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K:\PROJECTS\ReDesign Prozess B2B-Verträge\04 Sollprozess\"/>
    </mc:Choice>
  </mc:AlternateContent>
  <xr:revisionPtr revIDLastSave="0" documentId="13_ncr:1_{D9F0A8AE-901C-4264-8B9D-F9A80786E67E}" xr6:coauthVersionLast="47" xr6:coauthVersionMax="47" xr10:uidLastSave="{00000000-0000-0000-0000-000000000000}"/>
  <bookViews>
    <workbookView xWindow="-120" yWindow="-120" windowWidth="29040" windowHeight="17640" tabRatio="671" xr2:uid="{00000000-000D-0000-FFFF-FFFF00000000}"/>
  </bookViews>
  <sheets>
    <sheet name="Vertragsdaten" sheetId="3" r:id="rId1"/>
    <sheet name="Lieferantenwechsel" sheetId="14" r:id="rId2"/>
    <sheet name="Länderschlüssel" sheetId="10" r:id="rId3"/>
    <sheet name="Zahlungsziele" sheetId="11" r:id="rId4"/>
    <sheet name="Import GPKE" sheetId="7" r:id="rId5"/>
    <sheet name="Netzbetreiber Strom" sheetId="12" r:id="rId6"/>
    <sheet name="Netzbetreiber Gas" sheetId="13" r:id="rId7"/>
    <sheet name="Dropdown-Werte" sheetId="9" r:id="rId8"/>
  </sheets>
  <definedNames>
    <definedName name="_xlnm._FilterDatabase" localSheetId="2" hidden="1">Länderschlüssel!$A$1:$B$250</definedName>
    <definedName name="_xlnm._FilterDatabase" localSheetId="3" hidden="1">Zahlungsziele!$A$1:$B$12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6" i="3" l="1"/>
  <c r="AP5" i="3"/>
  <c r="F6" i="3"/>
  <c r="D6" i="3"/>
  <c r="F5" i="3"/>
  <c r="D5" i="3"/>
  <c r="C5" i="14" l="1"/>
  <c r="D5" i="14"/>
  <c r="E5" i="14"/>
  <c r="F5" i="14"/>
  <c r="G5" i="14"/>
  <c r="H5" i="14"/>
  <c r="I5" i="14"/>
  <c r="J5" i="14"/>
  <c r="K5" i="14"/>
  <c r="L5" i="14"/>
  <c r="M5" i="14"/>
  <c r="C6" i="14"/>
  <c r="D6" i="14"/>
  <c r="E6" i="14"/>
  <c r="F6" i="14"/>
  <c r="G6" i="14"/>
  <c r="H6" i="14"/>
  <c r="I6" i="14"/>
  <c r="J6" i="14"/>
  <c r="K6" i="14"/>
  <c r="L6" i="14"/>
  <c r="M6" i="14"/>
  <c r="C7" i="14"/>
  <c r="D7" i="14"/>
  <c r="E7" i="14"/>
  <c r="F7" i="14"/>
  <c r="G7" i="14"/>
  <c r="H7" i="14"/>
  <c r="I7" i="14"/>
  <c r="J7" i="14"/>
  <c r="K7" i="14"/>
  <c r="L7" i="14"/>
  <c r="M7" i="14"/>
  <c r="C8" i="14"/>
  <c r="D8" i="14"/>
  <c r="E8" i="14"/>
  <c r="F8" i="14"/>
  <c r="G8" i="14"/>
  <c r="H8" i="14"/>
  <c r="I8" i="14"/>
  <c r="J8" i="14"/>
  <c r="K8" i="14"/>
  <c r="L8" i="14"/>
  <c r="M8" i="14"/>
  <c r="C9" i="14"/>
  <c r="D9" i="14"/>
  <c r="E9" i="14"/>
  <c r="F9" i="14"/>
  <c r="G9" i="14"/>
  <c r="H9" i="14"/>
  <c r="I9" i="14"/>
  <c r="J9" i="14"/>
  <c r="K9" i="14"/>
  <c r="L9" i="14"/>
  <c r="M9" i="14"/>
  <c r="C10" i="14"/>
  <c r="D10" i="14"/>
  <c r="E10" i="14"/>
  <c r="F10" i="14"/>
  <c r="G10" i="14"/>
  <c r="H10" i="14"/>
  <c r="I10" i="14"/>
  <c r="J10" i="14"/>
  <c r="K10" i="14"/>
  <c r="L10" i="14"/>
  <c r="M10" i="14"/>
  <c r="C11" i="14"/>
  <c r="D11" i="14"/>
  <c r="E11" i="14"/>
  <c r="F11" i="14"/>
  <c r="G11" i="14"/>
  <c r="H11" i="14"/>
  <c r="I11" i="14"/>
  <c r="J11" i="14"/>
  <c r="K11" i="14"/>
  <c r="L11" i="14"/>
  <c r="M11" i="14"/>
  <c r="C12" i="14"/>
  <c r="D12" i="14"/>
  <c r="E12" i="14"/>
  <c r="F12" i="14"/>
  <c r="G12" i="14"/>
  <c r="H12" i="14"/>
  <c r="I12" i="14"/>
  <c r="J12" i="14"/>
  <c r="K12" i="14"/>
  <c r="L12" i="14"/>
  <c r="M12" i="14"/>
  <c r="C13" i="14"/>
  <c r="D13" i="14"/>
  <c r="E13" i="14"/>
  <c r="F13" i="14"/>
  <c r="G13" i="14"/>
  <c r="H13" i="14"/>
  <c r="I13" i="14"/>
  <c r="J13" i="14"/>
  <c r="K13" i="14"/>
  <c r="L13" i="14"/>
  <c r="M13" i="14"/>
  <c r="C14" i="14"/>
  <c r="D14" i="14"/>
  <c r="E14" i="14"/>
  <c r="F14" i="14"/>
  <c r="G14" i="14"/>
  <c r="H14" i="14"/>
  <c r="I14" i="14"/>
  <c r="J14" i="14"/>
  <c r="K14" i="14"/>
  <c r="L14" i="14"/>
  <c r="M14" i="14"/>
  <c r="C15" i="14"/>
  <c r="D15" i="14"/>
  <c r="E15" i="14"/>
  <c r="F15" i="14"/>
  <c r="G15" i="14"/>
  <c r="H15" i="14"/>
  <c r="I15" i="14"/>
  <c r="J15" i="14"/>
  <c r="K15" i="14"/>
  <c r="L15" i="14"/>
  <c r="M15" i="14"/>
  <c r="C16" i="14"/>
  <c r="D16" i="14"/>
  <c r="E16" i="14"/>
  <c r="F16" i="14"/>
  <c r="G16" i="14"/>
  <c r="H16" i="14"/>
  <c r="I16" i="14"/>
  <c r="J16" i="14"/>
  <c r="K16" i="14"/>
  <c r="L16" i="14"/>
  <c r="M16" i="14"/>
  <c r="C17" i="14"/>
  <c r="D17" i="14"/>
  <c r="E17" i="14"/>
  <c r="F17" i="14"/>
  <c r="G17" i="14"/>
  <c r="H17" i="14"/>
  <c r="I17" i="14"/>
  <c r="J17" i="14"/>
  <c r="K17" i="14"/>
  <c r="L17" i="14"/>
  <c r="M17" i="14"/>
  <c r="C18" i="14"/>
  <c r="D18" i="14"/>
  <c r="E18" i="14"/>
  <c r="F18" i="14"/>
  <c r="G18" i="14"/>
  <c r="H18" i="14"/>
  <c r="I18" i="14"/>
  <c r="J18" i="14"/>
  <c r="K18" i="14"/>
  <c r="L18" i="14"/>
  <c r="M18" i="14"/>
  <c r="C19" i="14"/>
  <c r="D19" i="14"/>
  <c r="E19" i="14"/>
  <c r="F19" i="14"/>
  <c r="G19" i="14"/>
  <c r="H19" i="14"/>
  <c r="I19" i="14"/>
  <c r="J19" i="14"/>
  <c r="K19" i="14"/>
  <c r="L19" i="14"/>
  <c r="M19" i="14"/>
  <c r="C20" i="14"/>
  <c r="D20" i="14"/>
  <c r="E20" i="14"/>
  <c r="F20" i="14"/>
  <c r="G20" i="14"/>
  <c r="H20" i="14"/>
  <c r="I20" i="14"/>
  <c r="J20" i="14"/>
  <c r="K20" i="14"/>
  <c r="L20" i="14"/>
  <c r="M20" i="14"/>
  <c r="C21" i="14"/>
  <c r="D21" i="14"/>
  <c r="E21" i="14"/>
  <c r="F21" i="14"/>
  <c r="G21" i="14"/>
  <c r="H21" i="14"/>
  <c r="I21" i="14"/>
  <c r="J21" i="14"/>
  <c r="K21" i="14"/>
  <c r="L21" i="14"/>
  <c r="M21" i="14"/>
  <c r="C22" i="14"/>
  <c r="D22" i="14"/>
  <c r="E22" i="14"/>
  <c r="F22" i="14"/>
  <c r="G22" i="14"/>
  <c r="H22" i="14"/>
  <c r="I22" i="14"/>
  <c r="J22" i="14"/>
  <c r="K22" i="14"/>
  <c r="L22" i="14"/>
  <c r="M22" i="14"/>
  <c r="C23" i="14"/>
  <c r="D23" i="14"/>
  <c r="E23" i="14"/>
  <c r="F23" i="14"/>
  <c r="G23" i="14"/>
  <c r="H23" i="14"/>
  <c r="I23" i="14"/>
  <c r="J23" i="14"/>
  <c r="K23" i="14"/>
  <c r="L23" i="14"/>
  <c r="M23" i="14"/>
  <c r="C24" i="14"/>
  <c r="D24" i="14"/>
  <c r="E24" i="14"/>
  <c r="F24" i="14"/>
  <c r="G24" i="14"/>
  <c r="H24" i="14"/>
  <c r="I24" i="14"/>
  <c r="J24" i="14"/>
  <c r="K24" i="14"/>
  <c r="L24" i="14"/>
  <c r="M24" i="14"/>
  <c r="C25" i="14"/>
  <c r="D25" i="14"/>
  <c r="E25" i="14"/>
  <c r="F25" i="14"/>
  <c r="G25" i="14"/>
  <c r="H25" i="14"/>
  <c r="I25" i="14"/>
  <c r="J25" i="14"/>
  <c r="K25" i="14"/>
  <c r="L25" i="14"/>
  <c r="M25" i="14"/>
  <c r="C26" i="14"/>
  <c r="D26" i="14"/>
  <c r="E26" i="14"/>
  <c r="F26" i="14"/>
  <c r="G26" i="14"/>
  <c r="H26" i="14"/>
  <c r="I26" i="14"/>
  <c r="J26" i="14"/>
  <c r="K26" i="14"/>
  <c r="L26" i="14"/>
  <c r="M26" i="14"/>
  <c r="C27" i="14"/>
  <c r="D27" i="14"/>
  <c r="E27" i="14"/>
  <c r="F27" i="14"/>
  <c r="G27" i="14"/>
  <c r="H27" i="14"/>
  <c r="I27" i="14"/>
  <c r="J27" i="14"/>
  <c r="K27" i="14"/>
  <c r="L27" i="14"/>
  <c r="M27" i="14"/>
  <c r="C28" i="14"/>
  <c r="D28" i="14"/>
  <c r="E28" i="14"/>
  <c r="F28" i="14"/>
  <c r="G28" i="14"/>
  <c r="H28" i="14"/>
  <c r="I28" i="14"/>
  <c r="J28" i="14"/>
  <c r="K28" i="14"/>
  <c r="L28" i="14"/>
  <c r="M28" i="14"/>
  <c r="C29" i="14"/>
  <c r="D29" i="14"/>
  <c r="E29" i="14"/>
  <c r="F29" i="14"/>
  <c r="G29" i="14"/>
  <c r="H29" i="14"/>
  <c r="I29" i="14"/>
  <c r="J29" i="14"/>
  <c r="K29" i="14"/>
  <c r="L29" i="14"/>
  <c r="M29" i="14"/>
  <c r="C30" i="14"/>
  <c r="D30" i="14"/>
  <c r="E30" i="14"/>
  <c r="F30" i="14"/>
  <c r="G30" i="14"/>
  <c r="H30" i="14"/>
  <c r="I30" i="14"/>
  <c r="J30" i="14"/>
  <c r="K30" i="14"/>
  <c r="L30" i="14"/>
  <c r="M30" i="14"/>
  <c r="C31" i="14"/>
  <c r="D31" i="14"/>
  <c r="E31" i="14"/>
  <c r="F31" i="14"/>
  <c r="G31" i="14"/>
  <c r="H31" i="14"/>
  <c r="I31" i="14"/>
  <c r="J31" i="14"/>
  <c r="K31" i="14"/>
  <c r="L31" i="14"/>
  <c r="M31" i="14"/>
  <c r="C32" i="14"/>
  <c r="D32" i="14"/>
  <c r="E32" i="14"/>
  <c r="F32" i="14"/>
  <c r="G32" i="14"/>
  <c r="H32" i="14"/>
  <c r="I32" i="14"/>
  <c r="J32" i="14"/>
  <c r="K32" i="14"/>
  <c r="L32" i="14"/>
  <c r="M32" i="14"/>
  <c r="C33" i="14"/>
  <c r="D33" i="14"/>
  <c r="E33" i="14"/>
  <c r="F33" i="14"/>
  <c r="G33" i="14"/>
  <c r="H33" i="14"/>
  <c r="I33" i="14"/>
  <c r="J33" i="14"/>
  <c r="K33" i="14"/>
  <c r="L33" i="14"/>
  <c r="M33" i="14"/>
  <c r="C34" i="14"/>
  <c r="D34" i="14"/>
  <c r="E34" i="14"/>
  <c r="F34" i="14"/>
  <c r="G34" i="14"/>
  <c r="H34" i="14"/>
  <c r="I34" i="14"/>
  <c r="J34" i="14"/>
  <c r="K34" i="14"/>
  <c r="L34" i="14"/>
  <c r="M34" i="14"/>
  <c r="C35" i="14"/>
  <c r="D35" i="14"/>
  <c r="E35" i="14"/>
  <c r="F35" i="14"/>
  <c r="G35" i="14"/>
  <c r="H35" i="14"/>
  <c r="I35" i="14"/>
  <c r="J35" i="14"/>
  <c r="K35" i="14"/>
  <c r="L35" i="14"/>
  <c r="M35" i="14"/>
  <c r="C36" i="14"/>
  <c r="D36" i="14"/>
  <c r="E36" i="14"/>
  <c r="F36" i="14"/>
  <c r="G36" i="14"/>
  <c r="H36" i="14"/>
  <c r="I36" i="14"/>
  <c r="J36" i="14"/>
  <c r="K36" i="14"/>
  <c r="L36" i="14"/>
  <c r="M36" i="14"/>
  <c r="C37" i="14"/>
  <c r="D37" i="14"/>
  <c r="E37" i="14"/>
  <c r="F37" i="14"/>
  <c r="G37" i="14"/>
  <c r="H37" i="14"/>
  <c r="I37" i="14"/>
  <c r="J37" i="14"/>
  <c r="K37" i="14"/>
  <c r="L37" i="14"/>
  <c r="M37" i="14"/>
  <c r="C38" i="14"/>
  <c r="D38" i="14"/>
  <c r="E38" i="14"/>
  <c r="F38" i="14"/>
  <c r="G38" i="14"/>
  <c r="H38" i="14"/>
  <c r="I38" i="14"/>
  <c r="J38" i="14"/>
  <c r="K38" i="14"/>
  <c r="L38" i="14"/>
  <c r="M38" i="14"/>
  <c r="C39" i="14"/>
  <c r="D39" i="14"/>
  <c r="E39" i="14"/>
  <c r="F39" i="14"/>
  <c r="G39" i="14"/>
  <c r="H39" i="14"/>
  <c r="I39" i="14"/>
  <c r="J39" i="14"/>
  <c r="K39" i="14"/>
  <c r="L39" i="14"/>
  <c r="M39" i="14"/>
  <c r="C40" i="14"/>
  <c r="D40" i="14"/>
  <c r="E40" i="14"/>
  <c r="F40" i="14"/>
  <c r="G40" i="14"/>
  <c r="H40" i="14"/>
  <c r="I40" i="14"/>
  <c r="J40" i="14"/>
  <c r="K40" i="14"/>
  <c r="L40" i="14"/>
  <c r="M40" i="14"/>
  <c r="C41" i="14"/>
  <c r="D41" i="14"/>
  <c r="E41" i="14"/>
  <c r="F41" i="14"/>
  <c r="G41" i="14"/>
  <c r="H41" i="14"/>
  <c r="I41" i="14"/>
  <c r="J41" i="14"/>
  <c r="K41" i="14"/>
  <c r="L41" i="14"/>
  <c r="M41" i="14"/>
  <c r="C42" i="14"/>
  <c r="D42" i="14"/>
  <c r="E42" i="14"/>
  <c r="F42" i="14"/>
  <c r="G42" i="14"/>
  <c r="H42" i="14"/>
  <c r="I42" i="14"/>
  <c r="J42" i="14"/>
  <c r="K42" i="14"/>
  <c r="L42" i="14"/>
  <c r="M42" i="14"/>
  <c r="C43" i="14"/>
  <c r="D43" i="14"/>
  <c r="E43" i="14"/>
  <c r="F43" i="14"/>
  <c r="G43" i="14"/>
  <c r="H43" i="14"/>
  <c r="I43" i="14"/>
  <c r="J43" i="14"/>
  <c r="K43" i="14"/>
  <c r="L43" i="14"/>
  <c r="M43" i="14"/>
  <c r="C44" i="14"/>
  <c r="D44" i="14"/>
  <c r="E44" i="14"/>
  <c r="F44" i="14"/>
  <c r="G44" i="14"/>
  <c r="H44" i="14"/>
  <c r="I44" i="14"/>
  <c r="J44" i="14"/>
  <c r="K44" i="14"/>
  <c r="L44" i="14"/>
  <c r="M44" i="14"/>
  <c r="C45" i="14"/>
  <c r="D45" i="14"/>
  <c r="E45" i="14"/>
  <c r="F45" i="14"/>
  <c r="G45" i="14"/>
  <c r="H45" i="14"/>
  <c r="I45" i="14"/>
  <c r="J45" i="14"/>
  <c r="K45" i="14"/>
  <c r="L45" i="14"/>
  <c r="M45" i="14"/>
  <c r="C46" i="14"/>
  <c r="D46" i="14"/>
  <c r="E46" i="14"/>
  <c r="F46" i="14"/>
  <c r="G46" i="14"/>
  <c r="H46" i="14"/>
  <c r="I46" i="14"/>
  <c r="J46" i="14"/>
  <c r="K46" i="14"/>
  <c r="L46" i="14"/>
  <c r="M46" i="14"/>
  <c r="C47" i="14"/>
  <c r="D47" i="14"/>
  <c r="E47" i="14"/>
  <c r="F47" i="14"/>
  <c r="G47" i="14"/>
  <c r="H47" i="14"/>
  <c r="I47" i="14"/>
  <c r="J47" i="14"/>
  <c r="K47" i="14"/>
  <c r="L47" i="14"/>
  <c r="M47" i="14"/>
  <c r="C48" i="14"/>
  <c r="D48" i="14"/>
  <c r="E48" i="14"/>
  <c r="F48" i="14"/>
  <c r="G48" i="14"/>
  <c r="H48" i="14"/>
  <c r="I48" i="14"/>
  <c r="J48" i="14"/>
  <c r="K48" i="14"/>
  <c r="L48" i="14"/>
  <c r="M48" i="14"/>
  <c r="C49" i="14"/>
  <c r="D49" i="14"/>
  <c r="E49" i="14"/>
  <c r="F49" i="14"/>
  <c r="G49" i="14"/>
  <c r="H49" i="14"/>
  <c r="I49" i="14"/>
  <c r="J49" i="14"/>
  <c r="K49" i="14"/>
  <c r="L49" i="14"/>
  <c r="M49" i="14"/>
  <c r="C50" i="14"/>
  <c r="D50" i="14"/>
  <c r="E50" i="14"/>
  <c r="F50" i="14"/>
  <c r="G50" i="14"/>
  <c r="H50" i="14"/>
  <c r="I50" i="14"/>
  <c r="J50" i="14"/>
  <c r="K50" i="14"/>
  <c r="L50" i="14"/>
  <c r="M50" i="14"/>
  <c r="C51" i="14"/>
  <c r="D51" i="14"/>
  <c r="E51" i="14"/>
  <c r="F51" i="14"/>
  <c r="G51" i="14"/>
  <c r="H51" i="14"/>
  <c r="I51" i="14"/>
  <c r="J51" i="14"/>
  <c r="K51" i="14"/>
  <c r="L51" i="14"/>
  <c r="M51" i="14"/>
  <c r="C52" i="14"/>
  <c r="D52" i="14"/>
  <c r="E52" i="14"/>
  <c r="F52" i="14"/>
  <c r="G52" i="14"/>
  <c r="H52" i="14"/>
  <c r="I52" i="14"/>
  <c r="J52" i="14"/>
  <c r="K52" i="14"/>
  <c r="L52" i="14"/>
  <c r="M52" i="14"/>
  <c r="C53" i="14"/>
  <c r="D53" i="14"/>
  <c r="E53" i="14"/>
  <c r="F53" i="14"/>
  <c r="G53" i="14"/>
  <c r="H53" i="14"/>
  <c r="I53" i="14"/>
  <c r="J53" i="14"/>
  <c r="K53" i="14"/>
  <c r="L53" i="14"/>
  <c r="M53" i="14"/>
  <c r="C54" i="14"/>
  <c r="D54" i="14"/>
  <c r="E54" i="14"/>
  <c r="F54" i="14"/>
  <c r="G54" i="14"/>
  <c r="H54" i="14"/>
  <c r="I54" i="14"/>
  <c r="J54" i="14"/>
  <c r="K54" i="14"/>
  <c r="L54" i="14"/>
  <c r="M54" i="14"/>
  <c r="C55" i="14"/>
  <c r="D55" i="14"/>
  <c r="E55" i="14"/>
  <c r="F55" i="14"/>
  <c r="G55" i="14"/>
  <c r="H55" i="14"/>
  <c r="I55" i="14"/>
  <c r="J55" i="14"/>
  <c r="K55" i="14"/>
  <c r="L55" i="14"/>
  <c r="M55" i="14"/>
  <c r="C56" i="14"/>
  <c r="D56" i="14"/>
  <c r="E56" i="14"/>
  <c r="F56" i="14"/>
  <c r="G56" i="14"/>
  <c r="H56" i="14"/>
  <c r="I56" i="14"/>
  <c r="J56" i="14"/>
  <c r="K56" i="14"/>
  <c r="L56" i="14"/>
  <c r="M56" i="14"/>
  <c r="C57" i="14"/>
  <c r="D57" i="14"/>
  <c r="E57" i="14"/>
  <c r="F57" i="14"/>
  <c r="G57" i="14"/>
  <c r="H57" i="14"/>
  <c r="I57" i="14"/>
  <c r="J57" i="14"/>
  <c r="K57" i="14"/>
  <c r="L57" i="14"/>
  <c r="M57" i="14"/>
  <c r="C58" i="14"/>
  <c r="D58" i="14"/>
  <c r="E58" i="14"/>
  <c r="F58" i="14"/>
  <c r="G58" i="14"/>
  <c r="H58" i="14"/>
  <c r="I58" i="14"/>
  <c r="J58" i="14"/>
  <c r="K58" i="14"/>
  <c r="L58" i="14"/>
  <c r="M58" i="14"/>
  <c r="C59" i="14"/>
  <c r="D59" i="14"/>
  <c r="E59" i="14"/>
  <c r="F59" i="14"/>
  <c r="G59" i="14"/>
  <c r="H59" i="14"/>
  <c r="I59" i="14"/>
  <c r="J59" i="14"/>
  <c r="K59" i="14"/>
  <c r="L59" i="14"/>
  <c r="M59" i="14"/>
  <c r="C60" i="14"/>
  <c r="D60" i="14"/>
  <c r="E60" i="14"/>
  <c r="F60" i="14"/>
  <c r="G60" i="14"/>
  <c r="H60" i="14"/>
  <c r="I60" i="14"/>
  <c r="J60" i="14"/>
  <c r="K60" i="14"/>
  <c r="L60" i="14"/>
  <c r="M60" i="14"/>
  <c r="C61" i="14"/>
  <c r="D61" i="14"/>
  <c r="E61" i="14"/>
  <c r="F61" i="14"/>
  <c r="G61" i="14"/>
  <c r="H61" i="14"/>
  <c r="I61" i="14"/>
  <c r="J61" i="14"/>
  <c r="K61" i="14"/>
  <c r="L61" i="14"/>
  <c r="M61" i="14"/>
  <c r="C62" i="14"/>
  <c r="D62" i="14"/>
  <c r="E62" i="14"/>
  <c r="F62" i="14"/>
  <c r="G62" i="14"/>
  <c r="H62" i="14"/>
  <c r="I62" i="14"/>
  <c r="J62" i="14"/>
  <c r="K62" i="14"/>
  <c r="L62" i="14"/>
  <c r="M62" i="14"/>
  <c r="C63" i="14"/>
  <c r="D63" i="14"/>
  <c r="E63" i="14"/>
  <c r="F63" i="14"/>
  <c r="G63" i="14"/>
  <c r="H63" i="14"/>
  <c r="I63" i="14"/>
  <c r="J63" i="14"/>
  <c r="K63" i="14"/>
  <c r="L63" i="14"/>
  <c r="M63" i="14"/>
  <c r="C64" i="14"/>
  <c r="D64" i="14"/>
  <c r="E64" i="14"/>
  <c r="F64" i="14"/>
  <c r="G64" i="14"/>
  <c r="H64" i="14"/>
  <c r="I64" i="14"/>
  <c r="J64" i="14"/>
  <c r="K64" i="14"/>
  <c r="L64" i="14"/>
  <c r="M64" i="14"/>
  <c r="C65" i="14"/>
  <c r="D65" i="14"/>
  <c r="E65" i="14"/>
  <c r="F65" i="14"/>
  <c r="G65" i="14"/>
  <c r="H65" i="14"/>
  <c r="I65" i="14"/>
  <c r="J65" i="14"/>
  <c r="K65" i="14"/>
  <c r="L65" i="14"/>
  <c r="M65" i="14"/>
  <c r="C66" i="14"/>
  <c r="D66" i="14"/>
  <c r="E66" i="14"/>
  <c r="F66" i="14"/>
  <c r="G66" i="14"/>
  <c r="H66" i="14"/>
  <c r="I66" i="14"/>
  <c r="J66" i="14"/>
  <c r="K66" i="14"/>
  <c r="L66" i="14"/>
  <c r="M66" i="14"/>
  <c r="C67" i="14"/>
  <c r="D67" i="14"/>
  <c r="E67" i="14"/>
  <c r="F67" i="14"/>
  <c r="G67" i="14"/>
  <c r="H67" i="14"/>
  <c r="I67" i="14"/>
  <c r="J67" i="14"/>
  <c r="K67" i="14"/>
  <c r="L67" i="14"/>
  <c r="M67" i="14"/>
  <c r="C68" i="14"/>
  <c r="D68" i="14"/>
  <c r="E68" i="14"/>
  <c r="F68" i="14"/>
  <c r="G68" i="14"/>
  <c r="H68" i="14"/>
  <c r="I68" i="14"/>
  <c r="J68" i="14"/>
  <c r="K68" i="14"/>
  <c r="L68" i="14"/>
  <c r="M68" i="14"/>
  <c r="C69" i="14"/>
  <c r="D69" i="14"/>
  <c r="E69" i="14"/>
  <c r="F69" i="14"/>
  <c r="G69" i="14"/>
  <c r="H69" i="14"/>
  <c r="I69" i="14"/>
  <c r="J69" i="14"/>
  <c r="K69" i="14"/>
  <c r="L69" i="14"/>
  <c r="M69" i="14"/>
  <c r="C70" i="14"/>
  <c r="D70" i="14"/>
  <c r="E70" i="14"/>
  <c r="F70" i="14"/>
  <c r="G70" i="14"/>
  <c r="H70" i="14"/>
  <c r="I70" i="14"/>
  <c r="J70" i="14"/>
  <c r="K70" i="14"/>
  <c r="L70" i="14"/>
  <c r="M70" i="14"/>
  <c r="C71" i="14"/>
  <c r="D71" i="14"/>
  <c r="E71" i="14"/>
  <c r="F71" i="14"/>
  <c r="G71" i="14"/>
  <c r="H71" i="14"/>
  <c r="I71" i="14"/>
  <c r="J71" i="14"/>
  <c r="K71" i="14"/>
  <c r="L71" i="14"/>
  <c r="M71" i="14"/>
  <c r="C72" i="14"/>
  <c r="D72" i="14"/>
  <c r="E72" i="14"/>
  <c r="F72" i="14"/>
  <c r="G72" i="14"/>
  <c r="H72" i="14"/>
  <c r="I72" i="14"/>
  <c r="J72" i="14"/>
  <c r="K72" i="14"/>
  <c r="L72" i="14"/>
  <c r="M72" i="14"/>
  <c r="C73" i="14"/>
  <c r="D73" i="14"/>
  <c r="E73" i="14"/>
  <c r="F73" i="14"/>
  <c r="G73" i="14"/>
  <c r="H73" i="14"/>
  <c r="I73" i="14"/>
  <c r="J73" i="14"/>
  <c r="K73" i="14"/>
  <c r="L73" i="14"/>
  <c r="M73" i="14"/>
  <c r="C74" i="14"/>
  <c r="D74" i="14"/>
  <c r="E74" i="14"/>
  <c r="F74" i="14"/>
  <c r="G74" i="14"/>
  <c r="H74" i="14"/>
  <c r="I74" i="14"/>
  <c r="J74" i="14"/>
  <c r="K74" i="14"/>
  <c r="L74" i="14"/>
  <c r="M74" i="14"/>
  <c r="C75" i="14"/>
  <c r="D75" i="14"/>
  <c r="E75" i="14"/>
  <c r="F75" i="14"/>
  <c r="G75" i="14"/>
  <c r="H75" i="14"/>
  <c r="I75" i="14"/>
  <c r="J75" i="14"/>
  <c r="K75" i="14"/>
  <c r="L75" i="14"/>
  <c r="M75" i="14"/>
  <c r="C76" i="14"/>
  <c r="D76" i="14"/>
  <c r="E76" i="14"/>
  <c r="F76" i="14"/>
  <c r="G76" i="14"/>
  <c r="H76" i="14"/>
  <c r="I76" i="14"/>
  <c r="J76" i="14"/>
  <c r="K76" i="14"/>
  <c r="L76" i="14"/>
  <c r="M76" i="14"/>
  <c r="C77" i="14"/>
  <c r="D77" i="14"/>
  <c r="E77" i="14"/>
  <c r="F77" i="14"/>
  <c r="G77" i="14"/>
  <c r="H77" i="14"/>
  <c r="I77" i="14"/>
  <c r="J77" i="14"/>
  <c r="K77" i="14"/>
  <c r="L77" i="14"/>
  <c r="M77" i="14"/>
  <c r="C78" i="14"/>
  <c r="D78" i="14"/>
  <c r="E78" i="14"/>
  <c r="F78" i="14"/>
  <c r="G78" i="14"/>
  <c r="H78" i="14"/>
  <c r="I78" i="14"/>
  <c r="J78" i="14"/>
  <c r="K78" i="14"/>
  <c r="L78" i="14"/>
  <c r="M78" i="14"/>
  <c r="C79" i="14"/>
  <c r="D79" i="14"/>
  <c r="E79" i="14"/>
  <c r="F79" i="14"/>
  <c r="G79" i="14"/>
  <c r="H79" i="14"/>
  <c r="I79" i="14"/>
  <c r="J79" i="14"/>
  <c r="K79" i="14"/>
  <c r="L79" i="14"/>
  <c r="M79" i="14"/>
  <c r="C80" i="14"/>
  <c r="D80" i="14"/>
  <c r="E80" i="14"/>
  <c r="F80" i="14"/>
  <c r="G80" i="14"/>
  <c r="H80" i="14"/>
  <c r="I80" i="14"/>
  <c r="J80" i="14"/>
  <c r="K80" i="14"/>
  <c r="L80" i="14"/>
  <c r="M80" i="14"/>
  <c r="C81" i="14"/>
  <c r="D81" i="14"/>
  <c r="E81" i="14"/>
  <c r="F81" i="14"/>
  <c r="G81" i="14"/>
  <c r="H81" i="14"/>
  <c r="I81" i="14"/>
  <c r="J81" i="14"/>
  <c r="K81" i="14"/>
  <c r="L81" i="14"/>
  <c r="M81" i="14"/>
  <c r="C82" i="14"/>
  <c r="D82" i="14"/>
  <c r="E82" i="14"/>
  <c r="F82" i="14"/>
  <c r="G82" i="14"/>
  <c r="H82" i="14"/>
  <c r="I82" i="14"/>
  <c r="J82" i="14"/>
  <c r="K82" i="14"/>
  <c r="L82" i="14"/>
  <c r="M82" i="14"/>
  <c r="C83" i="14"/>
  <c r="D83" i="14"/>
  <c r="E83" i="14"/>
  <c r="F83" i="14"/>
  <c r="G83" i="14"/>
  <c r="H83" i="14"/>
  <c r="I83" i="14"/>
  <c r="J83" i="14"/>
  <c r="K83" i="14"/>
  <c r="L83" i="14"/>
  <c r="M83" i="14"/>
  <c r="C84" i="14"/>
  <c r="D84" i="14"/>
  <c r="E84" i="14"/>
  <c r="F84" i="14"/>
  <c r="G84" i="14"/>
  <c r="H84" i="14"/>
  <c r="I84" i="14"/>
  <c r="J84" i="14"/>
  <c r="K84" i="14"/>
  <c r="L84" i="14"/>
  <c r="M84" i="14"/>
  <c r="C85" i="14"/>
  <c r="D85" i="14"/>
  <c r="E85" i="14"/>
  <c r="F85" i="14"/>
  <c r="G85" i="14"/>
  <c r="H85" i="14"/>
  <c r="I85" i="14"/>
  <c r="J85" i="14"/>
  <c r="K85" i="14"/>
  <c r="L85" i="14"/>
  <c r="M85" i="14"/>
  <c r="C86" i="14"/>
  <c r="D86" i="14"/>
  <c r="E86" i="14"/>
  <c r="F86" i="14"/>
  <c r="G86" i="14"/>
  <c r="H86" i="14"/>
  <c r="I86" i="14"/>
  <c r="J86" i="14"/>
  <c r="K86" i="14"/>
  <c r="L86" i="14"/>
  <c r="M86" i="14"/>
  <c r="C87" i="14"/>
  <c r="D87" i="14"/>
  <c r="E87" i="14"/>
  <c r="F87" i="14"/>
  <c r="G87" i="14"/>
  <c r="H87" i="14"/>
  <c r="I87" i="14"/>
  <c r="J87" i="14"/>
  <c r="K87" i="14"/>
  <c r="L87" i="14"/>
  <c r="M87" i="14"/>
  <c r="C88" i="14"/>
  <c r="D88" i="14"/>
  <c r="E88" i="14"/>
  <c r="F88" i="14"/>
  <c r="G88" i="14"/>
  <c r="H88" i="14"/>
  <c r="I88" i="14"/>
  <c r="J88" i="14"/>
  <c r="K88" i="14"/>
  <c r="L88" i="14"/>
  <c r="M88" i="14"/>
  <c r="C89" i="14"/>
  <c r="D89" i="14"/>
  <c r="E89" i="14"/>
  <c r="F89" i="14"/>
  <c r="G89" i="14"/>
  <c r="H89" i="14"/>
  <c r="I89" i="14"/>
  <c r="J89" i="14"/>
  <c r="K89" i="14"/>
  <c r="L89" i="14"/>
  <c r="M89" i="14"/>
  <c r="C90" i="14"/>
  <c r="D90" i="14"/>
  <c r="E90" i="14"/>
  <c r="F90" i="14"/>
  <c r="G90" i="14"/>
  <c r="H90" i="14"/>
  <c r="I90" i="14"/>
  <c r="J90" i="14"/>
  <c r="K90" i="14"/>
  <c r="L90" i="14"/>
  <c r="M90" i="14"/>
  <c r="C91" i="14"/>
  <c r="D91" i="14"/>
  <c r="E91" i="14"/>
  <c r="F91" i="14"/>
  <c r="G91" i="14"/>
  <c r="H91" i="14"/>
  <c r="I91" i="14"/>
  <c r="J91" i="14"/>
  <c r="K91" i="14"/>
  <c r="L91" i="14"/>
  <c r="M91" i="14"/>
  <c r="C92" i="14"/>
  <c r="D92" i="14"/>
  <c r="E92" i="14"/>
  <c r="F92" i="14"/>
  <c r="G92" i="14"/>
  <c r="H92" i="14"/>
  <c r="I92" i="14"/>
  <c r="J92" i="14"/>
  <c r="K92" i="14"/>
  <c r="L92" i="14"/>
  <c r="M92" i="14"/>
  <c r="C93" i="14"/>
  <c r="D93" i="14"/>
  <c r="E93" i="14"/>
  <c r="F93" i="14"/>
  <c r="G93" i="14"/>
  <c r="H93" i="14"/>
  <c r="I93" i="14"/>
  <c r="J93" i="14"/>
  <c r="K93" i="14"/>
  <c r="L93" i="14"/>
  <c r="M93" i="14"/>
  <c r="C94" i="14"/>
  <c r="D94" i="14"/>
  <c r="E94" i="14"/>
  <c r="F94" i="14"/>
  <c r="G94" i="14"/>
  <c r="H94" i="14"/>
  <c r="I94" i="14"/>
  <c r="J94" i="14"/>
  <c r="K94" i="14"/>
  <c r="L94" i="14"/>
  <c r="M94" i="14"/>
  <c r="C95" i="14"/>
  <c r="D95" i="14"/>
  <c r="E95" i="14"/>
  <c r="F95" i="14"/>
  <c r="G95" i="14"/>
  <c r="H95" i="14"/>
  <c r="I95" i="14"/>
  <c r="J95" i="14"/>
  <c r="K95" i="14"/>
  <c r="L95" i="14"/>
  <c r="M95" i="14"/>
  <c r="C96" i="14"/>
  <c r="D96" i="14"/>
  <c r="E96" i="14"/>
  <c r="F96" i="14"/>
  <c r="G96" i="14"/>
  <c r="H96" i="14"/>
  <c r="I96" i="14"/>
  <c r="J96" i="14"/>
  <c r="K96" i="14"/>
  <c r="L96" i="14"/>
  <c r="M96" i="14"/>
  <c r="C97" i="14"/>
  <c r="D97" i="14"/>
  <c r="E97" i="14"/>
  <c r="F97" i="14"/>
  <c r="G97" i="14"/>
  <c r="H97" i="14"/>
  <c r="I97" i="14"/>
  <c r="J97" i="14"/>
  <c r="K97" i="14"/>
  <c r="L97" i="14"/>
  <c r="M97" i="14"/>
  <c r="C98" i="14"/>
  <c r="D98" i="14"/>
  <c r="E98" i="14"/>
  <c r="F98" i="14"/>
  <c r="G98" i="14"/>
  <c r="H98" i="14"/>
  <c r="I98" i="14"/>
  <c r="J98" i="14"/>
  <c r="K98" i="14"/>
  <c r="L98" i="14"/>
  <c r="M98" i="14"/>
  <c r="C99" i="14"/>
  <c r="D99" i="14"/>
  <c r="E99" i="14"/>
  <c r="F99" i="14"/>
  <c r="G99" i="14"/>
  <c r="H99" i="14"/>
  <c r="I99" i="14"/>
  <c r="J99" i="14"/>
  <c r="K99" i="14"/>
  <c r="L99" i="14"/>
  <c r="M99" i="14"/>
  <c r="C100" i="14"/>
  <c r="D100" i="14"/>
  <c r="E100" i="14"/>
  <c r="F100" i="14"/>
  <c r="G100" i="14"/>
  <c r="H100" i="14"/>
  <c r="I100" i="14"/>
  <c r="J100" i="14"/>
  <c r="K100" i="14"/>
  <c r="L100" i="14"/>
  <c r="M100" i="14"/>
  <c r="C101" i="14"/>
  <c r="D101" i="14"/>
  <c r="E101" i="14"/>
  <c r="F101" i="14"/>
  <c r="G101" i="14"/>
  <c r="H101" i="14"/>
  <c r="I101" i="14"/>
  <c r="J101" i="14"/>
  <c r="K101" i="14"/>
  <c r="L101" i="14"/>
  <c r="M101" i="14"/>
  <c r="C102" i="14"/>
  <c r="D102" i="14"/>
  <c r="E102" i="14"/>
  <c r="F102" i="14"/>
  <c r="G102" i="14"/>
  <c r="H102" i="14"/>
  <c r="I102" i="14"/>
  <c r="J102" i="14"/>
  <c r="K102" i="14"/>
  <c r="L102" i="14"/>
  <c r="M102" i="14"/>
  <c r="C103" i="14"/>
  <c r="D103" i="14"/>
  <c r="E103" i="14"/>
  <c r="F103" i="14"/>
  <c r="G103" i="14"/>
  <c r="H103" i="14"/>
  <c r="I103" i="14"/>
  <c r="J103" i="14"/>
  <c r="K103" i="14"/>
  <c r="L103" i="14"/>
  <c r="M103" i="14"/>
  <c r="C104" i="14"/>
  <c r="D104" i="14"/>
  <c r="E104" i="14"/>
  <c r="F104" i="14"/>
  <c r="G104" i="14"/>
  <c r="H104" i="14"/>
  <c r="I104" i="14"/>
  <c r="J104" i="14"/>
  <c r="K104" i="14"/>
  <c r="L104" i="14"/>
  <c r="M104" i="14"/>
  <c r="C105" i="14"/>
  <c r="D105" i="14"/>
  <c r="E105" i="14"/>
  <c r="F105" i="14"/>
  <c r="G105" i="14"/>
  <c r="H105" i="14"/>
  <c r="I105" i="14"/>
  <c r="J105" i="14"/>
  <c r="K105" i="14"/>
  <c r="L105" i="14"/>
  <c r="M105" i="14"/>
  <c r="C106" i="14"/>
  <c r="D106" i="14"/>
  <c r="E106" i="14"/>
  <c r="F106" i="14"/>
  <c r="G106" i="14"/>
  <c r="H106" i="14"/>
  <c r="I106" i="14"/>
  <c r="J106" i="14"/>
  <c r="K106" i="14"/>
  <c r="L106" i="14"/>
  <c r="M106" i="14"/>
  <c r="C107" i="14"/>
  <c r="D107" i="14"/>
  <c r="E107" i="14"/>
  <c r="F107" i="14"/>
  <c r="G107" i="14"/>
  <c r="H107" i="14"/>
  <c r="I107" i="14"/>
  <c r="J107" i="14"/>
  <c r="K107" i="14"/>
  <c r="L107" i="14"/>
  <c r="M107" i="14"/>
  <c r="C108" i="14"/>
  <c r="D108" i="14"/>
  <c r="E108" i="14"/>
  <c r="F108" i="14"/>
  <c r="G108" i="14"/>
  <c r="H108" i="14"/>
  <c r="I108" i="14"/>
  <c r="J108" i="14"/>
  <c r="K108" i="14"/>
  <c r="L108" i="14"/>
  <c r="M108" i="14"/>
  <c r="C109" i="14"/>
  <c r="D109" i="14"/>
  <c r="E109" i="14"/>
  <c r="F109" i="14"/>
  <c r="G109" i="14"/>
  <c r="H109" i="14"/>
  <c r="I109" i="14"/>
  <c r="J109" i="14"/>
  <c r="K109" i="14"/>
  <c r="L109" i="14"/>
  <c r="M109" i="14"/>
  <c r="C110" i="14"/>
  <c r="D110" i="14"/>
  <c r="E110" i="14"/>
  <c r="F110" i="14"/>
  <c r="G110" i="14"/>
  <c r="H110" i="14"/>
  <c r="I110" i="14"/>
  <c r="J110" i="14"/>
  <c r="K110" i="14"/>
  <c r="L110" i="14"/>
  <c r="M110" i="14"/>
  <c r="C111" i="14"/>
  <c r="D111" i="14"/>
  <c r="E111" i="14"/>
  <c r="F111" i="14"/>
  <c r="G111" i="14"/>
  <c r="H111" i="14"/>
  <c r="I111" i="14"/>
  <c r="J111" i="14"/>
  <c r="K111" i="14"/>
  <c r="L111" i="14"/>
  <c r="M111" i="14"/>
  <c r="C112" i="14"/>
  <c r="D112" i="14"/>
  <c r="E112" i="14"/>
  <c r="F112" i="14"/>
  <c r="G112" i="14"/>
  <c r="H112" i="14"/>
  <c r="I112" i="14"/>
  <c r="J112" i="14"/>
  <c r="K112" i="14"/>
  <c r="L112" i="14"/>
  <c r="M112" i="14"/>
  <c r="C113" i="14"/>
  <c r="D113" i="14"/>
  <c r="E113" i="14"/>
  <c r="F113" i="14"/>
  <c r="G113" i="14"/>
  <c r="H113" i="14"/>
  <c r="I113" i="14"/>
  <c r="J113" i="14"/>
  <c r="K113" i="14"/>
  <c r="L113" i="14"/>
  <c r="M113" i="14"/>
  <c r="C114" i="14"/>
  <c r="D114" i="14"/>
  <c r="E114" i="14"/>
  <c r="F114" i="14"/>
  <c r="G114" i="14"/>
  <c r="H114" i="14"/>
  <c r="I114" i="14"/>
  <c r="J114" i="14"/>
  <c r="K114" i="14"/>
  <c r="L114" i="14"/>
  <c r="M114" i="14"/>
  <c r="C115" i="14"/>
  <c r="D115" i="14"/>
  <c r="E115" i="14"/>
  <c r="F115" i="14"/>
  <c r="G115" i="14"/>
  <c r="H115" i="14"/>
  <c r="I115" i="14"/>
  <c r="J115" i="14"/>
  <c r="K115" i="14"/>
  <c r="L115" i="14"/>
  <c r="M115" i="14"/>
  <c r="C116" i="14"/>
  <c r="D116" i="14"/>
  <c r="E116" i="14"/>
  <c r="F116" i="14"/>
  <c r="G116" i="14"/>
  <c r="H116" i="14"/>
  <c r="I116" i="14"/>
  <c r="J116" i="14"/>
  <c r="K116" i="14"/>
  <c r="L116" i="14"/>
  <c r="M116" i="14"/>
  <c r="C117" i="14"/>
  <c r="D117" i="14"/>
  <c r="E117" i="14"/>
  <c r="F117" i="14"/>
  <c r="G117" i="14"/>
  <c r="H117" i="14"/>
  <c r="I117" i="14"/>
  <c r="J117" i="14"/>
  <c r="K117" i="14"/>
  <c r="L117" i="14"/>
  <c r="M117" i="14"/>
  <c r="C118" i="14"/>
  <c r="D118" i="14"/>
  <c r="E118" i="14"/>
  <c r="F118" i="14"/>
  <c r="G118" i="14"/>
  <c r="H118" i="14"/>
  <c r="I118" i="14"/>
  <c r="J118" i="14"/>
  <c r="K118" i="14"/>
  <c r="L118" i="14"/>
  <c r="M118" i="14"/>
  <c r="C119" i="14"/>
  <c r="D119" i="14"/>
  <c r="E119" i="14"/>
  <c r="F119" i="14"/>
  <c r="G119" i="14"/>
  <c r="H119" i="14"/>
  <c r="I119" i="14"/>
  <c r="J119" i="14"/>
  <c r="K119" i="14"/>
  <c r="L119" i="14"/>
  <c r="M119" i="14"/>
  <c r="C120" i="14"/>
  <c r="D120" i="14"/>
  <c r="E120" i="14"/>
  <c r="F120" i="14"/>
  <c r="G120" i="14"/>
  <c r="H120" i="14"/>
  <c r="I120" i="14"/>
  <c r="J120" i="14"/>
  <c r="K120" i="14"/>
  <c r="L120" i="14"/>
  <c r="M120" i="14"/>
  <c r="C121" i="14"/>
  <c r="D121" i="14"/>
  <c r="E121" i="14"/>
  <c r="F121" i="14"/>
  <c r="G121" i="14"/>
  <c r="H121" i="14"/>
  <c r="I121" i="14"/>
  <c r="J121" i="14"/>
  <c r="K121" i="14"/>
  <c r="L121" i="14"/>
  <c r="M121" i="14"/>
  <c r="C122" i="14"/>
  <c r="D122" i="14"/>
  <c r="E122" i="14"/>
  <c r="F122" i="14"/>
  <c r="G122" i="14"/>
  <c r="H122" i="14"/>
  <c r="I122" i="14"/>
  <c r="J122" i="14"/>
  <c r="K122" i="14"/>
  <c r="L122" i="14"/>
  <c r="M122" i="14"/>
  <c r="C123" i="14"/>
  <c r="D123" i="14"/>
  <c r="E123" i="14"/>
  <c r="F123" i="14"/>
  <c r="G123" i="14"/>
  <c r="H123" i="14"/>
  <c r="I123" i="14"/>
  <c r="J123" i="14"/>
  <c r="K123" i="14"/>
  <c r="L123" i="14"/>
  <c r="M123" i="14"/>
  <c r="C124" i="14"/>
  <c r="D124" i="14"/>
  <c r="E124" i="14"/>
  <c r="F124" i="14"/>
  <c r="G124" i="14"/>
  <c r="H124" i="14"/>
  <c r="I124" i="14"/>
  <c r="J124" i="14"/>
  <c r="K124" i="14"/>
  <c r="L124" i="14"/>
  <c r="M124" i="14"/>
  <c r="C125" i="14"/>
  <c r="D125" i="14"/>
  <c r="E125" i="14"/>
  <c r="F125" i="14"/>
  <c r="G125" i="14"/>
  <c r="H125" i="14"/>
  <c r="I125" i="14"/>
  <c r="J125" i="14"/>
  <c r="K125" i="14"/>
  <c r="L125" i="14"/>
  <c r="M125" i="14"/>
  <c r="C126" i="14"/>
  <c r="D126" i="14"/>
  <c r="E126" i="14"/>
  <c r="F126" i="14"/>
  <c r="G126" i="14"/>
  <c r="H126" i="14"/>
  <c r="I126" i="14"/>
  <c r="J126" i="14"/>
  <c r="K126" i="14"/>
  <c r="L126" i="14"/>
  <c r="M126" i="14"/>
  <c r="C127" i="14"/>
  <c r="D127" i="14"/>
  <c r="E127" i="14"/>
  <c r="F127" i="14"/>
  <c r="G127" i="14"/>
  <c r="H127" i="14"/>
  <c r="I127" i="14"/>
  <c r="J127" i="14"/>
  <c r="K127" i="14"/>
  <c r="L127" i="14"/>
  <c r="M127" i="14"/>
  <c r="C128" i="14"/>
  <c r="D128" i="14"/>
  <c r="E128" i="14"/>
  <c r="F128" i="14"/>
  <c r="G128" i="14"/>
  <c r="H128" i="14"/>
  <c r="I128" i="14"/>
  <c r="J128" i="14"/>
  <c r="K128" i="14"/>
  <c r="L128" i="14"/>
  <c r="M128" i="14"/>
  <c r="C129" i="14"/>
  <c r="D129" i="14"/>
  <c r="E129" i="14"/>
  <c r="F129" i="14"/>
  <c r="G129" i="14"/>
  <c r="H129" i="14"/>
  <c r="I129" i="14"/>
  <c r="J129" i="14"/>
  <c r="K129" i="14"/>
  <c r="L129" i="14"/>
  <c r="M129" i="14"/>
  <c r="C130" i="14"/>
  <c r="D130" i="14"/>
  <c r="E130" i="14"/>
  <c r="F130" i="14"/>
  <c r="G130" i="14"/>
  <c r="H130" i="14"/>
  <c r="I130" i="14"/>
  <c r="J130" i="14"/>
  <c r="K130" i="14"/>
  <c r="L130" i="14"/>
  <c r="M130" i="14"/>
  <c r="C131" i="14"/>
  <c r="D131" i="14"/>
  <c r="E131" i="14"/>
  <c r="F131" i="14"/>
  <c r="G131" i="14"/>
  <c r="H131" i="14"/>
  <c r="I131" i="14"/>
  <c r="J131" i="14"/>
  <c r="K131" i="14"/>
  <c r="L131" i="14"/>
  <c r="M131" i="14"/>
  <c r="C132" i="14"/>
  <c r="D132" i="14"/>
  <c r="E132" i="14"/>
  <c r="F132" i="14"/>
  <c r="G132" i="14"/>
  <c r="H132" i="14"/>
  <c r="I132" i="14"/>
  <c r="J132" i="14"/>
  <c r="K132" i="14"/>
  <c r="L132" i="14"/>
  <c r="M132" i="14"/>
  <c r="C133" i="14"/>
  <c r="D133" i="14"/>
  <c r="E133" i="14"/>
  <c r="F133" i="14"/>
  <c r="G133" i="14"/>
  <c r="H133" i="14"/>
  <c r="I133" i="14"/>
  <c r="J133" i="14"/>
  <c r="K133" i="14"/>
  <c r="L133" i="14"/>
  <c r="M133" i="14"/>
  <c r="C134" i="14"/>
  <c r="D134" i="14"/>
  <c r="E134" i="14"/>
  <c r="F134" i="14"/>
  <c r="G134" i="14"/>
  <c r="H134" i="14"/>
  <c r="I134" i="14"/>
  <c r="J134" i="14"/>
  <c r="K134" i="14"/>
  <c r="L134" i="14"/>
  <c r="M134" i="14"/>
  <c r="C135" i="14"/>
  <c r="D135" i="14"/>
  <c r="E135" i="14"/>
  <c r="F135" i="14"/>
  <c r="G135" i="14"/>
  <c r="H135" i="14"/>
  <c r="I135" i="14"/>
  <c r="J135" i="14"/>
  <c r="K135" i="14"/>
  <c r="L135" i="14"/>
  <c r="M135" i="14"/>
  <c r="C136" i="14"/>
  <c r="D136" i="14"/>
  <c r="E136" i="14"/>
  <c r="F136" i="14"/>
  <c r="G136" i="14"/>
  <c r="H136" i="14"/>
  <c r="I136" i="14"/>
  <c r="J136" i="14"/>
  <c r="K136" i="14"/>
  <c r="L136" i="14"/>
  <c r="M136" i="14"/>
  <c r="C137" i="14"/>
  <c r="D137" i="14"/>
  <c r="E137" i="14"/>
  <c r="F137" i="14"/>
  <c r="G137" i="14"/>
  <c r="H137" i="14"/>
  <c r="I137" i="14"/>
  <c r="J137" i="14"/>
  <c r="K137" i="14"/>
  <c r="L137" i="14"/>
  <c r="M137" i="14"/>
  <c r="C138" i="14"/>
  <c r="D138" i="14"/>
  <c r="E138" i="14"/>
  <c r="F138" i="14"/>
  <c r="G138" i="14"/>
  <c r="H138" i="14"/>
  <c r="I138" i="14"/>
  <c r="J138" i="14"/>
  <c r="K138" i="14"/>
  <c r="L138" i="14"/>
  <c r="M138" i="14"/>
  <c r="C139" i="14"/>
  <c r="D139" i="14"/>
  <c r="E139" i="14"/>
  <c r="F139" i="14"/>
  <c r="G139" i="14"/>
  <c r="H139" i="14"/>
  <c r="I139" i="14"/>
  <c r="J139" i="14"/>
  <c r="K139" i="14"/>
  <c r="L139" i="14"/>
  <c r="M139" i="14"/>
  <c r="C140" i="14"/>
  <c r="D140" i="14"/>
  <c r="E140" i="14"/>
  <c r="F140" i="14"/>
  <c r="G140" i="14"/>
  <c r="H140" i="14"/>
  <c r="I140" i="14"/>
  <c r="J140" i="14"/>
  <c r="K140" i="14"/>
  <c r="L140" i="14"/>
  <c r="M140" i="14"/>
  <c r="C141" i="14"/>
  <c r="D141" i="14"/>
  <c r="E141" i="14"/>
  <c r="F141" i="14"/>
  <c r="G141" i="14"/>
  <c r="H141" i="14"/>
  <c r="I141" i="14"/>
  <c r="J141" i="14"/>
  <c r="K141" i="14"/>
  <c r="L141" i="14"/>
  <c r="M141" i="14"/>
  <c r="C142" i="14"/>
  <c r="D142" i="14"/>
  <c r="E142" i="14"/>
  <c r="F142" i="14"/>
  <c r="G142" i="14"/>
  <c r="H142" i="14"/>
  <c r="I142" i="14"/>
  <c r="J142" i="14"/>
  <c r="K142" i="14"/>
  <c r="L142" i="14"/>
  <c r="M142" i="14"/>
  <c r="C143" i="14"/>
  <c r="D143" i="14"/>
  <c r="E143" i="14"/>
  <c r="F143" i="14"/>
  <c r="G143" i="14"/>
  <c r="H143" i="14"/>
  <c r="I143" i="14"/>
  <c r="J143" i="14"/>
  <c r="K143" i="14"/>
  <c r="L143" i="14"/>
  <c r="M143" i="14"/>
  <c r="C144" i="14"/>
  <c r="D144" i="14"/>
  <c r="E144" i="14"/>
  <c r="F144" i="14"/>
  <c r="G144" i="14"/>
  <c r="H144" i="14"/>
  <c r="I144" i="14"/>
  <c r="J144" i="14"/>
  <c r="K144" i="14"/>
  <c r="L144" i="14"/>
  <c r="M144" i="14"/>
  <c r="C145" i="14"/>
  <c r="D145" i="14"/>
  <c r="E145" i="14"/>
  <c r="F145" i="14"/>
  <c r="G145" i="14"/>
  <c r="H145" i="14"/>
  <c r="I145" i="14"/>
  <c r="J145" i="14"/>
  <c r="K145" i="14"/>
  <c r="L145" i="14"/>
  <c r="M145" i="14"/>
  <c r="C146" i="14"/>
  <c r="D146" i="14"/>
  <c r="E146" i="14"/>
  <c r="F146" i="14"/>
  <c r="G146" i="14"/>
  <c r="H146" i="14"/>
  <c r="I146" i="14"/>
  <c r="J146" i="14"/>
  <c r="K146" i="14"/>
  <c r="L146" i="14"/>
  <c r="M146" i="14"/>
  <c r="C147" i="14"/>
  <c r="D147" i="14"/>
  <c r="E147" i="14"/>
  <c r="F147" i="14"/>
  <c r="G147" i="14"/>
  <c r="H147" i="14"/>
  <c r="I147" i="14"/>
  <c r="J147" i="14"/>
  <c r="K147" i="14"/>
  <c r="L147" i="14"/>
  <c r="M147" i="14"/>
  <c r="C148" i="14"/>
  <c r="D148" i="14"/>
  <c r="E148" i="14"/>
  <c r="F148" i="14"/>
  <c r="G148" i="14"/>
  <c r="H148" i="14"/>
  <c r="I148" i="14"/>
  <c r="J148" i="14"/>
  <c r="K148" i="14"/>
  <c r="L148" i="14"/>
  <c r="M148" i="14"/>
  <c r="C149" i="14"/>
  <c r="D149" i="14"/>
  <c r="E149" i="14"/>
  <c r="F149" i="14"/>
  <c r="G149" i="14"/>
  <c r="H149" i="14"/>
  <c r="I149" i="14"/>
  <c r="J149" i="14"/>
  <c r="K149" i="14"/>
  <c r="L149" i="14"/>
  <c r="M149" i="14"/>
  <c r="C150" i="14"/>
  <c r="D150" i="14"/>
  <c r="E150" i="14"/>
  <c r="F150" i="14"/>
  <c r="G150" i="14"/>
  <c r="H150" i="14"/>
  <c r="I150" i="14"/>
  <c r="J150" i="14"/>
  <c r="K150" i="14"/>
  <c r="L150" i="14"/>
  <c r="M150" i="14"/>
  <c r="C151" i="14"/>
  <c r="D151" i="14"/>
  <c r="E151" i="14"/>
  <c r="F151" i="14"/>
  <c r="G151" i="14"/>
  <c r="H151" i="14"/>
  <c r="I151" i="14"/>
  <c r="J151" i="14"/>
  <c r="K151" i="14"/>
  <c r="L151" i="14"/>
  <c r="M151" i="14"/>
  <c r="C152" i="14"/>
  <c r="D152" i="14"/>
  <c r="E152" i="14"/>
  <c r="F152" i="14"/>
  <c r="G152" i="14"/>
  <c r="H152" i="14"/>
  <c r="I152" i="14"/>
  <c r="J152" i="14"/>
  <c r="K152" i="14"/>
  <c r="L152" i="14"/>
  <c r="M152" i="14"/>
  <c r="C153" i="14"/>
  <c r="D153" i="14"/>
  <c r="E153" i="14"/>
  <c r="F153" i="14"/>
  <c r="G153" i="14"/>
  <c r="H153" i="14"/>
  <c r="I153" i="14"/>
  <c r="J153" i="14"/>
  <c r="K153" i="14"/>
  <c r="L153" i="14"/>
  <c r="M153" i="14"/>
  <c r="C154" i="14"/>
  <c r="D154" i="14"/>
  <c r="E154" i="14"/>
  <c r="F154" i="14"/>
  <c r="G154" i="14"/>
  <c r="H154" i="14"/>
  <c r="I154" i="14"/>
  <c r="J154" i="14"/>
  <c r="K154" i="14"/>
  <c r="L154" i="14"/>
  <c r="M154" i="14"/>
  <c r="C155" i="14"/>
  <c r="D155" i="14"/>
  <c r="E155" i="14"/>
  <c r="F155" i="14"/>
  <c r="G155" i="14"/>
  <c r="H155" i="14"/>
  <c r="I155" i="14"/>
  <c r="J155" i="14"/>
  <c r="K155" i="14"/>
  <c r="L155" i="14"/>
  <c r="M155" i="14"/>
  <c r="C156" i="14"/>
  <c r="D156" i="14"/>
  <c r="E156" i="14"/>
  <c r="F156" i="14"/>
  <c r="G156" i="14"/>
  <c r="H156" i="14"/>
  <c r="I156" i="14"/>
  <c r="J156" i="14"/>
  <c r="K156" i="14"/>
  <c r="L156" i="14"/>
  <c r="M156" i="14"/>
  <c r="C157" i="14"/>
  <c r="D157" i="14"/>
  <c r="E157" i="14"/>
  <c r="F157" i="14"/>
  <c r="G157" i="14"/>
  <c r="H157" i="14"/>
  <c r="I157" i="14"/>
  <c r="J157" i="14"/>
  <c r="K157" i="14"/>
  <c r="L157" i="14"/>
  <c r="M157" i="14"/>
  <c r="C158" i="14"/>
  <c r="D158" i="14"/>
  <c r="E158" i="14"/>
  <c r="F158" i="14"/>
  <c r="G158" i="14"/>
  <c r="H158" i="14"/>
  <c r="I158" i="14"/>
  <c r="J158" i="14"/>
  <c r="K158" i="14"/>
  <c r="L158" i="14"/>
  <c r="M158" i="14"/>
  <c r="C159" i="14"/>
  <c r="D159" i="14"/>
  <c r="E159" i="14"/>
  <c r="F159" i="14"/>
  <c r="G159" i="14"/>
  <c r="H159" i="14"/>
  <c r="I159" i="14"/>
  <c r="J159" i="14"/>
  <c r="K159" i="14"/>
  <c r="L159" i="14"/>
  <c r="M159" i="14"/>
  <c r="C160" i="14"/>
  <c r="D160" i="14"/>
  <c r="E160" i="14"/>
  <c r="F160" i="14"/>
  <c r="G160" i="14"/>
  <c r="H160" i="14"/>
  <c r="I160" i="14"/>
  <c r="J160" i="14"/>
  <c r="K160" i="14"/>
  <c r="L160" i="14"/>
  <c r="M160" i="14"/>
  <c r="C161" i="14"/>
  <c r="D161" i="14"/>
  <c r="E161" i="14"/>
  <c r="F161" i="14"/>
  <c r="G161" i="14"/>
  <c r="H161" i="14"/>
  <c r="I161" i="14"/>
  <c r="J161" i="14"/>
  <c r="K161" i="14"/>
  <c r="L161" i="14"/>
  <c r="M161" i="14"/>
  <c r="C162" i="14"/>
  <c r="D162" i="14"/>
  <c r="E162" i="14"/>
  <c r="F162" i="14"/>
  <c r="G162" i="14"/>
  <c r="H162" i="14"/>
  <c r="I162" i="14"/>
  <c r="J162" i="14"/>
  <c r="K162" i="14"/>
  <c r="L162" i="14"/>
  <c r="M162" i="14"/>
  <c r="C163" i="14"/>
  <c r="D163" i="14"/>
  <c r="E163" i="14"/>
  <c r="F163" i="14"/>
  <c r="G163" i="14"/>
  <c r="H163" i="14"/>
  <c r="I163" i="14"/>
  <c r="J163" i="14"/>
  <c r="K163" i="14"/>
  <c r="L163" i="14"/>
  <c r="M163" i="14"/>
  <c r="C164" i="14"/>
  <c r="D164" i="14"/>
  <c r="E164" i="14"/>
  <c r="F164" i="14"/>
  <c r="G164" i="14"/>
  <c r="H164" i="14"/>
  <c r="I164" i="14"/>
  <c r="J164" i="14"/>
  <c r="K164" i="14"/>
  <c r="L164" i="14"/>
  <c r="M164" i="14"/>
  <c r="C165" i="14"/>
  <c r="D165" i="14"/>
  <c r="E165" i="14"/>
  <c r="F165" i="14"/>
  <c r="G165" i="14"/>
  <c r="H165" i="14"/>
  <c r="I165" i="14"/>
  <c r="J165" i="14"/>
  <c r="K165" i="14"/>
  <c r="L165" i="14"/>
  <c r="M165" i="14"/>
  <c r="C166" i="14"/>
  <c r="D166" i="14"/>
  <c r="E166" i="14"/>
  <c r="F166" i="14"/>
  <c r="G166" i="14"/>
  <c r="H166" i="14"/>
  <c r="I166" i="14"/>
  <c r="J166" i="14"/>
  <c r="K166" i="14"/>
  <c r="L166" i="14"/>
  <c r="M166" i="14"/>
  <c r="C167" i="14"/>
  <c r="D167" i="14"/>
  <c r="E167" i="14"/>
  <c r="F167" i="14"/>
  <c r="G167" i="14"/>
  <c r="H167" i="14"/>
  <c r="I167" i="14"/>
  <c r="J167" i="14"/>
  <c r="K167" i="14"/>
  <c r="L167" i="14"/>
  <c r="M167" i="14"/>
  <c r="C168" i="14"/>
  <c r="D168" i="14"/>
  <c r="E168" i="14"/>
  <c r="F168" i="14"/>
  <c r="G168" i="14"/>
  <c r="H168" i="14"/>
  <c r="I168" i="14"/>
  <c r="J168" i="14"/>
  <c r="K168" i="14"/>
  <c r="L168" i="14"/>
  <c r="M168" i="14"/>
  <c r="C169" i="14"/>
  <c r="D169" i="14"/>
  <c r="E169" i="14"/>
  <c r="F169" i="14"/>
  <c r="G169" i="14"/>
  <c r="H169" i="14"/>
  <c r="I169" i="14"/>
  <c r="J169" i="14"/>
  <c r="K169" i="14"/>
  <c r="L169" i="14"/>
  <c r="M169" i="14"/>
  <c r="C170" i="14"/>
  <c r="D170" i="14"/>
  <c r="E170" i="14"/>
  <c r="F170" i="14"/>
  <c r="G170" i="14"/>
  <c r="H170" i="14"/>
  <c r="I170" i="14"/>
  <c r="J170" i="14"/>
  <c r="K170" i="14"/>
  <c r="L170" i="14"/>
  <c r="M170" i="14"/>
  <c r="C171" i="14"/>
  <c r="D171" i="14"/>
  <c r="E171" i="14"/>
  <c r="F171" i="14"/>
  <c r="G171" i="14"/>
  <c r="H171" i="14"/>
  <c r="I171" i="14"/>
  <c r="J171" i="14"/>
  <c r="K171" i="14"/>
  <c r="L171" i="14"/>
  <c r="M171" i="14"/>
  <c r="C172" i="14"/>
  <c r="D172" i="14"/>
  <c r="E172" i="14"/>
  <c r="F172" i="14"/>
  <c r="G172" i="14"/>
  <c r="H172" i="14"/>
  <c r="I172" i="14"/>
  <c r="J172" i="14"/>
  <c r="K172" i="14"/>
  <c r="L172" i="14"/>
  <c r="M172" i="14"/>
  <c r="C173" i="14"/>
  <c r="D173" i="14"/>
  <c r="E173" i="14"/>
  <c r="F173" i="14"/>
  <c r="G173" i="14"/>
  <c r="H173" i="14"/>
  <c r="I173" i="14"/>
  <c r="J173" i="14"/>
  <c r="K173" i="14"/>
  <c r="L173" i="14"/>
  <c r="M173" i="14"/>
  <c r="C174" i="14"/>
  <c r="D174" i="14"/>
  <c r="E174" i="14"/>
  <c r="F174" i="14"/>
  <c r="G174" i="14"/>
  <c r="H174" i="14"/>
  <c r="I174" i="14"/>
  <c r="J174" i="14"/>
  <c r="K174" i="14"/>
  <c r="L174" i="14"/>
  <c r="M174" i="14"/>
  <c r="C175" i="14"/>
  <c r="D175" i="14"/>
  <c r="E175" i="14"/>
  <c r="F175" i="14"/>
  <c r="G175" i="14"/>
  <c r="H175" i="14"/>
  <c r="I175" i="14"/>
  <c r="J175" i="14"/>
  <c r="K175" i="14"/>
  <c r="L175" i="14"/>
  <c r="M175" i="14"/>
  <c r="C176" i="14"/>
  <c r="D176" i="14"/>
  <c r="E176" i="14"/>
  <c r="F176" i="14"/>
  <c r="G176" i="14"/>
  <c r="H176" i="14"/>
  <c r="I176" i="14"/>
  <c r="J176" i="14"/>
  <c r="K176" i="14"/>
  <c r="L176" i="14"/>
  <c r="M176" i="14"/>
  <c r="C177" i="14"/>
  <c r="D177" i="14"/>
  <c r="E177" i="14"/>
  <c r="F177" i="14"/>
  <c r="G177" i="14"/>
  <c r="H177" i="14"/>
  <c r="I177" i="14"/>
  <c r="J177" i="14"/>
  <c r="K177" i="14"/>
  <c r="L177" i="14"/>
  <c r="M177" i="14"/>
  <c r="C178" i="14"/>
  <c r="D178" i="14"/>
  <c r="E178" i="14"/>
  <c r="F178" i="14"/>
  <c r="G178" i="14"/>
  <c r="H178" i="14"/>
  <c r="I178" i="14"/>
  <c r="J178" i="14"/>
  <c r="K178" i="14"/>
  <c r="L178" i="14"/>
  <c r="M178" i="14"/>
  <c r="C179" i="14"/>
  <c r="D179" i="14"/>
  <c r="E179" i="14"/>
  <c r="F179" i="14"/>
  <c r="G179" i="14"/>
  <c r="H179" i="14"/>
  <c r="I179" i="14"/>
  <c r="J179" i="14"/>
  <c r="K179" i="14"/>
  <c r="L179" i="14"/>
  <c r="M179" i="14"/>
  <c r="C180" i="14"/>
  <c r="D180" i="14"/>
  <c r="E180" i="14"/>
  <c r="F180" i="14"/>
  <c r="G180" i="14"/>
  <c r="H180" i="14"/>
  <c r="I180" i="14"/>
  <c r="J180" i="14"/>
  <c r="K180" i="14"/>
  <c r="L180" i="14"/>
  <c r="M180" i="14"/>
  <c r="C181" i="14"/>
  <c r="D181" i="14"/>
  <c r="E181" i="14"/>
  <c r="F181" i="14"/>
  <c r="G181" i="14"/>
  <c r="H181" i="14"/>
  <c r="I181" i="14"/>
  <c r="J181" i="14"/>
  <c r="K181" i="14"/>
  <c r="L181" i="14"/>
  <c r="M181" i="14"/>
  <c r="C182" i="14"/>
  <c r="D182" i="14"/>
  <c r="E182" i="14"/>
  <c r="F182" i="14"/>
  <c r="G182" i="14"/>
  <c r="H182" i="14"/>
  <c r="I182" i="14"/>
  <c r="J182" i="14"/>
  <c r="K182" i="14"/>
  <c r="L182" i="14"/>
  <c r="M182" i="14"/>
  <c r="C183" i="14"/>
  <c r="D183" i="14"/>
  <c r="E183" i="14"/>
  <c r="F183" i="14"/>
  <c r="G183" i="14"/>
  <c r="H183" i="14"/>
  <c r="I183" i="14"/>
  <c r="J183" i="14"/>
  <c r="K183" i="14"/>
  <c r="L183" i="14"/>
  <c r="M183" i="14"/>
  <c r="C184" i="14"/>
  <c r="D184" i="14"/>
  <c r="E184" i="14"/>
  <c r="F184" i="14"/>
  <c r="G184" i="14"/>
  <c r="H184" i="14"/>
  <c r="I184" i="14"/>
  <c r="J184" i="14"/>
  <c r="K184" i="14"/>
  <c r="L184" i="14"/>
  <c r="M184" i="14"/>
  <c r="C185" i="14"/>
  <c r="D185" i="14"/>
  <c r="E185" i="14"/>
  <c r="F185" i="14"/>
  <c r="G185" i="14"/>
  <c r="H185" i="14"/>
  <c r="I185" i="14"/>
  <c r="J185" i="14"/>
  <c r="K185" i="14"/>
  <c r="L185" i="14"/>
  <c r="M185" i="14"/>
  <c r="C186" i="14"/>
  <c r="D186" i="14"/>
  <c r="E186" i="14"/>
  <c r="F186" i="14"/>
  <c r="G186" i="14"/>
  <c r="H186" i="14"/>
  <c r="I186" i="14"/>
  <c r="J186" i="14"/>
  <c r="K186" i="14"/>
  <c r="L186" i="14"/>
  <c r="M186" i="14"/>
  <c r="C187" i="14"/>
  <c r="D187" i="14"/>
  <c r="E187" i="14"/>
  <c r="F187" i="14"/>
  <c r="G187" i="14"/>
  <c r="H187" i="14"/>
  <c r="I187" i="14"/>
  <c r="J187" i="14"/>
  <c r="K187" i="14"/>
  <c r="L187" i="14"/>
  <c r="M187" i="14"/>
  <c r="C188" i="14"/>
  <c r="D188" i="14"/>
  <c r="E188" i="14"/>
  <c r="F188" i="14"/>
  <c r="G188" i="14"/>
  <c r="H188" i="14"/>
  <c r="I188" i="14"/>
  <c r="J188" i="14"/>
  <c r="K188" i="14"/>
  <c r="L188" i="14"/>
  <c r="M188" i="14"/>
  <c r="C189" i="14"/>
  <c r="D189" i="14"/>
  <c r="E189" i="14"/>
  <c r="F189" i="14"/>
  <c r="G189" i="14"/>
  <c r="H189" i="14"/>
  <c r="I189" i="14"/>
  <c r="J189" i="14"/>
  <c r="K189" i="14"/>
  <c r="L189" i="14"/>
  <c r="M189" i="14"/>
  <c r="C190" i="14"/>
  <c r="D190" i="14"/>
  <c r="E190" i="14"/>
  <c r="F190" i="14"/>
  <c r="G190" i="14"/>
  <c r="H190" i="14"/>
  <c r="I190" i="14"/>
  <c r="J190" i="14"/>
  <c r="K190" i="14"/>
  <c r="L190" i="14"/>
  <c r="M190" i="14"/>
  <c r="C191" i="14"/>
  <c r="D191" i="14"/>
  <c r="E191" i="14"/>
  <c r="F191" i="14"/>
  <c r="G191" i="14"/>
  <c r="H191" i="14"/>
  <c r="I191" i="14"/>
  <c r="J191" i="14"/>
  <c r="K191" i="14"/>
  <c r="L191" i="14"/>
  <c r="M191" i="14"/>
  <c r="C192" i="14"/>
  <c r="D192" i="14"/>
  <c r="E192" i="14"/>
  <c r="F192" i="14"/>
  <c r="G192" i="14"/>
  <c r="H192" i="14"/>
  <c r="I192" i="14"/>
  <c r="J192" i="14"/>
  <c r="K192" i="14"/>
  <c r="L192" i="14"/>
  <c r="M192" i="14"/>
  <c r="C193" i="14"/>
  <c r="D193" i="14"/>
  <c r="E193" i="14"/>
  <c r="F193" i="14"/>
  <c r="G193" i="14"/>
  <c r="H193" i="14"/>
  <c r="I193" i="14"/>
  <c r="J193" i="14"/>
  <c r="K193" i="14"/>
  <c r="L193" i="14"/>
  <c r="M193" i="14"/>
  <c r="C194" i="14"/>
  <c r="D194" i="14"/>
  <c r="E194" i="14"/>
  <c r="F194" i="14"/>
  <c r="G194" i="14"/>
  <c r="H194" i="14"/>
  <c r="I194" i="14"/>
  <c r="J194" i="14"/>
  <c r="K194" i="14"/>
  <c r="L194" i="14"/>
  <c r="M194" i="14"/>
  <c r="C195" i="14"/>
  <c r="D195" i="14"/>
  <c r="E195" i="14"/>
  <c r="F195" i="14"/>
  <c r="G195" i="14"/>
  <c r="H195" i="14"/>
  <c r="I195" i="14"/>
  <c r="J195" i="14"/>
  <c r="K195" i="14"/>
  <c r="L195" i="14"/>
  <c r="M195" i="14"/>
  <c r="C196" i="14"/>
  <c r="D196" i="14"/>
  <c r="E196" i="14"/>
  <c r="F196" i="14"/>
  <c r="G196" i="14"/>
  <c r="H196" i="14"/>
  <c r="I196" i="14"/>
  <c r="J196" i="14"/>
  <c r="K196" i="14"/>
  <c r="L196" i="14"/>
  <c r="M196" i="14"/>
  <c r="C197" i="14"/>
  <c r="D197" i="14"/>
  <c r="E197" i="14"/>
  <c r="F197" i="14"/>
  <c r="G197" i="14"/>
  <c r="H197" i="14"/>
  <c r="I197" i="14"/>
  <c r="J197" i="14"/>
  <c r="K197" i="14"/>
  <c r="L197" i="14"/>
  <c r="M197" i="14"/>
  <c r="C198" i="14"/>
  <c r="D198" i="14"/>
  <c r="E198" i="14"/>
  <c r="F198" i="14"/>
  <c r="G198" i="14"/>
  <c r="H198" i="14"/>
  <c r="I198" i="14"/>
  <c r="J198" i="14"/>
  <c r="K198" i="14"/>
  <c r="L198" i="14"/>
  <c r="M198" i="14"/>
  <c r="C199" i="14"/>
  <c r="D199" i="14"/>
  <c r="E199" i="14"/>
  <c r="F199" i="14"/>
  <c r="G199" i="14"/>
  <c r="H199" i="14"/>
  <c r="I199" i="14"/>
  <c r="J199" i="14"/>
  <c r="K199" i="14"/>
  <c r="L199" i="14"/>
  <c r="M199" i="14"/>
  <c r="C200" i="14"/>
  <c r="D200" i="14"/>
  <c r="E200" i="14"/>
  <c r="F200" i="14"/>
  <c r="G200" i="14"/>
  <c r="H200" i="14"/>
  <c r="I200" i="14"/>
  <c r="J200" i="14"/>
  <c r="K200" i="14"/>
  <c r="L200" i="14"/>
  <c r="M200" i="14"/>
  <c r="C201" i="14"/>
  <c r="D201" i="14"/>
  <c r="E201" i="14"/>
  <c r="F201" i="14"/>
  <c r="G201" i="14"/>
  <c r="H201" i="14"/>
  <c r="I201" i="14"/>
  <c r="J201" i="14"/>
  <c r="K201" i="14"/>
  <c r="L201" i="14"/>
  <c r="M201" i="14"/>
  <c r="C202" i="14"/>
  <c r="D202" i="14"/>
  <c r="E202" i="14"/>
  <c r="F202" i="14"/>
  <c r="G202" i="14"/>
  <c r="H202" i="14"/>
  <c r="I202" i="14"/>
  <c r="J202" i="14"/>
  <c r="K202" i="14"/>
  <c r="L202" i="14"/>
  <c r="M202" i="14"/>
  <c r="C203" i="14"/>
  <c r="D203" i="14"/>
  <c r="E203" i="14"/>
  <c r="F203" i="14"/>
  <c r="G203" i="14"/>
  <c r="H203" i="14"/>
  <c r="I203" i="14"/>
  <c r="J203" i="14"/>
  <c r="K203" i="14"/>
  <c r="L203" i="14"/>
  <c r="M203" i="14"/>
  <c r="C204" i="14"/>
  <c r="D204" i="14"/>
  <c r="E204" i="14"/>
  <c r="F204" i="14"/>
  <c r="G204" i="14"/>
  <c r="H204" i="14"/>
  <c r="I204" i="14"/>
  <c r="J204" i="14"/>
  <c r="K204" i="14"/>
  <c r="L204" i="14"/>
  <c r="M204" i="14"/>
  <c r="C205" i="14"/>
  <c r="D205" i="14"/>
  <c r="E205" i="14"/>
  <c r="F205" i="14"/>
  <c r="G205" i="14"/>
  <c r="H205" i="14"/>
  <c r="I205" i="14"/>
  <c r="J205" i="14"/>
  <c r="K205" i="14"/>
  <c r="L205" i="14"/>
  <c r="M205" i="14"/>
  <c r="C206" i="14"/>
  <c r="D206" i="14"/>
  <c r="E206" i="14"/>
  <c r="F206" i="14"/>
  <c r="G206" i="14"/>
  <c r="H206" i="14"/>
  <c r="I206" i="14"/>
  <c r="J206" i="14"/>
  <c r="K206" i="14"/>
  <c r="L206" i="14"/>
  <c r="M206" i="14"/>
  <c r="C207" i="14"/>
  <c r="D207" i="14"/>
  <c r="E207" i="14"/>
  <c r="F207" i="14"/>
  <c r="G207" i="14"/>
  <c r="H207" i="14"/>
  <c r="I207" i="14"/>
  <c r="J207" i="14"/>
  <c r="K207" i="14"/>
  <c r="L207" i="14"/>
  <c r="M207" i="14"/>
  <c r="C208" i="14"/>
  <c r="D208" i="14"/>
  <c r="E208" i="14"/>
  <c r="F208" i="14"/>
  <c r="G208" i="14"/>
  <c r="H208" i="14"/>
  <c r="I208" i="14"/>
  <c r="J208" i="14"/>
  <c r="K208" i="14"/>
  <c r="L208" i="14"/>
  <c r="M208" i="14"/>
  <c r="C209" i="14"/>
  <c r="D209" i="14"/>
  <c r="E209" i="14"/>
  <c r="F209" i="14"/>
  <c r="G209" i="14"/>
  <c r="H209" i="14"/>
  <c r="I209" i="14"/>
  <c r="J209" i="14"/>
  <c r="K209" i="14"/>
  <c r="L209" i="14"/>
  <c r="M209" i="14"/>
  <c r="C210" i="14"/>
  <c r="D210" i="14"/>
  <c r="E210" i="14"/>
  <c r="F210" i="14"/>
  <c r="G210" i="14"/>
  <c r="H210" i="14"/>
  <c r="I210" i="14"/>
  <c r="J210" i="14"/>
  <c r="K210" i="14"/>
  <c r="L210" i="14"/>
  <c r="M210" i="14"/>
  <c r="C211" i="14"/>
  <c r="D211" i="14"/>
  <c r="E211" i="14"/>
  <c r="F211" i="14"/>
  <c r="G211" i="14"/>
  <c r="H211" i="14"/>
  <c r="I211" i="14"/>
  <c r="J211" i="14"/>
  <c r="K211" i="14"/>
  <c r="L211" i="14"/>
  <c r="M211" i="14"/>
  <c r="C212" i="14"/>
  <c r="D212" i="14"/>
  <c r="E212" i="14"/>
  <c r="F212" i="14"/>
  <c r="G212" i="14"/>
  <c r="H212" i="14"/>
  <c r="I212" i="14"/>
  <c r="J212" i="14"/>
  <c r="K212" i="14"/>
  <c r="L212" i="14"/>
  <c r="M212" i="14"/>
  <c r="C213" i="14"/>
  <c r="D213" i="14"/>
  <c r="E213" i="14"/>
  <c r="F213" i="14"/>
  <c r="G213" i="14"/>
  <c r="H213" i="14"/>
  <c r="I213" i="14"/>
  <c r="J213" i="14"/>
  <c r="K213" i="14"/>
  <c r="L213" i="14"/>
  <c r="M213" i="14"/>
  <c r="C214" i="14"/>
  <c r="D214" i="14"/>
  <c r="E214" i="14"/>
  <c r="F214" i="14"/>
  <c r="G214" i="14"/>
  <c r="H214" i="14"/>
  <c r="I214" i="14"/>
  <c r="J214" i="14"/>
  <c r="K214" i="14"/>
  <c r="L214" i="14"/>
  <c r="M214" i="14"/>
  <c r="C215" i="14"/>
  <c r="D215" i="14"/>
  <c r="E215" i="14"/>
  <c r="F215" i="14"/>
  <c r="G215" i="14"/>
  <c r="H215" i="14"/>
  <c r="I215" i="14"/>
  <c r="J215" i="14"/>
  <c r="K215" i="14"/>
  <c r="L215" i="14"/>
  <c r="M215" i="14"/>
  <c r="C216" i="14"/>
  <c r="D216" i="14"/>
  <c r="E216" i="14"/>
  <c r="F216" i="14"/>
  <c r="G216" i="14"/>
  <c r="H216" i="14"/>
  <c r="I216" i="14"/>
  <c r="J216" i="14"/>
  <c r="K216" i="14"/>
  <c r="L216" i="14"/>
  <c r="M216" i="14"/>
  <c r="C217" i="14"/>
  <c r="D217" i="14"/>
  <c r="E217" i="14"/>
  <c r="F217" i="14"/>
  <c r="G217" i="14"/>
  <c r="H217" i="14"/>
  <c r="I217" i="14"/>
  <c r="J217" i="14"/>
  <c r="K217" i="14"/>
  <c r="L217" i="14"/>
  <c r="M217" i="14"/>
  <c r="C218" i="14"/>
  <c r="D218" i="14"/>
  <c r="E218" i="14"/>
  <c r="F218" i="14"/>
  <c r="G218" i="14"/>
  <c r="H218" i="14"/>
  <c r="I218" i="14"/>
  <c r="J218" i="14"/>
  <c r="K218" i="14"/>
  <c r="L218" i="14"/>
  <c r="M218" i="14"/>
  <c r="C219" i="14"/>
  <c r="D219" i="14"/>
  <c r="E219" i="14"/>
  <c r="F219" i="14"/>
  <c r="G219" i="14"/>
  <c r="H219" i="14"/>
  <c r="I219" i="14"/>
  <c r="J219" i="14"/>
  <c r="K219" i="14"/>
  <c r="L219" i="14"/>
  <c r="M219" i="14"/>
  <c r="C220" i="14"/>
  <c r="D220" i="14"/>
  <c r="E220" i="14"/>
  <c r="F220" i="14"/>
  <c r="G220" i="14"/>
  <c r="H220" i="14"/>
  <c r="I220" i="14"/>
  <c r="J220" i="14"/>
  <c r="K220" i="14"/>
  <c r="L220" i="14"/>
  <c r="M220" i="14"/>
  <c r="C221" i="14"/>
  <c r="D221" i="14"/>
  <c r="E221" i="14"/>
  <c r="F221" i="14"/>
  <c r="G221" i="14"/>
  <c r="H221" i="14"/>
  <c r="I221" i="14"/>
  <c r="J221" i="14"/>
  <c r="K221" i="14"/>
  <c r="L221" i="14"/>
  <c r="M221" i="14"/>
  <c r="C222" i="14"/>
  <c r="D222" i="14"/>
  <c r="E222" i="14"/>
  <c r="F222" i="14"/>
  <c r="G222" i="14"/>
  <c r="H222" i="14"/>
  <c r="I222" i="14"/>
  <c r="J222" i="14"/>
  <c r="K222" i="14"/>
  <c r="L222" i="14"/>
  <c r="M222" i="14"/>
  <c r="C223" i="14"/>
  <c r="D223" i="14"/>
  <c r="E223" i="14"/>
  <c r="F223" i="14"/>
  <c r="G223" i="14"/>
  <c r="H223" i="14"/>
  <c r="I223" i="14"/>
  <c r="J223" i="14"/>
  <c r="K223" i="14"/>
  <c r="L223" i="14"/>
  <c r="M223" i="14"/>
  <c r="C224" i="14"/>
  <c r="D224" i="14"/>
  <c r="E224" i="14"/>
  <c r="F224" i="14"/>
  <c r="G224" i="14"/>
  <c r="H224" i="14"/>
  <c r="I224" i="14"/>
  <c r="J224" i="14"/>
  <c r="K224" i="14"/>
  <c r="L224" i="14"/>
  <c r="M224" i="14"/>
  <c r="C225" i="14"/>
  <c r="D225" i="14"/>
  <c r="E225" i="14"/>
  <c r="F225" i="14"/>
  <c r="G225" i="14"/>
  <c r="H225" i="14"/>
  <c r="I225" i="14"/>
  <c r="J225" i="14"/>
  <c r="K225" i="14"/>
  <c r="L225" i="14"/>
  <c r="M225" i="14"/>
  <c r="C226" i="14"/>
  <c r="D226" i="14"/>
  <c r="E226" i="14"/>
  <c r="F226" i="14"/>
  <c r="G226" i="14"/>
  <c r="H226" i="14"/>
  <c r="I226" i="14"/>
  <c r="J226" i="14"/>
  <c r="K226" i="14"/>
  <c r="L226" i="14"/>
  <c r="M226" i="14"/>
  <c r="C227" i="14"/>
  <c r="D227" i="14"/>
  <c r="E227" i="14"/>
  <c r="F227" i="14"/>
  <c r="G227" i="14"/>
  <c r="H227" i="14"/>
  <c r="I227" i="14"/>
  <c r="J227" i="14"/>
  <c r="K227" i="14"/>
  <c r="L227" i="14"/>
  <c r="M227" i="14"/>
  <c r="C228" i="14"/>
  <c r="D228" i="14"/>
  <c r="E228" i="14"/>
  <c r="F228" i="14"/>
  <c r="G228" i="14"/>
  <c r="H228" i="14"/>
  <c r="I228" i="14"/>
  <c r="J228" i="14"/>
  <c r="K228" i="14"/>
  <c r="L228" i="14"/>
  <c r="M228" i="14"/>
  <c r="C229" i="14"/>
  <c r="D229" i="14"/>
  <c r="E229" i="14"/>
  <c r="F229" i="14"/>
  <c r="G229" i="14"/>
  <c r="H229" i="14"/>
  <c r="I229" i="14"/>
  <c r="J229" i="14"/>
  <c r="K229" i="14"/>
  <c r="L229" i="14"/>
  <c r="M229" i="14"/>
  <c r="C230" i="14"/>
  <c r="D230" i="14"/>
  <c r="E230" i="14"/>
  <c r="F230" i="14"/>
  <c r="G230" i="14"/>
  <c r="H230" i="14"/>
  <c r="I230" i="14"/>
  <c r="J230" i="14"/>
  <c r="K230" i="14"/>
  <c r="L230" i="14"/>
  <c r="M230" i="14"/>
  <c r="C231" i="14"/>
  <c r="D231" i="14"/>
  <c r="E231" i="14"/>
  <c r="F231" i="14"/>
  <c r="G231" i="14"/>
  <c r="H231" i="14"/>
  <c r="I231" i="14"/>
  <c r="J231" i="14"/>
  <c r="K231" i="14"/>
  <c r="L231" i="14"/>
  <c r="M231" i="14"/>
  <c r="C232" i="14"/>
  <c r="D232" i="14"/>
  <c r="E232" i="14"/>
  <c r="F232" i="14"/>
  <c r="G232" i="14"/>
  <c r="H232" i="14"/>
  <c r="I232" i="14"/>
  <c r="J232" i="14"/>
  <c r="K232" i="14"/>
  <c r="L232" i="14"/>
  <c r="M232" i="14"/>
  <c r="C233" i="14"/>
  <c r="D233" i="14"/>
  <c r="E233" i="14"/>
  <c r="F233" i="14"/>
  <c r="G233" i="14"/>
  <c r="H233" i="14"/>
  <c r="I233" i="14"/>
  <c r="J233" i="14"/>
  <c r="K233" i="14"/>
  <c r="L233" i="14"/>
  <c r="M233" i="14"/>
  <c r="C234" i="14"/>
  <c r="D234" i="14"/>
  <c r="E234" i="14"/>
  <c r="F234" i="14"/>
  <c r="G234" i="14"/>
  <c r="H234" i="14"/>
  <c r="I234" i="14"/>
  <c r="J234" i="14"/>
  <c r="K234" i="14"/>
  <c r="L234" i="14"/>
  <c r="M234" i="14"/>
  <c r="C235" i="14"/>
  <c r="D235" i="14"/>
  <c r="E235" i="14"/>
  <c r="F235" i="14"/>
  <c r="G235" i="14"/>
  <c r="H235" i="14"/>
  <c r="I235" i="14"/>
  <c r="J235" i="14"/>
  <c r="K235" i="14"/>
  <c r="L235" i="14"/>
  <c r="M235" i="14"/>
  <c r="C236" i="14"/>
  <c r="D236" i="14"/>
  <c r="E236" i="14"/>
  <c r="F236" i="14"/>
  <c r="G236" i="14"/>
  <c r="H236" i="14"/>
  <c r="I236" i="14"/>
  <c r="J236" i="14"/>
  <c r="K236" i="14"/>
  <c r="L236" i="14"/>
  <c r="M236" i="14"/>
  <c r="C237" i="14"/>
  <c r="D237" i="14"/>
  <c r="E237" i="14"/>
  <c r="F237" i="14"/>
  <c r="G237" i="14"/>
  <c r="H237" i="14"/>
  <c r="I237" i="14"/>
  <c r="J237" i="14"/>
  <c r="K237" i="14"/>
  <c r="L237" i="14"/>
  <c r="M237" i="14"/>
  <c r="C238" i="14"/>
  <c r="D238" i="14"/>
  <c r="E238" i="14"/>
  <c r="F238" i="14"/>
  <c r="G238" i="14"/>
  <c r="H238" i="14"/>
  <c r="I238" i="14"/>
  <c r="J238" i="14"/>
  <c r="K238" i="14"/>
  <c r="L238" i="14"/>
  <c r="M238" i="14"/>
  <c r="C239" i="14"/>
  <c r="D239" i="14"/>
  <c r="E239" i="14"/>
  <c r="F239" i="14"/>
  <c r="G239" i="14"/>
  <c r="H239" i="14"/>
  <c r="I239" i="14"/>
  <c r="J239" i="14"/>
  <c r="K239" i="14"/>
  <c r="L239" i="14"/>
  <c r="M239" i="14"/>
  <c r="C240" i="14"/>
  <c r="D240" i="14"/>
  <c r="E240" i="14"/>
  <c r="F240" i="14"/>
  <c r="G240" i="14"/>
  <c r="H240" i="14"/>
  <c r="I240" i="14"/>
  <c r="J240" i="14"/>
  <c r="K240" i="14"/>
  <c r="L240" i="14"/>
  <c r="M240" i="14"/>
  <c r="C241" i="14"/>
  <c r="D241" i="14"/>
  <c r="E241" i="14"/>
  <c r="F241" i="14"/>
  <c r="G241" i="14"/>
  <c r="H241" i="14"/>
  <c r="I241" i="14"/>
  <c r="J241" i="14"/>
  <c r="K241" i="14"/>
  <c r="L241" i="14"/>
  <c r="M241" i="14"/>
  <c r="C242" i="14"/>
  <c r="D242" i="14"/>
  <c r="E242" i="14"/>
  <c r="F242" i="14"/>
  <c r="G242" i="14"/>
  <c r="H242" i="14"/>
  <c r="I242" i="14"/>
  <c r="J242" i="14"/>
  <c r="K242" i="14"/>
  <c r="L242" i="14"/>
  <c r="M242" i="14"/>
  <c r="C243" i="14"/>
  <c r="D243" i="14"/>
  <c r="E243" i="14"/>
  <c r="F243" i="14"/>
  <c r="G243" i="14"/>
  <c r="H243" i="14"/>
  <c r="I243" i="14"/>
  <c r="J243" i="14"/>
  <c r="K243" i="14"/>
  <c r="L243" i="14"/>
  <c r="M243" i="14"/>
  <c r="C244" i="14"/>
  <c r="D244" i="14"/>
  <c r="E244" i="14"/>
  <c r="F244" i="14"/>
  <c r="G244" i="14"/>
  <c r="H244" i="14"/>
  <c r="I244" i="14"/>
  <c r="J244" i="14"/>
  <c r="K244" i="14"/>
  <c r="L244" i="14"/>
  <c r="M244" i="14"/>
  <c r="C245" i="14"/>
  <c r="D245" i="14"/>
  <c r="E245" i="14"/>
  <c r="F245" i="14"/>
  <c r="G245" i="14"/>
  <c r="H245" i="14"/>
  <c r="I245" i="14"/>
  <c r="J245" i="14"/>
  <c r="K245" i="14"/>
  <c r="L245" i="14"/>
  <c r="M245" i="14"/>
  <c r="C246" i="14"/>
  <c r="D246" i="14"/>
  <c r="E246" i="14"/>
  <c r="F246" i="14"/>
  <c r="G246" i="14"/>
  <c r="H246" i="14"/>
  <c r="I246" i="14"/>
  <c r="J246" i="14"/>
  <c r="K246" i="14"/>
  <c r="L246" i="14"/>
  <c r="M246" i="14"/>
  <c r="C247" i="14"/>
  <c r="D247" i="14"/>
  <c r="E247" i="14"/>
  <c r="F247" i="14"/>
  <c r="G247" i="14"/>
  <c r="H247" i="14"/>
  <c r="I247" i="14"/>
  <c r="J247" i="14"/>
  <c r="K247" i="14"/>
  <c r="L247" i="14"/>
  <c r="M247" i="14"/>
  <c r="C248" i="14"/>
  <c r="D248" i="14"/>
  <c r="E248" i="14"/>
  <c r="F248" i="14"/>
  <c r="G248" i="14"/>
  <c r="H248" i="14"/>
  <c r="I248" i="14"/>
  <c r="J248" i="14"/>
  <c r="K248" i="14"/>
  <c r="L248" i="14"/>
  <c r="M248" i="14"/>
  <c r="C249" i="14"/>
  <c r="D249" i="14"/>
  <c r="E249" i="14"/>
  <c r="F249" i="14"/>
  <c r="G249" i="14"/>
  <c r="H249" i="14"/>
  <c r="I249" i="14"/>
  <c r="J249" i="14"/>
  <c r="K249" i="14"/>
  <c r="L249" i="14"/>
  <c r="M249" i="14"/>
  <c r="C250" i="14"/>
  <c r="D250" i="14"/>
  <c r="E250" i="14"/>
  <c r="F250" i="14"/>
  <c r="G250" i="14"/>
  <c r="H250" i="14"/>
  <c r="I250" i="14"/>
  <c r="J250" i="14"/>
  <c r="K250" i="14"/>
  <c r="L250" i="14"/>
  <c r="M250" i="14"/>
  <c r="C251" i="14"/>
  <c r="D251" i="14"/>
  <c r="E251" i="14"/>
  <c r="F251" i="14"/>
  <c r="G251" i="14"/>
  <c r="H251" i="14"/>
  <c r="I251" i="14"/>
  <c r="J251" i="14"/>
  <c r="K251" i="14"/>
  <c r="L251" i="14"/>
  <c r="M251" i="14"/>
  <c r="C252" i="14"/>
  <c r="D252" i="14"/>
  <c r="E252" i="14"/>
  <c r="F252" i="14"/>
  <c r="G252" i="14"/>
  <c r="H252" i="14"/>
  <c r="I252" i="14"/>
  <c r="J252" i="14"/>
  <c r="K252" i="14"/>
  <c r="L252" i="14"/>
  <c r="M252" i="14"/>
  <c r="C253" i="14"/>
  <c r="D253" i="14"/>
  <c r="E253" i="14"/>
  <c r="F253" i="14"/>
  <c r="G253" i="14"/>
  <c r="H253" i="14"/>
  <c r="I253" i="14"/>
  <c r="J253" i="14"/>
  <c r="K253" i="14"/>
  <c r="L253" i="14"/>
  <c r="M253" i="14"/>
  <c r="C254" i="14"/>
  <c r="D254" i="14"/>
  <c r="E254" i="14"/>
  <c r="F254" i="14"/>
  <c r="G254" i="14"/>
  <c r="H254" i="14"/>
  <c r="I254" i="14"/>
  <c r="J254" i="14"/>
  <c r="K254" i="14"/>
  <c r="L254" i="14"/>
  <c r="M254" i="14"/>
  <c r="C255" i="14"/>
  <c r="D255" i="14"/>
  <c r="E255" i="14"/>
  <c r="F255" i="14"/>
  <c r="G255" i="14"/>
  <c r="H255" i="14"/>
  <c r="I255" i="14"/>
  <c r="J255" i="14"/>
  <c r="K255" i="14"/>
  <c r="L255" i="14"/>
  <c r="M255" i="14"/>
  <c r="C256" i="14"/>
  <c r="D256" i="14"/>
  <c r="E256" i="14"/>
  <c r="F256" i="14"/>
  <c r="G256" i="14"/>
  <c r="H256" i="14"/>
  <c r="I256" i="14"/>
  <c r="J256" i="14"/>
  <c r="K256" i="14"/>
  <c r="L256" i="14"/>
  <c r="M256" i="14"/>
  <c r="C257" i="14"/>
  <c r="D257" i="14"/>
  <c r="E257" i="14"/>
  <c r="F257" i="14"/>
  <c r="G257" i="14"/>
  <c r="H257" i="14"/>
  <c r="I257" i="14"/>
  <c r="J257" i="14"/>
  <c r="K257" i="14"/>
  <c r="L257" i="14"/>
  <c r="M257" i="14"/>
  <c r="C258" i="14"/>
  <c r="D258" i="14"/>
  <c r="E258" i="14"/>
  <c r="F258" i="14"/>
  <c r="G258" i="14"/>
  <c r="H258" i="14"/>
  <c r="I258" i="14"/>
  <c r="J258" i="14"/>
  <c r="K258" i="14"/>
  <c r="L258" i="14"/>
  <c r="M258" i="14"/>
  <c r="C259" i="14"/>
  <c r="D259" i="14"/>
  <c r="E259" i="14"/>
  <c r="F259" i="14"/>
  <c r="G259" i="14"/>
  <c r="H259" i="14"/>
  <c r="I259" i="14"/>
  <c r="J259" i="14"/>
  <c r="K259" i="14"/>
  <c r="L259" i="14"/>
  <c r="M259" i="14"/>
  <c r="C260" i="14"/>
  <c r="D260" i="14"/>
  <c r="E260" i="14"/>
  <c r="F260" i="14"/>
  <c r="G260" i="14"/>
  <c r="H260" i="14"/>
  <c r="I260" i="14"/>
  <c r="J260" i="14"/>
  <c r="K260" i="14"/>
  <c r="L260" i="14"/>
  <c r="M260" i="14"/>
  <c r="C261" i="14"/>
  <c r="D261" i="14"/>
  <c r="E261" i="14"/>
  <c r="F261" i="14"/>
  <c r="G261" i="14"/>
  <c r="H261" i="14"/>
  <c r="I261" i="14"/>
  <c r="J261" i="14"/>
  <c r="K261" i="14"/>
  <c r="L261" i="14"/>
  <c r="M261" i="14"/>
  <c r="C262" i="14"/>
  <c r="D262" i="14"/>
  <c r="E262" i="14"/>
  <c r="F262" i="14"/>
  <c r="G262" i="14"/>
  <c r="H262" i="14"/>
  <c r="I262" i="14"/>
  <c r="J262" i="14"/>
  <c r="K262" i="14"/>
  <c r="L262" i="14"/>
  <c r="M262" i="14"/>
  <c r="C263" i="14"/>
  <c r="D263" i="14"/>
  <c r="E263" i="14"/>
  <c r="F263" i="14"/>
  <c r="G263" i="14"/>
  <c r="H263" i="14"/>
  <c r="I263" i="14"/>
  <c r="J263" i="14"/>
  <c r="K263" i="14"/>
  <c r="L263" i="14"/>
  <c r="M263" i="14"/>
  <c r="C264" i="14"/>
  <c r="D264" i="14"/>
  <c r="E264" i="14"/>
  <c r="F264" i="14"/>
  <c r="G264" i="14"/>
  <c r="H264" i="14"/>
  <c r="I264" i="14"/>
  <c r="J264" i="14"/>
  <c r="K264" i="14"/>
  <c r="L264" i="14"/>
  <c r="M264" i="14"/>
  <c r="C265" i="14"/>
  <c r="D265" i="14"/>
  <c r="E265" i="14"/>
  <c r="F265" i="14"/>
  <c r="G265" i="14"/>
  <c r="H265" i="14"/>
  <c r="I265" i="14"/>
  <c r="J265" i="14"/>
  <c r="K265" i="14"/>
  <c r="L265" i="14"/>
  <c r="M265" i="14"/>
  <c r="C266" i="14"/>
  <c r="D266" i="14"/>
  <c r="E266" i="14"/>
  <c r="F266" i="14"/>
  <c r="G266" i="14"/>
  <c r="H266" i="14"/>
  <c r="I266" i="14"/>
  <c r="J266" i="14"/>
  <c r="K266" i="14"/>
  <c r="L266" i="14"/>
  <c r="M266" i="14"/>
  <c r="C267" i="14"/>
  <c r="D267" i="14"/>
  <c r="E267" i="14"/>
  <c r="F267" i="14"/>
  <c r="G267" i="14"/>
  <c r="H267" i="14"/>
  <c r="I267" i="14"/>
  <c r="J267" i="14"/>
  <c r="K267" i="14"/>
  <c r="L267" i="14"/>
  <c r="M267" i="14"/>
  <c r="C268" i="14"/>
  <c r="D268" i="14"/>
  <c r="E268" i="14"/>
  <c r="F268" i="14"/>
  <c r="G268" i="14"/>
  <c r="H268" i="14"/>
  <c r="I268" i="14"/>
  <c r="J268" i="14"/>
  <c r="K268" i="14"/>
  <c r="L268" i="14"/>
  <c r="M268" i="14"/>
  <c r="C269" i="14"/>
  <c r="D269" i="14"/>
  <c r="E269" i="14"/>
  <c r="F269" i="14"/>
  <c r="G269" i="14"/>
  <c r="H269" i="14"/>
  <c r="I269" i="14"/>
  <c r="J269" i="14"/>
  <c r="K269" i="14"/>
  <c r="L269" i="14"/>
  <c r="M269" i="14"/>
  <c r="C270" i="14"/>
  <c r="D270" i="14"/>
  <c r="E270" i="14"/>
  <c r="F270" i="14"/>
  <c r="G270" i="14"/>
  <c r="H270" i="14"/>
  <c r="I270" i="14"/>
  <c r="J270" i="14"/>
  <c r="K270" i="14"/>
  <c r="L270" i="14"/>
  <c r="M270" i="14"/>
  <c r="C271" i="14"/>
  <c r="D271" i="14"/>
  <c r="E271" i="14"/>
  <c r="F271" i="14"/>
  <c r="G271" i="14"/>
  <c r="H271" i="14"/>
  <c r="I271" i="14"/>
  <c r="J271" i="14"/>
  <c r="K271" i="14"/>
  <c r="L271" i="14"/>
  <c r="M271" i="14"/>
  <c r="C272" i="14"/>
  <c r="D272" i="14"/>
  <c r="E272" i="14"/>
  <c r="F272" i="14"/>
  <c r="G272" i="14"/>
  <c r="H272" i="14"/>
  <c r="I272" i="14"/>
  <c r="J272" i="14"/>
  <c r="K272" i="14"/>
  <c r="L272" i="14"/>
  <c r="M272" i="14"/>
  <c r="C273" i="14"/>
  <c r="D273" i="14"/>
  <c r="E273" i="14"/>
  <c r="F273" i="14"/>
  <c r="G273" i="14"/>
  <c r="H273" i="14"/>
  <c r="I273" i="14"/>
  <c r="J273" i="14"/>
  <c r="K273" i="14"/>
  <c r="L273" i="14"/>
  <c r="M273" i="14"/>
  <c r="C274" i="14"/>
  <c r="D274" i="14"/>
  <c r="E274" i="14"/>
  <c r="F274" i="14"/>
  <c r="G274" i="14"/>
  <c r="H274" i="14"/>
  <c r="I274" i="14"/>
  <c r="J274" i="14"/>
  <c r="K274" i="14"/>
  <c r="L274" i="14"/>
  <c r="M274" i="14"/>
  <c r="C275" i="14"/>
  <c r="D275" i="14"/>
  <c r="E275" i="14"/>
  <c r="F275" i="14"/>
  <c r="G275" i="14"/>
  <c r="H275" i="14"/>
  <c r="I275" i="14"/>
  <c r="J275" i="14"/>
  <c r="K275" i="14"/>
  <c r="L275" i="14"/>
  <c r="M275" i="14"/>
  <c r="C276" i="14"/>
  <c r="D276" i="14"/>
  <c r="E276" i="14"/>
  <c r="F276" i="14"/>
  <c r="G276" i="14"/>
  <c r="H276" i="14"/>
  <c r="I276" i="14"/>
  <c r="J276" i="14"/>
  <c r="K276" i="14"/>
  <c r="L276" i="14"/>
  <c r="M276" i="14"/>
  <c r="C277" i="14"/>
  <c r="D277" i="14"/>
  <c r="E277" i="14"/>
  <c r="F277" i="14"/>
  <c r="G277" i="14"/>
  <c r="H277" i="14"/>
  <c r="I277" i="14"/>
  <c r="J277" i="14"/>
  <c r="K277" i="14"/>
  <c r="L277" i="14"/>
  <c r="M277" i="14"/>
  <c r="C278" i="14"/>
  <c r="D278" i="14"/>
  <c r="E278" i="14"/>
  <c r="F278" i="14"/>
  <c r="G278" i="14"/>
  <c r="H278" i="14"/>
  <c r="I278" i="14"/>
  <c r="J278" i="14"/>
  <c r="K278" i="14"/>
  <c r="L278" i="14"/>
  <c r="M278" i="14"/>
  <c r="C279" i="14"/>
  <c r="D279" i="14"/>
  <c r="E279" i="14"/>
  <c r="F279" i="14"/>
  <c r="G279" i="14"/>
  <c r="H279" i="14"/>
  <c r="I279" i="14"/>
  <c r="J279" i="14"/>
  <c r="K279" i="14"/>
  <c r="L279" i="14"/>
  <c r="M279" i="14"/>
  <c r="C280" i="14"/>
  <c r="D280" i="14"/>
  <c r="E280" i="14"/>
  <c r="F280" i="14"/>
  <c r="G280" i="14"/>
  <c r="H280" i="14"/>
  <c r="I280" i="14"/>
  <c r="J280" i="14"/>
  <c r="K280" i="14"/>
  <c r="L280" i="14"/>
  <c r="M280" i="14"/>
  <c r="C281" i="14"/>
  <c r="D281" i="14"/>
  <c r="E281" i="14"/>
  <c r="F281" i="14"/>
  <c r="G281" i="14"/>
  <c r="H281" i="14"/>
  <c r="I281" i="14"/>
  <c r="J281" i="14"/>
  <c r="K281" i="14"/>
  <c r="L281" i="14"/>
  <c r="M281" i="14"/>
  <c r="C282" i="14"/>
  <c r="D282" i="14"/>
  <c r="E282" i="14"/>
  <c r="F282" i="14"/>
  <c r="G282" i="14"/>
  <c r="H282" i="14"/>
  <c r="I282" i="14"/>
  <c r="J282" i="14"/>
  <c r="K282" i="14"/>
  <c r="L282" i="14"/>
  <c r="M282" i="14"/>
  <c r="C283" i="14"/>
  <c r="D283" i="14"/>
  <c r="E283" i="14"/>
  <c r="F283" i="14"/>
  <c r="G283" i="14"/>
  <c r="H283" i="14"/>
  <c r="I283" i="14"/>
  <c r="J283" i="14"/>
  <c r="K283" i="14"/>
  <c r="L283" i="14"/>
  <c r="M283" i="14"/>
  <c r="C284" i="14"/>
  <c r="D284" i="14"/>
  <c r="E284" i="14"/>
  <c r="F284" i="14"/>
  <c r="G284" i="14"/>
  <c r="H284" i="14"/>
  <c r="I284" i="14"/>
  <c r="J284" i="14"/>
  <c r="K284" i="14"/>
  <c r="L284" i="14"/>
  <c r="M284" i="14"/>
  <c r="C285" i="14"/>
  <c r="D285" i="14"/>
  <c r="E285" i="14"/>
  <c r="F285" i="14"/>
  <c r="G285" i="14"/>
  <c r="H285" i="14"/>
  <c r="I285" i="14"/>
  <c r="J285" i="14"/>
  <c r="K285" i="14"/>
  <c r="L285" i="14"/>
  <c r="M285" i="14"/>
  <c r="C286" i="14"/>
  <c r="D286" i="14"/>
  <c r="E286" i="14"/>
  <c r="F286" i="14"/>
  <c r="G286" i="14"/>
  <c r="H286" i="14"/>
  <c r="I286" i="14"/>
  <c r="J286" i="14"/>
  <c r="K286" i="14"/>
  <c r="L286" i="14"/>
  <c r="M286" i="14"/>
  <c r="C287" i="14"/>
  <c r="D287" i="14"/>
  <c r="E287" i="14"/>
  <c r="F287" i="14"/>
  <c r="G287" i="14"/>
  <c r="H287" i="14"/>
  <c r="I287" i="14"/>
  <c r="J287" i="14"/>
  <c r="K287" i="14"/>
  <c r="L287" i="14"/>
  <c r="M287" i="14"/>
  <c r="C288" i="14"/>
  <c r="D288" i="14"/>
  <c r="E288" i="14"/>
  <c r="F288" i="14"/>
  <c r="G288" i="14"/>
  <c r="H288" i="14"/>
  <c r="I288" i="14"/>
  <c r="J288" i="14"/>
  <c r="K288" i="14"/>
  <c r="L288" i="14"/>
  <c r="M288" i="14"/>
  <c r="C289" i="14"/>
  <c r="D289" i="14"/>
  <c r="E289" i="14"/>
  <c r="F289" i="14"/>
  <c r="G289" i="14"/>
  <c r="H289" i="14"/>
  <c r="I289" i="14"/>
  <c r="J289" i="14"/>
  <c r="K289" i="14"/>
  <c r="L289" i="14"/>
  <c r="M289" i="14"/>
  <c r="C290" i="14"/>
  <c r="D290" i="14"/>
  <c r="E290" i="14"/>
  <c r="F290" i="14"/>
  <c r="G290" i="14"/>
  <c r="H290" i="14"/>
  <c r="I290" i="14"/>
  <c r="J290" i="14"/>
  <c r="K290" i="14"/>
  <c r="L290" i="14"/>
  <c r="M290" i="14"/>
  <c r="C291" i="14"/>
  <c r="D291" i="14"/>
  <c r="E291" i="14"/>
  <c r="F291" i="14"/>
  <c r="G291" i="14"/>
  <c r="H291" i="14"/>
  <c r="I291" i="14"/>
  <c r="J291" i="14"/>
  <c r="K291" i="14"/>
  <c r="L291" i="14"/>
  <c r="M291" i="14"/>
  <c r="C292" i="14"/>
  <c r="D292" i="14"/>
  <c r="E292" i="14"/>
  <c r="F292" i="14"/>
  <c r="G292" i="14"/>
  <c r="H292" i="14"/>
  <c r="I292" i="14"/>
  <c r="J292" i="14"/>
  <c r="K292" i="14"/>
  <c r="L292" i="14"/>
  <c r="M292" i="14"/>
  <c r="C293" i="14"/>
  <c r="D293" i="14"/>
  <c r="E293" i="14"/>
  <c r="F293" i="14"/>
  <c r="G293" i="14"/>
  <c r="H293" i="14"/>
  <c r="I293" i="14"/>
  <c r="J293" i="14"/>
  <c r="K293" i="14"/>
  <c r="L293" i="14"/>
  <c r="M293" i="14"/>
  <c r="C294" i="14"/>
  <c r="D294" i="14"/>
  <c r="E294" i="14"/>
  <c r="F294" i="14"/>
  <c r="G294" i="14"/>
  <c r="H294" i="14"/>
  <c r="I294" i="14"/>
  <c r="J294" i="14"/>
  <c r="K294" i="14"/>
  <c r="L294" i="14"/>
  <c r="M294" i="14"/>
  <c r="C295" i="14"/>
  <c r="D295" i="14"/>
  <c r="E295" i="14"/>
  <c r="F295" i="14"/>
  <c r="G295" i="14"/>
  <c r="H295" i="14"/>
  <c r="I295" i="14"/>
  <c r="J295" i="14"/>
  <c r="K295" i="14"/>
  <c r="L295" i="14"/>
  <c r="M295" i="14"/>
  <c r="C296" i="14"/>
  <c r="D296" i="14"/>
  <c r="E296" i="14"/>
  <c r="F296" i="14"/>
  <c r="G296" i="14"/>
  <c r="H296" i="14"/>
  <c r="I296" i="14"/>
  <c r="J296" i="14"/>
  <c r="K296" i="14"/>
  <c r="L296" i="14"/>
  <c r="M296" i="14"/>
  <c r="C297" i="14"/>
  <c r="D297" i="14"/>
  <c r="E297" i="14"/>
  <c r="F297" i="14"/>
  <c r="G297" i="14"/>
  <c r="H297" i="14"/>
  <c r="I297" i="14"/>
  <c r="J297" i="14"/>
  <c r="K297" i="14"/>
  <c r="L297" i="14"/>
  <c r="M297" i="14"/>
  <c r="C298" i="14"/>
  <c r="D298" i="14"/>
  <c r="E298" i="14"/>
  <c r="F298" i="14"/>
  <c r="G298" i="14"/>
  <c r="H298" i="14"/>
  <c r="I298" i="14"/>
  <c r="J298" i="14"/>
  <c r="K298" i="14"/>
  <c r="L298" i="14"/>
  <c r="M298" i="14"/>
  <c r="C299" i="14"/>
  <c r="D299" i="14"/>
  <c r="E299" i="14"/>
  <c r="F299" i="14"/>
  <c r="G299" i="14"/>
  <c r="H299" i="14"/>
  <c r="I299" i="14"/>
  <c r="J299" i="14"/>
  <c r="K299" i="14"/>
  <c r="L299" i="14"/>
  <c r="M299" i="14"/>
  <c r="C300" i="14"/>
  <c r="D300" i="14"/>
  <c r="E300" i="14"/>
  <c r="F300" i="14"/>
  <c r="G300" i="14"/>
  <c r="H300" i="14"/>
  <c r="I300" i="14"/>
  <c r="J300" i="14"/>
  <c r="K300" i="14"/>
  <c r="L300" i="14"/>
  <c r="M300" i="14"/>
  <c r="C301" i="14"/>
  <c r="D301" i="14"/>
  <c r="E301" i="14"/>
  <c r="F301" i="14"/>
  <c r="G301" i="14"/>
  <c r="H301" i="14"/>
  <c r="I301" i="14"/>
  <c r="J301" i="14"/>
  <c r="K301" i="14"/>
  <c r="L301" i="14"/>
  <c r="M301" i="14"/>
  <c r="C302" i="14"/>
  <c r="D302" i="14"/>
  <c r="E302" i="14"/>
  <c r="F302" i="14"/>
  <c r="G302" i="14"/>
  <c r="H302" i="14"/>
  <c r="I302" i="14"/>
  <c r="J302" i="14"/>
  <c r="K302" i="14"/>
  <c r="L302" i="14"/>
  <c r="M302" i="14"/>
  <c r="C303" i="14"/>
  <c r="D303" i="14"/>
  <c r="E303" i="14"/>
  <c r="F303" i="14"/>
  <c r="G303" i="14"/>
  <c r="H303" i="14"/>
  <c r="I303" i="14"/>
  <c r="J303" i="14"/>
  <c r="K303" i="14"/>
  <c r="L303" i="14"/>
  <c r="M303" i="14"/>
  <c r="C304" i="14"/>
  <c r="D304" i="14"/>
  <c r="E304" i="14"/>
  <c r="F304" i="14"/>
  <c r="G304" i="14"/>
  <c r="H304" i="14"/>
  <c r="I304" i="14"/>
  <c r="J304" i="14"/>
  <c r="K304" i="14"/>
  <c r="L304" i="14"/>
  <c r="M304" i="14"/>
  <c r="C305" i="14"/>
  <c r="D305" i="14"/>
  <c r="E305" i="14"/>
  <c r="F305" i="14"/>
  <c r="G305" i="14"/>
  <c r="H305" i="14"/>
  <c r="I305" i="14"/>
  <c r="J305" i="14"/>
  <c r="K305" i="14"/>
  <c r="L305" i="14"/>
  <c r="M305" i="14"/>
  <c r="C306" i="14"/>
  <c r="D306" i="14"/>
  <c r="E306" i="14"/>
  <c r="F306" i="14"/>
  <c r="G306" i="14"/>
  <c r="H306" i="14"/>
  <c r="I306" i="14"/>
  <c r="J306" i="14"/>
  <c r="K306" i="14"/>
  <c r="L306" i="14"/>
  <c r="M306" i="14"/>
  <c r="C307" i="14"/>
  <c r="D307" i="14"/>
  <c r="E307" i="14"/>
  <c r="F307" i="14"/>
  <c r="G307" i="14"/>
  <c r="H307" i="14"/>
  <c r="I307" i="14"/>
  <c r="J307" i="14"/>
  <c r="K307" i="14"/>
  <c r="L307" i="14"/>
  <c r="M307" i="14"/>
  <c r="C308" i="14"/>
  <c r="D308" i="14"/>
  <c r="E308" i="14"/>
  <c r="F308" i="14"/>
  <c r="G308" i="14"/>
  <c r="H308" i="14"/>
  <c r="I308" i="14"/>
  <c r="J308" i="14"/>
  <c r="K308" i="14"/>
  <c r="L308" i="14"/>
  <c r="M308" i="14"/>
  <c r="C309" i="14"/>
  <c r="D309" i="14"/>
  <c r="E309" i="14"/>
  <c r="F309" i="14"/>
  <c r="G309" i="14"/>
  <c r="H309" i="14"/>
  <c r="I309" i="14"/>
  <c r="J309" i="14"/>
  <c r="K309" i="14"/>
  <c r="L309" i="14"/>
  <c r="M309" i="14"/>
  <c r="C310" i="14"/>
  <c r="D310" i="14"/>
  <c r="E310" i="14"/>
  <c r="F310" i="14"/>
  <c r="G310" i="14"/>
  <c r="H310" i="14"/>
  <c r="I310" i="14"/>
  <c r="J310" i="14"/>
  <c r="K310" i="14"/>
  <c r="L310" i="14"/>
  <c r="M310" i="14"/>
  <c r="C311" i="14"/>
  <c r="D311" i="14"/>
  <c r="E311" i="14"/>
  <c r="F311" i="14"/>
  <c r="G311" i="14"/>
  <c r="H311" i="14"/>
  <c r="I311" i="14"/>
  <c r="J311" i="14"/>
  <c r="K311" i="14"/>
  <c r="L311" i="14"/>
  <c r="M311" i="14"/>
  <c r="C312" i="14"/>
  <c r="D312" i="14"/>
  <c r="E312" i="14"/>
  <c r="F312" i="14"/>
  <c r="G312" i="14"/>
  <c r="H312" i="14"/>
  <c r="I312" i="14"/>
  <c r="J312" i="14"/>
  <c r="K312" i="14"/>
  <c r="L312" i="14"/>
  <c r="M312" i="14"/>
  <c r="C313" i="14"/>
  <c r="D313" i="14"/>
  <c r="E313" i="14"/>
  <c r="F313" i="14"/>
  <c r="G313" i="14"/>
  <c r="H313" i="14"/>
  <c r="I313" i="14"/>
  <c r="J313" i="14"/>
  <c r="K313" i="14"/>
  <c r="L313" i="14"/>
  <c r="M313" i="14"/>
  <c r="C314" i="14"/>
  <c r="D314" i="14"/>
  <c r="E314" i="14"/>
  <c r="F314" i="14"/>
  <c r="G314" i="14"/>
  <c r="H314" i="14"/>
  <c r="I314" i="14"/>
  <c r="J314" i="14"/>
  <c r="K314" i="14"/>
  <c r="L314" i="14"/>
  <c r="M314" i="14"/>
  <c r="C315" i="14"/>
  <c r="D315" i="14"/>
  <c r="E315" i="14"/>
  <c r="F315" i="14"/>
  <c r="G315" i="14"/>
  <c r="H315" i="14"/>
  <c r="I315" i="14"/>
  <c r="J315" i="14"/>
  <c r="K315" i="14"/>
  <c r="L315" i="14"/>
  <c r="M315" i="14"/>
  <c r="C316" i="14"/>
  <c r="D316" i="14"/>
  <c r="E316" i="14"/>
  <c r="F316" i="14"/>
  <c r="G316" i="14"/>
  <c r="H316" i="14"/>
  <c r="I316" i="14"/>
  <c r="J316" i="14"/>
  <c r="K316" i="14"/>
  <c r="L316" i="14"/>
  <c r="M316" i="14"/>
  <c r="C317" i="14"/>
  <c r="D317" i="14"/>
  <c r="E317" i="14"/>
  <c r="F317" i="14"/>
  <c r="G317" i="14"/>
  <c r="H317" i="14"/>
  <c r="I317" i="14"/>
  <c r="J317" i="14"/>
  <c r="K317" i="14"/>
  <c r="L317" i="14"/>
  <c r="M317" i="14"/>
  <c r="C318" i="14"/>
  <c r="D318" i="14"/>
  <c r="E318" i="14"/>
  <c r="F318" i="14"/>
  <c r="G318" i="14"/>
  <c r="H318" i="14"/>
  <c r="I318" i="14"/>
  <c r="J318" i="14"/>
  <c r="K318" i="14"/>
  <c r="L318" i="14"/>
  <c r="M318" i="14"/>
  <c r="C319" i="14"/>
  <c r="D319" i="14"/>
  <c r="E319" i="14"/>
  <c r="F319" i="14"/>
  <c r="G319" i="14"/>
  <c r="H319" i="14"/>
  <c r="I319" i="14"/>
  <c r="J319" i="14"/>
  <c r="K319" i="14"/>
  <c r="L319" i="14"/>
  <c r="M319" i="14"/>
  <c r="C320" i="14"/>
  <c r="D320" i="14"/>
  <c r="E320" i="14"/>
  <c r="F320" i="14"/>
  <c r="G320" i="14"/>
  <c r="H320" i="14"/>
  <c r="I320" i="14"/>
  <c r="J320" i="14"/>
  <c r="K320" i="14"/>
  <c r="L320" i="14"/>
  <c r="M320" i="14"/>
  <c r="C321" i="14"/>
  <c r="D321" i="14"/>
  <c r="E321" i="14"/>
  <c r="F321" i="14"/>
  <c r="G321" i="14"/>
  <c r="H321" i="14"/>
  <c r="I321" i="14"/>
  <c r="J321" i="14"/>
  <c r="K321" i="14"/>
  <c r="L321" i="14"/>
  <c r="M321" i="14"/>
  <c r="C322" i="14"/>
  <c r="D322" i="14"/>
  <c r="E322" i="14"/>
  <c r="F322" i="14"/>
  <c r="G322" i="14"/>
  <c r="H322" i="14"/>
  <c r="I322" i="14"/>
  <c r="J322" i="14"/>
  <c r="K322" i="14"/>
  <c r="L322" i="14"/>
  <c r="M322" i="14"/>
  <c r="C323" i="14"/>
  <c r="D323" i="14"/>
  <c r="E323" i="14"/>
  <c r="F323" i="14"/>
  <c r="G323" i="14"/>
  <c r="H323" i="14"/>
  <c r="I323" i="14"/>
  <c r="J323" i="14"/>
  <c r="K323" i="14"/>
  <c r="L323" i="14"/>
  <c r="M323" i="14"/>
  <c r="C324" i="14"/>
  <c r="D324" i="14"/>
  <c r="E324" i="14"/>
  <c r="F324" i="14"/>
  <c r="G324" i="14"/>
  <c r="H324" i="14"/>
  <c r="I324" i="14"/>
  <c r="J324" i="14"/>
  <c r="K324" i="14"/>
  <c r="L324" i="14"/>
  <c r="M324" i="14"/>
  <c r="C325" i="14"/>
  <c r="D325" i="14"/>
  <c r="E325" i="14"/>
  <c r="F325" i="14"/>
  <c r="G325" i="14"/>
  <c r="H325" i="14"/>
  <c r="I325" i="14"/>
  <c r="J325" i="14"/>
  <c r="K325" i="14"/>
  <c r="L325" i="14"/>
  <c r="M325" i="14"/>
  <c r="C326" i="14"/>
  <c r="D326" i="14"/>
  <c r="E326" i="14"/>
  <c r="F326" i="14"/>
  <c r="G326" i="14"/>
  <c r="H326" i="14"/>
  <c r="I326" i="14"/>
  <c r="J326" i="14"/>
  <c r="K326" i="14"/>
  <c r="L326" i="14"/>
  <c r="M326" i="14"/>
  <c r="C327" i="14"/>
  <c r="D327" i="14"/>
  <c r="E327" i="14"/>
  <c r="F327" i="14"/>
  <c r="G327" i="14"/>
  <c r="H327" i="14"/>
  <c r="I327" i="14"/>
  <c r="J327" i="14"/>
  <c r="K327" i="14"/>
  <c r="L327" i="14"/>
  <c r="M327" i="14"/>
  <c r="C328" i="14"/>
  <c r="D328" i="14"/>
  <c r="E328" i="14"/>
  <c r="F328" i="14"/>
  <c r="G328" i="14"/>
  <c r="H328" i="14"/>
  <c r="I328" i="14"/>
  <c r="J328" i="14"/>
  <c r="K328" i="14"/>
  <c r="L328" i="14"/>
  <c r="M328" i="14"/>
  <c r="C329" i="14"/>
  <c r="D329" i="14"/>
  <c r="E329" i="14"/>
  <c r="F329" i="14"/>
  <c r="G329" i="14"/>
  <c r="H329" i="14"/>
  <c r="I329" i="14"/>
  <c r="J329" i="14"/>
  <c r="K329" i="14"/>
  <c r="L329" i="14"/>
  <c r="M329" i="14"/>
  <c r="C330" i="14"/>
  <c r="D330" i="14"/>
  <c r="E330" i="14"/>
  <c r="F330" i="14"/>
  <c r="G330" i="14"/>
  <c r="H330" i="14"/>
  <c r="I330" i="14"/>
  <c r="J330" i="14"/>
  <c r="K330" i="14"/>
  <c r="L330" i="14"/>
  <c r="M330" i="14"/>
  <c r="C331" i="14"/>
  <c r="D331" i="14"/>
  <c r="E331" i="14"/>
  <c r="F331" i="14"/>
  <c r="G331" i="14"/>
  <c r="H331" i="14"/>
  <c r="I331" i="14"/>
  <c r="J331" i="14"/>
  <c r="K331" i="14"/>
  <c r="L331" i="14"/>
  <c r="M331" i="14"/>
  <c r="C332" i="14"/>
  <c r="D332" i="14"/>
  <c r="E332" i="14"/>
  <c r="F332" i="14"/>
  <c r="G332" i="14"/>
  <c r="H332" i="14"/>
  <c r="I332" i="14"/>
  <c r="J332" i="14"/>
  <c r="K332" i="14"/>
  <c r="L332" i="14"/>
  <c r="M332" i="14"/>
  <c r="C333" i="14"/>
  <c r="D333" i="14"/>
  <c r="E333" i="14"/>
  <c r="F333" i="14"/>
  <c r="G333" i="14"/>
  <c r="H333" i="14"/>
  <c r="I333" i="14"/>
  <c r="J333" i="14"/>
  <c r="K333" i="14"/>
  <c r="L333" i="14"/>
  <c r="M333" i="14"/>
  <c r="C334" i="14"/>
  <c r="D334" i="14"/>
  <c r="E334" i="14"/>
  <c r="F334" i="14"/>
  <c r="G334" i="14"/>
  <c r="H334" i="14"/>
  <c r="I334" i="14"/>
  <c r="J334" i="14"/>
  <c r="K334" i="14"/>
  <c r="L334" i="14"/>
  <c r="M334" i="14"/>
  <c r="C335" i="14"/>
  <c r="D335" i="14"/>
  <c r="E335" i="14"/>
  <c r="F335" i="14"/>
  <c r="G335" i="14"/>
  <c r="H335" i="14"/>
  <c r="I335" i="14"/>
  <c r="J335" i="14"/>
  <c r="K335" i="14"/>
  <c r="L335" i="14"/>
  <c r="M335" i="14"/>
  <c r="C336" i="14"/>
  <c r="D336" i="14"/>
  <c r="E336" i="14"/>
  <c r="F336" i="14"/>
  <c r="G336" i="14"/>
  <c r="H336" i="14"/>
  <c r="I336" i="14"/>
  <c r="J336" i="14"/>
  <c r="K336" i="14"/>
  <c r="L336" i="14"/>
  <c r="M336" i="14"/>
  <c r="C337" i="14"/>
  <c r="D337" i="14"/>
  <c r="E337" i="14"/>
  <c r="F337" i="14"/>
  <c r="G337" i="14"/>
  <c r="H337" i="14"/>
  <c r="I337" i="14"/>
  <c r="J337" i="14"/>
  <c r="K337" i="14"/>
  <c r="L337" i="14"/>
  <c r="M337" i="14"/>
  <c r="C338" i="14"/>
  <c r="D338" i="14"/>
  <c r="E338" i="14"/>
  <c r="F338" i="14"/>
  <c r="G338" i="14"/>
  <c r="H338" i="14"/>
  <c r="I338" i="14"/>
  <c r="J338" i="14"/>
  <c r="K338" i="14"/>
  <c r="L338" i="14"/>
  <c r="M338" i="14"/>
  <c r="C339" i="14"/>
  <c r="D339" i="14"/>
  <c r="E339" i="14"/>
  <c r="F339" i="14"/>
  <c r="G339" i="14"/>
  <c r="H339" i="14"/>
  <c r="I339" i="14"/>
  <c r="J339" i="14"/>
  <c r="K339" i="14"/>
  <c r="L339" i="14"/>
  <c r="M339" i="14"/>
  <c r="C340" i="14"/>
  <c r="D340" i="14"/>
  <c r="E340" i="14"/>
  <c r="F340" i="14"/>
  <c r="G340" i="14"/>
  <c r="H340" i="14"/>
  <c r="I340" i="14"/>
  <c r="J340" i="14"/>
  <c r="K340" i="14"/>
  <c r="L340" i="14"/>
  <c r="M340" i="14"/>
  <c r="C341" i="14"/>
  <c r="D341" i="14"/>
  <c r="E341" i="14"/>
  <c r="F341" i="14"/>
  <c r="G341" i="14"/>
  <c r="H341" i="14"/>
  <c r="I341" i="14"/>
  <c r="J341" i="14"/>
  <c r="K341" i="14"/>
  <c r="L341" i="14"/>
  <c r="M341" i="14"/>
  <c r="C342" i="14"/>
  <c r="D342" i="14"/>
  <c r="E342" i="14"/>
  <c r="F342" i="14"/>
  <c r="G342" i="14"/>
  <c r="H342" i="14"/>
  <c r="I342" i="14"/>
  <c r="J342" i="14"/>
  <c r="K342" i="14"/>
  <c r="L342" i="14"/>
  <c r="M342" i="14"/>
  <c r="C343" i="14"/>
  <c r="D343" i="14"/>
  <c r="E343" i="14"/>
  <c r="F343" i="14"/>
  <c r="G343" i="14"/>
  <c r="H343" i="14"/>
  <c r="I343" i="14"/>
  <c r="J343" i="14"/>
  <c r="K343" i="14"/>
  <c r="L343" i="14"/>
  <c r="M343" i="14"/>
  <c r="C344" i="14"/>
  <c r="D344" i="14"/>
  <c r="E344" i="14"/>
  <c r="F344" i="14"/>
  <c r="G344" i="14"/>
  <c r="H344" i="14"/>
  <c r="I344" i="14"/>
  <c r="J344" i="14"/>
  <c r="K344" i="14"/>
  <c r="L344" i="14"/>
  <c r="M344" i="14"/>
  <c r="C345" i="14"/>
  <c r="D345" i="14"/>
  <c r="E345" i="14"/>
  <c r="F345" i="14"/>
  <c r="G345" i="14"/>
  <c r="H345" i="14"/>
  <c r="I345" i="14"/>
  <c r="J345" i="14"/>
  <c r="K345" i="14"/>
  <c r="L345" i="14"/>
  <c r="M345" i="14"/>
  <c r="C346" i="14"/>
  <c r="D346" i="14"/>
  <c r="E346" i="14"/>
  <c r="F346" i="14"/>
  <c r="G346" i="14"/>
  <c r="H346" i="14"/>
  <c r="I346" i="14"/>
  <c r="J346" i="14"/>
  <c r="K346" i="14"/>
  <c r="L346" i="14"/>
  <c r="M346" i="14"/>
  <c r="C347" i="14"/>
  <c r="D347" i="14"/>
  <c r="E347" i="14"/>
  <c r="F347" i="14"/>
  <c r="G347" i="14"/>
  <c r="H347" i="14"/>
  <c r="I347" i="14"/>
  <c r="J347" i="14"/>
  <c r="K347" i="14"/>
  <c r="L347" i="14"/>
  <c r="M347" i="14"/>
  <c r="C348" i="14"/>
  <c r="D348" i="14"/>
  <c r="E348" i="14"/>
  <c r="F348" i="14"/>
  <c r="G348" i="14"/>
  <c r="H348" i="14"/>
  <c r="I348" i="14"/>
  <c r="J348" i="14"/>
  <c r="K348" i="14"/>
  <c r="L348" i="14"/>
  <c r="M348" i="14"/>
  <c r="C349" i="14"/>
  <c r="D349" i="14"/>
  <c r="E349" i="14"/>
  <c r="F349" i="14"/>
  <c r="G349" i="14"/>
  <c r="H349" i="14"/>
  <c r="I349" i="14"/>
  <c r="J349" i="14"/>
  <c r="K349" i="14"/>
  <c r="L349" i="14"/>
  <c r="M349" i="14"/>
  <c r="C350" i="14"/>
  <c r="D350" i="14"/>
  <c r="E350" i="14"/>
  <c r="F350" i="14"/>
  <c r="G350" i="14"/>
  <c r="H350" i="14"/>
  <c r="I350" i="14"/>
  <c r="J350" i="14"/>
  <c r="K350" i="14"/>
  <c r="L350" i="14"/>
  <c r="M350" i="14"/>
  <c r="C351" i="14"/>
  <c r="D351" i="14"/>
  <c r="E351" i="14"/>
  <c r="F351" i="14"/>
  <c r="G351" i="14"/>
  <c r="H351" i="14"/>
  <c r="I351" i="14"/>
  <c r="J351" i="14"/>
  <c r="K351" i="14"/>
  <c r="L351" i="14"/>
  <c r="M351" i="14"/>
  <c r="C352" i="14"/>
  <c r="D352" i="14"/>
  <c r="E352" i="14"/>
  <c r="F352" i="14"/>
  <c r="G352" i="14"/>
  <c r="H352" i="14"/>
  <c r="I352" i="14"/>
  <c r="J352" i="14"/>
  <c r="K352" i="14"/>
  <c r="L352" i="14"/>
  <c r="M352" i="14"/>
  <c r="C353" i="14"/>
  <c r="D353" i="14"/>
  <c r="E353" i="14"/>
  <c r="F353" i="14"/>
  <c r="G353" i="14"/>
  <c r="H353" i="14"/>
  <c r="I353" i="14"/>
  <c r="J353" i="14"/>
  <c r="K353" i="14"/>
  <c r="L353" i="14"/>
  <c r="M353" i="14"/>
  <c r="C354" i="14"/>
  <c r="D354" i="14"/>
  <c r="E354" i="14"/>
  <c r="F354" i="14"/>
  <c r="G354" i="14"/>
  <c r="H354" i="14"/>
  <c r="I354" i="14"/>
  <c r="J354" i="14"/>
  <c r="K354" i="14"/>
  <c r="L354" i="14"/>
  <c r="M354" i="14"/>
  <c r="C355" i="14"/>
  <c r="D355" i="14"/>
  <c r="E355" i="14"/>
  <c r="F355" i="14"/>
  <c r="G355" i="14"/>
  <c r="H355" i="14"/>
  <c r="I355" i="14"/>
  <c r="J355" i="14"/>
  <c r="K355" i="14"/>
  <c r="L355" i="14"/>
  <c r="M355" i="14"/>
  <c r="C356" i="14"/>
  <c r="D356" i="14"/>
  <c r="E356" i="14"/>
  <c r="F356" i="14"/>
  <c r="G356" i="14"/>
  <c r="H356" i="14"/>
  <c r="I356" i="14"/>
  <c r="J356" i="14"/>
  <c r="K356" i="14"/>
  <c r="L356" i="14"/>
  <c r="M356" i="14"/>
  <c r="C357" i="14"/>
  <c r="D357" i="14"/>
  <c r="E357" i="14"/>
  <c r="F357" i="14"/>
  <c r="G357" i="14"/>
  <c r="H357" i="14"/>
  <c r="I357" i="14"/>
  <c r="J357" i="14"/>
  <c r="K357" i="14"/>
  <c r="L357" i="14"/>
  <c r="M357" i="14"/>
  <c r="C358" i="14"/>
  <c r="D358" i="14"/>
  <c r="E358" i="14"/>
  <c r="F358" i="14"/>
  <c r="G358" i="14"/>
  <c r="H358" i="14"/>
  <c r="I358" i="14"/>
  <c r="J358" i="14"/>
  <c r="K358" i="14"/>
  <c r="L358" i="14"/>
  <c r="M358" i="14"/>
  <c r="C359" i="14"/>
  <c r="D359" i="14"/>
  <c r="E359" i="14"/>
  <c r="F359" i="14"/>
  <c r="G359" i="14"/>
  <c r="H359" i="14"/>
  <c r="I359" i="14"/>
  <c r="J359" i="14"/>
  <c r="K359" i="14"/>
  <c r="L359" i="14"/>
  <c r="M359" i="14"/>
  <c r="C360" i="14"/>
  <c r="D360" i="14"/>
  <c r="E360" i="14"/>
  <c r="F360" i="14"/>
  <c r="G360" i="14"/>
  <c r="H360" i="14"/>
  <c r="I360" i="14"/>
  <c r="J360" i="14"/>
  <c r="K360" i="14"/>
  <c r="L360" i="14"/>
  <c r="M360" i="14"/>
  <c r="C361" i="14"/>
  <c r="D361" i="14"/>
  <c r="E361" i="14"/>
  <c r="F361" i="14"/>
  <c r="G361" i="14"/>
  <c r="H361" i="14"/>
  <c r="I361" i="14"/>
  <c r="J361" i="14"/>
  <c r="K361" i="14"/>
  <c r="L361" i="14"/>
  <c r="M361" i="14"/>
  <c r="C362" i="14"/>
  <c r="D362" i="14"/>
  <c r="E362" i="14"/>
  <c r="F362" i="14"/>
  <c r="G362" i="14"/>
  <c r="H362" i="14"/>
  <c r="I362" i="14"/>
  <c r="J362" i="14"/>
  <c r="K362" i="14"/>
  <c r="L362" i="14"/>
  <c r="M362" i="14"/>
  <c r="C363" i="14"/>
  <c r="D363" i="14"/>
  <c r="E363" i="14"/>
  <c r="F363" i="14"/>
  <c r="G363" i="14"/>
  <c r="H363" i="14"/>
  <c r="I363" i="14"/>
  <c r="J363" i="14"/>
  <c r="K363" i="14"/>
  <c r="L363" i="14"/>
  <c r="M363" i="14"/>
  <c r="C364" i="14"/>
  <c r="D364" i="14"/>
  <c r="E364" i="14"/>
  <c r="F364" i="14"/>
  <c r="G364" i="14"/>
  <c r="H364" i="14"/>
  <c r="I364" i="14"/>
  <c r="J364" i="14"/>
  <c r="K364" i="14"/>
  <c r="L364" i="14"/>
  <c r="M364" i="14"/>
  <c r="C365" i="14"/>
  <c r="D365" i="14"/>
  <c r="E365" i="14"/>
  <c r="F365" i="14"/>
  <c r="G365" i="14"/>
  <c r="H365" i="14"/>
  <c r="I365" i="14"/>
  <c r="J365" i="14"/>
  <c r="K365" i="14"/>
  <c r="L365" i="14"/>
  <c r="M365" i="14"/>
  <c r="C366" i="14"/>
  <c r="D366" i="14"/>
  <c r="E366" i="14"/>
  <c r="F366" i="14"/>
  <c r="G366" i="14"/>
  <c r="H366" i="14"/>
  <c r="I366" i="14"/>
  <c r="J366" i="14"/>
  <c r="K366" i="14"/>
  <c r="L366" i="14"/>
  <c r="M366" i="14"/>
  <c r="C367" i="14"/>
  <c r="D367" i="14"/>
  <c r="E367" i="14"/>
  <c r="F367" i="14"/>
  <c r="G367" i="14"/>
  <c r="H367" i="14"/>
  <c r="I367" i="14"/>
  <c r="J367" i="14"/>
  <c r="K367" i="14"/>
  <c r="L367" i="14"/>
  <c r="M367" i="14"/>
  <c r="C368" i="14"/>
  <c r="D368" i="14"/>
  <c r="E368" i="14"/>
  <c r="F368" i="14"/>
  <c r="G368" i="14"/>
  <c r="H368" i="14"/>
  <c r="I368" i="14"/>
  <c r="J368" i="14"/>
  <c r="K368" i="14"/>
  <c r="L368" i="14"/>
  <c r="M368" i="14"/>
  <c r="M4" i="14"/>
  <c r="L4" i="14"/>
  <c r="K4" i="14"/>
  <c r="H4" i="14"/>
  <c r="G4" i="14"/>
  <c r="F4" i="14"/>
  <c r="E4" i="14"/>
  <c r="D4" i="14"/>
  <c r="C4" i="14"/>
  <c r="D4" i="3" l="1"/>
  <c r="F4" i="3"/>
  <c r="AY4" i="3" s="1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S923" i="7"/>
  <c r="AS924" i="7"/>
  <c r="AS925" i="7"/>
  <c r="AS926" i="7"/>
  <c r="AS927" i="7"/>
  <c r="AS928" i="7"/>
  <c r="AS929" i="7"/>
  <c r="AS930" i="7"/>
  <c r="AS931" i="7"/>
  <c r="AS932" i="7"/>
  <c r="AS933" i="7"/>
  <c r="AS934" i="7"/>
  <c r="AS935" i="7"/>
  <c r="AS936" i="7"/>
  <c r="AS937" i="7"/>
  <c r="AS938" i="7"/>
  <c r="AS939" i="7"/>
  <c r="AS940" i="7"/>
  <c r="AS941" i="7"/>
  <c r="AS942" i="7"/>
  <c r="AS943" i="7"/>
  <c r="AS944" i="7"/>
  <c r="AS945" i="7"/>
  <c r="AS946" i="7"/>
  <c r="AS947" i="7"/>
  <c r="AS948" i="7"/>
  <c r="AS949" i="7"/>
  <c r="AS950" i="7"/>
  <c r="AS951" i="7"/>
  <c r="AS952" i="7"/>
  <c r="AS953" i="7"/>
  <c r="AS954" i="7"/>
  <c r="AS955" i="7"/>
  <c r="AS956" i="7"/>
  <c r="AS957" i="7"/>
  <c r="AS958" i="7"/>
  <c r="AS959" i="7"/>
  <c r="AS960" i="7"/>
  <c r="AS961" i="7"/>
  <c r="AS962" i="7"/>
  <c r="AS963" i="7"/>
  <c r="AS964" i="7"/>
  <c r="AS965" i="7"/>
  <c r="AS966" i="7"/>
  <c r="AS967" i="7"/>
  <c r="AS968" i="7"/>
  <c r="AS969" i="7"/>
  <c r="AS970" i="7"/>
  <c r="AS971" i="7"/>
  <c r="AS972" i="7"/>
  <c r="AS973" i="7"/>
  <c r="AS974" i="7"/>
  <c r="AS975" i="7"/>
  <c r="AS976" i="7"/>
  <c r="AS977" i="7"/>
  <c r="AS978" i="7"/>
  <c r="AS979" i="7"/>
  <c r="AS980" i="7"/>
  <c r="AS981" i="7"/>
  <c r="AS982" i="7"/>
  <c r="AS983" i="7"/>
  <c r="AS984" i="7"/>
  <c r="AS985" i="7"/>
  <c r="AS986" i="7"/>
  <c r="AS987" i="7"/>
  <c r="AS988" i="7"/>
  <c r="AS989" i="7"/>
  <c r="AS990" i="7"/>
  <c r="AS991" i="7"/>
  <c r="AS992" i="7"/>
  <c r="AS993" i="7"/>
  <c r="AS994" i="7"/>
  <c r="AS995" i="7"/>
  <c r="AS996" i="7"/>
  <c r="AS997" i="7"/>
  <c r="AS998" i="7"/>
  <c r="AS999" i="7"/>
  <c r="AS1000" i="7"/>
  <c r="AS1001" i="7"/>
  <c r="AS1002" i="7"/>
  <c r="AS1003" i="7"/>
  <c r="AS1004" i="7"/>
  <c r="AS1005" i="7"/>
  <c r="AS1006" i="7"/>
  <c r="AS1007" i="7"/>
  <c r="AS1008" i="7"/>
  <c r="AS1009" i="7"/>
  <c r="AS1010" i="7"/>
  <c r="AS1011" i="7"/>
  <c r="AS1012" i="7"/>
  <c r="AS1013" i="7"/>
  <c r="AS1014" i="7"/>
  <c r="AS1015" i="7"/>
  <c r="AS1016" i="7"/>
  <c r="AS1017" i="7"/>
  <c r="AS1018" i="7"/>
  <c r="AS1019" i="7"/>
  <c r="AS1020" i="7"/>
  <c r="AS1021" i="7"/>
  <c r="AS1022" i="7"/>
  <c r="AS1023" i="7"/>
  <c r="AS1024" i="7"/>
  <c r="AS1025" i="7"/>
  <c r="AS1026" i="7"/>
  <c r="AS1027" i="7"/>
  <c r="AS1028" i="7"/>
  <c r="AS1029" i="7"/>
  <c r="AS1030" i="7"/>
  <c r="AS1031" i="7"/>
  <c r="AS1032" i="7"/>
  <c r="AS1033" i="7"/>
  <c r="AS1034" i="7"/>
  <c r="AS1035" i="7"/>
  <c r="AS1036" i="7"/>
  <c r="AS1037" i="7"/>
  <c r="AS1038" i="7"/>
  <c r="AS1039" i="7"/>
  <c r="AS1040" i="7"/>
  <c r="AS1041" i="7"/>
  <c r="AS1042" i="7"/>
  <c r="AS1043" i="7"/>
  <c r="AS1044" i="7"/>
  <c r="AS1045" i="7"/>
  <c r="AS1046" i="7"/>
  <c r="AS1047" i="7"/>
  <c r="AS1048" i="7"/>
  <c r="AS1049" i="7"/>
  <c r="AS1050" i="7"/>
  <c r="AS1051" i="7"/>
  <c r="AS1052" i="7"/>
  <c r="AS1053" i="7"/>
  <c r="AS1054" i="7"/>
  <c r="AS1055" i="7"/>
  <c r="AS1056" i="7"/>
  <c r="AS1057" i="7"/>
  <c r="AS1058" i="7"/>
  <c r="AS1059" i="7"/>
  <c r="AS1060" i="7"/>
  <c r="AS1061" i="7"/>
  <c r="AS1062" i="7"/>
  <c r="AS1063" i="7"/>
  <c r="AS1064" i="7"/>
  <c r="AS1065" i="7"/>
  <c r="AS1066" i="7"/>
  <c r="AS1067" i="7"/>
  <c r="AS1068" i="7"/>
  <c r="AS1069" i="7"/>
  <c r="AS1070" i="7"/>
  <c r="AS1071" i="7"/>
  <c r="AS1072" i="7"/>
  <c r="AS1073" i="7"/>
  <c r="AS1074" i="7"/>
  <c r="AS1075" i="7"/>
  <c r="AS1076" i="7"/>
  <c r="AS1077" i="7"/>
  <c r="AS1078" i="7"/>
  <c r="AS1079" i="7"/>
  <c r="AS1080" i="7"/>
  <c r="AS1081" i="7"/>
  <c r="AS1082" i="7"/>
  <c r="AS1083" i="7"/>
  <c r="AS1084" i="7"/>
  <c r="AS1085" i="7"/>
  <c r="AS1086" i="7"/>
  <c r="AS1087" i="7"/>
  <c r="AS1088" i="7"/>
  <c r="AS1089" i="7"/>
  <c r="AS1090" i="7"/>
  <c r="AS1091" i="7"/>
  <c r="AS1092" i="7"/>
  <c r="AS1093" i="7"/>
  <c r="AS1094" i="7"/>
  <c r="AS1095" i="7"/>
  <c r="AS1096" i="7"/>
  <c r="AS1097" i="7"/>
  <c r="AS1098" i="7"/>
  <c r="AS1099" i="7"/>
  <c r="AS1100" i="7"/>
  <c r="AS1101" i="7"/>
  <c r="AS1102" i="7"/>
  <c r="AS1103" i="7"/>
  <c r="AS1104" i="7"/>
  <c r="AS1105" i="7"/>
  <c r="AS1106" i="7"/>
  <c r="AS1107" i="7"/>
  <c r="AS1108" i="7"/>
  <c r="AS1109" i="7"/>
  <c r="AS1110" i="7"/>
  <c r="AS1111" i="7"/>
  <c r="AS1112" i="7"/>
  <c r="AS1113" i="7"/>
  <c r="AS1114" i="7"/>
  <c r="AS1115" i="7"/>
  <c r="AS1116" i="7"/>
  <c r="AS1117" i="7"/>
  <c r="AS1118" i="7"/>
  <c r="AS1119" i="7"/>
  <c r="AS1120" i="7"/>
  <c r="AS1121" i="7"/>
  <c r="AS1122" i="7"/>
  <c r="AS1123" i="7"/>
  <c r="AS1124" i="7"/>
  <c r="AS1125" i="7"/>
  <c r="AS1126" i="7"/>
  <c r="AS1127" i="7"/>
  <c r="AS1128" i="7"/>
  <c r="AS1129" i="7"/>
  <c r="AS1130" i="7"/>
  <c r="AS1131" i="7"/>
  <c r="AS1132" i="7"/>
  <c r="AS1133" i="7"/>
  <c r="AS1134" i="7"/>
  <c r="AS1135" i="7"/>
  <c r="AS1136" i="7"/>
  <c r="AS1137" i="7"/>
  <c r="AS1138" i="7"/>
  <c r="AS1139" i="7"/>
  <c r="AS1140" i="7"/>
  <c r="AS1141" i="7"/>
  <c r="AS1142" i="7"/>
  <c r="AS1143" i="7"/>
  <c r="AS1144" i="7"/>
  <c r="AS1145" i="7"/>
  <c r="AS1146" i="7"/>
  <c r="AS1147" i="7"/>
  <c r="AS1148" i="7"/>
  <c r="AS1149" i="7"/>
  <c r="AS1150" i="7"/>
  <c r="AS1151" i="7"/>
  <c r="AS1152" i="7"/>
  <c r="AS1153" i="7"/>
  <c r="AS1154" i="7"/>
  <c r="AS1155" i="7"/>
  <c r="AS1156" i="7"/>
  <c r="AS1157" i="7"/>
  <c r="AS1158" i="7"/>
  <c r="AS1159" i="7"/>
  <c r="AS1160" i="7"/>
  <c r="AS1161" i="7"/>
  <c r="AS1162" i="7"/>
  <c r="AS1163" i="7"/>
  <c r="AS1164" i="7"/>
  <c r="AS1165" i="7"/>
  <c r="AS1166" i="7"/>
  <c r="AS1167" i="7"/>
  <c r="AS1168" i="7"/>
  <c r="AS1169" i="7"/>
  <c r="AS1170" i="7"/>
  <c r="AS1171" i="7"/>
  <c r="AS1172" i="7"/>
  <c r="AS1173" i="7"/>
  <c r="AS1174" i="7"/>
  <c r="AS1175" i="7"/>
  <c r="AS1176" i="7"/>
  <c r="AS1177" i="7"/>
  <c r="AS1178" i="7"/>
  <c r="AS1179" i="7"/>
  <c r="AS1180" i="7"/>
  <c r="AS1181" i="7"/>
  <c r="AS1182" i="7"/>
  <c r="AS1183" i="7"/>
  <c r="AS1184" i="7"/>
  <c r="AS1185" i="7"/>
  <c r="AS1186" i="7"/>
  <c r="AS1187" i="7"/>
  <c r="AS1188" i="7"/>
  <c r="AS1189" i="7"/>
  <c r="AS1190" i="7"/>
  <c r="AS1191" i="7"/>
  <c r="AS1192" i="7"/>
  <c r="AS1193" i="7"/>
  <c r="AS1194" i="7"/>
  <c r="AS1195" i="7"/>
  <c r="AS1196" i="7"/>
  <c r="AS1197" i="7"/>
  <c r="AS1198" i="7"/>
  <c r="AS1199" i="7"/>
  <c r="AS1200" i="7"/>
  <c r="AS1201" i="7"/>
  <c r="AS1202" i="7"/>
  <c r="AS1203" i="7"/>
  <c r="AS1204" i="7"/>
  <c r="AS1205" i="7"/>
  <c r="AS1206" i="7"/>
  <c r="AS1207" i="7"/>
  <c r="AS1208" i="7"/>
  <c r="AS1209" i="7"/>
  <c r="AS1210" i="7"/>
  <c r="AS1211" i="7"/>
  <c r="AS1212" i="7"/>
  <c r="AS1213" i="7"/>
  <c r="AS1214" i="7"/>
  <c r="AS1215" i="7"/>
  <c r="AS1216" i="7"/>
  <c r="AS1217" i="7"/>
  <c r="AS1218" i="7"/>
  <c r="AS1219" i="7"/>
  <c r="AS1220" i="7"/>
  <c r="AS1221" i="7"/>
  <c r="AS1222" i="7"/>
  <c r="AS1223" i="7"/>
  <c r="AS1224" i="7"/>
  <c r="AS1225" i="7"/>
  <c r="AS1226" i="7"/>
  <c r="AS1227" i="7"/>
  <c r="AS1228" i="7"/>
  <c r="AS1229" i="7"/>
  <c r="AS1230" i="7"/>
  <c r="AS1231" i="7"/>
  <c r="AS1232" i="7"/>
  <c r="AS1233" i="7"/>
  <c r="AS1234" i="7"/>
  <c r="AS1235" i="7"/>
  <c r="AS1236" i="7"/>
  <c r="AS1237" i="7"/>
  <c r="AS1238" i="7"/>
  <c r="AS1239" i="7"/>
  <c r="AS1240" i="7"/>
  <c r="AS1241" i="7"/>
  <c r="AS1242" i="7"/>
  <c r="AS1243" i="7"/>
  <c r="AS1244" i="7"/>
  <c r="AS1245" i="7"/>
  <c r="AS1246" i="7"/>
  <c r="AS1247" i="7"/>
  <c r="AS1248" i="7"/>
  <c r="AS1249" i="7"/>
  <c r="AS1250" i="7"/>
  <c r="AS1251" i="7"/>
  <c r="AS1252" i="7"/>
  <c r="AS1253" i="7"/>
  <c r="AS1254" i="7"/>
  <c r="AS1255" i="7"/>
  <c r="AS1256" i="7"/>
  <c r="AS1257" i="7"/>
  <c r="AS1258" i="7"/>
  <c r="AS1259" i="7"/>
  <c r="AS1260" i="7"/>
  <c r="AS1261" i="7"/>
  <c r="AS1262" i="7"/>
  <c r="AS1263" i="7"/>
  <c r="AS1264" i="7"/>
  <c r="AS1265" i="7"/>
  <c r="AS1266" i="7"/>
  <c r="AS1267" i="7"/>
  <c r="AS1268" i="7"/>
  <c r="AS1269" i="7"/>
  <c r="AS1270" i="7"/>
  <c r="AS1271" i="7"/>
  <c r="AS1272" i="7"/>
  <c r="AS1273" i="7"/>
  <c r="AS1274" i="7"/>
  <c r="AS1275" i="7"/>
  <c r="AS1276" i="7"/>
  <c r="AS1277" i="7"/>
  <c r="AS1278" i="7"/>
  <c r="AS1279" i="7"/>
  <c r="AS1280" i="7"/>
  <c r="AS1281" i="7"/>
  <c r="AS1282" i="7"/>
  <c r="AS1283" i="7"/>
  <c r="AS1284" i="7"/>
  <c r="AS1285" i="7"/>
  <c r="AS1286" i="7"/>
  <c r="AS1287" i="7"/>
  <c r="AS1288" i="7"/>
  <c r="AS1289" i="7"/>
  <c r="AS1290" i="7"/>
  <c r="AS1291" i="7"/>
  <c r="AS1292" i="7"/>
  <c r="AS1293" i="7"/>
  <c r="AS1294" i="7"/>
  <c r="AS1295" i="7"/>
  <c r="AS1296" i="7"/>
  <c r="AS1297" i="7"/>
  <c r="AS1298" i="7"/>
  <c r="AS1299" i="7"/>
  <c r="AS1300" i="7"/>
  <c r="AS1301" i="7"/>
  <c r="AS1302" i="7"/>
  <c r="AS1303" i="7"/>
  <c r="AS1304" i="7"/>
  <c r="AS1305" i="7"/>
  <c r="AS1306" i="7"/>
  <c r="AS1307" i="7"/>
  <c r="AS1308" i="7"/>
  <c r="AS1309" i="7"/>
  <c r="AS1310" i="7"/>
  <c r="AS1311" i="7"/>
  <c r="AS1312" i="7"/>
  <c r="AS1313" i="7"/>
  <c r="AS1314" i="7"/>
  <c r="AS1315" i="7"/>
  <c r="AS1316" i="7"/>
  <c r="AS1317" i="7"/>
  <c r="AS1318" i="7"/>
  <c r="AS1319" i="7"/>
  <c r="AS1320" i="7"/>
  <c r="AS1321" i="7"/>
  <c r="AS1322" i="7"/>
  <c r="AS1323" i="7"/>
  <c r="AS1324" i="7"/>
  <c r="AS1325" i="7"/>
  <c r="AS1326" i="7"/>
  <c r="AS1327" i="7"/>
  <c r="AS1328" i="7"/>
  <c r="AS1329" i="7"/>
  <c r="AS1330" i="7"/>
  <c r="AS1331" i="7"/>
  <c r="AS1332" i="7"/>
  <c r="AS1333" i="7"/>
  <c r="AS1334" i="7"/>
  <c r="AS1335" i="7"/>
  <c r="AS1336" i="7"/>
  <c r="AS1337" i="7"/>
  <c r="AS1338" i="7"/>
  <c r="AS1339" i="7"/>
  <c r="AS1340" i="7"/>
  <c r="AS1341" i="7"/>
  <c r="AS1342" i="7"/>
  <c r="AS1343" i="7"/>
  <c r="AS1344" i="7"/>
  <c r="AS1345" i="7"/>
  <c r="AS1346" i="7"/>
  <c r="AS1347" i="7"/>
  <c r="AS1348" i="7"/>
  <c r="AS1349" i="7"/>
  <c r="AS1350" i="7"/>
  <c r="AS1351" i="7"/>
  <c r="AS1352" i="7"/>
  <c r="AS1353" i="7"/>
  <c r="AS1354" i="7"/>
  <c r="AS1355" i="7"/>
  <c r="AS1356" i="7"/>
  <c r="AS1357" i="7"/>
  <c r="AS1358" i="7"/>
  <c r="AS1359" i="7"/>
  <c r="AS1360" i="7"/>
  <c r="AS1361" i="7"/>
  <c r="AS1362" i="7"/>
  <c r="AS1363" i="7"/>
  <c r="AS1364" i="7"/>
  <c r="AS1365" i="7"/>
  <c r="AS1366" i="7"/>
  <c r="AS1367" i="7"/>
  <c r="AS1368" i="7"/>
  <c r="AS1369" i="7"/>
  <c r="AS1370" i="7"/>
  <c r="AS1371" i="7"/>
  <c r="AS1372" i="7"/>
  <c r="AS1373" i="7"/>
  <c r="AS1374" i="7"/>
  <c r="AS1375" i="7"/>
  <c r="AS1376" i="7"/>
  <c r="AS1377" i="7"/>
  <c r="AS1378" i="7"/>
  <c r="AS1379" i="7"/>
  <c r="AS1380" i="7"/>
  <c r="AS1381" i="7"/>
  <c r="AS1382" i="7"/>
  <c r="AS1383" i="7"/>
  <c r="AS1384" i="7"/>
  <c r="AS1385" i="7"/>
  <c r="AS1386" i="7"/>
  <c r="AS1387" i="7"/>
  <c r="AS1388" i="7"/>
  <c r="AS1389" i="7"/>
  <c r="AS1390" i="7"/>
  <c r="AS1391" i="7"/>
  <c r="AS1392" i="7"/>
  <c r="AS1393" i="7"/>
  <c r="AS1394" i="7"/>
  <c r="AS1395" i="7"/>
  <c r="AS1396" i="7"/>
  <c r="AS1397" i="7"/>
  <c r="AS1398" i="7"/>
  <c r="AS1399" i="7"/>
  <c r="AS1400" i="7"/>
  <c r="AS1401" i="7"/>
  <c r="AS1402" i="7"/>
  <c r="AS1403" i="7"/>
  <c r="AS1404" i="7"/>
  <c r="AS1405" i="7"/>
  <c r="AS1406" i="7"/>
  <c r="AS1407" i="7"/>
  <c r="AS1408" i="7"/>
  <c r="AS1409" i="7"/>
  <c r="AS1410" i="7"/>
  <c r="AS1411" i="7"/>
  <c r="AS1412" i="7"/>
  <c r="AS1413" i="7"/>
  <c r="AS1414" i="7"/>
  <c r="AS1415" i="7"/>
  <c r="AS1416" i="7"/>
  <c r="AS1417" i="7"/>
  <c r="AS1418" i="7"/>
  <c r="AS1419" i="7"/>
  <c r="AS1420" i="7"/>
  <c r="AS1421" i="7"/>
  <c r="AS1422" i="7"/>
  <c r="AS1423" i="7"/>
  <c r="AS1424" i="7"/>
  <c r="AS1425" i="7"/>
  <c r="AS1426" i="7"/>
  <c r="AS1427" i="7"/>
  <c r="AS1428" i="7"/>
  <c r="AS1429" i="7"/>
  <c r="AS1430" i="7"/>
  <c r="AS1431" i="7"/>
  <c r="AS1432" i="7"/>
  <c r="AS1433" i="7"/>
  <c r="AS1434" i="7"/>
  <c r="AS1435" i="7"/>
  <c r="AS1436" i="7"/>
  <c r="AS1437" i="7"/>
  <c r="AS1438" i="7"/>
  <c r="AS1439" i="7"/>
  <c r="AS1440" i="7"/>
  <c r="AS1441" i="7"/>
  <c r="AS1442" i="7"/>
  <c r="AS1443" i="7"/>
  <c r="AS1444" i="7"/>
  <c r="AS1445" i="7"/>
  <c r="AS1446" i="7"/>
  <c r="AS1447" i="7"/>
  <c r="AS1448" i="7"/>
  <c r="AS1449" i="7"/>
  <c r="AS1450" i="7"/>
  <c r="AS1451" i="7"/>
  <c r="AS1452" i="7"/>
  <c r="AS1453" i="7"/>
  <c r="AS1454" i="7"/>
  <c r="AS1455" i="7"/>
  <c r="AS1456" i="7"/>
  <c r="AS1457" i="7"/>
  <c r="AS1458" i="7"/>
  <c r="AS1459" i="7"/>
  <c r="AS1460" i="7"/>
  <c r="AS1461" i="7"/>
  <c r="AS1462" i="7"/>
  <c r="AS1463" i="7"/>
  <c r="AS1464" i="7"/>
  <c r="AS1465" i="7"/>
  <c r="AS1466" i="7"/>
  <c r="AS1467" i="7"/>
  <c r="AS1468" i="7"/>
  <c r="AS1469" i="7"/>
  <c r="AS1470" i="7"/>
  <c r="AS1471" i="7"/>
  <c r="AS1472" i="7"/>
  <c r="AS1473" i="7"/>
  <c r="AS1474" i="7"/>
  <c r="AS1475" i="7"/>
  <c r="AS1476" i="7"/>
  <c r="AS1477" i="7"/>
  <c r="AS1478" i="7"/>
  <c r="AS1479" i="7"/>
  <c r="AS1480" i="7"/>
  <c r="AS1481" i="7"/>
  <c r="AS1482" i="7"/>
  <c r="AS1483" i="7"/>
  <c r="AS1484" i="7"/>
  <c r="AS1485" i="7"/>
  <c r="AS1486" i="7"/>
  <c r="AS1487" i="7"/>
  <c r="AS1488" i="7"/>
  <c r="AS1489" i="7"/>
  <c r="AS1490" i="7"/>
  <c r="AS1491" i="7"/>
  <c r="AS1492" i="7"/>
  <c r="AS1493" i="7"/>
  <c r="AS1494" i="7"/>
  <c r="AS1495" i="7"/>
  <c r="AS1496" i="7"/>
  <c r="AS1497" i="7"/>
  <c r="AS1498" i="7"/>
  <c r="AS1499" i="7"/>
  <c r="AS1500" i="7"/>
  <c r="AS1501" i="7"/>
  <c r="AS1502" i="7"/>
  <c r="AS1503" i="7"/>
  <c r="AS1504" i="7"/>
  <c r="AS1505" i="7"/>
  <c r="AS1506" i="7"/>
  <c r="AS1507" i="7"/>
  <c r="AS1508" i="7"/>
  <c r="AS1509" i="7"/>
  <c r="AS1510" i="7"/>
  <c r="AS1511" i="7"/>
  <c r="AS1512" i="7"/>
  <c r="AS1513" i="7"/>
  <c r="AS1514" i="7"/>
  <c r="AS1515" i="7"/>
  <c r="AS1516" i="7"/>
  <c r="AS1517" i="7"/>
  <c r="AS1518" i="7"/>
  <c r="AS1519" i="7"/>
  <c r="AS1520" i="7"/>
  <c r="AS1521" i="7"/>
  <c r="AS1522" i="7"/>
  <c r="AS1523" i="7"/>
  <c r="AS1524" i="7"/>
  <c r="AS1525" i="7"/>
  <c r="AS1526" i="7"/>
  <c r="AS1527" i="7"/>
  <c r="AS1528" i="7"/>
  <c r="AS1529" i="7"/>
  <c r="AS1530" i="7"/>
  <c r="AS1531" i="7"/>
  <c r="AS1532" i="7"/>
  <c r="AS1533" i="7"/>
  <c r="AS1534" i="7"/>
  <c r="AS1535" i="7"/>
  <c r="AS1536" i="7"/>
  <c r="AS1537" i="7"/>
  <c r="AS1538" i="7"/>
  <c r="AS1539" i="7"/>
  <c r="AS1540" i="7"/>
  <c r="AS1541" i="7"/>
  <c r="AS1542" i="7"/>
  <c r="AS1543" i="7"/>
  <c r="AS1544" i="7"/>
  <c r="AS1545" i="7"/>
  <c r="AS1546" i="7"/>
  <c r="AS1547" i="7"/>
  <c r="AS1548" i="7"/>
  <c r="AS1549" i="7"/>
  <c r="AS1550" i="7"/>
  <c r="AS1551" i="7"/>
  <c r="AS1552" i="7"/>
  <c r="AS1553" i="7"/>
  <c r="AS1554" i="7"/>
  <c r="AS1555" i="7"/>
  <c r="AS1556" i="7"/>
  <c r="AS1557" i="7"/>
  <c r="AS1558" i="7"/>
  <c r="AS1559" i="7"/>
  <c r="AS1560" i="7"/>
  <c r="AS1561" i="7"/>
  <c r="AS1562" i="7"/>
  <c r="AS1563" i="7"/>
  <c r="AS1564" i="7"/>
  <c r="AS1565" i="7"/>
  <c r="AS1566" i="7"/>
  <c r="AS1567" i="7"/>
  <c r="AS1568" i="7"/>
  <c r="AS1569" i="7"/>
  <c r="AS1570" i="7"/>
  <c r="AS1571" i="7"/>
  <c r="AS1572" i="7"/>
  <c r="AS1573" i="7"/>
  <c r="AS1574" i="7"/>
  <c r="AS1575" i="7"/>
  <c r="AS1576" i="7"/>
  <c r="AS1577" i="7"/>
  <c r="AS1578" i="7"/>
  <c r="AS1579" i="7"/>
  <c r="AS1580" i="7"/>
  <c r="AS1581" i="7"/>
  <c r="AS1582" i="7"/>
  <c r="AS1583" i="7"/>
  <c r="AS1584" i="7"/>
  <c r="AS1585" i="7"/>
  <c r="AS1586" i="7"/>
  <c r="AS1587" i="7"/>
  <c r="AS1588" i="7"/>
  <c r="AS1589" i="7"/>
  <c r="AS1590" i="7"/>
  <c r="AS1591" i="7"/>
  <c r="AS1592" i="7"/>
  <c r="AS1593" i="7"/>
  <c r="AS1594" i="7"/>
  <c r="AS1595" i="7"/>
  <c r="AS1596" i="7"/>
  <c r="AS1597" i="7"/>
  <c r="AS1598" i="7"/>
  <c r="AS1599" i="7"/>
  <c r="AS1600" i="7"/>
  <c r="AS1601" i="7"/>
  <c r="AS1602" i="7"/>
  <c r="AS1603" i="7"/>
  <c r="AS1604" i="7"/>
  <c r="AS1605" i="7"/>
  <c r="AS1606" i="7"/>
  <c r="AS1607" i="7"/>
  <c r="AS1608" i="7"/>
  <c r="AS1609" i="7"/>
  <c r="AS1610" i="7"/>
  <c r="AS1611" i="7"/>
  <c r="AS1612" i="7"/>
  <c r="AS1613" i="7"/>
  <c r="AS1614" i="7"/>
  <c r="AS1615" i="7"/>
  <c r="AS1616" i="7"/>
  <c r="AS1617" i="7"/>
  <c r="AS1618" i="7"/>
  <c r="AS1619" i="7"/>
  <c r="AS1620" i="7"/>
  <c r="AS1621" i="7"/>
  <c r="AS1622" i="7"/>
  <c r="AS1623" i="7"/>
  <c r="AS1624" i="7"/>
  <c r="AS1625" i="7"/>
  <c r="AS1626" i="7"/>
  <c r="AS1627" i="7"/>
  <c r="AS1628" i="7"/>
  <c r="AS1629" i="7"/>
  <c r="AS1630" i="7"/>
  <c r="AS1631" i="7"/>
  <c r="AS1632" i="7"/>
  <c r="AS1633" i="7"/>
  <c r="AS1634" i="7"/>
  <c r="AS1635" i="7"/>
  <c r="AS1636" i="7"/>
  <c r="AS1637" i="7"/>
  <c r="AS1638" i="7"/>
  <c r="AS1639" i="7"/>
  <c r="AS1640" i="7"/>
  <c r="AS1641" i="7"/>
  <c r="AS1642" i="7"/>
  <c r="AS1643" i="7"/>
  <c r="AS1644" i="7"/>
  <c r="AS1645" i="7"/>
  <c r="AS1646" i="7"/>
  <c r="AS1647" i="7"/>
  <c r="AS1648" i="7"/>
  <c r="AS1649" i="7"/>
  <c r="AS1650" i="7"/>
  <c r="AS1651" i="7"/>
  <c r="AS1652" i="7"/>
  <c r="AS1653" i="7"/>
  <c r="AS1654" i="7"/>
  <c r="AS1655" i="7"/>
  <c r="AS1656" i="7"/>
  <c r="AS1657" i="7"/>
  <c r="AS1658" i="7"/>
  <c r="AS1659" i="7"/>
  <c r="AS1660" i="7"/>
  <c r="AS1661" i="7"/>
  <c r="AS1662" i="7"/>
  <c r="AS1663" i="7"/>
  <c r="AS1664" i="7"/>
  <c r="AS1665" i="7"/>
  <c r="AS1666" i="7"/>
  <c r="AS1667" i="7"/>
  <c r="AS1668" i="7"/>
  <c r="AS1669" i="7"/>
  <c r="AS1670" i="7"/>
  <c r="AS1671" i="7"/>
  <c r="AS1672" i="7"/>
  <c r="AS1673" i="7"/>
  <c r="AS1674" i="7"/>
  <c r="AS1675" i="7"/>
  <c r="AS1676" i="7"/>
  <c r="AS1677" i="7"/>
  <c r="AS1678" i="7"/>
  <c r="AS1679" i="7"/>
  <c r="AS1680" i="7"/>
  <c r="AS1681" i="7"/>
  <c r="AS1682" i="7"/>
  <c r="AS1683" i="7"/>
  <c r="AS1684" i="7"/>
  <c r="AS1685" i="7"/>
  <c r="AS1686" i="7"/>
  <c r="AS1687" i="7"/>
  <c r="AS1688" i="7"/>
  <c r="AS1689" i="7"/>
  <c r="AS1690" i="7"/>
  <c r="AS1691" i="7"/>
  <c r="AS1692" i="7"/>
  <c r="AS1693" i="7"/>
  <c r="AS1694" i="7"/>
  <c r="AS1695" i="7"/>
  <c r="AS1696" i="7"/>
  <c r="AS1697" i="7"/>
  <c r="AS1698" i="7"/>
  <c r="AS1699" i="7"/>
  <c r="AS1700" i="7"/>
  <c r="AS1701" i="7"/>
  <c r="AS1702" i="7"/>
  <c r="AS1703" i="7"/>
  <c r="AS1704" i="7"/>
  <c r="AS1705" i="7"/>
  <c r="AS1706" i="7"/>
  <c r="AS1707" i="7"/>
  <c r="AS1708" i="7"/>
  <c r="AS1709" i="7"/>
  <c r="AS1710" i="7"/>
  <c r="AS1711" i="7"/>
  <c r="AS1712" i="7"/>
  <c r="AS1713" i="7"/>
  <c r="AS1714" i="7"/>
  <c r="AS1715" i="7"/>
  <c r="AS1716" i="7"/>
  <c r="AS1717" i="7"/>
  <c r="AS1718" i="7"/>
  <c r="AS1719" i="7"/>
  <c r="AS1720" i="7"/>
  <c r="AS1721" i="7"/>
  <c r="AS1722" i="7"/>
  <c r="AS1723" i="7"/>
  <c r="AS1724" i="7"/>
  <c r="AS1725" i="7"/>
  <c r="AS1726" i="7"/>
  <c r="AS1727" i="7"/>
  <c r="AS1728" i="7"/>
  <c r="AS1729" i="7"/>
  <c r="AS1730" i="7"/>
  <c r="AS1731" i="7"/>
  <c r="AS1732" i="7"/>
  <c r="AS1733" i="7"/>
  <c r="AS1734" i="7"/>
  <c r="AS1735" i="7"/>
  <c r="AS1736" i="7"/>
  <c r="AS1737" i="7"/>
  <c r="AS1738" i="7"/>
  <c r="AS1739" i="7"/>
  <c r="AS1740" i="7"/>
  <c r="AS1741" i="7"/>
  <c r="AS1742" i="7"/>
  <c r="AS1743" i="7"/>
  <c r="AS1744" i="7"/>
  <c r="AS1745" i="7"/>
  <c r="AS1746" i="7"/>
  <c r="AS1747" i="7"/>
  <c r="AS1748" i="7"/>
  <c r="AS1749" i="7"/>
  <c r="AS1750" i="7"/>
  <c r="AS1751" i="7"/>
  <c r="AS1752" i="7"/>
  <c r="AS1753" i="7"/>
  <c r="AS1754" i="7"/>
  <c r="AS1755" i="7"/>
  <c r="AS1756" i="7"/>
  <c r="AS1757" i="7"/>
  <c r="AS1758" i="7"/>
  <c r="AS1759" i="7"/>
  <c r="AS1760" i="7"/>
  <c r="AS1761" i="7"/>
  <c r="AS1762" i="7"/>
  <c r="AS1763" i="7"/>
  <c r="AS1764" i="7"/>
  <c r="AS1765" i="7"/>
  <c r="AS1766" i="7"/>
  <c r="AS1767" i="7"/>
  <c r="AS1768" i="7"/>
  <c r="AS1769" i="7"/>
  <c r="AS1770" i="7"/>
  <c r="AS1771" i="7"/>
  <c r="AS1772" i="7"/>
  <c r="AS1773" i="7"/>
  <c r="AS1774" i="7"/>
  <c r="AS1775" i="7"/>
  <c r="AS1776" i="7"/>
  <c r="AS1777" i="7"/>
  <c r="AS1778" i="7"/>
  <c r="AS1779" i="7"/>
  <c r="AS1780" i="7"/>
  <c r="AS1781" i="7"/>
  <c r="AS1782" i="7"/>
  <c r="AS1783" i="7"/>
  <c r="AS1784" i="7"/>
  <c r="AS1785" i="7"/>
  <c r="AS1786" i="7"/>
  <c r="AS1787" i="7"/>
  <c r="AS1788" i="7"/>
  <c r="AS1789" i="7"/>
  <c r="AS1790" i="7"/>
  <c r="AS1791" i="7"/>
  <c r="AS1792" i="7"/>
  <c r="AS1793" i="7"/>
  <c r="AS1794" i="7"/>
  <c r="AS1795" i="7"/>
  <c r="AS1796" i="7"/>
  <c r="AS1797" i="7"/>
  <c r="AS1798" i="7"/>
  <c r="AS1799" i="7"/>
  <c r="AS1800" i="7"/>
  <c r="AS1801" i="7"/>
  <c r="AS1802" i="7"/>
  <c r="AS1803" i="7"/>
  <c r="AS1804" i="7"/>
  <c r="AS1805" i="7"/>
  <c r="AS1806" i="7"/>
  <c r="AS1807" i="7"/>
  <c r="AS1808" i="7"/>
  <c r="AS1809" i="7"/>
  <c r="AS1810" i="7"/>
  <c r="AS1811" i="7"/>
  <c r="AS1812" i="7"/>
  <c r="AS1813" i="7"/>
  <c r="AS1814" i="7"/>
  <c r="AS1815" i="7"/>
  <c r="AS1816" i="7"/>
  <c r="AS1817" i="7"/>
  <c r="AS1818" i="7"/>
  <c r="AS1819" i="7"/>
  <c r="AS1820" i="7"/>
  <c r="AS1821" i="7"/>
  <c r="AS1822" i="7"/>
  <c r="AS1823" i="7"/>
  <c r="AS1824" i="7"/>
  <c r="AS1825" i="7"/>
  <c r="AS1826" i="7"/>
  <c r="AS1827" i="7"/>
  <c r="AS1828" i="7"/>
  <c r="AS1829" i="7"/>
  <c r="AS1830" i="7"/>
  <c r="AS1831" i="7"/>
  <c r="AS1832" i="7"/>
  <c r="AS1833" i="7"/>
  <c r="AS1834" i="7"/>
  <c r="AS1835" i="7"/>
  <c r="AS1836" i="7"/>
  <c r="AS1837" i="7"/>
  <c r="AS1838" i="7"/>
  <c r="AS1839" i="7"/>
  <c r="AS1840" i="7"/>
  <c r="AS1841" i="7"/>
  <c r="AS1842" i="7"/>
  <c r="AS1843" i="7"/>
  <c r="AS1844" i="7"/>
  <c r="AS1845" i="7"/>
  <c r="AS1846" i="7"/>
  <c r="AS1847" i="7"/>
  <c r="AS1848" i="7"/>
  <c r="AS1849" i="7"/>
  <c r="AS1850" i="7"/>
  <c r="AS1851" i="7"/>
  <c r="AS1852" i="7"/>
  <c r="AS1853" i="7"/>
  <c r="AS1854" i="7"/>
  <c r="AS1855" i="7"/>
  <c r="AS1856" i="7"/>
  <c r="AS1857" i="7"/>
  <c r="AS1858" i="7"/>
  <c r="AS1859" i="7"/>
  <c r="AS1860" i="7"/>
  <c r="AS1861" i="7"/>
  <c r="AS1862" i="7"/>
  <c r="AS1863" i="7"/>
  <c r="AS1864" i="7"/>
  <c r="AS1865" i="7"/>
  <c r="AS1866" i="7"/>
  <c r="AS1867" i="7"/>
  <c r="AS1868" i="7"/>
  <c r="AS1869" i="7"/>
  <c r="AS1870" i="7"/>
  <c r="AS1871" i="7"/>
  <c r="AS1872" i="7"/>
  <c r="AS1873" i="7"/>
  <c r="AS1874" i="7"/>
  <c r="AS1875" i="7"/>
  <c r="AS1876" i="7"/>
  <c r="AS1877" i="7"/>
  <c r="AS1878" i="7"/>
  <c r="AS1879" i="7"/>
  <c r="AS1880" i="7"/>
  <c r="AS1881" i="7"/>
  <c r="AS1882" i="7"/>
  <c r="AS1883" i="7"/>
  <c r="AS1884" i="7"/>
  <c r="AS1885" i="7"/>
  <c r="AS1886" i="7"/>
  <c r="AS1887" i="7"/>
  <c r="AS1888" i="7"/>
  <c r="AS1889" i="7"/>
  <c r="AS1890" i="7"/>
  <c r="AS1891" i="7"/>
  <c r="AS1892" i="7"/>
  <c r="AS1893" i="7"/>
  <c r="AS1894" i="7"/>
  <c r="AS1895" i="7"/>
  <c r="AS1896" i="7"/>
  <c r="AS1897" i="7"/>
  <c r="AS1898" i="7"/>
  <c r="AS1899" i="7"/>
  <c r="AS1900" i="7"/>
  <c r="AS1901" i="7"/>
  <c r="AS1902" i="7"/>
  <c r="AS1903" i="7"/>
  <c r="AS1904" i="7"/>
  <c r="AS1905" i="7"/>
  <c r="AS1906" i="7"/>
  <c r="AS1907" i="7"/>
  <c r="AS1908" i="7"/>
  <c r="AS1909" i="7"/>
  <c r="AS1910" i="7"/>
  <c r="AS1911" i="7"/>
  <c r="AS1912" i="7"/>
  <c r="AS1913" i="7"/>
  <c r="AS1914" i="7"/>
  <c r="AS1915" i="7"/>
  <c r="AS1916" i="7"/>
  <c r="AS1917" i="7"/>
  <c r="AS1918" i="7"/>
  <c r="AS1919" i="7"/>
  <c r="AS1920" i="7"/>
  <c r="AS1921" i="7"/>
  <c r="AS1922" i="7"/>
  <c r="AS1923" i="7"/>
  <c r="AS1924" i="7"/>
  <c r="AS1925" i="7"/>
  <c r="AS1926" i="7"/>
  <c r="AS1927" i="7"/>
  <c r="AS1928" i="7"/>
  <c r="AS1929" i="7"/>
  <c r="AS1930" i="7"/>
  <c r="AS1931" i="7"/>
  <c r="AS1932" i="7"/>
  <c r="AS1933" i="7"/>
  <c r="AS1934" i="7"/>
  <c r="AS1935" i="7"/>
  <c r="AS1936" i="7"/>
  <c r="AS1937" i="7"/>
  <c r="AS1938" i="7"/>
  <c r="AS1939" i="7"/>
  <c r="AS1940" i="7"/>
  <c r="AS1941" i="7"/>
  <c r="AS1942" i="7"/>
  <c r="AS1943" i="7"/>
  <c r="AS1944" i="7"/>
  <c r="AS1945" i="7"/>
  <c r="AS1946" i="7"/>
  <c r="AS1947" i="7"/>
  <c r="AS1948" i="7"/>
  <c r="AS1949" i="7"/>
  <c r="AS1950" i="7"/>
  <c r="AS1951" i="7"/>
  <c r="AS1952" i="7"/>
  <c r="AS1953" i="7"/>
  <c r="AS1954" i="7"/>
  <c r="AS1955" i="7"/>
  <c r="AS1956" i="7"/>
  <c r="AS1957" i="7"/>
  <c r="AS1958" i="7"/>
  <c r="AS1959" i="7"/>
  <c r="AS1960" i="7"/>
  <c r="AS1961" i="7"/>
  <c r="AS1962" i="7"/>
  <c r="AS1963" i="7"/>
  <c r="AS1964" i="7"/>
  <c r="AS1965" i="7"/>
  <c r="AS1966" i="7"/>
  <c r="AS1967" i="7"/>
  <c r="AS1968" i="7"/>
  <c r="AS1969" i="7"/>
  <c r="AS1970" i="7"/>
  <c r="AS1971" i="7"/>
  <c r="AS1972" i="7"/>
  <c r="AS1973" i="7"/>
  <c r="AS1974" i="7"/>
  <c r="AS1975" i="7"/>
  <c r="AS1976" i="7"/>
  <c r="AS1977" i="7"/>
  <c r="AS1978" i="7"/>
  <c r="AS1979" i="7"/>
  <c r="AS1980" i="7"/>
  <c r="AS1981" i="7"/>
  <c r="AS1982" i="7"/>
  <c r="AS1983" i="7"/>
  <c r="AS1984" i="7"/>
  <c r="AS1985" i="7"/>
  <c r="AS1986" i="7"/>
  <c r="AS1987" i="7"/>
  <c r="AS1988" i="7"/>
  <c r="AS1989" i="7"/>
  <c r="AS1990" i="7"/>
  <c r="AS1991" i="7"/>
  <c r="AS1992" i="7"/>
  <c r="AS1993" i="7"/>
  <c r="AS1994" i="7"/>
  <c r="AS1995" i="7"/>
  <c r="AS1996" i="7"/>
  <c r="AS1997" i="7"/>
  <c r="AS1998" i="7"/>
  <c r="AS1999" i="7"/>
  <c r="AS2000" i="7"/>
  <c r="AS2001" i="7"/>
  <c r="AS2002" i="7"/>
  <c r="AS2003" i="7"/>
  <c r="AS2004" i="7"/>
  <c r="AS2005" i="7"/>
  <c r="AS2006" i="7"/>
  <c r="AS2007" i="7"/>
  <c r="AS2008" i="7"/>
  <c r="AS2009" i="7"/>
  <c r="AS2010" i="7"/>
  <c r="AS2011" i="7"/>
  <c r="AS2012" i="7"/>
  <c r="AS2013" i="7"/>
  <c r="AS2014" i="7"/>
  <c r="AS2015" i="7"/>
  <c r="AS2016" i="7"/>
  <c r="AS2017" i="7"/>
  <c r="AS2018" i="7"/>
  <c r="AS2019" i="7"/>
  <c r="AS2020" i="7"/>
  <c r="AS2021" i="7"/>
  <c r="AS2022" i="7"/>
  <c r="AS2023" i="7"/>
  <c r="AS2024" i="7"/>
  <c r="AS2025" i="7"/>
  <c r="AS2026" i="7"/>
  <c r="AS2027" i="7"/>
  <c r="AS2028" i="7"/>
  <c r="AS2029" i="7"/>
  <c r="AS2030" i="7"/>
  <c r="AS2031" i="7"/>
  <c r="AS2032" i="7"/>
  <c r="AS2033" i="7"/>
  <c r="AS2034" i="7"/>
  <c r="AS2035" i="7"/>
  <c r="AS2036" i="7"/>
  <c r="AS2037" i="7"/>
  <c r="AS2038" i="7"/>
  <c r="AS2039" i="7"/>
  <c r="AS2040" i="7"/>
  <c r="AS2041" i="7"/>
  <c r="AS2042" i="7"/>
  <c r="AS2043" i="7"/>
  <c r="AS2044" i="7"/>
  <c r="AS2045" i="7"/>
  <c r="AS2046" i="7"/>
  <c r="AS2047" i="7"/>
  <c r="AS2048" i="7"/>
  <c r="AS2049" i="7"/>
  <c r="AS2050" i="7"/>
  <c r="AS2051" i="7"/>
  <c r="AS2052" i="7"/>
  <c r="AS2053" i="7"/>
  <c r="AS2054" i="7"/>
  <c r="AS2055" i="7"/>
  <c r="AS2056" i="7"/>
  <c r="AS2057" i="7"/>
  <c r="AS2058" i="7"/>
  <c r="AS2059" i="7"/>
  <c r="AS2060" i="7"/>
  <c r="AS2061" i="7"/>
  <c r="AS2062" i="7"/>
  <c r="AS2063" i="7"/>
  <c r="AS2064" i="7"/>
  <c r="AS2065" i="7"/>
  <c r="AS2066" i="7"/>
  <c r="AS2067" i="7"/>
  <c r="AS2068" i="7"/>
  <c r="AS2069" i="7"/>
  <c r="AS2070" i="7"/>
  <c r="AS2071" i="7"/>
  <c r="AS2072" i="7"/>
  <c r="AS2073" i="7"/>
  <c r="AS2074" i="7"/>
  <c r="AS2075" i="7"/>
  <c r="AS2076" i="7"/>
  <c r="AS2077" i="7"/>
  <c r="AS2078" i="7"/>
  <c r="AS2079" i="7"/>
  <c r="AS2080" i="7"/>
  <c r="AS2081" i="7"/>
  <c r="AS2082" i="7"/>
  <c r="AS2083" i="7"/>
  <c r="AS2084" i="7"/>
  <c r="AS2085" i="7"/>
  <c r="AS2086" i="7"/>
  <c r="AS2087" i="7"/>
  <c r="AS2088" i="7"/>
  <c r="AS2089" i="7"/>
  <c r="AS2090" i="7"/>
  <c r="AS2091" i="7"/>
  <c r="AS2092" i="7"/>
  <c r="AS2093" i="7"/>
  <c r="AS2094" i="7"/>
  <c r="AS2095" i="7"/>
  <c r="AS2096" i="7"/>
  <c r="AS2097" i="7"/>
  <c r="AS2098" i="7"/>
  <c r="AS2099" i="7"/>
  <c r="AS2100" i="7"/>
  <c r="AS2101" i="7"/>
  <c r="AS2102" i="7"/>
  <c r="AS2103" i="7"/>
  <c r="AS2104" i="7"/>
  <c r="AS2105" i="7"/>
  <c r="AS2106" i="7"/>
  <c r="AS2107" i="7"/>
  <c r="AS2108" i="7"/>
  <c r="AS2109" i="7"/>
  <c r="AS2110" i="7"/>
  <c r="AS2111" i="7"/>
  <c r="AS2112" i="7"/>
  <c r="AS2113" i="7"/>
  <c r="AS2114" i="7"/>
  <c r="AS2115" i="7"/>
  <c r="AS2116" i="7"/>
  <c r="AS2117" i="7"/>
  <c r="AS2118" i="7"/>
  <c r="AS2119" i="7"/>
  <c r="AS2120" i="7"/>
  <c r="AS2121" i="7"/>
  <c r="AS2122" i="7"/>
  <c r="AS2123" i="7"/>
  <c r="AS2124" i="7"/>
  <c r="AS2125" i="7"/>
  <c r="AS2126" i="7"/>
  <c r="AS2127" i="7"/>
  <c r="AS2128" i="7"/>
  <c r="AS2129" i="7"/>
  <c r="AS2130" i="7"/>
  <c r="AS2131" i="7"/>
  <c r="AS2132" i="7"/>
  <c r="AS2133" i="7"/>
  <c r="AS2134" i="7"/>
  <c r="AS2135" i="7"/>
  <c r="AS2136" i="7"/>
  <c r="AS2137" i="7"/>
  <c r="AS2138" i="7"/>
  <c r="AS2139" i="7"/>
  <c r="AS2140" i="7"/>
  <c r="AS2141" i="7"/>
  <c r="AS2142" i="7"/>
  <c r="AS2143" i="7"/>
  <c r="AS2144" i="7"/>
  <c r="AS2145" i="7"/>
  <c r="AS2146" i="7"/>
  <c r="AS2147" i="7"/>
  <c r="AS2148" i="7"/>
  <c r="AS2149" i="7"/>
  <c r="AS2150" i="7"/>
  <c r="AS2151" i="7"/>
  <c r="AS2152" i="7"/>
  <c r="AS2153" i="7"/>
  <c r="AS2154" i="7"/>
  <c r="AS2155" i="7"/>
  <c r="AS2156" i="7"/>
  <c r="AS2157" i="7"/>
  <c r="AS2158" i="7"/>
  <c r="AS2159" i="7"/>
  <c r="AS2160" i="7"/>
  <c r="AS2161" i="7"/>
  <c r="AS2162" i="7"/>
  <c r="AS2163" i="7"/>
  <c r="AS2164" i="7"/>
  <c r="AS2165" i="7"/>
  <c r="AS2166" i="7"/>
  <c r="AS2167" i="7"/>
  <c r="AS2168" i="7"/>
  <c r="AS2169" i="7"/>
  <c r="AS2170" i="7"/>
  <c r="AS2171" i="7"/>
  <c r="AS2172" i="7"/>
  <c r="AS2173" i="7"/>
  <c r="AS2174" i="7"/>
  <c r="AS2175" i="7"/>
  <c r="AS2176" i="7"/>
  <c r="AS2177" i="7"/>
  <c r="AS2178" i="7"/>
  <c r="AS2179" i="7"/>
  <c r="AS2180" i="7"/>
  <c r="AS2181" i="7"/>
  <c r="AS2182" i="7"/>
  <c r="AS2183" i="7"/>
  <c r="AS2184" i="7"/>
  <c r="AS2185" i="7"/>
  <c r="AS2186" i="7"/>
  <c r="AS2187" i="7"/>
  <c r="AS2188" i="7"/>
  <c r="AS2189" i="7"/>
  <c r="AS2190" i="7"/>
  <c r="AS2191" i="7"/>
  <c r="AS2192" i="7"/>
  <c r="AS2193" i="7"/>
  <c r="AS2194" i="7"/>
  <c r="AS2195" i="7"/>
  <c r="AS2196" i="7"/>
  <c r="AS2197" i="7"/>
  <c r="AS2198" i="7"/>
  <c r="AS2199" i="7"/>
  <c r="AS2200" i="7"/>
  <c r="AS2201" i="7"/>
  <c r="AS2202" i="7"/>
  <c r="AS2203" i="7"/>
  <c r="AS2204" i="7"/>
  <c r="AS2205" i="7"/>
  <c r="AS2206" i="7"/>
  <c r="AS2207" i="7"/>
  <c r="AS2208" i="7"/>
  <c r="AS2209" i="7"/>
  <c r="AS2210" i="7"/>
  <c r="AS2211" i="7"/>
  <c r="AS2212" i="7"/>
  <c r="AS2213" i="7"/>
  <c r="AS2214" i="7"/>
  <c r="AS2215" i="7"/>
  <c r="AS2216" i="7"/>
  <c r="AS2217" i="7"/>
  <c r="AS2218" i="7"/>
  <c r="AS2219" i="7"/>
  <c r="AS2220" i="7"/>
  <c r="AS2221" i="7"/>
  <c r="AS2222" i="7"/>
  <c r="AS2223" i="7"/>
  <c r="AS2224" i="7"/>
  <c r="AS2225" i="7"/>
  <c r="AS2226" i="7"/>
  <c r="AS2227" i="7"/>
  <c r="AS2228" i="7"/>
  <c r="AS2229" i="7"/>
  <c r="AS2230" i="7"/>
  <c r="AS2231" i="7"/>
  <c r="AS2232" i="7"/>
  <c r="AS2233" i="7"/>
  <c r="AS2234" i="7"/>
  <c r="AS2235" i="7"/>
  <c r="AS2236" i="7"/>
  <c r="AS2237" i="7"/>
  <c r="AS2238" i="7"/>
  <c r="AS2239" i="7"/>
  <c r="AS2240" i="7"/>
  <c r="AS2241" i="7"/>
  <c r="AS2242" i="7"/>
  <c r="AS2243" i="7"/>
  <c r="AS2244" i="7"/>
  <c r="AS2245" i="7"/>
  <c r="AS2246" i="7"/>
  <c r="AS2247" i="7"/>
  <c r="AS2248" i="7"/>
  <c r="AS2249" i="7"/>
  <c r="AS2250" i="7"/>
  <c r="AS2251" i="7"/>
  <c r="AS2252" i="7"/>
  <c r="AS2253" i="7"/>
  <c r="AS2254" i="7"/>
  <c r="AS2255" i="7"/>
  <c r="AS2256" i="7"/>
  <c r="AS2257" i="7"/>
  <c r="AS2258" i="7"/>
  <c r="AS2259" i="7"/>
  <c r="AS2260" i="7"/>
  <c r="AS2261" i="7"/>
  <c r="AS2262" i="7"/>
  <c r="AS2263" i="7"/>
  <c r="AS2264" i="7"/>
  <c r="AS2265" i="7"/>
  <c r="AS2266" i="7"/>
  <c r="AS2267" i="7"/>
  <c r="AS2268" i="7"/>
  <c r="AS2269" i="7"/>
  <c r="AS2270" i="7"/>
  <c r="AS2271" i="7"/>
  <c r="AS2272" i="7"/>
  <c r="AS2273" i="7"/>
  <c r="AS2274" i="7"/>
  <c r="AS2275" i="7"/>
  <c r="AS2276" i="7"/>
  <c r="AS2277" i="7"/>
  <c r="AS2278" i="7"/>
  <c r="AS2279" i="7"/>
  <c r="AS2280" i="7"/>
  <c r="AS2281" i="7"/>
  <c r="AS2282" i="7"/>
  <c r="AS2283" i="7"/>
  <c r="AS2284" i="7"/>
  <c r="AS2285" i="7"/>
  <c r="AS2286" i="7"/>
  <c r="AS2287" i="7"/>
  <c r="AS2288" i="7"/>
  <c r="AS2289" i="7"/>
  <c r="AS2290" i="7"/>
  <c r="AS2291" i="7"/>
  <c r="AS2292" i="7"/>
  <c r="AS2293" i="7"/>
  <c r="AS2294" i="7"/>
  <c r="AS2295" i="7"/>
  <c r="AS2296" i="7"/>
  <c r="AS2297" i="7"/>
  <c r="AS2298" i="7"/>
  <c r="AS2299" i="7"/>
  <c r="AS2300" i="7"/>
  <c r="AS2301" i="7"/>
  <c r="AS2302" i="7"/>
  <c r="AS2303" i="7"/>
  <c r="AS2304" i="7"/>
  <c r="AS2305" i="7"/>
  <c r="AS2306" i="7"/>
  <c r="AS2307" i="7"/>
  <c r="AS2308" i="7"/>
  <c r="AS2309" i="7"/>
  <c r="AS2310" i="7"/>
  <c r="AS2311" i="7"/>
  <c r="AS2312" i="7"/>
  <c r="AS2313" i="7"/>
  <c r="AS2314" i="7"/>
  <c r="AS2315" i="7"/>
  <c r="AS2316" i="7"/>
  <c r="AS2317" i="7"/>
  <c r="AS2318" i="7"/>
  <c r="AS2319" i="7"/>
  <c r="AS2320" i="7"/>
  <c r="AS2321" i="7"/>
  <c r="AS2322" i="7"/>
  <c r="AS2323" i="7"/>
  <c r="AS2324" i="7"/>
  <c r="AS2325" i="7"/>
  <c r="AS2326" i="7"/>
  <c r="AS2327" i="7"/>
  <c r="AS2328" i="7"/>
  <c r="AS2329" i="7"/>
  <c r="AS2330" i="7"/>
  <c r="AS2331" i="7"/>
  <c r="AS2332" i="7"/>
  <c r="AS2333" i="7"/>
  <c r="AS2334" i="7"/>
  <c r="AS2335" i="7"/>
  <c r="AS2336" i="7"/>
  <c r="AS2337" i="7"/>
  <c r="AS2338" i="7"/>
  <c r="AS2339" i="7"/>
  <c r="AS2340" i="7"/>
  <c r="AS2341" i="7"/>
  <c r="AS2342" i="7"/>
  <c r="AS2343" i="7"/>
  <c r="AS2344" i="7"/>
  <c r="AS2345" i="7"/>
  <c r="AS2346" i="7"/>
  <c r="AS2347" i="7"/>
  <c r="AS2348" i="7"/>
  <c r="AS2349" i="7"/>
  <c r="AS2350" i="7"/>
  <c r="AS2351" i="7"/>
  <c r="AS2352" i="7"/>
  <c r="AS2353" i="7"/>
  <c r="AS2354" i="7"/>
  <c r="AS2355" i="7"/>
  <c r="AS2356" i="7"/>
  <c r="AS2357" i="7"/>
  <c r="AS2358" i="7"/>
  <c r="AS2359" i="7"/>
  <c r="AS2360" i="7"/>
  <c r="AS2361" i="7"/>
  <c r="AS2362" i="7"/>
  <c r="AS2363" i="7"/>
  <c r="AS2364" i="7"/>
  <c r="AS2365" i="7"/>
  <c r="AS2366" i="7"/>
  <c r="AS2367" i="7"/>
  <c r="AS2368" i="7"/>
  <c r="AS2369" i="7"/>
  <c r="AS2370" i="7"/>
  <c r="AS2371" i="7"/>
  <c r="AS2372" i="7"/>
  <c r="AS2373" i="7"/>
  <c r="AS2374" i="7"/>
  <c r="AS2375" i="7"/>
  <c r="AS2376" i="7"/>
  <c r="AS2377" i="7"/>
  <c r="AS2378" i="7"/>
  <c r="AS2379" i="7"/>
  <c r="AS2380" i="7"/>
  <c r="AS2381" i="7"/>
  <c r="AS2382" i="7"/>
  <c r="AS2383" i="7"/>
  <c r="AS2384" i="7"/>
  <c r="AS2385" i="7"/>
  <c r="AS2386" i="7"/>
  <c r="AS2387" i="7"/>
  <c r="AS2388" i="7"/>
  <c r="AS2389" i="7"/>
  <c r="AS2390" i="7"/>
  <c r="AS2391" i="7"/>
  <c r="AS2392" i="7"/>
  <c r="AS2393" i="7"/>
  <c r="AS2394" i="7"/>
  <c r="AS2395" i="7"/>
  <c r="AS2396" i="7"/>
  <c r="AS2397" i="7"/>
  <c r="AS2398" i="7"/>
  <c r="AS2399" i="7"/>
  <c r="AS2400" i="7"/>
  <c r="AS2401" i="7"/>
  <c r="AS2402" i="7"/>
  <c r="AS2403" i="7"/>
  <c r="AS2404" i="7"/>
  <c r="AS2405" i="7"/>
  <c r="AS2406" i="7"/>
  <c r="AS2407" i="7"/>
  <c r="AS2408" i="7"/>
  <c r="AS2409" i="7"/>
  <c r="AS2410" i="7"/>
  <c r="AS2411" i="7"/>
  <c r="AS2412" i="7"/>
  <c r="AS2413" i="7"/>
  <c r="AS2414" i="7"/>
  <c r="AS2415" i="7"/>
  <c r="AS2416" i="7"/>
  <c r="AS2417" i="7"/>
  <c r="AS2418" i="7"/>
  <c r="AS2419" i="7"/>
  <c r="AS2420" i="7"/>
  <c r="AS2421" i="7"/>
  <c r="AS2422" i="7"/>
  <c r="AS2423" i="7"/>
  <c r="AS2424" i="7"/>
  <c r="AS2425" i="7"/>
  <c r="AS2426" i="7"/>
  <c r="AS2427" i="7"/>
  <c r="AS2428" i="7"/>
  <c r="AS2429" i="7"/>
  <c r="AS2430" i="7"/>
  <c r="AS2431" i="7"/>
  <c r="AS2432" i="7"/>
  <c r="AS2433" i="7"/>
  <c r="AS2434" i="7"/>
  <c r="AS2435" i="7"/>
  <c r="AS2436" i="7"/>
  <c r="AS2437" i="7"/>
  <c r="AS2438" i="7"/>
  <c r="AS2439" i="7"/>
  <c r="AS2440" i="7"/>
  <c r="AS2441" i="7"/>
  <c r="AS2442" i="7"/>
  <c r="AS2443" i="7"/>
  <c r="AS2444" i="7"/>
  <c r="AS2445" i="7"/>
  <c r="AS2446" i="7"/>
  <c r="AS2447" i="7"/>
  <c r="AS2448" i="7"/>
  <c r="AS2449" i="7"/>
  <c r="AS2450" i="7"/>
  <c r="AS2451" i="7"/>
  <c r="AS2452" i="7"/>
  <c r="AS2453" i="7"/>
  <c r="AS2454" i="7"/>
  <c r="AS2455" i="7"/>
  <c r="AS2456" i="7"/>
  <c r="AS2457" i="7"/>
  <c r="AS2458" i="7"/>
  <c r="AS2459" i="7"/>
  <c r="AS2460" i="7"/>
  <c r="AS2461" i="7"/>
  <c r="AS2462" i="7"/>
  <c r="AS2463" i="7"/>
  <c r="AS2464" i="7"/>
  <c r="AS2465" i="7"/>
  <c r="AS2466" i="7"/>
  <c r="AS2467" i="7"/>
  <c r="AS2468" i="7"/>
  <c r="AS2469" i="7"/>
  <c r="AS2470" i="7"/>
  <c r="AS2471" i="7"/>
  <c r="AS2472" i="7"/>
  <c r="AS2473" i="7"/>
  <c r="AS2474" i="7"/>
  <c r="AS2475" i="7"/>
  <c r="AS2476" i="7"/>
  <c r="AS2477" i="7"/>
  <c r="AS2478" i="7"/>
  <c r="AS2479" i="7"/>
  <c r="AS2480" i="7"/>
  <c r="AS2481" i="7"/>
  <c r="AS2482" i="7"/>
  <c r="AS2483" i="7"/>
  <c r="AS2484" i="7"/>
  <c r="AS2485" i="7"/>
  <c r="AS2486" i="7"/>
  <c r="AS2487" i="7"/>
  <c r="AS2488" i="7"/>
  <c r="AS2489" i="7"/>
  <c r="AS2490" i="7"/>
  <c r="AS2491" i="7"/>
  <c r="AS2492" i="7"/>
  <c r="AS2493" i="7"/>
  <c r="AS2494" i="7"/>
  <c r="AS2495" i="7"/>
  <c r="AS2496" i="7"/>
  <c r="AS2497" i="7"/>
  <c r="AS2498" i="7"/>
  <c r="AS2499" i="7"/>
  <c r="AS2500" i="7"/>
  <c r="AS2501" i="7"/>
  <c r="AS2502" i="7"/>
  <c r="AS2503" i="7"/>
  <c r="AS2504" i="7"/>
  <c r="AS2505" i="7"/>
  <c r="AS2506" i="7"/>
  <c r="AS2507" i="7"/>
  <c r="AS2508" i="7"/>
  <c r="AS2509" i="7"/>
  <c r="AS2510" i="7"/>
  <c r="AS2511" i="7"/>
  <c r="AS2512" i="7"/>
  <c r="AS2513" i="7"/>
  <c r="AS2514" i="7"/>
  <c r="AS2515" i="7"/>
  <c r="AS2516" i="7"/>
  <c r="AS2517" i="7"/>
  <c r="AS2518" i="7"/>
  <c r="AS2519" i="7"/>
  <c r="AS2520" i="7"/>
  <c r="AS2521" i="7"/>
  <c r="AS2522" i="7"/>
  <c r="AS2523" i="7"/>
  <c r="AS2524" i="7"/>
  <c r="AS2525" i="7"/>
  <c r="AS2526" i="7"/>
  <c r="AS2527" i="7"/>
  <c r="AS2528" i="7"/>
  <c r="AS2529" i="7"/>
  <c r="AS2530" i="7"/>
  <c r="AS2531" i="7"/>
  <c r="AS2532" i="7"/>
  <c r="AS2533" i="7"/>
  <c r="AS2534" i="7"/>
  <c r="AS2535" i="7"/>
  <c r="AS2536" i="7"/>
  <c r="AS2537" i="7"/>
  <c r="AS2538" i="7"/>
  <c r="AS2539" i="7"/>
  <c r="AS2540" i="7"/>
  <c r="AS2541" i="7"/>
  <c r="AS2542" i="7"/>
  <c r="AS2543" i="7"/>
  <c r="AS2544" i="7"/>
  <c r="AS2545" i="7"/>
  <c r="AS2546" i="7"/>
  <c r="AS2547" i="7"/>
  <c r="AS2548" i="7"/>
  <c r="AS2549" i="7"/>
  <c r="AS2550" i="7"/>
  <c r="AS2551" i="7"/>
  <c r="AS2552" i="7"/>
  <c r="AS2553" i="7"/>
  <c r="AS2554" i="7"/>
  <c r="AS2555" i="7"/>
  <c r="AS2556" i="7"/>
  <c r="AS2557" i="7"/>
  <c r="AS2558" i="7"/>
  <c r="AS2559" i="7"/>
  <c r="AS2560" i="7"/>
  <c r="AS2561" i="7"/>
  <c r="AS2562" i="7"/>
  <c r="AS2563" i="7"/>
  <c r="AS2564" i="7"/>
  <c r="AS2565" i="7"/>
  <c r="AS2566" i="7"/>
  <c r="AS2567" i="7"/>
  <c r="AS2568" i="7"/>
  <c r="AS2569" i="7"/>
  <c r="AS2570" i="7"/>
  <c r="AS2571" i="7"/>
  <c r="AS2572" i="7"/>
  <c r="AS2573" i="7"/>
  <c r="AS2574" i="7"/>
  <c r="AS2575" i="7"/>
  <c r="AS2576" i="7"/>
  <c r="AS2577" i="7"/>
  <c r="AS2578" i="7"/>
  <c r="AS2579" i="7"/>
  <c r="AS2580" i="7"/>
  <c r="AS2581" i="7"/>
  <c r="AS2582" i="7"/>
  <c r="AS2583" i="7"/>
  <c r="AS2584" i="7"/>
  <c r="AS2585" i="7"/>
  <c r="AS2586" i="7"/>
  <c r="AS2587" i="7"/>
  <c r="AS2588" i="7"/>
  <c r="AS2589" i="7"/>
  <c r="AS2590" i="7"/>
  <c r="AS2591" i="7"/>
  <c r="AS2592" i="7"/>
  <c r="AS2593" i="7"/>
  <c r="AS2594" i="7"/>
  <c r="AS2595" i="7"/>
  <c r="AS2596" i="7"/>
  <c r="AS2597" i="7"/>
  <c r="AS2598" i="7"/>
  <c r="AS2599" i="7"/>
  <c r="AS2600" i="7"/>
  <c r="AS2601" i="7"/>
  <c r="AS2602" i="7"/>
  <c r="AS2603" i="7"/>
  <c r="AS2604" i="7"/>
  <c r="AS2605" i="7"/>
  <c r="AS2606" i="7"/>
  <c r="AS2607" i="7"/>
  <c r="AS2608" i="7"/>
  <c r="AS2609" i="7"/>
  <c r="AS2610" i="7"/>
  <c r="AS2611" i="7"/>
  <c r="AS2612" i="7"/>
  <c r="AS2613" i="7"/>
  <c r="AS2614" i="7"/>
  <c r="AS2615" i="7"/>
  <c r="AS2616" i="7"/>
  <c r="AS2617" i="7"/>
  <c r="AS2618" i="7"/>
  <c r="AS2619" i="7"/>
  <c r="AS2620" i="7"/>
  <c r="AS2621" i="7"/>
  <c r="AS2622" i="7"/>
  <c r="AS2623" i="7"/>
  <c r="AS2624" i="7"/>
  <c r="AS2625" i="7"/>
  <c r="AS2626" i="7"/>
  <c r="AS2627" i="7"/>
  <c r="AS2628" i="7"/>
  <c r="AS2629" i="7"/>
  <c r="AS2630" i="7"/>
  <c r="AS2631" i="7"/>
  <c r="AS2632" i="7"/>
  <c r="AS2633" i="7"/>
  <c r="AS2634" i="7"/>
  <c r="AS2635" i="7"/>
  <c r="AS2636" i="7"/>
  <c r="AS2637" i="7"/>
  <c r="AS2638" i="7"/>
  <c r="AS2639" i="7"/>
  <c r="AS2640" i="7"/>
  <c r="AS2641" i="7"/>
  <c r="AS2642" i="7"/>
  <c r="AS2643" i="7"/>
  <c r="AS2644" i="7"/>
  <c r="AS2645" i="7"/>
  <c r="AS2646" i="7"/>
  <c r="AS2647" i="7"/>
  <c r="AS2648" i="7"/>
  <c r="AS2649" i="7"/>
  <c r="AS2650" i="7"/>
  <c r="AS2651" i="7"/>
  <c r="AS2652" i="7"/>
  <c r="AS2653" i="7"/>
  <c r="AS2654" i="7"/>
  <c r="AS2655" i="7"/>
  <c r="AS2656" i="7"/>
  <c r="AS2657" i="7"/>
  <c r="AS2658" i="7"/>
  <c r="AS2659" i="7"/>
  <c r="AS2660" i="7"/>
  <c r="AS2661" i="7"/>
  <c r="AS2662" i="7"/>
  <c r="AS2663" i="7"/>
  <c r="AS2664" i="7"/>
  <c r="AS2665" i="7"/>
  <c r="AS2666" i="7"/>
  <c r="AS2667" i="7"/>
  <c r="AS2668" i="7"/>
  <c r="AS2669" i="7"/>
  <c r="AS2670" i="7"/>
  <c r="AS2671" i="7"/>
  <c r="AS2672" i="7"/>
  <c r="AS2673" i="7"/>
  <c r="AS2674" i="7"/>
  <c r="AS2675" i="7"/>
  <c r="AS2676" i="7"/>
  <c r="AS2677" i="7"/>
  <c r="AS2678" i="7"/>
  <c r="AS2679" i="7"/>
  <c r="AS2680" i="7"/>
  <c r="AS2681" i="7"/>
  <c r="AS2682" i="7"/>
  <c r="AS2683" i="7"/>
  <c r="AS2684" i="7"/>
  <c r="AS2685" i="7"/>
  <c r="AS2686" i="7"/>
  <c r="AS2687" i="7"/>
  <c r="AS2688" i="7"/>
  <c r="AS2689" i="7"/>
  <c r="AS2690" i="7"/>
  <c r="AS2691" i="7"/>
  <c r="AS2692" i="7"/>
  <c r="AS2693" i="7"/>
  <c r="AS2694" i="7"/>
  <c r="AS2695" i="7"/>
  <c r="AS2696" i="7"/>
  <c r="AS2697" i="7"/>
  <c r="AS2698" i="7"/>
  <c r="AS2699" i="7"/>
  <c r="AS2700" i="7"/>
  <c r="AS2701" i="7"/>
  <c r="AS2702" i="7"/>
  <c r="AS2703" i="7"/>
  <c r="AS2704" i="7"/>
  <c r="AS2705" i="7"/>
  <c r="AS2706" i="7"/>
  <c r="AS2707" i="7"/>
  <c r="AS2708" i="7"/>
  <c r="AS2709" i="7"/>
  <c r="AS2710" i="7"/>
  <c r="AS2711" i="7"/>
  <c r="AS2712" i="7"/>
  <c r="AS2713" i="7"/>
  <c r="AS2714" i="7"/>
  <c r="AS2715" i="7"/>
  <c r="AS2716" i="7"/>
  <c r="AS2717" i="7"/>
  <c r="AS2718" i="7"/>
  <c r="AS2719" i="7"/>
  <c r="AS2720" i="7"/>
  <c r="AS2721" i="7"/>
  <c r="AS2722" i="7"/>
  <c r="AS2723" i="7"/>
  <c r="AS2724" i="7"/>
  <c r="AS2725" i="7"/>
  <c r="AS2726" i="7"/>
  <c r="AS2727" i="7"/>
  <c r="AS2728" i="7"/>
  <c r="AS2729" i="7"/>
  <c r="AS2730" i="7"/>
  <c r="AS2731" i="7"/>
  <c r="AS2732" i="7"/>
  <c r="AS2733" i="7"/>
  <c r="AS2734" i="7"/>
  <c r="AS2735" i="7"/>
  <c r="AS2736" i="7"/>
  <c r="AS2737" i="7"/>
  <c r="AS2738" i="7"/>
  <c r="AS2739" i="7"/>
  <c r="AS2740" i="7"/>
  <c r="AS2741" i="7"/>
  <c r="AS2742" i="7"/>
  <c r="AS2743" i="7"/>
  <c r="AS2744" i="7"/>
  <c r="AS2745" i="7"/>
  <c r="AS2746" i="7"/>
  <c r="AS2747" i="7"/>
  <c r="AS2748" i="7"/>
  <c r="AS2749" i="7"/>
  <c r="AS2750" i="7"/>
  <c r="AS2751" i="7"/>
  <c r="AS2752" i="7"/>
  <c r="AS2753" i="7"/>
  <c r="AS2754" i="7"/>
  <c r="AS2755" i="7"/>
  <c r="AS2756" i="7"/>
  <c r="AS2757" i="7"/>
  <c r="AS2758" i="7"/>
  <c r="AS2759" i="7"/>
  <c r="AS2760" i="7"/>
  <c r="AS2761" i="7"/>
  <c r="AS2762" i="7"/>
  <c r="AS2763" i="7"/>
  <c r="AS2764" i="7"/>
  <c r="AS2765" i="7"/>
  <c r="AS2766" i="7"/>
  <c r="AS2767" i="7"/>
  <c r="AS2768" i="7"/>
  <c r="AS2769" i="7"/>
  <c r="AS2770" i="7"/>
  <c r="AS2771" i="7"/>
  <c r="AS2772" i="7"/>
  <c r="AS2773" i="7"/>
  <c r="AS2774" i="7"/>
  <c r="AS2775" i="7"/>
  <c r="AS2776" i="7"/>
  <c r="AS2777" i="7"/>
  <c r="AS2778" i="7"/>
  <c r="AS2779" i="7"/>
  <c r="AS2780" i="7"/>
  <c r="AS2781" i="7"/>
  <c r="AS2782" i="7"/>
  <c r="AS2783" i="7"/>
  <c r="AS2784" i="7"/>
  <c r="AS2785" i="7"/>
  <c r="AS2786" i="7"/>
  <c r="AS2787" i="7"/>
  <c r="AS2788" i="7"/>
  <c r="AS2789" i="7"/>
  <c r="AS2790" i="7"/>
  <c r="AS2791" i="7"/>
  <c r="AS2792" i="7"/>
  <c r="AS2793" i="7"/>
  <c r="AS2794" i="7"/>
  <c r="AS2795" i="7"/>
  <c r="AS2796" i="7"/>
  <c r="AS2797" i="7"/>
  <c r="AS2798" i="7"/>
  <c r="AS2799" i="7"/>
  <c r="AS2800" i="7"/>
  <c r="AS2801" i="7"/>
  <c r="AS2802" i="7"/>
  <c r="AS2803" i="7"/>
  <c r="AS2804" i="7"/>
  <c r="AS2805" i="7"/>
  <c r="AS2806" i="7"/>
  <c r="AS2807" i="7"/>
  <c r="AS2808" i="7"/>
  <c r="AS2809" i="7"/>
  <c r="AS2810" i="7"/>
  <c r="AS2811" i="7"/>
  <c r="AS2812" i="7"/>
  <c r="AS2813" i="7"/>
  <c r="AS2814" i="7"/>
  <c r="AS2815" i="7"/>
  <c r="AS2816" i="7"/>
  <c r="AS2817" i="7"/>
  <c r="AS2818" i="7"/>
  <c r="AS2819" i="7"/>
  <c r="AS2820" i="7"/>
  <c r="AS2821" i="7"/>
  <c r="AS2822" i="7"/>
  <c r="AS2823" i="7"/>
  <c r="AS2824" i="7"/>
  <c r="AS2825" i="7"/>
  <c r="AS2826" i="7"/>
  <c r="AS2827" i="7"/>
  <c r="AS2828" i="7"/>
  <c r="AS2829" i="7"/>
  <c r="AS2830" i="7"/>
  <c r="AS2831" i="7"/>
  <c r="AS2832" i="7"/>
  <c r="AS2833" i="7"/>
  <c r="AS2834" i="7"/>
  <c r="AS2835" i="7"/>
  <c r="AS2836" i="7"/>
  <c r="AS2837" i="7"/>
  <c r="AS2838" i="7"/>
  <c r="AS2839" i="7"/>
  <c r="AS2840" i="7"/>
  <c r="AS2841" i="7"/>
  <c r="AS2842" i="7"/>
  <c r="AS2843" i="7"/>
  <c r="AS2844" i="7"/>
  <c r="AS2845" i="7"/>
  <c r="AS2846" i="7"/>
  <c r="AS2847" i="7"/>
  <c r="AS2848" i="7"/>
  <c r="AS2849" i="7"/>
  <c r="AS2850" i="7"/>
  <c r="AS2851" i="7"/>
  <c r="AS2852" i="7"/>
  <c r="AS2853" i="7"/>
  <c r="AS2854" i="7"/>
  <c r="AS2855" i="7"/>
  <c r="AS2856" i="7"/>
  <c r="AS2857" i="7"/>
  <c r="AS2858" i="7"/>
  <c r="AS2859" i="7"/>
  <c r="AS2860" i="7"/>
  <c r="AS2861" i="7"/>
  <c r="AS2862" i="7"/>
  <c r="AS2863" i="7"/>
  <c r="AS2864" i="7"/>
  <c r="AS2865" i="7"/>
  <c r="AS2866" i="7"/>
  <c r="AS2867" i="7"/>
  <c r="AS2868" i="7"/>
  <c r="AS2869" i="7"/>
  <c r="AS2870" i="7"/>
  <c r="AS2871" i="7"/>
  <c r="AS2872" i="7"/>
  <c r="AS2873" i="7"/>
  <c r="AS2874" i="7"/>
  <c r="AS2875" i="7"/>
  <c r="AS2876" i="7"/>
  <c r="AS2877" i="7"/>
  <c r="AS2878" i="7"/>
  <c r="AS2879" i="7"/>
  <c r="AS2880" i="7"/>
  <c r="AS2881" i="7"/>
  <c r="AS2882" i="7"/>
  <c r="AS2883" i="7"/>
  <c r="AS2884" i="7"/>
  <c r="AS2885" i="7"/>
  <c r="AS2886" i="7"/>
  <c r="AS2887" i="7"/>
  <c r="AS2888" i="7"/>
  <c r="AS2889" i="7"/>
  <c r="AS2890" i="7"/>
  <c r="AS2891" i="7"/>
  <c r="AS2892" i="7"/>
  <c r="AS2893" i="7"/>
  <c r="AS2894" i="7"/>
  <c r="AS2895" i="7"/>
  <c r="AS2896" i="7"/>
  <c r="AS2897" i="7"/>
  <c r="AS2898" i="7"/>
  <c r="AS2899" i="7"/>
  <c r="AS2900" i="7"/>
  <c r="AS2901" i="7"/>
  <c r="AS2902" i="7"/>
  <c r="AS2903" i="7"/>
  <c r="AS2904" i="7"/>
  <c r="AS2905" i="7"/>
  <c r="AS2906" i="7"/>
  <c r="AS2907" i="7"/>
  <c r="AS2908" i="7"/>
  <c r="AS2909" i="7"/>
  <c r="AS2910" i="7"/>
  <c r="AS2911" i="7"/>
  <c r="AS2912" i="7"/>
  <c r="AS2913" i="7"/>
  <c r="AS2914" i="7"/>
  <c r="AS2915" i="7"/>
  <c r="AS2916" i="7"/>
  <c r="AS2917" i="7"/>
  <c r="AS2918" i="7"/>
  <c r="AS2919" i="7"/>
  <c r="AS2920" i="7"/>
  <c r="AS2921" i="7"/>
  <c r="AS2922" i="7"/>
  <c r="AS2923" i="7"/>
  <c r="AS2924" i="7"/>
  <c r="AS2925" i="7"/>
  <c r="AS2926" i="7"/>
  <c r="AS2927" i="7"/>
  <c r="AS2928" i="7"/>
  <c r="AS2929" i="7"/>
  <c r="AS2930" i="7"/>
  <c r="AS2931" i="7"/>
  <c r="AS2932" i="7"/>
  <c r="AS2933" i="7"/>
  <c r="AS2934" i="7"/>
  <c r="AS2935" i="7"/>
  <c r="AS2936" i="7"/>
  <c r="AS2937" i="7"/>
  <c r="AS2938" i="7"/>
  <c r="AS2939" i="7"/>
  <c r="AS2940" i="7"/>
  <c r="AS2941" i="7"/>
  <c r="AS2942" i="7"/>
  <c r="AS2943" i="7"/>
  <c r="AS2944" i="7"/>
  <c r="AS2945" i="7"/>
  <c r="AS2946" i="7"/>
  <c r="AS2947" i="7"/>
  <c r="AS2948" i="7"/>
  <c r="AS2949" i="7"/>
  <c r="AS2950" i="7"/>
  <c r="AS2951" i="7"/>
  <c r="AS2952" i="7"/>
  <c r="AS2953" i="7"/>
  <c r="AS2954" i="7"/>
  <c r="AS2955" i="7"/>
  <c r="AS2956" i="7"/>
  <c r="AS2957" i="7"/>
  <c r="AS2958" i="7"/>
  <c r="AS2959" i="7"/>
  <c r="AS2960" i="7"/>
  <c r="AS2961" i="7"/>
  <c r="AS2962" i="7"/>
  <c r="AS2963" i="7"/>
  <c r="AS2964" i="7"/>
  <c r="AS2965" i="7"/>
  <c r="AS2966" i="7"/>
  <c r="AS2967" i="7"/>
  <c r="AS2968" i="7"/>
  <c r="AS2969" i="7"/>
  <c r="AS2970" i="7"/>
  <c r="AS2971" i="7"/>
  <c r="AS2972" i="7"/>
  <c r="AS2973" i="7"/>
  <c r="AS2974" i="7"/>
  <c r="AS2975" i="7"/>
  <c r="AS2976" i="7"/>
  <c r="AS2977" i="7"/>
  <c r="AS2978" i="7"/>
  <c r="AS2979" i="7"/>
  <c r="AS2980" i="7"/>
  <c r="AS2981" i="7"/>
  <c r="AS2982" i="7"/>
  <c r="AS2983" i="7"/>
  <c r="AS2984" i="7"/>
  <c r="AS2985" i="7"/>
  <c r="AS2986" i="7"/>
  <c r="AS2987" i="7"/>
  <c r="AS2988" i="7"/>
  <c r="AS2989" i="7"/>
  <c r="AS2990" i="7"/>
  <c r="AS2991" i="7"/>
  <c r="AS2992" i="7"/>
  <c r="AS2993" i="7"/>
  <c r="AS2994" i="7"/>
  <c r="AS2995" i="7"/>
  <c r="AS2996" i="7"/>
  <c r="AS2997" i="7"/>
  <c r="AS2998" i="7"/>
  <c r="AS2999" i="7"/>
  <c r="AS3000" i="7"/>
  <c r="AS3001" i="7"/>
  <c r="AS3002" i="7"/>
  <c r="AS3003" i="7"/>
  <c r="AS3004" i="7"/>
  <c r="AS3005" i="7"/>
  <c r="AS3006" i="7"/>
  <c r="AS3007" i="7"/>
  <c r="AS3008" i="7"/>
  <c r="AS3009" i="7"/>
  <c r="AS3010" i="7"/>
  <c r="AS3011" i="7"/>
  <c r="AS3012" i="7"/>
  <c r="AS3013" i="7"/>
  <c r="AS3014" i="7"/>
  <c r="AS3015" i="7"/>
  <c r="AS3016" i="7"/>
  <c r="AS3017" i="7"/>
  <c r="AS3018" i="7"/>
  <c r="AS3019" i="7"/>
  <c r="AS3020" i="7"/>
  <c r="AS3021" i="7"/>
  <c r="AS3022" i="7"/>
  <c r="AS3023" i="7"/>
  <c r="AS3024" i="7"/>
  <c r="AS3025" i="7"/>
  <c r="AS3026" i="7"/>
  <c r="AS3027" i="7"/>
  <c r="AS3028" i="7"/>
  <c r="AS3029" i="7"/>
  <c r="AS3030" i="7"/>
  <c r="AS3031" i="7"/>
  <c r="AS3032" i="7"/>
  <c r="AS3033" i="7"/>
  <c r="AS3034" i="7"/>
  <c r="AS3035" i="7"/>
  <c r="AS3036" i="7"/>
  <c r="AS3037" i="7"/>
  <c r="AS3038" i="7"/>
  <c r="AS3039" i="7"/>
  <c r="AS3040" i="7"/>
  <c r="AS3041" i="7"/>
  <c r="AS3042" i="7"/>
  <c r="AS3043" i="7"/>
  <c r="AS3044" i="7"/>
  <c r="AS3045" i="7"/>
  <c r="AS3046" i="7"/>
  <c r="AS3047" i="7"/>
  <c r="AS3048" i="7"/>
  <c r="AS3049" i="7"/>
  <c r="AS3050" i="7"/>
  <c r="AS3051" i="7"/>
  <c r="AS3052" i="7"/>
  <c r="AS3053" i="7"/>
  <c r="AS3054" i="7"/>
  <c r="AS3055" i="7"/>
  <c r="AS3056" i="7"/>
  <c r="AS3057" i="7"/>
  <c r="AS3058" i="7"/>
  <c r="AS3059" i="7"/>
  <c r="AS3060" i="7"/>
  <c r="AS3061" i="7"/>
  <c r="AS3062" i="7"/>
  <c r="AS3063" i="7"/>
  <c r="AS3064" i="7"/>
  <c r="AS3065" i="7"/>
  <c r="AS3066" i="7"/>
  <c r="AS3067" i="7"/>
  <c r="AS3068" i="7"/>
  <c r="AS3069" i="7"/>
  <c r="AS3070" i="7"/>
  <c r="AS3071" i="7"/>
  <c r="AS3072" i="7"/>
  <c r="AS3073" i="7"/>
  <c r="AS3074" i="7"/>
  <c r="AS3075" i="7"/>
  <c r="AS3076" i="7"/>
  <c r="AS3077" i="7"/>
  <c r="AS3078" i="7"/>
  <c r="AS3079" i="7"/>
  <c r="AS3080" i="7"/>
  <c r="AS3081" i="7"/>
  <c r="AS3082" i="7"/>
  <c r="AS3083" i="7"/>
  <c r="AS3084" i="7"/>
  <c r="AS3085" i="7"/>
  <c r="AS3086" i="7"/>
  <c r="AS3087" i="7"/>
  <c r="AS3088" i="7"/>
  <c r="AS3089" i="7"/>
  <c r="AS3090" i="7"/>
  <c r="AS3091" i="7"/>
  <c r="AS3092" i="7"/>
  <c r="AS3093" i="7"/>
  <c r="AS3094" i="7"/>
  <c r="AS3095" i="7"/>
  <c r="AS3096" i="7"/>
  <c r="AS3097" i="7"/>
  <c r="AS3098" i="7"/>
  <c r="AS3099" i="7"/>
  <c r="AS3100" i="7"/>
  <c r="AS3101" i="7"/>
  <c r="AS3102" i="7"/>
  <c r="AS3103" i="7"/>
  <c r="AS3104" i="7"/>
  <c r="AS3105" i="7"/>
  <c r="AS3106" i="7"/>
  <c r="AS3107" i="7"/>
  <c r="AS3108" i="7"/>
  <c r="AS3109" i="7"/>
  <c r="AS3110" i="7"/>
  <c r="AS3111" i="7"/>
  <c r="AS3112" i="7"/>
  <c r="AS3113" i="7"/>
  <c r="AS3114" i="7"/>
  <c r="AS3115" i="7"/>
  <c r="AS3116" i="7"/>
  <c r="AS3117" i="7"/>
  <c r="AS3118" i="7"/>
  <c r="AS3119" i="7"/>
  <c r="AS3120" i="7"/>
  <c r="AS3121" i="7"/>
  <c r="AS3122" i="7"/>
  <c r="AS3123" i="7"/>
  <c r="AS3124" i="7"/>
  <c r="AS3125" i="7"/>
  <c r="AS3126" i="7"/>
  <c r="AS3127" i="7"/>
  <c r="AS3128" i="7"/>
  <c r="AS3129" i="7"/>
  <c r="AS3130" i="7"/>
  <c r="AS3131" i="7"/>
  <c r="AS3132" i="7"/>
  <c r="AS3133" i="7"/>
  <c r="AS3134" i="7"/>
  <c r="AS3135" i="7"/>
  <c r="AS3136" i="7"/>
  <c r="AS3137" i="7"/>
  <c r="AS3138" i="7"/>
  <c r="AS3139" i="7"/>
  <c r="AS3140" i="7"/>
  <c r="AS3141" i="7"/>
  <c r="AS3142" i="7"/>
  <c r="AS3143" i="7"/>
  <c r="AS3144" i="7"/>
  <c r="AS3145" i="7"/>
  <c r="AS3146" i="7"/>
  <c r="AS3147" i="7"/>
  <c r="AS3148" i="7"/>
  <c r="AS3149" i="7"/>
  <c r="AS3150" i="7"/>
  <c r="AS3151" i="7"/>
  <c r="AS3152" i="7"/>
  <c r="AS3153" i="7"/>
  <c r="AS3154" i="7"/>
  <c r="AS3155" i="7"/>
  <c r="AS3156" i="7"/>
  <c r="AS3157" i="7"/>
  <c r="AS3158" i="7"/>
  <c r="AS3159" i="7"/>
  <c r="AS3160" i="7"/>
  <c r="AS3161" i="7"/>
  <c r="AS3162" i="7"/>
  <c r="AS3163" i="7"/>
  <c r="AS3164" i="7"/>
  <c r="AS3165" i="7"/>
  <c r="AS3166" i="7"/>
  <c r="AS3167" i="7"/>
  <c r="AS3168" i="7"/>
  <c r="AS3169" i="7"/>
  <c r="AS3170" i="7"/>
  <c r="AS3171" i="7"/>
  <c r="AS3172" i="7"/>
  <c r="AS3173" i="7"/>
  <c r="AS3174" i="7"/>
  <c r="AS3175" i="7"/>
  <c r="AS3176" i="7"/>
  <c r="AS3177" i="7"/>
  <c r="AS3178" i="7"/>
  <c r="AS3179" i="7"/>
  <c r="AS3180" i="7"/>
  <c r="AS3181" i="7"/>
  <c r="AS3182" i="7"/>
  <c r="AS3183" i="7"/>
  <c r="AS3184" i="7"/>
  <c r="AS3185" i="7"/>
  <c r="AS3186" i="7"/>
  <c r="AS3187" i="7"/>
  <c r="AS3188" i="7"/>
  <c r="AS3189" i="7"/>
  <c r="AS3190" i="7"/>
  <c r="AS3191" i="7"/>
  <c r="AS3192" i="7"/>
  <c r="AS3193" i="7"/>
  <c r="AS3194" i="7"/>
  <c r="AS3195" i="7"/>
  <c r="AS3196" i="7"/>
  <c r="AS3197" i="7"/>
  <c r="AS3198" i="7"/>
  <c r="AS3199" i="7"/>
  <c r="AS3200" i="7"/>
  <c r="AS3201" i="7"/>
  <c r="AS3202" i="7"/>
  <c r="AS3203" i="7"/>
  <c r="AS3204" i="7"/>
  <c r="AS3205" i="7"/>
  <c r="AS3206" i="7"/>
  <c r="AS3207" i="7"/>
  <c r="AS3208" i="7"/>
  <c r="AS3209" i="7"/>
  <c r="AS3210" i="7"/>
  <c r="AS3211" i="7"/>
  <c r="AS3212" i="7"/>
  <c r="AS3213" i="7"/>
  <c r="AS3214" i="7"/>
  <c r="AS3215" i="7"/>
  <c r="AS3216" i="7"/>
  <c r="AS3217" i="7"/>
  <c r="AS3218" i="7"/>
  <c r="AS3219" i="7"/>
  <c r="AS3220" i="7"/>
  <c r="AS3221" i="7"/>
  <c r="AS3222" i="7"/>
  <c r="AS3223" i="7"/>
  <c r="AS3224" i="7"/>
  <c r="AS3225" i="7"/>
  <c r="AS3226" i="7"/>
  <c r="AS3227" i="7"/>
  <c r="AS3228" i="7"/>
  <c r="AS3229" i="7"/>
  <c r="AS3230" i="7"/>
  <c r="AS3231" i="7"/>
  <c r="AS3232" i="7"/>
  <c r="AS3233" i="7"/>
  <c r="AS3234" i="7"/>
  <c r="AS3235" i="7"/>
  <c r="AS3236" i="7"/>
  <c r="AS3237" i="7"/>
  <c r="AS3238" i="7"/>
  <c r="AS3239" i="7"/>
  <c r="AS3240" i="7"/>
  <c r="AS3241" i="7"/>
  <c r="AS3242" i="7"/>
  <c r="AS3243" i="7"/>
  <c r="AS3244" i="7"/>
  <c r="AS3245" i="7"/>
  <c r="AS3246" i="7"/>
  <c r="AS3247" i="7"/>
  <c r="AS3248" i="7"/>
  <c r="AS3249" i="7"/>
  <c r="AS3250" i="7"/>
  <c r="AS3251" i="7"/>
  <c r="AS3252" i="7"/>
  <c r="AS3253" i="7"/>
  <c r="AS3254" i="7"/>
  <c r="AS3255" i="7"/>
  <c r="AS3256" i="7"/>
  <c r="AS3257" i="7"/>
  <c r="AS3258" i="7"/>
  <c r="AS3259" i="7"/>
  <c r="AS3260" i="7"/>
  <c r="AS3261" i="7"/>
  <c r="AS3262" i="7"/>
  <c r="AS3263" i="7"/>
  <c r="AS3264" i="7"/>
  <c r="AS3265" i="7"/>
  <c r="AS3266" i="7"/>
  <c r="AS3267" i="7"/>
  <c r="AS3268" i="7"/>
  <c r="AS3269" i="7"/>
  <c r="AS3270" i="7"/>
  <c r="AS3271" i="7"/>
  <c r="AS3272" i="7"/>
  <c r="AS3273" i="7"/>
  <c r="AS3274" i="7"/>
  <c r="AS3275" i="7"/>
  <c r="AS3276" i="7"/>
  <c r="AS3277" i="7"/>
  <c r="AS3278" i="7"/>
  <c r="AS3279" i="7"/>
  <c r="AS3280" i="7"/>
  <c r="AS3281" i="7"/>
  <c r="AS3282" i="7"/>
  <c r="AS3283" i="7"/>
  <c r="AS3284" i="7"/>
  <c r="AS3285" i="7"/>
  <c r="AS3286" i="7"/>
  <c r="AS3287" i="7"/>
  <c r="AS3288" i="7"/>
  <c r="AS3289" i="7"/>
  <c r="AS3290" i="7"/>
  <c r="AS3291" i="7"/>
  <c r="AS3292" i="7"/>
  <c r="AS3293" i="7"/>
  <c r="AS3294" i="7"/>
  <c r="AS3295" i="7"/>
  <c r="AS3296" i="7"/>
  <c r="AS3297" i="7"/>
  <c r="AS3298" i="7"/>
  <c r="AS3299" i="7"/>
  <c r="AS3300" i="7"/>
  <c r="AS3301" i="7"/>
  <c r="AS3302" i="7"/>
  <c r="AS3303" i="7"/>
  <c r="AS3304" i="7"/>
  <c r="AS3305" i="7"/>
  <c r="AS3306" i="7"/>
  <c r="AS3307" i="7"/>
  <c r="AS3308" i="7"/>
  <c r="AS3309" i="7"/>
  <c r="AS3310" i="7"/>
  <c r="AS3311" i="7"/>
  <c r="AS3312" i="7"/>
  <c r="AS3313" i="7"/>
  <c r="AS3314" i="7"/>
  <c r="AS3315" i="7"/>
  <c r="AS3316" i="7"/>
  <c r="AS3317" i="7"/>
  <c r="AS3318" i="7"/>
  <c r="AS3319" i="7"/>
  <c r="AS3320" i="7"/>
  <c r="AS3321" i="7"/>
  <c r="AS3322" i="7"/>
  <c r="AS3323" i="7"/>
  <c r="AS3324" i="7"/>
  <c r="AS3325" i="7"/>
  <c r="AS3326" i="7"/>
  <c r="AS3327" i="7"/>
  <c r="AS3328" i="7"/>
  <c r="AS3329" i="7"/>
  <c r="AS3330" i="7"/>
  <c r="AS3331" i="7"/>
  <c r="AS3332" i="7"/>
  <c r="AS3333" i="7"/>
  <c r="AS3334" i="7"/>
  <c r="AS3335" i="7"/>
  <c r="AS3336" i="7"/>
  <c r="AS3337" i="7"/>
  <c r="AS3338" i="7"/>
  <c r="AS3339" i="7"/>
  <c r="AS3340" i="7"/>
  <c r="AS3341" i="7"/>
  <c r="AS3342" i="7"/>
  <c r="AS3343" i="7"/>
  <c r="AS3344" i="7"/>
  <c r="AS3345" i="7"/>
  <c r="AS3346" i="7"/>
  <c r="AS3347" i="7"/>
  <c r="AS3348" i="7"/>
  <c r="AS3349" i="7"/>
  <c r="AS3350" i="7"/>
  <c r="AS3351" i="7"/>
  <c r="AS3352" i="7"/>
  <c r="AS3353" i="7"/>
  <c r="AS3354" i="7"/>
  <c r="AS3355" i="7"/>
  <c r="AS3356" i="7"/>
  <c r="AS3357" i="7"/>
  <c r="AS3358" i="7"/>
  <c r="AS3359" i="7"/>
  <c r="AS3360" i="7"/>
  <c r="AS3361" i="7"/>
  <c r="AS3362" i="7"/>
  <c r="AS3363" i="7"/>
  <c r="AS3364" i="7"/>
  <c r="AS3365" i="7"/>
  <c r="AS3366" i="7"/>
  <c r="AS3367" i="7"/>
  <c r="AS3368" i="7"/>
  <c r="AS3369" i="7"/>
  <c r="AS3370" i="7"/>
  <c r="AS3371" i="7"/>
  <c r="AS3372" i="7"/>
  <c r="AS3373" i="7"/>
  <c r="AS3374" i="7"/>
  <c r="AS3375" i="7"/>
  <c r="AS3376" i="7"/>
  <c r="AS3377" i="7"/>
  <c r="AS3378" i="7"/>
  <c r="AS3379" i="7"/>
  <c r="AS3380" i="7"/>
  <c r="AS3381" i="7"/>
  <c r="AS3382" i="7"/>
  <c r="AS3383" i="7"/>
  <c r="AS3384" i="7"/>
  <c r="AS3385" i="7"/>
  <c r="AS3386" i="7"/>
  <c r="AS3387" i="7"/>
  <c r="AS3388" i="7"/>
  <c r="AS3389" i="7"/>
  <c r="AS3390" i="7"/>
  <c r="AS3391" i="7"/>
  <c r="AS3392" i="7"/>
  <c r="AS3393" i="7"/>
  <c r="AS3394" i="7"/>
  <c r="AS3395" i="7"/>
  <c r="AS3396" i="7"/>
  <c r="AS3397" i="7"/>
  <c r="AS3398" i="7"/>
  <c r="AS3399" i="7"/>
  <c r="AS3400" i="7"/>
  <c r="AS3401" i="7"/>
  <c r="AS3402" i="7"/>
  <c r="AS3403" i="7"/>
  <c r="AS3404" i="7"/>
  <c r="AS3405" i="7"/>
  <c r="AS3406" i="7"/>
  <c r="AS3407" i="7"/>
  <c r="AS3408" i="7"/>
  <c r="AS3409" i="7"/>
  <c r="AS3410" i="7"/>
  <c r="AS3411" i="7"/>
  <c r="AS3412" i="7"/>
  <c r="AS3413" i="7"/>
  <c r="AS3414" i="7"/>
  <c r="AS3415" i="7"/>
  <c r="AS3416" i="7"/>
  <c r="AS3417" i="7"/>
  <c r="AS3418" i="7"/>
  <c r="AS3419" i="7"/>
  <c r="AS3420" i="7"/>
  <c r="AS3421" i="7"/>
  <c r="AS3422" i="7"/>
  <c r="AS3423" i="7"/>
  <c r="AS3424" i="7"/>
  <c r="AS3425" i="7"/>
  <c r="AS3426" i="7"/>
  <c r="AS3427" i="7"/>
  <c r="AS3428" i="7"/>
  <c r="AS3429" i="7"/>
  <c r="AS3430" i="7"/>
  <c r="AS3431" i="7"/>
  <c r="AS3432" i="7"/>
  <c r="AS3433" i="7"/>
  <c r="AS3434" i="7"/>
  <c r="AS3435" i="7"/>
  <c r="AS3436" i="7"/>
  <c r="AS3437" i="7"/>
  <c r="AS3438" i="7"/>
  <c r="AS3439" i="7"/>
  <c r="AS3440" i="7"/>
  <c r="AS3441" i="7"/>
  <c r="AS3442" i="7"/>
  <c r="AS3443" i="7"/>
  <c r="AS3444" i="7"/>
  <c r="AS3445" i="7"/>
  <c r="AS3446" i="7"/>
  <c r="AS3447" i="7"/>
  <c r="AS3448" i="7"/>
  <c r="AS3449" i="7"/>
  <c r="AS3450" i="7"/>
  <c r="AS3451" i="7"/>
  <c r="AS3452" i="7"/>
  <c r="AS3453" i="7"/>
  <c r="AS3454" i="7"/>
  <c r="AS3455" i="7"/>
  <c r="AS3456" i="7"/>
  <c r="AS3457" i="7"/>
  <c r="AS3458" i="7"/>
  <c r="AS3459" i="7"/>
  <c r="AS3460" i="7"/>
  <c r="AS3461" i="7"/>
  <c r="AS3462" i="7"/>
  <c r="AS3463" i="7"/>
  <c r="AS3464" i="7"/>
  <c r="AS3465" i="7"/>
  <c r="AS3466" i="7"/>
  <c r="AS3467" i="7"/>
  <c r="AS3468" i="7"/>
  <c r="AS3469" i="7"/>
  <c r="AS3470" i="7"/>
  <c r="AS3471" i="7"/>
  <c r="AS3472" i="7"/>
  <c r="AS3473" i="7"/>
  <c r="AS3474" i="7"/>
  <c r="AS3475" i="7"/>
  <c r="AS3476" i="7"/>
  <c r="AS3477" i="7"/>
  <c r="AS3478" i="7"/>
  <c r="AS3479" i="7"/>
  <c r="AS3480" i="7"/>
  <c r="AS3481" i="7"/>
  <c r="AS3482" i="7"/>
  <c r="AS3483" i="7"/>
  <c r="AS3484" i="7"/>
  <c r="AS3485" i="7"/>
  <c r="AS3486" i="7"/>
  <c r="AS3487" i="7"/>
  <c r="AS3488" i="7"/>
  <c r="AS3489" i="7"/>
  <c r="AS3490" i="7"/>
  <c r="AS3491" i="7"/>
  <c r="AS3492" i="7"/>
  <c r="AS3493" i="7"/>
  <c r="AS3494" i="7"/>
  <c r="AS3495" i="7"/>
  <c r="AS3496" i="7"/>
  <c r="AS3497" i="7"/>
  <c r="AS3498" i="7"/>
  <c r="AS3499" i="7"/>
  <c r="AS3500" i="7"/>
  <c r="AS3501" i="7"/>
  <c r="AS3502" i="7"/>
  <c r="AS3503" i="7"/>
  <c r="AS3504" i="7"/>
  <c r="AS3505" i="7"/>
  <c r="AS3506" i="7"/>
  <c r="AS3507" i="7"/>
  <c r="AS3508" i="7"/>
  <c r="AS3509" i="7"/>
  <c r="AS3510" i="7"/>
  <c r="AS3511" i="7"/>
  <c r="AS3512" i="7"/>
  <c r="AS3513" i="7"/>
  <c r="AS3514" i="7"/>
  <c r="AS3515" i="7"/>
  <c r="AS3516" i="7"/>
  <c r="AS3517" i="7"/>
  <c r="AS3518" i="7"/>
  <c r="AS3519" i="7"/>
  <c r="AS3520" i="7"/>
  <c r="AS3521" i="7"/>
  <c r="AS3522" i="7"/>
  <c r="AS3523" i="7"/>
  <c r="AS3524" i="7"/>
  <c r="AS3525" i="7"/>
  <c r="AS3526" i="7"/>
  <c r="AS3527" i="7"/>
  <c r="AS3528" i="7"/>
  <c r="AS3529" i="7"/>
  <c r="AS3530" i="7"/>
  <c r="AS3531" i="7"/>
  <c r="AS3532" i="7"/>
  <c r="AS3533" i="7"/>
  <c r="AS3534" i="7"/>
  <c r="AS3535" i="7"/>
  <c r="AS3536" i="7"/>
  <c r="AS3537" i="7"/>
  <c r="AS3538" i="7"/>
  <c r="AS3539" i="7"/>
  <c r="AS3540" i="7"/>
  <c r="AS3541" i="7"/>
  <c r="AS3542" i="7"/>
  <c r="AS3543" i="7"/>
  <c r="AS3544" i="7"/>
  <c r="AS3545" i="7"/>
  <c r="AS3546" i="7"/>
  <c r="AS3547" i="7"/>
  <c r="AS3548" i="7"/>
  <c r="AS3549" i="7"/>
  <c r="AS3550" i="7"/>
  <c r="AS3551" i="7"/>
  <c r="AS3552" i="7"/>
  <c r="AS3553" i="7"/>
  <c r="AS3554" i="7"/>
  <c r="AS3555" i="7"/>
  <c r="AS3556" i="7"/>
  <c r="AS3557" i="7"/>
  <c r="AS3558" i="7"/>
  <c r="AS3559" i="7"/>
  <c r="AS3560" i="7"/>
  <c r="AS3561" i="7"/>
  <c r="AS3562" i="7"/>
  <c r="AS3563" i="7"/>
  <c r="AS3564" i="7"/>
  <c r="AS3565" i="7"/>
  <c r="AS3566" i="7"/>
  <c r="AS3567" i="7"/>
  <c r="AS3568" i="7"/>
  <c r="AS3569" i="7"/>
  <c r="AS3570" i="7"/>
  <c r="AS3571" i="7"/>
  <c r="AS3572" i="7"/>
  <c r="AS3573" i="7"/>
  <c r="AS3574" i="7"/>
  <c r="AS3575" i="7"/>
  <c r="AS3576" i="7"/>
  <c r="AS3577" i="7"/>
  <c r="AS3578" i="7"/>
  <c r="AS3579" i="7"/>
  <c r="AS3580" i="7"/>
  <c r="AS3581" i="7"/>
  <c r="AS3582" i="7"/>
  <c r="AS3583" i="7"/>
  <c r="AS3584" i="7"/>
  <c r="AS3585" i="7"/>
  <c r="AS3586" i="7"/>
  <c r="AS3587" i="7"/>
  <c r="AS3588" i="7"/>
  <c r="AS3589" i="7"/>
  <c r="AS3590" i="7"/>
  <c r="AS3591" i="7"/>
  <c r="AS3592" i="7"/>
  <c r="AS3593" i="7"/>
  <c r="AS3594" i="7"/>
  <c r="AS3595" i="7"/>
  <c r="AS3596" i="7"/>
  <c r="AS3597" i="7"/>
  <c r="AS3598" i="7"/>
  <c r="AS3599" i="7"/>
  <c r="AS3600" i="7"/>
  <c r="AS3601" i="7"/>
  <c r="AS3602" i="7"/>
  <c r="AS3603" i="7"/>
  <c r="AS3604" i="7"/>
  <c r="AS3605" i="7"/>
  <c r="AS3606" i="7"/>
  <c r="AS3607" i="7"/>
  <c r="AS3608" i="7"/>
  <c r="AS3609" i="7"/>
  <c r="AS3610" i="7"/>
  <c r="AS3611" i="7"/>
  <c r="AS3612" i="7"/>
  <c r="AS3613" i="7"/>
  <c r="AS3614" i="7"/>
  <c r="AS3615" i="7"/>
  <c r="AS3616" i="7"/>
  <c r="AS3617" i="7"/>
  <c r="AS3618" i="7"/>
  <c r="AS3619" i="7"/>
  <c r="AS3620" i="7"/>
  <c r="AS3621" i="7"/>
  <c r="AS3622" i="7"/>
  <c r="AS3623" i="7"/>
  <c r="AS3624" i="7"/>
  <c r="AS3625" i="7"/>
  <c r="AS3626" i="7"/>
  <c r="AS3627" i="7"/>
  <c r="AS3628" i="7"/>
  <c r="AS3629" i="7"/>
  <c r="AS3630" i="7"/>
  <c r="AS3631" i="7"/>
  <c r="AS3632" i="7"/>
  <c r="AS3633" i="7"/>
  <c r="AS3634" i="7"/>
  <c r="AS3635" i="7"/>
  <c r="AS3636" i="7"/>
  <c r="AS3637" i="7"/>
  <c r="AS3638" i="7"/>
  <c r="AS3639" i="7"/>
  <c r="AS3640" i="7"/>
  <c r="AS3641" i="7"/>
  <c r="AS3642" i="7"/>
  <c r="AS3643" i="7"/>
  <c r="AS3644" i="7"/>
  <c r="AS3645" i="7"/>
  <c r="AS3646" i="7"/>
  <c r="AS3647" i="7"/>
  <c r="AS3648" i="7"/>
  <c r="AS3649" i="7"/>
  <c r="AS3650" i="7"/>
  <c r="AS3651" i="7"/>
  <c r="AS3652" i="7"/>
  <c r="AS3653" i="7"/>
  <c r="AS3654" i="7"/>
  <c r="AS3655" i="7"/>
  <c r="AS3656" i="7"/>
  <c r="AS3657" i="7"/>
  <c r="AS3658" i="7"/>
  <c r="AS3659" i="7"/>
  <c r="AS3660" i="7"/>
  <c r="AS3661" i="7"/>
  <c r="AS3662" i="7"/>
  <c r="AS3663" i="7"/>
  <c r="AS3664" i="7"/>
  <c r="AS3665" i="7"/>
  <c r="AS3666" i="7"/>
  <c r="AS3667" i="7"/>
  <c r="AS3668" i="7"/>
  <c r="AS3669" i="7"/>
  <c r="AS3670" i="7"/>
  <c r="AS3671" i="7"/>
  <c r="AS3672" i="7"/>
  <c r="AS3673" i="7"/>
  <c r="AS3674" i="7"/>
  <c r="AS3675" i="7"/>
  <c r="AS3676" i="7"/>
  <c r="AS3677" i="7"/>
  <c r="AS3678" i="7"/>
  <c r="AS3679" i="7"/>
  <c r="AS3680" i="7"/>
  <c r="AS3681" i="7"/>
  <c r="AS3682" i="7"/>
  <c r="AS3683" i="7"/>
  <c r="AS3684" i="7"/>
  <c r="AS3685" i="7"/>
  <c r="AS3686" i="7"/>
  <c r="AS3687" i="7"/>
  <c r="AS3688" i="7"/>
  <c r="AS3689" i="7"/>
  <c r="AS3690" i="7"/>
  <c r="AS3691" i="7"/>
  <c r="AS3692" i="7"/>
  <c r="AS3693" i="7"/>
  <c r="AS3694" i="7"/>
  <c r="AS3695" i="7"/>
  <c r="AS3696" i="7"/>
  <c r="AS3697" i="7"/>
  <c r="AS3698" i="7"/>
  <c r="AS3699" i="7"/>
  <c r="AS3700" i="7"/>
  <c r="AS3701" i="7"/>
  <c r="AS3702" i="7"/>
  <c r="AS3703" i="7"/>
  <c r="AS3704" i="7"/>
  <c r="AS3705" i="7"/>
  <c r="AS3706" i="7"/>
  <c r="AS3707" i="7"/>
  <c r="AS3708" i="7"/>
  <c r="AS3709" i="7"/>
  <c r="AS3710" i="7"/>
  <c r="AS3711" i="7"/>
  <c r="AS3712" i="7"/>
  <c r="AS3713" i="7"/>
  <c r="AS3714" i="7"/>
  <c r="AS3715" i="7"/>
  <c r="AS3716" i="7"/>
  <c r="AS3717" i="7"/>
  <c r="AS3718" i="7"/>
  <c r="AS3719" i="7"/>
  <c r="AS3720" i="7"/>
  <c r="AS3721" i="7"/>
  <c r="AS3722" i="7"/>
  <c r="AS3723" i="7"/>
  <c r="AS3724" i="7"/>
  <c r="AS3725" i="7"/>
  <c r="AS3726" i="7"/>
  <c r="AS3727" i="7"/>
  <c r="AS3728" i="7"/>
  <c r="AS3729" i="7"/>
  <c r="AS3730" i="7"/>
  <c r="AS3731" i="7"/>
  <c r="AS3732" i="7"/>
  <c r="AS3733" i="7"/>
  <c r="AS3734" i="7"/>
  <c r="AS3735" i="7"/>
  <c r="AS3736" i="7"/>
  <c r="AS3737" i="7"/>
  <c r="AS3738" i="7"/>
  <c r="AS3739" i="7"/>
  <c r="AS3740" i="7"/>
  <c r="AS3741" i="7"/>
  <c r="AS3742" i="7"/>
  <c r="AS3743" i="7"/>
  <c r="AS3744" i="7"/>
  <c r="AS3745" i="7"/>
  <c r="AS3746" i="7"/>
  <c r="AS3747" i="7"/>
  <c r="AS3748" i="7"/>
  <c r="AS3749" i="7"/>
  <c r="AS3750" i="7"/>
  <c r="AS3751" i="7"/>
  <c r="AS3752" i="7"/>
  <c r="AS3753" i="7"/>
  <c r="AS3754" i="7"/>
  <c r="AS3755" i="7"/>
  <c r="AS3756" i="7"/>
  <c r="AS3757" i="7"/>
  <c r="AS3758" i="7"/>
  <c r="AS3759" i="7"/>
  <c r="AS3760" i="7"/>
  <c r="AS3761" i="7"/>
  <c r="AS3762" i="7"/>
  <c r="AS3763" i="7"/>
  <c r="AS3764" i="7"/>
  <c r="AS3765" i="7"/>
  <c r="AS3766" i="7"/>
  <c r="AS3767" i="7"/>
  <c r="AS3768" i="7"/>
  <c r="AS3769" i="7"/>
  <c r="AS3770" i="7"/>
  <c r="AS3771" i="7"/>
  <c r="AS3772" i="7"/>
  <c r="AS3773" i="7"/>
  <c r="AS3774" i="7"/>
  <c r="AS3775" i="7"/>
  <c r="AS3776" i="7"/>
  <c r="AS3777" i="7"/>
  <c r="AS3778" i="7"/>
  <c r="AS3779" i="7"/>
  <c r="AS3780" i="7"/>
  <c r="AS3781" i="7"/>
  <c r="AS3782" i="7"/>
  <c r="AS3783" i="7"/>
  <c r="AS3784" i="7"/>
  <c r="AS3785" i="7"/>
  <c r="AS3786" i="7"/>
  <c r="AS3787" i="7"/>
  <c r="AS3788" i="7"/>
  <c r="AS3789" i="7"/>
  <c r="AS3790" i="7"/>
  <c r="AS3791" i="7"/>
  <c r="AS3792" i="7"/>
  <c r="AS3793" i="7"/>
  <c r="AS3794" i="7"/>
  <c r="AS3795" i="7"/>
  <c r="AS3796" i="7"/>
  <c r="AS3797" i="7"/>
  <c r="AS3798" i="7"/>
  <c r="AS3799" i="7"/>
  <c r="AS3800" i="7"/>
  <c r="AS3801" i="7"/>
  <c r="AS3802" i="7"/>
  <c r="AS3803" i="7"/>
  <c r="AS3804" i="7"/>
  <c r="AS3805" i="7"/>
  <c r="AS3806" i="7"/>
  <c r="AS3807" i="7"/>
  <c r="AS3808" i="7"/>
  <c r="AS3809" i="7"/>
  <c r="AS3810" i="7"/>
  <c r="AS3811" i="7"/>
  <c r="AS3812" i="7"/>
  <c r="AS3813" i="7"/>
  <c r="AS3814" i="7"/>
  <c r="AS3815" i="7"/>
  <c r="AS3816" i="7"/>
  <c r="AS3817" i="7"/>
  <c r="AS3818" i="7"/>
  <c r="AS3819" i="7"/>
  <c r="AS3820" i="7"/>
  <c r="AS3821" i="7"/>
  <c r="AS3822" i="7"/>
  <c r="AS3823" i="7"/>
  <c r="AS3824" i="7"/>
  <c r="AS3825" i="7"/>
  <c r="AS3826" i="7"/>
  <c r="AS3827" i="7"/>
  <c r="AS3828" i="7"/>
  <c r="AS3829" i="7"/>
  <c r="AS3830" i="7"/>
  <c r="AS3831" i="7"/>
  <c r="AS3832" i="7"/>
  <c r="AS3833" i="7"/>
  <c r="AS3834" i="7"/>
  <c r="AS3835" i="7"/>
  <c r="AS3836" i="7"/>
  <c r="AS3837" i="7"/>
  <c r="AS3838" i="7"/>
  <c r="AS3839" i="7"/>
  <c r="AS3840" i="7"/>
  <c r="AS3841" i="7"/>
  <c r="AS3842" i="7"/>
  <c r="AS3843" i="7"/>
  <c r="AS3844" i="7"/>
  <c r="AS3845" i="7"/>
  <c r="AS3846" i="7"/>
  <c r="AS3847" i="7"/>
  <c r="AS3848" i="7"/>
  <c r="AS3849" i="7"/>
  <c r="AS3850" i="7"/>
  <c r="AS3851" i="7"/>
  <c r="AS3852" i="7"/>
  <c r="AS3853" i="7"/>
  <c r="AS3854" i="7"/>
  <c r="AS3855" i="7"/>
  <c r="AS3856" i="7"/>
  <c r="AS3857" i="7"/>
  <c r="AS3858" i="7"/>
  <c r="AS3859" i="7"/>
  <c r="AS3860" i="7"/>
  <c r="AS3861" i="7"/>
  <c r="AS3862" i="7"/>
  <c r="AS3863" i="7"/>
  <c r="AS3864" i="7"/>
  <c r="AS3865" i="7"/>
  <c r="AS3866" i="7"/>
  <c r="AS3867" i="7"/>
  <c r="AS3868" i="7"/>
  <c r="AS3869" i="7"/>
  <c r="AS3870" i="7"/>
  <c r="AS3871" i="7"/>
  <c r="AS3872" i="7"/>
  <c r="AS3873" i="7"/>
  <c r="AS3874" i="7"/>
  <c r="AS3875" i="7"/>
  <c r="AS3876" i="7"/>
  <c r="AS3877" i="7"/>
  <c r="AS3878" i="7"/>
  <c r="AS3879" i="7"/>
  <c r="AS3880" i="7"/>
  <c r="AS3881" i="7"/>
  <c r="AS3882" i="7"/>
  <c r="AS3883" i="7"/>
  <c r="AS3884" i="7"/>
  <c r="AS3885" i="7"/>
  <c r="AS3886" i="7"/>
  <c r="AS3887" i="7"/>
  <c r="AS3888" i="7"/>
  <c r="AS3889" i="7"/>
  <c r="AS3890" i="7"/>
  <c r="AS3891" i="7"/>
  <c r="AS3892" i="7"/>
  <c r="AS3893" i="7"/>
  <c r="AS3894" i="7"/>
  <c r="AS3895" i="7"/>
  <c r="AS3896" i="7"/>
  <c r="AS3897" i="7"/>
  <c r="AS3898" i="7"/>
  <c r="AS3899" i="7"/>
  <c r="AS3900" i="7"/>
  <c r="AS3901" i="7"/>
  <c r="AS3902" i="7"/>
  <c r="AS3903" i="7"/>
  <c r="AS3904" i="7"/>
  <c r="AS3905" i="7"/>
  <c r="AS3906" i="7"/>
  <c r="AS3907" i="7"/>
  <c r="AS3908" i="7"/>
  <c r="AS3909" i="7"/>
  <c r="AS3910" i="7"/>
  <c r="AS3911" i="7"/>
  <c r="AS3912" i="7"/>
  <c r="AS3913" i="7"/>
  <c r="AS3914" i="7"/>
  <c r="AS3915" i="7"/>
  <c r="AS3916" i="7"/>
  <c r="AS3917" i="7"/>
  <c r="AS3918" i="7"/>
  <c r="AS3919" i="7"/>
  <c r="AS3920" i="7"/>
  <c r="AS3921" i="7"/>
  <c r="AS3922" i="7"/>
  <c r="AS3923" i="7"/>
  <c r="AS3924" i="7"/>
  <c r="AS3925" i="7"/>
  <c r="AS3926" i="7"/>
  <c r="AS3927" i="7"/>
  <c r="AS3928" i="7"/>
  <c r="AS3929" i="7"/>
  <c r="AS3930" i="7"/>
  <c r="AS3931" i="7"/>
  <c r="AS3932" i="7"/>
  <c r="AS3933" i="7"/>
  <c r="AS3934" i="7"/>
  <c r="AS3935" i="7"/>
  <c r="AS3936" i="7"/>
  <c r="AS3937" i="7"/>
  <c r="AS3938" i="7"/>
  <c r="AS3939" i="7"/>
  <c r="AS3940" i="7"/>
  <c r="AS3941" i="7"/>
  <c r="AS3942" i="7"/>
  <c r="AS3943" i="7"/>
  <c r="AS3944" i="7"/>
  <c r="AS3945" i="7"/>
  <c r="AS3946" i="7"/>
  <c r="AS3947" i="7"/>
  <c r="AS3948" i="7"/>
  <c r="AS3949" i="7"/>
  <c r="AS3950" i="7"/>
  <c r="AS3951" i="7"/>
  <c r="AS3952" i="7"/>
  <c r="AS3953" i="7"/>
  <c r="AS3954" i="7"/>
  <c r="AS3955" i="7"/>
  <c r="AS3956" i="7"/>
  <c r="AS3957" i="7"/>
  <c r="AS3958" i="7"/>
  <c r="AS3959" i="7"/>
  <c r="AS3960" i="7"/>
  <c r="AS3961" i="7"/>
  <c r="AS3962" i="7"/>
  <c r="AS3963" i="7"/>
  <c r="AS3964" i="7"/>
  <c r="AS3965" i="7"/>
  <c r="AS3966" i="7"/>
  <c r="AS3967" i="7"/>
  <c r="AS3968" i="7"/>
  <c r="AS3969" i="7"/>
  <c r="AS3970" i="7"/>
  <c r="AS3971" i="7"/>
  <c r="AS3972" i="7"/>
  <c r="AS3973" i="7"/>
  <c r="AS3974" i="7"/>
  <c r="AS3975" i="7"/>
  <c r="AS3976" i="7"/>
  <c r="AS3977" i="7"/>
  <c r="AS3978" i="7"/>
  <c r="AS3979" i="7"/>
  <c r="AS3980" i="7"/>
  <c r="AS3981" i="7"/>
  <c r="AS3982" i="7"/>
  <c r="AS3983" i="7"/>
  <c r="AS3984" i="7"/>
  <c r="AS3985" i="7"/>
  <c r="AS3986" i="7"/>
  <c r="AS3987" i="7"/>
  <c r="AS3988" i="7"/>
  <c r="AS3989" i="7"/>
  <c r="AS3990" i="7"/>
  <c r="AS3991" i="7"/>
  <c r="AS3992" i="7"/>
  <c r="AS3993" i="7"/>
  <c r="AS3994" i="7"/>
  <c r="AS3995" i="7"/>
  <c r="AS3996" i="7"/>
  <c r="AS3997" i="7"/>
  <c r="AS3998" i="7"/>
  <c r="AS3999" i="7"/>
  <c r="AS4000" i="7"/>
  <c r="AS4001" i="7"/>
  <c r="AS4002" i="7"/>
  <c r="AS4003" i="7"/>
  <c r="AS4004" i="7"/>
  <c r="AS4005" i="7"/>
  <c r="AS4006" i="7"/>
  <c r="AS4007" i="7"/>
  <c r="AS4008" i="7"/>
  <c r="AS4009" i="7"/>
  <c r="AS4010" i="7"/>
  <c r="AS4011" i="7"/>
  <c r="AS4012" i="7"/>
  <c r="AS4013" i="7"/>
  <c r="AS4014" i="7"/>
  <c r="AS4015" i="7"/>
  <c r="AS4016" i="7"/>
  <c r="AS4017" i="7"/>
  <c r="AS4018" i="7"/>
  <c r="AS4019" i="7"/>
  <c r="AS4020" i="7"/>
  <c r="AS4021" i="7"/>
  <c r="AS4022" i="7"/>
  <c r="AS4023" i="7"/>
  <c r="AS4024" i="7"/>
  <c r="AS4025" i="7"/>
  <c r="AS4026" i="7"/>
  <c r="AS4027" i="7"/>
  <c r="AS4028" i="7"/>
  <c r="AS4029" i="7"/>
  <c r="AS4030" i="7"/>
  <c r="AS4031" i="7"/>
  <c r="AS4032" i="7"/>
  <c r="AS4033" i="7"/>
  <c r="AS4034" i="7"/>
  <c r="AS4035" i="7"/>
  <c r="AS4036" i="7"/>
  <c r="AS4037" i="7"/>
  <c r="AS4038" i="7"/>
  <c r="AS4039" i="7"/>
  <c r="AS4040" i="7"/>
  <c r="AS4041" i="7"/>
  <c r="AS4042" i="7"/>
  <c r="AS4043" i="7"/>
  <c r="AS4044" i="7"/>
  <c r="AS4045" i="7"/>
  <c r="AS4046" i="7"/>
  <c r="AS4047" i="7"/>
  <c r="AS4048" i="7"/>
  <c r="AS4049" i="7"/>
  <c r="AS4050" i="7"/>
  <c r="AS4051" i="7"/>
  <c r="AS4052" i="7"/>
  <c r="AS4053" i="7"/>
  <c r="AS4054" i="7"/>
  <c r="AS4055" i="7"/>
  <c r="AS4056" i="7"/>
  <c r="AS4057" i="7"/>
  <c r="AS4058" i="7"/>
  <c r="AS4059" i="7"/>
  <c r="AS4060" i="7"/>
  <c r="AS4061" i="7"/>
  <c r="AS4062" i="7"/>
  <c r="AS4063" i="7"/>
  <c r="AS4064" i="7"/>
  <c r="AS4065" i="7"/>
  <c r="AS4066" i="7"/>
  <c r="AS4067" i="7"/>
  <c r="AS4068" i="7"/>
  <c r="AS4069" i="7"/>
  <c r="AS4070" i="7"/>
  <c r="AS4071" i="7"/>
  <c r="AS4072" i="7"/>
  <c r="AS4073" i="7"/>
  <c r="AS4074" i="7"/>
  <c r="AS4075" i="7"/>
  <c r="AS4076" i="7"/>
  <c r="AS4077" i="7"/>
  <c r="AS4078" i="7"/>
  <c r="AS4079" i="7"/>
  <c r="AS4080" i="7"/>
  <c r="AS4081" i="7"/>
  <c r="AS4082" i="7"/>
  <c r="AS4083" i="7"/>
  <c r="AS4084" i="7"/>
  <c r="AS4085" i="7"/>
  <c r="AS4086" i="7"/>
  <c r="AS4087" i="7"/>
  <c r="AS4088" i="7"/>
  <c r="AS4089" i="7"/>
  <c r="AS4090" i="7"/>
  <c r="AS4091" i="7"/>
  <c r="AS4092" i="7"/>
  <c r="AS4093" i="7"/>
  <c r="AS4094" i="7"/>
  <c r="AS4095" i="7"/>
  <c r="AS4096" i="7"/>
  <c r="AS4097" i="7"/>
  <c r="AS4098" i="7"/>
  <c r="AS4099" i="7"/>
  <c r="AS4100" i="7"/>
  <c r="AS4101" i="7"/>
  <c r="AS4102" i="7"/>
  <c r="AS4103" i="7"/>
  <c r="AS4104" i="7"/>
  <c r="AS4105" i="7"/>
  <c r="AS4106" i="7"/>
  <c r="AS4107" i="7"/>
  <c r="AS4108" i="7"/>
  <c r="AS4109" i="7"/>
  <c r="AS4110" i="7"/>
  <c r="AS4111" i="7"/>
  <c r="AS4112" i="7"/>
  <c r="AS4113" i="7"/>
  <c r="AS4114" i="7"/>
  <c r="AS4115" i="7"/>
  <c r="AS4116" i="7"/>
  <c r="AS4117" i="7"/>
  <c r="AS4118" i="7"/>
  <c r="AS4119" i="7"/>
  <c r="AS4120" i="7"/>
  <c r="AS4121" i="7"/>
  <c r="AS4122" i="7"/>
  <c r="AS4123" i="7"/>
  <c r="AS4124" i="7"/>
  <c r="AS4125" i="7"/>
  <c r="AS4126" i="7"/>
  <c r="AS4127" i="7"/>
  <c r="AS4128" i="7"/>
  <c r="AS4129" i="7"/>
  <c r="AS4130" i="7"/>
  <c r="AS4131" i="7"/>
  <c r="AS4132" i="7"/>
  <c r="AS4133" i="7"/>
  <c r="AS4134" i="7"/>
  <c r="AS4135" i="7"/>
  <c r="AS4136" i="7"/>
  <c r="AS4137" i="7"/>
  <c r="AS4138" i="7"/>
  <c r="AS4139" i="7"/>
  <c r="AS4140" i="7"/>
  <c r="AS4141" i="7"/>
  <c r="AS4142" i="7"/>
  <c r="AS4143" i="7"/>
  <c r="AS4144" i="7"/>
  <c r="AS4145" i="7"/>
  <c r="AS4146" i="7"/>
  <c r="AS4147" i="7"/>
  <c r="AS4148" i="7"/>
  <c r="AS4149" i="7"/>
  <c r="AS4150" i="7"/>
  <c r="AS4151" i="7"/>
  <c r="AS4152" i="7"/>
  <c r="AS4153" i="7"/>
  <c r="AS4154" i="7"/>
  <c r="AS4155" i="7"/>
  <c r="AS4156" i="7"/>
  <c r="AS4157" i="7"/>
  <c r="AS4158" i="7"/>
  <c r="AS4159" i="7"/>
  <c r="AS4160" i="7"/>
  <c r="AS4161" i="7"/>
  <c r="AS4162" i="7"/>
  <c r="AS4163" i="7"/>
  <c r="AS4164" i="7"/>
  <c r="AS4165" i="7"/>
  <c r="AS4166" i="7"/>
  <c r="AS4167" i="7"/>
  <c r="AS4168" i="7"/>
  <c r="AS4169" i="7"/>
  <c r="AS4170" i="7"/>
  <c r="AS4171" i="7"/>
  <c r="AS4172" i="7"/>
  <c r="AS4173" i="7"/>
  <c r="AS4174" i="7"/>
  <c r="AS4175" i="7"/>
  <c r="AS4176" i="7"/>
  <c r="AS4177" i="7"/>
  <c r="AS4178" i="7"/>
  <c r="AS4179" i="7"/>
  <c r="AS4180" i="7"/>
  <c r="AS4181" i="7"/>
  <c r="AS4182" i="7"/>
  <c r="AS4183" i="7"/>
  <c r="AS4184" i="7"/>
  <c r="AS4185" i="7"/>
  <c r="AS4186" i="7"/>
  <c r="AS4187" i="7"/>
  <c r="AS4188" i="7"/>
  <c r="AS4189" i="7"/>
  <c r="AS4190" i="7"/>
  <c r="AS4191" i="7"/>
  <c r="AS4192" i="7"/>
  <c r="AS4193" i="7"/>
  <c r="AS4194" i="7"/>
  <c r="AS4195" i="7"/>
  <c r="AS4196" i="7"/>
  <c r="AS4197" i="7"/>
  <c r="AS4198" i="7"/>
  <c r="AS4199" i="7"/>
  <c r="AS4200" i="7"/>
  <c r="AS4201" i="7"/>
  <c r="AS4202" i="7"/>
  <c r="AS4203" i="7"/>
  <c r="AS4204" i="7"/>
  <c r="AS4205" i="7"/>
  <c r="AS4206" i="7"/>
  <c r="AS4207" i="7"/>
  <c r="AS4208" i="7"/>
  <c r="AS4209" i="7"/>
  <c r="AS4210" i="7"/>
  <c r="AS4211" i="7"/>
  <c r="AS4212" i="7"/>
  <c r="AS4213" i="7"/>
  <c r="AS4214" i="7"/>
  <c r="AS4215" i="7"/>
  <c r="AS4216" i="7"/>
  <c r="AS4217" i="7"/>
  <c r="AS4218" i="7"/>
  <c r="AS4219" i="7"/>
  <c r="AS4220" i="7"/>
  <c r="AS4221" i="7"/>
  <c r="AS4222" i="7"/>
  <c r="AS4223" i="7"/>
  <c r="AS4224" i="7"/>
  <c r="AS4225" i="7"/>
  <c r="AS4226" i="7"/>
  <c r="AS4227" i="7"/>
  <c r="AS4228" i="7"/>
  <c r="AS4229" i="7"/>
  <c r="AS4230" i="7"/>
  <c r="AS4231" i="7"/>
  <c r="AS4232" i="7"/>
  <c r="AS4233" i="7"/>
  <c r="AS4234" i="7"/>
  <c r="AS4235" i="7"/>
  <c r="AS4236" i="7"/>
  <c r="AS4237" i="7"/>
  <c r="AS4238" i="7"/>
  <c r="AS4239" i="7"/>
  <c r="AS4240" i="7"/>
  <c r="AS4241" i="7"/>
  <c r="AS4242" i="7"/>
  <c r="AS4243" i="7"/>
  <c r="AS4244" i="7"/>
  <c r="AS4245" i="7"/>
  <c r="AS4246" i="7"/>
  <c r="AS4247" i="7"/>
  <c r="AS4248" i="7"/>
  <c r="AS4249" i="7"/>
  <c r="AS4250" i="7"/>
  <c r="AS4251" i="7"/>
  <c r="AS4252" i="7"/>
  <c r="AS4253" i="7"/>
  <c r="AS4254" i="7"/>
  <c r="AS4255" i="7"/>
  <c r="AS4256" i="7"/>
  <c r="AS4257" i="7"/>
  <c r="AS4258" i="7"/>
  <c r="AS4259" i="7"/>
  <c r="AS4260" i="7"/>
  <c r="AS4261" i="7"/>
  <c r="AS4262" i="7"/>
  <c r="AS4263" i="7"/>
  <c r="AS4264" i="7"/>
  <c r="AS4265" i="7"/>
  <c r="AS4266" i="7"/>
  <c r="AS4267" i="7"/>
  <c r="AS4268" i="7"/>
  <c r="AS4269" i="7"/>
  <c r="AS4270" i="7"/>
  <c r="AS4271" i="7"/>
  <c r="AS4272" i="7"/>
  <c r="AS4273" i="7"/>
  <c r="AS4274" i="7"/>
  <c r="AS4275" i="7"/>
  <c r="AS4276" i="7"/>
  <c r="AS4277" i="7"/>
  <c r="AS4278" i="7"/>
  <c r="AS4279" i="7"/>
  <c r="AS4280" i="7"/>
  <c r="AS4281" i="7"/>
  <c r="AS4282" i="7"/>
  <c r="AS4283" i="7"/>
  <c r="AS4284" i="7"/>
  <c r="AS4285" i="7"/>
  <c r="AS4286" i="7"/>
  <c r="AS4287" i="7"/>
  <c r="AS4288" i="7"/>
  <c r="AS4289" i="7"/>
  <c r="AS4290" i="7"/>
  <c r="AS4291" i="7"/>
  <c r="AS4292" i="7"/>
  <c r="AS4293" i="7"/>
  <c r="AS4294" i="7"/>
  <c r="AS4295" i="7"/>
  <c r="AS4296" i="7"/>
  <c r="AS4297" i="7"/>
  <c r="AS4298" i="7"/>
  <c r="AS4299" i="7"/>
  <c r="AS4300" i="7"/>
  <c r="AS4301" i="7"/>
  <c r="AS4302" i="7"/>
  <c r="AS4303" i="7"/>
  <c r="AS4304" i="7"/>
  <c r="AS4305" i="7"/>
  <c r="AS4306" i="7"/>
  <c r="AS4307" i="7"/>
  <c r="AS4308" i="7"/>
  <c r="AS4309" i="7"/>
  <c r="AS4310" i="7"/>
  <c r="AS4311" i="7"/>
  <c r="AS4312" i="7"/>
  <c r="AS4313" i="7"/>
  <c r="AS4314" i="7"/>
  <c r="AS4315" i="7"/>
  <c r="AS4316" i="7"/>
  <c r="AS4317" i="7"/>
  <c r="AS4318" i="7"/>
  <c r="AS4319" i="7"/>
  <c r="AS4320" i="7"/>
  <c r="AS4321" i="7"/>
  <c r="AS4322" i="7"/>
  <c r="AS4323" i="7"/>
  <c r="AS4324" i="7"/>
  <c r="AS4325" i="7"/>
  <c r="AS4326" i="7"/>
  <c r="AS4327" i="7"/>
  <c r="AS4328" i="7"/>
  <c r="AS4329" i="7"/>
  <c r="AS4330" i="7"/>
  <c r="AS4331" i="7"/>
  <c r="AS4332" i="7"/>
  <c r="AS4333" i="7"/>
  <c r="AS4334" i="7"/>
  <c r="AS4335" i="7"/>
  <c r="AS4336" i="7"/>
  <c r="AS4337" i="7"/>
  <c r="AS4338" i="7"/>
  <c r="AS4339" i="7"/>
  <c r="AS4340" i="7"/>
  <c r="AS4341" i="7"/>
  <c r="AS4342" i="7"/>
  <c r="AS4343" i="7"/>
  <c r="AS4344" i="7"/>
  <c r="AS4345" i="7"/>
  <c r="AS4346" i="7"/>
  <c r="AS4347" i="7"/>
  <c r="AS4348" i="7"/>
  <c r="AS4349" i="7"/>
  <c r="AS4350" i="7"/>
  <c r="AS4351" i="7"/>
  <c r="AS4352" i="7"/>
  <c r="AS4353" i="7"/>
  <c r="AS4354" i="7"/>
  <c r="AS4355" i="7"/>
  <c r="AS4356" i="7"/>
  <c r="AS4357" i="7"/>
  <c r="AS4358" i="7"/>
  <c r="AS4359" i="7"/>
  <c r="AS4360" i="7"/>
  <c r="AS4361" i="7"/>
  <c r="AS4362" i="7"/>
  <c r="AS4363" i="7"/>
  <c r="AS4364" i="7"/>
  <c r="AS4365" i="7"/>
  <c r="AS4366" i="7"/>
  <c r="AS4367" i="7"/>
  <c r="AS4368" i="7"/>
  <c r="AS4369" i="7"/>
  <c r="AS4370" i="7"/>
  <c r="AS4371" i="7"/>
  <c r="AS4372" i="7"/>
  <c r="AS4373" i="7"/>
  <c r="AS4374" i="7"/>
  <c r="AS4375" i="7"/>
  <c r="AS4376" i="7"/>
  <c r="AS4377" i="7"/>
  <c r="AS4378" i="7"/>
  <c r="AS4379" i="7"/>
  <c r="AS4380" i="7"/>
  <c r="AS4381" i="7"/>
  <c r="AS4382" i="7"/>
  <c r="AS4383" i="7"/>
  <c r="AS4384" i="7"/>
  <c r="AS4385" i="7"/>
  <c r="AS4386" i="7"/>
  <c r="AS4387" i="7"/>
  <c r="AS4388" i="7"/>
  <c r="AS4389" i="7"/>
  <c r="AS4390" i="7"/>
  <c r="AS4391" i="7"/>
  <c r="AS4392" i="7"/>
  <c r="AS4393" i="7"/>
  <c r="AS4394" i="7"/>
  <c r="AS4395" i="7"/>
  <c r="AS4396" i="7"/>
  <c r="AS4397" i="7"/>
  <c r="AS4398" i="7"/>
  <c r="AS4399" i="7"/>
  <c r="AS4400" i="7"/>
  <c r="AS4401" i="7"/>
  <c r="AS4402" i="7"/>
  <c r="AS4403" i="7"/>
  <c r="AS4404" i="7"/>
  <c r="AS4405" i="7"/>
  <c r="AS4406" i="7"/>
  <c r="AS4407" i="7"/>
  <c r="AS4408" i="7"/>
  <c r="AS4409" i="7"/>
  <c r="AS4410" i="7"/>
  <c r="AS4411" i="7"/>
  <c r="AS4412" i="7"/>
  <c r="AS4413" i="7"/>
  <c r="AS4414" i="7"/>
  <c r="AS4415" i="7"/>
  <c r="AS4416" i="7"/>
  <c r="AS4417" i="7"/>
  <c r="AS4418" i="7"/>
  <c r="AS4419" i="7"/>
  <c r="AS4420" i="7"/>
  <c r="AS4421" i="7"/>
  <c r="AS4422" i="7"/>
  <c r="AS4423" i="7"/>
  <c r="AS4424" i="7"/>
  <c r="AS4425" i="7"/>
  <c r="AS4426" i="7"/>
  <c r="AS4427" i="7"/>
  <c r="AS4428" i="7"/>
  <c r="AS4429" i="7"/>
  <c r="AS4430" i="7"/>
  <c r="AS4431" i="7"/>
  <c r="AS4432" i="7"/>
  <c r="AS4433" i="7"/>
  <c r="AS4434" i="7"/>
  <c r="AS4435" i="7"/>
  <c r="AS4436" i="7"/>
  <c r="AS4437" i="7"/>
  <c r="AS4438" i="7"/>
  <c r="AS4439" i="7"/>
  <c r="AS4440" i="7"/>
  <c r="AS4441" i="7"/>
  <c r="AS4442" i="7"/>
  <c r="AS4443" i="7"/>
  <c r="AS4444" i="7"/>
  <c r="AS4445" i="7"/>
  <c r="AS4446" i="7"/>
  <c r="AS4447" i="7"/>
  <c r="AS4448" i="7"/>
  <c r="AS4449" i="7"/>
  <c r="AS4450" i="7"/>
  <c r="AS4451" i="7"/>
  <c r="AS4452" i="7"/>
  <c r="AS4453" i="7"/>
  <c r="AS4454" i="7"/>
  <c r="AS4455" i="7"/>
  <c r="AS4456" i="7"/>
  <c r="AS4457" i="7"/>
  <c r="AS4458" i="7"/>
  <c r="AS4459" i="7"/>
  <c r="AS4460" i="7"/>
  <c r="AS4461" i="7"/>
  <c r="AS4462" i="7"/>
  <c r="AS4463" i="7"/>
  <c r="AS4464" i="7"/>
  <c r="AS4465" i="7"/>
  <c r="AS4466" i="7"/>
  <c r="AS4467" i="7"/>
  <c r="AS4468" i="7"/>
  <c r="AS4469" i="7"/>
  <c r="AS4470" i="7"/>
  <c r="AS4471" i="7"/>
  <c r="AS4472" i="7"/>
  <c r="AS4473" i="7"/>
  <c r="AS4474" i="7"/>
  <c r="AS4475" i="7"/>
  <c r="AS4476" i="7"/>
  <c r="AS4477" i="7"/>
  <c r="AS4478" i="7"/>
  <c r="AS4479" i="7"/>
  <c r="AS4480" i="7"/>
  <c r="AS4481" i="7"/>
  <c r="AS4482" i="7"/>
  <c r="AS4483" i="7"/>
  <c r="AS4484" i="7"/>
  <c r="AS4485" i="7"/>
  <c r="AS4486" i="7"/>
  <c r="AS4487" i="7"/>
  <c r="AS4488" i="7"/>
  <c r="AS4489" i="7"/>
  <c r="AS4490" i="7"/>
  <c r="AS4491" i="7"/>
  <c r="AS4492" i="7"/>
  <c r="AS4493" i="7"/>
  <c r="AS4494" i="7"/>
  <c r="AS4495" i="7"/>
  <c r="AS4496" i="7"/>
  <c r="AS4497" i="7"/>
  <c r="AS4498" i="7"/>
  <c r="AS4499" i="7"/>
  <c r="AS4500" i="7"/>
  <c r="AS4501" i="7"/>
  <c r="AS4502" i="7"/>
  <c r="AS4503" i="7"/>
  <c r="AS4504" i="7"/>
  <c r="AS4505" i="7"/>
  <c r="AS4506" i="7"/>
  <c r="AS4507" i="7"/>
  <c r="AS4508" i="7"/>
  <c r="AS4509" i="7"/>
  <c r="AS4510" i="7"/>
  <c r="AS4511" i="7"/>
  <c r="AS4512" i="7"/>
  <c r="AS4513" i="7"/>
  <c r="AS4514" i="7"/>
  <c r="AS4515" i="7"/>
  <c r="AS4516" i="7"/>
  <c r="AS4517" i="7"/>
  <c r="AS4518" i="7"/>
  <c r="AS4519" i="7"/>
  <c r="AS4520" i="7"/>
  <c r="AS4521" i="7"/>
  <c r="AS4522" i="7"/>
  <c r="AS4523" i="7"/>
  <c r="AS4524" i="7"/>
  <c r="AS4525" i="7"/>
  <c r="AS4526" i="7"/>
  <c r="AS4527" i="7"/>
  <c r="AS4528" i="7"/>
  <c r="AS4529" i="7"/>
  <c r="AS4530" i="7"/>
  <c r="AS4531" i="7"/>
  <c r="AS4532" i="7"/>
  <c r="AS4533" i="7"/>
  <c r="AS4534" i="7"/>
  <c r="AS4535" i="7"/>
  <c r="AS4536" i="7"/>
  <c r="AS4537" i="7"/>
  <c r="AS4538" i="7"/>
  <c r="AS4539" i="7"/>
  <c r="AS4540" i="7"/>
  <c r="AS4541" i="7"/>
  <c r="AS4542" i="7"/>
  <c r="AS4543" i="7"/>
  <c r="AS4544" i="7"/>
  <c r="AS4545" i="7"/>
  <c r="AS4546" i="7"/>
  <c r="AS4547" i="7"/>
  <c r="AS4548" i="7"/>
  <c r="AS4549" i="7"/>
  <c r="AS4550" i="7"/>
  <c r="AS4551" i="7"/>
  <c r="AS4552" i="7"/>
  <c r="AS4553" i="7"/>
  <c r="AS4554" i="7"/>
  <c r="AS4555" i="7"/>
  <c r="AS4556" i="7"/>
  <c r="AS4557" i="7"/>
  <c r="AS4558" i="7"/>
  <c r="AS4559" i="7"/>
  <c r="AS4560" i="7"/>
  <c r="AS4561" i="7"/>
  <c r="AS4562" i="7"/>
  <c r="AS4563" i="7"/>
  <c r="AS4564" i="7"/>
  <c r="AS4565" i="7"/>
  <c r="AS4566" i="7"/>
  <c r="AS4567" i="7"/>
  <c r="AS4568" i="7"/>
  <c r="AS4569" i="7"/>
  <c r="AS4570" i="7"/>
  <c r="AS4571" i="7"/>
  <c r="AS4572" i="7"/>
  <c r="AS4573" i="7"/>
  <c r="AS4574" i="7"/>
  <c r="AS4575" i="7"/>
  <c r="AS4576" i="7"/>
  <c r="AS4577" i="7"/>
  <c r="AS4578" i="7"/>
  <c r="AS4579" i="7"/>
  <c r="AS4580" i="7"/>
  <c r="AS4581" i="7"/>
  <c r="AS4582" i="7"/>
  <c r="AS4583" i="7"/>
  <c r="AS4584" i="7"/>
  <c r="AS4585" i="7"/>
  <c r="AS4586" i="7"/>
  <c r="AS4587" i="7"/>
  <c r="AS4588" i="7"/>
  <c r="AS4589" i="7"/>
  <c r="AS4590" i="7"/>
  <c r="AS4591" i="7"/>
  <c r="AS4592" i="7"/>
  <c r="AS4593" i="7"/>
  <c r="AS4594" i="7"/>
  <c r="AS4595" i="7"/>
  <c r="AS4596" i="7"/>
  <c r="AS4597" i="7"/>
  <c r="AS4598" i="7"/>
  <c r="AS4599" i="7"/>
  <c r="AS4600" i="7"/>
  <c r="AS4601" i="7"/>
  <c r="AS4602" i="7"/>
  <c r="AS4603" i="7"/>
  <c r="AS4604" i="7"/>
  <c r="AS4605" i="7"/>
  <c r="AS4606" i="7"/>
  <c r="AS4607" i="7"/>
  <c r="AS4608" i="7"/>
  <c r="AS4609" i="7"/>
  <c r="AS4610" i="7"/>
  <c r="AS4611" i="7"/>
  <c r="AS4612" i="7"/>
  <c r="AS4613" i="7"/>
  <c r="AS4614" i="7"/>
  <c r="AS4615" i="7"/>
  <c r="AS4616" i="7"/>
  <c r="AS4617" i="7"/>
  <c r="AS4618" i="7"/>
  <c r="AS4619" i="7"/>
  <c r="AS4620" i="7"/>
  <c r="AS4621" i="7"/>
  <c r="AS4622" i="7"/>
  <c r="AS4623" i="7"/>
  <c r="AS4624" i="7"/>
  <c r="AS4625" i="7"/>
  <c r="AS4626" i="7"/>
  <c r="AS4627" i="7"/>
  <c r="AS4628" i="7"/>
  <c r="AS4629" i="7"/>
  <c r="AS4630" i="7"/>
  <c r="AS4631" i="7"/>
  <c r="AS4632" i="7"/>
  <c r="AS4633" i="7"/>
  <c r="AS4634" i="7"/>
  <c r="AS4635" i="7"/>
  <c r="AS4636" i="7"/>
  <c r="AS4637" i="7"/>
  <c r="AS4638" i="7"/>
  <c r="AS4639" i="7"/>
  <c r="AS4640" i="7"/>
  <c r="AS4641" i="7"/>
  <c r="AS4642" i="7"/>
  <c r="AS4643" i="7"/>
  <c r="AS4644" i="7"/>
  <c r="AS4645" i="7"/>
  <c r="AS4646" i="7"/>
  <c r="AS4647" i="7"/>
  <c r="AS4648" i="7"/>
  <c r="AS4649" i="7"/>
  <c r="AS4650" i="7"/>
  <c r="AS4651" i="7"/>
  <c r="AS4652" i="7"/>
  <c r="AS4653" i="7"/>
  <c r="AS4654" i="7"/>
  <c r="AS4655" i="7"/>
  <c r="AS4656" i="7"/>
  <c r="AS4657" i="7"/>
  <c r="AS4658" i="7"/>
  <c r="AS4659" i="7"/>
  <c r="AS4660" i="7"/>
  <c r="AS4661" i="7"/>
  <c r="AS4662" i="7"/>
  <c r="AS4663" i="7"/>
  <c r="AS4664" i="7"/>
  <c r="AS4665" i="7"/>
  <c r="AS4666" i="7"/>
  <c r="AS4667" i="7"/>
  <c r="AS4668" i="7"/>
  <c r="AS4669" i="7"/>
  <c r="AS4670" i="7"/>
  <c r="AS4671" i="7"/>
  <c r="AS4672" i="7"/>
  <c r="AS4673" i="7"/>
  <c r="AS4674" i="7"/>
  <c r="AS4675" i="7"/>
  <c r="AS4676" i="7"/>
  <c r="AS4677" i="7"/>
  <c r="AS4678" i="7"/>
  <c r="AS4679" i="7"/>
  <c r="AS4680" i="7"/>
  <c r="AS4681" i="7"/>
  <c r="AS4682" i="7"/>
  <c r="AS4683" i="7"/>
  <c r="AS4684" i="7"/>
  <c r="AS4685" i="7"/>
  <c r="AS4686" i="7"/>
  <c r="AS4687" i="7"/>
  <c r="AS4688" i="7"/>
  <c r="AS4689" i="7"/>
  <c r="AS4690" i="7"/>
  <c r="AS4691" i="7"/>
  <c r="AS4692" i="7"/>
  <c r="AS4693" i="7"/>
  <c r="AS4694" i="7"/>
  <c r="AS4695" i="7"/>
  <c r="AS4696" i="7"/>
  <c r="AS4697" i="7"/>
  <c r="AS4698" i="7"/>
  <c r="AS4699" i="7"/>
  <c r="AS4700" i="7"/>
  <c r="AS4701" i="7"/>
  <c r="AS4702" i="7"/>
  <c r="AS4703" i="7"/>
  <c r="AS4704" i="7"/>
  <c r="AS4705" i="7"/>
  <c r="AS4706" i="7"/>
  <c r="AS4707" i="7"/>
  <c r="AS4708" i="7"/>
  <c r="AS4709" i="7"/>
  <c r="AS4710" i="7"/>
  <c r="AS4711" i="7"/>
  <c r="AS4712" i="7"/>
  <c r="AS4713" i="7"/>
  <c r="AS4714" i="7"/>
  <c r="AS4715" i="7"/>
  <c r="AS4716" i="7"/>
  <c r="AS4717" i="7"/>
  <c r="AS4718" i="7"/>
  <c r="AS4719" i="7"/>
  <c r="AS4720" i="7"/>
  <c r="AS4721" i="7"/>
  <c r="AS4722" i="7"/>
  <c r="AS4723" i="7"/>
  <c r="AS4724" i="7"/>
  <c r="AS4725" i="7"/>
  <c r="AS4726" i="7"/>
  <c r="AS4727" i="7"/>
  <c r="AS4728" i="7"/>
  <c r="AS4729" i="7"/>
  <c r="AS4730" i="7"/>
  <c r="AS4731" i="7"/>
  <c r="AS4732" i="7"/>
  <c r="AS4733" i="7"/>
  <c r="AS4734" i="7"/>
  <c r="AS4735" i="7"/>
  <c r="AS4736" i="7"/>
  <c r="AS4737" i="7"/>
  <c r="AS4738" i="7"/>
  <c r="AS4739" i="7"/>
  <c r="AS4740" i="7"/>
  <c r="AS4741" i="7"/>
  <c r="AS4742" i="7"/>
  <c r="AS4743" i="7"/>
  <c r="AS4744" i="7"/>
  <c r="AS4745" i="7"/>
  <c r="AS4746" i="7"/>
  <c r="AS4747" i="7"/>
  <c r="AS4748" i="7"/>
  <c r="AS4749" i="7"/>
  <c r="AS4750" i="7"/>
  <c r="AS4751" i="7"/>
  <c r="AS4752" i="7"/>
  <c r="AS4753" i="7"/>
  <c r="AS4754" i="7"/>
  <c r="AS4755" i="7"/>
  <c r="AS4756" i="7"/>
  <c r="AS4757" i="7"/>
  <c r="AS4758" i="7"/>
  <c r="AS4759" i="7"/>
  <c r="AS4760" i="7"/>
  <c r="AS4761" i="7"/>
  <c r="AS4762" i="7"/>
  <c r="AS4763" i="7"/>
  <c r="AS4764" i="7"/>
  <c r="AS4765" i="7"/>
  <c r="AS4766" i="7"/>
  <c r="AS4767" i="7"/>
  <c r="AS4768" i="7"/>
  <c r="AS4769" i="7"/>
  <c r="AS4770" i="7"/>
  <c r="AS4771" i="7"/>
  <c r="AS4772" i="7"/>
  <c r="AS4773" i="7"/>
  <c r="AS4774" i="7"/>
  <c r="AS4775" i="7"/>
  <c r="AS4776" i="7"/>
  <c r="AS4777" i="7"/>
  <c r="AS4778" i="7"/>
  <c r="AS4779" i="7"/>
  <c r="AS4780" i="7"/>
  <c r="AS4781" i="7"/>
  <c r="AS4782" i="7"/>
  <c r="AS4783" i="7"/>
  <c r="AS4784" i="7"/>
  <c r="AS4785" i="7"/>
  <c r="AS4786" i="7"/>
  <c r="AS4787" i="7"/>
  <c r="AS4788" i="7"/>
  <c r="AS4789" i="7"/>
  <c r="AS4790" i="7"/>
  <c r="AS4791" i="7"/>
  <c r="AS4792" i="7"/>
  <c r="AS4793" i="7"/>
  <c r="AS4794" i="7"/>
  <c r="AS4795" i="7"/>
  <c r="AS4796" i="7"/>
  <c r="AS4797" i="7"/>
  <c r="AS4798" i="7"/>
  <c r="AS4799" i="7"/>
  <c r="AS4800" i="7"/>
  <c r="AS4801" i="7"/>
  <c r="AS4802" i="7"/>
  <c r="AS4803" i="7"/>
  <c r="AS4804" i="7"/>
  <c r="AS4805" i="7"/>
  <c r="AS4806" i="7"/>
  <c r="AS4807" i="7"/>
  <c r="AS4808" i="7"/>
  <c r="AS4809" i="7"/>
  <c r="AS4810" i="7"/>
  <c r="AS4811" i="7"/>
  <c r="AS4812" i="7"/>
  <c r="AS4813" i="7"/>
  <c r="AS4814" i="7"/>
  <c r="AS4815" i="7"/>
  <c r="AS4816" i="7"/>
  <c r="AS4817" i="7"/>
  <c r="AS4818" i="7"/>
  <c r="AS4819" i="7"/>
  <c r="AS4820" i="7"/>
  <c r="AS4821" i="7"/>
  <c r="AS4822" i="7"/>
  <c r="AS4823" i="7"/>
  <c r="AS4824" i="7"/>
  <c r="AS4825" i="7"/>
  <c r="AS4826" i="7"/>
  <c r="AS4827" i="7"/>
  <c r="AS4828" i="7"/>
  <c r="AS4829" i="7"/>
  <c r="AS4830" i="7"/>
  <c r="AS4831" i="7"/>
  <c r="AS4832" i="7"/>
  <c r="AS4833" i="7"/>
  <c r="AS4834" i="7"/>
  <c r="AS4835" i="7"/>
  <c r="AS4836" i="7"/>
  <c r="AS4837" i="7"/>
  <c r="AS4838" i="7"/>
  <c r="AS4839" i="7"/>
  <c r="AS4840" i="7"/>
  <c r="AS4841" i="7"/>
  <c r="AS4842" i="7"/>
  <c r="AS4843" i="7"/>
  <c r="AS4844" i="7"/>
  <c r="AS4845" i="7"/>
  <c r="AS4846" i="7"/>
  <c r="AS4847" i="7"/>
  <c r="AS4848" i="7"/>
  <c r="AS4849" i="7"/>
  <c r="AS4850" i="7"/>
  <c r="AS4851" i="7"/>
  <c r="AS4852" i="7"/>
  <c r="AS4853" i="7"/>
  <c r="AS4854" i="7"/>
  <c r="AS4855" i="7"/>
  <c r="AS4856" i="7"/>
  <c r="AS4857" i="7"/>
  <c r="AS4858" i="7"/>
  <c r="AS4859" i="7"/>
  <c r="AS4860" i="7"/>
  <c r="AS4861" i="7"/>
  <c r="AS4862" i="7"/>
  <c r="AS4863" i="7"/>
  <c r="AS4864" i="7"/>
  <c r="AS4865" i="7"/>
  <c r="AS4866" i="7"/>
  <c r="AS4867" i="7"/>
  <c r="AS4868" i="7"/>
  <c r="AS4869" i="7"/>
  <c r="AS4870" i="7"/>
  <c r="AS4871" i="7"/>
  <c r="AS4872" i="7"/>
  <c r="AS4873" i="7"/>
  <c r="AS4874" i="7"/>
  <c r="AS4875" i="7"/>
  <c r="AS4876" i="7"/>
  <c r="AS4877" i="7"/>
  <c r="AS4878" i="7"/>
  <c r="AS4879" i="7"/>
  <c r="AS4880" i="7"/>
  <c r="AS4881" i="7"/>
  <c r="AS4882" i="7"/>
  <c r="AS4883" i="7"/>
  <c r="AS4884" i="7"/>
  <c r="AS4885" i="7"/>
  <c r="AS4886" i="7"/>
  <c r="AS4887" i="7"/>
  <c r="AS4888" i="7"/>
  <c r="AS4889" i="7"/>
  <c r="AS4890" i="7"/>
  <c r="AS4891" i="7"/>
  <c r="AS4892" i="7"/>
  <c r="AS4893" i="7"/>
  <c r="AS4894" i="7"/>
  <c r="AS4895" i="7"/>
  <c r="AS4896" i="7"/>
  <c r="AS4897" i="7"/>
  <c r="AS4898" i="7"/>
  <c r="AS4899" i="7"/>
  <c r="AS4900" i="7"/>
  <c r="AS4901" i="7"/>
  <c r="AS4902" i="7"/>
  <c r="AS4903" i="7"/>
  <c r="AS4904" i="7"/>
  <c r="AS4905" i="7"/>
  <c r="AS4906" i="7"/>
  <c r="AS4907" i="7"/>
  <c r="AS4908" i="7"/>
  <c r="AS4909" i="7"/>
  <c r="AS4910" i="7"/>
  <c r="AS4911" i="7"/>
  <c r="AS4912" i="7"/>
  <c r="AS4913" i="7"/>
  <c r="AS4914" i="7"/>
  <c r="AS4915" i="7"/>
  <c r="AS4916" i="7"/>
  <c r="AS4917" i="7"/>
  <c r="AS4918" i="7"/>
  <c r="AS4919" i="7"/>
  <c r="AS4920" i="7"/>
  <c r="AS4921" i="7"/>
  <c r="AS4922" i="7"/>
  <c r="AS4923" i="7"/>
  <c r="AS4924" i="7"/>
  <c r="AS4925" i="7"/>
  <c r="AS4926" i="7"/>
  <c r="AS4927" i="7"/>
  <c r="AS4928" i="7"/>
  <c r="AS4929" i="7"/>
  <c r="AS4930" i="7"/>
  <c r="AS4931" i="7"/>
  <c r="AS4932" i="7"/>
  <c r="AS4933" i="7"/>
  <c r="AS4934" i="7"/>
  <c r="AS4935" i="7"/>
  <c r="AS4936" i="7"/>
  <c r="AS4937" i="7"/>
  <c r="AS4938" i="7"/>
  <c r="AS4939" i="7"/>
  <c r="AS4940" i="7"/>
  <c r="AS4941" i="7"/>
  <c r="AS4942" i="7"/>
  <c r="AS4943" i="7"/>
  <c r="AS4944" i="7"/>
  <c r="AS4945" i="7"/>
  <c r="AS4946" i="7"/>
  <c r="AS4947" i="7"/>
  <c r="AS4948" i="7"/>
  <c r="AS4949" i="7"/>
  <c r="AS4950" i="7"/>
  <c r="AS4951" i="7"/>
  <c r="AS4952" i="7"/>
  <c r="AS4953" i="7"/>
  <c r="AS4954" i="7"/>
  <c r="AS4955" i="7"/>
  <c r="AS4956" i="7"/>
  <c r="AS4957" i="7"/>
  <c r="AS4958" i="7"/>
  <c r="AS4959" i="7"/>
  <c r="AS4960" i="7"/>
  <c r="AS4961" i="7"/>
  <c r="AS4962" i="7"/>
  <c r="AS4963" i="7"/>
  <c r="AS4964" i="7"/>
  <c r="AS4965" i="7"/>
  <c r="AS4966" i="7"/>
  <c r="AS4967" i="7"/>
  <c r="AS4968" i="7"/>
  <c r="AS4969" i="7"/>
  <c r="AS4970" i="7"/>
  <c r="AS4971" i="7"/>
  <c r="AS4972" i="7"/>
  <c r="AS4973" i="7"/>
  <c r="AS4974" i="7"/>
  <c r="AS4975" i="7"/>
  <c r="AS4976" i="7"/>
  <c r="AS4977" i="7"/>
  <c r="AS4978" i="7"/>
  <c r="AS4979" i="7"/>
  <c r="AS4980" i="7"/>
  <c r="AS4981" i="7"/>
  <c r="AS4982" i="7"/>
  <c r="AS4983" i="7"/>
  <c r="AS4984" i="7"/>
  <c r="AS4985" i="7"/>
  <c r="AS4986" i="7"/>
  <c r="AS4987" i="7"/>
  <c r="AS4988" i="7"/>
  <c r="AS4989" i="7"/>
  <c r="AS4990" i="7"/>
  <c r="AS4991" i="7"/>
  <c r="AS4992" i="7"/>
  <c r="AS4993" i="7"/>
  <c r="AS4994" i="7"/>
  <c r="AS4995" i="7"/>
  <c r="AS4996" i="7"/>
  <c r="AS4997" i="7"/>
  <c r="AS4998" i="7"/>
  <c r="AS4999" i="7"/>
  <c r="AS5000" i="7"/>
  <c r="AH4" i="7" l="1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1791" i="7"/>
  <c r="AH1792" i="7"/>
  <c r="AH1793" i="7"/>
  <c r="AH1794" i="7"/>
  <c r="AH1795" i="7"/>
  <c r="AH1796" i="7"/>
  <c r="AH1797" i="7"/>
  <c r="AH1798" i="7"/>
  <c r="AH1799" i="7"/>
  <c r="AH1800" i="7"/>
  <c r="AH1801" i="7"/>
  <c r="AH1802" i="7"/>
  <c r="AH1803" i="7"/>
  <c r="AH1804" i="7"/>
  <c r="AH1805" i="7"/>
  <c r="AH1806" i="7"/>
  <c r="AH1807" i="7"/>
  <c r="AH1808" i="7"/>
  <c r="AH1809" i="7"/>
  <c r="AH1810" i="7"/>
  <c r="AH1811" i="7"/>
  <c r="AH1812" i="7"/>
  <c r="AH1813" i="7"/>
  <c r="AH1814" i="7"/>
  <c r="AH1815" i="7"/>
  <c r="AH1816" i="7"/>
  <c r="AH1817" i="7"/>
  <c r="AH1818" i="7"/>
  <c r="AH1819" i="7"/>
  <c r="AH1820" i="7"/>
  <c r="AH1821" i="7"/>
  <c r="AH1822" i="7"/>
  <c r="AH1823" i="7"/>
  <c r="AH1824" i="7"/>
  <c r="AH1825" i="7"/>
  <c r="AH1826" i="7"/>
  <c r="AH1827" i="7"/>
  <c r="AH1828" i="7"/>
  <c r="AH1829" i="7"/>
  <c r="AH1830" i="7"/>
  <c r="AH1831" i="7"/>
  <c r="AH1832" i="7"/>
  <c r="AH1833" i="7"/>
  <c r="AH1834" i="7"/>
  <c r="AH1835" i="7"/>
  <c r="AH1836" i="7"/>
  <c r="AH1837" i="7"/>
  <c r="AH1838" i="7"/>
  <c r="AH1839" i="7"/>
  <c r="AH1840" i="7"/>
  <c r="AH1841" i="7"/>
  <c r="AH1842" i="7"/>
  <c r="AH1843" i="7"/>
  <c r="AH1844" i="7"/>
  <c r="AH1845" i="7"/>
  <c r="AH1846" i="7"/>
  <c r="AH1847" i="7"/>
  <c r="AH1848" i="7"/>
  <c r="AH1849" i="7"/>
  <c r="AH1850" i="7"/>
  <c r="AH1851" i="7"/>
  <c r="AH1852" i="7"/>
  <c r="AH1853" i="7"/>
  <c r="AH1854" i="7"/>
  <c r="AH1855" i="7"/>
  <c r="AH1856" i="7"/>
  <c r="AH1857" i="7"/>
  <c r="AH1858" i="7"/>
  <c r="AH1859" i="7"/>
  <c r="AH1860" i="7"/>
  <c r="AH1861" i="7"/>
  <c r="AH1862" i="7"/>
  <c r="AH1863" i="7"/>
  <c r="AH1864" i="7"/>
  <c r="AH1865" i="7"/>
  <c r="AH1866" i="7"/>
  <c r="AH1867" i="7"/>
  <c r="AH1868" i="7"/>
  <c r="AH1869" i="7"/>
  <c r="AH1870" i="7"/>
  <c r="AH1871" i="7"/>
  <c r="AH1872" i="7"/>
  <c r="AH1873" i="7"/>
  <c r="AH1874" i="7"/>
  <c r="AH1875" i="7"/>
  <c r="AH1876" i="7"/>
  <c r="AH1877" i="7"/>
  <c r="AH1878" i="7"/>
  <c r="AH1879" i="7"/>
  <c r="AH1880" i="7"/>
  <c r="AH1881" i="7"/>
  <c r="AH1882" i="7"/>
  <c r="AH1883" i="7"/>
  <c r="AH1884" i="7"/>
  <c r="AH1885" i="7"/>
  <c r="AH1886" i="7"/>
  <c r="AH1887" i="7"/>
  <c r="AH1888" i="7"/>
  <c r="AH1889" i="7"/>
  <c r="AH1890" i="7"/>
  <c r="AH1891" i="7"/>
  <c r="AH1892" i="7"/>
  <c r="AH1893" i="7"/>
  <c r="AH1894" i="7"/>
  <c r="AH1895" i="7"/>
  <c r="AH1896" i="7"/>
  <c r="AH1897" i="7"/>
  <c r="AH1898" i="7"/>
  <c r="AH1899" i="7"/>
  <c r="AH1900" i="7"/>
  <c r="AH1901" i="7"/>
  <c r="AH1902" i="7"/>
  <c r="AH1903" i="7"/>
  <c r="AH1904" i="7"/>
  <c r="AH1905" i="7"/>
  <c r="AH1906" i="7"/>
  <c r="AH1907" i="7"/>
  <c r="AH1908" i="7"/>
  <c r="AH1909" i="7"/>
  <c r="AH1910" i="7"/>
  <c r="AH1911" i="7"/>
  <c r="AH1912" i="7"/>
  <c r="AH1913" i="7"/>
  <c r="AH1914" i="7"/>
  <c r="AH1915" i="7"/>
  <c r="AH1916" i="7"/>
  <c r="AH1917" i="7"/>
  <c r="AH1918" i="7"/>
  <c r="AH1919" i="7"/>
  <c r="AH1920" i="7"/>
  <c r="AH1921" i="7"/>
  <c r="AH1922" i="7"/>
  <c r="AH1923" i="7"/>
  <c r="AH1924" i="7"/>
  <c r="AH1925" i="7"/>
  <c r="AH1926" i="7"/>
  <c r="AH1927" i="7"/>
  <c r="AH1928" i="7"/>
  <c r="AH1929" i="7"/>
  <c r="AH1930" i="7"/>
  <c r="AH1931" i="7"/>
  <c r="AH1932" i="7"/>
  <c r="AH1933" i="7"/>
  <c r="AH1934" i="7"/>
  <c r="AH1935" i="7"/>
  <c r="AH1936" i="7"/>
  <c r="AH1937" i="7"/>
  <c r="AH1938" i="7"/>
  <c r="AH1939" i="7"/>
  <c r="AH1940" i="7"/>
  <c r="AH1941" i="7"/>
  <c r="AH1942" i="7"/>
  <c r="AH1943" i="7"/>
  <c r="AH1944" i="7"/>
  <c r="AH1945" i="7"/>
  <c r="AH1946" i="7"/>
  <c r="AH1947" i="7"/>
  <c r="AH1948" i="7"/>
  <c r="AH1949" i="7"/>
  <c r="AH1950" i="7"/>
  <c r="AH1951" i="7"/>
  <c r="AH1952" i="7"/>
  <c r="AH1953" i="7"/>
  <c r="AH1954" i="7"/>
  <c r="AH1955" i="7"/>
  <c r="AH1956" i="7"/>
  <c r="AH1957" i="7"/>
  <c r="AH1958" i="7"/>
  <c r="AH1959" i="7"/>
  <c r="AH1960" i="7"/>
  <c r="AH1961" i="7"/>
  <c r="AH1962" i="7"/>
  <c r="AH1963" i="7"/>
  <c r="AH1964" i="7"/>
  <c r="AH1965" i="7"/>
  <c r="AH1966" i="7"/>
  <c r="AH1967" i="7"/>
  <c r="AH1968" i="7"/>
  <c r="AH1969" i="7"/>
  <c r="AH1970" i="7"/>
  <c r="AH1971" i="7"/>
  <c r="AH1972" i="7"/>
  <c r="AH1973" i="7"/>
  <c r="AH1974" i="7"/>
  <c r="AH1975" i="7"/>
  <c r="AH1976" i="7"/>
  <c r="AH1977" i="7"/>
  <c r="AH1978" i="7"/>
  <c r="AH1979" i="7"/>
  <c r="AH1980" i="7"/>
  <c r="AH1981" i="7"/>
  <c r="AH1982" i="7"/>
  <c r="AH1983" i="7"/>
  <c r="AH1984" i="7"/>
  <c r="AH1985" i="7"/>
  <c r="AH1986" i="7"/>
  <c r="AH1987" i="7"/>
  <c r="AH1988" i="7"/>
  <c r="AH1989" i="7"/>
  <c r="AH1990" i="7"/>
  <c r="AH1991" i="7"/>
  <c r="AH1992" i="7"/>
  <c r="AH1993" i="7"/>
  <c r="AH1994" i="7"/>
  <c r="AH1995" i="7"/>
  <c r="AH1996" i="7"/>
  <c r="AH1997" i="7"/>
  <c r="AH1998" i="7"/>
  <c r="AH1999" i="7"/>
  <c r="AH2000" i="7"/>
  <c r="AH2001" i="7"/>
  <c r="AH2002" i="7"/>
  <c r="AH2003" i="7"/>
  <c r="AH2004" i="7"/>
  <c r="AH2005" i="7"/>
  <c r="AH2006" i="7"/>
  <c r="AH2007" i="7"/>
  <c r="AH2008" i="7"/>
  <c r="AH2009" i="7"/>
  <c r="AH2010" i="7"/>
  <c r="AH2011" i="7"/>
  <c r="AH2012" i="7"/>
  <c r="AH2013" i="7"/>
  <c r="AH2014" i="7"/>
  <c r="AH2015" i="7"/>
  <c r="AH2016" i="7"/>
  <c r="AH2017" i="7"/>
  <c r="AH2018" i="7"/>
  <c r="AH2019" i="7"/>
  <c r="AH2020" i="7"/>
  <c r="AH2021" i="7"/>
  <c r="AH2022" i="7"/>
  <c r="AH2023" i="7"/>
  <c r="AH2024" i="7"/>
  <c r="AH2025" i="7"/>
  <c r="AH2026" i="7"/>
  <c r="AH2027" i="7"/>
  <c r="AH2028" i="7"/>
  <c r="AH2029" i="7"/>
  <c r="AH2030" i="7"/>
  <c r="AH2031" i="7"/>
  <c r="AH2032" i="7"/>
  <c r="AH2033" i="7"/>
  <c r="AH2034" i="7"/>
  <c r="AH2035" i="7"/>
  <c r="AH2036" i="7"/>
  <c r="AH2037" i="7"/>
  <c r="AH2038" i="7"/>
  <c r="AH2039" i="7"/>
  <c r="AH2040" i="7"/>
  <c r="AH2041" i="7"/>
  <c r="AH2042" i="7"/>
  <c r="AH2043" i="7"/>
  <c r="AH2044" i="7"/>
  <c r="AH2045" i="7"/>
  <c r="AH2046" i="7"/>
  <c r="AH2047" i="7"/>
  <c r="AH2048" i="7"/>
  <c r="AH2049" i="7"/>
  <c r="AH2050" i="7"/>
  <c r="AH2051" i="7"/>
  <c r="AH2052" i="7"/>
  <c r="AH2053" i="7"/>
  <c r="AH2054" i="7"/>
  <c r="AH2055" i="7"/>
  <c r="AH2056" i="7"/>
  <c r="AH2057" i="7"/>
  <c r="AH2058" i="7"/>
  <c r="AH2059" i="7"/>
  <c r="AH2060" i="7"/>
  <c r="AH2061" i="7"/>
  <c r="AH2062" i="7"/>
  <c r="AH2063" i="7"/>
  <c r="AH2064" i="7"/>
  <c r="AH2065" i="7"/>
  <c r="AH2066" i="7"/>
  <c r="AH2067" i="7"/>
  <c r="AH2068" i="7"/>
  <c r="AH2069" i="7"/>
  <c r="AH2070" i="7"/>
  <c r="AH2071" i="7"/>
  <c r="AH2072" i="7"/>
  <c r="AH2073" i="7"/>
  <c r="AH2074" i="7"/>
  <c r="AH2075" i="7"/>
  <c r="AH2076" i="7"/>
  <c r="AH2077" i="7"/>
  <c r="AH2078" i="7"/>
  <c r="AH2079" i="7"/>
  <c r="AH2080" i="7"/>
  <c r="AH2081" i="7"/>
  <c r="AH2082" i="7"/>
  <c r="AH2083" i="7"/>
  <c r="AH2084" i="7"/>
  <c r="AH2085" i="7"/>
  <c r="AH2086" i="7"/>
  <c r="AH2087" i="7"/>
  <c r="AH2088" i="7"/>
  <c r="AH2089" i="7"/>
  <c r="AH2090" i="7"/>
  <c r="AH2091" i="7"/>
  <c r="AH2092" i="7"/>
  <c r="AH2093" i="7"/>
  <c r="AH2094" i="7"/>
  <c r="AH2095" i="7"/>
  <c r="AH2096" i="7"/>
  <c r="AH2097" i="7"/>
  <c r="AH2098" i="7"/>
  <c r="AH2099" i="7"/>
  <c r="AH2100" i="7"/>
  <c r="AH2101" i="7"/>
  <c r="AH2102" i="7"/>
  <c r="AH2103" i="7"/>
  <c r="AH2104" i="7"/>
  <c r="AH2105" i="7"/>
  <c r="AH2106" i="7"/>
  <c r="AH2107" i="7"/>
  <c r="AH2108" i="7"/>
  <c r="AH2109" i="7"/>
  <c r="AH2110" i="7"/>
  <c r="AH2111" i="7"/>
  <c r="AH2112" i="7"/>
  <c r="AH2113" i="7"/>
  <c r="AH2114" i="7"/>
  <c r="AH2115" i="7"/>
  <c r="AH2116" i="7"/>
  <c r="AH2117" i="7"/>
  <c r="AH2118" i="7"/>
  <c r="AH2119" i="7"/>
  <c r="AH2120" i="7"/>
  <c r="AH2121" i="7"/>
  <c r="AH2122" i="7"/>
  <c r="AH2123" i="7"/>
  <c r="AH2124" i="7"/>
  <c r="AH2125" i="7"/>
  <c r="AH2126" i="7"/>
  <c r="AH2127" i="7"/>
  <c r="AH2128" i="7"/>
  <c r="AH2129" i="7"/>
  <c r="AH2130" i="7"/>
  <c r="AH2131" i="7"/>
  <c r="AH2132" i="7"/>
  <c r="AH2133" i="7"/>
  <c r="AH2134" i="7"/>
  <c r="AH2135" i="7"/>
  <c r="AH2136" i="7"/>
  <c r="AH2137" i="7"/>
  <c r="AH2138" i="7"/>
  <c r="AH2139" i="7"/>
  <c r="AH2140" i="7"/>
  <c r="AH2141" i="7"/>
  <c r="AH2142" i="7"/>
  <c r="AH2143" i="7"/>
  <c r="AH2144" i="7"/>
  <c r="AH2145" i="7"/>
  <c r="AH2146" i="7"/>
  <c r="AH2147" i="7"/>
  <c r="AH2148" i="7"/>
  <c r="AH2149" i="7"/>
  <c r="AH2150" i="7"/>
  <c r="AH2151" i="7"/>
  <c r="AH2152" i="7"/>
  <c r="AH2153" i="7"/>
  <c r="AH2154" i="7"/>
  <c r="AH2155" i="7"/>
  <c r="AH2156" i="7"/>
  <c r="AH2157" i="7"/>
  <c r="AH2158" i="7"/>
  <c r="AH2159" i="7"/>
  <c r="AH2160" i="7"/>
  <c r="AH2161" i="7"/>
  <c r="AH2162" i="7"/>
  <c r="AH2163" i="7"/>
  <c r="AH2164" i="7"/>
  <c r="AH2165" i="7"/>
  <c r="AH2166" i="7"/>
  <c r="AH2167" i="7"/>
  <c r="AH2168" i="7"/>
  <c r="AH2169" i="7"/>
  <c r="AH2170" i="7"/>
  <c r="AH2171" i="7"/>
  <c r="AH2172" i="7"/>
  <c r="AH2173" i="7"/>
  <c r="AH2174" i="7"/>
  <c r="AH2175" i="7"/>
  <c r="AH2176" i="7"/>
  <c r="AH2177" i="7"/>
  <c r="AH2178" i="7"/>
  <c r="AH2179" i="7"/>
  <c r="AH2180" i="7"/>
  <c r="AH2181" i="7"/>
  <c r="AH2182" i="7"/>
  <c r="AH2183" i="7"/>
  <c r="AH2184" i="7"/>
  <c r="AH2185" i="7"/>
  <c r="AH2186" i="7"/>
  <c r="AH2187" i="7"/>
  <c r="AH2188" i="7"/>
  <c r="AH2189" i="7"/>
  <c r="AH2190" i="7"/>
  <c r="AH2191" i="7"/>
  <c r="AH2192" i="7"/>
  <c r="AH2193" i="7"/>
  <c r="AH2194" i="7"/>
  <c r="AH2195" i="7"/>
  <c r="AH2196" i="7"/>
  <c r="AH2197" i="7"/>
  <c r="AH2198" i="7"/>
  <c r="AH2199" i="7"/>
  <c r="AH2200" i="7"/>
  <c r="AH2201" i="7"/>
  <c r="AH2202" i="7"/>
  <c r="AH2203" i="7"/>
  <c r="AH2204" i="7"/>
  <c r="AH2205" i="7"/>
  <c r="AH2206" i="7"/>
  <c r="AH2207" i="7"/>
  <c r="AH2208" i="7"/>
  <c r="AH2209" i="7"/>
  <c r="AH2210" i="7"/>
  <c r="AH2211" i="7"/>
  <c r="AH2212" i="7"/>
  <c r="AH2213" i="7"/>
  <c r="AH2214" i="7"/>
  <c r="AH2215" i="7"/>
  <c r="AH2216" i="7"/>
  <c r="AH2217" i="7"/>
  <c r="AH2218" i="7"/>
  <c r="AH2219" i="7"/>
  <c r="AH2220" i="7"/>
  <c r="AH2221" i="7"/>
  <c r="AH2222" i="7"/>
  <c r="AH2223" i="7"/>
  <c r="AH2224" i="7"/>
  <c r="AH2225" i="7"/>
  <c r="AH2226" i="7"/>
  <c r="AH2227" i="7"/>
  <c r="AH2228" i="7"/>
  <c r="AH2229" i="7"/>
  <c r="AH2230" i="7"/>
  <c r="AH2231" i="7"/>
  <c r="AH2232" i="7"/>
  <c r="AH2233" i="7"/>
  <c r="AH2234" i="7"/>
  <c r="AH2235" i="7"/>
  <c r="AH2236" i="7"/>
  <c r="AH2237" i="7"/>
  <c r="AH2238" i="7"/>
  <c r="AH2239" i="7"/>
  <c r="AH2240" i="7"/>
  <c r="AH2241" i="7"/>
  <c r="AH2242" i="7"/>
  <c r="AH2243" i="7"/>
  <c r="AH2244" i="7"/>
  <c r="AH2245" i="7"/>
  <c r="AH2246" i="7"/>
  <c r="AH2247" i="7"/>
  <c r="AH2248" i="7"/>
  <c r="AH2249" i="7"/>
  <c r="AH2250" i="7"/>
  <c r="AH2251" i="7"/>
  <c r="AH2252" i="7"/>
  <c r="AH2253" i="7"/>
  <c r="AH2254" i="7"/>
  <c r="AH2255" i="7"/>
  <c r="AH2256" i="7"/>
  <c r="AH2257" i="7"/>
  <c r="AH2258" i="7"/>
  <c r="AH2259" i="7"/>
  <c r="AH2260" i="7"/>
  <c r="AH2261" i="7"/>
  <c r="AH2262" i="7"/>
  <c r="AH2263" i="7"/>
  <c r="AH2264" i="7"/>
  <c r="AH2265" i="7"/>
  <c r="AH2266" i="7"/>
  <c r="AH2267" i="7"/>
  <c r="AH2268" i="7"/>
  <c r="AH2269" i="7"/>
  <c r="AH2270" i="7"/>
  <c r="AH2271" i="7"/>
  <c r="AH2272" i="7"/>
  <c r="AH2273" i="7"/>
  <c r="AH2274" i="7"/>
  <c r="AH2275" i="7"/>
  <c r="AH2276" i="7"/>
  <c r="AH2277" i="7"/>
  <c r="AH2278" i="7"/>
  <c r="AH2279" i="7"/>
  <c r="AH2280" i="7"/>
  <c r="AH2281" i="7"/>
  <c r="AH2282" i="7"/>
  <c r="AH2283" i="7"/>
  <c r="AH2284" i="7"/>
  <c r="AH2285" i="7"/>
  <c r="AH2286" i="7"/>
  <c r="AH2287" i="7"/>
  <c r="AH2288" i="7"/>
  <c r="AH2289" i="7"/>
  <c r="AH2290" i="7"/>
  <c r="AH2291" i="7"/>
  <c r="AH2292" i="7"/>
  <c r="AH2293" i="7"/>
  <c r="AH2294" i="7"/>
  <c r="AH2295" i="7"/>
  <c r="AH2296" i="7"/>
  <c r="AH2297" i="7"/>
  <c r="AH2298" i="7"/>
  <c r="AH2299" i="7"/>
  <c r="AH2300" i="7"/>
  <c r="AH2301" i="7"/>
  <c r="AH2302" i="7"/>
  <c r="AH2303" i="7"/>
  <c r="AH2304" i="7"/>
  <c r="AH2305" i="7"/>
  <c r="AH2306" i="7"/>
  <c r="AH2307" i="7"/>
  <c r="AH2308" i="7"/>
  <c r="AH2309" i="7"/>
  <c r="AH2310" i="7"/>
  <c r="AH2311" i="7"/>
  <c r="AH2312" i="7"/>
  <c r="AH2313" i="7"/>
  <c r="AH2314" i="7"/>
  <c r="AH2315" i="7"/>
  <c r="AH2316" i="7"/>
  <c r="AH2317" i="7"/>
  <c r="AH2318" i="7"/>
  <c r="AH2319" i="7"/>
  <c r="AH2320" i="7"/>
  <c r="AH2321" i="7"/>
  <c r="AH2322" i="7"/>
  <c r="AH2323" i="7"/>
  <c r="AH2324" i="7"/>
  <c r="AH2325" i="7"/>
  <c r="AH2326" i="7"/>
  <c r="AH2327" i="7"/>
  <c r="AH2328" i="7"/>
  <c r="AH2329" i="7"/>
  <c r="AH2330" i="7"/>
  <c r="AH2331" i="7"/>
  <c r="AH2332" i="7"/>
  <c r="AH2333" i="7"/>
  <c r="AH2334" i="7"/>
  <c r="AH2335" i="7"/>
  <c r="AH2336" i="7"/>
  <c r="AH2337" i="7"/>
  <c r="AH2338" i="7"/>
  <c r="AH2339" i="7"/>
  <c r="AH2340" i="7"/>
  <c r="AH2341" i="7"/>
  <c r="AH2342" i="7"/>
  <c r="AH2343" i="7"/>
  <c r="AH2344" i="7"/>
  <c r="AH2345" i="7"/>
  <c r="AH2346" i="7"/>
  <c r="AH2347" i="7"/>
  <c r="AH2348" i="7"/>
  <c r="AH2349" i="7"/>
  <c r="AH2350" i="7"/>
  <c r="AH2351" i="7"/>
  <c r="AH2352" i="7"/>
  <c r="AH2353" i="7"/>
  <c r="AH2354" i="7"/>
  <c r="AH2355" i="7"/>
  <c r="AH2356" i="7"/>
  <c r="AH2357" i="7"/>
  <c r="AH2358" i="7"/>
  <c r="AH2359" i="7"/>
  <c r="AH2360" i="7"/>
  <c r="AH2361" i="7"/>
  <c r="AH2362" i="7"/>
  <c r="AH2363" i="7"/>
  <c r="AH2364" i="7"/>
  <c r="AH2365" i="7"/>
  <c r="AH2366" i="7"/>
  <c r="AH2367" i="7"/>
  <c r="AH2368" i="7"/>
  <c r="AH2369" i="7"/>
  <c r="AH2370" i="7"/>
  <c r="AH2371" i="7"/>
  <c r="AH2372" i="7"/>
  <c r="AH2373" i="7"/>
  <c r="AH2374" i="7"/>
  <c r="AH2375" i="7"/>
  <c r="AH2376" i="7"/>
  <c r="AH2377" i="7"/>
  <c r="AH2378" i="7"/>
  <c r="AH2379" i="7"/>
  <c r="AH2380" i="7"/>
  <c r="AH2381" i="7"/>
  <c r="AH2382" i="7"/>
  <c r="AH2383" i="7"/>
  <c r="AH2384" i="7"/>
  <c r="AH2385" i="7"/>
  <c r="AH2386" i="7"/>
  <c r="AH2387" i="7"/>
  <c r="AH2388" i="7"/>
  <c r="AH2389" i="7"/>
  <c r="AH2390" i="7"/>
  <c r="AH2391" i="7"/>
  <c r="AH2392" i="7"/>
  <c r="AH2393" i="7"/>
  <c r="AH2394" i="7"/>
  <c r="AH2395" i="7"/>
  <c r="AH2396" i="7"/>
  <c r="AH2397" i="7"/>
  <c r="AH2398" i="7"/>
  <c r="AH2399" i="7"/>
  <c r="AH2400" i="7"/>
  <c r="AH2401" i="7"/>
  <c r="AH2402" i="7"/>
  <c r="AH2403" i="7"/>
  <c r="AH2404" i="7"/>
  <c r="AH2405" i="7"/>
  <c r="AH2406" i="7"/>
  <c r="AH2407" i="7"/>
  <c r="AH2408" i="7"/>
  <c r="AH2409" i="7"/>
  <c r="AH2410" i="7"/>
  <c r="AH2411" i="7"/>
  <c r="AH2412" i="7"/>
  <c r="AH2413" i="7"/>
  <c r="AH2414" i="7"/>
  <c r="AH2415" i="7"/>
  <c r="AH2416" i="7"/>
  <c r="AH2417" i="7"/>
  <c r="AH2418" i="7"/>
  <c r="AH2419" i="7"/>
  <c r="AH2420" i="7"/>
  <c r="AH2421" i="7"/>
  <c r="AH2422" i="7"/>
  <c r="AH2423" i="7"/>
  <c r="AH2424" i="7"/>
  <c r="AH2425" i="7"/>
  <c r="AH2426" i="7"/>
  <c r="AH2427" i="7"/>
  <c r="AH2428" i="7"/>
  <c r="AH2429" i="7"/>
  <c r="AH2430" i="7"/>
  <c r="AH2431" i="7"/>
  <c r="AH2432" i="7"/>
  <c r="AH2433" i="7"/>
  <c r="AH2434" i="7"/>
  <c r="AH2435" i="7"/>
  <c r="AH2436" i="7"/>
  <c r="AH2437" i="7"/>
  <c r="AH2438" i="7"/>
  <c r="AH2439" i="7"/>
  <c r="AH2440" i="7"/>
  <c r="AH2441" i="7"/>
  <c r="AH2442" i="7"/>
  <c r="AH2443" i="7"/>
  <c r="AH2444" i="7"/>
  <c r="AH2445" i="7"/>
  <c r="AH2446" i="7"/>
  <c r="AH2447" i="7"/>
  <c r="AH2448" i="7"/>
  <c r="AH2449" i="7"/>
  <c r="AH2450" i="7"/>
  <c r="AH2451" i="7"/>
  <c r="AH2452" i="7"/>
  <c r="AH2453" i="7"/>
  <c r="AH2454" i="7"/>
  <c r="AH2455" i="7"/>
  <c r="AH2456" i="7"/>
  <c r="AH2457" i="7"/>
  <c r="AH2458" i="7"/>
  <c r="AH2459" i="7"/>
  <c r="AH2460" i="7"/>
  <c r="AH2461" i="7"/>
  <c r="AH2462" i="7"/>
  <c r="AH2463" i="7"/>
  <c r="AH2464" i="7"/>
  <c r="AH2465" i="7"/>
  <c r="AH2466" i="7"/>
  <c r="AH2467" i="7"/>
  <c r="AH2468" i="7"/>
  <c r="AH2469" i="7"/>
  <c r="AH2470" i="7"/>
  <c r="AH2471" i="7"/>
  <c r="AH2472" i="7"/>
  <c r="AH2473" i="7"/>
  <c r="AH2474" i="7"/>
  <c r="AH2475" i="7"/>
  <c r="AH2476" i="7"/>
  <c r="AH2477" i="7"/>
  <c r="AH2478" i="7"/>
  <c r="AH2479" i="7"/>
  <c r="AH2480" i="7"/>
  <c r="AH2481" i="7"/>
  <c r="AH2482" i="7"/>
  <c r="AH2483" i="7"/>
  <c r="AH2484" i="7"/>
  <c r="AH2485" i="7"/>
  <c r="AH2486" i="7"/>
  <c r="AH2487" i="7"/>
  <c r="AH2488" i="7"/>
  <c r="AH2489" i="7"/>
  <c r="AH2490" i="7"/>
  <c r="AH2491" i="7"/>
  <c r="AH2492" i="7"/>
  <c r="AH2493" i="7"/>
  <c r="AH2494" i="7"/>
  <c r="AH2495" i="7"/>
  <c r="AH2496" i="7"/>
  <c r="AH2497" i="7"/>
  <c r="AH2498" i="7"/>
  <c r="AH2499" i="7"/>
  <c r="AH2500" i="7"/>
  <c r="AH2501" i="7"/>
  <c r="AH2502" i="7"/>
  <c r="AH2503" i="7"/>
  <c r="AH2504" i="7"/>
  <c r="AH2505" i="7"/>
  <c r="AH2506" i="7"/>
  <c r="AH2507" i="7"/>
  <c r="AH2508" i="7"/>
  <c r="AH2509" i="7"/>
  <c r="AH2510" i="7"/>
  <c r="AH2511" i="7"/>
  <c r="AH2512" i="7"/>
  <c r="AH2513" i="7"/>
  <c r="AH2514" i="7"/>
  <c r="AH2515" i="7"/>
  <c r="AH2516" i="7"/>
  <c r="AH2517" i="7"/>
  <c r="AH2518" i="7"/>
  <c r="AH2519" i="7"/>
  <c r="AH2520" i="7"/>
  <c r="AH2521" i="7"/>
  <c r="AH2522" i="7"/>
  <c r="AH2523" i="7"/>
  <c r="AH2524" i="7"/>
  <c r="AH2525" i="7"/>
  <c r="AH2526" i="7"/>
  <c r="AH2527" i="7"/>
  <c r="AH2528" i="7"/>
  <c r="AH2529" i="7"/>
  <c r="AH2530" i="7"/>
  <c r="AH2531" i="7"/>
  <c r="AH2532" i="7"/>
  <c r="AH2533" i="7"/>
  <c r="AH2534" i="7"/>
  <c r="AH2535" i="7"/>
  <c r="AH2536" i="7"/>
  <c r="AH2537" i="7"/>
  <c r="AH2538" i="7"/>
  <c r="AH2539" i="7"/>
  <c r="AH2540" i="7"/>
  <c r="AH2541" i="7"/>
  <c r="AH2542" i="7"/>
  <c r="AH2543" i="7"/>
  <c r="AH2544" i="7"/>
  <c r="AH2545" i="7"/>
  <c r="AH2546" i="7"/>
  <c r="AH2547" i="7"/>
  <c r="AH2548" i="7"/>
  <c r="AH2549" i="7"/>
  <c r="AH2550" i="7"/>
  <c r="AH2551" i="7"/>
  <c r="AH2552" i="7"/>
  <c r="AH2553" i="7"/>
  <c r="AH2554" i="7"/>
  <c r="AH2555" i="7"/>
  <c r="AH2556" i="7"/>
  <c r="AH2557" i="7"/>
  <c r="AH2558" i="7"/>
  <c r="AH2559" i="7"/>
  <c r="AH2560" i="7"/>
  <c r="AH2561" i="7"/>
  <c r="AH2562" i="7"/>
  <c r="AH2563" i="7"/>
  <c r="AH2564" i="7"/>
  <c r="AH2565" i="7"/>
  <c r="AH2566" i="7"/>
  <c r="AH2567" i="7"/>
  <c r="AH2568" i="7"/>
  <c r="AH2569" i="7"/>
  <c r="AH2570" i="7"/>
  <c r="AH2571" i="7"/>
  <c r="AH2572" i="7"/>
  <c r="AH2573" i="7"/>
  <c r="AH2574" i="7"/>
  <c r="AH2575" i="7"/>
  <c r="AH2576" i="7"/>
  <c r="AH2577" i="7"/>
  <c r="AH2578" i="7"/>
  <c r="AH2579" i="7"/>
  <c r="AH2580" i="7"/>
  <c r="AH2581" i="7"/>
  <c r="AH2582" i="7"/>
  <c r="AH2583" i="7"/>
  <c r="AH2584" i="7"/>
  <c r="AH2585" i="7"/>
  <c r="AH2586" i="7"/>
  <c r="AH2587" i="7"/>
  <c r="AH2588" i="7"/>
  <c r="AH2589" i="7"/>
  <c r="AH2590" i="7"/>
  <c r="AH2591" i="7"/>
  <c r="AH2592" i="7"/>
  <c r="AH2593" i="7"/>
  <c r="AH2594" i="7"/>
  <c r="AH2595" i="7"/>
  <c r="AH2596" i="7"/>
  <c r="AH2597" i="7"/>
  <c r="AH2598" i="7"/>
  <c r="AH2599" i="7"/>
  <c r="AH2600" i="7"/>
  <c r="AH2601" i="7"/>
  <c r="AH2602" i="7"/>
  <c r="AH2603" i="7"/>
  <c r="AH2604" i="7"/>
  <c r="AH2605" i="7"/>
  <c r="AH2606" i="7"/>
  <c r="AH2607" i="7"/>
  <c r="AH2608" i="7"/>
  <c r="AH2609" i="7"/>
  <c r="AH2610" i="7"/>
  <c r="AH2611" i="7"/>
  <c r="AH2612" i="7"/>
  <c r="AH2613" i="7"/>
  <c r="AH2614" i="7"/>
  <c r="AH2615" i="7"/>
  <c r="AH2616" i="7"/>
  <c r="AH2617" i="7"/>
  <c r="AH2618" i="7"/>
  <c r="AH2619" i="7"/>
  <c r="AH2620" i="7"/>
  <c r="AH2621" i="7"/>
  <c r="AH2622" i="7"/>
  <c r="AH2623" i="7"/>
  <c r="AH2624" i="7"/>
  <c r="AH2625" i="7"/>
  <c r="AH2626" i="7"/>
  <c r="AH2627" i="7"/>
  <c r="AH2628" i="7"/>
  <c r="AH2629" i="7"/>
  <c r="AH2630" i="7"/>
  <c r="AH2631" i="7"/>
  <c r="AH2632" i="7"/>
  <c r="AH2633" i="7"/>
  <c r="AH2634" i="7"/>
  <c r="AH2635" i="7"/>
  <c r="AH2636" i="7"/>
  <c r="AH2637" i="7"/>
  <c r="AH2638" i="7"/>
  <c r="AH2639" i="7"/>
  <c r="AH2640" i="7"/>
  <c r="AH2641" i="7"/>
  <c r="AH2642" i="7"/>
  <c r="AH2643" i="7"/>
  <c r="AH2644" i="7"/>
  <c r="AH2645" i="7"/>
  <c r="AH2646" i="7"/>
  <c r="AH2647" i="7"/>
  <c r="AH2648" i="7"/>
  <c r="AH2649" i="7"/>
  <c r="AH2650" i="7"/>
  <c r="AH2651" i="7"/>
  <c r="AH2652" i="7"/>
  <c r="AH2653" i="7"/>
  <c r="AH2654" i="7"/>
  <c r="AH2655" i="7"/>
  <c r="AH2656" i="7"/>
  <c r="AH2657" i="7"/>
  <c r="AH2658" i="7"/>
  <c r="AH2659" i="7"/>
  <c r="AH2660" i="7"/>
  <c r="AH2661" i="7"/>
  <c r="AH2662" i="7"/>
  <c r="AH2663" i="7"/>
  <c r="AH2664" i="7"/>
  <c r="AH2665" i="7"/>
  <c r="AH2666" i="7"/>
  <c r="AH2667" i="7"/>
  <c r="AH2668" i="7"/>
  <c r="AH2669" i="7"/>
  <c r="AH2670" i="7"/>
  <c r="AH2671" i="7"/>
  <c r="AH2672" i="7"/>
  <c r="AH2673" i="7"/>
  <c r="AH2674" i="7"/>
  <c r="AH2675" i="7"/>
  <c r="AH2676" i="7"/>
  <c r="AH2677" i="7"/>
  <c r="AH2678" i="7"/>
  <c r="AH2679" i="7"/>
  <c r="AH2680" i="7"/>
  <c r="AH2681" i="7"/>
  <c r="AH2682" i="7"/>
  <c r="AH2683" i="7"/>
  <c r="AH2684" i="7"/>
  <c r="AH2685" i="7"/>
  <c r="AH2686" i="7"/>
  <c r="AH2687" i="7"/>
  <c r="AH2688" i="7"/>
  <c r="AH2689" i="7"/>
  <c r="AH2690" i="7"/>
  <c r="AH2691" i="7"/>
  <c r="AH2692" i="7"/>
  <c r="AH2693" i="7"/>
  <c r="AH2694" i="7"/>
  <c r="AH2695" i="7"/>
  <c r="AH2696" i="7"/>
  <c r="AH2697" i="7"/>
  <c r="AH2698" i="7"/>
  <c r="AH2699" i="7"/>
  <c r="AH2700" i="7"/>
  <c r="AH2701" i="7"/>
  <c r="AH2702" i="7"/>
  <c r="AH2703" i="7"/>
  <c r="AH2704" i="7"/>
  <c r="AH2705" i="7"/>
  <c r="AH2706" i="7"/>
  <c r="AH2707" i="7"/>
  <c r="AH2708" i="7"/>
  <c r="AH2709" i="7"/>
  <c r="AH2710" i="7"/>
  <c r="AH2711" i="7"/>
  <c r="AH2712" i="7"/>
  <c r="AH2713" i="7"/>
  <c r="AH2714" i="7"/>
  <c r="AH2715" i="7"/>
  <c r="AH2716" i="7"/>
  <c r="AH2717" i="7"/>
  <c r="AH2718" i="7"/>
  <c r="AH2719" i="7"/>
  <c r="AH2720" i="7"/>
  <c r="AH2721" i="7"/>
  <c r="AH2722" i="7"/>
  <c r="AH2723" i="7"/>
  <c r="AH2724" i="7"/>
  <c r="AH2725" i="7"/>
  <c r="AH2726" i="7"/>
  <c r="AH2727" i="7"/>
  <c r="AH2728" i="7"/>
  <c r="AH2729" i="7"/>
  <c r="AH2730" i="7"/>
  <c r="AH2731" i="7"/>
  <c r="AH2732" i="7"/>
  <c r="AH2733" i="7"/>
  <c r="AH2734" i="7"/>
  <c r="AH2735" i="7"/>
  <c r="AH2736" i="7"/>
  <c r="AH2737" i="7"/>
  <c r="AH2738" i="7"/>
  <c r="AH2739" i="7"/>
  <c r="AH2740" i="7"/>
  <c r="AH2741" i="7"/>
  <c r="AH2742" i="7"/>
  <c r="AH2743" i="7"/>
  <c r="AH2744" i="7"/>
  <c r="AH2745" i="7"/>
  <c r="AH2746" i="7"/>
  <c r="AH2747" i="7"/>
  <c r="AH2748" i="7"/>
  <c r="AH2749" i="7"/>
  <c r="AH2750" i="7"/>
  <c r="AH2751" i="7"/>
  <c r="AH2752" i="7"/>
  <c r="AH2753" i="7"/>
  <c r="AH2754" i="7"/>
  <c r="AH2755" i="7"/>
  <c r="AH2756" i="7"/>
  <c r="AH2757" i="7"/>
  <c r="AH2758" i="7"/>
  <c r="AH2759" i="7"/>
  <c r="AH2760" i="7"/>
  <c r="AH2761" i="7"/>
  <c r="AH2762" i="7"/>
  <c r="AH2763" i="7"/>
  <c r="AH2764" i="7"/>
  <c r="AH2765" i="7"/>
  <c r="AH2766" i="7"/>
  <c r="AH2767" i="7"/>
  <c r="AH2768" i="7"/>
  <c r="AH2769" i="7"/>
  <c r="AH2770" i="7"/>
  <c r="AH2771" i="7"/>
  <c r="AH2772" i="7"/>
  <c r="AH2773" i="7"/>
  <c r="AH2774" i="7"/>
  <c r="AH2775" i="7"/>
  <c r="AH2776" i="7"/>
  <c r="AH2777" i="7"/>
  <c r="AH2778" i="7"/>
  <c r="AH2779" i="7"/>
  <c r="AH2780" i="7"/>
  <c r="AH2781" i="7"/>
  <c r="AH2782" i="7"/>
  <c r="AH2783" i="7"/>
  <c r="AH2784" i="7"/>
  <c r="AH2785" i="7"/>
  <c r="AH2786" i="7"/>
  <c r="AH2787" i="7"/>
  <c r="AH2788" i="7"/>
  <c r="AH2789" i="7"/>
  <c r="AH2790" i="7"/>
  <c r="AH2791" i="7"/>
  <c r="AH2792" i="7"/>
  <c r="AH2793" i="7"/>
  <c r="AH2794" i="7"/>
  <c r="AH2795" i="7"/>
  <c r="AH2796" i="7"/>
  <c r="AH2797" i="7"/>
  <c r="AH2798" i="7"/>
  <c r="AH2799" i="7"/>
  <c r="AH2800" i="7"/>
  <c r="AH2801" i="7"/>
  <c r="AH2802" i="7"/>
  <c r="AH2803" i="7"/>
  <c r="AH2804" i="7"/>
  <c r="AH2805" i="7"/>
  <c r="AH2806" i="7"/>
  <c r="AH2807" i="7"/>
  <c r="AH2808" i="7"/>
  <c r="AH2809" i="7"/>
  <c r="AH2810" i="7"/>
  <c r="AH2811" i="7"/>
  <c r="AH2812" i="7"/>
  <c r="AH2813" i="7"/>
  <c r="AH2814" i="7"/>
  <c r="AH2815" i="7"/>
  <c r="AH2816" i="7"/>
  <c r="AH2817" i="7"/>
  <c r="AH2818" i="7"/>
  <c r="AH2819" i="7"/>
  <c r="AH2820" i="7"/>
  <c r="AH2821" i="7"/>
  <c r="AH2822" i="7"/>
  <c r="AH2823" i="7"/>
  <c r="AH2824" i="7"/>
  <c r="AH2825" i="7"/>
  <c r="AH2826" i="7"/>
  <c r="AH2827" i="7"/>
  <c r="AH2828" i="7"/>
  <c r="AH2829" i="7"/>
  <c r="AH2830" i="7"/>
  <c r="AH2831" i="7"/>
  <c r="AH2832" i="7"/>
  <c r="AH2833" i="7"/>
  <c r="AH2834" i="7"/>
  <c r="AH2835" i="7"/>
  <c r="AH2836" i="7"/>
  <c r="AH2837" i="7"/>
  <c r="AH2838" i="7"/>
  <c r="AH2839" i="7"/>
  <c r="AH2840" i="7"/>
  <c r="AH2841" i="7"/>
  <c r="AH2842" i="7"/>
  <c r="AH2843" i="7"/>
  <c r="AH2844" i="7"/>
  <c r="AH2845" i="7"/>
  <c r="AH2846" i="7"/>
  <c r="AH2847" i="7"/>
  <c r="AH2848" i="7"/>
  <c r="AH2849" i="7"/>
  <c r="AH2850" i="7"/>
  <c r="AH2851" i="7"/>
  <c r="AH2852" i="7"/>
  <c r="AH2853" i="7"/>
  <c r="AH2854" i="7"/>
  <c r="AH2855" i="7"/>
  <c r="AH2856" i="7"/>
  <c r="AH2857" i="7"/>
  <c r="AH2858" i="7"/>
  <c r="AH2859" i="7"/>
  <c r="AH2860" i="7"/>
  <c r="AH2861" i="7"/>
  <c r="AH2862" i="7"/>
  <c r="AH2863" i="7"/>
  <c r="AH2864" i="7"/>
  <c r="AH2865" i="7"/>
  <c r="AH2866" i="7"/>
  <c r="AH2867" i="7"/>
  <c r="AH2868" i="7"/>
  <c r="AH2869" i="7"/>
  <c r="AH2870" i="7"/>
  <c r="AH2871" i="7"/>
  <c r="AH2872" i="7"/>
  <c r="AH2873" i="7"/>
  <c r="AH2874" i="7"/>
  <c r="AH2875" i="7"/>
  <c r="AH2876" i="7"/>
  <c r="AH2877" i="7"/>
  <c r="AH2878" i="7"/>
  <c r="AH2879" i="7"/>
  <c r="AH2880" i="7"/>
  <c r="AH2881" i="7"/>
  <c r="AH2882" i="7"/>
  <c r="AH2883" i="7"/>
  <c r="AH2884" i="7"/>
  <c r="AH2885" i="7"/>
  <c r="AH2886" i="7"/>
  <c r="AH2887" i="7"/>
  <c r="AH2888" i="7"/>
  <c r="AH2889" i="7"/>
  <c r="AH2890" i="7"/>
  <c r="AH2891" i="7"/>
  <c r="AH2892" i="7"/>
  <c r="AH2893" i="7"/>
  <c r="AH2894" i="7"/>
  <c r="AH2895" i="7"/>
  <c r="AH2896" i="7"/>
  <c r="AH2897" i="7"/>
  <c r="AH2898" i="7"/>
  <c r="AH2899" i="7"/>
  <c r="AH2900" i="7"/>
  <c r="AH2901" i="7"/>
  <c r="AH2902" i="7"/>
  <c r="AH2903" i="7"/>
  <c r="AH2904" i="7"/>
  <c r="AH2905" i="7"/>
  <c r="AH2906" i="7"/>
  <c r="AH2907" i="7"/>
  <c r="AH2908" i="7"/>
  <c r="AH2909" i="7"/>
  <c r="AH2910" i="7"/>
  <c r="AH2911" i="7"/>
  <c r="AH2912" i="7"/>
  <c r="AH2913" i="7"/>
  <c r="AH2914" i="7"/>
  <c r="AH2915" i="7"/>
  <c r="AH2916" i="7"/>
  <c r="AH2917" i="7"/>
  <c r="AH2918" i="7"/>
  <c r="AH2919" i="7"/>
  <c r="AH2920" i="7"/>
  <c r="AH2921" i="7"/>
  <c r="AH2922" i="7"/>
  <c r="AH2923" i="7"/>
  <c r="AH2924" i="7"/>
  <c r="AH2925" i="7"/>
  <c r="AH2926" i="7"/>
  <c r="AH2927" i="7"/>
  <c r="AH2928" i="7"/>
  <c r="AH2929" i="7"/>
  <c r="AH2930" i="7"/>
  <c r="AH2931" i="7"/>
  <c r="AH2932" i="7"/>
  <c r="AH2933" i="7"/>
  <c r="AH2934" i="7"/>
  <c r="AH2935" i="7"/>
  <c r="AH2936" i="7"/>
  <c r="AH2937" i="7"/>
  <c r="AH2938" i="7"/>
  <c r="AH2939" i="7"/>
  <c r="AH2940" i="7"/>
  <c r="AH2941" i="7"/>
  <c r="AH2942" i="7"/>
  <c r="AH2943" i="7"/>
  <c r="AH2944" i="7"/>
  <c r="AH2945" i="7"/>
  <c r="AH2946" i="7"/>
  <c r="AH2947" i="7"/>
  <c r="AH2948" i="7"/>
  <c r="AH2949" i="7"/>
  <c r="AH2950" i="7"/>
  <c r="AH2951" i="7"/>
  <c r="AH2952" i="7"/>
  <c r="AH2953" i="7"/>
  <c r="AH2954" i="7"/>
  <c r="AH2955" i="7"/>
  <c r="AH2956" i="7"/>
  <c r="AH2957" i="7"/>
  <c r="AH2958" i="7"/>
  <c r="AH2959" i="7"/>
  <c r="AH2960" i="7"/>
  <c r="AH2961" i="7"/>
  <c r="AH2962" i="7"/>
  <c r="AH2963" i="7"/>
  <c r="AH2964" i="7"/>
  <c r="AH2965" i="7"/>
  <c r="AH2966" i="7"/>
  <c r="AH2967" i="7"/>
  <c r="AH2968" i="7"/>
  <c r="AH2969" i="7"/>
  <c r="AH2970" i="7"/>
  <c r="AH2971" i="7"/>
  <c r="AH2972" i="7"/>
  <c r="AH2973" i="7"/>
  <c r="AH2974" i="7"/>
  <c r="AH2975" i="7"/>
  <c r="AH2976" i="7"/>
  <c r="AH2977" i="7"/>
  <c r="AH2978" i="7"/>
  <c r="AH2979" i="7"/>
  <c r="AH2980" i="7"/>
  <c r="AH2981" i="7"/>
  <c r="AH2982" i="7"/>
  <c r="AH2983" i="7"/>
  <c r="AH2984" i="7"/>
  <c r="AH2985" i="7"/>
  <c r="AH2986" i="7"/>
  <c r="AH2987" i="7"/>
  <c r="AH2988" i="7"/>
  <c r="AH2989" i="7"/>
  <c r="AH2990" i="7"/>
  <c r="AH2991" i="7"/>
  <c r="AH2992" i="7"/>
  <c r="AH2993" i="7"/>
  <c r="AH2994" i="7"/>
  <c r="AH2995" i="7"/>
  <c r="AH2996" i="7"/>
  <c r="AH2997" i="7"/>
  <c r="AH2998" i="7"/>
  <c r="AH2999" i="7"/>
  <c r="AH3000" i="7"/>
  <c r="AH3001" i="7"/>
  <c r="AH3002" i="7"/>
  <c r="AH3003" i="7"/>
  <c r="AH3004" i="7"/>
  <c r="AH3005" i="7"/>
  <c r="AH3006" i="7"/>
  <c r="AH3007" i="7"/>
  <c r="AH3008" i="7"/>
  <c r="AH3009" i="7"/>
  <c r="AH3010" i="7"/>
  <c r="AH3011" i="7"/>
  <c r="AH3012" i="7"/>
  <c r="AH3013" i="7"/>
  <c r="AH3014" i="7"/>
  <c r="AH3015" i="7"/>
  <c r="AH3016" i="7"/>
  <c r="AH3017" i="7"/>
  <c r="AH3018" i="7"/>
  <c r="AH3019" i="7"/>
  <c r="AH3020" i="7"/>
  <c r="AH3021" i="7"/>
  <c r="AH3022" i="7"/>
  <c r="AH3023" i="7"/>
  <c r="AH3024" i="7"/>
  <c r="AH3025" i="7"/>
  <c r="AH3026" i="7"/>
  <c r="AH3027" i="7"/>
  <c r="AH3028" i="7"/>
  <c r="AH3029" i="7"/>
  <c r="AH3030" i="7"/>
  <c r="AH3031" i="7"/>
  <c r="AH3032" i="7"/>
  <c r="AH3033" i="7"/>
  <c r="AH3034" i="7"/>
  <c r="AH3035" i="7"/>
  <c r="AH3036" i="7"/>
  <c r="AH3037" i="7"/>
  <c r="AH3038" i="7"/>
  <c r="AH3039" i="7"/>
  <c r="AH3040" i="7"/>
  <c r="AH3041" i="7"/>
  <c r="AH3042" i="7"/>
  <c r="AH3043" i="7"/>
  <c r="AH3044" i="7"/>
  <c r="AH3045" i="7"/>
  <c r="AH3046" i="7"/>
  <c r="AH3047" i="7"/>
  <c r="AH3048" i="7"/>
  <c r="AH3049" i="7"/>
  <c r="AH3050" i="7"/>
  <c r="AH3051" i="7"/>
  <c r="AH3052" i="7"/>
  <c r="AH3053" i="7"/>
  <c r="AH3054" i="7"/>
  <c r="AH3055" i="7"/>
  <c r="AH3056" i="7"/>
  <c r="AH3057" i="7"/>
  <c r="AH3058" i="7"/>
  <c r="AH3059" i="7"/>
  <c r="AH3060" i="7"/>
  <c r="AH3061" i="7"/>
  <c r="AH3062" i="7"/>
  <c r="AH3063" i="7"/>
  <c r="AH3064" i="7"/>
  <c r="AH3065" i="7"/>
  <c r="AH3066" i="7"/>
  <c r="AH3067" i="7"/>
  <c r="AH3068" i="7"/>
  <c r="AH3069" i="7"/>
  <c r="AH3070" i="7"/>
  <c r="AH3071" i="7"/>
  <c r="AH3072" i="7"/>
  <c r="AH3073" i="7"/>
  <c r="AH3074" i="7"/>
  <c r="AH3075" i="7"/>
  <c r="AH3076" i="7"/>
  <c r="AH3077" i="7"/>
  <c r="AH3078" i="7"/>
  <c r="AH3079" i="7"/>
  <c r="AH3080" i="7"/>
  <c r="AH3081" i="7"/>
  <c r="AH3082" i="7"/>
  <c r="AH3083" i="7"/>
  <c r="AH3084" i="7"/>
  <c r="AH3085" i="7"/>
  <c r="AH3086" i="7"/>
  <c r="AH3087" i="7"/>
  <c r="AH3088" i="7"/>
  <c r="AH3089" i="7"/>
  <c r="AH3090" i="7"/>
  <c r="AH3091" i="7"/>
  <c r="AH3092" i="7"/>
  <c r="AH3093" i="7"/>
  <c r="AH3094" i="7"/>
  <c r="AH3095" i="7"/>
  <c r="AH3096" i="7"/>
  <c r="AH3097" i="7"/>
  <c r="AH3098" i="7"/>
  <c r="AH3099" i="7"/>
  <c r="AH3100" i="7"/>
  <c r="AH3101" i="7"/>
  <c r="AH3102" i="7"/>
  <c r="AH3103" i="7"/>
  <c r="AH3104" i="7"/>
  <c r="AH3105" i="7"/>
  <c r="AH3106" i="7"/>
  <c r="AH3107" i="7"/>
  <c r="AH3108" i="7"/>
  <c r="AH3109" i="7"/>
  <c r="AH3110" i="7"/>
  <c r="AH3111" i="7"/>
  <c r="AH3112" i="7"/>
  <c r="AH3113" i="7"/>
  <c r="AH3114" i="7"/>
  <c r="AH3115" i="7"/>
  <c r="AH3116" i="7"/>
  <c r="AH3117" i="7"/>
  <c r="AH3118" i="7"/>
  <c r="AH3119" i="7"/>
  <c r="AH3120" i="7"/>
  <c r="AH3121" i="7"/>
  <c r="AH3122" i="7"/>
  <c r="AH3123" i="7"/>
  <c r="AH3124" i="7"/>
  <c r="AH3125" i="7"/>
  <c r="AH3126" i="7"/>
  <c r="AH3127" i="7"/>
  <c r="AH3128" i="7"/>
  <c r="AH3129" i="7"/>
  <c r="AH3130" i="7"/>
  <c r="AH3131" i="7"/>
  <c r="AH3132" i="7"/>
  <c r="AH3133" i="7"/>
  <c r="AH3134" i="7"/>
  <c r="AH3135" i="7"/>
  <c r="AH3136" i="7"/>
  <c r="AH3137" i="7"/>
  <c r="AH3138" i="7"/>
  <c r="AH3139" i="7"/>
  <c r="AH3140" i="7"/>
  <c r="AH3141" i="7"/>
  <c r="AH3142" i="7"/>
  <c r="AH3143" i="7"/>
  <c r="AH3144" i="7"/>
  <c r="AH3145" i="7"/>
  <c r="AH3146" i="7"/>
  <c r="AH3147" i="7"/>
  <c r="AH3148" i="7"/>
  <c r="AH3149" i="7"/>
  <c r="AH3150" i="7"/>
  <c r="AH3151" i="7"/>
  <c r="AH3152" i="7"/>
  <c r="AH3153" i="7"/>
  <c r="AH3154" i="7"/>
  <c r="AH3155" i="7"/>
  <c r="AH3156" i="7"/>
  <c r="AH3157" i="7"/>
  <c r="AH3158" i="7"/>
  <c r="AH3159" i="7"/>
  <c r="AH3160" i="7"/>
  <c r="AH3161" i="7"/>
  <c r="AH3162" i="7"/>
  <c r="AH3163" i="7"/>
  <c r="AH3164" i="7"/>
  <c r="AH3165" i="7"/>
  <c r="AH3166" i="7"/>
  <c r="AH3167" i="7"/>
  <c r="AH3168" i="7"/>
  <c r="AH3169" i="7"/>
  <c r="AH3170" i="7"/>
  <c r="AH3171" i="7"/>
  <c r="AH3172" i="7"/>
  <c r="AH3173" i="7"/>
  <c r="AH3174" i="7"/>
  <c r="AH3175" i="7"/>
  <c r="AH3176" i="7"/>
  <c r="AH3177" i="7"/>
  <c r="AH3178" i="7"/>
  <c r="AH3179" i="7"/>
  <c r="AH3180" i="7"/>
  <c r="AH3181" i="7"/>
  <c r="AH3182" i="7"/>
  <c r="AH3183" i="7"/>
  <c r="AH3184" i="7"/>
  <c r="AH3185" i="7"/>
  <c r="AH3186" i="7"/>
  <c r="AH3187" i="7"/>
  <c r="AH3188" i="7"/>
  <c r="AH3189" i="7"/>
  <c r="AH3190" i="7"/>
  <c r="AH3191" i="7"/>
  <c r="AH3192" i="7"/>
  <c r="AH3193" i="7"/>
  <c r="AH3194" i="7"/>
  <c r="AH3195" i="7"/>
  <c r="AH3196" i="7"/>
  <c r="AH3197" i="7"/>
  <c r="AH3198" i="7"/>
  <c r="AH3199" i="7"/>
  <c r="AH3200" i="7"/>
  <c r="AH3201" i="7"/>
  <c r="AH3202" i="7"/>
  <c r="AH3203" i="7"/>
  <c r="AH3204" i="7"/>
  <c r="AH3205" i="7"/>
  <c r="AH3206" i="7"/>
  <c r="AH3207" i="7"/>
  <c r="AH3208" i="7"/>
  <c r="AH3209" i="7"/>
  <c r="AH3210" i="7"/>
  <c r="AH3211" i="7"/>
  <c r="AH3212" i="7"/>
  <c r="AH3213" i="7"/>
  <c r="AH3214" i="7"/>
  <c r="AH3215" i="7"/>
  <c r="AH3216" i="7"/>
  <c r="AH3217" i="7"/>
  <c r="AH3218" i="7"/>
  <c r="AH3219" i="7"/>
  <c r="AH3220" i="7"/>
  <c r="AH3221" i="7"/>
  <c r="AH3222" i="7"/>
  <c r="AH3223" i="7"/>
  <c r="AH3224" i="7"/>
  <c r="AH3225" i="7"/>
  <c r="AH3226" i="7"/>
  <c r="AH3227" i="7"/>
  <c r="AH3228" i="7"/>
  <c r="AH3229" i="7"/>
  <c r="AH3230" i="7"/>
  <c r="AH3231" i="7"/>
  <c r="AH3232" i="7"/>
  <c r="AH3233" i="7"/>
  <c r="AH3234" i="7"/>
  <c r="AH3235" i="7"/>
  <c r="AH3236" i="7"/>
  <c r="AH3237" i="7"/>
  <c r="AH3238" i="7"/>
  <c r="AH3239" i="7"/>
  <c r="AH3240" i="7"/>
  <c r="AH3241" i="7"/>
  <c r="AH3242" i="7"/>
  <c r="AH3243" i="7"/>
  <c r="AH3244" i="7"/>
  <c r="AH3245" i="7"/>
  <c r="AH3246" i="7"/>
  <c r="AH3247" i="7"/>
  <c r="AH3248" i="7"/>
  <c r="AH3249" i="7"/>
  <c r="AH3250" i="7"/>
  <c r="AH3251" i="7"/>
  <c r="AH3252" i="7"/>
  <c r="AH3253" i="7"/>
  <c r="AH3254" i="7"/>
  <c r="AH3255" i="7"/>
  <c r="AH3256" i="7"/>
  <c r="AH3257" i="7"/>
  <c r="AH3258" i="7"/>
  <c r="AH3259" i="7"/>
  <c r="AH3260" i="7"/>
  <c r="AH3261" i="7"/>
  <c r="AH3262" i="7"/>
  <c r="AH3263" i="7"/>
  <c r="AH3264" i="7"/>
  <c r="AH3265" i="7"/>
  <c r="AH3266" i="7"/>
  <c r="AH3267" i="7"/>
  <c r="AH3268" i="7"/>
  <c r="AH3269" i="7"/>
  <c r="AH3270" i="7"/>
  <c r="AH3271" i="7"/>
  <c r="AH3272" i="7"/>
  <c r="AH3273" i="7"/>
  <c r="AH3274" i="7"/>
  <c r="AH3275" i="7"/>
  <c r="AH3276" i="7"/>
  <c r="AH3277" i="7"/>
  <c r="AH3278" i="7"/>
  <c r="AH3279" i="7"/>
  <c r="AH3280" i="7"/>
  <c r="AH3281" i="7"/>
  <c r="AH3282" i="7"/>
  <c r="AH3283" i="7"/>
  <c r="AH3284" i="7"/>
  <c r="AH3285" i="7"/>
  <c r="AH3286" i="7"/>
  <c r="AH3287" i="7"/>
  <c r="AH3288" i="7"/>
  <c r="AH3289" i="7"/>
  <c r="AH3290" i="7"/>
  <c r="AH3291" i="7"/>
  <c r="AH3292" i="7"/>
  <c r="AH3293" i="7"/>
  <c r="AH3294" i="7"/>
  <c r="AH3295" i="7"/>
  <c r="AH3296" i="7"/>
  <c r="AH3297" i="7"/>
  <c r="AH3298" i="7"/>
  <c r="AH3299" i="7"/>
  <c r="AH3300" i="7"/>
  <c r="AH3301" i="7"/>
  <c r="AH3302" i="7"/>
  <c r="AH3303" i="7"/>
  <c r="AH3304" i="7"/>
  <c r="AH3305" i="7"/>
  <c r="AH3306" i="7"/>
  <c r="AH3307" i="7"/>
  <c r="AH3308" i="7"/>
  <c r="AH3309" i="7"/>
  <c r="AH3310" i="7"/>
  <c r="AH3311" i="7"/>
  <c r="AH3312" i="7"/>
  <c r="AH3313" i="7"/>
  <c r="AH3314" i="7"/>
  <c r="AH3315" i="7"/>
  <c r="AH3316" i="7"/>
  <c r="AH3317" i="7"/>
  <c r="AH3318" i="7"/>
  <c r="AH3319" i="7"/>
  <c r="AH3320" i="7"/>
  <c r="AH3321" i="7"/>
  <c r="AH3322" i="7"/>
  <c r="AH3323" i="7"/>
  <c r="AH3324" i="7"/>
  <c r="AH3325" i="7"/>
  <c r="AH3326" i="7"/>
  <c r="AH3327" i="7"/>
  <c r="AH3328" i="7"/>
  <c r="AH3329" i="7"/>
  <c r="AH3330" i="7"/>
  <c r="AH3331" i="7"/>
  <c r="AH3332" i="7"/>
  <c r="AH3333" i="7"/>
  <c r="AH3334" i="7"/>
  <c r="AH3335" i="7"/>
  <c r="AH3336" i="7"/>
  <c r="AH3337" i="7"/>
  <c r="AH3338" i="7"/>
  <c r="AH3339" i="7"/>
  <c r="AH3340" i="7"/>
  <c r="AH3341" i="7"/>
  <c r="AH3342" i="7"/>
  <c r="AH3343" i="7"/>
  <c r="AH3344" i="7"/>
  <c r="AH3345" i="7"/>
  <c r="AH3346" i="7"/>
  <c r="AH3347" i="7"/>
  <c r="AH3348" i="7"/>
  <c r="AH3349" i="7"/>
  <c r="AH3350" i="7"/>
  <c r="AH3351" i="7"/>
  <c r="AH3352" i="7"/>
  <c r="AH3353" i="7"/>
  <c r="AH3354" i="7"/>
  <c r="AH3355" i="7"/>
  <c r="AH3356" i="7"/>
  <c r="AH3357" i="7"/>
  <c r="AH3358" i="7"/>
  <c r="AH3359" i="7"/>
  <c r="AH3360" i="7"/>
  <c r="AH3361" i="7"/>
  <c r="AH3362" i="7"/>
  <c r="AH3363" i="7"/>
  <c r="AH3364" i="7"/>
  <c r="AH3365" i="7"/>
  <c r="AH3366" i="7"/>
  <c r="AH3367" i="7"/>
  <c r="AH3368" i="7"/>
  <c r="AH3369" i="7"/>
  <c r="AH3370" i="7"/>
  <c r="AH3371" i="7"/>
  <c r="AH3372" i="7"/>
  <c r="AH3373" i="7"/>
  <c r="AH3374" i="7"/>
  <c r="AH3375" i="7"/>
  <c r="AH3376" i="7"/>
  <c r="AH3377" i="7"/>
  <c r="AH3378" i="7"/>
  <c r="AH3379" i="7"/>
  <c r="AH3380" i="7"/>
  <c r="AH3381" i="7"/>
  <c r="AH3382" i="7"/>
  <c r="AH3383" i="7"/>
  <c r="AH3384" i="7"/>
  <c r="AH3385" i="7"/>
  <c r="AH3386" i="7"/>
  <c r="AH3387" i="7"/>
  <c r="AH3388" i="7"/>
  <c r="AH3389" i="7"/>
  <c r="AH3390" i="7"/>
  <c r="AH3391" i="7"/>
  <c r="AH3392" i="7"/>
  <c r="AH3393" i="7"/>
  <c r="AH3394" i="7"/>
  <c r="AH3395" i="7"/>
  <c r="AH3396" i="7"/>
  <c r="AH3397" i="7"/>
  <c r="AH3398" i="7"/>
  <c r="AH3399" i="7"/>
  <c r="AH3400" i="7"/>
  <c r="AH3401" i="7"/>
  <c r="AH3402" i="7"/>
  <c r="AH3403" i="7"/>
  <c r="AH3404" i="7"/>
  <c r="AH3405" i="7"/>
  <c r="AH3406" i="7"/>
  <c r="AH3407" i="7"/>
  <c r="AH3408" i="7"/>
  <c r="AH3409" i="7"/>
  <c r="AH3410" i="7"/>
  <c r="AH3411" i="7"/>
  <c r="AH3412" i="7"/>
  <c r="AH3413" i="7"/>
  <c r="AH3414" i="7"/>
  <c r="AH3415" i="7"/>
  <c r="AH3416" i="7"/>
  <c r="AH3417" i="7"/>
  <c r="AH3418" i="7"/>
  <c r="AH3419" i="7"/>
  <c r="AH3420" i="7"/>
  <c r="AH3421" i="7"/>
  <c r="AH3422" i="7"/>
  <c r="AH3423" i="7"/>
  <c r="AH3424" i="7"/>
  <c r="AH3425" i="7"/>
  <c r="AH3426" i="7"/>
  <c r="AH3427" i="7"/>
  <c r="AH3428" i="7"/>
  <c r="AH3429" i="7"/>
  <c r="AH3430" i="7"/>
  <c r="AH3431" i="7"/>
  <c r="AH3432" i="7"/>
  <c r="AH3433" i="7"/>
  <c r="AH3434" i="7"/>
  <c r="AH3435" i="7"/>
  <c r="AH3436" i="7"/>
  <c r="AH3437" i="7"/>
  <c r="AH3438" i="7"/>
  <c r="AH3439" i="7"/>
  <c r="AH3440" i="7"/>
  <c r="AH3441" i="7"/>
  <c r="AH3442" i="7"/>
  <c r="AH3443" i="7"/>
  <c r="AH3444" i="7"/>
  <c r="AH3445" i="7"/>
  <c r="AH3446" i="7"/>
  <c r="AH3447" i="7"/>
  <c r="AH3448" i="7"/>
  <c r="AH3449" i="7"/>
  <c r="AH3450" i="7"/>
  <c r="AH3451" i="7"/>
  <c r="AH3452" i="7"/>
  <c r="AH3453" i="7"/>
  <c r="AH3454" i="7"/>
  <c r="AH3455" i="7"/>
  <c r="AH3456" i="7"/>
  <c r="AH3457" i="7"/>
  <c r="AH3458" i="7"/>
  <c r="AH3459" i="7"/>
  <c r="AH3460" i="7"/>
  <c r="AH3461" i="7"/>
  <c r="AH3462" i="7"/>
  <c r="AH3463" i="7"/>
  <c r="AH3464" i="7"/>
  <c r="AH3465" i="7"/>
  <c r="AH3466" i="7"/>
  <c r="AH3467" i="7"/>
  <c r="AH3468" i="7"/>
  <c r="AH3469" i="7"/>
  <c r="AH3470" i="7"/>
  <c r="AH3471" i="7"/>
  <c r="AH3472" i="7"/>
  <c r="AH3473" i="7"/>
  <c r="AH3474" i="7"/>
  <c r="AH3475" i="7"/>
  <c r="AH3476" i="7"/>
  <c r="AH3477" i="7"/>
  <c r="AH3478" i="7"/>
  <c r="AH3479" i="7"/>
  <c r="AH3480" i="7"/>
  <c r="AH3481" i="7"/>
  <c r="AH3482" i="7"/>
  <c r="AH3483" i="7"/>
  <c r="AH3484" i="7"/>
  <c r="AH3485" i="7"/>
  <c r="AH3486" i="7"/>
  <c r="AH3487" i="7"/>
  <c r="AH3488" i="7"/>
  <c r="AH3489" i="7"/>
  <c r="AH3490" i="7"/>
  <c r="AH3491" i="7"/>
  <c r="AH3492" i="7"/>
  <c r="AH3493" i="7"/>
  <c r="AH3494" i="7"/>
  <c r="AH3495" i="7"/>
  <c r="AH3496" i="7"/>
  <c r="AH3497" i="7"/>
  <c r="AH3498" i="7"/>
  <c r="AH3499" i="7"/>
  <c r="AH3500" i="7"/>
  <c r="AH3501" i="7"/>
  <c r="AH3502" i="7"/>
  <c r="AH3503" i="7"/>
  <c r="AH3504" i="7"/>
  <c r="AH3505" i="7"/>
  <c r="AH3506" i="7"/>
  <c r="AH3507" i="7"/>
  <c r="AH3508" i="7"/>
  <c r="AH3509" i="7"/>
  <c r="AH3510" i="7"/>
  <c r="AH3511" i="7"/>
  <c r="AH3512" i="7"/>
  <c r="AH3513" i="7"/>
  <c r="AH3514" i="7"/>
  <c r="AH3515" i="7"/>
  <c r="AH3516" i="7"/>
  <c r="AH3517" i="7"/>
  <c r="AH3518" i="7"/>
  <c r="AH3519" i="7"/>
  <c r="AH3520" i="7"/>
  <c r="AH3521" i="7"/>
  <c r="AH3522" i="7"/>
  <c r="AH3523" i="7"/>
  <c r="AH3524" i="7"/>
  <c r="AH3525" i="7"/>
  <c r="AH3526" i="7"/>
  <c r="AH3527" i="7"/>
  <c r="AH3528" i="7"/>
  <c r="AH3529" i="7"/>
  <c r="AH3530" i="7"/>
  <c r="AH3531" i="7"/>
  <c r="AH3532" i="7"/>
  <c r="AH3533" i="7"/>
  <c r="AH3534" i="7"/>
  <c r="AH3535" i="7"/>
  <c r="AH3536" i="7"/>
  <c r="AH3537" i="7"/>
  <c r="AH3538" i="7"/>
  <c r="AH3539" i="7"/>
  <c r="AH3540" i="7"/>
  <c r="AH3541" i="7"/>
  <c r="AH3542" i="7"/>
  <c r="AH3543" i="7"/>
  <c r="AH3544" i="7"/>
  <c r="AH3545" i="7"/>
  <c r="AH3546" i="7"/>
  <c r="AH3547" i="7"/>
  <c r="AH3548" i="7"/>
  <c r="AH3549" i="7"/>
  <c r="AH3550" i="7"/>
  <c r="AH3551" i="7"/>
  <c r="AH3552" i="7"/>
  <c r="AH3553" i="7"/>
  <c r="AH3554" i="7"/>
  <c r="AH3555" i="7"/>
  <c r="AH3556" i="7"/>
  <c r="AH3557" i="7"/>
  <c r="AH3558" i="7"/>
  <c r="AH3559" i="7"/>
  <c r="AH3560" i="7"/>
  <c r="AH3561" i="7"/>
  <c r="AH3562" i="7"/>
  <c r="AH3563" i="7"/>
  <c r="AH3564" i="7"/>
  <c r="AH3565" i="7"/>
  <c r="AH3566" i="7"/>
  <c r="AH3567" i="7"/>
  <c r="AH3568" i="7"/>
  <c r="AH3569" i="7"/>
  <c r="AH3570" i="7"/>
  <c r="AH3571" i="7"/>
  <c r="AH3572" i="7"/>
  <c r="AH3573" i="7"/>
  <c r="AH3574" i="7"/>
  <c r="AH3575" i="7"/>
  <c r="AH3576" i="7"/>
  <c r="AH3577" i="7"/>
  <c r="AH3578" i="7"/>
  <c r="AH3579" i="7"/>
  <c r="AH3580" i="7"/>
  <c r="AH3581" i="7"/>
  <c r="AH3582" i="7"/>
  <c r="AH3583" i="7"/>
  <c r="AH3584" i="7"/>
  <c r="AH3585" i="7"/>
  <c r="AH3586" i="7"/>
  <c r="AH3587" i="7"/>
  <c r="AH3588" i="7"/>
  <c r="AH3589" i="7"/>
  <c r="AH3590" i="7"/>
  <c r="AH3591" i="7"/>
  <c r="AH3592" i="7"/>
  <c r="AH3593" i="7"/>
  <c r="AH3594" i="7"/>
  <c r="AH3595" i="7"/>
  <c r="AH3596" i="7"/>
  <c r="AH3597" i="7"/>
  <c r="AH3598" i="7"/>
  <c r="AH3599" i="7"/>
  <c r="AH3600" i="7"/>
  <c r="AH3601" i="7"/>
  <c r="AH3602" i="7"/>
  <c r="AH3603" i="7"/>
  <c r="AH3604" i="7"/>
  <c r="AH3605" i="7"/>
  <c r="AH3606" i="7"/>
  <c r="AH3607" i="7"/>
  <c r="AH3608" i="7"/>
  <c r="AH3609" i="7"/>
  <c r="AH3610" i="7"/>
  <c r="AH3611" i="7"/>
  <c r="AH3612" i="7"/>
  <c r="AH3613" i="7"/>
  <c r="AH3614" i="7"/>
  <c r="AH3615" i="7"/>
  <c r="AH3616" i="7"/>
  <c r="AH3617" i="7"/>
  <c r="AH3618" i="7"/>
  <c r="AH3619" i="7"/>
  <c r="AH3620" i="7"/>
  <c r="AH3621" i="7"/>
  <c r="AH3622" i="7"/>
  <c r="AH3623" i="7"/>
  <c r="AH3624" i="7"/>
  <c r="AH3625" i="7"/>
  <c r="AH3626" i="7"/>
  <c r="AH3627" i="7"/>
  <c r="AH3628" i="7"/>
  <c r="AH3629" i="7"/>
  <c r="AH3630" i="7"/>
  <c r="AH3631" i="7"/>
  <c r="AH3632" i="7"/>
  <c r="AH3633" i="7"/>
  <c r="AH3634" i="7"/>
  <c r="AH3635" i="7"/>
  <c r="AH3636" i="7"/>
  <c r="AH3637" i="7"/>
  <c r="AH3638" i="7"/>
  <c r="AH3639" i="7"/>
  <c r="AH3640" i="7"/>
  <c r="AH3641" i="7"/>
  <c r="AH3642" i="7"/>
  <c r="AH3643" i="7"/>
  <c r="AH3644" i="7"/>
  <c r="AH3645" i="7"/>
  <c r="AH3646" i="7"/>
  <c r="AH3647" i="7"/>
  <c r="AH3648" i="7"/>
  <c r="AH3649" i="7"/>
  <c r="AH3650" i="7"/>
  <c r="AH3651" i="7"/>
  <c r="AH3652" i="7"/>
  <c r="AH3653" i="7"/>
  <c r="AH3654" i="7"/>
  <c r="AH3655" i="7"/>
  <c r="AH3656" i="7"/>
  <c r="AH3657" i="7"/>
  <c r="AH3658" i="7"/>
  <c r="AH3659" i="7"/>
  <c r="AH3660" i="7"/>
  <c r="AH3661" i="7"/>
  <c r="AH3662" i="7"/>
  <c r="AH3663" i="7"/>
  <c r="AH3664" i="7"/>
  <c r="AH3665" i="7"/>
  <c r="AH3666" i="7"/>
  <c r="AH3667" i="7"/>
  <c r="AH3668" i="7"/>
  <c r="AH3669" i="7"/>
  <c r="AH3670" i="7"/>
  <c r="AH3671" i="7"/>
  <c r="AH3672" i="7"/>
  <c r="AH3673" i="7"/>
  <c r="AH3674" i="7"/>
  <c r="AH3675" i="7"/>
  <c r="AH3676" i="7"/>
  <c r="AH3677" i="7"/>
  <c r="AH3678" i="7"/>
  <c r="AH3679" i="7"/>
  <c r="AH3680" i="7"/>
  <c r="AH3681" i="7"/>
  <c r="AH3682" i="7"/>
  <c r="AH3683" i="7"/>
  <c r="AH3684" i="7"/>
  <c r="AH3685" i="7"/>
  <c r="AH3686" i="7"/>
  <c r="AH3687" i="7"/>
  <c r="AH3688" i="7"/>
  <c r="AH3689" i="7"/>
  <c r="AH3690" i="7"/>
  <c r="AH3691" i="7"/>
  <c r="AH3692" i="7"/>
  <c r="AH3693" i="7"/>
  <c r="AH3694" i="7"/>
  <c r="AH3695" i="7"/>
  <c r="AH3696" i="7"/>
  <c r="AH3697" i="7"/>
  <c r="AH3698" i="7"/>
  <c r="AH3699" i="7"/>
  <c r="AH3700" i="7"/>
  <c r="AH3701" i="7"/>
  <c r="AH3702" i="7"/>
  <c r="AH3703" i="7"/>
  <c r="AH3704" i="7"/>
  <c r="AH3705" i="7"/>
  <c r="AH3706" i="7"/>
  <c r="AH3707" i="7"/>
  <c r="AH3708" i="7"/>
  <c r="AH3709" i="7"/>
  <c r="AH3710" i="7"/>
  <c r="AH3711" i="7"/>
  <c r="AH3712" i="7"/>
  <c r="AH3713" i="7"/>
  <c r="AH3714" i="7"/>
  <c r="AH3715" i="7"/>
  <c r="AH3716" i="7"/>
  <c r="AH3717" i="7"/>
  <c r="AH3718" i="7"/>
  <c r="AH3719" i="7"/>
  <c r="AH3720" i="7"/>
  <c r="AH3721" i="7"/>
  <c r="AH3722" i="7"/>
  <c r="AH3723" i="7"/>
  <c r="AH3724" i="7"/>
  <c r="AH3725" i="7"/>
  <c r="AH3726" i="7"/>
  <c r="AH3727" i="7"/>
  <c r="AH3728" i="7"/>
  <c r="AH3729" i="7"/>
  <c r="AH3730" i="7"/>
  <c r="AH3731" i="7"/>
  <c r="AH3732" i="7"/>
  <c r="AH3733" i="7"/>
  <c r="AH3734" i="7"/>
  <c r="AH3735" i="7"/>
  <c r="AH3736" i="7"/>
  <c r="AH3737" i="7"/>
  <c r="AH3738" i="7"/>
  <c r="AH3739" i="7"/>
  <c r="AH3740" i="7"/>
  <c r="AH3741" i="7"/>
  <c r="AH3742" i="7"/>
  <c r="AH3743" i="7"/>
  <c r="AH3744" i="7"/>
  <c r="AH3745" i="7"/>
  <c r="AH3746" i="7"/>
  <c r="AH3747" i="7"/>
  <c r="AH3748" i="7"/>
  <c r="AH3749" i="7"/>
  <c r="AH3750" i="7"/>
  <c r="AH3751" i="7"/>
  <c r="AH3752" i="7"/>
  <c r="AH3753" i="7"/>
  <c r="AH3754" i="7"/>
  <c r="AH3755" i="7"/>
  <c r="AH3756" i="7"/>
  <c r="AH3757" i="7"/>
  <c r="AH3758" i="7"/>
  <c r="AH3759" i="7"/>
  <c r="AH3760" i="7"/>
  <c r="AH3761" i="7"/>
  <c r="AH3762" i="7"/>
  <c r="AH3763" i="7"/>
  <c r="AH3764" i="7"/>
  <c r="AH3765" i="7"/>
  <c r="AH3766" i="7"/>
  <c r="AH3767" i="7"/>
  <c r="AH3768" i="7"/>
  <c r="AH3769" i="7"/>
  <c r="AH3770" i="7"/>
  <c r="AH3771" i="7"/>
  <c r="AH3772" i="7"/>
  <c r="AH3773" i="7"/>
  <c r="AH3774" i="7"/>
  <c r="AH3775" i="7"/>
  <c r="AH3776" i="7"/>
  <c r="AH3777" i="7"/>
  <c r="AH3778" i="7"/>
  <c r="AH3779" i="7"/>
  <c r="AH3780" i="7"/>
  <c r="AH3781" i="7"/>
  <c r="AH3782" i="7"/>
  <c r="AH3783" i="7"/>
  <c r="AH3784" i="7"/>
  <c r="AH3785" i="7"/>
  <c r="AH3786" i="7"/>
  <c r="AH3787" i="7"/>
  <c r="AH3788" i="7"/>
  <c r="AH3789" i="7"/>
  <c r="AH3790" i="7"/>
  <c r="AH3791" i="7"/>
  <c r="AH3792" i="7"/>
  <c r="AH3793" i="7"/>
  <c r="AH3794" i="7"/>
  <c r="AH3795" i="7"/>
  <c r="AH3796" i="7"/>
  <c r="AH3797" i="7"/>
  <c r="AH3798" i="7"/>
  <c r="AH3799" i="7"/>
  <c r="AH3800" i="7"/>
  <c r="AH3801" i="7"/>
  <c r="AH3802" i="7"/>
  <c r="AH3803" i="7"/>
  <c r="AH3804" i="7"/>
  <c r="AH3805" i="7"/>
  <c r="AH3806" i="7"/>
  <c r="AH3807" i="7"/>
  <c r="AH3808" i="7"/>
  <c r="AH3809" i="7"/>
  <c r="AH3810" i="7"/>
  <c r="AH3811" i="7"/>
  <c r="AH3812" i="7"/>
  <c r="AH3813" i="7"/>
  <c r="AH3814" i="7"/>
  <c r="AH3815" i="7"/>
  <c r="AH3816" i="7"/>
  <c r="AH3817" i="7"/>
  <c r="AH3818" i="7"/>
  <c r="AH3819" i="7"/>
  <c r="AH3820" i="7"/>
  <c r="AH3821" i="7"/>
  <c r="AH3822" i="7"/>
  <c r="AH3823" i="7"/>
  <c r="AH3824" i="7"/>
  <c r="AH3825" i="7"/>
  <c r="AH3826" i="7"/>
  <c r="AH3827" i="7"/>
  <c r="AH3828" i="7"/>
  <c r="AH3829" i="7"/>
  <c r="AH3830" i="7"/>
  <c r="AH3831" i="7"/>
  <c r="AH3832" i="7"/>
  <c r="AH3833" i="7"/>
  <c r="AH3834" i="7"/>
  <c r="AH3835" i="7"/>
  <c r="AH3836" i="7"/>
  <c r="AH3837" i="7"/>
  <c r="AH3838" i="7"/>
  <c r="AH3839" i="7"/>
  <c r="AH3840" i="7"/>
  <c r="AH3841" i="7"/>
  <c r="AH3842" i="7"/>
  <c r="AH3843" i="7"/>
  <c r="AH3844" i="7"/>
  <c r="AH3845" i="7"/>
  <c r="AH3846" i="7"/>
  <c r="AH3847" i="7"/>
  <c r="AH3848" i="7"/>
  <c r="AH3849" i="7"/>
  <c r="AH3850" i="7"/>
  <c r="AH3851" i="7"/>
  <c r="AH3852" i="7"/>
  <c r="AH3853" i="7"/>
  <c r="AH3854" i="7"/>
  <c r="AH3855" i="7"/>
  <c r="AH3856" i="7"/>
  <c r="AH3857" i="7"/>
  <c r="AH3858" i="7"/>
  <c r="AH3859" i="7"/>
  <c r="AH3860" i="7"/>
  <c r="AH3861" i="7"/>
  <c r="AH3862" i="7"/>
  <c r="AH3863" i="7"/>
  <c r="AH3864" i="7"/>
  <c r="AH3865" i="7"/>
  <c r="AH3866" i="7"/>
  <c r="AH3867" i="7"/>
  <c r="AH3868" i="7"/>
  <c r="AH3869" i="7"/>
  <c r="AH3870" i="7"/>
  <c r="AH3871" i="7"/>
  <c r="AH3872" i="7"/>
  <c r="AH3873" i="7"/>
  <c r="AH3874" i="7"/>
  <c r="AH3875" i="7"/>
  <c r="AH3876" i="7"/>
  <c r="AH3877" i="7"/>
  <c r="AH3878" i="7"/>
  <c r="AH3879" i="7"/>
  <c r="AH3880" i="7"/>
  <c r="AH3881" i="7"/>
  <c r="AH3882" i="7"/>
  <c r="AH3883" i="7"/>
  <c r="AH3884" i="7"/>
  <c r="AH3885" i="7"/>
  <c r="AH3886" i="7"/>
  <c r="AH3887" i="7"/>
  <c r="AH3888" i="7"/>
  <c r="AH3889" i="7"/>
  <c r="AH3890" i="7"/>
  <c r="AH3891" i="7"/>
  <c r="AH3892" i="7"/>
  <c r="AH3893" i="7"/>
  <c r="AH3894" i="7"/>
  <c r="AH3895" i="7"/>
  <c r="AH3896" i="7"/>
  <c r="AH3897" i="7"/>
  <c r="AH3898" i="7"/>
  <c r="AH3899" i="7"/>
  <c r="AH3900" i="7"/>
  <c r="AH3901" i="7"/>
  <c r="AH3902" i="7"/>
  <c r="AH3903" i="7"/>
  <c r="AH3904" i="7"/>
  <c r="AH3905" i="7"/>
  <c r="AH3906" i="7"/>
  <c r="AH3907" i="7"/>
  <c r="AH3908" i="7"/>
  <c r="AH3909" i="7"/>
  <c r="AH3910" i="7"/>
  <c r="AH3911" i="7"/>
  <c r="AH3912" i="7"/>
  <c r="AH3913" i="7"/>
  <c r="AH3914" i="7"/>
  <c r="AH3915" i="7"/>
  <c r="AH3916" i="7"/>
  <c r="AH3917" i="7"/>
  <c r="AH3918" i="7"/>
  <c r="AH3919" i="7"/>
  <c r="AH3920" i="7"/>
  <c r="AH3921" i="7"/>
  <c r="AH3922" i="7"/>
  <c r="AH3923" i="7"/>
  <c r="AH3924" i="7"/>
  <c r="AH3925" i="7"/>
  <c r="AH3926" i="7"/>
  <c r="AH3927" i="7"/>
  <c r="AH3928" i="7"/>
  <c r="AH3929" i="7"/>
  <c r="AH3930" i="7"/>
  <c r="AH3931" i="7"/>
  <c r="AH3932" i="7"/>
  <c r="AH3933" i="7"/>
  <c r="AH3934" i="7"/>
  <c r="AH3935" i="7"/>
  <c r="AH3936" i="7"/>
  <c r="AH3937" i="7"/>
  <c r="AH3938" i="7"/>
  <c r="AH3939" i="7"/>
  <c r="AH3940" i="7"/>
  <c r="AH3941" i="7"/>
  <c r="AH3942" i="7"/>
  <c r="AH3943" i="7"/>
  <c r="AH3944" i="7"/>
  <c r="AH3945" i="7"/>
  <c r="AH3946" i="7"/>
  <c r="AH3947" i="7"/>
  <c r="AH3948" i="7"/>
  <c r="AH3949" i="7"/>
  <c r="AH3950" i="7"/>
  <c r="AH3951" i="7"/>
  <c r="AH3952" i="7"/>
  <c r="AH3953" i="7"/>
  <c r="AH3954" i="7"/>
  <c r="AH3955" i="7"/>
  <c r="AH3956" i="7"/>
  <c r="AH3957" i="7"/>
  <c r="AH3958" i="7"/>
  <c r="AH3959" i="7"/>
  <c r="AH3960" i="7"/>
  <c r="AH3961" i="7"/>
  <c r="AH3962" i="7"/>
  <c r="AH3963" i="7"/>
  <c r="AH3964" i="7"/>
  <c r="AH3965" i="7"/>
  <c r="AH3966" i="7"/>
  <c r="AH3967" i="7"/>
  <c r="AH3968" i="7"/>
  <c r="AH3969" i="7"/>
  <c r="AH3970" i="7"/>
  <c r="AH3971" i="7"/>
  <c r="AH3972" i="7"/>
  <c r="AH3973" i="7"/>
  <c r="AH3974" i="7"/>
  <c r="AH3975" i="7"/>
  <c r="AH3976" i="7"/>
  <c r="AH3977" i="7"/>
  <c r="AH3978" i="7"/>
  <c r="AH3979" i="7"/>
  <c r="AH3980" i="7"/>
  <c r="AH3981" i="7"/>
  <c r="AH3982" i="7"/>
  <c r="AH3983" i="7"/>
  <c r="AH3984" i="7"/>
  <c r="AH3985" i="7"/>
  <c r="AH3986" i="7"/>
  <c r="AH3987" i="7"/>
  <c r="AH3988" i="7"/>
  <c r="AH3989" i="7"/>
  <c r="AH3990" i="7"/>
  <c r="AH3991" i="7"/>
  <c r="AH3992" i="7"/>
  <c r="AH3993" i="7"/>
  <c r="AH3994" i="7"/>
  <c r="AH3995" i="7"/>
  <c r="AH3996" i="7"/>
  <c r="AH3997" i="7"/>
  <c r="AH3998" i="7"/>
  <c r="AH3999" i="7"/>
  <c r="AH4000" i="7"/>
  <c r="AH4001" i="7"/>
  <c r="AH4002" i="7"/>
  <c r="AH4003" i="7"/>
  <c r="AH4004" i="7"/>
  <c r="AH4005" i="7"/>
  <c r="AH4006" i="7"/>
  <c r="AH4007" i="7"/>
  <c r="AH4008" i="7"/>
  <c r="AH4009" i="7"/>
  <c r="AH4010" i="7"/>
  <c r="AH4011" i="7"/>
  <c r="AH4012" i="7"/>
  <c r="AH4013" i="7"/>
  <c r="AH4014" i="7"/>
  <c r="AH4015" i="7"/>
  <c r="AH4016" i="7"/>
  <c r="AH4017" i="7"/>
  <c r="AH4018" i="7"/>
  <c r="AH4019" i="7"/>
  <c r="AH4020" i="7"/>
  <c r="AH4021" i="7"/>
  <c r="AH4022" i="7"/>
  <c r="AH4023" i="7"/>
  <c r="AH4024" i="7"/>
  <c r="AH4025" i="7"/>
  <c r="AH4026" i="7"/>
  <c r="AH4027" i="7"/>
  <c r="AH4028" i="7"/>
  <c r="AH4029" i="7"/>
  <c r="AH4030" i="7"/>
  <c r="AH4031" i="7"/>
  <c r="AH4032" i="7"/>
  <c r="AH4033" i="7"/>
  <c r="AH4034" i="7"/>
  <c r="AH4035" i="7"/>
  <c r="AH4036" i="7"/>
  <c r="AH4037" i="7"/>
  <c r="AH4038" i="7"/>
  <c r="AH4039" i="7"/>
  <c r="AH4040" i="7"/>
  <c r="AH4041" i="7"/>
  <c r="AH4042" i="7"/>
  <c r="AH4043" i="7"/>
  <c r="AH4044" i="7"/>
  <c r="AH4045" i="7"/>
  <c r="AH4046" i="7"/>
  <c r="AH4047" i="7"/>
  <c r="AH4048" i="7"/>
  <c r="AH4049" i="7"/>
  <c r="AH4050" i="7"/>
  <c r="AH4051" i="7"/>
  <c r="AH4052" i="7"/>
  <c r="AH4053" i="7"/>
  <c r="AH4054" i="7"/>
  <c r="AH4055" i="7"/>
  <c r="AH4056" i="7"/>
  <c r="AH4057" i="7"/>
  <c r="AH4058" i="7"/>
  <c r="AH4059" i="7"/>
  <c r="AH4060" i="7"/>
  <c r="AH4061" i="7"/>
  <c r="AH4062" i="7"/>
  <c r="AH4063" i="7"/>
  <c r="AH4064" i="7"/>
  <c r="AH4065" i="7"/>
  <c r="AH4066" i="7"/>
  <c r="AH4067" i="7"/>
  <c r="AH4068" i="7"/>
  <c r="AH4069" i="7"/>
  <c r="AH4070" i="7"/>
  <c r="AH4071" i="7"/>
  <c r="AH4072" i="7"/>
  <c r="AH4073" i="7"/>
  <c r="AH4074" i="7"/>
  <c r="AH4075" i="7"/>
  <c r="AH4076" i="7"/>
  <c r="AH4077" i="7"/>
  <c r="AH4078" i="7"/>
  <c r="AH4079" i="7"/>
  <c r="AH4080" i="7"/>
  <c r="AH4081" i="7"/>
  <c r="AH4082" i="7"/>
  <c r="AH4083" i="7"/>
  <c r="AH4084" i="7"/>
  <c r="AH4085" i="7"/>
  <c r="AH4086" i="7"/>
  <c r="AH4087" i="7"/>
  <c r="AH4088" i="7"/>
  <c r="AH4089" i="7"/>
  <c r="AH4090" i="7"/>
  <c r="AH4091" i="7"/>
  <c r="AH4092" i="7"/>
  <c r="AH4093" i="7"/>
  <c r="AH4094" i="7"/>
  <c r="AH4095" i="7"/>
  <c r="AH4096" i="7"/>
  <c r="AH4097" i="7"/>
  <c r="AH4098" i="7"/>
  <c r="AH4099" i="7"/>
  <c r="AH4100" i="7"/>
  <c r="AH4101" i="7"/>
  <c r="AH4102" i="7"/>
  <c r="AH4103" i="7"/>
  <c r="AH4104" i="7"/>
  <c r="AH4105" i="7"/>
  <c r="AH4106" i="7"/>
  <c r="AH4107" i="7"/>
  <c r="AH4108" i="7"/>
  <c r="AH4109" i="7"/>
  <c r="AH4110" i="7"/>
  <c r="AH4111" i="7"/>
  <c r="AH4112" i="7"/>
  <c r="AH4113" i="7"/>
  <c r="AH4114" i="7"/>
  <c r="AH4115" i="7"/>
  <c r="AH4116" i="7"/>
  <c r="AH4117" i="7"/>
  <c r="AH4118" i="7"/>
  <c r="AH4119" i="7"/>
  <c r="AH4120" i="7"/>
  <c r="AH4121" i="7"/>
  <c r="AH4122" i="7"/>
  <c r="AH4123" i="7"/>
  <c r="AH4124" i="7"/>
  <c r="AH4125" i="7"/>
  <c r="AH4126" i="7"/>
  <c r="AH4127" i="7"/>
  <c r="AH4128" i="7"/>
  <c r="AH4129" i="7"/>
  <c r="AH4130" i="7"/>
  <c r="AH4131" i="7"/>
  <c r="AH4132" i="7"/>
  <c r="AH4133" i="7"/>
  <c r="AH4134" i="7"/>
  <c r="AH4135" i="7"/>
  <c r="AH4136" i="7"/>
  <c r="AH4137" i="7"/>
  <c r="AH4138" i="7"/>
  <c r="AH4139" i="7"/>
  <c r="AH4140" i="7"/>
  <c r="AH4141" i="7"/>
  <c r="AH4142" i="7"/>
  <c r="AH4143" i="7"/>
  <c r="AH4144" i="7"/>
  <c r="AH4145" i="7"/>
  <c r="AH4146" i="7"/>
  <c r="AH4147" i="7"/>
  <c r="AH4148" i="7"/>
  <c r="AH4149" i="7"/>
  <c r="AH4150" i="7"/>
  <c r="AH4151" i="7"/>
  <c r="AH4152" i="7"/>
  <c r="AH4153" i="7"/>
  <c r="AH4154" i="7"/>
  <c r="AH4155" i="7"/>
  <c r="AH4156" i="7"/>
  <c r="AH4157" i="7"/>
  <c r="AH4158" i="7"/>
  <c r="AH4159" i="7"/>
  <c r="AH4160" i="7"/>
  <c r="AH4161" i="7"/>
  <c r="AH4162" i="7"/>
  <c r="AH4163" i="7"/>
  <c r="AH4164" i="7"/>
  <c r="AH4165" i="7"/>
  <c r="AH4166" i="7"/>
  <c r="AH4167" i="7"/>
  <c r="AH4168" i="7"/>
  <c r="AH4169" i="7"/>
  <c r="AH4170" i="7"/>
  <c r="AH4171" i="7"/>
  <c r="AH4172" i="7"/>
  <c r="AH4173" i="7"/>
  <c r="AH4174" i="7"/>
  <c r="AH4175" i="7"/>
  <c r="AH4176" i="7"/>
  <c r="AH4177" i="7"/>
  <c r="AH4178" i="7"/>
  <c r="AH4179" i="7"/>
  <c r="AH4180" i="7"/>
  <c r="AH4181" i="7"/>
  <c r="AH4182" i="7"/>
  <c r="AH4183" i="7"/>
  <c r="AH4184" i="7"/>
  <c r="AH4185" i="7"/>
  <c r="AH4186" i="7"/>
  <c r="AH4187" i="7"/>
  <c r="AH4188" i="7"/>
  <c r="AH4189" i="7"/>
  <c r="AH4190" i="7"/>
  <c r="AH4191" i="7"/>
  <c r="AH4192" i="7"/>
  <c r="AH4193" i="7"/>
  <c r="AH4194" i="7"/>
  <c r="AH4195" i="7"/>
  <c r="AH4196" i="7"/>
  <c r="AH4197" i="7"/>
  <c r="AH4198" i="7"/>
  <c r="AH4199" i="7"/>
  <c r="AH4200" i="7"/>
  <c r="AH4201" i="7"/>
  <c r="AH4202" i="7"/>
  <c r="AH4203" i="7"/>
  <c r="AH4204" i="7"/>
  <c r="AH4205" i="7"/>
  <c r="AH4206" i="7"/>
  <c r="AH4207" i="7"/>
  <c r="AH4208" i="7"/>
  <c r="AH4209" i="7"/>
  <c r="AH4210" i="7"/>
  <c r="AH4211" i="7"/>
  <c r="AH4212" i="7"/>
  <c r="AH4213" i="7"/>
  <c r="AH4214" i="7"/>
  <c r="AH4215" i="7"/>
  <c r="AH4216" i="7"/>
  <c r="AH4217" i="7"/>
  <c r="AH4218" i="7"/>
  <c r="AH4219" i="7"/>
  <c r="AH4220" i="7"/>
  <c r="AH4221" i="7"/>
  <c r="AH4222" i="7"/>
  <c r="AH4223" i="7"/>
  <c r="AH4224" i="7"/>
  <c r="AH4225" i="7"/>
  <c r="AH4226" i="7"/>
  <c r="AH4227" i="7"/>
  <c r="AH4228" i="7"/>
  <c r="AH4229" i="7"/>
  <c r="AH4230" i="7"/>
  <c r="AH4231" i="7"/>
  <c r="AH4232" i="7"/>
  <c r="AH4233" i="7"/>
  <c r="AH4234" i="7"/>
  <c r="AH4235" i="7"/>
  <c r="AH4236" i="7"/>
  <c r="AH4237" i="7"/>
  <c r="AH4238" i="7"/>
  <c r="AH4239" i="7"/>
  <c r="AH4240" i="7"/>
  <c r="AH4241" i="7"/>
  <c r="AH4242" i="7"/>
  <c r="AH4243" i="7"/>
  <c r="AH4244" i="7"/>
  <c r="AH4245" i="7"/>
  <c r="AH4246" i="7"/>
  <c r="AH4247" i="7"/>
  <c r="AH4248" i="7"/>
  <c r="AH4249" i="7"/>
  <c r="AH4250" i="7"/>
  <c r="AH4251" i="7"/>
  <c r="AH4252" i="7"/>
  <c r="AH4253" i="7"/>
  <c r="AH4254" i="7"/>
  <c r="AH4255" i="7"/>
  <c r="AH4256" i="7"/>
  <c r="AH4257" i="7"/>
  <c r="AH4258" i="7"/>
  <c r="AH4259" i="7"/>
  <c r="AH4260" i="7"/>
  <c r="AH4261" i="7"/>
  <c r="AH4262" i="7"/>
  <c r="AH4263" i="7"/>
  <c r="AH4264" i="7"/>
  <c r="AH4265" i="7"/>
  <c r="AH4266" i="7"/>
  <c r="AH4267" i="7"/>
  <c r="AH4268" i="7"/>
  <c r="AH4269" i="7"/>
  <c r="AH4270" i="7"/>
  <c r="AH4271" i="7"/>
  <c r="AH4272" i="7"/>
  <c r="AH4273" i="7"/>
  <c r="AH4274" i="7"/>
  <c r="AH4275" i="7"/>
  <c r="AH4276" i="7"/>
  <c r="AH4277" i="7"/>
  <c r="AH4278" i="7"/>
  <c r="AH4279" i="7"/>
  <c r="AH4280" i="7"/>
  <c r="AH4281" i="7"/>
  <c r="AH4282" i="7"/>
  <c r="AH4283" i="7"/>
  <c r="AH4284" i="7"/>
  <c r="AH4285" i="7"/>
  <c r="AH4286" i="7"/>
  <c r="AH4287" i="7"/>
  <c r="AH4288" i="7"/>
  <c r="AH4289" i="7"/>
  <c r="AH4290" i="7"/>
  <c r="AH4291" i="7"/>
  <c r="AH4292" i="7"/>
  <c r="AH4293" i="7"/>
  <c r="AH4294" i="7"/>
  <c r="AH4295" i="7"/>
  <c r="AH4296" i="7"/>
  <c r="AH4297" i="7"/>
  <c r="AH4298" i="7"/>
  <c r="AH4299" i="7"/>
  <c r="AH4300" i="7"/>
  <c r="AH4301" i="7"/>
  <c r="AH4302" i="7"/>
  <c r="AH4303" i="7"/>
  <c r="AH4304" i="7"/>
  <c r="AH4305" i="7"/>
  <c r="AH4306" i="7"/>
  <c r="AH4307" i="7"/>
  <c r="AH4308" i="7"/>
  <c r="AH4309" i="7"/>
  <c r="AH4310" i="7"/>
  <c r="AH4311" i="7"/>
  <c r="AH4312" i="7"/>
  <c r="AH4313" i="7"/>
  <c r="AH4314" i="7"/>
  <c r="AH4315" i="7"/>
  <c r="AH4316" i="7"/>
  <c r="AH4317" i="7"/>
  <c r="AH4318" i="7"/>
  <c r="AH4319" i="7"/>
  <c r="AH4320" i="7"/>
  <c r="AH4321" i="7"/>
  <c r="AH4322" i="7"/>
  <c r="AH4323" i="7"/>
  <c r="AH4324" i="7"/>
  <c r="AH4325" i="7"/>
  <c r="AH4326" i="7"/>
  <c r="AH4327" i="7"/>
  <c r="AH4328" i="7"/>
  <c r="AH4329" i="7"/>
  <c r="AH4330" i="7"/>
  <c r="AH4331" i="7"/>
  <c r="AH4332" i="7"/>
  <c r="AH4333" i="7"/>
  <c r="AH4334" i="7"/>
  <c r="AH4335" i="7"/>
  <c r="AH4336" i="7"/>
  <c r="AH4337" i="7"/>
  <c r="AH4338" i="7"/>
  <c r="AH4339" i="7"/>
  <c r="AH4340" i="7"/>
  <c r="AH4341" i="7"/>
  <c r="AH4342" i="7"/>
  <c r="AH4343" i="7"/>
  <c r="AH4344" i="7"/>
  <c r="AH4345" i="7"/>
  <c r="AH4346" i="7"/>
  <c r="AH4347" i="7"/>
  <c r="AH4348" i="7"/>
  <c r="AH4349" i="7"/>
  <c r="AH4350" i="7"/>
  <c r="AH4351" i="7"/>
  <c r="AH4352" i="7"/>
  <c r="AH4353" i="7"/>
  <c r="AH4354" i="7"/>
  <c r="AH4355" i="7"/>
  <c r="AH4356" i="7"/>
  <c r="AH4357" i="7"/>
  <c r="AH4358" i="7"/>
  <c r="AH4359" i="7"/>
  <c r="AH4360" i="7"/>
  <c r="AH4361" i="7"/>
  <c r="AH4362" i="7"/>
  <c r="AH4363" i="7"/>
  <c r="AH4364" i="7"/>
  <c r="AH4365" i="7"/>
  <c r="AH4366" i="7"/>
  <c r="AH4367" i="7"/>
  <c r="AH4368" i="7"/>
  <c r="AH4369" i="7"/>
  <c r="AH4370" i="7"/>
  <c r="AH4371" i="7"/>
  <c r="AH4372" i="7"/>
  <c r="AH4373" i="7"/>
  <c r="AH4374" i="7"/>
  <c r="AH4375" i="7"/>
  <c r="AH4376" i="7"/>
  <c r="AH4377" i="7"/>
  <c r="AH4378" i="7"/>
  <c r="AH4379" i="7"/>
  <c r="AH4380" i="7"/>
  <c r="AH4381" i="7"/>
  <c r="AH4382" i="7"/>
  <c r="AH4383" i="7"/>
  <c r="AH4384" i="7"/>
  <c r="AH4385" i="7"/>
  <c r="AH4386" i="7"/>
  <c r="AH4387" i="7"/>
  <c r="AH4388" i="7"/>
  <c r="AH4389" i="7"/>
  <c r="AH4390" i="7"/>
  <c r="AH4391" i="7"/>
  <c r="AH4392" i="7"/>
  <c r="AH4393" i="7"/>
  <c r="AH4394" i="7"/>
  <c r="AH4395" i="7"/>
  <c r="AH4396" i="7"/>
  <c r="AH4397" i="7"/>
  <c r="AH4398" i="7"/>
  <c r="AH4399" i="7"/>
  <c r="AH4400" i="7"/>
  <c r="AH4401" i="7"/>
  <c r="AH4402" i="7"/>
  <c r="AH4403" i="7"/>
  <c r="AH4404" i="7"/>
  <c r="AH4405" i="7"/>
  <c r="AH4406" i="7"/>
  <c r="AH4407" i="7"/>
  <c r="AH4408" i="7"/>
  <c r="AH4409" i="7"/>
  <c r="AH4410" i="7"/>
  <c r="AH4411" i="7"/>
  <c r="AH4412" i="7"/>
  <c r="AH4413" i="7"/>
  <c r="AH4414" i="7"/>
  <c r="AH4415" i="7"/>
  <c r="AH4416" i="7"/>
  <c r="AH4417" i="7"/>
  <c r="AH4418" i="7"/>
  <c r="AH4419" i="7"/>
  <c r="AH4420" i="7"/>
  <c r="AH4421" i="7"/>
  <c r="AH4422" i="7"/>
  <c r="AH4423" i="7"/>
  <c r="AH4424" i="7"/>
  <c r="AH4425" i="7"/>
  <c r="AH4426" i="7"/>
  <c r="AH4427" i="7"/>
  <c r="AH4428" i="7"/>
  <c r="AH4429" i="7"/>
  <c r="AH4430" i="7"/>
  <c r="AH4431" i="7"/>
  <c r="AH4432" i="7"/>
  <c r="AH4433" i="7"/>
  <c r="AH4434" i="7"/>
  <c r="AH4435" i="7"/>
  <c r="AH4436" i="7"/>
  <c r="AH4437" i="7"/>
  <c r="AH4438" i="7"/>
  <c r="AH4439" i="7"/>
  <c r="AH4440" i="7"/>
  <c r="AH4441" i="7"/>
  <c r="AH4442" i="7"/>
  <c r="AH4443" i="7"/>
  <c r="AH4444" i="7"/>
  <c r="AH4445" i="7"/>
  <c r="AH4446" i="7"/>
  <c r="AH4447" i="7"/>
  <c r="AH4448" i="7"/>
  <c r="AH4449" i="7"/>
  <c r="AH4450" i="7"/>
  <c r="AH4451" i="7"/>
  <c r="AH4452" i="7"/>
  <c r="AH4453" i="7"/>
  <c r="AH4454" i="7"/>
  <c r="AH4455" i="7"/>
  <c r="AH4456" i="7"/>
  <c r="AH4457" i="7"/>
  <c r="AH4458" i="7"/>
  <c r="AH4459" i="7"/>
  <c r="AH4460" i="7"/>
  <c r="AH4461" i="7"/>
  <c r="AH4462" i="7"/>
  <c r="AH4463" i="7"/>
  <c r="AH4464" i="7"/>
  <c r="AH4465" i="7"/>
  <c r="AH4466" i="7"/>
  <c r="AH4467" i="7"/>
  <c r="AH4468" i="7"/>
  <c r="AH4469" i="7"/>
  <c r="AH4470" i="7"/>
  <c r="AH4471" i="7"/>
  <c r="AH4472" i="7"/>
  <c r="AH4473" i="7"/>
  <c r="AH4474" i="7"/>
  <c r="AH4475" i="7"/>
  <c r="AH4476" i="7"/>
  <c r="AH4477" i="7"/>
  <c r="AH4478" i="7"/>
  <c r="AH4479" i="7"/>
  <c r="AH4480" i="7"/>
  <c r="AH4481" i="7"/>
  <c r="AH4482" i="7"/>
  <c r="AH4483" i="7"/>
  <c r="AH4484" i="7"/>
  <c r="AH4485" i="7"/>
  <c r="AH4486" i="7"/>
  <c r="AH4487" i="7"/>
  <c r="AH4488" i="7"/>
  <c r="AH4489" i="7"/>
  <c r="AH4490" i="7"/>
  <c r="AH4491" i="7"/>
  <c r="AH4492" i="7"/>
  <c r="AH4493" i="7"/>
  <c r="AH4494" i="7"/>
  <c r="AH4495" i="7"/>
  <c r="AH4496" i="7"/>
  <c r="AH4497" i="7"/>
  <c r="AH4498" i="7"/>
  <c r="AH4499" i="7"/>
  <c r="AH4500" i="7"/>
  <c r="AH4501" i="7"/>
  <c r="AH4502" i="7"/>
  <c r="AH4503" i="7"/>
  <c r="AH4504" i="7"/>
  <c r="AH4505" i="7"/>
  <c r="AH4506" i="7"/>
  <c r="AH4507" i="7"/>
  <c r="AH4508" i="7"/>
  <c r="AH4509" i="7"/>
  <c r="AH4510" i="7"/>
  <c r="AH4511" i="7"/>
  <c r="AH4512" i="7"/>
  <c r="AH4513" i="7"/>
  <c r="AH4514" i="7"/>
  <c r="AH4515" i="7"/>
  <c r="AH4516" i="7"/>
  <c r="AH4517" i="7"/>
  <c r="AH4518" i="7"/>
  <c r="AH4519" i="7"/>
  <c r="AH4520" i="7"/>
  <c r="AH4521" i="7"/>
  <c r="AH4522" i="7"/>
  <c r="AH4523" i="7"/>
  <c r="AH4524" i="7"/>
  <c r="AH4525" i="7"/>
  <c r="AH4526" i="7"/>
  <c r="AH4527" i="7"/>
  <c r="AH4528" i="7"/>
  <c r="AH4529" i="7"/>
  <c r="AH4530" i="7"/>
  <c r="AH4531" i="7"/>
  <c r="AH4532" i="7"/>
  <c r="AH4533" i="7"/>
  <c r="AH4534" i="7"/>
  <c r="AH4535" i="7"/>
  <c r="AH4536" i="7"/>
  <c r="AH4537" i="7"/>
  <c r="AH4538" i="7"/>
  <c r="AH4539" i="7"/>
  <c r="AH4540" i="7"/>
  <c r="AH4541" i="7"/>
  <c r="AH4542" i="7"/>
  <c r="AH4543" i="7"/>
  <c r="AH4544" i="7"/>
  <c r="AH4545" i="7"/>
  <c r="AH4546" i="7"/>
  <c r="AH4547" i="7"/>
  <c r="AH4548" i="7"/>
  <c r="AH4549" i="7"/>
  <c r="AH4550" i="7"/>
  <c r="AH4551" i="7"/>
  <c r="AH4552" i="7"/>
  <c r="AH4553" i="7"/>
  <c r="AH4554" i="7"/>
  <c r="AH4555" i="7"/>
  <c r="AH4556" i="7"/>
  <c r="AH4557" i="7"/>
  <c r="AH4558" i="7"/>
  <c r="AH4559" i="7"/>
  <c r="AH4560" i="7"/>
  <c r="AH4561" i="7"/>
  <c r="AH4562" i="7"/>
  <c r="AH4563" i="7"/>
  <c r="AH4564" i="7"/>
  <c r="AH4565" i="7"/>
  <c r="AH4566" i="7"/>
  <c r="AH4567" i="7"/>
  <c r="AH4568" i="7"/>
  <c r="AH4569" i="7"/>
  <c r="AH4570" i="7"/>
  <c r="AH4571" i="7"/>
  <c r="AH4572" i="7"/>
  <c r="AH4573" i="7"/>
  <c r="AH4574" i="7"/>
  <c r="AH4575" i="7"/>
  <c r="AH4576" i="7"/>
  <c r="AH4577" i="7"/>
  <c r="AH4578" i="7"/>
  <c r="AH4579" i="7"/>
  <c r="AH4580" i="7"/>
  <c r="AH4581" i="7"/>
  <c r="AH4582" i="7"/>
  <c r="AH4583" i="7"/>
  <c r="AH4584" i="7"/>
  <c r="AH4585" i="7"/>
  <c r="AH4586" i="7"/>
  <c r="AH4587" i="7"/>
  <c r="AH4588" i="7"/>
  <c r="AH4589" i="7"/>
  <c r="AH4590" i="7"/>
  <c r="AH4591" i="7"/>
  <c r="AH4592" i="7"/>
  <c r="AH4593" i="7"/>
  <c r="AH4594" i="7"/>
  <c r="AH4595" i="7"/>
  <c r="AH4596" i="7"/>
  <c r="AH4597" i="7"/>
  <c r="AH4598" i="7"/>
  <c r="AH4599" i="7"/>
  <c r="AH4600" i="7"/>
  <c r="AH4601" i="7"/>
  <c r="AH4602" i="7"/>
  <c r="AH4603" i="7"/>
  <c r="AH4604" i="7"/>
  <c r="AH4605" i="7"/>
  <c r="AH4606" i="7"/>
  <c r="AH4607" i="7"/>
  <c r="AH4608" i="7"/>
  <c r="AH4609" i="7"/>
  <c r="AH4610" i="7"/>
  <c r="AH4611" i="7"/>
  <c r="AH4612" i="7"/>
  <c r="AH4613" i="7"/>
  <c r="AH4614" i="7"/>
  <c r="AH4615" i="7"/>
  <c r="AH4616" i="7"/>
  <c r="AH4617" i="7"/>
  <c r="AH4618" i="7"/>
  <c r="AH4619" i="7"/>
  <c r="AH4620" i="7"/>
  <c r="AH4621" i="7"/>
  <c r="AH4622" i="7"/>
  <c r="AH4623" i="7"/>
  <c r="AH4624" i="7"/>
  <c r="AH4625" i="7"/>
  <c r="AH4626" i="7"/>
  <c r="AH4627" i="7"/>
  <c r="AH4628" i="7"/>
  <c r="AH4629" i="7"/>
  <c r="AH4630" i="7"/>
  <c r="AH4631" i="7"/>
  <c r="AH4632" i="7"/>
  <c r="AH4633" i="7"/>
  <c r="AH4634" i="7"/>
  <c r="AH4635" i="7"/>
  <c r="AH4636" i="7"/>
  <c r="AH4637" i="7"/>
  <c r="AH4638" i="7"/>
  <c r="AH4639" i="7"/>
  <c r="AH4640" i="7"/>
  <c r="AH4641" i="7"/>
  <c r="AH4642" i="7"/>
  <c r="AH4643" i="7"/>
  <c r="AH4644" i="7"/>
  <c r="AH4645" i="7"/>
  <c r="AH4646" i="7"/>
  <c r="AH4647" i="7"/>
  <c r="AH4648" i="7"/>
  <c r="AH4649" i="7"/>
  <c r="AH4650" i="7"/>
  <c r="AH4651" i="7"/>
  <c r="AH4652" i="7"/>
  <c r="AH4653" i="7"/>
  <c r="AH4654" i="7"/>
  <c r="AH4655" i="7"/>
  <c r="AH4656" i="7"/>
  <c r="AH4657" i="7"/>
  <c r="AH4658" i="7"/>
  <c r="AH4659" i="7"/>
  <c r="AH4660" i="7"/>
  <c r="AH4661" i="7"/>
  <c r="AH4662" i="7"/>
  <c r="AH4663" i="7"/>
  <c r="AH4664" i="7"/>
  <c r="AH4665" i="7"/>
  <c r="AH4666" i="7"/>
  <c r="AH4667" i="7"/>
  <c r="AH4668" i="7"/>
  <c r="AH4669" i="7"/>
  <c r="AH4670" i="7"/>
  <c r="AH4671" i="7"/>
  <c r="AH4672" i="7"/>
  <c r="AH4673" i="7"/>
  <c r="AH4674" i="7"/>
  <c r="AH4675" i="7"/>
  <c r="AH4676" i="7"/>
  <c r="AH4677" i="7"/>
  <c r="AH4678" i="7"/>
  <c r="AH4679" i="7"/>
  <c r="AH4680" i="7"/>
  <c r="AH4681" i="7"/>
  <c r="AH4682" i="7"/>
  <c r="AH4683" i="7"/>
  <c r="AH4684" i="7"/>
  <c r="AH4685" i="7"/>
  <c r="AH4686" i="7"/>
  <c r="AH4687" i="7"/>
  <c r="AH4688" i="7"/>
  <c r="AH4689" i="7"/>
  <c r="AH4690" i="7"/>
  <c r="AH4691" i="7"/>
  <c r="AH4692" i="7"/>
  <c r="AH4693" i="7"/>
  <c r="AH4694" i="7"/>
  <c r="AH4695" i="7"/>
  <c r="AH4696" i="7"/>
  <c r="AH4697" i="7"/>
  <c r="AH4698" i="7"/>
  <c r="AH4699" i="7"/>
  <c r="AH4700" i="7"/>
  <c r="AH4701" i="7"/>
  <c r="AH4702" i="7"/>
  <c r="AH4703" i="7"/>
  <c r="AH4704" i="7"/>
  <c r="AH4705" i="7"/>
  <c r="AH4706" i="7"/>
  <c r="AH4707" i="7"/>
  <c r="AH4708" i="7"/>
  <c r="AH4709" i="7"/>
  <c r="AH4710" i="7"/>
  <c r="AH4711" i="7"/>
  <c r="AH4712" i="7"/>
  <c r="AH4713" i="7"/>
  <c r="AH4714" i="7"/>
  <c r="AH4715" i="7"/>
  <c r="AH4716" i="7"/>
  <c r="AH4717" i="7"/>
  <c r="AH4718" i="7"/>
  <c r="AH4719" i="7"/>
  <c r="AH4720" i="7"/>
  <c r="AH4721" i="7"/>
  <c r="AH4722" i="7"/>
  <c r="AH4723" i="7"/>
  <c r="AH4724" i="7"/>
  <c r="AH4725" i="7"/>
  <c r="AH4726" i="7"/>
  <c r="AH4727" i="7"/>
  <c r="AH4728" i="7"/>
  <c r="AH4729" i="7"/>
  <c r="AH4730" i="7"/>
  <c r="AH4731" i="7"/>
  <c r="AH4732" i="7"/>
  <c r="AH4733" i="7"/>
  <c r="AH4734" i="7"/>
  <c r="AH4735" i="7"/>
  <c r="AH4736" i="7"/>
  <c r="AH4737" i="7"/>
  <c r="AH4738" i="7"/>
  <c r="AH4739" i="7"/>
  <c r="AH4740" i="7"/>
  <c r="AH4741" i="7"/>
  <c r="AH4742" i="7"/>
  <c r="AH4743" i="7"/>
  <c r="AH4744" i="7"/>
  <c r="AH4745" i="7"/>
  <c r="AH4746" i="7"/>
  <c r="AH4747" i="7"/>
  <c r="AH4748" i="7"/>
  <c r="AH4749" i="7"/>
  <c r="AH4750" i="7"/>
  <c r="AH4751" i="7"/>
  <c r="AH4752" i="7"/>
  <c r="AH4753" i="7"/>
  <c r="AH4754" i="7"/>
  <c r="AH4755" i="7"/>
  <c r="AH4756" i="7"/>
  <c r="AH4757" i="7"/>
  <c r="AH4758" i="7"/>
  <c r="AH4759" i="7"/>
  <c r="AH4760" i="7"/>
  <c r="AH4761" i="7"/>
  <c r="AH4762" i="7"/>
  <c r="AH4763" i="7"/>
  <c r="AH4764" i="7"/>
  <c r="AH4765" i="7"/>
  <c r="AH4766" i="7"/>
  <c r="AH4767" i="7"/>
  <c r="AH4768" i="7"/>
  <c r="AH4769" i="7"/>
  <c r="AH4770" i="7"/>
  <c r="AH4771" i="7"/>
  <c r="AH4772" i="7"/>
  <c r="AH4773" i="7"/>
  <c r="AH4774" i="7"/>
  <c r="AH4775" i="7"/>
  <c r="AH4776" i="7"/>
  <c r="AH4777" i="7"/>
  <c r="AH4778" i="7"/>
  <c r="AH4779" i="7"/>
  <c r="AH4780" i="7"/>
  <c r="AH4781" i="7"/>
  <c r="AH4782" i="7"/>
  <c r="AH4783" i="7"/>
  <c r="AH4784" i="7"/>
  <c r="AH4785" i="7"/>
  <c r="AH4786" i="7"/>
  <c r="AH4787" i="7"/>
  <c r="AH4788" i="7"/>
  <c r="AH4789" i="7"/>
  <c r="AH4790" i="7"/>
  <c r="AH4791" i="7"/>
  <c r="AH4792" i="7"/>
  <c r="AH4793" i="7"/>
  <c r="AH4794" i="7"/>
  <c r="AH4795" i="7"/>
  <c r="AH4796" i="7"/>
  <c r="AH4797" i="7"/>
  <c r="AH4798" i="7"/>
  <c r="AH4799" i="7"/>
  <c r="AH4800" i="7"/>
  <c r="AH4801" i="7"/>
  <c r="AH4802" i="7"/>
  <c r="AH4803" i="7"/>
  <c r="AH4804" i="7"/>
  <c r="AH4805" i="7"/>
  <c r="AH4806" i="7"/>
  <c r="AH4807" i="7"/>
  <c r="AH4808" i="7"/>
  <c r="AH4809" i="7"/>
  <c r="AH4810" i="7"/>
  <c r="AH4811" i="7"/>
  <c r="AH4812" i="7"/>
  <c r="AH4813" i="7"/>
  <c r="AH4814" i="7"/>
  <c r="AH4815" i="7"/>
  <c r="AH4816" i="7"/>
  <c r="AH4817" i="7"/>
  <c r="AH4818" i="7"/>
  <c r="AH4819" i="7"/>
  <c r="AH4820" i="7"/>
  <c r="AH4821" i="7"/>
  <c r="AH4822" i="7"/>
  <c r="AH4823" i="7"/>
  <c r="AH4824" i="7"/>
  <c r="AH4825" i="7"/>
  <c r="AH4826" i="7"/>
  <c r="AH4827" i="7"/>
  <c r="AH4828" i="7"/>
  <c r="AH4829" i="7"/>
  <c r="AH4830" i="7"/>
  <c r="AH4831" i="7"/>
  <c r="AH4832" i="7"/>
  <c r="AH4833" i="7"/>
  <c r="AH4834" i="7"/>
  <c r="AH4835" i="7"/>
  <c r="AH4836" i="7"/>
  <c r="AH4837" i="7"/>
  <c r="AH4838" i="7"/>
  <c r="AH4839" i="7"/>
  <c r="AH4840" i="7"/>
  <c r="AH4841" i="7"/>
  <c r="AH4842" i="7"/>
  <c r="AH4843" i="7"/>
  <c r="AH4844" i="7"/>
  <c r="AH4845" i="7"/>
  <c r="AH4846" i="7"/>
  <c r="AH4847" i="7"/>
  <c r="AH4848" i="7"/>
  <c r="AH4849" i="7"/>
  <c r="AH4850" i="7"/>
  <c r="AH4851" i="7"/>
  <c r="AH4852" i="7"/>
  <c r="AH4853" i="7"/>
  <c r="AH4854" i="7"/>
  <c r="AH4855" i="7"/>
  <c r="AH4856" i="7"/>
  <c r="AH4857" i="7"/>
  <c r="AH4858" i="7"/>
  <c r="AH4859" i="7"/>
  <c r="AH4860" i="7"/>
  <c r="AH4861" i="7"/>
  <c r="AH4862" i="7"/>
  <c r="AH4863" i="7"/>
  <c r="AH4864" i="7"/>
  <c r="AH4865" i="7"/>
  <c r="AH4866" i="7"/>
  <c r="AH4867" i="7"/>
  <c r="AH4868" i="7"/>
  <c r="AH4869" i="7"/>
  <c r="AH4870" i="7"/>
  <c r="AH4871" i="7"/>
  <c r="AH4872" i="7"/>
  <c r="AH4873" i="7"/>
  <c r="AH4874" i="7"/>
  <c r="AH4875" i="7"/>
  <c r="AH4876" i="7"/>
  <c r="AH4877" i="7"/>
  <c r="AH4878" i="7"/>
  <c r="AH4879" i="7"/>
  <c r="AH4880" i="7"/>
  <c r="AH4881" i="7"/>
  <c r="AH4882" i="7"/>
  <c r="AH4883" i="7"/>
  <c r="AH4884" i="7"/>
  <c r="AH4885" i="7"/>
  <c r="AH4886" i="7"/>
  <c r="AH4887" i="7"/>
  <c r="AH4888" i="7"/>
  <c r="AH4889" i="7"/>
  <c r="AH4890" i="7"/>
  <c r="AH4891" i="7"/>
  <c r="AH4892" i="7"/>
  <c r="AH4893" i="7"/>
  <c r="AH4894" i="7"/>
  <c r="AH4895" i="7"/>
  <c r="AH4896" i="7"/>
  <c r="AH4897" i="7"/>
  <c r="AH4898" i="7"/>
  <c r="AH4899" i="7"/>
  <c r="AH4900" i="7"/>
  <c r="AH4901" i="7"/>
  <c r="AH4902" i="7"/>
  <c r="AH4903" i="7"/>
  <c r="AH4904" i="7"/>
  <c r="AH4905" i="7"/>
  <c r="AH4906" i="7"/>
  <c r="AH4907" i="7"/>
  <c r="AH4908" i="7"/>
  <c r="AH4909" i="7"/>
  <c r="AH4910" i="7"/>
  <c r="AH4911" i="7"/>
  <c r="AH4912" i="7"/>
  <c r="AH4913" i="7"/>
  <c r="AH4914" i="7"/>
  <c r="AH4915" i="7"/>
  <c r="AH4916" i="7"/>
  <c r="AH4917" i="7"/>
  <c r="AH4918" i="7"/>
  <c r="AH4919" i="7"/>
  <c r="AH4920" i="7"/>
  <c r="AH4921" i="7"/>
  <c r="AH4922" i="7"/>
  <c r="AH4923" i="7"/>
  <c r="AH4924" i="7"/>
  <c r="AH4925" i="7"/>
  <c r="AH4926" i="7"/>
  <c r="AH4927" i="7"/>
  <c r="AH4928" i="7"/>
  <c r="AH4929" i="7"/>
  <c r="AH4930" i="7"/>
  <c r="AH4931" i="7"/>
  <c r="AH4932" i="7"/>
  <c r="AH4933" i="7"/>
  <c r="AH4934" i="7"/>
  <c r="AH4935" i="7"/>
  <c r="AH4936" i="7"/>
  <c r="AH4937" i="7"/>
  <c r="AH4938" i="7"/>
  <c r="AH4939" i="7"/>
  <c r="AH4940" i="7"/>
  <c r="AH4941" i="7"/>
  <c r="AH4942" i="7"/>
  <c r="AH4943" i="7"/>
  <c r="AH4944" i="7"/>
  <c r="AH4945" i="7"/>
  <c r="AH4946" i="7"/>
  <c r="AH4947" i="7"/>
  <c r="AH4948" i="7"/>
  <c r="AH4949" i="7"/>
  <c r="AH4950" i="7"/>
  <c r="AH4951" i="7"/>
  <c r="AH4952" i="7"/>
  <c r="AH4953" i="7"/>
  <c r="AH4954" i="7"/>
  <c r="AH4955" i="7"/>
  <c r="AH4956" i="7"/>
  <c r="AH4957" i="7"/>
  <c r="AH4958" i="7"/>
  <c r="AH4959" i="7"/>
  <c r="AH4960" i="7"/>
  <c r="AH4961" i="7"/>
  <c r="AH4962" i="7"/>
  <c r="AH4963" i="7"/>
  <c r="AH4964" i="7"/>
  <c r="AH4965" i="7"/>
  <c r="AH4966" i="7"/>
  <c r="AH4967" i="7"/>
  <c r="AH4968" i="7"/>
  <c r="AH4969" i="7"/>
  <c r="AH4970" i="7"/>
  <c r="AH4971" i="7"/>
  <c r="AH4972" i="7"/>
  <c r="AH4973" i="7"/>
  <c r="AH4974" i="7"/>
  <c r="AH4975" i="7"/>
  <c r="AH4976" i="7"/>
  <c r="AH4977" i="7"/>
  <c r="AH4978" i="7"/>
  <c r="AH4979" i="7"/>
  <c r="AH4980" i="7"/>
  <c r="AH4981" i="7"/>
  <c r="AH4982" i="7"/>
  <c r="AH4983" i="7"/>
  <c r="AH4984" i="7"/>
  <c r="AH4985" i="7"/>
  <c r="AH4986" i="7"/>
  <c r="AH4987" i="7"/>
  <c r="AH4988" i="7"/>
  <c r="AH4989" i="7"/>
  <c r="AH4990" i="7"/>
  <c r="AH4991" i="7"/>
  <c r="AH4992" i="7"/>
  <c r="AH4993" i="7"/>
  <c r="AH4994" i="7"/>
  <c r="AH4995" i="7"/>
  <c r="AH4996" i="7"/>
  <c r="AH4997" i="7"/>
  <c r="AH4998" i="7"/>
  <c r="AH4999" i="7"/>
  <c r="AH5000" i="7"/>
  <c r="AX4" i="3"/>
  <c r="I4" i="14" s="1"/>
  <c r="AW4" i="3"/>
  <c r="J4" i="14" s="1"/>
  <c r="AS3" i="7" l="1"/>
  <c r="AH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V3842" i="7"/>
  <c r="V3843" i="7"/>
  <c r="V3844" i="7"/>
  <c r="V3845" i="7"/>
  <c r="V3846" i="7"/>
  <c r="V3847" i="7"/>
  <c r="V3848" i="7"/>
  <c r="V3849" i="7"/>
  <c r="V3850" i="7"/>
  <c r="V3851" i="7"/>
  <c r="V3852" i="7"/>
  <c r="V3853" i="7"/>
  <c r="V3854" i="7"/>
  <c r="V3855" i="7"/>
  <c r="V3856" i="7"/>
  <c r="V3857" i="7"/>
  <c r="V3858" i="7"/>
  <c r="V3859" i="7"/>
  <c r="V3860" i="7"/>
  <c r="V3861" i="7"/>
  <c r="V3862" i="7"/>
  <c r="V3863" i="7"/>
  <c r="V3864" i="7"/>
  <c r="V3865" i="7"/>
  <c r="V3866" i="7"/>
  <c r="V3867" i="7"/>
  <c r="V3868" i="7"/>
  <c r="V3869" i="7"/>
  <c r="V3870" i="7"/>
  <c r="V3871" i="7"/>
  <c r="V3872" i="7"/>
  <c r="V3873" i="7"/>
  <c r="V3874" i="7"/>
  <c r="V3875" i="7"/>
  <c r="V3876" i="7"/>
  <c r="V3877" i="7"/>
  <c r="V3878" i="7"/>
  <c r="V3879" i="7"/>
  <c r="V3880" i="7"/>
  <c r="V3881" i="7"/>
  <c r="V3882" i="7"/>
  <c r="V3883" i="7"/>
  <c r="V3884" i="7"/>
  <c r="V3885" i="7"/>
  <c r="V3886" i="7"/>
  <c r="V3887" i="7"/>
  <c r="V3888" i="7"/>
  <c r="V3889" i="7"/>
  <c r="V3890" i="7"/>
  <c r="V3891" i="7"/>
  <c r="V3892" i="7"/>
  <c r="V3893" i="7"/>
  <c r="V3894" i="7"/>
  <c r="V3895" i="7"/>
  <c r="V3896" i="7"/>
  <c r="V3897" i="7"/>
  <c r="V3898" i="7"/>
  <c r="V3899" i="7"/>
  <c r="V3900" i="7"/>
  <c r="V3901" i="7"/>
  <c r="V3902" i="7"/>
  <c r="V3903" i="7"/>
  <c r="V3904" i="7"/>
  <c r="V3905" i="7"/>
  <c r="V3906" i="7"/>
  <c r="V3907" i="7"/>
  <c r="V3908" i="7"/>
  <c r="V3909" i="7"/>
  <c r="V3910" i="7"/>
  <c r="V3911" i="7"/>
  <c r="V3912" i="7"/>
  <c r="V3913" i="7"/>
  <c r="V3914" i="7"/>
  <c r="V3915" i="7"/>
  <c r="V3916" i="7"/>
  <c r="V3917" i="7"/>
  <c r="V3918" i="7"/>
  <c r="V3919" i="7"/>
  <c r="V3920" i="7"/>
  <c r="V3921" i="7"/>
  <c r="V3922" i="7"/>
  <c r="V3923" i="7"/>
  <c r="V3924" i="7"/>
  <c r="V3925" i="7"/>
  <c r="V3926" i="7"/>
  <c r="V3927" i="7"/>
  <c r="V3928" i="7"/>
  <c r="V3929" i="7"/>
  <c r="V3930" i="7"/>
  <c r="V3931" i="7"/>
  <c r="V3932" i="7"/>
  <c r="V3933" i="7"/>
  <c r="V3934" i="7"/>
  <c r="V3935" i="7"/>
  <c r="V3936" i="7"/>
  <c r="V3937" i="7"/>
  <c r="V3938" i="7"/>
  <c r="V3939" i="7"/>
  <c r="V3940" i="7"/>
  <c r="V3941" i="7"/>
  <c r="V3942" i="7"/>
  <c r="V3943" i="7"/>
  <c r="V3944" i="7"/>
  <c r="V3945" i="7"/>
  <c r="V3946" i="7"/>
  <c r="V3947" i="7"/>
  <c r="V3948" i="7"/>
  <c r="V3949" i="7"/>
  <c r="V3950" i="7"/>
  <c r="V3951" i="7"/>
  <c r="V3952" i="7"/>
  <c r="V3953" i="7"/>
  <c r="V3954" i="7"/>
  <c r="V3955" i="7"/>
  <c r="V3956" i="7"/>
  <c r="V3957" i="7"/>
  <c r="V3958" i="7"/>
  <c r="V3959" i="7"/>
  <c r="V3960" i="7"/>
  <c r="V3961" i="7"/>
  <c r="V3962" i="7"/>
  <c r="V3963" i="7"/>
  <c r="V3964" i="7"/>
  <c r="V3965" i="7"/>
  <c r="V3966" i="7"/>
  <c r="V3967" i="7"/>
  <c r="V3968" i="7"/>
  <c r="V3969" i="7"/>
  <c r="V3970" i="7"/>
  <c r="V3971" i="7"/>
  <c r="V3972" i="7"/>
  <c r="V3973" i="7"/>
  <c r="V3974" i="7"/>
  <c r="V3975" i="7"/>
  <c r="V3976" i="7"/>
  <c r="V3977" i="7"/>
  <c r="V3978" i="7"/>
  <c r="V3979" i="7"/>
  <c r="V3980" i="7"/>
  <c r="V3981" i="7"/>
  <c r="V3982" i="7"/>
  <c r="V3983" i="7"/>
  <c r="V3984" i="7"/>
  <c r="V3985" i="7"/>
  <c r="V3986" i="7"/>
  <c r="V3987" i="7"/>
  <c r="V3988" i="7"/>
  <c r="V3989" i="7"/>
  <c r="V3990" i="7"/>
  <c r="V3991" i="7"/>
  <c r="V3992" i="7"/>
  <c r="V3993" i="7"/>
  <c r="V3994" i="7"/>
  <c r="V3995" i="7"/>
  <c r="V3996" i="7"/>
  <c r="V3997" i="7"/>
  <c r="V3998" i="7"/>
  <c r="V3999" i="7"/>
  <c r="V4000" i="7"/>
  <c r="V4001" i="7"/>
  <c r="V4002" i="7"/>
  <c r="V4003" i="7"/>
  <c r="V4004" i="7"/>
  <c r="V4005" i="7"/>
  <c r="V4006" i="7"/>
  <c r="V4007" i="7"/>
  <c r="V4008" i="7"/>
  <c r="V4009" i="7"/>
  <c r="V4010" i="7"/>
  <c r="V4011" i="7"/>
  <c r="V4012" i="7"/>
  <c r="V4013" i="7"/>
  <c r="V4014" i="7"/>
  <c r="V4015" i="7"/>
  <c r="V4016" i="7"/>
  <c r="V4017" i="7"/>
  <c r="V4018" i="7"/>
  <c r="V4019" i="7"/>
  <c r="V4020" i="7"/>
  <c r="V4021" i="7"/>
  <c r="V4022" i="7"/>
  <c r="V4023" i="7"/>
  <c r="V4024" i="7"/>
  <c r="V4025" i="7"/>
  <c r="V4026" i="7"/>
  <c r="V4027" i="7"/>
  <c r="V4028" i="7"/>
  <c r="V4029" i="7"/>
  <c r="V4030" i="7"/>
  <c r="V4031" i="7"/>
  <c r="V4032" i="7"/>
  <c r="V4033" i="7"/>
  <c r="V4034" i="7"/>
  <c r="V4035" i="7"/>
  <c r="V4036" i="7"/>
  <c r="V4037" i="7"/>
  <c r="V4038" i="7"/>
  <c r="V4039" i="7"/>
  <c r="V4040" i="7"/>
  <c r="V4041" i="7"/>
  <c r="V4042" i="7"/>
  <c r="V4043" i="7"/>
  <c r="V4044" i="7"/>
  <c r="V4045" i="7"/>
  <c r="V4046" i="7"/>
  <c r="V4047" i="7"/>
  <c r="V4048" i="7"/>
  <c r="V4049" i="7"/>
  <c r="V4050" i="7"/>
  <c r="V4051" i="7"/>
  <c r="V4052" i="7"/>
  <c r="V4053" i="7"/>
  <c r="V4054" i="7"/>
  <c r="V4055" i="7"/>
  <c r="V4056" i="7"/>
  <c r="V4057" i="7"/>
  <c r="V4058" i="7"/>
  <c r="V4059" i="7"/>
  <c r="V4060" i="7"/>
  <c r="V4061" i="7"/>
  <c r="V4062" i="7"/>
  <c r="V4063" i="7"/>
  <c r="V4064" i="7"/>
  <c r="V4065" i="7"/>
  <c r="V4066" i="7"/>
  <c r="V4067" i="7"/>
  <c r="V4068" i="7"/>
  <c r="V4069" i="7"/>
  <c r="V4070" i="7"/>
  <c r="V4071" i="7"/>
  <c r="V4072" i="7"/>
  <c r="V4073" i="7"/>
  <c r="V4074" i="7"/>
  <c r="V4075" i="7"/>
  <c r="V4076" i="7"/>
  <c r="V4077" i="7"/>
  <c r="V4078" i="7"/>
  <c r="V4079" i="7"/>
  <c r="V4080" i="7"/>
  <c r="V4081" i="7"/>
  <c r="V4082" i="7"/>
  <c r="V4083" i="7"/>
  <c r="V4084" i="7"/>
  <c r="V4085" i="7"/>
  <c r="V4086" i="7"/>
  <c r="V4087" i="7"/>
  <c r="V4088" i="7"/>
  <c r="V4089" i="7"/>
  <c r="V4090" i="7"/>
  <c r="V4091" i="7"/>
  <c r="V4092" i="7"/>
  <c r="V4093" i="7"/>
  <c r="V4094" i="7"/>
  <c r="V4095" i="7"/>
  <c r="V4096" i="7"/>
  <c r="V4097" i="7"/>
  <c r="V4098" i="7"/>
  <c r="V4099" i="7"/>
  <c r="V4100" i="7"/>
  <c r="V4101" i="7"/>
  <c r="V4102" i="7"/>
  <c r="V4103" i="7"/>
  <c r="V4104" i="7"/>
  <c r="V4105" i="7"/>
  <c r="V4106" i="7"/>
  <c r="V4107" i="7"/>
  <c r="V4108" i="7"/>
  <c r="V4109" i="7"/>
  <c r="V4110" i="7"/>
  <c r="V4111" i="7"/>
  <c r="V4112" i="7"/>
  <c r="V4113" i="7"/>
  <c r="V4114" i="7"/>
  <c r="V4115" i="7"/>
  <c r="V4116" i="7"/>
  <c r="V4117" i="7"/>
  <c r="V4118" i="7"/>
  <c r="V4119" i="7"/>
  <c r="V4120" i="7"/>
  <c r="V4121" i="7"/>
  <c r="V4122" i="7"/>
  <c r="V4123" i="7"/>
  <c r="V4124" i="7"/>
  <c r="V4125" i="7"/>
  <c r="V4126" i="7"/>
  <c r="V4127" i="7"/>
  <c r="V4128" i="7"/>
  <c r="V4129" i="7"/>
  <c r="V4130" i="7"/>
  <c r="V4131" i="7"/>
  <c r="V4132" i="7"/>
  <c r="V4133" i="7"/>
  <c r="V4134" i="7"/>
  <c r="V4135" i="7"/>
  <c r="V4136" i="7"/>
  <c r="V4137" i="7"/>
  <c r="V4138" i="7"/>
  <c r="V4139" i="7"/>
  <c r="V4140" i="7"/>
  <c r="V4141" i="7"/>
  <c r="V4142" i="7"/>
  <c r="V4143" i="7"/>
  <c r="V4144" i="7"/>
  <c r="V4145" i="7"/>
  <c r="V4146" i="7"/>
  <c r="V4147" i="7"/>
  <c r="V4148" i="7"/>
  <c r="V4149" i="7"/>
  <c r="V4150" i="7"/>
  <c r="V4151" i="7"/>
  <c r="V4152" i="7"/>
  <c r="V4153" i="7"/>
  <c r="V4154" i="7"/>
  <c r="V4155" i="7"/>
  <c r="V4156" i="7"/>
  <c r="V4157" i="7"/>
  <c r="V4158" i="7"/>
  <c r="V4159" i="7"/>
  <c r="V4160" i="7"/>
  <c r="V4161" i="7"/>
  <c r="V4162" i="7"/>
  <c r="V4163" i="7"/>
  <c r="V4164" i="7"/>
  <c r="V4165" i="7"/>
  <c r="V4166" i="7"/>
  <c r="V4167" i="7"/>
  <c r="V4168" i="7"/>
  <c r="V4169" i="7"/>
  <c r="V4170" i="7"/>
  <c r="V4171" i="7"/>
  <c r="V4172" i="7"/>
  <c r="V4173" i="7"/>
  <c r="V4174" i="7"/>
  <c r="V4175" i="7"/>
  <c r="V4176" i="7"/>
  <c r="V4177" i="7"/>
  <c r="V4178" i="7"/>
  <c r="V4179" i="7"/>
  <c r="V4180" i="7"/>
  <c r="V4181" i="7"/>
  <c r="V4182" i="7"/>
  <c r="V4183" i="7"/>
  <c r="V4184" i="7"/>
  <c r="V4185" i="7"/>
  <c r="V4186" i="7"/>
  <c r="V4187" i="7"/>
  <c r="V4188" i="7"/>
  <c r="V4189" i="7"/>
  <c r="V4190" i="7"/>
  <c r="V4191" i="7"/>
  <c r="V4192" i="7"/>
  <c r="V4193" i="7"/>
  <c r="V4194" i="7"/>
  <c r="V4195" i="7"/>
  <c r="V4196" i="7"/>
  <c r="V4197" i="7"/>
  <c r="V4198" i="7"/>
  <c r="V4199" i="7"/>
  <c r="V4200" i="7"/>
  <c r="V4201" i="7"/>
  <c r="V4202" i="7"/>
  <c r="V4203" i="7"/>
  <c r="V4204" i="7"/>
  <c r="V4205" i="7"/>
  <c r="V4206" i="7"/>
  <c r="V4207" i="7"/>
  <c r="V4208" i="7"/>
  <c r="V4209" i="7"/>
  <c r="V4210" i="7"/>
  <c r="V4211" i="7"/>
  <c r="V4212" i="7"/>
  <c r="V4213" i="7"/>
  <c r="V4214" i="7"/>
  <c r="V4215" i="7"/>
  <c r="V4216" i="7"/>
  <c r="V4217" i="7"/>
  <c r="V4218" i="7"/>
  <c r="V4219" i="7"/>
  <c r="V4220" i="7"/>
  <c r="V4221" i="7"/>
  <c r="V4222" i="7"/>
  <c r="V4223" i="7"/>
  <c r="V4224" i="7"/>
  <c r="V4225" i="7"/>
  <c r="V4226" i="7"/>
  <c r="V4227" i="7"/>
  <c r="V4228" i="7"/>
  <c r="V4229" i="7"/>
  <c r="V4230" i="7"/>
  <c r="V4231" i="7"/>
  <c r="V4232" i="7"/>
  <c r="V4233" i="7"/>
  <c r="V4234" i="7"/>
  <c r="V4235" i="7"/>
  <c r="V4236" i="7"/>
  <c r="V4237" i="7"/>
  <c r="V4238" i="7"/>
  <c r="V4239" i="7"/>
  <c r="V4240" i="7"/>
  <c r="V4241" i="7"/>
  <c r="V4242" i="7"/>
  <c r="V4243" i="7"/>
  <c r="V4244" i="7"/>
  <c r="V4245" i="7"/>
  <c r="V4246" i="7"/>
  <c r="V4247" i="7"/>
  <c r="V4248" i="7"/>
  <c r="V4249" i="7"/>
  <c r="V4250" i="7"/>
  <c r="V4251" i="7"/>
  <c r="V4252" i="7"/>
  <c r="V4253" i="7"/>
  <c r="V4254" i="7"/>
  <c r="V4255" i="7"/>
  <c r="V4256" i="7"/>
  <c r="V4257" i="7"/>
  <c r="V4258" i="7"/>
  <c r="V4259" i="7"/>
  <c r="V4260" i="7"/>
  <c r="V4261" i="7"/>
  <c r="V4262" i="7"/>
  <c r="V4263" i="7"/>
  <c r="V4264" i="7"/>
  <c r="V4265" i="7"/>
  <c r="V4266" i="7"/>
  <c r="V4267" i="7"/>
  <c r="V4268" i="7"/>
  <c r="V4269" i="7"/>
  <c r="V4270" i="7"/>
  <c r="V4271" i="7"/>
  <c r="V4272" i="7"/>
  <c r="V4273" i="7"/>
  <c r="V4274" i="7"/>
  <c r="V4275" i="7"/>
  <c r="V4276" i="7"/>
  <c r="V4277" i="7"/>
  <c r="V4278" i="7"/>
  <c r="V4279" i="7"/>
  <c r="V4280" i="7"/>
  <c r="V4281" i="7"/>
  <c r="V4282" i="7"/>
  <c r="V4283" i="7"/>
  <c r="V4284" i="7"/>
  <c r="V4285" i="7"/>
  <c r="V4286" i="7"/>
  <c r="V4287" i="7"/>
  <c r="V4288" i="7"/>
  <c r="V4289" i="7"/>
  <c r="V4290" i="7"/>
  <c r="V4291" i="7"/>
  <c r="V4292" i="7"/>
  <c r="V4293" i="7"/>
  <c r="V4294" i="7"/>
  <c r="V4295" i="7"/>
  <c r="V4296" i="7"/>
  <c r="V4297" i="7"/>
  <c r="V4298" i="7"/>
  <c r="V4299" i="7"/>
  <c r="V4300" i="7"/>
  <c r="V4301" i="7"/>
  <c r="V4302" i="7"/>
  <c r="V4303" i="7"/>
  <c r="V4304" i="7"/>
  <c r="V4305" i="7"/>
  <c r="V4306" i="7"/>
  <c r="V4307" i="7"/>
  <c r="V4308" i="7"/>
  <c r="V4309" i="7"/>
  <c r="V4310" i="7"/>
  <c r="V4311" i="7"/>
  <c r="V4312" i="7"/>
  <c r="V4313" i="7"/>
  <c r="V4314" i="7"/>
  <c r="V4315" i="7"/>
  <c r="V4316" i="7"/>
  <c r="V4317" i="7"/>
  <c r="V4318" i="7"/>
  <c r="V4319" i="7"/>
  <c r="V4320" i="7"/>
  <c r="V4321" i="7"/>
  <c r="V4322" i="7"/>
  <c r="V4323" i="7"/>
  <c r="V4324" i="7"/>
  <c r="V4325" i="7"/>
  <c r="V4326" i="7"/>
  <c r="V4327" i="7"/>
  <c r="V4328" i="7"/>
  <c r="V4329" i="7"/>
  <c r="V4330" i="7"/>
  <c r="V4331" i="7"/>
  <c r="V4332" i="7"/>
  <c r="V4333" i="7"/>
  <c r="V4334" i="7"/>
  <c r="V4335" i="7"/>
  <c r="V4336" i="7"/>
  <c r="V4337" i="7"/>
  <c r="V4338" i="7"/>
  <c r="V4339" i="7"/>
  <c r="V4340" i="7"/>
  <c r="V4341" i="7"/>
  <c r="V4342" i="7"/>
  <c r="V4343" i="7"/>
  <c r="V4344" i="7"/>
  <c r="V4345" i="7"/>
  <c r="V4346" i="7"/>
  <c r="V4347" i="7"/>
  <c r="V4348" i="7"/>
  <c r="V4349" i="7"/>
  <c r="V4350" i="7"/>
  <c r="V4351" i="7"/>
  <c r="V4352" i="7"/>
  <c r="V4353" i="7"/>
  <c r="V4354" i="7"/>
  <c r="V4355" i="7"/>
  <c r="V4356" i="7"/>
  <c r="V4357" i="7"/>
  <c r="V4358" i="7"/>
  <c r="V4359" i="7"/>
  <c r="V4360" i="7"/>
  <c r="V4361" i="7"/>
  <c r="V4362" i="7"/>
  <c r="V4363" i="7"/>
  <c r="V4364" i="7"/>
  <c r="V4365" i="7"/>
  <c r="V4366" i="7"/>
  <c r="V4367" i="7"/>
  <c r="V4368" i="7"/>
  <c r="V4369" i="7"/>
  <c r="V4370" i="7"/>
  <c r="V4371" i="7"/>
  <c r="V4372" i="7"/>
  <c r="V4373" i="7"/>
  <c r="V4374" i="7"/>
  <c r="V4375" i="7"/>
  <c r="V4376" i="7"/>
  <c r="V4377" i="7"/>
  <c r="V4378" i="7"/>
  <c r="V4379" i="7"/>
  <c r="V4380" i="7"/>
  <c r="V4381" i="7"/>
  <c r="V4382" i="7"/>
  <c r="V4383" i="7"/>
  <c r="V4384" i="7"/>
  <c r="V4385" i="7"/>
  <c r="V4386" i="7"/>
  <c r="V4387" i="7"/>
  <c r="V4388" i="7"/>
  <c r="V4389" i="7"/>
  <c r="V4390" i="7"/>
  <c r="V4391" i="7"/>
  <c r="V4392" i="7"/>
  <c r="V4393" i="7"/>
  <c r="V4394" i="7"/>
  <c r="V4395" i="7"/>
  <c r="V4396" i="7"/>
  <c r="V4397" i="7"/>
  <c r="V4398" i="7"/>
  <c r="V4399" i="7"/>
  <c r="V4400" i="7"/>
  <c r="V4401" i="7"/>
  <c r="V4402" i="7"/>
  <c r="V4403" i="7"/>
  <c r="V4404" i="7"/>
  <c r="V4405" i="7"/>
  <c r="V4406" i="7"/>
  <c r="V4407" i="7"/>
  <c r="V4408" i="7"/>
  <c r="V4409" i="7"/>
  <c r="V4410" i="7"/>
  <c r="V4411" i="7"/>
  <c r="V4412" i="7"/>
  <c r="V4413" i="7"/>
  <c r="V4414" i="7"/>
  <c r="V4415" i="7"/>
  <c r="V4416" i="7"/>
  <c r="V4417" i="7"/>
  <c r="V4418" i="7"/>
  <c r="V4419" i="7"/>
  <c r="V4420" i="7"/>
  <c r="V4421" i="7"/>
  <c r="V4422" i="7"/>
  <c r="V4423" i="7"/>
  <c r="V4424" i="7"/>
  <c r="V4425" i="7"/>
  <c r="V4426" i="7"/>
  <c r="V4427" i="7"/>
  <c r="V4428" i="7"/>
  <c r="V4429" i="7"/>
  <c r="V4430" i="7"/>
  <c r="V4431" i="7"/>
  <c r="V4432" i="7"/>
  <c r="V4433" i="7"/>
  <c r="V4434" i="7"/>
  <c r="V4435" i="7"/>
  <c r="V4436" i="7"/>
  <c r="V4437" i="7"/>
  <c r="V4438" i="7"/>
  <c r="V4439" i="7"/>
  <c r="V4440" i="7"/>
  <c r="V4441" i="7"/>
  <c r="V4442" i="7"/>
  <c r="V4443" i="7"/>
  <c r="V4444" i="7"/>
  <c r="V4445" i="7"/>
  <c r="V4446" i="7"/>
  <c r="V4447" i="7"/>
  <c r="V4448" i="7"/>
  <c r="V4449" i="7"/>
  <c r="V4450" i="7"/>
  <c r="V4451" i="7"/>
  <c r="V4452" i="7"/>
  <c r="V4453" i="7"/>
  <c r="V4454" i="7"/>
  <c r="V4455" i="7"/>
  <c r="V4456" i="7"/>
  <c r="V4457" i="7"/>
  <c r="V4458" i="7"/>
  <c r="V4459" i="7"/>
  <c r="V4460" i="7"/>
  <c r="V4461" i="7"/>
  <c r="V4462" i="7"/>
  <c r="V4463" i="7"/>
  <c r="V4464" i="7"/>
  <c r="V4465" i="7"/>
  <c r="V4466" i="7"/>
  <c r="V4467" i="7"/>
  <c r="V4468" i="7"/>
  <c r="V4469" i="7"/>
  <c r="V4470" i="7"/>
  <c r="V4471" i="7"/>
  <c r="V4472" i="7"/>
  <c r="V4473" i="7"/>
  <c r="V4474" i="7"/>
  <c r="V4475" i="7"/>
  <c r="V4476" i="7"/>
  <c r="V4477" i="7"/>
  <c r="V4478" i="7"/>
  <c r="V4479" i="7"/>
  <c r="V4480" i="7"/>
  <c r="V4481" i="7"/>
  <c r="V4482" i="7"/>
  <c r="V4483" i="7"/>
  <c r="V4484" i="7"/>
  <c r="V4485" i="7"/>
  <c r="V4486" i="7"/>
  <c r="V4487" i="7"/>
  <c r="V4488" i="7"/>
  <c r="V4489" i="7"/>
  <c r="V4490" i="7"/>
  <c r="V4491" i="7"/>
  <c r="V4492" i="7"/>
  <c r="V4493" i="7"/>
  <c r="V4494" i="7"/>
  <c r="V4495" i="7"/>
  <c r="V4496" i="7"/>
  <c r="V4497" i="7"/>
  <c r="V4498" i="7"/>
  <c r="V4499" i="7"/>
  <c r="V4500" i="7"/>
  <c r="V4501" i="7"/>
  <c r="V4502" i="7"/>
  <c r="V4503" i="7"/>
  <c r="V4504" i="7"/>
  <c r="V4505" i="7"/>
  <c r="V4506" i="7"/>
  <c r="V4507" i="7"/>
  <c r="V4508" i="7"/>
  <c r="V4509" i="7"/>
  <c r="V4510" i="7"/>
  <c r="V4511" i="7"/>
  <c r="V4512" i="7"/>
  <c r="V4513" i="7"/>
  <c r="V4514" i="7"/>
  <c r="V4515" i="7"/>
  <c r="V4516" i="7"/>
  <c r="V4517" i="7"/>
  <c r="V4518" i="7"/>
  <c r="V4519" i="7"/>
  <c r="V4520" i="7"/>
  <c r="V4521" i="7"/>
  <c r="V4522" i="7"/>
  <c r="V4523" i="7"/>
  <c r="V4524" i="7"/>
  <c r="V4525" i="7"/>
  <c r="V4526" i="7"/>
  <c r="V4527" i="7"/>
  <c r="V4528" i="7"/>
  <c r="V4529" i="7"/>
  <c r="V4530" i="7"/>
  <c r="V4531" i="7"/>
  <c r="V4532" i="7"/>
  <c r="V4533" i="7"/>
  <c r="V4534" i="7"/>
  <c r="V4535" i="7"/>
  <c r="V4536" i="7"/>
  <c r="V4537" i="7"/>
  <c r="V4538" i="7"/>
  <c r="V4539" i="7"/>
  <c r="V4540" i="7"/>
  <c r="V4541" i="7"/>
  <c r="V4542" i="7"/>
  <c r="V4543" i="7"/>
  <c r="V4544" i="7"/>
  <c r="V4545" i="7"/>
  <c r="V4546" i="7"/>
  <c r="V4547" i="7"/>
  <c r="V4548" i="7"/>
  <c r="V4549" i="7"/>
  <c r="V4550" i="7"/>
  <c r="V4551" i="7"/>
  <c r="V4552" i="7"/>
  <c r="V4553" i="7"/>
  <c r="V4554" i="7"/>
  <c r="V4555" i="7"/>
  <c r="V4556" i="7"/>
  <c r="V4557" i="7"/>
  <c r="V4558" i="7"/>
  <c r="V4559" i="7"/>
  <c r="V4560" i="7"/>
  <c r="V4561" i="7"/>
  <c r="V4562" i="7"/>
  <c r="V4563" i="7"/>
  <c r="V4564" i="7"/>
  <c r="V4565" i="7"/>
  <c r="V4566" i="7"/>
  <c r="V4567" i="7"/>
  <c r="V4568" i="7"/>
  <c r="V4569" i="7"/>
  <c r="V4570" i="7"/>
  <c r="V4571" i="7"/>
  <c r="V4572" i="7"/>
  <c r="V4573" i="7"/>
  <c r="V4574" i="7"/>
  <c r="V4575" i="7"/>
  <c r="V4576" i="7"/>
  <c r="V4577" i="7"/>
  <c r="V4578" i="7"/>
  <c r="V4579" i="7"/>
  <c r="V4580" i="7"/>
  <c r="V4581" i="7"/>
  <c r="V4582" i="7"/>
  <c r="V4583" i="7"/>
  <c r="V4584" i="7"/>
  <c r="V4585" i="7"/>
  <c r="V4586" i="7"/>
  <c r="V4587" i="7"/>
  <c r="V4588" i="7"/>
  <c r="V4589" i="7"/>
  <c r="V4590" i="7"/>
  <c r="V4591" i="7"/>
  <c r="V4592" i="7"/>
  <c r="V4593" i="7"/>
  <c r="V4594" i="7"/>
  <c r="V4595" i="7"/>
  <c r="V4596" i="7"/>
  <c r="V4597" i="7"/>
  <c r="V4598" i="7"/>
  <c r="V4599" i="7"/>
  <c r="V4600" i="7"/>
  <c r="V4601" i="7"/>
  <c r="V4602" i="7"/>
  <c r="V4603" i="7"/>
  <c r="V4604" i="7"/>
  <c r="V4605" i="7"/>
  <c r="V4606" i="7"/>
  <c r="V4607" i="7"/>
  <c r="V4608" i="7"/>
  <c r="V4609" i="7"/>
  <c r="V4610" i="7"/>
  <c r="V4611" i="7"/>
  <c r="V4612" i="7"/>
  <c r="V4613" i="7"/>
  <c r="V4614" i="7"/>
  <c r="V4615" i="7"/>
  <c r="V4616" i="7"/>
  <c r="V4617" i="7"/>
  <c r="V4618" i="7"/>
  <c r="V4619" i="7"/>
  <c r="V4620" i="7"/>
  <c r="V4621" i="7"/>
  <c r="V4622" i="7"/>
  <c r="V4623" i="7"/>
  <c r="V4624" i="7"/>
  <c r="V4625" i="7"/>
  <c r="V4626" i="7"/>
  <c r="V4627" i="7"/>
  <c r="V4628" i="7"/>
  <c r="V4629" i="7"/>
  <c r="V4630" i="7"/>
  <c r="V4631" i="7"/>
  <c r="V4632" i="7"/>
  <c r="V4633" i="7"/>
  <c r="V4634" i="7"/>
  <c r="V4635" i="7"/>
  <c r="V4636" i="7"/>
  <c r="V4637" i="7"/>
  <c r="V4638" i="7"/>
  <c r="V4639" i="7"/>
  <c r="V4640" i="7"/>
  <c r="V4641" i="7"/>
  <c r="V4642" i="7"/>
  <c r="V4643" i="7"/>
  <c r="V4644" i="7"/>
  <c r="V4645" i="7"/>
  <c r="V4646" i="7"/>
  <c r="V4647" i="7"/>
  <c r="V4648" i="7"/>
  <c r="V4649" i="7"/>
  <c r="V4650" i="7"/>
  <c r="V4651" i="7"/>
  <c r="V4652" i="7"/>
  <c r="V4653" i="7"/>
  <c r="V4654" i="7"/>
  <c r="V4655" i="7"/>
  <c r="V4656" i="7"/>
  <c r="V4657" i="7"/>
  <c r="V4658" i="7"/>
  <c r="V4659" i="7"/>
  <c r="V4660" i="7"/>
  <c r="V4661" i="7"/>
  <c r="V4662" i="7"/>
  <c r="V4663" i="7"/>
  <c r="V4664" i="7"/>
  <c r="V4665" i="7"/>
  <c r="V4666" i="7"/>
  <c r="V4667" i="7"/>
  <c r="V4668" i="7"/>
  <c r="V4669" i="7"/>
  <c r="V4670" i="7"/>
  <c r="V4671" i="7"/>
  <c r="V4672" i="7"/>
  <c r="V4673" i="7"/>
  <c r="V4674" i="7"/>
  <c r="V4675" i="7"/>
  <c r="V4676" i="7"/>
  <c r="V4677" i="7"/>
  <c r="V4678" i="7"/>
  <c r="V4679" i="7"/>
  <c r="V4680" i="7"/>
  <c r="V4681" i="7"/>
  <c r="V4682" i="7"/>
  <c r="V4683" i="7"/>
  <c r="V4684" i="7"/>
  <c r="V4685" i="7"/>
  <c r="V4686" i="7"/>
  <c r="V4687" i="7"/>
  <c r="V4688" i="7"/>
  <c r="V4689" i="7"/>
  <c r="V4690" i="7"/>
  <c r="V4691" i="7"/>
  <c r="V4692" i="7"/>
  <c r="V4693" i="7"/>
  <c r="V4694" i="7"/>
  <c r="V4695" i="7"/>
  <c r="V4696" i="7"/>
  <c r="V4697" i="7"/>
  <c r="V4698" i="7"/>
  <c r="V4699" i="7"/>
  <c r="V4700" i="7"/>
  <c r="V4701" i="7"/>
  <c r="V4702" i="7"/>
  <c r="V4703" i="7"/>
  <c r="V4704" i="7"/>
  <c r="V4705" i="7"/>
  <c r="V4706" i="7"/>
  <c r="V4707" i="7"/>
  <c r="V4708" i="7"/>
  <c r="V4709" i="7"/>
  <c r="V4710" i="7"/>
  <c r="V4711" i="7"/>
  <c r="V4712" i="7"/>
  <c r="V4713" i="7"/>
  <c r="V4714" i="7"/>
  <c r="V4715" i="7"/>
  <c r="V4716" i="7"/>
  <c r="V4717" i="7"/>
  <c r="V4718" i="7"/>
  <c r="V4719" i="7"/>
  <c r="V4720" i="7"/>
  <c r="V4721" i="7"/>
  <c r="V4722" i="7"/>
  <c r="V4723" i="7"/>
  <c r="V4724" i="7"/>
  <c r="V4725" i="7"/>
  <c r="V4726" i="7"/>
  <c r="V4727" i="7"/>
  <c r="V4728" i="7"/>
  <c r="V4729" i="7"/>
  <c r="V4730" i="7"/>
  <c r="V4731" i="7"/>
  <c r="V4732" i="7"/>
  <c r="V4733" i="7"/>
  <c r="V4734" i="7"/>
  <c r="V4735" i="7"/>
  <c r="V4736" i="7"/>
  <c r="V4737" i="7"/>
  <c r="V4738" i="7"/>
  <c r="V4739" i="7"/>
  <c r="V4740" i="7"/>
  <c r="V4741" i="7"/>
  <c r="V4742" i="7"/>
  <c r="V4743" i="7"/>
  <c r="V4744" i="7"/>
  <c r="V4745" i="7"/>
  <c r="V4746" i="7"/>
  <c r="V4747" i="7"/>
  <c r="V4748" i="7"/>
  <c r="V4749" i="7"/>
  <c r="V4750" i="7"/>
  <c r="V4751" i="7"/>
  <c r="V4752" i="7"/>
  <c r="V4753" i="7"/>
  <c r="V4754" i="7"/>
  <c r="V4755" i="7"/>
  <c r="V4756" i="7"/>
  <c r="V4757" i="7"/>
  <c r="V4758" i="7"/>
  <c r="V4759" i="7"/>
  <c r="V4760" i="7"/>
  <c r="V4761" i="7"/>
  <c r="V4762" i="7"/>
  <c r="V4763" i="7"/>
  <c r="V4764" i="7"/>
  <c r="V4765" i="7"/>
  <c r="V4766" i="7"/>
  <c r="V4767" i="7"/>
  <c r="V4768" i="7"/>
  <c r="V4769" i="7"/>
  <c r="V4770" i="7"/>
  <c r="V4771" i="7"/>
  <c r="V4772" i="7"/>
  <c r="V4773" i="7"/>
  <c r="V4774" i="7"/>
  <c r="V4775" i="7"/>
  <c r="V4776" i="7"/>
  <c r="V4777" i="7"/>
  <c r="V4778" i="7"/>
  <c r="V4779" i="7"/>
  <c r="V4780" i="7"/>
  <c r="V4781" i="7"/>
  <c r="V4782" i="7"/>
  <c r="V4783" i="7"/>
  <c r="V4784" i="7"/>
  <c r="V4785" i="7"/>
  <c r="V4786" i="7"/>
  <c r="V4787" i="7"/>
  <c r="V4788" i="7"/>
  <c r="V4789" i="7"/>
  <c r="V4790" i="7"/>
  <c r="V4791" i="7"/>
  <c r="V4792" i="7"/>
  <c r="V4793" i="7"/>
  <c r="V4794" i="7"/>
  <c r="V4795" i="7"/>
  <c r="V4796" i="7"/>
  <c r="V4797" i="7"/>
  <c r="V4798" i="7"/>
  <c r="V4799" i="7"/>
  <c r="V4800" i="7"/>
  <c r="V4801" i="7"/>
  <c r="V4802" i="7"/>
  <c r="V4803" i="7"/>
  <c r="V4804" i="7"/>
  <c r="V4805" i="7"/>
  <c r="V4806" i="7"/>
  <c r="V4807" i="7"/>
  <c r="V4808" i="7"/>
  <c r="V4809" i="7"/>
  <c r="V4810" i="7"/>
  <c r="V4811" i="7"/>
  <c r="V4812" i="7"/>
  <c r="V4813" i="7"/>
  <c r="V4814" i="7"/>
  <c r="V4815" i="7"/>
  <c r="V4816" i="7"/>
  <c r="V4817" i="7"/>
  <c r="V4818" i="7"/>
  <c r="V4819" i="7"/>
  <c r="V4820" i="7"/>
  <c r="V4821" i="7"/>
  <c r="V4822" i="7"/>
  <c r="V4823" i="7"/>
  <c r="V4824" i="7"/>
  <c r="V4825" i="7"/>
  <c r="V4826" i="7"/>
  <c r="V4827" i="7"/>
  <c r="V4828" i="7"/>
  <c r="V4829" i="7"/>
  <c r="V4830" i="7"/>
  <c r="V4831" i="7"/>
  <c r="V4832" i="7"/>
  <c r="V4833" i="7"/>
  <c r="V4834" i="7"/>
  <c r="V4835" i="7"/>
  <c r="V4836" i="7"/>
  <c r="V4837" i="7"/>
  <c r="V4838" i="7"/>
  <c r="V4839" i="7"/>
  <c r="V4840" i="7"/>
  <c r="V4841" i="7"/>
  <c r="V4842" i="7"/>
  <c r="V4843" i="7"/>
  <c r="V4844" i="7"/>
  <c r="V4845" i="7"/>
  <c r="V4846" i="7"/>
  <c r="V4847" i="7"/>
  <c r="V4848" i="7"/>
  <c r="V4849" i="7"/>
  <c r="V4850" i="7"/>
  <c r="V4851" i="7"/>
  <c r="V4852" i="7"/>
  <c r="V4853" i="7"/>
  <c r="V4854" i="7"/>
  <c r="V4855" i="7"/>
  <c r="V4856" i="7"/>
  <c r="V4857" i="7"/>
  <c r="V4858" i="7"/>
  <c r="V4859" i="7"/>
  <c r="V4860" i="7"/>
  <c r="V4861" i="7"/>
  <c r="V4862" i="7"/>
  <c r="V4863" i="7"/>
  <c r="V4864" i="7"/>
  <c r="V4865" i="7"/>
  <c r="V4866" i="7"/>
  <c r="V4867" i="7"/>
  <c r="V4868" i="7"/>
  <c r="V4869" i="7"/>
  <c r="V4870" i="7"/>
  <c r="V4871" i="7"/>
  <c r="V4872" i="7"/>
  <c r="V4873" i="7"/>
  <c r="V4874" i="7"/>
  <c r="V4875" i="7"/>
  <c r="V4876" i="7"/>
  <c r="V4877" i="7"/>
  <c r="V4878" i="7"/>
  <c r="V4879" i="7"/>
  <c r="V4880" i="7"/>
  <c r="V4881" i="7"/>
  <c r="V4882" i="7"/>
  <c r="V4883" i="7"/>
  <c r="V4884" i="7"/>
  <c r="V4885" i="7"/>
  <c r="V4886" i="7"/>
  <c r="V4887" i="7"/>
  <c r="V4888" i="7"/>
  <c r="V4889" i="7"/>
  <c r="V4890" i="7"/>
  <c r="V4891" i="7"/>
  <c r="V4892" i="7"/>
  <c r="V4893" i="7"/>
  <c r="V4894" i="7"/>
  <c r="V4895" i="7"/>
  <c r="V4896" i="7"/>
  <c r="V4897" i="7"/>
  <c r="V4898" i="7"/>
  <c r="V4899" i="7"/>
  <c r="V4900" i="7"/>
  <c r="V4901" i="7"/>
  <c r="V4902" i="7"/>
  <c r="V4903" i="7"/>
  <c r="V4904" i="7"/>
  <c r="V4905" i="7"/>
  <c r="V4906" i="7"/>
  <c r="V4907" i="7"/>
  <c r="V4908" i="7"/>
  <c r="V4909" i="7"/>
  <c r="V4910" i="7"/>
  <c r="V4911" i="7"/>
  <c r="V4912" i="7"/>
  <c r="V4913" i="7"/>
  <c r="V4914" i="7"/>
  <c r="V4915" i="7"/>
  <c r="V4916" i="7"/>
  <c r="V4917" i="7"/>
  <c r="V4918" i="7"/>
  <c r="V4919" i="7"/>
  <c r="V4920" i="7"/>
  <c r="V4921" i="7"/>
  <c r="V4922" i="7"/>
  <c r="V4923" i="7"/>
  <c r="V4924" i="7"/>
  <c r="V4925" i="7"/>
  <c r="V4926" i="7"/>
  <c r="V4927" i="7"/>
  <c r="V4928" i="7"/>
  <c r="V4929" i="7"/>
  <c r="V4930" i="7"/>
  <c r="V4931" i="7"/>
  <c r="V4932" i="7"/>
  <c r="V4933" i="7"/>
  <c r="V4934" i="7"/>
  <c r="V4935" i="7"/>
  <c r="V4936" i="7"/>
  <c r="V4937" i="7"/>
  <c r="V4938" i="7"/>
  <c r="V4939" i="7"/>
  <c r="V4940" i="7"/>
  <c r="V4941" i="7"/>
  <c r="V4942" i="7"/>
  <c r="V4943" i="7"/>
  <c r="V4944" i="7"/>
  <c r="V4945" i="7"/>
  <c r="V4946" i="7"/>
  <c r="V4947" i="7"/>
  <c r="V4948" i="7"/>
  <c r="V4949" i="7"/>
  <c r="V4950" i="7"/>
  <c r="V4951" i="7"/>
  <c r="V4952" i="7"/>
  <c r="V4953" i="7"/>
  <c r="V4954" i="7"/>
  <c r="V4955" i="7"/>
  <c r="V4956" i="7"/>
  <c r="V4957" i="7"/>
  <c r="V4958" i="7"/>
  <c r="V4959" i="7"/>
  <c r="V4960" i="7"/>
  <c r="V4961" i="7"/>
  <c r="V4962" i="7"/>
  <c r="V4963" i="7"/>
  <c r="V4964" i="7"/>
  <c r="V4965" i="7"/>
  <c r="V4966" i="7"/>
  <c r="V4967" i="7"/>
  <c r="V4968" i="7"/>
  <c r="V4969" i="7"/>
  <c r="V4970" i="7"/>
  <c r="V4971" i="7"/>
  <c r="V4972" i="7"/>
  <c r="V4973" i="7"/>
  <c r="V4974" i="7"/>
  <c r="V4975" i="7"/>
  <c r="V4976" i="7"/>
  <c r="V4977" i="7"/>
  <c r="V4978" i="7"/>
  <c r="V4979" i="7"/>
  <c r="V4980" i="7"/>
  <c r="V4981" i="7"/>
  <c r="V4982" i="7"/>
  <c r="V4983" i="7"/>
  <c r="V4984" i="7"/>
  <c r="V4985" i="7"/>
  <c r="V4986" i="7"/>
  <c r="V4987" i="7"/>
  <c r="V4988" i="7"/>
  <c r="V4989" i="7"/>
  <c r="V4990" i="7"/>
  <c r="V4991" i="7"/>
  <c r="V4992" i="7"/>
  <c r="V4993" i="7"/>
  <c r="V4994" i="7"/>
  <c r="V4995" i="7"/>
  <c r="V4996" i="7"/>
  <c r="V4997" i="7"/>
  <c r="V4998" i="7"/>
  <c r="V4999" i="7"/>
  <c r="V5000" i="7"/>
  <c r="V3" i="7"/>
  <c r="T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3917" i="7"/>
  <c r="AG3918" i="7"/>
  <c r="AG3919" i="7"/>
  <c r="AG3920" i="7"/>
  <c r="AG3921" i="7"/>
  <c r="AG3922" i="7"/>
  <c r="AG3923" i="7"/>
  <c r="AG3924" i="7"/>
  <c r="AG3925" i="7"/>
  <c r="AG3926" i="7"/>
  <c r="AG3927" i="7"/>
  <c r="AG3928" i="7"/>
  <c r="AG3929" i="7"/>
  <c r="AG3930" i="7"/>
  <c r="AG3931" i="7"/>
  <c r="AG3932" i="7"/>
  <c r="AG3933" i="7"/>
  <c r="AG3934" i="7"/>
  <c r="AG3935" i="7"/>
  <c r="AG3936" i="7"/>
  <c r="AG3937" i="7"/>
  <c r="AG3938" i="7"/>
  <c r="AG3939" i="7"/>
  <c r="AG3940" i="7"/>
  <c r="AG3941" i="7"/>
  <c r="AG3942" i="7"/>
  <c r="AG3943" i="7"/>
  <c r="AG3944" i="7"/>
  <c r="AG3945" i="7"/>
  <c r="AG3946" i="7"/>
  <c r="AG3947" i="7"/>
  <c r="AG3948" i="7"/>
  <c r="AG3949" i="7"/>
  <c r="AG3950" i="7"/>
  <c r="AG3951" i="7"/>
  <c r="AG3952" i="7"/>
  <c r="AG3953" i="7"/>
  <c r="AG3954" i="7"/>
  <c r="AG3955" i="7"/>
  <c r="AG3956" i="7"/>
  <c r="AG3957" i="7"/>
  <c r="AG3958" i="7"/>
  <c r="AG3959" i="7"/>
  <c r="AG3960" i="7"/>
  <c r="AG3961" i="7"/>
  <c r="AG3962" i="7"/>
  <c r="AG3963" i="7"/>
  <c r="AG3964" i="7"/>
  <c r="AG3965" i="7"/>
  <c r="AG3966" i="7"/>
  <c r="AG3967" i="7"/>
  <c r="AG3968" i="7"/>
  <c r="AG3969" i="7"/>
  <c r="AG3970" i="7"/>
  <c r="AG3971" i="7"/>
  <c r="AG3972" i="7"/>
  <c r="AG3973" i="7"/>
  <c r="AG3974" i="7"/>
  <c r="AG3975" i="7"/>
  <c r="AG3976" i="7"/>
  <c r="AG3977" i="7"/>
  <c r="AG3978" i="7"/>
  <c r="AG3979" i="7"/>
  <c r="AG3980" i="7"/>
  <c r="AG3981" i="7"/>
  <c r="AG3982" i="7"/>
  <c r="AG3983" i="7"/>
  <c r="AG3984" i="7"/>
  <c r="AG3985" i="7"/>
  <c r="AG3986" i="7"/>
  <c r="AG3987" i="7"/>
  <c r="AG3988" i="7"/>
  <c r="AG3989" i="7"/>
  <c r="AG3990" i="7"/>
  <c r="AG3991" i="7"/>
  <c r="AG3992" i="7"/>
  <c r="AG3993" i="7"/>
  <c r="AG3994" i="7"/>
  <c r="AG3995" i="7"/>
  <c r="AG3996" i="7"/>
  <c r="AG3997" i="7"/>
  <c r="AG3998" i="7"/>
  <c r="AG3999" i="7"/>
  <c r="AG4000" i="7"/>
  <c r="AG4001" i="7"/>
  <c r="AG4002" i="7"/>
  <c r="AG4003" i="7"/>
  <c r="AG4004" i="7"/>
  <c r="AG4005" i="7"/>
  <c r="AG4006" i="7"/>
  <c r="AG4007" i="7"/>
  <c r="AG4008" i="7"/>
  <c r="AG4009" i="7"/>
  <c r="AG4010" i="7"/>
  <c r="AG4011" i="7"/>
  <c r="AG4012" i="7"/>
  <c r="AG4013" i="7"/>
  <c r="AG4014" i="7"/>
  <c r="AG4015" i="7"/>
  <c r="AG4016" i="7"/>
  <c r="AG4017" i="7"/>
  <c r="AG4018" i="7"/>
  <c r="AG4019" i="7"/>
  <c r="AG4020" i="7"/>
  <c r="AG4021" i="7"/>
  <c r="AG4022" i="7"/>
  <c r="AG4023" i="7"/>
  <c r="AG4024" i="7"/>
  <c r="AG4025" i="7"/>
  <c r="AG4026" i="7"/>
  <c r="AG4027" i="7"/>
  <c r="AG4028" i="7"/>
  <c r="AG4029" i="7"/>
  <c r="AG4030" i="7"/>
  <c r="AG4031" i="7"/>
  <c r="AG4032" i="7"/>
  <c r="AG4033" i="7"/>
  <c r="AG4034" i="7"/>
  <c r="AG4035" i="7"/>
  <c r="AG4036" i="7"/>
  <c r="AG4037" i="7"/>
  <c r="AG4038" i="7"/>
  <c r="AG4039" i="7"/>
  <c r="AG4040" i="7"/>
  <c r="AG4041" i="7"/>
  <c r="AG4042" i="7"/>
  <c r="AG4043" i="7"/>
  <c r="AG4044" i="7"/>
  <c r="AG4045" i="7"/>
  <c r="AG4046" i="7"/>
  <c r="AG4047" i="7"/>
  <c r="AG4048" i="7"/>
  <c r="AG4049" i="7"/>
  <c r="AG4050" i="7"/>
  <c r="AG4051" i="7"/>
  <c r="AG4052" i="7"/>
  <c r="AG4053" i="7"/>
  <c r="AG4054" i="7"/>
  <c r="AG4055" i="7"/>
  <c r="AG4056" i="7"/>
  <c r="AG4057" i="7"/>
  <c r="AG4058" i="7"/>
  <c r="AG4059" i="7"/>
  <c r="AG4060" i="7"/>
  <c r="AG4061" i="7"/>
  <c r="AG4062" i="7"/>
  <c r="AG4063" i="7"/>
  <c r="AG4064" i="7"/>
  <c r="AG4065" i="7"/>
  <c r="AG4066" i="7"/>
  <c r="AG4067" i="7"/>
  <c r="AG4068" i="7"/>
  <c r="AG4069" i="7"/>
  <c r="AG4070" i="7"/>
  <c r="AG4071" i="7"/>
  <c r="AG4072" i="7"/>
  <c r="AG4073" i="7"/>
  <c r="AG4074" i="7"/>
  <c r="AG4075" i="7"/>
  <c r="AG4076" i="7"/>
  <c r="AG4077" i="7"/>
  <c r="AG4078" i="7"/>
  <c r="AG4079" i="7"/>
  <c r="AG4080" i="7"/>
  <c r="AG4081" i="7"/>
  <c r="AG4082" i="7"/>
  <c r="AG4083" i="7"/>
  <c r="AG4084" i="7"/>
  <c r="AG4085" i="7"/>
  <c r="AG4086" i="7"/>
  <c r="AG4087" i="7"/>
  <c r="AG4088" i="7"/>
  <c r="AG4089" i="7"/>
  <c r="AG4090" i="7"/>
  <c r="AG4091" i="7"/>
  <c r="AG4092" i="7"/>
  <c r="AG4093" i="7"/>
  <c r="AG4094" i="7"/>
  <c r="AG4095" i="7"/>
  <c r="AG4096" i="7"/>
  <c r="AG4097" i="7"/>
  <c r="AG4098" i="7"/>
  <c r="AG4099" i="7"/>
  <c r="AG4100" i="7"/>
  <c r="AG4101" i="7"/>
  <c r="AG4102" i="7"/>
  <c r="AG4103" i="7"/>
  <c r="AG4104" i="7"/>
  <c r="AG4105" i="7"/>
  <c r="AG4106" i="7"/>
  <c r="AG4107" i="7"/>
  <c r="AG4108" i="7"/>
  <c r="AG4109" i="7"/>
  <c r="AG4110" i="7"/>
  <c r="AG4111" i="7"/>
  <c r="AG4112" i="7"/>
  <c r="AG4113" i="7"/>
  <c r="AG4114" i="7"/>
  <c r="AG4115" i="7"/>
  <c r="AG4116" i="7"/>
  <c r="AG4117" i="7"/>
  <c r="AG4118" i="7"/>
  <c r="AG4119" i="7"/>
  <c r="AG4120" i="7"/>
  <c r="AG4121" i="7"/>
  <c r="AG4122" i="7"/>
  <c r="AG4123" i="7"/>
  <c r="AG4124" i="7"/>
  <c r="AG4125" i="7"/>
  <c r="AG4126" i="7"/>
  <c r="AG4127" i="7"/>
  <c r="AG4128" i="7"/>
  <c r="AG4129" i="7"/>
  <c r="AG4130" i="7"/>
  <c r="AG4131" i="7"/>
  <c r="AG4132" i="7"/>
  <c r="AG4133" i="7"/>
  <c r="AG4134" i="7"/>
  <c r="AG4135" i="7"/>
  <c r="AG4136" i="7"/>
  <c r="AG4137" i="7"/>
  <c r="AG4138" i="7"/>
  <c r="AG4139" i="7"/>
  <c r="AG4140" i="7"/>
  <c r="AG4141" i="7"/>
  <c r="AG4142" i="7"/>
  <c r="AG4143" i="7"/>
  <c r="AG4144" i="7"/>
  <c r="AG4145" i="7"/>
  <c r="AG4146" i="7"/>
  <c r="AG4147" i="7"/>
  <c r="AG4148" i="7"/>
  <c r="AG4149" i="7"/>
  <c r="AG4150" i="7"/>
  <c r="AG4151" i="7"/>
  <c r="AG4152" i="7"/>
  <c r="AG4153" i="7"/>
  <c r="AG4154" i="7"/>
  <c r="AG4155" i="7"/>
  <c r="AG4156" i="7"/>
  <c r="AG4157" i="7"/>
  <c r="AG4158" i="7"/>
  <c r="AG4159" i="7"/>
  <c r="AG4160" i="7"/>
  <c r="AG4161" i="7"/>
  <c r="AG4162" i="7"/>
  <c r="AG4163" i="7"/>
  <c r="AG4164" i="7"/>
  <c r="AG4165" i="7"/>
  <c r="AG4166" i="7"/>
  <c r="AG4167" i="7"/>
  <c r="AG4168" i="7"/>
  <c r="AG4169" i="7"/>
  <c r="AG4170" i="7"/>
  <c r="AG4171" i="7"/>
  <c r="AG4172" i="7"/>
  <c r="AG4173" i="7"/>
  <c r="AG4174" i="7"/>
  <c r="AG4175" i="7"/>
  <c r="AG4176" i="7"/>
  <c r="AG4177" i="7"/>
  <c r="AG4178" i="7"/>
  <c r="AG4179" i="7"/>
  <c r="AG4180" i="7"/>
  <c r="AG4181" i="7"/>
  <c r="AG4182" i="7"/>
  <c r="AG4183" i="7"/>
  <c r="AG4184" i="7"/>
  <c r="AG4185" i="7"/>
  <c r="AG4186" i="7"/>
  <c r="AG4187" i="7"/>
  <c r="AG4188" i="7"/>
  <c r="AG4189" i="7"/>
  <c r="AG4190" i="7"/>
  <c r="AG4191" i="7"/>
  <c r="AG4192" i="7"/>
  <c r="AG4193" i="7"/>
  <c r="AG4194" i="7"/>
  <c r="AG4195" i="7"/>
  <c r="AG4196" i="7"/>
  <c r="AG4197" i="7"/>
  <c r="AG4198" i="7"/>
  <c r="AG4199" i="7"/>
  <c r="AG4200" i="7"/>
  <c r="AG4201" i="7"/>
  <c r="AG4202" i="7"/>
  <c r="AG4203" i="7"/>
  <c r="AG4204" i="7"/>
  <c r="AG4205" i="7"/>
  <c r="AG4206" i="7"/>
  <c r="AG4207" i="7"/>
  <c r="AG4208" i="7"/>
  <c r="AG4209" i="7"/>
  <c r="AG4210" i="7"/>
  <c r="AG4211" i="7"/>
  <c r="AG4212" i="7"/>
  <c r="AG4213" i="7"/>
  <c r="AG4214" i="7"/>
  <c r="AG4215" i="7"/>
  <c r="AG4216" i="7"/>
  <c r="AG4217" i="7"/>
  <c r="AG4218" i="7"/>
  <c r="AG4219" i="7"/>
  <c r="AG4220" i="7"/>
  <c r="AG4221" i="7"/>
  <c r="AG4222" i="7"/>
  <c r="AG4223" i="7"/>
  <c r="AG4224" i="7"/>
  <c r="AG4225" i="7"/>
  <c r="AG4226" i="7"/>
  <c r="AG4227" i="7"/>
  <c r="AG4228" i="7"/>
  <c r="AG4229" i="7"/>
  <c r="AG4230" i="7"/>
  <c r="AG4231" i="7"/>
  <c r="AG4232" i="7"/>
  <c r="AG4233" i="7"/>
  <c r="AG4234" i="7"/>
  <c r="AG4235" i="7"/>
  <c r="AG4236" i="7"/>
  <c r="AG4237" i="7"/>
  <c r="AG4238" i="7"/>
  <c r="AG4239" i="7"/>
  <c r="AG4240" i="7"/>
  <c r="AG4241" i="7"/>
  <c r="AG4242" i="7"/>
  <c r="AG4243" i="7"/>
  <c r="AG4244" i="7"/>
  <c r="AG4245" i="7"/>
  <c r="AG4246" i="7"/>
  <c r="AG4247" i="7"/>
  <c r="AG4248" i="7"/>
  <c r="AG4249" i="7"/>
  <c r="AG4250" i="7"/>
  <c r="AG4251" i="7"/>
  <c r="AG4252" i="7"/>
  <c r="AG4253" i="7"/>
  <c r="AG4254" i="7"/>
  <c r="AG4255" i="7"/>
  <c r="AG4256" i="7"/>
  <c r="AG4257" i="7"/>
  <c r="AG4258" i="7"/>
  <c r="AG4259" i="7"/>
  <c r="AG4260" i="7"/>
  <c r="AG4261" i="7"/>
  <c r="AG4262" i="7"/>
  <c r="AG4263" i="7"/>
  <c r="AG4264" i="7"/>
  <c r="AG4265" i="7"/>
  <c r="AG4266" i="7"/>
  <c r="AG4267" i="7"/>
  <c r="AG4268" i="7"/>
  <c r="AG4269" i="7"/>
  <c r="AG4270" i="7"/>
  <c r="AG4271" i="7"/>
  <c r="AG4272" i="7"/>
  <c r="AG4273" i="7"/>
  <c r="AG4274" i="7"/>
  <c r="AG4275" i="7"/>
  <c r="AG4276" i="7"/>
  <c r="AG4277" i="7"/>
  <c r="AG4278" i="7"/>
  <c r="AG4279" i="7"/>
  <c r="AG4280" i="7"/>
  <c r="AG4281" i="7"/>
  <c r="AG4282" i="7"/>
  <c r="AG4283" i="7"/>
  <c r="AG4284" i="7"/>
  <c r="AG4285" i="7"/>
  <c r="AG4286" i="7"/>
  <c r="AG4287" i="7"/>
  <c r="AG4288" i="7"/>
  <c r="AG4289" i="7"/>
  <c r="AG4290" i="7"/>
  <c r="AG4291" i="7"/>
  <c r="AG4292" i="7"/>
  <c r="AG4293" i="7"/>
  <c r="AG4294" i="7"/>
  <c r="AG4295" i="7"/>
  <c r="AG4296" i="7"/>
  <c r="AG4297" i="7"/>
  <c r="AG4298" i="7"/>
  <c r="AG4299" i="7"/>
  <c r="AG4300" i="7"/>
  <c r="AG4301" i="7"/>
  <c r="AG4302" i="7"/>
  <c r="AG4303" i="7"/>
  <c r="AG4304" i="7"/>
  <c r="AG4305" i="7"/>
  <c r="AG4306" i="7"/>
  <c r="AG4307" i="7"/>
  <c r="AG4308" i="7"/>
  <c r="AG4309" i="7"/>
  <c r="AG4310" i="7"/>
  <c r="AG4311" i="7"/>
  <c r="AG4312" i="7"/>
  <c r="AG4313" i="7"/>
  <c r="AG4314" i="7"/>
  <c r="AG4315" i="7"/>
  <c r="AG4316" i="7"/>
  <c r="AG4317" i="7"/>
  <c r="AG4318" i="7"/>
  <c r="AG4319" i="7"/>
  <c r="AG4320" i="7"/>
  <c r="AG4321" i="7"/>
  <c r="AG4322" i="7"/>
  <c r="AG4323" i="7"/>
  <c r="AG4324" i="7"/>
  <c r="AG4325" i="7"/>
  <c r="AG4326" i="7"/>
  <c r="AG4327" i="7"/>
  <c r="AG4328" i="7"/>
  <c r="AG4329" i="7"/>
  <c r="AG4330" i="7"/>
  <c r="AG4331" i="7"/>
  <c r="AG4332" i="7"/>
  <c r="AG4333" i="7"/>
  <c r="AG4334" i="7"/>
  <c r="AG4335" i="7"/>
  <c r="AG4336" i="7"/>
  <c r="AG4337" i="7"/>
  <c r="AG4338" i="7"/>
  <c r="AG4339" i="7"/>
  <c r="AG4340" i="7"/>
  <c r="AG4341" i="7"/>
  <c r="AG4342" i="7"/>
  <c r="AG4343" i="7"/>
  <c r="AG4344" i="7"/>
  <c r="AG4345" i="7"/>
  <c r="AG4346" i="7"/>
  <c r="AG4347" i="7"/>
  <c r="AG4348" i="7"/>
  <c r="AG4349" i="7"/>
  <c r="AG4350" i="7"/>
  <c r="AG4351" i="7"/>
  <c r="AG4352" i="7"/>
  <c r="AG4353" i="7"/>
  <c r="AG4354" i="7"/>
  <c r="AG4355" i="7"/>
  <c r="AG4356" i="7"/>
  <c r="AG4357" i="7"/>
  <c r="AG4358" i="7"/>
  <c r="AG4359" i="7"/>
  <c r="AG4360" i="7"/>
  <c r="AG4361" i="7"/>
  <c r="AG4362" i="7"/>
  <c r="AG4363" i="7"/>
  <c r="AG4364" i="7"/>
  <c r="AG4365" i="7"/>
  <c r="AG4366" i="7"/>
  <c r="AG4367" i="7"/>
  <c r="AG4368" i="7"/>
  <c r="AG4369" i="7"/>
  <c r="AG4370" i="7"/>
  <c r="AG4371" i="7"/>
  <c r="AG4372" i="7"/>
  <c r="AG4373" i="7"/>
  <c r="AG4374" i="7"/>
  <c r="AG4375" i="7"/>
  <c r="AG4376" i="7"/>
  <c r="AG4377" i="7"/>
  <c r="AG4378" i="7"/>
  <c r="AG4379" i="7"/>
  <c r="AG4380" i="7"/>
  <c r="AG4381" i="7"/>
  <c r="AG4382" i="7"/>
  <c r="AG4383" i="7"/>
  <c r="AG4384" i="7"/>
  <c r="AG4385" i="7"/>
  <c r="AG4386" i="7"/>
  <c r="AG4387" i="7"/>
  <c r="AG4388" i="7"/>
  <c r="AG4389" i="7"/>
  <c r="AG4390" i="7"/>
  <c r="AG4391" i="7"/>
  <c r="AG4392" i="7"/>
  <c r="AG4393" i="7"/>
  <c r="AG4394" i="7"/>
  <c r="AG4395" i="7"/>
  <c r="AG4396" i="7"/>
  <c r="AG4397" i="7"/>
  <c r="AG4398" i="7"/>
  <c r="AG4399" i="7"/>
  <c r="AG4400" i="7"/>
  <c r="AG4401" i="7"/>
  <c r="AG4402" i="7"/>
  <c r="AG4403" i="7"/>
  <c r="AG4404" i="7"/>
  <c r="AG4405" i="7"/>
  <c r="AG4406" i="7"/>
  <c r="AG4407" i="7"/>
  <c r="AG4408" i="7"/>
  <c r="AG4409" i="7"/>
  <c r="AG4410" i="7"/>
  <c r="AG4411" i="7"/>
  <c r="AG4412" i="7"/>
  <c r="AG4413" i="7"/>
  <c r="AG4414" i="7"/>
  <c r="AG4415" i="7"/>
  <c r="AG4416" i="7"/>
  <c r="AG4417" i="7"/>
  <c r="AG4418" i="7"/>
  <c r="AG4419" i="7"/>
  <c r="AG4420" i="7"/>
  <c r="AG4421" i="7"/>
  <c r="AG4422" i="7"/>
  <c r="AG4423" i="7"/>
  <c r="AG4424" i="7"/>
  <c r="AG4425" i="7"/>
  <c r="AG4426" i="7"/>
  <c r="AG4427" i="7"/>
  <c r="AG4428" i="7"/>
  <c r="AG4429" i="7"/>
  <c r="AG4430" i="7"/>
  <c r="AG4431" i="7"/>
  <c r="AG4432" i="7"/>
  <c r="AG4433" i="7"/>
  <c r="AG4434" i="7"/>
  <c r="AG4435" i="7"/>
  <c r="AG4436" i="7"/>
  <c r="AG4437" i="7"/>
  <c r="AG4438" i="7"/>
  <c r="AG4439" i="7"/>
  <c r="AG4440" i="7"/>
  <c r="AG4441" i="7"/>
  <c r="AG4442" i="7"/>
  <c r="AG4443" i="7"/>
  <c r="AG4444" i="7"/>
  <c r="AG4445" i="7"/>
  <c r="AG4446" i="7"/>
  <c r="AG4447" i="7"/>
  <c r="AG4448" i="7"/>
  <c r="AG4449" i="7"/>
  <c r="AG4450" i="7"/>
  <c r="AG4451" i="7"/>
  <c r="AG4452" i="7"/>
  <c r="AG4453" i="7"/>
  <c r="AG4454" i="7"/>
  <c r="AG4455" i="7"/>
  <c r="AG4456" i="7"/>
  <c r="AG4457" i="7"/>
  <c r="AG4458" i="7"/>
  <c r="AG4459" i="7"/>
  <c r="AG4460" i="7"/>
  <c r="AG4461" i="7"/>
  <c r="AG4462" i="7"/>
  <c r="AG4463" i="7"/>
  <c r="AG4464" i="7"/>
  <c r="AG4465" i="7"/>
  <c r="AG4466" i="7"/>
  <c r="AG4467" i="7"/>
  <c r="AG4468" i="7"/>
  <c r="AG4469" i="7"/>
  <c r="AG4470" i="7"/>
  <c r="AG4471" i="7"/>
  <c r="AG4472" i="7"/>
  <c r="AG4473" i="7"/>
  <c r="AG4474" i="7"/>
  <c r="AG4475" i="7"/>
  <c r="AG4476" i="7"/>
  <c r="AG4477" i="7"/>
  <c r="AG4478" i="7"/>
  <c r="AG4479" i="7"/>
  <c r="AG4480" i="7"/>
  <c r="AG4481" i="7"/>
  <c r="AG4482" i="7"/>
  <c r="AG4483" i="7"/>
  <c r="AG4484" i="7"/>
  <c r="AG4485" i="7"/>
  <c r="AG4486" i="7"/>
  <c r="AG4487" i="7"/>
  <c r="AG4488" i="7"/>
  <c r="AG4489" i="7"/>
  <c r="AG4490" i="7"/>
  <c r="AG4491" i="7"/>
  <c r="AG4492" i="7"/>
  <c r="AG4493" i="7"/>
  <c r="AG4494" i="7"/>
  <c r="AG4495" i="7"/>
  <c r="AG4496" i="7"/>
  <c r="AG4497" i="7"/>
  <c r="AG4498" i="7"/>
  <c r="AG4499" i="7"/>
  <c r="AG4500" i="7"/>
  <c r="AG4501" i="7"/>
  <c r="AG4502" i="7"/>
  <c r="AG4503" i="7"/>
  <c r="AG4504" i="7"/>
  <c r="AG4505" i="7"/>
  <c r="AG4506" i="7"/>
  <c r="AG4507" i="7"/>
  <c r="AG4508" i="7"/>
  <c r="AG4509" i="7"/>
  <c r="AG4510" i="7"/>
  <c r="AG4511" i="7"/>
  <c r="AG4512" i="7"/>
  <c r="AG4513" i="7"/>
  <c r="AG4514" i="7"/>
  <c r="AG4515" i="7"/>
  <c r="AG4516" i="7"/>
  <c r="AG4517" i="7"/>
  <c r="AG4518" i="7"/>
  <c r="AG4519" i="7"/>
  <c r="AG4520" i="7"/>
  <c r="AG4521" i="7"/>
  <c r="AG4522" i="7"/>
  <c r="AG4523" i="7"/>
  <c r="AG4524" i="7"/>
  <c r="AG4525" i="7"/>
  <c r="AG4526" i="7"/>
  <c r="AG4527" i="7"/>
  <c r="AG4528" i="7"/>
  <c r="AG4529" i="7"/>
  <c r="AG4530" i="7"/>
  <c r="AG4531" i="7"/>
  <c r="AG4532" i="7"/>
  <c r="AG4533" i="7"/>
  <c r="AG4534" i="7"/>
  <c r="AG4535" i="7"/>
  <c r="AG4536" i="7"/>
  <c r="AG4537" i="7"/>
  <c r="AG4538" i="7"/>
  <c r="AG4539" i="7"/>
  <c r="AG4540" i="7"/>
  <c r="AG4541" i="7"/>
  <c r="AG4542" i="7"/>
  <c r="AG4543" i="7"/>
  <c r="AG4544" i="7"/>
  <c r="AG4545" i="7"/>
  <c r="AG4546" i="7"/>
  <c r="AG4547" i="7"/>
  <c r="AG4548" i="7"/>
  <c r="AG4549" i="7"/>
  <c r="AG4550" i="7"/>
  <c r="AG4551" i="7"/>
  <c r="AG4552" i="7"/>
  <c r="AG4553" i="7"/>
  <c r="AG4554" i="7"/>
  <c r="AG4555" i="7"/>
  <c r="AG4556" i="7"/>
  <c r="AG4557" i="7"/>
  <c r="AG4558" i="7"/>
  <c r="AG4559" i="7"/>
  <c r="AG4560" i="7"/>
  <c r="AG4561" i="7"/>
  <c r="AG4562" i="7"/>
  <c r="AG4563" i="7"/>
  <c r="AG4564" i="7"/>
  <c r="AG4565" i="7"/>
  <c r="AG4566" i="7"/>
  <c r="AG4567" i="7"/>
  <c r="AG4568" i="7"/>
  <c r="AG4569" i="7"/>
  <c r="AG4570" i="7"/>
  <c r="AG4571" i="7"/>
  <c r="AG4572" i="7"/>
  <c r="AG4573" i="7"/>
  <c r="AG4574" i="7"/>
  <c r="AG4575" i="7"/>
  <c r="AG4576" i="7"/>
  <c r="AG4577" i="7"/>
  <c r="AG4578" i="7"/>
  <c r="AG4579" i="7"/>
  <c r="AG4580" i="7"/>
  <c r="AG4581" i="7"/>
  <c r="AG4582" i="7"/>
  <c r="AG4583" i="7"/>
  <c r="AG4584" i="7"/>
  <c r="AG4585" i="7"/>
  <c r="AG4586" i="7"/>
  <c r="AG4587" i="7"/>
  <c r="AG4588" i="7"/>
  <c r="AG4589" i="7"/>
  <c r="AG4590" i="7"/>
  <c r="AG4591" i="7"/>
  <c r="AG4592" i="7"/>
  <c r="AG4593" i="7"/>
  <c r="AG4594" i="7"/>
  <c r="AG4595" i="7"/>
  <c r="AG4596" i="7"/>
  <c r="AG4597" i="7"/>
  <c r="AG4598" i="7"/>
  <c r="AG4599" i="7"/>
  <c r="AG4600" i="7"/>
  <c r="AG4601" i="7"/>
  <c r="AG4602" i="7"/>
  <c r="AG4603" i="7"/>
  <c r="AG4604" i="7"/>
  <c r="AG4605" i="7"/>
  <c r="AG4606" i="7"/>
  <c r="AG4607" i="7"/>
  <c r="AG4608" i="7"/>
  <c r="AG4609" i="7"/>
  <c r="AG4610" i="7"/>
  <c r="AG4611" i="7"/>
  <c r="AG4612" i="7"/>
  <c r="AG4613" i="7"/>
  <c r="AG4614" i="7"/>
  <c r="AG4615" i="7"/>
  <c r="AG4616" i="7"/>
  <c r="AG4617" i="7"/>
  <c r="AG4618" i="7"/>
  <c r="AG4619" i="7"/>
  <c r="AG4620" i="7"/>
  <c r="AG4621" i="7"/>
  <c r="AG4622" i="7"/>
  <c r="AG4623" i="7"/>
  <c r="AG4624" i="7"/>
  <c r="AG4625" i="7"/>
  <c r="AG4626" i="7"/>
  <c r="AG4627" i="7"/>
  <c r="AG4628" i="7"/>
  <c r="AG4629" i="7"/>
  <c r="AG4630" i="7"/>
  <c r="AG4631" i="7"/>
  <c r="AG4632" i="7"/>
  <c r="AG4633" i="7"/>
  <c r="AG4634" i="7"/>
  <c r="AG4635" i="7"/>
  <c r="AG4636" i="7"/>
  <c r="AG4637" i="7"/>
  <c r="AG4638" i="7"/>
  <c r="AG4639" i="7"/>
  <c r="AG4640" i="7"/>
  <c r="AG4641" i="7"/>
  <c r="AG4642" i="7"/>
  <c r="AG4643" i="7"/>
  <c r="AG4644" i="7"/>
  <c r="AG4645" i="7"/>
  <c r="AG4646" i="7"/>
  <c r="AG4647" i="7"/>
  <c r="AG4648" i="7"/>
  <c r="AG4649" i="7"/>
  <c r="AG4650" i="7"/>
  <c r="AG4651" i="7"/>
  <c r="AG4652" i="7"/>
  <c r="AG4653" i="7"/>
  <c r="AG4654" i="7"/>
  <c r="AG4655" i="7"/>
  <c r="AG4656" i="7"/>
  <c r="AG4657" i="7"/>
  <c r="AG4658" i="7"/>
  <c r="AG4659" i="7"/>
  <c r="AG4660" i="7"/>
  <c r="AG4661" i="7"/>
  <c r="AG4662" i="7"/>
  <c r="AG4663" i="7"/>
  <c r="AG4664" i="7"/>
  <c r="AG4665" i="7"/>
  <c r="AG4666" i="7"/>
  <c r="AG4667" i="7"/>
  <c r="AG4668" i="7"/>
  <c r="AG4669" i="7"/>
  <c r="AG4670" i="7"/>
  <c r="AG4671" i="7"/>
  <c r="AG4672" i="7"/>
  <c r="AG4673" i="7"/>
  <c r="AG4674" i="7"/>
  <c r="AG4675" i="7"/>
  <c r="AG4676" i="7"/>
  <c r="AG4677" i="7"/>
  <c r="AG4678" i="7"/>
  <c r="AG4679" i="7"/>
  <c r="AG4680" i="7"/>
  <c r="AG4681" i="7"/>
  <c r="AG4682" i="7"/>
  <c r="AG4683" i="7"/>
  <c r="AG4684" i="7"/>
  <c r="AG4685" i="7"/>
  <c r="AG4686" i="7"/>
  <c r="AG4687" i="7"/>
  <c r="AG4688" i="7"/>
  <c r="AG4689" i="7"/>
  <c r="AG4690" i="7"/>
  <c r="AG4691" i="7"/>
  <c r="AG4692" i="7"/>
  <c r="AG4693" i="7"/>
  <c r="AG4694" i="7"/>
  <c r="AG4695" i="7"/>
  <c r="AG4696" i="7"/>
  <c r="AG4697" i="7"/>
  <c r="AG4698" i="7"/>
  <c r="AG4699" i="7"/>
  <c r="AG4700" i="7"/>
  <c r="AG4701" i="7"/>
  <c r="AG4702" i="7"/>
  <c r="AG4703" i="7"/>
  <c r="AG4704" i="7"/>
  <c r="AG4705" i="7"/>
  <c r="AG4706" i="7"/>
  <c r="AG4707" i="7"/>
  <c r="AG4708" i="7"/>
  <c r="AG4709" i="7"/>
  <c r="AG4710" i="7"/>
  <c r="AG4711" i="7"/>
  <c r="AG4712" i="7"/>
  <c r="AG4713" i="7"/>
  <c r="AG4714" i="7"/>
  <c r="AG4715" i="7"/>
  <c r="AG4716" i="7"/>
  <c r="AG4717" i="7"/>
  <c r="AG4718" i="7"/>
  <c r="AG4719" i="7"/>
  <c r="AG4720" i="7"/>
  <c r="AG4721" i="7"/>
  <c r="AG4722" i="7"/>
  <c r="AG4723" i="7"/>
  <c r="AG4724" i="7"/>
  <c r="AG4725" i="7"/>
  <c r="AG4726" i="7"/>
  <c r="AG4727" i="7"/>
  <c r="AG4728" i="7"/>
  <c r="AG4729" i="7"/>
  <c r="AG4730" i="7"/>
  <c r="AG4731" i="7"/>
  <c r="AG4732" i="7"/>
  <c r="AG4733" i="7"/>
  <c r="AG4734" i="7"/>
  <c r="AG4735" i="7"/>
  <c r="AG4736" i="7"/>
  <c r="AG4737" i="7"/>
  <c r="AG4738" i="7"/>
  <c r="AG4739" i="7"/>
  <c r="AG4740" i="7"/>
  <c r="AG4741" i="7"/>
  <c r="AG4742" i="7"/>
  <c r="AG4743" i="7"/>
  <c r="AG4744" i="7"/>
  <c r="AG4745" i="7"/>
  <c r="AG4746" i="7"/>
  <c r="AG4747" i="7"/>
  <c r="AG4748" i="7"/>
  <c r="AG4749" i="7"/>
  <c r="AG4750" i="7"/>
  <c r="AG4751" i="7"/>
  <c r="AG4752" i="7"/>
  <c r="AG4753" i="7"/>
  <c r="AG4754" i="7"/>
  <c r="AG4755" i="7"/>
  <c r="AG4756" i="7"/>
  <c r="AG4757" i="7"/>
  <c r="AG4758" i="7"/>
  <c r="AG4759" i="7"/>
  <c r="AG4760" i="7"/>
  <c r="AG4761" i="7"/>
  <c r="AG4762" i="7"/>
  <c r="AG4763" i="7"/>
  <c r="AG4764" i="7"/>
  <c r="AG4765" i="7"/>
  <c r="AG4766" i="7"/>
  <c r="AG4767" i="7"/>
  <c r="AG4768" i="7"/>
  <c r="AG4769" i="7"/>
  <c r="AG4770" i="7"/>
  <c r="AG4771" i="7"/>
  <c r="AG4772" i="7"/>
  <c r="AG4773" i="7"/>
  <c r="AG4774" i="7"/>
  <c r="AG4775" i="7"/>
  <c r="AG4776" i="7"/>
  <c r="AG4777" i="7"/>
  <c r="AG4778" i="7"/>
  <c r="AG4779" i="7"/>
  <c r="AG4780" i="7"/>
  <c r="AG4781" i="7"/>
  <c r="AG4782" i="7"/>
  <c r="AG4783" i="7"/>
  <c r="AG4784" i="7"/>
  <c r="AG4785" i="7"/>
  <c r="AG4786" i="7"/>
  <c r="AG4787" i="7"/>
  <c r="AG4788" i="7"/>
  <c r="AG4789" i="7"/>
  <c r="AG4790" i="7"/>
  <c r="AG4791" i="7"/>
  <c r="AG4792" i="7"/>
  <c r="AG4793" i="7"/>
  <c r="AG4794" i="7"/>
  <c r="AG4795" i="7"/>
  <c r="AG4796" i="7"/>
  <c r="AG4797" i="7"/>
  <c r="AG4798" i="7"/>
  <c r="AG4799" i="7"/>
  <c r="AG4800" i="7"/>
  <c r="AG4801" i="7"/>
  <c r="AG4802" i="7"/>
  <c r="AG4803" i="7"/>
  <c r="AG4804" i="7"/>
  <c r="AG4805" i="7"/>
  <c r="AG4806" i="7"/>
  <c r="AG4807" i="7"/>
  <c r="AG4808" i="7"/>
  <c r="AG4809" i="7"/>
  <c r="AG4810" i="7"/>
  <c r="AG4811" i="7"/>
  <c r="AG4812" i="7"/>
  <c r="AG4813" i="7"/>
  <c r="AG4814" i="7"/>
  <c r="AG4815" i="7"/>
  <c r="AG4816" i="7"/>
  <c r="AG4817" i="7"/>
  <c r="AG4818" i="7"/>
  <c r="AG4819" i="7"/>
  <c r="AG4820" i="7"/>
  <c r="AG4821" i="7"/>
  <c r="AG4822" i="7"/>
  <c r="AG4823" i="7"/>
  <c r="AG4824" i="7"/>
  <c r="AG4825" i="7"/>
  <c r="AG4826" i="7"/>
  <c r="AG4827" i="7"/>
  <c r="AG4828" i="7"/>
  <c r="AG4829" i="7"/>
  <c r="AG4830" i="7"/>
  <c r="AG4831" i="7"/>
  <c r="AG4832" i="7"/>
  <c r="AG4833" i="7"/>
  <c r="AG4834" i="7"/>
  <c r="AG4835" i="7"/>
  <c r="AG4836" i="7"/>
  <c r="AG4837" i="7"/>
  <c r="AG4838" i="7"/>
  <c r="AG4839" i="7"/>
  <c r="AG4840" i="7"/>
  <c r="AG4841" i="7"/>
  <c r="AG4842" i="7"/>
  <c r="AG4843" i="7"/>
  <c r="AG4844" i="7"/>
  <c r="AG4845" i="7"/>
  <c r="AG4846" i="7"/>
  <c r="AG4847" i="7"/>
  <c r="AG4848" i="7"/>
  <c r="AG4849" i="7"/>
  <c r="AG4850" i="7"/>
  <c r="AG4851" i="7"/>
  <c r="AG4852" i="7"/>
  <c r="AG4853" i="7"/>
  <c r="AG4854" i="7"/>
  <c r="AG4855" i="7"/>
  <c r="AG4856" i="7"/>
  <c r="AG4857" i="7"/>
  <c r="AG4858" i="7"/>
  <c r="AG4859" i="7"/>
  <c r="AG4860" i="7"/>
  <c r="AG4861" i="7"/>
  <c r="AG4862" i="7"/>
  <c r="AG4863" i="7"/>
  <c r="AG4864" i="7"/>
  <c r="AG4865" i="7"/>
  <c r="AG4866" i="7"/>
  <c r="AG4867" i="7"/>
  <c r="AG4868" i="7"/>
  <c r="AG4869" i="7"/>
  <c r="AG4870" i="7"/>
  <c r="AG4871" i="7"/>
  <c r="AG4872" i="7"/>
  <c r="AG4873" i="7"/>
  <c r="AG4874" i="7"/>
  <c r="AG4875" i="7"/>
  <c r="AG4876" i="7"/>
  <c r="AG4877" i="7"/>
  <c r="AG4878" i="7"/>
  <c r="AG4879" i="7"/>
  <c r="AG4880" i="7"/>
  <c r="AG4881" i="7"/>
  <c r="AG4882" i="7"/>
  <c r="AG4883" i="7"/>
  <c r="AG4884" i="7"/>
  <c r="AG4885" i="7"/>
  <c r="AG4886" i="7"/>
  <c r="AG4887" i="7"/>
  <c r="AG4888" i="7"/>
  <c r="AG4889" i="7"/>
  <c r="AG4890" i="7"/>
  <c r="AG4891" i="7"/>
  <c r="AG4892" i="7"/>
  <c r="AG4893" i="7"/>
  <c r="AG4894" i="7"/>
  <c r="AG4895" i="7"/>
  <c r="AG4896" i="7"/>
  <c r="AG4897" i="7"/>
  <c r="AG4898" i="7"/>
  <c r="AG4899" i="7"/>
  <c r="AG4900" i="7"/>
  <c r="AG4901" i="7"/>
  <c r="AG4902" i="7"/>
  <c r="AG4903" i="7"/>
  <c r="AG4904" i="7"/>
  <c r="AG4905" i="7"/>
  <c r="AG4906" i="7"/>
  <c r="AG4907" i="7"/>
  <c r="AG4908" i="7"/>
  <c r="AG4909" i="7"/>
  <c r="AG4910" i="7"/>
  <c r="AG4911" i="7"/>
  <c r="AG4912" i="7"/>
  <c r="AG4913" i="7"/>
  <c r="AG4914" i="7"/>
  <c r="AG4915" i="7"/>
  <c r="AG4916" i="7"/>
  <c r="AG4917" i="7"/>
  <c r="AG4918" i="7"/>
  <c r="AG4919" i="7"/>
  <c r="AG4920" i="7"/>
  <c r="AG4921" i="7"/>
  <c r="AG4922" i="7"/>
  <c r="AG4923" i="7"/>
  <c r="AG4924" i="7"/>
  <c r="AG4925" i="7"/>
  <c r="AG4926" i="7"/>
  <c r="AG4927" i="7"/>
  <c r="AG4928" i="7"/>
  <c r="AG4929" i="7"/>
  <c r="AG4930" i="7"/>
  <c r="AG4931" i="7"/>
  <c r="AG4932" i="7"/>
  <c r="AG4933" i="7"/>
  <c r="AG4934" i="7"/>
  <c r="AG4935" i="7"/>
  <c r="AG4936" i="7"/>
  <c r="AG4937" i="7"/>
  <c r="AG4938" i="7"/>
  <c r="AG4939" i="7"/>
  <c r="AG4940" i="7"/>
  <c r="AG4941" i="7"/>
  <c r="AG4942" i="7"/>
  <c r="AG4943" i="7"/>
  <c r="AG4944" i="7"/>
  <c r="AG4945" i="7"/>
  <c r="AG4946" i="7"/>
  <c r="AG4947" i="7"/>
  <c r="AG4948" i="7"/>
  <c r="AG4949" i="7"/>
  <c r="AG4950" i="7"/>
  <c r="AG4951" i="7"/>
  <c r="AG4952" i="7"/>
  <c r="AG4953" i="7"/>
  <c r="AG4954" i="7"/>
  <c r="AG4955" i="7"/>
  <c r="AG4956" i="7"/>
  <c r="AG4957" i="7"/>
  <c r="AG4958" i="7"/>
  <c r="AG4959" i="7"/>
  <c r="AG4960" i="7"/>
  <c r="AG4961" i="7"/>
  <c r="AG4962" i="7"/>
  <c r="AG4963" i="7"/>
  <c r="AG4964" i="7"/>
  <c r="AG4965" i="7"/>
  <c r="AG4966" i="7"/>
  <c r="AG4967" i="7"/>
  <c r="AG4968" i="7"/>
  <c r="AG4969" i="7"/>
  <c r="AG4970" i="7"/>
  <c r="AG4971" i="7"/>
  <c r="AG4972" i="7"/>
  <c r="AG4973" i="7"/>
  <c r="AG4974" i="7"/>
  <c r="AG4975" i="7"/>
  <c r="AG4976" i="7"/>
  <c r="AG4977" i="7"/>
  <c r="AG4978" i="7"/>
  <c r="AG4979" i="7"/>
  <c r="AG4980" i="7"/>
  <c r="AG4981" i="7"/>
  <c r="AG4982" i="7"/>
  <c r="AG4983" i="7"/>
  <c r="AG4984" i="7"/>
  <c r="AG4985" i="7"/>
  <c r="AG4986" i="7"/>
  <c r="AG4987" i="7"/>
  <c r="AG4988" i="7"/>
  <c r="AG4989" i="7"/>
  <c r="AG4990" i="7"/>
  <c r="AG4991" i="7"/>
  <c r="AG4992" i="7"/>
  <c r="AG4993" i="7"/>
  <c r="AG4994" i="7"/>
  <c r="AG4995" i="7"/>
  <c r="AG4996" i="7"/>
  <c r="AG4997" i="7"/>
  <c r="AG4998" i="7"/>
  <c r="AG4999" i="7"/>
  <c r="AG3" i="7"/>
  <c r="A1493" i="7" l="1"/>
  <c r="E1493" i="7"/>
  <c r="F1493" i="7"/>
  <c r="H1493" i="7"/>
  <c r="I1493" i="7"/>
  <c r="J1493" i="7"/>
  <c r="L1493" i="7"/>
  <c r="M1493" i="7"/>
  <c r="O1493" i="7"/>
  <c r="P1493" i="7"/>
  <c r="Q1493" i="7"/>
  <c r="S1493" i="7"/>
  <c r="T1493" i="7"/>
  <c r="AA1493" i="7"/>
  <c r="AB1493" i="7"/>
  <c r="AD1493" i="7"/>
  <c r="AE1493" i="7"/>
  <c r="AL1493" i="7"/>
  <c r="AM1493" i="7"/>
  <c r="AP1493" i="7"/>
  <c r="AR1493" i="7"/>
  <c r="AT1493" i="7"/>
  <c r="AU1493" i="7"/>
  <c r="AV1493" i="7"/>
  <c r="AW1493" i="7"/>
  <c r="AX1493" i="7" s="1"/>
  <c r="AY1493" i="7"/>
  <c r="A1494" i="7"/>
  <c r="E1494" i="7"/>
  <c r="F1494" i="7"/>
  <c r="H1494" i="7"/>
  <c r="I1494" i="7"/>
  <c r="J1494" i="7"/>
  <c r="L1494" i="7"/>
  <c r="M1494" i="7"/>
  <c r="O1494" i="7"/>
  <c r="P1494" i="7"/>
  <c r="Q1494" i="7"/>
  <c r="S1494" i="7"/>
  <c r="T1494" i="7"/>
  <c r="AA1494" i="7"/>
  <c r="AB1494" i="7"/>
  <c r="AD1494" i="7"/>
  <c r="AE1494" i="7"/>
  <c r="AL1494" i="7"/>
  <c r="AM1494" i="7"/>
  <c r="AP1494" i="7"/>
  <c r="AR1494" i="7"/>
  <c r="AT1494" i="7"/>
  <c r="AU1494" i="7"/>
  <c r="AV1494" i="7"/>
  <c r="AW1494" i="7"/>
  <c r="AX1494" i="7" s="1"/>
  <c r="AY1494" i="7"/>
  <c r="A1495" i="7"/>
  <c r="E1495" i="7"/>
  <c r="F1495" i="7"/>
  <c r="H1495" i="7"/>
  <c r="I1495" i="7"/>
  <c r="J1495" i="7"/>
  <c r="L1495" i="7"/>
  <c r="M1495" i="7"/>
  <c r="O1495" i="7"/>
  <c r="P1495" i="7"/>
  <c r="Q1495" i="7"/>
  <c r="S1495" i="7"/>
  <c r="T1495" i="7"/>
  <c r="AA1495" i="7"/>
  <c r="AB1495" i="7"/>
  <c r="AD1495" i="7"/>
  <c r="AE1495" i="7"/>
  <c r="AL1495" i="7"/>
  <c r="AM1495" i="7"/>
  <c r="AP1495" i="7"/>
  <c r="AR1495" i="7"/>
  <c r="AT1495" i="7"/>
  <c r="AU1495" i="7"/>
  <c r="AV1495" i="7"/>
  <c r="AW1495" i="7"/>
  <c r="AX1495" i="7"/>
  <c r="AY1495" i="7"/>
  <c r="A1496" i="7"/>
  <c r="E1496" i="7"/>
  <c r="F1496" i="7"/>
  <c r="H1496" i="7"/>
  <c r="I1496" i="7"/>
  <c r="J1496" i="7"/>
  <c r="L1496" i="7"/>
  <c r="M1496" i="7"/>
  <c r="O1496" i="7"/>
  <c r="P1496" i="7"/>
  <c r="Q1496" i="7"/>
  <c r="S1496" i="7"/>
  <c r="T1496" i="7"/>
  <c r="AA1496" i="7"/>
  <c r="AB1496" i="7"/>
  <c r="AD1496" i="7"/>
  <c r="AE1496" i="7"/>
  <c r="AL1496" i="7"/>
  <c r="AM1496" i="7"/>
  <c r="AP1496" i="7"/>
  <c r="AR1496" i="7"/>
  <c r="AT1496" i="7"/>
  <c r="AU1496" i="7"/>
  <c r="AV1496" i="7"/>
  <c r="AW1496" i="7"/>
  <c r="AX1496" i="7" s="1"/>
  <c r="AY1496" i="7"/>
  <c r="A1497" i="7"/>
  <c r="E1497" i="7"/>
  <c r="F1497" i="7"/>
  <c r="H1497" i="7"/>
  <c r="I1497" i="7"/>
  <c r="J1497" i="7"/>
  <c r="L1497" i="7"/>
  <c r="M1497" i="7"/>
  <c r="O1497" i="7"/>
  <c r="P1497" i="7"/>
  <c r="Q1497" i="7"/>
  <c r="S1497" i="7"/>
  <c r="T1497" i="7"/>
  <c r="AA1497" i="7"/>
  <c r="AB1497" i="7"/>
  <c r="AD1497" i="7"/>
  <c r="AE1497" i="7"/>
  <c r="AL1497" i="7"/>
  <c r="AM1497" i="7"/>
  <c r="AP1497" i="7"/>
  <c r="AR1497" i="7"/>
  <c r="AT1497" i="7"/>
  <c r="AU1497" i="7"/>
  <c r="AV1497" i="7"/>
  <c r="AW1497" i="7"/>
  <c r="AX1497" i="7" s="1"/>
  <c r="AY1497" i="7"/>
  <c r="A1498" i="7"/>
  <c r="E1498" i="7"/>
  <c r="F1498" i="7"/>
  <c r="H1498" i="7"/>
  <c r="I1498" i="7"/>
  <c r="J1498" i="7"/>
  <c r="L1498" i="7"/>
  <c r="M1498" i="7"/>
  <c r="O1498" i="7"/>
  <c r="P1498" i="7"/>
  <c r="Q1498" i="7"/>
  <c r="S1498" i="7"/>
  <c r="T1498" i="7"/>
  <c r="AA1498" i="7"/>
  <c r="AB1498" i="7"/>
  <c r="AD1498" i="7"/>
  <c r="AE1498" i="7"/>
  <c r="AL1498" i="7"/>
  <c r="AM1498" i="7"/>
  <c r="AP1498" i="7"/>
  <c r="AR1498" i="7"/>
  <c r="AT1498" i="7"/>
  <c r="AU1498" i="7"/>
  <c r="AV1498" i="7"/>
  <c r="AW1498" i="7"/>
  <c r="AX1498" i="7" s="1"/>
  <c r="AY1498" i="7"/>
  <c r="A1499" i="7"/>
  <c r="E1499" i="7"/>
  <c r="F1499" i="7"/>
  <c r="H1499" i="7"/>
  <c r="I1499" i="7"/>
  <c r="J1499" i="7"/>
  <c r="L1499" i="7"/>
  <c r="M1499" i="7"/>
  <c r="O1499" i="7"/>
  <c r="P1499" i="7"/>
  <c r="Q1499" i="7"/>
  <c r="S1499" i="7"/>
  <c r="T1499" i="7"/>
  <c r="AA1499" i="7"/>
  <c r="AB1499" i="7"/>
  <c r="AD1499" i="7"/>
  <c r="AE1499" i="7"/>
  <c r="AL1499" i="7"/>
  <c r="AM1499" i="7"/>
  <c r="AP1499" i="7"/>
  <c r="AR1499" i="7"/>
  <c r="AT1499" i="7"/>
  <c r="AU1499" i="7"/>
  <c r="AV1499" i="7"/>
  <c r="AW1499" i="7"/>
  <c r="AX1499" i="7" s="1"/>
  <c r="AY1499" i="7"/>
  <c r="A1500" i="7"/>
  <c r="E1500" i="7"/>
  <c r="F1500" i="7"/>
  <c r="H1500" i="7"/>
  <c r="I1500" i="7"/>
  <c r="J1500" i="7"/>
  <c r="L1500" i="7"/>
  <c r="M1500" i="7"/>
  <c r="O1500" i="7"/>
  <c r="P1500" i="7"/>
  <c r="Q1500" i="7"/>
  <c r="S1500" i="7"/>
  <c r="T1500" i="7"/>
  <c r="AA1500" i="7"/>
  <c r="AB1500" i="7"/>
  <c r="AD1500" i="7"/>
  <c r="AE1500" i="7"/>
  <c r="AL1500" i="7"/>
  <c r="AM1500" i="7"/>
  <c r="AP1500" i="7"/>
  <c r="AR1500" i="7"/>
  <c r="AT1500" i="7"/>
  <c r="AU1500" i="7"/>
  <c r="AV1500" i="7"/>
  <c r="AW1500" i="7"/>
  <c r="AX1500" i="7" s="1"/>
  <c r="AY1500" i="7"/>
  <c r="A1501" i="7"/>
  <c r="E1501" i="7"/>
  <c r="F1501" i="7"/>
  <c r="H1501" i="7"/>
  <c r="I1501" i="7"/>
  <c r="J1501" i="7"/>
  <c r="L1501" i="7"/>
  <c r="M1501" i="7"/>
  <c r="O1501" i="7"/>
  <c r="P1501" i="7"/>
  <c r="Q1501" i="7"/>
  <c r="S1501" i="7"/>
  <c r="T1501" i="7"/>
  <c r="AA1501" i="7"/>
  <c r="AB1501" i="7"/>
  <c r="AD1501" i="7"/>
  <c r="AE1501" i="7"/>
  <c r="AL1501" i="7"/>
  <c r="AM1501" i="7"/>
  <c r="AP1501" i="7"/>
  <c r="AR1501" i="7"/>
  <c r="AT1501" i="7"/>
  <c r="AU1501" i="7"/>
  <c r="AV1501" i="7"/>
  <c r="AW1501" i="7"/>
  <c r="AX1501" i="7" s="1"/>
  <c r="AY1501" i="7"/>
  <c r="A1502" i="7"/>
  <c r="E1502" i="7"/>
  <c r="F1502" i="7"/>
  <c r="H1502" i="7"/>
  <c r="I1502" i="7"/>
  <c r="J1502" i="7"/>
  <c r="L1502" i="7"/>
  <c r="M1502" i="7"/>
  <c r="O1502" i="7"/>
  <c r="P1502" i="7"/>
  <c r="Q1502" i="7"/>
  <c r="S1502" i="7"/>
  <c r="T1502" i="7"/>
  <c r="AA1502" i="7"/>
  <c r="AB1502" i="7"/>
  <c r="AD1502" i="7"/>
  <c r="AE1502" i="7"/>
  <c r="AL1502" i="7"/>
  <c r="AM1502" i="7"/>
  <c r="AP1502" i="7"/>
  <c r="AR1502" i="7"/>
  <c r="AT1502" i="7"/>
  <c r="AU1502" i="7"/>
  <c r="AV1502" i="7"/>
  <c r="AW1502" i="7"/>
  <c r="AX1502" i="7" s="1"/>
  <c r="AY1502" i="7"/>
  <c r="A1503" i="7"/>
  <c r="E1503" i="7"/>
  <c r="F1503" i="7"/>
  <c r="H1503" i="7"/>
  <c r="I1503" i="7"/>
  <c r="J1503" i="7"/>
  <c r="L1503" i="7"/>
  <c r="M1503" i="7"/>
  <c r="O1503" i="7"/>
  <c r="P1503" i="7"/>
  <c r="Q1503" i="7"/>
  <c r="S1503" i="7"/>
  <c r="T1503" i="7"/>
  <c r="AA1503" i="7"/>
  <c r="AB1503" i="7"/>
  <c r="AD1503" i="7"/>
  <c r="AE1503" i="7"/>
  <c r="AL1503" i="7"/>
  <c r="AM1503" i="7"/>
  <c r="AP1503" i="7"/>
  <c r="AR1503" i="7"/>
  <c r="AT1503" i="7"/>
  <c r="AU1503" i="7"/>
  <c r="AV1503" i="7"/>
  <c r="AW1503" i="7"/>
  <c r="AX1503" i="7" s="1"/>
  <c r="AY1503" i="7"/>
  <c r="A1504" i="7"/>
  <c r="E1504" i="7"/>
  <c r="F1504" i="7"/>
  <c r="H1504" i="7"/>
  <c r="I1504" i="7"/>
  <c r="J1504" i="7"/>
  <c r="L1504" i="7"/>
  <c r="M1504" i="7"/>
  <c r="O1504" i="7"/>
  <c r="P1504" i="7"/>
  <c r="Q1504" i="7"/>
  <c r="S1504" i="7"/>
  <c r="T1504" i="7"/>
  <c r="AA1504" i="7"/>
  <c r="AB1504" i="7"/>
  <c r="AD1504" i="7"/>
  <c r="AE1504" i="7"/>
  <c r="AL1504" i="7"/>
  <c r="AM1504" i="7"/>
  <c r="AP1504" i="7"/>
  <c r="AR1504" i="7"/>
  <c r="AT1504" i="7"/>
  <c r="AU1504" i="7"/>
  <c r="AV1504" i="7"/>
  <c r="AW1504" i="7"/>
  <c r="AX1504" i="7" s="1"/>
  <c r="AY1504" i="7"/>
  <c r="A1505" i="7"/>
  <c r="E1505" i="7"/>
  <c r="F1505" i="7"/>
  <c r="H1505" i="7"/>
  <c r="I1505" i="7"/>
  <c r="J1505" i="7"/>
  <c r="L1505" i="7"/>
  <c r="M1505" i="7"/>
  <c r="O1505" i="7"/>
  <c r="P1505" i="7"/>
  <c r="Q1505" i="7"/>
  <c r="S1505" i="7"/>
  <c r="T1505" i="7"/>
  <c r="AA1505" i="7"/>
  <c r="AB1505" i="7"/>
  <c r="AD1505" i="7"/>
  <c r="AE1505" i="7"/>
  <c r="AL1505" i="7"/>
  <c r="AM1505" i="7"/>
  <c r="AP1505" i="7"/>
  <c r="AR1505" i="7"/>
  <c r="AT1505" i="7"/>
  <c r="AU1505" i="7"/>
  <c r="AV1505" i="7"/>
  <c r="AW1505" i="7"/>
  <c r="AX1505" i="7" s="1"/>
  <c r="AY1505" i="7"/>
  <c r="A1506" i="7"/>
  <c r="E1506" i="7"/>
  <c r="F1506" i="7"/>
  <c r="H1506" i="7"/>
  <c r="I1506" i="7"/>
  <c r="J1506" i="7"/>
  <c r="L1506" i="7"/>
  <c r="M1506" i="7"/>
  <c r="O1506" i="7"/>
  <c r="P1506" i="7"/>
  <c r="Q1506" i="7"/>
  <c r="S1506" i="7"/>
  <c r="T1506" i="7"/>
  <c r="AA1506" i="7"/>
  <c r="AB1506" i="7"/>
  <c r="AD1506" i="7"/>
  <c r="AE1506" i="7"/>
  <c r="AL1506" i="7"/>
  <c r="AM1506" i="7"/>
  <c r="AP1506" i="7"/>
  <c r="AR1506" i="7"/>
  <c r="AT1506" i="7"/>
  <c r="AU1506" i="7"/>
  <c r="AV1506" i="7"/>
  <c r="AW1506" i="7"/>
  <c r="AX1506" i="7" s="1"/>
  <c r="AY1506" i="7"/>
  <c r="A1507" i="7"/>
  <c r="E1507" i="7"/>
  <c r="F1507" i="7"/>
  <c r="H1507" i="7"/>
  <c r="I1507" i="7"/>
  <c r="J1507" i="7"/>
  <c r="L1507" i="7"/>
  <c r="M1507" i="7"/>
  <c r="O1507" i="7"/>
  <c r="P1507" i="7"/>
  <c r="Q1507" i="7"/>
  <c r="S1507" i="7"/>
  <c r="T1507" i="7"/>
  <c r="AA1507" i="7"/>
  <c r="AB1507" i="7"/>
  <c r="AD1507" i="7"/>
  <c r="AE1507" i="7"/>
  <c r="AL1507" i="7"/>
  <c r="AM1507" i="7"/>
  <c r="AP1507" i="7"/>
  <c r="AR1507" i="7"/>
  <c r="AT1507" i="7"/>
  <c r="AU1507" i="7"/>
  <c r="AV1507" i="7"/>
  <c r="AW1507" i="7"/>
  <c r="AX1507" i="7" s="1"/>
  <c r="AY1507" i="7"/>
  <c r="A1508" i="7"/>
  <c r="E1508" i="7"/>
  <c r="F1508" i="7"/>
  <c r="H1508" i="7"/>
  <c r="I1508" i="7"/>
  <c r="J1508" i="7"/>
  <c r="L1508" i="7"/>
  <c r="M1508" i="7"/>
  <c r="O1508" i="7"/>
  <c r="P1508" i="7"/>
  <c r="Q1508" i="7"/>
  <c r="S1508" i="7"/>
  <c r="T1508" i="7"/>
  <c r="AA1508" i="7"/>
  <c r="AB1508" i="7"/>
  <c r="AD1508" i="7"/>
  <c r="AE1508" i="7"/>
  <c r="AL1508" i="7"/>
  <c r="AM1508" i="7"/>
  <c r="AP1508" i="7"/>
  <c r="AR1508" i="7"/>
  <c r="AT1508" i="7"/>
  <c r="AU1508" i="7"/>
  <c r="AV1508" i="7"/>
  <c r="AW1508" i="7"/>
  <c r="AX1508" i="7" s="1"/>
  <c r="AY1508" i="7"/>
  <c r="A1509" i="7"/>
  <c r="E1509" i="7"/>
  <c r="F1509" i="7"/>
  <c r="H1509" i="7"/>
  <c r="I1509" i="7"/>
  <c r="J1509" i="7"/>
  <c r="L1509" i="7"/>
  <c r="M1509" i="7"/>
  <c r="O1509" i="7"/>
  <c r="P1509" i="7"/>
  <c r="Q1509" i="7"/>
  <c r="S1509" i="7"/>
  <c r="T1509" i="7"/>
  <c r="AA1509" i="7"/>
  <c r="AB1509" i="7"/>
  <c r="AD1509" i="7"/>
  <c r="AE1509" i="7"/>
  <c r="AL1509" i="7"/>
  <c r="AM1509" i="7"/>
  <c r="AP1509" i="7"/>
  <c r="AR1509" i="7"/>
  <c r="AT1509" i="7"/>
  <c r="AU1509" i="7"/>
  <c r="AV1509" i="7"/>
  <c r="AW1509" i="7"/>
  <c r="AX1509" i="7" s="1"/>
  <c r="AY1509" i="7"/>
  <c r="A1510" i="7"/>
  <c r="E1510" i="7"/>
  <c r="F1510" i="7"/>
  <c r="H1510" i="7"/>
  <c r="I1510" i="7"/>
  <c r="J1510" i="7"/>
  <c r="L1510" i="7"/>
  <c r="M1510" i="7"/>
  <c r="O1510" i="7"/>
  <c r="P1510" i="7"/>
  <c r="Q1510" i="7"/>
  <c r="S1510" i="7"/>
  <c r="T1510" i="7"/>
  <c r="AA1510" i="7"/>
  <c r="AB1510" i="7"/>
  <c r="AD1510" i="7"/>
  <c r="AE1510" i="7"/>
  <c r="AL1510" i="7"/>
  <c r="AM1510" i="7"/>
  <c r="AP1510" i="7"/>
  <c r="AR1510" i="7"/>
  <c r="AT1510" i="7"/>
  <c r="AU1510" i="7"/>
  <c r="AV1510" i="7"/>
  <c r="AW1510" i="7"/>
  <c r="AX1510" i="7" s="1"/>
  <c r="AY1510" i="7"/>
  <c r="A1511" i="7"/>
  <c r="E1511" i="7"/>
  <c r="F1511" i="7"/>
  <c r="H1511" i="7"/>
  <c r="I1511" i="7"/>
  <c r="J1511" i="7"/>
  <c r="L1511" i="7"/>
  <c r="M1511" i="7"/>
  <c r="O1511" i="7"/>
  <c r="P1511" i="7"/>
  <c r="Q1511" i="7"/>
  <c r="S1511" i="7"/>
  <c r="T1511" i="7"/>
  <c r="AA1511" i="7"/>
  <c r="AB1511" i="7"/>
  <c r="AD1511" i="7"/>
  <c r="AE1511" i="7"/>
  <c r="AL1511" i="7"/>
  <c r="AM1511" i="7"/>
  <c r="AP1511" i="7"/>
  <c r="AR1511" i="7"/>
  <c r="AT1511" i="7"/>
  <c r="AU1511" i="7"/>
  <c r="AV1511" i="7"/>
  <c r="AW1511" i="7"/>
  <c r="AX1511" i="7" s="1"/>
  <c r="AY1511" i="7"/>
  <c r="A1512" i="7"/>
  <c r="E1512" i="7"/>
  <c r="F1512" i="7"/>
  <c r="H1512" i="7"/>
  <c r="I1512" i="7"/>
  <c r="J1512" i="7"/>
  <c r="L1512" i="7"/>
  <c r="M1512" i="7"/>
  <c r="O1512" i="7"/>
  <c r="P1512" i="7"/>
  <c r="Q1512" i="7"/>
  <c r="S1512" i="7"/>
  <c r="T1512" i="7"/>
  <c r="AA1512" i="7"/>
  <c r="AB1512" i="7"/>
  <c r="AD1512" i="7"/>
  <c r="AE1512" i="7"/>
  <c r="AL1512" i="7"/>
  <c r="AM1512" i="7"/>
  <c r="AP1512" i="7"/>
  <c r="AR1512" i="7"/>
  <c r="AT1512" i="7"/>
  <c r="AU1512" i="7"/>
  <c r="AV1512" i="7"/>
  <c r="AW1512" i="7"/>
  <c r="AX1512" i="7" s="1"/>
  <c r="AY1512" i="7"/>
  <c r="A1513" i="7"/>
  <c r="E1513" i="7"/>
  <c r="F1513" i="7"/>
  <c r="H1513" i="7"/>
  <c r="I1513" i="7"/>
  <c r="J1513" i="7"/>
  <c r="L1513" i="7"/>
  <c r="M1513" i="7"/>
  <c r="O1513" i="7"/>
  <c r="P1513" i="7"/>
  <c r="Q1513" i="7"/>
  <c r="S1513" i="7"/>
  <c r="T1513" i="7"/>
  <c r="AA1513" i="7"/>
  <c r="AB1513" i="7"/>
  <c r="AD1513" i="7"/>
  <c r="AE1513" i="7"/>
  <c r="AL1513" i="7"/>
  <c r="AM1513" i="7"/>
  <c r="AP1513" i="7"/>
  <c r="AR1513" i="7"/>
  <c r="AT1513" i="7"/>
  <c r="AU1513" i="7"/>
  <c r="AV1513" i="7"/>
  <c r="AW1513" i="7"/>
  <c r="AX1513" i="7" s="1"/>
  <c r="AY1513" i="7"/>
  <c r="A1514" i="7"/>
  <c r="E1514" i="7"/>
  <c r="F1514" i="7"/>
  <c r="H1514" i="7"/>
  <c r="I1514" i="7"/>
  <c r="J1514" i="7"/>
  <c r="L1514" i="7"/>
  <c r="M1514" i="7"/>
  <c r="O1514" i="7"/>
  <c r="P1514" i="7"/>
  <c r="Q1514" i="7"/>
  <c r="S1514" i="7"/>
  <c r="T1514" i="7"/>
  <c r="AA1514" i="7"/>
  <c r="AB1514" i="7"/>
  <c r="AD1514" i="7"/>
  <c r="AE1514" i="7"/>
  <c r="AL1514" i="7"/>
  <c r="AM1514" i="7"/>
  <c r="AP1514" i="7"/>
  <c r="AR1514" i="7"/>
  <c r="AT1514" i="7"/>
  <c r="AU1514" i="7"/>
  <c r="AV1514" i="7"/>
  <c r="AW1514" i="7"/>
  <c r="AX1514" i="7" s="1"/>
  <c r="AY1514" i="7"/>
  <c r="A1515" i="7"/>
  <c r="E1515" i="7"/>
  <c r="F1515" i="7"/>
  <c r="H1515" i="7"/>
  <c r="I1515" i="7"/>
  <c r="J1515" i="7"/>
  <c r="L1515" i="7"/>
  <c r="M1515" i="7"/>
  <c r="O1515" i="7"/>
  <c r="P1515" i="7"/>
  <c r="Q1515" i="7"/>
  <c r="S1515" i="7"/>
  <c r="T1515" i="7"/>
  <c r="AA1515" i="7"/>
  <c r="AB1515" i="7"/>
  <c r="AD1515" i="7"/>
  <c r="AE1515" i="7"/>
  <c r="AL1515" i="7"/>
  <c r="AM1515" i="7"/>
  <c r="AP1515" i="7"/>
  <c r="AR1515" i="7"/>
  <c r="AT1515" i="7"/>
  <c r="AU1515" i="7"/>
  <c r="AV1515" i="7"/>
  <c r="AW1515" i="7"/>
  <c r="AX1515" i="7" s="1"/>
  <c r="AY1515" i="7"/>
  <c r="A1516" i="7"/>
  <c r="E1516" i="7"/>
  <c r="F1516" i="7"/>
  <c r="H1516" i="7"/>
  <c r="I1516" i="7"/>
  <c r="J1516" i="7"/>
  <c r="L1516" i="7"/>
  <c r="M1516" i="7"/>
  <c r="O1516" i="7"/>
  <c r="P1516" i="7"/>
  <c r="Q1516" i="7"/>
  <c r="S1516" i="7"/>
  <c r="T1516" i="7"/>
  <c r="AA1516" i="7"/>
  <c r="AB1516" i="7"/>
  <c r="AD1516" i="7"/>
  <c r="AE1516" i="7"/>
  <c r="AL1516" i="7"/>
  <c r="AM1516" i="7"/>
  <c r="AP1516" i="7"/>
  <c r="AR1516" i="7"/>
  <c r="AT1516" i="7"/>
  <c r="AU1516" i="7"/>
  <c r="AV1516" i="7"/>
  <c r="AW1516" i="7"/>
  <c r="AX1516" i="7" s="1"/>
  <c r="AY1516" i="7"/>
  <c r="A1517" i="7"/>
  <c r="E1517" i="7"/>
  <c r="F1517" i="7"/>
  <c r="H1517" i="7"/>
  <c r="I1517" i="7"/>
  <c r="J1517" i="7"/>
  <c r="L1517" i="7"/>
  <c r="M1517" i="7"/>
  <c r="O1517" i="7"/>
  <c r="P1517" i="7"/>
  <c r="Q1517" i="7"/>
  <c r="S1517" i="7"/>
  <c r="T1517" i="7"/>
  <c r="AA1517" i="7"/>
  <c r="AB1517" i="7"/>
  <c r="AD1517" i="7"/>
  <c r="AE1517" i="7"/>
  <c r="AL1517" i="7"/>
  <c r="AM1517" i="7"/>
  <c r="AP1517" i="7"/>
  <c r="AR1517" i="7"/>
  <c r="AT1517" i="7"/>
  <c r="AU1517" i="7"/>
  <c r="AV1517" i="7"/>
  <c r="AW1517" i="7"/>
  <c r="AX1517" i="7" s="1"/>
  <c r="AY1517" i="7"/>
  <c r="A1518" i="7"/>
  <c r="E1518" i="7"/>
  <c r="F1518" i="7"/>
  <c r="H1518" i="7"/>
  <c r="I1518" i="7"/>
  <c r="J1518" i="7"/>
  <c r="L1518" i="7"/>
  <c r="M1518" i="7"/>
  <c r="O1518" i="7"/>
  <c r="P1518" i="7"/>
  <c r="Q1518" i="7"/>
  <c r="S1518" i="7"/>
  <c r="T1518" i="7"/>
  <c r="AA1518" i="7"/>
  <c r="AB1518" i="7"/>
  <c r="AD1518" i="7"/>
  <c r="AE1518" i="7"/>
  <c r="AL1518" i="7"/>
  <c r="AM1518" i="7"/>
  <c r="AP1518" i="7"/>
  <c r="AR1518" i="7"/>
  <c r="AT1518" i="7"/>
  <c r="AU1518" i="7"/>
  <c r="AV1518" i="7"/>
  <c r="AW1518" i="7"/>
  <c r="AX1518" i="7" s="1"/>
  <c r="AY1518" i="7"/>
  <c r="A1519" i="7"/>
  <c r="E1519" i="7"/>
  <c r="F1519" i="7"/>
  <c r="H1519" i="7"/>
  <c r="I1519" i="7"/>
  <c r="J1519" i="7"/>
  <c r="L1519" i="7"/>
  <c r="M1519" i="7"/>
  <c r="O1519" i="7"/>
  <c r="P1519" i="7"/>
  <c r="Q1519" i="7"/>
  <c r="S1519" i="7"/>
  <c r="T1519" i="7"/>
  <c r="AA1519" i="7"/>
  <c r="AB1519" i="7"/>
  <c r="AD1519" i="7"/>
  <c r="AE1519" i="7"/>
  <c r="AL1519" i="7"/>
  <c r="AM1519" i="7"/>
  <c r="AP1519" i="7"/>
  <c r="AR1519" i="7"/>
  <c r="AT1519" i="7"/>
  <c r="AU1519" i="7"/>
  <c r="AV1519" i="7"/>
  <c r="AW1519" i="7"/>
  <c r="AX1519" i="7" s="1"/>
  <c r="AY1519" i="7"/>
  <c r="A1520" i="7"/>
  <c r="E1520" i="7"/>
  <c r="F1520" i="7"/>
  <c r="H1520" i="7"/>
  <c r="I1520" i="7"/>
  <c r="J1520" i="7"/>
  <c r="L1520" i="7"/>
  <c r="M1520" i="7"/>
  <c r="O1520" i="7"/>
  <c r="P1520" i="7"/>
  <c r="Q1520" i="7"/>
  <c r="S1520" i="7"/>
  <c r="T1520" i="7"/>
  <c r="AA1520" i="7"/>
  <c r="AB1520" i="7"/>
  <c r="AD1520" i="7"/>
  <c r="AE1520" i="7"/>
  <c r="AL1520" i="7"/>
  <c r="AM1520" i="7"/>
  <c r="AP1520" i="7"/>
  <c r="AR1520" i="7"/>
  <c r="AT1520" i="7"/>
  <c r="AU1520" i="7"/>
  <c r="AV1520" i="7"/>
  <c r="AW1520" i="7"/>
  <c r="AX1520" i="7" s="1"/>
  <c r="AY1520" i="7"/>
  <c r="A1521" i="7"/>
  <c r="E1521" i="7"/>
  <c r="F1521" i="7"/>
  <c r="H1521" i="7"/>
  <c r="I1521" i="7"/>
  <c r="J1521" i="7"/>
  <c r="L1521" i="7"/>
  <c r="M1521" i="7"/>
  <c r="O1521" i="7"/>
  <c r="P1521" i="7"/>
  <c r="Q1521" i="7"/>
  <c r="S1521" i="7"/>
  <c r="T1521" i="7"/>
  <c r="AA1521" i="7"/>
  <c r="AB1521" i="7"/>
  <c r="AD1521" i="7"/>
  <c r="AE1521" i="7"/>
  <c r="AL1521" i="7"/>
  <c r="AM1521" i="7"/>
  <c r="AP1521" i="7"/>
  <c r="AR1521" i="7"/>
  <c r="AT1521" i="7"/>
  <c r="AU1521" i="7"/>
  <c r="AV1521" i="7"/>
  <c r="AW1521" i="7"/>
  <c r="AX1521" i="7" s="1"/>
  <c r="AY1521" i="7"/>
  <c r="A1522" i="7"/>
  <c r="E1522" i="7"/>
  <c r="F1522" i="7"/>
  <c r="H1522" i="7"/>
  <c r="I1522" i="7"/>
  <c r="J1522" i="7"/>
  <c r="L1522" i="7"/>
  <c r="M1522" i="7"/>
  <c r="O1522" i="7"/>
  <c r="P1522" i="7"/>
  <c r="Q1522" i="7"/>
  <c r="S1522" i="7"/>
  <c r="T1522" i="7"/>
  <c r="AA1522" i="7"/>
  <c r="AB1522" i="7"/>
  <c r="AD1522" i="7"/>
  <c r="AE1522" i="7"/>
  <c r="AL1522" i="7"/>
  <c r="AM1522" i="7"/>
  <c r="AP1522" i="7"/>
  <c r="AR1522" i="7"/>
  <c r="AT1522" i="7"/>
  <c r="AU1522" i="7"/>
  <c r="AV1522" i="7"/>
  <c r="AW1522" i="7"/>
  <c r="AX1522" i="7" s="1"/>
  <c r="AY1522" i="7"/>
  <c r="A1523" i="7"/>
  <c r="E1523" i="7"/>
  <c r="F1523" i="7"/>
  <c r="H1523" i="7"/>
  <c r="I1523" i="7"/>
  <c r="J1523" i="7"/>
  <c r="L1523" i="7"/>
  <c r="M1523" i="7"/>
  <c r="O1523" i="7"/>
  <c r="P1523" i="7"/>
  <c r="Q1523" i="7"/>
  <c r="S1523" i="7"/>
  <c r="T1523" i="7"/>
  <c r="AA1523" i="7"/>
  <c r="AB1523" i="7"/>
  <c r="AD1523" i="7"/>
  <c r="AE1523" i="7"/>
  <c r="AL1523" i="7"/>
  <c r="AM1523" i="7"/>
  <c r="AP1523" i="7"/>
  <c r="AR1523" i="7"/>
  <c r="AT1523" i="7"/>
  <c r="AU1523" i="7"/>
  <c r="AV1523" i="7"/>
  <c r="AW1523" i="7"/>
  <c r="AX1523" i="7" s="1"/>
  <c r="AY1523" i="7"/>
  <c r="A1524" i="7"/>
  <c r="E1524" i="7"/>
  <c r="F1524" i="7"/>
  <c r="H1524" i="7"/>
  <c r="I1524" i="7"/>
  <c r="J1524" i="7"/>
  <c r="L1524" i="7"/>
  <c r="M1524" i="7"/>
  <c r="O1524" i="7"/>
  <c r="P1524" i="7"/>
  <c r="Q1524" i="7"/>
  <c r="S1524" i="7"/>
  <c r="T1524" i="7"/>
  <c r="AA1524" i="7"/>
  <c r="AB1524" i="7"/>
  <c r="AD1524" i="7"/>
  <c r="AE1524" i="7"/>
  <c r="AL1524" i="7"/>
  <c r="AM1524" i="7"/>
  <c r="AP1524" i="7"/>
  <c r="AR1524" i="7"/>
  <c r="AT1524" i="7"/>
  <c r="AU1524" i="7"/>
  <c r="AV1524" i="7"/>
  <c r="AW1524" i="7"/>
  <c r="AX1524" i="7" s="1"/>
  <c r="AY1524" i="7"/>
  <c r="A1525" i="7"/>
  <c r="E1525" i="7"/>
  <c r="F1525" i="7"/>
  <c r="H1525" i="7"/>
  <c r="I1525" i="7"/>
  <c r="J1525" i="7"/>
  <c r="L1525" i="7"/>
  <c r="M1525" i="7"/>
  <c r="O1525" i="7"/>
  <c r="P1525" i="7"/>
  <c r="Q1525" i="7"/>
  <c r="S1525" i="7"/>
  <c r="T1525" i="7"/>
  <c r="AA1525" i="7"/>
  <c r="AB1525" i="7"/>
  <c r="AD1525" i="7"/>
  <c r="AE1525" i="7"/>
  <c r="AL1525" i="7"/>
  <c r="AM1525" i="7"/>
  <c r="AP1525" i="7"/>
  <c r="AR1525" i="7"/>
  <c r="AT1525" i="7"/>
  <c r="AU1525" i="7"/>
  <c r="AV1525" i="7"/>
  <c r="AW1525" i="7"/>
  <c r="AX1525" i="7" s="1"/>
  <c r="AY1525" i="7"/>
  <c r="A1526" i="7"/>
  <c r="E1526" i="7"/>
  <c r="F1526" i="7"/>
  <c r="H1526" i="7"/>
  <c r="I1526" i="7"/>
  <c r="J1526" i="7"/>
  <c r="L1526" i="7"/>
  <c r="M1526" i="7"/>
  <c r="O1526" i="7"/>
  <c r="P1526" i="7"/>
  <c r="Q1526" i="7"/>
  <c r="S1526" i="7"/>
  <c r="T1526" i="7"/>
  <c r="AA1526" i="7"/>
  <c r="AB1526" i="7"/>
  <c r="AD1526" i="7"/>
  <c r="AE1526" i="7"/>
  <c r="AL1526" i="7"/>
  <c r="AM1526" i="7"/>
  <c r="AP1526" i="7"/>
  <c r="AR1526" i="7"/>
  <c r="AT1526" i="7"/>
  <c r="AU1526" i="7"/>
  <c r="AV1526" i="7"/>
  <c r="AW1526" i="7"/>
  <c r="AX1526" i="7" s="1"/>
  <c r="AY1526" i="7"/>
  <c r="A1527" i="7"/>
  <c r="E1527" i="7"/>
  <c r="F1527" i="7"/>
  <c r="H1527" i="7"/>
  <c r="I1527" i="7"/>
  <c r="J1527" i="7"/>
  <c r="L1527" i="7"/>
  <c r="M1527" i="7"/>
  <c r="O1527" i="7"/>
  <c r="P1527" i="7"/>
  <c r="Q1527" i="7"/>
  <c r="S1527" i="7"/>
  <c r="T1527" i="7"/>
  <c r="AA1527" i="7"/>
  <c r="AB1527" i="7"/>
  <c r="AD1527" i="7"/>
  <c r="AE1527" i="7"/>
  <c r="AL1527" i="7"/>
  <c r="AM1527" i="7"/>
  <c r="AP1527" i="7"/>
  <c r="AR1527" i="7"/>
  <c r="AT1527" i="7"/>
  <c r="AU1527" i="7"/>
  <c r="AV1527" i="7"/>
  <c r="AW1527" i="7"/>
  <c r="AX1527" i="7" s="1"/>
  <c r="AY1527" i="7"/>
  <c r="A1528" i="7"/>
  <c r="E1528" i="7"/>
  <c r="F1528" i="7"/>
  <c r="H1528" i="7"/>
  <c r="I1528" i="7"/>
  <c r="J1528" i="7"/>
  <c r="L1528" i="7"/>
  <c r="M1528" i="7"/>
  <c r="O1528" i="7"/>
  <c r="P1528" i="7"/>
  <c r="Q1528" i="7"/>
  <c r="S1528" i="7"/>
  <c r="T1528" i="7"/>
  <c r="AA1528" i="7"/>
  <c r="AB1528" i="7"/>
  <c r="AD1528" i="7"/>
  <c r="AE1528" i="7"/>
  <c r="AL1528" i="7"/>
  <c r="AM1528" i="7"/>
  <c r="AP1528" i="7"/>
  <c r="AR1528" i="7"/>
  <c r="AT1528" i="7"/>
  <c r="AU1528" i="7"/>
  <c r="AV1528" i="7"/>
  <c r="AW1528" i="7"/>
  <c r="AX1528" i="7" s="1"/>
  <c r="AY1528" i="7"/>
  <c r="A1529" i="7"/>
  <c r="E1529" i="7"/>
  <c r="F1529" i="7"/>
  <c r="H1529" i="7"/>
  <c r="I1529" i="7"/>
  <c r="J1529" i="7"/>
  <c r="L1529" i="7"/>
  <c r="M1529" i="7"/>
  <c r="O1529" i="7"/>
  <c r="P1529" i="7"/>
  <c r="Q1529" i="7"/>
  <c r="S1529" i="7"/>
  <c r="T1529" i="7"/>
  <c r="AA1529" i="7"/>
  <c r="AB1529" i="7"/>
  <c r="AD1529" i="7"/>
  <c r="AE1529" i="7"/>
  <c r="AL1529" i="7"/>
  <c r="AM1529" i="7"/>
  <c r="AP1529" i="7"/>
  <c r="AR1529" i="7"/>
  <c r="AT1529" i="7"/>
  <c r="AU1529" i="7"/>
  <c r="AV1529" i="7"/>
  <c r="AW1529" i="7"/>
  <c r="AX1529" i="7" s="1"/>
  <c r="AY1529" i="7"/>
  <c r="A1530" i="7"/>
  <c r="E1530" i="7"/>
  <c r="F1530" i="7"/>
  <c r="H1530" i="7"/>
  <c r="I1530" i="7"/>
  <c r="J1530" i="7"/>
  <c r="L1530" i="7"/>
  <c r="M1530" i="7"/>
  <c r="O1530" i="7"/>
  <c r="P1530" i="7"/>
  <c r="Q1530" i="7"/>
  <c r="S1530" i="7"/>
  <c r="T1530" i="7"/>
  <c r="AA1530" i="7"/>
  <c r="AB1530" i="7"/>
  <c r="AD1530" i="7"/>
  <c r="AE1530" i="7"/>
  <c r="AL1530" i="7"/>
  <c r="AM1530" i="7"/>
  <c r="AP1530" i="7"/>
  <c r="AR1530" i="7"/>
  <c r="AT1530" i="7"/>
  <c r="AU1530" i="7"/>
  <c r="AV1530" i="7"/>
  <c r="AW1530" i="7"/>
  <c r="AX1530" i="7" s="1"/>
  <c r="AY1530" i="7"/>
  <c r="A1531" i="7"/>
  <c r="E1531" i="7"/>
  <c r="F1531" i="7"/>
  <c r="H1531" i="7"/>
  <c r="I1531" i="7"/>
  <c r="J1531" i="7"/>
  <c r="L1531" i="7"/>
  <c r="M1531" i="7"/>
  <c r="O1531" i="7"/>
  <c r="P1531" i="7"/>
  <c r="Q1531" i="7"/>
  <c r="S1531" i="7"/>
  <c r="T1531" i="7"/>
  <c r="AA1531" i="7"/>
  <c r="AB1531" i="7"/>
  <c r="AD1531" i="7"/>
  <c r="AE1531" i="7"/>
  <c r="AL1531" i="7"/>
  <c r="AM1531" i="7"/>
  <c r="AP1531" i="7"/>
  <c r="AR1531" i="7"/>
  <c r="AT1531" i="7"/>
  <c r="AU1531" i="7"/>
  <c r="AV1531" i="7"/>
  <c r="AW1531" i="7"/>
  <c r="AX1531" i="7" s="1"/>
  <c r="AY1531" i="7"/>
  <c r="A1532" i="7"/>
  <c r="E1532" i="7"/>
  <c r="F1532" i="7"/>
  <c r="H1532" i="7"/>
  <c r="I1532" i="7"/>
  <c r="J1532" i="7"/>
  <c r="L1532" i="7"/>
  <c r="M1532" i="7"/>
  <c r="O1532" i="7"/>
  <c r="P1532" i="7"/>
  <c r="Q1532" i="7"/>
  <c r="S1532" i="7"/>
  <c r="T1532" i="7"/>
  <c r="AA1532" i="7"/>
  <c r="AB1532" i="7"/>
  <c r="AD1532" i="7"/>
  <c r="AE1532" i="7"/>
  <c r="AL1532" i="7"/>
  <c r="AM1532" i="7"/>
  <c r="AP1532" i="7"/>
  <c r="AR1532" i="7"/>
  <c r="AT1532" i="7"/>
  <c r="AU1532" i="7"/>
  <c r="AV1532" i="7"/>
  <c r="AW1532" i="7"/>
  <c r="AX1532" i="7" s="1"/>
  <c r="AY1532" i="7"/>
  <c r="A1533" i="7"/>
  <c r="E1533" i="7"/>
  <c r="F1533" i="7"/>
  <c r="H1533" i="7"/>
  <c r="I1533" i="7"/>
  <c r="J1533" i="7"/>
  <c r="L1533" i="7"/>
  <c r="M1533" i="7"/>
  <c r="O1533" i="7"/>
  <c r="P1533" i="7"/>
  <c r="Q1533" i="7"/>
  <c r="S1533" i="7"/>
  <c r="T1533" i="7"/>
  <c r="AA1533" i="7"/>
  <c r="AB1533" i="7"/>
  <c r="AD1533" i="7"/>
  <c r="AE1533" i="7"/>
  <c r="AL1533" i="7"/>
  <c r="AM1533" i="7"/>
  <c r="AP1533" i="7"/>
  <c r="AR1533" i="7"/>
  <c r="AT1533" i="7"/>
  <c r="AU1533" i="7"/>
  <c r="AV1533" i="7"/>
  <c r="AW1533" i="7"/>
  <c r="AX1533" i="7" s="1"/>
  <c r="AY1533" i="7"/>
  <c r="A1534" i="7"/>
  <c r="E1534" i="7"/>
  <c r="F1534" i="7"/>
  <c r="H1534" i="7"/>
  <c r="I1534" i="7"/>
  <c r="J1534" i="7"/>
  <c r="L1534" i="7"/>
  <c r="M1534" i="7"/>
  <c r="O1534" i="7"/>
  <c r="P1534" i="7"/>
  <c r="Q1534" i="7"/>
  <c r="S1534" i="7"/>
  <c r="T1534" i="7"/>
  <c r="AA1534" i="7"/>
  <c r="AB1534" i="7"/>
  <c r="AD1534" i="7"/>
  <c r="AE1534" i="7"/>
  <c r="AL1534" i="7"/>
  <c r="AM1534" i="7"/>
  <c r="AP1534" i="7"/>
  <c r="AR1534" i="7"/>
  <c r="AT1534" i="7"/>
  <c r="AU1534" i="7"/>
  <c r="AV1534" i="7"/>
  <c r="AW1534" i="7"/>
  <c r="AX1534" i="7" s="1"/>
  <c r="AY1534" i="7"/>
  <c r="A1535" i="7"/>
  <c r="E1535" i="7"/>
  <c r="F1535" i="7"/>
  <c r="H1535" i="7"/>
  <c r="I1535" i="7"/>
  <c r="J1535" i="7"/>
  <c r="L1535" i="7"/>
  <c r="M1535" i="7"/>
  <c r="O1535" i="7"/>
  <c r="P1535" i="7"/>
  <c r="Q1535" i="7"/>
  <c r="S1535" i="7"/>
  <c r="T1535" i="7"/>
  <c r="AA1535" i="7"/>
  <c r="AB1535" i="7"/>
  <c r="AD1535" i="7"/>
  <c r="AE1535" i="7"/>
  <c r="AL1535" i="7"/>
  <c r="AM1535" i="7"/>
  <c r="AP1535" i="7"/>
  <c r="AR1535" i="7"/>
  <c r="AT1535" i="7"/>
  <c r="AU1535" i="7"/>
  <c r="AV1535" i="7"/>
  <c r="AW1535" i="7"/>
  <c r="AX1535" i="7" s="1"/>
  <c r="AY1535" i="7"/>
  <c r="A1536" i="7"/>
  <c r="E1536" i="7"/>
  <c r="F1536" i="7"/>
  <c r="H1536" i="7"/>
  <c r="I1536" i="7"/>
  <c r="J1536" i="7"/>
  <c r="L1536" i="7"/>
  <c r="M1536" i="7"/>
  <c r="O1536" i="7"/>
  <c r="P1536" i="7"/>
  <c r="Q1536" i="7"/>
  <c r="S1536" i="7"/>
  <c r="T1536" i="7"/>
  <c r="AA1536" i="7"/>
  <c r="AB1536" i="7"/>
  <c r="AD1536" i="7"/>
  <c r="AE1536" i="7"/>
  <c r="AL1536" i="7"/>
  <c r="AM1536" i="7"/>
  <c r="AP1536" i="7"/>
  <c r="AR1536" i="7"/>
  <c r="AT1536" i="7"/>
  <c r="AU1536" i="7"/>
  <c r="AV1536" i="7"/>
  <c r="AW1536" i="7"/>
  <c r="AX1536" i="7" s="1"/>
  <c r="AY1536" i="7"/>
  <c r="A1537" i="7"/>
  <c r="E1537" i="7"/>
  <c r="F1537" i="7"/>
  <c r="H1537" i="7"/>
  <c r="I1537" i="7"/>
  <c r="J1537" i="7"/>
  <c r="L1537" i="7"/>
  <c r="M1537" i="7"/>
  <c r="O1537" i="7"/>
  <c r="P1537" i="7"/>
  <c r="Q1537" i="7"/>
  <c r="S1537" i="7"/>
  <c r="T1537" i="7"/>
  <c r="AA1537" i="7"/>
  <c r="AB1537" i="7"/>
  <c r="AD1537" i="7"/>
  <c r="AE1537" i="7"/>
  <c r="AL1537" i="7"/>
  <c r="AM1537" i="7"/>
  <c r="AP1537" i="7"/>
  <c r="AR1537" i="7"/>
  <c r="AT1537" i="7"/>
  <c r="AU1537" i="7"/>
  <c r="AV1537" i="7"/>
  <c r="AW1537" i="7"/>
  <c r="AX1537" i="7" s="1"/>
  <c r="AY1537" i="7"/>
  <c r="A1538" i="7"/>
  <c r="E1538" i="7"/>
  <c r="F1538" i="7"/>
  <c r="H1538" i="7"/>
  <c r="I1538" i="7"/>
  <c r="J1538" i="7"/>
  <c r="L1538" i="7"/>
  <c r="M1538" i="7"/>
  <c r="O1538" i="7"/>
  <c r="P1538" i="7"/>
  <c r="Q1538" i="7"/>
  <c r="S1538" i="7"/>
  <c r="T1538" i="7"/>
  <c r="AA1538" i="7"/>
  <c r="AB1538" i="7"/>
  <c r="AD1538" i="7"/>
  <c r="AE1538" i="7"/>
  <c r="AL1538" i="7"/>
  <c r="AM1538" i="7"/>
  <c r="AP1538" i="7"/>
  <c r="AR1538" i="7"/>
  <c r="AT1538" i="7"/>
  <c r="AU1538" i="7"/>
  <c r="AV1538" i="7"/>
  <c r="AW1538" i="7"/>
  <c r="AX1538" i="7" s="1"/>
  <c r="AY1538" i="7"/>
  <c r="A1539" i="7"/>
  <c r="E1539" i="7"/>
  <c r="F1539" i="7"/>
  <c r="H1539" i="7"/>
  <c r="I1539" i="7"/>
  <c r="J1539" i="7"/>
  <c r="L1539" i="7"/>
  <c r="M1539" i="7"/>
  <c r="O1539" i="7"/>
  <c r="P1539" i="7"/>
  <c r="Q1539" i="7"/>
  <c r="S1539" i="7"/>
  <c r="T1539" i="7"/>
  <c r="AA1539" i="7"/>
  <c r="AB1539" i="7"/>
  <c r="AD1539" i="7"/>
  <c r="AE1539" i="7"/>
  <c r="AL1539" i="7"/>
  <c r="AM1539" i="7"/>
  <c r="AP1539" i="7"/>
  <c r="AR1539" i="7"/>
  <c r="AT1539" i="7"/>
  <c r="AU1539" i="7"/>
  <c r="AV1539" i="7"/>
  <c r="AW1539" i="7"/>
  <c r="AX1539" i="7" s="1"/>
  <c r="AY1539" i="7"/>
  <c r="A1540" i="7"/>
  <c r="E1540" i="7"/>
  <c r="F1540" i="7"/>
  <c r="H1540" i="7"/>
  <c r="I1540" i="7"/>
  <c r="J1540" i="7"/>
  <c r="L1540" i="7"/>
  <c r="M1540" i="7"/>
  <c r="O1540" i="7"/>
  <c r="P1540" i="7"/>
  <c r="Q1540" i="7"/>
  <c r="S1540" i="7"/>
  <c r="T1540" i="7"/>
  <c r="AA1540" i="7"/>
  <c r="AB1540" i="7"/>
  <c r="AD1540" i="7"/>
  <c r="AE1540" i="7"/>
  <c r="AL1540" i="7"/>
  <c r="AM1540" i="7"/>
  <c r="AP1540" i="7"/>
  <c r="AR1540" i="7"/>
  <c r="AT1540" i="7"/>
  <c r="AU1540" i="7"/>
  <c r="AV1540" i="7"/>
  <c r="AW1540" i="7"/>
  <c r="AX1540" i="7" s="1"/>
  <c r="AY1540" i="7"/>
  <c r="A1541" i="7"/>
  <c r="E1541" i="7"/>
  <c r="F1541" i="7"/>
  <c r="H1541" i="7"/>
  <c r="I1541" i="7"/>
  <c r="J1541" i="7"/>
  <c r="L1541" i="7"/>
  <c r="M1541" i="7"/>
  <c r="O1541" i="7"/>
  <c r="P1541" i="7"/>
  <c r="Q1541" i="7"/>
  <c r="S1541" i="7"/>
  <c r="T1541" i="7"/>
  <c r="AA1541" i="7"/>
  <c r="AB1541" i="7"/>
  <c r="AD1541" i="7"/>
  <c r="AE1541" i="7"/>
  <c r="AL1541" i="7"/>
  <c r="AM1541" i="7"/>
  <c r="AP1541" i="7"/>
  <c r="AR1541" i="7"/>
  <c r="AT1541" i="7"/>
  <c r="AU1541" i="7"/>
  <c r="AV1541" i="7"/>
  <c r="AW1541" i="7"/>
  <c r="AX1541" i="7" s="1"/>
  <c r="AY1541" i="7"/>
  <c r="A1542" i="7"/>
  <c r="E1542" i="7"/>
  <c r="F1542" i="7"/>
  <c r="H1542" i="7"/>
  <c r="I1542" i="7"/>
  <c r="J1542" i="7"/>
  <c r="L1542" i="7"/>
  <c r="M1542" i="7"/>
  <c r="O1542" i="7"/>
  <c r="P1542" i="7"/>
  <c r="Q1542" i="7"/>
  <c r="S1542" i="7"/>
  <c r="T1542" i="7"/>
  <c r="AA1542" i="7"/>
  <c r="AB1542" i="7"/>
  <c r="AD1542" i="7"/>
  <c r="AE1542" i="7"/>
  <c r="AL1542" i="7"/>
  <c r="AM1542" i="7"/>
  <c r="AP1542" i="7"/>
  <c r="AR1542" i="7"/>
  <c r="AT1542" i="7"/>
  <c r="AU1542" i="7"/>
  <c r="AV1542" i="7"/>
  <c r="AW1542" i="7"/>
  <c r="AX1542" i="7" s="1"/>
  <c r="AY1542" i="7"/>
  <c r="A1543" i="7"/>
  <c r="E1543" i="7"/>
  <c r="F1543" i="7"/>
  <c r="H1543" i="7"/>
  <c r="I1543" i="7"/>
  <c r="J1543" i="7"/>
  <c r="L1543" i="7"/>
  <c r="M1543" i="7"/>
  <c r="O1543" i="7"/>
  <c r="P1543" i="7"/>
  <c r="Q1543" i="7"/>
  <c r="S1543" i="7"/>
  <c r="T1543" i="7"/>
  <c r="AA1543" i="7"/>
  <c r="AB1543" i="7"/>
  <c r="AD1543" i="7"/>
  <c r="AE1543" i="7"/>
  <c r="AL1543" i="7"/>
  <c r="AM1543" i="7"/>
  <c r="AP1543" i="7"/>
  <c r="AR1543" i="7"/>
  <c r="AT1543" i="7"/>
  <c r="AU1543" i="7"/>
  <c r="AV1543" i="7"/>
  <c r="AW1543" i="7"/>
  <c r="AX1543" i="7" s="1"/>
  <c r="AY1543" i="7"/>
  <c r="A1544" i="7"/>
  <c r="E1544" i="7"/>
  <c r="F1544" i="7"/>
  <c r="H1544" i="7"/>
  <c r="I1544" i="7"/>
  <c r="J1544" i="7"/>
  <c r="L1544" i="7"/>
  <c r="M1544" i="7"/>
  <c r="O1544" i="7"/>
  <c r="P1544" i="7"/>
  <c r="Q1544" i="7"/>
  <c r="S1544" i="7"/>
  <c r="T1544" i="7"/>
  <c r="AA1544" i="7"/>
  <c r="AB1544" i="7"/>
  <c r="AD1544" i="7"/>
  <c r="AE1544" i="7"/>
  <c r="AL1544" i="7"/>
  <c r="AM1544" i="7"/>
  <c r="AP1544" i="7"/>
  <c r="AR1544" i="7"/>
  <c r="AT1544" i="7"/>
  <c r="AU1544" i="7"/>
  <c r="AV1544" i="7"/>
  <c r="AW1544" i="7"/>
  <c r="AX1544" i="7" s="1"/>
  <c r="AY1544" i="7"/>
  <c r="A1545" i="7"/>
  <c r="E1545" i="7"/>
  <c r="F1545" i="7"/>
  <c r="H1545" i="7"/>
  <c r="I1545" i="7"/>
  <c r="J1545" i="7"/>
  <c r="L1545" i="7"/>
  <c r="M1545" i="7"/>
  <c r="O1545" i="7"/>
  <c r="P1545" i="7"/>
  <c r="Q1545" i="7"/>
  <c r="S1545" i="7"/>
  <c r="T1545" i="7"/>
  <c r="AA1545" i="7"/>
  <c r="AB1545" i="7"/>
  <c r="AD1545" i="7"/>
  <c r="AE1545" i="7"/>
  <c r="AL1545" i="7"/>
  <c r="AM1545" i="7"/>
  <c r="AP1545" i="7"/>
  <c r="AR1545" i="7"/>
  <c r="AT1545" i="7"/>
  <c r="AU1545" i="7"/>
  <c r="AV1545" i="7"/>
  <c r="AW1545" i="7"/>
  <c r="AX1545" i="7" s="1"/>
  <c r="AY1545" i="7"/>
  <c r="A1546" i="7"/>
  <c r="E1546" i="7"/>
  <c r="F1546" i="7"/>
  <c r="H1546" i="7"/>
  <c r="I1546" i="7"/>
  <c r="J1546" i="7"/>
  <c r="L1546" i="7"/>
  <c r="M1546" i="7"/>
  <c r="O1546" i="7"/>
  <c r="P1546" i="7"/>
  <c r="Q1546" i="7"/>
  <c r="S1546" i="7"/>
  <c r="T1546" i="7"/>
  <c r="AA1546" i="7"/>
  <c r="AB1546" i="7"/>
  <c r="AD1546" i="7"/>
  <c r="AE1546" i="7"/>
  <c r="AL1546" i="7"/>
  <c r="AM1546" i="7"/>
  <c r="AP1546" i="7"/>
  <c r="AR1546" i="7"/>
  <c r="AT1546" i="7"/>
  <c r="AU1546" i="7"/>
  <c r="AV1546" i="7"/>
  <c r="AW1546" i="7"/>
  <c r="AX1546" i="7" s="1"/>
  <c r="AY1546" i="7"/>
  <c r="A1547" i="7"/>
  <c r="E1547" i="7"/>
  <c r="F1547" i="7"/>
  <c r="H1547" i="7"/>
  <c r="I1547" i="7"/>
  <c r="J1547" i="7"/>
  <c r="L1547" i="7"/>
  <c r="M1547" i="7"/>
  <c r="O1547" i="7"/>
  <c r="P1547" i="7"/>
  <c r="Q1547" i="7"/>
  <c r="S1547" i="7"/>
  <c r="T1547" i="7"/>
  <c r="AA1547" i="7"/>
  <c r="AB1547" i="7"/>
  <c r="AD1547" i="7"/>
  <c r="AE1547" i="7"/>
  <c r="AL1547" i="7"/>
  <c r="AM1547" i="7"/>
  <c r="AP1547" i="7"/>
  <c r="AR1547" i="7"/>
  <c r="AT1547" i="7"/>
  <c r="AU1547" i="7"/>
  <c r="AV1547" i="7"/>
  <c r="AW1547" i="7"/>
  <c r="AX1547" i="7" s="1"/>
  <c r="AY1547" i="7"/>
  <c r="A1548" i="7"/>
  <c r="E1548" i="7"/>
  <c r="F1548" i="7"/>
  <c r="H1548" i="7"/>
  <c r="I1548" i="7"/>
  <c r="J1548" i="7"/>
  <c r="L1548" i="7"/>
  <c r="M1548" i="7"/>
  <c r="O1548" i="7"/>
  <c r="P1548" i="7"/>
  <c r="Q1548" i="7"/>
  <c r="S1548" i="7"/>
  <c r="T1548" i="7"/>
  <c r="AA1548" i="7"/>
  <c r="AB1548" i="7"/>
  <c r="AD1548" i="7"/>
  <c r="AE1548" i="7"/>
  <c r="AL1548" i="7"/>
  <c r="AM1548" i="7"/>
  <c r="AP1548" i="7"/>
  <c r="AR1548" i="7"/>
  <c r="AT1548" i="7"/>
  <c r="AU1548" i="7"/>
  <c r="AV1548" i="7"/>
  <c r="AW1548" i="7"/>
  <c r="AX1548" i="7" s="1"/>
  <c r="AY1548" i="7"/>
  <c r="A1549" i="7"/>
  <c r="E1549" i="7"/>
  <c r="F1549" i="7"/>
  <c r="H1549" i="7"/>
  <c r="I1549" i="7"/>
  <c r="J1549" i="7"/>
  <c r="L1549" i="7"/>
  <c r="M1549" i="7"/>
  <c r="O1549" i="7"/>
  <c r="P1549" i="7"/>
  <c r="Q1549" i="7"/>
  <c r="S1549" i="7"/>
  <c r="T1549" i="7"/>
  <c r="AA1549" i="7"/>
  <c r="AB1549" i="7"/>
  <c r="AD1549" i="7"/>
  <c r="AE1549" i="7"/>
  <c r="AL1549" i="7"/>
  <c r="AM1549" i="7"/>
  <c r="AP1549" i="7"/>
  <c r="AR1549" i="7"/>
  <c r="AT1549" i="7"/>
  <c r="AU1549" i="7"/>
  <c r="AV1549" i="7"/>
  <c r="AW1549" i="7"/>
  <c r="AX1549" i="7" s="1"/>
  <c r="AY1549" i="7"/>
  <c r="A1550" i="7"/>
  <c r="E1550" i="7"/>
  <c r="F1550" i="7"/>
  <c r="H1550" i="7"/>
  <c r="I1550" i="7"/>
  <c r="J1550" i="7"/>
  <c r="L1550" i="7"/>
  <c r="M1550" i="7"/>
  <c r="O1550" i="7"/>
  <c r="P1550" i="7"/>
  <c r="Q1550" i="7"/>
  <c r="S1550" i="7"/>
  <c r="T1550" i="7"/>
  <c r="AA1550" i="7"/>
  <c r="AB1550" i="7"/>
  <c r="AD1550" i="7"/>
  <c r="AE1550" i="7"/>
  <c r="AL1550" i="7"/>
  <c r="AM1550" i="7"/>
  <c r="AP1550" i="7"/>
  <c r="AR1550" i="7"/>
  <c r="AT1550" i="7"/>
  <c r="AU1550" i="7"/>
  <c r="AV1550" i="7"/>
  <c r="AW1550" i="7"/>
  <c r="AX1550" i="7" s="1"/>
  <c r="AY1550" i="7"/>
  <c r="A1551" i="7"/>
  <c r="E1551" i="7"/>
  <c r="F1551" i="7"/>
  <c r="H1551" i="7"/>
  <c r="I1551" i="7"/>
  <c r="J1551" i="7"/>
  <c r="L1551" i="7"/>
  <c r="M1551" i="7"/>
  <c r="O1551" i="7"/>
  <c r="P1551" i="7"/>
  <c r="Q1551" i="7"/>
  <c r="S1551" i="7"/>
  <c r="T1551" i="7"/>
  <c r="AA1551" i="7"/>
  <c r="AB1551" i="7"/>
  <c r="AD1551" i="7"/>
  <c r="AE1551" i="7"/>
  <c r="AL1551" i="7"/>
  <c r="AM1551" i="7"/>
  <c r="AP1551" i="7"/>
  <c r="AR1551" i="7"/>
  <c r="AT1551" i="7"/>
  <c r="AU1551" i="7"/>
  <c r="AV1551" i="7"/>
  <c r="AW1551" i="7"/>
  <c r="AX1551" i="7" s="1"/>
  <c r="AY1551" i="7"/>
  <c r="A1552" i="7"/>
  <c r="E1552" i="7"/>
  <c r="F1552" i="7"/>
  <c r="H1552" i="7"/>
  <c r="I1552" i="7"/>
  <c r="J1552" i="7"/>
  <c r="L1552" i="7"/>
  <c r="M1552" i="7"/>
  <c r="O1552" i="7"/>
  <c r="P1552" i="7"/>
  <c r="Q1552" i="7"/>
  <c r="S1552" i="7"/>
  <c r="T1552" i="7"/>
  <c r="AA1552" i="7"/>
  <c r="AB1552" i="7"/>
  <c r="AD1552" i="7"/>
  <c r="AE1552" i="7"/>
  <c r="AL1552" i="7"/>
  <c r="AM1552" i="7"/>
  <c r="AP1552" i="7"/>
  <c r="AR1552" i="7"/>
  <c r="AT1552" i="7"/>
  <c r="AU1552" i="7"/>
  <c r="AV1552" i="7"/>
  <c r="AW1552" i="7"/>
  <c r="AX1552" i="7" s="1"/>
  <c r="AY1552" i="7"/>
  <c r="A1553" i="7"/>
  <c r="E1553" i="7"/>
  <c r="F1553" i="7"/>
  <c r="H1553" i="7"/>
  <c r="I1553" i="7"/>
  <c r="J1553" i="7"/>
  <c r="L1553" i="7"/>
  <c r="M1553" i="7"/>
  <c r="O1553" i="7"/>
  <c r="P1553" i="7"/>
  <c r="Q1553" i="7"/>
  <c r="S1553" i="7"/>
  <c r="T1553" i="7"/>
  <c r="AA1553" i="7"/>
  <c r="AB1553" i="7"/>
  <c r="AD1553" i="7"/>
  <c r="AE1553" i="7"/>
  <c r="AL1553" i="7"/>
  <c r="AM1553" i="7"/>
  <c r="AP1553" i="7"/>
  <c r="AR1553" i="7"/>
  <c r="AT1553" i="7"/>
  <c r="AU1553" i="7"/>
  <c r="AV1553" i="7"/>
  <c r="AW1553" i="7"/>
  <c r="AX1553" i="7" s="1"/>
  <c r="AY1553" i="7"/>
  <c r="A1554" i="7"/>
  <c r="E1554" i="7"/>
  <c r="F1554" i="7"/>
  <c r="H1554" i="7"/>
  <c r="I1554" i="7"/>
  <c r="J1554" i="7"/>
  <c r="L1554" i="7"/>
  <c r="M1554" i="7"/>
  <c r="O1554" i="7"/>
  <c r="P1554" i="7"/>
  <c r="Q1554" i="7"/>
  <c r="S1554" i="7"/>
  <c r="T1554" i="7"/>
  <c r="AA1554" i="7"/>
  <c r="AB1554" i="7"/>
  <c r="AD1554" i="7"/>
  <c r="AE1554" i="7"/>
  <c r="AL1554" i="7"/>
  <c r="AM1554" i="7"/>
  <c r="AP1554" i="7"/>
  <c r="AR1554" i="7"/>
  <c r="AT1554" i="7"/>
  <c r="AU1554" i="7"/>
  <c r="AV1554" i="7"/>
  <c r="AW1554" i="7"/>
  <c r="AX1554" i="7" s="1"/>
  <c r="AY1554" i="7"/>
  <c r="A1555" i="7"/>
  <c r="E1555" i="7"/>
  <c r="F1555" i="7"/>
  <c r="H1555" i="7"/>
  <c r="I1555" i="7"/>
  <c r="J1555" i="7"/>
  <c r="L1555" i="7"/>
  <c r="M1555" i="7"/>
  <c r="O1555" i="7"/>
  <c r="P1555" i="7"/>
  <c r="Q1555" i="7"/>
  <c r="S1555" i="7"/>
  <c r="T1555" i="7"/>
  <c r="AA1555" i="7"/>
  <c r="AB1555" i="7"/>
  <c r="AD1555" i="7"/>
  <c r="AE1555" i="7"/>
  <c r="AL1555" i="7"/>
  <c r="AM1555" i="7"/>
  <c r="AP1555" i="7"/>
  <c r="AR1555" i="7"/>
  <c r="AT1555" i="7"/>
  <c r="AU1555" i="7"/>
  <c r="AV1555" i="7"/>
  <c r="AW1555" i="7"/>
  <c r="AX1555" i="7" s="1"/>
  <c r="AY1555" i="7"/>
  <c r="A1556" i="7"/>
  <c r="E1556" i="7"/>
  <c r="F1556" i="7"/>
  <c r="H1556" i="7"/>
  <c r="I1556" i="7"/>
  <c r="J1556" i="7"/>
  <c r="L1556" i="7"/>
  <c r="M1556" i="7"/>
  <c r="O1556" i="7"/>
  <c r="P1556" i="7"/>
  <c r="Q1556" i="7"/>
  <c r="S1556" i="7"/>
  <c r="T1556" i="7"/>
  <c r="AA1556" i="7"/>
  <c r="AB1556" i="7"/>
  <c r="AD1556" i="7"/>
  <c r="AE1556" i="7"/>
  <c r="AL1556" i="7"/>
  <c r="AM1556" i="7"/>
  <c r="AP1556" i="7"/>
  <c r="AR1556" i="7"/>
  <c r="AT1556" i="7"/>
  <c r="AU1556" i="7"/>
  <c r="AV1556" i="7"/>
  <c r="AW1556" i="7"/>
  <c r="AX1556" i="7" s="1"/>
  <c r="AY1556" i="7"/>
  <c r="A1557" i="7"/>
  <c r="E1557" i="7"/>
  <c r="F1557" i="7"/>
  <c r="H1557" i="7"/>
  <c r="I1557" i="7"/>
  <c r="J1557" i="7"/>
  <c r="L1557" i="7"/>
  <c r="M1557" i="7"/>
  <c r="O1557" i="7"/>
  <c r="P1557" i="7"/>
  <c r="Q1557" i="7"/>
  <c r="S1557" i="7"/>
  <c r="T1557" i="7"/>
  <c r="AA1557" i="7"/>
  <c r="AB1557" i="7"/>
  <c r="AD1557" i="7"/>
  <c r="AE1557" i="7"/>
  <c r="AL1557" i="7"/>
  <c r="AM1557" i="7"/>
  <c r="AP1557" i="7"/>
  <c r="AR1557" i="7"/>
  <c r="AT1557" i="7"/>
  <c r="AU1557" i="7"/>
  <c r="AV1557" i="7"/>
  <c r="AW1557" i="7"/>
  <c r="AX1557" i="7" s="1"/>
  <c r="AY1557" i="7"/>
  <c r="A1558" i="7"/>
  <c r="E1558" i="7"/>
  <c r="F1558" i="7"/>
  <c r="H1558" i="7"/>
  <c r="I1558" i="7"/>
  <c r="J1558" i="7"/>
  <c r="L1558" i="7"/>
  <c r="M1558" i="7"/>
  <c r="O1558" i="7"/>
  <c r="P1558" i="7"/>
  <c r="Q1558" i="7"/>
  <c r="S1558" i="7"/>
  <c r="T1558" i="7"/>
  <c r="AA1558" i="7"/>
  <c r="AB1558" i="7"/>
  <c r="AD1558" i="7"/>
  <c r="AE1558" i="7"/>
  <c r="AL1558" i="7"/>
  <c r="AM1558" i="7"/>
  <c r="AP1558" i="7"/>
  <c r="AR1558" i="7"/>
  <c r="AT1558" i="7"/>
  <c r="AU1558" i="7"/>
  <c r="AV1558" i="7"/>
  <c r="AW1558" i="7"/>
  <c r="AX1558" i="7" s="1"/>
  <c r="AY1558" i="7"/>
  <c r="A1559" i="7"/>
  <c r="E1559" i="7"/>
  <c r="F1559" i="7"/>
  <c r="H1559" i="7"/>
  <c r="I1559" i="7"/>
  <c r="J1559" i="7"/>
  <c r="L1559" i="7"/>
  <c r="M1559" i="7"/>
  <c r="O1559" i="7"/>
  <c r="P1559" i="7"/>
  <c r="Q1559" i="7"/>
  <c r="S1559" i="7"/>
  <c r="T1559" i="7"/>
  <c r="AA1559" i="7"/>
  <c r="AB1559" i="7"/>
  <c r="AD1559" i="7"/>
  <c r="AE1559" i="7"/>
  <c r="AL1559" i="7"/>
  <c r="AM1559" i="7"/>
  <c r="AP1559" i="7"/>
  <c r="AR1559" i="7"/>
  <c r="AT1559" i="7"/>
  <c r="AU1559" i="7"/>
  <c r="AV1559" i="7"/>
  <c r="AW1559" i="7"/>
  <c r="AX1559" i="7" s="1"/>
  <c r="AY1559" i="7"/>
  <c r="A1560" i="7"/>
  <c r="E1560" i="7"/>
  <c r="F1560" i="7"/>
  <c r="H1560" i="7"/>
  <c r="I1560" i="7"/>
  <c r="J1560" i="7"/>
  <c r="L1560" i="7"/>
  <c r="M1560" i="7"/>
  <c r="O1560" i="7"/>
  <c r="P1560" i="7"/>
  <c r="Q1560" i="7"/>
  <c r="S1560" i="7"/>
  <c r="T1560" i="7"/>
  <c r="AA1560" i="7"/>
  <c r="AB1560" i="7"/>
  <c r="AD1560" i="7"/>
  <c r="AE1560" i="7"/>
  <c r="AL1560" i="7"/>
  <c r="AM1560" i="7"/>
  <c r="AP1560" i="7"/>
  <c r="AR1560" i="7"/>
  <c r="AT1560" i="7"/>
  <c r="AU1560" i="7"/>
  <c r="AV1560" i="7"/>
  <c r="AW1560" i="7"/>
  <c r="AX1560" i="7" s="1"/>
  <c r="AY1560" i="7"/>
  <c r="A1561" i="7"/>
  <c r="E1561" i="7"/>
  <c r="F1561" i="7"/>
  <c r="H1561" i="7"/>
  <c r="I1561" i="7"/>
  <c r="J1561" i="7"/>
  <c r="L1561" i="7"/>
  <c r="M1561" i="7"/>
  <c r="O1561" i="7"/>
  <c r="P1561" i="7"/>
  <c r="Q1561" i="7"/>
  <c r="S1561" i="7"/>
  <c r="T1561" i="7"/>
  <c r="AA1561" i="7"/>
  <c r="AB1561" i="7"/>
  <c r="AD1561" i="7"/>
  <c r="AE1561" i="7"/>
  <c r="AL1561" i="7"/>
  <c r="AM1561" i="7"/>
  <c r="AP1561" i="7"/>
  <c r="AR1561" i="7"/>
  <c r="AT1561" i="7"/>
  <c r="AU1561" i="7"/>
  <c r="AV1561" i="7"/>
  <c r="AW1561" i="7"/>
  <c r="AX1561" i="7" s="1"/>
  <c r="AY1561" i="7"/>
  <c r="A1562" i="7"/>
  <c r="E1562" i="7"/>
  <c r="F1562" i="7"/>
  <c r="H1562" i="7"/>
  <c r="I1562" i="7"/>
  <c r="J1562" i="7"/>
  <c r="L1562" i="7"/>
  <c r="M1562" i="7"/>
  <c r="O1562" i="7"/>
  <c r="P1562" i="7"/>
  <c r="Q1562" i="7"/>
  <c r="S1562" i="7"/>
  <c r="T1562" i="7"/>
  <c r="AA1562" i="7"/>
  <c r="AB1562" i="7"/>
  <c r="AD1562" i="7"/>
  <c r="AE1562" i="7"/>
  <c r="AL1562" i="7"/>
  <c r="AM1562" i="7"/>
  <c r="AP1562" i="7"/>
  <c r="AR1562" i="7"/>
  <c r="AT1562" i="7"/>
  <c r="AU1562" i="7"/>
  <c r="AV1562" i="7"/>
  <c r="AW1562" i="7"/>
  <c r="AX1562" i="7" s="1"/>
  <c r="AY1562" i="7"/>
  <c r="A1563" i="7"/>
  <c r="E1563" i="7"/>
  <c r="F1563" i="7"/>
  <c r="H1563" i="7"/>
  <c r="I1563" i="7"/>
  <c r="J1563" i="7"/>
  <c r="L1563" i="7"/>
  <c r="M1563" i="7"/>
  <c r="O1563" i="7"/>
  <c r="P1563" i="7"/>
  <c r="Q1563" i="7"/>
  <c r="S1563" i="7"/>
  <c r="T1563" i="7"/>
  <c r="AA1563" i="7"/>
  <c r="AB1563" i="7"/>
  <c r="AD1563" i="7"/>
  <c r="AE1563" i="7"/>
  <c r="AL1563" i="7"/>
  <c r="AM1563" i="7"/>
  <c r="AP1563" i="7"/>
  <c r="AR1563" i="7"/>
  <c r="AT1563" i="7"/>
  <c r="AU1563" i="7"/>
  <c r="AV1563" i="7"/>
  <c r="AW1563" i="7"/>
  <c r="AX1563" i="7" s="1"/>
  <c r="AY1563" i="7"/>
  <c r="A1564" i="7"/>
  <c r="E1564" i="7"/>
  <c r="F1564" i="7"/>
  <c r="H1564" i="7"/>
  <c r="I1564" i="7"/>
  <c r="J1564" i="7"/>
  <c r="L1564" i="7"/>
  <c r="M1564" i="7"/>
  <c r="O1564" i="7"/>
  <c r="P1564" i="7"/>
  <c r="Q1564" i="7"/>
  <c r="S1564" i="7"/>
  <c r="T1564" i="7"/>
  <c r="AA1564" i="7"/>
  <c r="AB1564" i="7"/>
  <c r="AD1564" i="7"/>
  <c r="AE1564" i="7"/>
  <c r="AL1564" i="7"/>
  <c r="AM1564" i="7"/>
  <c r="AP1564" i="7"/>
  <c r="AR1564" i="7"/>
  <c r="AT1564" i="7"/>
  <c r="AU1564" i="7"/>
  <c r="AV1564" i="7"/>
  <c r="AW1564" i="7"/>
  <c r="AX1564" i="7" s="1"/>
  <c r="AY1564" i="7"/>
  <c r="A1565" i="7"/>
  <c r="E1565" i="7"/>
  <c r="F1565" i="7"/>
  <c r="H1565" i="7"/>
  <c r="I1565" i="7"/>
  <c r="J1565" i="7"/>
  <c r="L1565" i="7"/>
  <c r="M1565" i="7"/>
  <c r="O1565" i="7"/>
  <c r="P1565" i="7"/>
  <c r="Q1565" i="7"/>
  <c r="S1565" i="7"/>
  <c r="T1565" i="7"/>
  <c r="AA1565" i="7"/>
  <c r="AB1565" i="7"/>
  <c r="AD1565" i="7"/>
  <c r="AE1565" i="7"/>
  <c r="AL1565" i="7"/>
  <c r="AM1565" i="7"/>
  <c r="AP1565" i="7"/>
  <c r="AR1565" i="7"/>
  <c r="AT1565" i="7"/>
  <c r="AU1565" i="7"/>
  <c r="AV1565" i="7"/>
  <c r="AW1565" i="7"/>
  <c r="AX1565" i="7" s="1"/>
  <c r="AY1565" i="7"/>
  <c r="A1566" i="7"/>
  <c r="E1566" i="7"/>
  <c r="F1566" i="7"/>
  <c r="H1566" i="7"/>
  <c r="I1566" i="7"/>
  <c r="J1566" i="7"/>
  <c r="L1566" i="7"/>
  <c r="M1566" i="7"/>
  <c r="O1566" i="7"/>
  <c r="P1566" i="7"/>
  <c r="Q1566" i="7"/>
  <c r="S1566" i="7"/>
  <c r="T1566" i="7"/>
  <c r="AA1566" i="7"/>
  <c r="AB1566" i="7"/>
  <c r="AD1566" i="7"/>
  <c r="AE1566" i="7"/>
  <c r="AL1566" i="7"/>
  <c r="AM1566" i="7"/>
  <c r="AP1566" i="7"/>
  <c r="AR1566" i="7"/>
  <c r="AT1566" i="7"/>
  <c r="AU1566" i="7"/>
  <c r="AV1566" i="7"/>
  <c r="AW1566" i="7"/>
  <c r="AX1566" i="7" s="1"/>
  <c r="AY1566" i="7"/>
  <c r="A1567" i="7"/>
  <c r="E1567" i="7"/>
  <c r="F1567" i="7"/>
  <c r="H1567" i="7"/>
  <c r="I1567" i="7"/>
  <c r="J1567" i="7"/>
  <c r="L1567" i="7"/>
  <c r="M1567" i="7"/>
  <c r="O1567" i="7"/>
  <c r="P1567" i="7"/>
  <c r="Q1567" i="7"/>
  <c r="S1567" i="7"/>
  <c r="T1567" i="7"/>
  <c r="AA1567" i="7"/>
  <c r="AB1567" i="7"/>
  <c r="AD1567" i="7"/>
  <c r="AE1567" i="7"/>
  <c r="AL1567" i="7"/>
  <c r="AM1567" i="7"/>
  <c r="AP1567" i="7"/>
  <c r="AR1567" i="7"/>
  <c r="AT1567" i="7"/>
  <c r="AU1567" i="7"/>
  <c r="AV1567" i="7"/>
  <c r="AW1567" i="7"/>
  <c r="AX1567" i="7" s="1"/>
  <c r="AY1567" i="7"/>
  <c r="A1568" i="7"/>
  <c r="E1568" i="7"/>
  <c r="F1568" i="7"/>
  <c r="H1568" i="7"/>
  <c r="I1568" i="7"/>
  <c r="J1568" i="7"/>
  <c r="L1568" i="7"/>
  <c r="M1568" i="7"/>
  <c r="O1568" i="7"/>
  <c r="P1568" i="7"/>
  <c r="Q1568" i="7"/>
  <c r="S1568" i="7"/>
  <c r="T1568" i="7"/>
  <c r="AA1568" i="7"/>
  <c r="AB1568" i="7"/>
  <c r="AD1568" i="7"/>
  <c r="AE1568" i="7"/>
  <c r="AL1568" i="7"/>
  <c r="AM1568" i="7"/>
  <c r="AP1568" i="7"/>
  <c r="AR1568" i="7"/>
  <c r="AT1568" i="7"/>
  <c r="AU1568" i="7"/>
  <c r="AV1568" i="7"/>
  <c r="AW1568" i="7"/>
  <c r="AX1568" i="7" s="1"/>
  <c r="AY1568" i="7"/>
  <c r="A1569" i="7"/>
  <c r="E1569" i="7"/>
  <c r="F1569" i="7"/>
  <c r="H1569" i="7"/>
  <c r="I1569" i="7"/>
  <c r="J1569" i="7"/>
  <c r="L1569" i="7"/>
  <c r="M1569" i="7"/>
  <c r="O1569" i="7"/>
  <c r="P1569" i="7"/>
  <c r="Q1569" i="7"/>
  <c r="S1569" i="7"/>
  <c r="T1569" i="7"/>
  <c r="AA1569" i="7"/>
  <c r="AB1569" i="7"/>
  <c r="AD1569" i="7"/>
  <c r="AE1569" i="7"/>
  <c r="AL1569" i="7"/>
  <c r="AM1569" i="7"/>
  <c r="AP1569" i="7"/>
  <c r="AR1569" i="7"/>
  <c r="AT1569" i="7"/>
  <c r="AU1569" i="7"/>
  <c r="AV1569" i="7"/>
  <c r="AW1569" i="7"/>
  <c r="AX1569" i="7" s="1"/>
  <c r="AY1569" i="7"/>
  <c r="A1570" i="7"/>
  <c r="E1570" i="7"/>
  <c r="F1570" i="7"/>
  <c r="H1570" i="7"/>
  <c r="I1570" i="7"/>
  <c r="J1570" i="7"/>
  <c r="L1570" i="7"/>
  <c r="M1570" i="7"/>
  <c r="O1570" i="7"/>
  <c r="P1570" i="7"/>
  <c r="Q1570" i="7"/>
  <c r="S1570" i="7"/>
  <c r="T1570" i="7"/>
  <c r="AA1570" i="7"/>
  <c r="AB1570" i="7"/>
  <c r="AD1570" i="7"/>
  <c r="AE1570" i="7"/>
  <c r="AL1570" i="7"/>
  <c r="AM1570" i="7"/>
  <c r="AP1570" i="7"/>
  <c r="AR1570" i="7"/>
  <c r="AT1570" i="7"/>
  <c r="AU1570" i="7"/>
  <c r="AV1570" i="7"/>
  <c r="AW1570" i="7"/>
  <c r="AX1570" i="7" s="1"/>
  <c r="AY1570" i="7"/>
  <c r="A1571" i="7"/>
  <c r="E1571" i="7"/>
  <c r="F1571" i="7"/>
  <c r="H1571" i="7"/>
  <c r="I1571" i="7"/>
  <c r="J1571" i="7"/>
  <c r="L1571" i="7"/>
  <c r="M1571" i="7"/>
  <c r="O1571" i="7"/>
  <c r="P1571" i="7"/>
  <c r="Q1571" i="7"/>
  <c r="S1571" i="7"/>
  <c r="T1571" i="7"/>
  <c r="AA1571" i="7"/>
  <c r="AB1571" i="7"/>
  <c r="AD1571" i="7"/>
  <c r="AE1571" i="7"/>
  <c r="AL1571" i="7"/>
  <c r="AM1571" i="7"/>
  <c r="AP1571" i="7"/>
  <c r="AR1571" i="7"/>
  <c r="AT1571" i="7"/>
  <c r="AU1571" i="7"/>
  <c r="AV1571" i="7"/>
  <c r="AW1571" i="7"/>
  <c r="AX1571" i="7" s="1"/>
  <c r="AY1571" i="7"/>
  <c r="A1572" i="7"/>
  <c r="E1572" i="7"/>
  <c r="F1572" i="7"/>
  <c r="H1572" i="7"/>
  <c r="I1572" i="7"/>
  <c r="J1572" i="7"/>
  <c r="L1572" i="7"/>
  <c r="M1572" i="7"/>
  <c r="O1572" i="7"/>
  <c r="P1572" i="7"/>
  <c r="Q1572" i="7"/>
  <c r="S1572" i="7"/>
  <c r="T1572" i="7"/>
  <c r="AA1572" i="7"/>
  <c r="AB1572" i="7"/>
  <c r="AD1572" i="7"/>
  <c r="AE1572" i="7"/>
  <c r="AL1572" i="7"/>
  <c r="AM1572" i="7"/>
  <c r="AP1572" i="7"/>
  <c r="AR1572" i="7"/>
  <c r="AT1572" i="7"/>
  <c r="AU1572" i="7"/>
  <c r="AV1572" i="7"/>
  <c r="AW1572" i="7"/>
  <c r="AX1572" i="7" s="1"/>
  <c r="AY1572" i="7"/>
  <c r="A1573" i="7"/>
  <c r="E1573" i="7"/>
  <c r="F1573" i="7"/>
  <c r="H1573" i="7"/>
  <c r="I1573" i="7"/>
  <c r="J1573" i="7"/>
  <c r="L1573" i="7"/>
  <c r="M1573" i="7"/>
  <c r="O1573" i="7"/>
  <c r="P1573" i="7"/>
  <c r="Q1573" i="7"/>
  <c r="S1573" i="7"/>
  <c r="T1573" i="7"/>
  <c r="AA1573" i="7"/>
  <c r="AB1573" i="7"/>
  <c r="AD1573" i="7"/>
  <c r="AE1573" i="7"/>
  <c r="AL1573" i="7"/>
  <c r="AM1573" i="7"/>
  <c r="AP1573" i="7"/>
  <c r="AR1573" i="7"/>
  <c r="AT1573" i="7"/>
  <c r="AU1573" i="7"/>
  <c r="AV1573" i="7"/>
  <c r="AW1573" i="7"/>
  <c r="AX1573" i="7" s="1"/>
  <c r="AY1573" i="7"/>
  <c r="A1574" i="7"/>
  <c r="E1574" i="7"/>
  <c r="F1574" i="7"/>
  <c r="H1574" i="7"/>
  <c r="I1574" i="7"/>
  <c r="J1574" i="7"/>
  <c r="L1574" i="7"/>
  <c r="M1574" i="7"/>
  <c r="O1574" i="7"/>
  <c r="P1574" i="7"/>
  <c r="Q1574" i="7"/>
  <c r="S1574" i="7"/>
  <c r="T1574" i="7"/>
  <c r="AA1574" i="7"/>
  <c r="AB1574" i="7"/>
  <c r="AD1574" i="7"/>
  <c r="AE1574" i="7"/>
  <c r="AL1574" i="7"/>
  <c r="AM1574" i="7"/>
  <c r="AP1574" i="7"/>
  <c r="AR1574" i="7"/>
  <c r="AT1574" i="7"/>
  <c r="AU1574" i="7"/>
  <c r="AV1574" i="7"/>
  <c r="AW1574" i="7"/>
  <c r="AX1574" i="7" s="1"/>
  <c r="AY1574" i="7"/>
  <c r="A1575" i="7"/>
  <c r="E1575" i="7"/>
  <c r="F1575" i="7"/>
  <c r="H1575" i="7"/>
  <c r="I1575" i="7"/>
  <c r="J1575" i="7"/>
  <c r="L1575" i="7"/>
  <c r="M1575" i="7"/>
  <c r="O1575" i="7"/>
  <c r="P1575" i="7"/>
  <c r="Q1575" i="7"/>
  <c r="S1575" i="7"/>
  <c r="T1575" i="7"/>
  <c r="AA1575" i="7"/>
  <c r="AB1575" i="7"/>
  <c r="AD1575" i="7"/>
  <c r="AE1575" i="7"/>
  <c r="AL1575" i="7"/>
  <c r="AM1575" i="7"/>
  <c r="AP1575" i="7"/>
  <c r="AR1575" i="7"/>
  <c r="AT1575" i="7"/>
  <c r="AU1575" i="7"/>
  <c r="AV1575" i="7"/>
  <c r="AW1575" i="7"/>
  <c r="AX1575" i="7" s="1"/>
  <c r="AY1575" i="7"/>
  <c r="A1576" i="7"/>
  <c r="E1576" i="7"/>
  <c r="F1576" i="7"/>
  <c r="H1576" i="7"/>
  <c r="I1576" i="7"/>
  <c r="J1576" i="7"/>
  <c r="L1576" i="7"/>
  <c r="M1576" i="7"/>
  <c r="O1576" i="7"/>
  <c r="P1576" i="7"/>
  <c r="Q1576" i="7"/>
  <c r="S1576" i="7"/>
  <c r="T1576" i="7"/>
  <c r="AA1576" i="7"/>
  <c r="AB1576" i="7"/>
  <c r="AD1576" i="7"/>
  <c r="AE1576" i="7"/>
  <c r="AL1576" i="7"/>
  <c r="AM1576" i="7"/>
  <c r="AP1576" i="7"/>
  <c r="AR1576" i="7"/>
  <c r="AT1576" i="7"/>
  <c r="AU1576" i="7"/>
  <c r="AV1576" i="7"/>
  <c r="AW1576" i="7"/>
  <c r="AX1576" i="7" s="1"/>
  <c r="AY1576" i="7"/>
  <c r="A1577" i="7"/>
  <c r="E1577" i="7"/>
  <c r="F1577" i="7"/>
  <c r="H1577" i="7"/>
  <c r="I1577" i="7"/>
  <c r="J1577" i="7"/>
  <c r="L1577" i="7"/>
  <c r="M1577" i="7"/>
  <c r="O1577" i="7"/>
  <c r="P1577" i="7"/>
  <c r="Q1577" i="7"/>
  <c r="S1577" i="7"/>
  <c r="T1577" i="7"/>
  <c r="AA1577" i="7"/>
  <c r="AB1577" i="7"/>
  <c r="AD1577" i="7"/>
  <c r="AE1577" i="7"/>
  <c r="AL1577" i="7"/>
  <c r="AM1577" i="7"/>
  <c r="AP1577" i="7"/>
  <c r="AR1577" i="7"/>
  <c r="AT1577" i="7"/>
  <c r="AU1577" i="7"/>
  <c r="AV1577" i="7"/>
  <c r="AW1577" i="7"/>
  <c r="AX1577" i="7" s="1"/>
  <c r="AY1577" i="7"/>
  <c r="A1578" i="7"/>
  <c r="E1578" i="7"/>
  <c r="F1578" i="7"/>
  <c r="H1578" i="7"/>
  <c r="I1578" i="7"/>
  <c r="J1578" i="7"/>
  <c r="L1578" i="7"/>
  <c r="M1578" i="7"/>
  <c r="O1578" i="7"/>
  <c r="P1578" i="7"/>
  <c r="Q1578" i="7"/>
  <c r="S1578" i="7"/>
  <c r="T1578" i="7"/>
  <c r="AA1578" i="7"/>
  <c r="AB1578" i="7"/>
  <c r="AD1578" i="7"/>
  <c r="AE1578" i="7"/>
  <c r="AL1578" i="7"/>
  <c r="AM1578" i="7"/>
  <c r="AP1578" i="7"/>
  <c r="AR1578" i="7"/>
  <c r="AT1578" i="7"/>
  <c r="AU1578" i="7"/>
  <c r="AV1578" i="7"/>
  <c r="AW1578" i="7"/>
  <c r="AX1578" i="7" s="1"/>
  <c r="AY1578" i="7"/>
  <c r="A1579" i="7"/>
  <c r="E1579" i="7"/>
  <c r="F1579" i="7"/>
  <c r="H1579" i="7"/>
  <c r="I1579" i="7"/>
  <c r="J1579" i="7"/>
  <c r="L1579" i="7"/>
  <c r="M1579" i="7"/>
  <c r="O1579" i="7"/>
  <c r="P1579" i="7"/>
  <c r="Q1579" i="7"/>
  <c r="S1579" i="7"/>
  <c r="T1579" i="7"/>
  <c r="AA1579" i="7"/>
  <c r="AB1579" i="7"/>
  <c r="AD1579" i="7"/>
  <c r="AE1579" i="7"/>
  <c r="AL1579" i="7"/>
  <c r="AM1579" i="7"/>
  <c r="AP1579" i="7"/>
  <c r="AR1579" i="7"/>
  <c r="AT1579" i="7"/>
  <c r="AU1579" i="7"/>
  <c r="AV1579" i="7"/>
  <c r="AW1579" i="7"/>
  <c r="AX1579" i="7" s="1"/>
  <c r="AY1579" i="7"/>
  <c r="A1580" i="7"/>
  <c r="E1580" i="7"/>
  <c r="F1580" i="7"/>
  <c r="H1580" i="7"/>
  <c r="I1580" i="7"/>
  <c r="J1580" i="7"/>
  <c r="L1580" i="7"/>
  <c r="M1580" i="7"/>
  <c r="O1580" i="7"/>
  <c r="P1580" i="7"/>
  <c r="Q1580" i="7"/>
  <c r="S1580" i="7"/>
  <c r="T1580" i="7"/>
  <c r="AA1580" i="7"/>
  <c r="AB1580" i="7"/>
  <c r="AD1580" i="7"/>
  <c r="AE1580" i="7"/>
  <c r="AL1580" i="7"/>
  <c r="AM1580" i="7"/>
  <c r="AP1580" i="7"/>
  <c r="AR1580" i="7"/>
  <c r="AT1580" i="7"/>
  <c r="AU1580" i="7"/>
  <c r="AV1580" i="7"/>
  <c r="AW1580" i="7"/>
  <c r="AX1580" i="7" s="1"/>
  <c r="AY1580" i="7"/>
  <c r="A1581" i="7"/>
  <c r="E1581" i="7"/>
  <c r="F1581" i="7"/>
  <c r="H1581" i="7"/>
  <c r="I1581" i="7"/>
  <c r="J1581" i="7"/>
  <c r="L1581" i="7"/>
  <c r="M1581" i="7"/>
  <c r="O1581" i="7"/>
  <c r="P1581" i="7"/>
  <c r="Q1581" i="7"/>
  <c r="S1581" i="7"/>
  <c r="T1581" i="7"/>
  <c r="AA1581" i="7"/>
  <c r="AB1581" i="7"/>
  <c r="AD1581" i="7"/>
  <c r="AE1581" i="7"/>
  <c r="AL1581" i="7"/>
  <c r="AM1581" i="7"/>
  <c r="AP1581" i="7"/>
  <c r="AR1581" i="7"/>
  <c r="AT1581" i="7"/>
  <c r="AU1581" i="7"/>
  <c r="AV1581" i="7"/>
  <c r="AW1581" i="7"/>
  <c r="AX1581" i="7" s="1"/>
  <c r="AY1581" i="7"/>
  <c r="A1582" i="7"/>
  <c r="E1582" i="7"/>
  <c r="F1582" i="7"/>
  <c r="H1582" i="7"/>
  <c r="I1582" i="7"/>
  <c r="J1582" i="7"/>
  <c r="L1582" i="7"/>
  <c r="M1582" i="7"/>
  <c r="O1582" i="7"/>
  <c r="P1582" i="7"/>
  <c r="Q1582" i="7"/>
  <c r="S1582" i="7"/>
  <c r="T1582" i="7"/>
  <c r="AA1582" i="7"/>
  <c r="AB1582" i="7"/>
  <c r="AD1582" i="7"/>
  <c r="AE1582" i="7"/>
  <c r="AL1582" i="7"/>
  <c r="AM1582" i="7"/>
  <c r="AP1582" i="7"/>
  <c r="AR1582" i="7"/>
  <c r="AT1582" i="7"/>
  <c r="AU1582" i="7"/>
  <c r="AV1582" i="7"/>
  <c r="AW1582" i="7"/>
  <c r="AX1582" i="7" s="1"/>
  <c r="AY1582" i="7"/>
  <c r="A1583" i="7"/>
  <c r="E1583" i="7"/>
  <c r="F1583" i="7"/>
  <c r="H1583" i="7"/>
  <c r="I1583" i="7"/>
  <c r="J1583" i="7"/>
  <c r="L1583" i="7"/>
  <c r="M1583" i="7"/>
  <c r="O1583" i="7"/>
  <c r="P1583" i="7"/>
  <c r="Q1583" i="7"/>
  <c r="S1583" i="7"/>
  <c r="T1583" i="7"/>
  <c r="AA1583" i="7"/>
  <c r="AB1583" i="7"/>
  <c r="AD1583" i="7"/>
  <c r="AE1583" i="7"/>
  <c r="AL1583" i="7"/>
  <c r="AM1583" i="7"/>
  <c r="AP1583" i="7"/>
  <c r="AR1583" i="7"/>
  <c r="AT1583" i="7"/>
  <c r="AU1583" i="7"/>
  <c r="AV1583" i="7"/>
  <c r="AW1583" i="7"/>
  <c r="AX1583" i="7" s="1"/>
  <c r="AY1583" i="7"/>
  <c r="A1584" i="7"/>
  <c r="E1584" i="7"/>
  <c r="F1584" i="7"/>
  <c r="H1584" i="7"/>
  <c r="I1584" i="7"/>
  <c r="J1584" i="7"/>
  <c r="L1584" i="7"/>
  <c r="M1584" i="7"/>
  <c r="O1584" i="7"/>
  <c r="P1584" i="7"/>
  <c r="Q1584" i="7"/>
  <c r="S1584" i="7"/>
  <c r="T1584" i="7"/>
  <c r="AA1584" i="7"/>
  <c r="AB1584" i="7"/>
  <c r="AD1584" i="7"/>
  <c r="AE1584" i="7"/>
  <c r="AL1584" i="7"/>
  <c r="AM1584" i="7"/>
  <c r="AP1584" i="7"/>
  <c r="AR1584" i="7"/>
  <c r="AT1584" i="7"/>
  <c r="AU1584" i="7"/>
  <c r="AV1584" i="7"/>
  <c r="AW1584" i="7"/>
  <c r="AX1584" i="7" s="1"/>
  <c r="AY1584" i="7"/>
  <c r="A1585" i="7"/>
  <c r="E1585" i="7"/>
  <c r="F1585" i="7"/>
  <c r="H1585" i="7"/>
  <c r="I1585" i="7"/>
  <c r="J1585" i="7"/>
  <c r="L1585" i="7"/>
  <c r="M1585" i="7"/>
  <c r="O1585" i="7"/>
  <c r="P1585" i="7"/>
  <c r="Q1585" i="7"/>
  <c r="S1585" i="7"/>
  <c r="T1585" i="7"/>
  <c r="AA1585" i="7"/>
  <c r="AB1585" i="7"/>
  <c r="AD1585" i="7"/>
  <c r="AE1585" i="7"/>
  <c r="AL1585" i="7"/>
  <c r="AM1585" i="7"/>
  <c r="AP1585" i="7"/>
  <c r="AR1585" i="7"/>
  <c r="AT1585" i="7"/>
  <c r="AU1585" i="7"/>
  <c r="AV1585" i="7"/>
  <c r="AW1585" i="7"/>
  <c r="AX1585" i="7" s="1"/>
  <c r="AY1585" i="7"/>
  <c r="A1586" i="7"/>
  <c r="E1586" i="7"/>
  <c r="F1586" i="7"/>
  <c r="H1586" i="7"/>
  <c r="I1586" i="7"/>
  <c r="J1586" i="7"/>
  <c r="L1586" i="7"/>
  <c r="M1586" i="7"/>
  <c r="O1586" i="7"/>
  <c r="P1586" i="7"/>
  <c r="Q1586" i="7"/>
  <c r="S1586" i="7"/>
  <c r="T1586" i="7"/>
  <c r="AA1586" i="7"/>
  <c r="AB1586" i="7"/>
  <c r="AD1586" i="7"/>
  <c r="AE1586" i="7"/>
  <c r="AL1586" i="7"/>
  <c r="AM1586" i="7"/>
  <c r="AP1586" i="7"/>
  <c r="AR1586" i="7"/>
  <c r="AT1586" i="7"/>
  <c r="AU1586" i="7"/>
  <c r="AV1586" i="7"/>
  <c r="AW1586" i="7"/>
  <c r="AX1586" i="7" s="1"/>
  <c r="AY1586" i="7"/>
  <c r="A1587" i="7"/>
  <c r="E1587" i="7"/>
  <c r="F1587" i="7"/>
  <c r="H1587" i="7"/>
  <c r="I1587" i="7"/>
  <c r="J1587" i="7"/>
  <c r="L1587" i="7"/>
  <c r="M1587" i="7"/>
  <c r="O1587" i="7"/>
  <c r="P1587" i="7"/>
  <c r="Q1587" i="7"/>
  <c r="S1587" i="7"/>
  <c r="T1587" i="7"/>
  <c r="AA1587" i="7"/>
  <c r="AB1587" i="7"/>
  <c r="AD1587" i="7"/>
  <c r="AE1587" i="7"/>
  <c r="AL1587" i="7"/>
  <c r="AM1587" i="7"/>
  <c r="AP1587" i="7"/>
  <c r="AR1587" i="7"/>
  <c r="AT1587" i="7"/>
  <c r="AU1587" i="7"/>
  <c r="AV1587" i="7"/>
  <c r="AW1587" i="7"/>
  <c r="AX1587" i="7" s="1"/>
  <c r="AY1587" i="7"/>
  <c r="A1588" i="7"/>
  <c r="E1588" i="7"/>
  <c r="F1588" i="7"/>
  <c r="H1588" i="7"/>
  <c r="I1588" i="7"/>
  <c r="J1588" i="7"/>
  <c r="L1588" i="7"/>
  <c r="M1588" i="7"/>
  <c r="O1588" i="7"/>
  <c r="P1588" i="7"/>
  <c r="Q1588" i="7"/>
  <c r="S1588" i="7"/>
  <c r="T1588" i="7"/>
  <c r="AA1588" i="7"/>
  <c r="AB1588" i="7"/>
  <c r="AD1588" i="7"/>
  <c r="AE1588" i="7"/>
  <c r="AL1588" i="7"/>
  <c r="AM1588" i="7"/>
  <c r="AP1588" i="7"/>
  <c r="AR1588" i="7"/>
  <c r="AT1588" i="7"/>
  <c r="AU1588" i="7"/>
  <c r="AV1588" i="7"/>
  <c r="AW1588" i="7"/>
  <c r="AX1588" i="7" s="1"/>
  <c r="AY1588" i="7"/>
  <c r="A1589" i="7"/>
  <c r="E1589" i="7"/>
  <c r="F1589" i="7"/>
  <c r="H1589" i="7"/>
  <c r="I1589" i="7"/>
  <c r="J1589" i="7"/>
  <c r="L1589" i="7"/>
  <c r="M1589" i="7"/>
  <c r="O1589" i="7"/>
  <c r="P1589" i="7"/>
  <c r="Q1589" i="7"/>
  <c r="S1589" i="7"/>
  <c r="T1589" i="7"/>
  <c r="AA1589" i="7"/>
  <c r="AB1589" i="7"/>
  <c r="AD1589" i="7"/>
  <c r="AE1589" i="7"/>
  <c r="AL1589" i="7"/>
  <c r="AM1589" i="7"/>
  <c r="AP1589" i="7"/>
  <c r="AR1589" i="7"/>
  <c r="AT1589" i="7"/>
  <c r="AU1589" i="7"/>
  <c r="AV1589" i="7"/>
  <c r="AW1589" i="7"/>
  <c r="AX1589" i="7" s="1"/>
  <c r="AY1589" i="7"/>
  <c r="A1590" i="7"/>
  <c r="E1590" i="7"/>
  <c r="F1590" i="7"/>
  <c r="H1590" i="7"/>
  <c r="I1590" i="7"/>
  <c r="J1590" i="7"/>
  <c r="L1590" i="7"/>
  <c r="M1590" i="7"/>
  <c r="O1590" i="7"/>
  <c r="P1590" i="7"/>
  <c r="Q1590" i="7"/>
  <c r="S1590" i="7"/>
  <c r="T1590" i="7"/>
  <c r="AA1590" i="7"/>
  <c r="AB1590" i="7"/>
  <c r="AD1590" i="7"/>
  <c r="AE1590" i="7"/>
  <c r="AL1590" i="7"/>
  <c r="AM1590" i="7"/>
  <c r="AP1590" i="7"/>
  <c r="AR1590" i="7"/>
  <c r="AT1590" i="7"/>
  <c r="AU1590" i="7"/>
  <c r="AV1590" i="7"/>
  <c r="AW1590" i="7"/>
  <c r="AX1590" i="7" s="1"/>
  <c r="AY1590" i="7"/>
  <c r="A1591" i="7"/>
  <c r="E1591" i="7"/>
  <c r="F1591" i="7"/>
  <c r="H1591" i="7"/>
  <c r="I1591" i="7"/>
  <c r="J1591" i="7"/>
  <c r="L1591" i="7"/>
  <c r="M1591" i="7"/>
  <c r="O1591" i="7"/>
  <c r="P1591" i="7"/>
  <c r="Q1591" i="7"/>
  <c r="S1591" i="7"/>
  <c r="T1591" i="7"/>
  <c r="AA1591" i="7"/>
  <c r="AB1591" i="7"/>
  <c r="AD1591" i="7"/>
  <c r="AE1591" i="7"/>
  <c r="AL1591" i="7"/>
  <c r="AM1591" i="7"/>
  <c r="AP1591" i="7"/>
  <c r="AR1591" i="7"/>
  <c r="AT1591" i="7"/>
  <c r="AU1591" i="7"/>
  <c r="AV1591" i="7"/>
  <c r="AW1591" i="7"/>
  <c r="AX1591" i="7" s="1"/>
  <c r="AY1591" i="7"/>
  <c r="A1592" i="7"/>
  <c r="E1592" i="7"/>
  <c r="F1592" i="7"/>
  <c r="H1592" i="7"/>
  <c r="I1592" i="7"/>
  <c r="J1592" i="7"/>
  <c r="L1592" i="7"/>
  <c r="M1592" i="7"/>
  <c r="O1592" i="7"/>
  <c r="P1592" i="7"/>
  <c r="Q1592" i="7"/>
  <c r="S1592" i="7"/>
  <c r="T1592" i="7"/>
  <c r="AA1592" i="7"/>
  <c r="AB1592" i="7"/>
  <c r="AD1592" i="7"/>
  <c r="AE1592" i="7"/>
  <c r="AL1592" i="7"/>
  <c r="AM1592" i="7"/>
  <c r="AP1592" i="7"/>
  <c r="AR1592" i="7"/>
  <c r="AT1592" i="7"/>
  <c r="AU1592" i="7"/>
  <c r="AV1592" i="7"/>
  <c r="AW1592" i="7"/>
  <c r="AX1592" i="7" s="1"/>
  <c r="AY1592" i="7"/>
  <c r="A1593" i="7"/>
  <c r="E1593" i="7"/>
  <c r="F1593" i="7"/>
  <c r="H1593" i="7"/>
  <c r="I1593" i="7"/>
  <c r="J1593" i="7"/>
  <c r="L1593" i="7"/>
  <c r="M1593" i="7"/>
  <c r="O1593" i="7"/>
  <c r="P1593" i="7"/>
  <c r="Q1593" i="7"/>
  <c r="S1593" i="7"/>
  <c r="T1593" i="7"/>
  <c r="AA1593" i="7"/>
  <c r="AB1593" i="7"/>
  <c r="AD1593" i="7"/>
  <c r="AE1593" i="7"/>
  <c r="AL1593" i="7"/>
  <c r="AM1593" i="7"/>
  <c r="AP1593" i="7"/>
  <c r="AR1593" i="7"/>
  <c r="AT1593" i="7"/>
  <c r="AU1593" i="7"/>
  <c r="AV1593" i="7"/>
  <c r="AW1593" i="7"/>
  <c r="AX1593" i="7" s="1"/>
  <c r="AY1593" i="7"/>
  <c r="A1594" i="7"/>
  <c r="E1594" i="7"/>
  <c r="F1594" i="7"/>
  <c r="H1594" i="7"/>
  <c r="I1594" i="7"/>
  <c r="J1594" i="7"/>
  <c r="L1594" i="7"/>
  <c r="M1594" i="7"/>
  <c r="O1594" i="7"/>
  <c r="P1594" i="7"/>
  <c r="Q1594" i="7"/>
  <c r="S1594" i="7"/>
  <c r="T1594" i="7"/>
  <c r="AA1594" i="7"/>
  <c r="AB1594" i="7"/>
  <c r="AD1594" i="7"/>
  <c r="AE1594" i="7"/>
  <c r="AL1594" i="7"/>
  <c r="AM1594" i="7"/>
  <c r="AP1594" i="7"/>
  <c r="AR1594" i="7"/>
  <c r="AT1594" i="7"/>
  <c r="AU1594" i="7"/>
  <c r="AV1594" i="7"/>
  <c r="AW1594" i="7"/>
  <c r="AX1594" i="7" s="1"/>
  <c r="AY1594" i="7"/>
  <c r="A1595" i="7"/>
  <c r="E1595" i="7"/>
  <c r="F1595" i="7"/>
  <c r="H1595" i="7"/>
  <c r="I1595" i="7"/>
  <c r="J1595" i="7"/>
  <c r="L1595" i="7"/>
  <c r="M1595" i="7"/>
  <c r="O1595" i="7"/>
  <c r="P1595" i="7"/>
  <c r="Q1595" i="7"/>
  <c r="S1595" i="7"/>
  <c r="T1595" i="7"/>
  <c r="AA1595" i="7"/>
  <c r="AB1595" i="7"/>
  <c r="AD1595" i="7"/>
  <c r="AE1595" i="7"/>
  <c r="AL1595" i="7"/>
  <c r="AM1595" i="7"/>
  <c r="AP1595" i="7"/>
  <c r="AR1595" i="7"/>
  <c r="AT1595" i="7"/>
  <c r="AU1595" i="7"/>
  <c r="AV1595" i="7"/>
  <c r="AW1595" i="7"/>
  <c r="AX1595" i="7" s="1"/>
  <c r="AY1595" i="7"/>
  <c r="A1596" i="7"/>
  <c r="E1596" i="7"/>
  <c r="F1596" i="7"/>
  <c r="H1596" i="7"/>
  <c r="I1596" i="7"/>
  <c r="J1596" i="7"/>
  <c r="L1596" i="7"/>
  <c r="M1596" i="7"/>
  <c r="O1596" i="7"/>
  <c r="P1596" i="7"/>
  <c r="Q1596" i="7"/>
  <c r="S1596" i="7"/>
  <c r="T1596" i="7"/>
  <c r="AA1596" i="7"/>
  <c r="AB1596" i="7"/>
  <c r="AD1596" i="7"/>
  <c r="AE1596" i="7"/>
  <c r="AL1596" i="7"/>
  <c r="AM1596" i="7"/>
  <c r="AP1596" i="7"/>
  <c r="AR1596" i="7"/>
  <c r="AT1596" i="7"/>
  <c r="AU1596" i="7"/>
  <c r="AV1596" i="7"/>
  <c r="AW1596" i="7"/>
  <c r="AX1596" i="7" s="1"/>
  <c r="AY1596" i="7"/>
  <c r="A1597" i="7"/>
  <c r="E1597" i="7"/>
  <c r="F1597" i="7"/>
  <c r="H1597" i="7"/>
  <c r="I1597" i="7"/>
  <c r="J1597" i="7"/>
  <c r="L1597" i="7"/>
  <c r="M1597" i="7"/>
  <c r="O1597" i="7"/>
  <c r="P1597" i="7"/>
  <c r="Q1597" i="7"/>
  <c r="S1597" i="7"/>
  <c r="T1597" i="7"/>
  <c r="AA1597" i="7"/>
  <c r="AB1597" i="7"/>
  <c r="AD1597" i="7"/>
  <c r="AE1597" i="7"/>
  <c r="AL1597" i="7"/>
  <c r="AM1597" i="7"/>
  <c r="AP1597" i="7"/>
  <c r="AR1597" i="7"/>
  <c r="AT1597" i="7"/>
  <c r="AU1597" i="7"/>
  <c r="AV1597" i="7"/>
  <c r="AW1597" i="7"/>
  <c r="AX1597" i="7" s="1"/>
  <c r="AY1597" i="7"/>
  <c r="A1598" i="7"/>
  <c r="E1598" i="7"/>
  <c r="F1598" i="7"/>
  <c r="H1598" i="7"/>
  <c r="I1598" i="7"/>
  <c r="J1598" i="7"/>
  <c r="L1598" i="7"/>
  <c r="M1598" i="7"/>
  <c r="O1598" i="7"/>
  <c r="P1598" i="7"/>
  <c r="Q1598" i="7"/>
  <c r="S1598" i="7"/>
  <c r="T1598" i="7"/>
  <c r="AA1598" i="7"/>
  <c r="AB1598" i="7"/>
  <c r="AD1598" i="7"/>
  <c r="AE1598" i="7"/>
  <c r="AL1598" i="7"/>
  <c r="AM1598" i="7"/>
  <c r="AP1598" i="7"/>
  <c r="AR1598" i="7"/>
  <c r="AT1598" i="7"/>
  <c r="AU1598" i="7"/>
  <c r="AV1598" i="7"/>
  <c r="AW1598" i="7"/>
  <c r="AX1598" i="7" s="1"/>
  <c r="AY1598" i="7"/>
  <c r="A1599" i="7"/>
  <c r="E1599" i="7"/>
  <c r="F1599" i="7"/>
  <c r="H1599" i="7"/>
  <c r="I1599" i="7"/>
  <c r="J1599" i="7"/>
  <c r="L1599" i="7"/>
  <c r="M1599" i="7"/>
  <c r="O1599" i="7"/>
  <c r="P1599" i="7"/>
  <c r="Q1599" i="7"/>
  <c r="S1599" i="7"/>
  <c r="T1599" i="7"/>
  <c r="AA1599" i="7"/>
  <c r="AB1599" i="7"/>
  <c r="AD1599" i="7"/>
  <c r="AE1599" i="7"/>
  <c r="AL1599" i="7"/>
  <c r="AM1599" i="7"/>
  <c r="AP1599" i="7"/>
  <c r="AR1599" i="7"/>
  <c r="AT1599" i="7"/>
  <c r="AU1599" i="7"/>
  <c r="AV1599" i="7"/>
  <c r="AW1599" i="7"/>
  <c r="AX1599" i="7" s="1"/>
  <c r="AY1599" i="7"/>
  <c r="A1600" i="7"/>
  <c r="E1600" i="7"/>
  <c r="F1600" i="7"/>
  <c r="H1600" i="7"/>
  <c r="I1600" i="7"/>
  <c r="J1600" i="7"/>
  <c r="L1600" i="7"/>
  <c r="M1600" i="7"/>
  <c r="O1600" i="7"/>
  <c r="P1600" i="7"/>
  <c r="Q1600" i="7"/>
  <c r="S1600" i="7"/>
  <c r="T1600" i="7"/>
  <c r="AA1600" i="7"/>
  <c r="AB1600" i="7"/>
  <c r="AD1600" i="7"/>
  <c r="AE1600" i="7"/>
  <c r="AL1600" i="7"/>
  <c r="AM1600" i="7"/>
  <c r="AP1600" i="7"/>
  <c r="AR1600" i="7"/>
  <c r="AT1600" i="7"/>
  <c r="AU1600" i="7"/>
  <c r="AV1600" i="7"/>
  <c r="AW1600" i="7"/>
  <c r="AX1600" i="7" s="1"/>
  <c r="AY1600" i="7"/>
  <c r="A1601" i="7"/>
  <c r="E1601" i="7"/>
  <c r="F1601" i="7"/>
  <c r="H1601" i="7"/>
  <c r="I1601" i="7"/>
  <c r="J1601" i="7"/>
  <c r="L1601" i="7"/>
  <c r="M1601" i="7"/>
  <c r="O1601" i="7"/>
  <c r="P1601" i="7"/>
  <c r="Q1601" i="7"/>
  <c r="S1601" i="7"/>
  <c r="T1601" i="7"/>
  <c r="AA1601" i="7"/>
  <c r="AB1601" i="7"/>
  <c r="AD1601" i="7"/>
  <c r="AE1601" i="7"/>
  <c r="AL1601" i="7"/>
  <c r="AM1601" i="7"/>
  <c r="AP1601" i="7"/>
  <c r="AR1601" i="7"/>
  <c r="AT1601" i="7"/>
  <c r="AU1601" i="7"/>
  <c r="AV1601" i="7"/>
  <c r="AW1601" i="7"/>
  <c r="AX1601" i="7" s="1"/>
  <c r="AY1601" i="7"/>
  <c r="A1602" i="7"/>
  <c r="E1602" i="7"/>
  <c r="F1602" i="7"/>
  <c r="H1602" i="7"/>
  <c r="I1602" i="7"/>
  <c r="J1602" i="7"/>
  <c r="L1602" i="7"/>
  <c r="M1602" i="7"/>
  <c r="O1602" i="7"/>
  <c r="P1602" i="7"/>
  <c r="Q1602" i="7"/>
  <c r="S1602" i="7"/>
  <c r="T1602" i="7"/>
  <c r="AA1602" i="7"/>
  <c r="AB1602" i="7"/>
  <c r="AD1602" i="7"/>
  <c r="AE1602" i="7"/>
  <c r="AL1602" i="7"/>
  <c r="AM1602" i="7"/>
  <c r="AP1602" i="7"/>
  <c r="AR1602" i="7"/>
  <c r="AT1602" i="7"/>
  <c r="AU1602" i="7"/>
  <c r="AV1602" i="7"/>
  <c r="AW1602" i="7"/>
  <c r="AX1602" i="7" s="1"/>
  <c r="AY1602" i="7"/>
  <c r="A1603" i="7"/>
  <c r="E1603" i="7"/>
  <c r="F1603" i="7"/>
  <c r="H1603" i="7"/>
  <c r="I1603" i="7"/>
  <c r="J1603" i="7"/>
  <c r="L1603" i="7"/>
  <c r="M1603" i="7"/>
  <c r="O1603" i="7"/>
  <c r="P1603" i="7"/>
  <c r="Q1603" i="7"/>
  <c r="S1603" i="7"/>
  <c r="T1603" i="7"/>
  <c r="AA1603" i="7"/>
  <c r="AB1603" i="7"/>
  <c r="AD1603" i="7"/>
  <c r="AE1603" i="7"/>
  <c r="AL1603" i="7"/>
  <c r="AM1603" i="7"/>
  <c r="AP1603" i="7"/>
  <c r="AR1603" i="7"/>
  <c r="AT1603" i="7"/>
  <c r="AU1603" i="7"/>
  <c r="AV1603" i="7"/>
  <c r="AW1603" i="7"/>
  <c r="AX1603" i="7" s="1"/>
  <c r="AY1603" i="7"/>
  <c r="A1604" i="7"/>
  <c r="E1604" i="7"/>
  <c r="F1604" i="7"/>
  <c r="H1604" i="7"/>
  <c r="I1604" i="7"/>
  <c r="J1604" i="7"/>
  <c r="L1604" i="7"/>
  <c r="M1604" i="7"/>
  <c r="O1604" i="7"/>
  <c r="P1604" i="7"/>
  <c r="Q1604" i="7"/>
  <c r="S1604" i="7"/>
  <c r="T1604" i="7"/>
  <c r="AA1604" i="7"/>
  <c r="AB1604" i="7"/>
  <c r="AD1604" i="7"/>
  <c r="AE1604" i="7"/>
  <c r="AL1604" i="7"/>
  <c r="AM1604" i="7"/>
  <c r="AP1604" i="7"/>
  <c r="AR1604" i="7"/>
  <c r="AT1604" i="7"/>
  <c r="AU1604" i="7"/>
  <c r="AV1604" i="7"/>
  <c r="AW1604" i="7"/>
  <c r="AX1604" i="7" s="1"/>
  <c r="AY1604" i="7"/>
  <c r="A1605" i="7"/>
  <c r="E1605" i="7"/>
  <c r="F1605" i="7"/>
  <c r="H1605" i="7"/>
  <c r="I1605" i="7"/>
  <c r="J1605" i="7"/>
  <c r="L1605" i="7"/>
  <c r="M1605" i="7"/>
  <c r="O1605" i="7"/>
  <c r="P1605" i="7"/>
  <c r="Q1605" i="7"/>
  <c r="S1605" i="7"/>
  <c r="T1605" i="7"/>
  <c r="AA1605" i="7"/>
  <c r="AB1605" i="7"/>
  <c r="AD1605" i="7"/>
  <c r="AE1605" i="7"/>
  <c r="AL1605" i="7"/>
  <c r="AM1605" i="7"/>
  <c r="AP1605" i="7"/>
  <c r="AR1605" i="7"/>
  <c r="AT1605" i="7"/>
  <c r="AU1605" i="7"/>
  <c r="AV1605" i="7"/>
  <c r="AW1605" i="7"/>
  <c r="AX1605" i="7" s="1"/>
  <c r="AY1605" i="7"/>
  <c r="A1606" i="7"/>
  <c r="E1606" i="7"/>
  <c r="F1606" i="7"/>
  <c r="H1606" i="7"/>
  <c r="I1606" i="7"/>
  <c r="J1606" i="7"/>
  <c r="L1606" i="7"/>
  <c r="M1606" i="7"/>
  <c r="O1606" i="7"/>
  <c r="P1606" i="7"/>
  <c r="Q1606" i="7"/>
  <c r="S1606" i="7"/>
  <c r="T1606" i="7"/>
  <c r="AA1606" i="7"/>
  <c r="AB1606" i="7"/>
  <c r="AD1606" i="7"/>
  <c r="AE1606" i="7"/>
  <c r="AL1606" i="7"/>
  <c r="AM1606" i="7"/>
  <c r="AP1606" i="7"/>
  <c r="AR1606" i="7"/>
  <c r="AT1606" i="7"/>
  <c r="AU1606" i="7"/>
  <c r="AV1606" i="7"/>
  <c r="AW1606" i="7"/>
  <c r="AX1606" i="7" s="1"/>
  <c r="AY1606" i="7"/>
  <c r="A1607" i="7"/>
  <c r="E1607" i="7"/>
  <c r="F1607" i="7"/>
  <c r="H1607" i="7"/>
  <c r="I1607" i="7"/>
  <c r="J1607" i="7"/>
  <c r="L1607" i="7"/>
  <c r="M1607" i="7"/>
  <c r="O1607" i="7"/>
  <c r="P1607" i="7"/>
  <c r="Q1607" i="7"/>
  <c r="S1607" i="7"/>
  <c r="T1607" i="7"/>
  <c r="AA1607" i="7"/>
  <c r="AB1607" i="7"/>
  <c r="AD1607" i="7"/>
  <c r="AE1607" i="7"/>
  <c r="AL1607" i="7"/>
  <c r="AM1607" i="7"/>
  <c r="AP1607" i="7"/>
  <c r="AR1607" i="7"/>
  <c r="AT1607" i="7"/>
  <c r="AU1607" i="7"/>
  <c r="AV1607" i="7"/>
  <c r="AW1607" i="7"/>
  <c r="AX1607" i="7" s="1"/>
  <c r="AY1607" i="7"/>
  <c r="A1608" i="7"/>
  <c r="E1608" i="7"/>
  <c r="F1608" i="7"/>
  <c r="H1608" i="7"/>
  <c r="I1608" i="7"/>
  <c r="J1608" i="7"/>
  <c r="L1608" i="7"/>
  <c r="M1608" i="7"/>
  <c r="O1608" i="7"/>
  <c r="P1608" i="7"/>
  <c r="Q1608" i="7"/>
  <c r="S1608" i="7"/>
  <c r="T1608" i="7"/>
  <c r="AA1608" i="7"/>
  <c r="AB1608" i="7"/>
  <c r="AD1608" i="7"/>
  <c r="AE1608" i="7"/>
  <c r="AL1608" i="7"/>
  <c r="AM1608" i="7"/>
  <c r="AP1608" i="7"/>
  <c r="AR1608" i="7"/>
  <c r="AT1608" i="7"/>
  <c r="AU1608" i="7"/>
  <c r="AV1608" i="7"/>
  <c r="AW1608" i="7"/>
  <c r="AX1608" i="7" s="1"/>
  <c r="AY1608" i="7"/>
  <c r="A1609" i="7"/>
  <c r="E1609" i="7"/>
  <c r="F1609" i="7"/>
  <c r="H1609" i="7"/>
  <c r="I1609" i="7"/>
  <c r="J1609" i="7"/>
  <c r="L1609" i="7"/>
  <c r="M1609" i="7"/>
  <c r="O1609" i="7"/>
  <c r="P1609" i="7"/>
  <c r="Q1609" i="7"/>
  <c r="S1609" i="7"/>
  <c r="T1609" i="7"/>
  <c r="AA1609" i="7"/>
  <c r="AB1609" i="7"/>
  <c r="AD1609" i="7"/>
  <c r="AE1609" i="7"/>
  <c r="AL1609" i="7"/>
  <c r="AM1609" i="7"/>
  <c r="AP1609" i="7"/>
  <c r="AR1609" i="7"/>
  <c r="AT1609" i="7"/>
  <c r="AU1609" i="7"/>
  <c r="AV1609" i="7"/>
  <c r="AW1609" i="7"/>
  <c r="AX1609" i="7" s="1"/>
  <c r="AY1609" i="7"/>
  <c r="A1610" i="7"/>
  <c r="E1610" i="7"/>
  <c r="F1610" i="7"/>
  <c r="H1610" i="7"/>
  <c r="I1610" i="7"/>
  <c r="J1610" i="7"/>
  <c r="L1610" i="7"/>
  <c r="M1610" i="7"/>
  <c r="O1610" i="7"/>
  <c r="P1610" i="7"/>
  <c r="Q1610" i="7"/>
  <c r="S1610" i="7"/>
  <c r="T1610" i="7"/>
  <c r="AA1610" i="7"/>
  <c r="AB1610" i="7"/>
  <c r="AD1610" i="7"/>
  <c r="AE1610" i="7"/>
  <c r="AL1610" i="7"/>
  <c r="AM1610" i="7"/>
  <c r="AP1610" i="7"/>
  <c r="AR1610" i="7"/>
  <c r="AT1610" i="7"/>
  <c r="AU1610" i="7"/>
  <c r="AV1610" i="7"/>
  <c r="AW1610" i="7"/>
  <c r="AX1610" i="7" s="1"/>
  <c r="AY1610" i="7"/>
  <c r="A1611" i="7"/>
  <c r="E1611" i="7"/>
  <c r="F1611" i="7"/>
  <c r="H1611" i="7"/>
  <c r="I1611" i="7"/>
  <c r="J1611" i="7"/>
  <c r="L1611" i="7"/>
  <c r="M1611" i="7"/>
  <c r="O1611" i="7"/>
  <c r="P1611" i="7"/>
  <c r="Q1611" i="7"/>
  <c r="S1611" i="7"/>
  <c r="T1611" i="7"/>
  <c r="AA1611" i="7"/>
  <c r="AB1611" i="7"/>
  <c r="AD1611" i="7"/>
  <c r="AE1611" i="7"/>
  <c r="AL1611" i="7"/>
  <c r="AM1611" i="7"/>
  <c r="AP1611" i="7"/>
  <c r="AR1611" i="7"/>
  <c r="AT1611" i="7"/>
  <c r="AU1611" i="7"/>
  <c r="AV1611" i="7"/>
  <c r="AW1611" i="7"/>
  <c r="AX1611" i="7" s="1"/>
  <c r="AY1611" i="7"/>
  <c r="A1612" i="7"/>
  <c r="E1612" i="7"/>
  <c r="F1612" i="7"/>
  <c r="H1612" i="7"/>
  <c r="I1612" i="7"/>
  <c r="J1612" i="7"/>
  <c r="L1612" i="7"/>
  <c r="M1612" i="7"/>
  <c r="O1612" i="7"/>
  <c r="P1612" i="7"/>
  <c r="Q1612" i="7"/>
  <c r="S1612" i="7"/>
  <c r="T1612" i="7"/>
  <c r="AA1612" i="7"/>
  <c r="AB1612" i="7"/>
  <c r="AD1612" i="7"/>
  <c r="AE1612" i="7"/>
  <c r="AL1612" i="7"/>
  <c r="AM1612" i="7"/>
  <c r="AP1612" i="7"/>
  <c r="AR1612" i="7"/>
  <c r="AT1612" i="7"/>
  <c r="AU1612" i="7"/>
  <c r="AV1612" i="7"/>
  <c r="AW1612" i="7"/>
  <c r="AX1612" i="7" s="1"/>
  <c r="AY1612" i="7"/>
  <c r="A1613" i="7"/>
  <c r="E1613" i="7"/>
  <c r="F1613" i="7"/>
  <c r="H1613" i="7"/>
  <c r="I1613" i="7"/>
  <c r="J1613" i="7"/>
  <c r="L1613" i="7"/>
  <c r="M1613" i="7"/>
  <c r="O1613" i="7"/>
  <c r="P1613" i="7"/>
  <c r="Q1613" i="7"/>
  <c r="S1613" i="7"/>
  <c r="T1613" i="7"/>
  <c r="AA1613" i="7"/>
  <c r="AB1613" i="7"/>
  <c r="AD1613" i="7"/>
  <c r="AE1613" i="7"/>
  <c r="AL1613" i="7"/>
  <c r="AM1613" i="7"/>
  <c r="AP1613" i="7"/>
  <c r="AR1613" i="7"/>
  <c r="AT1613" i="7"/>
  <c r="AU1613" i="7"/>
  <c r="AV1613" i="7"/>
  <c r="AW1613" i="7"/>
  <c r="AX1613" i="7" s="1"/>
  <c r="AY1613" i="7"/>
  <c r="A1614" i="7"/>
  <c r="E1614" i="7"/>
  <c r="F1614" i="7"/>
  <c r="H1614" i="7"/>
  <c r="I1614" i="7"/>
  <c r="J1614" i="7"/>
  <c r="L1614" i="7"/>
  <c r="M1614" i="7"/>
  <c r="O1614" i="7"/>
  <c r="P1614" i="7"/>
  <c r="Q1614" i="7"/>
  <c r="S1614" i="7"/>
  <c r="T1614" i="7"/>
  <c r="AA1614" i="7"/>
  <c r="AB1614" i="7"/>
  <c r="AD1614" i="7"/>
  <c r="AE1614" i="7"/>
  <c r="AL1614" i="7"/>
  <c r="AM1614" i="7"/>
  <c r="AP1614" i="7"/>
  <c r="AR1614" i="7"/>
  <c r="AT1614" i="7"/>
  <c r="AU1614" i="7"/>
  <c r="AV1614" i="7"/>
  <c r="AW1614" i="7"/>
  <c r="AX1614" i="7" s="1"/>
  <c r="AY1614" i="7"/>
  <c r="A1615" i="7"/>
  <c r="E1615" i="7"/>
  <c r="F1615" i="7"/>
  <c r="H1615" i="7"/>
  <c r="I1615" i="7"/>
  <c r="J1615" i="7"/>
  <c r="L1615" i="7"/>
  <c r="M1615" i="7"/>
  <c r="O1615" i="7"/>
  <c r="P1615" i="7"/>
  <c r="Q1615" i="7"/>
  <c r="S1615" i="7"/>
  <c r="T1615" i="7"/>
  <c r="AA1615" i="7"/>
  <c r="AB1615" i="7"/>
  <c r="AD1615" i="7"/>
  <c r="AE1615" i="7"/>
  <c r="AL1615" i="7"/>
  <c r="AM1615" i="7"/>
  <c r="AP1615" i="7"/>
  <c r="AR1615" i="7"/>
  <c r="AT1615" i="7"/>
  <c r="AU1615" i="7"/>
  <c r="AV1615" i="7"/>
  <c r="AW1615" i="7"/>
  <c r="AX1615" i="7" s="1"/>
  <c r="AY1615" i="7"/>
  <c r="A1616" i="7"/>
  <c r="E1616" i="7"/>
  <c r="F1616" i="7"/>
  <c r="H1616" i="7"/>
  <c r="I1616" i="7"/>
  <c r="J1616" i="7"/>
  <c r="L1616" i="7"/>
  <c r="M1616" i="7"/>
  <c r="O1616" i="7"/>
  <c r="P1616" i="7"/>
  <c r="Q1616" i="7"/>
  <c r="S1616" i="7"/>
  <c r="T1616" i="7"/>
  <c r="AA1616" i="7"/>
  <c r="AB1616" i="7"/>
  <c r="AD1616" i="7"/>
  <c r="AE1616" i="7"/>
  <c r="AL1616" i="7"/>
  <c r="AM1616" i="7"/>
  <c r="AP1616" i="7"/>
  <c r="AR1616" i="7"/>
  <c r="AT1616" i="7"/>
  <c r="AU1616" i="7"/>
  <c r="AV1616" i="7"/>
  <c r="AW1616" i="7"/>
  <c r="AX1616" i="7" s="1"/>
  <c r="AY1616" i="7"/>
  <c r="A1617" i="7"/>
  <c r="E1617" i="7"/>
  <c r="F1617" i="7"/>
  <c r="H1617" i="7"/>
  <c r="I1617" i="7"/>
  <c r="J1617" i="7"/>
  <c r="L1617" i="7"/>
  <c r="M1617" i="7"/>
  <c r="O1617" i="7"/>
  <c r="P1617" i="7"/>
  <c r="Q1617" i="7"/>
  <c r="S1617" i="7"/>
  <c r="T1617" i="7"/>
  <c r="AA1617" i="7"/>
  <c r="AB1617" i="7"/>
  <c r="AD1617" i="7"/>
  <c r="AE1617" i="7"/>
  <c r="AL1617" i="7"/>
  <c r="AM1617" i="7"/>
  <c r="AP1617" i="7"/>
  <c r="AR1617" i="7"/>
  <c r="AT1617" i="7"/>
  <c r="AU1617" i="7"/>
  <c r="AV1617" i="7"/>
  <c r="AW1617" i="7"/>
  <c r="AX1617" i="7" s="1"/>
  <c r="AY1617" i="7"/>
  <c r="A1618" i="7"/>
  <c r="E1618" i="7"/>
  <c r="F1618" i="7"/>
  <c r="H1618" i="7"/>
  <c r="I1618" i="7"/>
  <c r="J1618" i="7"/>
  <c r="L1618" i="7"/>
  <c r="M1618" i="7"/>
  <c r="O1618" i="7"/>
  <c r="P1618" i="7"/>
  <c r="Q1618" i="7"/>
  <c r="S1618" i="7"/>
  <c r="T1618" i="7"/>
  <c r="AA1618" i="7"/>
  <c r="AB1618" i="7"/>
  <c r="AD1618" i="7"/>
  <c r="AE1618" i="7"/>
  <c r="AL1618" i="7"/>
  <c r="AM1618" i="7"/>
  <c r="AP1618" i="7"/>
  <c r="AR1618" i="7"/>
  <c r="AT1618" i="7"/>
  <c r="AU1618" i="7"/>
  <c r="AV1618" i="7"/>
  <c r="AW1618" i="7"/>
  <c r="AX1618" i="7" s="1"/>
  <c r="AY1618" i="7"/>
  <c r="A1619" i="7"/>
  <c r="E1619" i="7"/>
  <c r="F1619" i="7"/>
  <c r="H1619" i="7"/>
  <c r="I1619" i="7"/>
  <c r="J1619" i="7"/>
  <c r="L1619" i="7"/>
  <c r="M1619" i="7"/>
  <c r="O1619" i="7"/>
  <c r="P1619" i="7"/>
  <c r="Q1619" i="7"/>
  <c r="S1619" i="7"/>
  <c r="T1619" i="7"/>
  <c r="AA1619" i="7"/>
  <c r="AB1619" i="7"/>
  <c r="AD1619" i="7"/>
  <c r="AE1619" i="7"/>
  <c r="AL1619" i="7"/>
  <c r="AM1619" i="7"/>
  <c r="AP1619" i="7"/>
  <c r="AR1619" i="7"/>
  <c r="AT1619" i="7"/>
  <c r="AU1619" i="7"/>
  <c r="AV1619" i="7"/>
  <c r="AW1619" i="7"/>
  <c r="AX1619" i="7" s="1"/>
  <c r="AY1619" i="7"/>
  <c r="A1620" i="7"/>
  <c r="E1620" i="7"/>
  <c r="F1620" i="7"/>
  <c r="H1620" i="7"/>
  <c r="I1620" i="7"/>
  <c r="J1620" i="7"/>
  <c r="L1620" i="7"/>
  <c r="M1620" i="7"/>
  <c r="O1620" i="7"/>
  <c r="P1620" i="7"/>
  <c r="Q1620" i="7"/>
  <c r="S1620" i="7"/>
  <c r="T1620" i="7"/>
  <c r="AA1620" i="7"/>
  <c r="AB1620" i="7"/>
  <c r="AD1620" i="7"/>
  <c r="AE1620" i="7"/>
  <c r="AL1620" i="7"/>
  <c r="AM1620" i="7"/>
  <c r="AP1620" i="7"/>
  <c r="AR1620" i="7"/>
  <c r="AT1620" i="7"/>
  <c r="AU1620" i="7"/>
  <c r="AV1620" i="7"/>
  <c r="AW1620" i="7"/>
  <c r="AX1620" i="7" s="1"/>
  <c r="AY1620" i="7"/>
  <c r="A1621" i="7"/>
  <c r="E1621" i="7"/>
  <c r="F1621" i="7"/>
  <c r="H1621" i="7"/>
  <c r="I1621" i="7"/>
  <c r="J1621" i="7"/>
  <c r="L1621" i="7"/>
  <c r="M1621" i="7"/>
  <c r="O1621" i="7"/>
  <c r="P1621" i="7"/>
  <c r="Q1621" i="7"/>
  <c r="S1621" i="7"/>
  <c r="T1621" i="7"/>
  <c r="AA1621" i="7"/>
  <c r="AB1621" i="7"/>
  <c r="AD1621" i="7"/>
  <c r="AE1621" i="7"/>
  <c r="AL1621" i="7"/>
  <c r="AM1621" i="7"/>
  <c r="AP1621" i="7"/>
  <c r="AR1621" i="7"/>
  <c r="AT1621" i="7"/>
  <c r="AU1621" i="7"/>
  <c r="AV1621" i="7"/>
  <c r="AW1621" i="7"/>
  <c r="AX1621" i="7" s="1"/>
  <c r="AY1621" i="7"/>
  <c r="A1622" i="7"/>
  <c r="E1622" i="7"/>
  <c r="F1622" i="7"/>
  <c r="H1622" i="7"/>
  <c r="I1622" i="7"/>
  <c r="J1622" i="7"/>
  <c r="L1622" i="7"/>
  <c r="M1622" i="7"/>
  <c r="O1622" i="7"/>
  <c r="P1622" i="7"/>
  <c r="Q1622" i="7"/>
  <c r="S1622" i="7"/>
  <c r="T1622" i="7"/>
  <c r="AA1622" i="7"/>
  <c r="AB1622" i="7"/>
  <c r="AD1622" i="7"/>
  <c r="AE1622" i="7"/>
  <c r="AL1622" i="7"/>
  <c r="AM1622" i="7"/>
  <c r="AP1622" i="7"/>
  <c r="AR1622" i="7"/>
  <c r="AT1622" i="7"/>
  <c r="AU1622" i="7"/>
  <c r="AV1622" i="7"/>
  <c r="AW1622" i="7"/>
  <c r="AX1622" i="7" s="1"/>
  <c r="AY1622" i="7"/>
  <c r="A1623" i="7"/>
  <c r="E1623" i="7"/>
  <c r="F1623" i="7"/>
  <c r="H1623" i="7"/>
  <c r="I1623" i="7"/>
  <c r="J1623" i="7"/>
  <c r="L1623" i="7"/>
  <c r="M1623" i="7"/>
  <c r="O1623" i="7"/>
  <c r="P1623" i="7"/>
  <c r="Q1623" i="7"/>
  <c r="S1623" i="7"/>
  <c r="T1623" i="7"/>
  <c r="AA1623" i="7"/>
  <c r="AB1623" i="7"/>
  <c r="AD1623" i="7"/>
  <c r="AE1623" i="7"/>
  <c r="AL1623" i="7"/>
  <c r="AM1623" i="7"/>
  <c r="AP1623" i="7"/>
  <c r="AR1623" i="7"/>
  <c r="AT1623" i="7"/>
  <c r="AU1623" i="7"/>
  <c r="AV1623" i="7"/>
  <c r="AW1623" i="7"/>
  <c r="AX1623" i="7" s="1"/>
  <c r="AY1623" i="7"/>
  <c r="A1624" i="7"/>
  <c r="E1624" i="7"/>
  <c r="F1624" i="7"/>
  <c r="H1624" i="7"/>
  <c r="I1624" i="7"/>
  <c r="J1624" i="7"/>
  <c r="L1624" i="7"/>
  <c r="M1624" i="7"/>
  <c r="O1624" i="7"/>
  <c r="P1624" i="7"/>
  <c r="Q1624" i="7"/>
  <c r="S1624" i="7"/>
  <c r="T1624" i="7"/>
  <c r="AA1624" i="7"/>
  <c r="AB1624" i="7"/>
  <c r="AD1624" i="7"/>
  <c r="AE1624" i="7"/>
  <c r="AL1624" i="7"/>
  <c r="AM1624" i="7"/>
  <c r="AP1624" i="7"/>
  <c r="AR1624" i="7"/>
  <c r="AT1624" i="7"/>
  <c r="AU1624" i="7"/>
  <c r="AV1624" i="7"/>
  <c r="AW1624" i="7"/>
  <c r="AX1624" i="7" s="1"/>
  <c r="AY1624" i="7"/>
  <c r="A1625" i="7"/>
  <c r="E1625" i="7"/>
  <c r="F1625" i="7"/>
  <c r="H1625" i="7"/>
  <c r="I1625" i="7"/>
  <c r="J1625" i="7"/>
  <c r="L1625" i="7"/>
  <c r="M1625" i="7"/>
  <c r="O1625" i="7"/>
  <c r="P1625" i="7"/>
  <c r="Q1625" i="7"/>
  <c r="S1625" i="7"/>
  <c r="T1625" i="7"/>
  <c r="AA1625" i="7"/>
  <c r="AB1625" i="7"/>
  <c r="AD1625" i="7"/>
  <c r="AE1625" i="7"/>
  <c r="AL1625" i="7"/>
  <c r="AM1625" i="7"/>
  <c r="AP1625" i="7"/>
  <c r="AR1625" i="7"/>
  <c r="AT1625" i="7"/>
  <c r="AU1625" i="7"/>
  <c r="AV1625" i="7"/>
  <c r="AW1625" i="7"/>
  <c r="AX1625" i="7" s="1"/>
  <c r="AY1625" i="7"/>
  <c r="A1626" i="7"/>
  <c r="E1626" i="7"/>
  <c r="F1626" i="7"/>
  <c r="H1626" i="7"/>
  <c r="I1626" i="7"/>
  <c r="J1626" i="7"/>
  <c r="L1626" i="7"/>
  <c r="M1626" i="7"/>
  <c r="O1626" i="7"/>
  <c r="P1626" i="7"/>
  <c r="Q1626" i="7"/>
  <c r="S1626" i="7"/>
  <c r="T1626" i="7"/>
  <c r="AA1626" i="7"/>
  <c r="AB1626" i="7"/>
  <c r="AD1626" i="7"/>
  <c r="AE1626" i="7"/>
  <c r="AL1626" i="7"/>
  <c r="AM1626" i="7"/>
  <c r="AP1626" i="7"/>
  <c r="AR1626" i="7"/>
  <c r="AT1626" i="7"/>
  <c r="AU1626" i="7"/>
  <c r="AV1626" i="7"/>
  <c r="AW1626" i="7"/>
  <c r="AX1626" i="7" s="1"/>
  <c r="AY1626" i="7"/>
  <c r="A1627" i="7"/>
  <c r="E1627" i="7"/>
  <c r="F1627" i="7"/>
  <c r="H1627" i="7"/>
  <c r="I1627" i="7"/>
  <c r="J1627" i="7"/>
  <c r="L1627" i="7"/>
  <c r="M1627" i="7"/>
  <c r="O1627" i="7"/>
  <c r="P1627" i="7"/>
  <c r="Q1627" i="7"/>
  <c r="S1627" i="7"/>
  <c r="T1627" i="7"/>
  <c r="AA1627" i="7"/>
  <c r="AB1627" i="7"/>
  <c r="AD1627" i="7"/>
  <c r="AE1627" i="7"/>
  <c r="AL1627" i="7"/>
  <c r="AM1627" i="7"/>
  <c r="AP1627" i="7"/>
  <c r="AR1627" i="7"/>
  <c r="AT1627" i="7"/>
  <c r="AU1627" i="7"/>
  <c r="AV1627" i="7"/>
  <c r="AW1627" i="7"/>
  <c r="AX1627" i="7" s="1"/>
  <c r="AY1627" i="7"/>
  <c r="A1628" i="7"/>
  <c r="E1628" i="7"/>
  <c r="F1628" i="7"/>
  <c r="H1628" i="7"/>
  <c r="I1628" i="7"/>
  <c r="J1628" i="7"/>
  <c r="L1628" i="7"/>
  <c r="M1628" i="7"/>
  <c r="O1628" i="7"/>
  <c r="P1628" i="7"/>
  <c r="Q1628" i="7"/>
  <c r="S1628" i="7"/>
  <c r="T1628" i="7"/>
  <c r="AA1628" i="7"/>
  <c r="AB1628" i="7"/>
  <c r="AD1628" i="7"/>
  <c r="AE1628" i="7"/>
  <c r="AL1628" i="7"/>
  <c r="AM1628" i="7"/>
  <c r="AP1628" i="7"/>
  <c r="AR1628" i="7"/>
  <c r="AT1628" i="7"/>
  <c r="AU1628" i="7"/>
  <c r="AV1628" i="7"/>
  <c r="AW1628" i="7"/>
  <c r="AX1628" i="7" s="1"/>
  <c r="AY1628" i="7"/>
  <c r="A1629" i="7"/>
  <c r="E1629" i="7"/>
  <c r="F1629" i="7"/>
  <c r="H1629" i="7"/>
  <c r="I1629" i="7"/>
  <c r="J1629" i="7"/>
  <c r="L1629" i="7"/>
  <c r="M1629" i="7"/>
  <c r="O1629" i="7"/>
  <c r="P1629" i="7"/>
  <c r="Q1629" i="7"/>
  <c r="S1629" i="7"/>
  <c r="T1629" i="7"/>
  <c r="AA1629" i="7"/>
  <c r="AB1629" i="7"/>
  <c r="AD1629" i="7"/>
  <c r="AE1629" i="7"/>
  <c r="AL1629" i="7"/>
  <c r="AM1629" i="7"/>
  <c r="AP1629" i="7"/>
  <c r="AR1629" i="7"/>
  <c r="AT1629" i="7"/>
  <c r="AU1629" i="7"/>
  <c r="AV1629" i="7"/>
  <c r="AW1629" i="7"/>
  <c r="AX1629" i="7" s="1"/>
  <c r="AY1629" i="7"/>
  <c r="A1630" i="7"/>
  <c r="E1630" i="7"/>
  <c r="F1630" i="7"/>
  <c r="H1630" i="7"/>
  <c r="I1630" i="7"/>
  <c r="J1630" i="7"/>
  <c r="L1630" i="7"/>
  <c r="M1630" i="7"/>
  <c r="O1630" i="7"/>
  <c r="P1630" i="7"/>
  <c r="Q1630" i="7"/>
  <c r="S1630" i="7"/>
  <c r="T1630" i="7"/>
  <c r="AA1630" i="7"/>
  <c r="AB1630" i="7"/>
  <c r="AD1630" i="7"/>
  <c r="AE1630" i="7"/>
  <c r="AL1630" i="7"/>
  <c r="AM1630" i="7"/>
  <c r="AP1630" i="7"/>
  <c r="AR1630" i="7"/>
  <c r="AT1630" i="7"/>
  <c r="AU1630" i="7"/>
  <c r="AV1630" i="7"/>
  <c r="AW1630" i="7"/>
  <c r="AX1630" i="7" s="1"/>
  <c r="AY1630" i="7"/>
  <c r="A1631" i="7"/>
  <c r="E1631" i="7"/>
  <c r="F1631" i="7"/>
  <c r="H1631" i="7"/>
  <c r="I1631" i="7"/>
  <c r="J1631" i="7"/>
  <c r="L1631" i="7"/>
  <c r="M1631" i="7"/>
  <c r="O1631" i="7"/>
  <c r="P1631" i="7"/>
  <c r="Q1631" i="7"/>
  <c r="S1631" i="7"/>
  <c r="T1631" i="7"/>
  <c r="AA1631" i="7"/>
  <c r="AB1631" i="7"/>
  <c r="AD1631" i="7"/>
  <c r="AE1631" i="7"/>
  <c r="AL1631" i="7"/>
  <c r="AM1631" i="7"/>
  <c r="AP1631" i="7"/>
  <c r="AR1631" i="7"/>
  <c r="AT1631" i="7"/>
  <c r="AU1631" i="7"/>
  <c r="AV1631" i="7"/>
  <c r="AW1631" i="7"/>
  <c r="AX1631" i="7" s="1"/>
  <c r="AY1631" i="7"/>
  <c r="A1632" i="7"/>
  <c r="E1632" i="7"/>
  <c r="F1632" i="7"/>
  <c r="H1632" i="7"/>
  <c r="I1632" i="7"/>
  <c r="J1632" i="7"/>
  <c r="L1632" i="7"/>
  <c r="M1632" i="7"/>
  <c r="O1632" i="7"/>
  <c r="P1632" i="7"/>
  <c r="Q1632" i="7"/>
  <c r="S1632" i="7"/>
  <c r="T1632" i="7"/>
  <c r="AA1632" i="7"/>
  <c r="AB1632" i="7"/>
  <c r="AD1632" i="7"/>
  <c r="AE1632" i="7"/>
  <c r="AL1632" i="7"/>
  <c r="AM1632" i="7"/>
  <c r="AP1632" i="7"/>
  <c r="AR1632" i="7"/>
  <c r="AT1632" i="7"/>
  <c r="AU1632" i="7"/>
  <c r="AV1632" i="7"/>
  <c r="AW1632" i="7"/>
  <c r="AX1632" i="7" s="1"/>
  <c r="AY1632" i="7"/>
  <c r="A1633" i="7"/>
  <c r="E1633" i="7"/>
  <c r="F1633" i="7"/>
  <c r="H1633" i="7"/>
  <c r="I1633" i="7"/>
  <c r="J1633" i="7"/>
  <c r="L1633" i="7"/>
  <c r="M1633" i="7"/>
  <c r="O1633" i="7"/>
  <c r="P1633" i="7"/>
  <c r="Q1633" i="7"/>
  <c r="S1633" i="7"/>
  <c r="T1633" i="7"/>
  <c r="AA1633" i="7"/>
  <c r="AB1633" i="7"/>
  <c r="AD1633" i="7"/>
  <c r="AE1633" i="7"/>
  <c r="AL1633" i="7"/>
  <c r="AM1633" i="7"/>
  <c r="AP1633" i="7"/>
  <c r="AR1633" i="7"/>
  <c r="AT1633" i="7"/>
  <c r="AU1633" i="7"/>
  <c r="AV1633" i="7"/>
  <c r="AW1633" i="7"/>
  <c r="AX1633" i="7" s="1"/>
  <c r="AY1633" i="7"/>
  <c r="A1634" i="7"/>
  <c r="E1634" i="7"/>
  <c r="F1634" i="7"/>
  <c r="H1634" i="7"/>
  <c r="I1634" i="7"/>
  <c r="J1634" i="7"/>
  <c r="L1634" i="7"/>
  <c r="M1634" i="7"/>
  <c r="O1634" i="7"/>
  <c r="P1634" i="7"/>
  <c r="Q1634" i="7"/>
  <c r="S1634" i="7"/>
  <c r="T1634" i="7"/>
  <c r="AA1634" i="7"/>
  <c r="AB1634" i="7"/>
  <c r="AD1634" i="7"/>
  <c r="AE1634" i="7"/>
  <c r="AL1634" i="7"/>
  <c r="AM1634" i="7"/>
  <c r="AP1634" i="7"/>
  <c r="AR1634" i="7"/>
  <c r="AT1634" i="7"/>
  <c r="AU1634" i="7"/>
  <c r="AV1634" i="7"/>
  <c r="AW1634" i="7"/>
  <c r="AX1634" i="7" s="1"/>
  <c r="AY1634" i="7"/>
  <c r="A1635" i="7"/>
  <c r="E1635" i="7"/>
  <c r="F1635" i="7"/>
  <c r="H1635" i="7"/>
  <c r="I1635" i="7"/>
  <c r="J1635" i="7"/>
  <c r="L1635" i="7"/>
  <c r="M1635" i="7"/>
  <c r="O1635" i="7"/>
  <c r="P1635" i="7"/>
  <c r="Q1635" i="7"/>
  <c r="S1635" i="7"/>
  <c r="T1635" i="7"/>
  <c r="AA1635" i="7"/>
  <c r="AB1635" i="7"/>
  <c r="AD1635" i="7"/>
  <c r="AE1635" i="7"/>
  <c r="AL1635" i="7"/>
  <c r="AM1635" i="7"/>
  <c r="AP1635" i="7"/>
  <c r="AR1635" i="7"/>
  <c r="AT1635" i="7"/>
  <c r="AU1635" i="7"/>
  <c r="AV1635" i="7"/>
  <c r="AW1635" i="7"/>
  <c r="AX1635" i="7" s="1"/>
  <c r="AY1635" i="7"/>
  <c r="A1636" i="7"/>
  <c r="E1636" i="7"/>
  <c r="F1636" i="7"/>
  <c r="H1636" i="7"/>
  <c r="I1636" i="7"/>
  <c r="J1636" i="7"/>
  <c r="L1636" i="7"/>
  <c r="M1636" i="7"/>
  <c r="O1636" i="7"/>
  <c r="P1636" i="7"/>
  <c r="Q1636" i="7"/>
  <c r="S1636" i="7"/>
  <c r="T1636" i="7"/>
  <c r="AA1636" i="7"/>
  <c r="AB1636" i="7"/>
  <c r="AD1636" i="7"/>
  <c r="AE1636" i="7"/>
  <c r="AL1636" i="7"/>
  <c r="AM1636" i="7"/>
  <c r="AP1636" i="7"/>
  <c r="AR1636" i="7"/>
  <c r="AT1636" i="7"/>
  <c r="AU1636" i="7"/>
  <c r="AV1636" i="7"/>
  <c r="AW1636" i="7"/>
  <c r="AX1636" i="7" s="1"/>
  <c r="AY1636" i="7"/>
  <c r="A1637" i="7"/>
  <c r="E1637" i="7"/>
  <c r="F1637" i="7"/>
  <c r="H1637" i="7"/>
  <c r="I1637" i="7"/>
  <c r="J1637" i="7"/>
  <c r="L1637" i="7"/>
  <c r="M1637" i="7"/>
  <c r="O1637" i="7"/>
  <c r="P1637" i="7"/>
  <c r="Q1637" i="7"/>
  <c r="S1637" i="7"/>
  <c r="T1637" i="7"/>
  <c r="AA1637" i="7"/>
  <c r="AB1637" i="7"/>
  <c r="AD1637" i="7"/>
  <c r="AE1637" i="7"/>
  <c r="AL1637" i="7"/>
  <c r="AM1637" i="7"/>
  <c r="AP1637" i="7"/>
  <c r="AR1637" i="7"/>
  <c r="AT1637" i="7"/>
  <c r="AU1637" i="7"/>
  <c r="AV1637" i="7"/>
  <c r="AW1637" i="7"/>
  <c r="AX1637" i="7" s="1"/>
  <c r="AY1637" i="7"/>
  <c r="A1638" i="7"/>
  <c r="E1638" i="7"/>
  <c r="F1638" i="7"/>
  <c r="H1638" i="7"/>
  <c r="I1638" i="7"/>
  <c r="J1638" i="7"/>
  <c r="L1638" i="7"/>
  <c r="M1638" i="7"/>
  <c r="O1638" i="7"/>
  <c r="P1638" i="7"/>
  <c r="Q1638" i="7"/>
  <c r="S1638" i="7"/>
  <c r="T1638" i="7"/>
  <c r="AA1638" i="7"/>
  <c r="AB1638" i="7"/>
  <c r="AD1638" i="7"/>
  <c r="AE1638" i="7"/>
  <c r="AL1638" i="7"/>
  <c r="AM1638" i="7"/>
  <c r="AP1638" i="7"/>
  <c r="AR1638" i="7"/>
  <c r="AT1638" i="7"/>
  <c r="AU1638" i="7"/>
  <c r="AV1638" i="7"/>
  <c r="AW1638" i="7"/>
  <c r="AX1638" i="7" s="1"/>
  <c r="AY1638" i="7"/>
  <c r="A1639" i="7"/>
  <c r="E1639" i="7"/>
  <c r="F1639" i="7"/>
  <c r="H1639" i="7"/>
  <c r="I1639" i="7"/>
  <c r="J1639" i="7"/>
  <c r="L1639" i="7"/>
  <c r="M1639" i="7"/>
  <c r="O1639" i="7"/>
  <c r="P1639" i="7"/>
  <c r="Q1639" i="7"/>
  <c r="S1639" i="7"/>
  <c r="T1639" i="7"/>
  <c r="AA1639" i="7"/>
  <c r="AB1639" i="7"/>
  <c r="AD1639" i="7"/>
  <c r="AE1639" i="7"/>
  <c r="AL1639" i="7"/>
  <c r="AM1639" i="7"/>
  <c r="AP1639" i="7"/>
  <c r="AR1639" i="7"/>
  <c r="AT1639" i="7"/>
  <c r="AU1639" i="7"/>
  <c r="AV1639" i="7"/>
  <c r="AW1639" i="7"/>
  <c r="AX1639" i="7" s="1"/>
  <c r="AY1639" i="7"/>
  <c r="A1640" i="7"/>
  <c r="E1640" i="7"/>
  <c r="F1640" i="7"/>
  <c r="H1640" i="7"/>
  <c r="I1640" i="7"/>
  <c r="J1640" i="7"/>
  <c r="L1640" i="7"/>
  <c r="M1640" i="7"/>
  <c r="O1640" i="7"/>
  <c r="P1640" i="7"/>
  <c r="Q1640" i="7"/>
  <c r="S1640" i="7"/>
  <c r="T1640" i="7"/>
  <c r="AA1640" i="7"/>
  <c r="AB1640" i="7"/>
  <c r="AD1640" i="7"/>
  <c r="AE1640" i="7"/>
  <c r="AL1640" i="7"/>
  <c r="AM1640" i="7"/>
  <c r="AP1640" i="7"/>
  <c r="AR1640" i="7"/>
  <c r="AT1640" i="7"/>
  <c r="AU1640" i="7"/>
  <c r="AV1640" i="7"/>
  <c r="AW1640" i="7"/>
  <c r="AX1640" i="7" s="1"/>
  <c r="AY1640" i="7"/>
  <c r="A1641" i="7"/>
  <c r="E1641" i="7"/>
  <c r="F1641" i="7"/>
  <c r="H1641" i="7"/>
  <c r="I1641" i="7"/>
  <c r="J1641" i="7"/>
  <c r="L1641" i="7"/>
  <c r="M1641" i="7"/>
  <c r="O1641" i="7"/>
  <c r="P1641" i="7"/>
  <c r="Q1641" i="7"/>
  <c r="S1641" i="7"/>
  <c r="T1641" i="7"/>
  <c r="AA1641" i="7"/>
  <c r="AB1641" i="7"/>
  <c r="AD1641" i="7"/>
  <c r="AE1641" i="7"/>
  <c r="AL1641" i="7"/>
  <c r="AM1641" i="7"/>
  <c r="AP1641" i="7"/>
  <c r="AR1641" i="7"/>
  <c r="AT1641" i="7"/>
  <c r="AU1641" i="7"/>
  <c r="AV1641" i="7"/>
  <c r="AW1641" i="7"/>
  <c r="AX1641" i="7" s="1"/>
  <c r="AY1641" i="7"/>
  <c r="A1642" i="7"/>
  <c r="E1642" i="7"/>
  <c r="F1642" i="7"/>
  <c r="H1642" i="7"/>
  <c r="I1642" i="7"/>
  <c r="J1642" i="7"/>
  <c r="L1642" i="7"/>
  <c r="M1642" i="7"/>
  <c r="O1642" i="7"/>
  <c r="P1642" i="7"/>
  <c r="Q1642" i="7"/>
  <c r="S1642" i="7"/>
  <c r="T1642" i="7"/>
  <c r="AA1642" i="7"/>
  <c r="AB1642" i="7"/>
  <c r="AD1642" i="7"/>
  <c r="AE1642" i="7"/>
  <c r="AL1642" i="7"/>
  <c r="AM1642" i="7"/>
  <c r="AP1642" i="7"/>
  <c r="AR1642" i="7"/>
  <c r="AT1642" i="7"/>
  <c r="AU1642" i="7"/>
  <c r="AV1642" i="7"/>
  <c r="AW1642" i="7"/>
  <c r="AX1642" i="7" s="1"/>
  <c r="AY1642" i="7"/>
  <c r="A1643" i="7"/>
  <c r="E1643" i="7"/>
  <c r="F1643" i="7"/>
  <c r="H1643" i="7"/>
  <c r="I1643" i="7"/>
  <c r="J1643" i="7"/>
  <c r="L1643" i="7"/>
  <c r="M1643" i="7"/>
  <c r="O1643" i="7"/>
  <c r="P1643" i="7"/>
  <c r="Q1643" i="7"/>
  <c r="S1643" i="7"/>
  <c r="T1643" i="7"/>
  <c r="AA1643" i="7"/>
  <c r="AB1643" i="7"/>
  <c r="AD1643" i="7"/>
  <c r="AE1643" i="7"/>
  <c r="AL1643" i="7"/>
  <c r="AM1643" i="7"/>
  <c r="AP1643" i="7"/>
  <c r="AR1643" i="7"/>
  <c r="AT1643" i="7"/>
  <c r="AU1643" i="7"/>
  <c r="AV1643" i="7"/>
  <c r="AW1643" i="7"/>
  <c r="AX1643" i="7" s="1"/>
  <c r="AY1643" i="7"/>
  <c r="A1644" i="7"/>
  <c r="E1644" i="7"/>
  <c r="F1644" i="7"/>
  <c r="H1644" i="7"/>
  <c r="I1644" i="7"/>
  <c r="J1644" i="7"/>
  <c r="L1644" i="7"/>
  <c r="M1644" i="7"/>
  <c r="O1644" i="7"/>
  <c r="P1644" i="7"/>
  <c r="Q1644" i="7"/>
  <c r="S1644" i="7"/>
  <c r="T1644" i="7"/>
  <c r="AA1644" i="7"/>
  <c r="AB1644" i="7"/>
  <c r="AD1644" i="7"/>
  <c r="AE1644" i="7"/>
  <c r="AL1644" i="7"/>
  <c r="AM1644" i="7"/>
  <c r="AP1644" i="7"/>
  <c r="AR1644" i="7"/>
  <c r="AT1644" i="7"/>
  <c r="AU1644" i="7"/>
  <c r="AV1644" i="7"/>
  <c r="AW1644" i="7"/>
  <c r="AX1644" i="7" s="1"/>
  <c r="AY1644" i="7"/>
  <c r="A1645" i="7"/>
  <c r="E1645" i="7"/>
  <c r="F1645" i="7"/>
  <c r="H1645" i="7"/>
  <c r="I1645" i="7"/>
  <c r="J1645" i="7"/>
  <c r="L1645" i="7"/>
  <c r="M1645" i="7"/>
  <c r="O1645" i="7"/>
  <c r="P1645" i="7"/>
  <c r="Q1645" i="7"/>
  <c r="S1645" i="7"/>
  <c r="T1645" i="7"/>
  <c r="AA1645" i="7"/>
  <c r="AB1645" i="7"/>
  <c r="AD1645" i="7"/>
  <c r="AE1645" i="7"/>
  <c r="AL1645" i="7"/>
  <c r="AM1645" i="7"/>
  <c r="AP1645" i="7"/>
  <c r="AR1645" i="7"/>
  <c r="AT1645" i="7"/>
  <c r="AU1645" i="7"/>
  <c r="AV1645" i="7"/>
  <c r="AW1645" i="7"/>
  <c r="AX1645" i="7" s="1"/>
  <c r="AY1645" i="7"/>
  <c r="A1646" i="7"/>
  <c r="E1646" i="7"/>
  <c r="F1646" i="7"/>
  <c r="H1646" i="7"/>
  <c r="I1646" i="7"/>
  <c r="J1646" i="7"/>
  <c r="L1646" i="7"/>
  <c r="M1646" i="7"/>
  <c r="O1646" i="7"/>
  <c r="P1646" i="7"/>
  <c r="Q1646" i="7"/>
  <c r="S1646" i="7"/>
  <c r="T1646" i="7"/>
  <c r="AA1646" i="7"/>
  <c r="AB1646" i="7"/>
  <c r="AD1646" i="7"/>
  <c r="AE1646" i="7"/>
  <c r="AL1646" i="7"/>
  <c r="AM1646" i="7"/>
  <c r="AP1646" i="7"/>
  <c r="AR1646" i="7"/>
  <c r="AT1646" i="7"/>
  <c r="AU1646" i="7"/>
  <c r="AV1646" i="7"/>
  <c r="AW1646" i="7"/>
  <c r="AX1646" i="7" s="1"/>
  <c r="AY1646" i="7"/>
  <c r="A1647" i="7"/>
  <c r="E1647" i="7"/>
  <c r="F1647" i="7"/>
  <c r="H1647" i="7"/>
  <c r="I1647" i="7"/>
  <c r="J1647" i="7"/>
  <c r="L1647" i="7"/>
  <c r="M1647" i="7"/>
  <c r="O1647" i="7"/>
  <c r="P1647" i="7"/>
  <c r="Q1647" i="7"/>
  <c r="S1647" i="7"/>
  <c r="T1647" i="7"/>
  <c r="AA1647" i="7"/>
  <c r="AB1647" i="7"/>
  <c r="AD1647" i="7"/>
  <c r="AE1647" i="7"/>
  <c r="AL1647" i="7"/>
  <c r="AM1647" i="7"/>
  <c r="AP1647" i="7"/>
  <c r="AR1647" i="7"/>
  <c r="AT1647" i="7"/>
  <c r="AU1647" i="7"/>
  <c r="AV1647" i="7"/>
  <c r="AW1647" i="7"/>
  <c r="AX1647" i="7" s="1"/>
  <c r="AY1647" i="7"/>
  <c r="A1648" i="7"/>
  <c r="E1648" i="7"/>
  <c r="F1648" i="7"/>
  <c r="H1648" i="7"/>
  <c r="I1648" i="7"/>
  <c r="J1648" i="7"/>
  <c r="L1648" i="7"/>
  <c r="M1648" i="7"/>
  <c r="O1648" i="7"/>
  <c r="P1648" i="7"/>
  <c r="Q1648" i="7"/>
  <c r="S1648" i="7"/>
  <c r="T1648" i="7"/>
  <c r="AA1648" i="7"/>
  <c r="AB1648" i="7"/>
  <c r="AD1648" i="7"/>
  <c r="AE1648" i="7"/>
  <c r="AL1648" i="7"/>
  <c r="AM1648" i="7"/>
  <c r="AP1648" i="7"/>
  <c r="AR1648" i="7"/>
  <c r="AT1648" i="7"/>
  <c r="AU1648" i="7"/>
  <c r="AV1648" i="7"/>
  <c r="AW1648" i="7"/>
  <c r="AX1648" i="7" s="1"/>
  <c r="AY1648" i="7"/>
  <c r="A1649" i="7"/>
  <c r="E1649" i="7"/>
  <c r="F1649" i="7"/>
  <c r="H1649" i="7"/>
  <c r="I1649" i="7"/>
  <c r="J1649" i="7"/>
  <c r="L1649" i="7"/>
  <c r="M1649" i="7"/>
  <c r="O1649" i="7"/>
  <c r="P1649" i="7"/>
  <c r="Q1649" i="7"/>
  <c r="S1649" i="7"/>
  <c r="T1649" i="7"/>
  <c r="AA1649" i="7"/>
  <c r="AB1649" i="7"/>
  <c r="AD1649" i="7"/>
  <c r="AE1649" i="7"/>
  <c r="AL1649" i="7"/>
  <c r="AM1649" i="7"/>
  <c r="AP1649" i="7"/>
  <c r="AR1649" i="7"/>
  <c r="AT1649" i="7"/>
  <c r="AU1649" i="7"/>
  <c r="AV1649" i="7"/>
  <c r="AW1649" i="7"/>
  <c r="AX1649" i="7" s="1"/>
  <c r="AY1649" i="7"/>
  <c r="A1650" i="7"/>
  <c r="E1650" i="7"/>
  <c r="F1650" i="7"/>
  <c r="H1650" i="7"/>
  <c r="I1650" i="7"/>
  <c r="J1650" i="7"/>
  <c r="L1650" i="7"/>
  <c r="M1650" i="7"/>
  <c r="O1650" i="7"/>
  <c r="P1650" i="7"/>
  <c r="Q1650" i="7"/>
  <c r="S1650" i="7"/>
  <c r="T1650" i="7"/>
  <c r="AA1650" i="7"/>
  <c r="AB1650" i="7"/>
  <c r="AD1650" i="7"/>
  <c r="AE1650" i="7"/>
  <c r="AL1650" i="7"/>
  <c r="AM1650" i="7"/>
  <c r="AP1650" i="7"/>
  <c r="AR1650" i="7"/>
  <c r="AT1650" i="7"/>
  <c r="AU1650" i="7"/>
  <c r="AV1650" i="7"/>
  <c r="AW1650" i="7"/>
  <c r="AX1650" i="7" s="1"/>
  <c r="AY1650" i="7"/>
  <c r="A1651" i="7"/>
  <c r="E1651" i="7"/>
  <c r="F1651" i="7"/>
  <c r="H1651" i="7"/>
  <c r="I1651" i="7"/>
  <c r="J1651" i="7"/>
  <c r="L1651" i="7"/>
  <c r="M1651" i="7"/>
  <c r="O1651" i="7"/>
  <c r="P1651" i="7"/>
  <c r="Q1651" i="7"/>
  <c r="S1651" i="7"/>
  <c r="T1651" i="7"/>
  <c r="AA1651" i="7"/>
  <c r="AB1651" i="7"/>
  <c r="AD1651" i="7"/>
  <c r="AE1651" i="7"/>
  <c r="AL1651" i="7"/>
  <c r="AM1651" i="7"/>
  <c r="AP1651" i="7"/>
  <c r="AR1651" i="7"/>
  <c r="AT1651" i="7"/>
  <c r="AU1651" i="7"/>
  <c r="AV1651" i="7"/>
  <c r="AW1651" i="7"/>
  <c r="AX1651" i="7" s="1"/>
  <c r="AY1651" i="7"/>
  <c r="A1652" i="7"/>
  <c r="E1652" i="7"/>
  <c r="F1652" i="7"/>
  <c r="H1652" i="7"/>
  <c r="I1652" i="7"/>
  <c r="J1652" i="7"/>
  <c r="L1652" i="7"/>
  <c r="M1652" i="7"/>
  <c r="O1652" i="7"/>
  <c r="P1652" i="7"/>
  <c r="Q1652" i="7"/>
  <c r="S1652" i="7"/>
  <c r="T1652" i="7"/>
  <c r="AA1652" i="7"/>
  <c r="AB1652" i="7"/>
  <c r="AD1652" i="7"/>
  <c r="AE1652" i="7"/>
  <c r="AL1652" i="7"/>
  <c r="AM1652" i="7"/>
  <c r="AP1652" i="7"/>
  <c r="AR1652" i="7"/>
  <c r="AT1652" i="7"/>
  <c r="AU1652" i="7"/>
  <c r="AV1652" i="7"/>
  <c r="AW1652" i="7"/>
  <c r="AX1652" i="7" s="1"/>
  <c r="AY1652" i="7"/>
  <c r="A1653" i="7"/>
  <c r="E1653" i="7"/>
  <c r="F1653" i="7"/>
  <c r="H1653" i="7"/>
  <c r="I1653" i="7"/>
  <c r="J1653" i="7"/>
  <c r="L1653" i="7"/>
  <c r="M1653" i="7"/>
  <c r="O1653" i="7"/>
  <c r="P1653" i="7"/>
  <c r="Q1653" i="7"/>
  <c r="S1653" i="7"/>
  <c r="T1653" i="7"/>
  <c r="AA1653" i="7"/>
  <c r="AB1653" i="7"/>
  <c r="AD1653" i="7"/>
  <c r="AE1653" i="7"/>
  <c r="AL1653" i="7"/>
  <c r="AM1653" i="7"/>
  <c r="AP1653" i="7"/>
  <c r="AR1653" i="7"/>
  <c r="AT1653" i="7"/>
  <c r="AU1653" i="7"/>
  <c r="AV1653" i="7"/>
  <c r="AW1653" i="7"/>
  <c r="AX1653" i="7" s="1"/>
  <c r="AY1653" i="7"/>
  <c r="A1654" i="7"/>
  <c r="E1654" i="7"/>
  <c r="F1654" i="7"/>
  <c r="H1654" i="7"/>
  <c r="I1654" i="7"/>
  <c r="J1654" i="7"/>
  <c r="L1654" i="7"/>
  <c r="M1654" i="7"/>
  <c r="O1654" i="7"/>
  <c r="P1654" i="7"/>
  <c r="Q1654" i="7"/>
  <c r="S1654" i="7"/>
  <c r="T1654" i="7"/>
  <c r="AA1654" i="7"/>
  <c r="AB1654" i="7"/>
  <c r="AD1654" i="7"/>
  <c r="AE1654" i="7"/>
  <c r="AL1654" i="7"/>
  <c r="AM1654" i="7"/>
  <c r="AP1654" i="7"/>
  <c r="AR1654" i="7"/>
  <c r="AT1654" i="7"/>
  <c r="AU1654" i="7"/>
  <c r="AV1654" i="7"/>
  <c r="AW1654" i="7"/>
  <c r="AX1654" i="7" s="1"/>
  <c r="AY1654" i="7"/>
  <c r="A1655" i="7"/>
  <c r="E1655" i="7"/>
  <c r="F1655" i="7"/>
  <c r="H1655" i="7"/>
  <c r="I1655" i="7"/>
  <c r="J1655" i="7"/>
  <c r="L1655" i="7"/>
  <c r="M1655" i="7"/>
  <c r="O1655" i="7"/>
  <c r="P1655" i="7"/>
  <c r="Q1655" i="7"/>
  <c r="S1655" i="7"/>
  <c r="T1655" i="7"/>
  <c r="AA1655" i="7"/>
  <c r="AB1655" i="7"/>
  <c r="AD1655" i="7"/>
  <c r="AE1655" i="7"/>
  <c r="AL1655" i="7"/>
  <c r="AM1655" i="7"/>
  <c r="AP1655" i="7"/>
  <c r="AR1655" i="7"/>
  <c r="AT1655" i="7"/>
  <c r="AU1655" i="7"/>
  <c r="AV1655" i="7"/>
  <c r="AW1655" i="7"/>
  <c r="AX1655" i="7" s="1"/>
  <c r="AY1655" i="7"/>
  <c r="A1656" i="7"/>
  <c r="E1656" i="7"/>
  <c r="F1656" i="7"/>
  <c r="H1656" i="7"/>
  <c r="I1656" i="7"/>
  <c r="J1656" i="7"/>
  <c r="L1656" i="7"/>
  <c r="M1656" i="7"/>
  <c r="O1656" i="7"/>
  <c r="P1656" i="7"/>
  <c r="Q1656" i="7"/>
  <c r="S1656" i="7"/>
  <c r="T1656" i="7"/>
  <c r="AA1656" i="7"/>
  <c r="AB1656" i="7"/>
  <c r="AD1656" i="7"/>
  <c r="AE1656" i="7"/>
  <c r="AL1656" i="7"/>
  <c r="AM1656" i="7"/>
  <c r="AP1656" i="7"/>
  <c r="AR1656" i="7"/>
  <c r="AT1656" i="7"/>
  <c r="AU1656" i="7"/>
  <c r="AV1656" i="7"/>
  <c r="AW1656" i="7"/>
  <c r="AX1656" i="7" s="1"/>
  <c r="AY1656" i="7"/>
  <c r="A1657" i="7"/>
  <c r="E1657" i="7"/>
  <c r="F1657" i="7"/>
  <c r="H1657" i="7"/>
  <c r="I1657" i="7"/>
  <c r="J1657" i="7"/>
  <c r="L1657" i="7"/>
  <c r="M1657" i="7"/>
  <c r="O1657" i="7"/>
  <c r="P1657" i="7"/>
  <c r="Q1657" i="7"/>
  <c r="S1657" i="7"/>
  <c r="T1657" i="7"/>
  <c r="AA1657" i="7"/>
  <c r="AB1657" i="7"/>
  <c r="AD1657" i="7"/>
  <c r="AE1657" i="7"/>
  <c r="AL1657" i="7"/>
  <c r="AM1657" i="7"/>
  <c r="AP1657" i="7"/>
  <c r="AR1657" i="7"/>
  <c r="AT1657" i="7"/>
  <c r="AU1657" i="7"/>
  <c r="AV1657" i="7"/>
  <c r="AW1657" i="7"/>
  <c r="AX1657" i="7" s="1"/>
  <c r="AY1657" i="7"/>
  <c r="A1658" i="7"/>
  <c r="E1658" i="7"/>
  <c r="F1658" i="7"/>
  <c r="H1658" i="7"/>
  <c r="I1658" i="7"/>
  <c r="J1658" i="7"/>
  <c r="L1658" i="7"/>
  <c r="M1658" i="7"/>
  <c r="O1658" i="7"/>
  <c r="P1658" i="7"/>
  <c r="Q1658" i="7"/>
  <c r="S1658" i="7"/>
  <c r="T1658" i="7"/>
  <c r="AA1658" i="7"/>
  <c r="AB1658" i="7"/>
  <c r="AD1658" i="7"/>
  <c r="AE1658" i="7"/>
  <c r="AL1658" i="7"/>
  <c r="AM1658" i="7"/>
  <c r="AP1658" i="7"/>
  <c r="AR1658" i="7"/>
  <c r="AT1658" i="7"/>
  <c r="AU1658" i="7"/>
  <c r="AV1658" i="7"/>
  <c r="AW1658" i="7"/>
  <c r="AX1658" i="7" s="1"/>
  <c r="AY1658" i="7"/>
  <c r="A1659" i="7"/>
  <c r="E1659" i="7"/>
  <c r="F1659" i="7"/>
  <c r="H1659" i="7"/>
  <c r="I1659" i="7"/>
  <c r="J1659" i="7"/>
  <c r="L1659" i="7"/>
  <c r="M1659" i="7"/>
  <c r="O1659" i="7"/>
  <c r="P1659" i="7"/>
  <c r="Q1659" i="7"/>
  <c r="S1659" i="7"/>
  <c r="T1659" i="7"/>
  <c r="AA1659" i="7"/>
  <c r="AB1659" i="7"/>
  <c r="AD1659" i="7"/>
  <c r="AE1659" i="7"/>
  <c r="AL1659" i="7"/>
  <c r="AM1659" i="7"/>
  <c r="AP1659" i="7"/>
  <c r="AR1659" i="7"/>
  <c r="AT1659" i="7"/>
  <c r="AU1659" i="7"/>
  <c r="AV1659" i="7"/>
  <c r="AW1659" i="7"/>
  <c r="AX1659" i="7" s="1"/>
  <c r="AY1659" i="7"/>
  <c r="A1660" i="7"/>
  <c r="E1660" i="7"/>
  <c r="F1660" i="7"/>
  <c r="H1660" i="7"/>
  <c r="I1660" i="7"/>
  <c r="J1660" i="7"/>
  <c r="L1660" i="7"/>
  <c r="M1660" i="7"/>
  <c r="O1660" i="7"/>
  <c r="P1660" i="7"/>
  <c r="Q1660" i="7"/>
  <c r="S1660" i="7"/>
  <c r="T1660" i="7"/>
  <c r="AA1660" i="7"/>
  <c r="AB1660" i="7"/>
  <c r="AD1660" i="7"/>
  <c r="AE1660" i="7"/>
  <c r="AL1660" i="7"/>
  <c r="AM1660" i="7"/>
  <c r="AP1660" i="7"/>
  <c r="AR1660" i="7"/>
  <c r="AT1660" i="7"/>
  <c r="AU1660" i="7"/>
  <c r="AV1660" i="7"/>
  <c r="AW1660" i="7"/>
  <c r="AX1660" i="7" s="1"/>
  <c r="AY1660" i="7"/>
  <c r="A1661" i="7"/>
  <c r="E1661" i="7"/>
  <c r="F1661" i="7"/>
  <c r="H1661" i="7"/>
  <c r="I1661" i="7"/>
  <c r="J1661" i="7"/>
  <c r="L1661" i="7"/>
  <c r="M1661" i="7"/>
  <c r="O1661" i="7"/>
  <c r="P1661" i="7"/>
  <c r="Q1661" i="7"/>
  <c r="S1661" i="7"/>
  <c r="T1661" i="7"/>
  <c r="AA1661" i="7"/>
  <c r="AB1661" i="7"/>
  <c r="AD1661" i="7"/>
  <c r="AE1661" i="7"/>
  <c r="AL1661" i="7"/>
  <c r="AM1661" i="7"/>
  <c r="AP1661" i="7"/>
  <c r="AR1661" i="7"/>
  <c r="AT1661" i="7"/>
  <c r="AU1661" i="7"/>
  <c r="AV1661" i="7"/>
  <c r="AW1661" i="7"/>
  <c r="AX1661" i="7" s="1"/>
  <c r="AY1661" i="7"/>
  <c r="A1662" i="7"/>
  <c r="E1662" i="7"/>
  <c r="F1662" i="7"/>
  <c r="H1662" i="7"/>
  <c r="I1662" i="7"/>
  <c r="J1662" i="7"/>
  <c r="L1662" i="7"/>
  <c r="M1662" i="7"/>
  <c r="O1662" i="7"/>
  <c r="P1662" i="7"/>
  <c r="Q1662" i="7"/>
  <c r="S1662" i="7"/>
  <c r="T1662" i="7"/>
  <c r="AA1662" i="7"/>
  <c r="AB1662" i="7"/>
  <c r="AD1662" i="7"/>
  <c r="AE1662" i="7"/>
  <c r="AL1662" i="7"/>
  <c r="AM1662" i="7"/>
  <c r="AP1662" i="7"/>
  <c r="AR1662" i="7"/>
  <c r="AT1662" i="7"/>
  <c r="AU1662" i="7"/>
  <c r="AV1662" i="7"/>
  <c r="AW1662" i="7"/>
  <c r="AX1662" i="7" s="1"/>
  <c r="AY1662" i="7"/>
  <c r="A1663" i="7"/>
  <c r="E1663" i="7"/>
  <c r="F1663" i="7"/>
  <c r="H1663" i="7"/>
  <c r="I1663" i="7"/>
  <c r="J1663" i="7"/>
  <c r="L1663" i="7"/>
  <c r="M1663" i="7"/>
  <c r="O1663" i="7"/>
  <c r="P1663" i="7"/>
  <c r="Q1663" i="7"/>
  <c r="S1663" i="7"/>
  <c r="T1663" i="7"/>
  <c r="AA1663" i="7"/>
  <c r="AB1663" i="7"/>
  <c r="AD1663" i="7"/>
  <c r="AE1663" i="7"/>
  <c r="AL1663" i="7"/>
  <c r="AM1663" i="7"/>
  <c r="AP1663" i="7"/>
  <c r="AR1663" i="7"/>
  <c r="AT1663" i="7"/>
  <c r="AU1663" i="7"/>
  <c r="AV1663" i="7"/>
  <c r="AW1663" i="7"/>
  <c r="AX1663" i="7" s="1"/>
  <c r="AY1663" i="7"/>
  <c r="A1664" i="7"/>
  <c r="E1664" i="7"/>
  <c r="F1664" i="7"/>
  <c r="H1664" i="7"/>
  <c r="I1664" i="7"/>
  <c r="J1664" i="7"/>
  <c r="L1664" i="7"/>
  <c r="M1664" i="7"/>
  <c r="O1664" i="7"/>
  <c r="P1664" i="7"/>
  <c r="Q1664" i="7"/>
  <c r="S1664" i="7"/>
  <c r="T1664" i="7"/>
  <c r="AA1664" i="7"/>
  <c r="AB1664" i="7"/>
  <c r="AD1664" i="7"/>
  <c r="AE1664" i="7"/>
  <c r="AL1664" i="7"/>
  <c r="AM1664" i="7"/>
  <c r="AP1664" i="7"/>
  <c r="AR1664" i="7"/>
  <c r="AT1664" i="7"/>
  <c r="AU1664" i="7"/>
  <c r="AV1664" i="7"/>
  <c r="AW1664" i="7"/>
  <c r="AX1664" i="7" s="1"/>
  <c r="AY1664" i="7"/>
  <c r="A1665" i="7"/>
  <c r="E1665" i="7"/>
  <c r="F1665" i="7"/>
  <c r="H1665" i="7"/>
  <c r="I1665" i="7"/>
  <c r="J1665" i="7"/>
  <c r="L1665" i="7"/>
  <c r="M1665" i="7"/>
  <c r="O1665" i="7"/>
  <c r="P1665" i="7"/>
  <c r="Q1665" i="7"/>
  <c r="S1665" i="7"/>
  <c r="T1665" i="7"/>
  <c r="AA1665" i="7"/>
  <c r="AB1665" i="7"/>
  <c r="AD1665" i="7"/>
  <c r="AE1665" i="7"/>
  <c r="AL1665" i="7"/>
  <c r="AM1665" i="7"/>
  <c r="AP1665" i="7"/>
  <c r="AR1665" i="7"/>
  <c r="AT1665" i="7"/>
  <c r="AU1665" i="7"/>
  <c r="AV1665" i="7"/>
  <c r="AW1665" i="7"/>
  <c r="AX1665" i="7" s="1"/>
  <c r="AY1665" i="7"/>
  <c r="A1666" i="7"/>
  <c r="E1666" i="7"/>
  <c r="F1666" i="7"/>
  <c r="H1666" i="7"/>
  <c r="I1666" i="7"/>
  <c r="J1666" i="7"/>
  <c r="L1666" i="7"/>
  <c r="M1666" i="7"/>
  <c r="O1666" i="7"/>
  <c r="P1666" i="7"/>
  <c r="Q1666" i="7"/>
  <c r="S1666" i="7"/>
  <c r="T1666" i="7"/>
  <c r="AA1666" i="7"/>
  <c r="AB1666" i="7"/>
  <c r="AD1666" i="7"/>
  <c r="AE1666" i="7"/>
  <c r="AL1666" i="7"/>
  <c r="AM1666" i="7"/>
  <c r="AP1666" i="7"/>
  <c r="AR1666" i="7"/>
  <c r="AT1666" i="7"/>
  <c r="AU1666" i="7"/>
  <c r="AV1666" i="7"/>
  <c r="AW1666" i="7"/>
  <c r="AX1666" i="7" s="1"/>
  <c r="AY1666" i="7"/>
  <c r="A1667" i="7"/>
  <c r="E1667" i="7"/>
  <c r="F1667" i="7"/>
  <c r="H1667" i="7"/>
  <c r="I1667" i="7"/>
  <c r="J1667" i="7"/>
  <c r="L1667" i="7"/>
  <c r="M1667" i="7"/>
  <c r="O1667" i="7"/>
  <c r="P1667" i="7"/>
  <c r="Q1667" i="7"/>
  <c r="S1667" i="7"/>
  <c r="T1667" i="7"/>
  <c r="AA1667" i="7"/>
  <c r="AB1667" i="7"/>
  <c r="AD1667" i="7"/>
  <c r="AE1667" i="7"/>
  <c r="AL1667" i="7"/>
  <c r="AM1667" i="7"/>
  <c r="AP1667" i="7"/>
  <c r="AR1667" i="7"/>
  <c r="AT1667" i="7"/>
  <c r="AU1667" i="7"/>
  <c r="AV1667" i="7"/>
  <c r="AW1667" i="7"/>
  <c r="AX1667" i="7" s="1"/>
  <c r="AY1667" i="7"/>
  <c r="A1668" i="7"/>
  <c r="E1668" i="7"/>
  <c r="F1668" i="7"/>
  <c r="H1668" i="7"/>
  <c r="I1668" i="7"/>
  <c r="J1668" i="7"/>
  <c r="L1668" i="7"/>
  <c r="M1668" i="7"/>
  <c r="O1668" i="7"/>
  <c r="P1668" i="7"/>
  <c r="Q1668" i="7"/>
  <c r="S1668" i="7"/>
  <c r="T1668" i="7"/>
  <c r="AA1668" i="7"/>
  <c r="AB1668" i="7"/>
  <c r="AD1668" i="7"/>
  <c r="AE1668" i="7"/>
  <c r="AL1668" i="7"/>
  <c r="AM1668" i="7"/>
  <c r="AP1668" i="7"/>
  <c r="AR1668" i="7"/>
  <c r="AT1668" i="7"/>
  <c r="AU1668" i="7"/>
  <c r="AV1668" i="7"/>
  <c r="AW1668" i="7"/>
  <c r="AX1668" i="7" s="1"/>
  <c r="AY1668" i="7"/>
  <c r="A1669" i="7"/>
  <c r="E1669" i="7"/>
  <c r="F1669" i="7"/>
  <c r="H1669" i="7"/>
  <c r="I1669" i="7"/>
  <c r="J1669" i="7"/>
  <c r="L1669" i="7"/>
  <c r="M1669" i="7"/>
  <c r="O1669" i="7"/>
  <c r="P1669" i="7"/>
  <c r="Q1669" i="7"/>
  <c r="S1669" i="7"/>
  <c r="T1669" i="7"/>
  <c r="AA1669" i="7"/>
  <c r="AB1669" i="7"/>
  <c r="AD1669" i="7"/>
  <c r="AE1669" i="7"/>
  <c r="AL1669" i="7"/>
  <c r="AM1669" i="7"/>
  <c r="AP1669" i="7"/>
  <c r="AR1669" i="7"/>
  <c r="AT1669" i="7"/>
  <c r="AU1669" i="7"/>
  <c r="AV1669" i="7"/>
  <c r="AW1669" i="7"/>
  <c r="AX1669" i="7" s="1"/>
  <c r="AY1669" i="7"/>
  <c r="A1670" i="7"/>
  <c r="E1670" i="7"/>
  <c r="F1670" i="7"/>
  <c r="H1670" i="7"/>
  <c r="I1670" i="7"/>
  <c r="J1670" i="7"/>
  <c r="L1670" i="7"/>
  <c r="M1670" i="7"/>
  <c r="O1670" i="7"/>
  <c r="P1670" i="7"/>
  <c r="Q1670" i="7"/>
  <c r="S1670" i="7"/>
  <c r="T1670" i="7"/>
  <c r="AA1670" i="7"/>
  <c r="AB1670" i="7"/>
  <c r="AD1670" i="7"/>
  <c r="AE1670" i="7"/>
  <c r="AL1670" i="7"/>
  <c r="AM1670" i="7"/>
  <c r="AP1670" i="7"/>
  <c r="AR1670" i="7"/>
  <c r="AT1670" i="7"/>
  <c r="AU1670" i="7"/>
  <c r="AV1670" i="7"/>
  <c r="AW1670" i="7"/>
  <c r="AX1670" i="7" s="1"/>
  <c r="AY1670" i="7"/>
  <c r="A1671" i="7"/>
  <c r="E1671" i="7"/>
  <c r="F1671" i="7"/>
  <c r="H1671" i="7"/>
  <c r="I1671" i="7"/>
  <c r="J1671" i="7"/>
  <c r="L1671" i="7"/>
  <c r="M1671" i="7"/>
  <c r="O1671" i="7"/>
  <c r="P1671" i="7"/>
  <c r="Q1671" i="7"/>
  <c r="S1671" i="7"/>
  <c r="T1671" i="7"/>
  <c r="AA1671" i="7"/>
  <c r="AB1671" i="7"/>
  <c r="AD1671" i="7"/>
  <c r="AE1671" i="7"/>
  <c r="AL1671" i="7"/>
  <c r="AM1671" i="7"/>
  <c r="AP1671" i="7"/>
  <c r="AR1671" i="7"/>
  <c r="AT1671" i="7"/>
  <c r="AU1671" i="7"/>
  <c r="AV1671" i="7"/>
  <c r="AW1671" i="7"/>
  <c r="AX1671" i="7" s="1"/>
  <c r="AY1671" i="7"/>
  <c r="A1672" i="7"/>
  <c r="E1672" i="7"/>
  <c r="F1672" i="7"/>
  <c r="H1672" i="7"/>
  <c r="I1672" i="7"/>
  <c r="J1672" i="7"/>
  <c r="L1672" i="7"/>
  <c r="M1672" i="7"/>
  <c r="O1672" i="7"/>
  <c r="P1672" i="7"/>
  <c r="Q1672" i="7"/>
  <c r="S1672" i="7"/>
  <c r="T1672" i="7"/>
  <c r="AA1672" i="7"/>
  <c r="AB1672" i="7"/>
  <c r="AD1672" i="7"/>
  <c r="AE1672" i="7"/>
  <c r="AL1672" i="7"/>
  <c r="AM1672" i="7"/>
  <c r="AP1672" i="7"/>
  <c r="AR1672" i="7"/>
  <c r="AT1672" i="7"/>
  <c r="AU1672" i="7"/>
  <c r="AV1672" i="7"/>
  <c r="AW1672" i="7"/>
  <c r="AX1672" i="7" s="1"/>
  <c r="AY1672" i="7"/>
  <c r="A1673" i="7"/>
  <c r="E1673" i="7"/>
  <c r="F1673" i="7"/>
  <c r="H1673" i="7"/>
  <c r="I1673" i="7"/>
  <c r="J1673" i="7"/>
  <c r="L1673" i="7"/>
  <c r="M1673" i="7"/>
  <c r="O1673" i="7"/>
  <c r="P1673" i="7"/>
  <c r="Q1673" i="7"/>
  <c r="S1673" i="7"/>
  <c r="T1673" i="7"/>
  <c r="AA1673" i="7"/>
  <c r="AB1673" i="7"/>
  <c r="AD1673" i="7"/>
  <c r="AE1673" i="7"/>
  <c r="AL1673" i="7"/>
  <c r="AM1673" i="7"/>
  <c r="AP1673" i="7"/>
  <c r="AR1673" i="7"/>
  <c r="AT1673" i="7"/>
  <c r="AU1673" i="7"/>
  <c r="AV1673" i="7"/>
  <c r="AW1673" i="7"/>
  <c r="AX1673" i="7" s="1"/>
  <c r="AY1673" i="7"/>
  <c r="A1674" i="7"/>
  <c r="E1674" i="7"/>
  <c r="F1674" i="7"/>
  <c r="H1674" i="7"/>
  <c r="I1674" i="7"/>
  <c r="J1674" i="7"/>
  <c r="L1674" i="7"/>
  <c r="M1674" i="7"/>
  <c r="O1674" i="7"/>
  <c r="P1674" i="7"/>
  <c r="Q1674" i="7"/>
  <c r="S1674" i="7"/>
  <c r="T1674" i="7"/>
  <c r="AA1674" i="7"/>
  <c r="AB1674" i="7"/>
  <c r="AD1674" i="7"/>
  <c r="AE1674" i="7"/>
  <c r="AL1674" i="7"/>
  <c r="AM1674" i="7"/>
  <c r="AP1674" i="7"/>
  <c r="AR1674" i="7"/>
  <c r="AT1674" i="7"/>
  <c r="AU1674" i="7"/>
  <c r="AV1674" i="7"/>
  <c r="AW1674" i="7"/>
  <c r="AX1674" i="7" s="1"/>
  <c r="AY1674" i="7"/>
  <c r="A1675" i="7"/>
  <c r="E1675" i="7"/>
  <c r="F1675" i="7"/>
  <c r="H1675" i="7"/>
  <c r="I1675" i="7"/>
  <c r="J1675" i="7"/>
  <c r="L1675" i="7"/>
  <c r="M1675" i="7"/>
  <c r="O1675" i="7"/>
  <c r="P1675" i="7"/>
  <c r="Q1675" i="7"/>
  <c r="S1675" i="7"/>
  <c r="T1675" i="7"/>
  <c r="AA1675" i="7"/>
  <c r="AB1675" i="7"/>
  <c r="AD1675" i="7"/>
  <c r="AE1675" i="7"/>
  <c r="AL1675" i="7"/>
  <c r="AM1675" i="7"/>
  <c r="AP1675" i="7"/>
  <c r="AR1675" i="7"/>
  <c r="AT1675" i="7"/>
  <c r="AU1675" i="7"/>
  <c r="AV1675" i="7"/>
  <c r="AW1675" i="7"/>
  <c r="AX1675" i="7" s="1"/>
  <c r="AY1675" i="7"/>
  <c r="A1676" i="7"/>
  <c r="E1676" i="7"/>
  <c r="F1676" i="7"/>
  <c r="H1676" i="7"/>
  <c r="I1676" i="7"/>
  <c r="J1676" i="7"/>
  <c r="L1676" i="7"/>
  <c r="M1676" i="7"/>
  <c r="O1676" i="7"/>
  <c r="P1676" i="7"/>
  <c r="Q1676" i="7"/>
  <c r="S1676" i="7"/>
  <c r="T1676" i="7"/>
  <c r="AA1676" i="7"/>
  <c r="AB1676" i="7"/>
  <c r="AD1676" i="7"/>
  <c r="AE1676" i="7"/>
  <c r="AL1676" i="7"/>
  <c r="AM1676" i="7"/>
  <c r="AP1676" i="7"/>
  <c r="AR1676" i="7"/>
  <c r="AT1676" i="7"/>
  <c r="AU1676" i="7"/>
  <c r="AV1676" i="7"/>
  <c r="AW1676" i="7"/>
  <c r="AX1676" i="7" s="1"/>
  <c r="AY1676" i="7"/>
  <c r="A1677" i="7"/>
  <c r="E1677" i="7"/>
  <c r="F1677" i="7"/>
  <c r="H1677" i="7"/>
  <c r="I1677" i="7"/>
  <c r="J1677" i="7"/>
  <c r="L1677" i="7"/>
  <c r="M1677" i="7"/>
  <c r="O1677" i="7"/>
  <c r="P1677" i="7"/>
  <c r="Q1677" i="7"/>
  <c r="S1677" i="7"/>
  <c r="T1677" i="7"/>
  <c r="AA1677" i="7"/>
  <c r="AB1677" i="7"/>
  <c r="AD1677" i="7"/>
  <c r="AE1677" i="7"/>
  <c r="AL1677" i="7"/>
  <c r="AM1677" i="7"/>
  <c r="AP1677" i="7"/>
  <c r="AR1677" i="7"/>
  <c r="AT1677" i="7"/>
  <c r="AU1677" i="7"/>
  <c r="AV1677" i="7"/>
  <c r="AW1677" i="7"/>
  <c r="AX1677" i="7" s="1"/>
  <c r="AY1677" i="7"/>
  <c r="A1678" i="7"/>
  <c r="E1678" i="7"/>
  <c r="F1678" i="7"/>
  <c r="H1678" i="7"/>
  <c r="I1678" i="7"/>
  <c r="J1678" i="7"/>
  <c r="L1678" i="7"/>
  <c r="M1678" i="7"/>
  <c r="O1678" i="7"/>
  <c r="P1678" i="7"/>
  <c r="Q1678" i="7"/>
  <c r="S1678" i="7"/>
  <c r="T1678" i="7"/>
  <c r="AA1678" i="7"/>
  <c r="AB1678" i="7"/>
  <c r="AD1678" i="7"/>
  <c r="AE1678" i="7"/>
  <c r="AL1678" i="7"/>
  <c r="AM1678" i="7"/>
  <c r="AP1678" i="7"/>
  <c r="AR1678" i="7"/>
  <c r="AT1678" i="7"/>
  <c r="AU1678" i="7"/>
  <c r="AV1678" i="7"/>
  <c r="AW1678" i="7"/>
  <c r="AX1678" i="7" s="1"/>
  <c r="AY1678" i="7"/>
  <c r="A1679" i="7"/>
  <c r="E1679" i="7"/>
  <c r="F1679" i="7"/>
  <c r="H1679" i="7"/>
  <c r="I1679" i="7"/>
  <c r="J1679" i="7"/>
  <c r="L1679" i="7"/>
  <c r="M1679" i="7"/>
  <c r="O1679" i="7"/>
  <c r="P1679" i="7"/>
  <c r="Q1679" i="7"/>
  <c r="S1679" i="7"/>
  <c r="T1679" i="7"/>
  <c r="AA1679" i="7"/>
  <c r="AB1679" i="7"/>
  <c r="AD1679" i="7"/>
  <c r="AE1679" i="7"/>
  <c r="AL1679" i="7"/>
  <c r="AM1679" i="7"/>
  <c r="AP1679" i="7"/>
  <c r="AR1679" i="7"/>
  <c r="AT1679" i="7"/>
  <c r="AU1679" i="7"/>
  <c r="AV1679" i="7"/>
  <c r="AW1679" i="7"/>
  <c r="AX1679" i="7" s="1"/>
  <c r="AY1679" i="7"/>
  <c r="A1680" i="7"/>
  <c r="E1680" i="7"/>
  <c r="F1680" i="7"/>
  <c r="H1680" i="7"/>
  <c r="I1680" i="7"/>
  <c r="J1680" i="7"/>
  <c r="L1680" i="7"/>
  <c r="M1680" i="7"/>
  <c r="O1680" i="7"/>
  <c r="P1680" i="7"/>
  <c r="Q1680" i="7"/>
  <c r="S1680" i="7"/>
  <c r="T1680" i="7"/>
  <c r="AA1680" i="7"/>
  <c r="AB1680" i="7"/>
  <c r="AD1680" i="7"/>
  <c r="AE1680" i="7"/>
  <c r="AL1680" i="7"/>
  <c r="AM1680" i="7"/>
  <c r="AP1680" i="7"/>
  <c r="AR1680" i="7"/>
  <c r="AT1680" i="7"/>
  <c r="AU1680" i="7"/>
  <c r="AV1680" i="7"/>
  <c r="AW1680" i="7"/>
  <c r="AX1680" i="7" s="1"/>
  <c r="AY1680" i="7"/>
  <c r="A1681" i="7"/>
  <c r="E1681" i="7"/>
  <c r="F1681" i="7"/>
  <c r="H1681" i="7"/>
  <c r="I1681" i="7"/>
  <c r="J1681" i="7"/>
  <c r="L1681" i="7"/>
  <c r="M1681" i="7"/>
  <c r="O1681" i="7"/>
  <c r="P1681" i="7"/>
  <c r="Q1681" i="7"/>
  <c r="S1681" i="7"/>
  <c r="T1681" i="7"/>
  <c r="AA1681" i="7"/>
  <c r="AB1681" i="7"/>
  <c r="AD1681" i="7"/>
  <c r="AE1681" i="7"/>
  <c r="AL1681" i="7"/>
  <c r="AM1681" i="7"/>
  <c r="AP1681" i="7"/>
  <c r="AR1681" i="7"/>
  <c r="AT1681" i="7"/>
  <c r="AU1681" i="7"/>
  <c r="AV1681" i="7"/>
  <c r="AW1681" i="7"/>
  <c r="AX1681" i="7" s="1"/>
  <c r="AY1681" i="7"/>
  <c r="A1682" i="7"/>
  <c r="E1682" i="7"/>
  <c r="F1682" i="7"/>
  <c r="H1682" i="7"/>
  <c r="I1682" i="7"/>
  <c r="J1682" i="7"/>
  <c r="L1682" i="7"/>
  <c r="M1682" i="7"/>
  <c r="O1682" i="7"/>
  <c r="P1682" i="7"/>
  <c r="Q1682" i="7"/>
  <c r="S1682" i="7"/>
  <c r="T1682" i="7"/>
  <c r="AA1682" i="7"/>
  <c r="AB1682" i="7"/>
  <c r="AD1682" i="7"/>
  <c r="AE1682" i="7"/>
  <c r="AL1682" i="7"/>
  <c r="AM1682" i="7"/>
  <c r="AP1682" i="7"/>
  <c r="AR1682" i="7"/>
  <c r="AT1682" i="7"/>
  <c r="AU1682" i="7"/>
  <c r="AV1682" i="7"/>
  <c r="AW1682" i="7"/>
  <c r="AX1682" i="7" s="1"/>
  <c r="AY1682" i="7"/>
  <c r="A1683" i="7"/>
  <c r="E1683" i="7"/>
  <c r="F1683" i="7"/>
  <c r="H1683" i="7"/>
  <c r="I1683" i="7"/>
  <c r="J1683" i="7"/>
  <c r="L1683" i="7"/>
  <c r="M1683" i="7"/>
  <c r="O1683" i="7"/>
  <c r="P1683" i="7"/>
  <c r="Q1683" i="7"/>
  <c r="S1683" i="7"/>
  <c r="T1683" i="7"/>
  <c r="AA1683" i="7"/>
  <c r="AB1683" i="7"/>
  <c r="AD1683" i="7"/>
  <c r="AE1683" i="7"/>
  <c r="AL1683" i="7"/>
  <c r="AM1683" i="7"/>
  <c r="AP1683" i="7"/>
  <c r="AR1683" i="7"/>
  <c r="AT1683" i="7"/>
  <c r="AU1683" i="7"/>
  <c r="AV1683" i="7"/>
  <c r="AW1683" i="7"/>
  <c r="AX1683" i="7" s="1"/>
  <c r="AY1683" i="7"/>
  <c r="A1684" i="7"/>
  <c r="E1684" i="7"/>
  <c r="F1684" i="7"/>
  <c r="H1684" i="7"/>
  <c r="I1684" i="7"/>
  <c r="J1684" i="7"/>
  <c r="L1684" i="7"/>
  <c r="M1684" i="7"/>
  <c r="O1684" i="7"/>
  <c r="P1684" i="7"/>
  <c r="Q1684" i="7"/>
  <c r="S1684" i="7"/>
  <c r="T1684" i="7"/>
  <c r="AA1684" i="7"/>
  <c r="AB1684" i="7"/>
  <c r="AD1684" i="7"/>
  <c r="AE1684" i="7"/>
  <c r="AL1684" i="7"/>
  <c r="AM1684" i="7"/>
  <c r="AP1684" i="7"/>
  <c r="AR1684" i="7"/>
  <c r="AT1684" i="7"/>
  <c r="AU1684" i="7"/>
  <c r="AV1684" i="7"/>
  <c r="AW1684" i="7"/>
  <c r="AX1684" i="7" s="1"/>
  <c r="AY1684" i="7"/>
  <c r="A1685" i="7"/>
  <c r="E1685" i="7"/>
  <c r="F1685" i="7"/>
  <c r="H1685" i="7"/>
  <c r="I1685" i="7"/>
  <c r="J1685" i="7"/>
  <c r="L1685" i="7"/>
  <c r="M1685" i="7"/>
  <c r="O1685" i="7"/>
  <c r="P1685" i="7"/>
  <c r="Q1685" i="7"/>
  <c r="S1685" i="7"/>
  <c r="T1685" i="7"/>
  <c r="AA1685" i="7"/>
  <c r="AB1685" i="7"/>
  <c r="AD1685" i="7"/>
  <c r="AE1685" i="7"/>
  <c r="AL1685" i="7"/>
  <c r="AM1685" i="7"/>
  <c r="AP1685" i="7"/>
  <c r="AR1685" i="7"/>
  <c r="AT1685" i="7"/>
  <c r="AU1685" i="7"/>
  <c r="AV1685" i="7"/>
  <c r="AW1685" i="7"/>
  <c r="AX1685" i="7" s="1"/>
  <c r="AY1685" i="7"/>
  <c r="A1686" i="7"/>
  <c r="E1686" i="7"/>
  <c r="F1686" i="7"/>
  <c r="H1686" i="7"/>
  <c r="I1686" i="7"/>
  <c r="J1686" i="7"/>
  <c r="L1686" i="7"/>
  <c r="M1686" i="7"/>
  <c r="O1686" i="7"/>
  <c r="P1686" i="7"/>
  <c r="Q1686" i="7"/>
  <c r="S1686" i="7"/>
  <c r="T1686" i="7"/>
  <c r="AA1686" i="7"/>
  <c r="AB1686" i="7"/>
  <c r="AD1686" i="7"/>
  <c r="AE1686" i="7"/>
  <c r="AL1686" i="7"/>
  <c r="AM1686" i="7"/>
  <c r="AP1686" i="7"/>
  <c r="AR1686" i="7"/>
  <c r="AT1686" i="7"/>
  <c r="AU1686" i="7"/>
  <c r="AV1686" i="7"/>
  <c r="AW1686" i="7"/>
  <c r="AX1686" i="7" s="1"/>
  <c r="AY1686" i="7"/>
  <c r="A1687" i="7"/>
  <c r="E1687" i="7"/>
  <c r="F1687" i="7"/>
  <c r="H1687" i="7"/>
  <c r="I1687" i="7"/>
  <c r="J1687" i="7"/>
  <c r="L1687" i="7"/>
  <c r="M1687" i="7"/>
  <c r="O1687" i="7"/>
  <c r="P1687" i="7"/>
  <c r="Q1687" i="7"/>
  <c r="S1687" i="7"/>
  <c r="T1687" i="7"/>
  <c r="AA1687" i="7"/>
  <c r="AB1687" i="7"/>
  <c r="AD1687" i="7"/>
  <c r="AE1687" i="7"/>
  <c r="AL1687" i="7"/>
  <c r="AM1687" i="7"/>
  <c r="AP1687" i="7"/>
  <c r="AR1687" i="7"/>
  <c r="AT1687" i="7"/>
  <c r="AU1687" i="7"/>
  <c r="AV1687" i="7"/>
  <c r="AW1687" i="7"/>
  <c r="AX1687" i="7" s="1"/>
  <c r="AY1687" i="7"/>
  <c r="A1688" i="7"/>
  <c r="E1688" i="7"/>
  <c r="F1688" i="7"/>
  <c r="H1688" i="7"/>
  <c r="I1688" i="7"/>
  <c r="J1688" i="7"/>
  <c r="L1688" i="7"/>
  <c r="M1688" i="7"/>
  <c r="O1688" i="7"/>
  <c r="P1688" i="7"/>
  <c r="Q1688" i="7"/>
  <c r="S1688" i="7"/>
  <c r="T1688" i="7"/>
  <c r="AA1688" i="7"/>
  <c r="AB1688" i="7"/>
  <c r="AD1688" i="7"/>
  <c r="AE1688" i="7"/>
  <c r="AL1688" i="7"/>
  <c r="AM1688" i="7"/>
  <c r="AP1688" i="7"/>
  <c r="AR1688" i="7"/>
  <c r="AT1688" i="7"/>
  <c r="AU1688" i="7"/>
  <c r="AV1688" i="7"/>
  <c r="AW1688" i="7"/>
  <c r="AX1688" i="7" s="1"/>
  <c r="AY1688" i="7"/>
  <c r="A1689" i="7"/>
  <c r="E1689" i="7"/>
  <c r="F1689" i="7"/>
  <c r="H1689" i="7"/>
  <c r="I1689" i="7"/>
  <c r="J1689" i="7"/>
  <c r="L1689" i="7"/>
  <c r="M1689" i="7"/>
  <c r="O1689" i="7"/>
  <c r="P1689" i="7"/>
  <c r="Q1689" i="7"/>
  <c r="S1689" i="7"/>
  <c r="T1689" i="7"/>
  <c r="AA1689" i="7"/>
  <c r="AB1689" i="7"/>
  <c r="AD1689" i="7"/>
  <c r="AE1689" i="7"/>
  <c r="AL1689" i="7"/>
  <c r="AM1689" i="7"/>
  <c r="AP1689" i="7"/>
  <c r="AR1689" i="7"/>
  <c r="AT1689" i="7"/>
  <c r="AU1689" i="7"/>
  <c r="AV1689" i="7"/>
  <c r="AW1689" i="7"/>
  <c r="AX1689" i="7" s="1"/>
  <c r="AY1689" i="7"/>
  <c r="A1690" i="7"/>
  <c r="E1690" i="7"/>
  <c r="F1690" i="7"/>
  <c r="H1690" i="7"/>
  <c r="I1690" i="7"/>
  <c r="J1690" i="7"/>
  <c r="L1690" i="7"/>
  <c r="M1690" i="7"/>
  <c r="O1690" i="7"/>
  <c r="P1690" i="7"/>
  <c r="Q1690" i="7"/>
  <c r="S1690" i="7"/>
  <c r="T1690" i="7"/>
  <c r="AA1690" i="7"/>
  <c r="AB1690" i="7"/>
  <c r="AD1690" i="7"/>
  <c r="AE1690" i="7"/>
  <c r="AL1690" i="7"/>
  <c r="AM1690" i="7"/>
  <c r="AP1690" i="7"/>
  <c r="AR1690" i="7"/>
  <c r="AT1690" i="7"/>
  <c r="AU1690" i="7"/>
  <c r="AV1690" i="7"/>
  <c r="AW1690" i="7"/>
  <c r="AX1690" i="7" s="1"/>
  <c r="AY1690" i="7"/>
  <c r="A1691" i="7"/>
  <c r="E1691" i="7"/>
  <c r="F1691" i="7"/>
  <c r="H1691" i="7"/>
  <c r="I1691" i="7"/>
  <c r="J1691" i="7"/>
  <c r="L1691" i="7"/>
  <c r="M1691" i="7"/>
  <c r="O1691" i="7"/>
  <c r="P1691" i="7"/>
  <c r="Q1691" i="7"/>
  <c r="S1691" i="7"/>
  <c r="T1691" i="7"/>
  <c r="AA1691" i="7"/>
  <c r="AB1691" i="7"/>
  <c r="AD1691" i="7"/>
  <c r="AE1691" i="7"/>
  <c r="AL1691" i="7"/>
  <c r="AM1691" i="7"/>
  <c r="AP1691" i="7"/>
  <c r="AR1691" i="7"/>
  <c r="AT1691" i="7"/>
  <c r="AU1691" i="7"/>
  <c r="AV1691" i="7"/>
  <c r="AW1691" i="7"/>
  <c r="AX1691" i="7" s="1"/>
  <c r="AY1691" i="7"/>
  <c r="A1692" i="7"/>
  <c r="E1692" i="7"/>
  <c r="F1692" i="7"/>
  <c r="H1692" i="7"/>
  <c r="I1692" i="7"/>
  <c r="J1692" i="7"/>
  <c r="L1692" i="7"/>
  <c r="M1692" i="7"/>
  <c r="O1692" i="7"/>
  <c r="P1692" i="7"/>
  <c r="Q1692" i="7"/>
  <c r="S1692" i="7"/>
  <c r="T1692" i="7"/>
  <c r="AA1692" i="7"/>
  <c r="AB1692" i="7"/>
  <c r="AD1692" i="7"/>
  <c r="AE1692" i="7"/>
  <c r="AL1692" i="7"/>
  <c r="AM1692" i="7"/>
  <c r="AP1692" i="7"/>
  <c r="AR1692" i="7"/>
  <c r="AT1692" i="7"/>
  <c r="AU1692" i="7"/>
  <c r="AV1692" i="7"/>
  <c r="AW1692" i="7"/>
  <c r="AX1692" i="7" s="1"/>
  <c r="AY1692" i="7"/>
  <c r="A1693" i="7"/>
  <c r="E1693" i="7"/>
  <c r="F1693" i="7"/>
  <c r="H1693" i="7"/>
  <c r="I1693" i="7"/>
  <c r="J1693" i="7"/>
  <c r="L1693" i="7"/>
  <c r="M1693" i="7"/>
  <c r="O1693" i="7"/>
  <c r="P1693" i="7"/>
  <c r="Q1693" i="7"/>
  <c r="S1693" i="7"/>
  <c r="T1693" i="7"/>
  <c r="AA1693" i="7"/>
  <c r="AB1693" i="7"/>
  <c r="AD1693" i="7"/>
  <c r="AE1693" i="7"/>
  <c r="AL1693" i="7"/>
  <c r="AM1693" i="7"/>
  <c r="AP1693" i="7"/>
  <c r="AR1693" i="7"/>
  <c r="AT1693" i="7"/>
  <c r="AU1693" i="7"/>
  <c r="AV1693" i="7"/>
  <c r="AW1693" i="7"/>
  <c r="AX1693" i="7" s="1"/>
  <c r="AY1693" i="7"/>
  <c r="A1694" i="7"/>
  <c r="E1694" i="7"/>
  <c r="F1694" i="7"/>
  <c r="H1694" i="7"/>
  <c r="I1694" i="7"/>
  <c r="J1694" i="7"/>
  <c r="L1694" i="7"/>
  <c r="M1694" i="7"/>
  <c r="O1694" i="7"/>
  <c r="P1694" i="7"/>
  <c r="Q1694" i="7"/>
  <c r="S1694" i="7"/>
  <c r="T1694" i="7"/>
  <c r="AA1694" i="7"/>
  <c r="AB1694" i="7"/>
  <c r="AD1694" i="7"/>
  <c r="AE1694" i="7"/>
  <c r="AL1694" i="7"/>
  <c r="AM1694" i="7"/>
  <c r="AP1694" i="7"/>
  <c r="AR1694" i="7"/>
  <c r="AT1694" i="7"/>
  <c r="AU1694" i="7"/>
  <c r="AV1694" i="7"/>
  <c r="AW1694" i="7"/>
  <c r="AX1694" i="7" s="1"/>
  <c r="AY1694" i="7"/>
  <c r="A1695" i="7"/>
  <c r="E1695" i="7"/>
  <c r="F1695" i="7"/>
  <c r="H1695" i="7"/>
  <c r="I1695" i="7"/>
  <c r="J1695" i="7"/>
  <c r="L1695" i="7"/>
  <c r="M1695" i="7"/>
  <c r="O1695" i="7"/>
  <c r="P1695" i="7"/>
  <c r="Q1695" i="7"/>
  <c r="S1695" i="7"/>
  <c r="T1695" i="7"/>
  <c r="AA1695" i="7"/>
  <c r="AB1695" i="7"/>
  <c r="AD1695" i="7"/>
  <c r="AE1695" i="7"/>
  <c r="AL1695" i="7"/>
  <c r="AM1695" i="7"/>
  <c r="AP1695" i="7"/>
  <c r="AR1695" i="7"/>
  <c r="AT1695" i="7"/>
  <c r="AU1695" i="7"/>
  <c r="AV1695" i="7"/>
  <c r="AW1695" i="7"/>
  <c r="AX1695" i="7" s="1"/>
  <c r="AY1695" i="7"/>
  <c r="A1696" i="7"/>
  <c r="E1696" i="7"/>
  <c r="F1696" i="7"/>
  <c r="H1696" i="7"/>
  <c r="I1696" i="7"/>
  <c r="J1696" i="7"/>
  <c r="L1696" i="7"/>
  <c r="M1696" i="7"/>
  <c r="O1696" i="7"/>
  <c r="P1696" i="7"/>
  <c r="Q1696" i="7"/>
  <c r="S1696" i="7"/>
  <c r="T1696" i="7"/>
  <c r="AA1696" i="7"/>
  <c r="AB1696" i="7"/>
  <c r="AD1696" i="7"/>
  <c r="AE1696" i="7"/>
  <c r="AL1696" i="7"/>
  <c r="AM1696" i="7"/>
  <c r="AP1696" i="7"/>
  <c r="AR1696" i="7"/>
  <c r="AT1696" i="7"/>
  <c r="AU1696" i="7"/>
  <c r="AV1696" i="7"/>
  <c r="AW1696" i="7"/>
  <c r="AX1696" i="7" s="1"/>
  <c r="AY1696" i="7"/>
  <c r="A1697" i="7"/>
  <c r="E1697" i="7"/>
  <c r="F1697" i="7"/>
  <c r="H1697" i="7"/>
  <c r="I1697" i="7"/>
  <c r="J1697" i="7"/>
  <c r="L1697" i="7"/>
  <c r="M1697" i="7"/>
  <c r="O1697" i="7"/>
  <c r="P1697" i="7"/>
  <c r="Q1697" i="7"/>
  <c r="S1697" i="7"/>
  <c r="T1697" i="7"/>
  <c r="AA1697" i="7"/>
  <c r="AB1697" i="7"/>
  <c r="AD1697" i="7"/>
  <c r="AE1697" i="7"/>
  <c r="AL1697" i="7"/>
  <c r="AM1697" i="7"/>
  <c r="AP1697" i="7"/>
  <c r="AR1697" i="7"/>
  <c r="AT1697" i="7"/>
  <c r="AU1697" i="7"/>
  <c r="AV1697" i="7"/>
  <c r="AW1697" i="7"/>
  <c r="AX1697" i="7" s="1"/>
  <c r="AY1697" i="7"/>
  <c r="A1698" i="7"/>
  <c r="E1698" i="7"/>
  <c r="F1698" i="7"/>
  <c r="H1698" i="7"/>
  <c r="I1698" i="7"/>
  <c r="J1698" i="7"/>
  <c r="L1698" i="7"/>
  <c r="M1698" i="7"/>
  <c r="O1698" i="7"/>
  <c r="P1698" i="7"/>
  <c r="Q1698" i="7"/>
  <c r="S1698" i="7"/>
  <c r="T1698" i="7"/>
  <c r="AA1698" i="7"/>
  <c r="AB1698" i="7"/>
  <c r="AD1698" i="7"/>
  <c r="AE1698" i="7"/>
  <c r="AL1698" i="7"/>
  <c r="AM1698" i="7"/>
  <c r="AP1698" i="7"/>
  <c r="AR1698" i="7"/>
  <c r="AT1698" i="7"/>
  <c r="AU1698" i="7"/>
  <c r="AV1698" i="7"/>
  <c r="AW1698" i="7"/>
  <c r="AX1698" i="7" s="1"/>
  <c r="AY1698" i="7"/>
  <c r="A1699" i="7"/>
  <c r="E1699" i="7"/>
  <c r="F1699" i="7"/>
  <c r="H1699" i="7"/>
  <c r="I1699" i="7"/>
  <c r="J1699" i="7"/>
  <c r="L1699" i="7"/>
  <c r="M1699" i="7"/>
  <c r="O1699" i="7"/>
  <c r="P1699" i="7"/>
  <c r="Q1699" i="7"/>
  <c r="S1699" i="7"/>
  <c r="T1699" i="7"/>
  <c r="AA1699" i="7"/>
  <c r="AB1699" i="7"/>
  <c r="AD1699" i="7"/>
  <c r="AE1699" i="7"/>
  <c r="AL1699" i="7"/>
  <c r="AM1699" i="7"/>
  <c r="AP1699" i="7"/>
  <c r="AR1699" i="7"/>
  <c r="AT1699" i="7"/>
  <c r="AU1699" i="7"/>
  <c r="AV1699" i="7"/>
  <c r="AW1699" i="7"/>
  <c r="AX1699" i="7" s="1"/>
  <c r="AY1699" i="7"/>
  <c r="A1700" i="7"/>
  <c r="E1700" i="7"/>
  <c r="F1700" i="7"/>
  <c r="H1700" i="7"/>
  <c r="I1700" i="7"/>
  <c r="J1700" i="7"/>
  <c r="L1700" i="7"/>
  <c r="M1700" i="7"/>
  <c r="O1700" i="7"/>
  <c r="P1700" i="7"/>
  <c r="Q1700" i="7"/>
  <c r="S1700" i="7"/>
  <c r="T1700" i="7"/>
  <c r="AA1700" i="7"/>
  <c r="AB1700" i="7"/>
  <c r="AD1700" i="7"/>
  <c r="AE1700" i="7"/>
  <c r="AL1700" i="7"/>
  <c r="AM1700" i="7"/>
  <c r="AP1700" i="7"/>
  <c r="AR1700" i="7"/>
  <c r="AT1700" i="7"/>
  <c r="AU1700" i="7"/>
  <c r="AV1700" i="7"/>
  <c r="AW1700" i="7"/>
  <c r="AX1700" i="7" s="1"/>
  <c r="AY1700" i="7"/>
  <c r="A1701" i="7"/>
  <c r="E1701" i="7"/>
  <c r="F1701" i="7"/>
  <c r="H1701" i="7"/>
  <c r="I1701" i="7"/>
  <c r="J1701" i="7"/>
  <c r="L1701" i="7"/>
  <c r="M1701" i="7"/>
  <c r="O1701" i="7"/>
  <c r="P1701" i="7"/>
  <c r="Q1701" i="7"/>
  <c r="S1701" i="7"/>
  <c r="T1701" i="7"/>
  <c r="AA1701" i="7"/>
  <c r="AB1701" i="7"/>
  <c r="AD1701" i="7"/>
  <c r="AE1701" i="7"/>
  <c r="AL1701" i="7"/>
  <c r="AM1701" i="7"/>
  <c r="AP1701" i="7"/>
  <c r="AR1701" i="7"/>
  <c r="AT1701" i="7"/>
  <c r="AU1701" i="7"/>
  <c r="AV1701" i="7"/>
  <c r="AW1701" i="7"/>
  <c r="AX1701" i="7" s="1"/>
  <c r="AY1701" i="7"/>
  <c r="A1702" i="7"/>
  <c r="E1702" i="7"/>
  <c r="F1702" i="7"/>
  <c r="H1702" i="7"/>
  <c r="I1702" i="7"/>
  <c r="J1702" i="7"/>
  <c r="L1702" i="7"/>
  <c r="M1702" i="7"/>
  <c r="O1702" i="7"/>
  <c r="P1702" i="7"/>
  <c r="Q1702" i="7"/>
  <c r="S1702" i="7"/>
  <c r="T1702" i="7"/>
  <c r="AA1702" i="7"/>
  <c r="AB1702" i="7"/>
  <c r="AD1702" i="7"/>
  <c r="AE1702" i="7"/>
  <c r="AL1702" i="7"/>
  <c r="AM1702" i="7"/>
  <c r="AP1702" i="7"/>
  <c r="AR1702" i="7"/>
  <c r="AT1702" i="7"/>
  <c r="AU1702" i="7"/>
  <c r="AV1702" i="7"/>
  <c r="AW1702" i="7"/>
  <c r="AX1702" i="7" s="1"/>
  <c r="AY1702" i="7"/>
  <c r="A1703" i="7"/>
  <c r="E1703" i="7"/>
  <c r="F1703" i="7"/>
  <c r="H1703" i="7"/>
  <c r="I1703" i="7"/>
  <c r="J1703" i="7"/>
  <c r="L1703" i="7"/>
  <c r="M1703" i="7"/>
  <c r="O1703" i="7"/>
  <c r="P1703" i="7"/>
  <c r="Q1703" i="7"/>
  <c r="S1703" i="7"/>
  <c r="T1703" i="7"/>
  <c r="AA1703" i="7"/>
  <c r="AB1703" i="7"/>
  <c r="AD1703" i="7"/>
  <c r="AE1703" i="7"/>
  <c r="AL1703" i="7"/>
  <c r="AM1703" i="7"/>
  <c r="AP1703" i="7"/>
  <c r="AR1703" i="7"/>
  <c r="AT1703" i="7"/>
  <c r="AU1703" i="7"/>
  <c r="AV1703" i="7"/>
  <c r="AW1703" i="7"/>
  <c r="AX1703" i="7" s="1"/>
  <c r="AY1703" i="7"/>
  <c r="A1704" i="7"/>
  <c r="E1704" i="7"/>
  <c r="F1704" i="7"/>
  <c r="H1704" i="7"/>
  <c r="I1704" i="7"/>
  <c r="J1704" i="7"/>
  <c r="L1704" i="7"/>
  <c r="M1704" i="7"/>
  <c r="O1704" i="7"/>
  <c r="P1704" i="7"/>
  <c r="Q1704" i="7"/>
  <c r="S1704" i="7"/>
  <c r="T1704" i="7"/>
  <c r="AA1704" i="7"/>
  <c r="AB1704" i="7"/>
  <c r="AD1704" i="7"/>
  <c r="AE1704" i="7"/>
  <c r="AL1704" i="7"/>
  <c r="AM1704" i="7"/>
  <c r="AP1704" i="7"/>
  <c r="AR1704" i="7"/>
  <c r="AT1704" i="7"/>
  <c r="AU1704" i="7"/>
  <c r="AV1704" i="7"/>
  <c r="AW1704" i="7"/>
  <c r="AX1704" i="7" s="1"/>
  <c r="AY1704" i="7"/>
  <c r="A1705" i="7"/>
  <c r="E1705" i="7"/>
  <c r="F1705" i="7"/>
  <c r="H1705" i="7"/>
  <c r="I1705" i="7"/>
  <c r="J1705" i="7"/>
  <c r="L1705" i="7"/>
  <c r="M1705" i="7"/>
  <c r="O1705" i="7"/>
  <c r="P1705" i="7"/>
  <c r="Q1705" i="7"/>
  <c r="S1705" i="7"/>
  <c r="T1705" i="7"/>
  <c r="AA1705" i="7"/>
  <c r="AB1705" i="7"/>
  <c r="AD1705" i="7"/>
  <c r="AE1705" i="7"/>
  <c r="AL1705" i="7"/>
  <c r="AM1705" i="7"/>
  <c r="AP1705" i="7"/>
  <c r="AR1705" i="7"/>
  <c r="AT1705" i="7"/>
  <c r="AU1705" i="7"/>
  <c r="AV1705" i="7"/>
  <c r="AW1705" i="7"/>
  <c r="AX1705" i="7" s="1"/>
  <c r="AY1705" i="7"/>
  <c r="A1706" i="7"/>
  <c r="E1706" i="7"/>
  <c r="F1706" i="7"/>
  <c r="H1706" i="7"/>
  <c r="I1706" i="7"/>
  <c r="J1706" i="7"/>
  <c r="L1706" i="7"/>
  <c r="M1706" i="7"/>
  <c r="O1706" i="7"/>
  <c r="P1706" i="7"/>
  <c r="Q1706" i="7"/>
  <c r="S1706" i="7"/>
  <c r="T1706" i="7"/>
  <c r="AA1706" i="7"/>
  <c r="AB1706" i="7"/>
  <c r="AD1706" i="7"/>
  <c r="AE1706" i="7"/>
  <c r="AL1706" i="7"/>
  <c r="AM1706" i="7"/>
  <c r="AP1706" i="7"/>
  <c r="AR1706" i="7"/>
  <c r="AT1706" i="7"/>
  <c r="AU1706" i="7"/>
  <c r="AV1706" i="7"/>
  <c r="AW1706" i="7"/>
  <c r="AX1706" i="7" s="1"/>
  <c r="AY1706" i="7"/>
  <c r="A1707" i="7"/>
  <c r="E1707" i="7"/>
  <c r="F1707" i="7"/>
  <c r="H1707" i="7"/>
  <c r="I1707" i="7"/>
  <c r="J1707" i="7"/>
  <c r="L1707" i="7"/>
  <c r="M1707" i="7"/>
  <c r="O1707" i="7"/>
  <c r="P1707" i="7"/>
  <c r="Q1707" i="7"/>
  <c r="S1707" i="7"/>
  <c r="T1707" i="7"/>
  <c r="AA1707" i="7"/>
  <c r="AB1707" i="7"/>
  <c r="AD1707" i="7"/>
  <c r="AE1707" i="7"/>
  <c r="AL1707" i="7"/>
  <c r="AM1707" i="7"/>
  <c r="AP1707" i="7"/>
  <c r="AR1707" i="7"/>
  <c r="AT1707" i="7"/>
  <c r="AU1707" i="7"/>
  <c r="AV1707" i="7"/>
  <c r="AW1707" i="7"/>
  <c r="AX1707" i="7" s="1"/>
  <c r="AY1707" i="7"/>
  <c r="A1708" i="7"/>
  <c r="E1708" i="7"/>
  <c r="F1708" i="7"/>
  <c r="H1708" i="7"/>
  <c r="I1708" i="7"/>
  <c r="J1708" i="7"/>
  <c r="L1708" i="7"/>
  <c r="M1708" i="7"/>
  <c r="O1708" i="7"/>
  <c r="P1708" i="7"/>
  <c r="Q1708" i="7"/>
  <c r="S1708" i="7"/>
  <c r="T1708" i="7"/>
  <c r="AA1708" i="7"/>
  <c r="AB1708" i="7"/>
  <c r="AD1708" i="7"/>
  <c r="AE1708" i="7"/>
  <c r="AL1708" i="7"/>
  <c r="AM1708" i="7"/>
  <c r="AP1708" i="7"/>
  <c r="AR1708" i="7"/>
  <c r="AT1708" i="7"/>
  <c r="AU1708" i="7"/>
  <c r="AV1708" i="7"/>
  <c r="AW1708" i="7"/>
  <c r="AX1708" i="7" s="1"/>
  <c r="AY1708" i="7"/>
  <c r="A1709" i="7"/>
  <c r="E1709" i="7"/>
  <c r="F1709" i="7"/>
  <c r="H1709" i="7"/>
  <c r="I1709" i="7"/>
  <c r="J1709" i="7"/>
  <c r="L1709" i="7"/>
  <c r="M1709" i="7"/>
  <c r="O1709" i="7"/>
  <c r="P1709" i="7"/>
  <c r="Q1709" i="7"/>
  <c r="S1709" i="7"/>
  <c r="T1709" i="7"/>
  <c r="AA1709" i="7"/>
  <c r="AB1709" i="7"/>
  <c r="AD1709" i="7"/>
  <c r="AE1709" i="7"/>
  <c r="AL1709" i="7"/>
  <c r="AM1709" i="7"/>
  <c r="AP1709" i="7"/>
  <c r="AR1709" i="7"/>
  <c r="AT1709" i="7"/>
  <c r="AU1709" i="7"/>
  <c r="AV1709" i="7"/>
  <c r="AW1709" i="7"/>
  <c r="AX1709" i="7" s="1"/>
  <c r="AY1709" i="7"/>
  <c r="A1710" i="7"/>
  <c r="E1710" i="7"/>
  <c r="F1710" i="7"/>
  <c r="H1710" i="7"/>
  <c r="I1710" i="7"/>
  <c r="J1710" i="7"/>
  <c r="L1710" i="7"/>
  <c r="M1710" i="7"/>
  <c r="O1710" i="7"/>
  <c r="P1710" i="7"/>
  <c r="Q1710" i="7"/>
  <c r="S1710" i="7"/>
  <c r="T1710" i="7"/>
  <c r="AA1710" i="7"/>
  <c r="AB1710" i="7"/>
  <c r="AD1710" i="7"/>
  <c r="AE1710" i="7"/>
  <c r="AL1710" i="7"/>
  <c r="AM1710" i="7"/>
  <c r="AP1710" i="7"/>
  <c r="AR1710" i="7"/>
  <c r="AT1710" i="7"/>
  <c r="AU1710" i="7"/>
  <c r="AV1710" i="7"/>
  <c r="AW1710" i="7"/>
  <c r="AX1710" i="7" s="1"/>
  <c r="AY1710" i="7"/>
  <c r="A1711" i="7"/>
  <c r="E1711" i="7"/>
  <c r="F1711" i="7"/>
  <c r="H1711" i="7"/>
  <c r="I1711" i="7"/>
  <c r="J1711" i="7"/>
  <c r="L1711" i="7"/>
  <c r="M1711" i="7"/>
  <c r="O1711" i="7"/>
  <c r="P1711" i="7"/>
  <c r="Q1711" i="7"/>
  <c r="S1711" i="7"/>
  <c r="T1711" i="7"/>
  <c r="AA1711" i="7"/>
  <c r="AB1711" i="7"/>
  <c r="AD1711" i="7"/>
  <c r="AE1711" i="7"/>
  <c r="AL1711" i="7"/>
  <c r="AM1711" i="7"/>
  <c r="AP1711" i="7"/>
  <c r="AR1711" i="7"/>
  <c r="AT1711" i="7"/>
  <c r="AU1711" i="7"/>
  <c r="AV1711" i="7"/>
  <c r="AW1711" i="7"/>
  <c r="AX1711" i="7" s="1"/>
  <c r="AY1711" i="7"/>
  <c r="A1712" i="7"/>
  <c r="E1712" i="7"/>
  <c r="F1712" i="7"/>
  <c r="H1712" i="7"/>
  <c r="I1712" i="7"/>
  <c r="J1712" i="7"/>
  <c r="L1712" i="7"/>
  <c r="M1712" i="7"/>
  <c r="O1712" i="7"/>
  <c r="P1712" i="7"/>
  <c r="Q1712" i="7"/>
  <c r="S1712" i="7"/>
  <c r="T1712" i="7"/>
  <c r="AA1712" i="7"/>
  <c r="AB1712" i="7"/>
  <c r="AD1712" i="7"/>
  <c r="AE1712" i="7"/>
  <c r="AL1712" i="7"/>
  <c r="AM1712" i="7"/>
  <c r="AP1712" i="7"/>
  <c r="AR1712" i="7"/>
  <c r="AT1712" i="7"/>
  <c r="AU1712" i="7"/>
  <c r="AV1712" i="7"/>
  <c r="AW1712" i="7"/>
  <c r="AX1712" i="7" s="1"/>
  <c r="AY1712" i="7"/>
  <c r="A1713" i="7"/>
  <c r="E1713" i="7"/>
  <c r="F1713" i="7"/>
  <c r="H1713" i="7"/>
  <c r="I1713" i="7"/>
  <c r="J1713" i="7"/>
  <c r="L1713" i="7"/>
  <c r="M1713" i="7"/>
  <c r="O1713" i="7"/>
  <c r="P1713" i="7"/>
  <c r="Q1713" i="7"/>
  <c r="S1713" i="7"/>
  <c r="T1713" i="7"/>
  <c r="AA1713" i="7"/>
  <c r="AB1713" i="7"/>
  <c r="AD1713" i="7"/>
  <c r="AE1713" i="7"/>
  <c r="AL1713" i="7"/>
  <c r="AM1713" i="7"/>
  <c r="AP1713" i="7"/>
  <c r="AR1713" i="7"/>
  <c r="AT1713" i="7"/>
  <c r="AU1713" i="7"/>
  <c r="AV1713" i="7"/>
  <c r="AW1713" i="7"/>
  <c r="AX1713" i="7" s="1"/>
  <c r="AY1713" i="7"/>
  <c r="A1714" i="7"/>
  <c r="E1714" i="7"/>
  <c r="F1714" i="7"/>
  <c r="H1714" i="7"/>
  <c r="I1714" i="7"/>
  <c r="J1714" i="7"/>
  <c r="L1714" i="7"/>
  <c r="M1714" i="7"/>
  <c r="O1714" i="7"/>
  <c r="P1714" i="7"/>
  <c r="Q1714" i="7"/>
  <c r="S1714" i="7"/>
  <c r="T1714" i="7"/>
  <c r="AA1714" i="7"/>
  <c r="AB1714" i="7"/>
  <c r="AD1714" i="7"/>
  <c r="AE1714" i="7"/>
  <c r="AL1714" i="7"/>
  <c r="AM1714" i="7"/>
  <c r="AP1714" i="7"/>
  <c r="AR1714" i="7"/>
  <c r="AT1714" i="7"/>
  <c r="AU1714" i="7"/>
  <c r="AV1714" i="7"/>
  <c r="AW1714" i="7"/>
  <c r="AX1714" i="7" s="1"/>
  <c r="AY1714" i="7"/>
  <c r="A1715" i="7"/>
  <c r="E1715" i="7"/>
  <c r="F1715" i="7"/>
  <c r="H1715" i="7"/>
  <c r="I1715" i="7"/>
  <c r="J1715" i="7"/>
  <c r="L1715" i="7"/>
  <c r="M1715" i="7"/>
  <c r="O1715" i="7"/>
  <c r="P1715" i="7"/>
  <c r="Q1715" i="7"/>
  <c r="S1715" i="7"/>
  <c r="T1715" i="7"/>
  <c r="AA1715" i="7"/>
  <c r="AB1715" i="7"/>
  <c r="AD1715" i="7"/>
  <c r="AE1715" i="7"/>
  <c r="AL1715" i="7"/>
  <c r="AM1715" i="7"/>
  <c r="AP1715" i="7"/>
  <c r="AR1715" i="7"/>
  <c r="AT1715" i="7"/>
  <c r="AU1715" i="7"/>
  <c r="AV1715" i="7"/>
  <c r="AW1715" i="7"/>
  <c r="AX1715" i="7" s="1"/>
  <c r="AY1715" i="7"/>
  <c r="A1716" i="7"/>
  <c r="E1716" i="7"/>
  <c r="F1716" i="7"/>
  <c r="H1716" i="7"/>
  <c r="I1716" i="7"/>
  <c r="J1716" i="7"/>
  <c r="L1716" i="7"/>
  <c r="M1716" i="7"/>
  <c r="O1716" i="7"/>
  <c r="P1716" i="7"/>
  <c r="Q1716" i="7"/>
  <c r="S1716" i="7"/>
  <c r="T1716" i="7"/>
  <c r="AA1716" i="7"/>
  <c r="AB1716" i="7"/>
  <c r="AD1716" i="7"/>
  <c r="AE1716" i="7"/>
  <c r="AL1716" i="7"/>
  <c r="AM1716" i="7"/>
  <c r="AP1716" i="7"/>
  <c r="AR1716" i="7"/>
  <c r="AT1716" i="7"/>
  <c r="AU1716" i="7"/>
  <c r="AV1716" i="7"/>
  <c r="AW1716" i="7"/>
  <c r="AX1716" i="7" s="1"/>
  <c r="AY1716" i="7"/>
  <c r="A1717" i="7"/>
  <c r="E1717" i="7"/>
  <c r="F1717" i="7"/>
  <c r="H1717" i="7"/>
  <c r="I1717" i="7"/>
  <c r="J1717" i="7"/>
  <c r="L1717" i="7"/>
  <c r="M1717" i="7"/>
  <c r="O1717" i="7"/>
  <c r="P1717" i="7"/>
  <c r="Q1717" i="7"/>
  <c r="S1717" i="7"/>
  <c r="T1717" i="7"/>
  <c r="AA1717" i="7"/>
  <c r="AB1717" i="7"/>
  <c r="AD1717" i="7"/>
  <c r="AE1717" i="7"/>
  <c r="AL1717" i="7"/>
  <c r="AM1717" i="7"/>
  <c r="AP1717" i="7"/>
  <c r="AR1717" i="7"/>
  <c r="AT1717" i="7"/>
  <c r="AU1717" i="7"/>
  <c r="AV1717" i="7"/>
  <c r="AW1717" i="7"/>
  <c r="AX1717" i="7" s="1"/>
  <c r="AY1717" i="7"/>
  <c r="A1718" i="7"/>
  <c r="E1718" i="7"/>
  <c r="F1718" i="7"/>
  <c r="H1718" i="7"/>
  <c r="I1718" i="7"/>
  <c r="J1718" i="7"/>
  <c r="L1718" i="7"/>
  <c r="M1718" i="7"/>
  <c r="O1718" i="7"/>
  <c r="P1718" i="7"/>
  <c r="Q1718" i="7"/>
  <c r="S1718" i="7"/>
  <c r="T1718" i="7"/>
  <c r="AA1718" i="7"/>
  <c r="AB1718" i="7"/>
  <c r="AD1718" i="7"/>
  <c r="AE1718" i="7"/>
  <c r="AL1718" i="7"/>
  <c r="AM1718" i="7"/>
  <c r="AP1718" i="7"/>
  <c r="AR1718" i="7"/>
  <c r="AT1718" i="7"/>
  <c r="AU1718" i="7"/>
  <c r="AV1718" i="7"/>
  <c r="AW1718" i="7"/>
  <c r="AX1718" i="7" s="1"/>
  <c r="AY1718" i="7"/>
  <c r="A1719" i="7"/>
  <c r="E1719" i="7"/>
  <c r="F1719" i="7"/>
  <c r="H1719" i="7"/>
  <c r="I1719" i="7"/>
  <c r="J1719" i="7"/>
  <c r="L1719" i="7"/>
  <c r="M1719" i="7"/>
  <c r="O1719" i="7"/>
  <c r="P1719" i="7"/>
  <c r="Q1719" i="7"/>
  <c r="S1719" i="7"/>
  <c r="T1719" i="7"/>
  <c r="AA1719" i="7"/>
  <c r="AB1719" i="7"/>
  <c r="AD1719" i="7"/>
  <c r="AE1719" i="7"/>
  <c r="AL1719" i="7"/>
  <c r="AM1719" i="7"/>
  <c r="AP1719" i="7"/>
  <c r="AR1719" i="7"/>
  <c r="AT1719" i="7"/>
  <c r="AU1719" i="7"/>
  <c r="AV1719" i="7"/>
  <c r="AW1719" i="7"/>
  <c r="AX1719" i="7" s="1"/>
  <c r="AY1719" i="7"/>
  <c r="A1720" i="7"/>
  <c r="E1720" i="7"/>
  <c r="F1720" i="7"/>
  <c r="H1720" i="7"/>
  <c r="I1720" i="7"/>
  <c r="J1720" i="7"/>
  <c r="L1720" i="7"/>
  <c r="M1720" i="7"/>
  <c r="O1720" i="7"/>
  <c r="P1720" i="7"/>
  <c r="Q1720" i="7"/>
  <c r="S1720" i="7"/>
  <c r="T1720" i="7"/>
  <c r="AA1720" i="7"/>
  <c r="AB1720" i="7"/>
  <c r="AD1720" i="7"/>
  <c r="AE1720" i="7"/>
  <c r="AL1720" i="7"/>
  <c r="AM1720" i="7"/>
  <c r="AP1720" i="7"/>
  <c r="AR1720" i="7"/>
  <c r="AT1720" i="7"/>
  <c r="AU1720" i="7"/>
  <c r="AV1720" i="7"/>
  <c r="AW1720" i="7"/>
  <c r="AX1720" i="7" s="1"/>
  <c r="AY1720" i="7"/>
  <c r="A1721" i="7"/>
  <c r="E1721" i="7"/>
  <c r="F1721" i="7"/>
  <c r="H1721" i="7"/>
  <c r="I1721" i="7"/>
  <c r="J1721" i="7"/>
  <c r="L1721" i="7"/>
  <c r="M1721" i="7"/>
  <c r="O1721" i="7"/>
  <c r="P1721" i="7"/>
  <c r="Q1721" i="7"/>
  <c r="S1721" i="7"/>
  <c r="T1721" i="7"/>
  <c r="AA1721" i="7"/>
  <c r="AB1721" i="7"/>
  <c r="AD1721" i="7"/>
  <c r="AE1721" i="7"/>
  <c r="AL1721" i="7"/>
  <c r="AM1721" i="7"/>
  <c r="AP1721" i="7"/>
  <c r="AR1721" i="7"/>
  <c r="AT1721" i="7"/>
  <c r="AU1721" i="7"/>
  <c r="AV1721" i="7"/>
  <c r="AW1721" i="7"/>
  <c r="AX1721" i="7" s="1"/>
  <c r="AY1721" i="7"/>
  <c r="A1722" i="7"/>
  <c r="E1722" i="7"/>
  <c r="F1722" i="7"/>
  <c r="H1722" i="7"/>
  <c r="I1722" i="7"/>
  <c r="J1722" i="7"/>
  <c r="L1722" i="7"/>
  <c r="M1722" i="7"/>
  <c r="O1722" i="7"/>
  <c r="P1722" i="7"/>
  <c r="Q1722" i="7"/>
  <c r="S1722" i="7"/>
  <c r="T1722" i="7"/>
  <c r="AA1722" i="7"/>
  <c r="AB1722" i="7"/>
  <c r="AD1722" i="7"/>
  <c r="AE1722" i="7"/>
  <c r="AL1722" i="7"/>
  <c r="AM1722" i="7"/>
  <c r="AP1722" i="7"/>
  <c r="AR1722" i="7"/>
  <c r="AT1722" i="7"/>
  <c r="AU1722" i="7"/>
  <c r="AV1722" i="7"/>
  <c r="AW1722" i="7"/>
  <c r="AX1722" i="7" s="1"/>
  <c r="AY1722" i="7"/>
  <c r="A1723" i="7"/>
  <c r="E1723" i="7"/>
  <c r="F1723" i="7"/>
  <c r="H1723" i="7"/>
  <c r="I1723" i="7"/>
  <c r="J1723" i="7"/>
  <c r="L1723" i="7"/>
  <c r="M1723" i="7"/>
  <c r="O1723" i="7"/>
  <c r="P1723" i="7"/>
  <c r="Q1723" i="7"/>
  <c r="S1723" i="7"/>
  <c r="T1723" i="7"/>
  <c r="AA1723" i="7"/>
  <c r="AB1723" i="7"/>
  <c r="AD1723" i="7"/>
  <c r="AE1723" i="7"/>
  <c r="AL1723" i="7"/>
  <c r="AM1723" i="7"/>
  <c r="AP1723" i="7"/>
  <c r="AR1723" i="7"/>
  <c r="AT1723" i="7"/>
  <c r="AU1723" i="7"/>
  <c r="AV1723" i="7"/>
  <c r="AW1723" i="7"/>
  <c r="AX1723" i="7" s="1"/>
  <c r="AY1723" i="7"/>
  <c r="A1724" i="7"/>
  <c r="E1724" i="7"/>
  <c r="F1724" i="7"/>
  <c r="H1724" i="7"/>
  <c r="I1724" i="7"/>
  <c r="J1724" i="7"/>
  <c r="L1724" i="7"/>
  <c r="M1724" i="7"/>
  <c r="O1724" i="7"/>
  <c r="P1724" i="7"/>
  <c r="Q1724" i="7"/>
  <c r="S1724" i="7"/>
  <c r="T1724" i="7"/>
  <c r="AA1724" i="7"/>
  <c r="AB1724" i="7"/>
  <c r="AD1724" i="7"/>
  <c r="AE1724" i="7"/>
  <c r="AL1724" i="7"/>
  <c r="AM1724" i="7"/>
  <c r="AP1724" i="7"/>
  <c r="AR1724" i="7"/>
  <c r="AT1724" i="7"/>
  <c r="AU1724" i="7"/>
  <c r="AV1724" i="7"/>
  <c r="AW1724" i="7"/>
  <c r="AX1724" i="7" s="1"/>
  <c r="AY1724" i="7"/>
  <c r="A1725" i="7"/>
  <c r="E1725" i="7"/>
  <c r="F1725" i="7"/>
  <c r="H1725" i="7"/>
  <c r="I1725" i="7"/>
  <c r="J1725" i="7"/>
  <c r="L1725" i="7"/>
  <c r="M1725" i="7"/>
  <c r="O1725" i="7"/>
  <c r="P1725" i="7"/>
  <c r="Q1725" i="7"/>
  <c r="S1725" i="7"/>
  <c r="T1725" i="7"/>
  <c r="AA1725" i="7"/>
  <c r="AB1725" i="7"/>
  <c r="AD1725" i="7"/>
  <c r="AE1725" i="7"/>
  <c r="AL1725" i="7"/>
  <c r="AM1725" i="7"/>
  <c r="AP1725" i="7"/>
  <c r="AR1725" i="7"/>
  <c r="AT1725" i="7"/>
  <c r="AU1725" i="7"/>
  <c r="AV1725" i="7"/>
  <c r="AW1725" i="7"/>
  <c r="AX1725" i="7" s="1"/>
  <c r="AY1725" i="7"/>
  <c r="A1726" i="7"/>
  <c r="E1726" i="7"/>
  <c r="F1726" i="7"/>
  <c r="H1726" i="7"/>
  <c r="I1726" i="7"/>
  <c r="J1726" i="7"/>
  <c r="L1726" i="7"/>
  <c r="M1726" i="7"/>
  <c r="O1726" i="7"/>
  <c r="P1726" i="7"/>
  <c r="Q1726" i="7"/>
  <c r="S1726" i="7"/>
  <c r="T1726" i="7"/>
  <c r="AA1726" i="7"/>
  <c r="AB1726" i="7"/>
  <c r="AD1726" i="7"/>
  <c r="AE1726" i="7"/>
  <c r="AL1726" i="7"/>
  <c r="AM1726" i="7"/>
  <c r="AP1726" i="7"/>
  <c r="AR1726" i="7"/>
  <c r="AT1726" i="7"/>
  <c r="AU1726" i="7"/>
  <c r="AV1726" i="7"/>
  <c r="AW1726" i="7"/>
  <c r="AX1726" i="7" s="1"/>
  <c r="AY1726" i="7"/>
  <c r="A1727" i="7"/>
  <c r="E1727" i="7"/>
  <c r="F1727" i="7"/>
  <c r="H1727" i="7"/>
  <c r="I1727" i="7"/>
  <c r="J1727" i="7"/>
  <c r="L1727" i="7"/>
  <c r="M1727" i="7"/>
  <c r="O1727" i="7"/>
  <c r="P1727" i="7"/>
  <c r="Q1727" i="7"/>
  <c r="S1727" i="7"/>
  <c r="T1727" i="7"/>
  <c r="AA1727" i="7"/>
  <c r="AB1727" i="7"/>
  <c r="AD1727" i="7"/>
  <c r="AE1727" i="7"/>
  <c r="AL1727" i="7"/>
  <c r="AM1727" i="7"/>
  <c r="AP1727" i="7"/>
  <c r="AR1727" i="7"/>
  <c r="AT1727" i="7"/>
  <c r="AU1727" i="7"/>
  <c r="AV1727" i="7"/>
  <c r="AW1727" i="7"/>
  <c r="AX1727" i="7" s="1"/>
  <c r="AY1727" i="7"/>
  <c r="A1728" i="7"/>
  <c r="E1728" i="7"/>
  <c r="F1728" i="7"/>
  <c r="H1728" i="7"/>
  <c r="I1728" i="7"/>
  <c r="J1728" i="7"/>
  <c r="L1728" i="7"/>
  <c r="M1728" i="7"/>
  <c r="O1728" i="7"/>
  <c r="P1728" i="7"/>
  <c r="Q1728" i="7"/>
  <c r="S1728" i="7"/>
  <c r="T1728" i="7"/>
  <c r="AA1728" i="7"/>
  <c r="AB1728" i="7"/>
  <c r="AD1728" i="7"/>
  <c r="AE1728" i="7"/>
  <c r="AL1728" i="7"/>
  <c r="AM1728" i="7"/>
  <c r="AP1728" i="7"/>
  <c r="AR1728" i="7"/>
  <c r="AT1728" i="7"/>
  <c r="AU1728" i="7"/>
  <c r="AV1728" i="7"/>
  <c r="AW1728" i="7"/>
  <c r="AX1728" i="7" s="1"/>
  <c r="AY1728" i="7"/>
  <c r="A1729" i="7"/>
  <c r="E1729" i="7"/>
  <c r="F1729" i="7"/>
  <c r="H1729" i="7"/>
  <c r="I1729" i="7"/>
  <c r="J1729" i="7"/>
  <c r="L1729" i="7"/>
  <c r="M1729" i="7"/>
  <c r="O1729" i="7"/>
  <c r="P1729" i="7"/>
  <c r="Q1729" i="7"/>
  <c r="S1729" i="7"/>
  <c r="T1729" i="7"/>
  <c r="AA1729" i="7"/>
  <c r="AB1729" i="7"/>
  <c r="AD1729" i="7"/>
  <c r="AE1729" i="7"/>
  <c r="AL1729" i="7"/>
  <c r="AM1729" i="7"/>
  <c r="AP1729" i="7"/>
  <c r="AR1729" i="7"/>
  <c r="AT1729" i="7"/>
  <c r="AU1729" i="7"/>
  <c r="AV1729" i="7"/>
  <c r="AW1729" i="7"/>
  <c r="AX1729" i="7" s="1"/>
  <c r="AY1729" i="7"/>
  <c r="A1730" i="7"/>
  <c r="E1730" i="7"/>
  <c r="F1730" i="7"/>
  <c r="H1730" i="7"/>
  <c r="I1730" i="7"/>
  <c r="J1730" i="7"/>
  <c r="L1730" i="7"/>
  <c r="M1730" i="7"/>
  <c r="O1730" i="7"/>
  <c r="P1730" i="7"/>
  <c r="Q1730" i="7"/>
  <c r="S1730" i="7"/>
  <c r="T1730" i="7"/>
  <c r="AA1730" i="7"/>
  <c r="AB1730" i="7"/>
  <c r="AD1730" i="7"/>
  <c r="AE1730" i="7"/>
  <c r="AL1730" i="7"/>
  <c r="AM1730" i="7"/>
  <c r="AP1730" i="7"/>
  <c r="AR1730" i="7"/>
  <c r="AT1730" i="7"/>
  <c r="AU1730" i="7"/>
  <c r="AV1730" i="7"/>
  <c r="AW1730" i="7"/>
  <c r="AX1730" i="7" s="1"/>
  <c r="AY1730" i="7"/>
  <c r="A1731" i="7"/>
  <c r="E1731" i="7"/>
  <c r="F1731" i="7"/>
  <c r="H1731" i="7"/>
  <c r="I1731" i="7"/>
  <c r="J1731" i="7"/>
  <c r="L1731" i="7"/>
  <c r="M1731" i="7"/>
  <c r="O1731" i="7"/>
  <c r="P1731" i="7"/>
  <c r="Q1731" i="7"/>
  <c r="S1731" i="7"/>
  <c r="T1731" i="7"/>
  <c r="AA1731" i="7"/>
  <c r="AB1731" i="7"/>
  <c r="AD1731" i="7"/>
  <c r="AE1731" i="7"/>
  <c r="AL1731" i="7"/>
  <c r="AM1731" i="7"/>
  <c r="AP1731" i="7"/>
  <c r="AR1731" i="7"/>
  <c r="AT1731" i="7"/>
  <c r="AU1731" i="7"/>
  <c r="AV1731" i="7"/>
  <c r="AW1731" i="7"/>
  <c r="AX1731" i="7" s="1"/>
  <c r="AY1731" i="7"/>
  <c r="A1732" i="7"/>
  <c r="E1732" i="7"/>
  <c r="F1732" i="7"/>
  <c r="H1732" i="7"/>
  <c r="I1732" i="7"/>
  <c r="J1732" i="7"/>
  <c r="L1732" i="7"/>
  <c r="M1732" i="7"/>
  <c r="O1732" i="7"/>
  <c r="P1732" i="7"/>
  <c r="Q1732" i="7"/>
  <c r="S1732" i="7"/>
  <c r="T1732" i="7"/>
  <c r="AA1732" i="7"/>
  <c r="AB1732" i="7"/>
  <c r="AD1732" i="7"/>
  <c r="AE1732" i="7"/>
  <c r="AL1732" i="7"/>
  <c r="AM1732" i="7"/>
  <c r="AP1732" i="7"/>
  <c r="AR1732" i="7"/>
  <c r="AT1732" i="7"/>
  <c r="AU1732" i="7"/>
  <c r="AV1732" i="7"/>
  <c r="AW1732" i="7"/>
  <c r="AX1732" i="7" s="1"/>
  <c r="AY1732" i="7"/>
  <c r="A1733" i="7"/>
  <c r="E1733" i="7"/>
  <c r="F1733" i="7"/>
  <c r="H1733" i="7"/>
  <c r="I1733" i="7"/>
  <c r="J1733" i="7"/>
  <c r="L1733" i="7"/>
  <c r="M1733" i="7"/>
  <c r="O1733" i="7"/>
  <c r="P1733" i="7"/>
  <c r="Q1733" i="7"/>
  <c r="S1733" i="7"/>
  <c r="T1733" i="7"/>
  <c r="AA1733" i="7"/>
  <c r="AB1733" i="7"/>
  <c r="AD1733" i="7"/>
  <c r="AE1733" i="7"/>
  <c r="AL1733" i="7"/>
  <c r="AM1733" i="7"/>
  <c r="AP1733" i="7"/>
  <c r="AR1733" i="7"/>
  <c r="AT1733" i="7"/>
  <c r="AU1733" i="7"/>
  <c r="AV1733" i="7"/>
  <c r="AW1733" i="7"/>
  <c r="AX1733" i="7" s="1"/>
  <c r="AY1733" i="7"/>
  <c r="A1734" i="7"/>
  <c r="E1734" i="7"/>
  <c r="F1734" i="7"/>
  <c r="H1734" i="7"/>
  <c r="I1734" i="7"/>
  <c r="J1734" i="7"/>
  <c r="L1734" i="7"/>
  <c r="M1734" i="7"/>
  <c r="O1734" i="7"/>
  <c r="P1734" i="7"/>
  <c r="Q1734" i="7"/>
  <c r="S1734" i="7"/>
  <c r="T1734" i="7"/>
  <c r="AA1734" i="7"/>
  <c r="AB1734" i="7"/>
  <c r="AD1734" i="7"/>
  <c r="AE1734" i="7"/>
  <c r="AL1734" i="7"/>
  <c r="AM1734" i="7"/>
  <c r="AP1734" i="7"/>
  <c r="AR1734" i="7"/>
  <c r="AT1734" i="7"/>
  <c r="AU1734" i="7"/>
  <c r="AV1734" i="7"/>
  <c r="AW1734" i="7"/>
  <c r="AX1734" i="7" s="1"/>
  <c r="AY1734" i="7"/>
  <c r="A1735" i="7"/>
  <c r="E1735" i="7"/>
  <c r="F1735" i="7"/>
  <c r="H1735" i="7"/>
  <c r="I1735" i="7"/>
  <c r="J1735" i="7"/>
  <c r="L1735" i="7"/>
  <c r="M1735" i="7"/>
  <c r="O1735" i="7"/>
  <c r="P1735" i="7"/>
  <c r="Q1735" i="7"/>
  <c r="S1735" i="7"/>
  <c r="T1735" i="7"/>
  <c r="AA1735" i="7"/>
  <c r="AB1735" i="7"/>
  <c r="AD1735" i="7"/>
  <c r="AE1735" i="7"/>
  <c r="AL1735" i="7"/>
  <c r="AM1735" i="7"/>
  <c r="AP1735" i="7"/>
  <c r="AR1735" i="7"/>
  <c r="AT1735" i="7"/>
  <c r="AU1735" i="7"/>
  <c r="AV1735" i="7"/>
  <c r="AW1735" i="7"/>
  <c r="AX1735" i="7" s="1"/>
  <c r="AY1735" i="7"/>
  <c r="A1736" i="7"/>
  <c r="E1736" i="7"/>
  <c r="F1736" i="7"/>
  <c r="H1736" i="7"/>
  <c r="I1736" i="7"/>
  <c r="J1736" i="7"/>
  <c r="L1736" i="7"/>
  <c r="M1736" i="7"/>
  <c r="O1736" i="7"/>
  <c r="P1736" i="7"/>
  <c r="Q1736" i="7"/>
  <c r="S1736" i="7"/>
  <c r="T1736" i="7"/>
  <c r="AA1736" i="7"/>
  <c r="AB1736" i="7"/>
  <c r="AD1736" i="7"/>
  <c r="AE1736" i="7"/>
  <c r="AL1736" i="7"/>
  <c r="AM1736" i="7"/>
  <c r="AP1736" i="7"/>
  <c r="AR1736" i="7"/>
  <c r="AT1736" i="7"/>
  <c r="AU1736" i="7"/>
  <c r="AV1736" i="7"/>
  <c r="AW1736" i="7"/>
  <c r="AX1736" i="7" s="1"/>
  <c r="AY1736" i="7"/>
  <c r="A1737" i="7"/>
  <c r="E1737" i="7"/>
  <c r="F1737" i="7"/>
  <c r="H1737" i="7"/>
  <c r="I1737" i="7"/>
  <c r="J1737" i="7"/>
  <c r="L1737" i="7"/>
  <c r="M1737" i="7"/>
  <c r="O1737" i="7"/>
  <c r="P1737" i="7"/>
  <c r="Q1737" i="7"/>
  <c r="S1737" i="7"/>
  <c r="T1737" i="7"/>
  <c r="AA1737" i="7"/>
  <c r="AB1737" i="7"/>
  <c r="AD1737" i="7"/>
  <c r="AE1737" i="7"/>
  <c r="AL1737" i="7"/>
  <c r="AM1737" i="7"/>
  <c r="AP1737" i="7"/>
  <c r="AR1737" i="7"/>
  <c r="AT1737" i="7"/>
  <c r="AU1737" i="7"/>
  <c r="AV1737" i="7"/>
  <c r="AW1737" i="7"/>
  <c r="AX1737" i="7" s="1"/>
  <c r="AY1737" i="7"/>
  <c r="A1738" i="7"/>
  <c r="E1738" i="7"/>
  <c r="F1738" i="7"/>
  <c r="H1738" i="7"/>
  <c r="I1738" i="7"/>
  <c r="J1738" i="7"/>
  <c r="L1738" i="7"/>
  <c r="M1738" i="7"/>
  <c r="O1738" i="7"/>
  <c r="P1738" i="7"/>
  <c r="Q1738" i="7"/>
  <c r="S1738" i="7"/>
  <c r="T1738" i="7"/>
  <c r="AA1738" i="7"/>
  <c r="AB1738" i="7"/>
  <c r="AD1738" i="7"/>
  <c r="AE1738" i="7"/>
  <c r="AL1738" i="7"/>
  <c r="AM1738" i="7"/>
  <c r="AP1738" i="7"/>
  <c r="AR1738" i="7"/>
  <c r="AT1738" i="7"/>
  <c r="AU1738" i="7"/>
  <c r="AV1738" i="7"/>
  <c r="AW1738" i="7"/>
  <c r="AX1738" i="7" s="1"/>
  <c r="AY1738" i="7"/>
  <c r="A1739" i="7"/>
  <c r="E1739" i="7"/>
  <c r="F1739" i="7"/>
  <c r="H1739" i="7"/>
  <c r="I1739" i="7"/>
  <c r="J1739" i="7"/>
  <c r="L1739" i="7"/>
  <c r="M1739" i="7"/>
  <c r="O1739" i="7"/>
  <c r="P1739" i="7"/>
  <c r="Q1739" i="7"/>
  <c r="S1739" i="7"/>
  <c r="T1739" i="7"/>
  <c r="AA1739" i="7"/>
  <c r="AB1739" i="7"/>
  <c r="AD1739" i="7"/>
  <c r="AE1739" i="7"/>
  <c r="AL1739" i="7"/>
  <c r="AM1739" i="7"/>
  <c r="AP1739" i="7"/>
  <c r="AR1739" i="7"/>
  <c r="AT1739" i="7"/>
  <c r="AU1739" i="7"/>
  <c r="AV1739" i="7"/>
  <c r="AW1739" i="7"/>
  <c r="AX1739" i="7" s="1"/>
  <c r="AY1739" i="7"/>
  <c r="A1740" i="7"/>
  <c r="E1740" i="7"/>
  <c r="F1740" i="7"/>
  <c r="H1740" i="7"/>
  <c r="I1740" i="7"/>
  <c r="J1740" i="7"/>
  <c r="L1740" i="7"/>
  <c r="M1740" i="7"/>
  <c r="O1740" i="7"/>
  <c r="P1740" i="7"/>
  <c r="Q1740" i="7"/>
  <c r="S1740" i="7"/>
  <c r="T1740" i="7"/>
  <c r="AA1740" i="7"/>
  <c r="AB1740" i="7"/>
  <c r="AD1740" i="7"/>
  <c r="AE1740" i="7"/>
  <c r="AL1740" i="7"/>
  <c r="AM1740" i="7"/>
  <c r="AP1740" i="7"/>
  <c r="AR1740" i="7"/>
  <c r="AT1740" i="7"/>
  <c r="AU1740" i="7"/>
  <c r="AV1740" i="7"/>
  <c r="AW1740" i="7"/>
  <c r="AX1740" i="7" s="1"/>
  <c r="AY1740" i="7"/>
  <c r="A1741" i="7"/>
  <c r="E1741" i="7"/>
  <c r="F1741" i="7"/>
  <c r="H1741" i="7"/>
  <c r="I1741" i="7"/>
  <c r="J1741" i="7"/>
  <c r="L1741" i="7"/>
  <c r="M1741" i="7"/>
  <c r="O1741" i="7"/>
  <c r="P1741" i="7"/>
  <c r="Q1741" i="7"/>
  <c r="S1741" i="7"/>
  <c r="T1741" i="7"/>
  <c r="AA1741" i="7"/>
  <c r="AB1741" i="7"/>
  <c r="AD1741" i="7"/>
  <c r="AE1741" i="7"/>
  <c r="AL1741" i="7"/>
  <c r="AM1741" i="7"/>
  <c r="AP1741" i="7"/>
  <c r="AR1741" i="7"/>
  <c r="AT1741" i="7"/>
  <c r="AU1741" i="7"/>
  <c r="AV1741" i="7"/>
  <c r="AW1741" i="7"/>
  <c r="AX1741" i="7" s="1"/>
  <c r="AY1741" i="7"/>
  <c r="A1742" i="7"/>
  <c r="E1742" i="7"/>
  <c r="F1742" i="7"/>
  <c r="H1742" i="7"/>
  <c r="I1742" i="7"/>
  <c r="J1742" i="7"/>
  <c r="L1742" i="7"/>
  <c r="M1742" i="7"/>
  <c r="O1742" i="7"/>
  <c r="P1742" i="7"/>
  <c r="Q1742" i="7"/>
  <c r="S1742" i="7"/>
  <c r="T1742" i="7"/>
  <c r="AA1742" i="7"/>
  <c r="AB1742" i="7"/>
  <c r="AD1742" i="7"/>
  <c r="AE1742" i="7"/>
  <c r="AL1742" i="7"/>
  <c r="AM1742" i="7"/>
  <c r="AP1742" i="7"/>
  <c r="AR1742" i="7"/>
  <c r="AT1742" i="7"/>
  <c r="AU1742" i="7"/>
  <c r="AV1742" i="7"/>
  <c r="AW1742" i="7"/>
  <c r="AX1742" i="7" s="1"/>
  <c r="AY1742" i="7"/>
  <c r="A1743" i="7"/>
  <c r="E1743" i="7"/>
  <c r="F1743" i="7"/>
  <c r="H1743" i="7"/>
  <c r="I1743" i="7"/>
  <c r="J1743" i="7"/>
  <c r="L1743" i="7"/>
  <c r="M1743" i="7"/>
  <c r="O1743" i="7"/>
  <c r="P1743" i="7"/>
  <c r="Q1743" i="7"/>
  <c r="S1743" i="7"/>
  <c r="T1743" i="7"/>
  <c r="AA1743" i="7"/>
  <c r="AB1743" i="7"/>
  <c r="AD1743" i="7"/>
  <c r="AE1743" i="7"/>
  <c r="AL1743" i="7"/>
  <c r="AM1743" i="7"/>
  <c r="AP1743" i="7"/>
  <c r="AR1743" i="7"/>
  <c r="AT1743" i="7"/>
  <c r="AU1743" i="7"/>
  <c r="AV1743" i="7"/>
  <c r="AW1743" i="7"/>
  <c r="AX1743" i="7" s="1"/>
  <c r="AY1743" i="7"/>
  <c r="A1744" i="7"/>
  <c r="E1744" i="7"/>
  <c r="F1744" i="7"/>
  <c r="H1744" i="7"/>
  <c r="I1744" i="7"/>
  <c r="J1744" i="7"/>
  <c r="L1744" i="7"/>
  <c r="M1744" i="7"/>
  <c r="O1744" i="7"/>
  <c r="P1744" i="7"/>
  <c r="Q1744" i="7"/>
  <c r="S1744" i="7"/>
  <c r="T1744" i="7"/>
  <c r="AA1744" i="7"/>
  <c r="AB1744" i="7"/>
  <c r="AD1744" i="7"/>
  <c r="AE1744" i="7"/>
  <c r="AL1744" i="7"/>
  <c r="AM1744" i="7"/>
  <c r="AP1744" i="7"/>
  <c r="AR1744" i="7"/>
  <c r="AT1744" i="7"/>
  <c r="AU1744" i="7"/>
  <c r="AV1744" i="7"/>
  <c r="AW1744" i="7"/>
  <c r="AX1744" i="7" s="1"/>
  <c r="AY1744" i="7"/>
  <c r="A1745" i="7"/>
  <c r="E1745" i="7"/>
  <c r="F1745" i="7"/>
  <c r="H1745" i="7"/>
  <c r="I1745" i="7"/>
  <c r="J1745" i="7"/>
  <c r="L1745" i="7"/>
  <c r="M1745" i="7"/>
  <c r="O1745" i="7"/>
  <c r="P1745" i="7"/>
  <c r="Q1745" i="7"/>
  <c r="S1745" i="7"/>
  <c r="T1745" i="7"/>
  <c r="AA1745" i="7"/>
  <c r="AB1745" i="7"/>
  <c r="AD1745" i="7"/>
  <c r="AE1745" i="7"/>
  <c r="AL1745" i="7"/>
  <c r="AM1745" i="7"/>
  <c r="AP1745" i="7"/>
  <c r="AR1745" i="7"/>
  <c r="AT1745" i="7"/>
  <c r="AU1745" i="7"/>
  <c r="AV1745" i="7"/>
  <c r="AW1745" i="7"/>
  <c r="AX1745" i="7" s="1"/>
  <c r="AY1745" i="7"/>
  <c r="A1746" i="7"/>
  <c r="E1746" i="7"/>
  <c r="F1746" i="7"/>
  <c r="H1746" i="7"/>
  <c r="I1746" i="7"/>
  <c r="J1746" i="7"/>
  <c r="L1746" i="7"/>
  <c r="M1746" i="7"/>
  <c r="O1746" i="7"/>
  <c r="P1746" i="7"/>
  <c r="Q1746" i="7"/>
  <c r="S1746" i="7"/>
  <c r="T1746" i="7"/>
  <c r="AA1746" i="7"/>
  <c r="AB1746" i="7"/>
  <c r="AD1746" i="7"/>
  <c r="AE1746" i="7"/>
  <c r="AL1746" i="7"/>
  <c r="AM1746" i="7"/>
  <c r="AP1746" i="7"/>
  <c r="AR1746" i="7"/>
  <c r="AT1746" i="7"/>
  <c r="AU1746" i="7"/>
  <c r="AV1746" i="7"/>
  <c r="AW1746" i="7"/>
  <c r="AX1746" i="7" s="1"/>
  <c r="AY1746" i="7"/>
  <c r="A1747" i="7"/>
  <c r="E1747" i="7"/>
  <c r="F1747" i="7"/>
  <c r="H1747" i="7"/>
  <c r="I1747" i="7"/>
  <c r="J1747" i="7"/>
  <c r="L1747" i="7"/>
  <c r="M1747" i="7"/>
  <c r="O1747" i="7"/>
  <c r="P1747" i="7"/>
  <c r="Q1747" i="7"/>
  <c r="S1747" i="7"/>
  <c r="T1747" i="7"/>
  <c r="AA1747" i="7"/>
  <c r="AB1747" i="7"/>
  <c r="AD1747" i="7"/>
  <c r="AE1747" i="7"/>
  <c r="AL1747" i="7"/>
  <c r="AM1747" i="7"/>
  <c r="AP1747" i="7"/>
  <c r="AR1747" i="7"/>
  <c r="AT1747" i="7"/>
  <c r="AU1747" i="7"/>
  <c r="AV1747" i="7"/>
  <c r="AW1747" i="7"/>
  <c r="AX1747" i="7" s="1"/>
  <c r="AY1747" i="7"/>
  <c r="A1748" i="7"/>
  <c r="E1748" i="7"/>
  <c r="F1748" i="7"/>
  <c r="H1748" i="7"/>
  <c r="I1748" i="7"/>
  <c r="J1748" i="7"/>
  <c r="L1748" i="7"/>
  <c r="M1748" i="7"/>
  <c r="O1748" i="7"/>
  <c r="P1748" i="7"/>
  <c r="Q1748" i="7"/>
  <c r="S1748" i="7"/>
  <c r="T1748" i="7"/>
  <c r="AA1748" i="7"/>
  <c r="AB1748" i="7"/>
  <c r="AD1748" i="7"/>
  <c r="AE1748" i="7"/>
  <c r="AL1748" i="7"/>
  <c r="AM1748" i="7"/>
  <c r="AP1748" i="7"/>
  <c r="AR1748" i="7"/>
  <c r="AT1748" i="7"/>
  <c r="AU1748" i="7"/>
  <c r="AV1748" i="7"/>
  <c r="AW1748" i="7"/>
  <c r="AX1748" i="7" s="1"/>
  <c r="AY1748" i="7"/>
  <c r="A1749" i="7"/>
  <c r="E1749" i="7"/>
  <c r="F1749" i="7"/>
  <c r="H1749" i="7"/>
  <c r="I1749" i="7"/>
  <c r="J1749" i="7"/>
  <c r="L1749" i="7"/>
  <c r="M1749" i="7"/>
  <c r="O1749" i="7"/>
  <c r="P1749" i="7"/>
  <c r="Q1749" i="7"/>
  <c r="S1749" i="7"/>
  <c r="T1749" i="7"/>
  <c r="AA1749" i="7"/>
  <c r="AB1749" i="7"/>
  <c r="AD1749" i="7"/>
  <c r="AE1749" i="7"/>
  <c r="AL1749" i="7"/>
  <c r="AM1749" i="7"/>
  <c r="AP1749" i="7"/>
  <c r="AR1749" i="7"/>
  <c r="AT1749" i="7"/>
  <c r="AU1749" i="7"/>
  <c r="AV1749" i="7"/>
  <c r="AW1749" i="7"/>
  <c r="AX1749" i="7" s="1"/>
  <c r="AY1749" i="7"/>
  <c r="A1750" i="7"/>
  <c r="E1750" i="7"/>
  <c r="F1750" i="7"/>
  <c r="H1750" i="7"/>
  <c r="I1750" i="7"/>
  <c r="J1750" i="7"/>
  <c r="L1750" i="7"/>
  <c r="M1750" i="7"/>
  <c r="O1750" i="7"/>
  <c r="P1750" i="7"/>
  <c r="Q1750" i="7"/>
  <c r="S1750" i="7"/>
  <c r="T1750" i="7"/>
  <c r="AA1750" i="7"/>
  <c r="AB1750" i="7"/>
  <c r="AD1750" i="7"/>
  <c r="AE1750" i="7"/>
  <c r="AL1750" i="7"/>
  <c r="AM1750" i="7"/>
  <c r="AP1750" i="7"/>
  <c r="AR1750" i="7"/>
  <c r="AT1750" i="7"/>
  <c r="AU1750" i="7"/>
  <c r="AV1750" i="7"/>
  <c r="AW1750" i="7"/>
  <c r="AX1750" i="7" s="1"/>
  <c r="AY1750" i="7"/>
  <c r="A1751" i="7"/>
  <c r="E1751" i="7"/>
  <c r="F1751" i="7"/>
  <c r="H1751" i="7"/>
  <c r="I1751" i="7"/>
  <c r="J1751" i="7"/>
  <c r="L1751" i="7"/>
  <c r="M1751" i="7"/>
  <c r="O1751" i="7"/>
  <c r="P1751" i="7"/>
  <c r="Q1751" i="7"/>
  <c r="S1751" i="7"/>
  <c r="T1751" i="7"/>
  <c r="AA1751" i="7"/>
  <c r="AB1751" i="7"/>
  <c r="AD1751" i="7"/>
  <c r="AE1751" i="7"/>
  <c r="AL1751" i="7"/>
  <c r="AM1751" i="7"/>
  <c r="AP1751" i="7"/>
  <c r="AR1751" i="7"/>
  <c r="AT1751" i="7"/>
  <c r="AU1751" i="7"/>
  <c r="AV1751" i="7"/>
  <c r="AW1751" i="7"/>
  <c r="AX1751" i="7" s="1"/>
  <c r="AY1751" i="7"/>
  <c r="A1752" i="7"/>
  <c r="E1752" i="7"/>
  <c r="F1752" i="7"/>
  <c r="H1752" i="7"/>
  <c r="I1752" i="7"/>
  <c r="J1752" i="7"/>
  <c r="L1752" i="7"/>
  <c r="M1752" i="7"/>
  <c r="O1752" i="7"/>
  <c r="P1752" i="7"/>
  <c r="Q1752" i="7"/>
  <c r="S1752" i="7"/>
  <c r="T1752" i="7"/>
  <c r="AA1752" i="7"/>
  <c r="AB1752" i="7"/>
  <c r="AD1752" i="7"/>
  <c r="AE1752" i="7"/>
  <c r="AL1752" i="7"/>
  <c r="AM1752" i="7"/>
  <c r="AP1752" i="7"/>
  <c r="AR1752" i="7"/>
  <c r="AT1752" i="7"/>
  <c r="AU1752" i="7"/>
  <c r="AV1752" i="7"/>
  <c r="AW1752" i="7"/>
  <c r="AX1752" i="7" s="1"/>
  <c r="AY1752" i="7"/>
  <c r="A1753" i="7"/>
  <c r="E1753" i="7"/>
  <c r="F1753" i="7"/>
  <c r="H1753" i="7"/>
  <c r="I1753" i="7"/>
  <c r="J1753" i="7"/>
  <c r="L1753" i="7"/>
  <c r="M1753" i="7"/>
  <c r="O1753" i="7"/>
  <c r="P1753" i="7"/>
  <c r="Q1753" i="7"/>
  <c r="S1753" i="7"/>
  <c r="T1753" i="7"/>
  <c r="AA1753" i="7"/>
  <c r="AB1753" i="7"/>
  <c r="AD1753" i="7"/>
  <c r="AE1753" i="7"/>
  <c r="AL1753" i="7"/>
  <c r="AM1753" i="7"/>
  <c r="AP1753" i="7"/>
  <c r="AR1753" i="7"/>
  <c r="AT1753" i="7"/>
  <c r="AU1753" i="7"/>
  <c r="AV1753" i="7"/>
  <c r="AW1753" i="7"/>
  <c r="AX1753" i="7" s="1"/>
  <c r="AY1753" i="7"/>
  <c r="A1754" i="7"/>
  <c r="E1754" i="7"/>
  <c r="F1754" i="7"/>
  <c r="H1754" i="7"/>
  <c r="I1754" i="7"/>
  <c r="J1754" i="7"/>
  <c r="L1754" i="7"/>
  <c r="M1754" i="7"/>
  <c r="O1754" i="7"/>
  <c r="P1754" i="7"/>
  <c r="Q1754" i="7"/>
  <c r="S1754" i="7"/>
  <c r="T1754" i="7"/>
  <c r="AA1754" i="7"/>
  <c r="AB1754" i="7"/>
  <c r="AD1754" i="7"/>
  <c r="AE1754" i="7"/>
  <c r="AL1754" i="7"/>
  <c r="AM1754" i="7"/>
  <c r="AP1754" i="7"/>
  <c r="AR1754" i="7"/>
  <c r="AT1754" i="7"/>
  <c r="AU1754" i="7"/>
  <c r="AV1754" i="7"/>
  <c r="AW1754" i="7"/>
  <c r="AX1754" i="7" s="1"/>
  <c r="AY1754" i="7"/>
  <c r="A1755" i="7"/>
  <c r="E1755" i="7"/>
  <c r="F1755" i="7"/>
  <c r="H1755" i="7"/>
  <c r="I1755" i="7"/>
  <c r="J1755" i="7"/>
  <c r="L1755" i="7"/>
  <c r="M1755" i="7"/>
  <c r="O1755" i="7"/>
  <c r="P1755" i="7"/>
  <c r="Q1755" i="7"/>
  <c r="S1755" i="7"/>
  <c r="T1755" i="7"/>
  <c r="AA1755" i="7"/>
  <c r="AB1755" i="7"/>
  <c r="AD1755" i="7"/>
  <c r="AE1755" i="7"/>
  <c r="AL1755" i="7"/>
  <c r="AM1755" i="7"/>
  <c r="AP1755" i="7"/>
  <c r="AR1755" i="7"/>
  <c r="AT1755" i="7"/>
  <c r="AU1755" i="7"/>
  <c r="AV1755" i="7"/>
  <c r="AW1755" i="7"/>
  <c r="AX1755" i="7" s="1"/>
  <c r="AY1755" i="7"/>
  <c r="A1756" i="7"/>
  <c r="E1756" i="7"/>
  <c r="F1756" i="7"/>
  <c r="H1756" i="7"/>
  <c r="I1756" i="7"/>
  <c r="J1756" i="7"/>
  <c r="L1756" i="7"/>
  <c r="M1756" i="7"/>
  <c r="O1756" i="7"/>
  <c r="P1756" i="7"/>
  <c r="Q1756" i="7"/>
  <c r="S1756" i="7"/>
  <c r="T1756" i="7"/>
  <c r="AA1756" i="7"/>
  <c r="AB1756" i="7"/>
  <c r="AD1756" i="7"/>
  <c r="AE1756" i="7"/>
  <c r="AL1756" i="7"/>
  <c r="AM1756" i="7"/>
  <c r="AP1756" i="7"/>
  <c r="AR1756" i="7"/>
  <c r="AT1756" i="7"/>
  <c r="AU1756" i="7"/>
  <c r="AV1756" i="7"/>
  <c r="AW1756" i="7"/>
  <c r="AX1756" i="7" s="1"/>
  <c r="AY1756" i="7"/>
  <c r="A1757" i="7"/>
  <c r="E1757" i="7"/>
  <c r="F1757" i="7"/>
  <c r="H1757" i="7"/>
  <c r="I1757" i="7"/>
  <c r="J1757" i="7"/>
  <c r="L1757" i="7"/>
  <c r="M1757" i="7"/>
  <c r="O1757" i="7"/>
  <c r="P1757" i="7"/>
  <c r="Q1757" i="7"/>
  <c r="S1757" i="7"/>
  <c r="T1757" i="7"/>
  <c r="AA1757" i="7"/>
  <c r="AB1757" i="7"/>
  <c r="AD1757" i="7"/>
  <c r="AE1757" i="7"/>
  <c r="AL1757" i="7"/>
  <c r="AM1757" i="7"/>
  <c r="AP1757" i="7"/>
  <c r="AR1757" i="7"/>
  <c r="AT1757" i="7"/>
  <c r="AU1757" i="7"/>
  <c r="AV1757" i="7"/>
  <c r="AW1757" i="7"/>
  <c r="AX1757" i="7" s="1"/>
  <c r="AY1757" i="7"/>
  <c r="A1758" i="7"/>
  <c r="E1758" i="7"/>
  <c r="F1758" i="7"/>
  <c r="H1758" i="7"/>
  <c r="I1758" i="7"/>
  <c r="J1758" i="7"/>
  <c r="L1758" i="7"/>
  <c r="M1758" i="7"/>
  <c r="O1758" i="7"/>
  <c r="P1758" i="7"/>
  <c r="Q1758" i="7"/>
  <c r="S1758" i="7"/>
  <c r="T1758" i="7"/>
  <c r="AA1758" i="7"/>
  <c r="AB1758" i="7"/>
  <c r="AD1758" i="7"/>
  <c r="AE1758" i="7"/>
  <c r="AL1758" i="7"/>
  <c r="AM1758" i="7"/>
  <c r="AP1758" i="7"/>
  <c r="AR1758" i="7"/>
  <c r="AT1758" i="7"/>
  <c r="AU1758" i="7"/>
  <c r="AV1758" i="7"/>
  <c r="AW1758" i="7"/>
  <c r="AX1758" i="7" s="1"/>
  <c r="AY1758" i="7"/>
  <c r="A1759" i="7"/>
  <c r="E1759" i="7"/>
  <c r="F1759" i="7"/>
  <c r="H1759" i="7"/>
  <c r="I1759" i="7"/>
  <c r="J1759" i="7"/>
  <c r="L1759" i="7"/>
  <c r="M1759" i="7"/>
  <c r="O1759" i="7"/>
  <c r="P1759" i="7"/>
  <c r="Q1759" i="7"/>
  <c r="S1759" i="7"/>
  <c r="T1759" i="7"/>
  <c r="AA1759" i="7"/>
  <c r="AB1759" i="7"/>
  <c r="AD1759" i="7"/>
  <c r="AE1759" i="7"/>
  <c r="AL1759" i="7"/>
  <c r="AM1759" i="7"/>
  <c r="AP1759" i="7"/>
  <c r="AR1759" i="7"/>
  <c r="AT1759" i="7"/>
  <c r="AU1759" i="7"/>
  <c r="AV1759" i="7"/>
  <c r="AW1759" i="7"/>
  <c r="AX1759" i="7" s="1"/>
  <c r="AY1759" i="7"/>
  <c r="A1760" i="7"/>
  <c r="E1760" i="7"/>
  <c r="F1760" i="7"/>
  <c r="H1760" i="7"/>
  <c r="I1760" i="7"/>
  <c r="J1760" i="7"/>
  <c r="L1760" i="7"/>
  <c r="M1760" i="7"/>
  <c r="O1760" i="7"/>
  <c r="P1760" i="7"/>
  <c r="Q1760" i="7"/>
  <c r="S1760" i="7"/>
  <c r="T1760" i="7"/>
  <c r="AA1760" i="7"/>
  <c r="AB1760" i="7"/>
  <c r="AD1760" i="7"/>
  <c r="AE1760" i="7"/>
  <c r="AL1760" i="7"/>
  <c r="AM1760" i="7"/>
  <c r="AP1760" i="7"/>
  <c r="AR1760" i="7"/>
  <c r="AT1760" i="7"/>
  <c r="AU1760" i="7"/>
  <c r="AV1760" i="7"/>
  <c r="AW1760" i="7"/>
  <c r="AX1760" i="7" s="1"/>
  <c r="AY1760" i="7"/>
  <c r="A1761" i="7"/>
  <c r="E1761" i="7"/>
  <c r="F1761" i="7"/>
  <c r="H1761" i="7"/>
  <c r="I1761" i="7"/>
  <c r="J1761" i="7"/>
  <c r="L1761" i="7"/>
  <c r="M1761" i="7"/>
  <c r="O1761" i="7"/>
  <c r="P1761" i="7"/>
  <c r="Q1761" i="7"/>
  <c r="S1761" i="7"/>
  <c r="T1761" i="7"/>
  <c r="AA1761" i="7"/>
  <c r="AB1761" i="7"/>
  <c r="AD1761" i="7"/>
  <c r="AE1761" i="7"/>
  <c r="AL1761" i="7"/>
  <c r="AM1761" i="7"/>
  <c r="AP1761" i="7"/>
  <c r="AR1761" i="7"/>
  <c r="AT1761" i="7"/>
  <c r="AU1761" i="7"/>
  <c r="AV1761" i="7"/>
  <c r="AW1761" i="7"/>
  <c r="AX1761" i="7" s="1"/>
  <c r="AY1761" i="7"/>
  <c r="A1762" i="7"/>
  <c r="E1762" i="7"/>
  <c r="F1762" i="7"/>
  <c r="H1762" i="7"/>
  <c r="I1762" i="7"/>
  <c r="J1762" i="7"/>
  <c r="L1762" i="7"/>
  <c r="M1762" i="7"/>
  <c r="O1762" i="7"/>
  <c r="P1762" i="7"/>
  <c r="Q1762" i="7"/>
  <c r="S1762" i="7"/>
  <c r="T1762" i="7"/>
  <c r="AA1762" i="7"/>
  <c r="AB1762" i="7"/>
  <c r="AD1762" i="7"/>
  <c r="AE1762" i="7"/>
  <c r="AL1762" i="7"/>
  <c r="AM1762" i="7"/>
  <c r="AP1762" i="7"/>
  <c r="AR1762" i="7"/>
  <c r="AT1762" i="7"/>
  <c r="AU1762" i="7"/>
  <c r="AV1762" i="7"/>
  <c r="AW1762" i="7"/>
  <c r="AX1762" i="7" s="1"/>
  <c r="AY1762" i="7"/>
  <c r="A1763" i="7"/>
  <c r="E1763" i="7"/>
  <c r="F1763" i="7"/>
  <c r="H1763" i="7"/>
  <c r="I1763" i="7"/>
  <c r="J1763" i="7"/>
  <c r="L1763" i="7"/>
  <c r="M1763" i="7"/>
  <c r="O1763" i="7"/>
  <c r="P1763" i="7"/>
  <c r="Q1763" i="7"/>
  <c r="S1763" i="7"/>
  <c r="T1763" i="7"/>
  <c r="AA1763" i="7"/>
  <c r="AB1763" i="7"/>
  <c r="AD1763" i="7"/>
  <c r="AE1763" i="7"/>
  <c r="AL1763" i="7"/>
  <c r="AM1763" i="7"/>
  <c r="AP1763" i="7"/>
  <c r="AR1763" i="7"/>
  <c r="AT1763" i="7"/>
  <c r="AU1763" i="7"/>
  <c r="AV1763" i="7"/>
  <c r="AW1763" i="7"/>
  <c r="AX1763" i="7" s="1"/>
  <c r="AY1763" i="7"/>
  <c r="A1764" i="7"/>
  <c r="E1764" i="7"/>
  <c r="F1764" i="7"/>
  <c r="H1764" i="7"/>
  <c r="I1764" i="7"/>
  <c r="J1764" i="7"/>
  <c r="L1764" i="7"/>
  <c r="M1764" i="7"/>
  <c r="O1764" i="7"/>
  <c r="P1764" i="7"/>
  <c r="Q1764" i="7"/>
  <c r="S1764" i="7"/>
  <c r="T1764" i="7"/>
  <c r="AA1764" i="7"/>
  <c r="AB1764" i="7"/>
  <c r="AD1764" i="7"/>
  <c r="AE1764" i="7"/>
  <c r="AL1764" i="7"/>
  <c r="AM1764" i="7"/>
  <c r="AP1764" i="7"/>
  <c r="AR1764" i="7"/>
  <c r="AT1764" i="7"/>
  <c r="AU1764" i="7"/>
  <c r="AV1764" i="7"/>
  <c r="AW1764" i="7"/>
  <c r="AX1764" i="7" s="1"/>
  <c r="AY1764" i="7"/>
  <c r="A1765" i="7"/>
  <c r="E1765" i="7"/>
  <c r="F1765" i="7"/>
  <c r="H1765" i="7"/>
  <c r="I1765" i="7"/>
  <c r="J1765" i="7"/>
  <c r="L1765" i="7"/>
  <c r="M1765" i="7"/>
  <c r="O1765" i="7"/>
  <c r="P1765" i="7"/>
  <c r="Q1765" i="7"/>
  <c r="S1765" i="7"/>
  <c r="T1765" i="7"/>
  <c r="AA1765" i="7"/>
  <c r="AB1765" i="7"/>
  <c r="AD1765" i="7"/>
  <c r="AE1765" i="7"/>
  <c r="AL1765" i="7"/>
  <c r="AM1765" i="7"/>
  <c r="AP1765" i="7"/>
  <c r="AR1765" i="7"/>
  <c r="AT1765" i="7"/>
  <c r="AU1765" i="7"/>
  <c r="AV1765" i="7"/>
  <c r="AW1765" i="7"/>
  <c r="AX1765" i="7" s="1"/>
  <c r="AY1765" i="7"/>
  <c r="A1766" i="7"/>
  <c r="E1766" i="7"/>
  <c r="F1766" i="7"/>
  <c r="H1766" i="7"/>
  <c r="I1766" i="7"/>
  <c r="J1766" i="7"/>
  <c r="L1766" i="7"/>
  <c r="M1766" i="7"/>
  <c r="O1766" i="7"/>
  <c r="P1766" i="7"/>
  <c r="Q1766" i="7"/>
  <c r="S1766" i="7"/>
  <c r="T1766" i="7"/>
  <c r="AA1766" i="7"/>
  <c r="AB1766" i="7"/>
  <c r="AD1766" i="7"/>
  <c r="AE1766" i="7"/>
  <c r="AL1766" i="7"/>
  <c r="AM1766" i="7"/>
  <c r="AP1766" i="7"/>
  <c r="AR1766" i="7"/>
  <c r="AT1766" i="7"/>
  <c r="AU1766" i="7"/>
  <c r="AV1766" i="7"/>
  <c r="AW1766" i="7"/>
  <c r="AX1766" i="7" s="1"/>
  <c r="AY1766" i="7"/>
  <c r="A1767" i="7"/>
  <c r="E1767" i="7"/>
  <c r="F1767" i="7"/>
  <c r="H1767" i="7"/>
  <c r="I1767" i="7"/>
  <c r="J1767" i="7"/>
  <c r="L1767" i="7"/>
  <c r="M1767" i="7"/>
  <c r="O1767" i="7"/>
  <c r="P1767" i="7"/>
  <c r="Q1767" i="7"/>
  <c r="S1767" i="7"/>
  <c r="T1767" i="7"/>
  <c r="AA1767" i="7"/>
  <c r="AB1767" i="7"/>
  <c r="AD1767" i="7"/>
  <c r="AE1767" i="7"/>
  <c r="AL1767" i="7"/>
  <c r="AM1767" i="7"/>
  <c r="AP1767" i="7"/>
  <c r="AR1767" i="7"/>
  <c r="AT1767" i="7"/>
  <c r="AU1767" i="7"/>
  <c r="AV1767" i="7"/>
  <c r="AW1767" i="7"/>
  <c r="AX1767" i="7" s="1"/>
  <c r="AY1767" i="7"/>
  <c r="A1768" i="7"/>
  <c r="E1768" i="7"/>
  <c r="F1768" i="7"/>
  <c r="H1768" i="7"/>
  <c r="I1768" i="7"/>
  <c r="J1768" i="7"/>
  <c r="L1768" i="7"/>
  <c r="M1768" i="7"/>
  <c r="O1768" i="7"/>
  <c r="P1768" i="7"/>
  <c r="Q1768" i="7"/>
  <c r="S1768" i="7"/>
  <c r="T1768" i="7"/>
  <c r="AA1768" i="7"/>
  <c r="AB1768" i="7"/>
  <c r="AD1768" i="7"/>
  <c r="AE1768" i="7"/>
  <c r="AL1768" i="7"/>
  <c r="AM1768" i="7"/>
  <c r="AP1768" i="7"/>
  <c r="AR1768" i="7"/>
  <c r="AT1768" i="7"/>
  <c r="AU1768" i="7"/>
  <c r="AV1768" i="7"/>
  <c r="AW1768" i="7"/>
  <c r="AX1768" i="7" s="1"/>
  <c r="AY1768" i="7"/>
  <c r="A1769" i="7"/>
  <c r="E1769" i="7"/>
  <c r="F1769" i="7"/>
  <c r="H1769" i="7"/>
  <c r="I1769" i="7"/>
  <c r="J1769" i="7"/>
  <c r="L1769" i="7"/>
  <c r="M1769" i="7"/>
  <c r="O1769" i="7"/>
  <c r="P1769" i="7"/>
  <c r="Q1769" i="7"/>
  <c r="S1769" i="7"/>
  <c r="T1769" i="7"/>
  <c r="AA1769" i="7"/>
  <c r="AB1769" i="7"/>
  <c r="AD1769" i="7"/>
  <c r="AE1769" i="7"/>
  <c r="AL1769" i="7"/>
  <c r="AM1769" i="7"/>
  <c r="AP1769" i="7"/>
  <c r="AR1769" i="7"/>
  <c r="AT1769" i="7"/>
  <c r="AU1769" i="7"/>
  <c r="AV1769" i="7"/>
  <c r="AW1769" i="7"/>
  <c r="AX1769" i="7" s="1"/>
  <c r="AY1769" i="7"/>
  <c r="A1770" i="7"/>
  <c r="E1770" i="7"/>
  <c r="F1770" i="7"/>
  <c r="H1770" i="7"/>
  <c r="I1770" i="7"/>
  <c r="J1770" i="7"/>
  <c r="L1770" i="7"/>
  <c r="M1770" i="7"/>
  <c r="O1770" i="7"/>
  <c r="P1770" i="7"/>
  <c r="Q1770" i="7"/>
  <c r="S1770" i="7"/>
  <c r="T1770" i="7"/>
  <c r="AA1770" i="7"/>
  <c r="AB1770" i="7"/>
  <c r="AD1770" i="7"/>
  <c r="AE1770" i="7"/>
  <c r="AL1770" i="7"/>
  <c r="AM1770" i="7"/>
  <c r="AP1770" i="7"/>
  <c r="AR1770" i="7"/>
  <c r="AT1770" i="7"/>
  <c r="AU1770" i="7"/>
  <c r="AV1770" i="7"/>
  <c r="AW1770" i="7"/>
  <c r="AX1770" i="7" s="1"/>
  <c r="AY1770" i="7"/>
  <c r="A1771" i="7"/>
  <c r="E1771" i="7"/>
  <c r="F1771" i="7"/>
  <c r="H1771" i="7"/>
  <c r="I1771" i="7"/>
  <c r="J1771" i="7"/>
  <c r="L1771" i="7"/>
  <c r="M1771" i="7"/>
  <c r="O1771" i="7"/>
  <c r="P1771" i="7"/>
  <c r="Q1771" i="7"/>
  <c r="S1771" i="7"/>
  <c r="T1771" i="7"/>
  <c r="AA1771" i="7"/>
  <c r="AB1771" i="7"/>
  <c r="AD1771" i="7"/>
  <c r="AE1771" i="7"/>
  <c r="AL1771" i="7"/>
  <c r="AM1771" i="7"/>
  <c r="AP1771" i="7"/>
  <c r="AR1771" i="7"/>
  <c r="AT1771" i="7"/>
  <c r="AU1771" i="7"/>
  <c r="AV1771" i="7"/>
  <c r="AW1771" i="7"/>
  <c r="AX1771" i="7" s="1"/>
  <c r="AY1771" i="7"/>
  <c r="A1772" i="7"/>
  <c r="E1772" i="7"/>
  <c r="F1772" i="7"/>
  <c r="H1772" i="7"/>
  <c r="I1772" i="7"/>
  <c r="J1772" i="7"/>
  <c r="L1772" i="7"/>
  <c r="M1772" i="7"/>
  <c r="O1772" i="7"/>
  <c r="P1772" i="7"/>
  <c r="Q1772" i="7"/>
  <c r="S1772" i="7"/>
  <c r="T1772" i="7"/>
  <c r="AA1772" i="7"/>
  <c r="AB1772" i="7"/>
  <c r="AD1772" i="7"/>
  <c r="AE1772" i="7"/>
  <c r="AL1772" i="7"/>
  <c r="AM1772" i="7"/>
  <c r="AP1772" i="7"/>
  <c r="AR1772" i="7"/>
  <c r="AT1772" i="7"/>
  <c r="AU1772" i="7"/>
  <c r="AV1772" i="7"/>
  <c r="AW1772" i="7"/>
  <c r="AX1772" i="7" s="1"/>
  <c r="AY1772" i="7"/>
  <c r="A1773" i="7"/>
  <c r="E1773" i="7"/>
  <c r="F1773" i="7"/>
  <c r="H1773" i="7"/>
  <c r="I1773" i="7"/>
  <c r="J1773" i="7"/>
  <c r="L1773" i="7"/>
  <c r="M1773" i="7"/>
  <c r="O1773" i="7"/>
  <c r="P1773" i="7"/>
  <c r="Q1773" i="7"/>
  <c r="S1773" i="7"/>
  <c r="T1773" i="7"/>
  <c r="AA1773" i="7"/>
  <c r="AB1773" i="7"/>
  <c r="AD1773" i="7"/>
  <c r="AE1773" i="7"/>
  <c r="AL1773" i="7"/>
  <c r="AM1773" i="7"/>
  <c r="AP1773" i="7"/>
  <c r="AR1773" i="7"/>
  <c r="AT1773" i="7"/>
  <c r="AU1773" i="7"/>
  <c r="AV1773" i="7"/>
  <c r="AW1773" i="7"/>
  <c r="AX1773" i="7" s="1"/>
  <c r="AY1773" i="7"/>
  <c r="A1774" i="7"/>
  <c r="E1774" i="7"/>
  <c r="F1774" i="7"/>
  <c r="H1774" i="7"/>
  <c r="I1774" i="7"/>
  <c r="J1774" i="7"/>
  <c r="L1774" i="7"/>
  <c r="M1774" i="7"/>
  <c r="O1774" i="7"/>
  <c r="P1774" i="7"/>
  <c r="Q1774" i="7"/>
  <c r="S1774" i="7"/>
  <c r="T1774" i="7"/>
  <c r="AA1774" i="7"/>
  <c r="AB1774" i="7"/>
  <c r="AD1774" i="7"/>
  <c r="AE1774" i="7"/>
  <c r="AL1774" i="7"/>
  <c r="AM1774" i="7"/>
  <c r="AP1774" i="7"/>
  <c r="AR1774" i="7"/>
  <c r="AT1774" i="7"/>
  <c r="AU1774" i="7"/>
  <c r="AV1774" i="7"/>
  <c r="AW1774" i="7"/>
  <c r="AX1774" i="7" s="1"/>
  <c r="AY1774" i="7"/>
  <c r="A1775" i="7"/>
  <c r="E1775" i="7"/>
  <c r="F1775" i="7"/>
  <c r="H1775" i="7"/>
  <c r="I1775" i="7"/>
  <c r="J1775" i="7"/>
  <c r="L1775" i="7"/>
  <c r="M1775" i="7"/>
  <c r="O1775" i="7"/>
  <c r="P1775" i="7"/>
  <c r="Q1775" i="7"/>
  <c r="S1775" i="7"/>
  <c r="T1775" i="7"/>
  <c r="AA1775" i="7"/>
  <c r="AB1775" i="7"/>
  <c r="AD1775" i="7"/>
  <c r="AE1775" i="7"/>
  <c r="AL1775" i="7"/>
  <c r="AM1775" i="7"/>
  <c r="AP1775" i="7"/>
  <c r="AR1775" i="7"/>
  <c r="AT1775" i="7"/>
  <c r="AU1775" i="7"/>
  <c r="AV1775" i="7"/>
  <c r="AW1775" i="7"/>
  <c r="AX1775" i="7" s="1"/>
  <c r="AY1775" i="7"/>
  <c r="A1776" i="7"/>
  <c r="E1776" i="7"/>
  <c r="F1776" i="7"/>
  <c r="H1776" i="7"/>
  <c r="I1776" i="7"/>
  <c r="J1776" i="7"/>
  <c r="L1776" i="7"/>
  <c r="M1776" i="7"/>
  <c r="O1776" i="7"/>
  <c r="P1776" i="7"/>
  <c r="Q1776" i="7"/>
  <c r="S1776" i="7"/>
  <c r="T1776" i="7"/>
  <c r="AA1776" i="7"/>
  <c r="AB1776" i="7"/>
  <c r="AD1776" i="7"/>
  <c r="AE1776" i="7"/>
  <c r="AL1776" i="7"/>
  <c r="AM1776" i="7"/>
  <c r="AP1776" i="7"/>
  <c r="AR1776" i="7"/>
  <c r="AT1776" i="7"/>
  <c r="AU1776" i="7"/>
  <c r="AV1776" i="7"/>
  <c r="AW1776" i="7"/>
  <c r="AX1776" i="7" s="1"/>
  <c r="AY1776" i="7"/>
  <c r="A1777" i="7"/>
  <c r="E1777" i="7"/>
  <c r="F1777" i="7"/>
  <c r="H1777" i="7"/>
  <c r="I1777" i="7"/>
  <c r="J1777" i="7"/>
  <c r="L1777" i="7"/>
  <c r="M1777" i="7"/>
  <c r="O1777" i="7"/>
  <c r="P1777" i="7"/>
  <c r="Q1777" i="7"/>
  <c r="S1777" i="7"/>
  <c r="T1777" i="7"/>
  <c r="AA1777" i="7"/>
  <c r="AB1777" i="7"/>
  <c r="AD1777" i="7"/>
  <c r="AE1777" i="7"/>
  <c r="AL1777" i="7"/>
  <c r="AM1777" i="7"/>
  <c r="AP1777" i="7"/>
  <c r="AR1777" i="7"/>
  <c r="AT1777" i="7"/>
  <c r="AU1777" i="7"/>
  <c r="AV1777" i="7"/>
  <c r="AW1777" i="7"/>
  <c r="AX1777" i="7" s="1"/>
  <c r="AY1777" i="7"/>
  <c r="A1778" i="7"/>
  <c r="E1778" i="7"/>
  <c r="F1778" i="7"/>
  <c r="H1778" i="7"/>
  <c r="I1778" i="7"/>
  <c r="J1778" i="7"/>
  <c r="L1778" i="7"/>
  <c r="M1778" i="7"/>
  <c r="O1778" i="7"/>
  <c r="P1778" i="7"/>
  <c r="Q1778" i="7"/>
  <c r="S1778" i="7"/>
  <c r="T1778" i="7"/>
  <c r="AA1778" i="7"/>
  <c r="AB1778" i="7"/>
  <c r="AD1778" i="7"/>
  <c r="AE1778" i="7"/>
  <c r="AL1778" i="7"/>
  <c r="AM1778" i="7"/>
  <c r="AP1778" i="7"/>
  <c r="AR1778" i="7"/>
  <c r="AT1778" i="7"/>
  <c r="AU1778" i="7"/>
  <c r="AV1778" i="7"/>
  <c r="AW1778" i="7"/>
  <c r="AX1778" i="7" s="1"/>
  <c r="AY1778" i="7"/>
  <c r="A1779" i="7"/>
  <c r="E1779" i="7"/>
  <c r="F1779" i="7"/>
  <c r="H1779" i="7"/>
  <c r="I1779" i="7"/>
  <c r="J1779" i="7"/>
  <c r="L1779" i="7"/>
  <c r="M1779" i="7"/>
  <c r="O1779" i="7"/>
  <c r="P1779" i="7"/>
  <c r="Q1779" i="7"/>
  <c r="S1779" i="7"/>
  <c r="T1779" i="7"/>
  <c r="AA1779" i="7"/>
  <c r="AB1779" i="7"/>
  <c r="AD1779" i="7"/>
  <c r="AE1779" i="7"/>
  <c r="AL1779" i="7"/>
  <c r="AM1779" i="7"/>
  <c r="AP1779" i="7"/>
  <c r="AR1779" i="7"/>
  <c r="AT1779" i="7"/>
  <c r="AU1779" i="7"/>
  <c r="AV1779" i="7"/>
  <c r="AW1779" i="7"/>
  <c r="AX1779" i="7" s="1"/>
  <c r="AY1779" i="7"/>
  <c r="A1780" i="7"/>
  <c r="E1780" i="7"/>
  <c r="F1780" i="7"/>
  <c r="H1780" i="7"/>
  <c r="I1780" i="7"/>
  <c r="J1780" i="7"/>
  <c r="L1780" i="7"/>
  <c r="M1780" i="7"/>
  <c r="O1780" i="7"/>
  <c r="P1780" i="7"/>
  <c r="Q1780" i="7"/>
  <c r="S1780" i="7"/>
  <c r="T1780" i="7"/>
  <c r="AA1780" i="7"/>
  <c r="AB1780" i="7"/>
  <c r="AD1780" i="7"/>
  <c r="AE1780" i="7"/>
  <c r="AL1780" i="7"/>
  <c r="AM1780" i="7"/>
  <c r="AP1780" i="7"/>
  <c r="AR1780" i="7"/>
  <c r="AT1780" i="7"/>
  <c r="AU1780" i="7"/>
  <c r="AV1780" i="7"/>
  <c r="AW1780" i="7"/>
  <c r="AX1780" i="7" s="1"/>
  <c r="AY1780" i="7"/>
  <c r="A1781" i="7"/>
  <c r="E1781" i="7"/>
  <c r="F1781" i="7"/>
  <c r="H1781" i="7"/>
  <c r="I1781" i="7"/>
  <c r="J1781" i="7"/>
  <c r="L1781" i="7"/>
  <c r="M1781" i="7"/>
  <c r="O1781" i="7"/>
  <c r="P1781" i="7"/>
  <c r="Q1781" i="7"/>
  <c r="S1781" i="7"/>
  <c r="T1781" i="7"/>
  <c r="AA1781" i="7"/>
  <c r="AB1781" i="7"/>
  <c r="AD1781" i="7"/>
  <c r="AE1781" i="7"/>
  <c r="AL1781" i="7"/>
  <c r="AM1781" i="7"/>
  <c r="AP1781" i="7"/>
  <c r="AR1781" i="7"/>
  <c r="AT1781" i="7"/>
  <c r="AU1781" i="7"/>
  <c r="AV1781" i="7"/>
  <c r="AW1781" i="7"/>
  <c r="AX1781" i="7" s="1"/>
  <c r="AY1781" i="7"/>
  <c r="A1782" i="7"/>
  <c r="E1782" i="7"/>
  <c r="F1782" i="7"/>
  <c r="H1782" i="7"/>
  <c r="I1782" i="7"/>
  <c r="J1782" i="7"/>
  <c r="L1782" i="7"/>
  <c r="M1782" i="7"/>
  <c r="O1782" i="7"/>
  <c r="P1782" i="7"/>
  <c r="Q1782" i="7"/>
  <c r="S1782" i="7"/>
  <c r="T1782" i="7"/>
  <c r="AA1782" i="7"/>
  <c r="AB1782" i="7"/>
  <c r="AD1782" i="7"/>
  <c r="AE1782" i="7"/>
  <c r="AL1782" i="7"/>
  <c r="AM1782" i="7"/>
  <c r="AP1782" i="7"/>
  <c r="AR1782" i="7"/>
  <c r="AT1782" i="7"/>
  <c r="AU1782" i="7"/>
  <c r="AV1782" i="7"/>
  <c r="AW1782" i="7"/>
  <c r="AX1782" i="7" s="1"/>
  <c r="AY1782" i="7"/>
  <c r="A1783" i="7"/>
  <c r="E1783" i="7"/>
  <c r="F1783" i="7"/>
  <c r="H1783" i="7"/>
  <c r="I1783" i="7"/>
  <c r="J1783" i="7"/>
  <c r="L1783" i="7"/>
  <c r="M1783" i="7"/>
  <c r="O1783" i="7"/>
  <c r="P1783" i="7"/>
  <c r="Q1783" i="7"/>
  <c r="S1783" i="7"/>
  <c r="T1783" i="7"/>
  <c r="AA1783" i="7"/>
  <c r="AB1783" i="7"/>
  <c r="AD1783" i="7"/>
  <c r="AE1783" i="7"/>
  <c r="AL1783" i="7"/>
  <c r="AM1783" i="7"/>
  <c r="AP1783" i="7"/>
  <c r="AR1783" i="7"/>
  <c r="AT1783" i="7"/>
  <c r="AU1783" i="7"/>
  <c r="AV1783" i="7"/>
  <c r="AW1783" i="7"/>
  <c r="AX1783" i="7" s="1"/>
  <c r="AY1783" i="7"/>
  <c r="A1784" i="7"/>
  <c r="E1784" i="7"/>
  <c r="F1784" i="7"/>
  <c r="H1784" i="7"/>
  <c r="I1784" i="7"/>
  <c r="J1784" i="7"/>
  <c r="L1784" i="7"/>
  <c r="M1784" i="7"/>
  <c r="O1784" i="7"/>
  <c r="P1784" i="7"/>
  <c r="Q1784" i="7"/>
  <c r="S1784" i="7"/>
  <c r="T1784" i="7"/>
  <c r="AA1784" i="7"/>
  <c r="AB1784" i="7"/>
  <c r="AD1784" i="7"/>
  <c r="AE1784" i="7"/>
  <c r="AL1784" i="7"/>
  <c r="AM1784" i="7"/>
  <c r="AP1784" i="7"/>
  <c r="AR1784" i="7"/>
  <c r="AT1784" i="7"/>
  <c r="AU1784" i="7"/>
  <c r="AV1784" i="7"/>
  <c r="AW1784" i="7"/>
  <c r="AX1784" i="7" s="1"/>
  <c r="AY1784" i="7"/>
  <c r="A1785" i="7"/>
  <c r="E1785" i="7"/>
  <c r="F1785" i="7"/>
  <c r="H1785" i="7"/>
  <c r="I1785" i="7"/>
  <c r="J1785" i="7"/>
  <c r="L1785" i="7"/>
  <c r="M1785" i="7"/>
  <c r="O1785" i="7"/>
  <c r="P1785" i="7"/>
  <c r="Q1785" i="7"/>
  <c r="S1785" i="7"/>
  <c r="T1785" i="7"/>
  <c r="AA1785" i="7"/>
  <c r="AB1785" i="7"/>
  <c r="AD1785" i="7"/>
  <c r="AE1785" i="7"/>
  <c r="AL1785" i="7"/>
  <c r="AM1785" i="7"/>
  <c r="AP1785" i="7"/>
  <c r="AR1785" i="7"/>
  <c r="AT1785" i="7"/>
  <c r="AU1785" i="7"/>
  <c r="AV1785" i="7"/>
  <c r="AW1785" i="7"/>
  <c r="AX1785" i="7" s="1"/>
  <c r="AY1785" i="7"/>
  <c r="A1786" i="7"/>
  <c r="E1786" i="7"/>
  <c r="F1786" i="7"/>
  <c r="H1786" i="7"/>
  <c r="I1786" i="7"/>
  <c r="J1786" i="7"/>
  <c r="L1786" i="7"/>
  <c r="M1786" i="7"/>
  <c r="O1786" i="7"/>
  <c r="P1786" i="7"/>
  <c r="Q1786" i="7"/>
  <c r="S1786" i="7"/>
  <c r="T1786" i="7"/>
  <c r="AA1786" i="7"/>
  <c r="AB1786" i="7"/>
  <c r="AD1786" i="7"/>
  <c r="AE1786" i="7"/>
  <c r="AL1786" i="7"/>
  <c r="AM1786" i="7"/>
  <c r="AP1786" i="7"/>
  <c r="AR1786" i="7"/>
  <c r="AT1786" i="7"/>
  <c r="AU1786" i="7"/>
  <c r="AV1786" i="7"/>
  <c r="AW1786" i="7"/>
  <c r="AX1786" i="7" s="1"/>
  <c r="AY1786" i="7"/>
  <c r="A1787" i="7"/>
  <c r="E1787" i="7"/>
  <c r="F1787" i="7"/>
  <c r="H1787" i="7"/>
  <c r="I1787" i="7"/>
  <c r="J1787" i="7"/>
  <c r="L1787" i="7"/>
  <c r="M1787" i="7"/>
  <c r="O1787" i="7"/>
  <c r="P1787" i="7"/>
  <c r="Q1787" i="7"/>
  <c r="S1787" i="7"/>
  <c r="T1787" i="7"/>
  <c r="AA1787" i="7"/>
  <c r="AB1787" i="7"/>
  <c r="AD1787" i="7"/>
  <c r="AE1787" i="7"/>
  <c r="AL1787" i="7"/>
  <c r="AM1787" i="7"/>
  <c r="AP1787" i="7"/>
  <c r="AR1787" i="7"/>
  <c r="AT1787" i="7"/>
  <c r="AU1787" i="7"/>
  <c r="AV1787" i="7"/>
  <c r="AW1787" i="7"/>
  <c r="AX1787" i="7" s="1"/>
  <c r="AY1787" i="7"/>
  <c r="A1788" i="7"/>
  <c r="E1788" i="7"/>
  <c r="F1788" i="7"/>
  <c r="H1788" i="7"/>
  <c r="I1788" i="7"/>
  <c r="J1788" i="7"/>
  <c r="L1788" i="7"/>
  <c r="M1788" i="7"/>
  <c r="O1788" i="7"/>
  <c r="P1788" i="7"/>
  <c r="Q1788" i="7"/>
  <c r="S1788" i="7"/>
  <c r="T1788" i="7"/>
  <c r="AA1788" i="7"/>
  <c r="AB1788" i="7"/>
  <c r="AD1788" i="7"/>
  <c r="AE1788" i="7"/>
  <c r="AL1788" i="7"/>
  <c r="AM1788" i="7"/>
  <c r="AP1788" i="7"/>
  <c r="AR1788" i="7"/>
  <c r="AT1788" i="7"/>
  <c r="AU1788" i="7"/>
  <c r="AV1788" i="7"/>
  <c r="AW1788" i="7"/>
  <c r="AX1788" i="7" s="1"/>
  <c r="AY1788" i="7"/>
  <c r="A1789" i="7"/>
  <c r="E1789" i="7"/>
  <c r="F1789" i="7"/>
  <c r="H1789" i="7"/>
  <c r="I1789" i="7"/>
  <c r="J1789" i="7"/>
  <c r="L1789" i="7"/>
  <c r="M1789" i="7"/>
  <c r="O1789" i="7"/>
  <c r="P1789" i="7"/>
  <c r="Q1789" i="7"/>
  <c r="S1789" i="7"/>
  <c r="T1789" i="7"/>
  <c r="AA1789" i="7"/>
  <c r="AB1789" i="7"/>
  <c r="AD1789" i="7"/>
  <c r="AE1789" i="7"/>
  <c r="AL1789" i="7"/>
  <c r="AM1789" i="7"/>
  <c r="AP1789" i="7"/>
  <c r="AR1789" i="7"/>
  <c r="AT1789" i="7"/>
  <c r="AU1789" i="7"/>
  <c r="AV1789" i="7"/>
  <c r="AW1789" i="7"/>
  <c r="AX1789" i="7" s="1"/>
  <c r="AY1789" i="7"/>
  <c r="A1790" i="7"/>
  <c r="E1790" i="7"/>
  <c r="F1790" i="7"/>
  <c r="H1790" i="7"/>
  <c r="I1790" i="7"/>
  <c r="J1790" i="7"/>
  <c r="L1790" i="7"/>
  <c r="M1790" i="7"/>
  <c r="O1790" i="7"/>
  <c r="P1790" i="7"/>
  <c r="Q1790" i="7"/>
  <c r="S1790" i="7"/>
  <c r="T1790" i="7"/>
  <c r="AA1790" i="7"/>
  <c r="AB1790" i="7"/>
  <c r="AD1790" i="7"/>
  <c r="AE1790" i="7"/>
  <c r="AL1790" i="7"/>
  <c r="AM1790" i="7"/>
  <c r="AP1790" i="7"/>
  <c r="AR1790" i="7"/>
  <c r="AT1790" i="7"/>
  <c r="AU1790" i="7"/>
  <c r="AV1790" i="7"/>
  <c r="AW1790" i="7"/>
  <c r="AX1790" i="7" s="1"/>
  <c r="AY1790" i="7"/>
  <c r="A1791" i="7"/>
  <c r="E1791" i="7"/>
  <c r="F1791" i="7"/>
  <c r="H1791" i="7"/>
  <c r="I1791" i="7"/>
  <c r="J1791" i="7"/>
  <c r="L1791" i="7"/>
  <c r="M1791" i="7"/>
  <c r="O1791" i="7"/>
  <c r="P1791" i="7"/>
  <c r="Q1791" i="7"/>
  <c r="S1791" i="7"/>
  <c r="T1791" i="7"/>
  <c r="AA1791" i="7"/>
  <c r="AB1791" i="7"/>
  <c r="AD1791" i="7"/>
  <c r="AE1791" i="7"/>
  <c r="AL1791" i="7"/>
  <c r="AM1791" i="7"/>
  <c r="AP1791" i="7"/>
  <c r="AR1791" i="7"/>
  <c r="AT1791" i="7"/>
  <c r="AU1791" i="7"/>
  <c r="AV1791" i="7"/>
  <c r="AW1791" i="7"/>
  <c r="AX1791" i="7"/>
  <c r="AY1791" i="7"/>
  <c r="A1792" i="7"/>
  <c r="E1792" i="7"/>
  <c r="F1792" i="7"/>
  <c r="H1792" i="7"/>
  <c r="I1792" i="7"/>
  <c r="J1792" i="7"/>
  <c r="L1792" i="7"/>
  <c r="M1792" i="7"/>
  <c r="O1792" i="7"/>
  <c r="P1792" i="7"/>
  <c r="Q1792" i="7"/>
  <c r="S1792" i="7"/>
  <c r="T1792" i="7"/>
  <c r="AA1792" i="7"/>
  <c r="AB1792" i="7"/>
  <c r="AD1792" i="7"/>
  <c r="AE1792" i="7"/>
  <c r="AL1792" i="7"/>
  <c r="AM1792" i="7"/>
  <c r="AP1792" i="7"/>
  <c r="AR1792" i="7"/>
  <c r="AT1792" i="7"/>
  <c r="AU1792" i="7"/>
  <c r="AV1792" i="7"/>
  <c r="AW1792" i="7"/>
  <c r="AX1792" i="7" s="1"/>
  <c r="AY1792" i="7"/>
  <c r="A1793" i="7"/>
  <c r="E1793" i="7"/>
  <c r="F1793" i="7"/>
  <c r="H1793" i="7"/>
  <c r="I1793" i="7"/>
  <c r="J1793" i="7"/>
  <c r="L1793" i="7"/>
  <c r="M1793" i="7"/>
  <c r="O1793" i="7"/>
  <c r="P1793" i="7"/>
  <c r="Q1793" i="7"/>
  <c r="S1793" i="7"/>
  <c r="T1793" i="7"/>
  <c r="AA1793" i="7"/>
  <c r="AB1793" i="7"/>
  <c r="AD1793" i="7"/>
  <c r="AE1793" i="7"/>
  <c r="AL1793" i="7"/>
  <c r="AM1793" i="7"/>
  <c r="AP1793" i="7"/>
  <c r="AR1793" i="7"/>
  <c r="AT1793" i="7"/>
  <c r="AU1793" i="7"/>
  <c r="AV1793" i="7"/>
  <c r="AW1793" i="7"/>
  <c r="AX1793" i="7" s="1"/>
  <c r="AY1793" i="7"/>
  <c r="A1794" i="7"/>
  <c r="E1794" i="7"/>
  <c r="F1794" i="7"/>
  <c r="H1794" i="7"/>
  <c r="I1794" i="7"/>
  <c r="J1794" i="7"/>
  <c r="L1794" i="7"/>
  <c r="M1794" i="7"/>
  <c r="O1794" i="7"/>
  <c r="P1794" i="7"/>
  <c r="Q1794" i="7"/>
  <c r="S1794" i="7"/>
  <c r="T1794" i="7"/>
  <c r="AA1794" i="7"/>
  <c r="AB1794" i="7"/>
  <c r="AD1794" i="7"/>
  <c r="AE1794" i="7"/>
  <c r="AL1794" i="7"/>
  <c r="AM1794" i="7"/>
  <c r="AP1794" i="7"/>
  <c r="AR1794" i="7"/>
  <c r="AT1794" i="7"/>
  <c r="AU1794" i="7"/>
  <c r="AV1794" i="7"/>
  <c r="AW1794" i="7"/>
  <c r="AX1794" i="7" s="1"/>
  <c r="AY1794" i="7"/>
  <c r="A1795" i="7"/>
  <c r="E1795" i="7"/>
  <c r="F1795" i="7"/>
  <c r="H1795" i="7"/>
  <c r="I1795" i="7"/>
  <c r="J1795" i="7"/>
  <c r="L1795" i="7"/>
  <c r="M1795" i="7"/>
  <c r="O1795" i="7"/>
  <c r="P1795" i="7"/>
  <c r="Q1795" i="7"/>
  <c r="S1795" i="7"/>
  <c r="T1795" i="7"/>
  <c r="AA1795" i="7"/>
  <c r="AB1795" i="7"/>
  <c r="AD1795" i="7"/>
  <c r="AE1795" i="7"/>
  <c r="AL1795" i="7"/>
  <c r="AM1795" i="7"/>
  <c r="AP1795" i="7"/>
  <c r="AR1795" i="7"/>
  <c r="AT1795" i="7"/>
  <c r="AU1795" i="7"/>
  <c r="AV1795" i="7"/>
  <c r="AW1795" i="7"/>
  <c r="AX1795" i="7" s="1"/>
  <c r="AY1795" i="7"/>
  <c r="A1796" i="7"/>
  <c r="E1796" i="7"/>
  <c r="F1796" i="7"/>
  <c r="H1796" i="7"/>
  <c r="I1796" i="7"/>
  <c r="J1796" i="7"/>
  <c r="L1796" i="7"/>
  <c r="M1796" i="7"/>
  <c r="O1796" i="7"/>
  <c r="P1796" i="7"/>
  <c r="Q1796" i="7"/>
  <c r="S1796" i="7"/>
  <c r="T1796" i="7"/>
  <c r="AA1796" i="7"/>
  <c r="AB1796" i="7"/>
  <c r="AD1796" i="7"/>
  <c r="AE1796" i="7"/>
  <c r="AL1796" i="7"/>
  <c r="AM1796" i="7"/>
  <c r="AP1796" i="7"/>
  <c r="AR1796" i="7"/>
  <c r="AT1796" i="7"/>
  <c r="AU1796" i="7"/>
  <c r="AV1796" i="7"/>
  <c r="AW1796" i="7"/>
  <c r="AX1796" i="7" s="1"/>
  <c r="AY1796" i="7"/>
  <c r="A1797" i="7"/>
  <c r="E1797" i="7"/>
  <c r="F1797" i="7"/>
  <c r="H1797" i="7"/>
  <c r="I1797" i="7"/>
  <c r="J1797" i="7"/>
  <c r="L1797" i="7"/>
  <c r="M1797" i="7"/>
  <c r="O1797" i="7"/>
  <c r="P1797" i="7"/>
  <c r="Q1797" i="7"/>
  <c r="S1797" i="7"/>
  <c r="T1797" i="7"/>
  <c r="AA1797" i="7"/>
  <c r="AB1797" i="7"/>
  <c r="AD1797" i="7"/>
  <c r="AE1797" i="7"/>
  <c r="AL1797" i="7"/>
  <c r="AM1797" i="7"/>
  <c r="AP1797" i="7"/>
  <c r="AR1797" i="7"/>
  <c r="AT1797" i="7"/>
  <c r="AU1797" i="7"/>
  <c r="AV1797" i="7"/>
  <c r="AW1797" i="7"/>
  <c r="AX1797" i="7"/>
  <c r="AY1797" i="7"/>
  <c r="A1798" i="7"/>
  <c r="E1798" i="7"/>
  <c r="F1798" i="7"/>
  <c r="H1798" i="7"/>
  <c r="I1798" i="7"/>
  <c r="J1798" i="7"/>
  <c r="L1798" i="7"/>
  <c r="M1798" i="7"/>
  <c r="O1798" i="7"/>
  <c r="P1798" i="7"/>
  <c r="Q1798" i="7"/>
  <c r="S1798" i="7"/>
  <c r="T1798" i="7"/>
  <c r="AA1798" i="7"/>
  <c r="AB1798" i="7"/>
  <c r="AD1798" i="7"/>
  <c r="AE1798" i="7"/>
  <c r="AL1798" i="7"/>
  <c r="AM1798" i="7"/>
  <c r="AP1798" i="7"/>
  <c r="AR1798" i="7"/>
  <c r="AT1798" i="7"/>
  <c r="AU1798" i="7"/>
  <c r="AV1798" i="7"/>
  <c r="AW1798" i="7"/>
  <c r="AX1798" i="7" s="1"/>
  <c r="AY1798" i="7"/>
  <c r="A1799" i="7"/>
  <c r="E1799" i="7"/>
  <c r="F1799" i="7"/>
  <c r="H1799" i="7"/>
  <c r="I1799" i="7"/>
  <c r="J1799" i="7"/>
  <c r="L1799" i="7"/>
  <c r="M1799" i="7"/>
  <c r="O1799" i="7"/>
  <c r="P1799" i="7"/>
  <c r="Q1799" i="7"/>
  <c r="S1799" i="7"/>
  <c r="T1799" i="7"/>
  <c r="AA1799" i="7"/>
  <c r="AB1799" i="7"/>
  <c r="AD1799" i="7"/>
  <c r="AE1799" i="7"/>
  <c r="AL1799" i="7"/>
  <c r="AM1799" i="7"/>
  <c r="AP1799" i="7"/>
  <c r="AR1799" i="7"/>
  <c r="AT1799" i="7"/>
  <c r="AU1799" i="7"/>
  <c r="AV1799" i="7"/>
  <c r="AW1799" i="7"/>
  <c r="AX1799" i="7" s="1"/>
  <c r="AY1799" i="7"/>
  <c r="A1800" i="7"/>
  <c r="E1800" i="7"/>
  <c r="F1800" i="7"/>
  <c r="H1800" i="7"/>
  <c r="I1800" i="7"/>
  <c r="J1800" i="7"/>
  <c r="L1800" i="7"/>
  <c r="M1800" i="7"/>
  <c r="O1800" i="7"/>
  <c r="P1800" i="7"/>
  <c r="Q1800" i="7"/>
  <c r="S1800" i="7"/>
  <c r="T1800" i="7"/>
  <c r="AA1800" i="7"/>
  <c r="AB1800" i="7"/>
  <c r="AD1800" i="7"/>
  <c r="AE1800" i="7"/>
  <c r="AL1800" i="7"/>
  <c r="AM1800" i="7"/>
  <c r="AP1800" i="7"/>
  <c r="AR1800" i="7"/>
  <c r="AT1800" i="7"/>
  <c r="AU1800" i="7"/>
  <c r="AV1800" i="7"/>
  <c r="AW1800" i="7"/>
  <c r="AX1800" i="7" s="1"/>
  <c r="AY1800" i="7"/>
  <c r="A1801" i="7"/>
  <c r="E1801" i="7"/>
  <c r="F1801" i="7"/>
  <c r="H1801" i="7"/>
  <c r="I1801" i="7"/>
  <c r="J1801" i="7"/>
  <c r="L1801" i="7"/>
  <c r="M1801" i="7"/>
  <c r="O1801" i="7"/>
  <c r="P1801" i="7"/>
  <c r="Q1801" i="7"/>
  <c r="S1801" i="7"/>
  <c r="T1801" i="7"/>
  <c r="AA1801" i="7"/>
  <c r="AB1801" i="7"/>
  <c r="AD1801" i="7"/>
  <c r="AE1801" i="7"/>
  <c r="AL1801" i="7"/>
  <c r="AM1801" i="7"/>
  <c r="AP1801" i="7"/>
  <c r="AR1801" i="7"/>
  <c r="AT1801" i="7"/>
  <c r="AU1801" i="7"/>
  <c r="AV1801" i="7"/>
  <c r="AW1801" i="7"/>
  <c r="AX1801" i="7" s="1"/>
  <c r="AY1801" i="7"/>
  <c r="A1802" i="7"/>
  <c r="E1802" i="7"/>
  <c r="F1802" i="7"/>
  <c r="H1802" i="7"/>
  <c r="I1802" i="7"/>
  <c r="J1802" i="7"/>
  <c r="L1802" i="7"/>
  <c r="M1802" i="7"/>
  <c r="O1802" i="7"/>
  <c r="P1802" i="7"/>
  <c r="Q1802" i="7"/>
  <c r="S1802" i="7"/>
  <c r="T1802" i="7"/>
  <c r="AA1802" i="7"/>
  <c r="AB1802" i="7"/>
  <c r="AD1802" i="7"/>
  <c r="AE1802" i="7"/>
  <c r="AL1802" i="7"/>
  <c r="AM1802" i="7"/>
  <c r="AP1802" i="7"/>
  <c r="AR1802" i="7"/>
  <c r="AT1802" i="7"/>
  <c r="AU1802" i="7"/>
  <c r="AV1802" i="7"/>
  <c r="AW1802" i="7"/>
  <c r="AX1802" i="7" s="1"/>
  <c r="AY1802" i="7"/>
  <c r="A1803" i="7"/>
  <c r="E1803" i="7"/>
  <c r="F1803" i="7"/>
  <c r="H1803" i="7"/>
  <c r="I1803" i="7"/>
  <c r="J1803" i="7"/>
  <c r="L1803" i="7"/>
  <c r="M1803" i="7"/>
  <c r="O1803" i="7"/>
  <c r="P1803" i="7"/>
  <c r="Q1803" i="7"/>
  <c r="S1803" i="7"/>
  <c r="T1803" i="7"/>
  <c r="AA1803" i="7"/>
  <c r="AB1803" i="7"/>
  <c r="AD1803" i="7"/>
  <c r="AE1803" i="7"/>
  <c r="AL1803" i="7"/>
  <c r="AM1803" i="7"/>
  <c r="AP1803" i="7"/>
  <c r="AR1803" i="7"/>
  <c r="AT1803" i="7"/>
  <c r="AU1803" i="7"/>
  <c r="AV1803" i="7"/>
  <c r="AW1803" i="7"/>
  <c r="AX1803" i="7" s="1"/>
  <c r="AY1803" i="7"/>
  <c r="A1804" i="7"/>
  <c r="E1804" i="7"/>
  <c r="F1804" i="7"/>
  <c r="H1804" i="7"/>
  <c r="I1804" i="7"/>
  <c r="J1804" i="7"/>
  <c r="L1804" i="7"/>
  <c r="M1804" i="7"/>
  <c r="O1804" i="7"/>
  <c r="P1804" i="7"/>
  <c r="Q1804" i="7"/>
  <c r="S1804" i="7"/>
  <c r="T1804" i="7"/>
  <c r="AA1804" i="7"/>
  <c r="AB1804" i="7"/>
  <c r="AD1804" i="7"/>
  <c r="AE1804" i="7"/>
  <c r="AL1804" i="7"/>
  <c r="AM1804" i="7"/>
  <c r="AP1804" i="7"/>
  <c r="AR1804" i="7"/>
  <c r="AT1804" i="7"/>
  <c r="AU1804" i="7"/>
  <c r="AV1804" i="7"/>
  <c r="AW1804" i="7"/>
  <c r="AX1804" i="7" s="1"/>
  <c r="AY1804" i="7"/>
  <c r="A1805" i="7"/>
  <c r="E1805" i="7"/>
  <c r="F1805" i="7"/>
  <c r="H1805" i="7"/>
  <c r="I1805" i="7"/>
  <c r="J1805" i="7"/>
  <c r="L1805" i="7"/>
  <c r="M1805" i="7"/>
  <c r="O1805" i="7"/>
  <c r="P1805" i="7"/>
  <c r="Q1805" i="7"/>
  <c r="S1805" i="7"/>
  <c r="T1805" i="7"/>
  <c r="AA1805" i="7"/>
  <c r="AB1805" i="7"/>
  <c r="AD1805" i="7"/>
  <c r="AE1805" i="7"/>
  <c r="AL1805" i="7"/>
  <c r="AM1805" i="7"/>
  <c r="AP1805" i="7"/>
  <c r="AR1805" i="7"/>
  <c r="AT1805" i="7"/>
  <c r="AU1805" i="7"/>
  <c r="AV1805" i="7"/>
  <c r="AW1805" i="7"/>
  <c r="AX1805" i="7" s="1"/>
  <c r="AY1805" i="7"/>
  <c r="A1806" i="7"/>
  <c r="E1806" i="7"/>
  <c r="F1806" i="7"/>
  <c r="H1806" i="7"/>
  <c r="I1806" i="7"/>
  <c r="J1806" i="7"/>
  <c r="L1806" i="7"/>
  <c r="M1806" i="7"/>
  <c r="O1806" i="7"/>
  <c r="P1806" i="7"/>
  <c r="Q1806" i="7"/>
  <c r="S1806" i="7"/>
  <c r="T1806" i="7"/>
  <c r="AA1806" i="7"/>
  <c r="AB1806" i="7"/>
  <c r="AD1806" i="7"/>
  <c r="AE1806" i="7"/>
  <c r="AL1806" i="7"/>
  <c r="AM1806" i="7"/>
  <c r="AP1806" i="7"/>
  <c r="AR1806" i="7"/>
  <c r="AT1806" i="7"/>
  <c r="AU1806" i="7"/>
  <c r="AV1806" i="7"/>
  <c r="AW1806" i="7"/>
  <c r="AX1806" i="7" s="1"/>
  <c r="AY1806" i="7"/>
  <c r="A1807" i="7"/>
  <c r="E1807" i="7"/>
  <c r="F1807" i="7"/>
  <c r="H1807" i="7"/>
  <c r="I1807" i="7"/>
  <c r="J1807" i="7"/>
  <c r="L1807" i="7"/>
  <c r="M1807" i="7"/>
  <c r="O1807" i="7"/>
  <c r="P1807" i="7"/>
  <c r="Q1807" i="7"/>
  <c r="S1807" i="7"/>
  <c r="T1807" i="7"/>
  <c r="AA1807" i="7"/>
  <c r="AB1807" i="7"/>
  <c r="AD1807" i="7"/>
  <c r="AE1807" i="7"/>
  <c r="AL1807" i="7"/>
  <c r="AM1807" i="7"/>
  <c r="AP1807" i="7"/>
  <c r="AR1807" i="7"/>
  <c r="AT1807" i="7"/>
  <c r="AU1807" i="7"/>
  <c r="AV1807" i="7"/>
  <c r="AW1807" i="7"/>
  <c r="AX1807" i="7" s="1"/>
  <c r="AY1807" i="7"/>
  <c r="A1808" i="7"/>
  <c r="E1808" i="7"/>
  <c r="F1808" i="7"/>
  <c r="H1808" i="7"/>
  <c r="I1808" i="7"/>
  <c r="J1808" i="7"/>
  <c r="L1808" i="7"/>
  <c r="M1808" i="7"/>
  <c r="O1808" i="7"/>
  <c r="P1808" i="7"/>
  <c r="Q1808" i="7"/>
  <c r="S1808" i="7"/>
  <c r="T1808" i="7"/>
  <c r="AA1808" i="7"/>
  <c r="AB1808" i="7"/>
  <c r="AD1808" i="7"/>
  <c r="AE1808" i="7"/>
  <c r="AL1808" i="7"/>
  <c r="AM1808" i="7"/>
  <c r="AP1808" i="7"/>
  <c r="AR1808" i="7"/>
  <c r="AT1808" i="7"/>
  <c r="AU1808" i="7"/>
  <c r="AV1808" i="7"/>
  <c r="AW1808" i="7"/>
  <c r="AX1808" i="7" s="1"/>
  <c r="AY1808" i="7"/>
  <c r="A1809" i="7"/>
  <c r="E1809" i="7"/>
  <c r="F1809" i="7"/>
  <c r="H1809" i="7"/>
  <c r="I1809" i="7"/>
  <c r="J1809" i="7"/>
  <c r="L1809" i="7"/>
  <c r="M1809" i="7"/>
  <c r="O1809" i="7"/>
  <c r="P1809" i="7"/>
  <c r="Q1809" i="7"/>
  <c r="S1809" i="7"/>
  <c r="T1809" i="7"/>
  <c r="AA1809" i="7"/>
  <c r="AB1809" i="7"/>
  <c r="AD1809" i="7"/>
  <c r="AE1809" i="7"/>
  <c r="AL1809" i="7"/>
  <c r="AM1809" i="7"/>
  <c r="AP1809" i="7"/>
  <c r="AR1809" i="7"/>
  <c r="AT1809" i="7"/>
  <c r="AU1809" i="7"/>
  <c r="AV1809" i="7"/>
  <c r="AW1809" i="7"/>
  <c r="AX1809" i="7" s="1"/>
  <c r="AY1809" i="7"/>
  <c r="A1810" i="7"/>
  <c r="E1810" i="7"/>
  <c r="F1810" i="7"/>
  <c r="H1810" i="7"/>
  <c r="I1810" i="7"/>
  <c r="J1810" i="7"/>
  <c r="L1810" i="7"/>
  <c r="M1810" i="7"/>
  <c r="O1810" i="7"/>
  <c r="P1810" i="7"/>
  <c r="Q1810" i="7"/>
  <c r="S1810" i="7"/>
  <c r="T1810" i="7"/>
  <c r="AA1810" i="7"/>
  <c r="AB1810" i="7"/>
  <c r="AD1810" i="7"/>
  <c r="AE1810" i="7"/>
  <c r="AL1810" i="7"/>
  <c r="AM1810" i="7"/>
  <c r="AP1810" i="7"/>
  <c r="AR1810" i="7"/>
  <c r="AT1810" i="7"/>
  <c r="AU1810" i="7"/>
  <c r="AV1810" i="7"/>
  <c r="AW1810" i="7"/>
  <c r="AX1810" i="7" s="1"/>
  <c r="AY1810" i="7"/>
  <c r="A1811" i="7"/>
  <c r="E1811" i="7"/>
  <c r="F1811" i="7"/>
  <c r="H1811" i="7"/>
  <c r="I1811" i="7"/>
  <c r="J1811" i="7"/>
  <c r="L1811" i="7"/>
  <c r="M1811" i="7"/>
  <c r="O1811" i="7"/>
  <c r="P1811" i="7"/>
  <c r="Q1811" i="7"/>
  <c r="S1811" i="7"/>
  <c r="T1811" i="7"/>
  <c r="AA1811" i="7"/>
  <c r="AB1811" i="7"/>
  <c r="AD1811" i="7"/>
  <c r="AE1811" i="7"/>
  <c r="AL1811" i="7"/>
  <c r="AM1811" i="7"/>
  <c r="AP1811" i="7"/>
  <c r="AR1811" i="7"/>
  <c r="AT1811" i="7"/>
  <c r="AU1811" i="7"/>
  <c r="AV1811" i="7"/>
  <c r="AW1811" i="7"/>
  <c r="AX1811" i="7" s="1"/>
  <c r="AY1811" i="7"/>
  <c r="A1812" i="7"/>
  <c r="E1812" i="7"/>
  <c r="F1812" i="7"/>
  <c r="H1812" i="7"/>
  <c r="I1812" i="7"/>
  <c r="J1812" i="7"/>
  <c r="L1812" i="7"/>
  <c r="M1812" i="7"/>
  <c r="O1812" i="7"/>
  <c r="P1812" i="7"/>
  <c r="Q1812" i="7"/>
  <c r="S1812" i="7"/>
  <c r="T1812" i="7"/>
  <c r="AA1812" i="7"/>
  <c r="AB1812" i="7"/>
  <c r="AD1812" i="7"/>
  <c r="AE1812" i="7"/>
  <c r="AL1812" i="7"/>
  <c r="AM1812" i="7"/>
  <c r="AP1812" i="7"/>
  <c r="AR1812" i="7"/>
  <c r="AT1812" i="7"/>
  <c r="AU1812" i="7"/>
  <c r="AV1812" i="7"/>
  <c r="AW1812" i="7"/>
  <c r="AX1812" i="7" s="1"/>
  <c r="AY1812" i="7"/>
  <c r="A1813" i="7"/>
  <c r="E1813" i="7"/>
  <c r="F1813" i="7"/>
  <c r="H1813" i="7"/>
  <c r="I1813" i="7"/>
  <c r="J1813" i="7"/>
  <c r="L1813" i="7"/>
  <c r="M1813" i="7"/>
  <c r="O1813" i="7"/>
  <c r="P1813" i="7"/>
  <c r="Q1813" i="7"/>
  <c r="S1813" i="7"/>
  <c r="T1813" i="7"/>
  <c r="AA1813" i="7"/>
  <c r="AB1813" i="7"/>
  <c r="AD1813" i="7"/>
  <c r="AE1813" i="7"/>
  <c r="AL1813" i="7"/>
  <c r="AM1813" i="7"/>
  <c r="AP1813" i="7"/>
  <c r="AR1813" i="7"/>
  <c r="AT1813" i="7"/>
  <c r="AU1813" i="7"/>
  <c r="AV1813" i="7"/>
  <c r="AW1813" i="7"/>
  <c r="AX1813" i="7" s="1"/>
  <c r="AY1813" i="7"/>
  <c r="A1814" i="7"/>
  <c r="E1814" i="7"/>
  <c r="F1814" i="7"/>
  <c r="H1814" i="7"/>
  <c r="I1814" i="7"/>
  <c r="J1814" i="7"/>
  <c r="L1814" i="7"/>
  <c r="M1814" i="7"/>
  <c r="O1814" i="7"/>
  <c r="P1814" i="7"/>
  <c r="Q1814" i="7"/>
  <c r="S1814" i="7"/>
  <c r="T1814" i="7"/>
  <c r="AA1814" i="7"/>
  <c r="AB1814" i="7"/>
  <c r="AD1814" i="7"/>
  <c r="AE1814" i="7"/>
  <c r="AL1814" i="7"/>
  <c r="AM1814" i="7"/>
  <c r="AP1814" i="7"/>
  <c r="AR1814" i="7"/>
  <c r="AT1814" i="7"/>
  <c r="AU1814" i="7"/>
  <c r="AV1814" i="7"/>
  <c r="AW1814" i="7"/>
  <c r="AX1814" i="7" s="1"/>
  <c r="AY1814" i="7"/>
  <c r="A1815" i="7"/>
  <c r="E1815" i="7"/>
  <c r="F1815" i="7"/>
  <c r="H1815" i="7"/>
  <c r="I1815" i="7"/>
  <c r="J1815" i="7"/>
  <c r="L1815" i="7"/>
  <c r="M1815" i="7"/>
  <c r="O1815" i="7"/>
  <c r="P1815" i="7"/>
  <c r="Q1815" i="7"/>
  <c r="S1815" i="7"/>
  <c r="T1815" i="7"/>
  <c r="AA1815" i="7"/>
  <c r="AB1815" i="7"/>
  <c r="AD1815" i="7"/>
  <c r="AE1815" i="7"/>
  <c r="AL1815" i="7"/>
  <c r="AM1815" i="7"/>
  <c r="AP1815" i="7"/>
  <c r="AR1815" i="7"/>
  <c r="AT1815" i="7"/>
  <c r="AU1815" i="7"/>
  <c r="AV1815" i="7"/>
  <c r="AW1815" i="7"/>
  <c r="AX1815" i="7" s="1"/>
  <c r="AY1815" i="7"/>
  <c r="A1816" i="7"/>
  <c r="E1816" i="7"/>
  <c r="F1816" i="7"/>
  <c r="H1816" i="7"/>
  <c r="I1816" i="7"/>
  <c r="J1816" i="7"/>
  <c r="L1816" i="7"/>
  <c r="M1816" i="7"/>
  <c r="O1816" i="7"/>
  <c r="P1816" i="7"/>
  <c r="Q1816" i="7"/>
  <c r="S1816" i="7"/>
  <c r="T1816" i="7"/>
  <c r="AA1816" i="7"/>
  <c r="AB1816" i="7"/>
  <c r="AD1816" i="7"/>
  <c r="AE1816" i="7"/>
  <c r="AL1816" i="7"/>
  <c r="AM1816" i="7"/>
  <c r="AP1816" i="7"/>
  <c r="AR1816" i="7"/>
  <c r="AT1816" i="7"/>
  <c r="AU1816" i="7"/>
  <c r="AV1816" i="7"/>
  <c r="AW1816" i="7"/>
  <c r="AX1816" i="7" s="1"/>
  <c r="AY1816" i="7"/>
  <c r="A1817" i="7"/>
  <c r="E1817" i="7"/>
  <c r="F1817" i="7"/>
  <c r="H1817" i="7"/>
  <c r="I1817" i="7"/>
  <c r="J1817" i="7"/>
  <c r="L1817" i="7"/>
  <c r="M1817" i="7"/>
  <c r="O1817" i="7"/>
  <c r="P1817" i="7"/>
  <c r="Q1817" i="7"/>
  <c r="S1817" i="7"/>
  <c r="T1817" i="7"/>
  <c r="AA1817" i="7"/>
  <c r="AB1817" i="7"/>
  <c r="AD1817" i="7"/>
  <c r="AE1817" i="7"/>
  <c r="AL1817" i="7"/>
  <c r="AM1817" i="7"/>
  <c r="AP1817" i="7"/>
  <c r="AR1817" i="7"/>
  <c r="AT1817" i="7"/>
  <c r="AU1817" i="7"/>
  <c r="AV1817" i="7"/>
  <c r="AW1817" i="7"/>
  <c r="AX1817" i="7" s="1"/>
  <c r="AY1817" i="7"/>
  <c r="A1818" i="7"/>
  <c r="E1818" i="7"/>
  <c r="F1818" i="7"/>
  <c r="H1818" i="7"/>
  <c r="I1818" i="7"/>
  <c r="J1818" i="7"/>
  <c r="L1818" i="7"/>
  <c r="M1818" i="7"/>
  <c r="O1818" i="7"/>
  <c r="P1818" i="7"/>
  <c r="Q1818" i="7"/>
  <c r="S1818" i="7"/>
  <c r="T1818" i="7"/>
  <c r="AA1818" i="7"/>
  <c r="AB1818" i="7"/>
  <c r="AD1818" i="7"/>
  <c r="AE1818" i="7"/>
  <c r="AL1818" i="7"/>
  <c r="AM1818" i="7"/>
  <c r="AP1818" i="7"/>
  <c r="AR1818" i="7"/>
  <c r="AT1818" i="7"/>
  <c r="AU1818" i="7"/>
  <c r="AV1818" i="7"/>
  <c r="AW1818" i="7"/>
  <c r="AX1818" i="7" s="1"/>
  <c r="AY1818" i="7"/>
  <c r="A1819" i="7"/>
  <c r="E1819" i="7"/>
  <c r="F1819" i="7"/>
  <c r="H1819" i="7"/>
  <c r="I1819" i="7"/>
  <c r="J1819" i="7"/>
  <c r="L1819" i="7"/>
  <c r="M1819" i="7"/>
  <c r="O1819" i="7"/>
  <c r="P1819" i="7"/>
  <c r="Q1819" i="7"/>
  <c r="S1819" i="7"/>
  <c r="T1819" i="7"/>
  <c r="AA1819" i="7"/>
  <c r="AB1819" i="7"/>
  <c r="AD1819" i="7"/>
  <c r="AE1819" i="7"/>
  <c r="AL1819" i="7"/>
  <c r="AM1819" i="7"/>
  <c r="AP1819" i="7"/>
  <c r="AR1819" i="7"/>
  <c r="AT1819" i="7"/>
  <c r="AU1819" i="7"/>
  <c r="AV1819" i="7"/>
  <c r="AW1819" i="7"/>
  <c r="AX1819" i="7" s="1"/>
  <c r="AY1819" i="7"/>
  <c r="A1820" i="7"/>
  <c r="E1820" i="7"/>
  <c r="F1820" i="7"/>
  <c r="H1820" i="7"/>
  <c r="I1820" i="7"/>
  <c r="J1820" i="7"/>
  <c r="L1820" i="7"/>
  <c r="M1820" i="7"/>
  <c r="O1820" i="7"/>
  <c r="P1820" i="7"/>
  <c r="Q1820" i="7"/>
  <c r="S1820" i="7"/>
  <c r="T1820" i="7"/>
  <c r="AA1820" i="7"/>
  <c r="AB1820" i="7"/>
  <c r="AD1820" i="7"/>
  <c r="AE1820" i="7"/>
  <c r="AL1820" i="7"/>
  <c r="AM1820" i="7"/>
  <c r="AP1820" i="7"/>
  <c r="AR1820" i="7"/>
  <c r="AT1820" i="7"/>
  <c r="AU1820" i="7"/>
  <c r="AV1820" i="7"/>
  <c r="AW1820" i="7"/>
  <c r="AX1820" i="7" s="1"/>
  <c r="AY1820" i="7"/>
  <c r="A1821" i="7"/>
  <c r="E1821" i="7"/>
  <c r="F1821" i="7"/>
  <c r="H1821" i="7"/>
  <c r="I1821" i="7"/>
  <c r="J1821" i="7"/>
  <c r="L1821" i="7"/>
  <c r="M1821" i="7"/>
  <c r="O1821" i="7"/>
  <c r="P1821" i="7"/>
  <c r="Q1821" i="7"/>
  <c r="S1821" i="7"/>
  <c r="T1821" i="7"/>
  <c r="AA1821" i="7"/>
  <c r="AB1821" i="7"/>
  <c r="AD1821" i="7"/>
  <c r="AE1821" i="7"/>
  <c r="AL1821" i="7"/>
  <c r="AM1821" i="7"/>
  <c r="AP1821" i="7"/>
  <c r="AR1821" i="7"/>
  <c r="AT1821" i="7"/>
  <c r="AU1821" i="7"/>
  <c r="AV1821" i="7"/>
  <c r="AW1821" i="7"/>
  <c r="AX1821" i="7" s="1"/>
  <c r="AY1821" i="7"/>
  <c r="A1822" i="7"/>
  <c r="E1822" i="7"/>
  <c r="F1822" i="7"/>
  <c r="H1822" i="7"/>
  <c r="I1822" i="7"/>
  <c r="J1822" i="7"/>
  <c r="L1822" i="7"/>
  <c r="M1822" i="7"/>
  <c r="O1822" i="7"/>
  <c r="P1822" i="7"/>
  <c r="Q1822" i="7"/>
  <c r="S1822" i="7"/>
  <c r="T1822" i="7"/>
  <c r="AA1822" i="7"/>
  <c r="AB1822" i="7"/>
  <c r="AD1822" i="7"/>
  <c r="AE1822" i="7"/>
  <c r="AL1822" i="7"/>
  <c r="AM1822" i="7"/>
  <c r="AP1822" i="7"/>
  <c r="AR1822" i="7"/>
  <c r="AT1822" i="7"/>
  <c r="AU1822" i="7"/>
  <c r="AV1822" i="7"/>
  <c r="AW1822" i="7"/>
  <c r="AX1822" i="7" s="1"/>
  <c r="AY1822" i="7"/>
  <c r="A1823" i="7"/>
  <c r="E1823" i="7"/>
  <c r="F1823" i="7"/>
  <c r="H1823" i="7"/>
  <c r="I1823" i="7"/>
  <c r="J1823" i="7"/>
  <c r="L1823" i="7"/>
  <c r="M1823" i="7"/>
  <c r="O1823" i="7"/>
  <c r="P1823" i="7"/>
  <c r="Q1823" i="7"/>
  <c r="S1823" i="7"/>
  <c r="T1823" i="7"/>
  <c r="AA1823" i="7"/>
  <c r="AB1823" i="7"/>
  <c r="AD1823" i="7"/>
  <c r="AE1823" i="7"/>
  <c r="AL1823" i="7"/>
  <c r="AM1823" i="7"/>
  <c r="AP1823" i="7"/>
  <c r="AR1823" i="7"/>
  <c r="AT1823" i="7"/>
  <c r="AU1823" i="7"/>
  <c r="AV1823" i="7"/>
  <c r="AW1823" i="7"/>
  <c r="AX1823" i="7" s="1"/>
  <c r="AY1823" i="7"/>
  <c r="A1824" i="7"/>
  <c r="E1824" i="7"/>
  <c r="F1824" i="7"/>
  <c r="H1824" i="7"/>
  <c r="I1824" i="7"/>
  <c r="J1824" i="7"/>
  <c r="L1824" i="7"/>
  <c r="M1824" i="7"/>
  <c r="O1824" i="7"/>
  <c r="P1824" i="7"/>
  <c r="Q1824" i="7"/>
  <c r="S1824" i="7"/>
  <c r="T1824" i="7"/>
  <c r="AA1824" i="7"/>
  <c r="AB1824" i="7"/>
  <c r="AD1824" i="7"/>
  <c r="AE1824" i="7"/>
  <c r="AL1824" i="7"/>
  <c r="AM1824" i="7"/>
  <c r="AP1824" i="7"/>
  <c r="AR1824" i="7"/>
  <c r="AT1824" i="7"/>
  <c r="AU1824" i="7"/>
  <c r="AV1824" i="7"/>
  <c r="AW1824" i="7"/>
  <c r="AX1824" i="7" s="1"/>
  <c r="AY1824" i="7"/>
  <c r="A1825" i="7"/>
  <c r="E1825" i="7"/>
  <c r="F1825" i="7"/>
  <c r="H1825" i="7"/>
  <c r="I1825" i="7"/>
  <c r="J1825" i="7"/>
  <c r="L1825" i="7"/>
  <c r="M1825" i="7"/>
  <c r="O1825" i="7"/>
  <c r="P1825" i="7"/>
  <c r="Q1825" i="7"/>
  <c r="S1825" i="7"/>
  <c r="T1825" i="7"/>
  <c r="AA1825" i="7"/>
  <c r="AB1825" i="7"/>
  <c r="AD1825" i="7"/>
  <c r="AE1825" i="7"/>
  <c r="AL1825" i="7"/>
  <c r="AM1825" i="7"/>
  <c r="AP1825" i="7"/>
  <c r="AR1825" i="7"/>
  <c r="AT1825" i="7"/>
  <c r="AU1825" i="7"/>
  <c r="AV1825" i="7"/>
  <c r="AW1825" i="7"/>
  <c r="AX1825" i="7" s="1"/>
  <c r="AY1825" i="7"/>
  <c r="A1826" i="7"/>
  <c r="E1826" i="7"/>
  <c r="F1826" i="7"/>
  <c r="H1826" i="7"/>
  <c r="I1826" i="7"/>
  <c r="J1826" i="7"/>
  <c r="L1826" i="7"/>
  <c r="M1826" i="7"/>
  <c r="O1826" i="7"/>
  <c r="P1826" i="7"/>
  <c r="Q1826" i="7"/>
  <c r="S1826" i="7"/>
  <c r="T1826" i="7"/>
  <c r="AA1826" i="7"/>
  <c r="AB1826" i="7"/>
  <c r="AD1826" i="7"/>
  <c r="AE1826" i="7"/>
  <c r="AL1826" i="7"/>
  <c r="AM1826" i="7"/>
  <c r="AP1826" i="7"/>
  <c r="AR1826" i="7"/>
  <c r="AT1826" i="7"/>
  <c r="AU1826" i="7"/>
  <c r="AV1826" i="7"/>
  <c r="AW1826" i="7"/>
  <c r="AX1826" i="7" s="1"/>
  <c r="AY1826" i="7"/>
  <c r="A1827" i="7"/>
  <c r="E1827" i="7"/>
  <c r="F1827" i="7"/>
  <c r="H1827" i="7"/>
  <c r="I1827" i="7"/>
  <c r="J1827" i="7"/>
  <c r="L1827" i="7"/>
  <c r="M1827" i="7"/>
  <c r="O1827" i="7"/>
  <c r="P1827" i="7"/>
  <c r="Q1827" i="7"/>
  <c r="S1827" i="7"/>
  <c r="T1827" i="7"/>
  <c r="AA1827" i="7"/>
  <c r="AB1827" i="7"/>
  <c r="AD1827" i="7"/>
  <c r="AE1827" i="7"/>
  <c r="AL1827" i="7"/>
  <c r="AM1827" i="7"/>
  <c r="AP1827" i="7"/>
  <c r="AR1827" i="7"/>
  <c r="AT1827" i="7"/>
  <c r="AU1827" i="7"/>
  <c r="AV1827" i="7"/>
  <c r="AW1827" i="7"/>
  <c r="AX1827" i="7" s="1"/>
  <c r="AY1827" i="7"/>
  <c r="A1828" i="7"/>
  <c r="E1828" i="7"/>
  <c r="F1828" i="7"/>
  <c r="H1828" i="7"/>
  <c r="I1828" i="7"/>
  <c r="J1828" i="7"/>
  <c r="L1828" i="7"/>
  <c r="M1828" i="7"/>
  <c r="O1828" i="7"/>
  <c r="P1828" i="7"/>
  <c r="Q1828" i="7"/>
  <c r="S1828" i="7"/>
  <c r="T1828" i="7"/>
  <c r="AA1828" i="7"/>
  <c r="AB1828" i="7"/>
  <c r="AD1828" i="7"/>
  <c r="AE1828" i="7"/>
  <c r="AL1828" i="7"/>
  <c r="AM1828" i="7"/>
  <c r="AP1828" i="7"/>
  <c r="AR1828" i="7"/>
  <c r="AT1828" i="7"/>
  <c r="AU1828" i="7"/>
  <c r="AV1828" i="7"/>
  <c r="AW1828" i="7"/>
  <c r="AX1828" i="7" s="1"/>
  <c r="AY1828" i="7"/>
  <c r="A1829" i="7"/>
  <c r="E1829" i="7"/>
  <c r="F1829" i="7"/>
  <c r="H1829" i="7"/>
  <c r="I1829" i="7"/>
  <c r="J1829" i="7"/>
  <c r="L1829" i="7"/>
  <c r="M1829" i="7"/>
  <c r="O1829" i="7"/>
  <c r="P1829" i="7"/>
  <c r="Q1829" i="7"/>
  <c r="S1829" i="7"/>
  <c r="T1829" i="7"/>
  <c r="AA1829" i="7"/>
  <c r="AB1829" i="7"/>
  <c r="AD1829" i="7"/>
  <c r="AE1829" i="7"/>
  <c r="AL1829" i="7"/>
  <c r="AM1829" i="7"/>
  <c r="AP1829" i="7"/>
  <c r="AR1829" i="7"/>
  <c r="AT1829" i="7"/>
  <c r="AU1829" i="7"/>
  <c r="AV1829" i="7"/>
  <c r="AW1829" i="7"/>
  <c r="AX1829" i="7" s="1"/>
  <c r="AY1829" i="7"/>
  <c r="A1830" i="7"/>
  <c r="E1830" i="7"/>
  <c r="F1830" i="7"/>
  <c r="H1830" i="7"/>
  <c r="I1830" i="7"/>
  <c r="J1830" i="7"/>
  <c r="L1830" i="7"/>
  <c r="M1830" i="7"/>
  <c r="O1830" i="7"/>
  <c r="P1830" i="7"/>
  <c r="Q1830" i="7"/>
  <c r="S1830" i="7"/>
  <c r="T1830" i="7"/>
  <c r="AA1830" i="7"/>
  <c r="AB1830" i="7"/>
  <c r="AD1830" i="7"/>
  <c r="AE1830" i="7"/>
  <c r="AL1830" i="7"/>
  <c r="AM1830" i="7"/>
  <c r="AP1830" i="7"/>
  <c r="AR1830" i="7"/>
  <c r="AT1830" i="7"/>
  <c r="AU1830" i="7"/>
  <c r="AV1830" i="7"/>
  <c r="AW1830" i="7"/>
  <c r="AX1830" i="7" s="1"/>
  <c r="AY1830" i="7"/>
  <c r="A1831" i="7"/>
  <c r="E1831" i="7"/>
  <c r="F1831" i="7"/>
  <c r="H1831" i="7"/>
  <c r="I1831" i="7"/>
  <c r="J1831" i="7"/>
  <c r="L1831" i="7"/>
  <c r="M1831" i="7"/>
  <c r="O1831" i="7"/>
  <c r="P1831" i="7"/>
  <c r="Q1831" i="7"/>
  <c r="S1831" i="7"/>
  <c r="T1831" i="7"/>
  <c r="AA1831" i="7"/>
  <c r="AB1831" i="7"/>
  <c r="AD1831" i="7"/>
  <c r="AE1831" i="7"/>
  <c r="AL1831" i="7"/>
  <c r="AM1831" i="7"/>
  <c r="AP1831" i="7"/>
  <c r="AR1831" i="7"/>
  <c r="AT1831" i="7"/>
  <c r="AU1831" i="7"/>
  <c r="AV1831" i="7"/>
  <c r="AW1831" i="7"/>
  <c r="AX1831" i="7" s="1"/>
  <c r="AY1831" i="7"/>
  <c r="A1832" i="7"/>
  <c r="E1832" i="7"/>
  <c r="F1832" i="7"/>
  <c r="H1832" i="7"/>
  <c r="I1832" i="7"/>
  <c r="J1832" i="7"/>
  <c r="L1832" i="7"/>
  <c r="M1832" i="7"/>
  <c r="O1832" i="7"/>
  <c r="P1832" i="7"/>
  <c r="Q1832" i="7"/>
  <c r="S1832" i="7"/>
  <c r="T1832" i="7"/>
  <c r="AA1832" i="7"/>
  <c r="AB1832" i="7"/>
  <c r="AD1832" i="7"/>
  <c r="AE1832" i="7"/>
  <c r="AL1832" i="7"/>
  <c r="AM1832" i="7"/>
  <c r="AP1832" i="7"/>
  <c r="AR1832" i="7"/>
  <c r="AT1832" i="7"/>
  <c r="AU1832" i="7"/>
  <c r="AV1832" i="7"/>
  <c r="AW1832" i="7"/>
  <c r="AX1832" i="7" s="1"/>
  <c r="AY1832" i="7"/>
  <c r="A1833" i="7"/>
  <c r="E1833" i="7"/>
  <c r="F1833" i="7"/>
  <c r="H1833" i="7"/>
  <c r="I1833" i="7"/>
  <c r="J1833" i="7"/>
  <c r="L1833" i="7"/>
  <c r="M1833" i="7"/>
  <c r="O1833" i="7"/>
  <c r="P1833" i="7"/>
  <c r="Q1833" i="7"/>
  <c r="S1833" i="7"/>
  <c r="T1833" i="7"/>
  <c r="AA1833" i="7"/>
  <c r="AB1833" i="7"/>
  <c r="AD1833" i="7"/>
  <c r="AE1833" i="7"/>
  <c r="AL1833" i="7"/>
  <c r="AM1833" i="7"/>
  <c r="AP1833" i="7"/>
  <c r="AR1833" i="7"/>
  <c r="AT1833" i="7"/>
  <c r="AU1833" i="7"/>
  <c r="AV1833" i="7"/>
  <c r="AW1833" i="7"/>
  <c r="AX1833" i="7" s="1"/>
  <c r="AY1833" i="7"/>
  <c r="A1834" i="7"/>
  <c r="E1834" i="7"/>
  <c r="F1834" i="7"/>
  <c r="H1834" i="7"/>
  <c r="I1834" i="7"/>
  <c r="J1834" i="7"/>
  <c r="L1834" i="7"/>
  <c r="M1834" i="7"/>
  <c r="O1834" i="7"/>
  <c r="P1834" i="7"/>
  <c r="Q1834" i="7"/>
  <c r="S1834" i="7"/>
  <c r="T1834" i="7"/>
  <c r="AA1834" i="7"/>
  <c r="AB1834" i="7"/>
  <c r="AD1834" i="7"/>
  <c r="AE1834" i="7"/>
  <c r="AL1834" i="7"/>
  <c r="AM1834" i="7"/>
  <c r="AP1834" i="7"/>
  <c r="AR1834" i="7"/>
  <c r="AT1834" i="7"/>
  <c r="AU1834" i="7"/>
  <c r="AV1834" i="7"/>
  <c r="AW1834" i="7"/>
  <c r="AX1834" i="7" s="1"/>
  <c r="AY1834" i="7"/>
  <c r="A1835" i="7"/>
  <c r="E1835" i="7"/>
  <c r="F1835" i="7"/>
  <c r="H1835" i="7"/>
  <c r="I1835" i="7"/>
  <c r="J1835" i="7"/>
  <c r="L1835" i="7"/>
  <c r="M1835" i="7"/>
  <c r="O1835" i="7"/>
  <c r="P1835" i="7"/>
  <c r="Q1835" i="7"/>
  <c r="S1835" i="7"/>
  <c r="T1835" i="7"/>
  <c r="AA1835" i="7"/>
  <c r="AB1835" i="7"/>
  <c r="AD1835" i="7"/>
  <c r="AE1835" i="7"/>
  <c r="AL1835" i="7"/>
  <c r="AM1835" i="7"/>
  <c r="AP1835" i="7"/>
  <c r="AR1835" i="7"/>
  <c r="AT1835" i="7"/>
  <c r="AU1835" i="7"/>
  <c r="AV1835" i="7"/>
  <c r="AW1835" i="7"/>
  <c r="AX1835" i="7" s="1"/>
  <c r="AY1835" i="7"/>
  <c r="A1836" i="7"/>
  <c r="E1836" i="7"/>
  <c r="F1836" i="7"/>
  <c r="H1836" i="7"/>
  <c r="I1836" i="7"/>
  <c r="J1836" i="7"/>
  <c r="L1836" i="7"/>
  <c r="M1836" i="7"/>
  <c r="O1836" i="7"/>
  <c r="P1836" i="7"/>
  <c r="Q1836" i="7"/>
  <c r="S1836" i="7"/>
  <c r="T1836" i="7"/>
  <c r="AA1836" i="7"/>
  <c r="AB1836" i="7"/>
  <c r="AD1836" i="7"/>
  <c r="AE1836" i="7"/>
  <c r="AL1836" i="7"/>
  <c r="AM1836" i="7"/>
  <c r="AP1836" i="7"/>
  <c r="AR1836" i="7"/>
  <c r="AT1836" i="7"/>
  <c r="AU1836" i="7"/>
  <c r="AV1836" i="7"/>
  <c r="AW1836" i="7"/>
  <c r="AX1836" i="7" s="1"/>
  <c r="AY1836" i="7"/>
  <c r="A1837" i="7"/>
  <c r="E1837" i="7"/>
  <c r="F1837" i="7"/>
  <c r="H1837" i="7"/>
  <c r="I1837" i="7"/>
  <c r="J1837" i="7"/>
  <c r="L1837" i="7"/>
  <c r="M1837" i="7"/>
  <c r="O1837" i="7"/>
  <c r="P1837" i="7"/>
  <c r="Q1837" i="7"/>
  <c r="S1837" i="7"/>
  <c r="T1837" i="7"/>
  <c r="AA1837" i="7"/>
  <c r="AB1837" i="7"/>
  <c r="AD1837" i="7"/>
  <c r="AE1837" i="7"/>
  <c r="AL1837" i="7"/>
  <c r="AM1837" i="7"/>
  <c r="AP1837" i="7"/>
  <c r="AR1837" i="7"/>
  <c r="AT1837" i="7"/>
  <c r="AU1837" i="7"/>
  <c r="AV1837" i="7"/>
  <c r="AW1837" i="7"/>
  <c r="AX1837" i="7" s="1"/>
  <c r="AY1837" i="7"/>
  <c r="A1838" i="7"/>
  <c r="E1838" i="7"/>
  <c r="F1838" i="7"/>
  <c r="H1838" i="7"/>
  <c r="I1838" i="7"/>
  <c r="J1838" i="7"/>
  <c r="L1838" i="7"/>
  <c r="M1838" i="7"/>
  <c r="O1838" i="7"/>
  <c r="P1838" i="7"/>
  <c r="Q1838" i="7"/>
  <c r="S1838" i="7"/>
  <c r="T1838" i="7"/>
  <c r="AA1838" i="7"/>
  <c r="AB1838" i="7"/>
  <c r="AD1838" i="7"/>
  <c r="AE1838" i="7"/>
  <c r="AL1838" i="7"/>
  <c r="AM1838" i="7"/>
  <c r="AP1838" i="7"/>
  <c r="AR1838" i="7"/>
  <c r="AT1838" i="7"/>
  <c r="AU1838" i="7"/>
  <c r="AV1838" i="7"/>
  <c r="AW1838" i="7"/>
  <c r="AX1838" i="7" s="1"/>
  <c r="AY1838" i="7"/>
  <c r="A1839" i="7"/>
  <c r="E1839" i="7"/>
  <c r="F1839" i="7"/>
  <c r="H1839" i="7"/>
  <c r="I1839" i="7"/>
  <c r="J1839" i="7"/>
  <c r="L1839" i="7"/>
  <c r="M1839" i="7"/>
  <c r="O1839" i="7"/>
  <c r="P1839" i="7"/>
  <c r="Q1839" i="7"/>
  <c r="S1839" i="7"/>
  <c r="T1839" i="7"/>
  <c r="AA1839" i="7"/>
  <c r="AB1839" i="7"/>
  <c r="AD1839" i="7"/>
  <c r="AE1839" i="7"/>
  <c r="AL1839" i="7"/>
  <c r="AM1839" i="7"/>
  <c r="AP1839" i="7"/>
  <c r="AR1839" i="7"/>
  <c r="AT1839" i="7"/>
  <c r="AU1839" i="7"/>
  <c r="AV1839" i="7"/>
  <c r="AW1839" i="7"/>
  <c r="AX1839" i="7" s="1"/>
  <c r="AY1839" i="7"/>
  <c r="A1840" i="7"/>
  <c r="E1840" i="7"/>
  <c r="F1840" i="7"/>
  <c r="H1840" i="7"/>
  <c r="I1840" i="7"/>
  <c r="J1840" i="7"/>
  <c r="L1840" i="7"/>
  <c r="M1840" i="7"/>
  <c r="O1840" i="7"/>
  <c r="P1840" i="7"/>
  <c r="Q1840" i="7"/>
  <c r="S1840" i="7"/>
  <c r="T1840" i="7"/>
  <c r="AA1840" i="7"/>
  <c r="AB1840" i="7"/>
  <c r="AD1840" i="7"/>
  <c r="AE1840" i="7"/>
  <c r="AL1840" i="7"/>
  <c r="AM1840" i="7"/>
  <c r="AP1840" i="7"/>
  <c r="AR1840" i="7"/>
  <c r="AT1840" i="7"/>
  <c r="AU1840" i="7"/>
  <c r="AV1840" i="7"/>
  <c r="AW1840" i="7"/>
  <c r="AX1840" i="7" s="1"/>
  <c r="AY1840" i="7"/>
  <c r="A1841" i="7"/>
  <c r="E1841" i="7"/>
  <c r="F1841" i="7"/>
  <c r="H1841" i="7"/>
  <c r="I1841" i="7"/>
  <c r="J1841" i="7"/>
  <c r="L1841" i="7"/>
  <c r="M1841" i="7"/>
  <c r="O1841" i="7"/>
  <c r="P1841" i="7"/>
  <c r="Q1841" i="7"/>
  <c r="S1841" i="7"/>
  <c r="T1841" i="7"/>
  <c r="AA1841" i="7"/>
  <c r="AB1841" i="7"/>
  <c r="AD1841" i="7"/>
  <c r="AE1841" i="7"/>
  <c r="AL1841" i="7"/>
  <c r="AM1841" i="7"/>
  <c r="AP1841" i="7"/>
  <c r="AR1841" i="7"/>
  <c r="AT1841" i="7"/>
  <c r="AU1841" i="7"/>
  <c r="AV1841" i="7"/>
  <c r="AW1841" i="7"/>
  <c r="AX1841" i="7" s="1"/>
  <c r="AY1841" i="7"/>
  <c r="A1842" i="7"/>
  <c r="E1842" i="7"/>
  <c r="F1842" i="7"/>
  <c r="H1842" i="7"/>
  <c r="I1842" i="7"/>
  <c r="J1842" i="7"/>
  <c r="L1842" i="7"/>
  <c r="M1842" i="7"/>
  <c r="O1842" i="7"/>
  <c r="P1842" i="7"/>
  <c r="Q1842" i="7"/>
  <c r="S1842" i="7"/>
  <c r="T1842" i="7"/>
  <c r="AA1842" i="7"/>
  <c r="AB1842" i="7"/>
  <c r="AD1842" i="7"/>
  <c r="AE1842" i="7"/>
  <c r="AL1842" i="7"/>
  <c r="AM1842" i="7"/>
  <c r="AP1842" i="7"/>
  <c r="AR1842" i="7"/>
  <c r="AT1842" i="7"/>
  <c r="AU1842" i="7"/>
  <c r="AV1842" i="7"/>
  <c r="AW1842" i="7"/>
  <c r="AX1842" i="7" s="1"/>
  <c r="AY1842" i="7"/>
  <c r="A1843" i="7"/>
  <c r="E1843" i="7"/>
  <c r="F1843" i="7"/>
  <c r="H1843" i="7"/>
  <c r="I1843" i="7"/>
  <c r="J1843" i="7"/>
  <c r="L1843" i="7"/>
  <c r="M1843" i="7"/>
  <c r="O1843" i="7"/>
  <c r="P1843" i="7"/>
  <c r="Q1843" i="7"/>
  <c r="S1843" i="7"/>
  <c r="T1843" i="7"/>
  <c r="AA1843" i="7"/>
  <c r="AB1843" i="7"/>
  <c r="AD1843" i="7"/>
  <c r="AE1843" i="7"/>
  <c r="AL1843" i="7"/>
  <c r="AM1843" i="7"/>
  <c r="AP1843" i="7"/>
  <c r="AR1843" i="7"/>
  <c r="AT1843" i="7"/>
  <c r="AU1843" i="7"/>
  <c r="AV1843" i="7"/>
  <c r="AW1843" i="7"/>
  <c r="AX1843" i="7" s="1"/>
  <c r="AY1843" i="7"/>
  <c r="A1844" i="7"/>
  <c r="E1844" i="7"/>
  <c r="F1844" i="7"/>
  <c r="H1844" i="7"/>
  <c r="I1844" i="7"/>
  <c r="J1844" i="7"/>
  <c r="L1844" i="7"/>
  <c r="M1844" i="7"/>
  <c r="O1844" i="7"/>
  <c r="P1844" i="7"/>
  <c r="Q1844" i="7"/>
  <c r="S1844" i="7"/>
  <c r="T1844" i="7"/>
  <c r="AA1844" i="7"/>
  <c r="AB1844" i="7"/>
  <c r="AD1844" i="7"/>
  <c r="AE1844" i="7"/>
  <c r="AL1844" i="7"/>
  <c r="AM1844" i="7"/>
  <c r="AP1844" i="7"/>
  <c r="AR1844" i="7"/>
  <c r="AT1844" i="7"/>
  <c r="AU1844" i="7"/>
  <c r="AV1844" i="7"/>
  <c r="AW1844" i="7"/>
  <c r="AX1844" i="7" s="1"/>
  <c r="AY1844" i="7"/>
  <c r="A1845" i="7"/>
  <c r="E1845" i="7"/>
  <c r="F1845" i="7"/>
  <c r="H1845" i="7"/>
  <c r="I1845" i="7"/>
  <c r="J1845" i="7"/>
  <c r="L1845" i="7"/>
  <c r="M1845" i="7"/>
  <c r="O1845" i="7"/>
  <c r="P1845" i="7"/>
  <c r="Q1845" i="7"/>
  <c r="S1845" i="7"/>
  <c r="T1845" i="7"/>
  <c r="AA1845" i="7"/>
  <c r="AB1845" i="7"/>
  <c r="AD1845" i="7"/>
  <c r="AE1845" i="7"/>
  <c r="AL1845" i="7"/>
  <c r="AM1845" i="7"/>
  <c r="AP1845" i="7"/>
  <c r="AR1845" i="7"/>
  <c r="AT1845" i="7"/>
  <c r="AU1845" i="7"/>
  <c r="AV1845" i="7"/>
  <c r="AW1845" i="7"/>
  <c r="AX1845" i="7" s="1"/>
  <c r="AY1845" i="7"/>
  <c r="A1846" i="7"/>
  <c r="E1846" i="7"/>
  <c r="F1846" i="7"/>
  <c r="H1846" i="7"/>
  <c r="I1846" i="7"/>
  <c r="J1846" i="7"/>
  <c r="L1846" i="7"/>
  <c r="M1846" i="7"/>
  <c r="O1846" i="7"/>
  <c r="P1846" i="7"/>
  <c r="Q1846" i="7"/>
  <c r="S1846" i="7"/>
  <c r="T1846" i="7"/>
  <c r="AA1846" i="7"/>
  <c r="AB1846" i="7"/>
  <c r="AD1846" i="7"/>
  <c r="AE1846" i="7"/>
  <c r="AL1846" i="7"/>
  <c r="AM1846" i="7"/>
  <c r="AP1846" i="7"/>
  <c r="AR1846" i="7"/>
  <c r="AT1846" i="7"/>
  <c r="AU1846" i="7"/>
  <c r="AV1846" i="7"/>
  <c r="AW1846" i="7"/>
  <c r="AX1846" i="7" s="1"/>
  <c r="AY1846" i="7"/>
  <c r="A1847" i="7"/>
  <c r="E1847" i="7"/>
  <c r="F1847" i="7"/>
  <c r="H1847" i="7"/>
  <c r="I1847" i="7"/>
  <c r="J1847" i="7"/>
  <c r="L1847" i="7"/>
  <c r="M1847" i="7"/>
  <c r="O1847" i="7"/>
  <c r="P1847" i="7"/>
  <c r="Q1847" i="7"/>
  <c r="S1847" i="7"/>
  <c r="T1847" i="7"/>
  <c r="AA1847" i="7"/>
  <c r="AB1847" i="7"/>
  <c r="AD1847" i="7"/>
  <c r="AE1847" i="7"/>
  <c r="AL1847" i="7"/>
  <c r="AM1847" i="7"/>
  <c r="AP1847" i="7"/>
  <c r="AR1847" i="7"/>
  <c r="AT1847" i="7"/>
  <c r="AU1847" i="7"/>
  <c r="AV1847" i="7"/>
  <c r="AW1847" i="7"/>
  <c r="AX1847" i="7" s="1"/>
  <c r="AY1847" i="7"/>
  <c r="A1848" i="7"/>
  <c r="E1848" i="7"/>
  <c r="F1848" i="7"/>
  <c r="H1848" i="7"/>
  <c r="I1848" i="7"/>
  <c r="J1848" i="7"/>
  <c r="L1848" i="7"/>
  <c r="M1848" i="7"/>
  <c r="O1848" i="7"/>
  <c r="P1848" i="7"/>
  <c r="Q1848" i="7"/>
  <c r="S1848" i="7"/>
  <c r="T1848" i="7"/>
  <c r="AA1848" i="7"/>
  <c r="AB1848" i="7"/>
  <c r="AD1848" i="7"/>
  <c r="AE1848" i="7"/>
  <c r="AL1848" i="7"/>
  <c r="AM1848" i="7"/>
  <c r="AP1848" i="7"/>
  <c r="AR1848" i="7"/>
  <c r="AT1848" i="7"/>
  <c r="AU1848" i="7"/>
  <c r="AV1848" i="7"/>
  <c r="AW1848" i="7"/>
  <c r="AX1848" i="7" s="1"/>
  <c r="AY1848" i="7"/>
  <c r="A1849" i="7"/>
  <c r="E1849" i="7"/>
  <c r="F1849" i="7"/>
  <c r="H1849" i="7"/>
  <c r="I1849" i="7"/>
  <c r="J1849" i="7"/>
  <c r="L1849" i="7"/>
  <c r="M1849" i="7"/>
  <c r="O1849" i="7"/>
  <c r="P1849" i="7"/>
  <c r="Q1849" i="7"/>
  <c r="S1849" i="7"/>
  <c r="T1849" i="7"/>
  <c r="AA1849" i="7"/>
  <c r="AB1849" i="7"/>
  <c r="AD1849" i="7"/>
  <c r="AE1849" i="7"/>
  <c r="AL1849" i="7"/>
  <c r="AM1849" i="7"/>
  <c r="AP1849" i="7"/>
  <c r="AR1849" i="7"/>
  <c r="AT1849" i="7"/>
  <c r="AU1849" i="7"/>
  <c r="AV1849" i="7"/>
  <c r="AW1849" i="7"/>
  <c r="AX1849" i="7" s="1"/>
  <c r="AY1849" i="7"/>
  <c r="A1850" i="7"/>
  <c r="E1850" i="7"/>
  <c r="F1850" i="7"/>
  <c r="H1850" i="7"/>
  <c r="I1850" i="7"/>
  <c r="J1850" i="7"/>
  <c r="L1850" i="7"/>
  <c r="M1850" i="7"/>
  <c r="O1850" i="7"/>
  <c r="P1850" i="7"/>
  <c r="Q1850" i="7"/>
  <c r="S1850" i="7"/>
  <c r="T1850" i="7"/>
  <c r="AA1850" i="7"/>
  <c r="AB1850" i="7"/>
  <c r="AD1850" i="7"/>
  <c r="AE1850" i="7"/>
  <c r="AL1850" i="7"/>
  <c r="AM1850" i="7"/>
  <c r="AP1850" i="7"/>
  <c r="AR1850" i="7"/>
  <c r="AT1850" i="7"/>
  <c r="AU1850" i="7"/>
  <c r="AV1850" i="7"/>
  <c r="AW1850" i="7"/>
  <c r="AX1850" i="7" s="1"/>
  <c r="AY1850" i="7"/>
  <c r="A1851" i="7"/>
  <c r="E1851" i="7"/>
  <c r="F1851" i="7"/>
  <c r="H1851" i="7"/>
  <c r="I1851" i="7"/>
  <c r="J1851" i="7"/>
  <c r="L1851" i="7"/>
  <c r="M1851" i="7"/>
  <c r="O1851" i="7"/>
  <c r="P1851" i="7"/>
  <c r="Q1851" i="7"/>
  <c r="S1851" i="7"/>
  <c r="T1851" i="7"/>
  <c r="AA1851" i="7"/>
  <c r="AB1851" i="7"/>
  <c r="AD1851" i="7"/>
  <c r="AE1851" i="7"/>
  <c r="AL1851" i="7"/>
  <c r="AM1851" i="7"/>
  <c r="AP1851" i="7"/>
  <c r="AR1851" i="7"/>
  <c r="AT1851" i="7"/>
  <c r="AU1851" i="7"/>
  <c r="AV1851" i="7"/>
  <c r="AW1851" i="7"/>
  <c r="AX1851" i="7" s="1"/>
  <c r="AY1851" i="7"/>
  <c r="A1852" i="7"/>
  <c r="E1852" i="7"/>
  <c r="F1852" i="7"/>
  <c r="H1852" i="7"/>
  <c r="I1852" i="7"/>
  <c r="J1852" i="7"/>
  <c r="L1852" i="7"/>
  <c r="M1852" i="7"/>
  <c r="O1852" i="7"/>
  <c r="P1852" i="7"/>
  <c r="Q1852" i="7"/>
  <c r="S1852" i="7"/>
  <c r="T1852" i="7"/>
  <c r="AA1852" i="7"/>
  <c r="AB1852" i="7"/>
  <c r="AD1852" i="7"/>
  <c r="AE1852" i="7"/>
  <c r="AL1852" i="7"/>
  <c r="AM1852" i="7"/>
  <c r="AP1852" i="7"/>
  <c r="AR1852" i="7"/>
  <c r="AT1852" i="7"/>
  <c r="AU1852" i="7"/>
  <c r="AV1852" i="7"/>
  <c r="AW1852" i="7"/>
  <c r="AX1852" i="7" s="1"/>
  <c r="AY1852" i="7"/>
  <c r="A1853" i="7"/>
  <c r="E1853" i="7"/>
  <c r="F1853" i="7"/>
  <c r="H1853" i="7"/>
  <c r="I1853" i="7"/>
  <c r="J1853" i="7"/>
  <c r="L1853" i="7"/>
  <c r="M1853" i="7"/>
  <c r="O1853" i="7"/>
  <c r="P1853" i="7"/>
  <c r="Q1853" i="7"/>
  <c r="S1853" i="7"/>
  <c r="T1853" i="7"/>
  <c r="AA1853" i="7"/>
  <c r="AB1853" i="7"/>
  <c r="AD1853" i="7"/>
  <c r="AE1853" i="7"/>
  <c r="AL1853" i="7"/>
  <c r="AM1853" i="7"/>
  <c r="AP1853" i="7"/>
  <c r="AR1853" i="7"/>
  <c r="AT1853" i="7"/>
  <c r="AU1853" i="7"/>
  <c r="AV1853" i="7"/>
  <c r="AW1853" i="7"/>
  <c r="AX1853" i="7" s="1"/>
  <c r="AY1853" i="7"/>
  <c r="A1854" i="7"/>
  <c r="E1854" i="7"/>
  <c r="F1854" i="7"/>
  <c r="H1854" i="7"/>
  <c r="I1854" i="7"/>
  <c r="J1854" i="7"/>
  <c r="L1854" i="7"/>
  <c r="M1854" i="7"/>
  <c r="O1854" i="7"/>
  <c r="P1854" i="7"/>
  <c r="Q1854" i="7"/>
  <c r="S1854" i="7"/>
  <c r="T1854" i="7"/>
  <c r="AA1854" i="7"/>
  <c r="AB1854" i="7"/>
  <c r="AD1854" i="7"/>
  <c r="AE1854" i="7"/>
  <c r="AL1854" i="7"/>
  <c r="AM1854" i="7"/>
  <c r="AP1854" i="7"/>
  <c r="AR1854" i="7"/>
  <c r="AT1854" i="7"/>
  <c r="AU1854" i="7"/>
  <c r="AV1854" i="7"/>
  <c r="AW1854" i="7"/>
  <c r="AX1854" i="7" s="1"/>
  <c r="AY1854" i="7"/>
  <c r="A1855" i="7"/>
  <c r="E1855" i="7"/>
  <c r="F1855" i="7"/>
  <c r="H1855" i="7"/>
  <c r="I1855" i="7"/>
  <c r="J1855" i="7"/>
  <c r="L1855" i="7"/>
  <c r="M1855" i="7"/>
  <c r="O1855" i="7"/>
  <c r="P1855" i="7"/>
  <c r="Q1855" i="7"/>
  <c r="S1855" i="7"/>
  <c r="T1855" i="7"/>
  <c r="AA1855" i="7"/>
  <c r="AB1855" i="7"/>
  <c r="AD1855" i="7"/>
  <c r="AE1855" i="7"/>
  <c r="AL1855" i="7"/>
  <c r="AM1855" i="7"/>
  <c r="AP1855" i="7"/>
  <c r="AR1855" i="7"/>
  <c r="AT1855" i="7"/>
  <c r="AU1855" i="7"/>
  <c r="AV1855" i="7"/>
  <c r="AW1855" i="7"/>
  <c r="AX1855" i="7" s="1"/>
  <c r="AY1855" i="7"/>
  <c r="A1856" i="7"/>
  <c r="E1856" i="7"/>
  <c r="F1856" i="7"/>
  <c r="H1856" i="7"/>
  <c r="I1856" i="7"/>
  <c r="J1856" i="7"/>
  <c r="L1856" i="7"/>
  <c r="M1856" i="7"/>
  <c r="O1856" i="7"/>
  <c r="P1856" i="7"/>
  <c r="Q1856" i="7"/>
  <c r="S1856" i="7"/>
  <c r="T1856" i="7"/>
  <c r="AA1856" i="7"/>
  <c r="AB1856" i="7"/>
  <c r="AD1856" i="7"/>
  <c r="AE1856" i="7"/>
  <c r="AL1856" i="7"/>
  <c r="AM1856" i="7"/>
  <c r="AP1856" i="7"/>
  <c r="AR1856" i="7"/>
  <c r="AT1856" i="7"/>
  <c r="AU1856" i="7"/>
  <c r="AV1856" i="7"/>
  <c r="AW1856" i="7"/>
  <c r="AX1856" i="7" s="1"/>
  <c r="AY1856" i="7"/>
  <c r="A1857" i="7"/>
  <c r="E1857" i="7"/>
  <c r="F1857" i="7"/>
  <c r="H1857" i="7"/>
  <c r="I1857" i="7"/>
  <c r="J1857" i="7"/>
  <c r="L1857" i="7"/>
  <c r="M1857" i="7"/>
  <c r="O1857" i="7"/>
  <c r="P1857" i="7"/>
  <c r="Q1857" i="7"/>
  <c r="S1857" i="7"/>
  <c r="T1857" i="7"/>
  <c r="AA1857" i="7"/>
  <c r="AB1857" i="7"/>
  <c r="AD1857" i="7"/>
  <c r="AE1857" i="7"/>
  <c r="AL1857" i="7"/>
  <c r="AM1857" i="7"/>
  <c r="AP1857" i="7"/>
  <c r="AR1857" i="7"/>
  <c r="AT1857" i="7"/>
  <c r="AU1857" i="7"/>
  <c r="AV1857" i="7"/>
  <c r="AW1857" i="7"/>
  <c r="AX1857" i="7" s="1"/>
  <c r="AY1857" i="7"/>
  <c r="A1858" i="7"/>
  <c r="E1858" i="7"/>
  <c r="F1858" i="7"/>
  <c r="H1858" i="7"/>
  <c r="I1858" i="7"/>
  <c r="J1858" i="7"/>
  <c r="L1858" i="7"/>
  <c r="M1858" i="7"/>
  <c r="O1858" i="7"/>
  <c r="P1858" i="7"/>
  <c r="Q1858" i="7"/>
  <c r="S1858" i="7"/>
  <c r="T1858" i="7"/>
  <c r="AA1858" i="7"/>
  <c r="AB1858" i="7"/>
  <c r="AD1858" i="7"/>
  <c r="AE1858" i="7"/>
  <c r="AL1858" i="7"/>
  <c r="AM1858" i="7"/>
  <c r="AP1858" i="7"/>
  <c r="AR1858" i="7"/>
  <c r="AT1858" i="7"/>
  <c r="AU1858" i="7"/>
  <c r="AV1858" i="7"/>
  <c r="AW1858" i="7"/>
  <c r="AX1858" i="7" s="1"/>
  <c r="AY1858" i="7"/>
  <c r="A1859" i="7"/>
  <c r="E1859" i="7"/>
  <c r="F1859" i="7"/>
  <c r="H1859" i="7"/>
  <c r="I1859" i="7"/>
  <c r="J1859" i="7"/>
  <c r="L1859" i="7"/>
  <c r="M1859" i="7"/>
  <c r="O1859" i="7"/>
  <c r="P1859" i="7"/>
  <c r="Q1859" i="7"/>
  <c r="S1859" i="7"/>
  <c r="T1859" i="7"/>
  <c r="AA1859" i="7"/>
  <c r="AB1859" i="7"/>
  <c r="AD1859" i="7"/>
  <c r="AE1859" i="7"/>
  <c r="AL1859" i="7"/>
  <c r="AM1859" i="7"/>
  <c r="AP1859" i="7"/>
  <c r="AR1859" i="7"/>
  <c r="AT1859" i="7"/>
  <c r="AU1859" i="7"/>
  <c r="AV1859" i="7"/>
  <c r="AW1859" i="7"/>
  <c r="AX1859" i="7" s="1"/>
  <c r="AY1859" i="7"/>
  <c r="A1860" i="7"/>
  <c r="E1860" i="7"/>
  <c r="F1860" i="7"/>
  <c r="H1860" i="7"/>
  <c r="I1860" i="7"/>
  <c r="J1860" i="7"/>
  <c r="L1860" i="7"/>
  <c r="M1860" i="7"/>
  <c r="O1860" i="7"/>
  <c r="P1860" i="7"/>
  <c r="Q1860" i="7"/>
  <c r="S1860" i="7"/>
  <c r="T1860" i="7"/>
  <c r="AA1860" i="7"/>
  <c r="AB1860" i="7"/>
  <c r="AD1860" i="7"/>
  <c r="AE1860" i="7"/>
  <c r="AL1860" i="7"/>
  <c r="AM1860" i="7"/>
  <c r="AP1860" i="7"/>
  <c r="AR1860" i="7"/>
  <c r="AT1860" i="7"/>
  <c r="AU1860" i="7"/>
  <c r="AV1860" i="7"/>
  <c r="AW1860" i="7"/>
  <c r="AX1860" i="7" s="1"/>
  <c r="AY1860" i="7"/>
  <c r="A1861" i="7"/>
  <c r="E1861" i="7"/>
  <c r="F1861" i="7"/>
  <c r="H1861" i="7"/>
  <c r="I1861" i="7"/>
  <c r="J1861" i="7"/>
  <c r="L1861" i="7"/>
  <c r="M1861" i="7"/>
  <c r="O1861" i="7"/>
  <c r="P1861" i="7"/>
  <c r="Q1861" i="7"/>
  <c r="S1861" i="7"/>
  <c r="T1861" i="7"/>
  <c r="AA1861" i="7"/>
  <c r="AB1861" i="7"/>
  <c r="AD1861" i="7"/>
  <c r="AE1861" i="7"/>
  <c r="AL1861" i="7"/>
  <c r="AM1861" i="7"/>
  <c r="AP1861" i="7"/>
  <c r="AR1861" i="7"/>
  <c r="AT1861" i="7"/>
  <c r="AU1861" i="7"/>
  <c r="AV1861" i="7"/>
  <c r="AW1861" i="7"/>
  <c r="AX1861" i="7" s="1"/>
  <c r="AY1861" i="7"/>
  <c r="A1862" i="7"/>
  <c r="E1862" i="7"/>
  <c r="F1862" i="7"/>
  <c r="H1862" i="7"/>
  <c r="I1862" i="7"/>
  <c r="J1862" i="7"/>
  <c r="L1862" i="7"/>
  <c r="M1862" i="7"/>
  <c r="O1862" i="7"/>
  <c r="P1862" i="7"/>
  <c r="Q1862" i="7"/>
  <c r="S1862" i="7"/>
  <c r="T1862" i="7"/>
  <c r="AA1862" i="7"/>
  <c r="AB1862" i="7"/>
  <c r="AD1862" i="7"/>
  <c r="AE1862" i="7"/>
  <c r="AL1862" i="7"/>
  <c r="AM1862" i="7"/>
  <c r="AP1862" i="7"/>
  <c r="AR1862" i="7"/>
  <c r="AT1862" i="7"/>
  <c r="AU1862" i="7"/>
  <c r="AV1862" i="7"/>
  <c r="AW1862" i="7"/>
  <c r="AX1862" i="7" s="1"/>
  <c r="AY1862" i="7"/>
  <c r="A1863" i="7"/>
  <c r="E1863" i="7"/>
  <c r="F1863" i="7"/>
  <c r="H1863" i="7"/>
  <c r="I1863" i="7"/>
  <c r="J1863" i="7"/>
  <c r="L1863" i="7"/>
  <c r="M1863" i="7"/>
  <c r="O1863" i="7"/>
  <c r="P1863" i="7"/>
  <c r="Q1863" i="7"/>
  <c r="S1863" i="7"/>
  <c r="T1863" i="7"/>
  <c r="AA1863" i="7"/>
  <c r="AB1863" i="7"/>
  <c r="AD1863" i="7"/>
  <c r="AE1863" i="7"/>
  <c r="AL1863" i="7"/>
  <c r="AM1863" i="7"/>
  <c r="AP1863" i="7"/>
  <c r="AR1863" i="7"/>
  <c r="AT1863" i="7"/>
  <c r="AU1863" i="7"/>
  <c r="AV1863" i="7"/>
  <c r="AW1863" i="7"/>
  <c r="AX1863" i="7" s="1"/>
  <c r="AY1863" i="7"/>
  <c r="A1864" i="7"/>
  <c r="E1864" i="7"/>
  <c r="F1864" i="7"/>
  <c r="H1864" i="7"/>
  <c r="I1864" i="7"/>
  <c r="J1864" i="7"/>
  <c r="L1864" i="7"/>
  <c r="M1864" i="7"/>
  <c r="O1864" i="7"/>
  <c r="P1864" i="7"/>
  <c r="Q1864" i="7"/>
  <c r="S1864" i="7"/>
  <c r="T1864" i="7"/>
  <c r="AA1864" i="7"/>
  <c r="AB1864" i="7"/>
  <c r="AD1864" i="7"/>
  <c r="AE1864" i="7"/>
  <c r="AL1864" i="7"/>
  <c r="AM1864" i="7"/>
  <c r="AP1864" i="7"/>
  <c r="AR1864" i="7"/>
  <c r="AT1864" i="7"/>
  <c r="AU1864" i="7"/>
  <c r="AV1864" i="7"/>
  <c r="AW1864" i="7"/>
  <c r="AX1864" i="7" s="1"/>
  <c r="AY1864" i="7"/>
  <c r="A1865" i="7"/>
  <c r="E1865" i="7"/>
  <c r="F1865" i="7"/>
  <c r="H1865" i="7"/>
  <c r="I1865" i="7"/>
  <c r="J1865" i="7"/>
  <c r="L1865" i="7"/>
  <c r="M1865" i="7"/>
  <c r="O1865" i="7"/>
  <c r="P1865" i="7"/>
  <c r="Q1865" i="7"/>
  <c r="S1865" i="7"/>
  <c r="T1865" i="7"/>
  <c r="AA1865" i="7"/>
  <c r="AB1865" i="7"/>
  <c r="AD1865" i="7"/>
  <c r="AE1865" i="7"/>
  <c r="AL1865" i="7"/>
  <c r="AM1865" i="7"/>
  <c r="AP1865" i="7"/>
  <c r="AR1865" i="7"/>
  <c r="AT1865" i="7"/>
  <c r="AU1865" i="7"/>
  <c r="AV1865" i="7"/>
  <c r="AW1865" i="7"/>
  <c r="AX1865" i="7" s="1"/>
  <c r="AY1865" i="7"/>
  <c r="A1866" i="7"/>
  <c r="E1866" i="7"/>
  <c r="F1866" i="7"/>
  <c r="H1866" i="7"/>
  <c r="I1866" i="7"/>
  <c r="J1866" i="7"/>
  <c r="L1866" i="7"/>
  <c r="M1866" i="7"/>
  <c r="O1866" i="7"/>
  <c r="P1866" i="7"/>
  <c r="Q1866" i="7"/>
  <c r="S1866" i="7"/>
  <c r="T1866" i="7"/>
  <c r="AA1866" i="7"/>
  <c r="AB1866" i="7"/>
  <c r="AD1866" i="7"/>
  <c r="AE1866" i="7"/>
  <c r="AL1866" i="7"/>
  <c r="AM1866" i="7"/>
  <c r="AP1866" i="7"/>
  <c r="AR1866" i="7"/>
  <c r="AT1866" i="7"/>
  <c r="AU1866" i="7"/>
  <c r="AV1866" i="7"/>
  <c r="AW1866" i="7"/>
  <c r="AX1866" i="7" s="1"/>
  <c r="AY1866" i="7"/>
  <c r="A1867" i="7"/>
  <c r="E1867" i="7"/>
  <c r="F1867" i="7"/>
  <c r="H1867" i="7"/>
  <c r="I1867" i="7"/>
  <c r="J1867" i="7"/>
  <c r="L1867" i="7"/>
  <c r="M1867" i="7"/>
  <c r="O1867" i="7"/>
  <c r="P1867" i="7"/>
  <c r="Q1867" i="7"/>
  <c r="S1867" i="7"/>
  <c r="T1867" i="7"/>
  <c r="AA1867" i="7"/>
  <c r="AB1867" i="7"/>
  <c r="AD1867" i="7"/>
  <c r="AE1867" i="7"/>
  <c r="AL1867" i="7"/>
  <c r="AM1867" i="7"/>
  <c r="AP1867" i="7"/>
  <c r="AR1867" i="7"/>
  <c r="AT1867" i="7"/>
  <c r="AU1867" i="7"/>
  <c r="AV1867" i="7"/>
  <c r="AW1867" i="7"/>
  <c r="AX1867" i="7" s="1"/>
  <c r="AY1867" i="7"/>
  <c r="A1868" i="7"/>
  <c r="E1868" i="7"/>
  <c r="F1868" i="7"/>
  <c r="H1868" i="7"/>
  <c r="I1868" i="7"/>
  <c r="J1868" i="7"/>
  <c r="L1868" i="7"/>
  <c r="M1868" i="7"/>
  <c r="O1868" i="7"/>
  <c r="P1868" i="7"/>
  <c r="Q1868" i="7"/>
  <c r="S1868" i="7"/>
  <c r="T1868" i="7"/>
  <c r="AA1868" i="7"/>
  <c r="AB1868" i="7"/>
  <c r="AD1868" i="7"/>
  <c r="AE1868" i="7"/>
  <c r="AL1868" i="7"/>
  <c r="AM1868" i="7"/>
  <c r="AP1868" i="7"/>
  <c r="AR1868" i="7"/>
  <c r="AT1868" i="7"/>
  <c r="AU1868" i="7"/>
  <c r="AV1868" i="7"/>
  <c r="AW1868" i="7"/>
  <c r="AX1868" i="7" s="1"/>
  <c r="AY1868" i="7"/>
  <c r="A1869" i="7"/>
  <c r="E1869" i="7"/>
  <c r="F1869" i="7"/>
  <c r="H1869" i="7"/>
  <c r="I1869" i="7"/>
  <c r="J1869" i="7"/>
  <c r="L1869" i="7"/>
  <c r="M1869" i="7"/>
  <c r="O1869" i="7"/>
  <c r="P1869" i="7"/>
  <c r="Q1869" i="7"/>
  <c r="S1869" i="7"/>
  <c r="T1869" i="7"/>
  <c r="AA1869" i="7"/>
  <c r="AB1869" i="7"/>
  <c r="AD1869" i="7"/>
  <c r="AE1869" i="7"/>
  <c r="AL1869" i="7"/>
  <c r="AM1869" i="7"/>
  <c r="AP1869" i="7"/>
  <c r="AR1869" i="7"/>
  <c r="AT1869" i="7"/>
  <c r="AU1869" i="7"/>
  <c r="AV1869" i="7"/>
  <c r="AW1869" i="7"/>
  <c r="AX1869" i="7" s="1"/>
  <c r="AY1869" i="7"/>
  <c r="A1870" i="7"/>
  <c r="E1870" i="7"/>
  <c r="F1870" i="7"/>
  <c r="H1870" i="7"/>
  <c r="I1870" i="7"/>
  <c r="J1870" i="7"/>
  <c r="L1870" i="7"/>
  <c r="M1870" i="7"/>
  <c r="O1870" i="7"/>
  <c r="P1870" i="7"/>
  <c r="Q1870" i="7"/>
  <c r="S1870" i="7"/>
  <c r="T1870" i="7"/>
  <c r="AA1870" i="7"/>
  <c r="AB1870" i="7"/>
  <c r="AD1870" i="7"/>
  <c r="AE1870" i="7"/>
  <c r="AL1870" i="7"/>
  <c r="AM1870" i="7"/>
  <c r="AP1870" i="7"/>
  <c r="AR1870" i="7"/>
  <c r="AT1870" i="7"/>
  <c r="AU1870" i="7"/>
  <c r="AV1870" i="7"/>
  <c r="AW1870" i="7"/>
  <c r="AX1870" i="7" s="1"/>
  <c r="AY1870" i="7"/>
  <c r="A1871" i="7"/>
  <c r="E1871" i="7"/>
  <c r="F1871" i="7"/>
  <c r="H1871" i="7"/>
  <c r="I1871" i="7"/>
  <c r="J1871" i="7"/>
  <c r="L1871" i="7"/>
  <c r="M1871" i="7"/>
  <c r="O1871" i="7"/>
  <c r="P1871" i="7"/>
  <c r="Q1871" i="7"/>
  <c r="S1871" i="7"/>
  <c r="T1871" i="7"/>
  <c r="AA1871" i="7"/>
  <c r="AB1871" i="7"/>
  <c r="AD1871" i="7"/>
  <c r="AE1871" i="7"/>
  <c r="AL1871" i="7"/>
  <c r="AM1871" i="7"/>
  <c r="AP1871" i="7"/>
  <c r="AR1871" i="7"/>
  <c r="AT1871" i="7"/>
  <c r="AU1871" i="7"/>
  <c r="AV1871" i="7"/>
  <c r="AW1871" i="7"/>
  <c r="AX1871" i="7" s="1"/>
  <c r="AY1871" i="7"/>
  <c r="A1872" i="7"/>
  <c r="E1872" i="7"/>
  <c r="F1872" i="7"/>
  <c r="H1872" i="7"/>
  <c r="I1872" i="7"/>
  <c r="J1872" i="7"/>
  <c r="L1872" i="7"/>
  <c r="M1872" i="7"/>
  <c r="O1872" i="7"/>
  <c r="P1872" i="7"/>
  <c r="Q1872" i="7"/>
  <c r="S1872" i="7"/>
  <c r="T1872" i="7"/>
  <c r="AA1872" i="7"/>
  <c r="AB1872" i="7"/>
  <c r="AD1872" i="7"/>
  <c r="AE1872" i="7"/>
  <c r="AL1872" i="7"/>
  <c r="AM1872" i="7"/>
  <c r="AP1872" i="7"/>
  <c r="AR1872" i="7"/>
  <c r="AT1872" i="7"/>
  <c r="AU1872" i="7"/>
  <c r="AV1872" i="7"/>
  <c r="AW1872" i="7"/>
  <c r="AX1872" i="7" s="1"/>
  <c r="AY1872" i="7"/>
  <c r="A1873" i="7"/>
  <c r="E1873" i="7"/>
  <c r="F1873" i="7"/>
  <c r="H1873" i="7"/>
  <c r="I1873" i="7"/>
  <c r="J1873" i="7"/>
  <c r="L1873" i="7"/>
  <c r="M1873" i="7"/>
  <c r="O1873" i="7"/>
  <c r="P1873" i="7"/>
  <c r="Q1873" i="7"/>
  <c r="S1873" i="7"/>
  <c r="T1873" i="7"/>
  <c r="AA1873" i="7"/>
  <c r="AB1873" i="7"/>
  <c r="AD1873" i="7"/>
  <c r="AE1873" i="7"/>
  <c r="AL1873" i="7"/>
  <c r="AM1873" i="7"/>
  <c r="AP1873" i="7"/>
  <c r="AR1873" i="7"/>
  <c r="AT1873" i="7"/>
  <c r="AU1873" i="7"/>
  <c r="AV1873" i="7"/>
  <c r="AW1873" i="7"/>
  <c r="AX1873" i="7" s="1"/>
  <c r="AY1873" i="7"/>
  <c r="A1874" i="7"/>
  <c r="E1874" i="7"/>
  <c r="F1874" i="7"/>
  <c r="H1874" i="7"/>
  <c r="I1874" i="7"/>
  <c r="J1874" i="7"/>
  <c r="L1874" i="7"/>
  <c r="M1874" i="7"/>
  <c r="O1874" i="7"/>
  <c r="P1874" i="7"/>
  <c r="Q1874" i="7"/>
  <c r="S1874" i="7"/>
  <c r="T1874" i="7"/>
  <c r="AA1874" i="7"/>
  <c r="AB1874" i="7"/>
  <c r="AD1874" i="7"/>
  <c r="AE1874" i="7"/>
  <c r="AL1874" i="7"/>
  <c r="AM1874" i="7"/>
  <c r="AP1874" i="7"/>
  <c r="AR1874" i="7"/>
  <c r="AT1874" i="7"/>
  <c r="AU1874" i="7"/>
  <c r="AV1874" i="7"/>
  <c r="AW1874" i="7"/>
  <c r="AX1874" i="7" s="1"/>
  <c r="AY1874" i="7"/>
  <c r="A1875" i="7"/>
  <c r="E1875" i="7"/>
  <c r="F1875" i="7"/>
  <c r="H1875" i="7"/>
  <c r="I1875" i="7"/>
  <c r="J1875" i="7"/>
  <c r="L1875" i="7"/>
  <c r="M1875" i="7"/>
  <c r="O1875" i="7"/>
  <c r="P1875" i="7"/>
  <c r="Q1875" i="7"/>
  <c r="S1875" i="7"/>
  <c r="T1875" i="7"/>
  <c r="AA1875" i="7"/>
  <c r="AB1875" i="7"/>
  <c r="AD1875" i="7"/>
  <c r="AE1875" i="7"/>
  <c r="AL1875" i="7"/>
  <c r="AM1875" i="7"/>
  <c r="AP1875" i="7"/>
  <c r="AR1875" i="7"/>
  <c r="AT1875" i="7"/>
  <c r="AU1875" i="7"/>
  <c r="AV1875" i="7"/>
  <c r="AW1875" i="7"/>
  <c r="AX1875" i="7" s="1"/>
  <c r="AY1875" i="7"/>
  <c r="A1876" i="7"/>
  <c r="E1876" i="7"/>
  <c r="F1876" i="7"/>
  <c r="H1876" i="7"/>
  <c r="I1876" i="7"/>
  <c r="J1876" i="7"/>
  <c r="L1876" i="7"/>
  <c r="M1876" i="7"/>
  <c r="O1876" i="7"/>
  <c r="P1876" i="7"/>
  <c r="Q1876" i="7"/>
  <c r="S1876" i="7"/>
  <c r="T1876" i="7"/>
  <c r="AA1876" i="7"/>
  <c r="AB1876" i="7"/>
  <c r="AD1876" i="7"/>
  <c r="AE1876" i="7"/>
  <c r="AL1876" i="7"/>
  <c r="AM1876" i="7"/>
  <c r="AP1876" i="7"/>
  <c r="AR1876" i="7"/>
  <c r="AT1876" i="7"/>
  <c r="AU1876" i="7"/>
  <c r="AV1876" i="7"/>
  <c r="AW1876" i="7"/>
  <c r="AX1876" i="7" s="1"/>
  <c r="AY1876" i="7"/>
  <c r="A1877" i="7"/>
  <c r="E1877" i="7"/>
  <c r="F1877" i="7"/>
  <c r="H1877" i="7"/>
  <c r="I1877" i="7"/>
  <c r="J1877" i="7"/>
  <c r="L1877" i="7"/>
  <c r="M1877" i="7"/>
  <c r="O1877" i="7"/>
  <c r="P1877" i="7"/>
  <c r="Q1877" i="7"/>
  <c r="S1877" i="7"/>
  <c r="T1877" i="7"/>
  <c r="AA1877" i="7"/>
  <c r="AB1877" i="7"/>
  <c r="AD1877" i="7"/>
  <c r="AE1877" i="7"/>
  <c r="AL1877" i="7"/>
  <c r="AM1877" i="7"/>
  <c r="AP1877" i="7"/>
  <c r="AR1877" i="7"/>
  <c r="AT1877" i="7"/>
  <c r="AU1877" i="7"/>
  <c r="AV1877" i="7"/>
  <c r="AW1877" i="7"/>
  <c r="AX1877" i="7" s="1"/>
  <c r="AY1877" i="7"/>
  <c r="A1878" i="7"/>
  <c r="E1878" i="7"/>
  <c r="F1878" i="7"/>
  <c r="H1878" i="7"/>
  <c r="I1878" i="7"/>
  <c r="J1878" i="7"/>
  <c r="L1878" i="7"/>
  <c r="M1878" i="7"/>
  <c r="O1878" i="7"/>
  <c r="P1878" i="7"/>
  <c r="Q1878" i="7"/>
  <c r="S1878" i="7"/>
  <c r="T1878" i="7"/>
  <c r="AA1878" i="7"/>
  <c r="AB1878" i="7"/>
  <c r="AD1878" i="7"/>
  <c r="AE1878" i="7"/>
  <c r="AL1878" i="7"/>
  <c r="AM1878" i="7"/>
  <c r="AP1878" i="7"/>
  <c r="AR1878" i="7"/>
  <c r="AT1878" i="7"/>
  <c r="AU1878" i="7"/>
  <c r="AV1878" i="7"/>
  <c r="AW1878" i="7"/>
  <c r="AX1878" i="7" s="1"/>
  <c r="AY1878" i="7"/>
  <c r="A1879" i="7"/>
  <c r="E1879" i="7"/>
  <c r="F1879" i="7"/>
  <c r="H1879" i="7"/>
  <c r="I1879" i="7"/>
  <c r="J1879" i="7"/>
  <c r="L1879" i="7"/>
  <c r="M1879" i="7"/>
  <c r="O1879" i="7"/>
  <c r="P1879" i="7"/>
  <c r="Q1879" i="7"/>
  <c r="S1879" i="7"/>
  <c r="T1879" i="7"/>
  <c r="AA1879" i="7"/>
  <c r="AB1879" i="7"/>
  <c r="AD1879" i="7"/>
  <c r="AE1879" i="7"/>
  <c r="AL1879" i="7"/>
  <c r="AM1879" i="7"/>
  <c r="AP1879" i="7"/>
  <c r="AR1879" i="7"/>
  <c r="AT1879" i="7"/>
  <c r="AU1879" i="7"/>
  <c r="AV1879" i="7"/>
  <c r="AW1879" i="7"/>
  <c r="AX1879" i="7" s="1"/>
  <c r="AY1879" i="7"/>
  <c r="A1880" i="7"/>
  <c r="E1880" i="7"/>
  <c r="F1880" i="7"/>
  <c r="H1880" i="7"/>
  <c r="I1880" i="7"/>
  <c r="J1880" i="7"/>
  <c r="L1880" i="7"/>
  <c r="M1880" i="7"/>
  <c r="O1880" i="7"/>
  <c r="P1880" i="7"/>
  <c r="Q1880" i="7"/>
  <c r="S1880" i="7"/>
  <c r="T1880" i="7"/>
  <c r="AA1880" i="7"/>
  <c r="AB1880" i="7"/>
  <c r="AD1880" i="7"/>
  <c r="AE1880" i="7"/>
  <c r="AL1880" i="7"/>
  <c r="AM1880" i="7"/>
  <c r="AP1880" i="7"/>
  <c r="AR1880" i="7"/>
  <c r="AT1880" i="7"/>
  <c r="AU1880" i="7"/>
  <c r="AV1880" i="7"/>
  <c r="AW1880" i="7"/>
  <c r="AX1880" i="7" s="1"/>
  <c r="AY1880" i="7"/>
  <c r="A1881" i="7"/>
  <c r="E1881" i="7"/>
  <c r="F1881" i="7"/>
  <c r="H1881" i="7"/>
  <c r="I1881" i="7"/>
  <c r="J1881" i="7"/>
  <c r="L1881" i="7"/>
  <c r="M1881" i="7"/>
  <c r="O1881" i="7"/>
  <c r="P1881" i="7"/>
  <c r="Q1881" i="7"/>
  <c r="S1881" i="7"/>
  <c r="T1881" i="7"/>
  <c r="AA1881" i="7"/>
  <c r="AB1881" i="7"/>
  <c r="AD1881" i="7"/>
  <c r="AE1881" i="7"/>
  <c r="AL1881" i="7"/>
  <c r="AM1881" i="7"/>
  <c r="AP1881" i="7"/>
  <c r="AR1881" i="7"/>
  <c r="AT1881" i="7"/>
  <c r="AU1881" i="7"/>
  <c r="AV1881" i="7"/>
  <c r="AW1881" i="7"/>
  <c r="AX1881" i="7" s="1"/>
  <c r="AY1881" i="7"/>
  <c r="A1882" i="7"/>
  <c r="E1882" i="7"/>
  <c r="F1882" i="7"/>
  <c r="H1882" i="7"/>
  <c r="I1882" i="7"/>
  <c r="J1882" i="7"/>
  <c r="L1882" i="7"/>
  <c r="M1882" i="7"/>
  <c r="O1882" i="7"/>
  <c r="P1882" i="7"/>
  <c r="Q1882" i="7"/>
  <c r="S1882" i="7"/>
  <c r="T1882" i="7"/>
  <c r="AA1882" i="7"/>
  <c r="AB1882" i="7"/>
  <c r="AD1882" i="7"/>
  <c r="AE1882" i="7"/>
  <c r="AL1882" i="7"/>
  <c r="AM1882" i="7"/>
  <c r="AP1882" i="7"/>
  <c r="AR1882" i="7"/>
  <c r="AT1882" i="7"/>
  <c r="AU1882" i="7"/>
  <c r="AV1882" i="7"/>
  <c r="AW1882" i="7"/>
  <c r="AX1882" i="7" s="1"/>
  <c r="AY1882" i="7"/>
  <c r="A1883" i="7"/>
  <c r="E1883" i="7"/>
  <c r="F1883" i="7"/>
  <c r="H1883" i="7"/>
  <c r="I1883" i="7"/>
  <c r="J1883" i="7"/>
  <c r="L1883" i="7"/>
  <c r="M1883" i="7"/>
  <c r="O1883" i="7"/>
  <c r="P1883" i="7"/>
  <c r="Q1883" i="7"/>
  <c r="S1883" i="7"/>
  <c r="T1883" i="7"/>
  <c r="AA1883" i="7"/>
  <c r="AB1883" i="7"/>
  <c r="AD1883" i="7"/>
  <c r="AE1883" i="7"/>
  <c r="AL1883" i="7"/>
  <c r="AM1883" i="7"/>
  <c r="AP1883" i="7"/>
  <c r="AR1883" i="7"/>
  <c r="AT1883" i="7"/>
  <c r="AU1883" i="7"/>
  <c r="AV1883" i="7"/>
  <c r="AW1883" i="7"/>
  <c r="AX1883" i="7" s="1"/>
  <c r="AY1883" i="7"/>
  <c r="A1884" i="7"/>
  <c r="E1884" i="7"/>
  <c r="F1884" i="7"/>
  <c r="H1884" i="7"/>
  <c r="I1884" i="7"/>
  <c r="J1884" i="7"/>
  <c r="L1884" i="7"/>
  <c r="M1884" i="7"/>
  <c r="O1884" i="7"/>
  <c r="P1884" i="7"/>
  <c r="Q1884" i="7"/>
  <c r="S1884" i="7"/>
  <c r="T1884" i="7"/>
  <c r="AA1884" i="7"/>
  <c r="AB1884" i="7"/>
  <c r="AD1884" i="7"/>
  <c r="AE1884" i="7"/>
  <c r="AL1884" i="7"/>
  <c r="AM1884" i="7"/>
  <c r="AP1884" i="7"/>
  <c r="AR1884" i="7"/>
  <c r="AT1884" i="7"/>
  <c r="AU1884" i="7"/>
  <c r="AV1884" i="7"/>
  <c r="AW1884" i="7"/>
  <c r="AX1884" i="7" s="1"/>
  <c r="AY1884" i="7"/>
  <c r="A1885" i="7"/>
  <c r="E1885" i="7"/>
  <c r="F1885" i="7"/>
  <c r="H1885" i="7"/>
  <c r="I1885" i="7"/>
  <c r="J1885" i="7"/>
  <c r="L1885" i="7"/>
  <c r="M1885" i="7"/>
  <c r="O1885" i="7"/>
  <c r="P1885" i="7"/>
  <c r="Q1885" i="7"/>
  <c r="S1885" i="7"/>
  <c r="T1885" i="7"/>
  <c r="AA1885" i="7"/>
  <c r="AB1885" i="7"/>
  <c r="AD1885" i="7"/>
  <c r="AE1885" i="7"/>
  <c r="AL1885" i="7"/>
  <c r="AM1885" i="7"/>
  <c r="AP1885" i="7"/>
  <c r="AR1885" i="7"/>
  <c r="AT1885" i="7"/>
  <c r="AU1885" i="7"/>
  <c r="AV1885" i="7"/>
  <c r="AW1885" i="7"/>
  <c r="AX1885" i="7" s="1"/>
  <c r="AY1885" i="7"/>
  <c r="A1886" i="7"/>
  <c r="E1886" i="7"/>
  <c r="F1886" i="7"/>
  <c r="H1886" i="7"/>
  <c r="I1886" i="7"/>
  <c r="J1886" i="7"/>
  <c r="L1886" i="7"/>
  <c r="M1886" i="7"/>
  <c r="O1886" i="7"/>
  <c r="P1886" i="7"/>
  <c r="Q1886" i="7"/>
  <c r="S1886" i="7"/>
  <c r="T1886" i="7"/>
  <c r="AA1886" i="7"/>
  <c r="AB1886" i="7"/>
  <c r="AD1886" i="7"/>
  <c r="AE1886" i="7"/>
  <c r="AL1886" i="7"/>
  <c r="AM1886" i="7"/>
  <c r="AP1886" i="7"/>
  <c r="AR1886" i="7"/>
  <c r="AT1886" i="7"/>
  <c r="AU1886" i="7"/>
  <c r="AV1886" i="7"/>
  <c r="AW1886" i="7"/>
  <c r="AX1886" i="7" s="1"/>
  <c r="AY1886" i="7"/>
  <c r="A1887" i="7"/>
  <c r="E1887" i="7"/>
  <c r="F1887" i="7"/>
  <c r="H1887" i="7"/>
  <c r="I1887" i="7"/>
  <c r="J1887" i="7"/>
  <c r="L1887" i="7"/>
  <c r="M1887" i="7"/>
  <c r="O1887" i="7"/>
  <c r="P1887" i="7"/>
  <c r="Q1887" i="7"/>
  <c r="S1887" i="7"/>
  <c r="T1887" i="7"/>
  <c r="AA1887" i="7"/>
  <c r="AB1887" i="7"/>
  <c r="AD1887" i="7"/>
  <c r="AE1887" i="7"/>
  <c r="AL1887" i="7"/>
  <c r="AM1887" i="7"/>
  <c r="AP1887" i="7"/>
  <c r="AR1887" i="7"/>
  <c r="AT1887" i="7"/>
  <c r="AU1887" i="7"/>
  <c r="AV1887" i="7"/>
  <c r="AW1887" i="7"/>
  <c r="AX1887" i="7" s="1"/>
  <c r="AY1887" i="7"/>
  <c r="A1888" i="7"/>
  <c r="E1888" i="7"/>
  <c r="F1888" i="7"/>
  <c r="H1888" i="7"/>
  <c r="I1888" i="7"/>
  <c r="J1888" i="7"/>
  <c r="L1888" i="7"/>
  <c r="M1888" i="7"/>
  <c r="O1888" i="7"/>
  <c r="P1888" i="7"/>
  <c r="Q1888" i="7"/>
  <c r="S1888" i="7"/>
  <c r="T1888" i="7"/>
  <c r="AA1888" i="7"/>
  <c r="AB1888" i="7"/>
  <c r="AD1888" i="7"/>
  <c r="AE1888" i="7"/>
  <c r="AL1888" i="7"/>
  <c r="AM1888" i="7"/>
  <c r="AP1888" i="7"/>
  <c r="AR1888" i="7"/>
  <c r="AT1888" i="7"/>
  <c r="AU1888" i="7"/>
  <c r="AV1888" i="7"/>
  <c r="AW1888" i="7"/>
  <c r="AX1888" i="7" s="1"/>
  <c r="AY1888" i="7"/>
  <c r="A1889" i="7"/>
  <c r="E1889" i="7"/>
  <c r="F1889" i="7"/>
  <c r="H1889" i="7"/>
  <c r="I1889" i="7"/>
  <c r="J1889" i="7"/>
  <c r="L1889" i="7"/>
  <c r="M1889" i="7"/>
  <c r="O1889" i="7"/>
  <c r="P1889" i="7"/>
  <c r="Q1889" i="7"/>
  <c r="S1889" i="7"/>
  <c r="T1889" i="7"/>
  <c r="AA1889" i="7"/>
  <c r="AB1889" i="7"/>
  <c r="AD1889" i="7"/>
  <c r="AE1889" i="7"/>
  <c r="AL1889" i="7"/>
  <c r="AM1889" i="7"/>
  <c r="AP1889" i="7"/>
  <c r="AR1889" i="7"/>
  <c r="AT1889" i="7"/>
  <c r="AU1889" i="7"/>
  <c r="AV1889" i="7"/>
  <c r="AW1889" i="7"/>
  <c r="AX1889" i="7" s="1"/>
  <c r="AY1889" i="7"/>
  <c r="A1890" i="7"/>
  <c r="E1890" i="7"/>
  <c r="F1890" i="7"/>
  <c r="H1890" i="7"/>
  <c r="I1890" i="7"/>
  <c r="J1890" i="7"/>
  <c r="L1890" i="7"/>
  <c r="M1890" i="7"/>
  <c r="O1890" i="7"/>
  <c r="P1890" i="7"/>
  <c r="Q1890" i="7"/>
  <c r="S1890" i="7"/>
  <c r="T1890" i="7"/>
  <c r="AA1890" i="7"/>
  <c r="AB1890" i="7"/>
  <c r="AD1890" i="7"/>
  <c r="AE1890" i="7"/>
  <c r="AL1890" i="7"/>
  <c r="AM1890" i="7"/>
  <c r="AP1890" i="7"/>
  <c r="AR1890" i="7"/>
  <c r="AT1890" i="7"/>
  <c r="AU1890" i="7"/>
  <c r="AV1890" i="7"/>
  <c r="AW1890" i="7"/>
  <c r="AX1890" i="7" s="1"/>
  <c r="AY1890" i="7"/>
  <c r="A1891" i="7"/>
  <c r="E1891" i="7"/>
  <c r="F1891" i="7"/>
  <c r="H1891" i="7"/>
  <c r="I1891" i="7"/>
  <c r="J1891" i="7"/>
  <c r="L1891" i="7"/>
  <c r="M1891" i="7"/>
  <c r="O1891" i="7"/>
  <c r="P1891" i="7"/>
  <c r="Q1891" i="7"/>
  <c r="S1891" i="7"/>
  <c r="T1891" i="7"/>
  <c r="AA1891" i="7"/>
  <c r="AB1891" i="7"/>
  <c r="AD1891" i="7"/>
  <c r="AE1891" i="7"/>
  <c r="AL1891" i="7"/>
  <c r="AM1891" i="7"/>
  <c r="AP1891" i="7"/>
  <c r="AR1891" i="7"/>
  <c r="AT1891" i="7"/>
  <c r="AU1891" i="7"/>
  <c r="AV1891" i="7"/>
  <c r="AW1891" i="7"/>
  <c r="AX1891" i="7" s="1"/>
  <c r="AY1891" i="7"/>
  <c r="A1892" i="7"/>
  <c r="E1892" i="7"/>
  <c r="F1892" i="7"/>
  <c r="H1892" i="7"/>
  <c r="I1892" i="7"/>
  <c r="J1892" i="7"/>
  <c r="L1892" i="7"/>
  <c r="M1892" i="7"/>
  <c r="O1892" i="7"/>
  <c r="P1892" i="7"/>
  <c r="Q1892" i="7"/>
  <c r="S1892" i="7"/>
  <c r="T1892" i="7"/>
  <c r="AA1892" i="7"/>
  <c r="AB1892" i="7"/>
  <c r="AD1892" i="7"/>
  <c r="AE1892" i="7"/>
  <c r="AL1892" i="7"/>
  <c r="AM1892" i="7"/>
  <c r="AP1892" i="7"/>
  <c r="AR1892" i="7"/>
  <c r="AT1892" i="7"/>
  <c r="AU1892" i="7"/>
  <c r="AV1892" i="7"/>
  <c r="AW1892" i="7"/>
  <c r="AX1892" i="7" s="1"/>
  <c r="AY1892" i="7"/>
  <c r="A1893" i="7"/>
  <c r="E1893" i="7"/>
  <c r="F1893" i="7"/>
  <c r="H1893" i="7"/>
  <c r="I1893" i="7"/>
  <c r="J1893" i="7"/>
  <c r="L1893" i="7"/>
  <c r="M1893" i="7"/>
  <c r="O1893" i="7"/>
  <c r="P1893" i="7"/>
  <c r="Q1893" i="7"/>
  <c r="S1893" i="7"/>
  <c r="T1893" i="7"/>
  <c r="AA1893" i="7"/>
  <c r="AB1893" i="7"/>
  <c r="AD1893" i="7"/>
  <c r="AE1893" i="7"/>
  <c r="AL1893" i="7"/>
  <c r="AM1893" i="7"/>
  <c r="AP1893" i="7"/>
  <c r="AR1893" i="7"/>
  <c r="AT1893" i="7"/>
  <c r="AU1893" i="7"/>
  <c r="AV1893" i="7"/>
  <c r="AW1893" i="7"/>
  <c r="AX1893" i="7" s="1"/>
  <c r="AY1893" i="7"/>
  <c r="A1894" i="7"/>
  <c r="E1894" i="7"/>
  <c r="F1894" i="7"/>
  <c r="H1894" i="7"/>
  <c r="I1894" i="7"/>
  <c r="J1894" i="7"/>
  <c r="L1894" i="7"/>
  <c r="M1894" i="7"/>
  <c r="O1894" i="7"/>
  <c r="P1894" i="7"/>
  <c r="Q1894" i="7"/>
  <c r="S1894" i="7"/>
  <c r="T1894" i="7"/>
  <c r="AA1894" i="7"/>
  <c r="AB1894" i="7"/>
  <c r="AD1894" i="7"/>
  <c r="AE1894" i="7"/>
  <c r="AL1894" i="7"/>
  <c r="AM1894" i="7"/>
  <c r="AP1894" i="7"/>
  <c r="AR1894" i="7"/>
  <c r="AT1894" i="7"/>
  <c r="AU1894" i="7"/>
  <c r="AV1894" i="7"/>
  <c r="AW1894" i="7"/>
  <c r="AX1894" i="7" s="1"/>
  <c r="AY1894" i="7"/>
  <c r="A1895" i="7"/>
  <c r="E1895" i="7"/>
  <c r="F1895" i="7"/>
  <c r="H1895" i="7"/>
  <c r="I1895" i="7"/>
  <c r="J1895" i="7"/>
  <c r="L1895" i="7"/>
  <c r="M1895" i="7"/>
  <c r="O1895" i="7"/>
  <c r="P1895" i="7"/>
  <c r="Q1895" i="7"/>
  <c r="S1895" i="7"/>
  <c r="T1895" i="7"/>
  <c r="AA1895" i="7"/>
  <c r="AB1895" i="7"/>
  <c r="AD1895" i="7"/>
  <c r="AE1895" i="7"/>
  <c r="AL1895" i="7"/>
  <c r="AM1895" i="7"/>
  <c r="AP1895" i="7"/>
  <c r="AR1895" i="7"/>
  <c r="AT1895" i="7"/>
  <c r="AU1895" i="7"/>
  <c r="AV1895" i="7"/>
  <c r="AW1895" i="7"/>
  <c r="AX1895" i="7" s="1"/>
  <c r="AY1895" i="7"/>
  <c r="A1896" i="7"/>
  <c r="E1896" i="7"/>
  <c r="F1896" i="7"/>
  <c r="H1896" i="7"/>
  <c r="I1896" i="7"/>
  <c r="J1896" i="7"/>
  <c r="L1896" i="7"/>
  <c r="M1896" i="7"/>
  <c r="O1896" i="7"/>
  <c r="P1896" i="7"/>
  <c r="Q1896" i="7"/>
  <c r="S1896" i="7"/>
  <c r="T1896" i="7"/>
  <c r="AA1896" i="7"/>
  <c r="AB1896" i="7"/>
  <c r="AD1896" i="7"/>
  <c r="AE1896" i="7"/>
  <c r="AL1896" i="7"/>
  <c r="AM1896" i="7"/>
  <c r="AP1896" i="7"/>
  <c r="AR1896" i="7"/>
  <c r="AT1896" i="7"/>
  <c r="AU1896" i="7"/>
  <c r="AV1896" i="7"/>
  <c r="AW1896" i="7"/>
  <c r="AX1896" i="7" s="1"/>
  <c r="AY1896" i="7"/>
  <c r="A1897" i="7"/>
  <c r="E1897" i="7"/>
  <c r="F1897" i="7"/>
  <c r="H1897" i="7"/>
  <c r="I1897" i="7"/>
  <c r="J1897" i="7"/>
  <c r="L1897" i="7"/>
  <c r="M1897" i="7"/>
  <c r="O1897" i="7"/>
  <c r="P1897" i="7"/>
  <c r="Q1897" i="7"/>
  <c r="S1897" i="7"/>
  <c r="T1897" i="7"/>
  <c r="AA1897" i="7"/>
  <c r="AB1897" i="7"/>
  <c r="AD1897" i="7"/>
  <c r="AE1897" i="7"/>
  <c r="AL1897" i="7"/>
  <c r="AM1897" i="7"/>
  <c r="AP1897" i="7"/>
  <c r="AR1897" i="7"/>
  <c r="AT1897" i="7"/>
  <c r="AU1897" i="7"/>
  <c r="AV1897" i="7"/>
  <c r="AW1897" i="7"/>
  <c r="AX1897" i="7" s="1"/>
  <c r="AY1897" i="7"/>
  <c r="A1898" i="7"/>
  <c r="E1898" i="7"/>
  <c r="F1898" i="7"/>
  <c r="H1898" i="7"/>
  <c r="I1898" i="7"/>
  <c r="J1898" i="7"/>
  <c r="L1898" i="7"/>
  <c r="M1898" i="7"/>
  <c r="O1898" i="7"/>
  <c r="P1898" i="7"/>
  <c r="Q1898" i="7"/>
  <c r="S1898" i="7"/>
  <c r="T1898" i="7"/>
  <c r="AA1898" i="7"/>
  <c r="AB1898" i="7"/>
  <c r="AD1898" i="7"/>
  <c r="AE1898" i="7"/>
  <c r="AL1898" i="7"/>
  <c r="AM1898" i="7"/>
  <c r="AP1898" i="7"/>
  <c r="AR1898" i="7"/>
  <c r="AT1898" i="7"/>
  <c r="AU1898" i="7"/>
  <c r="AV1898" i="7"/>
  <c r="AW1898" i="7"/>
  <c r="AX1898" i="7" s="1"/>
  <c r="AY1898" i="7"/>
  <c r="A1899" i="7"/>
  <c r="E1899" i="7"/>
  <c r="F1899" i="7"/>
  <c r="H1899" i="7"/>
  <c r="I1899" i="7"/>
  <c r="J1899" i="7"/>
  <c r="L1899" i="7"/>
  <c r="M1899" i="7"/>
  <c r="O1899" i="7"/>
  <c r="P1899" i="7"/>
  <c r="Q1899" i="7"/>
  <c r="S1899" i="7"/>
  <c r="T1899" i="7"/>
  <c r="AA1899" i="7"/>
  <c r="AB1899" i="7"/>
  <c r="AD1899" i="7"/>
  <c r="AE1899" i="7"/>
  <c r="AL1899" i="7"/>
  <c r="AM1899" i="7"/>
  <c r="AP1899" i="7"/>
  <c r="AR1899" i="7"/>
  <c r="AT1899" i="7"/>
  <c r="AU1899" i="7"/>
  <c r="AV1899" i="7"/>
  <c r="AW1899" i="7"/>
  <c r="AX1899" i="7" s="1"/>
  <c r="AY1899" i="7"/>
  <c r="A1900" i="7"/>
  <c r="E1900" i="7"/>
  <c r="F1900" i="7"/>
  <c r="H1900" i="7"/>
  <c r="I1900" i="7"/>
  <c r="J1900" i="7"/>
  <c r="L1900" i="7"/>
  <c r="M1900" i="7"/>
  <c r="O1900" i="7"/>
  <c r="P1900" i="7"/>
  <c r="Q1900" i="7"/>
  <c r="S1900" i="7"/>
  <c r="T1900" i="7"/>
  <c r="AA1900" i="7"/>
  <c r="AB1900" i="7"/>
  <c r="AD1900" i="7"/>
  <c r="AE1900" i="7"/>
  <c r="AL1900" i="7"/>
  <c r="AM1900" i="7"/>
  <c r="AP1900" i="7"/>
  <c r="AR1900" i="7"/>
  <c r="AT1900" i="7"/>
  <c r="AU1900" i="7"/>
  <c r="AV1900" i="7"/>
  <c r="AW1900" i="7"/>
  <c r="AX1900" i="7" s="1"/>
  <c r="AY1900" i="7"/>
  <c r="A1901" i="7"/>
  <c r="E1901" i="7"/>
  <c r="F1901" i="7"/>
  <c r="H1901" i="7"/>
  <c r="I1901" i="7"/>
  <c r="J1901" i="7"/>
  <c r="L1901" i="7"/>
  <c r="M1901" i="7"/>
  <c r="O1901" i="7"/>
  <c r="P1901" i="7"/>
  <c r="Q1901" i="7"/>
  <c r="S1901" i="7"/>
  <c r="T1901" i="7"/>
  <c r="AA1901" i="7"/>
  <c r="AB1901" i="7"/>
  <c r="AD1901" i="7"/>
  <c r="AE1901" i="7"/>
  <c r="AL1901" i="7"/>
  <c r="AM1901" i="7"/>
  <c r="AP1901" i="7"/>
  <c r="AR1901" i="7"/>
  <c r="AT1901" i="7"/>
  <c r="AU1901" i="7"/>
  <c r="AV1901" i="7"/>
  <c r="AW1901" i="7"/>
  <c r="AX1901" i="7" s="1"/>
  <c r="AY1901" i="7"/>
  <c r="A1902" i="7"/>
  <c r="E1902" i="7"/>
  <c r="F1902" i="7"/>
  <c r="H1902" i="7"/>
  <c r="I1902" i="7"/>
  <c r="J1902" i="7"/>
  <c r="L1902" i="7"/>
  <c r="M1902" i="7"/>
  <c r="O1902" i="7"/>
  <c r="P1902" i="7"/>
  <c r="Q1902" i="7"/>
  <c r="S1902" i="7"/>
  <c r="T1902" i="7"/>
  <c r="AA1902" i="7"/>
  <c r="AB1902" i="7"/>
  <c r="AD1902" i="7"/>
  <c r="AE1902" i="7"/>
  <c r="AL1902" i="7"/>
  <c r="AM1902" i="7"/>
  <c r="AP1902" i="7"/>
  <c r="AR1902" i="7"/>
  <c r="AT1902" i="7"/>
  <c r="AU1902" i="7"/>
  <c r="AV1902" i="7"/>
  <c r="AW1902" i="7"/>
  <c r="AX1902" i="7" s="1"/>
  <c r="AY1902" i="7"/>
  <c r="A1903" i="7"/>
  <c r="E1903" i="7"/>
  <c r="F1903" i="7"/>
  <c r="H1903" i="7"/>
  <c r="I1903" i="7"/>
  <c r="J1903" i="7"/>
  <c r="L1903" i="7"/>
  <c r="M1903" i="7"/>
  <c r="O1903" i="7"/>
  <c r="P1903" i="7"/>
  <c r="Q1903" i="7"/>
  <c r="S1903" i="7"/>
  <c r="T1903" i="7"/>
  <c r="AA1903" i="7"/>
  <c r="AB1903" i="7"/>
  <c r="AD1903" i="7"/>
  <c r="AE1903" i="7"/>
  <c r="AL1903" i="7"/>
  <c r="AM1903" i="7"/>
  <c r="AP1903" i="7"/>
  <c r="AR1903" i="7"/>
  <c r="AT1903" i="7"/>
  <c r="AU1903" i="7"/>
  <c r="AV1903" i="7"/>
  <c r="AW1903" i="7"/>
  <c r="AX1903" i="7" s="1"/>
  <c r="AY1903" i="7"/>
  <c r="A1904" i="7"/>
  <c r="E1904" i="7"/>
  <c r="F1904" i="7"/>
  <c r="H1904" i="7"/>
  <c r="I1904" i="7"/>
  <c r="J1904" i="7"/>
  <c r="L1904" i="7"/>
  <c r="M1904" i="7"/>
  <c r="O1904" i="7"/>
  <c r="P1904" i="7"/>
  <c r="Q1904" i="7"/>
  <c r="S1904" i="7"/>
  <c r="T1904" i="7"/>
  <c r="AA1904" i="7"/>
  <c r="AB1904" i="7"/>
  <c r="AD1904" i="7"/>
  <c r="AE1904" i="7"/>
  <c r="AL1904" i="7"/>
  <c r="AM1904" i="7"/>
  <c r="AP1904" i="7"/>
  <c r="AR1904" i="7"/>
  <c r="AT1904" i="7"/>
  <c r="AU1904" i="7"/>
  <c r="AV1904" i="7"/>
  <c r="AW1904" i="7"/>
  <c r="AX1904" i="7" s="1"/>
  <c r="AY1904" i="7"/>
  <c r="A1905" i="7"/>
  <c r="E1905" i="7"/>
  <c r="F1905" i="7"/>
  <c r="H1905" i="7"/>
  <c r="I1905" i="7"/>
  <c r="J1905" i="7"/>
  <c r="L1905" i="7"/>
  <c r="M1905" i="7"/>
  <c r="O1905" i="7"/>
  <c r="P1905" i="7"/>
  <c r="Q1905" i="7"/>
  <c r="S1905" i="7"/>
  <c r="T1905" i="7"/>
  <c r="AA1905" i="7"/>
  <c r="AB1905" i="7"/>
  <c r="AD1905" i="7"/>
  <c r="AE1905" i="7"/>
  <c r="AL1905" i="7"/>
  <c r="AM1905" i="7"/>
  <c r="AP1905" i="7"/>
  <c r="AR1905" i="7"/>
  <c r="AT1905" i="7"/>
  <c r="AU1905" i="7"/>
  <c r="AV1905" i="7"/>
  <c r="AW1905" i="7"/>
  <c r="AX1905" i="7" s="1"/>
  <c r="AY1905" i="7"/>
  <c r="A1906" i="7"/>
  <c r="E1906" i="7"/>
  <c r="F1906" i="7"/>
  <c r="H1906" i="7"/>
  <c r="I1906" i="7"/>
  <c r="J1906" i="7"/>
  <c r="L1906" i="7"/>
  <c r="M1906" i="7"/>
  <c r="O1906" i="7"/>
  <c r="P1906" i="7"/>
  <c r="Q1906" i="7"/>
  <c r="S1906" i="7"/>
  <c r="T1906" i="7"/>
  <c r="AA1906" i="7"/>
  <c r="AB1906" i="7"/>
  <c r="AD1906" i="7"/>
  <c r="AE1906" i="7"/>
  <c r="AL1906" i="7"/>
  <c r="AM1906" i="7"/>
  <c r="AP1906" i="7"/>
  <c r="AR1906" i="7"/>
  <c r="AT1906" i="7"/>
  <c r="AU1906" i="7"/>
  <c r="AV1906" i="7"/>
  <c r="AW1906" i="7"/>
  <c r="AX1906" i="7" s="1"/>
  <c r="AY1906" i="7"/>
  <c r="A1907" i="7"/>
  <c r="E1907" i="7"/>
  <c r="F1907" i="7"/>
  <c r="H1907" i="7"/>
  <c r="I1907" i="7"/>
  <c r="J1907" i="7"/>
  <c r="L1907" i="7"/>
  <c r="M1907" i="7"/>
  <c r="O1907" i="7"/>
  <c r="P1907" i="7"/>
  <c r="Q1907" i="7"/>
  <c r="S1907" i="7"/>
  <c r="T1907" i="7"/>
  <c r="AA1907" i="7"/>
  <c r="AB1907" i="7"/>
  <c r="AD1907" i="7"/>
  <c r="AE1907" i="7"/>
  <c r="AL1907" i="7"/>
  <c r="AM1907" i="7"/>
  <c r="AP1907" i="7"/>
  <c r="AR1907" i="7"/>
  <c r="AT1907" i="7"/>
  <c r="AU1907" i="7"/>
  <c r="AV1907" i="7"/>
  <c r="AW1907" i="7"/>
  <c r="AX1907" i="7" s="1"/>
  <c r="AY1907" i="7"/>
  <c r="A1908" i="7"/>
  <c r="E1908" i="7"/>
  <c r="F1908" i="7"/>
  <c r="H1908" i="7"/>
  <c r="I1908" i="7"/>
  <c r="J1908" i="7"/>
  <c r="L1908" i="7"/>
  <c r="M1908" i="7"/>
  <c r="O1908" i="7"/>
  <c r="P1908" i="7"/>
  <c r="Q1908" i="7"/>
  <c r="S1908" i="7"/>
  <c r="T1908" i="7"/>
  <c r="AA1908" i="7"/>
  <c r="AB1908" i="7"/>
  <c r="AD1908" i="7"/>
  <c r="AE1908" i="7"/>
  <c r="AL1908" i="7"/>
  <c r="AM1908" i="7"/>
  <c r="AP1908" i="7"/>
  <c r="AR1908" i="7"/>
  <c r="AT1908" i="7"/>
  <c r="AU1908" i="7"/>
  <c r="AV1908" i="7"/>
  <c r="AW1908" i="7"/>
  <c r="AX1908" i="7" s="1"/>
  <c r="AY1908" i="7"/>
  <c r="A1909" i="7"/>
  <c r="E1909" i="7"/>
  <c r="F1909" i="7"/>
  <c r="H1909" i="7"/>
  <c r="I1909" i="7"/>
  <c r="J1909" i="7"/>
  <c r="L1909" i="7"/>
  <c r="M1909" i="7"/>
  <c r="O1909" i="7"/>
  <c r="P1909" i="7"/>
  <c r="Q1909" i="7"/>
  <c r="S1909" i="7"/>
  <c r="T1909" i="7"/>
  <c r="AA1909" i="7"/>
  <c r="AB1909" i="7"/>
  <c r="AD1909" i="7"/>
  <c r="AE1909" i="7"/>
  <c r="AL1909" i="7"/>
  <c r="AM1909" i="7"/>
  <c r="AP1909" i="7"/>
  <c r="AR1909" i="7"/>
  <c r="AT1909" i="7"/>
  <c r="AU1909" i="7"/>
  <c r="AV1909" i="7"/>
  <c r="AW1909" i="7"/>
  <c r="AX1909" i="7" s="1"/>
  <c r="AY1909" i="7"/>
  <c r="A1910" i="7"/>
  <c r="E1910" i="7"/>
  <c r="F1910" i="7"/>
  <c r="H1910" i="7"/>
  <c r="I1910" i="7"/>
  <c r="J1910" i="7"/>
  <c r="L1910" i="7"/>
  <c r="M1910" i="7"/>
  <c r="O1910" i="7"/>
  <c r="P1910" i="7"/>
  <c r="Q1910" i="7"/>
  <c r="S1910" i="7"/>
  <c r="T1910" i="7"/>
  <c r="AA1910" i="7"/>
  <c r="AB1910" i="7"/>
  <c r="AD1910" i="7"/>
  <c r="AE1910" i="7"/>
  <c r="AL1910" i="7"/>
  <c r="AM1910" i="7"/>
  <c r="AP1910" i="7"/>
  <c r="AR1910" i="7"/>
  <c r="AT1910" i="7"/>
  <c r="AU1910" i="7"/>
  <c r="AV1910" i="7"/>
  <c r="AW1910" i="7"/>
  <c r="AX1910" i="7" s="1"/>
  <c r="AY1910" i="7"/>
  <c r="A1911" i="7"/>
  <c r="E1911" i="7"/>
  <c r="F1911" i="7"/>
  <c r="H1911" i="7"/>
  <c r="I1911" i="7"/>
  <c r="J1911" i="7"/>
  <c r="L1911" i="7"/>
  <c r="M1911" i="7"/>
  <c r="O1911" i="7"/>
  <c r="P1911" i="7"/>
  <c r="Q1911" i="7"/>
  <c r="S1911" i="7"/>
  <c r="T1911" i="7"/>
  <c r="AA1911" i="7"/>
  <c r="AB1911" i="7"/>
  <c r="AD1911" i="7"/>
  <c r="AE1911" i="7"/>
  <c r="AL1911" i="7"/>
  <c r="AM1911" i="7"/>
  <c r="AP1911" i="7"/>
  <c r="AR1911" i="7"/>
  <c r="AT1911" i="7"/>
  <c r="AU1911" i="7"/>
  <c r="AV1911" i="7"/>
  <c r="AW1911" i="7"/>
  <c r="AX1911" i="7" s="1"/>
  <c r="AY1911" i="7"/>
  <c r="A1912" i="7"/>
  <c r="E1912" i="7"/>
  <c r="F1912" i="7"/>
  <c r="H1912" i="7"/>
  <c r="I1912" i="7"/>
  <c r="J1912" i="7"/>
  <c r="L1912" i="7"/>
  <c r="M1912" i="7"/>
  <c r="O1912" i="7"/>
  <c r="P1912" i="7"/>
  <c r="Q1912" i="7"/>
  <c r="S1912" i="7"/>
  <c r="T1912" i="7"/>
  <c r="AA1912" i="7"/>
  <c r="AB1912" i="7"/>
  <c r="AD1912" i="7"/>
  <c r="AE1912" i="7"/>
  <c r="AL1912" i="7"/>
  <c r="AM1912" i="7"/>
  <c r="AP1912" i="7"/>
  <c r="AR1912" i="7"/>
  <c r="AT1912" i="7"/>
  <c r="AU1912" i="7"/>
  <c r="AV1912" i="7"/>
  <c r="AW1912" i="7"/>
  <c r="AX1912" i="7" s="1"/>
  <c r="AY1912" i="7"/>
  <c r="A1913" i="7"/>
  <c r="E1913" i="7"/>
  <c r="F1913" i="7"/>
  <c r="H1913" i="7"/>
  <c r="I1913" i="7"/>
  <c r="J1913" i="7"/>
  <c r="L1913" i="7"/>
  <c r="M1913" i="7"/>
  <c r="O1913" i="7"/>
  <c r="P1913" i="7"/>
  <c r="Q1913" i="7"/>
  <c r="S1913" i="7"/>
  <c r="T1913" i="7"/>
  <c r="AA1913" i="7"/>
  <c r="AB1913" i="7"/>
  <c r="AD1913" i="7"/>
  <c r="AE1913" i="7"/>
  <c r="AL1913" i="7"/>
  <c r="AM1913" i="7"/>
  <c r="AP1913" i="7"/>
  <c r="AR1913" i="7"/>
  <c r="AT1913" i="7"/>
  <c r="AU1913" i="7"/>
  <c r="AV1913" i="7"/>
  <c r="AW1913" i="7"/>
  <c r="AX1913" i="7" s="1"/>
  <c r="AY1913" i="7"/>
  <c r="A1914" i="7"/>
  <c r="E1914" i="7"/>
  <c r="F1914" i="7"/>
  <c r="H1914" i="7"/>
  <c r="I1914" i="7"/>
  <c r="J1914" i="7"/>
  <c r="L1914" i="7"/>
  <c r="M1914" i="7"/>
  <c r="O1914" i="7"/>
  <c r="P1914" i="7"/>
  <c r="Q1914" i="7"/>
  <c r="S1914" i="7"/>
  <c r="T1914" i="7"/>
  <c r="AA1914" i="7"/>
  <c r="AB1914" i="7"/>
  <c r="AD1914" i="7"/>
  <c r="AE1914" i="7"/>
  <c r="AL1914" i="7"/>
  <c r="AM1914" i="7"/>
  <c r="AP1914" i="7"/>
  <c r="AR1914" i="7"/>
  <c r="AT1914" i="7"/>
  <c r="AU1914" i="7"/>
  <c r="AV1914" i="7"/>
  <c r="AW1914" i="7"/>
  <c r="AX1914" i="7" s="1"/>
  <c r="AY1914" i="7"/>
  <c r="A1915" i="7"/>
  <c r="E1915" i="7"/>
  <c r="F1915" i="7"/>
  <c r="H1915" i="7"/>
  <c r="I1915" i="7"/>
  <c r="J1915" i="7"/>
  <c r="L1915" i="7"/>
  <c r="M1915" i="7"/>
  <c r="O1915" i="7"/>
  <c r="P1915" i="7"/>
  <c r="Q1915" i="7"/>
  <c r="S1915" i="7"/>
  <c r="T1915" i="7"/>
  <c r="AA1915" i="7"/>
  <c r="AB1915" i="7"/>
  <c r="AD1915" i="7"/>
  <c r="AE1915" i="7"/>
  <c r="AL1915" i="7"/>
  <c r="AM1915" i="7"/>
  <c r="AP1915" i="7"/>
  <c r="AR1915" i="7"/>
  <c r="AT1915" i="7"/>
  <c r="AU1915" i="7"/>
  <c r="AV1915" i="7"/>
  <c r="AW1915" i="7"/>
  <c r="AX1915" i="7" s="1"/>
  <c r="AY1915" i="7"/>
  <c r="A1916" i="7"/>
  <c r="E1916" i="7"/>
  <c r="F1916" i="7"/>
  <c r="H1916" i="7"/>
  <c r="I1916" i="7"/>
  <c r="J1916" i="7"/>
  <c r="L1916" i="7"/>
  <c r="M1916" i="7"/>
  <c r="O1916" i="7"/>
  <c r="P1916" i="7"/>
  <c r="Q1916" i="7"/>
  <c r="S1916" i="7"/>
  <c r="T1916" i="7"/>
  <c r="AA1916" i="7"/>
  <c r="AB1916" i="7"/>
  <c r="AD1916" i="7"/>
  <c r="AE1916" i="7"/>
  <c r="AL1916" i="7"/>
  <c r="AM1916" i="7"/>
  <c r="AP1916" i="7"/>
  <c r="AR1916" i="7"/>
  <c r="AT1916" i="7"/>
  <c r="AU1916" i="7"/>
  <c r="AV1916" i="7"/>
  <c r="AW1916" i="7"/>
  <c r="AX1916" i="7" s="1"/>
  <c r="AY1916" i="7"/>
  <c r="A1917" i="7"/>
  <c r="E1917" i="7"/>
  <c r="F1917" i="7"/>
  <c r="H1917" i="7"/>
  <c r="I1917" i="7"/>
  <c r="J1917" i="7"/>
  <c r="L1917" i="7"/>
  <c r="M1917" i="7"/>
  <c r="O1917" i="7"/>
  <c r="P1917" i="7"/>
  <c r="Q1917" i="7"/>
  <c r="S1917" i="7"/>
  <c r="T1917" i="7"/>
  <c r="AA1917" i="7"/>
  <c r="AB1917" i="7"/>
  <c r="AD1917" i="7"/>
  <c r="AE1917" i="7"/>
  <c r="AL1917" i="7"/>
  <c r="AM1917" i="7"/>
  <c r="AP1917" i="7"/>
  <c r="AR1917" i="7"/>
  <c r="AT1917" i="7"/>
  <c r="AU1917" i="7"/>
  <c r="AV1917" i="7"/>
  <c r="AW1917" i="7"/>
  <c r="AX1917" i="7" s="1"/>
  <c r="AY1917" i="7"/>
  <c r="A1918" i="7"/>
  <c r="E1918" i="7"/>
  <c r="F1918" i="7"/>
  <c r="H1918" i="7"/>
  <c r="I1918" i="7"/>
  <c r="J1918" i="7"/>
  <c r="L1918" i="7"/>
  <c r="M1918" i="7"/>
  <c r="O1918" i="7"/>
  <c r="P1918" i="7"/>
  <c r="Q1918" i="7"/>
  <c r="S1918" i="7"/>
  <c r="T1918" i="7"/>
  <c r="AA1918" i="7"/>
  <c r="AB1918" i="7"/>
  <c r="AD1918" i="7"/>
  <c r="AE1918" i="7"/>
  <c r="AL1918" i="7"/>
  <c r="AM1918" i="7"/>
  <c r="AP1918" i="7"/>
  <c r="AR1918" i="7"/>
  <c r="AT1918" i="7"/>
  <c r="AU1918" i="7"/>
  <c r="AV1918" i="7"/>
  <c r="AW1918" i="7"/>
  <c r="AX1918" i="7" s="1"/>
  <c r="AY1918" i="7"/>
  <c r="A1919" i="7"/>
  <c r="E1919" i="7"/>
  <c r="F1919" i="7"/>
  <c r="H1919" i="7"/>
  <c r="I1919" i="7"/>
  <c r="J1919" i="7"/>
  <c r="L1919" i="7"/>
  <c r="M1919" i="7"/>
  <c r="O1919" i="7"/>
  <c r="P1919" i="7"/>
  <c r="Q1919" i="7"/>
  <c r="S1919" i="7"/>
  <c r="T1919" i="7"/>
  <c r="AA1919" i="7"/>
  <c r="AB1919" i="7"/>
  <c r="AD1919" i="7"/>
  <c r="AE1919" i="7"/>
  <c r="AL1919" i="7"/>
  <c r="AM1919" i="7"/>
  <c r="AP1919" i="7"/>
  <c r="AR1919" i="7"/>
  <c r="AT1919" i="7"/>
  <c r="AU1919" i="7"/>
  <c r="AV1919" i="7"/>
  <c r="AW1919" i="7"/>
  <c r="AX1919" i="7" s="1"/>
  <c r="AY1919" i="7"/>
  <c r="A1920" i="7"/>
  <c r="E1920" i="7"/>
  <c r="F1920" i="7"/>
  <c r="H1920" i="7"/>
  <c r="I1920" i="7"/>
  <c r="J1920" i="7"/>
  <c r="L1920" i="7"/>
  <c r="M1920" i="7"/>
  <c r="O1920" i="7"/>
  <c r="P1920" i="7"/>
  <c r="Q1920" i="7"/>
  <c r="S1920" i="7"/>
  <c r="T1920" i="7"/>
  <c r="AA1920" i="7"/>
  <c r="AB1920" i="7"/>
  <c r="AD1920" i="7"/>
  <c r="AE1920" i="7"/>
  <c r="AL1920" i="7"/>
  <c r="AM1920" i="7"/>
  <c r="AP1920" i="7"/>
  <c r="AR1920" i="7"/>
  <c r="AT1920" i="7"/>
  <c r="AU1920" i="7"/>
  <c r="AV1920" i="7"/>
  <c r="AW1920" i="7"/>
  <c r="AX1920" i="7" s="1"/>
  <c r="AY1920" i="7"/>
  <c r="A1921" i="7"/>
  <c r="E1921" i="7"/>
  <c r="F1921" i="7"/>
  <c r="H1921" i="7"/>
  <c r="I1921" i="7"/>
  <c r="J1921" i="7"/>
  <c r="L1921" i="7"/>
  <c r="M1921" i="7"/>
  <c r="O1921" i="7"/>
  <c r="P1921" i="7"/>
  <c r="Q1921" i="7"/>
  <c r="S1921" i="7"/>
  <c r="T1921" i="7"/>
  <c r="AA1921" i="7"/>
  <c r="AB1921" i="7"/>
  <c r="AD1921" i="7"/>
  <c r="AE1921" i="7"/>
  <c r="AL1921" i="7"/>
  <c r="AM1921" i="7"/>
  <c r="AP1921" i="7"/>
  <c r="AR1921" i="7"/>
  <c r="AT1921" i="7"/>
  <c r="AU1921" i="7"/>
  <c r="AV1921" i="7"/>
  <c r="AW1921" i="7"/>
  <c r="AX1921" i="7" s="1"/>
  <c r="AY1921" i="7"/>
  <c r="A1922" i="7"/>
  <c r="E1922" i="7"/>
  <c r="F1922" i="7"/>
  <c r="H1922" i="7"/>
  <c r="I1922" i="7"/>
  <c r="J1922" i="7"/>
  <c r="L1922" i="7"/>
  <c r="M1922" i="7"/>
  <c r="O1922" i="7"/>
  <c r="P1922" i="7"/>
  <c r="Q1922" i="7"/>
  <c r="S1922" i="7"/>
  <c r="T1922" i="7"/>
  <c r="AA1922" i="7"/>
  <c r="AB1922" i="7"/>
  <c r="AD1922" i="7"/>
  <c r="AE1922" i="7"/>
  <c r="AL1922" i="7"/>
  <c r="AM1922" i="7"/>
  <c r="AP1922" i="7"/>
  <c r="AR1922" i="7"/>
  <c r="AT1922" i="7"/>
  <c r="AU1922" i="7"/>
  <c r="AV1922" i="7"/>
  <c r="AW1922" i="7"/>
  <c r="AX1922" i="7" s="1"/>
  <c r="AY1922" i="7"/>
  <c r="A1923" i="7"/>
  <c r="E1923" i="7"/>
  <c r="F1923" i="7"/>
  <c r="H1923" i="7"/>
  <c r="I1923" i="7"/>
  <c r="J1923" i="7"/>
  <c r="L1923" i="7"/>
  <c r="M1923" i="7"/>
  <c r="O1923" i="7"/>
  <c r="P1923" i="7"/>
  <c r="Q1923" i="7"/>
  <c r="S1923" i="7"/>
  <c r="T1923" i="7"/>
  <c r="AA1923" i="7"/>
  <c r="AB1923" i="7"/>
  <c r="AD1923" i="7"/>
  <c r="AE1923" i="7"/>
  <c r="AL1923" i="7"/>
  <c r="AM1923" i="7"/>
  <c r="AP1923" i="7"/>
  <c r="AR1923" i="7"/>
  <c r="AT1923" i="7"/>
  <c r="AU1923" i="7"/>
  <c r="AV1923" i="7"/>
  <c r="AW1923" i="7"/>
  <c r="AX1923" i="7" s="1"/>
  <c r="AY1923" i="7"/>
  <c r="A1924" i="7"/>
  <c r="E1924" i="7"/>
  <c r="F1924" i="7"/>
  <c r="H1924" i="7"/>
  <c r="I1924" i="7"/>
  <c r="J1924" i="7"/>
  <c r="L1924" i="7"/>
  <c r="M1924" i="7"/>
  <c r="O1924" i="7"/>
  <c r="P1924" i="7"/>
  <c r="Q1924" i="7"/>
  <c r="S1924" i="7"/>
  <c r="T1924" i="7"/>
  <c r="AA1924" i="7"/>
  <c r="AB1924" i="7"/>
  <c r="AD1924" i="7"/>
  <c r="AE1924" i="7"/>
  <c r="AL1924" i="7"/>
  <c r="AM1924" i="7"/>
  <c r="AP1924" i="7"/>
  <c r="AR1924" i="7"/>
  <c r="AT1924" i="7"/>
  <c r="AU1924" i="7"/>
  <c r="AV1924" i="7"/>
  <c r="AW1924" i="7"/>
  <c r="AX1924" i="7" s="1"/>
  <c r="AY1924" i="7"/>
  <c r="A1925" i="7"/>
  <c r="E1925" i="7"/>
  <c r="F1925" i="7"/>
  <c r="H1925" i="7"/>
  <c r="I1925" i="7"/>
  <c r="J1925" i="7"/>
  <c r="L1925" i="7"/>
  <c r="M1925" i="7"/>
  <c r="O1925" i="7"/>
  <c r="P1925" i="7"/>
  <c r="Q1925" i="7"/>
  <c r="S1925" i="7"/>
  <c r="T1925" i="7"/>
  <c r="AA1925" i="7"/>
  <c r="AB1925" i="7"/>
  <c r="AD1925" i="7"/>
  <c r="AE1925" i="7"/>
  <c r="AL1925" i="7"/>
  <c r="AM1925" i="7"/>
  <c r="AP1925" i="7"/>
  <c r="AR1925" i="7"/>
  <c r="AT1925" i="7"/>
  <c r="AU1925" i="7"/>
  <c r="AV1925" i="7"/>
  <c r="AW1925" i="7"/>
  <c r="AX1925" i="7" s="1"/>
  <c r="AY1925" i="7"/>
  <c r="A1926" i="7"/>
  <c r="E1926" i="7"/>
  <c r="F1926" i="7"/>
  <c r="H1926" i="7"/>
  <c r="I1926" i="7"/>
  <c r="J1926" i="7"/>
  <c r="L1926" i="7"/>
  <c r="M1926" i="7"/>
  <c r="O1926" i="7"/>
  <c r="P1926" i="7"/>
  <c r="Q1926" i="7"/>
  <c r="S1926" i="7"/>
  <c r="T1926" i="7"/>
  <c r="AA1926" i="7"/>
  <c r="AB1926" i="7"/>
  <c r="AD1926" i="7"/>
  <c r="AE1926" i="7"/>
  <c r="AL1926" i="7"/>
  <c r="AM1926" i="7"/>
  <c r="AP1926" i="7"/>
  <c r="AR1926" i="7"/>
  <c r="AT1926" i="7"/>
  <c r="AU1926" i="7"/>
  <c r="AV1926" i="7"/>
  <c r="AW1926" i="7"/>
  <c r="AX1926" i="7" s="1"/>
  <c r="AY1926" i="7"/>
  <c r="A1927" i="7"/>
  <c r="E1927" i="7"/>
  <c r="F1927" i="7"/>
  <c r="H1927" i="7"/>
  <c r="I1927" i="7"/>
  <c r="J1927" i="7"/>
  <c r="L1927" i="7"/>
  <c r="M1927" i="7"/>
  <c r="O1927" i="7"/>
  <c r="P1927" i="7"/>
  <c r="Q1927" i="7"/>
  <c r="S1927" i="7"/>
  <c r="T1927" i="7"/>
  <c r="AA1927" i="7"/>
  <c r="AB1927" i="7"/>
  <c r="AD1927" i="7"/>
  <c r="AE1927" i="7"/>
  <c r="AL1927" i="7"/>
  <c r="AM1927" i="7"/>
  <c r="AP1927" i="7"/>
  <c r="AR1927" i="7"/>
  <c r="AT1927" i="7"/>
  <c r="AU1927" i="7"/>
  <c r="AV1927" i="7"/>
  <c r="AW1927" i="7"/>
  <c r="AX1927" i="7" s="1"/>
  <c r="AY1927" i="7"/>
  <c r="A1928" i="7"/>
  <c r="E1928" i="7"/>
  <c r="F1928" i="7"/>
  <c r="H1928" i="7"/>
  <c r="I1928" i="7"/>
  <c r="J1928" i="7"/>
  <c r="L1928" i="7"/>
  <c r="M1928" i="7"/>
  <c r="O1928" i="7"/>
  <c r="P1928" i="7"/>
  <c r="Q1928" i="7"/>
  <c r="S1928" i="7"/>
  <c r="T1928" i="7"/>
  <c r="AA1928" i="7"/>
  <c r="AB1928" i="7"/>
  <c r="AD1928" i="7"/>
  <c r="AE1928" i="7"/>
  <c r="AL1928" i="7"/>
  <c r="AM1928" i="7"/>
  <c r="AP1928" i="7"/>
  <c r="AR1928" i="7"/>
  <c r="AT1928" i="7"/>
  <c r="AU1928" i="7"/>
  <c r="AV1928" i="7"/>
  <c r="AW1928" i="7"/>
  <c r="AX1928" i="7" s="1"/>
  <c r="AY1928" i="7"/>
  <c r="A1929" i="7"/>
  <c r="E1929" i="7"/>
  <c r="F1929" i="7"/>
  <c r="H1929" i="7"/>
  <c r="I1929" i="7"/>
  <c r="J1929" i="7"/>
  <c r="L1929" i="7"/>
  <c r="M1929" i="7"/>
  <c r="O1929" i="7"/>
  <c r="P1929" i="7"/>
  <c r="Q1929" i="7"/>
  <c r="S1929" i="7"/>
  <c r="T1929" i="7"/>
  <c r="AA1929" i="7"/>
  <c r="AB1929" i="7"/>
  <c r="AD1929" i="7"/>
  <c r="AE1929" i="7"/>
  <c r="AL1929" i="7"/>
  <c r="AM1929" i="7"/>
  <c r="AP1929" i="7"/>
  <c r="AR1929" i="7"/>
  <c r="AT1929" i="7"/>
  <c r="AU1929" i="7"/>
  <c r="AV1929" i="7"/>
  <c r="AW1929" i="7"/>
  <c r="AX1929" i="7" s="1"/>
  <c r="AY1929" i="7"/>
  <c r="A1930" i="7"/>
  <c r="E1930" i="7"/>
  <c r="F1930" i="7"/>
  <c r="H1930" i="7"/>
  <c r="I1930" i="7"/>
  <c r="J1930" i="7"/>
  <c r="L1930" i="7"/>
  <c r="M1930" i="7"/>
  <c r="O1930" i="7"/>
  <c r="P1930" i="7"/>
  <c r="Q1930" i="7"/>
  <c r="S1930" i="7"/>
  <c r="T1930" i="7"/>
  <c r="AA1930" i="7"/>
  <c r="AB1930" i="7"/>
  <c r="AD1930" i="7"/>
  <c r="AE1930" i="7"/>
  <c r="AL1930" i="7"/>
  <c r="AM1930" i="7"/>
  <c r="AP1930" i="7"/>
  <c r="AR1930" i="7"/>
  <c r="AT1930" i="7"/>
  <c r="AU1930" i="7"/>
  <c r="AV1930" i="7"/>
  <c r="AW1930" i="7"/>
  <c r="AX1930" i="7" s="1"/>
  <c r="AY1930" i="7"/>
  <c r="A1931" i="7"/>
  <c r="E1931" i="7"/>
  <c r="F1931" i="7"/>
  <c r="H1931" i="7"/>
  <c r="I1931" i="7"/>
  <c r="J1931" i="7"/>
  <c r="L1931" i="7"/>
  <c r="M1931" i="7"/>
  <c r="O1931" i="7"/>
  <c r="P1931" i="7"/>
  <c r="Q1931" i="7"/>
  <c r="S1931" i="7"/>
  <c r="T1931" i="7"/>
  <c r="AA1931" i="7"/>
  <c r="AB1931" i="7"/>
  <c r="AD1931" i="7"/>
  <c r="AE1931" i="7"/>
  <c r="AL1931" i="7"/>
  <c r="AM1931" i="7"/>
  <c r="AP1931" i="7"/>
  <c r="AR1931" i="7"/>
  <c r="AT1931" i="7"/>
  <c r="AU1931" i="7"/>
  <c r="AV1931" i="7"/>
  <c r="AW1931" i="7"/>
  <c r="AX1931" i="7" s="1"/>
  <c r="AY1931" i="7"/>
  <c r="A1932" i="7"/>
  <c r="E1932" i="7"/>
  <c r="F1932" i="7"/>
  <c r="H1932" i="7"/>
  <c r="I1932" i="7"/>
  <c r="J1932" i="7"/>
  <c r="L1932" i="7"/>
  <c r="M1932" i="7"/>
  <c r="O1932" i="7"/>
  <c r="P1932" i="7"/>
  <c r="Q1932" i="7"/>
  <c r="S1932" i="7"/>
  <c r="T1932" i="7"/>
  <c r="AA1932" i="7"/>
  <c r="AB1932" i="7"/>
  <c r="AD1932" i="7"/>
  <c r="AE1932" i="7"/>
  <c r="AL1932" i="7"/>
  <c r="AM1932" i="7"/>
  <c r="AP1932" i="7"/>
  <c r="AR1932" i="7"/>
  <c r="AT1932" i="7"/>
  <c r="AU1932" i="7"/>
  <c r="AV1932" i="7"/>
  <c r="AW1932" i="7"/>
  <c r="AX1932" i="7" s="1"/>
  <c r="AY1932" i="7"/>
  <c r="A1933" i="7"/>
  <c r="E1933" i="7"/>
  <c r="F1933" i="7"/>
  <c r="H1933" i="7"/>
  <c r="I1933" i="7"/>
  <c r="J1933" i="7"/>
  <c r="L1933" i="7"/>
  <c r="M1933" i="7"/>
  <c r="O1933" i="7"/>
  <c r="P1933" i="7"/>
  <c r="Q1933" i="7"/>
  <c r="S1933" i="7"/>
  <c r="T1933" i="7"/>
  <c r="AA1933" i="7"/>
  <c r="AB1933" i="7"/>
  <c r="AD1933" i="7"/>
  <c r="AE1933" i="7"/>
  <c r="AL1933" i="7"/>
  <c r="AM1933" i="7"/>
  <c r="AP1933" i="7"/>
  <c r="AR1933" i="7"/>
  <c r="AT1933" i="7"/>
  <c r="AU1933" i="7"/>
  <c r="AV1933" i="7"/>
  <c r="AW1933" i="7"/>
  <c r="AX1933" i="7" s="1"/>
  <c r="AY1933" i="7"/>
  <c r="A1934" i="7"/>
  <c r="E1934" i="7"/>
  <c r="F1934" i="7"/>
  <c r="H1934" i="7"/>
  <c r="I1934" i="7"/>
  <c r="J1934" i="7"/>
  <c r="L1934" i="7"/>
  <c r="M1934" i="7"/>
  <c r="O1934" i="7"/>
  <c r="P1934" i="7"/>
  <c r="Q1934" i="7"/>
  <c r="S1934" i="7"/>
  <c r="T1934" i="7"/>
  <c r="AA1934" i="7"/>
  <c r="AB1934" i="7"/>
  <c r="AD1934" i="7"/>
  <c r="AE1934" i="7"/>
  <c r="AL1934" i="7"/>
  <c r="AM1934" i="7"/>
  <c r="AP1934" i="7"/>
  <c r="AR1934" i="7"/>
  <c r="AT1934" i="7"/>
  <c r="AU1934" i="7"/>
  <c r="AV1934" i="7"/>
  <c r="AW1934" i="7"/>
  <c r="AX1934" i="7" s="1"/>
  <c r="AY1934" i="7"/>
  <c r="A1935" i="7"/>
  <c r="E1935" i="7"/>
  <c r="F1935" i="7"/>
  <c r="H1935" i="7"/>
  <c r="I1935" i="7"/>
  <c r="J1935" i="7"/>
  <c r="L1935" i="7"/>
  <c r="M1935" i="7"/>
  <c r="O1935" i="7"/>
  <c r="P1935" i="7"/>
  <c r="Q1935" i="7"/>
  <c r="S1935" i="7"/>
  <c r="T1935" i="7"/>
  <c r="AA1935" i="7"/>
  <c r="AB1935" i="7"/>
  <c r="AD1935" i="7"/>
  <c r="AE1935" i="7"/>
  <c r="AL1935" i="7"/>
  <c r="AM1935" i="7"/>
  <c r="AP1935" i="7"/>
  <c r="AR1935" i="7"/>
  <c r="AT1935" i="7"/>
  <c r="AU1935" i="7"/>
  <c r="AV1935" i="7"/>
  <c r="AW1935" i="7"/>
  <c r="AX1935" i="7" s="1"/>
  <c r="AY1935" i="7"/>
  <c r="A1936" i="7"/>
  <c r="E1936" i="7"/>
  <c r="F1936" i="7"/>
  <c r="H1936" i="7"/>
  <c r="I1936" i="7"/>
  <c r="J1936" i="7"/>
  <c r="L1936" i="7"/>
  <c r="M1936" i="7"/>
  <c r="O1936" i="7"/>
  <c r="P1936" i="7"/>
  <c r="Q1936" i="7"/>
  <c r="S1936" i="7"/>
  <c r="T1936" i="7"/>
  <c r="AA1936" i="7"/>
  <c r="AB1936" i="7"/>
  <c r="AD1936" i="7"/>
  <c r="AE1936" i="7"/>
  <c r="AL1936" i="7"/>
  <c r="AM1936" i="7"/>
  <c r="AP1936" i="7"/>
  <c r="AR1936" i="7"/>
  <c r="AT1936" i="7"/>
  <c r="AU1936" i="7"/>
  <c r="AV1936" i="7"/>
  <c r="AW1936" i="7"/>
  <c r="AX1936" i="7" s="1"/>
  <c r="AY1936" i="7"/>
  <c r="A1937" i="7"/>
  <c r="E1937" i="7"/>
  <c r="F1937" i="7"/>
  <c r="H1937" i="7"/>
  <c r="I1937" i="7"/>
  <c r="J1937" i="7"/>
  <c r="L1937" i="7"/>
  <c r="M1937" i="7"/>
  <c r="O1937" i="7"/>
  <c r="P1937" i="7"/>
  <c r="Q1937" i="7"/>
  <c r="S1937" i="7"/>
  <c r="T1937" i="7"/>
  <c r="AA1937" i="7"/>
  <c r="AB1937" i="7"/>
  <c r="AD1937" i="7"/>
  <c r="AE1937" i="7"/>
  <c r="AL1937" i="7"/>
  <c r="AM1937" i="7"/>
  <c r="AP1937" i="7"/>
  <c r="AR1937" i="7"/>
  <c r="AT1937" i="7"/>
  <c r="AU1937" i="7"/>
  <c r="AV1937" i="7"/>
  <c r="AW1937" i="7"/>
  <c r="AX1937" i="7" s="1"/>
  <c r="AY1937" i="7"/>
  <c r="A1938" i="7"/>
  <c r="E1938" i="7"/>
  <c r="F1938" i="7"/>
  <c r="H1938" i="7"/>
  <c r="I1938" i="7"/>
  <c r="J1938" i="7"/>
  <c r="L1938" i="7"/>
  <c r="M1938" i="7"/>
  <c r="O1938" i="7"/>
  <c r="P1938" i="7"/>
  <c r="Q1938" i="7"/>
  <c r="S1938" i="7"/>
  <c r="T1938" i="7"/>
  <c r="AA1938" i="7"/>
  <c r="AB1938" i="7"/>
  <c r="AD1938" i="7"/>
  <c r="AE1938" i="7"/>
  <c r="AL1938" i="7"/>
  <c r="AM1938" i="7"/>
  <c r="AP1938" i="7"/>
  <c r="AR1938" i="7"/>
  <c r="AT1938" i="7"/>
  <c r="AU1938" i="7"/>
  <c r="AV1938" i="7"/>
  <c r="AW1938" i="7"/>
  <c r="AX1938" i="7" s="1"/>
  <c r="AY1938" i="7"/>
  <c r="A1939" i="7"/>
  <c r="E1939" i="7"/>
  <c r="F1939" i="7"/>
  <c r="H1939" i="7"/>
  <c r="I1939" i="7"/>
  <c r="J1939" i="7"/>
  <c r="L1939" i="7"/>
  <c r="M1939" i="7"/>
  <c r="O1939" i="7"/>
  <c r="P1939" i="7"/>
  <c r="Q1939" i="7"/>
  <c r="S1939" i="7"/>
  <c r="T1939" i="7"/>
  <c r="AA1939" i="7"/>
  <c r="AB1939" i="7"/>
  <c r="AD1939" i="7"/>
  <c r="AE1939" i="7"/>
  <c r="AL1939" i="7"/>
  <c r="AM1939" i="7"/>
  <c r="AP1939" i="7"/>
  <c r="AR1939" i="7"/>
  <c r="AT1939" i="7"/>
  <c r="AU1939" i="7"/>
  <c r="AV1939" i="7"/>
  <c r="AW1939" i="7"/>
  <c r="AX1939" i="7" s="1"/>
  <c r="AY1939" i="7"/>
  <c r="A1940" i="7"/>
  <c r="E1940" i="7"/>
  <c r="F1940" i="7"/>
  <c r="H1940" i="7"/>
  <c r="I1940" i="7"/>
  <c r="J1940" i="7"/>
  <c r="L1940" i="7"/>
  <c r="M1940" i="7"/>
  <c r="O1940" i="7"/>
  <c r="P1940" i="7"/>
  <c r="Q1940" i="7"/>
  <c r="S1940" i="7"/>
  <c r="T1940" i="7"/>
  <c r="AA1940" i="7"/>
  <c r="AB1940" i="7"/>
  <c r="AD1940" i="7"/>
  <c r="AE1940" i="7"/>
  <c r="AL1940" i="7"/>
  <c r="AM1940" i="7"/>
  <c r="AP1940" i="7"/>
  <c r="AR1940" i="7"/>
  <c r="AT1940" i="7"/>
  <c r="AU1940" i="7"/>
  <c r="AV1940" i="7"/>
  <c r="AW1940" i="7"/>
  <c r="AX1940" i="7" s="1"/>
  <c r="AY1940" i="7"/>
  <c r="A1941" i="7"/>
  <c r="E1941" i="7"/>
  <c r="F1941" i="7"/>
  <c r="H1941" i="7"/>
  <c r="I1941" i="7"/>
  <c r="J1941" i="7"/>
  <c r="L1941" i="7"/>
  <c r="M1941" i="7"/>
  <c r="O1941" i="7"/>
  <c r="P1941" i="7"/>
  <c r="Q1941" i="7"/>
  <c r="S1941" i="7"/>
  <c r="T1941" i="7"/>
  <c r="AA1941" i="7"/>
  <c r="AB1941" i="7"/>
  <c r="AD1941" i="7"/>
  <c r="AE1941" i="7"/>
  <c r="AL1941" i="7"/>
  <c r="AM1941" i="7"/>
  <c r="AP1941" i="7"/>
  <c r="AR1941" i="7"/>
  <c r="AT1941" i="7"/>
  <c r="AU1941" i="7"/>
  <c r="AV1941" i="7"/>
  <c r="AW1941" i="7"/>
  <c r="AX1941" i="7" s="1"/>
  <c r="AY1941" i="7"/>
  <c r="A1942" i="7"/>
  <c r="E1942" i="7"/>
  <c r="F1942" i="7"/>
  <c r="H1942" i="7"/>
  <c r="I1942" i="7"/>
  <c r="J1942" i="7"/>
  <c r="L1942" i="7"/>
  <c r="M1942" i="7"/>
  <c r="O1942" i="7"/>
  <c r="P1942" i="7"/>
  <c r="Q1942" i="7"/>
  <c r="S1942" i="7"/>
  <c r="T1942" i="7"/>
  <c r="AA1942" i="7"/>
  <c r="AB1942" i="7"/>
  <c r="AD1942" i="7"/>
  <c r="AE1942" i="7"/>
  <c r="AL1942" i="7"/>
  <c r="AM1942" i="7"/>
  <c r="AP1942" i="7"/>
  <c r="AR1942" i="7"/>
  <c r="AT1942" i="7"/>
  <c r="AU1942" i="7"/>
  <c r="AV1942" i="7"/>
  <c r="AW1942" i="7"/>
  <c r="AX1942" i="7" s="1"/>
  <c r="AY1942" i="7"/>
  <c r="A1943" i="7"/>
  <c r="E1943" i="7"/>
  <c r="F1943" i="7"/>
  <c r="H1943" i="7"/>
  <c r="I1943" i="7"/>
  <c r="J1943" i="7"/>
  <c r="L1943" i="7"/>
  <c r="M1943" i="7"/>
  <c r="O1943" i="7"/>
  <c r="P1943" i="7"/>
  <c r="Q1943" i="7"/>
  <c r="S1943" i="7"/>
  <c r="T1943" i="7"/>
  <c r="AA1943" i="7"/>
  <c r="AB1943" i="7"/>
  <c r="AD1943" i="7"/>
  <c r="AE1943" i="7"/>
  <c r="AL1943" i="7"/>
  <c r="AM1943" i="7"/>
  <c r="AP1943" i="7"/>
  <c r="AR1943" i="7"/>
  <c r="AT1943" i="7"/>
  <c r="AU1943" i="7"/>
  <c r="AV1943" i="7"/>
  <c r="AW1943" i="7"/>
  <c r="AX1943" i="7" s="1"/>
  <c r="AY1943" i="7"/>
  <c r="A1944" i="7"/>
  <c r="E1944" i="7"/>
  <c r="F1944" i="7"/>
  <c r="H1944" i="7"/>
  <c r="I1944" i="7"/>
  <c r="J1944" i="7"/>
  <c r="L1944" i="7"/>
  <c r="M1944" i="7"/>
  <c r="O1944" i="7"/>
  <c r="P1944" i="7"/>
  <c r="Q1944" i="7"/>
  <c r="S1944" i="7"/>
  <c r="T1944" i="7"/>
  <c r="AA1944" i="7"/>
  <c r="AB1944" i="7"/>
  <c r="AD1944" i="7"/>
  <c r="AE1944" i="7"/>
  <c r="AL1944" i="7"/>
  <c r="AM1944" i="7"/>
  <c r="AP1944" i="7"/>
  <c r="AR1944" i="7"/>
  <c r="AT1944" i="7"/>
  <c r="AU1944" i="7"/>
  <c r="AV1944" i="7"/>
  <c r="AW1944" i="7"/>
  <c r="AX1944" i="7" s="1"/>
  <c r="AY1944" i="7"/>
  <c r="A1945" i="7"/>
  <c r="E1945" i="7"/>
  <c r="F1945" i="7"/>
  <c r="H1945" i="7"/>
  <c r="I1945" i="7"/>
  <c r="J1945" i="7"/>
  <c r="L1945" i="7"/>
  <c r="M1945" i="7"/>
  <c r="O1945" i="7"/>
  <c r="P1945" i="7"/>
  <c r="Q1945" i="7"/>
  <c r="S1945" i="7"/>
  <c r="T1945" i="7"/>
  <c r="AA1945" i="7"/>
  <c r="AB1945" i="7"/>
  <c r="AD1945" i="7"/>
  <c r="AE1945" i="7"/>
  <c r="AL1945" i="7"/>
  <c r="AM1945" i="7"/>
  <c r="AP1945" i="7"/>
  <c r="AR1945" i="7"/>
  <c r="AT1945" i="7"/>
  <c r="AU1945" i="7"/>
  <c r="AV1945" i="7"/>
  <c r="AW1945" i="7"/>
  <c r="AX1945" i="7" s="1"/>
  <c r="AY1945" i="7"/>
  <c r="A1946" i="7"/>
  <c r="E1946" i="7"/>
  <c r="F1946" i="7"/>
  <c r="H1946" i="7"/>
  <c r="I1946" i="7"/>
  <c r="J1946" i="7"/>
  <c r="L1946" i="7"/>
  <c r="M1946" i="7"/>
  <c r="O1946" i="7"/>
  <c r="P1946" i="7"/>
  <c r="Q1946" i="7"/>
  <c r="S1946" i="7"/>
  <c r="T1946" i="7"/>
  <c r="AA1946" i="7"/>
  <c r="AB1946" i="7"/>
  <c r="AD1946" i="7"/>
  <c r="AE1946" i="7"/>
  <c r="AL1946" i="7"/>
  <c r="AM1946" i="7"/>
  <c r="AP1946" i="7"/>
  <c r="AR1946" i="7"/>
  <c r="AT1946" i="7"/>
  <c r="AU1946" i="7"/>
  <c r="AV1946" i="7"/>
  <c r="AW1946" i="7"/>
  <c r="AX1946" i="7" s="1"/>
  <c r="AY1946" i="7"/>
  <c r="A1947" i="7"/>
  <c r="E1947" i="7"/>
  <c r="F1947" i="7"/>
  <c r="H1947" i="7"/>
  <c r="I1947" i="7"/>
  <c r="J1947" i="7"/>
  <c r="L1947" i="7"/>
  <c r="M1947" i="7"/>
  <c r="O1947" i="7"/>
  <c r="P1947" i="7"/>
  <c r="Q1947" i="7"/>
  <c r="S1947" i="7"/>
  <c r="T1947" i="7"/>
  <c r="AA1947" i="7"/>
  <c r="AB1947" i="7"/>
  <c r="AD1947" i="7"/>
  <c r="AE1947" i="7"/>
  <c r="AL1947" i="7"/>
  <c r="AM1947" i="7"/>
  <c r="AP1947" i="7"/>
  <c r="AR1947" i="7"/>
  <c r="AT1947" i="7"/>
  <c r="AU1947" i="7"/>
  <c r="AV1947" i="7"/>
  <c r="AW1947" i="7"/>
  <c r="AX1947" i="7" s="1"/>
  <c r="AY1947" i="7"/>
  <c r="A1948" i="7"/>
  <c r="E1948" i="7"/>
  <c r="F1948" i="7"/>
  <c r="H1948" i="7"/>
  <c r="I1948" i="7"/>
  <c r="J1948" i="7"/>
  <c r="L1948" i="7"/>
  <c r="M1948" i="7"/>
  <c r="O1948" i="7"/>
  <c r="P1948" i="7"/>
  <c r="Q1948" i="7"/>
  <c r="S1948" i="7"/>
  <c r="T1948" i="7"/>
  <c r="AA1948" i="7"/>
  <c r="AB1948" i="7"/>
  <c r="AD1948" i="7"/>
  <c r="AE1948" i="7"/>
  <c r="AL1948" i="7"/>
  <c r="AM1948" i="7"/>
  <c r="AP1948" i="7"/>
  <c r="AR1948" i="7"/>
  <c r="AT1948" i="7"/>
  <c r="AU1948" i="7"/>
  <c r="AV1948" i="7"/>
  <c r="AW1948" i="7"/>
  <c r="AX1948" i="7" s="1"/>
  <c r="AY1948" i="7"/>
  <c r="A1949" i="7"/>
  <c r="E1949" i="7"/>
  <c r="F1949" i="7"/>
  <c r="H1949" i="7"/>
  <c r="I1949" i="7"/>
  <c r="J1949" i="7"/>
  <c r="L1949" i="7"/>
  <c r="M1949" i="7"/>
  <c r="O1949" i="7"/>
  <c r="P1949" i="7"/>
  <c r="Q1949" i="7"/>
  <c r="S1949" i="7"/>
  <c r="T1949" i="7"/>
  <c r="AA1949" i="7"/>
  <c r="AB1949" i="7"/>
  <c r="AD1949" i="7"/>
  <c r="AE1949" i="7"/>
  <c r="AL1949" i="7"/>
  <c r="AM1949" i="7"/>
  <c r="AP1949" i="7"/>
  <c r="AR1949" i="7"/>
  <c r="AT1949" i="7"/>
  <c r="AU1949" i="7"/>
  <c r="AV1949" i="7"/>
  <c r="AW1949" i="7"/>
  <c r="AX1949" i="7" s="1"/>
  <c r="AY1949" i="7"/>
  <c r="A1950" i="7"/>
  <c r="E1950" i="7"/>
  <c r="F1950" i="7"/>
  <c r="H1950" i="7"/>
  <c r="I1950" i="7"/>
  <c r="J1950" i="7"/>
  <c r="L1950" i="7"/>
  <c r="M1950" i="7"/>
  <c r="O1950" i="7"/>
  <c r="P1950" i="7"/>
  <c r="Q1950" i="7"/>
  <c r="S1950" i="7"/>
  <c r="T1950" i="7"/>
  <c r="AA1950" i="7"/>
  <c r="AB1950" i="7"/>
  <c r="AD1950" i="7"/>
  <c r="AE1950" i="7"/>
  <c r="AL1950" i="7"/>
  <c r="AM1950" i="7"/>
  <c r="AP1950" i="7"/>
  <c r="AR1950" i="7"/>
  <c r="AT1950" i="7"/>
  <c r="AU1950" i="7"/>
  <c r="AV1950" i="7"/>
  <c r="AW1950" i="7"/>
  <c r="AX1950" i="7" s="1"/>
  <c r="AY1950" i="7"/>
  <c r="A1951" i="7"/>
  <c r="E1951" i="7"/>
  <c r="F1951" i="7"/>
  <c r="H1951" i="7"/>
  <c r="I1951" i="7"/>
  <c r="J1951" i="7"/>
  <c r="L1951" i="7"/>
  <c r="M1951" i="7"/>
  <c r="O1951" i="7"/>
  <c r="P1951" i="7"/>
  <c r="Q1951" i="7"/>
  <c r="S1951" i="7"/>
  <c r="T1951" i="7"/>
  <c r="AA1951" i="7"/>
  <c r="AB1951" i="7"/>
  <c r="AD1951" i="7"/>
  <c r="AE1951" i="7"/>
  <c r="AL1951" i="7"/>
  <c r="AM1951" i="7"/>
  <c r="AP1951" i="7"/>
  <c r="AR1951" i="7"/>
  <c r="AT1951" i="7"/>
  <c r="AU1951" i="7"/>
  <c r="AV1951" i="7"/>
  <c r="AW1951" i="7"/>
  <c r="AX1951" i="7" s="1"/>
  <c r="AY1951" i="7"/>
  <c r="A1952" i="7"/>
  <c r="E1952" i="7"/>
  <c r="F1952" i="7"/>
  <c r="H1952" i="7"/>
  <c r="I1952" i="7"/>
  <c r="J1952" i="7"/>
  <c r="L1952" i="7"/>
  <c r="M1952" i="7"/>
  <c r="O1952" i="7"/>
  <c r="P1952" i="7"/>
  <c r="Q1952" i="7"/>
  <c r="S1952" i="7"/>
  <c r="T1952" i="7"/>
  <c r="AA1952" i="7"/>
  <c r="AB1952" i="7"/>
  <c r="AD1952" i="7"/>
  <c r="AE1952" i="7"/>
  <c r="AL1952" i="7"/>
  <c r="AM1952" i="7"/>
  <c r="AP1952" i="7"/>
  <c r="AR1952" i="7"/>
  <c r="AT1952" i="7"/>
  <c r="AU1952" i="7"/>
  <c r="AV1952" i="7"/>
  <c r="AW1952" i="7"/>
  <c r="AX1952" i="7" s="1"/>
  <c r="AY1952" i="7"/>
  <c r="A1953" i="7"/>
  <c r="E1953" i="7"/>
  <c r="F1953" i="7"/>
  <c r="H1953" i="7"/>
  <c r="I1953" i="7"/>
  <c r="J1953" i="7"/>
  <c r="L1953" i="7"/>
  <c r="M1953" i="7"/>
  <c r="O1953" i="7"/>
  <c r="P1953" i="7"/>
  <c r="Q1953" i="7"/>
  <c r="S1953" i="7"/>
  <c r="T1953" i="7"/>
  <c r="AA1953" i="7"/>
  <c r="AB1953" i="7"/>
  <c r="AD1953" i="7"/>
  <c r="AE1953" i="7"/>
  <c r="AL1953" i="7"/>
  <c r="AM1953" i="7"/>
  <c r="AP1953" i="7"/>
  <c r="AR1953" i="7"/>
  <c r="AT1953" i="7"/>
  <c r="AU1953" i="7"/>
  <c r="AV1953" i="7"/>
  <c r="AW1953" i="7"/>
  <c r="AX1953" i="7" s="1"/>
  <c r="AY1953" i="7"/>
  <c r="A1954" i="7"/>
  <c r="E1954" i="7"/>
  <c r="F1954" i="7"/>
  <c r="H1954" i="7"/>
  <c r="I1954" i="7"/>
  <c r="J1954" i="7"/>
  <c r="L1954" i="7"/>
  <c r="M1954" i="7"/>
  <c r="O1954" i="7"/>
  <c r="P1954" i="7"/>
  <c r="Q1954" i="7"/>
  <c r="S1954" i="7"/>
  <c r="T1954" i="7"/>
  <c r="AA1954" i="7"/>
  <c r="AB1954" i="7"/>
  <c r="AD1954" i="7"/>
  <c r="AE1954" i="7"/>
  <c r="AL1954" i="7"/>
  <c r="AM1954" i="7"/>
  <c r="AP1954" i="7"/>
  <c r="AR1954" i="7"/>
  <c r="AT1954" i="7"/>
  <c r="AU1954" i="7"/>
  <c r="AV1954" i="7"/>
  <c r="AW1954" i="7"/>
  <c r="AX1954" i="7" s="1"/>
  <c r="AY1954" i="7"/>
  <c r="A1955" i="7"/>
  <c r="E1955" i="7"/>
  <c r="F1955" i="7"/>
  <c r="H1955" i="7"/>
  <c r="I1955" i="7"/>
  <c r="J1955" i="7"/>
  <c r="L1955" i="7"/>
  <c r="M1955" i="7"/>
  <c r="O1955" i="7"/>
  <c r="P1955" i="7"/>
  <c r="Q1955" i="7"/>
  <c r="S1955" i="7"/>
  <c r="T1955" i="7"/>
  <c r="AA1955" i="7"/>
  <c r="AB1955" i="7"/>
  <c r="AD1955" i="7"/>
  <c r="AE1955" i="7"/>
  <c r="AL1955" i="7"/>
  <c r="AM1955" i="7"/>
  <c r="AP1955" i="7"/>
  <c r="AR1955" i="7"/>
  <c r="AT1955" i="7"/>
  <c r="AU1955" i="7"/>
  <c r="AV1955" i="7"/>
  <c r="AW1955" i="7"/>
  <c r="AX1955" i="7" s="1"/>
  <c r="AY1955" i="7"/>
  <c r="A1956" i="7"/>
  <c r="E1956" i="7"/>
  <c r="F1956" i="7"/>
  <c r="H1956" i="7"/>
  <c r="I1956" i="7"/>
  <c r="J1956" i="7"/>
  <c r="L1956" i="7"/>
  <c r="M1956" i="7"/>
  <c r="O1956" i="7"/>
  <c r="P1956" i="7"/>
  <c r="Q1956" i="7"/>
  <c r="S1956" i="7"/>
  <c r="T1956" i="7"/>
  <c r="AA1956" i="7"/>
  <c r="AB1956" i="7"/>
  <c r="AD1956" i="7"/>
  <c r="AE1956" i="7"/>
  <c r="AL1956" i="7"/>
  <c r="AM1956" i="7"/>
  <c r="AP1956" i="7"/>
  <c r="AR1956" i="7"/>
  <c r="AT1956" i="7"/>
  <c r="AU1956" i="7"/>
  <c r="AV1956" i="7"/>
  <c r="AW1956" i="7"/>
  <c r="AX1956" i="7" s="1"/>
  <c r="AY1956" i="7"/>
  <c r="A1957" i="7"/>
  <c r="E1957" i="7"/>
  <c r="F1957" i="7"/>
  <c r="H1957" i="7"/>
  <c r="I1957" i="7"/>
  <c r="J1957" i="7"/>
  <c r="L1957" i="7"/>
  <c r="M1957" i="7"/>
  <c r="O1957" i="7"/>
  <c r="P1957" i="7"/>
  <c r="Q1957" i="7"/>
  <c r="S1957" i="7"/>
  <c r="T1957" i="7"/>
  <c r="AA1957" i="7"/>
  <c r="AB1957" i="7"/>
  <c r="AD1957" i="7"/>
  <c r="AE1957" i="7"/>
  <c r="AL1957" i="7"/>
  <c r="AM1957" i="7"/>
  <c r="AP1957" i="7"/>
  <c r="AR1957" i="7"/>
  <c r="AT1957" i="7"/>
  <c r="AU1957" i="7"/>
  <c r="AV1957" i="7"/>
  <c r="AW1957" i="7"/>
  <c r="AX1957" i="7" s="1"/>
  <c r="AY1957" i="7"/>
  <c r="A1958" i="7"/>
  <c r="E1958" i="7"/>
  <c r="F1958" i="7"/>
  <c r="H1958" i="7"/>
  <c r="I1958" i="7"/>
  <c r="J1958" i="7"/>
  <c r="L1958" i="7"/>
  <c r="M1958" i="7"/>
  <c r="O1958" i="7"/>
  <c r="P1958" i="7"/>
  <c r="Q1958" i="7"/>
  <c r="S1958" i="7"/>
  <c r="T1958" i="7"/>
  <c r="AA1958" i="7"/>
  <c r="AB1958" i="7"/>
  <c r="AD1958" i="7"/>
  <c r="AE1958" i="7"/>
  <c r="AL1958" i="7"/>
  <c r="AM1958" i="7"/>
  <c r="AP1958" i="7"/>
  <c r="AR1958" i="7"/>
  <c r="AT1958" i="7"/>
  <c r="AU1958" i="7"/>
  <c r="AV1958" i="7"/>
  <c r="AW1958" i="7"/>
  <c r="AX1958" i="7" s="1"/>
  <c r="AY1958" i="7"/>
  <c r="A1959" i="7"/>
  <c r="E1959" i="7"/>
  <c r="F1959" i="7"/>
  <c r="H1959" i="7"/>
  <c r="I1959" i="7"/>
  <c r="J1959" i="7"/>
  <c r="L1959" i="7"/>
  <c r="M1959" i="7"/>
  <c r="O1959" i="7"/>
  <c r="P1959" i="7"/>
  <c r="Q1959" i="7"/>
  <c r="S1959" i="7"/>
  <c r="T1959" i="7"/>
  <c r="AA1959" i="7"/>
  <c r="AB1959" i="7"/>
  <c r="AD1959" i="7"/>
  <c r="AE1959" i="7"/>
  <c r="AL1959" i="7"/>
  <c r="AM1959" i="7"/>
  <c r="AP1959" i="7"/>
  <c r="AR1959" i="7"/>
  <c r="AT1959" i="7"/>
  <c r="AU1959" i="7"/>
  <c r="AV1959" i="7"/>
  <c r="AW1959" i="7"/>
  <c r="AX1959" i="7" s="1"/>
  <c r="AY1959" i="7"/>
  <c r="A1960" i="7"/>
  <c r="E1960" i="7"/>
  <c r="F1960" i="7"/>
  <c r="H1960" i="7"/>
  <c r="I1960" i="7"/>
  <c r="J1960" i="7"/>
  <c r="L1960" i="7"/>
  <c r="M1960" i="7"/>
  <c r="O1960" i="7"/>
  <c r="P1960" i="7"/>
  <c r="Q1960" i="7"/>
  <c r="S1960" i="7"/>
  <c r="T1960" i="7"/>
  <c r="AA1960" i="7"/>
  <c r="AB1960" i="7"/>
  <c r="AD1960" i="7"/>
  <c r="AE1960" i="7"/>
  <c r="AL1960" i="7"/>
  <c r="AM1960" i="7"/>
  <c r="AP1960" i="7"/>
  <c r="AR1960" i="7"/>
  <c r="AT1960" i="7"/>
  <c r="AU1960" i="7"/>
  <c r="AV1960" i="7"/>
  <c r="AW1960" i="7"/>
  <c r="AX1960" i="7" s="1"/>
  <c r="AY1960" i="7"/>
  <c r="A1961" i="7"/>
  <c r="E1961" i="7"/>
  <c r="F1961" i="7"/>
  <c r="H1961" i="7"/>
  <c r="I1961" i="7"/>
  <c r="J1961" i="7"/>
  <c r="L1961" i="7"/>
  <c r="M1961" i="7"/>
  <c r="O1961" i="7"/>
  <c r="P1961" i="7"/>
  <c r="Q1961" i="7"/>
  <c r="S1961" i="7"/>
  <c r="T1961" i="7"/>
  <c r="AA1961" i="7"/>
  <c r="AB1961" i="7"/>
  <c r="AD1961" i="7"/>
  <c r="AE1961" i="7"/>
  <c r="AL1961" i="7"/>
  <c r="AM1961" i="7"/>
  <c r="AP1961" i="7"/>
  <c r="AR1961" i="7"/>
  <c r="AT1961" i="7"/>
  <c r="AU1961" i="7"/>
  <c r="AV1961" i="7"/>
  <c r="AW1961" i="7"/>
  <c r="AX1961" i="7" s="1"/>
  <c r="AY1961" i="7"/>
  <c r="A1962" i="7"/>
  <c r="E1962" i="7"/>
  <c r="F1962" i="7"/>
  <c r="H1962" i="7"/>
  <c r="I1962" i="7"/>
  <c r="J1962" i="7"/>
  <c r="L1962" i="7"/>
  <c r="M1962" i="7"/>
  <c r="O1962" i="7"/>
  <c r="P1962" i="7"/>
  <c r="Q1962" i="7"/>
  <c r="S1962" i="7"/>
  <c r="T1962" i="7"/>
  <c r="AA1962" i="7"/>
  <c r="AB1962" i="7"/>
  <c r="AD1962" i="7"/>
  <c r="AE1962" i="7"/>
  <c r="AL1962" i="7"/>
  <c r="AM1962" i="7"/>
  <c r="AP1962" i="7"/>
  <c r="AR1962" i="7"/>
  <c r="AT1962" i="7"/>
  <c r="AU1962" i="7"/>
  <c r="AV1962" i="7"/>
  <c r="AW1962" i="7"/>
  <c r="AX1962" i="7" s="1"/>
  <c r="AY1962" i="7"/>
  <c r="A1963" i="7"/>
  <c r="E1963" i="7"/>
  <c r="F1963" i="7"/>
  <c r="H1963" i="7"/>
  <c r="I1963" i="7"/>
  <c r="J1963" i="7"/>
  <c r="L1963" i="7"/>
  <c r="M1963" i="7"/>
  <c r="O1963" i="7"/>
  <c r="P1963" i="7"/>
  <c r="Q1963" i="7"/>
  <c r="S1963" i="7"/>
  <c r="T1963" i="7"/>
  <c r="AA1963" i="7"/>
  <c r="AB1963" i="7"/>
  <c r="AD1963" i="7"/>
  <c r="AE1963" i="7"/>
  <c r="AL1963" i="7"/>
  <c r="AM1963" i="7"/>
  <c r="AP1963" i="7"/>
  <c r="AR1963" i="7"/>
  <c r="AT1963" i="7"/>
  <c r="AU1963" i="7"/>
  <c r="AV1963" i="7"/>
  <c r="AW1963" i="7"/>
  <c r="AX1963" i="7" s="1"/>
  <c r="AY1963" i="7"/>
  <c r="A1964" i="7"/>
  <c r="E1964" i="7"/>
  <c r="F1964" i="7"/>
  <c r="H1964" i="7"/>
  <c r="I1964" i="7"/>
  <c r="J1964" i="7"/>
  <c r="L1964" i="7"/>
  <c r="M1964" i="7"/>
  <c r="O1964" i="7"/>
  <c r="P1964" i="7"/>
  <c r="Q1964" i="7"/>
  <c r="S1964" i="7"/>
  <c r="T1964" i="7"/>
  <c r="AA1964" i="7"/>
  <c r="AB1964" i="7"/>
  <c r="AD1964" i="7"/>
  <c r="AE1964" i="7"/>
  <c r="AL1964" i="7"/>
  <c r="AM1964" i="7"/>
  <c r="AP1964" i="7"/>
  <c r="AR1964" i="7"/>
  <c r="AT1964" i="7"/>
  <c r="AU1964" i="7"/>
  <c r="AV1964" i="7"/>
  <c r="AW1964" i="7"/>
  <c r="AX1964" i="7" s="1"/>
  <c r="AY1964" i="7"/>
  <c r="A1965" i="7"/>
  <c r="E1965" i="7"/>
  <c r="F1965" i="7"/>
  <c r="H1965" i="7"/>
  <c r="I1965" i="7"/>
  <c r="J1965" i="7"/>
  <c r="L1965" i="7"/>
  <c r="M1965" i="7"/>
  <c r="O1965" i="7"/>
  <c r="P1965" i="7"/>
  <c r="Q1965" i="7"/>
  <c r="S1965" i="7"/>
  <c r="T1965" i="7"/>
  <c r="AA1965" i="7"/>
  <c r="AB1965" i="7"/>
  <c r="AD1965" i="7"/>
  <c r="AE1965" i="7"/>
  <c r="AL1965" i="7"/>
  <c r="AM1965" i="7"/>
  <c r="AP1965" i="7"/>
  <c r="AR1965" i="7"/>
  <c r="AT1965" i="7"/>
  <c r="AU1965" i="7"/>
  <c r="AV1965" i="7"/>
  <c r="AW1965" i="7"/>
  <c r="AX1965" i="7" s="1"/>
  <c r="AY1965" i="7"/>
  <c r="A1966" i="7"/>
  <c r="E1966" i="7"/>
  <c r="F1966" i="7"/>
  <c r="H1966" i="7"/>
  <c r="I1966" i="7"/>
  <c r="J1966" i="7"/>
  <c r="L1966" i="7"/>
  <c r="M1966" i="7"/>
  <c r="O1966" i="7"/>
  <c r="P1966" i="7"/>
  <c r="Q1966" i="7"/>
  <c r="S1966" i="7"/>
  <c r="T1966" i="7"/>
  <c r="AA1966" i="7"/>
  <c r="AB1966" i="7"/>
  <c r="AD1966" i="7"/>
  <c r="AE1966" i="7"/>
  <c r="AL1966" i="7"/>
  <c r="AM1966" i="7"/>
  <c r="AP1966" i="7"/>
  <c r="AR1966" i="7"/>
  <c r="AT1966" i="7"/>
  <c r="AU1966" i="7"/>
  <c r="AV1966" i="7"/>
  <c r="AW1966" i="7"/>
  <c r="AX1966" i="7" s="1"/>
  <c r="AY1966" i="7"/>
  <c r="A1967" i="7"/>
  <c r="E1967" i="7"/>
  <c r="F1967" i="7"/>
  <c r="H1967" i="7"/>
  <c r="I1967" i="7"/>
  <c r="J1967" i="7"/>
  <c r="L1967" i="7"/>
  <c r="M1967" i="7"/>
  <c r="O1967" i="7"/>
  <c r="P1967" i="7"/>
  <c r="Q1967" i="7"/>
  <c r="S1967" i="7"/>
  <c r="T1967" i="7"/>
  <c r="AA1967" i="7"/>
  <c r="AB1967" i="7"/>
  <c r="AD1967" i="7"/>
  <c r="AE1967" i="7"/>
  <c r="AL1967" i="7"/>
  <c r="AM1967" i="7"/>
  <c r="AP1967" i="7"/>
  <c r="AR1967" i="7"/>
  <c r="AT1967" i="7"/>
  <c r="AU1967" i="7"/>
  <c r="AV1967" i="7"/>
  <c r="AW1967" i="7"/>
  <c r="AX1967" i="7" s="1"/>
  <c r="AY1967" i="7"/>
  <c r="A1968" i="7"/>
  <c r="E1968" i="7"/>
  <c r="F1968" i="7"/>
  <c r="H1968" i="7"/>
  <c r="I1968" i="7"/>
  <c r="J1968" i="7"/>
  <c r="L1968" i="7"/>
  <c r="M1968" i="7"/>
  <c r="O1968" i="7"/>
  <c r="P1968" i="7"/>
  <c r="Q1968" i="7"/>
  <c r="S1968" i="7"/>
  <c r="T1968" i="7"/>
  <c r="AA1968" i="7"/>
  <c r="AB1968" i="7"/>
  <c r="AD1968" i="7"/>
  <c r="AE1968" i="7"/>
  <c r="AL1968" i="7"/>
  <c r="AM1968" i="7"/>
  <c r="AP1968" i="7"/>
  <c r="AR1968" i="7"/>
  <c r="AT1968" i="7"/>
  <c r="AU1968" i="7"/>
  <c r="AV1968" i="7"/>
  <c r="AW1968" i="7"/>
  <c r="AX1968" i="7" s="1"/>
  <c r="AY1968" i="7"/>
  <c r="A1969" i="7"/>
  <c r="E1969" i="7"/>
  <c r="F1969" i="7"/>
  <c r="H1969" i="7"/>
  <c r="I1969" i="7"/>
  <c r="J1969" i="7"/>
  <c r="L1969" i="7"/>
  <c r="M1969" i="7"/>
  <c r="O1969" i="7"/>
  <c r="P1969" i="7"/>
  <c r="Q1969" i="7"/>
  <c r="S1969" i="7"/>
  <c r="T1969" i="7"/>
  <c r="AA1969" i="7"/>
  <c r="AB1969" i="7"/>
  <c r="AD1969" i="7"/>
  <c r="AE1969" i="7"/>
  <c r="AL1969" i="7"/>
  <c r="AM1969" i="7"/>
  <c r="AP1969" i="7"/>
  <c r="AR1969" i="7"/>
  <c r="AT1969" i="7"/>
  <c r="AU1969" i="7"/>
  <c r="AV1969" i="7"/>
  <c r="AW1969" i="7"/>
  <c r="AX1969" i="7" s="1"/>
  <c r="AY1969" i="7"/>
  <c r="A1970" i="7"/>
  <c r="E1970" i="7"/>
  <c r="F1970" i="7"/>
  <c r="H1970" i="7"/>
  <c r="I1970" i="7"/>
  <c r="J1970" i="7"/>
  <c r="L1970" i="7"/>
  <c r="M1970" i="7"/>
  <c r="O1970" i="7"/>
  <c r="P1970" i="7"/>
  <c r="Q1970" i="7"/>
  <c r="S1970" i="7"/>
  <c r="T1970" i="7"/>
  <c r="AA1970" i="7"/>
  <c r="AB1970" i="7"/>
  <c r="AD1970" i="7"/>
  <c r="AE1970" i="7"/>
  <c r="AL1970" i="7"/>
  <c r="AM1970" i="7"/>
  <c r="AP1970" i="7"/>
  <c r="AR1970" i="7"/>
  <c r="AT1970" i="7"/>
  <c r="AU1970" i="7"/>
  <c r="AV1970" i="7"/>
  <c r="AW1970" i="7"/>
  <c r="AX1970" i="7" s="1"/>
  <c r="AY1970" i="7"/>
  <c r="A1971" i="7"/>
  <c r="E1971" i="7"/>
  <c r="F1971" i="7"/>
  <c r="H1971" i="7"/>
  <c r="I1971" i="7"/>
  <c r="J1971" i="7"/>
  <c r="L1971" i="7"/>
  <c r="M1971" i="7"/>
  <c r="O1971" i="7"/>
  <c r="P1971" i="7"/>
  <c r="Q1971" i="7"/>
  <c r="S1971" i="7"/>
  <c r="T1971" i="7"/>
  <c r="AA1971" i="7"/>
  <c r="AB1971" i="7"/>
  <c r="AD1971" i="7"/>
  <c r="AE1971" i="7"/>
  <c r="AL1971" i="7"/>
  <c r="AM1971" i="7"/>
  <c r="AP1971" i="7"/>
  <c r="AR1971" i="7"/>
  <c r="AT1971" i="7"/>
  <c r="AU1971" i="7"/>
  <c r="AV1971" i="7"/>
  <c r="AW1971" i="7"/>
  <c r="AX1971" i="7" s="1"/>
  <c r="AY1971" i="7"/>
  <c r="A1972" i="7"/>
  <c r="E1972" i="7"/>
  <c r="F1972" i="7"/>
  <c r="H1972" i="7"/>
  <c r="I1972" i="7"/>
  <c r="J1972" i="7"/>
  <c r="L1972" i="7"/>
  <c r="M1972" i="7"/>
  <c r="O1972" i="7"/>
  <c r="P1972" i="7"/>
  <c r="Q1972" i="7"/>
  <c r="S1972" i="7"/>
  <c r="T1972" i="7"/>
  <c r="AA1972" i="7"/>
  <c r="AB1972" i="7"/>
  <c r="AD1972" i="7"/>
  <c r="AE1972" i="7"/>
  <c r="AL1972" i="7"/>
  <c r="AM1972" i="7"/>
  <c r="AP1972" i="7"/>
  <c r="AR1972" i="7"/>
  <c r="AT1972" i="7"/>
  <c r="AU1972" i="7"/>
  <c r="AV1972" i="7"/>
  <c r="AW1972" i="7"/>
  <c r="AX1972" i="7" s="1"/>
  <c r="AY1972" i="7"/>
  <c r="A1973" i="7"/>
  <c r="E1973" i="7"/>
  <c r="F1973" i="7"/>
  <c r="H1973" i="7"/>
  <c r="I1973" i="7"/>
  <c r="J1973" i="7"/>
  <c r="L1973" i="7"/>
  <c r="M1973" i="7"/>
  <c r="O1973" i="7"/>
  <c r="P1973" i="7"/>
  <c r="Q1973" i="7"/>
  <c r="S1973" i="7"/>
  <c r="T1973" i="7"/>
  <c r="AA1973" i="7"/>
  <c r="AB1973" i="7"/>
  <c r="AD1973" i="7"/>
  <c r="AE1973" i="7"/>
  <c r="AL1973" i="7"/>
  <c r="AM1973" i="7"/>
  <c r="AP1973" i="7"/>
  <c r="AR1973" i="7"/>
  <c r="AT1973" i="7"/>
  <c r="AU1973" i="7"/>
  <c r="AV1973" i="7"/>
  <c r="AW1973" i="7"/>
  <c r="AX1973" i="7" s="1"/>
  <c r="AY1973" i="7"/>
  <c r="A1974" i="7"/>
  <c r="E1974" i="7"/>
  <c r="F1974" i="7"/>
  <c r="H1974" i="7"/>
  <c r="I1974" i="7"/>
  <c r="J1974" i="7"/>
  <c r="L1974" i="7"/>
  <c r="M1974" i="7"/>
  <c r="O1974" i="7"/>
  <c r="P1974" i="7"/>
  <c r="Q1974" i="7"/>
  <c r="S1974" i="7"/>
  <c r="T1974" i="7"/>
  <c r="AA1974" i="7"/>
  <c r="AB1974" i="7"/>
  <c r="AD1974" i="7"/>
  <c r="AE1974" i="7"/>
  <c r="AL1974" i="7"/>
  <c r="AM1974" i="7"/>
  <c r="AP1974" i="7"/>
  <c r="AR1974" i="7"/>
  <c r="AT1974" i="7"/>
  <c r="AU1974" i="7"/>
  <c r="AV1974" i="7"/>
  <c r="AW1974" i="7"/>
  <c r="AX1974" i="7" s="1"/>
  <c r="AY1974" i="7"/>
  <c r="A1975" i="7"/>
  <c r="E1975" i="7"/>
  <c r="F1975" i="7"/>
  <c r="H1975" i="7"/>
  <c r="I1975" i="7"/>
  <c r="J1975" i="7"/>
  <c r="L1975" i="7"/>
  <c r="M1975" i="7"/>
  <c r="O1975" i="7"/>
  <c r="P1975" i="7"/>
  <c r="Q1975" i="7"/>
  <c r="S1975" i="7"/>
  <c r="T1975" i="7"/>
  <c r="AA1975" i="7"/>
  <c r="AB1975" i="7"/>
  <c r="AD1975" i="7"/>
  <c r="AE1975" i="7"/>
  <c r="AL1975" i="7"/>
  <c r="AM1975" i="7"/>
  <c r="AP1975" i="7"/>
  <c r="AR1975" i="7"/>
  <c r="AT1975" i="7"/>
  <c r="AU1975" i="7"/>
  <c r="AV1975" i="7"/>
  <c r="AW1975" i="7"/>
  <c r="AX1975" i="7" s="1"/>
  <c r="AY1975" i="7"/>
  <c r="A1976" i="7"/>
  <c r="E1976" i="7"/>
  <c r="F1976" i="7"/>
  <c r="H1976" i="7"/>
  <c r="I1976" i="7"/>
  <c r="J1976" i="7"/>
  <c r="L1976" i="7"/>
  <c r="M1976" i="7"/>
  <c r="O1976" i="7"/>
  <c r="P1976" i="7"/>
  <c r="Q1976" i="7"/>
  <c r="S1976" i="7"/>
  <c r="T1976" i="7"/>
  <c r="AA1976" i="7"/>
  <c r="AB1976" i="7"/>
  <c r="AD1976" i="7"/>
  <c r="AE1976" i="7"/>
  <c r="AL1976" i="7"/>
  <c r="AM1976" i="7"/>
  <c r="AP1976" i="7"/>
  <c r="AR1976" i="7"/>
  <c r="AT1976" i="7"/>
  <c r="AU1976" i="7"/>
  <c r="AV1976" i="7"/>
  <c r="AW1976" i="7"/>
  <c r="AX1976" i="7" s="1"/>
  <c r="AY1976" i="7"/>
  <c r="A1977" i="7"/>
  <c r="E1977" i="7"/>
  <c r="F1977" i="7"/>
  <c r="H1977" i="7"/>
  <c r="I1977" i="7"/>
  <c r="J1977" i="7"/>
  <c r="L1977" i="7"/>
  <c r="M1977" i="7"/>
  <c r="O1977" i="7"/>
  <c r="P1977" i="7"/>
  <c r="Q1977" i="7"/>
  <c r="S1977" i="7"/>
  <c r="T1977" i="7"/>
  <c r="AA1977" i="7"/>
  <c r="AB1977" i="7"/>
  <c r="AD1977" i="7"/>
  <c r="AE1977" i="7"/>
  <c r="AL1977" i="7"/>
  <c r="AM1977" i="7"/>
  <c r="AP1977" i="7"/>
  <c r="AR1977" i="7"/>
  <c r="AT1977" i="7"/>
  <c r="AU1977" i="7"/>
  <c r="AV1977" i="7"/>
  <c r="AW1977" i="7"/>
  <c r="AX1977" i="7" s="1"/>
  <c r="AY1977" i="7"/>
  <c r="A1978" i="7"/>
  <c r="E1978" i="7"/>
  <c r="F1978" i="7"/>
  <c r="H1978" i="7"/>
  <c r="I1978" i="7"/>
  <c r="J1978" i="7"/>
  <c r="L1978" i="7"/>
  <c r="M1978" i="7"/>
  <c r="O1978" i="7"/>
  <c r="P1978" i="7"/>
  <c r="Q1978" i="7"/>
  <c r="S1978" i="7"/>
  <c r="T1978" i="7"/>
  <c r="AA1978" i="7"/>
  <c r="AB1978" i="7"/>
  <c r="AD1978" i="7"/>
  <c r="AE1978" i="7"/>
  <c r="AL1978" i="7"/>
  <c r="AM1978" i="7"/>
  <c r="AP1978" i="7"/>
  <c r="AR1978" i="7"/>
  <c r="AT1978" i="7"/>
  <c r="AU1978" i="7"/>
  <c r="AV1978" i="7"/>
  <c r="AW1978" i="7"/>
  <c r="AX1978" i="7" s="1"/>
  <c r="AY1978" i="7"/>
  <c r="A1979" i="7"/>
  <c r="E1979" i="7"/>
  <c r="F1979" i="7"/>
  <c r="H1979" i="7"/>
  <c r="I1979" i="7"/>
  <c r="J1979" i="7"/>
  <c r="L1979" i="7"/>
  <c r="M1979" i="7"/>
  <c r="O1979" i="7"/>
  <c r="P1979" i="7"/>
  <c r="Q1979" i="7"/>
  <c r="S1979" i="7"/>
  <c r="T1979" i="7"/>
  <c r="AA1979" i="7"/>
  <c r="AB1979" i="7"/>
  <c r="AD1979" i="7"/>
  <c r="AE1979" i="7"/>
  <c r="AL1979" i="7"/>
  <c r="AM1979" i="7"/>
  <c r="AP1979" i="7"/>
  <c r="AR1979" i="7"/>
  <c r="AT1979" i="7"/>
  <c r="AU1979" i="7"/>
  <c r="AV1979" i="7"/>
  <c r="AW1979" i="7"/>
  <c r="AX1979" i="7" s="1"/>
  <c r="AY1979" i="7"/>
  <c r="A1980" i="7"/>
  <c r="E1980" i="7"/>
  <c r="F1980" i="7"/>
  <c r="H1980" i="7"/>
  <c r="I1980" i="7"/>
  <c r="J1980" i="7"/>
  <c r="L1980" i="7"/>
  <c r="M1980" i="7"/>
  <c r="O1980" i="7"/>
  <c r="P1980" i="7"/>
  <c r="Q1980" i="7"/>
  <c r="S1980" i="7"/>
  <c r="T1980" i="7"/>
  <c r="AA1980" i="7"/>
  <c r="AB1980" i="7"/>
  <c r="AD1980" i="7"/>
  <c r="AE1980" i="7"/>
  <c r="AL1980" i="7"/>
  <c r="AM1980" i="7"/>
  <c r="AP1980" i="7"/>
  <c r="AR1980" i="7"/>
  <c r="AT1980" i="7"/>
  <c r="AU1980" i="7"/>
  <c r="AV1980" i="7"/>
  <c r="AW1980" i="7"/>
  <c r="AX1980" i="7" s="1"/>
  <c r="AY1980" i="7"/>
  <c r="A1981" i="7"/>
  <c r="E1981" i="7"/>
  <c r="F1981" i="7"/>
  <c r="H1981" i="7"/>
  <c r="I1981" i="7"/>
  <c r="J1981" i="7"/>
  <c r="L1981" i="7"/>
  <c r="M1981" i="7"/>
  <c r="O1981" i="7"/>
  <c r="P1981" i="7"/>
  <c r="Q1981" i="7"/>
  <c r="S1981" i="7"/>
  <c r="T1981" i="7"/>
  <c r="AA1981" i="7"/>
  <c r="AB1981" i="7"/>
  <c r="AD1981" i="7"/>
  <c r="AE1981" i="7"/>
  <c r="AL1981" i="7"/>
  <c r="AM1981" i="7"/>
  <c r="AP1981" i="7"/>
  <c r="AR1981" i="7"/>
  <c r="AT1981" i="7"/>
  <c r="AU1981" i="7"/>
  <c r="AV1981" i="7"/>
  <c r="AW1981" i="7"/>
  <c r="AX1981" i="7" s="1"/>
  <c r="AY1981" i="7"/>
  <c r="A1982" i="7"/>
  <c r="E1982" i="7"/>
  <c r="F1982" i="7"/>
  <c r="H1982" i="7"/>
  <c r="I1982" i="7"/>
  <c r="J1982" i="7"/>
  <c r="L1982" i="7"/>
  <c r="M1982" i="7"/>
  <c r="O1982" i="7"/>
  <c r="P1982" i="7"/>
  <c r="Q1982" i="7"/>
  <c r="S1982" i="7"/>
  <c r="T1982" i="7"/>
  <c r="AA1982" i="7"/>
  <c r="AB1982" i="7"/>
  <c r="AD1982" i="7"/>
  <c r="AE1982" i="7"/>
  <c r="AL1982" i="7"/>
  <c r="AM1982" i="7"/>
  <c r="AP1982" i="7"/>
  <c r="AR1982" i="7"/>
  <c r="AT1982" i="7"/>
  <c r="AU1982" i="7"/>
  <c r="AV1982" i="7"/>
  <c r="AW1982" i="7"/>
  <c r="AX1982" i="7" s="1"/>
  <c r="AY1982" i="7"/>
  <c r="A1983" i="7"/>
  <c r="E1983" i="7"/>
  <c r="F1983" i="7"/>
  <c r="H1983" i="7"/>
  <c r="I1983" i="7"/>
  <c r="J1983" i="7"/>
  <c r="L1983" i="7"/>
  <c r="M1983" i="7"/>
  <c r="O1983" i="7"/>
  <c r="P1983" i="7"/>
  <c r="Q1983" i="7"/>
  <c r="S1983" i="7"/>
  <c r="T1983" i="7"/>
  <c r="AA1983" i="7"/>
  <c r="AB1983" i="7"/>
  <c r="AD1983" i="7"/>
  <c r="AE1983" i="7"/>
  <c r="AL1983" i="7"/>
  <c r="AM1983" i="7"/>
  <c r="AP1983" i="7"/>
  <c r="AR1983" i="7"/>
  <c r="AT1983" i="7"/>
  <c r="AU1983" i="7"/>
  <c r="AV1983" i="7"/>
  <c r="AW1983" i="7"/>
  <c r="AX1983" i="7" s="1"/>
  <c r="AY1983" i="7"/>
  <c r="A1984" i="7"/>
  <c r="E1984" i="7"/>
  <c r="F1984" i="7"/>
  <c r="H1984" i="7"/>
  <c r="I1984" i="7"/>
  <c r="J1984" i="7"/>
  <c r="L1984" i="7"/>
  <c r="M1984" i="7"/>
  <c r="O1984" i="7"/>
  <c r="P1984" i="7"/>
  <c r="Q1984" i="7"/>
  <c r="S1984" i="7"/>
  <c r="T1984" i="7"/>
  <c r="AA1984" i="7"/>
  <c r="AB1984" i="7"/>
  <c r="AD1984" i="7"/>
  <c r="AE1984" i="7"/>
  <c r="AL1984" i="7"/>
  <c r="AM1984" i="7"/>
  <c r="AP1984" i="7"/>
  <c r="AR1984" i="7"/>
  <c r="AT1984" i="7"/>
  <c r="AU1984" i="7"/>
  <c r="AV1984" i="7"/>
  <c r="AW1984" i="7"/>
  <c r="AX1984" i="7" s="1"/>
  <c r="AY1984" i="7"/>
  <c r="A1985" i="7"/>
  <c r="E1985" i="7"/>
  <c r="F1985" i="7"/>
  <c r="H1985" i="7"/>
  <c r="I1985" i="7"/>
  <c r="J1985" i="7"/>
  <c r="L1985" i="7"/>
  <c r="M1985" i="7"/>
  <c r="O1985" i="7"/>
  <c r="P1985" i="7"/>
  <c r="Q1985" i="7"/>
  <c r="S1985" i="7"/>
  <c r="T1985" i="7"/>
  <c r="AA1985" i="7"/>
  <c r="AB1985" i="7"/>
  <c r="AD1985" i="7"/>
  <c r="AE1985" i="7"/>
  <c r="AL1985" i="7"/>
  <c r="AM1985" i="7"/>
  <c r="AP1985" i="7"/>
  <c r="AR1985" i="7"/>
  <c r="AT1985" i="7"/>
  <c r="AU1985" i="7"/>
  <c r="AV1985" i="7"/>
  <c r="AW1985" i="7"/>
  <c r="AX1985" i="7" s="1"/>
  <c r="AY1985" i="7"/>
  <c r="A1986" i="7"/>
  <c r="E1986" i="7"/>
  <c r="F1986" i="7"/>
  <c r="H1986" i="7"/>
  <c r="I1986" i="7"/>
  <c r="J1986" i="7"/>
  <c r="L1986" i="7"/>
  <c r="M1986" i="7"/>
  <c r="O1986" i="7"/>
  <c r="P1986" i="7"/>
  <c r="Q1986" i="7"/>
  <c r="S1986" i="7"/>
  <c r="T1986" i="7"/>
  <c r="AA1986" i="7"/>
  <c r="AB1986" i="7"/>
  <c r="AD1986" i="7"/>
  <c r="AE1986" i="7"/>
  <c r="AL1986" i="7"/>
  <c r="AM1986" i="7"/>
  <c r="AP1986" i="7"/>
  <c r="AR1986" i="7"/>
  <c r="AT1986" i="7"/>
  <c r="AU1986" i="7"/>
  <c r="AV1986" i="7"/>
  <c r="AW1986" i="7"/>
  <c r="AX1986" i="7" s="1"/>
  <c r="AY1986" i="7"/>
  <c r="A1987" i="7"/>
  <c r="E1987" i="7"/>
  <c r="F1987" i="7"/>
  <c r="H1987" i="7"/>
  <c r="I1987" i="7"/>
  <c r="J1987" i="7"/>
  <c r="L1987" i="7"/>
  <c r="M1987" i="7"/>
  <c r="O1987" i="7"/>
  <c r="P1987" i="7"/>
  <c r="Q1987" i="7"/>
  <c r="S1987" i="7"/>
  <c r="T1987" i="7"/>
  <c r="AA1987" i="7"/>
  <c r="AB1987" i="7"/>
  <c r="AD1987" i="7"/>
  <c r="AE1987" i="7"/>
  <c r="AL1987" i="7"/>
  <c r="AM1987" i="7"/>
  <c r="AP1987" i="7"/>
  <c r="AR1987" i="7"/>
  <c r="AT1987" i="7"/>
  <c r="AU1987" i="7"/>
  <c r="AV1987" i="7"/>
  <c r="AW1987" i="7"/>
  <c r="AX1987" i="7" s="1"/>
  <c r="AY1987" i="7"/>
  <c r="A1988" i="7"/>
  <c r="E1988" i="7"/>
  <c r="F1988" i="7"/>
  <c r="H1988" i="7"/>
  <c r="I1988" i="7"/>
  <c r="J1988" i="7"/>
  <c r="L1988" i="7"/>
  <c r="M1988" i="7"/>
  <c r="O1988" i="7"/>
  <c r="P1988" i="7"/>
  <c r="Q1988" i="7"/>
  <c r="S1988" i="7"/>
  <c r="T1988" i="7"/>
  <c r="AA1988" i="7"/>
  <c r="AB1988" i="7"/>
  <c r="AD1988" i="7"/>
  <c r="AE1988" i="7"/>
  <c r="AL1988" i="7"/>
  <c r="AM1988" i="7"/>
  <c r="AP1988" i="7"/>
  <c r="AR1988" i="7"/>
  <c r="AT1988" i="7"/>
  <c r="AU1988" i="7"/>
  <c r="AV1988" i="7"/>
  <c r="AW1988" i="7"/>
  <c r="AX1988" i="7" s="1"/>
  <c r="AY1988" i="7"/>
  <c r="A1989" i="7"/>
  <c r="E1989" i="7"/>
  <c r="F1989" i="7"/>
  <c r="H1989" i="7"/>
  <c r="I1989" i="7"/>
  <c r="J1989" i="7"/>
  <c r="L1989" i="7"/>
  <c r="M1989" i="7"/>
  <c r="O1989" i="7"/>
  <c r="P1989" i="7"/>
  <c r="Q1989" i="7"/>
  <c r="S1989" i="7"/>
  <c r="T1989" i="7"/>
  <c r="AA1989" i="7"/>
  <c r="AB1989" i="7"/>
  <c r="AD1989" i="7"/>
  <c r="AE1989" i="7"/>
  <c r="AL1989" i="7"/>
  <c r="AM1989" i="7"/>
  <c r="AP1989" i="7"/>
  <c r="AR1989" i="7"/>
  <c r="AT1989" i="7"/>
  <c r="AU1989" i="7"/>
  <c r="AV1989" i="7"/>
  <c r="AW1989" i="7"/>
  <c r="AX1989" i="7" s="1"/>
  <c r="AY1989" i="7"/>
  <c r="A1990" i="7"/>
  <c r="E1990" i="7"/>
  <c r="F1990" i="7"/>
  <c r="H1990" i="7"/>
  <c r="I1990" i="7"/>
  <c r="J1990" i="7"/>
  <c r="L1990" i="7"/>
  <c r="M1990" i="7"/>
  <c r="O1990" i="7"/>
  <c r="P1990" i="7"/>
  <c r="Q1990" i="7"/>
  <c r="S1990" i="7"/>
  <c r="T1990" i="7"/>
  <c r="AA1990" i="7"/>
  <c r="AB1990" i="7"/>
  <c r="AD1990" i="7"/>
  <c r="AE1990" i="7"/>
  <c r="AL1990" i="7"/>
  <c r="AM1990" i="7"/>
  <c r="AP1990" i="7"/>
  <c r="AR1990" i="7"/>
  <c r="AT1990" i="7"/>
  <c r="AU1990" i="7"/>
  <c r="AV1990" i="7"/>
  <c r="AW1990" i="7"/>
  <c r="AX1990" i="7" s="1"/>
  <c r="AY1990" i="7"/>
  <c r="A1991" i="7"/>
  <c r="E1991" i="7"/>
  <c r="F1991" i="7"/>
  <c r="H1991" i="7"/>
  <c r="I1991" i="7"/>
  <c r="J1991" i="7"/>
  <c r="L1991" i="7"/>
  <c r="M1991" i="7"/>
  <c r="O1991" i="7"/>
  <c r="P1991" i="7"/>
  <c r="Q1991" i="7"/>
  <c r="S1991" i="7"/>
  <c r="T1991" i="7"/>
  <c r="AA1991" i="7"/>
  <c r="AB1991" i="7"/>
  <c r="AD1991" i="7"/>
  <c r="AE1991" i="7"/>
  <c r="AL1991" i="7"/>
  <c r="AM1991" i="7"/>
  <c r="AP1991" i="7"/>
  <c r="AR1991" i="7"/>
  <c r="AT1991" i="7"/>
  <c r="AU1991" i="7"/>
  <c r="AV1991" i="7"/>
  <c r="AW1991" i="7"/>
  <c r="AX1991" i="7" s="1"/>
  <c r="AY1991" i="7"/>
  <c r="A1992" i="7"/>
  <c r="E1992" i="7"/>
  <c r="F1992" i="7"/>
  <c r="H1992" i="7"/>
  <c r="I1992" i="7"/>
  <c r="J1992" i="7"/>
  <c r="L1992" i="7"/>
  <c r="M1992" i="7"/>
  <c r="O1992" i="7"/>
  <c r="P1992" i="7"/>
  <c r="Q1992" i="7"/>
  <c r="S1992" i="7"/>
  <c r="T1992" i="7"/>
  <c r="AA1992" i="7"/>
  <c r="AB1992" i="7"/>
  <c r="AD1992" i="7"/>
  <c r="AE1992" i="7"/>
  <c r="AL1992" i="7"/>
  <c r="AM1992" i="7"/>
  <c r="AP1992" i="7"/>
  <c r="AR1992" i="7"/>
  <c r="AT1992" i="7"/>
  <c r="AU1992" i="7"/>
  <c r="AV1992" i="7"/>
  <c r="AW1992" i="7"/>
  <c r="AX1992" i="7" s="1"/>
  <c r="AY1992" i="7"/>
  <c r="A1993" i="7"/>
  <c r="E1993" i="7"/>
  <c r="F1993" i="7"/>
  <c r="H1993" i="7"/>
  <c r="I1993" i="7"/>
  <c r="J1993" i="7"/>
  <c r="L1993" i="7"/>
  <c r="M1993" i="7"/>
  <c r="O1993" i="7"/>
  <c r="P1993" i="7"/>
  <c r="Q1993" i="7"/>
  <c r="S1993" i="7"/>
  <c r="T1993" i="7"/>
  <c r="AA1993" i="7"/>
  <c r="AB1993" i="7"/>
  <c r="AD1993" i="7"/>
  <c r="AE1993" i="7"/>
  <c r="AL1993" i="7"/>
  <c r="AM1993" i="7"/>
  <c r="AP1993" i="7"/>
  <c r="AR1993" i="7"/>
  <c r="AT1993" i="7"/>
  <c r="AU1993" i="7"/>
  <c r="AV1993" i="7"/>
  <c r="AW1993" i="7"/>
  <c r="AX1993" i="7" s="1"/>
  <c r="AY1993" i="7"/>
  <c r="A1994" i="7"/>
  <c r="E1994" i="7"/>
  <c r="F1994" i="7"/>
  <c r="H1994" i="7"/>
  <c r="I1994" i="7"/>
  <c r="J1994" i="7"/>
  <c r="L1994" i="7"/>
  <c r="M1994" i="7"/>
  <c r="O1994" i="7"/>
  <c r="P1994" i="7"/>
  <c r="Q1994" i="7"/>
  <c r="S1994" i="7"/>
  <c r="T1994" i="7"/>
  <c r="AA1994" i="7"/>
  <c r="AB1994" i="7"/>
  <c r="AD1994" i="7"/>
  <c r="AE1994" i="7"/>
  <c r="AL1994" i="7"/>
  <c r="AM1994" i="7"/>
  <c r="AP1994" i="7"/>
  <c r="AR1994" i="7"/>
  <c r="AT1994" i="7"/>
  <c r="AU1994" i="7"/>
  <c r="AV1994" i="7"/>
  <c r="AW1994" i="7"/>
  <c r="AX1994" i="7" s="1"/>
  <c r="AY1994" i="7"/>
  <c r="A1995" i="7"/>
  <c r="E1995" i="7"/>
  <c r="F1995" i="7"/>
  <c r="H1995" i="7"/>
  <c r="I1995" i="7"/>
  <c r="J1995" i="7"/>
  <c r="L1995" i="7"/>
  <c r="M1995" i="7"/>
  <c r="O1995" i="7"/>
  <c r="P1995" i="7"/>
  <c r="Q1995" i="7"/>
  <c r="S1995" i="7"/>
  <c r="T1995" i="7"/>
  <c r="AA1995" i="7"/>
  <c r="AB1995" i="7"/>
  <c r="AD1995" i="7"/>
  <c r="AE1995" i="7"/>
  <c r="AL1995" i="7"/>
  <c r="AM1995" i="7"/>
  <c r="AP1995" i="7"/>
  <c r="AR1995" i="7"/>
  <c r="AT1995" i="7"/>
  <c r="AU1995" i="7"/>
  <c r="AV1995" i="7"/>
  <c r="AW1995" i="7"/>
  <c r="AX1995" i="7" s="1"/>
  <c r="AY1995" i="7"/>
  <c r="A1996" i="7"/>
  <c r="E1996" i="7"/>
  <c r="F1996" i="7"/>
  <c r="H1996" i="7"/>
  <c r="I1996" i="7"/>
  <c r="J1996" i="7"/>
  <c r="L1996" i="7"/>
  <c r="M1996" i="7"/>
  <c r="O1996" i="7"/>
  <c r="P1996" i="7"/>
  <c r="Q1996" i="7"/>
  <c r="S1996" i="7"/>
  <c r="T1996" i="7"/>
  <c r="AA1996" i="7"/>
  <c r="AB1996" i="7"/>
  <c r="AD1996" i="7"/>
  <c r="AE1996" i="7"/>
  <c r="AL1996" i="7"/>
  <c r="AM1996" i="7"/>
  <c r="AP1996" i="7"/>
  <c r="AR1996" i="7"/>
  <c r="AT1996" i="7"/>
  <c r="AU1996" i="7"/>
  <c r="AV1996" i="7"/>
  <c r="AW1996" i="7"/>
  <c r="AX1996" i="7" s="1"/>
  <c r="AY1996" i="7"/>
  <c r="A1997" i="7"/>
  <c r="E1997" i="7"/>
  <c r="F1997" i="7"/>
  <c r="H1997" i="7"/>
  <c r="I1997" i="7"/>
  <c r="J1997" i="7"/>
  <c r="L1997" i="7"/>
  <c r="M1997" i="7"/>
  <c r="O1997" i="7"/>
  <c r="P1997" i="7"/>
  <c r="Q1997" i="7"/>
  <c r="S1997" i="7"/>
  <c r="T1997" i="7"/>
  <c r="AA1997" i="7"/>
  <c r="AB1997" i="7"/>
  <c r="AD1997" i="7"/>
  <c r="AE1997" i="7"/>
  <c r="AL1997" i="7"/>
  <c r="AM1997" i="7"/>
  <c r="AP1997" i="7"/>
  <c r="AR1997" i="7"/>
  <c r="AT1997" i="7"/>
  <c r="AU1997" i="7"/>
  <c r="AV1997" i="7"/>
  <c r="AW1997" i="7"/>
  <c r="AX1997" i="7" s="1"/>
  <c r="AY1997" i="7"/>
  <c r="A1998" i="7"/>
  <c r="E1998" i="7"/>
  <c r="F1998" i="7"/>
  <c r="H1998" i="7"/>
  <c r="I1998" i="7"/>
  <c r="J1998" i="7"/>
  <c r="L1998" i="7"/>
  <c r="M1998" i="7"/>
  <c r="O1998" i="7"/>
  <c r="P1998" i="7"/>
  <c r="Q1998" i="7"/>
  <c r="S1998" i="7"/>
  <c r="T1998" i="7"/>
  <c r="AA1998" i="7"/>
  <c r="AB1998" i="7"/>
  <c r="AD1998" i="7"/>
  <c r="AE1998" i="7"/>
  <c r="AL1998" i="7"/>
  <c r="AM1998" i="7"/>
  <c r="AP1998" i="7"/>
  <c r="AR1998" i="7"/>
  <c r="AT1998" i="7"/>
  <c r="AU1998" i="7"/>
  <c r="AV1998" i="7"/>
  <c r="AW1998" i="7"/>
  <c r="AX1998" i="7" s="1"/>
  <c r="AY1998" i="7"/>
  <c r="A1999" i="7"/>
  <c r="E1999" i="7"/>
  <c r="F1999" i="7"/>
  <c r="H1999" i="7"/>
  <c r="I1999" i="7"/>
  <c r="J1999" i="7"/>
  <c r="L1999" i="7"/>
  <c r="M1999" i="7"/>
  <c r="O1999" i="7"/>
  <c r="P1999" i="7"/>
  <c r="Q1999" i="7"/>
  <c r="S1999" i="7"/>
  <c r="T1999" i="7"/>
  <c r="AA1999" i="7"/>
  <c r="AB1999" i="7"/>
  <c r="AD1999" i="7"/>
  <c r="AE1999" i="7"/>
  <c r="AL1999" i="7"/>
  <c r="AM1999" i="7"/>
  <c r="AP1999" i="7"/>
  <c r="AR1999" i="7"/>
  <c r="AT1999" i="7"/>
  <c r="AU1999" i="7"/>
  <c r="AV1999" i="7"/>
  <c r="AW1999" i="7"/>
  <c r="AX1999" i="7" s="1"/>
  <c r="AY1999" i="7"/>
  <c r="A2000" i="7"/>
  <c r="E2000" i="7"/>
  <c r="F2000" i="7"/>
  <c r="H2000" i="7"/>
  <c r="I2000" i="7"/>
  <c r="J2000" i="7"/>
  <c r="L2000" i="7"/>
  <c r="M2000" i="7"/>
  <c r="O2000" i="7"/>
  <c r="P2000" i="7"/>
  <c r="Q2000" i="7"/>
  <c r="S2000" i="7"/>
  <c r="T2000" i="7"/>
  <c r="AA2000" i="7"/>
  <c r="AB2000" i="7"/>
  <c r="AD2000" i="7"/>
  <c r="AE2000" i="7"/>
  <c r="AL2000" i="7"/>
  <c r="AM2000" i="7"/>
  <c r="AP2000" i="7"/>
  <c r="AR2000" i="7"/>
  <c r="AT2000" i="7"/>
  <c r="AU2000" i="7"/>
  <c r="AV2000" i="7"/>
  <c r="AW2000" i="7"/>
  <c r="AX2000" i="7" s="1"/>
  <c r="AY2000" i="7"/>
  <c r="A2001" i="7"/>
  <c r="E2001" i="7"/>
  <c r="F2001" i="7"/>
  <c r="H2001" i="7"/>
  <c r="I2001" i="7"/>
  <c r="J2001" i="7"/>
  <c r="L2001" i="7"/>
  <c r="M2001" i="7"/>
  <c r="O2001" i="7"/>
  <c r="P2001" i="7"/>
  <c r="Q2001" i="7"/>
  <c r="S2001" i="7"/>
  <c r="T2001" i="7"/>
  <c r="AA2001" i="7"/>
  <c r="AB2001" i="7"/>
  <c r="AD2001" i="7"/>
  <c r="AE2001" i="7"/>
  <c r="AL2001" i="7"/>
  <c r="AM2001" i="7"/>
  <c r="AP2001" i="7"/>
  <c r="AR2001" i="7"/>
  <c r="AT2001" i="7"/>
  <c r="AU2001" i="7"/>
  <c r="AV2001" i="7"/>
  <c r="AW2001" i="7"/>
  <c r="AX2001" i="7" s="1"/>
  <c r="AY2001" i="7"/>
  <c r="A2002" i="7"/>
  <c r="E2002" i="7"/>
  <c r="F2002" i="7"/>
  <c r="H2002" i="7"/>
  <c r="I2002" i="7"/>
  <c r="J2002" i="7"/>
  <c r="L2002" i="7"/>
  <c r="M2002" i="7"/>
  <c r="O2002" i="7"/>
  <c r="P2002" i="7"/>
  <c r="Q2002" i="7"/>
  <c r="S2002" i="7"/>
  <c r="T2002" i="7"/>
  <c r="AA2002" i="7"/>
  <c r="AB2002" i="7"/>
  <c r="AD2002" i="7"/>
  <c r="AE2002" i="7"/>
  <c r="AL2002" i="7"/>
  <c r="AM2002" i="7"/>
  <c r="AP2002" i="7"/>
  <c r="AR2002" i="7"/>
  <c r="AT2002" i="7"/>
  <c r="AU2002" i="7"/>
  <c r="AV2002" i="7"/>
  <c r="AW2002" i="7"/>
  <c r="AX2002" i="7" s="1"/>
  <c r="AY2002" i="7"/>
  <c r="A2003" i="7"/>
  <c r="E2003" i="7"/>
  <c r="F2003" i="7"/>
  <c r="H2003" i="7"/>
  <c r="I2003" i="7"/>
  <c r="J2003" i="7"/>
  <c r="L2003" i="7"/>
  <c r="M2003" i="7"/>
  <c r="O2003" i="7"/>
  <c r="P2003" i="7"/>
  <c r="Q2003" i="7"/>
  <c r="S2003" i="7"/>
  <c r="T2003" i="7"/>
  <c r="AA2003" i="7"/>
  <c r="AB2003" i="7"/>
  <c r="AD2003" i="7"/>
  <c r="AE2003" i="7"/>
  <c r="AL2003" i="7"/>
  <c r="AM2003" i="7"/>
  <c r="AP2003" i="7"/>
  <c r="AR2003" i="7"/>
  <c r="AT2003" i="7"/>
  <c r="AU2003" i="7"/>
  <c r="AV2003" i="7"/>
  <c r="AW2003" i="7"/>
  <c r="AX2003" i="7" s="1"/>
  <c r="AY2003" i="7"/>
  <c r="A2004" i="7"/>
  <c r="E2004" i="7"/>
  <c r="F2004" i="7"/>
  <c r="H2004" i="7"/>
  <c r="I2004" i="7"/>
  <c r="J2004" i="7"/>
  <c r="L2004" i="7"/>
  <c r="M2004" i="7"/>
  <c r="O2004" i="7"/>
  <c r="P2004" i="7"/>
  <c r="Q2004" i="7"/>
  <c r="S2004" i="7"/>
  <c r="T2004" i="7"/>
  <c r="AA2004" i="7"/>
  <c r="AB2004" i="7"/>
  <c r="AD2004" i="7"/>
  <c r="AE2004" i="7"/>
  <c r="AL2004" i="7"/>
  <c r="AM2004" i="7"/>
  <c r="AP2004" i="7"/>
  <c r="AR2004" i="7"/>
  <c r="AT2004" i="7"/>
  <c r="AU2004" i="7"/>
  <c r="AV2004" i="7"/>
  <c r="AW2004" i="7"/>
  <c r="AX2004" i="7" s="1"/>
  <c r="AY2004" i="7"/>
  <c r="A2005" i="7"/>
  <c r="E2005" i="7"/>
  <c r="F2005" i="7"/>
  <c r="H2005" i="7"/>
  <c r="I2005" i="7"/>
  <c r="J2005" i="7"/>
  <c r="L2005" i="7"/>
  <c r="M2005" i="7"/>
  <c r="O2005" i="7"/>
  <c r="P2005" i="7"/>
  <c r="Q2005" i="7"/>
  <c r="S2005" i="7"/>
  <c r="T2005" i="7"/>
  <c r="AA2005" i="7"/>
  <c r="AB2005" i="7"/>
  <c r="AD2005" i="7"/>
  <c r="AE2005" i="7"/>
  <c r="AL2005" i="7"/>
  <c r="AM2005" i="7"/>
  <c r="AP2005" i="7"/>
  <c r="AR2005" i="7"/>
  <c r="AT2005" i="7"/>
  <c r="AU2005" i="7"/>
  <c r="AV2005" i="7"/>
  <c r="AW2005" i="7"/>
  <c r="AX2005" i="7" s="1"/>
  <c r="AY2005" i="7"/>
  <c r="A2006" i="7"/>
  <c r="E2006" i="7"/>
  <c r="F2006" i="7"/>
  <c r="H2006" i="7"/>
  <c r="I2006" i="7"/>
  <c r="J2006" i="7"/>
  <c r="L2006" i="7"/>
  <c r="M2006" i="7"/>
  <c r="O2006" i="7"/>
  <c r="P2006" i="7"/>
  <c r="Q2006" i="7"/>
  <c r="S2006" i="7"/>
  <c r="T2006" i="7"/>
  <c r="AA2006" i="7"/>
  <c r="AB2006" i="7"/>
  <c r="AD2006" i="7"/>
  <c r="AE2006" i="7"/>
  <c r="AL2006" i="7"/>
  <c r="AM2006" i="7"/>
  <c r="AP2006" i="7"/>
  <c r="AR2006" i="7"/>
  <c r="AT2006" i="7"/>
  <c r="AU2006" i="7"/>
  <c r="AV2006" i="7"/>
  <c r="AW2006" i="7"/>
  <c r="AX2006" i="7" s="1"/>
  <c r="AY2006" i="7"/>
  <c r="A2007" i="7"/>
  <c r="E2007" i="7"/>
  <c r="F2007" i="7"/>
  <c r="H2007" i="7"/>
  <c r="I2007" i="7"/>
  <c r="J2007" i="7"/>
  <c r="L2007" i="7"/>
  <c r="M2007" i="7"/>
  <c r="O2007" i="7"/>
  <c r="P2007" i="7"/>
  <c r="Q2007" i="7"/>
  <c r="S2007" i="7"/>
  <c r="T2007" i="7"/>
  <c r="AA2007" i="7"/>
  <c r="AB2007" i="7"/>
  <c r="AD2007" i="7"/>
  <c r="AE2007" i="7"/>
  <c r="AL2007" i="7"/>
  <c r="AM2007" i="7"/>
  <c r="AP2007" i="7"/>
  <c r="AR2007" i="7"/>
  <c r="AT2007" i="7"/>
  <c r="AU2007" i="7"/>
  <c r="AV2007" i="7"/>
  <c r="AW2007" i="7"/>
  <c r="AX2007" i="7" s="1"/>
  <c r="AY2007" i="7"/>
  <c r="A2008" i="7"/>
  <c r="E2008" i="7"/>
  <c r="F2008" i="7"/>
  <c r="H2008" i="7"/>
  <c r="I2008" i="7"/>
  <c r="J2008" i="7"/>
  <c r="L2008" i="7"/>
  <c r="M2008" i="7"/>
  <c r="O2008" i="7"/>
  <c r="P2008" i="7"/>
  <c r="Q2008" i="7"/>
  <c r="S2008" i="7"/>
  <c r="T2008" i="7"/>
  <c r="AA2008" i="7"/>
  <c r="AB2008" i="7"/>
  <c r="AD2008" i="7"/>
  <c r="AE2008" i="7"/>
  <c r="AL2008" i="7"/>
  <c r="AM2008" i="7"/>
  <c r="AP2008" i="7"/>
  <c r="AR2008" i="7"/>
  <c r="AT2008" i="7"/>
  <c r="AU2008" i="7"/>
  <c r="AV2008" i="7"/>
  <c r="AW2008" i="7"/>
  <c r="AX2008" i="7" s="1"/>
  <c r="AY2008" i="7"/>
  <c r="A2009" i="7"/>
  <c r="E2009" i="7"/>
  <c r="F2009" i="7"/>
  <c r="H2009" i="7"/>
  <c r="I2009" i="7"/>
  <c r="J2009" i="7"/>
  <c r="L2009" i="7"/>
  <c r="M2009" i="7"/>
  <c r="O2009" i="7"/>
  <c r="P2009" i="7"/>
  <c r="Q2009" i="7"/>
  <c r="S2009" i="7"/>
  <c r="T2009" i="7"/>
  <c r="AA2009" i="7"/>
  <c r="AB2009" i="7"/>
  <c r="AD2009" i="7"/>
  <c r="AE2009" i="7"/>
  <c r="AL2009" i="7"/>
  <c r="AM2009" i="7"/>
  <c r="AP2009" i="7"/>
  <c r="AR2009" i="7"/>
  <c r="AT2009" i="7"/>
  <c r="AU2009" i="7"/>
  <c r="AV2009" i="7"/>
  <c r="AW2009" i="7"/>
  <c r="AX2009" i="7" s="1"/>
  <c r="AY2009" i="7"/>
  <c r="A2010" i="7"/>
  <c r="E2010" i="7"/>
  <c r="F2010" i="7"/>
  <c r="H2010" i="7"/>
  <c r="I2010" i="7"/>
  <c r="J2010" i="7"/>
  <c r="L2010" i="7"/>
  <c r="M2010" i="7"/>
  <c r="O2010" i="7"/>
  <c r="P2010" i="7"/>
  <c r="Q2010" i="7"/>
  <c r="S2010" i="7"/>
  <c r="T2010" i="7"/>
  <c r="AA2010" i="7"/>
  <c r="AB2010" i="7"/>
  <c r="AD2010" i="7"/>
  <c r="AE2010" i="7"/>
  <c r="AL2010" i="7"/>
  <c r="AM2010" i="7"/>
  <c r="AP2010" i="7"/>
  <c r="AR2010" i="7"/>
  <c r="AT2010" i="7"/>
  <c r="AU2010" i="7"/>
  <c r="AV2010" i="7"/>
  <c r="AW2010" i="7"/>
  <c r="AX2010" i="7" s="1"/>
  <c r="AY2010" i="7"/>
  <c r="A2011" i="7"/>
  <c r="E2011" i="7"/>
  <c r="F2011" i="7"/>
  <c r="H2011" i="7"/>
  <c r="I2011" i="7"/>
  <c r="J2011" i="7"/>
  <c r="L2011" i="7"/>
  <c r="M2011" i="7"/>
  <c r="O2011" i="7"/>
  <c r="P2011" i="7"/>
  <c r="Q2011" i="7"/>
  <c r="S2011" i="7"/>
  <c r="T2011" i="7"/>
  <c r="AA2011" i="7"/>
  <c r="AB2011" i="7"/>
  <c r="AD2011" i="7"/>
  <c r="AE2011" i="7"/>
  <c r="AL2011" i="7"/>
  <c r="AM2011" i="7"/>
  <c r="AP2011" i="7"/>
  <c r="AR2011" i="7"/>
  <c r="AT2011" i="7"/>
  <c r="AU2011" i="7"/>
  <c r="AV2011" i="7"/>
  <c r="AW2011" i="7"/>
  <c r="AX2011" i="7" s="1"/>
  <c r="AY2011" i="7"/>
  <c r="A2012" i="7"/>
  <c r="E2012" i="7"/>
  <c r="F2012" i="7"/>
  <c r="H2012" i="7"/>
  <c r="I2012" i="7"/>
  <c r="J2012" i="7"/>
  <c r="L2012" i="7"/>
  <c r="M2012" i="7"/>
  <c r="O2012" i="7"/>
  <c r="P2012" i="7"/>
  <c r="Q2012" i="7"/>
  <c r="S2012" i="7"/>
  <c r="T2012" i="7"/>
  <c r="AA2012" i="7"/>
  <c r="AB2012" i="7"/>
  <c r="AD2012" i="7"/>
  <c r="AE2012" i="7"/>
  <c r="AL2012" i="7"/>
  <c r="AM2012" i="7"/>
  <c r="AP2012" i="7"/>
  <c r="AR2012" i="7"/>
  <c r="AT2012" i="7"/>
  <c r="AU2012" i="7"/>
  <c r="AV2012" i="7"/>
  <c r="AW2012" i="7"/>
  <c r="AX2012" i="7" s="1"/>
  <c r="AY2012" i="7"/>
  <c r="A2013" i="7"/>
  <c r="E2013" i="7"/>
  <c r="F2013" i="7"/>
  <c r="H2013" i="7"/>
  <c r="I2013" i="7"/>
  <c r="J2013" i="7"/>
  <c r="L2013" i="7"/>
  <c r="M2013" i="7"/>
  <c r="O2013" i="7"/>
  <c r="P2013" i="7"/>
  <c r="Q2013" i="7"/>
  <c r="S2013" i="7"/>
  <c r="T2013" i="7"/>
  <c r="AA2013" i="7"/>
  <c r="AB2013" i="7"/>
  <c r="AD2013" i="7"/>
  <c r="AE2013" i="7"/>
  <c r="AL2013" i="7"/>
  <c r="AM2013" i="7"/>
  <c r="AP2013" i="7"/>
  <c r="AR2013" i="7"/>
  <c r="AT2013" i="7"/>
  <c r="AU2013" i="7"/>
  <c r="AV2013" i="7"/>
  <c r="AW2013" i="7"/>
  <c r="AX2013" i="7" s="1"/>
  <c r="AY2013" i="7"/>
  <c r="A2014" i="7"/>
  <c r="E2014" i="7"/>
  <c r="F2014" i="7"/>
  <c r="H2014" i="7"/>
  <c r="I2014" i="7"/>
  <c r="J2014" i="7"/>
  <c r="L2014" i="7"/>
  <c r="M2014" i="7"/>
  <c r="O2014" i="7"/>
  <c r="P2014" i="7"/>
  <c r="Q2014" i="7"/>
  <c r="S2014" i="7"/>
  <c r="T2014" i="7"/>
  <c r="AA2014" i="7"/>
  <c r="AB2014" i="7"/>
  <c r="AD2014" i="7"/>
  <c r="AE2014" i="7"/>
  <c r="AL2014" i="7"/>
  <c r="AM2014" i="7"/>
  <c r="AP2014" i="7"/>
  <c r="AR2014" i="7"/>
  <c r="AT2014" i="7"/>
  <c r="AU2014" i="7"/>
  <c r="AV2014" i="7"/>
  <c r="AW2014" i="7"/>
  <c r="AX2014" i="7" s="1"/>
  <c r="AY2014" i="7"/>
  <c r="A2015" i="7"/>
  <c r="E2015" i="7"/>
  <c r="F2015" i="7"/>
  <c r="H2015" i="7"/>
  <c r="I2015" i="7"/>
  <c r="J2015" i="7"/>
  <c r="L2015" i="7"/>
  <c r="M2015" i="7"/>
  <c r="O2015" i="7"/>
  <c r="P2015" i="7"/>
  <c r="Q2015" i="7"/>
  <c r="S2015" i="7"/>
  <c r="T2015" i="7"/>
  <c r="AA2015" i="7"/>
  <c r="AB2015" i="7"/>
  <c r="AD2015" i="7"/>
  <c r="AE2015" i="7"/>
  <c r="AL2015" i="7"/>
  <c r="AM2015" i="7"/>
  <c r="AP2015" i="7"/>
  <c r="AR2015" i="7"/>
  <c r="AT2015" i="7"/>
  <c r="AU2015" i="7"/>
  <c r="AV2015" i="7"/>
  <c r="AW2015" i="7"/>
  <c r="AX2015" i="7" s="1"/>
  <c r="AY2015" i="7"/>
  <c r="A2016" i="7"/>
  <c r="E2016" i="7"/>
  <c r="F2016" i="7"/>
  <c r="H2016" i="7"/>
  <c r="I2016" i="7"/>
  <c r="J2016" i="7"/>
  <c r="L2016" i="7"/>
  <c r="M2016" i="7"/>
  <c r="O2016" i="7"/>
  <c r="P2016" i="7"/>
  <c r="Q2016" i="7"/>
  <c r="S2016" i="7"/>
  <c r="T2016" i="7"/>
  <c r="AA2016" i="7"/>
  <c r="AB2016" i="7"/>
  <c r="AD2016" i="7"/>
  <c r="AE2016" i="7"/>
  <c r="AL2016" i="7"/>
  <c r="AM2016" i="7"/>
  <c r="AP2016" i="7"/>
  <c r="AR2016" i="7"/>
  <c r="AT2016" i="7"/>
  <c r="AU2016" i="7"/>
  <c r="AV2016" i="7"/>
  <c r="AW2016" i="7"/>
  <c r="AX2016" i="7" s="1"/>
  <c r="AY2016" i="7"/>
  <c r="A2017" i="7"/>
  <c r="E2017" i="7"/>
  <c r="F2017" i="7"/>
  <c r="H2017" i="7"/>
  <c r="I2017" i="7"/>
  <c r="J2017" i="7"/>
  <c r="L2017" i="7"/>
  <c r="M2017" i="7"/>
  <c r="O2017" i="7"/>
  <c r="P2017" i="7"/>
  <c r="Q2017" i="7"/>
  <c r="S2017" i="7"/>
  <c r="T2017" i="7"/>
  <c r="AA2017" i="7"/>
  <c r="AB2017" i="7"/>
  <c r="AD2017" i="7"/>
  <c r="AE2017" i="7"/>
  <c r="AL2017" i="7"/>
  <c r="AM2017" i="7"/>
  <c r="AP2017" i="7"/>
  <c r="AR2017" i="7"/>
  <c r="AT2017" i="7"/>
  <c r="AU2017" i="7"/>
  <c r="AV2017" i="7"/>
  <c r="AW2017" i="7"/>
  <c r="AX2017" i="7" s="1"/>
  <c r="AY2017" i="7"/>
  <c r="A2018" i="7"/>
  <c r="E2018" i="7"/>
  <c r="F2018" i="7"/>
  <c r="H2018" i="7"/>
  <c r="I2018" i="7"/>
  <c r="J2018" i="7"/>
  <c r="L2018" i="7"/>
  <c r="M2018" i="7"/>
  <c r="O2018" i="7"/>
  <c r="P2018" i="7"/>
  <c r="Q2018" i="7"/>
  <c r="S2018" i="7"/>
  <c r="T2018" i="7"/>
  <c r="AA2018" i="7"/>
  <c r="AB2018" i="7"/>
  <c r="AD2018" i="7"/>
  <c r="AE2018" i="7"/>
  <c r="AL2018" i="7"/>
  <c r="AM2018" i="7"/>
  <c r="AP2018" i="7"/>
  <c r="AR2018" i="7"/>
  <c r="AT2018" i="7"/>
  <c r="AU2018" i="7"/>
  <c r="AV2018" i="7"/>
  <c r="AW2018" i="7"/>
  <c r="AX2018" i="7" s="1"/>
  <c r="AY2018" i="7"/>
  <c r="A2019" i="7"/>
  <c r="E2019" i="7"/>
  <c r="F2019" i="7"/>
  <c r="H2019" i="7"/>
  <c r="I2019" i="7"/>
  <c r="J2019" i="7"/>
  <c r="L2019" i="7"/>
  <c r="M2019" i="7"/>
  <c r="O2019" i="7"/>
  <c r="P2019" i="7"/>
  <c r="Q2019" i="7"/>
  <c r="S2019" i="7"/>
  <c r="T2019" i="7"/>
  <c r="AA2019" i="7"/>
  <c r="AB2019" i="7"/>
  <c r="AD2019" i="7"/>
  <c r="AE2019" i="7"/>
  <c r="AL2019" i="7"/>
  <c r="AM2019" i="7"/>
  <c r="AP2019" i="7"/>
  <c r="AR2019" i="7"/>
  <c r="AT2019" i="7"/>
  <c r="AU2019" i="7"/>
  <c r="AV2019" i="7"/>
  <c r="AW2019" i="7"/>
  <c r="AX2019" i="7" s="1"/>
  <c r="AY2019" i="7"/>
  <c r="A2020" i="7"/>
  <c r="E2020" i="7"/>
  <c r="F2020" i="7"/>
  <c r="H2020" i="7"/>
  <c r="I2020" i="7"/>
  <c r="J2020" i="7"/>
  <c r="L2020" i="7"/>
  <c r="M2020" i="7"/>
  <c r="O2020" i="7"/>
  <c r="P2020" i="7"/>
  <c r="Q2020" i="7"/>
  <c r="S2020" i="7"/>
  <c r="T2020" i="7"/>
  <c r="AA2020" i="7"/>
  <c r="AB2020" i="7"/>
  <c r="AD2020" i="7"/>
  <c r="AE2020" i="7"/>
  <c r="AL2020" i="7"/>
  <c r="AM2020" i="7"/>
  <c r="AP2020" i="7"/>
  <c r="AR2020" i="7"/>
  <c r="AT2020" i="7"/>
  <c r="AU2020" i="7"/>
  <c r="AV2020" i="7"/>
  <c r="AW2020" i="7"/>
  <c r="AX2020" i="7" s="1"/>
  <c r="AY2020" i="7"/>
  <c r="A2021" i="7"/>
  <c r="E2021" i="7"/>
  <c r="F2021" i="7"/>
  <c r="H2021" i="7"/>
  <c r="I2021" i="7"/>
  <c r="J2021" i="7"/>
  <c r="L2021" i="7"/>
  <c r="M2021" i="7"/>
  <c r="O2021" i="7"/>
  <c r="P2021" i="7"/>
  <c r="Q2021" i="7"/>
  <c r="S2021" i="7"/>
  <c r="T2021" i="7"/>
  <c r="AA2021" i="7"/>
  <c r="AB2021" i="7"/>
  <c r="AD2021" i="7"/>
  <c r="AE2021" i="7"/>
  <c r="AL2021" i="7"/>
  <c r="AM2021" i="7"/>
  <c r="AP2021" i="7"/>
  <c r="AR2021" i="7"/>
  <c r="AT2021" i="7"/>
  <c r="AU2021" i="7"/>
  <c r="AV2021" i="7"/>
  <c r="AW2021" i="7"/>
  <c r="AX2021" i="7" s="1"/>
  <c r="AY2021" i="7"/>
  <c r="A2022" i="7"/>
  <c r="E2022" i="7"/>
  <c r="F2022" i="7"/>
  <c r="H2022" i="7"/>
  <c r="I2022" i="7"/>
  <c r="J2022" i="7"/>
  <c r="L2022" i="7"/>
  <c r="M2022" i="7"/>
  <c r="O2022" i="7"/>
  <c r="P2022" i="7"/>
  <c r="Q2022" i="7"/>
  <c r="S2022" i="7"/>
  <c r="T2022" i="7"/>
  <c r="AA2022" i="7"/>
  <c r="AB2022" i="7"/>
  <c r="AD2022" i="7"/>
  <c r="AE2022" i="7"/>
  <c r="AL2022" i="7"/>
  <c r="AM2022" i="7"/>
  <c r="AP2022" i="7"/>
  <c r="AR2022" i="7"/>
  <c r="AT2022" i="7"/>
  <c r="AU2022" i="7"/>
  <c r="AV2022" i="7"/>
  <c r="AW2022" i="7"/>
  <c r="AX2022" i="7" s="1"/>
  <c r="AY2022" i="7"/>
  <c r="A2023" i="7"/>
  <c r="E2023" i="7"/>
  <c r="F2023" i="7"/>
  <c r="H2023" i="7"/>
  <c r="I2023" i="7"/>
  <c r="J2023" i="7"/>
  <c r="L2023" i="7"/>
  <c r="M2023" i="7"/>
  <c r="O2023" i="7"/>
  <c r="P2023" i="7"/>
  <c r="Q2023" i="7"/>
  <c r="S2023" i="7"/>
  <c r="T2023" i="7"/>
  <c r="AA2023" i="7"/>
  <c r="AB2023" i="7"/>
  <c r="AD2023" i="7"/>
  <c r="AE2023" i="7"/>
  <c r="AL2023" i="7"/>
  <c r="AM2023" i="7"/>
  <c r="AP2023" i="7"/>
  <c r="AR2023" i="7"/>
  <c r="AT2023" i="7"/>
  <c r="AU2023" i="7"/>
  <c r="AV2023" i="7"/>
  <c r="AW2023" i="7"/>
  <c r="AX2023" i="7" s="1"/>
  <c r="AY2023" i="7"/>
  <c r="A2024" i="7"/>
  <c r="E2024" i="7"/>
  <c r="F2024" i="7"/>
  <c r="H2024" i="7"/>
  <c r="I2024" i="7"/>
  <c r="J2024" i="7"/>
  <c r="L2024" i="7"/>
  <c r="M2024" i="7"/>
  <c r="O2024" i="7"/>
  <c r="P2024" i="7"/>
  <c r="Q2024" i="7"/>
  <c r="S2024" i="7"/>
  <c r="T2024" i="7"/>
  <c r="AA2024" i="7"/>
  <c r="AB2024" i="7"/>
  <c r="AD2024" i="7"/>
  <c r="AE2024" i="7"/>
  <c r="AL2024" i="7"/>
  <c r="AM2024" i="7"/>
  <c r="AP2024" i="7"/>
  <c r="AR2024" i="7"/>
  <c r="AT2024" i="7"/>
  <c r="AU2024" i="7"/>
  <c r="AV2024" i="7"/>
  <c r="AW2024" i="7"/>
  <c r="AX2024" i="7" s="1"/>
  <c r="AY2024" i="7"/>
  <c r="A2025" i="7"/>
  <c r="E2025" i="7"/>
  <c r="F2025" i="7"/>
  <c r="H2025" i="7"/>
  <c r="I2025" i="7"/>
  <c r="J2025" i="7"/>
  <c r="L2025" i="7"/>
  <c r="M2025" i="7"/>
  <c r="O2025" i="7"/>
  <c r="P2025" i="7"/>
  <c r="Q2025" i="7"/>
  <c r="S2025" i="7"/>
  <c r="T2025" i="7"/>
  <c r="AA2025" i="7"/>
  <c r="AB2025" i="7"/>
  <c r="AD2025" i="7"/>
  <c r="AE2025" i="7"/>
  <c r="AL2025" i="7"/>
  <c r="AM2025" i="7"/>
  <c r="AP2025" i="7"/>
  <c r="AR2025" i="7"/>
  <c r="AT2025" i="7"/>
  <c r="AU2025" i="7"/>
  <c r="AV2025" i="7"/>
  <c r="AW2025" i="7"/>
  <c r="AX2025" i="7" s="1"/>
  <c r="AY2025" i="7"/>
  <c r="A2026" i="7"/>
  <c r="E2026" i="7"/>
  <c r="F2026" i="7"/>
  <c r="H2026" i="7"/>
  <c r="I2026" i="7"/>
  <c r="J2026" i="7"/>
  <c r="L2026" i="7"/>
  <c r="M2026" i="7"/>
  <c r="O2026" i="7"/>
  <c r="P2026" i="7"/>
  <c r="Q2026" i="7"/>
  <c r="S2026" i="7"/>
  <c r="T2026" i="7"/>
  <c r="AA2026" i="7"/>
  <c r="AB2026" i="7"/>
  <c r="AD2026" i="7"/>
  <c r="AE2026" i="7"/>
  <c r="AL2026" i="7"/>
  <c r="AM2026" i="7"/>
  <c r="AP2026" i="7"/>
  <c r="AR2026" i="7"/>
  <c r="AT2026" i="7"/>
  <c r="AU2026" i="7"/>
  <c r="AV2026" i="7"/>
  <c r="AW2026" i="7"/>
  <c r="AX2026" i="7" s="1"/>
  <c r="AY2026" i="7"/>
  <c r="A2027" i="7"/>
  <c r="E2027" i="7"/>
  <c r="F2027" i="7"/>
  <c r="H2027" i="7"/>
  <c r="I2027" i="7"/>
  <c r="J2027" i="7"/>
  <c r="L2027" i="7"/>
  <c r="M2027" i="7"/>
  <c r="O2027" i="7"/>
  <c r="P2027" i="7"/>
  <c r="Q2027" i="7"/>
  <c r="S2027" i="7"/>
  <c r="T2027" i="7"/>
  <c r="AA2027" i="7"/>
  <c r="AB2027" i="7"/>
  <c r="AD2027" i="7"/>
  <c r="AE2027" i="7"/>
  <c r="AL2027" i="7"/>
  <c r="AM2027" i="7"/>
  <c r="AP2027" i="7"/>
  <c r="AR2027" i="7"/>
  <c r="AT2027" i="7"/>
  <c r="AU2027" i="7"/>
  <c r="AV2027" i="7"/>
  <c r="AW2027" i="7"/>
  <c r="AX2027" i="7" s="1"/>
  <c r="AY2027" i="7"/>
  <c r="A2028" i="7"/>
  <c r="E2028" i="7"/>
  <c r="F2028" i="7"/>
  <c r="H2028" i="7"/>
  <c r="I2028" i="7"/>
  <c r="J2028" i="7"/>
  <c r="L2028" i="7"/>
  <c r="M2028" i="7"/>
  <c r="O2028" i="7"/>
  <c r="P2028" i="7"/>
  <c r="Q2028" i="7"/>
  <c r="S2028" i="7"/>
  <c r="T2028" i="7"/>
  <c r="AA2028" i="7"/>
  <c r="AB2028" i="7"/>
  <c r="AD2028" i="7"/>
  <c r="AE2028" i="7"/>
  <c r="AL2028" i="7"/>
  <c r="AM2028" i="7"/>
  <c r="AP2028" i="7"/>
  <c r="AR2028" i="7"/>
  <c r="AT2028" i="7"/>
  <c r="AU2028" i="7"/>
  <c r="AV2028" i="7"/>
  <c r="AW2028" i="7"/>
  <c r="AX2028" i="7" s="1"/>
  <c r="AY2028" i="7"/>
  <c r="A2029" i="7"/>
  <c r="E2029" i="7"/>
  <c r="F2029" i="7"/>
  <c r="H2029" i="7"/>
  <c r="I2029" i="7"/>
  <c r="J2029" i="7"/>
  <c r="L2029" i="7"/>
  <c r="M2029" i="7"/>
  <c r="O2029" i="7"/>
  <c r="P2029" i="7"/>
  <c r="Q2029" i="7"/>
  <c r="S2029" i="7"/>
  <c r="T2029" i="7"/>
  <c r="AA2029" i="7"/>
  <c r="AB2029" i="7"/>
  <c r="AD2029" i="7"/>
  <c r="AE2029" i="7"/>
  <c r="AL2029" i="7"/>
  <c r="AM2029" i="7"/>
  <c r="AP2029" i="7"/>
  <c r="AR2029" i="7"/>
  <c r="AT2029" i="7"/>
  <c r="AU2029" i="7"/>
  <c r="AV2029" i="7"/>
  <c r="AW2029" i="7"/>
  <c r="AX2029" i="7" s="1"/>
  <c r="AY2029" i="7"/>
  <c r="A2030" i="7"/>
  <c r="E2030" i="7"/>
  <c r="F2030" i="7"/>
  <c r="H2030" i="7"/>
  <c r="I2030" i="7"/>
  <c r="J2030" i="7"/>
  <c r="L2030" i="7"/>
  <c r="M2030" i="7"/>
  <c r="O2030" i="7"/>
  <c r="P2030" i="7"/>
  <c r="Q2030" i="7"/>
  <c r="S2030" i="7"/>
  <c r="T2030" i="7"/>
  <c r="AA2030" i="7"/>
  <c r="AB2030" i="7"/>
  <c r="AD2030" i="7"/>
  <c r="AE2030" i="7"/>
  <c r="AL2030" i="7"/>
  <c r="AM2030" i="7"/>
  <c r="AP2030" i="7"/>
  <c r="AR2030" i="7"/>
  <c r="AT2030" i="7"/>
  <c r="AU2030" i="7"/>
  <c r="AV2030" i="7"/>
  <c r="AW2030" i="7"/>
  <c r="AX2030" i="7" s="1"/>
  <c r="AY2030" i="7"/>
  <c r="A2031" i="7"/>
  <c r="E2031" i="7"/>
  <c r="F2031" i="7"/>
  <c r="H2031" i="7"/>
  <c r="I2031" i="7"/>
  <c r="J2031" i="7"/>
  <c r="L2031" i="7"/>
  <c r="M2031" i="7"/>
  <c r="O2031" i="7"/>
  <c r="P2031" i="7"/>
  <c r="Q2031" i="7"/>
  <c r="S2031" i="7"/>
  <c r="T2031" i="7"/>
  <c r="AA2031" i="7"/>
  <c r="AB2031" i="7"/>
  <c r="AD2031" i="7"/>
  <c r="AE2031" i="7"/>
  <c r="AL2031" i="7"/>
  <c r="AM2031" i="7"/>
  <c r="AP2031" i="7"/>
  <c r="AR2031" i="7"/>
  <c r="AT2031" i="7"/>
  <c r="AU2031" i="7"/>
  <c r="AV2031" i="7"/>
  <c r="AW2031" i="7"/>
  <c r="AX2031" i="7" s="1"/>
  <c r="AY2031" i="7"/>
  <c r="A2032" i="7"/>
  <c r="E2032" i="7"/>
  <c r="F2032" i="7"/>
  <c r="H2032" i="7"/>
  <c r="I2032" i="7"/>
  <c r="J2032" i="7"/>
  <c r="L2032" i="7"/>
  <c r="M2032" i="7"/>
  <c r="O2032" i="7"/>
  <c r="P2032" i="7"/>
  <c r="Q2032" i="7"/>
  <c r="S2032" i="7"/>
  <c r="T2032" i="7"/>
  <c r="AA2032" i="7"/>
  <c r="AB2032" i="7"/>
  <c r="AD2032" i="7"/>
  <c r="AE2032" i="7"/>
  <c r="AL2032" i="7"/>
  <c r="AM2032" i="7"/>
  <c r="AP2032" i="7"/>
  <c r="AR2032" i="7"/>
  <c r="AT2032" i="7"/>
  <c r="AU2032" i="7"/>
  <c r="AV2032" i="7"/>
  <c r="AW2032" i="7"/>
  <c r="AX2032" i="7" s="1"/>
  <c r="AY2032" i="7"/>
  <c r="A2033" i="7"/>
  <c r="E2033" i="7"/>
  <c r="F2033" i="7"/>
  <c r="H2033" i="7"/>
  <c r="I2033" i="7"/>
  <c r="J2033" i="7"/>
  <c r="L2033" i="7"/>
  <c r="M2033" i="7"/>
  <c r="O2033" i="7"/>
  <c r="P2033" i="7"/>
  <c r="Q2033" i="7"/>
  <c r="S2033" i="7"/>
  <c r="T2033" i="7"/>
  <c r="AA2033" i="7"/>
  <c r="AB2033" i="7"/>
  <c r="AD2033" i="7"/>
  <c r="AE2033" i="7"/>
  <c r="AL2033" i="7"/>
  <c r="AM2033" i="7"/>
  <c r="AP2033" i="7"/>
  <c r="AR2033" i="7"/>
  <c r="AT2033" i="7"/>
  <c r="AU2033" i="7"/>
  <c r="AV2033" i="7"/>
  <c r="AW2033" i="7"/>
  <c r="AX2033" i="7" s="1"/>
  <c r="AY2033" i="7"/>
  <c r="A2034" i="7"/>
  <c r="E2034" i="7"/>
  <c r="F2034" i="7"/>
  <c r="H2034" i="7"/>
  <c r="I2034" i="7"/>
  <c r="J2034" i="7"/>
  <c r="L2034" i="7"/>
  <c r="M2034" i="7"/>
  <c r="O2034" i="7"/>
  <c r="P2034" i="7"/>
  <c r="Q2034" i="7"/>
  <c r="S2034" i="7"/>
  <c r="T2034" i="7"/>
  <c r="AA2034" i="7"/>
  <c r="AB2034" i="7"/>
  <c r="AD2034" i="7"/>
  <c r="AE2034" i="7"/>
  <c r="AL2034" i="7"/>
  <c r="AM2034" i="7"/>
  <c r="AP2034" i="7"/>
  <c r="AR2034" i="7"/>
  <c r="AT2034" i="7"/>
  <c r="AU2034" i="7"/>
  <c r="AV2034" i="7"/>
  <c r="AW2034" i="7"/>
  <c r="AX2034" i="7" s="1"/>
  <c r="AY2034" i="7"/>
  <c r="A2035" i="7"/>
  <c r="E2035" i="7"/>
  <c r="F2035" i="7"/>
  <c r="H2035" i="7"/>
  <c r="I2035" i="7"/>
  <c r="J2035" i="7"/>
  <c r="L2035" i="7"/>
  <c r="M2035" i="7"/>
  <c r="O2035" i="7"/>
  <c r="P2035" i="7"/>
  <c r="Q2035" i="7"/>
  <c r="S2035" i="7"/>
  <c r="T2035" i="7"/>
  <c r="AA2035" i="7"/>
  <c r="AB2035" i="7"/>
  <c r="AD2035" i="7"/>
  <c r="AE2035" i="7"/>
  <c r="AL2035" i="7"/>
  <c r="AM2035" i="7"/>
  <c r="AP2035" i="7"/>
  <c r="AR2035" i="7"/>
  <c r="AT2035" i="7"/>
  <c r="AU2035" i="7"/>
  <c r="AV2035" i="7"/>
  <c r="AW2035" i="7"/>
  <c r="AX2035" i="7" s="1"/>
  <c r="AY2035" i="7"/>
  <c r="A2036" i="7"/>
  <c r="E2036" i="7"/>
  <c r="F2036" i="7"/>
  <c r="H2036" i="7"/>
  <c r="I2036" i="7"/>
  <c r="J2036" i="7"/>
  <c r="L2036" i="7"/>
  <c r="M2036" i="7"/>
  <c r="O2036" i="7"/>
  <c r="P2036" i="7"/>
  <c r="Q2036" i="7"/>
  <c r="S2036" i="7"/>
  <c r="T2036" i="7"/>
  <c r="AA2036" i="7"/>
  <c r="AB2036" i="7"/>
  <c r="AD2036" i="7"/>
  <c r="AE2036" i="7"/>
  <c r="AL2036" i="7"/>
  <c r="AM2036" i="7"/>
  <c r="AP2036" i="7"/>
  <c r="AR2036" i="7"/>
  <c r="AT2036" i="7"/>
  <c r="AU2036" i="7"/>
  <c r="AV2036" i="7"/>
  <c r="AW2036" i="7"/>
  <c r="AX2036" i="7" s="1"/>
  <c r="AY2036" i="7"/>
  <c r="A2037" i="7"/>
  <c r="E2037" i="7"/>
  <c r="F2037" i="7"/>
  <c r="H2037" i="7"/>
  <c r="I2037" i="7"/>
  <c r="J2037" i="7"/>
  <c r="L2037" i="7"/>
  <c r="M2037" i="7"/>
  <c r="O2037" i="7"/>
  <c r="P2037" i="7"/>
  <c r="Q2037" i="7"/>
  <c r="S2037" i="7"/>
  <c r="T2037" i="7"/>
  <c r="AA2037" i="7"/>
  <c r="AB2037" i="7"/>
  <c r="AD2037" i="7"/>
  <c r="AE2037" i="7"/>
  <c r="AL2037" i="7"/>
  <c r="AM2037" i="7"/>
  <c r="AP2037" i="7"/>
  <c r="AR2037" i="7"/>
  <c r="AT2037" i="7"/>
  <c r="AU2037" i="7"/>
  <c r="AV2037" i="7"/>
  <c r="AW2037" i="7"/>
  <c r="AX2037" i="7" s="1"/>
  <c r="AY2037" i="7"/>
  <c r="A2038" i="7"/>
  <c r="E2038" i="7"/>
  <c r="F2038" i="7"/>
  <c r="H2038" i="7"/>
  <c r="I2038" i="7"/>
  <c r="J2038" i="7"/>
  <c r="L2038" i="7"/>
  <c r="M2038" i="7"/>
  <c r="O2038" i="7"/>
  <c r="P2038" i="7"/>
  <c r="Q2038" i="7"/>
  <c r="S2038" i="7"/>
  <c r="T2038" i="7"/>
  <c r="AA2038" i="7"/>
  <c r="AB2038" i="7"/>
  <c r="AD2038" i="7"/>
  <c r="AE2038" i="7"/>
  <c r="AL2038" i="7"/>
  <c r="AM2038" i="7"/>
  <c r="AP2038" i="7"/>
  <c r="AR2038" i="7"/>
  <c r="AT2038" i="7"/>
  <c r="AU2038" i="7"/>
  <c r="AV2038" i="7"/>
  <c r="AW2038" i="7"/>
  <c r="AX2038" i="7" s="1"/>
  <c r="AY2038" i="7"/>
  <c r="A2039" i="7"/>
  <c r="E2039" i="7"/>
  <c r="F2039" i="7"/>
  <c r="H2039" i="7"/>
  <c r="I2039" i="7"/>
  <c r="J2039" i="7"/>
  <c r="L2039" i="7"/>
  <c r="M2039" i="7"/>
  <c r="O2039" i="7"/>
  <c r="P2039" i="7"/>
  <c r="Q2039" i="7"/>
  <c r="S2039" i="7"/>
  <c r="T2039" i="7"/>
  <c r="AA2039" i="7"/>
  <c r="AB2039" i="7"/>
  <c r="AD2039" i="7"/>
  <c r="AE2039" i="7"/>
  <c r="AL2039" i="7"/>
  <c r="AM2039" i="7"/>
  <c r="AP2039" i="7"/>
  <c r="AR2039" i="7"/>
  <c r="AT2039" i="7"/>
  <c r="AU2039" i="7"/>
  <c r="AV2039" i="7"/>
  <c r="AW2039" i="7"/>
  <c r="AX2039" i="7" s="1"/>
  <c r="AY2039" i="7"/>
  <c r="A2040" i="7"/>
  <c r="E2040" i="7"/>
  <c r="F2040" i="7"/>
  <c r="H2040" i="7"/>
  <c r="I2040" i="7"/>
  <c r="J2040" i="7"/>
  <c r="L2040" i="7"/>
  <c r="M2040" i="7"/>
  <c r="O2040" i="7"/>
  <c r="P2040" i="7"/>
  <c r="Q2040" i="7"/>
  <c r="S2040" i="7"/>
  <c r="T2040" i="7"/>
  <c r="AA2040" i="7"/>
  <c r="AB2040" i="7"/>
  <c r="AD2040" i="7"/>
  <c r="AE2040" i="7"/>
  <c r="AL2040" i="7"/>
  <c r="AM2040" i="7"/>
  <c r="AP2040" i="7"/>
  <c r="AR2040" i="7"/>
  <c r="AT2040" i="7"/>
  <c r="AU2040" i="7"/>
  <c r="AV2040" i="7"/>
  <c r="AW2040" i="7"/>
  <c r="AX2040" i="7" s="1"/>
  <c r="AY2040" i="7"/>
  <c r="A2041" i="7"/>
  <c r="E2041" i="7"/>
  <c r="F2041" i="7"/>
  <c r="H2041" i="7"/>
  <c r="I2041" i="7"/>
  <c r="J2041" i="7"/>
  <c r="L2041" i="7"/>
  <c r="M2041" i="7"/>
  <c r="O2041" i="7"/>
  <c r="P2041" i="7"/>
  <c r="Q2041" i="7"/>
  <c r="S2041" i="7"/>
  <c r="T2041" i="7"/>
  <c r="AA2041" i="7"/>
  <c r="AB2041" i="7"/>
  <c r="AD2041" i="7"/>
  <c r="AE2041" i="7"/>
  <c r="AL2041" i="7"/>
  <c r="AM2041" i="7"/>
  <c r="AP2041" i="7"/>
  <c r="AR2041" i="7"/>
  <c r="AT2041" i="7"/>
  <c r="AU2041" i="7"/>
  <c r="AV2041" i="7"/>
  <c r="AW2041" i="7"/>
  <c r="AX2041" i="7" s="1"/>
  <c r="AY2041" i="7"/>
  <c r="A2042" i="7"/>
  <c r="E2042" i="7"/>
  <c r="F2042" i="7"/>
  <c r="H2042" i="7"/>
  <c r="I2042" i="7"/>
  <c r="J2042" i="7"/>
  <c r="L2042" i="7"/>
  <c r="M2042" i="7"/>
  <c r="O2042" i="7"/>
  <c r="P2042" i="7"/>
  <c r="Q2042" i="7"/>
  <c r="S2042" i="7"/>
  <c r="T2042" i="7"/>
  <c r="AA2042" i="7"/>
  <c r="AB2042" i="7"/>
  <c r="AD2042" i="7"/>
  <c r="AE2042" i="7"/>
  <c r="AL2042" i="7"/>
  <c r="AM2042" i="7"/>
  <c r="AP2042" i="7"/>
  <c r="AR2042" i="7"/>
  <c r="AT2042" i="7"/>
  <c r="AU2042" i="7"/>
  <c r="AV2042" i="7"/>
  <c r="AW2042" i="7"/>
  <c r="AX2042" i="7" s="1"/>
  <c r="AY2042" i="7"/>
  <c r="A2043" i="7"/>
  <c r="E2043" i="7"/>
  <c r="F2043" i="7"/>
  <c r="H2043" i="7"/>
  <c r="I2043" i="7"/>
  <c r="J2043" i="7"/>
  <c r="L2043" i="7"/>
  <c r="M2043" i="7"/>
  <c r="O2043" i="7"/>
  <c r="P2043" i="7"/>
  <c r="Q2043" i="7"/>
  <c r="S2043" i="7"/>
  <c r="T2043" i="7"/>
  <c r="AA2043" i="7"/>
  <c r="AB2043" i="7"/>
  <c r="AD2043" i="7"/>
  <c r="AE2043" i="7"/>
  <c r="AL2043" i="7"/>
  <c r="AM2043" i="7"/>
  <c r="AP2043" i="7"/>
  <c r="AR2043" i="7"/>
  <c r="AT2043" i="7"/>
  <c r="AU2043" i="7"/>
  <c r="AV2043" i="7"/>
  <c r="AW2043" i="7"/>
  <c r="AX2043" i="7" s="1"/>
  <c r="AY2043" i="7"/>
  <c r="A2044" i="7"/>
  <c r="E2044" i="7"/>
  <c r="F2044" i="7"/>
  <c r="H2044" i="7"/>
  <c r="I2044" i="7"/>
  <c r="J2044" i="7"/>
  <c r="L2044" i="7"/>
  <c r="M2044" i="7"/>
  <c r="O2044" i="7"/>
  <c r="P2044" i="7"/>
  <c r="Q2044" i="7"/>
  <c r="S2044" i="7"/>
  <c r="T2044" i="7"/>
  <c r="AA2044" i="7"/>
  <c r="AB2044" i="7"/>
  <c r="AD2044" i="7"/>
  <c r="AE2044" i="7"/>
  <c r="AL2044" i="7"/>
  <c r="AM2044" i="7"/>
  <c r="AP2044" i="7"/>
  <c r="AR2044" i="7"/>
  <c r="AT2044" i="7"/>
  <c r="AU2044" i="7"/>
  <c r="AV2044" i="7"/>
  <c r="AW2044" i="7"/>
  <c r="AX2044" i="7" s="1"/>
  <c r="AY2044" i="7"/>
  <c r="A2045" i="7"/>
  <c r="E2045" i="7"/>
  <c r="F2045" i="7"/>
  <c r="H2045" i="7"/>
  <c r="I2045" i="7"/>
  <c r="J2045" i="7"/>
  <c r="L2045" i="7"/>
  <c r="M2045" i="7"/>
  <c r="O2045" i="7"/>
  <c r="P2045" i="7"/>
  <c r="Q2045" i="7"/>
  <c r="S2045" i="7"/>
  <c r="T2045" i="7"/>
  <c r="AA2045" i="7"/>
  <c r="AB2045" i="7"/>
  <c r="AD2045" i="7"/>
  <c r="AE2045" i="7"/>
  <c r="AL2045" i="7"/>
  <c r="AM2045" i="7"/>
  <c r="AP2045" i="7"/>
  <c r="AR2045" i="7"/>
  <c r="AT2045" i="7"/>
  <c r="AU2045" i="7"/>
  <c r="AV2045" i="7"/>
  <c r="AW2045" i="7"/>
  <c r="AX2045" i="7" s="1"/>
  <c r="AY2045" i="7"/>
  <c r="A2046" i="7"/>
  <c r="E2046" i="7"/>
  <c r="F2046" i="7"/>
  <c r="H2046" i="7"/>
  <c r="I2046" i="7"/>
  <c r="J2046" i="7"/>
  <c r="L2046" i="7"/>
  <c r="M2046" i="7"/>
  <c r="O2046" i="7"/>
  <c r="P2046" i="7"/>
  <c r="Q2046" i="7"/>
  <c r="S2046" i="7"/>
  <c r="T2046" i="7"/>
  <c r="AA2046" i="7"/>
  <c r="AB2046" i="7"/>
  <c r="AD2046" i="7"/>
  <c r="AE2046" i="7"/>
  <c r="AL2046" i="7"/>
  <c r="AM2046" i="7"/>
  <c r="AP2046" i="7"/>
  <c r="AR2046" i="7"/>
  <c r="AT2046" i="7"/>
  <c r="AU2046" i="7"/>
  <c r="AV2046" i="7"/>
  <c r="AW2046" i="7"/>
  <c r="AX2046" i="7" s="1"/>
  <c r="AY2046" i="7"/>
  <c r="A2047" i="7"/>
  <c r="E2047" i="7"/>
  <c r="F2047" i="7"/>
  <c r="H2047" i="7"/>
  <c r="I2047" i="7"/>
  <c r="J2047" i="7"/>
  <c r="L2047" i="7"/>
  <c r="M2047" i="7"/>
  <c r="O2047" i="7"/>
  <c r="P2047" i="7"/>
  <c r="Q2047" i="7"/>
  <c r="S2047" i="7"/>
  <c r="T2047" i="7"/>
  <c r="AA2047" i="7"/>
  <c r="AB2047" i="7"/>
  <c r="AD2047" i="7"/>
  <c r="AE2047" i="7"/>
  <c r="AL2047" i="7"/>
  <c r="AM2047" i="7"/>
  <c r="AP2047" i="7"/>
  <c r="AR2047" i="7"/>
  <c r="AT2047" i="7"/>
  <c r="AU2047" i="7"/>
  <c r="AV2047" i="7"/>
  <c r="AW2047" i="7"/>
  <c r="AX2047" i="7" s="1"/>
  <c r="AY2047" i="7"/>
  <c r="A2048" i="7"/>
  <c r="E2048" i="7"/>
  <c r="F2048" i="7"/>
  <c r="H2048" i="7"/>
  <c r="I2048" i="7"/>
  <c r="J2048" i="7"/>
  <c r="L2048" i="7"/>
  <c r="M2048" i="7"/>
  <c r="O2048" i="7"/>
  <c r="P2048" i="7"/>
  <c r="Q2048" i="7"/>
  <c r="S2048" i="7"/>
  <c r="T2048" i="7"/>
  <c r="AA2048" i="7"/>
  <c r="AB2048" i="7"/>
  <c r="AD2048" i="7"/>
  <c r="AE2048" i="7"/>
  <c r="AL2048" i="7"/>
  <c r="AM2048" i="7"/>
  <c r="AP2048" i="7"/>
  <c r="AR2048" i="7"/>
  <c r="AT2048" i="7"/>
  <c r="AU2048" i="7"/>
  <c r="AV2048" i="7"/>
  <c r="AW2048" i="7"/>
  <c r="AX2048" i="7" s="1"/>
  <c r="AY2048" i="7"/>
  <c r="A2049" i="7"/>
  <c r="E2049" i="7"/>
  <c r="F2049" i="7"/>
  <c r="H2049" i="7"/>
  <c r="I2049" i="7"/>
  <c r="J2049" i="7"/>
  <c r="L2049" i="7"/>
  <c r="M2049" i="7"/>
  <c r="O2049" i="7"/>
  <c r="P2049" i="7"/>
  <c r="Q2049" i="7"/>
  <c r="S2049" i="7"/>
  <c r="T2049" i="7"/>
  <c r="AA2049" i="7"/>
  <c r="AB2049" i="7"/>
  <c r="AD2049" i="7"/>
  <c r="AE2049" i="7"/>
  <c r="AL2049" i="7"/>
  <c r="AM2049" i="7"/>
  <c r="AP2049" i="7"/>
  <c r="AR2049" i="7"/>
  <c r="AT2049" i="7"/>
  <c r="AU2049" i="7"/>
  <c r="AV2049" i="7"/>
  <c r="AW2049" i="7"/>
  <c r="AX2049" i="7" s="1"/>
  <c r="AY2049" i="7"/>
  <c r="A2050" i="7"/>
  <c r="E2050" i="7"/>
  <c r="F2050" i="7"/>
  <c r="H2050" i="7"/>
  <c r="I2050" i="7"/>
  <c r="J2050" i="7"/>
  <c r="L2050" i="7"/>
  <c r="M2050" i="7"/>
  <c r="O2050" i="7"/>
  <c r="P2050" i="7"/>
  <c r="Q2050" i="7"/>
  <c r="S2050" i="7"/>
  <c r="T2050" i="7"/>
  <c r="AA2050" i="7"/>
  <c r="AB2050" i="7"/>
  <c r="AD2050" i="7"/>
  <c r="AE2050" i="7"/>
  <c r="AL2050" i="7"/>
  <c r="AM2050" i="7"/>
  <c r="AP2050" i="7"/>
  <c r="AR2050" i="7"/>
  <c r="AT2050" i="7"/>
  <c r="AU2050" i="7"/>
  <c r="AV2050" i="7"/>
  <c r="AW2050" i="7"/>
  <c r="AX2050" i="7" s="1"/>
  <c r="AY2050" i="7"/>
  <c r="A2051" i="7"/>
  <c r="E2051" i="7"/>
  <c r="F2051" i="7"/>
  <c r="H2051" i="7"/>
  <c r="I2051" i="7"/>
  <c r="J2051" i="7"/>
  <c r="L2051" i="7"/>
  <c r="M2051" i="7"/>
  <c r="O2051" i="7"/>
  <c r="P2051" i="7"/>
  <c r="Q2051" i="7"/>
  <c r="S2051" i="7"/>
  <c r="T2051" i="7"/>
  <c r="AA2051" i="7"/>
  <c r="AB2051" i="7"/>
  <c r="AD2051" i="7"/>
  <c r="AE2051" i="7"/>
  <c r="AL2051" i="7"/>
  <c r="AM2051" i="7"/>
  <c r="AP2051" i="7"/>
  <c r="AR2051" i="7"/>
  <c r="AT2051" i="7"/>
  <c r="AU2051" i="7"/>
  <c r="AV2051" i="7"/>
  <c r="AW2051" i="7"/>
  <c r="AX2051" i="7" s="1"/>
  <c r="AY2051" i="7"/>
  <c r="A2052" i="7"/>
  <c r="E2052" i="7"/>
  <c r="F2052" i="7"/>
  <c r="H2052" i="7"/>
  <c r="I2052" i="7"/>
  <c r="J2052" i="7"/>
  <c r="L2052" i="7"/>
  <c r="M2052" i="7"/>
  <c r="O2052" i="7"/>
  <c r="P2052" i="7"/>
  <c r="Q2052" i="7"/>
  <c r="S2052" i="7"/>
  <c r="T2052" i="7"/>
  <c r="AA2052" i="7"/>
  <c r="AB2052" i="7"/>
  <c r="AD2052" i="7"/>
  <c r="AE2052" i="7"/>
  <c r="AL2052" i="7"/>
  <c r="AM2052" i="7"/>
  <c r="AP2052" i="7"/>
  <c r="AR2052" i="7"/>
  <c r="AT2052" i="7"/>
  <c r="AU2052" i="7"/>
  <c r="AV2052" i="7"/>
  <c r="AW2052" i="7"/>
  <c r="AX2052" i="7" s="1"/>
  <c r="AY2052" i="7"/>
  <c r="A2053" i="7"/>
  <c r="E2053" i="7"/>
  <c r="F2053" i="7"/>
  <c r="H2053" i="7"/>
  <c r="I2053" i="7"/>
  <c r="J2053" i="7"/>
  <c r="L2053" i="7"/>
  <c r="M2053" i="7"/>
  <c r="O2053" i="7"/>
  <c r="P2053" i="7"/>
  <c r="Q2053" i="7"/>
  <c r="S2053" i="7"/>
  <c r="T2053" i="7"/>
  <c r="AA2053" i="7"/>
  <c r="AB2053" i="7"/>
  <c r="AD2053" i="7"/>
  <c r="AE2053" i="7"/>
  <c r="AL2053" i="7"/>
  <c r="AM2053" i="7"/>
  <c r="AP2053" i="7"/>
  <c r="AR2053" i="7"/>
  <c r="AT2053" i="7"/>
  <c r="AU2053" i="7"/>
  <c r="AV2053" i="7"/>
  <c r="AW2053" i="7"/>
  <c r="AX2053" i="7" s="1"/>
  <c r="AY2053" i="7"/>
  <c r="A2054" i="7"/>
  <c r="E2054" i="7"/>
  <c r="F2054" i="7"/>
  <c r="H2054" i="7"/>
  <c r="I2054" i="7"/>
  <c r="J2054" i="7"/>
  <c r="L2054" i="7"/>
  <c r="M2054" i="7"/>
  <c r="O2054" i="7"/>
  <c r="P2054" i="7"/>
  <c r="Q2054" i="7"/>
  <c r="S2054" i="7"/>
  <c r="T2054" i="7"/>
  <c r="AA2054" i="7"/>
  <c r="AB2054" i="7"/>
  <c r="AD2054" i="7"/>
  <c r="AE2054" i="7"/>
  <c r="AL2054" i="7"/>
  <c r="AM2054" i="7"/>
  <c r="AP2054" i="7"/>
  <c r="AR2054" i="7"/>
  <c r="AT2054" i="7"/>
  <c r="AU2054" i="7"/>
  <c r="AV2054" i="7"/>
  <c r="AW2054" i="7"/>
  <c r="AX2054" i="7" s="1"/>
  <c r="AY2054" i="7"/>
  <c r="A2055" i="7"/>
  <c r="E2055" i="7"/>
  <c r="F2055" i="7"/>
  <c r="H2055" i="7"/>
  <c r="I2055" i="7"/>
  <c r="J2055" i="7"/>
  <c r="L2055" i="7"/>
  <c r="M2055" i="7"/>
  <c r="O2055" i="7"/>
  <c r="P2055" i="7"/>
  <c r="Q2055" i="7"/>
  <c r="S2055" i="7"/>
  <c r="T2055" i="7"/>
  <c r="AA2055" i="7"/>
  <c r="AB2055" i="7"/>
  <c r="AD2055" i="7"/>
  <c r="AE2055" i="7"/>
  <c r="AL2055" i="7"/>
  <c r="AM2055" i="7"/>
  <c r="AP2055" i="7"/>
  <c r="AR2055" i="7"/>
  <c r="AT2055" i="7"/>
  <c r="AU2055" i="7"/>
  <c r="AV2055" i="7"/>
  <c r="AW2055" i="7"/>
  <c r="AX2055" i="7" s="1"/>
  <c r="AY2055" i="7"/>
  <c r="A2056" i="7"/>
  <c r="E2056" i="7"/>
  <c r="F2056" i="7"/>
  <c r="H2056" i="7"/>
  <c r="I2056" i="7"/>
  <c r="J2056" i="7"/>
  <c r="L2056" i="7"/>
  <c r="M2056" i="7"/>
  <c r="O2056" i="7"/>
  <c r="P2056" i="7"/>
  <c r="Q2056" i="7"/>
  <c r="S2056" i="7"/>
  <c r="T2056" i="7"/>
  <c r="AA2056" i="7"/>
  <c r="AB2056" i="7"/>
  <c r="AD2056" i="7"/>
  <c r="AE2056" i="7"/>
  <c r="AL2056" i="7"/>
  <c r="AM2056" i="7"/>
  <c r="AP2056" i="7"/>
  <c r="AR2056" i="7"/>
  <c r="AT2056" i="7"/>
  <c r="AU2056" i="7"/>
  <c r="AV2056" i="7"/>
  <c r="AW2056" i="7"/>
  <c r="AX2056" i="7" s="1"/>
  <c r="AY2056" i="7"/>
  <c r="A2057" i="7"/>
  <c r="E2057" i="7"/>
  <c r="F2057" i="7"/>
  <c r="H2057" i="7"/>
  <c r="I2057" i="7"/>
  <c r="J2057" i="7"/>
  <c r="L2057" i="7"/>
  <c r="M2057" i="7"/>
  <c r="O2057" i="7"/>
  <c r="P2057" i="7"/>
  <c r="Q2057" i="7"/>
  <c r="S2057" i="7"/>
  <c r="T2057" i="7"/>
  <c r="AA2057" i="7"/>
  <c r="AB2057" i="7"/>
  <c r="AD2057" i="7"/>
  <c r="AE2057" i="7"/>
  <c r="AL2057" i="7"/>
  <c r="AM2057" i="7"/>
  <c r="AP2057" i="7"/>
  <c r="AR2057" i="7"/>
  <c r="AT2057" i="7"/>
  <c r="AU2057" i="7"/>
  <c r="AV2057" i="7"/>
  <c r="AW2057" i="7"/>
  <c r="AX2057" i="7" s="1"/>
  <c r="AY2057" i="7"/>
  <c r="A2058" i="7"/>
  <c r="E2058" i="7"/>
  <c r="F2058" i="7"/>
  <c r="H2058" i="7"/>
  <c r="I2058" i="7"/>
  <c r="J2058" i="7"/>
  <c r="L2058" i="7"/>
  <c r="M2058" i="7"/>
  <c r="O2058" i="7"/>
  <c r="P2058" i="7"/>
  <c r="Q2058" i="7"/>
  <c r="S2058" i="7"/>
  <c r="T2058" i="7"/>
  <c r="AA2058" i="7"/>
  <c r="AB2058" i="7"/>
  <c r="AD2058" i="7"/>
  <c r="AE2058" i="7"/>
  <c r="AL2058" i="7"/>
  <c r="AM2058" i="7"/>
  <c r="AP2058" i="7"/>
  <c r="AR2058" i="7"/>
  <c r="AT2058" i="7"/>
  <c r="AU2058" i="7"/>
  <c r="AV2058" i="7"/>
  <c r="AW2058" i="7"/>
  <c r="AX2058" i="7" s="1"/>
  <c r="AY2058" i="7"/>
  <c r="A2059" i="7"/>
  <c r="E2059" i="7"/>
  <c r="F2059" i="7"/>
  <c r="H2059" i="7"/>
  <c r="I2059" i="7"/>
  <c r="J2059" i="7"/>
  <c r="L2059" i="7"/>
  <c r="M2059" i="7"/>
  <c r="O2059" i="7"/>
  <c r="P2059" i="7"/>
  <c r="Q2059" i="7"/>
  <c r="S2059" i="7"/>
  <c r="T2059" i="7"/>
  <c r="AA2059" i="7"/>
  <c r="AB2059" i="7"/>
  <c r="AD2059" i="7"/>
  <c r="AE2059" i="7"/>
  <c r="AL2059" i="7"/>
  <c r="AM2059" i="7"/>
  <c r="AP2059" i="7"/>
  <c r="AR2059" i="7"/>
  <c r="AT2059" i="7"/>
  <c r="AU2059" i="7"/>
  <c r="AV2059" i="7"/>
  <c r="AW2059" i="7"/>
  <c r="AX2059" i="7" s="1"/>
  <c r="AY2059" i="7"/>
  <c r="A2060" i="7"/>
  <c r="E2060" i="7"/>
  <c r="F2060" i="7"/>
  <c r="H2060" i="7"/>
  <c r="I2060" i="7"/>
  <c r="J2060" i="7"/>
  <c r="L2060" i="7"/>
  <c r="M2060" i="7"/>
  <c r="O2060" i="7"/>
  <c r="P2060" i="7"/>
  <c r="Q2060" i="7"/>
  <c r="S2060" i="7"/>
  <c r="T2060" i="7"/>
  <c r="AA2060" i="7"/>
  <c r="AB2060" i="7"/>
  <c r="AD2060" i="7"/>
  <c r="AE2060" i="7"/>
  <c r="AL2060" i="7"/>
  <c r="AM2060" i="7"/>
  <c r="AP2060" i="7"/>
  <c r="AR2060" i="7"/>
  <c r="AT2060" i="7"/>
  <c r="AU2060" i="7"/>
  <c r="AV2060" i="7"/>
  <c r="AW2060" i="7"/>
  <c r="AX2060" i="7" s="1"/>
  <c r="AY2060" i="7"/>
  <c r="A2061" i="7"/>
  <c r="E2061" i="7"/>
  <c r="F2061" i="7"/>
  <c r="H2061" i="7"/>
  <c r="I2061" i="7"/>
  <c r="J2061" i="7"/>
  <c r="L2061" i="7"/>
  <c r="M2061" i="7"/>
  <c r="O2061" i="7"/>
  <c r="P2061" i="7"/>
  <c r="Q2061" i="7"/>
  <c r="S2061" i="7"/>
  <c r="T2061" i="7"/>
  <c r="AA2061" i="7"/>
  <c r="AB2061" i="7"/>
  <c r="AD2061" i="7"/>
  <c r="AE2061" i="7"/>
  <c r="AL2061" i="7"/>
  <c r="AM2061" i="7"/>
  <c r="AP2061" i="7"/>
  <c r="AR2061" i="7"/>
  <c r="AT2061" i="7"/>
  <c r="AU2061" i="7"/>
  <c r="AV2061" i="7"/>
  <c r="AW2061" i="7"/>
  <c r="AX2061" i="7" s="1"/>
  <c r="AY2061" i="7"/>
  <c r="A2062" i="7"/>
  <c r="E2062" i="7"/>
  <c r="F2062" i="7"/>
  <c r="H2062" i="7"/>
  <c r="I2062" i="7"/>
  <c r="J2062" i="7"/>
  <c r="L2062" i="7"/>
  <c r="M2062" i="7"/>
  <c r="O2062" i="7"/>
  <c r="P2062" i="7"/>
  <c r="Q2062" i="7"/>
  <c r="S2062" i="7"/>
  <c r="T2062" i="7"/>
  <c r="AA2062" i="7"/>
  <c r="AB2062" i="7"/>
  <c r="AD2062" i="7"/>
  <c r="AE2062" i="7"/>
  <c r="AL2062" i="7"/>
  <c r="AM2062" i="7"/>
  <c r="AP2062" i="7"/>
  <c r="AR2062" i="7"/>
  <c r="AT2062" i="7"/>
  <c r="AU2062" i="7"/>
  <c r="AV2062" i="7"/>
  <c r="AW2062" i="7"/>
  <c r="AX2062" i="7" s="1"/>
  <c r="AY2062" i="7"/>
  <c r="A2063" i="7"/>
  <c r="E2063" i="7"/>
  <c r="F2063" i="7"/>
  <c r="H2063" i="7"/>
  <c r="I2063" i="7"/>
  <c r="J2063" i="7"/>
  <c r="L2063" i="7"/>
  <c r="M2063" i="7"/>
  <c r="O2063" i="7"/>
  <c r="P2063" i="7"/>
  <c r="Q2063" i="7"/>
  <c r="S2063" i="7"/>
  <c r="T2063" i="7"/>
  <c r="AA2063" i="7"/>
  <c r="AB2063" i="7"/>
  <c r="AD2063" i="7"/>
  <c r="AE2063" i="7"/>
  <c r="AL2063" i="7"/>
  <c r="AM2063" i="7"/>
  <c r="AP2063" i="7"/>
  <c r="AR2063" i="7"/>
  <c r="AT2063" i="7"/>
  <c r="AU2063" i="7"/>
  <c r="AV2063" i="7"/>
  <c r="AW2063" i="7"/>
  <c r="AX2063" i="7" s="1"/>
  <c r="AY2063" i="7"/>
  <c r="A2064" i="7"/>
  <c r="E2064" i="7"/>
  <c r="F2064" i="7"/>
  <c r="H2064" i="7"/>
  <c r="I2064" i="7"/>
  <c r="J2064" i="7"/>
  <c r="L2064" i="7"/>
  <c r="M2064" i="7"/>
  <c r="O2064" i="7"/>
  <c r="P2064" i="7"/>
  <c r="Q2064" i="7"/>
  <c r="S2064" i="7"/>
  <c r="T2064" i="7"/>
  <c r="AA2064" i="7"/>
  <c r="AB2064" i="7"/>
  <c r="AD2064" i="7"/>
  <c r="AE2064" i="7"/>
  <c r="AL2064" i="7"/>
  <c r="AM2064" i="7"/>
  <c r="AP2064" i="7"/>
  <c r="AR2064" i="7"/>
  <c r="AT2064" i="7"/>
  <c r="AU2064" i="7"/>
  <c r="AV2064" i="7"/>
  <c r="AW2064" i="7"/>
  <c r="AX2064" i="7" s="1"/>
  <c r="AY2064" i="7"/>
  <c r="A2065" i="7"/>
  <c r="E2065" i="7"/>
  <c r="F2065" i="7"/>
  <c r="H2065" i="7"/>
  <c r="I2065" i="7"/>
  <c r="J2065" i="7"/>
  <c r="L2065" i="7"/>
  <c r="M2065" i="7"/>
  <c r="O2065" i="7"/>
  <c r="P2065" i="7"/>
  <c r="Q2065" i="7"/>
  <c r="S2065" i="7"/>
  <c r="T2065" i="7"/>
  <c r="AA2065" i="7"/>
  <c r="AB2065" i="7"/>
  <c r="AD2065" i="7"/>
  <c r="AE2065" i="7"/>
  <c r="AL2065" i="7"/>
  <c r="AM2065" i="7"/>
  <c r="AP2065" i="7"/>
  <c r="AR2065" i="7"/>
  <c r="AT2065" i="7"/>
  <c r="AU2065" i="7"/>
  <c r="AV2065" i="7"/>
  <c r="AW2065" i="7"/>
  <c r="AX2065" i="7" s="1"/>
  <c r="AY2065" i="7"/>
  <c r="A2066" i="7"/>
  <c r="E2066" i="7"/>
  <c r="F2066" i="7"/>
  <c r="H2066" i="7"/>
  <c r="I2066" i="7"/>
  <c r="J2066" i="7"/>
  <c r="L2066" i="7"/>
  <c r="M2066" i="7"/>
  <c r="O2066" i="7"/>
  <c r="P2066" i="7"/>
  <c r="Q2066" i="7"/>
  <c r="S2066" i="7"/>
  <c r="T2066" i="7"/>
  <c r="AA2066" i="7"/>
  <c r="AB2066" i="7"/>
  <c r="AD2066" i="7"/>
  <c r="AE2066" i="7"/>
  <c r="AL2066" i="7"/>
  <c r="AM2066" i="7"/>
  <c r="AP2066" i="7"/>
  <c r="AR2066" i="7"/>
  <c r="AT2066" i="7"/>
  <c r="AU2066" i="7"/>
  <c r="AV2066" i="7"/>
  <c r="AW2066" i="7"/>
  <c r="AX2066" i="7" s="1"/>
  <c r="AY2066" i="7"/>
  <c r="A2067" i="7"/>
  <c r="E2067" i="7"/>
  <c r="F2067" i="7"/>
  <c r="H2067" i="7"/>
  <c r="I2067" i="7"/>
  <c r="J2067" i="7"/>
  <c r="L2067" i="7"/>
  <c r="M2067" i="7"/>
  <c r="O2067" i="7"/>
  <c r="P2067" i="7"/>
  <c r="Q2067" i="7"/>
  <c r="S2067" i="7"/>
  <c r="T2067" i="7"/>
  <c r="AA2067" i="7"/>
  <c r="AB2067" i="7"/>
  <c r="AD2067" i="7"/>
  <c r="AE2067" i="7"/>
  <c r="AL2067" i="7"/>
  <c r="AM2067" i="7"/>
  <c r="AP2067" i="7"/>
  <c r="AR2067" i="7"/>
  <c r="AT2067" i="7"/>
  <c r="AU2067" i="7"/>
  <c r="AV2067" i="7"/>
  <c r="AW2067" i="7"/>
  <c r="AX2067" i="7" s="1"/>
  <c r="AY2067" i="7"/>
  <c r="A2068" i="7"/>
  <c r="E2068" i="7"/>
  <c r="F2068" i="7"/>
  <c r="H2068" i="7"/>
  <c r="I2068" i="7"/>
  <c r="J2068" i="7"/>
  <c r="L2068" i="7"/>
  <c r="M2068" i="7"/>
  <c r="O2068" i="7"/>
  <c r="P2068" i="7"/>
  <c r="Q2068" i="7"/>
  <c r="S2068" i="7"/>
  <c r="T2068" i="7"/>
  <c r="AA2068" i="7"/>
  <c r="AB2068" i="7"/>
  <c r="AD2068" i="7"/>
  <c r="AE2068" i="7"/>
  <c r="AL2068" i="7"/>
  <c r="AM2068" i="7"/>
  <c r="AP2068" i="7"/>
  <c r="AR2068" i="7"/>
  <c r="AT2068" i="7"/>
  <c r="AU2068" i="7"/>
  <c r="AV2068" i="7"/>
  <c r="AW2068" i="7"/>
  <c r="AX2068" i="7" s="1"/>
  <c r="AY2068" i="7"/>
  <c r="A2069" i="7"/>
  <c r="E2069" i="7"/>
  <c r="F2069" i="7"/>
  <c r="H2069" i="7"/>
  <c r="I2069" i="7"/>
  <c r="J2069" i="7"/>
  <c r="L2069" i="7"/>
  <c r="M2069" i="7"/>
  <c r="O2069" i="7"/>
  <c r="P2069" i="7"/>
  <c r="Q2069" i="7"/>
  <c r="S2069" i="7"/>
  <c r="T2069" i="7"/>
  <c r="AA2069" i="7"/>
  <c r="AB2069" i="7"/>
  <c r="AD2069" i="7"/>
  <c r="AE2069" i="7"/>
  <c r="AL2069" i="7"/>
  <c r="AM2069" i="7"/>
  <c r="AP2069" i="7"/>
  <c r="AR2069" i="7"/>
  <c r="AT2069" i="7"/>
  <c r="AU2069" i="7"/>
  <c r="AV2069" i="7"/>
  <c r="AW2069" i="7"/>
  <c r="AX2069" i="7" s="1"/>
  <c r="AY2069" i="7"/>
  <c r="A2070" i="7"/>
  <c r="E2070" i="7"/>
  <c r="F2070" i="7"/>
  <c r="H2070" i="7"/>
  <c r="I2070" i="7"/>
  <c r="J2070" i="7"/>
  <c r="L2070" i="7"/>
  <c r="M2070" i="7"/>
  <c r="O2070" i="7"/>
  <c r="P2070" i="7"/>
  <c r="Q2070" i="7"/>
  <c r="S2070" i="7"/>
  <c r="T2070" i="7"/>
  <c r="AA2070" i="7"/>
  <c r="AB2070" i="7"/>
  <c r="AD2070" i="7"/>
  <c r="AE2070" i="7"/>
  <c r="AL2070" i="7"/>
  <c r="AM2070" i="7"/>
  <c r="AP2070" i="7"/>
  <c r="AR2070" i="7"/>
  <c r="AT2070" i="7"/>
  <c r="AU2070" i="7"/>
  <c r="AV2070" i="7"/>
  <c r="AW2070" i="7"/>
  <c r="AX2070" i="7" s="1"/>
  <c r="AY2070" i="7"/>
  <c r="A2071" i="7"/>
  <c r="E2071" i="7"/>
  <c r="F2071" i="7"/>
  <c r="H2071" i="7"/>
  <c r="I2071" i="7"/>
  <c r="J2071" i="7"/>
  <c r="L2071" i="7"/>
  <c r="M2071" i="7"/>
  <c r="O2071" i="7"/>
  <c r="P2071" i="7"/>
  <c r="Q2071" i="7"/>
  <c r="S2071" i="7"/>
  <c r="T2071" i="7"/>
  <c r="AA2071" i="7"/>
  <c r="AB2071" i="7"/>
  <c r="AD2071" i="7"/>
  <c r="AE2071" i="7"/>
  <c r="AL2071" i="7"/>
  <c r="AM2071" i="7"/>
  <c r="AP2071" i="7"/>
  <c r="AR2071" i="7"/>
  <c r="AT2071" i="7"/>
  <c r="AU2071" i="7"/>
  <c r="AV2071" i="7"/>
  <c r="AW2071" i="7"/>
  <c r="AX2071" i="7" s="1"/>
  <c r="AY2071" i="7"/>
  <c r="A2072" i="7"/>
  <c r="E2072" i="7"/>
  <c r="F2072" i="7"/>
  <c r="H2072" i="7"/>
  <c r="I2072" i="7"/>
  <c r="J2072" i="7"/>
  <c r="L2072" i="7"/>
  <c r="M2072" i="7"/>
  <c r="O2072" i="7"/>
  <c r="P2072" i="7"/>
  <c r="Q2072" i="7"/>
  <c r="S2072" i="7"/>
  <c r="T2072" i="7"/>
  <c r="AA2072" i="7"/>
  <c r="AB2072" i="7"/>
  <c r="AD2072" i="7"/>
  <c r="AE2072" i="7"/>
  <c r="AL2072" i="7"/>
  <c r="AM2072" i="7"/>
  <c r="AP2072" i="7"/>
  <c r="AR2072" i="7"/>
  <c r="AT2072" i="7"/>
  <c r="AU2072" i="7"/>
  <c r="AV2072" i="7"/>
  <c r="AW2072" i="7"/>
  <c r="AX2072" i="7" s="1"/>
  <c r="AY2072" i="7"/>
  <c r="A2073" i="7"/>
  <c r="E2073" i="7"/>
  <c r="F2073" i="7"/>
  <c r="H2073" i="7"/>
  <c r="I2073" i="7"/>
  <c r="J2073" i="7"/>
  <c r="L2073" i="7"/>
  <c r="M2073" i="7"/>
  <c r="O2073" i="7"/>
  <c r="P2073" i="7"/>
  <c r="Q2073" i="7"/>
  <c r="S2073" i="7"/>
  <c r="T2073" i="7"/>
  <c r="AA2073" i="7"/>
  <c r="AB2073" i="7"/>
  <c r="AD2073" i="7"/>
  <c r="AE2073" i="7"/>
  <c r="AL2073" i="7"/>
  <c r="AM2073" i="7"/>
  <c r="AP2073" i="7"/>
  <c r="AR2073" i="7"/>
  <c r="AT2073" i="7"/>
  <c r="AU2073" i="7"/>
  <c r="AV2073" i="7"/>
  <c r="AW2073" i="7"/>
  <c r="AX2073" i="7" s="1"/>
  <c r="AY2073" i="7"/>
  <c r="A2074" i="7"/>
  <c r="E2074" i="7"/>
  <c r="F2074" i="7"/>
  <c r="H2074" i="7"/>
  <c r="I2074" i="7"/>
  <c r="J2074" i="7"/>
  <c r="L2074" i="7"/>
  <c r="M2074" i="7"/>
  <c r="O2074" i="7"/>
  <c r="P2074" i="7"/>
  <c r="Q2074" i="7"/>
  <c r="S2074" i="7"/>
  <c r="T2074" i="7"/>
  <c r="AA2074" i="7"/>
  <c r="AB2074" i="7"/>
  <c r="AD2074" i="7"/>
  <c r="AE2074" i="7"/>
  <c r="AL2074" i="7"/>
  <c r="AM2074" i="7"/>
  <c r="AP2074" i="7"/>
  <c r="AR2074" i="7"/>
  <c r="AT2074" i="7"/>
  <c r="AU2074" i="7"/>
  <c r="AV2074" i="7"/>
  <c r="AW2074" i="7"/>
  <c r="AX2074" i="7" s="1"/>
  <c r="AY2074" i="7"/>
  <c r="A2075" i="7"/>
  <c r="E2075" i="7"/>
  <c r="F2075" i="7"/>
  <c r="H2075" i="7"/>
  <c r="I2075" i="7"/>
  <c r="J2075" i="7"/>
  <c r="L2075" i="7"/>
  <c r="M2075" i="7"/>
  <c r="O2075" i="7"/>
  <c r="P2075" i="7"/>
  <c r="Q2075" i="7"/>
  <c r="S2075" i="7"/>
  <c r="T2075" i="7"/>
  <c r="AA2075" i="7"/>
  <c r="AB2075" i="7"/>
  <c r="AD2075" i="7"/>
  <c r="AE2075" i="7"/>
  <c r="AL2075" i="7"/>
  <c r="AM2075" i="7"/>
  <c r="AP2075" i="7"/>
  <c r="AR2075" i="7"/>
  <c r="AT2075" i="7"/>
  <c r="AU2075" i="7"/>
  <c r="AV2075" i="7"/>
  <c r="AW2075" i="7"/>
  <c r="AX2075" i="7" s="1"/>
  <c r="AY2075" i="7"/>
  <c r="A2076" i="7"/>
  <c r="E2076" i="7"/>
  <c r="F2076" i="7"/>
  <c r="H2076" i="7"/>
  <c r="I2076" i="7"/>
  <c r="J2076" i="7"/>
  <c r="L2076" i="7"/>
  <c r="M2076" i="7"/>
  <c r="O2076" i="7"/>
  <c r="P2076" i="7"/>
  <c r="Q2076" i="7"/>
  <c r="S2076" i="7"/>
  <c r="T2076" i="7"/>
  <c r="AA2076" i="7"/>
  <c r="AB2076" i="7"/>
  <c r="AD2076" i="7"/>
  <c r="AE2076" i="7"/>
  <c r="AL2076" i="7"/>
  <c r="AM2076" i="7"/>
  <c r="AP2076" i="7"/>
  <c r="AR2076" i="7"/>
  <c r="AT2076" i="7"/>
  <c r="AU2076" i="7"/>
  <c r="AV2076" i="7"/>
  <c r="AW2076" i="7"/>
  <c r="AX2076" i="7" s="1"/>
  <c r="AY2076" i="7"/>
  <c r="A2077" i="7"/>
  <c r="E2077" i="7"/>
  <c r="F2077" i="7"/>
  <c r="H2077" i="7"/>
  <c r="I2077" i="7"/>
  <c r="J2077" i="7"/>
  <c r="L2077" i="7"/>
  <c r="M2077" i="7"/>
  <c r="O2077" i="7"/>
  <c r="P2077" i="7"/>
  <c r="Q2077" i="7"/>
  <c r="S2077" i="7"/>
  <c r="T2077" i="7"/>
  <c r="AA2077" i="7"/>
  <c r="AB2077" i="7"/>
  <c r="AD2077" i="7"/>
  <c r="AE2077" i="7"/>
  <c r="AL2077" i="7"/>
  <c r="AM2077" i="7"/>
  <c r="AP2077" i="7"/>
  <c r="AR2077" i="7"/>
  <c r="AT2077" i="7"/>
  <c r="AU2077" i="7"/>
  <c r="AV2077" i="7"/>
  <c r="AW2077" i="7"/>
  <c r="AX2077" i="7" s="1"/>
  <c r="AY2077" i="7"/>
  <c r="A2078" i="7"/>
  <c r="E2078" i="7"/>
  <c r="F2078" i="7"/>
  <c r="H2078" i="7"/>
  <c r="I2078" i="7"/>
  <c r="J2078" i="7"/>
  <c r="L2078" i="7"/>
  <c r="M2078" i="7"/>
  <c r="O2078" i="7"/>
  <c r="P2078" i="7"/>
  <c r="Q2078" i="7"/>
  <c r="S2078" i="7"/>
  <c r="T2078" i="7"/>
  <c r="AA2078" i="7"/>
  <c r="AB2078" i="7"/>
  <c r="AD2078" i="7"/>
  <c r="AE2078" i="7"/>
  <c r="AL2078" i="7"/>
  <c r="AM2078" i="7"/>
  <c r="AP2078" i="7"/>
  <c r="AR2078" i="7"/>
  <c r="AT2078" i="7"/>
  <c r="AU2078" i="7"/>
  <c r="AV2078" i="7"/>
  <c r="AW2078" i="7"/>
  <c r="AX2078" i="7" s="1"/>
  <c r="AY2078" i="7"/>
  <c r="A2079" i="7"/>
  <c r="E2079" i="7"/>
  <c r="F2079" i="7"/>
  <c r="H2079" i="7"/>
  <c r="I2079" i="7"/>
  <c r="J2079" i="7"/>
  <c r="L2079" i="7"/>
  <c r="M2079" i="7"/>
  <c r="O2079" i="7"/>
  <c r="P2079" i="7"/>
  <c r="Q2079" i="7"/>
  <c r="S2079" i="7"/>
  <c r="T2079" i="7"/>
  <c r="AA2079" i="7"/>
  <c r="AB2079" i="7"/>
  <c r="AD2079" i="7"/>
  <c r="AE2079" i="7"/>
  <c r="AL2079" i="7"/>
  <c r="AM2079" i="7"/>
  <c r="AP2079" i="7"/>
  <c r="AR2079" i="7"/>
  <c r="AT2079" i="7"/>
  <c r="AU2079" i="7"/>
  <c r="AV2079" i="7"/>
  <c r="AW2079" i="7"/>
  <c r="AX2079" i="7" s="1"/>
  <c r="AY2079" i="7"/>
  <c r="A2080" i="7"/>
  <c r="E2080" i="7"/>
  <c r="F2080" i="7"/>
  <c r="H2080" i="7"/>
  <c r="I2080" i="7"/>
  <c r="J2080" i="7"/>
  <c r="L2080" i="7"/>
  <c r="M2080" i="7"/>
  <c r="O2080" i="7"/>
  <c r="P2080" i="7"/>
  <c r="Q2080" i="7"/>
  <c r="S2080" i="7"/>
  <c r="T2080" i="7"/>
  <c r="AA2080" i="7"/>
  <c r="AB2080" i="7"/>
  <c r="AD2080" i="7"/>
  <c r="AE2080" i="7"/>
  <c r="AL2080" i="7"/>
  <c r="AM2080" i="7"/>
  <c r="AP2080" i="7"/>
  <c r="AR2080" i="7"/>
  <c r="AT2080" i="7"/>
  <c r="AU2080" i="7"/>
  <c r="AV2080" i="7"/>
  <c r="AW2080" i="7"/>
  <c r="AX2080" i="7" s="1"/>
  <c r="AY2080" i="7"/>
  <c r="A2081" i="7"/>
  <c r="E2081" i="7"/>
  <c r="F2081" i="7"/>
  <c r="H2081" i="7"/>
  <c r="I2081" i="7"/>
  <c r="J2081" i="7"/>
  <c r="L2081" i="7"/>
  <c r="M2081" i="7"/>
  <c r="O2081" i="7"/>
  <c r="P2081" i="7"/>
  <c r="Q2081" i="7"/>
  <c r="S2081" i="7"/>
  <c r="T2081" i="7"/>
  <c r="AA2081" i="7"/>
  <c r="AB2081" i="7"/>
  <c r="AD2081" i="7"/>
  <c r="AE2081" i="7"/>
  <c r="AL2081" i="7"/>
  <c r="AM2081" i="7"/>
  <c r="AP2081" i="7"/>
  <c r="AR2081" i="7"/>
  <c r="AT2081" i="7"/>
  <c r="AU2081" i="7"/>
  <c r="AV2081" i="7"/>
  <c r="AW2081" i="7"/>
  <c r="AX2081" i="7" s="1"/>
  <c r="AY2081" i="7"/>
  <c r="A2082" i="7"/>
  <c r="E2082" i="7"/>
  <c r="F2082" i="7"/>
  <c r="H2082" i="7"/>
  <c r="I2082" i="7"/>
  <c r="J2082" i="7"/>
  <c r="L2082" i="7"/>
  <c r="M2082" i="7"/>
  <c r="O2082" i="7"/>
  <c r="P2082" i="7"/>
  <c r="Q2082" i="7"/>
  <c r="S2082" i="7"/>
  <c r="T2082" i="7"/>
  <c r="AA2082" i="7"/>
  <c r="AB2082" i="7"/>
  <c r="AD2082" i="7"/>
  <c r="AE2082" i="7"/>
  <c r="AL2082" i="7"/>
  <c r="AM2082" i="7"/>
  <c r="AP2082" i="7"/>
  <c r="AR2082" i="7"/>
  <c r="AT2082" i="7"/>
  <c r="AU2082" i="7"/>
  <c r="AV2082" i="7"/>
  <c r="AW2082" i="7"/>
  <c r="AX2082" i="7" s="1"/>
  <c r="AY2082" i="7"/>
  <c r="A2083" i="7"/>
  <c r="E2083" i="7"/>
  <c r="F2083" i="7"/>
  <c r="H2083" i="7"/>
  <c r="I2083" i="7"/>
  <c r="J2083" i="7"/>
  <c r="L2083" i="7"/>
  <c r="M2083" i="7"/>
  <c r="O2083" i="7"/>
  <c r="P2083" i="7"/>
  <c r="Q2083" i="7"/>
  <c r="S2083" i="7"/>
  <c r="T2083" i="7"/>
  <c r="AA2083" i="7"/>
  <c r="AB2083" i="7"/>
  <c r="AD2083" i="7"/>
  <c r="AE2083" i="7"/>
  <c r="AL2083" i="7"/>
  <c r="AM2083" i="7"/>
  <c r="AP2083" i="7"/>
  <c r="AR2083" i="7"/>
  <c r="AT2083" i="7"/>
  <c r="AU2083" i="7"/>
  <c r="AV2083" i="7"/>
  <c r="AW2083" i="7"/>
  <c r="AX2083" i="7" s="1"/>
  <c r="AY2083" i="7"/>
  <c r="A2084" i="7"/>
  <c r="E2084" i="7"/>
  <c r="F2084" i="7"/>
  <c r="H2084" i="7"/>
  <c r="I2084" i="7"/>
  <c r="J2084" i="7"/>
  <c r="L2084" i="7"/>
  <c r="M2084" i="7"/>
  <c r="O2084" i="7"/>
  <c r="P2084" i="7"/>
  <c r="Q2084" i="7"/>
  <c r="S2084" i="7"/>
  <c r="T2084" i="7"/>
  <c r="AA2084" i="7"/>
  <c r="AB2084" i="7"/>
  <c r="AD2084" i="7"/>
  <c r="AE2084" i="7"/>
  <c r="AL2084" i="7"/>
  <c r="AM2084" i="7"/>
  <c r="AP2084" i="7"/>
  <c r="AR2084" i="7"/>
  <c r="AT2084" i="7"/>
  <c r="AU2084" i="7"/>
  <c r="AV2084" i="7"/>
  <c r="AW2084" i="7"/>
  <c r="AX2084" i="7" s="1"/>
  <c r="AY2084" i="7"/>
  <c r="A2085" i="7"/>
  <c r="E2085" i="7"/>
  <c r="F2085" i="7"/>
  <c r="H2085" i="7"/>
  <c r="I2085" i="7"/>
  <c r="J2085" i="7"/>
  <c r="L2085" i="7"/>
  <c r="M2085" i="7"/>
  <c r="O2085" i="7"/>
  <c r="P2085" i="7"/>
  <c r="Q2085" i="7"/>
  <c r="S2085" i="7"/>
  <c r="T2085" i="7"/>
  <c r="AA2085" i="7"/>
  <c r="AB2085" i="7"/>
  <c r="AD2085" i="7"/>
  <c r="AE2085" i="7"/>
  <c r="AL2085" i="7"/>
  <c r="AM2085" i="7"/>
  <c r="AP2085" i="7"/>
  <c r="AR2085" i="7"/>
  <c r="AT2085" i="7"/>
  <c r="AU2085" i="7"/>
  <c r="AV2085" i="7"/>
  <c r="AW2085" i="7"/>
  <c r="AX2085" i="7" s="1"/>
  <c r="AY2085" i="7"/>
  <c r="A2086" i="7"/>
  <c r="E2086" i="7"/>
  <c r="F2086" i="7"/>
  <c r="H2086" i="7"/>
  <c r="I2086" i="7"/>
  <c r="J2086" i="7"/>
  <c r="L2086" i="7"/>
  <c r="M2086" i="7"/>
  <c r="O2086" i="7"/>
  <c r="P2086" i="7"/>
  <c r="Q2086" i="7"/>
  <c r="S2086" i="7"/>
  <c r="T2086" i="7"/>
  <c r="AA2086" i="7"/>
  <c r="AB2086" i="7"/>
  <c r="AD2086" i="7"/>
  <c r="AE2086" i="7"/>
  <c r="AL2086" i="7"/>
  <c r="AM2086" i="7"/>
  <c r="AP2086" i="7"/>
  <c r="AR2086" i="7"/>
  <c r="AT2086" i="7"/>
  <c r="AU2086" i="7"/>
  <c r="AV2086" i="7"/>
  <c r="AW2086" i="7"/>
  <c r="AX2086" i="7" s="1"/>
  <c r="AY2086" i="7"/>
  <c r="A2087" i="7"/>
  <c r="E2087" i="7"/>
  <c r="F2087" i="7"/>
  <c r="H2087" i="7"/>
  <c r="I2087" i="7"/>
  <c r="J2087" i="7"/>
  <c r="L2087" i="7"/>
  <c r="M2087" i="7"/>
  <c r="O2087" i="7"/>
  <c r="P2087" i="7"/>
  <c r="Q2087" i="7"/>
  <c r="S2087" i="7"/>
  <c r="T2087" i="7"/>
  <c r="AA2087" i="7"/>
  <c r="AB2087" i="7"/>
  <c r="AD2087" i="7"/>
  <c r="AE2087" i="7"/>
  <c r="AL2087" i="7"/>
  <c r="AM2087" i="7"/>
  <c r="AP2087" i="7"/>
  <c r="AR2087" i="7"/>
  <c r="AT2087" i="7"/>
  <c r="AU2087" i="7"/>
  <c r="AV2087" i="7"/>
  <c r="AW2087" i="7"/>
  <c r="AX2087" i="7" s="1"/>
  <c r="AY2087" i="7"/>
  <c r="A2088" i="7"/>
  <c r="E2088" i="7"/>
  <c r="F2088" i="7"/>
  <c r="H2088" i="7"/>
  <c r="I2088" i="7"/>
  <c r="J2088" i="7"/>
  <c r="L2088" i="7"/>
  <c r="M2088" i="7"/>
  <c r="O2088" i="7"/>
  <c r="P2088" i="7"/>
  <c r="Q2088" i="7"/>
  <c r="S2088" i="7"/>
  <c r="T2088" i="7"/>
  <c r="AA2088" i="7"/>
  <c r="AB2088" i="7"/>
  <c r="AD2088" i="7"/>
  <c r="AE2088" i="7"/>
  <c r="AL2088" i="7"/>
  <c r="AM2088" i="7"/>
  <c r="AP2088" i="7"/>
  <c r="AR2088" i="7"/>
  <c r="AT2088" i="7"/>
  <c r="AU2088" i="7"/>
  <c r="AV2088" i="7"/>
  <c r="AW2088" i="7"/>
  <c r="AX2088" i="7" s="1"/>
  <c r="AY2088" i="7"/>
  <c r="A2089" i="7"/>
  <c r="E2089" i="7"/>
  <c r="F2089" i="7"/>
  <c r="H2089" i="7"/>
  <c r="I2089" i="7"/>
  <c r="J2089" i="7"/>
  <c r="L2089" i="7"/>
  <c r="M2089" i="7"/>
  <c r="O2089" i="7"/>
  <c r="P2089" i="7"/>
  <c r="Q2089" i="7"/>
  <c r="S2089" i="7"/>
  <c r="T2089" i="7"/>
  <c r="AA2089" i="7"/>
  <c r="AB2089" i="7"/>
  <c r="AD2089" i="7"/>
  <c r="AE2089" i="7"/>
  <c r="AL2089" i="7"/>
  <c r="AM2089" i="7"/>
  <c r="AP2089" i="7"/>
  <c r="AR2089" i="7"/>
  <c r="AT2089" i="7"/>
  <c r="AU2089" i="7"/>
  <c r="AV2089" i="7"/>
  <c r="AW2089" i="7"/>
  <c r="AX2089" i="7" s="1"/>
  <c r="AY2089" i="7"/>
  <c r="A2090" i="7"/>
  <c r="E2090" i="7"/>
  <c r="F2090" i="7"/>
  <c r="H2090" i="7"/>
  <c r="I2090" i="7"/>
  <c r="J2090" i="7"/>
  <c r="L2090" i="7"/>
  <c r="M2090" i="7"/>
  <c r="O2090" i="7"/>
  <c r="P2090" i="7"/>
  <c r="Q2090" i="7"/>
  <c r="S2090" i="7"/>
  <c r="T2090" i="7"/>
  <c r="AA2090" i="7"/>
  <c r="AB2090" i="7"/>
  <c r="AD2090" i="7"/>
  <c r="AE2090" i="7"/>
  <c r="AL2090" i="7"/>
  <c r="AM2090" i="7"/>
  <c r="AP2090" i="7"/>
  <c r="AR2090" i="7"/>
  <c r="AT2090" i="7"/>
  <c r="AU2090" i="7"/>
  <c r="AV2090" i="7"/>
  <c r="AW2090" i="7"/>
  <c r="AX2090" i="7" s="1"/>
  <c r="AY2090" i="7"/>
  <c r="A2091" i="7"/>
  <c r="E2091" i="7"/>
  <c r="F2091" i="7"/>
  <c r="H2091" i="7"/>
  <c r="I2091" i="7"/>
  <c r="J2091" i="7"/>
  <c r="L2091" i="7"/>
  <c r="M2091" i="7"/>
  <c r="O2091" i="7"/>
  <c r="P2091" i="7"/>
  <c r="Q2091" i="7"/>
  <c r="S2091" i="7"/>
  <c r="T2091" i="7"/>
  <c r="AA2091" i="7"/>
  <c r="AB2091" i="7"/>
  <c r="AD2091" i="7"/>
  <c r="AE2091" i="7"/>
  <c r="AL2091" i="7"/>
  <c r="AM2091" i="7"/>
  <c r="AP2091" i="7"/>
  <c r="AR2091" i="7"/>
  <c r="AT2091" i="7"/>
  <c r="AU2091" i="7"/>
  <c r="AV2091" i="7"/>
  <c r="AW2091" i="7"/>
  <c r="AX2091" i="7" s="1"/>
  <c r="AY2091" i="7"/>
  <c r="A2092" i="7"/>
  <c r="E2092" i="7"/>
  <c r="F2092" i="7"/>
  <c r="H2092" i="7"/>
  <c r="I2092" i="7"/>
  <c r="J2092" i="7"/>
  <c r="L2092" i="7"/>
  <c r="M2092" i="7"/>
  <c r="O2092" i="7"/>
  <c r="P2092" i="7"/>
  <c r="Q2092" i="7"/>
  <c r="S2092" i="7"/>
  <c r="T2092" i="7"/>
  <c r="AA2092" i="7"/>
  <c r="AB2092" i="7"/>
  <c r="AD2092" i="7"/>
  <c r="AE2092" i="7"/>
  <c r="AL2092" i="7"/>
  <c r="AM2092" i="7"/>
  <c r="AP2092" i="7"/>
  <c r="AR2092" i="7"/>
  <c r="AT2092" i="7"/>
  <c r="AU2092" i="7"/>
  <c r="AV2092" i="7"/>
  <c r="AW2092" i="7"/>
  <c r="AX2092" i="7" s="1"/>
  <c r="AY2092" i="7"/>
  <c r="A2093" i="7"/>
  <c r="E2093" i="7"/>
  <c r="F2093" i="7"/>
  <c r="H2093" i="7"/>
  <c r="I2093" i="7"/>
  <c r="J2093" i="7"/>
  <c r="L2093" i="7"/>
  <c r="M2093" i="7"/>
  <c r="O2093" i="7"/>
  <c r="P2093" i="7"/>
  <c r="Q2093" i="7"/>
  <c r="S2093" i="7"/>
  <c r="T2093" i="7"/>
  <c r="AA2093" i="7"/>
  <c r="AB2093" i="7"/>
  <c r="AD2093" i="7"/>
  <c r="AE2093" i="7"/>
  <c r="AL2093" i="7"/>
  <c r="AM2093" i="7"/>
  <c r="AP2093" i="7"/>
  <c r="AR2093" i="7"/>
  <c r="AT2093" i="7"/>
  <c r="AU2093" i="7"/>
  <c r="AV2093" i="7"/>
  <c r="AW2093" i="7"/>
  <c r="AX2093" i="7" s="1"/>
  <c r="AY2093" i="7"/>
  <c r="A2094" i="7"/>
  <c r="E2094" i="7"/>
  <c r="F2094" i="7"/>
  <c r="H2094" i="7"/>
  <c r="I2094" i="7"/>
  <c r="J2094" i="7"/>
  <c r="L2094" i="7"/>
  <c r="M2094" i="7"/>
  <c r="O2094" i="7"/>
  <c r="P2094" i="7"/>
  <c r="Q2094" i="7"/>
  <c r="S2094" i="7"/>
  <c r="T2094" i="7"/>
  <c r="AA2094" i="7"/>
  <c r="AB2094" i="7"/>
  <c r="AD2094" i="7"/>
  <c r="AE2094" i="7"/>
  <c r="AL2094" i="7"/>
  <c r="AM2094" i="7"/>
  <c r="AP2094" i="7"/>
  <c r="AR2094" i="7"/>
  <c r="AT2094" i="7"/>
  <c r="AU2094" i="7"/>
  <c r="AV2094" i="7"/>
  <c r="AW2094" i="7"/>
  <c r="AX2094" i="7" s="1"/>
  <c r="AY2094" i="7"/>
  <c r="A2095" i="7"/>
  <c r="E2095" i="7"/>
  <c r="F2095" i="7"/>
  <c r="H2095" i="7"/>
  <c r="I2095" i="7"/>
  <c r="J2095" i="7"/>
  <c r="L2095" i="7"/>
  <c r="M2095" i="7"/>
  <c r="O2095" i="7"/>
  <c r="P2095" i="7"/>
  <c r="Q2095" i="7"/>
  <c r="S2095" i="7"/>
  <c r="T2095" i="7"/>
  <c r="AA2095" i="7"/>
  <c r="AB2095" i="7"/>
  <c r="AD2095" i="7"/>
  <c r="AE2095" i="7"/>
  <c r="AL2095" i="7"/>
  <c r="AM2095" i="7"/>
  <c r="AP2095" i="7"/>
  <c r="AR2095" i="7"/>
  <c r="AT2095" i="7"/>
  <c r="AU2095" i="7"/>
  <c r="AV2095" i="7"/>
  <c r="AW2095" i="7"/>
  <c r="AX2095" i="7" s="1"/>
  <c r="AY2095" i="7"/>
  <c r="A2096" i="7"/>
  <c r="E2096" i="7"/>
  <c r="F2096" i="7"/>
  <c r="H2096" i="7"/>
  <c r="I2096" i="7"/>
  <c r="J2096" i="7"/>
  <c r="L2096" i="7"/>
  <c r="M2096" i="7"/>
  <c r="O2096" i="7"/>
  <c r="P2096" i="7"/>
  <c r="Q2096" i="7"/>
  <c r="S2096" i="7"/>
  <c r="T2096" i="7"/>
  <c r="AA2096" i="7"/>
  <c r="AB2096" i="7"/>
  <c r="AD2096" i="7"/>
  <c r="AE2096" i="7"/>
  <c r="AL2096" i="7"/>
  <c r="AM2096" i="7"/>
  <c r="AP2096" i="7"/>
  <c r="AR2096" i="7"/>
  <c r="AT2096" i="7"/>
  <c r="AU2096" i="7"/>
  <c r="AV2096" i="7"/>
  <c r="AW2096" i="7"/>
  <c r="AX2096" i="7" s="1"/>
  <c r="AY2096" i="7"/>
  <c r="A2097" i="7"/>
  <c r="E2097" i="7"/>
  <c r="F2097" i="7"/>
  <c r="H2097" i="7"/>
  <c r="I2097" i="7"/>
  <c r="J2097" i="7"/>
  <c r="L2097" i="7"/>
  <c r="M2097" i="7"/>
  <c r="O2097" i="7"/>
  <c r="P2097" i="7"/>
  <c r="Q2097" i="7"/>
  <c r="S2097" i="7"/>
  <c r="T2097" i="7"/>
  <c r="AA2097" i="7"/>
  <c r="AB2097" i="7"/>
  <c r="AD2097" i="7"/>
  <c r="AE2097" i="7"/>
  <c r="AL2097" i="7"/>
  <c r="AM2097" i="7"/>
  <c r="AP2097" i="7"/>
  <c r="AR2097" i="7"/>
  <c r="AT2097" i="7"/>
  <c r="AU2097" i="7"/>
  <c r="AV2097" i="7"/>
  <c r="AW2097" i="7"/>
  <c r="AX2097" i="7" s="1"/>
  <c r="AY2097" i="7"/>
  <c r="A2098" i="7"/>
  <c r="E2098" i="7"/>
  <c r="F2098" i="7"/>
  <c r="H2098" i="7"/>
  <c r="I2098" i="7"/>
  <c r="J2098" i="7"/>
  <c r="L2098" i="7"/>
  <c r="M2098" i="7"/>
  <c r="O2098" i="7"/>
  <c r="P2098" i="7"/>
  <c r="Q2098" i="7"/>
  <c r="S2098" i="7"/>
  <c r="T2098" i="7"/>
  <c r="AA2098" i="7"/>
  <c r="AB2098" i="7"/>
  <c r="AD2098" i="7"/>
  <c r="AE2098" i="7"/>
  <c r="AL2098" i="7"/>
  <c r="AM2098" i="7"/>
  <c r="AP2098" i="7"/>
  <c r="AR2098" i="7"/>
  <c r="AT2098" i="7"/>
  <c r="AU2098" i="7"/>
  <c r="AV2098" i="7"/>
  <c r="AW2098" i="7"/>
  <c r="AX2098" i="7" s="1"/>
  <c r="AY2098" i="7"/>
  <c r="A2099" i="7"/>
  <c r="E2099" i="7"/>
  <c r="F2099" i="7"/>
  <c r="H2099" i="7"/>
  <c r="I2099" i="7"/>
  <c r="J2099" i="7"/>
  <c r="L2099" i="7"/>
  <c r="M2099" i="7"/>
  <c r="O2099" i="7"/>
  <c r="P2099" i="7"/>
  <c r="Q2099" i="7"/>
  <c r="S2099" i="7"/>
  <c r="T2099" i="7"/>
  <c r="AA2099" i="7"/>
  <c r="AB2099" i="7"/>
  <c r="AD2099" i="7"/>
  <c r="AE2099" i="7"/>
  <c r="AL2099" i="7"/>
  <c r="AM2099" i="7"/>
  <c r="AP2099" i="7"/>
  <c r="AR2099" i="7"/>
  <c r="AT2099" i="7"/>
  <c r="AU2099" i="7"/>
  <c r="AV2099" i="7"/>
  <c r="AW2099" i="7"/>
  <c r="AX2099" i="7" s="1"/>
  <c r="AY2099" i="7"/>
  <c r="A2100" i="7"/>
  <c r="E2100" i="7"/>
  <c r="F2100" i="7"/>
  <c r="H2100" i="7"/>
  <c r="I2100" i="7"/>
  <c r="J2100" i="7"/>
  <c r="L2100" i="7"/>
  <c r="M2100" i="7"/>
  <c r="O2100" i="7"/>
  <c r="P2100" i="7"/>
  <c r="Q2100" i="7"/>
  <c r="S2100" i="7"/>
  <c r="T2100" i="7"/>
  <c r="AA2100" i="7"/>
  <c r="AB2100" i="7"/>
  <c r="AD2100" i="7"/>
  <c r="AE2100" i="7"/>
  <c r="AL2100" i="7"/>
  <c r="AM2100" i="7"/>
  <c r="AP2100" i="7"/>
  <c r="AR2100" i="7"/>
  <c r="AT2100" i="7"/>
  <c r="AU2100" i="7"/>
  <c r="AV2100" i="7"/>
  <c r="AW2100" i="7"/>
  <c r="AX2100" i="7" s="1"/>
  <c r="AY2100" i="7"/>
  <c r="A2101" i="7"/>
  <c r="E2101" i="7"/>
  <c r="F2101" i="7"/>
  <c r="H2101" i="7"/>
  <c r="I2101" i="7"/>
  <c r="J2101" i="7"/>
  <c r="L2101" i="7"/>
  <c r="M2101" i="7"/>
  <c r="O2101" i="7"/>
  <c r="P2101" i="7"/>
  <c r="Q2101" i="7"/>
  <c r="S2101" i="7"/>
  <c r="T2101" i="7"/>
  <c r="AA2101" i="7"/>
  <c r="AB2101" i="7"/>
  <c r="AD2101" i="7"/>
  <c r="AE2101" i="7"/>
  <c r="AL2101" i="7"/>
  <c r="AM2101" i="7"/>
  <c r="AP2101" i="7"/>
  <c r="AR2101" i="7"/>
  <c r="AT2101" i="7"/>
  <c r="AU2101" i="7"/>
  <c r="AV2101" i="7"/>
  <c r="AW2101" i="7"/>
  <c r="AX2101" i="7" s="1"/>
  <c r="AY2101" i="7"/>
  <c r="A2102" i="7"/>
  <c r="E2102" i="7"/>
  <c r="F2102" i="7"/>
  <c r="H2102" i="7"/>
  <c r="I2102" i="7"/>
  <c r="J2102" i="7"/>
  <c r="L2102" i="7"/>
  <c r="M2102" i="7"/>
  <c r="O2102" i="7"/>
  <c r="P2102" i="7"/>
  <c r="Q2102" i="7"/>
  <c r="S2102" i="7"/>
  <c r="T2102" i="7"/>
  <c r="AA2102" i="7"/>
  <c r="AB2102" i="7"/>
  <c r="AD2102" i="7"/>
  <c r="AE2102" i="7"/>
  <c r="AL2102" i="7"/>
  <c r="AM2102" i="7"/>
  <c r="AP2102" i="7"/>
  <c r="AR2102" i="7"/>
  <c r="AT2102" i="7"/>
  <c r="AU2102" i="7"/>
  <c r="AV2102" i="7"/>
  <c r="AW2102" i="7"/>
  <c r="AX2102" i="7" s="1"/>
  <c r="AY2102" i="7"/>
  <c r="A2103" i="7"/>
  <c r="E2103" i="7"/>
  <c r="F2103" i="7"/>
  <c r="H2103" i="7"/>
  <c r="I2103" i="7"/>
  <c r="J2103" i="7"/>
  <c r="L2103" i="7"/>
  <c r="M2103" i="7"/>
  <c r="O2103" i="7"/>
  <c r="P2103" i="7"/>
  <c r="Q2103" i="7"/>
  <c r="S2103" i="7"/>
  <c r="T2103" i="7"/>
  <c r="AA2103" i="7"/>
  <c r="AB2103" i="7"/>
  <c r="AD2103" i="7"/>
  <c r="AE2103" i="7"/>
  <c r="AL2103" i="7"/>
  <c r="AM2103" i="7"/>
  <c r="AP2103" i="7"/>
  <c r="AR2103" i="7"/>
  <c r="AT2103" i="7"/>
  <c r="AU2103" i="7"/>
  <c r="AV2103" i="7"/>
  <c r="AW2103" i="7"/>
  <c r="AX2103" i="7" s="1"/>
  <c r="AY2103" i="7"/>
  <c r="A2104" i="7"/>
  <c r="E2104" i="7"/>
  <c r="F2104" i="7"/>
  <c r="H2104" i="7"/>
  <c r="I2104" i="7"/>
  <c r="J2104" i="7"/>
  <c r="L2104" i="7"/>
  <c r="M2104" i="7"/>
  <c r="O2104" i="7"/>
  <c r="P2104" i="7"/>
  <c r="Q2104" i="7"/>
  <c r="S2104" i="7"/>
  <c r="T2104" i="7"/>
  <c r="AA2104" i="7"/>
  <c r="AB2104" i="7"/>
  <c r="AD2104" i="7"/>
  <c r="AE2104" i="7"/>
  <c r="AL2104" i="7"/>
  <c r="AM2104" i="7"/>
  <c r="AP2104" i="7"/>
  <c r="AR2104" i="7"/>
  <c r="AT2104" i="7"/>
  <c r="AU2104" i="7"/>
  <c r="AV2104" i="7"/>
  <c r="AW2104" i="7"/>
  <c r="AX2104" i="7" s="1"/>
  <c r="AY2104" i="7"/>
  <c r="A2105" i="7"/>
  <c r="E2105" i="7"/>
  <c r="F2105" i="7"/>
  <c r="H2105" i="7"/>
  <c r="I2105" i="7"/>
  <c r="J2105" i="7"/>
  <c r="L2105" i="7"/>
  <c r="M2105" i="7"/>
  <c r="O2105" i="7"/>
  <c r="P2105" i="7"/>
  <c r="Q2105" i="7"/>
  <c r="S2105" i="7"/>
  <c r="T2105" i="7"/>
  <c r="AA2105" i="7"/>
  <c r="AB2105" i="7"/>
  <c r="AD2105" i="7"/>
  <c r="AE2105" i="7"/>
  <c r="AL2105" i="7"/>
  <c r="AM2105" i="7"/>
  <c r="AP2105" i="7"/>
  <c r="AR2105" i="7"/>
  <c r="AT2105" i="7"/>
  <c r="AU2105" i="7"/>
  <c r="AV2105" i="7"/>
  <c r="AW2105" i="7"/>
  <c r="AX2105" i="7" s="1"/>
  <c r="AY2105" i="7"/>
  <c r="A2106" i="7"/>
  <c r="E2106" i="7"/>
  <c r="F2106" i="7"/>
  <c r="H2106" i="7"/>
  <c r="I2106" i="7"/>
  <c r="J2106" i="7"/>
  <c r="L2106" i="7"/>
  <c r="M2106" i="7"/>
  <c r="O2106" i="7"/>
  <c r="P2106" i="7"/>
  <c r="Q2106" i="7"/>
  <c r="S2106" i="7"/>
  <c r="T2106" i="7"/>
  <c r="AA2106" i="7"/>
  <c r="AB2106" i="7"/>
  <c r="AD2106" i="7"/>
  <c r="AE2106" i="7"/>
  <c r="AL2106" i="7"/>
  <c r="AM2106" i="7"/>
  <c r="AP2106" i="7"/>
  <c r="AR2106" i="7"/>
  <c r="AT2106" i="7"/>
  <c r="AU2106" i="7"/>
  <c r="AV2106" i="7"/>
  <c r="AW2106" i="7"/>
  <c r="AX2106" i="7" s="1"/>
  <c r="AY2106" i="7"/>
  <c r="A2107" i="7"/>
  <c r="E2107" i="7"/>
  <c r="F2107" i="7"/>
  <c r="H2107" i="7"/>
  <c r="I2107" i="7"/>
  <c r="J2107" i="7"/>
  <c r="L2107" i="7"/>
  <c r="M2107" i="7"/>
  <c r="O2107" i="7"/>
  <c r="P2107" i="7"/>
  <c r="Q2107" i="7"/>
  <c r="S2107" i="7"/>
  <c r="T2107" i="7"/>
  <c r="AA2107" i="7"/>
  <c r="AB2107" i="7"/>
  <c r="AD2107" i="7"/>
  <c r="AE2107" i="7"/>
  <c r="AL2107" i="7"/>
  <c r="AM2107" i="7"/>
  <c r="AP2107" i="7"/>
  <c r="AR2107" i="7"/>
  <c r="AT2107" i="7"/>
  <c r="AU2107" i="7"/>
  <c r="AV2107" i="7"/>
  <c r="AW2107" i="7"/>
  <c r="AX2107" i="7" s="1"/>
  <c r="AY2107" i="7"/>
  <c r="A2108" i="7"/>
  <c r="E2108" i="7"/>
  <c r="F2108" i="7"/>
  <c r="H2108" i="7"/>
  <c r="I2108" i="7"/>
  <c r="J2108" i="7"/>
  <c r="L2108" i="7"/>
  <c r="M2108" i="7"/>
  <c r="O2108" i="7"/>
  <c r="P2108" i="7"/>
  <c r="Q2108" i="7"/>
  <c r="S2108" i="7"/>
  <c r="T2108" i="7"/>
  <c r="AA2108" i="7"/>
  <c r="AB2108" i="7"/>
  <c r="AD2108" i="7"/>
  <c r="AE2108" i="7"/>
  <c r="AL2108" i="7"/>
  <c r="AM2108" i="7"/>
  <c r="AP2108" i="7"/>
  <c r="AR2108" i="7"/>
  <c r="AT2108" i="7"/>
  <c r="AU2108" i="7"/>
  <c r="AV2108" i="7"/>
  <c r="AW2108" i="7"/>
  <c r="AX2108" i="7" s="1"/>
  <c r="AY2108" i="7"/>
  <c r="A2109" i="7"/>
  <c r="E2109" i="7"/>
  <c r="F2109" i="7"/>
  <c r="H2109" i="7"/>
  <c r="I2109" i="7"/>
  <c r="J2109" i="7"/>
  <c r="L2109" i="7"/>
  <c r="M2109" i="7"/>
  <c r="O2109" i="7"/>
  <c r="P2109" i="7"/>
  <c r="Q2109" i="7"/>
  <c r="S2109" i="7"/>
  <c r="T2109" i="7"/>
  <c r="AA2109" i="7"/>
  <c r="AB2109" i="7"/>
  <c r="AD2109" i="7"/>
  <c r="AE2109" i="7"/>
  <c r="AL2109" i="7"/>
  <c r="AM2109" i="7"/>
  <c r="AP2109" i="7"/>
  <c r="AR2109" i="7"/>
  <c r="AT2109" i="7"/>
  <c r="AU2109" i="7"/>
  <c r="AV2109" i="7"/>
  <c r="AW2109" i="7"/>
  <c r="AX2109" i="7" s="1"/>
  <c r="AY2109" i="7"/>
  <c r="A2110" i="7"/>
  <c r="E2110" i="7"/>
  <c r="F2110" i="7"/>
  <c r="H2110" i="7"/>
  <c r="I2110" i="7"/>
  <c r="J2110" i="7"/>
  <c r="L2110" i="7"/>
  <c r="M2110" i="7"/>
  <c r="O2110" i="7"/>
  <c r="P2110" i="7"/>
  <c r="Q2110" i="7"/>
  <c r="S2110" i="7"/>
  <c r="T2110" i="7"/>
  <c r="AA2110" i="7"/>
  <c r="AB2110" i="7"/>
  <c r="AD2110" i="7"/>
  <c r="AE2110" i="7"/>
  <c r="AL2110" i="7"/>
  <c r="AM2110" i="7"/>
  <c r="AP2110" i="7"/>
  <c r="AR2110" i="7"/>
  <c r="AT2110" i="7"/>
  <c r="AU2110" i="7"/>
  <c r="AV2110" i="7"/>
  <c r="AW2110" i="7"/>
  <c r="AX2110" i="7" s="1"/>
  <c r="AY2110" i="7"/>
  <c r="A2111" i="7"/>
  <c r="E2111" i="7"/>
  <c r="F2111" i="7"/>
  <c r="H2111" i="7"/>
  <c r="I2111" i="7"/>
  <c r="J2111" i="7"/>
  <c r="L2111" i="7"/>
  <c r="M2111" i="7"/>
  <c r="O2111" i="7"/>
  <c r="P2111" i="7"/>
  <c r="Q2111" i="7"/>
  <c r="S2111" i="7"/>
  <c r="T2111" i="7"/>
  <c r="AA2111" i="7"/>
  <c r="AB2111" i="7"/>
  <c r="AD2111" i="7"/>
  <c r="AE2111" i="7"/>
  <c r="AL2111" i="7"/>
  <c r="AM2111" i="7"/>
  <c r="AP2111" i="7"/>
  <c r="AR2111" i="7"/>
  <c r="AT2111" i="7"/>
  <c r="AU2111" i="7"/>
  <c r="AV2111" i="7"/>
  <c r="AW2111" i="7"/>
  <c r="AX2111" i="7" s="1"/>
  <c r="AY2111" i="7"/>
  <c r="A2112" i="7"/>
  <c r="E2112" i="7"/>
  <c r="F2112" i="7"/>
  <c r="H2112" i="7"/>
  <c r="I2112" i="7"/>
  <c r="J2112" i="7"/>
  <c r="L2112" i="7"/>
  <c r="M2112" i="7"/>
  <c r="O2112" i="7"/>
  <c r="P2112" i="7"/>
  <c r="Q2112" i="7"/>
  <c r="S2112" i="7"/>
  <c r="T2112" i="7"/>
  <c r="AA2112" i="7"/>
  <c r="AB2112" i="7"/>
  <c r="AD2112" i="7"/>
  <c r="AE2112" i="7"/>
  <c r="AL2112" i="7"/>
  <c r="AM2112" i="7"/>
  <c r="AP2112" i="7"/>
  <c r="AR2112" i="7"/>
  <c r="AT2112" i="7"/>
  <c r="AU2112" i="7"/>
  <c r="AV2112" i="7"/>
  <c r="AW2112" i="7"/>
  <c r="AX2112" i="7" s="1"/>
  <c r="AY2112" i="7"/>
  <c r="A2113" i="7"/>
  <c r="E2113" i="7"/>
  <c r="F2113" i="7"/>
  <c r="H2113" i="7"/>
  <c r="I2113" i="7"/>
  <c r="J2113" i="7"/>
  <c r="L2113" i="7"/>
  <c r="M2113" i="7"/>
  <c r="O2113" i="7"/>
  <c r="P2113" i="7"/>
  <c r="Q2113" i="7"/>
  <c r="S2113" i="7"/>
  <c r="T2113" i="7"/>
  <c r="AA2113" i="7"/>
  <c r="AB2113" i="7"/>
  <c r="AD2113" i="7"/>
  <c r="AE2113" i="7"/>
  <c r="AL2113" i="7"/>
  <c r="AM2113" i="7"/>
  <c r="AP2113" i="7"/>
  <c r="AR2113" i="7"/>
  <c r="AT2113" i="7"/>
  <c r="AU2113" i="7"/>
  <c r="AV2113" i="7"/>
  <c r="AW2113" i="7"/>
  <c r="AX2113" i="7" s="1"/>
  <c r="AY2113" i="7"/>
  <c r="A2114" i="7"/>
  <c r="E2114" i="7"/>
  <c r="F2114" i="7"/>
  <c r="H2114" i="7"/>
  <c r="I2114" i="7"/>
  <c r="J2114" i="7"/>
  <c r="L2114" i="7"/>
  <c r="M2114" i="7"/>
  <c r="O2114" i="7"/>
  <c r="P2114" i="7"/>
  <c r="Q2114" i="7"/>
  <c r="S2114" i="7"/>
  <c r="T2114" i="7"/>
  <c r="AA2114" i="7"/>
  <c r="AB2114" i="7"/>
  <c r="AD2114" i="7"/>
  <c r="AE2114" i="7"/>
  <c r="AL2114" i="7"/>
  <c r="AM2114" i="7"/>
  <c r="AP2114" i="7"/>
  <c r="AR2114" i="7"/>
  <c r="AT2114" i="7"/>
  <c r="AU2114" i="7"/>
  <c r="AV2114" i="7"/>
  <c r="AW2114" i="7"/>
  <c r="AX2114" i="7" s="1"/>
  <c r="AY2114" i="7"/>
  <c r="A2115" i="7"/>
  <c r="E2115" i="7"/>
  <c r="F2115" i="7"/>
  <c r="H2115" i="7"/>
  <c r="I2115" i="7"/>
  <c r="J2115" i="7"/>
  <c r="L2115" i="7"/>
  <c r="M2115" i="7"/>
  <c r="O2115" i="7"/>
  <c r="P2115" i="7"/>
  <c r="Q2115" i="7"/>
  <c r="S2115" i="7"/>
  <c r="T2115" i="7"/>
  <c r="AA2115" i="7"/>
  <c r="AB2115" i="7"/>
  <c r="AD2115" i="7"/>
  <c r="AE2115" i="7"/>
  <c r="AL2115" i="7"/>
  <c r="AM2115" i="7"/>
  <c r="AP2115" i="7"/>
  <c r="AR2115" i="7"/>
  <c r="AT2115" i="7"/>
  <c r="AU2115" i="7"/>
  <c r="AV2115" i="7"/>
  <c r="AW2115" i="7"/>
  <c r="AX2115" i="7" s="1"/>
  <c r="AY2115" i="7"/>
  <c r="A2116" i="7"/>
  <c r="E2116" i="7"/>
  <c r="F2116" i="7"/>
  <c r="H2116" i="7"/>
  <c r="I2116" i="7"/>
  <c r="J2116" i="7"/>
  <c r="L2116" i="7"/>
  <c r="M2116" i="7"/>
  <c r="O2116" i="7"/>
  <c r="P2116" i="7"/>
  <c r="Q2116" i="7"/>
  <c r="S2116" i="7"/>
  <c r="T2116" i="7"/>
  <c r="AA2116" i="7"/>
  <c r="AB2116" i="7"/>
  <c r="AD2116" i="7"/>
  <c r="AE2116" i="7"/>
  <c r="AL2116" i="7"/>
  <c r="AM2116" i="7"/>
  <c r="AP2116" i="7"/>
  <c r="AR2116" i="7"/>
  <c r="AT2116" i="7"/>
  <c r="AU2116" i="7"/>
  <c r="AV2116" i="7"/>
  <c r="AW2116" i="7"/>
  <c r="AX2116" i="7" s="1"/>
  <c r="AY2116" i="7"/>
  <c r="A2117" i="7"/>
  <c r="E2117" i="7"/>
  <c r="F2117" i="7"/>
  <c r="H2117" i="7"/>
  <c r="I2117" i="7"/>
  <c r="J2117" i="7"/>
  <c r="L2117" i="7"/>
  <c r="M2117" i="7"/>
  <c r="O2117" i="7"/>
  <c r="P2117" i="7"/>
  <c r="Q2117" i="7"/>
  <c r="S2117" i="7"/>
  <c r="T2117" i="7"/>
  <c r="AA2117" i="7"/>
  <c r="AB2117" i="7"/>
  <c r="AD2117" i="7"/>
  <c r="AE2117" i="7"/>
  <c r="AL2117" i="7"/>
  <c r="AM2117" i="7"/>
  <c r="AP2117" i="7"/>
  <c r="AR2117" i="7"/>
  <c r="AT2117" i="7"/>
  <c r="AU2117" i="7"/>
  <c r="AV2117" i="7"/>
  <c r="AW2117" i="7"/>
  <c r="AX2117" i="7" s="1"/>
  <c r="AY2117" i="7"/>
  <c r="A2118" i="7"/>
  <c r="E2118" i="7"/>
  <c r="F2118" i="7"/>
  <c r="H2118" i="7"/>
  <c r="I2118" i="7"/>
  <c r="J2118" i="7"/>
  <c r="L2118" i="7"/>
  <c r="M2118" i="7"/>
  <c r="O2118" i="7"/>
  <c r="P2118" i="7"/>
  <c r="Q2118" i="7"/>
  <c r="S2118" i="7"/>
  <c r="T2118" i="7"/>
  <c r="AA2118" i="7"/>
  <c r="AB2118" i="7"/>
  <c r="AD2118" i="7"/>
  <c r="AE2118" i="7"/>
  <c r="AL2118" i="7"/>
  <c r="AM2118" i="7"/>
  <c r="AP2118" i="7"/>
  <c r="AR2118" i="7"/>
  <c r="AT2118" i="7"/>
  <c r="AU2118" i="7"/>
  <c r="AV2118" i="7"/>
  <c r="AW2118" i="7"/>
  <c r="AX2118" i="7" s="1"/>
  <c r="AY2118" i="7"/>
  <c r="A2119" i="7"/>
  <c r="E2119" i="7"/>
  <c r="F2119" i="7"/>
  <c r="H2119" i="7"/>
  <c r="I2119" i="7"/>
  <c r="J2119" i="7"/>
  <c r="L2119" i="7"/>
  <c r="M2119" i="7"/>
  <c r="O2119" i="7"/>
  <c r="P2119" i="7"/>
  <c r="Q2119" i="7"/>
  <c r="S2119" i="7"/>
  <c r="T2119" i="7"/>
  <c r="AA2119" i="7"/>
  <c r="AB2119" i="7"/>
  <c r="AD2119" i="7"/>
  <c r="AE2119" i="7"/>
  <c r="AL2119" i="7"/>
  <c r="AM2119" i="7"/>
  <c r="AP2119" i="7"/>
  <c r="AR2119" i="7"/>
  <c r="AT2119" i="7"/>
  <c r="AU2119" i="7"/>
  <c r="AV2119" i="7"/>
  <c r="AW2119" i="7"/>
  <c r="AX2119" i="7" s="1"/>
  <c r="AY2119" i="7"/>
  <c r="A2120" i="7"/>
  <c r="E2120" i="7"/>
  <c r="F2120" i="7"/>
  <c r="H2120" i="7"/>
  <c r="I2120" i="7"/>
  <c r="J2120" i="7"/>
  <c r="L2120" i="7"/>
  <c r="M2120" i="7"/>
  <c r="O2120" i="7"/>
  <c r="P2120" i="7"/>
  <c r="Q2120" i="7"/>
  <c r="S2120" i="7"/>
  <c r="T2120" i="7"/>
  <c r="AA2120" i="7"/>
  <c r="AB2120" i="7"/>
  <c r="AD2120" i="7"/>
  <c r="AE2120" i="7"/>
  <c r="AL2120" i="7"/>
  <c r="AM2120" i="7"/>
  <c r="AP2120" i="7"/>
  <c r="AR2120" i="7"/>
  <c r="AT2120" i="7"/>
  <c r="AU2120" i="7"/>
  <c r="AV2120" i="7"/>
  <c r="AW2120" i="7"/>
  <c r="AX2120" i="7" s="1"/>
  <c r="AY2120" i="7"/>
  <c r="A2121" i="7"/>
  <c r="E2121" i="7"/>
  <c r="F2121" i="7"/>
  <c r="H2121" i="7"/>
  <c r="I2121" i="7"/>
  <c r="J2121" i="7"/>
  <c r="L2121" i="7"/>
  <c r="M2121" i="7"/>
  <c r="O2121" i="7"/>
  <c r="P2121" i="7"/>
  <c r="Q2121" i="7"/>
  <c r="S2121" i="7"/>
  <c r="T2121" i="7"/>
  <c r="AA2121" i="7"/>
  <c r="AB2121" i="7"/>
  <c r="AD2121" i="7"/>
  <c r="AE2121" i="7"/>
  <c r="AL2121" i="7"/>
  <c r="AM2121" i="7"/>
  <c r="AP2121" i="7"/>
  <c r="AR2121" i="7"/>
  <c r="AT2121" i="7"/>
  <c r="AU2121" i="7"/>
  <c r="AV2121" i="7"/>
  <c r="AW2121" i="7"/>
  <c r="AX2121" i="7" s="1"/>
  <c r="AY2121" i="7"/>
  <c r="A2122" i="7"/>
  <c r="E2122" i="7"/>
  <c r="F2122" i="7"/>
  <c r="H2122" i="7"/>
  <c r="I2122" i="7"/>
  <c r="J2122" i="7"/>
  <c r="L2122" i="7"/>
  <c r="M2122" i="7"/>
  <c r="O2122" i="7"/>
  <c r="P2122" i="7"/>
  <c r="Q2122" i="7"/>
  <c r="S2122" i="7"/>
  <c r="T2122" i="7"/>
  <c r="AA2122" i="7"/>
  <c r="AB2122" i="7"/>
  <c r="AD2122" i="7"/>
  <c r="AE2122" i="7"/>
  <c r="AL2122" i="7"/>
  <c r="AM2122" i="7"/>
  <c r="AP2122" i="7"/>
  <c r="AR2122" i="7"/>
  <c r="AT2122" i="7"/>
  <c r="AU2122" i="7"/>
  <c r="AV2122" i="7"/>
  <c r="AW2122" i="7"/>
  <c r="AX2122" i="7" s="1"/>
  <c r="AY2122" i="7"/>
  <c r="A2123" i="7"/>
  <c r="E2123" i="7"/>
  <c r="F2123" i="7"/>
  <c r="H2123" i="7"/>
  <c r="I2123" i="7"/>
  <c r="J2123" i="7"/>
  <c r="L2123" i="7"/>
  <c r="M2123" i="7"/>
  <c r="O2123" i="7"/>
  <c r="P2123" i="7"/>
  <c r="Q2123" i="7"/>
  <c r="S2123" i="7"/>
  <c r="T2123" i="7"/>
  <c r="AA2123" i="7"/>
  <c r="AB2123" i="7"/>
  <c r="AD2123" i="7"/>
  <c r="AE2123" i="7"/>
  <c r="AL2123" i="7"/>
  <c r="AM2123" i="7"/>
  <c r="AP2123" i="7"/>
  <c r="AR2123" i="7"/>
  <c r="AT2123" i="7"/>
  <c r="AU2123" i="7"/>
  <c r="AV2123" i="7"/>
  <c r="AW2123" i="7"/>
  <c r="AX2123" i="7" s="1"/>
  <c r="AY2123" i="7"/>
  <c r="A2124" i="7"/>
  <c r="E2124" i="7"/>
  <c r="F2124" i="7"/>
  <c r="H2124" i="7"/>
  <c r="I2124" i="7"/>
  <c r="J2124" i="7"/>
  <c r="L2124" i="7"/>
  <c r="M2124" i="7"/>
  <c r="O2124" i="7"/>
  <c r="P2124" i="7"/>
  <c r="Q2124" i="7"/>
  <c r="S2124" i="7"/>
  <c r="T2124" i="7"/>
  <c r="AA2124" i="7"/>
  <c r="AB2124" i="7"/>
  <c r="AD2124" i="7"/>
  <c r="AE2124" i="7"/>
  <c r="AL2124" i="7"/>
  <c r="AM2124" i="7"/>
  <c r="AP2124" i="7"/>
  <c r="AR2124" i="7"/>
  <c r="AT2124" i="7"/>
  <c r="AU2124" i="7"/>
  <c r="AV2124" i="7"/>
  <c r="AW2124" i="7"/>
  <c r="AX2124" i="7" s="1"/>
  <c r="AY2124" i="7"/>
  <c r="A2125" i="7"/>
  <c r="E2125" i="7"/>
  <c r="F2125" i="7"/>
  <c r="H2125" i="7"/>
  <c r="I2125" i="7"/>
  <c r="J2125" i="7"/>
  <c r="L2125" i="7"/>
  <c r="M2125" i="7"/>
  <c r="O2125" i="7"/>
  <c r="P2125" i="7"/>
  <c r="Q2125" i="7"/>
  <c r="S2125" i="7"/>
  <c r="T2125" i="7"/>
  <c r="AA2125" i="7"/>
  <c r="AB2125" i="7"/>
  <c r="AD2125" i="7"/>
  <c r="AE2125" i="7"/>
  <c r="AL2125" i="7"/>
  <c r="AM2125" i="7"/>
  <c r="AP2125" i="7"/>
  <c r="AR2125" i="7"/>
  <c r="AT2125" i="7"/>
  <c r="AU2125" i="7"/>
  <c r="AV2125" i="7"/>
  <c r="AW2125" i="7"/>
  <c r="AX2125" i="7" s="1"/>
  <c r="AY2125" i="7"/>
  <c r="A2126" i="7"/>
  <c r="E2126" i="7"/>
  <c r="F2126" i="7"/>
  <c r="H2126" i="7"/>
  <c r="I2126" i="7"/>
  <c r="J2126" i="7"/>
  <c r="L2126" i="7"/>
  <c r="M2126" i="7"/>
  <c r="O2126" i="7"/>
  <c r="P2126" i="7"/>
  <c r="Q2126" i="7"/>
  <c r="S2126" i="7"/>
  <c r="T2126" i="7"/>
  <c r="AA2126" i="7"/>
  <c r="AB2126" i="7"/>
  <c r="AD2126" i="7"/>
  <c r="AE2126" i="7"/>
  <c r="AL2126" i="7"/>
  <c r="AM2126" i="7"/>
  <c r="AP2126" i="7"/>
  <c r="AR2126" i="7"/>
  <c r="AT2126" i="7"/>
  <c r="AU2126" i="7"/>
  <c r="AV2126" i="7"/>
  <c r="AW2126" i="7"/>
  <c r="AX2126" i="7" s="1"/>
  <c r="AY2126" i="7"/>
  <c r="A2127" i="7"/>
  <c r="E2127" i="7"/>
  <c r="F2127" i="7"/>
  <c r="H2127" i="7"/>
  <c r="I2127" i="7"/>
  <c r="J2127" i="7"/>
  <c r="L2127" i="7"/>
  <c r="M2127" i="7"/>
  <c r="O2127" i="7"/>
  <c r="P2127" i="7"/>
  <c r="Q2127" i="7"/>
  <c r="S2127" i="7"/>
  <c r="T2127" i="7"/>
  <c r="AA2127" i="7"/>
  <c r="AB2127" i="7"/>
  <c r="AD2127" i="7"/>
  <c r="AE2127" i="7"/>
  <c r="AL2127" i="7"/>
  <c r="AM2127" i="7"/>
  <c r="AP2127" i="7"/>
  <c r="AR2127" i="7"/>
  <c r="AT2127" i="7"/>
  <c r="AU2127" i="7"/>
  <c r="AV2127" i="7"/>
  <c r="AW2127" i="7"/>
  <c r="AX2127" i="7" s="1"/>
  <c r="AY2127" i="7"/>
  <c r="A2128" i="7"/>
  <c r="E2128" i="7"/>
  <c r="F2128" i="7"/>
  <c r="H2128" i="7"/>
  <c r="I2128" i="7"/>
  <c r="J2128" i="7"/>
  <c r="L2128" i="7"/>
  <c r="M2128" i="7"/>
  <c r="O2128" i="7"/>
  <c r="P2128" i="7"/>
  <c r="Q2128" i="7"/>
  <c r="S2128" i="7"/>
  <c r="T2128" i="7"/>
  <c r="AA2128" i="7"/>
  <c r="AB2128" i="7"/>
  <c r="AD2128" i="7"/>
  <c r="AE2128" i="7"/>
  <c r="AL2128" i="7"/>
  <c r="AM2128" i="7"/>
  <c r="AP2128" i="7"/>
  <c r="AR2128" i="7"/>
  <c r="AT2128" i="7"/>
  <c r="AU2128" i="7"/>
  <c r="AV2128" i="7"/>
  <c r="AW2128" i="7"/>
  <c r="AX2128" i="7" s="1"/>
  <c r="AY2128" i="7"/>
  <c r="A2129" i="7"/>
  <c r="E2129" i="7"/>
  <c r="F2129" i="7"/>
  <c r="H2129" i="7"/>
  <c r="I2129" i="7"/>
  <c r="J2129" i="7"/>
  <c r="L2129" i="7"/>
  <c r="M2129" i="7"/>
  <c r="O2129" i="7"/>
  <c r="P2129" i="7"/>
  <c r="Q2129" i="7"/>
  <c r="S2129" i="7"/>
  <c r="T2129" i="7"/>
  <c r="AA2129" i="7"/>
  <c r="AB2129" i="7"/>
  <c r="AD2129" i="7"/>
  <c r="AE2129" i="7"/>
  <c r="AL2129" i="7"/>
  <c r="AM2129" i="7"/>
  <c r="AP2129" i="7"/>
  <c r="AR2129" i="7"/>
  <c r="AT2129" i="7"/>
  <c r="AU2129" i="7"/>
  <c r="AV2129" i="7"/>
  <c r="AW2129" i="7"/>
  <c r="AX2129" i="7" s="1"/>
  <c r="AY2129" i="7"/>
  <c r="A2130" i="7"/>
  <c r="E2130" i="7"/>
  <c r="F2130" i="7"/>
  <c r="H2130" i="7"/>
  <c r="I2130" i="7"/>
  <c r="J2130" i="7"/>
  <c r="L2130" i="7"/>
  <c r="M2130" i="7"/>
  <c r="O2130" i="7"/>
  <c r="P2130" i="7"/>
  <c r="Q2130" i="7"/>
  <c r="S2130" i="7"/>
  <c r="T2130" i="7"/>
  <c r="AA2130" i="7"/>
  <c r="AB2130" i="7"/>
  <c r="AD2130" i="7"/>
  <c r="AE2130" i="7"/>
  <c r="AL2130" i="7"/>
  <c r="AM2130" i="7"/>
  <c r="AP2130" i="7"/>
  <c r="AR2130" i="7"/>
  <c r="AT2130" i="7"/>
  <c r="AU2130" i="7"/>
  <c r="AV2130" i="7"/>
  <c r="AW2130" i="7"/>
  <c r="AX2130" i="7" s="1"/>
  <c r="AY2130" i="7"/>
  <c r="A2131" i="7"/>
  <c r="E2131" i="7"/>
  <c r="F2131" i="7"/>
  <c r="H2131" i="7"/>
  <c r="I2131" i="7"/>
  <c r="J2131" i="7"/>
  <c r="L2131" i="7"/>
  <c r="M2131" i="7"/>
  <c r="O2131" i="7"/>
  <c r="P2131" i="7"/>
  <c r="Q2131" i="7"/>
  <c r="S2131" i="7"/>
  <c r="T2131" i="7"/>
  <c r="AA2131" i="7"/>
  <c r="AB2131" i="7"/>
  <c r="AD2131" i="7"/>
  <c r="AE2131" i="7"/>
  <c r="AL2131" i="7"/>
  <c r="AM2131" i="7"/>
  <c r="AP2131" i="7"/>
  <c r="AR2131" i="7"/>
  <c r="AT2131" i="7"/>
  <c r="AU2131" i="7"/>
  <c r="AV2131" i="7"/>
  <c r="AW2131" i="7"/>
  <c r="AX2131" i="7" s="1"/>
  <c r="AY2131" i="7"/>
  <c r="A2132" i="7"/>
  <c r="E2132" i="7"/>
  <c r="F2132" i="7"/>
  <c r="H2132" i="7"/>
  <c r="I2132" i="7"/>
  <c r="J2132" i="7"/>
  <c r="L2132" i="7"/>
  <c r="M2132" i="7"/>
  <c r="O2132" i="7"/>
  <c r="P2132" i="7"/>
  <c r="Q2132" i="7"/>
  <c r="S2132" i="7"/>
  <c r="T2132" i="7"/>
  <c r="AA2132" i="7"/>
  <c r="AB2132" i="7"/>
  <c r="AD2132" i="7"/>
  <c r="AE2132" i="7"/>
  <c r="AL2132" i="7"/>
  <c r="AM2132" i="7"/>
  <c r="AP2132" i="7"/>
  <c r="AR2132" i="7"/>
  <c r="AT2132" i="7"/>
  <c r="AU2132" i="7"/>
  <c r="AV2132" i="7"/>
  <c r="AW2132" i="7"/>
  <c r="AX2132" i="7" s="1"/>
  <c r="AY2132" i="7"/>
  <c r="A2133" i="7"/>
  <c r="E2133" i="7"/>
  <c r="F2133" i="7"/>
  <c r="H2133" i="7"/>
  <c r="I2133" i="7"/>
  <c r="J2133" i="7"/>
  <c r="L2133" i="7"/>
  <c r="M2133" i="7"/>
  <c r="O2133" i="7"/>
  <c r="P2133" i="7"/>
  <c r="Q2133" i="7"/>
  <c r="S2133" i="7"/>
  <c r="T2133" i="7"/>
  <c r="AA2133" i="7"/>
  <c r="AB2133" i="7"/>
  <c r="AD2133" i="7"/>
  <c r="AE2133" i="7"/>
  <c r="AL2133" i="7"/>
  <c r="AM2133" i="7"/>
  <c r="AP2133" i="7"/>
  <c r="AR2133" i="7"/>
  <c r="AT2133" i="7"/>
  <c r="AU2133" i="7"/>
  <c r="AV2133" i="7"/>
  <c r="AW2133" i="7"/>
  <c r="AX2133" i="7" s="1"/>
  <c r="AY2133" i="7"/>
  <c r="A2134" i="7"/>
  <c r="E2134" i="7"/>
  <c r="F2134" i="7"/>
  <c r="H2134" i="7"/>
  <c r="I2134" i="7"/>
  <c r="J2134" i="7"/>
  <c r="L2134" i="7"/>
  <c r="M2134" i="7"/>
  <c r="O2134" i="7"/>
  <c r="P2134" i="7"/>
  <c r="Q2134" i="7"/>
  <c r="S2134" i="7"/>
  <c r="T2134" i="7"/>
  <c r="AA2134" i="7"/>
  <c r="AB2134" i="7"/>
  <c r="AD2134" i="7"/>
  <c r="AE2134" i="7"/>
  <c r="AL2134" i="7"/>
  <c r="AM2134" i="7"/>
  <c r="AP2134" i="7"/>
  <c r="AR2134" i="7"/>
  <c r="AT2134" i="7"/>
  <c r="AU2134" i="7"/>
  <c r="AV2134" i="7"/>
  <c r="AW2134" i="7"/>
  <c r="AX2134" i="7" s="1"/>
  <c r="AY2134" i="7"/>
  <c r="A2135" i="7"/>
  <c r="E2135" i="7"/>
  <c r="F2135" i="7"/>
  <c r="H2135" i="7"/>
  <c r="I2135" i="7"/>
  <c r="J2135" i="7"/>
  <c r="L2135" i="7"/>
  <c r="M2135" i="7"/>
  <c r="O2135" i="7"/>
  <c r="P2135" i="7"/>
  <c r="Q2135" i="7"/>
  <c r="S2135" i="7"/>
  <c r="T2135" i="7"/>
  <c r="AA2135" i="7"/>
  <c r="AB2135" i="7"/>
  <c r="AD2135" i="7"/>
  <c r="AE2135" i="7"/>
  <c r="AL2135" i="7"/>
  <c r="AM2135" i="7"/>
  <c r="AP2135" i="7"/>
  <c r="AR2135" i="7"/>
  <c r="AT2135" i="7"/>
  <c r="AU2135" i="7"/>
  <c r="AV2135" i="7"/>
  <c r="AW2135" i="7"/>
  <c r="AX2135" i="7" s="1"/>
  <c r="AY2135" i="7"/>
  <c r="A2136" i="7"/>
  <c r="E2136" i="7"/>
  <c r="F2136" i="7"/>
  <c r="H2136" i="7"/>
  <c r="I2136" i="7"/>
  <c r="J2136" i="7"/>
  <c r="L2136" i="7"/>
  <c r="M2136" i="7"/>
  <c r="O2136" i="7"/>
  <c r="P2136" i="7"/>
  <c r="Q2136" i="7"/>
  <c r="S2136" i="7"/>
  <c r="T2136" i="7"/>
  <c r="AA2136" i="7"/>
  <c r="AB2136" i="7"/>
  <c r="AD2136" i="7"/>
  <c r="AE2136" i="7"/>
  <c r="AL2136" i="7"/>
  <c r="AM2136" i="7"/>
  <c r="AP2136" i="7"/>
  <c r="AR2136" i="7"/>
  <c r="AT2136" i="7"/>
  <c r="AU2136" i="7"/>
  <c r="AV2136" i="7"/>
  <c r="AW2136" i="7"/>
  <c r="AX2136" i="7" s="1"/>
  <c r="AY2136" i="7"/>
  <c r="A2137" i="7"/>
  <c r="E2137" i="7"/>
  <c r="F2137" i="7"/>
  <c r="H2137" i="7"/>
  <c r="I2137" i="7"/>
  <c r="J2137" i="7"/>
  <c r="L2137" i="7"/>
  <c r="M2137" i="7"/>
  <c r="O2137" i="7"/>
  <c r="P2137" i="7"/>
  <c r="Q2137" i="7"/>
  <c r="S2137" i="7"/>
  <c r="T2137" i="7"/>
  <c r="AA2137" i="7"/>
  <c r="AB2137" i="7"/>
  <c r="AD2137" i="7"/>
  <c r="AE2137" i="7"/>
  <c r="AL2137" i="7"/>
  <c r="AM2137" i="7"/>
  <c r="AP2137" i="7"/>
  <c r="AR2137" i="7"/>
  <c r="AT2137" i="7"/>
  <c r="AU2137" i="7"/>
  <c r="AV2137" i="7"/>
  <c r="AW2137" i="7"/>
  <c r="AX2137" i="7" s="1"/>
  <c r="AY2137" i="7"/>
  <c r="A2138" i="7"/>
  <c r="E2138" i="7"/>
  <c r="F2138" i="7"/>
  <c r="H2138" i="7"/>
  <c r="I2138" i="7"/>
  <c r="J2138" i="7"/>
  <c r="L2138" i="7"/>
  <c r="M2138" i="7"/>
  <c r="O2138" i="7"/>
  <c r="P2138" i="7"/>
  <c r="Q2138" i="7"/>
  <c r="S2138" i="7"/>
  <c r="T2138" i="7"/>
  <c r="AA2138" i="7"/>
  <c r="AB2138" i="7"/>
  <c r="AD2138" i="7"/>
  <c r="AE2138" i="7"/>
  <c r="AL2138" i="7"/>
  <c r="AM2138" i="7"/>
  <c r="AP2138" i="7"/>
  <c r="AR2138" i="7"/>
  <c r="AT2138" i="7"/>
  <c r="AU2138" i="7"/>
  <c r="AV2138" i="7"/>
  <c r="AW2138" i="7"/>
  <c r="AX2138" i="7" s="1"/>
  <c r="AY2138" i="7"/>
  <c r="A2139" i="7"/>
  <c r="E2139" i="7"/>
  <c r="F2139" i="7"/>
  <c r="H2139" i="7"/>
  <c r="I2139" i="7"/>
  <c r="J2139" i="7"/>
  <c r="L2139" i="7"/>
  <c r="M2139" i="7"/>
  <c r="O2139" i="7"/>
  <c r="P2139" i="7"/>
  <c r="Q2139" i="7"/>
  <c r="S2139" i="7"/>
  <c r="T2139" i="7"/>
  <c r="AA2139" i="7"/>
  <c r="AB2139" i="7"/>
  <c r="AD2139" i="7"/>
  <c r="AE2139" i="7"/>
  <c r="AL2139" i="7"/>
  <c r="AM2139" i="7"/>
  <c r="AP2139" i="7"/>
  <c r="AR2139" i="7"/>
  <c r="AT2139" i="7"/>
  <c r="AU2139" i="7"/>
  <c r="AV2139" i="7"/>
  <c r="AW2139" i="7"/>
  <c r="AX2139" i="7" s="1"/>
  <c r="AY2139" i="7"/>
  <c r="A2140" i="7"/>
  <c r="E2140" i="7"/>
  <c r="F2140" i="7"/>
  <c r="H2140" i="7"/>
  <c r="I2140" i="7"/>
  <c r="J2140" i="7"/>
  <c r="L2140" i="7"/>
  <c r="M2140" i="7"/>
  <c r="O2140" i="7"/>
  <c r="P2140" i="7"/>
  <c r="Q2140" i="7"/>
  <c r="S2140" i="7"/>
  <c r="T2140" i="7"/>
  <c r="AA2140" i="7"/>
  <c r="AB2140" i="7"/>
  <c r="AD2140" i="7"/>
  <c r="AE2140" i="7"/>
  <c r="AL2140" i="7"/>
  <c r="AM2140" i="7"/>
  <c r="AP2140" i="7"/>
  <c r="AR2140" i="7"/>
  <c r="AT2140" i="7"/>
  <c r="AU2140" i="7"/>
  <c r="AV2140" i="7"/>
  <c r="AW2140" i="7"/>
  <c r="AX2140" i="7" s="1"/>
  <c r="AY2140" i="7"/>
  <c r="A2141" i="7"/>
  <c r="E2141" i="7"/>
  <c r="F2141" i="7"/>
  <c r="H2141" i="7"/>
  <c r="I2141" i="7"/>
  <c r="J2141" i="7"/>
  <c r="L2141" i="7"/>
  <c r="M2141" i="7"/>
  <c r="O2141" i="7"/>
  <c r="P2141" i="7"/>
  <c r="Q2141" i="7"/>
  <c r="S2141" i="7"/>
  <c r="T2141" i="7"/>
  <c r="AA2141" i="7"/>
  <c r="AB2141" i="7"/>
  <c r="AD2141" i="7"/>
  <c r="AE2141" i="7"/>
  <c r="AL2141" i="7"/>
  <c r="AM2141" i="7"/>
  <c r="AP2141" i="7"/>
  <c r="AR2141" i="7"/>
  <c r="AT2141" i="7"/>
  <c r="AU2141" i="7"/>
  <c r="AV2141" i="7"/>
  <c r="AW2141" i="7"/>
  <c r="AX2141" i="7" s="1"/>
  <c r="AY2141" i="7"/>
  <c r="A2142" i="7"/>
  <c r="E2142" i="7"/>
  <c r="F2142" i="7"/>
  <c r="H2142" i="7"/>
  <c r="I2142" i="7"/>
  <c r="J2142" i="7"/>
  <c r="L2142" i="7"/>
  <c r="M2142" i="7"/>
  <c r="O2142" i="7"/>
  <c r="P2142" i="7"/>
  <c r="Q2142" i="7"/>
  <c r="S2142" i="7"/>
  <c r="T2142" i="7"/>
  <c r="AA2142" i="7"/>
  <c r="AB2142" i="7"/>
  <c r="AD2142" i="7"/>
  <c r="AE2142" i="7"/>
  <c r="AL2142" i="7"/>
  <c r="AM2142" i="7"/>
  <c r="AP2142" i="7"/>
  <c r="AR2142" i="7"/>
  <c r="AT2142" i="7"/>
  <c r="AU2142" i="7"/>
  <c r="AV2142" i="7"/>
  <c r="AW2142" i="7"/>
  <c r="AX2142" i="7" s="1"/>
  <c r="AY2142" i="7"/>
  <c r="A2143" i="7"/>
  <c r="E2143" i="7"/>
  <c r="F2143" i="7"/>
  <c r="H2143" i="7"/>
  <c r="I2143" i="7"/>
  <c r="J2143" i="7"/>
  <c r="L2143" i="7"/>
  <c r="M2143" i="7"/>
  <c r="O2143" i="7"/>
  <c r="P2143" i="7"/>
  <c r="Q2143" i="7"/>
  <c r="S2143" i="7"/>
  <c r="T2143" i="7"/>
  <c r="AA2143" i="7"/>
  <c r="AB2143" i="7"/>
  <c r="AD2143" i="7"/>
  <c r="AE2143" i="7"/>
  <c r="AL2143" i="7"/>
  <c r="AM2143" i="7"/>
  <c r="AP2143" i="7"/>
  <c r="AR2143" i="7"/>
  <c r="AT2143" i="7"/>
  <c r="AU2143" i="7"/>
  <c r="AV2143" i="7"/>
  <c r="AW2143" i="7"/>
  <c r="AX2143" i="7" s="1"/>
  <c r="AY2143" i="7"/>
  <c r="A2144" i="7"/>
  <c r="E2144" i="7"/>
  <c r="F2144" i="7"/>
  <c r="H2144" i="7"/>
  <c r="I2144" i="7"/>
  <c r="J2144" i="7"/>
  <c r="L2144" i="7"/>
  <c r="M2144" i="7"/>
  <c r="O2144" i="7"/>
  <c r="P2144" i="7"/>
  <c r="Q2144" i="7"/>
  <c r="S2144" i="7"/>
  <c r="T2144" i="7"/>
  <c r="AA2144" i="7"/>
  <c r="AB2144" i="7"/>
  <c r="AD2144" i="7"/>
  <c r="AE2144" i="7"/>
  <c r="AL2144" i="7"/>
  <c r="AM2144" i="7"/>
  <c r="AP2144" i="7"/>
  <c r="AR2144" i="7"/>
  <c r="AT2144" i="7"/>
  <c r="AU2144" i="7"/>
  <c r="AV2144" i="7"/>
  <c r="AW2144" i="7"/>
  <c r="AX2144" i="7" s="1"/>
  <c r="AY2144" i="7"/>
  <c r="A2145" i="7"/>
  <c r="E2145" i="7"/>
  <c r="F2145" i="7"/>
  <c r="H2145" i="7"/>
  <c r="I2145" i="7"/>
  <c r="J2145" i="7"/>
  <c r="L2145" i="7"/>
  <c r="M2145" i="7"/>
  <c r="O2145" i="7"/>
  <c r="P2145" i="7"/>
  <c r="Q2145" i="7"/>
  <c r="S2145" i="7"/>
  <c r="T2145" i="7"/>
  <c r="AA2145" i="7"/>
  <c r="AB2145" i="7"/>
  <c r="AD2145" i="7"/>
  <c r="AE2145" i="7"/>
  <c r="AL2145" i="7"/>
  <c r="AM2145" i="7"/>
  <c r="AP2145" i="7"/>
  <c r="AR2145" i="7"/>
  <c r="AT2145" i="7"/>
  <c r="AU2145" i="7"/>
  <c r="AV2145" i="7"/>
  <c r="AW2145" i="7"/>
  <c r="AX2145" i="7" s="1"/>
  <c r="AY2145" i="7"/>
  <c r="A2146" i="7"/>
  <c r="E2146" i="7"/>
  <c r="F2146" i="7"/>
  <c r="H2146" i="7"/>
  <c r="I2146" i="7"/>
  <c r="J2146" i="7"/>
  <c r="L2146" i="7"/>
  <c r="M2146" i="7"/>
  <c r="O2146" i="7"/>
  <c r="P2146" i="7"/>
  <c r="Q2146" i="7"/>
  <c r="S2146" i="7"/>
  <c r="T2146" i="7"/>
  <c r="AA2146" i="7"/>
  <c r="AB2146" i="7"/>
  <c r="AD2146" i="7"/>
  <c r="AE2146" i="7"/>
  <c r="AL2146" i="7"/>
  <c r="AM2146" i="7"/>
  <c r="AP2146" i="7"/>
  <c r="AR2146" i="7"/>
  <c r="AT2146" i="7"/>
  <c r="AU2146" i="7"/>
  <c r="AV2146" i="7"/>
  <c r="AW2146" i="7"/>
  <c r="AX2146" i="7" s="1"/>
  <c r="AY2146" i="7"/>
  <c r="A2147" i="7"/>
  <c r="E2147" i="7"/>
  <c r="F2147" i="7"/>
  <c r="H2147" i="7"/>
  <c r="I2147" i="7"/>
  <c r="J2147" i="7"/>
  <c r="L2147" i="7"/>
  <c r="M2147" i="7"/>
  <c r="O2147" i="7"/>
  <c r="P2147" i="7"/>
  <c r="Q2147" i="7"/>
  <c r="S2147" i="7"/>
  <c r="T2147" i="7"/>
  <c r="AA2147" i="7"/>
  <c r="AB2147" i="7"/>
  <c r="AD2147" i="7"/>
  <c r="AE2147" i="7"/>
  <c r="AL2147" i="7"/>
  <c r="AM2147" i="7"/>
  <c r="AP2147" i="7"/>
  <c r="AR2147" i="7"/>
  <c r="AT2147" i="7"/>
  <c r="AU2147" i="7"/>
  <c r="AV2147" i="7"/>
  <c r="AW2147" i="7"/>
  <c r="AX2147" i="7" s="1"/>
  <c r="AY2147" i="7"/>
  <c r="A2148" i="7"/>
  <c r="E2148" i="7"/>
  <c r="F2148" i="7"/>
  <c r="H2148" i="7"/>
  <c r="I2148" i="7"/>
  <c r="J2148" i="7"/>
  <c r="L2148" i="7"/>
  <c r="M2148" i="7"/>
  <c r="O2148" i="7"/>
  <c r="P2148" i="7"/>
  <c r="Q2148" i="7"/>
  <c r="S2148" i="7"/>
  <c r="T2148" i="7"/>
  <c r="AA2148" i="7"/>
  <c r="AB2148" i="7"/>
  <c r="AD2148" i="7"/>
  <c r="AE2148" i="7"/>
  <c r="AL2148" i="7"/>
  <c r="AM2148" i="7"/>
  <c r="AP2148" i="7"/>
  <c r="AR2148" i="7"/>
  <c r="AT2148" i="7"/>
  <c r="AU2148" i="7"/>
  <c r="AV2148" i="7"/>
  <c r="AW2148" i="7"/>
  <c r="AX2148" i="7" s="1"/>
  <c r="AY2148" i="7"/>
  <c r="A2149" i="7"/>
  <c r="E2149" i="7"/>
  <c r="F2149" i="7"/>
  <c r="H2149" i="7"/>
  <c r="I2149" i="7"/>
  <c r="J2149" i="7"/>
  <c r="L2149" i="7"/>
  <c r="M2149" i="7"/>
  <c r="O2149" i="7"/>
  <c r="P2149" i="7"/>
  <c r="Q2149" i="7"/>
  <c r="S2149" i="7"/>
  <c r="T2149" i="7"/>
  <c r="AA2149" i="7"/>
  <c r="AB2149" i="7"/>
  <c r="AD2149" i="7"/>
  <c r="AE2149" i="7"/>
  <c r="AL2149" i="7"/>
  <c r="AM2149" i="7"/>
  <c r="AP2149" i="7"/>
  <c r="AR2149" i="7"/>
  <c r="AT2149" i="7"/>
  <c r="AU2149" i="7"/>
  <c r="AV2149" i="7"/>
  <c r="AW2149" i="7"/>
  <c r="AX2149" i="7" s="1"/>
  <c r="AY2149" i="7"/>
  <c r="A2150" i="7"/>
  <c r="E2150" i="7"/>
  <c r="F2150" i="7"/>
  <c r="H2150" i="7"/>
  <c r="I2150" i="7"/>
  <c r="J2150" i="7"/>
  <c r="L2150" i="7"/>
  <c r="M2150" i="7"/>
  <c r="O2150" i="7"/>
  <c r="P2150" i="7"/>
  <c r="Q2150" i="7"/>
  <c r="S2150" i="7"/>
  <c r="T2150" i="7"/>
  <c r="AA2150" i="7"/>
  <c r="AB2150" i="7"/>
  <c r="AD2150" i="7"/>
  <c r="AE2150" i="7"/>
  <c r="AL2150" i="7"/>
  <c r="AM2150" i="7"/>
  <c r="AP2150" i="7"/>
  <c r="AR2150" i="7"/>
  <c r="AT2150" i="7"/>
  <c r="AU2150" i="7"/>
  <c r="AV2150" i="7"/>
  <c r="AW2150" i="7"/>
  <c r="AX2150" i="7" s="1"/>
  <c r="AY2150" i="7"/>
  <c r="A2151" i="7"/>
  <c r="E2151" i="7"/>
  <c r="F2151" i="7"/>
  <c r="H2151" i="7"/>
  <c r="I2151" i="7"/>
  <c r="J2151" i="7"/>
  <c r="L2151" i="7"/>
  <c r="M2151" i="7"/>
  <c r="O2151" i="7"/>
  <c r="P2151" i="7"/>
  <c r="Q2151" i="7"/>
  <c r="S2151" i="7"/>
  <c r="T2151" i="7"/>
  <c r="AA2151" i="7"/>
  <c r="AB2151" i="7"/>
  <c r="AD2151" i="7"/>
  <c r="AE2151" i="7"/>
  <c r="AL2151" i="7"/>
  <c r="AM2151" i="7"/>
  <c r="AP2151" i="7"/>
  <c r="AR2151" i="7"/>
  <c r="AT2151" i="7"/>
  <c r="AU2151" i="7"/>
  <c r="AV2151" i="7"/>
  <c r="AW2151" i="7"/>
  <c r="AX2151" i="7" s="1"/>
  <c r="AY2151" i="7"/>
  <c r="A2152" i="7"/>
  <c r="E2152" i="7"/>
  <c r="F2152" i="7"/>
  <c r="H2152" i="7"/>
  <c r="I2152" i="7"/>
  <c r="J2152" i="7"/>
  <c r="L2152" i="7"/>
  <c r="M2152" i="7"/>
  <c r="O2152" i="7"/>
  <c r="P2152" i="7"/>
  <c r="Q2152" i="7"/>
  <c r="S2152" i="7"/>
  <c r="T2152" i="7"/>
  <c r="AA2152" i="7"/>
  <c r="AB2152" i="7"/>
  <c r="AD2152" i="7"/>
  <c r="AE2152" i="7"/>
  <c r="AL2152" i="7"/>
  <c r="AM2152" i="7"/>
  <c r="AP2152" i="7"/>
  <c r="AR2152" i="7"/>
  <c r="AT2152" i="7"/>
  <c r="AU2152" i="7"/>
  <c r="AV2152" i="7"/>
  <c r="AW2152" i="7"/>
  <c r="AX2152" i="7" s="1"/>
  <c r="AY2152" i="7"/>
  <c r="A2153" i="7"/>
  <c r="E2153" i="7"/>
  <c r="F2153" i="7"/>
  <c r="H2153" i="7"/>
  <c r="I2153" i="7"/>
  <c r="J2153" i="7"/>
  <c r="L2153" i="7"/>
  <c r="M2153" i="7"/>
  <c r="O2153" i="7"/>
  <c r="P2153" i="7"/>
  <c r="Q2153" i="7"/>
  <c r="S2153" i="7"/>
  <c r="T2153" i="7"/>
  <c r="AA2153" i="7"/>
  <c r="AB2153" i="7"/>
  <c r="AD2153" i="7"/>
  <c r="AE2153" i="7"/>
  <c r="AL2153" i="7"/>
  <c r="AM2153" i="7"/>
  <c r="AP2153" i="7"/>
  <c r="AR2153" i="7"/>
  <c r="AT2153" i="7"/>
  <c r="AU2153" i="7"/>
  <c r="AV2153" i="7"/>
  <c r="AW2153" i="7"/>
  <c r="AX2153" i="7" s="1"/>
  <c r="AY2153" i="7"/>
  <c r="A2154" i="7"/>
  <c r="E2154" i="7"/>
  <c r="F2154" i="7"/>
  <c r="H2154" i="7"/>
  <c r="I2154" i="7"/>
  <c r="J2154" i="7"/>
  <c r="L2154" i="7"/>
  <c r="M2154" i="7"/>
  <c r="O2154" i="7"/>
  <c r="P2154" i="7"/>
  <c r="Q2154" i="7"/>
  <c r="S2154" i="7"/>
  <c r="T2154" i="7"/>
  <c r="AA2154" i="7"/>
  <c r="AB2154" i="7"/>
  <c r="AD2154" i="7"/>
  <c r="AE2154" i="7"/>
  <c r="AL2154" i="7"/>
  <c r="AM2154" i="7"/>
  <c r="AP2154" i="7"/>
  <c r="AR2154" i="7"/>
  <c r="AT2154" i="7"/>
  <c r="AU2154" i="7"/>
  <c r="AV2154" i="7"/>
  <c r="AW2154" i="7"/>
  <c r="AX2154" i="7" s="1"/>
  <c r="AY2154" i="7"/>
  <c r="A2155" i="7"/>
  <c r="E2155" i="7"/>
  <c r="F2155" i="7"/>
  <c r="H2155" i="7"/>
  <c r="I2155" i="7"/>
  <c r="J2155" i="7"/>
  <c r="L2155" i="7"/>
  <c r="M2155" i="7"/>
  <c r="O2155" i="7"/>
  <c r="P2155" i="7"/>
  <c r="Q2155" i="7"/>
  <c r="S2155" i="7"/>
  <c r="T2155" i="7"/>
  <c r="AA2155" i="7"/>
  <c r="AB2155" i="7"/>
  <c r="AD2155" i="7"/>
  <c r="AE2155" i="7"/>
  <c r="AL2155" i="7"/>
  <c r="AM2155" i="7"/>
  <c r="AP2155" i="7"/>
  <c r="AR2155" i="7"/>
  <c r="AT2155" i="7"/>
  <c r="AU2155" i="7"/>
  <c r="AV2155" i="7"/>
  <c r="AW2155" i="7"/>
  <c r="AX2155" i="7" s="1"/>
  <c r="AY2155" i="7"/>
  <c r="A2156" i="7"/>
  <c r="E2156" i="7"/>
  <c r="F2156" i="7"/>
  <c r="H2156" i="7"/>
  <c r="I2156" i="7"/>
  <c r="J2156" i="7"/>
  <c r="L2156" i="7"/>
  <c r="M2156" i="7"/>
  <c r="O2156" i="7"/>
  <c r="P2156" i="7"/>
  <c r="Q2156" i="7"/>
  <c r="S2156" i="7"/>
  <c r="T2156" i="7"/>
  <c r="AA2156" i="7"/>
  <c r="AB2156" i="7"/>
  <c r="AD2156" i="7"/>
  <c r="AE2156" i="7"/>
  <c r="AL2156" i="7"/>
  <c r="AM2156" i="7"/>
  <c r="AP2156" i="7"/>
  <c r="AR2156" i="7"/>
  <c r="AT2156" i="7"/>
  <c r="AU2156" i="7"/>
  <c r="AV2156" i="7"/>
  <c r="AW2156" i="7"/>
  <c r="AX2156" i="7" s="1"/>
  <c r="AY2156" i="7"/>
  <c r="A2157" i="7"/>
  <c r="E2157" i="7"/>
  <c r="F2157" i="7"/>
  <c r="H2157" i="7"/>
  <c r="I2157" i="7"/>
  <c r="J2157" i="7"/>
  <c r="L2157" i="7"/>
  <c r="M2157" i="7"/>
  <c r="O2157" i="7"/>
  <c r="P2157" i="7"/>
  <c r="Q2157" i="7"/>
  <c r="S2157" i="7"/>
  <c r="T2157" i="7"/>
  <c r="AA2157" i="7"/>
  <c r="AB2157" i="7"/>
  <c r="AD2157" i="7"/>
  <c r="AE2157" i="7"/>
  <c r="AL2157" i="7"/>
  <c r="AM2157" i="7"/>
  <c r="AP2157" i="7"/>
  <c r="AR2157" i="7"/>
  <c r="AT2157" i="7"/>
  <c r="AU2157" i="7"/>
  <c r="AV2157" i="7"/>
  <c r="AW2157" i="7"/>
  <c r="AX2157" i="7" s="1"/>
  <c r="AY2157" i="7"/>
  <c r="A2158" i="7"/>
  <c r="E2158" i="7"/>
  <c r="F2158" i="7"/>
  <c r="H2158" i="7"/>
  <c r="I2158" i="7"/>
  <c r="J2158" i="7"/>
  <c r="L2158" i="7"/>
  <c r="M2158" i="7"/>
  <c r="O2158" i="7"/>
  <c r="P2158" i="7"/>
  <c r="Q2158" i="7"/>
  <c r="S2158" i="7"/>
  <c r="T2158" i="7"/>
  <c r="AA2158" i="7"/>
  <c r="AB2158" i="7"/>
  <c r="AD2158" i="7"/>
  <c r="AE2158" i="7"/>
  <c r="AL2158" i="7"/>
  <c r="AM2158" i="7"/>
  <c r="AP2158" i="7"/>
  <c r="AR2158" i="7"/>
  <c r="AT2158" i="7"/>
  <c r="AU2158" i="7"/>
  <c r="AV2158" i="7"/>
  <c r="AW2158" i="7"/>
  <c r="AX2158" i="7" s="1"/>
  <c r="AY2158" i="7"/>
  <c r="A2159" i="7"/>
  <c r="E2159" i="7"/>
  <c r="F2159" i="7"/>
  <c r="H2159" i="7"/>
  <c r="I2159" i="7"/>
  <c r="J2159" i="7"/>
  <c r="L2159" i="7"/>
  <c r="M2159" i="7"/>
  <c r="O2159" i="7"/>
  <c r="P2159" i="7"/>
  <c r="Q2159" i="7"/>
  <c r="S2159" i="7"/>
  <c r="T2159" i="7"/>
  <c r="AA2159" i="7"/>
  <c r="AB2159" i="7"/>
  <c r="AD2159" i="7"/>
  <c r="AE2159" i="7"/>
  <c r="AL2159" i="7"/>
  <c r="AM2159" i="7"/>
  <c r="AP2159" i="7"/>
  <c r="AR2159" i="7"/>
  <c r="AT2159" i="7"/>
  <c r="AU2159" i="7"/>
  <c r="AV2159" i="7"/>
  <c r="AW2159" i="7"/>
  <c r="AX2159" i="7" s="1"/>
  <c r="AY2159" i="7"/>
  <c r="A2160" i="7"/>
  <c r="E2160" i="7"/>
  <c r="F2160" i="7"/>
  <c r="H2160" i="7"/>
  <c r="I2160" i="7"/>
  <c r="J2160" i="7"/>
  <c r="L2160" i="7"/>
  <c r="M2160" i="7"/>
  <c r="O2160" i="7"/>
  <c r="P2160" i="7"/>
  <c r="Q2160" i="7"/>
  <c r="S2160" i="7"/>
  <c r="T2160" i="7"/>
  <c r="AA2160" i="7"/>
  <c r="AB2160" i="7"/>
  <c r="AD2160" i="7"/>
  <c r="AE2160" i="7"/>
  <c r="AL2160" i="7"/>
  <c r="AM2160" i="7"/>
  <c r="AP2160" i="7"/>
  <c r="AR2160" i="7"/>
  <c r="AT2160" i="7"/>
  <c r="AU2160" i="7"/>
  <c r="AV2160" i="7"/>
  <c r="AW2160" i="7"/>
  <c r="AX2160" i="7"/>
  <c r="AY2160" i="7"/>
  <c r="A2161" i="7"/>
  <c r="E2161" i="7"/>
  <c r="F2161" i="7"/>
  <c r="H2161" i="7"/>
  <c r="I2161" i="7"/>
  <c r="J2161" i="7"/>
  <c r="L2161" i="7"/>
  <c r="M2161" i="7"/>
  <c r="O2161" i="7"/>
  <c r="P2161" i="7"/>
  <c r="Q2161" i="7"/>
  <c r="S2161" i="7"/>
  <c r="T2161" i="7"/>
  <c r="AA2161" i="7"/>
  <c r="AB2161" i="7"/>
  <c r="AD2161" i="7"/>
  <c r="AE2161" i="7"/>
  <c r="AL2161" i="7"/>
  <c r="AM2161" i="7"/>
  <c r="AP2161" i="7"/>
  <c r="AR2161" i="7"/>
  <c r="AT2161" i="7"/>
  <c r="AU2161" i="7"/>
  <c r="AV2161" i="7"/>
  <c r="AW2161" i="7"/>
  <c r="AX2161" i="7" s="1"/>
  <c r="AY2161" i="7"/>
  <c r="A2162" i="7"/>
  <c r="E2162" i="7"/>
  <c r="F2162" i="7"/>
  <c r="H2162" i="7"/>
  <c r="I2162" i="7"/>
  <c r="J2162" i="7"/>
  <c r="L2162" i="7"/>
  <c r="M2162" i="7"/>
  <c r="O2162" i="7"/>
  <c r="P2162" i="7"/>
  <c r="Q2162" i="7"/>
  <c r="S2162" i="7"/>
  <c r="T2162" i="7"/>
  <c r="AA2162" i="7"/>
  <c r="AB2162" i="7"/>
  <c r="AD2162" i="7"/>
  <c r="AE2162" i="7"/>
  <c r="AL2162" i="7"/>
  <c r="AM2162" i="7"/>
  <c r="AP2162" i="7"/>
  <c r="AR2162" i="7"/>
  <c r="AT2162" i="7"/>
  <c r="AU2162" i="7"/>
  <c r="AV2162" i="7"/>
  <c r="AW2162" i="7"/>
  <c r="AX2162" i="7" s="1"/>
  <c r="AY2162" i="7"/>
  <c r="A2163" i="7"/>
  <c r="E2163" i="7"/>
  <c r="F2163" i="7"/>
  <c r="H2163" i="7"/>
  <c r="I2163" i="7"/>
  <c r="J2163" i="7"/>
  <c r="L2163" i="7"/>
  <c r="M2163" i="7"/>
  <c r="O2163" i="7"/>
  <c r="P2163" i="7"/>
  <c r="Q2163" i="7"/>
  <c r="S2163" i="7"/>
  <c r="T2163" i="7"/>
  <c r="AA2163" i="7"/>
  <c r="AB2163" i="7"/>
  <c r="AD2163" i="7"/>
  <c r="AE2163" i="7"/>
  <c r="AL2163" i="7"/>
  <c r="AM2163" i="7"/>
  <c r="AP2163" i="7"/>
  <c r="AR2163" i="7"/>
  <c r="AT2163" i="7"/>
  <c r="AU2163" i="7"/>
  <c r="AV2163" i="7"/>
  <c r="AW2163" i="7"/>
  <c r="AX2163" i="7" s="1"/>
  <c r="AY2163" i="7"/>
  <c r="A2164" i="7"/>
  <c r="E2164" i="7"/>
  <c r="F2164" i="7"/>
  <c r="H2164" i="7"/>
  <c r="I2164" i="7"/>
  <c r="J2164" i="7"/>
  <c r="L2164" i="7"/>
  <c r="M2164" i="7"/>
  <c r="O2164" i="7"/>
  <c r="P2164" i="7"/>
  <c r="Q2164" i="7"/>
  <c r="S2164" i="7"/>
  <c r="T2164" i="7"/>
  <c r="AA2164" i="7"/>
  <c r="AB2164" i="7"/>
  <c r="AD2164" i="7"/>
  <c r="AE2164" i="7"/>
  <c r="AL2164" i="7"/>
  <c r="AM2164" i="7"/>
  <c r="AP2164" i="7"/>
  <c r="AR2164" i="7"/>
  <c r="AT2164" i="7"/>
  <c r="AU2164" i="7"/>
  <c r="AV2164" i="7"/>
  <c r="AW2164" i="7"/>
  <c r="AX2164" i="7" s="1"/>
  <c r="AY2164" i="7"/>
  <c r="A2165" i="7"/>
  <c r="E2165" i="7"/>
  <c r="F2165" i="7"/>
  <c r="H2165" i="7"/>
  <c r="I2165" i="7"/>
  <c r="J2165" i="7"/>
  <c r="L2165" i="7"/>
  <c r="M2165" i="7"/>
  <c r="O2165" i="7"/>
  <c r="P2165" i="7"/>
  <c r="Q2165" i="7"/>
  <c r="S2165" i="7"/>
  <c r="T2165" i="7"/>
  <c r="AA2165" i="7"/>
  <c r="AB2165" i="7"/>
  <c r="AD2165" i="7"/>
  <c r="AE2165" i="7"/>
  <c r="AL2165" i="7"/>
  <c r="AM2165" i="7"/>
  <c r="AP2165" i="7"/>
  <c r="AR2165" i="7"/>
  <c r="AT2165" i="7"/>
  <c r="AU2165" i="7"/>
  <c r="AV2165" i="7"/>
  <c r="AW2165" i="7"/>
  <c r="AX2165" i="7" s="1"/>
  <c r="AY2165" i="7"/>
  <c r="A2166" i="7"/>
  <c r="E2166" i="7"/>
  <c r="F2166" i="7"/>
  <c r="H2166" i="7"/>
  <c r="I2166" i="7"/>
  <c r="J2166" i="7"/>
  <c r="L2166" i="7"/>
  <c r="M2166" i="7"/>
  <c r="O2166" i="7"/>
  <c r="P2166" i="7"/>
  <c r="Q2166" i="7"/>
  <c r="S2166" i="7"/>
  <c r="T2166" i="7"/>
  <c r="AA2166" i="7"/>
  <c r="AB2166" i="7"/>
  <c r="AD2166" i="7"/>
  <c r="AE2166" i="7"/>
  <c r="AL2166" i="7"/>
  <c r="AM2166" i="7"/>
  <c r="AP2166" i="7"/>
  <c r="AR2166" i="7"/>
  <c r="AT2166" i="7"/>
  <c r="AU2166" i="7"/>
  <c r="AV2166" i="7"/>
  <c r="AW2166" i="7"/>
  <c r="AX2166" i="7" s="1"/>
  <c r="AY2166" i="7"/>
  <c r="A2167" i="7"/>
  <c r="E2167" i="7"/>
  <c r="F2167" i="7"/>
  <c r="H2167" i="7"/>
  <c r="I2167" i="7"/>
  <c r="J2167" i="7"/>
  <c r="L2167" i="7"/>
  <c r="M2167" i="7"/>
  <c r="O2167" i="7"/>
  <c r="P2167" i="7"/>
  <c r="Q2167" i="7"/>
  <c r="S2167" i="7"/>
  <c r="T2167" i="7"/>
  <c r="AA2167" i="7"/>
  <c r="AB2167" i="7"/>
  <c r="AD2167" i="7"/>
  <c r="AE2167" i="7"/>
  <c r="AL2167" i="7"/>
  <c r="AM2167" i="7"/>
  <c r="AP2167" i="7"/>
  <c r="AR2167" i="7"/>
  <c r="AT2167" i="7"/>
  <c r="AU2167" i="7"/>
  <c r="AV2167" i="7"/>
  <c r="AW2167" i="7"/>
  <c r="AX2167" i="7" s="1"/>
  <c r="AY2167" i="7"/>
  <c r="A2168" i="7"/>
  <c r="E2168" i="7"/>
  <c r="F2168" i="7"/>
  <c r="H2168" i="7"/>
  <c r="I2168" i="7"/>
  <c r="J2168" i="7"/>
  <c r="L2168" i="7"/>
  <c r="M2168" i="7"/>
  <c r="O2168" i="7"/>
  <c r="P2168" i="7"/>
  <c r="Q2168" i="7"/>
  <c r="S2168" i="7"/>
  <c r="T2168" i="7"/>
  <c r="AA2168" i="7"/>
  <c r="AB2168" i="7"/>
  <c r="AD2168" i="7"/>
  <c r="AE2168" i="7"/>
  <c r="AL2168" i="7"/>
  <c r="AM2168" i="7"/>
  <c r="AP2168" i="7"/>
  <c r="AR2168" i="7"/>
  <c r="AT2168" i="7"/>
  <c r="AU2168" i="7"/>
  <c r="AV2168" i="7"/>
  <c r="AW2168" i="7"/>
  <c r="AX2168" i="7" s="1"/>
  <c r="AY2168" i="7"/>
  <c r="A2169" i="7"/>
  <c r="E2169" i="7"/>
  <c r="F2169" i="7"/>
  <c r="H2169" i="7"/>
  <c r="I2169" i="7"/>
  <c r="J2169" i="7"/>
  <c r="L2169" i="7"/>
  <c r="M2169" i="7"/>
  <c r="O2169" i="7"/>
  <c r="P2169" i="7"/>
  <c r="Q2169" i="7"/>
  <c r="S2169" i="7"/>
  <c r="T2169" i="7"/>
  <c r="AA2169" i="7"/>
  <c r="AB2169" i="7"/>
  <c r="AD2169" i="7"/>
  <c r="AE2169" i="7"/>
  <c r="AL2169" i="7"/>
  <c r="AM2169" i="7"/>
  <c r="AP2169" i="7"/>
  <c r="AR2169" i="7"/>
  <c r="AT2169" i="7"/>
  <c r="AU2169" i="7"/>
  <c r="AV2169" i="7"/>
  <c r="AW2169" i="7"/>
  <c r="AX2169" i="7" s="1"/>
  <c r="AY2169" i="7"/>
  <c r="A2170" i="7"/>
  <c r="E2170" i="7"/>
  <c r="F2170" i="7"/>
  <c r="H2170" i="7"/>
  <c r="I2170" i="7"/>
  <c r="J2170" i="7"/>
  <c r="L2170" i="7"/>
  <c r="M2170" i="7"/>
  <c r="O2170" i="7"/>
  <c r="P2170" i="7"/>
  <c r="Q2170" i="7"/>
  <c r="S2170" i="7"/>
  <c r="T2170" i="7"/>
  <c r="AA2170" i="7"/>
  <c r="AB2170" i="7"/>
  <c r="AD2170" i="7"/>
  <c r="AE2170" i="7"/>
  <c r="AL2170" i="7"/>
  <c r="AM2170" i="7"/>
  <c r="AP2170" i="7"/>
  <c r="AR2170" i="7"/>
  <c r="AT2170" i="7"/>
  <c r="AU2170" i="7"/>
  <c r="AV2170" i="7"/>
  <c r="AW2170" i="7"/>
  <c r="AX2170" i="7" s="1"/>
  <c r="AY2170" i="7"/>
  <c r="A2171" i="7"/>
  <c r="E2171" i="7"/>
  <c r="F2171" i="7"/>
  <c r="H2171" i="7"/>
  <c r="I2171" i="7"/>
  <c r="J2171" i="7"/>
  <c r="L2171" i="7"/>
  <c r="M2171" i="7"/>
  <c r="O2171" i="7"/>
  <c r="P2171" i="7"/>
  <c r="Q2171" i="7"/>
  <c r="S2171" i="7"/>
  <c r="T2171" i="7"/>
  <c r="AA2171" i="7"/>
  <c r="AB2171" i="7"/>
  <c r="AD2171" i="7"/>
  <c r="AE2171" i="7"/>
  <c r="AL2171" i="7"/>
  <c r="AM2171" i="7"/>
  <c r="AP2171" i="7"/>
  <c r="AR2171" i="7"/>
  <c r="AT2171" i="7"/>
  <c r="AU2171" i="7"/>
  <c r="AV2171" i="7"/>
  <c r="AW2171" i="7"/>
  <c r="AX2171" i="7" s="1"/>
  <c r="AY2171" i="7"/>
  <c r="A2172" i="7"/>
  <c r="E2172" i="7"/>
  <c r="F2172" i="7"/>
  <c r="H2172" i="7"/>
  <c r="I2172" i="7"/>
  <c r="J2172" i="7"/>
  <c r="L2172" i="7"/>
  <c r="M2172" i="7"/>
  <c r="O2172" i="7"/>
  <c r="P2172" i="7"/>
  <c r="Q2172" i="7"/>
  <c r="S2172" i="7"/>
  <c r="T2172" i="7"/>
  <c r="AA2172" i="7"/>
  <c r="AB2172" i="7"/>
  <c r="AD2172" i="7"/>
  <c r="AE2172" i="7"/>
  <c r="AL2172" i="7"/>
  <c r="AM2172" i="7"/>
  <c r="AP2172" i="7"/>
  <c r="AR2172" i="7"/>
  <c r="AT2172" i="7"/>
  <c r="AU2172" i="7"/>
  <c r="AV2172" i="7"/>
  <c r="AW2172" i="7"/>
  <c r="AX2172" i="7" s="1"/>
  <c r="AY2172" i="7"/>
  <c r="A2173" i="7"/>
  <c r="E2173" i="7"/>
  <c r="F2173" i="7"/>
  <c r="H2173" i="7"/>
  <c r="I2173" i="7"/>
  <c r="J2173" i="7"/>
  <c r="L2173" i="7"/>
  <c r="M2173" i="7"/>
  <c r="O2173" i="7"/>
  <c r="P2173" i="7"/>
  <c r="Q2173" i="7"/>
  <c r="S2173" i="7"/>
  <c r="T2173" i="7"/>
  <c r="AA2173" i="7"/>
  <c r="AB2173" i="7"/>
  <c r="AD2173" i="7"/>
  <c r="AE2173" i="7"/>
  <c r="AL2173" i="7"/>
  <c r="AM2173" i="7"/>
  <c r="AP2173" i="7"/>
  <c r="AR2173" i="7"/>
  <c r="AT2173" i="7"/>
  <c r="AU2173" i="7"/>
  <c r="AV2173" i="7"/>
  <c r="AW2173" i="7"/>
  <c r="AX2173" i="7" s="1"/>
  <c r="AY2173" i="7"/>
  <c r="A2174" i="7"/>
  <c r="E2174" i="7"/>
  <c r="F2174" i="7"/>
  <c r="H2174" i="7"/>
  <c r="I2174" i="7"/>
  <c r="J2174" i="7"/>
  <c r="L2174" i="7"/>
  <c r="M2174" i="7"/>
  <c r="O2174" i="7"/>
  <c r="P2174" i="7"/>
  <c r="Q2174" i="7"/>
  <c r="S2174" i="7"/>
  <c r="T2174" i="7"/>
  <c r="AA2174" i="7"/>
  <c r="AB2174" i="7"/>
  <c r="AD2174" i="7"/>
  <c r="AE2174" i="7"/>
  <c r="AL2174" i="7"/>
  <c r="AM2174" i="7"/>
  <c r="AP2174" i="7"/>
  <c r="AR2174" i="7"/>
  <c r="AT2174" i="7"/>
  <c r="AU2174" i="7"/>
  <c r="AV2174" i="7"/>
  <c r="AW2174" i="7"/>
  <c r="AX2174" i="7" s="1"/>
  <c r="AY2174" i="7"/>
  <c r="A2175" i="7"/>
  <c r="E2175" i="7"/>
  <c r="F2175" i="7"/>
  <c r="H2175" i="7"/>
  <c r="I2175" i="7"/>
  <c r="J2175" i="7"/>
  <c r="L2175" i="7"/>
  <c r="M2175" i="7"/>
  <c r="O2175" i="7"/>
  <c r="P2175" i="7"/>
  <c r="Q2175" i="7"/>
  <c r="S2175" i="7"/>
  <c r="T2175" i="7"/>
  <c r="AA2175" i="7"/>
  <c r="AB2175" i="7"/>
  <c r="AD2175" i="7"/>
  <c r="AE2175" i="7"/>
  <c r="AL2175" i="7"/>
  <c r="AM2175" i="7"/>
  <c r="AP2175" i="7"/>
  <c r="AR2175" i="7"/>
  <c r="AT2175" i="7"/>
  <c r="AU2175" i="7"/>
  <c r="AV2175" i="7"/>
  <c r="AW2175" i="7"/>
  <c r="AX2175" i="7" s="1"/>
  <c r="AY2175" i="7"/>
  <c r="A2176" i="7"/>
  <c r="E2176" i="7"/>
  <c r="F2176" i="7"/>
  <c r="H2176" i="7"/>
  <c r="I2176" i="7"/>
  <c r="J2176" i="7"/>
  <c r="L2176" i="7"/>
  <c r="M2176" i="7"/>
  <c r="O2176" i="7"/>
  <c r="P2176" i="7"/>
  <c r="Q2176" i="7"/>
  <c r="S2176" i="7"/>
  <c r="T2176" i="7"/>
  <c r="AA2176" i="7"/>
  <c r="AB2176" i="7"/>
  <c r="AD2176" i="7"/>
  <c r="AE2176" i="7"/>
  <c r="AL2176" i="7"/>
  <c r="AM2176" i="7"/>
  <c r="AP2176" i="7"/>
  <c r="AR2176" i="7"/>
  <c r="AT2176" i="7"/>
  <c r="AU2176" i="7"/>
  <c r="AV2176" i="7"/>
  <c r="AW2176" i="7"/>
  <c r="AX2176" i="7" s="1"/>
  <c r="AY2176" i="7"/>
  <c r="A2177" i="7"/>
  <c r="E2177" i="7"/>
  <c r="F2177" i="7"/>
  <c r="H2177" i="7"/>
  <c r="I2177" i="7"/>
  <c r="J2177" i="7"/>
  <c r="L2177" i="7"/>
  <c r="M2177" i="7"/>
  <c r="O2177" i="7"/>
  <c r="P2177" i="7"/>
  <c r="Q2177" i="7"/>
  <c r="S2177" i="7"/>
  <c r="T2177" i="7"/>
  <c r="AA2177" i="7"/>
  <c r="AB2177" i="7"/>
  <c r="AD2177" i="7"/>
  <c r="AE2177" i="7"/>
  <c r="AL2177" i="7"/>
  <c r="AM2177" i="7"/>
  <c r="AP2177" i="7"/>
  <c r="AR2177" i="7"/>
  <c r="AT2177" i="7"/>
  <c r="AU2177" i="7"/>
  <c r="AV2177" i="7"/>
  <c r="AW2177" i="7"/>
  <c r="AX2177" i="7" s="1"/>
  <c r="AY2177" i="7"/>
  <c r="A2178" i="7"/>
  <c r="E2178" i="7"/>
  <c r="F2178" i="7"/>
  <c r="H2178" i="7"/>
  <c r="I2178" i="7"/>
  <c r="J2178" i="7"/>
  <c r="L2178" i="7"/>
  <c r="M2178" i="7"/>
  <c r="O2178" i="7"/>
  <c r="P2178" i="7"/>
  <c r="Q2178" i="7"/>
  <c r="S2178" i="7"/>
  <c r="T2178" i="7"/>
  <c r="AA2178" i="7"/>
  <c r="AB2178" i="7"/>
  <c r="AD2178" i="7"/>
  <c r="AE2178" i="7"/>
  <c r="AL2178" i="7"/>
  <c r="AM2178" i="7"/>
  <c r="AP2178" i="7"/>
  <c r="AR2178" i="7"/>
  <c r="AT2178" i="7"/>
  <c r="AU2178" i="7"/>
  <c r="AV2178" i="7"/>
  <c r="AW2178" i="7"/>
  <c r="AX2178" i="7" s="1"/>
  <c r="AY2178" i="7"/>
  <c r="A2179" i="7"/>
  <c r="E2179" i="7"/>
  <c r="F2179" i="7"/>
  <c r="H2179" i="7"/>
  <c r="I2179" i="7"/>
  <c r="J2179" i="7"/>
  <c r="L2179" i="7"/>
  <c r="M2179" i="7"/>
  <c r="O2179" i="7"/>
  <c r="P2179" i="7"/>
  <c r="Q2179" i="7"/>
  <c r="S2179" i="7"/>
  <c r="T2179" i="7"/>
  <c r="AA2179" i="7"/>
  <c r="AB2179" i="7"/>
  <c r="AD2179" i="7"/>
  <c r="AE2179" i="7"/>
  <c r="AL2179" i="7"/>
  <c r="AM2179" i="7"/>
  <c r="AP2179" i="7"/>
  <c r="AR2179" i="7"/>
  <c r="AT2179" i="7"/>
  <c r="AU2179" i="7"/>
  <c r="AV2179" i="7"/>
  <c r="AW2179" i="7"/>
  <c r="AX2179" i="7" s="1"/>
  <c r="AY2179" i="7"/>
  <c r="A2180" i="7"/>
  <c r="E2180" i="7"/>
  <c r="F2180" i="7"/>
  <c r="H2180" i="7"/>
  <c r="I2180" i="7"/>
  <c r="J2180" i="7"/>
  <c r="L2180" i="7"/>
  <c r="M2180" i="7"/>
  <c r="O2180" i="7"/>
  <c r="P2180" i="7"/>
  <c r="Q2180" i="7"/>
  <c r="S2180" i="7"/>
  <c r="T2180" i="7"/>
  <c r="AA2180" i="7"/>
  <c r="AB2180" i="7"/>
  <c r="AD2180" i="7"/>
  <c r="AE2180" i="7"/>
  <c r="AL2180" i="7"/>
  <c r="AM2180" i="7"/>
  <c r="AP2180" i="7"/>
  <c r="AR2180" i="7"/>
  <c r="AT2180" i="7"/>
  <c r="AU2180" i="7"/>
  <c r="AV2180" i="7"/>
  <c r="AW2180" i="7"/>
  <c r="AX2180" i="7" s="1"/>
  <c r="AY2180" i="7"/>
  <c r="A2181" i="7"/>
  <c r="E2181" i="7"/>
  <c r="F2181" i="7"/>
  <c r="H2181" i="7"/>
  <c r="I2181" i="7"/>
  <c r="J2181" i="7"/>
  <c r="L2181" i="7"/>
  <c r="M2181" i="7"/>
  <c r="O2181" i="7"/>
  <c r="P2181" i="7"/>
  <c r="Q2181" i="7"/>
  <c r="S2181" i="7"/>
  <c r="T2181" i="7"/>
  <c r="AA2181" i="7"/>
  <c r="AB2181" i="7"/>
  <c r="AD2181" i="7"/>
  <c r="AE2181" i="7"/>
  <c r="AL2181" i="7"/>
  <c r="AM2181" i="7"/>
  <c r="AP2181" i="7"/>
  <c r="AR2181" i="7"/>
  <c r="AT2181" i="7"/>
  <c r="AU2181" i="7"/>
  <c r="AV2181" i="7"/>
  <c r="AW2181" i="7"/>
  <c r="AX2181" i="7" s="1"/>
  <c r="AY2181" i="7"/>
  <c r="A2182" i="7"/>
  <c r="E2182" i="7"/>
  <c r="F2182" i="7"/>
  <c r="H2182" i="7"/>
  <c r="I2182" i="7"/>
  <c r="J2182" i="7"/>
  <c r="L2182" i="7"/>
  <c r="M2182" i="7"/>
  <c r="O2182" i="7"/>
  <c r="P2182" i="7"/>
  <c r="Q2182" i="7"/>
  <c r="S2182" i="7"/>
  <c r="T2182" i="7"/>
  <c r="AA2182" i="7"/>
  <c r="AB2182" i="7"/>
  <c r="AD2182" i="7"/>
  <c r="AE2182" i="7"/>
  <c r="AL2182" i="7"/>
  <c r="AM2182" i="7"/>
  <c r="AP2182" i="7"/>
  <c r="AR2182" i="7"/>
  <c r="AT2182" i="7"/>
  <c r="AU2182" i="7"/>
  <c r="AV2182" i="7"/>
  <c r="AW2182" i="7"/>
  <c r="AX2182" i="7" s="1"/>
  <c r="AY2182" i="7"/>
  <c r="A2183" i="7"/>
  <c r="E2183" i="7"/>
  <c r="F2183" i="7"/>
  <c r="H2183" i="7"/>
  <c r="I2183" i="7"/>
  <c r="J2183" i="7"/>
  <c r="L2183" i="7"/>
  <c r="M2183" i="7"/>
  <c r="O2183" i="7"/>
  <c r="P2183" i="7"/>
  <c r="Q2183" i="7"/>
  <c r="S2183" i="7"/>
  <c r="T2183" i="7"/>
  <c r="AA2183" i="7"/>
  <c r="AB2183" i="7"/>
  <c r="AD2183" i="7"/>
  <c r="AE2183" i="7"/>
  <c r="AL2183" i="7"/>
  <c r="AM2183" i="7"/>
  <c r="AP2183" i="7"/>
  <c r="AR2183" i="7"/>
  <c r="AT2183" i="7"/>
  <c r="AU2183" i="7"/>
  <c r="AV2183" i="7"/>
  <c r="AW2183" i="7"/>
  <c r="AX2183" i="7" s="1"/>
  <c r="AY2183" i="7"/>
  <c r="A2184" i="7"/>
  <c r="E2184" i="7"/>
  <c r="F2184" i="7"/>
  <c r="H2184" i="7"/>
  <c r="I2184" i="7"/>
  <c r="J2184" i="7"/>
  <c r="L2184" i="7"/>
  <c r="M2184" i="7"/>
  <c r="O2184" i="7"/>
  <c r="P2184" i="7"/>
  <c r="Q2184" i="7"/>
  <c r="S2184" i="7"/>
  <c r="T2184" i="7"/>
  <c r="AA2184" i="7"/>
  <c r="AB2184" i="7"/>
  <c r="AD2184" i="7"/>
  <c r="AE2184" i="7"/>
  <c r="AL2184" i="7"/>
  <c r="AM2184" i="7"/>
  <c r="AP2184" i="7"/>
  <c r="AR2184" i="7"/>
  <c r="AT2184" i="7"/>
  <c r="AU2184" i="7"/>
  <c r="AV2184" i="7"/>
  <c r="AW2184" i="7"/>
  <c r="AX2184" i="7" s="1"/>
  <c r="AY2184" i="7"/>
  <c r="A2185" i="7"/>
  <c r="E2185" i="7"/>
  <c r="F2185" i="7"/>
  <c r="H2185" i="7"/>
  <c r="I2185" i="7"/>
  <c r="J2185" i="7"/>
  <c r="L2185" i="7"/>
  <c r="M2185" i="7"/>
  <c r="O2185" i="7"/>
  <c r="P2185" i="7"/>
  <c r="Q2185" i="7"/>
  <c r="S2185" i="7"/>
  <c r="T2185" i="7"/>
  <c r="AA2185" i="7"/>
  <c r="AB2185" i="7"/>
  <c r="AD2185" i="7"/>
  <c r="AE2185" i="7"/>
  <c r="AL2185" i="7"/>
  <c r="AM2185" i="7"/>
  <c r="AP2185" i="7"/>
  <c r="AR2185" i="7"/>
  <c r="AT2185" i="7"/>
  <c r="AU2185" i="7"/>
  <c r="AV2185" i="7"/>
  <c r="AW2185" i="7"/>
  <c r="AX2185" i="7" s="1"/>
  <c r="AY2185" i="7"/>
  <c r="A2186" i="7"/>
  <c r="E2186" i="7"/>
  <c r="F2186" i="7"/>
  <c r="H2186" i="7"/>
  <c r="I2186" i="7"/>
  <c r="J2186" i="7"/>
  <c r="L2186" i="7"/>
  <c r="M2186" i="7"/>
  <c r="O2186" i="7"/>
  <c r="P2186" i="7"/>
  <c r="Q2186" i="7"/>
  <c r="S2186" i="7"/>
  <c r="T2186" i="7"/>
  <c r="AA2186" i="7"/>
  <c r="AB2186" i="7"/>
  <c r="AD2186" i="7"/>
  <c r="AE2186" i="7"/>
  <c r="AL2186" i="7"/>
  <c r="AM2186" i="7"/>
  <c r="AP2186" i="7"/>
  <c r="AR2186" i="7"/>
  <c r="AT2186" i="7"/>
  <c r="AU2186" i="7"/>
  <c r="AV2186" i="7"/>
  <c r="AW2186" i="7"/>
  <c r="AX2186" i="7" s="1"/>
  <c r="AY2186" i="7"/>
  <c r="A2187" i="7"/>
  <c r="E2187" i="7"/>
  <c r="F2187" i="7"/>
  <c r="H2187" i="7"/>
  <c r="I2187" i="7"/>
  <c r="J2187" i="7"/>
  <c r="L2187" i="7"/>
  <c r="M2187" i="7"/>
  <c r="O2187" i="7"/>
  <c r="P2187" i="7"/>
  <c r="Q2187" i="7"/>
  <c r="S2187" i="7"/>
  <c r="T2187" i="7"/>
  <c r="AA2187" i="7"/>
  <c r="AB2187" i="7"/>
  <c r="AD2187" i="7"/>
  <c r="AE2187" i="7"/>
  <c r="AL2187" i="7"/>
  <c r="AM2187" i="7"/>
  <c r="AP2187" i="7"/>
  <c r="AR2187" i="7"/>
  <c r="AT2187" i="7"/>
  <c r="AU2187" i="7"/>
  <c r="AV2187" i="7"/>
  <c r="AW2187" i="7"/>
  <c r="AX2187" i="7" s="1"/>
  <c r="AY2187" i="7"/>
  <c r="A2188" i="7"/>
  <c r="E2188" i="7"/>
  <c r="F2188" i="7"/>
  <c r="H2188" i="7"/>
  <c r="I2188" i="7"/>
  <c r="J2188" i="7"/>
  <c r="L2188" i="7"/>
  <c r="M2188" i="7"/>
  <c r="O2188" i="7"/>
  <c r="P2188" i="7"/>
  <c r="Q2188" i="7"/>
  <c r="S2188" i="7"/>
  <c r="T2188" i="7"/>
  <c r="AA2188" i="7"/>
  <c r="AB2188" i="7"/>
  <c r="AD2188" i="7"/>
  <c r="AE2188" i="7"/>
  <c r="AL2188" i="7"/>
  <c r="AM2188" i="7"/>
  <c r="AP2188" i="7"/>
  <c r="AR2188" i="7"/>
  <c r="AT2188" i="7"/>
  <c r="AU2188" i="7"/>
  <c r="AV2188" i="7"/>
  <c r="AW2188" i="7"/>
  <c r="AX2188" i="7" s="1"/>
  <c r="AY2188" i="7"/>
  <c r="A2189" i="7"/>
  <c r="E2189" i="7"/>
  <c r="F2189" i="7"/>
  <c r="H2189" i="7"/>
  <c r="I2189" i="7"/>
  <c r="J2189" i="7"/>
  <c r="L2189" i="7"/>
  <c r="M2189" i="7"/>
  <c r="O2189" i="7"/>
  <c r="P2189" i="7"/>
  <c r="Q2189" i="7"/>
  <c r="S2189" i="7"/>
  <c r="T2189" i="7"/>
  <c r="AA2189" i="7"/>
  <c r="AB2189" i="7"/>
  <c r="AD2189" i="7"/>
  <c r="AE2189" i="7"/>
  <c r="AL2189" i="7"/>
  <c r="AM2189" i="7"/>
  <c r="AP2189" i="7"/>
  <c r="AR2189" i="7"/>
  <c r="AT2189" i="7"/>
  <c r="AU2189" i="7"/>
  <c r="AV2189" i="7"/>
  <c r="AW2189" i="7"/>
  <c r="AX2189" i="7" s="1"/>
  <c r="AY2189" i="7"/>
  <c r="A2190" i="7"/>
  <c r="E2190" i="7"/>
  <c r="F2190" i="7"/>
  <c r="H2190" i="7"/>
  <c r="I2190" i="7"/>
  <c r="J2190" i="7"/>
  <c r="L2190" i="7"/>
  <c r="M2190" i="7"/>
  <c r="O2190" i="7"/>
  <c r="P2190" i="7"/>
  <c r="Q2190" i="7"/>
  <c r="S2190" i="7"/>
  <c r="T2190" i="7"/>
  <c r="AA2190" i="7"/>
  <c r="AB2190" i="7"/>
  <c r="AD2190" i="7"/>
  <c r="AE2190" i="7"/>
  <c r="AL2190" i="7"/>
  <c r="AM2190" i="7"/>
  <c r="AP2190" i="7"/>
  <c r="AR2190" i="7"/>
  <c r="AT2190" i="7"/>
  <c r="AU2190" i="7"/>
  <c r="AV2190" i="7"/>
  <c r="AW2190" i="7"/>
  <c r="AX2190" i="7" s="1"/>
  <c r="AY2190" i="7"/>
  <c r="A2191" i="7"/>
  <c r="E2191" i="7"/>
  <c r="F2191" i="7"/>
  <c r="H2191" i="7"/>
  <c r="I2191" i="7"/>
  <c r="J2191" i="7"/>
  <c r="L2191" i="7"/>
  <c r="M2191" i="7"/>
  <c r="O2191" i="7"/>
  <c r="P2191" i="7"/>
  <c r="Q2191" i="7"/>
  <c r="S2191" i="7"/>
  <c r="T2191" i="7"/>
  <c r="AA2191" i="7"/>
  <c r="AB2191" i="7"/>
  <c r="AD2191" i="7"/>
  <c r="AE2191" i="7"/>
  <c r="AL2191" i="7"/>
  <c r="AM2191" i="7"/>
  <c r="AP2191" i="7"/>
  <c r="AR2191" i="7"/>
  <c r="AT2191" i="7"/>
  <c r="AU2191" i="7"/>
  <c r="AV2191" i="7"/>
  <c r="AW2191" i="7"/>
  <c r="AX2191" i="7" s="1"/>
  <c r="AY2191" i="7"/>
  <c r="A2192" i="7"/>
  <c r="E2192" i="7"/>
  <c r="F2192" i="7"/>
  <c r="H2192" i="7"/>
  <c r="I2192" i="7"/>
  <c r="J2192" i="7"/>
  <c r="L2192" i="7"/>
  <c r="M2192" i="7"/>
  <c r="O2192" i="7"/>
  <c r="P2192" i="7"/>
  <c r="Q2192" i="7"/>
  <c r="S2192" i="7"/>
  <c r="T2192" i="7"/>
  <c r="AA2192" i="7"/>
  <c r="AB2192" i="7"/>
  <c r="AD2192" i="7"/>
  <c r="AE2192" i="7"/>
  <c r="AL2192" i="7"/>
  <c r="AM2192" i="7"/>
  <c r="AP2192" i="7"/>
  <c r="AR2192" i="7"/>
  <c r="AT2192" i="7"/>
  <c r="AU2192" i="7"/>
  <c r="AV2192" i="7"/>
  <c r="AW2192" i="7"/>
  <c r="AX2192" i="7" s="1"/>
  <c r="AY2192" i="7"/>
  <c r="A2193" i="7"/>
  <c r="E2193" i="7"/>
  <c r="F2193" i="7"/>
  <c r="H2193" i="7"/>
  <c r="I2193" i="7"/>
  <c r="J2193" i="7"/>
  <c r="L2193" i="7"/>
  <c r="M2193" i="7"/>
  <c r="O2193" i="7"/>
  <c r="P2193" i="7"/>
  <c r="Q2193" i="7"/>
  <c r="S2193" i="7"/>
  <c r="T2193" i="7"/>
  <c r="AA2193" i="7"/>
  <c r="AB2193" i="7"/>
  <c r="AD2193" i="7"/>
  <c r="AE2193" i="7"/>
  <c r="AL2193" i="7"/>
  <c r="AM2193" i="7"/>
  <c r="AP2193" i="7"/>
  <c r="AR2193" i="7"/>
  <c r="AT2193" i="7"/>
  <c r="AU2193" i="7"/>
  <c r="AV2193" i="7"/>
  <c r="AW2193" i="7"/>
  <c r="AX2193" i="7" s="1"/>
  <c r="AY2193" i="7"/>
  <c r="A2194" i="7"/>
  <c r="E2194" i="7"/>
  <c r="F2194" i="7"/>
  <c r="H2194" i="7"/>
  <c r="I2194" i="7"/>
  <c r="J2194" i="7"/>
  <c r="L2194" i="7"/>
  <c r="M2194" i="7"/>
  <c r="O2194" i="7"/>
  <c r="P2194" i="7"/>
  <c r="Q2194" i="7"/>
  <c r="S2194" i="7"/>
  <c r="T2194" i="7"/>
  <c r="AA2194" i="7"/>
  <c r="AB2194" i="7"/>
  <c r="AD2194" i="7"/>
  <c r="AE2194" i="7"/>
  <c r="AL2194" i="7"/>
  <c r="AM2194" i="7"/>
  <c r="AP2194" i="7"/>
  <c r="AR2194" i="7"/>
  <c r="AT2194" i="7"/>
  <c r="AU2194" i="7"/>
  <c r="AV2194" i="7"/>
  <c r="AW2194" i="7"/>
  <c r="AX2194" i="7" s="1"/>
  <c r="AY2194" i="7"/>
  <c r="A2195" i="7"/>
  <c r="E2195" i="7"/>
  <c r="F2195" i="7"/>
  <c r="H2195" i="7"/>
  <c r="I2195" i="7"/>
  <c r="J2195" i="7"/>
  <c r="L2195" i="7"/>
  <c r="M2195" i="7"/>
  <c r="O2195" i="7"/>
  <c r="P2195" i="7"/>
  <c r="Q2195" i="7"/>
  <c r="S2195" i="7"/>
  <c r="T2195" i="7"/>
  <c r="AA2195" i="7"/>
  <c r="AB2195" i="7"/>
  <c r="AD2195" i="7"/>
  <c r="AE2195" i="7"/>
  <c r="AL2195" i="7"/>
  <c r="AM2195" i="7"/>
  <c r="AP2195" i="7"/>
  <c r="AR2195" i="7"/>
  <c r="AT2195" i="7"/>
  <c r="AU2195" i="7"/>
  <c r="AV2195" i="7"/>
  <c r="AW2195" i="7"/>
  <c r="AX2195" i="7" s="1"/>
  <c r="AY2195" i="7"/>
  <c r="A2196" i="7"/>
  <c r="E2196" i="7"/>
  <c r="F2196" i="7"/>
  <c r="H2196" i="7"/>
  <c r="I2196" i="7"/>
  <c r="J2196" i="7"/>
  <c r="L2196" i="7"/>
  <c r="M2196" i="7"/>
  <c r="O2196" i="7"/>
  <c r="P2196" i="7"/>
  <c r="Q2196" i="7"/>
  <c r="S2196" i="7"/>
  <c r="T2196" i="7"/>
  <c r="AA2196" i="7"/>
  <c r="AB2196" i="7"/>
  <c r="AD2196" i="7"/>
  <c r="AE2196" i="7"/>
  <c r="AL2196" i="7"/>
  <c r="AM2196" i="7"/>
  <c r="AP2196" i="7"/>
  <c r="AR2196" i="7"/>
  <c r="AT2196" i="7"/>
  <c r="AU2196" i="7"/>
  <c r="AV2196" i="7"/>
  <c r="AW2196" i="7"/>
  <c r="AX2196" i="7" s="1"/>
  <c r="AY2196" i="7"/>
  <c r="A2197" i="7"/>
  <c r="E2197" i="7"/>
  <c r="F2197" i="7"/>
  <c r="H2197" i="7"/>
  <c r="I2197" i="7"/>
  <c r="J2197" i="7"/>
  <c r="L2197" i="7"/>
  <c r="M2197" i="7"/>
  <c r="O2197" i="7"/>
  <c r="P2197" i="7"/>
  <c r="Q2197" i="7"/>
  <c r="S2197" i="7"/>
  <c r="T2197" i="7"/>
  <c r="AA2197" i="7"/>
  <c r="AB2197" i="7"/>
  <c r="AD2197" i="7"/>
  <c r="AE2197" i="7"/>
  <c r="AL2197" i="7"/>
  <c r="AM2197" i="7"/>
  <c r="AP2197" i="7"/>
  <c r="AR2197" i="7"/>
  <c r="AT2197" i="7"/>
  <c r="AU2197" i="7"/>
  <c r="AV2197" i="7"/>
  <c r="AW2197" i="7"/>
  <c r="AX2197" i="7" s="1"/>
  <c r="AY2197" i="7"/>
  <c r="A2198" i="7"/>
  <c r="E2198" i="7"/>
  <c r="F2198" i="7"/>
  <c r="H2198" i="7"/>
  <c r="I2198" i="7"/>
  <c r="J2198" i="7"/>
  <c r="L2198" i="7"/>
  <c r="M2198" i="7"/>
  <c r="O2198" i="7"/>
  <c r="P2198" i="7"/>
  <c r="Q2198" i="7"/>
  <c r="S2198" i="7"/>
  <c r="T2198" i="7"/>
  <c r="AA2198" i="7"/>
  <c r="AB2198" i="7"/>
  <c r="AD2198" i="7"/>
  <c r="AE2198" i="7"/>
  <c r="AL2198" i="7"/>
  <c r="AM2198" i="7"/>
  <c r="AP2198" i="7"/>
  <c r="AR2198" i="7"/>
  <c r="AT2198" i="7"/>
  <c r="AU2198" i="7"/>
  <c r="AV2198" i="7"/>
  <c r="AW2198" i="7"/>
  <c r="AX2198" i="7" s="1"/>
  <c r="AY2198" i="7"/>
  <c r="A2199" i="7"/>
  <c r="E2199" i="7"/>
  <c r="F2199" i="7"/>
  <c r="H2199" i="7"/>
  <c r="I2199" i="7"/>
  <c r="J2199" i="7"/>
  <c r="L2199" i="7"/>
  <c r="M2199" i="7"/>
  <c r="O2199" i="7"/>
  <c r="P2199" i="7"/>
  <c r="Q2199" i="7"/>
  <c r="S2199" i="7"/>
  <c r="T2199" i="7"/>
  <c r="AA2199" i="7"/>
  <c r="AB2199" i="7"/>
  <c r="AD2199" i="7"/>
  <c r="AE2199" i="7"/>
  <c r="AL2199" i="7"/>
  <c r="AM2199" i="7"/>
  <c r="AP2199" i="7"/>
  <c r="AR2199" i="7"/>
  <c r="AT2199" i="7"/>
  <c r="AU2199" i="7"/>
  <c r="AV2199" i="7"/>
  <c r="AW2199" i="7"/>
  <c r="AX2199" i="7" s="1"/>
  <c r="AY2199" i="7"/>
  <c r="A2200" i="7"/>
  <c r="E2200" i="7"/>
  <c r="F2200" i="7"/>
  <c r="H2200" i="7"/>
  <c r="I2200" i="7"/>
  <c r="J2200" i="7"/>
  <c r="L2200" i="7"/>
  <c r="M2200" i="7"/>
  <c r="O2200" i="7"/>
  <c r="P2200" i="7"/>
  <c r="Q2200" i="7"/>
  <c r="S2200" i="7"/>
  <c r="T2200" i="7"/>
  <c r="AA2200" i="7"/>
  <c r="AB2200" i="7"/>
  <c r="AD2200" i="7"/>
  <c r="AE2200" i="7"/>
  <c r="AL2200" i="7"/>
  <c r="AM2200" i="7"/>
  <c r="AP2200" i="7"/>
  <c r="AR2200" i="7"/>
  <c r="AT2200" i="7"/>
  <c r="AU2200" i="7"/>
  <c r="AV2200" i="7"/>
  <c r="AW2200" i="7"/>
  <c r="AX2200" i="7" s="1"/>
  <c r="AY2200" i="7"/>
  <c r="A2201" i="7"/>
  <c r="E2201" i="7"/>
  <c r="F2201" i="7"/>
  <c r="H2201" i="7"/>
  <c r="I2201" i="7"/>
  <c r="J2201" i="7"/>
  <c r="L2201" i="7"/>
  <c r="M2201" i="7"/>
  <c r="O2201" i="7"/>
  <c r="P2201" i="7"/>
  <c r="Q2201" i="7"/>
  <c r="S2201" i="7"/>
  <c r="T2201" i="7"/>
  <c r="AA2201" i="7"/>
  <c r="AB2201" i="7"/>
  <c r="AD2201" i="7"/>
  <c r="AE2201" i="7"/>
  <c r="AL2201" i="7"/>
  <c r="AM2201" i="7"/>
  <c r="AP2201" i="7"/>
  <c r="AR2201" i="7"/>
  <c r="AT2201" i="7"/>
  <c r="AU2201" i="7"/>
  <c r="AV2201" i="7"/>
  <c r="AW2201" i="7"/>
  <c r="AX2201" i="7" s="1"/>
  <c r="AY2201" i="7"/>
  <c r="A2202" i="7"/>
  <c r="E2202" i="7"/>
  <c r="F2202" i="7"/>
  <c r="H2202" i="7"/>
  <c r="I2202" i="7"/>
  <c r="J2202" i="7"/>
  <c r="L2202" i="7"/>
  <c r="M2202" i="7"/>
  <c r="O2202" i="7"/>
  <c r="P2202" i="7"/>
  <c r="Q2202" i="7"/>
  <c r="S2202" i="7"/>
  <c r="T2202" i="7"/>
  <c r="AA2202" i="7"/>
  <c r="AB2202" i="7"/>
  <c r="AD2202" i="7"/>
  <c r="AE2202" i="7"/>
  <c r="AL2202" i="7"/>
  <c r="AM2202" i="7"/>
  <c r="AP2202" i="7"/>
  <c r="AR2202" i="7"/>
  <c r="AT2202" i="7"/>
  <c r="AU2202" i="7"/>
  <c r="AV2202" i="7"/>
  <c r="AW2202" i="7"/>
  <c r="AX2202" i="7" s="1"/>
  <c r="AY2202" i="7"/>
  <c r="A2203" i="7"/>
  <c r="E2203" i="7"/>
  <c r="F2203" i="7"/>
  <c r="H2203" i="7"/>
  <c r="I2203" i="7"/>
  <c r="J2203" i="7"/>
  <c r="L2203" i="7"/>
  <c r="M2203" i="7"/>
  <c r="O2203" i="7"/>
  <c r="P2203" i="7"/>
  <c r="Q2203" i="7"/>
  <c r="S2203" i="7"/>
  <c r="T2203" i="7"/>
  <c r="AA2203" i="7"/>
  <c r="AB2203" i="7"/>
  <c r="AD2203" i="7"/>
  <c r="AE2203" i="7"/>
  <c r="AL2203" i="7"/>
  <c r="AM2203" i="7"/>
  <c r="AP2203" i="7"/>
  <c r="AR2203" i="7"/>
  <c r="AT2203" i="7"/>
  <c r="AU2203" i="7"/>
  <c r="AV2203" i="7"/>
  <c r="AW2203" i="7"/>
  <c r="AX2203" i="7" s="1"/>
  <c r="AY2203" i="7"/>
  <c r="A2204" i="7"/>
  <c r="E2204" i="7"/>
  <c r="F2204" i="7"/>
  <c r="H2204" i="7"/>
  <c r="I2204" i="7"/>
  <c r="J2204" i="7"/>
  <c r="L2204" i="7"/>
  <c r="M2204" i="7"/>
  <c r="O2204" i="7"/>
  <c r="P2204" i="7"/>
  <c r="Q2204" i="7"/>
  <c r="S2204" i="7"/>
  <c r="T2204" i="7"/>
  <c r="AA2204" i="7"/>
  <c r="AB2204" i="7"/>
  <c r="AD2204" i="7"/>
  <c r="AE2204" i="7"/>
  <c r="AL2204" i="7"/>
  <c r="AM2204" i="7"/>
  <c r="AP2204" i="7"/>
  <c r="AR2204" i="7"/>
  <c r="AT2204" i="7"/>
  <c r="AU2204" i="7"/>
  <c r="AV2204" i="7"/>
  <c r="AW2204" i="7"/>
  <c r="AX2204" i="7" s="1"/>
  <c r="AY2204" i="7"/>
  <c r="A2205" i="7"/>
  <c r="E2205" i="7"/>
  <c r="F2205" i="7"/>
  <c r="H2205" i="7"/>
  <c r="I2205" i="7"/>
  <c r="J2205" i="7"/>
  <c r="L2205" i="7"/>
  <c r="M2205" i="7"/>
  <c r="O2205" i="7"/>
  <c r="P2205" i="7"/>
  <c r="Q2205" i="7"/>
  <c r="S2205" i="7"/>
  <c r="T2205" i="7"/>
  <c r="AA2205" i="7"/>
  <c r="AB2205" i="7"/>
  <c r="AD2205" i="7"/>
  <c r="AE2205" i="7"/>
  <c r="AL2205" i="7"/>
  <c r="AM2205" i="7"/>
  <c r="AP2205" i="7"/>
  <c r="AR2205" i="7"/>
  <c r="AT2205" i="7"/>
  <c r="AU2205" i="7"/>
  <c r="AV2205" i="7"/>
  <c r="AW2205" i="7"/>
  <c r="AX2205" i="7" s="1"/>
  <c r="AY2205" i="7"/>
  <c r="A2206" i="7"/>
  <c r="E2206" i="7"/>
  <c r="F2206" i="7"/>
  <c r="H2206" i="7"/>
  <c r="I2206" i="7"/>
  <c r="J2206" i="7"/>
  <c r="L2206" i="7"/>
  <c r="M2206" i="7"/>
  <c r="O2206" i="7"/>
  <c r="P2206" i="7"/>
  <c r="Q2206" i="7"/>
  <c r="S2206" i="7"/>
  <c r="T2206" i="7"/>
  <c r="AA2206" i="7"/>
  <c r="AB2206" i="7"/>
  <c r="AD2206" i="7"/>
  <c r="AE2206" i="7"/>
  <c r="AL2206" i="7"/>
  <c r="AM2206" i="7"/>
  <c r="AP2206" i="7"/>
  <c r="AR2206" i="7"/>
  <c r="AT2206" i="7"/>
  <c r="AU2206" i="7"/>
  <c r="AV2206" i="7"/>
  <c r="AW2206" i="7"/>
  <c r="AX2206" i="7" s="1"/>
  <c r="AY2206" i="7"/>
  <c r="A2207" i="7"/>
  <c r="E2207" i="7"/>
  <c r="F2207" i="7"/>
  <c r="H2207" i="7"/>
  <c r="I2207" i="7"/>
  <c r="J2207" i="7"/>
  <c r="L2207" i="7"/>
  <c r="M2207" i="7"/>
  <c r="O2207" i="7"/>
  <c r="P2207" i="7"/>
  <c r="Q2207" i="7"/>
  <c r="S2207" i="7"/>
  <c r="T2207" i="7"/>
  <c r="AA2207" i="7"/>
  <c r="AB2207" i="7"/>
  <c r="AD2207" i="7"/>
  <c r="AE2207" i="7"/>
  <c r="AL2207" i="7"/>
  <c r="AM2207" i="7"/>
  <c r="AP2207" i="7"/>
  <c r="AR2207" i="7"/>
  <c r="AT2207" i="7"/>
  <c r="AU2207" i="7"/>
  <c r="AV2207" i="7"/>
  <c r="AW2207" i="7"/>
  <c r="AX2207" i="7" s="1"/>
  <c r="AY2207" i="7"/>
  <c r="A2208" i="7"/>
  <c r="E2208" i="7"/>
  <c r="F2208" i="7"/>
  <c r="H2208" i="7"/>
  <c r="I2208" i="7"/>
  <c r="J2208" i="7"/>
  <c r="L2208" i="7"/>
  <c r="M2208" i="7"/>
  <c r="O2208" i="7"/>
  <c r="P2208" i="7"/>
  <c r="Q2208" i="7"/>
  <c r="S2208" i="7"/>
  <c r="T2208" i="7"/>
  <c r="AA2208" i="7"/>
  <c r="AB2208" i="7"/>
  <c r="AD2208" i="7"/>
  <c r="AE2208" i="7"/>
  <c r="AL2208" i="7"/>
  <c r="AM2208" i="7"/>
  <c r="AP2208" i="7"/>
  <c r="AR2208" i="7"/>
  <c r="AT2208" i="7"/>
  <c r="AU2208" i="7"/>
  <c r="AV2208" i="7"/>
  <c r="AW2208" i="7"/>
  <c r="AX2208" i="7" s="1"/>
  <c r="AY2208" i="7"/>
  <c r="A2209" i="7"/>
  <c r="E2209" i="7"/>
  <c r="F2209" i="7"/>
  <c r="H2209" i="7"/>
  <c r="I2209" i="7"/>
  <c r="J2209" i="7"/>
  <c r="L2209" i="7"/>
  <c r="M2209" i="7"/>
  <c r="O2209" i="7"/>
  <c r="P2209" i="7"/>
  <c r="Q2209" i="7"/>
  <c r="S2209" i="7"/>
  <c r="T2209" i="7"/>
  <c r="AA2209" i="7"/>
  <c r="AB2209" i="7"/>
  <c r="AD2209" i="7"/>
  <c r="AE2209" i="7"/>
  <c r="AL2209" i="7"/>
  <c r="AM2209" i="7"/>
  <c r="AP2209" i="7"/>
  <c r="AR2209" i="7"/>
  <c r="AT2209" i="7"/>
  <c r="AU2209" i="7"/>
  <c r="AV2209" i="7"/>
  <c r="AW2209" i="7"/>
  <c r="AX2209" i="7" s="1"/>
  <c r="AY2209" i="7"/>
  <c r="A2210" i="7"/>
  <c r="E2210" i="7"/>
  <c r="F2210" i="7"/>
  <c r="H2210" i="7"/>
  <c r="I2210" i="7"/>
  <c r="J2210" i="7"/>
  <c r="L2210" i="7"/>
  <c r="M2210" i="7"/>
  <c r="O2210" i="7"/>
  <c r="P2210" i="7"/>
  <c r="Q2210" i="7"/>
  <c r="S2210" i="7"/>
  <c r="T2210" i="7"/>
  <c r="AA2210" i="7"/>
  <c r="AB2210" i="7"/>
  <c r="AD2210" i="7"/>
  <c r="AE2210" i="7"/>
  <c r="AL2210" i="7"/>
  <c r="AM2210" i="7"/>
  <c r="AP2210" i="7"/>
  <c r="AR2210" i="7"/>
  <c r="AT2210" i="7"/>
  <c r="AU2210" i="7"/>
  <c r="AV2210" i="7"/>
  <c r="AW2210" i="7"/>
  <c r="AX2210" i="7" s="1"/>
  <c r="AY2210" i="7"/>
  <c r="A2211" i="7"/>
  <c r="E2211" i="7"/>
  <c r="F2211" i="7"/>
  <c r="H2211" i="7"/>
  <c r="I2211" i="7"/>
  <c r="J2211" i="7"/>
  <c r="L2211" i="7"/>
  <c r="M2211" i="7"/>
  <c r="O2211" i="7"/>
  <c r="P2211" i="7"/>
  <c r="Q2211" i="7"/>
  <c r="S2211" i="7"/>
  <c r="T2211" i="7"/>
  <c r="AA2211" i="7"/>
  <c r="AB2211" i="7"/>
  <c r="AD2211" i="7"/>
  <c r="AE2211" i="7"/>
  <c r="AL2211" i="7"/>
  <c r="AM2211" i="7"/>
  <c r="AP2211" i="7"/>
  <c r="AR2211" i="7"/>
  <c r="AT2211" i="7"/>
  <c r="AU2211" i="7"/>
  <c r="AV2211" i="7"/>
  <c r="AW2211" i="7"/>
  <c r="AX2211" i="7" s="1"/>
  <c r="AY2211" i="7"/>
  <c r="A2212" i="7"/>
  <c r="E2212" i="7"/>
  <c r="F2212" i="7"/>
  <c r="H2212" i="7"/>
  <c r="I2212" i="7"/>
  <c r="J2212" i="7"/>
  <c r="L2212" i="7"/>
  <c r="M2212" i="7"/>
  <c r="O2212" i="7"/>
  <c r="P2212" i="7"/>
  <c r="Q2212" i="7"/>
  <c r="S2212" i="7"/>
  <c r="T2212" i="7"/>
  <c r="AA2212" i="7"/>
  <c r="AB2212" i="7"/>
  <c r="AD2212" i="7"/>
  <c r="AE2212" i="7"/>
  <c r="AL2212" i="7"/>
  <c r="AM2212" i="7"/>
  <c r="AP2212" i="7"/>
  <c r="AR2212" i="7"/>
  <c r="AT2212" i="7"/>
  <c r="AU2212" i="7"/>
  <c r="AV2212" i="7"/>
  <c r="AW2212" i="7"/>
  <c r="AX2212" i="7" s="1"/>
  <c r="AY2212" i="7"/>
  <c r="A2213" i="7"/>
  <c r="E2213" i="7"/>
  <c r="F2213" i="7"/>
  <c r="H2213" i="7"/>
  <c r="I2213" i="7"/>
  <c r="J2213" i="7"/>
  <c r="L2213" i="7"/>
  <c r="M2213" i="7"/>
  <c r="O2213" i="7"/>
  <c r="P2213" i="7"/>
  <c r="Q2213" i="7"/>
  <c r="S2213" i="7"/>
  <c r="T2213" i="7"/>
  <c r="AA2213" i="7"/>
  <c r="AB2213" i="7"/>
  <c r="AD2213" i="7"/>
  <c r="AE2213" i="7"/>
  <c r="AL2213" i="7"/>
  <c r="AM2213" i="7"/>
  <c r="AP2213" i="7"/>
  <c r="AR2213" i="7"/>
  <c r="AT2213" i="7"/>
  <c r="AU2213" i="7"/>
  <c r="AV2213" i="7"/>
  <c r="AW2213" i="7"/>
  <c r="AX2213" i="7" s="1"/>
  <c r="AY2213" i="7"/>
  <c r="A2214" i="7"/>
  <c r="E2214" i="7"/>
  <c r="F2214" i="7"/>
  <c r="H2214" i="7"/>
  <c r="I2214" i="7"/>
  <c r="J2214" i="7"/>
  <c r="L2214" i="7"/>
  <c r="M2214" i="7"/>
  <c r="O2214" i="7"/>
  <c r="P2214" i="7"/>
  <c r="Q2214" i="7"/>
  <c r="S2214" i="7"/>
  <c r="T2214" i="7"/>
  <c r="AA2214" i="7"/>
  <c r="AB2214" i="7"/>
  <c r="AD2214" i="7"/>
  <c r="AE2214" i="7"/>
  <c r="AL2214" i="7"/>
  <c r="AM2214" i="7"/>
  <c r="AP2214" i="7"/>
  <c r="AR2214" i="7"/>
  <c r="AT2214" i="7"/>
  <c r="AU2214" i="7"/>
  <c r="AV2214" i="7"/>
  <c r="AW2214" i="7"/>
  <c r="AX2214" i="7" s="1"/>
  <c r="AY2214" i="7"/>
  <c r="A2215" i="7"/>
  <c r="E2215" i="7"/>
  <c r="F2215" i="7"/>
  <c r="H2215" i="7"/>
  <c r="I2215" i="7"/>
  <c r="J2215" i="7"/>
  <c r="L2215" i="7"/>
  <c r="M2215" i="7"/>
  <c r="O2215" i="7"/>
  <c r="P2215" i="7"/>
  <c r="Q2215" i="7"/>
  <c r="S2215" i="7"/>
  <c r="T2215" i="7"/>
  <c r="AA2215" i="7"/>
  <c r="AB2215" i="7"/>
  <c r="AD2215" i="7"/>
  <c r="AE2215" i="7"/>
  <c r="AL2215" i="7"/>
  <c r="AM2215" i="7"/>
  <c r="AP2215" i="7"/>
  <c r="AR2215" i="7"/>
  <c r="AT2215" i="7"/>
  <c r="AU2215" i="7"/>
  <c r="AV2215" i="7"/>
  <c r="AW2215" i="7"/>
  <c r="AX2215" i="7" s="1"/>
  <c r="AY2215" i="7"/>
  <c r="A2216" i="7"/>
  <c r="E2216" i="7"/>
  <c r="F2216" i="7"/>
  <c r="H2216" i="7"/>
  <c r="I2216" i="7"/>
  <c r="J2216" i="7"/>
  <c r="L2216" i="7"/>
  <c r="M2216" i="7"/>
  <c r="O2216" i="7"/>
  <c r="P2216" i="7"/>
  <c r="Q2216" i="7"/>
  <c r="S2216" i="7"/>
  <c r="T2216" i="7"/>
  <c r="AA2216" i="7"/>
  <c r="AB2216" i="7"/>
  <c r="AD2216" i="7"/>
  <c r="AE2216" i="7"/>
  <c r="AL2216" i="7"/>
  <c r="AM2216" i="7"/>
  <c r="AP2216" i="7"/>
  <c r="AR2216" i="7"/>
  <c r="AT2216" i="7"/>
  <c r="AU2216" i="7"/>
  <c r="AV2216" i="7"/>
  <c r="AW2216" i="7"/>
  <c r="AX2216" i="7" s="1"/>
  <c r="AY2216" i="7"/>
  <c r="A2217" i="7"/>
  <c r="E2217" i="7"/>
  <c r="F2217" i="7"/>
  <c r="H2217" i="7"/>
  <c r="I2217" i="7"/>
  <c r="J2217" i="7"/>
  <c r="L2217" i="7"/>
  <c r="M2217" i="7"/>
  <c r="O2217" i="7"/>
  <c r="P2217" i="7"/>
  <c r="Q2217" i="7"/>
  <c r="S2217" i="7"/>
  <c r="T2217" i="7"/>
  <c r="AA2217" i="7"/>
  <c r="AB2217" i="7"/>
  <c r="AD2217" i="7"/>
  <c r="AE2217" i="7"/>
  <c r="AL2217" i="7"/>
  <c r="AM2217" i="7"/>
  <c r="AP2217" i="7"/>
  <c r="AR2217" i="7"/>
  <c r="AT2217" i="7"/>
  <c r="AU2217" i="7"/>
  <c r="AV2217" i="7"/>
  <c r="AW2217" i="7"/>
  <c r="AX2217" i="7" s="1"/>
  <c r="AY2217" i="7"/>
  <c r="A2218" i="7"/>
  <c r="E2218" i="7"/>
  <c r="F2218" i="7"/>
  <c r="H2218" i="7"/>
  <c r="I2218" i="7"/>
  <c r="J2218" i="7"/>
  <c r="L2218" i="7"/>
  <c r="M2218" i="7"/>
  <c r="O2218" i="7"/>
  <c r="P2218" i="7"/>
  <c r="Q2218" i="7"/>
  <c r="S2218" i="7"/>
  <c r="T2218" i="7"/>
  <c r="AA2218" i="7"/>
  <c r="AB2218" i="7"/>
  <c r="AD2218" i="7"/>
  <c r="AE2218" i="7"/>
  <c r="AL2218" i="7"/>
  <c r="AM2218" i="7"/>
  <c r="AP2218" i="7"/>
  <c r="AR2218" i="7"/>
  <c r="AT2218" i="7"/>
  <c r="AU2218" i="7"/>
  <c r="AV2218" i="7"/>
  <c r="AW2218" i="7"/>
  <c r="AX2218" i="7" s="1"/>
  <c r="AY2218" i="7"/>
  <c r="A2219" i="7"/>
  <c r="E2219" i="7"/>
  <c r="F2219" i="7"/>
  <c r="H2219" i="7"/>
  <c r="I2219" i="7"/>
  <c r="J2219" i="7"/>
  <c r="L2219" i="7"/>
  <c r="M2219" i="7"/>
  <c r="O2219" i="7"/>
  <c r="P2219" i="7"/>
  <c r="Q2219" i="7"/>
  <c r="S2219" i="7"/>
  <c r="T2219" i="7"/>
  <c r="AA2219" i="7"/>
  <c r="AB2219" i="7"/>
  <c r="AD2219" i="7"/>
  <c r="AE2219" i="7"/>
  <c r="AL2219" i="7"/>
  <c r="AM2219" i="7"/>
  <c r="AP2219" i="7"/>
  <c r="AR2219" i="7"/>
  <c r="AT2219" i="7"/>
  <c r="AU2219" i="7"/>
  <c r="AV2219" i="7"/>
  <c r="AW2219" i="7"/>
  <c r="AX2219" i="7" s="1"/>
  <c r="AY2219" i="7"/>
  <c r="A2220" i="7"/>
  <c r="E2220" i="7"/>
  <c r="F2220" i="7"/>
  <c r="H2220" i="7"/>
  <c r="I2220" i="7"/>
  <c r="J2220" i="7"/>
  <c r="L2220" i="7"/>
  <c r="M2220" i="7"/>
  <c r="O2220" i="7"/>
  <c r="P2220" i="7"/>
  <c r="Q2220" i="7"/>
  <c r="S2220" i="7"/>
  <c r="T2220" i="7"/>
  <c r="AA2220" i="7"/>
  <c r="AB2220" i="7"/>
  <c r="AD2220" i="7"/>
  <c r="AE2220" i="7"/>
  <c r="AL2220" i="7"/>
  <c r="AM2220" i="7"/>
  <c r="AP2220" i="7"/>
  <c r="AR2220" i="7"/>
  <c r="AT2220" i="7"/>
  <c r="AU2220" i="7"/>
  <c r="AV2220" i="7"/>
  <c r="AW2220" i="7"/>
  <c r="AX2220" i="7" s="1"/>
  <c r="AY2220" i="7"/>
  <c r="A2221" i="7"/>
  <c r="E2221" i="7"/>
  <c r="F2221" i="7"/>
  <c r="H2221" i="7"/>
  <c r="I2221" i="7"/>
  <c r="J2221" i="7"/>
  <c r="L2221" i="7"/>
  <c r="M2221" i="7"/>
  <c r="O2221" i="7"/>
  <c r="P2221" i="7"/>
  <c r="Q2221" i="7"/>
  <c r="S2221" i="7"/>
  <c r="T2221" i="7"/>
  <c r="AA2221" i="7"/>
  <c r="AB2221" i="7"/>
  <c r="AD2221" i="7"/>
  <c r="AE2221" i="7"/>
  <c r="AL2221" i="7"/>
  <c r="AM2221" i="7"/>
  <c r="AP2221" i="7"/>
  <c r="AR2221" i="7"/>
  <c r="AT2221" i="7"/>
  <c r="AU2221" i="7"/>
  <c r="AV2221" i="7"/>
  <c r="AW2221" i="7"/>
  <c r="AX2221" i="7" s="1"/>
  <c r="AY2221" i="7"/>
  <c r="A2222" i="7"/>
  <c r="E2222" i="7"/>
  <c r="F2222" i="7"/>
  <c r="H2222" i="7"/>
  <c r="I2222" i="7"/>
  <c r="J2222" i="7"/>
  <c r="L2222" i="7"/>
  <c r="M2222" i="7"/>
  <c r="O2222" i="7"/>
  <c r="P2222" i="7"/>
  <c r="Q2222" i="7"/>
  <c r="S2222" i="7"/>
  <c r="T2222" i="7"/>
  <c r="AA2222" i="7"/>
  <c r="AB2222" i="7"/>
  <c r="AD2222" i="7"/>
  <c r="AE2222" i="7"/>
  <c r="AL2222" i="7"/>
  <c r="AM2222" i="7"/>
  <c r="AP2222" i="7"/>
  <c r="AR2222" i="7"/>
  <c r="AT2222" i="7"/>
  <c r="AU2222" i="7"/>
  <c r="AV2222" i="7"/>
  <c r="AW2222" i="7"/>
  <c r="AX2222" i="7" s="1"/>
  <c r="AY2222" i="7"/>
  <c r="A2223" i="7"/>
  <c r="E2223" i="7"/>
  <c r="F2223" i="7"/>
  <c r="H2223" i="7"/>
  <c r="I2223" i="7"/>
  <c r="J2223" i="7"/>
  <c r="L2223" i="7"/>
  <c r="M2223" i="7"/>
  <c r="O2223" i="7"/>
  <c r="P2223" i="7"/>
  <c r="Q2223" i="7"/>
  <c r="S2223" i="7"/>
  <c r="T2223" i="7"/>
  <c r="AA2223" i="7"/>
  <c r="AB2223" i="7"/>
  <c r="AD2223" i="7"/>
  <c r="AE2223" i="7"/>
  <c r="AL2223" i="7"/>
  <c r="AM2223" i="7"/>
  <c r="AP2223" i="7"/>
  <c r="AR2223" i="7"/>
  <c r="AT2223" i="7"/>
  <c r="AU2223" i="7"/>
  <c r="AV2223" i="7"/>
  <c r="AW2223" i="7"/>
  <c r="AX2223" i="7" s="1"/>
  <c r="AY2223" i="7"/>
  <c r="A2224" i="7"/>
  <c r="E2224" i="7"/>
  <c r="F2224" i="7"/>
  <c r="H2224" i="7"/>
  <c r="I2224" i="7"/>
  <c r="J2224" i="7"/>
  <c r="L2224" i="7"/>
  <c r="M2224" i="7"/>
  <c r="O2224" i="7"/>
  <c r="P2224" i="7"/>
  <c r="Q2224" i="7"/>
  <c r="S2224" i="7"/>
  <c r="T2224" i="7"/>
  <c r="AA2224" i="7"/>
  <c r="AB2224" i="7"/>
  <c r="AD2224" i="7"/>
  <c r="AE2224" i="7"/>
  <c r="AL2224" i="7"/>
  <c r="AM2224" i="7"/>
  <c r="AP2224" i="7"/>
  <c r="AR2224" i="7"/>
  <c r="AT2224" i="7"/>
  <c r="AU2224" i="7"/>
  <c r="AV2224" i="7"/>
  <c r="AW2224" i="7"/>
  <c r="AX2224" i="7" s="1"/>
  <c r="AY2224" i="7"/>
  <c r="A2225" i="7"/>
  <c r="E2225" i="7"/>
  <c r="F2225" i="7"/>
  <c r="H2225" i="7"/>
  <c r="I2225" i="7"/>
  <c r="J2225" i="7"/>
  <c r="L2225" i="7"/>
  <c r="M2225" i="7"/>
  <c r="O2225" i="7"/>
  <c r="P2225" i="7"/>
  <c r="Q2225" i="7"/>
  <c r="S2225" i="7"/>
  <c r="T2225" i="7"/>
  <c r="AA2225" i="7"/>
  <c r="AB2225" i="7"/>
  <c r="AD2225" i="7"/>
  <c r="AE2225" i="7"/>
  <c r="AL2225" i="7"/>
  <c r="AM2225" i="7"/>
  <c r="AP2225" i="7"/>
  <c r="AR2225" i="7"/>
  <c r="AT2225" i="7"/>
  <c r="AU2225" i="7"/>
  <c r="AV2225" i="7"/>
  <c r="AW2225" i="7"/>
  <c r="AX2225" i="7" s="1"/>
  <c r="AY2225" i="7"/>
  <c r="A2226" i="7"/>
  <c r="E2226" i="7"/>
  <c r="F2226" i="7"/>
  <c r="H2226" i="7"/>
  <c r="I2226" i="7"/>
  <c r="J2226" i="7"/>
  <c r="L2226" i="7"/>
  <c r="M2226" i="7"/>
  <c r="O2226" i="7"/>
  <c r="P2226" i="7"/>
  <c r="Q2226" i="7"/>
  <c r="S2226" i="7"/>
  <c r="T2226" i="7"/>
  <c r="AA2226" i="7"/>
  <c r="AB2226" i="7"/>
  <c r="AD2226" i="7"/>
  <c r="AE2226" i="7"/>
  <c r="AL2226" i="7"/>
  <c r="AM2226" i="7"/>
  <c r="AP2226" i="7"/>
  <c r="AR2226" i="7"/>
  <c r="AT2226" i="7"/>
  <c r="AU2226" i="7"/>
  <c r="AV2226" i="7"/>
  <c r="AW2226" i="7"/>
  <c r="AX2226" i="7" s="1"/>
  <c r="AY2226" i="7"/>
  <c r="A2227" i="7"/>
  <c r="E2227" i="7"/>
  <c r="F2227" i="7"/>
  <c r="H2227" i="7"/>
  <c r="I2227" i="7"/>
  <c r="J2227" i="7"/>
  <c r="L2227" i="7"/>
  <c r="M2227" i="7"/>
  <c r="O2227" i="7"/>
  <c r="P2227" i="7"/>
  <c r="Q2227" i="7"/>
  <c r="S2227" i="7"/>
  <c r="T2227" i="7"/>
  <c r="AA2227" i="7"/>
  <c r="AB2227" i="7"/>
  <c r="AD2227" i="7"/>
  <c r="AE2227" i="7"/>
  <c r="AL2227" i="7"/>
  <c r="AM2227" i="7"/>
  <c r="AP2227" i="7"/>
  <c r="AR2227" i="7"/>
  <c r="AT2227" i="7"/>
  <c r="AU2227" i="7"/>
  <c r="AV2227" i="7"/>
  <c r="AW2227" i="7"/>
  <c r="AX2227" i="7" s="1"/>
  <c r="AY2227" i="7"/>
  <c r="A2228" i="7"/>
  <c r="E2228" i="7"/>
  <c r="F2228" i="7"/>
  <c r="H2228" i="7"/>
  <c r="I2228" i="7"/>
  <c r="J2228" i="7"/>
  <c r="L2228" i="7"/>
  <c r="M2228" i="7"/>
  <c r="O2228" i="7"/>
  <c r="P2228" i="7"/>
  <c r="Q2228" i="7"/>
  <c r="S2228" i="7"/>
  <c r="T2228" i="7"/>
  <c r="AA2228" i="7"/>
  <c r="AB2228" i="7"/>
  <c r="AD2228" i="7"/>
  <c r="AE2228" i="7"/>
  <c r="AL2228" i="7"/>
  <c r="AM2228" i="7"/>
  <c r="AP2228" i="7"/>
  <c r="AR2228" i="7"/>
  <c r="AT2228" i="7"/>
  <c r="AU2228" i="7"/>
  <c r="AV2228" i="7"/>
  <c r="AW2228" i="7"/>
  <c r="AX2228" i="7" s="1"/>
  <c r="AY2228" i="7"/>
  <c r="A2229" i="7"/>
  <c r="E2229" i="7"/>
  <c r="F2229" i="7"/>
  <c r="H2229" i="7"/>
  <c r="I2229" i="7"/>
  <c r="J2229" i="7"/>
  <c r="L2229" i="7"/>
  <c r="M2229" i="7"/>
  <c r="O2229" i="7"/>
  <c r="P2229" i="7"/>
  <c r="Q2229" i="7"/>
  <c r="S2229" i="7"/>
  <c r="T2229" i="7"/>
  <c r="AA2229" i="7"/>
  <c r="AB2229" i="7"/>
  <c r="AD2229" i="7"/>
  <c r="AE2229" i="7"/>
  <c r="AL2229" i="7"/>
  <c r="AM2229" i="7"/>
  <c r="AP2229" i="7"/>
  <c r="AR2229" i="7"/>
  <c r="AT2229" i="7"/>
  <c r="AU2229" i="7"/>
  <c r="AV2229" i="7"/>
  <c r="AW2229" i="7"/>
  <c r="AX2229" i="7" s="1"/>
  <c r="AY2229" i="7"/>
  <c r="A2230" i="7"/>
  <c r="E2230" i="7"/>
  <c r="F2230" i="7"/>
  <c r="H2230" i="7"/>
  <c r="I2230" i="7"/>
  <c r="J2230" i="7"/>
  <c r="L2230" i="7"/>
  <c r="M2230" i="7"/>
  <c r="O2230" i="7"/>
  <c r="P2230" i="7"/>
  <c r="Q2230" i="7"/>
  <c r="S2230" i="7"/>
  <c r="T2230" i="7"/>
  <c r="AA2230" i="7"/>
  <c r="AB2230" i="7"/>
  <c r="AD2230" i="7"/>
  <c r="AE2230" i="7"/>
  <c r="AL2230" i="7"/>
  <c r="AM2230" i="7"/>
  <c r="AP2230" i="7"/>
  <c r="AR2230" i="7"/>
  <c r="AT2230" i="7"/>
  <c r="AU2230" i="7"/>
  <c r="AV2230" i="7"/>
  <c r="AW2230" i="7"/>
  <c r="AX2230" i="7" s="1"/>
  <c r="AY2230" i="7"/>
  <c r="A2231" i="7"/>
  <c r="E2231" i="7"/>
  <c r="F2231" i="7"/>
  <c r="H2231" i="7"/>
  <c r="I2231" i="7"/>
  <c r="J2231" i="7"/>
  <c r="L2231" i="7"/>
  <c r="M2231" i="7"/>
  <c r="O2231" i="7"/>
  <c r="P2231" i="7"/>
  <c r="Q2231" i="7"/>
  <c r="S2231" i="7"/>
  <c r="T2231" i="7"/>
  <c r="AA2231" i="7"/>
  <c r="AB2231" i="7"/>
  <c r="AD2231" i="7"/>
  <c r="AE2231" i="7"/>
  <c r="AL2231" i="7"/>
  <c r="AM2231" i="7"/>
  <c r="AP2231" i="7"/>
  <c r="AR2231" i="7"/>
  <c r="AT2231" i="7"/>
  <c r="AU2231" i="7"/>
  <c r="AV2231" i="7"/>
  <c r="AW2231" i="7"/>
  <c r="AX2231" i="7" s="1"/>
  <c r="AY2231" i="7"/>
  <c r="A2232" i="7"/>
  <c r="E2232" i="7"/>
  <c r="F2232" i="7"/>
  <c r="H2232" i="7"/>
  <c r="I2232" i="7"/>
  <c r="J2232" i="7"/>
  <c r="L2232" i="7"/>
  <c r="M2232" i="7"/>
  <c r="O2232" i="7"/>
  <c r="P2232" i="7"/>
  <c r="Q2232" i="7"/>
  <c r="S2232" i="7"/>
  <c r="T2232" i="7"/>
  <c r="AA2232" i="7"/>
  <c r="AB2232" i="7"/>
  <c r="AD2232" i="7"/>
  <c r="AE2232" i="7"/>
  <c r="AL2232" i="7"/>
  <c r="AM2232" i="7"/>
  <c r="AP2232" i="7"/>
  <c r="AR2232" i="7"/>
  <c r="AT2232" i="7"/>
  <c r="AU2232" i="7"/>
  <c r="AV2232" i="7"/>
  <c r="AW2232" i="7"/>
  <c r="AX2232" i="7" s="1"/>
  <c r="AY2232" i="7"/>
  <c r="A2233" i="7"/>
  <c r="E2233" i="7"/>
  <c r="F2233" i="7"/>
  <c r="H2233" i="7"/>
  <c r="I2233" i="7"/>
  <c r="J2233" i="7"/>
  <c r="L2233" i="7"/>
  <c r="M2233" i="7"/>
  <c r="O2233" i="7"/>
  <c r="P2233" i="7"/>
  <c r="Q2233" i="7"/>
  <c r="S2233" i="7"/>
  <c r="T2233" i="7"/>
  <c r="AA2233" i="7"/>
  <c r="AB2233" i="7"/>
  <c r="AD2233" i="7"/>
  <c r="AE2233" i="7"/>
  <c r="AL2233" i="7"/>
  <c r="AM2233" i="7"/>
  <c r="AP2233" i="7"/>
  <c r="AR2233" i="7"/>
  <c r="AT2233" i="7"/>
  <c r="AU2233" i="7"/>
  <c r="AV2233" i="7"/>
  <c r="AW2233" i="7"/>
  <c r="AX2233" i="7" s="1"/>
  <c r="AY2233" i="7"/>
  <c r="A2234" i="7"/>
  <c r="E2234" i="7"/>
  <c r="F2234" i="7"/>
  <c r="H2234" i="7"/>
  <c r="I2234" i="7"/>
  <c r="J2234" i="7"/>
  <c r="L2234" i="7"/>
  <c r="M2234" i="7"/>
  <c r="O2234" i="7"/>
  <c r="P2234" i="7"/>
  <c r="Q2234" i="7"/>
  <c r="S2234" i="7"/>
  <c r="T2234" i="7"/>
  <c r="AA2234" i="7"/>
  <c r="AB2234" i="7"/>
  <c r="AD2234" i="7"/>
  <c r="AE2234" i="7"/>
  <c r="AL2234" i="7"/>
  <c r="AM2234" i="7"/>
  <c r="AP2234" i="7"/>
  <c r="AR2234" i="7"/>
  <c r="AT2234" i="7"/>
  <c r="AU2234" i="7"/>
  <c r="AV2234" i="7"/>
  <c r="AW2234" i="7"/>
  <c r="AX2234" i="7" s="1"/>
  <c r="AY2234" i="7"/>
  <c r="A2235" i="7"/>
  <c r="E2235" i="7"/>
  <c r="F2235" i="7"/>
  <c r="H2235" i="7"/>
  <c r="I2235" i="7"/>
  <c r="J2235" i="7"/>
  <c r="L2235" i="7"/>
  <c r="M2235" i="7"/>
  <c r="O2235" i="7"/>
  <c r="P2235" i="7"/>
  <c r="Q2235" i="7"/>
  <c r="S2235" i="7"/>
  <c r="T2235" i="7"/>
  <c r="AA2235" i="7"/>
  <c r="AB2235" i="7"/>
  <c r="AD2235" i="7"/>
  <c r="AE2235" i="7"/>
  <c r="AL2235" i="7"/>
  <c r="AM2235" i="7"/>
  <c r="AP2235" i="7"/>
  <c r="AR2235" i="7"/>
  <c r="AT2235" i="7"/>
  <c r="AU2235" i="7"/>
  <c r="AV2235" i="7"/>
  <c r="AW2235" i="7"/>
  <c r="AX2235" i="7" s="1"/>
  <c r="AY2235" i="7"/>
  <c r="A2236" i="7"/>
  <c r="E2236" i="7"/>
  <c r="F2236" i="7"/>
  <c r="H2236" i="7"/>
  <c r="I2236" i="7"/>
  <c r="J2236" i="7"/>
  <c r="L2236" i="7"/>
  <c r="M2236" i="7"/>
  <c r="O2236" i="7"/>
  <c r="P2236" i="7"/>
  <c r="Q2236" i="7"/>
  <c r="S2236" i="7"/>
  <c r="T2236" i="7"/>
  <c r="AA2236" i="7"/>
  <c r="AB2236" i="7"/>
  <c r="AD2236" i="7"/>
  <c r="AE2236" i="7"/>
  <c r="AL2236" i="7"/>
  <c r="AM2236" i="7"/>
  <c r="AP2236" i="7"/>
  <c r="AR2236" i="7"/>
  <c r="AT2236" i="7"/>
  <c r="AU2236" i="7"/>
  <c r="AV2236" i="7"/>
  <c r="AW2236" i="7"/>
  <c r="AX2236" i="7" s="1"/>
  <c r="AY2236" i="7"/>
  <c r="A2237" i="7"/>
  <c r="E2237" i="7"/>
  <c r="F2237" i="7"/>
  <c r="H2237" i="7"/>
  <c r="I2237" i="7"/>
  <c r="J2237" i="7"/>
  <c r="L2237" i="7"/>
  <c r="M2237" i="7"/>
  <c r="O2237" i="7"/>
  <c r="P2237" i="7"/>
  <c r="Q2237" i="7"/>
  <c r="S2237" i="7"/>
  <c r="T2237" i="7"/>
  <c r="AA2237" i="7"/>
  <c r="AB2237" i="7"/>
  <c r="AD2237" i="7"/>
  <c r="AE2237" i="7"/>
  <c r="AL2237" i="7"/>
  <c r="AM2237" i="7"/>
  <c r="AP2237" i="7"/>
  <c r="AR2237" i="7"/>
  <c r="AT2237" i="7"/>
  <c r="AU2237" i="7"/>
  <c r="AV2237" i="7"/>
  <c r="AW2237" i="7"/>
  <c r="AX2237" i="7" s="1"/>
  <c r="AY2237" i="7"/>
  <c r="A2238" i="7"/>
  <c r="E2238" i="7"/>
  <c r="F2238" i="7"/>
  <c r="H2238" i="7"/>
  <c r="I2238" i="7"/>
  <c r="J2238" i="7"/>
  <c r="L2238" i="7"/>
  <c r="M2238" i="7"/>
  <c r="O2238" i="7"/>
  <c r="P2238" i="7"/>
  <c r="Q2238" i="7"/>
  <c r="S2238" i="7"/>
  <c r="T2238" i="7"/>
  <c r="AA2238" i="7"/>
  <c r="AB2238" i="7"/>
  <c r="AD2238" i="7"/>
  <c r="AE2238" i="7"/>
  <c r="AL2238" i="7"/>
  <c r="AM2238" i="7"/>
  <c r="AP2238" i="7"/>
  <c r="AR2238" i="7"/>
  <c r="AT2238" i="7"/>
  <c r="AU2238" i="7"/>
  <c r="AV2238" i="7"/>
  <c r="AW2238" i="7"/>
  <c r="AX2238" i="7" s="1"/>
  <c r="AY2238" i="7"/>
  <c r="A2239" i="7"/>
  <c r="E2239" i="7"/>
  <c r="F2239" i="7"/>
  <c r="H2239" i="7"/>
  <c r="I2239" i="7"/>
  <c r="J2239" i="7"/>
  <c r="L2239" i="7"/>
  <c r="M2239" i="7"/>
  <c r="O2239" i="7"/>
  <c r="P2239" i="7"/>
  <c r="Q2239" i="7"/>
  <c r="S2239" i="7"/>
  <c r="T2239" i="7"/>
  <c r="AA2239" i="7"/>
  <c r="AB2239" i="7"/>
  <c r="AD2239" i="7"/>
  <c r="AE2239" i="7"/>
  <c r="AL2239" i="7"/>
  <c r="AM2239" i="7"/>
  <c r="AP2239" i="7"/>
  <c r="AR2239" i="7"/>
  <c r="AT2239" i="7"/>
  <c r="AU2239" i="7"/>
  <c r="AV2239" i="7"/>
  <c r="AW2239" i="7"/>
  <c r="AX2239" i="7" s="1"/>
  <c r="AY2239" i="7"/>
  <c r="A2240" i="7"/>
  <c r="E2240" i="7"/>
  <c r="F2240" i="7"/>
  <c r="H2240" i="7"/>
  <c r="I2240" i="7"/>
  <c r="J2240" i="7"/>
  <c r="L2240" i="7"/>
  <c r="M2240" i="7"/>
  <c r="O2240" i="7"/>
  <c r="P2240" i="7"/>
  <c r="Q2240" i="7"/>
  <c r="S2240" i="7"/>
  <c r="T2240" i="7"/>
  <c r="AA2240" i="7"/>
  <c r="AB2240" i="7"/>
  <c r="AD2240" i="7"/>
  <c r="AE2240" i="7"/>
  <c r="AL2240" i="7"/>
  <c r="AM2240" i="7"/>
  <c r="AP2240" i="7"/>
  <c r="AR2240" i="7"/>
  <c r="AT2240" i="7"/>
  <c r="AU2240" i="7"/>
  <c r="AV2240" i="7"/>
  <c r="AW2240" i="7"/>
  <c r="AX2240" i="7" s="1"/>
  <c r="AY2240" i="7"/>
  <c r="A2241" i="7"/>
  <c r="E2241" i="7"/>
  <c r="F2241" i="7"/>
  <c r="H2241" i="7"/>
  <c r="I2241" i="7"/>
  <c r="J2241" i="7"/>
  <c r="L2241" i="7"/>
  <c r="M2241" i="7"/>
  <c r="O2241" i="7"/>
  <c r="P2241" i="7"/>
  <c r="Q2241" i="7"/>
  <c r="S2241" i="7"/>
  <c r="T2241" i="7"/>
  <c r="AA2241" i="7"/>
  <c r="AB2241" i="7"/>
  <c r="AD2241" i="7"/>
  <c r="AE2241" i="7"/>
  <c r="AL2241" i="7"/>
  <c r="AM2241" i="7"/>
  <c r="AP2241" i="7"/>
  <c r="AR2241" i="7"/>
  <c r="AT2241" i="7"/>
  <c r="AU2241" i="7"/>
  <c r="AV2241" i="7"/>
  <c r="AW2241" i="7"/>
  <c r="AX2241" i="7" s="1"/>
  <c r="AY2241" i="7"/>
  <c r="A2242" i="7"/>
  <c r="E2242" i="7"/>
  <c r="F2242" i="7"/>
  <c r="H2242" i="7"/>
  <c r="I2242" i="7"/>
  <c r="J2242" i="7"/>
  <c r="L2242" i="7"/>
  <c r="M2242" i="7"/>
  <c r="O2242" i="7"/>
  <c r="P2242" i="7"/>
  <c r="Q2242" i="7"/>
  <c r="S2242" i="7"/>
  <c r="T2242" i="7"/>
  <c r="AA2242" i="7"/>
  <c r="AB2242" i="7"/>
  <c r="AD2242" i="7"/>
  <c r="AE2242" i="7"/>
  <c r="AL2242" i="7"/>
  <c r="AM2242" i="7"/>
  <c r="AP2242" i="7"/>
  <c r="AR2242" i="7"/>
  <c r="AT2242" i="7"/>
  <c r="AU2242" i="7"/>
  <c r="AV2242" i="7"/>
  <c r="AW2242" i="7"/>
  <c r="AX2242" i="7" s="1"/>
  <c r="AY2242" i="7"/>
  <c r="A2243" i="7"/>
  <c r="E2243" i="7"/>
  <c r="F2243" i="7"/>
  <c r="H2243" i="7"/>
  <c r="I2243" i="7"/>
  <c r="J2243" i="7"/>
  <c r="L2243" i="7"/>
  <c r="M2243" i="7"/>
  <c r="O2243" i="7"/>
  <c r="P2243" i="7"/>
  <c r="Q2243" i="7"/>
  <c r="S2243" i="7"/>
  <c r="T2243" i="7"/>
  <c r="AA2243" i="7"/>
  <c r="AB2243" i="7"/>
  <c r="AD2243" i="7"/>
  <c r="AE2243" i="7"/>
  <c r="AL2243" i="7"/>
  <c r="AM2243" i="7"/>
  <c r="AP2243" i="7"/>
  <c r="AR2243" i="7"/>
  <c r="AT2243" i="7"/>
  <c r="AU2243" i="7"/>
  <c r="AV2243" i="7"/>
  <c r="AW2243" i="7"/>
  <c r="AX2243" i="7" s="1"/>
  <c r="AY2243" i="7"/>
  <c r="A2244" i="7"/>
  <c r="E2244" i="7"/>
  <c r="F2244" i="7"/>
  <c r="H2244" i="7"/>
  <c r="I2244" i="7"/>
  <c r="J2244" i="7"/>
  <c r="L2244" i="7"/>
  <c r="M2244" i="7"/>
  <c r="O2244" i="7"/>
  <c r="P2244" i="7"/>
  <c r="Q2244" i="7"/>
  <c r="S2244" i="7"/>
  <c r="T2244" i="7"/>
  <c r="AA2244" i="7"/>
  <c r="AB2244" i="7"/>
  <c r="AD2244" i="7"/>
  <c r="AE2244" i="7"/>
  <c r="AL2244" i="7"/>
  <c r="AM2244" i="7"/>
  <c r="AP2244" i="7"/>
  <c r="AR2244" i="7"/>
  <c r="AT2244" i="7"/>
  <c r="AU2244" i="7"/>
  <c r="AV2244" i="7"/>
  <c r="AW2244" i="7"/>
  <c r="AX2244" i="7" s="1"/>
  <c r="AY2244" i="7"/>
  <c r="A2245" i="7"/>
  <c r="E2245" i="7"/>
  <c r="F2245" i="7"/>
  <c r="H2245" i="7"/>
  <c r="I2245" i="7"/>
  <c r="J2245" i="7"/>
  <c r="L2245" i="7"/>
  <c r="M2245" i="7"/>
  <c r="O2245" i="7"/>
  <c r="P2245" i="7"/>
  <c r="Q2245" i="7"/>
  <c r="S2245" i="7"/>
  <c r="T2245" i="7"/>
  <c r="AA2245" i="7"/>
  <c r="AB2245" i="7"/>
  <c r="AD2245" i="7"/>
  <c r="AE2245" i="7"/>
  <c r="AL2245" i="7"/>
  <c r="AM2245" i="7"/>
  <c r="AP2245" i="7"/>
  <c r="AR2245" i="7"/>
  <c r="AT2245" i="7"/>
  <c r="AU2245" i="7"/>
  <c r="AV2245" i="7"/>
  <c r="AW2245" i="7"/>
  <c r="AX2245" i="7" s="1"/>
  <c r="AY2245" i="7"/>
  <c r="A2246" i="7"/>
  <c r="E2246" i="7"/>
  <c r="F2246" i="7"/>
  <c r="H2246" i="7"/>
  <c r="I2246" i="7"/>
  <c r="J2246" i="7"/>
  <c r="L2246" i="7"/>
  <c r="M2246" i="7"/>
  <c r="O2246" i="7"/>
  <c r="P2246" i="7"/>
  <c r="Q2246" i="7"/>
  <c r="S2246" i="7"/>
  <c r="T2246" i="7"/>
  <c r="AA2246" i="7"/>
  <c r="AB2246" i="7"/>
  <c r="AD2246" i="7"/>
  <c r="AE2246" i="7"/>
  <c r="AL2246" i="7"/>
  <c r="AM2246" i="7"/>
  <c r="AP2246" i="7"/>
  <c r="AR2246" i="7"/>
  <c r="AT2246" i="7"/>
  <c r="AU2246" i="7"/>
  <c r="AV2246" i="7"/>
  <c r="AW2246" i="7"/>
  <c r="AX2246" i="7" s="1"/>
  <c r="AY2246" i="7"/>
  <c r="A2247" i="7"/>
  <c r="E2247" i="7"/>
  <c r="F2247" i="7"/>
  <c r="H2247" i="7"/>
  <c r="I2247" i="7"/>
  <c r="J2247" i="7"/>
  <c r="L2247" i="7"/>
  <c r="M2247" i="7"/>
  <c r="O2247" i="7"/>
  <c r="P2247" i="7"/>
  <c r="Q2247" i="7"/>
  <c r="S2247" i="7"/>
  <c r="T2247" i="7"/>
  <c r="AA2247" i="7"/>
  <c r="AB2247" i="7"/>
  <c r="AD2247" i="7"/>
  <c r="AE2247" i="7"/>
  <c r="AL2247" i="7"/>
  <c r="AM2247" i="7"/>
  <c r="AP2247" i="7"/>
  <c r="AR2247" i="7"/>
  <c r="AT2247" i="7"/>
  <c r="AU2247" i="7"/>
  <c r="AV2247" i="7"/>
  <c r="AW2247" i="7"/>
  <c r="AX2247" i="7" s="1"/>
  <c r="AY2247" i="7"/>
  <c r="A2248" i="7"/>
  <c r="E2248" i="7"/>
  <c r="F2248" i="7"/>
  <c r="H2248" i="7"/>
  <c r="I2248" i="7"/>
  <c r="J2248" i="7"/>
  <c r="L2248" i="7"/>
  <c r="M2248" i="7"/>
  <c r="O2248" i="7"/>
  <c r="P2248" i="7"/>
  <c r="Q2248" i="7"/>
  <c r="S2248" i="7"/>
  <c r="T2248" i="7"/>
  <c r="AA2248" i="7"/>
  <c r="AB2248" i="7"/>
  <c r="AD2248" i="7"/>
  <c r="AE2248" i="7"/>
  <c r="AL2248" i="7"/>
  <c r="AM2248" i="7"/>
  <c r="AP2248" i="7"/>
  <c r="AR2248" i="7"/>
  <c r="AT2248" i="7"/>
  <c r="AU2248" i="7"/>
  <c r="AV2248" i="7"/>
  <c r="AW2248" i="7"/>
  <c r="AX2248" i="7" s="1"/>
  <c r="AY2248" i="7"/>
  <c r="A2249" i="7"/>
  <c r="E2249" i="7"/>
  <c r="F2249" i="7"/>
  <c r="H2249" i="7"/>
  <c r="I2249" i="7"/>
  <c r="J2249" i="7"/>
  <c r="L2249" i="7"/>
  <c r="M2249" i="7"/>
  <c r="O2249" i="7"/>
  <c r="P2249" i="7"/>
  <c r="Q2249" i="7"/>
  <c r="S2249" i="7"/>
  <c r="T2249" i="7"/>
  <c r="AA2249" i="7"/>
  <c r="AB2249" i="7"/>
  <c r="AD2249" i="7"/>
  <c r="AE2249" i="7"/>
  <c r="AL2249" i="7"/>
  <c r="AM2249" i="7"/>
  <c r="AP2249" i="7"/>
  <c r="AR2249" i="7"/>
  <c r="AT2249" i="7"/>
  <c r="AU2249" i="7"/>
  <c r="AV2249" i="7"/>
  <c r="AW2249" i="7"/>
  <c r="AX2249" i="7" s="1"/>
  <c r="AY2249" i="7"/>
  <c r="A2250" i="7"/>
  <c r="E2250" i="7"/>
  <c r="F2250" i="7"/>
  <c r="H2250" i="7"/>
  <c r="I2250" i="7"/>
  <c r="J2250" i="7"/>
  <c r="L2250" i="7"/>
  <c r="M2250" i="7"/>
  <c r="O2250" i="7"/>
  <c r="P2250" i="7"/>
  <c r="Q2250" i="7"/>
  <c r="S2250" i="7"/>
  <c r="T2250" i="7"/>
  <c r="AA2250" i="7"/>
  <c r="AB2250" i="7"/>
  <c r="AD2250" i="7"/>
  <c r="AE2250" i="7"/>
  <c r="AL2250" i="7"/>
  <c r="AM2250" i="7"/>
  <c r="AP2250" i="7"/>
  <c r="AR2250" i="7"/>
  <c r="AT2250" i="7"/>
  <c r="AU2250" i="7"/>
  <c r="AV2250" i="7"/>
  <c r="AW2250" i="7"/>
  <c r="AX2250" i="7" s="1"/>
  <c r="AY2250" i="7"/>
  <c r="A2251" i="7"/>
  <c r="E2251" i="7"/>
  <c r="F2251" i="7"/>
  <c r="H2251" i="7"/>
  <c r="I2251" i="7"/>
  <c r="J2251" i="7"/>
  <c r="L2251" i="7"/>
  <c r="M2251" i="7"/>
  <c r="O2251" i="7"/>
  <c r="P2251" i="7"/>
  <c r="Q2251" i="7"/>
  <c r="S2251" i="7"/>
  <c r="T2251" i="7"/>
  <c r="AA2251" i="7"/>
  <c r="AB2251" i="7"/>
  <c r="AD2251" i="7"/>
  <c r="AE2251" i="7"/>
  <c r="AL2251" i="7"/>
  <c r="AM2251" i="7"/>
  <c r="AP2251" i="7"/>
  <c r="AR2251" i="7"/>
  <c r="AT2251" i="7"/>
  <c r="AU2251" i="7"/>
  <c r="AV2251" i="7"/>
  <c r="AW2251" i="7"/>
  <c r="AX2251" i="7" s="1"/>
  <c r="AY2251" i="7"/>
  <c r="A2252" i="7"/>
  <c r="E2252" i="7"/>
  <c r="F2252" i="7"/>
  <c r="H2252" i="7"/>
  <c r="I2252" i="7"/>
  <c r="J2252" i="7"/>
  <c r="L2252" i="7"/>
  <c r="M2252" i="7"/>
  <c r="O2252" i="7"/>
  <c r="P2252" i="7"/>
  <c r="Q2252" i="7"/>
  <c r="S2252" i="7"/>
  <c r="T2252" i="7"/>
  <c r="AA2252" i="7"/>
  <c r="AB2252" i="7"/>
  <c r="AD2252" i="7"/>
  <c r="AE2252" i="7"/>
  <c r="AL2252" i="7"/>
  <c r="AM2252" i="7"/>
  <c r="AP2252" i="7"/>
  <c r="AR2252" i="7"/>
  <c r="AT2252" i="7"/>
  <c r="AU2252" i="7"/>
  <c r="AV2252" i="7"/>
  <c r="AW2252" i="7"/>
  <c r="AX2252" i="7" s="1"/>
  <c r="AY2252" i="7"/>
  <c r="A2253" i="7"/>
  <c r="E2253" i="7"/>
  <c r="F2253" i="7"/>
  <c r="H2253" i="7"/>
  <c r="I2253" i="7"/>
  <c r="J2253" i="7"/>
  <c r="L2253" i="7"/>
  <c r="M2253" i="7"/>
  <c r="O2253" i="7"/>
  <c r="P2253" i="7"/>
  <c r="Q2253" i="7"/>
  <c r="S2253" i="7"/>
  <c r="T2253" i="7"/>
  <c r="AA2253" i="7"/>
  <c r="AB2253" i="7"/>
  <c r="AD2253" i="7"/>
  <c r="AE2253" i="7"/>
  <c r="AL2253" i="7"/>
  <c r="AM2253" i="7"/>
  <c r="AP2253" i="7"/>
  <c r="AR2253" i="7"/>
  <c r="AT2253" i="7"/>
  <c r="AU2253" i="7"/>
  <c r="AV2253" i="7"/>
  <c r="AW2253" i="7"/>
  <c r="AX2253" i="7" s="1"/>
  <c r="AY2253" i="7"/>
  <c r="A2254" i="7"/>
  <c r="E2254" i="7"/>
  <c r="F2254" i="7"/>
  <c r="H2254" i="7"/>
  <c r="I2254" i="7"/>
  <c r="J2254" i="7"/>
  <c r="L2254" i="7"/>
  <c r="M2254" i="7"/>
  <c r="O2254" i="7"/>
  <c r="P2254" i="7"/>
  <c r="Q2254" i="7"/>
  <c r="S2254" i="7"/>
  <c r="T2254" i="7"/>
  <c r="AA2254" i="7"/>
  <c r="AB2254" i="7"/>
  <c r="AD2254" i="7"/>
  <c r="AE2254" i="7"/>
  <c r="AL2254" i="7"/>
  <c r="AM2254" i="7"/>
  <c r="AP2254" i="7"/>
  <c r="AR2254" i="7"/>
  <c r="AT2254" i="7"/>
  <c r="AU2254" i="7"/>
  <c r="AV2254" i="7"/>
  <c r="AW2254" i="7"/>
  <c r="AX2254" i="7" s="1"/>
  <c r="AY2254" i="7"/>
  <c r="A2255" i="7"/>
  <c r="E2255" i="7"/>
  <c r="F2255" i="7"/>
  <c r="H2255" i="7"/>
  <c r="I2255" i="7"/>
  <c r="J2255" i="7"/>
  <c r="L2255" i="7"/>
  <c r="M2255" i="7"/>
  <c r="O2255" i="7"/>
  <c r="P2255" i="7"/>
  <c r="Q2255" i="7"/>
  <c r="S2255" i="7"/>
  <c r="T2255" i="7"/>
  <c r="AA2255" i="7"/>
  <c r="AB2255" i="7"/>
  <c r="AD2255" i="7"/>
  <c r="AE2255" i="7"/>
  <c r="AL2255" i="7"/>
  <c r="AM2255" i="7"/>
  <c r="AP2255" i="7"/>
  <c r="AR2255" i="7"/>
  <c r="AT2255" i="7"/>
  <c r="AU2255" i="7"/>
  <c r="AV2255" i="7"/>
  <c r="AW2255" i="7"/>
  <c r="AX2255" i="7" s="1"/>
  <c r="AY2255" i="7"/>
  <c r="A2256" i="7"/>
  <c r="E2256" i="7"/>
  <c r="F2256" i="7"/>
  <c r="H2256" i="7"/>
  <c r="I2256" i="7"/>
  <c r="J2256" i="7"/>
  <c r="L2256" i="7"/>
  <c r="M2256" i="7"/>
  <c r="O2256" i="7"/>
  <c r="P2256" i="7"/>
  <c r="Q2256" i="7"/>
  <c r="S2256" i="7"/>
  <c r="T2256" i="7"/>
  <c r="AA2256" i="7"/>
  <c r="AB2256" i="7"/>
  <c r="AD2256" i="7"/>
  <c r="AE2256" i="7"/>
  <c r="AL2256" i="7"/>
  <c r="AM2256" i="7"/>
  <c r="AP2256" i="7"/>
  <c r="AR2256" i="7"/>
  <c r="AT2256" i="7"/>
  <c r="AU2256" i="7"/>
  <c r="AV2256" i="7"/>
  <c r="AW2256" i="7"/>
  <c r="AX2256" i="7" s="1"/>
  <c r="AY2256" i="7"/>
  <c r="A2257" i="7"/>
  <c r="E2257" i="7"/>
  <c r="F2257" i="7"/>
  <c r="H2257" i="7"/>
  <c r="I2257" i="7"/>
  <c r="J2257" i="7"/>
  <c r="L2257" i="7"/>
  <c r="M2257" i="7"/>
  <c r="O2257" i="7"/>
  <c r="P2257" i="7"/>
  <c r="Q2257" i="7"/>
  <c r="S2257" i="7"/>
  <c r="T2257" i="7"/>
  <c r="AA2257" i="7"/>
  <c r="AB2257" i="7"/>
  <c r="AD2257" i="7"/>
  <c r="AE2257" i="7"/>
  <c r="AL2257" i="7"/>
  <c r="AM2257" i="7"/>
  <c r="AP2257" i="7"/>
  <c r="AR2257" i="7"/>
  <c r="AT2257" i="7"/>
  <c r="AU2257" i="7"/>
  <c r="AV2257" i="7"/>
  <c r="AW2257" i="7"/>
  <c r="AX2257" i="7" s="1"/>
  <c r="AY2257" i="7"/>
  <c r="A2258" i="7"/>
  <c r="E2258" i="7"/>
  <c r="F2258" i="7"/>
  <c r="H2258" i="7"/>
  <c r="I2258" i="7"/>
  <c r="J2258" i="7"/>
  <c r="L2258" i="7"/>
  <c r="M2258" i="7"/>
  <c r="O2258" i="7"/>
  <c r="P2258" i="7"/>
  <c r="Q2258" i="7"/>
  <c r="S2258" i="7"/>
  <c r="T2258" i="7"/>
  <c r="AA2258" i="7"/>
  <c r="AB2258" i="7"/>
  <c r="AD2258" i="7"/>
  <c r="AE2258" i="7"/>
  <c r="AL2258" i="7"/>
  <c r="AM2258" i="7"/>
  <c r="AP2258" i="7"/>
  <c r="AR2258" i="7"/>
  <c r="AT2258" i="7"/>
  <c r="AU2258" i="7"/>
  <c r="AV2258" i="7"/>
  <c r="AW2258" i="7"/>
  <c r="AX2258" i="7" s="1"/>
  <c r="AY2258" i="7"/>
  <c r="A2259" i="7"/>
  <c r="E2259" i="7"/>
  <c r="F2259" i="7"/>
  <c r="H2259" i="7"/>
  <c r="I2259" i="7"/>
  <c r="J2259" i="7"/>
  <c r="L2259" i="7"/>
  <c r="M2259" i="7"/>
  <c r="O2259" i="7"/>
  <c r="P2259" i="7"/>
  <c r="Q2259" i="7"/>
  <c r="S2259" i="7"/>
  <c r="T2259" i="7"/>
  <c r="AA2259" i="7"/>
  <c r="AB2259" i="7"/>
  <c r="AD2259" i="7"/>
  <c r="AE2259" i="7"/>
  <c r="AL2259" i="7"/>
  <c r="AM2259" i="7"/>
  <c r="AP2259" i="7"/>
  <c r="AR2259" i="7"/>
  <c r="AT2259" i="7"/>
  <c r="AU2259" i="7"/>
  <c r="AV2259" i="7"/>
  <c r="AW2259" i="7"/>
  <c r="AX2259" i="7" s="1"/>
  <c r="AY2259" i="7"/>
  <c r="A2260" i="7"/>
  <c r="E2260" i="7"/>
  <c r="F2260" i="7"/>
  <c r="H2260" i="7"/>
  <c r="I2260" i="7"/>
  <c r="J2260" i="7"/>
  <c r="L2260" i="7"/>
  <c r="M2260" i="7"/>
  <c r="O2260" i="7"/>
  <c r="P2260" i="7"/>
  <c r="Q2260" i="7"/>
  <c r="S2260" i="7"/>
  <c r="T2260" i="7"/>
  <c r="AA2260" i="7"/>
  <c r="AB2260" i="7"/>
  <c r="AD2260" i="7"/>
  <c r="AE2260" i="7"/>
  <c r="AL2260" i="7"/>
  <c r="AM2260" i="7"/>
  <c r="AP2260" i="7"/>
  <c r="AR2260" i="7"/>
  <c r="AT2260" i="7"/>
  <c r="AU2260" i="7"/>
  <c r="AV2260" i="7"/>
  <c r="AW2260" i="7"/>
  <c r="AX2260" i="7" s="1"/>
  <c r="AY2260" i="7"/>
  <c r="A2261" i="7"/>
  <c r="E2261" i="7"/>
  <c r="F2261" i="7"/>
  <c r="H2261" i="7"/>
  <c r="I2261" i="7"/>
  <c r="J2261" i="7"/>
  <c r="L2261" i="7"/>
  <c r="M2261" i="7"/>
  <c r="O2261" i="7"/>
  <c r="P2261" i="7"/>
  <c r="Q2261" i="7"/>
  <c r="S2261" i="7"/>
  <c r="T2261" i="7"/>
  <c r="AA2261" i="7"/>
  <c r="AB2261" i="7"/>
  <c r="AD2261" i="7"/>
  <c r="AE2261" i="7"/>
  <c r="AL2261" i="7"/>
  <c r="AM2261" i="7"/>
  <c r="AP2261" i="7"/>
  <c r="AR2261" i="7"/>
  <c r="AT2261" i="7"/>
  <c r="AU2261" i="7"/>
  <c r="AV2261" i="7"/>
  <c r="AW2261" i="7"/>
  <c r="AX2261" i="7" s="1"/>
  <c r="AY2261" i="7"/>
  <c r="A2262" i="7"/>
  <c r="E2262" i="7"/>
  <c r="F2262" i="7"/>
  <c r="H2262" i="7"/>
  <c r="I2262" i="7"/>
  <c r="J2262" i="7"/>
  <c r="L2262" i="7"/>
  <c r="M2262" i="7"/>
  <c r="O2262" i="7"/>
  <c r="P2262" i="7"/>
  <c r="Q2262" i="7"/>
  <c r="S2262" i="7"/>
  <c r="T2262" i="7"/>
  <c r="AA2262" i="7"/>
  <c r="AB2262" i="7"/>
  <c r="AD2262" i="7"/>
  <c r="AE2262" i="7"/>
  <c r="AL2262" i="7"/>
  <c r="AM2262" i="7"/>
  <c r="AP2262" i="7"/>
  <c r="AR2262" i="7"/>
  <c r="AT2262" i="7"/>
  <c r="AU2262" i="7"/>
  <c r="AV2262" i="7"/>
  <c r="AW2262" i="7"/>
  <c r="AX2262" i="7" s="1"/>
  <c r="AY2262" i="7"/>
  <c r="A2263" i="7"/>
  <c r="E2263" i="7"/>
  <c r="F2263" i="7"/>
  <c r="H2263" i="7"/>
  <c r="I2263" i="7"/>
  <c r="J2263" i="7"/>
  <c r="L2263" i="7"/>
  <c r="M2263" i="7"/>
  <c r="O2263" i="7"/>
  <c r="P2263" i="7"/>
  <c r="Q2263" i="7"/>
  <c r="S2263" i="7"/>
  <c r="T2263" i="7"/>
  <c r="AA2263" i="7"/>
  <c r="AB2263" i="7"/>
  <c r="AD2263" i="7"/>
  <c r="AE2263" i="7"/>
  <c r="AL2263" i="7"/>
  <c r="AM2263" i="7"/>
  <c r="AP2263" i="7"/>
  <c r="AR2263" i="7"/>
  <c r="AT2263" i="7"/>
  <c r="AU2263" i="7"/>
  <c r="AV2263" i="7"/>
  <c r="AW2263" i="7"/>
  <c r="AX2263" i="7" s="1"/>
  <c r="AY2263" i="7"/>
  <c r="A2264" i="7"/>
  <c r="E2264" i="7"/>
  <c r="F2264" i="7"/>
  <c r="H2264" i="7"/>
  <c r="I2264" i="7"/>
  <c r="J2264" i="7"/>
  <c r="L2264" i="7"/>
  <c r="M2264" i="7"/>
  <c r="O2264" i="7"/>
  <c r="P2264" i="7"/>
  <c r="Q2264" i="7"/>
  <c r="S2264" i="7"/>
  <c r="T2264" i="7"/>
  <c r="AA2264" i="7"/>
  <c r="AB2264" i="7"/>
  <c r="AD2264" i="7"/>
  <c r="AE2264" i="7"/>
  <c r="AL2264" i="7"/>
  <c r="AM2264" i="7"/>
  <c r="AP2264" i="7"/>
  <c r="AR2264" i="7"/>
  <c r="AT2264" i="7"/>
  <c r="AU2264" i="7"/>
  <c r="AV2264" i="7"/>
  <c r="AW2264" i="7"/>
  <c r="AX2264" i="7" s="1"/>
  <c r="AY2264" i="7"/>
  <c r="A2265" i="7"/>
  <c r="E2265" i="7"/>
  <c r="F2265" i="7"/>
  <c r="H2265" i="7"/>
  <c r="I2265" i="7"/>
  <c r="J2265" i="7"/>
  <c r="L2265" i="7"/>
  <c r="M2265" i="7"/>
  <c r="O2265" i="7"/>
  <c r="P2265" i="7"/>
  <c r="Q2265" i="7"/>
  <c r="S2265" i="7"/>
  <c r="T2265" i="7"/>
  <c r="AA2265" i="7"/>
  <c r="AB2265" i="7"/>
  <c r="AD2265" i="7"/>
  <c r="AE2265" i="7"/>
  <c r="AL2265" i="7"/>
  <c r="AM2265" i="7"/>
  <c r="AP2265" i="7"/>
  <c r="AR2265" i="7"/>
  <c r="AT2265" i="7"/>
  <c r="AU2265" i="7"/>
  <c r="AV2265" i="7"/>
  <c r="AW2265" i="7"/>
  <c r="AX2265" i="7" s="1"/>
  <c r="AY2265" i="7"/>
  <c r="A2266" i="7"/>
  <c r="E2266" i="7"/>
  <c r="F2266" i="7"/>
  <c r="H2266" i="7"/>
  <c r="I2266" i="7"/>
  <c r="J2266" i="7"/>
  <c r="L2266" i="7"/>
  <c r="M2266" i="7"/>
  <c r="O2266" i="7"/>
  <c r="P2266" i="7"/>
  <c r="Q2266" i="7"/>
  <c r="S2266" i="7"/>
  <c r="T2266" i="7"/>
  <c r="AA2266" i="7"/>
  <c r="AB2266" i="7"/>
  <c r="AD2266" i="7"/>
  <c r="AE2266" i="7"/>
  <c r="AL2266" i="7"/>
  <c r="AM2266" i="7"/>
  <c r="AP2266" i="7"/>
  <c r="AR2266" i="7"/>
  <c r="AT2266" i="7"/>
  <c r="AU2266" i="7"/>
  <c r="AV2266" i="7"/>
  <c r="AW2266" i="7"/>
  <c r="AX2266" i="7" s="1"/>
  <c r="AY2266" i="7"/>
  <c r="A2267" i="7"/>
  <c r="E2267" i="7"/>
  <c r="F2267" i="7"/>
  <c r="H2267" i="7"/>
  <c r="I2267" i="7"/>
  <c r="J2267" i="7"/>
  <c r="L2267" i="7"/>
  <c r="M2267" i="7"/>
  <c r="O2267" i="7"/>
  <c r="P2267" i="7"/>
  <c r="Q2267" i="7"/>
  <c r="S2267" i="7"/>
  <c r="T2267" i="7"/>
  <c r="AA2267" i="7"/>
  <c r="AB2267" i="7"/>
  <c r="AD2267" i="7"/>
  <c r="AE2267" i="7"/>
  <c r="AL2267" i="7"/>
  <c r="AM2267" i="7"/>
  <c r="AP2267" i="7"/>
  <c r="AR2267" i="7"/>
  <c r="AT2267" i="7"/>
  <c r="AU2267" i="7"/>
  <c r="AV2267" i="7"/>
  <c r="AW2267" i="7"/>
  <c r="AX2267" i="7" s="1"/>
  <c r="AY2267" i="7"/>
  <c r="A2268" i="7"/>
  <c r="E2268" i="7"/>
  <c r="F2268" i="7"/>
  <c r="H2268" i="7"/>
  <c r="I2268" i="7"/>
  <c r="J2268" i="7"/>
  <c r="L2268" i="7"/>
  <c r="M2268" i="7"/>
  <c r="O2268" i="7"/>
  <c r="P2268" i="7"/>
  <c r="Q2268" i="7"/>
  <c r="S2268" i="7"/>
  <c r="T2268" i="7"/>
  <c r="AA2268" i="7"/>
  <c r="AB2268" i="7"/>
  <c r="AD2268" i="7"/>
  <c r="AE2268" i="7"/>
  <c r="AL2268" i="7"/>
  <c r="AM2268" i="7"/>
  <c r="AP2268" i="7"/>
  <c r="AR2268" i="7"/>
  <c r="AT2268" i="7"/>
  <c r="AU2268" i="7"/>
  <c r="AV2268" i="7"/>
  <c r="AW2268" i="7"/>
  <c r="AX2268" i="7" s="1"/>
  <c r="AY2268" i="7"/>
  <c r="A2269" i="7"/>
  <c r="E2269" i="7"/>
  <c r="F2269" i="7"/>
  <c r="H2269" i="7"/>
  <c r="I2269" i="7"/>
  <c r="J2269" i="7"/>
  <c r="L2269" i="7"/>
  <c r="M2269" i="7"/>
  <c r="O2269" i="7"/>
  <c r="P2269" i="7"/>
  <c r="Q2269" i="7"/>
  <c r="S2269" i="7"/>
  <c r="T2269" i="7"/>
  <c r="AA2269" i="7"/>
  <c r="AB2269" i="7"/>
  <c r="AD2269" i="7"/>
  <c r="AE2269" i="7"/>
  <c r="AL2269" i="7"/>
  <c r="AM2269" i="7"/>
  <c r="AP2269" i="7"/>
  <c r="AR2269" i="7"/>
  <c r="AT2269" i="7"/>
  <c r="AU2269" i="7"/>
  <c r="AV2269" i="7"/>
  <c r="AW2269" i="7"/>
  <c r="AX2269" i="7" s="1"/>
  <c r="AY2269" i="7"/>
  <c r="A2270" i="7"/>
  <c r="E2270" i="7"/>
  <c r="F2270" i="7"/>
  <c r="H2270" i="7"/>
  <c r="I2270" i="7"/>
  <c r="J2270" i="7"/>
  <c r="L2270" i="7"/>
  <c r="M2270" i="7"/>
  <c r="O2270" i="7"/>
  <c r="P2270" i="7"/>
  <c r="Q2270" i="7"/>
  <c r="S2270" i="7"/>
  <c r="T2270" i="7"/>
  <c r="AA2270" i="7"/>
  <c r="AB2270" i="7"/>
  <c r="AD2270" i="7"/>
  <c r="AE2270" i="7"/>
  <c r="AL2270" i="7"/>
  <c r="AM2270" i="7"/>
  <c r="AP2270" i="7"/>
  <c r="AR2270" i="7"/>
  <c r="AT2270" i="7"/>
  <c r="AU2270" i="7"/>
  <c r="AV2270" i="7"/>
  <c r="AW2270" i="7"/>
  <c r="AX2270" i="7" s="1"/>
  <c r="AY2270" i="7"/>
  <c r="A2271" i="7"/>
  <c r="E2271" i="7"/>
  <c r="F2271" i="7"/>
  <c r="H2271" i="7"/>
  <c r="I2271" i="7"/>
  <c r="J2271" i="7"/>
  <c r="L2271" i="7"/>
  <c r="M2271" i="7"/>
  <c r="O2271" i="7"/>
  <c r="P2271" i="7"/>
  <c r="Q2271" i="7"/>
  <c r="S2271" i="7"/>
  <c r="T2271" i="7"/>
  <c r="AA2271" i="7"/>
  <c r="AB2271" i="7"/>
  <c r="AD2271" i="7"/>
  <c r="AE2271" i="7"/>
  <c r="AL2271" i="7"/>
  <c r="AM2271" i="7"/>
  <c r="AP2271" i="7"/>
  <c r="AR2271" i="7"/>
  <c r="AT2271" i="7"/>
  <c r="AU2271" i="7"/>
  <c r="AV2271" i="7"/>
  <c r="AW2271" i="7"/>
  <c r="AX2271" i="7" s="1"/>
  <c r="AY2271" i="7"/>
  <c r="A2272" i="7"/>
  <c r="E2272" i="7"/>
  <c r="F2272" i="7"/>
  <c r="H2272" i="7"/>
  <c r="I2272" i="7"/>
  <c r="J2272" i="7"/>
  <c r="L2272" i="7"/>
  <c r="M2272" i="7"/>
  <c r="O2272" i="7"/>
  <c r="P2272" i="7"/>
  <c r="Q2272" i="7"/>
  <c r="S2272" i="7"/>
  <c r="T2272" i="7"/>
  <c r="AA2272" i="7"/>
  <c r="AB2272" i="7"/>
  <c r="AD2272" i="7"/>
  <c r="AE2272" i="7"/>
  <c r="AL2272" i="7"/>
  <c r="AM2272" i="7"/>
  <c r="AP2272" i="7"/>
  <c r="AR2272" i="7"/>
  <c r="AT2272" i="7"/>
  <c r="AU2272" i="7"/>
  <c r="AV2272" i="7"/>
  <c r="AW2272" i="7"/>
  <c r="AX2272" i="7" s="1"/>
  <c r="AY2272" i="7"/>
  <c r="A2273" i="7"/>
  <c r="E2273" i="7"/>
  <c r="F2273" i="7"/>
  <c r="H2273" i="7"/>
  <c r="I2273" i="7"/>
  <c r="J2273" i="7"/>
  <c r="L2273" i="7"/>
  <c r="M2273" i="7"/>
  <c r="O2273" i="7"/>
  <c r="P2273" i="7"/>
  <c r="Q2273" i="7"/>
  <c r="S2273" i="7"/>
  <c r="T2273" i="7"/>
  <c r="AA2273" i="7"/>
  <c r="AB2273" i="7"/>
  <c r="AD2273" i="7"/>
  <c r="AE2273" i="7"/>
  <c r="AL2273" i="7"/>
  <c r="AM2273" i="7"/>
  <c r="AP2273" i="7"/>
  <c r="AR2273" i="7"/>
  <c r="AT2273" i="7"/>
  <c r="AU2273" i="7"/>
  <c r="AV2273" i="7"/>
  <c r="AW2273" i="7"/>
  <c r="AX2273" i="7" s="1"/>
  <c r="AY2273" i="7"/>
  <c r="A2274" i="7"/>
  <c r="E2274" i="7"/>
  <c r="F2274" i="7"/>
  <c r="H2274" i="7"/>
  <c r="I2274" i="7"/>
  <c r="J2274" i="7"/>
  <c r="L2274" i="7"/>
  <c r="M2274" i="7"/>
  <c r="O2274" i="7"/>
  <c r="P2274" i="7"/>
  <c r="Q2274" i="7"/>
  <c r="S2274" i="7"/>
  <c r="T2274" i="7"/>
  <c r="AA2274" i="7"/>
  <c r="AB2274" i="7"/>
  <c r="AD2274" i="7"/>
  <c r="AE2274" i="7"/>
  <c r="AL2274" i="7"/>
  <c r="AM2274" i="7"/>
  <c r="AP2274" i="7"/>
  <c r="AR2274" i="7"/>
  <c r="AT2274" i="7"/>
  <c r="AU2274" i="7"/>
  <c r="AV2274" i="7"/>
  <c r="AW2274" i="7"/>
  <c r="AX2274" i="7" s="1"/>
  <c r="AY2274" i="7"/>
  <c r="A2275" i="7"/>
  <c r="E2275" i="7"/>
  <c r="F2275" i="7"/>
  <c r="H2275" i="7"/>
  <c r="I2275" i="7"/>
  <c r="J2275" i="7"/>
  <c r="L2275" i="7"/>
  <c r="M2275" i="7"/>
  <c r="O2275" i="7"/>
  <c r="P2275" i="7"/>
  <c r="Q2275" i="7"/>
  <c r="S2275" i="7"/>
  <c r="T2275" i="7"/>
  <c r="AA2275" i="7"/>
  <c r="AB2275" i="7"/>
  <c r="AD2275" i="7"/>
  <c r="AE2275" i="7"/>
  <c r="AL2275" i="7"/>
  <c r="AM2275" i="7"/>
  <c r="AP2275" i="7"/>
  <c r="AR2275" i="7"/>
  <c r="AT2275" i="7"/>
  <c r="AU2275" i="7"/>
  <c r="AV2275" i="7"/>
  <c r="AW2275" i="7"/>
  <c r="AX2275" i="7" s="1"/>
  <c r="AY2275" i="7"/>
  <c r="A2276" i="7"/>
  <c r="E2276" i="7"/>
  <c r="F2276" i="7"/>
  <c r="H2276" i="7"/>
  <c r="I2276" i="7"/>
  <c r="J2276" i="7"/>
  <c r="L2276" i="7"/>
  <c r="M2276" i="7"/>
  <c r="O2276" i="7"/>
  <c r="P2276" i="7"/>
  <c r="Q2276" i="7"/>
  <c r="S2276" i="7"/>
  <c r="T2276" i="7"/>
  <c r="AA2276" i="7"/>
  <c r="AB2276" i="7"/>
  <c r="AD2276" i="7"/>
  <c r="AE2276" i="7"/>
  <c r="AL2276" i="7"/>
  <c r="AM2276" i="7"/>
  <c r="AP2276" i="7"/>
  <c r="AR2276" i="7"/>
  <c r="AT2276" i="7"/>
  <c r="AU2276" i="7"/>
  <c r="AV2276" i="7"/>
  <c r="AW2276" i="7"/>
  <c r="AX2276" i="7" s="1"/>
  <c r="AY2276" i="7"/>
  <c r="A2277" i="7"/>
  <c r="E2277" i="7"/>
  <c r="F2277" i="7"/>
  <c r="H2277" i="7"/>
  <c r="I2277" i="7"/>
  <c r="J2277" i="7"/>
  <c r="L2277" i="7"/>
  <c r="M2277" i="7"/>
  <c r="O2277" i="7"/>
  <c r="P2277" i="7"/>
  <c r="Q2277" i="7"/>
  <c r="S2277" i="7"/>
  <c r="T2277" i="7"/>
  <c r="AA2277" i="7"/>
  <c r="AB2277" i="7"/>
  <c r="AD2277" i="7"/>
  <c r="AE2277" i="7"/>
  <c r="AL2277" i="7"/>
  <c r="AM2277" i="7"/>
  <c r="AP2277" i="7"/>
  <c r="AR2277" i="7"/>
  <c r="AT2277" i="7"/>
  <c r="AU2277" i="7"/>
  <c r="AV2277" i="7"/>
  <c r="AW2277" i="7"/>
  <c r="AX2277" i="7" s="1"/>
  <c r="AY2277" i="7"/>
  <c r="A2278" i="7"/>
  <c r="E2278" i="7"/>
  <c r="F2278" i="7"/>
  <c r="H2278" i="7"/>
  <c r="I2278" i="7"/>
  <c r="J2278" i="7"/>
  <c r="L2278" i="7"/>
  <c r="M2278" i="7"/>
  <c r="O2278" i="7"/>
  <c r="P2278" i="7"/>
  <c r="Q2278" i="7"/>
  <c r="S2278" i="7"/>
  <c r="T2278" i="7"/>
  <c r="AA2278" i="7"/>
  <c r="AB2278" i="7"/>
  <c r="AD2278" i="7"/>
  <c r="AE2278" i="7"/>
  <c r="AL2278" i="7"/>
  <c r="AM2278" i="7"/>
  <c r="AP2278" i="7"/>
  <c r="AR2278" i="7"/>
  <c r="AT2278" i="7"/>
  <c r="AU2278" i="7"/>
  <c r="AV2278" i="7"/>
  <c r="AW2278" i="7"/>
  <c r="AX2278" i="7" s="1"/>
  <c r="AY2278" i="7"/>
  <c r="A2279" i="7"/>
  <c r="E2279" i="7"/>
  <c r="F2279" i="7"/>
  <c r="H2279" i="7"/>
  <c r="I2279" i="7"/>
  <c r="J2279" i="7"/>
  <c r="L2279" i="7"/>
  <c r="M2279" i="7"/>
  <c r="O2279" i="7"/>
  <c r="P2279" i="7"/>
  <c r="Q2279" i="7"/>
  <c r="S2279" i="7"/>
  <c r="T2279" i="7"/>
  <c r="AA2279" i="7"/>
  <c r="AB2279" i="7"/>
  <c r="AD2279" i="7"/>
  <c r="AE2279" i="7"/>
  <c r="AL2279" i="7"/>
  <c r="AM2279" i="7"/>
  <c r="AP2279" i="7"/>
  <c r="AR2279" i="7"/>
  <c r="AT2279" i="7"/>
  <c r="AU2279" i="7"/>
  <c r="AV2279" i="7"/>
  <c r="AW2279" i="7"/>
  <c r="AX2279" i="7" s="1"/>
  <c r="AY2279" i="7"/>
  <c r="A2280" i="7"/>
  <c r="E2280" i="7"/>
  <c r="F2280" i="7"/>
  <c r="H2280" i="7"/>
  <c r="I2280" i="7"/>
  <c r="J2280" i="7"/>
  <c r="L2280" i="7"/>
  <c r="M2280" i="7"/>
  <c r="O2280" i="7"/>
  <c r="P2280" i="7"/>
  <c r="Q2280" i="7"/>
  <c r="S2280" i="7"/>
  <c r="T2280" i="7"/>
  <c r="AA2280" i="7"/>
  <c r="AB2280" i="7"/>
  <c r="AD2280" i="7"/>
  <c r="AE2280" i="7"/>
  <c r="AL2280" i="7"/>
  <c r="AM2280" i="7"/>
  <c r="AP2280" i="7"/>
  <c r="AR2280" i="7"/>
  <c r="AT2280" i="7"/>
  <c r="AU2280" i="7"/>
  <c r="AV2280" i="7"/>
  <c r="AW2280" i="7"/>
  <c r="AX2280" i="7" s="1"/>
  <c r="AY2280" i="7"/>
  <c r="A2281" i="7"/>
  <c r="E2281" i="7"/>
  <c r="F2281" i="7"/>
  <c r="H2281" i="7"/>
  <c r="I2281" i="7"/>
  <c r="J2281" i="7"/>
  <c r="L2281" i="7"/>
  <c r="M2281" i="7"/>
  <c r="O2281" i="7"/>
  <c r="P2281" i="7"/>
  <c r="Q2281" i="7"/>
  <c r="S2281" i="7"/>
  <c r="T2281" i="7"/>
  <c r="AA2281" i="7"/>
  <c r="AB2281" i="7"/>
  <c r="AD2281" i="7"/>
  <c r="AE2281" i="7"/>
  <c r="AL2281" i="7"/>
  <c r="AM2281" i="7"/>
  <c r="AP2281" i="7"/>
  <c r="AR2281" i="7"/>
  <c r="AT2281" i="7"/>
  <c r="AU2281" i="7"/>
  <c r="AV2281" i="7"/>
  <c r="AW2281" i="7"/>
  <c r="AX2281" i="7" s="1"/>
  <c r="AY2281" i="7"/>
  <c r="A2282" i="7"/>
  <c r="E2282" i="7"/>
  <c r="F2282" i="7"/>
  <c r="H2282" i="7"/>
  <c r="I2282" i="7"/>
  <c r="J2282" i="7"/>
  <c r="L2282" i="7"/>
  <c r="M2282" i="7"/>
  <c r="O2282" i="7"/>
  <c r="P2282" i="7"/>
  <c r="Q2282" i="7"/>
  <c r="S2282" i="7"/>
  <c r="T2282" i="7"/>
  <c r="AA2282" i="7"/>
  <c r="AB2282" i="7"/>
  <c r="AD2282" i="7"/>
  <c r="AE2282" i="7"/>
  <c r="AL2282" i="7"/>
  <c r="AM2282" i="7"/>
  <c r="AP2282" i="7"/>
  <c r="AR2282" i="7"/>
  <c r="AT2282" i="7"/>
  <c r="AU2282" i="7"/>
  <c r="AV2282" i="7"/>
  <c r="AW2282" i="7"/>
  <c r="AX2282" i="7" s="1"/>
  <c r="AY2282" i="7"/>
  <c r="A2283" i="7"/>
  <c r="E2283" i="7"/>
  <c r="F2283" i="7"/>
  <c r="H2283" i="7"/>
  <c r="I2283" i="7"/>
  <c r="J2283" i="7"/>
  <c r="L2283" i="7"/>
  <c r="M2283" i="7"/>
  <c r="O2283" i="7"/>
  <c r="P2283" i="7"/>
  <c r="Q2283" i="7"/>
  <c r="S2283" i="7"/>
  <c r="T2283" i="7"/>
  <c r="AA2283" i="7"/>
  <c r="AB2283" i="7"/>
  <c r="AD2283" i="7"/>
  <c r="AE2283" i="7"/>
  <c r="AL2283" i="7"/>
  <c r="AM2283" i="7"/>
  <c r="AP2283" i="7"/>
  <c r="AR2283" i="7"/>
  <c r="AT2283" i="7"/>
  <c r="AU2283" i="7"/>
  <c r="AV2283" i="7"/>
  <c r="AW2283" i="7"/>
  <c r="AX2283" i="7" s="1"/>
  <c r="AY2283" i="7"/>
  <c r="A2284" i="7"/>
  <c r="E2284" i="7"/>
  <c r="F2284" i="7"/>
  <c r="H2284" i="7"/>
  <c r="I2284" i="7"/>
  <c r="J2284" i="7"/>
  <c r="L2284" i="7"/>
  <c r="M2284" i="7"/>
  <c r="O2284" i="7"/>
  <c r="P2284" i="7"/>
  <c r="Q2284" i="7"/>
  <c r="S2284" i="7"/>
  <c r="T2284" i="7"/>
  <c r="AA2284" i="7"/>
  <c r="AB2284" i="7"/>
  <c r="AD2284" i="7"/>
  <c r="AE2284" i="7"/>
  <c r="AL2284" i="7"/>
  <c r="AM2284" i="7"/>
  <c r="AP2284" i="7"/>
  <c r="AR2284" i="7"/>
  <c r="AT2284" i="7"/>
  <c r="AU2284" i="7"/>
  <c r="AV2284" i="7"/>
  <c r="AW2284" i="7"/>
  <c r="AX2284" i="7" s="1"/>
  <c r="AY2284" i="7"/>
  <c r="A2285" i="7"/>
  <c r="E2285" i="7"/>
  <c r="F2285" i="7"/>
  <c r="H2285" i="7"/>
  <c r="I2285" i="7"/>
  <c r="J2285" i="7"/>
  <c r="L2285" i="7"/>
  <c r="M2285" i="7"/>
  <c r="O2285" i="7"/>
  <c r="P2285" i="7"/>
  <c r="Q2285" i="7"/>
  <c r="S2285" i="7"/>
  <c r="T2285" i="7"/>
  <c r="AA2285" i="7"/>
  <c r="AB2285" i="7"/>
  <c r="AD2285" i="7"/>
  <c r="AE2285" i="7"/>
  <c r="AL2285" i="7"/>
  <c r="AM2285" i="7"/>
  <c r="AP2285" i="7"/>
  <c r="AR2285" i="7"/>
  <c r="AT2285" i="7"/>
  <c r="AU2285" i="7"/>
  <c r="AV2285" i="7"/>
  <c r="AW2285" i="7"/>
  <c r="AX2285" i="7" s="1"/>
  <c r="AY2285" i="7"/>
  <c r="A2286" i="7"/>
  <c r="E2286" i="7"/>
  <c r="F2286" i="7"/>
  <c r="H2286" i="7"/>
  <c r="I2286" i="7"/>
  <c r="J2286" i="7"/>
  <c r="L2286" i="7"/>
  <c r="M2286" i="7"/>
  <c r="O2286" i="7"/>
  <c r="P2286" i="7"/>
  <c r="Q2286" i="7"/>
  <c r="S2286" i="7"/>
  <c r="T2286" i="7"/>
  <c r="AA2286" i="7"/>
  <c r="AB2286" i="7"/>
  <c r="AD2286" i="7"/>
  <c r="AE2286" i="7"/>
  <c r="AL2286" i="7"/>
  <c r="AM2286" i="7"/>
  <c r="AP2286" i="7"/>
  <c r="AR2286" i="7"/>
  <c r="AT2286" i="7"/>
  <c r="AU2286" i="7"/>
  <c r="AV2286" i="7"/>
  <c r="AW2286" i="7"/>
  <c r="AX2286" i="7" s="1"/>
  <c r="AY2286" i="7"/>
  <c r="A2287" i="7"/>
  <c r="E2287" i="7"/>
  <c r="F2287" i="7"/>
  <c r="H2287" i="7"/>
  <c r="I2287" i="7"/>
  <c r="J2287" i="7"/>
  <c r="L2287" i="7"/>
  <c r="M2287" i="7"/>
  <c r="O2287" i="7"/>
  <c r="P2287" i="7"/>
  <c r="Q2287" i="7"/>
  <c r="S2287" i="7"/>
  <c r="T2287" i="7"/>
  <c r="AA2287" i="7"/>
  <c r="AB2287" i="7"/>
  <c r="AD2287" i="7"/>
  <c r="AE2287" i="7"/>
  <c r="AL2287" i="7"/>
  <c r="AM2287" i="7"/>
  <c r="AP2287" i="7"/>
  <c r="AR2287" i="7"/>
  <c r="AT2287" i="7"/>
  <c r="AU2287" i="7"/>
  <c r="AV2287" i="7"/>
  <c r="AW2287" i="7"/>
  <c r="AX2287" i="7" s="1"/>
  <c r="AY2287" i="7"/>
  <c r="A2288" i="7"/>
  <c r="E2288" i="7"/>
  <c r="F2288" i="7"/>
  <c r="H2288" i="7"/>
  <c r="I2288" i="7"/>
  <c r="J2288" i="7"/>
  <c r="L2288" i="7"/>
  <c r="M2288" i="7"/>
  <c r="O2288" i="7"/>
  <c r="P2288" i="7"/>
  <c r="Q2288" i="7"/>
  <c r="S2288" i="7"/>
  <c r="T2288" i="7"/>
  <c r="AA2288" i="7"/>
  <c r="AB2288" i="7"/>
  <c r="AD2288" i="7"/>
  <c r="AE2288" i="7"/>
  <c r="AL2288" i="7"/>
  <c r="AM2288" i="7"/>
  <c r="AP2288" i="7"/>
  <c r="AR2288" i="7"/>
  <c r="AT2288" i="7"/>
  <c r="AU2288" i="7"/>
  <c r="AV2288" i="7"/>
  <c r="AW2288" i="7"/>
  <c r="AX2288" i="7" s="1"/>
  <c r="AY2288" i="7"/>
  <c r="A2289" i="7"/>
  <c r="E2289" i="7"/>
  <c r="F2289" i="7"/>
  <c r="H2289" i="7"/>
  <c r="I2289" i="7"/>
  <c r="J2289" i="7"/>
  <c r="L2289" i="7"/>
  <c r="M2289" i="7"/>
  <c r="O2289" i="7"/>
  <c r="P2289" i="7"/>
  <c r="Q2289" i="7"/>
  <c r="S2289" i="7"/>
  <c r="T2289" i="7"/>
  <c r="AA2289" i="7"/>
  <c r="AB2289" i="7"/>
  <c r="AD2289" i="7"/>
  <c r="AE2289" i="7"/>
  <c r="AL2289" i="7"/>
  <c r="AM2289" i="7"/>
  <c r="AP2289" i="7"/>
  <c r="AR2289" i="7"/>
  <c r="AT2289" i="7"/>
  <c r="AU2289" i="7"/>
  <c r="AV2289" i="7"/>
  <c r="AW2289" i="7"/>
  <c r="AX2289" i="7" s="1"/>
  <c r="AY2289" i="7"/>
  <c r="A2290" i="7"/>
  <c r="E2290" i="7"/>
  <c r="F2290" i="7"/>
  <c r="H2290" i="7"/>
  <c r="I2290" i="7"/>
  <c r="J2290" i="7"/>
  <c r="L2290" i="7"/>
  <c r="M2290" i="7"/>
  <c r="O2290" i="7"/>
  <c r="P2290" i="7"/>
  <c r="Q2290" i="7"/>
  <c r="S2290" i="7"/>
  <c r="T2290" i="7"/>
  <c r="AA2290" i="7"/>
  <c r="AB2290" i="7"/>
  <c r="AD2290" i="7"/>
  <c r="AE2290" i="7"/>
  <c r="AL2290" i="7"/>
  <c r="AM2290" i="7"/>
  <c r="AP2290" i="7"/>
  <c r="AR2290" i="7"/>
  <c r="AT2290" i="7"/>
  <c r="AU2290" i="7"/>
  <c r="AV2290" i="7"/>
  <c r="AW2290" i="7"/>
  <c r="AX2290" i="7"/>
  <c r="AY2290" i="7"/>
  <c r="A2291" i="7"/>
  <c r="E2291" i="7"/>
  <c r="F2291" i="7"/>
  <c r="H2291" i="7"/>
  <c r="I2291" i="7"/>
  <c r="J2291" i="7"/>
  <c r="L2291" i="7"/>
  <c r="M2291" i="7"/>
  <c r="O2291" i="7"/>
  <c r="P2291" i="7"/>
  <c r="Q2291" i="7"/>
  <c r="S2291" i="7"/>
  <c r="T2291" i="7"/>
  <c r="AA2291" i="7"/>
  <c r="AB2291" i="7"/>
  <c r="AD2291" i="7"/>
  <c r="AE2291" i="7"/>
  <c r="AL2291" i="7"/>
  <c r="AM2291" i="7"/>
  <c r="AP2291" i="7"/>
  <c r="AR2291" i="7"/>
  <c r="AT2291" i="7"/>
  <c r="AU2291" i="7"/>
  <c r="AV2291" i="7"/>
  <c r="AW2291" i="7"/>
  <c r="AX2291" i="7" s="1"/>
  <c r="AY2291" i="7"/>
  <c r="A2292" i="7"/>
  <c r="E2292" i="7"/>
  <c r="F2292" i="7"/>
  <c r="H2292" i="7"/>
  <c r="I2292" i="7"/>
  <c r="J2292" i="7"/>
  <c r="L2292" i="7"/>
  <c r="M2292" i="7"/>
  <c r="O2292" i="7"/>
  <c r="P2292" i="7"/>
  <c r="Q2292" i="7"/>
  <c r="S2292" i="7"/>
  <c r="T2292" i="7"/>
  <c r="AA2292" i="7"/>
  <c r="AB2292" i="7"/>
  <c r="AD2292" i="7"/>
  <c r="AE2292" i="7"/>
  <c r="AL2292" i="7"/>
  <c r="AM2292" i="7"/>
  <c r="AP2292" i="7"/>
  <c r="AR2292" i="7"/>
  <c r="AT2292" i="7"/>
  <c r="AU2292" i="7"/>
  <c r="AV2292" i="7"/>
  <c r="AW2292" i="7"/>
  <c r="AX2292" i="7" s="1"/>
  <c r="AY2292" i="7"/>
  <c r="A2293" i="7"/>
  <c r="E2293" i="7"/>
  <c r="F2293" i="7"/>
  <c r="H2293" i="7"/>
  <c r="I2293" i="7"/>
  <c r="J2293" i="7"/>
  <c r="L2293" i="7"/>
  <c r="M2293" i="7"/>
  <c r="O2293" i="7"/>
  <c r="P2293" i="7"/>
  <c r="Q2293" i="7"/>
  <c r="S2293" i="7"/>
  <c r="T2293" i="7"/>
  <c r="AA2293" i="7"/>
  <c r="AB2293" i="7"/>
  <c r="AD2293" i="7"/>
  <c r="AE2293" i="7"/>
  <c r="AL2293" i="7"/>
  <c r="AM2293" i="7"/>
  <c r="AP2293" i="7"/>
  <c r="AR2293" i="7"/>
  <c r="AT2293" i="7"/>
  <c r="AU2293" i="7"/>
  <c r="AV2293" i="7"/>
  <c r="AW2293" i="7"/>
  <c r="AX2293" i="7" s="1"/>
  <c r="AY2293" i="7"/>
  <c r="A2294" i="7"/>
  <c r="E2294" i="7"/>
  <c r="F2294" i="7"/>
  <c r="H2294" i="7"/>
  <c r="I2294" i="7"/>
  <c r="J2294" i="7"/>
  <c r="L2294" i="7"/>
  <c r="M2294" i="7"/>
  <c r="O2294" i="7"/>
  <c r="P2294" i="7"/>
  <c r="Q2294" i="7"/>
  <c r="S2294" i="7"/>
  <c r="T2294" i="7"/>
  <c r="AA2294" i="7"/>
  <c r="AB2294" i="7"/>
  <c r="AD2294" i="7"/>
  <c r="AE2294" i="7"/>
  <c r="AL2294" i="7"/>
  <c r="AM2294" i="7"/>
  <c r="AP2294" i="7"/>
  <c r="AR2294" i="7"/>
  <c r="AT2294" i="7"/>
  <c r="AU2294" i="7"/>
  <c r="AV2294" i="7"/>
  <c r="AW2294" i="7"/>
  <c r="AX2294" i="7" s="1"/>
  <c r="AY2294" i="7"/>
  <c r="A2295" i="7"/>
  <c r="E2295" i="7"/>
  <c r="F2295" i="7"/>
  <c r="H2295" i="7"/>
  <c r="I2295" i="7"/>
  <c r="J2295" i="7"/>
  <c r="L2295" i="7"/>
  <c r="M2295" i="7"/>
  <c r="O2295" i="7"/>
  <c r="P2295" i="7"/>
  <c r="Q2295" i="7"/>
  <c r="S2295" i="7"/>
  <c r="T2295" i="7"/>
  <c r="AA2295" i="7"/>
  <c r="AB2295" i="7"/>
  <c r="AD2295" i="7"/>
  <c r="AE2295" i="7"/>
  <c r="AL2295" i="7"/>
  <c r="AM2295" i="7"/>
  <c r="AP2295" i="7"/>
  <c r="AR2295" i="7"/>
  <c r="AT2295" i="7"/>
  <c r="AU2295" i="7"/>
  <c r="AV2295" i="7"/>
  <c r="AW2295" i="7"/>
  <c r="AX2295" i="7" s="1"/>
  <c r="AY2295" i="7"/>
  <c r="A2296" i="7"/>
  <c r="E2296" i="7"/>
  <c r="F2296" i="7"/>
  <c r="H2296" i="7"/>
  <c r="I2296" i="7"/>
  <c r="J2296" i="7"/>
  <c r="L2296" i="7"/>
  <c r="M2296" i="7"/>
  <c r="O2296" i="7"/>
  <c r="P2296" i="7"/>
  <c r="Q2296" i="7"/>
  <c r="S2296" i="7"/>
  <c r="T2296" i="7"/>
  <c r="AA2296" i="7"/>
  <c r="AB2296" i="7"/>
  <c r="AD2296" i="7"/>
  <c r="AE2296" i="7"/>
  <c r="AL2296" i="7"/>
  <c r="AM2296" i="7"/>
  <c r="AP2296" i="7"/>
  <c r="AR2296" i="7"/>
  <c r="AT2296" i="7"/>
  <c r="AU2296" i="7"/>
  <c r="AV2296" i="7"/>
  <c r="AW2296" i="7"/>
  <c r="AX2296" i="7" s="1"/>
  <c r="AY2296" i="7"/>
  <c r="A2297" i="7"/>
  <c r="E2297" i="7"/>
  <c r="F2297" i="7"/>
  <c r="H2297" i="7"/>
  <c r="I2297" i="7"/>
  <c r="J2297" i="7"/>
  <c r="L2297" i="7"/>
  <c r="M2297" i="7"/>
  <c r="O2297" i="7"/>
  <c r="P2297" i="7"/>
  <c r="Q2297" i="7"/>
  <c r="S2297" i="7"/>
  <c r="T2297" i="7"/>
  <c r="AA2297" i="7"/>
  <c r="AB2297" i="7"/>
  <c r="AD2297" i="7"/>
  <c r="AE2297" i="7"/>
  <c r="AL2297" i="7"/>
  <c r="AM2297" i="7"/>
  <c r="AP2297" i="7"/>
  <c r="AR2297" i="7"/>
  <c r="AT2297" i="7"/>
  <c r="AU2297" i="7"/>
  <c r="AV2297" i="7"/>
  <c r="AW2297" i="7"/>
  <c r="AX2297" i="7" s="1"/>
  <c r="AY2297" i="7"/>
  <c r="A2298" i="7"/>
  <c r="E2298" i="7"/>
  <c r="F2298" i="7"/>
  <c r="H2298" i="7"/>
  <c r="I2298" i="7"/>
  <c r="J2298" i="7"/>
  <c r="L2298" i="7"/>
  <c r="M2298" i="7"/>
  <c r="O2298" i="7"/>
  <c r="P2298" i="7"/>
  <c r="Q2298" i="7"/>
  <c r="S2298" i="7"/>
  <c r="T2298" i="7"/>
  <c r="AA2298" i="7"/>
  <c r="AB2298" i="7"/>
  <c r="AD2298" i="7"/>
  <c r="AE2298" i="7"/>
  <c r="AL2298" i="7"/>
  <c r="AM2298" i="7"/>
  <c r="AP2298" i="7"/>
  <c r="AR2298" i="7"/>
  <c r="AT2298" i="7"/>
  <c r="AU2298" i="7"/>
  <c r="AV2298" i="7"/>
  <c r="AW2298" i="7"/>
  <c r="AX2298" i="7" s="1"/>
  <c r="AY2298" i="7"/>
  <c r="A2299" i="7"/>
  <c r="E2299" i="7"/>
  <c r="F2299" i="7"/>
  <c r="H2299" i="7"/>
  <c r="I2299" i="7"/>
  <c r="J2299" i="7"/>
  <c r="L2299" i="7"/>
  <c r="M2299" i="7"/>
  <c r="O2299" i="7"/>
  <c r="P2299" i="7"/>
  <c r="Q2299" i="7"/>
  <c r="S2299" i="7"/>
  <c r="T2299" i="7"/>
  <c r="AA2299" i="7"/>
  <c r="AB2299" i="7"/>
  <c r="AD2299" i="7"/>
  <c r="AE2299" i="7"/>
  <c r="AL2299" i="7"/>
  <c r="AM2299" i="7"/>
  <c r="AP2299" i="7"/>
  <c r="AR2299" i="7"/>
  <c r="AT2299" i="7"/>
  <c r="AU2299" i="7"/>
  <c r="AV2299" i="7"/>
  <c r="AW2299" i="7"/>
  <c r="AX2299" i="7" s="1"/>
  <c r="AY2299" i="7"/>
  <c r="A2300" i="7"/>
  <c r="E2300" i="7"/>
  <c r="F2300" i="7"/>
  <c r="H2300" i="7"/>
  <c r="I2300" i="7"/>
  <c r="J2300" i="7"/>
  <c r="L2300" i="7"/>
  <c r="M2300" i="7"/>
  <c r="O2300" i="7"/>
  <c r="P2300" i="7"/>
  <c r="Q2300" i="7"/>
  <c r="S2300" i="7"/>
  <c r="T2300" i="7"/>
  <c r="AA2300" i="7"/>
  <c r="AB2300" i="7"/>
  <c r="AD2300" i="7"/>
  <c r="AE2300" i="7"/>
  <c r="AL2300" i="7"/>
  <c r="AM2300" i="7"/>
  <c r="AP2300" i="7"/>
  <c r="AR2300" i="7"/>
  <c r="AT2300" i="7"/>
  <c r="AU2300" i="7"/>
  <c r="AV2300" i="7"/>
  <c r="AW2300" i="7"/>
  <c r="AX2300" i="7" s="1"/>
  <c r="AY2300" i="7"/>
  <c r="A2301" i="7"/>
  <c r="E2301" i="7"/>
  <c r="F2301" i="7"/>
  <c r="H2301" i="7"/>
  <c r="I2301" i="7"/>
  <c r="J2301" i="7"/>
  <c r="L2301" i="7"/>
  <c r="M2301" i="7"/>
  <c r="O2301" i="7"/>
  <c r="P2301" i="7"/>
  <c r="Q2301" i="7"/>
  <c r="S2301" i="7"/>
  <c r="T2301" i="7"/>
  <c r="AA2301" i="7"/>
  <c r="AB2301" i="7"/>
  <c r="AD2301" i="7"/>
  <c r="AE2301" i="7"/>
  <c r="AL2301" i="7"/>
  <c r="AM2301" i="7"/>
  <c r="AP2301" i="7"/>
  <c r="AR2301" i="7"/>
  <c r="AT2301" i="7"/>
  <c r="AU2301" i="7"/>
  <c r="AV2301" i="7"/>
  <c r="AW2301" i="7"/>
  <c r="AX2301" i="7" s="1"/>
  <c r="AY2301" i="7"/>
  <c r="A2302" i="7"/>
  <c r="E2302" i="7"/>
  <c r="F2302" i="7"/>
  <c r="H2302" i="7"/>
  <c r="I2302" i="7"/>
  <c r="J2302" i="7"/>
  <c r="L2302" i="7"/>
  <c r="M2302" i="7"/>
  <c r="O2302" i="7"/>
  <c r="P2302" i="7"/>
  <c r="Q2302" i="7"/>
  <c r="S2302" i="7"/>
  <c r="T2302" i="7"/>
  <c r="AA2302" i="7"/>
  <c r="AB2302" i="7"/>
  <c r="AD2302" i="7"/>
  <c r="AE2302" i="7"/>
  <c r="AL2302" i="7"/>
  <c r="AM2302" i="7"/>
  <c r="AP2302" i="7"/>
  <c r="AR2302" i="7"/>
  <c r="AT2302" i="7"/>
  <c r="AU2302" i="7"/>
  <c r="AV2302" i="7"/>
  <c r="AW2302" i="7"/>
  <c r="AX2302" i="7" s="1"/>
  <c r="AY2302" i="7"/>
  <c r="A2303" i="7"/>
  <c r="E2303" i="7"/>
  <c r="F2303" i="7"/>
  <c r="H2303" i="7"/>
  <c r="I2303" i="7"/>
  <c r="J2303" i="7"/>
  <c r="L2303" i="7"/>
  <c r="M2303" i="7"/>
  <c r="O2303" i="7"/>
  <c r="P2303" i="7"/>
  <c r="Q2303" i="7"/>
  <c r="S2303" i="7"/>
  <c r="T2303" i="7"/>
  <c r="AA2303" i="7"/>
  <c r="AB2303" i="7"/>
  <c r="AD2303" i="7"/>
  <c r="AE2303" i="7"/>
  <c r="AL2303" i="7"/>
  <c r="AM2303" i="7"/>
  <c r="AP2303" i="7"/>
  <c r="AR2303" i="7"/>
  <c r="AT2303" i="7"/>
  <c r="AU2303" i="7"/>
  <c r="AV2303" i="7"/>
  <c r="AW2303" i="7"/>
  <c r="AX2303" i="7" s="1"/>
  <c r="AY2303" i="7"/>
  <c r="A2304" i="7"/>
  <c r="E2304" i="7"/>
  <c r="F2304" i="7"/>
  <c r="H2304" i="7"/>
  <c r="I2304" i="7"/>
  <c r="J2304" i="7"/>
  <c r="L2304" i="7"/>
  <c r="M2304" i="7"/>
  <c r="O2304" i="7"/>
  <c r="P2304" i="7"/>
  <c r="Q2304" i="7"/>
  <c r="S2304" i="7"/>
  <c r="T2304" i="7"/>
  <c r="AA2304" i="7"/>
  <c r="AB2304" i="7"/>
  <c r="AD2304" i="7"/>
  <c r="AE2304" i="7"/>
  <c r="AL2304" i="7"/>
  <c r="AM2304" i="7"/>
  <c r="AP2304" i="7"/>
  <c r="AR2304" i="7"/>
  <c r="AT2304" i="7"/>
  <c r="AU2304" i="7"/>
  <c r="AV2304" i="7"/>
  <c r="AW2304" i="7"/>
  <c r="AX2304" i="7" s="1"/>
  <c r="AY2304" i="7"/>
  <c r="A2305" i="7"/>
  <c r="E2305" i="7"/>
  <c r="F2305" i="7"/>
  <c r="H2305" i="7"/>
  <c r="I2305" i="7"/>
  <c r="J2305" i="7"/>
  <c r="L2305" i="7"/>
  <c r="M2305" i="7"/>
  <c r="O2305" i="7"/>
  <c r="P2305" i="7"/>
  <c r="Q2305" i="7"/>
  <c r="S2305" i="7"/>
  <c r="T2305" i="7"/>
  <c r="AA2305" i="7"/>
  <c r="AB2305" i="7"/>
  <c r="AD2305" i="7"/>
  <c r="AE2305" i="7"/>
  <c r="AL2305" i="7"/>
  <c r="AM2305" i="7"/>
  <c r="AP2305" i="7"/>
  <c r="AR2305" i="7"/>
  <c r="AT2305" i="7"/>
  <c r="AU2305" i="7"/>
  <c r="AV2305" i="7"/>
  <c r="AW2305" i="7"/>
  <c r="AX2305" i="7" s="1"/>
  <c r="AY2305" i="7"/>
  <c r="A2306" i="7"/>
  <c r="E2306" i="7"/>
  <c r="F2306" i="7"/>
  <c r="H2306" i="7"/>
  <c r="I2306" i="7"/>
  <c r="J2306" i="7"/>
  <c r="L2306" i="7"/>
  <c r="M2306" i="7"/>
  <c r="O2306" i="7"/>
  <c r="P2306" i="7"/>
  <c r="Q2306" i="7"/>
  <c r="S2306" i="7"/>
  <c r="T2306" i="7"/>
  <c r="AA2306" i="7"/>
  <c r="AB2306" i="7"/>
  <c r="AD2306" i="7"/>
  <c r="AE2306" i="7"/>
  <c r="AL2306" i="7"/>
  <c r="AM2306" i="7"/>
  <c r="AP2306" i="7"/>
  <c r="AR2306" i="7"/>
  <c r="AT2306" i="7"/>
  <c r="AU2306" i="7"/>
  <c r="AV2306" i="7"/>
  <c r="AW2306" i="7"/>
  <c r="AX2306" i="7" s="1"/>
  <c r="AY2306" i="7"/>
  <c r="A2307" i="7"/>
  <c r="E2307" i="7"/>
  <c r="F2307" i="7"/>
  <c r="H2307" i="7"/>
  <c r="I2307" i="7"/>
  <c r="J2307" i="7"/>
  <c r="L2307" i="7"/>
  <c r="M2307" i="7"/>
  <c r="O2307" i="7"/>
  <c r="P2307" i="7"/>
  <c r="Q2307" i="7"/>
  <c r="S2307" i="7"/>
  <c r="T2307" i="7"/>
  <c r="AA2307" i="7"/>
  <c r="AB2307" i="7"/>
  <c r="AD2307" i="7"/>
  <c r="AE2307" i="7"/>
  <c r="AL2307" i="7"/>
  <c r="AM2307" i="7"/>
  <c r="AP2307" i="7"/>
  <c r="AR2307" i="7"/>
  <c r="AT2307" i="7"/>
  <c r="AU2307" i="7"/>
  <c r="AV2307" i="7"/>
  <c r="AW2307" i="7"/>
  <c r="AX2307" i="7" s="1"/>
  <c r="AY2307" i="7"/>
  <c r="A2308" i="7"/>
  <c r="E2308" i="7"/>
  <c r="F2308" i="7"/>
  <c r="H2308" i="7"/>
  <c r="I2308" i="7"/>
  <c r="J2308" i="7"/>
  <c r="L2308" i="7"/>
  <c r="M2308" i="7"/>
  <c r="O2308" i="7"/>
  <c r="P2308" i="7"/>
  <c r="Q2308" i="7"/>
  <c r="S2308" i="7"/>
  <c r="T2308" i="7"/>
  <c r="AA2308" i="7"/>
  <c r="AB2308" i="7"/>
  <c r="AD2308" i="7"/>
  <c r="AE2308" i="7"/>
  <c r="AL2308" i="7"/>
  <c r="AM2308" i="7"/>
  <c r="AP2308" i="7"/>
  <c r="AR2308" i="7"/>
  <c r="AT2308" i="7"/>
  <c r="AU2308" i="7"/>
  <c r="AV2308" i="7"/>
  <c r="AW2308" i="7"/>
  <c r="AX2308" i="7" s="1"/>
  <c r="AY2308" i="7"/>
  <c r="A2309" i="7"/>
  <c r="E2309" i="7"/>
  <c r="F2309" i="7"/>
  <c r="H2309" i="7"/>
  <c r="I2309" i="7"/>
  <c r="J2309" i="7"/>
  <c r="L2309" i="7"/>
  <c r="M2309" i="7"/>
  <c r="O2309" i="7"/>
  <c r="P2309" i="7"/>
  <c r="Q2309" i="7"/>
  <c r="S2309" i="7"/>
  <c r="T2309" i="7"/>
  <c r="AA2309" i="7"/>
  <c r="AB2309" i="7"/>
  <c r="AD2309" i="7"/>
  <c r="AE2309" i="7"/>
  <c r="AL2309" i="7"/>
  <c r="AM2309" i="7"/>
  <c r="AP2309" i="7"/>
  <c r="AR2309" i="7"/>
  <c r="AT2309" i="7"/>
  <c r="AU2309" i="7"/>
  <c r="AV2309" i="7"/>
  <c r="AW2309" i="7"/>
  <c r="AX2309" i="7" s="1"/>
  <c r="AY2309" i="7"/>
  <c r="A2310" i="7"/>
  <c r="E2310" i="7"/>
  <c r="F2310" i="7"/>
  <c r="H2310" i="7"/>
  <c r="I2310" i="7"/>
  <c r="J2310" i="7"/>
  <c r="L2310" i="7"/>
  <c r="M2310" i="7"/>
  <c r="O2310" i="7"/>
  <c r="P2310" i="7"/>
  <c r="Q2310" i="7"/>
  <c r="S2310" i="7"/>
  <c r="T2310" i="7"/>
  <c r="AA2310" i="7"/>
  <c r="AB2310" i="7"/>
  <c r="AD2310" i="7"/>
  <c r="AE2310" i="7"/>
  <c r="AL2310" i="7"/>
  <c r="AM2310" i="7"/>
  <c r="AP2310" i="7"/>
  <c r="AR2310" i="7"/>
  <c r="AT2310" i="7"/>
  <c r="AU2310" i="7"/>
  <c r="AV2310" i="7"/>
  <c r="AW2310" i="7"/>
  <c r="AX2310" i="7" s="1"/>
  <c r="AY2310" i="7"/>
  <c r="A2311" i="7"/>
  <c r="E2311" i="7"/>
  <c r="F2311" i="7"/>
  <c r="H2311" i="7"/>
  <c r="I2311" i="7"/>
  <c r="J2311" i="7"/>
  <c r="L2311" i="7"/>
  <c r="M2311" i="7"/>
  <c r="O2311" i="7"/>
  <c r="P2311" i="7"/>
  <c r="Q2311" i="7"/>
  <c r="S2311" i="7"/>
  <c r="T2311" i="7"/>
  <c r="AA2311" i="7"/>
  <c r="AB2311" i="7"/>
  <c r="AD2311" i="7"/>
  <c r="AE2311" i="7"/>
  <c r="AL2311" i="7"/>
  <c r="AM2311" i="7"/>
  <c r="AP2311" i="7"/>
  <c r="AR2311" i="7"/>
  <c r="AT2311" i="7"/>
  <c r="AU2311" i="7"/>
  <c r="AV2311" i="7"/>
  <c r="AW2311" i="7"/>
  <c r="AX2311" i="7"/>
  <c r="AY2311" i="7"/>
  <c r="A2312" i="7"/>
  <c r="E2312" i="7"/>
  <c r="F2312" i="7"/>
  <c r="H2312" i="7"/>
  <c r="I2312" i="7"/>
  <c r="J2312" i="7"/>
  <c r="L2312" i="7"/>
  <c r="M2312" i="7"/>
  <c r="O2312" i="7"/>
  <c r="P2312" i="7"/>
  <c r="Q2312" i="7"/>
  <c r="S2312" i="7"/>
  <c r="T2312" i="7"/>
  <c r="AA2312" i="7"/>
  <c r="AB2312" i="7"/>
  <c r="AD2312" i="7"/>
  <c r="AE2312" i="7"/>
  <c r="AL2312" i="7"/>
  <c r="AM2312" i="7"/>
  <c r="AP2312" i="7"/>
  <c r="AR2312" i="7"/>
  <c r="AT2312" i="7"/>
  <c r="AU2312" i="7"/>
  <c r="AV2312" i="7"/>
  <c r="AW2312" i="7"/>
  <c r="AX2312" i="7" s="1"/>
  <c r="AY2312" i="7"/>
  <c r="A2313" i="7"/>
  <c r="E2313" i="7"/>
  <c r="F2313" i="7"/>
  <c r="H2313" i="7"/>
  <c r="I2313" i="7"/>
  <c r="J2313" i="7"/>
  <c r="L2313" i="7"/>
  <c r="M2313" i="7"/>
  <c r="O2313" i="7"/>
  <c r="P2313" i="7"/>
  <c r="Q2313" i="7"/>
  <c r="S2313" i="7"/>
  <c r="T2313" i="7"/>
  <c r="AA2313" i="7"/>
  <c r="AB2313" i="7"/>
  <c r="AD2313" i="7"/>
  <c r="AE2313" i="7"/>
  <c r="AL2313" i="7"/>
  <c r="AM2313" i="7"/>
  <c r="AP2313" i="7"/>
  <c r="AR2313" i="7"/>
  <c r="AT2313" i="7"/>
  <c r="AU2313" i="7"/>
  <c r="AV2313" i="7"/>
  <c r="AW2313" i="7"/>
  <c r="AX2313" i="7" s="1"/>
  <c r="AY2313" i="7"/>
  <c r="A2314" i="7"/>
  <c r="E2314" i="7"/>
  <c r="F2314" i="7"/>
  <c r="H2314" i="7"/>
  <c r="I2314" i="7"/>
  <c r="J2314" i="7"/>
  <c r="L2314" i="7"/>
  <c r="M2314" i="7"/>
  <c r="O2314" i="7"/>
  <c r="P2314" i="7"/>
  <c r="Q2314" i="7"/>
  <c r="S2314" i="7"/>
  <c r="T2314" i="7"/>
  <c r="AA2314" i="7"/>
  <c r="AB2314" i="7"/>
  <c r="AD2314" i="7"/>
  <c r="AE2314" i="7"/>
  <c r="AL2314" i="7"/>
  <c r="AM2314" i="7"/>
  <c r="AP2314" i="7"/>
  <c r="AR2314" i="7"/>
  <c r="AT2314" i="7"/>
  <c r="AU2314" i="7"/>
  <c r="AV2314" i="7"/>
  <c r="AW2314" i="7"/>
  <c r="AX2314" i="7" s="1"/>
  <c r="AY2314" i="7"/>
  <c r="A2315" i="7"/>
  <c r="E2315" i="7"/>
  <c r="F2315" i="7"/>
  <c r="H2315" i="7"/>
  <c r="I2315" i="7"/>
  <c r="J2315" i="7"/>
  <c r="L2315" i="7"/>
  <c r="M2315" i="7"/>
  <c r="O2315" i="7"/>
  <c r="P2315" i="7"/>
  <c r="Q2315" i="7"/>
  <c r="S2315" i="7"/>
  <c r="T2315" i="7"/>
  <c r="AA2315" i="7"/>
  <c r="AB2315" i="7"/>
  <c r="AD2315" i="7"/>
  <c r="AE2315" i="7"/>
  <c r="AL2315" i="7"/>
  <c r="AM2315" i="7"/>
  <c r="AP2315" i="7"/>
  <c r="AR2315" i="7"/>
  <c r="AT2315" i="7"/>
  <c r="AU2315" i="7"/>
  <c r="AV2315" i="7"/>
  <c r="AW2315" i="7"/>
  <c r="AX2315" i="7" s="1"/>
  <c r="AY2315" i="7"/>
  <c r="A2316" i="7"/>
  <c r="E2316" i="7"/>
  <c r="F2316" i="7"/>
  <c r="H2316" i="7"/>
  <c r="I2316" i="7"/>
  <c r="J2316" i="7"/>
  <c r="L2316" i="7"/>
  <c r="M2316" i="7"/>
  <c r="O2316" i="7"/>
  <c r="P2316" i="7"/>
  <c r="Q2316" i="7"/>
  <c r="S2316" i="7"/>
  <c r="T2316" i="7"/>
  <c r="AA2316" i="7"/>
  <c r="AB2316" i="7"/>
  <c r="AD2316" i="7"/>
  <c r="AE2316" i="7"/>
  <c r="AL2316" i="7"/>
  <c r="AM2316" i="7"/>
  <c r="AP2316" i="7"/>
  <c r="AR2316" i="7"/>
  <c r="AT2316" i="7"/>
  <c r="AU2316" i="7"/>
  <c r="AV2316" i="7"/>
  <c r="AW2316" i="7"/>
  <c r="AX2316" i="7" s="1"/>
  <c r="AY2316" i="7"/>
  <c r="A2317" i="7"/>
  <c r="E2317" i="7"/>
  <c r="F2317" i="7"/>
  <c r="H2317" i="7"/>
  <c r="I2317" i="7"/>
  <c r="J2317" i="7"/>
  <c r="L2317" i="7"/>
  <c r="M2317" i="7"/>
  <c r="O2317" i="7"/>
  <c r="P2317" i="7"/>
  <c r="Q2317" i="7"/>
  <c r="S2317" i="7"/>
  <c r="T2317" i="7"/>
  <c r="AA2317" i="7"/>
  <c r="AB2317" i="7"/>
  <c r="AD2317" i="7"/>
  <c r="AE2317" i="7"/>
  <c r="AL2317" i="7"/>
  <c r="AM2317" i="7"/>
  <c r="AP2317" i="7"/>
  <c r="AR2317" i="7"/>
  <c r="AT2317" i="7"/>
  <c r="AU2317" i="7"/>
  <c r="AV2317" i="7"/>
  <c r="AW2317" i="7"/>
  <c r="AX2317" i="7" s="1"/>
  <c r="AY2317" i="7"/>
  <c r="A2318" i="7"/>
  <c r="E2318" i="7"/>
  <c r="F2318" i="7"/>
  <c r="H2318" i="7"/>
  <c r="I2318" i="7"/>
  <c r="J2318" i="7"/>
  <c r="L2318" i="7"/>
  <c r="M2318" i="7"/>
  <c r="O2318" i="7"/>
  <c r="P2318" i="7"/>
  <c r="Q2318" i="7"/>
  <c r="S2318" i="7"/>
  <c r="T2318" i="7"/>
  <c r="AA2318" i="7"/>
  <c r="AB2318" i="7"/>
  <c r="AD2318" i="7"/>
  <c r="AE2318" i="7"/>
  <c r="AL2318" i="7"/>
  <c r="AM2318" i="7"/>
  <c r="AP2318" i="7"/>
  <c r="AR2318" i="7"/>
  <c r="AT2318" i="7"/>
  <c r="AU2318" i="7"/>
  <c r="AV2318" i="7"/>
  <c r="AW2318" i="7"/>
  <c r="AX2318" i="7" s="1"/>
  <c r="AY2318" i="7"/>
  <c r="A2319" i="7"/>
  <c r="E2319" i="7"/>
  <c r="F2319" i="7"/>
  <c r="H2319" i="7"/>
  <c r="I2319" i="7"/>
  <c r="J2319" i="7"/>
  <c r="L2319" i="7"/>
  <c r="M2319" i="7"/>
  <c r="O2319" i="7"/>
  <c r="P2319" i="7"/>
  <c r="Q2319" i="7"/>
  <c r="S2319" i="7"/>
  <c r="T2319" i="7"/>
  <c r="AA2319" i="7"/>
  <c r="AB2319" i="7"/>
  <c r="AD2319" i="7"/>
  <c r="AE2319" i="7"/>
  <c r="AL2319" i="7"/>
  <c r="AM2319" i="7"/>
  <c r="AP2319" i="7"/>
  <c r="AR2319" i="7"/>
  <c r="AT2319" i="7"/>
  <c r="AU2319" i="7"/>
  <c r="AV2319" i="7"/>
  <c r="AW2319" i="7"/>
  <c r="AX2319" i="7" s="1"/>
  <c r="AY2319" i="7"/>
  <c r="A2320" i="7"/>
  <c r="E2320" i="7"/>
  <c r="F2320" i="7"/>
  <c r="H2320" i="7"/>
  <c r="I2320" i="7"/>
  <c r="J2320" i="7"/>
  <c r="L2320" i="7"/>
  <c r="M2320" i="7"/>
  <c r="O2320" i="7"/>
  <c r="P2320" i="7"/>
  <c r="Q2320" i="7"/>
  <c r="S2320" i="7"/>
  <c r="T2320" i="7"/>
  <c r="AA2320" i="7"/>
  <c r="AB2320" i="7"/>
  <c r="AD2320" i="7"/>
  <c r="AE2320" i="7"/>
  <c r="AL2320" i="7"/>
  <c r="AM2320" i="7"/>
  <c r="AP2320" i="7"/>
  <c r="AR2320" i="7"/>
  <c r="AT2320" i="7"/>
  <c r="AU2320" i="7"/>
  <c r="AV2320" i="7"/>
  <c r="AW2320" i="7"/>
  <c r="AX2320" i="7" s="1"/>
  <c r="AY2320" i="7"/>
  <c r="A2321" i="7"/>
  <c r="E2321" i="7"/>
  <c r="F2321" i="7"/>
  <c r="H2321" i="7"/>
  <c r="I2321" i="7"/>
  <c r="J2321" i="7"/>
  <c r="L2321" i="7"/>
  <c r="M2321" i="7"/>
  <c r="O2321" i="7"/>
  <c r="P2321" i="7"/>
  <c r="Q2321" i="7"/>
  <c r="S2321" i="7"/>
  <c r="T2321" i="7"/>
  <c r="AA2321" i="7"/>
  <c r="AB2321" i="7"/>
  <c r="AD2321" i="7"/>
  <c r="AE2321" i="7"/>
  <c r="AL2321" i="7"/>
  <c r="AM2321" i="7"/>
  <c r="AP2321" i="7"/>
  <c r="AR2321" i="7"/>
  <c r="AT2321" i="7"/>
  <c r="AU2321" i="7"/>
  <c r="AV2321" i="7"/>
  <c r="AW2321" i="7"/>
  <c r="AX2321" i="7" s="1"/>
  <c r="AY2321" i="7"/>
  <c r="A2322" i="7"/>
  <c r="E2322" i="7"/>
  <c r="F2322" i="7"/>
  <c r="H2322" i="7"/>
  <c r="I2322" i="7"/>
  <c r="J2322" i="7"/>
  <c r="L2322" i="7"/>
  <c r="M2322" i="7"/>
  <c r="O2322" i="7"/>
  <c r="P2322" i="7"/>
  <c r="Q2322" i="7"/>
  <c r="S2322" i="7"/>
  <c r="T2322" i="7"/>
  <c r="AA2322" i="7"/>
  <c r="AB2322" i="7"/>
  <c r="AD2322" i="7"/>
  <c r="AE2322" i="7"/>
  <c r="AL2322" i="7"/>
  <c r="AM2322" i="7"/>
  <c r="AP2322" i="7"/>
  <c r="AR2322" i="7"/>
  <c r="AT2322" i="7"/>
  <c r="AU2322" i="7"/>
  <c r="AV2322" i="7"/>
  <c r="AW2322" i="7"/>
  <c r="AX2322" i="7" s="1"/>
  <c r="AY2322" i="7"/>
  <c r="A2323" i="7"/>
  <c r="E2323" i="7"/>
  <c r="F2323" i="7"/>
  <c r="H2323" i="7"/>
  <c r="I2323" i="7"/>
  <c r="J2323" i="7"/>
  <c r="L2323" i="7"/>
  <c r="M2323" i="7"/>
  <c r="O2323" i="7"/>
  <c r="P2323" i="7"/>
  <c r="Q2323" i="7"/>
  <c r="S2323" i="7"/>
  <c r="T2323" i="7"/>
  <c r="AA2323" i="7"/>
  <c r="AB2323" i="7"/>
  <c r="AD2323" i="7"/>
  <c r="AE2323" i="7"/>
  <c r="AL2323" i="7"/>
  <c r="AM2323" i="7"/>
  <c r="AP2323" i="7"/>
  <c r="AR2323" i="7"/>
  <c r="AT2323" i="7"/>
  <c r="AU2323" i="7"/>
  <c r="AV2323" i="7"/>
  <c r="AW2323" i="7"/>
  <c r="AX2323" i="7" s="1"/>
  <c r="AY2323" i="7"/>
  <c r="A2324" i="7"/>
  <c r="E2324" i="7"/>
  <c r="F2324" i="7"/>
  <c r="H2324" i="7"/>
  <c r="I2324" i="7"/>
  <c r="J2324" i="7"/>
  <c r="L2324" i="7"/>
  <c r="M2324" i="7"/>
  <c r="O2324" i="7"/>
  <c r="P2324" i="7"/>
  <c r="Q2324" i="7"/>
  <c r="S2324" i="7"/>
  <c r="T2324" i="7"/>
  <c r="AA2324" i="7"/>
  <c r="AB2324" i="7"/>
  <c r="AD2324" i="7"/>
  <c r="AE2324" i="7"/>
  <c r="AL2324" i="7"/>
  <c r="AM2324" i="7"/>
  <c r="AP2324" i="7"/>
  <c r="AR2324" i="7"/>
  <c r="AT2324" i="7"/>
  <c r="AU2324" i="7"/>
  <c r="AV2324" i="7"/>
  <c r="AW2324" i="7"/>
  <c r="AX2324" i="7" s="1"/>
  <c r="AY2324" i="7"/>
  <c r="A2325" i="7"/>
  <c r="E2325" i="7"/>
  <c r="F2325" i="7"/>
  <c r="H2325" i="7"/>
  <c r="I2325" i="7"/>
  <c r="J2325" i="7"/>
  <c r="L2325" i="7"/>
  <c r="M2325" i="7"/>
  <c r="O2325" i="7"/>
  <c r="P2325" i="7"/>
  <c r="Q2325" i="7"/>
  <c r="S2325" i="7"/>
  <c r="T2325" i="7"/>
  <c r="AA2325" i="7"/>
  <c r="AB2325" i="7"/>
  <c r="AD2325" i="7"/>
  <c r="AE2325" i="7"/>
  <c r="AL2325" i="7"/>
  <c r="AM2325" i="7"/>
  <c r="AP2325" i="7"/>
  <c r="AR2325" i="7"/>
  <c r="AT2325" i="7"/>
  <c r="AU2325" i="7"/>
  <c r="AV2325" i="7"/>
  <c r="AW2325" i="7"/>
  <c r="AX2325" i="7" s="1"/>
  <c r="AY2325" i="7"/>
  <c r="A2326" i="7"/>
  <c r="E2326" i="7"/>
  <c r="F2326" i="7"/>
  <c r="H2326" i="7"/>
  <c r="I2326" i="7"/>
  <c r="J2326" i="7"/>
  <c r="L2326" i="7"/>
  <c r="M2326" i="7"/>
  <c r="O2326" i="7"/>
  <c r="P2326" i="7"/>
  <c r="Q2326" i="7"/>
  <c r="S2326" i="7"/>
  <c r="T2326" i="7"/>
  <c r="AA2326" i="7"/>
  <c r="AB2326" i="7"/>
  <c r="AD2326" i="7"/>
  <c r="AE2326" i="7"/>
  <c r="AL2326" i="7"/>
  <c r="AM2326" i="7"/>
  <c r="AP2326" i="7"/>
  <c r="AR2326" i="7"/>
  <c r="AT2326" i="7"/>
  <c r="AU2326" i="7"/>
  <c r="AV2326" i="7"/>
  <c r="AW2326" i="7"/>
  <c r="AX2326" i="7" s="1"/>
  <c r="AY2326" i="7"/>
  <c r="A2327" i="7"/>
  <c r="E2327" i="7"/>
  <c r="F2327" i="7"/>
  <c r="H2327" i="7"/>
  <c r="I2327" i="7"/>
  <c r="J2327" i="7"/>
  <c r="L2327" i="7"/>
  <c r="M2327" i="7"/>
  <c r="O2327" i="7"/>
  <c r="P2327" i="7"/>
  <c r="Q2327" i="7"/>
  <c r="S2327" i="7"/>
  <c r="T2327" i="7"/>
  <c r="AA2327" i="7"/>
  <c r="AB2327" i="7"/>
  <c r="AD2327" i="7"/>
  <c r="AE2327" i="7"/>
  <c r="AL2327" i="7"/>
  <c r="AM2327" i="7"/>
  <c r="AP2327" i="7"/>
  <c r="AR2327" i="7"/>
  <c r="AT2327" i="7"/>
  <c r="AU2327" i="7"/>
  <c r="AV2327" i="7"/>
  <c r="AW2327" i="7"/>
  <c r="AX2327" i="7" s="1"/>
  <c r="AY2327" i="7"/>
  <c r="A2328" i="7"/>
  <c r="E2328" i="7"/>
  <c r="F2328" i="7"/>
  <c r="H2328" i="7"/>
  <c r="I2328" i="7"/>
  <c r="J2328" i="7"/>
  <c r="L2328" i="7"/>
  <c r="M2328" i="7"/>
  <c r="O2328" i="7"/>
  <c r="P2328" i="7"/>
  <c r="Q2328" i="7"/>
  <c r="S2328" i="7"/>
  <c r="T2328" i="7"/>
  <c r="AA2328" i="7"/>
  <c r="AB2328" i="7"/>
  <c r="AD2328" i="7"/>
  <c r="AE2328" i="7"/>
  <c r="AL2328" i="7"/>
  <c r="AM2328" i="7"/>
  <c r="AP2328" i="7"/>
  <c r="AR2328" i="7"/>
  <c r="AT2328" i="7"/>
  <c r="AU2328" i="7"/>
  <c r="AV2328" i="7"/>
  <c r="AW2328" i="7"/>
  <c r="AX2328" i="7" s="1"/>
  <c r="AY2328" i="7"/>
  <c r="A2329" i="7"/>
  <c r="E2329" i="7"/>
  <c r="F2329" i="7"/>
  <c r="H2329" i="7"/>
  <c r="I2329" i="7"/>
  <c r="J2329" i="7"/>
  <c r="L2329" i="7"/>
  <c r="M2329" i="7"/>
  <c r="O2329" i="7"/>
  <c r="P2329" i="7"/>
  <c r="Q2329" i="7"/>
  <c r="S2329" i="7"/>
  <c r="T2329" i="7"/>
  <c r="AA2329" i="7"/>
  <c r="AB2329" i="7"/>
  <c r="AD2329" i="7"/>
  <c r="AE2329" i="7"/>
  <c r="AL2329" i="7"/>
  <c r="AM2329" i="7"/>
  <c r="AP2329" i="7"/>
  <c r="AR2329" i="7"/>
  <c r="AT2329" i="7"/>
  <c r="AU2329" i="7"/>
  <c r="AV2329" i="7"/>
  <c r="AW2329" i="7"/>
  <c r="AX2329" i="7" s="1"/>
  <c r="AY2329" i="7"/>
  <c r="A2330" i="7"/>
  <c r="E2330" i="7"/>
  <c r="F2330" i="7"/>
  <c r="H2330" i="7"/>
  <c r="I2330" i="7"/>
  <c r="J2330" i="7"/>
  <c r="L2330" i="7"/>
  <c r="M2330" i="7"/>
  <c r="O2330" i="7"/>
  <c r="P2330" i="7"/>
  <c r="Q2330" i="7"/>
  <c r="S2330" i="7"/>
  <c r="T2330" i="7"/>
  <c r="AA2330" i="7"/>
  <c r="AB2330" i="7"/>
  <c r="AD2330" i="7"/>
  <c r="AE2330" i="7"/>
  <c r="AL2330" i="7"/>
  <c r="AM2330" i="7"/>
  <c r="AP2330" i="7"/>
  <c r="AR2330" i="7"/>
  <c r="AT2330" i="7"/>
  <c r="AU2330" i="7"/>
  <c r="AV2330" i="7"/>
  <c r="AW2330" i="7"/>
  <c r="AX2330" i="7" s="1"/>
  <c r="AY2330" i="7"/>
  <c r="A2331" i="7"/>
  <c r="E2331" i="7"/>
  <c r="F2331" i="7"/>
  <c r="H2331" i="7"/>
  <c r="I2331" i="7"/>
  <c r="J2331" i="7"/>
  <c r="L2331" i="7"/>
  <c r="M2331" i="7"/>
  <c r="O2331" i="7"/>
  <c r="P2331" i="7"/>
  <c r="Q2331" i="7"/>
  <c r="S2331" i="7"/>
  <c r="T2331" i="7"/>
  <c r="AA2331" i="7"/>
  <c r="AB2331" i="7"/>
  <c r="AD2331" i="7"/>
  <c r="AE2331" i="7"/>
  <c r="AL2331" i="7"/>
  <c r="AM2331" i="7"/>
  <c r="AP2331" i="7"/>
  <c r="AR2331" i="7"/>
  <c r="AT2331" i="7"/>
  <c r="AU2331" i="7"/>
  <c r="AV2331" i="7"/>
  <c r="AW2331" i="7"/>
  <c r="AX2331" i="7" s="1"/>
  <c r="AY2331" i="7"/>
  <c r="A2332" i="7"/>
  <c r="E2332" i="7"/>
  <c r="F2332" i="7"/>
  <c r="H2332" i="7"/>
  <c r="I2332" i="7"/>
  <c r="J2332" i="7"/>
  <c r="L2332" i="7"/>
  <c r="M2332" i="7"/>
  <c r="O2332" i="7"/>
  <c r="P2332" i="7"/>
  <c r="Q2332" i="7"/>
  <c r="S2332" i="7"/>
  <c r="T2332" i="7"/>
  <c r="AA2332" i="7"/>
  <c r="AB2332" i="7"/>
  <c r="AD2332" i="7"/>
  <c r="AE2332" i="7"/>
  <c r="AL2332" i="7"/>
  <c r="AM2332" i="7"/>
  <c r="AP2332" i="7"/>
  <c r="AR2332" i="7"/>
  <c r="AT2332" i="7"/>
  <c r="AU2332" i="7"/>
  <c r="AV2332" i="7"/>
  <c r="AW2332" i="7"/>
  <c r="AX2332" i="7" s="1"/>
  <c r="AY2332" i="7"/>
  <c r="A2333" i="7"/>
  <c r="E2333" i="7"/>
  <c r="F2333" i="7"/>
  <c r="H2333" i="7"/>
  <c r="I2333" i="7"/>
  <c r="J2333" i="7"/>
  <c r="L2333" i="7"/>
  <c r="M2333" i="7"/>
  <c r="O2333" i="7"/>
  <c r="P2333" i="7"/>
  <c r="Q2333" i="7"/>
  <c r="S2333" i="7"/>
  <c r="T2333" i="7"/>
  <c r="AA2333" i="7"/>
  <c r="AB2333" i="7"/>
  <c r="AD2333" i="7"/>
  <c r="AE2333" i="7"/>
  <c r="AL2333" i="7"/>
  <c r="AM2333" i="7"/>
  <c r="AP2333" i="7"/>
  <c r="AR2333" i="7"/>
  <c r="AT2333" i="7"/>
  <c r="AU2333" i="7"/>
  <c r="AV2333" i="7"/>
  <c r="AW2333" i="7"/>
  <c r="AX2333" i="7" s="1"/>
  <c r="AY2333" i="7"/>
  <c r="A2334" i="7"/>
  <c r="E2334" i="7"/>
  <c r="F2334" i="7"/>
  <c r="H2334" i="7"/>
  <c r="I2334" i="7"/>
  <c r="J2334" i="7"/>
  <c r="L2334" i="7"/>
  <c r="M2334" i="7"/>
  <c r="O2334" i="7"/>
  <c r="P2334" i="7"/>
  <c r="Q2334" i="7"/>
  <c r="S2334" i="7"/>
  <c r="T2334" i="7"/>
  <c r="AA2334" i="7"/>
  <c r="AB2334" i="7"/>
  <c r="AD2334" i="7"/>
  <c r="AE2334" i="7"/>
  <c r="AL2334" i="7"/>
  <c r="AM2334" i="7"/>
  <c r="AP2334" i="7"/>
  <c r="AR2334" i="7"/>
  <c r="AT2334" i="7"/>
  <c r="AU2334" i="7"/>
  <c r="AV2334" i="7"/>
  <c r="AW2334" i="7"/>
  <c r="AX2334" i="7" s="1"/>
  <c r="AY2334" i="7"/>
  <c r="A2335" i="7"/>
  <c r="E2335" i="7"/>
  <c r="F2335" i="7"/>
  <c r="H2335" i="7"/>
  <c r="I2335" i="7"/>
  <c r="J2335" i="7"/>
  <c r="L2335" i="7"/>
  <c r="M2335" i="7"/>
  <c r="O2335" i="7"/>
  <c r="P2335" i="7"/>
  <c r="Q2335" i="7"/>
  <c r="S2335" i="7"/>
  <c r="T2335" i="7"/>
  <c r="AA2335" i="7"/>
  <c r="AB2335" i="7"/>
  <c r="AD2335" i="7"/>
  <c r="AE2335" i="7"/>
  <c r="AL2335" i="7"/>
  <c r="AM2335" i="7"/>
  <c r="AP2335" i="7"/>
  <c r="AR2335" i="7"/>
  <c r="AT2335" i="7"/>
  <c r="AU2335" i="7"/>
  <c r="AV2335" i="7"/>
  <c r="AW2335" i="7"/>
  <c r="AX2335" i="7" s="1"/>
  <c r="AY2335" i="7"/>
  <c r="A2336" i="7"/>
  <c r="E2336" i="7"/>
  <c r="F2336" i="7"/>
  <c r="H2336" i="7"/>
  <c r="I2336" i="7"/>
  <c r="J2336" i="7"/>
  <c r="L2336" i="7"/>
  <c r="M2336" i="7"/>
  <c r="O2336" i="7"/>
  <c r="P2336" i="7"/>
  <c r="Q2336" i="7"/>
  <c r="S2336" i="7"/>
  <c r="T2336" i="7"/>
  <c r="AA2336" i="7"/>
  <c r="AB2336" i="7"/>
  <c r="AD2336" i="7"/>
  <c r="AE2336" i="7"/>
  <c r="AL2336" i="7"/>
  <c r="AM2336" i="7"/>
  <c r="AP2336" i="7"/>
  <c r="AR2336" i="7"/>
  <c r="AT2336" i="7"/>
  <c r="AU2336" i="7"/>
  <c r="AV2336" i="7"/>
  <c r="AW2336" i="7"/>
  <c r="AX2336" i="7" s="1"/>
  <c r="AY2336" i="7"/>
  <c r="A2337" i="7"/>
  <c r="E2337" i="7"/>
  <c r="F2337" i="7"/>
  <c r="H2337" i="7"/>
  <c r="I2337" i="7"/>
  <c r="J2337" i="7"/>
  <c r="L2337" i="7"/>
  <c r="M2337" i="7"/>
  <c r="O2337" i="7"/>
  <c r="P2337" i="7"/>
  <c r="Q2337" i="7"/>
  <c r="S2337" i="7"/>
  <c r="T2337" i="7"/>
  <c r="AA2337" i="7"/>
  <c r="AB2337" i="7"/>
  <c r="AD2337" i="7"/>
  <c r="AE2337" i="7"/>
  <c r="AL2337" i="7"/>
  <c r="AM2337" i="7"/>
  <c r="AP2337" i="7"/>
  <c r="AR2337" i="7"/>
  <c r="AT2337" i="7"/>
  <c r="AU2337" i="7"/>
  <c r="AV2337" i="7"/>
  <c r="AW2337" i="7"/>
  <c r="AX2337" i="7" s="1"/>
  <c r="AY2337" i="7"/>
  <c r="A2338" i="7"/>
  <c r="E2338" i="7"/>
  <c r="F2338" i="7"/>
  <c r="H2338" i="7"/>
  <c r="I2338" i="7"/>
  <c r="J2338" i="7"/>
  <c r="L2338" i="7"/>
  <c r="M2338" i="7"/>
  <c r="O2338" i="7"/>
  <c r="P2338" i="7"/>
  <c r="Q2338" i="7"/>
  <c r="S2338" i="7"/>
  <c r="T2338" i="7"/>
  <c r="AA2338" i="7"/>
  <c r="AB2338" i="7"/>
  <c r="AD2338" i="7"/>
  <c r="AE2338" i="7"/>
  <c r="AL2338" i="7"/>
  <c r="AM2338" i="7"/>
  <c r="AP2338" i="7"/>
  <c r="AR2338" i="7"/>
  <c r="AT2338" i="7"/>
  <c r="AU2338" i="7"/>
  <c r="AV2338" i="7"/>
  <c r="AW2338" i="7"/>
  <c r="AX2338" i="7" s="1"/>
  <c r="AY2338" i="7"/>
  <c r="A2339" i="7"/>
  <c r="E2339" i="7"/>
  <c r="F2339" i="7"/>
  <c r="H2339" i="7"/>
  <c r="I2339" i="7"/>
  <c r="J2339" i="7"/>
  <c r="L2339" i="7"/>
  <c r="M2339" i="7"/>
  <c r="O2339" i="7"/>
  <c r="P2339" i="7"/>
  <c r="Q2339" i="7"/>
  <c r="S2339" i="7"/>
  <c r="T2339" i="7"/>
  <c r="AA2339" i="7"/>
  <c r="AB2339" i="7"/>
  <c r="AD2339" i="7"/>
  <c r="AE2339" i="7"/>
  <c r="AL2339" i="7"/>
  <c r="AM2339" i="7"/>
  <c r="AP2339" i="7"/>
  <c r="AR2339" i="7"/>
  <c r="AT2339" i="7"/>
  <c r="AU2339" i="7"/>
  <c r="AV2339" i="7"/>
  <c r="AW2339" i="7"/>
  <c r="AX2339" i="7" s="1"/>
  <c r="AY2339" i="7"/>
  <c r="A2340" i="7"/>
  <c r="E2340" i="7"/>
  <c r="F2340" i="7"/>
  <c r="H2340" i="7"/>
  <c r="I2340" i="7"/>
  <c r="J2340" i="7"/>
  <c r="L2340" i="7"/>
  <c r="M2340" i="7"/>
  <c r="O2340" i="7"/>
  <c r="P2340" i="7"/>
  <c r="Q2340" i="7"/>
  <c r="S2340" i="7"/>
  <c r="T2340" i="7"/>
  <c r="AA2340" i="7"/>
  <c r="AB2340" i="7"/>
  <c r="AD2340" i="7"/>
  <c r="AE2340" i="7"/>
  <c r="AL2340" i="7"/>
  <c r="AM2340" i="7"/>
  <c r="AP2340" i="7"/>
  <c r="AR2340" i="7"/>
  <c r="AT2340" i="7"/>
  <c r="AU2340" i="7"/>
  <c r="AV2340" i="7"/>
  <c r="AW2340" i="7"/>
  <c r="AX2340" i="7" s="1"/>
  <c r="AY2340" i="7"/>
  <c r="A2341" i="7"/>
  <c r="E2341" i="7"/>
  <c r="F2341" i="7"/>
  <c r="H2341" i="7"/>
  <c r="I2341" i="7"/>
  <c r="J2341" i="7"/>
  <c r="L2341" i="7"/>
  <c r="M2341" i="7"/>
  <c r="O2341" i="7"/>
  <c r="P2341" i="7"/>
  <c r="Q2341" i="7"/>
  <c r="S2341" i="7"/>
  <c r="T2341" i="7"/>
  <c r="AA2341" i="7"/>
  <c r="AB2341" i="7"/>
  <c r="AD2341" i="7"/>
  <c r="AE2341" i="7"/>
  <c r="AL2341" i="7"/>
  <c r="AM2341" i="7"/>
  <c r="AP2341" i="7"/>
  <c r="AR2341" i="7"/>
  <c r="AT2341" i="7"/>
  <c r="AU2341" i="7"/>
  <c r="AV2341" i="7"/>
  <c r="AW2341" i="7"/>
  <c r="AX2341" i="7" s="1"/>
  <c r="AY2341" i="7"/>
  <c r="A2342" i="7"/>
  <c r="E2342" i="7"/>
  <c r="F2342" i="7"/>
  <c r="H2342" i="7"/>
  <c r="I2342" i="7"/>
  <c r="J2342" i="7"/>
  <c r="L2342" i="7"/>
  <c r="M2342" i="7"/>
  <c r="O2342" i="7"/>
  <c r="P2342" i="7"/>
  <c r="Q2342" i="7"/>
  <c r="S2342" i="7"/>
  <c r="T2342" i="7"/>
  <c r="AA2342" i="7"/>
  <c r="AB2342" i="7"/>
  <c r="AD2342" i="7"/>
  <c r="AE2342" i="7"/>
  <c r="AL2342" i="7"/>
  <c r="AM2342" i="7"/>
  <c r="AP2342" i="7"/>
  <c r="AR2342" i="7"/>
  <c r="AT2342" i="7"/>
  <c r="AU2342" i="7"/>
  <c r="AV2342" i="7"/>
  <c r="AW2342" i="7"/>
  <c r="AX2342" i="7" s="1"/>
  <c r="AY2342" i="7"/>
  <c r="A2343" i="7"/>
  <c r="E2343" i="7"/>
  <c r="F2343" i="7"/>
  <c r="H2343" i="7"/>
  <c r="I2343" i="7"/>
  <c r="J2343" i="7"/>
  <c r="L2343" i="7"/>
  <c r="M2343" i="7"/>
  <c r="O2343" i="7"/>
  <c r="P2343" i="7"/>
  <c r="Q2343" i="7"/>
  <c r="S2343" i="7"/>
  <c r="T2343" i="7"/>
  <c r="AA2343" i="7"/>
  <c r="AB2343" i="7"/>
  <c r="AD2343" i="7"/>
  <c r="AE2343" i="7"/>
  <c r="AL2343" i="7"/>
  <c r="AM2343" i="7"/>
  <c r="AP2343" i="7"/>
  <c r="AR2343" i="7"/>
  <c r="AT2343" i="7"/>
  <c r="AU2343" i="7"/>
  <c r="AV2343" i="7"/>
  <c r="AW2343" i="7"/>
  <c r="AX2343" i="7" s="1"/>
  <c r="AY2343" i="7"/>
  <c r="A2344" i="7"/>
  <c r="E2344" i="7"/>
  <c r="F2344" i="7"/>
  <c r="H2344" i="7"/>
  <c r="I2344" i="7"/>
  <c r="J2344" i="7"/>
  <c r="L2344" i="7"/>
  <c r="M2344" i="7"/>
  <c r="O2344" i="7"/>
  <c r="P2344" i="7"/>
  <c r="Q2344" i="7"/>
  <c r="S2344" i="7"/>
  <c r="T2344" i="7"/>
  <c r="AA2344" i="7"/>
  <c r="AB2344" i="7"/>
  <c r="AD2344" i="7"/>
  <c r="AE2344" i="7"/>
  <c r="AL2344" i="7"/>
  <c r="AM2344" i="7"/>
  <c r="AP2344" i="7"/>
  <c r="AR2344" i="7"/>
  <c r="AT2344" i="7"/>
  <c r="AU2344" i="7"/>
  <c r="AV2344" i="7"/>
  <c r="AW2344" i="7"/>
  <c r="AX2344" i="7" s="1"/>
  <c r="AY2344" i="7"/>
  <c r="A2345" i="7"/>
  <c r="E2345" i="7"/>
  <c r="F2345" i="7"/>
  <c r="H2345" i="7"/>
  <c r="I2345" i="7"/>
  <c r="J2345" i="7"/>
  <c r="L2345" i="7"/>
  <c r="M2345" i="7"/>
  <c r="O2345" i="7"/>
  <c r="P2345" i="7"/>
  <c r="Q2345" i="7"/>
  <c r="S2345" i="7"/>
  <c r="T2345" i="7"/>
  <c r="AA2345" i="7"/>
  <c r="AB2345" i="7"/>
  <c r="AD2345" i="7"/>
  <c r="AE2345" i="7"/>
  <c r="AL2345" i="7"/>
  <c r="AM2345" i="7"/>
  <c r="AP2345" i="7"/>
  <c r="AR2345" i="7"/>
  <c r="AT2345" i="7"/>
  <c r="AU2345" i="7"/>
  <c r="AV2345" i="7"/>
  <c r="AW2345" i="7"/>
  <c r="AX2345" i="7" s="1"/>
  <c r="AY2345" i="7"/>
  <c r="A2346" i="7"/>
  <c r="E2346" i="7"/>
  <c r="F2346" i="7"/>
  <c r="H2346" i="7"/>
  <c r="I2346" i="7"/>
  <c r="J2346" i="7"/>
  <c r="L2346" i="7"/>
  <c r="M2346" i="7"/>
  <c r="O2346" i="7"/>
  <c r="P2346" i="7"/>
  <c r="Q2346" i="7"/>
  <c r="S2346" i="7"/>
  <c r="T2346" i="7"/>
  <c r="AA2346" i="7"/>
  <c r="AB2346" i="7"/>
  <c r="AD2346" i="7"/>
  <c r="AE2346" i="7"/>
  <c r="AL2346" i="7"/>
  <c r="AM2346" i="7"/>
  <c r="AP2346" i="7"/>
  <c r="AR2346" i="7"/>
  <c r="AT2346" i="7"/>
  <c r="AU2346" i="7"/>
  <c r="AV2346" i="7"/>
  <c r="AW2346" i="7"/>
  <c r="AX2346" i="7" s="1"/>
  <c r="AY2346" i="7"/>
  <c r="A2347" i="7"/>
  <c r="E2347" i="7"/>
  <c r="F2347" i="7"/>
  <c r="H2347" i="7"/>
  <c r="I2347" i="7"/>
  <c r="J2347" i="7"/>
  <c r="L2347" i="7"/>
  <c r="M2347" i="7"/>
  <c r="O2347" i="7"/>
  <c r="P2347" i="7"/>
  <c r="Q2347" i="7"/>
  <c r="S2347" i="7"/>
  <c r="T2347" i="7"/>
  <c r="AA2347" i="7"/>
  <c r="AB2347" i="7"/>
  <c r="AD2347" i="7"/>
  <c r="AE2347" i="7"/>
  <c r="AL2347" i="7"/>
  <c r="AM2347" i="7"/>
  <c r="AP2347" i="7"/>
  <c r="AR2347" i="7"/>
  <c r="AT2347" i="7"/>
  <c r="AU2347" i="7"/>
  <c r="AV2347" i="7"/>
  <c r="AW2347" i="7"/>
  <c r="AX2347" i="7" s="1"/>
  <c r="AY2347" i="7"/>
  <c r="A2348" i="7"/>
  <c r="E2348" i="7"/>
  <c r="F2348" i="7"/>
  <c r="H2348" i="7"/>
  <c r="I2348" i="7"/>
  <c r="J2348" i="7"/>
  <c r="L2348" i="7"/>
  <c r="M2348" i="7"/>
  <c r="O2348" i="7"/>
  <c r="P2348" i="7"/>
  <c r="Q2348" i="7"/>
  <c r="S2348" i="7"/>
  <c r="T2348" i="7"/>
  <c r="AA2348" i="7"/>
  <c r="AB2348" i="7"/>
  <c r="AD2348" i="7"/>
  <c r="AE2348" i="7"/>
  <c r="AL2348" i="7"/>
  <c r="AM2348" i="7"/>
  <c r="AP2348" i="7"/>
  <c r="AR2348" i="7"/>
  <c r="AT2348" i="7"/>
  <c r="AU2348" i="7"/>
  <c r="AV2348" i="7"/>
  <c r="AW2348" i="7"/>
  <c r="AX2348" i="7" s="1"/>
  <c r="AY2348" i="7"/>
  <c r="A2349" i="7"/>
  <c r="E2349" i="7"/>
  <c r="F2349" i="7"/>
  <c r="H2349" i="7"/>
  <c r="I2349" i="7"/>
  <c r="J2349" i="7"/>
  <c r="L2349" i="7"/>
  <c r="M2349" i="7"/>
  <c r="O2349" i="7"/>
  <c r="P2349" i="7"/>
  <c r="Q2349" i="7"/>
  <c r="S2349" i="7"/>
  <c r="T2349" i="7"/>
  <c r="AA2349" i="7"/>
  <c r="AB2349" i="7"/>
  <c r="AD2349" i="7"/>
  <c r="AE2349" i="7"/>
  <c r="AL2349" i="7"/>
  <c r="AM2349" i="7"/>
  <c r="AP2349" i="7"/>
  <c r="AR2349" i="7"/>
  <c r="AT2349" i="7"/>
  <c r="AU2349" i="7"/>
  <c r="AV2349" i="7"/>
  <c r="AW2349" i="7"/>
  <c r="AX2349" i="7" s="1"/>
  <c r="AY2349" i="7"/>
  <c r="A2350" i="7"/>
  <c r="E2350" i="7"/>
  <c r="F2350" i="7"/>
  <c r="H2350" i="7"/>
  <c r="I2350" i="7"/>
  <c r="J2350" i="7"/>
  <c r="L2350" i="7"/>
  <c r="M2350" i="7"/>
  <c r="O2350" i="7"/>
  <c r="P2350" i="7"/>
  <c r="Q2350" i="7"/>
  <c r="S2350" i="7"/>
  <c r="T2350" i="7"/>
  <c r="AA2350" i="7"/>
  <c r="AB2350" i="7"/>
  <c r="AD2350" i="7"/>
  <c r="AE2350" i="7"/>
  <c r="AL2350" i="7"/>
  <c r="AM2350" i="7"/>
  <c r="AP2350" i="7"/>
  <c r="AR2350" i="7"/>
  <c r="AT2350" i="7"/>
  <c r="AU2350" i="7"/>
  <c r="AV2350" i="7"/>
  <c r="AW2350" i="7"/>
  <c r="AX2350" i="7" s="1"/>
  <c r="AY2350" i="7"/>
  <c r="A2351" i="7"/>
  <c r="E2351" i="7"/>
  <c r="F2351" i="7"/>
  <c r="H2351" i="7"/>
  <c r="I2351" i="7"/>
  <c r="J2351" i="7"/>
  <c r="L2351" i="7"/>
  <c r="M2351" i="7"/>
  <c r="O2351" i="7"/>
  <c r="P2351" i="7"/>
  <c r="Q2351" i="7"/>
  <c r="S2351" i="7"/>
  <c r="T2351" i="7"/>
  <c r="AA2351" i="7"/>
  <c r="AB2351" i="7"/>
  <c r="AD2351" i="7"/>
  <c r="AE2351" i="7"/>
  <c r="AL2351" i="7"/>
  <c r="AM2351" i="7"/>
  <c r="AP2351" i="7"/>
  <c r="AR2351" i="7"/>
  <c r="AT2351" i="7"/>
  <c r="AU2351" i="7"/>
  <c r="AV2351" i="7"/>
  <c r="AW2351" i="7"/>
  <c r="AX2351" i="7" s="1"/>
  <c r="AY2351" i="7"/>
  <c r="A2352" i="7"/>
  <c r="E2352" i="7"/>
  <c r="F2352" i="7"/>
  <c r="H2352" i="7"/>
  <c r="I2352" i="7"/>
  <c r="J2352" i="7"/>
  <c r="L2352" i="7"/>
  <c r="M2352" i="7"/>
  <c r="O2352" i="7"/>
  <c r="P2352" i="7"/>
  <c r="Q2352" i="7"/>
  <c r="S2352" i="7"/>
  <c r="T2352" i="7"/>
  <c r="AA2352" i="7"/>
  <c r="AB2352" i="7"/>
  <c r="AD2352" i="7"/>
  <c r="AE2352" i="7"/>
  <c r="AL2352" i="7"/>
  <c r="AM2352" i="7"/>
  <c r="AP2352" i="7"/>
  <c r="AR2352" i="7"/>
  <c r="AT2352" i="7"/>
  <c r="AU2352" i="7"/>
  <c r="AV2352" i="7"/>
  <c r="AW2352" i="7"/>
  <c r="AX2352" i="7" s="1"/>
  <c r="AY2352" i="7"/>
  <c r="A2353" i="7"/>
  <c r="E2353" i="7"/>
  <c r="F2353" i="7"/>
  <c r="H2353" i="7"/>
  <c r="I2353" i="7"/>
  <c r="J2353" i="7"/>
  <c r="L2353" i="7"/>
  <c r="M2353" i="7"/>
  <c r="O2353" i="7"/>
  <c r="P2353" i="7"/>
  <c r="Q2353" i="7"/>
  <c r="S2353" i="7"/>
  <c r="T2353" i="7"/>
  <c r="AA2353" i="7"/>
  <c r="AB2353" i="7"/>
  <c r="AD2353" i="7"/>
  <c r="AE2353" i="7"/>
  <c r="AL2353" i="7"/>
  <c r="AM2353" i="7"/>
  <c r="AP2353" i="7"/>
  <c r="AR2353" i="7"/>
  <c r="AT2353" i="7"/>
  <c r="AU2353" i="7"/>
  <c r="AV2353" i="7"/>
  <c r="AW2353" i="7"/>
  <c r="AX2353" i="7" s="1"/>
  <c r="AY2353" i="7"/>
  <c r="A2354" i="7"/>
  <c r="E2354" i="7"/>
  <c r="F2354" i="7"/>
  <c r="H2354" i="7"/>
  <c r="I2354" i="7"/>
  <c r="J2354" i="7"/>
  <c r="L2354" i="7"/>
  <c r="M2354" i="7"/>
  <c r="O2354" i="7"/>
  <c r="P2354" i="7"/>
  <c r="Q2354" i="7"/>
  <c r="S2354" i="7"/>
  <c r="T2354" i="7"/>
  <c r="AA2354" i="7"/>
  <c r="AB2354" i="7"/>
  <c r="AD2354" i="7"/>
  <c r="AE2354" i="7"/>
  <c r="AL2354" i="7"/>
  <c r="AM2354" i="7"/>
  <c r="AP2354" i="7"/>
  <c r="AR2354" i="7"/>
  <c r="AT2354" i="7"/>
  <c r="AU2354" i="7"/>
  <c r="AV2354" i="7"/>
  <c r="AW2354" i="7"/>
  <c r="AX2354" i="7" s="1"/>
  <c r="AY2354" i="7"/>
  <c r="A2355" i="7"/>
  <c r="E2355" i="7"/>
  <c r="F2355" i="7"/>
  <c r="H2355" i="7"/>
  <c r="I2355" i="7"/>
  <c r="J2355" i="7"/>
  <c r="L2355" i="7"/>
  <c r="M2355" i="7"/>
  <c r="O2355" i="7"/>
  <c r="P2355" i="7"/>
  <c r="Q2355" i="7"/>
  <c r="S2355" i="7"/>
  <c r="T2355" i="7"/>
  <c r="AA2355" i="7"/>
  <c r="AB2355" i="7"/>
  <c r="AD2355" i="7"/>
  <c r="AE2355" i="7"/>
  <c r="AL2355" i="7"/>
  <c r="AM2355" i="7"/>
  <c r="AP2355" i="7"/>
  <c r="AR2355" i="7"/>
  <c r="AT2355" i="7"/>
  <c r="AU2355" i="7"/>
  <c r="AV2355" i="7"/>
  <c r="AW2355" i="7"/>
  <c r="AX2355" i="7" s="1"/>
  <c r="AY2355" i="7"/>
  <c r="A2356" i="7"/>
  <c r="E2356" i="7"/>
  <c r="F2356" i="7"/>
  <c r="H2356" i="7"/>
  <c r="I2356" i="7"/>
  <c r="J2356" i="7"/>
  <c r="L2356" i="7"/>
  <c r="M2356" i="7"/>
  <c r="O2356" i="7"/>
  <c r="P2356" i="7"/>
  <c r="Q2356" i="7"/>
  <c r="S2356" i="7"/>
  <c r="T2356" i="7"/>
  <c r="AA2356" i="7"/>
  <c r="AB2356" i="7"/>
  <c r="AD2356" i="7"/>
  <c r="AE2356" i="7"/>
  <c r="AL2356" i="7"/>
  <c r="AM2356" i="7"/>
  <c r="AP2356" i="7"/>
  <c r="AR2356" i="7"/>
  <c r="AT2356" i="7"/>
  <c r="AU2356" i="7"/>
  <c r="AV2356" i="7"/>
  <c r="AW2356" i="7"/>
  <c r="AX2356" i="7" s="1"/>
  <c r="AY2356" i="7"/>
  <c r="A2357" i="7"/>
  <c r="E2357" i="7"/>
  <c r="F2357" i="7"/>
  <c r="H2357" i="7"/>
  <c r="I2357" i="7"/>
  <c r="J2357" i="7"/>
  <c r="L2357" i="7"/>
  <c r="M2357" i="7"/>
  <c r="O2357" i="7"/>
  <c r="P2357" i="7"/>
  <c r="Q2357" i="7"/>
  <c r="S2357" i="7"/>
  <c r="T2357" i="7"/>
  <c r="AA2357" i="7"/>
  <c r="AB2357" i="7"/>
  <c r="AD2357" i="7"/>
  <c r="AE2357" i="7"/>
  <c r="AL2357" i="7"/>
  <c r="AM2357" i="7"/>
  <c r="AP2357" i="7"/>
  <c r="AR2357" i="7"/>
  <c r="AT2357" i="7"/>
  <c r="AU2357" i="7"/>
  <c r="AV2357" i="7"/>
  <c r="AW2357" i="7"/>
  <c r="AX2357" i="7" s="1"/>
  <c r="AY2357" i="7"/>
  <c r="A2358" i="7"/>
  <c r="E2358" i="7"/>
  <c r="F2358" i="7"/>
  <c r="H2358" i="7"/>
  <c r="I2358" i="7"/>
  <c r="J2358" i="7"/>
  <c r="L2358" i="7"/>
  <c r="M2358" i="7"/>
  <c r="O2358" i="7"/>
  <c r="P2358" i="7"/>
  <c r="Q2358" i="7"/>
  <c r="S2358" i="7"/>
  <c r="T2358" i="7"/>
  <c r="AA2358" i="7"/>
  <c r="AB2358" i="7"/>
  <c r="AD2358" i="7"/>
  <c r="AE2358" i="7"/>
  <c r="AL2358" i="7"/>
  <c r="AM2358" i="7"/>
  <c r="AP2358" i="7"/>
  <c r="AR2358" i="7"/>
  <c r="AT2358" i="7"/>
  <c r="AU2358" i="7"/>
  <c r="AV2358" i="7"/>
  <c r="AW2358" i="7"/>
  <c r="AX2358" i="7" s="1"/>
  <c r="AY2358" i="7"/>
  <c r="A2359" i="7"/>
  <c r="E2359" i="7"/>
  <c r="F2359" i="7"/>
  <c r="H2359" i="7"/>
  <c r="I2359" i="7"/>
  <c r="J2359" i="7"/>
  <c r="L2359" i="7"/>
  <c r="M2359" i="7"/>
  <c r="O2359" i="7"/>
  <c r="P2359" i="7"/>
  <c r="Q2359" i="7"/>
  <c r="S2359" i="7"/>
  <c r="T2359" i="7"/>
  <c r="AA2359" i="7"/>
  <c r="AB2359" i="7"/>
  <c r="AD2359" i="7"/>
  <c r="AE2359" i="7"/>
  <c r="AL2359" i="7"/>
  <c r="AM2359" i="7"/>
  <c r="AP2359" i="7"/>
  <c r="AR2359" i="7"/>
  <c r="AT2359" i="7"/>
  <c r="AU2359" i="7"/>
  <c r="AV2359" i="7"/>
  <c r="AW2359" i="7"/>
  <c r="AX2359" i="7" s="1"/>
  <c r="AY2359" i="7"/>
  <c r="A2360" i="7"/>
  <c r="E2360" i="7"/>
  <c r="F2360" i="7"/>
  <c r="H2360" i="7"/>
  <c r="I2360" i="7"/>
  <c r="J2360" i="7"/>
  <c r="L2360" i="7"/>
  <c r="M2360" i="7"/>
  <c r="O2360" i="7"/>
  <c r="P2360" i="7"/>
  <c r="Q2360" i="7"/>
  <c r="S2360" i="7"/>
  <c r="T2360" i="7"/>
  <c r="AA2360" i="7"/>
  <c r="AB2360" i="7"/>
  <c r="AD2360" i="7"/>
  <c r="AE2360" i="7"/>
  <c r="AL2360" i="7"/>
  <c r="AM2360" i="7"/>
  <c r="AP2360" i="7"/>
  <c r="AR2360" i="7"/>
  <c r="AT2360" i="7"/>
  <c r="AU2360" i="7"/>
  <c r="AV2360" i="7"/>
  <c r="AW2360" i="7"/>
  <c r="AX2360" i="7" s="1"/>
  <c r="AY2360" i="7"/>
  <c r="A2361" i="7"/>
  <c r="E2361" i="7"/>
  <c r="F2361" i="7"/>
  <c r="H2361" i="7"/>
  <c r="I2361" i="7"/>
  <c r="J2361" i="7"/>
  <c r="L2361" i="7"/>
  <c r="M2361" i="7"/>
  <c r="O2361" i="7"/>
  <c r="P2361" i="7"/>
  <c r="Q2361" i="7"/>
  <c r="S2361" i="7"/>
  <c r="T2361" i="7"/>
  <c r="AA2361" i="7"/>
  <c r="AB2361" i="7"/>
  <c r="AD2361" i="7"/>
  <c r="AE2361" i="7"/>
  <c r="AL2361" i="7"/>
  <c r="AM2361" i="7"/>
  <c r="AP2361" i="7"/>
  <c r="AR2361" i="7"/>
  <c r="AT2361" i="7"/>
  <c r="AU2361" i="7"/>
  <c r="AV2361" i="7"/>
  <c r="AW2361" i="7"/>
  <c r="AX2361" i="7" s="1"/>
  <c r="AY2361" i="7"/>
  <c r="A2362" i="7"/>
  <c r="E2362" i="7"/>
  <c r="F2362" i="7"/>
  <c r="H2362" i="7"/>
  <c r="I2362" i="7"/>
  <c r="J2362" i="7"/>
  <c r="L2362" i="7"/>
  <c r="M2362" i="7"/>
  <c r="O2362" i="7"/>
  <c r="P2362" i="7"/>
  <c r="Q2362" i="7"/>
  <c r="S2362" i="7"/>
  <c r="T2362" i="7"/>
  <c r="AA2362" i="7"/>
  <c r="AB2362" i="7"/>
  <c r="AD2362" i="7"/>
  <c r="AE2362" i="7"/>
  <c r="AL2362" i="7"/>
  <c r="AM2362" i="7"/>
  <c r="AP2362" i="7"/>
  <c r="AR2362" i="7"/>
  <c r="AT2362" i="7"/>
  <c r="AU2362" i="7"/>
  <c r="AV2362" i="7"/>
  <c r="AW2362" i="7"/>
  <c r="AX2362" i="7" s="1"/>
  <c r="AY2362" i="7"/>
  <c r="A2363" i="7"/>
  <c r="E2363" i="7"/>
  <c r="F2363" i="7"/>
  <c r="H2363" i="7"/>
  <c r="I2363" i="7"/>
  <c r="J2363" i="7"/>
  <c r="L2363" i="7"/>
  <c r="M2363" i="7"/>
  <c r="O2363" i="7"/>
  <c r="P2363" i="7"/>
  <c r="Q2363" i="7"/>
  <c r="S2363" i="7"/>
  <c r="T2363" i="7"/>
  <c r="AA2363" i="7"/>
  <c r="AB2363" i="7"/>
  <c r="AD2363" i="7"/>
  <c r="AE2363" i="7"/>
  <c r="AL2363" i="7"/>
  <c r="AM2363" i="7"/>
  <c r="AP2363" i="7"/>
  <c r="AR2363" i="7"/>
  <c r="AT2363" i="7"/>
  <c r="AU2363" i="7"/>
  <c r="AV2363" i="7"/>
  <c r="AW2363" i="7"/>
  <c r="AX2363" i="7" s="1"/>
  <c r="AY2363" i="7"/>
  <c r="A2364" i="7"/>
  <c r="E2364" i="7"/>
  <c r="F2364" i="7"/>
  <c r="H2364" i="7"/>
  <c r="I2364" i="7"/>
  <c r="J2364" i="7"/>
  <c r="L2364" i="7"/>
  <c r="M2364" i="7"/>
  <c r="O2364" i="7"/>
  <c r="P2364" i="7"/>
  <c r="Q2364" i="7"/>
  <c r="S2364" i="7"/>
  <c r="T2364" i="7"/>
  <c r="AA2364" i="7"/>
  <c r="AB2364" i="7"/>
  <c r="AD2364" i="7"/>
  <c r="AE2364" i="7"/>
  <c r="AL2364" i="7"/>
  <c r="AM2364" i="7"/>
  <c r="AP2364" i="7"/>
  <c r="AR2364" i="7"/>
  <c r="AT2364" i="7"/>
  <c r="AU2364" i="7"/>
  <c r="AV2364" i="7"/>
  <c r="AW2364" i="7"/>
  <c r="AX2364" i="7" s="1"/>
  <c r="AY2364" i="7"/>
  <c r="A2365" i="7"/>
  <c r="E2365" i="7"/>
  <c r="F2365" i="7"/>
  <c r="H2365" i="7"/>
  <c r="I2365" i="7"/>
  <c r="J2365" i="7"/>
  <c r="L2365" i="7"/>
  <c r="M2365" i="7"/>
  <c r="O2365" i="7"/>
  <c r="P2365" i="7"/>
  <c r="Q2365" i="7"/>
  <c r="S2365" i="7"/>
  <c r="T2365" i="7"/>
  <c r="AA2365" i="7"/>
  <c r="AB2365" i="7"/>
  <c r="AD2365" i="7"/>
  <c r="AE2365" i="7"/>
  <c r="AL2365" i="7"/>
  <c r="AM2365" i="7"/>
  <c r="AP2365" i="7"/>
  <c r="AR2365" i="7"/>
  <c r="AT2365" i="7"/>
  <c r="AU2365" i="7"/>
  <c r="AV2365" i="7"/>
  <c r="AW2365" i="7"/>
  <c r="AX2365" i="7" s="1"/>
  <c r="AY2365" i="7"/>
  <c r="A2366" i="7"/>
  <c r="E2366" i="7"/>
  <c r="F2366" i="7"/>
  <c r="H2366" i="7"/>
  <c r="I2366" i="7"/>
  <c r="J2366" i="7"/>
  <c r="L2366" i="7"/>
  <c r="M2366" i="7"/>
  <c r="O2366" i="7"/>
  <c r="P2366" i="7"/>
  <c r="Q2366" i="7"/>
  <c r="S2366" i="7"/>
  <c r="T2366" i="7"/>
  <c r="AA2366" i="7"/>
  <c r="AB2366" i="7"/>
  <c r="AD2366" i="7"/>
  <c r="AE2366" i="7"/>
  <c r="AL2366" i="7"/>
  <c r="AM2366" i="7"/>
  <c r="AP2366" i="7"/>
  <c r="AR2366" i="7"/>
  <c r="AT2366" i="7"/>
  <c r="AU2366" i="7"/>
  <c r="AV2366" i="7"/>
  <c r="AW2366" i="7"/>
  <c r="AX2366" i="7" s="1"/>
  <c r="AY2366" i="7"/>
  <c r="A2367" i="7"/>
  <c r="E2367" i="7"/>
  <c r="F2367" i="7"/>
  <c r="H2367" i="7"/>
  <c r="I2367" i="7"/>
  <c r="J2367" i="7"/>
  <c r="L2367" i="7"/>
  <c r="M2367" i="7"/>
  <c r="O2367" i="7"/>
  <c r="P2367" i="7"/>
  <c r="Q2367" i="7"/>
  <c r="S2367" i="7"/>
  <c r="T2367" i="7"/>
  <c r="AA2367" i="7"/>
  <c r="AB2367" i="7"/>
  <c r="AD2367" i="7"/>
  <c r="AE2367" i="7"/>
  <c r="AL2367" i="7"/>
  <c r="AM2367" i="7"/>
  <c r="AP2367" i="7"/>
  <c r="AR2367" i="7"/>
  <c r="AT2367" i="7"/>
  <c r="AU2367" i="7"/>
  <c r="AV2367" i="7"/>
  <c r="AW2367" i="7"/>
  <c r="AX2367" i="7" s="1"/>
  <c r="AY2367" i="7"/>
  <c r="A2368" i="7"/>
  <c r="E2368" i="7"/>
  <c r="F2368" i="7"/>
  <c r="H2368" i="7"/>
  <c r="I2368" i="7"/>
  <c r="J2368" i="7"/>
  <c r="L2368" i="7"/>
  <c r="M2368" i="7"/>
  <c r="O2368" i="7"/>
  <c r="P2368" i="7"/>
  <c r="Q2368" i="7"/>
  <c r="S2368" i="7"/>
  <c r="T2368" i="7"/>
  <c r="AA2368" i="7"/>
  <c r="AB2368" i="7"/>
  <c r="AD2368" i="7"/>
  <c r="AE2368" i="7"/>
  <c r="AL2368" i="7"/>
  <c r="AM2368" i="7"/>
  <c r="AP2368" i="7"/>
  <c r="AR2368" i="7"/>
  <c r="AT2368" i="7"/>
  <c r="AU2368" i="7"/>
  <c r="AV2368" i="7"/>
  <c r="AW2368" i="7"/>
  <c r="AX2368" i="7" s="1"/>
  <c r="AY2368" i="7"/>
  <c r="A2369" i="7"/>
  <c r="E2369" i="7"/>
  <c r="F2369" i="7"/>
  <c r="H2369" i="7"/>
  <c r="I2369" i="7"/>
  <c r="J2369" i="7"/>
  <c r="L2369" i="7"/>
  <c r="M2369" i="7"/>
  <c r="O2369" i="7"/>
  <c r="P2369" i="7"/>
  <c r="Q2369" i="7"/>
  <c r="S2369" i="7"/>
  <c r="T2369" i="7"/>
  <c r="AA2369" i="7"/>
  <c r="AB2369" i="7"/>
  <c r="AD2369" i="7"/>
  <c r="AE2369" i="7"/>
  <c r="AL2369" i="7"/>
  <c r="AM2369" i="7"/>
  <c r="AP2369" i="7"/>
  <c r="AR2369" i="7"/>
  <c r="AT2369" i="7"/>
  <c r="AU2369" i="7"/>
  <c r="AV2369" i="7"/>
  <c r="AW2369" i="7"/>
  <c r="AX2369" i="7" s="1"/>
  <c r="AY2369" i="7"/>
  <c r="A2370" i="7"/>
  <c r="E2370" i="7"/>
  <c r="F2370" i="7"/>
  <c r="H2370" i="7"/>
  <c r="I2370" i="7"/>
  <c r="J2370" i="7"/>
  <c r="L2370" i="7"/>
  <c r="M2370" i="7"/>
  <c r="O2370" i="7"/>
  <c r="P2370" i="7"/>
  <c r="Q2370" i="7"/>
  <c r="S2370" i="7"/>
  <c r="T2370" i="7"/>
  <c r="AA2370" i="7"/>
  <c r="AB2370" i="7"/>
  <c r="AD2370" i="7"/>
  <c r="AE2370" i="7"/>
  <c r="AL2370" i="7"/>
  <c r="AM2370" i="7"/>
  <c r="AP2370" i="7"/>
  <c r="AR2370" i="7"/>
  <c r="AT2370" i="7"/>
  <c r="AU2370" i="7"/>
  <c r="AV2370" i="7"/>
  <c r="AW2370" i="7"/>
  <c r="AX2370" i="7" s="1"/>
  <c r="AY2370" i="7"/>
  <c r="A2371" i="7"/>
  <c r="E2371" i="7"/>
  <c r="F2371" i="7"/>
  <c r="H2371" i="7"/>
  <c r="I2371" i="7"/>
  <c r="J2371" i="7"/>
  <c r="L2371" i="7"/>
  <c r="M2371" i="7"/>
  <c r="O2371" i="7"/>
  <c r="P2371" i="7"/>
  <c r="Q2371" i="7"/>
  <c r="S2371" i="7"/>
  <c r="T2371" i="7"/>
  <c r="AA2371" i="7"/>
  <c r="AB2371" i="7"/>
  <c r="AD2371" i="7"/>
  <c r="AE2371" i="7"/>
  <c r="AL2371" i="7"/>
  <c r="AM2371" i="7"/>
  <c r="AP2371" i="7"/>
  <c r="AR2371" i="7"/>
  <c r="AT2371" i="7"/>
  <c r="AU2371" i="7"/>
  <c r="AV2371" i="7"/>
  <c r="AW2371" i="7"/>
  <c r="AX2371" i="7" s="1"/>
  <c r="AY2371" i="7"/>
  <c r="A2372" i="7"/>
  <c r="E2372" i="7"/>
  <c r="F2372" i="7"/>
  <c r="H2372" i="7"/>
  <c r="I2372" i="7"/>
  <c r="J2372" i="7"/>
  <c r="L2372" i="7"/>
  <c r="M2372" i="7"/>
  <c r="O2372" i="7"/>
  <c r="P2372" i="7"/>
  <c r="Q2372" i="7"/>
  <c r="S2372" i="7"/>
  <c r="T2372" i="7"/>
  <c r="AA2372" i="7"/>
  <c r="AB2372" i="7"/>
  <c r="AD2372" i="7"/>
  <c r="AE2372" i="7"/>
  <c r="AL2372" i="7"/>
  <c r="AM2372" i="7"/>
  <c r="AP2372" i="7"/>
  <c r="AR2372" i="7"/>
  <c r="AT2372" i="7"/>
  <c r="AU2372" i="7"/>
  <c r="AV2372" i="7"/>
  <c r="AW2372" i="7"/>
  <c r="AX2372" i="7" s="1"/>
  <c r="AY2372" i="7"/>
  <c r="A2373" i="7"/>
  <c r="E2373" i="7"/>
  <c r="F2373" i="7"/>
  <c r="H2373" i="7"/>
  <c r="I2373" i="7"/>
  <c r="J2373" i="7"/>
  <c r="L2373" i="7"/>
  <c r="M2373" i="7"/>
  <c r="O2373" i="7"/>
  <c r="P2373" i="7"/>
  <c r="Q2373" i="7"/>
  <c r="S2373" i="7"/>
  <c r="T2373" i="7"/>
  <c r="AA2373" i="7"/>
  <c r="AB2373" i="7"/>
  <c r="AD2373" i="7"/>
  <c r="AE2373" i="7"/>
  <c r="AL2373" i="7"/>
  <c r="AM2373" i="7"/>
  <c r="AP2373" i="7"/>
  <c r="AR2373" i="7"/>
  <c r="AT2373" i="7"/>
  <c r="AU2373" i="7"/>
  <c r="AV2373" i="7"/>
  <c r="AW2373" i="7"/>
  <c r="AX2373" i="7" s="1"/>
  <c r="AY2373" i="7"/>
  <c r="A2374" i="7"/>
  <c r="E2374" i="7"/>
  <c r="F2374" i="7"/>
  <c r="H2374" i="7"/>
  <c r="I2374" i="7"/>
  <c r="J2374" i="7"/>
  <c r="L2374" i="7"/>
  <c r="M2374" i="7"/>
  <c r="O2374" i="7"/>
  <c r="P2374" i="7"/>
  <c r="Q2374" i="7"/>
  <c r="S2374" i="7"/>
  <c r="T2374" i="7"/>
  <c r="AA2374" i="7"/>
  <c r="AB2374" i="7"/>
  <c r="AD2374" i="7"/>
  <c r="AE2374" i="7"/>
  <c r="AL2374" i="7"/>
  <c r="AM2374" i="7"/>
  <c r="AP2374" i="7"/>
  <c r="AR2374" i="7"/>
  <c r="AT2374" i="7"/>
  <c r="AU2374" i="7"/>
  <c r="AV2374" i="7"/>
  <c r="AW2374" i="7"/>
  <c r="AX2374" i="7" s="1"/>
  <c r="AY2374" i="7"/>
  <c r="A2375" i="7"/>
  <c r="E2375" i="7"/>
  <c r="F2375" i="7"/>
  <c r="H2375" i="7"/>
  <c r="I2375" i="7"/>
  <c r="J2375" i="7"/>
  <c r="L2375" i="7"/>
  <c r="M2375" i="7"/>
  <c r="O2375" i="7"/>
  <c r="P2375" i="7"/>
  <c r="Q2375" i="7"/>
  <c r="S2375" i="7"/>
  <c r="T2375" i="7"/>
  <c r="AA2375" i="7"/>
  <c r="AB2375" i="7"/>
  <c r="AD2375" i="7"/>
  <c r="AE2375" i="7"/>
  <c r="AL2375" i="7"/>
  <c r="AM2375" i="7"/>
  <c r="AP2375" i="7"/>
  <c r="AR2375" i="7"/>
  <c r="AT2375" i="7"/>
  <c r="AU2375" i="7"/>
  <c r="AV2375" i="7"/>
  <c r="AW2375" i="7"/>
  <c r="AX2375" i="7" s="1"/>
  <c r="AY2375" i="7"/>
  <c r="A2376" i="7"/>
  <c r="E2376" i="7"/>
  <c r="F2376" i="7"/>
  <c r="H2376" i="7"/>
  <c r="I2376" i="7"/>
  <c r="J2376" i="7"/>
  <c r="L2376" i="7"/>
  <c r="M2376" i="7"/>
  <c r="O2376" i="7"/>
  <c r="P2376" i="7"/>
  <c r="Q2376" i="7"/>
  <c r="S2376" i="7"/>
  <c r="T2376" i="7"/>
  <c r="AA2376" i="7"/>
  <c r="AB2376" i="7"/>
  <c r="AD2376" i="7"/>
  <c r="AE2376" i="7"/>
  <c r="AL2376" i="7"/>
  <c r="AM2376" i="7"/>
  <c r="AP2376" i="7"/>
  <c r="AR2376" i="7"/>
  <c r="AT2376" i="7"/>
  <c r="AU2376" i="7"/>
  <c r="AV2376" i="7"/>
  <c r="AW2376" i="7"/>
  <c r="AX2376" i="7" s="1"/>
  <c r="AY2376" i="7"/>
  <c r="A2377" i="7"/>
  <c r="E2377" i="7"/>
  <c r="F2377" i="7"/>
  <c r="H2377" i="7"/>
  <c r="I2377" i="7"/>
  <c r="J2377" i="7"/>
  <c r="L2377" i="7"/>
  <c r="M2377" i="7"/>
  <c r="O2377" i="7"/>
  <c r="P2377" i="7"/>
  <c r="Q2377" i="7"/>
  <c r="S2377" i="7"/>
  <c r="T2377" i="7"/>
  <c r="AA2377" i="7"/>
  <c r="AB2377" i="7"/>
  <c r="AD2377" i="7"/>
  <c r="AE2377" i="7"/>
  <c r="AL2377" i="7"/>
  <c r="AM2377" i="7"/>
  <c r="AP2377" i="7"/>
  <c r="AR2377" i="7"/>
  <c r="AT2377" i="7"/>
  <c r="AU2377" i="7"/>
  <c r="AV2377" i="7"/>
  <c r="AW2377" i="7"/>
  <c r="AX2377" i="7" s="1"/>
  <c r="AY2377" i="7"/>
  <c r="A2378" i="7"/>
  <c r="E2378" i="7"/>
  <c r="F2378" i="7"/>
  <c r="H2378" i="7"/>
  <c r="I2378" i="7"/>
  <c r="J2378" i="7"/>
  <c r="L2378" i="7"/>
  <c r="M2378" i="7"/>
  <c r="O2378" i="7"/>
  <c r="P2378" i="7"/>
  <c r="Q2378" i="7"/>
  <c r="S2378" i="7"/>
  <c r="T2378" i="7"/>
  <c r="AA2378" i="7"/>
  <c r="AB2378" i="7"/>
  <c r="AD2378" i="7"/>
  <c r="AE2378" i="7"/>
  <c r="AL2378" i="7"/>
  <c r="AM2378" i="7"/>
  <c r="AP2378" i="7"/>
  <c r="AR2378" i="7"/>
  <c r="AT2378" i="7"/>
  <c r="AU2378" i="7"/>
  <c r="AV2378" i="7"/>
  <c r="AW2378" i="7"/>
  <c r="AX2378" i="7" s="1"/>
  <c r="AY2378" i="7"/>
  <c r="A2379" i="7"/>
  <c r="E2379" i="7"/>
  <c r="F2379" i="7"/>
  <c r="H2379" i="7"/>
  <c r="I2379" i="7"/>
  <c r="J2379" i="7"/>
  <c r="L2379" i="7"/>
  <c r="M2379" i="7"/>
  <c r="O2379" i="7"/>
  <c r="P2379" i="7"/>
  <c r="Q2379" i="7"/>
  <c r="S2379" i="7"/>
  <c r="T2379" i="7"/>
  <c r="AA2379" i="7"/>
  <c r="AB2379" i="7"/>
  <c r="AD2379" i="7"/>
  <c r="AE2379" i="7"/>
  <c r="AL2379" i="7"/>
  <c r="AM2379" i="7"/>
  <c r="AP2379" i="7"/>
  <c r="AR2379" i="7"/>
  <c r="AT2379" i="7"/>
  <c r="AU2379" i="7"/>
  <c r="AV2379" i="7"/>
  <c r="AW2379" i="7"/>
  <c r="AX2379" i="7" s="1"/>
  <c r="AY2379" i="7"/>
  <c r="A2380" i="7"/>
  <c r="E2380" i="7"/>
  <c r="F2380" i="7"/>
  <c r="H2380" i="7"/>
  <c r="I2380" i="7"/>
  <c r="J2380" i="7"/>
  <c r="L2380" i="7"/>
  <c r="M2380" i="7"/>
  <c r="O2380" i="7"/>
  <c r="P2380" i="7"/>
  <c r="Q2380" i="7"/>
  <c r="S2380" i="7"/>
  <c r="T2380" i="7"/>
  <c r="AA2380" i="7"/>
  <c r="AB2380" i="7"/>
  <c r="AD2380" i="7"/>
  <c r="AE2380" i="7"/>
  <c r="AL2380" i="7"/>
  <c r="AM2380" i="7"/>
  <c r="AP2380" i="7"/>
  <c r="AR2380" i="7"/>
  <c r="AT2380" i="7"/>
  <c r="AU2380" i="7"/>
  <c r="AV2380" i="7"/>
  <c r="AW2380" i="7"/>
  <c r="AX2380" i="7" s="1"/>
  <c r="AY2380" i="7"/>
  <c r="A2381" i="7"/>
  <c r="E2381" i="7"/>
  <c r="F2381" i="7"/>
  <c r="H2381" i="7"/>
  <c r="I2381" i="7"/>
  <c r="J2381" i="7"/>
  <c r="L2381" i="7"/>
  <c r="M2381" i="7"/>
  <c r="O2381" i="7"/>
  <c r="P2381" i="7"/>
  <c r="Q2381" i="7"/>
  <c r="S2381" i="7"/>
  <c r="T2381" i="7"/>
  <c r="AA2381" i="7"/>
  <c r="AB2381" i="7"/>
  <c r="AD2381" i="7"/>
  <c r="AE2381" i="7"/>
  <c r="AL2381" i="7"/>
  <c r="AM2381" i="7"/>
  <c r="AP2381" i="7"/>
  <c r="AR2381" i="7"/>
  <c r="AT2381" i="7"/>
  <c r="AU2381" i="7"/>
  <c r="AV2381" i="7"/>
  <c r="AW2381" i="7"/>
  <c r="AX2381" i="7" s="1"/>
  <c r="AY2381" i="7"/>
  <c r="A2382" i="7"/>
  <c r="E2382" i="7"/>
  <c r="F2382" i="7"/>
  <c r="H2382" i="7"/>
  <c r="I2382" i="7"/>
  <c r="J2382" i="7"/>
  <c r="L2382" i="7"/>
  <c r="M2382" i="7"/>
  <c r="O2382" i="7"/>
  <c r="P2382" i="7"/>
  <c r="Q2382" i="7"/>
  <c r="S2382" i="7"/>
  <c r="T2382" i="7"/>
  <c r="AA2382" i="7"/>
  <c r="AB2382" i="7"/>
  <c r="AD2382" i="7"/>
  <c r="AE2382" i="7"/>
  <c r="AL2382" i="7"/>
  <c r="AM2382" i="7"/>
  <c r="AP2382" i="7"/>
  <c r="AR2382" i="7"/>
  <c r="AT2382" i="7"/>
  <c r="AU2382" i="7"/>
  <c r="AV2382" i="7"/>
  <c r="AW2382" i="7"/>
  <c r="AX2382" i="7" s="1"/>
  <c r="AY2382" i="7"/>
  <c r="A2383" i="7"/>
  <c r="E2383" i="7"/>
  <c r="F2383" i="7"/>
  <c r="H2383" i="7"/>
  <c r="I2383" i="7"/>
  <c r="J2383" i="7"/>
  <c r="L2383" i="7"/>
  <c r="M2383" i="7"/>
  <c r="O2383" i="7"/>
  <c r="P2383" i="7"/>
  <c r="Q2383" i="7"/>
  <c r="S2383" i="7"/>
  <c r="T2383" i="7"/>
  <c r="AA2383" i="7"/>
  <c r="AB2383" i="7"/>
  <c r="AD2383" i="7"/>
  <c r="AE2383" i="7"/>
  <c r="AL2383" i="7"/>
  <c r="AM2383" i="7"/>
  <c r="AP2383" i="7"/>
  <c r="AR2383" i="7"/>
  <c r="AT2383" i="7"/>
  <c r="AU2383" i="7"/>
  <c r="AV2383" i="7"/>
  <c r="AW2383" i="7"/>
  <c r="AX2383" i="7" s="1"/>
  <c r="AY2383" i="7"/>
  <c r="A2384" i="7"/>
  <c r="E2384" i="7"/>
  <c r="F2384" i="7"/>
  <c r="H2384" i="7"/>
  <c r="I2384" i="7"/>
  <c r="J2384" i="7"/>
  <c r="L2384" i="7"/>
  <c r="M2384" i="7"/>
  <c r="O2384" i="7"/>
  <c r="P2384" i="7"/>
  <c r="Q2384" i="7"/>
  <c r="S2384" i="7"/>
  <c r="T2384" i="7"/>
  <c r="AA2384" i="7"/>
  <c r="AB2384" i="7"/>
  <c r="AD2384" i="7"/>
  <c r="AE2384" i="7"/>
  <c r="AL2384" i="7"/>
  <c r="AM2384" i="7"/>
  <c r="AP2384" i="7"/>
  <c r="AR2384" i="7"/>
  <c r="AT2384" i="7"/>
  <c r="AU2384" i="7"/>
  <c r="AV2384" i="7"/>
  <c r="AW2384" i="7"/>
  <c r="AX2384" i="7" s="1"/>
  <c r="AY2384" i="7"/>
  <c r="A2385" i="7"/>
  <c r="E2385" i="7"/>
  <c r="F2385" i="7"/>
  <c r="H2385" i="7"/>
  <c r="I2385" i="7"/>
  <c r="J2385" i="7"/>
  <c r="L2385" i="7"/>
  <c r="M2385" i="7"/>
  <c r="O2385" i="7"/>
  <c r="P2385" i="7"/>
  <c r="Q2385" i="7"/>
  <c r="S2385" i="7"/>
  <c r="T2385" i="7"/>
  <c r="AA2385" i="7"/>
  <c r="AB2385" i="7"/>
  <c r="AD2385" i="7"/>
  <c r="AE2385" i="7"/>
  <c r="AL2385" i="7"/>
  <c r="AM2385" i="7"/>
  <c r="AP2385" i="7"/>
  <c r="AR2385" i="7"/>
  <c r="AT2385" i="7"/>
  <c r="AU2385" i="7"/>
  <c r="AV2385" i="7"/>
  <c r="AW2385" i="7"/>
  <c r="AX2385" i="7" s="1"/>
  <c r="AY2385" i="7"/>
  <c r="A2386" i="7"/>
  <c r="E2386" i="7"/>
  <c r="F2386" i="7"/>
  <c r="H2386" i="7"/>
  <c r="I2386" i="7"/>
  <c r="J2386" i="7"/>
  <c r="L2386" i="7"/>
  <c r="M2386" i="7"/>
  <c r="O2386" i="7"/>
  <c r="P2386" i="7"/>
  <c r="Q2386" i="7"/>
  <c r="S2386" i="7"/>
  <c r="T2386" i="7"/>
  <c r="AA2386" i="7"/>
  <c r="AB2386" i="7"/>
  <c r="AD2386" i="7"/>
  <c r="AE2386" i="7"/>
  <c r="AL2386" i="7"/>
  <c r="AM2386" i="7"/>
  <c r="AP2386" i="7"/>
  <c r="AR2386" i="7"/>
  <c r="AT2386" i="7"/>
  <c r="AU2386" i="7"/>
  <c r="AV2386" i="7"/>
  <c r="AW2386" i="7"/>
  <c r="AX2386" i="7" s="1"/>
  <c r="AY2386" i="7"/>
  <c r="A2387" i="7"/>
  <c r="E2387" i="7"/>
  <c r="F2387" i="7"/>
  <c r="H2387" i="7"/>
  <c r="I2387" i="7"/>
  <c r="J2387" i="7"/>
  <c r="L2387" i="7"/>
  <c r="M2387" i="7"/>
  <c r="O2387" i="7"/>
  <c r="P2387" i="7"/>
  <c r="Q2387" i="7"/>
  <c r="S2387" i="7"/>
  <c r="T2387" i="7"/>
  <c r="AA2387" i="7"/>
  <c r="AB2387" i="7"/>
  <c r="AD2387" i="7"/>
  <c r="AE2387" i="7"/>
  <c r="AL2387" i="7"/>
  <c r="AM2387" i="7"/>
  <c r="AP2387" i="7"/>
  <c r="AR2387" i="7"/>
  <c r="AT2387" i="7"/>
  <c r="AU2387" i="7"/>
  <c r="AV2387" i="7"/>
  <c r="AW2387" i="7"/>
  <c r="AX2387" i="7" s="1"/>
  <c r="AY2387" i="7"/>
  <c r="A2388" i="7"/>
  <c r="E2388" i="7"/>
  <c r="F2388" i="7"/>
  <c r="H2388" i="7"/>
  <c r="I2388" i="7"/>
  <c r="J2388" i="7"/>
  <c r="L2388" i="7"/>
  <c r="M2388" i="7"/>
  <c r="O2388" i="7"/>
  <c r="P2388" i="7"/>
  <c r="Q2388" i="7"/>
  <c r="S2388" i="7"/>
  <c r="T2388" i="7"/>
  <c r="AA2388" i="7"/>
  <c r="AB2388" i="7"/>
  <c r="AD2388" i="7"/>
  <c r="AE2388" i="7"/>
  <c r="AL2388" i="7"/>
  <c r="AM2388" i="7"/>
  <c r="AP2388" i="7"/>
  <c r="AR2388" i="7"/>
  <c r="AT2388" i="7"/>
  <c r="AU2388" i="7"/>
  <c r="AV2388" i="7"/>
  <c r="AW2388" i="7"/>
  <c r="AX2388" i="7" s="1"/>
  <c r="AY2388" i="7"/>
  <c r="A2389" i="7"/>
  <c r="E2389" i="7"/>
  <c r="F2389" i="7"/>
  <c r="H2389" i="7"/>
  <c r="I2389" i="7"/>
  <c r="J2389" i="7"/>
  <c r="L2389" i="7"/>
  <c r="M2389" i="7"/>
  <c r="O2389" i="7"/>
  <c r="P2389" i="7"/>
  <c r="Q2389" i="7"/>
  <c r="S2389" i="7"/>
  <c r="T2389" i="7"/>
  <c r="AA2389" i="7"/>
  <c r="AB2389" i="7"/>
  <c r="AD2389" i="7"/>
  <c r="AE2389" i="7"/>
  <c r="AL2389" i="7"/>
  <c r="AM2389" i="7"/>
  <c r="AP2389" i="7"/>
  <c r="AR2389" i="7"/>
  <c r="AT2389" i="7"/>
  <c r="AU2389" i="7"/>
  <c r="AV2389" i="7"/>
  <c r="AW2389" i="7"/>
  <c r="AX2389" i="7" s="1"/>
  <c r="AY2389" i="7"/>
  <c r="A2390" i="7"/>
  <c r="E2390" i="7"/>
  <c r="F2390" i="7"/>
  <c r="H2390" i="7"/>
  <c r="I2390" i="7"/>
  <c r="J2390" i="7"/>
  <c r="L2390" i="7"/>
  <c r="M2390" i="7"/>
  <c r="O2390" i="7"/>
  <c r="P2390" i="7"/>
  <c r="Q2390" i="7"/>
  <c r="S2390" i="7"/>
  <c r="T2390" i="7"/>
  <c r="AA2390" i="7"/>
  <c r="AB2390" i="7"/>
  <c r="AD2390" i="7"/>
  <c r="AE2390" i="7"/>
  <c r="AL2390" i="7"/>
  <c r="AM2390" i="7"/>
  <c r="AP2390" i="7"/>
  <c r="AR2390" i="7"/>
  <c r="AT2390" i="7"/>
  <c r="AU2390" i="7"/>
  <c r="AV2390" i="7"/>
  <c r="AW2390" i="7"/>
  <c r="AX2390" i="7" s="1"/>
  <c r="AY2390" i="7"/>
  <c r="A2391" i="7"/>
  <c r="E2391" i="7"/>
  <c r="F2391" i="7"/>
  <c r="H2391" i="7"/>
  <c r="I2391" i="7"/>
  <c r="J2391" i="7"/>
  <c r="L2391" i="7"/>
  <c r="M2391" i="7"/>
  <c r="O2391" i="7"/>
  <c r="P2391" i="7"/>
  <c r="Q2391" i="7"/>
  <c r="S2391" i="7"/>
  <c r="T2391" i="7"/>
  <c r="AA2391" i="7"/>
  <c r="AB2391" i="7"/>
  <c r="AD2391" i="7"/>
  <c r="AE2391" i="7"/>
  <c r="AL2391" i="7"/>
  <c r="AM2391" i="7"/>
  <c r="AP2391" i="7"/>
  <c r="AR2391" i="7"/>
  <c r="AT2391" i="7"/>
  <c r="AU2391" i="7"/>
  <c r="AV2391" i="7"/>
  <c r="AW2391" i="7"/>
  <c r="AX2391" i="7" s="1"/>
  <c r="AY2391" i="7"/>
  <c r="A2392" i="7"/>
  <c r="E2392" i="7"/>
  <c r="F2392" i="7"/>
  <c r="H2392" i="7"/>
  <c r="I2392" i="7"/>
  <c r="J2392" i="7"/>
  <c r="L2392" i="7"/>
  <c r="M2392" i="7"/>
  <c r="O2392" i="7"/>
  <c r="P2392" i="7"/>
  <c r="Q2392" i="7"/>
  <c r="S2392" i="7"/>
  <c r="T2392" i="7"/>
  <c r="AA2392" i="7"/>
  <c r="AB2392" i="7"/>
  <c r="AD2392" i="7"/>
  <c r="AE2392" i="7"/>
  <c r="AL2392" i="7"/>
  <c r="AM2392" i="7"/>
  <c r="AP2392" i="7"/>
  <c r="AR2392" i="7"/>
  <c r="AT2392" i="7"/>
  <c r="AU2392" i="7"/>
  <c r="AV2392" i="7"/>
  <c r="AW2392" i="7"/>
  <c r="AX2392" i="7" s="1"/>
  <c r="AY2392" i="7"/>
  <c r="A2393" i="7"/>
  <c r="E2393" i="7"/>
  <c r="F2393" i="7"/>
  <c r="H2393" i="7"/>
  <c r="I2393" i="7"/>
  <c r="J2393" i="7"/>
  <c r="L2393" i="7"/>
  <c r="M2393" i="7"/>
  <c r="O2393" i="7"/>
  <c r="P2393" i="7"/>
  <c r="Q2393" i="7"/>
  <c r="S2393" i="7"/>
  <c r="T2393" i="7"/>
  <c r="AA2393" i="7"/>
  <c r="AB2393" i="7"/>
  <c r="AD2393" i="7"/>
  <c r="AE2393" i="7"/>
  <c r="AL2393" i="7"/>
  <c r="AM2393" i="7"/>
  <c r="AP2393" i="7"/>
  <c r="AR2393" i="7"/>
  <c r="AT2393" i="7"/>
  <c r="AU2393" i="7"/>
  <c r="AV2393" i="7"/>
  <c r="AW2393" i="7"/>
  <c r="AX2393" i="7" s="1"/>
  <c r="AY2393" i="7"/>
  <c r="A2394" i="7"/>
  <c r="E2394" i="7"/>
  <c r="F2394" i="7"/>
  <c r="H2394" i="7"/>
  <c r="I2394" i="7"/>
  <c r="J2394" i="7"/>
  <c r="L2394" i="7"/>
  <c r="M2394" i="7"/>
  <c r="O2394" i="7"/>
  <c r="P2394" i="7"/>
  <c r="Q2394" i="7"/>
  <c r="S2394" i="7"/>
  <c r="T2394" i="7"/>
  <c r="AA2394" i="7"/>
  <c r="AB2394" i="7"/>
  <c r="AD2394" i="7"/>
  <c r="AE2394" i="7"/>
  <c r="AL2394" i="7"/>
  <c r="AM2394" i="7"/>
  <c r="AP2394" i="7"/>
  <c r="AR2394" i="7"/>
  <c r="AT2394" i="7"/>
  <c r="AU2394" i="7"/>
  <c r="AV2394" i="7"/>
  <c r="AW2394" i="7"/>
  <c r="AX2394" i="7" s="1"/>
  <c r="AY2394" i="7"/>
  <c r="A2395" i="7"/>
  <c r="E2395" i="7"/>
  <c r="F2395" i="7"/>
  <c r="H2395" i="7"/>
  <c r="I2395" i="7"/>
  <c r="J2395" i="7"/>
  <c r="L2395" i="7"/>
  <c r="M2395" i="7"/>
  <c r="O2395" i="7"/>
  <c r="P2395" i="7"/>
  <c r="Q2395" i="7"/>
  <c r="S2395" i="7"/>
  <c r="T2395" i="7"/>
  <c r="AA2395" i="7"/>
  <c r="AB2395" i="7"/>
  <c r="AD2395" i="7"/>
  <c r="AE2395" i="7"/>
  <c r="AL2395" i="7"/>
  <c r="AM2395" i="7"/>
  <c r="AP2395" i="7"/>
  <c r="AR2395" i="7"/>
  <c r="AT2395" i="7"/>
  <c r="AU2395" i="7"/>
  <c r="AV2395" i="7"/>
  <c r="AW2395" i="7"/>
  <c r="AX2395" i="7" s="1"/>
  <c r="AY2395" i="7"/>
  <c r="A2396" i="7"/>
  <c r="E2396" i="7"/>
  <c r="F2396" i="7"/>
  <c r="H2396" i="7"/>
  <c r="I2396" i="7"/>
  <c r="J2396" i="7"/>
  <c r="L2396" i="7"/>
  <c r="M2396" i="7"/>
  <c r="O2396" i="7"/>
  <c r="P2396" i="7"/>
  <c r="Q2396" i="7"/>
  <c r="S2396" i="7"/>
  <c r="T2396" i="7"/>
  <c r="AA2396" i="7"/>
  <c r="AB2396" i="7"/>
  <c r="AD2396" i="7"/>
  <c r="AE2396" i="7"/>
  <c r="AL2396" i="7"/>
  <c r="AM2396" i="7"/>
  <c r="AP2396" i="7"/>
  <c r="AR2396" i="7"/>
  <c r="AT2396" i="7"/>
  <c r="AU2396" i="7"/>
  <c r="AV2396" i="7"/>
  <c r="AW2396" i="7"/>
  <c r="AX2396" i="7" s="1"/>
  <c r="AY2396" i="7"/>
  <c r="A2397" i="7"/>
  <c r="E2397" i="7"/>
  <c r="F2397" i="7"/>
  <c r="H2397" i="7"/>
  <c r="I2397" i="7"/>
  <c r="J2397" i="7"/>
  <c r="L2397" i="7"/>
  <c r="M2397" i="7"/>
  <c r="O2397" i="7"/>
  <c r="P2397" i="7"/>
  <c r="Q2397" i="7"/>
  <c r="S2397" i="7"/>
  <c r="T2397" i="7"/>
  <c r="AA2397" i="7"/>
  <c r="AB2397" i="7"/>
  <c r="AD2397" i="7"/>
  <c r="AE2397" i="7"/>
  <c r="AL2397" i="7"/>
  <c r="AM2397" i="7"/>
  <c r="AP2397" i="7"/>
  <c r="AR2397" i="7"/>
  <c r="AT2397" i="7"/>
  <c r="AU2397" i="7"/>
  <c r="AV2397" i="7"/>
  <c r="AW2397" i="7"/>
  <c r="AX2397" i="7" s="1"/>
  <c r="AY2397" i="7"/>
  <c r="A2398" i="7"/>
  <c r="E2398" i="7"/>
  <c r="F2398" i="7"/>
  <c r="H2398" i="7"/>
  <c r="I2398" i="7"/>
  <c r="J2398" i="7"/>
  <c r="L2398" i="7"/>
  <c r="M2398" i="7"/>
  <c r="O2398" i="7"/>
  <c r="P2398" i="7"/>
  <c r="Q2398" i="7"/>
  <c r="S2398" i="7"/>
  <c r="T2398" i="7"/>
  <c r="AA2398" i="7"/>
  <c r="AB2398" i="7"/>
  <c r="AD2398" i="7"/>
  <c r="AE2398" i="7"/>
  <c r="AL2398" i="7"/>
  <c r="AM2398" i="7"/>
  <c r="AP2398" i="7"/>
  <c r="AR2398" i="7"/>
  <c r="AT2398" i="7"/>
  <c r="AU2398" i="7"/>
  <c r="AV2398" i="7"/>
  <c r="AW2398" i="7"/>
  <c r="AX2398" i="7" s="1"/>
  <c r="AY2398" i="7"/>
  <c r="A2399" i="7"/>
  <c r="E2399" i="7"/>
  <c r="F2399" i="7"/>
  <c r="H2399" i="7"/>
  <c r="I2399" i="7"/>
  <c r="J2399" i="7"/>
  <c r="L2399" i="7"/>
  <c r="M2399" i="7"/>
  <c r="O2399" i="7"/>
  <c r="P2399" i="7"/>
  <c r="Q2399" i="7"/>
  <c r="S2399" i="7"/>
  <c r="T2399" i="7"/>
  <c r="AA2399" i="7"/>
  <c r="AB2399" i="7"/>
  <c r="AD2399" i="7"/>
  <c r="AE2399" i="7"/>
  <c r="AL2399" i="7"/>
  <c r="AM2399" i="7"/>
  <c r="AP2399" i="7"/>
  <c r="AR2399" i="7"/>
  <c r="AT2399" i="7"/>
  <c r="AU2399" i="7"/>
  <c r="AV2399" i="7"/>
  <c r="AW2399" i="7"/>
  <c r="AX2399" i="7" s="1"/>
  <c r="AY2399" i="7"/>
  <c r="A2400" i="7"/>
  <c r="E2400" i="7"/>
  <c r="F2400" i="7"/>
  <c r="H2400" i="7"/>
  <c r="I2400" i="7"/>
  <c r="J2400" i="7"/>
  <c r="L2400" i="7"/>
  <c r="M2400" i="7"/>
  <c r="O2400" i="7"/>
  <c r="P2400" i="7"/>
  <c r="Q2400" i="7"/>
  <c r="S2400" i="7"/>
  <c r="T2400" i="7"/>
  <c r="AA2400" i="7"/>
  <c r="AB2400" i="7"/>
  <c r="AD2400" i="7"/>
  <c r="AE2400" i="7"/>
  <c r="AL2400" i="7"/>
  <c r="AM2400" i="7"/>
  <c r="AP2400" i="7"/>
  <c r="AR2400" i="7"/>
  <c r="AT2400" i="7"/>
  <c r="AU2400" i="7"/>
  <c r="AV2400" i="7"/>
  <c r="AW2400" i="7"/>
  <c r="AX2400" i="7" s="1"/>
  <c r="AY2400" i="7"/>
  <c r="A2401" i="7"/>
  <c r="E2401" i="7"/>
  <c r="F2401" i="7"/>
  <c r="H2401" i="7"/>
  <c r="I2401" i="7"/>
  <c r="J2401" i="7"/>
  <c r="L2401" i="7"/>
  <c r="M2401" i="7"/>
  <c r="O2401" i="7"/>
  <c r="P2401" i="7"/>
  <c r="Q2401" i="7"/>
  <c r="S2401" i="7"/>
  <c r="T2401" i="7"/>
  <c r="AA2401" i="7"/>
  <c r="AB2401" i="7"/>
  <c r="AD2401" i="7"/>
  <c r="AE2401" i="7"/>
  <c r="AL2401" i="7"/>
  <c r="AM2401" i="7"/>
  <c r="AP2401" i="7"/>
  <c r="AR2401" i="7"/>
  <c r="AT2401" i="7"/>
  <c r="AU2401" i="7"/>
  <c r="AV2401" i="7"/>
  <c r="AW2401" i="7"/>
  <c r="AX2401" i="7" s="1"/>
  <c r="AY2401" i="7"/>
  <c r="A2402" i="7"/>
  <c r="E2402" i="7"/>
  <c r="F2402" i="7"/>
  <c r="H2402" i="7"/>
  <c r="I2402" i="7"/>
  <c r="J2402" i="7"/>
  <c r="L2402" i="7"/>
  <c r="M2402" i="7"/>
  <c r="O2402" i="7"/>
  <c r="P2402" i="7"/>
  <c r="Q2402" i="7"/>
  <c r="S2402" i="7"/>
  <c r="T2402" i="7"/>
  <c r="AA2402" i="7"/>
  <c r="AB2402" i="7"/>
  <c r="AD2402" i="7"/>
  <c r="AE2402" i="7"/>
  <c r="AL2402" i="7"/>
  <c r="AM2402" i="7"/>
  <c r="AP2402" i="7"/>
  <c r="AR2402" i="7"/>
  <c r="AT2402" i="7"/>
  <c r="AU2402" i="7"/>
  <c r="AV2402" i="7"/>
  <c r="AW2402" i="7"/>
  <c r="AX2402" i="7" s="1"/>
  <c r="AY2402" i="7"/>
  <c r="A2403" i="7"/>
  <c r="E2403" i="7"/>
  <c r="F2403" i="7"/>
  <c r="H2403" i="7"/>
  <c r="I2403" i="7"/>
  <c r="J2403" i="7"/>
  <c r="L2403" i="7"/>
  <c r="M2403" i="7"/>
  <c r="O2403" i="7"/>
  <c r="P2403" i="7"/>
  <c r="Q2403" i="7"/>
  <c r="S2403" i="7"/>
  <c r="T2403" i="7"/>
  <c r="AA2403" i="7"/>
  <c r="AB2403" i="7"/>
  <c r="AD2403" i="7"/>
  <c r="AE2403" i="7"/>
  <c r="AL2403" i="7"/>
  <c r="AM2403" i="7"/>
  <c r="AP2403" i="7"/>
  <c r="AR2403" i="7"/>
  <c r="AT2403" i="7"/>
  <c r="AU2403" i="7"/>
  <c r="AV2403" i="7"/>
  <c r="AW2403" i="7"/>
  <c r="AX2403" i="7" s="1"/>
  <c r="AY2403" i="7"/>
  <c r="A2404" i="7"/>
  <c r="E2404" i="7"/>
  <c r="F2404" i="7"/>
  <c r="H2404" i="7"/>
  <c r="I2404" i="7"/>
  <c r="J2404" i="7"/>
  <c r="L2404" i="7"/>
  <c r="M2404" i="7"/>
  <c r="O2404" i="7"/>
  <c r="P2404" i="7"/>
  <c r="Q2404" i="7"/>
  <c r="S2404" i="7"/>
  <c r="T2404" i="7"/>
  <c r="AA2404" i="7"/>
  <c r="AB2404" i="7"/>
  <c r="AD2404" i="7"/>
  <c r="AE2404" i="7"/>
  <c r="AL2404" i="7"/>
  <c r="AM2404" i="7"/>
  <c r="AP2404" i="7"/>
  <c r="AR2404" i="7"/>
  <c r="AT2404" i="7"/>
  <c r="AU2404" i="7"/>
  <c r="AV2404" i="7"/>
  <c r="AW2404" i="7"/>
  <c r="AX2404" i="7" s="1"/>
  <c r="AY2404" i="7"/>
  <c r="A2405" i="7"/>
  <c r="E2405" i="7"/>
  <c r="F2405" i="7"/>
  <c r="H2405" i="7"/>
  <c r="I2405" i="7"/>
  <c r="J2405" i="7"/>
  <c r="L2405" i="7"/>
  <c r="M2405" i="7"/>
  <c r="O2405" i="7"/>
  <c r="P2405" i="7"/>
  <c r="Q2405" i="7"/>
  <c r="S2405" i="7"/>
  <c r="T2405" i="7"/>
  <c r="AA2405" i="7"/>
  <c r="AB2405" i="7"/>
  <c r="AD2405" i="7"/>
  <c r="AE2405" i="7"/>
  <c r="AL2405" i="7"/>
  <c r="AM2405" i="7"/>
  <c r="AP2405" i="7"/>
  <c r="AR2405" i="7"/>
  <c r="AT2405" i="7"/>
  <c r="AU2405" i="7"/>
  <c r="AV2405" i="7"/>
  <c r="AW2405" i="7"/>
  <c r="AX2405" i="7" s="1"/>
  <c r="AY2405" i="7"/>
  <c r="A2406" i="7"/>
  <c r="E2406" i="7"/>
  <c r="F2406" i="7"/>
  <c r="H2406" i="7"/>
  <c r="I2406" i="7"/>
  <c r="J2406" i="7"/>
  <c r="L2406" i="7"/>
  <c r="M2406" i="7"/>
  <c r="O2406" i="7"/>
  <c r="P2406" i="7"/>
  <c r="Q2406" i="7"/>
  <c r="S2406" i="7"/>
  <c r="T2406" i="7"/>
  <c r="AA2406" i="7"/>
  <c r="AB2406" i="7"/>
  <c r="AD2406" i="7"/>
  <c r="AE2406" i="7"/>
  <c r="AL2406" i="7"/>
  <c r="AM2406" i="7"/>
  <c r="AP2406" i="7"/>
  <c r="AR2406" i="7"/>
  <c r="AT2406" i="7"/>
  <c r="AU2406" i="7"/>
  <c r="AV2406" i="7"/>
  <c r="AW2406" i="7"/>
  <c r="AX2406" i="7" s="1"/>
  <c r="AY2406" i="7"/>
  <c r="A2407" i="7"/>
  <c r="E2407" i="7"/>
  <c r="F2407" i="7"/>
  <c r="H2407" i="7"/>
  <c r="I2407" i="7"/>
  <c r="J2407" i="7"/>
  <c r="L2407" i="7"/>
  <c r="M2407" i="7"/>
  <c r="O2407" i="7"/>
  <c r="P2407" i="7"/>
  <c r="Q2407" i="7"/>
  <c r="S2407" i="7"/>
  <c r="T2407" i="7"/>
  <c r="AA2407" i="7"/>
  <c r="AB2407" i="7"/>
  <c r="AD2407" i="7"/>
  <c r="AE2407" i="7"/>
  <c r="AL2407" i="7"/>
  <c r="AM2407" i="7"/>
  <c r="AP2407" i="7"/>
  <c r="AR2407" i="7"/>
  <c r="AT2407" i="7"/>
  <c r="AU2407" i="7"/>
  <c r="AV2407" i="7"/>
  <c r="AW2407" i="7"/>
  <c r="AX2407" i="7" s="1"/>
  <c r="AY2407" i="7"/>
  <c r="A2408" i="7"/>
  <c r="E2408" i="7"/>
  <c r="F2408" i="7"/>
  <c r="H2408" i="7"/>
  <c r="I2408" i="7"/>
  <c r="J2408" i="7"/>
  <c r="L2408" i="7"/>
  <c r="M2408" i="7"/>
  <c r="O2408" i="7"/>
  <c r="P2408" i="7"/>
  <c r="Q2408" i="7"/>
  <c r="S2408" i="7"/>
  <c r="T2408" i="7"/>
  <c r="AA2408" i="7"/>
  <c r="AB2408" i="7"/>
  <c r="AD2408" i="7"/>
  <c r="AE2408" i="7"/>
  <c r="AL2408" i="7"/>
  <c r="AM2408" i="7"/>
  <c r="AP2408" i="7"/>
  <c r="AR2408" i="7"/>
  <c r="AT2408" i="7"/>
  <c r="AU2408" i="7"/>
  <c r="AV2408" i="7"/>
  <c r="AW2408" i="7"/>
  <c r="AX2408" i="7" s="1"/>
  <c r="AY2408" i="7"/>
  <c r="A2409" i="7"/>
  <c r="E2409" i="7"/>
  <c r="F2409" i="7"/>
  <c r="H2409" i="7"/>
  <c r="I2409" i="7"/>
  <c r="J2409" i="7"/>
  <c r="L2409" i="7"/>
  <c r="M2409" i="7"/>
  <c r="O2409" i="7"/>
  <c r="P2409" i="7"/>
  <c r="Q2409" i="7"/>
  <c r="S2409" i="7"/>
  <c r="T2409" i="7"/>
  <c r="AA2409" i="7"/>
  <c r="AB2409" i="7"/>
  <c r="AD2409" i="7"/>
  <c r="AE2409" i="7"/>
  <c r="AL2409" i="7"/>
  <c r="AM2409" i="7"/>
  <c r="AP2409" i="7"/>
  <c r="AR2409" i="7"/>
  <c r="AT2409" i="7"/>
  <c r="AU2409" i="7"/>
  <c r="AV2409" i="7"/>
  <c r="AW2409" i="7"/>
  <c r="AX2409" i="7" s="1"/>
  <c r="AY2409" i="7"/>
  <c r="A2410" i="7"/>
  <c r="E2410" i="7"/>
  <c r="F2410" i="7"/>
  <c r="H2410" i="7"/>
  <c r="I2410" i="7"/>
  <c r="J2410" i="7"/>
  <c r="L2410" i="7"/>
  <c r="M2410" i="7"/>
  <c r="O2410" i="7"/>
  <c r="P2410" i="7"/>
  <c r="Q2410" i="7"/>
  <c r="S2410" i="7"/>
  <c r="T2410" i="7"/>
  <c r="AA2410" i="7"/>
  <c r="AB2410" i="7"/>
  <c r="AD2410" i="7"/>
  <c r="AE2410" i="7"/>
  <c r="AL2410" i="7"/>
  <c r="AM2410" i="7"/>
  <c r="AP2410" i="7"/>
  <c r="AR2410" i="7"/>
  <c r="AT2410" i="7"/>
  <c r="AU2410" i="7"/>
  <c r="AV2410" i="7"/>
  <c r="AW2410" i="7"/>
  <c r="AX2410" i="7" s="1"/>
  <c r="AY2410" i="7"/>
  <c r="A2411" i="7"/>
  <c r="E2411" i="7"/>
  <c r="F2411" i="7"/>
  <c r="H2411" i="7"/>
  <c r="I2411" i="7"/>
  <c r="J2411" i="7"/>
  <c r="L2411" i="7"/>
  <c r="M2411" i="7"/>
  <c r="O2411" i="7"/>
  <c r="P2411" i="7"/>
  <c r="Q2411" i="7"/>
  <c r="S2411" i="7"/>
  <c r="T2411" i="7"/>
  <c r="AA2411" i="7"/>
  <c r="AB2411" i="7"/>
  <c r="AD2411" i="7"/>
  <c r="AE2411" i="7"/>
  <c r="AL2411" i="7"/>
  <c r="AM2411" i="7"/>
  <c r="AP2411" i="7"/>
  <c r="AR2411" i="7"/>
  <c r="AT2411" i="7"/>
  <c r="AU2411" i="7"/>
  <c r="AV2411" i="7"/>
  <c r="AW2411" i="7"/>
  <c r="AX2411" i="7" s="1"/>
  <c r="AY2411" i="7"/>
  <c r="A2412" i="7"/>
  <c r="E2412" i="7"/>
  <c r="F2412" i="7"/>
  <c r="H2412" i="7"/>
  <c r="I2412" i="7"/>
  <c r="J2412" i="7"/>
  <c r="L2412" i="7"/>
  <c r="M2412" i="7"/>
  <c r="O2412" i="7"/>
  <c r="P2412" i="7"/>
  <c r="Q2412" i="7"/>
  <c r="S2412" i="7"/>
  <c r="T2412" i="7"/>
  <c r="AA2412" i="7"/>
  <c r="AB2412" i="7"/>
  <c r="AD2412" i="7"/>
  <c r="AE2412" i="7"/>
  <c r="AL2412" i="7"/>
  <c r="AM2412" i="7"/>
  <c r="AP2412" i="7"/>
  <c r="AR2412" i="7"/>
  <c r="AT2412" i="7"/>
  <c r="AU2412" i="7"/>
  <c r="AV2412" i="7"/>
  <c r="AW2412" i="7"/>
  <c r="AX2412" i="7" s="1"/>
  <c r="AY2412" i="7"/>
  <c r="A2413" i="7"/>
  <c r="E2413" i="7"/>
  <c r="F2413" i="7"/>
  <c r="H2413" i="7"/>
  <c r="I2413" i="7"/>
  <c r="J2413" i="7"/>
  <c r="L2413" i="7"/>
  <c r="M2413" i="7"/>
  <c r="O2413" i="7"/>
  <c r="P2413" i="7"/>
  <c r="Q2413" i="7"/>
  <c r="S2413" i="7"/>
  <c r="T2413" i="7"/>
  <c r="AA2413" i="7"/>
  <c r="AB2413" i="7"/>
  <c r="AD2413" i="7"/>
  <c r="AE2413" i="7"/>
  <c r="AL2413" i="7"/>
  <c r="AM2413" i="7"/>
  <c r="AP2413" i="7"/>
  <c r="AR2413" i="7"/>
  <c r="AT2413" i="7"/>
  <c r="AU2413" i="7"/>
  <c r="AV2413" i="7"/>
  <c r="AW2413" i="7"/>
  <c r="AX2413" i="7" s="1"/>
  <c r="AY2413" i="7"/>
  <c r="A2414" i="7"/>
  <c r="E2414" i="7"/>
  <c r="F2414" i="7"/>
  <c r="H2414" i="7"/>
  <c r="I2414" i="7"/>
  <c r="J2414" i="7"/>
  <c r="L2414" i="7"/>
  <c r="M2414" i="7"/>
  <c r="O2414" i="7"/>
  <c r="P2414" i="7"/>
  <c r="Q2414" i="7"/>
  <c r="S2414" i="7"/>
  <c r="T2414" i="7"/>
  <c r="AA2414" i="7"/>
  <c r="AB2414" i="7"/>
  <c r="AD2414" i="7"/>
  <c r="AE2414" i="7"/>
  <c r="AL2414" i="7"/>
  <c r="AM2414" i="7"/>
  <c r="AP2414" i="7"/>
  <c r="AR2414" i="7"/>
  <c r="AT2414" i="7"/>
  <c r="AU2414" i="7"/>
  <c r="AV2414" i="7"/>
  <c r="AW2414" i="7"/>
  <c r="AX2414" i="7" s="1"/>
  <c r="AY2414" i="7"/>
  <c r="A2415" i="7"/>
  <c r="E2415" i="7"/>
  <c r="F2415" i="7"/>
  <c r="H2415" i="7"/>
  <c r="I2415" i="7"/>
  <c r="J2415" i="7"/>
  <c r="L2415" i="7"/>
  <c r="M2415" i="7"/>
  <c r="O2415" i="7"/>
  <c r="P2415" i="7"/>
  <c r="Q2415" i="7"/>
  <c r="S2415" i="7"/>
  <c r="T2415" i="7"/>
  <c r="AA2415" i="7"/>
  <c r="AB2415" i="7"/>
  <c r="AD2415" i="7"/>
  <c r="AE2415" i="7"/>
  <c r="AL2415" i="7"/>
  <c r="AM2415" i="7"/>
  <c r="AP2415" i="7"/>
  <c r="AR2415" i="7"/>
  <c r="AT2415" i="7"/>
  <c r="AU2415" i="7"/>
  <c r="AV2415" i="7"/>
  <c r="AW2415" i="7"/>
  <c r="AX2415" i="7" s="1"/>
  <c r="AY2415" i="7"/>
  <c r="A2416" i="7"/>
  <c r="E2416" i="7"/>
  <c r="F2416" i="7"/>
  <c r="H2416" i="7"/>
  <c r="I2416" i="7"/>
  <c r="J2416" i="7"/>
  <c r="L2416" i="7"/>
  <c r="M2416" i="7"/>
  <c r="O2416" i="7"/>
  <c r="P2416" i="7"/>
  <c r="Q2416" i="7"/>
  <c r="S2416" i="7"/>
  <c r="T2416" i="7"/>
  <c r="AA2416" i="7"/>
  <c r="AB2416" i="7"/>
  <c r="AD2416" i="7"/>
  <c r="AE2416" i="7"/>
  <c r="AL2416" i="7"/>
  <c r="AM2416" i="7"/>
  <c r="AP2416" i="7"/>
  <c r="AR2416" i="7"/>
  <c r="AT2416" i="7"/>
  <c r="AU2416" i="7"/>
  <c r="AV2416" i="7"/>
  <c r="AW2416" i="7"/>
  <c r="AX2416" i="7" s="1"/>
  <c r="AY2416" i="7"/>
  <c r="A2417" i="7"/>
  <c r="E2417" i="7"/>
  <c r="F2417" i="7"/>
  <c r="H2417" i="7"/>
  <c r="I2417" i="7"/>
  <c r="J2417" i="7"/>
  <c r="L2417" i="7"/>
  <c r="M2417" i="7"/>
  <c r="O2417" i="7"/>
  <c r="P2417" i="7"/>
  <c r="Q2417" i="7"/>
  <c r="S2417" i="7"/>
  <c r="T2417" i="7"/>
  <c r="AA2417" i="7"/>
  <c r="AB2417" i="7"/>
  <c r="AD2417" i="7"/>
  <c r="AE2417" i="7"/>
  <c r="AL2417" i="7"/>
  <c r="AM2417" i="7"/>
  <c r="AP2417" i="7"/>
  <c r="AR2417" i="7"/>
  <c r="AT2417" i="7"/>
  <c r="AU2417" i="7"/>
  <c r="AV2417" i="7"/>
  <c r="AW2417" i="7"/>
  <c r="AX2417" i="7" s="1"/>
  <c r="AY2417" i="7"/>
  <c r="A2418" i="7"/>
  <c r="E2418" i="7"/>
  <c r="F2418" i="7"/>
  <c r="H2418" i="7"/>
  <c r="I2418" i="7"/>
  <c r="J2418" i="7"/>
  <c r="L2418" i="7"/>
  <c r="M2418" i="7"/>
  <c r="O2418" i="7"/>
  <c r="P2418" i="7"/>
  <c r="Q2418" i="7"/>
  <c r="S2418" i="7"/>
  <c r="T2418" i="7"/>
  <c r="AA2418" i="7"/>
  <c r="AB2418" i="7"/>
  <c r="AD2418" i="7"/>
  <c r="AE2418" i="7"/>
  <c r="AL2418" i="7"/>
  <c r="AM2418" i="7"/>
  <c r="AP2418" i="7"/>
  <c r="AR2418" i="7"/>
  <c r="AT2418" i="7"/>
  <c r="AU2418" i="7"/>
  <c r="AV2418" i="7"/>
  <c r="AW2418" i="7"/>
  <c r="AX2418" i="7" s="1"/>
  <c r="AY2418" i="7"/>
  <c r="A2419" i="7"/>
  <c r="E2419" i="7"/>
  <c r="F2419" i="7"/>
  <c r="H2419" i="7"/>
  <c r="I2419" i="7"/>
  <c r="J2419" i="7"/>
  <c r="L2419" i="7"/>
  <c r="M2419" i="7"/>
  <c r="O2419" i="7"/>
  <c r="P2419" i="7"/>
  <c r="Q2419" i="7"/>
  <c r="S2419" i="7"/>
  <c r="T2419" i="7"/>
  <c r="AA2419" i="7"/>
  <c r="AB2419" i="7"/>
  <c r="AD2419" i="7"/>
  <c r="AE2419" i="7"/>
  <c r="AL2419" i="7"/>
  <c r="AM2419" i="7"/>
  <c r="AP2419" i="7"/>
  <c r="AR2419" i="7"/>
  <c r="AT2419" i="7"/>
  <c r="AU2419" i="7"/>
  <c r="AV2419" i="7"/>
  <c r="AW2419" i="7"/>
  <c r="AX2419" i="7" s="1"/>
  <c r="AY2419" i="7"/>
  <c r="A2420" i="7"/>
  <c r="E2420" i="7"/>
  <c r="F2420" i="7"/>
  <c r="H2420" i="7"/>
  <c r="I2420" i="7"/>
  <c r="J2420" i="7"/>
  <c r="L2420" i="7"/>
  <c r="M2420" i="7"/>
  <c r="O2420" i="7"/>
  <c r="P2420" i="7"/>
  <c r="Q2420" i="7"/>
  <c r="S2420" i="7"/>
  <c r="T2420" i="7"/>
  <c r="AA2420" i="7"/>
  <c r="AB2420" i="7"/>
  <c r="AD2420" i="7"/>
  <c r="AE2420" i="7"/>
  <c r="AL2420" i="7"/>
  <c r="AM2420" i="7"/>
  <c r="AP2420" i="7"/>
  <c r="AR2420" i="7"/>
  <c r="AT2420" i="7"/>
  <c r="AU2420" i="7"/>
  <c r="AV2420" i="7"/>
  <c r="AW2420" i="7"/>
  <c r="AX2420" i="7" s="1"/>
  <c r="AY2420" i="7"/>
  <c r="A2421" i="7"/>
  <c r="E2421" i="7"/>
  <c r="F2421" i="7"/>
  <c r="H2421" i="7"/>
  <c r="I2421" i="7"/>
  <c r="J2421" i="7"/>
  <c r="L2421" i="7"/>
  <c r="M2421" i="7"/>
  <c r="O2421" i="7"/>
  <c r="P2421" i="7"/>
  <c r="Q2421" i="7"/>
  <c r="S2421" i="7"/>
  <c r="T2421" i="7"/>
  <c r="AA2421" i="7"/>
  <c r="AB2421" i="7"/>
  <c r="AD2421" i="7"/>
  <c r="AE2421" i="7"/>
  <c r="AL2421" i="7"/>
  <c r="AM2421" i="7"/>
  <c r="AP2421" i="7"/>
  <c r="AR2421" i="7"/>
  <c r="AT2421" i="7"/>
  <c r="AU2421" i="7"/>
  <c r="AV2421" i="7"/>
  <c r="AW2421" i="7"/>
  <c r="AX2421" i="7" s="1"/>
  <c r="AY2421" i="7"/>
  <c r="A2422" i="7"/>
  <c r="E2422" i="7"/>
  <c r="F2422" i="7"/>
  <c r="H2422" i="7"/>
  <c r="I2422" i="7"/>
  <c r="J2422" i="7"/>
  <c r="L2422" i="7"/>
  <c r="M2422" i="7"/>
  <c r="O2422" i="7"/>
  <c r="P2422" i="7"/>
  <c r="Q2422" i="7"/>
  <c r="S2422" i="7"/>
  <c r="T2422" i="7"/>
  <c r="AA2422" i="7"/>
  <c r="AB2422" i="7"/>
  <c r="AD2422" i="7"/>
  <c r="AE2422" i="7"/>
  <c r="AL2422" i="7"/>
  <c r="AM2422" i="7"/>
  <c r="AP2422" i="7"/>
  <c r="AR2422" i="7"/>
  <c r="AT2422" i="7"/>
  <c r="AU2422" i="7"/>
  <c r="AV2422" i="7"/>
  <c r="AW2422" i="7"/>
  <c r="AX2422" i="7" s="1"/>
  <c r="AY2422" i="7"/>
  <c r="A2423" i="7"/>
  <c r="E2423" i="7"/>
  <c r="F2423" i="7"/>
  <c r="H2423" i="7"/>
  <c r="I2423" i="7"/>
  <c r="J2423" i="7"/>
  <c r="L2423" i="7"/>
  <c r="M2423" i="7"/>
  <c r="O2423" i="7"/>
  <c r="P2423" i="7"/>
  <c r="Q2423" i="7"/>
  <c r="S2423" i="7"/>
  <c r="T2423" i="7"/>
  <c r="AA2423" i="7"/>
  <c r="AB2423" i="7"/>
  <c r="AD2423" i="7"/>
  <c r="AE2423" i="7"/>
  <c r="AL2423" i="7"/>
  <c r="AM2423" i="7"/>
  <c r="AP2423" i="7"/>
  <c r="AR2423" i="7"/>
  <c r="AT2423" i="7"/>
  <c r="AU2423" i="7"/>
  <c r="AV2423" i="7"/>
  <c r="AW2423" i="7"/>
  <c r="AX2423" i="7" s="1"/>
  <c r="AY2423" i="7"/>
  <c r="A2424" i="7"/>
  <c r="E2424" i="7"/>
  <c r="F2424" i="7"/>
  <c r="H2424" i="7"/>
  <c r="I2424" i="7"/>
  <c r="J2424" i="7"/>
  <c r="L2424" i="7"/>
  <c r="M2424" i="7"/>
  <c r="O2424" i="7"/>
  <c r="P2424" i="7"/>
  <c r="Q2424" i="7"/>
  <c r="S2424" i="7"/>
  <c r="T2424" i="7"/>
  <c r="AA2424" i="7"/>
  <c r="AB2424" i="7"/>
  <c r="AD2424" i="7"/>
  <c r="AE2424" i="7"/>
  <c r="AL2424" i="7"/>
  <c r="AM2424" i="7"/>
  <c r="AP2424" i="7"/>
  <c r="AR2424" i="7"/>
  <c r="AT2424" i="7"/>
  <c r="AU2424" i="7"/>
  <c r="AV2424" i="7"/>
  <c r="AW2424" i="7"/>
  <c r="AX2424" i="7" s="1"/>
  <c r="AY2424" i="7"/>
  <c r="A2425" i="7"/>
  <c r="E2425" i="7"/>
  <c r="F2425" i="7"/>
  <c r="H2425" i="7"/>
  <c r="I2425" i="7"/>
  <c r="J2425" i="7"/>
  <c r="L2425" i="7"/>
  <c r="M2425" i="7"/>
  <c r="O2425" i="7"/>
  <c r="P2425" i="7"/>
  <c r="Q2425" i="7"/>
  <c r="S2425" i="7"/>
  <c r="T2425" i="7"/>
  <c r="AA2425" i="7"/>
  <c r="AB2425" i="7"/>
  <c r="AD2425" i="7"/>
  <c r="AE2425" i="7"/>
  <c r="AL2425" i="7"/>
  <c r="AM2425" i="7"/>
  <c r="AP2425" i="7"/>
  <c r="AR2425" i="7"/>
  <c r="AT2425" i="7"/>
  <c r="AU2425" i="7"/>
  <c r="AV2425" i="7"/>
  <c r="AW2425" i="7"/>
  <c r="AX2425" i="7" s="1"/>
  <c r="AY2425" i="7"/>
  <c r="A2426" i="7"/>
  <c r="E2426" i="7"/>
  <c r="F2426" i="7"/>
  <c r="H2426" i="7"/>
  <c r="I2426" i="7"/>
  <c r="J2426" i="7"/>
  <c r="L2426" i="7"/>
  <c r="M2426" i="7"/>
  <c r="O2426" i="7"/>
  <c r="P2426" i="7"/>
  <c r="Q2426" i="7"/>
  <c r="S2426" i="7"/>
  <c r="T2426" i="7"/>
  <c r="AA2426" i="7"/>
  <c r="AB2426" i="7"/>
  <c r="AD2426" i="7"/>
  <c r="AE2426" i="7"/>
  <c r="AL2426" i="7"/>
  <c r="AM2426" i="7"/>
  <c r="AP2426" i="7"/>
  <c r="AR2426" i="7"/>
  <c r="AT2426" i="7"/>
  <c r="AU2426" i="7"/>
  <c r="AV2426" i="7"/>
  <c r="AW2426" i="7"/>
  <c r="AX2426" i="7" s="1"/>
  <c r="AY2426" i="7"/>
  <c r="A2427" i="7"/>
  <c r="E2427" i="7"/>
  <c r="F2427" i="7"/>
  <c r="H2427" i="7"/>
  <c r="I2427" i="7"/>
  <c r="J2427" i="7"/>
  <c r="L2427" i="7"/>
  <c r="M2427" i="7"/>
  <c r="O2427" i="7"/>
  <c r="P2427" i="7"/>
  <c r="Q2427" i="7"/>
  <c r="S2427" i="7"/>
  <c r="T2427" i="7"/>
  <c r="AA2427" i="7"/>
  <c r="AB2427" i="7"/>
  <c r="AD2427" i="7"/>
  <c r="AE2427" i="7"/>
  <c r="AL2427" i="7"/>
  <c r="AM2427" i="7"/>
  <c r="AP2427" i="7"/>
  <c r="AR2427" i="7"/>
  <c r="AT2427" i="7"/>
  <c r="AU2427" i="7"/>
  <c r="AV2427" i="7"/>
  <c r="AW2427" i="7"/>
  <c r="AX2427" i="7" s="1"/>
  <c r="AY2427" i="7"/>
  <c r="A2428" i="7"/>
  <c r="E2428" i="7"/>
  <c r="F2428" i="7"/>
  <c r="H2428" i="7"/>
  <c r="I2428" i="7"/>
  <c r="J2428" i="7"/>
  <c r="L2428" i="7"/>
  <c r="M2428" i="7"/>
  <c r="O2428" i="7"/>
  <c r="P2428" i="7"/>
  <c r="Q2428" i="7"/>
  <c r="S2428" i="7"/>
  <c r="T2428" i="7"/>
  <c r="AA2428" i="7"/>
  <c r="AB2428" i="7"/>
  <c r="AD2428" i="7"/>
  <c r="AE2428" i="7"/>
  <c r="AL2428" i="7"/>
  <c r="AM2428" i="7"/>
  <c r="AP2428" i="7"/>
  <c r="AR2428" i="7"/>
  <c r="AT2428" i="7"/>
  <c r="AU2428" i="7"/>
  <c r="AV2428" i="7"/>
  <c r="AW2428" i="7"/>
  <c r="AX2428" i="7" s="1"/>
  <c r="AY2428" i="7"/>
  <c r="A2429" i="7"/>
  <c r="E2429" i="7"/>
  <c r="F2429" i="7"/>
  <c r="H2429" i="7"/>
  <c r="I2429" i="7"/>
  <c r="J2429" i="7"/>
  <c r="L2429" i="7"/>
  <c r="M2429" i="7"/>
  <c r="O2429" i="7"/>
  <c r="P2429" i="7"/>
  <c r="Q2429" i="7"/>
  <c r="S2429" i="7"/>
  <c r="T2429" i="7"/>
  <c r="AA2429" i="7"/>
  <c r="AB2429" i="7"/>
  <c r="AD2429" i="7"/>
  <c r="AE2429" i="7"/>
  <c r="AL2429" i="7"/>
  <c r="AM2429" i="7"/>
  <c r="AP2429" i="7"/>
  <c r="AR2429" i="7"/>
  <c r="AT2429" i="7"/>
  <c r="AU2429" i="7"/>
  <c r="AV2429" i="7"/>
  <c r="AW2429" i="7"/>
  <c r="AX2429" i="7" s="1"/>
  <c r="AY2429" i="7"/>
  <c r="A2430" i="7"/>
  <c r="E2430" i="7"/>
  <c r="F2430" i="7"/>
  <c r="H2430" i="7"/>
  <c r="I2430" i="7"/>
  <c r="J2430" i="7"/>
  <c r="L2430" i="7"/>
  <c r="M2430" i="7"/>
  <c r="O2430" i="7"/>
  <c r="P2430" i="7"/>
  <c r="Q2430" i="7"/>
  <c r="S2430" i="7"/>
  <c r="T2430" i="7"/>
  <c r="AA2430" i="7"/>
  <c r="AB2430" i="7"/>
  <c r="AD2430" i="7"/>
  <c r="AE2430" i="7"/>
  <c r="AL2430" i="7"/>
  <c r="AM2430" i="7"/>
  <c r="AP2430" i="7"/>
  <c r="AR2430" i="7"/>
  <c r="AT2430" i="7"/>
  <c r="AU2430" i="7"/>
  <c r="AV2430" i="7"/>
  <c r="AW2430" i="7"/>
  <c r="AX2430" i="7" s="1"/>
  <c r="AY2430" i="7"/>
  <c r="A2431" i="7"/>
  <c r="E2431" i="7"/>
  <c r="F2431" i="7"/>
  <c r="H2431" i="7"/>
  <c r="I2431" i="7"/>
  <c r="J2431" i="7"/>
  <c r="L2431" i="7"/>
  <c r="M2431" i="7"/>
  <c r="O2431" i="7"/>
  <c r="P2431" i="7"/>
  <c r="Q2431" i="7"/>
  <c r="S2431" i="7"/>
  <c r="T2431" i="7"/>
  <c r="AA2431" i="7"/>
  <c r="AB2431" i="7"/>
  <c r="AD2431" i="7"/>
  <c r="AE2431" i="7"/>
  <c r="AL2431" i="7"/>
  <c r="AM2431" i="7"/>
  <c r="AP2431" i="7"/>
  <c r="AR2431" i="7"/>
  <c r="AT2431" i="7"/>
  <c r="AU2431" i="7"/>
  <c r="AV2431" i="7"/>
  <c r="AW2431" i="7"/>
  <c r="AX2431" i="7" s="1"/>
  <c r="AY2431" i="7"/>
  <c r="A2432" i="7"/>
  <c r="E2432" i="7"/>
  <c r="F2432" i="7"/>
  <c r="H2432" i="7"/>
  <c r="I2432" i="7"/>
  <c r="J2432" i="7"/>
  <c r="L2432" i="7"/>
  <c r="M2432" i="7"/>
  <c r="O2432" i="7"/>
  <c r="P2432" i="7"/>
  <c r="Q2432" i="7"/>
  <c r="S2432" i="7"/>
  <c r="T2432" i="7"/>
  <c r="AA2432" i="7"/>
  <c r="AB2432" i="7"/>
  <c r="AD2432" i="7"/>
  <c r="AE2432" i="7"/>
  <c r="AL2432" i="7"/>
  <c r="AM2432" i="7"/>
  <c r="AP2432" i="7"/>
  <c r="AR2432" i="7"/>
  <c r="AT2432" i="7"/>
  <c r="AU2432" i="7"/>
  <c r="AV2432" i="7"/>
  <c r="AW2432" i="7"/>
  <c r="AX2432" i="7" s="1"/>
  <c r="AY2432" i="7"/>
  <c r="A2433" i="7"/>
  <c r="E2433" i="7"/>
  <c r="F2433" i="7"/>
  <c r="H2433" i="7"/>
  <c r="I2433" i="7"/>
  <c r="J2433" i="7"/>
  <c r="L2433" i="7"/>
  <c r="M2433" i="7"/>
  <c r="O2433" i="7"/>
  <c r="P2433" i="7"/>
  <c r="Q2433" i="7"/>
  <c r="S2433" i="7"/>
  <c r="T2433" i="7"/>
  <c r="AA2433" i="7"/>
  <c r="AB2433" i="7"/>
  <c r="AD2433" i="7"/>
  <c r="AE2433" i="7"/>
  <c r="AL2433" i="7"/>
  <c r="AM2433" i="7"/>
  <c r="AP2433" i="7"/>
  <c r="AR2433" i="7"/>
  <c r="AT2433" i="7"/>
  <c r="AU2433" i="7"/>
  <c r="AV2433" i="7"/>
  <c r="AW2433" i="7"/>
  <c r="AX2433" i="7" s="1"/>
  <c r="AY2433" i="7"/>
  <c r="A2434" i="7"/>
  <c r="E2434" i="7"/>
  <c r="F2434" i="7"/>
  <c r="H2434" i="7"/>
  <c r="I2434" i="7"/>
  <c r="J2434" i="7"/>
  <c r="L2434" i="7"/>
  <c r="M2434" i="7"/>
  <c r="O2434" i="7"/>
  <c r="P2434" i="7"/>
  <c r="Q2434" i="7"/>
  <c r="S2434" i="7"/>
  <c r="T2434" i="7"/>
  <c r="AA2434" i="7"/>
  <c r="AB2434" i="7"/>
  <c r="AD2434" i="7"/>
  <c r="AE2434" i="7"/>
  <c r="AL2434" i="7"/>
  <c r="AM2434" i="7"/>
  <c r="AP2434" i="7"/>
  <c r="AR2434" i="7"/>
  <c r="AT2434" i="7"/>
  <c r="AU2434" i="7"/>
  <c r="AV2434" i="7"/>
  <c r="AW2434" i="7"/>
  <c r="AX2434" i="7" s="1"/>
  <c r="AY2434" i="7"/>
  <c r="A2435" i="7"/>
  <c r="E2435" i="7"/>
  <c r="F2435" i="7"/>
  <c r="H2435" i="7"/>
  <c r="I2435" i="7"/>
  <c r="J2435" i="7"/>
  <c r="L2435" i="7"/>
  <c r="M2435" i="7"/>
  <c r="O2435" i="7"/>
  <c r="P2435" i="7"/>
  <c r="Q2435" i="7"/>
  <c r="S2435" i="7"/>
  <c r="T2435" i="7"/>
  <c r="AA2435" i="7"/>
  <c r="AB2435" i="7"/>
  <c r="AD2435" i="7"/>
  <c r="AE2435" i="7"/>
  <c r="AL2435" i="7"/>
  <c r="AM2435" i="7"/>
  <c r="AP2435" i="7"/>
  <c r="AR2435" i="7"/>
  <c r="AT2435" i="7"/>
  <c r="AU2435" i="7"/>
  <c r="AV2435" i="7"/>
  <c r="AW2435" i="7"/>
  <c r="AX2435" i="7" s="1"/>
  <c r="AY2435" i="7"/>
  <c r="A2436" i="7"/>
  <c r="E2436" i="7"/>
  <c r="F2436" i="7"/>
  <c r="H2436" i="7"/>
  <c r="I2436" i="7"/>
  <c r="J2436" i="7"/>
  <c r="L2436" i="7"/>
  <c r="M2436" i="7"/>
  <c r="O2436" i="7"/>
  <c r="P2436" i="7"/>
  <c r="Q2436" i="7"/>
  <c r="S2436" i="7"/>
  <c r="T2436" i="7"/>
  <c r="AA2436" i="7"/>
  <c r="AB2436" i="7"/>
  <c r="AD2436" i="7"/>
  <c r="AE2436" i="7"/>
  <c r="AL2436" i="7"/>
  <c r="AM2436" i="7"/>
  <c r="AP2436" i="7"/>
  <c r="AR2436" i="7"/>
  <c r="AT2436" i="7"/>
  <c r="AU2436" i="7"/>
  <c r="AV2436" i="7"/>
  <c r="AW2436" i="7"/>
  <c r="AX2436" i="7" s="1"/>
  <c r="AY2436" i="7"/>
  <c r="A2437" i="7"/>
  <c r="E2437" i="7"/>
  <c r="F2437" i="7"/>
  <c r="H2437" i="7"/>
  <c r="I2437" i="7"/>
  <c r="J2437" i="7"/>
  <c r="L2437" i="7"/>
  <c r="M2437" i="7"/>
  <c r="O2437" i="7"/>
  <c r="P2437" i="7"/>
  <c r="Q2437" i="7"/>
  <c r="S2437" i="7"/>
  <c r="T2437" i="7"/>
  <c r="AA2437" i="7"/>
  <c r="AB2437" i="7"/>
  <c r="AD2437" i="7"/>
  <c r="AE2437" i="7"/>
  <c r="AL2437" i="7"/>
  <c r="AM2437" i="7"/>
  <c r="AP2437" i="7"/>
  <c r="AR2437" i="7"/>
  <c r="AT2437" i="7"/>
  <c r="AU2437" i="7"/>
  <c r="AV2437" i="7"/>
  <c r="AW2437" i="7"/>
  <c r="AX2437" i="7" s="1"/>
  <c r="AY2437" i="7"/>
  <c r="A2438" i="7"/>
  <c r="E2438" i="7"/>
  <c r="F2438" i="7"/>
  <c r="H2438" i="7"/>
  <c r="I2438" i="7"/>
  <c r="J2438" i="7"/>
  <c r="L2438" i="7"/>
  <c r="M2438" i="7"/>
  <c r="O2438" i="7"/>
  <c r="P2438" i="7"/>
  <c r="Q2438" i="7"/>
  <c r="S2438" i="7"/>
  <c r="T2438" i="7"/>
  <c r="AA2438" i="7"/>
  <c r="AB2438" i="7"/>
  <c r="AD2438" i="7"/>
  <c r="AE2438" i="7"/>
  <c r="AL2438" i="7"/>
  <c r="AM2438" i="7"/>
  <c r="AP2438" i="7"/>
  <c r="AR2438" i="7"/>
  <c r="AT2438" i="7"/>
  <c r="AU2438" i="7"/>
  <c r="AV2438" i="7"/>
  <c r="AW2438" i="7"/>
  <c r="AX2438" i="7" s="1"/>
  <c r="AY2438" i="7"/>
  <c r="A2439" i="7"/>
  <c r="E2439" i="7"/>
  <c r="F2439" i="7"/>
  <c r="H2439" i="7"/>
  <c r="I2439" i="7"/>
  <c r="J2439" i="7"/>
  <c r="L2439" i="7"/>
  <c r="M2439" i="7"/>
  <c r="O2439" i="7"/>
  <c r="P2439" i="7"/>
  <c r="Q2439" i="7"/>
  <c r="S2439" i="7"/>
  <c r="T2439" i="7"/>
  <c r="AA2439" i="7"/>
  <c r="AB2439" i="7"/>
  <c r="AD2439" i="7"/>
  <c r="AE2439" i="7"/>
  <c r="AL2439" i="7"/>
  <c r="AM2439" i="7"/>
  <c r="AP2439" i="7"/>
  <c r="AR2439" i="7"/>
  <c r="AT2439" i="7"/>
  <c r="AU2439" i="7"/>
  <c r="AV2439" i="7"/>
  <c r="AW2439" i="7"/>
  <c r="AX2439" i="7" s="1"/>
  <c r="AY2439" i="7"/>
  <c r="A2440" i="7"/>
  <c r="E2440" i="7"/>
  <c r="F2440" i="7"/>
  <c r="H2440" i="7"/>
  <c r="I2440" i="7"/>
  <c r="J2440" i="7"/>
  <c r="L2440" i="7"/>
  <c r="M2440" i="7"/>
  <c r="O2440" i="7"/>
  <c r="P2440" i="7"/>
  <c r="Q2440" i="7"/>
  <c r="S2440" i="7"/>
  <c r="T2440" i="7"/>
  <c r="AA2440" i="7"/>
  <c r="AB2440" i="7"/>
  <c r="AD2440" i="7"/>
  <c r="AE2440" i="7"/>
  <c r="AL2440" i="7"/>
  <c r="AM2440" i="7"/>
  <c r="AP2440" i="7"/>
  <c r="AR2440" i="7"/>
  <c r="AT2440" i="7"/>
  <c r="AU2440" i="7"/>
  <c r="AV2440" i="7"/>
  <c r="AW2440" i="7"/>
  <c r="AX2440" i="7" s="1"/>
  <c r="AY2440" i="7"/>
  <c r="A2441" i="7"/>
  <c r="E2441" i="7"/>
  <c r="F2441" i="7"/>
  <c r="H2441" i="7"/>
  <c r="I2441" i="7"/>
  <c r="J2441" i="7"/>
  <c r="L2441" i="7"/>
  <c r="M2441" i="7"/>
  <c r="O2441" i="7"/>
  <c r="P2441" i="7"/>
  <c r="Q2441" i="7"/>
  <c r="S2441" i="7"/>
  <c r="T2441" i="7"/>
  <c r="AA2441" i="7"/>
  <c r="AB2441" i="7"/>
  <c r="AD2441" i="7"/>
  <c r="AE2441" i="7"/>
  <c r="AL2441" i="7"/>
  <c r="AM2441" i="7"/>
  <c r="AP2441" i="7"/>
  <c r="AR2441" i="7"/>
  <c r="AT2441" i="7"/>
  <c r="AU2441" i="7"/>
  <c r="AV2441" i="7"/>
  <c r="AW2441" i="7"/>
  <c r="AX2441" i="7" s="1"/>
  <c r="AY2441" i="7"/>
  <c r="A2442" i="7"/>
  <c r="E2442" i="7"/>
  <c r="F2442" i="7"/>
  <c r="H2442" i="7"/>
  <c r="I2442" i="7"/>
  <c r="J2442" i="7"/>
  <c r="L2442" i="7"/>
  <c r="M2442" i="7"/>
  <c r="O2442" i="7"/>
  <c r="P2442" i="7"/>
  <c r="Q2442" i="7"/>
  <c r="S2442" i="7"/>
  <c r="T2442" i="7"/>
  <c r="AA2442" i="7"/>
  <c r="AB2442" i="7"/>
  <c r="AD2442" i="7"/>
  <c r="AE2442" i="7"/>
  <c r="AL2442" i="7"/>
  <c r="AM2442" i="7"/>
  <c r="AP2442" i="7"/>
  <c r="AR2442" i="7"/>
  <c r="AT2442" i="7"/>
  <c r="AU2442" i="7"/>
  <c r="AV2442" i="7"/>
  <c r="AW2442" i="7"/>
  <c r="AX2442" i="7" s="1"/>
  <c r="AY2442" i="7"/>
  <c r="A2443" i="7"/>
  <c r="E2443" i="7"/>
  <c r="F2443" i="7"/>
  <c r="H2443" i="7"/>
  <c r="I2443" i="7"/>
  <c r="J2443" i="7"/>
  <c r="L2443" i="7"/>
  <c r="M2443" i="7"/>
  <c r="O2443" i="7"/>
  <c r="P2443" i="7"/>
  <c r="Q2443" i="7"/>
  <c r="S2443" i="7"/>
  <c r="T2443" i="7"/>
  <c r="AA2443" i="7"/>
  <c r="AB2443" i="7"/>
  <c r="AD2443" i="7"/>
  <c r="AE2443" i="7"/>
  <c r="AL2443" i="7"/>
  <c r="AM2443" i="7"/>
  <c r="AP2443" i="7"/>
  <c r="AR2443" i="7"/>
  <c r="AT2443" i="7"/>
  <c r="AU2443" i="7"/>
  <c r="AV2443" i="7"/>
  <c r="AW2443" i="7"/>
  <c r="AX2443" i="7" s="1"/>
  <c r="AY2443" i="7"/>
  <c r="A2444" i="7"/>
  <c r="E2444" i="7"/>
  <c r="F2444" i="7"/>
  <c r="H2444" i="7"/>
  <c r="I2444" i="7"/>
  <c r="J2444" i="7"/>
  <c r="L2444" i="7"/>
  <c r="M2444" i="7"/>
  <c r="O2444" i="7"/>
  <c r="P2444" i="7"/>
  <c r="Q2444" i="7"/>
  <c r="S2444" i="7"/>
  <c r="T2444" i="7"/>
  <c r="AA2444" i="7"/>
  <c r="AB2444" i="7"/>
  <c r="AD2444" i="7"/>
  <c r="AE2444" i="7"/>
  <c r="AL2444" i="7"/>
  <c r="AM2444" i="7"/>
  <c r="AP2444" i="7"/>
  <c r="AR2444" i="7"/>
  <c r="AT2444" i="7"/>
  <c r="AU2444" i="7"/>
  <c r="AV2444" i="7"/>
  <c r="AW2444" i="7"/>
  <c r="AX2444" i="7" s="1"/>
  <c r="AY2444" i="7"/>
  <c r="A2445" i="7"/>
  <c r="E2445" i="7"/>
  <c r="F2445" i="7"/>
  <c r="H2445" i="7"/>
  <c r="I2445" i="7"/>
  <c r="J2445" i="7"/>
  <c r="L2445" i="7"/>
  <c r="M2445" i="7"/>
  <c r="O2445" i="7"/>
  <c r="P2445" i="7"/>
  <c r="Q2445" i="7"/>
  <c r="S2445" i="7"/>
  <c r="T2445" i="7"/>
  <c r="AA2445" i="7"/>
  <c r="AB2445" i="7"/>
  <c r="AD2445" i="7"/>
  <c r="AE2445" i="7"/>
  <c r="AL2445" i="7"/>
  <c r="AM2445" i="7"/>
  <c r="AP2445" i="7"/>
  <c r="AR2445" i="7"/>
  <c r="AT2445" i="7"/>
  <c r="AU2445" i="7"/>
  <c r="AV2445" i="7"/>
  <c r="AW2445" i="7"/>
  <c r="AX2445" i="7" s="1"/>
  <c r="AY2445" i="7"/>
  <c r="A2446" i="7"/>
  <c r="E2446" i="7"/>
  <c r="F2446" i="7"/>
  <c r="H2446" i="7"/>
  <c r="I2446" i="7"/>
  <c r="J2446" i="7"/>
  <c r="L2446" i="7"/>
  <c r="M2446" i="7"/>
  <c r="O2446" i="7"/>
  <c r="P2446" i="7"/>
  <c r="Q2446" i="7"/>
  <c r="S2446" i="7"/>
  <c r="T2446" i="7"/>
  <c r="AA2446" i="7"/>
  <c r="AB2446" i="7"/>
  <c r="AD2446" i="7"/>
  <c r="AE2446" i="7"/>
  <c r="AL2446" i="7"/>
  <c r="AM2446" i="7"/>
  <c r="AP2446" i="7"/>
  <c r="AR2446" i="7"/>
  <c r="AT2446" i="7"/>
  <c r="AU2446" i="7"/>
  <c r="AV2446" i="7"/>
  <c r="AW2446" i="7"/>
  <c r="AX2446" i="7" s="1"/>
  <c r="AY2446" i="7"/>
  <c r="A2447" i="7"/>
  <c r="E2447" i="7"/>
  <c r="F2447" i="7"/>
  <c r="H2447" i="7"/>
  <c r="I2447" i="7"/>
  <c r="J2447" i="7"/>
  <c r="L2447" i="7"/>
  <c r="M2447" i="7"/>
  <c r="O2447" i="7"/>
  <c r="P2447" i="7"/>
  <c r="Q2447" i="7"/>
  <c r="S2447" i="7"/>
  <c r="T2447" i="7"/>
  <c r="AA2447" i="7"/>
  <c r="AB2447" i="7"/>
  <c r="AD2447" i="7"/>
  <c r="AE2447" i="7"/>
  <c r="AL2447" i="7"/>
  <c r="AM2447" i="7"/>
  <c r="AP2447" i="7"/>
  <c r="AR2447" i="7"/>
  <c r="AT2447" i="7"/>
  <c r="AU2447" i="7"/>
  <c r="AV2447" i="7"/>
  <c r="AW2447" i="7"/>
  <c r="AX2447" i="7" s="1"/>
  <c r="AY2447" i="7"/>
  <c r="A2448" i="7"/>
  <c r="E2448" i="7"/>
  <c r="F2448" i="7"/>
  <c r="H2448" i="7"/>
  <c r="I2448" i="7"/>
  <c r="J2448" i="7"/>
  <c r="L2448" i="7"/>
  <c r="M2448" i="7"/>
  <c r="O2448" i="7"/>
  <c r="P2448" i="7"/>
  <c r="Q2448" i="7"/>
  <c r="S2448" i="7"/>
  <c r="T2448" i="7"/>
  <c r="AA2448" i="7"/>
  <c r="AB2448" i="7"/>
  <c r="AD2448" i="7"/>
  <c r="AE2448" i="7"/>
  <c r="AL2448" i="7"/>
  <c r="AM2448" i="7"/>
  <c r="AP2448" i="7"/>
  <c r="AR2448" i="7"/>
  <c r="AT2448" i="7"/>
  <c r="AU2448" i="7"/>
  <c r="AV2448" i="7"/>
  <c r="AW2448" i="7"/>
  <c r="AX2448" i="7" s="1"/>
  <c r="AY2448" i="7"/>
  <c r="A2449" i="7"/>
  <c r="E2449" i="7"/>
  <c r="F2449" i="7"/>
  <c r="H2449" i="7"/>
  <c r="I2449" i="7"/>
  <c r="J2449" i="7"/>
  <c r="L2449" i="7"/>
  <c r="M2449" i="7"/>
  <c r="O2449" i="7"/>
  <c r="P2449" i="7"/>
  <c r="Q2449" i="7"/>
  <c r="S2449" i="7"/>
  <c r="T2449" i="7"/>
  <c r="AA2449" i="7"/>
  <c r="AB2449" i="7"/>
  <c r="AD2449" i="7"/>
  <c r="AE2449" i="7"/>
  <c r="AL2449" i="7"/>
  <c r="AM2449" i="7"/>
  <c r="AP2449" i="7"/>
  <c r="AR2449" i="7"/>
  <c r="AT2449" i="7"/>
  <c r="AU2449" i="7"/>
  <c r="AV2449" i="7"/>
  <c r="AW2449" i="7"/>
  <c r="AX2449" i="7" s="1"/>
  <c r="AY2449" i="7"/>
  <c r="A2450" i="7"/>
  <c r="E2450" i="7"/>
  <c r="F2450" i="7"/>
  <c r="H2450" i="7"/>
  <c r="I2450" i="7"/>
  <c r="J2450" i="7"/>
  <c r="L2450" i="7"/>
  <c r="M2450" i="7"/>
  <c r="O2450" i="7"/>
  <c r="P2450" i="7"/>
  <c r="Q2450" i="7"/>
  <c r="S2450" i="7"/>
  <c r="T2450" i="7"/>
  <c r="AA2450" i="7"/>
  <c r="AB2450" i="7"/>
  <c r="AD2450" i="7"/>
  <c r="AE2450" i="7"/>
  <c r="AL2450" i="7"/>
  <c r="AM2450" i="7"/>
  <c r="AP2450" i="7"/>
  <c r="AR2450" i="7"/>
  <c r="AT2450" i="7"/>
  <c r="AU2450" i="7"/>
  <c r="AV2450" i="7"/>
  <c r="AW2450" i="7"/>
  <c r="AX2450" i="7" s="1"/>
  <c r="AY2450" i="7"/>
  <c r="A2451" i="7"/>
  <c r="E2451" i="7"/>
  <c r="F2451" i="7"/>
  <c r="H2451" i="7"/>
  <c r="I2451" i="7"/>
  <c r="J2451" i="7"/>
  <c r="L2451" i="7"/>
  <c r="M2451" i="7"/>
  <c r="O2451" i="7"/>
  <c r="P2451" i="7"/>
  <c r="Q2451" i="7"/>
  <c r="S2451" i="7"/>
  <c r="T2451" i="7"/>
  <c r="AA2451" i="7"/>
  <c r="AB2451" i="7"/>
  <c r="AD2451" i="7"/>
  <c r="AE2451" i="7"/>
  <c r="AL2451" i="7"/>
  <c r="AM2451" i="7"/>
  <c r="AP2451" i="7"/>
  <c r="AR2451" i="7"/>
  <c r="AT2451" i="7"/>
  <c r="AU2451" i="7"/>
  <c r="AV2451" i="7"/>
  <c r="AW2451" i="7"/>
  <c r="AX2451" i="7" s="1"/>
  <c r="AY2451" i="7"/>
  <c r="A2452" i="7"/>
  <c r="E2452" i="7"/>
  <c r="F2452" i="7"/>
  <c r="H2452" i="7"/>
  <c r="I2452" i="7"/>
  <c r="J2452" i="7"/>
  <c r="L2452" i="7"/>
  <c r="M2452" i="7"/>
  <c r="O2452" i="7"/>
  <c r="P2452" i="7"/>
  <c r="Q2452" i="7"/>
  <c r="S2452" i="7"/>
  <c r="T2452" i="7"/>
  <c r="AA2452" i="7"/>
  <c r="AB2452" i="7"/>
  <c r="AD2452" i="7"/>
  <c r="AE2452" i="7"/>
  <c r="AL2452" i="7"/>
  <c r="AM2452" i="7"/>
  <c r="AP2452" i="7"/>
  <c r="AR2452" i="7"/>
  <c r="AT2452" i="7"/>
  <c r="AU2452" i="7"/>
  <c r="AV2452" i="7"/>
  <c r="AW2452" i="7"/>
  <c r="AX2452" i="7" s="1"/>
  <c r="AY2452" i="7"/>
  <c r="A2453" i="7"/>
  <c r="E2453" i="7"/>
  <c r="F2453" i="7"/>
  <c r="H2453" i="7"/>
  <c r="I2453" i="7"/>
  <c r="J2453" i="7"/>
  <c r="L2453" i="7"/>
  <c r="M2453" i="7"/>
  <c r="O2453" i="7"/>
  <c r="P2453" i="7"/>
  <c r="Q2453" i="7"/>
  <c r="S2453" i="7"/>
  <c r="T2453" i="7"/>
  <c r="AA2453" i="7"/>
  <c r="AB2453" i="7"/>
  <c r="AD2453" i="7"/>
  <c r="AE2453" i="7"/>
  <c r="AL2453" i="7"/>
  <c r="AM2453" i="7"/>
  <c r="AP2453" i="7"/>
  <c r="AR2453" i="7"/>
  <c r="AT2453" i="7"/>
  <c r="AU2453" i="7"/>
  <c r="AV2453" i="7"/>
  <c r="AW2453" i="7"/>
  <c r="AX2453" i="7" s="1"/>
  <c r="AY2453" i="7"/>
  <c r="A2454" i="7"/>
  <c r="E2454" i="7"/>
  <c r="F2454" i="7"/>
  <c r="H2454" i="7"/>
  <c r="I2454" i="7"/>
  <c r="J2454" i="7"/>
  <c r="L2454" i="7"/>
  <c r="M2454" i="7"/>
  <c r="O2454" i="7"/>
  <c r="P2454" i="7"/>
  <c r="Q2454" i="7"/>
  <c r="S2454" i="7"/>
  <c r="T2454" i="7"/>
  <c r="AA2454" i="7"/>
  <c r="AB2454" i="7"/>
  <c r="AD2454" i="7"/>
  <c r="AE2454" i="7"/>
  <c r="AL2454" i="7"/>
  <c r="AM2454" i="7"/>
  <c r="AP2454" i="7"/>
  <c r="AR2454" i="7"/>
  <c r="AT2454" i="7"/>
  <c r="AU2454" i="7"/>
  <c r="AV2454" i="7"/>
  <c r="AW2454" i="7"/>
  <c r="AX2454" i="7" s="1"/>
  <c r="AY2454" i="7"/>
  <c r="A2455" i="7"/>
  <c r="E2455" i="7"/>
  <c r="F2455" i="7"/>
  <c r="H2455" i="7"/>
  <c r="I2455" i="7"/>
  <c r="J2455" i="7"/>
  <c r="L2455" i="7"/>
  <c r="M2455" i="7"/>
  <c r="O2455" i="7"/>
  <c r="P2455" i="7"/>
  <c r="Q2455" i="7"/>
  <c r="S2455" i="7"/>
  <c r="T2455" i="7"/>
  <c r="AA2455" i="7"/>
  <c r="AB2455" i="7"/>
  <c r="AD2455" i="7"/>
  <c r="AE2455" i="7"/>
  <c r="AL2455" i="7"/>
  <c r="AM2455" i="7"/>
  <c r="AP2455" i="7"/>
  <c r="AR2455" i="7"/>
  <c r="AT2455" i="7"/>
  <c r="AU2455" i="7"/>
  <c r="AV2455" i="7"/>
  <c r="AW2455" i="7"/>
  <c r="AX2455" i="7" s="1"/>
  <c r="AY2455" i="7"/>
  <c r="A2456" i="7"/>
  <c r="E2456" i="7"/>
  <c r="F2456" i="7"/>
  <c r="H2456" i="7"/>
  <c r="I2456" i="7"/>
  <c r="J2456" i="7"/>
  <c r="L2456" i="7"/>
  <c r="M2456" i="7"/>
  <c r="O2456" i="7"/>
  <c r="P2456" i="7"/>
  <c r="Q2456" i="7"/>
  <c r="S2456" i="7"/>
  <c r="T2456" i="7"/>
  <c r="AA2456" i="7"/>
  <c r="AB2456" i="7"/>
  <c r="AD2456" i="7"/>
  <c r="AE2456" i="7"/>
  <c r="AL2456" i="7"/>
  <c r="AM2456" i="7"/>
  <c r="AP2456" i="7"/>
  <c r="AR2456" i="7"/>
  <c r="AT2456" i="7"/>
  <c r="AU2456" i="7"/>
  <c r="AV2456" i="7"/>
  <c r="AW2456" i="7"/>
  <c r="AX2456" i="7" s="1"/>
  <c r="AY2456" i="7"/>
  <c r="A2457" i="7"/>
  <c r="E2457" i="7"/>
  <c r="F2457" i="7"/>
  <c r="H2457" i="7"/>
  <c r="I2457" i="7"/>
  <c r="J2457" i="7"/>
  <c r="L2457" i="7"/>
  <c r="M2457" i="7"/>
  <c r="O2457" i="7"/>
  <c r="P2457" i="7"/>
  <c r="Q2457" i="7"/>
  <c r="S2457" i="7"/>
  <c r="T2457" i="7"/>
  <c r="AA2457" i="7"/>
  <c r="AB2457" i="7"/>
  <c r="AD2457" i="7"/>
  <c r="AE2457" i="7"/>
  <c r="AL2457" i="7"/>
  <c r="AM2457" i="7"/>
  <c r="AP2457" i="7"/>
  <c r="AR2457" i="7"/>
  <c r="AT2457" i="7"/>
  <c r="AU2457" i="7"/>
  <c r="AV2457" i="7"/>
  <c r="AW2457" i="7"/>
  <c r="AX2457" i="7" s="1"/>
  <c r="AY2457" i="7"/>
  <c r="A2458" i="7"/>
  <c r="E2458" i="7"/>
  <c r="F2458" i="7"/>
  <c r="H2458" i="7"/>
  <c r="I2458" i="7"/>
  <c r="J2458" i="7"/>
  <c r="L2458" i="7"/>
  <c r="M2458" i="7"/>
  <c r="O2458" i="7"/>
  <c r="P2458" i="7"/>
  <c r="Q2458" i="7"/>
  <c r="S2458" i="7"/>
  <c r="T2458" i="7"/>
  <c r="AA2458" i="7"/>
  <c r="AB2458" i="7"/>
  <c r="AD2458" i="7"/>
  <c r="AE2458" i="7"/>
  <c r="AL2458" i="7"/>
  <c r="AM2458" i="7"/>
  <c r="AP2458" i="7"/>
  <c r="AR2458" i="7"/>
  <c r="AT2458" i="7"/>
  <c r="AU2458" i="7"/>
  <c r="AV2458" i="7"/>
  <c r="AW2458" i="7"/>
  <c r="AX2458" i="7" s="1"/>
  <c r="AY2458" i="7"/>
  <c r="A2459" i="7"/>
  <c r="E2459" i="7"/>
  <c r="F2459" i="7"/>
  <c r="H2459" i="7"/>
  <c r="I2459" i="7"/>
  <c r="J2459" i="7"/>
  <c r="L2459" i="7"/>
  <c r="M2459" i="7"/>
  <c r="O2459" i="7"/>
  <c r="P2459" i="7"/>
  <c r="Q2459" i="7"/>
  <c r="S2459" i="7"/>
  <c r="T2459" i="7"/>
  <c r="AA2459" i="7"/>
  <c r="AB2459" i="7"/>
  <c r="AD2459" i="7"/>
  <c r="AE2459" i="7"/>
  <c r="AL2459" i="7"/>
  <c r="AM2459" i="7"/>
  <c r="AP2459" i="7"/>
  <c r="AR2459" i="7"/>
  <c r="AT2459" i="7"/>
  <c r="AU2459" i="7"/>
  <c r="AV2459" i="7"/>
  <c r="AW2459" i="7"/>
  <c r="AX2459" i="7" s="1"/>
  <c r="AY2459" i="7"/>
  <c r="A2460" i="7"/>
  <c r="E2460" i="7"/>
  <c r="F2460" i="7"/>
  <c r="H2460" i="7"/>
  <c r="I2460" i="7"/>
  <c r="J2460" i="7"/>
  <c r="L2460" i="7"/>
  <c r="M2460" i="7"/>
  <c r="O2460" i="7"/>
  <c r="P2460" i="7"/>
  <c r="Q2460" i="7"/>
  <c r="S2460" i="7"/>
  <c r="T2460" i="7"/>
  <c r="AA2460" i="7"/>
  <c r="AB2460" i="7"/>
  <c r="AD2460" i="7"/>
  <c r="AE2460" i="7"/>
  <c r="AL2460" i="7"/>
  <c r="AM2460" i="7"/>
  <c r="AP2460" i="7"/>
  <c r="AR2460" i="7"/>
  <c r="AT2460" i="7"/>
  <c r="AU2460" i="7"/>
  <c r="AV2460" i="7"/>
  <c r="AW2460" i="7"/>
  <c r="AX2460" i="7" s="1"/>
  <c r="AY2460" i="7"/>
  <c r="A2461" i="7"/>
  <c r="E2461" i="7"/>
  <c r="F2461" i="7"/>
  <c r="H2461" i="7"/>
  <c r="I2461" i="7"/>
  <c r="J2461" i="7"/>
  <c r="L2461" i="7"/>
  <c r="M2461" i="7"/>
  <c r="O2461" i="7"/>
  <c r="P2461" i="7"/>
  <c r="Q2461" i="7"/>
  <c r="S2461" i="7"/>
  <c r="T2461" i="7"/>
  <c r="AA2461" i="7"/>
  <c r="AB2461" i="7"/>
  <c r="AD2461" i="7"/>
  <c r="AE2461" i="7"/>
  <c r="AL2461" i="7"/>
  <c r="AM2461" i="7"/>
  <c r="AP2461" i="7"/>
  <c r="AR2461" i="7"/>
  <c r="AT2461" i="7"/>
  <c r="AU2461" i="7"/>
  <c r="AV2461" i="7"/>
  <c r="AW2461" i="7"/>
  <c r="AX2461" i="7" s="1"/>
  <c r="AY2461" i="7"/>
  <c r="A2462" i="7"/>
  <c r="E2462" i="7"/>
  <c r="F2462" i="7"/>
  <c r="H2462" i="7"/>
  <c r="I2462" i="7"/>
  <c r="J2462" i="7"/>
  <c r="L2462" i="7"/>
  <c r="M2462" i="7"/>
  <c r="O2462" i="7"/>
  <c r="P2462" i="7"/>
  <c r="Q2462" i="7"/>
  <c r="S2462" i="7"/>
  <c r="T2462" i="7"/>
  <c r="AA2462" i="7"/>
  <c r="AB2462" i="7"/>
  <c r="AD2462" i="7"/>
  <c r="AE2462" i="7"/>
  <c r="AL2462" i="7"/>
  <c r="AM2462" i="7"/>
  <c r="AP2462" i="7"/>
  <c r="AR2462" i="7"/>
  <c r="AT2462" i="7"/>
  <c r="AU2462" i="7"/>
  <c r="AV2462" i="7"/>
  <c r="AW2462" i="7"/>
  <c r="AX2462" i="7" s="1"/>
  <c r="AY2462" i="7"/>
  <c r="A2463" i="7"/>
  <c r="E2463" i="7"/>
  <c r="F2463" i="7"/>
  <c r="H2463" i="7"/>
  <c r="I2463" i="7"/>
  <c r="J2463" i="7"/>
  <c r="L2463" i="7"/>
  <c r="M2463" i="7"/>
  <c r="O2463" i="7"/>
  <c r="P2463" i="7"/>
  <c r="Q2463" i="7"/>
  <c r="S2463" i="7"/>
  <c r="T2463" i="7"/>
  <c r="AA2463" i="7"/>
  <c r="AB2463" i="7"/>
  <c r="AD2463" i="7"/>
  <c r="AE2463" i="7"/>
  <c r="AL2463" i="7"/>
  <c r="AM2463" i="7"/>
  <c r="AP2463" i="7"/>
  <c r="AR2463" i="7"/>
  <c r="AT2463" i="7"/>
  <c r="AU2463" i="7"/>
  <c r="AV2463" i="7"/>
  <c r="AW2463" i="7"/>
  <c r="AX2463" i="7" s="1"/>
  <c r="AY2463" i="7"/>
  <c r="A2464" i="7"/>
  <c r="E2464" i="7"/>
  <c r="F2464" i="7"/>
  <c r="H2464" i="7"/>
  <c r="I2464" i="7"/>
  <c r="J2464" i="7"/>
  <c r="L2464" i="7"/>
  <c r="M2464" i="7"/>
  <c r="O2464" i="7"/>
  <c r="P2464" i="7"/>
  <c r="Q2464" i="7"/>
  <c r="S2464" i="7"/>
  <c r="T2464" i="7"/>
  <c r="AA2464" i="7"/>
  <c r="AB2464" i="7"/>
  <c r="AD2464" i="7"/>
  <c r="AE2464" i="7"/>
  <c r="AL2464" i="7"/>
  <c r="AM2464" i="7"/>
  <c r="AP2464" i="7"/>
  <c r="AR2464" i="7"/>
  <c r="AT2464" i="7"/>
  <c r="AU2464" i="7"/>
  <c r="AV2464" i="7"/>
  <c r="AW2464" i="7"/>
  <c r="AX2464" i="7" s="1"/>
  <c r="AY2464" i="7"/>
  <c r="A2465" i="7"/>
  <c r="E2465" i="7"/>
  <c r="F2465" i="7"/>
  <c r="H2465" i="7"/>
  <c r="I2465" i="7"/>
  <c r="J2465" i="7"/>
  <c r="L2465" i="7"/>
  <c r="M2465" i="7"/>
  <c r="O2465" i="7"/>
  <c r="P2465" i="7"/>
  <c r="Q2465" i="7"/>
  <c r="S2465" i="7"/>
  <c r="T2465" i="7"/>
  <c r="AA2465" i="7"/>
  <c r="AB2465" i="7"/>
  <c r="AD2465" i="7"/>
  <c r="AE2465" i="7"/>
  <c r="AL2465" i="7"/>
  <c r="AM2465" i="7"/>
  <c r="AP2465" i="7"/>
  <c r="AR2465" i="7"/>
  <c r="AT2465" i="7"/>
  <c r="AU2465" i="7"/>
  <c r="AV2465" i="7"/>
  <c r="AW2465" i="7"/>
  <c r="AX2465" i="7" s="1"/>
  <c r="AY2465" i="7"/>
  <c r="A2466" i="7"/>
  <c r="E2466" i="7"/>
  <c r="F2466" i="7"/>
  <c r="H2466" i="7"/>
  <c r="I2466" i="7"/>
  <c r="J2466" i="7"/>
  <c r="L2466" i="7"/>
  <c r="M2466" i="7"/>
  <c r="O2466" i="7"/>
  <c r="P2466" i="7"/>
  <c r="Q2466" i="7"/>
  <c r="S2466" i="7"/>
  <c r="T2466" i="7"/>
  <c r="AA2466" i="7"/>
  <c r="AB2466" i="7"/>
  <c r="AD2466" i="7"/>
  <c r="AE2466" i="7"/>
  <c r="AL2466" i="7"/>
  <c r="AM2466" i="7"/>
  <c r="AP2466" i="7"/>
  <c r="AR2466" i="7"/>
  <c r="AT2466" i="7"/>
  <c r="AU2466" i="7"/>
  <c r="AV2466" i="7"/>
  <c r="AW2466" i="7"/>
  <c r="AX2466" i="7" s="1"/>
  <c r="AY2466" i="7"/>
  <c r="A2467" i="7"/>
  <c r="E2467" i="7"/>
  <c r="F2467" i="7"/>
  <c r="H2467" i="7"/>
  <c r="I2467" i="7"/>
  <c r="J2467" i="7"/>
  <c r="L2467" i="7"/>
  <c r="M2467" i="7"/>
  <c r="O2467" i="7"/>
  <c r="P2467" i="7"/>
  <c r="Q2467" i="7"/>
  <c r="S2467" i="7"/>
  <c r="T2467" i="7"/>
  <c r="AA2467" i="7"/>
  <c r="AB2467" i="7"/>
  <c r="AD2467" i="7"/>
  <c r="AE2467" i="7"/>
  <c r="AL2467" i="7"/>
  <c r="AM2467" i="7"/>
  <c r="AP2467" i="7"/>
  <c r="AR2467" i="7"/>
  <c r="AT2467" i="7"/>
  <c r="AU2467" i="7"/>
  <c r="AV2467" i="7"/>
  <c r="AW2467" i="7"/>
  <c r="AX2467" i="7" s="1"/>
  <c r="AY2467" i="7"/>
  <c r="A2468" i="7"/>
  <c r="E2468" i="7"/>
  <c r="F2468" i="7"/>
  <c r="H2468" i="7"/>
  <c r="I2468" i="7"/>
  <c r="J2468" i="7"/>
  <c r="L2468" i="7"/>
  <c r="M2468" i="7"/>
  <c r="O2468" i="7"/>
  <c r="P2468" i="7"/>
  <c r="Q2468" i="7"/>
  <c r="S2468" i="7"/>
  <c r="T2468" i="7"/>
  <c r="AA2468" i="7"/>
  <c r="AB2468" i="7"/>
  <c r="AD2468" i="7"/>
  <c r="AE2468" i="7"/>
  <c r="AL2468" i="7"/>
  <c r="AM2468" i="7"/>
  <c r="AP2468" i="7"/>
  <c r="AR2468" i="7"/>
  <c r="AT2468" i="7"/>
  <c r="AU2468" i="7"/>
  <c r="AV2468" i="7"/>
  <c r="AW2468" i="7"/>
  <c r="AX2468" i="7" s="1"/>
  <c r="AY2468" i="7"/>
  <c r="A2469" i="7"/>
  <c r="E2469" i="7"/>
  <c r="F2469" i="7"/>
  <c r="H2469" i="7"/>
  <c r="I2469" i="7"/>
  <c r="J2469" i="7"/>
  <c r="L2469" i="7"/>
  <c r="M2469" i="7"/>
  <c r="O2469" i="7"/>
  <c r="P2469" i="7"/>
  <c r="Q2469" i="7"/>
  <c r="S2469" i="7"/>
  <c r="T2469" i="7"/>
  <c r="AA2469" i="7"/>
  <c r="AB2469" i="7"/>
  <c r="AD2469" i="7"/>
  <c r="AE2469" i="7"/>
  <c r="AL2469" i="7"/>
  <c r="AM2469" i="7"/>
  <c r="AP2469" i="7"/>
  <c r="AR2469" i="7"/>
  <c r="AT2469" i="7"/>
  <c r="AU2469" i="7"/>
  <c r="AV2469" i="7"/>
  <c r="AW2469" i="7"/>
  <c r="AX2469" i="7" s="1"/>
  <c r="AY2469" i="7"/>
  <c r="A2470" i="7"/>
  <c r="E2470" i="7"/>
  <c r="F2470" i="7"/>
  <c r="H2470" i="7"/>
  <c r="I2470" i="7"/>
  <c r="J2470" i="7"/>
  <c r="L2470" i="7"/>
  <c r="M2470" i="7"/>
  <c r="O2470" i="7"/>
  <c r="P2470" i="7"/>
  <c r="Q2470" i="7"/>
  <c r="S2470" i="7"/>
  <c r="T2470" i="7"/>
  <c r="AA2470" i="7"/>
  <c r="AB2470" i="7"/>
  <c r="AD2470" i="7"/>
  <c r="AE2470" i="7"/>
  <c r="AL2470" i="7"/>
  <c r="AM2470" i="7"/>
  <c r="AP2470" i="7"/>
  <c r="AR2470" i="7"/>
  <c r="AT2470" i="7"/>
  <c r="AU2470" i="7"/>
  <c r="AV2470" i="7"/>
  <c r="AW2470" i="7"/>
  <c r="AX2470" i="7" s="1"/>
  <c r="AY2470" i="7"/>
  <c r="A2471" i="7"/>
  <c r="E2471" i="7"/>
  <c r="F2471" i="7"/>
  <c r="H2471" i="7"/>
  <c r="I2471" i="7"/>
  <c r="J2471" i="7"/>
  <c r="L2471" i="7"/>
  <c r="M2471" i="7"/>
  <c r="O2471" i="7"/>
  <c r="P2471" i="7"/>
  <c r="Q2471" i="7"/>
  <c r="S2471" i="7"/>
  <c r="T2471" i="7"/>
  <c r="AA2471" i="7"/>
  <c r="AB2471" i="7"/>
  <c r="AD2471" i="7"/>
  <c r="AE2471" i="7"/>
  <c r="AL2471" i="7"/>
  <c r="AM2471" i="7"/>
  <c r="AP2471" i="7"/>
  <c r="AR2471" i="7"/>
  <c r="AT2471" i="7"/>
  <c r="AU2471" i="7"/>
  <c r="AV2471" i="7"/>
  <c r="AW2471" i="7"/>
  <c r="AX2471" i="7" s="1"/>
  <c r="AY2471" i="7"/>
  <c r="A2472" i="7"/>
  <c r="E2472" i="7"/>
  <c r="F2472" i="7"/>
  <c r="H2472" i="7"/>
  <c r="I2472" i="7"/>
  <c r="J2472" i="7"/>
  <c r="L2472" i="7"/>
  <c r="M2472" i="7"/>
  <c r="O2472" i="7"/>
  <c r="P2472" i="7"/>
  <c r="Q2472" i="7"/>
  <c r="S2472" i="7"/>
  <c r="T2472" i="7"/>
  <c r="AA2472" i="7"/>
  <c r="AB2472" i="7"/>
  <c r="AD2472" i="7"/>
  <c r="AE2472" i="7"/>
  <c r="AL2472" i="7"/>
  <c r="AM2472" i="7"/>
  <c r="AP2472" i="7"/>
  <c r="AR2472" i="7"/>
  <c r="AT2472" i="7"/>
  <c r="AU2472" i="7"/>
  <c r="AV2472" i="7"/>
  <c r="AW2472" i="7"/>
  <c r="AX2472" i="7" s="1"/>
  <c r="AY2472" i="7"/>
  <c r="A2473" i="7"/>
  <c r="E2473" i="7"/>
  <c r="F2473" i="7"/>
  <c r="H2473" i="7"/>
  <c r="I2473" i="7"/>
  <c r="J2473" i="7"/>
  <c r="L2473" i="7"/>
  <c r="M2473" i="7"/>
  <c r="O2473" i="7"/>
  <c r="P2473" i="7"/>
  <c r="Q2473" i="7"/>
  <c r="S2473" i="7"/>
  <c r="T2473" i="7"/>
  <c r="AA2473" i="7"/>
  <c r="AB2473" i="7"/>
  <c r="AD2473" i="7"/>
  <c r="AE2473" i="7"/>
  <c r="AL2473" i="7"/>
  <c r="AM2473" i="7"/>
  <c r="AP2473" i="7"/>
  <c r="AR2473" i="7"/>
  <c r="AT2473" i="7"/>
  <c r="AU2473" i="7"/>
  <c r="AV2473" i="7"/>
  <c r="AW2473" i="7"/>
  <c r="AX2473" i="7" s="1"/>
  <c r="AY2473" i="7"/>
  <c r="A2474" i="7"/>
  <c r="E2474" i="7"/>
  <c r="F2474" i="7"/>
  <c r="H2474" i="7"/>
  <c r="I2474" i="7"/>
  <c r="J2474" i="7"/>
  <c r="L2474" i="7"/>
  <c r="M2474" i="7"/>
  <c r="O2474" i="7"/>
  <c r="P2474" i="7"/>
  <c r="Q2474" i="7"/>
  <c r="S2474" i="7"/>
  <c r="T2474" i="7"/>
  <c r="AA2474" i="7"/>
  <c r="AB2474" i="7"/>
  <c r="AD2474" i="7"/>
  <c r="AE2474" i="7"/>
  <c r="AL2474" i="7"/>
  <c r="AM2474" i="7"/>
  <c r="AP2474" i="7"/>
  <c r="AR2474" i="7"/>
  <c r="AT2474" i="7"/>
  <c r="AU2474" i="7"/>
  <c r="AV2474" i="7"/>
  <c r="AW2474" i="7"/>
  <c r="AX2474" i="7" s="1"/>
  <c r="AY2474" i="7"/>
  <c r="A2475" i="7"/>
  <c r="E2475" i="7"/>
  <c r="F2475" i="7"/>
  <c r="H2475" i="7"/>
  <c r="I2475" i="7"/>
  <c r="J2475" i="7"/>
  <c r="L2475" i="7"/>
  <c r="M2475" i="7"/>
  <c r="O2475" i="7"/>
  <c r="P2475" i="7"/>
  <c r="Q2475" i="7"/>
  <c r="S2475" i="7"/>
  <c r="T2475" i="7"/>
  <c r="AA2475" i="7"/>
  <c r="AB2475" i="7"/>
  <c r="AD2475" i="7"/>
  <c r="AE2475" i="7"/>
  <c r="AL2475" i="7"/>
  <c r="AM2475" i="7"/>
  <c r="AP2475" i="7"/>
  <c r="AR2475" i="7"/>
  <c r="AT2475" i="7"/>
  <c r="AU2475" i="7"/>
  <c r="AV2475" i="7"/>
  <c r="AW2475" i="7"/>
  <c r="AX2475" i="7" s="1"/>
  <c r="AY2475" i="7"/>
  <c r="A2476" i="7"/>
  <c r="E2476" i="7"/>
  <c r="F2476" i="7"/>
  <c r="H2476" i="7"/>
  <c r="I2476" i="7"/>
  <c r="J2476" i="7"/>
  <c r="L2476" i="7"/>
  <c r="M2476" i="7"/>
  <c r="O2476" i="7"/>
  <c r="P2476" i="7"/>
  <c r="Q2476" i="7"/>
  <c r="S2476" i="7"/>
  <c r="T2476" i="7"/>
  <c r="AA2476" i="7"/>
  <c r="AB2476" i="7"/>
  <c r="AD2476" i="7"/>
  <c r="AE2476" i="7"/>
  <c r="AL2476" i="7"/>
  <c r="AM2476" i="7"/>
  <c r="AP2476" i="7"/>
  <c r="AR2476" i="7"/>
  <c r="AT2476" i="7"/>
  <c r="AU2476" i="7"/>
  <c r="AV2476" i="7"/>
  <c r="AW2476" i="7"/>
  <c r="AX2476" i="7" s="1"/>
  <c r="AY2476" i="7"/>
  <c r="A2477" i="7"/>
  <c r="E2477" i="7"/>
  <c r="F2477" i="7"/>
  <c r="H2477" i="7"/>
  <c r="I2477" i="7"/>
  <c r="J2477" i="7"/>
  <c r="L2477" i="7"/>
  <c r="M2477" i="7"/>
  <c r="O2477" i="7"/>
  <c r="P2477" i="7"/>
  <c r="Q2477" i="7"/>
  <c r="S2477" i="7"/>
  <c r="T2477" i="7"/>
  <c r="AA2477" i="7"/>
  <c r="AB2477" i="7"/>
  <c r="AD2477" i="7"/>
  <c r="AE2477" i="7"/>
  <c r="AL2477" i="7"/>
  <c r="AM2477" i="7"/>
  <c r="AP2477" i="7"/>
  <c r="AR2477" i="7"/>
  <c r="AT2477" i="7"/>
  <c r="AU2477" i="7"/>
  <c r="AV2477" i="7"/>
  <c r="AW2477" i="7"/>
  <c r="AX2477" i="7" s="1"/>
  <c r="AY2477" i="7"/>
  <c r="A2478" i="7"/>
  <c r="E2478" i="7"/>
  <c r="F2478" i="7"/>
  <c r="H2478" i="7"/>
  <c r="I2478" i="7"/>
  <c r="J2478" i="7"/>
  <c r="L2478" i="7"/>
  <c r="M2478" i="7"/>
  <c r="O2478" i="7"/>
  <c r="P2478" i="7"/>
  <c r="Q2478" i="7"/>
  <c r="S2478" i="7"/>
  <c r="T2478" i="7"/>
  <c r="AA2478" i="7"/>
  <c r="AB2478" i="7"/>
  <c r="AD2478" i="7"/>
  <c r="AE2478" i="7"/>
  <c r="AL2478" i="7"/>
  <c r="AM2478" i="7"/>
  <c r="AP2478" i="7"/>
  <c r="AR2478" i="7"/>
  <c r="AT2478" i="7"/>
  <c r="AU2478" i="7"/>
  <c r="AV2478" i="7"/>
  <c r="AW2478" i="7"/>
  <c r="AX2478" i="7" s="1"/>
  <c r="AY2478" i="7"/>
  <c r="A2479" i="7"/>
  <c r="E2479" i="7"/>
  <c r="F2479" i="7"/>
  <c r="H2479" i="7"/>
  <c r="I2479" i="7"/>
  <c r="J2479" i="7"/>
  <c r="L2479" i="7"/>
  <c r="M2479" i="7"/>
  <c r="O2479" i="7"/>
  <c r="P2479" i="7"/>
  <c r="Q2479" i="7"/>
  <c r="S2479" i="7"/>
  <c r="T2479" i="7"/>
  <c r="AA2479" i="7"/>
  <c r="AB2479" i="7"/>
  <c r="AD2479" i="7"/>
  <c r="AE2479" i="7"/>
  <c r="AL2479" i="7"/>
  <c r="AM2479" i="7"/>
  <c r="AP2479" i="7"/>
  <c r="AR2479" i="7"/>
  <c r="AT2479" i="7"/>
  <c r="AU2479" i="7"/>
  <c r="AV2479" i="7"/>
  <c r="AW2479" i="7"/>
  <c r="AX2479" i="7" s="1"/>
  <c r="AY2479" i="7"/>
  <c r="A2480" i="7"/>
  <c r="E2480" i="7"/>
  <c r="F2480" i="7"/>
  <c r="H2480" i="7"/>
  <c r="I2480" i="7"/>
  <c r="J2480" i="7"/>
  <c r="L2480" i="7"/>
  <c r="M2480" i="7"/>
  <c r="O2480" i="7"/>
  <c r="P2480" i="7"/>
  <c r="Q2480" i="7"/>
  <c r="S2480" i="7"/>
  <c r="T2480" i="7"/>
  <c r="AA2480" i="7"/>
  <c r="AB2480" i="7"/>
  <c r="AD2480" i="7"/>
  <c r="AE2480" i="7"/>
  <c r="AL2480" i="7"/>
  <c r="AM2480" i="7"/>
  <c r="AP2480" i="7"/>
  <c r="AR2480" i="7"/>
  <c r="AT2480" i="7"/>
  <c r="AU2480" i="7"/>
  <c r="AV2480" i="7"/>
  <c r="AW2480" i="7"/>
  <c r="AX2480" i="7" s="1"/>
  <c r="AY2480" i="7"/>
  <c r="A2481" i="7"/>
  <c r="E2481" i="7"/>
  <c r="F2481" i="7"/>
  <c r="H2481" i="7"/>
  <c r="I2481" i="7"/>
  <c r="J2481" i="7"/>
  <c r="L2481" i="7"/>
  <c r="M2481" i="7"/>
  <c r="O2481" i="7"/>
  <c r="P2481" i="7"/>
  <c r="Q2481" i="7"/>
  <c r="S2481" i="7"/>
  <c r="T2481" i="7"/>
  <c r="AA2481" i="7"/>
  <c r="AB2481" i="7"/>
  <c r="AD2481" i="7"/>
  <c r="AE2481" i="7"/>
  <c r="AL2481" i="7"/>
  <c r="AM2481" i="7"/>
  <c r="AP2481" i="7"/>
  <c r="AR2481" i="7"/>
  <c r="AT2481" i="7"/>
  <c r="AU2481" i="7"/>
  <c r="AV2481" i="7"/>
  <c r="AW2481" i="7"/>
  <c r="AX2481" i="7" s="1"/>
  <c r="AY2481" i="7"/>
  <c r="A2482" i="7"/>
  <c r="E2482" i="7"/>
  <c r="F2482" i="7"/>
  <c r="H2482" i="7"/>
  <c r="I2482" i="7"/>
  <c r="J2482" i="7"/>
  <c r="L2482" i="7"/>
  <c r="M2482" i="7"/>
  <c r="O2482" i="7"/>
  <c r="P2482" i="7"/>
  <c r="Q2482" i="7"/>
  <c r="S2482" i="7"/>
  <c r="T2482" i="7"/>
  <c r="AA2482" i="7"/>
  <c r="AB2482" i="7"/>
  <c r="AD2482" i="7"/>
  <c r="AE2482" i="7"/>
  <c r="AL2482" i="7"/>
  <c r="AM2482" i="7"/>
  <c r="AP2482" i="7"/>
  <c r="AR2482" i="7"/>
  <c r="AT2482" i="7"/>
  <c r="AU2482" i="7"/>
  <c r="AV2482" i="7"/>
  <c r="AW2482" i="7"/>
  <c r="AX2482" i="7" s="1"/>
  <c r="AY2482" i="7"/>
  <c r="A2483" i="7"/>
  <c r="E2483" i="7"/>
  <c r="F2483" i="7"/>
  <c r="H2483" i="7"/>
  <c r="I2483" i="7"/>
  <c r="J2483" i="7"/>
  <c r="L2483" i="7"/>
  <c r="M2483" i="7"/>
  <c r="O2483" i="7"/>
  <c r="P2483" i="7"/>
  <c r="Q2483" i="7"/>
  <c r="S2483" i="7"/>
  <c r="T2483" i="7"/>
  <c r="AA2483" i="7"/>
  <c r="AB2483" i="7"/>
  <c r="AD2483" i="7"/>
  <c r="AE2483" i="7"/>
  <c r="AL2483" i="7"/>
  <c r="AM2483" i="7"/>
  <c r="AP2483" i="7"/>
  <c r="AR2483" i="7"/>
  <c r="AT2483" i="7"/>
  <c r="AU2483" i="7"/>
  <c r="AV2483" i="7"/>
  <c r="AW2483" i="7"/>
  <c r="AX2483" i="7" s="1"/>
  <c r="AY2483" i="7"/>
  <c r="A2484" i="7"/>
  <c r="E2484" i="7"/>
  <c r="F2484" i="7"/>
  <c r="H2484" i="7"/>
  <c r="I2484" i="7"/>
  <c r="J2484" i="7"/>
  <c r="L2484" i="7"/>
  <c r="M2484" i="7"/>
  <c r="O2484" i="7"/>
  <c r="P2484" i="7"/>
  <c r="Q2484" i="7"/>
  <c r="S2484" i="7"/>
  <c r="T2484" i="7"/>
  <c r="AA2484" i="7"/>
  <c r="AB2484" i="7"/>
  <c r="AD2484" i="7"/>
  <c r="AE2484" i="7"/>
  <c r="AL2484" i="7"/>
  <c r="AM2484" i="7"/>
  <c r="AP2484" i="7"/>
  <c r="AR2484" i="7"/>
  <c r="AT2484" i="7"/>
  <c r="AU2484" i="7"/>
  <c r="AV2484" i="7"/>
  <c r="AW2484" i="7"/>
  <c r="AX2484" i="7" s="1"/>
  <c r="AY2484" i="7"/>
  <c r="A2485" i="7"/>
  <c r="E2485" i="7"/>
  <c r="F2485" i="7"/>
  <c r="H2485" i="7"/>
  <c r="I2485" i="7"/>
  <c r="J2485" i="7"/>
  <c r="L2485" i="7"/>
  <c r="M2485" i="7"/>
  <c r="O2485" i="7"/>
  <c r="P2485" i="7"/>
  <c r="Q2485" i="7"/>
  <c r="S2485" i="7"/>
  <c r="T2485" i="7"/>
  <c r="AA2485" i="7"/>
  <c r="AB2485" i="7"/>
  <c r="AD2485" i="7"/>
  <c r="AE2485" i="7"/>
  <c r="AL2485" i="7"/>
  <c r="AM2485" i="7"/>
  <c r="AP2485" i="7"/>
  <c r="AR2485" i="7"/>
  <c r="AT2485" i="7"/>
  <c r="AU2485" i="7"/>
  <c r="AV2485" i="7"/>
  <c r="AW2485" i="7"/>
  <c r="AX2485" i="7" s="1"/>
  <c r="AY2485" i="7"/>
  <c r="A2486" i="7"/>
  <c r="E2486" i="7"/>
  <c r="F2486" i="7"/>
  <c r="H2486" i="7"/>
  <c r="I2486" i="7"/>
  <c r="J2486" i="7"/>
  <c r="L2486" i="7"/>
  <c r="M2486" i="7"/>
  <c r="O2486" i="7"/>
  <c r="P2486" i="7"/>
  <c r="Q2486" i="7"/>
  <c r="S2486" i="7"/>
  <c r="T2486" i="7"/>
  <c r="AA2486" i="7"/>
  <c r="AB2486" i="7"/>
  <c r="AD2486" i="7"/>
  <c r="AE2486" i="7"/>
  <c r="AL2486" i="7"/>
  <c r="AM2486" i="7"/>
  <c r="AP2486" i="7"/>
  <c r="AR2486" i="7"/>
  <c r="AT2486" i="7"/>
  <c r="AU2486" i="7"/>
  <c r="AV2486" i="7"/>
  <c r="AW2486" i="7"/>
  <c r="AX2486" i="7" s="1"/>
  <c r="AY2486" i="7"/>
  <c r="A2487" i="7"/>
  <c r="E2487" i="7"/>
  <c r="F2487" i="7"/>
  <c r="H2487" i="7"/>
  <c r="I2487" i="7"/>
  <c r="J2487" i="7"/>
  <c r="L2487" i="7"/>
  <c r="M2487" i="7"/>
  <c r="O2487" i="7"/>
  <c r="P2487" i="7"/>
  <c r="Q2487" i="7"/>
  <c r="S2487" i="7"/>
  <c r="T2487" i="7"/>
  <c r="AA2487" i="7"/>
  <c r="AB2487" i="7"/>
  <c r="AD2487" i="7"/>
  <c r="AE2487" i="7"/>
  <c r="AL2487" i="7"/>
  <c r="AM2487" i="7"/>
  <c r="AP2487" i="7"/>
  <c r="AR2487" i="7"/>
  <c r="AT2487" i="7"/>
  <c r="AU2487" i="7"/>
  <c r="AV2487" i="7"/>
  <c r="AW2487" i="7"/>
  <c r="AX2487" i="7" s="1"/>
  <c r="AY2487" i="7"/>
  <c r="A2488" i="7"/>
  <c r="E2488" i="7"/>
  <c r="F2488" i="7"/>
  <c r="H2488" i="7"/>
  <c r="I2488" i="7"/>
  <c r="J2488" i="7"/>
  <c r="L2488" i="7"/>
  <c r="M2488" i="7"/>
  <c r="O2488" i="7"/>
  <c r="P2488" i="7"/>
  <c r="Q2488" i="7"/>
  <c r="S2488" i="7"/>
  <c r="T2488" i="7"/>
  <c r="AA2488" i="7"/>
  <c r="AB2488" i="7"/>
  <c r="AD2488" i="7"/>
  <c r="AE2488" i="7"/>
  <c r="AL2488" i="7"/>
  <c r="AM2488" i="7"/>
  <c r="AP2488" i="7"/>
  <c r="AR2488" i="7"/>
  <c r="AT2488" i="7"/>
  <c r="AU2488" i="7"/>
  <c r="AV2488" i="7"/>
  <c r="AW2488" i="7"/>
  <c r="AX2488" i="7" s="1"/>
  <c r="AY2488" i="7"/>
  <c r="A2489" i="7"/>
  <c r="E2489" i="7"/>
  <c r="F2489" i="7"/>
  <c r="H2489" i="7"/>
  <c r="I2489" i="7"/>
  <c r="J2489" i="7"/>
  <c r="L2489" i="7"/>
  <c r="M2489" i="7"/>
  <c r="O2489" i="7"/>
  <c r="P2489" i="7"/>
  <c r="Q2489" i="7"/>
  <c r="S2489" i="7"/>
  <c r="T2489" i="7"/>
  <c r="AA2489" i="7"/>
  <c r="AB2489" i="7"/>
  <c r="AD2489" i="7"/>
  <c r="AE2489" i="7"/>
  <c r="AL2489" i="7"/>
  <c r="AM2489" i="7"/>
  <c r="AP2489" i="7"/>
  <c r="AR2489" i="7"/>
  <c r="AT2489" i="7"/>
  <c r="AU2489" i="7"/>
  <c r="AV2489" i="7"/>
  <c r="AW2489" i="7"/>
  <c r="AX2489" i="7" s="1"/>
  <c r="AY2489" i="7"/>
  <c r="A2490" i="7"/>
  <c r="E2490" i="7"/>
  <c r="F2490" i="7"/>
  <c r="H2490" i="7"/>
  <c r="I2490" i="7"/>
  <c r="J2490" i="7"/>
  <c r="L2490" i="7"/>
  <c r="M2490" i="7"/>
  <c r="O2490" i="7"/>
  <c r="P2490" i="7"/>
  <c r="Q2490" i="7"/>
  <c r="S2490" i="7"/>
  <c r="T2490" i="7"/>
  <c r="AA2490" i="7"/>
  <c r="AB2490" i="7"/>
  <c r="AD2490" i="7"/>
  <c r="AE2490" i="7"/>
  <c r="AL2490" i="7"/>
  <c r="AM2490" i="7"/>
  <c r="AP2490" i="7"/>
  <c r="AR2490" i="7"/>
  <c r="AT2490" i="7"/>
  <c r="AU2490" i="7"/>
  <c r="AV2490" i="7"/>
  <c r="AW2490" i="7"/>
  <c r="AX2490" i="7" s="1"/>
  <c r="AY2490" i="7"/>
  <c r="A2491" i="7"/>
  <c r="E2491" i="7"/>
  <c r="F2491" i="7"/>
  <c r="H2491" i="7"/>
  <c r="I2491" i="7"/>
  <c r="J2491" i="7"/>
  <c r="L2491" i="7"/>
  <c r="M2491" i="7"/>
  <c r="O2491" i="7"/>
  <c r="P2491" i="7"/>
  <c r="Q2491" i="7"/>
  <c r="S2491" i="7"/>
  <c r="T2491" i="7"/>
  <c r="AA2491" i="7"/>
  <c r="AB2491" i="7"/>
  <c r="AD2491" i="7"/>
  <c r="AE2491" i="7"/>
  <c r="AL2491" i="7"/>
  <c r="AM2491" i="7"/>
  <c r="AP2491" i="7"/>
  <c r="AR2491" i="7"/>
  <c r="AT2491" i="7"/>
  <c r="AU2491" i="7"/>
  <c r="AV2491" i="7"/>
  <c r="AW2491" i="7"/>
  <c r="AX2491" i="7" s="1"/>
  <c r="AY2491" i="7"/>
  <c r="A2492" i="7"/>
  <c r="E2492" i="7"/>
  <c r="F2492" i="7"/>
  <c r="H2492" i="7"/>
  <c r="I2492" i="7"/>
  <c r="J2492" i="7"/>
  <c r="L2492" i="7"/>
  <c r="M2492" i="7"/>
  <c r="O2492" i="7"/>
  <c r="P2492" i="7"/>
  <c r="Q2492" i="7"/>
  <c r="S2492" i="7"/>
  <c r="T2492" i="7"/>
  <c r="AA2492" i="7"/>
  <c r="AB2492" i="7"/>
  <c r="AD2492" i="7"/>
  <c r="AE2492" i="7"/>
  <c r="AL2492" i="7"/>
  <c r="AM2492" i="7"/>
  <c r="AP2492" i="7"/>
  <c r="AR2492" i="7"/>
  <c r="AT2492" i="7"/>
  <c r="AU2492" i="7"/>
  <c r="AV2492" i="7"/>
  <c r="AW2492" i="7"/>
  <c r="AX2492" i="7" s="1"/>
  <c r="AY2492" i="7"/>
  <c r="A2493" i="7"/>
  <c r="E2493" i="7"/>
  <c r="F2493" i="7"/>
  <c r="H2493" i="7"/>
  <c r="I2493" i="7"/>
  <c r="J2493" i="7"/>
  <c r="L2493" i="7"/>
  <c r="M2493" i="7"/>
  <c r="O2493" i="7"/>
  <c r="P2493" i="7"/>
  <c r="Q2493" i="7"/>
  <c r="S2493" i="7"/>
  <c r="T2493" i="7"/>
  <c r="AA2493" i="7"/>
  <c r="AB2493" i="7"/>
  <c r="AD2493" i="7"/>
  <c r="AE2493" i="7"/>
  <c r="AL2493" i="7"/>
  <c r="AM2493" i="7"/>
  <c r="AP2493" i="7"/>
  <c r="AR2493" i="7"/>
  <c r="AT2493" i="7"/>
  <c r="AU2493" i="7"/>
  <c r="AV2493" i="7"/>
  <c r="AW2493" i="7"/>
  <c r="AX2493" i="7" s="1"/>
  <c r="AY2493" i="7"/>
  <c r="A2494" i="7"/>
  <c r="E2494" i="7"/>
  <c r="F2494" i="7"/>
  <c r="H2494" i="7"/>
  <c r="I2494" i="7"/>
  <c r="J2494" i="7"/>
  <c r="L2494" i="7"/>
  <c r="M2494" i="7"/>
  <c r="O2494" i="7"/>
  <c r="P2494" i="7"/>
  <c r="Q2494" i="7"/>
  <c r="S2494" i="7"/>
  <c r="T2494" i="7"/>
  <c r="AA2494" i="7"/>
  <c r="AB2494" i="7"/>
  <c r="AD2494" i="7"/>
  <c r="AE2494" i="7"/>
  <c r="AL2494" i="7"/>
  <c r="AM2494" i="7"/>
  <c r="AP2494" i="7"/>
  <c r="AR2494" i="7"/>
  <c r="AT2494" i="7"/>
  <c r="AU2494" i="7"/>
  <c r="AV2494" i="7"/>
  <c r="AW2494" i="7"/>
  <c r="AX2494" i="7" s="1"/>
  <c r="AY2494" i="7"/>
  <c r="A2495" i="7"/>
  <c r="E2495" i="7"/>
  <c r="F2495" i="7"/>
  <c r="H2495" i="7"/>
  <c r="I2495" i="7"/>
  <c r="J2495" i="7"/>
  <c r="L2495" i="7"/>
  <c r="M2495" i="7"/>
  <c r="O2495" i="7"/>
  <c r="P2495" i="7"/>
  <c r="Q2495" i="7"/>
  <c r="S2495" i="7"/>
  <c r="T2495" i="7"/>
  <c r="AA2495" i="7"/>
  <c r="AB2495" i="7"/>
  <c r="AD2495" i="7"/>
  <c r="AE2495" i="7"/>
  <c r="AL2495" i="7"/>
  <c r="AM2495" i="7"/>
  <c r="AP2495" i="7"/>
  <c r="AR2495" i="7"/>
  <c r="AT2495" i="7"/>
  <c r="AU2495" i="7"/>
  <c r="AV2495" i="7"/>
  <c r="AW2495" i="7"/>
  <c r="AX2495" i="7" s="1"/>
  <c r="AY2495" i="7"/>
  <c r="A2496" i="7"/>
  <c r="E2496" i="7"/>
  <c r="F2496" i="7"/>
  <c r="H2496" i="7"/>
  <c r="I2496" i="7"/>
  <c r="J2496" i="7"/>
  <c r="L2496" i="7"/>
  <c r="M2496" i="7"/>
  <c r="O2496" i="7"/>
  <c r="P2496" i="7"/>
  <c r="Q2496" i="7"/>
  <c r="S2496" i="7"/>
  <c r="T2496" i="7"/>
  <c r="AA2496" i="7"/>
  <c r="AB2496" i="7"/>
  <c r="AD2496" i="7"/>
  <c r="AE2496" i="7"/>
  <c r="AL2496" i="7"/>
  <c r="AM2496" i="7"/>
  <c r="AP2496" i="7"/>
  <c r="AR2496" i="7"/>
  <c r="AT2496" i="7"/>
  <c r="AU2496" i="7"/>
  <c r="AV2496" i="7"/>
  <c r="AW2496" i="7"/>
  <c r="AX2496" i="7" s="1"/>
  <c r="AY2496" i="7"/>
  <c r="A2497" i="7"/>
  <c r="E2497" i="7"/>
  <c r="F2497" i="7"/>
  <c r="H2497" i="7"/>
  <c r="I2497" i="7"/>
  <c r="J2497" i="7"/>
  <c r="L2497" i="7"/>
  <c r="M2497" i="7"/>
  <c r="O2497" i="7"/>
  <c r="P2497" i="7"/>
  <c r="Q2497" i="7"/>
  <c r="S2497" i="7"/>
  <c r="T2497" i="7"/>
  <c r="AA2497" i="7"/>
  <c r="AB2497" i="7"/>
  <c r="AD2497" i="7"/>
  <c r="AE2497" i="7"/>
  <c r="AL2497" i="7"/>
  <c r="AM2497" i="7"/>
  <c r="AP2497" i="7"/>
  <c r="AR2497" i="7"/>
  <c r="AT2497" i="7"/>
  <c r="AU2497" i="7"/>
  <c r="AV2497" i="7"/>
  <c r="AW2497" i="7"/>
  <c r="AX2497" i="7" s="1"/>
  <c r="AY2497" i="7"/>
  <c r="A2498" i="7"/>
  <c r="E2498" i="7"/>
  <c r="F2498" i="7"/>
  <c r="H2498" i="7"/>
  <c r="I2498" i="7"/>
  <c r="J2498" i="7"/>
  <c r="L2498" i="7"/>
  <c r="M2498" i="7"/>
  <c r="O2498" i="7"/>
  <c r="P2498" i="7"/>
  <c r="Q2498" i="7"/>
  <c r="S2498" i="7"/>
  <c r="T2498" i="7"/>
  <c r="AA2498" i="7"/>
  <c r="AB2498" i="7"/>
  <c r="AD2498" i="7"/>
  <c r="AE2498" i="7"/>
  <c r="AL2498" i="7"/>
  <c r="AM2498" i="7"/>
  <c r="AP2498" i="7"/>
  <c r="AR2498" i="7"/>
  <c r="AT2498" i="7"/>
  <c r="AU2498" i="7"/>
  <c r="AV2498" i="7"/>
  <c r="AW2498" i="7"/>
  <c r="AX2498" i="7" s="1"/>
  <c r="AY2498" i="7"/>
  <c r="A2499" i="7"/>
  <c r="E2499" i="7"/>
  <c r="F2499" i="7"/>
  <c r="H2499" i="7"/>
  <c r="I2499" i="7"/>
  <c r="J2499" i="7"/>
  <c r="L2499" i="7"/>
  <c r="M2499" i="7"/>
  <c r="O2499" i="7"/>
  <c r="P2499" i="7"/>
  <c r="Q2499" i="7"/>
  <c r="S2499" i="7"/>
  <c r="T2499" i="7"/>
  <c r="AA2499" i="7"/>
  <c r="AB2499" i="7"/>
  <c r="AD2499" i="7"/>
  <c r="AE2499" i="7"/>
  <c r="AL2499" i="7"/>
  <c r="AM2499" i="7"/>
  <c r="AP2499" i="7"/>
  <c r="AR2499" i="7"/>
  <c r="AT2499" i="7"/>
  <c r="AU2499" i="7"/>
  <c r="AV2499" i="7"/>
  <c r="AW2499" i="7"/>
  <c r="AX2499" i="7" s="1"/>
  <c r="AY2499" i="7"/>
  <c r="A2500" i="7"/>
  <c r="E2500" i="7"/>
  <c r="F2500" i="7"/>
  <c r="H2500" i="7"/>
  <c r="I2500" i="7"/>
  <c r="J2500" i="7"/>
  <c r="L2500" i="7"/>
  <c r="M2500" i="7"/>
  <c r="O2500" i="7"/>
  <c r="P2500" i="7"/>
  <c r="Q2500" i="7"/>
  <c r="S2500" i="7"/>
  <c r="T2500" i="7"/>
  <c r="AA2500" i="7"/>
  <c r="AB2500" i="7"/>
  <c r="AD2500" i="7"/>
  <c r="AE2500" i="7"/>
  <c r="AL2500" i="7"/>
  <c r="AM2500" i="7"/>
  <c r="AP2500" i="7"/>
  <c r="AR2500" i="7"/>
  <c r="AT2500" i="7"/>
  <c r="AU2500" i="7"/>
  <c r="AV2500" i="7"/>
  <c r="AW2500" i="7"/>
  <c r="AX2500" i="7" s="1"/>
  <c r="AY2500" i="7"/>
  <c r="A2501" i="7"/>
  <c r="E2501" i="7"/>
  <c r="F2501" i="7"/>
  <c r="H2501" i="7"/>
  <c r="I2501" i="7"/>
  <c r="J2501" i="7"/>
  <c r="L2501" i="7"/>
  <c r="M2501" i="7"/>
  <c r="O2501" i="7"/>
  <c r="P2501" i="7"/>
  <c r="Q2501" i="7"/>
  <c r="S2501" i="7"/>
  <c r="T2501" i="7"/>
  <c r="AA2501" i="7"/>
  <c r="AB2501" i="7"/>
  <c r="AD2501" i="7"/>
  <c r="AE2501" i="7"/>
  <c r="AL2501" i="7"/>
  <c r="AM2501" i="7"/>
  <c r="AP2501" i="7"/>
  <c r="AR2501" i="7"/>
  <c r="AT2501" i="7"/>
  <c r="AU2501" i="7"/>
  <c r="AV2501" i="7"/>
  <c r="AW2501" i="7"/>
  <c r="AX2501" i="7" s="1"/>
  <c r="AY2501" i="7"/>
  <c r="A2502" i="7"/>
  <c r="E2502" i="7"/>
  <c r="F2502" i="7"/>
  <c r="H2502" i="7"/>
  <c r="I2502" i="7"/>
  <c r="J2502" i="7"/>
  <c r="L2502" i="7"/>
  <c r="M2502" i="7"/>
  <c r="O2502" i="7"/>
  <c r="P2502" i="7"/>
  <c r="Q2502" i="7"/>
  <c r="S2502" i="7"/>
  <c r="T2502" i="7"/>
  <c r="AA2502" i="7"/>
  <c r="AB2502" i="7"/>
  <c r="AD2502" i="7"/>
  <c r="AE2502" i="7"/>
  <c r="AL2502" i="7"/>
  <c r="AM2502" i="7"/>
  <c r="AP2502" i="7"/>
  <c r="AR2502" i="7"/>
  <c r="AT2502" i="7"/>
  <c r="AU2502" i="7"/>
  <c r="AV2502" i="7"/>
  <c r="AW2502" i="7"/>
  <c r="AX2502" i="7" s="1"/>
  <c r="AY2502" i="7"/>
  <c r="A2503" i="7"/>
  <c r="E2503" i="7"/>
  <c r="F2503" i="7"/>
  <c r="H2503" i="7"/>
  <c r="I2503" i="7"/>
  <c r="J2503" i="7"/>
  <c r="L2503" i="7"/>
  <c r="M2503" i="7"/>
  <c r="O2503" i="7"/>
  <c r="P2503" i="7"/>
  <c r="Q2503" i="7"/>
  <c r="S2503" i="7"/>
  <c r="T2503" i="7"/>
  <c r="AA2503" i="7"/>
  <c r="AB2503" i="7"/>
  <c r="AD2503" i="7"/>
  <c r="AE2503" i="7"/>
  <c r="AL2503" i="7"/>
  <c r="AM2503" i="7"/>
  <c r="AP2503" i="7"/>
  <c r="AR2503" i="7"/>
  <c r="AT2503" i="7"/>
  <c r="AU2503" i="7"/>
  <c r="AV2503" i="7"/>
  <c r="AW2503" i="7"/>
  <c r="AX2503" i="7" s="1"/>
  <c r="AY2503" i="7"/>
  <c r="A2504" i="7"/>
  <c r="E2504" i="7"/>
  <c r="F2504" i="7"/>
  <c r="H2504" i="7"/>
  <c r="I2504" i="7"/>
  <c r="J2504" i="7"/>
  <c r="L2504" i="7"/>
  <c r="M2504" i="7"/>
  <c r="O2504" i="7"/>
  <c r="P2504" i="7"/>
  <c r="Q2504" i="7"/>
  <c r="S2504" i="7"/>
  <c r="T2504" i="7"/>
  <c r="AA2504" i="7"/>
  <c r="AB2504" i="7"/>
  <c r="AD2504" i="7"/>
  <c r="AE2504" i="7"/>
  <c r="AL2504" i="7"/>
  <c r="AM2504" i="7"/>
  <c r="AP2504" i="7"/>
  <c r="AR2504" i="7"/>
  <c r="AT2504" i="7"/>
  <c r="AU2504" i="7"/>
  <c r="AV2504" i="7"/>
  <c r="AW2504" i="7"/>
  <c r="AX2504" i="7" s="1"/>
  <c r="AY2504" i="7"/>
  <c r="A2505" i="7"/>
  <c r="E2505" i="7"/>
  <c r="F2505" i="7"/>
  <c r="H2505" i="7"/>
  <c r="I2505" i="7"/>
  <c r="J2505" i="7"/>
  <c r="L2505" i="7"/>
  <c r="M2505" i="7"/>
  <c r="O2505" i="7"/>
  <c r="P2505" i="7"/>
  <c r="Q2505" i="7"/>
  <c r="S2505" i="7"/>
  <c r="T2505" i="7"/>
  <c r="AA2505" i="7"/>
  <c r="AB2505" i="7"/>
  <c r="AD2505" i="7"/>
  <c r="AE2505" i="7"/>
  <c r="AL2505" i="7"/>
  <c r="AM2505" i="7"/>
  <c r="AP2505" i="7"/>
  <c r="AR2505" i="7"/>
  <c r="AT2505" i="7"/>
  <c r="AU2505" i="7"/>
  <c r="AV2505" i="7"/>
  <c r="AW2505" i="7"/>
  <c r="AX2505" i="7" s="1"/>
  <c r="AY2505" i="7"/>
  <c r="A2506" i="7"/>
  <c r="E2506" i="7"/>
  <c r="F2506" i="7"/>
  <c r="H2506" i="7"/>
  <c r="I2506" i="7"/>
  <c r="J2506" i="7"/>
  <c r="L2506" i="7"/>
  <c r="M2506" i="7"/>
  <c r="O2506" i="7"/>
  <c r="P2506" i="7"/>
  <c r="Q2506" i="7"/>
  <c r="S2506" i="7"/>
  <c r="T2506" i="7"/>
  <c r="AA2506" i="7"/>
  <c r="AB2506" i="7"/>
  <c r="AD2506" i="7"/>
  <c r="AE2506" i="7"/>
  <c r="AL2506" i="7"/>
  <c r="AM2506" i="7"/>
  <c r="AP2506" i="7"/>
  <c r="AR2506" i="7"/>
  <c r="AT2506" i="7"/>
  <c r="AU2506" i="7"/>
  <c r="AV2506" i="7"/>
  <c r="AW2506" i="7"/>
  <c r="AX2506" i="7" s="1"/>
  <c r="AY2506" i="7"/>
  <c r="A2507" i="7"/>
  <c r="E2507" i="7"/>
  <c r="F2507" i="7"/>
  <c r="H2507" i="7"/>
  <c r="I2507" i="7"/>
  <c r="J2507" i="7"/>
  <c r="L2507" i="7"/>
  <c r="M2507" i="7"/>
  <c r="O2507" i="7"/>
  <c r="P2507" i="7"/>
  <c r="Q2507" i="7"/>
  <c r="S2507" i="7"/>
  <c r="T2507" i="7"/>
  <c r="AA2507" i="7"/>
  <c r="AB2507" i="7"/>
  <c r="AD2507" i="7"/>
  <c r="AE2507" i="7"/>
  <c r="AL2507" i="7"/>
  <c r="AM2507" i="7"/>
  <c r="AP2507" i="7"/>
  <c r="AR2507" i="7"/>
  <c r="AT2507" i="7"/>
  <c r="AU2507" i="7"/>
  <c r="AV2507" i="7"/>
  <c r="AW2507" i="7"/>
  <c r="AX2507" i="7" s="1"/>
  <c r="AY2507" i="7"/>
  <c r="A2508" i="7"/>
  <c r="E2508" i="7"/>
  <c r="F2508" i="7"/>
  <c r="H2508" i="7"/>
  <c r="I2508" i="7"/>
  <c r="J2508" i="7"/>
  <c r="L2508" i="7"/>
  <c r="M2508" i="7"/>
  <c r="O2508" i="7"/>
  <c r="P2508" i="7"/>
  <c r="Q2508" i="7"/>
  <c r="S2508" i="7"/>
  <c r="T2508" i="7"/>
  <c r="AA2508" i="7"/>
  <c r="AB2508" i="7"/>
  <c r="AD2508" i="7"/>
  <c r="AE2508" i="7"/>
  <c r="AL2508" i="7"/>
  <c r="AM2508" i="7"/>
  <c r="AP2508" i="7"/>
  <c r="AR2508" i="7"/>
  <c r="AT2508" i="7"/>
  <c r="AU2508" i="7"/>
  <c r="AV2508" i="7"/>
  <c r="AW2508" i="7"/>
  <c r="AX2508" i="7" s="1"/>
  <c r="AY2508" i="7"/>
  <c r="A2509" i="7"/>
  <c r="E2509" i="7"/>
  <c r="F2509" i="7"/>
  <c r="H2509" i="7"/>
  <c r="I2509" i="7"/>
  <c r="J2509" i="7"/>
  <c r="L2509" i="7"/>
  <c r="M2509" i="7"/>
  <c r="O2509" i="7"/>
  <c r="P2509" i="7"/>
  <c r="Q2509" i="7"/>
  <c r="S2509" i="7"/>
  <c r="T2509" i="7"/>
  <c r="AA2509" i="7"/>
  <c r="AB2509" i="7"/>
  <c r="AD2509" i="7"/>
  <c r="AE2509" i="7"/>
  <c r="AL2509" i="7"/>
  <c r="AM2509" i="7"/>
  <c r="AP2509" i="7"/>
  <c r="AR2509" i="7"/>
  <c r="AT2509" i="7"/>
  <c r="AU2509" i="7"/>
  <c r="AV2509" i="7"/>
  <c r="AW2509" i="7"/>
  <c r="AX2509" i="7" s="1"/>
  <c r="AY2509" i="7"/>
  <c r="A2510" i="7"/>
  <c r="E2510" i="7"/>
  <c r="F2510" i="7"/>
  <c r="H2510" i="7"/>
  <c r="I2510" i="7"/>
  <c r="J2510" i="7"/>
  <c r="L2510" i="7"/>
  <c r="M2510" i="7"/>
  <c r="O2510" i="7"/>
  <c r="P2510" i="7"/>
  <c r="Q2510" i="7"/>
  <c r="S2510" i="7"/>
  <c r="T2510" i="7"/>
  <c r="AA2510" i="7"/>
  <c r="AB2510" i="7"/>
  <c r="AD2510" i="7"/>
  <c r="AE2510" i="7"/>
  <c r="AL2510" i="7"/>
  <c r="AM2510" i="7"/>
  <c r="AP2510" i="7"/>
  <c r="AR2510" i="7"/>
  <c r="AT2510" i="7"/>
  <c r="AU2510" i="7"/>
  <c r="AV2510" i="7"/>
  <c r="AW2510" i="7"/>
  <c r="AX2510" i="7" s="1"/>
  <c r="AY2510" i="7"/>
  <c r="A2511" i="7"/>
  <c r="E2511" i="7"/>
  <c r="F2511" i="7"/>
  <c r="H2511" i="7"/>
  <c r="I2511" i="7"/>
  <c r="J2511" i="7"/>
  <c r="L2511" i="7"/>
  <c r="M2511" i="7"/>
  <c r="O2511" i="7"/>
  <c r="P2511" i="7"/>
  <c r="Q2511" i="7"/>
  <c r="S2511" i="7"/>
  <c r="T2511" i="7"/>
  <c r="AA2511" i="7"/>
  <c r="AB2511" i="7"/>
  <c r="AD2511" i="7"/>
  <c r="AE2511" i="7"/>
  <c r="AL2511" i="7"/>
  <c r="AM2511" i="7"/>
  <c r="AP2511" i="7"/>
  <c r="AR2511" i="7"/>
  <c r="AT2511" i="7"/>
  <c r="AU2511" i="7"/>
  <c r="AV2511" i="7"/>
  <c r="AW2511" i="7"/>
  <c r="AX2511" i="7" s="1"/>
  <c r="AY2511" i="7"/>
  <c r="A2512" i="7"/>
  <c r="E2512" i="7"/>
  <c r="F2512" i="7"/>
  <c r="H2512" i="7"/>
  <c r="I2512" i="7"/>
  <c r="J2512" i="7"/>
  <c r="L2512" i="7"/>
  <c r="M2512" i="7"/>
  <c r="O2512" i="7"/>
  <c r="P2512" i="7"/>
  <c r="Q2512" i="7"/>
  <c r="S2512" i="7"/>
  <c r="T2512" i="7"/>
  <c r="AA2512" i="7"/>
  <c r="AB2512" i="7"/>
  <c r="AD2512" i="7"/>
  <c r="AE2512" i="7"/>
  <c r="AL2512" i="7"/>
  <c r="AM2512" i="7"/>
  <c r="AP2512" i="7"/>
  <c r="AR2512" i="7"/>
  <c r="AT2512" i="7"/>
  <c r="AU2512" i="7"/>
  <c r="AV2512" i="7"/>
  <c r="AW2512" i="7"/>
  <c r="AX2512" i="7" s="1"/>
  <c r="AY2512" i="7"/>
  <c r="A2513" i="7"/>
  <c r="E2513" i="7"/>
  <c r="F2513" i="7"/>
  <c r="H2513" i="7"/>
  <c r="I2513" i="7"/>
  <c r="J2513" i="7"/>
  <c r="L2513" i="7"/>
  <c r="M2513" i="7"/>
  <c r="O2513" i="7"/>
  <c r="P2513" i="7"/>
  <c r="Q2513" i="7"/>
  <c r="S2513" i="7"/>
  <c r="T2513" i="7"/>
  <c r="AA2513" i="7"/>
  <c r="AB2513" i="7"/>
  <c r="AD2513" i="7"/>
  <c r="AE2513" i="7"/>
  <c r="AL2513" i="7"/>
  <c r="AM2513" i="7"/>
  <c r="AP2513" i="7"/>
  <c r="AR2513" i="7"/>
  <c r="AT2513" i="7"/>
  <c r="AU2513" i="7"/>
  <c r="AV2513" i="7"/>
  <c r="AW2513" i="7"/>
  <c r="AX2513" i="7" s="1"/>
  <c r="AY2513" i="7"/>
  <c r="A2514" i="7"/>
  <c r="E2514" i="7"/>
  <c r="F2514" i="7"/>
  <c r="H2514" i="7"/>
  <c r="I2514" i="7"/>
  <c r="J2514" i="7"/>
  <c r="L2514" i="7"/>
  <c r="M2514" i="7"/>
  <c r="O2514" i="7"/>
  <c r="P2514" i="7"/>
  <c r="Q2514" i="7"/>
  <c r="S2514" i="7"/>
  <c r="T2514" i="7"/>
  <c r="AA2514" i="7"/>
  <c r="AB2514" i="7"/>
  <c r="AD2514" i="7"/>
  <c r="AE2514" i="7"/>
  <c r="AL2514" i="7"/>
  <c r="AM2514" i="7"/>
  <c r="AP2514" i="7"/>
  <c r="AR2514" i="7"/>
  <c r="AT2514" i="7"/>
  <c r="AU2514" i="7"/>
  <c r="AV2514" i="7"/>
  <c r="AW2514" i="7"/>
  <c r="AX2514" i="7" s="1"/>
  <c r="AY2514" i="7"/>
  <c r="A2515" i="7"/>
  <c r="E2515" i="7"/>
  <c r="F2515" i="7"/>
  <c r="H2515" i="7"/>
  <c r="I2515" i="7"/>
  <c r="J2515" i="7"/>
  <c r="L2515" i="7"/>
  <c r="M2515" i="7"/>
  <c r="O2515" i="7"/>
  <c r="P2515" i="7"/>
  <c r="Q2515" i="7"/>
  <c r="S2515" i="7"/>
  <c r="T2515" i="7"/>
  <c r="AA2515" i="7"/>
  <c r="AB2515" i="7"/>
  <c r="AD2515" i="7"/>
  <c r="AE2515" i="7"/>
  <c r="AL2515" i="7"/>
  <c r="AM2515" i="7"/>
  <c r="AP2515" i="7"/>
  <c r="AR2515" i="7"/>
  <c r="AT2515" i="7"/>
  <c r="AU2515" i="7"/>
  <c r="AV2515" i="7"/>
  <c r="AW2515" i="7"/>
  <c r="AX2515" i="7" s="1"/>
  <c r="AY2515" i="7"/>
  <c r="A2516" i="7"/>
  <c r="E2516" i="7"/>
  <c r="F2516" i="7"/>
  <c r="H2516" i="7"/>
  <c r="I2516" i="7"/>
  <c r="J2516" i="7"/>
  <c r="L2516" i="7"/>
  <c r="M2516" i="7"/>
  <c r="O2516" i="7"/>
  <c r="P2516" i="7"/>
  <c r="Q2516" i="7"/>
  <c r="S2516" i="7"/>
  <c r="T2516" i="7"/>
  <c r="AA2516" i="7"/>
  <c r="AB2516" i="7"/>
  <c r="AD2516" i="7"/>
  <c r="AE2516" i="7"/>
  <c r="AL2516" i="7"/>
  <c r="AM2516" i="7"/>
  <c r="AP2516" i="7"/>
  <c r="AR2516" i="7"/>
  <c r="AT2516" i="7"/>
  <c r="AU2516" i="7"/>
  <c r="AV2516" i="7"/>
  <c r="AW2516" i="7"/>
  <c r="AX2516" i="7" s="1"/>
  <c r="AY2516" i="7"/>
  <c r="A2517" i="7"/>
  <c r="E2517" i="7"/>
  <c r="F2517" i="7"/>
  <c r="H2517" i="7"/>
  <c r="I2517" i="7"/>
  <c r="J2517" i="7"/>
  <c r="L2517" i="7"/>
  <c r="M2517" i="7"/>
  <c r="O2517" i="7"/>
  <c r="P2517" i="7"/>
  <c r="Q2517" i="7"/>
  <c r="S2517" i="7"/>
  <c r="T2517" i="7"/>
  <c r="AA2517" i="7"/>
  <c r="AB2517" i="7"/>
  <c r="AD2517" i="7"/>
  <c r="AE2517" i="7"/>
  <c r="AL2517" i="7"/>
  <c r="AM2517" i="7"/>
  <c r="AP2517" i="7"/>
  <c r="AR2517" i="7"/>
  <c r="AT2517" i="7"/>
  <c r="AU2517" i="7"/>
  <c r="AV2517" i="7"/>
  <c r="AW2517" i="7"/>
  <c r="AX2517" i="7" s="1"/>
  <c r="AY2517" i="7"/>
  <c r="A2518" i="7"/>
  <c r="E2518" i="7"/>
  <c r="F2518" i="7"/>
  <c r="H2518" i="7"/>
  <c r="I2518" i="7"/>
  <c r="J2518" i="7"/>
  <c r="L2518" i="7"/>
  <c r="M2518" i="7"/>
  <c r="O2518" i="7"/>
  <c r="P2518" i="7"/>
  <c r="Q2518" i="7"/>
  <c r="S2518" i="7"/>
  <c r="T2518" i="7"/>
  <c r="AA2518" i="7"/>
  <c r="AB2518" i="7"/>
  <c r="AD2518" i="7"/>
  <c r="AE2518" i="7"/>
  <c r="AL2518" i="7"/>
  <c r="AM2518" i="7"/>
  <c r="AP2518" i="7"/>
  <c r="AR2518" i="7"/>
  <c r="AT2518" i="7"/>
  <c r="AU2518" i="7"/>
  <c r="AV2518" i="7"/>
  <c r="AW2518" i="7"/>
  <c r="AX2518" i="7" s="1"/>
  <c r="AY2518" i="7"/>
  <c r="A2519" i="7"/>
  <c r="E2519" i="7"/>
  <c r="F2519" i="7"/>
  <c r="H2519" i="7"/>
  <c r="I2519" i="7"/>
  <c r="J2519" i="7"/>
  <c r="L2519" i="7"/>
  <c r="M2519" i="7"/>
  <c r="O2519" i="7"/>
  <c r="P2519" i="7"/>
  <c r="Q2519" i="7"/>
  <c r="S2519" i="7"/>
  <c r="T2519" i="7"/>
  <c r="AA2519" i="7"/>
  <c r="AB2519" i="7"/>
  <c r="AD2519" i="7"/>
  <c r="AE2519" i="7"/>
  <c r="AL2519" i="7"/>
  <c r="AM2519" i="7"/>
  <c r="AP2519" i="7"/>
  <c r="AR2519" i="7"/>
  <c r="AT2519" i="7"/>
  <c r="AU2519" i="7"/>
  <c r="AV2519" i="7"/>
  <c r="AW2519" i="7"/>
  <c r="AX2519" i="7"/>
  <c r="AY2519" i="7"/>
  <c r="A2520" i="7"/>
  <c r="E2520" i="7"/>
  <c r="F2520" i="7"/>
  <c r="H2520" i="7"/>
  <c r="I2520" i="7"/>
  <c r="J2520" i="7"/>
  <c r="L2520" i="7"/>
  <c r="M2520" i="7"/>
  <c r="O2520" i="7"/>
  <c r="P2520" i="7"/>
  <c r="Q2520" i="7"/>
  <c r="S2520" i="7"/>
  <c r="T2520" i="7"/>
  <c r="AA2520" i="7"/>
  <c r="AB2520" i="7"/>
  <c r="AD2520" i="7"/>
  <c r="AE2520" i="7"/>
  <c r="AL2520" i="7"/>
  <c r="AM2520" i="7"/>
  <c r="AP2520" i="7"/>
  <c r="AR2520" i="7"/>
  <c r="AT2520" i="7"/>
  <c r="AU2520" i="7"/>
  <c r="AV2520" i="7"/>
  <c r="AW2520" i="7"/>
  <c r="AX2520" i="7" s="1"/>
  <c r="AY2520" i="7"/>
  <c r="A2521" i="7"/>
  <c r="E2521" i="7"/>
  <c r="F2521" i="7"/>
  <c r="H2521" i="7"/>
  <c r="I2521" i="7"/>
  <c r="J2521" i="7"/>
  <c r="L2521" i="7"/>
  <c r="M2521" i="7"/>
  <c r="O2521" i="7"/>
  <c r="P2521" i="7"/>
  <c r="Q2521" i="7"/>
  <c r="S2521" i="7"/>
  <c r="T2521" i="7"/>
  <c r="AA2521" i="7"/>
  <c r="AB2521" i="7"/>
  <c r="AD2521" i="7"/>
  <c r="AE2521" i="7"/>
  <c r="AL2521" i="7"/>
  <c r="AM2521" i="7"/>
  <c r="AP2521" i="7"/>
  <c r="AR2521" i="7"/>
  <c r="AT2521" i="7"/>
  <c r="AU2521" i="7"/>
  <c r="AV2521" i="7"/>
  <c r="AW2521" i="7"/>
  <c r="AX2521" i="7" s="1"/>
  <c r="AY2521" i="7"/>
  <c r="A2522" i="7"/>
  <c r="E2522" i="7"/>
  <c r="F2522" i="7"/>
  <c r="H2522" i="7"/>
  <c r="I2522" i="7"/>
  <c r="J2522" i="7"/>
  <c r="L2522" i="7"/>
  <c r="M2522" i="7"/>
  <c r="O2522" i="7"/>
  <c r="P2522" i="7"/>
  <c r="Q2522" i="7"/>
  <c r="S2522" i="7"/>
  <c r="T2522" i="7"/>
  <c r="AA2522" i="7"/>
  <c r="AB2522" i="7"/>
  <c r="AD2522" i="7"/>
  <c r="AE2522" i="7"/>
  <c r="AL2522" i="7"/>
  <c r="AM2522" i="7"/>
  <c r="AP2522" i="7"/>
  <c r="AR2522" i="7"/>
  <c r="AT2522" i="7"/>
  <c r="AU2522" i="7"/>
  <c r="AV2522" i="7"/>
  <c r="AW2522" i="7"/>
  <c r="AX2522" i="7" s="1"/>
  <c r="AY2522" i="7"/>
  <c r="A2523" i="7"/>
  <c r="E2523" i="7"/>
  <c r="F2523" i="7"/>
  <c r="H2523" i="7"/>
  <c r="I2523" i="7"/>
  <c r="J2523" i="7"/>
  <c r="L2523" i="7"/>
  <c r="M2523" i="7"/>
  <c r="O2523" i="7"/>
  <c r="P2523" i="7"/>
  <c r="Q2523" i="7"/>
  <c r="S2523" i="7"/>
  <c r="T2523" i="7"/>
  <c r="AA2523" i="7"/>
  <c r="AB2523" i="7"/>
  <c r="AD2523" i="7"/>
  <c r="AE2523" i="7"/>
  <c r="AL2523" i="7"/>
  <c r="AM2523" i="7"/>
  <c r="AP2523" i="7"/>
  <c r="AR2523" i="7"/>
  <c r="AT2523" i="7"/>
  <c r="AU2523" i="7"/>
  <c r="AV2523" i="7"/>
  <c r="AW2523" i="7"/>
  <c r="AX2523" i="7" s="1"/>
  <c r="AY2523" i="7"/>
  <c r="A2524" i="7"/>
  <c r="E2524" i="7"/>
  <c r="F2524" i="7"/>
  <c r="H2524" i="7"/>
  <c r="I2524" i="7"/>
  <c r="J2524" i="7"/>
  <c r="L2524" i="7"/>
  <c r="M2524" i="7"/>
  <c r="O2524" i="7"/>
  <c r="P2524" i="7"/>
  <c r="Q2524" i="7"/>
  <c r="S2524" i="7"/>
  <c r="T2524" i="7"/>
  <c r="AA2524" i="7"/>
  <c r="AB2524" i="7"/>
  <c r="AD2524" i="7"/>
  <c r="AE2524" i="7"/>
  <c r="AL2524" i="7"/>
  <c r="AM2524" i="7"/>
  <c r="AP2524" i="7"/>
  <c r="AR2524" i="7"/>
  <c r="AT2524" i="7"/>
  <c r="AU2524" i="7"/>
  <c r="AV2524" i="7"/>
  <c r="AW2524" i="7"/>
  <c r="AX2524" i="7" s="1"/>
  <c r="AY2524" i="7"/>
  <c r="A2525" i="7"/>
  <c r="E2525" i="7"/>
  <c r="F2525" i="7"/>
  <c r="H2525" i="7"/>
  <c r="I2525" i="7"/>
  <c r="J2525" i="7"/>
  <c r="L2525" i="7"/>
  <c r="M2525" i="7"/>
  <c r="O2525" i="7"/>
  <c r="P2525" i="7"/>
  <c r="Q2525" i="7"/>
  <c r="S2525" i="7"/>
  <c r="T2525" i="7"/>
  <c r="AA2525" i="7"/>
  <c r="AB2525" i="7"/>
  <c r="AD2525" i="7"/>
  <c r="AE2525" i="7"/>
  <c r="AL2525" i="7"/>
  <c r="AM2525" i="7"/>
  <c r="AP2525" i="7"/>
  <c r="AR2525" i="7"/>
  <c r="AT2525" i="7"/>
  <c r="AU2525" i="7"/>
  <c r="AV2525" i="7"/>
  <c r="AW2525" i="7"/>
  <c r="AX2525" i="7" s="1"/>
  <c r="AY2525" i="7"/>
  <c r="A2526" i="7"/>
  <c r="E2526" i="7"/>
  <c r="F2526" i="7"/>
  <c r="H2526" i="7"/>
  <c r="I2526" i="7"/>
  <c r="J2526" i="7"/>
  <c r="L2526" i="7"/>
  <c r="M2526" i="7"/>
  <c r="O2526" i="7"/>
  <c r="P2526" i="7"/>
  <c r="Q2526" i="7"/>
  <c r="S2526" i="7"/>
  <c r="T2526" i="7"/>
  <c r="AA2526" i="7"/>
  <c r="AB2526" i="7"/>
  <c r="AD2526" i="7"/>
  <c r="AE2526" i="7"/>
  <c r="AL2526" i="7"/>
  <c r="AM2526" i="7"/>
  <c r="AP2526" i="7"/>
  <c r="AR2526" i="7"/>
  <c r="AT2526" i="7"/>
  <c r="AU2526" i="7"/>
  <c r="AV2526" i="7"/>
  <c r="AW2526" i="7"/>
  <c r="AX2526" i="7" s="1"/>
  <c r="AY2526" i="7"/>
  <c r="A2527" i="7"/>
  <c r="E2527" i="7"/>
  <c r="F2527" i="7"/>
  <c r="H2527" i="7"/>
  <c r="I2527" i="7"/>
  <c r="J2527" i="7"/>
  <c r="L2527" i="7"/>
  <c r="M2527" i="7"/>
  <c r="O2527" i="7"/>
  <c r="P2527" i="7"/>
  <c r="Q2527" i="7"/>
  <c r="S2527" i="7"/>
  <c r="T2527" i="7"/>
  <c r="AA2527" i="7"/>
  <c r="AB2527" i="7"/>
  <c r="AD2527" i="7"/>
  <c r="AE2527" i="7"/>
  <c r="AL2527" i="7"/>
  <c r="AM2527" i="7"/>
  <c r="AP2527" i="7"/>
  <c r="AR2527" i="7"/>
  <c r="AT2527" i="7"/>
  <c r="AU2527" i="7"/>
  <c r="AV2527" i="7"/>
  <c r="AW2527" i="7"/>
  <c r="AX2527" i="7" s="1"/>
  <c r="AY2527" i="7"/>
  <c r="A2528" i="7"/>
  <c r="E2528" i="7"/>
  <c r="F2528" i="7"/>
  <c r="H2528" i="7"/>
  <c r="I2528" i="7"/>
  <c r="J2528" i="7"/>
  <c r="L2528" i="7"/>
  <c r="M2528" i="7"/>
  <c r="O2528" i="7"/>
  <c r="P2528" i="7"/>
  <c r="Q2528" i="7"/>
  <c r="S2528" i="7"/>
  <c r="T2528" i="7"/>
  <c r="AA2528" i="7"/>
  <c r="AB2528" i="7"/>
  <c r="AD2528" i="7"/>
  <c r="AE2528" i="7"/>
  <c r="AL2528" i="7"/>
  <c r="AM2528" i="7"/>
  <c r="AP2528" i="7"/>
  <c r="AR2528" i="7"/>
  <c r="AT2528" i="7"/>
  <c r="AU2528" i="7"/>
  <c r="AV2528" i="7"/>
  <c r="AW2528" i="7"/>
  <c r="AX2528" i="7" s="1"/>
  <c r="AY2528" i="7"/>
  <c r="A2529" i="7"/>
  <c r="E2529" i="7"/>
  <c r="F2529" i="7"/>
  <c r="H2529" i="7"/>
  <c r="I2529" i="7"/>
  <c r="J2529" i="7"/>
  <c r="L2529" i="7"/>
  <c r="M2529" i="7"/>
  <c r="O2529" i="7"/>
  <c r="P2529" i="7"/>
  <c r="Q2529" i="7"/>
  <c r="S2529" i="7"/>
  <c r="T2529" i="7"/>
  <c r="AA2529" i="7"/>
  <c r="AB2529" i="7"/>
  <c r="AD2529" i="7"/>
  <c r="AE2529" i="7"/>
  <c r="AL2529" i="7"/>
  <c r="AM2529" i="7"/>
  <c r="AP2529" i="7"/>
  <c r="AR2529" i="7"/>
  <c r="AT2529" i="7"/>
  <c r="AU2529" i="7"/>
  <c r="AV2529" i="7"/>
  <c r="AW2529" i="7"/>
  <c r="AX2529" i="7" s="1"/>
  <c r="AY2529" i="7"/>
  <c r="A2530" i="7"/>
  <c r="E2530" i="7"/>
  <c r="F2530" i="7"/>
  <c r="H2530" i="7"/>
  <c r="I2530" i="7"/>
  <c r="J2530" i="7"/>
  <c r="L2530" i="7"/>
  <c r="M2530" i="7"/>
  <c r="O2530" i="7"/>
  <c r="P2530" i="7"/>
  <c r="Q2530" i="7"/>
  <c r="S2530" i="7"/>
  <c r="T2530" i="7"/>
  <c r="AA2530" i="7"/>
  <c r="AB2530" i="7"/>
  <c r="AD2530" i="7"/>
  <c r="AE2530" i="7"/>
  <c r="AL2530" i="7"/>
  <c r="AM2530" i="7"/>
  <c r="AP2530" i="7"/>
  <c r="AR2530" i="7"/>
  <c r="AT2530" i="7"/>
  <c r="AU2530" i="7"/>
  <c r="AV2530" i="7"/>
  <c r="AW2530" i="7"/>
  <c r="AX2530" i="7" s="1"/>
  <c r="AY2530" i="7"/>
  <c r="A2531" i="7"/>
  <c r="E2531" i="7"/>
  <c r="F2531" i="7"/>
  <c r="H2531" i="7"/>
  <c r="I2531" i="7"/>
  <c r="J2531" i="7"/>
  <c r="L2531" i="7"/>
  <c r="M2531" i="7"/>
  <c r="O2531" i="7"/>
  <c r="P2531" i="7"/>
  <c r="Q2531" i="7"/>
  <c r="S2531" i="7"/>
  <c r="T2531" i="7"/>
  <c r="AA2531" i="7"/>
  <c r="AB2531" i="7"/>
  <c r="AD2531" i="7"/>
  <c r="AE2531" i="7"/>
  <c r="AL2531" i="7"/>
  <c r="AM2531" i="7"/>
  <c r="AP2531" i="7"/>
  <c r="AR2531" i="7"/>
  <c r="AT2531" i="7"/>
  <c r="AU2531" i="7"/>
  <c r="AV2531" i="7"/>
  <c r="AW2531" i="7"/>
  <c r="AX2531" i="7" s="1"/>
  <c r="AY2531" i="7"/>
  <c r="A2532" i="7"/>
  <c r="E2532" i="7"/>
  <c r="F2532" i="7"/>
  <c r="H2532" i="7"/>
  <c r="I2532" i="7"/>
  <c r="J2532" i="7"/>
  <c r="L2532" i="7"/>
  <c r="M2532" i="7"/>
  <c r="O2532" i="7"/>
  <c r="P2532" i="7"/>
  <c r="Q2532" i="7"/>
  <c r="S2532" i="7"/>
  <c r="T2532" i="7"/>
  <c r="AA2532" i="7"/>
  <c r="AB2532" i="7"/>
  <c r="AD2532" i="7"/>
  <c r="AE2532" i="7"/>
  <c r="AL2532" i="7"/>
  <c r="AM2532" i="7"/>
  <c r="AP2532" i="7"/>
  <c r="AR2532" i="7"/>
  <c r="AT2532" i="7"/>
  <c r="AU2532" i="7"/>
  <c r="AV2532" i="7"/>
  <c r="AW2532" i="7"/>
  <c r="AX2532" i="7" s="1"/>
  <c r="AY2532" i="7"/>
  <c r="A2533" i="7"/>
  <c r="E2533" i="7"/>
  <c r="F2533" i="7"/>
  <c r="H2533" i="7"/>
  <c r="I2533" i="7"/>
  <c r="J2533" i="7"/>
  <c r="L2533" i="7"/>
  <c r="M2533" i="7"/>
  <c r="O2533" i="7"/>
  <c r="P2533" i="7"/>
  <c r="Q2533" i="7"/>
  <c r="S2533" i="7"/>
  <c r="T2533" i="7"/>
  <c r="AA2533" i="7"/>
  <c r="AB2533" i="7"/>
  <c r="AD2533" i="7"/>
  <c r="AE2533" i="7"/>
  <c r="AL2533" i="7"/>
  <c r="AM2533" i="7"/>
  <c r="AP2533" i="7"/>
  <c r="AR2533" i="7"/>
  <c r="AT2533" i="7"/>
  <c r="AU2533" i="7"/>
  <c r="AV2533" i="7"/>
  <c r="AW2533" i="7"/>
  <c r="AX2533" i="7" s="1"/>
  <c r="AY2533" i="7"/>
  <c r="A2534" i="7"/>
  <c r="E2534" i="7"/>
  <c r="F2534" i="7"/>
  <c r="H2534" i="7"/>
  <c r="I2534" i="7"/>
  <c r="J2534" i="7"/>
  <c r="L2534" i="7"/>
  <c r="M2534" i="7"/>
  <c r="O2534" i="7"/>
  <c r="P2534" i="7"/>
  <c r="Q2534" i="7"/>
  <c r="S2534" i="7"/>
  <c r="T2534" i="7"/>
  <c r="AA2534" i="7"/>
  <c r="AB2534" i="7"/>
  <c r="AD2534" i="7"/>
  <c r="AE2534" i="7"/>
  <c r="AL2534" i="7"/>
  <c r="AM2534" i="7"/>
  <c r="AP2534" i="7"/>
  <c r="AR2534" i="7"/>
  <c r="AT2534" i="7"/>
  <c r="AU2534" i="7"/>
  <c r="AV2534" i="7"/>
  <c r="AW2534" i="7"/>
  <c r="AX2534" i="7" s="1"/>
  <c r="AY2534" i="7"/>
  <c r="A2535" i="7"/>
  <c r="E2535" i="7"/>
  <c r="F2535" i="7"/>
  <c r="H2535" i="7"/>
  <c r="I2535" i="7"/>
  <c r="J2535" i="7"/>
  <c r="L2535" i="7"/>
  <c r="M2535" i="7"/>
  <c r="O2535" i="7"/>
  <c r="P2535" i="7"/>
  <c r="Q2535" i="7"/>
  <c r="S2535" i="7"/>
  <c r="T2535" i="7"/>
  <c r="AA2535" i="7"/>
  <c r="AB2535" i="7"/>
  <c r="AD2535" i="7"/>
  <c r="AE2535" i="7"/>
  <c r="AL2535" i="7"/>
  <c r="AM2535" i="7"/>
  <c r="AP2535" i="7"/>
  <c r="AR2535" i="7"/>
  <c r="AT2535" i="7"/>
  <c r="AU2535" i="7"/>
  <c r="AV2535" i="7"/>
  <c r="AW2535" i="7"/>
  <c r="AX2535" i="7" s="1"/>
  <c r="AY2535" i="7"/>
  <c r="A2536" i="7"/>
  <c r="E2536" i="7"/>
  <c r="F2536" i="7"/>
  <c r="H2536" i="7"/>
  <c r="I2536" i="7"/>
  <c r="J2536" i="7"/>
  <c r="L2536" i="7"/>
  <c r="M2536" i="7"/>
  <c r="O2536" i="7"/>
  <c r="P2536" i="7"/>
  <c r="Q2536" i="7"/>
  <c r="S2536" i="7"/>
  <c r="T2536" i="7"/>
  <c r="AA2536" i="7"/>
  <c r="AB2536" i="7"/>
  <c r="AD2536" i="7"/>
  <c r="AE2536" i="7"/>
  <c r="AL2536" i="7"/>
  <c r="AM2536" i="7"/>
  <c r="AP2536" i="7"/>
  <c r="AR2536" i="7"/>
  <c r="AT2536" i="7"/>
  <c r="AU2536" i="7"/>
  <c r="AV2536" i="7"/>
  <c r="AW2536" i="7"/>
  <c r="AX2536" i="7" s="1"/>
  <c r="AY2536" i="7"/>
  <c r="A2537" i="7"/>
  <c r="E2537" i="7"/>
  <c r="F2537" i="7"/>
  <c r="H2537" i="7"/>
  <c r="I2537" i="7"/>
  <c r="J2537" i="7"/>
  <c r="L2537" i="7"/>
  <c r="M2537" i="7"/>
  <c r="O2537" i="7"/>
  <c r="P2537" i="7"/>
  <c r="Q2537" i="7"/>
  <c r="S2537" i="7"/>
  <c r="T2537" i="7"/>
  <c r="AA2537" i="7"/>
  <c r="AB2537" i="7"/>
  <c r="AD2537" i="7"/>
  <c r="AE2537" i="7"/>
  <c r="AL2537" i="7"/>
  <c r="AM2537" i="7"/>
  <c r="AP2537" i="7"/>
  <c r="AR2537" i="7"/>
  <c r="AT2537" i="7"/>
  <c r="AU2537" i="7"/>
  <c r="AV2537" i="7"/>
  <c r="AW2537" i="7"/>
  <c r="AX2537" i="7" s="1"/>
  <c r="AY2537" i="7"/>
  <c r="A2538" i="7"/>
  <c r="E2538" i="7"/>
  <c r="F2538" i="7"/>
  <c r="H2538" i="7"/>
  <c r="I2538" i="7"/>
  <c r="J2538" i="7"/>
  <c r="L2538" i="7"/>
  <c r="M2538" i="7"/>
  <c r="O2538" i="7"/>
  <c r="P2538" i="7"/>
  <c r="Q2538" i="7"/>
  <c r="S2538" i="7"/>
  <c r="T2538" i="7"/>
  <c r="AA2538" i="7"/>
  <c r="AB2538" i="7"/>
  <c r="AD2538" i="7"/>
  <c r="AE2538" i="7"/>
  <c r="AL2538" i="7"/>
  <c r="AM2538" i="7"/>
  <c r="AP2538" i="7"/>
  <c r="AR2538" i="7"/>
  <c r="AT2538" i="7"/>
  <c r="AU2538" i="7"/>
  <c r="AV2538" i="7"/>
  <c r="AW2538" i="7"/>
  <c r="AX2538" i="7" s="1"/>
  <c r="AY2538" i="7"/>
  <c r="A2539" i="7"/>
  <c r="E2539" i="7"/>
  <c r="F2539" i="7"/>
  <c r="H2539" i="7"/>
  <c r="I2539" i="7"/>
  <c r="J2539" i="7"/>
  <c r="L2539" i="7"/>
  <c r="M2539" i="7"/>
  <c r="O2539" i="7"/>
  <c r="P2539" i="7"/>
  <c r="Q2539" i="7"/>
  <c r="S2539" i="7"/>
  <c r="T2539" i="7"/>
  <c r="AA2539" i="7"/>
  <c r="AB2539" i="7"/>
  <c r="AD2539" i="7"/>
  <c r="AE2539" i="7"/>
  <c r="AL2539" i="7"/>
  <c r="AM2539" i="7"/>
  <c r="AP2539" i="7"/>
  <c r="AR2539" i="7"/>
  <c r="AT2539" i="7"/>
  <c r="AU2539" i="7"/>
  <c r="AV2539" i="7"/>
  <c r="AW2539" i="7"/>
  <c r="AX2539" i="7" s="1"/>
  <c r="AY2539" i="7"/>
  <c r="A2540" i="7"/>
  <c r="E2540" i="7"/>
  <c r="F2540" i="7"/>
  <c r="H2540" i="7"/>
  <c r="I2540" i="7"/>
  <c r="J2540" i="7"/>
  <c r="L2540" i="7"/>
  <c r="M2540" i="7"/>
  <c r="O2540" i="7"/>
  <c r="P2540" i="7"/>
  <c r="Q2540" i="7"/>
  <c r="S2540" i="7"/>
  <c r="T2540" i="7"/>
  <c r="AA2540" i="7"/>
  <c r="AB2540" i="7"/>
  <c r="AD2540" i="7"/>
  <c r="AE2540" i="7"/>
  <c r="AL2540" i="7"/>
  <c r="AM2540" i="7"/>
  <c r="AP2540" i="7"/>
  <c r="AR2540" i="7"/>
  <c r="AT2540" i="7"/>
  <c r="AU2540" i="7"/>
  <c r="AV2540" i="7"/>
  <c r="AW2540" i="7"/>
  <c r="AX2540" i="7" s="1"/>
  <c r="AY2540" i="7"/>
  <c r="A2541" i="7"/>
  <c r="E2541" i="7"/>
  <c r="F2541" i="7"/>
  <c r="H2541" i="7"/>
  <c r="I2541" i="7"/>
  <c r="J2541" i="7"/>
  <c r="L2541" i="7"/>
  <c r="M2541" i="7"/>
  <c r="O2541" i="7"/>
  <c r="P2541" i="7"/>
  <c r="Q2541" i="7"/>
  <c r="S2541" i="7"/>
  <c r="T2541" i="7"/>
  <c r="AA2541" i="7"/>
  <c r="AB2541" i="7"/>
  <c r="AD2541" i="7"/>
  <c r="AE2541" i="7"/>
  <c r="AL2541" i="7"/>
  <c r="AM2541" i="7"/>
  <c r="AP2541" i="7"/>
  <c r="AR2541" i="7"/>
  <c r="AT2541" i="7"/>
  <c r="AU2541" i="7"/>
  <c r="AV2541" i="7"/>
  <c r="AW2541" i="7"/>
  <c r="AX2541" i="7" s="1"/>
  <c r="AY2541" i="7"/>
  <c r="A2542" i="7"/>
  <c r="E2542" i="7"/>
  <c r="F2542" i="7"/>
  <c r="H2542" i="7"/>
  <c r="I2542" i="7"/>
  <c r="J2542" i="7"/>
  <c r="L2542" i="7"/>
  <c r="M2542" i="7"/>
  <c r="O2542" i="7"/>
  <c r="P2542" i="7"/>
  <c r="Q2542" i="7"/>
  <c r="S2542" i="7"/>
  <c r="T2542" i="7"/>
  <c r="AA2542" i="7"/>
  <c r="AB2542" i="7"/>
  <c r="AD2542" i="7"/>
  <c r="AE2542" i="7"/>
  <c r="AL2542" i="7"/>
  <c r="AM2542" i="7"/>
  <c r="AP2542" i="7"/>
  <c r="AR2542" i="7"/>
  <c r="AT2542" i="7"/>
  <c r="AU2542" i="7"/>
  <c r="AV2542" i="7"/>
  <c r="AW2542" i="7"/>
  <c r="AX2542" i="7" s="1"/>
  <c r="AY2542" i="7"/>
  <c r="A2543" i="7"/>
  <c r="E2543" i="7"/>
  <c r="F2543" i="7"/>
  <c r="H2543" i="7"/>
  <c r="I2543" i="7"/>
  <c r="J2543" i="7"/>
  <c r="L2543" i="7"/>
  <c r="M2543" i="7"/>
  <c r="O2543" i="7"/>
  <c r="P2543" i="7"/>
  <c r="Q2543" i="7"/>
  <c r="S2543" i="7"/>
  <c r="T2543" i="7"/>
  <c r="AA2543" i="7"/>
  <c r="AB2543" i="7"/>
  <c r="AD2543" i="7"/>
  <c r="AE2543" i="7"/>
  <c r="AL2543" i="7"/>
  <c r="AM2543" i="7"/>
  <c r="AP2543" i="7"/>
  <c r="AR2543" i="7"/>
  <c r="AT2543" i="7"/>
  <c r="AU2543" i="7"/>
  <c r="AV2543" i="7"/>
  <c r="AW2543" i="7"/>
  <c r="AX2543" i="7" s="1"/>
  <c r="AY2543" i="7"/>
  <c r="A2544" i="7"/>
  <c r="E2544" i="7"/>
  <c r="F2544" i="7"/>
  <c r="H2544" i="7"/>
  <c r="I2544" i="7"/>
  <c r="J2544" i="7"/>
  <c r="L2544" i="7"/>
  <c r="M2544" i="7"/>
  <c r="O2544" i="7"/>
  <c r="P2544" i="7"/>
  <c r="Q2544" i="7"/>
  <c r="S2544" i="7"/>
  <c r="T2544" i="7"/>
  <c r="AA2544" i="7"/>
  <c r="AB2544" i="7"/>
  <c r="AD2544" i="7"/>
  <c r="AE2544" i="7"/>
  <c r="AL2544" i="7"/>
  <c r="AM2544" i="7"/>
  <c r="AP2544" i="7"/>
  <c r="AR2544" i="7"/>
  <c r="AT2544" i="7"/>
  <c r="AU2544" i="7"/>
  <c r="AV2544" i="7"/>
  <c r="AW2544" i="7"/>
  <c r="AX2544" i="7" s="1"/>
  <c r="AY2544" i="7"/>
  <c r="A2545" i="7"/>
  <c r="E2545" i="7"/>
  <c r="F2545" i="7"/>
  <c r="H2545" i="7"/>
  <c r="I2545" i="7"/>
  <c r="J2545" i="7"/>
  <c r="L2545" i="7"/>
  <c r="M2545" i="7"/>
  <c r="O2545" i="7"/>
  <c r="P2545" i="7"/>
  <c r="Q2545" i="7"/>
  <c r="S2545" i="7"/>
  <c r="T2545" i="7"/>
  <c r="AA2545" i="7"/>
  <c r="AB2545" i="7"/>
  <c r="AD2545" i="7"/>
  <c r="AE2545" i="7"/>
  <c r="AL2545" i="7"/>
  <c r="AM2545" i="7"/>
  <c r="AP2545" i="7"/>
  <c r="AR2545" i="7"/>
  <c r="AT2545" i="7"/>
  <c r="AU2545" i="7"/>
  <c r="AV2545" i="7"/>
  <c r="AW2545" i="7"/>
  <c r="AX2545" i="7" s="1"/>
  <c r="AY2545" i="7"/>
  <c r="A2546" i="7"/>
  <c r="E2546" i="7"/>
  <c r="F2546" i="7"/>
  <c r="H2546" i="7"/>
  <c r="I2546" i="7"/>
  <c r="J2546" i="7"/>
  <c r="L2546" i="7"/>
  <c r="M2546" i="7"/>
  <c r="O2546" i="7"/>
  <c r="P2546" i="7"/>
  <c r="Q2546" i="7"/>
  <c r="S2546" i="7"/>
  <c r="T2546" i="7"/>
  <c r="AA2546" i="7"/>
  <c r="AB2546" i="7"/>
  <c r="AD2546" i="7"/>
  <c r="AE2546" i="7"/>
  <c r="AL2546" i="7"/>
  <c r="AM2546" i="7"/>
  <c r="AP2546" i="7"/>
  <c r="AR2546" i="7"/>
  <c r="AT2546" i="7"/>
  <c r="AU2546" i="7"/>
  <c r="AV2546" i="7"/>
  <c r="AW2546" i="7"/>
  <c r="AX2546" i="7" s="1"/>
  <c r="AY2546" i="7"/>
  <c r="A2547" i="7"/>
  <c r="E2547" i="7"/>
  <c r="F2547" i="7"/>
  <c r="H2547" i="7"/>
  <c r="I2547" i="7"/>
  <c r="J2547" i="7"/>
  <c r="L2547" i="7"/>
  <c r="M2547" i="7"/>
  <c r="O2547" i="7"/>
  <c r="P2547" i="7"/>
  <c r="Q2547" i="7"/>
  <c r="S2547" i="7"/>
  <c r="T2547" i="7"/>
  <c r="AA2547" i="7"/>
  <c r="AB2547" i="7"/>
  <c r="AD2547" i="7"/>
  <c r="AE2547" i="7"/>
  <c r="AL2547" i="7"/>
  <c r="AM2547" i="7"/>
  <c r="AP2547" i="7"/>
  <c r="AR2547" i="7"/>
  <c r="AT2547" i="7"/>
  <c r="AU2547" i="7"/>
  <c r="AV2547" i="7"/>
  <c r="AW2547" i="7"/>
  <c r="AX2547" i="7" s="1"/>
  <c r="AY2547" i="7"/>
  <c r="A2548" i="7"/>
  <c r="E2548" i="7"/>
  <c r="F2548" i="7"/>
  <c r="H2548" i="7"/>
  <c r="I2548" i="7"/>
  <c r="J2548" i="7"/>
  <c r="L2548" i="7"/>
  <c r="M2548" i="7"/>
  <c r="O2548" i="7"/>
  <c r="P2548" i="7"/>
  <c r="Q2548" i="7"/>
  <c r="S2548" i="7"/>
  <c r="T2548" i="7"/>
  <c r="AA2548" i="7"/>
  <c r="AB2548" i="7"/>
  <c r="AD2548" i="7"/>
  <c r="AE2548" i="7"/>
  <c r="AL2548" i="7"/>
  <c r="AM2548" i="7"/>
  <c r="AP2548" i="7"/>
  <c r="AR2548" i="7"/>
  <c r="AT2548" i="7"/>
  <c r="AU2548" i="7"/>
  <c r="AV2548" i="7"/>
  <c r="AW2548" i="7"/>
  <c r="AX2548" i="7" s="1"/>
  <c r="AY2548" i="7"/>
  <c r="A2549" i="7"/>
  <c r="E2549" i="7"/>
  <c r="F2549" i="7"/>
  <c r="H2549" i="7"/>
  <c r="I2549" i="7"/>
  <c r="J2549" i="7"/>
  <c r="L2549" i="7"/>
  <c r="M2549" i="7"/>
  <c r="O2549" i="7"/>
  <c r="P2549" i="7"/>
  <c r="Q2549" i="7"/>
  <c r="S2549" i="7"/>
  <c r="T2549" i="7"/>
  <c r="AA2549" i="7"/>
  <c r="AB2549" i="7"/>
  <c r="AD2549" i="7"/>
  <c r="AE2549" i="7"/>
  <c r="AL2549" i="7"/>
  <c r="AM2549" i="7"/>
  <c r="AP2549" i="7"/>
  <c r="AR2549" i="7"/>
  <c r="AT2549" i="7"/>
  <c r="AU2549" i="7"/>
  <c r="AV2549" i="7"/>
  <c r="AW2549" i="7"/>
  <c r="AX2549" i="7" s="1"/>
  <c r="AY2549" i="7"/>
  <c r="A2550" i="7"/>
  <c r="E2550" i="7"/>
  <c r="F2550" i="7"/>
  <c r="H2550" i="7"/>
  <c r="I2550" i="7"/>
  <c r="J2550" i="7"/>
  <c r="L2550" i="7"/>
  <c r="M2550" i="7"/>
  <c r="O2550" i="7"/>
  <c r="P2550" i="7"/>
  <c r="Q2550" i="7"/>
  <c r="S2550" i="7"/>
  <c r="T2550" i="7"/>
  <c r="AA2550" i="7"/>
  <c r="AB2550" i="7"/>
  <c r="AD2550" i="7"/>
  <c r="AE2550" i="7"/>
  <c r="AL2550" i="7"/>
  <c r="AM2550" i="7"/>
  <c r="AP2550" i="7"/>
  <c r="AR2550" i="7"/>
  <c r="AT2550" i="7"/>
  <c r="AU2550" i="7"/>
  <c r="AV2550" i="7"/>
  <c r="AW2550" i="7"/>
  <c r="AX2550" i="7" s="1"/>
  <c r="AY2550" i="7"/>
  <c r="A2551" i="7"/>
  <c r="E2551" i="7"/>
  <c r="F2551" i="7"/>
  <c r="H2551" i="7"/>
  <c r="I2551" i="7"/>
  <c r="J2551" i="7"/>
  <c r="L2551" i="7"/>
  <c r="M2551" i="7"/>
  <c r="O2551" i="7"/>
  <c r="P2551" i="7"/>
  <c r="Q2551" i="7"/>
  <c r="S2551" i="7"/>
  <c r="T2551" i="7"/>
  <c r="AA2551" i="7"/>
  <c r="AB2551" i="7"/>
  <c r="AD2551" i="7"/>
  <c r="AE2551" i="7"/>
  <c r="AL2551" i="7"/>
  <c r="AM2551" i="7"/>
  <c r="AP2551" i="7"/>
  <c r="AR2551" i="7"/>
  <c r="AT2551" i="7"/>
  <c r="AU2551" i="7"/>
  <c r="AV2551" i="7"/>
  <c r="AW2551" i="7"/>
  <c r="AX2551" i="7" s="1"/>
  <c r="AY2551" i="7"/>
  <c r="A2552" i="7"/>
  <c r="E2552" i="7"/>
  <c r="F2552" i="7"/>
  <c r="H2552" i="7"/>
  <c r="I2552" i="7"/>
  <c r="J2552" i="7"/>
  <c r="L2552" i="7"/>
  <c r="M2552" i="7"/>
  <c r="O2552" i="7"/>
  <c r="P2552" i="7"/>
  <c r="Q2552" i="7"/>
  <c r="S2552" i="7"/>
  <c r="T2552" i="7"/>
  <c r="AA2552" i="7"/>
  <c r="AB2552" i="7"/>
  <c r="AD2552" i="7"/>
  <c r="AE2552" i="7"/>
  <c r="AL2552" i="7"/>
  <c r="AM2552" i="7"/>
  <c r="AP2552" i="7"/>
  <c r="AR2552" i="7"/>
  <c r="AT2552" i="7"/>
  <c r="AU2552" i="7"/>
  <c r="AV2552" i="7"/>
  <c r="AW2552" i="7"/>
  <c r="AX2552" i="7" s="1"/>
  <c r="AY2552" i="7"/>
  <c r="A2553" i="7"/>
  <c r="E2553" i="7"/>
  <c r="F2553" i="7"/>
  <c r="H2553" i="7"/>
  <c r="I2553" i="7"/>
  <c r="J2553" i="7"/>
  <c r="L2553" i="7"/>
  <c r="M2553" i="7"/>
  <c r="O2553" i="7"/>
  <c r="P2553" i="7"/>
  <c r="Q2553" i="7"/>
  <c r="S2553" i="7"/>
  <c r="T2553" i="7"/>
  <c r="AA2553" i="7"/>
  <c r="AB2553" i="7"/>
  <c r="AD2553" i="7"/>
  <c r="AE2553" i="7"/>
  <c r="AL2553" i="7"/>
  <c r="AM2553" i="7"/>
  <c r="AP2553" i="7"/>
  <c r="AR2553" i="7"/>
  <c r="AT2553" i="7"/>
  <c r="AU2553" i="7"/>
  <c r="AV2553" i="7"/>
  <c r="AW2553" i="7"/>
  <c r="AX2553" i="7" s="1"/>
  <c r="AY2553" i="7"/>
  <c r="A2554" i="7"/>
  <c r="E2554" i="7"/>
  <c r="F2554" i="7"/>
  <c r="H2554" i="7"/>
  <c r="I2554" i="7"/>
  <c r="J2554" i="7"/>
  <c r="L2554" i="7"/>
  <c r="M2554" i="7"/>
  <c r="O2554" i="7"/>
  <c r="P2554" i="7"/>
  <c r="Q2554" i="7"/>
  <c r="S2554" i="7"/>
  <c r="T2554" i="7"/>
  <c r="AA2554" i="7"/>
  <c r="AB2554" i="7"/>
  <c r="AD2554" i="7"/>
  <c r="AE2554" i="7"/>
  <c r="AL2554" i="7"/>
  <c r="AM2554" i="7"/>
  <c r="AP2554" i="7"/>
  <c r="AR2554" i="7"/>
  <c r="AT2554" i="7"/>
  <c r="AU2554" i="7"/>
  <c r="AV2554" i="7"/>
  <c r="AW2554" i="7"/>
  <c r="AX2554" i="7" s="1"/>
  <c r="AY2554" i="7"/>
  <c r="A2555" i="7"/>
  <c r="E2555" i="7"/>
  <c r="F2555" i="7"/>
  <c r="H2555" i="7"/>
  <c r="I2555" i="7"/>
  <c r="J2555" i="7"/>
  <c r="L2555" i="7"/>
  <c r="M2555" i="7"/>
  <c r="O2555" i="7"/>
  <c r="P2555" i="7"/>
  <c r="Q2555" i="7"/>
  <c r="S2555" i="7"/>
  <c r="T2555" i="7"/>
  <c r="AA2555" i="7"/>
  <c r="AB2555" i="7"/>
  <c r="AD2555" i="7"/>
  <c r="AE2555" i="7"/>
  <c r="AL2555" i="7"/>
  <c r="AM2555" i="7"/>
  <c r="AP2555" i="7"/>
  <c r="AR2555" i="7"/>
  <c r="AT2555" i="7"/>
  <c r="AU2555" i="7"/>
  <c r="AV2555" i="7"/>
  <c r="AW2555" i="7"/>
  <c r="AX2555" i="7" s="1"/>
  <c r="AY2555" i="7"/>
  <c r="A2556" i="7"/>
  <c r="E2556" i="7"/>
  <c r="F2556" i="7"/>
  <c r="H2556" i="7"/>
  <c r="I2556" i="7"/>
  <c r="J2556" i="7"/>
  <c r="L2556" i="7"/>
  <c r="M2556" i="7"/>
  <c r="O2556" i="7"/>
  <c r="P2556" i="7"/>
  <c r="Q2556" i="7"/>
  <c r="S2556" i="7"/>
  <c r="T2556" i="7"/>
  <c r="AA2556" i="7"/>
  <c r="AB2556" i="7"/>
  <c r="AD2556" i="7"/>
  <c r="AE2556" i="7"/>
  <c r="AL2556" i="7"/>
  <c r="AM2556" i="7"/>
  <c r="AP2556" i="7"/>
  <c r="AR2556" i="7"/>
  <c r="AT2556" i="7"/>
  <c r="AU2556" i="7"/>
  <c r="AV2556" i="7"/>
  <c r="AW2556" i="7"/>
  <c r="AX2556" i="7" s="1"/>
  <c r="AY2556" i="7"/>
  <c r="A2557" i="7"/>
  <c r="E2557" i="7"/>
  <c r="F2557" i="7"/>
  <c r="H2557" i="7"/>
  <c r="I2557" i="7"/>
  <c r="J2557" i="7"/>
  <c r="L2557" i="7"/>
  <c r="M2557" i="7"/>
  <c r="O2557" i="7"/>
  <c r="P2557" i="7"/>
  <c r="Q2557" i="7"/>
  <c r="S2557" i="7"/>
  <c r="T2557" i="7"/>
  <c r="AA2557" i="7"/>
  <c r="AB2557" i="7"/>
  <c r="AD2557" i="7"/>
  <c r="AE2557" i="7"/>
  <c r="AL2557" i="7"/>
  <c r="AM2557" i="7"/>
  <c r="AP2557" i="7"/>
  <c r="AR2557" i="7"/>
  <c r="AT2557" i="7"/>
  <c r="AU2557" i="7"/>
  <c r="AV2557" i="7"/>
  <c r="AW2557" i="7"/>
  <c r="AX2557" i="7" s="1"/>
  <c r="AY2557" i="7"/>
  <c r="A2558" i="7"/>
  <c r="E2558" i="7"/>
  <c r="F2558" i="7"/>
  <c r="H2558" i="7"/>
  <c r="I2558" i="7"/>
  <c r="J2558" i="7"/>
  <c r="L2558" i="7"/>
  <c r="M2558" i="7"/>
  <c r="O2558" i="7"/>
  <c r="P2558" i="7"/>
  <c r="Q2558" i="7"/>
  <c r="S2558" i="7"/>
  <c r="T2558" i="7"/>
  <c r="AA2558" i="7"/>
  <c r="AB2558" i="7"/>
  <c r="AD2558" i="7"/>
  <c r="AE2558" i="7"/>
  <c r="AL2558" i="7"/>
  <c r="AM2558" i="7"/>
  <c r="AP2558" i="7"/>
  <c r="AR2558" i="7"/>
  <c r="AT2558" i="7"/>
  <c r="AU2558" i="7"/>
  <c r="AV2558" i="7"/>
  <c r="AW2558" i="7"/>
  <c r="AX2558" i="7" s="1"/>
  <c r="AY2558" i="7"/>
  <c r="A2559" i="7"/>
  <c r="E2559" i="7"/>
  <c r="F2559" i="7"/>
  <c r="H2559" i="7"/>
  <c r="I2559" i="7"/>
  <c r="J2559" i="7"/>
  <c r="L2559" i="7"/>
  <c r="M2559" i="7"/>
  <c r="O2559" i="7"/>
  <c r="P2559" i="7"/>
  <c r="Q2559" i="7"/>
  <c r="S2559" i="7"/>
  <c r="T2559" i="7"/>
  <c r="AA2559" i="7"/>
  <c r="AB2559" i="7"/>
  <c r="AD2559" i="7"/>
  <c r="AE2559" i="7"/>
  <c r="AL2559" i="7"/>
  <c r="AM2559" i="7"/>
  <c r="AP2559" i="7"/>
  <c r="AR2559" i="7"/>
  <c r="AT2559" i="7"/>
  <c r="AU2559" i="7"/>
  <c r="AV2559" i="7"/>
  <c r="AW2559" i="7"/>
  <c r="AX2559" i="7" s="1"/>
  <c r="AY2559" i="7"/>
  <c r="A2560" i="7"/>
  <c r="E2560" i="7"/>
  <c r="F2560" i="7"/>
  <c r="H2560" i="7"/>
  <c r="I2560" i="7"/>
  <c r="J2560" i="7"/>
  <c r="L2560" i="7"/>
  <c r="M2560" i="7"/>
  <c r="O2560" i="7"/>
  <c r="P2560" i="7"/>
  <c r="Q2560" i="7"/>
  <c r="S2560" i="7"/>
  <c r="T2560" i="7"/>
  <c r="AA2560" i="7"/>
  <c r="AB2560" i="7"/>
  <c r="AD2560" i="7"/>
  <c r="AE2560" i="7"/>
  <c r="AL2560" i="7"/>
  <c r="AM2560" i="7"/>
  <c r="AP2560" i="7"/>
  <c r="AR2560" i="7"/>
  <c r="AT2560" i="7"/>
  <c r="AU2560" i="7"/>
  <c r="AV2560" i="7"/>
  <c r="AW2560" i="7"/>
  <c r="AX2560" i="7" s="1"/>
  <c r="AY2560" i="7"/>
  <c r="A2561" i="7"/>
  <c r="E2561" i="7"/>
  <c r="F2561" i="7"/>
  <c r="H2561" i="7"/>
  <c r="I2561" i="7"/>
  <c r="J2561" i="7"/>
  <c r="L2561" i="7"/>
  <c r="M2561" i="7"/>
  <c r="O2561" i="7"/>
  <c r="P2561" i="7"/>
  <c r="Q2561" i="7"/>
  <c r="S2561" i="7"/>
  <c r="T2561" i="7"/>
  <c r="AA2561" i="7"/>
  <c r="AB2561" i="7"/>
  <c r="AD2561" i="7"/>
  <c r="AE2561" i="7"/>
  <c r="AL2561" i="7"/>
  <c r="AM2561" i="7"/>
  <c r="AP2561" i="7"/>
  <c r="AR2561" i="7"/>
  <c r="AT2561" i="7"/>
  <c r="AU2561" i="7"/>
  <c r="AV2561" i="7"/>
  <c r="AW2561" i="7"/>
  <c r="AX2561" i="7" s="1"/>
  <c r="AY2561" i="7"/>
  <c r="A2562" i="7"/>
  <c r="E2562" i="7"/>
  <c r="F2562" i="7"/>
  <c r="H2562" i="7"/>
  <c r="I2562" i="7"/>
  <c r="J2562" i="7"/>
  <c r="L2562" i="7"/>
  <c r="M2562" i="7"/>
  <c r="O2562" i="7"/>
  <c r="P2562" i="7"/>
  <c r="Q2562" i="7"/>
  <c r="S2562" i="7"/>
  <c r="T2562" i="7"/>
  <c r="AA2562" i="7"/>
  <c r="AB2562" i="7"/>
  <c r="AD2562" i="7"/>
  <c r="AE2562" i="7"/>
  <c r="AL2562" i="7"/>
  <c r="AM2562" i="7"/>
  <c r="AP2562" i="7"/>
  <c r="AR2562" i="7"/>
  <c r="AT2562" i="7"/>
  <c r="AU2562" i="7"/>
  <c r="AV2562" i="7"/>
  <c r="AW2562" i="7"/>
  <c r="AX2562" i="7" s="1"/>
  <c r="AY2562" i="7"/>
  <c r="A2563" i="7"/>
  <c r="E2563" i="7"/>
  <c r="F2563" i="7"/>
  <c r="H2563" i="7"/>
  <c r="I2563" i="7"/>
  <c r="J2563" i="7"/>
  <c r="L2563" i="7"/>
  <c r="M2563" i="7"/>
  <c r="O2563" i="7"/>
  <c r="P2563" i="7"/>
  <c r="Q2563" i="7"/>
  <c r="S2563" i="7"/>
  <c r="T2563" i="7"/>
  <c r="AA2563" i="7"/>
  <c r="AB2563" i="7"/>
  <c r="AD2563" i="7"/>
  <c r="AE2563" i="7"/>
  <c r="AL2563" i="7"/>
  <c r="AM2563" i="7"/>
  <c r="AP2563" i="7"/>
  <c r="AR2563" i="7"/>
  <c r="AT2563" i="7"/>
  <c r="AU2563" i="7"/>
  <c r="AV2563" i="7"/>
  <c r="AW2563" i="7"/>
  <c r="AX2563" i="7" s="1"/>
  <c r="AY2563" i="7"/>
  <c r="A2564" i="7"/>
  <c r="E2564" i="7"/>
  <c r="F2564" i="7"/>
  <c r="H2564" i="7"/>
  <c r="I2564" i="7"/>
  <c r="J2564" i="7"/>
  <c r="L2564" i="7"/>
  <c r="M2564" i="7"/>
  <c r="O2564" i="7"/>
  <c r="P2564" i="7"/>
  <c r="Q2564" i="7"/>
  <c r="S2564" i="7"/>
  <c r="T2564" i="7"/>
  <c r="AA2564" i="7"/>
  <c r="AB2564" i="7"/>
  <c r="AD2564" i="7"/>
  <c r="AE2564" i="7"/>
  <c r="AL2564" i="7"/>
  <c r="AM2564" i="7"/>
  <c r="AP2564" i="7"/>
  <c r="AR2564" i="7"/>
  <c r="AT2564" i="7"/>
  <c r="AU2564" i="7"/>
  <c r="AV2564" i="7"/>
  <c r="AW2564" i="7"/>
  <c r="AX2564" i="7" s="1"/>
  <c r="AY2564" i="7"/>
  <c r="A2565" i="7"/>
  <c r="E2565" i="7"/>
  <c r="F2565" i="7"/>
  <c r="H2565" i="7"/>
  <c r="I2565" i="7"/>
  <c r="J2565" i="7"/>
  <c r="L2565" i="7"/>
  <c r="M2565" i="7"/>
  <c r="O2565" i="7"/>
  <c r="P2565" i="7"/>
  <c r="Q2565" i="7"/>
  <c r="S2565" i="7"/>
  <c r="T2565" i="7"/>
  <c r="AA2565" i="7"/>
  <c r="AB2565" i="7"/>
  <c r="AD2565" i="7"/>
  <c r="AE2565" i="7"/>
  <c r="AL2565" i="7"/>
  <c r="AM2565" i="7"/>
  <c r="AP2565" i="7"/>
  <c r="AR2565" i="7"/>
  <c r="AT2565" i="7"/>
  <c r="AU2565" i="7"/>
  <c r="AV2565" i="7"/>
  <c r="AW2565" i="7"/>
  <c r="AX2565" i="7" s="1"/>
  <c r="AY2565" i="7"/>
  <c r="A2566" i="7"/>
  <c r="E2566" i="7"/>
  <c r="F2566" i="7"/>
  <c r="H2566" i="7"/>
  <c r="I2566" i="7"/>
  <c r="J2566" i="7"/>
  <c r="L2566" i="7"/>
  <c r="M2566" i="7"/>
  <c r="O2566" i="7"/>
  <c r="P2566" i="7"/>
  <c r="Q2566" i="7"/>
  <c r="S2566" i="7"/>
  <c r="T2566" i="7"/>
  <c r="AA2566" i="7"/>
  <c r="AB2566" i="7"/>
  <c r="AD2566" i="7"/>
  <c r="AE2566" i="7"/>
  <c r="AL2566" i="7"/>
  <c r="AM2566" i="7"/>
  <c r="AP2566" i="7"/>
  <c r="AR2566" i="7"/>
  <c r="AT2566" i="7"/>
  <c r="AU2566" i="7"/>
  <c r="AV2566" i="7"/>
  <c r="AW2566" i="7"/>
  <c r="AX2566" i="7" s="1"/>
  <c r="AY2566" i="7"/>
  <c r="A2567" i="7"/>
  <c r="E2567" i="7"/>
  <c r="F2567" i="7"/>
  <c r="H2567" i="7"/>
  <c r="I2567" i="7"/>
  <c r="J2567" i="7"/>
  <c r="L2567" i="7"/>
  <c r="M2567" i="7"/>
  <c r="O2567" i="7"/>
  <c r="P2567" i="7"/>
  <c r="Q2567" i="7"/>
  <c r="S2567" i="7"/>
  <c r="T2567" i="7"/>
  <c r="AA2567" i="7"/>
  <c r="AB2567" i="7"/>
  <c r="AD2567" i="7"/>
  <c r="AE2567" i="7"/>
  <c r="AL2567" i="7"/>
  <c r="AM2567" i="7"/>
  <c r="AP2567" i="7"/>
  <c r="AR2567" i="7"/>
  <c r="AT2567" i="7"/>
  <c r="AU2567" i="7"/>
  <c r="AV2567" i="7"/>
  <c r="AW2567" i="7"/>
  <c r="AX2567" i="7" s="1"/>
  <c r="AY2567" i="7"/>
  <c r="A2568" i="7"/>
  <c r="E2568" i="7"/>
  <c r="F2568" i="7"/>
  <c r="H2568" i="7"/>
  <c r="I2568" i="7"/>
  <c r="J2568" i="7"/>
  <c r="L2568" i="7"/>
  <c r="M2568" i="7"/>
  <c r="O2568" i="7"/>
  <c r="P2568" i="7"/>
  <c r="Q2568" i="7"/>
  <c r="S2568" i="7"/>
  <c r="T2568" i="7"/>
  <c r="AA2568" i="7"/>
  <c r="AB2568" i="7"/>
  <c r="AD2568" i="7"/>
  <c r="AE2568" i="7"/>
  <c r="AL2568" i="7"/>
  <c r="AM2568" i="7"/>
  <c r="AP2568" i="7"/>
  <c r="AR2568" i="7"/>
  <c r="AT2568" i="7"/>
  <c r="AU2568" i="7"/>
  <c r="AV2568" i="7"/>
  <c r="AW2568" i="7"/>
  <c r="AX2568" i="7" s="1"/>
  <c r="AY2568" i="7"/>
  <c r="A2569" i="7"/>
  <c r="E2569" i="7"/>
  <c r="F2569" i="7"/>
  <c r="H2569" i="7"/>
  <c r="I2569" i="7"/>
  <c r="J2569" i="7"/>
  <c r="L2569" i="7"/>
  <c r="M2569" i="7"/>
  <c r="O2569" i="7"/>
  <c r="P2569" i="7"/>
  <c r="Q2569" i="7"/>
  <c r="S2569" i="7"/>
  <c r="T2569" i="7"/>
  <c r="AA2569" i="7"/>
  <c r="AB2569" i="7"/>
  <c r="AD2569" i="7"/>
  <c r="AE2569" i="7"/>
  <c r="AL2569" i="7"/>
  <c r="AM2569" i="7"/>
  <c r="AP2569" i="7"/>
  <c r="AR2569" i="7"/>
  <c r="AT2569" i="7"/>
  <c r="AU2569" i="7"/>
  <c r="AV2569" i="7"/>
  <c r="AW2569" i="7"/>
  <c r="AX2569" i="7" s="1"/>
  <c r="AY2569" i="7"/>
  <c r="A2570" i="7"/>
  <c r="E2570" i="7"/>
  <c r="F2570" i="7"/>
  <c r="H2570" i="7"/>
  <c r="I2570" i="7"/>
  <c r="J2570" i="7"/>
  <c r="L2570" i="7"/>
  <c r="M2570" i="7"/>
  <c r="O2570" i="7"/>
  <c r="P2570" i="7"/>
  <c r="Q2570" i="7"/>
  <c r="S2570" i="7"/>
  <c r="T2570" i="7"/>
  <c r="AA2570" i="7"/>
  <c r="AB2570" i="7"/>
  <c r="AD2570" i="7"/>
  <c r="AE2570" i="7"/>
  <c r="AL2570" i="7"/>
  <c r="AM2570" i="7"/>
  <c r="AP2570" i="7"/>
  <c r="AR2570" i="7"/>
  <c r="AT2570" i="7"/>
  <c r="AU2570" i="7"/>
  <c r="AV2570" i="7"/>
  <c r="AW2570" i="7"/>
  <c r="AX2570" i="7" s="1"/>
  <c r="AY2570" i="7"/>
  <c r="A2571" i="7"/>
  <c r="E2571" i="7"/>
  <c r="F2571" i="7"/>
  <c r="H2571" i="7"/>
  <c r="I2571" i="7"/>
  <c r="J2571" i="7"/>
  <c r="L2571" i="7"/>
  <c r="M2571" i="7"/>
  <c r="O2571" i="7"/>
  <c r="P2571" i="7"/>
  <c r="Q2571" i="7"/>
  <c r="S2571" i="7"/>
  <c r="T2571" i="7"/>
  <c r="AA2571" i="7"/>
  <c r="AB2571" i="7"/>
  <c r="AD2571" i="7"/>
  <c r="AE2571" i="7"/>
  <c r="AL2571" i="7"/>
  <c r="AM2571" i="7"/>
  <c r="AP2571" i="7"/>
  <c r="AR2571" i="7"/>
  <c r="AT2571" i="7"/>
  <c r="AU2571" i="7"/>
  <c r="AV2571" i="7"/>
  <c r="AW2571" i="7"/>
  <c r="AX2571" i="7" s="1"/>
  <c r="AY2571" i="7"/>
  <c r="A2572" i="7"/>
  <c r="E2572" i="7"/>
  <c r="F2572" i="7"/>
  <c r="H2572" i="7"/>
  <c r="I2572" i="7"/>
  <c r="J2572" i="7"/>
  <c r="L2572" i="7"/>
  <c r="M2572" i="7"/>
  <c r="O2572" i="7"/>
  <c r="P2572" i="7"/>
  <c r="Q2572" i="7"/>
  <c r="S2572" i="7"/>
  <c r="T2572" i="7"/>
  <c r="AA2572" i="7"/>
  <c r="AB2572" i="7"/>
  <c r="AD2572" i="7"/>
  <c r="AE2572" i="7"/>
  <c r="AL2572" i="7"/>
  <c r="AM2572" i="7"/>
  <c r="AP2572" i="7"/>
  <c r="AR2572" i="7"/>
  <c r="AT2572" i="7"/>
  <c r="AU2572" i="7"/>
  <c r="AV2572" i="7"/>
  <c r="AW2572" i="7"/>
  <c r="AX2572" i="7" s="1"/>
  <c r="AY2572" i="7"/>
  <c r="A2573" i="7"/>
  <c r="E2573" i="7"/>
  <c r="F2573" i="7"/>
  <c r="H2573" i="7"/>
  <c r="I2573" i="7"/>
  <c r="J2573" i="7"/>
  <c r="L2573" i="7"/>
  <c r="M2573" i="7"/>
  <c r="O2573" i="7"/>
  <c r="P2573" i="7"/>
  <c r="Q2573" i="7"/>
  <c r="S2573" i="7"/>
  <c r="T2573" i="7"/>
  <c r="AA2573" i="7"/>
  <c r="AB2573" i="7"/>
  <c r="AD2573" i="7"/>
  <c r="AE2573" i="7"/>
  <c r="AL2573" i="7"/>
  <c r="AM2573" i="7"/>
  <c r="AP2573" i="7"/>
  <c r="AR2573" i="7"/>
  <c r="AT2573" i="7"/>
  <c r="AU2573" i="7"/>
  <c r="AV2573" i="7"/>
  <c r="AW2573" i="7"/>
  <c r="AX2573" i="7" s="1"/>
  <c r="AY2573" i="7"/>
  <c r="A2574" i="7"/>
  <c r="E2574" i="7"/>
  <c r="F2574" i="7"/>
  <c r="H2574" i="7"/>
  <c r="I2574" i="7"/>
  <c r="J2574" i="7"/>
  <c r="L2574" i="7"/>
  <c r="M2574" i="7"/>
  <c r="O2574" i="7"/>
  <c r="P2574" i="7"/>
  <c r="Q2574" i="7"/>
  <c r="S2574" i="7"/>
  <c r="T2574" i="7"/>
  <c r="AA2574" i="7"/>
  <c r="AB2574" i="7"/>
  <c r="AD2574" i="7"/>
  <c r="AE2574" i="7"/>
  <c r="AL2574" i="7"/>
  <c r="AM2574" i="7"/>
  <c r="AP2574" i="7"/>
  <c r="AR2574" i="7"/>
  <c r="AT2574" i="7"/>
  <c r="AU2574" i="7"/>
  <c r="AV2574" i="7"/>
  <c r="AW2574" i="7"/>
  <c r="AX2574" i="7" s="1"/>
  <c r="AY2574" i="7"/>
  <c r="A2575" i="7"/>
  <c r="E2575" i="7"/>
  <c r="F2575" i="7"/>
  <c r="H2575" i="7"/>
  <c r="I2575" i="7"/>
  <c r="J2575" i="7"/>
  <c r="L2575" i="7"/>
  <c r="M2575" i="7"/>
  <c r="O2575" i="7"/>
  <c r="P2575" i="7"/>
  <c r="Q2575" i="7"/>
  <c r="S2575" i="7"/>
  <c r="T2575" i="7"/>
  <c r="AA2575" i="7"/>
  <c r="AB2575" i="7"/>
  <c r="AD2575" i="7"/>
  <c r="AE2575" i="7"/>
  <c r="AL2575" i="7"/>
  <c r="AM2575" i="7"/>
  <c r="AP2575" i="7"/>
  <c r="AR2575" i="7"/>
  <c r="AT2575" i="7"/>
  <c r="AU2575" i="7"/>
  <c r="AV2575" i="7"/>
  <c r="AW2575" i="7"/>
  <c r="AX2575" i="7" s="1"/>
  <c r="AY2575" i="7"/>
  <c r="A2576" i="7"/>
  <c r="E2576" i="7"/>
  <c r="F2576" i="7"/>
  <c r="H2576" i="7"/>
  <c r="I2576" i="7"/>
  <c r="J2576" i="7"/>
  <c r="L2576" i="7"/>
  <c r="M2576" i="7"/>
  <c r="O2576" i="7"/>
  <c r="P2576" i="7"/>
  <c r="Q2576" i="7"/>
  <c r="S2576" i="7"/>
  <c r="T2576" i="7"/>
  <c r="AA2576" i="7"/>
  <c r="AB2576" i="7"/>
  <c r="AD2576" i="7"/>
  <c r="AE2576" i="7"/>
  <c r="AL2576" i="7"/>
  <c r="AM2576" i="7"/>
  <c r="AP2576" i="7"/>
  <c r="AR2576" i="7"/>
  <c r="AT2576" i="7"/>
  <c r="AU2576" i="7"/>
  <c r="AV2576" i="7"/>
  <c r="AW2576" i="7"/>
  <c r="AX2576" i="7" s="1"/>
  <c r="AY2576" i="7"/>
  <c r="A2577" i="7"/>
  <c r="E2577" i="7"/>
  <c r="F2577" i="7"/>
  <c r="H2577" i="7"/>
  <c r="I2577" i="7"/>
  <c r="J2577" i="7"/>
  <c r="L2577" i="7"/>
  <c r="M2577" i="7"/>
  <c r="O2577" i="7"/>
  <c r="P2577" i="7"/>
  <c r="Q2577" i="7"/>
  <c r="S2577" i="7"/>
  <c r="T2577" i="7"/>
  <c r="AA2577" i="7"/>
  <c r="AB2577" i="7"/>
  <c r="AD2577" i="7"/>
  <c r="AE2577" i="7"/>
  <c r="AL2577" i="7"/>
  <c r="AM2577" i="7"/>
  <c r="AP2577" i="7"/>
  <c r="AR2577" i="7"/>
  <c r="AT2577" i="7"/>
  <c r="AU2577" i="7"/>
  <c r="AV2577" i="7"/>
  <c r="AW2577" i="7"/>
  <c r="AX2577" i="7" s="1"/>
  <c r="AY2577" i="7"/>
  <c r="A2578" i="7"/>
  <c r="E2578" i="7"/>
  <c r="F2578" i="7"/>
  <c r="H2578" i="7"/>
  <c r="I2578" i="7"/>
  <c r="J2578" i="7"/>
  <c r="L2578" i="7"/>
  <c r="M2578" i="7"/>
  <c r="O2578" i="7"/>
  <c r="P2578" i="7"/>
  <c r="Q2578" i="7"/>
  <c r="S2578" i="7"/>
  <c r="T2578" i="7"/>
  <c r="AA2578" i="7"/>
  <c r="AB2578" i="7"/>
  <c r="AD2578" i="7"/>
  <c r="AE2578" i="7"/>
  <c r="AL2578" i="7"/>
  <c r="AM2578" i="7"/>
  <c r="AP2578" i="7"/>
  <c r="AR2578" i="7"/>
  <c r="AT2578" i="7"/>
  <c r="AU2578" i="7"/>
  <c r="AV2578" i="7"/>
  <c r="AW2578" i="7"/>
  <c r="AX2578" i="7" s="1"/>
  <c r="AY2578" i="7"/>
  <c r="A2579" i="7"/>
  <c r="E2579" i="7"/>
  <c r="F2579" i="7"/>
  <c r="H2579" i="7"/>
  <c r="I2579" i="7"/>
  <c r="J2579" i="7"/>
  <c r="L2579" i="7"/>
  <c r="M2579" i="7"/>
  <c r="O2579" i="7"/>
  <c r="P2579" i="7"/>
  <c r="Q2579" i="7"/>
  <c r="S2579" i="7"/>
  <c r="T2579" i="7"/>
  <c r="AA2579" i="7"/>
  <c r="AB2579" i="7"/>
  <c r="AD2579" i="7"/>
  <c r="AE2579" i="7"/>
  <c r="AL2579" i="7"/>
  <c r="AM2579" i="7"/>
  <c r="AP2579" i="7"/>
  <c r="AR2579" i="7"/>
  <c r="AT2579" i="7"/>
  <c r="AU2579" i="7"/>
  <c r="AV2579" i="7"/>
  <c r="AW2579" i="7"/>
  <c r="AX2579" i="7" s="1"/>
  <c r="AY2579" i="7"/>
  <c r="A2580" i="7"/>
  <c r="E2580" i="7"/>
  <c r="F2580" i="7"/>
  <c r="H2580" i="7"/>
  <c r="I2580" i="7"/>
  <c r="J2580" i="7"/>
  <c r="L2580" i="7"/>
  <c r="M2580" i="7"/>
  <c r="O2580" i="7"/>
  <c r="P2580" i="7"/>
  <c r="Q2580" i="7"/>
  <c r="S2580" i="7"/>
  <c r="T2580" i="7"/>
  <c r="AA2580" i="7"/>
  <c r="AB2580" i="7"/>
  <c r="AD2580" i="7"/>
  <c r="AE2580" i="7"/>
  <c r="AL2580" i="7"/>
  <c r="AM2580" i="7"/>
  <c r="AP2580" i="7"/>
  <c r="AR2580" i="7"/>
  <c r="AT2580" i="7"/>
  <c r="AU2580" i="7"/>
  <c r="AV2580" i="7"/>
  <c r="AW2580" i="7"/>
  <c r="AX2580" i="7" s="1"/>
  <c r="AY2580" i="7"/>
  <c r="A2581" i="7"/>
  <c r="E2581" i="7"/>
  <c r="F2581" i="7"/>
  <c r="H2581" i="7"/>
  <c r="I2581" i="7"/>
  <c r="J2581" i="7"/>
  <c r="L2581" i="7"/>
  <c r="M2581" i="7"/>
  <c r="O2581" i="7"/>
  <c r="P2581" i="7"/>
  <c r="Q2581" i="7"/>
  <c r="S2581" i="7"/>
  <c r="T2581" i="7"/>
  <c r="AA2581" i="7"/>
  <c r="AB2581" i="7"/>
  <c r="AD2581" i="7"/>
  <c r="AE2581" i="7"/>
  <c r="AL2581" i="7"/>
  <c r="AM2581" i="7"/>
  <c r="AP2581" i="7"/>
  <c r="AR2581" i="7"/>
  <c r="AT2581" i="7"/>
  <c r="AU2581" i="7"/>
  <c r="AV2581" i="7"/>
  <c r="AW2581" i="7"/>
  <c r="AX2581" i="7" s="1"/>
  <c r="AY2581" i="7"/>
  <c r="A2582" i="7"/>
  <c r="E2582" i="7"/>
  <c r="F2582" i="7"/>
  <c r="H2582" i="7"/>
  <c r="I2582" i="7"/>
  <c r="J2582" i="7"/>
  <c r="L2582" i="7"/>
  <c r="M2582" i="7"/>
  <c r="O2582" i="7"/>
  <c r="P2582" i="7"/>
  <c r="Q2582" i="7"/>
  <c r="S2582" i="7"/>
  <c r="T2582" i="7"/>
  <c r="AA2582" i="7"/>
  <c r="AB2582" i="7"/>
  <c r="AD2582" i="7"/>
  <c r="AE2582" i="7"/>
  <c r="AL2582" i="7"/>
  <c r="AM2582" i="7"/>
  <c r="AP2582" i="7"/>
  <c r="AR2582" i="7"/>
  <c r="AT2582" i="7"/>
  <c r="AU2582" i="7"/>
  <c r="AV2582" i="7"/>
  <c r="AW2582" i="7"/>
  <c r="AX2582" i="7" s="1"/>
  <c r="AY2582" i="7"/>
  <c r="A2583" i="7"/>
  <c r="E2583" i="7"/>
  <c r="F2583" i="7"/>
  <c r="H2583" i="7"/>
  <c r="I2583" i="7"/>
  <c r="J2583" i="7"/>
  <c r="L2583" i="7"/>
  <c r="M2583" i="7"/>
  <c r="O2583" i="7"/>
  <c r="P2583" i="7"/>
  <c r="Q2583" i="7"/>
  <c r="S2583" i="7"/>
  <c r="T2583" i="7"/>
  <c r="AA2583" i="7"/>
  <c r="AB2583" i="7"/>
  <c r="AD2583" i="7"/>
  <c r="AE2583" i="7"/>
  <c r="AL2583" i="7"/>
  <c r="AM2583" i="7"/>
  <c r="AP2583" i="7"/>
  <c r="AR2583" i="7"/>
  <c r="AT2583" i="7"/>
  <c r="AU2583" i="7"/>
  <c r="AV2583" i="7"/>
  <c r="AW2583" i="7"/>
  <c r="AX2583" i="7" s="1"/>
  <c r="AY2583" i="7"/>
  <c r="A2584" i="7"/>
  <c r="E2584" i="7"/>
  <c r="F2584" i="7"/>
  <c r="H2584" i="7"/>
  <c r="I2584" i="7"/>
  <c r="J2584" i="7"/>
  <c r="L2584" i="7"/>
  <c r="M2584" i="7"/>
  <c r="O2584" i="7"/>
  <c r="P2584" i="7"/>
  <c r="Q2584" i="7"/>
  <c r="S2584" i="7"/>
  <c r="T2584" i="7"/>
  <c r="AA2584" i="7"/>
  <c r="AB2584" i="7"/>
  <c r="AD2584" i="7"/>
  <c r="AE2584" i="7"/>
  <c r="AL2584" i="7"/>
  <c r="AM2584" i="7"/>
  <c r="AP2584" i="7"/>
  <c r="AR2584" i="7"/>
  <c r="AT2584" i="7"/>
  <c r="AU2584" i="7"/>
  <c r="AV2584" i="7"/>
  <c r="AW2584" i="7"/>
  <c r="AX2584" i="7" s="1"/>
  <c r="AY2584" i="7"/>
  <c r="A2585" i="7"/>
  <c r="E2585" i="7"/>
  <c r="F2585" i="7"/>
  <c r="H2585" i="7"/>
  <c r="I2585" i="7"/>
  <c r="J2585" i="7"/>
  <c r="L2585" i="7"/>
  <c r="M2585" i="7"/>
  <c r="O2585" i="7"/>
  <c r="P2585" i="7"/>
  <c r="Q2585" i="7"/>
  <c r="S2585" i="7"/>
  <c r="T2585" i="7"/>
  <c r="AA2585" i="7"/>
  <c r="AB2585" i="7"/>
  <c r="AD2585" i="7"/>
  <c r="AE2585" i="7"/>
  <c r="AL2585" i="7"/>
  <c r="AM2585" i="7"/>
  <c r="AP2585" i="7"/>
  <c r="AR2585" i="7"/>
  <c r="AT2585" i="7"/>
  <c r="AU2585" i="7"/>
  <c r="AV2585" i="7"/>
  <c r="AW2585" i="7"/>
  <c r="AX2585" i="7" s="1"/>
  <c r="AY2585" i="7"/>
  <c r="A2586" i="7"/>
  <c r="E2586" i="7"/>
  <c r="F2586" i="7"/>
  <c r="H2586" i="7"/>
  <c r="I2586" i="7"/>
  <c r="J2586" i="7"/>
  <c r="L2586" i="7"/>
  <c r="M2586" i="7"/>
  <c r="O2586" i="7"/>
  <c r="P2586" i="7"/>
  <c r="Q2586" i="7"/>
  <c r="S2586" i="7"/>
  <c r="T2586" i="7"/>
  <c r="AA2586" i="7"/>
  <c r="AB2586" i="7"/>
  <c r="AD2586" i="7"/>
  <c r="AE2586" i="7"/>
  <c r="AL2586" i="7"/>
  <c r="AM2586" i="7"/>
  <c r="AP2586" i="7"/>
  <c r="AR2586" i="7"/>
  <c r="AT2586" i="7"/>
  <c r="AU2586" i="7"/>
  <c r="AV2586" i="7"/>
  <c r="AW2586" i="7"/>
  <c r="AX2586" i="7" s="1"/>
  <c r="AY2586" i="7"/>
  <c r="A2587" i="7"/>
  <c r="E2587" i="7"/>
  <c r="F2587" i="7"/>
  <c r="H2587" i="7"/>
  <c r="I2587" i="7"/>
  <c r="J2587" i="7"/>
  <c r="L2587" i="7"/>
  <c r="M2587" i="7"/>
  <c r="O2587" i="7"/>
  <c r="P2587" i="7"/>
  <c r="Q2587" i="7"/>
  <c r="S2587" i="7"/>
  <c r="T2587" i="7"/>
  <c r="AA2587" i="7"/>
  <c r="AB2587" i="7"/>
  <c r="AD2587" i="7"/>
  <c r="AE2587" i="7"/>
  <c r="AL2587" i="7"/>
  <c r="AM2587" i="7"/>
  <c r="AP2587" i="7"/>
  <c r="AR2587" i="7"/>
  <c r="AT2587" i="7"/>
  <c r="AU2587" i="7"/>
  <c r="AV2587" i="7"/>
  <c r="AW2587" i="7"/>
  <c r="AX2587" i="7" s="1"/>
  <c r="AY2587" i="7"/>
  <c r="A2588" i="7"/>
  <c r="E2588" i="7"/>
  <c r="F2588" i="7"/>
  <c r="H2588" i="7"/>
  <c r="I2588" i="7"/>
  <c r="J2588" i="7"/>
  <c r="L2588" i="7"/>
  <c r="M2588" i="7"/>
  <c r="O2588" i="7"/>
  <c r="P2588" i="7"/>
  <c r="Q2588" i="7"/>
  <c r="S2588" i="7"/>
  <c r="T2588" i="7"/>
  <c r="AA2588" i="7"/>
  <c r="AB2588" i="7"/>
  <c r="AD2588" i="7"/>
  <c r="AE2588" i="7"/>
  <c r="AL2588" i="7"/>
  <c r="AM2588" i="7"/>
  <c r="AP2588" i="7"/>
  <c r="AR2588" i="7"/>
  <c r="AT2588" i="7"/>
  <c r="AU2588" i="7"/>
  <c r="AV2588" i="7"/>
  <c r="AW2588" i="7"/>
  <c r="AX2588" i="7" s="1"/>
  <c r="AY2588" i="7"/>
  <c r="A2589" i="7"/>
  <c r="E2589" i="7"/>
  <c r="F2589" i="7"/>
  <c r="H2589" i="7"/>
  <c r="I2589" i="7"/>
  <c r="J2589" i="7"/>
  <c r="L2589" i="7"/>
  <c r="M2589" i="7"/>
  <c r="O2589" i="7"/>
  <c r="P2589" i="7"/>
  <c r="Q2589" i="7"/>
  <c r="S2589" i="7"/>
  <c r="T2589" i="7"/>
  <c r="AA2589" i="7"/>
  <c r="AB2589" i="7"/>
  <c r="AD2589" i="7"/>
  <c r="AE2589" i="7"/>
  <c r="AL2589" i="7"/>
  <c r="AM2589" i="7"/>
  <c r="AP2589" i="7"/>
  <c r="AR2589" i="7"/>
  <c r="AT2589" i="7"/>
  <c r="AU2589" i="7"/>
  <c r="AV2589" i="7"/>
  <c r="AW2589" i="7"/>
  <c r="AX2589" i="7" s="1"/>
  <c r="AY2589" i="7"/>
  <c r="A2590" i="7"/>
  <c r="E2590" i="7"/>
  <c r="F2590" i="7"/>
  <c r="H2590" i="7"/>
  <c r="I2590" i="7"/>
  <c r="J2590" i="7"/>
  <c r="L2590" i="7"/>
  <c r="M2590" i="7"/>
  <c r="O2590" i="7"/>
  <c r="P2590" i="7"/>
  <c r="Q2590" i="7"/>
  <c r="S2590" i="7"/>
  <c r="T2590" i="7"/>
  <c r="AA2590" i="7"/>
  <c r="AB2590" i="7"/>
  <c r="AD2590" i="7"/>
  <c r="AE2590" i="7"/>
  <c r="AL2590" i="7"/>
  <c r="AM2590" i="7"/>
  <c r="AP2590" i="7"/>
  <c r="AR2590" i="7"/>
  <c r="AT2590" i="7"/>
  <c r="AU2590" i="7"/>
  <c r="AV2590" i="7"/>
  <c r="AW2590" i="7"/>
  <c r="AX2590" i="7" s="1"/>
  <c r="AY2590" i="7"/>
  <c r="A2591" i="7"/>
  <c r="E2591" i="7"/>
  <c r="F2591" i="7"/>
  <c r="H2591" i="7"/>
  <c r="I2591" i="7"/>
  <c r="J2591" i="7"/>
  <c r="L2591" i="7"/>
  <c r="M2591" i="7"/>
  <c r="O2591" i="7"/>
  <c r="P2591" i="7"/>
  <c r="Q2591" i="7"/>
  <c r="S2591" i="7"/>
  <c r="T2591" i="7"/>
  <c r="AA2591" i="7"/>
  <c r="AB2591" i="7"/>
  <c r="AD2591" i="7"/>
  <c r="AE2591" i="7"/>
  <c r="AL2591" i="7"/>
  <c r="AM2591" i="7"/>
  <c r="AP2591" i="7"/>
  <c r="AR2591" i="7"/>
  <c r="AT2591" i="7"/>
  <c r="AU2591" i="7"/>
  <c r="AV2591" i="7"/>
  <c r="AW2591" i="7"/>
  <c r="AX2591" i="7" s="1"/>
  <c r="AY2591" i="7"/>
  <c r="A2592" i="7"/>
  <c r="E2592" i="7"/>
  <c r="F2592" i="7"/>
  <c r="H2592" i="7"/>
  <c r="I2592" i="7"/>
  <c r="J2592" i="7"/>
  <c r="L2592" i="7"/>
  <c r="M2592" i="7"/>
  <c r="O2592" i="7"/>
  <c r="P2592" i="7"/>
  <c r="Q2592" i="7"/>
  <c r="S2592" i="7"/>
  <c r="T2592" i="7"/>
  <c r="AA2592" i="7"/>
  <c r="AB2592" i="7"/>
  <c r="AD2592" i="7"/>
  <c r="AE2592" i="7"/>
  <c r="AL2592" i="7"/>
  <c r="AM2592" i="7"/>
  <c r="AP2592" i="7"/>
  <c r="AR2592" i="7"/>
  <c r="AT2592" i="7"/>
  <c r="AU2592" i="7"/>
  <c r="AV2592" i="7"/>
  <c r="AW2592" i="7"/>
  <c r="AX2592" i="7" s="1"/>
  <c r="AY2592" i="7"/>
  <c r="A2593" i="7"/>
  <c r="E2593" i="7"/>
  <c r="F2593" i="7"/>
  <c r="H2593" i="7"/>
  <c r="I2593" i="7"/>
  <c r="J2593" i="7"/>
  <c r="L2593" i="7"/>
  <c r="M2593" i="7"/>
  <c r="O2593" i="7"/>
  <c r="P2593" i="7"/>
  <c r="Q2593" i="7"/>
  <c r="S2593" i="7"/>
  <c r="T2593" i="7"/>
  <c r="AA2593" i="7"/>
  <c r="AB2593" i="7"/>
  <c r="AD2593" i="7"/>
  <c r="AE2593" i="7"/>
  <c r="AL2593" i="7"/>
  <c r="AM2593" i="7"/>
  <c r="AP2593" i="7"/>
  <c r="AR2593" i="7"/>
  <c r="AT2593" i="7"/>
  <c r="AU2593" i="7"/>
  <c r="AV2593" i="7"/>
  <c r="AW2593" i="7"/>
  <c r="AX2593" i="7" s="1"/>
  <c r="AY2593" i="7"/>
  <c r="A2594" i="7"/>
  <c r="E2594" i="7"/>
  <c r="F2594" i="7"/>
  <c r="H2594" i="7"/>
  <c r="I2594" i="7"/>
  <c r="J2594" i="7"/>
  <c r="L2594" i="7"/>
  <c r="M2594" i="7"/>
  <c r="O2594" i="7"/>
  <c r="P2594" i="7"/>
  <c r="Q2594" i="7"/>
  <c r="S2594" i="7"/>
  <c r="T2594" i="7"/>
  <c r="AA2594" i="7"/>
  <c r="AB2594" i="7"/>
  <c r="AD2594" i="7"/>
  <c r="AE2594" i="7"/>
  <c r="AL2594" i="7"/>
  <c r="AM2594" i="7"/>
  <c r="AP2594" i="7"/>
  <c r="AR2594" i="7"/>
  <c r="AT2594" i="7"/>
  <c r="AU2594" i="7"/>
  <c r="AV2594" i="7"/>
  <c r="AW2594" i="7"/>
  <c r="AX2594" i="7" s="1"/>
  <c r="AY2594" i="7"/>
  <c r="A2595" i="7"/>
  <c r="E2595" i="7"/>
  <c r="F2595" i="7"/>
  <c r="H2595" i="7"/>
  <c r="I2595" i="7"/>
  <c r="J2595" i="7"/>
  <c r="L2595" i="7"/>
  <c r="M2595" i="7"/>
  <c r="O2595" i="7"/>
  <c r="P2595" i="7"/>
  <c r="Q2595" i="7"/>
  <c r="S2595" i="7"/>
  <c r="T2595" i="7"/>
  <c r="AA2595" i="7"/>
  <c r="AB2595" i="7"/>
  <c r="AD2595" i="7"/>
  <c r="AE2595" i="7"/>
  <c r="AL2595" i="7"/>
  <c r="AM2595" i="7"/>
  <c r="AP2595" i="7"/>
  <c r="AR2595" i="7"/>
  <c r="AT2595" i="7"/>
  <c r="AU2595" i="7"/>
  <c r="AV2595" i="7"/>
  <c r="AW2595" i="7"/>
  <c r="AX2595" i="7" s="1"/>
  <c r="AY2595" i="7"/>
  <c r="A2596" i="7"/>
  <c r="E2596" i="7"/>
  <c r="F2596" i="7"/>
  <c r="H2596" i="7"/>
  <c r="I2596" i="7"/>
  <c r="J2596" i="7"/>
  <c r="L2596" i="7"/>
  <c r="M2596" i="7"/>
  <c r="O2596" i="7"/>
  <c r="P2596" i="7"/>
  <c r="Q2596" i="7"/>
  <c r="S2596" i="7"/>
  <c r="T2596" i="7"/>
  <c r="AA2596" i="7"/>
  <c r="AB2596" i="7"/>
  <c r="AD2596" i="7"/>
  <c r="AE2596" i="7"/>
  <c r="AL2596" i="7"/>
  <c r="AM2596" i="7"/>
  <c r="AP2596" i="7"/>
  <c r="AR2596" i="7"/>
  <c r="AT2596" i="7"/>
  <c r="AU2596" i="7"/>
  <c r="AV2596" i="7"/>
  <c r="AW2596" i="7"/>
  <c r="AX2596" i="7" s="1"/>
  <c r="AY2596" i="7"/>
  <c r="A2597" i="7"/>
  <c r="E2597" i="7"/>
  <c r="F2597" i="7"/>
  <c r="H2597" i="7"/>
  <c r="I2597" i="7"/>
  <c r="J2597" i="7"/>
  <c r="L2597" i="7"/>
  <c r="M2597" i="7"/>
  <c r="O2597" i="7"/>
  <c r="P2597" i="7"/>
  <c r="Q2597" i="7"/>
  <c r="S2597" i="7"/>
  <c r="T2597" i="7"/>
  <c r="AA2597" i="7"/>
  <c r="AB2597" i="7"/>
  <c r="AD2597" i="7"/>
  <c r="AE2597" i="7"/>
  <c r="AL2597" i="7"/>
  <c r="AM2597" i="7"/>
  <c r="AP2597" i="7"/>
  <c r="AR2597" i="7"/>
  <c r="AT2597" i="7"/>
  <c r="AU2597" i="7"/>
  <c r="AV2597" i="7"/>
  <c r="AW2597" i="7"/>
  <c r="AX2597" i="7" s="1"/>
  <c r="AY2597" i="7"/>
  <c r="A2598" i="7"/>
  <c r="E2598" i="7"/>
  <c r="F2598" i="7"/>
  <c r="H2598" i="7"/>
  <c r="I2598" i="7"/>
  <c r="J2598" i="7"/>
  <c r="L2598" i="7"/>
  <c r="M2598" i="7"/>
  <c r="O2598" i="7"/>
  <c r="P2598" i="7"/>
  <c r="Q2598" i="7"/>
  <c r="S2598" i="7"/>
  <c r="T2598" i="7"/>
  <c r="AA2598" i="7"/>
  <c r="AB2598" i="7"/>
  <c r="AD2598" i="7"/>
  <c r="AE2598" i="7"/>
  <c r="AL2598" i="7"/>
  <c r="AM2598" i="7"/>
  <c r="AP2598" i="7"/>
  <c r="AR2598" i="7"/>
  <c r="AT2598" i="7"/>
  <c r="AU2598" i="7"/>
  <c r="AV2598" i="7"/>
  <c r="AW2598" i="7"/>
  <c r="AX2598" i="7" s="1"/>
  <c r="AY2598" i="7"/>
  <c r="A2599" i="7"/>
  <c r="E2599" i="7"/>
  <c r="F2599" i="7"/>
  <c r="H2599" i="7"/>
  <c r="I2599" i="7"/>
  <c r="J2599" i="7"/>
  <c r="L2599" i="7"/>
  <c r="M2599" i="7"/>
  <c r="O2599" i="7"/>
  <c r="P2599" i="7"/>
  <c r="Q2599" i="7"/>
  <c r="S2599" i="7"/>
  <c r="T2599" i="7"/>
  <c r="AA2599" i="7"/>
  <c r="AB2599" i="7"/>
  <c r="AD2599" i="7"/>
  <c r="AE2599" i="7"/>
  <c r="AL2599" i="7"/>
  <c r="AM2599" i="7"/>
  <c r="AP2599" i="7"/>
  <c r="AR2599" i="7"/>
  <c r="AT2599" i="7"/>
  <c r="AU2599" i="7"/>
  <c r="AV2599" i="7"/>
  <c r="AW2599" i="7"/>
  <c r="AX2599" i="7" s="1"/>
  <c r="AY2599" i="7"/>
  <c r="A2600" i="7"/>
  <c r="E2600" i="7"/>
  <c r="F2600" i="7"/>
  <c r="H2600" i="7"/>
  <c r="I2600" i="7"/>
  <c r="J2600" i="7"/>
  <c r="L2600" i="7"/>
  <c r="M2600" i="7"/>
  <c r="O2600" i="7"/>
  <c r="P2600" i="7"/>
  <c r="Q2600" i="7"/>
  <c r="S2600" i="7"/>
  <c r="T2600" i="7"/>
  <c r="AA2600" i="7"/>
  <c r="AB2600" i="7"/>
  <c r="AD2600" i="7"/>
  <c r="AE2600" i="7"/>
  <c r="AL2600" i="7"/>
  <c r="AM2600" i="7"/>
  <c r="AP2600" i="7"/>
  <c r="AR2600" i="7"/>
  <c r="AT2600" i="7"/>
  <c r="AU2600" i="7"/>
  <c r="AV2600" i="7"/>
  <c r="AW2600" i="7"/>
  <c r="AX2600" i="7" s="1"/>
  <c r="AY2600" i="7"/>
  <c r="A2601" i="7"/>
  <c r="E2601" i="7"/>
  <c r="F2601" i="7"/>
  <c r="H2601" i="7"/>
  <c r="I2601" i="7"/>
  <c r="J2601" i="7"/>
  <c r="L2601" i="7"/>
  <c r="M2601" i="7"/>
  <c r="O2601" i="7"/>
  <c r="P2601" i="7"/>
  <c r="Q2601" i="7"/>
  <c r="S2601" i="7"/>
  <c r="T2601" i="7"/>
  <c r="AA2601" i="7"/>
  <c r="AB2601" i="7"/>
  <c r="AD2601" i="7"/>
  <c r="AE2601" i="7"/>
  <c r="AL2601" i="7"/>
  <c r="AM2601" i="7"/>
  <c r="AP2601" i="7"/>
  <c r="AR2601" i="7"/>
  <c r="AT2601" i="7"/>
  <c r="AU2601" i="7"/>
  <c r="AV2601" i="7"/>
  <c r="AW2601" i="7"/>
  <c r="AX2601" i="7" s="1"/>
  <c r="AY2601" i="7"/>
  <c r="A2602" i="7"/>
  <c r="E2602" i="7"/>
  <c r="F2602" i="7"/>
  <c r="H2602" i="7"/>
  <c r="I2602" i="7"/>
  <c r="J2602" i="7"/>
  <c r="L2602" i="7"/>
  <c r="M2602" i="7"/>
  <c r="O2602" i="7"/>
  <c r="P2602" i="7"/>
  <c r="Q2602" i="7"/>
  <c r="S2602" i="7"/>
  <c r="T2602" i="7"/>
  <c r="AA2602" i="7"/>
  <c r="AB2602" i="7"/>
  <c r="AD2602" i="7"/>
  <c r="AE2602" i="7"/>
  <c r="AL2602" i="7"/>
  <c r="AM2602" i="7"/>
  <c r="AP2602" i="7"/>
  <c r="AR2602" i="7"/>
  <c r="AT2602" i="7"/>
  <c r="AU2602" i="7"/>
  <c r="AV2602" i="7"/>
  <c r="AW2602" i="7"/>
  <c r="AX2602" i="7" s="1"/>
  <c r="AY2602" i="7"/>
  <c r="A2603" i="7"/>
  <c r="E2603" i="7"/>
  <c r="F2603" i="7"/>
  <c r="H2603" i="7"/>
  <c r="I2603" i="7"/>
  <c r="J2603" i="7"/>
  <c r="L2603" i="7"/>
  <c r="M2603" i="7"/>
  <c r="O2603" i="7"/>
  <c r="P2603" i="7"/>
  <c r="Q2603" i="7"/>
  <c r="S2603" i="7"/>
  <c r="T2603" i="7"/>
  <c r="AA2603" i="7"/>
  <c r="AB2603" i="7"/>
  <c r="AD2603" i="7"/>
  <c r="AE2603" i="7"/>
  <c r="AL2603" i="7"/>
  <c r="AM2603" i="7"/>
  <c r="AP2603" i="7"/>
  <c r="AR2603" i="7"/>
  <c r="AT2603" i="7"/>
  <c r="AU2603" i="7"/>
  <c r="AV2603" i="7"/>
  <c r="AW2603" i="7"/>
  <c r="AX2603" i="7" s="1"/>
  <c r="AY2603" i="7"/>
  <c r="A2604" i="7"/>
  <c r="E2604" i="7"/>
  <c r="F2604" i="7"/>
  <c r="H2604" i="7"/>
  <c r="I2604" i="7"/>
  <c r="J2604" i="7"/>
  <c r="L2604" i="7"/>
  <c r="M2604" i="7"/>
  <c r="O2604" i="7"/>
  <c r="P2604" i="7"/>
  <c r="Q2604" i="7"/>
  <c r="S2604" i="7"/>
  <c r="T2604" i="7"/>
  <c r="AA2604" i="7"/>
  <c r="AB2604" i="7"/>
  <c r="AD2604" i="7"/>
  <c r="AE2604" i="7"/>
  <c r="AL2604" i="7"/>
  <c r="AM2604" i="7"/>
  <c r="AP2604" i="7"/>
  <c r="AR2604" i="7"/>
  <c r="AT2604" i="7"/>
  <c r="AU2604" i="7"/>
  <c r="AV2604" i="7"/>
  <c r="AW2604" i="7"/>
  <c r="AX2604" i="7" s="1"/>
  <c r="AY2604" i="7"/>
  <c r="A2605" i="7"/>
  <c r="E2605" i="7"/>
  <c r="F2605" i="7"/>
  <c r="H2605" i="7"/>
  <c r="I2605" i="7"/>
  <c r="J2605" i="7"/>
  <c r="L2605" i="7"/>
  <c r="M2605" i="7"/>
  <c r="O2605" i="7"/>
  <c r="P2605" i="7"/>
  <c r="Q2605" i="7"/>
  <c r="S2605" i="7"/>
  <c r="T2605" i="7"/>
  <c r="AA2605" i="7"/>
  <c r="AB2605" i="7"/>
  <c r="AD2605" i="7"/>
  <c r="AE2605" i="7"/>
  <c r="AL2605" i="7"/>
  <c r="AM2605" i="7"/>
  <c r="AP2605" i="7"/>
  <c r="AR2605" i="7"/>
  <c r="AT2605" i="7"/>
  <c r="AU2605" i="7"/>
  <c r="AV2605" i="7"/>
  <c r="AW2605" i="7"/>
  <c r="AX2605" i="7" s="1"/>
  <c r="AY2605" i="7"/>
  <c r="A2606" i="7"/>
  <c r="E2606" i="7"/>
  <c r="F2606" i="7"/>
  <c r="H2606" i="7"/>
  <c r="I2606" i="7"/>
  <c r="J2606" i="7"/>
  <c r="L2606" i="7"/>
  <c r="M2606" i="7"/>
  <c r="O2606" i="7"/>
  <c r="P2606" i="7"/>
  <c r="Q2606" i="7"/>
  <c r="S2606" i="7"/>
  <c r="T2606" i="7"/>
  <c r="AA2606" i="7"/>
  <c r="AB2606" i="7"/>
  <c r="AD2606" i="7"/>
  <c r="AE2606" i="7"/>
  <c r="AL2606" i="7"/>
  <c r="AM2606" i="7"/>
  <c r="AP2606" i="7"/>
  <c r="AR2606" i="7"/>
  <c r="AT2606" i="7"/>
  <c r="AU2606" i="7"/>
  <c r="AV2606" i="7"/>
  <c r="AW2606" i="7"/>
  <c r="AX2606" i="7" s="1"/>
  <c r="AY2606" i="7"/>
  <c r="A2607" i="7"/>
  <c r="E2607" i="7"/>
  <c r="F2607" i="7"/>
  <c r="H2607" i="7"/>
  <c r="I2607" i="7"/>
  <c r="J2607" i="7"/>
  <c r="L2607" i="7"/>
  <c r="M2607" i="7"/>
  <c r="O2607" i="7"/>
  <c r="P2607" i="7"/>
  <c r="Q2607" i="7"/>
  <c r="S2607" i="7"/>
  <c r="T2607" i="7"/>
  <c r="AA2607" i="7"/>
  <c r="AB2607" i="7"/>
  <c r="AD2607" i="7"/>
  <c r="AE2607" i="7"/>
  <c r="AL2607" i="7"/>
  <c r="AM2607" i="7"/>
  <c r="AP2607" i="7"/>
  <c r="AR2607" i="7"/>
  <c r="AT2607" i="7"/>
  <c r="AU2607" i="7"/>
  <c r="AV2607" i="7"/>
  <c r="AW2607" i="7"/>
  <c r="AX2607" i="7" s="1"/>
  <c r="AY2607" i="7"/>
  <c r="A2608" i="7"/>
  <c r="E2608" i="7"/>
  <c r="F2608" i="7"/>
  <c r="H2608" i="7"/>
  <c r="I2608" i="7"/>
  <c r="J2608" i="7"/>
  <c r="L2608" i="7"/>
  <c r="M2608" i="7"/>
  <c r="O2608" i="7"/>
  <c r="P2608" i="7"/>
  <c r="Q2608" i="7"/>
  <c r="S2608" i="7"/>
  <c r="T2608" i="7"/>
  <c r="AA2608" i="7"/>
  <c r="AB2608" i="7"/>
  <c r="AD2608" i="7"/>
  <c r="AE2608" i="7"/>
  <c r="AL2608" i="7"/>
  <c r="AM2608" i="7"/>
  <c r="AP2608" i="7"/>
  <c r="AR2608" i="7"/>
  <c r="AT2608" i="7"/>
  <c r="AU2608" i="7"/>
  <c r="AV2608" i="7"/>
  <c r="AW2608" i="7"/>
  <c r="AX2608" i="7" s="1"/>
  <c r="AY2608" i="7"/>
  <c r="A2609" i="7"/>
  <c r="E2609" i="7"/>
  <c r="F2609" i="7"/>
  <c r="H2609" i="7"/>
  <c r="I2609" i="7"/>
  <c r="J2609" i="7"/>
  <c r="L2609" i="7"/>
  <c r="M2609" i="7"/>
  <c r="O2609" i="7"/>
  <c r="P2609" i="7"/>
  <c r="Q2609" i="7"/>
  <c r="S2609" i="7"/>
  <c r="T2609" i="7"/>
  <c r="AA2609" i="7"/>
  <c r="AB2609" i="7"/>
  <c r="AD2609" i="7"/>
  <c r="AE2609" i="7"/>
  <c r="AL2609" i="7"/>
  <c r="AM2609" i="7"/>
  <c r="AP2609" i="7"/>
  <c r="AR2609" i="7"/>
  <c r="AT2609" i="7"/>
  <c r="AU2609" i="7"/>
  <c r="AV2609" i="7"/>
  <c r="AW2609" i="7"/>
  <c r="AX2609" i="7" s="1"/>
  <c r="AY2609" i="7"/>
  <c r="A2610" i="7"/>
  <c r="E2610" i="7"/>
  <c r="F2610" i="7"/>
  <c r="H2610" i="7"/>
  <c r="I2610" i="7"/>
  <c r="J2610" i="7"/>
  <c r="L2610" i="7"/>
  <c r="M2610" i="7"/>
  <c r="O2610" i="7"/>
  <c r="P2610" i="7"/>
  <c r="Q2610" i="7"/>
  <c r="S2610" i="7"/>
  <c r="T2610" i="7"/>
  <c r="AA2610" i="7"/>
  <c r="AB2610" i="7"/>
  <c r="AD2610" i="7"/>
  <c r="AE2610" i="7"/>
  <c r="AL2610" i="7"/>
  <c r="AM2610" i="7"/>
  <c r="AP2610" i="7"/>
  <c r="AR2610" i="7"/>
  <c r="AT2610" i="7"/>
  <c r="AU2610" i="7"/>
  <c r="AV2610" i="7"/>
  <c r="AW2610" i="7"/>
  <c r="AX2610" i="7" s="1"/>
  <c r="AY2610" i="7"/>
  <c r="A2611" i="7"/>
  <c r="E2611" i="7"/>
  <c r="F2611" i="7"/>
  <c r="H2611" i="7"/>
  <c r="I2611" i="7"/>
  <c r="J2611" i="7"/>
  <c r="L2611" i="7"/>
  <c r="M2611" i="7"/>
  <c r="O2611" i="7"/>
  <c r="P2611" i="7"/>
  <c r="Q2611" i="7"/>
  <c r="S2611" i="7"/>
  <c r="T2611" i="7"/>
  <c r="AA2611" i="7"/>
  <c r="AB2611" i="7"/>
  <c r="AD2611" i="7"/>
  <c r="AE2611" i="7"/>
  <c r="AL2611" i="7"/>
  <c r="AM2611" i="7"/>
  <c r="AP2611" i="7"/>
  <c r="AR2611" i="7"/>
  <c r="AT2611" i="7"/>
  <c r="AU2611" i="7"/>
  <c r="AV2611" i="7"/>
  <c r="AW2611" i="7"/>
  <c r="AX2611" i="7" s="1"/>
  <c r="AY2611" i="7"/>
  <c r="A2612" i="7"/>
  <c r="E2612" i="7"/>
  <c r="F2612" i="7"/>
  <c r="H2612" i="7"/>
  <c r="I2612" i="7"/>
  <c r="J2612" i="7"/>
  <c r="L2612" i="7"/>
  <c r="M2612" i="7"/>
  <c r="O2612" i="7"/>
  <c r="P2612" i="7"/>
  <c r="Q2612" i="7"/>
  <c r="S2612" i="7"/>
  <c r="T2612" i="7"/>
  <c r="AA2612" i="7"/>
  <c r="AB2612" i="7"/>
  <c r="AD2612" i="7"/>
  <c r="AE2612" i="7"/>
  <c r="AL2612" i="7"/>
  <c r="AM2612" i="7"/>
  <c r="AP2612" i="7"/>
  <c r="AR2612" i="7"/>
  <c r="AT2612" i="7"/>
  <c r="AU2612" i="7"/>
  <c r="AV2612" i="7"/>
  <c r="AW2612" i="7"/>
  <c r="AX2612" i="7" s="1"/>
  <c r="AY2612" i="7"/>
  <c r="A2613" i="7"/>
  <c r="E2613" i="7"/>
  <c r="F2613" i="7"/>
  <c r="H2613" i="7"/>
  <c r="I2613" i="7"/>
  <c r="J2613" i="7"/>
  <c r="L2613" i="7"/>
  <c r="M2613" i="7"/>
  <c r="O2613" i="7"/>
  <c r="P2613" i="7"/>
  <c r="Q2613" i="7"/>
  <c r="S2613" i="7"/>
  <c r="T2613" i="7"/>
  <c r="AA2613" i="7"/>
  <c r="AB2613" i="7"/>
  <c r="AD2613" i="7"/>
  <c r="AE2613" i="7"/>
  <c r="AL2613" i="7"/>
  <c r="AM2613" i="7"/>
  <c r="AP2613" i="7"/>
  <c r="AR2613" i="7"/>
  <c r="AT2613" i="7"/>
  <c r="AU2613" i="7"/>
  <c r="AV2613" i="7"/>
  <c r="AW2613" i="7"/>
  <c r="AX2613" i="7" s="1"/>
  <c r="AY2613" i="7"/>
  <c r="A2614" i="7"/>
  <c r="E2614" i="7"/>
  <c r="F2614" i="7"/>
  <c r="H2614" i="7"/>
  <c r="I2614" i="7"/>
  <c r="J2614" i="7"/>
  <c r="L2614" i="7"/>
  <c r="M2614" i="7"/>
  <c r="O2614" i="7"/>
  <c r="P2614" i="7"/>
  <c r="Q2614" i="7"/>
  <c r="S2614" i="7"/>
  <c r="T2614" i="7"/>
  <c r="AA2614" i="7"/>
  <c r="AB2614" i="7"/>
  <c r="AD2614" i="7"/>
  <c r="AE2614" i="7"/>
  <c r="AL2614" i="7"/>
  <c r="AM2614" i="7"/>
  <c r="AP2614" i="7"/>
  <c r="AR2614" i="7"/>
  <c r="AT2614" i="7"/>
  <c r="AU2614" i="7"/>
  <c r="AV2614" i="7"/>
  <c r="AW2614" i="7"/>
  <c r="AX2614" i="7" s="1"/>
  <c r="AY2614" i="7"/>
  <c r="A2615" i="7"/>
  <c r="E2615" i="7"/>
  <c r="F2615" i="7"/>
  <c r="H2615" i="7"/>
  <c r="I2615" i="7"/>
  <c r="J2615" i="7"/>
  <c r="L2615" i="7"/>
  <c r="M2615" i="7"/>
  <c r="O2615" i="7"/>
  <c r="P2615" i="7"/>
  <c r="Q2615" i="7"/>
  <c r="S2615" i="7"/>
  <c r="T2615" i="7"/>
  <c r="AA2615" i="7"/>
  <c r="AB2615" i="7"/>
  <c r="AD2615" i="7"/>
  <c r="AE2615" i="7"/>
  <c r="AL2615" i="7"/>
  <c r="AM2615" i="7"/>
  <c r="AP2615" i="7"/>
  <c r="AR2615" i="7"/>
  <c r="AT2615" i="7"/>
  <c r="AU2615" i="7"/>
  <c r="AV2615" i="7"/>
  <c r="AW2615" i="7"/>
  <c r="AX2615" i="7" s="1"/>
  <c r="AY2615" i="7"/>
  <c r="A2616" i="7"/>
  <c r="E2616" i="7"/>
  <c r="F2616" i="7"/>
  <c r="H2616" i="7"/>
  <c r="I2616" i="7"/>
  <c r="J2616" i="7"/>
  <c r="L2616" i="7"/>
  <c r="M2616" i="7"/>
  <c r="O2616" i="7"/>
  <c r="P2616" i="7"/>
  <c r="Q2616" i="7"/>
  <c r="S2616" i="7"/>
  <c r="T2616" i="7"/>
  <c r="AA2616" i="7"/>
  <c r="AB2616" i="7"/>
  <c r="AD2616" i="7"/>
  <c r="AE2616" i="7"/>
  <c r="AL2616" i="7"/>
  <c r="AM2616" i="7"/>
  <c r="AP2616" i="7"/>
  <c r="AR2616" i="7"/>
  <c r="AT2616" i="7"/>
  <c r="AU2616" i="7"/>
  <c r="AV2616" i="7"/>
  <c r="AW2616" i="7"/>
  <c r="AX2616" i="7" s="1"/>
  <c r="AY2616" i="7"/>
  <c r="A2617" i="7"/>
  <c r="E2617" i="7"/>
  <c r="F2617" i="7"/>
  <c r="H2617" i="7"/>
  <c r="I2617" i="7"/>
  <c r="J2617" i="7"/>
  <c r="L2617" i="7"/>
  <c r="M2617" i="7"/>
  <c r="O2617" i="7"/>
  <c r="P2617" i="7"/>
  <c r="Q2617" i="7"/>
  <c r="S2617" i="7"/>
  <c r="T2617" i="7"/>
  <c r="AA2617" i="7"/>
  <c r="AB2617" i="7"/>
  <c r="AD2617" i="7"/>
  <c r="AE2617" i="7"/>
  <c r="AL2617" i="7"/>
  <c r="AM2617" i="7"/>
  <c r="AP2617" i="7"/>
  <c r="AR2617" i="7"/>
  <c r="AT2617" i="7"/>
  <c r="AU2617" i="7"/>
  <c r="AV2617" i="7"/>
  <c r="AW2617" i="7"/>
  <c r="AX2617" i="7" s="1"/>
  <c r="AY2617" i="7"/>
  <c r="A2618" i="7"/>
  <c r="E2618" i="7"/>
  <c r="F2618" i="7"/>
  <c r="H2618" i="7"/>
  <c r="I2618" i="7"/>
  <c r="J2618" i="7"/>
  <c r="L2618" i="7"/>
  <c r="M2618" i="7"/>
  <c r="O2618" i="7"/>
  <c r="P2618" i="7"/>
  <c r="Q2618" i="7"/>
  <c r="S2618" i="7"/>
  <c r="T2618" i="7"/>
  <c r="AA2618" i="7"/>
  <c r="AB2618" i="7"/>
  <c r="AD2618" i="7"/>
  <c r="AE2618" i="7"/>
  <c r="AL2618" i="7"/>
  <c r="AM2618" i="7"/>
  <c r="AP2618" i="7"/>
  <c r="AR2618" i="7"/>
  <c r="AT2618" i="7"/>
  <c r="AU2618" i="7"/>
  <c r="AV2618" i="7"/>
  <c r="AW2618" i="7"/>
  <c r="AX2618" i="7" s="1"/>
  <c r="AY2618" i="7"/>
  <c r="A2619" i="7"/>
  <c r="E2619" i="7"/>
  <c r="F2619" i="7"/>
  <c r="H2619" i="7"/>
  <c r="I2619" i="7"/>
  <c r="J2619" i="7"/>
  <c r="L2619" i="7"/>
  <c r="M2619" i="7"/>
  <c r="O2619" i="7"/>
  <c r="P2619" i="7"/>
  <c r="Q2619" i="7"/>
  <c r="S2619" i="7"/>
  <c r="T2619" i="7"/>
  <c r="AA2619" i="7"/>
  <c r="AB2619" i="7"/>
  <c r="AD2619" i="7"/>
  <c r="AE2619" i="7"/>
  <c r="AL2619" i="7"/>
  <c r="AM2619" i="7"/>
  <c r="AP2619" i="7"/>
  <c r="AR2619" i="7"/>
  <c r="AT2619" i="7"/>
  <c r="AU2619" i="7"/>
  <c r="AV2619" i="7"/>
  <c r="AW2619" i="7"/>
  <c r="AX2619" i="7" s="1"/>
  <c r="AY2619" i="7"/>
  <c r="A2620" i="7"/>
  <c r="E2620" i="7"/>
  <c r="F2620" i="7"/>
  <c r="H2620" i="7"/>
  <c r="I2620" i="7"/>
  <c r="J2620" i="7"/>
  <c r="L2620" i="7"/>
  <c r="M2620" i="7"/>
  <c r="O2620" i="7"/>
  <c r="P2620" i="7"/>
  <c r="Q2620" i="7"/>
  <c r="S2620" i="7"/>
  <c r="T2620" i="7"/>
  <c r="AA2620" i="7"/>
  <c r="AB2620" i="7"/>
  <c r="AD2620" i="7"/>
  <c r="AE2620" i="7"/>
  <c r="AL2620" i="7"/>
  <c r="AM2620" i="7"/>
  <c r="AP2620" i="7"/>
  <c r="AR2620" i="7"/>
  <c r="AT2620" i="7"/>
  <c r="AU2620" i="7"/>
  <c r="AV2620" i="7"/>
  <c r="AW2620" i="7"/>
  <c r="AX2620" i="7" s="1"/>
  <c r="AY2620" i="7"/>
  <c r="A2621" i="7"/>
  <c r="E2621" i="7"/>
  <c r="F2621" i="7"/>
  <c r="H2621" i="7"/>
  <c r="I2621" i="7"/>
  <c r="J2621" i="7"/>
  <c r="L2621" i="7"/>
  <c r="M2621" i="7"/>
  <c r="O2621" i="7"/>
  <c r="P2621" i="7"/>
  <c r="Q2621" i="7"/>
  <c r="S2621" i="7"/>
  <c r="T2621" i="7"/>
  <c r="AA2621" i="7"/>
  <c r="AB2621" i="7"/>
  <c r="AD2621" i="7"/>
  <c r="AE2621" i="7"/>
  <c r="AL2621" i="7"/>
  <c r="AM2621" i="7"/>
  <c r="AP2621" i="7"/>
  <c r="AR2621" i="7"/>
  <c r="AT2621" i="7"/>
  <c r="AU2621" i="7"/>
  <c r="AV2621" i="7"/>
  <c r="AW2621" i="7"/>
  <c r="AX2621" i="7" s="1"/>
  <c r="AY2621" i="7"/>
  <c r="A2622" i="7"/>
  <c r="E2622" i="7"/>
  <c r="F2622" i="7"/>
  <c r="H2622" i="7"/>
  <c r="I2622" i="7"/>
  <c r="J2622" i="7"/>
  <c r="L2622" i="7"/>
  <c r="M2622" i="7"/>
  <c r="O2622" i="7"/>
  <c r="P2622" i="7"/>
  <c r="Q2622" i="7"/>
  <c r="S2622" i="7"/>
  <c r="T2622" i="7"/>
  <c r="AA2622" i="7"/>
  <c r="AB2622" i="7"/>
  <c r="AD2622" i="7"/>
  <c r="AE2622" i="7"/>
  <c r="AL2622" i="7"/>
  <c r="AM2622" i="7"/>
  <c r="AP2622" i="7"/>
  <c r="AR2622" i="7"/>
  <c r="AT2622" i="7"/>
  <c r="AU2622" i="7"/>
  <c r="AV2622" i="7"/>
  <c r="AW2622" i="7"/>
  <c r="AX2622" i="7" s="1"/>
  <c r="AY2622" i="7"/>
  <c r="A2623" i="7"/>
  <c r="E2623" i="7"/>
  <c r="F2623" i="7"/>
  <c r="H2623" i="7"/>
  <c r="I2623" i="7"/>
  <c r="J2623" i="7"/>
  <c r="L2623" i="7"/>
  <c r="M2623" i="7"/>
  <c r="O2623" i="7"/>
  <c r="P2623" i="7"/>
  <c r="Q2623" i="7"/>
  <c r="S2623" i="7"/>
  <c r="T2623" i="7"/>
  <c r="AA2623" i="7"/>
  <c r="AB2623" i="7"/>
  <c r="AD2623" i="7"/>
  <c r="AE2623" i="7"/>
  <c r="AL2623" i="7"/>
  <c r="AM2623" i="7"/>
  <c r="AP2623" i="7"/>
  <c r="AR2623" i="7"/>
  <c r="AT2623" i="7"/>
  <c r="AU2623" i="7"/>
  <c r="AV2623" i="7"/>
  <c r="AW2623" i="7"/>
  <c r="AX2623" i="7" s="1"/>
  <c r="AY2623" i="7"/>
  <c r="A2624" i="7"/>
  <c r="E2624" i="7"/>
  <c r="F2624" i="7"/>
  <c r="H2624" i="7"/>
  <c r="I2624" i="7"/>
  <c r="J2624" i="7"/>
  <c r="L2624" i="7"/>
  <c r="M2624" i="7"/>
  <c r="O2624" i="7"/>
  <c r="P2624" i="7"/>
  <c r="Q2624" i="7"/>
  <c r="S2624" i="7"/>
  <c r="T2624" i="7"/>
  <c r="AA2624" i="7"/>
  <c r="AB2624" i="7"/>
  <c r="AD2624" i="7"/>
  <c r="AE2624" i="7"/>
  <c r="AL2624" i="7"/>
  <c r="AM2624" i="7"/>
  <c r="AP2624" i="7"/>
  <c r="AR2624" i="7"/>
  <c r="AT2624" i="7"/>
  <c r="AU2624" i="7"/>
  <c r="AV2624" i="7"/>
  <c r="AW2624" i="7"/>
  <c r="AX2624" i="7" s="1"/>
  <c r="AY2624" i="7"/>
  <c r="A2625" i="7"/>
  <c r="E2625" i="7"/>
  <c r="F2625" i="7"/>
  <c r="H2625" i="7"/>
  <c r="I2625" i="7"/>
  <c r="J2625" i="7"/>
  <c r="L2625" i="7"/>
  <c r="M2625" i="7"/>
  <c r="O2625" i="7"/>
  <c r="P2625" i="7"/>
  <c r="Q2625" i="7"/>
  <c r="S2625" i="7"/>
  <c r="T2625" i="7"/>
  <c r="AA2625" i="7"/>
  <c r="AB2625" i="7"/>
  <c r="AD2625" i="7"/>
  <c r="AE2625" i="7"/>
  <c r="AL2625" i="7"/>
  <c r="AM2625" i="7"/>
  <c r="AP2625" i="7"/>
  <c r="AR2625" i="7"/>
  <c r="AT2625" i="7"/>
  <c r="AU2625" i="7"/>
  <c r="AV2625" i="7"/>
  <c r="AW2625" i="7"/>
  <c r="AX2625" i="7" s="1"/>
  <c r="AY2625" i="7"/>
  <c r="A2626" i="7"/>
  <c r="E2626" i="7"/>
  <c r="F2626" i="7"/>
  <c r="H2626" i="7"/>
  <c r="I2626" i="7"/>
  <c r="J2626" i="7"/>
  <c r="L2626" i="7"/>
  <c r="M2626" i="7"/>
  <c r="O2626" i="7"/>
  <c r="P2626" i="7"/>
  <c r="Q2626" i="7"/>
  <c r="S2626" i="7"/>
  <c r="T2626" i="7"/>
  <c r="AA2626" i="7"/>
  <c r="AB2626" i="7"/>
  <c r="AD2626" i="7"/>
  <c r="AE2626" i="7"/>
  <c r="AL2626" i="7"/>
  <c r="AM2626" i="7"/>
  <c r="AP2626" i="7"/>
  <c r="AR2626" i="7"/>
  <c r="AT2626" i="7"/>
  <c r="AU2626" i="7"/>
  <c r="AV2626" i="7"/>
  <c r="AW2626" i="7"/>
  <c r="AX2626" i="7" s="1"/>
  <c r="AY2626" i="7"/>
  <c r="A2627" i="7"/>
  <c r="E2627" i="7"/>
  <c r="F2627" i="7"/>
  <c r="H2627" i="7"/>
  <c r="I2627" i="7"/>
  <c r="J2627" i="7"/>
  <c r="L2627" i="7"/>
  <c r="M2627" i="7"/>
  <c r="O2627" i="7"/>
  <c r="P2627" i="7"/>
  <c r="Q2627" i="7"/>
  <c r="S2627" i="7"/>
  <c r="T2627" i="7"/>
  <c r="AA2627" i="7"/>
  <c r="AB2627" i="7"/>
  <c r="AD2627" i="7"/>
  <c r="AE2627" i="7"/>
  <c r="AL2627" i="7"/>
  <c r="AM2627" i="7"/>
  <c r="AP2627" i="7"/>
  <c r="AR2627" i="7"/>
  <c r="AT2627" i="7"/>
  <c r="AU2627" i="7"/>
  <c r="AV2627" i="7"/>
  <c r="AW2627" i="7"/>
  <c r="AX2627" i="7" s="1"/>
  <c r="AY2627" i="7"/>
  <c r="A2628" i="7"/>
  <c r="E2628" i="7"/>
  <c r="F2628" i="7"/>
  <c r="H2628" i="7"/>
  <c r="I2628" i="7"/>
  <c r="J2628" i="7"/>
  <c r="L2628" i="7"/>
  <c r="M2628" i="7"/>
  <c r="O2628" i="7"/>
  <c r="P2628" i="7"/>
  <c r="Q2628" i="7"/>
  <c r="S2628" i="7"/>
  <c r="T2628" i="7"/>
  <c r="AA2628" i="7"/>
  <c r="AB2628" i="7"/>
  <c r="AD2628" i="7"/>
  <c r="AE2628" i="7"/>
  <c r="AL2628" i="7"/>
  <c r="AM2628" i="7"/>
  <c r="AP2628" i="7"/>
  <c r="AR2628" i="7"/>
  <c r="AT2628" i="7"/>
  <c r="AU2628" i="7"/>
  <c r="AV2628" i="7"/>
  <c r="AW2628" i="7"/>
  <c r="AX2628" i="7" s="1"/>
  <c r="AY2628" i="7"/>
  <c r="A2629" i="7"/>
  <c r="E2629" i="7"/>
  <c r="F2629" i="7"/>
  <c r="H2629" i="7"/>
  <c r="I2629" i="7"/>
  <c r="J2629" i="7"/>
  <c r="L2629" i="7"/>
  <c r="M2629" i="7"/>
  <c r="O2629" i="7"/>
  <c r="P2629" i="7"/>
  <c r="Q2629" i="7"/>
  <c r="S2629" i="7"/>
  <c r="T2629" i="7"/>
  <c r="AA2629" i="7"/>
  <c r="AB2629" i="7"/>
  <c r="AD2629" i="7"/>
  <c r="AE2629" i="7"/>
  <c r="AL2629" i="7"/>
  <c r="AM2629" i="7"/>
  <c r="AP2629" i="7"/>
  <c r="AR2629" i="7"/>
  <c r="AT2629" i="7"/>
  <c r="AU2629" i="7"/>
  <c r="AV2629" i="7"/>
  <c r="AW2629" i="7"/>
  <c r="AX2629" i="7" s="1"/>
  <c r="AY2629" i="7"/>
  <c r="A2630" i="7"/>
  <c r="E2630" i="7"/>
  <c r="F2630" i="7"/>
  <c r="H2630" i="7"/>
  <c r="I2630" i="7"/>
  <c r="J2630" i="7"/>
  <c r="L2630" i="7"/>
  <c r="M2630" i="7"/>
  <c r="O2630" i="7"/>
  <c r="P2630" i="7"/>
  <c r="Q2630" i="7"/>
  <c r="S2630" i="7"/>
  <c r="T2630" i="7"/>
  <c r="AA2630" i="7"/>
  <c r="AB2630" i="7"/>
  <c r="AD2630" i="7"/>
  <c r="AE2630" i="7"/>
  <c r="AL2630" i="7"/>
  <c r="AM2630" i="7"/>
  <c r="AP2630" i="7"/>
  <c r="AR2630" i="7"/>
  <c r="AT2630" i="7"/>
  <c r="AU2630" i="7"/>
  <c r="AV2630" i="7"/>
  <c r="AW2630" i="7"/>
  <c r="AX2630" i="7" s="1"/>
  <c r="AY2630" i="7"/>
  <c r="A2631" i="7"/>
  <c r="E2631" i="7"/>
  <c r="F2631" i="7"/>
  <c r="H2631" i="7"/>
  <c r="I2631" i="7"/>
  <c r="J2631" i="7"/>
  <c r="L2631" i="7"/>
  <c r="M2631" i="7"/>
  <c r="O2631" i="7"/>
  <c r="P2631" i="7"/>
  <c r="Q2631" i="7"/>
  <c r="S2631" i="7"/>
  <c r="T2631" i="7"/>
  <c r="AA2631" i="7"/>
  <c r="AB2631" i="7"/>
  <c r="AD2631" i="7"/>
  <c r="AE2631" i="7"/>
  <c r="AL2631" i="7"/>
  <c r="AM2631" i="7"/>
  <c r="AP2631" i="7"/>
  <c r="AR2631" i="7"/>
  <c r="AT2631" i="7"/>
  <c r="AU2631" i="7"/>
  <c r="AV2631" i="7"/>
  <c r="AW2631" i="7"/>
  <c r="AX2631" i="7" s="1"/>
  <c r="AY2631" i="7"/>
  <c r="A2632" i="7"/>
  <c r="E2632" i="7"/>
  <c r="F2632" i="7"/>
  <c r="H2632" i="7"/>
  <c r="I2632" i="7"/>
  <c r="J2632" i="7"/>
  <c r="L2632" i="7"/>
  <c r="M2632" i="7"/>
  <c r="O2632" i="7"/>
  <c r="P2632" i="7"/>
  <c r="Q2632" i="7"/>
  <c r="S2632" i="7"/>
  <c r="T2632" i="7"/>
  <c r="AA2632" i="7"/>
  <c r="AB2632" i="7"/>
  <c r="AD2632" i="7"/>
  <c r="AE2632" i="7"/>
  <c r="AL2632" i="7"/>
  <c r="AM2632" i="7"/>
  <c r="AP2632" i="7"/>
  <c r="AR2632" i="7"/>
  <c r="AT2632" i="7"/>
  <c r="AU2632" i="7"/>
  <c r="AV2632" i="7"/>
  <c r="AW2632" i="7"/>
  <c r="AX2632" i="7" s="1"/>
  <c r="AY2632" i="7"/>
  <c r="A2633" i="7"/>
  <c r="E2633" i="7"/>
  <c r="F2633" i="7"/>
  <c r="H2633" i="7"/>
  <c r="I2633" i="7"/>
  <c r="J2633" i="7"/>
  <c r="L2633" i="7"/>
  <c r="M2633" i="7"/>
  <c r="O2633" i="7"/>
  <c r="P2633" i="7"/>
  <c r="Q2633" i="7"/>
  <c r="S2633" i="7"/>
  <c r="T2633" i="7"/>
  <c r="AA2633" i="7"/>
  <c r="AB2633" i="7"/>
  <c r="AD2633" i="7"/>
  <c r="AE2633" i="7"/>
  <c r="AL2633" i="7"/>
  <c r="AM2633" i="7"/>
  <c r="AP2633" i="7"/>
  <c r="AR2633" i="7"/>
  <c r="AT2633" i="7"/>
  <c r="AU2633" i="7"/>
  <c r="AV2633" i="7"/>
  <c r="AW2633" i="7"/>
  <c r="AX2633" i="7" s="1"/>
  <c r="AY2633" i="7"/>
  <c r="A2634" i="7"/>
  <c r="E2634" i="7"/>
  <c r="F2634" i="7"/>
  <c r="H2634" i="7"/>
  <c r="I2634" i="7"/>
  <c r="J2634" i="7"/>
  <c r="L2634" i="7"/>
  <c r="M2634" i="7"/>
  <c r="O2634" i="7"/>
  <c r="P2634" i="7"/>
  <c r="Q2634" i="7"/>
  <c r="S2634" i="7"/>
  <c r="T2634" i="7"/>
  <c r="AA2634" i="7"/>
  <c r="AB2634" i="7"/>
  <c r="AD2634" i="7"/>
  <c r="AE2634" i="7"/>
  <c r="AL2634" i="7"/>
  <c r="AM2634" i="7"/>
  <c r="AP2634" i="7"/>
  <c r="AR2634" i="7"/>
  <c r="AT2634" i="7"/>
  <c r="AU2634" i="7"/>
  <c r="AV2634" i="7"/>
  <c r="AW2634" i="7"/>
  <c r="AX2634" i="7" s="1"/>
  <c r="AY2634" i="7"/>
  <c r="A2635" i="7"/>
  <c r="E2635" i="7"/>
  <c r="F2635" i="7"/>
  <c r="H2635" i="7"/>
  <c r="I2635" i="7"/>
  <c r="J2635" i="7"/>
  <c r="L2635" i="7"/>
  <c r="M2635" i="7"/>
  <c r="O2635" i="7"/>
  <c r="P2635" i="7"/>
  <c r="Q2635" i="7"/>
  <c r="S2635" i="7"/>
  <c r="T2635" i="7"/>
  <c r="AA2635" i="7"/>
  <c r="AB2635" i="7"/>
  <c r="AD2635" i="7"/>
  <c r="AE2635" i="7"/>
  <c r="AL2635" i="7"/>
  <c r="AM2635" i="7"/>
  <c r="AP2635" i="7"/>
  <c r="AR2635" i="7"/>
  <c r="AT2635" i="7"/>
  <c r="AU2635" i="7"/>
  <c r="AV2635" i="7"/>
  <c r="AW2635" i="7"/>
  <c r="AX2635" i="7" s="1"/>
  <c r="AY2635" i="7"/>
  <c r="A2636" i="7"/>
  <c r="E2636" i="7"/>
  <c r="F2636" i="7"/>
  <c r="H2636" i="7"/>
  <c r="I2636" i="7"/>
  <c r="J2636" i="7"/>
  <c r="L2636" i="7"/>
  <c r="M2636" i="7"/>
  <c r="O2636" i="7"/>
  <c r="P2636" i="7"/>
  <c r="Q2636" i="7"/>
  <c r="S2636" i="7"/>
  <c r="T2636" i="7"/>
  <c r="AA2636" i="7"/>
  <c r="AB2636" i="7"/>
  <c r="AD2636" i="7"/>
  <c r="AE2636" i="7"/>
  <c r="AL2636" i="7"/>
  <c r="AM2636" i="7"/>
  <c r="AP2636" i="7"/>
  <c r="AR2636" i="7"/>
  <c r="AT2636" i="7"/>
  <c r="AU2636" i="7"/>
  <c r="AV2636" i="7"/>
  <c r="AW2636" i="7"/>
  <c r="AX2636" i="7" s="1"/>
  <c r="AY2636" i="7"/>
  <c r="A2637" i="7"/>
  <c r="E2637" i="7"/>
  <c r="F2637" i="7"/>
  <c r="H2637" i="7"/>
  <c r="I2637" i="7"/>
  <c r="J2637" i="7"/>
  <c r="L2637" i="7"/>
  <c r="M2637" i="7"/>
  <c r="O2637" i="7"/>
  <c r="P2637" i="7"/>
  <c r="Q2637" i="7"/>
  <c r="S2637" i="7"/>
  <c r="T2637" i="7"/>
  <c r="AA2637" i="7"/>
  <c r="AB2637" i="7"/>
  <c r="AD2637" i="7"/>
  <c r="AE2637" i="7"/>
  <c r="AL2637" i="7"/>
  <c r="AM2637" i="7"/>
  <c r="AP2637" i="7"/>
  <c r="AR2637" i="7"/>
  <c r="AT2637" i="7"/>
  <c r="AU2637" i="7"/>
  <c r="AV2637" i="7"/>
  <c r="AW2637" i="7"/>
  <c r="AX2637" i="7" s="1"/>
  <c r="AY2637" i="7"/>
  <c r="A2638" i="7"/>
  <c r="E2638" i="7"/>
  <c r="F2638" i="7"/>
  <c r="H2638" i="7"/>
  <c r="I2638" i="7"/>
  <c r="J2638" i="7"/>
  <c r="L2638" i="7"/>
  <c r="M2638" i="7"/>
  <c r="O2638" i="7"/>
  <c r="P2638" i="7"/>
  <c r="Q2638" i="7"/>
  <c r="S2638" i="7"/>
  <c r="T2638" i="7"/>
  <c r="AA2638" i="7"/>
  <c r="AB2638" i="7"/>
  <c r="AD2638" i="7"/>
  <c r="AE2638" i="7"/>
  <c r="AL2638" i="7"/>
  <c r="AM2638" i="7"/>
  <c r="AP2638" i="7"/>
  <c r="AR2638" i="7"/>
  <c r="AT2638" i="7"/>
  <c r="AU2638" i="7"/>
  <c r="AV2638" i="7"/>
  <c r="AW2638" i="7"/>
  <c r="AX2638" i="7" s="1"/>
  <c r="AY2638" i="7"/>
  <c r="A2639" i="7"/>
  <c r="E2639" i="7"/>
  <c r="F2639" i="7"/>
  <c r="H2639" i="7"/>
  <c r="I2639" i="7"/>
  <c r="J2639" i="7"/>
  <c r="L2639" i="7"/>
  <c r="M2639" i="7"/>
  <c r="O2639" i="7"/>
  <c r="P2639" i="7"/>
  <c r="Q2639" i="7"/>
  <c r="S2639" i="7"/>
  <c r="T2639" i="7"/>
  <c r="AA2639" i="7"/>
  <c r="AB2639" i="7"/>
  <c r="AD2639" i="7"/>
  <c r="AE2639" i="7"/>
  <c r="AL2639" i="7"/>
  <c r="AM2639" i="7"/>
  <c r="AP2639" i="7"/>
  <c r="AR2639" i="7"/>
  <c r="AT2639" i="7"/>
  <c r="AU2639" i="7"/>
  <c r="AV2639" i="7"/>
  <c r="AW2639" i="7"/>
  <c r="AX2639" i="7" s="1"/>
  <c r="AY2639" i="7"/>
  <c r="A2640" i="7"/>
  <c r="E2640" i="7"/>
  <c r="F2640" i="7"/>
  <c r="H2640" i="7"/>
  <c r="I2640" i="7"/>
  <c r="J2640" i="7"/>
  <c r="L2640" i="7"/>
  <c r="M2640" i="7"/>
  <c r="O2640" i="7"/>
  <c r="P2640" i="7"/>
  <c r="Q2640" i="7"/>
  <c r="S2640" i="7"/>
  <c r="T2640" i="7"/>
  <c r="AA2640" i="7"/>
  <c r="AB2640" i="7"/>
  <c r="AD2640" i="7"/>
  <c r="AE2640" i="7"/>
  <c r="AL2640" i="7"/>
  <c r="AM2640" i="7"/>
  <c r="AP2640" i="7"/>
  <c r="AR2640" i="7"/>
  <c r="AT2640" i="7"/>
  <c r="AU2640" i="7"/>
  <c r="AV2640" i="7"/>
  <c r="AW2640" i="7"/>
  <c r="AX2640" i="7" s="1"/>
  <c r="AY2640" i="7"/>
  <c r="A2641" i="7"/>
  <c r="E2641" i="7"/>
  <c r="F2641" i="7"/>
  <c r="H2641" i="7"/>
  <c r="I2641" i="7"/>
  <c r="J2641" i="7"/>
  <c r="L2641" i="7"/>
  <c r="M2641" i="7"/>
  <c r="O2641" i="7"/>
  <c r="P2641" i="7"/>
  <c r="Q2641" i="7"/>
  <c r="S2641" i="7"/>
  <c r="T2641" i="7"/>
  <c r="AA2641" i="7"/>
  <c r="AB2641" i="7"/>
  <c r="AD2641" i="7"/>
  <c r="AE2641" i="7"/>
  <c r="AL2641" i="7"/>
  <c r="AM2641" i="7"/>
  <c r="AP2641" i="7"/>
  <c r="AR2641" i="7"/>
  <c r="AT2641" i="7"/>
  <c r="AU2641" i="7"/>
  <c r="AV2641" i="7"/>
  <c r="AW2641" i="7"/>
  <c r="AX2641" i="7" s="1"/>
  <c r="AY2641" i="7"/>
  <c r="A2642" i="7"/>
  <c r="E2642" i="7"/>
  <c r="F2642" i="7"/>
  <c r="H2642" i="7"/>
  <c r="I2642" i="7"/>
  <c r="J2642" i="7"/>
  <c r="L2642" i="7"/>
  <c r="M2642" i="7"/>
  <c r="O2642" i="7"/>
  <c r="P2642" i="7"/>
  <c r="Q2642" i="7"/>
  <c r="S2642" i="7"/>
  <c r="T2642" i="7"/>
  <c r="AA2642" i="7"/>
  <c r="AB2642" i="7"/>
  <c r="AD2642" i="7"/>
  <c r="AE2642" i="7"/>
  <c r="AL2642" i="7"/>
  <c r="AM2642" i="7"/>
  <c r="AP2642" i="7"/>
  <c r="AR2642" i="7"/>
  <c r="AT2642" i="7"/>
  <c r="AU2642" i="7"/>
  <c r="AV2642" i="7"/>
  <c r="AW2642" i="7"/>
  <c r="AX2642" i="7" s="1"/>
  <c r="AY2642" i="7"/>
  <c r="A2643" i="7"/>
  <c r="E2643" i="7"/>
  <c r="F2643" i="7"/>
  <c r="H2643" i="7"/>
  <c r="I2643" i="7"/>
  <c r="J2643" i="7"/>
  <c r="L2643" i="7"/>
  <c r="M2643" i="7"/>
  <c r="O2643" i="7"/>
  <c r="P2643" i="7"/>
  <c r="Q2643" i="7"/>
  <c r="S2643" i="7"/>
  <c r="T2643" i="7"/>
  <c r="AA2643" i="7"/>
  <c r="AB2643" i="7"/>
  <c r="AD2643" i="7"/>
  <c r="AE2643" i="7"/>
  <c r="AL2643" i="7"/>
  <c r="AM2643" i="7"/>
  <c r="AP2643" i="7"/>
  <c r="AR2643" i="7"/>
  <c r="AT2643" i="7"/>
  <c r="AU2643" i="7"/>
  <c r="AV2643" i="7"/>
  <c r="AW2643" i="7"/>
  <c r="AX2643" i="7" s="1"/>
  <c r="AY2643" i="7"/>
  <c r="A2644" i="7"/>
  <c r="E2644" i="7"/>
  <c r="F2644" i="7"/>
  <c r="H2644" i="7"/>
  <c r="I2644" i="7"/>
  <c r="J2644" i="7"/>
  <c r="L2644" i="7"/>
  <c r="M2644" i="7"/>
  <c r="O2644" i="7"/>
  <c r="P2644" i="7"/>
  <c r="Q2644" i="7"/>
  <c r="S2644" i="7"/>
  <c r="T2644" i="7"/>
  <c r="AA2644" i="7"/>
  <c r="AB2644" i="7"/>
  <c r="AD2644" i="7"/>
  <c r="AE2644" i="7"/>
  <c r="AL2644" i="7"/>
  <c r="AM2644" i="7"/>
  <c r="AP2644" i="7"/>
  <c r="AR2644" i="7"/>
  <c r="AT2644" i="7"/>
  <c r="AU2644" i="7"/>
  <c r="AV2644" i="7"/>
  <c r="AW2644" i="7"/>
  <c r="AX2644" i="7" s="1"/>
  <c r="AY2644" i="7"/>
  <c r="A2645" i="7"/>
  <c r="E2645" i="7"/>
  <c r="F2645" i="7"/>
  <c r="H2645" i="7"/>
  <c r="I2645" i="7"/>
  <c r="J2645" i="7"/>
  <c r="L2645" i="7"/>
  <c r="M2645" i="7"/>
  <c r="O2645" i="7"/>
  <c r="P2645" i="7"/>
  <c r="Q2645" i="7"/>
  <c r="S2645" i="7"/>
  <c r="T2645" i="7"/>
  <c r="AA2645" i="7"/>
  <c r="AB2645" i="7"/>
  <c r="AD2645" i="7"/>
  <c r="AE2645" i="7"/>
  <c r="AL2645" i="7"/>
  <c r="AM2645" i="7"/>
  <c r="AP2645" i="7"/>
  <c r="AR2645" i="7"/>
  <c r="AT2645" i="7"/>
  <c r="AU2645" i="7"/>
  <c r="AV2645" i="7"/>
  <c r="AW2645" i="7"/>
  <c r="AX2645" i="7" s="1"/>
  <c r="AY2645" i="7"/>
  <c r="A2646" i="7"/>
  <c r="E2646" i="7"/>
  <c r="F2646" i="7"/>
  <c r="H2646" i="7"/>
  <c r="I2646" i="7"/>
  <c r="J2646" i="7"/>
  <c r="L2646" i="7"/>
  <c r="M2646" i="7"/>
  <c r="O2646" i="7"/>
  <c r="P2646" i="7"/>
  <c r="Q2646" i="7"/>
  <c r="S2646" i="7"/>
  <c r="T2646" i="7"/>
  <c r="AA2646" i="7"/>
  <c r="AB2646" i="7"/>
  <c r="AD2646" i="7"/>
  <c r="AE2646" i="7"/>
  <c r="AL2646" i="7"/>
  <c r="AM2646" i="7"/>
  <c r="AP2646" i="7"/>
  <c r="AR2646" i="7"/>
  <c r="AT2646" i="7"/>
  <c r="AU2646" i="7"/>
  <c r="AV2646" i="7"/>
  <c r="AW2646" i="7"/>
  <c r="AX2646" i="7" s="1"/>
  <c r="AY2646" i="7"/>
  <c r="A2647" i="7"/>
  <c r="E2647" i="7"/>
  <c r="F2647" i="7"/>
  <c r="H2647" i="7"/>
  <c r="I2647" i="7"/>
  <c r="J2647" i="7"/>
  <c r="L2647" i="7"/>
  <c r="M2647" i="7"/>
  <c r="O2647" i="7"/>
  <c r="P2647" i="7"/>
  <c r="Q2647" i="7"/>
  <c r="S2647" i="7"/>
  <c r="T2647" i="7"/>
  <c r="AA2647" i="7"/>
  <c r="AB2647" i="7"/>
  <c r="AD2647" i="7"/>
  <c r="AE2647" i="7"/>
  <c r="AL2647" i="7"/>
  <c r="AM2647" i="7"/>
  <c r="AP2647" i="7"/>
  <c r="AR2647" i="7"/>
  <c r="AT2647" i="7"/>
  <c r="AU2647" i="7"/>
  <c r="AV2647" i="7"/>
  <c r="AW2647" i="7"/>
  <c r="AX2647" i="7" s="1"/>
  <c r="AY2647" i="7"/>
  <c r="A2648" i="7"/>
  <c r="E2648" i="7"/>
  <c r="F2648" i="7"/>
  <c r="H2648" i="7"/>
  <c r="I2648" i="7"/>
  <c r="J2648" i="7"/>
  <c r="L2648" i="7"/>
  <c r="M2648" i="7"/>
  <c r="O2648" i="7"/>
  <c r="P2648" i="7"/>
  <c r="Q2648" i="7"/>
  <c r="S2648" i="7"/>
  <c r="T2648" i="7"/>
  <c r="AA2648" i="7"/>
  <c r="AB2648" i="7"/>
  <c r="AD2648" i="7"/>
  <c r="AE2648" i="7"/>
  <c r="AL2648" i="7"/>
  <c r="AM2648" i="7"/>
  <c r="AP2648" i="7"/>
  <c r="AR2648" i="7"/>
  <c r="AT2648" i="7"/>
  <c r="AU2648" i="7"/>
  <c r="AV2648" i="7"/>
  <c r="AW2648" i="7"/>
  <c r="AX2648" i="7" s="1"/>
  <c r="AY2648" i="7"/>
  <c r="A2649" i="7"/>
  <c r="E2649" i="7"/>
  <c r="F2649" i="7"/>
  <c r="H2649" i="7"/>
  <c r="I2649" i="7"/>
  <c r="J2649" i="7"/>
  <c r="L2649" i="7"/>
  <c r="M2649" i="7"/>
  <c r="O2649" i="7"/>
  <c r="P2649" i="7"/>
  <c r="Q2649" i="7"/>
  <c r="S2649" i="7"/>
  <c r="T2649" i="7"/>
  <c r="AA2649" i="7"/>
  <c r="AB2649" i="7"/>
  <c r="AD2649" i="7"/>
  <c r="AE2649" i="7"/>
  <c r="AL2649" i="7"/>
  <c r="AM2649" i="7"/>
  <c r="AP2649" i="7"/>
  <c r="AR2649" i="7"/>
  <c r="AT2649" i="7"/>
  <c r="AU2649" i="7"/>
  <c r="AV2649" i="7"/>
  <c r="AW2649" i="7"/>
  <c r="AX2649" i="7" s="1"/>
  <c r="AY2649" i="7"/>
  <c r="A2650" i="7"/>
  <c r="E2650" i="7"/>
  <c r="F2650" i="7"/>
  <c r="H2650" i="7"/>
  <c r="I2650" i="7"/>
  <c r="J2650" i="7"/>
  <c r="L2650" i="7"/>
  <c r="M2650" i="7"/>
  <c r="O2650" i="7"/>
  <c r="P2650" i="7"/>
  <c r="Q2650" i="7"/>
  <c r="S2650" i="7"/>
  <c r="T2650" i="7"/>
  <c r="AA2650" i="7"/>
  <c r="AB2650" i="7"/>
  <c r="AD2650" i="7"/>
  <c r="AE2650" i="7"/>
  <c r="AL2650" i="7"/>
  <c r="AM2650" i="7"/>
  <c r="AP2650" i="7"/>
  <c r="AR2650" i="7"/>
  <c r="AT2650" i="7"/>
  <c r="AU2650" i="7"/>
  <c r="AV2650" i="7"/>
  <c r="AW2650" i="7"/>
  <c r="AX2650" i="7" s="1"/>
  <c r="AY2650" i="7"/>
  <c r="A2651" i="7"/>
  <c r="E2651" i="7"/>
  <c r="F2651" i="7"/>
  <c r="H2651" i="7"/>
  <c r="I2651" i="7"/>
  <c r="J2651" i="7"/>
  <c r="L2651" i="7"/>
  <c r="M2651" i="7"/>
  <c r="O2651" i="7"/>
  <c r="P2651" i="7"/>
  <c r="Q2651" i="7"/>
  <c r="S2651" i="7"/>
  <c r="T2651" i="7"/>
  <c r="AA2651" i="7"/>
  <c r="AB2651" i="7"/>
  <c r="AD2651" i="7"/>
  <c r="AE2651" i="7"/>
  <c r="AL2651" i="7"/>
  <c r="AM2651" i="7"/>
  <c r="AP2651" i="7"/>
  <c r="AR2651" i="7"/>
  <c r="AT2651" i="7"/>
  <c r="AU2651" i="7"/>
  <c r="AV2651" i="7"/>
  <c r="AW2651" i="7"/>
  <c r="AX2651" i="7" s="1"/>
  <c r="AY2651" i="7"/>
  <c r="A2652" i="7"/>
  <c r="E2652" i="7"/>
  <c r="F2652" i="7"/>
  <c r="H2652" i="7"/>
  <c r="I2652" i="7"/>
  <c r="J2652" i="7"/>
  <c r="L2652" i="7"/>
  <c r="M2652" i="7"/>
  <c r="O2652" i="7"/>
  <c r="P2652" i="7"/>
  <c r="Q2652" i="7"/>
  <c r="S2652" i="7"/>
  <c r="T2652" i="7"/>
  <c r="AA2652" i="7"/>
  <c r="AB2652" i="7"/>
  <c r="AD2652" i="7"/>
  <c r="AE2652" i="7"/>
  <c r="AL2652" i="7"/>
  <c r="AM2652" i="7"/>
  <c r="AP2652" i="7"/>
  <c r="AR2652" i="7"/>
  <c r="AT2652" i="7"/>
  <c r="AU2652" i="7"/>
  <c r="AV2652" i="7"/>
  <c r="AW2652" i="7"/>
  <c r="AX2652" i="7" s="1"/>
  <c r="AY2652" i="7"/>
  <c r="A2653" i="7"/>
  <c r="E2653" i="7"/>
  <c r="F2653" i="7"/>
  <c r="H2653" i="7"/>
  <c r="I2653" i="7"/>
  <c r="J2653" i="7"/>
  <c r="L2653" i="7"/>
  <c r="M2653" i="7"/>
  <c r="O2653" i="7"/>
  <c r="P2653" i="7"/>
  <c r="Q2653" i="7"/>
  <c r="S2653" i="7"/>
  <c r="T2653" i="7"/>
  <c r="AA2653" i="7"/>
  <c r="AB2653" i="7"/>
  <c r="AD2653" i="7"/>
  <c r="AE2653" i="7"/>
  <c r="AL2653" i="7"/>
  <c r="AM2653" i="7"/>
  <c r="AP2653" i="7"/>
  <c r="AR2653" i="7"/>
  <c r="AT2653" i="7"/>
  <c r="AU2653" i="7"/>
  <c r="AV2653" i="7"/>
  <c r="AW2653" i="7"/>
  <c r="AX2653" i="7" s="1"/>
  <c r="AY2653" i="7"/>
  <c r="A2654" i="7"/>
  <c r="E2654" i="7"/>
  <c r="F2654" i="7"/>
  <c r="H2654" i="7"/>
  <c r="I2654" i="7"/>
  <c r="J2654" i="7"/>
  <c r="L2654" i="7"/>
  <c r="M2654" i="7"/>
  <c r="O2654" i="7"/>
  <c r="P2654" i="7"/>
  <c r="Q2654" i="7"/>
  <c r="S2654" i="7"/>
  <c r="T2654" i="7"/>
  <c r="AA2654" i="7"/>
  <c r="AB2654" i="7"/>
  <c r="AD2654" i="7"/>
  <c r="AE2654" i="7"/>
  <c r="AL2654" i="7"/>
  <c r="AM2654" i="7"/>
  <c r="AP2654" i="7"/>
  <c r="AR2654" i="7"/>
  <c r="AT2654" i="7"/>
  <c r="AU2654" i="7"/>
  <c r="AV2654" i="7"/>
  <c r="AW2654" i="7"/>
  <c r="AX2654" i="7" s="1"/>
  <c r="AY2654" i="7"/>
  <c r="A2655" i="7"/>
  <c r="E2655" i="7"/>
  <c r="F2655" i="7"/>
  <c r="H2655" i="7"/>
  <c r="I2655" i="7"/>
  <c r="J2655" i="7"/>
  <c r="L2655" i="7"/>
  <c r="M2655" i="7"/>
  <c r="O2655" i="7"/>
  <c r="P2655" i="7"/>
  <c r="Q2655" i="7"/>
  <c r="S2655" i="7"/>
  <c r="T2655" i="7"/>
  <c r="AA2655" i="7"/>
  <c r="AB2655" i="7"/>
  <c r="AD2655" i="7"/>
  <c r="AE2655" i="7"/>
  <c r="AL2655" i="7"/>
  <c r="AM2655" i="7"/>
  <c r="AP2655" i="7"/>
  <c r="AR2655" i="7"/>
  <c r="AT2655" i="7"/>
  <c r="AU2655" i="7"/>
  <c r="AV2655" i="7"/>
  <c r="AW2655" i="7"/>
  <c r="AX2655" i="7" s="1"/>
  <c r="AY2655" i="7"/>
  <c r="A2656" i="7"/>
  <c r="E2656" i="7"/>
  <c r="F2656" i="7"/>
  <c r="H2656" i="7"/>
  <c r="I2656" i="7"/>
  <c r="J2656" i="7"/>
  <c r="L2656" i="7"/>
  <c r="M2656" i="7"/>
  <c r="O2656" i="7"/>
  <c r="P2656" i="7"/>
  <c r="Q2656" i="7"/>
  <c r="S2656" i="7"/>
  <c r="T2656" i="7"/>
  <c r="AA2656" i="7"/>
  <c r="AB2656" i="7"/>
  <c r="AD2656" i="7"/>
  <c r="AE2656" i="7"/>
  <c r="AL2656" i="7"/>
  <c r="AM2656" i="7"/>
  <c r="AP2656" i="7"/>
  <c r="AR2656" i="7"/>
  <c r="AT2656" i="7"/>
  <c r="AU2656" i="7"/>
  <c r="AV2656" i="7"/>
  <c r="AW2656" i="7"/>
  <c r="AX2656" i="7" s="1"/>
  <c r="AY2656" i="7"/>
  <c r="A2657" i="7"/>
  <c r="E2657" i="7"/>
  <c r="F2657" i="7"/>
  <c r="H2657" i="7"/>
  <c r="I2657" i="7"/>
  <c r="J2657" i="7"/>
  <c r="L2657" i="7"/>
  <c r="M2657" i="7"/>
  <c r="O2657" i="7"/>
  <c r="P2657" i="7"/>
  <c r="Q2657" i="7"/>
  <c r="S2657" i="7"/>
  <c r="T2657" i="7"/>
  <c r="AA2657" i="7"/>
  <c r="AB2657" i="7"/>
  <c r="AD2657" i="7"/>
  <c r="AE2657" i="7"/>
  <c r="AL2657" i="7"/>
  <c r="AM2657" i="7"/>
  <c r="AP2657" i="7"/>
  <c r="AR2657" i="7"/>
  <c r="AT2657" i="7"/>
  <c r="AU2657" i="7"/>
  <c r="AV2657" i="7"/>
  <c r="AW2657" i="7"/>
  <c r="AX2657" i="7" s="1"/>
  <c r="AY2657" i="7"/>
  <c r="A2658" i="7"/>
  <c r="E2658" i="7"/>
  <c r="F2658" i="7"/>
  <c r="H2658" i="7"/>
  <c r="I2658" i="7"/>
  <c r="J2658" i="7"/>
  <c r="L2658" i="7"/>
  <c r="M2658" i="7"/>
  <c r="O2658" i="7"/>
  <c r="P2658" i="7"/>
  <c r="Q2658" i="7"/>
  <c r="S2658" i="7"/>
  <c r="T2658" i="7"/>
  <c r="AA2658" i="7"/>
  <c r="AB2658" i="7"/>
  <c r="AD2658" i="7"/>
  <c r="AE2658" i="7"/>
  <c r="AL2658" i="7"/>
  <c r="AM2658" i="7"/>
  <c r="AP2658" i="7"/>
  <c r="AR2658" i="7"/>
  <c r="AT2658" i="7"/>
  <c r="AU2658" i="7"/>
  <c r="AV2658" i="7"/>
  <c r="AW2658" i="7"/>
  <c r="AX2658" i="7" s="1"/>
  <c r="AY2658" i="7"/>
  <c r="A2659" i="7"/>
  <c r="E2659" i="7"/>
  <c r="F2659" i="7"/>
  <c r="H2659" i="7"/>
  <c r="I2659" i="7"/>
  <c r="J2659" i="7"/>
  <c r="L2659" i="7"/>
  <c r="M2659" i="7"/>
  <c r="O2659" i="7"/>
  <c r="P2659" i="7"/>
  <c r="Q2659" i="7"/>
  <c r="S2659" i="7"/>
  <c r="T2659" i="7"/>
  <c r="AA2659" i="7"/>
  <c r="AB2659" i="7"/>
  <c r="AD2659" i="7"/>
  <c r="AE2659" i="7"/>
  <c r="AL2659" i="7"/>
  <c r="AM2659" i="7"/>
  <c r="AP2659" i="7"/>
  <c r="AR2659" i="7"/>
  <c r="AT2659" i="7"/>
  <c r="AU2659" i="7"/>
  <c r="AV2659" i="7"/>
  <c r="AW2659" i="7"/>
  <c r="AX2659" i="7" s="1"/>
  <c r="AY2659" i="7"/>
  <c r="A2660" i="7"/>
  <c r="E2660" i="7"/>
  <c r="F2660" i="7"/>
  <c r="H2660" i="7"/>
  <c r="I2660" i="7"/>
  <c r="J2660" i="7"/>
  <c r="L2660" i="7"/>
  <c r="M2660" i="7"/>
  <c r="O2660" i="7"/>
  <c r="P2660" i="7"/>
  <c r="Q2660" i="7"/>
  <c r="S2660" i="7"/>
  <c r="T2660" i="7"/>
  <c r="AA2660" i="7"/>
  <c r="AB2660" i="7"/>
  <c r="AD2660" i="7"/>
  <c r="AE2660" i="7"/>
  <c r="AL2660" i="7"/>
  <c r="AM2660" i="7"/>
  <c r="AP2660" i="7"/>
  <c r="AR2660" i="7"/>
  <c r="AT2660" i="7"/>
  <c r="AU2660" i="7"/>
  <c r="AV2660" i="7"/>
  <c r="AW2660" i="7"/>
  <c r="AX2660" i="7" s="1"/>
  <c r="AY2660" i="7"/>
  <c r="A2661" i="7"/>
  <c r="E2661" i="7"/>
  <c r="F2661" i="7"/>
  <c r="H2661" i="7"/>
  <c r="I2661" i="7"/>
  <c r="J2661" i="7"/>
  <c r="L2661" i="7"/>
  <c r="M2661" i="7"/>
  <c r="O2661" i="7"/>
  <c r="P2661" i="7"/>
  <c r="Q2661" i="7"/>
  <c r="S2661" i="7"/>
  <c r="T2661" i="7"/>
  <c r="AA2661" i="7"/>
  <c r="AB2661" i="7"/>
  <c r="AD2661" i="7"/>
  <c r="AE2661" i="7"/>
  <c r="AL2661" i="7"/>
  <c r="AM2661" i="7"/>
  <c r="AP2661" i="7"/>
  <c r="AR2661" i="7"/>
  <c r="AT2661" i="7"/>
  <c r="AU2661" i="7"/>
  <c r="AV2661" i="7"/>
  <c r="AW2661" i="7"/>
  <c r="AX2661" i="7" s="1"/>
  <c r="AY2661" i="7"/>
  <c r="A2662" i="7"/>
  <c r="E2662" i="7"/>
  <c r="F2662" i="7"/>
  <c r="H2662" i="7"/>
  <c r="I2662" i="7"/>
  <c r="J2662" i="7"/>
  <c r="L2662" i="7"/>
  <c r="M2662" i="7"/>
  <c r="O2662" i="7"/>
  <c r="P2662" i="7"/>
  <c r="Q2662" i="7"/>
  <c r="S2662" i="7"/>
  <c r="T2662" i="7"/>
  <c r="AA2662" i="7"/>
  <c r="AB2662" i="7"/>
  <c r="AD2662" i="7"/>
  <c r="AE2662" i="7"/>
  <c r="AL2662" i="7"/>
  <c r="AM2662" i="7"/>
  <c r="AP2662" i="7"/>
  <c r="AR2662" i="7"/>
  <c r="AT2662" i="7"/>
  <c r="AU2662" i="7"/>
  <c r="AV2662" i="7"/>
  <c r="AW2662" i="7"/>
  <c r="AX2662" i="7" s="1"/>
  <c r="AY2662" i="7"/>
  <c r="A2663" i="7"/>
  <c r="E2663" i="7"/>
  <c r="F2663" i="7"/>
  <c r="H2663" i="7"/>
  <c r="I2663" i="7"/>
  <c r="J2663" i="7"/>
  <c r="L2663" i="7"/>
  <c r="M2663" i="7"/>
  <c r="O2663" i="7"/>
  <c r="P2663" i="7"/>
  <c r="Q2663" i="7"/>
  <c r="S2663" i="7"/>
  <c r="T2663" i="7"/>
  <c r="AA2663" i="7"/>
  <c r="AB2663" i="7"/>
  <c r="AD2663" i="7"/>
  <c r="AE2663" i="7"/>
  <c r="AL2663" i="7"/>
  <c r="AM2663" i="7"/>
  <c r="AP2663" i="7"/>
  <c r="AR2663" i="7"/>
  <c r="AT2663" i="7"/>
  <c r="AU2663" i="7"/>
  <c r="AV2663" i="7"/>
  <c r="AW2663" i="7"/>
  <c r="AX2663" i="7" s="1"/>
  <c r="AY2663" i="7"/>
  <c r="A2664" i="7"/>
  <c r="E2664" i="7"/>
  <c r="F2664" i="7"/>
  <c r="H2664" i="7"/>
  <c r="I2664" i="7"/>
  <c r="J2664" i="7"/>
  <c r="L2664" i="7"/>
  <c r="M2664" i="7"/>
  <c r="O2664" i="7"/>
  <c r="P2664" i="7"/>
  <c r="Q2664" i="7"/>
  <c r="S2664" i="7"/>
  <c r="T2664" i="7"/>
  <c r="AA2664" i="7"/>
  <c r="AB2664" i="7"/>
  <c r="AD2664" i="7"/>
  <c r="AE2664" i="7"/>
  <c r="AL2664" i="7"/>
  <c r="AM2664" i="7"/>
  <c r="AP2664" i="7"/>
  <c r="AR2664" i="7"/>
  <c r="AT2664" i="7"/>
  <c r="AU2664" i="7"/>
  <c r="AV2664" i="7"/>
  <c r="AW2664" i="7"/>
  <c r="AX2664" i="7" s="1"/>
  <c r="AY2664" i="7"/>
  <c r="A2665" i="7"/>
  <c r="E2665" i="7"/>
  <c r="F2665" i="7"/>
  <c r="H2665" i="7"/>
  <c r="I2665" i="7"/>
  <c r="J2665" i="7"/>
  <c r="L2665" i="7"/>
  <c r="M2665" i="7"/>
  <c r="O2665" i="7"/>
  <c r="P2665" i="7"/>
  <c r="Q2665" i="7"/>
  <c r="S2665" i="7"/>
  <c r="T2665" i="7"/>
  <c r="AA2665" i="7"/>
  <c r="AB2665" i="7"/>
  <c r="AD2665" i="7"/>
  <c r="AE2665" i="7"/>
  <c r="AL2665" i="7"/>
  <c r="AM2665" i="7"/>
  <c r="AP2665" i="7"/>
  <c r="AR2665" i="7"/>
  <c r="AT2665" i="7"/>
  <c r="AU2665" i="7"/>
  <c r="AV2665" i="7"/>
  <c r="AW2665" i="7"/>
  <c r="AX2665" i="7" s="1"/>
  <c r="AY2665" i="7"/>
  <c r="A2666" i="7"/>
  <c r="E2666" i="7"/>
  <c r="F2666" i="7"/>
  <c r="H2666" i="7"/>
  <c r="I2666" i="7"/>
  <c r="J2666" i="7"/>
  <c r="L2666" i="7"/>
  <c r="M2666" i="7"/>
  <c r="O2666" i="7"/>
  <c r="P2666" i="7"/>
  <c r="Q2666" i="7"/>
  <c r="S2666" i="7"/>
  <c r="T2666" i="7"/>
  <c r="AA2666" i="7"/>
  <c r="AB2666" i="7"/>
  <c r="AD2666" i="7"/>
  <c r="AE2666" i="7"/>
  <c r="AL2666" i="7"/>
  <c r="AM2666" i="7"/>
  <c r="AP2666" i="7"/>
  <c r="AR2666" i="7"/>
  <c r="AT2666" i="7"/>
  <c r="AU2666" i="7"/>
  <c r="AV2666" i="7"/>
  <c r="AW2666" i="7"/>
  <c r="AX2666" i="7" s="1"/>
  <c r="AY2666" i="7"/>
  <c r="A2667" i="7"/>
  <c r="E2667" i="7"/>
  <c r="F2667" i="7"/>
  <c r="H2667" i="7"/>
  <c r="I2667" i="7"/>
  <c r="J2667" i="7"/>
  <c r="L2667" i="7"/>
  <c r="M2667" i="7"/>
  <c r="O2667" i="7"/>
  <c r="P2667" i="7"/>
  <c r="Q2667" i="7"/>
  <c r="S2667" i="7"/>
  <c r="T2667" i="7"/>
  <c r="AA2667" i="7"/>
  <c r="AB2667" i="7"/>
  <c r="AD2667" i="7"/>
  <c r="AE2667" i="7"/>
  <c r="AL2667" i="7"/>
  <c r="AM2667" i="7"/>
  <c r="AP2667" i="7"/>
  <c r="AR2667" i="7"/>
  <c r="AT2667" i="7"/>
  <c r="AU2667" i="7"/>
  <c r="AV2667" i="7"/>
  <c r="AW2667" i="7"/>
  <c r="AX2667" i="7" s="1"/>
  <c r="AY2667" i="7"/>
  <c r="A2668" i="7"/>
  <c r="E2668" i="7"/>
  <c r="F2668" i="7"/>
  <c r="H2668" i="7"/>
  <c r="I2668" i="7"/>
  <c r="J2668" i="7"/>
  <c r="L2668" i="7"/>
  <c r="M2668" i="7"/>
  <c r="O2668" i="7"/>
  <c r="P2668" i="7"/>
  <c r="Q2668" i="7"/>
  <c r="S2668" i="7"/>
  <c r="T2668" i="7"/>
  <c r="AA2668" i="7"/>
  <c r="AB2668" i="7"/>
  <c r="AD2668" i="7"/>
  <c r="AE2668" i="7"/>
  <c r="AL2668" i="7"/>
  <c r="AM2668" i="7"/>
  <c r="AP2668" i="7"/>
  <c r="AR2668" i="7"/>
  <c r="AT2668" i="7"/>
  <c r="AU2668" i="7"/>
  <c r="AV2668" i="7"/>
  <c r="AW2668" i="7"/>
  <c r="AX2668" i="7" s="1"/>
  <c r="AY2668" i="7"/>
  <c r="A2669" i="7"/>
  <c r="E2669" i="7"/>
  <c r="F2669" i="7"/>
  <c r="H2669" i="7"/>
  <c r="I2669" i="7"/>
  <c r="J2669" i="7"/>
  <c r="L2669" i="7"/>
  <c r="M2669" i="7"/>
  <c r="O2669" i="7"/>
  <c r="P2669" i="7"/>
  <c r="Q2669" i="7"/>
  <c r="S2669" i="7"/>
  <c r="T2669" i="7"/>
  <c r="AA2669" i="7"/>
  <c r="AB2669" i="7"/>
  <c r="AD2669" i="7"/>
  <c r="AE2669" i="7"/>
  <c r="AL2669" i="7"/>
  <c r="AM2669" i="7"/>
  <c r="AP2669" i="7"/>
  <c r="AR2669" i="7"/>
  <c r="AT2669" i="7"/>
  <c r="AU2669" i="7"/>
  <c r="AV2669" i="7"/>
  <c r="AW2669" i="7"/>
  <c r="AX2669" i="7" s="1"/>
  <c r="AY2669" i="7"/>
  <c r="A2670" i="7"/>
  <c r="E2670" i="7"/>
  <c r="F2670" i="7"/>
  <c r="H2670" i="7"/>
  <c r="I2670" i="7"/>
  <c r="J2670" i="7"/>
  <c r="L2670" i="7"/>
  <c r="M2670" i="7"/>
  <c r="O2670" i="7"/>
  <c r="P2670" i="7"/>
  <c r="Q2670" i="7"/>
  <c r="S2670" i="7"/>
  <c r="T2670" i="7"/>
  <c r="AA2670" i="7"/>
  <c r="AB2670" i="7"/>
  <c r="AD2670" i="7"/>
  <c r="AE2670" i="7"/>
  <c r="AL2670" i="7"/>
  <c r="AM2670" i="7"/>
  <c r="AP2670" i="7"/>
  <c r="AR2670" i="7"/>
  <c r="AT2670" i="7"/>
  <c r="AU2670" i="7"/>
  <c r="AV2670" i="7"/>
  <c r="AW2670" i="7"/>
  <c r="AX2670" i="7" s="1"/>
  <c r="AY2670" i="7"/>
  <c r="A2671" i="7"/>
  <c r="E2671" i="7"/>
  <c r="F2671" i="7"/>
  <c r="H2671" i="7"/>
  <c r="I2671" i="7"/>
  <c r="J2671" i="7"/>
  <c r="L2671" i="7"/>
  <c r="M2671" i="7"/>
  <c r="O2671" i="7"/>
  <c r="P2671" i="7"/>
  <c r="Q2671" i="7"/>
  <c r="S2671" i="7"/>
  <c r="T2671" i="7"/>
  <c r="AA2671" i="7"/>
  <c r="AB2671" i="7"/>
  <c r="AD2671" i="7"/>
  <c r="AE2671" i="7"/>
  <c r="AL2671" i="7"/>
  <c r="AM2671" i="7"/>
  <c r="AP2671" i="7"/>
  <c r="AR2671" i="7"/>
  <c r="AT2671" i="7"/>
  <c r="AU2671" i="7"/>
  <c r="AV2671" i="7"/>
  <c r="AW2671" i="7"/>
  <c r="AX2671" i="7" s="1"/>
  <c r="AY2671" i="7"/>
  <c r="A2672" i="7"/>
  <c r="E2672" i="7"/>
  <c r="F2672" i="7"/>
  <c r="H2672" i="7"/>
  <c r="I2672" i="7"/>
  <c r="J2672" i="7"/>
  <c r="L2672" i="7"/>
  <c r="M2672" i="7"/>
  <c r="O2672" i="7"/>
  <c r="P2672" i="7"/>
  <c r="Q2672" i="7"/>
  <c r="S2672" i="7"/>
  <c r="T2672" i="7"/>
  <c r="AA2672" i="7"/>
  <c r="AB2672" i="7"/>
  <c r="AD2672" i="7"/>
  <c r="AE2672" i="7"/>
  <c r="AL2672" i="7"/>
  <c r="AM2672" i="7"/>
  <c r="AP2672" i="7"/>
  <c r="AR2672" i="7"/>
  <c r="AT2672" i="7"/>
  <c r="AU2672" i="7"/>
  <c r="AV2672" i="7"/>
  <c r="AW2672" i="7"/>
  <c r="AX2672" i="7" s="1"/>
  <c r="AY2672" i="7"/>
  <c r="A2673" i="7"/>
  <c r="E2673" i="7"/>
  <c r="F2673" i="7"/>
  <c r="H2673" i="7"/>
  <c r="I2673" i="7"/>
  <c r="J2673" i="7"/>
  <c r="L2673" i="7"/>
  <c r="M2673" i="7"/>
  <c r="O2673" i="7"/>
  <c r="P2673" i="7"/>
  <c r="Q2673" i="7"/>
  <c r="S2673" i="7"/>
  <c r="T2673" i="7"/>
  <c r="AA2673" i="7"/>
  <c r="AB2673" i="7"/>
  <c r="AD2673" i="7"/>
  <c r="AE2673" i="7"/>
  <c r="AL2673" i="7"/>
  <c r="AM2673" i="7"/>
  <c r="AP2673" i="7"/>
  <c r="AR2673" i="7"/>
  <c r="AT2673" i="7"/>
  <c r="AU2673" i="7"/>
  <c r="AV2673" i="7"/>
  <c r="AW2673" i="7"/>
  <c r="AX2673" i="7" s="1"/>
  <c r="AY2673" i="7"/>
  <c r="A2674" i="7"/>
  <c r="E2674" i="7"/>
  <c r="F2674" i="7"/>
  <c r="H2674" i="7"/>
  <c r="I2674" i="7"/>
  <c r="J2674" i="7"/>
  <c r="L2674" i="7"/>
  <c r="M2674" i="7"/>
  <c r="O2674" i="7"/>
  <c r="P2674" i="7"/>
  <c r="Q2674" i="7"/>
  <c r="S2674" i="7"/>
  <c r="T2674" i="7"/>
  <c r="AA2674" i="7"/>
  <c r="AB2674" i="7"/>
  <c r="AD2674" i="7"/>
  <c r="AE2674" i="7"/>
  <c r="AL2674" i="7"/>
  <c r="AM2674" i="7"/>
  <c r="AP2674" i="7"/>
  <c r="AR2674" i="7"/>
  <c r="AT2674" i="7"/>
  <c r="AU2674" i="7"/>
  <c r="AV2674" i="7"/>
  <c r="AW2674" i="7"/>
  <c r="AX2674" i="7" s="1"/>
  <c r="AY2674" i="7"/>
  <c r="A2675" i="7"/>
  <c r="E2675" i="7"/>
  <c r="F2675" i="7"/>
  <c r="H2675" i="7"/>
  <c r="I2675" i="7"/>
  <c r="J2675" i="7"/>
  <c r="L2675" i="7"/>
  <c r="M2675" i="7"/>
  <c r="O2675" i="7"/>
  <c r="P2675" i="7"/>
  <c r="Q2675" i="7"/>
  <c r="S2675" i="7"/>
  <c r="T2675" i="7"/>
  <c r="AA2675" i="7"/>
  <c r="AB2675" i="7"/>
  <c r="AD2675" i="7"/>
  <c r="AE2675" i="7"/>
  <c r="AL2675" i="7"/>
  <c r="AM2675" i="7"/>
  <c r="AP2675" i="7"/>
  <c r="AR2675" i="7"/>
  <c r="AT2675" i="7"/>
  <c r="AU2675" i="7"/>
  <c r="AV2675" i="7"/>
  <c r="AW2675" i="7"/>
  <c r="AX2675" i="7" s="1"/>
  <c r="AY2675" i="7"/>
  <c r="A2676" i="7"/>
  <c r="E2676" i="7"/>
  <c r="F2676" i="7"/>
  <c r="H2676" i="7"/>
  <c r="I2676" i="7"/>
  <c r="J2676" i="7"/>
  <c r="L2676" i="7"/>
  <c r="M2676" i="7"/>
  <c r="O2676" i="7"/>
  <c r="P2676" i="7"/>
  <c r="Q2676" i="7"/>
  <c r="S2676" i="7"/>
  <c r="T2676" i="7"/>
  <c r="AA2676" i="7"/>
  <c r="AB2676" i="7"/>
  <c r="AD2676" i="7"/>
  <c r="AE2676" i="7"/>
  <c r="AL2676" i="7"/>
  <c r="AM2676" i="7"/>
  <c r="AP2676" i="7"/>
  <c r="AR2676" i="7"/>
  <c r="AT2676" i="7"/>
  <c r="AU2676" i="7"/>
  <c r="AV2676" i="7"/>
  <c r="AW2676" i="7"/>
  <c r="AX2676" i="7" s="1"/>
  <c r="AY2676" i="7"/>
  <c r="A2677" i="7"/>
  <c r="E2677" i="7"/>
  <c r="F2677" i="7"/>
  <c r="H2677" i="7"/>
  <c r="I2677" i="7"/>
  <c r="J2677" i="7"/>
  <c r="L2677" i="7"/>
  <c r="M2677" i="7"/>
  <c r="O2677" i="7"/>
  <c r="P2677" i="7"/>
  <c r="Q2677" i="7"/>
  <c r="S2677" i="7"/>
  <c r="T2677" i="7"/>
  <c r="AA2677" i="7"/>
  <c r="AB2677" i="7"/>
  <c r="AD2677" i="7"/>
  <c r="AE2677" i="7"/>
  <c r="AL2677" i="7"/>
  <c r="AM2677" i="7"/>
  <c r="AP2677" i="7"/>
  <c r="AR2677" i="7"/>
  <c r="AT2677" i="7"/>
  <c r="AU2677" i="7"/>
  <c r="AV2677" i="7"/>
  <c r="AW2677" i="7"/>
  <c r="AX2677" i="7" s="1"/>
  <c r="AY2677" i="7"/>
  <c r="A2678" i="7"/>
  <c r="E2678" i="7"/>
  <c r="F2678" i="7"/>
  <c r="H2678" i="7"/>
  <c r="I2678" i="7"/>
  <c r="J2678" i="7"/>
  <c r="L2678" i="7"/>
  <c r="M2678" i="7"/>
  <c r="O2678" i="7"/>
  <c r="P2678" i="7"/>
  <c r="Q2678" i="7"/>
  <c r="S2678" i="7"/>
  <c r="T2678" i="7"/>
  <c r="AA2678" i="7"/>
  <c r="AB2678" i="7"/>
  <c r="AD2678" i="7"/>
  <c r="AE2678" i="7"/>
  <c r="AL2678" i="7"/>
  <c r="AM2678" i="7"/>
  <c r="AP2678" i="7"/>
  <c r="AR2678" i="7"/>
  <c r="AT2678" i="7"/>
  <c r="AU2678" i="7"/>
  <c r="AV2678" i="7"/>
  <c r="AW2678" i="7"/>
  <c r="AX2678" i="7" s="1"/>
  <c r="AY2678" i="7"/>
  <c r="A2679" i="7"/>
  <c r="E2679" i="7"/>
  <c r="F2679" i="7"/>
  <c r="H2679" i="7"/>
  <c r="I2679" i="7"/>
  <c r="J2679" i="7"/>
  <c r="L2679" i="7"/>
  <c r="M2679" i="7"/>
  <c r="O2679" i="7"/>
  <c r="P2679" i="7"/>
  <c r="Q2679" i="7"/>
  <c r="S2679" i="7"/>
  <c r="T2679" i="7"/>
  <c r="AA2679" i="7"/>
  <c r="AB2679" i="7"/>
  <c r="AD2679" i="7"/>
  <c r="AE2679" i="7"/>
  <c r="AL2679" i="7"/>
  <c r="AM2679" i="7"/>
  <c r="AP2679" i="7"/>
  <c r="AR2679" i="7"/>
  <c r="AT2679" i="7"/>
  <c r="AU2679" i="7"/>
  <c r="AV2679" i="7"/>
  <c r="AW2679" i="7"/>
  <c r="AX2679" i="7" s="1"/>
  <c r="AY2679" i="7"/>
  <c r="A2680" i="7"/>
  <c r="E2680" i="7"/>
  <c r="F2680" i="7"/>
  <c r="H2680" i="7"/>
  <c r="I2680" i="7"/>
  <c r="J2680" i="7"/>
  <c r="L2680" i="7"/>
  <c r="M2680" i="7"/>
  <c r="O2680" i="7"/>
  <c r="P2680" i="7"/>
  <c r="Q2680" i="7"/>
  <c r="S2680" i="7"/>
  <c r="T2680" i="7"/>
  <c r="AA2680" i="7"/>
  <c r="AB2680" i="7"/>
  <c r="AD2680" i="7"/>
  <c r="AE2680" i="7"/>
  <c r="AL2680" i="7"/>
  <c r="AM2680" i="7"/>
  <c r="AP2680" i="7"/>
  <c r="AR2680" i="7"/>
  <c r="AT2680" i="7"/>
  <c r="AU2680" i="7"/>
  <c r="AV2680" i="7"/>
  <c r="AW2680" i="7"/>
  <c r="AX2680" i="7" s="1"/>
  <c r="AY2680" i="7"/>
  <c r="A2681" i="7"/>
  <c r="E2681" i="7"/>
  <c r="F2681" i="7"/>
  <c r="H2681" i="7"/>
  <c r="I2681" i="7"/>
  <c r="J2681" i="7"/>
  <c r="L2681" i="7"/>
  <c r="M2681" i="7"/>
  <c r="O2681" i="7"/>
  <c r="P2681" i="7"/>
  <c r="Q2681" i="7"/>
  <c r="S2681" i="7"/>
  <c r="T2681" i="7"/>
  <c r="AA2681" i="7"/>
  <c r="AB2681" i="7"/>
  <c r="AD2681" i="7"/>
  <c r="AE2681" i="7"/>
  <c r="AL2681" i="7"/>
  <c r="AM2681" i="7"/>
  <c r="AP2681" i="7"/>
  <c r="AR2681" i="7"/>
  <c r="AT2681" i="7"/>
  <c r="AU2681" i="7"/>
  <c r="AV2681" i="7"/>
  <c r="AW2681" i="7"/>
  <c r="AX2681" i="7" s="1"/>
  <c r="AY2681" i="7"/>
  <c r="A2682" i="7"/>
  <c r="E2682" i="7"/>
  <c r="F2682" i="7"/>
  <c r="H2682" i="7"/>
  <c r="I2682" i="7"/>
  <c r="J2682" i="7"/>
  <c r="L2682" i="7"/>
  <c r="M2682" i="7"/>
  <c r="O2682" i="7"/>
  <c r="P2682" i="7"/>
  <c r="Q2682" i="7"/>
  <c r="S2682" i="7"/>
  <c r="T2682" i="7"/>
  <c r="AA2682" i="7"/>
  <c r="AB2682" i="7"/>
  <c r="AD2682" i="7"/>
  <c r="AE2682" i="7"/>
  <c r="AL2682" i="7"/>
  <c r="AM2682" i="7"/>
  <c r="AP2682" i="7"/>
  <c r="AR2682" i="7"/>
  <c r="AT2682" i="7"/>
  <c r="AU2682" i="7"/>
  <c r="AV2682" i="7"/>
  <c r="AW2682" i="7"/>
  <c r="AX2682" i="7" s="1"/>
  <c r="AY2682" i="7"/>
  <c r="A2683" i="7"/>
  <c r="E2683" i="7"/>
  <c r="F2683" i="7"/>
  <c r="H2683" i="7"/>
  <c r="I2683" i="7"/>
  <c r="J2683" i="7"/>
  <c r="L2683" i="7"/>
  <c r="M2683" i="7"/>
  <c r="O2683" i="7"/>
  <c r="P2683" i="7"/>
  <c r="Q2683" i="7"/>
  <c r="S2683" i="7"/>
  <c r="T2683" i="7"/>
  <c r="AA2683" i="7"/>
  <c r="AB2683" i="7"/>
  <c r="AD2683" i="7"/>
  <c r="AE2683" i="7"/>
  <c r="AL2683" i="7"/>
  <c r="AM2683" i="7"/>
  <c r="AP2683" i="7"/>
  <c r="AR2683" i="7"/>
  <c r="AT2683" i="7"/>
  <c r="AU2683" i="7"/>
  <c r="AV2683" i="7"/>
  <c r="AW2683" i="7"/>
  <c r="AX2683" i="7" s="1"/>
  <c r="AY2683" i="7"/>
  <c r="A2684" i="7"/>
  <c r="E2684" i="7"/>
  <c r="F2684" i="7"/>
  <c r="H2684" i="7"/>
  <c r="I2684" i="7"/>
  <c r="J2684" i="7"/>
  <c r="L2684" i="7"/>
  <c r="M2684" i="7"/>
  <c r="O2684" i="7"/>
  <c r="P2684" i="7"/>
  <c r="Q2684" i="7"/>
  <c r="S2684" i="7"/>
  <c r="T2684" i="7"/>
  <c r="AA2684" i="7"/>
  <c r="AB2684" i="7"/>
  <c r="AD2684" i="7"/>
  <c r="AE2684" i="7"/>
  <c r="AL2684" i="7"/>
  <c r="AM2684" i="7"/>
  <c r="AP2684" i="7"/>
  <c r="AR2684" i="7"/>
  <c r="AT2684" i="7"/>
  <c r="AU2684" i="7"/>
  <c r="AV2684" i="7"/>
  <c r="AW2684" i="7"/>
  <c r="AX2684" i="7" s="1"/>
  <c r="AY2684" i="7"/>
  <c r="A2685" i="7"/>
  <c r="E2685" i="7"/>
  <c r="F2685" i="7"/>
  <c r="H2685" i="7"/>
  <c r="I2685" i="7"/>
  <c r="J2685" i="7"/>
  <c r="L2685" i="7"/>
  <c r="M2685" i="7"/>
  <c r="O2685" i="7"/>
  <c r="P2685" i="7"/>
  <c r="Q2685" i="7"/>
  <c r="S2685" i="7"/>
  <c r="T2685" i="7"/>
  <c r="AA2685" i="7"/>
  <c r="AB2685" i="7"/>
  <c r="AD2685" i="7"/>
  <c r="AE2685" i="7"/>
  <c r="AL2685" i="7"/>
  <c r="AM2685" i="7"/>
  <c r="AP2685" i="7"/>
  <c r="AR2685" i="7"/>
  <c r="AT2685" i="7"/>
  <c r="AU2685" i="7"/>
  <c r="AV2685" i="7"/>
  <c r="AW2685" i="7"/>
  <c r="AX2685" i="7" s="1"/>
  <c r="AY2685" i="7"/>
  <c r="A2686" i="7"/>
  <c r="E2686" i="7"/>
  <c r="F2686" i="7"/>
  <c r="H2686" i="7"/>
  <c r="I2686" i="7"/>
  <c r="J2686" i="7"/>
  <c r="L2686" i="7"/>
  <c r="M2686" i="7"/>
  <c r="O2686" i="7"/>
  <c r="P2686" i="7"/>
  <c r="Q2686" i="7"/>
  <c r="S2686" i="7"/>
  <c r="T2686" i="7"/>
  <c r="AA2686" i="7"/>
  <c r="AB2686" i="7"/>
  <c r="AD2686" i="7"/>
  <c r="AE2686" i="7"/>
  <c r="AL2686" i="7"/>
  <c r="AM2686" i="7"/>
  <c r="AP2686" i="7"/>
  <c r="AR2686" i="7"/>
  <c r="AT2686" i="7"/>
  <c r="AU2686" i="7"/>
  <c r="AV2686" i="7"/>
  <c r="AW2686" i="7"/>
  <c r="AX2686" i="7" s="1"/>
  <c r="AY2686" i="7"/>
  <c r="A2687" i="7"/>
  <c r="E2687" i="7"/>
  <c r="F2687" i="7"/>
  <c r="H2687" i="7"/>
  <c r="I2687" i="7"/>
  <c r="J2687" i="7"/>
  <c r="L2687" i="7"/>
  <c r="M2687" i="7"/>
  <c r="O2687" i="7"/>
  <c r="P2687" i="7"/>
  <c r="Q2687" i="7"/>
  <c r="S2687" i="7"/>
  <c r="T2687" i="7"/>
  <c r="AA2687" i="7"/>
  <c r="AB2687" i="7"/>
  <c r="AD2687" i="7"/>
  <c r="AE2687" i="7"/>
  <c r="AL2687" i="7"/>
  <c r="AM2687" i="7"/>
  <c r="AP2687" i="7"/>
  <c r="AR2687" i="7"/>
  <c r="AT2687" i="7"/>
  <c r="AU2687" i="7"/>
  <c r="AV2687" i="7"/>
  <c r="AW2687" i="7"/>
  <c r="AX2687" i="7" s="1"/>
  <c r="AY2687" i="7"/>
  <c r="A2688" i="7"/>
  <c r="E2688" i="7"/>
  <c r="F2688" i="7"/>
  <c r="H2688" i="7"/>
  <c r="I2688" i="7"/>
  <c r="J2688" i="7"/>
  <c r="L2688" i="7"/>
  <c r="M2688" i="7"/>
  <c r="O2688" i="7"/>
  <c r="P2688" i="7"/>
  <c r="Q2688" i="7"/>
  <c r="S2688" i="7"/>
  <c r="T2688" i="7"/>
  <c r="AA2688" i="7"/>
  <c r="AB2688" i="7"/>
  <c r="AD2688" i="7"/>
  <c r="AE2688" i="7"/>
  <c r="AL2688" i="7"/>
  <c r="AM2688" i="7"/>
  <c r="AP2688" i="7"/>
  <c r="AR2688" i="7"/>
  <c r="AT2688" i="7"/>
  <c r="AU2688" i="7"/>
  <c r="AV2688" i="7"/>
  <c r="AW2688" i="7"/>
  <c r="AX2688" i="7" s="1"/>
  <c r="AY2688" i="7"/>
  <c r="A2689" i="7"/>
  <c r="E2689" i="7"/>
  <c r="F2689" i="7"/>
  <c r="H2689" i="7"/>
  <c r="I2689" i="7"/>
  <c r="J2689" i="7"/>
  <c r="L2689" i="7"/>
  <c r="M2689" i="7"/>
  <c r="O2689" i="7"/>
  <c r="P2689" i="7"/>
  <c r="Q2689" i="7"/>
  <c r="S2689" i="7"/>
  <c r="T2689" i="7"/>
  <c r="AA2689" i="7"/>
  <c r="AB2689" i="7"/>
  <c r="AD2689" i="7"/>
  <c r="AE2689" i="7"/>
  <c r="AL2689" i="7"/>
  <c r="AM2689" i="7"/>
  <c r="AP2689" i="7"/>
  <c r="AR2689" i="7"/>
  <c r="AT2689" i="7"/>
  <c r="AU2689" i="7"/>
  <c r="AV2689" i="7"/>
  <c r="AW2689" i="7"/>
  <c r="AX2689" i="7" s="1"/>
  <c r="AY2689" i="7"/>
  <c r="A2690" i="7"/>
  <c r="E2690" i="7"/>
  <c r="F2690" i="7"/>
  <c r="H2690" i="7"/>
  <c r="I2690" i="7"/>
  <c r="J2690" i="7"/>
  <c r="L2690" i="7"/>
  <c r="M2690" i="7"/>
  <c r="O2690" i="7"/>
  <c r="P2690" i="7"/>
  <c r="Q2690" i="7"/>
  <c r="S2690" i="7"/>
  <c r="T2690" i="7"/>
  <c r="AA2690" i="7"/>
  <c r="AB2690" i="7"/>
  <c r="AD2690" i="7"/>
  <c r="AE2690" i="7"/>
  <c r="AL2690" i="7"/>
  <c r="AM2690" i="7"/>
  <c r="AP2690" i="7"/>
  <c r="AR2690" i="7"/>
  <c r="AT2690" i="7"/>
  <c r="AU2690" i="7"/>
  <c r="AV2690" i="7"/>
  <c r="AW2690" i="7"/>
  <c r="AX2690" i="7" s="1"/>
  <c r="AY2690" i="7"/>
  <c r="A2691" i="7"/>
  <c r="E2691" i="7"/>
  <c r="F2691" i="7"/>
  <c r="H2691" i="7"/>
  <c r="I2691" i="7"/>
  <c r="J2691" i="7"/>
  <c r="L2691" i="7"/>
  <c r="M2691" i="7"/>
  <c r="O2691" i="7"/>
  <c r="P2691" i="7"/>
  <c r="Q2691" i="7"/>
  <c r="S2691" i="7"/>
  <c r="T2691" i="7"/>
  <c r="AA2691" i="7"/>
  <c r="AB2691" i="7"/>
  <c r="AD2691" i="7"/>
  <c r="AE2691" i="7"/>
  <c r="AL2691" i="7"/>
  <c r="AM2691" i="7"/>
  <c r="AP2691" i="7"/>
  <c r="AR2691" i="7"/>
  <c r="AT2691" i="7"/>
  <c r="AU2691" i="7"/>
  <c r="AV2691" i="7"/>
  <c r="AW2691" i="7"/>
  <c r="AX2691" i="7" s="1"/>
  <c r="AY2691" i="7"/>
  <c r="A2692" i="7"/>
  <c r="E2692" i="7"/>
  <c r="F2692" i="7"/>
  <c r="H2692" i="7"/>
  <c r="I2692" i="7"/>
  <c r="J2692" i="7"/>
  <c r="L2692" i="7"/>
  <c r="M2692" i="7"/>
  <c r="O2692" i="7"/>
  <c r="P2692" i="7"/>
  <c r="Q2692" i="7"/>
  <c r="S2692" i="7"/>
  <c r="T2692" i="7"/>
  <c r="AA2692" i="7"/>
  <c r="AB2692" i="7"/>
  <c r="AD2692" i="7"/>
  <c r="AE2692" i="7"/>
  <c r="AL2692" i="7"/>
  <c r="AM2692" i="7"/>
  <c r="AP2692" i="7"/>
  <c r="AR2692" i="7"/>
  <c r="AT2692" i="7"/>
  <c r="AU2692" i="7"/>
  <c r="AV2692" i="7"/>
  <c r="AW2692" i="7"/>
  <c r="AX2692" i="7" s="1"/>
  <c r="AY2692" i="7"/>
  <c r="A2693" i="7"/>
  <c r="E2693" i="7"/>
  <c r="F2693" i="7"/>
  <c r="H2693" i="7"/>
  <c r="I2693" i="7"/>
  <c r="J2693" i="7"/>
  <c r="L2693" i="7"/>
  <c r="M2693" i="7"/>
  <c r="O2693" i="7"/>
  <c r="P2693" i="7"/>
  <c r="Q2693" i="7"/>
  <c r="S2693" i="7"/>
  <c r="T2693" i="7"/>
  <c r="AA2693" i="7"/>
  <c r="AB2693" i="7"/>
  <c r="AD2693" i="7"/>
  <c r="AE2693" i="7"/>
  <c r="AL2693" i="7"/>
  <c r="AM2693" i="7"/>
  <c r="AP2693" i="7"/>
  <c r="AR2693" i="7"/>
  <c r="AT2693" i="7"/>
  <c r="AU2693" i="7"/>
  <c r="AV2693" i="7"/>
  <c r="AW2693" i="7"/>
  <c r="AX2693" i="7" s="1"/>
  <c r="AY2693" i="7"/>
  <c r="A2694" i="7"/>
  <c r="E2694" i="7"/>
  <c r="F2694" i="7"/>
  <c r="H2694" i="7"/>
  <c r="I2694" i="7"/>
  <c r="J2694" i="7"/>
  <c r="L2694" i="7"/>
  <c r="M2694" i="7"/>
  <c r="O2694" i="7"/>
  <c r="P2694" i="7"/>
  <c r="Q2694" i="7"/>
  <c r="S2694" i="7"/>
  <c r="T2694" i="7"/>
  <c r="AA2694" i="7"/>
  <c r="AB2694" i="7"/>
  <c r="AD2694" i="7"/>
  <c r="AE2694" i="7"/>
  <c r="AL2694" i="7"/>
  <c r="AM2694" i="7"/>
  <c r="AP2694" i="7"/>
  <c r="AR2694" i="7"/>
  <c r="AT2694" i="7"/>
  <c r="AU2694" i="7"/>
  <c r="AV2694" i="7"/>
  <c r="AW2694" i="7"/>
  <c r="AX2694" i="7" s="1"/>
  <c r="AY2694" i="7"/>
  <c r="A2695" i="7"/>
  <c r="E2695" i="7"/>
  <c r="F2695" i="7"/>
  <c r="H2695" i="7"/>
  <c r="I2695" i="7"/>
  <c r="J2695" i="7"/>
  <c r="L2695" i="7"/>
  <c r="M2695" i="7"/>
  <c r="O2695" i="7"/>
  <c r="P2695" i="7"/>
  <c r="Q2695" i="7"/>
  <c r="S2695" i="7"/>
  <c r="T2695" i="7"/>
  <c r="AA2695" i="7"/>
  <c r="AB2695" i="7"/>
  <c r="AD2695" i="7"/>
  <c r="AE2695" i="7"/>
  <c r="AL2695" i="7"/>
  <c r="AM2695" i="7"/>
  <c r="AP2695" i="7"/>
  <c r="AR2695" i="7"/>
  <c r="AT2695" i="7"/>
  <c r="AU2695" i="7"/>
  <c r="AV2695" i="7"/>
  <c r="AW2695" i="7"/>
  <c r="AX2695" i="7" s="1"/>
  <c r="AY2695" i="7"/>
  <c r="A2696" i="7"/>
  <c r="E2696" i="7"/>
  <c r="F2696" i="7"/>
  <c r="H2696" i="7"/>
  <c r="I2696" i="7"/>
  <c r="J2696" i="7"/>
  <c r="L2696" i="7"/>
  <c r="M2696" i="7"/>
  <c r="O2696" i="7"/>
  <c r="P2696" i="7"/>
  <c r="Q2696" i="7"/>
  <c r="S2696" i="7"/>
  <c r="T2696" i="7"/>
  <c r="AA2696" i="7"/>
  <c r="AB2696" i="7"/>
  <c r="AD2696" i="7"/>
  <c r="AE2696" i="7"/>
  <c r="AL2696" i="7"/>
  <c r="AM2696" i="7"/>
  <c r="AP2696" i="7"/>
  <c r="AR2696" i="7"/>
  <c r="AT2696" i="7"/>
  <c r="AU2696" i="7"/>
  <c r="AV2696" i="7"/>
  <c r="AW2696" i="7"/>
  <c r="AX2696" i="7" s="1"/>
  <c r="AY2696" i="7"/>
  <c r="A2697" i="7"/>
  <c r="E2697" i="7"/>
  <c r="F2697" i="7"/>
  <c r="H2697" i="7"/>
  <c r="I2697" i="7"/>
  <c r="J2697" i="7"/>
  <c r="L2697" i="7"/>
  <c r="M2697" i="7"/>
  <c r="O2697" i="7"/>
  <c r="P2697" i="7"/>
  <c r="Q2697" i="7"/>
  <c r="S2697" i="7"/>
  <c r="T2697" i="7"/>
  <c r="AA2697" i="7"/>
  <c r="AB2697" i="7"/>
  <c r="AD2697" i="7"/>
  <c r="AE2697" i="7"/>
  <c r="AL2697" i="7"/>
  <c r="AM2697" i="7"/>
  <c r="AP2697" i="7"/>
  <c r="AR2697" i="7"/>
  <c r="AT2697" i="7"/>
  <c r="AU2697" i="7"/>
  <c r="AV2697" i="7"/>
  <c r="AW2697" i="7"/>
  <c r="AX2697" i="7" s="1"/>
  <c r="AY2697" i="7"/>
  <c r="A2698" i="7"/>
  <c r="E2698" i="7"/>
  <c r="F2698" i="7"/>
  <c r="H2698" i="7"/>
  <c r="I2698" i="7"/>
  <c r="J2698" i="7"/>
  <c r="L2698" i="7"/>
  <c r="M2698" i="7"/>
  <c r="O2698" i="7"/>
  <c r="P2698" i="7"/>
  <c r="Q2698" i="7"/>
  <c r="S2698" i="7"/>
  <c r="T2698" i="7"/>
  <c r="AA2698" i="7"/>
  <c r="AB2698" i="7"/>
  <c r="AD2698" i="7"/>
  <c r="AE2698" i="7"/>
  <c r="AL2698" i="7"/>
  <c r="AM2698" i="7"/>
  <c r="AP2698" i="7"/>
  <c r="AR2698" i="7"/>
  <c r="AT2698" i="7"/>
  <c r="AU2698" i="7"/>
  <c r="AV2698" i="7"/>
  <c r="AW2698" i="7"/>
  <c r="AX2698" i="7" s="1"/>
  <c r="AY2698" i="7"/>
  <c r="A2699" i="7"/>
  <c r="E2699" i="7"/>
  <c r="F2699" i="7"/>
  <c r="H2699" i="7"/>
  <c r="I2699" i="7"/>
  <c r="J2699" i="7"/>
  <c r="L2699" i="7"/>
  <c r="M2699" i="7"/>
  <c r="O2699" i="7"/>
  <c r="P2699" i="7"/>
  <c r="Q2699" i="7"/>
  <c r="S2699" i="7"/>
  <c r="T2699" i="7"/>
  <c r="AA2699" i="7"/>
  <c r="AB2699" i="7"/>
  <c r="AD2699" i="7"/>
  <c r="AE2699" i="7"/>
  <c r="AL2699" i="7"/>
  <c r="AM2699" i="7"/>
  <c r="AP2699" i="7"/>
  <c r="AR2699" i="7"/>
  <c r="AT2699" i="7"/>
  <c r="AU2699" i="7"/>
  <c r="AV2699" i="7"/>
  <c r="AW2699" i="7"/>
  <c r="AX2699" i="7" s="1"/>
  <c r="AY2699" i="7"/>
  <c r="A2700" i="7"/>
  <c r="E2700" i="7"/>
  <c r="F2700" i="7"/>
  <c r="H2700" i="7"/>
  <c r="I2700" i="7"/>
  <c r="J2700" i="7"/>
  <c r="L2700" i="7"/>
  <c r="M2700" i="7"/>
  <c r="O2700" i="7"/>
  <c r="P2700" i="7"/>
  <c r="Q2700" i="7"/>
  <c r="S2700" i="7"/>
  <c r="T2700" i="7"/>
  <c r="AA2700" i="7"/>
  <c r="AB2700" i="7"/>
  <c r="AD2700" i="7"/>
  <c r="AE2700" i="7"/>
  <c r="AL2700" i="7"/>
  <c r="AM2700" i="7"/>
  <c r="AP2700" i="7"/>
  <c r="AR2700" i="7"/>
  <c r="AT2700" i="7"/>
  <c r="AU2700" i="7"/>
  <c r="AV2700" i="7"/>
  <c r="AW2700" i="7"/>
  <c r="AX2700" i="7" s="1"/>
  <c r="AY2700" i="7"/>
  <c r="A2701" i="7"/>
  <c r="E2701" i="7"/>
  <c r="F2701" i="7"/>
  <c r="H2701" i="7"/>
  <c r="I2701" i="7"/>
  <c r="J2701" i="7"/>
  <c r="L2701" i="7"/>
  <c r="M2701" i="7"/>
  <c r="O2701" i="7"/>
  <c r="P2701" i="7"/>
  <c r="Q2701" i="7"/>
  <c r="S2701" i="7"/>
  <c r="T2701" i="7"/>
  <c r="AA2701" i="7"/>
  <c r="AB2701" i="7"/>
  <c r="AD2701" i="7"/>
  <c r="AE2701" i="7"/>
  <c r="AL2701" i="7"/>
  <c r="AM2701" i="7"/>
  <c r="AP2701" i="7"/>
  <c r="AR2701" i="7"/>
  <c r="AT2701" i="7"/>
  <c r="AU2701" i="7"/>
  <c r="AV2701" i="7"/>
  <c r="AW2701" i="7"/>
  <c r="AX2701" i="7" s="1"/>
  <c r="AY2701" i="7"/>
  <c r="A2702" i="7"/>
  <c r="E2702" i="7"/>
  <c r="F2702" i="7"/>
  <c r="H2702" i="7"/>
  <c r="I2702" i="7"/>
  <c r="J2702" i="7"/>
  <c r="L2702" i="7"/>
  <c r="M2702" i="7"/>
  <c r="O2702" i="7"/>
  <c r="P2702" i="7"/>
  <c r="Q2702" i="7"/>
  <c r="S2702" i="7"/>
  <c r="T2702" i="7"/>
  <c r="AA2702" i="7"/>
  <c r="AB2702" i="7"/>
  <c r="AD2702" i="7"/>
  <c r="AE2702" i="7"/>
  <c r="AL2702" i="7"/>
  <c r="AM2702" i="7"/>
  <c r="AP2702" i="7"/>
  <c r="AR2702" i="7"/>
  <c r="AT2702" i="7"/>
  <c r="AU2702" i="7"/>
  <c r="AV2702" i="7"/>
  <c r="AW2702" i="7"/>
  <c r="AX2702" i="7" s="1"/>
  <c r="AY2702" i="7"/>
  <c r="A2703" i="7"/>
  <c r="E2703" i="7"/>
  <c r="F2703" i="7"/>
  <c r="H2703" i="7"/>
  <c r="I2703" i="7"/>
  <c r="J2703" i="7"/>
  <c r="L2703" i="7"/>
  <c r="M2703" i="7"/>
  <c r="O2703" i="7"/>
  <c r="P2703" i="7"/>
  <c r="Q2703" i="7"/>
  <c r="S2703" i="7"/>
  <c r="T2703" i="7"/>
  <c r="AA2703" i="7"/>
  <c r="AB2703" i="7"/>
  <c r="AD2703" i="7"/>
  <c r="AE2703" i="7"/>
  <c r="AL2703" i="7"/>
  <c r="AM2703" i="7"/>
  <c r="AP2703" i="7"/>
  <c r="AR2703" i="7"/>
  <c r="AT2703" i="7"/>
  <c r="AU2703" i="7"/>
  <c r="AV2703" i="7"/>
  <c r="AW2703" i="7"/>
  <c r="AX2703" i="7" s="1"/>
  <c r="AY2703" i="7"/>
  <c r="A2704" i="7"/>
  <c r="E2704" i="7"/>
  <c r="F2704" i="7"/>
  <c r="H2704" i="7"/>
  <c r="I2704" i="7"/>
  <c r="J2704" i="7"/>
  <c r="L2704" i="7"/>
  <c r="M2704" i="7"/>
  <c r="O2704" i="7"/>
  <c r="P2704" i="7"/>
  <c r="Q2704" i="7"/>
  <c r="S2704" i="7"/>
  <c r="T2704" i="7"/>
  <c r="AA2704" i="7"/>
  <c r="AB2704" i="7"/>
  <c r="AD2704" i="7"/>
  <c r="AE2704" i="7"/>
  <c r="AL2704" i="7"/>
  <c r="AM2704" i="7"/>
  <c r="AP2704" i="7"/>
  <c r="AR2704" i="7"/>
  <c r="AT2704" i="7"/>
  <c r="AU2704" i="7"/>
  <c r="AV2704" i="7"/>
  <c r="AW2704" i="7"/>
  <c r="AX2704" i="7" s="1"/>
  <c r="AY2704" i="7"/>
  <c r="A2705" i="7"/>
  <c r="E2705" i="7"/>
  <c r="F2705" i="7"/>
  <c r="H2705" i="7"/>
  <c r="I2705" i="7"/>
  <c r="J2705" i="7"/>
  <c r="L2705" i="7"/>
  <c r="M2705" i="7"/>
  <c r="O2705" i="7"/>
  <c r="P2705" i="7"/>
  <c r="Q2705" i="7"/>
  <c r="S2705" i="7"/>
  <c r="T2705" i="7"/>
  <c r="AA2705" i="7"/>
  <c r="AB2705" i="7"/>
  <c r="AD2705" i="7"/>
  <c r="AE2705" i="7"/>
  <c r="AL2705" i="7"/>
  <c r="AM2705" i="7"/>
  <c r="AP2705" i="7"/>
  <c r="AR2705" i="7"/>
  <c r="AT2705" i="7"/>
  <c r="AU2705" i="7"/>
  <c r="AV2705" i="7"/>
  <c r="AW2705" i="7"/>
  <c r="AX2705" i="7" s="1"/>
  <c r="AY2705" i="7"/>
  <c r="A2706" i="7"/>
  <c r="E2706" i="7"/>
  <c r="F2706" i="7"/>
  <c r="H2706" i="7"/>
  <c r="I2706" i="7"/>
  <c r="J2706" i="7"/>
  <c r="L2706" i="7"/>
  <c r="M2706" i="7"/>
  <c r="O2706" i="7"/>
  <c r="P2706" i="7"/>
  <c r="Q2706" i="7"/>
  <c r="S2706" i="7"/>
  <c r="T2706" i="7"/>
  <c r="AA2706" i="7"/>
  <c r="AB2706" i="7"/>
  <c r="AD2706" i="7"/>
  <c r="AE2706" i="7"/>
  <c r="AL2706" i="7"/>
  <c r="AM2706" i="7"/>
  <c r="AP2706" i="7"/>
  <c r="AR2706" i="7"/>
  <c r="AT2706" i="7"/>
  <c r="AU2706" i="7"/>
  <c r="AV2706" i="7"/>
  <c r="AW2706" i="7"/>
  <c r="AX2706" i="7" s="1"/>
  <c r="AY2706" i="7"/>
  <c r="A2707" i="7"/>
  <c r="E2707" i="7"/>
  <c r="F2707" i="7"/>
  <c r="H2707" i="7"/>
  <c r="I2707" i="7"/>
  <c r="J2707" i="7"/>
  <c r="L2707" i="7"/>
  <c r="M2707" i="7"/>
  <c r="O2707" i="7"/>
  <c r="P2707" i="7"/>
  <c r="Q2707" i="7"/>
  <c r="S2707" i="7"/>
  <c r="T2707" i="7"/>
  <c r="AA2707" i="7"/>
  <c r="AB2707" i="7"/>
  <c r="AD2707" i="7"/>
  <c r="AE2707" i="7"/>
  <c r="AL2707" i="7"/>
  <c r="AM2707" i="7"/>
  <c r="AP2707" i="7"/>
  <c r="AR2707" i="7"/>
  <c r="AT2707" i="7"/>
  <c r="AU2707" i="7"/>
  <c r="AV2707" i="7"/>
  <c r="AW2707" i="7"/>
  <c r="AX2707" i="7" s="1"/>
  <c r="AY2707" i="7"/>
  <c r="A2708" i="7"/>
  <c r="E2708" i="7"/>
  <c r="F2708" i="7"/>
  <c r="H2708" i="7"/>
  <c r="I2708" i="7"/>
  <c r="J2708" i="7"/>
  <c r="L2708" i="7"/>
  <c r="M2708" i="7"/>
  <c r="O2708" i="7"/>
  <c r="P2708" i="7"/>
  <c r="Q2708" i="7"/>
  <c r="S2708" i="7"/>
  <c r="T2708" i="7"/>
  <c r="AA2708" i="7"/>
  <c r="AB2708" i="7"/>
  <c r="AD2708" i="7"/>
  <c r="AE2708" i="7"/>
  <c r="AL2708" i="7"/>
  <c r="AM2708" i="7"/>
  <c r="AP2708" i="7"/>
  <c r="AR2708" i="7"/>
  <c r="AT2708" i="7"/>
  <c r="AU2708" i="7"/>
  <c r="AV2708" i="7"/>
  <c r="AW2708" i="7"/>
  <c r="AX2708" i="7" s="1"/>
  <c r="AY2708" i="7"/>
  <c r="A2709" i="7"/>
  <c r="E2709" i="7"/>
  <c r="F2709" i="7"/>
  <c r="H2709" i="7"/>
  <c r="I2709" i="7"/>
  <c r="J2709" i="7"/>
  <c r="L2709" i="7"/>
  <c r="M2709" i="7"/>
  <c r="O2709" i="7"/>
  <c r="P2709" i="7"/>
  <c r="Q2709" i="7"/>
  <c r="S2709" i="7"/>
  <c r="T2709" i="7"/>
  <c r="AA2709" i="7"/>
  <c r="AB2709" i="7"/>
  <c r="AD2709" i="7"/>
  <c r="AE2709" i="7"/>
  <c r="AL2709" i="7"/>
  <c r="AM2709" i="7"/>
  <c r="AP2709" i="7"/>
  <c r="AR2709" i="7"/>
  <c r="AT2709" i="7"/>
  <c r="AU2709" i="7"/>
  <c r="AV2709" i="7"/>
  <c r="AW2709" i="7"/>
  <c r="AX2709" i="7" s="1"/>
  <c r="AY2709" i="7"/>
  <c r="A2710" i="7"/>
  <c r="E2710" i="7"/>
  <c r="F2710" i="7"/>
  <c r="H2710" i="7"/>
  <c r="I2710" i="7"/>
  <c r="J2710" i="7"/>
  <c r="L2710" i="7"/>
  <c r="M2710" i="7"/>
  <c r="O2710" i="7"/>
  <c r="P2710" i="7"/>
  <c r="Q2710" i="7"/>
  <c r="S2710" i="7"/>
  <c r="T2710" i="7"/>
  <c r="AA2710" i="7"/>
  <c r="AB2710" i="7"/>
  <c r="AD2710" i="7"/>
  <c r="AE2710" i="7"/>
  <c r="AL2710" i="7"/>
  <c r="AM2710" i="7"/>
  <c r="AP2710" i="7"/>
  <c r="AR2710" i="7"/>
  <c r="AT2710" i="7"/>
  <c r="AU2710" i="7"/>
  <c r="AV2710" i="7"/>
  <c r="AW2710" i="7"/>
  <c r="AX2710" i="7" s="1"/>
  <c r="AY2710" i="7"/>
  <c r="A2711" i="7"/>
  <c r="E2711" i="7"/>
  <c r="F2711" i="7"/>
  <c r="H2711" i="7"/>
  <c r="I2711" i="7"/>
  <c r="J2711" i="7"/>
  <c r="L2711" i="7"/>
  <c r="M2711" i="7"/>
  <c r="O2711" i="7"/>
  <c r="P2711" i="7"/>
  <c r="Q2711" i="7"/>
  <c r="S2711" i="7"/>
  <c r="T2711" i="7"/>
  <c r="AA2711" i="7"/>
  <c r="AB2711" i="7"/>
  <c r="AD2711" i="7"/>
  <c r="AE2711" i="7"/>
  <c r="AL2711" i="7"/>
  <c r="AM2711" i="7"/>
  <c r="AP2711" i="7"/>
  <c r="AR2711" i="7"/>
  <c r="AT2711" i="7"/>
  <c r="AU2711" i="7"/>
  <c r="AV2711" i="7"/>
  <c r="AW2711" i="7"/>
  <c r="AX2711" i="7" s="1"/>
  <c r="AY2711" i="7"/>
  <c r="A2712" i="7"/>
  <c r="E2712" i="7"/>
  <c r="F2712" i="7"/>
  <c r="H2712" i="7"/>
  <c r="I2712" i="7"/>
  <c r="J2712" i="7"/>
  <c r="L2712" i="7"/>
  <c r="M2712" i="7"/>
  <c r="O2712" i="7"/>
  <c r="P2712" i="7"/>
  <c r="Q2712" i="7"/>
  <c r="S2712" i="7"/>
  <c r="T2712" i="7"/>
  <c r="AA2712" i="7"/>
  <c r="AB2712" i="7"/>
  <c r="AD2712" i="7"/>
  <c r="AE2712" i="7"/>
  <c r="AL2712" i="7"/>
  <c r="AM2712" i="7"/>
  <c r="AP2712" i="7"/>
  <c r="AR2712" i="7"/>
  <c r="AT2712" i="7"/>
  <c r="AU2712" i="7"/>
  <c r="AV2712" i="7"/>
  <c r="AW2712" i="7"/>
  <c r="AX2712" i="7" s="1"/>
  <c r="AY2712" i="7"/>
  <c r="A2713" i="7"/>
  <c r="E2713" i="7"/>
  <c r="F2713" i="7"/>
  <c r="H2713" i="7"/>
  <c r="I2713" i="7"/>
  <c r="J2713" i="7"/>
  <c r="L2713" i="7"/>
  <c r="M2713" i="7"/>
  <c r="O2713" i="7"/>
  <c r="P2713" i="7"/>
  <c r="Q2713" i="7"/>
  <c r="S2713" i="7"/>
  <c r="T2713" i="7"/>
  <c r="AA2713" i="7"/>
  <c r="AB2713" i="7"/>
  <c r="AD2713" i="7"/>
  <c r="AE2713" i="7"/>
  <c r="AL2713" i="7"/>
  <c r="AM2713" i="7"/>
  <c r="AP2713" i="7"/>
  <c r="AR2713" i="7"/>
  <c r="AT2713" i="7"/>
  <c r="AU2713" i="7"/>
  <c r="AV2713" i="7"/>
  <c r="AW2713" i="7"/>
  <c r="AX2713" i="7" s="1"/>
  <c r="AY2713" i="7"/>
  <c r="A2714" i="7"/>
  <c r="E2714" i="7"/>
  <c r="F2714" i="7"/>
  <c r="H2714" i="7"/>
  <c r="I2714" i="7"/>
  <c r="J2714" i="7"/>
  <c r="L2714" i="7"/>
  <c r="M2714" i="7"/>
  <c r="O2714" i="7"/>
  <c r="P2714" i="7"/>
  <c r="Q2714" i="7"/>
  <c r="S2714" i="7"/>
  <c r="T2714" i="7"/>
  <c r="AA2714" i="7"/>
  <c r="AB2714" i="7"/>
  <c r="AD2714" i="7"/>
  <c r="AE2714" i="7"/>
  <c r="AL2714" i="7"/>
  <c r="AM2714" i="7"/>
  <c r="AP2714" i="7"/>
  <c r="AR2714" i="7"/>
  <c r="AT2714" i="7"/>
  <c r="AU2714" i="7"/>
  <c r="AV2714" i="7"/>
  <c r="AW2714" i="7"/>
  <c r="AX2714" i="7" s="1"/>
  <c r="AY2714" i="7"/>
  <c r="A2715" i="7"/>
  <c r="E2715" i="7"/>
  <c r="F2715" i="7"/>
  <c r="H2715" i="7"/>
  <c r="I2715" i="7"/>
  <c r="J2715" i="7"/>
  <c r="L2715" i="7"/>
  <c r="M2715" i="7"/>
  <c r="O2715" i="7"/>
  <c r="P2715" i="7"/>
  <c r="Q2715" i="7"/>
  <c r="S2715" i="7"/>
  <c r="T2715" i="7"/>
  <c r="AA2715" i="7"/>
  <c r="AB2715" i="7"/>
  <c r="AD2715" i="7"/>
  <c r="AE2715" i="7"/>
  <c r="AL2715" i="7"/>
  <c r="AM2715" i="7"/>
  <c r="AP2715" i="7"/>
  <c r="AR2715" i="7"/>
  <c r="AT2715" i="7"/>
  <c r="AU2715" i="7"/>
  <c r="AV2715" i="7"/>
  <c r="AW2715" i="7"/>
  <c r="AX2715" i="7" s="1"/>
  <c r="AY2715" i="7"/>
  <c r="A2716" i="7"/>
  <c r="E2716" i="7"/>
  <c r="F2716" i="7"/>
  <c r="H2716" i="7"/>
  <c r="I2716" i="7"/>
  <c r="J2716" i="7"/>
  <c r="L2716" i="7"/>
  <c r="M2716" i="7"/>
  <c r="O2716" i="7"/>
  <c r="P2716" i="7"/>
  <c r="Q2716" i="7"/>
  <c r="S2716" i="7"/>
  <c r="T2716" i="7"/>
  <c r="AA2716" i="7"/>
  <c r="AB2716" i="7"/>
  <c r="AD2716" i="7"/>
  <c r="AE2716" i="7"/>
  <c r="AL2716" i="7"/>
  <c r="AM2716" i="7"/>
  <c r="AP2716" i="7"/>
  <c r="AR2716" i="7"/>
  <c r="AT2716" i="7"/>
  <c r="AU2716" i="7"/>
  <c r="AV2716" i="7"/>
  <c r="AW2716" i="7"/>
  <c r="AX2716" i="7" s="1"/>
  <c r="AY2716" i="7"/>
  <c r="A2717" i="7"/>
  <c r="E2717" i="7"/>
  <c r="F2717" i="7"/>
  <c r="H2717" i="7"/>
  <c r="I2717" i="7"/>
  <c r="J2717" i="7"/>
  <c r="L2717" i="7"/>
  <c r="M2717" i="7"/>
  <c r="O2717" i="7"/>
  <c r="P2717" i="7"/>
  <c r="Q2717" i="7"/>
  <c r="S2717" i="7"/>
  <c r="T2717" i="7"/>
  <c r="AA2717" i="7"/>
  <c r="AB2717" i="7"/>
  <c r="AD2717" i="7"/>
  <c r="AE2717" i="7"/>
  <c r="AL2717" i="7"/>
  <c r="AM2717" i="7"/>
  <c r="AP2717" i="7"/>
  <c r="AR2717" i="7"/>
  <c r="AT2717" i="7"/>
  <c r="AU2717" i="7"/>
  <c r="AV2717" i="7"/>
  <c r="AW2717" i="7"/>
  <c r="AX2717" i="7" s="1"/>
  <c r="AY2717" i="7"/>
  <c r="A2718" i="7"/>
  <c r="E2718" i="7"/>
  <c r="F2718" i="7"/>
  <c r="H2718" i="7"/>
  <c r="I2718" i="7"/>
  <c r="J2718" i="7"/>
  <c r="L2718" i="7"/>
  <c r="M2718" i="7"/>
  <c r="O2718" i="7"/>
  <c r="P2718" i="7"/>
  <c r="Q2718" i="7"/>
  <c r="S2718" i="7"/>
  <c r="T2718" i="7"/>
  <c r="AA2718" i="7"/>
  <c r="AB2718" i="7"/>
  <c r="AD2718" i="7"/>
  <c r="AE2718" i="7"/>
  <c r="AL2718" i="7"/>
  <c r="AM2718" i="7"/>
  <c r="AP2718" i="7"/>
  <c r="AR2718" i="7"/>
  <c r="AT2718" i="7"/>
  <c r="AU2718" i="7"/>
  <c r="AV2718" i="7"/>
  <c r="AW2718" i="7"/>
  <c r="AX2718" i="7" s="1"/>
  <c r="AY2718" i="7"/>
  <c r="A2719" i="7"/>
  <c r="E2719" i="7"/>
  <c r="F2719" i="7"/>
  <c r="H2719" i="7"/>
  <c r="I2719" i="7"/>
  <c r="J2719" i="7"/>
  <c r="L2719" i="7"/>
  <c r="M2719" i="7"/>
  <c r="O2719" i="7"/>
  <c r="P2719" i="7"/>
  <c r="Q2719" i="7"/>
  <c r="S2719" i="7"/>
  <c r="T2719" i="7"/>
  <c r="AA2719" i="7"/>
  <c r="AB2719" i="7"/>
  <c r="AD2719" i="7"/>
  <c r="AE2719" i="7"/>
  <c r="AL2719" i="7"/>
  <c r="AM2719" i="7"/>
  <c r="AP2719" i="7"/>
  <c r="AR2719" i="7"/>
  <c r="AT2719" i="7"/>
  <c r="AU2719" i="7"/>
  <c r="AV2719" i="7"/>
  <c r="AW2719" i="7"/>
  <c r="AX2719" i="7" s="1"/>
  <c r="AY2719" i="7"/>
  <c r="A2720" i="7"/>
  <c r="E2720" i="7"/>
  <c r="F2720" i="7"/>
  <c r="H2720" i="7"/>
  <c r="I2720" i="7"/>
  <c r="J2720" i="7"/>
  <c r="L2720" i="7"/>
  <c r="M2720" i="7"/>
  <c r="O2720" i="7"/>
  <c r="P2720" i="7"/>
  <c r="Q2720" i="7"/>
  <c r="S2720" i="7"/>
  <c r="T2720" i="7"/>
  <c r="AA2720" i="7"/>
  <c r="AB2720" i="7"/>
  <c r="AD2720" i="7"/>
  <c r="AE2720" i="7"/>
  <c r="AL2720" i="7"/>
  <c r="AM2720" i="7"/>
  <c r="AP2720" i="7"/>
  <c r="AR2720" i="7"/>
  <c r="AT2720" i="7"/>
  <c r="AU2720" i="7"/>
  <c r="AV2720" i="7"/>
  <c r="AW2720" i="7"/>
  <c r="AX2720" i="7" s="1"/>
  <c r="AY2720" i="7"/>
  <c r="A2721" i="7"/>
  <c r="E2721" i="7"/>
  <c r="F2721" i="7"/>
  <c r="H2721" i="7"/>
  <c r="I2721" i="7"/>
  <c r="J2721" i="7"/>
  <c r="L2721" i="7"/>
  <c r="M2721" i="7"/>
  <c r="O2721" i="7"/>
  <c r="P2721" i="7"/>
  <c r="Q2721" i="7"/>
  <c r="S2721" i="7"/>
  <c r="T2721" i="7"/>
  <c r="AA2721" i="7"/>
  <c r="AB2721" i="7"/>
  <c r="AD2721" i="7"/>
  <c r="AE2721" i="7"/>
  <c r="AL2721" i="7"/>
  <c r="AM2721" i="7"/>
  <c r="AP2721" i="7"/>
  <c r="AR2721" i="7"/>
  <c r="AT2721" i="7"/>
  <c r="AU2721" i="7"/>
  <c r="AV2721" i="7"/>
  <c r="AW2721" i="7"/>
  <c r="AX2721" i="7" s="1"/>
  <c r="AY2721" i="7"/>
  <c r="A2722" i="7"/>
  <c r="E2722" i="7"/>
  <c r="F2722" i="7"/>
  <c r="H2722" i="7"/>
  <c r="I2722" i="7"/>
  <c r="J2722" i="7"/>
  <c r="L2722" i="7"/>
  <c r="M2722" i="7"/>
  <c r="O2722" i="7"/>
  <c r="P2722" i="7"/>
  <c r="Q2722" i="7"/>
  <c r="S2722" i="7"/>
  <c r="T2722" i="7"/>
  <c r="AA2722" i="7"/>
  <c r="AB2722" i="7"/>
  <c r="AD2722" i="7"/>
  <c r="AE2722" i="7"/>
  <c r="AL2722" i="7"/>
  <c r="AM2722" i="7"/>
  <c r="AP2722" i="7"/>
  <c r="AR2722" i="7"/>
  <c r="AT2722" i="7"/>
  <c r="AU2722" i="7"/>
  <c r="AV2722" i="7"/>
  <c r="AW2722" i="7"/>
  <c r="AX2722" i="7" s="1"/>
  <c r="AY2722" i="7"/>
  <c r="A2723" i="7"/>
  <c r="E2723" i="7"/>
  <c r="F2723" i="7"/>
  <c r="H2723" i="7"/>
  <c r="I2723" i="7"/>
  <c r="J2723" i="7"/>
  <c r="L2723" i="7"/>
  <c r="M2723" i="7"/>
  <c r="O2723" i="7"/>
  <c r="P2723" i="7"/>
  <c r="Q2723" i="7"/>
  <c r="S2723" i="7"/>
  <c r="T2723" i="7"/>
  <c r="AA2723" i="7"/>
  <c r="AB2723" i="7"/>
  <c r="AD2723" i="7"/>
  <c r="AE2723" i="7"/>
  <c r="AL2723" i="7"/>
  <c r="AM2723" i="7"/>
  <c r="AP2723" i="7"/>
  <c r="AR2723" i="7"/>
  <c r="AT2723" i="7"/>
  <c r="AU2723" i="7"/>
  <c r="AV2723" i="7"/>
  <c r="AW2723" i="7"/>
  <c r="AX2723" i="7" s="1"/>
  <c r="AY2723" i="7"/>
  <c r="A2724" i="7"/>
  <c r="E2724" i="7"/>
  <c r="F2724" i="7"/>
  <c r="H2724" i="7"/>
  <c r="I2724" i="7"/>
  <c r="J2724" i="7"/>
  <c r="L2724" i="7"/>
  <c r="M2724" i="7"/>
  <c r="O2724" i="7"/>
  <c r="P2724" i="7"/>
  <c r="Q2724" i="7"/>
  <c r="S2724" i="7"/>
  <c r="T2724" i="7"/>
  <c r="AA2724" i="7"/>
  <c r="AB2724" i="7"/>
  <c r="AD2724" i="7"/>
  <c r="AE2724" i="7"/>
  <c r="AL2724" i="7"/>
  <c r="AM2724" i="7"/>
  <c r="AP2724" i="7"/>
  <c r="AR2724" i="7"/>
  <c r="AT2724" i="7"/>
  <c r="AU2724" i="7"/>
  <c r="AV2724" i="7"/>
  <c r="AW2724" i="7"/>
  <c r="AX2724" i="7" s="1"/>
  <c r="AY2724" i="7"/>
  <c r="A2725" i="7"/>
  <c r="E2725" i="7"/>
  <c r="F2725" i="7"/>
  <c r="H2725" i="7"/>
  <c r="I2725" i="7"/>
  <c r="J2725" i="7"/>
  <c r="L2725" i="7"/>
  <c r="M2725" i="7"/>
  <c r="O2725" i="7"/>
  <c r="P2725" i="7"/>
  <c r="Q2725" i="7"/>
  <c r="S2725" i="7"/>
  <c r="T2725" i="7"/>
  <c r="AA2725" i="7"/>
  <c r="AB2725" i="7"/>
  <c r="AD2725" i="7"/>
  <c r="AE2725" i="7"/>
  <c r="AL2725" i="7"/>
  <c r="AM2725" i="7"/>
  <c r="AP2725" i="7"/>
  <c r="AR2725" i="7"/>
  <c r="AT2725" i="7"/>
  <c r="AU2725" i="7"/>
  <c r="AV2725" i="7"/>
  <c r="AW2725" i="7"/>
  <c r="AX2725" i="7" s="1"/>
  <c r="AY2725" i="7"/>
  <c r="A2726" i="7"/>
  <c r="E2726" i="7"/>
  <c r="F2726" i="7"/>
  <c r="H2726" i="7"/>
  <c r="I2726" i="7"/>
  <c r="J2726" i="7"/>
  <c r="L2726" i="7"/>
  <c r="M2726" i="7"/>
  <c r="O2726" i="7"/>
  <c r="P2726" i="7"/>
  <c r="Q2726" i="7"/>
  <c r="S2726" i="7"/>
  <c r="T2726" i="7"/>
  <c r="AA2726" i="7"/>
  <c r="AB2726" i="7"/>
  <c r="AD2726" i="7"/>
  <c r="AE2726" i="7"/>
  <c r="AL2726" i="7"/>
  <c r="AM2726" i="7"/>
  <c r="AP2726" i="7"/>
  <c r="AR2726" i="7"/>
  <c r="AT2726" i="7"/>
  <c r="AU2726" i="7"/>
  <c r="AV2726" i="7"/>
  <c r="AW2726" i="7"/>
  <c r="AX2726" i="7" s="1"/>
  <c r="AY2726" i="7"/>
  <c r="A2727" i="7"/>
  <c r="E2727" i="7"/>
  <c r="F2727" i="7"/>
  <c r="H2727" i="7"/>
  <c r="I2727" i="7"/>
  <c r="J2727" i="7"/>
  <c r="L2727" i="7"/>
  <c r="M2727" i="7"/>
  <c r="O2727" i="7"/>
  <c r="P2727" i="7"/>
  <c r="Q2727" i="7"/>
  <c r="S2727" i="7"/>
  <c r="T2727" i="7"/>
  <c r="AA2727" i="7"/>
  <c r="AB2727" i="7"/>
  <c r="AD2727" i="7"/>
  <c r="AE2727" i="7"/>
  <c r="AL2727" i="7"/>
  <c r="AM2727" i="7"/>
  <c r="AP2727" i="7"/>
  <c r="AR2727" i="7"/>
  <c r="AT2727" i="7"/>
  <c r="AU2727" i="7"/>
  <c r="AV2727" i="7"/>
  <c r="AW2727" i="7"/>
  <c r="AX2727" i="7" s="1"/>
  <c r="AY2727" i="7"/>
  <c r="A2728" i="7"/>
  <c r="E2728" i="7"/>
  <c r="F2728" i="7"/>
  <c r="H2728" i="7"/>
  <c r="I2728" i="7"/>
  <c r="J2728" i="7"/>
  <c r="L2728" i="7"/>
  <c r="M2728" i="7"/>
  <c r="O2728" i="7"/>
  <c r="P2728" i="7"/>
  <c r="Q2728" i="7"/>
  <c r="S2728" i="7"/>
  <c r="T2728" i="7"/>
  <c r="AA2728" i="7"/>
  <c r="AB2728" i="7"/>
  <c r="AD2728" i="7"/>
  <c r="AE2728" i="7"/>
  <c r="AL2728" i="7"/>
  <c r="AM2728" i="7"/>
  <c r="AP2728" i="7"/>
  <c r="AR2728" i="7"/>
  <c r="AT2728" i="7"/>
  <c r="AU2728" i="7"/>
  <c r="AV2728" i="7"/>
  <c r="AW2728" i="7"/>
  <c r="AX2728" i="7" s="1"/>
  <c r="AY2728" i="7"/>
  <c r="A2729" i="7"/>
  <c r="E2729" i="7"/>
  <c r="F2729" i="7"/>
  <c r="H2729" i="7"/>
  <c r="I2729" i="7"/>
  <c r="J2729" i="7"/>
  <c r="L2729" i="7"/>
  <c r="M2729" i="7"/>
  <c r="O2729" i="7"/>
  <c r="P2729" i="7"/>
  <c r="Q2729" i="7"/>
  <c r="S2729" i="7"/>
  <c r="T2729" i="7"/>
  <c r="AA2729" i="7"/>
  <c r="AB2729" i="7"/>
  <c r="AD2729" i="7"/>
  <c r="AE2729" i="7"/>
  <c r="AL2729" i="7"/>
  <c r="AM2729" i="7"/>
  <c r="AP2729" i="7"/>
  <c r="AR2729" i="7"/>
  <c r="AT2729" i="7"/>
  <c r="AU2729" i="7"/>
  <c r="AV2729" i="7"/>
  <c r="AW2729" i="7"/>
  <c r="AX2729" i="7" s="1"/>
  <c r="AY2729" i="7"/>
  <c r="A2730" i="7"/>
  <c r="E2730" i="7"/>
  <c r="F2730" i="7"/>
  <c r="H2730" i="7"/>
  <c r="I2730" i="7"/>
  <c r="J2730" i="7"/>
  <c r="L2730" i="7"/>
  <c r="M2730" i="7"/>
  <c r="O2730" i="7"/>
  <c r="P2730" i="7"/>
  <c r="Q2730" i="7"/>
  <c r="S2730" i="7"/>
  <c r="T2730" i="7"/>
  <c r="AA2730" i="7"/>
  <c r="AB2730" i="7"/>
  <c r="AD2730" i="7"/>
  <c r="AE2730" i="7"/>
  <c r="AL2730" i="7"/>
  <c r="AM2730" i="7"/>
  <c r="AP2730" i="7"/>
  <c r="AR2730" i="7"/>
  <c r="AT2730" i="7"/>
  <c r="AU2730" i="7"/>
  <c r="AV2730" i="7"/>
  <c r="AW2730" i="7"/>
  <c r="AX2730" i="7" s="1"/>
  <c r="AY2730" i="7"/>
  <c r="A2731" i="7"/>
  <c r="E2731" i="7"/>
  <c r="F2731" i="7"/>
  <c r="H2731" i="7"/>
  <c r="I2731" i="7"/>
  <c r="J2731" i="7"/>
  <c r="L2731" i="7"/>
  <c r="M2731" i="7"/>
  <c r="O2731" i="7"/>
  <c r="P2731" i="7"/>
  <c r="Q2731" i="7"/>
  <c r="S2731" i="7"/>
  <c r="T2731" i="7"/>
  <c r="AA2731" i="7"/>
  <c r="AB2731" i="7"/>
  <c r="AD2731" i="7"/>
  <c r="AE2731" i="7"/>
  <c r="AL2731" i="7"/>
  <c r="AM2731" i="7"/>
  <c r="AP2731" i="7"/>
  <c r="AR2731" i="7"/>
  <c r="AT2731" i="7"/>
  <c r="AU2731" i="7"/>
  <c r="AV2731" i="7"/>
  <c r="AW2731" i="7"/>
  <c r="AX2731" i="7" s="1"/>
  <c r="AY2731" i="7"/>
  <c r="A2732" i="7"/>
  <c r="E2732" i="7"/>
  <c r="F2732" i="7"/>
  <c r="H2732" i="7"/>
  <c r="I2732" i="7"/>
  <c r="J2732" i="7"/>
  <c r="L2732" i="7"/>
  <c r="M2732" i="7"/>
  <c r="O2732" i="7"/>
  <c r="P2732" i="7"/>
  <c r="Q2732" i="7"/>
  <c r="S2732" i="7"/>
  <c r="T2732" i="7"/>
  <c r="AA2732" i="7"/>
  <c r="AB2732" i="7"/>
  <c r="AD2732" i="7"/>
  <c r="AE2732" i="7"/>
  <c r="AL2732" i="7"/>
  <c r="AM2732" i="7"/>
  <c r="AP2732" i="7"/>
  <c r="AR2732" i="7"/>
  <c r="AT2732" i="7"/>
  <c r="AU2732" i="7"/>
  <c r="AV2732" i="7"/>
  <c r="AW2732" i="7"/>
  <c r="AX2732" i="7" s="1"/>
  <c r="AY2732" i="7"/>
  <c r="A2733" i="7"/>
  <c r="E2733" i="7"/>
  <c r="F2733" i="7"/>
  <c r="H2733" i="7"/>
  <c r="I2733" i="7"/>
  <c r="J2733" i="7"/>
  <c r="L2733" i="7"/>
  <c r="M2733" i="7"/>
  <c r="O2733" i="7"/>
  <c r="P2733" i="7"/>
  <c r="Q2733" i="7"/>
  <c r="S2733" i="7"/>
  <c r="T2733" i="7"/>
  <c r="AA2733" i="7"/>
  <c r="AB2733" i="7"/>
  <c r="AD2733" i="7"/>
  <c r="AE2733" i="7"/>
  <c r="AL2733" i="7"/>
  <c r="AM2733" i="7"/>
  <c r="AP2733" i="7"/>
  <c r="AR2733" i="7"/>
  <c r="AT2733" i="7"/>
  <c r="AU2733" i="7"/>
  <c r="AV2733" i="7"/>
  <c r="AW2733" i="7"/>
  <c r="AX2733" i="7" s="1"/>
  <c r="AY2733" i="7"/>
  <c r="A2734" i="7"/>
  <c r="E2734" i="7"/>
  <c r="F2734" i="7"/>
  <c r="H2734" i="7"/>
  <c r="I2734" i="7"/>
  <c r="J2734" i="7"/>
  <c r="L2734" i="7"/>
  <c r="M2734" i="7"/>
  <c r="O2734" i="7"/>
  <c r="P2734" i="7"/>
  <c r="Q2734" i="7"/>
  <c r="S2734" i="7"/>
  <c r="T2734" i="7"/>
  <c r="AA2734" i="7"/>
  <c r="AB2734" i="7"/>
  <c r="AD2734" i="7"/>
  <c r="AE2734" i="7"/>
  <c r="AL2734" i="7"/>
  <c r="AM2734" i="7"/>
  <c r="AP2734" i="7"/>
  <c r="AR2734" i="7"/>
  <c r="AT2734" i="7"/>
  <c r="AU2734" i="7"/>
  <c r="AV2734" i="7"/>
  <c r="AW2734" i="7"/>
  <c r="AX2734" i="7" s="1"/>
  <c r="AY2734" i="7"/>
  <c r="A2735" i="7"/>
  <c r="E2735" i="7"/>
  <c r="F2735" i="7"/>
  <c r="H2735" i="7"/>
  <c r="I2735" i="7"/>
  <c r="J2735" i="7"/>
  <c r="L2735" i="7"/>
  <c r="M2735" i="7"/>
  <c r="O2735" i="7"/>
  <c r="P2735" i="7"/>
  <c r="Q2735" i="7"/>
  <c r="S2735" i="7"/>
  <c r="T2735" i="7"/>
  <c r="AA2735" i="7"/>
  <c r="AB2735" i="7"/>
  <c r="AD2735" i="7"/>
  <c r="AE2735" i="7"/>
  <c r="AL2735" i="7"/>
  <c r="AM2735" i="7"/>
  <c r="AP2735" i="7"/>
  <c r="AR2735" i="7"/>
  <c r="AT2735" i="7"/>
  <c r="AU2735" i="7"/>
  <c r="AV2735" i="7"/>
  <c r="AW2735" i="7"/>
  <c r="AX2735" i="7" s="1"/>
  <c r="AY2735" i="7"/>
  <c r="A2736" i="7"/>
  <c r="E2736" i="7"/>
  <c r="F2736" i="7"/>
  <c r="H2736" i="7"/>
  <c r="I2736" i="7"/>
  <c r="J2736" i="7"/>
  <c r="L2736" i="7"/>
  <c r="M2736" i="7"/>
  <c r="O2736" i="7"/>
  <c r="P2736" i="7"/>
  <c r="Q2736" i="7"/>
  <c r="S2736" i="7"/>
  <c r="T2736" i="7"/>
  <c r="AA2736" i="7"/>
  <c r="AB2736" i="7"/>
  <c r="AD2736" i="7"/>
  <c r="AE2736" i="7"/>
  <c r="AL2736" i="7"/>
  <c r="AM2736" i="7"/>
  <c r="AP2736" i="7"/>
  <c r="AR2736" i="7"/>
  <c r="AT2736" i="7"/>
  <c r="AU2736" i="7"/>
  <c r="AV2736" i="7"/>
  <c r="AW2736" i="7"/>
  <c r="AX2736" i="7" s="1"/>
  <c r="AY2736" i="7"/>
  <c r="A2737" i="7"/>
  <c r="E2737" i="7"/>
  <c r="F2737" i="7"/>
  <c r="H2737" i="7"/>
  <c r="I2737" i="7"/>
  <c r="J2737" i="7"/>
  <c r="L2737" i="7"/>
  <c r="M2737" i="7"/>
  <c r="O2737" i="7"/>
  <c r="P2737" i="7"/>
  <c r="Q2737" i="7"/>
  <c r="S2737" i="7"/>
  <c r="T2737" i="7"/>
  <c r="AA2737" i="7"/>
  <c r="AB2737" i="7"/>
  <c r="AD2737" i="7"/>
  <c r="AE2737" i="7"/>
  <c r="AL2737" i="7"/>
  <c r="AM2737" i="7"/>
  <c r="AP2737" i="7"/>
  <c r="AR2737" i="7"/>
  <c r="AT2737" i="7"/>
  <c r="AU2737" i="7"/>
  <c r="AV2737" i="7"/>
  <c r="AW2737" i="7"/>
  <c r="AX2737" i="7" s="1"/>
  <c r="AY2737" i="7"/>
  <c r="A2738" i="7"/>
  <c r="E2738" i="7"/>
  <c r="F2738" i="7"/>
  <c r="H2738" i="7"/>
  <c r="I2738" i="7"/>
  <c r="J2738" i="7"/>
  <c r="L2738" i="7"/>
  <c r="M2738" i="7"/>
  <c r="O2738" i="7"/>
  <c r="P2738" i="7"/>
  <c r="Q2738" i="7"/>
  <c r="S2738" i="7"/>
  <c r="T2738" i="7"/>
  <c r="AA2738" i="7"/>
  <c r="AB2738" i="7"/>
  <c r="AD2738" i="7"/>
  <c r="AE2738" i="7"/>
  <c r="AL2738" i="7"/>
  <c r="AM2738" i="7"/>
  <c r="AP2738" i="7"/>
  <c r="AR2738" i="7"/>
  <c r="AT2738" i="7"/>
  <c r="AU2738" i="7"/>
  <c r="AV2738" i="7"/>
  <c r="AW2738" i="7"/>
  <c r="AX2738" i="7" s="1"/>
  <c r="AY2738" i="7"/>
  <c r="A2739" i="7"/>
  <c r="E2739" i="7"/>
  <c r="F2739" i="7"/>
  <c r="H2739" i="7"/>
  <c r="I2739" i="7"/>
  <c r="J2739" i="7"/>
  <c r="L2739" i="7"/>
  <c r="M2739" i="7"/>
  <c r="O2739" i="7"/>
  <c r="P2739" i="7"/>
  <c r="Q2739" i="7"/>
  <c r="S2739" i="7"/>
  <c r="T2739" i="7"/>
  <c r="AA2739" i="7"/>
  <c r="AB2739" i="7"/>
  <c r="AD2739" i="7"/>
  <c r="AE2739" i="7"/>
  <c r="AL2739" i="7"/>
  <c r="AM2739" i="7"/>
  <c r="AP2739" i="7"/>
  <c r="AR2739" i="7"/>
  <c r="AT2739" i="7"/>
  <c r="AU2739" i="7"/>
  <c r="AV2739" i="7"/>
  <c r="AW2739" i="7"/>
  <c r="AX2739" i="7" s="1"/>
  <c r="AY2739" i="7"/>
  <c r="A2740" i="7"/>
  <c r="E2740" i="7"/>
  <c r="F2740" i="7"/>
  <c r="H2740" i="7"/>
  <c r="I2740" i="7"/>
  <c r="J2740" i="7"/>
  <c r="L2740" i="7"/>
  <c r="M2740" i="7"/>
  <c r="O2740" i="7"/>
  <c r="P2740" i="7"/>
  <c r="Q2740" i="7"/>
  <c r="S2740" i="7"/>
  <c r="T2740" i="7"/>
  <c r="AA2740" i="7"/>
  <c r="AB2740" i="7"/>
  <c r="AD2740" i="7"/>
  <c r="AE2740" i="7"/>
  <c r="AL2740" i="7"/>
  <c r="AM2740" i="7"/>
  <c r="AP2740" i="7"/>
  <c r="AR2740" i="7"/>
  <c r="AT2740" i="7"/>
  <c r="AU2740" i="7"/>
  <c r="AV2740" i="7"/>
  <c r="AW2740" i="7"/>
  <c r="AX2740" i="7" s="1"/>
  <c r="AY2740" i="7"/>
  <c r="A2741" i="7"/>
  <c r="E2741" i="7"/>
  <c r="F2741" i="7"/>
  <c r="H2741" i="7"/>
  <c r="I2741" i="7"/>
  <c r="J2741" i="7"/>
  <c r="L2741" i="7"/>
  <c r="M2741" i="7"/>
  <c r="O2741" i="7"/>
  <c r="P2741" i="7"/>
  <c r="Q2741" i="7"/>
  <c r="S2741" i="7"/>
  <c r="T2741" i="7"/>
  <c r="AA2741" i="7"/>
  <c r="AB2741" i="7"/>
  <c r="AD2741" i="7"/>
  <c r="AE2741" i="7"/>
  <c r="AL2741" i="7"/>
  <c r="AM2741" i="7"/>
  <c r="AP2741" i="7"/>
  <c r="AR2741" i="7"/>
  <c r="AT2741" i="7"/>
  <c r="AU2741" i="7"/>
  <c r="AV2741" i="7"/>
  <c r="AW2741" i="7"/>
  <c r="AX2741" i="7" s="1"/>
  <c r="AY2741" i="7"/>
  <c r="A2742" i="7"/>
  <c r="E2742" i="7"/>
  <c r="F2742" i="7"/>
  <c r="H2742" i="7"/>
  <c r="I2742" i="7"/>
  <c r="J2742" i="7"/>
  <c r="L2742" i="7"/>
  <c r="M2742" i="7"/>
  <c r="O2742" i="7"/>
  <c r="P2742" i="7"/>
  <c r="Q2742" i="7"/>
  <c r="S2742" i="7"/>
  <c r="T2742" i="7"/>
  <c r="AA2742" i="7"/>
  <c r="AB2742" i="7"/>
  <c r="AD2742" i="7"/>
  <c r="AE2742" i="7"/>
  <c r="AL2742" i="7"/>
  <c r="AM2742" i="7"/>
  <c r="AP2742" i="7"/>
  <c r="AR2742" i="7"/>
  <c r="AT2742" i="7"/>
  <c r="AU2742" i="7"/>
  <c r="AV2742" i="7"/>
  <c r="AW2742" i="7"/>
  <c r="AX2742" i="7" s="1"/>
  <c r="AY2742" i="7"/>
  <c r="A2743" i="7"/>
  <c r="E2743" i="7"/>
  <c r="F2743" i="7"/>
  <c r="H2743" i="7"/>
  <c r="I2743" i="7"/>
  <c r="J2743" i="7"/>
  <c r="L2743" i="7"/>
  <c r="M2743" i="7"/>
  <c r="O2743" i="7"/>
  <c r="P2743" i="7"/>
  <c r="Q2743" i="7"/>
  <c r="S2743" i="7"/>
  <c r="T2743" i="7"/>
  <c r="AA2743" i="7"/>
  <c r="AB2743" i="7"/>
  <c r="AD2743" i="7"/>
  <c r="AE2743" i="7"/>
  <c r="AL2743" i="7"/>
  <c r="AM2743" i="7"/>
  <c r="AP2743" i="7"/>
  <c r="AR2743" i="7"/>
  <c r="AT2743" i="7"/>
  <c r="AU2743" i="7"/>
  <c r="AV2743" i="7"/>
  <c r="AW2743" i="7"/>
  <c r="AX2743" i="7" s="1"/>
  <c r="AY2743" i="7"/>
  <c r="A2744" i="7"/>
  <c r="E2744" i="7"/>
  <c r="F2744" i="7"/>
  <c r="H2744" i="7"/>
  <c r="I2744" i="7"/>
  <c r="J2744" i="7"/>
  <c r="L2744" i="7"/>
  <c r="M2744" i="7"/>
  <c r="O2744" i="7"/>
  <c r="P2744" i="7"/>
  <c r="Q2744" i="7"/>
  <c r="S2744" i="7"/>
  <c r="T2744" i="7"/>
  <c r="AA2744" i="7"/>
  <c r="AB2744" i="7"/>
  <c r="AD2744" i="7"/>
  <c r="AE2744" i="7"/>
  <c r="AL2744" i="7"/>
  <c r="AM2744" i="7"/>
  <c r="AP2744" i="7"/>
  <c r="AR2744" i="7"/>
  <c r="AT2744" i="7"/>
  <c r="AU2744" i="7"/>
  <c r="AV2744" i="7"/>
  <c r="AW2744" i="7"/>
  <c r="AX2744" i="7" s="1"/>
  <c r="AY2744" i="7"/>
  <c r="A2745" i="7"/>
  <c r="E2745" i="7"/>
  <c r="F2745" i="7"/>
  <c r="H2745" i="7"/>
  <c r="I2745" i="7"/>
  <c r="J2745" i="7"/>
  <c r="L2745" i="7"/>
  <c r="M2745" i="7"/>
  <c r="O2745" i="7"/>
  <c r="P2745" i="7"/>
  <c r="Q2745" i="7"/>
  <c r="S2745" i="7"/>
  <c r="T2745" i="7"/>
  <c r="AA2745" i="7"/>
  <c r="AB2745" i="7"/>
  <c r="AD2745" i="7"/>
  <c r="AE2745" i="7"/>
  <c r="AL2745" i="7"/>
  <c r="AM2745" i="7"/>
  <c r="AP2745" i="7"/>
  <c r="AR2745" i="7"/>
  <c r="AT2745" i="7"/>
  <c r="AU2745" i="7"/>
  <c r="AV2745" i="7"/>
  <c r="AW2745" i="7"/>
  <c r="AX2745" i="7" s="1"/>
  <c r="AY2745" i="7"/>
  <c r="A2746" i="7"/>
  <c r="E2746" i="7"/>
  <c r="F2746" i="7"/>
  <c r="H2746" i="7"/>
  <c r="I2746" i="7"/>
  <c r="J2746" i="7"/>
  <c r="L2746" i="7"/>
  <c r="M2746" i="7"/>
  <c r="O2746" i="7"/>
  <c r="P2746" i="7"/>
  <c r="Q2746" i="7"/>
  <c r="S2746" i="7"/>
  <c r="T2746" i="7"/>
  <c r="AA2746" i="7"/>
  <c r="AB2746" i="7"/>
  <c r="AD2746" i="7"/>
  <c r="AE2746" i="7"/>
  <c r="AL2746" i="7"/>
  <c r="AM2746" i="7"/>
  <c r="AP2746" i="7"/>
  <c r="AR2746" i="7"/>
  <c r="AT2746" i="7"/>
  <c r="AU2746" i="7"/>
  <c r="AV2746" i="7"/>
  <c r="AW2746" i="7"/>
  <c r="AX2746" i="7" s="1"/>
  <c r="AY2746" i="7"/>
  <c r="A2747" i="7"/>
  <c r="E2747" i="7"/>
  <c r="F2747" i="7"/>
  <c r="H2747" i="7"/>
  <c r="I2747" i="7"/>
  <c r="J2747" i="7"/>
  <c r="L2747" i="7"/>
  <c r="M2747" i="7"/>
  <c r="O2747" i="7"/>
  <c r="P2747" i="7"/>
  <c r="Q2747" i="7"/>
  <c r="S2747" i="7"/>
  <c r="T2747" i="7"/>
  <c r="AA2747" i="7"/>
  <c r="AB2747" i="7"/>
  <c r="AD2747" i="7"/>
  <c r="AE2747" i="7"/>
  <c r="AL2747" i="7"/>
  <c r="AM2747" i="7"/>
  <c r="AP2747" i="7"/>
  <c r="AR2747" i="7"/>
  <c r="AT2747" i="7"/>
  <c r="AU2747" i="7"/>
  <c r="AV2747" i="7"/>
  <c r="AW2747" i="7"/>
  <c r="AX2747" i="7" s="1"/>
  <c r="AY2747" i="7"/>
  <c r="A2748" i="7"/>
  <c r="E2748" i="7"/>
  <c r="F2748" i="7"/>
  <c r="H2748" i="7"/>
  <c r="I2748" i="7"/>
  <c r="J2748" i="7"/>
  <c r="L2748" i="7"/>
  <c r="M2748" i="7"/>
  <c r="O2748" i="7"/>
  <c r="P2748" i="7"/>
  <c r="Q2748" i="7"/>
  <c r="S2748" i="7"/>
  <c r="T2748" i="7"/>
  <c r="AA2748" i="7"/>
  <c r="AB2748" i="7"/>
  <c r="AD2748" i="7"/>
  <c r="AE2748" i="7"/>
  <c r="AL2748" i="7"/>
  <c r="AM2748" i="7"/>
  <c r="AP2748" i="7"/>
  <c r="AR2748" i="7"/>
  <c r="AT2748" i="7"/>
  <c r="AU2748" i="7"/>
  <c r="AV2748" i="7"/>
  <c r="AW2748" i="7"/>
  <c r="AX2748" i="7" s="1"/>
  <c r="AY2748" i="7"/>
  <c r="A2749" i="7"/>
  <c r="E2749" i="7"/>
  <c r="F2749" i="7"/>
  <c r="H2749" i="7"/>
  <c r="I2749" i="7"/>
  <c r="J2749" i="7"/>
  <c r="L2749" i="7"/>
  <c r="M2749" i="7"/>
  <c r="O2749" i="7"/>
  <c r="P2749" i="7"/>
  <c r="Q2749" i="7"/>
  <c r="S2749" i="7"/>
  <c r="T2749" i="7"/>
  <c r="AA2749" i="7"/>
  <c r="AB2749" i="7"/>
  <c r="AD2749" i="7"/>
  <c r="AE2749" i="7"/>
  <c r="AL2749" i="7"/>
  <c r="AM2749" i="7"/>
  <c r="AP2749" i="7"/>
  <c r="AR2749" i="7"/>
  <c r="AT2749" i="7"/>
  <c r="AU2749" i="7"/>
  <c r="AV2749" i="7"/>
  <c r="AW2749" i="7"/>
  <c r="AX2749" i="7" s="1"/>
  <c r="AY2749" i="7"/>
  <c r="A2750" i="7"/>
  <c r="E2750" i="7"/>
  <c r="F2750" i="7"/>
  <c r="H2750" i="7"/>
  <c r="I2750" i="7"/>
  <c r="J2750" i="7"/>
  <c r="L2750" i="7"/>
  <c r="M2750" i="7"/>
  <c r="O2750" i="7"/>
  <c r="P2750" i="7"/>
  <c r="Q2750" i="7"/>
  <c r="S2750" i="7"/>
  <c r="T2750" i="7"/>
  <c r="AA2750" i="7"/>
  <c r="AB2750" i="7"/>
  <c r="AD2750" i="7"/>
  <c r="AE2750" i="7"/>
  <c r="AL2750" i="7"/>
  <c r="AM2750" i="7"/>
  <c r="AP2750" i="7"/>
  <c r="AR2750" i="7"/>
  <c r="AT2750" i="7"/>
  <c r="AU2750" i="7"/>
  <c r="AV2750" i="7"/>
  <c r="AW2750" i="7"/>
  <c r="AX2750" i="7" s="1"/>
  <c r="AY2750" i="7"/>
  <c r="A2751" i="7"/>
  <c r="E2751" i="7"/>
  <c r="F2751" i="7"/>
  <c r="H2751" i="7"/>
  <c r="I2751" i="7"/>
  <c r="J2751" i="7"/>
  <c r="L2751" i="7"/>
  <c r="M2751" i="7"/>
  <c r="O2751" i="7"/>
  <c r="P2751" i="7"/>
  <c r="Q2751" i="7"/>
  <c r="S2751" i="7"/>
  <c r="T2751" i="7"/>
  <c r="AA2751" i="7"/>
  <c r="AB2751" i="7"/>
  <c r="AD2751" i="7"/>
  <c r="AE2751" i="7"/>
  <c r="AL2751" i="7"/>
  <c r="AM2751" i="7"/>
  <c r="AP2751" i="7"/>
  <c r="AR2751" i="7"/>
  <c r="AT2751" i="7"/>
  <c r="AU2751" i="7"/>
  <c r="AV2751" i="7"/>
  <c r="AW2751" i="7"/>
  <c r="AX2751" i="7" s="1"/>
  <c r="AY2751" i="7"/>
  <c r="A2752" i="7"/>
  <c r="E2752" i="7"/>
  <c r="F2752" i="7"/>
  <c r="H2752" i="7"/>
  <c r="I2752" i="7"/>
  <c r="J2752" i="7"/>
  <c r="L2752" i="7"/>
  <c r="M2752" i="7"/>
  <c r="O2752" i="7"/>
  <c r="P2752" i="7"/>
  <c r="Q2752" i="7"/>
  <c r="S2752" i="7"/>
  <c r="T2752" i="7"/>
  <c r="AA2752" i="7"/>
  <c r="AB2752" i="7"/>
  <c r="AD2752" i="7"/>
  <c r="AE2752" i="7"/>
  <c r="AL2752" i="7"/>
  <c r="AM2752" i="7"/>
  <c r="AP2752" i="7"/>
  <c r="AR2752" i="7"/>
  <c r="AT2752" i="7"/>
  <c r="AU2752" i="7"/>
  <c r="AV2752" i="7"/>
  <c r="AW2752" i="7"/>
  <c r="AX2752" i="7" s="1"/>
  <c r="AY2752" i="7"/>
  <c r="A2753" i="7"/>
  <c r="E2753" i="7"/>
  <c r="F2753" i="7"/>
  <c r="H2753" i="7"/>
  <c r="I2753" i="7"/>
  <c r="J2753" i="7"/>
  <c r="L2753" i="7"/>
  <c r="M2753" i="7"/>
  <c r="O2753" i="7"/>
  <c r="P2753" i="7"/>
  <c r="Q2753" i="7"/>
  <c r="S2753" i="7"/>
  <c r="T2753" i="7"/>
  <c r="AA2753" i="7"/>
  <c r="AB2753" i="7"/>
  <c r="AD2753" i="7"/>
  <c r="AE2753" i="7"/>
  <c r="AL2753" i="7"/>
  <c r="AM2753" i="7"/>
  <c r="AP2753" i="7"/>
  <c r="AR2753" i="7"/>
  <c r="AT2753" i="7"/>
  <c r="AU2753" i="7"/>
  <c r="AV2753" i="7"/>
  <c r="AW2753" i="7"/>
  <c r="AX2753" i="7" s="1"/>
  <c r="AY2753" i="7"/>
  <c r="A2754" i="7"/>
  <c r="E2754" i="7"/>
  <c r="F2754" i="7"/>
  <c r="H2754" i="7"/>
  <c r="I2754" i="7"/>
  <c r="J2754" i="7"/>
  <c r="L2754" i="7"/>
  <c r="M2754" i="7"/>
  <c r="O2754" i="7"/>
  <c r="P2754" i="7"/>
  <c r="Q2754" i="7"/>
  <c r="S2754" i="7"/>
  <c r="T2754" i="7"/>
  <c r="AA2754" i="7"/>
  <c r="AB2754" i="7"/>
  <c r="AD2754" i="7"/>
  <c r="AE2754" i="7"/>
  <c r="AL2754" i="7"/>
  <c r="AM2754" i="7"/>
  <c r="AP2754" i="7"/>
  <c r="AR2754" i="7"/>
  <c r="AT2754" i="7"/>
  <c r="AU2754" i="7"/>
  <c r="AV2754" i="7"/>
  <c r="AW2754" i="7"/>
  <c r="AX2754" i="7" s="1"/>
  <c r="AY2754" i="7"/>
  <c r="A2755" i="7"/>
  <c r="E2755" i="7"/>
  <c r="F2755" i="7"/>
  <c r="H2755" i="7"/>
  <c r="I2755" i="7"/>
  <c r="J2755" i="7"/>
  <c r="L2755" i="7"/>
  <c r="M2755" i="7"/>
  <c r="O2755" i="7"/>
  <c r="P2755" i="7"/>
  <c r="Q2755" i="7"/>
  <c r="S2755" i="7"/>
  <c r="T2755" i="7"/>
  <c r="AA2755" i="7"/>
  <c r="AB2755" i="7"/>
  <c r="AD2755" i="7"/>
  <c r="AE2755" i="7"/>
  <c r="AL2755" i="7"/>
  <c r="AM2755" i="7"/>
  <c r="AP2755" i="7"/>
  <c r="AR2755" i="7"/>
  <c r="AT2755" i="7"/>
  <c r="AU2755" i="7"/>
  <c r="AV2755" i="7"/>
  <c r="AW2755" i="7"/>
  <c r="AX2755" i="7" s="1"/>
  <c r="AY2755" i="7"/>
  <c r="A2756" i="7"/>
  <c r="E2756" i="7"/>
  <c r="F2756" i="7"/>
  <c r="H2756" i="7"/>
  <c r="I2756" i="7"/>
  <c r="J2756" i="7"/>
  <c r="L2756" i="7"/>
  <c r="M2756" i="7"/>
  <c r="O2756" i="7"/>
  <c r="P2756" i="7"/>
  <c r="Q2756" i="7"/>
  <c r="S2756" i="7"/>
  <c r="T2756" i="7"/>
  <c r="AA2756" i="7"/>
  <c r="AB2756" i="7"/>
  <c r="AD2756" i="7"/>
  <c r="AE2756" i="7"/>
  <c r="AL2756" i="7"/>
  <c r="AM2756" i="7"/>
  <c r="AP2756" i="7"/>
  <c r="AR2756" i="7"/>
  <c r="AT2756" i="7"/>
  <c r="AU2756" i="7"/>
  <c r="AV2756" i="7"/>
  <c r="AW2756" i="7"/>
  <c r="AX2756" i="7" s="1"/>
  <c r="AY2756" i="7"/>
  <c r="A2757" i="7"/>
  <c r="E2757" i="7"/>
  <c r="F2757" i="7"/>
  <c r="H2757" i="7"/>
  <c r="I2757" i="7"/>
  <c r="J2757" i="7"/>
  <c r="L2757" i="7"/>
  <c r="M2757" i="7"/>
  <c r="O2757" i="7"/>
  <c r="P2757" i="7"/>
  <c r="Q2757" i="7"/>
  <c r="S2757" i="7"/>
  <c r="T2757" i="7"/>
  <c r="AA2757" i="7"/>
  <c r="AB2757" i="7"/>
  <c r="AD2757" i="7"/>
  <c r="AE2757" i="7"/>
  <c r="AL2757" i="7"/>
  <c r="AM2757" i="7"/>
  <c r="AP2757" i="7"/>
  <c r="AR2757" i="7"/>
  <c r="AT2757" i="7"/>
  <c r="AU2757" i="7"/>
  <c r="AV2757" i="7"/>
  <c r="AW2757" i="7"/>
  <c r="AX2757" i="7" s="1"/>
  <c r="AY2757" i="7"/>
  <c r="A2758" i="7"/>
  <c r="E2758" i="7"/>
  <c r="F2758" i="7"/>
  <c r="H2758" i="7"/>
  <c r="I2758" i="7"/>
  <c r="J2758" i="7"/>
  <c r="L2758" i="7"/>
  <c r="M2758" i="7"/>
  <c r="O2758" i="7"/>
  <c r="P2758" i="7"/>
  <c r="Q2758" i="7"/>
  <c r="S2758" i="7"/>
  <c r="T2758" i="7"/>
  <c r="AA2758" i="7"/>
  <c r="AB2758" i="7"/>
  <c r="AD2758" i="7"/>
  <c r="AE2758" i="7"/>
  <c r="AL2758" i="7"/>
  <c r="AM2758" i="7"/>
  <c r="AP2758" i="7"/>
  <c r="AR2758" i="7"/>
  <c r="AT2758" i="7"/>
  <c r="AU2758" i="7"/>
  <c r="AV2758" i="7"/>
  <c r="AW2758" i="7"/>
  <c r="AX2758" i="7" s="1"/>
  <c r="AY2758" i="7"/>
  <c r="A2759" i="7"/>
  <c r="E2759" i="7"/>
  <c r="F2759" i="7"/>
  <c r="H2759" i="7"/>
  <c r="I2759" i="7"/>
  <c r="J2759" i="7"/>
  <c r="L2759" i="7"/>
  <c r="M2759" i="7"/>
  <c r="O2759" i="7"/>
  <c r="P2759" i="7"/>
  <c r="Q2759" i="7"/>
  <c r="S2759" i="7"/>
  <c r="T2759" i="7"/>
  <c r="AA2759" i="7"/>
  <c r="AB2759" i="7"/>
  <c r="AD2759" i="7"/>
  <c r="AE2759" i="7"/>
  <c r="AL2759" i="7"/>
  <c r="AM2759" i="7"/>
  <c r="AP2759" i="7"/>
  <c r="AR2759" i="7"/>
  <c r="AT2759" i="7"/>
  <c r="AU2759" i="7"/>
  <c r="AV2759" i="7"/>
  <c r="AW2759" i="7"/>
  <c r="AX2759" i="7" s="1"/>
  <c r="AY2759" i="7"/>
  <c r="A2760" i="7"/>
  <c r="E2760" i="7"/>
  <c r="F2760" i="7"/>
  <c r="H2760" i="7"/>
  <c r="I2760" i="7"/>
  <c r="J2760" i="7"/>
  <c r="L2760" i="7"/>
  <c r="M2760" i="7"/>
  <c r="O2760" i="7"/>
  <c r="P2760" i="7"/>
  <c r="Q2760" i="7"/>
  <c r="S2760" i="7"/>
  <c r="T2760" i="7"/>
  <c r="AA2760" i="7"/>
  <c r="AB2760" i="7"/>
  <c r="AD2760" i="7"/>
  <c r="AE2760" i="7"/>
  <c r="AL2760" i="7"/>
  <c r="AM2760" i="7"/>
  <c r="AP2760" i="7"/>
  <c r="AR2760" i="7"/>
  <c r="AT2760" i="7"/>
  <c r="AU2760" i="7"/>
  <c r="AV2760" i="7"/>
  <c r="AW2760" i="7"/>
  <c r="AX2760" i="7" s="1"/>
  <c r="AY2760" i="7"/>
  <c r="A2761" i="7"/>
  <c r="E2761" i="7"/>
  <c r="F2761" i="7"/>
  <c r="H2761" i="7"/>
  <c r="I2761" i="7"/>
  <c r="J2761" i="7"/>
  <c r="L2761" i="7"/>
  <c r="M2761" i="7"/>
  <c r="O2761" i="7"/>
  <c r="P2761" i="7"/>
  <c r="Q2761" i="7"/>
  <c r="S2761" i="7"/>
  <c r="T2761" i="7"/>
  <c r="AA2761" i="7"/>
  <c r="AB2761" i="7"/>
  <c r="AD2761" i="7"/>
  <c r="AE2761" i="7"/>
  <c r="AL2761" i="7"/>
  <c r="AM2761" i="7"/>
  <c r="AP2761" i="7"/>
  <c r="AR2761" i="7"/>
  <c r="AT2761" i="7"/>
  <c r="AU2761" i="7"/>
  <c r="AV2761" i="7"/>
  <c r="AW2761" i="7"/>
  <c r="AX2761" i="7" s="1"/>
  <c r="AY2761" i="7"/>
  <c r="A2762" i="7"/>
  <c r="E2762" i="7"/>
  <c r="F2762" i="7"/>
  <c r="H2762" i="7"/>
  <c r="I2762" i="7"/>
  <c r="J2762" i="7"/>
  <c r="L2762" i="7"/>
  <c r="M2762" i="7"/>
  <c r="O2762" i="7"/>
  <c r="P2762" i="7"/>
  <c r="Q2762" i="7"/>
  <c r="S2762" i="7"/>
  <c r="T2762" i="7"/>
  <c r="AA2762" i="7"/>
  <c r="AB2762" i="7"/>
  <c r="AD2762" i="7"/>
  <c r="AE2762" i="7"/>
  <c r="AL2762" i="7"/>
  <c r="AM2762" i="7"/>
  <c r="AP2762" i="7"/>
  <c r="AR2762" i="7"/>
  <c r="AT2762" i="7"/>
  <c r="AU2762" i="7"/>
  <c r="AV2762" i="7"/>
  <c r="AW2762" i="7"/>
  <c r="AX2762" i="7" s="1"/>
  <c r="AY2762" i="7"/>
  <c r="A2763" i="7"/>
  <c r="E2763" i="7"/>
  <c r="F2763" i="7"/>
  <c r="H2763" i="7"/>
  <c r="I2763" i="7"/>
  <c r="J2763" i="7"/>
  <c r="L2763" i="7"/>
  <c r="M2763" i="7"/>
  <c r="O2763" i="7"/>
  <c r="P2763" i="7"/>
  <c r="Q2763" i="7"/>
  <c r="S2763" i="7"/>
  <c r="T2763" i="7"/>
  <c r="AA2763" i="7"/>
  <c r="AB2763" i="7"/>
  <c r="AD2763" i="7"/>
  <c r="AE2763" i="7"/>
  <c r="AL2763" i="7"/>
  <c r="AM2763" i="7"/>
  <c r="AP2763" i="7"/>
  <c r="AR2763" i="7"/>
  <c r="AT2763" i="7"/>
  <c r="AU2763" i="7"/>
  <c r="AV2763" i="7"/>
  <c r="AW2763" i="7"/>
  <c r="AX2763" i="7" s="1"/>
  <c r="AY2763" i="7"/>
  <c r="A2764" i="7"/>
  <c r="E2764" i="7"/>
  <c r="F2764" i="7"/>
  <c r="H2764" i="7"/>
  <c r="I2764" i="7"/>
  <c r="J2764" i="7"/>
  <c r="L2764" i="7"/>
  <c r="M2764" i="7"/>
  <c r="O2764" i="7"/>
  <c r="P2764" i="7"/>
  <c r="Q2764" i="7"/>
  <c r="S2764" i="7"/>
  <c r="T2764" i="7"/>
  <c r="AA2764" i="7"/>
  <c r="AB2764" i="7"/>
  <c r="AD2764" i="7"/>
  <c r="AE2764" i="7"/>
  <c r="AL2764" i="7"/>
  <c r="AM2764" i="7"/>
  <c r="AP2764" i="7"/>
  <c r="AR2764" i="7"/>
  <c r="AT2764" i="7"/>
  <c r="AU2764" i="7"/>
  <c r="AV2764" i="7"/>
  <c r="AW2764" i="7"/>
  <c r="AX2764" i="7" s="1"/>
  <c r="AY2764" i="7"/>
  <c r="A2765" i="7"/>
  <c r="E2765" i="7"/>
  <c r="F2765" i="7"/>
  <c r="H2765" i="7"/>
  <c r="I2765" i="7"/>
  <c r="J2765" i="7"/>
  <c r="L2765" i="7"/>
  <c r="M2765" i="7"/>
  <c r="O2765" i="7"/>
  <c r="P2765" i="7"/>
  <c r="Q2765" i="7"/>
  <c r="S2765" i="7"/>
  <c r="T2765" i="7"/>
  <c r="AA2765" i="7"/>
  <c r="AB2765" i="7"/>
  <c r="AD2765" i="7"/>
  <c r="AE2765" i="7"/>
  <c r="AL2765" i="7"/>
  <c r="AM2765" i="7"/>
  <c r="AP2765" i="7"/>
  <c r="AR2765" i="7"/>
  <c r="AT2765" i="7"/>
  <c r="AU2765" i="7"/>
  <c r="AV2765" i="7"/>
  <c r="AW2765" i="7"/>
  <c r="AX2765" i="7" s="1"/>
  <c r="AY2765" i="7"/>
  <c r="A2766" i="7"/>
  <c r="E2766" i="7"/>
  <c r="F2766" i="7"/>
  <c r="H2766" i="7"/>
  <c r="I2766" i="7"/>
  <c r="J2766" i="7"/>
  <c r="L2766" i="7"/>
  <c r="M2766" i="7"/>
  <c r="O2766" i="7"/>
  <c r="P2766" i="7"/>
  <c r="Q2766" i="7"/>
  <c r="S2766" i="7"/>
  <c r="T2766" i="7"/>
  <c r="AA2766" i="7"/>
  <c r="AB2766" i="7"/>
  <c r="AD2766" i="7"/>
  <c r="AE2766" i="7"/>
  <c r="AL2766" i="7"/>
  <c r="AM2766" i="7"/>
  <c r="AP2766" i="7"/>
  <c r="AR2766" i="7"/>
  <c r="AT2766" i="7"/>
  <c r="AU2766" i="7"/>
  <c r="AV2766" i="7"/>
  <c r="AW2766" i="7"/>
  <c r="AX2766" i="7" s="1"/>
  <c r="AY2766" i="7"/>
  <c r="A2767" i="7"/>
  <c r="E2767" i="7"/>
  <c r="F2767" i="7"/>
  <c r="H2767" i="7"/>
  <c r="I2767" i="7"/>
  <c r="J2767" i="7"/>
  <c r="L2767" i="7"/>
  <c r="M2767" i="7"/>
  <c r="O2767" i="7"/>
  <c r="P2767" i="7"/>
  <c r="Q2767" i="7"/>
  <c r="S2767" i="7"/>
  <c r="T2767" i="7"/>
  <c r="AA2767" i="7"/>
  <c r="AB2767" i="7"/>
  <c r="AD2767" i="7"/>
  <c r="AE2767" i="7"/>
  <c r="AL2767" i="7"/>
  <c r="AM2767" i="7"/>
  <c r="AP2767" i="7"/>
  <c r="AR2767" i="7"/>
  <c r="AT2767" i="7"/>
  <c r="AU2767" i="7"/>
  <c r="AV2767" i="7"/>
  <c r="AW2767" i="7"/>
  <c r="AX2767" i="7" s="1"/>
  <c r="AY2767" i="7"/>
  <c r="A2768" i="7"/>
  <c r="E2768" i="7"/>
  <c r="F2768" i="7"/>
  <c r="H2768" i="7"/>
  <c r="I2768" i="7"/>
  <c r="J2768" i="7"/>
  <c r="L2768" i="7"/>
  <c r="M2768" i="7"/>
  <c r="O2768" i="7"/>
  <c r="P2768" i="7"/>
  <c r="Q2768" i="7"/>
  <c r="S2768" i="7"/>
  <c r="T2768" i="7"/>
  <c r="AA2768" i="7"/>
  <c r="AB2768" i="7"/>
  <c r="AD2768" i="7"/>
  <c r="AE2768" i="7"/>
  <c r="AL2768" i="7"/>
  <c r="AM2768" i="7"/>
  <c r="AP2768" i="7"/>
  <c r="AR2768" i="7"/>
  <c r="AT2768" i="7"/>
  <c r="AU2768" i="7"/>
  <c r="AV2768" i="7"/>
  <c r="AW2768" i="7"/>
  <c r="AX2768" i="7" s="1"/>
  <c r="AY2768" i="7"/>
  <c r="A2769" i="7"/>
  <c r="E2769" i="7"/>
  <c r="F2769" i="7"/>
  <c r="H2769" i="7"/>
  <c r="I2769" i="7"/>
  <c r="J2769" i="7"/>
  <c r="L2769" i="7"/>
  <c r="M2769" i="7"/>
  <c r="O2769" i="7"/>
  <c r="P2769" i="7"/>
  <c r="Q2769" i="7"/>
  <c r="S2769" i="7"/>
  <c r="T2769" i="7"/>
  <c r="AA2769" i="7"/>
  <c r="AB2769" i="7"/>
  <c r="AD2769" i="7"/>
  <c r="AE2769" i="7"/>
  <c r="AL2769" i="7"/>
  <c r="AM2769" i="7"/>
  <c r="AP2769" i="7"/>
  <c r="AR2769" i="7"/>
  <c r="AT2769" i="7"/>
  <c r="AU2769" i="7"/>
  <c r="AV2769" i="7"/>
  <c r="AW2769" i="7"/>
  <c r="AX2769" i="7" s="1"/>
  <c r="AY2769" i="7"/>
  <c r="A2770" i="7"/>
  <c r="E2770" i="7"/>
  <c r="F2770" i="7"/>
  <c r="H2770" i="7"/>
  <c r="I2770" i="7"/>
  <c r="J2770" i="7"/>
  <c r="L2770" i="7"/>
  <c r="M2770" i="7"/>
  <c r="O2770" i="7"/>
  <c r="P2770" i="7"/>
  <c r="Q2770" i="7"/>
  <c r="S2770" i="7"/>
  <c r="T2770" i="7"/>
  <c r="AA2770" i="7"/>
  <c r="AB2770" i="7"/>
  <c r="AD2770" i="7"/>
  <c r="AE2770" i="7"/>
  <c r="AL2770" i="7"/>
  <c r="AM2770" i="7"/>
  <c r="AP2770" i="7"/>
  <c r="AR2770" i="7"/>
  <c r="AT2770" i="7"/>
  <c r="AU2770" i="7"/>
  <c r="AV2770" i="7"/>
  <c r="AW2770" i="7"/>
  <c r="AX2770" i="7" s="1"/>
  <c r="AY2770" i="7"/>
  <c r="A2771" i="7"/>
  <c r="E2771" i="7"/>
  <c r="F2771" i="7"/>
  <c r="H2771" i="7"/>
  <c r="I2771" i="7"/>
  <c r="J2771" i="7"/>
  <c r="L2771" i="7"/>
  <c r="M2771" i="7"/>
  <c r="O2771" i="7"/>
  <c r="P2771" i="7"/>
  <c r="Q2771" i="7"/>
  <c r="S2771" i="7"/>
  <c r="T2771" i="7"/>
  <c r="AA2771" i="7"/>
  <c r="AB2771" i="7"/>
  <c r="AD2771" i="7"/>
  <c r="AE2771" i="7"/>
  <c r="AL2771" i="7"/>
  <c r="AM2771" i="7"/>
  <c r="AP2771" i="7"/>
  <c r="AR2771" i="7"/>
  <c r="AT2771" i="7"/>
  <c r="AU2771" i="7"/>
  <c r="AV2771" i="7"/>
  <c r="AW2771" i="7"/>
  <c r="AX2771" i="7" s="1"/>
  <c r="AY2771" i="7"/>
  <c r="A2772" i="7"/>
  <c r="E2772" i="7"/>
  <c r="F2772" i="7"/>
  <c r="H2772" i="7"/>
  <c r="I2772" i="7"/>
  <c r="J2772" i="7"/>
  <c r="L2772" i="7"/>
  <c r="M2772" i="7"/>
  <c r="O2772" i="7"/>
  <c r="P2772" i="7"/>
  <c r="Q2772" i="7"/>
  <c r="S2772" i="7"/>
  <c r="T2772" i="7"/>
  <c r="AA2772" i="7"/>
  <c r="AB2772" i="7"/>
  <c r="AD2772" i="7"/>
  <c r="AE2772" i="7"/>
  <c r="AL2772" i="7"/>
  <c r="AM2772" i="7"/>
  <c r="AP2772" i="7"/>
  <c r="AR2772" i="7"/>
  <c r="AT2772" i="7"/>
  <c r="AU2772" i="7"/>
  <c r="AV2772" i="7"/>
  <c r="AW2772" i="7"/>
  <c r="AX2772" i="7" s="1"/>
  <c r="AY2772" i="7"/>
  <c r="A2773" i="7"/>
  <c r="E2773" i="7"/>
  <c r="F2773" i="7"/>
  <c r="H2773" i="7"/>
  <c r="I2773" i="7"/>
  <c r="J2773" i="7"/>
  <c r="L2773" i="7"/>
  <c r="M2773" i="7"/>
  <c r="O2773" i="7"/>
  <c r="P2773" i="7"/>
  <c r="Q2773" i="7"/>
  <c r="S2773" i="7"/>
  <c r="T2773" i="7"/>
  <c r="AA2773" i="7"/>
  <c r="AB2773" i="7"/>
  <c r="AD2773" i="7"/>
  <c r="AE2773" i="7"/>
  <c r="AL2773" i="7"/>
  <c r="AM2773" i="7"/>
  <c r="AP2773" i="7"/>
  <c r="AR2773" i="7"/>
  <c r="AT2773" i="7"/>
  <c r="AU2773" i="7"/>
  <c r="AV2773" i="7"/>
  <c r="AW2773" i="7"/>
  <c r="AX2773" i="7" s="1"/>
  <c r="AY2773" i="7"/>
  <c r="A2774" i="7"/>
  <c r="E2774" i="7"/>
  <c r="F2774" i="7"/>
  <c r="H2774" i="7"/>
  <c r="I2774" i="7"/>
  <c r="J2774" i="7"/>
  <c r="L2774" i="7"/>
  <c r="M2774" i="7"/>
  <c r="O2774" i="7"/>
  <c r="P2774" i="7"/>
  <c r="Q2774" i="7"/>
  <c r="S2774" i="7"/>
  <c r="T2774" i="7"/>
  <c r="AA2774" i="7"/>
  <c r="AB2774" i="7"/>
  <c r="AD2774" i="7"/>
  <c r="AE2774" i="7"/>
  <c r="AL2774" i="7"/>
  <c r="AM2774" i="7"/>
  <c r="AP2774" i="7"/>
  <c r="AR2774" i="7"/>
  <c r="AT2774" i="7"/>
  <c r="AU2774" i="7"/>
  <c r="AV2774" i="7"/>
  <c r="AW2774" i="7"/>
  <c r="AX2774" i="7" s="1"/>
  <c r="AY2774" i="7"/>
  <c r="A2775" i="7"/>
  <c r="E2775" i="7"/>
  <c r="F2775" i="7"/>
  <c r="H2775" i="7"/>
  <c r="I2775" i="7"/>
  <c r="J2775" i="7"/>
  <c r="L2775" i="7"/>
  <c r="M2775" i="7"/>
  <c r="O2775" i="7"/>
  <c r="P2775" i="7"/>
  <c r="Q2775" i="7"/>
  <c r="S2775" i="7"/>
  <c r="T2775" i="7"/>
  <c r="AA2775" i="7"/>
  <c r="AB2775" i="7"/>
  <c r="AD2775" i="7"/>
  <c r="AE2775" i="7"/>
  <c r="AL2775" i="7"/>
  <c r="AM2775" i="7"/>
  <c r="AP2775" i="7"/>
  <c r="AR2775" i="7"/>
  <c r="AT2775" i="7"/>
  <c r="AU2775" i="7"/>
  <c r="AV2775" i="7"/>
  <c r="AW2775" i="7"/>
  <c r="AX2775" i="7" s="1"/>
  <c r="AY2775" i="7"/>
  <c r="A2776" i="7"/>
  <c r="E2776" i="7"/>
  <c r="F2776" i="7"/>
  <c r="H2776" i="7"/>
  <c r="I2776" i="7"/>
  <c r="J2776" i="7"/>
  <c r="L2776" i="7"/>
  <c r="M2776" i="7"/>
  <c r="O2776" i="7"/>
  <c r="P2776" i="7"/>
  <c r="Q2776" i="7"/>
  <c r="S2776" i="7"/>
  <c r="T2776" i="7"/>
  <c r="AA2776" i="7"/>
  <c r="AB2776" i="7"/>
  <c r="AD2776" i="7"/>
  <c r="AE2776" i="7"/>
  <c r="AL2776" i="7"/>
  <c r="AM2776" i="7"/>
  <c r="AP2776" i="7"/>
  <c r="AR2776" i="7"/>
  <c r="AT2776" i="7"/>
  <c r="AU2776" i="7"/>
  <c r="AV2776" i="7"/>
  <c r="AW2776" i="7"/>
  <c r="AX2776" i="7" s="1"/>
  <c r="AY2776" i="7"/>
  <c r="A2777" i="7"/>
  <c r="E2777" i="7"/>
  <c r="F2777" i="7"/>
  <c r="H2777" i="7"/>
  <c r="I2777" i="7"/>
  <c r="J2777" i="7"/>
  <c r="L2777" i="7"/>
  <c r="M2777" i="7"/>
  <c r="O2777" i="7"/>
  <c r="P2777" i="7"/>
  <c r="Q2777" i="7"/>
  <c r="S2777" i="7"/>
  <c r="T2777" i="7"/>
  <c r="AA2777" i="7"/>
  <c r="AB2777" i="7"/>
  <c r="AD2777" i="7"/>
  <c r="AE2777" i="7"/>
  <c r="AL2777" i="7"/>
  <c r="AM2777" i="7"/>
  <c r="AP2777" i="7"/>
  <c r="AR2777" i="7"/>
  <c r="AT2777" i="7"/>
  <c r="AU2777" i="7"/>
  <c r="AV2777" i="7"/>
  <c r="AW2777" i="7"/>
  <c r="AX2777" i="7" s="1"/>
  <c r="AY2777" i="7"/>
  <c r="A2778" i="7"/>
  <c r="E2778" i="7"/>
  <c r="F2778" i="7"/>
  <c r="H2778" i="7"/>
  <c r="I2778" i="7"/>
  <c r="J2778" i="7"/>
  <c r="L2778" i="7"/>
  <c r="M2778" i="7"/>
  <c r="O2778" i="7"/>
  <c r="P2778" i="7"/>
  <c r="Q2778" i="7"/>
  <c r="S2778" i="7"/>
  <c r="T2778" i="7"/>
  <c r="AA2778" i="7"/>
  <c r="AB2778" i="7"/>
  <c r="AD2778" i="7"/>
  <c r="AE2778" i="7"/>
  <c r="AL2778" i="7"/>
  <c r="AM2778" i="7"/>
  <c r="AP2778" i="7"/>
  <c r="AR2778" i="7"/>
  <c r="AT2778" i="7"/>
  <c r="AU2778" i="7"/>
  <c r="AV2778" i="7"/>
  <c r="AW2778" i="7"/>
  <c r="AX2778" i="7" s="1"/>
  <c r="AY2778" i="7"/>
  <c r="A2779" i="7"/>
  <c r="E2779" i="7"/>
  <c r="F2779" i="7"/>
  <c r="H2779" i="7"/>
  <c r="I2779" i="7"/>
  <c r="J2779" i="7"/>
  <c r="L2779" i="7"/>
  <c r="M2779" i="7"/>
  <c r="O2779" i="7"/>
  <c r="P2779" i="7"/>
  <c r="Q2779" i="7"/>
  <c r="S2779" i="7"/>
  <c r="T2779" i="7"/>
  <c r="AA2779" i="7"/>
  <c r="AB2779" i="7"/>
  <c r="AD2779" i="7"/>
  <c r="AE2779" i="7"/>
  <c r="AL2779" i="7"/>
  <c r="AM2779" i="7"/>
  <c r="AP2779" i="7"/>
  <c r="AR2779" i="7"/>
  <c r="AT2779" i="7"/>
  <c r="AU2779" i="7"/>
  <c r="AV2779" i="7"/>
  <c r="AW2779" i="7"/>
  <c r="AX2779" i="7" s="1"/>
  <c r="AY2779" i="7"/>
  <c r="A2780" i="7"/>
  <c r="E2780" i="7"/>
  <c r="F2780" i="7"/>
  <c r="H2780" i="7"/>
  <c r="I2780" i="7"/>
  <c r="J2780" i="7"/>
  <c r="L2780" i="7"/>
  <c r="M2780" i="7"/>
  <c r="O2780" i="7"/>
  <c r="P2780" i="7"/>
  <c r="Q2780" i="7"/>
  <c r="S2780" i="7"/>
  <c r="T2780" i="7"/>
  <c r="AA2780" i="7"/>
  <c r="AB2780" i="7"/>
  <c r="AD2780" i="7"/>
  <c r="AE2780" i="7"/>
  <c r="AL2780" i="7"/>
  <c r="AM2780" i="7"/>
  <c r="AP2780" i="7"/>
  <c r="AR2780" i="7"/>
  <c r="AT2780" i="7"/>
  <c r="AU2780" i="7"/>
  <c r="AV2780" i="7"/>
  <c r="AW2780" i="7"/>
  <c r="AX2780" i="7" s="1"/>
  <c r="AY2780" i="7"/>
  <c r="A2781" i="7"/>
  <c r="E2781" i="7"/>
  <c r="F2781" i="7"/>
  <c r="H2781" i="7"/>
  <c r="I2781" i="7"/>
  <c r="J2781" i="7"/>
  <c r="L2781" i="7"/>
  <c r="M2781" i="7"/>
  <c r="O2781" i="7"/>
  <c r="P2781" i="7"/>
  <c r="Q2781" i="7"/>
  <c r="S2781" i="7"/>
  <c r="T2781" i="7"/>
  <c r="AA2781" i="7"/>
  <c r="AB2781" i="7"/>
  <c r="AD2781" i="7"/>
  <c r="AE2781" i="7"/>
  <c r="AL2781" i="7"/>
  <c r="AM2781" i="7"/>
  <c r="AP2781" i="7"/>
  <c r="AR2781" i="7"/>
  <c r="AT2781" i="7"/>
  <c r="AU2781" i="7"/>
  <c r="AV2781" i="7"/>
  <c r="AW2781" i="7"/>
  <c r="AX2781" i="7" s="1"/>
  <c r="AY2781" i="7"/>
  <c r="A2782" i="7"/>
  <c r="E2782" i="7"/>
  <c r="F2782" i="7"/>
  <c r="H2782" i="7"/>
  <c r="I2782" i="7"/>
  <c r="J2782" i="7"/>
  <c r="L2782" i="7"/>
  <c r="M2782" i="7"/>
  <c r="O2782" i="7"/>
  <c r="P2782" i="7"/>
  <c r="Q2782" i="7"/>
  <c r="S2782" i="7"/>
  <c r="T2782" i="7"/>
  <c r="AA2782" i="7"/>
  <c r="AB2782" i="7"/>
  <c r="AD2782" i="7"/>
  <c r="AE2782" i="7"/>
  <c r="AL2782" i="7"/>
  <c r="AM2782" i="7"/>
  <c r="AP2782" i="7"/>
  <c r="AR2782" i="7"/>
  <c r="AT2782" i="7"/>
  <c r="AU2782" i="7"/>
  <c r="AV2782" i="7"/>
  <c r="AW2782" i="7"/>
  <c r="AX2782" i="7" s="1"/>
  <c r="AY2782" i="7"/>
  <c r="A2783" i="7"/>
  <c r="E2783" i="7"/>
  <c r="F2783" i="7"/>
  <c r="H2783" i="7"/>
  <c r="I2783" i="7"/>
  <c r="J2783" i="7"/>
  <c r="L2783" i="7"/>
  <c r="M2783" i="7"/>
  <c r="O2783" i="7"/>
  <c r="P2783" i="7"/>
  <c r="Q2783" i="7"/>
  <c r="S2783" i="7"/>
  <c r="T2783" i="7"/>
  <c r="AA2783" i="7"/>
  <c r="AB2783" i="7"/>
  <c r="AD2783" i="7"/>
  <c r="AE2783" i="7"/>
  <c r="AL2783" i="7"/>
  <c r="AM2783" i="7"/>
  <c r="AP2783" i="7"/>
  <c r="AR2783" i="7"/>
  <c r="AT2783" i="7"/>
  <c r="AU2783" i="7"/>
  <c r="AV2783" i="7"/>
  <c r="AW2783" i="7"/>
  <c r="AX2783" i="7" s="1"/>
  <c r="AY2783" i="7"/>
  <c r="A2784" i="7"/>
  <c r="E2784" i="7"/>
  <c r="F2784" i="7"/>
  <c r="H2784" i="7"/>
  <c r="I2784" i="7"/>
  <c r="J2784" i="7"/>
  <c r="L2784" i="7"/>
  <c r="M2784" i="7"/>
  <c r="O2784" i="7"/>
  <c r="P2784" i="7"/>
  <c r="Q2784" i="7"/>
  <c r="S2784" i="7"/>
  <c r="T2784" i="7"/>
  <c r="AA2784" i="7"/>
  <c r="AB2784" i="7"/>
  <c r="AD2784" i="7"/>
  <c r="AE2784" i="7"/>
  <c r="AL2784" i="7"/>
  <c r="AM2784" i="7"/>
  <c r="AP2784" i="7"/>
  <c r="AR2784" i="7"/>
  <c r="AT2784" i="7"/>
  <c r="AU2784" i="7"/>
  <c r="AV2784" i="7"/>
  <c r="AW2784" i="7"/>
  <c r="AX2784" i="7" s="1"/>
  <c r="AY2784" i="7"/>
  <c r="A2785" i="7"/>
  <c r="E2785" i="7"/>
  <c r="F2785" i="7"/>
  <c r="H2785" i="7"/>
  <c r="I2785" i="7"/>
  <c r="J2785" i="7"/>
  <c r="L2785" i="7"/>
  <c r="M2785" i="7"/>
  <c r="O2785" i="7"/>
  <c r="P2785" i="7"/>
  <c r="Q2785" i="7"/>
  <c r="S2785" i="7"/>
  <c r="T2785" i="7"/>
  <c r="AA2785" i="7"/>
  <c r="AB2785" i="7"/>
  <c r="AD2785" i="7"/>
  <c r="AE2785" i="7"/>
  <c r="AL2785" i="7"/>
  <c r="AM2785" i="7"/>
  <c r="AP2785" i="7"/>
  <c r="AR2785" i="7"/>
  <c r="AT2785" i="7"/>
  <c r="AU2785" i="7"/>
  <c r="AV2785" i="7"/>
  <c r="AW2785" i="7"/>
  <c r="AX2785" i="7" s="1"/>
  <c r="AY2785" i="7"/>
  <c r="A2786" i="7"/>
  <c r="E2786" i="7"/>
  <c r="F2786" i="7"/>
  <c r="H2786" i="7"/>
  <c r="I2786" i="7"/>
  <c r="J2786" i="7"/>
  <c r="L2786" i="7"/>
  <c r="M2786" i="7"/>
  <c r="O2786" i="7"/>
  <c r="P2786" i="7"/>
  <c r="Q2786" i="7"/>
  <c r="S2786" i="7"/>
  <c r="T2786" i="7"/>
  <c r="AA2786" i="7"/>
  <c r="AB2786" i="7"/>
  <c r="AD2786" i="7"/>
  <c r="AE2786" i="7"/>
  <c r="AL2786" i="7"/>
  <c r="AM2786" i="7"/>
  <c r="AP2786" i="7"/>
  <c r="AR2786" i="7"/>
  <c r="AT2786" i="7"/>
  <c r="AU2786" i="7"/>
  <c r="AV2786" i="7"/>
  <c r="AW2786" i="7"/>
  <c r="AX2786" i="7" s="1"/>
  <c r="AY2786" i="7"/>
  <c r="A2787" i="7"/>
  <c r="E2787" i="7"/>
  <c r="F2787" i="7"/>
  <c r="H2787" i="7"/>
  <c r="I2787" i="7"/>
  <c r="J2787" i="7"/>
  <c r="L2787" i="7"/>
  <c r="M2787" i="7"/>
  <c r="O2787" i="7"/>
  <c r="P2787" i="7"/>
  <c r="Q2787" i="7"/>
  <c r="S2787" i="7"/>
  <c r="T2787" i="7"/>
  <c r="AA2787" i="7"/>
  <c r="AB2787" i="7"/>
  <c r="AD2787" i="7"/>
  <c r="AE2787" i="7"/>
  <c r="AL2787" i="7"/>
  <c r="AM2787" i="7"/>
  <c r="AP2787" i="7"/>
  <c r="AR2787" i="7"/>
  <c r="AT2787" i="7"/>
  <c r="AU2787" i="7"/>
  <c r="AV2787" i="7"/>
  <c r="AW2787" i="7"/>
  <c r="AX2787" i="7" s="1"/>
  <c r="AY2787" i="7"/>
  <c r="A2788" i="7"/>
  <c r="E2788" i="7"/>
  <c r="F2788" i="7"/>
  <c r="H2788" i="7"/>
  <c r="I2788" i="7"/>
  <c r="J2788" i="7"/>
  <c r="L2788" i="7"/>
  <c r="M2788" i="7"/>
  <c r="O2788" i="7"/>
  <c r="P2788" i="7"/>
  <c r="Q2788" i="7"/>
  <c r="S2788" i="7"/>
  <c r="T2788" i="7"/>
  <c r="AA2788" i="7"/>
  <c r="AB2788" i="7"/>
  <c r="AD2788" i="7"/>
  <c r="AE2788" i="7"/>
  <c r="AL2788" i="7"/>
  <c r="AM2788" i="7"/>
  <c r="AP2788" i="7"/>
  <c r="AR2788" i="7"/>
  <c r="AT2788" i="7"/>
  <c r="AU2788" i="7"/>
  <c r="AV2788" i="7"/>
  <c r="AW2788" i="7"/>
  <c r="AX2788" i="7" s="1"/>
  <c r="AY2788" i="7"/>
  <c r="A2789" i="7"/>
  <c r="E2789" i="7"/>
  <c r="F2789" i="7"/>
  <c r="H2789" i="7"/>
  <c r="I2789" i="7"/>
  <c r="J2789" i="7"/>
  <c r="L2789" i="7"/>
  <c r="M2789" i="7"/>
  <c r="O2789" i="7"/>
  <c r="P2789" i="7"/>
  <c r="Q2789" i="7"/>
  <c r="S2789" i="7"/>
  <c r="T2789" i="7"/>
  <c r="AA2789" i="7"/>
  <c r="AB2789" i="7"/>
  <c r="AD2789" i="7"/>
  <c r="AE2789" i="7"/>
  <c r="AL2789" i="7"/>
  <c r="AM2789" i="7"/>
  <c r="AP2789" i="7"/>
  <c r="AR2789" i="7"/>
  <c r="AT2789" i="7"/>
  <c r="AU2789" i="7"/>
  <c r="AV2789" i="7"/>
  <c r="AW2789" i="7"/>
  <c r="AX2789" i="7" s="1"/>
  <c r="AY2789" i="7"/>
  <c r="A2790" i="7"/>
  <c r="E2790" i="7"/>
  <c r="F2790" i="7"/>
  <c r="H2790" i="7"/>
  <c r="I2790" i="7"/>
  <c r="J2790" i="7"/>
  <c r="L2790" i="7"/>
  <c r="M2790" i="7"/>
  <c r="O2790" i="7"/>
  <c r="P2790" i="7"/>
  <c r="Q2790" i="7"/>
  <c r="S2790" i="7"/>
  <c r="T2790" i="7"/>
  <c r="AA2790" i="7"/>
  <c r="AB2790" i="7"/>
  <c r="AD2790" i="7"/>
  <c r="AE2790" i="7"/>
  <c r="AL2790" i="7"/>
  <c r="AM2790" i="7"/>
  <c r="AP2790" i="7"/>
  <c r="AR2790" i="7"/>
  <c r="AT2790" i="7"/>
  <c r="AU2790" i="7"/>
  <c r="AV2790" i="7"/>
  <c r="AW2790" i="7"/>
  <c r="AX2790" i="7" s="1"/>
  <c r="AY2790" i="7"/>
  <c r="A2791" i="7"/>
  <c r="E2791" i="7"/>
  <c r="F2791" i="7"/>
  <c r="H2791" i="7"/>
  <c r="I2791" i="7"/>
  <c r="J2791" i="7"/>
  <c r="L2791" i="7"/>
  <c r="M2791" i="7"/>
  <c r="O2791" i="7"/>
  <c r="P2791" i="7"/>
  <c r="Q2791" i="7"/>
  <c r="S2791" i="7"/>
  <c r="T2791" i="7"/>
  <c r="AA2791" i="7"/>
  <c r="AB2791" i="7"/>
  <c r="AD2791" i="7"/>
  <c r="AE2791" i="7"/>
  <c r="AL2791" i="7"/>
  <c r="AM2791" i="7"/>
  <c r="AP2791" i="7"/>
  <c r="AR2791" i="7"/>
  <c r="AT2791" i="7"/>
  <c r="AU2791" i="7"/>
  <c r="AV2791" i="7"/>
  <c r="AW2791" i="7"/>
  <c r="AX2791" i="7" s="1"/>
  <c r="AY2791" i="7"/>
  <c r="A2792" i="7"/>
  <c r="E2792" i="7"/>
  <c r="F2792" i="7"/>
  <c r="H2792" i="7"/>
  <c r="I2792" i="7"/>
  <c r="J2792" i="7"/>
  <c r="L2792" i="7"/>
  <c r="M2792" i="7"/>
  <c r="O2792" i="7"/>
  <c r="P2792" i="7"/>
  <c r="Q2792" i="7"/>
  <c r="S2792" i="7"/>
  <c r="T2792" i="7"/>
  <c r="AA2792" i="7"/>
  <c r="AB2792" i="7"/>
  <c r="AD2792" i="7"/>
  <c r="AE2792" i="7"/>
  <c r="AL2792" i="7"/>
  <c r="AM2792" i="7"/>
  <c r="AP2792" i="7"/>
  <c r="AR2792" i="7"/>
  <c r="AT2792" i="7"/>
  <c r="AU2792" i="7"/>
  <c r="AV2792" i="7"/>
  <c r="AW2792" i="7"/>
  <c r="AX2792" i="7" s="1"/>
  <c r="AY2792" i="7"/>
  <c r="A2793" i="7"/>
  <c r="E2793" i="7"/>
  <c r="F2793" i="7"/>
  <c r="H2793" i="7"/>
  <c r="I2793" i="7"/>
  <c r="J2793" i="7"/>
  <c r="L2793" i="7"/>
  <c r="M2793" i="7"/>
  <c r="O2793" i="7"/>
  <c r="P2793" i="7"/>
  <c r="Q2793" i="7"/>
  <c r="S2793" i="7"/>
  <c r="T2793" i="7"/>
  <c r="AA2793" i="7"/>
  <c r="AB2793" i="7"/>
  <c r="AD2793" i="7"/>
  <c r="AE2793" i="7"/>
  <c r="AL2793" i="7"/>
  <c r="AM2793" i="7"/>
  <c r="AP2793" i="7"/>
  <c r="AR2793" i="7"/>
  <c r="AT2793" i="7"/>
  <c r="AU2793" i="7"/>
  <c r="AV2793" i="7"/>
  <c r="AW2793" i="7"/>
  <c r="AX2793" i="7" s="1"/>
  <c r="AY2793" i="7"/>
  <c r="A2794" i="7"/>
  <c r="E2794" i="7"/>
  <c r="F2794" i="7"/>
  <c r="H2794" i="7"/>
  <c r="I2794" i="7"/>
  <c r="J2794" i="7"/>
  <c r="L2794" i="7"/>
  <c r="M2794" i="7"/>
  <c r="O2794" i="7"/>
  <c r="P2794" i="7"/>
  <c r="Q2794" i="7"/>
  <c r="S2794" i="7"/>
  <c r="T2794" i="7"/>
  <c r="AA2794" i="7"/>
  <c r="AB2794" i="7"/>
  <c r="AD2794" i="7"/>
  <c r="AE2794" i="7"/>
  <c r="AL2794" i="7"/>
  <c r="AM2794" i="7"/>
  <c r="AP2794" i="7"/>
  <c r="AR2794" i="7"/>
  <c r="AT2794" i="7"/>
  <c r="AU2794" i="7"/>
  <c r="AV2794" i="7"/>
  <c r="AW2794" i="7"/>
  <c r="AX2794" i="7" s="1"/>
  <c r="AY2794" i="7"/>
  <c r="A2795" i="7"/>
  <c r="E2795" i="7"/>
  <c r="F2795" i="7"/>
  <c r="H2795" i="7"/>
  <c r="I2795" i="7"/>
  <c r="J2795" i="7"/>
  <c r="L2795" i="7"/>
  <c r="M2795" i="7"/>
  <c r="O2795" i="7"/>
  <c r="P2795" i="7"/>
  <c r="Q2795" i="7"/>
  <c r="S2795" i="7"/>
  <c r="T2795" i="7"/>
  <c r="AA2795" i="7"/>
  <c r="AB2795" i="7"/>
  <c r="AD2795" i="7"/>
  <c r="AE2795" i="7"/>
  <c r="AL2795" i="7"/>
  <c r="AM2795" i="7"/>
  <c r="AP2795" i="7"/>
  <c r="AR2795" i="7"/>
  <c r="AT2795" i="7"/>
  <c r="AU2795" i="7"/>
  <c r="AV2795" i="7"/>
  <c r="AW2795" i="7"/>
  <c r="AX2795" i="7" s="1"/>
  <c r="AY2795" i="7"/>
  <c r="A2796" i="7"/>
  <c r="E2796" i="7"/>
  <c r="F2796" i="7"/>
  <c r="H2796" i="7"/>
  <c r="I2796" i="7"/>
  <c r="J2796" i="7"/>
  <c r="L2796" i="7"/>
  <c r="M2796" i="7"/>
  <c r="O2796" i="7"/>
  <c r="P2796" i="7"/>
  <c r="Q2796" i="7"/>
  <c r="S2796" i="7"/>
  <c r="T2796" i="7"/>
  <c r="AA2796" i="7"/>
  <c r="AB2796" i="7"/>
  <c r="AD2796" i="7"/>
  <c r="AE2796" i="7"/>
  <c r="AL2796" i="7"/>
  <c r="AM2796" i="7"/>
  <c r="AP2796" i="7"/>
  <c r="AR2796" i="7"/>
  <c r="AT2796" i="7"/>
  <c r="AU2796" i="7"/>
  <c r="AV2796" i="7"/>
  <c r="AW2796" i="7"/>
  <c r="AX2796" i="7" s="1"/>
  <c r="AY2796" i="7"/>
  <c r="A2797" i="7"/>
  <c r="E2797" i="7"/>
  <c r="F2797" i="7"/>
  <c r="H2797" i="7"/>
  <c r="I2797" i="7"/>
  <c r="J2797" i="7"/>
  <c r="L2797" i="7"/>
  <c r="M2797" i="7"/>
  <c r="O2797" i="7"/>
  <c r="P2797" i="7"/>
  <c r="Q2797" i="7"/>
  <c r="S2797" i="7"/>
  <c r="T2797" i="7"/>
  <c r="AA2797" i="7"/>
  <c r="AB2797" i="7"/>
  <c r="AD2797" i="7"/>
  <c r="AE2797" i="7"/>
  <c r="AL2797" i="7"/>
  <c r="AM2797" i="7"/>
  <c r="AP2797" i="7"/>
  <c r="AR2797" i="7"/>
  <c r="AT2797" i="7"/>
  <c r="AU2797" i="7"/>
  <c r="AV2797" i="7"/>
  <c r="AW2797" i="7"/>
  <c r="AX2797" i="7" s="1"/>
  <c r="AY2797" i="7"/>
  <c r="A2798" i="7"/>
  <c r="E2798" i="7"/>
  <c r="F2798" i="7"/>
  <c r="H2798" i="7"/>
  <c r="I2798" i="7"/>
  <c r="J2798" i="7"/>
  <c r="L2798" i="7"/>
  <c r="M2798" i="7"/>
  <c r="O2798" i="7"/>
  <c r="P2798" i="7"/>
  <c r="Q2798" i="7"/>
  <c r="S2798" i="7"/>
  <c r="T2798" i="7"/>
  <c r="AA2798" i="7"/>
  <c r="AB2798" i="7"/>
  <c r="AD2798" i="7"/>
  <c r="AE2798" i="7"/>
  <c r="AL2798" i="7"/>
  <c r="AM2798" i="7"/>
  <c r="AP2798" i="7"/>
  <c r="AR2798" i="7"/>
  <c r="AT2798" i="7"/>
  <c r="AU2798" i="7"/>
  <c r="AV2798" i="7"/>
  <c r="AW2798" i="7"/>
  <c r="AX2798" i="7" s="1"/>
  <c r="AY2798" i="7"/>
  <c r="A2799" i="7"/>
  <c r="E2799" i="7"/>
  <c r="F2799" i="7"/>
  <c r="H2799" i="7"/>
  <c r="I2799" i="7"/>
  <c r="J2799" i="7"/>
  <c r="L2799" i="7"/>
  <c r="M2799" i="7"/>
  <c r="O2799" i="7"/>
  <c r="P2799" i="7"/>
  <c r="Q2799" i="7"/>
  <c r="S2799" i="7"/>
  <c r="T2799" i="7"/>
  <c r="AA2799" i="7"/>
  <c r="AB2799" i="7"/>
  <c r="AD2799" i="7"/>
  <c r="AE2799" i="7"/>
  <c r="AL2799" i="7"/>
  <c r="AM2799" i="7"/>
  <c r="AP2799" i="7"/>
  <c r="AR2799" i="7"/>
  <c r="AT2799" i="7"/>
  <c r="AU2799" i="7"/>
  <c r="AV2799" i="7"/>
  <c r="AW2799" i="7"/>
  <c r="AX2799" i="7" s="1"/>
  <c r="AY2799" i="7"/>
  <c r="A2800" i="7"/>
  <c r="E2800" i="7"/>
  <c r="F2800" i="7"/>
  <c r="H2800" i="7"/>
  <c r="I2800" i="7"/>
  <c r="J2800" i="7"/>
  <c r="L2800" i="7"/>
  <c r="M2800" i="7"/>
  <c r="O2800" i="7"/>
  <c r="P2800" i="7"/>
  <c r="Q2800" i="7"/>
  <c r="S2800" i="7"/>
  <c r="T2800" i="7"/>
  <c r="AA2800" i="7"/>
  <c r="AB2800" i="7"/>
  <c r="AD2800" i="7"/>
  <c r="AE2800" i="7"/>
  <c r="AL2800" i="7"/>
  <c r="AM2800" i="7"/>
  <c r="AP2800" i="7"/>
  <c r="AR2800" i="7"/>
  <c r="AT2800" i="7"/>
  <c r="AU2800" i="7"/>
  <c r="AV2800" i="7"/>
  <c r="AW2800" i="7"/>
  <c r="AX2800" i="7" s="1"/>
  <c r="AY2800" i="7"/>
  <c r="A2801" i="7"/>
  <c r="E2801" i="7"/>
  <c r="F2801" i="7"/>
  <c r="H2801" i="7"/>
  <c r="I2801" i="7"/>
  <c r="J2801" i="7"/>
  <c r="L2801" i="7"/>
  <c r="M2801" i="7"/>
  <c r="O2801" i="7"/>
  <c r="P2801" i="7"/>
  <c r="Q2801" i="7"/>
  <c r="S2801" i="7"/>
  <c r="T2801" i="7"/>
  <c r="AA2801" i="7"/>
  <c r="AB2801" i="7"/>
  <c r="AD2801" i="7"/>
  <c r="AE2801" i="7"/>
  <c r="AL2801" i="7"/>
  <c r="AM2801" i="7"/>
  <c r="AP2801" i="7"/>
  <c r="AR2801" i="7"/>
  <c r="AT2801" i="7"/>
  <c r="AU2801" i="7"/>
  <c r="AV2801" i="7"/>
  <c r="AW2801" i="7"/>
  <c r="AX2801" i="7" s="1"/>
  <c r="AY2801" i="7"/>
  <c r="A2802" i="7"/>
  <c r="E2802" i="7"/>
  <c r="F2802" i="7"/>
  <c r="H2802" i="7"/>
  <c r="I2802" i="7"/>
  <c r="J2802" i="7"/>
  <c r="L2802" i="7"/>
  <c r="M2802" i="7"/>
  <c r="O2802" i="7"/>
  <c r="P2802" i="7"/>
  <c r="Q2802" i="7"/>
  <c r="S2802" i="7"/>
  <c r="T2802" i="7"/>
  <c r="AA2802" i="7"/>
  <c r="AB2802" i="7"/>
  <c r="AD2802" i="7"/>
  <c r="AE2802" i="7"/>
  <c r="AL2802" i="7"/>
  <c r="AM2802" i="7"/>
  <c r="AP2802" i="7"/>
  <c r="AR2802" i="7"/>
  <c r="AT2802" i="7"/>
  <c r="AU2802" i="7"/>
  <c r="AV2802" i="7"/>
  <c r="AW2802" i="7"/>
  <c r="AX2802" i="7" s="1"/>
  <c r="AY2802" i="7"/>
  <c r="A2803" i="7"/>
  <c r="E2803" i="7"/>
  <c r="F2803" i="7"/>
  <c r="H2803" i="7"/>
  <c r="I2803" i="7"/>
  <c r="J2803" i="7"/>
  <c r="L2803" i="7"/>
  <c r="M2803" i="7"/>
  <c r="O2803" i="7"/>
  <c r="P2803" i="7"/>
  <c r="Q2803" i="7"/>
  <c r="S2803" i="7"/>
  <c r="T2803" i="7"/>
  <c r="AA2803" i="7"/>
  <c r="AB2803" i="7"/>
  <c r="AD2803" i="7"/>
  <c r="AE2803" i="7"/>
  <c r="AL2803" i="7"/>
  <c r="AM2803" i="7"/>
  <c r="AP2803" i="7"/>
  <c r="AR2803" i="7"/>
  <c r="AT2803" i="7"/>
  <c r="AU2803" i="7"/>
  <c r="AV2803" i="7"/>
  <c r="AW2803" i="7"/>
  <c r="AX2803" i="7" s="1"/>
  <c r="AY2803" i="7"/>
  <c r="A2804" i="7"/>
  <c r="E2804" i="7"/>
  <c r="F2804" i="7"/>
  <c r="H2804" i="7"/>
  <c r="I2804" i="7"/>
  <c r="J2804" i="7"/>
  <c r="L2804" i="7"/>
  <c r="M2804" i="7"/>
  <c r="O2804" i="7"/>
  <c r="P2804" i="7"/>
  <c r="Q2804" i="7"/>
  <c r="S2804" i="7"/>
  <c r="T2804" i="7"/>
  <c r="AA2804" i="7"/>
  <c r="AB2804" i="7"/>
  <c r="AD2804" i="7"/>
  <c r="AE2804" i="7"/>
  <c r="AL2804" i="7"/>
  <c r="AM2804" i="7"/>
  <c r="AP2804" i="7"/>
  <c r="AR2804" i="7"/>
  <c r="AT2804" i="7"/>
  <c r="AU2804" i="7"/>
  <c r="AV2804" i="7"/>
  <c r="AW2804" i="7"/>
  <c r="AX2804" i="7" s="1"/>
  <c r="AY2804" i="7"/>
  <c r="A2805" i="7"/>
  <c r="E2805" i="7"/>
  <c r="F2805" i="7"/>
  <c r="H2805" i="7"/>
  <c r="I2805" i="7"/>
  <c r="J2805" i="7"/>
  <c r="L2805" i="7"/>
  <c r="M2805" i="7"/>
  <c r="O2805" i="7"/>
  <c r="P2805" i="7"/>
  <c r="Q2805" i="7"/>
  <c r="S2805" i="7"/>
  <c r="T2805" i="7"/>
  <c r="AA2805" i="7"/>
  <c r="AB2805" i="7"/>
  <c r="AD2805" i="7"/>
  <c r="AE2805" i="7"/>
  <c r="AL2805" i="7"/>
  <c r="AM2805" i="7"/>
  <c r="AP2805" i="7"/>
  <c r="AR2805" i="7"/>
  <c r="AT2805" i="7"/>
  <c r="AU2805" i="7"/>
  <c r="AV2805" i="7"/>
  <c r="AW2805" i="7"/>
  <c r="AX2805" i="7" s="1"/>
  <c r="AY2805" i="7"/>
  <c r="A2806" i="7"/>
  <c r="E2806" i="7"/>
  <c r="F2806" i="7"/>
  <c r="H2806" i="7"/>
  <c r="I2806" i="7"/>
  <c r="J2806" i="7"/>
  <c r="L2806" i="7"/>
  <c r="M2806" i="7"/>
  <c r="O2806" i="7"/>
  <c r="P2806" i="7"/>
  <c r="Q2806" i="7"/>
  <c r="S2806" i="7"/>
  <c r="T2806" i="7"/>
  <c r="AA2806" i="7"/>
  <c r="AB2806" i="7"/>
  <c r="AD2806" i="7"/>
  <c r="AE2806" i="7"/>
  <c r="AL2806" i="7"/>
  <c r="AM2806" i="7"/>
  <c r="AP2806" i="7"/>
  <c r="AR2806" i="7"/>
  <c r="AT2806" i="7"/>
  <c r="AU2806" i="7"/>
  <c r="AV2806" i="7"/>
  <c r="AW2806" i="7"/>
  <c r="AX2806" i="7" s="1"/>
  <c r="AY2806" i="7"/>
  <c r="A2807" i="7"/>
  <c r="E2807" i="7"/>
  <c r="F2807" i="7"/>
  <c r="H2807" i="7"/>
  <c r="I2807" i="7"/>
  <c r="J2807" i="7"/>
  <c r="L2807" i="7"/>
  <c r="M2807" i="7"/>
  <c r="O2807" i="7"/>
  <c r="P2807" i="7"/>
  <c r="Q2807" i="7"/>
  <c r="S2807" i="7"/>
  <c r="T2807" i="7"/>
  <c r="AA2807" i="7"/>
  <c r="AB2807" i="7"/>
  <c r="AD2807" i="7"/>
  <c r="AE2807" i="7"/>
  <c r="AL2807" i="7"/>
  <c r="AM2807" i="7"/>
  <c r="AP2807" i="7"/>
  <c r="AR2807" i="7"/>
  <c r="AT2807" i="7"/>
  <c r="AU2807" i="7"/>
  <c r="AV2807" i="7"/>
  <c r="AW2807" i="7"/>
  <c r="AX2807" i="7" s="1"/>
  <c r="AY2807" i="7"/>
  <c r="A2808" i="7"/>
  <c r="E2808" i="7"/>
  <c r="F2808" i="7"/>
  <c r="H2808" i="7"/>
  <c r="I2808" i="7"/>
  <c r="J2808" i="7"/>
  <c r="L2808" i="7"/>
  <c r="M2808" i="7"/>
  <c r="O2808" i="7"/>
  <c r="P2808" i="7"/>
  <c r="Q2808" i="7"/>
  <c r="S2808" i="7"/>
  <c r="T2808" i="7"/>
  <c r="AA2808" i="7"/>
  <c r="AB2808" i="7"/>
  <c r="AD2808" i="7"/>
  <c r="AE2808" i="7"/>
  <c r="AL2808" i="7"/>
  <c r="AM2808" i="7"/>
  <c r="AP2808" i="7"/>
  <c r="AR2808" i="7"/>
  <c r="AT2808" i="7"/>
  <c r="AU2808" i="7"/>
  <c r="AV2808" i="7"/>
  <c r="AW2808" i="7"/>
  <c r="AX2808" i="7" s="1"/>
  <c r="AY2808" i="7"/>
  <c r="A2809" i="7"/>
  <c r="E2809" i="7"/>
  <c r="F2809" i="7"/>
  <c r="H2809" i="7"/>
  <c r="I2809" i="7"/>
  <c r="J2809" i="7"/>
  <c r="L2809" i="7"/>
  <c r="M2809" i="7"/>
  <c r="O2809" i="7"/>
  <c r="P2809" i="7"/>
  <c r="Q2809" i="7"/>
  <c r="S2809" i="7"/>
  <c r="T2809" i="7"/>
  <c r="AA2809" i="7"/>
  <c r="AB2809" i="7"/>
  <c r="AD2809" i="7"/>
  <c r="AE2809" i="7"/>
  <c r="AL2809" i="7"/>
  <c r="AM2809" i="7"/>
  <c r="AP2809" i="7"/>
  <c r="AR2809" i="7"/>
  <c r="AT2809" i="7"/>
  <c r="AU2809" i="7"/>
  <c r="AV2809" i="7"/>
  <c r="AW2809" i="7"/>
  <c r="AX2809" i="7" s="1"/>
  <c r="AY2809" i="7"/>
  <c r="A2810" i="7"/>
  <c r="E2810" i="7"/>
  <c r="F2810" i="7"/>
  <c r="H2810" i="7"/>
  <c r="I2810" i="7"/>
  <c r="J2810" i="7"/>
  <c r="L2810" i="7"/>
  <c r="M2810" i="7"/>
  <c r="O2810" i="7"/>
  <c r="P2810" i="7"/>
  <c r="Q2810" i="7"/>
  <c r="S2810" i="7"/>
  <c r="T2810" i="7"/>
  <c r="AA2810" i="7"/>
  <c r="AB2810" i="7"/>
  <c r="AD2810" i="7"/>
  <c r="AE2810" i="7"/>
  <c r="AL2810" i="7"/>
  <c r="AM2810" i="7"/>
  <c r="AP2810" i="7"/>
  <c r="AR2810" i="7"/>
  <c r="AT2810" i="7"/>
  <c r="AU2810" i="7"/>
  <c r="AV2810" i="7"/>
  <c r="AW2810" i="7"/>
  <c r="AX2810" i="7" s="1"/>
  <c r="AY2810" i="7"/>
  <c r="A2811" i="7"/>
  <c r="E2811" i="7"/>
  <c r="F2811" i="7"/>
  <c r="H2811" i="7"/>
  <c r="I2811" i="7"/>
  <c r="J2811" i="7"/>
  <c r="L2811" i="7"/>
  <c r="M2811" i="7"/>
  <c r="O2811" i="7"/>
  <c r="P2811" i="7"/>
  <c r="Q2811" i="7"/>
  <c r="S2811" i="7"/>
  <c r="T2811" i="7"/>
  <c r="AA2811" i="7"/>
  <c r="AB2811" i="7"/>
  <c r="AD2811" i="7"/>
  <c r="AE2811" i="7"/>
  <c r="AL2811" i="7"/>
  <c r="AM2811" i="7"/>
  <c r="AP2811" i="7"/>
  <c r="AR2811" i="7"/>
  <c r="AT2811" i="7"/>
  <c r="AU2811" i="7"/>
  <c r="AV2811" i="7"/>
  <c r="AW2811" i="7"/>
  <c r="AX2811" i="7" s="1"/>
  <c r="AY2811" i="7"/>
  <c r="A2812" i="7"/>
  <c r="E2812" i="7"/>
  <c r="F2812" i="7"/>
  <c r="H2812" i="7"/>
  <c r="I2812" i="7"/>
  <c r="J2812" i="7"/>
  <c r="L2812" i="7"/>
  <c r="M2812" i="7"/>
  <c r="O2812" i="7"/>
  <c r="P2812" i="7"/>
  <c r="Q2812" i="7"/>
  <c r="S2812" i="7"/>
  <c r="T2812" i="7"/>
  <c r="AA2812" i="7"/>
  <c r="AB2812" i="7"/>
  <c r="AD2812" i="7"/>
  <c r="AE2812" i="7"/>
  <c r="AL2812" i="7"/>
  <c r="AM2812" i="7"/>
  <c r="AP2812" i="7"/>
  <c r="AR2812" i="7"/>
  <c r="AT2812" i="7"/>
  <c r="AU2812" i="7"/>
  <c r="AV2812" i="7"/>
  <c r="AW2812" i="7"/>
  <c r="AX2812" i="7" s="1"/>
  <c r="AY2812" i="7"/>
  <c r="A2813" i="7"/>
  <c r="E2813" i="7"/>
  <c r="F2813" i="7"/>
  <c r="H2813" i="7"/>
  <c r="I2813" i="7"/>
  <c r="J2813" i="7"/>
  <c r="L2813" i="7"/>
  <c r="M2813" i="7"/>
  <c r="O2813" i="7"/>
  <c r="P2813" i="7"/>
  <c r="Q2813" i="7"/>
  <c r="S2813" i="7"/>
  <c r="T2813" i="7"/>
  <c r="AA2813" i="7"/>
  <c r="AB2813" i="7"/>
  <c r="AD2813" i="7"/>
  <c r="AE2813" i="7"/>
  <c r="AL2813" i="7"/>
  <c r="AM2813" i="7"/>
  <c r="AP2813" i="7"/>
  <c r="AR2813" i="7"/>
  <c r="AT2813" i="7"/>
  <c r="AU2813" i="7"/>
  <c r="AV2813" i="7"/>
  <c r="AW2813" i="7"/>
  <c r="AX2813" i="7" s="1"/>
  <c r="AY2813" i="7"/>
  <c r="A2814" i="7"/>
  <c r="E2814" i="7"/>
  <c r="F2814" i="7"/>
  <c r="H2814" i="7"/>
  <c r="I2814" i="7"/>
  <c r="J2814" i="7"/>
  <c r="L2814" i="7"/>
  <c r="M2814" i="7"/>
  <c r="O2814" i="7"/>
  <c r="P2814" i="7"/>
  <c r="Q2814" i="7"/>
  <c r="S2814" i="7"/>
  <c r="T2814" i="7"/>
  <c r="AA2814" i="7"/>
  <c r="AB2814" i="7"/>
  <c r="AD2814" i="7"/>
  <c r="AE2814" i="7"/>
  <c r="AL2814" i="7"/>
  <c r="AM2814" i="7"/>
  <c r="AP2814" i="7"/>
  <c r="AR2814" i="7"/>
  <c r="AT2814" i="7"/>
  <c r="AU2814" i="7"/>
  <c r="AV2814" i="7"/>
  <c r="AW2814" i="7"/>
  <c r="AX2814" i="7" s="1"/>
  <c r="AY2814" i="7"/>
  <c r="A2815" i="7"/>
  <c r="E2815" i="7"/>
  <c r="F2815" i="7"/>
  <c r="H2815" i="7"/>
  <c r="I2815" i="7"/>
  <c r="J2815" i="7"/>
  <c r="L2815" i="7"/>
  <c r="M2815" i="7"/>
  <c r="O2815" i="7"/>
  <c r="P2815" i="7"/>
  <c r="Q2815" i="7"/>
  <c r="S2815" i="7"/>
  <c r="T2815" i="7"/>
  <c r="AA2815" i="7"/>
  <c r="AB2815" i="7"/>
  <c r="AD2815" i="7"/>
  <c r="AE2815" i="7"/>
  <c r="AL2815" i="7"/>
  <c r="AM2815" i="7"/>
  <c r="AP2815" i="7"/>
  <c r="AR2815" i="7"/>
  <c r="AT2815" i="7"/>
  <c r="AU2815" i="7"/>
  <c r="AV2815" i="7"/>
  <c r="AW2815" i="7"/>
  <c r="AX2815" i="7" s="1"/>
  <c r="AY2815" i="7"/>
  <c r="A2816" i="7"/>
  <c r="E2816" i="7"/>
  <c r="F2816" i="7"/>
  <c r="H2816" i="7"/>
  <c r="I2816" i="7"/>
  <c r="J2816" i="7"/>
  <c r="L2816" i="7"/>
  <c r="M2816" i="7"/>
  <c r="O2816" i="7"/>
  <c r="P2816" i="7"/>
  <c r="Q2816" i="7"/>
  <c r="S2816" i="7"/>
  <c r="T2816" i="7"/>
  <c r="AA2816" i="7"/>
  <c r="AB2816" i="7"/>
  <c r="AD2816" i="7"/>
  <c r="AE2816" i="7"/>
  <c r="AL2816" i="7"/>
  <c r="AM2816" i="7"/>
  <c r="AP2816" i="7"/>
  <c r="AR2816" i="7"/>
  <c r="AT2816" i="7"/>
  <c r="AU2816" i="7"/>
  <c r="AV2816" i="7"/>
  <c r="AW2816" i="7"/>
  <c r="AX2816" i="7" s="1"/>
  <c r="AY2816" i="7"/>
  <c r="A2817" i="7"/>
  <c r="E2817" i="7"/>
  <c r="F2817" i="7"/>
  <c r="H2817" i="7"/>
  <c r="I2817" i="7"/>
  <c r="J2817" i="7"/>
  <c r="L2817" i="7"/>
  <c r="M2817" i="7"/>
  <c r="O2817" i="7"/>
  <c r="P2817" i="7"/>
  <c r="Q2817" i="7"/>
  <c r="S2817" i="7"/>
  <c r="T2817" i="7"/>
  <c r="AA2817" i="7"/>
  <c r="AB2817" i="7"/>
  <c r="AD2817" i="7"/>
  <c r="AE2817" i="7"/>
  <c r="AL2817" i="7"/>
  <c r="AM2817" i="7"/>
  <c r="AP2817" i="7"/>
  <c r="AR2817" i="7"/>
  <c r="AT2817" i="7"/>
  <c r="AU2817" i="7"/>
  <c r="AV2817" i="7"/>
  <c r="AW2817" i="7"/>
  <c r="AX2817" i="7" s="1"/>
  <c r="AY2817" i="7"/>
  <c r="A2818" i="7"/>
  <c r="E2818" i="7"/>
  <c r="F2818" i="7"/>
  <c r="H2818" i="7"/>
  <c r="I2818" i="7"/>
  <c r="J2818" i="7"/>
  <c r="L2818" i="7"/>
  <c r="M2818" i="7"/>
  <c r="O2818" i="7"/>
  <c r="P2818" i="7"/>
  <c r="Q2818" i="7"/>
  <c r="S2818" i="7"/>
  <c r="T2818" i="7"/>
  <c r="AA2818" i="7"/>
  <c r="AB2818" i="7"/>
  <c r="AD2818" i="7"/>
  <c r="AE2818" i="7"/>
  <c r="AL2818" i="7"/>
  <c r="AM2818" i="7"/>
  <c r="AP2818" i="7"/>
  <c r="AR2818" i="7"/>
  <c r="AT2818" i="7"/>
  <c r="AU2818" i="7"/>
  <c r="AV2818" i="7"/>
  <c r="AW2818" i="7"/>
  <c r="AX2818" i="7" s="1"/>
  <c r="AY2818" i="7"/>
  <c r="A2819" i="7"/>
  <c r="E2819" i="7"/>
  <c r="F2819" i="7"/>
  <c r="H2819" i="7"/>
  <c r="I2819" i="7"/>
  <c r="J2819" i="7"/>
  <c r="L2819" i="7"/>
  <c r="M2819" i="7"/>
  <c r="O2819" i="7"/>
  <c r="P2819" i="7"/>
  <c r="Q2819" i="7"/>
  <c r="S2819" i="7"/>
  <c r="T2819" i="7"/>
  <c r="AA2819" i="7"/>
  <c r="AB2819" i="7"/>
  <c r="AD2819" i="7"/>
  <c r="AE2819" i="7"/>
  <c r="AL2819" i="7"/>
  <c r="AM2819" i="7"/>
  <c r="AP2819" i="7"/>
  <c r="AR2819" i="7"/>
  <c r="AT2819" i="7"/>
  <c r="AU2819" i="7"/>
  <c r="AV2819" i="7"/>
  <c r="AW2819" i="7"/>
  <c r="AX2819" i="7" s="1"/>
  <c r="AY2819" i="7"/>
  <c r="A2820" i="7"/>
  <c r="E2820" i="7"/>
  <c r="F2820" i="7"/>
  <c r="H2820" i="7"/>
  <c r="I2820" i="7"/>
  <c r="J2820" i="7"/>
  <c r="L2820" i="7"/>
  <c r="M2820" i="7"/>
  <c r="O2820" i="7"/>
  <c r="P2820" i="7"/>
  <c r="Q2820" i="7"/>
  <c r="S2820" i="7"/>
  <c r="T2820" i="7"/>
  <c r="AA2820" i="7"/>
  <c r="AB2820" i="7"/>
  <c r="AD2820" i="7"/>
  <c r="AE2820" i="7"/>
  <c r="AL2820" i="7"/>
  <c r="AM2820" i="7"/>
  <c r="AP2820" i="7"/>
  <c r="AR2820" i="7"/>
  <c r="AT2820" i="7"/>
  <c r="AU2820" i="7"/>
  <c r="AV2820" i="7"/>
  <c r="AW2820" i="7"/>
  <c r="AX2820" i="7" s="1"/>
  <c r="AY2820" i="7"/>
  <c r="A2821" i="7"/>
  <c r="E2821" i="7"/>
  <c r="F2821" i="7"/>
  <c r="H2821" i="7"/>
  <c r="I2821" i="7"/>
  <c r="J2821" i="7"/>
  <c r="L2821" i="7"/>
  <c r="M2821" i="7"/>
  <c r="O2821" i="7"/>
  <c r="P2821" i="7"/>
  <c r="Q2821" i="7"/>
  <c r="S2821" i="7"/>
  <c r="T2821" i="7"/>
  <c r="AA2821" i="7"/>
  <c r="AB2821" i="7"/>
  <c r="AD2821" i="7"/>
  <c r="AE2821" i="7"/>
  <c r="AL2821" i="7"/>
  <c r="AM2821" i="7"/>
  <c r="AP2821" i="7"/>
  <c r="AR2821" i="7"/>
  <c r="AT2821" i="7"/>
  <c r="AU2821" i="7"/>
  <c r="AV2821" i="7"/>
  <c r="AW2821" i="7"/>
  <c r="AX2821" i="7" s="1"/>
  <c r="AY2821" i="7"/>
  <c r="A2822" i="7"/>
  <c r="E2822" i="7"/>
  <c r="F2822" i="7"/>
  <c r="H2822" i="7"/>
  <c r="I2822" i="7"/>
  <c r="J2822" i="7"/>
  <c r="L2822" i="7"/>
  <c r="M2822" i="7"/>
  <c r="O2822" i="7"/>
  <c r="P2822" i="7"/>
  <c r="Q2822" i="7"/>
  <c r="S2822" i="7"/>
  <c r="T2822" i="7"/>
  <c r="AA2822" i="7"/>
  <c r="AB2822" i="7"/>
  <c r="AD2822" i="7"/>
  <c r="AE2822" i="7"/>
  <c r="AL2822" i="7"/>
  <c r="AM2822" i="7"/>
  <c r="AP2822" i="7"/>
  <c r="AR2822" i="7"/>
  <c r="AT2822" i="7"/>
  <c r="AU2822" i="7"/>
  <c r="AV2822" i="7"/>
  <c r="AW2822" i="7"/>
  <c r="AX2822" i="7" s="1"/>
  <c r="AY2822" i="7"/>
  <c r="A2823" i="7"/>
  <c r="E2823" i="7"/>
  <c r="F2823" i="7"/>
  <c r="H2823" i="7"/>
  <c r="I2823" i="7"/>
  <c r="J2823" i="7"/>
  <c r="L2823" i="7"/>
  <c r="M2823" i="7"/>
  <c r="O2823" i="7"/>
  <c r="P2823" i="7"/>
  <c r="Q2823" i="7"/>
  <c r="S2823" i="7"/>
  <c r="T2823" i="7"/>
  <c r="AA2823" i="7"/>
  <c r="AB2823" i="7"/>
  <c r="AD2823" i="7"/>
  <c r="AE2823" i="7"/>
  <c r="AL2823" i="7"/>
  <c r="AM2823" i="7"/>
  <c r="AP2823" i="7"/>
  <c r="AR2823" i="7"/>
  <c r="AT2823" i="7"/>
  <c r="AU2823" i="7"/>
  <c r="AV2823" i="7"/>
  <c r="AW2823" i="7"/>
  <c r="AX2823" i="7" s="1"/>
  <c r="AY2823" i="7"/>
  <c r="A2824" i="7"/>
  <c r="E2824" i="7"/>
  <c r="F2824" i="7"/>
  <c r="H2824" i="7"/>
  <c r="I2824" i="7"/>
  <c r="J2824" i="7"/>
  <c r="L2824" i="7"/>
  <c r="M2824" i="7"/>
  <c r="O2824" i="7"/>
  <c r="P2824" i="7"/>
  <c r="Q2824" i="7"/>
  <c r="S2824" i="7"/>
  <c r="T2824" i="7"/>
  <c r="AA2824" i="7"/>
  <c r="AB2824" i="7"/>
  <c r="AD2824" i="7"/>
  <c r="AE2824" i="7"/>
  <c r="AL2824" i="7"/>
  <c r="AM2824" i="7"/>
  <c r="AP2824" i="7"/>
  <c r="AR2824" i="7"/>
  <c r="AT2824" i="7"/>
  <c r="AU2824" i="7"/>
  <c r="AV2824" i="7"/>
  <c r="AW2824" i="7"/>
  <c r="AX2824" i="7" s="1"/>
  <c r="AY2824" i="7"/>
  <c r="A2825" i="7"/>
  <c r="E2825" i="7"/>
  <c r="F2825" i="7"/>
  <c r="H2825" i="7"/>
  <c r="I2825" i="7"/>
  <c r="J2825" i="7"/>
  <c r="L2825" i="7"/>
  <c r="M2825" i="7"/>
  <c r="O2825" i="7"/>
  <c r="P2825" i="7"/>
  <c r="Q2825" i="7"/>
  <c r="S2825" i="7"/>
  <c r="T2825" i="7"/>
  <c r="AA2825" i="7"/>
  <c r="AB2825" i="7"/>
  <c r="AD2825" i="7"/>
  <c r="AE2825" i="7"/>
  <c r="AL2825" i="7"/>
  <c r="AM2825" i="7"/>
  <c r="AP2825" i="7"/>
  <c r="AR2825" i="7"/>
  <c r="AT2825" i="7"/>
  <c r="AU2825" i="7"/>
  <c r="AV2825" i="7"/>
  <c r="AW2825" i="7"/>
  <c r="AX2825" i="7" s="1"/>
  <c r="AY2825" i="7"/>
  <c r="A2826" i="7"/>
  <c r="E2826" i="7"/>
  <c r="F2826" i="7"/>
  <c r="H2826" i="7"/>
  <c r="I2826" i="7"/>
  <c r="J2826" i="7"/>
  <c r="L2826" i="7"/>
  <c r="M2826" i="7"/>
  <c r="O2826" i="7"/>
  <c r="P2826" i="7"/>
  <c r="Q2826" i="7"/>
  <c r="S2826" i="7"/>
  <c r="T2826" i="7"/>
  <c r="AA2826" i="7"/>
  <c r="AB2826" i="7"/>
  <c r="AD2826" i="7"/>
  <c r="AE2826" i="7"/>
  <c r="AL2826" i="7"/>
  <c r="AM2826" i="7"/>
  <c r="AP2826" i="7"/>
  <c r="AR2826" i="7"/>
  <c r="AT2826" i="7"/>
  <c r="AU2826" i="7"/>
  <c r="AV2826" i="7"/>
  <c r="AW2826" i="7"/>
  <c r="AX2826" i="7" s="1"/>
  <c r="AY2826" i="7"/>
  <c r="A2827" i="7"/>
  <c r="E2827" i="7"/>
  <c r="F2827" i="7"/>
  <c r="H2827" i="7"/>
  <c r="I2827" i="7"/>
  <c r="J2827" i="7"/>
  <c r="L2827" i="7"/>
  <c r="M2827" i="7"/>
  <c r="O2827" i="7"/>
  <c r="P2827" i="7"/>
  <c r="Q2827" i="7"/>
  <c r="S2827" i="7"/>
  <c r="T2827" i="7"/>
  <c r="AA2827" i="7"/>
  <c r="AB2827" i="7"/>
  <c r="AD2827" i="7"/>
  <c r="AE2827" i="7"/>
  <c r="AL2827" i="7"/>
  <c r="AM2827" i="7"/>
  <c r="AP2827" i="7"/>
  <c r="AR2827" i="7"/>
  <c r="AT2827" i="7"/>
  <c r="AU2827" i="7"/>
  <c r="AV2827" i="7"/>
  <c r="AW2827" i="7"/>
  <c r="AX2827" i="7" s="1"/>
  <c r="AY2827" i="7"/>
  <c r="A2828" i="7"/>
  <c r="E2828" i="7"/>
  <c r="F2828" i="7"/>
  <c r="H2828" i="7"/>
  <c r="I2828" i="7"/>
  <c r="J2828" i="7"/>
  <c r="L2828" i="7"/>
  <c r="M2828" i="7"/>
  <c r="O2828" i="7"/>
  <c r="P2828" i="7"/>
  <c r="Q2828" i="7"/>
  <c r="S2828" i="7"/>
  <c r="T2828" i="7"/>
  <c r="AA2828" i="7"/>
  <c r="AB2828" i="7"/>
  <c r="AD2828" i="7"/>
  <c r="AE2828" i="7"/>
  <c r="AL2828" i="7"/>
  <c r="AM2828" i="7"/>
  <c r="AP2828" i="7"/>
  <c r="AR2828" i="7"/>
  <c r="AT2828" i="7"/>
  <c r="AU2828" i="7"/>
  <c r="AV2828" i="7"/>
  <c r="AW2828" i="7"/>
  <c r="AX2828" i="7" s="1"/>
  <c r="AY2828" i="7"/>
  <c r="A2829" i="7"/>
  <c r="E2829" i="7"/>
  <c r="F2829" i="7"/>
  <c r="H2829" i="7"/>
  <c r="I2829" i="7"/>
  <c r="J2829" i="7"/>
  <c r="L2829" i="7"/>
  <c r="M2829" i="7"/>
  <c r="O2829" i="7"/>
  <c r="P2829" i="7"/>
  <c r="Q2829" i="7"/>
  <c r="S2829" i="7"/>
  <c r="T2829" i="7"/>
  <c r="AA2829" i="7"/>
  <c r="AB2829" i="7"/>
  <c r="AD2829" i="7"/>
  <c r="AE2829" i="7"/>
  <c r="AL2829" i="7"/>
  <c r="AM2829" i="7"/>
  <c r="AP2829" i="7"/>
  <c r="AR2829" i="7"/>
  <c r="AT2829" i="7"/>
  <c r="AU2829" i="7"/>
  <c r="AV2829" i="7"/>
  <c r="AW2829" i="7"/>
  <c r="AX2829" i="7" s="1"/>
  <c r="AY2829" i="7"/>
  <c r="A2830" i="7"/>
  <c r="E2830" i="7"/>
  <c r="F2830" i="7"/>
  <c r="H2830" i="7"/>
  <c r="I2830" i="7"/>
  <c r="J2830" i="7"/>
  <c r="L2830" i="7"/>
  <c r="M2830" i="7"/>
  <c r="O2830" i="7"/>
  <c r="P2830" i="7"/>
  <c r="Q2830" i="7"/>
  <c r="S2830" i="7"/>
  <c r="T2830" i="7"/>
  <c r="AA2830" i="7"/>
  <c r="AB2830" i="7"/>
  <c r="AD2830" i="7"/>
  <c r="AE2830" i="7"/>
  <c r="AL2830" i="7"/>
  <c r="AM2830" i="7"/>
  <c r="AP2830" i="7"/>
  <c r="AR2830" i="7"/>
  <c r="AT2830" i="7"/>
  <c r="AU2830" i="7"/>
  <c r="AV2830" i="7"/>
  <c r="AW2830" i="7"/>
  <c r="AX2830" i="7" s="1"/>
  <c r="AY2830" i="7"/>
  <c r="A2831" i="7"/>
  <c r="E2831" i="7"/>
  <c r="F2831" i="7"/>
  <c r="H2831" i="7"/>
  <c r="I2831" i="7"/>
  <c r="J2831" i="7"/>
  <c r="L2831" i="7"/>
  <c r="M2831" i="7"/>
  <c r="O2831" i="7"/>
  <c r="P2831" i="7"/>
  <c r="Q2831" i="7"/>
  <c r="S2831" i="7"/>
  <c r="T2831" i="7"/>
  <c r="AA2831" i="7"/>
  <c r="AB2831" i="7"/>
  <c r="AD2831" i="7"/>
  <c r="AE2831" i="7"/>
  <c r="AL2831" i="7"/>
  <c r="AM2831" i="7"/>
  <c r="AP2831" i="7"/>
  <c r="AR2831" i="7"/>
  <c r="AT2831" i="7"/>
  <c r="AU2831" i="7"/>
  <c r="AV2831" i="7"/>
  <c r="AW2831" i="7"/>
  <c r="AX2831" i="7" s="1"/>
  <c r="AY2831" i="7"/>
  <c r="A2832" i="7"/>
  <c r="E2832" i="7"/>
  <c r="F2832" i="7"/>
  <c r="H2832" i="7"/>
  <c r="I2832" i="7"/>
  <c r="J2832" i="7"/>
  <c r="L2832" i="7"/>
  <c r="M2832" i="7"/>
  <c r="O2832" i="7"/>
  <c r="P2832" i="7"/>
  <c r="Q2832" i="7"/>
  <c r="S2832" i="7"/>
  <c r="T2832" i="7"/>
  <c r="AA2832" i="7"/>
  <c r="AB2832" i="7"/>
  <c r="AD2832" i="7"/>
  <c r="AE2832" i="7"/>
  <c r="AL2832" i="7"/>
  <c r="AM2832" i="7"/>
  <c r="AP2832" i="7"/>
  <c r="AR2832" i="7"/>
  <c r="AT2832" i="7"/>
  <c r="AU2832" i="7"/>
  <c r="AV2832" i="7"/>
  <c r="AW2832" i="7"/>
  <c r="AX2832" i="7" s="1"/>
  <c r="AY2832" i="7"/>
  <c r="A2833" i="7"/>
  <c r="E2833" i="7"/>
  <c r="F2833" i="7"/>
  <c r="H2833" i="7"/>
  <c r="I2833" i="7"/>
  <c r="J2833" i="7"/>
  <c r="L2833" i="7"/>
  <c r="M2833" i="7"/>
  <c r="O2833" i="7"/>
  <c r="P2833" i="7"/>
  <c r="Q2833" i="7"/>
  <c r="S2833" i="7"/>
  <c r="T2833" i="7"/>
  <c r="AA2833" i="7"/>
  <c r="AB2833" i="7"/>
  <c r="AD2833" i="7"/>
  <c r="AE2833" i="7"/>
  <c r="AL2833" i="7"/>
  <c r="AM2833" i="7"/>
  <c r="AP2833" i="7"/>
  <c r="AR2833" i="7"/>
  <c r="AT2833" i="7"/>
  <c r="AU2833" i="7"/>
  <c r="AV2833" i="7"/>
  <c r="AW2833" i="7"/>
  <c r="AX2833" i="7" s="1"/>
  <c r="AY2833" i="7"/>
  <c r="A2834" i="7"/>
  <c r="E2834" i="7"/>
  <c r="F2834" i="7"/>
  <c r="H2834" i="7"/>
  <c r="I2834" i="7"/>
  <c r="J2834" i="7"/>
  <c r="L2834" i="7"/>
  <c r="M2834" i="7"/>
  <c r="O2834" i="7"/>
  <c r="P2834" i="7"/>
  <c r="Q2834" i="7"/>
  <c r="S2834" i="7"/>
  <c r="T2834" i="7"/>
  <c r="AA2834" i="7"/>
  <c r="AB2834" i="7"/>
  <c r="AD2834" i="7"/>
  <c r="AE2834" i="7"/>
  <c r="AL2834" i="7"/>
  <c r="AM2834" i="7"/>
  <c r="AP2834" i="7"/>
  <c r="AR2834" i="7"/>
  <c r="AT2834" i="7"/>
  <c r="AU2834" i="7"/>
  <c r="AV2834" i="7"/>
  <c r="AW2834" i="7"/>
  <c r="AX2834" i="7" s="1"/>
  <c r="AY2834" i="7"/>
  <c r="A2835" i="7"/>
  <c r="E2835" i="7"/>
  <c r="F2835" i="7"/>
  <c r="H2835" i="7"/>
  <c r="I2835" i="7"/>
  <c r="J2835" i="7"/>
  <c r="L2835" i="7"/>
  <c r="M2835" i="7"/>
  <c r="O2835" i="7"/>
  <c r="P2835" i="7"/>
  <c r="Q2835" i="7"/>
  <c r="S2835" i="7"/>
  <c r="T2835" i="7"/>
  <c r="AA2835" i="7"/>
  <c r="AB2835" i="7"/>
  <c r="AD2835" i="7"/>
  <c r="AE2835" i="7"/>
  <c r="AL2835" i="7"/>
  <c r="AM2835" i="7"/>
  <c r="AP2835" i="7"/>
  <c r="AR2835" i="7"/>
  <c r="AT2835" i="7"/>
  <c r="AU2835" i="7"/>
  <c r="AV2835" i="7"/>
  <c r="AW2835" i="7"/>
  <c r="AX2835" i="7" s="1"/>
  <c r="AY2835" i="7"/>
  <c r="A2836" i="7"/>
  <c r="E2836" i="7"/>
  <c r="F2836" i="7"/>
  <c r="H2836" i="7"/>
  <c r="I2836" i="7"/>
  <c r="J2836" i="7"/>
  <c r="L2836" i="7"/>
  <c r="M2836" i="7"/>
  <c r="O2836" i="7"/>
  <c r="P2836" i="7"/>
  <c r="Q2836" i="7"/>
  <c r="S2836" i="7"/>
  <c r="T2836" i="7"/>
  <c r="AA2836" i="7"/>
  <c r="AB2836" i="7"/>
  <c r="AD2836" i="7"/>
  <c r="AE2836" i="7"/>
  <c r="AL2836" i="7"/>
  <c r="AM2836" i="7"/>
  <c r="AP2836" i="7"/>
  <c r="AR2836" i="7"/>
  <c r="AT2836" i="7"/>
  <c r="AU2836" i="7"/>
  <c r="AV2836" i="7"/>
  <c r="AW2836" i="7"/>
  <c r="AX2836" i="7" s="1"/>
  <c r="AY2836" i="7"/>
  <c r="A2837" i="7"/>
  <c r="E2837" i="7"/>
  <c r="F2837" i="7"/>
  <c r="H2837" i="7"/>
  <c r="I2837" i="7"/>
  <c r="J2837" i="7"/>
  <c r="L2837" i="7"/>
  <c r="M2837" i="7"/>
  <c r="O2837" i="7"/>
  <c r="P2837" i="7"/>
  <c r="Q2837" i="7"/>
  <c r="S2837" i="7"/>
  <c r="T2837" i="7"/>
  <c r="AA2837" i="7"/>
  <c r="AB2837" i="7"/>
  <c r="AD2837" i="7"/>
  <c r="AE2837" i="7"/>
  <c r="AL2837" i="7"/>
  <c r="AM2837" i="7"/>
  <c r="AP2837" i="7"/>
  <c r="AR2837" i="7"/>
  <c r="AT2837" i="7"/>
  <c r="AU2837" i="7"/>
  <c r="AV2837" i="7"/>
  <c r="AW2837" i="7"/>
  <c r="AX2837" i="7" s="1"/>
  <c r="AY2837" i="7"/>
  <c r="A2838" i="7"/>
  <c r="E2838" i="7"/>
  <c r="F2838" i="7"/>
  <c r="H2838" i="7"/>
  <c r="I2838" i="7"/>
  <c r="J2838" i="7"/>
  <c r="L2838" i="7"/>
  <c r="M2838" i="7"/>
  <c r="O2838" i="7"/>
  <c r="P2838" i="7"/>
  <c r="Q2838" i="7"/>
  <c r="S2838" i="7"/>
  <c r="T2838" i="7"/>
  <c r="AA2838" i="7"/>
  <c r="AB2838" i="7"/>
  <c r="AD2838" i="7"/>
  <c r="AE2838" i="7"/>
  <c r="AL2838" i="7"/>
  <c r="AM2838" i="7"/>
  <c r="AP2838" i="7"/>
  <c r="AR2838" i="7"/>
  <c r="AT2838" i="7"/>
  <c r="AU2838" i="7"/>
  <c r="AV2838" i="7"/>
  <c r="AW2838" i="7"/>
  <c r="AX2838" i="7" s="1"/>
  <c r="AY2838" i="7"/>
  <c r="A2839" i="7"/>
  <c r="E2839" i="7"/>
  <c r="F2839" i="7"/>
  <c r="H2839" i="7"/>
  <c r="I2839" i="7"/>
  <c r="J2839" i="7"/>
  <c r="L2839" i="7"/>
  <c r="M2839" i="7"/>
  <c r="O2839" i="7"/>
  <c r="P2839" i="7"/>
  <c r="Q2839" i="7"/>
  <c r="S2839" i="7"/>
  <c r="T2839" i="7"/>
  <c r="AA2839" i="7"/>
  <c r="AB2839" i="7"/>
  <c r="AD2839" i="7"/>
  <c r="AE2839" i="7"/>
  <c r="AL2839" i="7"/>
  <c r="AM2839" i="7"/>
  <c r="AP2839" i="7"/>
  <c r="AR2839" i="7"/>
  <c r="AT2839" i="7"/>
  <c r="AU2839" i="7"/>
  <c r="AV2839" i="7"/>
  <c r="AW2839" i="7"/>
  <c r="AX2839" i="7" s="1"/>
  <c r="AY2839" i="7"/>
  <c r="A2840" i="7"/>
  <c r="E2840" i="7"/>
  <c r="F2840" i="7"/>
  <c r="H2840" i="7"/>
  <c r="I2840" i="7"/>
  <c r="J2840" i="7"/>
  <c r="L2840" i="7"/>
  <c r="M2840" i="7"/>
  <c r="O2840" i="7"/>
  <c r="P2840" i="7"/>
  <c r="Q2840" i="7"/>
  <c r="S2840" i="7"/>
  <c r="T2840" i="7"/>
  <c r="AA2840" i="7"/>
  <c r="AB2840" i="7"/>
  <c r="AD2840" i="7"/>
  <c r="AE2840" i="7"/>
  <c r="AL2840" i="7"/>
  <c r="AM2840" i="7"/>
  <c r="AP2840" i="7"/>
  <c r="AR2840" i="7"/>
  <c r="AT2840" i="7"/>
  <c r="AU2840" i="7"/>
  <c r="AV2840" i="7"/>
  <c r="AW2840" i="7"/>
  <c r="AX2840" i="7" s="1"/>
  <c r="AY2840" i="7"/>
  <c r="A2841" i="7"/>
  <c r="E2841" i="7"/>
  <c r="F2841" i="7"/>
  <c r="H2841" i="7"/>
  <c r="I2841" i="7"/>
  <c r="J2841" i="7"/>
  <c r="L2841" i="7"/>
  <c r="M2841" i="7"/>
  <c r="O2841" i="7"/>
  <c r="P2841" i="7"/>
  <c r="Q2841" i="7"/>
  <c r="S2841" i="7"/>
  <c r="T2841" i="7"/>
  <c r="AA2841" i="7"/>
  <c r="AB2841" i="7"/>
  <c r="AD2841" i="7"/>
  <c r="AE2841" i="7"/>
  <c r="AL2841" i="7"/>
  <c r="AM2841" i="7"/>
  <c r="AP2841" i="7"/>
  <c r="AR2841" i="7"/>
  <c r="AT2841" i="7"/>
  <c r="AU2841" i="7"/>
  <c r="AV2841" i="7"/>
  <c r="AW2841" i="7"/>
  <c r="AX2841" i="7" s="1"/>
  <c r="AY2841" i="7"/>
  <c r="A2842" i="7"/>
  <c r="E2842" i="7"/>
  <c r="F2842" i="7"/>
  <c r="H2842" i="7"/>
  <c r="I2842" i="7"/>
  <c r="J2842" i="7"/>
  <c r="L2842" i="7"/>
  <c r="M2842" i="7"/>
  <c r="O2842" i="7"/>
  <c r="P2842" i="7"/>
  <c r="Q2842" i="7"/>
  <c r="S2842" i="7"/>
  <c r="T2842" i="7"/>
  <c r="AA2842" i="7"/>
  <c r="AB2842" i="7"/>
  <c r="AD2842" i="7"/>
  <c r="AE2842" i="7"/>
  <c r="AL2842" i="7"/>
  <c r="AM2842" i="7"/>
  <c r="AP2842" i="7"/>
  <c r="AR2842" i="7"/>
  <c r="AT2842" i="7"/>
  <c r="AU2842" i="7"/>
  <c r="AV2842" i="7"/>
  <c r="AW2842" i="7"/>
  <c r="AX2842" i="7" s="1"/>
  <c r="AY2842" i="7"/>
  <c r="A2843" i="7"/>
  <c r="E2843" i="7"/>
  <c r="F2843" i="7"/>
  <c r="H2843" i="7"/>
  <c r="I2843" i="7"/>
  <c r="J2843" i="7"/>
  <c r="L2843" i="7"/>
  <c r="M2843" i="7"/>
  <c r="O2843" i="7"/>
  <c r="P2843" i="7"/>
  <c r="Q2843" i="7"/>
  <c r="S2843" i="7"/>
  <c r="T2843" i="7"/>
  <c r="AA2843" i="7"/>
  <c r="AB2843" i="7"/>
  <c r="AD2843" i="7"/>
  <c r="AE2843" i="7"/>
  <c r="AL2843" i="7"/>
  <c r="AM2843" i="7"/>
  <c r="AP2843" i="7"/>
  <c r="AR2843" i="7"/>
  <c r="AT2843" i="7"/>
  <c r="AU2843" i="7"/>
  <c r="AV2843" i="7"/>
  <c r="AW2843" i="7"/>
  <c r="AX2843" i="7" s="1"/>
  <c r="AY2843" i="7"/>
  <c r="A2844" i="7"/>
  <c r="E2844" i="7"/>
  <c r="F2844" i="7"/>
  <c r="H2844" i="7"/>
  <c r="I2844" i="7"/>
  <c r="J2844" i="7"/>
  <c r="L2844" i="7"/>
  <c r="M2844" i="7"/>
  <c r="O2844" i="7"/>
  <c r="P2844" i="7"/>
  <c r="Q2844" i="7"/>
  <c r="S2844" i="7"/>
  <c r="T2844" i="7"/>
  <c r="AA2844" i="7"/>
  <c r="AB2844" i="7"/>
  <c r="AD2844" i="7"/>
  <c r="AE2844" i="7"/>
  <c r="AL2844" i="7"/>
  <c r="AM2844" i="7"/>
  <c r="AP2844" i="7"/>
  <c r="AR2844" i="7"/>
  <c r="AT2844" i="7"/>
  <c r="AU2844" i="7"/>
  <c r="AV2844" i="7"/>
  <c r="AW2844" i="7"/>
  <c r="AX2844" i="7" s="1"/>
  <c r="AY2844" i="7"/>
  <c r="A2845" i="7"/>
  <c r="E2845" i="7"/>
  <c r="F2845" i="7"/>
  <c r="H2845" i="7"/>
  <c r="I2845" i="7"/>
  <c r="J2845" i="7"/>
  <c r="L2845" i="7"/>
  <c r="M2845" i="7"/>
  <c r="O2845" i="7"/>
  <c r="P2845" i="7"/>
  <c r="Q2845" i="7"/>
  <c r="S2845" i="7"/>
  <c r="T2845" i="7"/>
  <c r="AA2845" i="7"/>
  <c r="AB2845" i="7"/>
  <c r="AD2845" i="7"/>
  <c r="AE2845" i="7"/>
  <c r="AL2845" i="7"/>
  <c r="AM2845" i="7"/>
  <c r="AP2845" i="7"/>
  <c r="AR2845" i="7"/>
  <c r="AT2845" i="7"/>
  <c r="AU2845" i="7"/>
  <c r="AV2845" i="7"/>
  <c r="AW2845" i="7"/>
  <c r="AX2845" i="7" s="1"/>
  <c r="AY2845" i="7"/>
  <c r="A2846" i="7"/>
  <c r="E2846" i="7"/>
  <c r="F2846" i="7"/>
  <c r="H2846" i="7"/>
  <c r="I2846" i="7"/>
  <c r="J2846" i="7"/>
  <c r="L2846" i="7"/>
  <c r="M2846" i="7"/>
  <c r="O2846" i="7"/>
  <c r="P2846" i="7"/>
  <c r="Q2846" i="7"/>
  <c r="S2846" i="7"/>
  <c r="T2846" i="7"/>
  <c r="AA2846" i="7"/>
  <c r="AB2846" i="7"/>
  <c r="AD2846" i="7"/>
  <c r="AE2846" i="7"/>
  <c r="AL2846" i="7"/>
  <c r="AM2846" i="7"/>
  <c r="AP2846" i="7"/>
  <c r="AR2846" i="7"/>
  <c r="AT2846" i="7"/>
  <c r="AU2846" i="7"/>
  <c r="AV2846" i="7"/>
  <c r="AW2846" i="7"/>
  <c r="AX2846" i="7" s="1"/>
  <c r="AY2846" i="7"/>
  <c r="A2847" i="7"/>
  <c r="E2847" i="7"/>
  <c r="F2847" i="7"/>
  <c r="H2847" i="7"/>
  <c r="I2847" i="7"/>
  <c r="J2847" i="7"/>
  <c r="L2847" i="7"/>
  <c r="M2847" i="7"/>
  <c r="O2847" i="7"/>
  <c r="P2847" i="7"/>
  <c r="Q2847" i="7"/>
  <c r="S2847" i="7"/>
  <c r="T2847" i="7"/>
  <c r="AA2847" i="7"/>
  <c r="AB2847" i="7"/>
  <c r="AD2847" i="7"/>
  <c r="AE2847" i="7"/>
  <c r="AL2847" i="7"/>
  <c r="AM2847" i="7"/>
  <c r="AP2847" i="7"/>
  <c r="AR2847" i="7"/>
  <c r="AT2847" i="7"/>
  <c r="AU2847" i="7"/>
  <c r="AV2847" i="7"/>
  <c r="AW2847" i="7"/>
  <c r="AX2847" i="7" s="1"/>
  <c r="AY2847" i="7"/>
  <c r="A2848" i="7"/>
  <c r="E2848" i="7"/>
  <c r="F2848" i="7"/>
  <c r="H2848" i="7"/>
  <c r="I2848" i="7"/>
  <c r="J2848" i="7"/>
  <c r="L2848" i="7"/>
  <c r="M2848" i="7"/>
  <c r="O2848" i="7"/>
  <c r="P2848" i="7"/>
  <c r="Q2848" i="7"/>
  <c r="S2848" i="7"/>
  <c r="T2848" i="7"/>
  <c r="AA2848" i="7"/>
  <c r="AB2848" i="7"/>
  <c r="AD2848" i="7"/>
  <c r="AE2848" i="7"/>
  <c r="AL2848" i="7"/>
  <c r="AM2848" i="7"/>
  <c r="AP2848" i="7"/>
  <c r="AR2848" i="7"/>
  <c r="AT2848" i="7"/>
  <c r="AU2848" i="7"/>
  <c r="AV2848" i="7"/>
  <c r="AW2848" i="7"/>
  <c r="AX2848" i="7" s="1"/>
  <c r="AY2848" i="7"/>
  <c r="A2849" i="7"/>
  <c r="E2849" i="7"/>
  <c r="F2849" i="7"/>
  <c r="H2849" i="7"/>
  <c r="I2849" i="7"/>
  <c r="J2849" i="7"/>
  <c r="L2849" i="7"/>
  <c r="M2849" i="7"/>
  <c r="O2849" i="7"/>
  <c r="P2849" i="7"/>
  <c r="Q2849" i="7"/>
  <c r="S2849" i="7"/>
  <c r="T2849" i="7"/>
  <c r="AA2849" i="7"/>
  <c r="AB2849" i="7"/>
  <c r="AD2849" i="7"/>
  <c r="AE2849" i="7"/>
  <c r="AL2849" i="7"/>
  <c r="AM2849" i="7"/>
  <c r="AP2849" i="7"/>
  <c r="AR2849" i="7"/>
  <c r="AT2849" i="7"/>
  <c r="AU2849" i="7"/>
  <c r="AV2849" i="7"/>
  <c r="AW2849" i="7"/>
  <c r="AX2849" i="7" s="1"/>
  <c r="AY2849" i="7"/>
  <c r="A2850" i="7"/>
  <c r="E2850" i="7"/>
  <c r="F2850" i="7"/>
  <c r="H2850" i="7"/>
  <c r="I2850" i="7"/>
  <c r="J2850" i="7"/>
  <c r="L2850" i="7"/>
  <c r="M2850" i="7"/>
  <c r="O2850" i="7"/>
  <c r="P2850" i="7"/>
  <c r="Q2850" i="7"/>
  <c r="S2850" i="7"/>
  <c r="T2850" i="7"/>
  <c r="AA2850" i="7"/>
  <c r="AB2850" i="7"/>
  <c r="AD2850" i="7"/>
  <c r="AE2850" i="7"/>
  <c r="AL2850" i="7"/>
  <c r="AM2850" i="7"/>
  <c r="AP2850" i="7"/>
  <c r="AR2850" i="7"/>
  <c r="AT2850" i="7"/>
  <c r="AU2850" i="7"/>
  <c r="AV2850" i="7"/>
  <c r="AW2850" i="7"/>
  <c r="AX2850" i="7" s="1"/>
  <c r="AY2850" i="7"/>
  <c r="A2851" i="7"/>
  <c r="E2851" i="7"/>
  <c r="F2851" i="7"/>
  <c r="H2851" i="7"/>
  <c r="I2851" i="7"/>
  <c r="J2851" i="7"/>
  <c r="L2851" i="7"/>
  <c r="M2851" i="7"/>
  <c r="O2851" i="7"/>
  <c r="P2851" i="7"/>
  <c r="Q2851" i="7"/>
  <c r="S2851" i="7"/>
  <c r="T2851" i="7"/>
  <c r="AA2851" i="7"/>
  <c r="AB2851" i="7"/>
  <c r="AD2851" i="7"/>
  <c r="AE2851" i="7"/>
  <c r="AL2851" i="7"/>
  <c r="AM2851" i="7"/>
  <c r="AP2851" i="7"/>
  <c r="AR2851" i="7"/>
  <c r="AT2851" i="7"/>
  <c r="AU2851" i="7"/>
  <c r="AV2851" i="7"/>
  <c r="AW2851" i="7"/>
  <c r="AX2851" i="7" s="1"/>
  <c r="AY2851" i="7"/>
  <c r="A2852" i="7"/>
  <c r="E2852" i="7"/>
  <c r="F2852" i="7"/>
  <c r="H2852" i="7"/>
  <c r="I2852" i="7"/>
  <c r="J2852" i="7"/>
  <c r="L2852" i="7"/>
  <c r="M2852" i="7"/>
  <c r="O2852" i="7"/>
  <c r="P2852" i="7"/>
  <c r="Q2852" i="7"/>
  <c r="S2852" i="7"/>
  <c r="T2852" i="7"/>
  <c r="AA2852" i="7"/>
  <c r="AB2852" i="7"/>
  <c r="AD2852" i="7"/>
  <c r="AE2852" i="7"/>
  <c r="AL2852" i="7"/>
  <c r="AM2852" i="7"/>
  <c r="AP2852" i="7"/>
  <c r="AR2852" i="7"/>
  <c r="AT2852" i="7"/>
  <c r="AU2852" i="7"/>
  <c r="AV2852" i="7"/>
  <c r="AW2852" i="7"/>
  <c r="AX2852" i="7" s="1"/>
  <c r="AY2852" i="7"/>
  <c r="A2853" i="7"/>
  <c r="E2853" i="7"/>
  <c r="F2853" i="7"/>
  <c r="H2853" i="7"/>
  <c r="I2853" i="7"/>
  <c r="J2853" i="7"/>
  <c r="L2853" i="7"/>
  <c r="M2853" i="7"/>
  <c r="O2853" i="7"/>
  <c r="P2853" i="7"/>
  <c r="Q2853" i="7"/>
  <c r="S2853" i="7"/>
  <c r="T2853" i="7"/>
  <c r="AA2853" i="7"/>
  <c r="AB2853" i="7"/>
  <c r="AD2853" i="7"/>
  <c r="AE2853" i="7"/>
  <c r="AL2853" i="7"/>
  <c r="AM2853" i="7"/>
  <c r="AP2853" i="7"/>
  <c r="AR2853" i="7"/>
  <c r="AT2853" i="7"/>
  <c r="AU2853" i="7"/>
  <c r="AV2853" i="7"/>
  <c r="AW2853" i="7"/>
  <c r="AX2853" i="7" s="1"/>
  <c r="AY2853" i="7"/>
  <c r="A2854" i="7"/>
  <c r="E2854" i="7"/>
  <c r="F2854" i="7"/>
  <c r="H2854" i="7"/>
  <c r="I2854" i="7"/>
  <c r="J2854" i="7"/>
  <c r="L2854" i="7"/>
  <c r="M2854" i="7"/>
  <c r="O2854" i="7"/>
  <c r="P2854" i="7"/>
  <c r="Q2854" i="7"/>
  <c r="S2854" i="7"/>
  <c r="T2854" i="7"/>
  <c r="AA2854" i="7"/>
  <c r="AB2854" i="7"/>
  <c r="AD2854" i="7"/>
  <c r="AE2854" i="7"/>
  <c r="AL2854" i="7"/>
  <c r="AM2854" i="7"/>
  <c r="AP2854" i="7"/>
  <c r="AR2854" i="7"/>
  <c r="AT2854" i="7"/>
  <c r="AU2854" i="7"/>
  <c r="AV2854" i="7"/>
  <c r="AW2854" i="7"/>
  <c r="AX2854" i="7" s="1"/>
  <c r="AY2854" i="7"/>
  <c r="A2855" i="7"/>
  <c r="E2855" i="7"/>
  <c r="F2855" i="7"/>
  <c r="H2855" i="7"/>
  <c r="I2855" i="7"/>
  <c r="J2855" i="7"/>
  <c r="L2855" i="7"/>
  <c r="M2855" i="7"/>
  <c r="O2855" i="7"/>
  <c r="P2855" i="7"/>
  <c r="Q2855" i="7"/>
  <c r="S2855" i="7"/>
  <c r="T2855" i="7"/>
  <c r="AA2855" i="7"/>
  <c r="AB2855" i="7"/>
  <c r="AD2855" i="7"/>
  <c r="AE2855" i="7"/>
  <c r="AL2855" i="7"/>
  <c r="AM2855" i="7"/>
  <c r="AP2855" i="7"/>
  <c r="AR2855" i="7"/>
  <c r="AT2855" i="7"/>
  <c r="AU2855" i="7"/>
  <c r="AV2855" i="7"/>
  <c r="AW2855" i="7"/>
  <c r="AX2855" i="7" s="1"/>
  <c r="AY2855" i="7"/>
  <c r="A2856" i="7"/>
  <c r="E2856" i="7"/>
  <c r="F2856" i="7"/>
  <c r="H2856" i="7"/>
  <c r="I2856" i="7"/>
  <c r="J2856" i="7"/>
  <c r="L2856" i="7"/>
  <c r="M2856" i="7"/>
  <c r="O2856" i="7"/>
  <c r="P2856" i="7"/>
  <c r="Q2856" i="7"/>
  <c r="S2856" i="7"/>
  <c r="T2856" i="7"/>
  <c r="AA2856" i="7"/>
  <c r="AB2856" i="7"/>
  <c r="AD2856" i="7"/>
  <c r="AE2856" i="7"/>
  <c r="AL2856" i="7"/>
  <c r="AM2856" i="7"/>
  <c r="AP2856" i="7"/>
  <c r="AR2856" i="7"/>
  <c r="AT2856" i="7"/>
  <c r="AU2856" i="7"/>
  <c r="AV2856" i="7"/>
  <c r="AW2856" i="7"/>
  <c r="AX2856" i="7" s="1"/>
  <c r="AY2856" i="7"/>
  <c r="A2857" i="7"/>
  <c r="E2857" i="7"/>
  <c r="F2857" i="7"/>
  <c r="H2857" i="7"/>
  <c r="I2857" i="7"/>
  <c r="J2857" i="7"/>
  <c r="L2857" i="7"/>
  <c r="M2857" i="7"/>
  <c r="O2857" i="7"/>
  <c r="P2857" i="7"/>
  <c r="Q2857" i="7"/>
  <c r="S2857" i="7"/>
  <c r="T2857" i="7"/>
  <c r="AA2857" i="7"/>
  <c r="AB2857" i="7"/>
  <c r="AD2857" i="7"/>
  <c r="AE2857" i="7"/>
  <c r="AL2857" i="7"/>
  <c r="AM2857" i="7"/>
  <c r="AP2857" i="7"/>
  <c r="AR2857" i="7"/>
  <c r="AT2857" i="7"/>
  <c r="AU2857" i="7"/>
  <c r="AV2857" i="7"/>
  <c r="AW2857" i="7"/>
  <c r="AX2857" i="7" s="1"/>
  <c r="AY2857" i="7"/>
  <c r="A2858" i="7"/>
  <c r="E2858" i="7"/>
  <c r="F2858" i="7"/>
  <c r="H2858" i="7"/>
  <c r="I2858" i="7"/>
  <c r="J2858" i="7"/>
  <c r="L2858" i="7"/>
  <c r="M2858" i="7"/>
  <c r="O2858" i="7"/>
  <c r="P2858" i="7"/>
  <c r="Q2858" i="7"/>
  <c r="S2858" i="7"/>
  <c r="T2858" i="7"/>
  <c r="AA2858" i="7"/>
  <c r="AB2858" i="7"/>
  <c r="AD2858" i="7"/>
  <c r="AE2858" i="7"/>
  <c r="AL2858" i="7"/>
  <c r="AM2858" i="7"/>
  <c r="AP2858" i="7"/>
  <c r="AR2858" i="7"/>
  <c r="AT2858" i="7"/>
  <c r="AU2858" i="7"/>
  <c r="AV2858" i="7"/>
  <c r="AW2858" i="7"/>
  <c r="AX2858" i="7" s="1"/>
  <c r="AY2858" i="7"/>
  <c r="A2859" i="7"/>
  <c r="E2859" i="7"/>
  <c r="F2859" i="7"/>
  <c r="H2859" i="7"/>
  <c r="I2859" i="7"/>
  <c r="J2859" i="7"/>
  <c r="L2859" i="7"/>
  <c r="M2859" i="7"/>
  <c r="O2859" i="7"/>
  <c r="P2859" i="7"/>
  <c r="Q2859" i="7"/>
  <c r="S2859" i="7"/>
  <c r="T2859" i="7"/>
  <c r="AA2859" i="7"/>
  <c r="AB2859" i="7"/>
  <c r="AD2859" i="7"/>
  <c r="AE2859" i="7"/>
  <c r="AL2859" i="7"/>
  <c r="AM2859" i="7"/>
  <c r="AP2859" i="7"/>
  <c r="AR2859" i="7"/>
  <c r="AT2859" i="7"/>
  <c r="AU2859" i="7"/>
  <c r="AV2859" i="7"/>
  <c r="AW2859" i="7"/>
  <c r="AX2859" i="7" s="1"/>
  <c r="AY2859" i="7"/>
  <c r="A2860" i="7"/>
  <c r="E2860" i="7"/>
  <c r="F2860" i="7"/>
  <c r="H2860" i="7"/>
  <c r="I2860" i="7"/>
  <c r="J2860" i="7"/>
  <c r="L2860" i="7"/>
  <c r="M2860" i="7"/>
  <c r="O2860" i="7"/>
  <c r="P2860" i="7"/>
  <c r="Q2860" i="7"/>
  <c r="S2860" i="7"/>
  <c r="T2860" i="7"/>
  <c r="AA2860" i="7"/>
  <c r="AB2860" i="7"/>
  <c r="AD2860" i="7"/>
  <c r="AE2860" i="7"/>
  <c r="AL2860" i="7"/>
  <c r="AM2860" i="7"/>
  <c r="AP2860" i="7"/>
  <c r="AR2860" i="7"/>
  <c r="AT2860" i="7"/>
  <c r="AU2860" i="7"/>
  <c r="AV2860" i="7"/>
  <c r="AW2860" i="7"/>
  <c r="AX2860" i="7" s="1"/>
  <c r="AY2860" i="7"/>
  <c r="A2861" i="7"/>
  <c r="E2861" i="7"/>
  <c r="F2861" i="7"/>
  <c r="H2861" i="7"/>
  <c r="I2861" i="7"/>
  <c r="J2861" i="7"/>
  <c r="L2861" i="7"/>
  <c r="M2861" i="7"/>
  <c r="O2861" i="7"/>
  <c r="P2861" i="7"/>
  <c r="Q2861" i="7"/>
  <c r="S2861" i="7"/>
  <c r="T2861" i="7"/>
  <c r="AA2861" i="7"/>
  <c r="AB2861" i="7"/>
  <c r="AD2861" i="7"/>
  <c r="AE2861" i="7"/>
  <c r="AL2861" i="7"/>
  <c r="AM2861" i="7"/>
  <c r="AP2861" i="7"/>
  <c r="AR2861" i="7"/>
  <c r="AT2861" i="7"/>
  <c r="AU2861" i="7"/>
  <c r="AV2861" i="7"/>
  <c r="AW2861" i="7"/>
  <c r="AX2861" i="7" s="1"/>
  <c r="AY2861" i="7"/>
  <c r="A2862" i="7"/>
  <c r="E2862" i="7"/>
  <c r="F2862" i="7"/>
  <c r="H2862" i="7"/>
  <c r="I2862" i="7"/>
  <c r="J2862" i="7"/>
  <c r="L2862" i="7"/>
  <c r="M2862" i="7"/>
  <c r="O2862" i="7"/>
  <c r="P2862" i="7"/>
  <c r="Q2862" i="7"/>
  <c r="S2862" i="7"/>
  <c r="T2862" i="7"/>
  <c r="AA2862" i="7"/>
  <c r="AB2862" i="7"/>
  <c r="AD2862" i="7"/>
  <c r="AE2862" i="7"/>
  <c r="AL2862" i="7"/>
  <c r="AM2862" i="7"/>
  <c r="AP2862" i="7"/>
  <c r="AR2862" i="7"/>
  <c r="AT2862" i="7"/>
  <c r="AU2862" i="7"/>
  <c r="AV2862" i="7"/>
  <c r="AW2862" i="7"/>
  <c r="AX2862" i="7" s="1"/>
  <c r="AY2862" i="7"/>
  <c r="A2863" i="7"/>
  <c r="E2863" i="7"/>
  <c r="F2863" i="7"/>
  <c r="H2863" i="7"/>
  <c r="I2863" i="7"/>
  <c r="J2863" i="7"/>
  <c r="L2863" i="7"/>
  <c r="M2863" i="7"/>
  <c r="O2863" i="7"/>
  <c r="P2863" i="7"/>
  <c r="Q2863" i="7"/>
  <c r="S2863" i="7"/>
  <c r="T2863" i="7"/>
  <c r="AA2863" i="7"/>
  <c r="AB2863" i="7"/>
  <c r="AD2863" i="7"/>
  <c r="AE2863" i="7"/>
  <c r="AL2863" i="7"/>
  <c r="AM2863" i="7"/>
  <c r="AP2863" i="7"/>
  <c r="AR2863" i="7"/>
  <c r="AT2863" i="7"/>
  <c r="AU2863" i="7"/>
  <c r="AV2863" i="7"/>
  <c r="AW2863" i="7"/>
  <c r="AX2863" i="7" s="1"/>
  <c r="AY2863" i="7"/>
  <c r="A2864" i="7"/>
  <c r="E2864" i="7"/>
  <c r="F2864" i="7"/>
  <c r="H2864" i="7"/>
  <c r="I2864" i="7"/>
  <c r="J2864" i="7"/>
  <c r="L2864" i="7"/>
  <c r="M2864" i="7"/>
  <c r="O2864" i="7"/>
  <c r="P2864" i="7"/>
  <c r="Q2864" i="7"/>
  <c r="S2864" i="7"/>
  <c r="T2864" i="7"/>
  <c r="AA2864" i="7"/>
  <c r="AB2864" i="7"/>
  <c r="AD2864" i="7"/>
  <c r="AE2864" i="7"/>
  <c r="AL2864" i="7"/>
  <c r="AM2864" i="7"/>
  <c r="AP2864" i="7"/>
  <c r="AR2864" i="7"/>
  <c r="AT2864" i="7"/>
  <c r="AU2864" i="7"/>
  <c r="AV2864" i="7"/>
  <c r="AW2864" i="7"/>
  <c r="AX2864" i="7" s="1"/>
  <c r="AY2864" i="7"/>
  <c r="A2865" i="7"/>
  <c r="E2865" i="7"/>
  <c r="F2865" i="7"/>
  <c r="H2865" i="7"/>
  <c r="I2865" i="7"/>
  <c r="J2865" i="7"/>
  <c r="L2865" i="7"/>
  <c r="M2865" i="7"/>
  <c r="O2865" i="7"/>
  <c r="P2865" i="7"/>
  <c r="Q2865" i="7"/>
  <c r="S2865" i="7"/>
  <c r="T2865" i="7"/>
  <c r="AA2865" i="7"/>
  <c r="AB2865" i="7"/>
  <c r="AD2865" i="7"/>
  <c r="AE2865" i="7"/>
  <c r="AL2865" i="7"/>
  <c r="AM2865" i="7"/>
  <c r="AP2865" i="7"/>
  <c r="AR2865" i="7"/>
  <c r="AT2865" i="7"/>
  <c r="AU2865" i="7"/>
  <c r="AV2865" i="7"/>
  <c r="AW2865" i="7"/>
  <c r="AX2865" i="7" s="1"/>
  <c r="AY2865" i="7"/>
  <c r="A2866" i="7"/>
  <c r="E2866" i="7"/>
  <c r="F2866" i="7"/>
  <c r="H2866" i="7"/>
  <c r="I2866" i="7"/>
  <c r="J2866" i="7"/>
  <c r="L2866" i="7"/>
  <c r="M2866" i="7"/>
  <c r="O2866" i="7"/>
  <c r="P2866" i="7"/>
  <c r="Q2866" i="7"/>
  <c r="S2866" i="7"/>
  <c r="T2866" i="7"/>
  <c r="AA2866" i="7"/>
  <c r="AB2866" i="7"/>
  <c r="AD2866" i="7"/>
  <c r="AE2866" i="7"/>
  <c r="AL2866" i="7"/>
  <c r="AM2866" i="7"/>
  <c r="AP2866" i="7"/>
  <c r="AR2866" i="7"/>
  <c r="AT2866" i="7"/>
  <c r="AU2866" i="7"/>
  <c r="AV2866" i="7"/>
  <c r="AW2866" i="7"/>
  <c r="AX2866" i="7" s="1"/>
  <c r="AY2866" i="7"/>
  <c r="A2867" i="7"/>
  <c r="E2867" i="7"/>
  <c r="F2867" i="7"/>
  <c r="H2867" i="7"/>
  <c r="I2867" i="7"/>
  <c r="J2867" i="7"/>
  <c r="L2867" i="7"/>
  <c r="M2867" i="7"/>
  <c r="O2867" i="7"/>
  <c r="P2867" i="7"/>
  <c r="Q2867" i="7"/>
  <c r="S2867" i="7"/>
  <c r="T2867" i="7"/>
  <c r="AA2867" i="7"/>
  <c r="AB2867" i="7"/>
  <c r="AD2867" i="7"/>
  <c r="AE2867" i="7"/>
  <c r="AL2867" i="7"/>
  <c r="AM2867" i="7"/>
  <c r="AP2867" i="7"/>
  <c r="AR2867" i="7"/>
  <c r="AT2867" i="7"/>
  <c r="AU2867" i="7"/>
  <c r="AV2867" i="7"/>
  <c r="AW2867" i="7"/>
  <c r="AX2867" i="7" s="1"/>
  <c r="AY2867" i="7"/>
  <c r="A2868" i="7"/>
  <c r="E2868" i="7"/>
  <c r="F2868" i="7"/>
  <c r="H2868" i="7"/>
  <c r="I2868" i="7"/>
  <c r="J2868" i="7"/>
  <c r="L2868" i="7"/>
  <c r="M2868" i="7"/>
  <c r="O2868" i="7"/>
  <c r="P2868" i="7"/>
  <c r="Q2868" i="7"/>
  <c r="S2868" i="7"/>
  <c r="T2868" i="7"/>
  <c r="AA2868" i="7"/>
  <c r="AB2868" i="7"/>
  <c r="AD2868" i="7"/>
  <c r="AE2868" i="7"/>
  <c r="AL2868" i="7"/>
  <c r="AM2868" i="7"/>
  <c r="AP2868" i="7"/>
  <c r="AR2868" i="7"/>
  <c r="AT2868" i="7"/>
  <c r="AU2868" i="7"/>
  <c r="AV2868" i="7"/>
  <c r="AW2868" i="7"/>
  <c r="AX2868" i="7" s="1"/>
  <c r="AY2868" i="7"/>
  <c r="A2869" i="7"/>
  <c r="E2869" i="7"/>
  <c r="F2869" i="7"/>
  <c r="H2869" i="7"/>
  <c r="I2869" i="7"/>
  <c r="J2869" i="7"/>
  <c r="L2869" i="7"/>
  <c r="M2869" i="7"/>
  <c r="O2869" i="7"/>
  <c r="P2869" i="7"/>
  <c r="Q2869" i="7"/>
  <c r="S2869" i="7"/>
  <c r="T2869" i="7"/>
  <c r="AA2869" i="7"/>
  <c r="AB2869" i="7"/>
  <c r="AD2869" i="7"/>
  <c r="AE2869" i="7"/>
  <c r="AL2869" i="7"/>
  <c r="AM2869" i="7"/>
  <c r="AP2869" i="7"/>
  <c r="AR2869" i="7"/>
  <c r="AT2869" i="7"/>
  <c r="AU2869" i="7"/>
  <c r="AV2869" i="7"/>
  <c r="AW2869" i="7"/>
  <c r="AX2869" i="7" s="1"/>
  <c r="AY2869" i="7"/>
  <c r="A2870" i="7"/>
  <c r="E2870" i="7"/>
  <c r="F2870" i="7"/>
  <c r="H2870" i="7"/>
  <c r="I2870" i="7"/>
  <c r="J2870" i="7"/>
  <c r="L2870" i="7"/>
  <c r="M2870" i="7"/>
  <c r="O2870" i="7"/>
  <c r="P2870" i="7"/>
  <c r="Q2870" i="7"/>
  <c r="S2870" i="7"/>
  <c r="T2870" i="7"/>
  <c r="AA2870" i="7"/>
  <c r="AB2870" i="7"/>
  <c r="AD2870" i="7"/>
  <c r="AE2870" i="7"/>
  <c r="AL2870" i="7"/>
  <c r="AM2870" i="7"/>
  <c r="AP2870" i="7"/>
  <c r="AR2870" i="7"/>
  <c r="AT2870" i="7"/>
  <c r="AU2870" i="7"/>
  <c r="AV2870" i="7"/>
  <c r="AW2870" i="7"/>
  <c r="AX2870" i="7" s="1"/>
  <c r="AY2870" i="7"/>
  <c r="A2871" i="7"/>
  <c r="E2871" i="7"/>
  <c r="F2871" i="7"/>
  <c r="H2871" i="7"/>
  <c r="I2871" i="7"/>
  <c r="J2871" i="7"/>
  <c r="L2871" i="7"/>
  <c r="M2871" i="7"/>
  <c r="O2871" i="7"/>
  <c r="P2871" i="7"/>
  <c r="Q2871" i="7"/>
  <c r="S2871" i="7"/>
  <c r="T2871" i="7"/>
  <c r="AA2871" i="7"/>
  <c r="AB2871" i="7"/>
  <c r="AD2871" i="7"/>
  <c r="AE2871" i="7"/>
  <c r="AL2871" i="7"/>
  <c r="AM2871" i="7"/>
  <c r="AP2871" i="7"/>
  <c r="AR2871" i="7"/>
  <c r="AT2871" i="7"/>
  <c r="AU2871" i="7"/>
  <c r="AV2871" i="7"/>
  <c r="AW2871" i="7"/>
  <c r="AX2871" i="7" s="1"/>
  <c r="AY2871" i="7"/>
  <c r="A2872" i="7"/>
  <c r="E2872" i="7"/>
  <c r="F2872" i="7"/>
  <c r="H2872" i="7"/>
  <c r="I2872" i="7"/>
  <c r="J2872" i="7"/>
  <c r="L2872" i="7"/>
  <c r="M2872" i="7"/>
  <c r="O2872" i="7"/>
  <c r="P2872" i="7"/>
  <c r="Q2872" i="7"/>
  <c r="S2872" i="7"/>
  <c r="T2872" i="7"/>
  <c r="AA2872" i="7"/>
  <c r="AB2872" i="7"/>
  <c r="AD2872" i="7"/>
  <c r="AE2872" i="7"/>
  <c r="AL2872" i="7"/>
  <c r="AM2872" i="7"/>
  <c r="AP2872" i="7"/>
  <c r="AR2872" i="7"/>
  <c r="AT2872" i="7"/>
  <c r="AU2872" i="7"/>
  <c r="AV2872" i="7"/>
  <c r="AW2872" i="7"/>
  <c r="AX2872" i="7" s="1"/>
  <c r="AY2872" i="7"/>
  <c r="A2873" i="7"/>
  <c r="E2873" i="7"/>
  <c r="F2873" i="7"/>
  <c r="H2873" i="7"/>
  <c r="I2873" i="7"/>
  <c r="J2873" i="7"/>
  <c r="L2873" i="7"/>
  <c r="M2873" i="7"/>
  <c r="O2873" i="7"/>
  <c r="P2873" i="7"/>
  <c r="Q2873" i="7"/>
  <c r="S2873" i="7"/>
  <c r="T2873" i="7"/>
  <c r="AA2873" i="7"/>
  <c r="AB2873" i="7"/>
  <c r="AD2873" i="7"/>
  <c r="AE2873" i="7"/>
  <c r="AL2873" i="7"/>
  <c r="AM2873" i="7"/>
  <c r="AP2873" i="7"/>
  <c r="AR2873" i="7"/>
  <c r="AT2873" i="7"/>
  <c r="AU2873" i="7"/>
  <c r="AV2873" i="7"/>
  <c r="AW2873" i="7"/>
  <c r="AX2873" i="7" s="1"/>
  <c r="AY2873" i="7"/>
  <c r="A2874" i="7"/>
  <c r="E2874" i="7"/>
  <c r="F2874" i="7"/>
  <c r="H2874" i="7"/>
  <c r="I2874" i="7"/>
  <c r="J2874" i="7"/>
  <c r="L2874" i="7"/>
  <c r="M2874" i="7"/>
  <c r="O2874" i="7"/>
  <c r="P2874" i="7"/>
  <c r="Q2874" i="7"/>
  <c r="S2874" i="7"/>
  <c r="T2874" i="7"/>
  <c r="AA2874" i="7"/>
  <c r="AB2874" i="7"/>
  <c r="AD2874" i="7"/>
  <c r="AE2874" i="7"/>
  <c r="AL2874" i="7"/>
  <c r="AM2874" i="7"/>
  <c r="AP2874" i="7"/>
  <c r="AR2874" i="7"/>
  <c r="AT2874" i="7"/>
  <c r="AU2874" i="7"/>
  <c r="AV2874" i="7"/>
  <c r="AW2874" i="7"/>
  <c r="AX2874" i="7" s="1"/>
  <c r="AY2874" i="7"/>
  <c r="A2875" i="7"/>
  <c r="E2875" i="7"/>
  <c r="F2875" i="7"/>
  <c r="H2875" i="7"/>
  <c r="I2875" i="7"/>
  <c r="J2875" i="7"/>
  <c r="L2875" i="7"/>
  <c r="M2875" i="7"/>
  <c r="O2875" i="7"/>
  <c r="P2875" i="7"/>
  <c r="Q2875" i="7"/>
  <c r="S2875" i="7"/>
  <c r="T2875" i="7"/>
  <c r="AA2875" i="7"/>
  <c r="AB2875" i="7"/>
  <c r="AD2875" i="7"/>
  <c r="AE2875" i="7"/>
  <c r="AL2875" i="7"/>
  <c r="AM2875" i="7"/>
  <c r="AP2875" i="7"/>
  <c r="AR2875" i="7"/>
  <c r="AT2875" i="7"/>
  <c r="AU2875" i="7"/>
  <c r="AV2875" i="7"/>
  <c r="AW2875" i="7"/>
  <c r="AX2875" i="7" s="1"/>
  <c r="AY2875" i="7"/>
  <c r="A2876" i="7"/>
  <c r="E2876" i="7"/>
  <c r="F2876" i="7"/>
  <c r="H2876" i="7"/>
  <c r="I2876" i="7"/>
  <c r="J2876" i="7"/>
  <c r="L2876" i="7"/>
  <c r="M2876" i="7"/>
  <c r="O2876" i="7"/>
  <c r="P2876" i="7"/>
  <c r="Q2876" i="7"/>
  <c r="S2876" i="7"/>
  <c r="T2876" i="7"/>
  <c r="AA2876" i="7"/>
  <c r="AB2876" i="7"/>
  <c r="AD2876" i="7"/>
  <c r="AE2876" i="7"/>
  <c r="AL2876" i="7"/>
  <c r="AM2876" i="7"/>
  <c r="AP2876" i="7"/>
  <c r="AR2876" i="7"/>
  <c r="AT2876" i="7"/>
  <c r="AU2876" i="7"/>
  <c r="AV2876" i="7"/>
  <c r="AW2876" i="7"/>
  <c r="AX2876" i="7" s="1"/>
  <c r="AY2876" i="7"/>
  <c r="A2877" i="7"/>
  <c r="E2877" i="7"/>
  <c r="F2877" i="7"/>
  <c r="H2877" i="7"/>
  <c r="I2877" i="7"/>
  <c r="J2877" i="7"/>
  <c r="L2877" i="7"/>
  <c r="M2877" i="7"/>
  <c r="O2877" i="7"/>
  <c r="P2877" i="7"/>
  <c r="Q2877" i="7"/>
  <c r="S2877" i="7"/>
  <c r="T2877" i="7"/>
  <c r="AA2877" i="7"/>
  <c r="AB2877" i="7"/>
  <c r="AD2877" i="7"/>
  <c r="AE2877" i="7"/>
  <c r="AL2877" i="7"/>
  <c r="AM2877" i="7"/>
  <c r="AP2877" i="7"/>
  <c r="AR2877" i="7"/>
  <c r="AT2877" i="7"/>
  <c r="AU2877" i="7"/>
  <c r="AV2877" i="7"/>
  <c r="AW2877" i="7"/>
  <c r="AX2877" i="7" s="1"/>
  <c r="AY2877" i="7"/>
  <c r="A2878" i="7"/>
  <c r="E2878" i="7"/>
  <c r="F2878" i="7"/>
  <c r="H2878" i="7"/>
  <c r="I2878" i="7"/>
  <c r="J2878" i="7"/>
  <c r="L2878" i="7"/>
  <c r="M2878" i="7"/>
  <c r="O2878" i="7"/>
  <c r="P2878" i="7"/>
  <c r="Q2878" i="7"/>
  <c r="S2878" i="7"/>
  <c r="T2878" i="7"/>
  <c r="AA2878" i="7"/>
  <c r="AB2878" i="7"/>
  <c r="AD2878" i="7"/>
  <c r="AE2878" i="7"/>
  <c r="AL2878" i="7"/>
  <c r="AM2878" i="7"/>
  <c r="AP2878" i="7"/>
  <c r="AR2878" i="7"/>
  <c r="AT2878" i="7"/>
  <c r="AU2878" i="7"/>
  <c r="AV2878" i="7"/>
  <c r="AW2878" i="7"/>
  <c r="AX2878" i="7" s="1"/>
  <c r="AY2878" i="7"/>
  <c r="A2879" i="7"/>
  <c r="E2879" i="7"/>
  <c r="F2879" i="7"/>
  <c r="H2879" i="7"/>
  <c r="I2879" i="7"/>
  <c r="J2879" i="7"/>
  <c r="L2879" i="7"/>
  <c r="M2879" i="7"/>
  <c r="O2879" i="7"/>
  <c r="P2879" i="7"/>
  <c r="Q2879" i="7"/>
  <c r="S2879" i="7"/>
  <c r="T2879" i="7"/>
  <c r="AA2879" i="7"/>
  <c r="AB2879" i="7"/>
  <c r="AD2879" i="7"/>
  <c r="AE2879" i="7"/>
  <c r="AL2879" i="7"/>
  <c r="AM2879" i="7"/>
  <c r="AP2879" i="7"/>
  <c r="AR2879" i="7"/>
  <c r="AT2879" i="7"/>
  <c r="AU2879" i="7"/>
  <c r="AV2879" i="7"/>
  <c r="AW2879" i="7"/>
  <c r="AX2879" i="7" s="1"/>
  <c r="AY2879" i="7"/>
  <c r="A2880" i="7"/>
  <c r="E2880" i="7"/>
  <c r="F2880" i="7"/>
  <c r="H2880" i="7"/>
  <c r="I2880" i="7"/>
  <c r="J2880" i="7"/>
  <c r="L2880" i="7"/>
  <c r="M2880" i="7"/>
  <c r="O2880" i="7"/>
  <c r="P2880" i="7"/>
  <c r="Q2880" i="7"/>
  <c r="S2880" i="7"/>
  <c r="T2880" i="7"/>
  <c r="AA2880" i="7"/>
  <c r="AB2880" i="7"/>
  <c r="AD2880" i="7"/>
  <c r="AE2880" i="7"/>
  <c r="AL2880" i="7"/>
  <c r="AM2880" i="7"/>
  <c r="AP2880" i="7"/>
  <c r="AR2880" i="7"/>
  <c r="AT2880" i="7"/>
  <c r="AU2880" i="7"/>
  <c r="AV2880" i="7"/>
  <c r="AW2880" i="7"/>
  <c r="AX2880" i="7" s="1"/>
  <c r="AY2880" i="7"/>
  <c r="A2881" i="7"/>
  <c r="E2881" i="7"/>
  <c r="F2881" i="7"/>
  <c r="H2881" i="7"/>
  <c r="I2881" i="7"/>
  <c r="J2881" i="7"/>
  <c r="L2881" i="7"/>
  <c r="M2881" i="7"/>
  <c r="O2881" i="7"/>
  <c r="P2881" i="7"/>
  <c r="Q2881" i="7"/>
  <c r="S2881" i="7"/>
  <c r="T2881" i="7"/>
  <c r="AA2881" i="7"/>
  <c r="AB2881" i="7"/>
  <c r="AD2881" i="7"/>
  <c r="AE2881" i="7"/>
  <c r="AL2881" i="7"/>
  <c r="AM2881" i="7"/>
  <c r="AP2881" i="7"/>
  <c r="AR2881" i="7"/>
  <c r="AT2881" i="7"/>
  <c r="AU2881" i="7"/>
  <c r="AV2881" i="7"/>
  <c r="AW2881" i="7"/>
  <c r="AX2881" i="7" s="1"/>
  <c r="AY2881" i="7"/>
  <c r="A2882" i="7"/>
  <c r="E2882" i="7"/>
  <c r="F2882" i="7"/>
  <c r="H2882" i="7"/>
  <c r="I2882" i="7"/>
  <c r="J2882" i="7"/>
  <c r="L2882" i="7"/>
  <c r="M2882" i="7"/>
  <c r="O2882" i="7"/>
  <c r="P2882" i="7"/>
  <c r="Q2882" i="7"/>
  <c r="S2882" i="7"/>
  <c r="T2882" i="7"/>
  <c r="AA2882" i="7"/>
  <c r="AB2882" i="7"/>
  <c r="AD2882" i="7"/>
  <c r="AE2882" i="7"/>
  <c r="AL2882" i="7"/>
  <c r="AM2882" i="7"/>
  <c r="AP2882" i="7"/>
  <c r="AR2882" i="7"/>
  <c r="AT2882" i="7"/>
  <c r="AU2882" i="7"/>
  <c r="AV2882" i="7"/>
  <c r="AW2882" i="7"/>
  <c r="AX2882" i="7" s="1"/>
  <c r="AY2882" i="7"/>
  <c r="A2883" i="7"/>
  <c r="E2883" i="7"/>
  <c r="F2883" i="7"/>
  <c r="H2883" i="7"/>
  <c r="I2883" i="7"/>
  <c r="J2883" i="7"/>
  <c r="L2883" i="7"/>
  <c r="M2883" i="7"/>
  <c r="O2883" i="7"/>
  <c r="P2883" i="7"/>
  <c r="Q2883" i="7"/>
  <c r="S2883" i="7"/>
  <c r="T2883" i="7"/>
  <c r="AA2883" i="7"/>
  <c r="AB2883" i="7"/>
  <c r="AD2883" i="7"/>
  <c r="AE2883" i="7"/>
  <c r="AL2883" i="7"/>
  <c r="AM2883" i="7"/>
  <c r="AP2883" i="7"/>
  <c r="AR2883" i="7"/>
  <c r="AT2883" i="7"/>
  <c r="AU2883" i="7"/>
  <c r="AV2883" i="7"/>
  <c r="AW2883" i="7"/>
  <c r="AX2883" i="7" s="1"/>
  <c r="AY2883" i="7"/>
  <c r="A2884" i="7"/>
  <c r="E2884" i="7"/>
  <c r="F2884" i="7"/>
  <c r="H2884" i="7"/>
  <c r="I2884" i="7"/>
  <c r="J2884" i="7"/>
  <c r="L2884" i="7"/>
  <c r="M2884" i="7"/>
  <c r="O2884" i="7"/>
  <c r="P2884" i="7"/>
  <c r="Q2884" i="7"/>
  <c r="S2884" i="7"/>
  <c r="T2884" i="7"/>
  <c r="AA2884" i="7"/>
  <c r="AB2884" i="7"/>
  <c r="AD2884" i="7"/>
  <c r="AE2884" i="7"/>
  <c r="AL2884" i="7"/>
  <c r="AM2884" i="7"/>
  <c r="AP2884" i="7"/>
  <c r="AR2884" i="7"/>
  <c r="AT2884" i="7"/>
  <c r="AU2884" i="7"/>
  <c r="AV2884" i="7"/>
  <c r="AW2884" i="7"/>
  <c r="AX2884" i="7" s="1"/>
  <c r="AY2884" i="7"/>
  <c r="A2885" i="7"/>
  <c r="E2885" i="7"/>
  <c r="F2885" i="7"/>
  <c r="H2885" i="7"/>
  <c r="I2885" i="7"/>
  <c r="J2885" i="7"/>
  <c r="L2885" i="7"/>
  <c r="M2885" i="7"/>
  <c r="O2885" i="7"/>
  <c r="P2885" i="7"/>
  <c r="Q2885" i="7"/>
  <c r="S2885" i="7"/>
  <c r="T2885" i="7"/>
  <c r="AA2885" i="7"/>
  <c r="AB2885" i="7"/>
  <c r="AD2885" i="7"/>
  <c r="AE2885" i="7"/>
  <c r="AL2885" i="7"/>
  <c r="AM2885" i="7"/>
  <c r="AP2885" i="7"/>
  <c r="AR2885" i="7"/>
  <c r="AT2885" i="7"/>
  <c r="AU2885" i="7"/>
  <c r="AV2885" i="7"/>
  <c r="AW2885" i="7"/>
  <c r="AX2885" i="7" s="1"/>
  <c r="AY2885" i="7"/>
  <c r="A2886" i="7"/>
  <c r="E2886" i="7"/>
  <c r="F2886" i="7"/>
  <c r="H2886" i="7"/>
  <c r="I2886" i="7"/>
  <c r="J2886" i="7"/>
  <c r="L2886" i="7"/>
  <c r="M2886" i="7"/>
  <c r="O2886" i="7"/>
  <c r="P2886" i="7"/>
  <c r="Q2886" i="7"/>
  <c r="S2886" i="7"/>
  <c r="T2886" i="7"/>
  <c r="AA2886" i="7"/>
  <c r="AB2886" i="7"/>
  <c r="AD2886" i="7"/>
  <c r="AE2886" i="7"/>
  <c r="AL2886" i="7"/>
  <c r="AM2886" i="7"/>
  <c r="AP2886" i="7"/>
  <c r="AR2886" i="7"/>
  <c r="AT2886" i="7"/>
  <c r="AU2886" i="7"/>
  <c r="AV2886" i="7"/>
  <c r="AW2886" i="7"/>
  <c r="AX2886" i="7" s="1"/>
  <c r="AY2886" i="7"/>
  <c r="A2887" i="7"/>
  <c r="E2887" i="7"/>
  <c r="F2887" i="7"/>
  <c r="H2887" i="7"/>
  <c r="I2887" i="7"/>
  <c r="J2887" i="7"/>
  <c r="L2887" i="7"/>
  <c r="M2887" i="7"/>
  <c r="O2887" i="7"/>
  <c r="P2887" i="7"/>
  <c r="Q2887" i="7"/>
  <c r="S2887" i="7"/>
  <c r="T2887" i="7"/>
  <c r="AA2887" i="7"/>
  <c r="AB2887" i="7"/>
  <c r="AD2887" i="7"/>
  <c r="AE2887" i="7"/>
  <c r="AL2887" i="7"/>
  <c r="AM2887" i="7"/>
  <c r="AP2887" i="7"/>
  <c r="AR2887" i="7"/>
  <c r="AT2887" i="7"/>
  <c r="AU2887" i="7"/>
  <c r="AV2887" i="7"/>
  <c r="AW2887" i="7"/>
  <c r="AX2887" i="7" s="1"/>
  <c r="AY2887" i="7"/>
  <c r="A2888" i="7"/>
  <c r="E2888" i="7"/>
  <c r="F2888" i="7"/>
  <c r="H2888" i="7"/>
  <c r="I2888" i="7"/>
  <c r="J2888" i="7"/>
  <c r="L2888" i="7"/>
  <c r="M2888" i="7"/>
  <c r="O2888" i="7"/>
  <c r="P2888" i="7"/>
  <c r="Q2888" i="7"/>
  <c r="S2888" i="7"/>
  <c r="T2888" i="7"/>
  <c r="AA2888" i="7"/>
  <c r="AB2888" i="7"/>
  <c r="AD2888" i="7"/>
  <c r="AE2888" i="7"/>
  <c r="AL2888" i="7"/>
  <c r="AM2888" i="7"/>
  <c r="AP2888" i="7"/>
  <c r="AR2888" i="7"/>
  <c r="AT2888" i="7"/>
  <c r="AU2888" i="7"/>
  <c r="AV2888" i="7"/>
  <c r="AW2888" i="7"/>
  <c r="AX2888" i="7" s="1"/>
  <c r="AY2888" i="7"/>
  <c r="A2889" i="7"/>
  <c r="E2889" i="7"/>
  <c r="F2889" i="7"/>
  <c r="H2889" i="7"/>
  <c r="I2889" i="7"/>
  <c r="J2889" i="7"/>
  <c r="L2889" i="7"/>
  <c r="M2889" i="7"/>
  <c r="O2889" i="7"/>
  <c r="P2889" i="7"/>
  <c r="Q2889" i="7"/>
  <c r="S2889" i="7"/>
  <c r="T2889" i="7"/>
  <c r="AA2889" i="7"/>
  <c r="AB2889" i="7"/>
  <c r="AD2889" i="7"/>
  <c r="AE2889" i="7"/>
  <c r="AL2889" i="7"/>
  <c r="AM2889" i="7"/>
  <c r="AP2889" i="7"/>
  <c r="AR2889" i="7"/>
  <c r="AT2889" i="7"/>
  <c r="AU2889" i="7"/>
  <c r="AV2889" i="7"/>
  <c r="AW2889" i="7"/>
  <c r="AX2889" i="7" s="1"/>
  <c r="AY2889" i="7"/>
  <c r="A2890" i="7"/>
  <c r="E2890" i="7"/>
  <c r="F2890" i="7"/>
  <c r="H2890" i="7"/>
  <c r="I2890" i="7"/>
  <c r="J2890" i="7"/>
  <c r="L2890" i="7"/>
  <c r="M2890" i="7"/>
  <c r="O2890" i="7"/>
  <c r="P2890" i="7"/>
  <c r="Q2890" i="7"/>
  <c r="S2890" i="7"/>
  <c r="T2890" i="7"/>
  <c r="AA2890" i="7"/>
  <c r="AB2890" i="7"/>
  <c r="AD2890" i="7"/>
  <c r="AE2890" i="7"/>
  <c r="AL2890" i="7"/>
  <c r="AM2890" i="7"/>
  <c r="AP2890" i="7"/>
  <c r="AR2890" i="7"/>
  <c r="AT2890" i="7"/>
  <c r="AU2890" i="7"/>
  <c r="AV2890" i="7"/>
  <c r="AW2890" i="7"/>
  <c r="AX2890" i="7" s="1"/>
  <c r="AY2890" i="7"/>
  <c r="A2891" i="7"/>
  <c r="E2891" i="7"/>
  <c r="F2891" i="7"/>
  <c r="H2891" i="7"/>
  <c r="I2891" i="7"/>
  <c r="J2891" i="7"/>
  <c r="L2891" i="7"/>
  <c r="M2891" i="7"/>
  <c r="O2891" i="7"/>
  <c r="P2891" i="7"/>
  <c r="Q2891" i="7"/>
  <c r="S2891" i="7"/>
  <c r="T2891" i="7"/>
  <c r="AA2891" i="7"/>
  <c r="AB2891" i="7"/>
  <c r="AD2891" i="7"/>
  <c r="AE2891" i="7"/>
  <c r="AL2891" i="7"/>
  <c r="AM2891" i="7"/>
  <c r="AP2891" i="7"/>
  <c r="AR2891" i="7"/>
  <c r="AT2891" i="7"/>
  <c r="AU2891" i="7"/>
  <c r="AV2891" i="7"/>
  <c r="AW2891" i="7"/>
  <c r="AX2891" i="7" s="1"/>
  <c r="AY2891" i="7"/>
  <c r="A2892" i="7"/>
  <c r="E2892" i="7"/>
  <c r="F2892" i="7"/>
  <c r="H2892" i="7"/>
  <c r="I2892" i="7"/>
  <c r="J2892" i="7"/>
  <c r="L2892" i="7"/>
  <c r="M2892" i="7"/>
  <c r="O2892" i="7"/>
  <c r="P2892" i="7"/>
  <c r="Q2892" i="7"/>
  <c r="S2892" i="7"/>
  <c r="T2892" i="7"/>
  <c r="AA2892" i="7"/>
  <c r="AB2892" i="7"/>
  <c r="AD2892" i="7"/>
  <c r="AE2892" i="7"/>
  <c r="AL2892" i="7"/>
  <c r="AM2892" i="7"/>
  <c r="AP2892" i="7"/>
  <c r="AR2892" i="7"/>
  <c r="AT2892" i="7"/>
  <c r="AU2892" i="7"/>
  <c r="AV2892" i="7"/>
  <c r="AW2892" i="7"/>
  <c r="AX2892" i="7" s="1"/>
  <c r="AY2892" i="7"/>
  <c r="A2893" i="7"/>
  <c r="E2893" i="7"/>
  <c r="F2893" i="7"/>
  <c r="H2893" i="7"/>
  <c r="I2893" i="7"/>
  <c r="J2893" i="7"/>
  <c r="L2893" i="7"/>
  <c r="M2893" i="7"/>
  <c r="O2893" i="7"/>
  <c r="P2893" i="7"/>
  <c r="Q2893" i="7"/>
  <c r="S2893" i="7"/>
  <c r="T2893" i="7"/>
  <c r="AA2893" i="7"/>
  <c r="AB2893" i="7"/>
  <c r="AD2893" i="7"/>
  <c r="AE2893" i="7"/>
  <c r="AL2893" i="7"/>
  <c r="AM2893" i="7"/>
  <c r="AP2893" i="7"/>
  <c r="AR2893" i="7"/>
  <c r="AT2893" i="7"/>
  <c r="AU2893" i="7"/>
  <c r="AV2893" i="7"/>
  <c r="AW2893" i="7"/>
  <c r="AX2893" i="7" s="1"/>
  <c r="AY2893" i="7"/>
  <c r="A2894" i="7"/>
  <c r="E2894" i="7"/>
  <c r="F2894" i="7"/>
  <c r="H2894" i="7"/>
  <c r="I2894" i="7"/>
  <c r="J2894" i="7"/>
  <c r="L2894" i="7"/>
  <c r="M2894" i="7"/>
  <c r="O2894" i="7"/>
  <c r="P2894" i="7"/>
  <c r="Q2894" i="7"/>
  <c r="S2894" i="7"/>
  <c r="T2894" i="7"/>
  <c r="AA2894" i="7"/>
  <c r="AB2894" i="7"/>
  <c r="AD2894" i="7"/>
  <c r="AE2894" i="7"/>
  <c r="AL2894" i="7"/>
  <c r="AM2894" i="7"/>
  <c r="AP2894" i="7"/>
  <c r="AR2894" i="7"/>
  <c r="AT2894" i="7"/>
  <c r="AU2894" i="7"/>
  <c r="AV2894" i="7"/>
  <c r="AW2894" i="7"/>
  <c r="AX2894" i="7" s="1"/>
  <c r="AY2894" i="7"/>
  <c r="A2895" i="7"/>
  <c r="E2895" i="7"/>
  <c r="F2895" i="7"/>
  <c r="H2895" i="7"/>
  <c r="I2895" i="7"/>
  <c r="J2895" i="7"/>
  <c r="L2895" i="7"/>
  <c r="M2895" i="7"/>
  <c r="O2895" i="7"/>
  <c r="P2895" i="7"/>
  <c r="Q2895" i="7"/>
  <c r="S2895" i="7"/>
  <c r="T2895" i="7"/>
  <c r="AA2895" i="7"/>
  <c r="AB2895" i="7"/>
  <c r="AD2895" i="7"/>
  <c r="AE2895" i="7"/>
  <c r="AL2895" i="7"/>
  <c r="AM2895" i="7"/>
  <c r="AP2895" i="7"/>
  <c r="AR2895" i="7"/>
  <c r="AT2895" i="7"/>
  <c r="AU2895" i="7"/>
  <c r="AV2895" i="7"/>
  <c r="AW2895" i="7"/>
  <c r="AX2895" i="7" s="1"/>
  <c r="AY2895" i="7"/>
  <c r="A2896" i="7"/>
  <c r="E2896" i="7"/>
  <c r="F2896" i="7"/>
  <c r="H2896" i="7"/>
  <c r="I2896" i="7"/>
  <c r="J2896" i="7"/>
  <c r="L2896" i="7"/>
  <c r="M2896" i="7"/>
  <c r="O2896" i="7"/>
  <c r="P2896" i="7"/>
  <c r="Q2896" i="7"/>
  <c r="S2896" i="7"/>
  <c r="T2896" i="7"/>
  <c r="AA2896" i="7"/>
  <c r="AB2896" i="7"/>
  <c r="AD2896" i="7"/>
  <c r="AE2896" i="7"/>
  <c r="AL2896" i="7"/>
  <c r="AM2896" i="7"/>
  <c r="AP2896" i="7"/>
  <c r="AR2896" i="7"/>
  <c r="AT2896" i="7"/>
  <c r="AU2896" i="7"/>
  <c r="AV2896" i="7"/>
  <c r="AW2896" i="7"/>
  <c r="AX2896" i="7" s="1"/>
  <c r="AY2896" i="7"/>
  <c r="A2897" i="7"/>
  <c r="E2897" i="7"/>
  <c r="F2897" i="7"/>
  <c r="H2897" i="7"/>
  <c r="I2897" i="7"/>
  <c r="J2897" i="7"/>
  <c r="L2897" i="7"/>
  <c r="M2897" i="7"/>
  <c r="O2897" i="7"/>
  <c r="P2897" i="7"/>
  <c r="Q2897" i="7"/>
  <c r="S2897" i="7"/>
  <c r="T2897" i="7"/>
  <c r="AA2897" i="7"/>
  <c r="AB2897" i="7"/>
  <c r="AD2897" i="7"/>
  <c r="AE2897" i="7"/>
  <c r="AL2897" i="7"/>
  <c r="AM2897" i="7"/>
  <c r="AP2897" i="7"/>
  <c r="AR2897" i="7"/>
  <c r="AT2897" i="7"/>
  <c r="AU2897" i="7"/>
  <c r="AV2897" i="7"/>
  <c r="AW2897" i="7"/>
  <c r="AX2897" i="7" s="1"/>
  <c r="AY2897" i="7"/>
  <c r="A2898" i="7"/>
  <c r="E2898" i="7"/>
  <c r="F2898" i="7"/>
  <c r="H2898" i="7"/>
  <c r="I2898" i="7"/>
  <c r="J2898" i="7"/>
  <c r="L2898" i="7"/>
  <c r="M2898" i="7"/>
  <c r="O2898" i="7"/>
  <c r="P2898" i="7"/>
  <c r="Q2898" i="7"/>
  <c r="S2898" i="7"/>
  <c r="T2898" i="7"/>
  <c r="AA2898" i="7"/>
  <c r="AB2898" i="7"/>
  <c r="AD2898" i="7"/>
  <c r="AE2898" i="7"/>
  <c r="AL2898" i="7"/>
  <c r="AM2898" i="7"/>
  <c r="AP2898" i="7"/>
  <c r="AR2898" i="7"/>
  <c r="AT2898" i="7"/>
  <c r="AU2898" i="7"/>
  <c r="AV2898" i="7"/>
  <c r="AW2898" i="7"/>
  <c r="AX2898" i="7" s="1"/>
  <c r="AY2898" i="7"/>
  <c r="A2899" i="7"/>
  <c r="E2899" i="7"/>
  <c r="F2899" i="7"/>
  <c r="H2899" i="7"/>
  <c r="I2899" i="7"/>
  <c r="J2899" i="7"/>
  <c r="L2899" i="7"/>
  <c r="M2899" i="7"/>
  <c r="O2899" i="7"/>
  <c r="P2899" i="7"/>
  <c r="Q2899" i="7"/>
  <c r="S2899" i="7"/>
  <c r="T2899" i="7"/>
  <c r="AA2899" i="7"/>
  <c r="AB2899" i="7"/>
  <c r="AD2899" i="7"/>
  <c r="AE2899" i="7"/>
  <c r="AL2899" i="7"/>
  <c r="AM2899" i="7"/>
  <c r="AP2899" i="7"/>
  <c r="AR2899" i="7"/>
  <c r="AT2899" i="7"/>
  <c r="AU2899" i="7"/>
  <c r="AV2899" i="7"/>
  <c r="AW2899" i="7"/>
  <c r="AX2899" i="7" s="1"/>
  <c r="AY2899" i="7"/>
  <c r="A2900" i="7"/>
  <c r="E2900" i="7"/>
  <c r="F2900" i="7"/>
  <c r="H2900" i="7"/>
  <c r="I2900" i="7"/>
  <c r="J2900" i="7"/>
  <c r="L2900" i="7"/>
  <c r="M2900" i="7"/>
  <c r="O2900" i="7"/>
  <c r="P2900" i="7"/>
  <c r="Q2900" i="7"/>
  <c r="S2900" i="7"/>
  <c r="T2900" i="7"/>
  <c r="AA2900" i="7"/>
  <c r="AB2900" i="7"/>
  <c r="AD2900" i="7"/>
  <c r="AE2900" i="7"/>
  <c r="AL2900" i="7"/>
  <c r="AM2900" i="7"/>
  <c r="AP2900" i="7"/>
  <c r="AR2900" i="7"/>
  <c r="AT2900" i="7"/>
  <c r="AU2900" i="7"/>
  <c r="AV2900" i="7"/>
  <c r="AW2900" i="7"/>
  <c r="AX2900" i="7" s="1"/>
  <c r="AY2900" i="7"/>
  <c r="A2901" i="7"/>
  <c r="E2901" i="7"/>
  <c r="F2901" i="7"/>
  <c r="H2901" i="7"/>
  <c r="I2901" i="7"/>
  <c r="J2901" i="7"/>
  <c r="L2901" i="7"/>
  <c r="M2901" i="7"/>
  <c r="O2901" i="7"/>
  <c r="P2901" i="7"/>
  <c r="Q2901" i="7"/>
  <c r="S2901" i="7"/>
  <c r="T2901" i="7"/>
  <c r="AA2901" i="7"/>
  <c r="AB2901" i="7"/>
  <c r="AD2901" i="7"/>
  <c r="AE2901" i="7"/>
  <c r="AL2901" i="7"/>
  <c r="AM2901" i="7"/>
  <c r="AP2901" i="7"/>
  <c r="AR2901" i="7"/>
  <c r="AT2901" i="7"/>
  <c r="AU2901" i="7"/>
  <c r="AV2901" i="7"/>
  <c r="AW2901" i="7"/>
  <c r="AX2901" i="7" s="1"/>
  <c r="AY2901" i="7"/>
  <c r="A2902" i="7"/>
  <c r="E2902" i="7"/>
  <c r="F2902" i="7"/>
  <c r="H2902" i="7"/>
  <c r="I2902" i="7"/>
  <c r="J2902" i="7"/>
  <c r="L2902" i="7"/>
  <c r="M2902" i="7"/>
  <c r="O2902" i="7"/>
  <c r="P2902" i="7"/>
  <c r="Q2902" i="7"/>
  <c r="S2902" i="7"/>
  <c r="T2902" i="7"/>
  <c r="AA2902" i="7"/>
  <c r="AB2902" i="7"/>
  <c r="AD2902" i="7"/>
  <c r="AE2902" i="7"/>
  <c r="AL2902" i="7"/>
  <c r="AM2902" i="7"/>
  <c r="AP2902" i="7"/>
  <c r="AR2902" i="7"/>
  <c r="AT2902" i="7"/>
  <c r="AU2902" i="7"/>
  <c r="AV2902" i="7"/>
  <c r="AW2902" i="7"/>
  <c r="AX2902" i="7" s="1"/>
  <c r="AY2902" i="7"/>
  <c r="A2903" i="7"/>
  <c r="E2903" i="7"/>
  <c r="F2903" i="7"/>
  <c r="H2903" i="7"/>
  <c r="I2903" i="7"/>
  <c r="J2903" i="7"/>
  <c r="L2903" i="7"/>
  <c r="M2903" i="7"/>
  <c r="O2903" i="7"/>
  <c r="P2903" i="7"/>
  <c r="Q2903" i="7"/>
  <c r="S2903" i="7"/>
  <c r="T2903" i="7"/>
  <c r="AA2903" i="7"/>
  <c r="AB2903" i="7"/>
  <c r="AD2903" i="7"/>
  <c r="AE2903" i="7"/>
  <c r="AL2903" i="7"/>
  <c r="AM2903" i="7"/>
  <c r="AP2903" i="7"/>
  <c r="AR2903" i="7"/>
  <c r="AT2903" i="7"/>
  <c r="AU2903" i="7"/>
  <c r="AV2903" i="7"/>
  <c r="AW2903" i="7"/>
  <c r="AX2903" i="7" s="1"/>
  <c r="AY2903" i="7"/>
  <c r="A2904" i="7"/>
  <c r="E2904" i="7"/>
  <c r="F2904" i="7"/>
  <c r="H2904" i="7"/>
  <c r="I2904" i="7"/>
  <c r="J2904" i="7"/>
  <c r="L2904" i="7"/>
  <c r="M2904" i="7"/>
  <c r="O2904" i="7"/>
  <c r="P2904" i="7"/>
  <c r="Q2904" i="7"/>
  <c r="S2904" i="7"/>
  <c r="T2904" i="7"/>
  <c r="AA2904" i="7"/>
  <c r="AB2904" i="7"/>
  <c r="AD2904" i="7"/>
  <c r="AE2904" i="7"/>
  <c r="AL2904" i="7"/>
  <c r="AM2904" i="7"/>
  <c r="AP2904" i="7"/>
  <c r="AR2904" i="7"/>
  <c r="AT2904" i="7"/>
  <c r="AU2904" i="7"/>
  <c r="AV2904" i="7"/>
  <c r="AW2904" i="7"/>
  <c r="AX2904" i="7" s="1"/>
  <c r="AY2904" i="7"/>
  <c r="A2905" i="7"/>
  <c r="E2905" i="7"/>
  <c r="F2905" i="7"/>
  <c r="H2905" i="7"/>
  <c r="I2905" i="7"/>
  <c r="J2905" i="7"/>
  <c r="L2905" i="7"/>
  <c r="M2905" i="7"/>
  <c r="O2905" i="7"/>
  <c r="P2905" i="7"/>
  <c r="Q2905" i="7"/>
  <c r="S2905" i="7"/>
  <c r="T2905" i="7"/>
  <c r="AA2905" i="7"/>
  <c r="AB2905" i="7"/>
  <c r="AD2905" i="7"/>
  <c r="AE2905" i="7"/>
  <c r="AL2905" i="7"/>
  <c r="AM2905" i="7"/>
  <c r="AP2905" i="7"/>
  <c r="AR2905" i="7"/>
  <c r="AT2905" i="7"/>
  <c r="AU2905" i="7"/>
  <c r="AV2905" i="7"/>
  <c r="AW2905" i="7"/>
  <c r="AX2905" i="7" s="1"/>
  <c r="AY2905" i="7"/>
  <c r="A2906" i="7"/>
  <c r="E2906" i="7"/>
  <c r="F2906" i="7"/>
  <c r="H2906" i="7"/>
  <c r="I2906" i="7"/>
  <c r="J2906" i="7"/>
  <c r="L2906" i="7"/>
  <c r="M2906" i="7"/>
  <c r="O2906" i="7"/>
  <c r="P2906" i="7"/>
  <c r="Q2906" i="7"/>
  <c r="S2906" i="7"/>
  <c r="T2906" i="7"/>
  <c r="AA2906" i="7"/>
  <c r="AB2906" i="7"/>
  <c r="AD2906" i="7"/>
  <c r="AE2906" i="7"/>
  <c r="AL2906" i="7"/>
  <c r="AM2906" i="7"/>
  <c r="AP2906" i="7"/>
  <c r="AR2906" i="7"/>
  <c r="AT2906" i="7"/>
  <c r="AU2906" i="7"/>
  <c r="AV2906" i="7"/>
  <c r="AW2906" i="7"/>
  <c r="AX2906" i="7" s="1"/>
  <c r="AY2906" i="7"/>
  <c r="A2907" i="7"/>
  <c r="E2907" i="7"/>
  <c r="F2907" i="7"/>
  <c r="H2907" i="7"/>
  <c r="I2907" i="7"/>
  <c r="J2907" i="7"/>
  <c r="L2907" i="7"/>
  <c r="M2907" i="7"/>
  <c r="O2907" i="7"/>
  <c r="P2907" i="7"/>
  <c r="Q2907" i="7"/>
  <c r="S2907" i="7"/>
  <c r="T2907" i="7"/>
  <c r="AA2907" i="7"/>
  <c r="AB2907" i="7"/>
  <c r="AD2907" i="7"/>
  <c r="AE2907" i="7"/>
  <c r="AL2907" i="7"/>
  <c r="AM2907" i="7"/>
  <c r="AP2907" i="7"/>
  <c r="AR2907" i="7"/>
  <c r="AT2907" i="7"/>
  <c r="AU2907" i="7"/>
  <c r="AV2907" i="7"/>
  <c r="AW2907" i="7"/>
  <c r="AX2907" i="7" s="1"/>
  <c r="AY2907" i="7"/>
  <c r="A2908" i="7"/>
  <c r="E2908" i="7"/>
  <c r="F2908" i="7"/>
  <c r="H2908" i="7"/>
  <c r="I2908" i="7"/>
  <c r="J2908" i="7"/>
  <c r="L2908" i="7"/>
  <c r="M2908" i="7"/>
  <c r="O2908" i="7"/>
  <c r="P2908" i="7"/>
  <c r="Q2908" i="7"/>
  <c r="S2908" i="7"/>
  <c r="T2908" i="7"/>
  <c r="AA2908" i="7"/>
  <c r="AB2908" i="7"/>
  <c r="AD2908" i="7"/>
  <c r="AE2908" i="7"/>
  <c r="AL2908" i="7"/>
  <c r="AM2908" i="7"/>
  <c r="AP2908" i="7"/>
  <c r="AR2908" i="7"/>
  <c r="AT2908" i="7"/>
  <c r="AU2908" i="7"/>
  <c r="AV2908" i="7"/>
  <c r="AW2908" i="7"/>
  <c r="AX2908" i="7" s="1"/>
  <c r="AY2908" i="7"/>
  <c r="A2909" i="7"/>
  <c r="E2909" i="7"/>
  <c r="F2909" i="7"/>
  <c r="H2909" i="7"/>
  <c r="I2909" i="7"/>
  <c r="J2909" i="7"/>
  <c r="L2909" i="7"/>
  <c r="M2909" i="7"/>
  <c r="O2909" i="7"/>
  <c r="P2909" i="7"/>
  <c r="Q2909" i="7"/>
  <c r="S2909" i="7"/>
  <c r="T2909" i="7"/>
  <c r="AA2909" i="7"/>
  <c r="AB2909" i="7"/>
  <c r="AD2909" i="7"/>
  <c r="AE2909" i="7"/>
  <c r="AL2909" i="7"/>
  <c r="AM2909" i="7"/>
  <c r="AP2909" i="7"/>
  <c r="AR2909" i="7"/>
  <c r="AT2909" i="7"/>
  <c r="AU2909" i="7"/>
  <c r="AV2909" i="7"/>
  <c r="AW2909" i="7"/>
  <c r="AX2909" i="7" s="1"/>
  <c r="AY2909" i="7"/>
  <c r="A2910" i="7"/>
  <c r="E2910" i="7"/>
  <c r="F2910" i="7"/>
  <c r="H2910" i="7"/>
  <c r="I2910" i="7"/>
  <c r="J2910" i="7"/>
  <c r="L2910" i="7"/>
  <c r="M2910" i="7"/>
  <c r="O2910" i="7"/>
  <c r="P2910" i="7"/>
  <c r="Q2910" i="7"/>
  <c r="S2910" i="7"/>
  <c r="T2910" i="7"/>
  <c r="AA2910" i="7"/>
  <c r="AB2910" i="7"/>
  <c r="AD2910" i="7"/>
  <c r="AE2910" i="7"/>
  <c r="AL2910" i="7"/>
  <c r="AM2910" i="7"/>
  <c r="AP2910" i="7"/>
  <c r="AR2910" i="7"/>
  <c r="AT2910" i="7"/>
  <c r="AU2910" i="7"/>
  <c r="AV2910" i="7"/>
  <c r="AW2910" i="7"/>
  <c r="AX2910" i="7" s="1"/>
  <c r="AY2910" i="7"/>
  <c r="A2911" i="7"/>
  <c r="E2911" i="7"/>
  <c r="F2911" i="7"/>
  <c r="H2911" i="7"/>
  <c r="I2911" i="7"/>
  <c r="J2911" i="7"/>
  <c r="L2911" i="7"/>
  <c r="M2911" i="7"/>
  <c r="O2911" i="7"/>
  <c r="P2911" i="7"/>
  <c r="Q2911" i="7"/>
  <c r="S2911" i="7"/>
  <c r="T2911" i="7"/>
  <c r="AA2911" i="7"/>
  <c r="AB2911" i="7"/>
  <c r="AD2911" i="7"/>
  <c r="AE2911" i="7"/>
  <c r="AL2911" i="7"/>
  <c r="AM2911" i="7"/>
  <c r="AP2911" i="7"/>
  <c r="AR2911" i="7"/>
  <c r="AT2911" i="7"/>
  <c r="AU2911" i="7"/>
  <c r="AV2911" i="7"/>
  <c r="AW2911" i="7"/>
  <c r="AX2911" i="7" s="1"/>
  <c r="AY2911" i="7"/>
  <c r="A2912" i="7"/>
  <c r="E2912" i="7"/>
  <c r="F2912" i="7"/>
  <c r="H2912" i="7"/>
  <c r="I2912" i="7"/>
  <c r="J2912" i="7"/>
  <c r="L2912" i="7"/>
  <c r="M2912" i="7"/>
  <c r="O2912" i="7"/>
  <c r="P2912" i="7"/>
  <c r="Q2912" i="7"/>
  <c r="S2912" i="7"/>
  <c r="T2912" i="7"/>
  <c r="AA2912" i="7"/>
  <c r="AB2912" i="7"/>
  <c r="AD2912" i="7"/>
  <c r="AE2912" i="7"/>
  <c r="AL2912" i="7"/>
  <c r="AM2912" i="7"/>
  <c r="AP2912" i="7"/>
  <c r="AR2912" i="7"/>
  <c r="AT2912" i="7"/>
  <c r="AU2912" i="7"/>
  <c r="AV2912" i="7"/>
  <c r="AW2912" i="7"/>
  <c r="AX2912" i="7" s="1"/>
  <c r="AY2912" i="7"/>
  <c r="A2913" i="7"/>
  <c r="E2913" i="7"/>
  <c r="F2913" i="7"/>
  <c r="H2913" i="7"/>
  <c r="I2913" i="7"/>
  <c r="J2913" i="7"/>
  <c r="L2913" i="7"/>
  <c r="M2913" i="7"/>
  <c r="O2913" i="7"/>
  <c r="P2913" i="7"/>
  <c r="Q2913" i="7"/>
  <c r="S2913" i="7"/>
  <c r="T2913" i="7"/>
  <c r="AA2913" i="7"/>
  <c r="AB2913" i="7"/>
  <c r="AD2913" i="7"/>
  <c r="AE2913" i="7"/>
  <c r="AL2913" i="7"/>
  <c r="AM2913" i="7"/>
  <c r="AP2913" i="7"/>
  <c r="AR2913" i="7"/>
  <c r="AT2913" i="7"/>
  <c r="AU2913" i="7"/>
  <c r="AV2913" i="7"/>
  <c r="AW2913" i="7"/>
  <c r="AX2913" i="7" s="1"/>
  <c r="AY2913" i="7"/>
  <c r="A2914" i="7"/>
  <c r="E2914" i="7"/>
  <c r="F2914" i="7"/>
  <c r="H2914" i="7"/>
  <c r="I2914" i="7"/>
  <c r="J2914" i="7"/>
  <c r="L2914" i="7"/>
  <c r="M2914" i="7"/>
  <c r="O2914" i="7"/>
  <c r="P2914" i="7"/>
  <c r="Q2914" i="7"/>
  <c r="S2914" i="7"/>
  <c r="T2914" i="7"/>
  <c r="AA2914" i="7"/>
  <c r="AB2914" i="7"/>
  <c r="AD2914" i="7"/>
  <c r="AE2914" i="7"/>
  <c r="AL2914" i="7"/>
  <c r="AM2914" i="7"/>
  <c r="AP2914" i="7"/>
  <c r="AR2914" i="7"/>
  <c r="AT2914" i="7"/>
  <c r="AU2914" i="7"/>
  <c r="AV2914" i="7"/>
  <c r="AW2914" i="7"/>
  <c r="AX2914" i="7" s="1"/>
  <c r="AY2914" i="7"/>
  <c r="A2915" i="7"/>
  <c r="E2915" i="7"/>
  <c r="F2915" i="7"/>
  <c r="H2915" i="7"/>
  <c r="I2915" i="7"/>
  <c r="J2915" i="7"/>
  <c r="L2915" i="7"/>
  <c r="M2915" i="7"/>
  <c r="O2915" i="7"/>
  <c r="P2915" i="7"/>
  <c r="Q2915" i="7"/>
  <c r="S2915" i="7"/>
  <c r="T2915" i="7"/>
  <c r="AA2915" i="7"/>
  <c r="AB2915" i="7"/>
  <c r="AD2915" i="7"/>
  <c r="AE2915" i="7"/>
  <c r="AL2915" i="7"/>
  <c r="AM2915" i="7"/>
  <c r="AP2915" i="7"/>
  <c r="AR2915" i="7"/>
  <c r="AT2915" i="7"/>
  <c r="AU2915" i="7"/>
  <c r="AV2915" i="7"/>
  <c r="AW2915" i="7"/>
  <c r="AX2915" i="7" s="1"/>
  <c r="AY2915" i="7"/>
  <c r="A2916" i="7"/>
  <c r="E2916" i="7"/>
  <c r="F2916" i="7"/>
  <c r="H2916" i="7"/>
  <c r="I2916" i="7"/>
  <c r="J2916" i="7"/>
  <c r="L2916" i="7"/>
  <c r="M2916" i="7"/>
  <c r="O2916" i="7"/>
  <c r="P2916" i="7"/>
  <c r="Q2916" i="7"/>
  <c r="S2916" i="7"/>
  <c r="T2916" i="7"/>
  <c r="AA2916" i="7"/>
  <c r="AB2916" i="7"/>
  <c r="AD2916" i="7"/>
  <c r="AE2916" i="7"/>
  <c r="AL2916" i="7"/>
  <c r="AM2916" i="7"/>
  <c r="AP2916" i="7"/>
  <c r="AR2916" i="7"/>
  <c r="AT2916" i="7"/>
  <c r="AU2916" i="7"/>
  <c r="AV2916" i="7"/>
  <c r="AW2916" i="7"/>
  <c r="AX2916" i="7" s="1"/>
  <c r="AY2916" i="7"/>
  <c r="A2917" i="7"/>
  <c r="E2917" i="7"/>
  <c r="F2917" i="7"/>
  <c r="H2917" i="7"/>
  <c r="I2917" i="7"/>
  <c r="J2917" i="7"/>
  <c r="L2917" i="7"/>
  <c r="M2917" i="7"/>
  <c r="O2917" i="7"/>
  <c r="P2917" i="7"/>
  <c r="Q2917" i="7"/>
  <c r="S2917" i="7"/>
  <c r="T2917" i="7"/>
  <c r="AA2917" i="7"/>
  <c r="AB2917" i="7"/>
  <c r="AD2917" i="7"/>
  <c r="AE2917" i="7"/>
  <c r="AL2917" i="7"/>
  <c r="AM2917" i="7"/>
  <c r="AP2917" i="7"/>
  <c r="AR2917" i="7"/>
  <c r="AT2917" i="7"/>
  <c r="AU2917" i="7"/>
  <c r="AV2917" i="7"/>
  <c r="AW2917" i="7"/>
  <c r="AX2917" i="7" s="1"/>
  <c r="AY2917" i="7"/>
  <c r="A2918" i="7"/>
  <c r="E2918" i="7"/>
  <c r="F2918" i="7"/>
  <c r="H2918" i="7"/>
  <c r="I2918" i="7"/>
  <c r="J2918" i="7"/>
  <c r="L2918" i="7"/>
  <c r="M2918" i="7"/>
  <c r="O2918" i="7"/>
  <c r="P2918" i="7"/>
  <c r="Q2918" i="7"/>
  <c r="S2918" i="7"/>
  <c r="T2918" i="7"/>
  <c r="AA2918" i="7"/>
  <c r="AB2918" i="7"/>
  <c r="AD2918" i="7"/>
  <c r="AE2918" i="7"/>
  <c r="AL2918" i="7"/>
  <c r="AM2918" i="7"/>
  <c r="AP2918" i="7"/>
  <c r="AR2918" i="7"/>
  <c r="AT2918" i="7"/>
  <c r="AU2918" i="7"/>
  <c r="AV2918" i="7"/>
  <c r="AW2918" i="7"/>
  <c r="AX2918" i="7" s="1"/>
  <c r="AY2918" i="7"/>
  <c r="A2919" i="7"/>
  <c r="E2919" i="7"/>
  <c r="F2919" i="7"/>
  <c r="H2919" i="7"/>
  <c r="I2919" i="7"/>
  <c r="J2919" i="7"/>
  <c r="L2919" i="7"/>
  <c r="M2919" i="7"/>
  <c r="O2919" i="7"/>
  <c r="P2919" i="7"/>
  <c r="Q2919" i="7"/>
  <c r="S2919" i="7"/>
  <c r="T2919" i="7"/>
  <c r="AA2919" i="7"/>
  <c r="AB2919" i="7"/>
  <c r="AD2919" i="7"/>
  <c r="AE2919" i="7"/>
  <c r="AL2919" i="7"/>
  <c r="AM2919" i="7"/>
  <c r="AP2919" i="7"/>
  <c r="AR2919" i="7"/>
  <c r="AT2919" i="7"/>
  <c r="AU2919" i="7"/>
  <c r="AV2919" i="7"/>
  <c r="AW2919" i="7"/>
  <c r="AX2919" i="7" s="1"/>
  <c r="AY2919" i="7"/>
  <c r="A2920" i="7"/>
  <c r="E2920" i="7"/>
  <c r="F2920" i="7"/>
  <c r="H2920" i="7"/>
  <c r="I2920" i="7"/>
  <c r="J2920" i="7"/>
  <c r="L2920" i="7"/>
  <c r="M2920" i="7"/>
  <c r="O2920" i="7"/>
  <c r="P2920" i="7"/>
  <c r="Q2920" i="7"/>
  <c r="S2920" i="7"/>
  <c r="T2920" i="7"/>
  <c r="AA2920" i="7"/>
  <c r="AB2920" i="7"/>
  <c r="AD2920" i="7"/>
  <c r="AE2920" i="7"/>
  <c r="AL2920" i="7"/>
  <c r="AM2920" i="7"/>
  <c r="AP2920" i="7"/>
  <c r="AR2920" i="7"/>
  <c r="AT2920" i="7"/>
  <c r="AU2920" i="7"/>
  <c r="AV2920" i="7"/>
  <c r="AW2920" i="7"/>
  <c r="AX2920" i="7" s="1"/>
  <c r="AY2920" i="7"/>
  <c r="A2921" i="7"/>
  <c r="E2921" i="7"/>
  <c r="F2921" i="7"/>
  <c r="H2921" i="7"/>
  <c r="I2921" i="7"/>
  <c r="J2921" i="7"/>
  <c r="L2921" i="7"/>
  <c r="M2921" i="7"/>
  <c r="O2921" i="7"/>
  <c r="P2921" i="7"/>
  <c r="Q2921" i="7"/>
  <c r="S2921" i="7"/>
  <c r="T2921" i="7"/>
  <c r="AA2921" i="7"/>
  <c r="AB2921" i="7"/>
  <c r="AD2921" i="7"/>
  <c r="AE2921" i="7"/>
  <c r="AL2921" i="7"/>
  <c r="AM2921" i="7"/>
  <c r="AP2921" i="7"/>
  <c r="AR2921" i="7"/>
  <c r="AT2921" i="7"/>
  <c r="AU2921" i="7"/>
  <c r="AV2921" i="7"/>
  <c r="AW2921" i="7"/>
  <c r="AX2921" i="7" s="1"/>
  <c r="AY2921" i="7"/>
  <c r="A2922" i="7"/>
  <c r="E2922" i="7"/>
  <c r="F2922" i="7"/>
  <c r="H2922" i="7"/>
  <c r="I2922" i="7"/>
  <c r="J2922" i="7"/>
  <c r="L2922" i="7"/>
  <c r="M2922" i="7"/>
  <c r="O2922" i="7"/>
  <c r="P2922" i="7"/>
  <c r="Q2922" i="7"/>
  <c r="S2922" i="7"/>
  <c r="T2922" i="7"/>
  <c r="AA2922" i="7"/>
  <c r="AB2922" i="7"/>
  <c r="AD2922" i="7"/>
  <c r="AE2922" i="7"/>
  <c r="AL2922" i="7"/>
  <c r="AM2922" i="7"/>
  <c r="AP2922" i="7"/>
  <c r="AR2922" i="7"/>
  <c r="AT2922" i="7"/>
  <c r="AU2922" i="7"/>
  <c r="AV2922" i="7"/>
  <c r="AW2922" i="7"/>
  <c r="AX2922" i="7" s="1"/>
  <c r="AY2922" i="7"/>
  <c r="A2923" i="7"/>
  <c r="E2923" i="7"/>
  <c r="F2923" i="7"/>
  <c r="H2923" i="7"/>
  <c r="I2923" i="7"/>
  <c r="J2923" i="7"/>
  <c r="L2923" i="7"/>
  <c r="M2923" i="7"/>
  <c r="O2923" i="7"/>
  <c r="P2923" i="7"/>
  <c r="Q2923" i="7"/>
  <c r="S2923" i="7"/>
  <c r="T2923" i="7"/>
  <c r="AA2923" i="7"/>
  <c r="AB2923" i="7"/>
  <c r="AD2923" i="7"/>
  <c r="AE2923" i="7"/>
  <c r="AL2923" i="7"/>
  <c r="AM2923" i="7"/>
  <c r="AP2923" i="7"/>
  <c r="AR2923" i="7"/>
  <c r="AT2923" i="7"/>
  <c r="AU2923" i="7"/>
  <c r="AV2923" i="7"/>
  <c r="AW2923" i="7"/>
  <c r="AX2923" i="7" s="1"/>
  <c r="AY2923" i="7"/>
  <c r="A2924" i="7"/>
  <c r="E2924" i="7"/>
  <c r="F2924" i="7"/>
  <c r="H2924" i="7"/>
  <c r="I2924" i="7"/>
  <c r="J2924" i="7"/>
  <c r="L2924" i="7"/>
  <c r="M2924" i="7"/>
  <c r="O2924" i="7"/>
  <c r="P2924" i="7"/>
  <c r="Q2924" i="7"/>
  <c r="S2924" i="7"/>
  <c r="T2924" i="7"/>
  <c r="AA2924" i="7"/>
  <c r="AB2924" i="7"/>
  <c r="AD2924" i="7"/>
  <c r="AE2924" i="7"/>
  <c r="AL2924" i="7"/>
  <c r="AM2924" i="7"/>
  <c r="AP2924" i="7"/>
  <c r="AR2924" i="7"/>
  <c r="AT2924" i="7"/>
  <c r="AU2924" i="7"/>
  <c r="AV2924" i="7"/>
  <c r="AW2924" i="7"/>
  <c r="AX2924" i="7" s="1"/>
  <c r="AY2924" i="7"/>
  <c r="A2925" i="7"/>
  <c r="E2925" i="7"/>
  <c r="F2925" i="7"/>
  <c r="H2925" i="7"/>
  <c r="I2925" i="7"/>
  <c r="J2925" i="7"/>
  <c r="L2925" i="7"/>
  <c r="M2925" i="7"/>
  <c r="O2925" i="7"/>
  <c r="P2925" i="7"/>
  <c r="Q2925" i="7"/>
  <c r="S2925" i="7"/>
  <c r="T2925" i="7"/>
  <c r="AA2925" i="7"/>
  <c r="AB2925" i="7"/>
  <c r="AD2925" i="7"/>
  <c r="AE2925" i="7"/>
  <c r="AL2925" i="7"/>
  <c r="AM2925" i="7"/>
  <c r="AP2925" i="7"/>
  <c r="AR2925" i="7"/>
  <c r="AT2925" i="7"/>
  <c r="AU2925" i="7"/>
  <c r="AV2925" i="7"/>
  <c r="AW2925" i="7"/>
  <c r="AX2925" i="7" s="1"/>
  <c r="AY2925" i="7"/>
  <c r="A2926" i="7"/>
  <c r="E2926" i="7"/>
  <c r="F2926" i="7"/>
  <c r="H2926" i="7"/>
  <c r="I2926" i="7"/>
  <c r="J2926" i="7"/>
  <c r="L2926" i="7"/>
  <c r="M2926" i="7"/>
  <c r="O2926" i="7"/>
  <c r="P2926" i="7"/>
  <c r="Q2926" i="7"/>
  <c r="S2926" i="7"/>
  <c r="T2926" i="7"/>
  <c r="AA2926" i="7"/>
  <c r="AB2926" i="7"/>
  <c r="AD2926" i="7"/>
  <c r="AE2926" i="7"/>
  <c r="AL2926" i="7"/>
  <c r="AM2926" i="7"/>
  <c r="AP2926" i="7"/>
  <c r="AR2926" i="7"/>
  <c r="AT2926" i="7"/>
  <c r="AU2926" i="7"/>
  <c r="AV2926" i="7"/>
  <c r="AW2926" i="7"/>
  <c r="AX2926" i="7" s="1"/>
  <c r="AY2926" i="7"/>
  <c r="A2927" i="7"/>
  <c r="E2927" i="7"/>
  <c r="F2927" i="7"/>
  <c r="H2927" i="7"/>
  <c r="I2927" i="7"/>
  <c r="J2927" i="7"/>
  <c r="L2927" i="7"/>
  <c r="M2927" i="7"/>
  <c r="O2927" i="7"/>
  <c r="P2927" i="7"/>
  <c r="Q2927" i="7"/>
  <c r="S2927" i="7"/>
  <c r="T2927" i="7"/>
  <c r="AA2927" i="7"/>
  <c r="AB2927" i="7"/>
  <c r="AD2927" i="7"/>
  <c r="AE2927" i="7"/>
  <c r="AL2927" i="7"/>
  <c r="AM2927" i="7"/>
  <c r="AP2927" i="7"/>
  <c r="AR2927" i="7"/>
  <c r="AT2927" i="7"/>
  <c r="AU2927" i="7"/>
  <c r="AV2927" i="7"/>
  <c r="AW2927" i="7"/>
  <c r="AX2927" i="7" s="1"/>
  <c r="AY2927" i="7"/>
  <c r="A2928" i="7"/>
  <c r="E2928" i="7"/>
  <c r="F2928" i="7"/>
  <c r="H2928" i="7"/>
  <c r="I2928" i="7"/>
  <c r="J2928" i="7"/>
  <c r="L2928" i="7"/>
  <c r="M2928" i="7"/>
  <c r="O2928" i="7"/>
  <c r="P2928" i="7"/>
  <c r="Q2928" i="7"/>
  <c r="S2928" i="7"/>
  <c r="T2928" i="7"/>
  <c r="AA2928" i="7"/>
  <c r="AB2928" i="7"/>
  <c r="AD2928" i="7"/>
  <c r="AE2928" i="7"/>
  <c r="AL2928" i="7"/>
  <c r="AM2928" i="7"/>
  <c r="AP2928" i="7"/>
  <c r="AR2928" i="7"/>
  <c r="AT2928" i="7"/>
  <c r="AU2928" i="7"/>
  <c r="AV2928" i="7"/>
  <c r="AW2928" i="7"/>
  <c r="AX2928" i="7" s="1"/>
  <c r="AY2928" i="7"/>
  <c r="A2929" i="7"/>
  <c r="E2929" i="7"/>
  <c r="F2929" i="7"/>
  <c r="H2929" i="7"/>
  <c r="I2929" i="7"/>
  <c r="J2929" i="7"/>
  <c r="L2929" i="7"/>
  <c r="M2929" i="7"/>
  <c r="O2929" i="7"/>
  <c r="P2929" i="7"/>
  <c r="Q2929" i="7"/>
  <c r="S2929" i="7"/>
  <c r="T2929" i="7"/>
  <c r="AA2929" i="7"/>
  <c r="AB2929" i="7"/>
  <c r="AD2929" i="7"/>
  <c r="AE2929" i="7"/>
  <c r="AL2929" i="7"/>
  <c r="AM2929" i="7"/>
  <c r="AP2929" i="7"/>
  <c r="AR2929" i="7"/>
  <c r="AT2929" i="7"/>
  <c r="AU2929" i="7"/>
  <c r="AV2929" i="7"/>
  <c r="AW2929" i="7"/>
  <c r="AX2929" i="7" s="1"/>
  <c r="AY2929" i="7"/>
  <c r="A2930" i="7"/>
  <c r="E2930" i="7"/>
  <c r="F2930" i="7"/>
  <c r="H2930" i="7"/>
  <c r="I2930" i="7"/>
  <c r="J2930" i="7"/>
  <c r="L2930" i="7"/>
  <c r="M2930" i="7"/>
  <c r="O2930" i="7"/>
  <c r="P2930" i="7"/>
  <c r="Q2930" i="7"/>
  <c r="S2930" i="7"/>
  <c r="T2930" i="7"/>
  <c r="AA2930" i="7"/>
  <c r="AB2930" i="7"/>
  <c r="AD2930" i="7"/>
  <c r="AE2930" i="7"/>
  <c r="AL2930" i="7"/>
  <c r="AM2930" i="7"/>
  <c r="AP2930" i="7"/>
  <c r="AR2930" i="7"/>
  <c r="AT2930" i="7"/>
  <c r="AU2930" i="7"/>
  <c r="AV2930" i="7"/>
  <c r="AW2930" i="7"/>
  <c r="AX2930" i="7" s="1"/>
  <c r="AY2930" i="7"/>
  <c r="A2931" i="7"/>
  <c r="E2931" i="7"/>
  <c r="F2931" i="7"/>
  <c r="H2931" i="7"/>
  <c r="I2931" i="7"/>
  <c r="J2931" i="7"/>
  <c r="L2931" i="7"/>
  <c r="M2931" i="7"/>
  <c r="O2931" i="7"/>
  <c r="P2931" i="7"/>
  <c r="Q2931" i="7"/>
  <c r="S2931" i="7"/>
  <c r="T2931" i="7"/>
  <c r="AA2931" i="7"/>
  <c r="AB2931" i="7"/>
  <c r="AD2931" i="7"/>
  <c r="AE2931" i="7"/>
  <c r="AL2931" i="7"/>
  <c r="AM2931" i="7"/>
  <c r="AP2931" i="7"/>
  <c r="AR2931" i="7"/>
  <c r="AT2931" i="7"/>
  <c r="AU2931" i="7"/>
  <c r="AV2931" i="7"/>
  <c r="AW2931" i="7"/>
  <c r="AX2931" i="7" s="1"/>
  <c r="AY2931" i="7"/>
  <c r="A2932" i="7"/>
  <c r="E2932" i="7"/>
  <c r="F2932" i="7"/>
  <c r="H2932" i="7"/>
  <c r="I2932" i="7"/>
  <c r="J2932" i="7"/>
  <c r="L2932" i="7"/>
  <c r="M2932" i="7"/>
  <c r="O2932" i="7"/>
  <c r="P2932" i="7"/>
  <c r="Q2932" i="7"/>
  <c r="S2932" i="7"/>
  <c r="T2932" i="7"/>
  <c r="AA2932" i="7"/>
  <c r="AB2932" i="7"/>
  <c r="AD2932" i="7"/>
  <c r="AE2932" i="7"/>
  <c r="AL2932" i="7"/>
  <c r="AM2932" i="7"/>
  <c r="AP2932" i="7"/>
  <c r="AR2932" i="7"/>
  <c r="AT2932" i="7"/>
  <c r="AU2932" i="7"/>
  <c r="AV2932" i="7"/>
  <c r="AW2932" i="7"/>
  <c r="AX2932" i="7" s="1"/>
  <c r="AY2932" i="7"/>
  <c r="A2933" i="7"/>
  <c r="E2933" i="7"/>
  <c r="F2933" i="7"/>
  <c r="H2933" i="7"/>
  <c r="I2933" i="7"/>
  <c r="J2933" i="7"/>
  <c r="L2933" i="7"/>
  <c r="M2933" i="7"/>
  <c r="O2933" i="7"/>
  <c r="P2933" i="7"/>
  <c r="Q2933" i="7"/>
  <c r="S2933" i="7"/>
  <c r="T2933" i="7"/>
  <c r="AA2933" i="7"/>
  <c r="AB2933" i="7"/>
  <c r="AD2933" i="7"/>
  <c r="AE2933" i="7"/>
  <c r="AL2933" i="7"/>
  <c r="AM2933" i="7"/>
  <c r="AP2933" i="7"/>
  <c r="AR2933" i="7"/>
  <c r="AT2933" i="7"/>
  <c r="AU2933" i="7"/>
  <c r="AV2933" i="7"/>
  <c r="AW2933" i="7"/>
  <c r="AX2933" i="7" s="1"/>
  <c r="AY2933" i="7"/>
  <c r="A2934" i="7"/>
  <c r="E2934" i="7"/>
  <c r="F2934" i="7"/>
  <c r="H2934" i="7"/>
  <c r="I2934" i="7"/>
  <c r="J2934" i="7"/>
  <c r="L2934" i="7"/>
  <c r="M2934" i="7"/>
  <c r="O2934" i="7"/>
  <c r="P2934" i="7"/>
  <c r="Q2934" i="7"/>
  <c r="S2934" i="7"/>
  <c r="T2934" i="7"/>
  <c r="AA2934" i="7"/>
  <c r="AB2934" i="7"/>
  <c r="AD2934" i="7"/>
  <c r="AE2934" i="7"/>
  <c r="AL2934" i="7"/>
  <c r="AM2934" i="7"/>
  <c r="AP2934" i="7"/>
  <c r="AR2934" i="7"/>
  <c r="AT2934" i="7"/>
  <c r="AU2934" i="7"/>
  <c r="AV2934" i="7"/>
  <c r="AW2934" i="7"/>
  <c r="AX2934" i="7" s="1"/>
  <c r="AY2934" i="7"/>
  <c r="A2935" i="7"/>
  <c r="E2935" i="7"/>
  <c r="F2935" i="7"/>
  <c r="H2935" i="7"/>
  <c r="I2935" i="7"/>
  <c r="J2935" i="7"/>
  <c r="L2935" i="7"/>
  <c r="M2935" i="7"/>
  <c r="O2935" i="7"/>
  <c r="P2935" i="7"/>
  <c r="Q2935" i="7"/>
  <c r="S2935" i="7"/>
  <c r="T2935" i="7"/>
  <c r="AA2935" i="7"/>
  <c r="AB2935" i="7"/>
  <c r="AD2935" i="7"/>
  <c r="AE2935" i="7"/>
  <c r="AL2935" i="7"/>
  <c r="AM2935" i="7"/>
  <c r="AP2935" i="7"/>
  <c r="AR2935" i="7"/>
  <c r="AT2935" i="7"/>
  <c r="AU2935" i="7"/>
  <c r="AV2935" i="7"/>
  <c r="AW2935" i="7"/>
  <c r="AX2935" i="7" s="1"/>
  <c r="AY2935" i="7"/>
  <c r="A2936" i="7"/>
  <c r="E2936" i="7"/>
  <c r="F2936" i="7"/>
  <c r="H2936" i="7"/>
  <c r="I2936" i="7"/>
  <c r="J2936" i="7"/>
  <c r="L2936" i="7"/>
  <c r="M2936" i="7"/>
  <c r="O2936" i="7"/>
  <c r="P2936" i="7"/>
  <c r="Q2936" i="7"/>
  <c r="S2936" i="7"/>
  <c r="T2936" i="7"/>
  <c r="AA2936" i="7"/>
  <c r="AB2936" i="7"/>
  <c r="AD2936" i="7"/>
  <c r="AE2936" i="7"/>
  <c r="AL2936" i="7"/>
  <c r="AM2936" i="7"/>
  <c r="AP2936" i="7"/>
  <c r="AR2936" i="7"/>
  <c r="AT2936" i="7"/>
  <c r="AU2936" i="7"/>
  <c r="AV2936" i="7"/>
  <c r="AW2936" i="7"/>
  <c r="AX2936" i="7" s="1"/>
  <c r="AY2936" i="7"/>
  <c r="A2937" i="7"/>
  <c r="E2937" i="7"/>
  <c r="F2937" i="7"/>
  <c r="H2937" i="7"/>
  <c r="I2937" i="7"/>
  <c r="J2937" i="7"/>
  <c r="L2937" i="7"/>
  <c r="M2937" i="7"/>
  <c r="O2937" i="7"/>
  <c r="P2937" i="7"/>
  <c r="Q2937" i="7"/>
  <c r="S2937" i="7"/>
  <c r="T2937" i="7"/>
  <c r="AA2937" i="7"/>
  <c r="AB2937" i="7"/>
  <c r="AD2937" i="7"/>
  <c r="AE2937" i="7"/>
  <c r="AL2937" i="7"/>
  <c r="AM2937" i="7"/>
  <c r="AP2937" i="7"/>
  <c r="AR2937" i="7"/>
  <c r="AT2937" i="7"/>
  <c r="AU2937" i="7"/>
  <c r="AV2937" i="7"/>
  <c r="AW2937" i="7"/>
  <c r="AX2937" i="7" s="1"/>
  <c r="AY2937" i="7"/>
  <c r="A2938" i="7"/>
  <c r="E2938" i="7"/>
  <c r="F2938" i="7"/>
  <c r="H2938" i="7"/>
  <c r="I2938" i="7"/>
  <c r="J2938" i="7"/>
  <c r="L2938" i="7"/>
  <c r="M2938" i="7"/>
  <c r="O2938" i="7"/>
  <c r="P2938" i="7"/>
  <c r="Q2938" i="7"/>
  <c r="S2938" i="7"/>
  <c r="T2938" i="7"/>
  <c r="AA2938" i="7"/>
  <c r="AB2938" i="7"/>
  <c r="AD2938" i="7"/>
  <c r="AE2938" i="7"/>
  <c r="AL2938" i="7"/>
  <c r="AM2938" i="7"/>
  <c r="AP2938" i="7"/>
  <c r="AR2938" i="7"/>
  <c r="AT2938" i="7"/>
  <c r="AU2938" i="7"/>
  <c r="AV2938" i="7"/>
  <c r="AW2938" i="7"/>
  <c r="AX2938" i="7" s="1"/>
  <c r="AY2938" i="7"/>
  <c r="A2939" i="7"/>
  <c r="E2939" i="7"/>
  <c r="F2939" i="7"/>
  <c r="H2939" i="7"/>
  <c r="I2939" i="7"/>
  <c r="J2939" i="7"/>
  <c r="L2939" i="7"/>
  <c r="M2939" i="7"/>
  <c r="O2939" i="7"/>
  <c r="P2939" i="7"/>
  <c r="Q2939" i="7"/>
  <c r="S2939" i="7"/>
  <c r="T2939" i="7"/>
  <c r="AA2939" i="7"/>
  <c r="AB2939" i="7"/>
  <c r="AD2939" i="7"/>
  <c r="AE2939" i="7"/>
  <c r="AL2939" i="7"/>
  <c r="AM2939" i="7"/>
  <c r="AP2939" i="7"/>
  <c r="AR2939" i="7"/>
  <c r="AT2939" i="7"/>
  <c r="AU2939" i="7"/>
  <c r="AV2939" i="7"/>
  <c r="AW2939" i="7"/>
  <c r="AX2939" i="7" s="1"/>
  <c r="AY2939" i="7"/>
  <c r="A2940" i="7"/>
  <c r="E2940" i="7"/>
  <c r="F2940" i="7"/>
  <c r="H2940" i="7"/>
  <c r="I2940" i="7"/>
  <c r="J2940" i="7"/>
  <c r="L2940" i="7"/>
  <c r="M2940" i="7"/>
  <c r="O2940" i="7"/>
  <c r="P2940" i="7"/>
  <c r="Q2940" i="7"/>
  <c r="S2940" i="7"/>
  <c r="T2940" i="7"/>
  <c r="AA2940" i="7"/>
  <c r="AB2940" i="7"/>
  <c r="AD2940" i="7"/>
  <c r="AE2940" i="7"/>
  <c r="AL2940" i="7"/>
  <c r="AM2940" i="7"/>
  <c r="AP2940" i="7"/>
  <c r="AR2940" i="7"/>
  <c r="AT2940" i="7"/>
  <c r="AU2940" i="7"/>
  <c r="AV2940" i="7"/>
  <c r="AW2940" i="7"/>
  <c r="AX2940" i="7" s="1"/>
  <c r="AY2940" i="7"/>
  <c r="A2941" i="7"/>
  <c r="E2941" i="7"/>
  <c r="F2941" i="7"/>
  <c r="H2941" i="7"/>
  <c r="I2941" i="7"/>
  <c r="J2941" i="7"/>
  <c r="L2941" i="7"/>
  <c r="M2941" i="7"/>
  <c r="O2941" i="7"/>
  <c r="P2941" i="7"/>
  <c r="Q2941" i="7"/>
  <c r="S2941" i="7"/>
  <c r="T2941" i="7"/>
  <c r="AA2941" i="7"/>
  <c r="AB2941" i="7"/>
  <c r="AD2941" i="7"/>
  <c r="AE2941" i="7"/>
  <c r="AL2941" i="7"/>
  <c r="AM2941" i="7"/>
  <c r="AP2941" i="7"/>
  <c r="AR2941" i="7"/>
  <c r="AT2941" i="7"/>
  <c r="AU2941" i="7"/>
  <c r="AV2941" i="7"/>
  <c r="AW2941" i="7"/>
  <c r="AX2941" i="7" s="1"/>
  <c r="AY2941" i="7"/>
  <c r="A2942" i="7"/>
  <c r="E2942" i="7"/>
  <c r="F2942" i="7"/>
  <c r="H2942" i="7"/>
  <c r="I2942" i="7"/>
  <c r="J2942" i="7"/>
  <c r="L2942" i="7"/>
  <c r="M2942" i="7"/>
  <c r="O2942" i="7"/>
  <c r="P2942" i="7"/>
  <c r="Q2942" i="7"/>
  <c r="S2942" i="7"/>
  <c r="T2942" i="7"/>
  <c r="AA2942" i="7"/>
  <c r="AB2942" i="7"/>
  <c r="AD2942" i="7"/>
  <c r="AE2942" i="7"/>
  <c r="AL2942" i="7"/>
  <c r="AM2942" i="7"/>
  <c r="AP2942" i="7"/>
  <c r="AR2942" i="7"/>
  <c r="AT2942" i="7"/>
  <c r="AU2942" i="7"/>
  <c r="AV2942" i="7"/>
  <c r="AW2942" i="7"/>
  <c r="AX2942" i="7" s="1"/>
  <c r="AY2942" i="7"/>
  <c r="A2943" i="7"/>
  <c r="E2943" i="7"/>
  <c r="F2943" i="7"/>
  <c r="H2943" i="7"/>
  <c r="I2943" i="7"/>
  <c r="J2943" i="7"/>
  <c r="L2943" i="7"/>
  <c r="M2943" i="7"/>
  <c r="O2943" i="7"/>
  <c r="P2943" i="7"/>
  <c r="Q2943" i="7"/>
  <c r="S2943" i="7"/>
  <c r="T2943" i="7"/>
  <c r="AA2943" i="7"/>
  <c r="AB2943" i="7"/>
  <c r="AD2943" i="7"/>
  <c r="AE2943" i="7"/>
  <c r="AL2943" i="7"/>
  <c r="AM2943" i="7"/>
  <c r="AP2943" i="7"/>
  <c r="AR2943" i="7"/>
  <c r="AT2943" i="7"/>
  <c r="AU2943" i="7"/>
  <c r="AV2943" i="7"/>
  <c r="AW2943" i="7"/>
  <c r="AX2943" i="7" s="1"/>
  <c r="AY2943" i="7"/>
  <c r="A2944" i="7"/>
  <c r="E2944" i="7"/>
  <c r="F2944" i="7"/>
  <c r="H2944" i="7"/>
  <c r="I2944" i="7"/>
  <c r="J2944" i="7"/>
  <c r="L2944" i="7"/>
  <c r="M2944" i="7"/>
  <c r="O2944" i="7"/>
  <c r="P2944" i="7"/>
  <c r="Q2944" i="7"/>
  <c r="S2944" i="7"/>
  <c r="T2944" i="7"/>
  <c r="AA2944" i="7"/>
  <c r="AB2944" i="7"/>
  <c r="AD2944" i="7"/>
  <c r="AE2944" i="7"/>
  <c r="AL2944" i="7"/>
  <c r="AM2944" i="7"/>
  <c r="AP2944" i="7"/>
  <c r="AR2944" i="7"/>
  <c r="AT2944" i="7"/>
  <c r="AU2944" i="7"/>
  <c r="AV2944" i="7"/>
  <c r="AW2944" i="7"/>
  <c r="AX2944" i="7" s="1"/>
  <c r="AY2944" i="7"/>
  <c r="A2945" i="7"/>
  <c r="E2945" i="7"/>
  <c r="F2945" i="7"/>
  <c r="H2945" i="7"/>
  <c r="I2945" i="7"/>
  <c r="J2945" i="7"/>
  <c r="L2945" i="7"/>
  <c r="M2945" i="7"/>
  <c r="O2945" i="7"/>
  <c r="P2945" i="7"/>
  <c r="Q2945" i="7"/>
  <c r="S2945" i="7"/>
  <c r="T2945" i="7"/>
  <c r="AA2945" i="7"/>
  <c r="AB2945" i="7"/>
  <c r="AD2945" i="7"/>
  <c r="AE2945" i="7"/>
  <c r="AL2945" i="7"/>
  <c r="AM2945" i="7"/>
  <c r="AP2945" i="7"/>
  <c r="AR2945" i="7"/>
  <c r="AT2945" i="7"/>
  <c r="AU2945" i="7"/>
  <c r="AV2945" i="7"/>
  <c r="AW2945" i="7"/>
  <c r="AX2945" i="7" s="1"/>
  <c r="AY2945" i="7"/>
  <c r="A2946" i="7"/>
  <c r="E2946" i="7"/>
  <c r="F2946" i="7"/>
  <c r="H2946" i="7"/>
  <c r="I2946" i="7"/>
  <c r="J2946" i="7"/>
  <c r="L2946" i="7"/>
  <c r="M2946" i="7"/>
  <c r="O2946" i="7"/>
  <c r="P2946" i="7"/>
  <c r="Q2946" i="7"/>
  <c r="S2946" i="7"/>
  <c r="T2946" i="7"/>
  <c r="AA2946" i="7"/>
  <c r="AB2946" i="7"/>
  <c r="AD2946" i="7"/>
  <c r="AE2946" i="7"/>
  <c r="AL2946" i="7"/>
  <c r="AM2946" i="7"/>
  <c r="AP2946" i="7"/>
  <c r="AR2946" i="7"/>
  <c r="AT2946" i="7"/>
  <c r="AU2946" i="7"/>
  <c r="AV2946" i="7"/>
  <c r="AW2946" i="7"/>
  <c r="AX2946" i="7" s="1"/>
  <c r="AY2946" i="7"/>
  <c r="A2947" i="7"/>
  <c r="E2947" i="7"/>
  <c r="F2947" i="7"/>
  <c r="H2947" i="7"/>
  <c r="I2947" i="7"/>
  <c r="J2947" i="7"/>
  <c r="L2947" i="7"/>
  <c r="M2947" i="7"/>
  <c r="O2947" i="7"/>
  <c r="P2947" i="7"/>
  <c r="Q2947" i="7"/>
  <c r="S2947" i="7"/>
  <c r="T2947" i="7"/>
  <c r="AA2947" i="7"/>
  <c r="AB2947" i="7"/>
  <c r="AD2947" i="7"/>
  <c r="AE2947" i="7"/>
  <c r="AL2947" i="7"/>
  <c r="AM2947" i="7"/>
  <c r="AP2947" i="7"/>
  <c r="AR2947" i="7"/>
  <c r="AT2947" i="7"/>
  <c r="AU2947" i="7"/>
  <c r="AV2947" i="7"/>
  <c r="AW2947" i="7"/>
  <c r="AX2947" i="7" s="1"/>
  <c r="AY2947" i="7"/>
  <c r="A2948" i="7"/>
  <c r="E2948" i="7"/>
  <c r="F2948" i="7"/>
  <c r="H2948" i="7"/>
  <c r="I2948" i="7"/>
  <c r="J2948" i="7"/>
  <c r="L2948" i="7"/>
  <c r="M2948" i="7"/>
  <c r="O2948" i="7"/>
  <c r="P2948" i="7"/>
  <c r="Q2948" i="7"/>
  <c r="S2948" i="7"/>
  <c r="T2948" i="7"/>
  <c r="AA2948" i="7"/>
  <c r="AB2948" i="7"/>
  <c r="AD2948" i="7"/>
  <c r="AE2948" i="7"/>
  <c r="AL2948" i="7"/>
  <c r="AM2948" i="7"/>
  <c r="AP2948" i="7"/>
  <c r="AR2948" i="7"/>
  <c r="AT2948" i="7"/>
  <c r="AU2948" i="7"/>
  <c r="AV2948" i="7"/>
  <c r="AW2948" i="7"/>
  <c r="AX2948" i="7" s="1"/>
  <c r="AY2948" i="7"/>
  <c r="A2949" i="7"/>
  <c r="E2949" i="7"/>
  <c r="F2949" i="7"/>
  <c r="H2949" i="7"/>
  <c r="I2949" i="7"/>
  <c r="J2949" i="7"/>
  <c r="L2949" i="7"/>
  <c r="M2949" i="7"/>
  <c r="O2949" i="7"/>
  <c r="P2949" i="7"/>
  <c r="Q2949" i="7"/>
  <c r="S2949" i="7"/>
  <c r="T2949" i="7"/>
  <c r="AA2949" i="7"/>
  <c r="AB2949" i="7"/>
  <c r="AD2949" i="7"/>
  <c r="AE2949" i="7"/>
  <c r="AL2949" i="7"/>
  <c r="AM2949" i="7"/>
  <c r="AP2949" i="7"/>
  <c r="AR2949" i="7"/>
  <c r="AT2949" i="7"/>
  <c r="AU2949" i="7"/>
  <c r="AV2949" i="7"/>
  <c r="AW2949" i="7"/>
  <c r="AX2949" i="7" s="1"/>
  <c r="AY2949" i="7"/>
  <c r="A2950" i="7"/>
  <c r="E2950" i="7"/>
  <c r="F2950" i="7"/>
  <c r="H2950" i="7"/>
  <c r="I2950" i="7"/>
  <c r="J2950" i="7"/>
  <c r="L2950" i="7"/>
  <c r="M2950" i="7"/>
  <c r="O2950" i="7"/>
  <c r="P2950" i="7"/>
  <c r="Q2950" i="7"/>
  <c r="S2950" i="7"/>
  <c r="T2950" i="7"/>
  <c r="AA2950" i="7"/>
  <c r="AB2950" i="7"/>
  <c r="AD2950" i="7"/>
  <c r="AE2950" i="7"/>
  <c r="AL2950" i="7"/>
  <c r="AM2950" i="7"/>
  <c r="AP2950" i="7"/>
  <c r="AR2950" i="7"/>
  <c r="AT2950" i="7"/>
  <c r="AU2950" i="7"/>
  <c r="AV2950" i="7"/>
  <c r="AW2950" i="7"/>
  <c r="AX2950" i="7" s="1"/>
  <c r="AY2950" i="7"/>
  <c r="A2951" i="7"/>
  <c r="E2951" i="7"/>
  <c r="F2951" i="7"/>
  <c r="H2951" i="7"/>
  <c r="I2951" i="7"/>
  <c r="J2951" i="7"/>
  <c r="L2951" i="7"/>
  <c r="M2951" i="7"/>
  <c r="O2951" i="7"/>
  <c r="P2951" i="7"/>
  <c r="Q2951" i="7"/>
  <c r="S2951" i="7"/>
  <c r="T2951" i="7"/>
  <c r="AA2951" i="7"/>
  <c r="AB2951" i="7"/>
  <c r="AD2951" i="7"/>
  <c r="AE2951" i="7"/>
  <c r="AL2951" i="7"/>
  <c r="AM2951" i="7"/>
  <c r="AP2951" i="7"/>
  <c r="AR2951" i="7"/>
  <c r="AT2951" i="7"/>
  <c r="AU2951" i="7"/>
  <c r="AV2951" i="7"/>
  <c r="AW2951" i="7"/>
  <c r="AX2951" i="7" s="1"/>
  <c r="AY2951" i="7"/>
  <c r="A2952" i="7"/>
  <c r="E2952" i="7"/>
  <c r="F2952" i="7"/>
  <c r="H2952" i="7"/>
  <c r="I2952" i="7"/>
  <c r="J2952" i="7"/>
  <c r="L2952" i="7"/>
  <c r="M2952" i="7"/>
  <c r="O2952" i="7"/>
  <c r="P2952" i="7"/>
  <c r="Q2952" i="7"/>
  <c r="S2952" i="7"/>
  <c r="T2952" i="7"/>
  <c r="AA2952" i="7"/>
  <c r="AB2952" i="7"/>
  <c r="AD2952" i="7"/>
  <c r="AE2952" i="7"/>
  <c r="AL2952" i="7"/>
  <c r="AM2952" i="7"/>
  <c r="AP2952" i="7"/>
  <c r="AR2952" i="7"/>
  <c r="AT2952" i="7"/>
  <c r="AU2952" i="7"/>
  <c r="AV2952" i="7"/>
  <c r="AW2952" i="7"/>
  <c r="AX2952" i="7" s="1"/>
  <c r="AY2952" i="7"/>
  <c r="A2953" i="7"/>
  <c r="E2953" i="7"/>
  <c r="F2953" i="7"/>
  <c r="H2953" i="7"/>
  <c r="I2953" i="7"/>
  <c r="J2953" i="7"/>
  <c r="L2953" i="7"/>
  <c r="M2953" i="7"/>
  <c r="O2953" i="7"/>
  <c r="P2953" i="7"/>
  <c r="Q2953" i="7"/>
  <c r="S2953" i="7"/>
  <c r="T2953" i="7"/>
  <c r="AA2953" i="7"/>
  <c r="AB2953" i="7"/>
  <c r="AD2953" i="7"/>
  <c r="AE2953" i="7"/>
  <c r="AL2953" i="7"/>
  <c r="AM2953" i="7"/>
  <c r="AP2953" i="7"/>
  <c r="AR2953" i="7"/>
  <c r="AT2953" i="7"/>
  <c r="AU2953" i="7"/>
  <c r="AV2953" i="7"/>
  <c r="AW2953" i="7"/>
  <c r="AX2953" i="7" s="1"/>
  <c r="AY2953" i="7"/>
  <c r="A2954" i="7"/>
  <c r="E2954" i="7"/>
  <c r="F2954" i="7"/>
  <c r="H2954" i="7"/>
  <c r="I2954" i="7"/>
  <c r="J2954" i="7"/>
  <c r="L2954" i="7"/>
  <c r="M2954" i="7"/>
  <c r="O2954" i="7"/>
  <c r="P2954" i="7"/>
  <c r="Q2954" i="7"/>
  <c r="S2954" i="7"/>
  <c r="T2954" i="7"/>
  <c r="AA2954" i="7"/>
  <c r="AB2954" i="7"/>
  <c r="AD2954" i="7"/>
  <c r="AE2954" i="7"/>
  <c r="AL2954" i="7"/>
  <c r="AM2954" i="7"/>
  <c r="AP2954" i="7"/>
  <c r="AR2954" i="7"/>
  <c r="AT2954" i="7"/>
  <c r="AU2954" i="7"/>
  <c r="AV2954" i="7"/>
  <c r="AW2954" i="7"/>
  <c r="AX2954" i="7" s="1"/>
  <c r="AY2954" i="7"/>
  <c r="A2955" i="7"/>
  <c r="E2955" i="7"/>
  <c r="F2955" i="7"/>
  <c r="H2955" i="7"/>
  <c r="I2955" i="7"/>
  <c r="J2955" i="7"/>
  <c r="L2955" i="7"/>
  <c r="M2955" i="7"/>
  <c r="O2955" i="7"/>
  <c r="P2955" i="7"/>
  <c r="Q2955" i="7"/>
  <c r="S2955" i="7"/>
  <c r="T2955" i="7"/>
  <c r="AA2955" i="7"/>
  <c r="AB2955" i="7"/>
  <c r="AD2955" i="7"/>
  <c r="AE2955" i="7"/>
  <c r="AL2955" i="7"/>
  <c r="AM2955" i="7"/>
  <c r="AP2955" i="7"/>
  <c r="AR2955" i="7"/>
  <c r="AT2955" i="7"/>
  <c r="AU2955" i="7"/>
  <c r="AV2955" i="7"/>
  <c r="AW2955" i="7"/>
  <c r="AX2955" i="7" s="1"/>
  <c r="AY2955" i="7"/>
  <c r="A2956" i="7"/>
  <c r="E2956" i="7"/>
  <c r="F2956" i="7"/>
  <c r="H2956" i="7"/>
  <c r="I2956" i="7"/>
  <c r="J2956" i="7"/>
  <c r="L2956" i="7"/>
  <c r="M2956" i="7"/>
  <c r="O2956" i="7"/>
  <c r="P2956" i="7"/>
  <c r="Q2956" i="7"/>
  <c r="S2956" i="7"/>
  <c r="T2956" i="7"/>
  <c r="AA2956" i="7"/>
  <c r="AB2956" i="7"/>
  <c r="AD2956" i="7"/>
  <c r="AE2956" i="7"/>
  <c r="AL2956" i="7"/>
  <c r="AM2956" i="7"/>
  <c r="AP2956" i="7"/>
  <c r="AR2956" i="7"/>
  <c r="AT2956" i="7"/>
  <c r="AU2956" i="7"/>
  <c r="AV2956" i="7"/>
  <c r="AW2956" i="7"/>
  <c r="AX2956" i="7" s="1"/>
  <c r="AY2956" i="7"/>
  <c r="A2957" i="7"/>
  <c r="E2957" i="7"/>
  <c r="F2957" i="7"/>
  <c r="H2957" i="7"/>
  <c r="I2957" i="7"/>
  <c r="J2957" i="7"/>
  <c r="L2957" i="7"/>
  <c r="M2957" i="7"/>
  <c r="O2957" i="7"/>
  <c r="P2957" i="7"/>
  <c r="Q2957" i="7"/>
  <c r="S2957" i="7"/>
  <c r="T2957" i="7"/>
  <c r="AA2957" i="7"/>
  <c r="AB2957" i="7"/>
  <c r="AD2957" i="7"/>
  <c r="AE2957" i="7"/>
  <c r="AL2957" i="7"/>
  <c r="AM2957" i="7"/>
  <c r="AP2957" i="7"/>
  <c r="AR2957" i="7"/>
  <c r="AT2957" i="7"/>
  <c r="AU2957" i="7"/>
  <c r="AV2957" i="7"/>
  <c r="AW2957" i="7"/>
  <c r="AX2957" i="7" s="1"/>
  <c r="AY2957" i="7"/>
  <c r="A2958" i="7"/>
  <c r="E2958" i="7"/>
  <c r="F2958" i="7"/>
  <c r="H2958" i="7"/>
  <c r="I2958" i="7"/>
  <c r="J2958" i="7"/>
  <c r="L2958" i="7"/>
  <c r="M2958" i="7"/>
  <c r="O2958" i="7"/>
  <c r="P2958" i="7"/>
  <c r="Q2958" i="7"/>
  <c r="S2958" i="7"/>
  <c r="T2958" i="7"/>
  <c r="AA2958" i="7"/>
  <c r="AB2958" i="7"/>
  <c r="AD2958" i="7"/>
  <c r="AE2958" i="7"/>
  <c r="AL2958" i="7"/>
  <c r="AM2958" i="7"/>
  <c r="AP2958" i="7"/>
  <c r="AR2958" i="7"/>
  <c r="AT2958" i="7"/>
  <c r="AU2958" i="7"/>
  <c r="AV2958" i="7"/>
  <c r="AW2958" i="7"/>
  <c r="AX2958" i="7" s="1"/>
  <c r="AY2958" i="7"/>
  <c r="A2959" i="7"/>
  <c r="E2959" i="7"/>
  <c r="F2959" i="7"/>
  <c r="H2959" i="7"/>
  <c r="I2959" i="7"/>
  <c r="J2959" i="7"/>
  <c r="L2959" i="7"/>
  <c r="M2959" i="7"/>
  <c r="O2959" i="7"/>
  <c r="P2959" i="7"/>
  <c r="Q2959" i="7"/>
  <c r="S2959" i="7"/>
  <c r="T2959" i="7"/>
  <c r="AA2959" i="7"/>
  <c r="AB2959" i="7"/>
  <c r="AD2959" i="7"/>
  <c r="AE2959" i="7"/>
  <c r="AL2959" i="7"/>
  <c r="AM2959" i="7"/>
  <c r="AP2959" i="7"/>
  <c r="AR2959" i="7"/>
  <c r="AT2959" i="7"/>
  <c r="AU2959" i="7"/>
  <c r="AV2959" i="7"/>
  <c r="AW2959" i="7"/>
  <c r="AX2959" i="7" s="1"/>
  <c r="AY2959" i="7"/>
  <c r="A2960" i="7"/>
  <c r="E2960" i="7"/>
  <c r="F2960" i="7"/>
  <c r="H2960" i="7"/>
  <c r="I2960" i="7"/>
  <c r="J2960" i="7"/>
  <c r="L2960" i="7"/>
  <c r="M2960" i="7"/>
  <c r="O2960" i="7"/>
  <c r="P2960" i="7"/>
  <c r="Q2960" i="7"/>
  <c r="S2960" i="7"/>
  <c r="T2960" i="7"/>
  <c r="AA2960" i="7"/>
  <c r="AB2960" i="7"/>
  <c r="AD2960" i="7"/>
  <c r="AE2960" i="7"/>
  <c r="AL2960" i="7"/>
  <c r="AM2960" i="7"/>
  <c r="AP2960" i="7"/>
  <c r="AR2960" i="7"/>
  <c r="AT2960" i="7"/>
  <c r="AU2960" i="7"/>
  <c r="AV2960" i="7"/>
  <c r="AW2960" i="7"/>
  <c r="AX2960" i="7" s="1"/>
  <c r="AY2960" i="7"/>
  <c r="A2961" i="7"/>
  <c r="E2961" i="7"/>
  <c r="F2961" i="7"/>
  <c r="H2961" i="7"/>
  <c r="I2961" i="7"/>
  <c r="J2961" i="7"/>
  <c r="L2961" i="7"/>
  <c r="M2961" i="7"/>
  <c r="O2961" i="7"/>
  <c r="P2961" i="7"/>
  <c r="Q2961" i="7"/>
  <c r="S2961" i="7"/>
  <c r="T2961" i="7"/>
  <c r="AA2961" i="7"/>
  <c r="AB2961" i="7"/>
  <c r="AD2961" i="7"/>
  <c r="AE2961" i="7"/>
  <c r="AL2961" i="7"/>
  <c r="AM2961" i="7"/>
  <c r="AP2961" i="7"/>
  <c r="AR2961" i="7"/>
  <c r="AT2961" i="7"/>
  <c r="AU2961" i="7"/>
  <c r="AV2961" i="7"/>
  <c r="AW2961" i="7"/>
  <c r="AX2961" i="7" s="1"/>
  <c r="AY2961" i="7"/>
  <c r="A2962" i="7"/>
  <c r="E2962" i="7"/>
  <c r="F2962" i="7"/>
  <c r="H2962" i="7"/>
  <c r="I2962" i="7"/>
  <c r="J2962" i="7"/>
  <c r="L2962" i="7"/>
  <c r="M2962" i="7"/>
  <c r="O2962" i="7"/>
  <c r="P2962" i="7"/>
  <c r="Q2962" i="7"/>
  <c r="S2962" i="7"/>
  <c r="T2962" i="7"/>
  <c r="AA2962" i="7"/>
  <c r="AB2962" i="7"/>
  <c r="AD2962" i="7"/>
  <c r="AE2962" i="7"/>
  <c r="AL2962" i="7"/>
  <c r="AM2962" i="7"/>
  <c r="AP2962" i="7"/>
  <c r="AR2962" i="7"/>
  <c r="AT2962" i="7"/>
  <c r="AU2962" i="7"/>
  <c r="AV2962" i="7"/>
  <c r="AW2962" i="7"/>
  <c r="AX2962" i="7" s="1"/>
  <c r="AY2962" i="7"/>
  <c r="A2963" i="7"/>
  <c r="E2963" i="7"/>
  <c r="F2963" i="7"/>
  <c r="H2963" i="7"/>
  <c r="I2963" i="7"/>
  <c r="J2963" i="7"/>
  <c r="L2963" i="7"/>
  <c r="M2963" i="7"/>
  <c r="O2963" i="7"/>
  <c r="P2963" i="7"/>
  <c r="Q2963" i="7"/>
  <c r="S2963" i="7"/>
  <c r="T2963" i="7"/>
  <c r="AA2963" i="7"/>
  <c r="AB2963" i="7"/>
  <c r="AD2963" i="7"/>
  <c r="AE2963" i="7"/>
  <c r="AL2963" i="7"/>
  <c r="AM2963" i="7"/>
  <c r="AP2963" i="7"/>
  <c r="AR2963" i="7"/>
  <c r="AT2963" i="7"/>
  <c r="AU2963" i="7"/>
  <c r="AV2963" i="7"/>
  <c r="AW2963" i="7"/>
  <c r="AX2963" i="7" s="1"/>
  <c r="AY2963" i="7"/>
  <c r="A2964" i="7"/>
  <c r="E2964" i="7"/>
  <c r="F2964" i="7"/>
  <c r="H2964" i="7"/>
  <c r="I2964" i="7"/>
  <c r="J2964" i="7"/>
  <c r="L2964" i="7"/>
  <c r="M2964" i="7"/>
  <c r="O2964" i="7"/>
  <c r="P2964" i="7"/>
  <c r="Q2964" i="7"/>
  <c r="S2964" i="7"/>
  <c r="T2964" i="7"/>
  <c r="AA2964" i="7"/>
  <c r="AB2964" i="7"/>
  <c r="AD2964" i="7"/>
  <c r="AE2964" i="7"/>
  <c r="AL2964" i="7"/>
  <c r="AM2964" i="7"/>
  <c r="AP2964" i="7"/>
  <c r="AR2964" i="7"/>
  <c r="AT2964" i="7"/>
  <c r="AU2964" i="7"/>
  <c r="AV2964" i="7"/>
  <c r="AW2964" i="7"/>
  <c r="AX2964" i="7" s="1"/>
  <c r="AY2964" i="7"/>
  <c r="A2965" i="7"/>
  <c r="E2965" i="7"/>
  <c r="F2965" i="7"/>
  <c r="H2965" i="7"/>
  <c r="I2965" i="7"/>
  <c r="J2965" i="7"/>
  <c r="L2965" i="7"/>
  <c r="M2965" i="7"/>
  <c r="O2965" i="7"/>
  <c r="P2965" i="7"/>
  <c r="Q2965" i="7"/>
  <c r="S2965" i="7"/>
  <c r="T2965" i="7"/>
  <c r="AA2965" i="7"/>
  <c r="AB2965" i="7"/>
  <c r="AD2965" i="7"/>
  <c r="AE2965" i="7"/>
  <c r="AL2965" i="7"/>
  <c r="AM2965" i="7"/>
  <c r="AP2965" i="7"/>
  <c r="AR2965" i="7"/>
  <c r="AT2965" i="7"/>
  <c r="AU2965" i="7"/>
  <c r="AV2965" i="7"/>
  <c r="AW2965" i="7"/>
  <c r="AX2965" i="7" s="1"/>
  <c r="AY2965" i="7"/>
  <c r="A2966" i="7"/>
  <c r="E2966" i="7"/>
  <c r="F2966" i="7"/>
  <c r="H2966" i="7"/>
  <c r="I2966" i="7"/>
  <c r="J2966" i="7"/>
  <c r="L2966" i="7"/>
  <c r="M2966" i="7"/>
  <c r="O2966" i="7"/>
  <c r="P2966" i="7"/>
  <c r="Q2966" i="7"/>
  <c r="S2966" i="7"/>
  <c r="T2966" i="7"/>
  <c r="AA2966" i="7"/>
  <c r="AB2966" i="7"/>
  <c r="AD2966" i="7"/>
  <c r="AE2966" i="7"/>
  <c r="AL2966" i="7"/>
  <c r="AM2966" i="7"/>
  <c r="AP2966" i="7"/>
  <c r="AR2966" i="7"/>
  <c r="AT2966" i="7"/>
  <c r="AU2966" i="7"/>
  <c r="AV2966" i="7"/>
  <c r="AW2966" i="7"/>
  <c r="AX2966" i="7" s="1"/>
  <c r="AY2966" i="7"/>
  <c r="A2967" i="7"/>
  <c r="E2967" i="7"/>
  <c r="F2967" i="7"/>
  <c r="H2967" i="7"/>
  <c r="I2967" i="7"/>
  <c r="J2967" i="7"/>
  <c r="L2967" i="7"/>
  <c r="M2967" i="7"/>
  <c r="O2967" i="7"/>
  <c r="P2967" i="7"/>
  <c r="Q2967" i="7"/>
  <c r="S2967" i="7"/>
  <c r="T2967" i="7"/>
  <c r="AA2967" i="7"/>
  <c r="AB2967" i="7"/>
  <c r="AD2967" i="7"/>
  <c r="AE2967" i="7"/>
  <c r="AL2967" i="7"/>
  <c r="AM2967" i="7"/>
  <c r="AP2967" i="7"/>
  <c r="AR2967" i="7"/>
  <c r="AT2967" i="7"/>
  <c r="AU2967" i="7"/>
  <c r="AV2967" i="7"/>
  <c r="AW2967" i="7"/>
  <c r="AX2967" i="7" s="1"/>
  <c r="AY2967" i="7"/>
  <c r="A2968" i="7"/>
  <c r="E2968" i="7"/>
  <c r="F2968" i="7"/>
  <c r="H2968" i="7"/>
  <c r="I2968" i="7"/>
  <c r="J2968" i="7"/>
  <c r="L2968" i="7"/>
  <c r="M2968" i="7"/>
  <c r="O2968" i="7"/>
  <c r="P2968" i="7"/>
  <c r="Q2968" i="7"/>
  <c r="S2968" i="7"/>
  <c r="T2968" i="7"/>
  <c r="AA2968" i="7"/>
  <c r="AB2968" i="7"/>
  <c r="AD2968" i="7"/>
  <c r="AE2968" i="7"/>
  <c r="AL2968" i="7"/>
  <c r="AM2968" i="7"/>
  <c r="AP2968" i="7"/>
  <c r="AR2968" i="7"/>
  <c r="AT2968" i="7"/>
  <c r="AU2968" i="7"/>
  <c r="AV2968" i="7"/>
  <c r="AW2968" i="7"/>
  <c r="AX2968" i="7" s="1"/>
  <c r="AY2968" i="7"/>
  <c r="A2969" i="7"/>
  <c r="E2969" i="7"/>
  <c r="F2969" i="7"/>
  <c r="H2969" i="7"/>
  <c r="I2969" i="7"/>
  <c r="J2969" i="7"/>
  <c r="L2969" i="7"/>
  <c r="M2969" i="7"/>
  <c r="O2969" i="7"/>
  <c r="P2969" i="7"/>
  <c r="Q2969" i="7"/>
  <c r="S2969" i="7"/>
  <c r="T2969" i="7"/>
  <c r="AA2969" i="7"/>
  <c r="AB2969" i="7"/>
  <c r="AD2969" i="7"/>
  <c r="AE2969" i="7"/>
  <c r="AL2969" i="7"/>
  <c r="AM2969" i="7"/>
  <c r="AP2969" i="7"/>
  <c r="AR2969" i="7"/>
  <c r="AT2969" i="7"/>
  <c r="AU2969" i="7"/>
  <c r="AV2969" i="7"/>
  <c r="AW2969" i="7"/>
  <c r="AX2969" i="7" s="1"/>
  <c r="AY2969" i="7"/>
  <c r="A2970" i="7"/>
  <c r="E2970" i="7"/>
  <c r="F2970" i="7"/>
  <c r="H2970" i="7"/>
  <c r="I2970" i="7"/>
  <c r="J2970" i="7"/>
  <c r="L2970" i="7"/>
  <c r="M2970" i="7"/>
  <c r="O2970" i="7"/>
  <c r="P2970" i="7"/>
  <c r="Q2970" i="7"/>
  <c r="S2970" i="7"/>
  <c r="T2970" i="7"/>
  <c r="AA2970" i="7"/>
  <c r="AB2970" i="7"/>
  <c r="AD2970" i="7"/>
  <c r="AE2970" i="7"/>
  <c r="AL2970" i="7"/>
  <c r="AM2970" i="7"/>
  <c r="AP2970" i="7"/>
  <c r="AR2970" i="7"/>
  <c r="AT2970" i="7"/>
  <c r="AU2970" i="7"/>
  <c r="AV2970" i="7"/>
  <c r="AW2970" i="7"/>
  <c r="AX2970" i="7" s="1"/>
  <c r="AY2970" i="7"/>
  <c r="A2971" i="7"/>
  <c r="E2971" i="7"/>
  <c r="F2971" i="7"/>
  <c r="H2971" i="7"/>
  <c r="I2971" i="7"/>
  <c r="J2971" i="7"/>
  <c r="L2971" i="7"/>
  <c r="M2971" i="7"/>
  <c r="O2971" i="7"/>
  <c r="P2971" i="7"/>
  <c r="Q2971" i="7"/>
  <c r="S2971" i="7"/>
  <c r="T2971" i="7"/>
  <c r="AA2971" i="7"/>
  <c r="AB2971" i="7"/>
  <c r="AD2971" i="7"/>
  <c r="AE2971" i="7"/>
  <c r="AL2971" i="7"/>
  <c r="AM2971" i="7"/>
  <c r="AP2971" i="7"/>
  <c r="AR2971" i="7"/>
  <c r="AT2971" i="7"/>
  <c r="AU2971" i="7"/>
  <c r="AV2971" i="7"/>
  <c r="AW2971" i="7"/>
  <c r="AX2971" i="7" s="1"/>
  <c r="AY2971" i="7"/>
  <c r="A2972" i="7"/>
  <c r="E2972" i="7"/>
  <c r="F2972" i="7"/>
  <c r="H2972" i="7"/>
  <c r="I2972" i="7"/>
  <c r="J2972" i="7"/>
  <c r="L2972" i="7"/>
  <c r="M2972" i="7"/>
  <c r="O2972" i="7"/>
  <c r="P2972" i="7"/>
  <c r="Q2972" i="7"/>
  <c r="S2972" i="7"/>
  <c r="T2972" i="7"/>
  <c r="AA2972" i="7"/>
  <c r="AB2972" i="7"/>
  <c r="AD2972" i="7"/>
  <c r="AE2972" i="7"/>
  <c r="AL2972" i="7"/>
  <c r="AM2972" i="7"/>
  <c r="AP2972" i="7"/>
  <c r="AR2972" i="7"/>
  <c r="AT2972" i="7"/>
  <c r="AU2972" i="7"/>
  <c r="AV2972" i="7"/>
  <c r="AW2972" i="7"/>
  <c r="AX2972" i="7" s="1"/>
  <c r="AY2972" i="7"/>
  <c r="A2973" i="7"/>
  <c r="E2973" i="7"/>
  <c r="F2973" i="7"/>
  <c r="H2973" i="7"/>
  <c r="I2973" i="7"/>
  <c r="J2973" i="7"/>
  <c r="L2973" i="7"/>
  <c r="M2973" i="7"/>
  <c r="O2973" i="7"/>
  <c r="P2973" i="7"/>
  <c r="Q2973" i="7"/>
  <c r="S2973" i="7"/>
  <c r="T2973" i="7"/>
  <c r="AA2973" i="7"/>
  <c r="AB2973" i="7"/>
  <c r="AD2973" i="7"/>
  <c r="AE2973" i="7"/>
  <c r="AL2973" i="7"/>
  <c r="AM2973" i="7"/>
  <c r="AP2973" i="7"/>
  <c r="AR2973" i="7"/>
  <c r="AT2973" i="7"/>
  <c r="AU2973" i="7"/>
  <c r="AV2973" i="7"/>
  <c r="AW2973" i="7"/>
  <c r="AX2973" i="7" s="1"/>
  <c r="AY2973" i="7"/>
  <c r="A2974" i="7"/>
  <c r="E2974" i="7"/>
  <c r="F2974" i="7"/>
  <c r="H2974" i="7"/>
  <c r="I2974" i="7"/>
  <c r="J2974" i="7"/>
  <c r="L2974" i="7"/>
  <c r="M2974" i="7"/>
  <c r="O2974" i="7"/>
  <c r="P2974" i="7"/>
  <c r="Q2974" i="7"/>
  <c r="S2974" i="7"/>
  <c r="T2974" i="7"/>
  <c r="AA2974" i="7"/>
  <c r="AB2974" i="7"/>
  <c r="AD2974" i="7"/>
  <c r="AE2974" i="7"/>
  <c r="AL2974" i="7"/>
  <c r="AM2974" i="7"/>
  <c r="AP2974" i="7"/>
  <c r="AR2974" i="7"/>
  <c r="AT2974" i="7"/>
  <c r="AU2974" i="7"/>
  <c r="AV2974" i="7"/>
  <c r="AW2974" i="7"/>
  <c r="AX2974" i="7" s="1"/>
  <c r="AY2974" i="7"/>
  <c r="A2975" i="7"/>
  <c r="E2975" i="7"/>
  <c r="F2975" i="7"/>
  <c r="H2975" i="7"/>
  <c r="I2975" i="7"/>
  <c r="J2975" i="7"/>
  <c r="L2975" i="7"/>
  <c r="M2975" i="7"/>
  <c r="O2975" i="7"/>
  <c r="P2975" i="7"/>
  <c r="Q2975" i="7"/>
  <c r="S2975" i="7"/>
  <c r="T2975" i="7"/>
  <c r="AA2975" i="7"/>
  <c r="AB2975" i="7"/>
  <c r="AD2975" i="7"/>
  <c r="AE2975" i="7"/>
  <c r="AL2975" i="7"/>
  <c r="AM2975" i="7"/>
  <c r="AP2975" i="7"/>
  <c r="AR2975" i="7"/>
  <c r="AT2975" i="7"/>
  <c r="AU2975" i="7"/>
  <c r="AV2975" i="7"/>
  <c r="AW2975" i="7"/>
  <c r="AX2975" i="7" s="1"/>
  <c r="AY2975" i="7"/>
  <c r="A2976" i="7"/>
  <c r="E2976" i="7"/>
  <c r="F2976" i="7"/>
  <c r="H2976" i="7"/>
  <c r="I2976" i="7"/>
  <c r="J2976" i="7"/>
  <c r="L2976" i="7"/>
  <c r="M2976" i="7"/>
  <c r="O2976" i="7"/>
  <c r="P2976" i="7"/>
  <c r="Q2976" i="7"/>
  <c r="S2976" i="7"/>
  <c r="T2976" i="7"/>
  <c r="AA2976" i="7"/>
  <c r="AB2976" i="7"/>
  <c r="AD2976" i="7"/>
  <c r="AE2976" i="7"/>
  <c r="AL2976" i="7"/>
  <c r="AM2976" i="7"/>
  <c r="AP2976" i="7"/>
  <c r="AR2976" i="7"/>
  <c r="AT2976" i="7"/>
  <c r="AU2976" i="7"/>
  <c r="AV2976" i="7"/>
  <c r="AW2976" i="7"/>
  <c r="AX2976" i="7" s="1"/>
  <c r="AY2976" i="7"/>
  <c r="A2977" i="7"/>
  <c r="E2977" i="7"/>
  <c r="F2977" i="7"/>
  <c r="H2977" i="7"/>
  <c r="I2977" i="7"/>
  <c r="J2977" i="7"/>
  <c r="L2977" i="7"/>
  <c r="M2977" i="7"/>
  <c r="O2977" i="7"/>
  <c r="P2977" i="7"/>
  <c r="Q2977" i="7"/>
  <c r="S2977" i="7"/>
  <c r="T2977" i="7"/>
  <c r="AA2977" i="7"/>
  <c r="AB2977" i="7"/>
  <c r="AD2977" i="7"/>
  <c r="AE2977" i="7"/>
  <c r="AL2977" i="7"/>
  <c r="AM2977" i="7"/>
  <c r="AP2977" i="7"/>
  <c r="AR2977" i="7"/>
  <c r="AT2977" i="7"/>
  <c r="AU2977" i="7"/>
  <c r="AV2977" i="7"/>
  <c r="AW2977" i="7"/>
  <c r="AX2977" i="7" s="1"/>
  <c r="AY2977" i="7"/>
  <c r="A2978" i="7"/>
  <c r="E2978" i="7"/>
  <c r="F2978" i="7"/>
  <c r="H2978" i="7"/>
  <c r="I2978" i="7"/>
  <c r="J2978" i="7"/>
  <c r="L2978" i="7"/>
  <c r="M2978" i="7"/>
  <c r="O2978" i="7"/>
  <c r="P2978" i="7"/>
  <c r="Q2978" i="7"/>
  <c r="S2978" i="7"/>
  <c r="T2978" i="7"/>
  <c r="AA2978" i="7"/>
  <c r="AB2978" i="7"/>
  <c r="AD2978" i="7"/>
  <c r="AE2978" i="7"/>
  <c r="AL2978" i="7"/>
  <c r="AM2978" i="7"/>
  <c r="AP2978" i="7"/>
  <c r="AR2978" i="7"/>
  <c r="AT2978" i="7"/>
  <c r="AU2978" i="7"/>
  <c r="AV2978" i="7"/>
  <c r="AW2978" i="7"/>
  <c r="AX2978" i="7" s="1"/>
  <c r="AY2978" i="7"/>
  <c r="A2979" i="7"/>
  <c r="E2979" i="7"/>
  <c r="F2979" i="7"/>
  <c r="H2979" i="7"/>
  <c r="I2979" i="7"/>
  <c r="J2979" i="7"/>
  <c r="L2979" i="7"/>
  <c r="M2979" i="7"/>
  <c r="O2979" i="7"/>
  <c r="P2979" i="7"/>
  <c r="Q2979" i="7"/>
  <c r="S2979" i="7"/>
  <c r="T2979" i="7"/>
  <c r="AA2979" i="7"/>
  <c r="AB2979" i="7"/>
  <c r="AD2979" i="7"/>
  <c r="AE2979" i="7"/>
  <c r="AL2979" i="7"/>
  <c r="AM2979" i="7"/>
  <c r="AP2979" i="7"/>
  <c r="AR2979" i="7"/>
  <c r="AT2979" i="7"/>
  <c r="AU2979" i="7"/>
  <c r="AV2979" i="7"/>
  <c r="AW2979" i="7"/>
  <c r="AX2979" i="7" s="1"/>
  <c r="AY2979" i="7"/>
  <c r="A2980" i="7"/>
  <c r="E2980" i="7"/>
  <c r="F2980" i="7"/>
  <c r="H2980" i="7"/>
  <c r="I2980" i="7"/>
  <c r="J2980" i="7"/>
  <c r="L2980" i="7"/>
  <c r="M2980" i="7"/>
  <c r="O2980" i="7"/>
  <c r="P2980" i="7"/>
  <c r="Q2980" i="7"/>
  <c r="S2980" i="7"/>
  <c r="T2980" i="7"/>
  <c r="AA2980" i="7"/>
  <c r="AB2980" i="7"/>
  <c r="AD2980" i="7"/>
  <c r="AE2980" i="7"/>
  <c r="AL2980" i="7"/>
  <c r="AM2980" i="7"/>
  <c r="AP2980" i="7"/>
  <c r="AR2980" i="7"/>
  <c r="AT2980" i="7"/>
  <c r="AU2980" i="7"/>
  <c r="AV2980" i="7"/>
  <c r="AW2980" i="7"/>
  <c r="AX2980" i="7" s="1"/>
  <c r="AY2980" i="7"/>
  <c r="A2981" i="7"/>
  <c r="E2981" i="7"/>
  <c r="F2981" i="7"/>
  <c r="H2981" i="7"/>
  <c r="I2981" i="7"/>
  <c r="J2981" i="7"/>
  <c r="L2981" i="7"/>
  <c r="M2981" i="7"/>
  <c r="O2981" i="7"/>
  <c r="P2981" i="7"/>
  <c r="Q2981" i="7"/>
  <c r="S2981" i="7"/>
  <c r="T2981" i="7"/>
  <c r="AA2981" i="7"/>
  <c r="AB2981" i="7"/>
  <c r="AD2981" i="7"/>
  <c r="AE2981" i="7"/>
  <c r="AL2981" i="7"/>
  <c r="AM2981" i="7"/>
  <c r="AP2981" i="7"/>
  <c r="AR2981" i="7"/>
  <c r="AT2981" i="7"/>
  <c r="AU2981" i="7"/>
  <c r="AV2981" i="7"/>
  <c r="AW2981" i="7"/>
  <c r="AX2981" i="7" s="1"/>
  <c r="AY2981" i="7"/>
  <c r="A2982" i="7"/>
  <c r="E2982" i="7"/>
  <c r="F2982" i="7"/>
  <c r="H2982" i="7"/>
  <c r="I2982" i="7"/>
  <c r="J2982" i="7"/>
  <c r="L2982" i="7"/>
  <c r="M2982" i="7"/>
  <c r="O2982" i="7"/>
  <c r="P2982" i="7"/>
  <c r="Q2982" i="7"/>
  <c r="S2982" i="7"/>
  <c r="T2982" i="7"/>
  <c r="AA2982" i="7"/>
  <c r="AB2982" i="7"/>
  <c r="AD2982" i="7"/>
  <c r="AE2982" i="7"/>
  <c r="AL2982" i="7"/>
  <c r="AM2982" i="7"/>
  <c r="AP2982" i="7"/>
  <c r="AR2982" i="7"/>
  <c r="AT2982" i="7"/>
  <c r="AU2982" i="7"/>
  <c r="AV2982" i="7"/>
  <c r="AW2982" i="7"/>
  <c r="AX2982" i="7" s="1"/>
  <c r="AY2982" i="7"/>
  <c r="A2983" i="7"/>
  <c r="E2983" i="7"/>
  <c r="F2983" i="7"/>
  <c r="H2983" i="7"/>
  <c r="I2983" i="7"/>
  <c r="J2983" i="7"/>
  <c r="L2983" i="7"/>
  <c r="M2983" i="7"/>
  <c r="O2983" i="7"/>
  <c r="P2983" i="7"/>
  <c r="Q2983" i="7"/>
  <c r="S2983" i="7"/>
  <c r="T2983" i="7"/>
  <c r="AA2983" i="7"/>
  <c r="AB2983" i="7"/>
  <c r="AD2983" i="7"/>
  <c r="AE2983" i="7"/>
  <c r="AL2983" i="7"/>
  <c r="AM2983" i="7"/>
  <c r="AP2983" i="7"/>
  <c r="AR2983" i="7"/>
  <c r="AT2983" i="7"/>
  <c r="AU2983" i="7"/>
  <c r="AV2983" i="7"/>
  <c r="AW2983" i="7"/>
  <c r="AX2983" i="7" s="1"/>
  <c r="AY2983" i="7"/>
  <c r="A2984" i="7"/>
  <c r="E2984" i="7"/>
  <c r="F2984" i="7"/>
  <c r="H2984" i="7"/>
  <c r="I2984" i="7"/>
  <c r="J2984" i="7"/>
  <c r="L2984" i="7"/>
  <c r="M2984" i="7"/>
  <c r="O2984" i="7"/>
  <c r="P2984" i="7"/>
  <c r="Q2984" i="7"/>
  <c r="S2984" i="7"/>
  <c r="T2984" i="7"/>
  <c r="AA2984" i="7"/>
  <c r="AB2984" i="7"/>
  <c r="AD2984" i="7"/>
  <c r="AE2984" i="7"/>
  <c r="AL2984" i="7"/>
  <c r="AM2984" i="7"/>
  <c r="AP2984" i="7"/>
  <c r="AR2984" i="7"/>
  <c r="AT2984" i="7"/>
  <c r="AU2984" i="7"/>
  <c r="AV2984" i="7"/>
  <c r="AW2984" i="7"/>
  <c r="AX2984" i="7" s="1"/>
  <c r="AY2984" i="7"/>
  <c r="A2985" i="7"/>
  <c r="E2985" i="7"/>
  <c r="F2985" i="7"/>
  <c r="H2985" i="7"/>
  <c r="I2985" i="7"/>
  <c r="J2985" i="7"/>
  <c r="L2985" i="7"/>
  <c r="M2985" i="7"/>
  <c r="O2985" i="7"/>
  <c r="P2985" i="7"/>
  <c r="Q2985" i="7"/>
  <c r="S2985" i="7"/>
  <c r="T2985" i="7"/>
  <c r="AA2985" i="7"/>
  <c r="AB2985" i="7"/>
  <c r="AD2985" i="7"/>
  <c r="AE2985" i="7"/>
  <c r="AL2985" i="7"/>
  <c r="AM2985" i="7"/>
  <c r="AP2985" i="7"/>
  <c r="AR2985" i="7"/>
  <c r="AT2985" i="7"/>
  <c r="AU2985" i="7"/>
  <c r="AV2985" i="7"/>
  <c r="AW2985" i="7"/>
  <c r="AX2985" i="7" s="1"/>
  <c r="AY2985" i="7"/>
  <c r="A2986" i="7"/>
  <c r="E2986" i="7"/>
  <c r="F2986" i="7"/>
  <c r="H2986" i="7"/>
  <c r="I2986" i="7"/>
  <c r="J2986" i="7"/>
  <c r="L2986" i="7"/>
  <c r="M2986" i="7"/>
  <c r="O2986" i="7"/>
  <c r="P2986" i="7"/>
  <c r="Q2986" i="7"/>
  <c r="S2986" i="7"/>
  <c r="T2986" i="7"/>
  <c r="AA2986" i="7"/>
  <c r="AB2986" i="7"/>
  <c r="AD2986" i="7"/>
  <c r="AE2986" i="7"/>
  <c r="AL2986" i="7"/>
  <c r="AM2986" i="7"/>
  <c r="AP2986" i="7"/>
  <c r="AR2986" i="7"/>
  <c r="AT2986" i="7"/>
  <c r="AU2986" i="7"/>
  <c r="AV2986" i="7"/>
  <c r="AW2986" i="7"/>
  <c r="AX2986" i="7" s="1"/>
  <c r="AY2986" i="7"/>
  <c r="A2987" i="7"/>
  <c r="E2987" i="7"/>
  <c r="F2987" i="7"/>
  <c r="H2987" i="7"/>
  <c r="I2987" i="7"/>
  <c r="J2987" i="7"/>
  <c r="L2987" i="7"/>
  <c r="M2987" i="7"/>
  <c r="O2987" i="7"/>
  <c r="P2987" i="7"/>
  <c r="Q2987" i="7"/>
  <c r="S2987" i="7"/>
  <c r="T2987" i="7"/>
  <c r="AA2987" i="7"/>
  <c r="AB2987" i="7"/>
  <c r="AD2987" i="7"/>
  <c r="AE2987" i="7"/>
  <c r="AL2987" i="7"/>
  <c r="AM2987" i="7"/>
  <c r="AP2987" i="7"/>
  <c r="AR2987" i="7"/>
  <c r="AT2987" i="7"/>
  <c r="AU2987" i="7"/>
  <c r="AV2987" i="7"/>
  <c r="AW2987" i="7"/>
  <c r="AX2987" i="7" s="1"/>
  <c r="AY2987" i="7"/>
  <c r="A2988" i="7"/>
  <c r="E2988" i="7"/>
  <c r="F2988" i="7"/>
  <c r="H2988" i="7"/>
  <c r="I2988" i="7"/>
  <c r="J2988" i="7"/>
  <c r="L2988" i="7"/>
  <c r="M2988" i="7"/>
  <c r="O2988" i="7"/>
  <c r="P2988" i="7"/>
  <c r="Q2988" i="7"/>
  <c r="S2988" i="7"/>
  <c r="T2988" i="7"/>
  <c r="AA2988" i="7"/>
  <c r="AB2988" i="7"/>
  <c r="AD2988" i="7"/>
  <c r="AE2988" i="7"/>
  <c r="AL2988" i="7"/>
  <c r="AM2988" i="7"/>
  <c r="AP2988" i="7"/>
  <c r="AR2988" i="7"/>
  <c r="AT2988" i="7"/>
  <c r="AU2988" i="7"/>
  <c r="AV2988" i="7"/>
  <c r="AW2988" i="7"/>
  <c r="AX2988" i="7" s="1"/>
  <c r="AY2988" i="7"/>
  <c r="A2989" i="7"/>
  <c r="E2989" i="7"/>
  <c r="F2989" i="7"/>
  <c r="H2989" i="7"/>
  <c r="I2989" i="7"/>
  <c r="J2989" i="7"/>
  <c r="L2989" i="7"/>
  <c r="M2989" i="7"/>
  <c r="O2989" i="7"/>
  <c r="P2989" i="7"/>
  <c r="Q2989" i="7"/>
  <c r="S2989" i="7"/>
  <c r="T2989" i="7"/>
  <c r="AA2989" i="7"/>
  <c r="AB2989" i="7"/>
  <c r="AD2989" i="7"/>
  <c r="AE2989" i="7"/>
  <c r="AL2989" i="7"/>
  <c r="AM2989" i="7"/>
  <c r="AP2989" i="7"/>
  <c r="AR2989" i="7"/>
  <c r="AT2989" i="7"/>
  <c r="AU2989" i="7"/>
  <c r="AV2989" i="7"/>
  <c r="AW2989" i="7"/>
  <c r="AX2989" i="7" s="1"/>
  <c r="AY2989" i="7"/>
  <c r="A2990" i="7"/>
  <c r="E2990" i="7"/>
  <c r="F2990" i="7"/>
  <c r="H2990" i="7"/>
  <c r="I2990" i="7"/>
  <c r="J2990" i="7"/>
  <c r="L2990" i="7"/>
  <c r="M2990" i="7"/>
  <c r="O2990" i="7"/>
  <c r="P2990" i="7"/>
  <c r="Q2990" i="7"/>
  <c r="S2990" i="7"/>
  <c r="T2990" i="7"/>
  <c r="AA2990" i="7"/>
  <c r="AB2990" i="7"/>
  <c r="AD2990" i="7"/>
  <c r="AE2990" i="7"/>
  <c r="AL2990" i="7"/>
  <c r="AM2990" i="7"/>
  <c r="AP2990" i="7"/>
  <c r="AR2990" i="7"/>
  <c r="AT2990" i="7"/>
  <c r="AU2990" i="7"/>
  <c r="AV2990" i="7"/>
  <c r="AW2990" i="7"/>
  <c r="AX2990" i="7" s="1"/>
  <c r="AY2990" i="7"/>
  <c r="A2991" i="7"/>
  <c r="E2991" i="7"/>
  <c r="F2991" i="7"/>
  <c r="H2991" i="7"/>
  <c r="I2991" i="7"/>
  <c r="J2991" i="7"/>
  <c r="L2991" i="7"/>
  <c r="M2991" i="7"/>
  <c r="O2991" i="7"/>
  <c r="P2991" i="7"/>
  <c r="Q2991" i="7"/>
  <c r="S2991" i="7"/>
  <c r="T2991" i="7"/>
  <c r="AA2991" i="7"/>
  <c r="AB2991" i="7"/>
  <c r="AD2991" i="7"/>
  <c r="AE2991" i="7"/>
  <c r="AL2991" i="7"/>
  <c r="AM2991" i="7"/>
  <c r="AP2991" i="7"/>
  <c r="AR2991" i="7"/>
  <c r="AT2991" i="7"/>
  <c r="AU2991" i="7"/>
  <c r="AV2991" i="7"/>
  <c r="AW2991" i="7"/>
  <c r="AX2991" i="7" s="1"/>
  <c r="AY2991" i="7"/>
  <c r="A2992" i="7"/>
  <c r="E2992" i="7"/>
  <c r="F2992" i="7"/>
  <c r="H2992" i="7"/>
  <c r="I2992" i="7"/>
  <c r="J2992" i="7"/>
  <c r="L2992" i="7"/>
  <c r="M2992" i="7"/>
  <c r="O2992" i="7"/>
  <c r="P2992" i="7"/>
  <c r="Q2992" i="7"/>
  <c r="S2992" i="7"/>
  <c r="T2992" i="7"/>
  <c r="AA2992" i="7"/>
  <c r="AB2992" i="7"/>
  <c r="AD2992" i="7"/>
  <c r="AE2992" i="7"/>
  <c r="AL2992" i="7"/>
  <c r="AM2992" i="7"/>
  <c r="AP2992" i="7"/>
  <c r="AR2992" i="7"/>
  <c r="AT2992" i="7"/>
  <c r="AU2992" i="7"/>
  <c r="AV2992" i="7"/>
  <c r="AW2992" i="7"/>
  <c r="AX2992" i="7" s="1"/>
  <c r="AY2992" i="7"/>
  <c r="A2993" i="7"/>
  <c r="E2993" i="7"/>
  <c r="F2993" i="7"/>
  <c r="H2993" i="7"/>
  <c r="I2993" i="7"/>
  <c r="J2993" i="7"/>
  <c r="L2993" i="7"/>
  <c r="M2993" i="7"/>
  <c r="O2993" i="7"/>
  <c r="P2993" i="7"/>
  <c r="Q2993" i="7"/>
  <c r="S2993" i="7"/>
  <c r="T2993" i="7"/>
  <c r="AA2993" i="7"/>
  <c r="AB2993" i="7"/>
  <c r="AD2993" i="7"/>
  <c r="AE2993" i="7"/>
  <c r="AL2993" i="7"/>
  <c r="AM2993" i="7"/>
  <c r="AP2993" i="7"/>
  <c r="AR2993" i="7"/>
  <c r="AT2993" i="7"/>
  <c r="AU2993" i="7"/>
  <c r="AV2993" i="7"/>
  <c r="AW2993" i="7"/>
  <c r="AX2993" i="7" s="1"/>
  <c r="AY2993" i="7"/>
  <c r="A2994" i="7"/>
  <c r="E2994" i="7"/>
  <c r="F2994" i="7"/>
  <c r="H2994" i="7"/>
  <c r="I2994" i="7"/>
  <c r="J2994" i="7"/>
  <c r="L2994" i="7"/>
  <c r="M2994" i="7"/>
  <c r="O2994" i="7"/>
  <c r="P2994" i="7"/>
  <c r="Q2994" i="7"/>
  <c r="S2994" i="7"/>
  <c r="T2994" i="7"/>
  <c r="AA2994" i="7"/>
  <c r="AB2994" i="7"/>
  <c r="AD2994" i="7"/>
  <c r="AE2994" i="7"/>
  <c r="AL2994" i="7"/>
  <c r="AM2994" i="7"/>
  <c r="AP2994" i="7"/>
  <c r="AR2994" i="7"/>
  <c r="AT2994" i="7"/>
  <c r="AU2994" i="7"/>
  <c r="AV2994" i="7"/>
  <c r="AW2994" i="7"/>
  <c r="AX2994" i="7" s="1"/>
  <c r="AY2994" i="7"/>
  <c r="A2995" i="7"/>
  <c r="E2995" i="7"/>
  <c r="F2995" i="7"/>
  <c r="H2995" i="7"/>
  <c r="I2995" i="7"/>
  <c r="J2995" i="7"/>
  <c r="L2995" i="7"/>
  <c r="M2995" i="7"/>
  <c r="O2995" i="7"/>
  <c r="P2995" i="7"/>
  <c r="Q2995" i="7"/>
  <c r="S2995" i="7"/>
  <c r="T2995" i="7"/>
  <c r="AA2995" i="7"/>
  <c r="AB2995" i="7"/>
  <c r="AD2995" i="7"/>
  <c r="AE2995" i="7"/>
  <c r="AL2995" i="7"/>
  <c r="AM2995" i="7"/>
  <c r="AP2995" i="7"/>
  <c r="AR2995" i="7"/>
  <c r="AT2995" i="7"/>
  <c r="AU2995" i="7"/>
  <c r="AV2995" i="7"/>
  <c r="AW2995" i="7"/>
  <c r="AX2995" i="7" s="1"/>
  <c r="AY2995" i="7"/>
  <c r="A2996" i="7"/>
  <c r="E2996" i="7"/>
  <c r="F2996" i="7"/>
  <c r="H2996" i="7"/>
  <c r="I2996" i="7"/>
  <c r="J2996" i="7"/>
  <c r="L2996" i="7"/>
  <c r="M2996" i="7"/>
  <c r="O2996" i="7"/>
  <c r="P2996" i="7"/>
  <c r="Q2996" i="7"/>
  <c r="S2996" i="7"/>
  <c r="T2996" i="7"/>
  <c r="AA2996" i="7"/>
  <c r="AB2996" i="7"/>
  <c r="AD2996" i="7"/>
  <c r="AE2996" i="7"/>
  <c r="AL2996" i="7"/>
  <c r="AM2996" i="7"/>
  <c r="AP2996" i="7"/>
  <c r="AR2996" i="7"/>
  <c r="AT2996" i="7"/>
  <c r="AU2996" i="7"/>
  <c r="AV2996" i="7"/>
  <c r="AW2996" i="7"/>
  <c r="AX2996" i="7" s="1"/>
  <c r="AY2996" i="7"/>
  <c r="A2997" i="7"/>
  <c r="E2997" i="7"/>
  <c r="F2997" i="7"/>
  <c r="H2997" i="7"/>
  <c r="I2997" i="7"/>
  <c r="J2997" i="7"/>
  <c r="L2997" i="7"/>
  <c r="M2997" i="7"/>
  <c r="O2997" i="7"/>
  <c r="P2997" i="7"/>
  <c r="Q2997" i="7"/>
  <c r="S2997" i="7"/>
  <c r="T2997" i="7"/>
  <c r="AA2997" i="7"/>
  <c r="AB2997" i="7"/>
  <c r="AD2997" i="7"/>
  <c r="AE2997" i="7"/>
  <c r="AL2997" i="7"/>
  <c r="AM2997" i="7"/>
  <c r="AP2997" i="7"/>
  <c r="AR2997" i="7"/>
  <c r="AT2997" i="7"/>
  <c r="AU2997" i="7"/>
  <c r="AV2997" i="7"/>
  <c r="AW2997" i="7"/>
  <c r="AX2997" i="7" s="1"/>
  <c r="AY2997" i="7"/>
  <c r="A2998" i="7"/>
  <c r="E2998" i="7"/>
  <c r="F2998" i="7"/>
  <c r="H2998" i="7"/>
  <c r="I2998" i="7"/>
  <c r="J2998" i="7"/>
  <c r="L2998" i="7"/>
  <c r="M2998" i="7"/>
  <c r="O2998" i="7"/>
  <c r="P2998" i="7"/>
  <c r="Q2998" i="7"/>
  <c r="S2998" i="7"/>
  <c r="T2998" i="7"/>
  <c r="AA2998" i="7"/>
  <c r="AB2998" i="7"/>
  <c r="AD2998" i="7"/>
  <c r="AE2998" i="7"/>
  <c r="AL2998" i="7"/>
  <c r="AM2998" i="7"/>
  <c r="AP2998" i="7"/>
  <c r="AR2998" i="7"/>
  <c r="AT2998" i="7"/>
  <c r="AU2998" i="7"/>
  <c r="AV2998" i="7"/>
  <c r="AW2998" i="7"/>
  <c r="AX2998" i="7" s="1"/>
  <c r="AY2998" i="7"/>
  <c r="A2999" i="7"/>
  <c r="E2999" i="7"/>
  <c r="F2999" i="7"/>
  <c r="H2999" i="7"/>
  <c r="I2999" i="7"/>
  <c r="J2999" i="7"/>
  <c r="L2999" i="7"/>
  <c r="M2999" i="7"/>
  <c r="O2999" i="7"/>
  <c r="P2999" i="7"/>
  <c r="Q2999" i="7"/>
  <c r="S2999" i="7"/>
  <c r="T2999" i="7"/>
  <c r="AA2999" i="7"/>
  <c r="AB2999" i="7"/>
  <c r="AD2999" i="7"/>
  <c r="AE2999" i="7"/>
  <c r="AL2999" i="7"/>
  <c r="AM2999" i="7"/>
  <c r="AP2999" i="7"/>
  <c r="AR2999" i="7"/>
  <c r="AT2999" i="7"/>
  <c r="AU2999" i="7"/>
  <c r="AV2999" i="7"/>
  <c r="AW2999" i="7"/>
  <c r="AX2999" i="7" s="1"/>
  <c r="AY2999" i="7"/>
  <c r="A3000" i="7"/>
  <c r="E3000" i="7"/>
  <c r="F3000" i="7"/>
  <c r="H3000" i="7"/>
  <c r="I3000" i="7"/>
  <c r="J3000" i="7"/>
  <c r="L3000" i="7"/>
  <c r="M3000" i="7"/>
  <c r="O3000" i="7"/>
  <c r="P3000" i="7"/>
  <c r="Q3000" i="7"/>
  <c r="S3000" i="7"/>
  <c r="T3000" i="7"/>
  <c r="AA3000" i="7"/>
  <c r="AB3000" i="7"/>
  <c r="AD3000" i="7"/>
  <c r="AE3000" i="7"/>
  <c r="AL3000" i="7"/>
  <c r="AM3000" i="7"/>
  <c r="AP3000" i="7"/>
  <c r="AR3000" i="7"/>
  <c r="AT3000" i="7"/>
  <c r="AU3000" i="7"/>
  <c r="AV3000" i="7"/>
  <c r="AW3000" i="7"/>
  <c r="AX3000" i="7" s="1"/>
  <c r="AY3000" i="7"/>
  <c r="A3001" i="7"/>
  <c r="E3001" i="7"/>
  <c r="F3001" i="7"/>
  <c r="H3001" i="7"/>
  <c r="I3001" i="7"/>
  <c r="J3001" i="7"/>
  <c r="L3001" i="7"/>
  <c r="M3001" i="7"/>
  <c r="O3001" i="7"/>
  <c r="P3001" i="7"/>
  <c r="Q3001" i="7"/>
  <c r="S3001" i="7"/>
  <c r="T3001" i="7"/>
  <c r="AA3001" i="7"/>
  <c r="AB3001" i="7"/>
  <c r="AD3001" i="7"/>
  <c r="AE3001" i="7"/>
  <c r="AL3001" i="7"/>
  <c r="AM3001" i="7"/>
  <c r="AP3001" i="7"/>
  <c r="AR3001" i="7"/>
  <c r="AT3001" i="7"/>
  <c r="AU3001" i="7"/>
  <c r="AV3001" i="7"/>
  <c r="AW3001" i="7"/>
  <c r="AX3001" i="7" s="1"/>
  <c r="AY3001" i="7"/>
  <c r="A3002" i="7"/>
  <c r="E3002" i="7"/>
  <c r="F3002" i="7"/>
  <c r="H3002" i="7"/>
  <c r="I3002" i="7"/>
  <c r="J3002" i="7"/>
  <c r="L3002" i="7"/>
  <c r="M3002" i="7"/>
  <c r="O3002" i="7"/>
  <c r="P3002" i="7"/>
  <c r="Q3002" i="7"/>
  <c r="S3002" i="7"/>
  <c r="T3002" i="7"/>
  <c r="AA3002" i="7"/>
  <c r="AB3002" i="7"/>
  <c r="AD3002" i="7"/>
  <c r="AE3002" i="7"/>
  <c r="AL3002" i="7"/>
  <c r="AM3002" i="7"/>
  <c r="AP3002" i="7"/>
  <c r="AR3002" i="7"/>
  <c r="AT3002" i="7"/>
  <c r="AU3002" i="7"/>
  <c r="AV3002" i="7"/>
  <c r="AW3002" i="7"/>
  <c r="AX3002" i="7" s="1"/>
  <c r="AY3002" i="7"/>
  <c r="A3003" i="7"/>
  <c r="E3003" i="7"/>
  <c r="F3003" i="7"/>
  <c r="H3003" i="7"/>
  <c r="I3003" i="7"/>
  <c r="J3003" i="7"/>
  <c r="L3003" i="7"/>
  <c r="M3003" i="7"/>
  <c r="O3003" i="7"/>
  <c r="P3003" i="7"/>
  <c r="Q3003" i="7"/>
  <c r="S3003" i="7"/>
  <c r="T3003" i="7"/>
  <c r="AA3003" i="7"/>
  <c r="AB3003" i="7"/>
  <c r="AD3003" i="7"/>
  <c r="AE3003" i="7"/>
  <c r="AL3003" i="7"/>
  <c r="AM3003" i="7"/>
  <c r="AP3003" i="7"/>
  <c r="AR3003" i="7"/>
  <c r="AT3003" i="7"/>
  <c r="AU3003" i="7"/>
  <c r="AV3003" i="7"/>
  <c r="AW3003" i="7"/>
  <c r="AX3003" i="7" s="1"/>
  <c r="AY3003" i="7"/>
  <c r="A3004" i="7"/>
  <c r="E3004" i="7"/>
  <c r="F3004" i="7"/>
  <c r="H3004" i="7"/>
  <c r="I3004" i="7"/>
  <c r="J3004" i="7"/>
  <c r="L3004" i="7"/>
  <c r="M3004" i="7"/>
  <c r="O3004" i="7"/>
  <c r="P3004" i="7"/>
  <c r="Q3004" i="7"/>
  <c r="S3004" i="7"/>
  <c r="T3004" i="7"/>
  <c r="AA3004" i="7"/>
  <c r="AB3004" i="7"/>
  <c r="AD3004" i="7"/>
  <c r="AE3004" i="7"/>
  <c r="AL3004" i="7"/>
  <c r="AM3004" i="7"/>
  <c r="AP3004" i="7"/>
  <c r="AR3004" i="7"/>
  <c r="AT3004" i="7"/>
  <c r="AU3004" i="7"/>
  <c r="AV3004" i="7"/>
  <c r="AW3004" i="7"/>
  <c r="AX3004" i="7" s="1"/>
  <c r="AY3004" i="7"/>
  <c r="A3005" i="7"/>
  <c r="E3005" i="7"/>
  <c r="F3005" i="7"/>
  <c r="H3005" i="7"/>
  <c r="I3005" i="7"/>
  <c r="J3005" i="7"/>
  <c r="L3005" i="7"/>
  <c r="M3005" i="7"/>
  <c r="O3005" i="7"/>
  <c r="P3005" i="7"/>
  <c r="Q3005" i="7"/>
  <c r="S3005" i="7"/>
  <c r="T3005" i="7"/>
  <c r="AA3005" i="7"/>
  <c r="AB3005" i="7"/>
  <c r="AD3005" i="7"/>
  <c r="AE3005" i="7"/>
  <c r="AL3005" i="7"/>
  <c r="AM3005" i="7"/>
  <c r="AP3005" i="7"/>
  <c r="AR3005" i="7"/>
  <c r="AT3005" i="7"/>
  <c r="AU3005" i="7"/>
  <c r="AV3005" i="7"/>
  <c r="AW3005" i="7"/>
  <c r="AX3005" i="7" s="1"/>
  <c r="AY3005" i="7"/>
  <c r="A3006" i="7"/>
  <c r="E3006" i="7"/>
  <c r="F3006" i="7"/>
  <c r="H3006" i="7"/>
  <c r="I3006" i="7"/>
  <c r="J3006" i="7"/>
  <c r="L3006" i="7"/>
  <c r="M3006" i="7"/>
  <c r="O3006" i="7"/>
  <c r="P3006" i="7"/>
  <c r="Q3006" i="7"/>
  <c r="S3006" i="7"/>
  <c r="T3006" i="7"/>
  <c r="AA3006" i="7"/>
  <c r="AB3006" i="7"/>
  <c r="AD3006" i="7"/>
  <c r="AE3006" i="7"/>
  <c r="AL3006" i="7"/>
  <c r="AM3006" i="7"/>
  <c r="AP3006" i="7"/>
  <c r="AR3006" i="7"/>
  <c r="AT3006" i="7"/>
  <c r="AU3006" i="7"/>
  <c r="AV3006" i="7"/>
  <c r="AW3006" i="7"/>
  <c r="AX3006" i="7" s="1"/>
  <c r="AY3006" i="7"/>
  <c r="A3007" i="7"/>
  <c r="E3007" i="7"/>
  <c r="F3007" i="7"/>
  <c r="H3007" i="7"/>
  <c r="I3007" i="7"/>
  <c r="J3007" i="7"/>
  <c r="L3007" i="7"/>
  <c r="M3007" i="7"/>
  <c r="O3007" i="7"/>
  <c r="P3007" i="7"/>
  <c r="Q3007" i="7"/>
  <c r="S3007" i="7"/>
  <c r="T3007" i="7"/>
  <c r="AA3007" i="7"/>
  <c r="AB3007" i="7"/>
  <c r="AD3007" i="7"/>
  <c r="AE3007" i="7"/>
  <c r="AL3007" i="7"/>
  <c r="AM3007" i="7"/>
  <c r="AP3007" i="7"/>
  <c r="AR3007" i="7"/>
  <c r="AT3007" i="7"/>
  <c r="AU3007" i="7"/>
  <c r="AV3007" i="7"/>
  <c r="AW3007" i="7"/>
  <c r="AX3007" i="7" s="1"/>
  <c r="AY3007" i="7"/>
  <c r="A3008" i="7"/>
  <c r="E3008" i="7"/>
  <c r="F3008" i="7"/>
  <c r="H3008" i="7"/>
  <c r="I3008" i="7"/>
  <c r="J3008" i="7"/>
  <c r="L3008" i="7"/>
  <c r="M3008" i="7"/>
  <c r="O3008" i="7"/>
  <c r="P3008" i="7"/>
  <c r="Q3008" i="7"/>
  <c r="S3008" i="7"/>
  <c r="T3008" i="7"/>
  <c r="AA3008" i="7"/>
  <c r="AB3008" i="7"/>
  <c r="AD3008" i="7"/>
  <c r="AE3008" i="7"/>
  <c r="AL3008" i="7"/>
  <c r="AM3008" i="7"/>
  <c r="AP3008" i="7"/>
  <c r="AR3008" i="7"/>
  <c r="AT3008" i="7"/>
  <c r="AU3008" i="7"/>
  <c r="AV3008" i="7"/>
  <c r="AW3008" i="7"/>
  <c r="AX3008" i="7" s="1"/>
  <c r="AY3008" i="7"/>
  <c r="A3009" i="7"/>
  <c r="E3009" i="7"/>
  <c r="F3009" i="7"/>
  <c r="H3009" i="7"/>
  <c r="I3009" i="7"/>
  <c r="J3009" i="7"/>
  <c r="L3009" i="7"/>
  <c r="M3009" i="7"/>
  <c r="O3009" i="7"/>
  <c r="P3009" i="7"/>
  <c r="Q3009" i="7"/>
  <c r="S3009" i="7"/>
  <c r="T3009" i="7"/>
  <c r="AA3009" i="7"/>
  <c r="AB3009" i="7"/>
  <c r="AD3009" i="7"/>
  <c r="AE3009" i="7"/>
  <c r="AL3009" i="7"/>
  <c r="AM3009" i="7"/>
  <c r="AP3009" i="7"/>
  <c r="AR3009" i="7"/>
  <c r="AT3009" i="7"/>
  <c r="AU3009" i="7"/>
  <c r="AV3009" i="7"/>
  <c r="AW3009" i="7"/>
  <c r="AX3009" i="7" s="1"/>
  <c r="AY3009" i="7"/>
  <c r="A3010" i="7"/>
  <c r="E3010" i="7"/>
  <c r="F3010" i="7"/>
  <c r="H3010" i="7"/>
  <c r="I3010" i="7"/>
  <c r="J3010" i="7"/>
  <c r="L3010" i="7"/>
  <c r="M3010" i="7"/>
  <c r="O3010" i="7"/>
  <c r="P3010" i="7"/>
  <c r="Q3010" i="7"/>
  <c r="S3010" i="7"/>
  <c r="T3010" i="7"/>
  <c r="AA3010" i="7"/>
  <c r="AB3010" i="7"/>
  <c r="AD3010" i="7"/>
  <c r="AE3010" i="7"/>
  <c r="AL3010" i="7"/>
  <c r="AM3010" i="7"/>
  <c r="AP3010" i="7"/>
  <c r="AR3010" i="7"/>
  <c r="AT3010" i="7"/>
  <c r="AU3010" i="7"/>
  <c r="AV3010" i="7"/>
  <c r="AW3010" i="7"/>
  <c r="AX3010" i="7" s="1"/>
  <c r="AY3010" i="7"/>
  <c r="A3011" i="7"/>
  <c r="E3011" i="7"/>
  <c r="F3011" i="7"/>
  <c r="H3011" i="7"/>
  <c r="I3011" i="7"/>
  <c r="J3011" i="7"/>
  <c r="L3011" i="7"/>
  <c r="M3011" i="7"/>
  <c r="O3011" i="7"/>
  <c r="P3011" i="7"/>
  <c r="Q3011" i="7"/>
  <c r="S3011" i="7"/>
  <c r="T3011" i="7"/>
  <c r="AA3011" i="7"/>
  <c r="AB3011" i="7"/>
  <c r="AD3011" i="7"/>
  <c r="AE3011" i="7"/>
  <c r="AL3011" i="7"/>
  <c r="AM3011" i="7"/>
  <c r="AP3011" i="7"/>
  <c r="AR3011" i="7"/>
  <c r="AT3011" i="7"/>
  <c r="AU3011" i="7"/>
  <c r="AV3011" i="7"/>
  <c r="AW3011" i="7"/>
  <c r="AX3011" i="7" s="1"/>
  <c r="AY3011" i="7"/>
  <c r="A3012" i="7"/>
  <c r="E3012" i="7"/>
  <c r="F3012" i="7"/>
  <c r="H3012" i="7"/>
  <c r="I3012" i="7"/>
  <c r="J3012" i="7"/>
  <c r="L3012" i="7"/>
  <c r="M3012" i="7"/>
  <c r="O3012" i="7"/>
  <c r="P3012" i="7"/>
  <c r="Q3012" i="7"/>
  <c r="S3012" i="7"/>
  <c r="T3012" i="7"/>
  <c r="AA3012" i="7"/>
  <c r="AB3012" i="7"/>
  <c r="AD3012" i="7"/>
  <c r="AE3012" i="7"/>
  <c r="AL3012" i="7"/>
  <c r="AM3012" i="7"/>
  <c r="AP3012" i="7"/>
  <c r="AR3012" i="7"/>
  <c r="AT3012" i="7"/>
  <c r="AU3012" i="7"/>
  <c r="AV3012" i="7"/>
  <c r="AW3012" i="7"/>
  <c r="AX3012" i="7" s="1"/>
  <c r="AY3012" i="7"/>
  <c r="A3013" i="7"/>
  <c r="E3013" i="7"/>
  <c r="F3013" i="7"/>
  <c r="H3013" i="7"/>
  <c r="I3013" i="7"/>
  <c r="J3013" i="7"/>
  <c r="L3013" i="7"/>
  <c r="M3013" i="7"/>
  <c r="O3013" i="7"/>
  <c r="P3013" i="7"/>
  <c r="Q3013" i="7"/>
  <c r="S3013" i="7"/>
  <c r="T3013" i="7"/>
  <c r="AA3013" i="7"/>
  <c r="AB3013" i="7"/>
  <c r="AD3013" i="7"/>
  <c r="AE3013" i="7"/>
  <c r="AL3013" i="7"/>
  <c r="AM3013" i="7"/>
  <c r="AP3013" i="7"/>
  <c r="AR3013" i="7"/>
  <c r="AT3013" i="7"/>
  <c r="AU3013" i="7"/>
  <c r="AV3013" i="7"/>
  <c r="AW3013" i="7"/>
  <c r="AX3013" i="7" s="1"/>
  <c r="AY3013" i="7"/>
  <c r="A3014" i="7"/>
  <c r="E3014" i="7"/>
  <c r="F3014" i="7"/>
  <c r="H3014" i="7"/>
  <c r="I3014" i="7"/>
  <c r="J3014" i="7"/>
  <c r="L3014" i="7"/>
  <c r="M3014" i="7"/>
  <c r="O3014" i="7"/>
  <c r="P3014" i="7"/>
  <c r="Q3014" i="7"/>
  <c r="S3014" i="7"/>
  <c r="T3014" i="7"/>
  <c r="AA3014" i="7"/>
  <c r="AB3014" i="7"/>
  <c r="AD3014" i="7"/>
  <c r="AE3014" i="7"/>
  <c r="AL3014" i="7"/>
  <c r="AM3014" i="7"/>
  <c r="AP3014" i="7"/>
  <c r="AR3014" i="7"/>
  <c r="AT3014" i="7"/>
  <c r="AU3014" i="7"/>
  <c r="AV3014" i="7"/>
  <c r="AW3014" i="7"/>
  <c r="AX3014" i="7" s="1"/>
  <c r="AY3014" i="7"/>
  <c r="A3015" i="7"/>
  <c r="E3015" i="7"/>
  <c r="F3015" i="7"/>
  <c r="H3015" i="7"/>
  <c r="I3015" i="7"/>
  <c r="J3015" i="7"/>
  <c r="L3015" i="7"/>
  <c r="M3015" i="7"/>
  <c r="O3015" i="7"/>
  <c r="P3015" i="7"/>
  <c r="Q3015" i="7"/>
  <c r="S3015" i="7"/>
  <c r="T3015" i="7"/>
  <c r="AA3015" i="7"/>
  <c r="AB3015" i="7"/>
  <c r="AD3015" i="7"/>
  <c r="AE3015" i="7"/>
  <c r="AL3015" i="7"/>
  <c r="AM3015" i="7"/>
  <c r="AP3015" i="7"/>
  <c r="AR3015" i="7"/>
  <c r="AT3015" i="7"/>
  <c r="AU3015" i="7"/>
  <c r="AV3015" i="7"/>
  <c r="AW3015" i="7"/>
  <c r="AX3015" i="7" s="1"/>
  <c r="AY3015" i="7"/>
  <c r="A3016" i="7"/>
  <c r="E3016" i="7"/>
  <c r="F3016" i="7"/>
  <c r="H3016" i="7"/>
  <c r="I3016" i="7"/>
  <c r="J3016" i="7"/>
  <c r="L3016" i="7"/>
  <c r="M3016" i="7"/>
  <c r="O3016" i="7"/>
  <c r="P3016" i="7"/>
  <c r="Q3016" i="7"/>
  <c r="S3016" i="7"/>
  <c r="T3016" i="7"/>
  <c r="AA3016" i="7"/>
  <c r="AB3016" i="7"/>
  <c r="AD3016" i="7"/>
  <c r="AE3016" i="7"/>
  <c r="AL3016" i="7"/>
  <c r="AM3016" i="7"/>
  <c r="AP3016" i="7"/>
  <c r="AR3016" i="7"/>
  <c r="AT3016" i="7"/>
  <c r="AU3016" i="7"/>
  <c r="AV3016" i="7"/>
  <c r="AW3016" i="7"/>
  <c r="AX3016" i="7" s="1"/>
  <c r="AY3016" i="7"/>
  <c r="A3017" i="7"/>
  <c r="E3017" i="7"/>
  <c r="F3017" i="7"/>
  <c r="H3017" i="7"/>
  <c r="I3017" i="7"/>
  <c r="J3017" i="7"/>
  <c r="L3017" i="7"/>
  <c r="M3017" i="7"/>
  <c r="O3017" i="7"/>
  <c r="P3017" i="7"/>
  <c r="Q3017" i="7"/>
  <c r="S3017" i="7"/>
  <c r="T3017" i="7"/>
  <c r="AA3017" i="7"/>
  <c r="AB3017" i="7"/>
  <c r="AD3017" i="7"/>
  <c r="AE3017" i="7"/>
  <c r="AL3017" i="7"/>
  <c r="AM3017" i="7"/>
  <c r="AP3017" i="7"/>
  <c r="AR3017" i="7"/>
  <c r="AT3017" i="7"/>
  <c r="AU3017" i="7"/>
  <c r="AV3017" i="7"/>
  <c r="AW3017" i="7"/>
  <c r="AX3017" i="7" s="1"/>
  <c r="AY3017" i="7"/>
  <c r="A3018" i="7"/>
  <c r="E3018" i="7"/>
  <c r="F3018" i="7"/>
  <c r="H3018" i="7"/>
  <c r="I3018" i="7"/>
  <c r="J3018" i="7"/>
  <c r="L3018" i="7"/>
  <c r="M3018" i="7"/>
  <c r="O3018" i="7"/>
  <c r="P3018" i="7"/>
  <c r="Q3018" i="7"/>
  <c r="S3018" i="7"/>
  <c r="T3018" i="7"/>
  <c r="AA3018" i="7"/>
  <c r="AB3018" i="7"/>
  <c r="AD3018" i="7"/>
  <c r="AE3018" i="7"/>
  <c r="AL3018" i="7"/>
  <c r="AM3018" i="7"/>
  <c r="AP3018" i="7"/>
  <c r="AR3018" i="7"/>
  <c r="AT3018" i="7"/>
  <c r="AU3018" i="7"/>
  <c r="AV3018" i="7"/>
  <c r="AW3018" i="7"/>
  <c r="AX3018" i="7" s="1"/>
  <c r="AY3018" i="7"/>
  <c r="A3019" i="7"/>
  <c r="E3019" i="7"/>
  <c r="F3019" i="7"/>
  <c r="H3019" i="7"/>
  <c r="I3019" i="7"/>
  <c r="J3019" i="7"/>
  <c r="L3019" i="7"/>
  <c r="M3019" i="7"/>
  <c r="O3019" i="7"/>
  <c r="P3019" i="7"/>
  <c r="Q3019" i="7"/>
  <c r="S3019" i="7"/>
  <c r="T3019" i="7"/>
  <c r="AA3019" i="7"/>
  <c r="AB3019" i="7"/>
  <c r="AD3019" i="7"/>
  <c r="AE3019" i="7"/>
  <c r="AL3019" i="7"/>
  <c r="AM3019" i="7"/>
  <c r="AP3019" i="7"/>
  <c r="AR3019" i="7"/>
  <c r="AT3019" i="7"/>
  <c r="AU3019" i="7"/>
  <c r="AV3019" i="7"/>
  <c r="AW3019" i="7"/>
  <c r="AX3019" i="7" s="1"/>
  <c r="AY3019" i="7"/>
  <c r="A3020" i="7"/>
  <c r="E3020" i="7"/>
  <c r="F3020" i="7"/>
  <c r="H3020" i="7"/>
  <c r="I3020" i="7"/>
  <c r="J3020" i="7"/>
  <c r="L3020" i="7"/>
  <c r="M3020" i="7"/>
  <c r="O3020" i="7"/>
  <c r="P3020" i="7"/>
  <c r="Q3020" i="7"/>
  <c r="S3020" i="7"/>
  <c r="T3020" i="7"/>
  <c r="AA3020" i="7"/>
  <c r="AB3020" i="7"/>
  <c r="AD3020" i="7"/>
  <c r="AE3020" i="7"/>
  <c r="AL3020" i="7"/>
  <c r="AM3020" i="7"/>
  <c r="AP3020" i="7"/>
  <c r="AR3020" i="7"/>
  <c r="AT3020" i="7"/>
  <c r="AU3020" i="7"/>
  <c r="AV3020" i="7"/>
  <c r="AW3020" i="7"/>
  <c r="AX3020" i="7" s="1"/>
  <c r="AY3020" i="7"/>
  <c r="A3021" i="7"/>
  <c r="E3021" i="7"/>
  <c r="F3021" i="7"/>
  <c r="H3021" i="7"/>
  <c r="I3021" i="7"/>
  <c r="J3021" i="7"/>
  <c r="L3021" i="7"/>
  <c r="M3021" i="7"/>
  <c r="O3021" i="7"/>
  <c r="P3021" i="7"/>
  <c r="Q3021" i="7"/>
  <c r="S3021" i="7"/>
  <c r="T3021" i="7"/>
  <c r="AA3021" i="7"/>
  <c r="AB3021" i="7"/>
  <c r="AD3021" i="7"/>
  <c r="AE3021" i="7"/>
  <c r="AL3021" i="7"/>
  <c r="AM3021" i="7"/>
  <c r="AP3021" i="7"/>
  <c r="AR3021" i="7"/>
  <c r="AT3021" i="7"/>
  <c r="AU3021" i="7"/>
  <c r="AV3021" i="7"/>
  <c r="AW3021" i="7"/>
  <c r="AX3021" i="7" s="1"/>
  <c r="AY3021" i="7"/>
  <c r="A3022" i="7"/>
  <c r="E3022" i="7"/>
  <c r="F3022" i="7"/>
  <c r="H3022" i="7"/>
  <c r="I3022" i="7"/>
  <c r="J3022" i="7"/>
  <c r="L3022" i="7"/>
  <c r="M3022" i="7"/>
  <c r="O3022" i="7"/>
  <c r="P3022" i="7"/>
  <c r="Q3022" i="7"/>
  <c r="S3022" i="7"/>
  <c r="T3022" i="7"/>
  <c r="AA3022" i="7"/>
  <c r="AB3022" i="7"/>
  <c r="AD3022" i="7"/>
  <c r="AE3022" i="7"/>
  <c r="AL3022" i="7"/>
  <c r="AM3022" i="7"/>
  <c r="AP3022" i="7"/>
  <c r="AR3022" i="7"/>
  <c r="AT3022" i="7"/>
  <c r="AU3022" i="7"/>
  <c r="AV3022" i="7"/>
  <c r="AW3022" i="7"/>
  <c r="AX3022" i="7" s="1"/>
  <c r="AY3022" i="7"/>
  <c r="A3023" i="7"/>
  <c r="E3023" i="7"/>
  <c r="F3023" i="7"/>
  <c r="H3023" i="7"/>
  <c r="I3023" i="7"/>
  <c r="J3023" i="7"/>
  <c r="L3023" i="7"/>
  <c r="M3023" i="7"/>
  <c r="O3023" i="7"/>
  <c r="P3023" i="7"/>
  <c r="Q3023" i="7"/>
  <c r="S3023" i="7"/>
  <c r="T3023" i="7"/>
  <c r="AA3023" i="7"/>
  <c r="AB3023" i="7"/>
  <c r="AD3023" i="7"/>
  <c r="AE3023" i="7"/>
  <c r="AL3023" i="7"/>
  <c r="AM3023" i="7"/>
  <c r="AP3023" i="7"/>
  <c r="AR3023" i="7"/>
  <c r="AT3023" i="7"/>
  <c r="AU3023" i="7"/>
  <c r="AV3023" i="7"/>
  <c r="AW3023" i="7"/>
  <c r="AX3023" i="7" s="1"/>
  <c r="AY3023" i="7"/>
  <c r="A3024" i="7"/>
  <c r="E3024" i="7"/>
  <c r="F3024" i="7"/>
  <c r="H3024" i="7"/>
  <c r="I3024" i="7"/>
  <c r="J3024" i="7"/>
  <c r="L3024" i="7"/>
  <c r="M3024" i="7"/>
  <c r="O3024" i="7"/>
  <c r="P3024" i="7"/>
  <c r="Q3024" i="7"/>
  <c r="S3024" i="7"/>
  <c r="T3024" i="7"/>
  <c r="AA3024" i="7"/>
  <c r="AB3024" i="7"/>
  <c r="AD3024" i="7"/>
  <c r="AE3024" i="7"/>
  <c r="AL3024" i="7"/>
  <c r="AM3024" i="7"/>
  <c r="AP3024" i="7"/>
  <c r="AR3024" i="7"/>
  <c r="AT3024" i="7"/>
  <c r="AU3024" i="7"/>
  <c r="AV3024" i="7"/>
  <c r="AW3024" i="7"/>
  <c r="AX3024" i="7" s="1"/>
  <c r="AY3024" i="7"/>
  <c r="A3025" i="7"/>
  <c r="E3025" i="7"/>
  <c r="F3025" i="7"/>
  <c r="H3025" i="7"/>
  <c r="I3025" i="7"/>
  <c r="J3025" i="7"/>
  <c r="L3025" i="7"/>
  <c r="M3025" i="7"/>
  <c r="O3025" i="7"/>
  <c r="P3025" i="7"/>
  <c r="Q3025" i="7"/>
  <c r="S3025" i="7"/>
  <c r="T3025" i="7"/>
  <c r="AA3025" i="7"/>
  <c r="AB3025" i="7"/>
  <c r="AD3025" i="7"/>
  <c r="AE3025" i="7"/>
  <c r="AL3025" i="7"/>
  <c r="AM3025" i="7"/>
  <c r="AP3025" i="7"/>
  <c r="AR3025" i="7"/>
  <c r="AT3025" i="7"/>
  <c r="AU3025" i="7"/>
  <c r="AV3025" i="7"/>
  <c r="AW3025" i="7"/>
  <c r="AX3025" i="7" s="1"/>
  <c r="AY3025" i="7"/>
  <c r="A3026" i="7"/>
  <c r="E3026" i="7"/>
  <c r="F3026" i="7"/>
  <c r="H3026" i="7"/>
  <c r="I3026" i="7"/>
  <c r="J3026" i="7"/>
  <c r="L3026" i="7"/>
  <c r="M3026" i="7"/>
  <c r="O3026" i="7"/>
  <c r="P3026" i="7"/>
  <c r="Q3026" i="7"/>
  <c r="S3026" i="7"/>
  <c r="T3026" i="7"/>
  <c r="AA3026" i="7"/>
  <c r="AB3026" i="7"/>
  <c r="AD3026" i="7"/>
  <c r="AE3026" i="7"/>
  <c r="AL3026" i="7"/>
  <c r="AM3026" i="7"/>
  <c r="AP3026" i="7"/>
  <c r="AR3026" i="7"/>
  <c r="AT3026" i="7"/>
  <c r="AU3026" i="7"/>
  <c r="AV3026" i="7"/>
  <c r="AW3026" i="7"/>
  <c r="AX3026" i="7" s="1"/>
  <c r="AY3026" i="7"/>
  <c r="A3027" i="7"/>
  <c r="E3027" i="7"/>
  <c r="F3027" i="7"/>
  <c r="H3027" i="7"/>
  <c r="I3027" i="7"/>
  <c r="J3027" i="7"/>
  <c r="L3027" i="7"/>
  <c r="M3027" i="7"/>
  <c r="O3027" i="7"/>
  <c r="P3027" i="7"/>
  <c r="Q3027" i="7"/>
  <c r="S3027" i="7"/>
  <c r="T3027" i="7"/>
  <c r="AA3027" i="7"/>
  <c r="AB3027" i="7"/>
  <c r="AD3027" i="7"/>
  <c r="AE3027" i="7"/>
  <c r="AL3027" i="7"/>
  <c r="AM3027" i="7"/>
  <c r="AP3027" i="7"/>
  <c r="AR3027" i="7"/>
  <c r="AT3027" i="7"/>
  <c r="AU3027" i="7"/>
  <c r="AV3027" i="7"/>
  <c r="AW3027" i="7"/>
  <c r="AX3027" i="7" s="1"/>
  <c r="AY3027" i="7"/>
  <c r="A3028" i="7"/>
  <c r="E3028" i="7"/>
  <c r="F3028" i="7"/>
  <c r="H3028" i="7"/>
  <c r="I3028" i="7"/>
  <c r="J3028" i="7"/>
  <c r="L3028" i="7"/>
  <c r="M3028" i="7"/>
  <c r="O3028" i="7"/>
  <c r="P3028" i="7"/>
  <c r="Q3028" i="7"/>
  <c r="S3028" i="7"/>
  <c r="T3028" i="7"/>
  <c r="AA3028" i="7"/>
  <c r="AB3028" i="7"/>
  <c r="AD3028" i="7"/>
  <c r="AE3028" i="7"/>
  <c r="AL3028" i="7"/>
  <c r="AM3028" i="7"/>
  <c r="AP3028" i="7"/>
  <c r="AR3028" i="7"/>
  <c r="AT3028" i="7"/>
  <c r="AU3028" i="7"/>
  <c r="AV3028" i="7"/>
  <c r="AW3028" i="7"/>
  <c r="AX3028" i="7" s="1"/>
  <c r="AY3028" i="7"/>
  <c r="A3029" i="7"/>
  <c r="E3029" i="7"/>
  <c r="F3029" i="7"/>
  <c r="H3029" i="7"/>
  <c r="I3029" i="7"/>
  <c r="J3029" i="7"/>
  <c r="L3029" i="7"/>
  <c r="M3029" i="7"/>
  <c r="O3029" i="7"/>
  <c r="P3029" i="7"/>
  <c r="Q3029" i="7"/>
  <c r="S3029" i="7"/>
  <c r="T3029" i="7"/>
  <c r="AA3029" i="7"/>
  <c r="AB3029" i="7"/>
  <c r="AD3029" i="7"/>
  <c r="AE3029" i="7"/>
  <c r="AL3029" i="7"/>
  <c r="AM3029" i="7"/>
  <c r="AP3029" i="7"/>
  <c r="AR3029" i="7"/>
  <c r="AT3029" i="7"/>
  <c r="AU3029" i="7"/>
  <c r="AV3029" i="7"/>
  <c r="AW3029" i="7"/>
  <c r="AX3029" i="7" s="1"/>
  <c r="AY3029" i="7"/>
  <c r="A3030" i="7"/>
  <c r="E3030" i="7"/>
  <c r="F3030" i="7"/>
  <c r="H3030" i="7"/>
  <c r="I3030" i="7"/>
  <c r="J3030" i="7"/>
  <c r="L3030" i="7"/>
  <c r="M3030" i="7"/>
  <c r="O3030" i="7"/>
  <c r="P3030" i="7"/>
  <c r="Q3030" i="7"/>
  <c r="S3030" i="7"/>
  <c r="T3030" i="7"/>
  <c r="AA3030" i="7"/>
  <c r="AB3030" i="7"/>
  <c r="AD3030" i="7"/>
  <c r="AE3030" i="7"/>
  <c r="AL3030" i="7"/>
  <c r="AM3030" i="7"/>
  <c r="AP3030" i="7"/>
  <c r="AR3030" i="7"/>
  <c r="AT3030" i="7"/>
  <c r="AU3030" i="7"/>
  <c r="AV3030" i="7"/>
  <c r="AW3030" i="7"/>
  <c r="AX3030" i="7" s="1"/>
  <c r="AY3030" i="7"/>
  <c r="A3031" i="7"/>
  <c r="E3031" i="7"/>
  <c r="F3031" i="7"/>
  <c r="H3031" i="7"/>
  <c r="I3031" i="7"/>
  <c r="J3031" i="7"/>
  <c r="L3031" i="7"/>
  <c r="M3031" i="7"/>
  <c r="O3031" i="7"/>
  <c r="P3031" i="7"/>
  <c r="Q3031" i="7"/>
  <c r="S3031" i="7"/>
  <c r="T3031" i="7"/>
  <c r="AA3031" i="7"/>
  <c r="AB3031" i="7"/>
  <c r="AD3031" i="7"/>
  <c r="AE3031" i="7"/>
  <c r="AL3031" i="7"/>
  <c r="AM3031" i="7"/>
  <c r="AP3031" i="7"/>
  <c r="AR3031" i="7"/>
  <c r="AT3031" i="7"/>
  <c r="AU3031" i="7"/>
  <c r="AV3031" i="7"/>
  <c r="AW3031" i="7"/>
  <c r="AX3031" i="7" s="1"/>
  <c r="AY3031" i="7"/>
  <c r="A3032" i="7"/>
  <c r="E3032" i="7"/>
  <c r="F3032" i="7"/>
  <c r="H3032" i="7"/>
  <c r="I3032" i="7"/>
  <c r="J3032" i="7"/>
  <c r="L3032" i="7"/>
  <c r="M3032" i="7"/>
  <c r="O3032" i="7"/>
  <c r="P3032" i="7"/>
  <c r="Q3032" i="7"/>
  <c r="S3032" i="7"/>
  <c r="T3032" i="7"/>
  <c r="AA3032" i="7"/>
  <c r="AB3032" i="7"/>
  <c r="AD3032" i="7"/>
  <c r="AE3032" i="7"/>
  <c r="AL3032" i="7"/>
  <c r="AM3032" i="7"/>
  <c r="AP3032" i="7"/>
  <c r="AR3032" i="7"/>
  <c r="AT3032" i="7"/>
  <c r="AU3032" i="7"/>
  <c r="AV3032" i="7"/>
  <c r="AW3032" i="7"/>
  <c r="AX3032" i="7" s="1"/>
  <c r="AY3032" i="7"/>
  <c r="A3033" i="7"/>
  <c r="E3033" i="7"/>
  <c r="F3033" i="7"/>
  <c r="H3033" i="7"/>
  <c r="I3033" i="7"/>
  <c r="J3033" i="7"/>
  <c r="L3033" i="7"/>
  <c r="M3033" i="7"/>
  <c r="O3033" i="7"/>
  <c r="P3033" i="7"/>
  <c r="Q3033" i="7"/>
  <c r="S3033" i="7"/>
  <c r="T3033" i="7"/>
  <c r="AA3033" i="7"/>
  <c r="AB3033" i="7"/>
  <c r="AD3033" i="7"/>
  <c r="AE3033" i="7"/>
  <c r="AL3033" i="7"/>
  <c r="AM3033" i="7"/>
  <c r="AP3033" i="7"/>
  <c r="AR3033" i="7"/>
  <c r="AT3033" i="7"/>
  <c r="AU3033" i="7"/>
  <c r="AV3033" i="7"/>
  <c r="AW3033" i="7"/>
  <c r="AX3033" i="7" s="1"/>
  <c r="AY3033" i="7"/>
  <c r="A3034" i="7"/>
  <c r="E3034" i="7"/>
  <c r="F3034" i="7"/>
  <c r="H3034" i="7"/>
  <c r="I3034" i="7"/>
  <c r="J3034" i="7"/>
  <c r="L3034" i="7"/>
  <c r="M3034" i="7"/>
  <c r="O3034" i="7"/>
  <c r="P3034" i="7"/>
  <c r="Q3034" i="7"/>
  <c r="S3034" i="7"/>
  <c r="T3034" i="7"/>
  <c r="AA3034" i="7"/>
  <c r="AB3034" i="7"/>
  <c r="AD3034" i="7"/>
  <c r="AE3034" i="7"/>
  <c r="AL3034" i="7"/>
  <c r="AM3034" i="7"/>
  <c r="AP3034" i="7"/>
  <c r="AR3034" i="7"/>
  <c r="AT3034" i="7"/>
  <c r="AU3034" i="7"/>
  <c r="AV3034" i="7"/>
  <c r="AW3034" i="7"/>
  <c r="AX3034" i="7" s="1"/>
  <c r="AY3034" i="7"/>
  <c r="A3035" i="7"/>
  <c r="E3035" i="7"/>
  <c r="F3035" i="7"/>
  <c r="H3035" i="7"/>
  <c r="I3035" i="7"/>
  <c r="J3035" i="7"/>
  <c r="L3035" i="7"/>
  <c r="M3035" i="7"/>
  <c r="O3035" i="7"/>
  <c r="P3035" i="7"/>
  <c r="Q3035" i="7"/>
  <c r="S3035" i="7"/>
  <c r="T3035" i="7"/>
  <c r="AA3035" i="7"/>
  <c r="AB3035" i="7"/>
  <c r="AD3035" i="7"/>
  <c r="AE3035" i="7"/>
  <c r="AL3035" i="7"/>
  <c r="AM3035" i="7"/>
  <c r="AP3035" i="7"/>
  <c r="AR3035" i="7"/>
  <c r="AT3035" i="7"/>
  <c r="AU3035" i="7"/>
  <c r="AV3035" i="7"/>
  <c r="AW3035" i="7"/>
  <c r="AX3035" i="7" s="1"/>
  <c r="AY3035" i="7"/>
  <c r="A3036" i="7"/>
  <c r="E3036" i="7"/>
  <c r="F3036" i="7"/>
  <c r="H3036" i="7"/>
  <c r="I3036" i="7"/>
  <c r="J3036" i="7"/>
  <c r="L3036" i="7"/>
  <c r="M3036" i="7"/>
  <c r="O3036" i="7"/>
  <c r="P3036" i="7"/>
  <c r="Q3036" i="7"/>
  <c r="S3036" i="7"/>
  <c r="T3036" i="7"/>
  <c r="AA3036" i="7"/>
  <c r="AB3036" i="7"/>
  <c r="AD3036" i="7"/>
  <c r="AE3036" i="7"/>
  <c r="AL3036" i="7"/>
  <c r="AM3036" i="7"/>
  <c r="AP3036" i="7"/>
  <c r="AR3036" i="7"/>
  <c r="AT3036" i="7"/>
  <c r="AU3036" i="7"/>
  <c r="AV3036" i="7"/>
  <c r="AW3036" i="7"/>
  <c r="AX3036" i="7" s="1"/>
  <c r="AY3036" i="7"/>
  <c r="A3037" i="7"/>
  <c r="E3037" i="7"/>
  <c r="F3037" i="7"/>
  <c r="H3037" i="7"/>
  <c r="I3037" i="7"/>
  <c r="J3037" i="7"/>
  <c r="L3037" i="7"/>
  <c r="M3037" i="7"/>
  <c r="O3037" i="7"/>
  <c r="P3037" i="7"/>
  <c r="Q3037" i="7"/>
  <c r="S3037" i="7"/>
  <c r="T3037" i="7"/>
  <c r="AA3037" i="7"/>
  <c r="AB3037" i="7"/>
  <c r="AD3037" i="7"/>
  <c r="AE3037" i="7"/>
  <c r="AL3037" i="7"/>
  <c r="AM3037" i="7"/>
  <c r="AP3037" i="7"/>
  <c r="AR3037" i="7"/>
  <c r="AT3037" i="7"/>
  <c r="AU3037" i="7"/>
  <c r="AV3037" i="7"/>
  <c r="AW3037" i="7"/>
  <c r="AX3037" i="7" s="1"/>
  <c r="AY3037" i="7"/>
  <c r="A3038" i="7"/>
  <c r="E3038" i="7"/>
  <c r="F3038" i="7"/>
  <c r="H3038" i="7"/>
  <c r="I3038" i="7"/>
  <c r="J3038" i="7"/>
  <c r="L3038" i="7"/>
  <c r="M3038" i="7"/>
  <c r="O3038" i="7"/>
  <c r="P3038" i="7"/>
  <c r="Q3038" i="7"/>
  <c r="S3038" i="7"/>
  <c r="T3038" i="7"/>
  <c r="AA3038" i="7"/>
  <c r="AB3038" i="7"/>
  <c r="AD3038" i="7"/>
  <c r="AE3038" i="7"/>
  <c r="AL3038" i="7"/>
  <c r="AM3038" i="7"/>
  <c r="AP3038" i="7"/>
  <c r="AR3038" i="7"/>
  <c r="AT3038" i="7"/>
  <c r="AU3038" i="7"/>
  <c r="AV3038" i="7"/>
  <c r="AW3038" i="7"/>
  <c r="AX3038" i="7" s="1"/>
  <c r="AY3038" i="7"/>
  <c r="A3039" i="7"/>
  <c r="E3039" i="7"/>
  <c r="F3039" i="7"/>
  <c r="H3039" i="7"/>
  <c r="I3039" i="7"/>
  <c r="J3039" i="7"/>
  <c r="L3039" i="7"/>
  <c r="M3039" i="7"/>
  <c r="O3039" i="7"/>
  <c r="P3039" i="7"/>
  <c r="Q3039" i="7"/>
  <c r="S3039" i="7"/>
  <c r="T3039" i="7"/>
  <c r="AA3039" i="7"/>
  <c r="AB3039" i="7"/>
  <c r="AD3039" i="7"/>
  <c r="AE3039" i="7"/>
  <c r="AL3039" i="7"/>
  <c r="AM3039" i="7"/>
  <c r="AP3039" i="7"/>
  <c r="AR3039" i="7"/>
  <c r="AT3039" i="7"/>
  <c r="AU3039" i="7"/>
  <c r="AV3039" i="7"/>
  <c r="AW3039" i="7"/>
  <c r="AX3039" i="7" s="1"/>
  <c r="AY3039" i="7"/>
  <c r="A3040" i="7"/>
  <c r="E3040" i="7"/>
  <c r="F3040" i="7"/>
  <c r="H3040" i="7"/>
  <c r="I3040" i="7"/>
  <c r="J3040" i="7"/>
  <c r="L3040" i="7"/>
  <c r="M3040" i="7"/>
  <c r="O3040" i="7"/>
  <c r="P3040" i="7"/>
  <c r="Q3040" i="7"/>
  <c r="S3040" i="7"/>
  <c r="T3040" i="7"/>
  <c r="AA3040" i="7"/>
  <c r="AB3040" i="7"/>
  <c r="AD3040" i="7"/>
  <c r="AE3040" i="7"/>
  <c r="AL3040" i="7"/>
  <c r="AM3040" i="7"/>
  <c r="AP3040" i="7"/>
  <c r="AR3040" i="7"/>
  <c r="AT3040" i="7"/>
  <c r="AU3040" i="7"/>
  <c r="AV3040" i="7"/>
  <c r="AW3040" i="7"/>
  <c r="AX3040" i="7" s="1"/>
  <c r="AY3040" i="7"/>
  <c r="A3041" i="7"/>
  <c r="E3041" i="7"/>
  <c r="F3041" i="7"/>
  <c r="H3041" i="7"/>
  <c r="I3041" i="7"/>
  <c r="J3041" i="7"/>
  <c r="L3041" i="7"/>
  <c r="M3041" i="7"/>
  <c r="O3041" i="7"/>
  <c r="P3041" i="7"/>
  <c r="Q3041" i="7"/>
  <c r="S3041" i="7"/>
  <c r="T3041" i="7"/>
  <c r="AA3041" i="7"/>
  <c r="AB3041" i="7"/>
  <c r="AD3041" i="7"/>
  <c r="AE3041" i="7"/>
  <c r="AL3041" i="7"/>
  <c r="AM3041" i="7"/>
  <c r="AP3041" i="7"/>
  <c r="AR3041" i="7"/>
  <c r="AT3041" i="7"/>
  <c r="AU3041" i="7"/>
  <c r="AV3041" i="7"/>
  <c r="AW3041" i="7"/>
  <c r="AX3041" i="7" s="1"/>
  <c r="AY3041" i="7"/>
  <c r="A3042" i="7"/>
  <c r="E3042" i="7"/>
  <c r="F3042" i="7"/>
  <c r="H3042" i="7"/>
  <c r="I3042" i="7"/>
  <c r="J3042" i="7"/>
  <c r="L3042" i="7"/>
  <c r="M3042" i="7"/>
  <c r="O3042" i="7"/>
  <c r="P3042" i="7"/>
  <c r="Q3042" i="7"/>
  <c r="S3042" i="7"/>
  <c r="T3042" i="7"/>
  <c r="AA3042" i="7"/>
  <c r="AB3042" i="7"/>
  <c r="AD3042" i="7"/>
  <c r="AE3042" i="7"/>
  <c r="AL3042" i="7"/>
  <c r="AM3042" i="7"/>
  <c r="AP3042" i="7"/>
  <c r="AR3042" i="7"/>
  <c r="AT3042" i="7"/>
  <c r="AU3042" i="7"/>
  <c r="AV3042" i="7"/>
  <c r="AW3042" i="7"/>
  <c r="AX3042" i="7" s="1"/>
  <c r="AY3042" i="7"/>
  <c r="A3043" i="7"/>
  <c r="E3043" i="7"/>
  <c r="F3043" i="7"/>
  <c r="H3043" i="7"/>
  <c r="I3043" i="7"/>
  <c r="J3043" i="7"/>
  <c r="L3043" i="7"/>
  <c r="M3043" i="7"/>
  <c r="O3043" i="7"/>
  <c r="P3043" i="7"/>
  <c r="Q3043" i="7"/>
  <c r="S3043" i="7"/>
  <c r="T3043" i="7"/>
  <c r="AA3043" i="7"/>
  <c r="AB3043" i="7"/>
  <c r="AD3043" i="7"/>
  <c r="AE3043" i="7"/>
  <c r="AL3043" i="7"/>
  <c r="AM3043" i="7"/>
  <c r="AP3043" i="7"/>
  <c r="AR3043" i="7"/>
  <c r="AT3043" i="7"/>
  <c r="AU3043" i="7"/>
  <c r="AV3043" i="7"/>
  <c r="AW3043" i="7"/>
  <c r="AX3043" i="7" s="1"/>
  <c r="AY3043" i="7"/>
  <c r="A3044" i="7"/>
  <c r="E3044" i="7"/>
  <c r="F3044" i="7"/>
  <c r="H3044" i="7"/>
  <c r="I3044" i="7"/>
  <c r="J3044" i="7"/>
  <c r="L3044" i="7"/>
  <c r="M3044" i="7"/>
  <c r="O3044" i="7"/>
  <c r="P3044" i="7"/>
  <c r="Q3044" i="7"/>
  <c r="S3044" i="7"/>
  <c r="T3044" i="7"/>
  <c r="AA3044" i="7"/>
  <c r="AB3044" i="7"/>
  <c r="AD3044" i="7"/>
  <c r="AE3044" i="7"/>
  <c r="AL3044" i="7"/>
  <c r="AM3044" i="7"/>
  <c r="AP3044" i="7"/>
  <c r="AR3044" i="7"/>
  <c r="AT3044" i="7"/>
  <c r="AU3044" i="7"/>
  <c r="AV3044" i="7"/>
  <c r="AW3044" i="7"/>
  <c r="AX3044" i="7" s="1"/>
  <c r="AY3044" i="7"/>
  <c r="A3045" i="7"/>
  <c r="E3045" i="7"/>
  <c r="F3045" i="7"/>
  <c r="H3045" i="7"/>
  <c r="I3045" i="7"/>
  <c r="J3045" i="7"/>
  <c r="L3045" i="7"/>
  <c r="M3045" i="7"/>
  <c r="O3045" i="7"/>
  <c r="P3045" i="7"/>
  <c r="Q3045" i="7"/>
  <c r="S3045" i="7"/>
  <c r="T3045" i="7"/>
  <c r="AA3045" i="7"/>
  <c r="AB3045" i="7"/>
  <c r="AD3045" i="7"/>
  <c r="AE3045" i="7"/>
  <c r="AL3045" i="7"/>
  <c r="AM3045" i="7"/>
  <c r="AP3045" i="7"/>
  <c r="AR3045" i="7"/>
  <c r="AT3045" i="7"/>
  <c r="AU3045" i="7"/>
  <c r="AV3045" i="7"/>
  <c r="AW3045" i="7"/>
  <c r="AX3045" i="7" s="1"/>
  <c r="AY3045" i="7"/>
  <c r="A3046" i="7"/>
  <c r="E3046" i="7"/>
  <c r="F3046" i="7"/>
  <c r="H3046" i="7"/>
  <c r="I3046" i="7"/>
  <c r="J3046" i="7"/>
  <c r="L3046" i="7"/>
  <c r="M3046" i="7"/>
  <c r="O3046" i="7"/>
  <c r="P3046" i="7"/>
  <c r="Q3046" i="7"/>
  <c r="S3046" i="7"/>
  <c r="T3046" i="7"/>
  <c r="AA3046" i="7"/>
  <c r="AB3046" i="7"/>
  <c r="AD3046" i="7"/>
  <c r="AE3046" i="7"/>
  <c r="AL3046" i="7"/>
  <c r="AM3046" i="7"/>
  <c r="AP3046" i="7"/>
  <c r="AR3046" i="7"/>
  <c r="AT3046" i="7"/>
  <c r="AU3046" i="7"/>
  <c r="AV3046" i="7"/>
  <c r="AW3046" i="7"/>
  <c r="AX3046" i="7" s="1"/>
  <c r="AY3046" i="7"/>
  <c r="A3047" i="7"/>
  <c r="E3047" i="7"/>
  <c r="F3047" i="7"/>
  <c r="H3047" i="7"/>
  <c r="I3047" i="7"/>
  <c r="J3047" i="7"/>
  <c r="L3047" i="7"/>
  <c r="M3047" i="7"/>
  <c r="O3047" i="7"/>
  <c r="P3047" i="7"/>
  <c r="Q3047" i="7"/>
  <c r="S3047" i="7"/>
  <c r="T3047" i="7"/>
  <c r="AA3047" i="7"/>
  <c r="AB3047" i="7"/>
  <c r="AD3047" i="7"/>
  <c r="AE3047" i="7"/>
  <c r="AL3047" i="7"/>
  <c r="AM3047" i="7"/>
  <c r="AP3047" i="7"/>
  <c r="AR3047" i="7"/>
  <c r="AT3047" i="7"/>
  <c r="AU3047" i="7"/>
  <c r="AV3047" i="7"/>
  <c r="AW3047" i="7"/>
  <c r="AX3047" i="7" s="1"/>
  <c r="AY3047" i="7"/>
  <c r="A3048" i="7"/>
  <c r="E3048" i="7"/>
  <c r="F3048" i="7"/>
  <c r="H3048" i="7"/>
  <c r="I3048" i="7"/>
  <c r="J3048" i="7"/>
  <c r="L3048" i="7"/>
  <c r="M3048" i="7"/>
  <c r="O3048" i="7"/>
  <c r="P3048" i="7"/>
  <c r="Q3048" i="7"/>
  <c r="S3048" i="7"/>
  <c r="T3048" i="7"/>
  <c r="AA3048" i="7"/>
  <c r="AB3048" i="7"/>
  <c r="AD3048" i="7"/>
  <c r="AE3048" i="7"/>
  <c r="AL3048" i="7"/>
  <c r="AM3048" i="7"/>
  <c r="AP3048" i="7"/>
  <c r="AR3048" i="7"/>
  <c r="AT3048" i="7"/>
  <c r="AU3048" i="7"/>
  <c r="AV3048" i="7"/>
  <c r="AW3048" i="7"/>
  <c r="AX3048" i="7" s="1"/>
  <c r="AY3048" i="7"/>
  <c r="A3049" i="7"/>
  <c r="E3049" i="7"/>
  <c r="F3049" i="7"/>
  <c r="H3049" i="7"/>
  <c r="I3049" i="7"/>
  <c r="J3049" i="7"/>
  <c r="L3049" i="7"/>
  <c r="M3049" i="7"/>
  <c r="O3049" i="7"/>
  <c r="P3049" i="7"/>
  <c r="Q3049" i="7"/>
  <c r="S3049" i="7"/>
  <c r="T3049" i="7"/>
  <c r="AA3049" i="7"/>
  <c r="AB3049" i="7"/>
  <c r="AD3049" i="7"/>
  <c r="AE3049" i="7"/>
  <c r="AL3049" i="7"/>
  <c r="AM3049" i="7"/>
  <c r="AP3049" i="7"/>
  <c r="AR3049" i="7"/>
  <c r="AT3049" i="7"/>
  <c r="AU3049" i="7"/>
  <c r="AV3049" i="7"/>
  <c r="AW3049" i="7"/>
  <c r="AX3049" i="7" s="1"/>
  <c r="AY3049" i="7"/>
  <c r="A3050" i="7"/>
  <c r="E3050" i="7"/>
  <c r="F3050" i="7"/>
  <c r="H3050" i="7"/>
  <c r="I3050" i="7"/>
  <c r="J3050" i="7"/>
  <c r="L3050" i="7"/>
  <c r="M3050" i="7"/>
  <c r="O3050" i="7"/>
  <c r="P3050" i="7"/>
  <c r="Q3050" i="7"/>
  <c r="S3050" i="7"/>
  <c r="T3050" i="7"/>
  <c r="AA3050" i="7"/>
  <c r="AB3050" i="7"/>
  <c r="AD3050" i="7"/>
  <c r="AE3050" i="7"/>
  <c r="AL3050" i="7"/>
  <c r="AM3050" i="7"/>
  <c r="AP3050" i="7"/>
  <c r="AR3050" i="7"/>
  <c r="AT3050" i="7"/>
  <c r="AU3050" i="7"/>
  <c r="AV3050" i="7"/>
  <c r="AW3050" i="7"/>
  <c r="AX3050" i="7" s="1"/>
  <c r="AY3050" i="7"/>
  <c r="A3051" i="7"/>
  <c r="E3051" i="7"/>
  <c r="F3051" i="7"/>
  <c r="H3051" i="7"/>
  <c r="I3051" i="7"/>
  <c r="J3051" i="7"/>
  <c r="L3051" i="7"/>
  <c r="M3051" i="7"/>
  <c r="O3051" i="7"/>
  <c r="P3051" i="7"/>
  <c r="Q3051" i="7"/>
  <c r="S3051" i="7"/>
  <c r="T3051" i="7"/>
  <c r="AA3051" i="7"/>
  <c r="AB3051" i="7"/>
  <c r="AD3051" i="7"/>
  <c r="AE3051" i="7"/>
  <c r="AL3051" i="7"/>
  <c r="AM3051" i="7"/>
  <c r="AP3051" i="7"/>
  <c r="AR3051" i="7"/>
  <c r="AT3051" i="7"/>
  <c r="AU3051" i="7"/>
  <c r="AV3051" i="7"/>
  <c r="AW3051" i="7"/>
  <c r="AX3051" i="7" s="1"/>
  <c r="AY3051" i="7"/>
  <c r="A3052" i="7"/>
  <c r="E3052" i="7"/>
  <c r="F3052" i="7"/>
  <c r="H3052" i="7"/>
  <c r="I3052" i="7"/>
  <c r="J3052" i="7"/>
  <c r="L3052" i="7"/>
  <c r="M3052" i="7"/>
  <c r="O3052" i="7"/>
  <c r="P3052" i="7"/>
  <c r="Q3052" i="7"/>
  <c r="S3052" i="7"/>
  <c r="T3052" i="7"/>
  <c r="AA3052" i="7"/>
  <c r="AB3052" i="7"/>
  <c r="AD3052" i="7"/>
  <c r="AE3052" i="7"/>
  <c r="AL3052" i="7"/>
  <c r="AM3052" i="7"/>
  <c r="AP3052" i="7"/>
  <c r="AR3052" i="7"/>
  <c r="AT3052" i="7"/>
  <c r="AU3052" i="7"/>
  <c r="AV3052" i="7"/>
  <c r="AW3052" i="7"/>
  <c r="AX3052" i="7" s="1"/>
  <c r="AY3052" i="7"/>
  <c r="A3053" i="7"/>
  <c r="E3053" i="7"/>
  <c r="F3053" i="7"/>
  <c r="H3053" i="7"/>
  <c r="I3053" i="7"/>
  <c r="J3053" i="7"/>
  <c r="L3053" i="7"/>
  <c r="M3053" i="7"/>
  <c r="O3053" i="7"/>
  <c r="P3053" i="7"/>
  <c r="Q3053" i="7"/>
  <c r="S3053" i="7"/>
  <c r="T3053" i="7"/>
  <c r="AA3053" i="7"/>
  <c r="AB3053" i="7"/>
  <c r="AD3053" i="7"/>
  <c r="AE3053" i="7"/>
  <c r="AL3053" i="7"/>
  <c r="AM3053" i="7"/>
  <c r="AP3053" i="7"/>
  <c r="AR3053" i="7"/>
  <c r="AT3053" i="7"/>
  <c r="AU3053" i="7"/>
  <c r="AV3053" i="7"/>
  <c r="AW3053" i="7"/>
  <c r="AX3053" i="7" s="1"/>
  <c r="AY3053" i="7"/>
  <c r="A3054" i="7"/>
  <c r="E3054" i="7"/>
  <c r="F3054" i="7"/>
  <c r="H3054" i="7"/>
  <c r="I3054" i="7"/>
  <c r="J3054" i="7"/>
  <c r="L3054" i="7"/>
  <c r="M3054" i="7"/>
  <c r="O3054" i="7"/>
  <c r="P3054" i="7"/>
  <c r="Q3054" i="7"/>
  <c r="S3054" i="7"/>
  <c r="T3054" i="7"/>
  <c r="AA3054" i="7"/>
  <c r="AB3054" i="7"/>
  <c r="AD3054" i="7"/>
  <c r="AE3054" i="7"/>
  <c r="AL3054" i="7"/>
  <c r="AM3054" i="7"/>
  <c r="AP3054" i="7"/>
  <c r="AR3054" i="7"/>
  <c r="AT3054" i="7"/>
  <c r="AU3054" i="7"/>
  <c r="AV3054" i="7"/>
  <c r="AW3054" i="7"/>
  <c r="AX3054" i="7" s="1"/>
  <c r="AY3054" i="7"/>
  <c r="A3055" i="7"/>
  <c r="E3055" i="7"/>
  <c r="F3055" i="7"/>
  <c r="H3055" i="7"/>
  <c r="I3055" i="7"/>
  <c r="J3055" i="7"/>
  <c r="L3055" i="7"/>
  <c r="M3055" i="7"/>
  <c r="O3055" i="7"/>
  <c r="P3055" i="7"/>
  <c r="Q3055" i="7"/>
  <c r="S3055" i="7"/>
  <c r="T3055" i="7"/>
  <c r="AA3055" i="7"/>
  <c r="AB3055" i="7"/>
  <c r="AD3055" i="7"/>
  <c r="AE3055" i="7"/>
  <c r="AL3055" i="7"/>
  <c r="AM3055" i="7"/>
  <c r="AP3055" i="7"/>
  <c r="AR3055" i="7"/>
  <c r="AT3055" i="7"/>
  <c r="AU3055" i="7"/>
  <c r="AV3055" i="7"/>
  <c r="AW3055" i="7"/>
  <c r="AX3055" i="7" s="1"/>
  <c r="AY3055" i="7"/>
  <c r="A3056" i="7"/>
  <c r="E3056" i="7"/>
  <c r="F3056" i="7"/>
  <c r="H3056" i="7"/>
  <c r="I3056" i="7"/>
  <c r="J3056" i="7"/>
  <c r="L3056" i="7"/>
  <c r="M3056" i="7"/>
  <c r="O3056" i="7"/>
  <c r="P3056" i="7"/>
  <c r="Q3056" i="7"/>
  <c r="S3056" i="7"/>
  <c r="T3056" i="7"/>
  <c r="AA3056" i="7"/>
  <c r="AB3056" i="7"/>
  <c r="AD3056" i="7"/>
  <c r="AE3056" i="7"/>
  <c r="AL3056" i="7"/>
  <c r="AM3056" i="7"/>
  <c r="AP3056" i="7"/>
  <c r="AR3056" i="7"/>
  <c r="AT3056" i="7"/>
  <c r="AU3056" i="7"/>
  <c r="AV3056" i="7"/>
  <c r="AW3056" i="7"/>
  <c r="AX3056" i="7" s="1"/>
  <c r="AY3056" i="7"/>
  <c r="A3057" i="7"/>
  <c r="E3057" i="7"/>
  <c r="F3057" i="7"/>
  <c r="H3057" i="7"/>
  <c r="I3057" i="7"/>
  <c r="J3057" i="7"/>
  <c r="L3057" i="7"/>
  <c r="M3057" i="7"/>
  <c r="O3057" i="7"/>
  <c r="P3057" i="7"/>
  <c r="Q3057" i="7"/>
  <c r="S3057" i="7"/>
  <c r="T3057" i="7"/>
  <c r="AA3057" i="7"/>
  <c r="AB3057" i="7"/>
  <c r="AD3057" i="7"/>
  <c r="AE3057" i="7"/>
  <c r="AL3057" i="7"/>
  <c r="AM3057" i="7"/>
  <c r="AP3057" i="7"/>
  <c r="AR3057" i="7"/>
  <c r="AT3057" i="7"/>
  <c r="AU3057" i="7"/>
  <c r="AV3057" i="7"/>
  <c r="AW3057" i="7"/>
  <c r="AX3057" i="7" s="1"/>
  <c r="AY3057" i="7"/>
  <c r="A3058" i="7"/>
  <c r="E3058" i="7"/>
  <c r="F3058" i="7"/>
  <c r="H3058" i="7"/>
  <c r="I3058" i="7"/>
  <c r="J3058" i="7"/>
  <c r="L3058" i="7"/>
  <c r="M3058" i="7"/>
  <c r="O3058" i="7"/>
  <c r="P3058" i="7"/>
  <c r="Q3058" i="7"/>
  <c r="S3058" i="7"/>
  <c r="T3058" i="7"/>
  <c r="AA3058" i="7"/>
  <c r="AB3058" i="7"/>
  <c r="AD3058" i="7"/>
  <c r="AE3058" i="7"/>
  <c r="AL3058" i="7"/>
  <c r="AM3058" i="7"/>
  <c r="AP3058" i="7"/>
  <c r="AR3058" i="7"/>
  <c r="AT3058" i="7"/>
  <c r="AU3058" i="7"/>
  <c r="AV3058" i="7"/>
  <c r="AW3058" i="7"/>
  <c r="AX3058" i="7" s="1"/>
  <c r="AY3058" i="7"/>
  <c r="A3059" i="7"/>
  <c r="E3059" i="7"/>
  <c r="F3059" i="7"/>
  <c r="H3059" i="7"/>
  <c r="I3059" i="7"/>
  <c r="J3059" i="7"/>
  <c r="L3059" i="7"/>
  <c r="M3059" i="7"/>
  <c r="O3059" i="7"/>
  <c r="P3059" i="7"/>
  <c r="Q3059" i="7"/>
  <c r="S3059" i="7"/>
  <c r="T3059" i="7"/>
  <c r="AA3059" i="7"/>
  <c r="AB3059" i="7"/>
  <c r="AD3059" i="7"/>
  <c r="AE3059" i="7"/>
  <c r="AL3059" i="7"/>
  <c r="AM3059" i="7"/>
  <c r="AP3059" i="7"/>
  <c r="AR3059" i="7"/>
  <c r="AT3059" i="7"/>
  <c r="AU3059" i="7"/>
  <c r="AV3059" i="7"/>
  <c r="AW3059" i="7"/>
  <c r="AX3059" i="7" s="1"/>
  <c r="AY3059" i="7"/>
  <c r="A3060" i="7"/>
  <c r="E3060" i="7"/>
  <c r="F3060" i="7"/>
  <c r="H3060" i="7"/>
  <c r="I3060" i="7"/>
  <c r="J3060" i="7"/>
  <c r="L3060" i="7"/>
  <c r="M3060" i="7"/>
  <c r="O3060" i="7"/>
  <c r="P3060" i="7"/>
  <c r="Q3060" i="7"/>
  <c r="S3060" i="7"/>
  <c r="T3060" i="7"/>
  <c r="AA3060" i="7"/>
  <c r="AB3060" i="7"/>
  <c r="AD3060" i="7"/>
  <c r="AE3060" i="7"/>
  <c r="AL3060" i="7"/>
  <c r="AM3060" i="7"/>
  <c r="AP3060" i="7"/>
  <c r="AR3060" i="7"/>
  <c r="AT3060" i="7"/>
  <c r="AU3060" i="7"/>
  <c r="AV3060" i="7"/>
  <c r="AW3060" i="7"/>
  <c r="AX3060" i="7" s="1"/>
  <c r="AY3060" i="7"/>
  <c r="A3061" i="7"/>
  <c r="E3061" i="7"/>
  <c r="F3061" i="7"/>
  <c r="H3061" i="7"/>
  <c r="I3061" i="7"/>
  <c r="J3061" i="7"/>
  <c r="L3061" i="7"/>
  <c r="M3061" i="7"/>
  <c r="O3061" i="7"/>
  <c r="P3061" i="7"/>
  <c r="Q3061" i="7"/>
  <c r="S3061" i="7"/>
  <c r="T3061" i="7"/>
  <c r="AA3061" i="7"/>
  <c r="AB3061" i="7"/>
  <c r="AD3061" i="7"/>
  <c r="AE3061" i="7"/>
  <c r="AL3061" i="7"/>
  <c r="AM3061" i="7"/>
  <c r="AP3061" i="7"/>
  <c r="AR3061" i="7"/>
  <c r="AT3061" i="7"/>
  <c r="AU3061" i="7"/>
  <c r="AV3061" i="7"/>
  <c r="AW3061" i="7"/>
  <c r="AX3061" i="7" s="1"/>
  <c r="AY3061" i="7"/>
  <c r="A3062" i="7"/>
  <c r="E3062" i="7"/>
  <c r="F3062" i="7"/>
  <c r="H3062" i="7"/>
  <c r="I3062" i="7"/>
  <c r="J3062" i="7"/>
  <c r="L3062" i="7"/>
  <c r="M3062" i="7"/>
  <c r="O3062" i="7"/>
  <c r="P3062" i="7"/>
  <c r="Q3062" i="7"/>
  <c r="S3062" i="7"/>
  <c r="T3062" i="7"/>
  <c r="AA3062" i="7"/>
  <c r="AB3062" i="7"/>
  <c r="AD3062" i="7"/>
  <c r="AE3062" i="7"/>
  <c r="AL3062" i="7"/>
  <c r="AM3062" i="7"/>
  <c r="AP3062" i="7"/>
  <c r="AR3062" i="7"/>
  <c r="AT3062" i="7"/>
  <c r="AU3062" i="7"/>
  <c r="AV3062" i="7"/>
  <c r="AW3062" i="7"/>
  <c r="AX3062" i="7" s="1"/>
  <c r="AY3062" i="7"/>
  <c r="A3063" i="7"/>
  <c r="E3063" i="7"/>
  <c r="F3063" i="7"/>
  <c r="H3063" i="7"/>
  <c r="I3063" i="7"/>
  <c r="J3063" i="7"/>
  <c r="L3063" i="7"/>
  <c r="M3063" i="7"/>
  <c r="O3063" i="7"/>
  <c r="P3063" i="7"/>
  <c r="Q3063" i="7"/>
  <c r="S3063" i="7"/>
  <c r="T3063" i="7"/>
  <c r="AA3063" i="7"/>
  <c r="AB3063" i="7"/>
  <c r="AD3063" i="7"/>
  <c r="AE3063" i="7"/>
  <c r="AL3063" i="7"/>
  <c r="AM3063" i="7"/>
  <c r="AP3063" i="7"/>
  <c r="AR3063" i="7"/>
  <c r="AT3063" i="7"/>
  <c r="AU3063" i="7"/>
  <c r="AV3063" i="7"/>
  <c r="AW3063" i="7"/>
  <c r="AX3063" i="7" s="1"/>
  <c r="AY3063" i="7"/>
  <c r="A3064" i="7"/>
  <c r="E3064" i="7"/>
  <c r="F3064" i="7"/>
  <c r="H3064" i="7"/>
  <c r="I3064" i="7"/>
  <c r="J3064" i="7"/>
  <c r="L3064" i="7"/>
  <c r="M3064" i="7"/>
  <c r="O3064" i="7"/>
  <c r="P3064" i="7"/>
  <c r="Q3064" i="7"/>
  <c r="S3064" i="7"/>
  <c r="T3064" i="7"/>
  <c r="AA3064" i="7"/>
  <c r="AB3064" i="7"/>
  <c r="AD3064" i="7"/>
  <c r="AE3064" i="7"/>
  <c r="AL3064" i="7"/>
  <c r="AM3064" i="7"/>
  <c r="AP3064" i="7"/>
  <c r="AR3064" i="7"/>
  <c r="AT3064" i="7"/>
  <c r="AU3064" i="7"/>
  <c r="AV3064" i="7"/>
  <c r="AW3064" i="7"/>
  <c r="AX3064" i="7" s="1"/>
  <c r="AY3064" i="7"/>
  <c r="A3065" i="7"/>
  <c r="E3065" i="7"/>
  <c r="F3065" i="7"/>
  <c r="H3065" i="7"/>
  <c r="I3065" i="7"/>
  <c r="J3065" i="7"/>
  <c r="L3065" i="7"/>
  <c r="M3065" i="7"/>
  <c r="O3065" i="7"/>
  <c r="P3065" i="7"/>
  <c r="Q3065" i="7"/>
  <c r="S3065" i="7"/>
  <c r="T3065" i="7"/>
  <c r="AA3065" i="7"/>
  <c r="AB3065" i="7"/>
  <c r="AD3065" i="7"/>
  <c r="AE3065" i="7"/>
  <c r="AL3065" i="7"/>
  <c r="AM3065" i="7"/>
  <c r="AP3065" i="7"/>
  <c r="AR3065" i="7"/>
  <c r="AT3065" i="7"/>
  <c r="AU3065" i="7"/>
  <c r="AV3065" i="7"/>
  <c r="AW3065" i="7"/>
  <c r="AX3065" i="7" s="1"/>
  <c r="AY3065" i="7"/>
  <c r="A3066" i="7"/>
  <c r="E3066" i="7"/>
  <c r="F3066" i="7"/>
  <c r="H3066" i="7"/>
  <c r="I3066" i="7"/>
  <c r="J3066" i="7"/>
  <c r="L3066" i="7"/>
  <c r="M3066" i="7"/>
  <c r="O3066" i="7"/>
  <c r="P3066" i="7"/>
  <c r="Q3066" i="7"/>
  <c r="S3066" i="7"/>
  <c r="T3066" i="7"/>
  <c r="AA3066" i="7"/>
  <c r="AB3066" i="7"/>
  <c r="AD3066" i="7"/>
  <c r="AE3066" i="7"/>
  <c r="AL3066" i="7"/>
  <c r="AM3066" i="7"/>
  <c r="AP3066" i="7"/>
  <c r="AR3066" i="7"/>
  <c r="AT3066" i="7"/>
  <c r="AU3066" i="7"/>
  <c r="AV3066" i="7"/>
  <c r="AW3066" i="7"/>
  <c r="AX3066" i="7" s="1"/>
  <c r="AY3066" i="7"/>
  <c r="A3067" i="7"/>
  <c r="E3067" i="7"/>
  <c r="F3067" i="7"/>
  <c r="H3067" i="7"/>
  <c r="I3067" i="7"/>
  <c r="J3067" i="7"/>
  <c r="L3067" i="7"/>
  <c r="M3067" i="7"/>
  <c r="O3067" i="7"/>
  <c r="P3067" i="7"/>
  <c r="Q3067" i="7"/>
  <c r="S3067" i="7"/>
  <c r="T3067" i="7"/>
  <c r="AA3067" i="7"/>
  <c r="AB3067" i="7"/>
  <c r="AD3067" i="7"/>
  <c r="AE3067" i="7"/>
  <c r="AL3067" i="7"/>
  <c r="AM3067" i="7"/>
  <c r="AP3067" i="7"/>
  <c r="AR3067" i="7"/>
  <c r="AT3067" i="7"/>
  <c r="AU3067" i="7"/>
  <c r="AV3067" i="7"/>
  <c r="AW3067" i="7"/>
  <c r="AX3067" i="7" s="1"/>
  <c r="AY3067" i="7"/>
  <c r="A3068" i="7"/>
  <c r="E3068" i="7"/>
  <c r="F3068" i="7"/>
  <c r="H3068" i="7"/>
  <c r="I3068" i="7"/>
  <c r="J3068" i="7"/>
  <c r="L3068" i="7"/>
  <c r="M3068" i="7"/>
  <c r="O3068" i="7"/>
  <c r="P3068" i="7"/>
  <c r="Q3068" i="7"/>
  <c r="S3068" i="7"/>
  <c r="T3068" i="7"/>
  <c r="AA3068" i="7"/>
  <c r="AB3068" i="7"/>
  <c r="AD3068" i="7"/>
  <c r="AE3068" i="7"/>
  <c r="AL3068" i="7"/>
  <c r="AM3068" i="7"/>
  <c r="AP3068" i="7"/>
  <c r="AR3068" i="7"/>
  <c r="AT3068" i="7"/>
  <c r="AU3068" i="7"/>
  <c r="AV3068" i="7"/>
  <c r="AW3068" i="7"/>
  <c r="AX3068" i="7" s="1"/>
  <c r="AY3068" i="7"/>
  <c r="A3069" i="7"/>
  <c r="E3069" i="7"/>
  <c r="F3069" i="7"/>
  <c r="H3069" i="7"/>
  <c r="I3069" i="7"/>
  <c r="J3069" i="7"/>
  <c r="L3069" i="7"/>
  <c r="M3069" i="7"/>
  <c r="O3069" i="7"/>
  <c r="P3069" i="7"/>
  <c r="Q3069" i="7"/>
  <c r="S3069" i="7"/>
  <c r="T3069" i="7"/>
  <c r="AA3069" i="7"/>
  <c r="AB3069" i="7"/>
  <c r="AD3069" i="7"/>
  <c r="AE3069" i="7"/>
  <c r="AL3069" i="7"/>
  <c r="AM3069" i="7"/>
  <c r="AP3069" i="7"/>
  <c r="AR3069" i="7"/>
  <c r="AT3069" i="7"/>
  <c r="AU3069" i="7"/>
  <c r="AV3069" i="7"/>
  <c r="AW3069" i="7"/>
  <c r="AX3069" i="7" s="1"/>
  <c r="AY3069" i="7"/>
  <c r="A3070" i="7"/>
  <c r="E3070" i="7"/>
  <c r="F3070" i="7"/>
  <c r="H3070" i="7"/>
  <c r="I3070" i="7"/>
  <c r="J3070" i="7"/>
  <c r="L3070" i="7"/>
  <c r="M3070" i="7"/>
  <c r="O3070" i="7"/>
  <c r="P3070" i="7"/>
  <c r="Q3070" i="7"/>
  <c r="S3070" i="7"/>
  <c r="T3070" i="7"/>
  <c r="AA3070" i="7"/>
  <c r="AB3070" i="7"/>
  <c r="AD3070" i="7"/>
  <c r="AE3070" i="7"/>
  <c r="AL3070" i="7"/>
  <c r="AM3070" i="7"/>
  <c r="AP3070" i="7"/>
  <c r="AR3070" i="7"/>
  <c r="AT3070" i="7"/>
  <c r="AU3070" i="7"/>
  <c r="AV3070" i="7"/>
  <c r="AW3070" i="7"/>
  <c r="AX3070" i="7" s="1"/>
  <c r="AY3070" i="7"/>
  <c r="A3071" i="7"/>
  <c r="E3071" i="7"/>
  <c r="F3071" i="7"/>
  <c r="H3071" i="7"/>
  <c r="I3071" i="7"/>
  <c r="J3071" i="7"/>
  <c r="L3071" i="7"/>
  <c r="M3071" i="7"/>
  <c r="O3071" i="7"/>
  <c r="P3071" i="7"/>
  <c r="Q3071" i="7"/>
  <c r="S3071" i="7"/>
  <c r="T3071" i="7"/>
  <c r="AA3071" i="7"/>
  <c r="AB3071" i="7"/>
  <c r="AD3071" i="7"/>
  <c r="AE3071" i="7"/>
  <c r="AL3071" i="7"/>
  <c r="AM3071" i="7"/>
  <c r="AP3071" i="7"/>
  <c r="AR3071" i="7"/>
  <c r="AT3071" i="7"/>
  <c r="AU3071" i="7"/>
  <c r="AV3071" i="7"/>
  <c r="AW3071" i="7"/>
  <c r="AX3071" i="7" s="1"/>
  <c r="AY3071" i="7"/>
  <c r="A3072" i="7"/>
  <c r="E3072" i="7"/>
  <c r="F3072" i="7"/>
  <c r="H3072" i="7"/>
  <c r="I3072" i="7"/>
  <c r="J3072" i="7"/>
  <c r="L3072" i="7"/>
  <c r="M3072" i="7"/>
  <c r="O3072" i="7"/>
  <c r="P3072" i="7"/>
  <c r="Q3072" i="7"/>
  <c r="S3072" i="7"/>
  <c r="T3072" i="7"/>
  <c r="AA3072" i="7"/>
  <c r="AB3072" i="7"/>
  <c r="AD3072" i="7"/>
  <c r="AE3072" i="7"/>
  <c r="AL3072" i="7"/>
  <c r="AM3072" i="7"/>
  <c r="AP3072" i="7"/>
  <c r="AR3072" i="7"/>
  <c r="AT3072" i="7"/>
  <c r="AU3072" i="7"/>
  <c r="AV3072" i="7"/>
  <c r="AW3072" i="7"/>
  <c r="AX3072" i="7" s="1"/>
  <c r="AY3072" i="7"/>
  <c r="A3073" i="7"/>
  <c r="E3073" i="7"/>
  <c r="F3073" i="7"/>
  <c r="H3073" i="7"/>
  <c r="I3073" i="7"/>
  <c r="J3073" i="7"/>
  <c r="L3073" i="7"/>
  <c r="M3073" i="7"/>
  <c r="O3073" i="7"/>
  <c r="P3073" i="7"/>
  <c r="Q3073" i="7"/>
  <c r="S3073" i="7"/>
  <c r="T3073" i="7"/>
  <c r="AA3073" i="7"/>
  <c r="AB3073" i="7"/>
  <c r="AD3073" i="7"/>
  <c r="AE3073" i="7"/>
  <c r="AL3073" i="7"/>
  <c r="AM3073" i="7"/>
  <c r="AP3073" i="7"/>
  <c r="AR3073" i="7"/>
  <c r="AT3073" i="7"/>
  <c r="AU3073" i="7"/>
  <c r="AV3073" i="7"/>
  <c r="AW3073" i="7"/>
  <c r="AX3073" i="7" s="1"/>
  <c r="AY3073" i="7"/>
  <c r="A3074" i="7"/>
  <c r="E3074" i="7"/>
  <c r="F3074" i="7"/>
  <c r="H3074" i="7"/>
  <c r="I3074" i="7"/>
  <c r="J3074" i="7"/>
  <c r="L3074" i="7"/>
  <c r="M3074" i="7"/>
  <c r="O3074" i="7"/>
  <c r="P3074" i="7"/>
  <c r="Q3074" i="7"/>
  <c r="S3074" i="7"/>
  <c r="T3074" i="7"/>
  <c r="AA3074" i="7"/>
  <c r="AB3074" i="7"/>
  <c r="AD3074" i="7"/>
  <c r="AE3074" i="7"/>
  <c r="AL3074" i="7"/>
  <c r="AM3074" i="7"/>
  <c r="AP3074" i="7"/>
  <c r="AR3074" i="7"/>
  <c r="AT3074" i="7"/>
  <c r="AU3074" i="7"/>
  <c r="AV3074" i="7"/>
  <c r="AW3074" i="7"/>
  <c r="AX3074" i="7" s="1"/>
  <c r="AY3074" i="7"/>
  <c r="A3075" i="7"/>
  <c r="E3075" i="7"/>
  <c r="F3075" i="7"/>
  <c r="H3075" i="7"/>
  <c r="I3075" i="7"/>
  <c r="J3075" i="7"/>
  <c r="L3075" i="7"/>
  <c r="M3075" i="7"/>
  <c r="O3075" i="7"/>
  <c r="P3075" i="7"/>
  <c r="Q3075" i="7"/>
  <c r="S3075" i="7"/>
  <c r="T3075" i="7"/>
  <c r="AA3075" i="7"/>
  <c r="AB3075" i="7"/>
  <c r="AD3075" i="7"/>
  <c r="AE3075" i="7"/>
  <c r="AL3075" i="7"/>
  <c r="AM3075" i="7"/>
  <c r="AP3075" i="7"/>
  <c r="AR3075" i="7"/>
  <c r="AT3075" i="7"/>
  <c r="AU3075" i="7"/>
  <c r="AV3075" i="7"/>
  <c r="AW3075" i="7"/>
  <c r="AX3075" i="7" s="1"/>
  <c r="AY3075" i="7"/>
  <c r="A3076" i="7"/>
  <c r="E3076" i="7"/>
  <c r="F3076" i="7"/>
  <c r="H3076" i="7"/>
  <c r="I3076" i="7"/>
  <c r="J3076" i="7"/>
  <c r="L3076" i="7"/>
  <c r="M3076" i="7"/>
  <c r="O3076" i="7"/>
  <c r="P3076" i="7"/>
  <c r="Q3076" i="7"/>
  <c r="S3076" i="7"/>
  <c r="T3076" i="7"/>
  <c r="AA3076" i="7"/>
  <c r="AB3076" i="7"/>
  <c r="AD3076" i="7"/>
  <c r="AE3076" i="7"/>
  <c r="AL3076" i="7"/>
  <c r="AM3076" i="7"/>
  <c r="AP3076" i="7"/>
  <c r="AR3076" i="7"/>
  <c r="AT3076" i="7"/>
  <c r="AU3076" i="7"/>
  <c r="AV3076" i="7"/>
  <c r="AW3076" i="7"/>
  <c r="AX3076" i="7" s="1"/>
  <c r="AY3076" i="7"/>
  <c r="A3077" i="7"/>
  <c r="E3077" i="7"/>
  <c r="F3077" i="7"/>
  <c r="H3077" i="7"/>
  <c r="I3077" i="7"/>
  <c r="J3077" i="7"/>
  <c r="L3077" i="7"/>
  <c r="M3077" i="7"/>
  <c r="O3077" i="7"/>
  <c r="P3077" i="7"/>
  <c r="Q3077" i="7"/>
  <c r="S3077" i="7"/>
  <c r="T3077" i="7"/>
  <c r="AA3077" i="7"/>
  <c r="AB3077" i="7"/>
  <c r="AD3077" i="7"/>
  <c r="AE3077" i="7"/>
  <c r="AL3077" i="7"/>
  <c r="AM3077" i="7"/>
  <c r="AP3077" i="7"/>
  <c r="AR3077" i="7"/>
  <c r="AT3077" i="7"/>
  <c r="AU3077" i="7"/>
  <c r="AV3077" i="7"/>
  <c r="AW3077" i="7"/>
  <c r="AX3077" i="7" s="1"/>
  <c r="AY3077" i="7"/>
  <c r="A3078" i="7"/>
  <c r="E3078" i="7"/>
  <c r="F3078" i="7"/>
  <c r="H3078" i="7"/>
  <c r="I3078" i="7"/>
  <c r="J3078" i="7"/>
  <c r="L3078" i="7"/>
  <c r="M3078" i="7"/>
  <c r="O3078" i="7"/>
  <c r="P3078" i="7"/>
  <c r="Q3078" i="7"/>
  <c r="S3078" i="7"/>
  <c r="T3078" i="7"/>
  <c r="AA3078" i="7"/>
  <c r="AB3078" i="7"/>
  <c r="AD3078" i="7"/>
  <c r="AE3078" i="7"/>
  <c r="AL3078" i="7"/>
  <c r="AM3078" i="7"/>
  <c r="AP3078" i="7"/>
  <c r="AR3078" i="7"/>
  <c r="AT3078" i="7"/>
  <c r="AU3078" i="7"/>
  <c r="AV3078" i="7"/>
  <c r="AW3078" i="7"/>
  <c r="AX3078" i="7" s="1"/>
  <c r="AY3078" i="7"/>
  <c r="A3079" i="7"/>
  <c r="E3079" i="7"/>
  <c r="F3079" i="7"/>
  <c r="H3079" i="7"/>
  <c r="I3079" i="7"/>
  <c r="J3079" i="7"/>
  <c r="L3079" i="7"/>
  <c r="M3079" i="7"/>
  <c r="O3079" i="7"/>
  <c r="P3079" i="7"/>
  <c r="Q3079" i="7"/>
  <c r="S3079" i="7"/>
  <c r="T3079" i="7"/>
  <c r="AA3079" i="7"/>
  <c r="AB3079" i="7"/>
  <c r="AD3079" i="7"/>
  <c r="AE3079" i="7"/>
  <c r="AL3079" i="7"/>
  <c r="AM3079" i="7"/>
  <c r="AP3079" i="7"/>
  <c r="AR3079" i="7"/>
  <c r="AT3079" i="7"/>
  <c r="AU3079" i="7"/>
  <c r="AV3079" i="7"/>
  <c r="AW3079" i="7"/>
  <c r="AX3079" i="7" s="1"/>
  <c r="AY3079" i="7"/>
  <c r="A3080" i="7"/>
  <c r="E3080" i="7"/>
  <c r="F3080" i="7"/>
  <c r="H3080" i="7"/>
  <c r="I3080" i="7"/>
  <c r="J3080" i="7"/>
  <c r="L3080" i="7"/>
  <c r="M3080" i="7"/>
  <c r="O3080" i="7"/>
  <c r="P3080" i="7"/>
  <c r="Q3080" i="7"/>
  <c r="S3080" i="7"/>
  <c r="T3080" i="7"/>
  <c r="AA3080" i="7"/>
  <c r="AB3080" i="7"/>
  <c r="AD3080" i="7"/>
  <c r="AE3080" i="7"/>
  <c r="AL3080" i="7"/>
  <c r="AM3080" i="7"/>
  <c r="AP3080" i="7"/>
  <c r="AR3080" i="7"/>
  <c r="AT3080" i="7"/>
  <c r="AU3080" i="7"/>
  <c r="AV3080" i="7"/>
  <c r="AW3080" i="7"/>
  <c r="AX3080" i="7" s="1"/>
  <c r="AY3080" i="7"/>
  <c r="A3081" i="7"/>
  <c r="E3081" i="7"/>
  <c r="F3081" i="7"/>
  <c r="H3081" i="7"/>
  <c r="I3081" i="7"/>
  <c r="J3081" i="7"/>
  <c r="L3081" i="7"/>
  <c r="M3081" i="7"/>
  <c r="O3081" i="7"/>
  <c r="P3081" i="7"/>
  <c r="Q3081" i="7"/>
  <c r="S3081" i="7"/>
  <c r="T3081" i="7"/>
  <c r="AA3081" i="7"/>
  <c r="AB3081" i="7"/>
  <c r="AD3081" i="7"/>
  <c r="AE3081" i="7"/>
  <c r="AL3081" i="7"/>
  <c r="AM3081" i="7"/>
  <c r="AP3081" i="7"/>
  <c r="AR3081" i="7"/>
  <c r="AT3081" i="7"/>
  <c r="AU3081" i="7"/>
  <c r="AV3081" i="7"/>
  <c r="AW3081" i="7"/>
  <c r="AX3081" i="7" s="1"/>
  <c r="AY3081" i="7"/>
  <c r="A3082" i="7"/>
  <c r="E3082" i="7"/>
  <c r="F3082" i="7"/>
  <c r="H3082" i="7"/>
  <c r="I3082" i="7"/>
  <c r="J3082" i="7"/>
  <c r="L3082" i="7"/>
  <c r="M3082" i="7"/>
  <c r="O3082" i="7"/>
  <c r="P3082" i="7"/>
  <c r="Q3082" i="7"/>
  <c r="S3082" i="7"/>
  <c r="T3082" i="7"/>
  <c r="AA3082" i="7"/>
  <c r="AB3082" i="7"/>
  <c r="AD3082" i="7"/>
  <c r="AE3082" i="7"/>
  <c r="AL3082" i="7"/>
  <c r="AM3082" i="7"/>
  <c r="AP3082" i="7"/>
  <c r="AR3082" i="7"/>
  <c r="AT3082" i="7"/>
  <c r="AU3082" i="7"/>
  <c r="AV3082" i="7"/>
  <c r="AW3082" i="7"/>
  <c r="AX3082" i="7" s="1"/>
  <c r="AY3082" i="7"/>
  <c r="A3083" i="7"/>
  <c r="E3083" i="7"/>
  <c r="F3083" i="7"/>
  <c r="H3083" i="7"/>
  <c r="I3083" i="7"/>
  <c r="J3083" i="7"/>
  <c r="L3083" i="7"/>
  <c r="M3083" i="7"/>
  <c r="O3083" i="7"/>
  <c r="P3083" i="7"/>
  <c r="Q3083" i="7"/>
  <c r="S3083" i="7"/>
  <c r="T3083" i="7"/>
  <c r="AA3083" i="7"/>
  <c r="AB3083" i="7"/>
  <c r="AD3083" i="7"/>
  <c r="AE3083" i="7"/>
  <c r="AL3083" i="7"/>
  <c r="AM3083" i="7"/>
  <c r="AP3083" i="7"/>
  <c r="AR3083" i="7"/>
  <c r="AT3083" i="7"/>
  <c r="AU3083" i="7"/>
  <c r="AV3083" i="7"/>
  <c r="AW3083" i="7"/>
  <c r="AX3083" i="7" s="1"/>
  <c r="AY3083" i="7"/>
  <c r="A3084" i="7"/>
  <c r="E3084" i="7"/>
  <c r="F3084" i="7"/>
  <c r="H3084" i="7"/>
  <c r="I3084" i="7"/>
  <c r="J3084" i="7"/>
  <c r="L3084" i="7"/>
  <c r="M3084" i="7"/>
  <c r="O3084" i="7"/>
  <c r="P3084" i="7"/>
  <c r="Q3084" i="7"/>
  <c r="S3084" i="7"/>
  <c r="T3084" i="7"/>
  <c r="AA3084" i="7"/>
  <c r="AB3084" i="7"/>
  <c r="AD3084" i="7"/>
  <c r="AE3084" i="7"/>
  <c r="AL3084" i="7"/>
  <c r="AM3084" i="7"/>
  <c r="AP3084" i="7"/>
  <c r="AR3084" i="7"/>
  <c r="AT3084" i="7"/>
  <c r="AU3084" i="7"/>
  <c r="AV3084" i="7"/>
  <c r="AW3084" i="7"/>
  <c r="AX3084" i="7" s="1"/>
  <c r="AY3084" i="7"/>
  <c r="A3085" i="7"/>
  <c r="E3085" i="7"/>
  <c r="F3085" i="7"/>
  <c r="H3085" i="7"/>
  <c r="I3085" i="7"/>
  <c r="J3085" i="7"/>
  <c r="L3085" i="7"/>
  <c r="M3085" i="7"/>
  <c r="O3085" i="7"/>
  <c r="P3085" i="7"/>
  <c r="Q3085" i="7"/>
  <c r="S3085" i="7"/>
  <c r="T3085" i="7"/>
  <c r="AA3085" i="7"/>
  <c r="AB3085" i="7"/>
  <c r="AD3085" i="7"/>
  <c r="AE3085" i="7"/>
  <c r="AL3085" i="7"/>
  <c r="AM3085" i="7"/>
  <c r="AP3085" i="7"/>
  <c r="AR3085" i="7"/>
  <c r="AT3085" i="7"/>
  <c r="AU3085" i="7"/>
  <c r="AV3085" i="7"/>
  <c r="AW3085" i="7"/>
  <c r="AX3085" i="7" s="1"/>
  <c r="AY3085" i="7"/>
  <c r="A3086" i="7"/>
  <c r="E3086" i="7"/>
  <c r="F3086" i="7"/>
  <c r="H3086" i="7"/>
  <c r="I3086" i="7"/>
  <c r="J3086" i="7"/>
  <c r="L3086" i="7"/>
  <c r="M3086" i="7"/>
  <c r="O3086" i="7"/>
  <c r="P3086" i="7"/>
  <c r="Q3086" i="7"/>
  <c r="S3086" i="7"/>
  <c r="T3086" i="7"/>
  <c r="AA3086" i="7"/>
  <c r="AB3086" i="7"/>
  <c r="AD3086" i="7"/>
  <c r="AE3086" i="7"/>
  <c r="AL3086" i="7"/>
  <c r="AM3086" i="7"/>
  <c r="AP3086" i="7"/>
  <c r="AR3086" i="7"/>
  <c r="AT3086" i="7"/>
  <c r="AU3086" i="7"/>
  <c r="AV3086" i="7"/>
  <c r="AW3086" i="7"/>
  <c r="AX3086" i="7" s="1"/>
  <c r="AY3086" i="7"/>
  <c r="A3087" i="7"/>
  <c r="E3087" i="7"/>
  <c r="F3087" i="7"/>
  <c r="H3087" i="7"/>
  <c r="I3087" i="7"/>
  <c r="J3087" i="7"/>
  <c r="L3087" i="7"/>
  <c r="M3087" i="7"/>
  <c r="O3087" i="7"/>
  <c r="P3087" i="7"/>
  <c r="Q3087" i="7"/>
  <c r="S3087" i="7"/>
  <c r="T3087" i="7"/>
  <c r="AA3087" i="7"/>
  <c r="AB3087" i="7"/>
  <c r="AD3087" i="7"/>
  <c r="AE3087" i="7"/>
  <c r="AL3087" i="7"/>
  <c r="AM3087" i="7"/>
  <c r="AP3087" i="7"/>
  <c r="AR3087" i="7"/>
  <c r="AT3087" i="7"/>
  <c r="AU3087" i="7"/>
  <c r="AV3087" i="7"/>
  <c r="AW3087" i="7"/>
  <c r="AX3087" i="7" s="1"/>
  <c r="AY3087" i="7"/>
  <c r="A3088" i="7"/>
  <c r="E3088" i="7"/>
  <c r="F3088" i="7"/>
  <c r="H3088" i="7"/>
  <c r="I3088" i="7"/>
  <c r="J3088" i="7"/>
  <c r="L3088" i="7"/>
  <c r="M3088" i="7"/>
  <c r="O3088" i="7"/>
  <c r="P3088" i="7"/>
  <c r="Q3088" i="7"/>
  <c r="S3088" i="7"/>
  <c r="T3088" i="7"/>
  <c r="AA3088" i="7"/>
  <c r="AB3088" i="7"/>
  <c r="AD3088" i="7"/>
  <c r="AE3088" i="7"/>
  <c r="AL3088" i="7"/>
  <c r="AM3088" i="7"/>
  <c r="AP3088" i="7"/>
  <c r="AR3088" i="7"/>
  <c r="AT3088" i="7"/>
  <c r="AU3088" i="7"/>
  <c r="AV3088" i="7"/>
  <c r="AW3088" i="7"/>
  <c r="AX3088" i="7" s="1"/>
  <c r="AY3088" i="7"/>
  <c r="A3089" i="7"/>
  <c r="E3089" i="7"/>
  <c r="F3089" i="7"/>
  <c r="H3089" i="7"/>
  <c r="I3089" i="7"/>
  <c r="J3089" i="7"/>
  <c r="L3089" i="7"/>
  <c r="M3089" i="7"/>
  <c r="O3089" i="7"/>
  <c r="P3089" i="7"/>
  <c r="Q3089" i="7"/>
  <c r="S3089" i="7"/>
  <c r="T3089" i="7"/>
  <c r="AA3089" i="7"/>
  <c r="AB3089" i="7"/>
  <c r="AD3089" i="7"/>
  <c r="AE3089" i="7"/>
  <c r="AL3089" i="7"/>
  <c r="AM3089" i="7"/>
  <c r="AP3089" i="7"/>
  <c r="AR3089" i="7"/>
  <c r="AT3089" i="7"/>
  <c r="AU3089" i="7"/>
  <c r="AV3089" i="7"/>
  <c r="AW3089" i="7"/>
  <c r="AX3089" i="7" s="1"/>
  <c r="AY3089" i="7"/>
  <c r="A3090" i="7"/>
  <c r="E3090" i="7"/>
  <c r="F3090" i="7"/>
  <c r="H3090" i="7"/>
  <c r="I3090" i="7"/>
  <c r="J3090" i="7"/>
  <c r="L3090" i="7"/>
  <c r="M3090" i="7"/>
  <c r="O3090" i="7"/>
  <c r="P3090" i="7"/>
  <c r="Q3090" i="7"/>
  <c r="S3090" i="7"/>
  <c r="T3090" i="7"/>
  <c r="AA3090" i="7"/>
  <c r="AB3090" i="7"/>
  <c r="AD3090" i="7"/>
  <c r="AE3090" i="7"/>
  <c r="AL3090" i="7"/>
  <c r="AM3090" i="7"/>
  <c r="AP3090" i="7"/>
  <c r="AR3090" i="7"/>
  <c r="AT3090" i="7"/>
  <c r="AU3090" i="7"/>
  <c r="AV3090" i="7"/>
  <c r="AW3090" i="7"/>
  <c r="AX3090" i="7" s="1"/>
  <c r="AY3090" i="7"/>
  <c r="A3091" i="7"/>
  <c r="E3091" i="7"/>
  <c r="F3091" i="7"/>
  <c r="H3091" i="7"/>
  <c r="I3091" i="7"/>
  <c r="J3091" i="7"/>
  <c r="L3091" i="7"/>
  <c r="M3091" i="7"/>
  <c r="O3091" i="7"/>
  <c r="P3091" i="7"/>
  <c r="Q3091" i="7"/>
  <c r="S3091" i="7"/>
  <c r="T3091" i="7"/>
  <c r="AA3091" i="7"/>
  <c r="AB3091" i="7"/>
  <c r="AD3091" i="7"/>
  <c r="AE3091" i="7"/>
  <c r="AL3091" i="7"/>
  <c r="AM3091" i="7"/>
  <c r="AP3091" i="7"/>
  <c r="AR3091" i="7"/>
  <c r="AT3091" i="7"/>
  <c r="AU3091" i="7"/>
  <c r="AV3091" i="7"/>
  <c r="AW3091" i="7"/>
  <c r="AX3091" i="7" s="1"/>
  <c r="AY3091" i="7"/>
  <c r="A3092" i="7"/>
  <c r="E3092" i="7"/>
  <c r="F3092" i="7"/>
  <c r="H3092" i="7"/>
  <c r="I3092" i="7"/>
  <c r="J3092" i="7"/>
  <c r="L3092" i="7"/>
  <c r="M3092" i="7"/>
  <c r="O3092" i="7"/>
  <c r="P3092" i="7"/>
  <c r="Q3092" i="7"/>
  <c r="S3092" i="7"/>
  <c r="T3092" i="7"/>
  <c r="AA3092" i="7"/>
  <c r="AB3092" i="7"/>
  <c r="AD3092" i="7"/>
  <c r="AE3092" i="7"/>
  <c r="AL3092" i="7"/>
  <c r="AM3092" i="7"/>
  <c r="AP3092" i="7"/>
  <c r="AR3092" i="7"/>
  <c r="AT3092" i="7"/>
  <c r="AU3092" i="7"/>
  <c r="AV3092" i="7"/>
  <c r="AW3092" i="7"/>
  <c r="AX3092" i="7" s="1"/>
  <c r="AY3092" i="7"/>
  <c r="A3093" i="7"/>
  <c r="E3093" i="7"/>
  <c r="F3093" i="7"/>
  <c r="H3093" i="7"/>
  <c r="I3093" i="7"/>
  <c r="J3093" i="7"/>
  <c r="L3093" i="7"/>
  <c r="M3093" i="7"/>
  <c r="O3093" i="7"/>
  <c r="P3093" i="7"/>
  <c r="Q3093" i="7"/>
  <c r="S3093" i="7"/>
  <c r="T3093" i="7"/>
  <c r="AA3093" i="7"/>
  <c r="AB3093" i="7"/>
  <c r="AD3093" i="7"/>
  <c r="AE3093" i="7"/>
  <c r="AL3093" i="7"/>
  <c r="AM3093" i="7"/>
  <c r="AP3093" i="7"/>
  <c r="AR3093" i="7"/>
  <c r="AT3093" i="7"/>
  <c r="AU3093" i="7"/>
  <c r="AV3093" i="7"/>
  <c r="AW3093" i="7"/>
  <c r="AX3093" i="7" s="1"/>
  <c r="AY3093" i="7"/>
  <c r="A3094" i="7"/>
  <c r="E3094" i="7"/>
  <c r="F3094" i="7"/>
  <c r="H3094" i="7"/>
  <c r="I3094" i="7"/>
  <c r="J3094" i="7"/>
  <c r="L3094" i="7"/>
  <c r="M3094" i="7"/>
  <c r="O3094" i="7"/>
  <c r="P3094" i="7"/>
  <c r="Q3094" i="7"/>
  <c r="S3094" i="7"/>
  <c r="T3094" i="7"/>
  <c r="AA3094" i="7"/>
  <c r="AB3094" i="7"/>
  <c r="AD3094" i="7"/>
  <c r="AE3094" i="7"/>
  <c r="AL3094" i="7"/>
  <c r="AM3094" i="7"/>
  <c r="AP3094" i="7"/>
  <c r="AR3094" i="7"/>
  <c r="AT3094" i="7"/>
  <c r="AU3094" i="7"/>
  <c r="AV3094" i="7"/>
  <c r="AW3094" i="7"/>
  <c r="AX3094" i="7" s="1"/>
  <c r="AY3094" i="7"/>
  <c r="A3095" i="7"/>
  <c r="E3095" i="7"/>
  <c r="F3095" i="7"/>
  <c r="H3095" i="7"/>
  <c r="I3095" i="7"/>
  <c r="J3095" i="7"/>
  <c r="L3095" i="7"/>
  <c r="M3095" i="7"/>
  <c r="O3095" i="7"/>
  <c r="P3095" i="7"/>
  <c r="Q3095" i="7"/>
  <c r="S3095" i="7"/>
  <c r="T3095" i="7"/>
  <c r="AA3095" i="7"/>
  <c r="AB3095" i="7"/>
  <c r="AD3095" i="7"/>
  <c r="AE3095" i="7"/>
  <c r="AL3095" i="7"/>
  <c r="AM3095" i="7"/>
  <c r="AP3095" i="7"/>
  <c r="AR3095" i="7"/>
  <c r="AT3095" i="7"/>
  <c r="AU3095" i="7"/>
  <c r="AV3095" i="7"/>
  <c r="AW3095" i="7"/>
  <c r="AX3095" i="7" s="1"/>
  <c r="AY3095" i="7"/>
  <c r="A3096" i="7"/>
  <c r="E3096" i="7"/>
  <c r="F3096" i="7"/>
  <c r="H3096" i="7"/>
  <c r="I3096" i="7"/>
  <c r="J3096" i="7"/>
  <c r="L3096" i="7"/>
  <c r="M3096" i="7"/>
  <c r="O3096" i="7"/>
  <c r="P3096" i="7"/>
  <c r="Q3096" i="7"/>
  <c r="S3096" i="7"/>
  <c r="T3096" i="7"/>
  <c r="AA3096" i="7"/>
  <c r="AB3096" i="7"/>
  <c r="AD3096" i="7"/>
  <c r="AE3096" i="7"/>
  <c r="AL3096" i="7"/>
  <c r="AM3096" i="7"/>
  <c r="AP3096" i="7"/>
  <c r="AR3096" i="7"/>
  <c r="AT3096" i="7"/>
  <c r="AU3096" i="7"/>
  <c r="AV3096" i="7"/>
  <c r="AW3096" i="7"/>
  <c r="AX3096" i="7" s="1"/>
  <c r="AY3096" i="7"/>
  <c r="A3097" i="7"/>
  <c r="E3097" i="7"/>
  <c r="F3097" i="7"/>
  <c r="H3097" i="7"/>
  <c r="I3097" i="7"/>
  <c r="J3097" i="7"/>
  <c r="L3097" i="7"/>
  <c r="M3097" i="7"/>
  <c r="O3097" i="7"/>
  <c r="P3097" i="7"/>
  <c r="Q3097" i="7"/>
  <c r="S3097" i="7"/>
  <c r="T3097" i="7"/>
  <c r="AA3097" i="7"/>
  <c r="AB3097" i="7"/>
  <c r="AD3097" i="7"/>
  <c r="AE3097" i="7"/>
  <c r="AL3097" i="7"/>
  <c r="AM3097" i="7"/>
  <c r="AP3097" i="7"/>
  <c r="AR3097" i="7"/>
  <c r="AT3097" i="7"/>
  <c r="AU3097" i="7"/>
  <c r="AV3097" i="7"/>
  <c r="AW3097" i="7"/>
  <c r="AX3097" i="7" s="1"/>
  <c r="AY3097" i="7"/>
  <c r="A3098" i="7"/>
  <c r="E3098" i="7"/>
  <c r="F3098" i="7"/>
  <c r="H3098" i="7"/>
  <c r="I3098" i="7"/>
  <c r="J3098" i="7"/>
  <c r="L3098" i="7"/>
  <c r="M3098" i="7"/>
  <c r="O3098" i="7"/>
  <c r="P3098" i="7"/>
  <c r="Q3098" i="7"/>
  <c r="S3098" i="7"/>
  <c r="T3098" i="7"/>
  <c r="AA3098" i="7"/>
  <c r="AB3098" i="7"/>
  <c r="AD3098" i="7"/>
  <c r="AE3098" i="7"/>
  <c r="AL3098" i="7"/>
  <c r="AM3098" i="7"/>
  <c r="AP3098" i="7"/>
  <c r="AR3098" i="7"/>
  <c r="AT3098" i="7"/>
  <c r="AU3098" i="7"/>
  <c r="AV3098" i="7"/>
  <c r="AW3098" i="7"/>
  <c r="AX3098" i="7" s="1"/>
  <c r="AY3098" i="7"/>
  <c r="A3099" i="7"/>
  <c r="E3099" i="7"/>
  <c r="F3099" i="7"/>
  <c r="H3099" i="7"/>
  <c r="I3099" i="7"/>
  <c r="J3099" i="7"/>
  <c r="L3099" i="7"/>
  <c r="M3099" i="7"/>
  <c r="O3099" i="7"/>
  <c r="P3099" i="7"/>
  <c r="Q3099" i="7"/>
  <c r="S3099" i="7"/>
  <c r="T3099" i="7"/>
  <c r="AA3099" i="7"/>
  <c r="AB3099" i="7"/>
  <c r="AD3099" i="7"/>
  <c r="AE3099" i="7"/>
  <c r="AL3099" i="7"/>
  <c r="AM3099" i="7"/>
  <c r="AP3099" i="7"/>
  <c r="AR3099" i="7"/>
  <c r="AT3099" i="7"/>
  <c r="AU3099" i="7"/>
  <c r="AV3099" i="7"/>
  <c r="AW3099" i="7"/>
  <c r="AX3099" i="7" s="1"/>
  <c r="AY3099" i="7"/>
  <c r="A3100" i="7"/>
  <c r="E3100" i="7"/>
  <c r="F3100" i="7"/>
  <c r="H3100" i="7"/>
  <c r="I3100" i="7"/>
  <c r="J3100" i="7"/>
  <c r="L3100" i="7"/>
  <c r="M3100" i="7"/>
  <c r="O3100" i="7"/>
  <c r="P3100" i="7"/>
  <c r="Q3100" i="7"/>
  <c r="S3100" i="7"/>
  <c r="T3100" i="7"/>
  <c r="AA3100" i="7"/>
  <c r="AB3100" i="7"/>
  <c r="AD3100" i="7"/>
  <c r="AE3100" i="7"/>
  <c r="AL3100" i="7"/>
  <c r="AM3100" i="7"/>
  <c r="AP3100" i="7"/>
  <c r="AR3100" i="7"/>
  <c r="AT3100" i="7"/>
  <c r="AU3100" i="7"/>
  <c r="AV3100" i="7"/>
  <c r="AW3100" i="7"/>
  <c r="AX3100" i="7" s="1"/>
  <c r="AY3100" i="7"/>
  <c r="A3101" i="7"/>
  <c r="E3101" i="7"/>
  <c r="F3101" i="7"/>
  <c r="H3101" i="7"/>
  <c r="I3101" i="7"/>
  <c r="J3101" i="7"/>
  <c r="L3101" i="7"/>
  <c r="M3101" i="7"/>
  <c r="O3101" i="7"/>
  <c r="P3101" i="7"/>
  <c r="Q3101" i="7"/>
  <c r="S3101" i="7"/>
  <c r="T3101" i="7"/>
  <c r="AA3101" i="7"/>
  <c r="AB3101" i="7"/>
  <c r="AD3101" i="7"/>
  <c r="AE3101" i="7"/>
  <c r="AL3101" i="7"/>
  <c r="AM3101" i="7"/>
  <c r="AP3101" i="7"/>
  <c r="AR3101" i="7"/>
  <c r="AT3101" i="7"/>
  <c r="AU3101" i="7"/>
  <c r="AV3101" i="7"/>
  <c r="AW3101" i="7"/>
  <c r="AX3101" i="7" s="1"/>
  <c r="AY3101" i="7"/>
  <c r="A3102" i="7"/>
  <c r="E3102" i="7"/>
  <c r="F3102" i="7"/>
  <c r="H3102" i="7"/>
  <c r="I3102" i="7"/>
  <c r="J3102" i="7"/>
  <c r="L3102" i="7"/>
  <c r="M3102" i="7"/>
  <c r="O3102" i="7"/>
  <c r="P3102" i="7"/>
  <c r="Q3102" i="7"/>
  <c r="S3102" i="7"/>
  <c r="T3102" i="7"/>
  <c r="AA3102" i="7"/>
  <c r="AB3102" i="7"/>
  <c r="AD3102" i="7"/>
  <c r="AE3102" i="7"/>
  <c r="AL3102" i="7"/>
  <c r="AM3102" i="7"/>
  <c r="AP3102" i="7"/>
  <c r="AR3102" i="7"/>
  <c r="AT3102" i="7"/>
  <c r="AU3102" i="7"/>
  <c r="AV3102" i="7"/>
  <c r="AW3102" i="7"/>
  <c r="AX3102" i="7" s="1"/>
  <c r="AY3102" i="7"/>
  <c r="A3103" i="7"/>
  <c r="E3103" i="7"/>
  <c r="F3103" i="7"/>
  <c r="H3103" i="7"/>
  <c r="I3103" i="7"/>
  <c r="J3103" i="7"/>
  <c r="L3103" i="7"/>
  <c r="M3103" i="7"/>
  <c r="O3103" i="7"/>
  <c r="P3103" i="7"/>
  <c r="Q3103" i="7"/>
  <c r="S3103" i="7"/>
  <c r="T3103" i="7"/>
  <c r="AA3103" i="7"/>
  <c r="AB3103" i="7"/>
  <c r="AD3103" i="7"/>
  <c r="AE3103" i="7"/>
  <c r="AL3103" i="7"/>
  <c r="AM3103" i="7"/>
  <c r="AP3103" i="7"/>
  <c r="AR3103" i="7"/>
  <c r="AT3103" i="7"/>
  <c r="AU3103" i="7"/>
  <c r="AV3103" i="7"/>
  <c r="AW3103" i="7"/>
  <c r="AX3103" i="7" s="1"/>
  <c r="AY3103" i="7"/>
  <c r="A3104" i="7"/>
  <c r="E3104" i="7"/>
  <c r="F3104" i="7"/>
  <c r="H3104" i="7"/>
  <c r="I3104" i="7"/>
  <c r="J3104" i="7"/>
  <c r="L3104" i="7"/>
  <c r="M3104" i="7"/>
  <c r="O3104" i="7"/>
  <c r="P3104" i="7"/>
  <c r="Q3104" i="7"/>
  <c r="S3104" i="7"/>
  <c r="T3104" i="7"/>
  <c r="AA3104" i="7"/>
  <c r="AB3104" i="7"/>
  <c r="AD3104" i="7"/>
  <c r="AE3104" i="7"/>
  <c r="AL3104" i="7"/>
  <c r="AM3104" i="7"/>
  <c r="AP3104" i="7"/>
  <c r="AR3104" i="7"/>
  <c r="AT3104" i="7"/>
  <c r="AU3104" i="7"/>
  <c r="AV3104" i="7"/>
  <c r="AW3104" i="7"/>
  <c r="AX3104" i="7" s="1"/>
  <c r="AY3104" i="7"/>
  <c r="A3105" i="7"/>
  <c r="E3105" i="7"/>
  <c r="F3105" i="7"/>
  <c r="H3105" i="7"/>
  <c r="I3105" i="7"/>
  <c r="J3105" i="7"/>
  <c r="L3105" i="7"/>
  <c r="M3105" i="7"/>
  <c r="O3105" i="7"/>
  <c r="P3105" i="7"/>
  <c r="Q3105" i="7"/>
  <c r="S3105" i="7"/>
  <c r="T3105" i="7"/>
  <c r="AA3105" i="7"/>
  <c r="AB3105" i="7"/>
  <c r="AD3105" i="7"/>
  <c r="AE3105" i="7"/>
  <c r="AL3105" i="7"/>
  <c r="AM3105" i="7"/>
  <c r="AP3105" i="7"/>
  <c r="AR3105" i="7"/>
  <c r="AT3105" i="7"/>
  <c r="AU3105" i="7"/>
  <c r="AV3105" i="7"/>
  <c r="AW3105" i="7"/>
  <c r="AX3105" i="7" s="1"/>
  <c r="AY3105" i="7"/>
  <c r="A3106" i="7"/>
  <c r="E3106" i="7"/>
  <c r="F3106" i="7"/>
  <c r="H3106" i="7"/>
  <c r="I3106" i="7"/>
  <c r="J3106" i="7"/>
  <c r="L3106" i="7"/>
  <c r="M3106" i="7"/>
  <c r="O3106" i="7"/>
  <c r="P3106" i="7"/>
  <c r="Q3106" i="7"/>
  <c r="S3106" i="7"/>
  <c r="T3106" i="7"/>
  <c r="AA3106" i="7"/>
  <c r="AB3106" i="7"/>
  <c r="AD3106" i="7"/>
  <c r="AE3106" i="7"/>
  <c r="AL3106" i="7"/>
  <c r="AM3106" i="7"/>
  <c r="AP3106" i="7"/>
  <c r="AR3106" i="7"/>
  <c r="AT3106" i="7"/>
  <c r="AU3106" i="7"/>
  <c r="AV3106" i="7"/>
  <c r="AW3106" i="7"/>
  <c r="AX3106" i="7" s="1"/>
  <c r="AY3106" i="7"/>
  <c r="A3107" i="7"/>
  <c r="E3107" i="7"/>
  <c r="F3107" i="7"/>
  <c r="H3107" i="7"/>
  <c r="I3107" i="7"/>
  <c r="J3107" i="7"/>
  <c r="L3107" i="7"/>
  <c r="M3107" i="7"/>
  <c r="O3107" i="7"/>
  <c r="P3107" i="7"/>
  <c r="Q3107" i="7"/>
  <c r="S3107" i="7"/>
  <c r="T3107" i="7"/>
  <c r="AA3107" i="7"/>
  <c r="AB3107" i="7"/>
  <c r="AD3107" i="7"/>
  <c r="AE3107" i="7"/>
  <c r="AL3107" i="7"/>
  <c r="AM3107" i="7"/>
  <c r="AP3107" i="7"/>
  <c r="AR3107" i="7"/>
  <c r="AT3107" i="7"/>
  <c r="AU3107" i="7"/>
  <c r="AV3107" i="7"/>
  <c r="AW3107" i="7"/>
  <c r="AX3107" i="7" s="1"/>
  <c r="AY3107" i="7"/>
  <c r="A3108" i="7"/>
  <c r="E3108" i="7"/>
  <c r="F3108" i="7"/>
  <c r="H3108" i="7"/>
  <c r="I3108" i="7"/>
  <c r="J3108" i="7"/>
  <c r="L3108" i="7"/>
  <c r="M3108" i="7"/>
  <c r="O3108" i="7"/>
  <c r="P3108" i="7"/>
  <c r="Q3108" i="7"/>
  <c r="S3108" i="7"/>
  <c r="T3108" i="7"/>
  <c r="AA3108" i="7"/>
  <c r="AB3108" i="7"/>
  <c r="AD3108" i="7"/>
  <c r="AE3108" i="7"/>
  <c r="AL3108" i="7"/>
  <c r="AM3108" i="7"/>
  <c r="AP3108" i="7"/>
  <c r="AR3108" i="7"/>
  <c r="AT3108" i="7"/>
  <c r="AU3108" i="7"/>
  <c r="AV3108" i="7"/>
  <c r="AW3108" i="7"/>
  <c r="AX3108" i="7" s="1"/>
  <c r="AY3108" i="7"/>
  <c r="A3109" i="7"/>
  <c r="E3109" i="7"/>
  <c r="F3109" i="7"/>
  <c r="H3109" i="7"/>
  <c r="I3109" i="7"/>
  <c r="J3109" i="7"/>
  <c r="L3109" i="7"/>
  <c r="M3109" i="7"/>
  <c r="O3109" i="7"/>
  <c r="P3109" i="7"/>
  <c r="Q3109" i="7"/>
  <c r="S3109" i="7"/>
  <c r="T3109" i="7"/>
  <c r="AA3109" i="7"/>
  <c r="AB3109" i="7"/>
  <c r="AD3109" i="7"/>
  <c r="AE3109" i="7"/>
  <c r="AL3109" i="7"/>
  <c r="AM3109" i="7"/>
  <c r="AP3109" i="7"/>
  <c r="AR3109" i="7"/>
  <c r="AT3109" i="7"/>
  <c r="AU3109" i="7"/>
  <c r="AV3109" i="7"/>
  <c r="AW3109" i="7"/>
  <c r="AX3109" i="7" s="1"/>
  <c r="AY3109" i="7"/>
  <c r="A3110" i="7"/>
  <c r="E3110" i="7"/>
  <c r="F3110" i="7"/>
  <c r="H3110" i="7"/>
  <c r="I3110" i="7"/>
  <c r="J3110" i="7"/>
  <c r="L3110" i="7"/>
  <c r="M3110" i="7"/>
  <c r="O3110" i="7"/>
  <c r="P3110" i="7"/>
  <c r="Q3110" i="7"/>
  <c r="S3110" i="7"/>
  <c r="T3110" i="7"/>
  <c r="AA3110" i="7"/>
  <c r="AB3110" i="7"/>
  <c r="AD3110" i="7"/>
  <c r="AE3110" i="7"/>
  <c r="AL3110" i="7"/>
  <c r="AM3110" i="7"/>
  <c r="AP3110" i="7"/>
  <c r="AR3110" i="7"/>
  <c r="AT3110" i="7"/>
  <c r="AU3110" i="7"/>
  <c r="AV3110" i="7"/>
  <c r="AW3110" i="7"/>
  <c r="AX3110" i="7" s="1"/>
  <c r="AY3110" i="7"/>
  <c r="A3111" i="7"/>
  <c r="E3111" i="7"/>
  <c r="F3111" i="7"/>
  <c r="H3111" i="7"/>
  <c r="I3111" i="7"/>
  <c r="J3111" i="7"/>
  <c r="L3111" i="7"/>
  <c r="M3111" i="7"/>
  <c r="O3111" i="7"/>
  <c r="P3111" i="7"/>
  <c r="Q3111" i="7"/>
  <c r="S3111" i="7"/>
  <c r="T3111" i="7"/>
  <c r="AA3111" i="7"/>
  <c r="AB3111" i="7"/>
  <c r="AD3111" i="7"/>
  <c r="AE3111" i="7"/>
  <c r="AL3111" i="7"/>
  <c r="AM3111" i="7"/>
  <c r="AP3111" i="7"/>
  <c r="AR3111" i="7"/>
  <c r="AT3111" i="7"/>
  <c r="AU3111" i="7"/>
  <c r="AV3111" i="7"/>
  <c r="AW3111" i="7"/>
  <c r="AX3111" i="7" s="1"/>
  <c r="AY3111" i="7"/>
  <c r="A3112" i="7"/>
  <c r="E3112" i="7"/>
  <c r="F3112" i="7"/>
  <c r="H3112" i="7"/>
  <c r="I3112" i="7"/>
  <c r="J3112" i="7"/>
  <c r="L3112" i="7"/>
  <c r="M3112" i="7"/>
  <c r="O3112" i="7"/>
  <c r="P3112" i="7"/>
  <c r="Q3112" i="7"/>
  <c r="S3112" i="7"/>
  <c r="T3112" i="7"/>
  <c r="AA3112" i="7"/>
  <c r="AB3112" i="7"/>
  <c r="AD3112" i="7"/>
  <c r="AE3112" i="7"/>
  <c r="AL3112" i="7"/>
  <c r="AM3112" i="7"/>
  <c r="AP3112" i="7"/>
  <c r="AR3112" i="7"/>
  <c r="AT3112" i="7"/>
  <c r="AU3112" i="7"/>
  <c r="AV3112" i="7"/>
  <c r="AW3112" i="7"/>
  <c r="AX3112" i="7" s="1"/>
  <c r="AY3112" i="7"/>
  <c r="A3113" i="7"/>
  <c r="E3113" i="7"/>
  <c r="F3113" i="7"/>
  <c r="H3113" i="7"/>
  <c r="I3113" i="7"/>
  <c r="J3113" i="7"/>
  <c r="L3113" i="7"/>
  <c r="M3113" i="7"/>
  <c r="O3113" i="7"/>
  <c r="P3113" i="7"/>
  <c r="Q3113" i="7"/>
  <c r="S3113" i="7"/>
  <c r="T3113" i="7"/>
  <c r="AA3113" i="7"/>
  <c r="AB3113" i="7"/>
  <c r="AD3113" i="7"/>
  <c r="AE3113" i="7"/>
  <c r="AL3113" i="7"/>
  <c r="AM3113" i="7"/>
  <c r="AP3113" i="7"/>
  <c r="AR3113" i="7"/>
  <c r="AT3113" i="7"/>
  <c r="AU3113" i="7"/>
  <c r="AV3113" i="7"/>
  <c r="AW3113" i="7"/>
  <c r="AX3113" i="7" s="1"/>
  <c r="AY3113" i="7"/>
  <c r="A3114" i="7"/>
  <c r="E3114" i="7"/>
  <c r="F3114" i="7"/>
  <c r="H3114" i="7"/>
  <c r="I3114" i="7"/>
  <c r="J3114" i="7"/>
  <c r="L3114" i="7"/>
  <c r="M3114" i="7"/>
  <c r="O3114" i="7"/>
  <c r="P3114" i="7"/>
  <c r="Q3114" i="7"/>
  <c r="S3114" i="7"/>
  <c r="T3114" i="7"/>
  <c r="AA3114" i="7"/>
  <c r="AB3114" i="7"/>
  <c r="AD3114" i="7"/>
  <c r="AE3114" i="7"/>
  <c r="AL3114" i="7"/>
  <c r="AM3114" i="7"/>
  <c r="AP3114" i="7"/>
  <c r="AR3114" i="7"/>
  <c r="AT3114" i="7"/>
  <c r="AU3114" i="7"/>
  <c r="AV3114" i="7"/>
  <c r="AW3114" i="7"/>
  <c r="AX3114" i="7" s="1"/>
  <c r="AY3114" i="7"/>
  <c r="A3115" i="7"/>
  <c r="E3115" i="7"/>
  <c r="F3115" i="7"/>
  <c r="H3115" i="7"/>
  <c r="I3115" i="7"/>
  <c r="J3115" i="7"/>
  <c r="L3115" i="7"/>
  <c r="M3115" i="7"/>
  <c r="O3115" i="7"/>
  <c r="P3115" i="7"/>
  <c r="Q3115" i="7"/>
  <c r="S3115" i="7"/>
  <c r="T3115" i="7"/>
  <c r="AA3115" i="7"/>
  <c r="AB3115" i="7"/>
  <c r="AD3115" i="7"/>
  <c r="AE3115" i="7"/>
  <c r="AL3115" i="7"/>
  <c r="AM3115" i="7"/>
  <c r="AP3115" i="7"/>
  <c r="AR3115" i="7"/>
  <c r="AT3115" i="7"/>
  <c r="AU3115" i="7"/>
  <c r="AV3115" i="7"/>
  <c r="AW3115" i="7"/>
  <c r="AX3115" i="7" s="1"/>
  <c r="AY3115" i="7"/>
  <c r="A3116" i="7"/>
  <c r="E3116" i="7"/>
  <c r="F3116" i="7"/>
  <c r="H3116" i="7"/>
  <c r="I3116" i="7"/>
  <c r="J3116" i="7"/>
  <c r="L3116" i="7"/>
  <c r="M3116" i="7"/>
  <c r="O3116" i="7"/>
  <c r="P3116" i="7"/>
  <c r="Q3116" i="7"/>
  <c r="S3116" i="7"/>
  <c r="T3116" i="7"/>
  <c r="AA3116" i="7"/>
  <c r="AB3116" i="7"/>
  <c r="AD3116" i="7"/>
  <c r="AE3116" i="7"/>
  <c r="AL3116" i="7"/>
  <c r="AM3116" i="7"/>
  <c r="AP3116" i="7"/>
  <c r="AR3116" i="7"/>
  <c r="AT3116" i="7"/>
  <c r="AU3116" i="7"/>
  <c r="AV3116" i="7"/>
  <c r="AW3116" i="7"/>
  <c r="AX3116" i="7" s="1"/>
  <c r="AY3116" i="7"/>
  <c r="A3117" i="7"/>
  <c r="E3117" i="7"/>
  <c r="F3117" i="7"/>
  <c r="H3117" i="7"/>
  <c r="I3117" i="7"/>
  <c r="J3117" i="7"/>
  <c r="L3117" i="7"/>
  <c r="M3117" i="7"/>
  <c r="O3117" i="7"/>
  <c r="P3117" i="7"/>
  <c r="Q3117" i="7"/>
  <c r="S3117" i="7"/>
  <c r="T3117" i="7"/>
  <c r="AA3117" i="7"/>
  <c r="AB3117" i="7"/>
  <c r="AD3117" i="7"/>
  <c r="AE3117" i="7"/>
  <c r="AL3117" i="7"/>
  <c r="AM3117" i="7"/>
  <c r="AP3117" i="7"/>
  <c r="AR3117" i="7"/>
  <c r="AT3117" i="7"/>
  <c r="AU3117" i="7"/>
  <c r="AV3117" i="7"/>
  <c r="AW3117" i="7"/>
  <c r="AX3117" i="7" s="1"/>
  <c r="AY3117" i="7"/>
  <c r="A3118" i="7"/>
  <c r="E3118" i="7"/>
  <c r="F3118" i="7"/>
  <c r="H3118" i="7"/>
  <c r="I3118" i="7"/>
  <c r="J3118" i="7"/>
  <c r="L3118" i="7"/>
  <c r="M3118" i="7"/>
  <c r="O3118" i="7"/>
  <c r="P3118" i="7"/>
  <c r="Q3118" i="7"/>
  <c r="S3118" i="7"/>
  <c r="T3118" i="7"/>
  <c r="AA3118" i="7"/>
  <c r="AB3118" i="7"/>
  <c r="AD3118" i="7"/>
  <c r="AE3118" i="7"/>
  <c r="AL3118" i="7"/>
  <c r="AM3118" i="7"/>
  <c r="AP3118" i="7"/>
  <c r="AR3118" i="7"/>
  <c r="AT3118" i="7"/>
  <c r="AU3118" i="7"/>
  <c r="AV3118" i="7"/>
  <c r="AW3118" i="7"/>
  <c r="AX3118" i="7" s="1"/>
  <c r="AY3118" i="7"/>
  <c r="A3119" i="7"/>
  <c r="E3119" i="7"/>
  <c r="F3119" i="7"/>
  <c r="H3119" i="7"/>
  <c r="I3119" i="7"/>
  <c r="J3119" i="7"/>
  <c r="L3119" i="7"/>
  <c r="M3119" i="7"/>
  <c r="O3119" i="7"/>
  <c r="P3119" i="7"/>
  <c r="Q3119" i="7"/>
  <c r="S3119" i="7"/>
  <c r="T3119" i="7"/>
  <c r="AA3119" i="7"/>
  <c r="AB3119" i="7"/>
  <c r="AD3119" i="7"/>
  <c r="AE3119" i="7"/>
  <c r="AL3119" i="7"/>
  <c r="AM3119" i="7"/>
  <c r="AP3119" i="7"/>
  <c r="AR3119" i="7"/>
  <c r="AT3119" i="7"/>
  <c r="AU3119" i="7"/>
  <c r="AV3119" i="7"/>
  <c r="AW3119" i="7"/>
  <c r="AX3119" i="7" s="1"/>
  <c r="AY3119" i="7"/>
  <c r="A3120" i="7"/>
  <c r="E3120" i="7"/>
  <c r="F3120" i="7"/>
  <c r="H3120" i="7"/>
  <c r="I3120" i="7"/>
  <c r="J3120" i="7"/>
  <c r="L3120" i="7"/>
  <c r="M3120" i="7"/>
  <c r="O3120" i="7"/>
  <c r="P3120" i="7"/>
  <c r="Q3120" i="7"/>
  <c r="S3120" i="7"/>
  <c r="T3120" i="7"/>
  <c r="AA3120" i="7"/>
  <c r="AB3120" i="7"/>
  <c r="AD3120" i="7"/>
  <c r="AE3120" i="7"/>
  <c r="AL3120" i="7"/>
  <c r="AM3120" i="7"/>
  <c r="AP3120" i="7"/>
  <c r="AR3120" i="7"/>
  <c r="AT3120" i="7"/>
  <c r="AU3120" i="7"/>
  <c r="AV3120" i="7"/>
  <c r="AW3120" i="7"/>
  <c r="AX3120" i="7" s="1"/>
  <c r="AY3120" i="7"/>
  <c r="A3121" i="7"/>
  <c r="E3121" i="7"/>
  <c r="F3121" i="7"/>
  <c r="H3121" i="7"/>
  <c r="I3121" i="7"/>
  <c r="J3121" i="7"/>
  <c r="L3121" i="7"/>
  <c r="M3121" i="7"/>
  <c r="O3121" i="7"/>
  <c r="P3121" i="7"/>
  <c r="Q3121" i="7"/>
  <c r="S3121" i="7"/>
  <c r="T3121" i="7"/>
  <c r="AA3121" i="7"/>
  <c r="AB3121" i="7"/>
  <c r="AD3121" i="7"/>
  <c r="AE3121" i="7"/>
  <c r="AL3121" i="7"/>
  <c r="AM3121" i="7"/>
  <c r="AP3121" i="7"/>
  <c r="AR3121" i="7"/>
  <c r="AT3121" i="7"/>
  <c r="AU3121" i="7"/>
  <c r="AV3121" i="7"/>
  <c r="AW3121" i="7"/>
  <c r="AX3121" i="7" s="1"/>
  <c r="AY3121" i="7"/>
  <c r="A3122" i="7"/>
  <c r="E3122" i="7"/>
  <c r="F3122" i="7"/>
  <c r="H3122" i="7"/>
  <c r="I3122" i="7"/>
  <c r="J3122" i="7"/>
  <c r="L3122" i="7"/>
  <c r="M3122" i="7"/>
  <c r="O3122" i="7"/>
  <c r="P3122" i="7"/>
  <c r="Q3122" i="7"/>
  <c r="S3122" i="7"/>
  <c r="T3122" i="7"/>
  <c r="AA3122" i="7"/>
  <c r="AB3122" i="7"/>
  <c r="AD3122" i="7"/>
  <c r="AE3122" i="7"/>
  <c r="AL3122" i="7"/>
  <c r="AM3122" i="7"/>
  <c r="AP3122" i="7"/>
  <c r="AR3122" i="7"/>
  <c r="AT3122" i="7"/>
  <c r="AU3122" i="7"/>
  <c r="AV3122" i="7"/>
  <c r="AW3122" i="7"/>
  <c r="AX3122" i="7" s="1"/>
  <c r="AY3122" i="7"/>
  <c r="A3123" i="7"/>
  <c r="E3123" i="7"/>
  <c r="F3123" i="7"/>
  <c r="H3123" i="7"/>
  <c r="I3123" i="7"/>
  <c r="J3123" i="7"/>
  <c r="L3123" i="7"/>
  <c r="M3123" i="7"/>
  <c r="O3123" i="7"/>
  <c r="P3123" i="7"/>
  <c r="Q3123" i="7"/>
  <c r="S3123" i="7"/>
  <c r="T3123" i="7"/>
  <c r="AA3123" i="7"/>
  <c r="AB3123" i="7"/>
  <c r="AD3123" i="7"/>
  <c r="AE3123" i="7"/>
  <c r="AL3123" i="7"/>
  <c r="AM3123" i="7"/>
  <c r="AP3123" i="7"/>
  <c r="AR3123" i="7"/>
  <c r="AT3123" i="7"/>
  <c r="AU3123" i="7"/>
  <c r="AV3123" i="7"/>
  <c r="AW3123" i="7"/>
  <c r="AX3123" i="7" s="1"/>
  <c r="AY3123" i="7"/>
  <c r="A3124" i="7"/>
  <c r="E3124" i="7"/>
  <c r="F3124" i="7"/>
  <c r="H3124" i="7"/>
  <c r="I3124" i="7"/>
  <c r="J3124" i="7"/>
  <c r="L3124" i="7"/>
  <c r="M3124" i="7"/>
  <c r="O3124" i="7"/>
  <c r="P3124" i="7"/>
  <c r="Q3124" i="7"/>
  <c r="S3124" i="7"/>
  <c r="T3124" i="7"/>
  <c r="AA3124" i="7"/>
  <c r="AB3124" i="7"/>
  <c r="AD3124" i="7"/>
  <c r="AE3124" i="7"/>
  <c r="AL3124" i="7"/>
  <c r="AM3124" i="7"/>
  <c r="AP3124" i="7"/>
  <c r="AR3124" i="7"/>
  <c r="AT3124" i="7"/>
  <c r="AU3124" i="7"/>
  <c r="AV3124" i="7"/>
  <c r="AW3124" i="7"/>
  <c r="AX3124" i="7" s="1"/>
  <c r="AY3124" i="7"/>
  <c r="A3125" i="7"/>
  <c r="E3125" i="7"/>
  <c r="F3125" i="7"/>
  <c r="H3125" i="7"/>
  <c r="I3125" i="7"/>
  <c r="J3125" i="7"/>
  <c r="L3125" i="7"/>
  <c r="M3125" i="7"/>
  <c r="O3125" i="7"/>
  <c r="P3125" i="7"/>
  <c r="Q3125" i="7"/>
  <c r="S3125" i="7"/>
  <c r="T3125" i="7"/>
  <c r="AA3125" i="7"/>
  <c r="AB3125" i="7"/>
  <c r="AD3125" i="7"/>
  <c r="AE3125" i="7"/>
  <c r="AL3125" i="7"/>
  <c r="AM3125" i="7"/>
  <c r="AP3125" i="7"/>
  <c r="AR3125" i="7"/>
  <c r="AT3125" i="7"/>
  <c r="AU3125" i="7"/>
  <c r="AV3125" i="7"/>
  <c r="AW3125" i="7"/>
  <c r="AX3125" i="7" s="1"/>
  <c r="AY3125" i="7"/>
  <c r="A3126" i="7"/>
  <c r="E3126" i="7"/>
  <c r="F3126" i="7"/>
  <c r="H3126" i="7"/>
  <c r="I3126" i="7"/>
  <c r="J3126" i="7"/>
  <c r="L3126" i="7"/>
  <c r="M3126" i="7"/>
  <c r="O3126" i="7"/>
  <c r="P3126" i="7"/>
  <c r="Q3126" i="7"/>
  <c r="S3126" i="7"/>
  <c r="T3126" i="7"/>
  <c r="AA3126" i="7"/>
  <c r="AB3126" i="7"/>
  <c r="AD3126" i="7"/>
  <c r="AE3126" i="7"/>
  <c r="AL3126" i="7"/>
  <c r="AM3126" i="7"/>
  <c r="AP3126" i="7"/>
  <c r="AR3126" i="7"/>
  <c r="AT3126" i="7"/>
  <c r="AU3126" i="7"/>
  <c r="AV3126" i="7"/>
  <c r="AW3126" i="7"/>
  <c r="AX3126" i="7" s="1"/>
  <c r="AY3126" i="7"/>
  <c r="A3127" i="7"/>
  <c r="E3127" i="7"/>
  <c r="F3127" i="7"/>
  <c r="H3127" i="7"/>
  <c r="I3127" i="7"/>
  <c r="J3127" i="7"/>
  <c r="L3127" i="7"/>
  <c r="M3127" i="7"/>
  <c r="O3127" i="7"/>
  <c r="P3127" i="7"/>
  <c r="Q3127" i="7"/>
  <c r="S3127" i="7"/>
  <c r="T3127" i="7"/>
  <c r="AA3127" i="7"/>
  <c r="AB3127" i="7"/>
  <c r="AD3127" i="7"/>
  <c r="AE3127" i="7"/>
  <c r="AL3127" i="7"/>
  <c r="AM3127" i="7"/>
  <c r="AP3127" i="7"/>
  <c r="AR3127" i="7"/>
  <c r="AT3127" i="7"/>
  <c r="AU3127" i="7"/>
  <c r="AV3127" i="7"/>
  <c r="AW3127" i="7"/>
  <c r="AX3127" i="7" s="1"/>
  <c r="AY3127" i="7"/>
  <c r="A3128" i="7"/>
  <c r="E3128" i="7"/>
  <c r="F3128" i="7"/>
  <c r="H3128" i="7"/>
  <c r="I3128" i="7"/>
  <c r="J3128" i="7"/>
  <c r="L3128" i="7"/>
  <c r="M3128" i="7"/>
  <c r="O3128" i="7"/>
  <c r="P3128" i="7"/>
  <c r="Q3128" i="7"/>
  <c r="S3128" i="7"/>
  <c r="T3128" i="7"/>
  <c r="AA3128" i="7"/>
  <c r="AB3128" i="7"/>
  <c r="AD3128" i="7"/>
  <c r="AE3128" i="7"/>
  <c r="AL3128" i="7"/>
  <c r="AM3128" i="7"/>
  <c r="AP3128" i="7"/>
  <c r="AR3128" i="7"/>
  <c r="AT3128" i="7"/>
  <c r="AU3128" i="7"/>
  <c r="AV3128" i="7"/>
  <c r="AW3128" i="7"/>
  <c r="AX3128" i="7" s="1"/>
  <c r="AY3128" i="7"/>
  <c r="A3129" i="7"/>
  <c r="E3129" i="7"/>
  <c r="F3129" i="7"/>
  <c r="H3129" i="7"/>
  <c r="I3129" i="7"/>
  <c r="J3129" i="7"/>
  <c r="L3129" i="7"/>
  <c r="M3129" i="7"/>
  <c r="O3129" i="7"/>
  <c r="P3129" i="7"/>
  <c r="Q3129" i="7"/>
  <c r="S3129" i="7"/>
  <c r="T3129" i="7"/>
  <c r="AA3129" i="7"/>
  <c r="AB3129" i="7"/>
  <c r="AD3129" i="7"/>
  <c r="AE3129" i="7"/>
  <c r="AL3129" i="7"/>
  <c r="AM3129" i="7"/>
  <c r="AP3129" i="7"/>
  <c r="AR3129" i="7"/>
  <c r="AT3129" i="7"/>
  <c r="AU3129" i="7"/>
  <c r="AV3129" i="7"/>
  <c r="AW3129" i="7"/>
  <c r="AX3129" i="7" s="1"/>
  <c r="AY3129" i="7"/>
  <c r="A3130" i="7"/>
  <c r="E3130" i="7"/>
  <c r="F3130" i="7"/>
  <c r="H3130" i="7"/>
  <c r="I3130" i="7"/>
  <c r="J3130" i="7"/>
  <c r="L3130" i="7"/>
  <c r="M3130" i="7"/>
  <c r="O3130" i="7"/>
  <c r="P3130" i="7"/>
  <c r="Q3130" i="7"/>
  <c r="S3130" i="7"/>
  <c r="T3130" i="7"/>
  <c r="AA3130" i="7"/>
  <c r="AB3130" i="7"/>
  <c r="AD3130" i="7"/>
  <c r="AE3130" i="7"/>
  <c r="AL3130" i="7"/>
  <c r="AM3130" i="7"/>
  <c r="AP3130" i="7"/>
  <c r="AR3130" i="7"/>
  <c r="AT3130" i="7"/>
  <c r="AU3130" i="7"/>
  <c r="AV3130" i="7"/>
  <c r="AW3130" i="7"/>
  <c r="AX3130" i="7" s="1"/>
  <c r="AY3130" i="7"/>
  <c r="A3131" i="7"/>
  <c r="E3131" i="7"/>
  <c r="F3131" i="7"/>
  <c r="H3131" i="7"/>
  <c r="I3131" i="7"/>
  <c r="J3131" i="7"/>
  <c r="L3131" i="7"/>
  <c r="M3131" i="7"/>
  <c r="O3131" i="7"/>
  <c r="P3131" i="7"/>
  <c r="Q3131" i="7"/>
  <c r="S3131" i="7"/>
  <c r="T3131" i="7"/>
  <c r="AA3131" i="7"/>
  <c r="AB3131" i="7"/>
  <c r="AD3131" i="7"/>
  <c r="AE3131" i="7"/>
  <c r="AL3131" i="7"/>
  <c r="AM3131" i="7"/>
  <c r="AP3131" i="7"/>
  <c r="AR3131" i="7"/>
  <c r="AT3131" i="7"/>
  <c r="AU3131" i="7"/>
  <c r="AV3131" i="7"/>
  <c r="AW3131" i="7"/>
  <c r="AX3131" i="7" s="1"/>
  <c r="AY3131" i="7"/>
  <c r="A3132" i="7"/>
  <c r="E3132" i="7"/>
  <c r="F3132" i="7"/>
  <c r="H3132" i="7"/>
  <c r="I3132" i="7"/>
  <c r="J3132" i="7"/>
  <c r="L3132" i="7"/>
  <c r="M3132" i="7"/>
  <c r="O3132" i="7"/>
  <c r="P3132" i="7"/>
  <c r="Q3132" i="7"/>
  <c r="S3132" i="7"/>
  <c r="T3132" i="7"/>
  <c r="AA3132" i="7"/>
  <c r="AB3132" i="7"/>
  <c r="AD3132" i="7"/>
  <c r="AE3132" i="7"/>
  <c r="AL3132" i="7"/>
  <c r="AM3132" i="7"/>
  <c r="AP3132" i="7"/>
  <c r="AR3132" i="7"/>
  <c r="AT3132" i="7"/>
  <c r="AU3132" i="7"/>
  <c r="AV3132" i="7"/>
  <c r="AW3132" i="7"/>
  <c r="AX3132" i="7" s="1"/>
  <c r="AY3132" i="7"/>
  <c r="A3133" i="7"/>
  <c r="E3133" i="7"/>
  <c r="F3133" i="7"/>
  <c r="H3133" i="7"/>
  <c r="I3133" i="7"/>
  <c r="J3133" i="7"/>
  <c r="L3133" i="7"/>
  <c r="M3133" i="7"/>
  <c r="O3133" i="7"/>
  <c r="P3133" i="7"/>
  <c r="Q3133" i="7"/>
  <c r="S3133" i="7"/>
  <c r="T3133" i="7"/>
  <c r="AA3133" i="7"/>
  <c r="AB3133" i="7"/>
  <c r="AD3133" i="7"/>
  <c r="AE3133" i="7"/>
  <c r="AL3133" i="7"/>
  <c r="AM3133" i="7"/>
  <c r="AP3133" i="7"/>
  <c r="AR3133" i="7"/>
  <c r="AT3133" i="7"/>
  <c r="AU3133" i="7"/>
  <c r="AV3133" i="7"/>
  <c r="AW3133" i="7"/>
  <c r="AX3133" i="7" s="1"/>
  <c r="AY3133" i="7"/>
  <c r="A3134" i="7"/>
  <c r="E3134" i="7"/>
  <c r="F3134" i="7"/>
  <c r="H3134" i="7"/>
  <c r="I3134" i="7"/>
  <c r="J3134" i="7"/>
  <c r="L3134" i="7"/>
  <c r="M3134" i="7"/>
  <c r="O3134" i="7"/>
  <c r="P3134" i="7"/>
  <c r="Q3134" i="7"/>
  <c r="S3134" i="7"/>
  <c r="T3134" i="7"/>
  <c r="AA3134" i="7"/>
  <c r="AB3134" i="7"/>
  <c r="AD3134" i="7"/>
  <c r="AE3134" i="7"/>
  <c r="AL3134" i="7"/>
  <c r="AM3134" i="7"/>
  <c r="AP3134" i="7"/>
  <c r="AR3134" i="7"/>
  <c r="AT3134" i="7"/>
  <c r="AU3134" i="7"/>
  <c r="AV3134" i="7"/>
  <c r="AW3134" i="7"/>
  <c r="AX3134" i="7" s="1"/>
  <c r="AY3134" i="7"/>
  <c r="A3135" i="7"/>
  <c r="E3135" i="7"/>
  <c r="F3135" i="7"/>
  <c r="H3135" i="7"/>
  <c r="I3135" i="7"/>
  <c r="J3135" i="7"/>
  <c r="L3135" i="7"/>
  <c r="M3135" i="7"/>
  <c r="O3135" i="7"/>
  <c r="P3135" i="7"/>
  <c r="Q3135" i="7"/>
  <c r="S3135" i="7"/>
  <c r="T3135" i="7"/>
  <c r="AA3135" i="7"/>
  <c r="AB3135" i="7"/>
  <c r="AD3135" i="7"/>
  <c r="AE3135" i="7"/>
  <c r="AL3135" i="7"/>
  <c r="AM3135" i="7"/>
  <c r="AP3135" i="7"/>
  <c r="AR3135" i="7"/>
  <c r="AT3135" i="7"/>
  <c r="AU3135" i="7"/>
  <c r="AV3135" i="7"/>
  <c r="AW3135" i="7"/>
  <c r="AX3135" i="7" s="1"/>
  <c r="AY3135" i="7"/>
  <c r="A3136" i="7"/>
  <c r="E3136" i="7"/>
  <c r="F3136" i="7"/>
  <c r="H3136" i="7"/>
  <c r="I3136" i="7"/>
  <c r="J3136" i="7"/>
  <c r="L3136" i="7"/>
  <c r="M3136" i="7"/>
  <c r="O3136" i="7"/>
  <c r="P3136" i="7"/>
  <c r="Q3136" i="7"/>
  <c r="S3136" i="7"/>
  <c r="T3136" i="7"/>
  <c r="AA3136" i="7"/>
  <c r="AB3136" i="7"/>
  <c r="AD3136" i="7"/>
  <c r="AE3136" i="7"/>
  <c r="AL3136" i="7"/>
  <c r="AM3136" i="7"/>
  <c r="AP3136" i="7"/>
  <c r="AR3136" i="7"/>
  <c r="AT3136" i="7"/>
  <c r="AU3136" i="7"/>
  <c r="AV3136" i="7"/>
  <c r="AW3136" i="7"/>
  <c r="AX3136" i="7" s="1"/>
  <c r="AY3136" i="7"/>
  <c r="A3137" i="7"/>
  <c r="E3137" i="7"/>
  <c r="F3137" i="7"/>
  <c r="H3137" i="7"/>
  <c r="I3137" i="7"/>
  <c r="J3137" i="7"/>
  <c r="L3137" i="7"/>
  <c r="M3137" i="7"/>
  <c r="O3137" i="7"/>
  <c r="P3137" i="7"/>
  <c r="Q3137" i="7"/>
  <c r="S3137" i="7"/>
  <c r="T3137" i="7"/>
  <c r="AA3137" i="7"/>
  <c r="AB3137" i="7"/>
  <c r="AD3137" i="7"/>
  <c r="AE3137" i="7"/>
  <c r="AL3137" i="7"/>
  <c r="AM3137" i="7"/>
  <c r="AP3137" i="7"/>
  <c r="AR3137" i="7"/>
  <c r="AT3137" i="7"/>
  <c r="AU3137" i="7"/>
  <c r="AV3137" i="7"/>
  <c r="AW3137" i="7"/>
  <c r="AX3137" i="7" s="1"/>
  <c r="AY3137" i="7"/>
  <c r="A3138" i="7"/>
  <c r="E3138" i="7"/>
  <c r="F3138" i="7"/>
  <c r="H3138" i="7"/>
  <c r="I3138" i="7"/>
  <c r="J3138" i="7"/>
  <c r="L3138" i="7"/>
  <c r="M3138" i="7"/>
  <c r="O3138" i="7"/>
  <c r="P3138" i="7"/>
  <c r="Q3138" i="7"/>
  <c r="S3138" i="7"/>
  <c r="T3138" i="7"/>
  <c r="AA3138" i="7"/>
  <c r="AB3138" i="7"/>
  <c r="AD3138" i="7"/>
  <c r="AE3138" i="7"/>
  <c r="AL3138" i="7"/>
  <c r="AM3138" i="7"/>
  <c r="AP3138" i="7"/>
  <c r="AR3138" i="7"/>
  <c r="AT3138" i="7"/>
  <c r="AU3138" i="7"/>
  <c r="AV3138" i="7"/>
  <c r="AW3138" i="7"/>
  <c r="AX3138" i="7" s="1"/>
  <c r="AY3138" i="7"/>
  <c r="A3139" i="7"/>
  <c r="E3139" i="7"/>
  <c r="F3139" i="7"/>
  <c r="H3139" i="7"/>
  <c r="I3139" i="7"/>
  <c r="J3139" i="7"/>
  <c r="L3139" i="7"/>
  <c r="M3139" i="7"/>
  <c r="O3139" i="7"/>
  <c r="P3139" i="7"/>
  <c r="Q3139" i="7"/>
  <c r="S3139" i="7"/>
  <c r="T3139" i="7"/>
  <c r="AA3139" i="7"/>
  <c r="AB3139" i="7"/>
  <c r="AD3139" i="7"/>
  <c r="AE3139" i="7"/>
  <c r="AL3139" i="7"/>
  <c r="AM3139" i="7"/>
  <c r="AP3139" i="7"/>
  <c r="AR3139" i="7"/>
  <c r="AT3139" i="7"/>
  <c r="AU3139" i="7"/>
  <c r="AV3139" i="7"/>
  <c r="AW3139" i="7"/>
  <c r="AX3139" i="7" s="1"/>
  <c r="AY3139" i="7"/>
  <c r="A3140" i="7"/>
  <c r="E3140" i="7"/>
  <c r="F3140" i="7"/>
  <c r="H3140" i="7"/>
  <c r="I3140" i="7"/>
  <c r="J3140" i="7"/>
  <c r="L3140" i="7"/>
  <c r="M3140" i="7"/>
  <c r="O3140" i="7"/>
  <c r="P3140" i="7"/>
  <c r="Q3140" i="7"/>
  <c r="S3140" i="7"/>
  <c r="T3140" i="7"/>
  <c r="AA3140" i="7"/>
  <c r="AB3140" i="7"/>
  <c r="AD3140" i="7"/>
  <c r="AE3140" i="7"/>
  <c r="AL3140" i="7"/>
  <c r="AM3140" i="7"/>
  <c r="AP3140" i="7"/>
  <c r="AR3140" i="7"/>
  <c r="AT3140" i="7"/>
  <c r="AU3140" i="7"/>
  <c r="AV3140" i="7"/>
  <c r="AW3140" i="7"/>
  <c r="AX3140" i="7" s="1"/>
  <c r="AY3140" i="7"/>
  <c r="A3141" i="7"/>
  <c r="E3141" i="7"/>
  <c r="F3141" i="7"/>
  <c r="H3141" i="7"/>
  <c r="I3141" i="7"/>
  <c r="J3141" i="7"/>
  <c r="L3141" i="7"/>
  <c r="M3141" i="7"/>
  <c r="O3141" i="7"/>
  <c r="P3141" i="7"/>
  <c r="Q3141" i="7"/>
  <c r="S3141" i="7"/>
  <c r="T3141" i="7"/>
  <c r="AA3141" i="7"/>
  <c r="AB3141" i="7"/>
  <c r="AD3141" i="7"/>
  <c r="AE3141" i="7"/>
  <c r="AL3141" i="7"/>
  <c r="AM3141" i="7"/>
  <c r="AP3141" i="7"/>
  <c r="AR3141" i="7"/>
  <c r="AT3141" i="7"/>
  <c r="AU3141" i="7"/>
  <c r="AV3141" i="7"/>
  <c r="AW3141" i="7"/>
  <c r="AX3141" i="7" s="1"/>
  <c r="AY3141" i="7"/>
  <c r="A3142" i="7"/>
  <c r="E3142" i="7"/>
  <c r="F3142" i="7"/>
  <c r="H3142" i="7"/>
  <c r="I3142" i="7"/>
  <c r="J3142" i="7"/>
  <c r="L3142" i="7"/>
  <c r="M3142" i="7"/>
  <c r="O3142" i="7"/>
  <c r="P3142" i="7"/>
  <c r="Q3142" i="7"/>
  <c r="S3142" i="7"/>
  <c r="T3142" i="7"/>
  <c r="AA3142" i="7"/>
  <c r="AB3142" i="7"/>
  <c r="AD3142" i="7"/>
  <c r="AE3142" i="7"/>
  <c r="AL3142" i="7"/>
  <c r="AM3142" i="7"/>
  <c r="AP3142" i="7"/>
  <c r="AR3142" i="7"/>
  <c r="AT3142" i="7"/>
  <c r="AU3142" i="7"/>
  <c r="AV3142" i="7"/>
  <c r="AW3142" i="7"/>
  <c r="AX3142" i="7" s="1"/>
  <c r="AY3142" i="7"/>
  <c r="A3143" i="7"/>
  <c r="E3143" i="7"/>
  <c r="F3143" i="7"/>
  <c r="H3143" i="7"/>
  <c r="I3143" i="7"/>
  <c r="J3143" i="7"/>
  <c r="L3143" i="7"/>
  <c r="M3143" i="7"/>
  <c r="O3143" i="7"/>
  <c r="P3143" i="7"/>
  <c r="Q3143" i="7"/>
  <c r="S3143" i="7"/>
  <c r="T3143" i="7"/>
  <c r="AA3143" i="7"/>
  <c r="AB3143" i="7"/>
  <c r="AD3143" i="7"/>
  <c r="AE3143" i="7"/>
  <c r="AL3143" i="7"/>
  <c r="AM3143" i="7"/>
  <c r="AP3143" i="7"/>
  <c r="AR3143" i="7"/>
  <c r="AT3143" i="7"/>
  <c r="AU3143" i="7"/>
  <c r="AV3143" i="7"/>
  <c r="AW3143" i="7"/>
  <c r="AX3143" i="7" s="1"/>
  <c r="AY3143" i="7"/>
  <c r="A3144" i="7"/>
  <c r="E3144" i="7"/>
  <c r="F3144" i="7"/>
  <c r="H3144" i="7"/>
  <c r="I3144" i="7"/>
  <c r="J3144" i="7"/>
  <c r="L3144" i="7"/>
  <c r="M3144" i="7"/>
  <c r="O3144" i="7"/>
  <c r="P3144" i="7"/>
  <c r="Q3144" i="7"/>
  <c r="S3144" i="7"/>
  <c r="T3144" i="7"/>
  <c r="AA3144" i="7"/>
  <c r="AB3144" i="7"/>
  <c r="AD3144" i="7"/>
  <c r="AE3144" i="7"/>
  <c r="AL3144" i="7"/>
  <c r="AM3144" i="7"/>
  <c r="AP3144" i="7"/>
  <c r="AR3144" i="7"/>
  <c r="AT3144" i="7"/>
  <c r="AU3144" i="7"/>
  <c r="AV3144" i="7"/>
  <c r="AW3144" i="7"/>
  <c r="AX3144" i="7" s="1"/>
  <c r="AY3144" i="7"/>
  <c r="A3145" i="7"/>
  <c r="E3145" i="7"/>
  <c r="F3145" i="7"/>
  <c r="H3145" i="7"/>
  <c r="I3145" i="7"/>
  <c r="J3145" i="7"/>
  <c r="L3145" i="7"/>
  <c r="M3145" i="7"/>
  <c r="O3145" i="7"/>
  <c r="P3145" i="7"/>
  <c r="Q3145" i="7"/>
  <c r="S3145" i="7"/>
  <c r="T3145" i="7"/>
  <c r="AA3145" i="7"/>
  <c r="AB3145" i="7"/>
  <c r="AD3145" i="7"/>
  <c r="AE3145" i="7"/>
  <c r="AL3145" i="7"/>
  <c r="AM3145" i="7"/>
  <c r="AP3145" i="7"/>
  <c r="AR3145" i="7"/>
  <c r="AT3145" i="7"/>
  <c r="AU3145" i="7"/>
  <c r="AV3145" i="7"/>
  <c r="AW3145" i="7"/>
  <c r="AX3145" i="7" s="1"/>
  <c r="AY3145" i="7"/>
  <c r="A3146" i="7"/>
  <c r="E3146" i="7"/>
  <c r="F3146" i="7"/>
  <c r="H3146" i="7"/>
  <c r="I3146" i="7"/>
  <c r="J3146" i="7"/>
  <c r="L3146" i="7"/>
  <c r="M3146" i="7"/>
  <c r="O3146" i="7"/>
  <c r="P3146" i="7"/>
  <c r="Q3146" i="7"/>
  <c r="S3146" i="7"/>
  <c r="T3146" i="7"/>
  <c r="AA3146" i="7"/>
  <c r="AB3146" i="7"/>
  <c r="AD3146" i="7"/>
  <c r="AE3146" i="7"/>
  <c r="AL3146" i="7"/>
  <c r="AM3146" i="7"/>
  <c r="AP3146" i="7"/>
  <c r="AR3146" i="7"/>
  <c r="AT3146" i="7"/>
  <c r="AU3146" i="7"/>
  <c r="AV3146" i="7"/>
  <c r="AW3146" i="7"/>
  <c r="AX3146" i="7" s="1"/>
  <c r="AY3146" i="7"/>
  <c r="A3147" i="7"/>
  <c r="E3147" i="7"/>
  <c r="F3147" i="7"/>
  <c r="H3147" i="7"/>
  <c r="I3147" i="7"/>
  <c r="J3147" i="7"/>
  <c r="L3147" i="7"/>
  <c r="M3147" i="7"/>
  <c r="O3147" i="7"/>
  <c r="P3147" i="7"/>
  <c r="Q3147" i="7"/>
  <c r="S3147" i="7"/>
  <c r="T3147" i="7"/>
  <c r="AA3147" i="7"/>
  <c r="AB3147" i="7"/>
  <c r="AD3147" i="7"/>
  <c r="AE3147" i="7"/>
  <c r="AL3147" i="7"/>
  <c r="AM3147" i="7"/>
  <c r="AP3147" i="7"/>
  <c r="AR3147" i="7"/>
  <c r="AT3147" i="7"/>
  <c r="AU3147" i="7"/>
  <c r="AV3147" i="7"/>
  <c r="AW3147" i="7"/>
  <c r="AX3147" i="7" s="1"/>
  <c r="AY3147" i="7"/>
  <c r="A3148" i="7"/>
  <c r="E3148" i="7"/>
  <c r="F3148" i="7"/>
  <c r="H3148" i="7"/>
  <c r="I3148" i="7"/>
  <c r="J3148" i="7"/>
  <c r="L3148" i="7"/>
  <c r="M3148" i="7"/>
  <c r="O3148" i="7"/>
  <c r="P3148" i="7"/>
  <c r="Q3148" i="7"/>
  <c r="S3148" i="7"/>
  <c r="T3148" i="7"/>
  <c r="AA3148" i="7"/>
  <c r="AB3148" i="7"/>
  <c r="AD3148" i="7"/>
  <c r="AE3148" i="7"/>
  <c r="AL3148" i="7"/>
  <c r="AM3148" i="7"/>
  <c r="AP3148" i="7"/>
  <c r="AR3148" i="7"/>
  <c r="AT3148" i="7"/>
  <c r="AU3148" i="7"/>
  <c r="AV3148" i="7"/>
  <c r="AW3148" i="7"/>
  <c r="AX3148" i="7" s="1"/>
  <c r="AY3148" i="7"/>
  <c r="A3149" i="7"/>
  <c r="E3149" i="7"/>
  <c r="F3149" i="7"/>
  <c r="H3149" i="7"/>
  <c r="I3149" i="7"/>
  <c r="J3149" i="7"/>
  <c r="L3149" i="7"/>
  <c r="M3149" i="7"/>
  <c r="O3149" i="7"/>
  <c r="P3149" i="7"/>
  <c r="Q3149" i="7"/>
  <c r="S3149" i="7"/>
  <c r="T3149" i="7"/>
  <c r="AA3149" i="7"/>
  <c r="AB3149" i="7"/>
  <c r="AD3149" i="7"/>
  <c r="AE3149" i="7"/>
  <c r="AL3149" i="7"/>
  <c r="AM3149" i="7"/>
  <c r="AP3149" i="7"/>
  <c r="AR3149" i="7"/>
  <c r="AT3149" i="7"/>
  <c r="AU3149" i="7"/>
  <c r="AV3149" i="7"/>
  <c r="AW3149" i="7"/>
  <c r="AX3149" i="7" s="1"/>
  <c r="AY3149" i="7"/>
  <c r="A3150" i="7"/>
  <c r="E3150" i="7"/>
  <c r="F3150" i="7"/>
  <c r="H3150" i="7"/>
  <c r="I3150" i="7"/>
  <c r="J3150" i="7"/>
  <c r="L3150" i="7"/>
  <c r="M3150" i="7"/>
  <c r="O3150" i="7"/>
  <c r="P3150" i="7"/>
  <c r="Q3150" i="7"/>
  <c r="S3150" i="7"/>
  <c r="T3150" i="7"/>
  <c r="AA3150" i="7"/>
  <c r="AB3150" i="7"/>
  <c r="AD3150" i="7"/>
  <c r="AE3150" i="7"/>
  <c r="AL3150" i="7"/>
  <c r="AM3150" i="7"/>
  <c r="AP3150" i="7"/>
  <c r="AR3150" i="7"/>
  <c r="AT3150" i="7"/>
  <c r="AU3150" i="7"/>
  <c r="AV3150" i="7"/>
  <c r="AW3150" i="7"/>
  <c r="AX3150" i="7" s="1"/>
  <c r="AY3150" i="7"/>
  <c r="A3151" i="7"/>
  <c r="E3151" i="7"/>
  <c r="F3151" i="7"/>
  <c r="H3151" i="7"/>
  <c r="I3151" i="7"/>
  <c r="J3151" i="7"/>
  <c r="L3151" i="7"/>
  <c r="M3151" i="7"/>
  <c r="O3151" i="7"/>
  <c r="P3151" i="7"/>
  <c r="Q3151" i="7"/>
  <c r="S3151" i="7"/>
  <c r="T3151" i="7"/>
  <c r="AA3151" i="7"/>
  <c r="AB3151" i="7"/>
  <c r="AD3151" i="7"/>
  <c r="AE3151" i="7"/>
  <c r="AL3151" i="7"/>
  <c r="AM3151" i="7"/>
  <c r="AP3151" i="7"/>
  <c r="AR3151" i="7"/>
  <c r="AT3151" i="7"/>
  <c r="AU3151" i="7"/>
  <c r="AV3151" i="7"/>
  <c r="AW3151" i="7"/>
  <c r="AX3151" i="7" s="1"/>
  <c r="AY3151" i="7"/>
  <c r="A3152" i="7"/>
  <c r="E3152" i="7"/>
  <c r="F3152" i="7"/>
  <c r="H3152" i="7"/>
  <c r="I3152" i="7"/>
  <c r="J3152" i="7"/>
  <c r="L3152" i="7"/>
  <c r="M3152" i="7"/>
  <c r="O3152" i="7"/>
  <c r="P3152" i="7"/>
  <c r="Q3152" i="7"/>
  <c r="S3152" i="7"/>
  <c r="T3152" i="7"/>
  <c r="AA3152" i="7"/>
  <c r="AB3152" i="7"/>
  <c r="AD3152" i="7"/>
  <c r="AE3152" i="7"/>
  <c r="AL3152" i="7"/>
  <c r="AM3152" i="7"/>
  <c r="AP3152" i="7"/>
  <c r="AR3152" i="7"/>
  <c r="AT3152" i="7"/>
  <c r="AU3152" i="7"/>
  <c r="AV3152" i="7"/>
  <c r="AW3152" i="7"/>
  <c r="AX3152" i="7" s="1"/>
  <c r="AY3152" i="7"/>
  <c r="A3153" i="7"/>
  <c r="E3153" i="7"/>
  <c r="F3153" i="7"/>
  <c r="H3153" i="7"/>
  <c r="I3153" i="7"/>
  <c r="J3153" i="7"/>
  <c r="L3153" i="7"/>
  <c r="M3153" i="7"/>
  <c r="O3153" i="7"/>
  <c r="P3153" i="7"/>
  <c r="Q3153" i="7"/>
  <c r="S3153" i="7"/>
  <c r="T3153" i="7"/>
  <c r="AA3153" i="7"/>
  <c r="AB3153" i="7"/>
  <c r="AD3153" i="7"/>
  <c r="AE3153" i="7"/>
  <c r="AL3153" i="7"/>
  <c r="AM3153" i="7"/>
  <c r="AP3153" i="7"/>
  <c r="AR3153" i="7"/>
  <c r="AT3153" i="7"/>
  <c r="AU3153" i="7"/>
  <c r="AV3153" i="7"/>
  <c r="AW3153" i="7"/>
  <c r="AX3153" i="7" s="1"/>
  <c r="AY3153" i="7"/>
  <c r="A3154" i="7"/>
  <c r="E3154" i="7"/>
  <c r="F3154" i="7"/>
  <c r="H3154" i="7"/>
  <c r="I3154" i="7"/>
  <c r="J3154" i="7"/>
  <c r="L3154" i="7"/>
  <c r="M3154" i="7"/>
  <c r="O3154" i="7"/>
  <c r="P3154" i="7"/>
  <c r="Q3154" i="7"/>
  <c r="S3154" i="7"/>
  <c r="T3154" i="7"/>
  <c r="AA3154" i="7"/>
  <c r="AB3154" i="7"/>
  <c r="AD3154" i="7"/>
  <c r="AE3154" i="7"/>
  <c r="AL3154" i="7"/>
  <c r="AM3154" i="7"/>
  <c r="AP3154" i="7"/>
  <c r="AR3154" i="7"/>
  <c r="AT3154" i="7"/>
  <c r="AU3154" i="7"/>
  <c r="AV3154" i="7"/>
  <c r="AW3154" i="7"/>
  <c r="AX3154" i="7" s="1"/>
  <c r="AY3154" i="7"/>
  <c r="A3155" i="7"/>
  <c r="E3155" i="7"/>
  <c r="F3155" i="7"/>
  <c r="H3155" i="7"/>
  <c r="I3155" i="7"/>
  <c r="J3155" i="7"/>
  <c r="L3155" i="7"/>
  <c r="M3155" i="7"/>
  <c r="O3155" i="7"/>
  <c r="P3155" i="7"/>
  <c r="Q3155" i="7"/>
  <c r="S3155" i="7"/>
  <c r="T3155" i="7"/>
  <c r="AA3155" i="7"/>
  <c r="AB3155" i="7"/>
  <c r="AD3155" i="7"/>
  <c r="AE3155" i="7"/>
  <c r="AL3155" i="7"/>
  <c r="AM3155" i="7"/>
  <c r="AP3155" i="7"/>
  <c r="AR3155" i="7"/>
  <c r="AT3155" i="7"/>
  <c r="AU3155" i="7"/>
  <c r="AV3155" i="7"/>
  <c r="AW3155" i="7"/>
  <c r="AX3155" i="7" s="1"/>
  <c r="AY3155" i="7"/>
  <c r="A3156" i="7"/>
  <c r="E3156" i="7"/>
  <c r="F3156" i="7"/>
  <c r="H3156" i="7"/>
  <c r="I3156" i="7"/>
  <c r="J3156" i="7"/>
  <c r="L3156" i="7"/>
  <c r="M3156" i="7"/>
  <c r="O3156" i="7"/>
  <c r="P3156" i="7"/>
  <c r="Q3156" i="7"/>
  <c r="S3156" i="7"/>
  <c r="T3156" i="7"/>
  <c r="AA3156" i="7"/>
  <c r="AB3156" i="7"/>
  <c r="AD3156" i="7"/>
  <c r="AE3156" i="7"/>
  <c r="AL3156" i="7"/>
  <c r="AM3156" i="7"/>
  <c r="AP3156" i="7"/>
  <c r="AR3156" i="7"/>
  <c r="AT3156" i="7"/>
  <c r="AU3156" i="7"/>
  <c r="AV3156" i="7"/>
  <c r="AW3156" i="7"/>
  <c r="AX3156" i="7" s="1"/>
  <c r="AY3156" i="7"/>
  <c r="A3157" i="7"/>
  <c r="E3157" i="7"/>
  <c r="F3157" i="7"/>
  <c r="H3157" i="7"/>
  <c r="I3157" i="7"/>
  <c r="J3157" i="7"/>
  <c r="L3157" i="7"/>
  <c r="M3157" i="7"/>
  <c r="O3157" i="7"/>
  <c r="P3157" i="7"/>
  <c r="Q3157" i="7"/>
  <c r="S3157" i="7"/>
  <c r="T3157" i="7"/>
  <c r="AA3157" i="7"/>
  <c r="AB3157" i="7"/>
  <c r="AD3157" i="7"/>
  <c r="AE3157" i="7"/>
  <c r="AL3157" i="7"/>
  <c r="AM3157" i="7"/>
  <c r="AP3157" i="7"/>
  <c r="AR3157" i="7"/>
  <c r="AT3157" i="7"/>
  <c r="AU3157" i="7"/>
  <c r="AV3157" i="7"/>
  <c r="AW3157" i="7"/>
  <c r="AX3157" i="7" s="1"/>
  <c r="AY3157" i="7"/>
  <c r="A3158" i="7"/>
  <c r="E3158" i="7"/>
  <c r="F3158" i="7"/>
  <c r="H3158" i="7"/>
  <c r="I3158" i="7"/>
  <c r="J3158" i="7"/>
  <c r="L3158" i="7"/>
  <c r="M3158" i="7"/>
  <c r="O3158" i="7"/>
  <c r="P3158" i="7"/>
  <c r="Q3158" i="7"/>
  <c r="S3158" i="7"/>
  <c r="T3158" i="7"/>
  <c r="AA3158" i="7"/>
  <c r="AB3158" i="7"/>
  <c r="AD3158" i="7"/>
  <c r="AE3158" i="7"/>
  <c r="AL3158" i="7"/>
  <c r="AM3158" i="7"/>
  <c r="AP3158" i="7"/>
  <c r="AR3158" i="7"/>
  <c r="AT3158" i="7"/>
  <c r="AU3158" i="7"/>
  <c r="AV3158" i="7"/>
  <c r="AW3158" i="7"/>
  <c r="AX3158" i="7" s="1"/>
  <c r="AY3158" i="7"/>
  <c r="A3159" i="7"/>
  <c r="E3159" i="7"/>
  <c r="F3159" i="7"/>
  <c r="H3159" i="7"/>
  <c r="I3159" i="7"/>
  <c r="J3159" i="7"/>
  <c r="L3159" i="7"/>
  <c r="M3159" i="7"/>
  <c r="O3159" i="7"/>
  <c r="P3159" i="7"/>
  <c r="Q3159" i="7"/>
  <c r="S3159" i="7"/>
  <c r="T3159" i="7"/>
  <c r="AA3159" i="7"/>
  <c r="AB3159" i="7"/>
  <c r="AD3159" i="7"/>
  <c r="AE3159" i="7"/>
  <c r="AL3159" i="7"/>
  <c r="AM3159" i="7"/>
  <c r="AP3159" i="7"/>
  <c r="AR3159" i="7"/>
  <c r="AT3159" i="7"/>
  <c r="AU3159" i="7"/>
  <c r="AV3159" i="7"/>
  <c r="AW3159" i="7"/>
  <c r="AX3159" i="7" s="1"/>
  <c r="AY3159" i="7"/>
  <c r="A3160" i="7"/>
  <c r="E3160" i="7"/>
  <c r="F3160" i="7"/>
  <c r="H3160" i="7"/>
  <c r="I3160" i="7"/>
  <c r="J3160" i="7"/>
  <c r="L3160" i="7"/>
  <c r="M3160" i="7"/>
  <c r="O3160" i="7"/>
  <c r="P3160" i="7"/>
  <c r="Q3160" i="7"/>
  <c r="S3160" i="7"/>
  <c r="T3160" i="7"/>
  <c r="AA3160" i="7"/>
  <c r="AB3160" i="7"/>
  <c r="AD3160" i="7"/>
  <c r="AE3160" i="7"/>
  <c r="AL3160" i="7"/>
  <c r="AM3160" i="7"/>
  <c r="AP3160" i="7"/>
  <c r="AR3160" i="7"/>
  <c r="AT3160" i="7"/>
  <c r="AU3160" i="7"/>
  <c r="AV3160" i="7"/>
  <c r="AW3160" i="7"/>
  <c r="AX3160" i="7" s="1"/>
  <c r="AY3160" i="7"/>
  <c r="A3161" i="7"/>
  <c r="E3161" i="7"/>
  <c r="F3161" i="7"/>
  <c r="H3161" i="7"/>
  <c r="I3161" i="7"/>
  <c r="J3161" i="7"/>
  <c r="L3161" i="7"/>
  <c r="M3161" i="7"/>
  <c r="O3161" i="7"/>
  <c r="P3161" i="7"/>
  <c r="Q3161" i="7"/>
  <c r="S3161" i="7"/>
  <c r="T3161" i="7"/>
  <c r="AA3161" i="7"/>
  <c r="AB3161" i="7"/>
  <c r="AD3161" i="7"/>
  <c r="AE3161" i="7"/>
  <c r="AL3161" i="7"/>
  <c r="AM3161" i="7"/>
  <c r="AP3161" i="7"/>
  <c r="AR3161" i="7"/>
  <c r="AT3161" i="7"/>
  <c r="AU3161" i="7"/>
  <c r="AV3161" i="7"/>
  <c r="AW3161" i="7"/>
  <c r="AX3161" i="7" s="1"/>
  <c r="AY3161" i="7"/>
  <c r="A3162" i="7"/>
  <c r="E3162" i="7"/>
  <c r="F3162" i="7"/>
  <c r="H3162" i="7"/>
  <c r="I3162" i="7"/>
  <c r="J3162" i="7"/>
  <c r="L3162" i="7"/>
  <c r="M3162" i="7"/>
  <c r="O3162" i="7"/>
  <c r="P3162" i="7"/>
  <c r="Q3162" i="7"/>
  <c r="S3162" i="7"/>
  <c r="T3162" i="7"/>
  <c r="AA3162" i="7"/>
  <c r="AB3162" i="7"/>
  <c r="AD3162" i="7"/>
  <c r="AE3162" i="7"/>
  <c r="AL3162" i="7"/>
  <c r="AM3162" i="7"/>
  <c r="AP3162" i="7"/>
  <c r="AR3162" i="7"/>
  <c r="AT3162" i="7"/>
  <c r="AU3162" i="7"/>
  <c r="AV3162" i="7"/>
  <c r="AW3162" i="7"/>
  <c r="AX3162" i="7" s="1"/>
  <c r="AY3162" i="7"/>
  <c r="A3163" i="7"/>
  <c r="E3163" i="7"/>
  <c r="F3163" i="7"/>
  <c r="H3163" i="7"/>
  <c r="I3163" i="7"/>
  <c r="J3163" i="7"/>
  <c r="L3163" i="7"/>
  <c r="M3163" i="7"/>
  <c r="O3163" i="7"/>
  <c r="P3163" i="7"/>
  <c r="Q3163" i="7"/>
  <c r="S3163" i="7"/>
  <c r="T3163" i="7"/>
  <c r="AA3163" i="7"/>
  <c r="AB3163" i="7"/>
  <c r="AD3163" i="7"/>
  <c r="AE3163" i="7"/>
  <c r="AL3163" i="7"/>
  <c r="AM3163" i="7"/>
  <c r="AP3163" i="7"/>
  <c r="AR3163" i="7"/>
  <c r="AT3163" i="7"/>
  <c r="AU3163" i="7"/>
  <c r="AV3163" i="7"/>
  <c r="AW3163" i="7"/>
  <c r="AX3163" i="7" s="1"/>
  <c r="AY3163" i="7"/>
  <c r="A3164" i="7"/>
  <c r="E3164" i="7"/>
  <c r="F3164" i="7"/>
  <c r="H3164" i="7"/>
  <c r="I3164" i="7"/>
  <c r="J3164" i="7"/>
  <c r="L3164" i="7"/>
  <c r="M3164" i="7"/>
  <c r="O3164" i="7"/>
  <c r="P3164" i="7"/>
  <c r="Q3164" i="7"/>
  <c r="S3164" i="7"/>
  <c r="T3164" i="7"/>
  <c r="AA3164" i="7"/>
  <c r="AB3164" i="7"/>
  <c r="AD3164" i="7"/>
  <c r="AE3164" i="7"/>
  <c r="AL3164" i="7"/>
  <c r="AM3164" i="7"/>
  <c r="AP3164" i="7"/>
  <c r="AR3164" i="7"/>
  <c r="AT3164" i="7"/>
  <c r="AU3164" i="7"/>
  <c r="AV3164" i="7"/>
  <c r="AW3164" i="7"/>
  <c r="AX3164" i="7" s="1"/>
  <c r="AY3164" i="7"/>
  <c r="A3165" i="7"/>
  <c r="E3165" i="7"/>
  <c r="F3165" i="7"/>
  <c r="H3165" i="7"/>
  <c r="I3165" i="7"/>
  <c r="J3165" i="7"/>
  <c r="L3165" i="7"/>
  <c r="M3165" i="7"/>
  <c r="O3165" i="7"/>
  <c r="P3165" i="7"/>
  <c r="Q3165" i="7"/>
  <c r="S3165" i="7"/>
  <c r="T3165" i="7"/>
  <c r="AA3165" i="7"/>
  <c r="AB3165" i="7"/>
  <c r="AD3165" i="7"/>
  <c r="AE3165" i="7"/>
  <c r="AL3165" i="7"/>
  <c r="AM3165" i="7"/>
  <c r="AP3165" i="7"/>
  <c r="AR3165" i="7"/>
  <c r="AT3165" i="7"/>
  <c r="AU3165" i="7"/>
  <c r="AV3165" i="7"/>
  <c r="AW3165" i="7"/>
  <c r="AX3165" i="7" s="1"/>
  <c r="AY3165" i="7"/>
  <c r="A3166" i="7"/>
  <c r="E3166" i="7"/>
  <c r="F3166" i="7"/>
  <c r="H3166" i="7"/>
  <c r="I3166" i="7"/>
  <c r="J3166" i="7"/>
  <c r="L3166" i="7"/>
  <c r="M3166" i="7"/>
  <c r="O3166" i="7"/>
  <c r="P3166" i="7"/>
  <c r="Q3166" i="7"/>
  <c r="S3166" i="7"/>
  <c r="T3166" i="7"/>
  <c r="AA3166" i="7"/>
  <c r="AB3166" i="7"/>
  <c r="AD3166" i="7"/>
  <c r="AE3166" i="7"/>
  <c r="AL3166" i="7"/>
  <c r="AM3166" i="7"/>
  <c r="AP3166" i="7"/>
  <c r="AR3166" i="7"/>
  <c r="AT3166" i="7"/>
  <c r="AU3166" i="7"/>
  <c r="AV3166" i="7"/>
  <c r="AW3166" i="7"/>
  <c r="AX3166" i="7" s="1"/>
  <c r="AY3166" i="7"/>
  <c r="A3167" i="7"/>
  <c r="E3167" i="7"/>
  <c r="F3167" i="7"/>
  <c r="H3167" i="7"/>
  <c r="I3167" i="7"/>
  <c r="J3167" i="7"/>
  <c r="L3167" i="7"/>
  <c r="M3167" i="7"/>
  <c r="O3167" i="7"/>
  <c r="P3167" i="7"/>
  <c r="Q3167" i="7"/>
  <c r="S3167" i="7"/>
  <c r="T3167" i="7"/>
  <c r="AA3167" i="7"/>
  <c r="AB3167" i="7"/>
  <c r="AD3167" i="7"/>
  <c r="AE3167" i="7"/>
  <c r="AL3167" i="7"/>
  <c r="AM3167" i="7"/>
  <c r="AP3167" i="7"/>
  <c r="AR3167" i="7"/>
  <c r="AT3167" i="7"/>
  <c r="AU3167" i="7"/>
  <c r="AV3167" i="7"/>
  <c r="AW3167" i="7"/>
  <c r="AX3167" i="7" s="1"/>
  <c r="AY3167" i="7"/>
  <c r="A3168" i="7"/>
  <c r="E3168" i="7"/>
  <c r="F3168" i="7"/>
  <c r="H3168" i="7"/>
  <c r="I3168" i="7"/>
  <c r="J3168" i="7"/>
  <c r="L3168" i="7"/>
  <c r="M3168" i="7"/>
  <c r="O3168" i="7"/>
  <c r="P3168" i="7"/>
  <c r="Q3168" i="7"/>
  <c r="S3168" i="7"/>
  <c r="T3168" i="7"/>
  <c r="AA3168" i="7"/>
  <c r="AB3168" i="7"/>
  <c r="AD3168" i="7"/>
  <c r="AE3168" i="7"/>
  <c r="AL3168" i="7"/>
  <c r="AM3168" i="7"/>
  <c r="AP3168" i="7"/>
  <c r="AR3168" i="7"/>
  <c r="AT3168" i="7"/>
  <c r="AU3168" i="7"/>
  <c r="AV3168" i="7"/>
  <c r="AW3168" i="7"/>
  <c r="AX3168" i="7" s="1"/>
  <c r="AY3168" i="7"/>
  <c r="A3169" i="7"/>
  <c r="E3169" i="7"/>
  <c r="F3169" i="7"/>
  <c r="H3169" i="7"/>
  <c r="I3169" i="7"/>
  <c r="J3169" i="7"/>
  <c r="L3169" i="7"/>
  <c r="M3169" i="7"/>
  <c r="O3169" i="7"/>
  <c r="P3169" i="7"/>
  <c r="Q3169" i="7"/>
  <c r="S3169" i="7"/>
  <c r="T3169" i="7"/>
  <c r="AA3169" i="7"/>
  <c r="AB3169" i="7"/>
  <c r="AD3169" i="7"/>
  <c r="AE3169" i="7"/>
  <c r="AL3169" i="7"/>
  <c r="AM3169" i="7"/>
  <c r="AP3169" i="7"/>
  <c r="AR3169" i="7"/>
  <c r="AT3169" i="7"/>
  <c r="AU3169" i="7"/>
  <c r="AV3169" i="7"/>
  <c r="AW3169" i="7"/>
  <c r="AX3169" i="7" s="1"/>
  <c r="AY3169" i="7"/>
  <c r="A3170" i="7"/>
  <c r="E3170" i="7"/>
  <c r="F3170" i="7"/>
  <c r="H3170" i="7"/>
  <c r="I3170" i="7"/>
  <c r="J3170" i="7"/>
  <c r="L3170" i="7"/>
  <c r="M3170" i="7"/>
  <c r="O3170" i="7"/>
  <c r="P3170" i="7"/>
  <c r="Q3170" i="7"/>
  <c r="S3170" i="7"/>
  <c r="T3170" i="7"/>
  <c r="AA3170" i="7"/>
  <c r="AB3170" i="7"/>
  <c r="AD3170" i="7"/>
  <c r="AE3170" i="7"/>
  <c r="AL3170" i="7"/>
  <c r="AM3170" i="7"/>
  <c r="AP3170" i="7"/>
  <c r="AR3170" i="7"/>
  <c r="AT3170" i="7"/>
  <c r="AU3170" i="7"/>
  <c r="AV3170" i="7"/>
  <c r="AW3170" i="7"/>
  <c r="AX3170" i="7" s="1"/>
  <c r="AY3170" i="7"/>
  <c r="A3171" i="7"/>
  <c r="E3171" i="7"/>
  <c r="F3171" i="7"/>
  <c r="H3171" i="7"/>
  <c r="I3171" i="7"/>
  <c r="J3171" i="7"/>
  <c r="L3171" i="7"/>
  <c r="M3171" i="7"/>
  <c r="O3171" i="7"/>
  <c r="P3171" i="7"/>
  <c r="Q3171" i="7"/>
  <c r="S3171" i="7"/>
  <c r="T3171" i="7"/>
  <c r="AA3171" i="7"/>
  <c r="AB3171" i="7"/>
  <c r="AD3171" i="7"/>
  <c r="AE3171" i="7"/>
  <c r="AL3171" i="7"/>
  <c r="AM3171" i="7"/>
  <c r="AP3171" i="7"/>
  <c r="AR3171" i="7"/>
  <c r="AT3171" i="7"/>
  <c r="AU3171" i="7"/>
  <c r="AV3171" i="7"/>
  <c r="AW3171" i="7"/>
  <c r="AX3171" i="7" s="1"/>
  <c r="AY3171" i="7"/>
  <c r="A3172" i="7"/>
  <c r="E3172" i="7"/>
  <c r="F3172" i="7"/>
  <c r="H3172" i="7"/>
  <c r="I3172" i="7"/>
  <c r="J3172" i="7"/>
  <c r="L3172" i="7"/>
  <c r="M3172" i="7"/>
  <c r="O3172" i="7"/>
  <c r="P3172" i="7"/>
  <c r="Q3172" i="7"/>
  <c r="S3172" i="7"/>
  <c r="T3172" i="7"/>
  <c r="AA3172" i="7"/>
  <c r="AB3172" i="7"/>
  <c r="AD3172" i="7"/>
  <c r="AE3172" i="7"/>
  <c r="AL3172" i="7"/>
  <c r="AM3172" i="7"/>
  <c r="AP3172" i="7"/>
  <c r="AR3172" i="7"/>
  <c r="AT3172" i="7"/>
  <c r="AU3172" i="7"/>
  <c r="AV3172" i="7"/>
  <c r="AW3172" i="7"/>
  <c r="AX3172" i="7" s="1"/>
  <c r="AY3172" i="7"/>
  <c r="A3173" i="7"/>
  <c r="E3173" i="7"/>
  <c r="F3173" i="7"/>
  <c r="H3173" i="7"/>
  <c r="I3173" i="7"/>
  <c r="J3173" i="7"/>
  <c r="L3173" i="7"/>
  <c r="M3173" i="7"/>
  <c r="O3173" i="7"/>
  <c r="P3173" i="7"/>
  <c r="Q3173" i="7"/>
  <c r="S3173" i="7"/>
  <c r="T3173" i="7"/>
  <c r="AA3173" i="7"/>
  <c r="AB3173" i="7"/>
  <c r="AD3173" i="7"/>
  <c r="AE3173" i="7"/>
  <c r="AL3173" i="7"/>
  <c r="AM3173" i="7"/>
  <c r="AP3173" i="7"/>
  <c r="AR3173" i="7"/>
  <c r="AT3173" i="7"/>
  <c r="AU3173" i="7"/>
  <c r="AV3173" i="7"/>
  <c r="AW3173" i="7"/>
  <c r="AX3173" i="7" s="1"/>
  <c r="AY3173" i="7"/>
  <c r="A3174" i="7"/>
  <c r="E3174" i="7"/>
  <c r="F3174" i="7"/>
  <c r="H3174" i="7"/>
  <c r="I3174" i="7"/>
  <c r="J3174" i="7"/>
  <c r="L3174" i="7"/>
  <c r="M3174" i="7"/>
  <c r="O3174" i="7"/>
  <c r="P3174" i="7"/>
  <c r="Q3174" i="7"/>
  <c r="S3174" i="7"/>
  <c r="T3174" i="7"/>
  <c r="AA3174" i="7"/>
  <c r="AB3174" i="7"/>
  <c r="AD3174" i="7"/>
  <c r="AE3174" i="7"/>
  <c r="AL3174" i="7"/>
  <c r="AM3174" i="7"/>
  <c r="AP3174" i="7"/>
  <c r="AR3174" i="7"/>
  <c r="AT3174" i="7"/>
  <c r="AU3174" i="7"/>
  <c r="AV3174" i="7"/>
  <c r="AW3174" i="7"/>
  <c r="AX3174" i="7" s="1"/>
  <c r="AY3174" i="7"/>
  <c r="A3175" i="7"/>
  <c r="E3175" i="7"/>
  <c r="F3175" i="7"/>
  <c r="H3175" i="7"/>
  <c r="I3175" i="7"/>
  <c r="J3175" i="7"/>
  <c r="L3175" i="7"/>
  <c r="M3175" i="7"/>
  <c r="O3175" i="7"/>
  <c r="P3175" i="7"/>
  <c r="Q3175" i="7"/>
  <c r="S3175" i="7"/>
  <c r="T3175" i="7"/>
  <c r="AA3175" i="7"/>
  <c r="AB3175" i="7"/>
  <c r="AD3175" i="7"/>
  <c r="AE3175" i="7"/>
  <c r="AL3175" i="7"/>
  <c r="AM3175" i="7"/>
  <c r="AP3175" i="7"/>
  <c r="AR3175" i="7"/>
  <c r="AT3175" i="7"/>
  <c r="AU3175" i="7"/>
  <c r="AV3175" i="7"/>
  <c r="AW3175" i="7"/>
  <c r="AX3175" i="7" s="1"/>
  <c r="AY3175" i="7"/>
  <c r="A3176" i="7"/>
  <c r="E3176" i="7"/>
  <c r="F3176" i="7"/>
  <c r="H3176" i="7"/>
  <c r="I3176" i="7"/>
  <c r="J3176" i="7"/>
  <c r="L3176" i="7"/>
  <c r="M3176" i="7"/>
  <c r="O3176" i="7"/>
  <c r="P3176" i="7"/>
  <c r="Q3176" i="7"/>
  <c r="S3176" i="7"/>
  <c r="T3176" i="7"/>
  <c r="AA3176" i="7"/>
  <c r="AB3176" i="7"/>
  <c r="AD3176" i="7"/>
  <c r="AE3176" i="7"/>
  <c r="AL3176" i="7"/>
  <c r="AM3176" i="7"/>
  <c r="AP3176" i="7"/>
  <c r="AR3176" i="7"/>
  <c r="AT3176" i="7"/>
  <c r="AU3176" i="7"/>
  <c r="AV3176" i="7"/>
  <c r="AW3176" i="7"/>
  <c r="AX3176" i="7" s="1"/>
  <c r="AY3176" i="7"/>
  <c r="A3177" i="7"/>
  <c r="E3177" i="7"/>
  <c r="F3177" i="7"/>
  <c r="H3177" i="7"/>
  <c r="I3177" i="7"/>
  <c r="J3177" i="7"/>
  <c r="L3177" i="7"/>
  <c r="M3177" i="7"/>
  <c r="O3177" i="7"/>
  <c r="P3177" i="7"/>
  <c r="Q3177" i="7"/>
  <c r="S3177" i="7"/>
  <c r="T3177" i="7"/>
  <c r="AA3177" i="7"/>
  <c r="AB3177" i="7"/>
  <c r="AD3177" i="7"/>
  <c r="AE3177" i="7"/>
  <c r="AL3177" i="7"/>
  <c r="AM3177" i="7"/>
  <c r="AP3177" i="7"/>
  <c r="AR3177" i="7"/>
  <c r="AT3177" i="7"/>
  <c r="AU3177" i="7"/>
  <c r="AV3177" i="7"/>
  <c r="AW3177" i="7"/>
  <c r="AX3177" i="7" s="1"/>
  <c r="AY3177" i="7"/>
  <c r="A3178" i="7"/>
  <c r="E3178" i="7"/>
  <c r="F3178" i="7"/>
  <c r="H3178" i="7"/>
  <c r="I3178" i="7"/>
  <c r="J3178" i="7"/>
  <c r="L3178" i="7"/>
  <c r="M3178" i="7"/>
  <c r="O3178" i="7"/>
  <c r="P3178" i="7"/>
  <c r="Q3178" i="7"/>
  <c r="S3178" i="7"/>
  <c r="T3178" i="7"/>
  <c r="AA3178" i="7"/>
  <c r="AB3178" i="7"/>
  <c r="AD3178" i="7"/>
  <c r="AE3178" i="7"/>
  <c r="AL3178" i="7"/>
  <c r="AM3178" i="7"/>
  <c r="AP3178" i="7"/>
  <c r="AR3178" i="7"/>
  <c r="AT3178" i="7"/>
  <c r="AU3178" i="7"/>
  <c r="AV3178" i="7"/>
  <c r="AW3178" i="7"/>
  <c r="AX3178" i="7" s="1"/>
  <c r="AY3178" i="7"/>
  <c r="A3179" i="7"/>
  <c r="E3179" i="7"/>
  <c r="F3179" i="7"/>
  <c r="H3179" i="7"/>
  <c r="I3179" i="7"/>
  <c r="J3179" i="7"/>
  <c r="L3179" i="7"/>
  <c r="M3179" i="7"/>
  <c r="O3179" i="7"/>
  <c r="P3179" i="7"/>
  <c r="Q3179" i="7"/>
  <c r="S3179" i="7"/>
  <c r="T3179" i="7"/>
  <c r="AA3179" i="7"/>
  <c r="AB3179" i="7"/>
  <c r="AD3179" i="7"/>
  <c r="AE3179" i="7"/>
  <c r="AL3179" i="7"/>
  <c r="AM3179" i="7"/>
  <c r="AP3179" i="7"/>
  <c r="AR3179" i="7"/>
  <c r="AT3179" i="7"/>
  <c r="AU3179" i="7"/>
  <c r="AV3179" i="7"/>
  <c r="AW3179" i="7"/>
  <c r="AX3179" i="7" s="1"/>
  <c r="AY3179" i="7"/>
  <c r="A3180" i="7"/>
  <c r="E3180" i="7"/>
  <c r="F3180" i="7"/>
  <c r="H3180" i="7"/>
  <c r="I3180" i="7"/>
  <c r="J3180" i="7"/>
  <c r="L3180" i="7"/>
  <c r="M3180" i="7"/>
  <c r="O3180" i="7"/>
  <c r="P3180" i="7"/>
  <c r="Q3180" i="7"/>
  <c r="S3180" i="7"/>
  <c r="T3180" i="7"/>
  <c r="AA3180" i="7"/>
  <c r="AB3180" i="7"/>
  <c r="AD3180" i="7"/>
  <c r="AE3180" i="7"/>
  <c r="AL3180" i="7"/>
  <c r="AM3180" i="7"/>
  <c r="AP3180" i="7"/>
  <c r="AR3180" i="7"/>
  <c r="AT3180" i="7"/>
  <c r="AU3180" i="7"/>
  <c r="AV3180" i="7"/>
  <c r="AW3180" i="7"/>
  <c r="AX3180" i="7" s="1"/>
  <c r="AY3180" i="7"/>
  <c r="A3181" i="7"/>
  <c r="E3181" i="7"/>
  <c r="F3181" i="7"/>
  <c r="H3181" i="7"/>
  <c r="I3181" i="7"/>
  <c r="J3181" i="7"/>
  <c r="L3181" i="7"/>
  <c r="M3181" i="7"/>
  <c r="O3181" i="7"/>
  <c r="P3181" i="7"/>
  <c r="Q3181" i="7"/>
  <c r="S3181" i="7"/>
  <c r="T3181" i="7"/>
  <c r="AA3181" i="7"/>
  <c r="AB3181" i="7"/>
  <c r="AD3181" i="7"/>
  <c r="AE3181" i="7"/>
  <c r="AL3181" i="7"/>
  <c r="AM3181" i="7"/>
  <c r="AP3181" i="7"/>
  <c r="AR3181" i="7"/>
  <c r="AT3181" i="7"/>
  <c r="AU3181" i="7"/>
  <c r="AV3181" i="7"/>
  <c r="AW3181" i="7"/>
  <c r="AX3181" i="7" s="1"/>
  <c r="AY3181" i="7"/>
  <c r="A3182" i="7"/>
  <c r="E3182" i="7"/>
  <c r="F3182" i="7"/>
  <c r="H3182" i="7"/>
  <c r="I3182" i="7"/>
  <c r="J3182" i="7"/>
  <c r="L3182" i="7"/>
  <c r="M3182" i="7"/>
  <c r="O3182" i="7"/>
  <c r="P3182" i="7"/>
  <c r="Q3182" i="7"/>
  <c r="S3182" i="7"/>
  <c r="T3182" i="7"/>
  <c r="AA3182" i="7"/>
  <c r="AB3182" i="7"/>
  <c r="AD3182" i="7"/>
  <c r="AE3182" i="7"/>
  <c r="AL3182" i="7"/>
  <c r="AM3182" i="7"/>
  <c r="AP3182" i="7"/>
  <c r="AR3182" i="7"/>
  <c r="AT3182" i="7"/>
  <c r="AU3182" i="7"/>
  <c r="AV3182" i="7"/>
  <c r="AW3182" i="7"/>
  <c r="AX3182" i="7" s="1"/>
  <c r="AY3182" i="7"/>
  <c r="A3183" i="7"/>
  <c r="E3183" i="7"/>
  <c r="F3183" i="7"/>
  <c r="H3183" i="7"/>
  <c r="I3183" i="7"/>
  <c r="J3183" i="7"/>
  <c r="L3183" i="7"/>
  <c r="M3183" i="7"/>
  <c r="O3183" i="7"/>
  <c r="P3183" i="7"/>
  <c r="Q3183" i="7"/>
  <c r="S3183" i="7"/>
  <c r="T3183" i="7"/>
  <c r="AA3183" i="7"/>
  <c r="AB3183" i="7"/>
  <c r="AD3183" i="7"/>
  <c r="AE3183" i="7"/>
  <c r="AL3183" i="7"/>
  <c r="AM3183" i="7"/>
  <c r="AP3183" i="7"/>
  <c r="AR3183" i="7"/>
  <c r="AT3183" i="7"/>
  <c r="AU3183" i="7"/>
  <c r="AV3183" i="7"/>
  <c r="AW3183" i="7"/>
  <c r="AX3183" i="7" s="1"/>
  <c r="AY3183" i="7"/>
  <c r="A3184" i="7"/>
  <c r="E3184" i="7"/>
  <c r="F3184" i="7"/>
  <c r="H3184" i="7"/>
  <c r="I3184" i="7"/>
  <c r="J3184" i="7"/>
  <c r="L3184" i="7"/>
  <c r="M3184" i="7"/>
  <c r="O3184" i="7"/>
  <c r="P3184" i="7"/>
  <c r="Q3184" i="7"/>
  <c r="S3184" i="7"/>
  <c r="T3184" i="7"/>
  <c r="AA3184" i="7"/>
  <c r="AB3184" i="7"/>
  <c r="AD3184" i="7"/>
  <c r="AE3184" i="7"/>
  <c r="AL3184" i="7"/>
  <c r="AM3184" i="7"/>
  <c r="AP3184" i="7"/>
  <c r="AR3184" i="7"/>
  <c r="AT3184" i="7"/>
  <c r="AU3184" i="7"/>
  <c r="AV3184" i="7"/>
  <c r="AW3184" i="7"/>
  <c r="AX3184" i="7" s="1"/>
  <c r="AY3184" i="7"/>
  <c r="A3185" i="7"/>
  <c r="E3185" i="7"/>
  <c r="F3185" i="7"/>
  <c r="H3185" i="7"/>
  <c r="I3185" i="7"/>
  <c r="J3185" i="7"/>
  <c r="L3185" i="7"/>
  <c r="M3185" i="7"/>
  <c r="O3185" i="7"/>
  <c r="P3185" i="7"/>
  <c r="Q3185" i="7"/>
  <c r="S3185" i="7"/>
  <c r="T3185" i="7"/>
  <c r="AA3185" i="7"/>
  <c r="AB3185" i="7"/>
  <c r="AD3185" i="7"/>
  <c r="AE3185" i="7"/>
  <c r="AL3185" i="7"/>
  <c r="AM3185" i="7"/>
  <c r="AP3185" i="7"/>
  <c r="AR3185" i="7"/>
  <c r="AT3185" i="7"/>
  <c r="AU3185" i="7"/>
  <c r="AV3185" i="7"/>
  <c r="AW3185" i="7"/>
  <c r="AX3185" i="7" s="1"/>
  <c r="AY3185" i="7"/>
  <c r="A3186" i="7"/>
  <c r="E3186" i="7"/>
  <c r="F3186" i="7"/>
  <c r="H3186" i="7"/>
  <c r="I3186" i="7"/>
  <c r="J3186" i="7"/>
  <c r="L3186" i="7"/>
  <c r="M3186" i="7"/>
  <c r="O3186" i="7"/>
  <c r="P3186" i="7"/>
  <c r="Q3186" i="7"/>
  <c r="S3186" i="7"/>
  <c r="T3186" i="7"/>
  <c r="AA3186" i="7"/>
  <c r="AB3186" i="7"/>
  <c r="AD3186" i="7"/>
  <c r="AE3186" i="7"/>
  <c r="AL3186" i="7"/>
  <c r="AM3186" i="7"/>
  <c r="AP3186" i="7"/>
  <c r="AR3186" i="7"/>
  <c r="AT3186" i="7"/>
  <c r="AU3186" i="7"/>
  <c r="AV3186" i="7"/>
  <c r="AW3186" i="7"/>
  <c r="AX3186" i="7" s="1"/>
  <c r="AY3186" i="7"/>
  <c r="A3187" i="7"/>
  <c r="E3187" i="7"/>
  <c r="F3187" i="7"/>
  <c r="H3187" i="7"/>
  <c r="I3187" i="7"/>
  <c r="J3187" i="7"/>
  <c r="L3187" i="7"/>
  <c r="M3187" i="7"/>
  <c r="O3187" i="7"/>
  <c r="P3187" i="7"/>
  <c r="Q3187" i="7"/>
  <c r="S3187" i="7"/>
  <c r="T3187" i="7"/>
  <c r="AA3187" i="7"/>
  <c r="AB3187" i="7"/>
  <c r="AD3187" i="7"/>
  <c r="AE3187" i="7"/>
  <c r="AL3187" i="7"/>
  <c r="AM3187" i="7"/>
  <c r="AP3187" i="7"/>
  <c r="AR3187" i="7"/>
  <c r="AT3187" i="7"/>
  <c r="AU3187" i="7"/>
  <c r="AV3187" i="7"/>
  <c r="AW3187" i="7"/>
  <c r="AX3187" i="7" s="1"/>
  <c r="AY3187" i="7"/>
  <c r="A3188" i="7"/>
  <c r="E3188" i="7"/>
  <c r="F3188" i="7"/>
  <c r="H3188" i="7"/>
  <c r="I3188" i="7"/>
  <c r="J3188" i="7"/>
  <c r="L3188" i="7"/>
  <c r="M3188" i="7"/>
  <c r="O3188" i="7"/>
  <c r="P3188" i="7"/>
  <c r="Q3188" i="7"/>
  <c r="S3188" i="7"/>
  <c r="T3188" i="7"/>
  <c r="AA3188" i="7"/>
  <c r="AB3188" i="7"/>
  <c r="AD3188" i="7"/>
  <c r="AE3188" i="7"/>
  <c r="AL3188" i="7"/>
  <c r="AM3188" i="7"/>
  <c r="AP3188" i="7"/>
  <c r="AR3188" i="7"/>
  <c r="AT3188" i="7"/>
  <c r="AU3188" i="7"/>
  <c r="AV3188" i="7"/>
  <c r="AW3188" i="7"/>
  <c r="AX3188" i="7" s="1"/>
  <c r="AY3188" i="7"/>
  <c r="A3189" i="7"/>
  <c r="E3189" i="7"/>
  <c r="F3189" i="7"/>
  <c r="H3189" i="7"/>
  <c r="I3189" i="7"/>
  <c r="J3189" i="7"/>
  <c r="L3189" i="7"/>
  <c r="M3189" i="7"/>
  <c r="O3189" i="7"/>
  <c r="P3189" i="7"/>
  <c r="Q3189" i="7"/>
  <c r="S3189" i="7"/>
  <c r="T3189" i="7"/>
  <c r="AA3189" i="7"/>
  <c r="AB3189" i="7"/>
  <c r="AD3189" i="7"/>
  <c r="AE3189" i="7"/>
  <c r="AL3189" i="7"/>
  <c r="AM3189" i="7"/>
  <c r="AP3189" i="7"/>
  <c r="AR3189" i="7"/>
  <c r="AT3189" i="7"/>
  <c r="AU3189" i="7"/>
  <c r="AV3189" i="7"/>
  <c r="AW3189" i="7"/>
  <c r="AX3189" i="7" s="1"/>
  <c r="AY3189" i="7"/>
  <c r="A3190" i="7"/>
  <c r="E3190" i="7"/>
  <c r="F3190" i="7"/>
  <c r="H3190" i="7"/>
  <c r="I3190" i="7"/>
  <c r="J3190" i="7"/>
  <c r="L3190" i="7"/>
  <c r="M3190" i="7"/>
  <c r="O3190" i="7"/>
  <c r="P3190" i="7"/>
  <c r="Q3190" i="7"/>
  <c r="S3190" i="7"/>
  <c r="T3190" i="7"/>
  <c r="AA3190" i="7"/>
  <c r="AB3190" i="7"/>
  <c r="AD3190" i="7"/>
  <c r="AE3190" i="7"/>
  <c r="AL3190" i="7"/>
  <c r="AM3190" i="7"/>
  <c r="AP3190" i="7"/>
  <c r="AR3190" i="7"/>
  <c r="AT3190" i="7"/>
  <c r="AU3190" i="7"/>
  <c r="AV3190" i="7"/>
  <c r="AW3190" i="7"/>
  <c r="AX3190" i="7" s="1"/>
  <c r="AY3190" i="7"/>
  <c r="A3191" i="7"/>
  <c r="E3191" i="7"/>
  <c r="F3191" i="7"/>
  <c r="H3191" i="7"/>
  <c r="I3191" i="7"/>
  <c r="J3191" i="7"/>
  <c r="L3191" i="7"/>
  <c r="M3191" i="7"/>
  <c r="O3191" i="7"/>
  <c r="P3191" i="7"/>
  <c r="Q3191" i="7"/>
  <c r="S3191" i="7"/>
  <c r="T3191" i="7"/>
  <c r="AA3191" i="7"/>
  <c r="AB3191" i="7"/>
  <c r="AD3191" i="7"/>
  <c r="AE3191" i="7"/>
  <c r="AL3191" i="7"/>
  <c r="AM3191" i="7"/>
  <c r="AP3191" i="7"/>
  <c r="AR3191" i="7"/>
  <c r="AT3191" i="7"/>
  <c r="AU3191" i="7"/>
  <c r="AV3191" i="7"/>
  <c r="AW3191" i="7"/>
  <c r="AX3191" i="7" s="1"/>
  <c r="AY3191" i="7"/>
  <c r="A3192" i="7"/>
  <c r="E3192" i="7"/>
  <c r="F3192" i="7"/>
  <c r="H3192" i="7"/>
  <c r="I3192" i="7"/>
  <c r="J3192" i="7"/>
  <c r="L3192" i="7"/>
  <c r="M3192" i="7"/>
  <c r="O3192" i="7"/>
  <c r="P3192" i="7"/>
  <c r="Q3192" i="7"/>
  <c r="S3192" i="7"/>
  <c r="T3192" i="7"/>
  <c r="AA3192" i="7"/>
  <c r="AB3192" i="7"/>
  <c r="AD3192" i="7"/>
  <c r="AE3192" i="7"/>
  <c r="AL3192" i="7"/>
  <c r="AM3192" i="7"/>
  <c r="AP3192" i="7"/>
  <c r="AR3192" i="7"/>
  <c r="AT3192" i="7"/>
  <c r="AU3192" i="7"/>
  <c r="AV3192" i="7"/>
  <c r="AW3192" i="7"/>
  <c r="AX3192" i="7" s="1"/>
  <c r="AY3192" i="7"/>
  <c r="A3193" i="7"/>
  <c r="E3193" i="7"/>
  <c r="F3193" i="7"/>
  <c r="H3193" i="7"/>
  <c r="I3193" i="7"/>
  <c r="J3193" i="7"/>
  <c r="L3193" i="7"/>
  <c r="M3193" i="7"/>
  <c r="O3193" i="7"/>
  <c r="P3193" i="7"/>
  <c r="Q3193" i="7"/>
  <c r="S3193" i="7"/>
  <c r="T3193" i="7"/>
  <c r="AA3193" i="7"/>
  <c r="AB3193" i="7"/>
  <c r="AD3193" i="7"/>
  <c r="AE3193" i="7"/>
  <c r="AL3193" i="7"/>
  <c r="AM3193" i="7"/>
  <c r="AP3193" i="7"/>
  <c r="AR3193" i="7"/>
  <c r="AT3193" i="7"/>
  <c r="AU3193" i="7"/>
  <c r="AV3193" i="7"/>
  <c r="AW3193" i="7"/>
  <c r="AX3193" i="7" s="1"/>
  <c r="AY3193" i="7"/>
  <c r="A3194" i="7"/>
  <c r="E3194" i="7"/>
  <c r="F3194" i="7"/>
  <c r="H3194" i="7"/>
  <c r="I3194" i="7"/>
  <c r="J3194" i="7"/>
  <c r="L3194" i="7"/>
  <c r="M3194" i="7"/>
  <c r="O3194" i="7"/>
  <c r="P3194" i="7"/>
  <c r="Q3194" i="7"/>
  <c r="S3194" i="7"/>
  <c r="T3194" i="7"/>
  <c r="AA3194" i="7"/>
  <c r="AB3194" i="7"/>
  <c r="AD3194" i="7"/>
  <c r="AE3194" i="7"/>
  <c r="AL3194" i="7"/>
  <c r="AM3194" i="7"/>
  <c r="AP3194" i="7"/>
  <c r="AR3194" i="7"/>
  <c r="AT3194" i="7"/>
  <c r="AU3194" i="7"/>
  <c r="AV3194" i="7"/>
  <c r="AW3194" i="7"/>
  <c r="AX3194" i="7" s="1"/>
  <c r="AY3194" i="7"/>
  <c r="A3195" i="7"/>
  <c r="E3195" i="7"/>
  <c r="F3195" i="7"/>
  <c r="H3195" i="7"/>
  <c r="I3195" i="7"/>
  <c r="J3195" i="7"/>
  <c r="L3195" i="7"/>
  <c r="M3195" i="7"/>
  <c r="O3195" i="7"/>
  <c r="P3195" i="7"/>
  <c r="Q3195" i="7"/>
  <c r="S3195" i="7"/>
  <c r="T3195" i="7"/>
  <c r="AA3195" i="7"/>
  <c r="AB3195" i="7"/>
  <c r="AD3195" i="7"/>
  <c r="AE3195" i="7"/>
  <c r="AL3195" i="7"/>
  <c r="AM3195" i="7"/>
  <c r="AP3195" i="7"/>
  <c r="AR3195" i="7"/>
  <c r="AT3195" i="7"/>
  <c r="AU3195" i="7"/>
  <c r="AV3195" i="7"/>
  <c r="AW3195" i="7"/>
  <c r="AX3195" i="7" s="1"/>
  <c r="AY3195" i="7"/>
  <c r="A3196" i="7"/>
  <c r="E3196" i="7"/>
  <c r="F3196" i="7"/>
  <c r="H3196" i="7"/>
  <c r="I3196" i="7"/>
  <c r="J3196" i="7"/>
  <c r="L3196" i="7"/>
  <c r="M3196" i="7"/>
  <c r="O3196" i="7"/>
  <c r="P3196" i="7"/>
  <c r="Q3196" i="7"/>
  <c r="S3196" i="7"/>
  <c r="T3196" i="7"/>
  <c r="AA3196" i="7"/>
  <c r="AB3196" i="7"/>
  <c r="AD3196" i="7"/>
  <c r="AE3196" i="7"/>
  <c r="AL3196" i="7"/>
  <c r="AM3196" i="7"/>
  <c r="AP3196" i="7"/>
  <c r="AR3196" i="7"/>
  <c r="AT3196" i="7"/>
  <c r="AU3196" i="7"/>
  <c r="AV3196" i="7"/>
  <c r="AW3196" i="7"/>
  <c r="AX3196" i="7" s="1"/>
  <c r="AY3196" i="7"/>
  <c r="A3197" i="7"/>
  <c r="E3197" i="7"/>
  <c r="F3197" i="7"/>
  <c r="H3197" i="7"/>
  <c r="I3197" i="7"/>
  <c r="J3197" i="7"/>
  <c r="L3197" i="7"/>
  <c r="M3197" i="7"/>
  <c r="O3197" i="7"/>
  <c r="P3197" i="7"/>
  <c r="Q3197" i="7"/>
  <c r="S3197" i="7"/>
  <c r="T3197" i="7"/>
  <c r="AA3197" i="7"/>
  <c r="AB3197" i="7"/>
  <c r="AD3197" i="7"/>
  <c r="AE3197" i="7"/>
  <c r="AL3197" i="7"/>
  <c r="AM3197" i="7"/>
  <c r="AP3197" i="7"/>
  <c r="AR3197" i="7"/>
  <c r="AT3197" i="7"/>
  <c r="AU3197" i="7"/>
  <c r="AV3197" i="7"/>
  <c r="AW3197" i="7"/>
  <c r="AX3197" i="7" s="1"/>
  <c r="AY3197" i="7"/>
  <c r="A3198" i="7"/>
  <c r="E3198" i="7"/>
  <c r="F3198" i="7"/>
  <c r="H3198" i="7"/>
  <c r="I3198" i="7"/>
  <c r="J3198" i="7"/>
  <c r="L3198" i="7"/>
  <c r="M3198" i="7"/>
  <c r="O3198" i="7"/>
  <c r="P3198" i="7"/>
  <c r="Q3198" i="7"/>
  <c r="S3198" i="7"/>
  <c r="T3198" i="7"/>
  <c r="AA3198" i="7"/>
  <c r="AB3198" i="7"/>
  <c r="AD3198" i="7"/>
  <c r="AE3198" i="7"/>
  <c r="AL3198" i="7"/>
  <c r="AM3198" i="7"/>
  <c r="AP3198" i="7"/>
  <c r="AR3198" i="7"/>
  <c r="AT3198" i="7"/>
  <c r="AU3198" i="7"/>
  <c r="AV3198" i="7"/>
  <c r="AW3198" i="7"/>
  <c r="AX3198" i="7" s="1"/>
  <c r="AY3198" i="7"/>
  <c r="A3199" i="7"/>
  <c r="E3199" i="7"/>
  <c r="F3199" i="7"/>
  <c r="H3199" i="7"/>
  <c r="I3199" i="7"/>
  <c r="J3199" i="7"/>
  <c r="L3199" i="7"/>
  <c r="M3199" i="7"/>
  <c r="O3199" i="7"/>
  <c r="P3199" i="7"/>
  <c r="Q3199" i="7"/>
  <c r="S3199" i="7"/>
  <c r="T3199" i="7"/>
  <c r="AA3199" i="7"/>
  <c r="AB3199" i="7"/>
  <c r="AD3199" i="7"/>
  <c r="AE3199" i="7"/>
  <c r="AL3199" i="7"/>
  <c r="AM3199" i="7"/>
  <c r="AP3199" i="7"/>
  <c r="AR3199" i="7"/>
  <c r="AT3199" i="7"/>
  <c r="AU3199" i="7"/>
  <c r="AV3199" i="7"/>
  <c r="AW3199" i="7"/>
  <c r="AX3199" i="7" s="1"/>
  <c r="AY3199" i="7"/>
  <c r="A3200" i="7"/>
  <c r="E3200" i="7"/>
  <c r="F3200" i="7"/>
  <c r="H3200" i="7"/>
  <c r="I3200" i="7"/>
  <c r="J3200" i="7"/>
  <c r="L3200" i="7"/>
  <c r="M3200" i="7"/>
  <c r="O3200" i="7"/>
  <c r="P3200" i="7"/>
  <c r="Q3200" i="7"/>
  <c r="S3200" i="7"/>
  <c r="T3200" i="7"/>
  <c r="AA3200" i="7"/>
  <c r="AB3200" i="7"/>
  <c r="AD3200" i="7"/>
  <c r="AE3200" i="7"/>
  <c r="AL3200" i="7"/>
  <c r="AM3200" i="7"/>
  <c r="AP3200" i="7"/>
  <c r="AR3200" i="7"/>
  <c r="AT3200" i="7"/>
  <c r="AU3200" i="7"/>
  <c r="AV3200" i="7"/>
  <c r="AW3200" i="7"/>
  <c r="AX3200" i="7" s="1"/>
  <c r="AY3200" i="7"/>
  <c r="A3201" i="7"/>
  <c r="E3201" i="7"/>
  <c r="F3201" i="7"/>
  <c r="H3201" i="7"/>
  <c r="I3201" i="7"/>
  <c r="J3201" i="7"/>
  <c r="L3201" i="7"/>
  <c r="M3201" i="7"/>
  <c r="O3201" i="7"/>
  <c r="P3201" i="7"/>
  <c r="Q3201" i="7"/>
  <c r="S3201" i="7"/>
  <c r="T3201" i="7"/>
  <c r="AA3201" i="7"/>
  <c r="AB3201" i="7"/>
  <c r="AD3201" i="7"/>
  <c r="AE3201" i="7"/>
  <c r="AL3201" i="7"/>
  <c r="AM3201" i="7"/>
  <c r="AP3201" i="7"/>
  <c r="AR3201" i="7"/>
  <c r="AT3201" i="7"/>
  <c r="AU3201" i="7"/>
  <c r="AV3201" i="7"/>
  <c r="AW3201" i="7"/>
  <c r="AX3201" i="7" s="1"/>
  <c r="AY3201" i="7"/>
  <c r="A3202" i="7"/>
  <c r="E3202" i="7"/>
  <c r="F3202" i="7"/>
  <c r="H3202" i="7"/>
  <c r="I3202" i="7"/>
  <c r="J3202" i="7"/>
  <c r="L3202" i="7"/>
  <c r="M3202" i="7"/>
  <c r="O3202" i="7"/>
  <c r="P3202" i="7"/>
  <c r="Q3202" i="7"/>
  <c r="S3202" i="7"/>
  <c r="T3202" i="7"/>
  <c r="AA3202" i="7"/>
  <c r="AB3202" i="7"/>
  <c r="AD3202" i="7"/>
  <c r="AE3202" i="7"/>
  <c r="AL3202" i="7"/>
  <c r="AM3202" i="7"/>
  <c r="AP3202" i="7"/>
  <c r="AR3202" i="7"/>
  <c r="AT3202" i="7"/>
  <c r="AU3202" i="7"/>
  <c r="AV3202" i="7"/>
  <c r="AW3202" i="7"/>
  <c r="AX3202" i="7" s="1"/>
  <c r="AY3202" i="7"/>
  <c r="A3203" i="7"/>
  <c r="E3203" i="7"/>
  <c r="F3203" i="7"/>
  <c r="H3203" i="7"/>
  <c r="I3203" i="7"/>
  <c r="J3203" i="7"/>
  <c r="L3203" i="7"/>
  <c r="M3203" i="7"/>
  <c r="O3203" i="7"/>
  <c r="P3203" i="7"/>
  <c r="Q3203" i="7"/>
  <c r="S3203" i="7"/>
  <c r="T3203" i="7"/>
  <c r="AA3203" i="7"/>
  <c r="AB3203" i="7"/>
  <c r="AD3203" i="7"/>
  <c r="AE3203" i="7"/>
  <c r="AL3203" i="7"/>
  <c r="AM3203" i="7"/>
  <c r="AP3203" i="7"/>
  <c r="AR3203" i="7"/>
  <c r="AT3203" i="7"/>
  <c r="AU3203" i="7"/>
  <c r="AV3203" i="7"/>
  <c r="AW3203" i="7"/>
  <c r="AX3203" i="7" s="1"/>
  <c r="AY3203" i="7"/>
  <c r="A3204" i="7"/>
  <c r="E3204" i="7"/>
  <c r="F3204" i="7"/>
  <c r="H3204" i="7"/>
  <c r="I3204" i="7"/>
  <c r="J3204" i="7"/>
  <c r="L3204" i="7"/>
  <c r="M3204" i="7"/>
  <c r="O3204" i="7"/>
  <c r="P3204" i="7"/>
  <c r="Q3204" i="7"/>
  <c r="S3204" i="7"/>
  <c r="T3204" i="7"/>
  <c r="AA3204" i="7"/>
  <c r="AB3204" i="7"/>
  <c r="AD3204" i="7"/>
  <c r="AE3204" i="7"/>
  <c r="AL3204" i="7"/>
  <c r="AM3204" i="7"/>
  <c r="AP3204" i="7"/>
  <c r="AR3204" i="7"/>
  <c r="AT3204" i="7"/>
  <c r="AU3204" i="7"/>
  <c r="AV3204" i="7"/>
  <c r="AW3204" i="7"/>
  <c r="AX3204" i="7" s="1"/>
  <c r="AY3204" i="7"/>
  <c r="A3205" i="7"/>
  <c r="E3205" i="7"/>
  <c r="F3205" i="7"/>
  <c r="H3205" i="7"/>
  <c r="I3205" i="7"/>
  <c r="J3205" i="7"/>
  <c r="L3205" i="7"/>
  <c r="M3205" i="7"/>
  <c r="O3205" i="7"/>
  <c r="P3205" i="7"/>
  <c r="Q3205" i="7"/>
  <c r="S3205" i="7"/>
  <c r="T3205" i="7"/>
  <c r="AA3205" i="7"/>
  <c r="AB3205" i="7"/>
  <c r="AD3205" i="7"/>
  <c r="AE3205" i="7"/>
  <c r="AL3205" i="7"/>
  <c r="AM3205" i="7"/>
  <c r="AP3205" i="7"/>
  <c r="AR3205" i="7"/>
  <c r="AT3205" i="7"/>
  <c r="AU3205" i="7"/>
  <c r="AV3205" i="7"/>
  <c r="AW3205" i="7"/>
  <c r="AX3205" i="7" s="1"/>
  <c r="AY3205" i="7"/>
  <c r="A3206" i="7"/>
  <c r="E3206" i="7"/>
  <c r="F3206" i="7"/>
  <c r="H3206" i="7"/>
  <c r="I3206" i="7"/>
  <c r="J3206" i="7"/>
  <c r="L3206" i="7"/>
  <c r="M3206" i="7"/>
  <c r="O3206" i="7"/>
  <c r="P3206" i="7"/>
  <c r="Q3206" i="7"/>
  <c r="S3206" i="7"/>
  <c r="T3206" i="7"/>
  <c r="AA3206" i="7"/>
  <c r="AB3206" i="7"/>
  <c r="AD3206" i="7"/>
  <c r="AE3206" i="7"/>
  <c r="AL3206" i="7"/>
  <c r="AM3206" i="7"/>
  <c r="AP3206" i="7"/>
  <c r="AR3206" i="7"/>
  <c r="AT3206" i="7"/>
  <c r="AU3206" i="7"/>
  <c r="AV3206" i="7"/>
  <c r="AW3206" i="7"/>
  <c r="AX3206" i="7" s="1"/>
  <c r="AY3206" i="7"/>
  <c r="A3207" i="7"/>
  <c r="E3207" i="7"/>
  <c r="F3207" i="7"/>
  <c r="H3207" i="7"/>
  <c r="I3207" i="7"/>
  <c r="J3207" i="7"/>
  <c r="L3207" i="7"/>
  <c r="M3207" i="7"/>
  <c r="O3207" i="7"/>
  <c r="P3207" i="7"/>
  <c r="Q3207" i="7"/>
  <c r="S3207" i="7"/>
  <c r="T3207" i="7"/>
  <c r="AA3207" i="7"/>
  <c r="AB3207" i="7"/>
  <c r="AD3207" i="7"/>
  <c r="AE3207" i="7"/>
  <c r="AL3207" i="7"/>
  <c r="AM3207" i="7"/>
  <c r="AP3207" i="7"/>
  <c r="AR3207" i="7"/>
  <c r="AT3207" i="7"/>
  <c r="AU3207" i="7"/>
  <c r="AV3207" i="7"/>
  <c r="AW3207" i="7"/>
  <c r="AX3207" i="7" s="1"/>
  <c r="AY3207" i="7"/>
  <c r="A3208" i="7"/>
  <c r="E3208" i="7"/>
  <c r="F3208" i="7"/>
  <c r="H3208" i="7"/>
  <c r="I3208" i="7"/>
  <c r="J3208" i="7"/>
  <c r="L3208" i="7"/>
  <c r="M3208" i="7"/>
  <c r="O3208" i="7"/>
  <c r="P3208" i="7"/>
  <c r="Q3208" i="7"/>
  <c r="S3208" i="7"/>
  <c r="T3208" i="7"/>
  <c r="AA3208" i="7"/>
  <c r="AB3208" i="7"/>
  <c r="AD3208" i="7"/>
  <c r="AE3208" i="7"/>
  <c r="AL3208" i="7"/>
  <c r="AM3208" i="7"/>
  <c r="AP3208" i="7"/>
  <c r="AR3208" i="7"/>
  <c r="AT3208" i="7"/>
  <c r="AU3208" i="7"/>
  <c r="AV3208" i="7"/>
  <c r="AW3208" i="7"/>
  <c r="AX3208" i="7" s="1"/>
  <c r="AY3208" i="7"/>
  <c r="A3209" i="7"/>
  <c r="E3209" i="7"/>
  <c r="F3209" i="7"/>
  <c r="H3209" i="7"/>
  <c r="I3209" i="7"/>
  <c r="J3209" i="7"/>
  <c r="L3209" i="7"/>
  <c r="M3209" i="7"/>
  <c r="O3209" i="7"/>
  <c r="P3209" i="7"/>
  <c r="Q3209" i="7"/>
  <c r="S3209" i="7"/>
  <c r="T3209" i="7"/>
  <c r="AA3209" i="7"/>
  <c r="AB3209" i="7"/>
  <c r="AD3209" i="7"/>
  <c r="AE3209" i="7"/>
  <c r="AL3209" i="7"/>
  <c r="AM3209" i="7"/>
  <c r="AP3209" i="7"/>
  <c r="AR3209" i="7"/>
  <c r="AT3209" i="7"/>
  <c r="AU3209" i="7"/>
  <c r="AV3209" i="7"/>
  <c r="AW3209" i="7"/>
  <c r="AX3209" i="7" s="1"/>
  <c r="AY3209" i="7"/>
  <c r="A3210" i="7"/>
  <c r="E3210" i="7"/>
  <c r="F3210" i="7"/>
  <c r="H3210" i="7"/>
  <c r="I3210" i="7"/>
  <c r="J3210" i="7"/>
  <c r="L3210" i="7"/>
  <c r="M3210" i="7"/>
  <c r="O3210" i="7"/>
  <c r="P3210" i="7"/>
  <c r="Q3210" i="7"/>
  <c r="S3210" i="7"/>
  <c r="T3210" i="7"/>
  <c r="AA3210" i="7"/>
  <c r="AB3210" i="7"/>
  <c r="AD3210" i="7"/>
  <c r="AE3210" i="7"/>
  <c r="AL3210" i="7"/>
  <c r="AM3210" i="7"/>
  <c r="AP3210" i="7"/>
  <c r="AR3210" i="7"/>
  <c r="AT3210" i="7"/>
  <c r="AU3210" i="7"/>
  <c r="AV3210" i="7"/>
  <c r="AW3210" i="7"/>
  <c r="AX3210" i="7" s="1"/>
  <c r="AY3210" i="7"/>
  <c r="A3211" i="7"/>
  <c r="E3211" i="7"/>
  <c r="F3211" i="7"/>
  <c r="H3211" i="7"/>
  <c r="I3211" i="7"/>
  <c r="J3211" i="7"/>
  <c r="L3211" i="7"/>
  <c r="M3211" i="7"/>
  <c r="O3211" i="7"/>
  <c r="P3211" i="7"/>
  <c r="Q3211" i="7"/>
  <c r="S3211" i="7"/>
  <c r="T3211" i="7"/>
  <c r="AA3211" i="7"/>
  <c r="AB3211" i="7"/>
  <c r="AD3211" i="7"/>
  <c r="AE3211" i="7"/>
  <c r="AL3211" i="7"/>
  <c r="AM3211" i="7"/>
  <c r="AP3211" i="7"/>
  <c r="AR3211" i="7"/>
  <c r="AT3211" i="7"/>
  <c r="AU3211" i="7"/>
  <c r="AV3211" i="7"/>
  <c r="AW3211" i="7"/>
  <c r="AX3211" i="7" s="1"/>
  <c r="AY3211" i="7"/>
  <c r="A3212" i="7"/>
  <c r="E3212" i="7"/>
  <c r="F3212" i="7"/>
  <c r="H3212" i="7"/>
  <c r="I3212" i="7"/>
  <c r="J3212" i="7"/>
  <c r="L3212" i="7"/>
  <c r="M3212" i="7"/>
  <c r="O3212" i="7"/>
  <c r="P3212" i="7"/>
  <c r="Q3212" i="7"/>
  <c r="S3212" i="7"/>
  <c r="T3212" i="7"/>
  <c r="AA3212" i="7"/>
  <c r="AB3212" i="7"/>
  <c r="AD3212" i="7"/>
  <c r="AE3212" i="7"/>
  <c r="AL3212" i="7"/>
  <c r="AM3212" i="7"/>
  <c r="AP3212" i="7"/>
  <c r="AR3212" i="7"/>
  <c r="AT3212" i="7"/>
  <c r="AU3212" i="7"/>
  <c r="AV3212" i="7"/>
  <c r="AW3212" i="7"/>
  <c r="AX3212" i="7" s="1"/>
  <c r="AY3212" i="7"/>
  <c r="A3213" i="7"/>
  <c r="E3213" i="7"/>
  <c r="F3213" i="7"/>
  <c r="H3213" i="7"/>
  <c r="I3213" i="7"/>
  <c r="J3213" i="7"/>
  <c r="L3213" i="7"/>
  <c r="M3213" i="7"/>
  <c r="O3213" i="7"/>
  <c r="P3213" i="7"/>
  <c r="Q3213" i="7"/>
  <c r="S3213" i="7"/>
  <c r="T3213" i="7"/>
  <c r="AA3213" i="7"/>
  <c r="AB3213" i="7"/>
  <c r="AD3213" i="7"/>
  <c r="AE3213" i="7"/>
  <c r="AL3213" i="7"/>
  <c r="AM3213" i="7"/>
  <c r="AP3213" i="7"/>
  <c r="AR3213" i="7"/>
  <c r="AT3213" i="7"/>
  <c r="AU3213" i="7"/>
  <c r="AV3213" i="7"/>
  <c r="AW3213" i="7"/>
  <c r="AX3213" i="7" s="1"/>
  <c r="AY3213" i="7"/>
  <c r="A3214" i="7"/>
  <c r="E3214" i="7"/>
  <c r="F3214" i="7"/>
  <c r="H3214" i="7"/>
  <c r="I3214" i="7"/>
  <c r="J3214" i="7"/>
  <c r="L3214" i="7"/>
  <c r="M3214" i="7"/>
  <c r="O3214" i="7"/>
  <c r="P3214" i="7"/>
  <c r="Q3214" i="7"/>
  <c r="S3214" i="7"/>
  <c r="T3214" i="7"/>
  <c r="AA3214" i="7"/>
  <c r="AB3214" i="7"/>
  <c r="AD3214" i="7"/>
  <c r="AE3214" i="7"/>
  <c r="AL3214" i="7"/>
  <c r="AM3214" i="7"/>
  <c r="AP3214" i="7"/>
  <c r="AR3214" i="7"/>
  <c r="AT3214" i="7"/>
  <c r="AU3214" i="7"/>
  <c r="AV3214" i="7"/>
  <c r="AW3214" i="7"/>
  <c r="AX3214" i="7" s="1"/>
  <c r="AY3214" i="7"/>
  <c r="A3215" i="7"/>
  <c r="E3215" i="7"/>
  <c r="F3215" i="7"/>
  <c r="H3215" i="7"/>
  <c r="I3215" i="7"/>
  <c r="J3215" i="7"/>
  <c r="L3215" i="7"/>
  <c r="M3215" i="7"/>
  <c r="O3215" i="7"/>
  <c r="P3215" i="7"/>
  <c r="Q3215" i="7"/>
  <c r="S3215" i="7"/>
  <c r="T3215" i="7"/>
  <c r="AA3215" i="7"/>
  <c r="AB3215" i="7"/>
  <c r="AD3215" i="7"/>
  <c r="AE3215" i="7"/>
  <c r="AL3215" i="7"/>
  <c r="AM3215" i="7"/>
  <c r="AP3215" i="7"/>
  <c r="AR3215" i="7"/>
  <c r="AT3215" i="7"/>
  <c r="AU3215" i="7"/>
  <c r="AV3215" i="7"/>
  <c r="AW3215" i="7"/>
  <c r="AX3215" i="7" s="1"/>
  <c r="AY3215" i="7"/>
  <c r="A3216" i="7"/>
  <c r="E3216" i="7"/>
  <c r="F3216" i="7"/>
  <c r="H3216" i="7"/>
  <c r="I3216" i="7"/>
  <c r="J3216" i="7"/>
  <c r="L3216" i="7"/>
  <c r="M3216" i="7"/>
  <c r="O3216" i="7"/>
  <c r="P3216" i="7"/>
  <c r="Q3216" i="7"/>
  <c r="S3216" i="7"/>
  <c r="T3216" i="7"/>
  <c r="AA3216" i="7"/>
  <c r="AB3216" i="7"/>
  <c r="AD3216" i="7"/>
  <c r="AE3216" i="7"/>
  <c r="AL3216" i="7"/>
  <c r="AM3216" i="7"/>
  <c r="AP3216" i="7"/>
  <c r="AR3216" i="7"/>
  <c r="AT3216" i="7"/>
  <c r="AU3216" i="7"/>
  <c r="AV3216" i="7"/>
  <c r="AW3216" i="7"/>
  <c r="AX3216" i="7" s="1"/>
  <c r="AY3216" i="7"/>
  <c r="A3217" i="7"/>
  <c r="E3217" i="7"/>
  <c r="F3217" i="7"/>
  <c r="H3217" i="7"/>
  <c r="I3217" i="7"/>
  <c r="J3217" i="7"/>
  <c r="L3217" i="7"/>
  <c r="M3217" i="7"/>
  <c r="O3217" i="7"/>
  <c r="P3217" i="7"/>
  <c r="Q3217" i="7"/>
  <c r="S3217" i="7"/>
  <c r="T3217" i="7"/>
  <c r="AA3217" i="7"/>
  <c r="AB3217" i="7"/>
  <c r="AD3217" i="7"/>
  <c r="AE3217" i="7"/>
  <c r="AL3217" i="7"/>
  <c r="AM3217" i="7"/>
  <c r="AP3217" i="7"/>
  <c r="AR3217" i="7"/>
  <c r="AT3217" i="7"/>
  <c r="AU3217" i="7"/>
  <c r="AV3217" i="7"/>
  <c r="AW3217" i="7"/>
  <c r="AX3217" i="7" s="1"/>
  <c r="AY3217" i="7"/>
  <c r="A3218" i="7"/>
  <c r="E3218" i="7"/>
  <c r="F3218" i="7"/>
  <c r="H3218" i="7"/>
  <c r="I3218" i="7"/>
  <c r="J3218" i="7"/>
  <c r="L3218" i="7"/>
  <c r="M3218" i="7"/>
  <c r="O3218" i="7"/>
  <c r="P3218" i="7"/>
  <c r="Q3218" i="7"/>
  <c r="S3218" i="7"/>
  <c r="T3218" i="7"/>
  <c r="AA3218" i="7"/>
  <c r="AB3218" i="7"/>
  <c r="AD3218" i="7"/>
  <c r="AE3218" i="7"/>
  <c r="AL3218" i="7"/>
  <c r="AM3218" i="7"/>
  <c r="AP3218" i="7"/>
  <c r="AR3218" i="7"/>
  <c r="AT3218" i="7"/>
  <c r="AU3218" i="7"/>
  <c r="AV3218" i="7"/>
  <c r="AW3218" i="7"/>
  <c r="AX3218" i="7" s="1"/>
  <c r="AY3218" i="7"/>
  <c r="A3219" i="7"/>
  <c r="E3219" i="7"/>
  <c r="F3219" i="7"/>
  <c r="H3219" i="7"/>
  <c r="I3219" i="7"/>
  <c r="J3219" i="7"/>
  <c r="L3219" i="7"/>
  <c r="M3219" i="7"/>
  <c r="O3219" i="7"/>
  <c r="P3219" i="7"/>
  <c r="Q3219" i="7"/>
  <c r="S3219" i="7"/>
  <c r="T3219" i="7"/>
  <c r="AA3219" i="7"/>
  <c r="AB3219" i="7"/>
  <c r="AD3219" i="7"/>
  <c r="AE3219" i="7"/>
  <c r="AL3219" i="7"/>
  <c r="AM3219" i="7"/>
  <c r="AP3219" i="7"/>
  <c r="AR3219" i="7"/>
  <c r="AT3219" i="7"/>
  <c r="AU3219" i="7"/>
  <c r="AV3219" i="7"/>
  <c r="AW3219" i="7"/>
  <c r="AX3219" i="7" s="1"/>
  <c r="AY3219" i="7"/>
  <c r="A3220" i="7"/>
  <c r="E3220" i="7"/>
  <c r="F3220" i="7"/>
  <c r="H3220" i="7"/>
  <c r="I3220" i="7"/>
  <c r="J3220" i="7"/>
  <c r="L3220" i="7"/>
  <c r="M3220" i="7"/>
  <c r="O3220" i="7"/>
  <c r="P3220" i="7"/>
  <c r="Q3220" i="7"/>
  <c r="S3220" i="7"/>
  <c r="T3220" i="7"/>
  <c r="AA3220" i="7"/>
  <c r="AB3220" i="7"/>
  <c r="AD3220" i="7"/>
  <c r="AE3220" i="7"/>
  <c r="AL3220" i="7"/>
  <c r="AM3220" i="7"/>
  <c r="AP3220" i="7"/>
  <c r="AR3220" i="7"/>
  <c r="AT3220" i="7"/>
  <c r="AU3220" i="7"/>
  <c r="AV3220" i="7"/>
  <c r="AW3220" i="7"/>
  <c r="AX3220" i="7" s="1"/>
  <c r="AY3220" i="7"/>
  <c r="A3221" i="7"/>
  <c r="E3221" i="7"/>
  <c r="F3221" i="7"/>
  <c r="H3221" i="7"/>
  <c r="I3221" i="7"/>
  <c r="J3221" i="7"/>
  <c r="L3221" i="7"/>
  <c r="M3221" i="7"/>
  <c r="O3221" i="7"/>
  <c r="P3221" i="7"/>
  <c r="Q3221" i="7"/>
  <c r="S3221" i="7"/>
  <c r="T3221" i="7"/>
  <c r="AA3221" i="7"/>
  <c r="AB3221" i="7"/>
  <c r="AD3221" i="7"/>
  <c r="AE3221" i="7"/>
  <c r="AL3221" i="7"/>
  <c r="AM3221" i="7"/>
  <c r="AP3221" i="7"/>
  <c r="AR3221" i="7"/>
  <c r="AT3221" i="7"/>
  <c r="AU3221" i="7"/>
  <c r="AV3221" i="7"/>
  <c r="AW3221" i="7"/>
  <c r="AX3221" i="7" s="1"/>
  <c r="AY3221" i="7"/>
  <c r="A3222" i="7"/>
  <c r="E3222" i="7"/>
  <c r="F3222" i="7"/>
  <c r="H3222" i="7"/>
  <c r="I3222" i="7"/>
  <c r="J3222" i="7"/>
  <c r="L3222" i="7"/>
  <c r="M3222" i="7"/>
  <c r="O3222" i="7"/>
  <c r="P3222" i="7"/>
  <c r="Q3222" i="7"/>
  <c r="S3222" i="7"/>
  <c r="T3222" i="7"/>
  <c r="AA3222" i="7"/>
  <c r="AB3222" i="7"/>
  <c r="AD3222" i="7"/>
  <c r="AE3222" i="7"/>
  <c r="AL3222" i="7"/>
  <c r="AM3222" i="7"/>
  <c r="AP3222" i="7"/>
  <c r="AR3222" i="7"/>
  <c r="AT3222" i="7"/>
  <c r="AU3222" i="7"/>
  <c r="AV3222" i="7"/>
  <c r="AW3222" i="7"/>
  <c r="AX3222" i="7" s="1"/>
  <c r="AY3222" i="7"/>
  <c r="A3223" i="7"/>
  <c r="E3223" i="7"/>
  <c r="F3223" i="7"/>
  <c r="H3223" i="7"/>
  <c r="I3223" i="7"/>
  <c r="J3223" i="7"/>
  <c r="L3223" i="7"/>
  <c r="M3223" i="7"/>
  <c r="O3223" i="7"/>
  <c r="P3223" i="7"/>
  <c r="Q3223" i="7"/>
  <c r="S3223" i="7"/>
  <c r="T3223" i="7"/>
  <c r="AA3223" i="7"/>
  <c r="AB3223" i="7"/>
  <c r="AD3223" i="7"/>
  <c r="AE3223" i="7"/>
  <c r="AL3223" i="7"/>
  <c r="AM3223" i="7"/>
  <c r="AP3223" i="7"/>
  <c r="AR3223" i="7"/>
  <c r="AT3223" i="7"/>
  <c r="AU3223" i="7"/>
  <c r="AV3223" i="7"/>
  <c r="AW3223" i="7"/>
  <c r="AX3223" i="7" s="1"/>
  <c r="AY3223" i="7"/>
  <c r="A3224" i="7"/>
  <c r="E3224" i="7"/>
  <c r="F3224" i="7"/>
  <c r="H3224" i="7"/>
  <c r="I3224" i="7"/>
  <c r="J3224" i="7"/>
  <c r="L3224" i="7"/>
  <c r="M3224" i="7"/>
  <c r="O3224" i="7"/>
  <c r="P3224" i="7"/>
  <c r="Q3224" i="7"/>
  <c r="S3224" i="7"/>
  <c r="T3224" i="7"/>
  <c r="AA3224" i="7"/>
  <c r="AB3224" i="7"/>
  <c r="AD3224" i="7"/>
  <c r="AE3224" i="7"/>
  <c r="AL3224" i="7"/>
  <c r="AM3224" i="7"/>
  <c r="AP3224" i="7"/>
  <c r="AR3224" i="7"/>
  <c r="AT3224" i="7"/>
  <c r="AU3224" i="7"/>
  <c r="AV3224" i="7"/>
  <c r="AW3224" i="7"/>
  <c r="AX3224" i="7" s="1"/>
  <c r="AY3224" i="7"/>
  <c r="A3225" i="7"/>
  <c r="E3225" i="7"/>
  <c r="F3225" i="7"/>
  <c r="H3225" i="7"/>
  <c r="I3225" i="7"/>
  <c r="J3225" i="7"/>
  <c r="L3225" i="7"/>
  <c r="M3225" i="7"/>
  <c r="O3225" i="7"/>
  <c r="P3225" i="7"/>
  <c r="Q3225" i="7"/>
  <c r="S3225" i="7"/>
  <c r="T3225" i="7"/>
  <c r="AA3225" i="7"/>
  <c r="AB3225" i="7"/>
  <c r="AD3225" i="7"/>
  <c r="AE3225" i="7"/>
  <c r="AL3225" i="7"/>
  <c r="AM3225" i="7"/>
  <c r="AP3225" i="7"/>
  <c r="AR3225" i="7"/>
  <c r="AT3225" i="7"/>
  <c r="AU3225" i="7"/>
  <c r="AV3225" i="7"/>
  <c r="AW3225" i="7"/>
  <c r="AX3225" i="7" s="1"/>
  <c r="AY3225" i="7"/>
  <c r="A3226" i="7"/>
  <c r="E3226" i="7"/>
  <c r="F3226" i="7"/>
  <c r="H3226" i="7"/>
  <c r="I3226" i="7"/>
  <c r="J3226" i="7"/>
  <c r="L3226" i="7"/>
  <c r="M3226" i="7"/>
  <c r="O3226" i="7"/>
  <c r="P3226" i="7"/>
  <c r="Q3226" i="7"/>
  <c r="S3226" i="7"/>
  <c r="T3226" i="7"/>
  <c r="AA3226" i="7"/>
  <c r="AB3226" i="7"/>
  <c r="AD3226" i="7"/>
  <c r="AE3226" i="7"/>
  <c r="AL3226" i="7"/>
  <c r="AM3226" i="7"/>
  <c r="AP3226" i="7"/>
  <c r="AR3226" i="7"/>
  <c r="AT3226" i="7"/>
  <c r="AU3226" i="7"/>
  <c r="AV3226" i="7"/>
  <c r="AW3226" i="7"/>
  <c r="AX3226" i="7" s="1"/>
  <c r="AY3226" i="7"/>
  <c r="A3227" i="7"/>
  <c r="E3227" i="7"/>
  <c r="F3227" i="7"/>
  <c r="H3227" i="7"/>
  <c r="I3227" i="7"/>
  <c r="J3227" i="7"/>
  <c r="L3227" i="7"/>
  <c r="M3227" i="7"/>
  <c r="O3227" i="7"/>
  <c r="P3227" i="7"/>
  <c r="Q3227" i="7"/>
  <c r="S3227" i="7"/>
  <c r="T3227" i="7"/>
  <c r="AA3227" i="7"/>
  <c r="AB3227" i="7"/>
  <c r="AD3227" i="7"/>
  <c r="AE3227" i="7"/>
  <c r="AL3227" i="7"/>
  <c r="AM3227" i="7"/>
  <c r="AP3227" i="7"/>
  <c r="AR3227" i="7"/>
  <c r="AT3227" i="7"/>
  <c r="AU3227" i="7"/>
  <c r="AV3227" i="7"/>
  <c r="AW3227" i="7"/>
  <c r="AX3227" i="7" s="1"/>
  <c r="AY3227" i="7"/>
  <c r="A3228" i="7"/>
  <c r="E3228" i="7"/>
  <c r="F3228" i="7"/>
  <c r="H3228" i="7"/>
  <c r="I3228" i="7"/>
  <c r="J3228" i="7"/>
  <c r="L3228" i="7"/>
  <c r="M3228" i="7"/>
  <c r="O3228" i="7"/>
  <c r="P3228" i="7"/>
  <c r="Q3228" i="7"/>
  <c r="S3228" i="7"/>
  <c r="T3228" i="7"/>
  <c r="AA3228" i="7"/>
  <c r="AB3228" i="7"/>
  <c r="AD3228" i="7"/>
  <c r="AE3228" i="7"/>
  <c r="AL3228" i="7"/>
  <c r="AM3228" i="7"/>
  <c r="AP3228" i="7"/>
  <c r="AR3228" i="7"/>
  <c r="AT3228" i="7"/>
  <c r="AU3228" i="7"/>
  <c r="AV3228" i="7"/>
  <c r="AW3228" i="7"/>
  <c r="AX3228" i="7" s="1"/>
  <c r="AY3228" i="7"/>
  <c r="A3229" i="7"/>
  <c r="E3229" i="7"/>
  <c r="F3229" i="7"/>
  <c r="H3229" i="7"/>
  <c r="I3229" i="7"/>
  <c r="J3229" i="7"/>
  <c r="L3229" i="7"/>
  <c r="M3229" i="7"/>
  <c r="O3229" i="7"/>
  <c r="P3229" i="7"/>
  <c r="Q3229" i="7"/>
  <c r="S3229" i="7"/>
  <c r="T3229" i="7"/>
  <c r="AA3229" i="7"/>
  <c r="AB3229" i="7"/>
  <c r="AD3229" i="7"/>
  <c r="AE3229" i="7"/>
  <c r="AL3229" i="7"/>
  <c r="AM3229" i="7"/>
  <c r="AP3229" i="7"/>
  <c r="AR3229" i="7"/>
  <c r="AT3229" i="7"/>
  <c r="AU3229" i="7"/>
  <c r="AV3229" i="7"/>
  <c r="AW3229" i="7"/>
  <c r="AX3229" i="7" s="1"/>
  <c r="AY3229" i="7"/>
  <c r="A3230" i="7"/>
  <c r="E3230" i="7"/>
  <c r="F3230" i="7"/>
  <c r="H3230" i="7"/>
  <c r="I3230" i="7"/>
  <c r="J3230" i="7"/>
  <c r="L3230" i="7"/>
  <c r="M3230" i="7"/>
  <c r="O3230" i="7"/>
  <c r="P3230" i="7"/>
  <c r="Q3230" i="7"/>
  <c r="S3230" i="7"/>
  <c r="T3230" i="7"/>
  <c r="AA3230" i="7"/>
  <c r="AB3230" i="7"/>
  <c r="AD3230" i="7"/>
  <c r="AE3230" i="7"/>
  <c r="AL3230" i="7"/>
  <c r="AM3230" i="7"/>
  <c r="AP3230" i="7"/>
  <c r="AR3230" i="7"/>
  <c r="AT3230" i="7"/>
  <c r="AU3230" i="7"/>
  <c r="AV3230" i="7"/>
  <c r="AW3230" i="7"/>
  <c r="AX3230" i="7" s="1"/>
  <c r="AY3230" i="7"/>
  <c r="A3231" i="7"/>
  <c r="E3231" i="7"/>
  <c r="F3231" i="7"/>
  <c r="H3231" i="7"/>
  <c r="I3231" i="7"/>
  <c r="J3231" i="7"/>
  <c r="L3231" i="7"/>
  <c r="M3231" i="7"/>
  <c r="O3231" i="7"/>
  <c r="P3231" i="7"/>
  <c r="Q3231" i="7"/>
  <c r="S3231" i="7"/>
  <c r="T3231" i="7"/>
  <c r="AA3231" i="7"/>
  <c r="AB3231" i="7"/>
  <c r="AD3231" i="7"/>
  <c r="AE3231" i="7"/>
  <c r="AL3231" i="7"/>
  <c r="AM3231" i="7"/>
  <c r="AP3231" i="7"/>
  <c r="AR3231" i="7"/>
  <c r="AT3231" i="7"/>
  <c r="AU3231" i="7"/>
  <c r="AV3231" i="7"/>
  <c r="AW3231" i="7"/>
  <c r="AX3231" i="7" s="1"/>
  <c r="AY3231" i="7"/>
  <c r="A3232" i="7"/>
  <c r="E3232" i="7"/>
  <c r="F3232" i="7"/>
  <c r="H3232" i="7"/>
  <c r="I3232" i="7"/>
  <c r="J3232" i="7"/>
  <c r="L3232" i="7"/>
  <c r="M3232" i="7"/>
  <c r="O3232" i="7"/>
  <c r="P3232" i="7"/>
  <c r="Q3232" i="7"/>
  <c r="S3232" i="7"/>
  <c r="T3232" i="7"/>
  <c r="AA3232" i="7"/>
  <c r="AB3232" i="7"/>
  <c r="AD3232" i="7"/>
  <c r="AE3232" i="7"/>
  <c r="AL3232" i="7"/>
  <c r="AM3232" i="7"/>
  <c r="AP3232" i="7"/>
  <c r="AR3232" i="7"/>
  <c r="AT3232" i="7"/>
  <c r="AU3232" i="7"/>
  <c r="AV3232" i="7"/>
  <c r="AW3232" i="7"/>
  <c r="AX3232" i="7" s="1"/>
  <c r="AY3232" i="7"/>
  <c r="A3233" i="7"/>
  <c r="E3233" i="7"/>
  <c r="F3233" i="7"/>
  <c r="H3233" i="7"/>
  <c r="I3233" i="7"/>
  <c r="J3233" i="7"/>
  <c r="L3233" i="7"/>
  <c r="M3233" i="7"/>
  <c r="O3233" i="7"/>
  <c r="P3233" i="7"/>
  <c r="Q3233" i="7"/>
  <c r="S3233" i="7"/>
  <c r="T3233" i="7"/>
  <c r="AA3233" i="7"/>
  <c r="AB3233" i="7"/>
  <c r="AD3233" i="7"/>
  <c r="AE3233" i="7"/>
  <c r="AL3233" i="7"/>
  <c r="AM3233" i="7"/>
  <c r="AP3233" i="7"/>
  <c r="AR3233" i="7"/>
  <c r="AT3233" i="7"/>
  <c r="AU3233" i="7"/>
  <c r="AV3233" i="7"/>
  <c r="AW3233" i="7"/>
  <c r="AX3233" i="7" s="1"/>
  <c r="AY3233" i="7"/>
  <c r="A3234" i="7"/>
  <c r="E3234" i="7"/>
  <c r="F3234" i="7"/>
  <c r="H3234" i="7"/>
  <c r="I3234" i="7"/>
  <c r="J3234" i="7"/>
  <c r="L3234" i="7"/>
  <c r="M3234" i="7"/>
  <c r="O3234" i="7"/>
  <c r="P3234" i="7"/>
  <c r="Q3234" i="7"/>
  <c r="S3234" i="7"/>
  <c r="T3234" i="7"/>
  <c r="AA3234" i="7"/>
  <c r="AB3234" i="7"/>
  <c r="AD3234" i="7"/>
  <c r="AE3234" i="7"/>
  <c r="AL3234" i="7"/>
  <c r="AM3234" i="7"/>
  <c r="AP3234" i="7"/>
  <c r="AR3234" i="7"/>
  <c r="AT3234" i="7"/>
  <c r="AU3234" i="7"/>
  <c r="AV3234" i="7"/>
  <c r="AW3234" i="7"/>
  <c r="AX3234" i="7" s="1"/>
  <c r="AY3234" i="7"/>
  <c r="A3235" i="7"/>
  <c r="E3235" i="7"/>
  <c r="F3235" i="7"/>
  <c r="H3235" i="7"/>
  <c r="I3235" i="7"/>
  <c r="J3235" i="7"/>
  <c r="L3235" i="7"/>
  <c r="M3235" i="7"/>
  <c r="O3235" i="7"/>
  <c r="P3235" i="7"/>
  <c r="Q3235" i="7"/>
  <c r="S3235" i="7"/>
  <c r="T3235" i="7"/>
  <c r="AA3235" i="7"/>
  <c r="AB3235" i="7"/>
  <c r="AD3235" i="7"/>
  <c r="AE3235" i="7"/>
  <c r="AL3235" i="7"/>
  <c r="AM3235" i="7"/>
  <c r="AP3235" i="7"/>
  <c r="AR3235" i="7"/>
  <c r="AT3235" i="7"/>
  <c r="AU3235" i="7"/>
  <c r="AV3235" i="7"/>
  <c r="AW3235" i="7"/>
  <c r="AX3235" i="7" s="1"/>
  <c r="AY3235" i="7"/>
  <c r="A3236" i="7"/>
  <c r="E3236" i="7"/>
  <c r="F3236" i="7"/>
  <c r="H3236" i="7"/>
  <c r="I3236" i="7"/>
  <c r="J3236" i="7"/>
  <c r="L3236" i="7"/>
  <c r="M3236" i="7"/>
  <c r="O3236" i="7"/>
  <c r="P3236" i="7"/>
  <c r="Q3236" i="7"/>
  <c r="S3236" i="7"/>
  <c r="T3236" i="7"/>
  <c r="AA3236" i="7"/>
  <c r="AB3236" i="7"/>
  <c r="AD3236" i="7"/>
  <c r="AE3236" i="7"/>
  <c r="AL3236" i="7"/>
  <c r="AM3236" i="7"/>
  <c r="AP3236" i="7"/>
  <c r="AR3236" i="7"/>
  <c r="AT3236" i="7"/>
  <c r="AU3236" i="7"/>
  <c r="AV3236" i="7"/>
  <c r="AW3236" i="7"/>
  <c r="AX3236" i="7" s="1"/>
  <c r="AY3236" i="7"/>
  <c r="A3237" i="7"/>
  <c r="E3237" i="7"/>
  <c r="F3237" i="7"/>
  <c r="H3237" i="7"/>
  <c r="I3237" i="7"/>
  <c r="J3237" i="7"/>
  <c r="L3237" i="7"/>
  <c r="M3237" i="7"/>
  <c r="O3237" i="7"/>
  <c r="P3237" i="7"/>
  <c r="Q3237" i="7"/>
  <c r="S3237" i="7"/>
  <c r="T3237" i="7"/>
  <c r="AA3237" i="7"/>
  <c r="AB3237" i="7"/>
  <c r="AD3237" i="7"/>
  <c r="AE3237" i="7"/>
  <c r="AL3237" i="7"/>
  <c r="AM3237" i="7"/>
  <c r="AP3237" i="7"/>
  <c r="AR3237" i="7"/>
  <c r="AT3237" i="7"/>
  <c r="AU3237" i="7"/>
  <c r="AV3237" i="7"/>
  <c r="AW3237" i="7"/>
  <c r="AX3237" i="7" s="1"/>
  <c r="AY3237" i="7"/>
  <c r="A3238" i="7"/>
  <c r="E3238" i="7"/>
  <c r="F3238" i="7"/>
  <c r="H3238" i="7"/>
  <c r="I3238" i="7"/>
  <c r="J3238" i="7"/>
  <c r="L3238" i="7"/>
  <c r="M3238" i="7"/>
  <c r="O3238" i="7"/>
  <c r="P3238" i="7"/>
  <c r="Q3238" i="7"/>
  <c r="S3238" i="7"/>
  <c r="T3238" i="7"/>
  <c r="AA3238" i="7"/>
  <c r="AB3238" i="7"/>
  <c r="AD3238" i="7"/>
  <c r="AE3238" i="7"/>
  <c r="AL3238" i="7"/>
  <c r="AM3238" i="7"/>
  <c r="AP3238" i="7"/>
  <c r="AR3238" i="7"/>
  <c r="AT3238" i="7"/>
  <c r="AU3238" i="7"/>
  <c r="AV3238" i="7"/>
  <c r="AW3238" i="7"/>
  <c r="AX3238" i="7" s="1"/>
  <c r="AY3238" i="7"/>
  <c r="A3239" i="7"/>
  <c r="E3239" i="7"/>
  <c r="F3239" i="7"/>
  <c r="H3239" i="7"/>
  <c r="I3239" i="7"/>
  <c r="J3239" i="7"/>
  <c r="L3239" i="7"/>
  <c r="M3239" i="7"/>
  <c r="O3239" i="7"/>
  <c r="P3239" i="7"/>
  <c r="Q3239" i="7"/>
  <c r="S3239" i="7"/>
  <c r="T3239" i="7"/>
  <c r="AA3239" i="7"/>
  <c r="AB3239" i="7"/>
  <c r="AD3239" i="7"/>
  <c r="AE3239" i="7"/>
  <c r="AL3239" i="7"/>
  <c r="AM3239" i="7"/>
  <c r="AP3239" i="7"/>
  <c r="AR3239" i="7"/>
  <c r="AT3239" i="7"/>
  <c r="AU3239" i="7"/>
  <c r="AV3239" i="7"/>
  <c r="AW3239" i="7"/>
  <c r="AX3239" i="7" s="1"/>
  <c r="AY3239" i="7"/>
  <c r="A3240" i="7"/>
  <c r="E3240" i="7"/>
  <c r="F3240" i="7"/>
  <c r="H3240" i="7"/>
  <c r="I3240" i="7"/>
  <c r="J3240" i="7"/>
  <c r="L3240" i="7"/>
  <c r="M3240" i="7"/>
  <c r="O3240" i="7"/>
  <c r="P3240" i="7"/>
  <c r="Q3240" i="7"/>
  <c r="S3240" i="7"/>
  <c r="T3240" i="7"/>
  <c r="AA3240" i="7"/>
  <c r="AB3240" i="7"/>
  <c r="AD3240" i="7"/>
  <c r="AE3240" i="7"/>
  <c r="AL3240" i="7"/>
  <c r="AM3240" i="7"/>
  <c r="AP3240" i="7"/>
  <c r="AR3240" i="7"/>
  <c r="AT3240" i="7"/>
  <c r="AU3240" i="7"/>
  <c r="AV3240" i="7"/>
  <c r="AW3240" i="7"/>
  <c r="AX3240" i="7" s="1"/>
  <c r="AY3240" i="7"/>
  <c r="A3241" i="7"/>
  <c r="E3241" i="7"/>
  <c r="F3241" i="7"/>
  <c r="H3241" i="7"/>
  <c r="I3241" i="7"/>
  <c r="J3241" i="7"/>
  <c r="L3241" i="7"/>
  <c r="M3241" i="7"/>
  <c r="O3241" i="7"/>
  <c r="P3241" i="7"/>
  <c r="Q3241" i="7"/>
  <c r="S3241" i="7"/>
  <c r="T3241" i="7"/>
  <c r="AA3241" i="7"/>
  <c r="AB3241" i="7"/>
  <c r="AD3241" i="7"/>
  <c r="AE3241" i="7"/>
  <c r="AL3241" i="7"/>
  <c r="AM3241" i="7"/>
  <c r="AP3241" i="7"/>
  <c r="AR3241" i="7"/>
  <c r="AT3241" i="7"/>
  <c r="AU3241" i="7"/>
  <c r="AV3241" i="7"/>
  <c r="AW3241" i="7"/>
  <c r="AX3241" i="7" s="1"/>
  <c r="AY3241" i="7"/>
  <c r="A3242" i="7"/>
  <c r="E3242" i="7"/>
  <c r="F3242" i="7"/>
  <c r="H3242" i="7"/>
  <c r="I3242" i="7"/>
  <c r="J3242" i="7"/>
  <c r="L3242" i="7"/>
  <c r="M3242" i="7"/>
  <c r="O3242" i="7"/>
  <c r="P3242" i="7"/>
  <c r="Q3242" i="7"/>
  <c r="S3242" i="7"/>
  <c r="T3242" i="7"/>
  <c r="AA3242" i="7"/>
  <c r="AB3242" i="7"/>
  <c r="AD3242" i="7"/>
  <c r="AE3242" i="7"/>
  <c r="AL3242" i="7"/>
  <c r="AM3242" i="7"/>
  <c r="AP3242" i="7"/>
  <c r="AR3242" i="7"/>
  <c r="AT3242" i="7"/>
  <c r="AU3242" i="7"/>
  <c r="AV3242" i="7"/>
  <c r="AW3242" i="7"/>
  <c r="AX3242" i="7" s="1"/>
  <c r="AY3242" i="7"/>
  <c r="A3243" i="7"/>
  <c r="E3243" i="7"/>
  <c r="F3243" i="7"/>
  <c r="H3243" i="7"/>
  <c r="I3243" i="7"/>
  <c r="J3243" i="7"/>
  <c r="L3243" i="7"/>
  <c r="M3243" i="7"/>
  <c r="O3243" i="7"/>
  <c r="P3243" i="7"/>
  <c r="Q3243" i="7"/>
  <c r="S3243" i="7"/>
  <c r="T3243" i="7"/>
  <c r="AA3243" i="7"/>
  <c r="AB3243" i="7"/>
  <c r="AD3243" i="7"/>
  <c r="AE3243" i="7"/>
  <c r="AL3243" i="7"/>
  <c r="AM3243" i="7"/>
  <c r="AP3243" i="7"/>
  <c r="AR3243" i="7"/>
  <c r="AT3243" i="7"/>
  <c r="AU3243" i="7"/>
  <c r="AV3243" i="7"/>
  <c r="AW3243" i="7"/>
  <c r="AX3243" i="7" s="1"/>
  <c r="AY3243" i="7"/>
  <c r="A3244" i="7"/>
  <c r="E3244" i="7"/>
  <c r="F3244" i="7"/>
  <c r="H3244" i="7"/>
  <c r="I3244" i="7"/>
  <c r="J3244" i="7"/>
  <c r="L3244" i="7"/>
  <c r="M3244" i="7"/>
  <c r="O3244" i="7"/>
  <c r="P3244" i="7"/>
  <c r="Q3244" i="7"/>
  <c r="S3244" i="7"/>
  <c r="T3244" i="7"/>
  <c r="AA3244" i="7"/>
  <c r="AB3244" i="7"/>
  <c r="AD3244" i="7"/>
  <c r="AE3244" i="7"/>
  <c r="AL3244" i="7"/>
  <c r="AM3244" i="7"/>
  <c r="AP3244" i="7"/>
  <c r="AR3244" i="7"/>
  <c r="AT3244" i="7"/>
  <c r="AU3244" i="7"/>
  <c r="AV3244" i="7"/>
  <c r="AW3244" i="7"/>
  <c r="AX3244" i="7" s="1"/>
  <c r="AY3244" i="7"/>
  <c r="A3245" i="7"/>
  <c r="E3245" i="7"/>
  <c r="F3245" i="7"/>
  <c r="H3245" i="7"/>
  <c r="I3245" i="7"/>
  <c r="J3245" i="7"/>
  <c r="L3245" i="7"/>
  <c r="M3245" i="7"/>
  <c r="O3245" i="7"/>
  <c r="P3245" i="7"/>
  <c r="Q3245" i="7"/>
  <c r="S3245" i="7"/>
  <c r="T3245" i="7"/>
  <c r="AA3245" i="7"/>
  <c r="AB3245" i="7"/>
  <c r="AD3245" i="7"/>
  <c r="AE3245" i="7"/>
  <c r="AL3245" i="7"/>
  <c r="AM3245" i="7"/>
  <c r="AP3245" i="7"/>
  <c r="AR3245" i="7"/>
  <c r="AT3245" i="7"/>
  <c r="AU3245" i="7"/>
  <c r="AV3245" i="7"/>
  <c r="AW3245" i="7"/>
  <c r="AX3245" i="7" s="1"/>
  <c r="AY3245" i="7"/>
  <c r="A3246" i="7"/>
  <c r="E3246" i="7"/>
  <c r="F3246" i="7"/>
  <c r="H3246" i="7"/>
  <c r="I3246" i="7"/>
  <c r="J3246" i="7"/>
  <c r="L3246" i="7"/>
  <c r="M3246" i="7"/>
  <c r="O3246" i="7"/>
  <c r="P3246" i="7"/>
  <c r="Q3246" i="7"/>
  <c r="S3246" i="7"/>
  <c r="T3246" i="7"/>
  <c r="AA3246" i="7"/>
  <c r="AB3246" i="7"/>
  <c r="AD3246" i="7"/>
  <c r="AE3246" i="7"/>
  <c r="AL3246" i="7"/>
  <c r="AM3246" i="7"/>
  <c r="AP3246" i="7"/>
  <c r="AR3246" i="7"/>
  <c r="AT3246" i="7"/>
  <c r="AU3246" i="7"/>
  <c r="AV3246" i="7"/>
  <c r="AW3246" i="7"/>
  <c r="AX3246" i="7" s="1"/>
  <c r="AY3246" i="7"/>
  <c r="A3247" i="7"/>
  <c r="E3247" i="7"/>
  <c r="F3247" i="7"/>
  <c r="H3247" i="7"/>
  <c r="I3247" i="7"/>
  <c r="J3247" i="7"/>
  <c r="L3247" i="7"/>
  <c r="M3247" i="7"/>
  <c r="O3247" i="7"/>
  <c r="P3247" i="7"/>
  <c r="Q3247" i="7"/>
  <c r="S3247" i="7"/>
  <c r="T3247" i="7"/>
  <c r="AA3247" i="7"/>
  <c r="AB3247" i="7"/>
  <c r="AD3247" i="7"/>
  <c r="AE3247" i="7"/>
  <c r="AL3247" i="7"/>
  <c r="AM3247" i="7"/>
  <c r="AP3247" i="7"/>
  <c r="AR3247" i="7"/>
  <c r="AT3247" i="7"/>
  <c r="AU3247" i="7"/>
  <c r="AV3247" i="7"/>
  <c r="AW3247" i="7"/>
  <c r="AX3247" i="7" s="1"/>
  <c r="AY3247" i="7"/>
  <c r="A3248" i="7"/>
  <c r="E3248" i="7"/>
  <c r="F3248" i="7"/>
  <c r="H3248" i="7"/>
  <c r="I3248" i="7"/>
  <c r="J3248" i="7"/>
  <c r="L3248" i="7"/>
  <c r="M3248" i="7"/>
  <c r="O3248" i="7"/>
  <c r="P3248" i="7"/>
  <c r="Q3248" i="7"/>
  <c r="S3248" i="7"/>
  <c r="T3248" i="7"/>
  <c r="AA3248" i="7"/>
  <c r="AB3248" i="7"/>
  <c r="AD3248" i="7"/>
  <c r="AE3248" i="7"/>
  <c r="AL3248" i="7"/>
  <c r="AM3248" i="7"/>
  <c r="AP3248" i="7"/>
  <c r="AR3248" i="7"/>
  <c r="AT3248" i="7"/>
  <c r="AU3248" i="7"/>
  <c r="AV3248" i="7"/>
  <c r="AW3248" i="7"/>
  <c r="AX3248" i="7" s="1"/>
  <c r="AY3248" i="7"/>
  <c r="A3249" i="7"/>
  <c r="E3249" i="7"/>
  <c r="F3249" i="7"/>
  <c r="H3249" i="7"/>
  <c r="I3249" i="7"/>
  <c r="J3249" i="7"/>
  <c r="L3249" i="7"/>
  <c r="M3249" i="7"/>
  <c r="O3249" i="7"/>
  <c r="P3249" i="7"/>
  <c r="Q3249" i="7"/>
  <c r="S3249" i="7"/>
  <c r="T3249" i="7"/>
  <c r="AA3249" i="7"/>
  <c r="AB3249" i="7"/>
  <c r="AD3249" i="7"/>
  <c r="AE3249" i="7"/>
  <c r="AL3249" i="7"/>
  <c r="AM3249" i="7"/>
  <c r="AP3249" i="7"/>
  <c r="AR3249" i="7"/>
  <c r="AT3249" i="7"/>
  <c r="AU3249" i="7"/>
  <c r="AV3249" i="7"/>
  <c r="AW3249" i="7"/>
  <c r="AX3249" i="7" s="1"/>
  <c r="AY3249" i="7"/>
  <c r="A3250" i="7"/>
  <c r="E3250" i="7"/>
  <c r="F3250" i="7"/>
  <c r="H3250" i="7"/>
  <c r="I3250" i="7"/>
  <c r="J3250" i="7"/>
  <c r="L3250" i="7"/>
  <c r="M3250" i="7"/>
  <c r="O3250" i="7"/>
  <c r="P3250" i="7"/>
  <c r="Q3250" i="7"/>
  <c r="S3250" i="7"/>
  <c r="T3250" i="7"/>
  <c r="AA3250" i="7"/>
  <c r="AB3250" i="7"/>
  <c r="AD3250" i="7"/>
  <c r="AE3250" i="7"/>
  <c r="AL3250" i="7"/>
  <c r="AM3250" i="7"/>
  <c r="AP3250" i="7"/>
  <c r="AR3250" i="7"/>
  <c r="AT3250" i="7"/>
  <c r="AU3250" i="7"/>
  <c r="AV3250" i="7"/>
  <c r="AW3250" i="7"/>
  <c r="AX3250" i="7" s="1"/>
  <c r="AY3250" i="7"/>
  <c r="A3251" i="7"/>
  <c r="E3251" i="7"/>
  <c r="F3251" i="7"/>
  <c r="H3251" i="7"/>
  <c r="I3251" i="7"/>
  <c r="J3251" i="7"/>
  <c r="L3251" i="7"/>
  <c r="M3251" i="7"/>
  <c r="O3251" i="7"/>
  <c r="P3251" i="7"/>
  <c r="Q3251" i="7"/>
  <c r="S3251" i="7"/>
  <c r="T3251" i="7"/>
  <c r="AA3251" i="7"/>
  <c r="AB3251" i="7"/>
  <c r="AD3251" i="7"/>
  <c r="AE3251" i="7"/>
  <c r="AL3251" i="7"/>
  <c r="AM3251" i="7"/>
  <c r="AP3251" i="7"/>
  <c r="AR3251" i="7"/>
  <c r="AT3251" i="7"/>
  <c r="AU3251" i="7"/>
  <c r="AV3251" i="7"/>
  <c r="AW3251" i="7"/>
  <c r="AX3251" i="7" s="1"/>
  <c r="AY3251" i="7"/>
  <c r="A3252" i="7"/>
  <c r="E3252" i="7"/>
  <c r="F3252" i="7"/>
  <c r="H3252" i="7"/>
  <c r="I3252" i="7"/>
  <c r="J3252" i="7"/>
  <c r="L3252" i="7"/>
  <c r="M3252" i="7"/>
  <c r="O3252" i="7"/>
  <c r="P3252" i="7"/>
  <c r="Q3252" i="7"/>
  <c r="S3252" i="7"/>
  <c r="T3252" i="7"/>
  <c r="AA3252" i="7"/>
  <c r="AB3252" i="7"/>
  <c r="AD3252" i="7"/>
  <c r="AE3252" i="7"/>
  <c r="AL3252" i="7"/>
  <c r="AM3252" i="7"/>
  <c r="AP3252" i="7"/>
  <c r="AR3252" i="7"/>
  <c r="AT3252" i="7"/>
  <c r="AU3252" i="7"/>
  <c r="AV3252" i="7"/>
  <c r="AW3252" i="7"/>
  <c r="AX3252" i="7" s="1"/>
  <c r="AY3252" i="7"/>
  <c r="A3253" i="7"/>
  <c r="E3253" i="7"/>
  <c r="F3253" i="7"/>
  <c r="H3253" i="7"/>
  <c r="I3253" i="7"/>
  <c r="J3253" i="7"/>
  <c r="L3253" i="7"/>
  <c r="M3253" i="7"/>
  <c r="O3253" i="7"/>
  <c r="P3253" i="7"/>
  <c r="Q3253" i="7"/>
  <c r="S3253" i="7"/>
  <c r="T3253" i="7"/>
  <c r="AA3253" i="7"/>
  <c r="AB3253" i="7"/>
  <c r="AD3253" i="7"/>
  <c r="AE3253" i="7"/>
  <c r="AL3253" i="7"/>
  <c r="AM3253" i="7"/>
  <c r="AP3253" i="7"/>
  <c r="AR3253" i="7"/>
  <c r="AT3253" i="7"/>
  <c r="AU3253" i="7"/>
  <c r="AV3253" i="7"/>
  <c r="AW3253" i="7"/>
  <c r="AX3253" i="7" s="1"/>
  <c r="AY3253" i="7"/>
  <c r="A3254" i="7"/>
  <c r="E3254" i="7"/>
  <c r="F3254" i="7"/>
  <c r="H3254" i="7"/>
  <c r="I3254" i="7"/>
  <c r="J3254" i="7"/>
  <c r="L3254" i="7"/>
  <c r="M3254" i="7"/>
  <c r="O3254" i="7"/>
  <c r="P3254" i="7"/>
  <c r="Q3254" i="7"/>
  <c r="S3254" i="7"/>
  <c r="T3254" i="7"/>
  <c r="AA3254" i="7"/>
  <c r="AB3254" i="7"/>
  <c r="AD3254" i="7"/>
  <c r="AE3254" i="7"/>
  <c r="AL3254" i="7"/>
  <c r="AM3254" i="7"/>
  <c r="AP3254" i="7"/>
  <c r="AR3254" i="7"/>
  <c r="AT3254" i="7"/>
  <c r="AU3254" i="7"/>
  <c r="AV3254" i="7"/>
  <c r="AW3254" i="7"/>
  <c r="AX3254" i="7" s="1"/>
  <c r="AY3254" i="7"/>
  <c r="A3255" i="7"/>
  <c r="E3255" i="7"/>
  <c r="F3255" i="7"/>
  <c r="H3255" i="7"/>
  <c r="I3255" i="7"/>
  <c r="J3255" i="7"/>
  <c r="L3255" i="7"/>
  <c r="M3255" i="7"/>
  <c r="O3255" i="7"/>
  <c r="P3255" i="7"/>
  <c r="Q3255" i="7"/>
  <c r="S3255" i="7"/>
  <c r="T3255" i="7"/>
  <c r="AA3255" i="7"/>
  <c r="AB3255" i="7"/>
  <c r="AD3255" i="7"/>
  <c r="AE3255" i="7"/>
  <c r="AL3255" i="7"/>
  <c r="AM3255" i="7"/>
  <c r="AP3255" i="7"/>
  <c r="AR3255" i="7"/>
  <c r="AT3255" i="7"/>
  <c r="AU3255" i="7"/>
  <c r="AV3255" i="7"/>
  <c r="AW3255" i="7"/>
  <c r="AX3255" i="7" s="1"/>
  <c r="AY3255" i="7"/>
  <c r="A3256" i="7"/>
  <c r="E3256" i="7"/>
  <c r="F3256" i="7"/>
  <c r="H3256" i="7"/>
  <c r="I3256" i="7"/>
  <c r="J3256" i="7"/>
  <c r="L3256" i="7"/>
  <c r="M3256" i="7"/>
  <c r="O3256" i="7"/>
  <c r="P3256" i="7"/>
  <c r="Q3256" i="7"/>
  <c r="S3256" i="7"/>
  <c r="T3256" i="7"/>
  <c r="AA3256" i="7"/>
  <c r="AB3256" i="7"/>
  <c r="AD3256" i="7"/>
  <c r="AE3256" i="7"/>
  <c r="AL3256" i="7"/>
  <c r="AM3256" i="7"/>
  <c r="AP3256" i="7"/>
  <c r="AR3256" i="7"/>
  <c r="AT3256" i="7"/>
  <c r="AU3256" i="7"/>
  <c r="AV3256" i="7"/>
  <c r="AW3256" i="7"/>
  <c r="AX3256" i="7" s="1"/>
  <c r="AY3256" i="7"/>
  <c r="A3257" i="7"/>
  <c r="E3257" i="7"/>
  <c r="F3257" i="7"/>
  <c r="H3257" i="7"/>
  <c r="I3257" i="7"/>
  <c r="J3257" i="7"/>
  <c r="L3257" i="7"/>
  <c r="M3257" i="7"/>
  <c r="O3257" i="7"/>
  <c r="P3257" i="7"/>
  <c r="Q3257" i="7"/>
  <c r="S3257" i="7"/>
  <c r="T3257" i="7"/>
  <c r="AA3257" i="7"/>
  <c r="AB3257" i="7"/>
  <c r="AD3257" i="7"/>
  <c r="AE3257" i="7"/>
  <c r="AL3257" i="7"/>
  <c r="AM3257" i="7"/>
  <c r="AP3257" i="7"/>
  <c r="AR3257" i="7"/>
  <c r="AT3257" i="7"/>
  <c r="AU3257" i="7"/>
  <c r="AV3257" i="7"/>
  <c r="AW3257" i="7"/>
  <c r="AX3257" i="7" s="1"/>
  <c r="AY3257" i="7"/>
  <c r="A3258" i="7"/>
  <c r="E3258" i="7"/>
  <c r="F3258" i="7"/>
  <c r="H3258" i="7"/>
  <c r="I3258" i="7"/>
  <c r="J3258" i="7"/>
  <c r="L3258" i="7"/>
  <c r="M3258" i="7"/>
  <c r="O3258" i="7"/>
  <c r="P3258" i="7"/>
  <c r="Q3258" i="7"/>
  <c r="S3258" i="7"/>
  <c r="T3258" i="7"/>
  <c r="AA3258" i="7"/>
  <c r="AB3258" i="7"/>
  <c r="AD3258" i="7"/>
  <c r="AE3258" i="7"/>
  <c r="AL3258" i="7"/>
  <c r="AM3258" i="7"/>
  <c r="AP3258" i="7"/>
  <c r="AR3258" i="7"/>
  <c r="AT3258" i="7"/>
  <c r="AU3258" i="7"/>
  <c r="AV3258" i="7"/>
  <c r="AW3258" i="7"/>
  <c r="AX3258" i="7" s="1"/>
  <c r="AY3258" i="7"/>
  <c r="A3259" i="7"/>
  <c r="E3259" i="7"/>
  <c r="F3259" i="7"/>
  <c r="H3259" i="7"/>
  <c r="I3259" i="7"/>
  <c r="J3259" i="7"/>
  <c r="L3259" i="7"/>
  <c r="M3259" i="7"/>
  <c r="O3259" i="7"/>
  <c r="P3259" i="7"/>
  <c r="Q3259" i="7"/>
  <c r="S3259" i="7"/>
  <c r="T3259" i="7"/>
  <c r="AA3259" i="7"/>
  <c r="AB3259" i="7"/>
  <c r="AD3259" i="7"/>
  <c r="AE3259" i="7"/>
  <c r="AL3259" i="7"/>
  <c r="AM3259" i="7"/>
  <c r="AP3259" i="7"/>
  <c r="AR3259" i="7"/>
  <c r="AT3259" i="7"/>
  <c r="AU3259" i="7"/>
  <c r="AV3259" i="7"/>
  <c r="AW3259" i="7"/>
  <c r="AX3259" i="7" s="1"/>
  <c r="AY3259" i="7"/>
  <c r="A3260" i="7"/>
  <c r="E3260" i="7"/>
  <c r="F3260" i="7"/>
  <c r="H3260" i="7"/>
  <c r="I3260" i="7"/>
  <c r="J3260" i="7"/>
  <c r="L3260" i="7"/>
  <c r="M3260" i="7"/>
  <c r="O3260" i="7"/>
  <c r="P3260" i="7"/>
  <c r="Q3260" i="7"/>
  <c r="S3260" i="7"/>
  <c r="T3260" i="7"/>
  <c r="AA3260" i="7"/>
  <c r="AB3260" i="7"/>
  <c r="AD3260" i="7"/>
  <c r="AE3260" i="7"/>
  <c r="AL3260" i="7"/>
  <c r="AM3260" i="7"/>
  <c r="AP3260" i="7"/>
  <c r="AR3260" i="7"/>
  <c r="AT3260" i="7"/>
  <c r="AU3260" i="7"/>
  <c r="AV3260" i="7"/>
  <c r="AW3260" i="7"/>
  <c r="AX3260" i="7" s="1"/>
  <c r="AY3260" i="7"/>
  <c r="A3261" i="7"/>
  <c r="E3261" i="7"/>
  <c r="F3261" i="7"/>
  <c r="H3261" i="7"/>
  <c r="I3261" i="7"/>
  <c r="J3261" i="7"/>
  <c r="L3261" i="7"/>
  <c r="M3261" i="7"/>
  <c r="O3261" i="7"/>
  <c r="P3261" i="7"/>
  <c r="Q3261" i="7"/>
  <c r="S3261" i="7"/>
  <c r="T3261" i="7"/>
  <c r="AA3261" i="7"/>
  <c r="AB3261" i="7"/>
  <c r="AD3261" i="7"/>
  <c r="AE3261" i="7"/>
  <c r="AL3261" i="7"/>
  <c r="AM3261" i="7"/>
  <c r="AP3261" i="7"/>
  <c r="AR3261" i="7"/>
  <c r="AT3261" i="7"/>
  <c r="AU3261" i="7"/>
  <c r="AV3261" i="7"/>
  <c r="AW3261" i="7"/>
  <c r="AX3261" i="7" s="1"/>
  <c r="AY3261" i="7"/>
  <c r="A3262" i="7"/>
  <c r="E3262" i="7"/>
  <c r="F3262" i="7"/>
  <c r="H3262" i="7"/>
  <c r="I3262" i="7"/>
  <c r="J3262" i="7"/>
  <c r="L3262" i="7"/>
  <c r="M3262" i="7"/>
  <c r="O3262" i="7"/>
  <c r="P3262" i="7"/>
  <c r="Q3262" i="7"/>
  <c r="S3262" i="7"/>
  <c r="T3262" i="7"/>
  <c r="AA3262" i="7"/>
  <c r="AB3262" i="7"/>
  <c r="AD3262" i="7"/>
  <c r="AE3262" i="7"/>
  <c r="AL3262" i="7"/>
  <c r="AM3262" i="7"/>
  <c r="AP3262" i="7"/>
  <c r="AR3262" i="7"/>
  <c r="AT3262" i="7"/>
  <c r="AU3262" i="7"/>
  <c r="AV3262" i="7"/>
  <c r="AW3262" i="7"/>
  <c r="AX3262" i="7" s="1"/>
  <c r="AY3262" i="7"/>
  <c r="A3263" i="7"/>
  <c r="E3263" i="7"/>
  <c r="F3263" i="7"/>
  <c r="H3263" i="7"/>
  <c r="I3263" i="7"/>
  <c r="J3263" i="7"/>
  <c r="L3263" i="7"/>
  <c r="M3263" i="7"/>
  <c r="O3263" i="7"/>
  <c r="P3263" i="7"/>
  <c r="Q3263" i="7"/>
  <c r="S3263" i="7"/>
  <c r="T3263" i="7"/>
  <c r="AA3263" i="7"/>
  <c r="AB3263" i="7"/>
  <c r="AD3263" i="7"/>
  <c r="AE3263" i="7"/>
  <c r="AL3263" i="7"/>
  <c r="AM3263" i="7"/>
  <c r="AP3263" i="7"/>
  <c r="AR3263" i="7"/>
  <c r="AT3263" i="7"/>
  <c r="AU3263" i="7"/>
  <c r="AV3263" i="7"/>
  <c r="AW3263" i="7"/>
  <c r="AX3263" i="7" s="1"/>
  <c r="AY3263" i="7"/>
  <c r="A3264" i="7"/>
  <c r="E3264" i="7"/>
  <c r="F3264" i="7"/>
  <c r="H3264" i="7"/>
  <c r="I3264" i="7"/>
  <c r="J3264" i="7"/>
  <c r="L3264" i="7"/>
  <c r="M3264" i="7"/>
  <c r="O3264" i="7"/>
  <c r="P3264" i="7"/>
  <c r="Q3264" i="7"/>
  <c r="S3264" i="7"/>
  <c r="T3264" i="7"/>
  <c r="AA3264" i="7"/>
  <c r="AB3264" i="7"/>
  <c r="AD3264" i="7"/>
  <c r="AE3264" i="7"/>
  <c r="AL3264" i="7"/>
  <c r="AM3264" i="7"/>
  <c r="AP3264" i="7"/>
  <c r="AR3264" i="7"/>
  <c r="AT3264" i="7"/>
  <c r="AU3264" i="7"/>
  <c r="AV3264" i="7"/>
  <c r="AW3264" i="7"/>
  <c r="AX3264" i="7" s="1"/>
  <c r="AY3264" i="7"/>
  <c r="A3265" i="7"/>
  <c r="E3265" i="7"/>
  <c r="F3265" i="7"/>
  <c r="H3265" i="7"/>
  <c r="I3265" i="7"/>
  <c r="J3265" i="7"/>
  <c r="L3265" i="7"/>
  <c r="M3265" i="7"/>
  <c r="O3265" i="7"/>
  <c r="P3265" i="7"/>
  <c r="Q3265" i="7"/>
  <c r="S3265" i="7"/>
  <c r="T3265" i="7"/>
  <c r="AA3265" i="7"/>
  <c r="AB3265" i="7"/>
  <c r="AD3265" i="7"/>
  <c r="AE3265" i="7"/>
  <c r="AL3265" i="7"/>
  <c r="AM3265" i="7"/>
  <c r="AP3265" i="7"/>
  <c r="AR3265" i="7"/>
  <c r="AT3265" i="7"/>
  <c r="AU3265" i="7"/>
  <c r="AV3265" i="7"/>
  <c r="AW3265" i="7"/>
  <c r="AX3265" i="7" s="1"/>
  <c r="AY3265" i="7"/>
  <c r="A3266" i="7"/>
  <c r="E3266" i="7"/>
  <c r="F3266" i="7"/>
  <c r="H3266" i="7"/>
  <c r="I3266" i="7"/>
  <c r="J3266" i="7"/>
  <c r="L3266" i="7"/>
  <c r="M3266" i="7"/>
  <c r="O3266" i="7"/>
  <c r="P3266" i="7"/>
  <c r="Q3266" i="7"/>
  <c r="S3266" i="7"/>
  <c r="T3266" i="7"/>
  <c r="AA3266" i="7"/>
  <c r="AB3266" i="7"/>
  <c r="AD3266" i="7"/>
  <c r="AE3266" i="7"/>
  <c r="AL3266" i="7"/>
  <c r="AM3266" i="7"/>
  <c r="AP3266" i="7"/>
  <c r="AR3266" i="7"/>
  <c r="AT3266" i="7"/>
  <c r="AU3266" i="7"/>
  <c r="AV3266" i="7"/>
  <c r="AW3266" i="7"/>
  <c r="AX3266" i="7" s="1"/>
  <c r="AY3266" i="7"/>
  <c r="A3267" i="7"/>
  <c r="E3267" i="7"/>
  <c r="F3267" i="7"/>
  <c r="H3267" i="7"/>
  <c r="I3267" i="7"/>
  <c r="J3267" i="7"/>
  <c r="L3267" i="7"/>
  <c r="M3267" i="7"/>
  <c r="O3267" i="7"/>
  <c r="P3267" i="7"/>
  <c r="Q3267" i="7"/>
  <c r="S3267" i="7"/>
  <c r="T3267" i="7"/>
  <c r="AA3267" i="7"/>
  <c r="AB3267" i="7"/>
  <c r="AD3267" i="7"/>
  <c r="AE3267" i="7"/>
  <c r="AL3267" i="7"/>
  <c r="AM3267" i="7"/>
  <c r="AP3267" i="7"/>
  <c r="AR3267" i="7"/>
  <c r="AT3267" i="7"/>
  <c r="AU3267" i="7"/>
  <c r="AV3267" i="7"/>
  <c r="AW3267" i="7"/>
  <c r="AX3267" i="7" s="1"/>
  <c r="AY3267" i="7"/>
  <c r="A3268" i="7"/>
  <c r="E3268" i="7"/>
  <c r="F3268" i="7"/>
  <c r="H3268" i="7"/>
  <c r="I3268" i="7"/>
  <c r="J3268" i="7"/>
  <c r="L3268" i="7"/>
  <c r="M3268" i="7"/>
  <c r="O3268" i="7"/>
  <c r="P3268" i="7"/>
  <c r="Q3268" i="7"/>
  <c r="S3268" i="7"/>
  <c r="T3268" i="7"/>
  <c r="AA3268" i="7"/>
  <c r="AB3268" i="7"/>
  <c r="AD3268" i="7"/>
  <c r="AE3268" i="7"/>
  <c r="AL3268" i="7"/>
  <c r="AM3268" i="7"/>
  <c r="AP3268" i="7"/>
  <c r="AR3268" i="7"/>
  <c r="AT3268" i="7"/>
  <c r="AU3268" i="7"/>
  <c r="AV3268" i="7"/>
  <c r="AW3268" i="7"/>
  <c r="AX3268" i="7" s="1"/>
  <c r="AY3268" i="7"/>
  <c r="A3269" i="7"/>
  <c r="E3269" i="7"/>
  <c r="F3269" i="7"/>
  <c r="H3269" i="7"/>
  <c r="I3269" i="7"/>
  <c r="J3269" i="7"/>
  <c r="L3269" i="7"/>
  <c r="M3269" i="7"/>
  <c r="O3269" i="7"/>
  <c r="P3269" i="7"/>
  <c r="Q3269" i="7"/>
  <c r="S3269" i="7"/>
  <c r="T3269" i="7"/>
  <c r="AA3269" i="7"/>
  <c r="AB3269" i="7"/>
  <c r="AD3269" i="7"/>
  <c r="AE3269" i="7"/>
  <c r="AL3269" i="7"/>
  <c r="AM3269" i="7"/>
  <c r="AP3269" i="7"/>
  <c r="AR3269" i="7"/>
  <c r="AT3269" i="7"/>
  <c r="AU3269" i="7"/>
  <c r="AV3269" i="7"/>
  <c r="AW3269" i="7"/>
  <c r="AX3269" i="7" s="1"/>
  <c r="AY3269" i="7"/>
  <c r="A3270" i="7"/>
  <c r="E3270" i="7"/>
  <c r="F3270" i="7"/>
  <c r="H3270" i="7"/>
  <c r="I3270" i="7"/>
  <c r="J3270" i="7"/>
  <c r="L3270" i="7"/>
  <c r="M3270" i="7"/>
  <c r="O3270" i="7"/>
  <c r="P3270" i="7"/>
  <c r="Q3270" i="7"/>
  <c r="S3270" i="7"/>
  <c r="T3270" i="7"/>
  <c r="AA3270" i="7"/>
  <c r="AB3270" i="7"/>
  <c r="AD3270" i="7"/>
  <c r="AE3270" i="7"/>
  <c r="AL3270" i="7"/>
  <c r="AM3270" i="7"/>
  <c r="AP3270" i="7"/>
  <c r="AR3270" i="7"/>
  <c r="AT3270" i="7"/>
  <c r="AU3270" i="7"/>
  <c r="AV3270" i="7"/>
  <c r="AW3270" i="7"/>
  <c r="AX3270" i="7" s="1"/>
  <c r="AY3270" i="7"/>
  <c r="A3271" i="7"/>
  <c r="E3271" i="7"/>
  <c r="F3271" i="7"/>
  <c r="H3271" i="7"/>
  <c r="I3271" i="7"/>
  <c r="J3271" i="7"/>
  <c r="L3271" i="7"/>
  <c r="M3271" i="7"/>
  <c r="O3271" i="7"/>
  <c r="P3271" i="7"/>
  <c r="Q3271" i="7"/>
  <c r="S3271" i="7"/>
  <c r="T3271" i="7"/>
  <c r="AA3271" i="7"/>
  <c r="AB3271" i="7"/>
  <c r="AD3271" i="7"/>
  <c r="AE3271" i="7"/>
  <c r="AL3271" i="7"/>
  <c r="AM3271" i="7"/>
  <c r="AP3271" i="7"/>
  <c r="AR3271" i="7"/>
  <c r="AT3271" i="7"/>
  <c r="AU3271" i="7"/>
  <c r="AV3271" i="7"/>
  <c r="AW3271" i="7"/>
  <c r="AX3271" i="7" s="1"/>
  <c r="AY3271" i="7"/>
  <c r="A3272" i="7"/>
  <c r="E3272" i="7"/>
  <c r="F3272" i="7"/>
  <c r="H3272" i="7"/>
  <c r="I3272" i="7"/>
  <c r="J3272" i="7"/>
  <c r="L3272" i="7"/>
  <c r="M3272" i="7"/>
  <c r="O3272" i="7"/>
  <c r="P3272" i="7"/>
  <c r="Q3272" i="7"/>
  <c r="S3272" i="7"/>
  <c r="T3272" i="7"/>
  <c r="AA3272" i="7"/>
  <c r="AB3272" i="7"/>
  <c r="AD3272" i="7"/>
  <c r="AE3272" i="7"/>
  <c r="AL3272" i="7"/>
  <c r="AM3272" i="7"/>
  <c r="AP3272" i="7"/>
  <c r="AR3272" i="7"/>
  <c r="AT3272" i="7"/>
  <c r="AU3272" i="7"/>
  <c r="AV3272" i="7"/>
  <c r="AW3272" i="7"/>
  <c r="AX3272" i="7" s="1"/>
  <c r="AY3272" i="7"/>
  <c r="A3273" i="7"/>
  <c r="E3273" i="7"/>
  <c r="F3273" i="7"/>
  <c r="H3273" i="7"/>
  <c r="I3273" i="7"/>
  <c r="J3273" i="7"/>
  <c r="L3273" i="7"/>
  <c r="M3273" i="7"/>
  <c r="O3273" i="7"/>
  <c r="P3273" i="7"/>
  <c r="Q3273" i="7"/>
  <c r="S3273" i="7"/>
  <c r="T3273" i="7"/>
  <c r="AA3273" i="7"/>
  <c r="AB3273" i="7"/>
  <c r="AD3273" i="7"/>
  <c r="AE3273" i="7"/>
  <c r="AL3273" i="7"/>
  <c r="AM3273" i="7"/>
  <c r="AP3273" i="7"/>
  <c r="AR3273" i="7"/>
  <c r="AT3273" i="7"/>
  <c r="AU3273" i="7"/>
  <c r="AV3273" i="7"/>
  <c r="AW3273" i="7"/>
  <c r="AX3273" i="7" s="1"/>
  <c r="AY3273" i="7"/>
  <c r="A3274" i="7"/>
  <c r="E3274" i="7"/>
  <c r="F3274" i="7"/>
  <c r="H3274" i="7"/>
  <c r="I3274" i="7"/>
  <c r="J3274" i="7"/>
  <c r="L3274" i="7"/>
  <c r="M3274" i="7"/>
  <c r="O3274" i="7"/>
  <c r="P3274" i="7"/>
  <c r="Q3274" i="7"/>
  <c r="S3274" i="7"/>
  <c r="T3274" i="7"/>
  <c r="AA3274" i="7"/>
  <c r="AB3274" i="7"/>
  <c r="AD3274" i="7"/>
  <c r="AE3274" i="7"/>
  <c r="AL3274" i="7"/>
  <c r="AM3274" i="7"/>
  <c r="AP3274" i="7"/>
  <c r="AR3274" i="7"/>
  <c r="AT3274" i="7"/>
  <c r="AU3274" i="7"/>
  <c r="AV3274" i="7"/>
  <c r="AW3274" i="7"/>
  <c r="AX3274" i="7" s="1"/>
  <c r="AY3274" i="7"/>
  <c r="A3275" i="7"/>
  <c r="E3275" i="7"/>
  <c r="F3275" i="7"/>
  <c r="H3275" i="7"/>
  <c r="I3275" i="7"/>
  <c r="J3275" i="7"/>
  <c r="L3275" i="7"/>
  <c r="M3275" i="7"/>
  <c r="O3275" i="7"/>
  <c r="P3275" i="7"/>
  <c r="Q3275" i="7"/>
  <c r="S3275" i="7"/>
  <c r="T3275" i="7"/>
  <c r="AA3275" i="7"/>
  <c r="AB3275" i="7"/>
  <c r="AD3275" i="7"/>
  <c r="AE3275" i="7"/>
  <c r="AL3275" i="7"/>
  <c r="AM3275" i="7"/>
  <c r="AP3275" i="7"/>
  <c r="AR3275" i="7"/>
  <c r="AT3275" i="7"/>
  <c r="AU3275" i="7"/>
  <c r="AV3275" i="7"/>
  <c r="AW3275" i="7"/>
  <c r="AX3275" i="7" s="1"/>
  <c r="AY3275" i="7"/>
  <c r="A3276" i="7"/>
  <c r="E3276" i="7"/>
  <c r="F3276" i="7"/>
  <c r="H3276" i="7"/>
  <c r="I3276" i="7"/>
  <c r="J3276" i="7"/>
  <c r="L3276" i="7"/>
  <c r="M3276" i="7"/>
  <c r="O3276" i="7"/>
  <c r="P3276" i="7"/>
  <c r="Q3276" i="7"/>
  <c r="S3276" i="7"/>
  <c r="T3276" i="7"/>
  <c r="AA3276" i="7"/>
  <c r="AB3276" i="7"/>
  <c r="AD3276" i="7"/>
  <c r="AE3276" i="7"/>
  <c r="AL3276" i="7"/>
  <c r="AM3276" i="7"/>
  <c r="AP3276" i="7"/>
  <c r="AR3276" i="7"/>
  <c r="AT3276" i="7"/>
  <c r="AU3276" i="7"/>
  <c r="AV3276" i="7"/>
  <c r="AW3276" i="7"/>
  <c r="AX3276" i="7" s="1"/>
  <c r="AY3276" i="7"/>
  <c r="A3277" i="7"/>
  <c r="E3277" i="7"/>
  <c r="F3277" i="7"/>
  <c r="H3277" i="7"/>
  <c r="I3277" i="7"/>
  <c r="J3277" i="7"/>
  <c r="L3277" i="7"/>
  <c r="M3277" i="7"/>
  <c r="O3277" i="7"/>
  <c r="P3277" i="7"/>
  <c r="Q3277" i="7"/>
  <c r="S3277" i="7"/>
  <c r="T3277" i="7"/>
  <c r="AA3277" i="7"/>
  <c r="AB3277" i="7"/>
  <c r="AD3277" i="7"/>
  <c r="AE3277" i="7"/>
  <c r="AL3277" i="7"/>
  <c r="AM3277" i="7"/>
  <c r="AP3277" i="7"/>
  <c r="AR3277" i="7"/>
  <c r="AT3277" i="7"/>
  <c r="AU3277" i="7"/>
  <c r="AV3277" i="7"/>
  <c r="AW3277" i="7"/>
  <c r="AX3277" i="7" s="1"/>
  <c r="AY3277" i="7"/>
  <c r="A3278" i="7"/>
  <c r="E3278" i="7"/>
  <c r="F3278" i="7"/>
  <c r="H3278" i="7"/>
  <c r="I3278" i="7"/>
  <c r="J3278" i="7"/>
  <c r="L3278" i="7"/>
  <c r="M3278" i="7"/>
  <c r="O3278" i="7"/>
  <c r="P3278" i="7"/>
  <c r="Q3278" i="7"/>
  <c r="S3278" i="7"/>
  <c r="T3278" i="7"/>
  <c r="AA3278" i="7"/>
  <c r="AB3278" i="7"/>
  <c r="AD3278" i="7"/>
  <c r="AE3278" i="7"/>
  <c r="AL3278" i="7"/>
  <c r="AM3278" i="7"/>
  <c r="AP3278" i="7"/>
  <c r="AR3278" i="7"/>
  <c r="AT3278" i="7"/>
  <c r="AU3278" i="7"/>
  <c r="AV3278" i="7"/>
  <c r="AW3278" i="7"/>
  <c r="AX3278" i="7" s="1"/>
  <c r="AY3278" i="7"/>
  <c r="A3279" i="7"/>
  <c r="E3279" i="7"/>
  <c r="F3279" i="7"/>
  <c r="H3279" i="7"/>
  <c r="I3279" i="7"/>
  <c r="J3279" i="7"/>
  <c r="L3279" i="7"/>
  <c r="M3279" i="7"/>
  <c r="O3279" i="7"/>
  <c r="P3279" i="7"/>
  <c r="Q3279" i="7"/>
  <c r="S3279" i="7"/>
  <c r="T3279" i="7"/>
  <c r="AA3279" i="7"/>
  <c r="AB3279" i="7"/>
  <c r="AD3279" i="7"/>
  <c r="AE3279" i="7"/>
  <c r="AL3279" i="7"/>
  <c r="AM3279" i="7"/>
  <c r="AP3279" i="7"/>
  <c r="AR3279" i="7"/>
  <c r="AT3279" i="7"/>
  <c r="AU3279" i="7"/>
  <c r="AV3279" i="7"/>
  <c r="AW3279" i="7"/>
  <c r="AX3279" i="7" s="1"/>
  <c r="AY3279" i="7"/>
  <c r="A3280" i="7"/>
  <c r="E3280" i="7"/>
  <c r="F3280" i="7"/>
  <c r="H3280" i="7"/>
  <c r="I3280" i="7"/>
  <c r="J3280" i="7"/>
  <c r="L3280" i="7"/>
  <c r="M3280" i="7"/>
  <c r="O3280" i="7"/>
  <c r="P3280" i="7"/>
  <c r="Q3280" i="7"/>
  <c r="S3280" i="7"/>
  <c r="T3280" i="7"/>
  <c r="AA3280" i="7"/>
  <c r="AB3280" i="7"/>
  <c r="AD3280" i="7"/>
  <c r="AE3280" i="7"/>
  <c r="AL3280" i="7"/>
  <c r="AM3280" i="7"/>
  <c r="AP3280" i="7"/>
  <c r="AR3280" i="7"/>
  <c r="AT3280" i="7"/>
  <c r="AU3280" i="7"/>
  <c r="AV3280" i="7"/>
  <c r="AW3280" i="7"/>
  <c r="AX3280" i="7" s="1"/>
  <c r="AY3280" i="7"/>
  <c r="A3281" i="7"/>
  <c r="E3281" i="7"/>
  <c r="F3281" i="7"/>
  <c r="H3281" i="7"/>
  <c r="I3281" i="7"/>
  <c r="J3281" i="7"/>
  <c r="L3281" i="7"/>
  <c r="M3281" i="7"/>
  <c r="O3281" i="7"/>
  <c r="P3281" i="7"/>
  <c r="Q3281" i="7"/>
  <c r="S3281" i="7"/>
  <c r="T3281" i="7"/>
  <c r="AA3281" i="7"/>
  <c r="AB3281" i="7"/>
  <c r="AD3281" i="7"/>
  <c r="AE3281" i="7"/>
  <c r="AL3281" i="7"/>
  <c r="AM3281" i="7"/>
  <c r="AP3281" i="7"/>
  <c r="AR3281" i="7"/>
  <c r="AT3281" i="7"/>
  <c r="AU3281" i="7"/>
  <c r="AV3281" i="7"/>
  <c r="AW3281" i="7"/>
  <c r="AX3281" i="7" s="1"/>
  <c r="AY3281" i="7"/>
  <c r="A3282" i="7"/>
  <c r="E3282" i="7"/>
  <c r="F3282" i="7"/>
  <c r="H3282" i="7"/>
  <c r="I3282" i="7"/>
  <c r="J3282" i="7"/>
  <c r="L3282" i="7"/>
  <c r="M3282" i="7"/>
  <c r="O3282" i="7"/>
  <c r="P3282" i="7"/>
  <c r="Q3282" i="7"/>
  <c r="S3282" i="7"/>
  <c r="T3282" i="7"/>
  <c r="AA3282" i="7"/>
  <c r="AB3282" i="7"/>
  <c r="AD3282" i="7"/>
  <c r="AE3282" i="7"/>
  <c r="AL3282" i="7"/>
  <c r="AM3282" i="7"/>
  <c r="AP3282" i="7"/>
  <c r="AR3282" i="7"/>
  <c r="AT3282" i="7"/>
  <c r="AU3282" i="7"/>
  <c r="AV3282" i="7"/>
  <c r="AW3282" i="7"/>
  <c r="AX3282" i="7" s="1"/>
  <c r="AY3282" i="7"/>
  <c r="A3283" i="7"/>
  <c r="E3283" i="7"/>
  <c r="F3283" i="7"/>
  <c r="H3283" i="7"/>
  <c r="I3283" i="7"/>
  <c r="J3283" i="7"/>
  <c r="L3283" i="7"/>
  <c r="M3283" i="7"/>
  <c r="O3283" i="7"/>
  <c r="P3283" i="7"/>
  <c r="Q3283" i="7"/>
  <c r="S3283" i="7"/>
  <c r="T3283" i="7"/>
  <c r="AA3283" i="7"/>
  <c r="AB3283" i="7"/>
  <c r="AD3283" i="7"/>
  <c r="AE3283" i="7"/>
  <c r="AL3283" i="7"/>
  <c r="AM3283" i="7"/>
  <c r="AP3283" i="7"/>
  <c r="AR3283" i="7"/>
  <c r="AT3283" i="7"/>
  <c r="AU3283" i="7"/>
  <c r="AV3283" i="7"/>
  <c r="AW3283" i="7"/>
  <c r="AX3283" i="7" s="1"/>
  <c r="AY3283" i="7"/>
  <c r="A3284" i="7"/>
  <c r="E3284" i="7"/>
  <c r="F3284" i="7"/>
  <c r="H3284" i="7"/>
  <c r="I3284" i="7"/>
  <c r="J3284" i="7"/>
  <c r="L3284" i="7"/>
  <c r="M3284" i="7"/>
  <c r="O3284" i="7"/>
  <c r="P3284" i="7"/>
  <c r="Q3284" i="7"/>
  <c r="S3284" i="7"/>
  <c r="T3284" i="7"/>
  <c r="AA3284" i="7"/>
  <c r="AB3284" i="7"/>
  <c r="AD3284" i="7"/>
  <c r="AE3284" i="7"/>
  <c r="AL3284" i="7"/>
  <c r="AM3284" i="7"/>
  <c r="AP3284" i="7"/>
  <c r="AR3284" i="7"/>
  <c r="AT3284" i="7"/>
  <c r="AU3284" i="7"/>
  <c r="AV3284" i="7"/>
  <c r="AW3284" i="7"/>
  <c r="AX3284" i="7" s="1"/>
  <c r="AY3284" i="7"/>
  <c r="A3285" i="7"/>
  <c r="E3285" i="7"/>
  <c r="F3285" i="7"/>
  <c r="H3285" i="7"/>
  <c r="I3285" i="7"/>
  <c r="J3285" i="7"/>
  <c r="L3285" i="7"/>
  <c r="M3285" i="7"/>
  <c r="O3285" i="7"/>
  <c r="P3285" i="7"/>
  <c r="Q3285" i="7"/>
  <c r="S3285" i="7"/>
  <c r="T3285" i="7"/>
  <c r="AA3285" i="7"/>
  <c r="AB3285" i="7"/>
  <c r="AD3285" i="7"/>
  <c r="AE3285" i="7"/>
  <c r="AL3285" i="7"/>
  <c r="AM3285" i="7"/>
  <c r="AP3285" i="7"/>
  <c r="AR3285" i="7"/>
  <c r="AT3285" i="7"/>
  <c r="AU3285" i="7"/>
  <c r="AV3285" i="7"/>
  <c r="AW3285" i="7"/>
  <c r="AX3285" i="7" s="1"/>
  <c r="AY3285" i="7"/>
  <c r="A3286" i="7"/>
  <c r="E3286" i="7"/>
  <c r="F3286" i="7"/>
  <c r="H3286" i="7"/>
  <c r="I3286" i="7"/>
  <c r="J3286" i="7"/>
  <c r="L3286" i="7"/>
  <c r="M3286" i="7"/>
  <c r="O3286" i="7"/>
  <c r="P3286" i="7"/>
  <c r="Q3286" i="7"/>
  <c r="S3286" i="7"/>
  <c r="T3286" i="7"/>
  <c r="AA3286" i="7"/>
  <c r="AB3286" i="7"/>
  <c r="AD3286" i="7"/>
  <c r="AE3286" i="7"/>
  <c r="AL3286" i="7"/>
  <c r="AM3286" i="7"/>
  <c r="AP3286" i="7"/>
  <c r="AR3286" i="7"/>
  <c r="AT3286" i="7"/>
  <c r="AU3286" i="7"/>
  <c r="AV3286" i="7"/>
  <c r="AW3286" i="7"/>
  <c r="AX3286" i="7" s="1"/>
  <c r="AY3286" i="7"/>
  <c r="A3287" i="7"/>
  <c r="E3287" i="7"/>
  <c r="F3287" i="7"/>
  <c r="H3287" i="7"/>
  <c r="I3287" i="7"/>
  <c r="J3287" i="7"/>
  <c r="L3287" i="7"/>
  <c r="M3287" i="7"/>
  <c r="O3287" i="7"/>
  <c r="P3287" i="7"/>
  <c r="Q3287" i="7"/>
  <c r="S3287" i="7"/>
  <c r="T3287" i="7"/>
  <c r="AA3287" i="7"/>
  <c r="AB3287" i="7"/>
  <c r="AD3287" i="7"/>
  <c r="AE3287" i="7"/>
  <c r="AL3287" i="7"/>
  <c r="AM3287" i="7"/>
  <c r="AP3287" i="7"/>
  <c r="AR3287" i="7"/>
  <c r="AT3287" i="7"/>
  <c r="AU3287" i="7"/>
  <c r="AV3287" i="7"/>
  <c r="AW3287" i="7"/>
  <c r="AX3287" i="7" s="1"/>
  <c r="AY3287" i="7"/>
  <c r="A3288" i="7"/>
  <c r="E3288" i="7"/>
  <c r="F3288" i="7"/>
  <c r="H3288" i="7"/>
  <c r="I3288" i="7"/>
  <c r="J3288" i="7"/>
  <c r="L3288" i="7"/>
  <c r="M3288" i="7"/>
  <c r="O3288" i="7"/>
  <c r="P3288" i="7"/>
  <c r="Q3288" i="7"/>
  <c r="S3288" i="7"/>
  <c r="T3288" i="7"/>
  <c r="AA3288" i="7"/>
  <c r="AB3288" i="7"/>
  <c r="AD3288" i="7"/>
  <c r="AE3288" i="7"/>
  <c r="AL3288" i="7"/>
  <c r="AM3288" i="7"/>
  <c r="AP3288" i="7"/>
  <c r="AR3288" i="7"/>
  <c r="AT3288" i="7"/>
  <c r="AU3288" i="7"/>
  <c r="AV3288" i="7"/>
  <c r="AW3288" i="7"/>
  <c r="AX3288" i="7" s="1"/>
  <c r="AY3288" i="7"/>
  <c r="A3289" i="7"/>
  <c r="E3289" i="7"/>
  <c r="F3289" i="7"/>
  <c r="H3289" i="7"/>
  <c r="I3289" i="7"/>
  <c r="J3289" i="7"/>
  <c r="L3289" i="7"/>
  <c r="M3289" i="7"/>
  <c r="O3289" i="7"/>
  <c r="P3289" i="7"/>
  <c r="Q3289" i="7"/>
  <c r="S3289" i="7"/>
  <c r="T3289" i="7"/>
  <c r="AA3289" i="7"/>
  <c r="AB3289" i="7"/>
  <c r="AD3289" i="7"/>
  <c r="AE3289" i="7"/>
  <c r="AL3289" i="7"/>
  <c r="AM3289" i="7"/>
  <c r="AP3289" i="7"/>
  <c r="AR3289" i="7"/>
  <c r="AT3289" i="7"/>
  <c r="AU3289" i="7"/>
  <c r="AV3289" i="7"/>
  <c r="AW3289" i="7"/>
  <c r="AX3289" i="7" s="1"/>
  <c r="AY3289" i="7"/>
  <c r="A3290" i="7"/>
  <c r="E3290" i="7"/>
  <c r="F3290" i="7"/>
  <c r="H3290" i="7"/>
  <c r="I3290" i="7"/>
  <c r="J3290" i="7"/>
  <c r="L3290" i="7"/>
  <c r="M3290" i="7"/>
  <c r="O3290" i="7"/>
  <c r="P3290" i="7"/>
  <c r="Q3290" i="7"/>
  <c r="S3290" i="7"/>
  <c r="T3290" i="7"/>
  <c r="AA3290" i="7"/>
  <c r="AB3290" i="7"/>
  <c r="AD3290" i="7"/>
  <c r="AE3290" i="7"/>
  <c r="AL3290" i="7"/>
  <c r="AM3290" i="7"/>
  <c r="AP3290" i="7"/>
  <c r="AR3290" i="7"/>
  <c r="AT3290" i="7"/>
  <c r="AU3290" i="7"/>
  <c r="AV3290" i="7"/>
  <c r="AW3290" i="7"/>
  <c r="AX3290" i="7" s="1"/>
  <c r="AY3290" i="7"/>
  <c r="A3291" i="7"/>
  <c r="E3291" i="7"/>
  <c r="F3291" i="7"/>
  <c r="H3291" i="7"/>
  <c r="I3291" i="7"/>
  <c r="J3291" i="7"/>
  <c r="L3291" i="7"/>
  <c r="M3291" i="7"/>
  <c r="O3291" i="7"/>
  <c r="P3291" i="7"/>
  <c r="Q3291" i="7"/>
  <c r="S3291" i="7"/>
  <c r="T3291" i="7"/>
  <c r="AA3291" i="7"/>
  <c r="AB3291" i="7"/>
  <c r="AD3291" i="7"/>
  <c r="AE3291" i="7"/>
  <c r="AL3291" i="7"/>
  <c r="AM3291" i="7"/>
  <c r="AP3291" i="7"/>
  <c r="AR3291" i="7"/>
  <c r="AT3291" i="7"/>
  <c r="AU3291" i="7"/>
  <c r="AV3291" i="7"/>
  <c r="AW3291" i="7"/>
  <c r="AX3291" i="7" s="1"/>
  <c r="AY3291" i="7"/>
  <c r="A3292" i="7"/>
  <c r="E3292" i="7"/>
  <c r="F3292" i="7"/>
  <c r="H3292" i="7"/>
  <c r="I3292" i="7"/>
  <c r="J3292" i="7"/>
  <c r="L3292" i="7"/>
  <c r="M3292" i="7"/>
  <c r="O3292" i="7"/>
  <c r="P3292" i="7"/>
  <c r="Q3292" i="7"/>
  <c r="S3292" i="7"/>
  <c r="T3292" i="7"/>
  <c r="AA3292" i="7"/>
  <c r="AB3292" i="7"/>
  <c r="AD3292" i="7"/>
  <c r="AE3292" i="7"/>
  <c r="AL3292" i="7"/>
  <c r="AM3292" i="7"/>
  <c r="AP3292" i="7"/>
  <c r="AR3292" i="7"/>
  <c r="AT3292" i="7"/>
  <c r="AU3292" i="7"/>
  <c r="AV3292" i="7"/>
  <c r="AW3292" i="7"/>
  <c r="AX3292" i="7" s="1"/>
  <c r="AY3292" i="7"/>
  <c r="A3293" i="7"/>
  <c r="E3293" i="7"/>
  <c r="F3293" i="7"/>
  <c r="H3293" i="7"/>
  <c r="I3293" i="7"/>
  <c r="J3293" i="7"/>
  <c r="L3293" i="7"/>
  <c r="M3293" i="7"/>
  <c r="O3293" i="7"/>
  <c r="P3293" i="7"/>
  <c r="Q3293" i="7"/>
  <c r="S3293" i="7"/>
  <c r="T3293" i="7"/>
  <c r="AA3293" i="7"/>
  <c r="AB3293" i="7"/>
  <c r="AD3293" i="7"/>
  <c r="AE3293" i="7"/>
  <c r="AL3293" i="7"/>
  <c r="AM3293" i="7"/>
  <c r="AP3293" i="7"/>
  <c r="AR3293" i="7"/>
  <c r="AT3293" i="7"/>
  <c r="AU3293" i="7"/>
  <c r="AV3293" i="7"/>
  <c r="AW3293" i="7"/>
  <c r="AX3293" i="7" s="1"/>
  <c r="AY3293" i="7"/>
  <c r="A3294" i="7"/>
  <c r="E3294" i="7"/>
  <c r="F3294" i="7"/>
  <c r="H3294" i="7"/>
  <c r="I3294" i="7"/>
  <c r="J3294" i="7"/>
  <c r="L3294" i="7"/>
  <c r="M3294" i="7"/>
  <c r="O3294" i="7"/>
  <c r="P3294" i="7"/>
  <c r="Q3294" i="7"/>
  <c r="S3294" i="7"/>
  <c r="T3294" i="7"/>
  <c r="AA3294" i="7"/>
  <c r="AB3294" i="7"/>
  <c r="AD3294" i="7"/>
  <c r="AE3294" i="7"/>
  <c r="AL3294" i="7"/>
  <c r="AM3294" i="7"/>
  <c r="AP3294" i="7"/>
  <c r="AR3294" i="7"/>
  <c r="AT3294" i="7"/>
  <c r="AU3294" i="7"/>
  <c r="AV3294" i="7"/>
  <c r="AW3294" i="7"/>
  <c r="AX3294" i="7" s="1"/>
  <c r="AY3294" i="7"/>
  <c r="A3295" i="7"/>
  <c r="E3295" i="7"/>
  <c r="F3295" i="7"/>
  <c r="H3295" i="7"/>
  <c r="I3295" i="7"/>
  <c r="J3295" i="7"/>
  <c r="L3295" i="7"/>
  <c r="M3295" i="7"/>
  <c r="O3295" i="7"/>
  <c r="P3295" i="7"/>
  <c r="Q3295" i="7"/>
  <c r="S3295" i="7"/>
  <c r="T3295" i="7"/>
  <c r="AA3295" i="7"/>
  <c r="AB3295" i="7"/>
  <c r="AD3295" i="7"/>
  <c r="AE3295" i="7"/>
  <c r="AL3295" i="7"/>
  <c r="AM3295" i="7"/>
  <c r="AP3295" i="7"/>
  <c r="AR3295" i="7"/>
  <c r="AT3295" i="7"/>
  <c r="AU3295" i="7"/>
  <c r="AV3295" i="7"/>
  <c r="AW3295" i="7"/>
  <c r="AX3295" i="7" s="1"/>
  <c r="AY3295" i="7"/>
  <c r="A3296" i="7"/>
  <c r="E3296" i="7"/>
  <c r="F3296" i="7"/>
  <c r="H3296" i="7"/>
  <c r="I3296" i="7"/>
  <c r="J3296" i="7"/>
  <c r="L3296" i="7"/>
  <c r="M3296" i="7"/>
  <c r="O3296" i="7"/>
  <c r="P3296" i="7"/>
  <c r="Q3296" i="7"/>
  <c r="S3296" i="7"/>
  <c r="T3296" i="7"/>
  <c r="AA3296" i="7"/>
  <c r="AB3296" i="7"/>
  <c r="AD3296" i="7"/>
  <c r="AE3296" i="7"/>
  <c r="AL3296" i="7"/>
  <c r="AM3296" i="7"/>
  <c r="AP3296" i="7"/>
  <c r="AR3296" i="7"/>
  <c r="AT3296" i="7"/>
  <c r="AU3296" i="7"/>
  <c r="AV3296" i="7"/>
  <c r="AW3296" i="7"/>
  <c r="AX3296" i="7" s="1"/>
  <c r="AY3296" i="7"/>
  <c r="A3297" i="7"/>
  <c r="E3297" i="7"/>
  <c r="F3297" i="7"/>
  <c r="H3297" i="7"/>
  <c r="I3297" i="7"/>
  <c r="J3297" i="7"/>
  <c r="L3297" i="7"/>
  <c r="M3297" i="7"/>
  <c r="O3297" i="7"/>
  <c r="P3297" i="7"/>
  <c r="Q3297" i="7"/>
  <c r="S3297" i="7"/>
  <c r="T3297" i="7"/>
  <c r="AA3297" i="7"/>
  <c r="AB3297" i="7"/>
  <c r="AD3297" i="7"/>
  <c r="AE3297" i="7"/>
  <c r="AL3297" i="7"/>
  <c r="AM3297" i="7"/>
  <c r="AP3297" i="7"/>
  <c r="AR3297" i="7"/>
  <c r="AT3297" i="7"/>
  <c r="AU3297" i="7"/>
  <c r="AV3297" i="7"/>
  <c r="AW3297" i="7"/>
  <c r="AX3297" i="7" s="1"/>
  <c r="AY3297" i="7"/>
  <c r="A3298" i="7"/>
  <c r="E3298" i="7"/>
  <c r="F3298" i="7"/>
  <c r="H3298" i="7"/>
  <c r="I3298" i="7"/>
  <c r="J3298" i="7"/>
  <c r="L3298" i="7"/>
  <c r="M3298" i="7"/>
  <c r="O3298" i="7"/>
  <c r="P3298" i="7"/>
  <c r="Q3298" i="7"/>
  <c r="S3298" i="7"/>
  <c r="T3298" i="7"/>
  <c r="AA3298" i="7"/>
  <c r="AB3298" i="7"/>
  <c r="AD3298" i="7"/>
  <c r="AE3298" i="7"/>
  <c r="AL3298" i="7"/>
  <c r="AM3298" i="7"/>
  <c r="AP3298" i="7"/>
  <c r="AR3298" i="7"/>
  <c r="AT3298" i="7"/>
  <c r="AU3298" i="7"/>
  <c r="AV3298" i="7"/>
  <c r="AW3298" i="7"/>
  <c r="AX3298" i="7" s="1"/>
  <c r="AY3298" i="7"/>
  <c r="A3299" i="7"/>
  <c r="E3299" i="7"/>
  <c r="F3299" i="7"/>
  <c r="H3299" i="7"/>
  <c r="I3299" i="7"/>
  <c r="J3299" i="7"/>
  <c r="L3299" i="7"/>
  <c r="M3299" i="7"/>
  <c r="O3299" i="7"/>
  <c r="P3299" i="7"/>
  <c r="Q3299" i="7"/>
  <c r="S3299" i="7"/>
  <c r="T3299" i="7"/>
  <c r="AA3299" i="7"/>
  <c r="AB3299" i="7"/>
  <c r="AD3299" i="7"/>
  <c r="AE3299" i="7"/>
  <c r="AL3299" i="7"/>
  <c r="AM3299" i="7"/>
  <c r="AP3299" i="7"/>
  <c r="AR3299" i="7"/>
  <c r="AT3299" i="7"/>
  <c r="AU3299" i="7"/>
  <c r="AV3299" i="7"/>
  <c r="AW3299" i="7"/>
  <c r="AX3299" i="7" s="1"/>
  <c r="AY3299" i="7"/>
  <c r="A3300" i="7"/>
  <c r="E3300" i="7"/>
  <c r="F3300" i="7"/>
  <c r="H3300" i="7"/>
  <c r="I3300" i="7"/>
  <c r="J3300" i="7"/>
  <c r="L3300" i="7"/>
  <c r="M3300" i="7"/>
  <c r="O3300" i="7"/>
  <c r="P3300" i="7"/>
  <c r="Q3300" i="7"/>
  <c r="S3300" i="7"/>
  <c r="T3300" i="7"/>
  <c r="AA3300" i="7"/>
  <c r="AB3300" i="7"/>
  <c r="AD3300" i="7"/>
  <c r="AE3300" i="7"/>
  <c r="AL3300" i="7"/>
  <c r="AM3300" i="7"/>
  <c r="AP3300" i="7"/>
  <c r="AR3300" i="7"/>
  <c r="AT3300" i="7"/>
  <c r="AU3300" i="7"/>
  <c r="AV3300" i="7"/>
  <c r="AW3300" i="7"/>
  <c r="AX3300" i="7" s="1"/>
  <c r="AY3300" i="7"/>
  <c r="A3301" i="7"/>
  <c r="E3301" i="7"/>
  <c r="F3301" i="7"/>
  <c r="H3301" i="7"/>
  <c r="I3301" i="7"/>
  <c r="J3301" i="7"/>
  <c r="L3301" i="7"/>
  <c r="M3301" i="7"/>
  <c r="O3301" i="7"/>
  <c r="P3301" i="7"/>
  <c r="Q3301" i="7"/>
  <c r="S3301" i="7"/>
  <c r="T3301" i="7"/>
  <c r="AA3301" i="7"/>
  <c r="AB3301" i="7"/>
  <c r="AD3301" i="7"/>
  <c r="AE3301" i="7"/>
  <c r="AL3301" i="7"/>
  <c r="AM3301" i="7"/>
  <c r="AP3301" i="7"/>
  <c r="AR3301" i="7"/>
  <c r="AT3301" i="7"/>
  <c r="AU3301" i="7"/>
  <c r="AV3301" i="7"/>
  <c r="AW3301" i="7"/>
  <c r="AX3301" i="7" s="1"/>
  <c r="AY3301" i="7"/>
  <c r="A3302" i="7"/>
  <c r="E3302" i="7"/>
  <c r="F3302" i="7"/>
  <c r="H3302" i="7"/>
  <c r="I3302" i="7"/>
  <c r="J3302" i="7"/>
  <c r="L3302" i="7"/>
  <c r="M3302" i="7"/>
  <c r="O3302" i="7"/>
  <c r="P3302" i="7"/>
  <c r="Q3302" i="7"/>
  <c r="S3302" i="7"/>
  <c r="T3302" i="7"/>
  <c r="AA3302" i="7"/>
  <c r="AB3302" i="7"/>
  <c r="AD3302" i="7"/>
  <c r="AE3302" i="7"/>
  <c r="AL3302" i="7"/>
  <c r="AM3302" i="7"/>
  <c r="AP3302" i="7"/>
  <c r="AR3302" i="7"/>
  <c r="AT3302" i="7"/>
  <c r="AU3302" i="7"/>
  <c r="AV3302" i="7"/>
  <c r="AW3302" i="7"/>
  <c r="AX3302" i="7" s="1"/>
  <c r="AY3302" i="7"/>
  <c r="A3303" i="7"/>
  <c r="E3303" i="7"/>
  <c r="F3303" i="7"/>
  <c r="H3303" i="7"/>
  <c r="I3303" i="7"/>
  <c r="J3303" i="7"/>
  <c r="L3303" i="7"/>
  <c r="M3303" i="7"/>
  <c r="O3303" i="7"/>
  <c r="P3303" i="7"/>
  <c r="Q3303" i="7"/>
  <c r="S3303" i="7"/>
  <c r="T3303" i="7"/>
  <c r="AA3303" i="7"/>
  <c r="AB3303" i="7"/>
  <c r="AD3303" i="7"/>
  <c r="AE3303" i="7"/>
  <c r="AL3303" i="7"/>
  <c r="AM3303" i="7"/>
  <c r="AP3303" i="7"/>
  <c r="AR3303" i="7"/>
  <c r="AT3303" i="7"/>
  <c r="AU3303" i="7"/>
  <c r="AV3303" i="7"/>
  <c r="AW3303" i="7"/>
  <c r="AX3303" i="7" s="1"/>
  <c r="AY3303" i="7"/>
  <c r="A3304" i="7"/>
  <c r="E3304" i="7"/>
  <c r="F3304" i="7"/>
  <c r="H3304" i="7"/>
  <c r="I3304" i="7"/>
  <c r="J3304" i="7"/>
  <c r="L3304" i="7"/>
  <c r="M3304" i="7"/>
  <c r="O3304" i="7"/>
  <c r="P3304" i="7"/>
  <c r="Q3304" i="7"/>
  <c r="S3304" i="7"/>
  <c r="T3304" i="7"/>
  <c r="AA3304" i="7"/>
  <c r="AB3304" i="7"/>
  <c r="AD3304" i="7"/>
  <c r="AE3304" i="7"/>
  <c r="AL3304" i="7"/>
  <c r="AM3304" i="7"/>
  <c r="AP3304" i="7"/>
  <c r="AR3304" i="7"/>
  <c r="AT3304" i="7"/>
  <c r="AU3304" i="7"/>
  <c r="AV3304" i="7"/>
  <c r="AW3304" i="7"/>
  <c r="AX3304" i="7" s="1"/>
  <c r="AY3304" i="7"/>
  <c r="A3305" i="7"/>
  <c r="E3305" i="7"/>
  <c r="F3305" i="7"/>
  <c r="H3305" i="7"/>
  <c r="I3305" i="7"/>
  <c r="J3305" i="7"/>
  <c r="L3305" i="7"/>
  <c r="M3305" i="7"/>
  <c r="O3305" i="7"/>
  <c r="P3305" i="7"/>
  <c r="Q3305" i="7"/>
  <c r="S3305" i="7"/>
  <c r="T3305" i="7"/>
  <c r="AA3305" i="7"/>
  <c r="AB3305" i="7"/>
  <c r="AD3305" i="7"/>
  <c r="AE3305" i="7"/>
  <c r="AL3305" i="7"/>
  <c r="AM3305" i="7"/>
  <c r="AP3305" i="7"/>
  <c r="AR3305" i="7"/>
  <c r="AT3305" i="7"/>
  <c r="AU3305" i="7"/>
  <c r="AV3305" i="7"/>
  <c r="AW3305" i="7"/>
  <c r="AX3305" i="7" s="1"/>
  <c r="AY3305" i="7"/>
  <c r="A3306" i="7"/>
  <c r="E3306" i="7"/>
  <c r="F3306" i="7"/>
  <c r="H3306" i="7"/>
  <c r="I3306" i="7"/>
  <c r="J3306" i="7"/>
  <c r="L3306" i="7"/>
  <c r="M3306" i="7"/>
  <c r="O3306" i="7"/>
  <c r="P3306" i="7"/>
  <c r="Q3306" i="7"/>
  <c r="S3306" i="7"/>
  <c r="T3306" i="7"/>
  <c r="AA3306" i="7"/>
  <c r="AB3306" i="7"/>
  <c r="AD3306" i="7"/>
  <c r="AE3306" i="7"/>
  <c r="AL3306" i="7"/>
  <c r="AM3306" i="7"/>
  <c r="AP3306" i="7"/>
  <c r="AR3306" i="7"/>
  <c r="AT3306" i="7"/>
  <c r="AU3306" i="7"/>
  <c r="AV3306" i="7"/>
  <c r="AW3306" i="7"/>
  <c r="AX3306" i="7" s="1"/>
  <c r="AY3306" i="7"/>
  <c r="A3307" i="7"/>
  <c r="E3307" i="7"/>
  <c r="F3307" i="7"/>
  <c r="H3307" i="7"/>
  <c r="I3307" i="7"/>
  <c r="J3307" i="7"/>
  <c r="L3307" i="7"/>
  <c r="M3307" i="7"/>
  <c r="O3307" i="7"/>
  <c r="P3307" i="7"/>
  <c r="Q3307" i="7"/>
  <c r="S3307" i="7"/>
  <c r="T3307" i="7"/>
  <c r="AA3307" i="7"/>
  <c r="AB3307" i="7"/>
  <c r="AD3307" i="7"/>
  <c r="AE3307" i="7"/>
  <c r="AL3307" i="7"/>
  <c r="AM3307" i="7"/>
  <c r="AP3307" i="7"/>
  <c r="AR3307" i="7"/>
  <c r="AT3307" i="7"/>
  <c r="AU3307" i="7"/>
  <c r="AV3307" i="7"/>
  <c r="AW3307" i="7"/>
  <c r="AX3307" i="7" s="1"/>
  <c r="AY3307" i="7"/>
  <c r="A3308" i="7"/>
  <c r="E3308" i="7"/>
  <c r="F3308" i="7"/>
  <c r="H3308" i="7"/>
  <c r="I3308" i="7"/>
  <c r="J3308" i="7"/>
  <c r="L3308" i="7"/>
  <c r="M3308" i="7"/>
  <c r="O3308" i="7"/>
  <c r="P3308" i="7"/>
  <c r="Q3308" i="7"/>
  <c r="S3308" i="7"/>
  <c r="T3308" i="7"/>
  <c r="AA3308" i="7"/>
  <c r="AB3308" i="7"/>
  <c r="AD3308" i="7"/>
  <c r="AE3308" i="7"/>
  <c r="AL3308" i="7"/>
  <c r="AM3308" i="7"/>
  <c r="AP3308" i="7"/>
  <c r="AR3308" i="7"/>
  <c r="AT3308" i="7"/>
  <c r="AU3308" i="7"/>
  <c r="AV3308" i="7"/>
  <c r="AW3308" i="7"/>
  <c r="AX3308" i="7" s="1"/>
  <c r="AY3308" i="7"/>
  <c r="A3309" i="7"/>
  <c r="E3309" i="7"/>
  <c r="F3309" i="7"/>
  <c r="H3309" i="7"/>
  <c r="I3309" i="7"/>
  <c r="J3309" i="7"/>
  <c r="L3309" i="7"/>
  <c r="M3309" i="7"/>
  <c r="O3309" i="7"/>
  <c r="P3309" i="7"/>
  <c r="Q3309" i="7"/>
  <c r="S3309" i="7"/>
  <c r="T3309" i="7"/>
  <c r="AA3309" i="7"/>
  <c r="AB3309" i="7"/>
  <c r="AD3309" i="7"/>
  <c r="AE3309" i="7"/>
  <c r="AL3309" i="7"/>
  <c r="AM3309" i="7"/>
  <c r="AP3309" i="7"/>
  <c r="AR3309" i="7"/>
  <c r="AT3309" i="7"/>
  <c r="AU3309" i="7"/>
  <c r="AV3309" i="7"/>
  <c r="AW3309" i="7"/>
  <c r="AX3309" i="7" s="1"/>
  <c r="AY3309" i="7"/>
  <c r="A3310" i="7"/>
  <c r="E3310" i="7"/>
  <c r="F3310" i="7"/>
  <c r="H3310" i="7"/>
  <c r="I3310" i="7"/>
  <c r="J3310" i="7"/>
  <c r="L3310" i="7"/>
  <c r="M3310" i="7"/>
  <c r="O3310" i="7"/>
  <c r="P3310" i="7"/>
  <c r="Q3310" i="7"/>
  <c r="S3310" i="7"/>
  <c r="T3310" i="7"/>
  <c r="AA3310" i="7"/>
  <c r="AB3310" i="7"/>
  <c r="AD3310" i="7"/>
  <c r="AE3310" i="7"/>
  <c r="AL3310" i="7"/>
  <c r="AM3310" i="7"/>
  <c r="AP3310" i="7"/>
  <c r="AR3310" i="7"/>
  <c r="AT3310" i="7"/>
  <c r="AU3310" i="7"/>
  <c r="AV3310" i="7"/>
  <c r="AW3310" i="7"/>
  <c r="AX3310" i="7" s="1"/>
  <c r="AY3310" i="7"/>
  <c r="A3311" i="7"/>
  <c r="E3311" i="7"/>
  <c r="F3311" i="7"/>
  <c r="H3311" i="7"/>
  <c r="I3311" i="7"/>
  <c r="J3311" i="7"/>
  <c r="L3311" i="7"/>
  <c r="M3311" i="7"/>
  <c r="O3311" i="7"/>
  <c r="P3311" i="7"/>
  <c r="Q3311" i="7"/>
  <c r="S3311" i="7"/>
  <c r="T3311" i="7"/>
  <c r="AA3311" i="7"/>
  <c r="AB3311" i="7"/>
  <c r="AD3311" i="7"/>
  <c r="AE3311" i="7"/>
  <c r="AL3311" i="7"/>
  <c r="AM3311" i="7"/>
  <c r="AP3311" i="7"/>
  <c r="AR3311" i="7"/>
  <c r="AT3311" i="7"/>
  <c r="AU3311" i="7"/>
  <c r="AV3311" i="7"/>
  <c r="AW3311" i="7"/>
  <c r="AX3311" i="7" s="1"/>
  <c r="AY3311" i="7"/>
  <c r="A3312" i="7"/>
  <c r="E3312" i="7"/>
  <c r="F3312" i="7"/>
  <c r="H3312" i="7"/>
  <c r="I3312" i="7"/>
  <c r="J3312" i="7"/>
  <c r="L3312" i="7"/>
  <c r="M3312" i="7"/>
  <c r="O3312" i="7"/>
  <c r="P3312" i="7"/>
  <c r="Q3312" i="7"/>
  <c r="S3312" i="7"/>
  <c r="T3312" i="7"/>
  <c r="AA3312" i="7"/>
  <c r="AB3312" i="7"/>
  <c r="AD3312" i="7"/>
  <c r="AE3312" i="7"/>
  <c r="AL3312" i="7"/>
  <c r="AM3312" i="7"/>
  <c r="AP3312" i="7"/>
  <c r="AR3312" i="7"/>
  <c r="AT3312" i="7"/>
  <c r="AU3312" i="7"/>
  <c r="AV3312" i="7"/>
  <c r="AW3312" i="7"/>
  <c r="AX3312" i="7" s="1"/>
  <c r="AY3312" i="7"/>
  <c r="A3313" i="7"/>
  <c r="E3313" i="7"/>
  <c r="F3313" i="7"/>
  <c r="H3313" i="7"/>
  <c r="I3313" i="7"/>
  <c r="J3313" i="7"/>
  <c r="L3313" i="7"/>
  <c r="M3313" i="7"/>
  <c r="O3313" i="7"/>
  <c r="P3313" i="7"/>
  <c r="Q3313" i="7"/>
  <c r="S3313" i="7"/>
  <c r="T3313" i="7"/>
  <c r="AA3313" i="7"/>
  <c r="AB3313" i="7"/>
  <c r="AD3313" i="7"/>
  <c r="AE3313" i="7"/>
  <c r="AL3313" i="7"/>
  <c r="AM3313" i="7"/>
  <c r="AP3313" i="7"/>
  <c r="AR3313" i="7"/>
  <c r="AT3313" i="7"/>
  <c r="AU3313" i="7"/>
  <c r="AV3313" i="7"/>
  <c r="AW3313" i="7"/>
  <c r="AX3313" i="7" s="1"/>
  <c r="AY3313" i="7"/>
  <c r="A3314" i="7"/>
  <c r="E3314" i="7"/>
  <c r="F3314" i="7"/>
  <c r="H3314" i="7"/>
  <c r="I3314" i="7"/>
  <c r="J3314" i="7"/>
  <c r="L3314" i="7"/>
  <c r="M3314" i="7"/>
  <c r="O3314" i="7"/>
  <c r="P3314" i="7"/>
  <c r="Q3314" i="7"/>
  <c r="S3314" i="7"/>
  <c r="T3314" i="7"/>
  <c r="AA3314" i="7"/>
  <c r="AB3314" i="7"/>
  <c r="AD3314" i="7"/>
  <c r="AE3314" i="7"/>
  <c r="AL3314" i="7"/>
  <c r="AM3314" i="7"/>
  <c r="AP3314" i="7"/>
  <c r="AR3314" i="7"/>
  <c r="AT3314" i="7"/>
  <c r="AU3314" i="7"/>
  <c r="AV3314" i="7"/>
  <c r="AW3314" i="7"/>
  <c r="AX3314" i="7" s="1"/>
  <c r="AY3314" i="7"/>
  <c r="A3315" i="7"/>
  <c r="E3315" i="7"/>
  <c r="F3315" i="7"/>
  <c r="H3315" i="7"/>
  <c r="I3315" i="7"/>
  <c r="J3315" i="7"/>
  <c r="L3315" i="7"/>
  <c r="M3315" i="7"/>
  <c r="O3315" i="7"/>
  <c r="P3315" i="7"/>
  <c r="Q3315" i="7"/>
  <c r="S3315" i="7"/>
  <c r="T3315" i="7"/>
  <c r="AA3315" i="7"/>
  <c r="AB3315" i="7"/>
  <c r="AD3315" i="7"/>
  <c r="AE3315" i="7"/>
  <c r="AL3315" i="7"/>
  <c r="AM3315" i="7"/>
  <c r="AP3315" i="7"/>
  <c r="AR3315" i="7"/>
  <c r="AT3315" i="7"/>
  <c r="AU3315" i="7"/>
  <c r="AV3315" i="7"/>
  <c r="AW3315" i="7"/>
  <c r="AX3315" i="7" s="1"/>
  <c r="AY3315" i="7"/>
  <c r="A3316" i="7"/>
  <c r="E3316" i="7"/>
  <c r="F3316" i="7"/>
  <c r="H3316" i="7"/>
  <c r="I3316" i="7"/>
  <c r="J3316" i="7"/>
  <c r="L3316" i="7"/>
  <c r="M3316" i="7"/>
  <c r="O3316" i="7"/>
  <c r="P3316" i="7"/>
  <c r="Q3316" i="7"/>
  <c r="S3316" i="7"/>
  <c r="T3316" i="7"/>
  <c r="AA3316" i="7"/>
  <c r="AB3316" i="7"/>
  <c r="AD3316" i="7"/>
  <c r="AE3316" i="7"/>
  <c r="AL3316" i="7"/>
  <c r="AM3316" i="7"/>
  <c r="AP3316" i="7"/>
  <c r="AR3316" i="7"/>
  <c r="AT3316" i="7"/>
  <c r="AU3316" i="7"/>
  <c r="AV3316" i="7"/>
  <c r="AW3316" i="7"/>
  <c r="AX3316" i="7" s="1"/>
  <c r="AY3316" i="7"/>
  <c r="A3317" i="7"/>
  <c r="E3317" i="7"/>
  <c r="F3317" i="7"/>
  <c r="H3317" i="7"/>
  <c r="I3317" i="7"/>
  <c r="J3317" i="7"/>
  <c r="L3317" i="7"/>
  <c r="M3317" i="7"/>
  <c r="O3317" i="7"/>
  <c r="P3317" i="7"/>
  <c r="Q3317" i="7"/>
  <c r="S3317" i="7"/>
  <c r="T3317" i="7"/>
  <c r="AA3317" i="7"/>
  <c r="AB3317" i="7"/>
  <c r="AD3317" i="7"/>
  <c r="AE3317" i="7"/>
  <c r="AL3317" i="7"/>
  <c r="AM3317" i="7"/>
  <c r="AP3317" i="7"/>
  <c r="AR3317" i="7"/>
  <c r="AT3317" i="7"/>
  <c r="AU3317" i="7"/>
  <c r="AV3317" i="7"/>
  <c r="AW3317" i="7"/>
  <c r="AX3317" i="7" s="1"/>
  <c r="AY3317" i="7"/>
  <c r="A3318" i="7"/>
  <c r="E3318" i="7"/>
  <c r="F3318" i="7"/>
  <c r="H3318" i="7"/>
  <c r="I3318" i="7"/>
  <c r="J3318" i="7"/>
  <c r="L3318" i="7"/>
  <c r="M3318" i="7"/>
  <c r="O3318" i="7"/>
  <c r="P3318" i="7"/>
  <c r="Q3318" i="7"/>
  <c r="S3318" i="7"/>
  <c r="T3318" i="7"/>
  <c r="AA3318" i="7"/>
  <c r="AB3318" i="7"/>
  <c r="AD3318" i="7"/>
  <c r="AE3318" i="7"/>
  <c r="AL3318" i="7"/>
  <c r="AM3318" i="7"/>
  <c r="AP3318" i="7"/>
  <c r="AR3318" i="7"/>
  <c r="AT3318" i="7"/>
  <c r="AU3318" i="7"/>
  <c r="AV3318" i="7"/>
  <c r="AW3318" i="7"/>
  <c r="AX3318" i="7" s="1"/>
  <c r="AY3318" i="7"/>
  <c r="A3319" i="7"/>
  <c r="E3319" i="7"/>
  <c r="F3319" i="7"/>
  <c r="H3319" i="7"/>
  <c r="I3319" i="7"/>
  <c r="J3319" i="7"/>
  <c r="L3319" i="7"/>
  <c r="M3319" i="7"/>
  <c r="O3319" i="7"/>
  <c r="P3319" i="7"/>
  <c r="Q3319" i="7"/>
  <c r="S3319" i="7"/>
  <c r="T3319" i="7"/>
  <c r="AA3319" i="7"/>
  <c r="AB3319" i="7"/>
  <c r="AD3319" i="7"/>
  <c r="AE3319" i="7"/>
  <c r="AL3319" i="7"/>
  <c r="AM3319" i="7"/>
  <c r="AP3319" i="7"/>
  <c r="AR3319" i="7"/>
  <c r="AT3319" i="7"/>
  <c r="AU3319" i="7"/>
  <c r="AV3319" i="7"/>
  <c r="AW3319" i="7"/>
  <c r="AX3319" i="7" s="1"/>
  <c r="AY3319" i="7"/>
  <c r="A3320" i="7"/>
  <c r="E3320" i="7"/>
  <c r="F3320" i="7"/>
  <c r="H3320" i="7"/>
  <c r="I3320" i="7"/>
  <c r="J3320" i="7"/>
  <c r="L3320" i="7"/>
  <c r="M3320" i="7"/>
  <c r="O3320" i="7"/>
  <c r="P3320" i="7"/>
  <c r="Q3320" i="7"/>
  <c r="S3320" i="7"/>
  <c r="T3320" i="7"/>
  <c r="AA3320" i="7"/>
  <c r="AB3320" i="7"/>
  <c r="AD3320" i="7"/>
  <c r="AE3320" i="7"/>
  <c r="AL3320" i="7"/>
  <c r="AM3320" i="7"/>
  <c r="AP3320" i="7"/>
  <c r="AR3320" i="7"/>
  <c r="AT3320" i="7"/>
  <c r="AU3320" i="7"/>
  <c r="AV3320" i="7"/>
  <c r="AW3320" i="7"/>
  <c r="AX3320" i="7" s="1"/>
  <c r="AY3320" i="7"/>
  <c r="A3321" i="7"/>
  <c r="E3321" i="7"/>
  <c r="F3321" i="7"/>
  <c r="H3321" i="7"/>
  <c r="I3321" i="7"/>
  <c r="J3321" i="7"/>
  <c r="L3321" i="7"/>
  <c r="M3321" i="7"/>
  <c r="O3321" i="7"/>
  <c r="P3321" i="7"/>
  <c r="Q3321" i="7"/>
  <c r="S3321" i="7"/>
  <c r="T3321" i="7"/>
  <c r="AA3321" i="7"/>
  <c r="AB3321" i="7"/>
  <c r="AD3321" i="7"/>
  <c r="AE3321" i="7"/>
  <c r="AL3321" i="7"/>
  <c r="AM3321" i="7"/>
  <c r="AP3321" i="7"/>
  <c r="AR3321" i="7"/>
  <c r="AT3321" i="7"/>
  <c r="AU3321" i="7"/>
  <c r="AV3321" i="7"/>
  <c r="AW3321" i="7"/>
  <c r="AX3321" i="7" s="1"/>
  <c r="AY3321" i="7"/>
  <c r="A3322" i="7"/>
  <c r="E3322" i="7"/>
  <c r="F3322" i="7"/>
  <c r="H3322" i="7"/>
  <c r="I3322" i="7"/>
  <c r="J3322" i="7"/>
  <c r="L3322" i="7"/>
  <c r="M3322" i="7"/>
  <c r="O3322" i="7"/>
  <c r="P3322" i="7"/>
  <c r="Q3322" i="7"/>
  <c r="S3322" i="7"/>
  <c r="T3322" i="7"/>
  <c r="AA3322" i="7"/>
  <c r="AB3322" i="7"/>
  <c r="AD3322" i="7"/>
  <c r="AE3322" i="7"/>
  <c r="AL3322" i="7"/>
  <c r="AM3322" i="7"/>
  <c r="AP3322" i="7"/>
  <c r="AR3322" i="7"/>
  <c r="AT3322" i="7"/>
  <c r="AU3322" i="7"/>
  <c r="AV3322" i="7"/>
  <c r="AW3322" i="7"/>
  <c r="AX3322" i="7" s="1"/>
  <c r="AY3322" i="7"/>
  <c r="A3323" i="7"/>
  <c r="E3323" i="7"/>
  <c r="F3323" i="7"/>
  <c r="H3323" i="7"/>
  <c r="I3323" i="7"/>
  <c r="J3323" i="7"/>
  <c r="L3323" i="7"/>
  <c r="M3323" i="7"/>
  <c r="O3323" i="7"/>
  <c r="P3323" i="7"/>
  <c r="Q3323" i="7"/>
  <c r="S3323" i="7"/>
  <c r="T3323" i="7"/>
  <c r="AA3323" i="7"/>
  <c r="AB3323" i="7"/>
  <c r="AD3323" i="7"/>
  <c r="AE3323" i="7"/>
  <c r="AL3323" i="7"/>
  <c r="AM3323" i="7"/>
  <c r="AP3323" i="7"/>
  <c r="AR3323" i="7"/>
  <c r="AT3323" i="7"/>
  <c r="AU3323" i="7"/>
  <c r="AV3323" i="7"/>
  <c r="AW3323" i="7"/>
  <c r="AX3323" i="7" s="1"/>
  <c r="AY3323" i="7"/>
  <c r="A3324" i="7"/>
  <c r="E3324" i="7"/>
  <c r="F3324" i="7"/>
  <c r="H3324" i="7"/>
  <c r="I3324" i="7"/>
  <c r="J3324" i="7"/>
  <c r="L3324" i="7"/>
  <c r="M3324" i="7"/>
  <c r="O3324" i="7"/>
  <c r="P3324" i="7"/>
  <c r="Q3324" i="7"/>
  <c r="S3324" i="7"/>
  <c r="T3324" i="7"/>
  <c r="AA3324" i="7"/>
  <c r="AB3324" i="7"/>
  <c r="AD3324" i="7"/>
  <c r="AE3324" i="7"/>
  <c r="AL3324" i="7"/>
  <c r="AM3324" i="7"/>
  <c r="AP3324" i="7"/>
  <c r="AR3324" i="7"/>
  <c r="AT3324" i="7"/>
  <c r="AU3324" i="7"/>
  <c r="AV3324" i="7"/>
  <c r="AW3324" i="7"/>
  <c r="AX3324" i="7" s="1"/>
  <c r="AY3324" i="7"/>
  <c r="A3325" i="7"/>
  <c r="E3325" i="7"/>
  <c r="F3325" i="7"/>
  <c r="H3325" i="7"/>
  <c r="I3325" i="7"/>
  <c r="J3325" i="7"/>
  <c r="L3325" i="7"/>
  <c r="M3325" i="7"/>
  <c r="O3325" i="7"/>
  <c r="P3325" i="7"/>
  <c r="Q3325" i="7"/>
  <c r="S3325" i="7"/>
  <c r="T3325" i="7"/>
  <c r="AA3325" i="7"/>
  <c r="AB3325" i="7"/>
  <c r="AD3325" i="7"/>
  <c r="AE3325" i="7"/>
  <c r="AL3325" i="7"/>
  <c r="AM3325" i="7"/>
  <c r="AP3325" i="7"/>
  <c r="AR3325" i="7"/>
  <c r="AT3325" i="7"/>
  <c r="AU3325" i="7"/>
  <c r="AV3325" i="7"/>
  <c r="AW3325" i="7"/>
  <c r="AX3325" i="7" s="1"/>
  <c r="AY3325" i="7"/>
  <c r="A3326" i="7"/>
  <c r="E3326" i="7"/>
  <c r="F3326" i="7"/>
  <c r="H3326" i="7"/>
  <c r="I3326" i="7"/>
  <c r="J3326" i="7"/>
  <c r="L3326" i="7"/>
  <c r="M3326" i="7"/>
  <c r="O3326" i="7"/>
  <c r="P3326" i="7"/>
  <c r="Q3326" i="7"/>
  <c r="S3326" i="7"/>
  <c r="T3326" i="7"/>
  <c r="AA3326" i="7"/>
  <c r="AB3326" i="7"/>
  <c r="AD3326" i="7"/>
  <c r="AE3326" i="7"/>
  <c r="AL3326" i="7"/>
  <c r="AM3326" i="7"/>
  <c r="AP3326" i="7"/>
  <c r="AR3326" i="7"/>
  <c r="AT3326" i="7"/>
  <c r="AU3326" i="7"/>
  <c r="AV3326" i="7"/>
  <c r="AW3326" i="7"/>
  <c r="AX3326" i="7" s="1"/>
  <c r="AY3326" i="7"/>
  <c r="A3327" i="7"/>
  <c r="E3327" i="7"/>
  <c r="F3327" i="7"/>
  <c r="H3327" i="7"/>
  <c r="I3327" i="7"/>
  <c r="J3327" i="7"/>
  <c r="L3327" i="7"/>
  <c r="M3327" i="7"/>
  <c r="O3327" i="7"/>
  <c r="P3327" i="7"/>
  <c r="Q3327" i="7"/>
  <c r="S3327" i="7"/>
  <c r="T3327" i="7"/>
  <c r="AA3327" i="7"/>
  <c r="AB3327" i="7"/>
  <c r="AD3327" i="7"/>
  <c r="AE3327" i="7"/>
  <c r="AL3327" i="7"/>
  <c r="AM3327" i="7"/>
  <c r="AP3327" i="7"/>
  <c r="AR3327" i="7"/>
  <c r="AT3327" i="7"/>
  <c r="AU3327" i="7"/>
  <c r="AV3327" i="7"/>
  <c r="AW3327" i="7"/>
  <c r="AX3327" i="7" s="1"/>
  <c r="AY3327" i="7"/>
  <c r="A3328" i="7"/>
  <c r="E3328" i="7"/>
  <c r="F3328" i="7"/>
  <c r="H3328" i="7"/>
  <c r="I3328" i="7"/>
  <c r="J3328" i="7"/>
  <c r="L3328" i="7"/>
  <c r="M3328" i="7"/>
  <c r="O3328" i="7"/>
  <c r="P3328" i="7"/>
  <c r="Q3328" i="7"/>
  <c r="S3328" i="7"/>
  <c r="T3328" i="7"/>
  <c r="AA3328" i="7"/>
  <c r="AB3328" i="7"/>
  <c r="AD3328" i="7"/>
  <c r="AE3328" i="7"/>
  <c r="AL3328" i="7"/>
  <c r="AM3328" i="7"/>
  <c r="AP3328" i="7"/>
  <c r="AR3328" i="7"/>
  <c r="AT3328" i="7"/>
  <c r="AU3328" i="7"/>
  <c r="AV3328" i="7"/>
  <c r="AW3328" i="7"/>
  <c r="AX3328" i="7" s="1"/>
  <c r="AY3328" i="7"/>
  <c r="A3329" i="7"/>
  <c r="E3329" i="7"/>
  <c r="F3329" i="7"/>
  <c r="H3329" i="7"/>
  <c r="I3329" i="7"/>
  <c r="J3329" i="7"/>
  <c r="L3329" i="7"/>
  <c r="M3329" i="7"/>
  <c r="O3329" i="7"/>
  <c r="P3329" i="7"/>
  <c r="Q3329" i="7"/>
  <c r="S3329" i="7"/>
  <c r="T3329" i="7"/>
  <c r="AA3329" i="7"/>
  <c r="AB3329" i="7"/>
  <c r="AD3329" i="7"/>
  <c r="AE3329" i="7"/>
  <c r="AL3329" i="7"/>
  <c r="AM3329" i="7"/>
  <c r="AP3329" i="7"/>
  <c r="AR3329" i="7"/>
  <c r="AT3329" i="7"/>
  <c r="AU3329" i="7"/>
  <c r="AV3329" i="7"/>
  <c r="AW3329" i="7"/>
  <c r="AX3329" i="7" s="1"/>
  <c r="AY3329" i="7"/>
  <c r="A3330" i="7"/>
  <c r="E3330" i="7"/>
  <c r="F3330" i="7"/>
  <c r="H3330" i="7"/>
  <c r="I3330" i="7"/>
  <c r="J3330" i="7"/>
  <c r="L3330" i="7"/>
  <c r="M3330" i="7"/>
  <c r="O3330" i="7"/>
  <c r="P3330" i="7"/>
  <c r="Q3330" i="7"/>
  <c r="S3330" i="7"/>
  <c r="T3330" i="7"/>
  <c r="AA3330" i="7"/>
  <c r="AB3330" i="7"/>
  <c r="AD3330" i="7"/>
  <c r="AE3330" i="7"/>
  <c r="AL3330" i="7"/>
  <c r="AM3330" i="7"/>
  <c r="AP3330" i="7"/>
  <c r="AR3330" i="7"/>
  <c r="AT3330" i="7"/>
  <c r="AU3330" i="7"/>
  <c r="AV3330" i="7"/>
  <c r="AW3330" i="7"/>
  <c r="AX3330" i="7" s="1"/>
  <c r="AY3330" i="7"/>
  <c r="A3331" i="7"/>
  <c r="E3331" i="7"/>
  <c r="F3331" i="7"/>
  <c r="H3331" i="7"/>
  <c r="I3331" i="7"/>
  <c r="J3331" i="7"/>
  <c r="L3331" i="7"/>
  <c r="M3331" i="7"/>
  <c r="O3331" i="7"/>
  <c r="P3331" i="7"/>
  <c r="Q3331" i="7"/>
  <c r="S3331" i="7"/>
  <c r="T3331" i="7"/>
  <c r="AA3331" i="7"/>
  <c r="AB3331" i="7"/>
  <c r="AD3331" i="7"/>
  <c r="AE3331" i="7"/>
  <c r="AL3331" i="7"/>
  <c r="AM3331" i="7"/>
  <c r="AP3331" i="7"/>
  <c r="AR3331" i="7"/>
  <c r="AT3331" i="7"/>
  <c r="AU3331" i="7"/>
  <c r="AV3331" i="7"/>
  <c r="AW3331" i="7"/>
  <c r="AX3331" i="7" s="1"/>
  <c r="AY3331" i="7"/>
  <c r="A3332" i="7"/>
  <c r="E3332" i="7"/>
  <c r="F3332" i="7"/>
  <c r="H3332" i="7"/>
  <c r="I3332" i="7"/>
  <c r="J3332" i="7"/>
  <c r="L3332" i="7"/>
  <c r="M3332" i="7"/>
  <c r="O3332" i="7"/>
  <c r="P3332" i="7"/>
  <c r="Q3332" i="7"/>
  <c r="S3332" i="7"/>
  <c r="T3332" i="7"/>
  <c r="AA3332" i="7"/>
  <c r="AB3332" i="7"/>
  <c r="AD3332" i="7"/>
  <c r="AE3332" i="7"/>
  <c r="AL3332" i="7"/>
  <c r="AM3332" i="7"/>
  <c r="AP3332" i="7"/>
  <c r="AR3332" i="7"/>
  <c r="AT3332" i="7"/>
  <c r="AU3332" i="7"/>
  <c r="AV3332" i="7"/>
  <c r="AW3332" i="7"/>
  <c r="AX3332" i="7" s="1"/>
  <c r="AY3332" i="7"/>
  <c r="A3333" i="7"/>
  <c r="E3333" i="7"/>
  <c r="F3333" i="7"/>
  <c r="H3333" i="7"/>
  <c r="I3333" i="7"/>
  <c r="J3333" i="7"/>
  <c r="L3333" i="7"/>
  <c r="M3333" i="7"/>
  <c r="O3333" i="7"/>
  <c r="P3333" i="7"/>
  <c r="Q3333" i="7"/>
  <c r="S3333" i="7"/>
  <c r="T3333" i="7"/>
  <c r="AA3333" i="7"/>
  <c r="AB3333" i="7"/>
  <c r="AD3333" i="7"/>
  <c r="AE3333" i="7"/>
  <c r="AL3333" i="7"/>
  <c r="AM3333" i="7"/>
  <c r="AP3333" i="7"/>
  <c r="AR3333" i="7"/>
  <c r="AT3333" i="7"/>
  <c r="AU3333" i="7"/>
  <c r="AV3333" i="7"/>
  <c r="AW3333" i="7"/>
  <c r="AX3333" i="7" s="1"/>
  <c r="AY3333" i="7"/>
  <c r="A3334" i="7"/>
  <c r="E3334" i="7"/>
  <c r="F3334" i="7"/>
  <c r="H3334" i="7"/>
  <c r="I3334" i="7"/>
  <c r="J3334" i="7"/>
  <c r="L3334" i="7"/>
  <c r="M3334" i="7"/>
  <c r="O3334" i="7"/>
  <c r="P3334" i="7"/>
  <c r="Q3334" i="7"/>
  <c r="S3334" i="7"/>
  <c r="T3334" i="7"/>
  <c r="AA3334" i="7"/>
  <c r="AB3334" i="7"/>
  <c r="AD3334" i="7"/>
  <c r="AE3334" i="7"/>
  <c r="AL3334" i="7"/>
  <c r="AM3334" i="7"/>
  <c r="AP3334" i="7"/>
  <c r="AR3334" i="7"/>
  <c r="AT3334" i="7"/>
  <c r="AU3334" i="7"/>
  <c r="AV3334" i="7"/>
  <c r="AW3334" i="7"/>
  <c r="AX3334" i="7" s="1"/>
  <c r="AY3334" i="7"/>
  <c r="A3335" i="7"/>
  <c r="E3335" i="7"/>
  <c r="F3335" i="7"/>
  <c r="H3335" i="7"/>
  <c r="I3335" i="7"/>
  <c r="J3335" i="7"/>
  <c r="L3335" i="7"/>
  <c r="M3335" i="7"/>
  <c r="O3335" i="7"/>
  <c r="P3335" i="7"/>
  <c r="Q3335" i="7"/>
  <c r="S3335" i="7"/>
  <c r="T3335" i="7"/>
  <c r="AA3335" i="7"/>
  <c r="AB3335" i="7"/>
  <c r="AD3335" i="7"/>
  <c r="AE3335" i="7"/>
  <c r="AL3335" i="7"/>
  <c r="AM3335" i="7"/>
  <c r="AP3335" i="7"/>
  <c r="AR3335" i="7"/>
  <c r="AT3335" i="7"/>
  <c r="AU3335" i="7"/>
  <c r="AV3335" i="7"/>
  <c r="AW3335" i="7"/>
  <c r="AX3335" i="7" s="1"/>
  <c r="AY3335" i="7"/>
  <c r="A3336" i="7"/>
  <c r="E3336" i="7"/>
  <c r="F3336" i="7"/>
  <c r="H3336" i="7"/>
  <c r="I3336" i="7"/>
  <c r="J3336" i="7"/>
  <c r="L3336" i="7"/>
  <c r="M3336" i="7"/>
  <c r="O3336" i="7"/>
  <c r="P3336" i="7"/>
  <c r="Q3336" i="7"/>
  <c r="S3336" i="7"/>
  <c r="T3336" i="7"/>
  <c r="AA3336" i="7"/>
  <c r="AB3336" i="7"/>
  <c r="AD3336" i="7"/>
  <c r="AE3336" i="7"/>
  <c r="AL3336" i="7"/>
  <c r="AM3336" i="7"/>
  <c r="AP3336" i="7"/>
  <c r="AR3336" i="7"/>
  <c r="AT3336" i="7"/>
  <c r="AU3336" i="7"/>
  <c r="AV3336" i="7"/>
  <c r="AW3336" i="7"/>
  <c r="AX3336" i="7" s="1"/>
  <c r="AY3336" i="7"/>
  <c r="A3337" i="7"/>
  <c r="E3337" i="7"/>
  <c r="F3337" i="7"/>
  <c r="H3337" i="7"/>
  <c r="I3337" i="7"/>
  <c r="J3337" i="7"/>
  <c r="L3337" i="7"/>
  <c r="M3337" i="7"/>
  <c r="O3337" i="7"/>
  <c r="P3337" i="7"/>
  <c r="Q3337" i="7"/>
  <c r="S3337" i="7"/>
  <c r="T3337" i="7"/>
  <c r="AA3337" i="7"/>
  <c r="AB3337" i="7"/>
  <c r="AD3337" i="7"/>
  <c r="AE3337" i="7"/>
  <c r="AL3337" i="7"/>
  <c r="AM3337" i="7"/>
  <c r="AP3337" i="7"/>
  <c r="AR3337" i="7"/>
  <c r="AT3337" i="7"/>
  <c r="AU3337" i="7"/>
  <c r="AV3337" i="7"/>
  <c r="AW3337" i="7"/>
  <c r="AX3337" i="7" s="1"/>
  <c r="AY3337" i="7"/>
  <c r="A3338" i="7"/>
  <c r="E3338" i="7"/>
  <c r="F3338" i="7"/>
  <c r="H3338" i="7"/>
  <c r="I3338" i="7"/>
  <c r="J3338" i="7"/>
  <c r="L3338" i="7"/>
  <c r="M3338" i="7"/>
  <c r="O3338" i="7"/>
  <c r="P3338" i="7"/>
  <c r="Q3338" i="7"/>
  <c r="S3338" i="7"/>
  <c r="T3338" i="7"/>
  <c r="AA3338" i="7"/>
  <c r="AB3338" i="7"/>
  <c r="AD3338" i="7"/>
  <c r="AE3338" i="7"/>
  <c r="AL3338" i="7"/>
  <c r="AM3338" i="7"/>
  <c r="AP3338" i="7"/>
  <c r="AR3338" i="7"/>
  <c r="AT3338" i="7"/>
  <c r="AU3338" i="7"/>
  <c r="AV3338" i="7"/>
  <c r="AW3338" i="7"/>
  <c r="AX3338" i="7" s="1"/>
  <c r="AY3338" i="7"/>
  <c r="A3339" i="7"/>
  <c r="E3339" i="7"/>
  <c r="F3339" i="7"/>
  <c r="H3339" i="7"/>
  <c r="I3339" i="7"/>
  <c r="J3339" i="7"/>
  <c r="L3339" i="7"/>
  <c r="M3339" i="7"/>
  <c r="O3339" i="7"/>
  <c r="P3339" i="7"/>
  <c r="Q3339" i="7"/>
  <c r="S3339" i="7"/>
  <c r="T3339" i="7"/>
  <c r="AA3339" i="7"/>
  <c r="AB3339" i="7"/>
  <c r="AD3339" i="7"/>
  <c r="AE3339" i="7"/>
  <c r="AL3339" i="7"/>
  <c r="AM3339" i="7"/>
  <c r="AP3339" i="7"/>
  <c r="AR3339" i="7"/>
  <c r="AT3339" i="7"/>
  <c r="AU3339" i="7"/>
  <c r="AV3339" i="7"/>
  <c r="AW3339" i="7"/>
  <c r="AX3339" i="7" s="1"/>
  <c r="AY3339" i="7"/>
  <c r="A3340" i="7"/>
  <c r="E3340" i="7"/>
  <c r="F3340" i="7"/>
  <c r="H3340" i="7"/>
  <c r="I3340" i="7"/>
  <c r="J3340" i="7"/>
  <c r="L3340" i="7"/>
  <c r="M3340" i="7"/>
  <c r="O3340" i="7"/>
  <c r="P3340" i="7"/>
  <c r="Q3340" i="7"/>
  <c r="S3340" i="7"/>
  <c r="T3340" i="7"/>
  <c r="AA3340" i="7"/>
  <c r="AB3340" i="7"/>
  <c r="AD3340" i="7"/>
  <c r="AE3340" i="7"/>
  <c r="AL3340" i="7"/>
  <c r="AM3340" i="7"/>
  <c r="AP3340" i="7"/>
  <c r="AR3340" i="7"/>
  <c r="AT3340" i="7"/>
  <c r="AU3340" i="7"/>
  <c r="AV3340" i="7"/>
  <c r="AW3340" i="7"/>
  <c r="AX3340" i="7" s="1"/>
  <c r="AY3340" i="7"/>
  <c r="A3341" i="7"/>
  <c r="E3341" i="7"/>
  <c r="F3341" i="7"/>
  <c r="H3341" i="7"/>
  <c r="I3341" i="7"/>
  <c r="J3341" i="7"/>
  <c r="L3341" i="7"/>
  <c r="M3341" i="7"/>
  <c r="O3341" i="7"/>
  <c r="P3341" i="7"/>
  <c r="Q3341" i="7"/>
  <c r="S3341" i="7"/>
  <c r="T3341" i="7"/>
  <c r="AA3341" i="7"/>
  <c r="AB3341" i="7"/>
  <c r="AD3341" i="7"/>
  <c r="AE3341" i="7"/>
  <c r="AL3341" i="7"/>
  <c r="AM3341" i="7"/>
  <c r="AP3341" i="7"/>
  <c r="AR3341" i="7"/>
  <c r="AT3341" i="7"/>
  <c r="AU3341" i="7"/>
  <c r="AV3341" i="7"/>
  <c r="AW3341" i="7"/>
  <c r="AX3341" i="7" s="1"/>
  <c r="AY3341" i="7"/>
  <c r="A3342" i="7"/>
  <c r="E3342" i="7"/>
  <c r="F3342" i="7"/>
  <c r="H3342" i="7"/>
  <c r="I3342" i="7"/>
  <c r="J3342" i="7"/>
  <c r="L3342" i="7"/>
  <c r="M3342" i="7"/>
  <c r="O3342" i="7"/>
  <c r="P3342" i="7"/>
  <c r="Q3342" i="7"/>
  <c r="S3342" i="7"/>
  <c r="T3342" i="7"/>
  <c r="AA3342" i="7"/>
  <c r="AB3342" i="7"/>
  <c r="AD3342" i="7"/>
  <c r="AE3342" i="7"/>
  <c r="AL3342" i="7"/>
  <c r="AM3342" i="7"/>
  <c r="AP3342" i="7"/>
  <c r="AR3342" i="7"/>
  <c r="AT3342" i="7"/>
  <c r="AU3342" i="7"/>
  <c r="AV3342" i="7"/>
  <c r="AW3342" i="7"/>
  <c r="AX3342" i="7" s="1"/>
  <c r="AY3342" i="7"/>
  <c r="A3343" i="7"/>
  <c r="E3343" i="7"/>
  <c r="F3343" i="7"/>
  <c r="H3343" i="7"/>
  <c r="I3343" i="7"/>
  <c r="J3343" i="7"/>
  <c r="L3343" i="7"/>
  <c r="M3343" i="7"/>
  <c r="O3343" i="7"/>
  <c r="P3343" i="7"/>
  <c r="Q3343" i="7"/>
  <c r="S3343" i="7"/>
  <c r="T3343" i="7"/>
  <c r="AA3343" i="7"/>
  <c r="AB3343" i="7"/>
  <c r="AD3343" i="7"/>
  <c r="AE3343" i="7"/>
  <c r="AL3343" i="7"/>
  <c r="AM3343" i="7"/>
  <c r="AP3343" i="7"/>
  <c r="AR3343" i="7"/>
  <c r="AT3343" i="7"/>
  <c r="AU3343" i="7"/>
  <c r="AV3343" i="7"/>
  <c r="AW3343" i="7"/>
  <c r="AX3343" i="7" s="1"/>
  <c r="AY3343" i="7"/>
  <c r="A3344" i="7"/>
  <c r="E3344" i="7"/>
  <c r="F3344" i="7"/>
  <c r="H3344" i="7"/>
  <c r="I3344" i="7"/>
  <c r="J3344" i="7"/>
  <c r="L3344" i="7"/>
  <c r="M3344" i="7"/>
  <c r="O3344" i="7"/>
  <c r="P3344" i="7"/>
  <c r="Q3344" i="7"/>
  <c r="S3344" i="7"/>
  <c r="T3344" i="7"/>
  <c r="AA3344" i="7"/>
  <c r="AB3344" i="7"/>
  <c r="AD3344" i="7"/>
  <c r="AE3344" i="7"/>
  <c r="AL3344" i="7"/>
  <c r="AM3344" i="7"/>
  <c r="AP3344" i="7"/>
  <c r="AR3344" i="7"/>
  <c r="AT3344" i="7"/>
  <c r="AU3344" i="7"/>
  <c r="AV3344" i="7"/>
  <c r="AW3344" i="7"/>
  <c r="AX3344" i="7" s="1"/>
  <c r="AY3344" i="7"/>
  <c r="A3345" i="7"/>
  <c r="E3345" i="7"/>
  <c r="F3345" i="7"/>
  <c r="H3345" i="7"/>
  <c r="I3345" i="7"/>
  <c r="J3345" i="7"/>
  <c r="L3345" i="7"/>
  <c r="M3345" i="7"/>
  <c r="O3345" i="7"/>
  <c r="P3345" i="7"/>
  <c r="Q3345" i="7"/>
  <c r="S3345" i="7"/>
  <c r="T3345" i="7"/>
  <c r="AA3345" i="7"/>
  <c r="AB3345" i="7"/>
  <c r="AD3345" i="7"/>
  <c r="AE3345" i="7"/>
  <c r="AL3345" i="7"/>
  <c r="AM3345" i="7"/>
  <c r="AP3345" i="7"/>
  <c r="AR3345" i="7"/>
  <c r="AT3345" i="7"/>
  <c r="AU3345" i="7"/>
  <c r="AV3345" i="7"/>
  <c r="AW3345" i="7"/>
  <c r="AX3345" i="7" s="1"/>
  <c r="AY3345" i="7"/>
  <c r="A3346" i="7"/>
  <c r="E3346" i="7"/>
  <c r="F3346" i="7"/>
  <c r="H3346" i="7"/>
  <c r="I3346" i="7"/>
  <c r="J3346" i="7"/>
  <c r="L3346" i="7"/>
  <c r="M3346" i="7"/>
  <c r="O3346" i="7"/>
  <c r="P3346" i="7"/>
  <c r="Q3346" i="7"/>
  <c r="S3346" i="7"/>
  <c r="T3346" i="7"/>
  <c r="AA3346" i="7"/>
  <c r="AB3346" i="7"/>
  <c r="AD3346" i="7"/>
  <c r="AE3346" i="7"/>
  <c r="AL3346" i="7"/>
  <c r="AM3346" i="7"/>
  <c r="AP3346" i="7"/>
  <c r="AR3346" i="7"/>
  <c r="AT3346" i="7"/>
  <c r="AU3346" i="7"/>
  <c r="AV3346" i="7"/>
  <c r="AW3346" i="7"/>
  <c r="AX3346" i="7" s="1"/>
  <c r="AY3346" i="7"/>
  <c r="A3347" i="7"/>
  <c r="E3347" i="7"/>
  <c r="F3347" i="7"/>
  <c r="H3347" i="7"/>
  <c r="I3347" i="7"/>
  <c r="J3347" i="7"/>
  <c r="L3347" i="7"/>
  <c r="M3347" i="7"/>
  <c r="O3347" i="7"/>
  <c r="P3347" i="7"/>
  <c r="Q3347" i="7"/>
  <c r="S3347" i="7"/>
  <c r="T3347" i="7"/>
  <c r="AA3347" i="7"/>
  <c r="AB3347" i="7"/>
  <c r="AD3347" i="7"/>
  <c r="AE3347" i="7"/>
  <c r="AL3347" i="7"/>
  <c r="AM3347" i="7"/>
  <c r="AP3347" i="7"/>
  <c r="AR3347" i="7"/>
  <c r="AT3347" i="7"/>
  <c r="AU3347" i="7"/>
  <c r="AV3347" i="7"/>
  <c r="AW3347" i="7"/>
  <c r="AX3347" i="7" s="1"/>
  <c r="AY3347" i="7"/>
  <c r="A3348" i="7"/>
  <c r="E3348" i="7"/>
  <c r="F3348" i="7"/>
  <c r="H3348" i="7"/>
  <c r="I3348" i="7"/>
  <c r="J3348" i="7"/>
  <c r="L3348" i="7"/>
  <c r="M3348" i="7"/>
  <c r="O3348" i="7"/>
  <c r="P3348" i="7"/>
  <c r="Q3348" i="7"/>
  <c r="S3348" i="7"/>
  <c r="T3348" i="7"/>
  <c r="AA3348" i="7"/>
  <c r="AB3348" i="7"/>
  <c r="AD3348" i="7"/>
  <c r="AE3348" i="7"/>
  <c r="AL3348" i="7"/>
  <c r="AM3348" i="7"/>
  <c r="AP3348" i="7"/>
  <c r="AR3348" i="7"/>
  <c r="AT3348" i="7"/>
  <c r="AU3348" i="7"/>
  <c r="AV3348" i="7"/>
  <c r="AW3348" i="7"/>
  <c r="AX3348" i="7" s="1"/>
  <c r="AY3348" i="7"/>
  <c r="A3349" i="7"/>
  <c r="E3349" i="7"/>
  <c r="F3349" i="7"/>
  <c r="H3349" i="7"/>
  <c r="I3349" i="7"/>
  <c r="J3349" i="7"/>
  <c r="L3349" i="7"/>
  <c r="M3349" i="7"/>
  <c r="O3349" i="7"/>
  <c r="P3349" i="7"/>
  <c r="Q3349" i="7"/>
  <c r="S3349" i="7"/>
  <c r="T3349" i="7"/>
  <c r="AA3349" i="7"/>
  <c r="AB3349" i="7"/>
  <c r="AD3349" i="7"/>
  <c r="AE3349" i="7"/>
  <c r="AL3349" i="7"/>
  <c r="AM3349" i="7"/>
  <c r="AP3349" i="7"/>
  <c r="AR3349" i="7"/>
  <c r="AT3349" i="7"/>
  <c r="AU3349" i="7"/>
  <c r="AV3349" i="7"/>
  <c r="AW3349" i="7"/>
  <c r="AX3349" i="7" s="1"/>
  <c r="AY3349" i="7"/>
  <c r="A3350" i="7"/>
  <c r="E3350" i="7"/>
  <c r="F3350" i="7"/>
  <c r="H3350" i="7"/>
  <c r="I3350" i="7"/>
  <c r="J3350" i="7"/>
  <c r="L3350" i="7"/>
  <c r="M3350" i="7"/>
  <c r="O3350" i="7"/>
  <c r="P3350" i="7"/>
  <c r="Q3350" i="7"/>
  <c r="S3350" i="7"/>
  <c r="T3350" i="7"/>
  <c r="AA3350" i="7"/>
  <c r="AB3350" i="7"/>
  <c r="AD3350" i="7"/>
  <c r="AE3350" i="7"/>
  <c r="AL3350" i="7"/>
  <c r="AM3350" i="7"/>
  <c r="AP3350" i="7"/>
  <c r="AR3350" i="7"/>
  <c r="AT3350" i="7"/>
  <c r="AU3350" i="7"/>
  <c r="AV3350" i="7"/>
  <c r="AW3350" i="7"/>
  <c r="AX3350" i="7" s="1"/>
  <c r="AY3350" i="7"/>
  <c r="A3351" i="7"/>
  <c r="E3351" i="7"/>
  <c r="F3351" i="7"/>
  <c r="H3351" i="7"/>
  <c r="I3351" i="7"/>
  <c r="J3351" i="7"/>
  <c r="L3351" i="7"/>
  <c r="M3351" i="7"/>
  <c r="O3351" i="7"/>
  <c r="P3351" i="7"/>
  <c r="Q3351" i="7"/>
  <c r="S3351" i="7"/>
  <c r="T3351" i="7"/>
  <c r="AA3351" i="7"/>
  <c r="AB3351" i="7"/>
  <c r="AD3351" i="7"/>
  <c r="AE3351" i="7"/>
  <c r="AL3351" i="7"/>
  <c r="AM3351" i="7"/>
  <c r="AP3351" i="7"/>
  <c r="AR3351" i="7"/>
  <c r="AT3351" i="7"/>
  <c r="AU3351" i="7"/>
  <c r="AV3351" i="7"/>
  <c r="AW3351" i="7"/>
  <c r="AX3351" i="7" s="1"/>
  <c r="AY3351" i="7"/>
  <c r="A3352" i="7"/>
  <c r="E3352" i="7"/>
  <c r="F3352" i="7"/>
  <c r="H3352" i="7"/>
  <c r="I3352" i="7"/>
  <c r="J3352" i="7"/>
  <c r="L3352" i="7"/>
  <c r="M3352" i="7"/>
  <c r="O3352" i="7"/>
  <c r="P3352" i="7"/>
  <c r="Q3352" i="7"/>
  <c r="S3352" i="7"/>
  <c r="T3352" i="7"/>
  <c r="AA3352" i="7"/>
  <c r="AB3352" i="7"/>
  <c r="AD3352" i="7"/>
  <c r="AE3352" i="7"/>
  <c r="AL3352" i="7"/>
  <c r="AM3352" i="7"/>
  <c r="AP3352" i="7"/>
  <c r="AR3352" i="7"/>
  <c r="AT3352" i="7"/>
  <c r="AU3352" i="7"/>
  <c r="AV3352" i="7"/>
  <c r="AW3352" i="7"/>
  <c r="AX3352" i="7" s="1"/>
  <c r="AY3352" i="7"/>
  <c r="A3353" i="7"/>
  <c r="E3353" i="7"/>
  <c r="F3353" i="7"/>
  <c r="H3353" i="7"/>
  <c r="I3353" i="7"/>
  <c r="J3353" i="7"/>
  <c r="L3353" i="7"/>
  <c r="M3353" i="7"/>
  <c r="O3353" i="7"/>
  <c r="P3353" i="7"/>
  <c r="Q3353" i="7"/>
  <c r="S3353" i="7"/>
  <c r="T3353" i="7"/>
  <c r="AA3353" i="7"/>
  <c r="AB3353" i="7"/>
  <c r="AD3353" i="7"/>
  <c r="AE3353" i="7"/>
  <c r="AL3353" i="7"/>
  <c r="AM3353" i="7"/>
  <c r="AP3353" i="7"/>
  <c r="AR3353" i="7"/>
  <c r="AT3353" i="7"/>
  <c r="AU3353" i="7"/>
  <c r="AV3353" i="7"/>
  <c r="AW3353" i="7"/>
  <c r="AX3353" i="7" s="1"/>
  <c r="AY3353" i="7"/>
  <c r="A3354" i="7"/>
  <c r="E3354" i="7"/>
  <c r="F3354" i="7"/>
  <c r="H3354" i="7"/>
  <c r="I3354" i="7"/>
  <c r="J3354" i="7"/>
  <c r="L3354" i="7"/>
  <c r="M3354" i="7"/>
  <c r="O3354" i="7"/>
  <c r="P3354" i="7"/>
  <c r="Q3354" i="7"/>
  <c r="S3354" i="7"/>
  <c r="T3354" i="7"/>
  <c r="AA3354" i="7"/>
  <c r="AB3354" i="7"/>
  <c r="AD3354" i="7"/>
  <c r="AE3354" i="7"/>
  <c r="AL3354" i="7"/>
  <c r="AM3354" i="7"/>
  <c r="AP3354" i="7"/>
  <c r="AR3354" i="7"/>
  <c r="AT3354" i="7"/>
  <c r="AU3354" i="7"/>
  <c r="AV3354" i="7"/>
  <c r="AW3354" i="7"/>
  <c r="AX3354" i="7" s="1"/>
  <c r="AY3354" i="7"/>
  <c r="A3355" i="7"/>
  <c r="E3355" i="7"/>
  <c r="F3355" i="7"/>
  <c r="H3355" i="7"/>
  <c r="I3355" i="7"/>
  <c r="J3355" i="7"/>
  <c r="L3355" i="7"/>
  <c r="M3355" i="7"/>
  <c r="O3355" i="7"/>
  <c r="P3355" i="7"/>
  <c r="Q3355" i="7"/>
  <c r="S3355" i="7"/>
  <c r="T3355" i="7"/>
  <c r="AA3355" i="7"/>
  <c r="AB3355" i="7"/>
  <c r="AD3355" i="7"/>
  <c r="AE3355" i="7"/>
  <c r="AL3355" i="7"/>
  <c r="AM3355" i="7"/>
  <c r="AP3355" i="7"/>
  <c r="AR3355" i="7"/>
  <c r="AT3355" i="7"/>
  <c r="AU3355" i="7"/>
  <c r="AV3355" i="7"/>
  <c r="AW3355" i="7"/>
  <c r="AX3355" i="7" s="1"/>
  <c r="AY3355" i="7"/>
  <c r="A3356" i="7"/>
  <c r="E3356" i="7"/>
  <c r="F3356" i="7"/>
  <c r="H3356" i="7"/>
  <c r="I3356" i="7"/>
  <c r="J3356" i="7"/>
  <c r="L3356" i="7"/>
  <c r="M3356" i="7"/>
  <c r="O3356" i="7"/>
  <c r="P3356" i="7"/>
  <c r="Q3356" i="7"/>
  <c r="S3356" i="7"/>
  <c r="T3356" i="7"/>
  <c r="AA3356" i="7"/>
  <c r="AB3356" i="7"/>
  <c r="AD3356" i="7"/>
  <c r="AE3356" i="7"/>
  <c r="AL3356" i="7"/>
  <c r="AM3356" i="7"/>
  <c r="AP3356" i="7"/>
  <c r="AR3356" i="7"/>
  <c r="AT3356" i="7"/>
  <c r="AU3356" i="7"/>
  <c r="AV3356" i="7"/>
  <c r="AW3356" i="7"/>
  <c r="AX3356" i="7" s="1"/>
  <c r="AY3356" i="7"/>
  <c r="A3357" i="7"/>
  <c r="E3357" i="7"/>
  <c r="F3357" i="7"/>
  <c r="H3357" i="7"/>
  <c r="I3357" i="7"/>
  <c r="J3357" i="7"/>
  <c r="L3357" i="7"/>
  <c r="M3357" i="7"/>
  <c r="O3357" i="7"/>
  <c r="P3357" i="7"/>
  <c r="Q3357" i="7"/>
  <c r="S3357" i="7"/>
  <c r="T3357" i="7"/>
  <c r="AA3357" i="7"/>
  <c r="AB3357" i="7"/>
  <c r="AD3357" i="7"/>
  <c r="AE3357" i="7"/>
  <c r="AL3357" i="7"/>
  <c r="AM3357" i="7"/>
  <c r="AP3357" i="7"/>
  <c r="AR3357" i="7"/>
  <c r="AT3357" i="7"/>
  <c r="AU3357" i="7"/>
  <c r="AV3357" i="7"/>
  <c r="AW3357" i="7"/>
  <c r="AX3357" i="7" s="1"/>
  <c r="AY3357" i="7"/>
  <c r="A3358" i="7"/>
  <c r="E3358" i="7"/>
  <c r="F3358" i="7"/>
  <c r="H3358" i="7"/>
  <c r="I3358" i="7"/>
  <c r="J3358" i="7"/>
  <c r="L3358" i="7"/>
  <c r="M3358" i="7"/>
  <c r="O3358" i="7"/>
  <c r="P3358" i="7"/>
  <c r="Q3358" i="7"/>
  <c r="S3358" i="7"/>
  <c r="T3358" i="7"/>
  <c r="AA3358" i="7"/>
  <c r="AB3358" i="7"/>
  <c r="AD3358" i="7"/>
  <c r="AE3358" i="7"/>
  <c r="AL3358" i="7"/>
  <c r="AM3358" i="7"/>
  <c r="AP3358" i="7"/>
  <c r="AR3358" i="7"/>
  <c r="AT3358" i="7"/>
  <c r="AU3358" i="7"/>
  <c r="AV3358" i="7"/>
  <c r="AW3358" i="7"/>
  <c r="AX3358" i="7" s="1"/>
  <c r="AY3358" i="7"/>
  <c r="A3359" i="7"/>
  <c r="E3359" i="7"/>
  <c r="F3359" i="7"/>
  <c r="H3359" i="7"/>
  <c r="I3359" i="7"/>
  <c r="J3359" i="7"/>
  <c r="L3359" i="7"/>
  <c r="M3359" i="7"/>
  <c r="O3359" i="7"/>
  <c r="P3359" i="7"/>
  <c r="Q3359" i="7"/>
  <c r="S3359" i="7"/>
  <c r="T3359" i="7"/>
  <c r="AA3359" i="7"/>
  <c r="AB3359" i="7"/>
  <c r="AD3359" i="7"/>
  <c r="AE3359" i="7"/>
  <c r="AL3359" i="7"/>
  <c r="AM3359" i="7"/>
  <c r="AP3359" i="7"/>
  <c r="AR3359" i="7"/>
  <c r="AT3359" i="7"/>
  <c r="AU3359" i="7"/>
  <c r="AV3359" i="7"/>
  <c r="AW3359" i="7"/>
  <c r="AX3359" i="7" s="1"/>
  <c r="AY3359" i="7"/>
  <c r="A3360" i="7"/>
  <c r="E3360" i="7"/>
  <c r="F3360" i="7"/>
  <c r="H3360" i="7"/>
  <c r="I3360" i="7"/>
  <c r="J3360" i="7"/>
  <c r="L3360" i="7"/>
  <c r="M3360" i="7"/>
  <c r="O3360" i="7"/>
  <c r="P3360" i="7"/>
  <c r="Q3360" i="7"/>
  <c r="S3360" i="7"/>
  <c r="T3360" i="7"/>
  <c r="AA3360" i="7"/>
  <c r="AB3360" i="7"/>
  <c r="AD3360" i="7"/>
  <c r="AE3360" i="7"/>
  <c r="AL3360" i="7"/>
  <c r="AM3360" i="7"/>
  <c r="AP3360" i="7"/>
  <c r="AR3360" i="7"/>
  <c r="AT3360" i="7"/>
  <c r="AU3360" i="7"/>
  <c r="AV3360" i="7"/>
  <c r="AW3360" i="7"/>
  <c r="AX3360" i="7" s="1"/>
  <c r="AY3360" i="7"/>
  <c r="A3361" i="7"/>
  <c r="E3361" i="7"/>
  <c r="F3361" i="7"/>
  <c r="H3361" i="7"/>
  <c r="I3361" i="7"/>
  <c r="J3361" i="7"/>
  <c r="L3361" i="7"/>
  <c r="M3361" i="7"/>
  <c r="O3361" i="7"/>
  <c r="P3361" i="7"/>
  <c r="Q3361" i="7"/>
  <c r="S3361" i="7"/>
  <c r="T3361" i="7"/>
  <c r="AA3361" i="7"/>
  <c r="AB3361" i="7"/>
  <c r="AD3361" i="7"/>
  <c r="AE3361" i="7"/>
  <c r="AL3361" i="7"/>
  <c r="AM3361" i="7"/>
  <c r="AP3361" i="7"/>
  <c r="AR3361" i="7"/>
  <c r="AT3361" i="7"/>
  <c r="AU3361" i="7"/>
  <c r="AV3361" i="7"/>
  <c r="AW3361" i="7"/>
  <c r="AX3361" i="7" s="1"/>
  <c r="AY3361" i="7"/>
  <c r="A3362" i="7"/>
  <c r="E3362" i="7"/>
  <c r="F3362" i="7"/>
  <c r="H3362" i="7"/>
  <c r="I3362" i="7"/>
  <c r="J3362" i="7"/>
  <c r="L3362" i="7"/>
  <c r="M3362" i="7"/>
  <c r="O3362" i="7"/>
  <c r="P3362" i="7"/>
  <c r="Q3362" i="7"/>
  <c r="S3362" i="7"/>
  <c r="T3362" i="7"/>
  <c r="AA3362" i="7"/>
  <c r="AB3362" i="7"/>
  <c r="AD3362" i="7"/>
  <c r="AE3362" i="7"/>
  <c r="AL3362" i="7"/>
  <c r="AM3362" i="7"/>
  <c r="AP3362" i="7"/>
  <c r="AR3362" i="7"/>
  <c r="AT3362" i="7"/>
  <c r="AU3362" i="7"/>
  <c r="AV3362" i="7"/>
  <c r="AW3362" i="7"/>
  <c r="AX3362" i="7" s="1"/>
  <c r="AY3362" i="7"/>
  <c r="A3363" i="7"/>
  <c r="E3363" i="7"/>
  <c r="F3363" i="7"/>
  <c r="H3363" i="7"/>
  <c r="I3363" i="7"/>
  <c r="J3363" i="7"/>
  <c r="L3363" i="7"/>
  <c r="M3363" i="7"/>
  <c r="O3363" i="7"/>
  <c r="P3363" i="7"/>
  <c r="Q3363" i="7"/>
  <c r="S3363" i="7"/>
  <c r="T3363" i="7"/>
  <c r="AA3363" i="7"/>
  <c r="AB3363" i="7"/>
  <c r="AD3363" i="7"/>
  <c r="AE3363" i="7"/>
  <c r="AL3363" i="7"/>
  <c r="AM3363" i="7"/>
  <c r="AP3363" i="7"/>
  <c r="AR3363" i="7"/>
  <c r="AT3363" i="7"/>
  <c r="AU3363" i="7"/>
  <c r="AV3363" i="7"/>
  <c r="AW3363" i="7"/>
  <c r="AX3363" i="7" s="1"/>
  <c r="AY3363" i="7"/>
  <c r="A3364" i="7"/>
  <c r="E3364" i="7"/>
  <c r="F3364" i="7"/>
  <c r="H3364" i="7"/>
  <c r="I3364" i="7"/>
  <c r="J3364" i="7"/>
  <c r="L3364" i="7"/>
  <c r="M3364" i="7"/>
  <c r="O3364" i="7"/>
  <c r="P3364" i="7"/>
  <c r="Q3364" i="7"/>
  <c r="S3364" i="7"/>
  <c r="T3364" i="7"/>
  <c r="AA3364" i="7"/>
  <c r="AB3364" i="7"/>
  <c r="AD3364" i="7"/>
  <c r="AE3364" i="7"/>
  <c r="AL3364" i="7"/>
  <c r="AM3364" i="7"/>
  <c r="AP3364" i="7"/>
  <c r="AR3364" i="7"/>
  <c r="AT3364" i="7"/>
  <c r="AU3364" i="7"/>
  <c r="AV3364" i="7"/>
  <c r="AW3364" i="7"/>
  <c r="AX3364" i="7" s="1"/>
  <c r="AY3364" i="7"/>
  <c r="A3365" i="7"/>
  <c r="E3365" i="7"/>
  <c r="F3365" i="7"/>
  <c r="H3365" i="7"/>
  <c r="I3365" i="7"/>
  <c r="J3365" i="7"/>
  <c r="L3365" i="7"/>
  <c r="M3365" i="7"/>
  <c r="O3365" i="7"/>
  <c r="P3365" i="7"/>
  <c r="Q3365" i="7"/>
  <c r="S3365" i="7"/>
  <c r="T3365" i="7"/>
  <c r="AA3365" i="7"/>
  <c r="AB3365" i="7"/>
  <c r="AD3365" i="7"/>
  <c r="AE3365" i="7"/>
  <c r="AL3365" i="7"/>
  <c r="AM3365" i="7"/>
  <c r="AP3365" i="7"/>
  <c r="AR3365" i="7"/>
  <c r="AT3365" i="7"/>
  <c r="AU3365" i="7"/>
  <c r="AV3365" i="7"/>
  <c r="AW3365" i="7"/>
  <c r="AX3365" i="7" s="1"/>
  <c r="AY3365" i="7"/>
  <c r="A3366" i="7"/>
  <c r="E3366" i="7"/>
  <c r="F3366" i="7"/>
  <c r="H3366" i="7"/>
  <c r="I3366" i="7"/>
  <c r="J3366" i="7"/>
  <c r="L3366" i="7"/>
  <c r="M3366" i="7"/>
  <c r="O3366" i="7"/>
  <c r="P3366" i="7"/>
  <c r="Q3366" i="7"/>
  <c r="S3366" i="7"/>
  <c r="T3366" i="7"/>
  <c r="AA3366" i="7"/>
  <c r="AB3366" i="7"/>
  <c r="AD3366" i="7"/>
  <c r="AE3366" i="7"/>
  <c r="AL3366" i="7"/>
  <c r="AM3366" i="7"/>
  <c r="AP3366" i="7"/>
  <c r="AR3366" i="7"/>
  <c r="AT3366" i="7"/>
  <c r="AU3366" i="7"/>
  <c r="AV3366" i="7"/>
  <c r="AW3366" i="7"/>
  <c r="AX3366" i="7" s="1"/>
  <c r="AY3366" i="7"/>
  <c r="A3367" i="7"/>
  <c r="E3367" i="7"/>
  <c r="F3367" i="7"/>
  <c r="H3367" i="7"/>
  <c r="I3367" i="7"/>
  <c r="J3367" i="7"/>
  <c r="L3367" i="7"/>
  <c r="M3367" i="7"/>
  <c r="O3367" i="7"/>
  <c r="P3367" i="7"/>
  <c r="Q3367" i="7"/>
  <c r="S3367" i="7"/>
  <c r="T3367" i="7"/>
  <c r="AA3367" i="7"/>
  <c r="AB3367" i="7"/>
  <c r="AD3367" i="7"/>
  <c r="AE3367" i="7"/>
  <c r="AL3367" i="7"/>
  <c r="AM3367" i="7"/>
  <c r="AP3367" i="7"/>
  <c r="AR3367" i="7"/>
  <c r="AT3367" i="7"/>
  <c r="AU3367" i="7"/>
  <c r="AV3367" i="7"/>
  <c r="AW3367" i="7"/>
  <c r="AX3367" i="7" s="1"/>
  <c r="AY3367" i="7"/>
  <c r="A3368" i="7"/>
  <c r="E3368" i="7"/>
  <c r="F3368" i="7"/>
  <c r="H3368" i="7"/>
  <c r="I3368" i="7"/>
  <c r="J3368" i="7"/>
  <c r="L3368" i="7"/>
  <c r="M3368" i="7"/>
  <c r="O3368" i="7"/>
  <c r="P3368" i="7"/>
  <c r="Q3368" i="7"/>
  <c r="S3368" i="7"/>
  <c r="T3368" i="7"/>
  <c r="AA3368" i="7"/>
  <c r="AB3368" i="7"/>
  <c r="AD3368" i="7"/>
  <c r="AE3368" i="7"/>
  <c r="AL3368" i="7"/>
  <c r="AM3368" i="7"/>
  <c r="AP3368" i="7"/>
  <c r="AR3368" i="7"/>
  <c r="AT3368" i="7"/>
  <c r="AU3368" i="7"/>
  <c r="AV3368" i="7"/>
  <c r="AW3368" i="7"/>
  <c r="AX3368" i="7" s="1"/>
  <c r="AY3368" i="7"/>
  <c r="A3369" i="7"/>
  <c r="E3369" i="7"/>
  <c r="F3369" i="7"/>
  <c r="H3369" i="7"/>
  <c r="I3369" i="7"/>
  <c r="J3369" i="7"/>
  <c r="L3369" i="7"/>
  <c r="M3369" i="7"/>
  <c r="O3369" i="7"/>
  <c r="P3369" i="7"/>
  <c r="Q3369" i="7"/>
  <c r="S3369" i="7"/>
  <c r="T3369" i="7"/>
  <c r="AA3369" i="7"/>
  <c r="AB3369" i="7"/>
  <c r="AD3369" i="7"/>
  <c r="AE3369" i="7"/>
  <c r="AL3369" i="7"/>
  <c r="AM3369" i="7"/>
  <c r="AP3369" i="7"/>
  <c r="AR3369" i="7"/>
  <c r="AT3369" i="7"/>
  <c r="AU3369" i="7"/>
  <c r="AV3369" i="7"/>
  <c r="AW3369" i="7"/>
  <c r="AX3369" i="7" s="1"/>
  <c r="AY3369" i="7"/>
  <c r="A3370" i="7"/>
  <c r="E3370" i="7"/>
  <c r="F3370" i="7"/>
  <c r="H3370" i="7"/>
  <c r="I3370" i="7"/>
  <c r="J3370" i="7"/>
  <c r="L3370" i="7"/>
  <c r="M3370" i="7"/>
  <c r="O3370" i="7"/>
  <c r="P3370" i="7"/>
  <c r="Q3370" i="7"/>
  <c r="S3370" i="7"/>
  <c r="T3370" i="7"/>
  <c r="AA3370" i="7"/>
  <c r="AB3370" i="7"/>
  <c r="AD3370" i="7"/>
  <c r="AE3370" i="7"/>
  <c r="AL3370" i="7"/>
  <c r="AM3370" i="7"/>
  <c r="AP3370" i="7"/>
  <c r="AR3370" i="7"/>
  <c r="AT3370" i="7"/>
  <c r="AU3370" i="7"/>
  <c r="AV3370" i="7"/>
  <c r="AW3370" i="7"/>
  <c r="AX3370" i="7" s="1"/>
  <c r="AY3370" i="7"/>
  <c r="A3371" i="7"/>
  <c r="E3371" i="7"/>
  <c r="F3371" i="7"/>
  <c r="H3371" i="7"/>
  <c r="I3371" i="7"/>
  <c r="J3371" i="7"/>
  <c r="L3371" i="7"/>
  <c r="M3371" i="7"/>
  <c r="O3371" i="7"/>
  <c r="P3371" i="7"/>
  <c r="Q3371" i="7"/>
  <c r="S3371" i="7"/>
  <c r="T3371" i="7"/>
  <c r="AA3371" i="7"/>
  <c r="AB3371" i="7"/>
  <c r="AD3371" i="7"/>
  <c r="AE3371" i="7"/>
  <c r="AL3371" i="7"/>
  <c r="AM3371" i="7"/>
  <c r="AP3371" i="7"/>
  <c r="AR3371" i="7"/>
  <c r="AT3371" i="7"/>
  <c r="AU3371" i="7"/>
  <c r="AV3371" i="7"/>
  <c r="AW3371" i="7"/>
  <c r="AX3371" i="7" s="1"/>
  <c r="AY3371" i="7"/>
  <c r="A3372" i="7"/>
  <c r="E3372" i="7"/>
  <c r="F3372" i="7"/>
  <c r="H3372" i="7"/>
  <c r="I3372" i="7"/>
  <c r="J3372" i="7"/>
  <c r="L3372" i="7"/>
  <c r="M3372" i="7"/>
  <c r="O3372" i="7"/>
  <c r="P3372" i="7"/>
  <c r="Q3372" i="7"/>
  <c r="S3372" i="7"/>
  <c r="T3372" i="7"/>
  <c r="AA3372" i="7"/>
  <c r="AB3372" i="7"/>
  <c r="AD3372" i="7"/>
  <c r="AE3372" i="7"/>
  <c r="AL3372" i="7"/>
  <c r="AM3372" i="7"/>
  <c r="AP3372" i="7"/>
  <c r="AR3372" i="7"/>
  <c r="AT3372" i="7"/>
  <c r="AU3372" i="7"/>
  <c r="AV3372" i="7"/>
  <c r="AW3372" i="7"/>
  <c r="AX3372" i="7" s="1"/>
  <c r="AY3372" i="7"/>
  <c r="A3373" i="7"/>
  <c r="E3373" i="7"/>
  <c r="F3373" i="7"/>
  <c r="H3373" i="7"/>
  <c r="I3373" i="7"/>
  <c r="J3373" i="7"/>
  <c r="L3373" i="7"/>
  <c r="M3373" i="7"/>
  <c r="O3373" i="7"/>
  <c r="P3373" i="7"/>
  <c r="Q3373" i="7"/>
  <c r="S3373" i="7"/>
  <c r="T3373" i="7"/>
  <c r="AA3373" i="7"/>
  <c r="AB3373" i="7"/>
  <c r="AD3373" i="7"/>
  <c r="AE3373" i="7"/>
  <c r="AL3373" i="7"/>
  <c r="AM3373" i="7"/>
  <c r="AP3373" i="7"/>
  <c r="AR3373" i="7"/>
  <c r="AT3373" i="7"/>
  <c r="AU3373" i="7"/>
  <c r="AV3373" i="7"/>
  <c r="AW3373" i="7"/>
  <c r="AX3373" i="7" s="1"/>
  <c r="AY3373" i="7"/>
  <c r="A3374" i="7"/>
  <c r="E3374" i="7"/>
  <c r="F3374" i="7"/>
  <c r="H3374" i="7"/>
  <c r="I3374" i="7"/>
  <c r="J3374" i="7"/>
  <c r="L3374" i="7"/>
  <c r="M3374" i="7"/>
  <c r="O3374" i="7"/>
  <c r="P3374" i="7"/>
  <c r="Q3374" i="7"/>
  <c r="S3374" i="7"/>
  <c r="T3374" i="7"/>
  <c r="AA3374" i="7"/>
  <c r="AB3374" i="7"/>
  <c r="AD3374" i="7"/>
  <c r="AE3374" i="7"/>
  <c r="AL3374" i="7"/>
  <c r="AM3374" i="7"/>
  <c r="AP3374" i="7"/>
  <c r="AR3374" i="7"/>
  <c r="AT3374" i="7"/>
  <c r="AU3374" i="7"/>
  <c r="AV3374" i="7"/>
  <c r="AW3374" i="7"/>
  <c r="AX3374" i="7" s="1"/>
  <c r="AY3374" i="7"/>
  <c r="A3375" i="7"/>
  <c r="E3375" i="7"/>
  <c r="F3375" i="7"/>
  <c r="H3375" i="7"/>
  <c r="I3375" i="7"/>
  <c r="J3375" i="7"/>
  <c r="L3375" i="7"/>
  <c r="M3375" i="7"/>
  <c r="O3375" i="7"/>
  <c r="P3375" i="7"/>
  <c r="Q3375" i="7"/>
  <c r="S3375" i="7"/>
  <c r="T3375" i="7"/>
  <c r="AA3375" i="7"/>
  <c r="AB3375" i="7"/>
  <c r="AD3375" i="7"/>
  <c r="AE3375" i="7"/>
  <c r="AL3375" i="7"/>
  <c r="AM3375" i="7"/>
  <c r="AP3375" i="7"/>
  <c r="AR3375" i="7"/>
  <c r="AT3375" i="7"/>
  <c r="AU3375" i="7"/>
  <c r="AV3375" i="7"/>
  <c r="AW3375" i="7"/>
  <c r="AX3375" i="7" s="1"/>
  <c r="AY3375" i="7"/>
  <c r="A3376" i="7"/>
  <c r="E3376" i="7"/>
  <c r="F3376" i="7"/>
  <c r="H3376" i="7"/>
  <c r="I3376" i="7"/>
  <c r="J3376" i="7"/>
  <c r="L3376" i="7"/>
  <c r="M3376" i="7"/>
  <c r="O3376" i="7"/>
  <c r="P3376" i="7"/>
  <c r="Q3376" i="7"/>
  <c r="S3376" i="7"/>
  <c r="T3376" i="7"/>
  <c r="AA3376" i="7"/>
  <c r="AB3376" i="7"/>
  <c r="AD3376" i="7"/>
  <c r="AE3376" i="7"/>
  <c r="AL3376" i="7"/>
  <c r="AM3376" i="7"/>
  <c r="AP3376" i="7"/>
  <c r="AR3376" i="7"/>
  <c r="AT3376" i="7"/>
  <c r="AU3376" i="7"/>
  <c r="AV3376" i="7"/>
  <c r="AW3376" i="7"/>
  <c r="AX3376" i="7" s="1"/>
  <c r="AY3376" i="7"/>
  <c r="A3377" i="7"/>
  <c r="E3377" i="7"/>
  <c r="F3377" i="7"/>
  <c r="H3377" i="7"/>
  <c r="I3377" i="7"/>
  <c r="J3377" i="7"/>
  <c r="L3377" i="7"/>
  <c r="M3377" i="7"/>
  <c r="O3377" i="7"/>
  <c r="P3377" i="7"/>
  <c r="Q3377" i="7"/>
  <c r="S3377" i="7"/>
  <c r="T3377" i="7"/>
  <c r="AA3377" i="7"/>
  <c r="AB3377" i="7"/>
  <c r="AD3377" i="7"/>
  <c r="AE3377" i="7"/>
  <c r="AL3377" i="7"/>
  <c r="AM3377" i="7"/>
  <c r="AP3377" i="7"/>
  <c r="AR3377" i="7"/>
  <c r="AT3377" i="7"/>
  <c r="AU3377" i="7"/>
  <c r="AV3377" i="7"/>
  <c r="AW3377" i="7"/>
  <c r="AX3377" i="7" s="1"/>
  <c r="AY3377" i="7"/>
  <c r="A3378" i="7"/>
  <c r="E3378" i="7"/>
  <c r="F3378" i="7"/>
  <c r="H3378" i="7"/>
  <c r="I3378" i="7"/>
  <c r="J3378" i="7"/>
  <c r="L3378" i="7"/>
  <c r="M3378" i="7"/>
  <c r="O3378" i="7"/>
  <c r="P3378" i="7"/>
  <c r="Q3378" i="7"/>
  <c r="S3378" i="7"/>
  <c r="T3378" i="7"/>
  <c r="AA3378" i="7"/>
  <c r="AB3378" i="7"/>
  <c r="AD3378" i="7"/>
  <c r="AE3378" i="7"/>
  <c r="AL3378" i="7"/>
  <c r="AM3378" i="7"/>
  <c r="AP3378" i="7"/>
  <c r="AR3378" i="7"/>
  <c r="AT3378" i="7"/>
  <c r="AU3378" i="7"/>
  <c r="AV3378" i="7"/>
  <c r="AW3378" i="7"/>
  <c r="AX3378" i="7" s="1"/>
  <c r="AY3378" i="7"/>
  <c r="A3379" i="7"/>
  <c r="E3379" i="7"/>
  <c r="F3379" i="7"/>
  <c r="H3379" i="7"/>
  <c r="I3379" i="7"/>
  <c r="J3379" i="7"/>
  <c r="L3379" i="7"/>
  <c r="M3379" i="7"/>
  <c r="O3379" i="7"/>
  <c r="P3379" i="7"/>
  <c r="Q3379" i="7"/>
  <c r="S3379" i="7"/>
  <c r="T3379" i="7"/>
  <c r="AA3379" i="7"/>
  <c r="AB3379" i="7"/>
  <c r="AD3379" i="7"/>
  <c r="AE3379" i="7"/>
  <c r="AL3379" i="7"/>
  <c r="AM3379" i="7"/>
  <c r="AP3379" i="7"/>
  <c r="AR3379" i="7"/>
  <c r="AT3379" i="7"/>
  <c r="AU3379" i="7"/>
  <c r="AV3379" i="7"/>
  <c r="AW3379" i="7"/>
  <c r="AX3379" i="7" s="1"/>
  <c r="AY3379" i="7"/>
  <c r="A3380" i="7"/>
  <c r="E3380" i="7"/>
  <c r="F3380" i="7"/>
  <c r="H3380" i="7"/>
  <c r="I3380" i="7"/>
  <c r="J3380" i="7"/>
  <c r="L3380" i="7"/>
  <c r="M3380" i="7"/>
  <c r="O3380" i="7"/>
  <c r="P3380" i="7"/>
  <c r="Q3380" i="7"/>
  <c r="S3380" i="7"/>
  <c r="T3380" i="7"/>
  <c r="AA3380" i="7"/>
  <c r="AB3380" i="7"/>
  <c r="AD3380" i="7"/>
  <c r="AE3380" i="7"/>
  <c r="AL3380" i="7"/>
  <c r="AM3380" i="7"/>
  <c r="AP3380" i="7"/>
  <c r="AR3380" i="7"/>
  <c r="AT3380" i="7"/>
  <c r="AU3380" i="7"/>
  <c r="AV3380" i="7"/>
  <c r="AW3380" i="7"/>
  <c r="AX3380" i="7" s="1"/>
  <c r="AY3380" i="7"/>
  <c r="A3381" i="7"/>
  <c r="E3381" i="7"/>
  <c r="F3381" i="7"/>
  <c r="H3381" i="7"/>
  <c r="I3381" i="7"/>
  <c r="J3381" i="7"/>
  <c r="L3381" i="7"/>
  <c r="M3381" i="7"/>
  <c r="O3381" i="7"/>
  <c r="P3381" i="7"/>
  <c r="Q3381" i="7"/>
  <c r="S3381" i="7"/>
  <c r="T3381" i="7"/>
  <c r="AA3381" i="7"/>
  <c r="AB3381" i="7"/>
  <c r="AD3381" i="7"/>
  <c r="AE3381" i="7"/>
  <c r="AL3381" i="7"/>
  <c r="AM3381" i="7"/>
  <c r="AP3381" i="7"/>
  <c r="AR3381" i="7"/>
  <c r="AT3381" i="7"/>
  <c r="AU3381" i="7"/>
  <c r="AV3381" i="7"/>
  <c r="AW3381" i="7"/>
  <c r="AX3381" i="7" s="1"/>
  <c r="AY3381" i="7"/>
  <c r="A3382" i="7"/>
  <c r="E3382" i="7"/>
  <c r="F3382" i="7"/>
  <c r="H3382" i="7"/>
  <c r="I3382" i="7"/>
  <c r="J3382" i="7"/>
  <c r="L3382" i="7"/>
  <c r="M3382" i="7"/>
  <c r="O3382" i="7"/>
  <c r="P3382" i="7"/>
  <c r="Q3382" i="7"/>
  <c r="S3382" i="7"/>
  <c r="T3382" i="7"/>
  <c r="AA3382" i="7"/>
  <c r="AB3382" i="7"/>
  <c r="AD3382" i="7"/>
  <c r="AE3382" i="7"/>
  <c r="AL3382" i="7"/>
  <c r="AM3382" i="7"/>
  <c r="AP3382" i="7"/>
  <c r="AR3382" i="7"/>
  <c r="AT3382" i="7"/>
  <c r="AU3382" i="7"/>
  <c r="AV3382" i="7"/>
  <c r="AW3382" i="7"/>
  <c r="AX3382" i="7" s="1"/>
  <c r="AY3382" i="7"/>
  <c r="A3383" i="7"/>
  <c r="E3383" i="7"/>
  <c r="F3383" i="7"/>
  <c r="H3383" i="7"/>
  <c r="I3383" i="7"/>
  <c r="J3383" i="7"/>
  <c r="L3383" i="7"/>
  <c r="M3383" i="7"/>
  <c r="O3383" i="7"/>
  <c r="P3383" i="7"/>
  <c r="Q3383" i="7"/>
  <c r="S3383" i="7"/>
  <c r="T3383" i="7"/>
  <c r="AA3383" i="7"/>
  <c r="AB3383" i="7"/>
  <c r="AD3383" i="7"/>
  <c r="AE3383" i="7"/>
  <c r="AL3383" i="7"/>
  <c r="AM3383" i="7"/>
  <c r="AP3383" i="7"/>
  <c r="AR3383" i="7"/>
  <c r="AT3383" i="7"/>
  <c r="AU3383" i="7"/>
  <c r="AV3383" i="7"/>
  <c r="AW3383" i="7"/>
  <c r="AX3383" i="7" s="1"/>
  <c r="AY3383" i="7"/>
  <c r="A3384" i="7"/>
  <c r="E3384" i="7"/>
  <c r="F3384" i="7"/>
  <c r="H3384" i="7"/>
  <c r="I3384" i="7"/>
  <c r="J3384" i="7"/>
  <c r="L3384" i="7"/>
  <c r="M3384" i="7"/>
  <c r="O3384" i="7"/>
  <c r="P3384" i="7"/>
  <c r="Q3384" i="7"/>
  <c r="S3384" i="7"/>
  <c r="T3384" i="7"/>
  <c r="AA3384" i="7"/>
  <c r="AB3384" i="7"/>
  <c r="AD3384" i="7"/>
  <c r="AE3384" i="7"/>
  <c r="AL3384" i="7"/>
  <c r="AM3384" i="7"/>
  <c r="AP3384" i="7"/>
  <c r="AR3384" i="7"/>
  <c r="AT3384" i="7"/>
  <c r="AU3384" i="7"/>
  <c r="AV3384" i="7"/>
  <c r="AW3384" i="7"/>
  <c r="AX3384" i="7" s="1"/>
  <c r="AY3384" i="7"/>
  <c r="A3385" i="7"/>
  <c r="E3385" i="7"/>
  <c r="F3385" i="7"/>
  <c r="H3385" i="7"/>
  <c r="I3385" i="7"/>
  <c r="J3385" i="7"/>
  <c r="L3385" i="7"/>
  <c r="M3385" i="7"/>
  <c r="O3385" i="7"/>
  <c r="P3385" i="7"/>
  <c r="Q3385" i="7"/>
  <c r="S3385" i="7"/>
  <c r="T3385" i="7"/>
  <c r="AA3385" i="7"/>
  <c r="AB3385" i="7"/>
  <c r="AD3385" i="7"/>
  <c r="AE3385" i="7"/>
  <c r="AL3385" i="7"/>
  <c r="AM3385" i="7"/>
  <c r="AP3385" i="7"/>
  <c r="AR3385" i="7"/>
  <c r="AT3385" i="7"/>
  <c r="AU3385" i="7"/>
  <c r="AV3385" i="7"/>
  <c r="AW3385" i="7"/>
  <c r="AX3385" i="7" s="1"/>
  <c r="AY3385" i="7"/>
  <c r="A3386" i="7"/>
  <c r="E3386" i="7"/>
  <c r="F3386" i="7"/>
  <c r="H3386" i="7"/>
  <c r="I3386" i="7"/>
  <c r="J3386" i="7"/>
  <c r="L3386" i="7"/>
  <c r="M3386" i="7"/>
  <c r="O3386" i="7"/>
  <c r="P3386" i="7"/>
  <c r="Q3386" i="7"/>
  <c r="S3386" i="7"/>
  <c r="T3386" i="7"/>
  <c r="AA3386" i="7"/>
  <c r="AB3386" i="7"/>
  <c r="AD3386" i="7"/>
  <c r="AE3386" i="7"/>
  <c r="AL3386" i="7"/>
  <c r="AM3386" i="7"/>
  <c r="AP3386" i="7"/>
  <c r="AR3386" i="7"/>
  <c r="AT3386" i="7"/>
  <c r="AU3386" i="7"/>
  <c r="AV3386" i="7"/>
  <c r="AW3386" i="7"/>
  <c r="AX3386" i="7" s="1"/>
  <c r="AY3386" i="7"/>
  <c r="A3387" i="7"/>
  <c r="E3387" i="7"/>
  <c r="F3387" i="7"/>
  <c r="H3387" i="7"/>
  <c r="I3387" i="7"/>
  <c r="J3387" i="7"/>
  <c r="L3387" i="7"/>
  <c r="M3387" i="7"/>
  <c r="O3387" i="7"/>
  <c r="P3387" i="7"/>
  <c r="Q3387" i="7"/>
  <c r="S3387" i="7"/>
  <c r="T3387" i="7"/>
  <c r="AA3387" i="7"/>
  <c r="AB3387" i="7"/>
  <c r="AD3387" i="7"/>
  <c r="AE3387" i="7"/>
  <c r="AL3387" i="7"/>
  <c r="AM3387" i="7"/>
  <c r="AP3387" i="7"/>
  <c r="AR3387" i="7"/>
  <c r="AT3387" i="7"/>
  <c r="AU3387" i="7"/>
  <c r="AV3387" i="7"/>
  <c r="AW3387" i="7"/>
  <c r="AX3387" i="7" s="1"/>
  <c r="AY3387" i="7"/>
  <c r="A3388" i="7"/>
  <c r="E3388" i="7"/>
  <c r="F3388" i="7"/>
  <c r="H3388" i="7"/>
  <c r="I3388" i="7"/>
  <c r="J3388" i="7"/>
  <c r="L3388" i="7"/>
  <c r="M3388" i="7"/>
  <c r="O3388" i="7"/>
  <c r="P3388" i="7"/>
  <c r="Q3388" i="7"/>
  <c r="S3388" i="7"/>
  <c r="T3388" i="7"/>
  <c r="AA3388" i="7"/>
  <c r="AB3388" i="7"/>
  <c r="AD3388" i="7"/>
  <c r="AE3388" i="7"/>
  <c r="AL3388" i="7"/>
  <c r="AM3388" i="7"/>
  <c r="AP3388" i="7"/>
  <c r="AR3388" i="7"/>
  <c r="AT3388" i="7"/>
  <c r="AU3388" i="7"/>
  <c r="AV3388" i="7"/>
  <c r="AW3388" i="7"/>
  <c r="AX3388" i="7" s="1"/>
  <c r="AY3388" i="7"/>
  <c r="A3389" i="7"/>
  <c r="E3389" i="7"/>
  <c r="F3389" i="7"/>
  <c r="H3389" i="7"/>
  <c r="I3389" i="7"/>
  <c r="J3389" i="7"/>
  <c r="L3389" i="7"/>
  <c r="M3389" i="7"/>
  <c r="O3389" i="7"/>
  <c r="P3389" i="7"/>
  <c r="Q3389" i="7"/>
  <c r="S3389" i="7"/>
  <c r="T3389" i="7"/>
  <c r="AA3389" i="7"/>
  <c r="AB3389" i="7"/>
  <c r="AD3389" i="7"/>
  <c r="AE3389" i="7"/>
  <c r="AL3389" i="7"/>
  <c r="AM3389" i="7"/>
  <c r="AP3389" i="7"/>
  <c r="AR3389" i="7"/>
  <c r="AT3389" i="7"/>
  <c r="AU3389" i="7"/>
  <c r="AV3389" i="7"/>
  <c r="AW3389" i="7"/>
  <c r="AX3389" i="7" s="1"/>
  <c r="AY3389" i="7"/>
  <c r="A3390" i="7"/>
  <c r="E3390" i="7"/>
  <c r="F3390" i="7"/>
  <c r="H3390" i="7"/>
  <c r="I3390" i="7"/>
  <c r="J3390" i="7"/>
  <c r="L3390" i="7"/>
  <c r="M3390" i="7"/>
  <c r="O3390" i="7"/>
  <c r="P3390" i="7"/>
  <c r="Q3390" i="7"/>
  <c r="S3390" i="7"/>
  <c r="T3390" i="7"/>
  <c r="AA3390" i="7"/>
  <c r="AB3390" i="7"/>
  <c r="AD3390" i="7"/>
  <c r="AE3390" i="7"/>
  <c r="AL3390" i="7"/>
  <c r="AM3390" i="7"/>
  <c r="AP3390" i="7"/>
  <c r="AR3390" i="7"/>
  <c r="AT3390" i="7"/>
  <c r="AU3390" i="7"/>
  <c r="AV3390" i="7"/>
  <c r="AW3390" i="7"/>
  <c r="AX3390" i="7" s="1"/>
  <c r="AY3390" i="7"/>
  <c r="A3391" i="7"/>
  <c r="E3391" i="7"/>
  <c r="F3391" i="7"/>
  <c r="H3391" i="7"/>
  <c r="I3391" i="7"/>
  <c r="J3391" i="7"/>
  <c r="L3391" i="7"/>
  <c r="M3391" i="7"/>
  <c r="O3391" i="7"/>
  <c r="P3391" i="7"/>
  <c r="Q3391" i="7"/>
  <c r="S3391" i="7"/>
  <c r="T3391" i="7"/>
  <c r="AA3391" i="7"/>
  <c r="AB3391" i="7"/>
  <c r="AD3391" i="7"/>
  <c r="AE3391" i="7"/>
  <c r="AL3391" i="7"/>
  <c r="AM3391" i="7"/>
  <c r="AP3391" i="7"/>
  <c r="AR3391" i="7"/>
  <c r="AT3391" i="7"/>
  <c r="AU3391" i="7"/>
  <c r="AV3391" i="7"/>
  <c r="AW3391" i="7"/>
  <c r="AX3391" i="7" s="1"/>
  <c r="AY3391" i="7"/>
  <c r="A3392" i="7"/>
  <c r="E3392" i="7"/>
  <c r="F3392" i="7"/>
  <c r="H3392" i="7"/>
  <c r="I3392" i="7"/>
  <c r="J3392" i="7"/>
  <c r="L3392" i="7"/>
  <c r="M3392" i="7"/>
  <c r="O3392" i="7"/>
  <c r="P3392" i="7"/>
  <c r="Q3392" i="7"/>
  <c r="S3392" i="7"/>
  <c r="T3392" i="7"/>
  <c r="AA3392" i="7"/>
  <c r="AB3392" i="7"/>
  <c r="AD3392" i="7"/>
  <c r="AE3392" i="7"/>
  <c r="AL3392" i="7"/>
  <c r="AM3392" i="7"/>
  <c r="AP3392" i="7"/>
  <c r="AR3392" i="7"/>
  <c r="AT3392" i="7"/>
  <c r="AU3392" i="7"/>
  <c r="AV3392" i="7"/>
  <c r="AW3392" i="7"/>
  <c r="AX3392" i="7" s="1"/>
  <c r="AY3392" i="7"/>
  <c r="A3393" i="7"/>
  <c r="E3393" i="7"/>
  <c r="F3393" i="7"/>
  <c r="H3393" i="7"/>
  <c r="I3393" i="7"/>
  <c r="J3393" i="7"/>
  <c r="L3393" i="7"/>
  <c r="M3393" i="7"/>
  <c r="O3393" i="7"/>
  <c r="P3393" i="7"/>
  <c r="Q3393" i="7"/>
  <c r="S3393" i="7"/>
  <c r="T3393" i="7"/>
  <c r="AA3393" i="7"/>
  <c r="AB3393" i="7"/>
  <c r="AD3393" i="7"/>
  <c r="AE3393" i="7"/>
  <c r="AL3393" i="7"/>
  <c r="AM3393" i="7"/>
  <c r="AP3393" i="7"/>
  <c r="AR3393" i="7"/>
  <c r="AT3393" i="7"/>
  <c r="AU3393" i="7"/>
  <c r="AV3393" i="7"/>
  <c r="AW3393" i="7"/>
  <c r="AX3393" i="7" s="1"/>
  <c r="AY3393" i="7"/>
  <c r="A3394" i="7"/>
  <c r="E3394" i="7"/>
  <c r="F3394" i="7"/>
  <c r="H3394" i="7"/>
  <c r="I3394" i="7"/>
  <c r="J3394" i="7"/>
  <c r="L3394" i="7"/>
  <c r="M3394" i="7"/>
  <c r="O3394" i="7"/>
  <c r="P3394" i="7"/>
  <c r="Q3394" i="7"/>
  <c r="S3394" i="7"/>
  <c r="T3394" i="7"/>
  <c r="AA3394" i="7"/>
  <c r="AB3394" i="7"/>
  <c r="AD3394" i="7"/>
  <c r="AE3394" i="7"/>
  <c r="AL3394" i="7"/>
  <c r="AM3394" i="7"/>
  <c r="AP3394" i="7"/>
  <c r="AR3394" i="7"/>
  <c r="AT3394" i="7"/>
  <c r="AU3394" i="7"/>
  <c r="AV3394" i="7"/>
  <c r="AW3394" i="7"/>
  <c r="AX3394" i="7" s="1"/>
  <c r="AY3394" i="7"/>
  <c r="A3395" i="7"/>
  <c r="E3395" i="7"/>
  <c r="F3395" i="7"/>
  <c r="H3395" i="7"/>
  <c r="I3395" i="7"/>
  <c r="J3395" i="7"/>
  <c r="L3395" i="7"/>
  <c r="M3395" i="7"/>
  <c r="O3395" i="7"/>
  <c r="P3395" i="7"/>
  <c r="Q3395" i="7"/>
  <c r="S3395" i="7"/>
  <c r="T3395" i="7"/>
  <c r="AA3395" i="7"/>
  <c r="AB3395" i="7"/>
  <c r="AD3395" i="7"/>
  <c r="AE3395" i="7"/>
  <c r="AL3395" i="7"/>
  <c r="AM3395" i="7"/>
  <c r="AP3395" i="7"/>
  <c r="AR3395" i="7"/>
  <c r="AT3395" i="7"/>
  <c r="AU3395" i="7"/>
  <c r="AV3395" i="7"/>
  <c r="AW3395" i="7"/>
  <c r="AX3395" i="7" s="1"/>
  <c r="AY3395" i="7"/>
  <c r="A3396" i="7"/>
  <c r="E3396" i="7"/>
  <c r="F3396" i="7"/>
  <c r="H3396" i="7"/>
  <c r="I3396" i="7"/>
  <c r="J3396" i="7"/>
  <c r="L3396" i="7"/>
  <c r="M3396" i="7"/>
  <c r="O3396" i="7"/>
  <c r="P3396" i="7"/>
  <c r="Q3396" i="7"/>
  <c r="S3396" i="7"/>
  <c r="T3396" i="7"/>
  <c r="AA3396" i="7"/>
  <c r="AB3396" i="7"/>
  <c r="AD3396" i="7"/>
  <c r="AE3396" i="7"/>
  <c r="AL3396" i="7"/>
  <c r="AM3396" i="7"/>
  <c r="AP3396" i="7"/>
  <c r="AR3396" i="7"/>
  <c r="AT3396" i="7"/>
  <c r="AU3396" i="7"/>
  <c r="AV3396" i="7"/>
  <c r="AW3396" i="7"/>
  <c r="AX3396" i="7" s="1"/>
  <c r="AY3396" i="7"/>
  <c r="A3397" i="7"/>
  <c r="E3397" i="7"/>
  <c r="F3397" i="7"/>
  <c r="H3397" i="7"/>
  <c r="I3397" i="7"/>
  <c r="J3397" i="7"/>
  <c r="L3397" i="7"/>
  <c r="M3397" i="7"/>
  <c r="O3397" i="7"/>
  <c r="P3397" i="7"/>
  <c r="Q3397" i="7"/>
  <c r="S3397" i="7"/>
  <c r="T3397" i="7"/>
  <c r="AA3397" i="7"/>
  <c r="AB3397" i="7"/>
  <c r="AD3397" i="7"/>
  <c r="AE3397" i="7"/>
  <c r="AL3397" i="7"/>
  <c r="AM3397" i="7"/>
  <c r="AP3397" i="7"/>
  <c r="AR3397" i="7"/>
  <c r="AT3397" i="7"/>
  <c r="AU3397" i="7"/>
  <c r="AV3397" i="7"/>
  <c r="AW3397" i="7"/>
  <c r="AX3397" i="7" s="1"/>
  <c r="AY3397" i="7"/>
  <c r="A3398" i="7"/>
  <c r="E3398" i="7"/>
  <c r="F3398" i="7"/>
  <c r="H3398" i="7"/>
  <c r="I3398" i="7"/>
  <c r="J3398" i="7"/>
  <c r="L3398" i="7"/>
  <c r="M3398" i="7"/>
  <c r="O3398" i="7"/>
  <c r="P3398" i="7"/>
  <c r="Q3398" i="7"/>
  <c r="S3398" i="7"/>
  <c r="T3398" i="7"/>
  <c r="AA3398" i="7"/>
  <c r="AB3398" i="7"/>
  <c r="AD3398" i="7"/>
  <c r="AE3398" i="7"/>
  <c r="AL3398" i="7"/>
  <c r="AM3398" i="7"/>
  <c r="AP3398" i="7"/>
  <c r="AR3398" i="7"/>
  <c r="AT3398" i="7"/>
  <c r="AU3398" i="7"/>
  <c r="AV3398" i="7"/>
  <c r="AW3398" i="7"/>
  <c r="AX3398" i="7" s="1"/>
  <c r="AY3398" i="7"/>
  <c r="A3399" i="7"/>
  <c r="E3399" i="7"/>
  <c r="F3399" i="7"/>
  <c r="H3399" i="7"/>
  <c r="I3399" i="7"/>
  <c r="J3399" i="7"/>
  <c r="L3399" i="7"/>
  <c r="M3399" i="7"/>
  <c r="O3399" i="7"/>
  <c r="P3399" i="7"/>
  <c r="Q3399" i="7"/>
  <c r="S3399" i="7"/>
  <c r="T3399" i="7"/>
  <c r="AA3399" i="7"/>
  <c r="AB3399" i="7"/>
  <c r="AD3399" i="7"/>
  <c r="AE3399" i="7"/>
  <c r="AL3399" i="7"/>
  <c r="AM3399" i="7"/>
  <c r="AP3399" i="7"/>
  <c r="AR3399" i="7"/>
  <c r="AT3399" i="7"/>
  <c r="AU3399" i="7"/>
  <c r="AV3399" i="7"/>
  <c r="AW3399" i="7"/>
  <c r="AX3399" i="7" s="1"/>
  <c r="AY3399" i="7"/>
  <c r="A3400" i="7"/>
  <c r="E3400" i="7"/>
  <c r="F3400" i="7"/>
  <c r="H3400" i="7"/>
  <c r="I3400" i="7"/>
  <c r="J3400" i="7"/>
  <c r="L3400" i="7"/>
  <c r="M3400" i="7"/>
  <c r="O3400" i="7"/>
  <c r="P3400" i="7"/>
  <c r="Q3400" i="7"/>
  <c r="S3400" i="7"/>
  <c r="T3400" i="7"/>
  <c r="AA3400" i="7"/>
  <c r="AB3400" i="7"/>
  <c r="AD3400" i="7"/>
  <c r="AE3400" i="7"/>
  <c r="AL3400" i="7"/>
  <c r="AM3400" i="7"/>
  <c r="AP3400" i="7"/>
  <c r="AR3400" i="7"/>
  <c r="AT3400" i="7"/>
  <c r="AU3400" i="7"/>
  <c r="AV3400" i="7"/>
  <c r="AW3400" i="7"/>
  <c r="AX3400" i="7" s="1"/>
  <c r="AY3400" i="7"/>
  <c r="A3401" i="7"/>
  <c r="E3401" i="7"/>
  <c r="F3401" i="7"/>
  <c r="H3401" i="7"/>
  <c r="I3401" i="7"/>
  <c r="J3401" i="7"/>
  <c r="L3401" i="7"/>
  <c r="M3401" i="7"/>
  <c r="O3401" i="7"/>
  <c r="P3401" i="7"/>
  <c r="Q3401" i="7"/>
  <c r="S3401" i="7"/>
  <c r="T3401" i="7"/>
  <c r="AA3401" i="7"/>
  <c r="AB3401" i="7"/>
  <c r="AD3401" i="7"/>
  <c r="AE3401" i="7"/>
  <c r="AL3401" i="7"/>
  <c r="AM3401" i="7"/>
  <c r="AP3401" i="7"/>
  <c r="AR3401" i="7"/>
  <c r="AT3401" i="7"/>
  <c r="AU3401" i="7"/>
  <c r="AV3401" i="7"/>
  <c r="AW3401" i="7"/>
  <c r="AX3401" i="7" s="1"/>
  <c r="AY3401" i="7"/>
  <c r="A3402" i="7"/>
  <c r="E3402" i="7"/>
  <c r="F3402" i="7"/>
  <c r="H3402" i="7"/>
  <c r="I3402" i="7"/>
  <c r="J3402" i="7"/>
  <c r="L3402" i="7"/>
  <c r="M3402" i="7"/>
  <c r="O3402" i="7"/>
  <c r="P3402" i="7"/>
  <c r="Q3402" i="7"/>
  <c r="S3402" i="7"/>
  <c r="T3402" i="7"/>
  <c r="AA3402" i="7"/>
  <c r="AB3402" i="7"/>
  <c r="AD3402" i="7"/>
  <c r="AE3402" i="7"/>
  <c r="AL3402" i="7"/>
  <c r="AM3402" i="7"/>
  <c r="AP3402" i="7"/>
  <c r="AR3402" i="7"/>
  <c r="AT3402" i="7"/>
  <c r="AU3402" i="7"/>
  <c r="AV3402" i="7"/>
  <c r="AW3402" i="7"/>
  <c r="AX3402" i="7" s="1"/>
  <c r="AY3402" i="7"/>
  <c r="A3403" i="7"/>
  <c r="E3403" i="7"/>
  <c r="F3403" i="7"/>
  <c r="H3403" i="7"/>
  <c r="I3403" i="7"/>
  <c r="J3403" i="7"/>
  <c r="L3403" i="7"/>
  <c r="M3403" i="7"/>
  <c r="O3403" i="7"/>
  <c r="P3403" i="7"/>
  <c r="Q3403" i="7"/>
  <c r="S3403" i="7"/>
  <c r="T3403" i="7"/>
  <c r="AA3403" i="7"/>
  <c r="AB3403" i="7"/>
  <c r="AD3403" i="7"/>
  <c r="AE3403" i="7"/>
  <c r="AL3403" i="7"/>
  <c r="AM3403" i="7"/>
  <c r="AP3403" i="7"/>
  <c r="AR3403" i="7"/>
  <c r="AT3403" i="7"/>
  <c r="AU3403" i="7"/>
  <c r="AV3403" i="7"/>
  <c r="AW3403" i="7"/>
  <c r="AX3403" i="7" s="1"/>
  <c r="AY3403" i="7"/>
  <c r="A3404" i="7"/>
  <c r="E3404" i="7"/>
  <c r="F3404" i="7"/>
  <c r="H3404" i="7"/>
  <c r="I3404" i="7"/>
  <c r="J3404" i="7"/>
  <c r="L3404" i="7"/>
  <c r="M3404" i="7"/>
  <c r="O3404" i="7"/>
  <c r="P3404" i="7"/>
  <c r="Q3404" i="7"/>
  <c r="S3404" i="7"/>
  <c r="T3404" i="7"/>
  <c r="AA3404" i="7"/>
  <c r="AB3404" i="7"/>
  <c r="AD3404" i="7"/>
  <c r="AE3404" i="7"/>
  <c r="AL3404" i="7"/>
  <c r="AM3404" i="7"/>
  <c r="AP3404" i="7"/>
  <c r="AR3404" i="7"/>
  <c r="AT3404" i="7"/>
  <c r="AU3404" i="7"/>
  <c r="AV3404" i="7"/>
  <c r="AW3404" i="7"/>
  <c r="AX3404" i="7" s="1"/>
  <c r="AY3404" i="7"/>
  <c r="A3405" i="7"/>
  <c r="E3405" i="7"/>
  <c r="F3405" i="7"/>
  <c r="H3405" i="7"/>
  <c r="I3405" i="7"/>
  <c r="J3405" i="7"/>
  <c r="L3405" i="7"/>
  <c r="M3405" i="7"/>
  <c r="O3405" i="7"/>
  <c r="P3405" i="7"/>
  <c r="Q3405" i="7"/>
  <c r="S3405" i="7"/>
  <c r="T3405" i="7"/>
  <c r="AA3405" i="7"/>
  <c r="AB3405" i="7"/>
  <c r="AD3405" i="7"/>
  <c r="AE3405" i="7"/>
  <c r="AL3405" i="7"/>
  <c r="AM3405" i="7"/>
  <c r="AP3405" i="7"/>
  <c r="AR3405" i="7"/>
  <c r="AT3405" i="7"/>
  <c r="AU3405" i="7"/>
  <c r="AV3405" i="7"/>
  <c r="AW3405" i="7"/>
  <c r="AX3405" i="7" s="1"/>
  <c r="AY3405" i="7"/>
  <c r="A3406" i="7"/>
  <c r="E3406" i="7"/>
  <c r="F3406" i="7"/>
  <c r="H3406" i="7"/>
  <c r="I3406" i="7"/>
  <c r="J3406" i="7"/>
  <c r="L3406" i="7"/>
  <c r="M3406" i="7"/>
  <c r="O3406" i="7"/>
  <c r="P3406" i="7"/>
  <c r="Q3406" i="7"/>
  <c r="S3406" i="7"/>
  <c r="T3406" i="7"/>
  <c r="AA3406" i="7"/>
  <c r="AB3406" i="7"/>
  <c r="AD3406" i="7"/>
  <c r="AE3406" i="7"/>
  <c r="AL3406" i="7"/>
  <c r="AM3406" i="7"/>
  <c r="AP3406" i="7"/>
  <c r="AR3406" i="7"/>
  <c r="AT3406" i="7"/>
  <c r="AU3406" i="7"/>
  <c r="AV3406" i="7"/>
  <c r="AW3406" i="7"/>
  <c r="AX3406" i="7" s="1"/>
  <c r="AY3406" i="7"/>
  <c r="A3407" i="7"/>
  <c r="E3407" i="7"/>
  <c r="F3407" i="7"/>
  <c r="H3407" i="7"/>
  <c r="I3407" i="7"/>
  <c r="J3407" i="7"/>
  <c r="L3407" i="7"/>
  <c r="M3407" i="7"/>
  <c r="O3407" i="7"/>
  <c r="P3407" i="7"/>
  <c r="Q3407" i="7"/>
  <c r="S3407" i="7"/>
  <c r="T3407" i="7"/>
  <c r="AA3407" i="7"/>
  <c r="AB3407" i="7"/>
  <c r="AD3407" i="7"/>
  <c r="AE3407" i="7"/>
  <c r="AL3407" i="7"/>
  <c r="AM3407" i="7"/>
  <c r="AP3407" i="7"/>
  <c r="AR3407" i="7"/>
  <c r="AT3407" i="7"/>
  <c r="AU3407" i="7"/>
  <c r="AV3407" i="7"/>
  <c r="AW3407" i="7"/>
  <c r="AX3407" i="7" s="1"/>
  <c r="AY3407" i="7"/>
  <c r="A3408" i="7"/>
  <c r="E3408" i="7"/>
  <c r="F3408" i="7"/>
  <c r="H3408" i="7"/>
  <c r="I3408" i="7"/>
  <c r="J3408" i="7"/>
  <c r="L3408" i="7"/>
  <c r="M3408" i="7"/>
  <c r="O3408" i="7"/>
  <c r="P3408" i="7"/>
  <c r="Q3408" i="7"/>
  <c r="S3408" i="7"/>
  <c r="T3408" i="7"/>
  <c r="AA3408" i="7"/>
  <c r="AB3408" i="7"/>
  <c r="AD3408" i="7"/>
  <c r="AE3408" i="7"/>
  <c r="AL3408" i="7"/>
  <c r="AM3408" i="7"/>
  <c r="AP3408" i="7"/>
  <c r="AR3408" i="7"/>
  <c r="AT3408" i="7"/>
  <c r="AU3408" i="7"/>
  <c r="AV3408" i="7"/>
  <c r="AW3408" i="7"/>
  <c r="AX3408" i="7" s="1"/>
  <c r="AY3408" i="7"/>
  <c r="A3409" i="7"/>
  <c r="E3409" i="7"/>
  <c r="F3409" i="7"/>
  <c r="H3409" i="7"/>
  <c r="I3409" i="7"/>
  <c r="J3409" i="7"/>
  <c r="L3409" i="7"/>
  <c r="M3409" i="7"/>
  <c r="O3409" i="7"/>
  <c r="P3409" i="7"/>
  <c r="Q3409" i="7"/>
  <c r="S3409" i="7"/>
  <c r="T3409" i="7"/>
  <c r="AA3409" i="7"/>
  <c r="AB3409" i="7"/>
  <c r="AD3409" i="7"/>
  <c r="AE3409" i="7"/>
  <c r="AL3409" i="7"/>
  <c r="AM3409" i="7"/>
  <c r="AP3409" i="7"/>
  <c r="AR3409" i="7"/>
  <c r="AT3409" i="7"/>
  <c r="AU3409" i="7"/>
  <c r="AV3409" i="7"/>
  <c r="AW3409" i="7"/>
  <c r="AX3409" i="7" s="1"/>
  <c r="AY3409" i="7"/>
  <c r="A3410" i="7"/>
  <c r="E3410" i="7"/>
  <c r="F3410" i="7"/>
  <c r="H3410" i="7"/>
  <c r="I3410" i="7"/>
  <c r="J3410" i="7"/>
  <c r="L3410" i="7"/>
  <c r="M3410" i="7"/>
  <c r="O3410" i="7"/>
  <c r="P3410" i="7"/>
  <c r="Q3410" i="7"/>
  <c r="S3410" i="7"/>
  <c r="T3410" i="7"/>
  <c r="AA3410" i="7"/>
  <c r="AB3410" i="7"/>
  <c r="AD3410" i="7"/>
  <c r="AE3410" i="7"/>
  <c r="AL3410" i="7"/>
  <c r="AM3410" i="7"/>
  <c r="AP3410" i="7"/>
  <c r="AR3410" i="7"/>
  <c r="AT3410" i="7"/>
  <c r="AU3410" i="7"/>
  <c r="AV3410" i="7"/>
  <c r="AW3410" i="7"/>
  <c r="AX3410" i="7" s="1"/>
  <c r="AY3410" i="7"/>
  <c r="A3411" i="7"/>
  <c r="E3411" i="7"/>
  <c r="F3411" i="7"/>
  <c r="H3411" i="7"/>
  <c r="I3411" i="7"/>
  <c r="J3411" i="7"/>
  <c r="L3411" i="7"/>
  <c r="M3411" i="7"/>
  <c r="O3411" i="7"/>
  <c r="P3411" i="7"/>
  <c r="Q3411" i="7"/>
  <c r="S3411" i="7"/>
  <c r="T3411" i="7"/>
  <c r="AA3411" i="7"/>
  <c r="AB3411" i="7"/>
  <c r="AD3411" i="7"/>
  <c r="AE3411" i="7"/>
  <c r="AL3411" i="7"/>
  <c r="AM3411" i="7"/>
  <c r="AP3411" i="7"/>
  <c r="AR3411" i="7"/>
  <c r="AT3411" i="7"/>
  <c r="AU3411" i="7"/>
  <c r="AV3411" i="7"/>
  <c r="AW3411" i="7"/>
  <c r="AX3411" i="7" s="1"/>
  <c r="AY3411" i="7"/>
  <c r="A3412" i="7"/>
  <c r="E3412" i="7"/>
  <c r="F3412" i="7"/>
  <c r="H3412" i="7"/>
  <c r="I3412" i="7"/>
  <c r="J3412" i="7"/>
  <c r="L3412" i="7"/>
  <c r="M3412" i="7"/>
  <c r="O3412" i="7"/>
  <c r="P3412" i="7"/>
  <c r="Q3412" i="7"/>
  <c r="S3412" i="7"/>
  <c r="T3412" i="7"/>
  <c r="AA3412" i="7"/>
  <c r="AB3412" i="7"/>
  <c r="AD3412" i="7"/>
  <c r="AE3412" i="7"/>
  <c r="AL3412" i="7"/>
  <c r="AM3412" i="7"/>
  <c r="AP3412" i="7"/>
  <c r="AR3412" i="7"/>
  <c r="AT3412" i="7"/>
  <c r="AU3412" i="7"/>
  <c r="AV3412" i="7"/>
  <c r="AW3412" i="7"/>
  <c r="AX3412" i="7" s="1"/>
  <c r="AY3412" i="7"/>
  <c r="A3413" i="7"/>
  <c r="E3413" i="7"/>
  <c r="F3413" i="7"/>
  <c r="H3413" i="7"/>
  <c r="I3413" i="7"/>
  <c r="J3413" i="7"/>
  <c r="L3413" i="7"/>
  <c r="M3413" i="7"/>
  <c r="O3413" i="7"/>
  <c r="P3413" i="7"/>
  <c r="Q3413" i="7"/>
  <c r="S3413" i="7"/>
  <c r="T3413" i="7"/>
  <c r="AA3413" i="7"/>
  <c r="AB3413" i="7"/>
  <c r="AD3413" i="7"/>
  <c r="AE3413" i="7"/>
  <c r="AL3413" i="7"/>
  <c r="AM3413" i="7"/>
  <c r="AP3413" i="7"/>
  <c r="AR3413" i="7"/>
  <c r="AT3413" i="7"/>
  <c r="AU3413" i="7"/>
  <c r="AV3413" i="7"/>
  <c r="AW3413" i="7"/>
  <c r="AX3413" i="7" s="1"/>
  <c r="AY3413" i="7"/>
  <c r="A3414" i="7"/>
  <c r="E3414" i="7"/>
  <c r="F3414" i="7"/>
  <c r="H3414" i="7"/>
  <c r="I3414" i="7"/>
  <c r="J3414" i="7"/>
  <c r="L3414" i="7"/>
  <c r="M3414" i="7"/>
  <c r="O3414" i="7"/>
  <c r="P3414" i="7"/>
  <c r="Q3414" i="7"/>
  <c r="S3414" i="7"/>
  <c r="T3414" i="7"/>
  <c r="AA3414" i="7"/>
  <c r="AB3414" i="7"/>
  <c r="AD3414" i="7"/>
  <c r="AE3414" i="7"/>
  <c r="AL3414" i="7"/>
  <c r="AM3414" i="7"/>
  <c r="AP3414" i="7"/>
  <c r="AR3414" i="7"/>
  <c r="AT3414" i="7"/>
  <c r="AU3414" i="7"/>
  <c r="AV3414" i="7"/>
  <c r="AW3414" i="7"/>
  <c r="AX3414" i="7" s="1"/>
  <c r="AY3414" i="7"/>
  <c r="A3415" i="7"/>
  <c r="E3415" i="7"/>
  <c r="F3415" i="7"/>
  <c r="H3415" i="7"/>
  <c r="I3415" i="7"/>
  <c r="J3415" i="7"/>
  <c r="L3415" i="7"/>
  <c r="M3415" i="7"/>
  <c r="O3415" i="7"/>
  <c r="P3415" i="7"/>
  <c r="Q3415" i="7"/>
  <c r="S3415" i="7"/>
  <c r="T3415" i="7"/>
  <c r="AA3415" i="7"/>
  <c r="AB3415" i="7"/>
  <c r="AD3415" i="7"/>
  <c r="AE3415" i="7"/>
  <c r="AL3415" i="7"/>
  <c r="AM3415" i="7"/>
  <c r="AP3415" i="7"/>
  <c r="AR3415" i="7"/>
  <c r="AT3415" i="7"/>
  <c r="AU3415" i="7"/>
  <c r="AV3415" i="7"/>
  <c r="AW3415" i="7"/>
  <c r="AX3415" i="7" s="1"/>
  <c r="AY3415" i="7"/>
  <c r="A3416" i="7"/>
  <c r="E3416" i="7"/>
  <c r="F3416" i="7"/>
  <c r="H3416" i="7"/>
  <c r="I3416" i="7"/>
  <c r="J3416" i="7"/>
  <c r="L3416" i="7"/>
  <c r="M3416" i="7"/>
  <c r="O3416" i="7"/>
  <c r="P3416" i="7"/>
  <c r="Q3416" i="7"/>
  <c r="S3416" i="7"/>
  <c r="T3416" i="7"/>
  <c r="AA3416" i="7"/>
  <c r="AB3416" i="7"/>
  <c r="AD3416" i="7"/>
  <c r="AE3416" i="7"/>
  <c r="AL3416" i="7"/>
  <c r="AM3416" i="7"/>
  <c r="AP3416" i="7"/>
  <c r="AR3416" i="7"/>
  <c r="AT3416" i="7"/>
  <c r="AU3416" i="7"/>
  <c r="AV3416" i="7"/>
  <c r="AW3416" i="7"/>
  <c r="AX3416" i="7" s="1"/>
  <c r="AY3416" i="7"/>
  <c r="A3417" i="7"/>
  <c r="E3417" i="7"/>
  <c r="F3417" i="7"/>
  <c r="H3417" i="7"/>
  <c r="I3417" i="7"/>
  <c r="J3417" i="7"/>
  <c r="L3417" i="7"/>
  <c r="M3417" i="7"/>
  <c r="O3417" i="7"/>
  <c r="P3417" i="7"/>
  <c r="Q3417" i="7"/>
  <c r="S3417" i="7"/>
  <c r="T3417" i="7"/>
  <c r="AA3417" i="7"/>
  <c r="AB3417" i="7"/>
  <c r="AD3417" i="7"/>
  <c r="AE3417" i="7"/>
  <c r="AL3417" i="7"/>
  <c r="AM3417" i="7"/>
  <c r="AP3417" i="7"/>
  <c r="AR3417" i="7"/>
  <c r="AT3417" i="7"/>
  <c r="AU3417" i="7"/>
  <c r="AV3417" i="7"/>
  <c r="AW3417" i="7"/>
  <c r="AX3417" i="7" s="1"/>
  <c r="AY3417" i="7"/>
  <c r="A3418" i="7"/>
  <c r="E3418" i="7"/>
  <c r="F3418" i="7"/>
  <c r="H3418" i="7"/>
  <c r="I3418" i="7"/>
  <c r="J3418" i="7"/>
  <c r="L3418" i="7"/>
  <c r="M3418" i="7"/>
  <c r="O3418" i="7"/>
  <c r="P3418" i="7"/>
  <c r="Q3418" i="7"/>
  <c r="S3418" i="7"/>
  <c r="T3418" i="7"/>
  <c r="AA3418" i="7"/>
  <c r="AB3418" i="7"/>
  <c r="AD3418" i="7"/>
  <c r="AE3418" i="7"/>
  <c r="AL3418" i="7"/>
  <c r="AM3418" i="7"/>
  <c r="AP3418" i="7"/>
  <c r="AR3418" i="7"/>
  <c r="AT3418" i="7"/>
  <c r="AU3418" i="7"/>
  <c r="AV3418" i="7"/>
  <c r="AW3418" i="7"/>
  <c r="AX3418" i="7"/>
  <c r="AY3418" i="7"/>
  <c r="A3419" i="7"/>
  <c r="E3419" i="7"/>
  <c r="F3419" i="7"/>
  <c r="H3419" i="7"/>
  <c r="I3419" i="7"/>
  <c r="J3419" i="7"/>
  <c r="L3419" i="7"/>
  <c r="M3419" i="7"/>
  <c r="O3419" i="7"/>
  <c r="P3419" i="7"/>
  <c r="Q3419" i="7"/>
  <c r="S3419" i="7"/>
  <c r="T3419" i="7"/>
  <c r="AA3419" i="7"/>
  <c r="AB3419" i="7"/>
  <c r="AD3419" i="7"/>
  <c r="AE3419" i="7"/>
  <c r="AL3419" i="7"/>
  <c r="AM3419" i="7"/>
  <c r="AP3419" i="7"/>
  <c r="AR3419" i="7"/>
  <c r="AT3419" i="7"/>
  <c r="AU3419" i="7"/>
  <c r="AV3419" i="7"/>
  <c r="AW3419" i="7"/>
  <c r="AX3419" i="7" s="1"/>
  <c r="AY3419" i="7"/>
  <c r="A3420" i="7"/>
  <c r="E3420" i="7"/>
  <c r="F3420" i="7"/>
  <c r="H3420" i="7"/>
  <c r="I3420" i="7"/>
  <c r="J3420" i="7"/>
  <c r="L3420" i="7"/>
  <c r="M3420" i="7"/>
  <c r="O3420" i="7"/>
  <c r="P3420" i="7"/>
  <c r="Q3420" i="7"/>
  <c r="S3420" i="7"/>
  <c r="T3420" i="7"/>
  <c r="AA3420" i="7"/>
  <c r="AB3420" i="7"/>
  <c r="AD3420" i="7"/>
  <c r="AE3420" i="7"/>
  <c r="AL3420" i="7"/>
  <c r="AM3420" i="7"/>
  <c r="AP3420" i="7"/>
  <c r="AR3420" i="7"/>
  <c r="AT3420" i="7"/>
  <c r="AU3420" i="7"/>
  <c r="AV3420" i="7"/>
  <c r="AW3420" i="7"/>
  <c r="AX3420" i="7" s="1"/>
  <c r="AY3420" i="7"/>
  <c r="A3421" i="7"/>
  <c r="E3421" i="7"/>
  <c r="F3421" i="7"/>
  <c r="H3421" i="7"/>
  <c r="I3421" i="7"/>
  <c r="J3421" i="7"/>
  <c r="L3421" i="7"/>
  <c r="M3421" i="7"/>
  <c r="O3421" i="7"/>
  <c r="P3421" i="7"/>
  <c r="Q3421" i="7"/>
  <c r="S3421" i="7"/>
  <c r="T3421" i="7"/>
  <c r="AA3421" i="7"/>
  <c r="AB3421" i="7"/>
  <c r="AD3421" i="7"/>
  <c r="AE3421" i="7"/>
  <c r="AL3421" i="7"/>
  <c r="AM3421" i="7"/>
  <c r="AP3421" i="7"/>
  <c r="AR3421" i="7"/>
  <c r="AT3421" i="7"/>
  <c r="AU3421" i="7"/>
  <c r="AV3421" i="7"/>
  <c r="AW3421" i="7"/>
  <c r="AX3421" i="7" s="1"/>
  <c r="AY3421" i="7"/>
  <c r="A3422" i="7"/>
  <c r="E3422" i="7"/>
  <c r="F3422" i="7"/>
  <c r="H3422" i="7"/>
  <c r="I3422" i="7"/>
  <c r="J3422" i="7"/>
  <c r="L3422" i="7"/>
  <c r="M3422" i="7"/>
  <c r="O3422" i="7"/>
  <c r="P3422" i="7"/>
  <c r="Q3422" i="7"/>
  <c r="S3422" i="7"/>
  <c r="T3422" i="7"/>
  <c r="AA3422" i="7"/>
  <c r="AB3422" i="7"/>
  <c r="AD3422" i="7"/>
  <c r="AE3422" i="7"/>
  <c r="AL3422" i="7"/>
  <c r="AM3422" i="7"/>
  <c r="AP3422" i="7"/>
  <c r="AR3422" i="7"/>
  <c r="AT3422" i="7"/>
  <c r="AU3422" i="7"/>
  <c r="AV3422" i="7"/>
  <c r="AW3422" i="7"/>
  <c r="AX3422" i="7" s="1"/>
  <c r="AY3422" i="7"/>
  <c r="A3423" i="7"/>
  <c r="E3423" i="7"/>
  <c r="F3423" i="7"/>
  <c r="H3423" i="7"/>
  <c r="I3423" i="7"/>
  <c r="J3423" i="7"/>
  <c r="L3423" i="7"/>
  <c r="M3423" i="7"/>
  <c r="O3423" i="7"/>
  <c r="P3423" i="7"/>
  <c r="Q3423" i="7"/>
  <c r="S3423" i="7"/>
  <c r="T3423" i="7"/>
  <c r="AA3423" i="7"/>
  <c r="AB3423" i="7"/>
  <c r="AD3423" i="7"/>
  <c r="AE3423" i="7"/>
  <c r="AL3423" i="7"/>
  <c r="AM3423" i="7"/>
  <c r="AP3423" i="7"/>
  <c r="AR3423" i="7"/>
  <c r="AT3423" i="7"/>
  <c r="AU3423" i="7"/>
  <c r="AV3423" i="7"/>
  <c r="AW3423" i="7"/>
  <c r="AX3423" i="7" s="1"/>
  <c r="AY3423" i="7"/>
  <c r="A3424" i="7"/>
  <c r="E3424" i="7"/>
  <c r="F3424" i="7"/>
  <c r="H3424" i="7"/>
  <c r="I3424" i="7"/>
  <c r="J3424" i="7"/>
  <c r="L3424" i="7"/>
  <c r="M3424" i="7"/>
  <c r="O3424" i="7"/>
  <c r="P3424" i="7"/>
  <c r="Q3424" i="7"/>
  <c r="S3424" i="7"/>
  <c r="T3424" i="7"/>
  <c r="AA3424" i="7"/>
  <c r="AB3424" i="7"/>
  <c r="AD3424" i="7"/>
  <c r="AE3424" i="7"/>
  <c r="AL3424" i="7"/>
  <c r="AM3424" i="7"/>
  <c r="AP3424" i="7"/>
  <c r="AR3424" i="7"/>
  <c r="AT3424" i="7"/>
  <c r="AU3424" i="7"/>
  <c r="AV3424" i="7"/>
  <c r="AW3424" i="7"/>
  <c r="AX3424" i="7" s="1"/>
  <c r="AY3424" i="7"/>
  <c r="A3425" i="7"/>
  <c r="E3425" i="7"/>
  <c r="F3425" i="7"/>
  <c r="H3425" i="7"/>
  <c r="I3425" i="7"/>
  <c r="J3425" i="7"/>
  <c r="L3425" i="7"/>
  <c r="M3425" i="7"/>
  <c r="O3425" i="7"/>
  <c r="P3425" i="7"/>
  <c r="Q3425" i="7"/>
  <c r="S3425" i="7"/>
  <c r="T3425" i="7"/>
  <c r="AA3425" i="7"/>
  <c r="AB3425" i="7"/>
  <c r="AD3425" i="7"/>
  <c r="AE3425" i="7"/>
  <c r="AL3425" i="7"/>
  <c r="AM3425" i="7"/>
  <c r="AP3425" i="7"/>
  <c r="AR3425" i="7"/>
  <c r="AT3425" i="7"/>
  <c r="AU3425" i="7"/>
  <c r="AV3425" i="7"/>
  <c r="AW3425" i="7"/>
  <c r="AX3425" i="7" s="1"/>
  <c r="AY3425" i="7"/>
  <c r="A3426" i="7"/>
  <c r="E3426" i="7"/>
  <c r="F3426" i="7"/>
  <c r="H3426" i="7"/>
  <c r="I3426" i="7"/>
  <c r="J3426" i="7"/>
  <c r="L3426" i="7"/>
  <c r="M3426" i="7"/>
  <c r="O3426" i="7"/>
  <c r="P3426" i="7"/>
  <c r="Q3426" i="7"/>
  <c r="S3426" i="7"/>
  <c r="T3426" i="7"/>
  <c r="AA3426" i="7"/>
  <c r="AB3426" i="7"/>
  <c r="AD3426" i="7"/>
  <c r="AE3426" i="7"/>
  <c r="AL3426" i="7"/>
  <c r="AM3426" i="7"/>
  <c r="AP3426" i="7"/>
  <c r="AR3426" i="7"/>
  <c r="AT3426" i="7"/>
  <c r="AU3426" i="7"/>
  <c r="AV3426" i="7"/>
  <c r="AW3426" i="7"/>
  <c r="AX3426" i="7" s="1"/>
  <c r="AY3426" i="7"/>
  <c r="A3427" i="7"/>
  <c r="E3427" i="7"/>
  <c r="F3427" i="7"/>
  <c r="H3427" i="7"/>
  <c r="I3427" i="7"/>
  <c r="J3427" i="7"/>
  <c r="L3427" i="7"/>
  <c r="M3427" i="7"/>
  <c r="O3427" i="7"/>
  <c r="P3427" i="7"/>
  <c r="Q3427" i="7"/>
  <c r="S3427" i="7"/>
  <c r="T3427" i="7"/>
  <c r="AA3427" i="7"/>
  <c r="AB3427" i="7"/>
  <c r="AD3427" i="7"/>
  <c r="AE3427" i="7"/>
  <c r="AL3427" i="7"/>
  <c r="AM3427" i="7"/>
  <c r="AP3427" i="7"/>
  <c r="AR3427" i="7"/>
  <c r="AT3427" i="7"/>
  <c r="AU3427" i="7"/>
  <c r="AV3427" i="7"/>
  <c r="AW3427" i="7"/>
  <c r="AX3427" i="7" s="1"/>
  <c r="AY3427" i="7"/>
  <c r="A3428" i="7"/>
  <c r="E3428" i="7"/>
  <c r="F3428" i="7"/>
  <c r="H3428" i="7"/>
  <c r="I3428" i="7"/>
  <c r="J3428" i="7"/>
  <c r="L3428" i="7"/>
  <c r="M3428" i="7"/>
  <c r="O3428" i="7"/>
  <c r="P3428" i="7"/>
  <c r="Q3428" i="7"/>
  <c r="S3428" i="7"/>
  <c r="T3428" i="7"/>
  <c r="AA3428" i="7"/>
  <c r="AB3428" i="7"/>
  <c r="AD3428" i="7"/>
  <c r="AE3428" i="7"/>
  <c r="AL3428" i="7"/>
  <c r="AM3428" i="7"/>
  <c r="AP3428" i="7"/>
  <c r="AR3428" i="7"/>
  <c r="AT3428" i="7"/>
  <c r="AU3428" i="7"/>
  <c r="AV3428" i="7"/>
  <c r="AW3428" i="7"/>
  <c r="AX3428" i="7" s="1"/>
  <c r="AY3428" i="7"/>
  <c r="A3429" i="7"/>
  <c r="E3429" i="7"/>
  <c r="F3429" i="7"/>
  <c r="H3429" i="7"/>
  <c r="I3429" i="7"/>
  <c r="J3429" i="7"/>
  <c r="L3429" i="7"/>
  <c r="M3429" i="7"/>
  <c r="O3429" i="7"/>
  <c r="P3429" i="7"/>
  <c r="Q3429" i="7"/>
  <c r="S3429" i="7"/>
  <c r="T3429" i="7"/>
  <c r="AA3429" i="7"/>
  <c r="AB3429" i="7"/>
  <c r="AD3429" i="7"/>
  <c r="AE3429" i="7"/>
  <c r="AL3429" i="7"/>
  <c r="AM3429" i="7"/>
  <c r="AP3429" i="7"/>
  <c r="AR3429" i="7"/>
  <c r="AT3429" i="7"/>
  <c r="AU3429" i="7"/>
  <c r="AV3429" i="7"/>
  <c r="AW3429" i="7"/>
  <c r="AX3429" i="7" s="1"/>
  <c r="AY3429" i="7"/>
  <c r="A3430" i="7"/>
  <c r="E3430" i="7"/>
  <c r="F3430" i="7"/>
  <c r="H3430" i="7"/>
  <c r="I3430" i="7"/>
  <c r="J3430" i="7"/>
  <c r="L3430" i="7"/>
  <c r="M3430" i="7"/>
  <c r="O3430" i="7"/>
  <c r="P3430" i="7"/>
  <c r="Q3430" i="7"/>
  <c r="S3430" i="7"/>
  <c r="T3430" i="7"/>
  <c r="AA3430" i="7"/>
  <c r="AB3430" i="7"/>
  <c r="AD3430" i="7"/>
  <c r="AE3430" i="7"/>
  <c r="AL3430" i="7"/>
  <c r="AM3430" i="7"/>
  <c r="AP3430" i="7"/>
  <c r="AR3430" i="7"/>
  <c r="AT3430" i="7"/>
  <c r="AU3430" i="7"/>
  <c r="AV3430" i="7"/>
  <c r="AW3430" i="7"/>
  <c r="AX3430" i="7" s="1"/>
  <c r="AY3430" i="7"/>
  <c r="A3431" i="7"/>
  <c r="E3431" i="7"/>
  <c r="F3431" i="7"/>
  <c r="H3431" i="7"/>
  <c r="I3431" i="7"/>
  <c r="J3431" i="7"/>
  <c r="L3431" i="7"/>
  <c r="M3431" i="7"/>
  <c r="O3431" i="7"/>
  <c r="P3431" i="7"/>
  <c r="Q3431" i="7"/>
  <c r="S3431" i="7"/>
  <c r="T3431" i="7"/>
  <c r="AA3431" i="7"/>
  <c r="AB3431" i="7"/>
  <c r="AD3431" i="7"/>
  <c r="AE3431" i="7"/>
  <c r="AL3431" i="7"/>
  <c r="AM3431" i="7"/>
  <c r="AP3431" i="7"/>
  <c r="AR3431" i="7"/>
  <c r="AT3431" i="7"/>
  <c r="AU3431" i="7"/>
  <c r="AV3431" i="7"/>
  <c r="AW3431" i="7"/>
  <c r="AX3431" i="7" s="1"/>
  <c r="AY3431" i="7"/>
  <c r="A3432" i="7"/>
  <c r="E3432" i="7"/>
  <c r="F3432" i="7"/>
  <c r="H3432" i="7"/>
  <c r="I3432" i="7"/>
  <c r="J3432" i="7"/>
  <c r="L3432" i="7"/>
  <c r="M3432" i="7"/>
  <c r="O3432" i="7"/>
  <c r="P3432" i="7"/>
  <c r="Q3432" i="7"/>
  <c r="S3432" i="7"/>
  <c r="T3432" i="7"/>
  <c r="AA3432" i="7"/>
  <c r="AB3432" i="7"/>
  <c r="AD3432" i="7"/>
  <c r="AE3432" i="7"/>
  <c r="AL3432" i="7"/>
  <c r="AM3432" i="7"/>
  <c r="AP3432" i="7"/>
  <c r="AR3432" i="7"/>
  <c r="AT3432" i="7"/>
  <c r="AU3432" i="7"/>
  <c r="AV3432" i="7"/>
  <c r="AW3432" i="7"/>
  <c r="AX3432" i="7" s="1"/>
  <c r="AY3432" i="7"/>
  <c r="A3433" i="7"/>
  <c r="E3433" i="7"/>
  <c r="F3433" i="7"/>
  <c r="H3433" i="7"/>
  <c r="I3433" i="7"/>
  <c r="J3433" i="7"/>
  <c r="L3433" i="7"/>
  <c r="M3433" i="7"/>
  <c r="O3433" i="7"/>
  <c r="P3433" i="7"/>
  <c r="Q3433" i="7"/>
  <c r="S3433" i="7"/>
  <c r="T3433" i="7"/>
  <c r="AA3433" i="7"/>
  <c r="AB3433" i="7"/>
  <c r="AD3433" i="7"/>
  <c r="AE3433" i="7"/>
  <c r="AL3433" i="7"/>
  <c r="AM3433" i="7"/>
  <c r="AP3433" i="7"/>
  <c r="AR3433" i="7"/>
  <c r="AT3433" i="7"/>
  <c r="AU3433" i="7"/>
  <c r="AV3433" i="7"/>
  <c r="AW3433" i="7"/>
  <c r="AX3433" i="7" s="1"/>
  <c r="AY3433" i="7"/>
  <c r="A3434" i="7"/>
  <c r="E3434" i="7"/>
  <c r="F3434" i="7"/>
  <c r="H3434" i="7"/>
  <c r="I3434" i="7"/>
  <c r="J3434" i="7"/>
  <c r="L3434" i="7"/>
  <c r="M3434" i="7"/>
  <c r="O3434" i="7"/>
  <c r="P3434" i="7"/>
  <c r="Q3434" i="7"/>
  <c r="S3434" i="7"/>
  <c r="T3434" i="7"/>
  <c r="AA3434" i="7"/>
  <c r="AB3434" i="7"/>
  <c r="AD3434" i="7"/>
  <c r="AE3434" i="7"/>
  <c r="AL3434" i="7"/>
  <c r="AM3434" i="7"/>
  <c r="AP3434" i="7"/>
  <c r="AR3434" i="7"/>
  <c r="AT3434" i="7"/>
  <c r="AU3434" i="7"/>
  <c r="AV3434" i="7"/>
  <c r="AW3434" i="7"/>
  <c r="AX3434" i="7" s="1"/>
  <c r="AY3434" i="7"/>
  <c r="A3435" i="7"/>
  <c r="E3435" i="7"/>
  <c r="F3435" i="7"/>
  <c r="H3435" i="7"/>
  <c r="I3435" i="7"/>
  <c r="J3435" i="7"/>
  <c r="L3435" i="7"/>
  <c r="M3435" i="7"/>
  <c r="O3435" i="7"/>
  <c r="P3435" i="7"/>
  <c r="Q3435" i="7"/>
  <c r="S3435" i="7"/>
  <c r="T3435" i="7"/>
  <c r="AA3435" i="7"/>
  <c r="AB3435" i="7"/>
  <c r="AD3435" i="7"/>
  <c r="AE3435" i="7"/>
  <c r="AL3435" i="7"/>
  <c r="AM3435" i="7"/>
  <c r="AP3435" i="7"/>
  <c r="AR3435" i="7"/>
  <c r="AT3435" i="7"/>
  <c r="AU3435" i="7"/>
  <c r="AV3435" i="7"/>
  <c r="AW3435" i="7"/>
  <c r="AX3435" i="7" s="1"/>
  <c r="AY3435" i="7"/>
  <c r="A3436" i="7"/>
  <c r="E3436" i="7"/>
  <c r="F3436" i="7"/>
  <c r="H3436" i="7"/>
  <c r="I3436" i="7"/>
  <c r="J3436" i="7"/>
  <c r="L3436" i="7"/>
  <c r="M3436" i="7"/>
  <c r="O3436" i="7"/>
  <c r="P3436" i="7"/>
  <c r="Q3436" i="7"/>
  <c r="S3436" i="7"/>
  <c r="T3436" i="7"/>
  <c r="AA3436" i="7"/>
  <c r="AB3436" i="7"/>
  <c r="AD3436" i="7"/>
  <c r="AE3436" i="7"/>
  <c r="AL3436" i="7"/>
  <c r="AM3436" i="7"/>
  <c r="AP3436" i="7"/>
  <c r="AR3436" i="7"/>
  <c r="AT3436" i="7"/>
  <c r="AU3436" i="7"/>
  <c r="AV3436" i="7"/>
  <c r="AW3436" i="7"/>
  <c r="AX3436" i="7" s="1"/>
  <c r="AY3436" i="7"/>
  <c r="A3437" i="7"/>
  <c r="E3437" i="7"/>
  <c r="F3437" i="7"/>
  <c r="H3437" i="7"/>
  <c r="I3437" i="7"/>
  <c r="J3437" i="7"/>
  <c r="L3437" i="7"/>
  <c r="M3437" i="7"/>
  <c r="O3437" i="7"/>
  <c r="P3437" i="7"/>
  <c r="Q3437" i="7"/>
  <c r="S3437" i="7"/>
  <c r="T3437" i="7"/>
  <c r="AA3437" i="7"/>
  <c r="AB3437" i="7"/>
  <c r="AD3437" i="7"/>
  <c r="AE3437" i="7"/>
  <c r="AL3437" i="7"/>
  <c r="AM3437" i="7"/>
  <c r="AP3437" i="7"/>
  <c r="AR3437" i="7"/>
  <c r="AT3437" i="7"/>
  <c r="AU3437" i="7"/>
  <c r="AV3437" i="7"/>
  <c r="AW3437" i="7"/>
  <c r="AX3437" i="7" s="1"/>
  <c r="AY3437" i="7"/>
  <c r="A3438" i="7"/>
  <c r="E3438" i="7"/>
  <c r="F3438" i="7"/>
  <c r="H3438" i="7"/>
  <c r="I3438" i="7"/>
  <c r="J3438" i="7"/>
  <c r="L3438" i="7"/>
  <c r="M3438" i="7"/>
  <c r="O3438" i="7"/>
  <c r="P3438" i="7"/>
  <c r="Q3438" i="7"/>
  <c r="S3438" i="7"/>
  <c r="T3438" i="7"/>
  <c r="AA3438" i="7"/>
  <c r="AB3438" i="7"/>
  <c r="AD3438" i="7"/>
  <c r="AE3438" i="7"/>
  <c r="AL3438" i="7"/>
  <c r="AM3438" i="7"/>
  <c r="AP3438" i="7"/>
  <c r="AR3438" i="7"/>
  <c r="AT3438" i="7"/>
  <c r="AU3438" i="7"/>
  <c r="AV3438" i="7"/>
  <c r="AW3438" i="7"/>
  <c r="AX3438" i="7" s="1"/>
  <c r="AY3438" i="7"/>
  <c r="A3439" i="7"/>
  <c r="E3439" i="7"/>
  <c r="F3439" i="7"/>
  <c r="H3439" i="7"/>
  <c r="I3439" i="7"/>
  <c r="J3439" i="7"/>
  <c r="L3439" i="7"/>
  <c r="M3439" i="7"/>
  <c r="O3439" i="7"/>
  <c r="P3439" i="7"/>
  <c r="Q3439" i="7"/>
  <c r="S3439" i="7"/>
  <c r="T3439" i="7"/>
  <c r="AA3439" i="7"/>
  <c r="AB3439" i="7"/>
  <c r="AD3439" i="7"/>
  <c r="AE3439" i="7"/>
  <c r="AL3439" i="7"/>
  <c r="AM3439" i="7"/>
  <c r="AP3439" i="7"/>
  <c r="AR3439" i="7"/>
  <c r="AT3439" i="7"/>
  <c r="AU3439" i="7"/>
  <c r="AV3439" i="7"/>
  <c r="AW3439" i="7"/>
  <c r="AX3439" i="7" s="1"/>
  <c r="AY3439" i="7"/>
  <c r="A3440" i="7"/>
  <c r="E3440" i="7"/>
  <c r="F3440" i="7"/>
  <c r="H3440" i="7"/>
  <c r="I3440" i="7"/>
  <c r="J3440" i="7"/>
  <c r="L3440" i="7"/>
  <c r="M3440" i="7"/>
  <c r="O3440" i="7"/>
  <c r="P3440" i="7"/>
  <c r="Q3440" i="7"/>
  <c r="S3440" i="7"/>
  <c r="T3440" i="7"/>
  <c r="AA3440" i="7"/>
  <c r="AB3440" i="7"/>
  <c r="AD3440" i="7"/>
  <c r="AE3440" i="7"/>
  <c r="AL3440" i="7"/>
  <c r="AM3440" i="7"/>
  <c r="AP3440" i="7"/>
  <c r="AR3440" i="7"/>
  <c r="AT3440" i="7"/>
  <c r="AU3440" i="7"/>
  <c r="AV3440" i="7"/>
  <c r="AW3440" i="7"/>
  <c r="AX3440" i="7" s="1"/>
  <c r="AY3440" i="7"/>
  <c r="A3441" i="7"/>
  <c r="E3441" i="7"/>
  <c r="F3441" i="7"/>
  <c r="H3441" i="7"/>
  <c r="I3441" i="7"/>
  <c r="J3441" i="7"/>
  <c r="L3441" i="7"/>
  <c r="M3441" i="7"/>
  <c r="O3441" i="7"/>
  <c r="P3441" i="7"/>
  <c r="Q3441" i="7"/>
  <c r="S3441" i="7"/>
  <c r="T3441" i="7"/>
  <c r="AA3441" i="7"/>
  <c r="AB3441" i="7"/>
  <c r="AD3441" i="7"/>
  <c r="AE3441" i="7"/>
  <c r="AL3441" i="7"/>
  <c r="AM3441" i="7"/>
  <c r="AP3441" i="7"/>
  <c r="AR3441" i="7"/>
  <c r="AT3441" i="7"/>
  <c r="AU3441" i="7"/>
  <c r="AV3441" i="7"/>
  <c r="AW3441" i="7"/>
  <c r="AX3441" i="7" s="1"/>
  <c r="AY3441" i="7"/>
  <c r="A3442" i="7"/>
  <c r="E3442" i="7"/>
  <c r="F3442" i="7"/>
  <c r="H3442" i="7"/>
  <c r="I3442" i="7"/>
  <c r="J3442" i="7"/>
  <c r="L3442" i="7"/>
  <c r="M3442" i="7"/>
  <c r="O3442" i="7"/>
  <c r="P3442" i="7"/>
  <c r="Q3442" i="7"/>
  <c r="S3442" i="7"/>
  <c r="T3442" i="7"/>
  <c r="AA3442" i="7"/>
  <c r="AB3442" i="7"/>
  <c r="AD3442" i="7"/>
  <c r="AE3442" i="7"/>
  <c r="AL3442" i="7"/>
  <c r="AM3442" i="7"/>
  <c r="AP3442" i="7"/>
  <c r="AR3442" i="7"/>
  <c r="AT3442" i="7"/>
  <c r="AU3442" i="7"/>
  <c r="AV3442" i="7"/>
  <c r="AW3442" i="7"/>
  <c r="AX3442" i="7" s="1"/>
  <c r="AY3442" i="7"/>
  <c r="A3443" i="7"/>
  <c r="E3443" i="7"/>
  <c r="F3443" i="7"/>
  <c r="H3443" i="7"/>
  <c r="I3443" i="7"/>
  <c r="J3443" i="7"/>
  <c r="L3443" i="7"/>
  <c r="M3443" i="7"/>
  <c r="O3443" i="7"/>
  <c r="P3443" i="7"/>
  <c r="Q3443" i="7"/>
  <c r="S3443" i="7"/>
  <c r="T3443" i="7"/>
  <c r="AA3443" i="7"/>
  <c r="AB3443" i="7"/>
  <c r="AD3443" i="7"/>
  <c r="AE3443" i="7"/>
  <c r="AL3443" i="7"/>
  <c r="AM3443" i="7"/>
  <c r="AP3443" i="7"/>
  <c r="AR3443" i="7"/>
  <c r="AT3443" i="7"/>
  <c r="AU3443" i="7"/>
  <c r="AV3443" i="7"/>
  <c r="AW3443" i="7"/>
  <c r="AX3443" i="7" s="1"/>
  <c r="AY3443" i="7"/>
  <c r="A3444" i="7"/>
  <c r="E3444" i="7"/>
  <c r="F3444" i="7"/>
  <c r="H3444" i="7"/>
  <c r="I3444" i="7"/>
  <c r="J3444" i="7"/>
  <c r="L3444" i="7"/>
  <c r="M3444" i="7"/>
  <c r="O3444" i="7"/>
  <c r="P3444" i="7"/>
  <c r="Q3444" i="7"/>
  <c r="S3444" i="7"/>
  <c r="T3444" i="7"/>
  <c r="AA3444" i="7"/>
  <c r="AB3444" i="7"/>
  <c r="AD3444" i="7"/>
  <c r="AE3444" i="7"/>
  <c r="AL3444" i="7"/>
  <c r="AM3444" i="7"/>
  <c r="AP3444" i="7"/>
  <c r="AR3444" i="7"/>
  <c r="AT3444" i="7"/>
  <c r="AU3444" i="7"/>
  <c r="AV3444" i="7"/>
  <c r="AW3444" i="7"/>
  <c r="AX3444" i="7" s="1"/>
  <c r="AY3444" i="7"/>
  <c r="A3445" i="7"/>
  <c r="E3445" i="7"/>
  <c r="F3445" i="7"/>
  <c r="H3445" i="7"/>
  <c r="I3445" i="7"/>
  <c r="J3445" i="7"/>
  <c r="L3445" i="7"/>
  <c r="M3445" i="7"/>
  <c r="O3445" i="7"/>
  <c r="P3445" i="7"/>
  <c r="Q3445" i="7"/>
  <c r="S3445" i="7"/>
  <c r="T3445" i="7"/>
  <c r="AA3445" i="7"/>
  <c r="AB3445" i="7"/>
  <c r="AD3445" i="7"/>
  <c r="AE3445" i="7"/>
  <c r="AL3445" i="7"/>
  <c r="AM3445" i="7"/>
  <c r="AP3445" i="7"/>
  <c r="AR3445" i="7"/>
  <c r="AT3445" i="7"/>
  <c r="AU3445" i="7"/>
  <c r="AV3445" i="7"/>
  <c r="AW3445" i="7"/>
  <c r="AX3445" i="7" s="1"/>
  <c r="AY3445" i="7"/>
  <c r="A3446" i="7"/>
  <c r="E3446" i="7"/>
  <c r="F3446" i="7"/>
  <c r="H3446" i="7"/>
  <c r="I3446" i="7"/>
  <c r="J3446" i="7"/>
  <c r="L3446" i="7"/>
  <c r="M3446" i="7"/>
  <c r="O3446" i="7"/>
  <c r="P3446" i="7"/>
  <c r="Q3446" i="7"/>
  <c r="S3446" i="7"/>
  <c r="T3446" i="7"/>
  <c r="AA3446" i="7"/>
  <c r="AB3446" i="7"/>
  <c r="AD3446" i="7"/>
  <c r="AE3446" i="7"/>
  <c r="AL3446" i="7"/>
  <c r="AM3446" i="7"/>
  <c r="AP3446" i="7"/>
  <c r="AR3446" i="7"/>
  <c r="AT3446" i="7"/>
  <c r="AU3446" i="7"/>
  <c r="AV3446" i="7"/>
  <c r="AW3446" i="7"/>
  <c r="AX3446" i="7" s="1"/>
  <c r="AY3446" i="7"/>
  <c r="A3447" i="7"/>
  <c r="E3447" i="7"/>
  <c r="F3447" i="7"/>
  <c r="H3447" i="7"/>
  <c r="I3447" i="7"/>
  <c r="J3447" i="7"/>
  <c r="L3447" i="7"/>
  <c r="M3447" i="7"/>
  <c r="O3447" i="7"/>
  <c r="P3447" i="7"/>
  <c r="Q3447" i="7"/>
  <c r="S3447" i="7"/>
  <c r="T3447" i="7"/>
  <c r="AA3447" i="7"/>
  <c r="AB3447" i="7"/>
  <c r="AD3447" i="7"/>
  <c r="AE3447" i="7"/>
  <c r="AL3447" i="7"/>
  <c r="AM3447" i="7"/>
  <c r="AP3447" i="7"/>
  <c r="AR3447" i="7"/>
  <c r="AT3447" i="7"/>
  <c r="AU3447" i="7"/>
  <c r="AV3447" i="7"/>
  <c r="AW3447" i="7"/>
  <c r="AX3447" i="7" s="1"/>
  <c r="AY3447" i="7"/>
  <c r="A3448" i="7"/>
  <c r="E3448" i="7"/>
  <c r="F3448" i="7"/>
  <c r="H3448" i="7"/>
  <c r="I3448" i="7"/>
  <c r="J3448" i="7"/>
  <c r="L3448" i="7"/>
  <c r="M3448" i="7"/>
  <c r="O3448" i="7"/>
  <c r="P3448" i="7"/>
  <c r="Q3448" i="7"/>
  <c r="S3448" i="7"/>
  <c r="T3448" i="7"/>
  <c r="AA3448" i="7"/>
  <c r="AB3448" i="7"/>
  <c r="AD3448" i="7"/>
  <c r="AE3448" i="7"/>
  <c r="AL3448" i="7"/>
  <c r="AM3448" i="7"/>
  <c r="AP3448" i="7"/>
  <c r="AR3448" i="7"/>
  <c r="AT3448" i="7"/>
  <c r="AU3448" i="7"/>
  <c r="AV3448" i="7"/>
  <c r="AW3448" i="7"/>
  <c r="AX3448" i="7" s="1"/>
  <c r="AY3448" i="7"/>
  <c r="A3449" i="7"/>
  <c r="E3449" i="7"/>
  <c r="F3449" i="7"/>
  <c r="H3449" i="7"/>
  <c r="I3449" i="7"/>
  <c r="J3449" i="7"/>
  <c r="L3449" i="7"/>
  <c r="M3449" i="7"/>
  <c r="O3449" i="7"/>
  <c r="P3449" i="7"/>
  <c r="Q3449" i="7"/>
  <c r="S3449" i="7"/>
  <c r="T3449" i="7"/>
  <c r="AA3449" i="7"/>
  <c r="AB3449" i="7"/>
  <c r="AD3449" i="7"/>
  <c r="AE3449" i="7"/>
  <c r="AL3449" i="7"/>
  <c r="AM3449" i="7"/>
  <c r="AP3449" i="7"/>
  <c r="AR3449" i="7"/>
  <c r="AT3449" i="7"/>
  <c r="AU3449" i="7"/>
  <c r="AV3449" i="7"/>
  <c r="AW3449" i="7"/>
  <c r="AX3449" i="7" s="1"/>
  <c r="AY3449" i="7"/>
  <c r="A3450" i="7"/>
  <c r="E3450" i="7"/>
  <c r="F3450" i="7"/>
  <c r="H3450" i="7"/>
  <c r="I3450" i="7"/>
  <c r="J3450" i="7"/>
  <c r="L3450" i="7"/>
  <c r="M3450" i="7"/>
  <c r="O3450" i="7"/>
  <c r="P3450" i="7"/>
  <c r="Q3450" i="7"/>
  <c r="S3450" i="7"/>
  <c r="T3450" i="7"/>
  <c r="AA3450" i="7"/>
  <c r="AB3450" i="7"/>
  <c r="AD3450" i="7"/>
  <c r="AE3450" i="7"/>
  <c r="AL3450" i="7"/>
  <c r="AM3450" i="7"/>
  <c r="AP3450" i="7"/>
  <c r="AR3450" i="7"/>
  <c r="AT3450" i="7"/>
  <c r="AU3450" i="7"/>
  <c r="AV3450" i="7"/>
  <c r="AW3450" i="7"/>
  <c r="AX3450" i="7" s="1"/>
  <c r="AY3450" i="7"/>
  <c r="A3451" i="7"/>
  <c r="E3451" i="7"/>
  <c r="F3451" i="7"/>
  <c r="H3451" i="7"/>
  <c r="I3451" i="7"/>
  <c r="J3451" i="7"/>
  <c r="L3451" i="7"/>
  <c r="M3451" i="7"/>
  <c r="O3451" i="7"/>
  <c r="P3451" i="7"/>
  <c r="Q3451" i="7"/>
  <c r="S3451" i="7"/>
  <c r="T3451" i="7"/>
  <c r="AA3451" i="7"/>
  <c r="AB3451" i="7"/>
  <c r="AD3451" i="7"/>
  <c r="AE3451" i="7"/>
  <c r="AL3451" i="7"/>
  <c r="AM3451" i="7"/>
  <c r="AP3451" i="7"/>
  <c r="AR3451" i="7"/>
  <c r="AT3451" i="7"/>
  <c r="AU3451" i="7"/>
  <c r="AV3451" i="7"/>
  <c r="AW3451" i="7"/>
  <c r="AX3451" i="7" s="1"/>
  <c r="AY3451" i="7"/>
  <c r="A3452" i="7"/>
  <c r="E3452" i="7"/>
  <c r="F3452" i="7"/>
  <c r="H3452" i="7"/>
  <c r="I3452" i="7"/>
  <c r="J3452" i="7"/>
  <c r="L3452" i="7"/>
  <c r="M3452" i="7"/>
  <c r="O3452" i="7"/>
  <c r="P3452" i="7"/>
  <c r="Q3452" i="7"/>
  <c r="S3452" i="7"/>
  <c r="T3452" i="7"/>
  <c r="AA3452" i="7"/>
  <c r="AB3452" i="7"/>
  <c r="AD3452" i="7"/>
  <c r="AE3452" i="7"/>
  <c r="AL3452" i="7"/>
  <c r="AM3452" i="7"/>
  <c r="AP3452" i="7"/>
  <c r="AR3452" i="7"/>
  <c r="AT3452" i="7"/>
  <c r="AU3452" i="7"/>
  <c r="AV3452" i="7"/>
  <c r="AW3452" i="7"/>
  <c r="AX3452" i="7" s="1"/>
  <c r="AY3452" i="7"/>
  <c r="A3453" i="7"/>
  <c r="E3453" i="7"/>
  <c r="F3453" i="7"/>
  <c r="H3453" i="7"/>
  <c r="I3453" i="7"/>
  <c r="J3453" i="7"/>
  <c r="L3453" i="7"/>
  <c r="M3453" i="7"/>
  <c r="O3453" i="7"/>
  <c r="P3453" i="7"/>
  <c r="Q3453" i="7"/>
  <c r="S3453" i="7"/>
  <c r="T3453" i="7"/>
  <c r="AA3453" i="7"/>
  <c r="AB3453" i="7"/>
  <c r="AD3453" i="7"/>
  <c r="AE3453" i="7"/>
  <c r="AL3453" i="7"/>
  <c r="AM3453" i="7"/>
  <c r="AP3453" i="7"/>
  <c r="AR3453" i="7"/>
  <c r="AT3453" i="7"/>
  <c r="AU3453" i="7"/>
  <c r="AV3453" i="7"/>
  <c r="AW3453" i="7"/>
  <c r="AX3453" i="7" s="1"/>
  <c r="AY3453" i="7"/>
  <c r="A3454" i="7"/>
  <c r="E3454" i="7"/>
  <c r="F3454" i="7"/>
  <c r="H3454" i="7"/>
  <c r="I3454" i="7"/>
  <c r="J3454" i="7"/>
  <c r="L3454" i="7"/>
  <c r="M3454" i="7"/>
  <c r="O3454" i="7"/>
  <c r="P3454" i="7"/>
  <c r="Q3454" i="7"/>
  <c r="S3454" i="7"/>
  <c r="T3454" i="7"/>
  <c r="AA3454" i="7"/>
  <c r="AB3454" i="7"/>
  <c r="AD3454" i="7"/>
  <c r="AE3454" i="7"/>
  <c r="AL3454" i="7"/>
  <c r="AM3454" i="7"/>
  <c r="AP3454" i="7"/>
  <c r="AR3454" i="7"/>
  <c r="AT3454" i="7"/>
  <c r="AU3454" i="7"/>
  <c r="AV3454" i="7"/>
  <c r="AW3454" i="7"/>
  <c r="AX3454" i="7" s="1"/>
  <c r="AY3454" i="7"/>
  <c r="A3455" i="7"/>
  <c r="E3455" i="7"/>
  <c r="F3455" i="7"/>
  <c r="H3455" i="7"/>
  <c r="I3455" i="7"/>
  <c r="J3455" i="7"/>
  <c r="L3455" i="7"/>
  <c r="M3455" i="7"/>
  <c r="O3455" i="7"/>
  <c r="P3455" i="7"/>
  <c r="Q3455" i="7"/>
  <c r="S3455" i="7"/>
  <c r="T3455" i="7"/>
  <c r="AA3455" i="7"/>
  <c r="AB3455" i="7"/>
  <c r="AD3455" i="7"/>
  <c r="AE3455" i="7"/>
  <c r="AL3455" i="7"/>
  <c r="AM3455" i="7"/>
  <c r="AP3455" i="7"/>
  <c r="AR3455" i="7"/>
  <c r="AT3455" i="7"/>
  <c r="AU3455" i="7"/>
  <c r="AV3455" i="7"/>
  <c r="AW3455" i="7"/>
  <c r="AX3455" i="7" s="1"/>
  <c r="AY3455" i="7"/>
  <c r="A3456" i="7"/>
  <c r="E3456" i="7"/>
  <c r="F3456" i="7"/>
  <c r="H3456" i="7"/>
  <c r="I3456" i="7"/>
  <c r="J3456" i="7"/>
  <c r="L3456" i="7"/>
  <c r="M3456" i="7"/>
  <c r="O3456" i="7"/>
  <c r="P3456" i="7"/>
  <c r="Q3456" i="7"/>
  <c r="S3456" i="7"/>
  <c r="T3456" i="7"/>
  <c r="AA3456" i="7"/>
  <c r="AB3456" i="7"/>
  <c r="AD3456" i="7"/>
  <c r="AE3456" i="7"/>
  <c r="AL3456" i="7"/>
  <c r="AM3456" i="7"/>
  <c r="AP3456" i="7"/>
  <c r="AR3456" i="7"/>
  <c r="AT3456" i="7"/>
  <c r="AU3456" i="7"/>
  <c r="AV3456" i="7"/>
  <c r="AW3456" i="7"/>
  <c r="AX3456" i="7" s="1"/>
  <c r="AY3456" i="7"/>
  <c r="A3457" i="7"/>
  <c r="E3457" i="7"/>
  <c r="F3457" i="7"/>
  <c r="H3457" i="7"/>
  <c r="I3457" i="7"/>
  <c r="J3457" i="7"/>
  <c r="L3457" i="7"/>
  <c r="M3457" i="7"/>
  <c r="O3457" i="7"/>
  <c r="P3457" i="7"/>
  <c r="Q3457" i="7"/>
  <c r="S3457" i="7"/>
  <c r="T3457" i="7"/>
  <c r="AA3457" i="7"/>
  <c r="AB3457" i="7"/>
  <c r="AD3457" i="7"/>
  <c r="AE3457" i="7"/>
  <c r="AL3457" i="7"/>
  <c r="AM3457" i="7"/>
  <c r="AP3457" i="7"/>
  <c r="AR3457" i="7"/>
  <c r="AT3457" i="7"/>
  <c r="AU3457" i="7"/>
  <c r="AV3457" i="7"/>
  <c r="AW3457" i="7"/>
  <c r="AX3457" i="7" s="1"/>
  <c r="AY3457" i="7"/>
  <c r="A3458" i="7"/>
  <c r="E3458" i="7"/>
  <c r="F3458" i="7"/>
  <c r="H3458" i="7"/>
  <c r="I3458" i="7"/>
  <c r="J3458" i="7"/>
  <c r="L3458" i="7"/>
  <c r="M3458" i="7"/>
  <c r="O3458" i="7"/>
  <c r="P3458" i="7"/>
  <c r="Q3458" i="7"/>
  <c r="S3458" i="7"/>
  <c r="T3458" i="7"/>
  <c r="AA3458" i="7"/>
  <c r="AB3458" i="7"/>
  <c r="AD3458" i="7"/>
  <c r="AE3458" i="7"/>
  <c r="AL3458" i="7"/>
  <c r="AM3458" i="7"/>
  <c r="AP3458" i="7"/>
  <c r="AR3458" i="7"/>
  <c r="AT3458" i="7"/>
  <c r="AU3458" i="7"/>
  <c r="AV3458" i="7"/>
  <c r="AW3458" i="7"/>
  <c r="AX3458" i="7" s="1"/>
  <c r="AY3458" i="7"/>
  <c r="A3459" i="7"/>
  <c r="E3459" i="7"/>
  <c r="F3459" i="7"/>
  <c r="H3459" i="7"/>
  <c r="I3459" i="7"/>
  <c r="J3459" i="7"/>
  <c r="L3459" i="7"/>
  <c r="M3459" i="7"/>
  <c r="O3459" i="7"/>
  <c r="P3459" i="7"/>
  <c r="Q3459" i="7"/>
  <c r="S3459" i="7"/>
  <c r="T3459" i="7"/>
  <c r="AA3459" i="7"/>
  <c r="AB3459" i="7"/>
  <c r="AD3459" i="7"/>
  <c r="AE3459" i="7"/>
  <c r="AL3459" i="7"/>
  <c r="AM3459" i="7"/>
  <c r="AP3459" i="7"/>
  <c r="AR3459" i="7"/>
  <c r="AT3459" i="7"/>
  <c r="AU3459" i="7"/>
  <c r="AV3459" i="7"/>
  <c r="AW3459" i="7"/>
  <c r="AX3459" i="7" s="1"/>
  <c r="AY3459" i="7"/>
  <c r="A3460" i="7"/>
  <c r="E3460" i="7"/>
  <c r="F3460" i="7"/>
  <c r="H3460" i="7"/>
  <c r="I3460" i="7"/>
  <c r="J3460" i="7"/>
  <c r="L3460" i="7"/>
  <c r="M3460" i="7"/>
  <c r="O3460" i="7"/>
  <c r="P3460" i="7"/>
  <c r="Q3460" i="7"/>
  <c r="S3460" i="7"/>
  <c r="T3460" i="7"/>
  <c r="AA3460" i="7"/>
  <c r="AB3460" i="7"/>
  <c r="AD3460" i="7"/>
  <c r="AE3460" i="7"/>
  <c r="AL3460" i="7"/>
  <c r="AM3460" i="7"/>
  <c r="AP3460" i="7"/>
  <c r="AR3460" i="7"/>
  <c r="AT3460" i="7"/>
  <c r="AU3460" i="7"/>
  <c r="AV3460" i="7"/>
  <c r="AW3460" i="7"/>
  <c r="AX3460" i="7" s="1"/>
  <c r="AY3460" i="7"/>
  <c r="A3461" i="7"/>
  <c r="E3461" i="7"/>
  <c r="F3461" i="7"/>
  <c r="H3461" i="7"/>
  <c r="I3461" i="7"/>
  <c r="J3461" i="7"/>
  <c r="L3461" i="7"/>
  <c r="M3461" i="7"/>
  <c r="O3461" i="7"/>
  <c r="P3461" i="7"/>
  <c r="Q3461" i="7"/>
  <c r="S3461" i="7"/>
  <c r="T3461" i="7"/>
  <c r="AA3461" i="7"/>
  <c r="AB3461" i="7"/>
  <c r="AD3461" i="7"/>
  <c r="AE3461" i="7"/>
  <c r="AL3461" i="7"/>
  <c r="AM3461" i="7"/>
  <c r="AP3461" i="7"/>
  <c r="AR3461" i="7"/>
  <c r="AT3461" i="7"/>
  <c r="AU3461" i="7"/>
  <c r="AV3461" i="7"/>
  <c r="AW3461" i="7"/>
  <c r="AX3461" i="7" s="1"/>
  <c r="AY3461" i="7"/>
  <c r="A3462" i="7"/>
  <c r="E3462" i="7"/>
  <c r="F3462" i="7"/>
  <c r="H3462" i="7"/>
  <c r="I3462" i="7"/>
  <c r="J3462" i="7"/>
  <c r="L3462" i="7"/>
  <c r="M3462" i="7"/>
  <c r="O3462" i="7"/>
  <c r="P3462" i="7"/>
  <c r="Q3462" i="7"/>
  <c r="S3462" i="7"/>
  <c r="T3462" i="7"/>
  <c r="AA3462" i="7"/>
  <c r="AB3462" i="7"/>
  <c r="AD3462" i="7"/>
  <c r="AE3462" i="7"/>
  <c r="AL3462" i="7"/>
  <c r="AM3462" i="7"/>
  <c r="AP3462" i="7"/>
  <c r="AR3462" i="7"/>
  <c r="AT3462" i="7"/>
  <c r="AU3462" i="7"/>
  <c r="AV3462" i="7"/>
  <c r="AW3462" i="7"/>
  <c r="AX3462" i="7" s="1"/>
  <c r="AY3462" i="7"/>
  <c r="A3463" i="7"/>
  <c r="E3463" i="7"/>
  <c r="F3463" i="7"/>
  <c r="H3463" i="7"/>
  <c r="I3463" i="7"/>
  <c r="J3463" i="7"/>
  <c r="L3463" i="7"/>
  <c r="M3463" i="7"/>
  <c r="O3463" i="7"/>
  <c r="P3463" i="7"/>
  <c r="Q3463" i="7"/>
  <c r="S3463" i="7"/>
  <c r="T3463" i="7"/>
  <c r="AA3463" i="7"/>
  <c r="AB3463" i="7"/>
  <c r="AD3463" i="7"/>
  <c r="AE3463" i="7"/>
  <c r="AL3463" i="7"/>
  <c r="AM3463" i="7"/>
  <c r="AP3463" i="7"/>
  <c r="AR3463" i="7"/>
  <c r="AT3463" i="7"/>
  <c r="AU3463" i="7"/>
  <c r="AV3463" i="7"/>
  <c r="AW3463" i="7"/>
  <c r="AX3463" i="7" s="1"/>
  <c r="AY3463" i="7"/>
  <c r="A3464" i="7"/>
  <c r="E3464" i="7"/>
  <c r="F3464" i="7"/>
  <c r="H3464" i="7"/>
  <c r="I3464" i="7"/>
  <c r="J3464" i="7"/>
  <c r="L3464" i="7"/>
  <c r="M3464" i="7"/>
  <c r="O3464" i="7"/>
  <c r="P3464" i="7"/>
  <c r="Q3464" i="7"/>
  <c r="S3464" i="7"/>
  <c r="T3464" i="7"/>
  <c r="AA3464" i="7"/>
  <c r="AB3464" i="7"/>
  <c r="AD3464" i="7"/>
  <c r="AE3464" i="7"/>
  <c r="AL3464" i="7"/>
  <c r="AM3464" i="7"/>
  <c r="AP3464" i="7"/>
  <c r="AR3464" i="7"/>
  <c r="AT3464" i="7"/>
  <c r="AU3464" i="7"/>
  <c r="AV3464" i="7"/>
  <c r="AW3464" i="7"/>
  <c r="AX3464" i="7" s="1"/>
  <c r="AY3464" i="7"/>
  <c r="A3465" i="7"/>
  <c r="E3465" i="7"/>
  <c r="F3465" i="7"/>
  <c r="H3465" i="7"/>
  <c r="I3465" i="7"/>
  <c r="J3465" i="7"/>
  <c r="L3465" i="7"/>
  <c r="M3465" i="7"/>
  <c r="O3465" i="7"/>
  <c r="P3465" i="7"/>
  <c r="Q3465" i="7"/>
  <c r="S3465" i="7"/>
  <c r="T3465" i="7"/>
  <c r="AA3465" i="7"/>
  <c r="AB3465" i="7"/>
  <c r="AD3465" i="7"/>
  <c r="AE3465" i="7"/>
  <c r="AL3465" i="7"/>
  <c r="AM3465" i="7"/>
  <c r="AP3465" i="7"/>
  <c r="AR3465" i="7"/>
  <c r="AT3465" i="7"/>
  <c r="AU3465" i="7"/>
  <c r="AV3465" i="7"/>
  <c r="AW3465" i="7"/>
  <c r="AX3465" i="7" s="1"/>
  <c r="AY3465" i="7"/>
  <c r="A3466" i="7"/>
  <c r="E3466" i="7"/>
  <c r="F3466" i="7"/>
  <c r="H3466" i="7"/>
  <c r="I3466" i="7"/>
  <c r="J3466" i="7"/>
  <c r="L3466" i="7"/>
  <c r="M3466" i="7"/>
  <c r="O3466" i="7"/>
  <c r="P3466" i="7"/>
  <c r="Q3466" i="7"/>
  <c r="S3466" i="7"/>
  <c r="T3466" i="7"/>
  <c r="AA3466" i="7"/>
  <c r="AB3466" i="7"/>
  <c r="AD3466" i="7"/>
  <c r="AE3466" i="7"/>
  <c r="AL3466" i="7"/>
  <c r="AM3466" i="7"/>
  <c r="AP3466" i="7"/>
  <c r="AR3466" i="7"/>
  <c r="AT3466" i="7"/>
  <c r="AU3466" i="7"/>
  <c r="AV3466" i="7"/>
  <c r="AW3466" i="7"/>
  <c r="AX3466" i="7" s="1"/>
  <c r="AY3466" i="7"/>
  <c r="A3467" i="7"/>
  <c r="E3467" i="7"/>
  <c r="F3467" i="7"/>
  <c r="H3467" i="7"/>
  <c r="I3467" i="7"/>
  <c r="J3467" i="7"/>
  <c r="L3467" i="7"/>
  <c r="M3467" i="7"/>
  <c r="O3467" i="7"/>
  <c r="P3467" i="7"/>
  <c r="Q3467" i="7"/>
  <c r="S3467" i="7"/>
  <c r="T3467" i="7"/>
  <c r="AA3467" i="7"/>
  <c r="AB3467" i="7"/>
  <c r="AD3467" i="7"/>
  <c r="AE3467" i="7"/>
  <c r="AL3467" i="7"/>
  <c r="AM3467" i="7"/>
  <c r="AP3467" i="7"/>
  <c r="AR3467" i="7"/>
  <c r="AT3467" i="7"/>
  <c r="AU3467" i="7"/>
  <c r="AV3467" i="7"/>
  <c r="AW3467" i="7"/>
  <c r="AX3467" i="7" s="1"/>
  <c r="AY3467" i="7"/>
  <c r="A3468" i="7"/>
  <c r="E3468" i="7"/>
  <c r="F3468" i="7"/>
  <c r="H3468" i="7"/>
  <c r="I3468" i="7"/>
  <c r="J3468" i="7"/>
  <c r="L3468" i="7"/>
  <c r="M3468" i="7"/>
  <c r="O3468" i="7"/>
  <c r="P3468" i="7"/>
  <c r="Q3468" i="7"/>
  <c r="S3468" i="7"/>
  <c r="T3468" i="7"/>
  <c r="AA3468" i="7"/>
  <c r="AB3468" i="7"/>
  <c r="AD3468" i="7"/>
  <c r="AE3468" i="7"/>
  <c r="AL3468" i="7"/>
  <c r="AM3468" i="7"/>
  <c r="AP3468" i="7"/>
  <c r="AR3468" i="7"/>
  <c r="AT3468" i="7"/>
  <c r="AU3468" i="7"/>
  <c r="AV3468" i="7"/>
  <c r="AW3468" i="7"/>
  <c r="AX3468" i="7"/>
  <c r="AY3468" i="7"/>
  <c r="A3469" i="7"/>
  <c r="E3469" i="7"/>
  <c r="F3469" i="7"/>
  <c r="H3469" i="7"/>
  <c r="I3469" i="7"/>
  <c r="J3469" i="7"/>
  <c r="L3469" i="7"/>
  <c r="M3469" i="7"/>
  <c r="O3469" i="7"/>
  <c r="P3469" i="7"/>
  <c r="Q3469" i="7"/>
  <c r="S3469" i="7"/>
  <c r="T3469" i="7"/>
  <c r="AA3469" i="7"/>
  <c r="AB3469" i="7"/>
  <c r="AD3469" i="7"/>
  <c r="AE3469" i="7"/>
  <c r="AL3469" i="7"/>
  <c r="AM3469" i="7"/>
  <c r="AP3469" i="7"/>
  <c r="AR3469" i="7"/>
  <c r="AT3469" i="7"/>
  <c r="AU3469" i="7"/>
  <c r="AV3469" i="7"/>
  <c r="AW3469" i="7"/>
  <c r="AX3469" i="7" s="1"/>
  <c r="AY3469" i="7"/>
  <c r="A3470" i="7"/>
  <c r="E3470" i="7"/>
  <c r="F3470" i="7"/>
  <c r="H3470" i="7"/>
  <c r="I3470" i="7"/>
  <c r="J3470" i="7"/>
  <c r="L3470" i="7"/>
  <c r="M3470" i="7"/>
  <c r="O3470" i="7"/>
  <c r="P3470" i="7"/>
  <c r="Q3470" i="7"/>
  <c r="S3470" i="7"/>
  <c r="T3470" i="7"/>
  <c r="AA3470" i="7"/>
  <c r="AB3470" i="7"/>
  <c r="AD3470" i="7"/>
  <c r="AE3470" i="7"/>
  <c r="AL3470" i="7"/>
  <c r="AM3470" i="7"/>
  <c r="AP3470" i="7"/>
  <c r="AR3470" i="7"/>
  <c r="AT3470" i="7"/>
  <c r="AU3470" i="7"/>
  <c r="AV3470" i="7"/>
  <c r="AW3470" i="7"/>
  <c r="AX3470" i="7" s="1"/>
  <c r="AY3470" i="7"/>
  <c r="A3471" i="7"/>
  <c r="E3471" i="7"/>
  <c r="F3471" i="7"/>
  <c r="H3471" i="7"/>
  <c r="I3471" i="7"/>
  <c r="J3471" i="7"/>
  <c r="L3471" i="7"/>
  <c r="M3471" i="7"/>
  <c r="O3471" i="7"/>
  <c r="P3471" i="7"/>
  <c r="Q3471" i="7"/>
  <c r="S3471" i="7"/>
  <c r="T3471" i="7"/>
  <c r="AA3471" i="7"/>
  <c r="AB3471" i="7"/>
  <c r="AD3471" i="7"/>
  <c r="AE3471" i="7"/>
  <c r="AL3471" i="7"/>
  <c r="AM3471" i="7"/>
  <c r="AP3471" i="7"/>
  <c r="AR3471" i="7"/>
  <c r="AT3471" i="7"/>
  <c r="AU3471" i="7"/>
  <c r="AV3471" i="7"/>
  <c r="AW3471" i="7"/>
  <c r="AX3471" i="7" s="1"/>
  <c r="AY3471" i="7"/>
  <c r="A3472" i="7"/>
  <c r="E3472" i="7"/>
  <c r="F3472" i="7"/>
  <c r="H3472" i="7"/>
  <c r="I3472" i="7"/>
  <c r="J3472" i="7"/>
  <c r="L3472" i="7"/>
  <c r="M3472" i="7"/>
  <c r="O3472" i="7"/>
  <c r="P3472" i="7"/>
  <c r="Q3472" i="7"/>
  <c r="S3472" i="7"/>
  <c r="T3472" i="7"/>
  <c r="AA3472" i="7"/>
  <c r="AB3472" i="7"/>
  <c r="AD3472" i="7"/>
  <c r="AE3472" i="7"/>
  <c r="AL3472" i="7"/>
  <c r="AM3472" i="7"/>
  <c r="AP3472" i="7"/>
  <c r="AR3472" i="7"/>
  <c r="AT3472" i="7"/>
  <c r="AU3472" i="7"/>
  <c r="AV3472" i="7"/>
  <c r="AW3472" i="7"/>
  <c r="AX3472" i="7" s="1"/>
  <c r="AY3472" i="7"/>
  <c r="A3473" i="7"/>
  <c r="E3473" i="7"/>
  <c r="F3473" i="7"/>
  <c r="H3473" i="7"/>
  <c r="I3473" i="7"/>
  <c r="J3473" i="7"/>
  <c r="L3473" i="7"/>
  <c r="M3473" i="7"/>
  <c r="O3473" i="7"/>
  <c r="P3473" i="7"/>
  <c r="Q3473" i="7"/>
  <c r="S3473" i="7"/>
  <c r="T3473" i="7"/>
  <c r="AA3473" i="7"/>
  <c r="AB3473" i="7"/>
  <c r="AD3473" i="7"/>
  <c r="AE3473" i="7"/>
  <c r="AL3473" i="7"/>
  <c r="AM3473" i="7"/>
  <c r="AP3473" i="7"/>
  <c r="AR3473" i="7"/>
  <c r="AT3473" i="7"/>
  <c r="AU3473" i="7"/>
  <c r="AV3473" i="7"/>
  <c r="AW3473" i="7"/>
  <c r="AX3473" i="7" s="1"/>
  <c r="AY3473" i="7"/>
  <c r="A3474" i="7"/>
  <c r="E3474" i="7"/>
  <c r="F3474" i="7"/>
  <c r="H3474" i="7"/>
  <c r="I3474" i="7"/>
  <c r="J3474" i="7"/>
  <c r="L3474" i="7"/>
  <c r="M3474" i="7"/>
  <c r="O3474" i="7"/>
  <c r="P3474" i="7"/>
  <c r="Q3474" i="7"/>
  <c r="S3474" i="7"/>
  <c r="T3474" i="7"/>
  <c r="AA3474" i="7"/>
  <c r="AB3474" i="7"/>
  <c r="AD3474" i="7"/>
  <c r="AE3474" i="7"/>
  <c r="AL3474" i="7"/>
  <c r="AM3474" i="7"/>
  <c r="AP3474" i="7"/>
  <c r="AR3474" i="7"/>
  <c r="AT3474" i="7"/>
  <c r="AU3474" i="7"/>
  <c r="AV3474" i="7"/>
  <c r="AW3474" i="7"/>
  <c r="AX3474" i="7" s="1"/>
  <c r="AY3474" i="7"/>
  <c r="A3475" i="7"/>
  <c r="E3475" i="7"/>
  <c r="F3475" i="7"/>
  <c r="H3475" i="7"/>
  <c r="I3475" i="7"/>
  <c r="J3475" i="7"/>
  <c r="L3475" i="7"/>
  <c r="M3475" i="7"/>
  <c r="O3475" i="7"/>
  <c r="P3475" i="7"/>
  <c r="Q3475" i="7"/>
  <c r="S3475" i="7"/>
  <c r="T3475" i="7"/>
  <c r="AA3475" i="7"/>
  <c r="AB3475" i="7"/>
  <c r="AD3475" i="7"/>
  <c r="AE3475" i="7"/>
  <c r="AL3475" i="7"/>
  <c r="AM3475" i="7"/>
  <c r="AP3475" i="7"/>
  <c r="AR3475" i="7"/>
  <c r="AT3475" i="7"/>
  <c r="AU3475" i="7"/>
  <c r="AV3475" i="7"/>
  <c r="AW3475" i="7"/>
  <c r="AX3475" i="7" s="1"/>
  <c r="AY3475" i="7"/>
  <c r="A3476" i="7"/>
  <c r="E3476" i="7"/>
  <c r="F3476" i="7"/>
  <c r="H3476" i="7"/>
  <c r="I3476" i="7"/>
  <c r="J3476" i="7"/>
  <c r="L3476" i="7"/>
  <c r="M3476" i="7"/>
  <c r="O3476" i="7"/>
  <c r="P3476" i="7"/>
  <c r="Q3476" i="7"/>
  <c r="S3476" i="7"/>
  <c r="T3476" i="7"/>
  <c r="AA3476" i="7"/>
  <c r="AB3476" i="7"/>
  <c r="AD3476" i="7"/>
  <c r="AE3476" i="7"/>
  <c r="AL3476" i="7"/>
  <c r="AM3476" i="7"/>
  <c r="AP3476" i="7"/>
  <c r="AR3476" i="7"/>
  <c r="AT3476" i="7"/>
  <c r="AU3476" i="7"/>
  <c r="AV3476" i="7"/>
  <c r="AW3476" i="7"/>
  <c r="AX3476" i="7" s="1"/>
  <c r="AY3476" i="7"/>
  <c r="A3477" i="7"/>
  <c r="E3477" i="7"/>
  <c r="F3477" i="7"/>
  <c r="H3477" i="7"/>
  <c r="I3477" i="7"/>
  <c r="J3477" i="7"/>
  <c r="L3477" i="7"/>
  <c r="M3477" i="7"/>
  <c r="O3477" i="7"/>
  <c r="P3477" i="7"/>
  <c r="Q3477" i="7"/>
  <c r="S3477" i="7"/>
  <c r="T3477" i="7"/>
  <c r="AA3477" i="7"/>
  <c r="AB3477" i="7"/>
  <c r="AD3477" i="7"/>
  <c r="AE3477" i="7"/>
  <c r="AL3477" i="7"/>
  <c r="AM3477" i="7"/>
  <c r="AP3477" i="7"/>
  <c r="AR3477" i="7"/>
  <c r="AT3477" i="7"/>
  <c r="AU3477" i="7"/>
  <c r="AV3477" i="7"/>
  <c r="AW3477" i="7"/>
  <c r="AX3477" i="7" s="1"/>
  <c r="AY3477" i="7"/>
  <c r="A3478" i="7"/>
  <c r="E3478" i="7"/>
  <c r="F3478" i="7"/>
  <c r="H3478" i="7"/>
  <c r="I3478" i="7"/>
  <c r="J3478" i="7"/>
  <c r="L3478" i="7"/>
  <c r="M3478" i="7"/>
  <c r="O3478" i="7"/>
  <c r="P3478" i="7"/>
  <c r="Q3478" i="7"/>
  <c r="S3478" i="7"/>
  <c r="T3478" i="7"/>
  <c r="AA3478" i="7"/>
  <c r="AB3478" i="7"/>
  <c r="AD3478" i="7"/>
  <c r="AE3478" i="7"/>
  <c r="AL3478" i="7"/>
  <c r="AM3478" i="7"/>
  <c r="AP3478" i="7"/>
  <c r="AR3478" i="7"/>
  <c r="AT3478" i="7"/>
  <c r="AU3478" i="7"/>
  <c r="AV3478" i="7"/>
  <c r="AW3478" i="7"/>
  <c r="AX3478" i="7" s="1"/>
  <c r="AY3478" i="7"/>
  <c r="A3479" i="7"/>
  <c r="E3479" i="7"/>
  <c r="F3479" i="7"/>
  <c r="H3479" i="7"/>
  <c r="I3479" i="7"/>
  <c r="J3479" i="7"/>
  <c r="L3479" i="7"/>
  <c r="M3479" i="7"/>
  <c r="O3479" i="7"/>
  <c r="P3479" i="7"/>
  <c r="Q3479" i="7"/>
  <c r="S3479" i="7"/>
  <c r="T3479" i="7"/>
  <c r="AA3479" i="7"/>
  <c r="AB3479" i="7"/>
  <c r="AD3479" i="7"/>
  <c r="AE3479" i="7"/>
  <c r="AL3479" i="7"/>
  <c r="AM3479" i="7"/>
  <c r="AP3479" i="7"/>
  <c r="AR3479" i="7"/>
  <c r="AT3479" i="7"/>
  <c r="AU3479" i="7"/>
  <c r="AV3479" i="7"/>
  <c r="AW3479" i="7"/>
  <c r="AX3479" i="7" s="1"/>
  <c r="AY3479" i="7"/>
  <c r="A3480" i="7"/>
  <c r="E3480" i="7"/>
  <c r="F3480" i="7"/>
  <c r="H3480" i="7"/>
  <c r="I3480" i="7"/>
  <c r="J3480" i="7"/>
  <c r="L3480" i="7"/>
  <c r="M3480" i="7"/>
  <c r="O3480" i="7"/>
  <c r="P3480" i="7"/>
  <c r="Q3480" i="7"/>
  <c r="S3480" i="7"/>
  <c r="T3480" i="7"/>
  <c r="AA3480" i="7"/>
  <c r="AB3480" i="7"/>
  <c r="AD3480" i="7"/>
  <c r="AE3480" i="7"/>
  <c r="AL3480" i="7"/>
  <c r="AM3480" i="7"/>
  <c r="AP3480" i="7"/>
  <c r="AR3480" i="7"/>
  <c r="AT3480" i="7"/>
  <c r="AU3480" i="7"/>
  <c r="AV3480" i="7"/>
  <c r="AW3480" i="7"/>
  <c r="AX3480" i="7" s="1"/>
  <c r="AY3480" i="7"/>
  <c r="A3481" i="7"/>
  <c r="E3481" i="7"/>
  <c r="F3481" i="7"/>
  <c r="H3481" i="7"/>
  <c r="I3481" i="7"/>
  <c r="J3481" i="7"/>
  <c r="L3481" i="7"/>
  <c r="M3481" i="7"/>
  <c r="O3481" i="7"/>
  <c r="P3481" i="7"/>
  <c r="Q3481" i="7"/>
  <c r="S3481" i="7"/>
  <c r="T3481" i="7"/>
  <c r="AA3481" i="7"/>
  <c r="AB3481" i="7"/>
  <c r="AD3481" i="7"/>
  <c r="AE3481" i="7"/>
  <c r="AL3481" i="7"/>
  <c r="AM3481" i="7"/>
  <c r="AP3481" i="7"/>
  <c r="AR3481" i="7"/>
  <c r="AT3481" i="7"/>
  <c r="AU3481" i="7"/>
  <c r="AV3481" i="7"/>
  <c r="AW3481" i="7"/>
  <c r="AX3481" i="7" s="1"/>
  <c r="AY3481" i="7"/>
  <c r="A3482" i="7"/>
  <c r="E3482" i="7"/>
  <c r="F3482" i="7"/>
  <c r="H3482" i="7"/>
  <c r="I3482" i="7"/>
  <c r="J3482" i="7"/>
  <c r="L3482" i="7"/>
  <c r="M3482" i="7"/>
  <c r="O3482" i="7"/>
  <c r="P3482" i="7"/>
  <c r="Q3482" i="7"/>
  <c r="S3482" i="7"/>
  <c r="T3482" i="7"/>
  <c r="AA3482" i="7"/>
  <c r="AB3482" i="7"/>
  <c r="AD3482" i="7"/>
  <c r="AE3482" i="7"/>
  <c r="AL3482" i="7"/>
  <c r="AM3482" i="7"/>
  <c r="AP3482" i="7"/>
  <c r="AR3482" i="7"/>
  <c r="AT3482" i="7"/>
  <c r="AU3482" i="7"/>
  <c r="AV3482" i="7"/>
  <c r="AW3482" i="7"/>
  <c r="AX3482" i="7" s="1"/>
  <c r="AY3482" i="7"/>
  <c r="A3483" i="7"/>
  <c r="E3483" i="7"/>
  <c r="F3483" i="7"/>
  <c r="H3483" i="7"/>
  <c r="I3483" i="7"/>
  <c r="J3483" i="7"/>
  <c r="L3483" i="7"/>
  <c r="M3483" i="7"/>
  <c r="O3483" i="7"/>
  <c r="P3483" i="7"/>
  <c r="Q3483" i="7"/>
  <c r="S3483" i="7"/>
  <c r="T3483" i="7"/>
  <c r="AA3483" i="7"/>
  <c r="AB3483" i="7"/>
  <c r="AD3483" i="7"/>
  <c r="AE3483" i="7"/>
  <c r="AL3483" i="7"/>
  <c r="AM3483" i="7"/>
  <c r="AP3483" i="7"/>
  <c r="AR3483" i="7"/>
  <c r="AT3483" i="7"/>
  <c r="AU3483" i="7"/>
  <c r="AV3483" i="7"/>
  <c r="AW3483" i="7"/>
  <c r="AX3483" i="7" s="1"/>
  <c r="AY3483" i="7"/>
  <c r="A3484" i="7"/>
  <c r="E3484" i="7"/>
  <c r="F3484" i="7"/>
  <c r="H3484" i="7"/>
  <c r="I3484" i="7"/>
  <c r="J3484" i="7"/>
  <c r="L3484" i="7"/>
  <c r="M3484" i="7"/>
  <c r="O3484" i="7"/>
  <c r="P3484" i="7"/>
  <c r="Q3484" i="7"/>
  <c r="S3484" i="7"/>
  <c r="T3484" i="7"/>
  <c r="AA3484" i="7"/>
  <c r="AB3484" i="7"/>
  <c r="AD3484" i="7"/>
  <c r="AE3484" i="7"/>
  <c r="AL3484" i="7"/>
  <c r="AM3484" i="7"/>
  <c r="AP3484" i="7"/>
  <c r="AR3484" i="7"/>
  <c r="AT3484" i="7"/>
  <c r="AU3484" i="7"/>
  <c r="AV3484" i="7"/>
  <c r="AW3484" i="7"/>
  <c r="AX3484" i="7" s="1"/>
  <c r="AY3484" i="7"/>
  <c r="A3485" i="7"/>
  <c r="E3485" i="7"/>
  <c r="F3485" i="7"/>
  <c r="H3485" i="7"/>
  <c r="I3485" i="7"/>
  <c r="J3485" i="7"/>
  <c r="L3485" i="7"/>
  <c r="M3485" i="7"/>
  <c r="O3485" i="7"/>
  <c r="P3485" i="7"/>
  <c r="Q3485" i="7"/>
  <c r="S3485" i="7"/>
  <c r="T3485" i="7"/>
  <c r="AA3485" i="7"/>
  <c r="AB3485" i="7"/>
  <c r="AD3485" i="7"/>
  <c r="AE3485" i="7"/>
  <c r="AL3485" i="7"/>
  <c r="AM3485" i="7"/>
  <c r="AP3485" i="7"/>
  <c r="AR3485" i="7"/>
  <c r="AT3485" i="7"/>
  <c r="AU3485" i="7"/>
  <c r="AV3485" i="7"/>
  <c r="AW3485" i="7"/>
  <c r="AX3485" i="7" s="1"/>
  <c r="AY3485" i="7"/>
  <c r="A3486" i="7"/>
  <c r="E3486" i="7"/>
  <c r="F3486" i="7"/>
  <c r="H3486" i="7"/>
  <c r="I3486" i="7"/>
  <c r="J3486" i="7"/>
  <c r="L3486" i="7"/>
  <c r="M3486" i="7"/>
  <c r="O3486" i="7"/>
  <c r="P3486" i="7"/>
  <c r="Q3486" i="7"/>
  <c r="S3486" i="7"/>
  <c r="T3486" i="7"/>
  <c r="AA3486" i="7"/>
  <c r="AB3486" i="7"/>
  <c r="AD3486" i="7"/>
  <c r="AE3486" i="7"/>
  <c r="AL3486" i="7"/>
  <c r="AM3486" i="7"/>
  <c r="AP3486" i="7"/>
  <c r="AR3486" i="7"/>
  <c r="AT3486" i="7"/>
  <c r="AU3486" i="7"/>
  <c r="AV3486" i="7"/>
  <c r="AW3486" i="7"/>
  <c r="AX3486" i="7" s="1"/>
  <c r="AY3486" i="7"/>
  <c r="A3487" i="7"/>
  <c r="E3487" i="7"/>
  <c r="F3487" i="7"/>
  <c r="H3487" i="7"/>
  <c r="I3487" i="7"/>
  <c r="J3487" i="7"/>
  <c r="L3487" i="7"/>
  <c r="M3487" i="7"/>
  <c r="O3487" i="7"/>
  <c r="P3487" i="7"/>
  <c r="Q3487" i="7"/>
  <c r="S3487" i="7"/>
  <c r="T3487" i="7"/>
  <c r="AA3487" i="7"/>
  <c r="AB3487" i="7"/>
  <c r="AD3487" i="7"/>
  <c r="AE3487" i="7"/>
  <c r="AL3487" i="7"/>
  <c r="AM3487" i="7"/>
  <c r="AP3487" i="7"/>
  <c r="AR3487" i="7"/>
  <c r="AT3487" i="7"/>
  <c r="AU3487" i="7"/>
  <c r="AV3487" i="7"/>
  <c r="AW3487" i="7"/>
  <c r="AX3487" i="7" s="1"/>
  <c r="AY3487" i="7"/>
  <c r="A3488" i="7"/>
  <c r="E3488" i="7"/>
  <c r="F3488" i="7"/>
  <c r="H3488" i="7"/>
  <c r="I3488" i="7"/>
  <c r="J3488" i="7"/>
  <c r="L3488" i="7"/>
  <c r="M3488" i="7"/>
  <c r="O3488" i="7"/>
  <c r="P3488" i="7"/>
  <c r="Q3488" i="7"/>
  <c r="S3488" i="7"/>
  <c r="T3488" i="7"/>
  <c r="AA3488" i="7"/>
  <c r="AB3488" i="7"/>
  <c r="AD3488" i="7"/>
  <c r="AE3488" i="7"/>
  <c r="AL3488" i="7"/>
  <c r="AM3488" i="7"/>
  <c r="AP3488" i="7"/>
  <c r="AR3488" i="7"/>
  <c r="AT3488" i="7"/>
  <c r="AU3488" i="7"/>
  <c r="AV3488" i="7"/>
  <c r="AW3488" i="7"/>
  <c r="AX3488" i="7" s="1"/>
  <c r="AY3488" i="7"/>
  <c r="A3489" i="7"/>
  <c r="E3489" i="7"/>
  <c r="F3489" i="7"/>
  <c r="H3489" i="7"/>
  <c r="I3489" i="7"/>
  <c r="J3489" i="7"/>
  <c r="L3489" i="7"/>
  <c r="M3489" i="7"/>
  <c r="O3489" i="7"/>
  <c r="P3489" i="7"/>
  <c r="Q3489" i="7"/>
  <c r="S3489" i="7"/>
  <c r="T3489" i="7"/>
  <c r="AA3489" i="7"/>
  <c r="AB3489" i="7"/>
  <c r="AD3489" i="7"/>
  <c r="AE3489" i="7"/>
  <c r="AL3489" i="7"/>
  <c r="AM3489" i="7"/>
  <c r="AP3489" i="7"/>
  <c r="AR3489" i="7"/>
  <c r="AT3489" i="7"/>
  <c r="AU3489" i="7"/>
  <c r="AV3489" i="7"/>
  <c r="AW3489" i="7"/>
  <c r="AX3489" i="7" s="1"/>
  <c r="AY3489" i="7"/>
  <c r="A3490" i="7"/>
  <c r="E3490" i="7"/>
  <c r="F3490" i="7"/>
  <c r="H3490" i="7"/>
  <c r="I3490" i="7"/>
  <c r="J3490" i="7"/>
  <c r="L3490" i="7"/>
  <c r="M3490" i="7"/>
  <c r="O3490" i="7"/>
  <c r="P3490" i="7"/>
  <c r="Q3490" i="7"/>
  <c r="S3490" i="7"/>
  <c r="T3490" i="7"/>
  <c r="AA3490" i="7"/>
  <c r="AB3490" i="7"/>
  <c r="AD3490" i="7"/>
  <c r="AE3490" i="7"/>
  <c r="AL3490" i="7"/>
  <c r="AM3490" i="7"/>
  <c r="AP3490" i="7"/>
  <c r="AR3490" i="7"/>
  <c r="AT3490" i="7"/>
  <c r="AU3490" i="7"/>
  <c r="AV3490" i="7"/>
  <c r="AW3490" i="7"/>
  <c r="AX3490" i="7" s="1"/>
  <c r="AY3490" i="7"/>
  <c r="A3491" i="7"/>
  <c r="E3491" i="7"/>
  <c r="F3491" i="7"/>
  <c r="H3491" i="7"/>
  <c r="I3491" i="7"/>
  <c r="J3491" i="7"/>
  <c r="L3491" i="7"/>
  <c r="M3491" i="7"/>
  <c r="O3491" i="7"/>
  <c r="P3491" i="7"/>
  <c r="Q3491" i="7"/>
  <c r="S3491" i="7"/>
  <c r="T3491" i="7"/>
  <c r="AA3491" i="7"/>
  <c r="AB3491" i="7"/>
  <c r="AD3491" i="7"/>
  <c r="AE3491" i="7"/>
  <c r="AL3491" i="7"/>
  <c r="AM3491" i="7"/>
  <c r="AP3491" i="7"/>
  <c r="AR3491" i="7"/>
  <c r="AT3491" i="7"/>
  <c r="AU3491" i="7"/>
  <c r="AV3491" i="7"/>
  <c r="AW3491" i="7"/>
  <c r="AX3491" i="7" s="1"/>
  <c r="AY3491" i="7"/>
  <c r="A3492" i="7"/>
  <c r="E3492" i="7"/>
  <c r="F3492" i="7"/>
  <c r="H3492" i="7"/>
  <c r="I3492" i="7"/>
  <c r="J3492" i="7"/>
  <c r="L3492" i="7"/>
  <c r="M3492" i="7"/>
  <c r="O3492" i="7"/>
  <c r="P3492" i="7"/>
  <c r="Q3492" i="7"/>
  <c r="S3492" i="7"/>
  <c r="T3492" i="7"/>
  <c r="AA3492" i="7"/>
  <c r="AB3492" i="7"/>
  <c r="AD3492" i="7"/>
  <c r="AE3492" i="7"/>
  <c r="AL3492" i="7"/>
  <c r="AM3492" i="7"/>
  <c r="AP3492" i="7"/>
  <c r="AR3492" i="7"/>
  <c r="AT3492" i="7"/>
  <c r="AU3492" i="7"/>
  <c r="AV3492" i="7"/>
  <c r="AW3492" i="7"/>
  <c r="AX3492" i="7" s="1"/>
  <c r="AY3492" i="7"/>
  <c r="A3493" i="7"/>
  <c r="E3493" i="7"/>
  <c r="F3493" i="7"/>
  <c r="H3493" i="7"/>
  <c r="I3493" i="7"/>
  <c r="J3493" i="7"/>
  <c r="L3493" i="7"/>
  <c r="M3493" i="7"/>
  <c r="O3493" i="7"/>
  <c r="P3493" i="7"/>
  <c r="Q3493" i="7"/>
  <c r="S3493" i="7"/>
  <c r="T3493" i="7"/>
  <c r="AA3493" i="7"/>
  <c r="AB3493" i="7"/>
  <c r="AD3493" i="7"/>
  <c r="AE3493" i="7"/>
  <c r="AL3493" i="7"/>
  <c r="AM3493" i="7"/>
  <c r="AP3493" i="7"/>
  <c r="AR3493" i="7"/>
  <c r="AT3493" i="7"/>
  <c r="AU3493" i="7"/>
  <c r="AV3493" i="7"/>
  <c r="AW3493" i="7"/>
  <c r="AX3493" i="7" s="1"/>
  <c r="AY3493" i="7"/>
  <c r="A3494" i="7"/>
  <c r="E3494" i="7"/>
  <c r="F3494" i="7"/>
  <c r="H3494" i="7"/>
  <c r="I3494" i="7"/>
  <c r="J3494" i="7"/>
  <c r="L3494" i="7"/>
  <c r="M3494" i="7"/>
  <c r="O3494" i="7"/>
  <c r="P3494" i="7"/>
  <c r="Q3494" i="7"/>
  <c r="S3494" i="7"/>
  <c r="T3494" i="7"/>
  <c r="AA3494" i="7"/>
  <c r="AB3494" i="7"/>
  <c r="AD3494" i="7"/>
  <c r="AE3494" i="7"/>
  <c r="AL3494" i="7"/>
  <c r="AM3494" i="7"/>
  <c r="AP3494" i="7"/>
  <c r="AR3494" i="7"/>
  <c r="AT3494" i="7"/>
  <c r="AU3494" i="7"/>
  <c r="AV3494" i="7"/>
  <c r="AW3494" i="7"/>
  <c r="AX3494" i="7" s="1"/>
  <c r="AY3494" i="7"/>
  <c r="A3495" i="7"/>
  <c r="E3495" i="7"/>
  <c r="F3495" i="7"/>
  <c r="H3495" i="7"/>
  <c r="I3495" i="7"/>
  <c r="J3495" i="7"/>
  <c r="L3495" i="7"/>
  <c r="M3495" i="7"/>
  <c r="O3495" i="7"/>
  <c r="P3495" i="7"/>
  <c r="Q3495" i="7"/>
  <c r="S3495" i="7"/>
  <c r="T3495" i="7"/>
  <c r="AA3495" i="7"/>
  <c r="AB3495" i="7"/>
  <c r="AD3495" i="7"/>
  <c r="AE3495" i="7"/>
  <c r="AL3495" i="7"/>
  <c r="AM3495" i="7"/>
  <c r="AP3495" i="7"/>
  <c r="AR3495" i="7"/>
  <c r="AT3495" i="7"/>
  <c r="AU3495" i="7"/>
  <c r="AV3495" i="7"/>
  <c r="AW3495" i="7"/>
  <c r="AX3495" i="7" s="1"/>
  <c r="AY3495" i="7"/>
  <c r="A3496" i="7"/>
  <c r="E3496" i="7"/>
  <c r="F3496" i="7"/>
  <c r="H3496" i="7"/>
  <c r="I3496" i="7"/>
  <c r="J3496" i="7"/>
  <c r="L3496" i="7"/>
  <c r="M3496" i="7"/>
  <c r="O3496" i="7"/>
  <c r="P3496" i="7"/>
  <c r="Q3496" i="7"/>
  <c r="S3496" i="7"/>
  <c r="T3496" i="7"/>
  <c r="AA3496" i="7"/>
  <c r="AB3496" i="7"/>
  <c r="AD3496" i="7"/>
  <c r="AE3496" i="7"/>
  <c r="AL3496" i="7"/>
  <c r="AM3496" i="7"/>
  <c r="AP3496" i="7"/>
  <c r="AR3496" i="7"/>
  <c r="AT3496" i="7"/>
  <c r="AU3496" i="7"/>
  <c r="AV3496" i="7"/>
  <c r="AW3496" i="7"/>
  <c r="AX3496" i="7" s="1"/>
  <c r="AY3496" i="7"/>
  <c r="A3497" i="7"/>
  <c r="E3497" i="7"/>
  <c r="F3497" i="7"/>
  <c r="H3497" i="7"/>
  <c r="I3497" i="7"/>
  <c r="J3497" i="7"/>
  <c r="L3497" i="7"/>
  <c r="M3497" i="7"/>
  <c r="O3497" i="7"/>
  <c r="P3497" i="7"/>
  <c r="Q3497" i="7"/>
  <c r="S3497" i="7"/>
  <c r="T3497" i="7"/>
  <c r="AA3497" i="7"/>
  <c r="AB3497" i="7"/>
  <c r="AD3497" i="7"/>
  <c r="AE3497" i="7"/>
  <c r="AL3497" i="7"/>
  <c r="AM3497" i="7"/>
  <c r="AP3497" i="7"/>
  <c r="AR3497" i="7"/>
  <c r="AT3497" i="7"/>
  <c r="AU3497" i="7"/>
  <c r="AV3497" i="7"/>
  <c r="AW3497" i="7"/>
  <c r="AX3497" i="7" s="1"/>
  <c r="AY3497" i="7"/>
  <c r="A3498" i="7"/>
  <c r="E3498" i="7"/>
  <c r="F3498" i="7"/>
  <c r="H3498" i="7"/>
  <c r="I3498" i="7"/>
  <c r="J3498" i="7"/>
  <c r="L3498" i="7"/>
  <c r="M3498" i="7"/>
  <c r="O3498" i="7"/>
  <c r="P3498" i="7"/>
  <c r="Q3498" i="7"/>
  <c r="S3498" i="7"/>
  <c r="T3498" i="7"/>
  <c r="AA3498" i="7"/>
  <c r="AB3498" i="7"/>
  <c r="AD3498" i="7"/>
  <c r="AE3498" i="7"/>
  <c r="AL3498" i="7"/>
  <c r="AM3498" i="7"/>
  <c r="AP3498" i="7"/>
  <c r="AR3498" i="7"/>
  <c r="AT3498" i="7"/>
  <c r="AU3498" i="7"/>
  <c r="AV3498" i="7"/>
  <c r="AW3498" i="7"/>
  <c r="AX3498" i="7" s="1"/>
  <c r="AY3498" i="7"/>
  <c r="A3499" i="7"/>
  <c r="E3499" i="7"/>
  <c r="F3499" i="7"/>
  <c r="H3499" i="7"/>
  <c r="I3499" i="7"/>
  <c r="J3499" i="7"/>
  <c r="L3499" i="7"/>
  <c r="M3499" i="7"/>
  <c r="O3499" i="7"/>
  <c r="P3499" i="7"/>
  <c r="Q3499" i="7"/>
  <c r="S3499" i="7"/>
  <c r="T3499" i="7"/>
  <c r="AA3499" i="7"/>
  <c r="AB3499" i="7"/>
  <c r="AD3499" i="7"/>
  <c r="AE3499" i="7"/>
  <c r="AL3499" i="7"/>
  <c r="AM3499" i="7"/>
  <c r="AP3499" i="7"/>
  <c r="AR3499" i="7"/>
  <c r="AT3499" i="7"/>
  <c r="AU3499" i="7"/>
  <c r="AV3499" i="7"/>
  <c r="AW3499" i="7"/>
  <c r="AX3499" i="7" s="1"/>
  <c r="AY3499" i="7"/>
  <c r="A3500" i="7"/>
  <c r="E3500" i="7"/>
  <c r="F3500" i="7"/>
  <c r="H3500" i="7"/>
  <c r="I3500" i="7"/>
  <c r="J3500" i="7"/>
  <c r="L3500" i="7"/>
  <c r="M3500" i="7"/>
  <c r="O3500" i="7"/>
  <c r="P3500" i="7"/>
  <c r="Q3500" i="7"/>
  <c r="S3500" i="7"/>
  <c r="T3500" i="7"/>
  <c r="AA3500" i="7"/>
  <c r="AB3500" i="7"/>
  <c r="AD3500" i="7"/>
  <c r="AE3500" i="7"/>
  <c r="AL3500" i="7"/>
  <c r="AM3500" i="7"/>
  <c r="AP3500" i="7"/>
  <c r="AR3500" i="7"/>
  <c r="AT3500" i="7"/>
  <c r="AU3500" i="7"/>
  <c r="AV3500" i="7"/>
  <c r="AW3500" i="7"/>
  <c r="AX3500" i="7" s="1"/>
  <c r="AY3500" i="7"/>
  <c r="A3501" i="7"/>
  <c r="E3501" i="7"/>
  <c r="F3501" i="7"/>
  <c r="H3501" i="7"/>
  <c r="I3501" i="7"/>
  <c r="J3501" i="7"/>
  <c r="L3501" i="7"/>
  <c r="M3501" i="7"/>
  <c r="O3501" i="7"/>
  <c r="P3501" i="7"/>
  <c r="Q3501" i="7"/>
  <c r="S3501" i="7"/>
  <c r="T3501" i="7"/>
  <c r="AA3501" i="7"/>
  <c r="AB3501" i="7"/>
  <c r="AD3501" i="7"/>
  <c r="AE3501" i="7"/>
  <c r="AL3501" i="7"/>
  <c r="AM3501" i="7"/>
  <c r="AP3501" i="7"/>
  <c r="AR3501" i="7"/>
  <c r="AT3501" i="7"/>
  <c r="AU3501" i="7"/>
  <c r="AV3501" i="7"/>
  <c r="AW3501" i="7"/>
  <c r="AX3501" i="7" s="1"/>
  <c r="AY3501" i="7"/>
  <c r="A3502" i="7"/>
  <c r="E3502" i="7"/>
  <c r="F3502" i="7"/>
  <c r="H3502" i="7"/>
  <c r="I3502" i="7"/>
  <c r="J3502" i="7"/>
  <c r="L3502" i="7"/>
  <c r="M3502" i="7"/>
  <c r="O3502" i="7"/>
  <c r="P3502" i="7"/>
  <c r="Q3502" i="7"/>
  <c r="S3502" i="7"/>
  <c r="T3502" i="7"/>
  <c r="AA3502" i="7"/>
  <c r="AB3502" i="7"/>
  <c r="AD3502" i="7"/>
  <c r="AE3502" i="7"/>
  <c r="AL3502" i="7"/>
  <c r="AM3502" i="7"/>
  <c r="AP3502" i="7"/>
  <c r="AR3502" i="7"/>
  <c r="AT3502" i="7"/>
  <c r="AU3502" i="7"/>
  <c r="AV3502" i="7"/>
  <c r="AW3502" i="7"/>
  <c r="AX3502" i="7" s="1"/>
  <c r="AY3502" i="7"/>
  <c r="A3503" i="7"/>
  <c r="E3503" i="7"/>
  <c r="F3503" i="7"/>
  <c r="H3503" i="7"/>
  <c r="I3503" i="7"/>
  <c r="J3503" i="7"/>
  <c r="L3503" i="7"/>
  <c r="M3503" i="7"/>
  <c r="O3503" i="7"/>
  <c r="P3503" i="7"/>
  <c r="Q3503" i="7"/>
  <c r="S3503" i="7"/>
  <c r="T3503" i="7"/>
  <c r="AA3503" i="7"/>
  <c r="AB3503" i="7"/>
  <c r="AD3503" i="7"/>
  <c r="AE3503" i="7"/>
  <c r="AL3503" i="7"/>
  <c r="AM3503" i="7"/>
  <c r="AP3503" i="7"/>
  <c r="AR3503" i="7"/>
  <c r="AT3503" i="7"/>
  <c r="AU3503" i="7"/>
  <c r="AV3503" i="7"/>
  <c r="AW3503" i="7"/>
  <c r="AX3503" i="7" s="1"/>
  <c r="AY3503" i="7"/>
  <c r="A3504" i="7"/>
  <c r="E3504" i="7"/>
  <c r="F3504" i="7"/>
  <c r="H3504" i="7"/>
  <c r="I3504" i="7"/>
  <c r="J3504" i="7"/>
  <c r="L3504" i="7"/>
  <c r="M3504" i="7"/>
  <c r="O3504" i="7"/>
  <c r="P3504" i="7"/>
  <c r="Q3504" i="7"/>
  <c r="S3504" i="7"/>
  <c r="T3504" i="7"/>
  <c r="AA3504" i="7"/>
  <c r="AB3504" i="7"/>
  <c r="AD3504" i="7"/>
  <c r="AE3504" i="7"/>
  <c r="AL3504" i="7"/>
  <c r="AM3504" i="7"/>
  <c r="AP3504" i="7"/>
  <c r="AR3504" i="7"/>
  <c r="AT3504" i="7"/>
  <c r="AU3504" i="7"/>
  <c r="AV3504" i="7"/>
  <c r="AW3504" i="7"/>
  <c r="AX3504" i="7" s="1"/>
  <c r="AY3504" i="7"/>
  <c r="A3505" i="7"/>
  <c r="E3505" i="7"/>
  <c r="F3505" i="7"/>
  <c r="H3505" i="7"/>
  <c r="I3505" i="7"/>
  <c r="J3505" i="7"/>
  <c r="L3505" i="7"/>
  <c r="M3505" i="7"/>
  <c r="O3505" i="7"/>
  <c r="P3505" i="7"/>
  <c r="Q3505" i="7"/>
  <c r="S3505" i="7"/>
  <c r="T3505" i="7"/>
  <c r="AA3505" i="7"/>
  <c r="AB3505" i="7"/>
  <c r="AD3505" i="7"/>
  <c r="AE3505" i="7"/>
  <c r="AL3505" i="7"/>
  <c r="AM3505" i="7"/>
  <c r="AP3505" i="7"/>
  <c r="AR3505" i="7"/>
  <c r="AT3505" i="7"/>
  <c r="AU3505" i="7"/>
  <c r="AV3505" i="7"/>
  <c r="AW3505" i="7"/>
  <c r="AX3505" i="7" s="1"/>
  <c r="AY3505" i="7"/>
  <c r="A3506" i="7"/>
  <c r="E3506" i="7"/>
  <c r="F3506" i="7"/>
  <c r="H3506" i="7"/>
  <c r="I3506" i="7"/>
  <c r="J3506" i="7"/>
  <c r="L3506" i="7"/>
  <c r="M3506" i="7"/>
  <c r="O3506" i="7"/>
  <c r="P3506" i="7"/>
  <c r="Q3506" i="7"/>
  <c r="S3506" i="7"/>
  <c r="T3506" i="7"/>
  <c r="AA3506" i="7"/>
  <c r="AB3506" i="7"/>
  <c r="AD3506" i="7"/>
  <c r="AE3506" i="7"/>
  <c r="AL3506" i="7"/>
  <c r="AM3506" i="7"/>
  <c r="AP3506" i="7"/>
  <c r="AR3506" i="7"/>
  <c r="AT3506" i="7"/>
  <c r="AU3506" i="7"/>
  <c r="AV3506" i="7"/>
  <c r="AW3506" i="7"/>
  <c r="AX3506" i="7" s="1"/>
  <c r="AY3506" i="7"/>
  <c r="A3507" i="7"/>
  <c r="E3507" i="7"/>
  <c r="F3507" i="7"/>
  <c r="H3507" i="7"/>
  <c r="I3507" i="7"/>
  <c r="J3507" i="7"/>
  <c r="L3507" i="7"/>
  <c r="M3507" i="7"/>
  <c r="O3507" i="7"/>
  <c r="P3507" i="7"/>
  <c r="Q3507" i="7"/>
  <c r="S3507" i="7"/>
  <c r="T3507" i="7"/>
  <c r="AA3507" i="7"/>
  <c r="AB3507" i="7"/>
  <c r="AD3507" i="7"/>
  <c r="AE3507" i="7"/>
  <c r="AL3507" i="7"/>
  <c r="AM3507" i="7"/>
  <c r="AP3507" i="7"/>
  <c r="AR3507" i="7"/>
  <c r="AT3507" i="7"/>
  <c r="AU3507" i="7"/>
  <c r="AV3507" i="7"/>
  <c r="AW3507" i="7"/>
  <c r="AX3507" i="7" s="1"/>
  <c r="AY3507" i="7"/>
  <c r="A3508" i="7"/>
  <c r="E3508" i="7"/>
  <c r="F3508" i="7"/>
  <c r="H3508" i="7"/>
  <c r="I3508" i="7"/>
  <c r="J3508" i="7"/>
  <c r="L3508" i="7"/>
  <c r="M3508" i="7"/>
  <c r="O3508" i="7"/>
  <c r="P3508" i="7"/>
  <c r="Q3508" i="7"/>
  <c r="S3508" i="7"/>
  <c r="T3508" i="7"/>
  <c r="AA3508" i="7"/>
  <c r="AB3508" i="7"/>
  <c r="AD3508" i="7"/>
  <c r="AE3508" i="7"/>
  <c r="AL3508" i="7"/>
  <c r="AM3508" i="7"/>
  <c r="AP3508" i="7"/>
  <c r="AR3508" i="7"/>
  <c r="AT3508" i="7"/>
  <c r="AU3508" i="7"/>
  <c r="AV3508" i="7"/>
  <c r="AW3508" i="7"/>
  <c r="AX3508" i="7" s="1"/>
  <c r="AY3508" i="7"/>
  <c r="A3509" i="7"/>
  <c r="E3509" i="7"/>
  <c r="F3509" i="7"/>
  <c r="H3509" i="7"/>
  <c r="I3509" i="7"/>
  <c r="J3509" i="7"/>
  <c r="L3509" i="7"/>
  <c r="M3509" i="7"/>
  <c r="O3509" i="7"/>
  <c r="P3509" i="7"/>
  <c r="Q3509" i="7"/>
  <c r="S3509" i="7"/>
  <c r="T3509" i="7"/>
  <c r="AA3509" i="7"/>
  <c r="AB3509" i="7"/>
  <c r="AD3509" i="7"/>
  <c r="AE3509" i="7"/>
  <c r="AL3509" i="7"/>
  <c r="AM3509" i="7"/>
  <c r="AP3509" i="7"/>
  <c r="AR3509" i="7"/>
  <c r="AT3509" i="7"/>
  <c r="AU3509" i="7"/>
  <c r="AV3509" i="7"/>
  <c r="AW3509" i="7"/>
  <c r="AX3509" i="7" s="1"/>
  <c r="AY3509" i="7"/>
  <c r="A3510" i="7"/>
  <c r="E3510" i="7"/>
  <c r="F3510" i="7"/>
  <c r="H3510" i="7"/>
  <c r="I3510" i="7"/>
  <c r="J3510" i="7"/>
  <c r="L3510" i="7"/>
  <c r="M3510" i="7"/>
  <c r="O3510" i="7"/>
  <c r="P3510" i="7"/>
  <c r="Q3510" i="7"/>
  <c r="S3510" i="7"/>
  <c r="T3510" i="7"/>
  <c r="AA3510" i="7"/>
  <c r="AB3510" i="7"/>
  <c r="AD3510" i="7"/>
  <c r="AE3510" i="7"/>
  <c r="AL3510" i="7"/>
  <c r="AM3510" i="7"/>
  <c r="AP3510" i="7"/>
  <c r="AR3510" i="7"/>
  <c r="AT3510" i="7"/>
  <c r="AU3510" i="7"/>
  <c r="AV3510" i="7"/>
  <c r="AW3510" i="7"/>
  <c r="AX3510" i="7" s="1"/>
  <c r="AY3510" i="7"/>
  <c r="A3511" i="7"/>
  <c r="E3511" i="7"/>
  <c r="F3511" i="7"/>
  <c r="H3511" i="7"/>
  <c r="I3511" i="7"/>
  <c r="J3511" i="7"/>
  <c r="L3511" i="7"/>
  <c r="M3511" i="7"/>
  <c r="O3511" i="7"/>
  <c r="P3511" i="7"/>
  <c r="Q3511" i="7"/>
  <c r="S3511" i="7"/>
  <c r="T3511" i="7"/>
  <c r="AA3511" i="7"/>
  <c r="AB3511" i="7"/>
  <c r="AD3511" i="7"/>
  <c r="AE3511" i="7"/>
  <c r="AL3511" i="7"/>
  <c r="AM3511" i="7"/>
  <c r="AP3511" i="7"/>
  <c r="AR3511" i="7"/>
  <c r="AT3511" i="7"/>
  <c r="AU3511" i="7"/>
  <c r="AV3511" i="7"/>
  <c r="AW3511" i="7"/>
  <c r="AX3511" i="7" s="1"/>
  <c r="AY3511" i="7"/>
  <c r="A3512" i="7"/>
  <c r="E3512" i="7"/>
  <c r="F3512" i="7"/>
  <c r="H3512" i="7"/>
  <c r="I3512" i="7"/>
  <c r="J3512" i="7"/>
  <c r="L3512" i="7"/>
  <c r="M3512" i="7"/>
  <c r="O3512" i="7"/>
  <c r="P3512" i="7"/>
  <c r="Q3512" i="7"/>
  <c r="S3512" i="7"/>
  <c r="T3512" i="7"/>
  <c r="AA3512" i="7"/>
  <c r="AB3512" i="7"/>
  <c r="AD3512" i="7"/>
  <c r="AE3512" i="7"/>
  <c r="AL3512" i="7"/>
  <c r="AM3512" i="7"/>
  <c r="AP3512" i="7"/>
  <c r="AR3512" i="7"/>
  <c r="AT3512" i="7"/>
  <c r="AU3512" i="7"/>
  <c r="AV3512" i="7"/>
  <c r="AW3512" i="7"/>
  <c r="AX3512" i="7" s="1"/>
  <c r="AY3512" i="7"/>
  <c r="A3513" i="7"/>
  <c r="E3513" i="7"/>
  <c r="F3513" i="7"/>
  <c r="H3513" i="7"/>
  <c r="I3513" i="7"/>
  <c r="J3513" i="7"/>
  <c r="L3513" i="7"/>
  <c r="M3513" i="7"/>
  <c r="O3513" i="7"/>
  <c r="P3513" i="7"/>
  <c r="Q3513" i="7"/>
  <c r="S3513" i="7"/>
  <c r="T3513" i="7"/>
  <c r="AA3513" i="7"/>
  <c r="AB3513" i="7"/>
  <c r="AD3513" i="7"/>
  <c r="AE3513" i="7"/>
  <c r="AL3513" i="7"/>
  <c r="AM3513" i="7"/>
  <c r="AP3513" i="7"/>
  <c r="AR3513" i="7"/>
  <c r="AT3513" i="7"/>
  <c r="AU3513" i="7"/>
  <c r="AV3513" i="7"/>
  <c r="AW3513" i="7"/>
  <c r="AX3513" i="7" s="1"/>
  <c r="AY3513" i="7"/>
  <c r="A3514" i="7"/>
  <c r="E3514" i="7"/>
  <c r="F3514" i="7"/>
  <c r="H3514" i="7"/>
  <c r="I3514" i="7"/>
  <c r="J3514" i="7"/>
  <c r="L3514" i="7"/>
  <c r="M3514" i="7"/>
  <c r="O3514" i="7"/>
  <c r="P3514" i="7"/>
  <c r="Q3514" i="7"/>
  <c r="S3514" i="7"/>
  <c r="T3514" i="7"/>
  <c r="AA3514" i="7"/>
  <c r="AB3514" i="7"/>
  <c r="AD3514" i="7"/>
  <c r="AE3514" i="7"/>
  <c r="AL3514" i="7"/>
  <c r="AM3514" i="7"/>
  <c r="AP3514" i="7"/>
  <c r="AR3514" i="7"/>
  <c r="AT3514" i="7"/>
  <c r="AU3514" i="7"/>
  <c r="AV3514" i="7"/>
  <c r="AW3514" i="7"/>
  <c r="AX3514" i="7" s="1"/>
  <c r="AY3514" i="7"/>
  <c r="A3515" i="7"/>
  <c r="E3515" i="7"/>
  <c r="F3515" i="7"/>
  <c r="H3515" i="7"/>
  <c r="I3515" i="7"/>
  <c r="J3515" i="7"/>
  <c r="L3515" i="7"/>
  <c r="M3515" i="7"/>
  <c r="O3515" i="7"/>
  <c r="P3515" i="7"/>
  <c r="Q3515" i="7"/>
  <c r="S3515" i="7"/>
  <c r="T3515" i="7"/>
  <c r="AA3515" i="7"/>
  <c r="AB3515" i="7"/>
  <c r="AD3515" i="7"/>
  <c r="AE3515" i="7"/>
  <c r="AL3515" i="7"/>
  <c r="AM3515" i="7"/>
  <c r="AP3515" i="7"/>
  <c r="AR3515" i="7"/>
  <c r="AT3515" i="7"/>
  <c r="AU3515" i="7"/>
  <c r="AV3515" i="7"/>
  <c r="AW3515" i="7"/>
  <c r="AX3515" i="7" s="1"/>
  <c r="AY3515" i="7"/>
  <c r="A3516" i="7"/>
  <c r="E3516" i="7"/>
  <c r="F3516" i="7"/>
  <c r="H3516" i="7"/>
  <c r="I3516" i="7"/>
  <c r="J3516" i="7"/>
  <c r="L3516" i="7"/>
  <c r="M3516" i="7"/>
  <c r="O3516" i="7"/>
  <c r="P3516" i="7"/>
  <c r="Q3516" i="7"/>
  <c r="S3516" i="7"/>
  <c r="T3516" i="7"/>
  <c r="AA3516" i="7"/>
  <c r="AB3516" i="7"/>
  <c r="AD3516" i="7"/>
  <c r="AE3516" i="7"/>
  <c r="AL3516" i="7"/>
  <c r="AM3516" i="7"/>
  <c r="AP3516" i="7"/>
  <c r="AR3516" i="7"/>
  <c r="AT3516" i="7"/>
  <c r="AU3516" i="7"/>
  <c r="AV3516" i="7"/>
  <c r="AW3516" i="7"/>
  <c r="AX3516" i="7" s="1"/>
  <c r="AY3516" i="7"/>
  <c r="A3517" i="7"/>
  <c r="E3517" i="7"/>
  <c r="F3517" i="7"/>
  <c r="H3517" i="7"/>
  <c r="I3517" i="7"/>
  <c r="J3517" i="7"/>
  <c r="L3517" i="7"/>
  <c r="M3517" i="7"/>
  <c r="O3517" i="7"/>
  <c r="P3517" i="7"/>
  <c r="Q3517" i="7"/>
  <c r="S3517" i="7"/>
  <c r="T3517" i="7"/>
  <c r="AA3517" i="7"/>
  <c r="AB3517" i="7"/>
  <c r="AD3517" i="7"/>
  <c r="AE3517" i="7"/>
  <c r="AL3517" i="7"/>
  <c r="AM3517" i="7"/>
  <c r="AP3517" i="7"/>
  <c r="AR3517" i="7"/>
  <c r="AT3517" i="7"/>
  <c r="AU3517" i="7"/>
  <c r="AV3517" i="7"/>
  <c r="AW3517" i="7"/>
  <c r="AX3517" i="7" s="1"/>
  <c r="AY3517" i="7"/>
  <c r="A3518" i="7"/>
  <c r="E3518" i="7"/>
  <c r="F3518" i="7"/>
  <c r="H3518" i="7"/>
  <c r="I3518" i="7"/>
  <c r="J3518" i="7"/>
  <c r="L3518" i="7"/>
  <c r="M3518" i="7"/>
  <c r="O3518" i="7"/>
  <c r="P3518" i="7"/>
  <c r="Q3518" i="7"/>
  <c r="S3518" i="7"/>
  <c r="T3518" i="7"/>
  <c r="AA3518" i="7"/>
  <c r="AB3518" i="7"/>
  <c r="AD3518" i="7"/>
  <c r="AE3518" i="7"/>
  <c r="AL3518" i="7"/>
  <c r="AM3518" i="7"/>
  <c r="AP3518" i="7"/>
  <c r="AR3518" i="7"/>
  <c r="AT3518" i="7"/>
  <c r="AU3518" i="7"/>
  <c r="AV3518" i="7"/>
  <c r="AW3518" i="7"/>
  <c r="AX3518" i="7" s="1"/>
  <c r="AY3518" i="7"/>
  <c r="A3519" i="7"/>
  <c r="E3519" i="7"/>
  <c r="F3519" i="7"/>
  <c r="H3519" i="7"/>
  <c r="I3519" i="7"/>
  <c r="J3519" i="7"/>
  <c r="L3519" i="7"/>
  <c r="M3519" i="7"/>
  <c r="O3519" i="7"/>
  <c r="P3519" i="7"/>
  <c r="Q3519" i="7"/>
  <c r="S3519" i="7"/>
  <c r="T3519" i="7"/>
  <c r="AA3519" i="7"/>
  <c r="AB3519" i="7"/>
  <c r="AD3519" i="7"/>
  <c r="AE3519" i="7"/>
  <c r="AL3519" i="7"/>
  <c r="AM3519" i="7"/>
  <c r="AP3519" i="7"/>
  <c r="AR3519" i="7"/>
  <c r="AT3519" i="7"/>
  <c r="AU3519" i="7"/>
  <c r="AV3519" i="7"/>
  <c r="AW3519" i="7"/>
  <c r="AX3519" i="7" s="1"/>
  <c r="AY3519" i="7"/>
  <c r="A3520" i="7"/>
  <c r="E3520" i="7"/>
  <c r="F3520" i="7"/>
  <c r="H3520" i="7"/>
  <c r="I3520" i="7"/>
  <c r="J3520" i="7"/>
  <c r="L3520" i="7"/>
  <c r="M3520" i="7"/>
  <c r="O3520" i="7"/>
  <c r="P3520" i="7"/>
  <c r="Q3520" i="7"/>
  <c r="S3520" i="7"/>
  <c r="T3520" i="7"/>
  <c r="AA3520" i="7"/>
  <c r="AB3520" i="7"/>
  <c r="AD3520" i="7"/>
  <c r="AE3520" i="7"/>
  <c r="AL3520" i="7"/>
  <c r="AM3520" i="7"/>
  <c r="AP3520" i="7"/>
  <c r="AR3520" i="7"/>
  <c r="AT3520" i="7"/>
  <c r="AU3520" i="7"/>
  <c r="AV3520" i="7"/>
  <c r="AW3520" i="7"/>
  <c r="AX3520" i="7" s="1"/>
  <c r="AY3520" i="7"/>
  <c r="A3521" i="7"/>
  <c r="E3521" i="7"/>
  <c r="F3521" i="7"/>
  <c r="H3521" i="7"/>
  <c r="I3521" i="7"/>
  <c r="J3521" i="7"/>
  <c r="L3521" i="7"/>
  <c r="M3521" i="7"/>
  <c r="O3521" i="7"/>
  <c r="P3521" i="7"/>
  <c r="Q3521" i="7"/>
  <c r="S3521" i="7"/>
  <c r="T3521" i="7"/>
  <c r="AA3521" i="7"/>
  <c r="AB3521" i="7"/>
  <c r="AD3521" i="7"/>
  <c r="AE3521" i="7"/>
  <c r="AL3521" i="7"/>
  <c r="AM3521" i="7"/>
  <c r="AP3521" i="7"/>
  <c r="AR3521" i="7"/>
  <c r="AT3521" i="7"/>
  <c r="AU3521" i="7"/>
  <c r="AV3521" i="7"/>
  <c r="AW3521" i="7"/>
  <c r="AX3521" i="7" s="1"/>
  <c r="AY3521" i="7"/>
  <c r="A3522" i="7"/>
  <c r="E3522" i="7"/>
  <c r="F3522" i="7"/>
  <c r="H3522" i="7"/>
  <c r="I3522" i="7"/>
  <c r="J3522" i="7"/>
  <c r="L3522" i="7"/>
  <c r="M3522" i="7"/>
  <c r="O3522" i="7"/>
  <c r="P3522" i="7"/>
  <c r="Q3522" i="7"/>
  <c r="S3522" i="7"/>
  <c r="T3522" i="7"/>
  <c r="AA3522" i="7"/>
  <c r="AB3522" i="7"/>
  <c r="AD3522" i="7"/>
  <c r="AE3522" i="7"/>
  <c r="AL3522" i="7"/>
  <c r="AM3522" i="7"/>
  <c r="AP3522" i="7"/>
  <c r="AR3522" i="7"/>
  <c r="AT3522" i="7"/>
  <c r="AU3522" i="7"/>
  <c r="AV3522" i="7"/>
  <c r="AW3522" i="7"/>
  <c r="AX3522" i="7" s="1"/>
  <c r="AY3522" i="7"/>
  <c r="A3523" i="7"/>
  <c r="E3523" i="7"/>
  <c r="F3523" i="7"/>
  <c r="H3523" i="7"/>
  <c r="I3523" i="7"/>
  <c r="J3523" i="7"/>
  <c r="L3523" i="7"/>
  <c r="M3523" i="7"/>
  <c r="O3523" i="7"/>
  <c r="P3523" i="7"/>
  <c r="Q3523" i="7"/>
  <c r="S3523" i="7"/>
  <c r="T3523" i="7"/>
  <c r="AA3523" i="7"/>
  <c r="AB3523" i="7"/>
  <c r="AD3523" i="7"/>
  <c r="AE3523" i="7"/>
  <c r="AL3523" i="7"/>
  <c r="AM3523" i="7"/>
  <c r="AP3523" i="7"/>
  <c r="AR3523" i="7"/>
  <c r="AT3523" i="7"/>
  <c r="AU3523" i="7"/>
  <c r="AV3523" i="7"/>
  <c r="AW3523" i="7"/>
  <c r="AX3523" i="7" s="1"/>
  <c r="AY3523" i="7"/>
  <c r="A3524" i="7"/>
  <c r="E3524" i="7"/>
  <c r="F3524" i="7"/>
  <c r="H3524" i="7"/>
  <c r="I3524" i="7"/>
  <c r="J3524" i="7"/>
  <c r="L3524" i="7"/>
  <c r="M3524" i="7"/>
  <c r="O3524" i="7"/>
  <c r="P3524" i="7"/>
  <c r="Q3524" i="7"/>
  <c r="S3524" i="7"/>
  <c r="T3524" i="7"/>
  <c r="AA3524" i="7"/>
  <c r="AB3524" i="7"/>
  <c r="AD3524" i="7"/>
  <c r="AE3524" i="7"/>
  <c r="AL3524" i="7"/>
  <c r="AM3524" i="7"/>
  <c r="AP3524" i="7"/>
  <c r="AR3524" i="7"/>
  <c r="AT3524" i="7"/>
  <c r="AU3524" i="7"/>
  <c r="AV3524" i="7"/>
  <c r="AW3524" i="7"/>
  <c r="AX3524" i="7" s="1"/>
  <c r="AY3524" i="7"/>
  <c r="A3525" i="7"/>
  <c r="E3525" i="7"/>
  <c r="F3525" i="7"/>
  <c r="H3525" i="7"/>
  <c r="I3525" i="7"/>
  <c r="J3525" i="7"/>
  <c r="L3525" i="7"/>
  <c r="M3525" i="7"/>
  <c r="O3525" i="7"/>
  <c r="P3525" i="7"/>
  <c r="Q3525" i="7"/>
  <c r="S3525" i="7"/>
  <c r="T3525" i="7"/>
  <c r="AA3525" i="7"/>
  <c r="AB3525" i="7"/>
  <c r="AD3525" i="7"/>
  <c r="AE3525" i="7"/>
  <c r="AL3525" i="7"/>
  <c r="AM3525" i="7"/>
  <c r="AP3525" i="7"/>
  <c r="AR3525" i="7"/>
  <c r="AT3525" i="7"/>
  <c r="AU3525" i="7"/>
  <c r="AV3525" i="7"/>
  <c r="AW3525" i="7"/>
  <c r="AX3525" i="7" s="1"/>
  <c r="AY3525" i="7"/>
  <c r="A3526" i="7"/>
  <c r="E3526" i="7"/>
  <c r="F3526" i="7"/>
  <c r="H3526" i="7"/>
  <c r="I3526" i="7"/>
  <c r="J3526" i="7"/>
  <c r="L3526" i="7"/>
  <c r="M3526" i="7"/>
  <c r="O3526" i="7"/>
  <c r="P3526" i="7"/>
  <c r="Q3526" i="7"/>
  <c r="S3526" i="7"/>
  <c r="T3526" i="7"/>
  <c r="AA3526" i="7"/>
  <c r="AB3526" i="7"/>
  <c r="AD3526" i="7"/>
  <c r="AE3526" i="7"/>
  <c r="AL3526" i="7"/>
  <c r="AM3526" i="7"/>
  <c r="AP3526" i="7"/>
  <c r="AR3526" i="7"/>
  <c r="AT3526" i="7"/>
  <c r="AU3526" i="7"/>
  <c r="AV3526" i="7"/>
  <c r="AW3526" i="7"/>
  <c r="AX3526" i="7" s="1"/>
  <c r="AY3526" i="7"/>
  <c r="A3527" i="7"/>
  <c r="E3527" i="7"/>
  <c r="F3527" i="7"/>
  <c r="H3527" i="7"/>
  <c r="I3527" i="7"/>
  <c r="J3527" i="7"/>
  <c r="L3527" i="7"/>
  <c r="M3527" i="7"/>
  <c r="O3527" i="7"/>
  <c r="P3527" i="7"/>
  <c r="Q3527" i="7"/>
  <c r="S3527" i="7"/>
  <c r="T3527" i="7"/>
  <c r="AA3527" i="7"/>
  <c r="AB3527" i="7"/>
  <c r="AD3527" i="7"/>
  <c r="AE3527" i="7"/>
  <c r="AL3527" i="7"/>
  <c r="AM3527" i="7"/>
  <c r="AP3527" i="7"/>
  <c r="AR3527" i="7"/>
  <c r="AT3527" i="7"/>
  <c r="AU3527" i="7"/>
  <c r="AV3527" i="7"/>
  <c r="AW3527" i="7"/>
  <c r="AX3527" i="7" s="1"/>
  <c r="AY3527" i="7"/>
  <c r="A3528" i="7"/>
  <c r="E3528" i="7"/>
  <c r="F3528" i="7"/>
  <c r="H3528" i="7"/>
  <c r="I3528" i="7"/>
  <c r="J3528" i="7"/>
  <c r="L3528" i="7"/>
  <c r="M3528" i="7"/>
  <c r="O3528" i="7"/>
  <c r="P3528" i="7"/>
  <c r="Q3528" i="7"/>
  <c r="S3528" i="7"/>
  <c r="T3528" i="7"/>
  <c r="AA3528" i="7"/>
  <c r="AB3528" i="7"/>
  <c r="AD3528" i="7"/>
  <c r="AE3528" i="7"/>
  <c r="AL3528" i="7"/>
  <c r="AM3528" i="7"/>
  <c r="AP3528" i="7"/>
  <c r="AR3528" i="7"/>
  <c r="AT3528" i="7"/>
  <c r="AU3528" i="7"/>
  <c r="AV3528" i="7"/>
  <c r="AW3528" i="7"/>
  <c r="AX3528" i="7" s="1"/>
  <c r="AY3528" i="7"/>
  <c r="A3529" i="7"/>
  <c r="E3529" i="7"/>
  <c r="F3529" i="7"/>
  <c r="H3529" i="7"/>
  <c r="I3529" i="7"/>
  <c r="J3529" i="7"/>
  <c r="L3529" i="7"/>
  <c r="M3529" i="7"/>
  <c r="O3529" i="7"/>
  <c r="P3529" i="7"/>
  <c r="Q3529" i="7"/>
  <c r="S3529" i="7"/>
  <c r="T3529" i="7"/>
  <c r="AA3529" i="7"/>
  <c r="AB3529" i="7"/>
  <c r="AD3529" i="7"/>
  <c r="AE3529" i="7"/>
  <c r="AL3529" i="7"/>
  <c r="AM3529" i="7"/>
  <c r="AP3529" i="7"/>
  <c r="AR3529" i="7"/>
  <c r="AT3529" i="7"/>
  <c r="AU3529" i="7"/>
  <c r="AV3529" i="7"/>
  <c r="AW3529" i="7"/>
  <c r="AX3529" i="7" s="1"/>
  <c r="AY3529" i="7"/>
  <c r="A3530" i="7"/>
  <c r="E3530" i="7"/>
  <c r="F3530" i="7"/>
  <c r="H3530" i="7"/>
  <c r="I3530" i="7"/>
  <c r="J3530" i="7"/>
  <c r="L3530" i="7"/>
  <c r="M3530" i="7"/>
  <c r="O3530" i="7"/>
  <c r="P3530" i="7"/>
  <c r="Q3530" i="7"/>
  <c r="S3530" i="7"/>
  <c r="T3530" i="7"/>
  <c r="AA3530" i="7"/>
  <c r="AB3530" i="7"/>
  <c r="AD3530" i="7"/>
  <c r="AE3530" i="7"/>
  <c r="AL3530" i="7"/>
  <c r="AM3530" i="7"/>
  <c r="AP3530" i="7"/>
  <c r="AR3530" i="7"/>
  <c r="AT3530" i="7"/>
  <c r="AU3530" i="7"/>
  <c r="AV3530" i="7"/>
  <c r="AW3530" i="7"/>
  <c r="AX3530" i="7" s="1"/>
  <c r="AY3530" i="7"/>
  <c r="A3531" i="7"/>
  <c r="E3531" i="7"/>
  <c r="F3531" i="7"/>
  <c r="H3531" i="7"/>
  <c r="I3531" i="7"/>
  <c r="J3531" i="7"/>
  <c r="L3531" i="7"/>
  <c r="M3531" i="7"/>
  <c r="O3531" i="7"/>
  <c r="P3531" i="7"/>
  <c r="Q3531" i="7"/>
  <c r="S3531" i="7"/>
  <c r="T3531" i="7"/>
  <c r="AA3531" i="7"/>
  <c r="AB3531" i="7"/>
  <c r="AD3531" i="7"/>
  <c r="AE3531" i="7"/>
  <c r="AL3531" i="7"/>
  <c r="AM3531" i="7"/>
  <c r="AP3531" i="7"/>
  <c r="AR3531" i="7"/>
  <c r="AT3531" i="7"/>
  <c r="AU3531" i="7"/>
  <c r="AV3531" i="7"/>
  <c r="AW3531" i="7"/>
  <c r="AX3531" i="7" s="1"/>
  <c r="AY3531" i="7"/>
  <c r="A3532" i="7"/>
  <c r="E3532" i="7"/>
  <c r="F3532" i="7"/>
  <c r="H3532" i="7"/>
  <c r="I3532" i="7"/>
  <c r="J3532" i="7"/>
  <c r="L3532" i="7"/>
  <c r="M3532" i="7"/>
  <c r="O3532" i="7"/>
  <c r="P3532" i="7"/>
  <c r="Q3532" i="7"/>
  <c r="S3532" i="7"/>
  <c r="T3532" i="7"/>
  <c r="AA3532" i="7"/>
  <c r="AB3532" i="7"/>
  <c r="AD3532" i="7"/>
  <c r="AE3532" i="7"/>
  <c r="AL3532" i="7"/>
  <c r="AM3532" i="7"/>
  <c r="AP3532" i="7"/>
  <c r="AR3532" i="7"/>
  <c r="AT3532" i="7"/>
  <c r="AU3532" i="7"/>
  <c r="AV3532" i="7"/>
  <c r="AW3532" i="7"/>
  <c r="AX3532" i="7" s="1"/>
  <c r="AY3532" i="7"/>
  <c r="A3533" i="7"/>
  <c r="E3533" i="7"/>
  <c r="F3533" i="7"/>
  <c r="H3533" i="7"/>
  <c r="I3533" i="7"/>
  <c r="J3533" i="7"/>
  <c r="L3533" i="7"/>
  <c r="M3533" i="7"/>
  <c r="O3533" i="7"/>
  <c r="P3533" i="7"/>
  <c r="Q3533" i="7"/>
  <c r="S3533" i="7"/>
  <c r="T3533" i="7"/>
  <c r="AA3533" i="7"/>
  <c r="AB3533" i="7"/>
  <c r="AD3533" i="7"/>
  <c r="AE3533" i="7"/>
  <c r="AL3533" i="7"/>
  <c r="AM3533" i="7"/>
  <c r="AP3533" i="7"/>
  <c r="AR3533" i="7"/>
  <c r="AT3533" i="7"/>
  <c r="AU3533" i="7"/>
  <c r="AV3533" i="7"/>
  <c r="AW3533" i="7"/>
  <c r="AX3533" i="7" s="1"/>
  <c r="AY3533" i="7"/>
  <c r="A3534" i="7"/>
  <c r="E3534" i="7"/>
  <c r="F3534" i="7"/>
  <c r="H3534" i="7"/>
  <c r="I3534" i="7"/>
  <c r="J3534" i="7"/>
  <c r="L3534" i="7"/>
  <c r="M3534" i="7"/>
  <c r="O3534" i="7"/>
  <c r="P3534" i="7"/>
  <c r="Q3534" i="7"/>
  <c r="S3534" i="7"/>
  <c r="T3534" i="7"/>
  <c r="AA3534" i="7"/>
  <c r="AB3534" i="7"/>
  <c r="AD3534" i="7"/>
  <c r="AE3534" i="7"/>
  <c r="AL3534" i="7"/>
  <c r="AM3534" i="7"/>
  <c r="AP3534" i="7"/>
  <c r="AR3534" i="7"/>
  <c r="AT3534" i="7"/>
  <c r="AU3534" i="7"/>
  <c r="AV3534" i="7"/>
  <c r="AW3534" i="7"/>
  <c r="AX3534" i="7" s="1"/>
  <c r="AY3534" i="7"/>
  <c r="A3535" i="7"/>
  <c r="E3535" i="7"/>
  <c r="F3535" i="7"/>
  <c r="H3535" i="7"/>
  <c r="I3535" i="7"/>
  <c r="J3535" i="7"/>
  <c r="L3535" i="7"/>
  <c r="M3535" i="7"/>
  <c r="O3535" i="7"/>
  <c r="P3535" i="7"/>
  <c r="Q3535" i="7"/>
  <c r="S3535" i="7"/>
  <c r="T3535" i="7"/>
  <c r="AA3535" i="7"/>
  <c r="AB3535" i="7"/>
  <c r="AD3535" i="7"/>
  <c r="AE3535" i="7"/>
  <c r="AL3535" i="7"/>
  <c r="AM3535" i="7"/>
  <c r="AP3535" i="7"/>
  <c r="AR3535" i="7"/>
  <c r="AT3535" i="7"/>
  <c r="AU3535" i="7"/>
  <c r="AV3535" i="7"/>
  <c r="AW3535" i="7"/>
  <c r="AX3535" i="7" s="1"/>
  <c r="AY3535" i="7"/>
  <c r="A3536" i="7"/>
  <c r="E3536" i="7"/>
  <c r="F3536" i="7"/>
  <c r="H3536" i="7"/>
  <c r="I3536" i="7"/>
  <c r="J3536" i="7"/>
  <c r="L3536" i="7"/>
  <c r="M3536" i="7"/>
  <c r="O3536" i="7"/>
  <c r="P3536" i="7"/>
  <c r="Q3536" i="7"/>
  <c r="S3536" i="7"/>
  <c r="T3536" i="7"/>
  <c r="AA3536" i="7"/>
  <c r="AB3536" i="7"/>
  <c r="AD3536" i="7"/>
  <c r="AE3536" i="7"/>
  <c r="AL3536" i="7"/>
  <c r="AM3536" i="7"/>
  <c r="AP3536" i="7"/>
  <c r="AR3536" i="7"/>
  <c r="AT3536" i="7"/>
  <c r="AU3536" i="7"/>
  <c r="AV3536" i="7"/>
  <c r="AW3536" i="7"/>
  <c r="AX3536" i="7" s="1"/>
  <c r="AY3536" i="7"/>
  <c r="A3537" i="7"/>
  <c r="E3537" i="7"/>
  <c r="F3537" i="7"/>
  <c r="H3537" i="7"/>
  <c r="I3537" i="7"/>
  <c r="J3537" i="7"/>
  <c r="L3537" i="7"/>
  <c r="M3537" i="7"/>
  <c r="O3537" i="7"/>
  <c r="P3537" i="7"/>
  <c r="Q3537" i="7"/>
  <c r="S3537" i="7"/>
  <c r="T3537" i="7"/>
  <c r="AA3537" i="7"/>
  <c r="AB3537" i="7"/>
  <c r="AD3537" i="7"/>
  <c r="AE3537" i="7"/>
  <c r="AL3537" i="7"/>
  <c r="AM3537" i="7"/>
  <c r="AP3537" i="7"/>
  <c r="AR3537" i="7"/>
  <c r="AT3537" i="7"/>
  <c r="AU3537" i="7"/>
  <c r="AV3537" i="7"/>
  <c r="AW3537" i="7"/>
  <c r="AX3537" i="7" s="1"/>
  <c r="AY3537" i="7"/>
  <c r="A3538" i="7"/>
  <c r="E3538" i="7"/>
  <c r="F3538" i="7"/>
  <c r="H3538" i="7"/>
  <c r="I3538" i="7"/>
  <c r="J3538" i="7"/>
  <c r="L3538" i="7"/>
  <c r="M3538" i="7"/>
  <c r="O3538" i="7"/>
  <c r="P3538" i="7"/>
  <c r="Q3538" i="7"/>
  <c r="S3538" i="7"/>
  <c r="T3538" i="7"/>
  <c r="AA3538" i="7"/>
  <c r="AB3538" i="7"/>
  <c r="AD3538" i="7"/>
  <c r="AE3538" i="7"/>
  <c r="AL3538" i="7"/>
  <c r="AM3538" i="7"/>
  <c r="AP3538" i="7"/>
  <c r="AR3538" i="7"/>
  <c r="AT3538" i="7"/>
  <c r="AU3538" i="7"/>
  <c r="AV3538" i="7"/>
  <c r="AW3538" i="7"/>
  <c r="AX3538" i="7" s="1"/>
  <c r="AY3538" i="7"/>
  <c r="A3539" i="7"/>
  <c r="E3539" i="7"/>
  <c r="F3539" i="7"/>
  <c r="H3539" i="7"/>
  <c r="I3539" i="7"/>
  <c r="J3539" i="7"/>
  <c r="L3539" i="7"/>
  <c r="M3539" i="7"/>
  <c r="O3539" i="7"/>
  <c r="P3539" i="7"/>
  <c r="Q3539" i="7"/>
  <c r="S3539" i="7"/>
  <c r="T3539" i="7"/>
  <c r="AA3539" i="7"/>
  <c r="AB3539" i="7"/>
  <c r="AD3539" i="7"/>
  <c r="AE3539" i="7"/>
  <c r="AL3539" i="7"/>
  <c r="AM3539" i="7"/>
  <c r="AP3539" i="7"/>
  <c r="AR3539" i="7"/>
  <c r="AT3539" i="7"/>
  <c r="AU3539" i="7"/>
  <c r="AV3539" i="7"/>
  <c r="AW3539" i="7"/>
  <c r="AX3539" i="7" s="1"/>
  <c r="AY3539" i="7"/>
  <c r="A3540" i="7"/>
  <c r="E3540" i="7"/>
  <c r="F3540" i="7"/>
  <c r="H3540" i="7"/>
  <c r="I3540" i="7"/>
  <c r="J3540" i="7"/>
  <c r="L3540" i="7"/>
  <c r="M3540" i="7"/>
  <c r="O3540" i="7"/>
  <c r="P3540" i="7"/>
  <c r="Q3540" i="7"/>
  <c r="S3540" i="7"/>
  <c r="T3540" i="7"/>
  <c r="AA3540" i="7"/>
  <c r="AB3540" i="7"/>
  <c r="AD3540" i="7"/>
  <c r="AE3540" i="7"/>
  <c r="AL3540" i="7"/>
  <c r="AM3540" i="7"/>
  <c r="AP3540" i="7"/>
  <c r="AR3540" i="7"/>
  <c r="AT3540" i="7"/>
  <c r="AU3540" i="7"/>
  <c r="AV3540" i="7"/>
  <c r="AW3540" i="7"/>
  <c r="AX3540" i="7" s="1"/>
  <c r="AY3540" i="7"/>
  <c r="A3541" i="7"/>
  <c r="E3541" i="7"/>
  <c r="F3541" i="7"/>
  <c r="H3541" i="7"/>
  <c r="I3541" i="7"/>
  <c r="J3541" i="7"/>
  <c r="L3541" i="7"/>
  <c r="M3541" i="7"/>
  <c r="O3541" i="7"/>
  <c r="P3541" i="7"/>
  <c r="Q3541" i="7"/>
  <c r="S3541" i="7"/>
  <c r="T3541" i="7"/>
  <c r="AA3541" i="7"/>
  <c r="AB3541" i="7"/>
  <c r="AD3541" i="7"/>
  <c r="AE3541" i="7"/>
  <c r="AL3541" i="7"/>
  <c r="AM3541" i="7"/>
  <c r="AP3541" i="7"/>
  <c r="AR3541" i="7"/>
  <c r="AT3541" i="7"/>
  <c r="AU3541" i="7"/>
  <c r="AV3541" i="7"/>
  <c r="AW3541" i="7"/>
  <c r="AX3541" i="7" s="1"/>
  <c r="AY3541" i="7"/>
  <c r="A3542" i="7"/>
  <c r="E3542" i="7"/>
  <c r="F3542" i="7"/>
  <c r="H3542" i="7"/>
  <c r="I3542" i="7"/>
  <c r="J3542" i="7"/>
  <c r="L3542" i="7"/>
  <c r="M3542" i="7"/>
  <c r="O3542" i="7"/>
  <c r="P3542" i="7"/>
  <c r="Q3542" i="7"/>
  <c r="S3542" i="7"/>
  <c r="T3542" i="7"/>
  <c r="AA3542" i="7"/>
  <c r="AB3542" i="7"/>
  <c r="AD3542" i="7"/>
  <c r="AE3542" i="7"/>
  <c r="AL3542" i="7"/>
  <c r="AM3542" i="7"/>
  <c r="AP3542" i="7"/>
  <c r="AR3542" i="7"/>
  <c r="AT3542" i="7"/>
  <c r="AU3542" i="7"/>
  <c r="AV3542" i="7"/>
  <c r="AW3542" i="7"/>
  <c r="AX3542" i="7" s="1"/>
  <c r="AY3542" i="7"/>
  <c r="A3543" i="7"/>
  <c r="E3543" i="7"/>
  <c r="F3543" i="7"/>
  <c r="H3543" i="7"/>
  <c r="I3543" i="7"/>
  <c r="J3543" i="7"/>
  <c r="L3543" i="7"/>
  <c r="M3543" i="7"/>
  <c r="O3543" i="7"/>
  <c r="P3543" i="7"/>
  <c r="Q3543" i="7"/>
  <c r="S3543" i="7"/>
  <c r="T3543" i="7"/>
  <c r="AA3543" i="7"/>
  <c r="AB3543" i="7"/>
  <c r="AD3543" i="7"/>
  <c r="AE3543" i="7"/>
  <c r="AL3543" i="7"/>
  <c r="AM3543" i="7"/>
  <c r="AP3543" i="7"/>
  <c r="AR3543" i="7"/>
  <c r="AT3543" i="7"/>
  <c r="AU3543" i="7"/>
  <c r="AV3543" i="7"/>
  <c r="AW3543" i="7"/>
  <c r="AX3543" i="7" s="1"/>
  <c r="AY3543" i="7"/>
  <c r="A3544" i="7"/>
  <c r="E3544" i="7"/>
  <c r="F3544" i="7"/>
  <c r="H3544" i="7"/>
  <c r="I3544" i="7"/>
  <c r="J3544" i="7"/>
  <c r="L3544" i="7"/>
  <c r="M3544" i="7"/>
  <c r="O3544" i="7"/>
  <c r="P3544" i="7"/>
  <c r="Q3544" i="7"/>
  <c r="S3544" i="7"/>
  <c r="T3544" i="7"/>
  <c r="AA3544" i="7"/>
  <c r="AB3544" i="7"/>
  <c r="AD3544" i="7"/>
  <c r="AE3544" i="7"/>
  <c r="AL3544" i="7"/>
  <c r="AM3544" i="7"/>
  <c r="AP3544" i="7"/>
  <c r="AR3544" i="7"/>
  <c r="AT3544" i="7"/>
  <c r="AU3544" i="7"/>
  <c r="AV3544" i="7"/>
  <c r="AW3544" i="7"/>
  <c r="AX3544" i="7" s="1"/>
  <c r="AY3544" i="7"/>
  <c r="A3545" i="7"/>
  <c r="E3545" i="7"/>
  <c r="F3545" i="7"/>
  <c r="H3545" i="7"/>
  <c r="I3545" i="7"/>
  <c r="J3545" i="7"/>
  <c r="L3545" i="7"/>
  <c r="M3545" i="7"/>
  <c r="O3545" i="7"/>
  <c r="P3545" i="7"/>
  <c r="Q3545" i="7"/>
  <c r="S3545" i="7"/>
  <c r="T3545" i="7"/>
  <c r="AA3545" i="7"/>
  <c r="AB3545" i="7"/>
  <c r="AD3545" i="7"/>
  <c r="AE3545" i="7"/>
  <c r="AL3545" i="7"/>
  <c r="AM3545" i="7"/>
  <c r="AP3545" i="7"/>
  <c r="AR3545" i="7"/>
  <c r="AT3545" i="7"/>
  <c r="AU3545" i="7"/>
  <c r="AV3545" i="7"/>
  <c r="AW3545" i="7"/>
  <c r="AX3545" i="7" s="1"/>
  <c r="AY3545" i="7"/>
  <c r="A3546" i="7"/>
  <c r="E3546" i="7"/>
  <c r="F3546" i="7"/>
  <c r="H3546" i="7"/>
  <c r="I3546" i="7"/>
  <c r="J3546" i="7"/>
  <c r="L3546" i="7"/>
  <c r="M3546" i="7"/>
  <c r="O3546" i="7"/>
  <c r="P3546" i="7"/>
  <c r="Q3546" i="7"/>
  <c r="S3546" i="7"/>
  <c r="T3546" i="7"/>
  <c r="AA3546" i="7"/>
  <c r="AB3546" i="7"/>
  <c r="AD3546" i="7"/>
  <c r="AE3546" i="7"/>
  <c r="AL3546" i="7"/>
  <c r="AM3546" i="7"/>
  <c r="AP3546" i="7"/>
  <c r="AR3546" i="7"/>
  <c r="AT3546" i="7"/>
  <c r="AU3546" i="7"/>
  <c r="AV3546" i="7"/>
  <c r="AW3546" i="7"/>
  <c r="AX3546" i="7" s="1"/>
  <c r="AY3546" i="7"/>
  <c r="A3547" i="7"/>
  <c r="E3547" i="7"/>
  <c r="F3547" i="7"/>
  <c r="H3547" i="7"/>
  <c r="I3547" i="7"/>
  <c r="J3547" i="7"/>
  <c r="L3547" i="7"/>
  <c r="M3547" i="7"/>
  <c r="O3547" i="7"/>
  <c r="P3547" i="7"/>
  <c r="Q3547" i="7"/>
  <c r="S3547" i="7"/>
  <c r="T3547" i="7"/>
  <c r="AA3547" i="7"/>
  <c r="AB3547" i="7"/>
  <c r="AD3547" i="7"/>
  <c r="AE3547" i="7"/>
  <c r="AL3547" i="7"/>
  <c r="AM3547" i="7"/>
  <c r="AP3547" i="7"/>
  <c r="AR3547" i="7"/>
  <c r="AT3547" i="7"/>
  <c r="AU3547" i="7"/>
  <c r="AV3547" i="7"/>
  <c r="AW3547" i="7"/>
  <c r="AX3547" i="7" s="1"/>
  <c r="AY3547" i="7"/>
  <c r="A3548" i="7"/>
  <c r="E3548" i="7"/>
  <c r="F3548" i="7"/>
  <c r="H3548" i="7"/>
  <c r="I3548" i="7"/>
  <c r="J3548" i="7"/>
  <c r="L3548" i="7"/>
  <c r="M3548" i="7"/>
  <c r="O3548" i="7"/>
  <c r="P3548" i="7"/>
  <c r="Q3548" i="7"/>
  <c r="S3548" i="7"/>
  <c r="T3548" i="7"/>
  <c r="AA3548" i="7"/>
  <c r="AB3548" i="7"/>
  <c r="AD3548" i="7"/>
  <c r="AE3548" i="7"/>
  <c r="AL3548" i="7"/>
  <c r="AM3548" i="7"/>
  <c r="AP3548" i="7"/>
  <c r="AR3548" i="7"/>
  <c r="AT3548" i="7"/>
  <c r="AU3548" i="7"/>
  <c r="AV3548" i="7"/>
  <c r="AW3548" i="7"/>
  <c r="AX3548" i="7" s="1"/>
  <c r="AY3548" i="7"/>
  <c r="A3549" i="7"/>
  <c r="E3549" i="7"/>
  <c r="F3549" i="7"/>
  <c r="H3549" i="7"/>
  <c r="I3549" i="7"/>
  <c r="J3549" i="7"/>
  <c r="L3549" i="7"/>
  <c r="M3549" i="7"/>
  <c r="O3549" i="7"/>
  <c r="P3549" i="7"/>
  <c r="Q3549" i="7"/>
  <c r="S3549" i="7"/>
  <c r="T3549" i="7"/>
  <c r="AA3549" i="7"/>
  <c r="AB3549" i="7"/>
  <c r="AD3549" i="7"/>
  <c r="AE3549" i="7"/>
  <c r="AL3549" i="7"/>
  <c r="AM3549" i="7"/>
  <c r="AP3549" i="7"/>
  <c r="AR3549" i="7"/>
  <c r="AT3549" i="7"/>
  <c r="AU3549" i="7"/>
  <c r="AV3549" i="7"/>
  <c r="AW3549" i="7"/>
  <c r="AX3549" i="7" s="1"/>
  <c r="AY3549" i="7"/>
  <c r="A3550" i="7"/>
  <c r="E3550" i="7"/>
  <c r="F3550" i="7"/>
  <c r="H3550" i="7"/>
  <c r="I3550" i="7"/>
  <c r="J3550" i="7"/>
  <c r="L3550" i="7"/>
  <c r="M3550" i="7"/>
  <c r="O3550" i="7"/>
  <c r="P3550" i="7"/>
  <c r="Q3550" i="7"/>
  <c r="S3550" i="7"/>
  <c r="T3550" i="7"/>
  <c r="AA3550" i="7"/>
  <c r="AB3550" i="7"/>
  <c r="AD3550" i="7"/>
  <c r="AE3550" i="7"/>
  <c r="AL3550" i="7"/>
  <c r="AM3550" i="7"/>
  <c r="AP3550" i="7"/>
  <c r="AR3550" i="7"/>
  <c r="AT3550" i="7"/>
  <c r="AU3550" i="7"/>
  <c r="AV3550" i="7"/>
  <c r="AW3550" i="7"/>
  <c r="AX3550" i="7" s="1"/>
  <c r="AY3550" i="7"/>
  <c r="A3551" i="7"/>
  <c r="E3551" i="7"/>
  <c r="F3551" i="7"/>
  <c r="H3551" i="7"/>
  <c r="I3551" i="7"/>
  <c r="J3551" i="7"/>
  <c r="L3551" i="7"/>
  <c r="M3551" i="7"/>
  <c r="O3551" i="7"/>
  <c r="P3551" i="7"/>
  <c r="Q3551" i="7"/>
  <c r="S3551" i="7"/>
  <c r="T3551" i="7"/>
  <c r="AA3551" i="7"/>
  <c r="AB3551" i="7"/>
  <c r="AD3551" i="7"/>
  <c r="AE3551" i="7"/>
  <c r="AL3551" i="7"/>
  <c r="AM3551" i="7"/>
  <c r="AP3551" i="7"/>
  <c r="AR3551" i="7"/>
  <c r="AT3551" i="7"/>
  <c r="AU3551" i="7"/>
  <c r="AV3551" i="7"/>
  <c r="AW3551" i="7"/>
  <c r="AX3551" i="7" s="1"/>
  <c r="AY3551" i="7"/>
  <c r="A3552" i="7"/>
  <c r="E3552" i="7"/>
  <c r="F3552" i="7"/>
  <c r="H3552" i="7"/>
  <c r="I3552" i="7"/>
  <c r="J3552" i="7"/>
  <c r="L3552" i="7"/>
  <c r="M3552" i="7"/>
  <c r="O3552" i="7"/>
  <c r="P3552" i="7"/>
  <c r="Q3552" i="7"/>
  <c r="S3552" i="7"/>
  <c r="T3552" i="7"/>
  <c r="AA3552" i="7"/>
  <c r="AB3552" i="7"/>
  <c r="AD3552" i="7"/>
  <c r="AE3552" i="7"/>
  <c r="AL3552" i="7"/>
  <c r="AM3552" i="7"/>
  <c r="AP3552" i="7"/>
  <c r="AR3552" i="7"/>
  <c r="AT3552" i="7"/>
  <c r="AU3552" i="7"/>
  <c r="AV3552" i="7"/>
  <c r="AW3552" i="7"/>
  <c r="AX3552" i="7" s="1"/>
  <c r="AY3552" i="7"/>
  <c r="A3553" i="7"/>
  <c r="E3553" i="7"/>
  <c r="F3553" i="7"/>
  <c r="H3553" i="7"/>
  <c r="I3553" i="7"/>
  <c r="J3553" i="7"/>
  <c r="L3553" i="7"/>
  <c r="M3553" i="7"/>
  <c r="O3553" i="7"/>
  <c r="P3553" i="7"/>
  <c r="Q3553" i="7"/>
  <c r="S3553" i="7"/>
  <c r="T3553" i="7"/>
  <c r="AA3553" i="7"/>
  <c r="AB3553" i="7"/>
  <c r="AD3553" i="7"/>
  <c r="AE3553" i="7"/>
  <c r="AL3553" i="7"/>
  <c r="AM3553" i="7"/>
  <c r="AP3553" i="7"/>
  <c r="AR3553" i="7"/>
  <c r="AT3553" i="7"/>
  <c r="AU3553" i="7"/>
  <c r="AV3553" i="7"/>
  <c r="AW3553" i="7"/>
  <c r="AX3553" i="7" s="1"/>
  <c r="AY3553" i="7"/>
  <c r="A3554" i="7"/>
  <c r="E3554" i="7"/>
  <c r="F3554" i="7"/>
  <c r="H3554" i="7"/>
  <c r="I3554" i="7"/>
  <c r="J3554" i="7"/>
  <c r="L3554" i="7"/>
  <c r="M3554" i="7"/>
  <c r="O3554" i="7"/>
  <c r="P3554" i="7"/>
  <c r="Q3554" i="7"/>
  <c r="S3554" i="7"/>
  <c r="T3554" i="7"/>
  <c r="AA3554" i="7"/>
  <c r="AB3554" i="7"/>
  <c r="AD3554" i="7"/>
  <c r="AE3554" i="7"/>
  <c r="AL3554" i="7"/>
  <c r="AM3554" i="7"/>
  <c r="AP3554" i="7"/>
  <c r="AR3554" i="7"/>
  <c r="AT3554" i="7"/>
  <c r="AU3554" i="7"/>
  <c r="AV3554" i="7"/>
  <c r="AW3554" i="7"/>
  <c r="AX3554" i="7" s="1"/>
  <c r="AY3554" i="7"/>
  <c r="A3555" i="7"/>
  <c r="E3555" i="7"/>
  <c r="F3555" i="7"/>
  <c r="H3555" i="7"/>
  <c r="I3555" i="7"/>
  <c r="J3555" i="7"/>
  <c r="L3555" i="7"/>
  <c r="M3555" i="7"/>
  <c r="O3555" i="7"/>
  <c r="P3555" i="7"/>
  <c r="Q3555" i="7"/>
  <c r="S3555" i="7"/>
  <c r="T3555" i="7"/>
  <c r="AA3555" i="7"/>
  <c r="AB3555" i="7"/>
  <c r="AD3555" i="7"/>
  <c r="AE3555" i="7"/>
  <c r="AL3555" i="7"/>
  <c r="AM3555" i="7"/>
  <c r="AP3555" i="7"/>
  <c r="AR3555" i="7"/>
  <c r="AT3555" i="7"/>
  <c r="AU3555" i="7"/>
  <c r="AV3555" i="7"/>
  <c r="AW3555" i="7"/>
  <c r="AX3555" i="7" s="1"/>
  <c r="AY3555" i="7"/>
  <c r="A3556" i="7"/>
  <c r="E3556" i="7"/>
  <c r="F3556" i="7"/>
  <c r="H3556" i="7"/>
  <c r="I3556" i="7"/>
  <c r="J3556" i="7"/>
  <c r="L3556" i="7"/>
  <c r="M3556" i="7"/>
  <c r="O3556" i="7"/>
  <c r="P3556" i="7"/>
  <c r="Q3556" i="7"/>
  <c r="S3556" i="7"/>
  <c r="T3556" i="7"/>
  <c r="AA3556" i="7"/>
  <c r="AB3556" i="7"/>
  <c r="AD3556" i="7"/>
  <c r="AE3556" i="7"/>
  <c r="AL3556" i="7"/>
  <c r="AM3556" i="7"/>
  <c r="AP3556" i="7"/>
  <c r="AR3556" i="7"/>
  <c r="AT3556" i="7"/>
  <c r="AU3556" i="7"/>
  <c r="AV3556" i="7"/>
  <c r="AW3556" i="7"/>
  <c r="AX3556" i="7" s="1"/>
  <c r="AY3556" i="7"/>
  <c r="A3557" i="7"/>
  <c r="E3557" i="7"/>
  <c r="F3557" i="7"/>
  <c r="H3557" i="7"/>
  <c r="I3557" i="7"/>
  <c r="J3557" i="7"/>
  <c r="L3557" i="7"/>
  <c r="M3557" i="7"/>
  <c r="O3557" i="7"/>
  <c r="P3557" i="7"/>
  <c r="Q3557" i="7"/>
  <c r="S3557" i="7"/>
  <c r="T3557" i="7"/>
  <c r="AA3557" i="7"/>
  <c r="AB3557" i="7"/>
  <c r="AD3557" i="7"/>
  <c r="AE3557" i="7"/>
  <c r="AL3557" i="7"/>
  <c r="AM3557" i="7"/>
  <c r="AP3557" i="7"/>
  <c r="AR3557" i="7"/>
  <c r="AT3557" i="7"/>
  <c r="AU3557" i="7"/>
  <c r="AV3557" i="7"/>
  <c r="AW3557" i="7"/>
  <c r="AX3557" i="7" s="1"/>
  <c r="AY3557" i="7"/>
  <c r="A3558" i="7"/>
  <c r="E3558" i="7"/>
  <c r="F3558" i="7"/>
  <c r="H3558" i="7"/>
  <c r="I3558" i="7"/>
  <c r="J3558" i="7"/>
  <c r="L3558" i="7"/>
  <c r="M3558" i="7"/>
  <c r="O3558" i="7"/>
  <c r="P3558" i="7"/>
  <c r="Q3558" i="7"/>
  <c r="S3558" i="7"/>
  <c r="T3558" i="7"/>
  <c r="AA3558" i="7"/>
  <c r="AB3558" i="7"/>
  <c r="AD3558" i="7"/>
  <c r="AE3558" i="7"/>
  <c r="AL3558" i="7"/>
  <c r="AM3558" i="7"/>
  <c r="AP3558" i="7"/>
  <c r="AR3558" i="7"/>
  <c r="AT3558" i="7"/>
  <c r="AU3558" i="7"/>
  <c r="AV3558" i="7"/>
  <c r="AW3558" i="7"/>
  <c r="AX3558" i="7" s="1"/>
  <c r="AY3558" i="7"/>
  <c r="A3559" i="7"/>
  <c r="E3559" i="7"/>
  <c r="F3559" i="7"/>
  <c r="H3559" i="7"/>
  <c r="I3559" i="7"/>
  <c r="J3559" i="7"/>
  <c r="L3559" i="7"/>
  <c r="M3559" i="7"/>
  <c r="O3559" i="7"/>
  <c r="P3559" i="7"/>
  <c r="Q3559" i="7"/>
  <c r="S3559" i="7"/>
  <c r="T3559" i="7"/>
  <c r="AA3559" i="7"/>
  <c r="AB3559" i="7"/>
  <c r="AD3559" i="7"/>
  <c r="AE3559" i="7"/>
  <c r="AL3559" i="7"/>
  <c r="AM3559" i="7"/>
  <c r="AP3559" i="7"/>
  <c r="AR3559" i="7"/>
  <c r="AT3559" i="7"/>
  <c r="AU3559" i="7"/>
  <c r="AV3559" i="7"/>
  <c r="AW3559" i="7"/>
  <c r="AX3559" i="7" s="1"/>
  <c r="AY3559" i="7"/>
  <c r="A3560" i="7"/>
  <c r="E3560" i="7"/>
  <c r="F3560" i="7"/>
  <c r="H3560" i="7"/>
  <c r="I3560" i="7"/>
  <c r="J3560" i="7"/>
  <c r="L3560" i="7"/>
  <c r="M3560" i="7"/>
  <c r="O3560" i="7"/>
  <c r="P3560" i="7"/>
  <c r="Q3560" i="7"/>
  <c r="S3560" i="7"/>
  <c r="T3560" i="7"/>
  <c r="AA3560" i="7"/>
  <c r="AB3560" i="7"/>
  <c r="AD3560" i="7"/>
  <c r="AE3560" i="7"/>
  <c r="AL3560" i="7"/>
  <c r="AM3560" i="7"/>
  <c r="AP3560" i="7"/>
  <c r="AR3560" i="7"/>
  <c r="AT3560" i="7"/>
  <c r="AU3560" i="7"/>
  <c r="AV3560" i="7"/>
  <c r="AW3560" i="7"/>
  <c r="AX3560" i="7" s="1"/>
  <c r="AY3560" i="7"/>
  <c r="A3561" i="7"/>
  <c r="E3561" i="7"/>
  <c r="F3561" i="7"/>
  <c r="H3561" i="7"/>
  <c r="I3561" i="7"/>
  <c r="J3561" i="7"/>
  <c r="L3561" i="7"/>
  <c r="M3561" i="7"/>
  <c r="O3561" i="7"/>
  <c r="P3561" i="7"/>
  <c r="Q3561" i="7"/>
  <c r="S3561" i="7"/>
  <c r="T3561" i="7"/>
  <c r="AA3561" i="7"/>
  <c r="AB3561" i="7"/>
  <c r="AD3561" i="7"/>
  <c r="AE3561" i="7"/>
  <c r="AL3561" i="7"/>
  <c r="AM3561" i="7"/>
  <c r="AP3561" i="7"/>
  <c r="AR3561" i="7"/>
  <c r="AT3561" i="7"/>
  <c r="AU3561" i="7"/>
  <c r="AV3561" i="7"/>
  <c r="AW3561" i="7"/>
  <c r="AX3561" i="7" s="1"/>
  <c r="AY3561" i="7"/>
  <c r="A3562" i="7"/>
  <c r="E3562" i="7"/>
  <c r="F3562" i="7"/>
  <c r="H3562" i="7"/>
  <c r="I3562" i="7"/>
  <c r="J3562" i="7"/>
  <c r="L3562" i="7"/>
  <c r="M3562" i="7"/>
  <c r="O3562" i="7"/>
  <c r="P3562" i="7"/>
  <c r="Q3562" i="7"/>
  <c r="S3562" i="7"/>
  <c r="T3562" i="7"/>
  <c r="AA3562" i="7"/>
  <c r="AB3562" i="7"/>
  <c r="AD3562" i="7"/>
  <c r="AE3562" i="7"/>
  <c r="AL3562" i="7"/>
  <c r="AM3562" i="7"/>
  <c r="AP3562" i="7"/>
  <c r="AR3562" i="7"/>
  <c r="AT3562" i="7"/>
  <c r="AU3562" i="7"/>
  <c r="AV3562" i="7"/>
  <c r="AW3562" i="7"/>
  <c r="AX3562" i="7" s="1"/>
  <c r="AY3562" i="7"/>
  <c r="A3563" i="7"/>
  <c r="E3563" i="7"/>
  <c r="F3563" i="7"/>
  <c r="H3563" i="7"/>
  <c r="I3563" i="7"/>
  <c r="J3563" i="7"/>
  <c r="L3563" i="7"/>
  <c r="M3563" i="7"/>
  <c r="O3563" i="7"/>
  <c r="P3563" i="7"/>
  <c r="Q3563" i="7"/>
  <c r="S3563" i="7"/>
  <c r="T3563" i="7"/>
  <c r="AA3563" i="7"/>
  <c r="AB3563" i="7"/>
  <c r="AD3563" i="7"/>
  <c r="AE3563" i="7"/>
  <c r="AL3563" i="7"/>
  <c r="AM3563" i="7"/>
  <c r="AP3563" i="7"/>
  <c r="AR3563" i="7"/>
  <c r="AT3563" i="7"/>
  <c r="AU3563" i="7"/>
  <c r="AV3563" i="7"/>
  <c r="AW3563" i="7"/>
  <c r="AX3563" i="7" s="1"/>
  <c r="AY3563" i="7"/>
  <c r="A3564" i="7"/>
  <c r="E3564" i="7"/>
  <c r="F3564" i="7"/>
  <c r="H3564" i="7"/>
  <c r="I3564" i="7"/>
  <c r="J3564" i="7"/>
  <c r="L3564" i="7"/>
  <c r="M3564" i="7"/>
  <c r="O3564" i="7"/>
  <c r="P3564" i="7"/>
  <c r="Q3564" i="7"/>
  <c r="S3564" i="7"/>
  <c r="T3564" i="7"/>
  <c r="AA3564" i="7"/>
  <c r="AB3564" i="7"/>
  <c r="AD3564" i="7"/>
  <c r="AE3564" i="7"/>
  <c r="AL3564" i="7"/>
  <c r="AM3564" i="7"/>
  <c r="AP3564" i="7"/>
  <c r="AR3564" i="7"/>
  <c r="AT3564" i="7"/>
  <c r="AU3564" i="7"/>
  <c r="AV3564" i="7"/>
  <c r="AW3564" i="7"/>
  <c r="AX3564" i="7" s="1"/>
  <c r="AY3564" i="7"/>
  <c r="A3565" i="7"/>
  <c r="E3565" i="7"/>
  <c r="F3565" i="7"/>
  <c r="H3565" i="7"/>
  <c r="I3565" i="7"/>
  <c r="J3565" i="7"/>
  <c r="L3565" i="7"/>
  <c r="M3565" i="7"/>
  <c r="O3565" i="7"/>
  <c r="P3565" i="7"/>
  <c r="Q3565" i="7"/>
  <c r="S3565" i="7"/>
  <c r="T3565" i="7"/>
  <c r="AA3565" i="7"/>
  <c r="AB3565" i="7"/>
  <c r="AD3565" i="7"/>
  <c r="AE3565" i="7"/>
  <c r="AL3565" i="7"/>
  <c r="AM3565" i="7"/>
  <c r="AP3565" i="7"/>
  <c r="AR3565" i="7"/>
  <c r="AT3565" i="7"/>
  <c r="AU3565" i="7"/>
  <c r="AV3565" i="7"/>
  <c r="AW3565" i="7"/>
  <c r="AX3565" i="7" s="1"/>
  <c r="AY3565" i="7"/>
  <c r="A3566" i="7"/>
  <c r="E3566" i="7"/>
  <c r="F3566" i="7"/>
  <c r="H3566" i="7"/>
  <c r="I3566" i="7"/>
  <c r="J3566" i="7"/>
  <c r="L3566" i="7"/>
  <c r="M3566" i="7"/>
  <c r="O3566" i="7"/>
  <c r="P3566" i="7"/>
  <c r="Q3566" i="7"/>
  <c r="S3566" i="7"/>
  <c r="T3566" i="7"/>
  <c r="AA3566" i="7"/>
  <c r="AB3566" i="7"/>
  <c r="AD3566" i="7"/>
  <c r="AE3566" i="7"/>
  <c r="AL3566" i="7"/>
  <c r="AM3566" i="7"/>
  <c r="AP3566" i="7"/>
  <c r="AR3566" i="7"/>
  <c r="AT3566" i="7"/>
  <c r="AU3566" i="7"/>
  <c r="AV3566" i="7"/>
  <c r="AW3566" i="7"/>
  <c r="AX3566" i="7" s="1"/>
  <c r="AY3566" i="7"/>
  <c r="A3567" i="7"/>
  <c r="E3567" i="7"/>
  <c r="F3567" i="7"/>
  <c r="H3567" i="7"/>
  <c r="I3567" i="7"/>
  <c r="J3567" i="7"/>
  <c r="L3567" i="7"/>
  <c r="M3567" i="7"/>
  <c r="O3567" i="7"/>
  <c r="P3567" i="7"/>
  <c r="Q3567" i="7"/>
  <c r="S3567" i="7"/>
  <c r="T3567" i="7"/>
  <c r="AA3567" i="7"/>
  <c r="AB3567" i="7"/>
  <c r="AD3567" i="7"/>
  <c r="AE3567" i="7"/>
  <c r="AL3567" i="7"/>
  <c r="AM3567" i="7"/>
  <c r="AP3567" i="7"/>
  <c r="AR3567" i="7"/>
  <c r="AT3567" i="7"/>
  <c r="AU3567" i="7"/>
  <c r="AV3567" i="7"/>
  <c r="AW3567" i="7"/>
  <c r="AX3567" i="7" s="1"/>
  <c r="AY3567" i="7"/>
  <c r="A3568" i="7"/>
  <c r="E3568" i="7"/>
  <c r="F3568" i="7"/>
  <c r="H3568" i="7"/>
  <c r="I3568" i="7"/>
  <c r="J3568" i="7"/>
  <c r="L3568" i="7"/>
  <c r="M3568" i="7"/>
  <c r="O3568" i="7"/>
  <c r="P3568" i="7"/>
  <c r="Q3568" i="7"/>
  <c r="S3568" i="7"/>
  <c r="T3568" i="7"/>
  <c r="AA3568" i="7"/>
  <c r="AB3568" i="7"/>
  <c r="AD3568" i="7"/>
  <c r="AE3568" i="7"/>
  <c r="AL3568" i="7"/>
  <c r="AM3568" i="7"/>
  <c r="AP3568" i="7"/>
  <c r="AR3568" i="7"/>
  <c r="AT3568" i="7"/>
  <c r="AU3568" i="7"/>
  <c r="AV3568" i="7"/>
  <c r="AW3568" i="7"/>
  <c r="AX3568" i="7" s="1"/>
  <c r="AY3568" i="7"/>
  <c r="A3569" i="7"/>
  <c r="E3569" i="7"/>
  <c r="F3569" i="7"/>
  <c r="H3569" i="7"/>
  <c r="I3569" i="7"/>
  <c r="J3569" i="7"/>
  <c r="L3569" i="7"/>
  <c r="M3569" i="7"/>
  <c r="O3569" i="7"/>
  <c r="P3569" i="7"/>
  <c r="Q3569" i="7"/>
  <c r="S3569" i="7"/>
  <c r="T3569" i="7"/>
  <c r="AA3569" i="7"/>
  <c r="AB3569" i="7"/>
  <c r="AD3569" i="7"/>
  <c r="AE3569" i="7"/>
  <c r="AL3569" i="7"/>
  <c r="AM3569" i="7"/>
  <c r="AP3569" i="7"/>
  <c r="AR3569" i="7"/>
  <c r="AT3569" i="7"/>
  <c r="AU3569" i="7"/>
  <c r="AV3569" i="7"/>
  <c r="AW3569" i="7"/>
  <c r="AX3569" i="7" s="1"/>
  <c r="AY3569" i="7"/>
  <c r="A3570" i="7"/>
  <c r="E3570" i="7"/>
  <c r="F3570" i="7"/>
  <c r="H3570" i="7"/>
  <c r="I3570" i="7"/>
  <c r="J3570" i="7"/>
  <c r="L3570" i="7"/>
  <c r="M3570" i="7"/>
  <c r="O3570" i="7"/>
  <c r="P3570" i="7"/>
  <c r="Q3570" i="7"/>
  <c r="S3570" i="7"/>
  <c r="T3570" i="7"/>
  <c r="AA3570" i="7"/>
  <c r="AB3570" i="7"/>
  <c r="AD3570" i="7"/>
  <c r="AE3570" i="7"/>
  <c r="AL3570" i="7"/>
  <c r="AM3570" i="7"/>
  <c r="AP3570" i="7"/>
  <c r="AR3570" i="7"/>
  <c r="AT3570" i="7"/>
  <c r="AU3570" i="7"/>
  <c r="AV3570" i="7"/>
  <c r="AW3570" i="7"/>
  <c r="AX3570" i="7" s="1"/>
  <c r="AY3570" i="7"/>
  <c r="A3571" i="7"/>
  <c r="E3571" i="7"/>
  <c r="F3571" i="7"/>
  <c r="H3571" i="7"/>
  <c r="I3571" i="7"/>
  <c r="J3571" i="7"/>
  <c r="L3571" i="7"/>
  <c r="M3571" i="7"/>
  <c r="O3571" i="7"/>
  <c r="P3571" i="7"/>
  <c r="Q3571" i="7"/>
  <c r="S3571" i="7"/>
  <c r="T3571" i="7"/>
  <c r="AA3571" i="7"/>
  <c r="AB3571" i="7"/>
  <c r="AD3571" i="7"/>
  <c r="AE3571" i="7"/>
  <c r="AL3571" i="7"/>
  <c r="AM3571" i="7"/>
  <c r="AP3571" i="7"/>
  <c r="AR3571" i="7"/>
  <c r="AT3571" i="7"/>
  <c r="AU3571" i="7"/>
  <c r="AV3571" i="7"/>
  <c r="AW3571" i="7"/>
  <c r="AX3571" i="7" s="1"/>
  <c r="AY3571" i="7"/>
  <c r="A3572" i="7"/>
  <c r="E3572" i="7"/>
  <c r="F3572" i="7"/>
  <c r="H3572" i="7"/>
  <c r="I3572" i="7"/>
  <c r="J3572" i="7"/>
  <c r="L3572" i="7"/>
  <c r="M3572" i="7"/>
  <c r="O3572" i="7"/>
  <c r="P3572" i="7"/>
  <c r="Q3572" i="7"/>
  <c r="S3572" i="7"/>
  <c r="T3572" i="7"/>
  <c r="AA3572" i="7"/>
  <c r="AB3572" i="7"/>
  <c r="AD3572" i="7"/>
  <c r="AE3572" i="7"/>
  <c r="AL3572" i="7"/>
  <c r="AM3572" i="7"/>
  <c r="AP3572" i="7"/>
  <c r="AR3572" i="7"/>
  <c r="AT3572" i="7"/>
  <c r="AU3572" i="7"/>
  <c r="AV3572" i="7"/>
  <c r="AW3572" i="7"/>
  <c r="AX3572" i="7" s="1"/>
  <c r="AY3572" i="7"/>
  <c r="A3573" i="7"/>
  <c r="E3573" i="7"/>
  <c r="F3573" i="7"/>
  <c r="H3573" i="7"/>
  <c r="I3573" i="7"/>
  <c r="J3573" i="7"/>
  <c r="L3573" i="7"/>
  <c r="M3573" i="7"/>
  <c r="O3573" i="7"/>
  <c r="P3573" i="7"/>
  <c r="Q3573" i="7"/>
  <c r="S3573" i="7"/>
  <c r="T3573" i="7"/>
  <c r="AA3573" i="7"/>
  <c r="AB3573" i="7"/>
  <c r="AD3573" i="7"/>
  <c r="AE3573" i="7"/>
  <c r="AL3573" i="7"/>
  <c r="AM3573" i="7"/>
  <c r="AP3573" i="7"/>
  <c r="AR3573" i="7"/>
  <c r="AT3573" i="7"/>
  <c r="AU3573" i="7"/>
  <c r="AV3573" i="7"/>
  <c r="AW3573" i="7"/>
  <c r="AX3573" i="7" s="1"/>
  <c r="AY3573" i="7"/>
  <c r="A3574" i="7"/>
  <c r="E3574" i="7"/>
  <c r="F3574" i="7"/>
  <c r="H3574" i="7"/>
  <c r="I3574" i="7"/>
  <c r="J3574" i="7"/>
  <c r="L3574" i="7"/>
  <c r="M3574" i="7"/>
  <c r="O3574" i="7"/>
  <c r="P3574" i="7"/>
  <c r="Q3574" i="7"/>
  <c r="S3574" i="7"/>
  <c r="T3574" i="7"/>
  <c r="AA3574" i="7"/>
  <c r="AB3574" i="7"/>
  <c r="AD3574" i="7"/>
  <c r="AE3574" i="7"/>
  <c r="AL3574" i="7"/>
  <c r="AM3574" i="7"/>
  <c r="AP3574" i="7"/>
  <c r="AR3574" i="7"/>
  <c r="AT3574" i="7"/>
  <c r="AU3574" i="7"/>
  <c r="AV3574" i="7"/>
  <c r="AW3574" i="7"/>
  <c r="AX3574" i="7" s="1"/>
  <c r="AY3574" i="7"/>
  <c r="A3575" i="7"/>
  <c r="E3575" i="7"/>
  <c r="F3575" i="7"/>
  <c r="H3575" i="7"/>
  <c r="I3575" i="7"/>
  <c r="J3575" i="7"/>
  <c r="L3575" i="7"/>
  <c r="M3575" i="7"/>
  <c r="O3575" i="7"/>
  <c r="P3575" i="7"/>
  <c r="Q3575" i="7"/>
  <c r="S3575" i="7"/>
  <c r="T3575" i="7"/>
  <c r="AA3575" i="7"/>
  <c r="AB3575" i="7"/>
  <c r="AD3575" i="7"/>
  <c r="AE3575" i="7"/>
  <c r="AL3575" i="7"/>
  <c r="AM3575" i="7"/>
  <c r="AP3575" i="7"/>
  <c r="AR3575" i="7"/>
  <c r="AT3575" i="7"/>
  <c r="AU3575" i="7"/>
  <c r="AV3575" i="7"/>
  <c r="AW3575" i="7"/>
  <c r="AX3575" i="7" s="1"/>
  <c r="AY3575" i="7"/>
  <c r="A3576" i="7"/>
  <c r="E3576" i="7"/>
  <c r="F3576" i="7"/>
  <c r="H3576" i="7"/>
  <c r="I3576" i="7"/>
  <c r="J3576" i="7"/>
  <c r="L3576" i="7"/>
  <c r="M3576" i="7"/>
  <c r="O3576" i="7"/>
  <c r="P3576" i="7"/>
  <c r="Q3576" i="7"/>
  <c r="S3576" i="7"/>
  <c r="T3576" i="7"/>
  <c r="AA3576" i="7"/>
  <c r="AB3576" i="7"/>
  <c r="AD3576" i="7"/>
  <c r="AE3576" i="7"/>
  <c r="AL3576" i="7"/>
  <c r="AM3576" i="7"/>
  <c r="AP3576" i="7"/>
  <c r="AR3576" i="7"/>
  <c r="AT3576" i="7"/>
  <c r="AU3576" i="7"/>
  <c r="AV3576" i="7"/>
  <c r="AW3576" i="7"/>
  <c r="AX3576" i="7" s="1"/>
  <c r="AY3576" i="7"/>
  <c r="A3577" i="7"/>
  <c r="E3577" i="7"/>
  <c r="F3577" i="7"/>
  <c r="H3577" i="7"/>
  <c r="I3577" i="7"/>
  <c r="J3577" i="7"/>
  <c r="L3577" i="7"/>
  <c r="M3577" i="7"/>
  <c r="O3577" i="7"/>
  <c r="P3577" i="7"/>
  <c r="Q3577" i="7"/>
  <c r="S3577" i="7"/>
  <c r="T3577" i="7"/>
  <c r="AA3577" i="7"/>
  <c r="AB3577" i="7"/>
  <c r="AD3577" i="7"/>
  <c r="AE3577" i="7"/>
  <c r="AL3577" i="7"/>
  <c r="AM3577" i="7"/>
  <c r="AP3577" i="7"/>
  <c r="AR3577" i="7"/>
  <c r="AT3577" i="7"/>
  <c r="AU3577" i="7"/>
  <c r="AV3577" i="7"/>
  <c r="AW3577" i="7"/>
  <c r="AX3577" i="7" s="1"/>
  <c r="AY3577" i="7"/>
  <c r="A3578" i="7"/>
  <c r="E3578" i="7"/>
  <c r="F3578" i="7"/>
  <c r="H3578" i="7"/>
  <c r="I3578" i="7"/>
  <c r="J3578" i="7"/>
  <c r="L3578" i="7"/>
  <c r="M3578" i="7"/>
  <c r="O3578" i="7"/>
  <c r="P3578" i="7"/>
  <c r="Q3578" i="7"/>
  <c r="S3578" i="7"/>
  <c r="T3578" i="7"/>
  <c r="AA3578" i="7"/>
  <c r="AB3578" i="7"/>
  <c r="AD3578" i="7"/>
  <c r="AE3578" i="7"/>
  <c r="AL3578" i="7"/>
  <c r="AM3578" i="7"/>
  <c r="AP3578" i="7"/>
  <c r="AR3578" i="7"/>
  <c r="AT3578" i="7"/>
  <c r="AU3578" i="7"/>
  <c r="AV3578" i="7"/>
  <c r="AW3578" i="7"/>
  <c r="AX3578" i="7" s="1"/>
  <c r="AY3578" i="7"/>
  <c r="A3579" i="7"/>
  <c r="E3579" i="7"/>
  <c r="F3579" i="7"/>
  <c r="H3579" i="7"/>
  <c r="I3579" i="7"/>
  <c r="J3579" i="7"/>
  <c r="L3579" i="7"/>
  <c r="M3579" i="7"/>
  <c r="O3579" i="7"/>
  <c r="P3579" i="7"/>
  <c r="Q3579" i="7"/>
  <c r="S3579" i="7"/>
  <c r="T3579" i="7"/>
  <c r="AA3579" i="7"/>
  <c r="AB3579" i="7"/>
  <c r="AD3579" i="7"/>
  <c r="AE3579" i="7"/>
  <c r="AL3579" i="7"/>
  <c r="AM3579" i="7"/>
  <c r="AP3579" i="7"/>
  <c r="AR3579" i="7"/>
  <c r="AT3579" i="7"/>
  <c r="AU3579" i="7"/>
  <c r="AV3579" i="7"/>
  <c r="AW3579" i="7"/>
  <c r="AX3579" i="7" s="1"/>
  <c r="AY3579" i="7"/>
  <c r="A3580" i="7"/>
  <c r="E3580" i="7"/>
  <c r="F3580" i="7"/>
  <c r="H3580" i="7"/>
  <c r="I3580" i="7"/>
  <c r="J3580" i="7"/>
  <c r="L3580" i="7"/>
  <c r="M3580" i="7"/>
  <c r="O3580" i="7"/>
  <c r="P3580" i="7"/>
  <c r="Q3580" i="7"/>
  <c r="S3580" i="7"/>
  <c r="T3580" i="7"/>
  <c r="AA3580" i="7"/>
  <c r="AB3580" i="7"/>
  <c r="AD3580" i="7"/>
  <c r="AE3580" i="7"/>
  <c r="AL3580" i="7"/>
  <c r="AM3580" i="7"/>
  <c r="AP3580" i="7"/>
  <c r="AR3580" i="7"/>
  <c r="AT3580" i="7"/>
  <c r="AU3580" i="7"/>
  <c r="AV3580" i="7"/>
  <c r="AW3580" i="7"/>
  <c r="AX3580" i="7" s="1"/>
  <c r="AY3580" i="7"/>
  <c r="A3581" i="7"/>
  <c r="E3581" i="7"/>
  <c r="F3581" i="7"/>
  <c r="H3581" i="7"/>
  <c r="I3581" i="7"/>
  <c r="J3581" i="7"/>
  <c r="L3581" i="7"/>
  <c r="M3581" i="7"/>
  <c r="O3581" i="7"/>
  <c r="P3581" i="7"/>
  <c r="Q3581" i="7"/>
  <c r="S3581" i="7"/>
  <c r="T3581" i="7"/>
  <c r="AA3581" i="7"/>
  <c r="AB3581" i="7"/>
  <c r="AD3581" i="7"/>
  <c r="AE3581" i="7"/>
  <c r="AL3581" i="7"/>
  <c r="AM3581" i="7"/>
  <c r="AP3581" i="7"/>
  <c r="AR3581" i="7"/>
  <c r="AT3581" i="7"/>
  <c r="AU3581" i="7"/>
  <c r="AV3581" i="7"/>
  <c r="AW3581" i="7"/>
  <c r="AX3581" i="7" s="1"/>
  <c r="AY3581" i="7"/>
  <c r="A3582" i="7"/>
  <c r="E3582" i="7"/>
  <c r="F3582" i="7"/>
  <c r="H3582" i="7"/>
  <c r="I3582" i="7"/>
  <c r="J3582" i="7"/>
  <c r="L3582" i="7"/>
  <c r="M3582" i="7"/>
  <c r="O3582" i="7"/>
  <c r="P3582" i="7"/>
  <c r="Q3582" i="7"/>
  <c r="S3582" i="7"/>
  <c r="T3582" i="7"/>
  <c r="AA3582" i="7"/>
  <c r="AB3582" i="7"/>
  <c r="AD3582" i="7"/>
  <c r="AE3582" i="7"/>
  <c r="AL3582" i="7"/>
  <c r="AM3582" i="7"/>
  <c r="AP3582" i="7"/>
  <c r="AR3582" i="7"/>
  <c r="AT3582" i="7"/>
  <c r="AU3582" i="7"/>
  <c r="AV3582" i="7"/>
  <c r="AW3582" i="7"/>
  <c r="AX3582" i="7" s="1"/>
  <c r="AY3582" i="7"/>
  <c r="A3583" i="7"/>
  <c r="E3583" i="7"/>
  <c r="F3583" i="7"/>
  <c r="H3583" i="7"/>
  <c r="I3583" i="7"/>
  <c r="J3583" i="7"/>
  <c r="L3583" i="7"/>
  <c r="M3583" i="7"/>
  <c r="O3583" i="7"/>
  <c r="P3583" i="7"/>
  <c r="Q3583" i="7"/>
  <c r="S3583" i="7"/>
  <c r="T3583" i="7"/>
  <c r="AA3583" i="7"/>
  <c r="AB3583" i="7"/>
  <c r="AD3583" i="7"/>
  <c r="AE3583" i="7"/>
  <c r="AL3583" i="7"/>
  <c r="AM3583" i="7"/>
  <c r="AP3583" i="7"/>
  <c r="AR3583" i="7"/>
  <c r="AT3583" i="7"/>
  <c r="AU3583" i="7"/>
  <c r="AV3583" i="7"/>
  <c r="AW3583" i="7"/>
  <c r="AX3583" i="7" s="1"/>
  <c r="AY3583" i="7"/>
  <c r="A3584" i="7"/>
  <c r="E3584" i="7"/>
  <c r="F3584" i="7"/>
  <c r="H3584" i="7"/>
  <c r="I3584" i="7"/>
  <c r="J3584" i="7"/>
  <c r="L3584" i="7"/>
  <c r="M3584" i="7"/>
  <c r="O3584" i="7"/>
  <c r="P3584" i="7"/>
  <c r="Q3584" i="7"/>
  <c r="S3584" i="7"/>
  <c r="T3584" i="7"/>
  <c r="AA3584" i="7"/>
  <c r="AB3584" i="7"/>
  <c r="AD3584" i="7"/>
  <c r="AE3584" i="7"/>
  <c r="AL3584" i="7"/>
  <c r="AM3584" i="7"/>
  <c r="AP3584" i="7"/>
  <c r="AR3584" i="7"/>
  <c r="AT3584" i="7"/>
  <c r="AU3584" i="7"/>
  <c r="AV3584" i="7"/>
  <c r="AW3584" i="7"/>
  <c r="AX3584" i="7" s="1"/>
  <c r="AY3584" i="7"/>
  <c r="A3585" i="7"/>
  <c r="E3585" i="7"/>
  <c r="F3585" i="7"/>
  <c r="H3585" i="7"/>
  <c r="I3585" i="7"/>
  <c r="J3585" i="7"/>
  <c r="L3585" i="7"/>
  <c r="M3585" i="7"/>
  <c r="O3585" i="7"/>
  <c r="P3585" i="7"/>
  <c r="Q3585" i="7"/>
  <c r="S3585" i="7"/>
  <c r="T3585" i="7"/>
  <c r="AA3585" i="7"/>
  <c r="AB3585" i="7"/>
  <c r="AD3585" i="7"/>
  <c r="AE3585" i="7"/>
  <c r="AL3585" i="7"/>
  <c r="AM3585" i="7"/>
  <c r="AP3585" i="7"/>
  <c r="AR3585" i="7"/>
  <c r="AT3585" i="7"/>
  <c r="AU3585" i="7"/>
  <c r="AV3585" i="7"/>
  <c r="AW3585" i="7"/>
  <c r="AX3585" i="7" s="1"/>
  <c r="AY3585" i="7"/>
  <c r="A3586" i="7"/>
  <c r="E3586" i="7"/>
  <c r="F3586" i="7"/>
  <c r="H3586" i="7"/>
  <c r="I3586" i="7"/>
  <c r="J3586" i="7"/>
  <c r="L3586" i="7"/>
  <c r="M3586" i="7"/>
  <c r="O3586" i="7"/>
  <c r="P3586" i="7"/>
  <c r="Q3586" i="7"/>
  <c r="S3586" i="7"/>
  <c r="T3586" i="7"/>
  <c r="AA3586" i="7"/>
  <c r="AB3586" i="7"/>
  <c r="AD3586" i="7"/>
  <c r="AE3586" i="7"/>
  <c r="AL3586" i="7"/>
  <c r="AM3586" i="7"/>
  <c r="AP3586" i="7"/>
  <c r="AR3586" i="7"/>
  <c r="AT3586" i="7"/>
  <c r="AU3586" i="7"/>
  <c r="AV3586" i="7"/>
  <c r="AW3586" i="7"/>
  <c r="AX3586" i="7" s="1"/>
  <c r="AY3586" i="7"/>
  <c r="A3587" i="7"/>
  <c r="E3587" i="7"/>
  <c r="F3587" i="7"/>
  <c r="H3587" i="7"/>
  <c r="I3587" i="7"/>
  <c r="J3587" i="7"/>
  <c r="L3587" i="7"/>
  <c r="M3587" i="7"/>
  <c r="O3587" i="7"/>
  <c r="P3587" i="7"/>
  <c r="Q3587" i="7"/>
  <c r="S3587" i="7"/>
  <c r="T3587" i="7"/>
  <c r="AA3587" i="7"/>
  <c r="AB3587" i="7"/>
  <c r="AD3587" i="7"/>
  <c r="AE3587" i="7"/>
  <c r="AL3587" i="7"/>
  <c r="AM3587" i="7"/>
  <c r="AP3587" i="7"/>
  <c r="AR3587" i="7"/>
  <c r="AT3587" i="7"/>
  <c r="AU3587" i="7"/>
  <c r="AV3587" i="7"/>
  <c r="AW3587" i="7"/>
  <c r="AX3587" i="7" s="1"/>
  <c r="AY3587" i="7"/>
  <c r="A3588" i="7"/>
  <c r="E3588" i="7"/>
  <c r="F3588" i="7"/>
  <c r="H3588" i="7"/>
  <c r="I3588" i="7"/>
  <c r="J3588" i="7"/>
  <c r="L3588" i="7"/>
  <c r="M3588" i="7"/>
  <c r="O3588" i="7"/>
  <c r="P3588" i="7"/>
  <c r="Q3588" i="7"/>
  <c r="S3588" i="7"/>
  <c r="T3588" i="7"/>
  <c r="AA3588" i="7"/>
  <c r="AB3588" i="7"/>
  <c r="AD3588" i="7"/>
  <c r="AE3588" i="7"/>
  <c r="AL3588" i="7"/>
  <c r="AM3588" i="7"/>
  <c r="AP3588" i="7"/>
  <c r="AR3588" i="7"/>
  <c r="AT3588" i="7"/>
  <c r="AU3588" i="7"/>
  <c r="AV3588" i="7"/>
  <c r="AW3588" i="7"/>
  <c r="AX3588" i="7" s="1"/>
  <c r="AY3588" i="7"/>
  <c r="A3589" i="7"/>
  <c r="E3589" i="7"/>
  <c r="F3589" i="7"/>
  <c r="H3589" i="7"/>
  <c r="I3589" i="7"/>
  <c r="J3589" i="7"/>
  <c r="L3589" i="7"/>
  <c r="M3589" i="7"/>
  <c r="O3589" i="7"/>
  <c r="P3589" i="7"/>
  <c r="Q3589" i="7"/>
  <c r="S3589" i="7"/>
  <c r="T3589" i="7"/>
  <c r="AA3589" i="7"/>
  <c r="AB3589" i="7"/>
  <c r="AD3589" i="7"/>
  <c r="AE3589" i="7"/>
  <c r="AL3589" i="7"/>
  <c r="AM3589" i="7"/>
  <c r="AP3589" i="7"/>
  <c r="AR3589" i="7"/>
  <c r="AT3589" i="7"/>
  <c r="AU3589" i="7"/>
  <c r="AV3589" i="7"/>
  <c r="AW3589" i="7"/>
  <c r="AX3589" i="7" s="1"/>
  <c r="AY3589" i="7"/>
  <c r="A3590" i="7"/>
  <c r="E3590" i="7"/>
  <c r="F3590" i="7"/>
  <c r="H3590" i="7"/>
  <c r="I3590" i="7"/>
  <c r="J3590" i="7"/>
  <c r="L3590" i="7"/>
  <c r="M3590" i="7"/>
  <c r="O3590" i="7"/>
  <c r="P3590" i="7"/>
  <c r="Q3590" i="7"/>
  <c r="S3590" i="7"/>
  <c r="T3590" i="7"/>
  <c r="AA3590" i="7"/>
  <c r="AB3590" i="7"/>
  <c r="AD3590" i="7"/>
  <c r="AE3590" i="7"/>
  <c r="AL3590" i="7"/>
  <c r="AM3590" i="7"/>
  <c r="AP3590" i="7"/>
  <c r="AR3590" i="7"/>
  <c r="AT3590" i="7"/>
  <c r="AU3590" i="7"/>
  <c r="AV3590" i="7"/>
  <c r="AW3590" i="7"/>
  <c r="AX3590" i="7" s="1"/>
  <c r="AY3590" i="7"/>
  <c r="A3591" i="7"/>
  <c r="E3591" i="7"/>
  <c r="F3591" i="7"/>
  <c r="H3591" i="7"/>
  <c r="I3591" i="7"/>
  <c r="J3591" i="7"/>
  <c r="L3591" i="7"/>
  <c r="M3591" i="7"/>
  <c r="O3591" i="7"/>
  <c r="P3591" i="7"/>
  <c r="Q3591" i="7"/>
  <c r="S3591" i="7"/>
  <c r="T3591" i="7"/>
  <c r="AA3591" i="7"/>
  <c r="AB3591" i="7"/>
  <c r="AD3591" i="7"/>
  <c r="AE3591" i="7"/>
  <c r="AL3591" i="7"/>
  <c r="AM3591" i="7"/>
  <c r="AP3591" i="7"/>
  <c r="AR3591" i="7"/>
  <c r="AT3591" i="7"/>
  <c r="AU3591" i="7"/>
  <c r="AV3591" i="7"/>
  <c r="AW3591" i="7"/>
  <c r="AX3591" i="7" s="1"/>
  <c r="AY3591" i="7"/>
  <c r="A3592" i="7"/>
  <c r="E3592" i="7"/>
  <c r="F3592" i="7"/>
  <c r="H3592" i="7"/>
  <c r="I3592" i="7"/>
  <c r="J3592" i="7"/>
  <c r="L3592" i="7"/>
  <c r="M3592" i="7"/>
  <c r="O3592" i="7"/>
  <c r="P3592" i="7"/>
  <c r="Q3592" i="7"/>
  <c r="S3592" i="7"/>
  <c r="T3592" i="7"/>
  <c r="AA3592" i="7"/>
  <c r="AB3592" i="7"/>
  <c r="AD3592" i="7"/>
  <c r="AE3592" i="7"/>
  <c r="AL3592" i="7"/>
  <c r="AM3592" i="7"/>
  <c r="AP3592" i="7"/>
  <c r="AR3592" i="7"/>
  <c r="AT3592" i="7"/>
  <c r="AU3592" i="7"/>
  <c r="AV3592" i="7"/>
  <c r="AW3592" i="7"/>
  <c r="AX3592" i="7" s="1"/>
  <c r="AY3592" i="7"/>
  <c r="A3593" i="7"/>
  <c r="E3593" i="7"/>
  <c r="F3593" i="7"/>
  <c r="H3593" i="7"/>
  <c r="I3593" i="7"/>
  <c r="J3593" i="7"/>
  <c r="L3593" i="7"/>
  <c r="M3593" i="7"/>
  <c r="O3593" i="7"/>
  <c r="P3593" i="7"/>
  <c r="Q3593" i="7"/>
  <c r="S3593" i="7"/>
  <c r="T3593" i="7"/>
  <c r="AA3593" i="7"/>
  <c r="AB3593" i="7"/>
  <c r="AD3593" i="7"/>
  <c r="AE3593" i="7"/>
  <c r="AL3593" i="7"/>
  <c r="AM3593" i="7"/>
  <c r="AP3593" i="7"/>
  <c r="AR3593" i="7"/>
  <c r="AT3593" i="7"/>
  <c r="AU3593" i="7"/>
  <c r="AV3593" i="7"/>
  <c r="AW3593" i="7"/>
  <c r="AX3593" i="7" s="1"/>
  <c r="AY3593" i="7"/>
  <c r="A3594" i="7"/>
  <c r="E3594" i="7"/>
  <c r="F3594" i="7"/>
  <c r="H3594" i="7"/>
  <c r="I3594" i="7"/>
  <c r="J3594" i="7"/>
  <c r="L3594" i="7"/>
  <c r="M3594" i="7"/>
  <c r="O3594" i="7"/>
  <c r="P3594" i="7"/>
  <c r="Q3594" i="7"/>
  <c r="S3594" i="7"/>
  <c r="T3594" i="7"/>
  <c r="AA3594" i="7"/>
  <c r="AB3594" i="7"/>
  <c r="AD3594" i="7"/>
  <c r="AE3594" i="7"/>
  <c r="AL3594" i="7"/>
  <c r="AM3594" i="7"/>
  <c r="AP3594" i="7"/>
  <c r="AR3594" i="7"/>
  <c r="AT3594" i="7"/>
  <c r="AU3594" i="7"/>
  <c r="AV3594" i="7"/>
  <c r="AW3594" i="7"/>
  <c r="AX3594" i="7" s="1"/>
  <c r="AY3594" i="7"/>
  <c r="A3595" i="7"/>
  <c r="E3595" i="7"/>
  <c r="F3595" i="7"/>
  <c r="H3595" i="7"/>
  <c r="I3595" i="7"/>
  <c r="J3595" i="7"/>
  <c r="L3595" i="7"/>
  <c r="M3595" i="7"/>
  <c r="O3595" i="7"/>
  <c r="P3595" i="7"/>
  <c r="Q3595" i="7"/>
  <c r="S3595" i="7"/>
  <c r="T3595" i="7"/>
  <c r="AA3595" i="7"/>
  <c r="AB3595" i="7"/>
  <c r="AD3595" i="7"/>
  <c r="AE3595" i="7"/>
  <c r="AL3595" i="7"/>
  <c r="AM3595" i="7"/>
  <c r="AP3595" i="7"/>
  <c r="AR3595" i="7"/>
  <c r="AT3595" i="7"/>
  <c r="AU3595" i="7"/>
  <c r="AV3595" i="7"/>
  <c r="AW3595" i="7"/>
  <c r="AX3595" i="7" s="1"/>
  <c r="AY3595" i="7"/>
  <c r="A3596" i="7"/>
  <c r="E3596" i="7"/>
  <c r="F3596" i="7"/>
  <c r="H3596" i="7"/>
  <c r="I3596" i="7"/>
  <c r="J3596" i="7"/>
  <c r="L3596" i="7"/>
  <c r="M3596" i="7"/>
  <c r="O3596" i="7"/>
  <c r="P3596" i="7"/>
  <c r="Q3596" i="7"/>
  <c r="S3596" i="7"/>
  <c r="T3596" i="7"/>
  <c r="AA3596" i="7"/>
  <c r="AB3596" i="7"/>
  <c r="AD3596" i="7"/>
  <c r="AE3596" i="7"/>
  <c r="AL3596" i="7"/>
  <c r="AM3596" i="7"/>
  <c r="AP3596" i="7"/>
  <c r="AR3596" i="7"/>
  <c r="AT3596" i="7"/>
  <c r="AU3596" i="7"/>
  <c r="AV3596" i="7"/>
  <c r="AW3596" i="7"/>
  <c r="AX3596" i="7" s="1"/>
  <c r="AY3596" i="7"/>
  <c r="A3597" i="7"/>
  <c r="E3597" i="7"/>
  <c r="F3597" i="7"/>
  <c r="H3597" i="7"/>
  <c r="I3597" i="7"/>
  <c r="J3597" i="7"/>
  <c r="L3597" i="7"/>
  <c r="M3597" i="7"/>
  <c r="O3597" i="7"/>
  <c r="P3597" i="7"/>
  <c r="Q3597" i="7"/>
  <c r="S3597" i="7"/>
  <c r="T3597" i="7"/>
  <c r="AA3597" i="7"/>
  <c r="AB3597" i="7"/>
  <c r="AD3597" i="7"/>
  <c r="AE3597" i="7"/>
  <c r="AL3597" i="7"/>
  <c r="AM3597" i="7"/>
  <c r="AP3597" i="7"/>
  <c r="AR3597" i="7"/>
  <c r="AT3597" i="7"/>
  <c r="AU3597" i="7"/>
  <c r="AV3597" i="7"/>
  <c r="AW3597" i="7"/>
  <c r="AX3597" i="7" s="1"/>
  <c r="AY3597" i="7"/>
  <c r="A3598" i="7"/>
  <c r="E3598" i="7"/>
  <c r="F3598" i="7"/>
  <c r="H3598" i="7"/>
  <c r="I3598" i="7"/>
  <c r="J3598" i="7"/>
  <c r="L3598" i="7"/>
  <c r="M3598" i="7"/>
  <c r="O3598" i="7"/>
  <c r="P3598" i="7"/>
  <c r="Q3598" i="7"/>
  <c r="S3598" i="7"/>
  <c r="T3598" i="7"/>
  <c r="AA3598" i="7"/>
  <c r="AB3598" i="7"/>
  <c r="AD3598" i="7"/>
  <c r="AE3598" i="7"/>
  <c r="AL3598" i="7"/>
  <c r="AM3598" i="7"/>
  <c r="AP3598" i="7"/>
  <c r="AR3598" i="7"/>
  <c r="AT3598" i="7"/>
  <c r="AU3598" i="7"/>
  <c r="AV3598" i="7"/>
  <c r="AW3598" i="7"/>
  <c r="AX3598" i="7" s="1"/>
  <c r="AY3598" i="7"/>
  <c r="A3599" i="7"/>
  <c r="E3599" i="7"/>
  <c r="F3599" i="7"/>
  <c r="H3599" i="7"/>
  <c r="I3599" i="7"/>
  <c r="J3599" i="7"/>
  <c r="L3599" i="7"/>
  <c r="M3599" i="7"/>
  <c r="O3599" i="7"/>
  <c r="P3599" i="7"/>
  <c r="Q3599" i="7"/>
  <c r="S3599" i="7"/>
  <c r="T3599" i="7"/>
  <c r="AA3599" i="7"/>
  <c r="AB3599" i="7"/>
  <c r="AD3599" i="7"/>
  <c r="AE3599" i="7"/>
  <c r="AL3599" i="7"/>
  <c r="AM3599" i="7"/>
  <c r="AP3599" i="7"/>
  <c r="AR3599" i="7"/>
  <c r="AT3599" i="7"/>
  <c r="AU3599" i="7"/>
  <c r="AV3599" i="7"/>
  <c r="AW3599" i="7"/>
  <c r="AX3599" i="7" s="1"/>
  <c r="AY3599" i="7"/>
  <c r="A3600" i="7"/>
  <c r="E3600" i="7"/>
  <c r="F3600" i="7"/>
  <c r="H3600" i="7"/>
  <c r="I3600" i="7"/>
  <c r="J3600" i="7"/>
  <c r="L3600" i="7"/>
  <c r="M3600" i="7"/>
  <c r="O3600" i="7"/>
  <c r="P3600" i="7"/>
  <c r="Q3600" i="7"/>
  <c r="S3600" i="7"/>
  <c r="T3600" i="7"/>
  <c r="AA3600" i="7"/>
  <c r="AB3600" i="7"/>
  <c r="AD3600" i="7"/>
  <c r="AE3600" i="7"/>
  <c r="AL3600" i="7"/>
  <c r="AM3600" i="7"/>
  <c r="AP3600" i="7"/>
  <c r="AR3600" i="7"/>
  <c r="AT3600" i="7"/>
  <c r="AU3600" i="7"/>
  <c r="AV3600" i="7"/>
  <c r="AW3600" i="7"/>
  <c r="AX3600" i="7" s="1"/>
  <c r="AY3600" i="7"/>
  <c r="A3601" i="7"/>
  <c r="E3601" i="7"/>
  <c r="F3601" i="7"/>
  <c r="H3601" i="7"/>
  <c r="I3601" i="7"/>
  <c r="J3601" i="7"/>
  <c r="L3601" i="7"/>
  <c r="M3601" i="7"/>
  <c r="O3601" i="7"/>
  <c r="P3601" i="7"/>
  <c r="Q3601" i="7"/>
  <c r="S3601" i="7"/>
  <c r="T3601" i="7"/>
  <c r="AA3601" i="7"/>
  <c r="AB3601" i="7"/>
  <c r="AD3601" i="7"/>
  <c r="AE3601" i="7"/>
  <c r="AL3601" i="7"/>
  <c r="AM3601" i="7"/>
  <c r="AP3601" i="7"/>
  <c r="AR3601" i="7"/>
  <c r="AT3601" i="7"/>
  <c r="AU3601" i="7"/>
  <c r="AV3601" i="7"/>
  <c r="AW3601" i="7"/>
  <c r="AX3601" i="7" s="1"/>
  <c r="AY3601" i="7"/>
  <c r="A3602" i="7"/>
  <c r="E3602" i="7"/>
  <c r="F3602" i="7"/>
  <c r="H3602" i="7"/>
  <c r="I3602" i="7"/>
  <c r="J3602" i="7"/>
  <c r="L3602" i="7"/>
  <c r="M3602" i="7"/>
  <c r="O3602" i="7"/>
  <c r="P3602" i="7"/>
  <c r="Q3602" i="7"/>
  <c r="S3602" i="7"/>
  <c r="T3602" i="7"/>
  <c r="AA3602" i="7"/>
  <c r="AB3602" i="7"/>
  <c r="AD3602" i="7"/>
  <c r="AE3602" i="7"/>
  <c r="AL3602" i="7"/>
  <c r="AM3602" i="7"/>
  <c r="AP3602" i="7"/>
  <c r="AR3602" i="7"/>
  <c r="AT3602" i="7"/>
  <c r="AU3602" i="7"/>
  <c r="AV3602" i="7"/>
  <c r="AW3602" i="7"/>
  <c r="AX3602" i="7" s="1"/>
  <c r="AY3602" i="7"/>
  <c r="A3603" i="7"/>
  <c r="E3603" i="7"/>
  <c r="F3603" i="7"/>
  <c r="H3603" i="7"/>
  <c r="I3603" i="7"/>
  <c r="J3603" i="7"/>
  <c r="L3603" i="7"/>
  <c r="M3603" i="7"/>
  <c r="O3603" i="7"/>
  <c r="P3603" i="7"/>
  <c r="Q3603" i="7"/>
  <c r="S3603" i="7"/>
  <c r="T3603" i="7"/>
  <c r="AA3603" i="7"/>
  <c r="AB3603" i="7"/>
  <c r="AD3603" i="7"/>
  <c r="AE3603" i="7"/>
  <c r="AL3603" i="7"/>
  <c r="AM3603" i="7"/>
  <c r="AP3603" i="7"/>
  <c r="AR3603" i="7"/>
  <c r="AT3603" i="7"/>
  <c r="AU3603" i="7"/>
  <c r="AV3603" i="7"/>
  <c r="AW3603" i="7"/>
  <c r="AX3603" i="7" s="1"/>
  <c r="AY3603" i="7"/>
  <c r="A3604" i="7"/>
  <c r="E3604" i="7"/>
  <c r="F3604" i="7"/>
  <c r="H3604" i="7"/>
  <c r="I3604" i="7"/>
  <c r="J3604" i="7"/>
  <c r="L3604" i="7"/>
  <c r="M3604" i="7"/>
  <c r="O3604" i="7"/>
  <c r="P3604" i="7"/>
  <c r="Q3604" i="7"/>
  <c r="S3604" i="7"/>
  <c r="T3604" i="7"/>
  <c r="AA3604" i="7"/>
  <c r="AB3604" i="7"/>
  <c r="AD3604" i="7"/>
  <c r="AE3604" i="7"/>
  <c r="AL3604" i="7"/>
  <c r="AM3604" i="7"/>
  <c r="AP3604" i="7"/>
  <c r="AR3604" i="7"/>
  <c r="AT3604" i="7"/>
  <c r="AU3604" i="7"/>
  <c r="AV3604" i="7"/>
  <c r="AW3604" i="7"/>
  <c r="AX3604" i="7" s="1"/>
  <c r="AY3604" i="7"/>
  <c r="A3605" i="7"/>
  <c r="E3605" i="7"/>
  <c r="F3605" i="7"/>
  <c r="H3605" i="7"/>
  <c r="I3605" i="7"/>
  <c r="J3605" i="7"/>
  <c r="L3605" i="7"/>
  <c r="M3605" i="7"/>
  <c r="O3605" i="7"/>
  <c r="P3605" i="7"/>
  <c r="Q3605" i="7"/>
  <c r="S3605" i="7"/>
  <c r="T3605" i="7"/>
  <c r="AA3605" i="7"/>
  <c r="AB3605" i="7"/>
  <c r="AD3605" i="7"/>
  <c r="AE3605" i="7"/>
  <c r="AL3605" i="7"/>
  <c r="AM3605" i="7"/>
  <c r="AP3605" i="7"/>
  <c r="AR3605" i="7"/>
  <c r="AT3605" i="7"/>
  <c r="AU3605" i="7"/>
  <c r="AV3605" i="7"/>
  <c r="AW3605" i="7"/>
  <c r="AX3605" i="7" s="1"/>
  <c r="AY3605" i="7"/>
  <c r="A3606" i="7"/>
  <c r="E3606" i="7"/>
  <c r="F3606" i="7"/>
  <c r="H3606" i="7"/>
  <c r="I3606" i="7"/>
  <c r="J3606" i="7"/>
  <c r="L3606" i="7"/>
  <c r="M3606" i="7"/>
  <c r="O3606" i="7"/>
  <c r="P3606" i="7"/>
  <c r="Q3606" i="7"/>
  <c r="S3606" i="7"/>
  <c r="T3606" i="7"/>
  <c r="AA3606" i="7"/>
  <c r="AB3606" i="7"/>
  <c r="AD3606" i="7"/>
  <c r="AE3606" i="7"/>
  <c r="AL3606" i="7"/>
  <c r="AM3606" i="7"/>
  <c r="AP3606" i="7"/>
  <c r="AR3606" i="7"/>
  <c r="AT3606" i="7"/>
  <c r="AU3606" i="7"/>
  <c r="AV3606" i="7"/>
  <c r="AW3606" i="7"/>
  <c r="AX3606" i="7" s="1"/>
  <c r="AY3606" i="7"/>
  <c r="A3607" i="7"/>
  <c r="E3607" i="7"/>
  <c r="F3607" i="7"/>
  <c r="H3607" i="7"/>
  <c r="I3607" i="7"/>
  <c r="J3607" i="7"/>
  <c r="L3607" i="7"/>
  <c r="M3607" i="7"/>
  <c r="O3607" i="7"/>
  <c r="P3607" i="7"/>
  <c r="Q3607" i="7"/>
  <c r="S3607" i="7"/>
  <c r="T3607" i="7"/>
  <c r="AA3607" i="7"/>
  <c r="AB3607" i="7"/>
  <c r="AD3607" i="7"/>
  <c r="AE3607" i="7"/>
  <c r="AL3607" i="7"/>
  <c r="AM3607" i="7"/>
  <c r="AP3607" i="7"/>
  <c r="AR3607" i="7"/>
  <c r="AT3607" i="7"/>
  <c r="AU3607" i="7"/>
  <c r="AV3607" i="7"/>
  <c r="AW3607" i="7"/>
  <c r="AX3607" i="7" s="1"/>
  <c r="AY3607" i="7"/>
  <c r="A3608" i="7"/>
  <c r="E3608" i="7"/>
  <c r="F3608" i="7"/>
  <c r="H3608" i="7"/>
  <c r="I3608" i="7"/>
  <c r="J3608" i="7"/>
  <c r="L3608" i="7"/>
  <c r="M3608" i="7"/>
  <c r="O3608" i="7"/>
  <c r="P3608" i="7"/>
  <c r="Q3608" i="7"/>
  <c r="S3608" i="7"/>
  <c r="T3608" i="7"/>
  <c r="AA3608" i="7"/>
  <c r="AB3608" i="7"/>
  <c r="AD3608" i="7"/>
  <c r="AE3608" i="7"/>
  <c r="AL3608" i="7"/>
  <c r="AM3608" i="7"/>
  <c r="AP3608" i="7"/>
  <c r="AR3608" i="7"/>
  <c r="AT3608" i="7"/>
  <c r="AU3608" i="7"/>
  <c r="AV3608" i="7"/>
  <c r="AW3608" i="7"/>
  <c r="AX3608" i="7" s="1"/>
  <c r="AY3608" i="7"/>
  <c r="A3609" i="7"/>
  <c r="E3609" i="7"/>
  <c r="F3609" i="7"/>
  <c r="H3609" i="7"/>
  <c r="I3609" i="7"/>
  <c r="J3609" i="7"/>
  <c r="L3609" i="7"/>
  <c r="M3609" i="7"/>
  <c r="O3609" i="7"/>
  <c r="P3609" i="7"/>
  <c r="Q3609" i="7"/>
  <c r="S3609" i="7"/>
  <c r="T3609" i="7"/>
  <c r="AA3609" i="7"/>
  <c r="AB3609" i="7"/>
  <c r="AD3609" i="7"/>
  <c r="AE3609" i="7"/>
  <c r="AL3609" i="7"/>
  <c r="AM3609" i="7"/>
  <c r="AP3609" i="7"/>
  <c r="AR3609" i="7"/>
  <c r="AT3609" i="7"/>
  <c r="AU3609" i="7"/>
  <c r="AV3609" i="7"/>
  <c r="AW3609" i="7"/>
  <c r="AX3609" i="7" s="1"/>
  <c r="AY3609" i="7"/>
  <c r="A3610" i="7"/>
  <c r="E3610" i="7"/>
  <c r="F3610" i="7"/>
  <c r="H3610" i="7"/>
  <c r="I3610" i="7"/>
  <c r="J3610" i="7"/>
  <c r="L3610" i="7"/>
  <c r="M3610" i="7"/>
  <c r="O3610" i="7"/>
  <c r="P3610" i="7"/>
  <c r="Q3610" i="7"/>
  <c r="S3610" i="7"/>
  <c r="T3610" i="7"/>
  <c r="AA3610" i="7"/>
  <c r="AB3610" i="7"/>
  <c r="AD3610" i="7"/>
  <c r="AE3610" i="7"/>
  <c r="AL3610" i="7"/>
  <c r="AM3610" i="7"/>
  <c r="AP3610" i="7"/>
  <c r="AR3610" i="7"/>
  <c r="AT3610" i="7"/>
  <c r="AU3610" i="7"/>
  <c r="AV3610" i="7"/>
  <c r="AW3610" i="7"/>
  <c r="AX3610" i="7" s="1"/>
  <c r="AY3610" i="7"/>
  <c r="A3611" i="7"/>
  <c r="E3611" i="7"/>
  <c r="F3611" i="7"/>
  <c r="H3611" i="7"/>
  <c r="I3611" i="7"/>
  <c r="J3611" i="7"/>
  <c r="L3611" i="7"/>
  <c r="M3611" i="7"/>
  <c r="O3611" i="7"/>
  <c r="P3611" i="7"/>
  <c r="Q3611" i="7"/>
  <c r="S3611" i="7"/>
  <c r="T3611" i="7"/>
  <c r="AA3611" i="7"/>
  <c r="AB3611" i="7"/>
  <c r="AD3611" i="7"/>
  <c r="AE3611" i="7"/>
  <c r="AL3611" i="7"/>
  <c r="AM3611" i="7"/>
  <c r="AP3611" i="7"/>
  <c r="AR3611" i="7"/>
  <c r="AT3611" i="7"/>
  <c r="AU3611" i="7"/>
  <c r="AV3611" i="7"/>
  <c r="AW3611" i="7"/>
  <c r="AX3611" i="7" s="1"/>
  <c r="AY3611" i="7"/>
  <c r="A3612" i="7"/>
  <c r="E3612" i="7"/>
  <c r="F3612" i="7"/>
  <c r="H3612" i="7"/>
  <c r="I3612" i="7"/>
  <c r="J3612" i="7"/>
  <c r="L3612" i="7"/>
  <c r="M3612" i="7"/>
  <c r="O3612" i="7"/>
  <c r="P3612" i="7"/>
  <c r="Q3612" i="7"/>
  <c r="S3612" i="7"/>
  <c r="T3612" i="7"/>
  <c r="AA3612" i="7"/>
  <c r="AB3612" i="7"/>
  <c r="AD3612" i="7"/>
  <c r="AE3612" i="7"/>
  <c r="AL3612" i="7"/>
  <c r="AM3612" i="7"/>
  <c r="AP3612" i="7"/>
  <c r="AR3612" i="7"/>
  <c r="AT3612" i="7"/>
  <c r="AU3612" i="7"/>
  <c r="AV3612" i="7"/>
  <c r="AW3612" i="7"/>
  <c r="AX3612" i="7" s="1"/>
  <c r="AY3612" i="7"/>
  <c r="A3613" i="7"/>
  <c r="E3613" i="7"/>
  <c r="F3613" i="7"/>
  <c r="H3613" i="7"/>
  <c r="I3613" i="7"/>
  <c r="J3613" i="7"/>
  <c r="L3613" i="7"/>
  <c r="M3613" i="7"/>
  <c r="O3613" i="7"/>
  <c r="P3613" i="7"/>
  <c r="Q3613" i="7"/>
  <c r="S3613" i="7"/>
  <c r="T3613" i="7"/>
  <c r="AA3613" i="7"/>
  <c r="AB3613" i="7"/>
  <c r="AD3613" i="7"/>
  <c r="AE3613" i="7"/>
  <c r="AL3613" i="7"/>
  <c r="AM3613" i="7"/>
  <c r="AP3613" i="7"/>
  <c r="AR3613" i="7"/>
  <c r="AT3613" i="7"/>
  <c r="AU3613" i="7"/>
  <c r="AV3613" i="7"/>
  <c r="AW3613" i="7"/>
  <c r="AX3613" i="7" s="1"/>
  <c r="AY3613" i="7"/>
  <c r="A3614" i="7"/>
  <c r="E3614" i="7"/>
  <c r="F3614" i="7"/>
  <c r="H3614" i="7"/>
  <c r="I3614" i="7"/>
  <c r="J3614" i="7"/>
  <c r="L3614" i="7"/>
  <c r="M3614" i="7"/>
  <c r="O3614" i="7"/>
  <c r="P3614" i="7"/>
  <c r="Q3614" i="7"/>
  <c r="S3614" i="7"/>
  <c r="T3614" i="7"/>
  <c r="AA3614" i="7"/>
  <c r="AB3614" i="7"/>
  <c r="AD3614" i="7"/>
  <c r="AE3614" i="7"/>
  <c r="AL3614" i="7"/>
  <c r="AM3614" i="7"/>
  <c r="AP3614" i="7"/>
  <c r="AR3614" i="7"/>
  <c r="AT3614" i="7"/>
  <c r="AU3614" i="7"/>
  <c r="AV3614" i="7"/>
  <c r="AW3614" i="7"/>
  <c r="AX3614" i="7" s="1"/>
  <c r="AY3614" i="7"/>
  <c r="A3615" i="7"/>
  <c r="E3615" i="7"/>
  <c r="F3615" i="7"/>
  <c r="H3615" i="7"/>
  <c r="I3615" i="7"/>
  <c r="J3615" i="7"/>
  <c r="L3615" i="7"/>
  <c r="M3615" i="7"/>
  <c r="O3615" i="7"/>
  <c r="P3615" i="7"/>
  <c r="Q3615" i="7"/>
  <c r="S3615" i="7"/>
  <c r="T3615" i="7"/>
  <c r="AA3615" i="7"/>
  <c r="AB3615" i="7"/>
  <c r="AD3615" i="7"/>
  <c r="AE3615" i="7"/>
  <c r="AL3615" i="7"/>
  <c r="AM3615" i="7"/>
  <c r="AP3615" i="7"/>
  <c r="AR3615" i="7"/>
  <c r="AT3615" i="7"/>
  <c r="AU3615" i="7"/>
  <c r="AV3615" i="7"/>
  <c r="AW3615" i="7"/>
  <c r="AX3615" i="7" s="1"/>
  <c r="AY3615" i="7"/>
  <c r="A3616" i="7"/>
  <c r="E3616" i="7"/>
  <c r="F3616" i="7"/>
  <c r="H3616" i="7"/>
  <c r="I3616" i="7"/>
  <c r="J3616" i="7"/>
  <c r="L3616" i="7"/>
  <c r="M3616" i="7"/>
  <c r="O3616" i="7"/>
  <c r="P3616" i="7"/>
  <c r="Q3616" i="7"/>
  <c r="S3616" i="7"/>
  <c r="T3616" i="7"/>
  <c r="AA3616" i="7"/>
  <c r="AB3616" i="7"/>
  <c r="AD3616" i="7"/>
  <c r="AE3616" i="7"/>
  <c r="AL3616" i="7"/>
  <c r="AM3616" i="7"/>
  <c r="AP3616" i="7"/>
  <c r="AR3616" i="7"/>
  <c r="AT3616" i="7"/>
  <c r="AU3616" i="7"/>
  <c r="AV3616" i="7"/>
  <c r="AW3616" i="7"/>
  <c r="AX3616" i="7" s="1"/>
  <c r="AY3616" i="7"/>
  <c r="A3617" i="7"/>
  <c r="E3617" i="7"/>
  <c r="F3617" i="7"/>
  <c r="H3617" i="7"/>
  <c r="I3617" i="7"/>
  <c r="J3617" i="7"/>
  <c r="L3617" i="7"/>
  <c r="M3617" i="7"/>
  <c r="O3617" i="7"/>
  <c r="P3617" i="7"/>
  <c r="Q3617" i="7"/>
  <c r="S3617" i="7"/>
  <c r="T3617" i="7"/>
  <c r="AA3617" i="7"/>
  <c r="AB3617" i="7"/>
  <c r="AD3617" i="7"/>
  <c r="AE3617" i="7"/>
  <c r="AL3617" i="7"/>
  <c r="AM3617" i="7"/>
  <c r="AP3617" i="7"/>
  <c r="AR3617" i="7"/>
  <c r="AT3617" i="7"/>
  <c r="AU3617" i="7"/>
  <c r="AV3617" i="7"/>
  <c r="AW3617" i="7"/>
  <c r="AX3617" i="7" s="1"/>
  <c r="AY3617" i="7"/>
  <c r="A3618" i="7"/>
  <c r="E3618" i="7"/>
  <c r="F3618" i="7"/>
  <c r="H3618" i="7"/>
  <c r="I3618" i="7"/>
  <c r="J3618" i="7"/>
  <c r="L3618" i="7"/>
  <c r="M3618" i="7"/>
  <c r="O3618" i="7"/>
  <c r="P3618" i="7"/>
  <c r="Q3618" i="7"/>
  <c r="S3618" i="7"/>
  <c r="T3618" i="7"/>
  <c r="AA3618" i="7"/>
  <c r="AB3618" i="7"/>
  <c r="AD3618" i="7"/>
  <c r="AE3618" i="7"/>
  <c r="AL3618" i="7"/>
  <c r="AM3618" i="7"/>
  <c r="AP3618" i="7"/>
  <c r="AR3618" i="7"/>
  <c r="AT3618" i="7"/>
  <c r="AU3618" i="7"/>
  <c r="AV3618" i="7"/>
  <c r="AW3618" i="7"/>
  <c r="AX3618" i="7" s="1"/>
  <c r="AY3618" i="7"/>
  <c r="A3619" i="7"/>
  <c r="E3619" i="7"/>
  <c r="F3619" i="7"/>
  <c r="H3619" i="7"/>
  <c r="I3619" i="7"/>
  <c r="J3619" i="7"/>
  <c r="L3619" i="7"/>
  <c r="M3619" i="7"/>
  <c r="O3619" i="7"/>
  <c r="P3619" i="7"/>
  <c r="Q3619" i="7"/>
  <c r="S3619" i="7"/>
  <c r="T3619" i="7"/>
  <c r="AA3619" i="7"/>
  <c r="AB3619" i="7"/>
  <c r="AD3619" i="7"/>
  <c r="AE3619" i="7"/>
  <c r="AL3619" i="7"/>
  <c r="AM3619" i="7"/>
  <c r="AP3619" i="7"/>
  <c r="AR3619" i="7"/>
  <c r="AT3619" i="7"/>
  <c r="AU3619" i="7"/>
  <c r="AV3619" i="7"/>
  <c r="AW3619" i="7"/>
  <c r="AX3619" i="7" s="1"/>
  <c r="AY3619" i="7"/>
  <c r="A3620" i="7"/>
  <c r="E3620" i="7"/>
  <c r="F3620" i="7"/>
  <c r="H3620" i="7"/>
  <c r="I3620" i="7"/>
  <c r="J3620" i="7"/>
  <c r="L3620" i="7"/>
  <c r="M3620" i="7"/>
  <c r="O3620" i="7"/>
  <c r="P3620" i="7"/>
  <c r="Q3620" i="7"/>
  <c r="S3620" i="7"/>
  <c r="T3620" i="7"/>
  <c r="AA3620" i="7"/>
  <c r="AB3620" i="7"/>
  <c r="AD3620" i="7"/>
  <c r="AE3620" i="7"/>
  <c r="AL3620" i="7"/>
  <c r="AM3620" i="7"/>
  <c r="AP3620" i="7"/>
  <c r="AR3620" i="7"/>
  <c r="AT3620" i="7"/>
  <c r="AU3620" i="7"/>
  <c r="AV3620" i="7"/>
  <c r="AW3620" i="7"/>
  <c r="AX3620" i="7" s="1"/>
  <c r="AY3620" i="7"/>
  <c r="A3621" i="7"/>
  <c r="E3621" i="7"/>
  <c r="F3621" i="7"/>
  <c r="H3621" i="7"/>
  <c r="I3621" i="7"/>
  <c r="J3621" i="7"/>
  <c r="L3621" i="7"/>
  <c r="M3621" i="7"/>
  <c r="O3621" i="7"/>
  <c r="P3621" i="7"/>
  <c r="Q3621" i="7"/>
  <c r="S3621" i="7"/>
  <c r="T3621" i="7"/>
  <c r="AA3621" i="7"/>
  <c r="AB3621" i="7"/>
  <c r="AD3621" i="7"/>
  <c r="AE3621" i="7"/>
  <c r="AL3621" i="7"/>
  <c r="AM3621" i="7"/>
  <c r="AP3621" i="7"/>
  <c r="AR3621" i="7"/>
  <c r="AT3621" i="7"/>
  <c r="AU3621" i="7"/>
  <c r="AV3621" i="7"/>
  <c r="AW3621" i="7"/>
  <c r="AX3621" i="7" s="1"/>
  <c r="AY3621" i="7"/>
  <c r="A3622" i="7"/>
  <c r="E3622" i="7"/>
  <c r="F3622" i="7"/>
  <c r="H3622" i="7"/>
  <c r="I3622" i="7"/>
  <c r="J3622" i="7"/>
  <c r="L3622" i="7"/>
  <c r="M3622" i="7"/>
  <c r="O3622" i="7"/>
  <c r="P3622" i="7"/>
  <c r="Q3622" i="7"/>
  <c r="S3622" i="7"/>
  <c r="T3622" i="7"/>
  <c r="AA3622" i="7"/>
  <c r="AB3622" i="7"/>
  <c r="AD3622" i="7"/>
  <c r="AE3622" i="7"/>
  <c r="AL3622" i="7"/>
  <c r="AM3622" i="7"/>
  <c r="AP3622" i="7"/>
  <c r="AR3622" i="7"/>
  <c r="AT3622" i="7"/>
  <c r="AU3622" i="7"/>
  <c r="AV3622" i="7"/>
  <c r="AW3622" i="7"/>
  <c r="AX3622" i="7" s="1"/>
  <c r="AY3622" i="7"/>
  <c r="A3623" i="7"/>
  <c r="E3623" i="7"/>
  <c r="F3623" i="7"/>
  <c r="H3623" i="7"/>
  <c r="I3623" i="7"/>
  <c r="J3623" i="7"/>
  <c r="L3623" i="7"/>
  <c r="M3623" i="7"/>
  <c r="O3623" i="7"/>
  <c r="P3623" i="7"/>
  <c r="Q3623" i="7"/>
  <c r="S3623" i="7"/>
  <c r="T3623" i="7"/>
  <c r="AA3623" i="7"/>
  <c r="AB3623" i="7"/>
  <c r="AD3623" i="7"/>
  <c r="AE3623" i="7"/>
  <c r="AL3623" i="7"/>
  <c r="AM3623" i="7"/>
  <c r="AP3623" i="7"/>
  <c r="AR3623" i="7"/>
  <c r="AT3623" i="7"/>
  <c r="AU3623" i="7"/>
  <c r="AV3623" i="7"/>
  <c r="AW3623" i="7"/>
  <c r="AX3623" i="7" s="1"/>
  <c r="AY3623" i="7"/>
  <c r="A3624" i="7"/>
  <c r="E3624" i="7"/>
  <c r="F3624" i="7"/>
  <c r="H3624" i="7"/>
  <c r="I3624" i="7"/>
  <c r="J3624" i="7"/>
  <c r="L3624" i="7"/>
  <c r="M3624" i="7"/>
  <c r="O3624" i="7"/>
  <c r="P3624" i="7"/>
  <c r="Q3624" i="7"/>
  <c r="S3624" i="7"/>
  <c r="T3624" i="7"/>
  <c r="AA3624" i="7"/>
  <c r="AB3624" i="7"/>
  <c r="AD3624" i="7"/>
  <c r="AE3624" i="7"/>
  <c r="AL3624" i="7"/>
  <c r="AM3624" i="7"/>
  <c r="AP3624" i="7"/>
  <c r="AR3624" i="7"/>
  <c r="AT3624" i="7"/>
  <c r="AU3624" i="7"/>
  <c r="AV3624" i="7"/>
  <c r="AW3624" i="7"/>
  <c r="AX3624" i="7" s="1"/>
  <c r="AY3624" i="7"/>
  <c r="A3625" i="7"/>
  <c r="E3625" i="7"/>
  <c r="F3625" i="7"/>
  <c r="H3625" i="7"/>
  <c r="I3625" i="7"/>
  <c r="J3625" i="7"/>
  <c r="L3625" i="7"/>
  <c r="M3625" i="7"/>
  <c r="O3625" i="7"/>
  <c r="P3625" i="7"/>
  <c r="Q3625" i="7"/>
  <c r="S3625" i="7"/>
  <c r="T3625" i="7"/>
  <c r="AA3625" i="7"/>
  <c r="AB3625" i="7"/>
  <c r="AD3625" i="7"/>
  <c r="AE3625" i="7"/>
  <c r="AL3625" i="7"/>
  <c r="AM3625" i="7"/>
  <c r="AP3625" i="7"/>
  <c r="AR3625" i="7"/>
  <c r="AT3625" i="7"/>
  <c r="AU3625" i="7"/>
  <c r="AV3625" i="7"/>
  <c r="AW3625" i="7"/>
  <c r="AX3625" i="7" s="1"/>
  <c r="AY3625" i="7"/>
  <c r="A3626" i="7"/>
  <c r="E3626" i="7"/>
  <c r="F3626" i="7"/>
  <c r="H3626" i="7"/>
  <c r="I3626" i="7"/>
  <c r="J3626" i="7"/>
  <c r="L3626" i="7"/>
  <c r="M3626" i="7"/>
  <c r="O3626" i="7"/>
  <c r="P3626" i="7"/>
  <c r="Q3626" i="7"/>
  <c r="S3626" i="7"/>
  <c r="T3626" i="7"/>
  <c r="AA3626" i="7"/>
  <c r="AB3626" i="7"/>
  <c r="AD3626" i="7"/>
  <c r="AE3626" i="7"/>
  <c r="AL3626" i="7"/>
  <c r="AM3626" i="7"/>
  <c r="AP3626" i="7"/>
  <c r="AR3626" i="7"/>
  <c r="AT3626" i="7"/>
  <c r="AU3626" i="7"/>
  <c r="AV3626" i="7"/>
  <c r="AW3626" i="7"/>
  <c r="AX3626" i="7" s="1"/>
  <c r="AY3626" i="7"/>
  <c r="A3627" i="7"/>
  <c r="E3627" i="7"/>
  <c r="F3627" i="7"/>
  <c r="H3627" i="7"/>
  <c r="I3627" i="7"/>
  <c r="J3627" i="7"/>
  <c r="L3627" i="7"/>
  <c r="M3627" i="7"/>
  <c r="O3627" i="7"/>
  <c r="P3627" i="7"/>
  <c r="Q3627" i="7"/>
  <c r="S3627" i="7"/>
  <c r="T3627" i="7"/>
  <c r="AA3627" i="7"/>
  <c r="AB3627" i="7"/>
  <c r="AD3627" i="7"/>
  <c r="AE3627" i="7"/>
  <c r="AL3627" i="7"/>
  <c r="AM3627" i="7"/>
  <c r="AP3627" i="7"/>
  <c r="AR3627" i="7"/>
  <c r="AT3627" i="7"/>
  <c r="AU3627" i="7"/>
  <c r="AV3627" i="7"/>
  <c r="AW3627" i="7"/>
  <c r="AX3627" i="7" s="1"/>
  <c r="AY3627" i="7"/>
  <c r="A3628" i="7"/>
  <c r="E3628" i="7"/>
  <c r="F3628" i="7"/>
  <c r="H3628" i="7"/>
  <c r="I3628" i="7"/>
  <c r="J3628" i="7"/>
  <c r="L3628" i="7"/>
  <c r="M3628" i="7"/>
  <c r="O3628" i="7"/>
  <c r="P3628" i="7"/>
  <c r="Q3628" i="7"/>
  <c r="S3628" i="7"/>
  <c r="T3628" i="7"/>
  <c r="AA3628" i="7"/>
  <c r="AB3628" i="7"/>
  <c r="AD3628" i="7"/>
  <c r="AE3628" i="7"/>
  <c r="AL3628" i="7"/>
  <c r="AM3628" i="7"/>
  <c r="AP3628" i="7"/>
  <c r="AR3628" i="7"/>
  <c r="AT3628" i="7"/>
  <c r="AU3628" i="7"/>
  <c r="AV3628" i="7"/>
  <c r="AW3628" i="7"/>
  <c r="AX3628" i="7" s="1"/>
  <c r="AY3628" i="7"/>
  <c r="A3629" i="7"/>
  <c r="E3629" i="7"/>
  <c r="F3629" i="7"/>
  <c r="H3629" i="7"/>
  <c r="I3629" i="7"/>
  <c r="J3629" i="7"/>
  <c r="L3629" i="7"/>
  <c r="M3629" i="7"/>
  <c r="O3629" i="7"/>
  <c r="P3629" i="7"/>
  <c r="Q3629" i="7"/>
  <c r="S3629" i="7"/>
  <c r="T3629" i="7"/>
  <c r="AA3629" i="7"/>
  <c r="AB3629" i="7"/>
  <c r="AD3629" i="7"/>
  <c r="AE3629" i="7"/>
  <c r="AL3629" i="7"/>
  <c r="AM3629" i="7"/>
  <c r="AP3629" i="7"/>
  <c r="AR3629" i="7"/>
  <c r="AT3629" i="7"/>
  <c r="AU3629" i="7"/>
  <c r="AV3629" i="7"/>
  <c r="AW3629" i="7"/>
  <c r="AX3629" i="7" s="1"/>
  <c r="AY3629" i="7"/>
  <c r="A3630" i="7"/>
  <c r="E3630" i="7"/>
  <c r="F3630" i="7"/>
  <c r="H3630" i="7"/>
  <c r="I3630" i="7"/>
  <c r="J3630" i="7"/>
  <c r="L3630" i="7"/>
  <c r="M3630" i="7"/>
  <c r="O3630" i="7"/>
  <c r="P3630" i="7"/>
  <c r="Q3630" i="7"/>
  <c r="S3630" i="7"/>
  <c r="T3630" i="7"/>
  <c r="AA3630" i="7"/>
  <c r="AB3630" i="7"/>
  <c r="AD3630" i="7"/>
  <c r="AE3630" i="7"/>
  <c r="AL3630" i="7"/>
  <c r="AM3630" i="7"/>
  <c r="AP3630" i="7"/>
  <c r="AR3630" i="7"/>
  <c r="AT3630" i="7"/>
  <c r="AU3630" i="7"/>
  <c r="AV3630" i="7"/>
  <c r="AW3630" i="7"/>
  <c r="AX3630" i="7" s="1"/>
  <c r="AY3630" i="7"/>
  <c r="A3631" i="7"/>
  <c r="E3631" i="7"/>
  <c r="F3631" i="7"/>
  <c r="H3631" i="7"/>
  <c r="I3631" i="7"/>
  <c r="J3631" i="7"/>
  <c r="L3631" i="7"/>
  <c r="M3631" i="7"/>
  <c r="O3631" i="7"/>
  <c r="P3631" i="7"/>
  <c r="Q3631" i="7"/>
  <c r="S3631" i="7"/>
  <c r="T3631" i="7"/>
  <c r="AA3631" i="7"/>
  <c r="AB3631" i="7"/>
  <c r="AD3631" i="7"/>
  <c r="AE3631" i="7"/>
  <c r="AL3631" i="7"/>
  <c r="AM3631" i="7"/>
  <c r="AP3631" i="7"/>
  <c r="AR3631" i="7"/>
  <c r="AT3631" i="7"/>
  <c r="AU3631" i="7"/>
  <c r="AV3631" i="7"/>
  <c r="AW3631" i="7"/>
  <c r="AX3631" i="7" s="1"/>
  <c r="AY3631" i="7"/>
  <c r="A3632" i="7"/>
  <c r="E3632" i="7"/>
  <c r="F3632" i="7"/>
  <c r="H3632" i="7"/>
  <c r="I3632" i="7"/>
  <c r="J3632" i="7"/>
  <c r="L3632" i="7"/>
  <c r="M3632" i="7"/>
  <c r="O3632" i="7"/>
  <c r="P3632" i="7"/>
  <c r="Q3632" i="7"/>
  <c r="S3632" i="7"/>
  <c r="T3632" i="7"/>
  <c r="AA3632" i="7"/>
  <c r="AB3632" i="7"/>
  <c r="AD3632" i="7"/>
  <c r="AE3632" i="7"/>
  <c r="AL3632" i="7"/>
  <c r="AM3632" i="7"/>
  <c r="AP3632" i="7"/>
  <c r="AR3632" i="7"/>
  <c r="AT3632" i="7"/>
  <c r="AU3632" i="7"/>
  <c r="AV3632" i="7"/>
  <c r="AW3632" i="7"/>
  <c r="AX3632" i="7" s="1"/>
  <c r="AY3632" i="7"/>
  <c r="A3633" i="7"/>
  <c r="E3633" i="7"/>
  <c r="F3633" i="7"/>
  <c r="H3633" i="7"/>
  <c r="I3633" i="7"/>
  <c r="J3633" i="7"/>
  <c r="L3633" i="7"/>
  <c r="M3633" i="7"/>
  <c r="O3633" i="7"/>
  <c r="P3633" i="7"/>
  <c r="Q3633" i="7"/>
  <c r="S3633" i="7"/>
  <c r="T3633" i="7"/>
  <c r="AA3633" i="7"/>
  <c r="AB3633" i="7"/>
  <c r="AD3633" i="7"/>
  <c r="AE3633" i="7"/>
  <c r="AL3633" i="7"/>
  <c r="AM3633" i="7"/>
  <c r="AP3633" i="7"/>
  <c r="AR3633" i="7"/>
  <c r="AT3633" i="7"/>
  <c r="AU3633" i="7"/>
  <c r="AV3633" i="7"/>
  <c r="AW3633" i="7"/>
  <c r="AX3633" i="7" s="1"/>
  <c r="AY3633" i="7"/>
  <c r="A3634" i="7"/>
  <c r="E3634" i="7"/>
  <c r="F3634" i="7"/>
  <c r="H3634" i="7"/>
  <c r="I3634" i="7"/>
  <c r="J3634" i="7"/>
  <c r="L3634" i="7"/>
  <c r="M3634" i="7"/>
  <c r="O3634" i="7"/>
  <c r="P3634" i="7"/>
  <c r="Q3634" i="7"/>
  <c r="S3634" i="7"/>
  <c r="T3634" i="7"/>
  <c r="AA3634" i="7"/>
  <c r="AB3634" i="7"/>
  <c r="AD3634" i="7"/>
  <c r="AE3634" i="7"/>
  <c r="AL3634" i="7"/>
  <c r="AM3634" i="7"/>
  <c r="AP3634" i="7"/>
  <c r="AR3634" i="7"/>
  <c r="AT3634" i="7"/>
  <c r="AU3634" i="7"/>
  <c r="AV3634" i="7"/>
  <c r="AW3634" i="7"/>
  <c r="AX3634" i="7" s="1"/>
  <c r="AY3634" i="7"/>
  <c r="A3635" i="7"/>
  <c r="E3635" i="7"/>
  <c r="F3635" i="7"/>
  <c r="H3635" i="7"/>
  <c r="I3635" i="7"/>
  <c r="J3635" i="7"/>
  <c r="L3635" i="7"/>
  <c r="M3635" i="7"/>
  <c r="O3635" i="7"/>
  <c r="P3635" i="7"/>
  <c r="Q3635" i="7"/>
  <c r="S3635" i="7"/>
  <c r="T3635" i="7"/>
  <c r="AA3635" i="7"/>
  <c r="AB3635" i="7"/>
  <c r="AD3635" i="7"/>
  <c r="AE3635" i="7"/>
  <c r="AL3635" i="7"/>
  <c r="AM3635" i="7"/>
  <c r="AP3635" i="7"/>
  <c r="AR3635" i="7"/>
  <c r="AT3635" i="7"/>
  <c r="AU3635" i="7"/>
  <c r="AV3635" i="7"/>
  <c r="AW3635" i="7"/>
  <c r="AX3635" i="7" s="1"/>
  <c r="AY3635" i="7"/>
  <c r="A3636" i="7"/>
  <c r="E3636" i="7"/>
  <c r="F3636" i="7"/>
  <c r="H3636" i="7"/>
  <c r="I3636" i="7"/>
  <c r="J3636" i="7"/>
  <c r="L3636" i="7"/>
  <c r="M3636" i="7"/>
  <c r="O3636" i="7"/>
  <c r="P3636" i="7"/>
  <c r="Q3636" i="7"/>
  <c r="S3636" i="7"/>
  <c r="T3636" i="7"/>
  <c r="AA3636" i="7"/>
  <c r="AB3636" i="7"/>
  <c r="AD3636" i="7"/>
  <c r="AE3636" i="7"/>
  <c r="AL3636" i="7"/>
  <c r="AM3636" i="7"/>
  <c r="AP3636" i="7"/>
  <c r="AR3636" i="7"/>
  <c r="AT3636" i="7"/>
  <c r="AU3636" i="7"/>
  <c r="AV3636" i="7"/>
  <c r="AW3636" i="7"/>
  <c r="AX3636" i="7" s="1"/>
  <c r="AY3636" i="7"/>
  <c r="A3637" i="7"/>
  <c r="E3637" i="7"/>
  <c r="F3637" i="7"/>
  <c r="H3637" i="7"/>
  <c r="I3637" i="7"/>
  <c r="J3637" i="7"/>
  <c r="L3637" i="7"/>
  <c r="M3637" i="7"/>
  <c r="O3637" i="7"/>
  <c r="P3637" i="7"/>
  <c r="Q3637" i="7"/>
  <c r="S3637" i="7"/>
  <c r="T3637" i="7"/>
  <c r="AA3637" i="7"/>
  <c r="AB3637" i="7"/>
  <c r="AD3637" i="7"/>
  <c r="AE3637" i="7"/>
  <c r="AL3637" i="7"/>
  <c r="AM3637" i="7"/>
  <c r="AP3637" i="7"/>
  <c r="AR3637" i="7"/>
  <c r="AT3637" i="7"/>
  <c r="AU3637" i="7"/>
  <c r="AV3637" i="7"/>
  <c r="AW3637" i="7"/>
  <c r="AX3637" i="7" s="1"/>
  <c r="AY3637" i="7"/>
  <c r="A3638" i="7"/>
  <c r="E3638" i="7"/>
  <c r="F3638" i="7"/>
  <c r="H3638" i="7"/>
  <c r="I3638" i="7"/>
  <c r="J3638" i="7"/>
  <c r="L3638" i="7"/>
  <c r="M3638" i="7"/>
  <c r="O3638" i="7"/>
  <c r="P3638" i="7"/>
  <c r="Q3638" i="7"/>
  <c r="S3638" i="7"/>
  <c r="T3638" i="7"/>
  <c r="AA3638" i="7"/>
  <c r="AB3638" i="7"/>
  <c r="AD3638" i="7"/>
  <c r="AE3638" i="7"/>
  <c r="AL3638" i="7"/>
  <c r="AM3638" i="7"/>
  <c r="AP3638" i="7"/>
  <c r="AR3638" i="7"/>
  <c r="AT3638" i="7"/>
  <c r="AU3638" i="7"/>
  <c r="AV3638" i="7"/>
  <c r="AW3638" i="7"/>
  <c r="AX3638" i="7" s="1"/>
  <c r="AY3638" i="7"/>
  <c r="A3639" i="7"/>
  <c r="E3639" i="7"/>
  <c r="F3639" i="7"/>
  <c r="H3639" i="7"/>
  <c r="I3639" i="7"/>
  <c r="J3639" i="7"/>
  <c r="L3639" i="7"/>
  <c r="M3639" i="7"/>
  <c r="O3639" i="7"/>
  <c r="P3639" i="7"/>
  <c r="Q3639" i="7"/>
  <c r="S3639" i="7"/>
  <c r="T3639" i="7"/>
  <c r="AA3639" i="7"/>
  <c r="AB3639" i="7"/>
  <c r="AD3639" i="7"/>
  <c r="AE3639" i="7"/>
  <c r="AL3639" i="7"/>
  <c r="AM3639" i="7"/>
  <c r="AP3639" i="7"/>
  <c r="AR3639" i="7"/>
  <c r="AT3639" i="7"/>
  <c r="AU3639" i="7"/>
  <c r="AV3639" i="7"/>
  <c r="AW3639" i="7"/>
  <c r="AX3639" i="7" s="1"/>
  <c r="AY3639" i="7"/>
  <c r="A3640" i="7"/>
  <c r="E3640" i="7"/>
  <c r="F3640" i="7"/>
  <c r="H3640" i="7"/>
  <c r="I3640" i="7"/>
  <c r="J3640" i="7"/>
  <c r="L3640" i="7"/>
  <c r="M3640" i="7"/>
  <c r="O3640" i="7"/>
  <c r="P3640" i="7"/>
  <c r="Q3640" i="7"/>
  <c r="S3640" i="7"/>
  <c r="T3640" i="7"/>
  <c r="AA3640" i="7"/>
  <c r="AB3640" i="7"/>
  <c r="AD3640" i="7"/>
  <c r="AE3640" i="7"/>
  <c r="AL3640" i="7"/>
  <c r="AM3640" i="7"/>
  <c r="AP3640" i="7"/>
  <c r="AR3640" i="7"/>
  <c r="AT3640" i="7"/>
  <c r="AU3640" i="7"/>
  <c r="AV3640" i="7"/>
  <c r="AW3640" i="7"/>
  <c r="AX3640" i="7" s="1"/>
  <c r="AY3640" i="7"/>
  <c r="A3641" i="7"/>
  <c r="E3641" i="7"/>
  <c r="F3641" i="7"/>
  <c r="H3641" i="7"/>
  <c r="I3641" i="7"/>
  <c r="J3641" i="7"/>
  <c r="L3641" i="7"/>
  <c r="M3641" i="7"/>
  <c r="O3641" i="7"/>
  <c r="P3641" i="7"/>
  <c r="Q3641" i="7"/>
  <c r="S3641" i="7"/>
  <c r="T3641" i="7"/>
  <c r="AA3641" i="7"/>
  <c r="AB3641" i="7"/>
  <c r="AD3641" i="7"/>
  <c r="AE3641" i="7"/>
  <c r="AL3641" i="7"/>
  <c r="AM3641" i="7"/>
  <c r="AP3641" i="7"/>
  <c r="AR3641" i="7"/>
  <c r="AT3641" i="7"/>
  <c r="AU3641" i="7"/>
  <c r="AV3641" i="7"/>
  <c r="AW3641" i="7"/>
  <c r="AX3641" i="7" s="1"/>
  <c r="AY3641" i="7"/>
  <c r="A3642" i="7"/>
  <c r="E3642" i="7"/>
  <c r="F3642" i="7"/>
  <c r="H3642" i="7"/>
  <c r="I3642" i="7"/>
  <c r="J3642" i="7"/>
  <c r="L3642" i="7"/>
  <c r="M3642" i="7"/>
  <c r="O3642" i="7"/>
  <c r="P3642" i="7"/>
  <c r="Q3642" i="7"/>
  <c r="S3642" i="7"/>
  <c r="T3642" i="7"/>
  <c r="AA3642" i="7"/>
  <c r="AB3642" i="7"/>
  <c r="AD3642" i="7"/>
  <c r="AE3642" i="7"/>
  <c r="AL3642" i="7"/>
  <c r="AM3642" i="7"/>
  <c r="AP3642" i="7"/>
  <c r="AR3642" i="7"/>
  <c r="AT3642" i="7"/>
  <c r="AU3642" i="7"/>
  <c r="AV3642" i="7"/>
  <c r="AW3642" i="7"/>
  <c r="AX3642" i="7" s="1"/>
  <c r="AY3642" i="7"/>
  <c r="A3643" i="7"/>
  <c r="E3643" i="7"/>
  <c r="F3643" i="7"/>
  <c r="H3643" i="7"/>
  <c r="I3643" i="7"/>
  <c r="J3643" i="7"/>
  <c r="L3643" i="7"/>
  <c r="M3643" i="7"/>
  <c r="O3643" i="7"/>
  <c r="P3643" i="7"/>
  <c r="Q3643" i="7"/>
  <c r="S3643" i="7"/>
  <c r="T3643" i="7"/>
  <c r="AA3643" i="7"/>
  <c r="AB3643" i="7"/>
  <c r="AD3643" i="7"/>
  <c r="AE3643" i="7"/>
  <c r="AL3643" i="7"/>
  <c r="AM3643" i="7"/>
  <c r="AP3643" i="7"/>
  <c r="AR3643" i="7"/>
  <c r="AT3643" i="7"/>
  <c r="AU3643" i="7"/>
  <c r="AV3643" i="7"/>
  <c r="AW3643" i="7"/>
  <c r="AX3643" i="7" s="1"/>
  <c r="AY3643" i="7"/>
  <c r="A3644" i="7"/>
  <c r="E3644" i="7"/>
  <c r="F3644" i="7"/>
  <c r="H3644" i="7"/>
  <c r="I3644" i="7"/>
  <c r="J3644" i="7"/>
  <c r="L3644" i="7"/>
  <c r="M3644" i="7"/>
  <c r="O3644" i="7"/>
  <c r="P3644" i="7"/>
  <c r="Q3644" i="7"/>
  <c r="S3644" i="7"/>
  <c r="T3644" i="7"/>
  <c r="AA3644" i="7"/>
  <c r="AB3644" i="7"/>
  <c r="AD3644" i="7"/>
  <c r="AE3644" i="7"/>
  <c r="AL3644" i="7"/>
  <c r="AM3644" i="7"/>
  <c r="AP3644" i="7"/>
  <c r="AR3644" i="7"/>
  <c r="AT3644" i="7"/>
  <c r="AU3644" i="7"/>
  <c r="AV3644" i="7"/>
  <c r="AW3644" i="7"/>
  <c r="AX3644" i="7" s="1"/>
  <c r="AY3644" i="7"/>
  <c r="A3645" i="7"/>
  <c r="E3645" i="7"/>
  <c r="F3645" i="7"/>
  <c r="H3645" i="7"/>
  <c r="I3645" i="7"/>
  <c r="J3645" i="7"/>
  <c r="L3645" i="7"/>
  <c r="M3645" i="7"/>
  <c r="O3645" i="7"/>
  <c r="P3645" i="7"/>
  <c r="Q3645" i="7"/>
  <c r="S3645" i="7"/>
  <c r="T3645" i="7"/>
  <c r="AA3645" i="7"/>
  <c r="AB3645" i="7"/>
  <c r="AD3645" i="7"/>
  <c r="AE3645" i="7"/>
  <c r="AL3645" i="7"/>
  <c r="AM3645" i="7"/>
  <c r="AP3645" i="7"/>
  <c r="AR3645" i="7"/>
  <c r="AT3645" i="7"/>
  <c r="AU3645" i="7"/>
  <c r="AV3645" i="7"/>
  <c r="AW3645" i="7"/>
  <c r="AX3645" i="7" s="1"/>
  <c r="AY3645" i="7"/>
  <c r="A3646" i="7"/>
  <c r="E3646" i="7"/>
  <c r="F3646" i="7"/>
  <c r="H3646" i="7"/>
  <c r="I3646" i="7"/>
  <c r="J3646" i="7"/>
  <c r="L3646" i="7"/>
  <c r="M3646" i="7"/>
  <c r="O3646" i="7"/>
  <c r="P3646" i="7"/>
  <c r="Q3646" i="7"/>
  <c r="S3646" i="7"/>
  <c r="T3646" i="7"/>
  <c r="AA3646" i="7"/>
  <c r="AB3646" i="7"/>
  <c r="AD3646" i="7"/>
  <c r="AE3646" i="7"/>
  <c r="AL3646" i="7"/>
  <c r="AM3646" i="7"/>
  <c r="AP3646" i="7"/>
  <c r="AR3646" i="7"/>
  <c r="AT3646" i="7"/>
  <c r="AU3646" i="7"/>
  <c r="AV3646" i="7"/>
  <c r="AW3646" i="7"/>
  <c r="AX3646" i="7" s="1"/>
  <c r="AY3646" i="7"/>
  <c r="A3647" i="7"/>
  <c r="E3647" i="7"/>
  <c r="F3647" i="7"/>
  <c r="H3647" i="7"/>
  <c r="I3647" i="7"/>
  <c r="J3647" i="7"/>
  <c r="L3647" i="7"/>
  <c r="M3647" i="7"/>
  <c r="O3647" i="7"/>
  <c r="P3647" i="7"/>
  <c r="Q3647" i="7"/>
  <c r="S3647" i="7"/>
  <c r="T3647" i="7"/>
  <c r="AA3647" i="7"/>
  <c r="AB3647" i="7"/>
  <c r="AD3647" i="7"/>
  <c r="AE3647" i="7"/>
  <c r="AL3647" i="7"/>
  <c r="AM3647" i="7"/>
  <c r="AP3647" i="7"/>
  <c r="AR3647" i="7"/>
  <c r="AT3647" i="7"/>
  <c r="AU3647" i="7"/>
  <c r="AV3647" i="7"/>
  <c r="AW3647" i="7"/>
  <c r="AX3647" i="7" s="1"/>
  <c r="AY3647" i="7"/>
  <c r="A3648" i="7"/>
  <c r="E3648" i="7"/>
  <c r="F3648" i="7"/>
  <c r="H3648" i="7"/>
  <c r="I3648" i="7"/>
  <c r="J3648" i="7"/>
  <c r="L3648" i="7"/>
  <c r="M3648" i="7"/>
  <c r="O3648" i="7"/>
  <c r="P3648" i="7"/>
  <c r="Q3648" i="7"/>
  <c r="S3648" i="7"/>
  <c r="T3648" i="7"/>
  <c r="AA3648" i="7"/>
  <c r="AB3648" i="7"/>
  <c r="AD3648" i="7"/>
  <c r="AE3648" i="7"/>
  <c r="AL3648" i="7"/>
  <c r="AM3648" i="7"/>
  <c r="AP3648" i="7"/>
  <c r="AR3648" i="7"/>
  <c r="AT3648" i="7"/>
  <c r="AU3648" i="7"/>
  <c r="AV3648" i="7"/>
  <c r="AW3648" i="7"/>
  <c r="AX3648" i="7" s="1"/>
  <c r="AY3648" i="7"/>
  <c r="A3649" i="7"/>
  <c r="E3649" i="7"/>
  <c r="F3649" i="7"/>
  <c r="H3649" i="7"/>
  <c r="I3649" i="7"/>
  <c r="J3649" i="7"/>
  <c r="L3649" i="7"/>
  <c r="M3649" i="7"/>
  <c r="O3649" i="7"/>
  <c r="P3649" i="7"/>
  <c r="Q3649" i="7"/>
  <c r="S3649" i="7"/>
  <c r="T3649" i="7"/>
  <c r="AA3649" i="7"/>
  <c r="AB3649" i="7"/>
  <c r="AD3649" i="7"/>
  <c r="AE3649" i="7"/>
  <c r="AL3649" i="7"/>
  <c r="AM3649" i="7"/>
  <c r="AP3649" i="7"/>
  <c r="AR3649" i="7"/>
  <c r="AT3649" i="7"/>
  <c r="AU3649" i="7"/>
  <c r="AV3649" i="7"/>
  <c r="AW3649" i="7"/>
  <c r="AX3649" i="7" s="1"/>
  <c r="AY3649" i="7"/>
  <c r="A3650" i="7"/>
  <c r="E3650" i="7"/>
  <c r="F3650" i="7"/>
  <c r="H3650" i="7"/>
  <c r="I3650" i="7"/>
  <c r="J3650" i="7"/>
  <c r="L3650" i="7"/>
  <c r="M3650" i="7"/>
  <c r="O3650" i="7"/>
  <c r="P3650" i="7"/>
  <c r="Q3650" i="7"/>
  <c r="S3650" i="7"/>
  <c r="T3650" i="7"/>
  <c r="AA3650" i="7"/>
  <c r="AB3650" i="7"/>
  <c r="AD3650" i="7"/>
  <c r="AE3650" i="7"/>
  <c r="AL3650" i="7"/>
  <c r="AM3650" i="7"/>
  <c r="AP3650" i="7"/>
  <c r="AR3650" i="7"/>
  <c r="AT3650" i="7"/>
  <c r="AU3650" i="7"/>
  <c r="AV3650" i="7"/>
  <c r="AW3650" i="7"/>
  <c r="AX3650" i="7" s="1"/>
  <c r="AY3650" i="7"/>
  <c r="A3651" i="7"/>
  <c r="E3651" i="7"/>
  <c r="F3651" i="7"/>
  <c r="H3651" i="7"/>
  <c r="I3651" i="7"/>
  <c r="J3651" i="7"/>
  <c r="L3651" i="7"/>
  <c r="M3651" i="7"/>
  <c r="O3651" i="7"/>
  <c r="P3651" i="7"/>
  <c r="Q3651" i="7"/>
  <c r="S3651" i="7"/>
  <c r="T3651" i="7"/>
  <c r="AA3651" i="7"/>
  <c r="AB3651" i="7"/>
  <c r="AD3651" i="7"/>
  <c r="AE3651" i="7"/>
  <c r="AL3651" i="7"/>
  <c r="AM3651" i="7"/>
  <c r="AP3651" i="7"/>
  <c r="AR3651" i="7"/>
  <c r="AT3651" i="7"/>
  <c r="AU3651" i="7"/>
  <c r="AV3651" i="7"/>
  <c r="AW3651" i="7"/>
  <c r="AX3651" i="7" s="1"/>
  <c r="AY3651" i="7"/>
  <c r="A3652" i="7"/>
  <c r="E3652" i="7"/>
  <c r="F3652" i="7"/>
  <c r="H3652" i="7"/>
  <c r="I3652" i="7"/>
  <c r="J3652" i="7"/>
  <c r="L3652" i="7"/>
  <c r="M3652" i="7"/>
  <c r="O3652" i="7"/>
  <c r="P3652" i="7"/>
  <c r="Q3652" i="7"/>
  <c r="S3652" i="7"/>
  <c r="T3652" i="7"/>
  <c r="AA3652" i="7"/>
  <c r="AB3652" i="7"/>
  <c r="AD3652" i="7"/>
  <c r="AE3652" i="7"/>
  <c r="AL3652" i="7"/>
  <c r="AM3652" i="7"/>
  <c r="AP3652" i="7"/>
  <c r="AR3652" i="7"/>
  <c r="AT3652" i="7"/>
  <c r="AU3652" i="7"/>
  <c r="AV3652" i="7"/>
  <c r="AW3652" i="7"/>
  <c r="AX3652" i="7" s="1"/>
  <c r="AY3652" i="7"/>
  <c r="A3653" i="7"/>
  <c r="E3653" i="7"/>
  <c r="F3653" i="7"/>
  <c r="H3653" i="7"/>
  <c r="I3653" i="7"/>
  <c r="J3653" i="7"/>
  <c r="L3653" i="7"/>
  <c r="M3653" i="7"/>
  <c r="O3653" i="7"/>
  <c r="P3653" i="7"/>
  <c r="Q3653" i="7"/>
  <c r="S3653" i="7"/>
  <c r="T3653" i="7"/>
  <c r="AA3653" i="7"/>
  <c r="AB3653" i="7"/>
  <c r="AD3653" i="7"/>
  <c r="AE3653" i="7"/>
  <c r="AL3653" i="7"/>
  <c r="AM3653" i="7"/>
  <c r="AP3653" i="7"/>
  <c r="AR3653" i="7"/>
  <c r="AT3653" i="7"/>
  <c r="AU3653" i="7"/>
  <c r="AV3653" i="7"/>
  <c r="AW3653" i="7"/>
  <c r="AX3653" i="7" s="1"/>
  <c r="AY3653" i="7"/>
  <c r="A3654" i="7"/>
  <c r="E3654" i="7"/>
  <c r="F3654" i="7"/>
  <c r="H3654" i="7"/>
  <c r="I3654" i="7"/>
  <c r="J3654" i="7"/>
  <c r="L3654" i="7"/>
  <c r="M3654" i="7"/>
  <c r="O3654" i="7"/>
  <c r="P3654" i="7"/>
  <c r="Q3654" i="7"/>
  <c r="S3654" i="7"/>
  <c r="T3654" i="7"/>
  <c r="AA3654" i="7"/>
  <c r="AB3654" i="7"/>
  <c r="AD3654" i="7"/>
  <c r="AE3654" i="7"/>
  <c r="AL3654" i="7"/>
  <c r="AM3654" i="7"/>
  <c r="AP3654" i="7"/>
  <c r="AR3654" i="7"/>
  <c r="AT3654" i="7"/>
  <c r="AU3654" i="7"/>
  <c r="AV3654" i="7"/>
  <c r="AW3654" i="7"/>
  <c r="AX3654" i="7" s="1"/>
  <c r="AY3654" i="7"/>
  <c r="A3655" i="7"/>
  <c r="E3655" i="7"/>
  <c r="F3655" i="7"/>
  <c r="H3655" i="7"/>
  <c r="I3655" i="7"/>
  <c r="J3655" i="7"/>
  <c r="L3655" i="7"/>
  <c r="M3655" i="7"/>
  <c r="O3655" i="7"/>
  <c r="P3655" i="7"/>
  <c r="Q3655" i="7"/>
  <c r="S3655" i="7"/>
  <c r="T3655" i="7"/>
  <c r="AA3655" i="7"/>
  <c r="AB3655" i="7"/>
  <c r="AD3655" i="7"/>
  <c r="AE3655" i="7"/>
  <c r="AL3655" i="7"/>
  <c r="AM3655" i="7"/>
  <c r="AP3655" i="7"/>
  <c r="AR3655" i="7"/>
  <c r="AT3655" i="7"/>
  <c r="AU3655" i="7"/>
  <c r="AV3655" i="7"/>
  <c r="AW3655" i="7"/>
  <c r="AX3655" i="7" s="1"/>
  <c r="AY3655" i="7"/>
  <c r="A3656" i="7"/>
  <c r="E3656" i="7"/>
  <c r="F3656" i="7"/>
  <c r="H3656" i="7"/>
  <c r="I3656" i="7"/>
  <c r="J3656" i="7"/>
  <c r="L3656" i="7"/>
  <c r="M3656" i="7"/>
  <c r="O3656" i="7"/>
  <c r="P3656" i="7"/>
  <c r="Q3656" i="7"/>
  <c r="S3656" i="7"/>
  <c r="T3656" i="7"/>
  <c r="AA3656" i="7"/>
  <c r="AB3656" i="7"/>
  <c r="AD3656" i="7"/>
  <c r="AE3656" i="7"/>
  <c r="AL3656" i="7"/>
  <c r="AM3656" i="7"/>
  <c r="AP3656" i="7"/>
  <c r="AR3656" i="7"/>
  <c r="AT3656" i="7"/>
  <c r="AU3656" i="7"/>
  <c r="AV3656" i="7"/>
  <c r="AW3656" i="7"/>
  <c r="AX3656" i="7" s="1"/>
  <c r="AY3656" i="7"/>
  <c r="A3657" i="7"/>
  <c r="E3657" i="7"/>
  <c r="F3657" i="7"/>
  <c r="H3657" i="7"/>
  <c r="I3657" i="7"/>
  <c r="J3657" i="7"/>
  <c r="L3657" i="7"/>
  <c r="M3657" i="7"/>
  <c r="O3657" i="7"/>
  <c r="P3657" i="7"/>
  <c r="Q3657" i="7"/>
  <c r="S3657" i="7"/>
  <c r="T3657" i="7"/>
  <c r="AA3657" i="7"/>
  <c r="AB3657" i="7"/>
  <c r="AD3657" i="7"/>
  <c r="AE3657" i="7"/>
  <c r="AL3657" i="7"/>
  <c r="AM3657" i="7"/>
  <c r="AP3657" i="7"/>
  <c r="AR3657" i="7"/>
  <c r="AT3657" i="7"/>
  <c r="AU3657" i="7"/>
  <c r="AV3657" i="7"/>
  <c r="AW3657" i="7"/>
  <c r="AX3657" i="7" s="1"/>
  <c r="AY3657" i="7"/>
  <c r="A3658" i="7"/>
  <c r="E3658" i="7"/>
  <c r="F3658" i="7"/>
  <c r="H3658" i="7"/>
  <c r="I3658" i="7"/>
  <c r="J3658" i="7"/>
  <c r="L3658" i="7"/>
  <c r="M3658" i="7"/>
  <c r="O3658" i="7"/>
  <c r="P3658" i="7"/>
  <c r="Q3658" i="7"/>
  <c r="S3658" i="7"/>
  <c r="T3658" i="7"/>
  <c r="AA3658" i="7"/>
  <c r="AB3658" i="7"/>
  <c r="AD3658" i="7"/>
  <c r="AE3658" i="7"/>
  <c r="AL3658" i="7"/>
  <c r="AM3658" i="7"/>
  <c r="AP3658" i="7"/>
  <c r="AR3658" i="7"/>
  <c r="AT3658" i="7"/>
  <c r="AU3658" i="7"/>
  <c r="AV3658" i="7"/>
  <c r="AW3658" i="7"/>
  <c r="AX3658" i="7" s="1"/>
  <c r="AY3658" i="7"/>
  <c r="A3659" i="7"/>
  <c r="E3659" i="7"/>
  <c r="F3659" i="7"/>
  <c r="H3659" i="7"/>
  <c r="I3659" i="7"/>
  <c r="J3659" i="7"/>
  <c r="L3659" i="7"/>
  <c r="M3659" i="7"/>
  <c r="O3659" i="7"/>
  <c r="P3659" i="7"/>
  <c r="Q3659" i="7"/>
  <c r="S3659" i="7"/>
  <c r="T3659" i="7"/>
  <c r="AA3659" i="7"/>
  <c r="AB3659" i="7"/>
  <c r="AD3659" i="7"/>
  <c r="AE3659" i="7"/>
  <c r="AL3659" i="7"/>
  <c r="AM3659" i="7"/>
  <c r="AP3659" i="7"/>
  <c r="AR3659" i="7"/>
  <c r="AT3659" i="7"/>
  <c r="AU3659" i="7"/>
  <c r="AV3659" i="7"/>
  <c r="AW3659" i="7"/>
  <c r="AX3659" i="7" s="1"/>
  <c r="AY3659" i="7"/>
  <c r="A3660" i="7"/>
  <c r="E3660" i="7"/>
  <c r="F3660" i="7"/>
  <c r="H3660" i="7"/>
  <c r="I3660" i="7"/>
  <c r="J3660" i="7"/>
  <c r="L3660" i="7"/>
  <c r="M3660" i="7"/>
  <c r="O3660" i="7"/>
  <c r="P3660" i="7"/>
  <c r="Q3660" i="7"/>
  <c r="S3660" i="7"/>
  <c r="T3660" i="7"/>
  <c r="AA3660" i="7"/>
  <c r="AB3660" i="7"/>
  <c r="AD3660" i="7"/>
  <c r="AE3660" i="7"/>
  <c r="AL3660" i="7"/>
  <c r="AM3660" i="7"/>
  <c r="AP3660" i="7"/>
  <c r="AR3660" i="7"/>
  <c r="AT3660" i="7"/>
  <c r="AU3660" i="7"/>
  <c r="AV3660" i="7"/>
  <c r="AW3660" i="7"/>
  <c r="AX3660" i="7" s="1"/>
  <c r="AY3660" i="7"/>
  <c r="A3661" i="7"/>
  <c r="E3661" i="7"/>
  <c r="F3661" i="7"/>
  <c r="H3661" i="7"/>
  <c r="I3661" i="7"/>
  <c r="J3661" i="7"/>
  <c r="L3661" i="7"/>
  <c r="M3661" i="7"/>
  <c r="O3661" i="7"/>
  <c r="P3661" i="7"/>
  <c r="Q3661" i="7"/>
  <c r="S3661" i="7"/>
  <c r="T3661" i="7"/>
  <c r="AA3661" i="7"/>
  <c r="AB3661" i="7"/>
  <c r="AD3661" i="7"/>
  <c r="AE3661" i="7"/>
  <c r="AL3661" i="7"/>
  <c r="AM3661" i="7"/>
  <c r="AP3661" i="7"/>
  <c r="AR3661" i="7"/>
  <c r="AT3661" i="7"/>
  <c r="AU3661" i="7"/>
  <c r="AV3661" i="7"/>
  <c r="AW3661" i="7"/>
  <c r="AX3661" i="7" s="1"/>
  <c r="AY3661" i="7"/>
  <c r="A3662" i="7"/>
  <c r="E3662" i="7"/>
  <c r="F3662" i="7"/>
  <c r="H3662" i="7"/>
  <c r="I3662" i="7"/>
  <c r="J3662" i="7"/>
  <c r="L3662" i="7"/>
  <c r="M3662" i="7"/>
  <c r="O3662" i="7"/>
  <c r="P3662" i="7"/>
  <c r="Q3662" i="7"/>
  <c r="S3662" i="7"/>
  <c r="T3662" i="7"/>
  <c r="AA3662" i="7"/>
  <c r="AB3662" i="7"/>
  <c r="AD3662" i="7"/>
  <c r="AE3662" i="7"/>
  <c r="AL3662" i="7"/>
  <c r="AM3662" i="7"/>
  <c r="AP3662" i="7"/>
  <c r="AR3662" i="7"/>
  <c r="AT3662" i="7"/>
  <c r="AU3662" i="7"/>
  <c r="AV3662" i="7"/>
  <c r="AW3662" i="7"/>
  <c r="AX3662" i="7" s="1"/>
  <c r="AY3662" i="7"/>
  <c r="A3663" i="7"/>
  <c r="E3663" i="7"/>
  <c r="F3663" i="7"/>
  <c r="H3663" i="7"/>
  <c r="I3663" i="7"/>
  <c r="J3663" i="7"/>
  <c r="L3663" i="7"/>
  <c r="M3663" i="7"/>
  <c r="O3663" i="7"/>
  <c r="P3663" i="7"/>
  <c r="Q3663" i="7"/>
  <c r="S3663" i="7"/>
  <c r="T3663" i="7"/>
  <c r="AA3663" i="7"/>
  <c r="AB3663" i="7"/>
  <c r="AD3663" i="7"/>
  <c r="AE3663" i="7"/>
  <c r="AL3663" i="7"/>
  <c r="AM3663" i="7"/>
  <c r="AP3663" i="7"/>
  <c r="AR3663" i="7"/>
  <c r="AT3663" i="7"/>
  <c r="AU3663" i="7"/>
  <c r="AV3663" i="7"/>
  <c r="AW3663" i="7"/>
  <c r="AX3663" i="7" s="1"/>
  <c r="AY3663" i="7"/>
  <c r="A3664" i="7"/>
  <c r="E3664" i="7"/>
  <c r="F3664" i="7"/>
  <c r="H3664" i="7"/>
  <c r="I3664" i="7"/>
  <c r="J3664" i="7"/>
  <c r="L3664" i="7"/>
  <c r="M3664" i="7"/>
  <c r="O3664" i="7"/>
  <c r="P3664" i="7"/>
  <c r="Q3664" i="7"/>
  <c r="S3664" i="7"/>
  <c r="T3664" i="7"/>
  <c r="AA3664" i="7"/>
  <c r="AB3664" i="7"/>
  <c r="AD3664" i="7"/>
  <c r="AE3664" i="7"/>
  <c r="AL3664" i="7"/>
  <c r="AM3664" i="7"/>
  <c r="AP3664" i="7"/>
  <c r="AR3664" i="7"/>
  <c r="AT3664" i="7"/>
  <c r="AU3664" i="7"/>
  <c r="AV3664" i="7"/>
  <c r="AW3664" i="7"/>
  <c r="AX3664" i="7" s="1"/>
  <c r="AY3664" i="7"/>
  <c r="A3665" i="7"/>
  <c r="E3665" i="7"/>
  <c r="F3665" i="7"/>
  <c r="H3665" i="7"/>
  <c r="I3665" i="7"/>
  <c r="J3665" i="7"/>
  <c r="L3665" i="7"/>
  <c r="M3665" i="7"/>
  <c r="O3665" i="7"/>
  <c r="P3665" i="7"/>
  <c r="Q3665" i="7"/>
  <c r="S3665" i="7"/>
  <c r="T3665" i="7"/>
  <c r="AA3665" i="7"/>
  <c r="AB3665" i="7"/>
  <c r="AD3665" i="7"/>
  <c r="AE3665" i="7"/>
  <c r="AL3665" i="7"/>
  <c r="AM3665" i="7"/>
  <c r="AP3665" i="7"/>
  <c r="AR3665" i="7"/>
  <c r="AT3665" i="7"/>
  <c r="AU3665" i="7"/>
  <c r="AV3665" i="7"/>
  <c r="AW3665" i="7"/>
  <c r="AX3665" i="7" s="1"/>
  <c r="AY3665" i="7"/>
  <c r="A3666" i="7"/>
  <c r="E3666" i="7"/>
  <c r="F3666" i="7"/>
  <c r="H3666" i="7"/>
  <c r="I3666" i="7"/>
  <c r="J3666" i="7"/>
  <c r="L3666" i="7"/>
  <c r="M3666" i="7"/>
  <c r="O3666" i="7"/>
  <c r="P3666" i="7"/>
  <c r="Q3666" i="7"/>
  <c r="S3666" i="7"/>
  <c r="T3666" i="7"/>
  <c r="AA3666" i="7"/>
  <c r="AB3666" i="7"/>
  <c r="AD3666" i="7"/>
  <c r="AE3666" i="7"/>
  <c r="AL3666" i="7"/>
  <c r="AM3666" i="7"/>
  <c r="AP3666" i="7"/>
  <c r="AR3666" i="7"/>
  <c r="AT3666" i="7"/>
  <c r="AU3666" i="7"/>
  <c r="AV3666" i="7"/>
  <c r="AW3666" i="7"/>
  <c r="AX3666" i="7" s="1"/>
  <c r="AY3666" i="7"/>
  <c r="A3667" i="7"/>
  <c r="E3667" i="7"/>
  <c r="F3667" i="7"/>
  <c r="H3667" i="7"/>
  <c r="I3667" i="7"/>
  <c r="J3667" i="7"/>
  <c r="L3667" i="7"/>
  <c r="M3667" i="7"/>
  <c r="O3667" i="7"/>
  <c r="P3667" i="7"/>
  <c r="Q3667" i="7"/>
  <c r="S3667" i="7"/>
  <c r="T3667" i="7"/>
  <c r="AA3667" i="7"/>
  <c r="AB3667" i="7"/>
  <c r="AD3667" i="7"/>
  <c r="AE3667" i="7"/>
  <c r="AL3667" i="7"/>
  <c r="AM3667" i="7"/>
  <c r="AP3667" i="7"/>
  <c r="AR3667" i="7"/>
  <c r="AT3667" i="7"/>
  <c r="AU3667" i="7"/>
  <c r="AV3667" i="7"/>
  <c r="AW3667" i="7"/>
  <c r="AX3667" i="7" s="1"/>
  <c r="AY3667" i="7"/>
  <c r="A3668" i="7"/>
  <c r="E3668" i="7"/>
  <c r="F3668" i="7"/>
  <c r="H3668" i="7"/>
  <c r="I3668" i="7"/>
  <c r="J3668" i="7"/>
  <c r="L3668" i="7"/>
  <c r="M3668" i="7"/>
  <c r="O3668" i="7"/>
  <c r="P3668" i="7"/>
  <c r="Q3668" i="7"/>
  <c r="S3668" i="7"/>
  <c r="T3668" i="7"/>
  <c r="AA3668" i="7"/>
  <c r="AB3668" i="7"/>
  <c r="AD3668" i="7"/>
  <c r="AE3668" i="7"/>
  <c r="AL3668" i="7"/>
  <c r="AM3668" i="7"/>
  <c r="AP3668" i="7"/>
  <c r="AR3668" i="7"/>
  <c r="AT3668" i="7"/>
  <c r="AU3668" i="7"/>
  <c r="AV3668" i="7"/>
  <c r="AW3668" i="7"/>
  <c r="AX3668" i="7" s="1"/>
  <c r="AY3668" i="7"/>
  <c r="A3669" i="7"/>
  <c r="E3669" i="7"/>
  <c r="F3669" i="7"/>
  <c r="H3669" i="7"/>
  <c r="I3669" i="7"/>
  <c r="J3669" i="7"/>
  <c r="L3669" i="7"/>
  <c r="M3669" i="7"/>
  <c r="O3669" i="7"/>
  <c r="P3669" i="7"/>
  <c r="Q3669" i="7"/>
  <c r="S3669" i="7"/>
  <c r="T3669" i="7"/>
  <c r="AA3669" i="7"/>
  <c r="AB3669" i="7"/>
  <c r="AD3669" i="7"/>
  <c r="AE3669" i="7"/>
  <c r="AL3669" i="7"/>
  <c r="AM3669" i="7"/>
  <c r="AP3669" i="7"/>
  <c r="AR3669" i="7"/>
  <c r="AT3669" i="7"/>
  <c r="AU3669" i="7"/>
  <c r="AV3669" i="7"/>
  <c r="AW3669" i="7"/>
  <c r="AX3669" i="7" s="1"/>
  <c r="AY3669" i="7"/>
  <c r="A3670" i="7"/>
  <c r="E3670" i="7"/>
  <c r="F3670" i="7"/>
  <c r="H3670" i="7"/>
  <c r="I3670" i="7"/>
  <c r="J3670" i="7"/>
  <c r="L3670" i="7"/>
  <c r="M3670" i="7"/>
  <c r="O3670" i="7"/>
  <c r="P3670" i="7"/>
  <c r="Q3670" i="7"/>
  <c r="S3670" i="7"/>
  <c r="T3670" i="7"/>
  <c r="AA3670" i="7"/>
  <c r="AB3670" i="7"/>
  <c r="AD3670" i="7"/>
  <c r="AE3670" i="7"/>
  <c r="AL3670" i="7"/>
  <c r="AM3670" i="7"/>
  <c r="AP3670" i="7"/>
  <c r="AR3670" i="7"/>
  <c r="AT3670" i="7"/>
  <c r="AU3670" i="7"/>
  <c r="AV3670" i="7"/>
  <c r="AW3670" i="7"/>
  <c r="AX3670" i="7" s="1"/>
  <c r="AY3670" i="7"/>
  <c r="A3671" i="7"/>
  <c r="E3671" i="7"/>
  <c r="F3671" i="7"/>
  <c r="H3671" i="7"/>
  <c r="I3671" i="7"/>
  <c r="J3671" i="7"/>
  <c r="L3671" i="7"/>
  <c r="M3671" i="7"/>
  <c r="O3671" i="7"/>
  <c r="P3671" i="7"/>
  <c r="Q3671" i="7"/>
  <c r="S3671" i="7"/>
  <c r="T3671" i="7"/>
  <c r="AA3671" i="7"/>
  <c r="AB3671" i="7"/>
  <c r="AD3671" i="7"/>
  <c r="AE3671" i="7"/>
  <c r="AL3671" i="7"/>
  <c r="AM3671" i="7"/>
  <c r="AP3671" i="7"/>
  <c r="AR3671" i="7"/>
  <c r="AT3671" i="7"/>
  <c r="AU3671" i="7"/>
  <c r="AV3671" i="7"/>
  <c r="AW3671" i="7"/>
  <c r="AX3671" i="7" s="1"/>
  <c r="AY3671" i="7"/>
  <c r="A3672" i="7"/>
  <c r="E3672" i="7"/>
  <c r="F3672" i="7"/>
  <c r="H3672" i="7"/>
  <c r="I3672" i="7"/>
  <c r="J3672" i="7"/>
  <c r="L3672" i="7"/>
  <c r="M3672" i="7"/>
  <c r="O3672" i="7"/>
  <c r="P3672" i="7"/>
  <c r="Q3672" i="7"/>
  <c r="S3672" i="7"/>
  <c r="T3672" i="7"/>
  <c r="AA3672" i="7"/>
  <c r="AB3672" i="7"/>
  <c r="AD3672" i="7"/>
  <c r="AE3672" i="7"/>
  <c r="AL3672" i="7"/>
  <c r="AM3672" i="7"/>
  <c r="AP3672" i="7"/>
  <c r="AR3672" i="7"/>
  <c r="AT3672" i="7"/>
  <c r="AU3672" i="7"/>
  <c r="AV3672" i="7"/>
  <c r="AW3672" i="7"/>
  <c r="AX3672" i="7" s="1"/>
  <c r="AY3672" i="7"/>
  <c r="A3673" i="7"/>
  <c r="E3673" i="7"/>
  <c r="F3673" i="7"/>
  <c r="H3673" i="7"/>
  <c r="I3673" i="7"/>
  <c r="J3673" i="7"/>
  <c r="L3673" i="7"/>
  <c r="M3673" i="7"/>
  <c r="O3673" i="7"/>
  <c r="P3673" i="7"/>
  <c r="Q3673" i="7"/>
  <c r="S3673" i="7"/>
  <c r="T3673" i="7"/>
  <c r="AA3673" i="7"/>
  <c r="AB3673" i="7"/>
  <c r="AD3673" i="7"/>
  <c r="AE3673" i="7"/>
  <c r="AL3673" i="7"/>
  <c r="AM3673" i="7"/>
  <c r="AP3673" i="7"/>
  <c r="AR3673" i="7"/>
  <c r="AT3673" i="7"/>
  <c r="AU3673" i="7"/>
  <c r="AV3673" i="7"/>
  <c r="AW3673" i="7"/>
  <c r="AX3673" i="7" s="1"/>
  <c r="AY3673" i="7"/>
  <c r="A3674" i="7"/>
  <c r="E3674" i="7"/>
  <c r="F3674" i="7"/>
  <c r="H3674" i="7"/>
  <c r="I3674" i="7"/>
  <c r="J3674" i="7"/>
  <c r="L3674" i="7"/>
  <c r="M3674" i="7"/>
  <c r="O3674" i="7"/>
  <c r="P3674" i="7"/>
  <c r="Q3674" i="7"/>
  <c r="S3674" i="7"/>
  <c r="T3674" i="7"/>
  <c r="AA3674" i="7"/>
  <c r="AB3674" i="7"/>
  <c r="AD3674" i="7"/>
  <c r="AE3674" i="7"/>
  <c r="AL3674" i="7"/>
  <c r="AM3674" i="7"/>
  <c r="AP3674" i="7"/>
  <c r="AR3674" i="7"/>
  <c r="AT3674" i="7"/>
  <c r="AU3674" i="7"/>
  <c r="AV3674" i="7"/>
  <c r="AW3674" i="7"/>
  <c r="AX3674" i="7" s="1"/>
  <c r="AY3674" i="7"/>
  <c r="A3675" i="7"/>
  <c r="E3675" i="7"/>
  <c r="F3675" i="7"/>
  <c r="H3675" i="7"/>
  <c r="I3675" i="7"/>
  <c r="J3675" i="7"/>
  <c r="L3675" i="7"/>
  <c r="M3675" i="7"/>
  <c r="O3675" i="7"/>
  <c r="P3675" i="7"/>
  <c r="Q3675" i="7"/>
  <c r="S3675" i="7"/>
  <c r="T3675" i="7"/>
  <c r="AA3675" i="7"/>
  <c r="AB3675" i="7"/>
  <c r="AD3675" i="7"/>
  <c r="AE3675" i="7"/>
  <c r="AL3675" i="7"/>
  <c r="AM3675" i="7"/>
  <c r="AP3675" i="7"/>
  <c r="AR3675" i="7"/>
  <c r="AT3675" i="7"/>
  <c r="AU3675" i="7"/>
  <c r="AV3675" i="7"/>
  <c r="AW3675" i="7"/>
  <c r="AX3675" i="7" s="1"/>
  <c r="AY3675" i="7"/>
  <c r="A3676" i="7"/>
  <c r="E3676" i="7"/>
  <c r="F3676" i="7"/>
  <c r="H3676" i="7"/>
  <c r="I3676" i="7"/>
  <c r="J3676" i="7"/>
  <c r="L3676" i="7"/>
  <c r="M3676" i="7"/>
  <c r="O3676" i="7"/>
  <c r="P3676" i="7"/>
  <c r="Q3676" i="7"/>
  <c r="S3676" i="7"/>
  <c r="T3676" i="7"/>
  <c r="AA3676" i="7"/>
  <c r="AB3676" i="7"/>
  <c r="AD3676" i="7"/>
  <c r="AE3676" i="7"/>
  <c r="AL3676" i="7"/>
  <c r="AM3676" i="7"/>
  <c r="AP3676" i="7"/>
  <c r="AR3676" i="7"/>
  <c r="AT3676" i="7"/>
  <c r="AU3676" i="7"/>
  <c r="AV3676" i="7"/>
  <c r="AW3676" i="7"/>
  <c r="AX3676" i="7" s="1"/>
  <c r="AY3676" i="7"/>
  <c r="A3677" i="7"/>
  <c r="E3677" i="7"/>
  <c r="F3677" i="7"/>
  <c r="H3677" i="7"/>
  <c r="I3677" i="7"/>
  <c r="J3677" i="7"/>
  <c r="L3677" i="7"/>
  <c r="M3677" i="7"/>
  <c r="O3677" i="7"/>
  <c r="P3677" i="7"/>
  <c r="Q3677" i="7"/>
  <c r="S3677" i="7"/>
  <c r="T3677" i="7"/>
  <c r="AA3677" i="7"/>
  <c r="AB3677" i="7"/>
  <c r="AD3677" i="7"/>
  <c r="AE3677" i="7"/>
  <c r="AL3677" i="7"/>
  <c r="AM3677" i="7"/>
  <c r="AP3677" i="7"/>
  <c r="AR3677" i="7"/>
  <c r="AT3677" i="7"/>
  <c r="AU3677" i="7"/>
  <c r="AV3677" i="7"/>
  <c r="AW3677" i="7"/>
  <c r="AX3677" i="7" s="1"/>
  <c r="AY3677" i="7"/>
  <c r="A3678" i="7"/>
  <c r="E3678" i="7"/>
  <c r="F3678" i="7"/>
  <c r="H3678" i="7"/>
  <c r="I3678" i="7"/>
  <c r="J3678" i="7"/>
  <c r="L3678" i="7"/>
  <c r="M3678" i="7"/>
  <c r="O3678" i="7"/>
  <c r="P3678" i="7"/>
  <c r="Q3678" i="7"/>
  <c r="S3678" i="7"/>
  <c r="T3678" i="7"/>
  <c r="AA3678" i="7"/>
  <c r="AB3678" i="7"/>
  <c r="AD3678" i="7"/>
  <c r="AE3678" i="7"/>
  <c r="AL3678" i="7"/>
  <c r="AM3678" i="7"/>
  <c r="AP3678" i="7"/>
  <c r="AR3678" i="7"/>
  <c r="AT3678" i="7"/>
  <c r="AU3678" i="7"/>
  <c r="AV3678" i="7"/>
  <c r="AW3678" i="7"/>
  <c r="AX3678" i="7" s="1"/>
  <c r="AY3678" i="7"/>
  <c r="A3679" i="7"/>
  <c r="E3679" i="7"/>
  <c r="F3679" i="7"/>
  <c r="H3679" i="7"/>
  <c r="I3679" i="7"/>
  <c r="J3679" i="7"/>
  <c r="L3679" i="7"/>
  <c r="M3679" i="7"/>
  <c r="O3679" i="7"/>
  <c r="P3679" i="7"/>
  <c r="Q3679" i="7"/>
  <c r="S3679" i="7"/>
  <c r="T3679" i="7"/>
  <c r="AA3679" i="7"/>
  <c r="AB3679" i="7"/>
  <c r="AD3679" i="7"/>
  <c r="AE3679" i="7"/>
  <c r="AL3679" i="7"/>
  <c r="AM3679" i="7"/>
  <c r="AP3679" i="7"/>
  <c r="AR3679" i="7"/>
  <c r="AT3679" i="7"/>
  <c r="AU3679" i="7"/>
  <c r="AV3679" i="7"/>
  <c r="AW3679" i="7"/>
  <c r="AX3679" i="7" s="1"/>
  <c r="AY3679" i="7"/>
  <c r="A3680" i="7"/>
  <c r="E3680" i="7"/>
  <c r="F3680" i="7"/>
  <c r="H3680" i="7"/>
  <c r="I3680" i="7"/>
  <c r="J3680" i="7"/>
  <c r="L3680" i="7"/>
  <c r="M3680" i="7"/>
  <c r="O3680" i="7"/>
  <c r="P3680" i="7"/>
  <c r="Q3680" i="7"/>
  <c r="S3680" i="7"/>
  <c r="T3680" i="7"/>
  <c r="AA3680" i="7"/>
  <c r="AB3680" i="7"/>
  <c r="AD3680" i="7"/>
  <c r="AE3680" i="7"/>
  <c r="AL3680" i="7"/>
  <c r="AM3680" i="7"/>
  <c r="AP3680" i="7"/>
  <c r="AR3680" i="7"/>
  <c r="AT3680" i="7"/>
  <c r="AU3680" i="7"/>
  <c r="AV3680" i="7"/>
  <c r="AW3680" i="7"/>
  <c r="AX3680" i="7" s="1"/>
  <c r="AY3680" i="7"/>
  <c r="A3681" i="7"/>
  <c r="E3681" i="7"/>
  <c r="F3681" i="7"/>
  <c r="H3681" i="7"/>
  <c r="I3681" i="7"/>
  <c r="J3681" i="7"/>
  <c r="L3681" i="7"/>
  <c r="M3681" i="7"/>
  <c r="O3681" i="7"/>
  <c r="P3681" i="7"/>
  <c r="Q3681" i="7"/>
  <c r="S3681" i="7"/>
  <c r="T3681" i="7"/>
  <c r="AA3681" i="7"/>
  <c r="AB3681" i="7"/>
  <c r="AD3681" i="7"/>
  <c r="AE3681" i="7"/>
  <c r="AL3681" i="7"/>
  <c r="AM3681" i="7"/>
  <c r="AP3681" i="7"/>
  <c r="AR3681" i="7"/>
  <c r="AT3681" i="7"/>
  <c r="AU3681" i="7"/>
  <c r="AV3681" i="7"/>
  <c r="AW3681" i="7"/>
  <c r="AX3681" i="7" s="1"/>
  <c r="AY3681" i="7"/>
  <c r="A3682" i="7"/>
  <c r="E3682" i="7"/>
  <c r="F3682" i="7"/>
  <c r="H3682" i="7"/>
  <c r="I3682" i="7"/>
  <c r="J3682" i="7"/>
  <c r="L3682" i="7"/>
  <c r="M3682" i="7"/>
  <c r="O3682" i="7"/>
  <c r="P3682" i="7"/>
  <c r="Q3682" i="7"/>
  <c r="S3682" i="7"/>
  <c r="T3682" i="7"/>
  <c r="AA3682" i="7"/>
  <c r="AB3682" i="7"/>
  <c r="AD3682" i="7"/>
  <c r="AE3682" i="7"/>
  <c r="AL3682" i="7"/>
  <c r="AM3682" i="7"/>
  <c r="AP3682" i="7"/>
  <c r="AR3682" i="7"/>
  <c r="AT3682" i="7"/>
  <c r="AU3682" i="7"/>
  <c r="AV3682" i="7"/>
  <c r="AW3682" i="7"/>
  <c r="AX3682" i="7" s="1"/>
  <c r="AY3682" i="7"/>
  <c r="A3683" i="7"/>
  <c r="E3683" i="7"/>
  <c r="F3683" i="7"/>
  <c r="H3683" i="7"/>
  <c r="I3683" i="7"/>
  <c r="J3683" i="7"/>
  <c r="L3683" i="7"/>
  <c r="M3683" i="7"/>
  <c r="O3683" i="7"/>
  <c r="P3683" i="7"/>
  <c r="Q3683" i="7"/>
  <c r="S3683" i="7"/>
  <c r="T3683" i="7"/>
  <c r="AA3683" i="7"/>
  <c r="AB3683" i="7"/>
  <c r="AD3683" i="7"/>
  <c r="AE3683" i="7"/>
  <c r="AL3683" i="7"/>
  <c r="AM3683" i="7"/>
  <c r="AP3683" i="7"/>
  <c r="AR3683" i="7"/>
  <c r="AT3683" i="7"/>
  <c r="AU3683" i="7"/>
  <c r="AV3683" i="7"/>
  <c r="AW3683" i="7"/>
  <c r="AX3683" i="7" s="1"/>
  <c r="AY3683" i="7"/>
  <c r="A3684" i="7"/>
  <c r="E3684" i="7"/>
  <c r="F3684" i="7"/>
  <c r="H3684" i="7"/>
  <c r="I3684" i="7"/>
  <c r="J3684" i="7"/>
  <c r="L3684" i="7"/>
  <c r="M3684" i="7"/>
  <c r="O3684" i="7"/>
  <c r="P3684" i="7"/>
  <c r="Q3684" i="7"/>
  <c r="S3684" i="7"/>
  <c r="T3684" i="7"/>
  <c r="AA3684" i="7"/>
  <c r="AB3684" i="7"/>
  <c r="AD3684" i="7"/>
  <c r="AE3684" i="7"/>
  <c r="AL3684" i="7"/>
  <c r="AM3684" i="7"/>
  <c r="AP3684" i="7"/>
  <c r="AR3684" i="7"/>
  <c r="AT3684" i="7"/>
  <c r="AU3684" i="7"/>
  <c r="AV3684" i="7"/>
  <c r="AW3684" i="7"/>
  <c r="AX3684" i="7" s="1"/>
  <c r="AY3684" i="7"/>
  <c r="A3685" i="7"/>
  <c r="E3685" i="7"/>
  <c r="F3685" i="7"/>
  <c r="H3685" i="7"/>
  <c r="I3685" i="7"/>
  <c r="J3685" i="7"/>
  <c r="L3685" i="7"/>
  <c r="M3685" i="7"/>
  <c r="O3685" i="7"/>
  <c r="P3685" i="7"/>
  <c r="Q3685" i="7"/>
  <c r="S3685" i="7"/>
  <c r="T3685" i="7"/>
  <c r="AA3685" i="7"/>
  <c r="AB3685" i="7"/>
  <c r="AD3685" i="7"/>
  <c r="AE3685" i="7"/>
  <c r="AL3685" i="7"/>
  <c r="AM3685" i="7"/>
  <c r="AP3685" i="7"/>
  <c r="AR3685" i="7"/>
  <c r="AT3685" i="7"/>
  <c r="AU3685" i="7"/>
  <c r="AV3685" i="7"/>
  <c r="AW3685" i="7"/>
  <c r="AX3685" i="7" s="1"/>
  <c r="AY3685" i="7"/>
  <c r="A3686" i="7"/>
  <c r="E3686" i="7"/>
  <c r="F3686" i="7"/>
  <c r="H3686" i="7"/>
  <c r="I3686" i="7"/>
  <c r="J3686" i="7"/>
  <c r="L3686" i="7"/>
  <c r="M3686" i="7"/>
  <c r="O3686" i="7"/>
  <c r="P3686" i="7"/>
  <c r="Q3686" i="7"/>
  <c r="S3686" i="7"/>
  <c r="T3686" i="7"/>
  <c r="AA3686" i="7"/>
  <c r="AB3686" i="7"/>
  <c r="AD3686" i="7"/>
  <c r="AE3686" i="7"/>
  <c r="AL3686" i="7"/>
  <c r="AM3686" i="7"/>
  <c r="AP3686" i="7"/>
  <c r="AR3686" i="7"/>
  <c r="AT3686" i="7"/>
  <c r="AU3686" i="7"/>
  <c r="AV3686" i="7"/>
  <c r="AW3686" i="7"/>
  <c r="AX3686" i="7" s="1"/>
  <c r="AY3686" i="7"/>
  <c r="A3687" i="7"/>
  <c r="E3687" i="7"/>
  <c r="F3687" i="7"/>
  <c r="H3687" i="7"/>
  <c r="I3687" i="7"/>
  <c r="J3687" i="7"/>
  <c r="L3687" i="7"/>
  <c r="M3687" i="7"/>
  <c r="O3687" i="7"/>
  <c r="P3687" i="7"/>
  <c r="Q3687" i="7"/>
  <c r="S3687" i="7"/>
  <c r="T3687" i="7"/>
  <c r="AA3687" i="7"/>
  <c r="AB3687" i="7"/>
  <c r="AD3687" i="7"/>
  <c r="AE3687" i="7"/>
  <c r="AL3687" i="7"/>
  <c r="AM3687" i="7"/>
  <c r="AP3687" i="7"/>
  <c r="AR3687" i="7"/>
  <c r="AT3687" i="7"/>
  <c r="AU3687" i="7"/>
  <c r="AV3687" i="7"/>
  <c r="AW3687" i="7"/>
  <c r="AX3687" i="7" s="1"/>
  <c r="AY3687" i="7"/>
  <c r="A3688" i="7"/>
  <c r="E3688" i="7"/>
  <c r="F3688" i="7"/>
  <c r="H3688" i="7"/>
  <c r="I3688" i="7"/>
  <c r="J3688" i="7"/>
  <c r="L3688" i="7"/>
  <c r="M3688" i="7"/>
  <c r="O3688" i="7"/>
  <c r="P3688" i="7"/>
  <c r="Q3688" i="7"/>
  <c r="S3688" i="7"/>
  <c r="T3688" i="7"/>
  <c r="AA3688" i="7"/>
  <c r="AB3688" i="7"/>
  <c r="AD3688" i="7"/>
  <c r="AE3688" i="7"/>
  <c r="AL3688" i="7"/>
  <c r="AM3688" i="7"/>
  <c r="AP3688" i="7"/>
  <c r="AR3688" i="7"/>
  <c r="AT3688" i="7"/>
  <c r="AU3688" i="7"/>
  <c r="AV3688" i="7"/>
  <c r="AW3688" i="7"/>
  <c r="AX3688" i="7" s="1"/>
  <c r="AY3688" i="7"/>
  <c r="A3689" i="7"/>
  <c r="E3689" i="7"/>
  <c r="F3689" i="7"/>
  <c r="H3689" i="7"/>
  <c r="I3689" i="7"/>
  <c r="J3689" i="7"/>
  <c r="L3689" i="7"/>
  <c r="M3689" i="7"/>
  <c r="O3689" i="7"/>
  <c r="P3689" i="7"/>
  <c r="Q3689" i="7"/>
  <c r="S3689" i="7"/>
  <c r="T3689" i="7"/>
  <c r="AA3689" i="7"/>
  <c r="AB3689" i="7"/>
  <c r="AD3689" i="7"/>
  <c r="AE3689" i="7"/>
  <c r="AL3689" i="7"/>
  <c r="AM3689" i="7"/>
  <c r="AP3689" i="7"/>
  <c r="AR3689" i="7"/>
  <c r="AT3689" i="7"/>
  <c r="AU3689" i="7"/>
  <c r="AV3689" i="7"/>
  <c r="AW3689" i="7"/>
  <c r="AX3689" i="7" s="1"/>
  <c r="AY3689" i="7"/>
  <c r="A3690" i="7"/>
  <c r="E3690" i="7"/>
  <c r="F3690" i="7"/>
  <c r="H3690" i="7"/>
  <c r="I3690" i="7"/>
  <c r="J3690" i="7"/>
  <c r="L3690" i="7"/>
  <c r="M3690" i="7"/>
  <c r="O3690" i="7"/>
  <c r="P3690" i="7"/>
  <c r="Q3690" i="7"/>
  <c r="S3690" i="7"/>
  <c r="T3690" i="7"/>
  <c r="AA3690" i="7"/>
  <c r="AB3690" i="7"/>
  <c r="AD3690" i="7"/>
  <c r="AE3690" i="7"/>
  <c r="AL3690" i="7"/>
  <c r="AM3690" i="7"/>
  <c r="AP3690" i="7"/>
  <c r="AR3690" i="7"/>
  <c r="AT3690" i="7"/>
  <c r="AU3690" i="7"/>
  <c r="AV3690" i="7"/>
  <c r="AW3690" i="7"/>
  <c r="AX3690" i="7" s="1"/>
  <c r="AY3690" i="7"/>
  <c r="A3691" i="7"/>
  <c r="E3691" i="7"/>
  <c r="F3691" i="7"/>
  <c r="H3691" i="7"/>
  <c r="I3691" i="7"/>
  <c r="J3691" i="7"/>
  <c r="L3691" i="7"/>
  <c r="M3691" i="7"/>
  <c r="O3691" i="7"/>
  <c r="P3691" i="7"/>
  <c r="Q3691" i="7"/>
  <c r="S3691" i="7"/>
  <c r="T3691" i="7"/>
  <c r="AA3691" i="7"/>
  <c r="AB3691" i="7"/>
  <c r="AD3691" i="7"/>
  <c r="AE3691" i="7"/>
  <c r="AL3691" i="7"/>
  <c r="AM3691" i="7"/>
  <c r="AP3691" i="7"/>
  <c r="AR3691" i="7"/>
  <c r="AT3691" i="7"/>
  <c r="AU3691" i="7"/>
  <c r="AV3691" i="7"/>
  <c r="AW3691" i="7"/>
  <c r="AX3691" i="7" s="1"/>
  <c r="AY3691" i="7"/>
  <c r="A3692" i="7"/>
  <c r="E3692" i="7"/>
  <c r="F3692" i="7"/>
  <c r="H3692" i="7"/>
  <c r="I3692" i="7"/>
  <c r="J3692" i="7"/>
  <c r="L3692" i="7"/>
  <c r="M3692" i="7"/>
  <c r="O3692" i="7"/>
  <c r="P3692" i="7"/>
  <c r="Q3692" i="7"/>
  <c r="S3692" i="7"/>
  <c r="T3692" i="7"/>
  <c r="AA3692" i="7"/>
  <c r="AB3692" i="7"/>
  <c r="AD3692" i="7"/>
  <c r="AE3692" i="7"/>
  <c r="AL3692" i="7"/>
  <c r="AM3692" i="7"/>
  <c r="AP3692" i="7"/>
  <c r="AR3692" i="7"/>
  <c r="AT3692" i="7"/>
  <c r="AU3692" i="7"/>
  <c r="AV3692" i="7"/>
  <c r="AW3692" i="7"/>
  <c r="AX3692" i="7" s="1"/>
  <c r="AY3692" i="7"/>
  <c r="A3693" i="7"/>
  <c r="E3693" i="7"/>
  <c r="F3693" i="7"/>
  <c r="H3693" i="7"/>
  <c r="I3693" i="7"/>
  <c r="J3693" i="7"/>
  <c r="L3693" i="7"/>
  <c r="M3693" i="7"/>
  <c r="O3693" i="7"/>
  <c r="P3693" i="7"/>
  <c r="Q3693" i="7"/>
  <c r="S3693" i="7"/>
  <c r="T3693" i="7"/>
  <c r="AA3693" i="7"/>
  <c r="AB3693" i="7"/>
  <c r="AD3693" i="7"/>
  <c r="AE3693" i="7"/>
  <c r="AL3693" i="7"/>
  <c r="AM3693" i="7"/>
  <c r="AP3693" i="7"/>
  <c r="AR3693" i="7"/>
  <c r="AT3693" i="7"/>
  <c r="AU3693" i="7"/>
  <c r="AV3693" i="7"/>
  <c r="AW3693" i="7"/>
  <c r="AX3693" i="7" s="1"/>
  <c r="AY3693" i="7"/>
  <c r="A3694" i="7"/>
  <c r="E3694" i="7"/>
  <c r="F3694" i="7"/>
  <c r="H3694" i="7"/>
  <c r="I3694" i="7"/>
  <c r="J3694" i="7"/>
  <c r="L3694" i="7"/>
  <c r="M3694" i="7"/>
  <c r="O3694" i="7"/>
  <c r="P3694" i="7"/>
  <c r="Q3694" i="7"/>
  <c r="S3694" i="7"/>
  <c r="T3694" i="7"/>
  <c r="AA3694" i="7"/>
  <c r="AB3694" i="7"/>
  <c r="AD3694" i="7"/>
  <c r="AE3694" i="7"/>
  <c r="AL3694" i="7"/>
  <c r="AM3694" i="7"/>
  <c r="AP3694" i="7"/>
  <c r="AR3694" i="7"/>
  <c r="AT3694" i="7"/>
  <c r="AU3694" i="7"/>
  <c r="AV3694" i="7"/>
  <c r="AW3694" i="7"/>
  <c r="AX3694" i="7" s="1"/>
  <c r="AY3694" i="7"/>
  <c r="A3695" i="7"/>
  <c r="E3695" i="7"/>
  <c r="F3695" i="7"/>
  <c r="H3695" i="7"/>
  <c r="I3695" i="7"/>
  <c r="J3695" i="7"/>
  <c r="L3695" i="7"/>
  <c r="M3695" i="7"/>
  <c r="O3695" i="7"/>
  <c r="P3695" i="7"/>
  <c r="Q3695" i="7"/>
  <c r="S3695" i="7"/>
  <c r="T3695" i="7"/>
  <c r="AA3695" i="7"/>
  <c r="AB3695" i="7"/>
  <c r="AD3695" i="7"/>
  <c r="AE3695" i="7"/>
  <c r="AL3695" i="7"/>
  <c r="AM3695" i="7"/>
  <c r="AP3695" i="7"/>
  <c r="AR3695" i="7"/>
  <c r="AT3695" i="7"/>
  <c r="AU3695" i="7"/>
  <c r="AV3695" i="7"/>
  <c r="AW3695" i="7"/>
  <c r="AX3695" i="7" s="1"/>
  <c r="AY3695" i="7"/>
  <c r="A3696" i="7"/>
  <c r="E3696" i="7"/>
  <c r="F3696" i="7"/>
  <c r="H3696" i="7"/>
  <c r="I3696" i="7"/>
  <c r="J3696" i="7"/>
  <c r="L3696" i="7"/>
  <c r="M3696" i="7"/>
  <c r="O3696" i="7"/>
  <c r="P3696" i="7"/>
  <c r="Q3696" i="7"/>
  <c r="S3696" i="7"/>
  <c r="T3696" i="7"/>
  <c r="AA3696" i="7"/>
  <c r="AB3696" i="7"/>
  <c r="AD3696" i="7"/>
  <c r="AE3696" i="7"/>
  <c r="AL3696" i="7"/>
  <c r="AM3696" i="7"/>
  <c r="AP3696" i="7"/>
  <c r="AR3696" i="7"/>
  <c r="AT3696" i="7"/>
  <c r="AU3696" i="7"/>
  <c r="AV3696" i="7"/>
  <c r="AW3696" i="7"/>
  <c r="AX3696" i="7" s="1"/>
  <c r="AY3696" i="7"/>
  <c r="A3697" i="7"/>
  <c r="E3697" i="7"/>
  <c r="F3697" i="7"/>
  <c r="H3697" i="7"/>
  <c r="I3697" i="7"/>
  <c r="J3697" i="7"/>
  <c r="L3697" i="7"/>
  <c r="M3697" i="7"/>
  <c r="O3697" i="7"/>
  <c r="P3697" i="7"/>
  <c r="Q3697" i="7"/>
  <c r="S3697" i="7"/>
  <c r="T3697" i="7"/>
  <c r="AA3697" i="7"/>
  <c r="AB3697" i="7"/>
  <c r="AD3697" i="7"/>
  <c r="AE3697" i="7"/>
  <c r="AL3697" i="7"/>
  <c r="AM3697" i="7"/>
  <c r="AP3697" i="7"/>
  <c r="AR3697" i="7"/>
  <c r="AT3697" i="7"/>
  <c r="AU3697" i="7"/>
  <c r="AV3697" i="7"/>
  <c r="AW3697" i="7"/>
  <c r="AX3697" i="7" s="1"/>
  <c r="AY3697" i="7"/>
  <c r="A3698" i="7"/>
  <c r="E3698" i="7"/>
  <c r="F3698" i="7"/>
  <c r="H3698" i="7"/>
  <c r="I3698" i="7"/>
  <c r="J3698" i="7"/>
  <c r="L3698" i="7"/>
  <c r="M3698" i="7"/>
  <c r="O3698" i="7"/>
  <c r="P3698" i="7"/>
  <c r="Q3698" i="7"/>
  <c r="S3698" i="7"/>
  <c r="T3698" i="7"/>
  <c r="AA3698" i="7"/>
  <c r="AB3698" i="7"/>
  <c r="AD3698" i="7"/>
  <c r="AE3698" i="7"/>
  <c r="AL3698" i="7"/>
  <c r="AM3698" i="7"/>
  <c r="AP3698" i="7"/>
  <c r="AR3698" i="7"/>
  <c r="AT3698" i="7"/>
  <c r="AU3698" i="7"/>
  <c r="AV3698" i="7"/>
  <c r="AW3698" i="7"/>
  <c r="AX3698" i="7" s="1"/>
  <c r="AY3698" i="7"/>
  <c r="A3699" i="7"/>
  <c r="E3699" i="7"/>
  <c r="F3699" i="7"/>
  <c r="H3699" i="7"/>
  <c r="I3699" i="7"/>
  <c r="J3699" i="7"/>
  <c r="L3699" i="7"/>
  <c r="M3699" i="7"/>
  <c r="O3699" i="7"/>
  <c r="P3699" i="7"/>
  <c r="Q3699" i="7"/>
  <c r="S3699" i="7"/>
  <c r="T3699" i="7"/>
  <c r="AA3699" i="7"/>
  <c r="AB3699" i="7"/>
  <c r="AD3699" i="7"/>
  <c r="AE3699" i="7"/>
  <c r="AL3699" i="7"/>
  <c r="AM3699" i="7"/>
  <c r="AP3699" i="7"/>
  <c r="AR3699" i="7"/>
  <c r="AT3699" i="7"/>
  <c r="AU3699" i="7"/>
  <c r="AV3699" i="7"/>
  <c r="AW3699" i="7"/>
  <c r="AX3699" i="7" s="1"/>
  <c r="AY3699" i="7"/>
  <c r="A3700" i="7"/>
  <c r="E3700" i="7"/>
  <c r="F3700" i="7"/>
  <c r="H3700" i="7"/>
  <c r="I3700" i="7"/>
  <c r="J3700" i="7"/>
  <c r="L3700" i="7"/>
  <c r="M3700" i="7"/>
  <c r="O3700" i="7"/>
  <c r="P3700" i="7"/>
  <c r="Q3700" i="7"/>
  <c r="S3700" i="7"/>
  <c r="T3700" i="7"/>
  <c r="AA3700" i="7"/>
  <c r="AB3700" i="7"/>
  <c r="AD3700" i="7"/>
  <c r="AE3700" i="7"/>
  <c r="AL3700" i="7"/>
  <c r="AM3700" i="7"/>
  <c r="AP3700" i="7"/>
  <c r="AR3700" i="7"/>
  <c r="AT3700" i="7"/>
  <c r="AU3700" i="7"/>
  <c r="AV3700" i="7"/>
  <c r="AW3700" i="7"/>
  <c r="AX3700" i="7" s="1"/>
  <c r="AY3700" i="7"/>
  <c r="A3701" i="7"/>
  <c r="E3701" i="7"/>
  <c r="F3701" i="7"/>
  <c r="H3701" i="7"/>
  <c r="I3701" i="7"/>
  <c r="J3701" i="7"/>
  <c r="L3701" i="7"/>
  <c r="M3701" i="7"/>
  <c r="O3701" i="7"/>
  <c r="P3701" i="7"/>
  <c r="Q3701" i="7"/>
  <c r="S3701" i="7"/>
  <c r="T3701" i="7"/>
  <c r="AA3701" i="7"/>
  <c r="AB3701" i="7"/>
  <c r="AD3701" i="7"/>
  <c r="AE3701" i="7"/>
  <c r="AL3701" i="7"/>
  <c r="AM3701" i="7"/>
  <c r="AP3701" i="7"/>
  <c r="AR3701" i="7"/>
  <c r="AT3701" i="7"/>
  <c r="AU3701" i="7"/>
  <c r="AV3701" i="7"/>
  <c r="AW3701" i="7"/>
  <c r="AX3701" i="7" s="1"/>
  <c r="AY3701" i="7"/>
  <c r="A3702" i="7"/>
  <c r="E3702" i="7"/>
  <c r="F3702" i="7"/>
  <c r="H3702" i="7"/>
  <c r="I3702" i="7"/>
  <c r="J3702" i="7"/>
  <c r="L3702" i="7"/>
  <c r="M3702" i="7"/>
  <c r="O3702" i="7"/>
  <c r="P3702" i="7"/>
  <c r="Q3702" i="7"/>
  <c r="S3702" i="7"/>
  <c r="T3702" i="7"/>
  <c r="AA3702" i="7"/>
  <c r="AB3702" i="7"/>
  <c r="AD3702" i="7"/>
  <c r="AE3702" i="7"/>
  <c r="AL3702" i="7"/>
  <c r="AM3702" i="7"/>
  <c r="AP3702" i="7"/>
  <c r="AR3702" i="7"/>
  <c r="AT3702" i="7"/>
  <c r="AU3702" i="7"/>
  <c r="AV3702" i="7"/>
  <c r="AW3702" i="7"/>
  <c r="AX3702" i="7"/>
  <c r="AY3702" i="7"/>
  <c r="A3703" i="7"/>
  <c r="E3703" i="7"/>
  <c r="F3703" i="7"/>
  <c r="H3703" i="7"/>
  <c r="I3703" i="7"/>
  <c r="J3703" i="7"/>
  <c r="L3703" i="7"/>
  <c r="M3703" i="7"/>
  <c r="O3703" i="7"/>
  <c r="P3703" i="7"/>
  <c r="Q3703" i="7"/>
  <c r="S3703" i="7"/>
  <c r="T3703" i="7"/>
  <c r="AA3703" i="7"/>
  <c r="AB3703" i="7"/>
  <c r="AD3703" i="7"/>
  <c r="AE3703" i="7"/>
  <c r="AL3703" i="7"/>
  <c r="AM3703" i="7"/>
  <c r="AP3703" i="7"/>
  <c r="AR3703" i="7"/>
  <c r="AT3703" i="7"/>
  <c r="AU3703" i="7"/>
  <c r="AV3703" i="7"/>
  <c r="AW3703" i="7"/>
  <c r="AX3703" i="7" s="1"/>
  <c r="AY3703" i="7"/>
  <c r="A3704" i="7"/>
  <c r="E3704" i="7"/>
  <c r="F3704" i="7"/>
  <c r="H3704" i="7"/>
  <c r="I3704" i="7"/>
  <c r="J3704" i="7"/>
  <c r="L3704" i="7"/>
  <c r="M3704" i="7"/>
  <c r="O3704" i="7"/>
  <c r="P3704" i="7"/>
  <c r="Q3704" i="7"/>
  <c r="S3704" i="7"/>
  <c r="T3704" i="7"/>
  <c r="AA3704" i="7"/>
  <c r="AB3704" i="7"/>
  <c r="AD3704" i="7"/>
  <c r="AE3704" i="7"/>
  <c r="AL3704" i="7"/>
  <c r="AM3704" i="7"/>
  <c r="AP3704" i="7"/>
  <c r="AR3704" i="7"/>
  <c r="AT3704" i="7"/>
  <c r="AU3704" i="7"/>
  <c r="AV3704" i="7"/>
  <c r="AW3704" i="7"/>
  <c r="AX3704" i="7" s="1"/>
  <c r="AY3704" i="7"/>
  <c r="A3705" i="7"/>
  <c r="E3705" i="7"/>
  <c r="F3705" i="7"/>
  <c r="H3705" i="7"/>
  <c r="I3705" i="7"/>
  <c r="J3705" i="7"/>
  <c r="L3705" i="7"/>
  <c r="M3705" i="7"/>
  <c r="O3705" i="7"/>
  <c r="P3705" i="7"/>
  <c r="Q3705" i="7"/>
  <c r="S3705" i="7"/>
  <c r="T3705" i="7"/>
  <c r="AA3705" i="7"/>
  <c r="AB3705" i="7"/>
  <c r="AD3705" i="7"/>
  <c r="AE3705" i="7"/>
  <c r="AL3705" i="7"/>
  <c r="AM3705" i="7"/>
  <c r="AP3705" i="7"/>
  <c r="AR3705" i="7"/>
  <c r="AT3705" i="7"/>
  <c r="AU3705" i="7"/>
  <c r="AV3705" i="7"/>
  <c r="AW3705" i="7"/>
  <c r="AX3705" i="7" s="1"/>
  <c r="AY3705" i="7"/>
  <c r="A3706" i="7"/>
  <c r="E3706" i="7"/>
  <c r="F3706" i="7"/>
  <c r="H3706" i="7"/>
  <c r="I3706" i="7"/>
  <c r="J3706" i="7"/>
  <c r="L3706" i="7"/>
  <c r="M3706" i="7"/>
  <c r="O3706" i="7"/>
  <c r="P3706" i="7"/>
  <c r="Q3706" i="7"/>
  <c r="S3706" i="7"/>
  <c r="T3706" i="7"/>
  <c r="AA3706" i="7"/>
  <c r="AB3706" i="7"/>
  <c r="AD3706" i="7"/>
  <c r="AE3706" i="7"/>
  <c r="AL3706" i="7"/>
  <c r="AM3706" i="7"/>
  <c r="AP3706" i="7"/>
  <c r="AR3706" i="7"/>
  <c r="AT3706" i="7"/>
  <c r="AU3706" i="7"/>
  <c r="AV3706" i="7"/>
  <c r="AW3706" i="7"/>
  <c r="AX3706" i="7" s="1"/>
  <c r="AY3706" i="7"/>
  <c r="A3707" i="7"/>
  <c r="E3707" i="7"/>
  <c r="F3707" i="7"/>
  <c r="H3707" i="7"/>
  <c r="I3707" i="7"/>
  <c r="J3707" i="7"/>
  <c r="L3707" i="7"/>
  <c r="M3707" i="7"/>
  <c r="O3707" i="7"/>
  <c r="P3707" i="7"/>
  <c r="Q3707" i="7"/>
  <c r="S3707" i="7"/>
  <c r="T3707" i="7"/>
  <c r="AA3707" i="7"/>
  <c r="AB3707" i="7"/>
  <c r="AD3707" i="7"/>
  <c r="AE3707" i="7"/>
  <c r="AL3707" i="7"/>
  <c r="AM3707" i="7"/>
  <c r="AP3707" i="7"/>
  <c r="AR3707" i="7"/>
  <c r="AT3707" i="7"/>
  <c r="AU3707" i="7"/>
  <c r="AV3707" i="7"/>
  <c r="AW3707" i="7"/>
  <c r="AX3707" i="7" s="1"/>
  <c r="AY3707" i="7"/>
  <c r="A3708" i="7"/>
  <c r="E3708" i="7"/>
  <c r="F3708" i="7"/>
  <c r="H3708" i="7"/>
  <c r="I3708" i="7"/>
  <c r="J3708" i="7"/>
  <c r="L3708" i="7"/>
  <c r="M3708" i="7"/>
  <c r="O3708" i="7"/>
  <c r="P3708" i="7"/>
  <c r="Q3708" i="7"/>
  <c r="S3708" i="7"/>
  <c r="T3708" i="7"/>
  <c r="AA3708" i="7"/>
  <c r="AB3708" i="7"/>
  <c r="AD3708" i="7"/>
  <c r="AE3708" i="7"/>
  <c r="AL3708" i="7"/>
  <c r="AM3708" i="7"/>
  <c r="AP3708" i="7"/>
  <c r="AR3708" i="7"/>
  <c r="AT3708" i="7"/>
  <c r="AU3708" i="7"/>
  <c r="AV3708" i="7"/>
  <c r="AW3708" i="7"/>
  <c r="AX3708" i="7" s="1"/>
  <c r="AY3708" i="7"/>
  <c r="A3709" i="7"/>
  <c r="E3709" i="7"/>
  <c r="F3709" i="7"/>
  <c r="H3709" i="7"/>
  <c r="I3709" i="7"/>
  <c r="J3709" i="7"/>
  <c r="L3709" i="7"/>
  <c r="M3709" i="7"/>
  <c r="O3709" i="7"/>
  <c r="P3709" i="7"/>
  <c r="Q3709" i="7"/>
  <c r="S3709" i="7"/>
  <c r="T3709" i="7"/>
  <c r="AA3709" i="7"/>
  <c r="AB3709" i="7"/>
  <c r="AD3709" i="7"/>
  <c r="AE3709" i="7"/>
  <c r="AL3709" i="7"/>
  <c r="AM3709" i="7"/>
  <c r="AP3709" i="7"/>
  <c r="AR3709" i="7"/>
  <c r="AT3709" i="7"/>
  <c r="AU3709" i="7"/>
  <c r="AV3709" i="7"/>
  <c r="AW3709" i="7"/>
  <c r="AX3709" i="7" s="1"/>
  <c r="AY3709" i="7"/>
  <c r="A3710" i="7"/>
  <c r="E3710" i="7"/>
  <c r="F3710" i="7"/>
  <c r="H3710" i="7"/>
  <c r="I3710" i="7"/>
  <c r="J3710" i="7"/>
  <c r="L3710" i="7"/>
  <c r="M3710" i="7"/>
  <c r="O3710" i="7"/>
  <c r="P3710" i="7"/>
  <c r="Q3710" i="7"/>
  <c r="S3710" i="7"/>
  <c r="T3710" i="7"/>
  <c r="AA3710" i="7"/>
  <c r="AB3710" i="7"/>
  <c r="AD3710" i="7"/>
  <c r="AE3710" i="7"/>
  <c r="AL3710" i="7"/>
  <c r="AM3710" i="7"/>
  <c r="AP3710" i="7"/>
  <c r="AR3710" i="7"/>
  <c r="AT3710" i="7"/>
  <c r="AU3710" i="7"/>
  <c r="AV3710" i="7"/>
  <c r="AW3710" i="7"/>
  <c r="AX3710" i="7" s="1"/>
  <c r="AY3710" i="7"/>
  <c r="A3711" i="7"/>
  <c r="E3711" i="7"/>
  <c r="F3711" i="7"/>
  <c r="H3711" i="7"/>
  <c r="I3711" i="7"/>
  <c r="J3711" i="7"/>
  <c r="L3711" i="7"/>
  <c r="M3711" i="7"/>
  <c r="O3711" i="7"/>
  <c r="P3711" i="7"/>
  <c r="Q3711" i="7"/>
  <c r="S3711" i="7"/>
  <c r="T3711" i="7"/>
  <c r="AA3711" i="7"/>
  <c r="AB3711" i="7"/>
  <c r="AD3711" i="7"/>
  <c r="AE3711" i="7"/>
  <c r="AL3711" i="7"/>
  <c r="AM3711" i="7"/>
  <c r="AP3711" i="7"/>
  <c r="AR3711" i="7"/>
  <c r="AT3711" i="7"/>
  <c r="AU3711" i="7"/>
  <c r="AV3711" i="7"/>
  <c r="AW3711" i="7"/>
  <c r="AX3711" i="7" s="1"/>
  <c r="AY3711" i="7"/>
  <c r="A3712" i="7"/>
  <c r="E3712" i="7"/>
  <c r="F3712" i="7"/>
  <c r="H3712" i="7"/>
  <c r="I3712" i="7"/>
  <c r="J3712" i="7"/>
  <c r="L3712" i="7"/>
  <c r="M3712" i="7"/>
  <c r="O3712" i="7"/>
  <c r="P3712" i="7"/>
  <c r="Q3712" i="7"/>
  <c r="S3712" i="7"/>
  <c r="T3712" i="7"/>
  <c r="AA3712" i="7"/>
  <c r="AB3712" i="7"/>
  <c r="AD3712" i="7"/>
  <c r="AE3712" i="7"/>
  <c r="AL3712" i="7"/>
  <c r="AM3712" i="7"/>
  <c r="AP3712" i="7"/>
  <c r="AR3712" i="7"/>
  <c r="AT3712" i="7"/>
  <c r="AU3712" i="7"/>
  <c r="AV3712" i="7"/>
  <c r="AW3712" i="7"/>
  <c r="AX3712" i="7" s="1"/>
  <c r="AY3712" i="7"/>
  <c r="A3713" i="7"/>
  <c r="E3713" i="7"/>
  <c r="F3713" i="7"/>
  <c r="H3713" i="7"/>
  <c r="I3713" i="7"/>
  <c r="J3713" i="7"/>
  <c r="L3713" i="7"/>
  <c r="M3713" i="7"/>
  <c r="O3713" i="7"/>
  <c r="P3713" i="7"/>
  <c r="Q3713" i="7"/>
  <c r="S3713" i="7"/>
  <c r="T3713" i="7"/>
  <c r="AA3713" i="7"/>
  <c r="AB3713" i="7"/>
  <c r="AD3713" i="7"/>
  <c r="AE3713" i="7"/>
  <c r="AL3713" i="7"/>
  <c r="AM3713" i="7"/>
  <c r="AP3713" i="7"/>
  <c r="AR3713" i="7"/>
  <c r="AT3713" i="7"/>
  <c r="AU3713" i="7"/>
  <c r="AV3713" i="7"/>
  <c r="AW3713" i="7"/>
  <c r="AX3713" i="7" s="1"/>
  <c r="AY3713" i="7"/>
  <c r="A3714" i="7"/>
  <c r="E3714" i="7"/>
  <c r="F3714" i="7"/>
  <c r="H3714" i="7"/>
  <c r="I3714" i="7"/>
  <c r="J3714" i="7"/>
  <c r="L3714" i="7"/>
  <c r="M3714" i="7"/>
  <c r="O3714" i="7"/>
  <c r="P3714" i="7"/>
  <c r="Q3714" i="7"/>
  <c r="S3714" i="7"/>
  <c r="T3714" i="7"/>
  <c r="AA3714" i="7"/>
  <c r="AB3714" i="7"/>
  <c r="AD3714" i="7"/>
  <c r="AE3714" i="7"/>
  <c r="AL3714" i="7"/>
  <c r="AM3714" i="7"/>
  <c r="AP3714" i="7"/>
  <c r="AR3714" i="7"/>
  <c r="AT3714" i="7"/>
  <c r="AU3714" i="7"/>
  <c r="AV3714" i="7"/>
  <c r="AW3714" i="7"/>
  <c r="AX3714" i="7" s="1"/>
  <c r="AY3714" i="7"/>
  <c r="A3715" i="7"/>
  <c r="E3715" i="7"/>
  <c r="F3715" i="7"/>
  <c r="H3715" i="7"/>
  <c r="I3715" i="7"/>
  <c r="J3715" i="7"/>
  <c r="L3715" i="7"/>
  <c r="M3715" i="7"/>
  <c r="O3715" i="7"/>
  <c r="P3715" i="7"/>
  <c r="Q3715" i="7"/>
  <c r="S3715" i="7"/>
  <c r="T3715" i="7"/>
  <c r="AA3715" i="7"/>
  <c r="AB3715" i="7"/>
  <c r="AD3715" i="7"/>
  <c r="AE3715" i="7"/>
  <c r="AL3715" i="7"/>
  <c r="AM3715" i="7"/>
  <c r="AP3715" i="7"/>
  <c r="AR3715" i="7"/>
  <c r="AT3715" i="7"/>
  <c r="AU3715" i="7"/>
  <c r="AV3715" i="7"/>
  <c r="AW3715" i="7"/>
  <c r="AX3715" i="7" s="1"/>
  <c r="AY3715" i="7"/>
  <c r="A3716" i="7"/>
  <c r="E3716" i="7"/>
  <c r="F3716" i="7"/>
  <c r="H3716" i="7"/>
  <c r="I3716" i="7"/>
  <c r="J3716" i="7"/>
  <c r="L3716" i="7"/>
  <c r="M3716" i="7"/>
  <c r="O3716" i="7"/>
  <c r="P3716" i="7"/>
  <c r="Q3716" i="7"/>
  <c r="S3716" i="7"/>
  <c r="T3716" i="7"/>
  <c r="AA3716" i="7"/>
  <c r="AB3716" i="7"/>
  <c r="AD3716" i="7"/>
  <c r="AE3716" i="7"/>
  <c r="AL3716" i="7"/>
  <c r="AM3716" i="7"/>
  <c r="AP3716" i="7"/>
  <c r="AR3716" i="7"/>
  <c r="AT3716" i="7"/>
  <c r="AU3716" i="7"/>
  <c r="AV3716" i="7"/>
  <c r="AW3716" i="7"/>
  <c r="AX3716" i="7" s="1"/>
  <c r="AY3716" i="7"/>
  <c r="A3717" i="7"/>
  <c r="E3717" i="7"/>
  <c r="F3717" i="7"/>
  <c r="H3717" i="7"/>
  <c r="I3717" i="7"/>
  <c r="J3717" i="7"/>
  <c r="L3717" i="7"/>
  <c r="M3717" i="7"/>
  <c r="O3717" i="7"/>
  <c r="P3717" i="7"/>
  <c r="Q3717" i="7"/>
  <c r="S3717" i="7"/>
  <c r="T3717" i="7"/>
  <c r="AA3717" i="7"/>
  <c r="AB3717" i="7"/>
  <c r="AD3717" i="7"/>
  <c r="AE3717" i="7"/>
  <c r="AL3717" i="7"/>
  <c r="AM3717" i="7"/>
  <c r="AP3717" i="7"/>
  <c r="AR3717" i="7"/>
  <c r="AT3717" i="7"/>
  <c r="AU3717" i="7"/>
  <c r="AV3717" i="7"/>
  <c r="AW3717" i="7"/>
  <c r="AX3717" i="7" s="1"/>
  <c r="AY3717" i="7"/>
  <c r="A3718" i="7"/>
  <c r="E3718" i="7"/>
  <c r="F3718" i="7"/>
  <c r="H3718" i="7"/>
  <c r="I3718" i="7"/>
  <c r="J3718" i="7"/>
  <c r="L3718" i="7"/>
  <c r="M3718" i="7"/>
  <c r="O3718" i="7"/>
  <c r="P3718" i="7"/>
  <c r="Q3718" i="7"/>
  <c r="S3718" i="7"/>
  <c r="T3718" i="7"/>
  <c r="AA3718" i="7"/>
  <c r="AB3718" i="7"/>
  <c r="AD3718" i="7"/>
  <c r="AE3718" i="7"/>
  <c r="AL3718" i="7"/>
  <c r="AM3718" i="7"/>
  <c r="AP3718" i="7"/>
  <c r="AR3718" i="7"/>
  <c r="AT3718" i="7"/>
  <c r="AU3718" i="7"/>
  <c r="AV3718" i="7"/>
  <c r="AW3718" i="7"/>
  <c r="AX3718" i="7" s="1"/>
  <c r="AY3718" i="7"/>
  <c r="A3719" i="7"/>
  <c r="E3719" i="7"/>
  <c r="F3719" i="7"/>
  <c r="H3719" i="7"/>
  <c r="I3719" i="7"/>
  <c r="J3719" i="7"/>
  <c r="L3719" i="7"/>
  <c r="M3719" i="7"/>
  <c r="O3719" i="7"/>
  <c r="P3719" i="7"/>
  <c r="Q3719" i="7"/>
  <c r="S3719" i="7"/>
  <c r="T3719" i="7"/>
  <c r="AA3719" i="7"/>
  <c r="AB3719" i="7"/>
  <c r="AD3719" i="7"/>
  <c r="AE3719" i="7"/>
  <c r="AL3719" i="7"/>
  <c r="AM3719" i="7"/>
  <c r="AP3719" i="7"/>
  <c r="AR3719" i="7"/>
  <c r="AT3719" i="7"/>
  <c r="AU3719" i="7"/>
  <c r="AV3719" i="7"/>
  <c r="AW3719" i="7"/>
  <c r="AX3719" i="7" s="1"/>
  <c r="AY3719" i="7"/>
  <c r="A3720" i="7"/>
  <c r="E3720" i="7"/>
  <c r="F3720" i="7"/>
  <c r="H3720" i="7"/>
  <c r="I3720" i="7"/>
  <c r="J3720" i="7"/>
  <c r="L3720" i="7"/>
  <c r="M3720" i="7"/>
  <c r="O3720" i="7"/>
  <c r="P3720" i="7"/>
  <c r="Q3720" i="7"/>
  <c r="S3720" i="7"/>
  <c r="T3720" i="7"/>
  <c r="AA3720" i="7"/>
  <c r="AB3720" i="7"/>
  <c r="AD3720" i="7"/>
  <c r="AE3720" i="7"/>
  <c r="AL3720" i="7"/>
  <c r="AM3720" i="7"/>
  <c r="AP3720" i="7"/>
  <c r="AR3720" i="7"/>
  <c r="AT3720" i="7"/>
  <c r="AU3720" i="7"/>
  <c r="AV3720" i="7"/>
  <c r="AW3720" i="7"/>
  <c r="AX3720" i="7" s="1"/>
  <c r="AY3720" i="7"/>
  <c r="A3721" i="7"/>
  <c r="E3721" i="7"/>
  <c r="F3721" i="7"/>
  <c r="H3721" i="7"/>
  <c r="I3721" i="7"/>
  <c r="J3721" i="7"/>
  <c r="L3721" i="7"/>
  <c r="M3721" i="7"/>
  <c r="O3721" i="7"/>
  <c r="P3721" i="7"/>
  <c r="Q3721" i="7"/>
  <c r="S3721" i="7"/>
  <c r="T3721" i="7"/>
  <c r="AA3721" i="7"/>
  <c r="AB3721" i="7"/>
  <c r="AD3721" i="7"/>
  <c r="AE3721" i="7"/>
  <c r="AL3721" i="7"/>
  <c r="AM3721" i="7"/>
  <c r="AP3721" i="7"/>
  <c r="AR3721" i="7"/>
  <c r="AT3721" i="7"/>
  <c r="AU3721" i="7"/>
  <c r="AV3721" i="7"/>
  <c r="AW3721" i="7"/>
  <c r="AX3721" i="7" s="1"/>
  <c r="AY3721" i="7"/>
  <c r="A3722" i="7"/>
  <c r="E3722" i="7"/>
  <c r="F3722" i="7"/>
  <c r="H3722" i="7"/>
  <c r="I3722" i="7"/>
  <c r="J3722" i="7"/>
  <c r="L3722" i="7"/>
  <c r="M3722" i="7"/>
  <c r="O3722" i="7"/>
  <c r="P3722" i="7"/>
  <c r="Q3722" i="7"/>
  <c r="S3722" i="7"/>
  <c r="T3722" i="7"/>
  <c r="AA3722" i="7"/>
  <c r="AB3722" i="7"/>
  <c r="AD3722" i="7"/>
  <c r="AE3722" i="7"/>
  <c r="AL3722" i="7"/>
  <c r="AM3722" i="7"/>
  <c r="AP3722" i="7"/>
  <c r="AR3722" i="7"/>
  <c r="AT3722" i="7"/>
  <c r="AU3722" i="7"/>
  <c r="AV3722" i="7"/>
  <c r="AW3722" i="7"/>
  <c r="AX3722" i="7" s="1"/>
  <c r="AY3722" i="7"/>
  <c r="A3723" i="7"/>
  <c r="E3723" i="7"/>
  <c r="F3723" i="7"/>
  <c r="H3723" i="7"/>
  <c r="I3723" i="7"/>
  <c r="J3723" i="7"/>
  <c r="L3723" i="7"/>
  <c r="M3723" i="7"/>
  <c r="O3723" i="7"/>
  <c r="P3723" i="7"/>
  <c r="Q3723" i="7"/>
  <c r="S3723" i="7"/>
  <c r="T3723" i="7"/>
  <c r="AA3723" i="7"/>
  <c r="AB3723" i="7"/>
  <c r="AD3723" i="7"/>
  <c r="AE3723" i="7"/>
  <c r="AL3723" i="7"/>
  <c r="AM3723" i="7"/>
  <c r="AP3723" i="7"/>
  <c r="AR3723" i="7"/>
  <c r="AT3723" i="7"/>
  <c r="AU3723" i="7"/>
  <c r="AV3723" i="7"/>
  <c r="AW3723" i="7"/>
  <c r="AX3723" i="7" s="1"/>
  <c r="AY3723" i="7"/>
  <c r="A3724" i="7"/>
  <c r="E3724" i="7"/>
  <c r="F3724" i="7"/>
  <c r="H3724" i="7"/>
  <c r="I3724" i="7"/>
  <c r="J3724" i="7"/>
  <c r="L3724" i="7"/>
  <c r="M3724" i="7"/>
  <c r="O3724" i="7"/>
  <c r="P3724" i="7"/>
  <c r="Q3724" i="7"/>
  <c r="S3724" i="7"/>
  <c r="T3724" i="7"/>
  <c r="AA3724" i="7"/>
  <c r="AB3724" i="7"/>
  <c r="AD3724" i="7"/>
  <c r="AE3724" i="7"/>
  <c r="AL3724" i="7"/>
  <c r="AM3724" i="7"/>
  <c r="AP3724" i="7"/>
  <c r="AR3724" i="7"/>
  <c r="AT3724" i="7"/>
  <c r="AU3724" i="7"/>
  <c r="AV3724" i="7"/>
  <c r="AW3724" i="7"/>
  <c r="AX3724" i="7" s="1"/>
  <c r="AY3724" i="7"/>
  <c r="A3725" i="7"/>
  <c r="E3725" i="7"/>
  <c r="F3725" i="7"/>
  <c r="H3725" i="7"/>
  <c r="I3725" i="7"/>
  <c r="J3725" i="7"/>
  <c r="L3725" i="7"/>
  <c r="M3725" i="7"/>
  <c r="O3725" i="7"/>
  <c r="P3725" i="7"/>
  <c r="Q3725" i="7"/>
  <c r="S3725" i="7"/>
  <c r="T3725" i="7"/>
  <c r="AA3725" i="7"/>
  <c r="AB3725" i="7"/>
  <c r="AD3725" i="7"/>
  <c r="AE3725" i="7"/>
  <c r="AL3725" i="7"/>
  <c r="AM3725" i="7"/>
  <c r="AP3725" i="7"/>
  <c r="AR3725" i="7"/>
  <c r="AT3725" i="7"/>
  <c r="AU3725" i="7"/>
  <c r="AV3725" i="7"/>
  <c r="AW3725" i="7"/>
  <c r="AX3725" i="7" s="1"/>
  <c r="AY3725" i="7"/>
  <c r="A3726" i="7"/>
  <c r="E3726" i="7"/>
  <c r="F3726" i="7"/>
  <c r="H3726" i="7"/>
  <c r="I3726" i="7"/>
  <c r="J3726" i="7"/>
  <c r="L3726" i="7"/>
  <c r="M3726" i="7"/>
  <c r="O3726" i="7"/>
  <c r="P3726" i="7"/>
  <c r="Q3726" i="7"/>
  <c r="S3726" i="7"/>
  <c r="T3726" i="7"/>
  <c r="AA3726" i="7"/>
  <c r="AB3726" i="7"/>
  <c r="AD3726" i="7"/>
  <c r="AE3726" i="7"/>
  <c r="AL3726" i="7"/>
  <c r="AM3726" i="7"/>
  <c r="AP3726" i="7"/>
  <c r="AR3726" i="7"/>
  <c r="AT3726" i="7"/>
  <c r="AU3726" i="7"/>
  <c r="AV3726" i="7"/>
  <c r="AW3726" i="7"/>
  <c r="AX3726" i="7" s="1"/>
  <c r="AY3726" i="7"/>
  <c r="A3727" i="7"/>
  <c r="E3727" i="7"/>
  <c r="F3727" i="7"/>
  <c r="H3727" i="7"/>
  <c r="I3727" i="7"/>
  <c r="J3727" i="7"/>
  <c r="L3727" i="7"/>
  <c r="M3727" i="7"/>
  <c r="O3727" i="7"/>
  <c r="P3727" i="7"/>
  <c r="Q3727" i="7"/>
  <c r="S3727" i="7"/>
  <c r="T3727" i="7"/>
  <c r="AA3727" i="7"/>
  <c r="AB3727" i="7"/>
  <c r="AD3727" i="7"/>
  <c r="AE3727" i="7"/>
  <c r="AL3727" i="7"/>
  <c r="AM3727" i="7"/>
  <c r="AP3727" i="7"/>
  <c r="AR3727" i="7"/>
  <c r="AT3727" i="7"/>
  <c r="AU3727" i="7"/>
  <c r="AV3727" i="7"/>
  <c r="AW3727" i="7"/>
  <c r="AX3727" i="7" s="1"/>
  <c r="AY3727" i="7"/>
  <c r="A3728" i="7"/>
  <c r="E3728" i="7"/>
  <c r="F3728" i="7"/>
  <c r="H3728" i="7"/>
  <c r="I3728" i="7"/>
  <c r="J3728" i="7"/>
  <c r="L3728" i="7"/>
  <c r="M3728" i="7"/>
  <c r="O3728" i="7"/>
  <c r="P3728" i="7"/>
  <c r="Q3728" i="7"/>
  <c r="S3728" i="7"/>
  <c r="T3728" i="7"/>
  <c r="AA3728" i="7"/>
  <c r="AB3728" i="7"/>
  <c r="AD3728" i="7"/>
  <c r="AE3728" i="7"/>
  <c r="AL3728" i="7"/>
  <c r="AM3728" i="7"/>
  <c r="AP3728" i="7"/>
  <c r="AR3728" i="7"/>
  <c r="AT3728" i="7"/>
  <c r="AU3728" i="7"/>
  <c r="AV3728" i="7"/>
  <c r="AW3728" i="7"/>
  <c r="AX3728" i="7" s="1"/>
  <c r="AY3728" i="7"/>
  <c r="A3729" i="7"/>
  <c r="E3729" i="7"/>
  <c r="F3729" i="7"/>
  <c r="H3729" i="7"/>
  <c r="I3729" i="7"/>
  <c r="J3729" i="7"/>
  <c r="L3729" i="7"/>
  <c r="M3729" i="7"/>
  <c r="O3729" i="7"/>
  <c r="P3729" i="7"/>
  <c r="Q3729" i="7"/>
  <c r="S3729" i="7"/>
  <c r="T3729" i="7"/>
  <c r="AA3729" i="7"/>
  <c r="AB3729" i="7"/>
  <c r="AD3729" i="7"/>
  <c r="AE3729" i="7"/>
  <c r="AL3729" i="7"/>
  <c r="AM3729" i="7"/>
  <c r="AP3729" i="7"/>
  <c r="AR3729" i="7"/>
  <c r="AT3729" i="7"/>
  <c r="AU3729" i="7"/>
  <c r="AV3729" i="7"/>
  <c r="AW3729" i="7"/>
  <c r="AX3729" i="7" s="1"/>
  <c r="AY3729" i="7"/>
  <c r="A3730" i="7"/>
  <c r="E3730" i="7"/>
  <c r="F3730" i="7"/>
  <c r="H3730" i="7"/>
  <c r="I3730" i="7"/>
  <c r="J3730" i="7"/>
  <c r="L3730" i="7"/>
  <c r="M3730" i="7"/>
  <c r="O3730" i="7"/>
  <c r="P3730" i="7"/>
  <c r="Q3730" i="7"/>
  <c r="S3730" i="7"/>
  <c r="T3730" i="7"/>
  <c r="AA3730" i="7"/>
  <c r="AB3730" i="7"/>
  <c r="AD3730" i="7"/>
  <c r="AE3730" i="7"/>
  <c r="AL3730" i="7"/>
  <c r="AM3730" i="7"/>
  <c r="AP3730" i="7"/>
  <c r="AR3730" i="7"/>
  <c r="AT3730" i="7"/>
  <c r="AU3730" i="7"/>
  <c r="AV3730" i="7"/>
  <c r="AW3730" i="7"/>
  <c r="AX3730" i="7" s="1"/>
  <c r="AY3730" i="7"/>
  <c r="A3731" i="7"/>
  <c r="E3731" i="7"/>
  <c r="F3731" i="7"/>
  <c r="H3731" i="7"/>
  <c r="I3731" i="7"/>
  <c r="J3731" i="7"/>
  <c r="L3731" i="7"/>
  <c r="M3731" i="7"/>
  <c r="O3731" i="7"/>
  <c r="P3731" i="7"/>
  <c r="Q3731" i="7"/>
  <c r="S3731" i="7"/>
  <c r="T3731" i="7"/>
  <c r="AA3731" i="7"/>
  <c r="AB3731" i="7"/>
  <c r="AD3731" i="7"/>
  <c r="AE3731" i="7"/>
  <c r="AL3731" i="7"/>
  <c r="AM3731" i="7"/>
  <c r="AP3731" i="7"/>
  <c r="AR3731" i="7"/>
  <c r="AT3731" i="7"/>
  <c r="AU3731" i="7"/>
  <c r="AV3731" i="7"/>
  <c r="AW3731" i="7"/>
  <c r="AX3731" i="7" s="1"/>
  <c r="AY3731" i="7"/>
  <c r="A3732" i="7"/>
  <c r="E3732" i="7"/>
  <c r="F3732" i="7"/>
  <c r="H3732" i="7"/>
  <c r="I3732" i="7"/>
  <c r="J3732" i="7"/>
  <c r="L3732" i="7"/>
  <c r="M3732" i="7"/>
  <c r="O3732" i="7"/>
  <c r="P3732" i="7"/>
  <c r="Q3732" i="7"/>
  <c r="S3732" i="7"/>
  <c r="T3732" i="7"/>
  <c r="AA3732" i="7"/>
  <c r="AB3732" i="7"/>
  <c r="AD3732" i="7"/>
  <c r="AE3732" i="7"/>
  <c r="AL3732" i="7"/>
  <c r="AM3732" i="7"/>
  <c r="AP3732" i="7"/>
  <c r="AR3732" i="7"/>
  <c r="AT3732" i="7"/>
  <c r="AU3732" i="7"/>
  <c r="AV3732" i="7"/>
  <c r="AW3732" i="7"/>
  <c r="AX3732" i="7" s="1"/>
  <c r="AY3732" i="7"/>
  <c r="A3733" i="7"/>
  <c r="E3733" i="7"/>
  <c r="F3733" i="7"/>
  <c r="H3733" i="7"/>
  <c r="I3733" i="7"/>
  <c r="J3733" i="7"/>
  <c r="L3733" i="7"/>
  <c r="M3733" i="7"/>
  <c r="O3733" i="7"/>
  <c r="P3733" i="7"/>
  <c r="Q3733" i="7"/>
  <c r="S3733" i="7"/>
  <c r="T3733" i="7"/>
  <c r="AA3733" i="7"/>
  <c r="AB3733" i="7"/>
  <c r="AD3733" i="7"/>
  <c r="AE3733" i="7"/>
  <c r="AL3733" i="7"/>
  <c r="AM3733" i="7"/>
  <c r="AP3733" i="7"/>
  <c r="AR3733" i="7"/>
  <c r="AT3733" i="7"/>
  <c r="AU3733" i="7"/>
  <c r="AV3733" i="7"/>
  <c r="AW3733" i="7"/>
  <c r="AX3733" i="7" s="1"/>
  <c r="AY3733" i="7"/>
  <c r="A3734" i="7"/>
  <c r="E3734" i="7"/>
  <c r="F3734" i="7"/>
  <c r="H3734" i="7"/>
  <c r="I3734" i="7"/>
  <c r="J3734" i="7"/>
  <c r="L3734" i="7"/>
  <c r="M3734" i="7"/>
  <c r="O3734" i="7"/>
  <c r="P3734" i="7"/>
  <c r="Q3734" i="7"/>
  <c r="S3734" i="7"/>
  <c r="T3734" i="7"/>
  <c r="AA3734" i="7"/>
  <c r="AB3734" i="7"/>
  <c r="AD3734" i="7"/>
  <c r="AE3734" i="7"/>
  <c r="AL3734" i="7"/>
  <c r="AM3734" i="7"/>
  <c r="AP3734" i="7"/>
  <c r="AR3734" i="7"/>
  <c r="AT3734" i="7"/>
  <c r="AU3734" i="7"/>
  <c r="AV3734" i="7"/>
  <c r="AW3734" i="7"/>
  <c r="AX3734" i="7" s="1"/>
  <c r="AY3734" i="7"/>
  <c r="A3735" i="7"/>
  <c r="E3735" i="7"/>
  <c r="F3735" i="7"/>
  <c r="H3735" i="7"/>
  <c r="I3735" i="7"/>
  <c r="J3735" i="7"/>
  <c r="L3735" i="7"/>
  <c r="M3735" i="7"/>
  <c r="O3735" i="7"/>
  <c r="P3735" i="7"/>
  <c r="Q3735" i="7"/>
  <c r="S3735" i="7"/>
  <c r="T3735" i="7"/>
  <c r="AA3735" i="7"/>
  <c r="AB3735" i="7"/>
  <c r="AD3735" i="7"/>
  <c r="AE3735" i="7"/>
  <c r="AL3735" i="7"/>
  <c r="AM3735" i="7"/>
  <c r="AP3735" i="7"/>
  <c r="AR3735" i="7"/>
  <c r="AT3735" i="7"/>
  <c r="AU3735" i="7"/>
  <c r="AV3735" i="7"/>
  <c r="AW3735" i="7"/>
  <c r="AX3735" i="7" s="1"/>
  <c r="AY3735" i="7"/>
  <c r="A3736" i="7"/>
  <c r="E3736" i="7"/>
  <c r="F3736" i="7"/>
  <c r="H3736" i="7"/>
  <c r="I3736" i="7"/>
  <c r="J3736" i="7"/>
  <c r="L3736" i="7"/>
  <c r="M3736" i="7"/>
  <c r="O3736" i="7"/>
  <c r="P3736" i="7"/>
  <c r="Q3736" i="7"/>
  <c r="S3736" i="7"/>
  <c r="T3736" i="7"/>
  <c r="AA3736" i="7"/>
  <c r="AB3736" i="7"/>
  <c r="AD3736" i="7"/>
  <c r="AE3736" i="7"/>
  <c r="AL3736" i="7"/>
  <c r="AM3736" i="7"/>
  <c r="AP3736" i="7"/>
  <c r="AR3736" i="7"/>
  <c r="AT3736" i="7"/>
  <c r="AU3736" i="7"/>
  <c r="AV3736" i="7"/>
  <c r="AW3736" i="7"/>
  <c r="AX3736" i="7" s="1"/>
  <c r="AY3736" i="7"/>
  <c r="A3737" i="7"/>
  <c r="E3737" i="7"/>
  <c r="F3737" i="7"/>
  <c r="H3737" i="7"/>
  <c r="I3737" i="7"/>
  <c r="J3737" i="7"/>
  <c r="L3737" i="7"/>
  <c r="M3737" i="7"/>
  <c r="O3737" i="7"/>
  <c r="P3737" i="7"/>
  <c r="Q3737" i="7"/>
  <c r="S3737" i="7"/>
  <c r="T3737" i="7"/>
  <c r="AA3737" i="7"/>
  <c r="AB3737" i="7"/>
  <c r="AD3737" i="7"/>
  <c r="AE3737" i="7"/>
  <c r="AL3737" i="7"/>
  <c r="AM3737" i="7"/>
  <c r="AP3737" i="7"/>
  <c r="AR3737" i="7"/>
  <c r="AT3737" i="7"/>
  <c r="AU3737" i="7"/>
  <c r="AV3737" i="7"/>
  <c r="AW3737" i="7"/>
  <c r="AX3737" i="7" s="1"/>
  <c r="AY3737" i="7"/>
  <c r="A3738" i="7"/>
  <c r="E3738" i="7"/>
  <c r="F3738" i="7"/>
  <c r="H3738" i="7"/>
  <c r="I3738" i="7"/>
  <c r="J3738" i="7"/>
  <c r="L3738" i="7"/>
  <c r="M3738" i="7"/>
  <c r="O3738" i="7"/>
  <c r="P3738" i="7"/>
  <c r="Q3738" i="7"/>
  <c r="S3738" i="7"/>
  <c r="T3738" i="7"/>
  <c r="AA3738" i="7"/>
  <c r="AB3738" i="7"/>
  <c r="AD3738" i="7"/>
  <c r="AE3738" i="7"/>
  <c r="AL3738" i="7"/>
  <c r="AM3738" i="7"/>
  <c r="AP3738" i="7"/>
  <c r="AR3738" i="7"/>
  <c r="AT3738" i="7"/>
  <c r="AU3738" i="7"/>
  <c r="AV3738" i="7"/>
  <c r="AW3738" i="7"/>
  <c r="AX3738" i="7" s="1"/>
  <c r="AY3738" i="7"/>
  <c r="A3739" i="7"/>
  <c r="E3739" i="7"/>
  <c r="F3739" i="7"/>
  <c r="H3739" i="7"/>
  <c r="I3739" i="7"/>
  <c r="J3739" i="7"/>
  <c r="L3739" i="7"/>
  <c r="M3739" i="7"/>
  <c r="O3739" i="7"/>
  <c r="P3739" i="7"/>
  <c r="Q3739" i="7"/>
  <c r="S3739" i="7"/>
  <c r="T3739" i="7"/>
  <c r="AA3739" i="7"/>
  <c r="AB3739" i="7"/>
  <c r="AD3739" i="7"/>
  <c r="AE3739" i="7"/>
  <c r="AL3739" i="7"/>
  <c r="AM3739" i="7"/>
  <c r="AP3739" i="7"/>
  <c r="AR3739" i="7"/>
  <c r="AT3739" i="7"/>
  <c r="AU3739" i="7"/>
  <c r="AV3739" i="7"/>
  <c r="AW3739" i="7"/>
  <c r="AX3739" i="7" s="1"/>
  <c r="AY3739" i="7"/>
  <c r="A3740" i="7"/>
  <c r="E3740" i="7"/>
  <c r="F3740" i="7"/>
  <c r="H3740" i="7"/>
  <c r="I3740" i="7"/>
  <c r="J3740" i="7"/>
  <c r="L3740" i="7"/>
  <c r="M3740" i="7"/>
  <c r="O3740" i="7"/>
  <c r="P3740" i="7"/>
  <c r="Q3740" i="7"/>
  <c r="S3740" i="7"/>
  <c r="T3740" i="7"/>
  <c r="AA3740" i="7"/>
  <c r="AB3740" i="7"/>
  <c r="AD3740" i="7"/>
  <c r="AE3740" i="7"/>
  <c r="AL3740" i="7"/>
  <c r="AM3740" i="7"/>
  <c r="AP3740" i="7"/>
  <c r="AR3740" i="7"/>
  <c r="AT3740" i="7"/>
  <c r="AU3740" i="7"/>
  <c r="AV3740" i="7"/>
  <c r="AW3740" i="7"/>
  <c r="AX3740" i="7" s="1"/>
  <c r="AY3740" i="7"/>
  <c r="A3741" i="7"/>
  <c r="E3741" i="7"/>
  <c r="F3741" i="7"/>
  <c r="H3741" i="7"/>
  <c r="I3741" i="7"/>
  <c r="J3741" i="7"/>
  <c r="L3741" i="7"/>
  <c r="M3741" i="7"/>
  <c r="O3741" i="7"/>
  <c r="P3741" i="7"/>
  <c r="Q3741" i="7"/>
  <c r="S3741" i="7"/>
  <c r="T3741" i="7"/>
  <c r="AA3741" i="7"/>
  <c r="AB3741" i="7"/>
  <c r="AD3741" i="7"/>
  <c r="AE3741" i="7"/>
  <c r="AL3741" i="7"/>
  <c r="AM3741" i="7"/>
  <c r="AP3741" i="7"/>
  <c r="AR3741" i="7"/>
  <c r="AT3741" i="7"/>
  <c r="AU3741" i="7"/>
  <c r="AV3741" i="7"/>
  <c r="AW3741" i="7"/>
  <c r="AX3741" i="7" s="1"/>
  <c r="AY3741" i="7"/>
  <c r="A3742" i="7"/>
  <c r="E3742" i="7"/>
  <c r="F3742" i="7"/>
  <c r="H3742" i="7"/>
  <c r="I3742" i="7"/>
  <c r="J3742" i="7"/>
  <c r="L3742" i="7"/>
  <c r="M3742" i="7"/>
  <c r="O3742" i="7"/>
  <c r="P3742" i="7"/>
  <c r="Q3742" i="7"/>
  <c r="S3742" i="7"/>
  <c r="T3742" i="7"/>
  <c r="AA3742" i="7"/>
  <c r="AB3742" i="7"/>
  <c r="AD3742" i="7"/>
  <c r="AE3742" i="7"/>
  <c r="AL3742" i="7"/>
  <c r="AM3742" i="7"/>
  <c r="AP3742" i="7"/>
  <c r="AR3742" i="7"/>
  <c r="AT3742" i="7"/>
  <c r="AU3742" i="7"/>
  <c r="AV3742" i="7"/>
  <c r="AW3742" i="7"/>
  <c r="AX3742" i="7" s="1"/>
  <c r="AY3742" i="7"/>
  <c r="A3743" i="7"/>
  <c r="E3743" i="7"/>
  <c r="F3743" i="7"/>
  <c r="H3743" i="7"/>
  <c r="I3743" i="7"/>
  <c r="J3743" i="7"/>
  <c r="L3743" i="7"/>
  <c r="M3743" i="7"/>
  <c r="O3743" i="7"/>
  <c r="P3743" i="7"/>
  <c r="Q3743" i="7"/>
  <c r="S3743" i="7"/>
  <c r="T3743" i="7"/>
  <c r="AA3743" i="7"/>
  <c r="AB3743" i="7"/>
  <c r="AD3743" i="7"/>
  <c r="AE3743" i="7"/>
  <c r="AL3743" i="7"/>
  <c r="AM3743" i="7"/>
  <c r="AP3743" i="7"/>
  <c r="AR3743" i="7"/>
  <c r="AT3743" i="7"/>
  <c r="AU3743" i="7"/>
  <c r="AV3743" i="7"/>
  <c r="AW3743" i="7"/>
  <c r="AX3743" i="7" s="1"/>
  <c r="AY3743" i="7"/>
  <c r="A3744" i="7"/>
  <c r="E3744" i="7"/>
  <c r="F3744" i="7"/>
  <c r="H3744" i="7"/>
  <c r="I3744" i="7"/>
  <c r="J3744" i="7"/>
  <c r="L3744" i="7"/>
  <c r="M3744" i="7"/>
  <c r="O3744" i="7"/>
  <c r="P3744" i="7"/>
  <c r="Q3744" i="7"/>
  <c r="S3744" i="7"/>
  <c r="T3744" i="7"/>
  <c r="AA3744" i="7"/>
  <c r="AB3744" i="7"/>
  <c r="AD3744" i="7"/>
  <c r="AE3744" i="7"/>
  <c r="AL3744" i="7"/>
  <c r="AM3744" i="7"/>
  <c r="AP3744" i="7"/>
  <c r="AR3744" i="7"/>
  <c r="AT3744" i="7"/>
  <c r="AU3744" i="7"/>
  <c r="AV3744" i="7"/>
  <c r="AW3744" i="7"/>
  <c r="AX3744" i="7" s="1"/>
  <c r="AY3744" i="7"/>
  <c r="A3745" i="7"/>
  <c r="E3745" i="7"/>
  <c r="F3745" i="7"/>
  <c r="H3745" i="7"/>
  <c r="I3745" i="7"/>
  <c r="J3745" i="7"/>
  <c r="L3745" i="7"/>
  <c r="M3745" i="7"/>
  <c r="O3745" i="7"/>
  <c r="P3745" i="7"/>
  <c r="Q3745" i="7"/>
  <c r="S3745" i="7"/>
  <c r="T3745" i="7"/>
  <c r="AA3745" i="7"/>
  <c r="AB3745" i="7"/>
  <c r="AD3745" i="7"/>
  <c r="AE3745" i="7"/>
  <c r="AL3745" i="7"/>
  <c r="AM3745" i="7"/>
  <c r="AP3745" i="7"/>
  <c r="AR3745" i="7"/>
  <c r="AT3745" i="7"/>
  <c r="AU3745" i="7"/>
  <c r="AV3745" i="7"/>
  <c r="AW3745" i="7"/>
  <c r="AX3745" i="7" s="1"/>
  <c r="AY3745" i="7"/>
  <c r="A3746" i="7"/>
  <c r="E3746" i="7"/>
  <c r="F3746" i="7"/>
  <c r="H3746" i="7"/>
  <c r="I3746" i="7"/>
  <c r="J3746" i="7"/>
  <c r="L3746" i="7"/>
  <c r="M3746" i="7"/>
  <c r="O3746" i="7"/>
  <c r="P3746" i="7"/>
  <c r="Q3746" i="7"/>
  <c r="S3746" i="7"/>
  <c r="T3746" i="7"/>
  <c r="AA3746" i="7"/>
  <c r="AB3746" i="7"/>
  <c r="AD3746" i="7"/>
  <c r="AE3746" i="7"/>
  <c r="AL3746" i="7"/>
  <c r="AM3746" i="7"/>
  <c r="AP3746" i="7"/>
  <c r="AR3746" i="7"/>
  <c r="AT3746" i="7"/>
  <c r="AU3746" i="7"/>
  <c r="AV3746" i="7"/>
  <c r="AW3746" i="7"/>
  <c r="AX3746" i="7" s="1"/>
  <c r="AY3746" i="7"/>
  <c r="A3747" i="7"/>
  <c r="E3747" i="7"/>
  <c r="F3747" i="7"/>
  <c r="H3747" i="7"/>
  <c r="I3747" i="7"/>
  <c r="J3747" i="7"/>
  <c r="L3747" i="7"/>
  <c r="M3747" i="7"/>
  <c r="O3747" i="7"/>
  <c r="P3747" i="7"/>
  <c r="Q3747" i="7"/>
  <c r="S3747" i="7"/>
  <c r="T3747" i="7"/>
  <c r="AA3747" i="7"/>
  <c r="AB3747" i="7"/>
  <c r="AD3747" i="7"/>
  <c r="AE3747" i="7"/>
  <c r="AL3747" i="7"/>
  <c r="AM3747" i="7"/>
  <c r="AP3747" i="7"/>
  <c r="AR3747" i="7"/>
  <c r="AT3747" i="7"/>
  <c r="AU3747" i="7"/>
  <c r="AV3747" i="7"/>
  <c r="AW3747" i="7"/>
  <c r="AX3747" i="7" s="1"/>
  <c r="AY3747" i="7"/>
  <c r="A3748" i="7"/>
  <c r="E3748" i="7"/>
  <c r="F3748" i="7"/>
  <c r="H3748" i="7"/>
  <c r="I3748" i="7"/>
  <c r="J3748" i="7"/>
  <c r="L3748" i="7"/>
  <c r="M3748" i="7"/>
  <c r="O3748" i="7"/>
  <c r="P3748" i="7"/>
  <c r="Q3748" i="7"/>
  <c r="S3748" i="7"/>
  <c r="T3748" i="7"/>
  <c r="AA3748" i="7"/>
  <c r="AB3748" i="7"/>
  <c r="AD3748" i="7"/>
  <c r="AE3748" i="7"/>
  <c r="AL3748" i="7"/>
  <c r="AM3748" i="7"/>
  <c r="AP3748" i="7"/>
  <c r="AR3748" i="7"/>
  <c r="AT3748" i="7"/>
  <c r="AU3748" i="7"/>
  <c r="AV3748" i="7"/>
  <c r="AW3748" i="7"/>
  <c r="AX3748" i="7" s="1"/>
  <c r="AY3748" i="7"/>
  <c r="A3749" i="7"/>
  <c r="E3749" i="7"/>
  <c r="F3749" i="7"/>
  <c r="H3749" i="7"/>
  <c r="I3749" i="7"/>
  <c r="J3749" i="7"/>
  <c r="L3749" i="7"/>
  <c r="M3749" i="7"/>
  <c r="O3749" i="7"/>
  <c r="P3749" i="7"/>
  <c r="Q3749" i="7"/>
  <c r="S3749" i="7"/>
  <c r="T3749" i="7"/>
  <c r="AA3749" i="7"/>
  <c r="AB3749" i="7"/>
  <c r="AD3749" i="7"/>
  <c r="AE3749" i="7"/>
  <c r="AL3749" i="7"/>
  <c r="AM3749" i="7"/>
  <c r="AP3749" i="7"/>
  <c r="AR3749" i="7"/>
  <c r="AT3749" i="7"/>
  <c r="AU3749" i="7"/>
  <c r="AV3749" i="7"/>
  <c r="AW3749" i="7"/>
  <c r="AX3749" i="7" s="1"/>
  <c r="AY3749" i="7"/>
  <c r="A3750" i="7"/>
  <c r="E3750" i="7"/>
  <c r="F3750" i="7"/>
  <c r="H3750" i="7"/>
  <c r="I3750" i="7"/>
  <c r="J3750" i="7"/>
  <c r="L3750" i="7"/>
  <c r="M3750" i="7"/>
  <c r="O3750" i="7"/>
  <c r="P3750" i="7"/>
  <c r="Q3750" i="7"/>
  <c r="S3750" i="7"/>
  <c r="T3750" i="7"/>
  <c r="AA3750" i="7"/>
  <c r="AB3750" i="7"/>
  <c r="AD3750" i="7"/>
  <c r="AE3750" i="7"/>
  <c r="AL3750" i="7"/>
  <c r="AM3750" i="7"/>
  <c r="AP3750" i="7"/>
  <c r="AR3750" i="7"/>
  <c r="AT3750" i="7"/>
  <c r="AU3750" i="7"/>
  <c r="AV3750" i="7"/>
  <c r="AW3750" i="7"/>
  <c r="AX3750" i="7" s="1"/>
  <c r="AY3750" i="7"/>
  <c r="A3751" i="7"/>
  <c r="E3751" i="7"/>
  <c r="F3751" i="7"/>
  <c r="H3751" i="7"/>
  <c r="I3751" i="7"/>
  <c r="J3751" i="7"/>
  <c r="L3751" i="7"/>
  <c r="M3751" i="7"/>
  <c r="O3751" i="7"/>
  <c r="P3751" i="7"/>
  <c r="Q3751" i="7"/>
  <c r="S3751" i="7"/>
  <c r="T3751" i="7"/>
  <c r="AA3751" i="7"/>
  <c r="AB3751" i="7"/>
  <c r="AD3751" i="7"/>
  <c r="AE3751" i="7"/>
  <c r="AL3751" i="7"/>
  <c r="AM3751" i="7"/>
  <c r="AP3751" i="7"/>
  <c r="AR3751" i="7"/>
  <c r="AT3751" i="7"/>
  <c r="AU3751" i="7"/>
  <c r="AV3751" i="7"/>
  <c r="AW3751" i="7"/>
  <c r="AX3751" i="7" s="1"/>
  <c r="AY3751" i="7"/>
  <c r="A3752" i="7"/>
  <c r="E3752" i="7"/>
  <c r="F3752" i="7"/>
  <c r="H3752" i="7"/>
  <c r="I3752" i="7"/>
  <c r="J3752" i="7"/>
  <c r="L3752" i="7"/>
  <c r="M3752" i="7"/>
  <c r="O3752" i="7"/>
  <c r="P3752" i="7"/>
  <c r="Q3752" i="7"/>
  <c r="S3752" i="7"/>
  <c r="T3752" i="7"/>
  <c r="AA3752" i="7"/>
  <c r="AB3752" i="7"/>
  <c r="AD3752" i="7"/>
  <c r="AE3752" i="7"/>
  <c r="AL3752" i="7"/>
  <c r="AM3752" i="7"/>
  <c r="AP3752" i="7"/>
  <c r="AR3752" i="7"/>
  <c r="AT3752" i="7"/>
  <c r="AU3752" i="7"/>
  <c r="AV3752" i="7"/>
  <c r="AW3752" i="7"/>
  <c r="AX3752" i="7" s="1"/>
  <c r="AY3752" i="7"/>
  <c r="A3753" i="7"/>
  <c r="E3753" i="7"/>
  <c r="F3753" i="7"/>
  <c r="H3753" i="7"/>
  <c r="I3753" i="7"/>
  <c r="J3753" i="7"/>
  <c r="L3753" i="7"/>
  <c r="M3753" i="7"/>
  <c r="O3753" i="7"/>
  <c r="P3753" i="7"/>
  <c r="Q3753" i="7"/>
  <c r="S3753" i="7"/>
  <c r="T3753" i="7"/>
  <c r="AA3753" i="7"/>
  <c r="AB3753" i="7"/>
  <c r="AD3753" i="7"/>
  <c r="AE3753" i="7"/>
  <c r="AL3753" i="7"/>
  <c r="AM3753" i="7"/>
  <c r="AP3753" i="7"/>
  <c r="AR3753" i="7"/>
  <c r="AT3753" i="7"/>
  <c r="AU3753" i="7"/>
  <c r="AV3753" i="7"/>
  <c r="AW3753" i="7"/>
  <c r="AX3753" i="7" s="1"/>
  <c r="AY3753" i="7"/>
  <c r="A3754" i="7"/>
  <c r="E3754" i="7"/>
  <c r="F3754" i="7"/>
  <c r="H3754" i="7"/>
  <c r="I3754" i="7"/>
  <c r="J3754" i="7"/>
  <c r="L3754" i="7"/>
  <c r="M3754" i="7"/>
  <c r="O3754" i="7"/>
  <c r="P3754" i="7"/>
  <c r="Q3754" i="7"/>
  <c r="S3754" i="7"/>
  <c r="T3754" i="7"/>
  <c r="AA3754" i="7"/>
  <c r="AB3754" i="7"/>
  <c r="AD3754" i="7"/>
  <c r="AE3754" i="7"/>
  <c r="AL3754" i="7"/>
  <c r="AM3754" i="7"/>
  <c r="AP3754" i="7"/>
  <c r="AR3754" i="7"/>
  <c r="AT3754" i="7"/>
  <c r="AU3754" i="7"/>
  <c r="AV3754" i="7"/>
  <c r="AW3754" i="7"/>
  <c r="AX3754" i="7" s="1"/>
  <c r="AY3754" i="7"/>
  <c r="A3755" i="7"/>
  <c r="E3755" i="7"/>
  <c r="F3755" i="7"/>
  <c r="H3755" i="7"/>
  <c r="I3755" i="7"/>
  <c r="J3755" i="7"/>
  <c r="L3755" i="7"/>
  <c r="M3755" i="7"/>
  <c r="O3755" i="7"/>
  <c r="P3755" i="7"/>
  <c r="Q3755" i="7"/>
  <c r="S3755" i="7"/>
  <c r="T3755" i="7"/>
  <c r="AA3755" i="7"/>
  <c r="AB3755" i="7"/>
  <c r="AD3755" i="7"/>
  <c r="AE3755" i="7"/>
  <c r="AL3755" i="7"/>
  <c r="AM3755" i="7"/>
  <c r="AP3755" i="7"/>
  <c r="AR3755" i="7"/>
  <c r="AT3755" i="7"/>
  <c r="AU3755" i="7"/>
  <c r="AV3755" i="7"/>
  <c r="AW3755" i="7"/>
  <c r="AX3755" i="7" s="1"/>
  <c r="AY3755" i="7"/>
  <c r="A3756" i="7"/>
  <c r="E3756" i="7"/>
  <c r="F3756" i="7"/>
  <c r="H3756" i="7"/>
  <c r="I3756" i="7"/>
  <c r="J3756" i="7"/>
  <c r="L3756" i="7"/>
  <c r="M3756" i="7"/>
  <c r="O3756" i="7"/>
  <c r="P3756" i="7"/>
  <c r="Q3756" i="7"/>
  <c r="S3756" i="7"/>
  <c r="T3756" i="7"/>
  <c r="AA3756" i="7"/>
  <c r="AB3756" i="7"/>
  <c r="AD3756" i="7"/>
  <c r="AE3756" i="7"/>
  <c r="AL3756" i="7"/>
  <c r="AM3756" i="7"/>
  <c r="AP3756" i="7"/>
  <c r="AR3756" i="7"/>
  <c r="AT3756" i="7"/>
  <c r="AU3756" i="7"/>
  <c r="AV3756" i="7"/>
  <c r="AW3756" i="7"/>
  <c r="AX3756" i="7" s="1"/>
  <c r="AY3756" i="7"/>
  <c r="A3757" i="7"/>
  <c r="E3757" i="7"/>
  <c r="F3757" i="7"/>
  <c r="H3757" i="7"/>
  <c r="I3757" i="7"/>
  <c r="J3757" i="7"/>
  <c r="L3757" i="7"/>
  <c r="M3757" i="7"/>
  <c r="O3757" i="7"/>
  <c r="P3757" i="7"/>
  <c r="Q3757" i="7"/>
  <c r="S3757" i="7"/>
  <c r="T3757" i="7"/>
  <c r="AA3757" i="7"/>
  <c r="AB3757" i="7"/>
  <c r="AD3757" i="7"/>
  <c r="AE3757" i="7"/>
  <c r="AL3757" i="7"/>
  <c r="AM3757" i="7"/>
  <c r="AP3757" i="7"/>
  <c r="AR3757" i="7"/>
  <c r="AT3757" i="7"/>
  <c r="AU3757" i="7"/>
  <c r="AV3757" i="7"/>
  <c r="AW3757" i="7"/>
  <c r="AX3757" i="7" s="1"/>
  <c r="AY3757" i="7"/>
  <c r="A3758" i="7"/>
  <c r="E3758" i="7"/>
  <c r="F3758" i="7"/>
  <c r="H3758" i="7"/>
  <c r="I3758" i="7"/>
  <c r="J3758" i="7"/>
  <c r="L3758" i="7"/>
  <c r="M3758" i="7"/>
  <c r="O3758" i="7"/>
  <c r="P3758" i="7"/>
  <c r="Q3758" i="7"/>
  <c r="S3758" i="7"/>
  <c r="T3758" i="7"/>
  <c r="AA3758" i="7"/>
  <c r="AB3758" i="7"/>
  <c r="AD3758" i="7"/>
  <c r="AE3758" i="7"/>
  <c r="AL3758" i="7"/>
  <c r="AM3758" i="7"/>
  <c r="AP3758" i="7"/>
  <c r="AR3758" i="7"/>
  <c r="AT3758" i="7"/>
  <c r="AU3758" i="7"/>
  <c r="AV3758" i="7"/>
  <c r="AW3758" i="7"/>
  <c r="AX3758" i="7" s="1"/>
  <c r="AY3758" i="7"/>
  <c r="A3759" i="7"/>
  <c r="E3759" i="7"/>
  <c r="F3759" i="7"/>
  <c r="H3759" i="7"/>
  <c r="I3759" i="7"/>
  <c r="J3759" i="7"/>
  <c r="L3759" i="7"/>
  <c r="M3759" i="7"/>
  <c r="O3759" i="7"/>
  <c r="P3759" i="7"/>
  <c r="Q3759" i="7"/>
  <c r="S3759" i="7"/>
  <c r="T3759" i="7"/>
  <c r="AA3759" i="7"/>
  <c r="AB3759" i="7"/>
  <c r="AD3759" i="7"/>
  <c r="AE3759" i="7"/>
  <c r="AL3759" i="7"/>
  <c r="AM3759" i="7"/>
  <c r="AP3759" i="7"/>
  <c r="AR3759" i="7"/>
  <c r="AT3759" i="7"/>
  <c r="AU3759" i="7"/>
  <c r="AV3759" i="7"/>
  <c r="AW3759" i="7"/>
  <c r="AX3759" i="7" s="1"/>
  <c r="AY3759" i="7"/>
  <c r="A3760" i="7"/>
  <c r="E3760" i="7"/>
  <c r="F3760" i="7"/>
  <c r="H3760" i="7"/>
  <c r="I3760" i="7"/>
  <c r="J3760" i="7"/>
  <c r="L3760" i="7"/>
  <c r="M3760" i="7"/>
  <c r="O3760" i="7"/>
  <c r="P3760" i="7"/>
  <c r="Q3760" i="7"/>
  <c r="S3760" i="7"/>
  <c r="T3760" i="7"/>
  <c r="AA3760" i="7"/>
  <c r="AB3760" i="7"/>
  <c r="AD3760" i="7"/>
  <c r="AE3760" i="7"/>
  <c r="AL3760" i="7"/>
  <c r="AM3760" i="7"/>
  <c r="AP3760" i="7"/>
  <c r="AR3760" i="7"/>
  <c r="AT3760" i="7"/>
  <c r="AU3760" i="7"/>
  <c r="AV3760" i="7"/>
  <c r="AW3760" i="7"/>
  <c r="AX3760" i="7" s="1"/>
  <c r="AY3760" i="7"/>
  <c r="A3761" i="7"/>
  <c r="E3761" i="7"/>
  <c r="F3761" i="7"/>
  <c r="H3761" i="7"/>
  <c r="I3761" i="7"/>
  <c r="J3761" i="7"/>
  <c r="L3761" i="7"/>
  <c r="M3761" i="7"/>
  <c r="O3761" i="7"/>
  <c r="P3761" i="7"/>
  <c r="Q3761" i="7"/>
  <c r="S3761" i="7"/>
  <c r="T3761" i="7"/>
  <c r="AA3761" i="7"/>
  <c r="AB3761" i="7"/>
  <c r="AD3761" i="7"/>
  <c r="AE3761" i="7"/>
  <c r="AL3761" i="7"/>
  <c r="AM3761" i="7"/>
  <c r="AP3761" i="7"/>
  <c r="AR3761" i="7"/>
  <c r="AT3761" i="7"/>
  <c r="AU3761" i="7"/>
  <c r="AV3761" i="7"/>
  <c r="AW3761" i="7"/>
  <c r="AX3761" i="7" s="1"/>
  <c r="AY3761" i="7"/>
  <c r="A3762" i="7"/>
  <c r="E3762" i="7"/>
  <c r="F3762" i="7"/>
  <c r="H3762" i="7"/>
  <c r="I3762" i="7"/>
  <c r="J3762" i="7"/>
  <c r="L3762" i="7"/>
  <c r="M3762" i="7"/>
  <c r="O3762" i="7"/>
  <c r="P3762" i="7"/>
  <c r="Q3762" i="7"/>
  <c r="S3762" i="7"/>
  <c r="T3762" i="7"/>
  <c r="AA3762" i="7"/>
  <c r="AB3762" i="7"/>
  <c r="AD3762" i="7"/>
  <c r="AE3762" i="7"/>
  <c r="AL3762" i="7"/>
  <c r="AM3762" i="7"/>
  <c r="AP3762" i="7"/>
  <c r="AR3762" i="7"/>
  <c r="AT3762" i="7"/>
  <c r="AU3762" i="7"/>
  <c r="AV3762" i="7"/>
  <c r="AW3762" i="7"/>
  <c r="AX3762" i="7" s="1"/>
  <c r="AY3762" i="7"/>
  <c r="A3763" i="7"/>
  <c r="E3763" i="7"/>
  <c r="F3763" i="7"/>
  <c r="H3763" i="7"/>
  <c r="I3763" i="7"/>
  <c r="J3763" i="7"/>
  <c r="L3763" i="7"/>
  <c r="M3763" i="7"/>
  <c r="O3763" i="7"/>
  <c r="P3763" i="7"/>
  <c r="Q3763" i="7"/>
  <c r="S3763" i="7"/>
  <c r="T3763" i="7"/>
  <c r="AA3763" i="7"/>
  <c r="AB3763" i="7"/>
  <c r="AD3763" i="7"/>
  <c r="AE3763" i="7"/>
  <c r="AL3763" i="7"/>
  <c r="AM3763" i="7"/>
  <c r="AP3763" i="7"/>
  <c r="AR3763" i="7"/>
  <c r="AT3763" i="7"/>
  <c r="AU3763" i="7"/>
  <c r="AV3763" i="7"/>
  <c r="AW3763" i="7"/>
  <c r="AX3763" i="7" s="1"/>
  <c r="AY3763" i="7"/>
  <c r="A3764" i="7"/>
  <c r="E3764" i="7"/>
  <c r="F3764" i="7"/>
  <c r="H3764" i="7"/>
  <c r="I3764" i="7"/>
  <c r="J3764" i="7"/>
  <c r="L3764" i="7"/>
  <c r="M3764" i="7"/>
  <c r="O3764" i="7"/>
  <c r="P3764" i="7"/>
  <c r="Q3764" i="7"/>
  <c r="S3764" i="7"/>
  <c r="T3764" i="7"/>
  <c r="AA3764" i="7"/>
  <c r="AB3764" i="7"/>
  <c r="AD3764" i="7"/>
  <c r="AE3764" i="7"/>
  <c r="AL3764" i="7"/>
  <c r="AM3764" i="7"/>
  <c r="AP3764" i="7"/>
  <c r="AR3764" i="7"/>
  <c r="AT3764" i="7"/>
  <c r="AU3764" i="7"/>
  <c r="AV3764" i="7"/>
  <c r="AW3764" i="7"/>
  <c r="AX3764" i="7" s="1"/>
  <c r="AY3764" i="7"/>
  <c r="A3765" i="7"/>
  <c r="E3765" i="7"/>
  <c r="F3765" i="7"/>
  <c r="H3765" i="7"/>
  <c r="I3765" i="7"/>
  <c r="J3765" i="7"/>
  <c r="L3765" i="7"/>
  <c r="M3765" i="7"/>
  <c r="O3765" i="7"/>
  <c r="P3765" i="7"/>
  <c r="Q3765" i="7"/>
  <c r="S3765" i="7"/>
  <c r="T3765" i="7"/>
  <c r="AA3765" i="7"/>
  <c r="AB3765" i="7"/>
  <c r="AD3765" i="7"/>
  <c r="AE3765" i="7"/>
  <c r="AL3765" i="7"/>
  <c r="AM3765" i="7"/>
  <c r="AP3765" i="7"/>
  <c r="AR3765" i="7"/>
  <c r="AT3765" i="7"/>
  <c r="AU3765" i="7"/>
  <c r="AV3765" i="7"/>
  <c r="AW3765" i="7"/>
  <c r="AX3765" i="7" s="1"/>
  <c r="AY3765" i="7"/>
  <c r="A3766" i="7"/>
  <c r="E3766" i="7"/>
  <c r="F3766" i="7"/>
  <c r="H3766" i="7"/>
  <c r="I3766" i="7"/>
  <c r="J3766" i="7"/>
  <c r="L3766" i="7"/>
  <c r="M3766" i="7"/>
  <c r="O3766" i="7"/>
  <c r="P3766" i="7"/>
  <c r="Q3766" i="7"/>
  <c r="S3766" i="7"/>
  <c r="T3766" i="7"/>
  <c r="AA3766" i="7"/>
  <c r="AB3766" i="7"/>
  <c r="AD3766" i="7"/>
  <c r="AE3766" i="7"/>
  <c r="AL3766" i="7"/>
  <c r="AM3766" i="7"/>
  <c r="AP3766" i="7"/>
  <c r="AR3766" i="7"/>
  <c r="AT3766" i="7"/>
  <c r="AU3766" i="7"/>
  <c r="AV3766" i="7"/>
  <c r="AW3766" i="7"/>
  <c r="AX3766" i="7" s="1"/>
  <c r="AY3766" i="7"/>
  <c r="A3767" i="7"/>
  <c r="E3767" i="7"/>
  <c r="F3767" i="7"/>
  <c r="H3767" i="7"/>
  <c r="I3767" i="7"/>
  <c r="J3767" i="7"/>
  <c r="L3767" i="7"/>
  <c r="M3767" i="7"/>
  <c r="O3767" i="7"/>
  <c r="P3767" i="7"/>
  <c r="Q3767" i="7"/>
  <c r="S3767" i="7"/>
  <c r="T3767" i="7"/>
  <c r="AA3767" i="7"/>
  <c r="AB3767" i="7"/>
  <c r="AD3767" i="7"/>
  <c r="AE3767" i="7"/>
  <c r="AL3767" i="7"/>
  <c r="AM3767" i="7"/>
  <c r="AP3767" i="7"/>
  <c r="AR3767" i="7"/>
  <c r="AT3767" i="7"/>
  <c r="AU3767" i="7"/>
  <c r="AV3767" i="7"/>
  <c r="AW3767" i="7"/>
  <c r="AX3767" i="7" s="1"/>
  <c r="AY3767" i="7"/>
  <c r="A3768" i="7"/>
  <c r="E3768" i="7"/>
  <c r="F3768" i="7"/>
  <c r="H3768" i="7"/>
  <c r="I3768" i="7"/>
  <c r="J3768" i="7"/>
  <c r="L3768" i="7"/>
  <c r="M3768" i="7"/>
  <c r="O3768" i="7"/>
  <c r="P3768" i="7"/>
  <c r="Q3768" i="7"/>
  <c r="S3768" i="7"/>
  <c r="T3768" i="7"/>
  <c r="AA3768" i="7"/>
  <c r="AB3768" i="7"/>
  <c r="AD3768" i="7"/>
  <c r="AE3768" i="7"/>
  <c r="AL3768" i="7"/>
  <c r="AM3768" i="7"/>
  <c r="AP3768" i="7"/>
  <c r="AR3768" i="7"/>
  <c r="AT3768" i="7"/>
  <c r="AU3768" i="7"/>
  <c r="AV3768" i="7"/>
  <c r="AW3768" i="7"/>
  <c r="AX3768" i="7" s="1"/>
  <c r="AY3768" i="7"/>
  <c r="A3769" i="7"/>
  <c r="E3769" i="7"/>
  <c r="F3769" i="7"/>
  <c r="H3769" i="7"/>
  <c r="I3769" i="7"/>
  <c r="J3769" i="7"/>
  <c r="L3769" i="7"/>
  <c r="M3769" i="7"/>
  <c r="O3769" i="7"/>
  <c r="P3769" i="7"/>
  <c r="Q3769" i="7"/>
  <c r="S3769" i="7"/>
  <c r="T3769" i="7"/>
  <c r="AA3769" i="7"/>
  <c r="AB3769" i="7"/>
  <c r="AD3769" i="7"/>
  <c r="AE3769" i="7"/>
  <c r="AL3769" i="7"/>
  <c r="AM3769" i="7"/>
  <c r="AP3769" i="7"/>
  <c r="AR3769" i="7"/>
  <c r="AT3769" i="7"/>
  <c r="AU3769" i="7"/>
  <c r="AV3769" i="7"/>
  <c r="AW3769" i="7"/>
  <c r="AX3769" i="7" s="1"/>
  <c r="AY3769" i="7"/>
  <c r="A3770" i="7"/>
  <c r="E3770" i="7"/>
  <c r="F3770" i="7"/>
  <c r="H3770" i="7"/>
  <c r="I3770" i="7"/>
  <c r="J3770" i="7"/>
  <c r="L3770" i="7"/>
  <c r="M3770" i="7"/>
  <c r="O3770" i="7"/>
  <c r="P3770" i="7"/>
  <c r="Q3770" i="7"/>
  <c r="S3770" i="7"/>
  <c r="T3770" i="7"/>
  <c r="AA3770" i="7"/>
  <c r="AB3770" i="7"/>
  <c r="AD3770" i="7"/>
  <c r="AE3770" i="7"/>
  <c r="AL3770" i="7"/>
  <c r="AM3770" i="7"/>
  <c r="AP3770" i="7"/>
  <c r="AR3770" i="7"/>
  <c r="AT3770" i="7"/>
  <c r="AU3770" i="7"/>
  <c r="AV3770" i="7"/>
  <c r="AW3770" i="7"/>
  <c r="AX3770" i="7" s="1"/>
  <c r="AY3770" i="7"/>
  <c r="A3771" i="7"/>
  <c r="E3771" i="7"/>
  <c r="F3771" i="7"/>
  <c r="H3771" i="7"/>
  <c r="I3771" i="7"/>
  <c r="J3771" i="7"/>
  <c r="L3771" i="7"/>
  <c r="M3771" i="7"/>
  <c r="O3771" i="7"/>
  <c r="P3771" i="7"/>
  <c r="Q3771" i="7"/>
  <c r="S3771" i="7"/>
  <c r="T3771" i="7"/>
  <c r="AA3771" i="7"/>
  <c r="AB3771" i="7"/>
  <c r="AD3771" i="7"/>
  <c r="AE3771" i="7"/>
  <c r="AL3771" i="7"/>
  <c r="AM3771" i="7"/>
  <c r="AP3771" i="7"/>
  <c r="AR3771" i="7"/>
  <c r="AT3771" i="7"/>
  <c r="AU3771" i="7"/>
  <c r="AV3771" i="7"/>
  <c r="AW3771" i="7"/>
  <c r="AX3771" i="7" s="1"/>
  <c r="AY3771" i="7"/>
  <c r="A3772" i="7"/>
  <c r="E3772" i="7"/>
  <c r="F3772" i="7"/>
  <c r="H3772" i="7"/>
  <c r="I3772" i="7"/>
  <c r="J3772" i="7"/>
  <c r="L3772" i="7"/>
  <c r="M3772" i="7"/>
  <c r="O3772" i="7"/>
  <c r="P3772" i="7"/>
  <c r="Q3772" i="7"/>
  <c r="S3772" i="7"/>
  <c r="T3772" i="7"/>
  <c r="AA3772" i="7"/>
  <c r="AB3772" i="7"/>
  <c r="AD3772" i="7"/>
  <c r="AE3772" i="7"/>
  <c r="AL3772" i="7"/>
  <c r="AM3772" i="7"/>
  <c r="AP3772" i="7"/>
  <c r="AR3772" i="7"/>
  <c r="AT3772" i="7"/>
  <c r="AU3772" i="7"/>
  <c r="AV3772" i="7"/>
  <c r="AW3772" i="7"/>
  <c r="AX3772" i="7" s="1"/>
  <c r="AY3772" i="7"/>
  <c r="A3773" i="7"/>
  <c r="E3773" i="7"/>
  <c r="F3773" i="7"/>
  <c r="H3773" i="7"/>
  <c r="I3773" i="7"/>
  <c r="J3773" i="7"/>
  <c r="L3773" i="7"/>
  <c r="M3773" i="7"/>
  <c r="O3773" i="7"/>
  <c r="P3773" i="7"/>
  <c r="Q3773" i="7"/>
  <c r="S3773" i="7"/>
  <c r="T3773" i="7"/>
  <c r="AA3773" i="7"/>
  <c r="AB3773" i="7"/>
  <c r="AD3773" i="7"/>
  <c r="AE3773" i="7"/>
  <c r="AL3773" i="7"/>
  <c r="AM3773" i="7"/>
  <c r="AP3773" i="7"/>
  <c r="AR3773" i="7"/>
  <c r="AT3773" i="7"/>
  <c r="AU3773" i="7"/>
  <c r="AV3773" i="7"/>
  <c r="AW3773" i="7"/>
  <c r="AX3773" i="7" s="1"/>
  <c r="AY3773" i="7"/>
  <c r="A3774" i="7"/>
  <c r="E3774" i="7"/>
  <c r="F3774" i="7"/>
  <c r="H3774" i="7"/>
  <c r="I3774" i="7"/>
  <c r="J3774" i="7"/>
  <c r="L3774" i="7"/>
  <c r="M3774" i="7"/>
  <c r="O3774" i="7"/>
  <c r="P3774" i="7"/>
  <c r="Q3774" i="7"/>
  <c r="S3774" i="7"/>
  <c r="T3774" i="7"/>
  <c r="AA3774" i="7"/>
  <c r="AB3774" i="7"/>
  <c r="AD3774" i="7"/>
  <c r="AE3774" i="7"/>
  <c r="AL3774" i="7"/>
  <c r="AM3774" i="7"/>
  <c r="AP3774" i="7"/>
  <c r="AR3774" i="7"/>
  <c r="AT3774" i="7"/>
  <c r="AU3774" i="7"/>
  <c r="AV3774" i="7"/>
  <c r="AW3774" i="7"/>
  <c r="AX3774" i="7" s="1"/>
  <c r="AY3774" i="7"/>
  <c r="A3775" i="7"/>
  <c r="E3775" i="7"/>
  <c r="F3775" i="7"/>
  <c r="H3775" i="7"/>
  <c r="I3775" i="7"/>
  <c r="J3775" i="7"/>
  <c r="L3775" i="7"/>
  <c r="M3775" i="7"/>
  <c r="O3775" i="7"/>
  <c r="P3775" i="7"/>
  <c r="Q3775" i="7"/>
  <c r="S3775" i="7"/>
  <c r="T3775" i="7"/>
  <c r="AA3775" i="7"/>
  <c r="AB3775" i="7"/>
  <c r="AD3775" i="7"/>
  <c r="AE3775" i="7"/>
  <c r="AL3775" i="7"/>
  <c r="AM3775" i="7"/>
  <c r="AP3775" i="7"/>
  <c r="AR3775" i="7"/>
  <c r="AT3775" i="7"/>
  <c r="AU3775" i="7"/>
  <c r="AV3775" i="7"/>
  <c r="AW3775" i="7"/>
  <c r="AX3775" i="7" s="1"/>
  <c r="AY3775" i="7"/>
  <c r="A3776" i="7"/>
  <c r="E3776" i="7"/>
  <c r="F3776" i="7"/>
  <c r="H3776" i="7"/>
  <c r="I3776" i="7"/>
  <c r="J3776" i="7"/>
  <c r="L3776" i="7"/>
  <c r="M3776" i="7"/>
  <c r="O3776" i="7"/>
  <c r="P3776" i="7"/>
  <c r="Q3776" i="7"/>
  <c r="S3776" i="7"/>
  <c r="T3776" i="7"/>
  <c r="AA3776" i="7"/>
  <c r="AB3776" i="7"/>
  <c r="AD3776" i="7"/>
  <c r="AE3776" i="7"/>
  <c r="AL3776" i="7"/>
  <c r="AM3776" i="7"/>
  <c r="AP3776" i="7"/>
  <c r="AR3776" i="7"/>
  <c r="AT3776" i="7"/>
  <c r="AU3776" i="7"/>
  <c r="AV3776" i="7"/>
  <c r="AW3776" i="7"/>
  <c r="AX3776" i="7" s="1"/>
  <c r="AY3776" i="7"/>
  <c r="A3777" i="7"/>
  <c r="E3777" i="7"/>
  <c r="F3777" i="7"/>
  <c r="H3777" i="7"/>
  <c r="I3777" i="7"/>
  <c r="J3777" i="7"/>
  <c r="L3777" i="7"/>
  <c r="M3777" i="7"/>
  <c r="O3777" i="7"/>
  <c r="P3777" i="7"/>
  <c r="Q3777" i="7"/>
  <c r="S3777" i="7"/>
  <c r="T3777" i="7"/>
  <c r="AA3777" i="7"/>
  <c r="AB3777" i="7"/>
  <c r="AD3777" i="7"/>
  <c r="AE3777" i="7"/>
  <c r="AL3777" i="7"/>
  <c r="AM3777" i="7"/>
  <c r="AP3777" i="7"/>
  <c r="AR3777" i="7"/>
  <c r="AT3777" i="7"/>
  <c r="AU3777" i="7"/>
  <c r="AV3777" i="7"/>
  <c r="AW3777" i="7"/>
  <c r="AX3777" i="7" s="1"/>
  <c r="AY3777" i="7"/>
  <c r="A3778" i="7"/>
  <c r="E3778" i="7"/>
  <c r="F3778" i="7"/>
  <c r="H3778" i="7"/>
  <c r="I3778" i="7"/>
  <c r="J3778" i="7"/>
  <c r="L3778" i="7"/>
  <c r="M3778" i="7"/>
  <c r="O3778" i="7"/>
  <c r="P3778" i="7"/>
  <c r="Q3778" i="7"/>
  <c r="S3778" i="7"/>
  <c r="T3778" i="7"/>
  <c r="AA3778" i="7"/>
  <c r="AB3778" i="7"/>
  <c r="AD3778" i="7"/>
  <c r="AE3778" i="7"/>
  <c r="AL3778" i="7"/>
  <c r="AM3778" i="7"/>
  <c r="AP3778" i="7"/>
  <c r="AR3778" i="7"/>
  <c r="AT3778" i="7"/>
  <c r="AU3778" i="7"/>
  <c r="AV3778" i="7"/>
  <c r="AW3778" i="7"/>
  <c r="AX3778" i="7" s="1"/>
  <c r="AY3778" i="7"/>
  <c r="A3779" i="7"/>
  <c r="E3779" i="7"/>
  <c r="F3779" i="7"/>
  <c r="H3779" i="7"/>
  <c r="I3779" i="7"/>
  <c r="J3779" i="7"/>
  <c r="L3779" i="7"/>
  <c r="M3779" i="7"/>
  <c r="O3779" i="7"/>
  <c r="P3779" i="7"/>
  <c r="Q3779" i="7"/>
  <c r="S3779" i="7"/>
  <c r="T3779" i="7"/>
  <c r="AA3779" i="7"/>
  <c r="AB3779" i="7"/>
  <c r="AD3779" i="7"/>
  <c r="AE3779" i="7"/>
  <c r="AL3779" i="7"/>
  <c r="AM3779" i="7"/>
  <c r="AP3779" i="7"/>
  <c r="AR3779" i="7"/>
  <c r="AT3779" i="7"/>
  <c r="AU3779" i="7"/>
  <c r="AV3779" i="7"/>
  <c r="AW3779" i="7"/>
  <c r="AX3779" i="7" s="1"/>
  <c r="AY3779" i="7"/>
  <c r="A3780" i="7"/>
  <c r="E3780" i="7"/>
  <c r="F3780" i="7"/>
  <c r="H3780" i="7"/>
  <c r="I3780" i="7"/>
  <c r="J3780" i="7"/>
  <c r="L3780" i="7"/>
  <c r="M3780" i="7"/>
  <c r="O3780" i="7"/>
  <c r="P3780" i="7"/>
  <c r="Q3780" i="7"/>
  <c r="S3780" i="7"/>
  <c r="T3780" i="7"/>
  <c r="AA3780" i="7"/>
  <c r="AB3780" i="7"/>
  <c r="AD3780" i="7"/>
  <c r="AE3780" i="7"/>
  <c r="AL3780" i="7"/>
  <c r="AM3780" i="7"/>
  <c r="AP3780" i="7"/>
  <c r="AR3780" i="7"/>
  <c r="AT3780" i="7"/>
  <c r="AU3780" i="7"/>
  <c r="AV3780" i="7"/>
  <c r="AW3780" i="7"/>
  <c r="AX3780" i="7" s="1"/>
  <c r="AY3780" i="7"/>
  <c r="A3781" i="7"/>
  <c r="E3781" i="7"/>
  <c r="F3781" i="7"/>
  <c r="H3781" i="7"/>
  <c r="I3781" i="7"/>
  <c r="J3781" i="7"/>
  <c r="L3781" i="7"/>
  <c r="M3781" i="7"/>
  <c r="O3781" i="7"/>
  <c r="P3781" i="7"/>
  <c r="Q3781" i="7"/>
  <c r="S3781" i="7"/>
  <c r="T3781" i="7"/>
  <c r="AA3781" i="7"/>
  <c r="AB3781" i="7"/>
  <c r="AD3781" i="7"/>
  <c r="AE3781" i="7"/>
  <c r="AL3781" i="7"/>
  <c r="AM3781" i="7"/>
  <c r="AP3781" i="7"/>
  <c r="AR3781" i="7"/>
  <c r="AT3781" i="7"/>
  <c r="AU3781" i="7"/>
  <c r="AV3781" i="7"/>
  <c r="AW3781" i="7"/>
  <c r="AX3781" i="7" s="1"/>
  <c r="AY3781" i="7"/>
  <c r="A3782" i="7"/>
  <c r="E3782" i="7"/>
  <c r="F3782" i="7"/>
  <c r="H3782" i="7"/>
  <c r="I3782" i="7"/>
  <c r="J3782" i="7"/>
  <c r="L3782" i="7"/>
  <c r="M3782" i="7"/>
  <c r="O3782" i="7"/>
  <c r="P3782" i="7"/>
  <c r="Q3782" i="7"/>
  <c r="S3782" i="7"/>
  <c r="T3782" i="7"/>
  <c r="AA3782" i="7"/>
  <c r="AB3782" i="7"/>
  <c r="AD3782" i="7"/>
  <c r="AE3782" i="7"/>
  <c r="AL3782" i="7"/>
  <c r="AM3782" i="7"/>
  <c r="AP3782" i="7"/>
  <c r="AR3782" i="7"/>
  <c r="AT3782" i="7"/>
  <c r="AU3782" i="7"/>
  <c r="AV3782" i="7"/>
  <c r="AW3782" i="7"/>
  <c r="AX3782" i="7" s="1"/>
  <c r="AY3782" i="7"/>
  <c r="A3783" i="7"/>
  <c r="E3783" i="7"/>
  <c r="F3783" i="7"/>
  <c r="H3783" i="7"/>
  <c r="I3783" i="7"/>
  <c r="J3783" i="7"/>
  <c r="L3783" i="7"/>
  <c r="M3783" i="7"/>
  <c r="O3783" i="7"/>
  <c r="P3783" i="7"/>
  <c r="Q3783" i="7"/>
  <c r="S3783" i="7"/>
  <c r="T3783" i="7"/>
  <c r="AA3783" i="7"/>
  <c r="AB3783" i="7"/>
  <c r="AD3783" i="7"/>
  <c r="AE3783" i="7"/>
  <c r="AL3783" i="7"/>
  <c r="AM3783" i="7"/>
  <c r="AP3783" i="7"/>
  <c r="AR3783" i="7"/>
  <c r="AT3783" i="7"/>
  <c r="AU3783" i="7"/>
  <c r="AV3783" i="7"/>
  <c r="AW3783" i="7"/>
  <c r="AX3783" i="7" s="1"/>
  <c r="AY3783" i="7"/>
  <c r="A3784" i="7"/>
  <c r="E3784" i="7"/>
  <c r="F3784" i="7"/>
  <c r="H3784" i="7"/>
  <c r="I3784" i="7"/>
  <c r="J3784" i="7"/>
  <c r="L3784" i="7"/>
  <c r="M3784" i="7"/>
  <c r="O3784" i="7"/>
  <c r="P3784" i="7"/>
  <c r="Q3784" i="7"/>
  <c r="S3784" i="7"/>
  <c r="T3784" i="7"/>
  <c r="AA3784" i="7"/>
  <c r="AB3784" i="7"/>
  <c r="AD3784" i="7"/>
  <c r="AE3784" i="7"/>
  <c r="AL3784" i="7"/>
  <c r="AM3784" i="7"/>
  <c r="AP3784" i="7"/>
  <c r="AR3784" i="7"/>
  <c r="AT3784" i="7"/>
  <c r="AU3784" i="7"/>
  <c r="AV3784" i="7"/>
  <c r="AW3784" i="7"/>
  <c r="AX3784" i="7" s="1"/>
  <c r="AY3784" i="7"/>
  <c r="A3785" i="7"/>
  <c r="E3785" i="7"/>
  <c r="F3785" i="7"/>
  <c r="H3785" i="7"/>
  <c r="I3785" i="7"/>
  <c r="J3785" i="7"/>
  <c r="L3785" i="7"/>
  <c r="M3785" i="7"/>
  <c r="O3785" i="7"/>
  <c r="P3785" i="7"/>
  <c r="Q3785" i="7"/>
  <c r="S3785" i="7"/>
  <c r="T3785" i="7"/>
  <c r="AA3785" i="7"/>
  <c r="AB3785" i="7"/>
  <c r="AD3785" i="7"/>
  <c r="AE3785" i="7"/>
  <c r="AL3785" i="7"/>
  <c r="AM3785" i="7"/>
  <c r="AP3785" i="7"/>
  <c r="AR3785" i="7"/>
  <c r="AT3785" i="7"/>
  <c r="AU3785" i="7"/>
  <c r="AV3785" i="7"/>
  <c r="AW3785" i="7"/>
  <c r="AX3785" i="7" s="1"/>
  <c r="AY3785" i="7"/>
  <c r="A3786" i="7"/>
  <c r="E3786" i="7"/>
  <c r="F3786" i="7"/>
  <c r="H3786" i="7"/>
  <c r="I3786" i="7"/>
  <c r="J3786" i="7"/>
  <c r="L3786" i="7"/>
  <c r="M3786" i="7"/>
  <c r="O3786" i="7"/>
  <c r="P3786" i="7"/>
  <c r="Q3786" i="7"/>
  <c r="S3786" i="7"/>
  <c r="T3786" i="7"/>
  <c r="AA3786" i="7"/>
  <c r="AB3786" i="7"/>
  <c r="AD3786" i="7"/>
  <c r="AE3786" i="7"/>
  <c r="AL3786" i="7"/>
  <c r="AM3786" i="7"/>
  <c r="AP3786" i="7"/>
  <c r="AR3786" i="7"/>
  <c r="AT3786" i="7"/>
  <c r="AU3786" i="7"/>
  <c r="AV3786" i="7"/>
  <c r="AW3786" i="7"/>
  <c r="AX3786" i="7" s="1"/>
  <c r="AY3786" i="7"/>
  <c r="A3787" i="7"/>
  <c r="E3787" i="7"/>
  <c r="F3787" i="7"/>
  <c r="H3787" i="7"/>
  <c r="I3787" i="7"/>
  <c r="J3787" i="7"/>
  <c r="L3787" i="7"/>
  <c r="M3787" i="7"/>
  <c r="O3787" i="7"/>
  <c r="P3787" i="7"/>
  <c r="Q3787" i="7"/>
  <c r="S3787" i="7"/>
  <c r="T3787" i="7"/>
  <c r="AA3787" i="7"/>
  <c r="AB3787" i="7"/>
  <c r="AD3787" i="7"/>
  <c r="AE3787" i="7"/>
  <c r="AL3787" i="7"/>
  <c r="AM3787" i="7"/>
  <c r="AP3787" i="7"/>
  <c r="AR3787" i="7"/>
  <c r="AT3787" i="7"/>
  <c r="AU3787" i="7"/>
  <c r="AV3787" i="7"/>
  <c r="AW3787" i="7"/>
  <c r="AX3787" i="7" s="1"/>
  <c r="AY3787" i="7"/>
  <c r="A3788" i="7"/>
  <c r="E3788" i="7"/>
  <c r="F3788" i="7"/>
  <c r="H3788" i="7"/>
  <c r="I3788" i="7"/>
  <c r="J3788" i="7"/>
  <c r="L3788" i="7"/>
  <c r="M3788" i="7"/>
  <c r="O3788" i="7"/>
  <c r="P3788" i="7"/>
  <c r="Q3788" i="7"/>
  <c r="S3788" i="7"/>
  <c r="T3788" i="7"/>
  <c r="AA3788" i="7"/>
  <c r="AB3788" i="7"/>
  <c r="AD3788" i="7"/>
  <c r="AE3788" i="7"/>
  <c r="AL3788" i="7"/>
  <c r="AM3788" i="7"/>
  <c r="AP3788" i="7"/>
  <c r="AR3788" i="7"/>
  <c r="AT3788" i="7"/>
  <c r="AU3788" i="7"/>
  <c r="AV3788" i="7"/>
  <c r="AW3788" i="7"/>
  <c r="AX3788" i="7" s="1"/>
  <c r="AY3788" i="7"/>
  <c r="A3789" i="7"/>
  <c r="E3789" i="7"/>
  <c r="F3789" i="7"/>
  <c r="H3789" i="7"/>
  <c r="I3789" i="7"/>
  <c r="J3789" i="7"/>
  <c r="L3789" i="7"/>
  <c r="M3789" i="7"/>
  <c r="O3789" i="7"/>
  <c r="P3789" i="7"/>
  <c r="Q3789" i="7"/>
  <c r="S3789" i="7"/>
  <c r="T3789" i="7"/>
  <c r="AA3789" i="7"/>
  <c r="AB3789" i="7"/>
  <c r="AD3789" i="7"/>
  <c r="AE3789" i="7"/>
  <c r="AL3789" i="7"/>
  <c r="AM3789" i="7"/>
  <c r="AP3789" i="7"/>
  <c r="AR3789" i="7"/>
  <c r="AT3789" i="7"/>
  <c r="AU3789" i="7"/>
  <c r="AV3789" i="7"/>
  <c r="AW3789" i="7"/>
  <c r="AX3789" i="7" s="1"/>
  <c r="AY3789" i="7"/>
  <c r="A3790" i="7"/>
  <c r="E3790" i="7"/>
  <c r="F3790" i="7"/>
  <c r="H3790" i="7"/>
  <c r="I3790" i="7"/>
  <c r="J3790" i="7"/>
  <c r="L3790" i="7"/>
  <c r="M3790" i="7"/>
  <c r="O3790" i="7"/>
  <c r="P3790" i="7"/>
  <c r="Q3790" i="7"/>
  <c r="S3790" i="7"/>
  <c r="T3790" i="7"/>
  <c r="AA3790" i="7"/>
  <c r="AB3790" i="7"/>
  <c r="AD3790" i="7"/>
  <c r="AE3790" i="7"/>
  <c r="AL3790" i="7"/>
  <c r="AM3790" i="7"/>
  <c r="AP3790" i="7"/>
  <c r="AR3790" i="7"/>
  <c r="AT3790" i="7"/>
  <c r="AU3790" i="7"/>
  <c r="AV3790" i="7"/>
  <c r="AW3790" i="7"/>
  <c r="AX3790" i="7" s="1"/>
  <c r="AY3790" i="7"/>
  <c r="A3791" i="7"/>
  <c r="E3791" i="7"/>
  <c r="F3791" i="7"/>
  <c r="H3791" i="7"/>
  <c r="I3791" i="7"/>
  <c r="J3791" i="7"/>
  <c r="L3791" i="7"/>
  <c r="M3791" i="7"/>
  <c r="O3791" i="7"/>
  <c r="P3791" i="7"/>
  <c r="Q3791" i="7"/>
  <c r="S3791" i="7"/>
  <c r="T3791" i="7"/>
  <c r="AA3791" i="7"/>
  <c r="AB3791" i="7"/>
  <c r="AD3791" i="7"/>
  <c r="AE3791" i="7"/>
  <c r="AL3791" i="7"/>
  <c r="AM3791" i="7"/>
  <c r="AP3791" i="7"/>
  <c r="AR3791" i="7"/>
  <c r="AT3791" i="7"/>
  <c r="AU3791" i="7"/>
  <c r="AV3791" i="7"/>
  <c r="AW3791" i="7"/>
  <c r="AX3791" i="7" s="1"/>
  <c r="AY3791" i="7"/>
  <c r="A3792" i="7"/>
  <c r="E3792" i="7"/>
  <c r="F3792" i="7"/>
  <c r="H3792" i="7"/>
  <c r="I3792" i="7"/>
  <c r="J3792" i="7"/>
  <c r="L3792" i="7"/>
  <c r="M3792" i="7"/>
  <c r="O3792" i="7"/>
  <c r="P3792" i="7"/>
  <c r="Q3792" i="7"/>
  <c r="S3792" i="7"/>
  <c r="T3792" i="7"/>
  <c r="AA3792" i="7"/>
  <c r="AB3792" i="7"/>
  <c r="AD3792" i="7"/>
  <c r="AE3792" i="7"/>
  <c r="AL3792" i="7"/>
  <c r="AM3792" i="7"/>
  <c r="AP3792" i="7"/>
  <c r="AR3792" i="7"/>
  <c r="AT3792" i="7"/>
  <c r="AU3792" i="7"/>
  <c r="AV3792" i="7"/>
  <c r="AW3792" i="7"/>
  <c r="AX3792" i="7" s="1"/>
  <c r="AY3792" i="7"/>
  <c r="A3793" i="7"/>
  <c r="E3793" i="7"/>
  <c r="F3793" i="7"/>
  <c r="H3793" i="7"/>
  <c r="I3793" i="7"/>
  <c r="J3793" i="7"/>
  <c r="L3793" i="7"/>
  <c r="M3793" i="7"/>
  <c r="O3793" i="7"/>
  <c r="P3793" i="7"/>
  <c r="Q3793" i="7"/>
  <c r="S3793" i="7"/>
  <c r="T3793" i="7"/>
  <c r="AA3793" i="7"/>
  <c r="AB3793" i="7"/>
  <c r="AD3793" i="7"/>
  <c r="AE3793" i="7"/>
  <c r="AL3793" i="7"/>
  <c r="AM3793" i="7"/>
  <c r="AP3793" i="7"/>
  <c r="AR3793" i="7"/>
  <c r="AT3793" i="7"/>
  <c r="AU3793" i="7"/>
  <c r="AV3793" i="7"/>
  <c r="AW3793" i="7"/>
  <c r="AX3793" i="7" s="1"/>
  <c r="AY3793" i="7"/>
  <c r="A3794" i="7"/>
  <c r="E3794" i="7"/>
  <c r="F3794" i="7"/>
  <c r="H3794" i="7"/>
  <c r="I3794" i="7"/>
  <c r="J3794" i="7"/>
  <c r="L3794" i="7"/>
  <c r="M3794" i="7"/>
  <c r="O3794" i="7"/>
  <c r="P3794" i="7"/>
  <c r="Q3794" i="7"/>
  <c r="S3794" i="7"/>
  <c r="T3794" i="7"/>
  <c r="AA3794" i="7"/>
  <c r="AB3794" i="7"/>
  <c r="AD3794" i="7"/>
  <c r="AE3794" i="7"/>
  <c r="AL3794" i="7"/>
  <c r="AM3794" i="7"/>
  <c r="AP3794" i="7"/>
  <c r="AR3794" i="7"/>
  <c r="AT3794" i="7"/>
  <c r="AU3794" i="7"/>
  <c r="AV3794" i="7"/>
  <c r="AW3794" i="7"/>
  <c r="AX3794" i="7" s="1"/>
  <c r="AY3794" i="7"/>
  <c r="A3795" i="7"/>
  <c r="E3795" i="7"/>
  <c r="F3795" i="7"/>
  <c r="H3795" i="7"/>
  <c r="I3795" i="7"/>
  <c r="J3795" i="7"/>
  <c r="L3795" i="7"/>
  <c r="M3795" i="7"/>
  <c r="O3795" i="7"/>
  <c r="P3795" i="7"/>
  <c r="Q3795" i="7"/>
  <c r="S3795" i="7"/>
  <c r="T3795" i="7"/>
  <c r="AA3795" i="7"/>
  <c r="AB3795" i="7"/>
  <c r="AD3795" i="7"/>
  <c r="AE3795" i="7"/>
  <c r="AL3795" i="7"/>
  <c r="AM3795" i="7"/>
  <c r="AP3795" i="7"/>
  <c r="AR3795" i="7"/>
  <c r="AT3795" i="7"/>
  <c r="AU3795" i="7"/>
  <c r="AV3795" i="7"/>
  <c r="AW3795" i="7"/>
  <c r="AX3795" i="7" s="1"/>
  <c r="AY3795" i="7"/>
  <c r="A3796" i="7"/>
  <c r="E3796" i="7"/>
  <c r="F3796" i="7"/>
  <c r="H3796" i="7"/>
  <c r="I3796" i="7"/>
  <c r="J3796" i="7"/>
  <c r="L3796" i="7"/>
  <c r="M3796" i="7"/>
  <c r="O3796" i="7"/>
  <c r="P3796" i="7"/>
  <c r="Q3796" i="7"/>
  <c r="S3796" i="7"/>
  <c r="T3796" i="7"/>
  <c r="AA3796" i="7"/>
  <c r="AB3796" i="7"/>
  <c r="AD3796" i="7"/>
  <c r="AE3796" i="7"/>
  <c r="AL3796" i="7"/>
  <c r="AM3796" i="7"/>
  <c r="AP3796" i="7"/>
  <c r="AR3796" i="7"/>
  <c r="AT3796" i="7"/>
  <c r="AU3796" i="7"/>
  <c r="AV3796" i="7"/>
  <c r="AW3796" i="7"/>
  <c r="AX3796" i="7" s="1"/>
  <c r="AY3796" i="7"/>
  <c r="A3797" i="7"/>
  <c r="E3797" i="7"/>
  <c r="F3797" i="7"/>
  <c r="H3797" i="7"/>
  <c r="I3797" i="7"/>
  <c r="J3797" i="7"/>
  <c r="L3797" i="7"/>
  <c r="M3797" i="7"/>
  <c r="O3797" i="7"/>
  <c r="P3797" i="7"/>
  <c r="Q3797" i="7"/>
  <c r="S3797" i="7"/>
  <c r="T3797" i="7"/>
  <c r="AA3797" i="7"/>
  <c r="AB3797" i="7"/>
  <c r="AD3797" i="7"/>
  <c r="AE3797" i="7"/>
  <c r="AL3797" i="7"/>
  <c r="AM3797" i="7"/>
  <c r="AP3797" i="7"/>
  <c r="AR3797" i="7"/>
  <c r="AT3797" i="7"/>
  <c r="AU3797" i="7"/>
  <c r="AV3797" i="7"/>
  <c r="AW3797" i="7"/>
  <c r="AX3797" i="7" s="1"/>
  <c r="AY3797" i="7"/>
  <c r="A3798" i="7"/>
  <c r="E3798" i="7"/>
  <c r="F3798" i="7"/>
  <c r="H3798" i="7"/>
  <c r="I3798" i="7"/>
  <c r="J3798" i="7"/>
  <c r="L3798" i="7"/>
  <c r="M3798" i="7"/>
  <c r="O3798" i="7"/>
  <c r="P3798" i="7"/>
  <c r="Q3798" i="7"/>
  <c r="S3798" i="7"/>
  <c r="T3798" i="7"/>
  <c r="AA3798" i="7"/>
  <c r="AB3798" i="7"/>
  <c r="AD3798" i="7"/>
  <c r="AE3798" i="7"/>
  <c r="AL3798" i="7"/>
  <c r="AM3798" i="7"/>
  <c r="AP3798" i="7"/>
  <c r="AR3798" i="7"/>
  <c r="AT3798" i="7"/>
  <c r="AU3798" i="7"/>
  <c r="AV3798" i="7"/>
  <c r="AW3798" i="7"/>
  <c r="AX3798" i="7" s="1"/>
  <c r="AY3798" i="7"/>
  <c r="A3799" i="7"/>
  <c r="E3799" i="7"/>
  <c r="F3799" i="7"/>
  <c r="H3799" i="7"/>
  <c r="I3799" i="7"/>
  <c r="J3799" i="7"/>
  <c r="L3799" i="7"/>
  <c r="M3799" i="7"/>
  <c r="O3799" i="7"/>
  <c r="P3799" i="7"/>
  <c r="Q3799" i="7"/>
  <c r="S3799" i="7"/>
  <c r="T3799" i="7"/>
  <c r="AA3799" i="7"/>
  <c r="AB3799" i="7"/>
  <c r="AD3799" i="7"/>
  <c r="AE3799" i="7"/>
  <c r="AL3799" i="7"/>
  <c r="AM3799" i="7"/>
  <c r="AP3799" i="7"/>
  <c r="AR3799" i="7"/>
  <c r="AT3799" i="7"/>
  <c r="AU3799" i="7"/>
  <c r="AV3799" i="7"/>
  <c r="AW3799" i="7"/>
  <c r="AX3799" i="7" s="1"/>
  <c r="AY3799" i="7"/>
  <c r="A3800" i="7"/>
  <c r="E3800" i="7"/>
  <c r="F3800" i="7"/>
  <c r="H3800" i="7"/>
  <c r="I3800" i="7"/>
  <c r="J3800" i="7"/>
  <c r="L3800" i="7"/>
  <c r="M3800" i="7"/>
  <c r="O3800" i="7"/>
  <c r="P3800" i="7"/>
  <c r="Q3800" i="7"/>
  <c r="S3800" i="7"/>
  <c r="T3800" i="7"/>
  <c r="AA3800" i="7"/>
  <c r="AB3800" i="7"/>
  <c r="AD3800" i="7"/>
  <c r="AE3800" i="7"/>
  <c r="AL3800" i="7"/>
  <c r="AM3800" i="7"/>
  <c r="AP3800" i="7"/>
  <c r="AR3800" i="7"/>
  <c r="AT3800" i="7"/>
  <c r="AU3800" i="7"/>
  <c r="AV3800" i="7"/>
  <c r="AW3800" i="7"/>
  <c r="AX3800" i="7" s="1"/>
  <c r="AY3800" i="7"/>
  <c r="A3801" i="7"/>
  <c r="E3801" i="7"/>
  <c r="F3801" i="7"/>
  <c r="H3801" i="7"/>
  <c r="I3801" i="7"/>
  <c r="J3801" i="7"/>
  <c r="L3801" i="7"/>
  <c r="M3801" i="7"/>
  <c r="O3801" i="7"/>
  <c r="P3801" i="7"/>
  <c r="Q3801" i="7"/>
  <c r="S3801" i="7"/>
  <c r="T3801" i="7"/>
  <c r="AA3801" i="7"/>
  <c r="AB3801" i="7"/>
  <c r="AD3801" i="7"/>
  <c r="AE3801" i="7"/>
  <c r="AL3801" i="7"/>
  <c r="AM3801" i="7"/>
  <c r="AP3801" i="7"/>
  <c r="AR3801" i="7"/>
  <c r="AT3801" i="7"/>
  <c r="AU3801" i="7"/>
  <c r="AV3801" i="7"/>
  <c r="AW3801" i="7"/>
  <c r="AX3801" i="7" s="1"/>
  <c r="AY3801" i="7"/>
  <c r="A3802" i="7"/>
  <c r="E3802" i="7"/>
  <c r="F3802" i="7"/>
  <c r="H3802" i="7"/>
  <c r="I3802" i="7"/>
  <c r="J3802" i="7"/>
  <c r="L3802" i="7"/>
  <c r="M3802" i="7"/>
  <c r="O3802" i="7"/>
  <c r="P3802" i="7"/>
  <c r="Q3802" i="7"/>
  <c r="S3802" i="7"/>
  <c r="T3802" i="7"/>
  <c r="AA3802" i="7"/>
  <c r="AB3802" i="7"/>
  <c r="AD3802" i="7"/>
  <c r="AE3802" i="7"/>
  <c r="AL3802" i="7"/>
  <c r="AM3802" i="7"/>
  <c r="AP3802" i="7"/>
  <c r="AR3802" i="7"/>
  <c r="AT3802" i="7"/>
  <c r="AU3802" i="7"/>
  <c r="AV3802" i="7"/>
  <c r="AW3802" i="7"/>
  <c r="AX3802" i="7" s="1"/>
  <c r="AY3802" i="7"/>
  <c r="A3803" i="7"/>
  <c r="E3803" i="7"/>
  <c r="F3803" i="7"/>
  <c r="H3803" i="7"/>
  <c r="I3803" i="7"/>
  <c r="J3803" i="7"/>
  <c r="L3803" i="7"/>
  <c r="M3803" i="7"/>
  <c r="O3803" i="7"/>
  <c r="P3803" i="7"/>
  <c r="Q3803" i="7"/>
  <c r="S3803" i="7"/>
  <c r="T3803" i="7"/>
  <c r="AA3803" i="7"/>
  <c r="AB3803" i="7"/>
  <c r="AD3803" i="7"/>
  <c r="AE3803" i="7"/>
  <c r="AL3803" i="7"/>
  <c r="AM3803" i="7"/>
  <c r="AP3803" i="7"/>
  <c r="AR3803" i="7"/>
  <c r="AT3803" i="7"/>
  <c r="AU3803" i="7"/>
  <c r="AV3803" i="7"/>
  <c r="AW3803" i="7"/>
  <c r="AX3803" i="7" s="1"/>
  <c r="AY3803" i="7"/>
  <c r="A3804" i="7"/>
  <c r="E3804" i="7"/>
  <c r="F3804" i="7"/>
  <c r="H3804" i="7"/>
  <c r="I3804" i="7"/>
  <c r="J3804" i="7"/>
  <c r="L3804" i="7"/>
  <c r="M3804" i="7"/>
  <c r="O3804" i="7"/>
  <c r="P3804" i="7"/>
  <c r="Q3804" i="7"/>
  <c r="S3804" i="7"/>
  <c r="T3804" i="7"/>
  <c r="AA3804" i="7"/>
  <c r="AB3804" i="7"/>
  <c r="AD3804" i="7"/>
  <c r="AE3804" i="7"/>
  <c r="AL3804" i="7"/>
  <c r="AM3804" i="7"/>
  <c r="AP3804" i="7"/>
  <c r="AR3804" i="7"/>
  <c r="AT3804" i="7"/>
  <c r="AU3804" i="7"/>
  <c r="AV3804" i="7"/>
  <c r="AW3804" i="7"/>
  <c r="AX3804" i="7" s="1"/>
  <c r="AY3804" i="7"/>
  <c r="A3805" i="7"/>
  <c r="E3805" i="7"/>
  <c r="F3805" i="7"/>
  <c r="H3805" i="7"/>
  <c r="I3805" i="7"/>
  <c r="J3805" i="7"/>
  <c r="L3805" i="7"/>
  <c r="M3805" i="7"/>
  <c r="O3805" i="7"/>
  <c r="P3805" i="7"/>
  <c r="Q3805" i="7"/>
  <c r="S3805" i="7"/>
  <c r="T3805" i="7"/>
  <c r="AA3805" i="7"/>
  <c r="AB3805" i="7"/>
  <c r="AD3805" i="7"/>
  <c r="AE3805" i="7"/>
  <c r="AL3805" i="7"/>
  <c r="AM3805" i="7"/>
  <c r="AP3805" i="7"/>
  <c r="AR3805" i="7"/>
  <c r="AT3805" i="7"/>
  <c r="AU3805" i="7"/>
  <c r="AV3805" i="7"/>
  <c r="AW3805" i="7"/>
  <c r="AX3805" i="7" s="1"/>
  <c r="AY3805" i="7"/>
  <c r="A3806" i="7"/>
  <c r="E3806" i="7"/>
  <c r="F3806" i="7"/>
  <c r="H3806" i="7"/>
  <c r="I3806" i="7"/>
  <c r="J3806" i="7"/>
  <c r="L3806" i="7"/>
  <c r="M3806" i="7"/>
  <c r="O3806" i="7"/>
  <c r="P3806" i="7"/>
  <c r="Q3806" i="7"/>
  <c r="S3806" i="7"/>
  <c r="T3806" i="7"/>
  <c r="AA3806" i="7"/>
  <c r="AB3806" i="7"/>
  <c r="AD3806" i="7"/>
  <c r="AE3806" i="7"/>
  <c r="AL3806" i="7"/>
  <c r="AM3806" i="7"/>
  <c r="AP3806" i="7"/>
  <c r="AR3806" i="7"/>
  <c r="AT3806" i="7"/>
  <c r="AU3806" i="7"/>
  <c r="AV3806" i="7"/>
  <c r="AW3806" i="7"/>
  <c r="AX3806" i="7" s="1"/>
  <c r="AY3806" i="7"/>
  <c r="A3807" i="7"/>
  <c r="E3807" i="7"/>
  <c r="F3807" i="7"/>
  <c r="H3807" i="7"/>
  <c r="I3807" i="7"/>
  <c r="J3807" i="7"/>
  <c r="L3807" i="7"/>
  <c r="M3807" i="7"/>
  <c r="O3807" i="7"/>
  <c r="P3807" i="7"/>
  <c r="Q3807" i="7"/>
  <c r="S3807" i="7"/>
  <c r="T3807" i="7"/>
  <c r="AA3807" i="7"/>
  <c r="AB3807" i="7"/>
  <c r="AD3807" i="7"/>
  <c r="AE3807" i="7"/>
  <c r="AL3807" i="7"/>
  <c r="AM3807" i="7"/>
  <c r="AP3807" i="7"/>
  <c r="AR3807" i="7"/>
  <c r="AT3807" i="7"/>
  <c r="AU3807" i="7"/>
  <c r="AV3807" i="7"/>
  <c r="AW3807" i="7"/>
  <c r="AX3807" i="7" s="1"/>
  <c r="AY3807" i="7"/>
  <c r="A3808" i="7"/>
  <c r="E3808" i="7"/>
  <c r="F3808" i="7"/>
  <c r="H3808" i="7"/>
  <c r="I3808" i="7"/>
  <c r="J3808" i="7"/>
  <c r="L3808" i="7"/>
  <c r="M3808" i="7"/>
  <c r="O3808" i="7"/>
  <c r="P3808" i="7"/>
  <c r="Q3808" i="7"/>
  <c r="S3808" i="7"/>
  <c r="T3808" i="7"/>
  <c r="AA3808" i="7"/>
  <c r="AB3808" i="7"/>
  <c r="AD3808" i="7"/>
  <c r="AE3808" i="7"/>
  <c r="AL3808" i="7"/>
  <c r="AM3808" i="7"/>
  <c r="AP3808" i="7"/>
  <c r="AR3808" i="7"/>
  <c r="AT3808" i="7"/>
  <c r="AU3808" i="7"/>
  <c r="AV3808" i="7"/>
  <c r="AW3808" i="7"/>
  <c r="AX3808" i="7" s="1"/>
  <c r="AY3808" i="7"/>
  <c r="A3809" i="7"/>
  <c r="E3809" i="7"/>
  <c r="F3809" i="7"/>
  <c r="H3809" i="7"/>
  <c r="I3809" i="7"/>
  <c r="J3809" i="7"/>
  <c r="L3809" i="7"/>
  <c r="M3809" i="7"/>
  <c r="O3809" i="7"/>
  <c r="P3809" i="7"/>
  <c r="Q3809" i="7"/>
  <c r="S3809" i="7"/>
  <c r="T3809" i="7"/>
  <c r="AA3809" i="7"/>
  <c r="AB3809" i="7"/>
  <c r="AD3809" i="7"/>
  <c r="AE3809" i="7"/>
  <c r="AL3809" i="7"/>
  <c r="AM3809" i="7"/>
  <c r="AP3809" i="7"/>
  <c r="AR3809" i="7"/>
  <c r="AT3809" i="7"/>
  <c r="AU3809" i="7"/>
  <c r="AV3809" i="7"/>
  <c r="AW3809" i="7"/>
  <c r="AX3809" i="7" s="1"/>
  <c r="AY3809" i="7"/>
  <c r="A3810" i="7"/>
  <c r="E3810" i="7"/>
  <c r="F3810" i="7"/>
  <c r="H3810" i="7"/>
  <c r="I3810" i="7"/>
  <c r="J3810" i="7"/>
  <c r="L3810" i="7"/>
  <c r="M3810" i="7"/>
  <c r="O3810" i="7"/>
  <c r="P3810" i="7"/>
  <c r="Q3810" i="7"/>
  <c r="S3810" i="7"/>
  <c r="T3810" i="7"/>
  <c r="AA3810" i="7"/>
  <c r="AB3810" i="7"/>
  <c r="AD3810" i="7"/>
  <c r="AE3810" i="7"/>
  <c r="AL3810" i="7"/>
  <c r="AM3810" i="7"/>
  <c r="AP3810" i="7"/>
  <c r="AR3810" i="7"/>
  <c r="AT3810" i="7"/>
  <c r="AU3810" i="7"/>
  <c r="AV3810" i="7"/>
  <c r="AW3810" i="7"/>
  <c r="AX3810" i="7" s="1"/>
  <c r="AY3810" i="7"/>
  <c r="A3811" i="7"/>
  <c r="E3811" i="7"/>
  <c r="F3811" i="7"/>
  <c r="H3811" i="7"/>
  <c r="I3811" i="7"/>
  <c r="J3811" i="7"/>
  <c r="L3811" i="7"/>
  <c r="M3811" i="7"/>
  <c r="O3811" i="7"/>
  <c r="P3811" i="7"/>
  <c r="Q3811" i="7"/>
  <c r="S3811" i="7"/>
  <c r="T3811" i="7"/>
  <c r="AA3811" i="7"/>
  <c r="AB3811" i="7"/>
  <c r="AD3811" i="7"/>
  <c r="AE3811" i="7"/>
  <c r="AL3811" i="7"/>
  <c r="AM3811" i="7"/>
  <c r="AP3811" i="7"/>
  <c r="AR3811" i="7"/>
  <c r="AT3811" i="7"/>
  <c r="AU3811" i="7"/>
  <c r="AV3811" i="7"/>
  <c r="AW3811" i="7"/>
  <c r="AX3811" i="7" s="1"/>
  <c r="AY3811" i="7"/>
  <c r="A3812" i="7"/>
  <c r="E3812" i="7"/>
  <c r="F3812" i="7"/>
  <c r="H3812" i="7"/>
  <c r="I3812" i="7"/>
  <c r="J3812" i="7"/>
  <c r="L3812" i="7"/>
  <c r="M3812" i="7"/>
  <c r="O3812" i="7"/>
  <c r="P3812" i="7"/>
  <c r="Q3812" i="7"/>
  <c r="S3812" i="7"/>
  <c r="T3812" i="7"/>
  <c r="AA3812" i="7"/>
  <c r="AB3812" i="7"/>
  <c r="AD3812" i="7"/>
  <c r="AE3812" i="7"/>
  <c r="AL3812" i="7"/>
  <c r="AM3812" i="7"/>
  <c r="AP3812" i="7"/>
  <c r="AR3812" i="7"/>
  <c r="AT3812" i="7"/>
  <c r="AU3812" i="7"/>
  <c r="AV3812" i="7"/>
  <c r="AW3812" i="7"/>
  <c r="AX3812" i="7" s="1"/>
  <c r="AY3812" i="7"/>
  <c r="A3813" i="7"/>
  <c r="E3813" i="7"/>
  <c r="F3813" i="7"/>
  <c r="H3813" i="7"/>
  <c r="I3813" i="7"/>
  <c r="J3813" i="7"/>
  <c r="L3813" i="7"/>
  <c r="M3813" i="7"/>
  <c r="O3813" i="7"/>
  <c r="P3813" i="7"/>
  <c r="Q3813" i="7"/>
  <c r="S3813" i="7"/>
  <c r="T3813" i="7"/>
  <c r="AA3813" i="7"/>
  <c r="AB3813" i="7"/>
  <c r="AD3813" i="7"/>
  <c r="AE3813" i="7"/>
  <c r="AL3813" i="7"/>
  <c r="AM3813" i="7"/>
  <c r="AP3813" i="7"/>
  <c r="AR3813" i="7"/>
  <c r="AT3813" i="7"/>
  <c r="AU3813" i="7"/>
  <c r="AV3813" i="7"/>
  <c r="AW3813" i="7"/>
  <c r="AX3813" i="7" s="1"/>
  <c r="AY3813" i="7"/>
  <c r="A3814" i="7"/>
  <c r="E3814" i="7"/>
  <c r="F3814" i="7"/>
  <c r="H3814" i="7"/>
  <c r="I3814" i="7"/>
  <c r="J3814" i="7"/>
  <c r="L3814" i="7"/>
  <c r="M3814" i="7"/>
  <c r="O3814" i="7"/>
  <c r="P3814" i="7"/>
  <c r="Q3814" i="7"/>
  <c r="S3814" i="7"/>
  <c r="T3814" i="7"/>
  <c r="AA3814" i="7"/>
  <c r="AB3814" i="7"/>
  <c r="AD3814" i="7"/>
  <c r="AE3814" i="7"/>
  <c r="AL3814" i="7"/>
  <c r="AM3814" i="7"/>
  <c r="AP3814" i="7"/>
  <c r="AR3814" i="7"/>
  <c r="AT3814" i="7"/>
  <c r="AU3814" i="7"/>
  <c r="AV3814" i="7"/>
  <c r="AW3814" i="7"/>
  <c r="AX3814" i="7" s="1"/>
  <c r="AY3814" i="7"/>
  <c r="A3815" i="7"/>
  <c r="E3815" i="7"/>
  <c r="F3815" i="7"/>
  <c r="H3815" i="7"/>
  <c r="I3815" i="7"/>
  <c r="J3815" i="7"/>
  <c r="L3815" i="7"/>
  <c r="M3815" i="7"/>
  <c r="O3815" i="7"/>
  <c r="P3815" i="7"/>
  <c r="Q3815" i="7"/>
  <c r="S3815" i="7"/>
  <c r="T3815" i="7"/>
  <c r="AA3815" i="7"/>
  <c r="AB3815" i="7"/>
  <c r="AD3815" i="7"/>
  <c r="AE3815" i="7"/>
  <c r="AL3815" i="7"/>
  <c r="AM3815" i="7"/>
  <c r="AP3815" i="7"/>
  <c r="AR3815" i="7"/>
  <c r="AT3815" i="7"/>
  <c r="AU3815" i="7"/>
  <c r="AV3815" i="7"/>
  <c r="AW3815" i="7"/>
  <c r="AX3815" i="7" s="1"/>
  <c r="AY3815" i="7"/>
  <c r="A3816" i="7"/>
  <c r="E3816" i="7"/>
  <c r="F3816" i="7"/>
  <c r="H3816" i="7"/>
  <c r="I3816" i="7"/>
  <c r="J3816" i="7"/>
  <c r="L3816" i="7"/>
  <c r="M3816" i="7"/>
  <c r="O3816" i="7"/>
  <c r="P3816" i="7"/>
  <c r="Q3816" i="7"/>
  <c r="S3816" i="7"/>
  <c r="T3816" i="7"/>
  <c r="AA3816" i="7"/>
  <c r="AB3816" i="7"/>
  <c r="AD3816" i="7"/>
  <c r="AE3816" i="7"/>
  <c r="AL3816" i="7"/>
  <c r="AM3816" i="7"/>
  <c r="AP3816" i="7"/>
  <c r="AR3816" i="7"/>
  <c r="AT3816" i="7"/>
  <c r="AU3816" i="7"/>
  <c r="AV3816" i="7"/>
  <c r="AW3816" i="7"/>
  <c r="AX3816" i="7" s="1"/>
  <c r="AY3816" i="7"/>
  <c r="A3817" i="7"/>
  <c r="E3817" i="7"/>
  <c r="F3817" i="7"/>
  <c r="H3817" i="7"/>
  <c r="I3817" i="7"/>
  <c r="J3817" i="7"/>
  <c r="L3817" i="7"/>
  <c r="M3817" i="7"/>
  <c r="O3817" i="7"/>
  <c r="P3817" i="7"/>
  <c r="Q3817" i="7"/>
  <c r="S3817" i="7"/>
  <c r="T3817" i="7"/>
  <c r="AA3817" i="7"/>
  <c r="AB3817" i="7"/>
  <c r="AD3817" i="7"/>
  <c r="AE3817" i="7"/>
  <c r="AL3817" i="7"/>
  <c r="AM3817" i="7"/>
  <c r="AP3817" i="7"/>
  <c r="AR3817" i="7"/>
  <c r="AT3817" i="7"/>
  <c r="AU3817" i="7"/>
  <c r="AV3817" i="7"/>
  <c r="AW3817" i="7"/>
  <c r="AX3817" i="7" s="1"/>
  <c r="AY3817" i="7"/>
  <c r="A3818" i="7"/>
  <c r="E3818" i="7"/>
  <c r="F3818" i="7"/>
  <c r="H3818" i="7"/>
  <c r="I3818" i="7"/>
  <c r="J3818" i="7"/>
  <c r="L3818" i="7"/>
  <c r="M3818" i="7"/>
  <c r="O3818" i="7"/>
  <c r="P3818" i="7"/>
  <c r="Q3818" i="7"/>
  <c r="S3818" i="7"/>
  <c r="T3818" i="7"/>
  <c r="AA3818" i="7"/>
  <c r="AB3818" i="7"/>
  <c r="AD3818" i="7"/>
  <c r="AE3818" i="7"/>
  <c r="AL3818" i="7"/>
  <c r="AM3818" i="7"/>
  <c r="AP3818" i="7"/>
  <c r="AR3818" i="7"/>
  <c r="AT3818" i="7"/>
  <c r="AU3818" i="7"/>
  <c r="AV3818" i="7"/>
  <c r="AW3818" i="7"/>
  <c r="AX3818" i="7" s="1"/>
  <c r="AY3818" i="7"/>
  <c r="A3819" i="7"/>
  <c r="E3819" i="7"/>
  <c r="F3819" i="7"/>
  <c r="H3819" i="7"/>
  <c r="I3819" i="7"/>
  <c r="J3819" i="7"/>
  <c r="L3819" i="7"/>
  <c r="M3819" i="7"/>
  <c r="O3819" i="7"/>
  <c r="P3819" i="7"/>
  <c r="Q3819" i="7"/>
  <c r="S3819" i="7"/>
  <c r="T3819" i="7"/>
  <c r="AA3819" i="7"/>
  <c r="AB3819" i="7"/>
  <c r="AD3819" i="7"/>
  <c r="AE3819" i="7"/>
  <c r="AL3819" i="7"/>
  <c r="AM3819" i="7"/>
  <c r="AP3819" i="7"/>
  <c r="AR3819" i="7"/>
  <c r="AT3819" i="7"/>
  <c r="AU3819" i="7"/>
  <c r="AV3819" i="7"/>
  <c r="AW3819" i="7"/>
  <c r="AX3819" i="7" s="1"/>
  <c r="AY3819" i="7"/>
  <c r="A3820" i="7"/>
  <c r="E3820" i="7"/>
  <c r="F3820" i="7"/>
  <c r="H3820" i="7"/>
  <c r="I3820" i="7"/>
  <c r="J3820" i="7"/>
  <c r="L3820" i="7"/>
  <c r="M3820" i="7"/>
  <c r="O3820" i="7"/>
  <c r="P3820" i="7"/>
  <c r="Q3820" i="7"/>
  <c r="S3820" i="7"/>
  <c r="T3820" i="7"/>
  <c r="AA3820" i="7"/>
  <c r="AB3820" i="7"/>
  <c r="AD3820" i="7"/>
  <c r="AE3820" i="7"/>
  <c r="AL3820" i="7"/>
  <c r="AM3820" i="7"/>
  <c r="AP3820" i="7"/>
  <c r="AR3820" i="7"/>
  <c r="AT3820" i="7"/>
  <c r="AU3820" i="7"/>
  <c r="AV3820" i="7"/>
  <c r="AW3820" i="7"/>
  <c r="AX3820" i="7" s="1"/>
  <c r="AY3820" i="7"/>
  <c r="A3821" i="7"/>
  <c r="E3821" i="7"/>
  <c r="F3821" i="7"/>
  <c r="H3821" i="7"/>
  <c r="I3821" i="7"/>
  <c r="J3821" i="7"/>
  <c r="L3821" i="7"/>
  <c r="M3821" i="7"/>
  <c r="O3821" i="7"/>
  <c r="P3821" i="7"/>
  <c r="Q3821" i="7"/>
  <c r="S3821" i="7"/>
  <c r="T3821" i="7"/>
  <c r="AA3821" i="7"/>
  <c r="AB3821" i="7"/>
  <c r="AD3821" i="7"/>
  <c r="AE3821" i="7"/>
  <c r="AL3821" i="7"/>
  <c r="AM3821" i="7"/>
  <c r="AP3821" i="7"/>
  <c r="AR3821" i="7"/>
  <c r="AT3821" i="7"/>
  <c r="AU3821" i="7"/>
  <c r="AV3821" i="7"/>
  <c r="AW3821" i="7"/>
  <c r="AX3821" i="7" s="1"/>
  <c r="AY3821" i="7"/>
  <c r="A3822" i="7"/>
  <c r="E3822" i="7"/>
  <c r="F3822" i="7"/>
  <c r="H3822" i="7"/>
  <c r="I3822" i="7"/>
  <c r="J3822" i="7"/>
  <c r="L3822" i="7"/>
  <c r="M3822" i="7"/>
  <c r="O3822" i="7"/>
  <c r="P3822" i="7"/>
  <c r="Q3822" i="7"/>
  <c r="S3822" i="7"/>
  <c r="T3822" i="7"/>
  <c r="AA3822" i="7"/>
  <c r="AB3822" i="7"/>
  <c r="AD3822" i="7"/>
  <c r="AE3822" i="7"/>
  <c r="AL3822" i="7"/>
  <c r="AM3822" i="7"/>
  <c r="AP3822" i="7"/>
  <c r="AR3822" i="7"/>
  <c r="AT3822" i="7"/>
  <c r="AU3822" i="7"/>
  <c r="AV3822" i="7"/>
  <c r="AW3822" i="7"/>
  <c r="AX3822" i="7" s="1"/>
  <c r="AY3822" i="7"/>
  <c r="A3823" i="7"/>
  <c r="E3823" i="7"/>
  <c r="F3823" i="7"/>
  <c r="H3823" i="7"/>
  <c r="I3823" i="7"/>
  <c r="J3823" i="7"/>
  <c r="L3823" i="7"/>
  <c r="M3823" i="7"/>
  <c r="O3823" i="7"/>
  <c r="P3823" i="7"/>
  <c r="Q3823" i="7"/>
  <c r="S3823" i="7"/>
  <c r="T3823" i="7"/>
  <c r="AA3823" i="7"/>
  <c r="AB3823" i="7"/>
  <c r="AD3823" i="7"/>
  <c r="AE3823" i="7"/>
  <c r="AL3823" i="7"/>
  <c r="AM3823" i="7"/>
  <c r="AP3823" i="7"/>
  <c r="AR3823" i="7"/>
  <c r="AT3823" i="7"/>
  <c r="AU3823" i="7"/>
  <c r="AV3823" i="7"/>
  <c r="AW3823" i="7"/>
  <c r="AX3823" i="7" s="1"/>
  <c r="AY3823" i="7"/>
  <c r="A3824" i="7"/>
  <c r="E3824" i="7"/>
  <c r="F3824" i="7"/>
  <c r="H3824" i="7"/>
  <c r="I3824" i="7"/>
  <c r="J3824" i="7"/>
  <c r="L3824" i="7"/>
  <c r="M3824" i="7"/>
  <c r="O3824" i="7"/>
  <c r="P3824" i="7"/>
  <c r="Q3824" i="7"/>
  <c r="S3824" i="7"/>
  <c r="T3824" i="7"/>
  <c r="AA3824" i="7"/>
  <c r="AB3824" i="7"/>
  <c r="AD3824" i="7"/>
  <c r="AE3824" i="7"/>
  <c r="AL3824" i="7"/>
  <c r="AM3824" i="7"/>
  <c r="AP3824" i="7"/>
  <c r="AR3824" i="7"/>
  <c r="AT3824" i="7"/>
  <c r="AU3824" i="7"/>
  <c r="AV3824" i="7"/>
  <c r="AW3824" i="7"/>
  <c r="AX3824" i="7" s="1"/>
  <c r="AY3824" i="7"/>
  <c r="A3825" i="7"/>
  <c r="E3825" i="7"/>
  <c r="F3825" i="7"/>
  <c r="H3825" i="7"/>
  <c r="I3825" i="7"/>
  <c r="J3825" i="7"/>
  <c r="L3825" i="7"/>
  <c r="M3825" i="7"/>
  <c r="O3825" i="7"/>
  <c r="P3825" i="7"/>
  <c r="Q3825" i="7"/>
  <c r="S3825" i="7"/>
  <c r="T3825" i="7"/>
  <c r="AA3825" i="7"/>
  <c r="AB3825" i="7"/>
  <c r="AD3825" i="7"/>
  <c r="AE3825" i="7"/>
  <c r="AL3825" i="7"/>
  <c r="AM3825" i="7"/>
  <c r="AP3825" i="7"/>
  <c r="AR3825" i="7"/>
  <c r="AT3825" i="7"/>
  <c r="AU3825" i="7"/>
  <c r="AV3825" i="7"/>
  <c r="AW3825" i="7"/>
  <c r="AX3825" i="7" s="1"/>
  <c r="AY3825" i="7"/>
  <c r="A3826" i="7"/>
  <c r="E3826" i="7"/>
  <c r="F3826" i="7"/>
  <c r="H3826" i="7"/>
  <c r="I3826" i="7"/>
  <c r="J3826" i="7"/>
  <c r="L3826" i="7"/>
  <c r="M3826" i="7"/>
  <c r="O3826" i="7"/>
  <c r="P3826" i="7"/>
  <c r="Q3826" i="7"/>
  <c r="S3826" i="7"/>
  <c r="T3826" i="7"/>
  <c r="AA3826" i="7"/>
  <c r="AB3826" i="7"/>
  <c r="AD3826" i="7"/>
  <c r="AE3826" i="7"/>
  <c r="AL3826" i="7"/>
  <c r="AM3826" i="7"/>
  <c r="AP3826" i="7"/>
  <c r="AR3826" i="7"/>
  <c r="AT3826" i="7"/>
  <c r="AU3826" i="7"/>
  <c r="AV3826" i="7"/>
  <c r="AW3826" i="7"/>
  <c r="AX3826" i="7" s="1"/>
  <c r="AY3826" i="7"/>
  <c r="A3827" i="7"/>
  <c r="E3827" i="7"/>
  <c r="F3827" i="7"/>
  <c r="H3827" i="7"/>
  <c r="I3827" i="7"/>
  <c r="J3827" i="7"/>
  <c r="L3827" i="7"/>
  <c r="M3827" i="7"/>
  <c r="O3827" i="7"/>
  <c r="P3827" i="7"/>
  <c r="Q3827" i="7"/>
  <c r="S3827" i="7"/>
  <c r="T3827" i="7"/>
  <c r="AA3827" i="7"/>
  <c r="AB3827" i="7"/>
  <c r="AD3827" i="7"/>
  <c r="AE3827" i="7"/>
  <c r="AL3827" i="7"/>
  <c r="AM3827" i="7"/>
  <c r="AP3827" i="7"/>
  <c r="AR3827" i="7"/>
  <c r="AT3827" i="7"/>
  <c r="AU3827" i="7"/>
  <c r="AV3827" i="7"/>
  <c r="AW3827" i="7"/>
  <c r="AX3827" i="7" s="1"/>
  <c r="AY3827" i="7"/>
  <c r="A3828" i="7"/>
  <c r="E3828" i="7"/>
  <c r="F3828" i="7"/>
  <c r="H3828" i="7"/>
  <c r="I3828" i="7"/>
  <c r="J3828" i="7"/>
  <c r="L3828" i="7"/>
  <c r="M3828" i="7"/>
  <c r="O3828" i="7"/>
  <c r="P3828" i="7"/>
  <c r="Q3828" i="7"/>
  <c r="S3828" i="7"/>
  <c r="T3828" i="7"/>
  <c r="AA3828" i="7"/>
  <c r="AB3828" i="7"/>
  <c r="AD3828" i="7"/>
  <c r="AE3828" i="7"/>
  <c r="AL3828" i="7"/>
  <c r="AM3828" i="7"/>
  <c r="AP3828" i="7"/>
  <c r="AR3828" i="7"/>
  <c r="AT3828" i="7"/>
  <c r="AU3828" i="7"/>
  <c r="AV3828" i="7"/>
  <c r="AW3828" i="7"/>
  <c r="AX3828" i="7" s="1"/>
  <c r="AY3828" i="7"/>
  <c r="A3829" i="7"/>
  <c r="E3829" i="7"/>
  <c r="F3829" i="7"/>
  <c r="H3829" i="7"/>
  <c r="I3829" i="7"/>
  <c r="J3829" i="7"/>
  <c r="L3829" i="7"/>
  <c r="M3829" i="7"/>
  <c r="O3829" i="7"/>
  <c r="P3829" i="7"/>
  <c r="Q3829" i="7"/>
  <c r="S3829" i="7"/>
  <c r="T3829" i="7"/>
  <c r="AA3829" i="7"/>
  <c r="AB3829" i="7"/>
  <c r="AD3829" i="7"/>
  <c r="AE3829" i="7"/>
  <c r="AL3829" i="7"/>
  <c r="AM3829" i="7"/>
  <c r="AP3829" i="7"/>
  <c r="AR3829" i="7"/>
  <c r="AT3829" i="7"/>
  <c r="AU3829" i="7"/>
  <c r="AV3829" i="7"/>
  <c r="AW3829" i="7"/>
  <c r="AX3829" i="7" s="1"/>
  <c r="AY3829" i="7"/>
  <c r="A3830" i="7"/>
  <c r="E3830" i="7"/>
  <c r="F3830" i="7"/>
  <c r="H3830" i="7"/>
  <c r="I3830" i="7"/>
  <c r="J3830" i="7"/>
  <c r="L3830" i="7"/>
  <c r="M3830" i="7"/>
  <c r="O3830" i="7"/>
  <c r="P3830" i="7"/>
  <c r="Q3830" i="7"/>
  <c r="S3830" i="7"/>
  <c r="T3830" i="7"/>
  <c r="AA3830" i="7"/>
  <c r="AB3830" i="7"/>
  <c r="AD3830" i="7"/>
  <c r="AE3830" i="7"/>
  <c r="AL3830" i="7"/>
  <c r="AM3830" i="7"/>
  <c r="AP3830" i="7"/>
  <c r="AR3830" i="7"/>
  <c r="AT3830" i="7"/>
  <c r="AU3830" i="7"/>
  <c r="AV3830" i="7"/>
  <c r="AW3830" i="7"/>
  <c r="AX3830" i="7" s="1"/>
  <c r="AY3830" i="7"/>
  <c r="A3831" i="7"/>
  <c r="E3831" i="7"/>
  <c r="F3831" i="7"/>
  <c r="H3831" i="7"/>
  <c r="I3831" i="7"/>
  <c r="J3831" i="7"/>
  <c r="L3831" i="7"/>
  <c r="M3831" i="7"/>
  <c r="O3831" i="7"/>
  <c r="P3831" i="7"/>
  <c r="Q3831" i="7"/>
  <c r="S3831" i="7"/>
  <c r="T3831" i="7"/>
  <c r="AA3831" i="7"/>
  <c r="AB3831" i="7"/>
  <c r="AD3831" i="7"/>
  <c r="AE3831" i="7"/>
  <c r="AL3831" i="7"/>
  <c r="AM3831" i="7"/>
  <c r="AP3831" i="7"/>
  <c r="AR3831" i="7"/>
  <c r="AT3831" i="7"/>
  <c r="AU3831" i="7"/>
  <c r="AV3831" i="7"/>
  <c r="AW3831" i="7"/>
  <c r="AX3831" i="7" s="1"/>
  <c r="AY3831" i="7"/>
  <c r="A3832" i="7"/>
  <c r="E3832" i="7"/>
  <c r="F3832" i="7"/>
  <c r="H3832" i="7"/>
  <c r="I3832" i="7"/>
  <c r="J3832" i="7"/>
  <c r="L3832" i="7"/>
  <c r="M3832" i="7"/>
  <c r="O3832" i="7"/>
  <c r="P3832" i="7"/>
  <c r="Q3832" i="7"/>
  <c r="S3832" i="7"/>
  <c r="T3832" i="7"/>
  <c r="AA3832" i="7"/>
  <c r="AB3832" i="7"/>
  <c r="AD3832" i="7"/>
  <c r="AE3832" i="7"/>
  <c r="AL3832" i="7"/>
  <c r="AM3832" i="7"/>
  <c r="AP3832" i="7"/>
  <c r="AR3832" i="7"/>
  <c r="AT3832" i="7"/>
  <c r="AU3832" i="7"/>
  <c r="AV3832" i="7"/>
  <c r="AW3832" i="7"/>
  <c r="AX3832" i="7" s="1"/>
  <c r="AY3832" i="7"/>
  <c r="A3833" i="7"/>
  <c r="E3833" i="7"/>
  <c r="F3833" i="7"/>
  <c r="H3833" i="7"/>
  <c r="I3833" i="7"/>
  <c r="J3833" i="7"/>
  <c r="L3833" i="7"/>
  <c r="M3833" i="7"/>
  <c r="O3833" i="7"/>
  <c r="P3833" i="7"/>
  <c r="Q3833" i="7"/>
  <c r="S3833" i="7"/>
  <c r="T3833" i="7"/>
  <c r="AA3833" i="7"/>
  <c r="AB3833" i="7"/>
  <c r="AD3833" i="7"/>
  <c r="AE3833" i="7"/>
  <c r="AL3833" i="7"/>
  <c r="AM3833" i="7"/>
  <c r="AP3833" i="7"/>
  <c r="AR3833" i="7"/>
  <c r="AT3833" i="7"/>
  <c r="AU3833" i="7"/>
  <c r="AV3833" i="7"/>
  <c r="AW3833" i="7"/>
  <c r="AX3833" i="7" s="1"/>
  <c r="AY3833" i="7"/>
  <c r="A3834" i="7"/>
  <c r="E3834" i="7"/>
  <c r="F3834" i="7"/>
  <c r="H3834" i="7"/>
  <c r="I3834" i="7"/>
  <c r="J3834" i="7"/>
  <c r="L3834" i="7"/>
  <c r="M3834" i="7"/>
  <c r="O3834" i="7"/>
  <c r="P3834" i="7"/>
  <c r="Q3834" i="7"/>
  <c r="S3834" i="7"/>
  <c r="T3834" i="7"/>
  <c r="AA3834" i="7"/>
  <c r="AB3834" i="7"/>
  <c r="AD3834" i="7"/>
  <c r="AE3834" i="7"/>
  <c r="AL3834" i="7"/>
  <c r="AM3834" i="7"/>
  <c r="AP3834" i="7"/>
  <c r="AR3834" i="7"/>
  <c r="AT3834" i="7"/>
  <c r="AU3834" i="7"/>
  <c r="AV3834" i="7"/>
  <c r="AW3834" i="7"/>
  <c r="AX3834" i="7" s="1"/>
  <c r="AY3834" i="7"/>
  <c r="A3835" i="7"/>
  <c r="E3835" i="7"/>
  <c r="F3835" i="7"/>
  <c r="H3835" i="7"/>
  <c r="I3835" i="7"/>
  <c r="J3835" i="7"/>
  <c r="L3835" i="7"/>
  <c r="M3835" i="7"/>
  <c r="O3835" i="7"/>
  <c r="P3835" i="7"/>
  <c r="Q3835" i="7"/>
  <c r="S3835" i="7"/>
  <c r="T3835" i="7"/>
  <c r="AA3835" i="7"/>
  <c r="AB3835" i="7"/>
  <c r="AD3835" i="7"/>
  <c r="AE3835" i="7"/>
  <c r="AL3835" i="7"/>
  <c r="AM3835" i="7"/>
  <c r="AP3835" i="7"/>
  <c r="AR3835" i="7"/>
  <c r="AT3835" i="7"/>
  <c r="AU3835" i="7"/>
  <c r="AV3835" i="7"/>
  <c r="AW3835" i="7"/>
  <c r="AX3835" i="7" s="1"/>
  <c r="AY3835" i="7"/>
  <c r="A3836" i="7"/>
  <c r="E3836" i="7"/>
  <c r="F3836" i="7"/>
  <c r="H3836" i="7"/>
  <c r="I3836" i="7"/>
  <c r="J3836" i="7"/>
  <c r="L3836" i="7"/>
  <c r="M3836" i="7"/>
  <c r="O3836" i="7"/>
  <c r="P3836" i="7"/>
  <c r="Q3836" i="7"/>
  <c r="S3836" i="7"/>
  <c r="T3836" i="7"/>
  <c r="AA3836" i="7"/>
  <c r="AB3836" i="7"/>
  <c r="AD3836" i="7"/>
  <c r="AE3836" i="7"/>
  <c r="AL3836" i="7"/>
  <c r="AM3836" i="7"/>
  <c r="AP3836" i="7"/>
  <c r="AR3836" i="7"/>
  <c r="AT3836" i="7"/>
  <c r="AU3836" i="7"/>
  <c r="AV3836" i="7"/>
  <c r="AW3836" i="7"/>
  <c r="AX3836" i="7" s="1"/>
  <c r="AY3836" i="7"/>
  <c r="A3837" i="7"/>
  <c r="E3837" i="7"/>
  <c r="F3837" i="7"/>
  <c r="H3837" i="7"/>
  <c r="I3837" i="7"/>
  <c r="J3837" i="7"/>
  <c r="L3837" i="7"/>
  <c r="M3837" i="7"/>
  <c r="O3837" i="7"/>
  <c r="P3837" i="7"/>
  <c r="Q3837" i="7"/>
  <c r="S3837" i="7"/>
  <c r="T3837" i="7"/>
  <c r="AA3837" i="7"/>
  <c r="AB3837" i="7"/>
  <c r="AD3837" i="7"/>
  <c r="AE3837" i="7"/>
  <c r="AL3837" i="7"/>
  <c r="AM3837" i="7"/>
  <c r="AP3837" i="7"/>
  <c r="AR3837" i="7"/>
  <c r="AT3837" i="7"/>
  <c r="AU3837" i="7"/>
  <c r="AV3837" i="7"/>
  <c r="AW3837" i="7"/>
  <c r="AX3837" i="7" s="1"/>
  <c r="AY3837" i="7"/>
  <c r="A3838" i="7"/>
  <c r="E3838" i="7"/>
  <c r="F3838" i="7"/>
  <c r="H3838" i="7"/>
  <c r="I3838" i="7"/>
  <c r="J3838" i="7"/>
  <c r="L3838" i="7"/>
  <c r="M3838" i="7"/>
  <c r="O3838" i="7"/>
  <c r="P3838" i="7"/>
  <c r="Q3838" i="7"/>
  <c r="S3838" i="7"/>
  <c r="T3838" i="7"/>
  <c r="AA3838" i="7"/>
  <c r="AB3838" i="7"/>
  <c r="AD3838" i="7"/>
  <c r="AE3838" i="7"/>
  <c r="AL3838" i="7"/>
  <c r="AM3838" i="7"/>
  <c r="AP3838" i="7"/>
  <c r="AR3838" i="7"/>
  <c r="AT3838" i="7"/>
  <c r="AU3838" i="7"/>
  <c r="AV3838" i="7"/>
  <c r="AW3838" i="7"/>
  <c r="AX3838" i="7" s="1"/>
  <c r="AY3838" i="7"/>
  <c r="A3839" i="7"/>
  <c r="E3839" i="7"/>
  <c r="F3839" i="7"/>
  <c r="H3839" i="7"/>
  <c r="I3839" i="7"/>
  <c r="J3839" i="7"/>
  <c r="L3839" i="7"/>
  <c r="M3839" i="7"/>
  <c r="O3839" i="7"/>
  <c r="P3839" i="7"/>
  <c r="Q3839" i="7"/>
  <c r="S3839" i="7"/>
  <c r="T3839" i="7"/>
  <c r="AA3839" i="7"/>
  <c r="AB3839" i="7"/>
  <c r="AD3839" i="7"/>
  <c r="AE3839" i="7"/>
  <c r="AL3839" i="7"/>
  <c r="AM3839" i="7"/>
  <c r="AP3839" i="7"/>
  <c r="AR3839" i="7"/>
  <c r="AT3839" i="7"/>
  <c r="AU3839" i="7"/>
  <c r="AV3839" i="7"/>
  <c r="AW3839" i="7"/>
  <c r="AX3839" i="7" s="1"/>
  <c r="AY3839" i="7"/>
  <c r="A3840" i="7"/>
  <c r="E3840" i="7"/>
  <c r="F3840" i="7"/>
  <c r="H3840" i="7"/>
  <c r="I3840" i="7"/>
  <c r="J3840" i="7"/>
  <c r="L3840" i="7"/>
  <c r="M3840" i="7"/>
  <c r="O3840" i="7"/>
  <c r="P3840" i="7"/>
  <c r="Q3840" i="7"/>
  <c r="S3840" i="7"/>
  <c r="T3840" i="7"/>
  <c r="AA3840" i="7"/>
  <c r="AB3840" i="7"/>
  <c r="AD3840" i="7"/>
  <c r="AE3840" i="7"/>
  <c r="AL3840" i="7"/>
  <c r="AM3840" i="7"/>
  <c r="AP3840" i="7"/>
  <c r="AR3840" i="7"/>
  <c r="AT3840" i="7"/>
  <c r="AU3840" i="7"/>
  <c r="AV3840" i="7"/>
  <c r="AW3840" i="7"/>
  <c r="AX3840" i="7" s="1"/>
  <c r="AY3840" i="7"/>
  <c r="A3841" i="7"/>
  <c r="E3841" i="7"/>
  <c r="F3841" i="7"/>
  <c r="H3841" i="7"/>
  <c r="I3841" i="7"/>
  <c r="J3841" i="7"/>
  <c r="L3841" i="7"/>
  <c r="M3841" i="7"/>
  <c r="O3841" i="7"/>
  <c r="P3841" i="7"/>
  <c r="Q3841" i="7"/>
  <c r="S3841" i="7"/>
  <c r="T3841" i="7"/>
  <c r="AA3841" i="7"/>
  <c r="AB3841" i="7"/>
  <c r="AD3841" i="7"/>
  <c r="AE3841" i="7"/>
  <c r="AL3841" i="7"/>
  <c r="AM3841" i="7"/>
  <c r="AP3841" i="7"/>
  <c r="AR3841" i="7"/>
  <c r="AT3841" i="7"/>
  <c r="AU3841" i="7"/>
  <c r="AV3841" i="7"/>
  <c r="AW3841" i="7"/>
  <c r="AX3841" i="7" s="1"/>
  <c r="AY3841" i="7"/>
  <c r="A3842" i="7"/>
  <c r="E3842" i="7"/>
  <c r="F3842" i="7"/>
  <c r="H3842" i="7"/>
  <c r="I3842" i="7"/>
  <c r="J3842" i="7"/>
  <c r="L3842" i="7"/>
  <c r="M3842" i="7"/>
  <c r="O3842" i="7"/>
  <c r="P3842" i="7"/>
  <c r="Q3842" i="7"/>
  <c r="S3842" i="7"/>
  <c r="T3842" i="7"/>
  <c r="AA3842" i="7"/>
  <c r="AB3842" i="7"/>
  <c r="AD3842" i="7"/>
  <c r="AE3842" i="7"/>
  <c r="AL3842" i="7"/>
  <c r="AM3842" i="7"/>
  <c r="AP3842" i="7"/>
  <c r="AR3842" i="7"/>
  <c r="AT3842" i="7"/>
  <c r="AU3842" i="7"/>
  <c r="AV3842" i="7"/>
  <c r="AW3842" i="7"/>
  <c r="AX3842" i="7" s="1"/>
  <c r="AY3842" i="7"/>
  <c r="A3843" i="7"/>
  <c r="E3843" i="7"/>
  <c r="F3843" i="7"/>
  <c r="H3843" i="7"/>
  <c r="I3843" i="7"/>
  <c r="J3843" i="7"/>
  <c r="L3843" i="7"/>
  <c r="M3843" i="7"/>
  <c r="O3843" i="7"/>
  <c r="P3843" i="7"/>
  <c r="Q3843" i="7"/>
  <c r="S3843" i="7"/>
  <c r="T3843" i="7"/>
  <c r="AA3843" i="7"/>
  <c r="AB3843" i="7"/>
  <c r="AD3843" i="7"/>
  <c r="AE3843" i="7"/>
  <c r="AL3843" i="7"/>
  <c r="AM3843" i="7"/>
  <c r="AP3843" i="7"/>
  <c r="AR3843" i="7"/>
  <c r="AT3843" i="7"/>
  <c r="AU3843" i="7"/>
  <c r="AV3843" i="7"/>
  <c r="AW3843" i="7"/>
  <c r="AX3843" i="7" s="1"/>
  <c r="AY3843" i="7"/>
  <c r="A3844" i="7"/>
  <c r="E3844" i="7"/>
  <c r="F3844" i="7"/>
  <c r="H3844" i="7"/>
  <c r="I3844" i="7"/>
  <c r="J3844" i="7"/>
  <c r="L3844" i="7"/>
  <c r="M3844" i="7"/>
  <c r="O3844" i="7"/>
  <c r="P3844" i="7"/>
  <c r="Q3844" i="7"/>
  <c r="S3844" i="7"/>
  <c r="T3844" i="7"/>
  <c r="AA3844" i="7"/>
  <c r="AB3844" i="7"/>
  <c r="AD3844" i="7"/>
  <c r="AE3844" i="7"/>
  <c r="AL3844" i="7"/>
  <c r="AM3844" i="7"/>
  <c r="AP3844" i="7"/>
  <c r="AR3844" i="7"/>
  <c r="AT3844" i="7"/>
  <c r="AU3844" i="7"/>
  <c r="AV3844" i="7"/>
  <c r="AW3844" i="7"/>
  <c r="AX3844" i="7" s="1"/>
  <c r="AY3844" i="7"/>
  <c r="A3845" i="7"/>
  <c r="E3845" i="7"/>
  <c r="F3845" i="7"/>
  <c r="H3845" i="7"/>
  <c r="I3845" i="7"/>
  <c r="J3845" i="7"/>
  <c r="L3845" i="7"/>
  <c r="M3845" i="7"/>
  <c r="O3845" i="7"/>
  <c r="P3845" i="7"/>
  <c r="Q3845" i="7"/>
  <c r="S3845" i="7"/>
  <c r="T3845" i="7"/>
  <c r="AA3845" i="7"/>
  <c r="AB3845" i="7"/>
  <c r="AD3845" i="7"/>
  <c r="AE3845" i="7"/>
  <c r="AL3845" i="7"/>
  <c r="AM3845" i="7"/>
  <c r="AP3845" i="7"/>
  <c r="AR3845" i="7"/>
  <c r="AT3845" i="7"/>
  <c r="AU3845" i="7"/>
  <c r="AV3845" i="7"/>
  <c r="AW3845" i="7"/>
  <c r="AX3845" i="7" s="1"/>
  <c r="AY3845" i="7"/>
  <c r="A3846" i="7"/>
  <c r="E3846" i="7"/>
  <c r="F3846" i="7"/>
  <c r="H3846" i="7"/>
  <c r="I3846" i="7"/>
  <c r="J3846" i="7"/>
  <c r="L3846" i="7"/>
  <c r="M3846" i="7"/>
  <c r="O3846" i="7"/>
  <c r="P3846" i="7"/>
  <c r="Q3846" i="7"/>
  <c r="S3846" i="7"/>
  <c r="T3846" i="7"/>
  <c r="AA3846" i="7"/>
  <c r="AB3846" i="7"/>
  <c r="AD3846" i="7"/>
  <c r="AE3846" i="7"/>
  <c r="AL3846" i="7"/>
  <c r="AM3846" i="7"/>
  <c r="AP3846" i="7"/>
  <c r="AR3846" i="7"/>
  <c r="AT3846" i="7"/>
  <c r="AU3846" i="7"/>
  <c r="AV3846" i="7"/>
  <c r="AW3846" i="7"/>
  <c r="AX3846" i="7" s="1"/>
  <c r="AY3846" i="7"/>
  <c r="A3847" i="7"/>
  <c r="E3847" i="7"/>
  <c r="F3847" i="7"/>
  <c r="H3847" i="7"/>
  <c r="I3847" i="7"/>
  <c r="J3847" i="7"/>
  <c r="L3847" i="7"/>
  <c r="M3847" i="7"/>
  <c r="O3847" i="7"/>
  <c r="P3847" i="7"/>
  <c r="Q3847" i="7"/>
  <c r="S3847" i="7"/>
  <c r="T3847" i="7"/>
  <c r="AA3847" i="7"/>
  <c r="AB3847" i="7"/>
  <c r="AD3847" i="7"/>
  <c r="AE3847" i="7"/>
  <c r="AL3847" i="7"/>
  <c r="AM3847" i="7"/>
  <c r="AP3847" i="7"/>
  <c r="AR3847" i="7"/>
  <c r="AT3847" i="7"/>
  <c r="AU3847" i="7"/>
  <c r="AV3847" i="7"/>
  <c r="AW3847" i="7"/>
  <c r="AX3847" i="7" s="1"/>
  <c r="AY3847" i="7"/>
  <c r="A3848" i="7"/>
  <c r="E3848" i="7"/>
  <c r="F3848" i="7"/>
  <c r="H3848" i="7"/>
  <c r="I3848" i="7"/>
  <c r="J3848" i="7"/>
  <c r="L3848" i="7"/>
  <c r="M3848" i="7"/>
  <c r="O3848" i="7"/>
  <c r="P3848" i="7"/>
  <c r="Q3848" i="7"/>
  <c r="S3848" i="7"/>
  <c r="T3848" i="7"/>
  <c r="AA3848" i="7"/>
  <c r="AB3848" i="7"/>
  <c r="AD3848" i="7"/>
  <c r="AE3848" i="7"/>
  <c r="AL3848" i="7"/>
  <c r="AM3848" i="7"/>
  <c r="AP3848" i="7"/>
  <c r="AR3848" i="7"/>
  <c r="AT3848" i="7"/>
  <c r="AU3848" i="7"/>
  <c r="AV3848" i="7"/>
  <c r="AW3848" i="7"/>
  <c r="AX3848" i="7" s="1"/>
  <c r="AY3848" i="7"/>
  <c r="A3849" i="7"/>
  <c r="E3849" i="7"/>
  <c r="F3849" i="7"/>
  <c r="H3849" i="7"/>
  <c r="I3849" i="7"/>
  <c r="J3849" i="7"/>
  <c r="L3849" i="7"/>
  <c r="M3849" i="7"/>
  <c r="O3849" i="7"/>
  <c r="P3849" i="7"/>
  <c r="Q3849" i="7"/>
  <c r="S3849" i="7"/>
  <c r="T3849" i="7"/>
  <c r="AA3849" i="7"/>
  <c r="AB3849" i="7"/>
  <c r="AD3849" i="7"/>
  <c r="AE3849" i="7"/>
  <c r="AL3849" i="7"/>
  <c r="AM3849" i="7"/>
  <c r="AP3849" i="7"/>
  <c r="AR3849" i="7"/>
  <c r="AT3849" i="7"/>
  <c r="AU3849" i="7"/>
  <c r="AV3849" i="7"/>
  <c r="AW3849" i="7"/>
  <c r="AX3849" i="7" s="1"/>
  <c r="AY3849" i="7"/>
  <c r="A3850" i="7"/>
  <c r="E3850" i="7"/>
  <c r="F3850" i="7"/>
  <c r="H3850" i="7"/>
  <c r="I3850" i="7"/>
  <c r="J3850" i="7"/>
  <c r="L3850" i="7"/>
  <c r="M3850" i="7"/>
  <c r="O3850" i="7"/>
  <c r="P3850" i="7"/>
  <c r="Q3850" i="7"/>
  <c r="S3850" i="7"/>
  <c r="T3850" i="7"/>
  <c r="AA3850" i="7"/>
  <c r="AB3850" i="7"/>
  <c r="AD3850" i="7"/>
  <c r="AE3850" i="7"/>
  <c r="AL3850" i="7"/>
  <c r="AM3850" i="7"/>
  <c r="AP3850" i="7"/>
  <c r="AR3850" i="7"/>
  <c r="AT3850" i="7"/>
  <c r="AU3850" i="7"/>
  <c r="AV3850" i="7"/>
  <c r="AW3850" i="7"/>
  <c r="AX3850" i="7" s="1"/>
  <c r="AY3850" i="7"/>
  <c r="A3851" i="7"/>
  <c r="E3851" i="7"/>
  <c r="F3851" i="7"/>
  <c r="H3851" i="7"/>
  <c r="I3851" i="7"/>
  <c r="J3851" i="7"/>
  <c r="L3851" i="7"/>
  <c r="M3851" i="7"/>
  <c r="O3851" i="7"/>
  <c r="P3851" i="7"/>
  <c r="Q3851" i="7"/>
  <c r="S3851" i="7"/>
  <c r="T3851" i="7"/>
  <c r="AA3851" i="7"/>
  <c r="AB3851" i="7"/>
  <c r="AD3851" i="7"/>
  <c r="AE3851" i="7"/>
  <c r="AL3851" i="7"/>
  <c r="AM3851" i="7"/>
  <c r="AP3851" i="7"/>
  <c r="AR3851" i="7"/>
  <c r="AT3851" i="7"/>
  <c r="AU3851" i="7"/>
  <c r="AV3851" i="7"/>
  <c r="AW3851" i="7"/>
  <c r="AX3851" i="7" s="1"/>
  <c r="AY3851" i="7"/>
  <c r="A3852" i="7"/>
  <c r="E3852" i="7"/>
  <c r="F3852" i="7"/>
  <c r="H3852" i="7"/>
  <c r="I3852" i="7"/>
  <c r="J3852" i="7"/>
  <c r="L3852" i="7"/>
  <c r="M3852" i="7"/>
  <c r="O3852" i="7"/>
  <c r="P3852" i="7"/>
  <c r="Q3852" i="7"/>
  <c r="S3852" i="7"/>
  <c r="T3852" i="7"/>
  <c r="AA3852" i="7"/>
  <c r="AB3852" i="7"/>
  <c r="AD3852" i="7"/>
  <c r="AE3852" i="7"/>
  <c r="AL3852" i="7"/>
  <c r="AM3852" i="7"/>
  <c r="AP3852" i="7"/>
  <c r="AR3852" i="7"/>
  <c r="AT3852" i="7"/>
  <c r="AU3852" i="7"/>
  <c r="AV3852" i="7"/>
  <c r="AW3852" i="7"/>
  <c r="AX3852" i="7" s="1"/>
  <c r="AY3852" i="7"/>
  <c r="A3853" i="7"/>
  <c r="E3853" i="7"/>
  <c r="F3853" i="7"/>
  <c r="H3853" i="7"/>
  <c r="I3853" i="7"/>
  <c r="J3853" i="7"/>
  <c r="L3853" i="7"/>
  <c r="M3853" i="7"/>
  <c r="O3853" i="7"/>
  <c r="P3853" i="7"/>
  <c r="Q3853" i="7"/>
  <c r="S3853" i="7"/>
  <c r="T3853" i="7"/>
  <c r="AA3853" i="7"/>
  <c r="AB3853" i="7"/>
  <c r="AD3853" i="7"/>
  <c r="AE3853" i="7"/>
  <c r="AL3853" i="7"/>
  <c r="AM3853" i="7"/>
  <c r="AP3853" i="7"/>
  <c r="AR3853" i="7"/>
  <c r="AT3853" i="7"/>
  <c r="AU3853" i="7"/>
  <c r="AV3853" i="7"/>
  <c r="AW3853" i="7"/>
  <c r="AX3853" i="7" s="1"/>
  <c r="AY3853" i="7"/>
  <c r="A3854" i="7"/>
  <c r="E3854" i="7"/>
  <c r="F3854" i="7"/>
  <c r="H3854" i="7"/>
  <c r="I3854" i="7"/>
  <c r="J3854" i="7"/>
  <c r="L3854" i="7"/>
  <c r="M3854" i="7"/>
  <c r="O3854" i="7"/>
  <c r="P3854" i="7"/>
  <c r="Q3854" i="7"/>
  <c r="S3854" i="7"/>
  <c r="T3854" i="7"/>
  <c r="AA3854" i="7"/>
  <c r="AB3854" i="7"/>
  <c r="AD3854" i="7"/>
  <c r="AE3854" i="7"/>
  <c r="AL3854" i="7"/>
  <c r="AM3854" i="7"/>
  <c r="AP3854" i="7"/>
  <c r="AR3854" i="7"/>
  <c r="AT3854" i="7"/>
  <c r="AU3854" i="7"/>
  <c r="AV3854" i="7"/>
  <c r="AW3854" i="7"/>
  <c r="AX3854" i="7" s="1"/>
  <c r="AY3854" i="7"/>
  <c r="A3855" i="7"/>
  <c r="E3855" i="7"/>
  <c r="F3855" i="7"/>
  <c r="H3855" i="7"/>
  <c r="I3855" i="7"/>
  <c r="J3855" i="7"/>
  <c r="L3855" i="7"/>
  <c r="M3855" i="7"/>
  <c r="O3855" i="7"/>
  <c r="P3855" i="7"/>
  <c r="Q3855" i="7"/>
  <c r="S3855" i="7"/>
  <c r="T3855" i="7"/>
  <c r="AA3855" i="7"/>
  <c r="AB3855" i="7"/>
  <c r="AD3855" i="7"/>
  <c r="AE3855" i="7"/>
  <c r="AL3855" i="7"/>
  <c r="AM3855" i="7"/>
  <c r="AP3855" i="7"/>
  <c r="AR3855" i="7"/>
  <c r="AT3855" i="7"/>
  <c r="AU3855" i="7"/>
  <c r="AV3855" i="7"/>
  <c r="AW3855" i="7"/>
  <c r="AX3855" i="7" s="1"/>
  <c r="AY3855" i="7"/>
  <c r="A3856" i="7"/>
  <c r="E3856" i="7"/>
  <c r="F3856" i="7"/>
  <c r="H3856" i="7"/>
  <c r="I3856" i="7"/>
  <c r="J3856" i="7"/>
  <c r="L3856" i="7"/>
  <c r="M3856" i="7"/>
  <c r="O3856" i="7"/>
  <c r="P3856" i="7"/>
  <c r="Q3856" i="7"/>
  <c r="S3856" i="7"/>
  <c r="T3856" i="7"/>
  <c r="AA3856" i="7"/>
  <c r="AB3856" i="7"/>
  <c r="AD3856" i="7"/>
  <c r="AE3856" i="7"/>
  <c r="AL3856" i="7"/>
  <c r="AM3856" i="7"/>
  <c r="AP3856" i="7"/>
  <c r="AR3856" i="7"/>
  <c r="AT3856" i="7"/>
  <c r="AU3856" i="7"/>
  <c r="AV3856" i="7"/>
  <c r="AW3856" i="7"/>
  <c r="AX3856" i="7" s="1"/>
  <c r="AY3856" i="7"/>
  <c r="A3857" i="7"/>
  <c r="E3857" i="7"/>
  <c r="F3857" i="7"/>
  <c r="H3857" i="7"/>
  <c r="I3857" i="7"/>
  <c r="J3857" i="7"/>
  <c r="L3857" i="7"/>
  <c r="M3857" i="7"/>
  <c r="O3857" i="7"/>
  <c r="P3857" i="7"/>
  <c r="Q3857" i="7"/>
  <c r="S3857" i="7"/>
  <c r="T3857" i="7"/>
  <c r="AA3857" i="7"/>
  <c r="AB3857" i="7"/>
  <c r="AD3857" i="7"/>
  <c r="AE3857" i="7"/>
  <c r="AL3857" i="7"/>
  <c r="AM3857" i="7"/>
  <c r="AP3857" i="7"/>
  <c r="AR3857" i="7"/>
  <c r="AT3857" i="7"/>
  <c r="AU3857" i="7"/>
  <c r="AV3857" i="7"/>
  <c r="AW3857" i="7"/>
  <c r="AX3857" i="7" s="1"/>
  <c r="AY3857" i="7"/>
  <c r="A3858" i="7"/>
  <c r="E3858" i="7"/>
  <c r="F3858" i="7"/>
  <c r="H3858" i="7"/>
  <c r="I3858" i="7"/>
  <c r="J3858" i="7"/>
  <c r="L3858" i="7"/>
  <c r="M3858" i="7"/>
  <c r="O3858" i="7"/>
  <c r="P3858" i="7"/>
  <c r="Q3858" i="7"/>
  <c r="S3858" i="7"/>
  <c r="T3858" i="7"/>
  <c r="AA3858" i="7"/>
  <c r="AB3858" i="7"/>
  <c r="AD3858" i="7"/>
  <c r="AE3858" i="7"/>
  <c r="AL3858" i="7"/>
  <c r="AM3858" i="7"/>
  <c r="AP3858" i="7"/>
  <c r="AR3858" i="7"/>
  <c r="AT3858" i="7"/>
  <c r="AU3858" i="7"/>
  <c r="AV3858" i="7"/>
  <c r="AW3858" i="7"/>
  <c r="AX3858" i="7" s="1"/>
  <c r="AY3858" i="7"/>
  <c r="A3859" i="7"/>
  <c r="E3859" i="7"/>
  <c r="F3859" i="7"/>
  <c r="H3859" i="7"/>
  <c r="I3859" i="7"/>
  <c r="J3859" i="7"/>
  <c r="L3859" i="7"/>
  <c r="M3859" i="7"/>
  <c r="O3859" i="7"/>
  <c r="P3859" i="7"/>
  <c r="Q3859" i="7"/>
  <c r="S3859" i="7"/>
  <c r="T3859" i="7"/>
  <c r="AA3859" i="7"/>
  <c r="AB3859" i="7"/>
  <c r="AD3859" i="7"/>
  <c r="AE3859" i="7"/>
  <c r="AL3859" i="7"/>
  <c r="AM3859" i="7"/>
  <c r="AP3859" i="7"/>
  <c r="AR3859" i="7"/>
  <c r="AT3859" i="7"/>
  <c r="AU3859" i="7"/>
  <c r="AV3859" i="7"/>
  <c r="AW3859" i="7"/>
  <c r="AX3859" i="7" s="1"/>
  <c r="AY3859" i="7"/>
  <c r="A3860" i="7"/>
  <c r="E3860" i="7"/>
  <c r="F3860" i="7"/>
  <c r="H3860" i="7"/>
  <c r="I3860" i="7"/>
  <c r="J3860" i="7"/>
  <c r="L3860" i="7"/>
  <c r="M3860" i="7"/>
  <c r="O3860" i="7"/>
  <c r="P3860" i="7"/>
  <c r="Q3860" i="7"/>
  <c r="S3860" i="7"/>
  <c r="T3860" i="7"/>
  <c r="AA3860" i="7"/>
  <c r="AB3860" i="7"/>
  <c r="AD3860" i="7"/>
  <c r="AE3860" i="7"/>
  <c r="AL3860" i="7"/>
  <c r="AM3860" i="7"/>
  <c r="AP3860" i="7"/>
  <c r="AR3860" i="7"/>
  <c r="AT3860" i="7"/>
  <c r="AU3860" i="7"/>
  <c r="AV3860" i="7"/>
  <c r="AW3860" i="7"/>
  <c r="AX3860" i="7" s="1"/>
  <c r="AY3860" i="7"/>
  <c r="A3861" i="7"/>
  <c r="E3861" i="7"/>
  <c r="F3861" i="7"/>
  <c r="H3861" i="7"/>
  <c r="I3861" i="7"/>
  <c r="J3861" i="7"/>
  <c r="L3861" i="7"/>
  <c r="M3861" i="7"/>
  <c r="O3861" i="7"/>
  <c r="P3861" i="7"/>
  <c r="Q3861" i="7"/>
  <c r="S3861" i="7"/>
  <c r="T3861" i="7"/>
  <c r="AA3861" i="7"/>
  <c r="AB3861" i="7"/>
  <c r="AD3861" i="7"/>
  <c r="AE3861" i="7"/>
  <c r="AL3861" i="7"/>
  <c r="AM3861" i="7"/>
  <c r="AP3861" i="7"/>
  <c r="AR3861" i="7"/>
  <c r="AT3861" i="7"/>
  <c r="AU3861" i="7"/>
  <c r="AV3861" i="7"/>
  <c r="AW3861" i="7"/>
  <c r="AX3861" i="7" s="1"/>
  <c r="AY3861" i="7"/>
  <c r="A3862" i="7"/>
  <c r="E3862" i="7"/>
  <c r="F3862" i="7"/>
  <c r="H3862" i="7"/>
  <c r="I3862" i="7"/>
  <c r="J3862" i="7"/>
  <c r="L3862" i="7"/>
  <c r="M3862" i="7"/>
  <c r="O3862" i="7"/>
  <c r="P3862" i="7"/>
  <c r="Q3862" i="7"/>
  <c r="S3862" i="7"/>
  <c r="T3862" i="7"/>
  <c r="AA3862" i="7"/>
  <c r="AB3862" i="7"/>
  <c r="AD3862" i="7"/>
  <c r="AE3862" i="7"/>
  <c r="AL3862" i="7"/>
  <c r="AM3862" i="7"/>
  <c r="AP3862" i="7"/>
  <c r="AR3862" i="7"/>
  <c r="AT3862" i="7"/>
  <c r="AU3862" i="7"/>
  <c r="AV3862" i="7"/>
  <c r="AW3862" i="7"/>
  <c r="AX3862" i="7" s="1"/>
  <c r="AY3862" i="7"/>
  <c r="A3863" i="7"/>
  <c r="E3863" i="7"/>
  <c r="F3863" i="7"/>
  <c r="H3863" i="7"/>
  <c r="I3863" i="7"/>
  <c r="J3863" i="7"/>
  <c r="L3863" i="7"/>
  <c r="M3863" i="7"/>
  <c r="O3863" i="7"/>
  <c r="P3863" i="7"/>
  <c r="Q3863" i="7"/>
  <c r="S3863" i="7"/>
  <c r="T3863" i="7"/>
  <c r="AA3863" i="7"/>
  <c r="AB3863" i="7"/>
  <c r="AD3863" i="7"/>
  <c r="AE3863" i="7"/>
  <c r="AL3863" i="7"/>
  <c r="AM3863" i="7"/>
  <c r="AP3863" i="7"/>
  <c r="AR3863" i="7"/>
  <c r="AT3863" i="7"/>
  <c r="AU3863" i="7"/>
  <c r="AV3863" i="7"/>
  <c r="AW3863" i="7"/>
  <c r="AX3863" i="7" s="1"/>
  <c r="AY3863" i="7"/>
  <c r="A3864" i="7"/>
  <c r="E3864" i="7"/>
  <c r="F3864" i="7"/>
  <c r="H3864" i="7"/>
  <c r="I3864" i="7"/>
  <c r="J3864" i="7"/>
  <c r="L3864" i="7"/>
  <c r="M3864" i="7"/>
  <c r="O3864" i="7"/>
  <c r="P3864" i="7"/>
  <c r="Q3864" i="7"/>
  <c r="S3864" i="7"/>
  <c r="T3864" i="7"/>
  <c r="AA3864" i="7"/>
  <c r="AB3864" i="7"/>
  <c r="AD3864" i="7"/>
  <c r="AE3864" i="7"/>
  <c r="AL3864" i="7"/>
  <c r="AM3864" i="7"/>
  <c r="AP3864" i="7"/>
  <c r="AR3864" i="7"/>
  <c r="AT3864" i="7"/>
  <c r="AU3864" i="7"/>
  <c r="AV3864" i="7"/>
  <c r="AW3864" i="7"/>
  <c r="AX3864" i="7" s="1"/>
  <c r="AY3864" i="7"/>
  <c r="A3865" i="7"/>
  <c r="E3865" i="7"/>
  <c r="F3865" i="7"/>
  <c r="H3865" i="7"/>
  <c r="I3865" i="7"/>
  <c r="J3865" i="7"/>
  <c r="L3865" i="7"/>
  <c r="M3865" i="7"/>
  <c r="O3865" i="7"/>
  <c r="P3865" i="7"/>
  <c r="Q3865" i="7"/>
  <c r="S3865" i="7"/>
  <c r="T3865" i="7"/>
  <c r="AA3865" i="7"/>
  <c r="AB3865" i="7"/>
  <c r="AD3865" i="7"/>
  <c r="AE3865" i="7"/>
  <c r="AL3865" i="7"/>
  <c r="AM3865" i="7"/>
  <c r="AP3865" i="7"/>
  <c r="AR3865" i="7"/>
  <c r="AT3865" i="7"/>
  <c r="AU3865" i="7"/>
  <c r="AV3865" i="7"/>
  <c r="AW3865" i="7"/>
  <c r="AX3865" i="7" s="1"/>
  <c r="AY3865" i="7"/>
  <c r="A3866" i="7"/>
  <c r="E3866" i="7"/>
  <c r="F3866" i="7"/>
  <c r="H3866" i="7"/>
  <c r="I3866" i="7"/>
  <c r="J3866" i="7"/>
  <c r="L3866" i="7"/>
  <c r="M3866" i="7"/>
  <c r="O3866" i="7"/>
  <c r="P3866" i="7"/>
  <c r="Q3866" i="7"/>
  <c r="S3866" i="7"/>
  <c r="T3866" i="7"/>
  <c r="AA3866" i="7"/>
  <c r="AB3866" i="7"/>
  <c r="AD3866" i="7"/>
  <c r="AE3866" i="7"/>
  <c r="AL3866" i="7"/>
  <c r="AM3866" i="7"/>
  <c r="AP3866" i="7"/>
  <c r="AR3866" i="7"/>
  <c r="AT3866" i="7"/>
  <c r="AU3866" i="7"/>
  <c r="AV3866" i="7"/>
  <c r="AW3866" i="7"/>
  <c r="AX3866" i="7" s="1"/>
  <c r="AY3866" i="7"/>
  <c r="A3867" i="7"/>
  <c r="E3867" i="7"/>
  <c r="F3867" i="7"/>
  <c r="H3867" i="7"/>
  <c r="I3867" i="7"/>
  <c r="J3867" i="7"/>
  <c r="L3867" i="7"/>
  <c r="M3867" i="7"/>
  <c r="O3867" i="7"/>
  <c r="P3867" i="7"/>
  <c r="Q3867" i="7"/>
  <c r="S3867" i="7"/>
  <c r="T3867" i="7"/>
  <c r="AA3867" i="7"/>
  <c r="AB3867" i="7"/>
  <c r="AD3867" i="7"/>
  <c r="AE3867" i="7"/>
  <c r="AL3867" i="7"/>
  <c r="AM3867" i="7"/>
  <c r="AP3867" i="7"/>
  <c r="AR3867" i="7"/>
  <c r="AT3867" i="7"/>
  <c r="AU3867" i="7"/>
  <c r="AV3867" i="7"/>
  <c r="AW3867" i="7"/>
  <c r="AX3867" i="7" s="1"/>
  <c r="AY3867" i="7"/>
  <c r="A3868" i="7"/>
  <c r="E3868" i="7"/>
  <c r="F3868" i="7"/>
  <c r="H3868" i="7"/>
  <c r="I3868" i="7"/>
  <c r="J3868" i="7"/>
  <c r="L3868" i="7"/>
  <c r="M3868" i="7"/>
  <c r="O3868" i="7"/>
  <c r="P3868" i="7"/>
  <c r="Q3868" i="7"/>
  <c r="S3868" i="7"/>
  <c r="T3868" i="7"/>
  <c r="AA3868" i="7"/>
  <c r="AB3868" i="7"/>
  <c r="AD3868" i="7"/>
  <c r="AE3868" i="7"/>
  <c r="AL3868" i="7"/>
  <c r="AM3868" i="7"/>
  <c r="AP3868" i="7"/>
  <c r="AR3868" i="7"/>
  <c r="AT3868" i="7"/>
  <c r="AU3868" i="7"/>
  <c r="AV3868" i="7"/>
  <c r="AW3868" i="7"/>
  <c r="AX3868" i="7" s="1"/>
  <c r="AY3868" i="7"/>
  <c r="A3869" i="7"/>
  <c r="E3869" i="7"/>
  <c r="F3869" i="7"/>
  <c r="H3869" i="7"/>
  <c r="I3869" i="7"/>
  <c r="J3869" i="7"/>
  <c r="L3869" i="7"/>
  <c r="M3869" i="7"/>
  <c r="O3869" i="7"/>
  <c r="P3869" i="7"/>
  <c r="Q3869" i="7"/>
  <c r="S3869" i="7"/>
  <c r="T3869" i="7"/>
  <c r="AA3869" i="7"/>
  <c r="AB3869" i="7"/>
  <c r="AD3869" i="7"/>
  <c r="AE3869" i="7"/>
  <c r="AL3869" i="7"/>
  <c r="AM3869" i="7"/>
  <c r="AP3869" i="7"/>
  <c r="AR3869" i="7"/>
  <c r="AT3869" i="7"/>
  <c r="AU3869" i="7"/>
  <c r="AV3869" i="7"/>
  <c r="AW3869" i="7"/>
  <c r="AX3869" i="7" s="1"/>
  <c r="AY3869" i="7"/>
  <c r="A3870" i="7"/>
  <c r="E3870" i="7"/>
  <c r="F3870" i="7"/>
  <c r="H3870" i="7"/>
  <c r="I3870" i="7"/>
  <c r="J3870" i="7"/>
  <c r="L3870" i="7"/>
  <c r="M3870" i="7"/>
  <c r="O3870" i="7"/>
  <c r="P3870" i="7"/>
  <c r="Q3870" i="7"/>
  <c r="S3870" i="7"/>
  <c r="T3870" i="7"/>
  <c r="AA3870" i="7"/>
  <c r="AB3870" i="7"/>
  <c r="AD3870" i="7"/>
  <c r="AE3870" i="7"/>
  <c r="AL3870" i="7"/>
  <c r="AM3870" i="7"/>
  <c r="AP3870" i="7"/>
  <c r="AR3870" i="7"/>
  <c r="AT3870" i="7"/>
  <c r="AU3870" i="7"/>
  <c r="AV3870" i="7"/>
  <c r="AW3870" i="7"/>
  <c r="AX3870" i="7" s="1"/>
  <c r="AY3870" i="7"/>
  <c r="A3871" i="7"/>
  <c r="E3871" i="7"/>
  <c r="F3871" i="7"/>
  <c r="H3871" i="7"/>
  <c r="I3871" i="7"/>
  <c r="J3871" i="7"/>
  <c r="L3871" i="7"/>
  <c r="M3871" i="7"/>
  <c r="O3871" i="7"/>
  <c r="P3871" i="7"/>
  <c r="Q3871" i="7"/>
  <c r="S3871" i="7"/>
  <c r="T3871" i="7"/>
  <c r="AA3871" i="7"/>
  <c r="AB3871" i="7"/>
  <c r="AD3871" i="7"/>
  <c r="AE3871" i="7"/>
  <c r="AL3871" i="7"/>
  <c r="AM3871" i="7"/>
  <c r="AP3871" i="7"/>
  <c r="AR3871" i="7"/>
  <c r="AT3871" i="7"/>
  <c r="AU3871" i="7"/>
  <c r="AV3871" i="7"/>
  <c r="AW3871" i="7"/>
  <c r="AX3871" i="7" s="1"/>
  <c r="AY3871" i="7"/>
  <c r="A3872" i="7"/>
  <c r="E3872" i="7"/>
  <c r="F3872" i="7"/>
  <c r="H3872" i="7"/>
  <c r="I3872" i="7"/>
  <c r="J3872" i="7"/>
  <c r="L3872" i="7"/>
  <c r="M3872" i="7"/>
  <c r="O3872" i="7"/>
  <c r="P3872" i="7"/>
  <c r="Q3872" i="7"/>
  <c r="S3872" i="7"/>
  <c r="T3872" i="7"/>
  <c r="AA3872" i="7"/>
  <c r="AB3872" i="7"/>
  <c r="AD3872" i="7"/>
  <c r="AE3872" i="7"/>
  <c r="AL3872" i="7"/>
  <c r="AM3872" i="7"/>
  <c r="AP3872" i="7"/>
  <c r="AR3872" i="7"/>
  <c r="AT3872" i="7"/>
  <c r="AU3872" i="7"/>
  <c r="AV3872" i="7"/>
  <c r="AW3872" i="7"/>
  <c r="AX3872" i="7" s="1"/>
  <c r="AY3872" i="7"/>
  <c r="A3873" i="7"/>
  <c r="E3873" i="7"/>
  <c r="F3873" i="7"/>
  <c r="H3873" i="7"/>
  <c r="I3873" i="7"/>
  <c r="J3873" i="7"/>
  <c r="L3873" i="7"/>
  <c r="M3873" i="7"/>
  <c r="O3873" i="7"/>
  <c r="P3873" i="7"/>
  <c r="Q3873" i="7"/>
  <c r="S3873" i="7"/>
  <c r="T3873" i="7"/>
  <c r="AA3873" i="7"/>
  <c r="AB3873" i="7"/>
  <c r="AD3873" i="7"/>
  <c r="AE3873" i="7"/>
  <c r="AL3873" i="7"/>
  <c r="AM3873" i="7"/>
  <c r="AP3873" i="7"/>
  <c r="AR3873" i="7"/>
  <c r="AT3873" i="7"/>
  <c r="AU3873" i="7"/>
  <c r="AV3873" i="7"/>
  <c r="AW3873" i="7"/>
  <c r="AX3873" i="7" s="1"/>
  <c r="AY3873" i="7"/>
  <c r="A3874" i="7"/>
  <c r="E3874" i="7"/>
  <c r="F3874" i="7"/>
  <c r="H3874" i="7"/>
  <c r="I3874" i="7"/>
  <c r="J3874" i="7"/>
  <c r="L3874" i="7"/>
  <c r="M3874" i="7"/>
  <c r="O3874" i="7"/>
  <c r="P3874" i="7"/>
  <c r="Q3874" i="7"/>
  <c r="S3874" i="7"/>
  <c r="T3874" i="7"/>
  <c r="AA3874" i="7"/>
  <c r="AB3874" i="7"/>
  <c r="AD3874" i="7"/>
  <c r="AE3874" i="7"/>
  <c r="AL3874" i="7"/>
  <c r="AM3874" i="7"/>
  <c r="AP3874" i="7"/>
  <c r="AR3874" i="7"/>
  <c r="AT3874" i="7"/>
  <c r="AU3874" i="7"/>
  <c r="AV3874" i="7"/>
  <c r="AW3874" i="7"/>
  <c r="AX3874" i="7" s="1"/>
  <c r="AY3874" i="7"/>
  <c r="A3875" i="7"/>
  <c r="E3875" i="7"/>
  <c r="F3875" i="7"/>
  <c r="H3875" i="7"/>
  <c r="I3875" i="7"/>
  <c r="J3875" i="7"/>
  <c r="L3875" i="7"/>
  <c r="M3875" i="7"/>
  <c r="O3875" i="7"/>
  <c r="P3875" i="7"/>
  <c r="Q3875" i="7"/>
  <c r="S3875" i="7"/>
  <c r="T3875" i="7"/>
  <c r="AA3875" i="7"/>
  <c r="AB3875" i="7"/>
  <c r="AD3875" i="7"/>
  <c r="AE3875" i="7"/>
  <c r="AL3875" i="7"/>
  <c r="AM3875" i="7"/>
  <c r="AP3875" i="7"/>
  <c r="AR3875" i="7"/>
  <c r="AT3875" i="7"/>
  <c r="AU3875" i="7"/>
  <c r="AV3875" i="7"/>
  <c r="AW3875" i="7"/>
  <c r="AX3875" i="7" s="1"/>
  <c r="AY3875" i="7"/>
  <c r="A3876" i="7"/>
  <c r="E3876" i="7"/>
  <c r="F3876" i="7"/>
  <c r="H3876" i="7"/>
  <c r="I3876" i="7"/>
  <c r="J3876" i="7"/>
  <c r="L3876" i="7"/>
  <c r="M3876" i="7"/>
  <c r="O3876" i="7"/>
  <c r="P3876" i="7"/>
  <c r="Q3876" i="7"/>
  <c r="S3876" i="7"/>
  <c r="T3876" i="7"/>
  <c r="AA3876" i="7"/>
  <c r="AB3876" i="7"/>
  <c r="AD3876" i="7"/>
  <c r="AE3876" i="7"/>
  <c r="AL3876" i="7"/>
  <c r="AM3876" i="7"/>
  <c r="AP3876" i="7"/>
  <c r="AR3876" i="7"/>
  <c r="AT3876" i="7"/>
  <c r="AU3876" i="7"/>
  <c r="AV3876" i="7"/>
  <c r="AW3876" i="7"/>
  <c r="AX3876" i="7" s="1"/>
  <c r="AY3876" i="7"/>
  <c r="A3877" i="7"/>
  <c r="E3877" i="7"/>
  <c r="F3877" i="7"/>
  <c r="H3877" i="7"/>
  <c r="I3877" i="7"/>
  <c r="J3877" i="7"/>
  <c r="L3877" i="7"/>
  <c r="M3877" i="7"/>
  <c r="O3877" i="7"/>
  <c r="P3877" i="7"/>
  <c r="Q3877" i="7"/>
  <c r="S3877" i="7"/>
  <c r="T3877" i="7"/>
  <c r="AA3877" i="7"/>
  <c r="AB3877" i="7"/>
  <c r="AD3877" i="7"/>
  <c r="AE3877" i="7"/>
  <c r="AL3877" i="7"/>
  <c r="AM3877" i="7"/>
  <c r="AP3877" i="7"/>
  <c r="AR3877" i="7"/>
  <c r="AT3877" i="7"/>
  <c r="AU3877" i="7"/>
  <c r="AV3877" i="7"/>
  <c r="AW3877" i="7"/>
  <c r="AX3877" i="7" s="1"/>
  <c r="AY3877" i="7"/>
  <c r="A3878" i="7"/>
  <c r="E3878" i="7"/>
  <c r="F3878" i="7"/>
  <c r="H3878" i="7"/>
  <c r="I3878" i="7"/>
  <c r="J3878" i="7"/>
  <c r="L3878" i="7"/>
  <c r="M3878" i="7"/>
  <c r="O3878" i="7"/>
  <c r="P3878" i="7"/>
  <c r="Q3878" i="7"/>
  <c r="S3878" i="7"/>
  <c r="T3878" i="7"/>
  <c r="AA3878" i="7"/>
  <c r="AB3878" i="7"/>
  <c r="AD3878" i="7"/>
  <c r="AE3878" i="7"/>
  <c r="AL3878" i="7"/>
  <c r="AM3878" i="7"/>
  <c r="AP3878" i="7"/>
  <c r="AR3878" i="7"/>
  <c r="AT3878" i="7"/>
  <c r="AU3878" i="7"/>
  <c r="AV3878" i="7"/>
  <c r="AW3878" i="7"/>
  <c r="AX3878" i="7" s="1"/>
  <c r="AY3878" i="7"/>
  <c r="A3879" i="7"/>
  <c r="E3879" i="7"/>
  <c r="F3879" i="7"/>
  <c r="H3879" i="7"/>
  <c r="I3879" i="7"/>
  <c r="J3879" i="7"/>
  <c r="L3879" i="7"/>
  <c r="M3879" i="7"/>
  <c r="O3879" i="7"/>
  <c r="P3879" i="7"/>
  <c r="Q3879" i="7"/>
  <c r="S3879" i="7"/>
  <c r="T3879" i="7"/>
  <c r="AA3879" i="7"/>
  <c r="AB3879" i="7"/>
  <c r="AD3879" i="7"/>
  <c r="AE3879" i="7"/>
  <c r="AL3879" i="7"/>
  <c r="AM3879" i="7"/>
  <c r="AP3879" i="7"/>
  <c r="AR3879" i="7"/>
  <c r="AT3879" i="7"/>
  <c r="AU3879" i="7"/>
  <c r="AV3879" i="7"/>
  <c r="AW3879" i="7"/>
  <c r="AX3879" i="7" s="1"/>
  <c r="AY3879" i="7"/>
  <c r="A3880" i="7"/>
  <c r="E3880" i="7"/>
  <c r="F3880" i="7"/>
  <c r="H3880" i="7"/>
  <c r="I3880" i="7"/>
  <c r="J3880" i="7"/>
  <c r="L3880" i="7"/>
  <c r="M3880" i="7"/>
  <c r="O3880" i="7"/>
  <c r="P3880" i="7"/>
  <c r="Q3880" i="7"/>
  <c r="S3880" i="7"/>
  <c r="T3880" i="7"/>
  <c r="AA3880" i="7"/>
  <c r="AB3880" i="7"/>
  <c r="AD3880" i="7"/>
  <c r="AE3880" i="7"/>
  <c r="AL3880" i="7"/>
  <c r="AM3880" i="7"/>
  <c r="AP3880" i="7"/>
  <c r="AR3880" i="7"/>
  <c r="AT3880" i="7"/>
  <c r="AU3880" i="7"/>
  <c r="AV3880" i="7"/>
  <c r="AW3880" i="7"/>
  <c r="AX3880" i="7" s="1"/>
  <c r="AY3880" i="7"/>
  <c r="A3881" i="7"/>
  <c r="E3881" i="7"/>
  <c r="F3881" i="7"/>
  <c r="H3881" i="7"/>
  <c r="I3881" i="7"/>
  <c r="J3881" i="7"/>
  <c r="L3881" i="7"/>
  <c r="M3881" i="7"/>
  <c r="O3881" i="7"/>
  <c r="P3881" i="7"/>
  <c r="Q3881" i="7"/>
  <c r="S3881" i="7"/>
  <c r="T3881" i="7"/>
  <c r="AA3881" i="7"/>
  <c r="AB3881" i="7"/>
  <c r="AD3881" i="7"/>
  <c r="AE3881" i="7"/>
  <c r="AL3881" i="7"/>
  <c r="AM3881" i="7"/>
  <c r="AP3881" i="7"/>
  <c r="AR3881" i="7"/>
  <c r="AT3881" i="7"/>
  <c r="AU3881" i="7"/>
  <c r="AV3881" i="7"/>
  <c r="AW3881" i="7"/>
  <c r="AX3881" i="7" s="1"/>
  <c r="AY3881" i="7"/>
  <c r="A3882" i="7"/>
  <c r="E3882" i="7"/>
  <c r="F3882" i="7"/>
  <c r="H3882" i="7"/>
  <c r="I3882" i="7"/>
  <c r="J3882" i="7"/>
  <c r="L3882" i="7"/>
  <c r="M3882" i="7"/>
  <c r="O3882" i="7"/>
  <c r="P3882" i="7"/>
  <c r="Q3882" i="7"/>
  <c r="S3882" i="7"/>
  <c r="T3882" i="7"/>
  <c r="AA3882" i="7"/>
  <c r="AB3882" i="7"/>
  <c r="AD3882" i="7"/>
  <c r="AE3882" i="7"/>
  <c r="AL3882" i="7"/>
  <c r="AM3882" i="7"/>
  <c r="AP3882" i="7"/>
  <c r="AR3882" i="7"/>
  <c r="AT3882" i="7"/>
  <c r="AU3882" i="7"/>
  <c r="AV3882" i="7"/>
  <c r="AW3882" i="7"/>
  <c r="AX3882" i="7" s="1"/>
  <c r="AY3882" i="7"/>
  <c r="A3883" i="7"/>
  <c r="E3883" i="7"/>
  <c r="F3883" i="7"/>
  <c r="H3883" i="7"/>
  <c r="I3883" i="7"/>
  <c r="J3883" i="7"/>
  <c r="L3883" i="7"/>
  <c r="M3883" i="7"/>
  <c r="O3883" i="7"/>
  <c r="P3883" i="7"/>
  <c r="Q3883" i="7"/>
  <c r="S3883" i="7"/>
  <c r="T3883" i="7"/>
  <c r="AA3883" i="7"/>
  <c r="AB3883" i="7"/>
  <c r="AD3883" i="7"/>
  <c r="AE3883" i="7"/>
  <c r="AL3883" i="7"/>
  <c r="AM3883" i="7"/>
  <c r="AP3883" i="7"/>
  <c r="AR3883" i="7"/>
  <c r="AT3883" i="7"/>
  <c r="AU3883" i="7"/>
  <c r="AV3883" i="7"/>
  <c r="AW3883" i="7"/>
  <c r="AX3883" i="7" s="1"/>
  <c r="AY3883" i="7"/>
  <c r="A3884" i="7"/>
  <c r="E3884" i="7"/>
  <c r="F3884" i="7"/>
  <c r="H3884" i="7"/>
  <c r="I3884" i="7"/>
  <c r="J3884" i="7"/>
  <c r="L3884" i="7"/>
  <c r="M3884" i="7"/>
  <c r="O3884" i="7"/>
  <c r="P3884" i="7"/>
  <c r="Q3884" i="7"/>
  <c r="S3884" i="7"/>
  <c r="T3884" i="7"/>
  <c r="AA3884" i="7"/>
  <c r="AB3884" i="7"/>
  <c r="AD3884" i="7"/>
  <c r="AE3884" i="7"/>
  <c r="AL3884" i="7"/>
  <c r="AM3884" i="7"/>
  <c r="AP3884" i="7"/>
  <c r="AR3884" i="7"/>
  <c r="AT3884" i="7"/>
  <c r="AU3884" i="7"/>
  <c r="AV3884" i="7"/>
  <c r="AW3884" i="7"/>
  <c r="AX3884" i="7" s="1"/>
  <c r="AY3884" i="7"/>
  <c r="A3885" i="7"/>
  <c r="E3885" i="7"/>
  <c r="F3885" i="7"/>
  <c r="H3885" i="7"/>
  <c r="I3885" i="7"/>
  <c r="J3885" i="7"/>
  <c r="L3885" i="7"/>
  <c r="M3885" i="7"/>
  <c r="O3885" i="7"/>
  <c r="P3885" i="7"/>
  <c r="Q3885" i="7"/>
  <c r="S3885" i="7"/>
  <c r="T3885" i="7"/>
  <c r="AA3885" i="7"/>
  <c r="AB3885" i="7"/>
  <c r="AD3885" i="7"/>
  <c r="AE3885" i="7"/>
  <c r="AL3885" i="7"/>
  <c r="AM3885" i="7"/>
  <c r="AP3885" i="7"/>
  <c r="AR3885" i="7"/>
  <c r="AT3885" i="7"/>
  <c r="AU3885" i="7"/>
  <c r="AV3885" i="7"/>
  <c r="AW3885" i="7"/>
  <c r="AX3885" i="7" s="1"/>
  <c r="AY3885" i="7"/>
  <c r="A3886" i="7"/>
  <c r="E3886" i="7"/>
  <c r="F3886" i="7"/>
  <c r="H3886" i="7"/>
  <c r="I3886" i="7"/>
  <c r="J3886" i="7"/>
  <c r="L3886" i="7"/>
  <c r="M3886" i="7"/>
  <c r="O3886" i="7"/>
  <c r="P3886" i="7"/>
  <c r="Q3886" i="7"/>
  <c r="S3886" i="7"/>
  <c r="T3886" i="7"/>
  <c r="AA3886" i="7"/>
  <c r="AB3886" i="7"/>
  <c r="AD3886" i="7"/>
  <c r="AE3886" i="7"/>
  <c r="AL3886" i="7"/>
  <c r="AM3886" i="7"/>
  <c r="AP3886" i="7"/>
  <c r="AR3886" i="7"/>
  <c r="AT3886" i="7"/>
  <c r="AU3886" i="7"/>
  <c r="AV3886" i="7"/>
  <c r="AW3886" i="7"/>
  <c r="AX3886" i="7" s="1"/>
  <c r="AY3886" i="7"/>
  <c r="A3887" i="7"/>
  <c r="E3887" i="7"/>
  <c r="F3887" i="7"/>
  <c r="H3887" i="7"/>
  <c r="I3887" i="7"/>
  <c r="J3887" i="7"/>
  <c r="L3887" i="7"/>
  <c r="M3887" i="7"/>
  <c r="O3887" i="7"/>
  <c r="P3887" i="7"/>
  <c r="Q3887" i="7"/>
  <c r="S3887" i="7"/>
  <c r="T3887" i="7"/>
  <c r="AA3887" i="7"/>
  <c r="AB3887" i="7"/>
  <c r="AD3887" i="7"/>
  <c r="AE3887" i="7"/>
  <c r="AL3887" i="7"/>
  <c r="AM3887" i="7"/>
  <c r="AP3887" i="7"/>
  <c r="AR3887" i="7"/>
  <c r="AT3887" i="7"/>
  <c r="AU3887" i="7"/>
  <c r="AV3887" i="7"/>
  <c r="AW3887" i="7"/>
  <c r="AX3887" i="7" s="1"/>
  <c r="AY3887" i="7"/>
  <c r="A3888" i="7"/>
  <c r="E3888" i="7"/>
  <c r="F3888" i="7"/>
  <c r="H3888" i="7"/>
  <c r="I3888" i="7"/>
  <c r="J3888" i="7"/>
  <c r="L3888" i="7"/>
  <c r="M3888" i="7"/>
  <c r="O3888" i="7"/>
  <c r="P3888" i="7"/>
  <c r="Q3888" i="7"/>
  <c r="S3888" i="7"/>
  <c r="T3888" i="7"/>
  <c r="AA3888" i="7"/>
  <c r="AB3888" i="7"/>
  <c r="AD3888" i="7"/>
  <c r="AE3888" i="7"/>
  <c r="AL3888" i="7"/>
  <c r="AM3888" i="7"/>
  <c r="AP3888" i="7"/>
  <c r="AR3888" i="7"/>
  <c r="AT3888" i="7"/>
  <c r="AU3888" i="7"/>
  <c r="AV3888" i="7"/>
  <c r="AW3888" i="7"/>
  <c r="AX3888" i="7" s="1"/>
  <c r="AY3888" i="7"/>
  <c r="A3889" i="7"/>
  <c r="E3889" i="7"/>
  <c r="F3889" i="7"/>
  <c r="H3889" i="7"/>
  <c r="I3889" i="7"/>
  <c r="J3889" i="7"/>
  <c r="L3889" i="7"/>
  <c r="M3889" i="7"/>
  <c r="O3889" i="7"/>
  <c r="P3889" i="7"/>
  <c r="Q3889" i="7"/>
  <c r="S3889" i="7"/>
  <c r="T3889" i="7"/>
  <c r="AA3889" i="7"/>
  <c r="AB3889" i="7"/>
  <c r="AD3889" i="7"/>
  <c r="AE3889" i="7"/>
  <c r="AL3889" i="7"/>
  <c r="AM3889" i="7"/>
  <c r="AP3889" i="7"/>
  <c r="AR3889" i="7"/>
  <c r="AT3889" i="7"/>
  <c r="AU3889" i="7"/>
  <c r="AV3889" i="7"/>
  <c r="AW3889" i="7"/>
  <c r="AX3889" i="7" s="1"/>
  <c r="AY3889" i="7"/>
  <c r="A3890" i="7"/>
  <c r="E3890" i="7"/>
  <c r="F3890" i="7"/>
  <c r="H3890" i="7"/>
  <c r="I3890" i="7"/>
  <c r="J3890" i="7"/>
  <c r="L3890" i="7"/>
  <c r="M3890" i="7"/>
  <c r="O3890" i="7"/>
  <c r="P3890" i="7"/>
  <c r="Q3890" i="7"/>
  <c r="S3890" i="7"/>
  <c r="T3890" i="7"/>
  <c r="AA3890" i="7"/>
  <c r="AB3890" i="7"/>
  <c r="AD3890" i="7"/>
  <c r="AE3890" i="7"/>
  <c r="AL3890" i="7"/>
  <c r="AM3890" i="7"/>
  <c r="AP3890" i="7"/>
  <c r="AR3890" i="7"/>
  <c r="AT3890" i="7"/>
  <c r="AU3890" i="7"/>
  <c r="AV3890" i="7"/>
  <c r="AW3890" i="7"/>
  <c r="AX3890" i="7" s="1"/>
  <c r="AY3890" i="7"/>
  <c r="A3891" i="7"/>
  <c r="E3891" i="7"/>
  <c r="F3891" i="7"/>
  <c r="H3891" i="7"/>
  <c r="I3891" i="7"/>
  <c r="J3891" i="7"/>
  <c r="L3891" i="7"/>
  <c r="M3891" i="7"/>
  <c r="O3891" i="7"/>
  <c r="P3891" i="7"/>
  <c r="Q3891" i="7"/>
  <c r="S3891" i="7"/>
  <c r="T3891" i="7"/>
  <c r="AA3891" i="7"/>
  <c r="AB3891" i="7"/>
  <c r="AD3891" i="7"/>
  <c r="AE3891" i="7"/>
  <c r="AL3891" i="7"/>
  <c r="AM3891" i="7"/>
  <c r="AP3891" i="7"/>
  <c r="AR3891" i="7"/>
  <c r="AT3891" i="7"/>
  <c r="AU3891" i="7"/>
  <c r="AV3891" i="7"/>
  <c r="AW3891" i="7"/>
  <c r="AX3891" i="7" s="1"/>
  <c r="AY3891" i="7"/>
  <c r="A3892" i="7"/>
  <c r="E3892" i="7"/>
  <c r="F3892" i="7"/>
  <c r="H3892" i="7"/>
  <c r="I3892" i="7"/>
  <c r="J3892" i="7"/>
  <c r="L3892" i="7"/>
  <c r="M3892" i="7"/>
  <c r="O3892" i="7"/>
  <c r="P3892" i="7"/>
  <c r="Q3892" i="7"/>
  <c r="S3892" i="7"/>
  <c r="T3892" i="7"/>
  <c r="AA3892" i="7"/>
  <c r="AB3892" i="7"/>
  <c r="AD3892" i="7"/>
  <c r="AE3892" i="7"/>
  <c r="AL3892" i="7"/>
  <c r="AM3892" i="7"/>
  <c r="AP3892" i="7"/>
  <c r="AR3892" i="7"/>
  <c r="AT3892" i="7"/>
  <c r="AU3892" i="7"/>
  <c r="AV3892" i="7"/>
  <c r="AW3892" i="7"/>
  <c r="AX3892" i="7" s="1"/>
  <c r="AY3892" i="7"/>
  <c r="A3893" i="7"/>
  <c r="E3893" i="7"/>
  <c r="F3893" i="7"/>
  <c r="H3893" i="7"/>
  <c r="I3893" i="7"/>
  <c r="J3893" i="7"/>
  <c r="L3893" i="7"/>
  <c r="M3893" i="7"/>
  <c r="O3893" i="7"/>
  <c r="P3893" i="7"/>
  <c r="Q3893" i="7"/>
  <c r="S3893" i="7"/>
  <c r="T3893" i="7"/>
  <c r="AA3893" i="7"/>
  <c r="AB3893" i="7"/>
  <c r="AD3893" i="7"/>
  <c r="AE3893" i="7"/>
  <c r="AL3893" i="7"/>
  <c r="AM3893" i="7"/>
  <c r="AP3893" i="7"/>
  <c r="AR3893" i="7"/>
  <c r="AT3893" i="7"/>
  <c r="AU3893" i="7"/>
  <c r="AV3893" i="7"/>
  <c r="AW3893" i="7"/>
  <c r="AX3893" i="7" s="1"/>
  <c r="AY3893" i="7"/>
  <c r="A3894" i="7"/>
  <c r="E3894" i="7"/>
  <c r="F3894" i="7"/>
  <c r="H3894" i="7"/>
  <c r="I3894" i="7"/>
  <c r="J3894" i="7"/>
  <c r="L3894" i="7"/>
  <c r="M3894" i="7"/>
  <c r="O3894" i="7"/>
  <c r="P3894" i="7"/>
  <c r="Q3894" i="7"/>
  <c r="S3894" i="7"/>
  <c r="T3894" i="7"/>
  <c r="AA3894" i="7"/>
  <c r="AB3894" i="7"/>
  <c r="AD3894" i="7"/>
  <c r="AE3894" i="7"/>
  <c r="AL3894" i="7"/>
  <c r="AM3894" i="7"/>
  <c r="AP3894" i="7"/>
  <c r="AR3894" i="7"/>
  <c r="AT3894" i="7"/>
  <c r="AU3894" i="7"/>
  <c r="AV3894" i="7"/>
  <c r="AW3894" i="7"/>
  <c r="AX3894" i="7" s="1"/>
  <c r="AY3894" i="7"/>
  <c r="A3895" i="7"/>
  <c r="E3895" i="7"/>
  <c r="F3895" i="7"/>
  <c r="H3895" i="7"/>
  <c r="I3895" i="7"/>
  <c r="J3895" i="7"/>
  <c r="L3895" i="7"/>
  <c r="M3895" i="7"/>
  <c r="O3895" i="7"/>
  <c r="P3895" i="7"/>
  <c r="Q3895" i="7"/>
  <c r="S3895" i="7"/>
  <c r="T3895" i="7"/>
  <c r="AA3895" i="7"/>
  <c r="AB3895" i="7"/>
  <c r="AD3895" i="7"/>
  <c r="AE3895" i="7"/>
  <c r="AL3895" i="7"/>
  <c r="AM3895" i="7"/>
  <c r="AP3895" i="7"/>
  <c r="AR3895" i="7"/>
  <c r="AT3895" i="7"/>
  <c r="AU3895" i="7"/>
  <c r="AV3895" i="7"/>
  <c r="AW3895" i="7"/>
  <c r="AX3895" i="7" s="1"/>
  <c r="AY3895" i="7"/>
  <c r="A3896" i="7"/>
  <c r="E3896" i="7"/>
  <c r="F3896" i="7"/>
  <c r="H3896" i="7"/>
  <c r="I3896" i="7"/>
  <c r="J3896" i="7"/>
  <c r="L3896" i="7"/>
  <c r="M3896" i="7"/>
  <c r="O3896" i="7"/>
  <c r="P3896" i="7"/>
  <c r="Q3896" i="7"/>
  <c r="S3896" i="7"/>
  <c r="T3896" i="7"/>
  <c r="AA3896" i="7"/>
  <c r="AB3896" i="7"/>
  <c r="AD3896" i="7"/>
  <c r="AE3896" i="7"/>
  <c r="AL3896" i="7"/>
  <c r="AM3896" i="7"/>
  <c r="AP3896" i="7"/>
  <c r="AR3896" i="7"/>
  <c r="AT3896" i="7"/>
  <c r="AU3896" i="7"/>
  <c r="AV3896" i="7"/>
  <c r="AW3896" i="7"/>
  <c r="AX3896" i="7" s="1"/>
  <c r="AY3896" i="7"/>
  <c r="A3897" i="7"/>
  <c r="E3897" i="7"/>
  <c r="F3897" i="7"/>
  <c r="H3897" i="7"/>
  <c r="I3897" i="7"/>
  <c r="J3897" i="7"/>
  <c r="L3897" i="7"/>
  <c r="M3897" i="7"/>
  <c r="O3897" i="7"/>
  <c r="P3897" i="7"/>
  <c r="Q3897" i="7"/>
  <c r="S3897" i="7"/>
  <c r="T3897" i="7"/>
  <c r="AA3897" i="7"/>
  <c r="AB3897" i="7"/>
  <c r="AD3897" i="7"/>
  <c r="AE3897" i="7"/>
  <c r="AL3897" i="7"/>
  <c r="AM3897" i="7"/>
  <c r="AP3897" i="7"/>
  <c r="AR3897" i="7"/>
  <c r="AT3897" i="7"/>
  <c r="AU3897" i="7"/>
  <c r="AV3897" i="7"/>
  <c r="AW3897" i="7"/>
  <c r="AX3897" i="7" s="1"/>
  <c r="AY3897" i="7"/>
  <c r="A3898" i="7"/>
  <c r="E3898" i="7"/>
  <c r="F3898" i="7"/>
  <c r="H3898" i="7"/>
  <c r="I3898" i="7"/>
  <c r="J3898" i="7"/>
  <c r="L3898" i="7"/>
  <c r="M3898" i="7"/>
  <c r="O3898" i="7"/>
  <c r="P3898" i="7"/>
  <c r="Q3898" i="7"/>
  <c r="S3898" i="7"/>
  <c r="T3898" i="7"/>
  <c r="AA3898" i="7"/>
  <c r="AB3898" i="7"/>
  <c r="AD3898" i="7"/>
  <c r="AE3898" i="7"/>
  <c r="AL3898" i="7"/>
  <c r="AM3898" i="7"/>
  <c r="AP3898" i="7"/>
  <c r="AR3898" i="7"/>
  <c r="AT3898" i="7"/>
  <c r="AU3898" i="7"/>
  <c r="AV3898" i="7"/>
  <c r="AW3898" i="7"/>
  <c r="AX3898" i="7" s="1"/>
  <c r="AY3898" i="7"/>
  <c r="A3899" i="7"/>
  <c r="E3899" i="7"/>
  <c r="F3899" i="7"/>
  <c r="H3899" i="7"/>
  <c r="I3899" i="7"/>
  <c r="J3899" i="7"/>
  <c r="L3899" i="7"/>
  <c r="M3899" i="7"/>
  <c r="O3899" i="7"/>
  <c r="P3899" i="7"/>
  <c r="Q3899" i="7"/>
  <c r="S3899" i="7"/>
  <c r="T3899" i="7"/>
  <c r="AA3899" i="7"/>
  <c r="AB3899" i="7"/>
  <c r="AD3899" i="7"/>
  <c r="AE3899" i="7"/>
  <c r="AL3899" i="7"/>
  <c r="AM3899" i="7"/>
  <c r="AP3899" i="7"/>
  <c r="AR3899" i="7"/>
  <c r="AT3899" i="7"/>
  <c r="AU3899" i="7"/>
  <c r="AV3899" i="7"/>
  <c r="AW3899" i="7"/>
  <c r="AX3899" i="7" s="1"/>
  <c r="AY3899" i="7"/>
  <c r="A3900" i="7"/>
  <c r="E3900" i="7"/>
  <c r="F3900" i="7"/>
  <c r="H3900" i="7"/>
  <c r="I3900" i="7"/>
  <c r="J3900" i="7"/>
  <c r="L3900" i="7"/>
  <c r="M3900" i="7"/>
  <c r="O3900" i="7"/>
  <c r="P3900" i="7"/>
  <c r="Q3900" i="7"/>
  <c r="S3900" i="7"/>
  <c r="T3900" i="7"/>
  <c r="AA3900" i="7"/>
  <c r="AB3900" i="7"/>
  <c r="AD3900" i="7"/>
  <c r="AE3900" i="7"/>
  <c r="AL3900" i="7"/>
  <c r="AM3900" i="7"/>
  <c r="AP3900" i="7"/>
  <c r="AR3900" i="7"/>
  <c r="AT3900" i="7"/>
  <c r="AU3900" i="7"/>
  <c r="AV3900" i="7"/>
  <c r="AW3900" i="7"/>
  <c r="AX3900" i="7" s="1"/>
  <c r="AY3900" i="7"/>
  <c r="A3901" i="7"/>
  <c r="E3901" i="7"/>
  <c r="F3901" i="7"/>
  <c r="H3901" i="7"/>
  <c r="I3901" i="7"/>
  <c r="J3901" i="7"/>
  <c r="L3901" i="7"/>
  <c r="M3901" i="7"/>
  <c r="O3901" i="7"/>
  <c r="P3901" i="7"/>
  <c r="Q3901" i="7"/>
  <c r="S3901" i="7"/>
  <c r="T3901" i="7"/>
  <c r="AA3901" i="7"/>
  <c r="AB3901" i="7"/>
  <c r="AD3901" i="7"/>
  <c r="AE3901" i="7"/>
  <c r="AL3901" i="7"/>
  <c r="AM3901" i="7"/>
  <c r="AP3901" i="7"/>
  <c r="AR3901" i="7"/>
  <c r="AT3901" i="7"/>
  <c r="AU3901" i="7"/>
  <c r="AV3901" i="7"/>
  <c r="AW3901" i="7"/>
  <c r="AX3901" i="7" s="1"/>
  <c r="AY3901" i="7"/>
  <c r="A3902" i="7"/>
  <c r="E3902" i="7"/>
  <c r="F3902" i="7"/>
  <c r="H3902" i="7"/>
  <c r="I3902" i="7"/>
  <c r="J3902" i="7"/>
  <c r="L3902" i="7"/>
  <c r="M3902" i="7"/>
  <c r="O3902" i="7"/>
  <c r="P3902" i="7"/>
  <c r="Q3902" i="7"/>
  <c r="S3902" i="7"/>
  <c r="T3902" i="7"/>
  <c r="AA3902" i="7"/>
  <c r="AB3902" i="7"/>
  <c r="AD3902" i="7"/>
  <c r="AE3902" i="7"/>
  <c r="AL3902" i="7"/>
  <c r="AM3902" i="7"/>
  <c r="AP3902" i="7"/>
  <c r="AR3902" i="7"/>
  <c r="AT3902" i="7"/>
  <c r="AU3902" i="7"/>
  <c r="AV3902" i="7"/>
  <c r="AW3902" i="7"/>
  <c r="AX3902" i="7" s="1"/>
  <c r="AY3902" i="7"/>
  <c r="A3903" i="7"/>
  <c r="E3903" i="7"/>
  <c r="F3903" i="7"/>
  <c r="H3903" i="7"/>
  <c r="I3903" i="7"/>
  <c r="J3903" i="7"/>
  <c r="L3903" i="7"/>
  <c r="M3903" i="7"/>
  <c r="O3903" i="7"/>
  <c r="P3903" i="7"/>
  <c r="Q3903" i="7"/>
  <c r="S3903" i="7"/>
  <c r="T3903" i="7"/>
  <c r="AA3903" i="7"/>
  <c r="AB3903" i="7"/>
  <c r="AD3903" i="7"/>
  <c r="AE3903" i="7"/>
  <c r="AL3903" i="7"/>
  <c r="AM3903" i="7"/>
  <c r="AP3903" i="7"/>
  <c r="AR3903" i="7"/>
  <c r="AT3903" i="7"/>
  <c r="AU3903" i="7"/>
  <c r="AV3903" i="7"/>
  <c r="AW3903" i="7"/>
  <c r="AX3903" i="7" s="1"/>
  <c r="AY3903" i="7"/>
  <c r="A3904" i="7"/>
  <c r="E3904" i="7"/>
  <c r="F3904" i="7"/>
  <c r="H3904" i="7"/>
  <c r="I3904" i="7"/>
  <c r="J3904" i="7"/>
  <c r="L3904" i="7"/>
  <c r="M3904" i="7"/>
  <c r="O3904" i="7"/>
  <c r="P3904" i="7"/>
  <c r="Q3904" i="7"/>
  <c r="S3904" i="7"/>
  <c r="T3904" i="7"/>
  <c r="AA3904" i="7"/>
  <c r="AB3904" i="7"/>
  <c r="AD3904" i="7"/>
  <c r="AE3904" i="7"/>
  <c r="AL3904" i="7"/>
  <c r="AM3904" i="7"/>
  <c r="AP3904" i="7"/>
  <c r="AR3904" i="7"/>
  <c r="AT3904" i="7"/>
  <c r="AU3904" i="7"/>
  <c r="AV3904" i="7"/>
  <c r="AW3904" i="7"/>
  <c r="AX3904" i="7" s="1"/>
  <c r="AY3904" i="7"/>
  <c r="A3905" i="7"/>
  <c r="E3905" i="7"/>
  <c r="F3905" i="7"/>
  <c r="H3905" i="7"/>
  <c r="I3905" i="7"/>
  <c r="J3905" i="7"/>
  <c r="L3905" i="7"/>
  <c r="M3905" i="7"/>
  <c r="O3905" i="7"/>
  <c r="P3905" i="7"/>
  <c r="Q3905" i="7"/>
  <c r="S3905" i="7"/>
  <c r="T3905" i="7"/>
  <c r="AA3905" i="7"/>
  <c r="AB3905" i="7"/>
  <c r="AD3905" i="7"/>
  <c r="AE3905" i="7"/>
  <c r="AL3905" i="7"/>
  <c r="AM3905" i="7"/>
  <c r="AP3905" i="7"/>
  <c r="AR3905" i="7"/>
  <c r="AT3905" i="7"/>
  <c r="AU3905" i="7"/>
  <c r="AV3905" i="7"/>
  <c r="AW3905" i="7"/>
  <c r="AX3905" i="7" s="1"/>
  <c r="AY3905" i="7"/>
  <c r="A3906" i="7"/>
  <c r="E3906" i="7"/>
  <c r="F3906" i="7"/>
  <c r="H3906" i="7"/>
  <c r="I3906" i="7"/>
  <c r="J3906" i="7"/>
  <c r="L3906" i="7"/>
  <c r="M3906" i="7"/>
  <c r="O3906" i="7"/>
  <c r="P3906" i="7"/>
  <c r="Q3906" i="7"/>
  <c r="S3906" i="7"/>
  <c r="T3906" i="7"/>
  <c r="AA3906" i="7"/>
  <c r="AB3906" i="7"/>
  <c r="AD3906" i="7"/>
  <c r="AE3906" i="7"/>
  <c r="AL3906" i="7"/>
  <c r="AM3906" i="7"/>
  <c r="AP3906" i="7"/>
  <c r="AR3906" i="7"/>
  <c r="AT3906" i="7"/>
  <c r="AU3906" i="7"/>
  <c r="AV3906" i="7"/>
  <c r="AW3906" i="7"/>
  <c r="AX3906" i="7" s="1"/>
  <c r="AY3906" i="7"/>
  <c r="A3907" i="7"/>
  <c r="E3907" i="7"/>
  <c r="F3907" i="7"/>
  <c r="H3907" i="7"/>
  <c r="I3907" i="7"/>
  <c r="J3907" i="7"/>
  <c r="L3907" i="7"/>
  <c r="M3907" i="7"/>
  <c r="O3907" i="7"/>
  <c r="P3907" i="7"/>
  <c r="Q3907" i="7"/>
  <c r="S3907" i="7"/>
  <c r="T3907" i="7"/>
  <c r="AA3907" i="7"/>
  <c r="AB3907" i="7"/>
  <c r="AD3907" i="7"/>
  <c r="AE3907" i="7"/>
  <c r="AL3907" i="7"/>
  <c r="AM3907" i="7"/>
  <c r="AP3907" i="7"/>
  <c r="AR3907" i="7"/>
  <c r="AT3907" i="7"/>
  <c r="AU3907" i="7"/>
  <c r="AV3907" i="7"/>
  <c r="AW3907" i="7"/>
  <c r="AX3907" i="7" s="1"/>
  <c r="AY3907" i="7"/>
  <c r="A3908" i="7"/>
  <c r="E3908" i="7"/>
  <c r="F3908" i="7"/>
  <c r="H3908" i="7"/>
  <c r="I3908" i="7"/>
  <c r="J3908" i="7"/>
  <c r="L3908" i="7"/>
  <c r="M3908" i="7"/>
  <c r="O3908" i="7"/>
  <c r="P3908" i="7"/>
  <c r="Q3908" i="7"/>
  <c r="S3908" i="7"/>
  <c r="T3908" i="7"/>
  <c r="AA3908" i="7"/>
  <c r="AB3908" i="7"/>
  <c r="AD3908" i="7"/>
  <c r="AE3908" i="7"/>
  <c r="AL3908" i="7"/>
  <c r="AM3908" i="7"/>
  <c r="AP3908" i="7"/>
  <c r="AR3908" i="7"/>
  <c r="AT3908" i="7"/>
  <c r="AU3908" i="7"/>
  <c r="AV3908" i="7"/>
  <c r="AW3908" i="7"/>
  <c r="AX3908" i="7" s="1"/>
  <c r="AY3908" i="7"/>
  <c r="A3909" i="7"/>
  <c r="E3909" i="7"/>
  <c r="F3909" i="7"/>
  <c r="H3909" i="7"/>
  <c r="I3909" i="7"/>
  <c r="J3909" i="7"/>
  <c r="L3909" i="7"/>
  <c r="M3909" i="7"/>
  <c r="O3909" i="7"/>
  <c r="P3909" i="7"/>
  <c r="Q3909" i="7"/>
  <c r="S3909" i="7"/>
  <c r="T3909" i="7"/>
  <c r="AA3909" i="7"/>
  <c r="AB3909" i="7"/>
  <c r="AD3909" i="7"/>
  <c r="AE3909" i="7"/>
  <c r="AL3909" i="7"/>
  <c r="AM3909" i="7"/>
  <c r="AP3909" i="7"/>
  <c r="AR3909" i="7"/>
  <c r="AT3909" i="7"/>
  <c r="AU3909" i="7"/>
  <c r="AV3909" i="7"/>
  <c r="AW3909" i="7"/>
  <c r="AX3909" i="7" s="1"/>
  <c r="AY3909" i="7"/>
  <c r="A3910" i="7"/>
  <c r="E3910" i="7"/>
  <c r="F3910" i="7"/>
  <c r="H3910" i="7"/>
  <c r="I3910" i="7"/>
  <c r="J3910" i="7"/>
  <c r="L3910" i="7"/>
  <c r="M3910" i="7"/>
  <c r="O3910" i="7"/>
  <c r="P3910" i="7"/>
  <c r="Q3910" i="7"/>
  <c r="S3910" i="7"/>
  <c r="T3910" i="7"/>
  <c r="AA3910" i="7"/>
  <c r="AB3910" i="7"/>
  <c r="AD3910" i="7"/>
  <c r="AE3910" i="7"/>
  <c r="AL3910" i="7"/>
  <c r="AM3910" i="7"/>
  <c r="AP3910" i="7"/>
  <c r="AR3910" i="7"/>
  <c r="AT3910" i="7"/>
  <c r="AU3910" i="7"/>
  <c r="AV3910" i="7"/>
  <c r="AW3910" i="7"/>
  <c r="AX3910" i="7" s="1"/>
  <c r="AY3910" i="7"/>
  <c r="A3911" i="7"/>
  <c r="E3911" i="7"/>
  <c r="F3911" i="7"/>
  <c r="H3911" i="7"/>
  <c r="I3911" i="7"/>
  <c r="J3911" i="7"/>
  <c r="L3911" i="7"/>
  <c r="M3911" i="7"/>
  <c r="O3911" i="7"/>
  <c r="P3911" i="7"/>
  <c r="Q3911" i="7"/>
  <c r="S3911" i="7"/>
  <c r="T3911" i="7"/>
  <c r="AA3911" i="7"/>
  <c r="AB3911" i="7"/>
  <c r="AD3911" i="7"/>
  <c r="AE3911" i="7"/>
  <c r="AL3911" i="7"/>
  <c r="AM3911" i="7"/>
  <c r="AP3911" i="7"/>
  <c r="AR3911" i="7"/>
  <c r="AT3911" i="7"/>
  <c r="AU3911" i="7"/>
  <c r="AV3911" i="7"/>
  <c r="AW3911" i="7"/>
  <c r="AX3911" i="7" s="1"/>
  <c r="AY3911" i="7"/>
  <c r="A3912" i="7"/>
  <c r="E3912" i="7"/>
  <c r="F3912" i="7"/>
  <c r="H3912" i="7"/>
  <c r="I3912" i="7"/>
  <c r="J3912" i="7"/>
  <c r="L3912" i="7"/>
  <c r="M3912" i="7"/>
  <c r="O3912" i="7"/>
  <c r="P3912" i="7"/>
  <c r="Q3912" i="7"/>
  <c r="S3912" i="7"/>
  <c r="T3912" i="7"/>
  <c r="AA3912" i="7"/>
  <c r="AB3912" i="7"/>
  <c r="AD3912" i="7"/>
  <c r="AE3912" i="7"/>
  <c r="AL3912" i="7"/>
  <c r="AM3912" i="7"/>
  <c r="AP3912" i="7"/>
  <c r="AR3912" i="7"/>
  <c r="AT3912" i="7"/>
  <c r="AU3912" i="7"/>
  <c r="AV3912" i="7"/>
  <c r="AW3912" i="7"/>
  <c r="AX3912" i="7" s="1"/>
  <c r="AY3912" i="7"/>
  <c r="A3913" i="7"/>
  <c r="E3913" i="7"/>
  <c r="F3913" i="7"/>
  <c r="H3913" i="7"/>
  <c r="I3913" i="7"/>
  <c r="J3913" i="7"/>
  <c r="L3913" i="7"/>
  <c r="M3913" i="7"/>
  <c r="O3913" i="7"/>
  <c r="P3913" i="7"/>
  <c r="Q3913" i="7"/>
  <c r="S3913" i="7"/>
  <c r="T3913" i="7"/>
  <c r="AA3913" i="7"/>
  <c r="AB3913" i="7"/>
  <c r="AD3913" i="7"/>
  <c r="AE3913" i="7"/>
  <c r="AL3913" i="7"/>
  <c r="AM3913" i="7"/>
  <c r="AP3913" i="7"/>
  <c r="AR3913" i="7"/>
  <c r="AT3913" i="7"/>
  <c r="AU3913" i="7"/>
  <c r="AV3913" i="7"/>
  <c r="AW3913" i="7"/>
  <c r="AX3913" i="7" s="1"/>
  <c r="AY3913" i="7"/>
  <c r="A3914" i="7"/>
  <c r="E3914" i="7"/>
  <c r="F3914" i="7"/>
  <c r="H3914" i="7"/>
  <c r="I3914" i="7"/>
  <c r="J3914" i="7"/>
  <c r="L3914" i="7"/>
  <c r="M3914" i="7"/>
  <c r="O3914" i="7"/>
  <c r="P3914" i="7"/>
  <c r="Q3914" i="7"/>
  <c r="S3914" i="7"/>
  <c r="T3914" i="7"/>
  <c r="AA3914" i="7"/>
  <c r="AB3914" i="7"/>
  <c r="AD3914" i="7"/>
  <c r="AE3914" i="7"/>
  <c r="AL3914" i="7"/>
  <c r="AM3914" i="7"/>
  <c r="AP3914" i="7"/>
  <c r="AR3914" i="7"/>
  <c r="AT3914" i="7"/>
  <c r="AU3914" i="7"/>
  <c r="AV3914" i="7"/>
  <c r="AW3914" i="7"/>
  <c r="AX3914" i="7" s="1"/>
  <c r="AY3914" i="7"/>
  <c r="A3915" i="7"/>
  <c r="E3915" i="7"/>
  <c r="F3915" i="7"/>
  <c r="H3915" i="7"/>
  <c r="I3915" i="7"/>
  <c r="J3915" i="7"/>
  <c r="L3915" i="7"/>
  <c r="M3915" i="7"/>
  <c r="O3915" i="7"/>
  <c r="P3915" i="7"/>
  <c r="Q3915" i="7"/>
  <c r="S3915" i="7"/>
  <c r="T3915" i="7"/>
  <c r="AA3915" i="7"/>
  <c r="AB3915" i="7"/>
  <c r="AD3915" i="7"/>
  <c r="AE3915" i="7"/>
  <c r="AL3915" i="7"/>
  <c r="AM3915" i="7"/>
  <c r="AP3915" i="7"/>
  <c r="AR3915" i="7"/>
  <c r="AT3915" i="7"/>
  <c r="AU3915" i="7"/>
  <c r="AV3915" i="7"/>
  <c r="AW3915" i="7"/>
  <c r="AX3915" i="7" s="1"/>
  <c r="AY3915" i="7"/>
  <c r="A3916" i="7"/>
  <c r="E3916" i="7"/>
  <c r="F3916" i="7"/>
  <c r="H3916" i="7"/>
  <c r="I3916" i="7"/>
  <c r="J3916" i="7"/>
  <c r="L3916" i="7"/>
  <c r="M3916" i="7"/>
  <c r="O3916" i="7"/>
  <c r="P3916" i="7"/>
  <c r="Q3916" i="7"/>
  <c r="S3916" i="7"/>
  <c r="T3916" i="7"/>
  <c r="AA3916" i="7"/>
  <c r="AB3916" i="7"/>
  <c r="AD3916" i="7"/>
  <c r="AE3916" i="7"/>
  <c r="AL3916" i="7"/>
  <c r="AM3916" i="7"/>
  <c r="AP3916" i="7"/>
  <c r="AR3916" i="7"/>
  <c r="AT3916" i="7"/>
  <c r="AU3916" i="7"/>
  <c r="AV3916" i="7"/>
  <c r="AW3916" i="7"/>
  <c r="AX3916" i="7" s="1"/>
  <c r="AY3916" i="7"/>
  <c r="A3917" i="7"/>
  <c r="E3917" i="7"/>
  <c r="F3917" i="7"/>
  <c r="H3917" i="7"/>
  <c r="I3917" i="7"/>
  <c r="J3917" i="7"/>
  <c r="L3917" i="7"/>
  <c r="M3917" i="7"/>
  <c r="O3917" i="7"/>
  <c r="P3917" i="7"/>
  <c r="Q3917" i="7"/>
  <c r="S3917" i="7"/>
  <c r="T3917" i="7"/>
  <c r="AA3917" i="7"/>
  <c r="AB3917" i="7"/>
  <c r="AD3917" i="7"/>
  <c r="AE3917" i="7"/>
  <c r="AL3917" i="7"/>
  <c r="AM3917" i="7"/>
  <c r="AP3917" i="7"/>
  <c r="AR3917" i="7"/>
  <c r="AT3917" i="7"/>
  <c r="AU3917" i="7"/>
  <c r="AV3917" i="7"/>
  <c r="AW3917" i="7"/>
  <c r="AX3917" i="7" s="1"/>
  <c r="AY3917" i="7"/>
  <c r="A3918" i="7"/>
  <c r="E3918" i="7"/>
  <c r="F3918" i="7"/>
  <c r="H3918" i="7"/>
  <c r="I3918" i="7"/>
  <c r="J3918" i="7"/>
  <c r="L3918" i="7"/>
  <c r="M3918" i="7"/>
  <c r="O3918" i="7"/>
  <c r="P3918" i="7"/>
  <c r="Q3918" i="7"/>
  <c r="S3918" i="7"/>
  <c r="T3918" i="7"/>
  <c r="AA3918" i="7"/>
  <c r="AB3918" i="7"/>
  <c r="AD3918" i="7"/>
  <c r="AE3918" i="7"/>
  <c r="AL3918" i="7"/>
  <c r="AM3918" i="7"/>
  <c r="AP3918" i="7"/>
  <c r="AR3918" i="7"/>
  <c r="AT3918" i="7"/>
  <c r="AU3918" i="7"/>
  <c r="AV3918" i="7"/>
  <c r="AW3918" i="7"/>
  <c r="AX3918" i="7" s="1"/>
  <c r="AY3918" i="7"/>
  <c r="A3919" i="7"/>
  <c r="E3919" i="7"/>
  <c r="F3919" i="7"/>
  <c r="H3919" i="7"/>
  <c r="I3919" i="7"/>
  <c r="J3919" i="7"/>
  <c r="L3919" i="7"/>
  <c r="M3919" i="7"/>
  <c r="O3919" i="7"/>
  <c r="P3919" i="7"/>
  <c r="Q3919" i="7"/>
  <c r="S3919" i="7"/>
  <c r="T3919" i="7"/>
  <c r="AA3919" i="7"/>
  <c r="AB3919" i="7"/>
  <c r="AD3919" i="7"/>
  <c r="AE3919" i="7"/>
  <c r="AL3919" i="7"/>
  <c r="AM3919" i="7"/>
  <c r="AP3919" i="7"/>
  <c r="AR3919" i="7"/>
  <c r="AT3919" i="7"/>
  <c r="AU3919" i="7"/>
  <c r="AV3919" i="7"/>
  <c r="AW3919" i="7"/>
  <c r="AX3919" i="7" s="1"/>
  <c r="AY3919" i="7"/>
  <c r="A3920" i="7"/>
  <c r="E3920" i="7"/>
  <c r="F3920" i="7"/>
  <c r="H3920" i="7"/>
  <c r="I3920" i="7"/>
  <c r="J3920" i="7"/>
  <c r="L3920" i="7"/>
  <c r="M3920" i="7"/>
  <c r="O3920" i="7"/>
  <c r="P3920" i="7"/>
  <c r="Q3920" i="7"/>
  <c r="S3920" i="7"/>
  <c r="T3920" i="7"/>
  <c r="AA3920" i="7"/>
  <c r="AB3920" i="7"/>
  <c r="AD3920" i="7"/>
  <c r="AE3920" i="7"/>
  <c r="AL3920" i="7"/>
  <c r="AM3920" i="7"/>
  <c r="AP3920" i="7"/>
  <c r="AR3920" i="7"/>
  <c r="AT3920" i="7"/>
  <c r="AU3920" i="7"/>
  <c r="AV3920" i="7"/>
  <c r="AW3920" i="7"/>
  <c r="AX3920" i="7" s="1"/>
  <c r="AY3920" i="7"/>
  <c r="A3921" i="7"/>
  <c r="E3921" i="7"/>
  <c r="F3921" i="7"/>
  <c r="H3921" i="7"/>
  <c r="I3921" i="7"/>
  <c r="J3921" i="7"/>
  <c r="L3921" i="7"/>
  <c r="M3921" i="7"/>
  <c r="O3921" i="7"/>
  <c r="P3921" i="7"/>
  <c r="Q3921" i="7"/>
  <c r="S3921" i="7"/>
  <c r="T3921" i="7"/>
  <c r="AA3921" i="7"/>
  <c r="AB3921" i="7"/>
  <c r="AD3921" i="7"/>
  <c r="AE3921" i="7"/>
  <c r="AL3921" i="7"/>
  <c r="AM3921" i="7"/>
  <c r="AP3921" i="7"/>
  <c r="AR3921" i="7"/>
  <c r="AT3921" i="7"/>
  <c r="AU3921" i="7"/>
  <c r="AV3921" i="7"/>
  <c r="AW3921" i="7"/>
  <c r="AX3921" i="7" s="1"/>
  <c r="AY3921" i="7"/>
  <c r="A3922" i="7"/>
  <c r="E3922" i="7"/>
  <c r="F3922" i="7"/>
  <c r="H3922" i="7"/>
  <c r="I3922" i="7"/>
  <c r="J3922" i="7"/>
  <c r="L3922" i="7"/>
  <c r="M3922" i="7"/>
  <c r="O3922" i="7"/>
  <c r="P3922" i="7"/>
  <c r="Q3922" i="7"/>
  <c r="S3922" i="7"/>
  <c r="T3922" i="7"/>
  <c r="AA3922" i="7"/>
  <c r="AB3922" i="7"/>
  <c r="AD3922" i="7"/>
  <c r="AE3922" i="7"/>
  <c r="AL3922" i="7"/>
  <c r="AM3922" i="7"/>
  <c r="AP3922" i="7"/>
  <c r="AR3922" i="7"/>
  <c r="AT3922" i="7"/>
  <c r="AU3922" i="7"/>
  <c r="AV3922" i="7"/>
  <c r="AW3922" i="7"/>
  <c r="AX3922" i="7" s="1"/>
  <c r="AY3922" i="7"/>
  <c r="A3923" i="7"/>
  <c r="E3923" i="7"/>
  <c r="F3923" i="7"/>
  <c r="H3923" i="7"/>
  <c r="I3923" i="7"/>
  <c r="J3923" i="7"/>
  <c r="L3923" i="7"/>
  <c r="M3923" i="7"/>
  <c r="O3923" i="7"/>
  <c r="P3923" i="7"/>
  <c r="Q3923" i="7"/>
  <c r="S3923" i="7"/>
  <c r="T3923" i="7"/>
  <c r="AA3923" i="7"/>
  <c r="AB3923" i="7"/>
  <c r="AD3923" i="7"/>
  <c r="AE3923" i="7"/>
  <c r="AL3923" i="7"/>
  <c r="AM3923" i="7"/>
  <c r="AP3923" i="7"/>
  <c r="AR3923" i="7"/>
  <c r="AT3923" i="7"/>
  <c r="AU3923" i="7"/>
  <c r="AV3923" i="7"/>
  <c r="AW3923" i="7"/>
  <c r="AX3923" i="7" s="1"/>
  <c r="AY3923" i="7"/>
  <c r="A3924" i="7"/>
  <c r="E3924" i="7"/>
  <c r="F3924" i="7"/>
  <c r="H3924" i="7"/>
  <c r="I3924" i="7"/>
  <c r="J3924" i="7"/>
  <c r="L3924" i="7"/>
  <c r="M3924" i="7"/>
  <c r="O3924" i="7"/>
  <c r="P3924" i="7"/>
  <c r="Q3924" i="7"/>
  <c r="S3924" i="7"/>
  <c r="T3924" i="7"/>
  <c r="AA3924" i="7"/>
  <c r="AB3924" i="7"/>
  <c r="AD3924" i="7"/>
  <c r="AE3924" i="7"/>
  <c r="AL3924" i="7"/>
  <c r="AM3924" i="7"/>
  <c r="AP3924" i="7"/>
  <c r="AR3924" i="7"/>
  <c r="AT3924" i="7"/>
  <c r="AU3924" i="7"/>
  <c r="AV3924" i="7"/>
  <c r="AW3924" i="7"/>
  <c r="AX3924" i="7" s="1"/>
  <c r="AY3924" i="7"/>
  <c r="A3925" i="7"/>
  <c r="E3925" i="7"/>
  <c r="F3925" i="7"/>
  <c r="H3925" i="7"/>
  <c r="I3925" i="7"/>
  <c r="J3925" i="7"/>
  <c r="L3925" i="7"/>
  <c r="M3925" i="7"/>
  <c r="O3925" i="7"/>
  <c r="P3925" i="7"/>
  <c r="Q3925" i="7"/>
  <c r="S3925" i="7"/>
  <c r="T3925" i="7"/>
  <c r="AA3925" i="7"/>
  <c r="AB3925" i="7"/>
  <c r="AD3925" i="7"/>
  <c r="AE3925" i="7"/>
  <c r="AL3925" i="7"/>
  <c r="AM3925" i="7"/>
  <c r="AP3925" i="7"/>
  <c r="AR3925" i="7"/>
  <c r="AT3925" i="7"/>
  <c r="AU3925" i="7"/>
  <c r="AV3925" i="7"/>
  <c r="AW3925" i="7"/>
  <c r="AX3925" i="7" s="1"/>
  <c r="AY3925" i="7"/>
  <c r="A3926" i="7"/>
  <c r="E3926" i="7"/>
  <c r="F3926" i="7"/>
  <c r="H3926" i="7"/>
  <c r="I3926" i="7"/>
  <c r="J3926" i="7"/>
  <c r="L3926" i="7"/>
  <c r="M3926" i="7"/>
  <c r="O3926" i="7"/>
  <c r="P3926" i="7"/>
  <c r="Q3926" i="7"/>
  <c r="S3926" i="7"/>
  <c r="T3926" i="7"/>
  <c r="AA3926" i="7"/>
  <c r="AB3926" i="7"/>
  <c r="AD3926" i="7"/>
  <c r="AE3926" i="7"/>
  <c r="AL3926" i="7"/>
  <c r="AM3926" i="7"/>
  <c r="AP3926" i="7"/>
  <c r="AR3926" i="7"/>
  <c r="AT3926" i="7"/>
  <c r="AU3926" i="7"/>
  <c r="AV3926" i="7"/>
  <c r="AW3926" i="7"/>
  <c r="AX3926" i="7" s="1"/>
  <c r="AY3926" i="7"/>
  <c r="A3927" i="7"/>
  <c r="E3927" i="7"/>
  <c r="F3927" i="7"/>
  <c r="H3927" i="7"/>
  <c r="I3927" i="7"/>
  <c r="J3927" i="7"/>
  <c r="L3927" i="7"/>
  <c r="M3927" i="7"/>
  <c r="O3927" i="7"/>
  <c r="P3927" i="7"/>
  <c r="Q3927" i="7"/>
  <c r="S3927" i="7"/>
  <c r="T3927" i="7"/>
  <c r="AA3927" i="7"/>
  <c r="AB3927" i="7"/>
  <c r="AD3927" i="7"/>
  <c r="AE3927" i="7"/>
  <c r="AL3927" i="7"/>
  <c r="AM3927" i="7"/>
  <c r="AP3927" i="7"/>
  <c r="AR3927" i="7"/>
  <c r="AT3927" i="7"/>
  <c r="AU3927" i="7"/>
  <c r="AV3927" i="7"/>
  <c r="AW3927" i="7"/>
  <c r="AX3927" i="7" s="1"/>
  <c r="AY3927" i="7"/>
  <c r="A3928" i="7"/>
  <c r="E3928" i="7"/>
  <c r="F3928" i="7"/>
  <c r="H3928" i="7"/>
  <c r="I3928" i="7"/>
  <c r="J3928" i="7"/>
  <c r="L3928" i="7"/>
  <c r="M3928" i="7"/>
  <c r="O3928" i="7"/>
  <c r="P3928" i="7"/>
  <c r="Q3928" i="7"/>
  <c r="S3928" i="7"/>
  <c r="T3928" i="7"/>
  <c r="AA3928" i="7"/>
  <c r="AB3928" i="7"/>
  <c r="AD3928" i="7"/>
  <c r="AE3928" i="7"/>
  <c r="AL3928" i="7"/>
  <c r="AM3928" i="7"/>
  <c r="AP3928" i="7"/>
  <c r="AR3928" i="7"/>
  <c r="AT3928" i="7"/>
  <c r="AU3928" i="7"/>
  <c r="AV3928" i="7"/>
  <c r="AW3928" i="7"/>
  <c r="AX3928" i="7" s="1"/>
  <c r="AY3928" i="7"/>
  <c r="A3929" i="7"/>
  <c r="E3929" i="7"/>
  <c r="F3929" i="7"/>
  <c r="H3929" i="7"/>
  <c r="I3929" i="7"/>
  <c r="J3929" i="7"/>
  <c r="L3929" i="7"/>
  <c r="M3929" i="7"/>
  <c r="O3929" i="7"/>
  <c r="P3929" i="7"/>
  <c r="Q3929" i="7"/>
  <c r="S3929" i="7"/>
  <c r="T3929" i="7"/>
  <c r="AA3929" i="7"/>
  <c r="AB3929" i="7"/>
  <c r="AD3929" i="7"/>
  <c r="AE3929" i="7"/>
  <c r="AL3929" i="7"/>
  <c r="AM3929" i="7"/>
  <c r="AP3929" i="7"/>
  <c r="AR3929" i="7"/>
  <c r="AT3929" i="7"/>
  <c r="AU3929" i="7"/>
  <c r="AV3929" i="7"/>
  <c r="AW3929" i="7"/>
  <c r="AX3929" i="7" s="1"/>
  <c r="AY3929" i="7"/>
  <c r="A3930" i="7"/>
  <c r="E3930" i="7"/>
  <c r="F3930" i="7"/>
  <c r="H3930" i="7"/>
  <c r="I3930" i="7"/>
  <c r="J3930" i="7"/>
  <c r="L3930" i="7"/>
  <c r="M3930" i="7"/>
  <c r="O3930" i="7"/>
  <c r="P3930" i="7"/>
  <c r="Q3930" i="7"/>
  <c r="S3930" i="7"/>
  <c r="T3930" i="7"/>
  <c r="AA3930" i="7"/>
  <c r="AB3930" i="7"/>
  <c r="AD3930" i="7"/>
  <c r="AE3930" i="7"/>
  <c r="AL3930" i="7"/>
  <c r="AM3930" i="7"/>
  <c r="AP3930" i="7"/>
  <c r="AR3930" i="7"/>
  <c r="AT3930" i="7"/>
  <c r="AU3930" i="7"/>
  <c r="AV3930" i="7"/>
  <c r="AW3930" i="7"/>
  <c r="AX3930" i="7" s="1"/>
  <c r="AY3930" i="7"/>
  <c r="A3931" i="7"/>
  <c r="E3931" i="7"/>
  <c r="F3931" i="7"/>
  <c r="H3931" i="7"/>
  <c r="I3931" i="7"/>
  <c r="J3931" i="7"/>
  <c r="L3931" i="7"/>
  <c r="M3931" i="7"/>
  <c r="O3931" i="7"/>
  <c r="P3931" i="7"/>
  <c r="Q3931" i="7"/>
  <c r="S3931" i="7"/>
  <c r="T3931" i="7"/>
  <c r="AA3931" i="7"/>
  <c r="AB3931" i="7"/>
  <c r="AD3931" i="7"/>
  <c r="AE3931" i="7"/>
  <c r="AL3931" i="7"/>
  <c r="AM3931" i="7"/>
  <c r="AP3931" i="7"/>
  <c r="AR3931" i="7"/>
  <c r="AT3931" i="7"/>
  <c r="AU3931" i="7"/>
  <c r="AV3931" i="7"/>
  <c r="AW3931" i="7"/>
  <c r="AX3931" i="7" s="1"/>
  <c r="AY3931" i="7"/>
  <c r="A3932" i="7"/>
  <c r="E3932" i="7"/>
  <c r="F3932" i="7"/>
  <c r="H3932" i="7"/>
  <c r="I3932" i="7"/>
  <c r="J3932" i="7"/>
  <c r="L3932" i="7"/>
  <c r="M3932" i="7"/>
  <c r="O3932" i="7"/>
  <c r="P3932" i="7"/>
  <c r="Q3932" i="7"/>
  <c r="S3932" i="7"/>
  <c r="T3932" i="7"/>
  <c r="AA3932" i="7"/>
  <c r="AB3932" i="7"/>
  <c r="AD3932" i="7"/>
  <c r="AE3932" i="7"/>
  <c r="AL3932" i="7"/>
  <c r="AM3932" i="7"/>
  <c r="AP3932" i="7"/>
  <c r="AR3932" i="7"/>
  <c r="AT3932" i="7"/>
  <c r="AU3932" i="7"/>
  <c r="AV3932" i="7"/>
  <c r="AW3932" i="7"/>
  <c r="AX3932" i="7" s="1"/>
  <c r="AY3932" i="7"/>
  <c r="A3933" i="7"/>
  <c r="E3933" i="7"/>
  <c r="F3933" i="7"/>
  <c r="H3933" i="7"/>
  <c r="I3933" i="7"/>
  <c r="J3933" i="7"/>
  <c r="L3933" i="7"/>
  <c r="M3933" i="7"/>
  <c r="O3933" i="7"/>
  <c r="P3933" i="7"/>
  <c r="Q3933" i="7"/>
  <c r="S3933" i="7"/>
  <c r="T3933" i="7"/>
  <c r="AA3933" i="7"/>
  <c r="AB3933" i="7"/>
  <c r="AD3933" i="7"/>
  <c r="AE3933" i="7"/>
  <c r="AL3933" i="7"/>
  <c r="AM3933" i="7"/>
  <c r="AP3933" i="7"/>
  <c r="AR3933" i="7"/>
  <c r="AT3933" i="7"/>
  <c r="AU3933" i="7"/>
  <c r="AV3933" i="7"/>
  <c r="AW3933" i="7"/>
  <c r="AX3933" i="7" s="1"/>
  <c r="AY3933" i="7"/>
  <c r="A3934" i="7"/>
  <c r="E3934" i="7"/>
  <c r="F3934" i="7"/>
  <c r="H3934" i="7"/>
  <c r="I3934" i="7"/>
  <c r="J3934" i="7"/>
  <c r="L3934" i="7"/>
  <c r="M3934" i="7"/>
  <c r="O3934" i="7"/>
  <c r="P3934" i="7"/>
  <c r="Q3934" i="7"/>
  <c r="S3934" i="7"/>
  <c r="T3934" i="7"/>
  <c r="AA3934" i="7"/>
  <c r="AB3934" i="7"/>
  <c r="AD3934" i="7"/>
  <c r="AE3934" i="7"/>
  <c r="AL3934" i="7"/>
  <c r="AM3934" i="7"/>
  <c r="AP3934" i="7"/>
  <c r="AR3934" i="7"/>
  <c r="AT3934" i="7"/>
  <c r="AU3934" i="7"/>
  <c r="AV3934" i="7"/>
  <c r="AW3934" i="7"/>
  <c r="AX3934" i="7" s="1"/>
  <c r="AY3934" i="7"/>
  <c r="A3935" i="7"/>
  <c r="E3935" i="7"/>
  <c r="F3935" i="7"/>
  <c r="H3935" i="7"/>
  <c r="I3935" i="7"/>
  <c r="J3935" i="7"/>
  <c r="L3935" i="7"/>
  <c r="M3935" i="7"/>
  <c r="O3935" i="7"/>
  <c r="P3935" i="7"/>
  <c r="Q3935" i="7"/>
  <c r="S3935" i="7"/>
  <c r="T3935" i="7"/>
  <c r="AA3935" i="7"/>
  <c r="AB3935" i="7"/>
  <c r="AD3935" i="7"/>
  <c r="AE3935" i="7"/>
  <c r="AL3935" i="7"/>
  <c r="AM3935" i="7"/>
  <c r="AP3935" i="7"/>
  <c r="AR3935" i="7"/>
  <c r="AT3935" i="7"/>
  <c r="AU3935" i="7"/>
  <c r="AV3935" i="7"/>
  <c r="AW3935" i="7"/>
  <c r="AX3935" i="7" s="1"/>
  <c r="AY3935" i="7"/>
  <c r="A3936" i="7"/>
  <c r="E3936" i="7"/>
  <c r="F3936" i="7"/>
  <c r="H3936" i="7"/>
  <c r="I3936" i="7"/>
  <c r="J3936" i="7"/>
  <c r="L3936" i="7"/>
  <c r="M3936" i="7"/>
  <c r="O3936" i="7"/>
  <c r="P3936" i="7"/>
  <c r="Q3936" i="7"/>
  <c r="S3936" i="7"/>
  <c r="T3936" i="7"/>
  <c r="AA3936" i="7"/>
  <c r="AB3936" i="7"/>
  <c r="AD3936" i="7"/>
  <c r="AE3936" i="7"/>
  <c r="AL3936" i="7"/>
  <c r="AM3936" i="7"/>
  <c r="AP3936" i="7"/>
  <c r="AR3936" i="7"/>
  <c r="AT3936" i="7"/>
  <c r="AU3936" i="7"/>
  <c r="AV3936" i="7"/>
  <c r="AW3936" i="7"/>
  <c r="AX3936" i="7" s="1"/>
  <c r="AY3936" i="7"/>
  <c r="A3937" i="7"/>
  <c r="E3937" i="7"/>
  <c r="F3937" i="7"/>
  <c r="H3937" i="7"/>
  <c r="I3937" i="7"/>
  <c r="J3937" i="7"/>
  <c r="L3937" i="7"/>
  <c r="M3937" i="7"/>
  <c r="O3937" i="7"/>
  <c r="P3937" i="7"/>
  <c r="Q3937" i="7"/>
  <c r="S3937" i="7"/>
  <c r="T3937" i="7"/>
  <c r="AA3937" i="7"/>
  <c r="AB3937" i="7"/>
  <c r="AD3937" i="7"/>
  <c r="AE3937" i="7"/>
  <c r="AL3937" i="7"/>
  <c r="AM3937" i="7"/>
  <c r="AP3937" i="7"/>
  <c r="AR3937" i="7"/>
  <c r="AT3937" i="7"/>
  <c r="AU3937" i="7"/>
  <c r="AV3937" i="7"/>
  <c r="AW3937" i="7"/>
  <c r="AX3937" i="7" s="1"/>
  <c r="AY3937" i="7"/>
  <c r="A3938" i="7"/>
  <c r="E3938" i="7"/>
  <c r="F3938" i="7"/>
  <c r="H3938" i="7"/>
  <c r="I3938" i="7"/>
  <c r="J3938" i="7"/>
  <c r="L3938" i="7"/>
  <c r="M3938" i="7"/>
  <c r="O3938" i="7"/>
  <c r="P3938" i="7"/>
  <c r="Q3938" i="7"/>
  <c r="S3938" i="7"/>
  <c r="T3938" i="7"/>
  <c r="AA3938" i="7"/>
  <c r="AB3938" i="7"/>
  <c r="AD3938" i="7"/>
  <c r="AE3938" i="7"/>
  <c r="AL3938" i="7"/>
  <c r="AM3938" i="7"/>
  <c r="AP3938" i="7"/>
  <c r="AR3938" i="7"/>
  <c r="AT3938" i="7"/>
  <c r="AU3938" i="7"/>
  <c r="AV3938" i="7"/>
  <c r="AW3938" i="7"/>
  <c r="AX3938" i="7" s="1"/>
  <c r="AY3938" i="7"/>
  <c r="A3939" i="7"/>
  <c r="E3939" i="7"/>
  <c r="F3939" i="7"/>
  <c r="H3939" i="7"/>
  <c r="I3939" i="7"/>
  <c r="J3939" i="7"/>
  <c r="L3939" i="7"/>
  <c r="M3939" i="7"/>
  <c r="O3939" i="7"/>
  <c r="P3939" i="7"/>
  <c r="Q3939" i="7"/>
  <c r="S3939" i="7"/>
  <c r="T3939" i="7"/>
  <c r="AA3939" i="7"/>
  <c r="AB3939" i="7"/>
  <c r="AD3939" i="7"/>
  <c r="AE3939" i="7"/>
  <c r="AL3939" i="7"/>
  <c r="AM3939" i="7"/>
  <c r="AP3939" i="7"/>
  <c r="AR3939" i="7"/>
  <c r="AT3939" i="7"/>
  <c r="AU3939" i="7"/>
  <c r="AV3939" i="7"/>
  <c r="AW3939" i="7"/>
  <c r="AX3939" i="7" s="1"/>
  <c r="AY3939" i="7"/>
  <c r="A3940" i="7"/>
  <c r="E3940" i="7"/>
  <c r="F3940" i="7"/>
  <c r="H3940" i="7"/>
  <c r="I3940" i="7"/>
  <c r="J3940" i="7"/>
  <c r="L3940" i="7"/>
  <c r="M3940" i="7"/>
  <c r="O3940" i="7"/>
  <c r="P3940" i="7"/>
  <c r="Q3940" i="7"/>
  <c r="S3940" i="7"/>
  <c r="T3940" i="7"/>
  <c r="AA3940" i="7"/>
  <c r="AB3940" i="7"/>
  <c r="AD3940" i="7"/>
  <c r="AE3940" i="7"/>
  <c r="AL3940" i="7"/>
  <c r="AM3940" i="7"/>
  <c r="AP3940" i="7"/>
  <c r="AR3940" i="7"/>
  <c r="AT3940" i="7"/>
  <c r="AU3940" i="7"/>
  <c r="AV3940" i="7"/>
  <c r="AW3940" i="7"/>
  <c r="AX3940" i="7" s="1"/>
  <c r="AY3940" i="7"/>
  <c r="A3941" i="7"/>
  <c r="E3941" i="7"/>
  <c r="F3941" i="7"/>
  <c r="H3941" i="7"/>
  <c r="I3941" i="7"/>
  <c r="J3941" i="7"/>
  <c r="L3941" i="7"/>
  <c r="M3941" i="7"/>
  <c r="O3941" i="7"/>
  <c r="P3941" i="7"/>
  <c r="Q3941" i="7"/>
  <c r="S3941" i="7"/>
  <c r="T3941" i="7"/>
  <c r="AA3941" i="7"/>
  <c r="AB3941" i="7"/>
  <c r="AD3941" i="7"/>
  <c r="AE3941" i="7"/>
  <c r="AL3941" i="7"/>
  <c r="AM3941" i="7"/>
  <c r="AP3941" i="7"/>
  <c r="AR3941" i="7"/>
  <c r="AT3941" i="7"/>
  <c r="AU3941" i="7"/>
  <c r="AV3941" i="7"/>
  <c r="AW3941" i="7"/>
  <c r="AX3941" i="7" s="1"/>
  <c r="AY3941" i="7"/>
  <c r="A3942" i="7"/>
  <c r="E3942" i="7"/>
  <c r="F3942" i="7"/>
  <c r="H3942" i="7"/>
  <c r="I3942" i="7"/>
  <c r="J3942" i="7"/>
  <c r="L3942" i="7"/>
  <c r="M3942" i="7"/>
  <c r="O3942" i="7"/>
  <c r="P3942" i="7"/>
  <c r="Q3942" i="7"/>
  <c r="S3942" i="7"/>
  <c r="T3942" i="7"/>
  <c r="AA3942" i="7"/>
  <c r="AB3942" i="7"/>
  <c r="AD3942" i="7"/>
  <c r="AE3942" i="7"/>
  <c r="AL3942" i="7"/>
  <c r="AM3942" i="7"/>
  <c r="AP3942" i="7"/>
  <c r="AR3942" i="7"/>
  <c r="AT3942" i="7"/>
  <c r="AU3942" i="7"/>
  <c r="AV3942" i="7"/>
  <c r="AW3942" i="7"/>
  <c r="AX3942" i="7" s="1"/>
  <c r="AY3942" i="7"/>
  <c r="A3943" i="7"/>
  <c r="E3943" i="7"/>
  <c r="F3943" i="7"/>
  <c r="H3943" i="7"/>
  <c r="I3943" i="7"/>
  <c r="J3943" i="7"/>
  <c r="L3943" i="7"/>
  <c r="M3943" i="7"/>
  <c r="O3943" i="7"/>
  <c r="P3943" i="7"/>
  <c r="Q3943" i="7"/>
  <c r="S3943" i="7"/>
  <c r="T3943" i="7"/>
  <c r="AA3943" i="7"/>
  <c r="AB3943" i="7"/>
  <c r="AD3943" i="7"/>
  <c r="AE3943" i="7"/>
  <c r="AL3943" i="7"/>
  <c r="AM3943" i="7"/>
  <c r="AP3943" i="7"/>
  <c r="AR3943" i="7"/>
  <c r="AT3943" i="7"/>
  <c r="AU3943" i="7"/>
  <c r="AV3943" i="7"/>
  <c r="AW3943" i="7"/>
  <c r="AX3943" i="7" s="1"/>
  <c r="AY3943" i="7"/>
  <c r="A3944" i="7"/>
  <c r="E3944" i="7"/>
  <c r="F3944" i="7"/>
  <c r="H3944" i="7"/>
  <c r="I3944" i="7"/>
  <c r="J3944" i="7"/>
  <c r="L3944" i="7"/>
  <c r="M3944" i="7"/>
  <c r="O3944" i="7"/>
  <c r="P3944" i="7"/>
  <c r="Q3944" i="7"/>
  <c r="S3944" i="7"/>
  <c r="T3944" i="7"/>
  <c r="AA3944" i="7"/>
  <c r="AB3944" i="7"/>
  <c r="AD3944" i="7"/>
  <c r="AE3944" i="7"/>
  <c r="AL3944" i="7"/>
  <c r="AM3944" i="7"/>
  <c r="AP3944" i="7"/>
  <c r="AR3944" i="7"/>
  <c r="AT3944" i="7"/>
  <c r="AU3944" i="7"/>
  <c r="AV3944" i="7"/>
  <c r="AW3944" i="7"/>
  <c r="AX3944" i="7" s="1"/>
  <c r="AY3944" i="7"/>
  <c r="A3945" i="7"/>
  <c r="E3945" i="7"/>
  <c r="F3945" i="7"/>
  <c r="H3945" i="7"/>
  <c r="I3945" i="7"/>
  <c r="J3945" i="7"/>
  <c r="L3945" i="7"/>
  <c r="M3945" i="7"/>
  <c r="O3945" i="7"/>
  <c r="P3945" i="7"/>
  <c r="Q3945" i="7"/>
  <c r="S3945" i="7"/>
  <c r="T3945" i="7"/>
  <c r="AA3945" i="7"/>
  <c r="AB3945" i="7"/>
  <c r="AD3945" i="7"/>
  <c r="AE3945" i="7"/>
  <c r="AL3945" i="7"/>
  <c r="AM3945" i="7"/>
  <c r="AP3945" i="7"/>
  <c r="AR3945" i="7"/>
  <c r="AT3945" i="7"/>
  <c r="AU3945" i="7"/>
  <c r="AV3945" i="7"/>
  <c r="AW3945" i="7"/>
  <c r="AX3945" i="7" s="1"/>
  <c r="AY3945" i="7"/>
  <c r="A3946" i="7"/>
  <c r="E3946" i="7"/>
  <c r="F3946" i="7"/>
  <c r="H3946" i="7"/>
  <c r="I3946" i="7"/>
  <c r="J3946" i="7"/>
  <c r="L3946" i="7"/>
  <c r="M3946" i="7"/>
  <c r="O3946" i="7"/>
  <c r="P3946" i="7"/>
  <c r="Q3946" i="7"/>
  <c r="S3946" i="7"/>
  <c r="T3946" i="7"/>
  <c r="AA3946" i="7"/>
  <c r="AB3946" i="7"/>
  <c r="AD3946" i="7"/>
  <c r="AE3946" i="7"/>
  <c r="AL3946" i="7"/>
  <c r="AM3946" i="7"/>
  <c r="AP3946" i="7"/>
  <c r="AR3946" i="7"/>
  <c r="AT3946" i="7"/>
  <c r="AU3946" i="7"/>
  <c r="AV3946" i="7"/>
  <c r="AW3946" i="7"/>
  <c r="AX3946" i="7" s="1"/>
  <c r="AY3946" i="7"/>
  <c r="A3947" i="7"/>
  <c r="E3947" i="7"/>
  <c r="F3947" i="7"/>
  <c r="H3947" i="7"/>
  <c r="I3947" i="7"/>
  <c r="J3947" i="7"/>
  <c r="L3947" i="7"/>
  <c r="M3947" i="7"/>
  <c r="O3947" i="7"/>
  <c r="P3947" i="7"/>
  <c r="Q3947" i="7"/>
  <c r="S3947" i="7"/>
  <c r="T3947" i="7"/>
  <c r="AA3947" i="7"/>
  <c r="AB3947" i="7"/>
  <c r="AD3947" i="7"/>
  <c r="AE3947" i="7"/>
  <c r="AL3947" i="7"/>
  <c r="AM3947" i="7"/>
  <c r="AP3947" i="7"/>
  <c r="AR3947" i="7"/>
  <c r="AT3947" i="7"/>
  <c r="AU3947" i="7"/>
  <c r="AV3947" i="7"/>
  <c r="AW3947" i="7"/>
  <c r="AX3947" i="7" s="1"/>
  <c r="AY3947" i="7"/>
  <c r="A3948" i="7"/>
  <c r="E3948" i="7"/>
  <c r="F3948" i="7"/>
  <c r="H3948" i="7"/>
  <c r="I3948" i="7"/>
  <c r="J3948" i="7"/>
  <c r="L3948" i="7"/>
  <c r="M3948" i="7"/>
  <c r="O3948" i="7"/>
  <c r="P3948" i="7"/>
  <c r="Q3948" i="7"/>
  <c r="S3948" i="7"/>
  <c r="T3948" i="7"/>
  <c r="AA3948" i="7"/>
  <c r="AB3948" i="7"/>
  <c r="AD3948" i="7"/>
  <c r="AE3948" i="7"/>
  <c r="AL3948" i="7"/>
  <c r="AM3948" i="7"/>
  <c r="AP3948" i="7"/>
  <c r="AR3948" i="7"/>
  <c r="AT3948" i="7"/>
  <c r="AU3948" i="7"/>
  <c r="AV3948" i="7"/>
  <c r="AW3948" i="7"/>
  <c r="AX3948" i="7" s="1"/>
  <c r="AY3948" i="7"/>
  <c r="A3949" i="7"/>
  <c r="E3949" i="7"/>
  <c r="F3949" i="7"/>
  <c r="H3949" i="7"/>
  <c r="I3949" i="7"/>
  <c r="J3949" i="7"/>
  <c r="L3949" i="7"/>
  <c r="M3949" i="7"/>
  <c r="O3949" i="7"/>
  <c r="P3949" i="7"/>
  <c r="Q3949" i="7"/>
  <c r="S3949" i="7"/>
  <c r="T3949" i="7"/>
  <c r="AA3949" i="7"/>
  <c r="AB3949" i="7"/>
  <c r="AD3949" i="7"/>
  <c r="AE3949" i="7"/>
  <c r="AL3949" i="7"/>
  <c r="AM3949" i="7"/>
  <c r="AP3949" i="7"/>
  <c r="AR3949" i="7"/>
  <c r="AT3949" i="7"/>
  <c r="AU3949" i="7"/>
  <c r="AV3949" i="7"/>
  <c r="AW3949" i="7"/>
  <c r="AX3949" i="7" s="1"/>
  <c r="AY3949" i="7"/>
  <c r="A3950" i="7"/>
  <c r="E3950" i="7"/>
  <c r="F3950" i="7"/>
  <c r="H3950" i="7"/>
  <c r="I3950" i="7"/>
  <c r="J3950" i="7"/>
  <c r="L3950" i="7"/>
  <c r="M3950" i="7"/>
  <c r="O3950" i="7"/>
  <c r="P3950" i="7"/>
  <c r="Q3950" i="7"/>
  <c r="S3950" i="7"/>
  <c r="T3950" i="7"/>
  <c r="AA3950" i="7"/>
  <c r="AB3950" i="7"/>
  <c r="AD3950" i="7"/>
  <c r="AE3950" i="7"/>
  <c r="AL3950" i="7"/>
  <c r="AM3950" i="7"/>
  <c r="AP3950" i="7"/>
  <c r="AR3950" i="7"/>
  <c r="AT3950" i="7"/>
  <c r="AU3950" i="7"/>
  <c r="AV3950" i="7"/>
  <c r="AW3950" i="7"/>
  <c r="AX3950" i="7" s="1"/>
  <c r="AY3950" i="7"/>
  <c r="A3951" i="7"/>
  <c r="E3951" i="7"/>
  <c r="F3951" i="7"/>
  <c r="H3951" i="7"/>
  <c r="I3951" i="7"/>
  <c r="J3951" i="7"/>
  <c r="L3951" i="7"/>
  <c r="M3951" i="7"/>
  <c r="O3951" i="7"/>
  <c r="P3951" i="7"/>
  <c r="Q3951" i="7"/>
  <c r="S3951" i="7"/>
  <c r="T3951" i="7"/>
  <c r="AA3951" i="7"/>
  <c r="AB3951" i="7"/>
  <c r="AD3951" i="7"/>
  <c r="AE3951" i="7"/>
  <c r="AL3951" i="7"/>
  <c r="AM3951" i="7"/>
  <c r="AP3951" i="7"/>
  <c r="AR3951" i="7"/>
  <c r="AT3951" i="7"/>
  <c r="AU3951" i="7"/>
  <c r="AV3951" i="7"/>
  <c r="AW3951" i="7"/>
  <c r="AX3951" i="7" s="1"/>
  <c r="AY3951" i="7"/>
  <c r="A3952" i="7"/>
  <c r="E3952" i="7"/>
  <c r="F3952" i="7"/>
  <c r="H3952" i="7"/>
  <c r="I3952" i="7"/>
  <c r="J3952" i="7"/>
  <c r="L3952" i="7"/>
  <c r="M3952" i="7"/>
  <c r="O3952" i="7"/>
  <c r="P3952" i="7"/>
  <c r="Q3952" i="7"/>
  <c r="S3952" i="7"/>
  <c r="T3952" i="7"/>
  <c r="AA3952" i="7"/>
  <c r="AB3952" i="7"/>
  <c r="AD3952" i="7"/>
  <c r="AE3952" i="7"/>
  <c r="AL3952" i="7"/>
  <c r="AM3952" i="7"/>
  <c r="AP3952" i="7"/>
  <c r="AR3952" i="7"/>
  <c r="AT3952" i="7"/>
  <c r="AU3952" i="7"/>
  <c r="AV3952" i="7"/>
  <c r="AW3952" i="7"/>
  <c r="AX3952" i="7" s="1"/>
  <c r="AY3952" i="7"/>
  <c r="A3953" i="7"/>
  <c r="E3953" i="7"/>
  <c r="F3953" i="7"/>
  <c r="H3953" i="7"/>
  <c r="I3953" i="7"/>
  <c r="J3953" i="7"/>
  <c r="L3953" i="7"/>
  <c r="M3953" i="7"/>
  <c r="O3953" i="7"/>
  <c r="P3953" i="7"/>
  <c r="Q3953" i="7"/>
  <c r="S3953" i="7"/>
  <c r="T3953" i="7"/>
  <c r="AA3953" i="7"/>
  <c r="AB3953" i="7"/>
  <c r="AD3953" i="7"/>
  <c r="AE3953" i="7"/>
  <c r="AL3953" i="7"/>
  <c r="AM3953" i="7"/>
  <c r="AP3953" i="7"/>
  <c r="AR3953" i="7"/>
  <c r="AT3953" i="7"/>
  <c r="AU3953" i="7"/>
  <c r="AV3953" i="7"/>
  <c r="AW3953" i="7"/>
  <c r="AX3953" i="7" s="1"/>
  <c r="AY3953" i="7"/>
  <c r="A3954" i="7"/>
  <c r="E3954" i="7"/>
  <c r="F3954" i="7"/>
  <c r="H3954" i="7"/>
  <c r="I3954" i="7"/>
  <c r="J3954" i="7"/>
  <c r="L3954" i="7"/>
  <c r="M3954" i="7"/>
  <c r="O3954" i="7"/>
  <c r="P3954" i="7"/>
  <c r="Q3954" i="7"/>
  <c r="S3954" i="7"/>
  <c r="T3954" i="7"/>
  <c r="AA3954" i="7"/>
  <c r="AB3954" i="7"/>
  <c r="AD3954" i="7"/>
  <c r="AE3954" i="7"/>
  <c r="AL3954" i="7"/>
  <c r="AM3954" i="7"/>
  <c r="AP3954" i="7"/>
  <c r="AR3954" i="7"/>
  <c r="AT3954" i="7"/>
  <c r="AU3954" i="7"/>
  <c r="AV3954" i="7"/>
  <c r="AW3954" i="7"/>
  <c r="AX3954" i="7" s="1"/>
  <c r="AY3954" i="7"/>
  <c r="A3955" i="7"/>
  <c r="E3955" i="7"/>
  <c r="F3955" i="7"/>
  <c r="H3955" i="7"/>
  <c r="I3955" i="7"/>
  <c r="J3955" i="7"/>
  <c r="L3955" i="7"/>
  <c r="M3955" i="7"/>
  <c r="O3955" i="7"/>
  <c r="P3955" i="7"/>
  <c r="Q3955" i="7"/>
  <c r="S3955" i="7"/>
  <c r="T3955" i="7"/>
  <c r="AA3955" i="7"/>
  <c r="AB3955" i="7"/>
  <c r="AD3955" i="7"/>
  <c r="AE3955" i="7"/>
  <c r="AL3955" i="7"/>
  <c r="AM3955" i="7"/>
  <c r="AP3955" i="7"/>
  <c r="AR3955" i="7"/>
  <c r="AT3955" i="7"/>
  <c r="AU3955" i="7"/>
  <c r="AV3955" i="7"/>
  <c r="AW3955" i="7"/>
  <c r="AX3955" i="7" s="1"/>
  <c r="AY3955" i="7"/>
  <c r="A3956" i="7"/>
  <c r="E3956" i="7"/>
  <c r="F3956" i="7"/>
  <c r="H3956" i="7"/>
  <c r="I3956" i="7"/>
  <c r="J3956" i="7"/>
  <c r="L3956" i="7"/>
  <c r="M3956" i="7"/>
  <c r="O3956" i="7"/>
  <c r="P3956" i="7"/>
  <c r="Q3956" i="7"/>
  <c r="S3956" i="7"/>
  <c r="T3956" i="7"/>
  <c r="AA3956" i="7"/>
  <c r="AB3956" i="7"/>
  <c r="AD3956" i="7"/>
  <c r="AE3956" i="7"/>
  <c r="AL3956" i="7"/>
  <c r="AM3956" i="7"/>
  <c r="AP3956" i="7"/>
  <c r="AR3956" i="7"/>
  <c r="AT3956" i="7"/>
  <c r="AU3956" i="7"/>
  <c r="AV3956" i="7"/>
  <c r="AW3956" i="7"/>
  <c r="AX3956" i="7" s="1"/>
  <c r="AY3956" i="7"/>
  <c r="A3957" i="7"/>
  <c r="E3957" i="7"/>
  <c r="F3957" i="7"/>
  <c r="H3957" i="7"/>
  <c r="I3957" i="7"/>
  <c r="J3957" i="7"/>
  <c r="L3957" i="7"/>
  <c r="M3957" i="7"/>
  <c r="O3957" i="7"/>
  <c r="P3957" i="7"/>
  <c r="Q3957" i="7"/>
  <c r="S3957" i="7"/>
  <c r="T3957" i="7"/>
  <c r="AA3957" i="7"/>
  <c r="AB3957" i="7"/>
  <c r="AD3957" i="7"/>
  <c r="AE3957" i="7"/>
  <c r="AL3957" i="7"/>
  <c r="AM3957" i="7"/>
  <c r="AP3957" i="7"/>
  <c r="AR3957" i="7"/>
  <c r="AT3957" i="7"/>
  <c r="AU3957" i="7"/>
  <c r="AV3957" i="7"/>
  <c r="AW3957" i="7"/>
  <c r="AX3957" i="7" s="1"/>
  <c r="AY3957" i="7"/>
  <c r="A3958" i="7"/>
  <c r="E3958" i="7"/>
  <c r="F3958" i="7"/>
  <c r="H3958" i="7"/>
  <c r="I3958" i="7"/>
  <c r="J3958" i="7"/>
  <c r="L3958" i="7"/>
  <c r="M3958" i="7"/>
  <c r="O3958" i="7"/>
  <c r="P3958" i="7"/>
  <c r="Q3958" i="7"/>
  <c r="S3958" i="7"/>
  <c r="T3958" i="7"/>
  <c r="AA3958" i="7"/>
  <c r="AB3958" i="7"/>
  <c r="AD3958" i="7"/>
  <c r="AE3958" i="7"/>
  <c r="AL3958" i="7"/>
  <c r="AM3958" i="7"/>
  <c r="AP3958" i="7"/>
  <c r="AR3958" i="7"/>
  <c r="AT3958" i="7"/>
  <c r="AU3958" i="7"/>
  <c r="AV3958" i="7"/>
  <c r="AW3958" i="7"/>
  <c r="AX3958" i="7" s="1"/>
  <c r="AY3958" i="7"/>
  <c r="A3959" i="7"/>
  <c r="E3959" i="7"/>
  <c r="F3959" i="7"/>
  <c r="H3959" i="7"/>
  <c r="I3959" i="7"/>
  <c r="J3959" i="7"/>
  <c r="L3959" i="7"/>
  <c r="M3959" i="7"/>
  <c r="O3959" i="7"/>
  <c r="P3959" i="7"/>
  <c r="Q3959" i="7"/>
  <c r="S3959" i="7"/>
  <c r="T3959" i="7"/>
  <c r="AA3959" i="7"/>
  <c r="AB3959" i="7"/>
  <c r="AD3959" i="7"/>
  <c r="AE3959" i="7"/>
  <c r="AL3959" i="7"/>
  <c r="AM3959" i="7"/>
  <c r="AP3959" i="7"/>
  <c r="AR3959" i="7"/>
  <c r="AT3959" i="7"/>
  <c r="AU3959" i="7"/>
  <c r="AV3959" i="7"/>
  <c r="AW3959" i="7"/>
  <c r="AX3959" i="7" s="1"/>
  <c r="AY3959" i="7"/>
  <c r="A3960" i="7"/>
  <c r="E3960" i="7"/>
  <c r="F3960" i="7"/>
  <c r="H3960" i="7"/>
  <c r="I3960" i="7"/>
  <c r="J3960" i="7"/>
  <c r="L3960" i="7"/>
  <c r="M3960" i="7"/>
  <c r="O3960" i="7"/>
  <c r="P3960" i="7"/>
  <c r="Q3960" i="7"/>
  <c r="S3960" i="7"/>
  <c r="T3960" i="7"/>
  <c r="AA3960" i="7"/>
  <c r="AB3960" i="7"/>
  <c r="AD3960" i="7"/>
  <c r="AE3960" i="7"/>
  <c r="AL3960" i="7"/>
  <c r="AM3960" i="7"/>
  <c r="AP3960" i="7"/>
  <c r="AR3960" i="7"/>
  <c r="AT3960" i="7"/>
  <c r="AU3960" i="7"/>
  <c r="AV3960" i="7"/>
  <c r="AW3960" i="7"/>
  <c r="AX3960" i="7" s="1"/>
  <c r="AY3960" i="7"/>
  <c r="A3961" i="7"/>
  <c r="E3961" i="7"/>
  <c r="F3961" i="7"/>
  <c r="H3961" i="7"/>
  <c r="I3961" i="7"/>
  <c r="J3961" i="7"/>
  <c r="L3961" i="7"/>
  <c r="M3961" i="7"/>
  <c r="O3961" i="7"/>
  <c r="P3961" i="7"/>
  <c r="Q3961" i="7"/>
  <c r="S3961" i="7"/>
  <c r="T3961" i="7"/>
  <c r="AA3961" i="7"/>
  <c r="AB3961" i="7"/>
  <c r="AD3961" i="7"/>
  <c r="AE3961" i="7"/>
  <c r="AL3961" i="7"/>
  <c r="AM3961" i="7"/>
  <c r="AP3961" i="7"/>
  <c r="AR3961" i="7"/>
  <c r="AT3961" i="7"/>
  <c r="AU3961" i="7"/>
  <c r="AV3961" i="7"/>
  <c r="AW3961" i="7"/>
  <c r="AX3961" i="7" s="1"/>
  <c r="AY3961" i="7"/>
  <c r="A3962" i="7"/>
  <c r="E3962" i="7"/>
  <c r="F3962" i="7"/>
  <c r="H3962" i="7"/>
  <c r="I3962" i="7"/>
  <c r="J3962" i="7"/>
  <c r="L3962" i="7"/>
  <c r="M3962" i="7"/>
  <c r="O3962" i="7"/>
  <c r="P3962" i="7"/>
  <c r="Q3962" i="7"/>
  <c r="S3962" i="7"/>
  <c r="T3962" i="7"/>
  <c r="AA3962" i="7"/>
  <c r="AB3962" i="7"/>
  <c r="AD3962" i="7"/>
  <c r="AE3962" i="7"/>
  <c r="AL3962" i="7"/>
  <c r="AM3962" i="7"/>
  <c r="AP3962" i="7"/>
  <c r="AR3962" i="7"/>
  <c r="AT3962" i="7"/>
  <c r="AU3962" i="7"/>
  <c r="AV3962" i="7"/>
  <c r="AW3962" i="7"/>
  <c r="AX3962" i="7" s="1"/>
  <c r="AY3962" i="7"/>
  <c r="A3963" i="7"/>
  <c r="E3963" i="7"/>
  <c r="F3963" i="7"/>
  <c r="H3963" i="7"/>
  <c r="I3963" i="7"/>
  <c r="J3963" i="7"/>
  <c r="L3963" i="7"/>
  <c r="M3963" i="7"/>
  <c r="O3963" i="7"/>
  <c r="P3963" i="7"/>
  <c r="Q3963" i="7"/>
  <c r="S3963" i="7"/>
  <c r="T3963" i="7"/>
  <c r="AA3963" i="7"/>
  <c r="AB3963" i="7"/>
  <c r="AD3963" i="7"/>
  <c r="AE3963" i="7"/>
  <c r="AL3963" i="7"/>
  <c r="AM3963" i="7"/>
  <c r="AP3963" i="7"/>
  <c r="AR3963" i="7"/>
  <c r="AT3963" i="7"/>
  <c r="AU3963" i="7"/>
  <c r="AV3963" i="7"/>
  <c r="AW3963" i="7"/>
  <c r="AX3963" i="7" s="1"/>
  <c r="AY3963" i="7"/>
  <c r="A3964" i="7"/>
  <c r="E3964" i="7"/>
  <c r="F3964" i="7"/>
  <c r="H3964" i="7"/>
  <c r="I3964" i="7"/>
  <c r="J3964" i="7"/>
  <c r="L3964" i="7"/>
  <c r="M3964" i="7"/>
  <c r="O3964" i="7"/>
  <c r="P3964" i="7"/>
  <c r="Q3964" i="7"/>
  <c r="S3964" i="7"/>
  <c r="T3964" i="7"/>
  <c r="AA3964" i="7"/>
  <c r="AB3964" i="7"/>
  <c r="AD3964" i="7"/>
  <c r="AE3964" i="7"/>
  <c r="AL3964" i="7"/>
  <c r="AM3964" i="7"/>
  <c r="AP3964" i="7"/>
  <c r="AR3964" i="7"/>
  <c r="AT3964" i="7"/>
  <c r="AU3964" i="7"/>
  <c r="AV3964" i="7"/>
  <c r="AW3964" i="7"/>
  <c r="AX3964" i="7" s="1"/>
  <c r="AY3964" i="7"/>
  <c r="A3965" i="7"/>
  <c r="E3965" i="7"/>
  <c r="F3965" i="7"/>
  <c r="H3965" i="7"/>
  <c r="I3965" i="7"/>
  <c r="J3965" i="7"/>
  <c r="L3965" i="7"/>
  <c r="M3965" i="7"/>
  <c r="O3965" i="7"/>
  <c r="P3965" i="7"/>
  <c r="Q3965" i="7"/>
  <c r="S3965" i="7"/>
  <c r="T3965" i="7"/>
  <c r="AA3965" i="7"/>
  <c r="AB3965" i="7"/>
  <c r="AD3965" i="7"/>
  <c r="AE3965" i="7"/>
  <c r="AL3965" i="7"/>
  <c r="AM3965" i="7"/>
  <c r="AP3965" i="7"/>
  <c r="AR3965" i="7"/>
  <c r="AT3965" i="7"/>
  <c r="AU3965" i="7"/>
  <c r="AV3965" i="7"/>
  <c r="AW3965" i="7"/>
  <c r="AX3965" i="7" s="1"/>
  <c r="AY3965" i="7"/>
  <c r="A3966" i="7"/>
  <c r="E3966" i="7"/>
  <c r="F3966" i="7"/>
  <c r="H3966" i="7"/>
  <c r="I3966" i="7"/>
  <c r="J3966" i="7"/>
  <c r="L3966" i="7"/>
  <c r="M3966" i="7"/>
  <c r="O3966" i="7"/>
  <c r="P3966" i="7"/>
  <c r="Q3966" i="7"/>
  <c r="S3966" i="7"/>
  <c r="T3966" i="7"/>
  <c r="AA3966" i="7"/>
  <c r="AB3966" i="7"/>
  <c r="AD3966" i="7"/>
  <c r="AE3966" i="7"/>
  <c r="AL3966" i="7"/>
  <c r="AM3966" i="7"/>
  <c r="AP3966" i="7"/>
  <c r="AR3966" i="7"/>
  <c r="AT3966" i="7"/>
  <c r="AU3966" i="7"/>
  <c r="AV3966" i="7"/>
  <c r="AW3966" i="7"/>
  <c r="AX3966" i="7" s="1"/>
  <c r="AY3966" i="7"/>
  <c r="A3967" i="7"/>
  <c r="E3967" i="7"/>
  <c r="F3967" i="7"/>
  <c r="H3967" i="7"/>
  <c r="I3967" i="7"/>
  <c r="J3967" i="7"/>
  <c r="L3967" i="7"/>
  <c r="M3967" i="7"/>
  <c r="O3967" i="7"/>
  <c r="P3967" i="7"/>
  <c r="Q3967" i="7"/>
  <c r="S3967" i="7"/>
  <c r="T3967" i="7"/>
  <c r="AA3967" i="7"/>
  <c r="AB3967" i="7"/>
  <c r="AD3967" i="7"/>
  <c r="AE3967" i="7"/>
  <c r="AL3967" i="7"/>
  <c r="AM3967" i="7"/>
  <c r="AP3967" i="7"/>
  <c r="AR3967" i="7"/>
  <c r="AT3967" i="7"/>
  <c r="AU3967" i="7"/>
  <c r="AV3967" i="7"/>
  <c r="AW3967" i="7"/>
  <c r="AX3967" i="7" s="1"/>
  <c r="AY3967" i="7"/>
  <c r="A3968" i="7"/>
  <c r="E3968" i="7"/>
  <c r="F3968" i="7"/>
  <c r="H3968" i="7"/>
  <c r="I3968" i="7"/>
  <c r="J3968" i="7"/>
  <c r="L3968" i="7"/>
  <c r="M3968" i="7"/>
  <c r="O3968" i="7"/>
  <c r="P3968" i="7"/>
  <c r="Q3968" i="7"/>
  <c r="S3968" i="7"/>
  <c r="T3968" i="7"/>
  <c r="AA3968" i="7"/>
  <c r="AB3968" i="7"/>
  <c r="AD3968" i="7"/>
  <c r="AE3968" i="7"/>
  <c r="AL3968" i="7"/>
  <c r="AM3968" i="7"/>
  <c r="AP3968" i="7"/>
  <c r="AR3968" i="7"/>
  <c r="AT3968" i="7"/>
  <c r="AU3968" i="7"/>
  <c r="AV3968" i="7"/>
  <c r="AW3968" i="7"/>
  <c r="AX3968" i="7" s="1"/>
  <c r="AY3968" i="7"/>
  <c r="A3969" i="7"/>
  <c r="E3969" i="7"/>
  <c r="F3969" i="7"/>
  <c r="H3969" i="7"/>
  <c r="I3969" i="7"/>
  <c r="J3969" i="7"/>
  <c r="L3969" i="7"/>
  <c r="M3969" i="7"/>
  <c r="O3969" i="7"/>
  <c r="P3969" i="7"/>
  <c r="Q3969" i="7"/>
  <c r="S3969" i="7"/>
  <c r="T3969" i="7"/>
  <c r="AA3969" i="7"/>
  <c r="AB3969" i="7"/>
  <c r="AD3969" i="7"/>
  <c r="AE3969" i="7"/>
  <c r="AL3969" i="7"/>
  <c r="AM3969" i="7"/>
  <c r="AP3969" i="7"/>
  <c r="AR3969" i="7"/>
  <c r="AT3969" i="7"/>
  <c r="AU3969" i="7"/>
  <c r="AV3969" i="7"/>
  <c r="AW3969" i="7"/>
  <c r="AX3969" i="7" s="1"/>
  <c r="AY3969" i="7"/>
  <c r="A3970" i="7"/>
  <c r="E3970" i="7"/>
  <c r="F3970" i="7"/>
  <c r="H3970" i="7"/>
  <c r="I3970" i="7"/>
  <c r="J3970" i="7"/>
  <c r="L3970" i="7"/>
  <c r="M3970" i="7"/>
  <c r="O3970" i="7"/>
  <c r="P3970" i="7"/>
  <c r="Q3970" i="7"/>
  <c r="S3970" i="7"/>
  <c r="T3970" i="7"/>
  <c r="AA3970" i="7"/>
  <c r="AB3970" i="7"/>
  <c r="AD3970" i="7"/>
  <c r="AE3970" i="7"/>
  <c r="AL3970" i="7"/>
  <c r="AM3970" i="7"/>
  <c r="AP3970" i="7"/>
  <c r="AR3970" i="7"/>
  <c r="AT3970" i="7"/>
  <c r="AU3970" i="7"/>
  <c r="AV3970" i="7"/>
  <c r="AW3970" i="7"/>
  <c r="AX3970" i="7" s="1"/>
  <c r="AY3970" i="7"/>
  <c r="A3971" i="7"/>
  <c r="E3971" i="7"/>
  <c r="F3971" i="7"/>
  <c r="H3971" i="7"/>
  <c r="I3971" i="7"/>
  <c r="J3971" i="7"/>
  <c r="L3971" i="7"/>
  <c r="M3971" i="7"/>
  <c r="O3971" i="7"/>
  <c r="P3971" i="7"/>
  <c r="Q3971" i="7"/>
  <c r="S3971" i="7"/>
  <c r="T3971" i="7"/>
  <c r="AA3971" i="7"/>
  <c r="AB3971" i="7"/>
  <c r="AD3971" i="7"/>
  <c r="AE3971" i="7"/>
  <c r="AL3971" i="7"/>
  <c r="AM3971" i="7"/>
  <c r="AP3971" i="7"/>
  <c r="AR3971" i="7"/>
  <c r="AT3971" i="7"/>
  <c r="AU3971" i="7"/>
  <c r="AV3971" i="7"/>
  <c r="AW3971" i="7"/>
  <c r="AX3971" i="7" s="1"/>
  <c r="AY3971" i="7"/>
  <c r="A3972" i="7"/>
  <c r="E3972" i="7"/>
  <c r="F3972" i="7"/>
  <c r="H3972" i="7"/>
  <c r="I3972" i="7"/>
  <c r="J3972" i="7"/>
  <c r="L3972" i="7"/>
  <c r="M3972" i="7"/>
  <c r="O3972" i="7"/>
  <c r="P3972" i="7"/>
  <c r="Q3972" i="7"/>
  <c r="S3972" i="7"/>
  <c r="T3972" i="7"/>
  <c r="AA3972" i="7"/>
  <c r="AB3972" i="7"/>
  <c r="AD3972" i="7"/>
  <c r="AE3972" i="7"/>
  <c r="AL3972" i="7"/>
  <c r="AM3972" i="7"/>
  <c r="AP3972" i="7"/>
  <c r="AR3972" i="7"/>
  <c r="AT3972" i="7"/>
  <c r="AU3972" i="7"/>
  <c r="AV3972" i="7"/>
  <c r="AW3972" i="7"/>
  <c r="AX3972" i="7" s="1"/>
  <c r="AY3972" i="7"/>
  <c r="A3973" i="7"/>
  <c r="E3973" i="7"/>
  <c r="F3973" i="7"/>
  <c r="H3973" i="7"/>
  <c r="I3973" i="7"/>
  <c r="J3973" i="7"/>
  <c r="L3973" i="7"/>
  <c r="M3973" i="7"/>
  <c r="O3973" i="7"/>
  <c r="P3973" i="7"/>
  <c r="Q3973" i="7"/>
  <c r="S3973" i="7"/>
  <c r="T3973" i="7"/>
  <c r="AA3973" i="7"/>
  <c r="AB3973" i="7"/>
  <c r="AD3973" i="7"/>
  <c r="AE3973" i="7"/>
  <c r="AL3973" i="7"/>
  <c r="AM3973" i="7"/>
  <c r="AP3973" i="7"/>
  <c r="AR3973" i="7"/>
  <c r="AT3973" i="7"/>
  <c r="AU3973" i="7"/>
  <c r="AV3973" i="7"/>
  <c r="AW3973" i="7"/>
  <c r="AX3973" i="7" s="1"/>
  <c r="AY3973" i="7"/>
  <c r="A3974" i="7"/>
  <c r="E3974" i="7"/>
  <c r="F3974" i="7"/>
  <c r="H3974" i="7"/>
  <c r="I3974" i="7"/>
  <c r="J3974" i="7"/>
  <c r="L3974" i="7"/>
  <c r="M3974" i="7"/>
  <c r="O3974" i="7"/>
  <c r="P3974" i="7"/>
  <c r="Q3974" i="7"/>
  <c r="S3974" i="7"/>
  <c r="T3974" i="7"/>
  <c r="AA3974" i="7"/>
  <c r="AB3974" i="7"/>
  <c r="AD3974" i="7"/>
  <c r="AE3974" i="7"/>
  <c r="AL3974" i="7"/>
  <c r="AM3974" i="7"/>
  <c r="AP3974" i="7"/>
  <c r="AR3974" i="7"/>
  <c r="AT3974" i="7"/>
  <c r="AU3974" i="7"/>
  <c r="AV3974" i="7"/>
  <c r="AW3974" i="7"/>
  <c r="AX3974" i="7" s="1"/>
  <c r="AY3974" i="7"/>
  <c r="A3975" i="7"/>
  <c r="E3975" i="7"/>
  <c r="F3975" i="7"/>
  <c r="H3975" i="7"/>
  <c r="I3975" i="7"/>
  <c r="J3975" i="7"/>
  <c r="L3975" i="7"/>
  <c r="M3975" i="7"/>
  <c r="O3975" i="7"/>
  <c r="P3975" i="7"/>
  <c r="Q3975" i="7"/>
  <c r="S3975" i="7"/>
  <c r="T3975" i="7"/>
  <c r="AA3975" i="7"/>
  <c r="AB3975" i="7"/>
  <c r="AD3975" i="7"/>
  <c r="AE3975" i="7"/>
  <c r="AL3975" i="7"/>
  <c r="AM3975" i="7"/>
  <c r="AP3975" i="7"/>
  <c r="AR3975" i="7"/>
  <c r="AT3975" i="7"/>
  <c r="AU3975" i="7"/>
  <c r="AV3975" i="7"/>
  <c r="AW3975" i="7"/>
  <c r="AX3975" i="7" s="1"/>
  <c r="AY3975" i="7"/>
  <c r="A3976" i="7"/>
  <c r="E3976" i="7"/>
  <c r="F3976" i="7"/>
  <c r="H3976" i="7"/>
  <c r="I3976" i="7"/>
  <c r="J3976" i="7"/>
  <c r="L3976" i="7"/>
  <c r="M3976" i="7"/>
  <c r="O3976" i="7"/>
  <c r="P3976" i="7"/>
  <c r="Q3976" i="7"/>
  <c r="S3976" i="7"/>
  <c r="T3976" i="7"/>
  <c r="AA3976" i="7"/>
  <c r="AB3976" i="7"/>
  <c r="AD3976" i="7"/>
  <c r="AE3976" i="7"/>
  <c r="AL3976" i="7"/>
  <c r="AM3976" i="7"/>
  <c r="AP3976" i="7"/>
  <c r="AR3976" i="7"/>
  <c r="AT3976" i="7"/>
  <c r="AU3976" i="7"/>
  <c r="AV3976" i="7"/>
  <c r="AW3976" i="7"/>
  <c r="AX3976" i="7" s="1"/>
  <c r="AY3976" i="7"/>
  <c r="A3977" i="7"/>
  <c r="E3977" i="7"/>
  <c r="F3977" i="7"/>
  <c r="H3977" i="7"/>
  <c r="I3977" i="7"/>
  <c r="J3977" i="7"/>
  <c r="L3977" i="7"/>
  <c r="M3977" i="7"/>
  <c r="O3977" i="7"/>
  <c r="P3977" i="7"/>
  <c r="Q3977" i="7"/>
  <c r="S3977" i="7"/>
  <c r="T3977" i="7"/>
  <c r="AA3977" i="7"/>
  <c r="AB3977" i="7"/>
  <c r="AD3977" i="7"/>
  <c r="AE3977" i="7"/>
  <c r="AL3977" i="7"/>
  <c r="AM3977" i="7"/>
  <c r="AP3977" i="7"/>
  <c r="AR3977" i="7"/>
  <c r="AT3977" i="7"/>
  <c r="AU3977" i="7"/>
  <c r="AV3977" i="7"/>
  <c r="AW3977" i="7"/>
  <c r="AX3977" i="7" s="1"/>
  <c r="AY3977" i="7"/>
  <c r="A3978" i="7"/>
  <c r="E3978" i="7"/>
  <c r="F3978" i="7"/>
  <c r="H3978" i="7"/>
  <c r="I3978" i="7"/>
  <c r="J3978" i="7"/>
  <c r="L3978" i="7"/>
  <c r="M3978" i="7"/>
  <c r="O3978" i="7"/>
  <c r="P3978" i="7"/>
  <c r="Q3978" i="7"/>
  <c r="S3978" i="7"/>
  <c r="T3978" i="7"/>
  <c r="AA3978" i="7"/>
  <c r="AB3978" i="7"/>
  <c r="AD3978" i="7"/>
  <c r="AE3978" i="7"/>
  <c r="AL3978" i="7"/>
  <c r="AM3978" i="7"/>
  <c r="AP3978" i="7"/>
  <c r="AR3978" i="7"/>
  <c r="AT3978" i="7"/>
  <c r="AU3978" i="7"/>
  <c r="AV3978" i="7"/>
  <c r="AW3978" i="7"/>
  <c r="AX3978" i="7" s="1"/>
  <c r="AY3978" i="7"/>
  <c r="A3979" i="7"/>
  <c r="E3979" i="7"/>
  <c r="F3979" i="7"/>
  <c r="H3979" i="7"/>
  <c r="I3979" i="7"/>
  <c r="J3979" i="7"/>
  <c r="L3979" i="7"/>
  <c r="M3979" i="7"/>
  <c r="O3979" i="7"/>
  <c r="P3979" i="7"/>
  <c r="Q3979" i="7"/>
  <c r="S3979" i="7"/>
  <c r="T3979" i="7"/>
  <c r="AA3979" i="7"/>
  <c r="AB3979" i="7"/>
  <c r="AD3979" i="7"/>
  <c r="AE3979" i="7"/>
  <c r="AL3979" i="7"/>
  <c r="AM3979" i="7"/>
  <c r="AP3979" i="7"/>
  <c r="AR3979" i="7"/>
  <c r="AT3979" i="7"/>
  <c r="AU3979" i="7"/>
  <c r="AV3979" i="7"/>
  <c r="AW3979" i="7"/>
  <c r="AX3979" i="7" s="1"/>
  <c r="AY3979" i="7"/>
  <c r="A3980" i="7"/>
  <c r="E3980" i="7"/>
  <c r="F3980" i="7"/>
  <c r="H3980" i="7"/>
  <c r="I3980" i="7"/>
  <c r="J3980" i="7"/>
  <c r="L3980" i="7"/>
  <c r="M3980" i="7"/>
  <c r="O3980" i="7"/>
  <c r="P3980" i="7"/>
  <c r="Q3980" i="7"/>
  <c r="S3980" i="7"/>
  <c r="T3980" i="7"/>
  <c r="AA3980" i="7"/>
  <c r="AB3980" i="7"/>
  <c r="AD3980" i="7"/>
  <c r="AE3980" i="7"/>
  <c r="AL3980" i="7"/>
  <c r="AM3980" i="7"/>
  <c r="AP3980" i="7"/>
  <c r="AR3980" i="7"/>
  <c r="AT3980" i="7"/>
  <c r="AU3980" i="7"/>
  <c r="AV3980" i="7"/>
  <c r="AW3980" i="7"/>
  <c r="AX3980" i="7" s="1"/>
  <c r="AY3980" i="7"/>
  <c r="A3981" i="7"/>
  <c r="E3981" i="7"/>
  <c r="F3981" i="7"/>
  <c r="H3981" i="7"/>
  <c r="I3981" i="7"/>
  <c r="J3981" i="7"/>
  <c r="L3981" i="7"/>
  <c r="M3981" i="7"/>
  <c r="O3981" i="7"/>
  <c r="P3981" i="7"/>
  <c r="Q3981" i="7"/>
  <c r="S3981" i="7"/>
  <c r="T3981" i="7"/>
  <c r="AA3981" i="7"/>
  <c r="AB3981" i="7"/>
  <c r="AD3981" i="7"/>
  <c r="AE3981" i="7"/>
  <c r="AL3981" i="7"/>
  <c r="AM3981" i="7"/>
  <c r="AP3981" i="7"/>
  <c r="AR3981" i="7"/>
  <c r="AT3981" i="7"/>
  <c r="AU3981" i="7"/>
  <c r="AV3981" i="7"/>
  <c r="AW3981" i="7"/>
  <c r="AX3981" i="7" s="1"/>
  <c r="AY3981" i="7"/>
  <c r="A3982" i="7"/>
  <c r="E3982" i="7"/>
  <c r="F3982" i="7"/>
  <c r="H3982" i="7"/>
  <c r="I3982" i="7"/>
  <c r="J3982" i="7"/>
  <c r="L3982" i="7"/>
  <c r="M3982" i="7"/>
  <c r="O3982" i="7"/>
  <c r="P3982" i="7"/>
  <c r="Q3982" i="7"/>
  <c r="S3982" i="7"/>
  <c r="T3982" i="7"/>
  <c r="AA3982" i="7"/>
  <c r="AB3982" i="7"/>
  <c r="AD3982" i="7"/>
  <c r="AE3982" i="7"/>
  <c r="AL3982" i="7"/>
  <c r="AM3982" i="7"/>
  <c r="AP3982" i="7"/>
  <c r="AR3982" i="7"/>
  <c r="AT3982" i="7"/>
  <c r="AU3982" i="7"/>
  <c r="AV3982" i="7"/>
  <c r="AW3982" i="7"/>
  <c r="AX3982" i="7" s="1"/>
  <c r="AY3982" i="7"/>
  <c r="A3983" i="7"/>
  <c r="E3983" i="7"/>
  <c r="F3983" i="7"/>
  <c r="H3983" i="7"/>
  <c r="I3983" i="7"/>
  <c r="J3983" i="7"/>
  <c r="L3983" i="7"/>
  <c r="M3983" i="7"/>
  <c r="O3983" i="7"/>
  <c r="P3983" i="7"/>
  <c r="Q3983" i="7"/>
  <c r="S3983" i="7"/>
  <c r="T3983" i="7"/>
  <c r="AA3983" i="7"/>
  <c r="AB3983" i="7"/>
  <c r="AD3983" i="7"/>
  <c r="AE3983" i="7"/>
  <c r="AL3983" i="7"/>
  <c r="AM3983" i="7"/>
  <c r="AP3983" i="7"/>
  <c r="AR3983" i="7"/>
  <c r="AT3983" i="7"/>
  <c r="AU3983" i="7"/>
  <c r="AV3983" i="7"/>
  <c r="AW3983" i="7"/>
  <c r="AX3983" i="7" s="1"/>
  <c r="AY3983" i="7"/>
  <c r="A3984" i="7"/>
  <c r="E3984" i="7"/>
  <c r="F3984" i="7"/>
  <c r="H3984" i="7"/>
  <c r="I3984" i="7"/>
  <c r="J3984" i="7"/>
  <c r="L3984" i="7"/>
  <c r="M3984" i="7"/>
  <c r="O3984" i="7"/>
  <c r="P3984" i="7"/>
  <c r="Q3984" i="7"/>
  <c r="S3984" i="7"/>
  <c r="T3984" i="7"/>
  <c r="AA3984" i="7"/>
  <c r="AB3984" i="7"/>
  <c r="AD3984" i="7"/>
  <c r="AE3984" i="7"/>
  <c r="AL3984" i="7"/>
  <c r="AM3984" i="7"/>
  <c r="AP3984" i="7"/>
  <c r="AR3984" i="7"/>
  <c r="AT3984" i="7"/>
  <c r="AU3984" i="7"/>
  <c r="AV3984" i="7"/>
  <c r="AW3984" i="7"/>
  <c r="AX3984" i="7" s="1"/>
  <c r="AY3984" i="7"/>
  <c r="A3985" i="7"/>
  <c r="E3985" i="7"/>
  <c r="F3985" i="7"/>
  <c r="H3985" i="7"/>
  <c r="I3985" i="7"/>
  <c r="J3985" i="7"/>
  <c r="L3985" i="7"/>
  <c r="M3985" i="7"/>
  <c r="O3985" i="7"/>
  <c r="P3985" i="7"/>
  <c r="Q3985" i="7"/>
  <c r="S3985" i="7"/>
  <c r="T3985" i="7"/>
  <c r="AA3985" i="7"/>
  <c r="AB3985" i="7"/>
  <c r="AD3985" i="7"/>
  <c r="AE3985" i="7"/>
  <c r="AL3985" i="7"/>
  <c r="AM3985" i="7"/>
  <c r="AP3985" i="7"/>
  <c r="AR3985" i="7"/>
  <c r="AT3985" i="7"/>
  <c r="AU3985" i="7"/>
  <c r="AV3985" i="7"/>
  <c r="AW3985" i="7"/>
  <c r="AX3985" i="7" s="1"/>
  <c r="AY3985" i="7"/>
  <c r="A3986" i="7"/>
  <c r="E3986" i="7"/>
  <c r="F3986" i="7"/>
  <c r="H3986" i="7"/>
  <c r="I3986" i="7"/>
  <c r="J3986" i="7"/>
  <c r="L3986" i="7"/>
  <c r="M3986" i="7"/>
  <c r="O3986" i="7"/>
  <c r="P3986" i="7"/>
  <c r="Q3986" i="7"/>
  <c r="S3986" i="7"/>
  <c r="T3986" i="7"/>
  <c r="AA3986" i="7"/>
  <c r="AB3986" i="7"/>
  <c r="AD3986" i="7"/>
  <c r="AE3986" i="7"/>
  <c r="AL3986" i="7"/>
  <c r="AM3986" i="7"/>
  <c r="AP3986" i="7"/>
  <c r="AR3986" i="7"/>
  <c r="AT3986" i="7"/>
  <c r="AU3986" i="7"/>
  <c r="AV3986" i="7"/>
  <c r="AW3986" i="7"/>
  <c r="AX3986" i="7" s="1"/>
  <c r="AY3986" i="7"/>
  <c r="A3987" i="7"/>
  <c r="E3987" i="7"/>
  <c r="F3987" i="7"/>
  <c r="H3987" i="7"/>
  <c r="I3987" i="7"/>
  <c r="J3987" i="7"/>
  <c r="L3987" i="7"/>
  <c r="M3987" i="7"/>
  <c r="O3987" i="7"/>
  <c r="P3987" i="7"/>
  <c r="Q3987" i="7"/>
  <c r="S3987" i="7"/>
  <c r="T3987" i="7"/>
  <c r="AA3987" i="7"/>
  <c r="AB3987" i="7"/>
  <c r="AD3987" i="7"/>
  <c r="AE3987" i="7"/>
  <c r="AL3987" i="7"/>
  <c r="AM3987" i="7"/>
  <c r="AP3987" i="7"/>
  <c r="AR3987" i="7"/>
  <c r="AT3987" i="7"/>
  <c r="AU3987" i="7"/>
  <c r="AV3987" i="7"/>
  <c r="AW3987" i="7"/>
  <c r="AX3987" i="7" s="1"/>
  <c r="AY3987" i="7"/>
  <c r="A3988" i="7"/>
  <c r="E3988" i="7"/>
  <c r="F3988" i="7"/>
  <c r="H3988" i="7"/>
  <c r="I3988" i="7"/>
  <c r="J3988" i="7"/>
  <c r="L3988" i="7"/>
  <c r="M3988" i="7"/>
  <c r="O3988" i="7"/>
  <c r="P3988" i="7"/>
  <c r="Q3988" i="7"/>
  <c r="S3988" i="7"/>
  <c r="T3988" i="7"/>
  <c r="AA3988" i="7"/>
  <c r="AB3988" i="7"/>
  <c r="AD3988" i="7"/>
  <c r="AE3988" i="7"/>
  <c r="AL3988" i="7"/>
  <c r="AM3988" i="7"/>
  <c r="AP3988" i="7"/>
  <c r="AR3988" i="7"/>
  <c r="AT3988" i="7"/>
  <c r="AU3988" i="7"/>
  <c r="AV3988" i="7"/>
  <c r="AW3988" i="7"/>
  <c r="AX3988" i="7" s="1"/>
  <c r="AY3988" i="7"/>
  <c r="A3989" i="7"/>
  <c r="E3989" i="7"/>
  <c r="F3989" i="7"/>
  <c r="H3989" i="7"/>
  <c r="I3989" i="7"/>
  <c r="J3989" i="7"/>
  <c r="L3989" i="7"/>
  <c r="M3989" i="7"/>
  <c r="O3989" i="7"/>
  <c r="P3989" i="7"/>
  <c r="Q3989" i="7"/>
  <c r="S3989" i="7"/>
  <c r="T3989" i="7"/>
  <c r="AA3989" i="7"/>
  <c r="AB3989" i="7"/>
  <c r="AD3989" i="7"/>
  <c r="AE3989" i="7"/>
  <c r="AL3989" i="7"/>
  <c r="AM3989" i="7"/>
  <c r="AP3989" i="7"/>
  <c r="AR3989" i="7"/>
  <c r="AT3989" i="7"/>
  <c r="AU3989" i="7"/>
  <c r="AV3989" i="7"/>
  <c r="AW3989" i="7"/>
  <c r="AX3989" i="7" s="1"/>
  <c r="AY3989" i="7"/>
  <c r="A3990" i="7"/>
  <c r="E3990" i="7"/>
  <c r="F3990" i="7"/>
  <c r="H3990" i="7"/>
  <c r="I3990" i="7"/>
  <c r="J3990" i="7"/>
  <c r="L3990" i="7"/>
  <c r="M3990" i="7"/>
  <c r="O3990" i="7"/>
  <c r="P3990" i="7"/>
  <c r="Q3990" i="7"/>
  <c r="S3990" i="7"/>
  <c r="T3990" i="7"/>
  <c r="AA3990" i="7"/>
  <c r="AB3990" i="7"/>
  <c r="AD3990" i="7"/>
  <c r="AE3990" i="7"/>
  <c r="AL3990" i="7"/>
  <c r="AM3990" i="7"/>
  <c r="AP3990" i="7"/>
  <c r="AR3990" i="7"/>
  <c r="AT3990" i="7"/>
  <c r="AU3990" i="7"/>
  <c r="AV3990" i="7"/>
  <c r="AW3990" i="7"/>
  <c r="AX3990" i="7" s="1"/>
  <c r="AY3990" i="7"/>
  <c r="A3991" i="7"/>
  <c r="E3991" i="7"/>
  <c r="F3991" i="7"/>
  <c r="H3991" i="7"/>
  <c r="I3991" i="7"/>
  <c r="J3991" i="7"/>
  <c r="L3991" i="7"/>
  <c r="M3991" i="7"/>
  <c r="O3991" i="7"/>
  <c r="P3991" i="7"/>
  <c r="Q3991" i="7"/>
  <c r="S3991" i="7"/>
  <c r="T3991" i="7"/>
  <c r="AA3991" i="7"/>
  <c r="AB3991" i="7"/>
  <c r="AD3991" i="7"/>
  <c r="AE3991" i="7"/>
  <c r="AL3991" i="7"/>
  <c r="AM3991" i="7"/>
  <c r="AP3991" i="7"/>
  <c r="AR3991" i="7"/>
  <c r="AT3991" i="7"/>
  <c r="AU3991" i="7"/>
  <c r="AV3991" i="7"/>
  <c r="AW3991" i="7"/>
  <c r="AX3991" i="7" s="1"/>
  <c r="AY3991" i="7"/>
  <c r="A3992" i="7"/>
  <c r="E3992" i="7"/>
  <c r="F3992" i="7"/>
  <c r="H3992" i="7"/>
  <c r="I3992" i="7"/>
  <c r="J3992" i="7"/>
  <c r="L3992" i="7"/>
  <c r="M3992" i="7"/>
  <c r="O3992" i="7"/>
  <c r="P3992" i="7"/>
  <c r="Q3992" i="7"/>
  <c r="S3992" i="7"/>
  <c r="T3992" i="7"/>
  <c r="AA3992" i="7"/>
  <c r="AB3992" i="7"/>
  <c r="AD3992" i="7"/>
  <c r="AE3992" i="7"/>
  <c r="AL3992" i="7"/>
  <c r="AM3992" i="7"/>
  <c r="AP3992" i="7"/>
  <c r="AR3992" i="7"/>
  <c r="AT3992" i="7"/>
  <c r="AU3992" i="7"/>
  <c r="AV3992" i="7"/>
  <c r="AW3992" i="7"/>
  <c r="AX3992" i="7" s="1"/>
  <c r="AY3992" i="7"/>
  <c r="A3993" i="7"/>
  <c r="E3993" i="7"/>
  <c r="F3993" i="7"/>
  <c r="H3993" i="7"/>
  <c r="I3993" i="7"/>
  <c r="J3993" i="7"/>
  <c r="L3993" i="7"/>
  <c r="M3993" i="7"/>
  <c r="O3993" i="7"/>
  <c r="P3993" i="7"/>
  <c r="Q3993" i="7"/>
  <c r="S3993" i="7"/>
  <c r="T3993" i="7"/>
  <c r="AA3993" i="7"/>
  <c r="AB3993" i="7"/>
  <c r="AD3993" i="7"/>
  <c r="AE3993" i="7"/>
  <c r="AL3993" i="7"/>
  <c r="AM3993" i="7"/>
  <c r="AP3993" i="7"/>
  <c r="AR3993" i="7"/>
  <c r="AT3993" i="7"/>
  <c r="AU3993" i="7"/>
  <c r="AV3993" i="7"/>
  <c r="AW3993" i="7"/>
  <c r="AX3993" i="7" s="1"/>
  <c r="AY3993" i="7"/>
  <c r="A3994" i="7"/>
  <c r="E3994" i="7"/>
  <c r="F3994" i="7"/>
  <c r="H3994" i="7"/>
  <c r="I3994" i="7"/>
  <c r="J3994" i="7"/>
  <c r="L3994" i="7"/>
  <c r="M3994" i="7"/>
  <c r="O3994" i="7"/>
  <c r="P3994" i="7"/>
  <c r="Q3994" i="7"/>
  <c r="S3994" i="7"/>
  <c r="T3994" i="7"/>
  <c r="AA3994" i="7"/>
  <c r="AB3994" i="7"/>
  <c r="AD3994" i="7"/>
  <c r="AE3994" i="7"/>
  <c r="AL3994" i="7"/>
  <c r="AM3994" i="7"/>
  <c r="AP3994" i="7"/>
  <c r="AR3994" i="7"/>
  <c r="AT3994" i="7"/>
  <c r="AU3994" i="7"/>
  <c r="AV3994" i="7"/>
  <c r="AW3994" i="7"/>
  <c r="AX3994" i="7" s="1"/>
  <c r="AY3994" i="7"/>
  <c r="A3995" i="7"/>
  <c r="E3995" i="7"/>
  <c r="F3995" i="7"/>
  <c r="H3995" i="7"/>
  <c r="I3995" i="7"/>
  <c r="J3995" i="7"/>
  <c r="L3995" i="7"/>
  <c r="M3995" i="7"/>
  <c r="O3995" i="7"/>
  <c r="P3995" i="7"/>
  <c r="Q3995" i="7"/>
  <c r="S3995" i="7"/>
  <c r="T3995" i="7"/>
  <c r="AA3995" i="7"/>
  <c r="AB3995" i="7"/>
  <c r="AD3995" i="7"/>
  <c r="AE3995" i="7"/>
  <c r="AL3995" i="7"/>
  <c r="AM3995" i="7"/>
  <c r="AP3995" i="7"/>
  <c r="AR3995" i="7"/>
  <c r="AT3995" i="7"/>
  <c r="AU3995" i="7"/>
  <c r="AV3995" i="7"/>
  <c r="AW3995" i="7"/>
  <c r="AX3995" i="7" s="1"/>
  <c r="AY3995" i="7"/>
  <c r="A3996" i="7"/>
  <c r="E3996" i="7"/>
  <c r="F3996" i="7"/>
  <c r="H3996" i="7"/>
  <c r="I3996" i="7"/>
  <c r="J3996" i="7"/>
  <c r="L3996" i="7"/>
  <c r="M3996" i="7"/>
  <c r="O3996" i="7"/>
  <c r="P3996" i="7"/>
  <c r="Q3996" i="7"/>
  <c r="S3996" i="7"/>
  <c r="T3996" i="7"/>
  <c r="AA3996" i="7"/>
  <c r="AB3996" i="7"/>
  <c r="AD3996" i="7"/>
  <c r="AE3996" i="7"/>
  <c r="AL3996" i="7"/>
  <c r="AM3996" i="7"/>
  <c r="AP3996" i="7"/>
  <c r="AR3996" i="7"/>
  <c r="AT3996" i="7"/>
  <c r="AU3996" i="7"/>
  <c r="AV3996" i="7"/>
  <c r="AW3996" i="7"/>
  <c r="AX3996" i="7" s="1"/>
  <c r="AY3996" i="7"/>
  <c r="A3997" i="7"/>
  <c r="E3997" i="7"/>
  <c r="F3997" i="7"/>
  <c r="H3997" i="7"/>
  <c r="I3997" i="7"/>
  <c r="J3997" i="7"/>
  <c r="L3997" i="7"/>
  <c r="M3997" i="7"/>
  <c r="O3997" i="7"/>
  <c r="P3997" i="7"/>
  <c r="Q3997" i="7"/>
  <c r="S3997" i="7"/>
  <c r="T3997" i="7"/>
  <c r="AA3997" i="7"/>
  <c r="AB3997" i="7"/>
  <c r="AD3997" i="7"/>
  <c r="AE3997" i="7"/>
  <c r="AL3997" i="7"/>
  <c r="AM3997" i="7"/>
  <c r="AP3997" i="7"/>
  <c r="AR3997" i="7"/>
  <c r="AT3997" i="7"/>
  <c r="AU3997" i="7"/>
  <c r="AV3997" i="7"/>
  <c r="AW3997" i="7"/>
  <c r="AX3997" i="7" s="1"/>
  <c r="AY3997" i="7"/>
  <c r="A3998" i="7"/>
  <c r="E3998" i="7"/>
  <c r="F3998" i="7"/>
  <c r="H3998" i="7"/>
  <c r="I3998" i="7"/>
  <c r="J3998" i="7"/>
  <c r="L3998" i="7"/>
  <c r="M3998" i="7"/>
  <c r="O3998" i="7"/>
  <c r="P3998" i="7"/>
  <c r="Q3998" i="7"/>
  <c r="S3998" i="7"/>
  <c r="T3998" i="7"/>
  <c r="AA3998" i="7"/>
  <c r="AB3998" i="7"/>
  <c r="AD3998" i="7"/>
  <c r="AE3998" i="7"/>
  <c r="AL3998" i="7"/>
  <c r="AM3998" i="7"/>
  <c r="AP3998" i="7"/>
  <c r="AR3998" i="7"/>
  <c r="AT3998" i="7"/>
  <c r="AU3998" i="7"/>
  <c r="AV3998" i="7"/>
  <c r="AW3998" i="7"/>
  <c r="AX3998" i="7" s="1"/>
  <c r="AY3998" i="7"/>
  <c r="A3999" i="7"/>
  <c r="E3999" i="7"/>
  <c r="F3999" i="7"/>
  <c r="H3999" i="7"/>
  <c r="I3999" i="7"/>
  <c r="J3999" i="7"/>
  <c r="L3999" i="7"/>
  <c r="M3999" i="7"/>
  <c r="O3999" i="7"/>
  <c r="P3999" i="7"/>
  <c r="Q3999" i="7"/>
  <c r="S3999" i="7"/>
  <c r="T3999" i="7"/>
  <c r="AA3999" i="7"/>
  <c r="AB3999" i="7"/>
  <c r="AD3999" i="7"/>
  <c r="AE3999" i="7"/>
  <c r="AL3999" i="7"/>
  <c r="AM3999" i="7"/>
  <c r="AP3999" i="7"/>
  <c r="AR3999" i="7"/>
  <c r="AT3999" i="7"/>
  <c r="AU3999" i="7"/>
  <c r="AV3999" i="7"/>
  <c r="AW3999" i="7"/>
  <c r="AX3999" i="7" s="1"/>
  <c r="AY3999" i="7"/>
  <c r="A4000" i="7"/>
  <c r="E4000" i="7"/>
  <c r="F4000" i="7"/>
  <c r="H4000" i="7"/>
  <c r="I4000" i="7"/>
  <c r="J4000" i="7"/>
  <c r="L4000" i="7"/>
  <c r="M4000" i="7"/>
  <c r="O4000" i="7"/>
  <c r="P4000" i="7"/>
  <c r="Q4000" i="7"/>
  <c r="S4000" i="7"/>
  <c r="T4000" i="7"/>
  <c r="AA4000" i="7"/>
  <c r="AB4000" i="7"/>
  <c r="AD4000" i="7"/>
  <c r="AE4000" i="7"/>
  <c r="AL4000" i="7"/>
  <c r="AM4000" i="7"/>
  <c r="AP4000" i="7"/>
  <c r="AR4000" i="7"/>
  <c r="AT4000" i="7"/>
  <c r="AU4000" i="7"/>
  <c r="AV4000" i="7"/>
  <c r="AW4000" i="7"/>
  <c r="AX4000" i="7" s="1"/>
  <c r="AY4000" i="7"/>
  <c r="A4001" i="7"/>
  <c r="E4001" i="7"/>
  <c r="F4001" i="7"/>
  <c r="H4001" i="7"/>
  <c r="I4001" i="7"/>
  <c r="J4001" i="7"/>
  <c r="L4001" i="7"/>
  <c r="M4001" i="7"/>
  <c r="O4001" i="7"/>
  <c r="P4001" i="7"/>
  <c r="Q4001" i="7"/>
  <c r="S4001" i="7"/>
  <c r="T4001" i="7"/>
  <c r="AA4001" i="7"/>
  <c r="AB4001" i="7"/>
  <c r="AD4001" i="7"/>
  <c r="AE4001" i="7"/>
  <c r="AL4001" i="7"/>
  <c r="AM4001" i="7"/>
  <c r="AP4001" i="7"/>
  <c r="AR4001" i="7"/>
  <c r="AT4001" i="7"/>
  <c r="AU4001" i="7"/>
  <c r="AV4001" i="7"/>
  <c r="AW4001" i="7"/>
  <c r="AX4001" i="7" s="1"/>
  <c r="AY4001" i="7"/>
  <c r="A4002" i="7"/>
  <c r="E4002" i="7"/>
  <c r="F4002" i="7"/>
  <c r="H4002" i="7"/>
  <c r="I4002" i="7"/>
  <c r="J4002" i="7"/>
  <c r="L4002" i="7"/>
  <c r="M4002" i="7"/>
  <c r="O4002" i="7"/>
  <c r="P4002" i="7"/>
  <c r="Q4002" i="7"/>
  <c r="S4002" i="7"/>
  <c r="T4002" i="7"/>
  <c r="AA4002" i="7"/>
  <c r="AB4002" i="7"/>
  <c r="AD4002" i="7"/>
  <c r="AE4002" i="7"/>
  <c r="AL4002" i="7"/>
  <c r="AM4002" i="7"/>
  <c r="AP4002" i="7"/>
  <c r="AR4002" i="7"/>
  <c r="AT4002" i="7"/>
  <c r="AU4002" i="7"/>
  <c r="AV4002" i="7"/>
  <c r="AW4002" i="7"/>
  <c r="AX4002" i="7" s="1"/>
  <c r="AY4002" i="7"/>
  <c r="A4003" i="7"/>
  <c r="E4003" i="7"/>
  <c r="F4003" i="7"/>
  <c r="H4003" i="7"/>
  <c r="I4003" i="7"/>
  <c r="J4003" i="7"/>
  <c r="L4003" i="7"/>
  <c r="M4003" i="7"/>
  <c r="O4003" i="7"/>
  <c r="P4003" i="7"/>
  <c r="Q4003" i="7"/>
  <c r="S4003" i="7"/>
  <c r="T4003" i="7"/>
  <c r="AA4003" i="7"/>
  <c r="AB4003" i="7"/>
  <c r="AD4003" i="7"/>
  <c r="AE4003" i="7"/>
  <c r="AL4003" i="7"/>
  <c r="AM4003" i="7"/>
  <c r="AP4003" i="7"/>
  <c r="AR4003" i="7"/>
  <c r="AT4003" i="7"/>
  <c r="AU4003" i="7"/>
  <c r="AV4003" i="7"/>
  <c r="AW4003" i="7"/>
  <c r="AX4003" i="7" s="1"/>
  <c r="AY4003" i="7"/>
  <c r="A4004" i="7"/>
  <c r="E4004" i="7"/>
  <c r="F4004" i="7"/>
  <c r="H4004" i="7"/>
  <c r="I4004" i="7"/>
  <c r="J4004" i="7"/>
  <c r="L4004" i="7"/>
  <c r="M4004" i="7"/>
  <c r="O4004" i="7"/>
  <c r="P4004" i="7"/>
  <c r="Q4004" i="7"/>
  <c r="S4004" i="7"/>
  <c r="T4004" i="7"/>
  <c r="AA4004" i="7"/>
  <c r="AB4004" i="7"/>
  <c r="AD4004" i="7"/>
  <c r="AE4004" i="7"/>
  <c r="AL4004" i="7"/>
  <c r="AM4004" i="7"/>
  <c r="AP4004" i="7"/>
  <c r="AR4004" i="7"/>
  <c r="AT4004" i="7"/>
  <c r="AU4004" i="7"/>
  <c r="AV4004" i="7"/>
  <c r="AW4004" i="7"/>
  <c r="AX4004" i="7" s="1"/>
  <c r="AY4004" i="7"/>
  <c r="A4005" i="7"/>
  <c r="E4005" i="7"/>
  <c r="F4005" i="7"/>
  <c r="H4005" i="7"/>
  <c r="I4005" i="7"/>
  <c r="J4005" i="7"/>
  <c r="L4005" i="7"/>
  <c r="M4005" i="7"/>
  <c r="O4005" i="7"/>
  <c r="P4005" i="7"/>
  <c r="Q4005" i="7"/>
  <c r="S4005" i="7"/>
  <c r="T4005" i="7"/>
  <c r="AA4005" i="7"/>
  <c r="AB4005" i="7"/>
  <c r="AD4005" i="7"/>
  <c r="AE4005" i="7"/>
  <c r="AL4005" i="7"/>
  <c r="AM4005" i="7"/>
  <c r="AP4005" i="7"/>
  <c r="AR4005" i="7"/>
  <c r="AT4005" i="7"/>
  <c r="AU4005" i="7"/>
  <c r="AV4005" i="7"/>
  <c r="AW4005" i="7"/>
  <c r="AX4005" i="7" s="1"/>
  <c r="AY4005" i="7"/>
  <c r="A4006" i="7"/>
  <c r="E4006" i="7"/>
  <c r="F4006" i="7"/>
  <c r="H4006" i="7"/>
  <c r="I4006" i="7"/>
  <c r="J4006" i="7"/>
  <c r="L4006" i="7"/>
  <c r="M4006" i="7"/>
  <c r="O4006" i="7"/>
  <c r="P4006" i="7"/>
  <c r="Q4006" i="7"/>
  <c r="S4006" i="7"/>
  <c r="T4006" i="7"/>
  <c r="AA4006" i="7"/>
  <c r="AB4006" i="7"/>
  <c r="AD4006" i="7"/>
  <c r="AE4006" i="7"/>
  <c r="AL4006" i="7"/>
  <c r="AM4006" i="7"/>
  <c r="AP4006" i="7"/>
  <c r="AR4006" i="7"/>
  <c r="AT4006" i="7"/>
  <c r="AU4006" i="7"/>
  <c r="AV4006" i="7"/>
  <c r="AW4006" i="7"/>
  <c r="AX4006" i="7" s="1"/>
  <c r="AY4006" i="7"/>
  <c r="A4007" i="7"/>
  <c r="E4007" i="7"/>
  <c r="F4007" i="7"/>
  <c r="H4007" i="7"/>
  <c r="I4007" i="7"/>
  <c r="J4007" i="7"/>
  <c r="L4007" i="7"/>
  <c r="M4007" i="7"/>
  <c r="O4007" i="7"/>
  <c r="P4007" i="7"/>
  <c r="Q4007" i="7"/>
  <c r="S4007" i="7"/>
  <c r="T4007" i="7"/>
  <c r="AA4007" i="7"/>
  <c r="AB4007" i="7"/>
  <c r="AD4007" i="7"/>
  <c r="AE4007" i="7"/>
  <c r="AL4007" i="7"/>
  <c r="AM4007" i="7"/>
  <c r="AP4007" i="7"/>
  <c r="AR4007" i="7"/>
  <c r="AT4007" i="7"/>
  <c r="AU4007" i="7"/>
  <c r="AV4007" i="7"/>
  <c r="AW4007" i="7"/>
  <c r="AX4007" i="7" s="1"/>
  <c r="AY4007" i="7"/>
  <c r="A4008" i="7"/>
  <c r="E4008" i="7"/>
  <c r="F4008" i="7"/>
  <c r="H4008" i="7"/>
  <c r="I4008" i="7"/>
  <c r="J4008" i="7"/>
  <c r="L4008" i="7"/>
  <c r="M4008" i="7"/>
  <c r="O4008" i="7"/>
  <c r="P4008" i="7"/>
  <c r="Q4008" i="7"/>
  <c r="S4008" i="7"/>
  <c r="T4008" i="7"/>
  <c r="AA4008" i="7"/>
  <c r="AB4008" i="7"/>
  <c r="AD4008" i="7"/>
  <c r="AE4008" i="7"/>
  <c r="AL4008" i="7"/>
  <c r="AM4008" i="7"/>
  <c r="AP4008" i="7"/>
  <c r="AR4008" i="7"/>
  <c r="AT4008" i="7"/>
  <c r="AU4008" i="7"/>
  <c r="AV4008" i="7"/>
  <c r="AW4008" i="7"/>
  <c r="AX4008" i="7" s="1"/>
  <c r="AY4008" i="7"/>
  <c r="A4009" i="7"/>
  <c r="E4009" i="7"/>
  <c r="F4009" i="7"/>
  <c r="H4009" i="7"/>
  <c r="I4009" i="7"/>
  <c r="J4009" i="7"/>
  <c r="L4009" i="7"/>
  <c r="M4009" i="7"/>
  <c r="O4009" i="7"/>
  <c r="P4009" i="7"/>
  <c r="Q4009" i="7"/>
  <c r="S4009" i="7"/>
  <c r="T4009" i="7"/>
  <c r="AA4009" i="7"/>
  <c r="AB4009" i="7"/>
  <c r="AD4009" i="7"/>
  <c r="AE4009" i="7"/>
  <c r="AL4009" i="7"/>
  <c r="AM4009" i="7"/>
  <c r="AP4009" i="7"/>
  <c r="AR4009" i="7"/>
  <c r="AT4009" i="7"/>
  <c r="AU4009" i="7"/>
  <c r="AV4009" i="7"/>
  <c r="AW4009" i="7"/>
  <c r="AX4009" i="7" s="1"/>
  <c r="AY4009" i="7"/>
  <c r="A4010" i="7"/>
  <c r="E4010" i="7"/>
  <c r="F4010" i="7"/>
  <c r="H4010" i="7"/>
  <c r="I4010" i="7"/>
  <c r="J4010" i="7"/>
  <c r="L4010" i="7"/>
  <c r="M4010" i="7"/>
  <c r="O4010" i="7"/>
  <c r="P4010" i="7"/>
  <c r="Q4010" i="7"/>
  <c r="S4010" i="7"/>
  <c r="T4010" i="7"/>
  <c r="AA4010" i="7"/>
  <c r="AB4010" i="7"/>
  <c r="AD4010" i="7"/>
  <c r="AE4010" i="7"/>
  <c r="AL4010" i="7"/>
  <c r="AM4010" i="7"/>
  <c r="AP4010" i="7"/>
  <c r="AR4010" i="7"/>
  <c r="AT4010" i="7"/>
  <c r="AU4010" i="7"/>
  <c r="AV4010" i="7"/>
  <c r="AW4010" i="7"/>
  <c r="AX4010" i="7" s="1"/>
  <c r="AY4010" i="7"/>
  <c r="A4011" i="7"/>
  <c r="E4011" i="7"/>
  <c r="F4011" i="7"/>
  <c r="H4011" i="7"/>
  <c r="I4011" i="7"/>
  <c r="J4011" i="7"/>
  <c r="L4011" i="7"/>
  <c r="M4011" i="7"/>
  <c r="O4011" i="7"/>
  <c r="P4011" i="7"/>
  <c r="Q4011" i="7"/>
  <c r="S4011" i="7"/>
  <c r="T4011" i="7"/>
  <c r="AA4011" i="7"/>
  <c r="AB4011" i="7"/>
  <c r="AD4011" i="7"/>
  <c r="AE4011" i="7"/>
  <c r="AL4011" i="7"/>
  <c r="AM4011" i="7"/>
  <c r="AP4011" i="7"/>
  <c r="AR4011" i="7"/>
  <c r="AT4011" i="7"/>
  <c r="AU4011" i="7"/>
  <c r="AV4011" i="7"/>
  <c r="AW4011" i="7"/>
  <c r="AX4011" i="7" s="1"/>
  <c r="AY4011" i="7"/>
  <c r="A4012" i="7"/>
  <c r="E4012" i="7"/>
  <c r="F4012" i="7"/>
  <c r="H4012" i="7"/>
  <c r="I4012" i="7"/>
  <c r="J4012" i="7"/>
  <c r="L4012" i="7"/>
  <c r="M4012" i="7"/>
  <c r="O4012" i="7"/>
  <c r="P4012" i="7"/>
  <c r="Q4012" i="7"/>
  <c r="S4012" i="7"/>
  <c r="T4012" i="7"/>
  <c r="AA4012" i="7"/>
  <c r="AB4012" i="7"/>
  <c r="AD4012" i="7"/>
  <c r="AE4012" i="7"/>
  <c r="AL4012" i="7"/>
  <c r="AM4012" i="7"/>
  <c r="AP4012" i="7"/>
  <c r="AR4012" i="7"/>
  <c r="AT4012" i="7"/>
  <c r="AU4012" i="7"/>
  <c r="AV4012" i="7"/>
  <c r="AW4012" i="7"/>
  <c r="AX4012" i="7" s="1"/>
  <c r="AY4012" i="7"/>
  <c r="A4013" i="7"/>
  <c r="E4013" i="7"/>
  <c r="F4013" i="7"/>
  <c r="H4013" i="7"/>
  <c r="I4013" i="7"/>
  <c r="J4013" i="7"/>
  <c r="L4013" i="7"/>
  <c r="M4013" i="7"/>
  <c r="O4013" i="7"/>
  <c r="P4013" i="7"/>
  <c r="Q4013" i="7"/>
  <c r="S4013" i="7"/>
  <c r="T4013" i="7"/>
  <c r="AA4013" i="7"/>
  <c r="AB4013" i="7"/>
  <c r="AD4013" i="7"/>
  <c r="AE4013" i="7"/>
  <c r="AL4013" i="7"/>
  <c r="AM4013" i="7"/>
  <c r="AP4013" i="7"/>
  <c r="AR4013" i="7"/>
  <c r="AT4013" i="7"/>
  <c r="AU4013" i="7"/>
  <c r="AV4013" i="7"/>
  <c r="AW4013" i="7"/>
  <c r="AX4013" i="7" s="1"/>
  <c r="AY4013" i="7"/>
  <c r="A4014" i="7"/>
  <c r="E4014" i="7"/>
  <c r="F4014" i="7"/>
  <c r="H4014" i="7"/>
  <c r="I4014" i="7"/>
  <c r="J4014" i="7"/>
  <c r="L4014" i="7"/>
  <c r="M4014" i="7"/>
  <c r="O4014" i="7"/>
  <c r="P4014" i="7"/>
  <c r="Q4014" i="7"/>
  <c r="S4014" i="7"/>
  <c r="T4014" i="7"/>
  <c r="AA4014" i="7"/>
  <c r="AB4014" i="7"/>
  <c r="AD4014" i="7"/>
  <c r="AE4014" i="7"/>
  <c r="AL4014" i="7"/>
  <c r="AM4014" i="7"/>
  <c r="AP4014" i="7"/>
  <c r="AR4014" i="7"/>
  <c r="AT4014" i="7"/>
  <c r="AU4014" i="7"/>
  <c r="AV4014" i="7"/>
  <c r="AW4014" i="7"/>
  <c r="AX4014" i="7" s="1"/>
  <c r="AY4014" i="7"/>
  <c r="A4015" i="7"/>
  <c r="E4015" i="7"/>
  <c r="F4015" i="7"/>
  <c r="H4015" i="7"/>
  <c r="I4015" i="7"/>
  <c r="J4015" i="7"/>
  <c r="L4015" i="7"/>
  <c r="M4015" i="7"/>
  <c r="O4015" i="7"/>
  <c r="P4015" i="7"/>
  <c r="Q4015" i="7"/>
  <c r="S4015" i="7"/>
  <c r="T4015" i="7"/>
  <c r="AA4015" i="7"/>
  <c r="AB4015" i="7"/>
  <c r="AD4015" i="7"/>
  <c r="AE4015" i="7"/>
  <c r="AL4015" i="7"/>
  <c r="AM4015" i="7"/>
  <c r="AP4015" i="7"/>
  <c r="AR4015" i="7"/>
  <c r="AT4015" i="7"/>
  <c r="AU4015" i="7"/>
  <c r="AV4015" i="7"/>
  <c r="AW4015" i="7"/>
  <c r="AX4015" i="7" s="1"/>
  <c r="AY4015" i="7"/>
  <c r="A4016" i="7"/>
  <c r="E4016" i="7"/>
  <c r="F4016" i="7"/>
  <c r="H4016" i="7"/>
  <c r="I4016" i="7"/>
  <c r="J4016" i="7"/>
  <c r="L4016" i="7"/>
  <c r="M4016" i="7"/>
  <c r="O4016" i="7"/>
  <c r="P4016" i="7"/>
  <c r="Q4016" i="7"/>
  <c r="S4016" i="7"/>
  <c r="T4016" i="7"/>
  <c r="AA4016" i="7"/>
  <c r="AB4016" i="7"/>
  <c r="AD4016" i="7"/>
  <c r="AE4016" i="7"/>
  <c r="AL4016" i="7"/>
  <c r="AM4016" i="7"/>
  <c r="AP4016" i="7"/>
  <c r="AR4016" i="7"/>
  <c r="AT4016" i="7"/>
  <c r="AU4016" i="7"/>
  <c r="AV4016" i="7"/>
  <c r="AW4016" i="7"/>
  <c r="AX4016" i="7" s="1"/>
  <c r="AY4016" i="7"/>
  <c r="A4017" i="7"/>
  <c r="E4017" i="7"/>
  <c r="F4017" i="7"/>
  <c r="H4017" i="7"/>
  <c r="I4017" i="7"/>
  <c r="J4017" i="7"/>
  <c r="L4017" i="7"/>
  <c r="M4017" i="7"/>
  <c r="O4017" i="7"/>
  <c r="P4017" i="7"/>
  <c r="Q4017" i="7"/>
  <c r="S4017" i="7"/>
  <c r="T4017" i="7"/>
  <c r="AA4017" i="7"/>
  <c r="AB4017" i="7"/>
  <c r="AD4017" i="7"/>
  <c r="AE4017" i="7"/>
  <c r="AL4017" i="7"/>
  <c r="AM4017" i="7"/>
  <c r="AP4017" i="7"/>
  <c r="AR4017" i="7"/>
  <c r="AT4017" i="7"/>
  <c r="AU4017" i="7"/>
  <c r="AV4017" i="7"/>
  <c r="AW4017" i="7"/>
  <c r="AX4017" i="7" s="1"/>
  <c r="AY4017" i="7"/>
  <c r="A4018" i="7"/>
  <c r="E4018" i="7"/>
  <c r="F4018" i="7"/>
  <c r="H4018" i="7"/>
  <c r="I4018" i="7"/>
  <c r="J4018" i="7"/>
  <c r="L4018" i="7"/>
  <c r="M4018" i="7"/>
  <c r="O4018" i="7"/>
  <c r="P4018" i="7"/>
  <c r="Q4018" i="7"/>
  <c r="S4018" i="7"/>
  <c r="T4018" i="7"/>
  <c r="AA4018" i="7"/>
  <c r="AB4018" i="7"/>
  <c r="AD4018" i="7"/>
  <c r="AE4018" i="7"/>
  <c r="AL4018" i="7"/>
  <c r="AM4018" i="7"/>
  <c r="AP4018" i="7"/>
  <c r="AR4018" i="7"/>
  <c r="AT4018" i="7"/>
  <c r="AU4018" i="7"/>
  <c r="AV4018" i="7"/>
  <c r="AW4018" i="7"/>
  <c r="AX4018" i="7" s="1"/>
  <c r="AY4018" i="7"/>
  <c r="A4019" i="7"/>
  <c r="E4019" i="7"/>
  <c r="F4019" i="7"/>
  <c r="H4019" i="7"/>
  <c r="I4019" i="7"/>
  <c r="J4019" i="7"/>
  <c r="L4019" i="7"/>
  <c r="M4019" i="7"/>
  <c r="O4019" i="7"/>
  <c r="P4019" i="7"/>
  <c r="Q4019" i="7"/>
  <c r="S4019" i="7"/>
  <c r="T4019" i="7"/>
  <c r="AA4019" i="7"/>
  <c r="AB4019" i="7"/>
  <c r="AD4019" i="7"/>
  <c r="AE4019" i="7"/>
  <c r="AL4019" i="7"/>
  <c r="AM4019" i="7"/>
  <c r="AP4019" i="7"/>
  <c r="AR4019" i="7"/>
  <c r="AT4019" i="7"/>
  <c r="AU4019" i="7"/>
  <c r="AV4019" i="7"/>
  <c r="AW4019" i="7"/>
  <c r="AX4019" i="7" s="1"/>
  <c r="AY4019" i="7"/>
  <c r="A4020" i="7"/>
  <c r="E4020" i="7"/>
  <c r="F4020" i="7"/>
  <c r="H4020" i="7"/>
  <c r="I4020" i="7"/>
  <c r="J4020" i="7"/>
  <c r="L4020" i="7"/>
  <c r="M4020" i="7"/>
  <c r="O4020" i="7"/>
  <c r="P4020" i="7"/>
  <c r="Q4020" i="7"/>
  <c r="S4020" i="7"/>
  <c r="T4020" i="7"/>
  <c r="AA4020" i="7"/>
  <c r="AB4020" i="7"/>
  <c r="AD4020" i="7"/>
  <c r="AE4020" i="7"/>
  <c r="AL4020" i="7"/>
  <c r="AM4020" i="7"/>
  <c r="AP4020" i="7"/>
  <c r="AR4020" i="7"/>
  <c r="AT4020" i="7"/>
  <c r="AU4020" i="7"/>
  <c r="AV4020" i="7"/>
  <c r="AW4020" i="7"/>
  <c r="AX4020" i="7" s="1"/>
  <c r="AY4020" i="7"/>
  <c r="A4021" i="7"/>
  <c r="E4021" i="7"/>
  <c r="F4021" i="7"/>
  <c r="H4021" i="7"/>
  <c r="I4021" i="7"/>
  <c r="J4021" i="7"/>
  <c r="L4021" i="7"/>
  <c r="M4021" i="7"/>
  <c r="O4021" i="7"/>
  <c r="P4021" i="7"/>
  <c r="Q4021" i="7"/>
  <c r="S4021" i="7"/>
  <c r="T4021" i="7"/>
  <c r="AA4021" i="7"/>
  <c r="AB4021" i="7"/>
  <c r="AD4021" i="7"/>
  <c r="AE4021" i="7"/>
  <c r="AL4021" i="7"/>
  <c r="AM4021" i="7"/>
  <c r="AP4021" i="7"/>
  <c r="AR4021" i="7"/>
  <c r="AT4021" i="7"/>
  <c r="AU4021" i="7"/>
  <c r="AV4021" i="7"/>
  <c r="AW4021" i="7"/>
  <c r="AX4021" i="7" s="1"/>
  <c r="AY4021" i="7"/>
  <c r="A4022" i="7"/>
  <c r="E4022" i="7"/>
  <c r="F4022" i="7"/>
  <c r="H4022" i="7"/>
  <c r="I4022" i="7"/>
  <c r="J4022" i="7"/>
  <c r="L4022" i="7"/>
  <c r="M4022" i="7"/>
  <c r="O4022" i="7"/>
  <c r="P4022" i="7"/>
  <c r="Q4022" i="7"/>
  <c r="S4022" i="7"/>
  <c r="T4022" i="7"/>
  <c r="AA4022" i="7"/>
  <c r="AB4022" i="7"/>
  <c r="AD4022" i="7"/>
  <c r="AE4022" i="7"/>
  <c r="AL4022" i="7"/>
  <c r="AM4022" i="7"/>
  <c r="AP4022" i="7"/>
  <c r="AR4022" i="7"/>
  <c r="AT4022" i="7"/>
  <c r="AU4022" i="7"/>
  <c r="AV4022" i="7"/>
  <c r="AW4022" i="7"/>
  <c r="AX4022" i="7" s="1"/>
  <c r="AY4022" i="7"/>
  <c r="A4023" i="7"/>
  <c r="E4023" i="7"/>
  <c r="F4023" i="7"/>
  <c r="H4023" i="7"/>
  <c r="I4023" i="7"/>
  <c r="J4023" i="7"/>
  <c r="L4023" i="7"/>
  <c r="M4023" i="7"/>
  <c r="O4023" i="7"/>
  <c r="P4023" i="7"/>
  <c r="Q4023" i="7"/>
  <c r="S4023" i="7"/>
  <c r="T4023" i="7"/>
  <c r="AA4023" i="7"/>
  <c r="AB4023" i="7"/>
  <c r="AD4023" i="7"/>
  <c r="AE4023" i="7"/>
  <c r="AL4023" i="7"/>
  <c r="AM4023" i="7"/>
  <c r="AP4023" i="7"/>
  <c r="AR4023" i="7"/>
  <c r="AT4023" i="7"/>
  <c r="AU4023" i="7"/>
  <c r="AV4023" i="7"/>
  <c r="AW4023" i="7"/>
  <c r="AX4023" i="7" s="1"/>
  <c r="AY4023" i="7"/>
  <c r="A4024" i="7"/>
  <c r="E4024" i="7"/>
  <c r="F4024" i="7"/>
  <c r="H4024" i="7"/>
  <c r="I4024" i="7"/>
  <c r="J4024" i="7"/>
  <c r="L4024" i="7"/>
  <c r="M4024" i="7"/>
  <c r="O4024" i="7"/>
  <c r="P4024" i="7"/>
  <c r="Q4024" i="7"/>
  <c r="S4024" i="7"/>
  <c r="T4024" i="7"/>
  <c r="AA4024" i="7"/>
  <c r="AB4024" i="7"/>
  <c r="AD4024" i="7"/>
  <c r="AE4024" i="7"/>
  <c r="AL4024" i="7"/>
  <c r="AM4024" i="7"/>
  <c r="AP4024" i="7"/>
  <c r="AR4024" i="7"/>
  <c r="AT4024" i="7"/>
  <c r="AU4024" i="7"/>
  <c r="AV4024" i="7"/>
  <c r="AW4024" i="7"/>
  <c r="AX4024" i="7" s="1"/>
  <c r="AY4024" i="7"/>
  <c r="A4025" i="7"/>
  <c r="E4025" i="7"/>
  <c r="F4025" i="7"/>
  <c r="H4025" i="7"/>
  <c r="I4025" i="7"/>
  <c r="J4025" i="7"/>
  <c r="L4025" i="7"/>
  <c r="M4025" i="7"/>
  <c r="O4025" i="7"/>
  <c r="P4025" i="7"/>
  <c r="Q4025" i="7"/>
  <c r="S4025" i="7"/>
  <c r="T4025" i="7"/>
  <c r="AA4025" i="7"/>
  <c r="AB4025" i="7"/>
  <c r="AD4025" i="7"/>
  <c r="AE4025" i="7"/>
  <c r="AL4025" i="7"/>
  <c r="AM4025" i="7"/>
  <c r="AP4025" i="7"/>
  <c r="AR4025" i="7"/>
  <c r="AT4025" i="7"/>
  <c r="AU4025" i="7"/>
  <c r="AV4025" i="7"/>
  <c r="AW4025" i="7"/>
  <c r="AX4025" i="7" s="1"/>
  <c r="AY4025" i="7"/>
  <c r="A4026" i="7"/>
  <c r="E4026" i="7"/>
  <c r="F4026" i="7"/>
  <c r="H4026" i="7"/>
  <c r="I4026" i="7"/>
  <c r="J4026" i="7"/>
  <c r="L4026" i="7"/>
  <c r="M4026" i="7"/>
  <c r="O4026" i="7"/>
  <c r="P4026" i="7"/>
  <c r="Q4026" i="7"/>
  <c r="S4026" i="7"/>
  <c r="T4026" i="7"/>
  <c r="AA4026" i="7"/>
  <c r="AB4026" i="7"/>
  <c r="AD4026" i="7"/>
  <c r="AE4026" i="7"/>
  <c r="AL4026" i="7"/>
  <c r="AM4026" i="7"/>
  <c r="AP4026" i="7"/>
  <c r="AR4026" i="7"/>
  <c r="AT4026" i="7"/>
  <c r="AU4026" i="7"/>
  <c r="AV4026" i="7"/>
  <c r="AW4026" i="7"/>
  <c r="AX4026" i="7" s="1"/>
  <c r="AY4026" i="7"/>
  <c r="A4027" i="7"/>
  <c r="E4027" i="7"/>
  <c r="F4027" i="7"/>
  <c r="H4027" i="7"/>
  <c r="I4027" i="7"/>
  <c r="J4027" i="7"/>
  <c r="L4027" i="7"/>
  <c r="M4027" i="7"/>
  <c r="O4027" i="7"/>
  <c r="P4027" i="7"/>
  <c r="Q4027" i="7"/>
  <c r="S4027" i="7"/>
  <c r="T4027" i="7"/>
  <c r="AA4027" i="7"/>
  <c r="AB4027" i="7"/>
  <c r="AD4027" i="7"/>
  <c r="AE4027" i="7"/>
  <c r="AL4027" i="7"/>
  <c r="AM4027" i="7"/>
  <c r="AP4027" i="7"/>
  <c r="AR4027" i="7"/>
  <c r="AT4027" i="7"/>
  <c r="AU4027" i="7"/>
  <c r="AV4027" i="7"/>
  <c r="AW4027" i="7"/>
  <c r="AX4027" i="7" s="1"/>
  <c r="AY4027" i="7"/>
  <c r="A4028" i="7"/>
  <c r="E4028" i="7"/>
  <c r="F4028" i="7"/>
  <c r="H4028" i="7"/>
  <c r="I4028" i="7"/>
  <c r="J4028" i="7"/>
  <c r="L4028" i="7"/>
  <c r="M4028" i="7"/>
  <c r="O4028" i="7"/>
  <c r="P4028" i="7"/>
  <c r="Q4028" i="7"/>
  <c r="S4028" i="7"/>
  <c r="T4028" i="7"/>
  <c r="AA4028" i="7"/>
  <c r="AB4028" i="7"/>
  <c r="AD4028" i="7"/>
  <c r="AE4028" i="7"/>
  <c r="AL4028" i="7"/>
  <c r="AM4028" i="7"/>
  <c r="AP4028" i="7"/>
  <c r="AR4028" i="7"/>
  <c r="AT4028" i="7"/>
  <c r="AU4028" i="7"/>
  <c r="AV4028" i="7"/>
  <c r="AW4028" i="7"/>
  <c r="AX4028" i="7" s="1"/>
  <c r="AY4028" i="7"/>
  <c r="A4029" i="7"/>
  <c r="E4029" i="7"/>
  <c r="F4029" i="7"/>
  <c r="H4029" i="7"/>
  <c r="I4029" i="7"/>
  <c r="J4029" i="7"/>
  <c r="L4029" i="7"/>
  <c r="M4029" i="7"/>
  <c r="O4029" i="7"/>
  <c r="P4029" i="7"/>
  <c r="Q4029" i="7"/>
  <c r="S4029" i="7"/>
  <c r="T4029" i="7"/>
  <c r="AA4029" i="7"/>
  <c r="AB4029" i="7"/>
  <c r="AD4029" i="7"/>
  <c r="AE4029" i="7"/>
  <c r="AL4029" i="7"/>
  <c r="AM4029" i="7"/>
  <c r="AP4029" i="7"/>
  <c r="AR4029" i="7"/>
  <c r="AT4029" i="7"/>
  <c r="AU4029" i="7"/>
  <c r="AV4029" i="7"/>
  <c r="AW4029" i="7"/>
  <c r="AX4029" i="7" s="1"/>
  <c r="AY4029" i="7"/>
  <c r="A4030" i="7"/>
  <c r="E4030" i="7"/>
  <c r="F4030" i="7"/>
  <c r="H4030" i="7"/>
  <c r="I4030" i="7"/>
  <c r="J4030" i="7"/>
  <c r="L4030" i="7"/>
  <c r="M4030" i="7"/>
  <c r="O4030" i="7"/>
  <c r="P4030" i="7"/>
  <c r="Q4030" i="7"/>
  <c r="S4030" i="7"/>
  <c r="T4030" i="7"/>
  <c r="AA4030" i="7"/>
  <c r="AB4030" i="7"/>
  <c r="AD4030" i="7"/>
  <c r="AE4030" i="7"/>
  <c r="AL4030" i="7"/>
  <c r="AM4030" i="7"/>
  <c r="AP4030" i="7"/>
  <c r="AR4030" i="7"/>
  <c r="AT4030" i="7"/>
  <c r="AU4030" i="7"/>
  <c r="AV4030" i="7"/>
  <c r="AW4030" i="7"/>
  <c r="AX4030" i="7" s="1"/>
  <c r="AY4030" i="7"/>
  <c r="A4031" i="7"/>
  <c r="E4031" i="7"/>
  <c r="F4031" i="7"/>
  <c r="H4031" i="7"/>
  <c r="I4031" i="7"/>
  <c r="J4031" i="7"/>
  <c r="L4031" i="7"/>
  <c r="M4031" i="7"/>
  <c r="O4031" i="7"/>
  <c r="P4031" i="7"/>
  <c r="Q4031" i="7"/>
  <c r="S4031" i="7"/>
  <c r="T4031" i="7"/>
  <c r="AA4031" i="7"/>
  <c r="AB4031" i="7"/>
  <c r="AD4031" i="7"/>
  <c r="AE4031" i="7"/>
  <c r="AL4031" i="7"/>
  <c r="AM4031" i="7"/>
  <c r="AP4031" i="7"/>
  <c r="AR4031" i="7"/>
  <c r="AT4031" i="7"/>
  <c r="AU4031" i="7"/>
  <c r="AV4031" i="7"/>
  <c r="AW4031" i="7"/>
  <c r="AX4031" i="7" s="1"/>
  <c r="AY4031" i="7"/>
  <c r="A4032" i="7"/>
  <c r="E4032" i="7"/>
  <c r="F4032" i="7"/>
  <c r="H4032" i="7"/>
  <c r="I4032" i="7"/>
  <c r="J4032" i="7"/>
  <c r="L4032" i="7"/>
  <c r="M4032" i="7"/>
  <c r="O4032" i="7"/>
  <c r="P4032" i="7"/>
  <c r="Q4032" i="7"/>
  <c r="S4032" i="7"/>
  <c r="T4032" i="7"/>
  <c r="AA4032" i="7"/>
  <c r="AB4032" i="7"/>
  <c r="AD4032" i="7"/>
  <c r="AE4032" i="7"/>
  <c r="AL4032" i="7"/>
  <c r="AM4032" i="7"/>
  <c r="AP4032" i="7"/>
  <c r="AR4032" i="7"/>
  <c r="AT4032" i="7"/>
  <c r="AU4032" i="7"/>
  <c r="AV4032" i="7"/>
  <c r="AW4032" i="7"/>
  <c r="AX4032" i="7" s="1"/>
  <c r="AY4032" i="7"/>
  <c r="A4033" i="7"/>
  <c r="E4033" i="7"/>
  <c r="F4033" i="7"/>
  <c r="H4033" i="7"/>
  <c r="I4033" i="7"/>
  <c r="J4033" i="7"/>
  <c r="L4033" i="7"/>
  <c r="M4033" i="7"/>
  <c r="O4033" i="7"/>
  <c r="P4033" i="7"/>
  <c r="Q4033" i="7"/>
  <c r="S4033" i="7"/>
  <c r="T4033" i="7"/>
  <c r="AA4033" i="7"/>
  <c r="AB4033" i="7"/>
  <c r="AD4033" i="7"/>
  <c r="AE4033" i="7"/>
  <c r="AL4033" i="7"/>
  <c r="AM4033" i="7"/>
  <c r="AP4033" i="7"/>
  <c r="AR4033" i="7"/>
  <c r="AT4033" i="7"/>
  <c r="AU4033" i="7"/>
  <c r="AV4033" i="7"/>
  <c r="AW4033" i="7"/>
  <c r="AX4033" i="7" s="1"/>
  <c r="AY4033" i="7"/>
  <c r="A4034" i="7"/>
  <c r="E4034" i="7"/>
  <c r="F4034" i="7"/>
  <c r="H4034" i="7"/>
  <c r="I4034" i="7"/>
  <c r="J4034" i="7"/>
  <c r="L4034" i="7"/>
  <c r="M4034" i="7"/>
  <c r="O4034" i="7"/>
  <c r="P4034" i="7"/>
  <c r="Q4034" i="7"/>
  <c r="S4034" i="7"/>
  <c r="T4034" i="7"/>
  <c r="AA4034" i="7"/>
  <c r="AB4034" i="7"/>
  <c r="AD4034" i="7"/>
  <c r="AE4034" i="7"/>
  <c r="AL4034" i="7"/>
  <c r="AM4034" i="7"/>
  <c r="AP4034" i="7"/>
  <c r="AR4034" i="7"/>
  <c r="AT4034" i="7"/>
  <c r="AU4034" i="7"/>
  <c r="AV4034" i="7"/>
  <c r="AW4034" i="7"/>
  <c r="AX4034" i="7" s="1"/>
  <c r="AY4034" i="7"/>
  <c r="A4035" i="7"/>
  <c r="E4035" i="7"/>
  <c r="F4035" i="7"/>
  <c r="H4035" i="7"/>
  <c r="I4035" i="7"/>
  <c r="J4035" i="7"/>
  <c r="L4035" i="7"/>
  <c r="M4035" i="7"/>
  <c r="O4035" i="7"/>
  <c r="P4035" i="7"/>
  <c r="Q4035" i="7"/>
  <c r="S4035" i="7"/>
  <c r="T4035" i="7"/>
  <c r="AA4035" i="7"/>
  <c r="AB4035" i="7"/>
  <c r="AD4035" i="7"/>
  <c r="AE4035" i="7"/>
  <c r="AL4035" i="7"/>
  <c r="AM4035" i="7"/>
  <c r="AP4035" i="7"/>
  <c r="AR4035" i="7"/>
  <c r="AT4035" i="7"/>
  <c r="AU4035" i="7"/>
  <c r="AV4035" i="7"/>
  <c r="AW4035" i="7"/>
  <c r="AX4035" i="7" s="1"/>
  <c r="AY4035" i="7"/>
  <c r="A4036" i="7"/>
  <c r="E4036" i="7"/>
  <c r="F4036" i="7"/>
  <c r="H4036" i="7"/>
  <c r="I4036" i="7"/>
  <c r="J4036" i="7"/>
  <c r="L4036" i="7"/>
  <c r="M4036" i="7"/>
  <c r="O4036" i="7"/>
  <c r="P4036" i="7"/>
  <c r="Q4036" i="7"/>
  <c r="S4036" i="7"/>
  <c r="T4036" i="7"/>
  <c r="AA4036" i="7"/>
  <c r="AB4036" i="7"/>
  <c r="AD4036" i="7"/>
  <c r="AE4036" i="7"/>
  <c r="AL4036" i="7"/>
  <c r="AM4036" i="7"/>
  <c r="AP4036" i="7"/>
  <c r="AR4036" i="7"/>
  <c r="AT4036" i="7"/>
  <c r="AU4036" i="7"/>
  <c r="AV4036" i="7"/>
  <c r="AW4036" i="7"/>
  <c r="AX4036" i="7" s="1"/>
  <c r="AY4036" i="7"/>
  <c r="A4037" i="7"/>
  <c r="E4037" i="7"/>
  <c r="F4037" i="7"/>
  <c r="H4037" i="7"/>
  <c r="I4037" i="7"/>
  <c r="J4037" i="7"/>
  <c r="L4037" i="7"/>
  <c r="M4037" i="7"/>
  <c r="O4037" i="7"/>
  <c r="P4037" i="7"/>
  <c r="Q4037" i="7"/>
  <c r="S4037" i="7"/>
  <c r="T4037" i="7"/>
  <c r="AA4037" i="7"/>
  <c r="AB4037" i="7"/>
  <c r="AD4037" i="7"/>
  <c r="AE4037" i="7"/>
  <c r="AL4037" i="7"/>
  <c r="AM4037" i="7"/>
  <c r="AP4037" i="7"/>
  <c r="AR4037" i="7"/>
  <c r="AT4037" i="7"/>
  <c r="AU4037" i="7"/>
  <c r="AV4037" i="7"/>
  <c r="AW4037" i="7"/>
  <c r="AX4037" i="7" s="1"/>
  <c r="AY4037" i="7"/>
  <c r="A4038" i="7"/>
  <c r="E4038" i="7"/>
  <c r="F4038" i="7"/>
  <c r="H4038" i="7"/>
  <c r="I4038" i="7"/>
  <c r="J4038" i="7"/>
  <c r="L4038" i="7"/>
  <c r="M4038" i="7"/>
  <c r="O4038" i="7"/>
  <c r="P4038" i="7"/>
  <c r="Q4038" i="7"/>
  <c r="S4038" i="7"/>
  <c r="T4038" i="7"/>
  <c r="AA4038" i="7"/>
  <c r="AB4038" i="7"/>
  <c r="AD4038" i="7"/>
  <c r="AE4038" i="7"/>
  <c r="AL4038" i="7"/>
  <c r="AM4038" i="7"/>
  <c r="AP4038" i="7"/>
  <c r="AR4038" i="7"/>
  <c r="AT4038" i="7"/>
  <c r="AU4038" i="7"/>
  <c r="AV4038" i="7"/>
  <c r="AW4038" i="7"/>
  <c r="AX4038" i="7" s="1"/>
  <c r="AY4038" i="7"/>
  <c r="A4039" i="7"/>
  <c r="E4039" i="7"/>
  <c r="F4039" i="7"/>
  <c r="H4039" i="7"/>
  <c r="I4039" i="7"/>
  <c r="J4039" i="7"/>
  <c r="L4039" i="7"/>
  <c r="M4039" i="7"/>
  <c r="O4039" i="7"/>
  <c r="P4039" i="7"/>
  <c r="Q4039" i="7"/>
  <c r="S4039" i="7"/>
  <c r="T4039" i="7"/>
  <c r="AA4039" i="7"/>
  <c r="AB4039" i="7"/>
  <c r="AD4039" i="7"/>
  <c r="AE4039" i="7"/>
  <c r="AL4039" i="7"/>
  <c r="AM4039" i="7"/>
  <c r="AP4039" i="7"/>
  <c r="AR4039" i="7"/>
  <c r="AT4039" i="7"/>
  <c r="AU4039" i="7"/>
  <c r="AV4039" i="7"/>
  <c r="AW4039" i="7"/>
  <c r="AX4039" i="7" s="1"/>
  <c r="AY4039" i="7"/>
  <c r="A4040" i="7"/>
  <c r="E4040" i="7"/>
  <c r="F4040" i="7"/>
  <c r="H4040" i="7"/>
  <c r="I4040" i="7"/>
  <c r="J4040" i="7"/>
  <c r="L4040" i="7"/>
  <c r="M4040" i="7"/>
  <c r="O4040" i="7"/>
  <c r="P4040" i="7"/>
  <c r="Q4040" i="7"/>
  <c r="S4040" i="7"/>
  <c r="T4040" i="7"/>
  <c r="AA4040" i="7"/>
  <c r="AB4040" i="7"/>
  <c r="AD4040" i="7"/>
  <c r="AE4040" i="7"/>
  <c r="AL4040" i="7"/>
  <c r="AM4040" i="7"/>
  <c r="AP4040" i="7"/>
  <c r="AR4040" i="7"/>
  <c r="AT4040" i="7"/>
  <c r="AU4040" i="7"/>
  <c r="AV4040" i="7"/>
  <c r="AW4040" i="7"/>
  <c r="AX4040" i="7" s="1"/>
  <c r="AY4040" i="7"/>
  <c r="A4041" i="7"/>
  <c r="E4041" i="7"/>
  <c r="F4041" i="7"/>
  <c r="H4041" i="7"/>
  <c r="I4041" i="7"/>
  <c r="J4041" i="7"/>
  <c r="L4041" i="7"/>
  <c r="M4041" i="7"/>
  <c r="O4041" i="7"/>
  <c r="P4041" i="7"/>
  <c r="Q4041" i="7"/>
  <c r="S4041" i="7"/>
  <c r="T4041" i="7"/>
  <c r="AA4041" i="7"/>
  <c r="AB4041" i="7"/>
  <c r="AD4041" i="7"/>
  <c r="AE4041" i="7"/>
  <c r="AL4041" i="7"/>
  <c r="AM4041" i="7"/>
  <c r="AP4041" i="7"/>
  <c r="AR4041" i="7"/>
  <c r="AT4041" i="7"/>
  <c r="AU4041" i="7"/>
  <c r="AV4041" i="7"/>
  <c r="AW4041" i="7"/>
  <c r="AX4041" i="7" s="1"/>
  <c r="AY4041" i="7"/>
  <c r="A4042" i="7"/>
  <c r="E4042" i="7"/>
  <c r="F4042" i="7"/>
  <c r="H4042" i="7"/>
  <c r="I4042" i="7"/>
  <c r="J4042" i="7"/>
  <c r="L4042" i="7"/>
  <c r="M4042" i="7"/>
  <c r="O4042" i="7"/>
  <c r="P4042" i="7"/>
  <c r="Q4042" i="7"/>
  <c r="S4042" i="7"/>
  <c r="T4042" i="7"/>
  <c r="AA4042" i="7"/>
  <c r="AB4042" i="7"/>
  <c r="AD4042" i="7"/>
  <c r="AE4042" i="7"/>
  <c r="AL4042" i="7"/>
  <c r="AM4042" i="7"/>
  <c r="AP4042" i="7"/>
  <c r="AR4042" i="7"/>
  <c r="AT4042" i="7"/>
  <c r="AU4042" i="7"/>
  <c r="AV4042" i="7"/>
  <c r="AW4042" i="7"/>
  <c r="AX4042" i="7" s="1"/>
  <c r="AY4042" i="7"/>
  <c r="A4043" i="7"/>
  <c r="E4043" i="7"/>
  <c r="F4043" i="7"/>
  <c r="H4043" i="7"/>
  <c r="I4043" i="7"/>
  <c r="J4043" i="7"/>
  <c r="L4043" i="7"/>
  <c r="M4043" i="7"/>
  <c r="O4043" i="7"/>
  <c r="P4043" i="7"/>
  <c r="Q4043" i="7"/>
  <c r="S4043" i="7"/>
  <c r="T4043" i="7"/>
  <c r="AA4043" i="7"/>
  <c r="AB4043" i="7"/>
  <c r="AD4043" i="7"/>
  <c r="AE4043" i="7"/>
  <c r="AL4043" i="7"/>
  <c r="AM4043" i="7"/>
  <c r="AP4043" i="7"/>
  <c r="AR4043" i="7"/>
  <c r="AT4043" i="7"/>
  <c r="AU4043" i="7"/>
  <c r="AV4043" i="7"/>
  <c r="AW4043" i="7"/>
  <c r="AX4043" i="7" s="1"/>
  <c r="AY4043" i="7"/>
  <c r="A4044" i="7"/>
  <c r="E4044" i="7"/>
  <c r="F4044" i="7"/>
  <c r="H4044" i="7"/>
  <c r="I4044" i="7"/>
  <c r="J4044" i="7"/>
  <c r="L4044" i="7"/>
  <c r="M4044" i="7"/>
  <c r="O4044" i="7"/>
  <c r="P4044" i="7"/>
  <c r="Q4044" i="7"/>
  <c r="S4044" i="7"/>
  <c r="T4044" i="7"/>
  <c r="AA4044" i="7"/>
  <c r="AB4044" i="7"/>
  <c r="AD4044" i="7"/>
  <c r="AE4044" i="7"/>
  <c r="AL4044" i="7"/>
  <c r="AM4044" i="7"/>
  <c r="AP4044" i="7"/>
  <c r="AR4044" i="7"/>
  <c r="AT4044" i="7"/>
  <c r="AU4044" i="7"/>
  <c r="AV4044" i="7"/>
  <c r="AW4044" i="7"/>
  <c r="AX4044" i="7" s="1"/>
  <c r="AY4044" i="7"/>
  <c r="A4045" i="7"/>
  <c r="E4045" i="7"/>
  <c r="F4045" i="7"/>
  <c r="H4045" i="7"/>
  <c r="I4045" i="7"/>
  <c r="J4045" i="7"/>
  <c r="L4045" i="7"/>
  <c r="M4045" i="7"/>
  <c r="O4045" i="7"/>
  <c r="P4045" i="7"/>
  <c r="Q4045" i="7"/>
  <c r="S4045" i="7"/>
  <c r="T4045" i="7"/>
  <c r="AA4045" i="7"/>
  <c r="AB4045" i="7"/>
  <c r="AD4045" i="7"/>
  <c r="AE4045" i="7"/>
  <c r="AL4045" i="7"/>
  <c r="AM4045" i="7"/>
  <c r="AP4045" i="7"/>
  <c r="AR4045" i="7"/>
  <c r="AT4045" i="7"/>
  <c r="AU4045" i="7"/>
  <c r="AV4045" i="7"/>
  <c r="AW4045" i="7"/>
  <c r="AX4045" i="7" s="1"/>
  <c r="AY4045" i="7"/>
  <c r="A4046" i="7"/>
  <c r="E4046" i="7"/>
  <c r="F4046" i="7"/>
  <c r="H4046" i="7"/>
  <c r="I4046" i="7"/>
  <c r="J4046" i="7"/>
  <c r="L4046" i="7"/>
  <c r="M4046" i="7"/>
  <c r="O4046" i="7"/>
  <c r="P4046" i="7"/>
  <c r="Q4046" i="7"/>
  <c r="S4046" i="7"/>
  <c r="T4046" i="7"/>
  <c r="AA4046" i="7"/>
  <c r="AB4046" i="7"/>
  <c r="AD4046" i="7"/>
  <c r="AE4046" i="7"/>
  <c r="AL4046" i="7"/>
  <c r="AM4046" i="7"/>
  <c r="AP4046" i="7"/>
  <c r="AR4046" i="7"/>
  <c r="AT4046" i="7"/>
  <c r="AU4046" i="7"/>
  <c r="AV4046" i="7"/>
  <c r="AW4046" i="7"/>
  <c r="AX4046" i="7" s="1"/>
  <c r="AY4046" i="7"/>
  <c r="A4047" i="7"/>
  <c r="E4047" i="7"/>
  <c r="F4047" i="7"/>
  <c r="H4047" i="7"/>
  <c r="I4047" i="7"/>
  <c r="J4047" i="7"/>
  <c r="L4047" i="7"/>
  <c r="M4047" i="7"/>
  <c r="O4047" i="7"/>
  <c r="P4047" i="7"/>
  <c r="Q4047" i="7"/>
  <c r="S4047" i="7"/>
  <c r="T4047" i="7"/>
  <c r="AA4047" i="7"/>
  <c r="AB4047" i="7"/>
  <c r="AD4047" i="7"/>
  <c r="AE4047" i="7"/>
  <c r="AL4047" i="7"/>
  <c r="AM4047" i="7"/>
  <c r="AP4047" i="7"/>
  <c r="AR4047" i="7"/>
  <c r="AT4047" i="7"/>
  <c r="AU4047" i="7"/>
  <c r="AV4047" i="7"/>
  <c r="AW4047" i="7"/>
  <c r="AX4047" i="7" s="1"/>
  <c r="AY4047" i="7"/>
  <c r="A4048" i="7"/>
  <c r="E4048" i="7"/>
  <c r="F4048" i="7"/>
  <c r="H4048" i="7"/>
  <c r="I4048" i="7"/>
  <c r="J4048" i="7"/>
  <c r="L4048" i="7"/>
  <c r="M4048" i="7"/>
  <c r="O4048" i="7"/>
  <c r="P4048" i="7"/>
  <c r="Q4048" i="7"/>
  <c r="S4048" i="7"/>
  <c r="T4048" i="7"/>
  <c r="AA4048" i="7"/>
  <c r="AB4048" i="7"/>
  <c r="AD4048" i="7"/>
  <c r="AE4048" i="7"/>
  <c r="AL4048" i="7"/>
  <c r="AM4048" i="7"/>
  <c r="AP4048" i="7"/>
  <c r="AR4048" i="7"/>
  <c r="AT4048" i="7"/>
  <c r="AU4048" i="7"/>
  <c r="AV4048" i="7"/>
  <c r="AW4048" i="7"/>
  <c r="AX4048" i="7" s="1"/>
  <c r="AY4048" i="7"/>
  <c r="A4049" i="7"/>
  <c r="E4049" i="7"/>
  <c r="F4049" i="7"/>
  <c r="H4049" i="7"/>
  <c r="I4049" i="7"/>
  <c r="J4049" i="7"/>
  <c r="L4049" i="7"/>
  <c r="M4049" i="7"/>
  <c r="O4049" i="7"/>
  <c r="P4049" i="7"/>
  <c r="Q4049" i="7"/>
  <c r="S4049" i="7"/>
  <c r="T4049" i="7"/>
  <c r="AA4049" i="7"/>
  <c r="AB4049" i="7"/>
  <c r="AD4049" i="7"/>
  <c r="AE4049" i="7"/>
  <c r="AL4049" i="7"/>
  <c r="AM4049" i="7"/>
  <c r="AP4049" i="7"/>
  <c r="AR4049" i="7"/>
  <c r="AT4049" i="7"/>
  <c r="AU4049" i="7"/>
  <c r="AV4049" i="7"/>
  <c r="AW4049" i="7"/>
  <c r="AX4049" i="7" s="1"/>
  <c r="AY4049" i="7"/>
  <c r="A4050" i="7"/>
  <c r="E4050" i="7"/>
  <c r="F4050" i="7"/>
  <c r="H4050" i="7"/>
  <c r="I4050" i="7"/>
  <c r="J4050" i="7"/>
  <c r="L4050" i="7"/>
  <c r="M4050" i="7"/>
  <c r="O4050" i="7"/>
  <c r="P4050" i="7"/>
  <c r="Q4050" i="7"/>
  <c r="S4050" i="7"/>
  <c r="T4050" i="7"/>
  <c r="AA4050" i="7"/>
  <c r="AB4050" i="7"/>
  <c r="AD4050" i="7"/>
  <c r="AE4050" i="7"/>
  <c r="AL4050" i="7"/>
  <c r="AM4050" i="7"/>
  <c r="AP4050" i="7"/>
  <c r="AR4050" i="7"/>
  <c r="AT4050" i="7"/>
  <c r="AU4050" i="7"/>
  <c r="AV4050" i="7"/>
  <c r="AW4050" i="7"/>
  <c r="AX4050" i="7" s="1"/>
  <c r="AY4050" i="7"/>
  <c r="A4051" i="7"/>
  <c r="E4051" i="7"/>
  <c r="F4051" i="7"/>
  <c r="H4051" i="7"/>
  <c r="I4051" i="7"/>
  <c r="J4051" i="7"/>
  <c r="L4051" i="7"/>
  <c r="M4051" i="7"/>
  <c r="O4051" i="7"/>
  <c r="P4051" i="7"/>
  <c r="Q4051" i="7"/>
  <c r="S4051" i="7"/>
  <c r="T4051" i="7"/>
  <c r="AA4051" i="7"/>
  <c r="AB4051" i="7"/>
  <c r="AD4051" i="7"/>
  <c r="AE4051" i="7"/>
  <c r="AL4051" i="7"/>
  <c r="AM4051" i="7"/>
  <c r="AP4051" i="7"/>
  <c r="AR4051" i="7"/>
  <c r="AT4051" i="7"/>
  <c r="AU4051" i="7"/>
  <c r="AV4051" i="7"/>
  <c r="AW4051" i="7"/>
  <c r="AX4051" i="7" s="1"/>
  <c r="AY4051" i="7"/>
  <c r="A4052" i="7"/>
  <c r="E4052" i="7"/>
  <c r="F4052" i="7"/>
  <c r="H4052" i="7"/>
  <c r="I4052" i="7"/>
  <c r="J4052" i="7"/>
  <c r="L4052" i="7"/>
  <c r="M4052" i="7"/>
  <c r="O4052" i="7"/>
  <c r="P4052" i="7"/>
  <c r="Q4052" i="7"/>
  <c r="S4052" i="7"/>
  <c r="T4052" i="7"/>
  <c r="AA4052" i="7"/>
  <c r="AB4052" i="7"/>
  <c r="AD4052" i="7"/>
  <c r="AE4052" i="7"/>
  <c r="AL4052" i="7"/>
  <c r="AM4052" i="7"/>
  <c r="AP4052" i="7"/>
  <c r="AR4052" i="7"/>
  <c r="AT4052" i="7"/>
  <c r="AU4052" i="7"/>
  <c r="AV4052" i="7"/>
  <c r="AW4052" i="7"/>
  <c r="AX4052" i="7" s="1"/>
  <c r="AY4052" i="7"/>
  <c r="A4053" i="7"/>
  <c r="E4053" i="7"/>
  <c r="F4053" i="7"/>
  <c r="H4053" i="7"/>
  <c r="I4053" i="7"/>
  <c r="J4053" i="7"/>
  <c r="L4053" i="7"/>
  <c r="M4053" i="7"/>
  <c r="O4053" i="7"/>
  <c r="P4053" i="7"/>
  <c r="Q4053" i="7"/>
  <c r="S4053" i="7"/>
  <c r="T4053" i="7"/>
  <c r="AA4053" i="7"/>
  <c r="AB4053" i="7"/>
  <c r="AD4053" i="7"/>
  <c r="AE4053" i="7"/>
  <c r="AL4053" i="7"/>
  <c r="AM4053" i="7"/>
  <c r="AP4053" i="7"/>
  <c r="AR4053" i="7"/>
  <c r="AT4053" i="7"/>
  <c r="AU4053" i="7"/>
  <c r="AV4053" i="7"/>
  <c r="AW4053" i="7"/>
  <c r="AX4053" i="7" s="1"/>
  <c r="AY4053" i="7"/>
  <c r="A4054" i="7"/>
  <c r="E4054" i="7"/>
  <c r="F4054" i="7"/>
  <c r="H4054" i="7"/>
  <c r="I4054" i="7"/>
  <c r="J4054" i="7"/>
  <c r="L4054" i="7"/>
  <c r="M4054" i="7"/>
  <c r="O4054" i="7"/>
  <c r="P4054" i="7"/>
  <c r="Q4054" i="7"/>
  <c r="S4054" i="7"/>
  <c r="T4054" i="7"/>
  <c r="AA4054" i="7"/>
  <c r="AB4054" i="7"/>
  <c r="AD4054" i="7"/>
  <c r="AE4054" i="7"/>
  <c r="AL4054" i="7"/>
  <c r="AM4054" i="7"/>
  <c r="AP4054" i="7"/>
  <c r="AR4054" i="7"/>
  <c r="AT4054" i="7"/>
  <c r="AU4054" i="7"/>
  <c r="AV4054" i="7"/>
  <c r="AW4054" i="7"/>
  <c r="AX4054" i="7" s="1"/>
  <c r="AY4054" i="7"/>
  <c r="A4055" i="7"/>
  <c r="E4055" i="7"/>
  <c r="F4055" i="7"/>
  <c r="H4055" i="7"/>
  <c r="I4055" i="7"/>
  <c r="J4055" i="7"/>
  <c r="L4055" i="7"/>
  <c r="M4055" i="7"/>
  <c r="O4055" i="7"/>
  <c r="P4055" i="7"/>
  <c r="Q4055" i="7"/>
  <c r="S4055" i="7"/>
  <c r="T4055" i="7"/>
  <c r="AA4055" i="7"/>
  <c r="AB4055" i="7"/>
  <c r="AD4055" i="7"/>
  <c r="AE4055" i="7"/>
  <c r="AL4055" i="7"/>
  <c r="AM4055" i="7"/>
  <c r="AP4055" i="7"/>
  <c r="AR4055" i="7"/>
  <c r="AT4055" i="7"/>
  <c r="AU4055" i="7"/>
  <c r="AV4055" i="7"/>
  <c r="AW4055" i="7"/>
  <c r="AX4055" i="7" s="1"/>
  <c r="AY4055" i="7"/>
  <c r="A4056" i="7"/>
  <c r="E4056" i="7"/>
  <c r="F4056" i="7"/>
  <c r="H4056" i="7"/>
  <c r="I4056" i="7"/>
  <c r="J4056" i="7"/>
  <c r="L4056" i="7"/>
  <c r="M4056" i="7"/>
  <c r="O4056" i="7"/>
  <c r="P4056" i="7"/>
  <c r="Q4056" i="7"/>
  <c r="S4056" i="7"/>
  <c r="T4056" i="7"/>
  <c r="AA4056" i="7"/>
  <c r="AB4056" i="7"/>
  <c r="AD4056" i="7"/>
  <c r="AE4056" i="7"/>
  <c r="AL4056" i="7"/>
  <c r="AM4056" i="7"/>
  <c r="AP4056" i="7"/>
  <c r="AR4056" i="7"/>
  <c r="AT4056" i="7"/>
  <c r="AU4056" i="7"/>
  <c r="AV4056" i="7"/>
  <c r="AW4056" i="7"/>
  <c r="AX4056" i="7" s="1"/>
  <c r="AY4056" i="7"/>
  <c r="A4057" i="7"/>
  <c r="E4057" i="7"/>
  <c r="F4057" i="7"/>
  <c r="H4057" i="7"/>
  <c r="I4057" i="7"/>
  <c r="J4057" i="7"/>
  <c r="L4057" i="7"/>
  <c r="M4057" i="7"/>
  <c r="O4057" i="7"/>
  <c r="P4057" i="7"/>
  <c r="Q4057" i="7"/>
  <c r="S4057" i="7"/>
  <c r="T4057" i="7"/>
  <c r="AA4057" i="7"/>
  <c r="AB4057" i="7"/>
  <c r="AD4057" i="7"/>
  <c r="AE4057" i="7"/>
  <c r="AL4057" i="7"/>
  <c r="AM4057" i="7"/>
  <c r="AP4057" i="7"/>
  <c r="AR4057" i="7"/>
  <c r="AT4057" i="7"/>
  <c r="AU4057" i="7"/>
  <c r="AV4057" i="7"/>
  <c r="AW4057" i="7"/>
  <c r="AX4057" i="7" s="1"/>
  <c r="AY4057" i="7"/>
  <c r="A4058" i="7"/>
  <c r="E4058" i="7"/>
  <c r="F4058" i="7"/>
  <c r="H4058" i="7"/>
  <c r="I4058" i="7"/>
  <c r="J4058" i="7"/>
  <c r="L4058" i="7"/>
  <c r="M4058" i="7"/>
  <c r="O4058" i="7"/>
  <c r="P4058" i="7"/>
  <c r="Q4058" i="7"/>
  <c r="S4058" i="7"/>
  <c r="T4058" i="7"/>
  <c r="AA4058" i="7"/>
  <c r="AB4058" i="7"/>
  <c r="AD4058" i="7"/>
  <c r="AE4058" i="7"/>
  <c r="AL4058" i="7"/>
  <c r="AM4058" i="7"/>
  <c r="AP4058" i="7"/>
  <c r="AR4058" i="7"/>
  <c r="AT4058" i="7"/>
  <c r="AU4058" i="7"/>
  <c r="AV4058" i="7"/>
  <c r="AW4058" i="7"/>
  <c r="AX4058" i="7" s="1"/>
  <c r="AY4058" i="7"/>
  <c r="A4059" i="7"/>
  <c r="E4059" i="7"/>
  <c r="F4059" i="7"/>
  <c r="H4059" i="7"/>
  <c r="I4059" i="7"/>
  <c r="J4059" i="7"/>
  <c r="L4059" i="7"/>
  <c r="M4059" i="7"/>
  <c r="O4059" i="7"/>
  <c r="P4059" i="7"/>
  <c r="Q4059" i="7"/>
  <c r="S4059" i="7"/>
  <c r="T4059" i="7"/>
  <c r="AA4059" i="7"/>
  <c r="AB4059" i="7"/>
  <c r="AD4059" i="7"/>
  <c r="AE4059" i="7"/>
  <c r="AL4059" i="7"/>
  <c r="AM4059" i="7"/>
  <c r="AP4059" i="7"/>
  <c r="AR4059" i="7"/>
  <c r="AT4059" i="7"/>
  <c r="AU4059" i="7"/>
  <c r="AV4059" i="7"/>
  <c r="AW4059" i="7"/>
  <c r="AX4059" i="7" s="1"/>
  <c r="AY4059" i="7"/>
  <c r="A4060" i="7"/>
  <c r="E4060" i="7"/>
  <c r="F4060" i="7"/>
  <c r="H4060" i="7"/>
  <c r="I4060" i="7"/>
  <c r="J4060" i="7"/>
  <c r="L4060" i="7"/>
  <c r="M4060" i="7"/>
  <c r="O4060" i="7"/>
  <c r="P4060" i="7"/>
  <c r="Q4060" i="7"/>
  <c r="S4060" i="7"/>
  <c r="T4060" i="7"/>
  <c r="AA4060" i="7"/>
  <c r="AB4060" i="7"/>
  <c r="AD4060" i="7"/>
  <c r="AE4060" i="7"/>
  <c r="AL4060" i="7"/>
  <c r="AM4060" i="7"/>
  <c r="AP4060" i="7"/>
  <c r="AR4060" i="7"/>
  <c r="AT4060" i="7"/>
  <c r="AU4060" i="7"/>
  <c r="AV4060" i="7"/>
  <c r="AW4060" i="7"/>
  <c r="AX4060" i="7" s="1"/>
  <c r="AY4060" i="7"/>
  <c r="A4061" i="7"/>
  <c r="E4061" i="7"/>
  <c r="F4061" i="7"/>
  <c r="H4061" i="7"/>
  <c r="I4061" i="7"/>
  <c r="J4061" i="7"/>
  <c r="L4061" i="7"/>
  <c r="M4061" i="7"/>
  <c r="O4061" i="7"/>
  <c r="P4061" i="7"/>
  <c r="Q4061" i="7"/>
  <c r="S4061" i="7"/>
  <c r="T4061" i="7"/>
  <c r="AA4061" i="7"/>
  <c r="AB4061" i="7"/>
  <c r="AD4061" i="7"/>
  <c r="AE4061" i="7"/>
  <c r="AL4061" i="7"/>
  <c r="AM4061" i="7"/>
  <c r="AP4061" i="7"/>
  <c r="AR4061" i="7"/>
  <c r="AT4061" i="7"/>
  <c r="AU4061" i="7"/>
  <c r="AV4061" i="7"/>
  <c r="AW4061" i="7"/>
  <c r="AX4061" i="7" s="1"/>
  <c r="AY4061" i="7"/>
  <c r="A4062" i="7"/>
  <c r="E4062" i="7"/>
  <c r="F4062" i="7"/>
  <c r="H4062" i="7"/>
  <c r="I4062" i="7"/>
  <c r="J4062" i="7"/>
  <c r="L4062" i="7"/>
  <c r="M4062" i="7"/>
  <c r="O4062" i="7"/>
  <c r="P4062" i="7"/>
  <c r="Q4062" i="7"/>
  <c r="S4062" i="7"/>
  <c r="T4062" i="7"/>
  <c r="AA4062" i="7"/>
  <c r="AB4062" i="7"/>
  <c r="AD4062" i="7"/>
  <c r="AE4062" i="7"/>
  <c r="AL4062" i="7"/>
  <c r="AM4062" i="7"/>
  <c r="AP4062" i="7"/>
  <c r="AR4062" i="7"/>
  <c r="AT4062" i="7"/>
  <c r="AU4062" i="7"/>
  <c r="AV4062" i="7"/>
  <c r="AW4062" i="7"/>
  <c r="AX4062" i="7" s="1"/>
  <c r="AY4062" i="7"/>
  <c r="A4063" i="7"/>
  <c r="E4063" i="7"/>
  <c r="F4063" i="7"/>
  <c r="H4063" i="7"/>
  <c r="I4063" i="7"/>
  <c r="J4063" i="7"/>
  <c r="L4063" i="7"/>
  <c r="M4063" i="7"/>
  <c r="O4063" i="7"/>
  <c r="P4063" i="7"/>
  <c r="Q4063" i="7"/>
  <c r="S4063" i="7"/>
  <c r="T4063" i="7"/>
  <c r="AA4063" i="7"/>
  <c r="AB4063" i="7"/>
  <c r="AD4063" i="7"/>
  <c r="AE4063" i="7"/>
  <c r="AL4063" i="7"/>
  <c r="AM4063" i="7"/>
  <c r="AP4063" i="7"/>
  <c r="AR4063" i="7"/>
  <c r="AT4063" i="7"/>
  <c r="AU4063" i="7"/>
  <c r="AV4063" i="7"/>
  <c r="AW4063" i="7"/>
  <c r="AX4063" i="7" s="1"/>
  <c r="AY4063" i="7"/>
  <c r="A4064" i="7"/>
  <c r="E4064" i="7"/>
  <c r="F4064" i="7"/>
  <c r="H4064" i="7"/>
  <c r="I4064" i="7"/>
  <c r="J4064" i="7"/>
  <c r="L4064" i="7"/>
  <c r="M4064" i="7"/>
  <c r="O4064" i="7"/>
  <c r="P4064" i="7"/>
  <c r="Q4064" i="7"/>
  <c r="S4064" i="7"/>
  <c r="T4064" i="7"/>
  <c r="AA4064" i="7"/>
  <c r="AB4064" i="7"/>
  <c r="AD4064" i="7"/>
  <c r="AE4064" i="7"/>
  <c r="AL4064" i="7"/>
  <c r="AM4064" i="7"/>
  <c r="AP4064" i="7"/>
  <c r="AR4064" i="7"/>
  <c r="AT4064" i="7"/>
  <c r="AU4064" i="7"/>
  <c r="AV4064" i="7"/>
  <c r="AW4064" i="7"/>
  <c r="AX4064" i="7" s="1"/>
  <c r="AY4064" i="7"/>
  <c r="A4065" i="7"/>
  <c r="E4065" i="7"/>
  <c r="F4065" i="7"/>
  <c r="H4065" i="7"/>
  <c r="I4065" i="7"/>
  <c r="J4065" i="7"/>
  <c r="L4065" i="7"/>
  <c r="M4065" i="7"/>
  <c r="O4065" i="7"/>
  <c r="P4065" i="7"/>
  <c r="Q4065" i="7"/>
  <c r="S4065" i="7"/>
  <c r="T4065" i="7"/>
  <c r="AA4065" i="7"/>
  <c r="AB4065" i="7"/>
  <c r="AD4065" i="7"/>
  <c r="AE4065" i="7"/>
  <c r="AL4065" i="7"/>
  <c r="AM4065" i="7"/>
  <c r="AP4065" i="7"/>
  <c r="AR4065" i="7"/>
  <c r="AT4065" i="7"/>
  <c r="AU4065" i="7"/>
  <c r="AV4065" i="7"/>
  <c r="AW4065" i="7"/>
  <c r="AX4065" i="7" s="1"/>
  <c r="AY4065" i="7"/>
  <c r="A4066" i="7"/>
  <c r="E4066" i="7"/>
  <c r="F4066" i="7"/>
  <c r="H4066" i="7"/>
  <c r="I4066" i="7"/>
  <c r="J4066" i="7"/>
  <c r="L4066" i="7"/>
  <c r="M4066" i="7"/>
  <c r="O4066" i="7"/>
  <c r="P4066" i="7"/>
  <c r="Q4066" i="7"/>
  <c r="S4066" i="7"/>
  <c r="T4066" i="7"/>
  <c r="AA4066" i="7"/>
  <c r="AB4066" i="7"/>
  <c r="AD4066" i="7"/>
  <c r="AE4066" i="7"/>
  <c r="AL4066" i="7"/>
  <c r="AM4066" i="7"/>
  <c r="AP4066" i="7"/>
  <c r="AR4066" i="7"/>
  <c r="AT4066" i="7"/>
  <c r="AU4066" i="7"/>
  <c r="AV4066" i="7"/>
  <c r="AW4066" i="7"/>
  <c r="AX4066" i="7" s="1"/>
  <c r="AY4066" i="7"/>
  <c r="A4067" i="7"/>
  <c r="E4067" i="7"/>
  <c r="F4067" i="7"/>
  <c r="H4067" i="7"/>
  <c r="I4067" i="7"/>
  <c r="J4067" i="7"/>
  <c r="L4067" i="7"/>
  <c r="M4067" i="7"/>
  <c r="O4067" i="7"/>
  <c r="P4067" i="7"/>
  <c r="Q4067" i="7"/>
  <c r="S4067" i="7"/>
  <c r="T4067" i="7"/>
  <c r="AA4067" i="7"/>
  <c r="AB4067" i="7"/>
  <c r="AD4067" i="7"/>
  <c r="AE4067" i="7"/>
  <c r="AL4067" i="7"/>
  <c r="AM4067" i="7"/>
  <c r="AP4067" i="7"/>
  <c r="AR4067" i="7"/>
  <c r="AT4067" i="7"/>
  <c r="AU4067" i="7"/>
  <c r="AV4067" i="7"/>
  <c r="AW4067" i="7"/>
  <c r="AX4067" i="7" s="1"/>
  <c r="AY4067" i="7"/>
  <c r="A4068" i="7"/>
  <c r="E4068" i="7"/>
  <c r="F4068" i="7"/>
  <c r="H4068" i="7"/>
  <c r="I4068" i="7"/>
  <c r="J4068" i="7"/>
  <c r="L4068" i="7"/>
  <c r="M4068" i="7"/>
  <c r="O4068" i="7"/>
  <c r="P4068" i="7"/>
  <c r="Q4068" i="7"/>
  <c r="S4068" i="7"/>
  <c r="T4068" i="7"/>
  <c r="AA4068" i="7"/>
  <c r="AB4068" i="7"/>
  <c r="AD4068" i="7"/>
  <c r="AE4068" i="7"/>
  <c r="AL4068" i="7"/>
  <c r="AM4068" i="7"/>
  <c r="AP4068" i="7"/>
  <c r="AR4068" i="7"/>
  <c r="AT4068" i="7"/>
  <c r="AU4068" i="7"/>
  <c r="AV4068" i="7"/>
  <c r="AW4068" i="7"/>
  <c r="AX4068" i="7" s="1"/>
  <c r="AY4068" i="7"/>
  <c r="A4069" i="7"/>
  <c r="E4069" i="7"/>
  <c r="F4069" i="7"/>
  <c r="H4069" i="7"/>
  <c r="I4069" i="7"/>
  <c r="J4069" i="7"/>
  <c r="L4069" i="7"/>
  <c r="M4069" i="7"/>
  <c r="O4069" i="7"/>
  <c r="P4069" i="7"/>
  <c r="Q4069" i="7"/>
  <c r="S4069" i="7"/>
  <c r="T4069" i="7"/>
  <c r="AA4069" i="7"/>
  <c r="AB4069" i="7"/>
  <c r="AD4069" i="7"/>
  <c r="AE4069" i="7"/>
  <c r="AL4069" i="7"/>
  <c r="AM4069" i="7"/>
  <c r="AP4069" i="7"/>
  <c r="AR4069" i="7"/>
  <c r="AT4069" i="7"/>
  <c r="AU4069" i="7"/>
  <c r="AV4069" i="7"/>
  <c r="AW4069" i="7"/>
  <c r="AX4069" i="7" s="1"/>
  <c r="AY4069" i="7"/>
  <c r="A4070" i="7"/>
  <c r="E4070" i="7"/>
  <c r="F4070" i="7"/>
  <c r="H4070" i="7"/>
  <c r="I4070" i="7"/>
  <c r="J4070" i="7"/>
  <c r="L4070" i="7"/>
  <c r="M4070" i="7"/>
  <c r="O4070" i="7"/>
  <c r="P4070" i="7"/>
  <c r="Q4070" i="7"/>
  <c r="S4070" i="7"/>
  <c r="T4070" i="7"/>
  <c r="AA4070" i="7"/>
  <c r="AB4070" i="7"/>
  <c r="AD4070" i="7"/>
  <c r="AE4070" i="7"/>
  <c r="AL4070" i="7"/>
  <c r="AM4070" i="7"/>
  <c r="AP4070" i="7"/>
  <c r="AR4070" i="7"/>
  <c r="AT4070" i="7"/>
  <c r="AU4070" i="7"/>
  <c r="AV4070" i="7"/>
  <c r="AW4070" i="7"/>
  <c r="AX4070" i="7" s="1"/>
  <c r="AY4070" i="7"/>
  <c r="A4071" i="7"/>
  <c r="E4071" i="7"/>
  <c r="F4071" i="7"/>
  <c r="H4071" i="7"/>
  <c r="I4071" i="7"/>
  <c r="J4071" i="7"/>
  <c r="L4071" i="7"/>
  <c r="M4071" i="7"/>
  <c r="O4071" i="7"/>
  <c r="P4071" i="7"/>
  <c r="Q4071" i="7"/>
  <c r="S4071" i="7"/>
  <c r="T4071" i="7"/>
  <c r="AA4071" i="7"/>
  <c r="AB4071" i="7"/>
  <c r="AD4071" i="7"/>
  <c r="AE4071" i="7"/>
  <c r="AL4071" i="7"/>
  <c r="AM4071" i="7"/>
  <c r="AP4071" i="7"/>
  <c r="AR4071" i="7"/>
  <c r="AT4071" i="7"/>
  <c r="AU4071" i="7"/>
  <c r="AV4071" i="7"/>
  <c r="AW4071" i="7"/>
  <c r="AX4071" i="7" s="1"/>
  <c r="AY4071" i="7"/>
  <c r="A4072" i="7"/>
  <c r="E4072" i="7"/>
  <c r="F4072" i="7"/>
  <c r="H4072" i="7"/>
  <c r="I4072" i="7"/>
  <c r="J4072" i="7"/>
  <c r="L4072" i="7"/>
  <c r="M4072" i="7"/>
  <c r="O4072" i="7"/>
  <c r="P4072" i="7"/>
  <c r="Q4072" i="7"/>
  <c r="S4072" i="7"/>
  <c r="T4072" i="7"/>
  <c r="AA4072" i="7"/>
  <c r="AB4072" i="7"/>
  <c r="AD4072" i="7"/>
  <c r="AE4072" i="7"/>
  <c r="AL4072" i="7"/>
  <c r="AM4072" i="7"/>
  <c r="AP4072" i="7"/>
  <c r="AR4072" i="7"/>
  <c r="AT4072" i="7"/>
  <c r="AU4072" i="7"/>
  <c r="AV4072" i="7"/>
  <c r="AW4072" i="7"/>
  <c r="AX4072" i="7" s="1"/>
  <c r="AY4072" i="7"/>
  <c r="A4073" i="7"/>
  <c r="E4073" i="7"/>
  <c r="F4073" i="7"/>
  <c r="H4073" i="7"/>
  <c r="I4073" i="7"/>
  <c r="J4073" i="7"/>
  <c r="L4073" i="7"/>
  <c r="M4073" i="7"/>
  <c r="O4073" i="7"/>
  <c r="P4073" i="7"/>
  <c r="Q4073" i="7"/>
  <c r="S4073" i="7"/>
  <c r="T4073" i="7"/>
  <c r="AA4073" i="7"/>
  <c r="AB4073" i="7"/>
  <c r="AD4073" i="7"/>
  <c r="AE4073" i="7"/>
  <c r="AL4073" i="7"/>
  <c r="AM4073" i="7"/>
  <c r="AP4073" i="7"/>
  <c r="AR4073" i="7"/>
  <c r="AT4073" i="7"/>
  <c r="AU4073" i="7"/>
  <c r="AV4073" i="7"/>
  <c r="AW4073" i="7"/>
  <c r="AX4073" i="7" s="1"/>
  <c r="AY4073" i="7"/>
  <c r="A4074" i="7"/>
  <c r="E4074" i="7"/>
  <c r="F4074" i="7"/>
  <c r="H4074" i="7"/>
  <c r="I4074" i="7"/>
  <c r="J4074" i="7"/>
  <c r="L4074" i="7"/>
  <c r="M4074" i="7"/>
  <c r="O4074" i="7"/>
  <c r="P4074" i="7"/>
  <c r="Q4074" i="7"/>
  <c r="S4074" i="7"/>
  <c r="T4074" i="7"/>
  <c r="AA4074" i="7"/>
  <c r="AB4074" i="7"/>
  <c r="AD4074" i="7"/>
  <c r="AE4074" i="7"/>
  <c r="AL4074" i="7"/>
  <c r="AM4074" i="7"/>
  <c r="AP4074" i="7"/>
  <c r="AR4074" i="7"/>
  <c r="AT4074" i="7"/>
  <c r="AU4074" i="7"/>
  <c r="AV4074" i="7"/>
  <c r="AW4074" i="7"/>
  <c r="AX4074" i="7" s="1"/>
  <c r="AY4074" i="7"/>
  <c r="A4075" i="7"/>
  <c r="E4075" i="7"/>
  <c r="F4075" i="7"/>
  <c r="H4075" i="7"/>
  <c r="I4075" i="7"/>
  <c r="J4075" i="7"/>
  <c r="L4075" i="7"/>
  <c r="M4075" i="7"/>
  <c r="O4075" i="7"/>
  <c r="P4075" i="7"/>
  <c r="Q4075" i="7"/>
  <c r="S4075" i="7"/>
  <c r="T4075" i="7"/>
  <c r="AA4075" i="7"/>
  <c r="AB4075" i="7"/>
  <c r="AD4075" i="7"/>
  <c r="AE4075" i="7"/>
  <c r="AL4075" i="7"/>
  <c r="AM4075" i="7"/>
  <c r="AP4075" i="7"/>
  <c r="AR4075" i="7"/>
  <c r="AT4075" i="7"/>
  <c r="AU4075" i="7"/>
  <c r="AV4075" i="7"/>
  <c r="AW4075" i="7"/>
  <c r="AX4075" i="7" s="1"/>
  <c r="AY4075" i="7"/>
  <c r="A4076" i="7"/>
  <c r="E4076" i="7"/>
  <c r="F4076" i="7"/>
  <c r="H4076" i="7"/>
  <c r="I4076" i="7"/>
  <c r="J4076" i="7"/>
  <c r="L4076" i="7"/>
  <c r="M4076" i="7"/>
  <c r="O4076" i="7"/>
  <c r="P4076" i="7"/>
  <c r="Q4076" i="7"/>
  <c r="S4076" i="7"/>
  <c r="T4076" i="7"/>
  <c r="AA4076" i="7"/>
  <c r="AB4076" i="7"/>
  <c r="AD4076" i="7"/>
  <c r="AE4076" i="7"/>
  <c r="AL4076" i="7"/>
  <c r="AM4076" i="7"/>
  <c r="AP4076" i="7"/>
  <c r="AR4076" i="7"/>
  <c r="AT4076" i="7"/>
  <c r="AU4076" i="7"/>
  <c r="AV4076" i="7"/>
  <c r="AW4076" i="7"/>
  <c r="AX4076" i="7" s="1"/>
  <c r="AY4076" i="7"/>
  <c r="A4077" i="7"/>
  <c r="E4077" i="7"/>
  <c r="F4077" i="7"/>
  <c r="H4077" i="7"/>
  <c r="I4077" i="7"/>
  <c r="J4077" i="7"/>
  <c r="L4077" i="7"/>
  <c r="M4077" i="7"/>
  <c r="O4077" i="7"/>
  <c r="P4077" i="7"/>
  <c r="Q4077" i="7"/>
  <c r="S4077" i="7"/>
  <c r="T4077" i="7"/>
  <c r="AA4077" i="7"/>
  <c r="AB4077" i="7"/>
  <c r="AD4077" i="7"/>
  <c r="AE4077" i="7"/>
  <c r="AL4077" i="7"/>
  <c r="AM4077" i="7"/>
  <c r="AP4077" i="7"/>
  <c r="AR4077" i="7"/>
  <c r="AT4077" i="7"/>
  <c r="AU4077" i="7"/>
  <c r="AV4077" i="7"/>
  <c r="AW4077" i="7"/>
  <c r="AX4077" i="7" s="1"/>
  <c r="AY4077" i="7"/>
  <c r="A4078" i="7"/>
  <c r="E4078" i="7"/>
  <c r="F4078" i="7"/>
  <c r="H4078" i="7"/>
  <c r="I4078" i="7"/>
  <c r="J4078" i="7"/>
  <c r="L4078" i="7"/>
  <c r="M4078" i="7"/>
  <c r="O4078" i="7"/>
  <c r="P4078" i="7"/>
  <c r="Q4078" i="7"/>
  <c r="S4078" i="7"/>
  <c r="T4078" i="7"/>
  <c r="AA4078" i="7"/>
  <c r="AB4078" i="7"/>
  <c r="AD4078" i="7"/>
  <c r="AE4078" i="7"/>
  <c r="AL4078" i="7"/>
  <c r="AM4078" i="7"/>
  <c r="AP4078" i="7"/>
  <c r="AR4078" i="7"/>
  <c r="AT4078" i="7"/>
  <c r="AU4078" i="7"/>
  <c r="AV4078" i="7"/>
  <c r="AW4078" i="7"/>
  <c r="AX4078" i="7" s="1"/>
  <c r="AY4078" i="7"/>
  <c r="A4079" i="7"/>
  <c r="E4079" i="7"/>
  <c r="F4079" i="7"/>
  <c r="H4079" i="7"/>
  <c r="I4079" i="7"/>
  <c r="J4079" i="7"/>
  <c r="L4079" i="7"/>
  <c r="M4079" i="7"/>
  <c r="O4079" i="7"/>
  <c r="P4079" i="7"/>
  <c r="Q4079" i="7"/>
  <c r="S4079" i="7"/>
  <c r="T4079" i="7"/>
  <c r="AA4079" i="7"/>
  <c r="AB4079" i="7"/>
  <c r="AD4079" i="7"/>
  <c r="AE4079" i="7"/>
  <c r="AL4079" i="7"/>
  <c r="AM4079" i="7"/>
  <c r="AP4079" i="7"/>
  <c r="AR4079" i="7"/>
  <c r="AT4079" i="7"/>
  <c r="AU4079" i="7"/>
  <c r="AV4079" i="7"/>
  <c r="AW4079" i="7"/>
  <c r="AX4079" i="7" s="1"/>
  <c r="AY4079" i="7"/>
  <c r="A4080" i="7"/>
  <c r="E4080" i="7"/>
  <c r="F4080" i="7"/>
  <c r="H4080" i="7"/>
  <c r="I4080" i="7"/>
  <c r="J4080" i="7"/>
  <c r="L4080" i="7"/>
  <c r="M4080" i="7"/>
  <c r="O4080" i="7"/>
  <c r="P4080" i="7"/>
  <c r="Q4080" i="7"/>
  <c r="S4080" i="7"/>
  <c r="T4080" i="7"/>
  <c r="AA4080" i="7"/>
  <c r="AB4080" i="7"/>
  <c r="AD4080" i="7"/>
  <c r="AE4080" i="7"/>
  <c r="AL4080" i="7"/>
  <c r="AM4080" i="7"/>
  <c r="AP4080" i="7"/>
  <c r="AR4080" i="7"/>
  <c r="AT4080" i="7"/>
  <c r="AU4080" i="7"/>
  <c r="AV4080" i="7"/>
  <c r="AW4080" i="7"/>
  <c r="AX4080" i="7" s="1"/>
  <c r="AY4080" i="7"/>
  <c r="A4081" i="7"/>
  <c r="E4081" i="7"/>
  <c r="F4081" i="7"/>
  <c r="H4081" i="7"/>
  <c r="I4081" i="7"/>
  <c r="J4081" i="7"/>
  <c r="L4081" i="7"/>
  <c r="M4081" i="7"/>
  <c r="O4081" i="7"/>
  <c r="P4081" i="7"/>
  <c r="Q4081" i="7"/>
  <c r="S4081" i="7"/>
  <c r="T4081" i="7"/>
  <c r="AA4081" i="7"/>
  <c r="AB4081" i="7"/>
  <c r="AD4081" i="7"/>
  <c r="AE4081" i="7"/>
  <c r="AL4081" i="7"/>
  <c r="AM4081" i="7"/>
  <c r="AP4081" i="7"/>
  <c r="AR4081" i="7"/>
  <c r="AT4081" i="7"/>
  <c r="AU4081" i="7"/>
  <c r="AV4081" i="7"/>
  <c r="AW4081" i="7"/>
  <c r="AX4081" i="7" s="1"/>
  <c r="AY4081" i="7"/>
  <c r="A4082" i="7"/>
  <c r="E4082" i="7"/>
  <c r="F4082" i="7"/>
  <c r="H4082" i="7"/>
  <c r="I4082" i="7"/>
  <c r="J4082" i="7"/>
  <c r="L4082" i="7"/>
  <c r="M4082" i="7"/>
  <c r="O4082" i="7"/>
  <c r="P4082" i="7"/>
  <c r="Q4082" i="7"/>
  <c r="S4082" i="7"/>
  <c r="T4082" i="7"/>
  <c r="AA4082" i="7"/>
  <c r="AB4082" i="7"/>
  <c r="AD4082" i="7"/>
  <c r="AE4082" i="7"/>
  <c r="AL4082" i="7"/>
  <c r="AM4082" i="7"/>
  <c r="AP4082" i="7"/>
  <c r="AR4082" i="7"/>
  <c r="AT4082" i="7"/>
  <c r="AU4082" i="7"/>
  <c r="AV4082" i="7"/>
  <c r="AW4082" i="7"/>
  <c r="AX4082" i="7" s="1"/>
  <c r="AY4082" i="7"/>
  <c r="A4083" i="7"/>
  <c r="E4083" i="7"/>
  <c r="F4083" i="7"/>
  <c r="H4083" i="7"/>
  <c r="I4083" i="7"/>
  <c r="J4083" i="7"/>
  <c r="L4083" i="7"/>
  <c r="M4083" i="7"/>
  <c r="O4083" i="7"/>
  <c r="P4083" i="7"/>
  <c r="Q4083" i="7"/>
  <c r="S4083" i="7"/>
  <c r="T4083" i="7"/>
  <c r="AA4083" i="7"/>
  <c r="AB4083" i="7"/>
  <c r="AD4083" i="7"/>
  <c r="AE4083" i="7"/>
  <c r="AL4083" i="7"/>
  <c r="AM4083" i="7"/>
  <c r="AP4083" i="7"/>
  <c r="AR4083" i="7"/>
  <c r="AT4083" i="7"/>
  <c r="AU4083" i="7"/>
  <c r="AV4083" i="7"/>
  <c r="AW4083" i="7"/>
  <c r="AX4083" i="7" s="1"/>
  <c r="AY4083" i="7"/>
  <c r="A4084" i="7"/>
  <c r="E4084" i="7"/>
  <c r="F4084" i="7"/>
  <c r="H4084" i="7"/>
  <c r="I4084" i="7"/>
  <c r="J4084" i="7"/>
  <c r="L4084" i="7"/>
  <c r="M4084" i="7"/>
  <c r="O4084" i="7"/>
  <c r="P4084" i="7"/>
  <c r="Q4084" i="7"/>
  <c r="S4084" i="7"/>
  <c r="T4084" i="7"/>
  <c r="AA4084" i="7"/>
  <c r="AB4084" i="7"/>
  <c r="AD4084" i="7"/>
  <c r="AE4084" i="7"/>
  <c r="AL4084" i="7"/>
  <c r="AM4084" i="7"/>
  <c r="AP4084" i="7"/>
  <c r="AR4084" i="7"/>
  <c r="AT4084" i="7"/>
  <c r="AU4084" i="7"/>
  <c r="AV4084" i="7"/>
  <c r="AW4084" i="7"/>
  <c r="AX4084" i="7" s="1"/>
  <c r="AY4084" i="7"/>
  <c r="A4085" i="7"/>
  <c r="E4085" i="7"/>
  <c r="F4085" i="7"/>
  <c r="H4085" i="7"/>
  <c r="I4085" i="7"/>
  <c r="J4085" i="7"/>
  <c r="L4085" i="7"/>
  <c r="M4085" i="7"/>
  <c r="O4085" i="7"/>
  <c r="P4085" i="7"/>
  <c r="Q4085" i="7"/>
  <c r="S4085" i="7"/>
  <c r="T4085" i="7"/>
  <c r="AA4085" i="7"/>
  <c r="AB4085" i="7"/>
  <c r="AD4085" i="7"/>
  <c r="AE4085" i="7"/>
  <c r="AL4085" i="7"/>
  <c r="AM4085" i="7"/>
  <c r="AP4085" i="7"/>
  <c r="AR4085" i="7"/>
  <c r="AT4085" i="7"/>
  <c r="AU4085" i="7"/>
  <c r="AV4085" i="7"/>
  <c r="AW4085" i="7"/>
  <c r="AX4085" i="7" s="1"/>
  <c r="AY4085" i="7"/>
  <c r="A4086" i="7"/>
  <c r="E4086" i="7"/>
  <c r="F4086" i="7"/>
  <c r="H4086" i="7"/>
  <c r="I4086" i="7"/>
  <c r="J4086" i="7"/>
  <c r="L4086" i="7"/>
  <c r="M4086" i="7"/>
  <c r="O4086" i="7"/>
  <c r="P4086" i="7"/>
  <c r="Q4086" i="7"/>
  <c r="S4086" i="7"/>
  <c r="T4086" i="7"/>
  <c r="AA4086" i="7"/>
  <c r="AB4086" i="7"/>
  <c r="AD4086" i="7"/>
  <c r="AE4086" i="7"/>
  <c r="AL4086" i="7"/>
  <c r="AM4086" i="7"/>
  <c r="AP4086" i="7"/>
  <c r="AR4086" i="7"/>
  <c r="AT4086" i="7"/>
  <c r="AU4086" i="7"/>
  <c r="AV4086" i="7"/>
  <c r="AW4086" i="7"/>
  <c r="AX4086" i="7" s="1"/>
  <c r="AY4086" i="7"/>
  <c r="A4087" i="7"/>
  <c r="E4087" i="7"/>
  <c r="F4087" i="7"/>
  <c r="H4087" i="7"/>
  <c r="I4087" i="7"/>
  <c r="J4087" i="7"/>
  <c r="L4087" i="7"/>
  <c r="M4087" i="7"/>
  <c r="O4087" i="7"/>
  <c r="P4087" i="7"/>
  <c r="Q4087" i="7"/>
  <c r="S4087" i="7"/>
  <c r="T4087" i="7"/>
  <c r="AA4087" i="7"/>
  <c r="AB4087" i="7"/>
  <c r="AD4087" i="7"/>
  <c r="AE4087" i="7"/>
  <c r="AL4087" i="7"/>
  <c r="AM4087" i="7"/>
  <c r="AP4087" i="7"/>
  <c r="AR4087" i="7"/>
  <c r="AT4087" i="7"/>
  <c r="AU4087" i="7"/>
  <c r="AV4087" i="7"/>
  <c r="AW4087" i="7"/>
  <c r="AX4087" i="7" s="1"/>
  <c r="AY4087" i="7"/>
  <c r="A4088" i="7"/>
  <c r="E4088" i="7"/>
  <c r="F4088" i="7"/>
  <c r="H4088" i="7"/>
  <c r="I4088" i="7"/>
  <c r="J4088" i="7"/>
  <c r="L4088" i="7"/>
  <c r="M4088" i="7"/>
  <c r="O4088" i="7"/>
  <c r="P4088" i="7"/>
  <c r="Q4088" i="7"/>
  <c r="S4088" i="7"/>
  <c r="T4088" i="7"/>
  <c r="AA4088" i="7"/>
  <c r="AB4088" i="7"/>
  <c r="AD4088" i="7"/>
  <c r="AE4088" i="7"/>
  <c r="AL4088" i="7"/>
  <c r="AM4088" i="7"/>
  <c r="AP4088" i="7"/>
  <c r="AR4088" i="7"/>
  <c r="AT4088" i="7"/>
  <c r="AU4088" i="7"/>
  <c r="AV4088" i="7"/>
  <c r="AW4088" i="7"/>
  <c r="AX4088" i="7" s="1"/>
  <c r="AY4088" i="7"/>
  <c r="A4089" i="7"/>
  <c r="E4089" i="7"/>
  <c r="F4089" i="7"/>
  <c r="H4089" i="7"/>
  <c r="I4089" i="7"/>
  <c r="J4089" i="7"/>
  <c r="L4089" i="7"/>
  <c r="M4089" i="7"/>
  <c r="O4089" i="7"/>
  <c r="P4089" i="7"/>
  <c r="Q4089" i="7"/>
  <c r="S4089" i="7"/>
  <c r="T4089" i="7"/>
  <c r="AA4089" i="7"/>
  <c r="AB4089" i="7"/>
  <c r="AD4089" i="7"/>
  <c r="AE4089" i="7"/>
  <c r="AL4089" i="7"/>
  <c r="AM4089" i="7"/>
  <c r="AP4089" i="7"/>
  <c r="AR4089" i="7"/>
  <c r="AT4089" i="7"/>
  <c r="AU4089" i="7"/>
  <c r="AV4089" i="7"/>
  <c r="AW4089" i="7"/>
  <c r="AX4089" i="7" s="1"/>
  <c r="AY4089" i="7"/>
  <c r="A4090" i="7"/>
  <c r="E4090" i="7"/>
  <c r="F4090" i="7"/>
  <c r="H4090" i="7"/>
  <c r="I4090" i="7"/>
  <c r="J4090" i="7"/>
  <c r="L4090" i="7"/>
  <c r="M4090" i="7"/>
  <c r="O4090" i="7"/>
  <c r="P4090" i="7"/>
  <c r="Q4090" i="7"/>
  <c r="S4090" i="7"/>
  <c r="T4090" i="7"/>
  <c r="AA4090" i="7"/>
  <c r="AB4090" i="7"/>
  <c r="AD4090" i="7"/>
  <c r="AE4090" i="7"/>
  <c r="AL4090" i="7"/>
  <c r="AM4090" i="7"/>
  <c r="AP4090" i="7"/>
  <c r="AR4090" i="7"/>
  <c r="AT4090" i="7"/>
  <c r="AU4090" i="7"/>
  <c r="AV4090" i="7"/>
  <c r="AW4090" i="7"/>
  <c r="AX4090" i="7" s="1"/>
  <c r="AY4090" i="7"/>
  <c r="A4091" i="7"/>
  <c r="E4091" i="7"/>
  <c r="F4091" i="7"/>
  <c r="H4091" i="7"/>
  <c r="I4091" i="7"/>
  <c r="J4091" i="7"/>
  <c r="L4091" i="7"/>
  <c r="M4091" i="7"/>
  <c r="O4091" i="7"/>
  <c r="P4091" i="7"/>
  <c r="Q4091" i="7"/>
  <c r="S4091" i="7"/>
  <c r="T4091" i="7"/>
  <c r="AA4091" i="7"/>
  <c r="AB4091" i="7"/>
  <c r="AD4091" i="7"/>
  <c r="AE4091" i="7"/>
  <c r="AL4091" i="7"/>
  <c r="AM4091" i="7"/>
  <c r="AP4091" i="7"/>
  <c r="AR4091" i="7"/>
  <c r="AT4091" i="7"/>
  <c r="AU4091" i="7"/>
  <c r="AV4091" i="7"/>
  <c r="AW4091" i="7"/>
  <c r="AX4091" i="7" s="1"/>
  <c r="AY4091" i="7"/>
  <c r="A4092" i="7"/>
  <c r="E4092" i="7"/>
  <c r="F4092" i="7"/>
  <c r="H4092" i="7"/>
  <c r="I4092" i="7"/>
  <c r="J4092" i="7"/>
  <c r="L4092" i="7"/>
  <c r="M4092" i="7"/>
  <c r="O4092" i="7"/>
  <c r="P4092" i="7"/>
  <c r="Q4092" i="7"/>
  <c r="S4092" i="7"/>
  <c r="T4092" i="7"/>
  <c r="AA4092" i="7"/>
  <c r="AB4092" i="7"/>
  <c r="AD4092" i="7"/>
  <c r="AE4092" i="7"/>
  <c r="AL4092" i="7"/>
  <c r="AM4092" i="7"/>
  <c r="AP4092" i="7"/>
  <c r="AR4092" i="7"/>
  <c r="AT4092" i="7"/>
  <c r="AU4092" i="7"/>
  <c r="AV4092" i="7"/>
  <c r="AW4092" i="7"/>
  <c r="AX4092" i="7" s="1"/>
  <c r="AY4092" i="7"/>
  <c r="A4093" i="7"/>
  <c r="E4093" i="7"/>
  <c r="F4093" i="7"/>
  <c r="H4093" i="7"/>
  <c r="I4093" i="7"/>
  <c r="J4093" i="7"/>
  <c r="L4093" i="7"/>
  <c r="M4093" i="7"/>
  <c r="O4093" i="7"/>
  <c r="P4093" i="7"/>
  <c r="Q4093" i="7"/>
  <c r="S4093" i="7"/>
  <c r="T4093" i="7"/>
  <c r="AA4093" i="7"/>
  <c r="AB4093" i="7"/>
  <c r="AD4093" i="7"/>
  <c r="AE4093" i="7"/>
  <c r="AL4093" i="7"/>
  <c r="AM4093" i="7"/>
  <c r="AP4093" i="7"/>
  <c r="AR4093" i="7"/>
  <c r="AT4093" i="7"/>
  <c r="AU4093" i="7"/>
  <c r="AV4093" i="7"/>
  <c r="AW4093" i="7"/>
  <c r="AX4093" i="7" s="1"/>
  <c r="AY4093" i="7"/>
  <c r="A4094" i="7"/>
  <c r="E4094" i="7"/>
  <c r="F4094" i="7"/>
  <c r="H4094" i="7"/>
  <c r="I4094" i="7"/>
  <c r="J4094" i="7"/>
  <c r="L4094" i="7"/>
  <c r="M4094" i="7"/>
  <c r="O4094" i="7"/>
  <c r="P4094" i="7"/>
  <c r="Q4094" i="7"/>
  <c r="S4094" i="7"/>
  <c r="T4094" i="7"/>
  <c r="AA4094" i="7"/>
  <c r="AB4094" i="7"/>
  <c r="AD4094" i="7"/>
  <c r="AE4094" i="7"/>
  <c r="AL4094" i="7"/>
  <c r="AM4094" i="7"/>
  <c r="AP4094" i="7"/>
  <c r="AR4094" i="7"/>
  <c r="AT4094" i="7"/>
  <c r="AU4094" i="7"/>
  <c r="AV4094" i="7"/>
  <c r="AW4094" i="7"/>
  <c r="AX4094" i="7" s="1"/>
  <c r="AY4094" i="7"/>
  <c r="A4095" i="7"/>
  <c r="E4095" i="7"/>
  <c r="F4095" i="7"/>
  <c r="H4095" i="7"/>
  <c r="I4095" i="7"/>
  <c r="J4095" i="7"/>
  <c r="L4095" i="7"/>
  <c r="M4095" i="7"/>
  <c r="O4095" i="7"/>
  <c r="P4095" i="7"/>
  <c r="Q4095" i="7"/>
  <c r="S4095" i="7"/>
  <c r="T4095" i="7"/>
  <c r="AA4095" i="7"/>
  <c r="AB4095" i="7"/>
  <c r="AD4095" i="7"/>
  <c r="AE4095" i="7"/>
  <c r="AL4095" i="7"/>
  <c r="AM4095" i="7"/>
  <c r="AP4095" i="7"/>
  <c r="AR4095" i="7"/>
  <c r="AT4095" i="7"/>
  <c r="AU4095" i="7"/>
  <c r="AV4095" i="7"/>
  <c r="AW4095" i="7"/>
  <c r="AX4095" i="7" s="1"/>
  <c r="AY4095" i="7"/>
  <c r="A4096" i="7"/>
  <c r="E4096" i="7"/>
  <c r="F4096" i="7"/>
  <c r="H4096" i="7"/>
  <c r="I4096" i="7"/>
  <c r="J4096" i="7"/>
  <c r="L4096" i="7"/>
  <c r="M4096" i="7"/>
  <c r="O4096" i="7"/>
  <c r="P4096" i="7"/>
  <c r="Q4096" i="7"/>
  <c r="S4096" i="7"/>
  <c r="T4096" i="7"/>
  <c r="AA4096" i="7"/>
  <c r="AB4096" i="7"/>
  <c r="AD4096" i="7"/>
  <c r="AE4096" i="7"/>
  <c r="AL4096" i="7"/>
  <c r="AM4096" i="7"/>
  <c r="AP4096" i="7"/>
  <c r="AR4096" i="7"/>
  <c r="AT4096" i="7"/>
  <c r="AU4096" i="7"/>
  <c r="AV4096" i="7"/>
  <c r="AW4096" i="7"/>
  <c r="AX4096" i="7" s="1"/>
  <c r="AY4096" i="7"/>
  <c r="A4097" i="7"/>
  <c r="E4097" i="7"/>
  <c r="F4097" i="7"/>
  <c r="H4097" i="7"/>
  <c r="I4097" i="7"/>
  <c r="J4097" i="7"/>
  <c r="L4097" i="7"/>
  <c r="M4097" i="7"/>
  <c r="O4097" i="7"/>
  <c r="P4097" i="7"/>
  <c r="Q4097" i="7"/>
  <c r="S4097" i="7"/>
  <c r="T4097" i="7"/>
  <c r="AA4097" i="7"/>
  <c r="AB4097" i="7"/>
  <c r="AD4097" i="7"/>
  <c r="AE4097" i="7"/>
  <c r="AL4097" i="7"/>
  <c r="AM4097" i="7"/>
  <c r="AP4097" i="7"/>
  <c r="AR4097" i="7"/>
  <c r="AT4097" i="7"/>
  <c r="AU4097" i="7"/>
  <c r="AV4097" i="7"/>
  <c r="AW4097" i="7"/>
  <c r="AX4097" i="7" s="1"/>
  <c r="AY4097" i="7"/>
  <c r="A4098" i="7"/>
  <c r="E4098" i="7"/>
  <c r="F4098" i="7"/>
  <c r="H4098" i="7"/>
  <c r="I4098" i="7"/>
  <c r="J4098" i="7"/>
  <c r="L4098" i="7"/>
  <c r="M4098" i="7"/>
  <c r="O4098" i="7"/>
  <c r="P4098" i="7"/>
  <c r="Q4098" i="7"/>
  <c r="S4098" i="7"/>
  <c r="T4098" i="7"/>
  <c r="AA4098" i="7"/>
  <c r="AB4098" i="7"/>
  <c r="AD4098" i="7"/>
  <c r="AE4098" i="7"/>
  <c r="AL4098" i="7"/>
  <c r="AM4098" i="7"/>
  <c r="AP4098" i="7"/>
  <c r="AR4098" i="7"/>
  <c r="AT4098" i="7"/>
  <c r="AU4098" i="7"/>
  <c r="AV4098" i="7"/>
  <c r="AW4098" i="7"/>
  <c r="AX4098" i="7" s="1"/>
  <c r="AY4098" i="7"/>
  <c r="A4099" i="7"/>
  <c r="E4099" i="7"/>
  <c r="F4099" i="7"/>
  <c r="H4099" i="7"/>
  <c r="I4099" i="7"/>
  <c r="J4099" i="7"/>
  <c r="L4099" i="7"/>
  <c r="M4099" i="7"/>
  <c r="O4099" i="7"/>
  <c r="P4099" i="7"/>
  <c r="Q4099" i="7"/>
  <c r="S4099" i="7"/>
  <c r="T4099" i="7"/>
  <c r="AA4099" i="7"/>
  <c r="AB4099" i="7"/>
  <c r="AD4099" i="7"/>
  <c r="AE4099" i="7"/>
  <c r="AL4099" i="7"/>
  <c r="AM4099" i="7"/>
  <c r="AP4099" i="7"/>
  <c r="AR4099" i="7"/>
  <c r="AT4099" i="7"/>
  <c r="AU4099" i="7"/>
  <c r="AV4099" i="7"/>
  <c r="AW4099" i="7"/>
  <c r="AX4099" i="7" s="1"/>
  <c r="AY4099" i="7"/>
  <c r="A4100" i="7"/>
  <c r="E4100" i="7"/>
  <c r="F4100" i="7"/>
  <c r="H4100" i="7"/>
  <c r="I4100" i="7"/>
  <c r="J4100" i="7"/>
  <c r="L4100" i="7"/>
  <c r="M4100" i="7"/>
  <c r="O4100" i="7"/>
  <c r="P4100" i="7"/>
  <c r="Q4100" i="7"/>
  <c r="S4100" i="7"/>
  <c r="T4100" i="7"/>
  <c r="AA4100" i="7"/>
  <c r="AB4100" i="7"/>
  <c r="AD4100" i="7"/>
  <c r="AE4100" i="7"/>
  <c r="AL4100" i="7"/>
  <c r="AM4100" i="7"/>
  <c r="AP4100" i="7"/>
  <c r="AR4100" i="7"/>
  <c r="AT4100" i="7"/>
  <c r="AU4100" i="7"/>
  <c r="AV4100" i="7"/>
  <c r="AW4100" i="7"/>
  <c r="AX4100" i="7" s="1"/>
  <c r="AY4100" i="7"/>
  <c r="A4101" i="7"/>
  <c r="E4101" i="7"/>
  <c r="F4101" i="7"/>
  <c r="H4101" i="7"/>
  <c r="I4101" i="7"/>
  <c r="J4101" i="7"/>
  <c r="L4101" i="7"/>
  <c r="M4101" i="7"/>
  <c r="O4101" i="7"/>
  <c r="P4101" i="7"/>
  <c r="Q4101" i="7"/>
  <c r="S4101" i="7"/>
  <c r="T4101" i="7"/>
  <c r="AA4101" i="7"/>
  <c r="AB4101" i="7"/>
  <c r="AD4101" i="7"/>
  <c r="AE4101" i="7"/>
  <c r="AL4101" i="7"/>
  <c r="AM4101" i="7"/>
  <c r="AP4101" i="7"/>
  <c r="AR4101" i="7"/>
  <c r="AT4101" i="7"/>
  <c r="AU4101" i="7"/>
  <c r="AV4101" i="7"/>
  <c r="AW4101" i="7"/>
  <c r="AX4101" i="7" s="1"/>
  <c r="AY4101" i="7"/>
  <c r="A4102" i="7"/>
  <c r="E4102" i="7"/>
  <c r="F4102" i="7"/>
  <c r="H4102" i="7"/>
  <c r="I4102" i="7"/>
  <c r="J4102" i="7"/>
  <c r="L4102" i="7"/>
  <c r="M4102" i="7"/>
  <c r="O4102" i="7"/>
  <c r="P4102" i="7"/>
  <c r="Q4102" i="7"/>
  <c r="S4102" i="7"/>
  <c r="T4102" i="7"/>
  <c r="AA4102" i="7"/>
  <c r="AB4102" i="7"/>
  <c r="AD4102" i="7"/>
  <c r="AE4102" i="7"/>
  <c r="AL4102" i="7"/>
  <c r="AM4102" i="7"/>
  <c r="AP4102" i="7"/>
  <c r="AR4102" i="7"/>
  <c r="AT4102" i="7"/>
  <c r="AU4102" i="7"/>
  <c r="AV4102" i="7"/>
  <c r="AW4102" i="7"/>
  <c r="AX4102" i="7" s="1"/>
  <c r="AY4102" i="7"/>
  <c r="A4103" i="7"/>
  <c r="E4103" i="7"/>
  <c r="F4103" i="7"/>
  <c r="H4103" i="7"/>
  <c r="I4103" i="7"/>
  <c r="J4103" i="7"/>
  <c r="L4103" i="7"/>
  <c r="M4103" i="7"/>
  <c r="O4103" i="7"/>
  <c r="P4103" i="7"/>
  <c r="Q4103" i="7"/>
  <c r="S4103" i="7"/>
  <c r="T4103" i="7"/>
  <c r="AA4103" i="7"/>
  <c r="AB4103" i="7"/>
  <c r="AD4103" i="7"/>
  <c r="AE4103" i="7"/>
  <c r="AL4103" i="7"/>
  <c r="AM4103" i="7"/>
  <c r="AP4103" i="7"/>
  <c r="AR4103" i="7"/>
  <c r="AT4103" i="7"/>
  <c r="AU4103" i="7"/>
  <c r="AV4103" i="7"/>
  <c r="AW4103" i="7"/>
  <c r="AX4103" i="7" s="1"/>
  <c r="AY4103" i="7"/>
  <c r="A4104" i="7"/>
  <c r="E4104" i="7"/>
  <c r="F4104" i="7"/>
  <c r="H4104" i="7"/>
  <c r="I4104" i="7"/>
  <c r="J4104" i="7"/>
  <c r="L4104" i="7"/>
  <c r="M4104" i="7"/>
  <c r="O4104" i="7"/>
  <c r="P4104" i="7"/>
  <c r="Q4104" i="7"/>
  <c r="S4104" i="7"/>
  <c r="T4104" i="7"/>
  <c r="AA4104" i="7"/>
  <c r="AB4104" i="7"/>
  <c r="AD4104" i="7"/>
  <c r="AE4104" i="7"/>
  <c r="AL4104" i="7"/>
  <c r="AM4104" i="7"/>
  <c r="AP4104" i="7"/>
  <c r="AR4104" i="7"/>
  <c r="AT4104" i="7"/>
  <c r="AU4104" i="7"/>
  <c r="AV4104" i="7"/>
  <c r="AW4104" i="7"/>
  <c r="AX4104" i="7" s="1"/>
  <c r="AY4104" i="7"/>
  <c r="A4105" i="7"/>
  <c r="E4105" i="7"/>
  <c r="F4105" i="7"/>
  <c r="H4105" i="7"/>
  <c r="I4105" i="7"/>
  <c r="J4105" i="7"/>
  <c r="L4105" i="7"/>
  <c r="M4105" i="7"/>
  <c r="O4105" i="7"/>
  <c r="P4105" i="7"/>
  <c r="Q4105" i="7"/>
  <c r="S4105" i="7"/>
  <c r="T4105" i="7"/>
  <c r="AA4105" i="7"/>
  <c r="AB4105" i="7"/>
  <c r="AD4105" i="7"/>
  <c r="AE4105" i="7"/>
  <c r="AL4105" i="7"/>
  <c r="AM4105" i="7"/>
  <c r="AP4105" i="7"/>
  <c r="AR4105" i="7"/>
  <c r="AT4105" i="7"/>
  <c r="AU4105" i="7"/>
  <c r="AV4105" i="7"/>
  <c r="AW4105" i="7"/>
  <c r="AX4105" i="7" s="1"/>
  <c r="AY4105" i="7"/>
  <c r="A4106" i="7"/>
  <c r="E4106" i="7"/>
  <c r="F4106" i="7"/>
  <c r="H4106" i="7"/>
  <c r="I4106" i="7"/>
  <c r="J4106" i="7"/>
  <c r="L4106" i="7"/>
  <c r="M4106" i="7"/>
  <c r="O4106" i="7"/>
  <c r="P4106" i="7"/>
  <c r="Q4106" i="7"/>
  <c r="S4106" i="7"/>
  <c r="T4106" i="7"/>
  <c r="AA4106" i="7"/>
  <c r="AB4106" i="7"/>
  <c r="AD4106" i="7"/>
  <c r="AE4106" i="7"/>
  <c r="AL4106" i="7"/>
  <c r="AM4106" i="7"/>
  <c r="AP4106" i="7"/>
  <c r="AR4106" i="7"/>
  <c r="AT4106" i="7"/>
  <c r="AU4106" i="7"/>
  <c r="AV4106" i="7"/>
  <c r="AW4106" i="7"/>
  <c r="AX4106" i="7" s="1"/>
  <c r="AY4106" i="7"/>
  <c r="A4107" i="7"/>
  <c r="E4107" i="7"/>
  <c r="F4107" i="7"/>
  <c r="H4107" i="7"/>
  <c r="I4107" i="7"/>
  <c r="J4107" i="7"/>
  <c r="L4107" i="7"/>
  <c r="M4107" i="7"/>
  <c r="O4107" i="7"/>
  <c r="P4107" i="7"/>
  <c r="Q4107" i="7"/>
  <c r="S4107" i="7"/>
  <c r="T4107" i="7"/>
  <c r="AA4107" i="7"/>
  <c r="AB4107" i="7"/>
  <c r="AD4107" i="7"/>
  <c r="AE4107" i="7"/>
  <c r="AL4107" i="7"/>
  <c r="AM4107" i="7"/>
  <c r="AP4107" i="7"/>
  <c r="AR4107" i="7"/>
  <c r="AT4107" i="7"/>
  <c r="AU4107" i="7"/>
  <c r="AV4107" i="7"/>
  <c r="AW4107" i="7"/>
  <c r="AX4107" i="7" s="1"/>
  <c r="AY4107" i="7"/>
  <c r="A4108" i="7"/>
  <c r="E4108" i="7"/>
  <c r="F4108" i="7"/>
  <c r="H4108" i="7"/>
  <c r="I4108" i="7"/>
  <c r="J4108" i="7"/>
  <c r="L4108" i="7"/>
  <c r="M4108" i="7"/>
  <c r="O4108" i="7"/>
  <c r="P4108" i="7"/>
  <c r="Q4108" i="7"/>
  <c r="S4108" i="7"/>
  <c r="T4108" i="7"/>
  <c r="AA4108" i="7"/>
  <c r="AB4108" i="7"/>
  <c r="AD4108" i="7"/>
  <c r="AE4108" i="7"/>
  <c r="AL4108" i="7"/>
  <c r="AM4108" i="7"/>
  <c r="AP4108" i="7"/>
  <c r="AR4108" i="7"/>
  <c r="AT4108" i="7"/>
  <c r="AU4108" i="7"/>
  <c r="AV4108" i="7"/>
  <c r="AW4108" i="7"/>
  <c r="AX4108" i="7" s="1"/>
  <c r="AY4108" i="7"/>
  <c r="A4109" i="7"/>
  <c r="E4109" i="7"/>
  <c r="F4109" i="7"/>
  <c r="H4109" i="7"/>
  <c r="I4109" i="7"/>
  <c r="J4109" i="7"/>
  <c r="L4109" i="7"/>
  <c r="M4109" i="7"/>
  <c r="O4109" i="7"/>
  <c r="P4109" i="7"/>
  <c r="Q4109" i="7"/>
  <c r="S4109" i="7"/>
  <c r="T4109" i="7"/>
  <c r="AA4109" i="7"/>
  <c r="AB4109" i="7"/>
  <c r="AD4109" i="7"/>
  <c r="AE4109" i="7"/>
  <c r="AL4109" i="7"/>
  <c r="AM4109" i="7"/>
  <c r="AP4109" i="7"/>
  <c r="AR4109" i="7"/>
  <c r="AT4109" i="7"/>
  <c r="AU4109" i="7"/>
  <c r="AV4109" i="7"/>
  <c r="AW4109" i="7"/>
  <c r="AX4109" i="7" s="1"/>
  <c r="AY4109" i="7"/>
  <c r="A4110" i="7"/>
  <c r="E4110" i="7"/>
  <c r="F4110" i="7"/>
  <c r="H4110" i="7"/>
  <c r="I4110" i="7"/>
  <c r="J4110" i="7"/>
  <c r="L4110" i="7"/>
  <c r="M4110" i="7"/>
  <c r="O4110" i="7"/>
  <c r="P4110" i="7"/>
  <c r="Q4110" i="7"/>
  <c r="S4110" i="7"/>
  <c r="T4110" i="7"/>
  <c r="AA4110" i="7"/>
  <c r="AB4110" i="7"/>
  <c r="AD4110" i="7"/>
  <c r="AE4110" i="7"/>
  <c r="AL4110" i="7"/>
  <c r="AM4110" i="7"/>
  <c r="AP4110" i="7"/>
  <c r="AR4110" i="7"/>
  <c r="AT4110" i="7"/>
  <c r="AU4110" i="7"/>
  <c r="AV4110" i="7"/>
  <c r="AW4110" i="7"/>
  <c r="AX4110" i="7" s="1"/>
  <c r="AY4110" i="7"/>
  <c r="A4111" i="7"/>
  <c r="E4111" i="7"/>
  <c r="F4111" i="7"/>
  <c r="H4111" i="7"/>
  <c r="I4111" i="7"/>
  <c r="J4111" i="7"/>
  <c r="L4111" i="7"/>
  <c r="M4111" i="7"/>
  <c r="O4111" i="7"/>
  <c r="P4111" i="7"/>
  <c r="Q4111" i="7"/>
  <c r="S4111" i="7"/>
  <c r="T4111" i="7"/>
  <c r="AA4111" i="7"/>
  <c r="AB4111" i="7"/>
  <c r="AD4111" i="7"/>
  <c r="AE4111" i="7"/>
  <c r="AL4111" i="7"/>
  <c r="AM4111" i="7"/>
  <c r="AP4111" i="7"/>
  <c r="AR4111" i="7"/>
  <c r="AT4111" i="7"/>
  <c r="AU4111" i="7"/>
  <c r="AV4111" i="7"/>
  <c r="AW4111" i="7"/>
  <c r="AX4111" i="7" s="1"/>
  <c r="AY4111" i="7"/>
  <c r="A4112" i="7"/>
  <c r="E4112" i="7"/>
  <c r="F4112" i="7"/>
  <c r="H4112" i="7"/>
  <c r="I4112" i="7"/>
  <c r="J4112" i="7"/>
  <c r="L4112" i="7"/>
  <c r="M4112" i="7"/>
  <c r="O4112" i="7"/>
  <c r="P4112" i="7"/>
  <c r="Q4112" i="7"/>
  <c r="S4112" i="7"/>
  <c r="T4112" i="7"/>
  <c r="AA4112" i="7"/>
  <c r="AB4112" i="7"/>
  <c r="AD4112" i="7"/>
  <c r="AE4112" i="7"/>
  <c r="AL4112" i="7"/>
  <c r="AM4112" i="7"/>
  <c r="AP4112" i="7"/>
  <c r="AR4112" i="7"/>
  <c r="AT4112" i="7"/>
  <c r="AU4112" i="7"/>
  <c r="AV4112" i="7"/>
  <c r="AW4112" i="7"/>
  <c r="AX4112" i="7" s="1"/>
  <c r="AY4112" i="7"/>
  <c r="A4113" i="7"/>
  <c r="E4113" i="7"/>
  <c r="F4113" i="7"/>
  <c r="H4113" i="7"/>
  <c r="I4113" i="7"/>
  <c r="J4113" i="7"/>
  <c r="L4113" i="7"/>
  <c r="M4113" i="7"/>
  <c r="O4113" i="7"/>
  <c r="P4113" i="7"/>
  <c r="Q4113" i="7"/>
  <c r="S4113" i="7"/>
  <c r="T4113" i="7"/>
  <c r="AA4113" i="7"/>
  <c r="AB4113" i="7"/>
  <c r="AD4113" i="7"/>
  <c r="AE4113" i="7"/>
  <c r="AL4113" i="7"/>
  <c r="AM4113" i="7"/>
  <c r="AP4113" i="7"/>
  <c r="AR4113" i="7"/>
  <c r="AT4113" i="7"/>
  <c r="AU4113" i="7"/>
  <c r="AV4113" i="7"/>
  <c r="AW4113" i="7"/>
  <c r="AX4113" i="7" s="1"/>
  <c r="AY4113" i="7"/>
  <c r="A4114" i="7"/>
  <c r="E4114" i="7"/>
  <c r="F4114" i="7"/>
  <c r="H4114" i="7"/>
  <c r="I4114" i="7"/>
  <c r="J4114" i="7"/>
  <c r="L4114" i="7"/>
  <c r="M4114" i="7"/>
  <c r="O4114" i="7"/>
  <c r="P4114" i="7"/>
  <c r="Q4114" i="7"/>
  <c r="S4114" i="7"/>
  <c r="T4114" i="7"/>
  <c r="AA4114" i="7"/>
  <c r="AB4114" i="7"/>
  <c r="AD4114" i="7"/>
  <c r="AE4114" i="7"/>
  <c r="AL4114" i="7"/>
  <c r="AM4114" i="7"/>
  <c r="AP4114" i="7"/>
  <c r="AR4114" i="7"/>
  <c r="AT4114" i="7"/>
  <c r="AU4114" i="7"/>
  <c r="AV4114" i="7"/>
  <c r="AW4114" i="7"/>
  <c r="AX4114" i="7" s="1"/>
  <c r="AY4114" i="7"/>
  <c r="A4115" i="7"/>
  <c r="E4115" i="7"/>
  <c r="F4115" i="7"/>
  <c r="H4115" i="7"/>
  <c r="I4115" i="7"/>
  <c r="J4115" i="7"/>
  <c r="L4115" i="7"/>
  <c r="M4115" i="7"/>
  <c r="O4115" i="7"/>
  <c r="P4115" i="7"/>
  <c r="Q4115" i="7"/>
  <c r="S4115" i="7"/>
  <c r="T4115" i="7"/>
  <c r="AA4115" i="7"/>
  <c r="AB4115" i="7"/>
  <c r="AD4115" i="7"/>
  <c r="AE4115" i="7"/>
  <c r="AL4115" i="7"/>
  <c r="AM4115" i="7"/>
  <c r="AP4115" i="7"/>
  <c r="AR4115" i="7"/>
  <c r="AT4115" i="7"/>
  <c r="AU4115" i="7"/>
  <c r="AV4115" i="7"/>
  <c r="AW4115" i="7"/>
  <c r="AX4115" i="7" s="1"/>
  <c r="AY4115" i="7"/>
  <c r="A4116" i="7"/>
  <c r="E4116" i="7"/>
  <c r="F4116" i="7"/>
  <c r="H4116" i="7"/>
  <c r="I4116" i="7"/>
  <c r="J4116" i="7"/>
  <c r="L4116" i="7"/>
  <c r="M4116" i="7"/>
  <c r="O4116" i="7"/>
  <c r="P4116" i="7"/>
  <c r="Q4116" i="7"/>
  <c r="S4116" i="7"/>
  <c r="T4116" i="7"/>
  <c r="AA4116" i="7"/>
  <c r="AB4116" i="7"/>
  <c r="AD4116" i="7"/>
  <c r="AE4116" i="7"/>
  <c r="AL4116" i="7"/>
  <c r="AM4116" i="7"/>
  <c r="AP4116" i="7"/>
  <c r="AR4116" i="7"/>
  <c r="AT4116" i="7"/>
  <c r="AU4116" i="7"/>
  <c r="AV4116" i="7"/>
  <c r="AW4116" i="7"/>
  <c r="AX4116" i="7" s="1"/>
  <c r="AY4116" i="7"/>
  <c r="A4117" i="7"/>
  <c r="E4117" i="7"/>
  <c r="F4117" i="7"/>
  <c r="H4117" i="7"/>
  <c r="I4117" i="7"/>
  <c r="J4117" i="7"/>
  <c r="L4117" i="7"/>
  <c r="M4117" i="7"/>
  <c r="O4117" i="7"/>
  <c r="P4117" i="7"/>
  <c r="Q4117" i="7"/>
  <c r="S4117" i="7"/>
  <c r="T4117" i="7"/>
  <c r="AA4117" i="7"/>
  <c r="AB4117" i="7"/>
  <c r="AD4117" i="7"/>
  <c r="AE4117" i="7"/>
  <c r="AL4117" i="7"/>
  <c r="AM4117" i="7"/>
  <c r="AP4117" i="7"/>
  <c r="AR4117" i="7"/>
  <c r="AT4117" i="7"/>
  <c r="AU4117" i="7"/>
  <c r="AV4117" i="7"/>
  <c r="AW4117" i="7"/>
  <c r="AX4117" i="7" s="1"/>
  <c r="AY4117" i="7"/>
  <c r="A4118" i="7"/>
  <c r="E4118" i="7"/>
  <c r="F4118" i="7"/>
  <c r="H4118" i="7"/>
  <c r="I4118" i="7"/>
  <c r="J4118" i="7"/>
  <c r="L4118" i="7"/>
  <c r="M4118" i="7"/>
  <c r="O4118" i="7"/>
  <c r="P4118" i="7"/>
  <c r="Q4118" i="7"/>
  <c r="S4118" i="7"/>
  <c r="T4118" i="7"/>
  <c r="AA4118" i="7"/>
  <c r="AB4118" i="7"/>
  <c r="AD4118" i="7"/>
  <c r="AE4118" i="7"/>
  <c r="AL4118" i="7"/>
  <c r="AM4118" i="7"/>
  <c r="AP4118" i="7"/>
  <c r="AR4118" i="7"/>
  <c r="AT4118" i="7"/>
  <c r="AU4118" i="7"/>
  <c r="AV4118" i="7"/>
  <c r="AW4118" i="7"/>
  <c r="AX4118" i="7" s="1"/>
  <c r="AY4118" i="7"/>
  <c r="A4119" i="7"/>
  <c r="E4119" i="7"/>
  <c r="F4119" i="7"/>
  <c r="H4119" i="7"/>
  <c r="I4119" i="7"/>
  <c r="J4119" i="7"/>
  <c r="L4119" i="7"/>
  <c r="M4119" i="7"/>
  <c r="O4119" i="7"/>
  <c r="P4119" i="7"/>
  <c r="Q4119" i="7"/>
  <c r="S4119" i="7"/>
  <c r="T4119" i="7"/>
  <c r="AA4119" i="7"/>
  <c r="AB4119" i="7"/>
  <c r="AD4119" i="7"/>
  <c r="AE4119" i="7"/>
  <c r="AL4119" i="7"/>
  <c r="AM4119" i="7"/>
  <c r="AP4119" i="7"/>
  <c r="AR4119" i="7"/>
  <c r="AT4119" i="7"/>
  <c r="AU4119" i="7"/>
  <c r="AV4119" i="7"/>
  <c r="AW4119" i="7"/>
  <c r="AX4119" i="7"/>
  <c r="AY4119" i="7"/>
  <c r="A4120" i="7"/>
  <c r="E4120" i="7"/>
  <c r="F4120" i="7"/>
  <c r="H4120" i="7"/>
  <c r="I4120" i="7"/>
  <c r="J4120" i="7"/>
  <c r="L4120" i="7"/>
  <c r="M4120" i="7"/>
  <c r="O4120" i="7"/>
  <c r="P4120" i="7"/>
  <c r="Q4120" i="7"/>
  <c r="S4120" i="7"/>
  <c r="T4120" i="7"/>
  <c r="AA4120" i="7"/>
  <c r="AB4120" i="7"/>
  <c r="AD4120" i="7"/>
  <c r="AE4120" i="7"/>
  <c r="AL4120" i="7"/>
  <c r="AM4120" i="7"/>
  <c r="AP4120" i="7"/>
  <c r="AR4120" i="7"/>
  <c r="AT4120" i="7"/>
  <c r="AU4120" i="7"/>
  <c r="AV4120" i="7"/>
  <c r="AW4120" i="7"/>
  <c r="AX4120" i="7" s="1"/>
  <c r="AY4120" i="7"/>
  <c r="A4121" i="7"/>
  <c r="E4121" i="7"/>
  <c r="F4121" i="7"/>
  <c r="H4121" i="7"/>
  <c r="I4121" i="7"/>
  <c r="J4121" i="7"/>
  <c r="L4121" i="7"/>
  <c r="M4121" i="7"/>
  <c r="O4121" i="7"/>
  <c r="P4121" i="7"/>
  <c r="Q4121" i="7"/>
  <c r="S4121" i="7"/>
  <c r="T4121" i="7"/>
  <c r="AA4121" i="7"/>
  <c r="AB4121" i="7"/>
  <c r="AD4121" i="7"/>
  <c r="AE4121" i="7"/>
  <c r="AL4121" i="7"/>
  <c r="AM4121" i="7"/>
  <c r="AP4121" i="7"/>
  <c r="AR4121" i="7"/>
  <c r="AT4121" i="7"/>
  <c r="AU4121" i="7"/>
  <c r="AV4121" i="7"/>
  <c r="AW4121" i="7"/>
  <c r="AX4121" i="7" s="1"/>
  <c r="AY4121" i="7"/>
  <c r="A4122" i="7"/>
  <c r="E4122" i="7"/>
  <c r="F4122" i="7"/>
  <c r="H4122" i="7"/>
  <c r="I4122" i="7"/>
  <c r="J4122" i="7"/>
  <c r="L4122" i="7"/>
  <c r="M4122" i="7"/>
  <c r="O4122" i="7"/>
  <c r="P4122" i="7"/>
  <c r="Q4122" i="7"/>
  <c r="S4122" i="7"/>
  <c r="T4122" i="7"/>
  <c r="AA4122" i="7"/>
  <c r="AB4122" i="7"/>
  <c r="AD4122" i="7"/>
  <c r="AE4122" i="7"/>
  <c r="AL4122" i="7"/>
  <c r="AM4122" i="7"/>
  <c r="AP4122" i="7"/>
  <c r="AR4122" i="7"/>
  <c r="AT4122" i="7"/>
  <c r="AU4122" i="7"/>
  <c r="AV4122" i="7"/>
  <c r="AW4122" i="7"/>
  <c r="AX4122" i="7" s="1"/>
  <c r="AY4122" i="7"/>
  <c r="A4123" i="7"/>
  <c r="E4123" i="7"/>
  <c r="F4123" i="7"/>
  <c r="H4123" i="7"/>
  <c r="I4123" i="7"/>
  <c r="J4123" i="7"/>
  <c r="L4123" i="7"/>
  <c r="M4123" i="7"/>
  <c r="O4123" i="7"/>
  <c r="P4123" i="7"/>
  <c r="Q4123" i="7"/>
  <c r="S4123" i="7"/>
  <c r="T4123" i="7"/>
  <c r="AA4123" i="7"/>
  <c r="AB4123" i="7"/>
  <c r="AD4123" i="7"/>
  <c r="AE4123" i="7"/>
  <c r="AL4123" i="7"/>
  <c r="AM4123" i="7"/>
  <c r="AP4123" i="7"/>
  <c r="AR4123" i="7"/>
  <c r="AT4123" i="7"/>
  <c r="AU4123" i="7"/>
  <c r="AV4123" i="7"/>
  <c r="AW4123" i="7"/>
  <c r="AX4123" i="7" s="1"/>
  <c r="AY4123" i="7"/>
  <c r="A4124" i="7"/>
  <c r="E4124" i="7"/>
  <c r="F4124" i="7"/>
  <c r="H4124" i="7"/>
  <c r="I4124" i="7"/>
  <c r="J4124" i="7"/>
  <c r="L4124" i="7"/>
  <c r="M4124" i="7"/>
  <c r="O4124" i="7"/>
  <c r="P4124" i="7"/>
  <c r="Q4124" i="7"/>
  <c r="S4124" i="7"/>
  <c r="T4124" i="7"/>
  <c r="AA4124" i="7"/>
  <c r="AB4124" i="7"/>
  <c r="AD4124" i="7"/>
  <c r="AE4124" i="7"/>
  <c r="AL4124" i="7"/>
  <c r="AM4124" i="7"/>
  <c r="AP4124" i="7"/>
  <c r="AR4124" i="7"/>
  <c r="AT4124" i="7"/>
  <c r="AU4124" i="7"/>
  <c r="AV4124" i="7"/>
  <c r="AW4124" i="7"/>
  <c r="AX4124" i="7" s="1"/>
  <c r="AY4124" i="7"/>
  <c r="A4125" i="7"/>
  <c r="E4125" i="7"/>
  <c r="F4125" i="7"/>
  <c r="H4125" i="7"/>
  <c r="I4125" i="7"/>
  <c r="J4125" i="7"/>
  <c r="L4125" i="7"/>
  <c r="M4125" i="7"/>
  <c r="O4125" i="7"/>
  <c r="P4125" i="7"/>
  <c r="Q4125" i="7"/>
  <c r="S4125" i="7"/>
  <c r="T4125" i="7"/>
  <c r="AA4125" i="7"/>
  <c r="AB4125" i="7"/>
  <c r="AD4125" i="7"/>
  <c r="AE4125" i="7"/>
  <c r="AL4125" i="7"/>
  <c r="AM4125" i="7"/>
  <c r="AP4125" i="7"/>
  <c r="AR4125" i="7"/>
  <c r="AT4125" i="7"/>
  <c r="AU4125" i="7"/>
  <c r="AV4125" i="7"/>
  <c r="AW4125" i="7"/>
  <c r="AX4125" i="7" s="1"/>
  <c r="AY4125" i="7"/>
  <c r="A4126" i="7"/>
  <c r="E4126" i="7"/>
  <c r="F4126" i="7"/>
  <c r="H4126" i="7"/>
  <c r="I4126" i="7"/>
  <c r="J4126" i="7"/>
  <c r="L4126" i="7"/>
  <c r="M4126" i="7"/>
  <c r="O4126" i="7"/>
  <c r="P4126" i="7"/>
  <c r="Q4126" i="7"/>
  <c r="S4126" i="7"/>
  <c r="T4126" i="7"/>
  <c r="AA4126" i="7"/>
  <c r="AB4126" i="7"/>
  <c r="AD4126" i="7"/>
  <c r="AE4126" i="7"/>
  <c r="AL4126" i="7"/>
  <c r="AM4126" i="7"/>
  <c r="AP4126" i="7"/>
  <c r="AR4126" i="7"/>
  <c r="AT4126" i="7"/>
  <c r="AU4126" i="7"/>
  <c r="AV4126" i="7"/>
  <c r="AW4126" i="7"/>
  <c r="AX4126" i="7" s="1"/>
  <c r="AY4126" i="7"/>
  <c r="A4127" i="7"/>
  <c r="E4127" i="7"/>
  <c r="F4127" i="7"/>
  <c r="H4127" i="7"/>
  <c r="I4127" i="7"/>
  <c r="J4127" i="7"/>
  <c r="L4127" i="7"/>
  <c r="M4127" i="7"/>
  <c r="O4127" i="7"/>
  <c r="P4127" i="7"/>
  <c r="Q4127" i="7"/>
  <c r="S4127" i="7"/>
  <c r="T4127" i="7"/>
  <c r="AA4127" i="7"/>
  <c r="AB4127" i="7"/>
  <c r="AD4127" i="7"/>
  <c r="AE4127" i="7"/>
  <c r="AL4127" i="7"/>
  <c r="AM4127" i="7"/>
  <c r="AP4127" i="7"/>
  <c r="AR4127" i="7"/>
  <c r="AT4127" i="7"/>
  <c r="AU4127" i="7"/>
  <c r="AV4127" i="7"/>
  <c r="AW4127" i="7"/>
  <c r="AX4127" i="7" s="1"/>
  <c r="AY4127" i="7"/>
  <c r="A4128" i="7"/>
  <c r="E4128" i="7"/>
  <c r="F4128" i="7"/>
  <c r="H4128" i="7"/>
  <c r="I4128" i="7"/>
  <c r="J4128" i="7"/>
  <c r="L4128" i="7"/>
  <c r="M4128" i="7"/>
  <c r="O4128" i="7"/>
  <c r="P4128" i="7"/>
  <c r="Q4128" i="7"/>
  <c r="S4128" i="7"/>
  <c r="T4128" i="7"/>
  <c r="AA4128" i="7"/>
  <c r="AB4128" i="7"/>
  <c r="AD4128" i="7"/>
  <c r="AE4128" i="7"/>
  <c r="AL4128" i="7"/>
  <c r="AM4128" i="7"/>
  <c r="AP4128" i="7"/>
  <c r="AR4128" i="7"/>
  <c r="AT4128" i="7"/>
  <c r="AU4128" i="7"/>
  <c r="AV4128" i="7"/>
  <c r="AW4128" i="7"/>
  <c r="AX4128" i="7" s="1"/>
  <c r="AY4128" i="7"/>
  <c r="A4129" i="7"/>
  <c r="E4129" i="7"/>
  <c r="F4129" i="7"/>
  <c r="H4129" i="7"/>
  <c r="I4129" i="7"/>
  <c r="J4129" i="7"/>
  <c r="L4129" i="7"/>
  <c r="M4129" i="7"/>
  <c r="O4129" i="7"/>
  <c r="P4129" i="7"/>
  <c r="Q4129" i="7"/>
  <c r="S4129" i="7"/>
  <c r="T4129" i="7"/>
  <c r="AA4129" i="7"/>
  <c r="AB4129" i="7"/>
  <c r="AD4129" i="7"/>
  <c r="AE4129" i="7"/>
  <c r="AL4129" i="7"/>
  <c r="AM4129" i="7"/>
  <c r="AP4129" i="7"/>
  <c r="AR4129" i="7"/>
  <c r="AT4129" i="7"/>
  <c r="AU4129" i="7"/>
  <c r="AV4129" i="7"/>
  <c r="AW4129" i="7"/>
  <c r="AX4129" i="7" s="1"/>
  <c r="AY4129" i="7"/>
  <c r="A4130" i="7"/>
  <c r="E4130" i="7"/>
  <c r="F4130" i="7"/>
  <c r="H4130" i="7"/>
  <c r="I4130" i="7"/>
  <c r="J4130" i="7"/>
  <c r="L4130" i="7"/>
  <c r="M4130" i="7"/>
  <c r="O4130" i="7"/>
  <c r="P4130" i="7"/>
  <c r="Q4130" i="7"/>
  <c r="S4130" i="7"/>
  <c r="T4130" i="7"/>
  <c r="AA4130" i="7"/>
  <c r="AB4130" i="7"/>
  <c r="AD4130" i="7"/>
  <c r="AE4130" i="7"/>
  <c r="AL4130" i="7"/>
  <c r="AM4130" i="7"/>
  <c r="AP4130" i="7"/>
  <c r="AR4130" i="7"/>
  <c r="AT4130" i="7"/>
  <c r="AU4130" i="7"/>
  <c r="AV4130" i="7"/>
  <c r="AW4130" i="7"/>
  <c r="AX4130" i="7" s="1"/>
  <c r="AY4130" i="7"/>
  <c r="A4131" i="7"/>
  <c r="E4131" i="7"/>
  <c r="F4131" i="7"/>
  <c r="H4131" i="7"/>
  <c r="I4131" i="7"/>
  <c r="J4131" i="7"/>
  <c r="L4131" i="7"/>
  <c r="M4131" i="7"/>
  <c r="O4131" i="7"/>
  <c r="P4131" i="7"/>
  <c r="Q4131" i="7"/>
  <c r="S4131" i="7"/>
  <c r="T4131" i="7"/>
  <c r="AA4131" i="7"/>
  <c r="AB4131" i="7"/>
  <c r="AD4131" i="7"/>
  <c r="AE4131" i="7"/>
  <c r="AL4131" i="7"/>
  <c r="AM4131" i="7"/>
  <c r="AP4131" i="7"/>
  <c r="AR4131" i="7"/>
  <c r="AT4131" i="7"/>
  <c r="AU4131" i="7"/>
  <c r="AV4131" i="7"/>
  <c r="AW4131" i="7"/>
  <c r="AX4131" i="7" s="1"/>
  <c r="AY4131" i="7"/>
  <c r="A4132" i="7"/>
  <c r="E4132" i="7"/>
  <c r="F4132" i="7"/>
  <c r="H4132" i="7"/>
  <c r="I4132" i="7"/>
  <c r="J4132" i="7"/>
  <c r="L4132" i="7"/>
  <c r="M4132" i="7"/>
  <c r="O4132" i="7"/>
  <c r="P4132" i="7"/>
  <c r="Q4132" i="7"/>
  <c r="S4132" i="7"/>
  <c r="T4132" i="7"/>
  <c r="AA4132" i="7"/>
  <c r="AB4132" i="7"/>
  <c r="AD4132" i="7"/>
  <c r="AE4132" i="7"/>
  <c r="AL4132" i="7"/>
  <c r="AM4132" i="7"/>
  <c r="AP4132" i="7"/>
  <c r="AR4132" i="7"/>
  <c r="AT4132" i="7"/>
  <c r="AU4132" i="7"/>
  <c r="AV4132" i="7"/>
  <c r="AW4132" i="7"/>
  <c r="AX4132" i="7" s="1"/>
  <c r="AY4132" i="7"/>
  <c r="A4133" i="7"/>
  <c r="E4133" i="7"/>
  <c r="F4133" i="7"/>
  <c r="H4133" i="7"/>
  <c r="I4133" i="7"/>
  <c r="J4133" i="7"/>
  <c r="L4133" i="7"/>
  <c r="M4133" i="7"/>
  <c r="O4133" i="7"/>
  <c r="P4133" i="7"/>
  <c r="Q4133" i="7"/>
  <c r="S4133" i="7"/>
  <c r="T4133" i="7"/>
  <c r="AA4133" i="7"/>
  <c r="AB4133" i="7"/>
  <c r="AD4133" i="7"/>
  <c r="AE4133" i="7"/>
  <c r="AL4133" i="7"/>
  <c r="AM4133" i="7"/>
  <c r="AP4133" i="7"/>
  <c r="AR4133" i="7"/>
  <c r="AT4133" i="7"/>
  <c r="AU4133" i="7"/>
  <c r="AV4133" i="7"/>
  <c r="AW4133" i="7"/>
  <c r="AX4133" i="7" s="1"/>
  <c r="AY4133" i="7"/>
  <c r="A4134" i="7"/>
  <c r="E4134" i="7"/>
  <c r="F4134" i="7"/>
  <c r="H4134" i="7"/>
  <c r="I4134" i="7"/>
  <c r="J4134" i="7"/>
  <c r="L4134" i="7"/>
  <c r="M4134" i="7"/>
  <c r="O4134" i="7"/>
  <c r="P4134" i="7"/>
  <c r="Q4134" i="7"/>
  <c r="S4134" i="7"/>
  <c r="T4134" i="7"/>
  <c r="AA4134" i="7"/>
  <c r="AB4134" i="7"/>
  <c r="AD4134" i="7"/>
  <c r="AE4134" i="7"/>
  <c r="AL4134" i="7"/>
  <c r="AM4134" i="7"/>
  <c r="AP4134" i="7"/>
  <c r="AR4134" i="7"/>
  <c r="AT4134" i="7"/>
  <c r="AU4134" i="7"/>
  <c r="AV4134" i="7"/>
  <c r="AW4134" i="7"/>
  <c r="AX4134" i="7" s="1"/>
  <c r="AY4134" i="7"/>
  <c r="A4135" i="7"/>
  <c r="E4135" i="7"/>
  <c r="F4135" i="7"/>
  <c r="H4135" i="7"/>
  <c r="I4135" i="7"/>
  <c r="J4135" i="7"/>
  <c r="L4135" i="7"/>
  <c r="M4135" i="7"/>
  <c r="O4135" i="7"/>
  <c r="P4135" i="7"/>
  <c r="Q4135" i="7"/>
  <c r="S4135" i="7"/>
  <c r="T4135" i="7"/>
  <c r="AA4135" i="7"/>
  <c r="AB4135" i="7"/>
  <c r="AD4135" i="7"/>
  <c r="AE4135" i="7"/>
  <c r="AL4135" i="7"/>
  <c r="AM4135" i="7"/>
  <c r="AP4135" i="7"/>
  <c r="AR4135" i="7"/>
  <c r="AT4135" i="7"/>
  <c r="AU4135" i="7"/>
  <c r="AV4135" i="7"/>
  <c r="AW4135" i="7"/>
  <c r="AX4135" i="7" s="1"/>
  <c r="AY4135" i="7"/>
  <c r="A4136" i="7"/>
  <c r="E4136" i="7"/>
  <c r="F4136" i="7"/>
  <c r="H4136" i="7"/>
  <c r="I4136" i="7"/>
  <c r="J4136" i="7"/>
  <c r="L4136" i="7"/>
  <c r="M4136" i="7"/>
  <c r="O4136" i="7"/>
  <c r="P4136" i="7"/>
  <c r="Q4136" i="7"/>
  <c r="S4136" i="7"/>
  <c r="T4136" i="7"/>
  <c r="AA4136" i="7"/>
  <c r="AB4136" i="7"/>
  <c r="AD4136" i="7"/>
  <c r="AE4136" i="7"/>
  <c r="AL4136" i="7"/>
  <c r="AM4136" i="7"/>
  <c r="AP4136" i="7"/>
  <c r="AR4136" i="7"/>
  <c r="AT4136" i="7"/>
  <c r="AU4136" i="7"/>
  <c r="AV4136" i="7"/>
  <c r="AW4136" i="7"/>
  <c r="AX4136" i="7" s="1"/>
  <c r="AY4136" i="7"/>
  <c r="A4137" i="7"/>
  <c r="E4137" i="7"/>
  <c r="F4137" i="7"/>
  <c r="H4137" i="7"/>
  <c r="I4137" i="7"/>
  <c r="J4137" i="7"/>
  <c r="L4137" i="7"/>
  <c r="M4137" i="7"/>
  <c r="O4137" i="7"/>
  <c r="P4137" i="7"/>
  <c r="Q4137" i="7"/>
  <c r="S4137" i="7"/>
  <c r="T4137" i="7"/>
  <c r="AA4137" i="7"/>
  <c r="AB4137" i="7"/>
  <c r="AD4137" i="7"/>
  <c r="AE4137" i="7"/>
  <c r="AL4137" i="7"/>
  <c r="AM4137" i="7"/>
  <c r="AP4137" i="7"/>
  <c r="AR4137" i="7"/>
  <c r="AT4137" i="7"/>
  <c r="AU4137" i="7"/>
  <c r="AV4137" i="7"/>
  <c r="AW4137" i="7"/>
  <c r="AX4137" i="7" s="1"/>
  <c r="AY4137" i="7"/>
  <c r="A4138" i="7"/>
  <c r="E4138" i="7"/>
  <c r="F4138" i="7"/>
  <c r="H4138" i="7"/>
  <c r="I4138" i="7"/>
  <c r="J4138" i="7"/>
  <c r="L4138" i="7"/>
  <c r="M4138" i="7"/>
  <c r="O4138" i="7"/>
  <c r="P4138" i="7"/>
  <c r="Q4138" i="7"/>
  <c r="S4138" i="7"/>
  <c r="T4138" i="7"/>
  <c r="AA4138" i="7"/>
  <c r="AB4138" i="7"/>
  <c r="AD4138" i="7"/>
  <c r="AE4138" i="7"/>
  <c r="AL4138" i="7"/>
  <c r="AM4138" i="7"/>
  <c r="AP4138" i="7"/>
  <c r="AR4138" i="7"/>
  <c r="AT4138" i="7"/>
  <c r="AU4138" i="7"/>
  <c r="AV4138" i="7"/>
  <c r="AW4138" i="7"/>
  <c r="AX4138" i="7" s="1"/>
  <c r="AY4138" i="7"/>
  <c r="A4139" i="7"/>
  <c r="E4139" i="7"/>
  <c r="F4139" i="7"/>
  <c r="H4139" i="7"/>
  <c r="I4139" i="7"/>
  <c r="J4139" i="7"/>
  <c r="L4139" i="7"/>
  <c r="M4139" i="7"/>
  <c r="O4139" i="7"/>
  <c r="P4139" i="7"/>
  <c r="Q4139" i="7"/>
  <c r="S4139" i="7"/>
  <c r="T4139" i="7"/>
  <c r="AA4139" i="7"/>
  <c r="AB4139" i="7"/>
  <c r="AD4139" i="7"/>
  <c r="AE4139" i="7"/>
  <c r="AL4139" i="7"/>
  <c r="AM4139" i="7"/>
  <c r="AP4139" i="7"/>
  <c r="AR4139" i="7"/>
  <c r="AT4139" i="7"/>
  <c r="AU4139" i="7"/>
  <c r="AV4139" i="7"/>
  <c r="AW4139" i="7"/>
  <c r="AX4139" i="7" s="1"/>
  <c r="AY4139" i="7"/>
  <c r="A4140" i="7"/>
  <c r="E4140" i="7"/>
  <c r="F4140" i="7"/>
  <c r="H4140" i="7"/>
  <c r="I4140" i="7"/>
  <c r="J4140" i="7"/>
  <c r="L4140" i="7"/>
  <c r="M4140" i="7"/>
  <c r="O4140" i="7"/>
  <c r="P4140" i="7"/>
  <c r="Q4140" i="7"/>
  <c r="S4140" i="7"/>
  <c r="T4140" i="7"/>
  <c r="AA4140" i="7"/>
  <c r="AB4140" i="7"/>
  <c r="AD4140" i="7"/>
  <c r="AE4140" i="7"/>
  <c r="AL4140" i="7"/>
  <c r="AM4140" i="7"/>
  <c r="AP4140" i="7"/>
  <c r="AR4140" i="7"/>
  <c r="AT4140" i="7"/>
  <c r="AU4140" i="7"/>
  <c r="AV4140" i="7"/>
  <c r="AW4140" i="7"/>
  <c r="AX4140" i="7" s="1"/>
  <c r="AY4140" i="7"/>
  <c r="A4141" i="7"/>
  <c r="E4141" i="7"/>
  <c r="F4141" i="7"/>
  <c r="H4141" i="7"/>
  <c r="I4141" i="7"/>
  <c r="J4141" i="7"/>
  <c r="L4141" i="7"/>
  <c r="M4141" i="7"/>
  <c r="O4141" i="7"/>
  <c r="P4141" i="7"/>
  <c r="Q4141" i="7"/>
  <c r="S4141" i="7"/>
  <c r="T4141" i="7"/>
  <c r="AA4141" i="7"/>
  <c r="AB4141" i="7"/>
  <c r="AD4141" i="7"/>
  <c r="AE4141" i="7"/>
  <c r="AL4141" i="7"/>
  <c r="AM4141" i="7"/>
  <c r="AP4141" i="7"/>
  <c r="AR4141" i="7"/>
  <c r="AT4141" i="7"/>
  <c r="AU4141" i="7"/>
  <c r="AV4141" i="7"/>
  <c r="AW4141" i="7"/>
  <c r="AX4141" i="7" s="1"/>
  <c r="AY4141" i="7"/>
  <c r="A4142" i="7"/>
  <c r="E4142" i="7"/>
  <c r="F4142" i="7"/>
  <c r="H4142" i="7"/>
  <c r="I4142" i="7"/>
  <c r="J4142" i="7"/>
  <c r="L4142" i="7"/>
  <c r="M4142" i="7"/>
  <c r="O4142" i="7"/>
  <c r="P4142" i="7"/>
  <c r="Q4142" i="7"/>
  <c r="S4142" i="7"/>
  <c r="T4142" i="7"/>
  <c r="AA4142" i="7"/>
  <c r="AB4142" i="7"/>
  <c r="AD4142" i="7"/>
  <c r="AE4142" i="7"/>
  <c r="AL4142" i="7"/>
  <c r="AM4142" i="7"/>
  <c r="AP4142" i="7"/>
  <c r="AR4142" i="7"/>
  <c r="AT4142" i="7"/>
  <c r="AU4142" i="7"/>
  <c r="AV4142" i="7"/>
  <c r="AW4142" i="7"/>
  <c r="AX4142" i="7" s="1"/>
  <c r="AY4142" i="7"/>
  <c r="A4143" i="7"/>
  <c r="E4143" i="7"/>
  <c r="F4143" i="7"/>
  <c r="H4143" i="7"/>
  <c r="I4143" i="7"/>
  <c r="J4143" i="7"/>
  <c r="L4143" i="7"/>
  <c r="M4143" i="7"/>
  <c r="O4143" i="7"/>
  <c r="P4143" i="7"/>
  <c r="Q4143" i="7"/>
  <c r="S4143" i="7"/>
  <c r="T4143" i="7"/>
  <c r="AA4143" i="7"/>
  <c r="AB4143" i="7"/>
  <c r="AD4143" i="7"/>
  <c r="AE4143" i="7"/>
  <c r="AL4143" i="7"/>
  <c r="AM4143" i="7"/>
  <c r="AP4143" i="7"/>
  <c r="AR4143" i="7"/>
  <c r="AT4143" i="7"/>
  <c r="AU4143" i="7"/>
  <c r="AV4143" i="7"/>
  <c r="AW4143" i="7"/>
  <c r="AX4143" i="7" s="1"/>
  <c r="AY4143" i="7"/>
  <c r="A4144" i="7"/>
  <c r="E4144" i="7"/>
  <c r="F4144" i="7"/>
  <c r="H4144" i="7"/>
  <c r="I4144" i="7"/>
  <c r="J4144" i="7"/>
  <c r="L4144" i="7"/>
  <c r="M4144" i="7"/>
  <c r="O4144" i="7"/>
  <c r="P4144" i="7"/>
  <c r="Q4144" i="7"/>
  <c r="S4144" i="7"/>
  <c r="T4144" i="7"/>
  <c r="AA4144" i="7"/>
  <c r="AB4144" i="7"/>
  <c r="AD4144" i="7"/>
  <c r="AE4144" i="7"/>
  <c r="AL4144" i="7"/>
  <c r="AM4144" i="7"/>
  <c r="AP4144" i="7"/>
  <c r="AR4144" i="7"/>
  <c r="AT4144" i="7"/>
  <c r="AU4144" i="7"/>
  <c r="AV4144" i="7"/>
  <c r="AW4144" i="7"/>
  <c r="AX4144" i="7" s="1"/>
  <c r="AY4144" i="7"/>
  <c r="A4145" i="7"/>
  <c r="E4145" i="7"/>
  <c r="F4145" i="7"/>
  <c r="H4145" i="7"/>
  <c r="I4145" i="7"/>
  <c r="J4145" i="7"/>
  <c r="L4145" i="7"/>
  <c r="M4145" i="7"/>
  <c r="O4145" i="7"/>
  <c r="P4145" i="7"/>
  <c r="Q4145" i="7"/>
  <c r="S4145" i="7"/>
  <c r="T4145" i="7"/>
  <c r="AA4145" i="7"/>
  <c r="AB4145" i="7"/>
  <c r="AD4145" i="7"/>
  <c r="AE4145" i="7"/>
  <c r="AL4145" i="7"/>
  <c r="AM4145" i="7"/>
  <c r="AP4145" i="7"/>
  <c r="AR4145" i="7"/>
  <c r="AT4145" i="7"/>
  <c r="AU4145" i="7"/>
  <c r="AV4145" i="7"/>
  <c r="AW4145" i="7"/>
  <c r="AX4145" i="7" s="1"/>
  <c r="AY4145" i="7"/>
  <c r="A4146" i="7"/>
  <c r="E4146" i="7"/>
  <c r="F4146" i="7"/>
  <c r="H4146" i="7"/>
  <c r="I4146" i="7"/>
  <c r="J4146" i="7"/>
  <c r="L4146" i="7"/>
  <c r="M4146" i="7"/>
  <c r="O4146" i="7"/>
  <c r="P4146" i="7"/>
  <c r="Q4146" i="7"/>
  <c r="S4146" i="7"/>
  <c r="T4146" i="7"/>
  <c r="AA4146" i="7"/>
  <c r="AB4146" i="7"/>
  <c r="AD4146" i="7"/>
  <c r="AE4146" i="7"/>
  <c r="AL4146" i="7"/>
  <c r="AM4146" i="7"/>
  <c r="AP4146" i="7"/>
  <c r="AR4146" i="7"/>
  <c r="AT4146" i="7"/>
  <c r="AU4146" i="7"/>
  <c r="AV4146" i="7"/>
  <c r="AW4146" i="7"/>
  <c r="AX4146" i="7" s="1"/>
  <c r="AY4146" i="7"/>
  <c r="A4147" i="7"/>
  <c r="E4147" i="7"/>
  <c r="F4147" i="7"/>
  <c r="H4147" i="7"/>
  <c r="I4147" i="7"/>
  <c r="J4147" i="7"/>
  <c r="L4147" i="7"/>
  <c r="M4147" i="7"/>
  <c r="O4147" i="7"/>
  <c r="P4147" i="7"/>
  <c r="Q4147" i="7"/>
  <c r="S4147" i="7"/>
  <c r="T4147" i="7"/>
  <c r="AA4147" i="7"/>
  <c r="AB4147" i="7"/>
  <c r="AD4147" i="7"/>
  <c r="AE4147" i="7"/>
  <c r="AL4147" i="7"/>
  <c r="AM4147" i="7"/>
  <c r="AP4147" i="7"/>
  <c r="AR4147" i="7"/>
  <c r="AT4147" i="7"/>
  <c r="AU4147" i="7"/>
  <c r="AV4147" i="7"/>
  <c r="AW4147" i="7"/>
  <c r="AX4147" i="7" s="1"/>
  <c r="AY4147" i="7"/>
  <c r="A4148" i="7"/>
  <c r="E4148" i="7"/>
  <c r="F4148" i="7"/>
  <c r="H4148" i="7"/>
  <c r="I4148" i="7"/>
  <c r="J4148" i="7"/>
  <c r="L4148" i="7"/>
  <c r="M4148" i="7"/>
  <c r="O4148" i="7"/>
  <c r="P4148" i="7"/>
  <c r="Q4148" i="7"/>
  <c r="S4148" i="7"/>
  <c r="T4148" i="7"/>
  <c r="AA4148" i="7"/>
  <c r="AB4148" i="7"/>
  <c r="AD4148" i="7"/>
  <c r="AE4148" i="7"/>
  <c r="AL4148" i="7"/>
  <c r="AM4148" i="7"/>
  <c r="AP4148" i="7"/>
  <c r="AR4148" i="7"/>
  <c r="AT4148" i="7"/>
  <c r="AU4148" i="7"/>
  <c r="AV4148" i="7"/>
  <c r="AW4148" i="7"/>
  <c r="AX4148" i="7" s="1"/>
  <c r="AY4148" i="7"/>
  <c r="A4149" i="7"/>
  <c r="E4149" i="7"/>
  <c r="F4149" i="7"/>
  <c r="H4149" i="7"/>
  <c r="I4149" i="7"/>
  <c r="J4149" i="7"/>
  <c r="L4149" i="7"/>
  <c r="M4149" i="7"/>
  <c r="O4149" i="7"/>
  <c r="P4149" i="7"/>
  <c r="Q4149" i="7"/>
  <c r="S4149" i="7"/>
  <c r="T4149" i="7"/>
  <c r="AA4149" i="7"/>
  <c r="AB4149" i="7"/>
  <c r="AD4149" i="7"/>
  <c r="AE4149" i="7"/>
  <c r="AL4149" i="7"/>
  <c r="AM4149" i="7"/>
  <c r="AP4149" i="7"/>
  <c r="AR4149" i="7"/>
  <c r="AT4149" i="7"/>
  <c r="AU4149" i="7"/>
  <c r="AV4149" i="7"/>
  <c r="AW4149" i="7"/>
  <c r="AX4149" i="7" s="1"/>
  <c r="AY4149" i="7"/>
  <c r="A4150" i="7"/>
  <c r="E4150" i="7"/>
  <c r="F4150" i="7"/>
  <c r="H4150" i="7"/>
  <c r="I4150" i="7"/>
  <c r="J4150" i="7"/>
  <c r="L4150" i="7"/>
  <c r="M4150" i="7"/>
  <c r="O4150" i="7"/>
  <c r="P4150" i="7"/>
  <c r="Q4150" i="7"/>
  <c r="S4150" i="7"/>
  <c r="T4150" i="7"/>
  <c r="AA4150" i="7"/>
  <c r="AB4150" i="7"/>
  <c r="AD4150" i="7"/>
  <c r="AE4150" i="7"/>
  <c r="AL4150" i="7"/>
  <c r="AM4150" i="7"/>
  <c r="AP4150" i="7"/>
  <c r="AR4150" i="7"/>
  <c r="AT4150" i="7"/>
  <c r="AU4150" i="7"/>
  <c r="AV4150" i="7"/>
  <c r="AW4150" i="7"/>
  <c r="AX4150" i="7" s="1"/>
  <c r="AY4150" i="7"/>
  <c r="A4151" i="7"/>
  <c r="E4151" i="7"/>
  <c r="F4151" i="7"/>
  <c r="H4151" i="7"/>
  <c r="I4151" i="7"/>
  <c r="J4151" i="7"/>
  <c r="L4151" i="7"/>
  <c r="M4151" i="7"/>
  <c r="O4151" i="7"/>
  <c r="P4151" i="7"/>
  <c r="Q4151" i="7"/>
  <c r="S4151" i="7"/>
  <c r="T4151" i="7"/>
  <c r="AA4151" i="7"/>
  <c r="AB4151" i="7"/>
  <c r="AD4151" i="7"/>
  <c r="AE4151" i="7"/>
  <c r="AL4151" i="7"/>
  <c r="AM4151" i="7"/>
  <c r="AP4151" i="7"/>
  <c r="AR4151" i="7"/>
  <c r="AT4151" i="7"/>
  <c r="AU4151" i="7"/>
  <c r="AV4151" i="7"/>
  <c r="AW4151" i="7"/>
  <c r="AX4151" i="7" s="1"/>
  <c r="AY4151" i="7"/>
  <c r="A4152" i="7"/>
  <c r="E4152" i="7"/>
  <c r="F4152" i="7"/>
  <c r="H4152" i="7"/>
  <c r="I4152" i="7"/>
  <c r="J4152" i="7"/>
  <c r="L4152" i="7"/>
  <c r="M4152" i="7"/>
  <c r="O4152" i="7"/>
  <c r="P4152" i="7"/>
  <c r="Q4152" i="7"/>
  <c r="S4152" i="7"/>
  <c r="T4152" i="7"/>
  <c r="AA4152" i="7"/>
  <c r="AB4152" i="7"/>
  <c r="AD4152" i="7"/>
  <c r="AE4152" i="7"/>
  <c r="AL4152" i="7"/>
  <c r="AM4152" i="7"/>
  <c r="AP4152" i="7"/>
  <c r="AR4152" i="7"/>
  <c r="AT4152" i="7"/>
  <c r="AU4152" i="7"/>
  <c r="AV4152" i="7"/>
  <c r="AW4152" i="7"/>
  <c r="AX4152" i="7" s="1"/>
  <c r="AY4152" i="7"/>
  <c r="A4153" i="7"/>
  <c r="E4153" i="7"/>
  <c r="F4153" i="7"/>
  <c r="H4153" i="7"/>
  <c r="I4153" i="7"/>
  <c r="J4153" i="7"/>
  <c r="L4153" i="7"/>
  <c r="M4153" i="7"/>
  <c r="O4153" i="7"/>
  <c r="P4153" i="7"/>
  <c r="Q4153" i="7"/>
  <c r="S4153" i="7"/>
  <c r="T4153" i="7"/>
  <c r="AA4153" i="7"/>
  <c r="AB4153" i="7"/>
  <c r="AD4153" i="7"/>
  <c r="AE4153" i="7"/>
  <c r="AL4153" i="7"/>
  <c r="AM4153" i="7"/>
  <c r="AP4153" i="7"/>
  <c r="AR4153" i="7"/>
  <c r="AT4153" i="7"/>
  <c r="AU4153" i="7"/>
  <c r="AV4153" i="7"/>
  <c r="AW4153" i="7"/>
  <c r="AX4153" i="7" s="1"/>
  <c r="AY4153" i="7"/>
  <c r="A4154" i="7"/>
  <c r="E4154" i="7"/>
  <c r="F4154" i="7"/>
  <c r="H4154" i="7"/>
  <c r="I4154" i="7"/>
  <c r="J4154" i="7"/>
  <c r="L4154" i="7"/>
  <c r="M4154" i="7"/>
  <c r="O4154" i="7"/>
  <c r="P4154" i="7"/>
  <c r="Q4154" i="7"/>
  <c r="S4154" i="7"/>
  <c r="T4154" i="7"/>
  <c r="AA4154" i="7"/>
  <c r="AB4154" i="7"/>
  <c r="AD4154" i="7"/>
  <c r="AE4154" i="7"/>
  <c r="AL4154" i="7"/>
  <c r="AM4154" i="7"/>
  <c r="AP4154" i="7"/>
  <c r="AR4154" i="7"/>
  <c r="AT4154" i="7"/>
  <c r="AU4154" i="7"/>
  <c r="AV4154" i="7"/>
  <c r="AW4154" i="7"/>
  <c r="AX4154" i="7" s="1"/>
  <c r="AY4154" i="7"/>
  <c r="A4155" i="7"/>
  <c r="E4155" i="7"/>
  <c r="F4155" i="7"/>
  <c r="H4155" i="7"/>
  <c r="I4155" i="7"/>
  <c r="J4155" i="7"/>
  <c r="L4155" i="7"/>
  <c r="M4155" i="7"/>
  <c r="O4155" i="7"/>
  <c r="P4155" i="7"/>
  <c r="Q4155" i="7"/>
  <c r="S4155" i="7"/>
  <c r="T4155" i="7"/>
  <c r="AA4155" i="7"/>
  <c r="AB4155" i="7"/>
  <c r="AD4155" i="7"/>
  <c r="AE4155" i="7"/>
  <c r="AL4155" i="7"/>
  <c r="AM4155" i="7"/>
  <c r="AP4155" i="7"/>
  <c r="AR4155" i="7"/>
  <c r="AT4155" i="7"/>
  <c r="AU4155" i="7"/>
  <c r="AV4155" i="7"/>
  <c r="AW4155" i="7"/>
  <c r="AX4155" i="7" s="1"/>
  <c r="AY4155" i="7"/>
  <c r="A4156" i="7"/>
  <c r="E4156" i="7"/>
  <c r="F4156" i="7"/>
  <c r="H4156" i="7"/>
  <c r="I4156" i="7"/>
  <c r="J4156" i="7"/>
  <c r="L4156" i="7"/>
  <c r="M4156" i="7"/>
  <c r="O4156" i="7"/>
  <c r="P4156" i="7"/>
  <c r="Q4156" i="7"/>
  <c r="S4156" i="7"/>
  <c r="T4156" i="7"/>
  <c r="AA4156" i="7"/>
  <c r="AB4156" i="7"/>
  <c r="AD4156" i="7"/>
  <c r="AE4156" i="7"/>
  <c r="AL4156" i="7"/>
  <c r="AM4156" i="7"/>
  <c r="AP4156" i="7"/>
  <c r="AR4156" i="7"/>
  <c r="AT4156" i="7"/>
  <c r="AU4156" i="7"/>
  <c r="AV4156" i="7"/>
  <c r="AW4156" i="7"/>
  <c r="AX4156" i="7" s="1"/>
  <c r="AY4156" i="7"/>
  <c r="A4157" i="7"/>
  <c r="E4157" i="7"/>
  <c r="F4157" i="7"/>
  <c r="H4157" i="7"/>
  <c r="I4157" i="7"/>
  <c r="J4157" i="7"/>
  <c r="L4157" i="7"/>
  <c r="M4157" i="7"/>
  <c r="O4157" i="7"/>
  <c r="P4157" i="7"/>
  <c r="Q4157" i="7"/>
  <c r="S4157" i="7"/>
  <c r="T4157" i="7"/>
  <c r="AA4157" i="7"/>
  <c r="AB4157" i="7"/>
  <c r="AD4157" i="7"/>
  <c r="AE4157" i="7"/>
  <c r="AL4157" i="7"/>
  <c r="AM4157" i="7"/>
  <c r="AP4157" i="7"/>
  <c r="AR4157" i="7"/>
  <c r="AT4157" i="7"/>
  <c r="AU4157" i="7"/>
  <c r="AV4157" i="7"/>
  <c r="AW4157" i="7"/>
  <c r="AX4157" i="7" s="1"/>
  <c r="AY4157" i="7"/>
  <c r="A4158" i="7"/>
  <c r="E4158" i="7"/>
  <c r="F4158" i="7"/>
  <c r="H4158" i="7"/>
  <c r="I4158" i="7"/>
  <c r="J4158" i="7"/>
  <c r="L4158" i="7"/>
  <c r="M4158" i="7"/>
  <c r="O4158" i="7"/>
  <c r="P4158" i="7"/>
  <c r="Q4158" i="7"/>
  <c r="S4158" i="7"/>
  <c r="T4158" i="7"/>
  <c r="AA4158" i="7"/>
  <c r="AB4158" i="7"/>
  <c r="AD4158" i="7"/>
  <c r="AE4158" i="7"/>
  <c r="AL4158" i="7"/>
  <c r="AM4158" i="7"/>
  <c r="AP4158" i="7"/>
  <c r="AR4158" i="7"/>
  <c r="AT4158" i="7"/>
  <c r="AU4158" i="7"/>
  <c r="AV4158" i="7"/>
  <c r="AW4158" i="7"/>
  <c r="AX4158" i="7" s="1"/>
  <c r="AY4158" i="7"/>
  <c r="A4159" i="7"/>
  <c r="E4159" i="7"/>
  <c r="F4159" i="7"/>
  <c r="H4159" i="7"/>
  <c r="I4159" i="7"/>
  <c r="J4159" i="7"/>
  <c r="L4159" i="7"/>
  <c r="M4159" i="7"/>
  <c r="O4159" i="7"/>
  <c r="P4159" i="7"/>
  <c r="Q4159" i="7"/>
  <c r="S4159" i="7"/>
  <c r="T4159" i="7"/>
  <c r="AA4159" i="7"/>
  <c r="AB4159" i="7"/>
  <c r="AD4159" i="7"/>
  <c r="AE4159" i="7"/>
  <c r="AL4159" i="7"/>
  <c r="AM4159" i="7"/>
  <c r="AP4159" i="7"/>
  <c r="AR4159" i="7"/>
  <c r="AT4159" i="7"/>
  <c r="AU4159" i="7"/>
  <c r="AV4159" i="7"/>
  <c r="AW4159" i="7"/>
  <c r="AX4159" i="7" s="1"/>
  <c r="AY4159" i="7"/>
  <c r="A4160" i="7"/>
  <c r="E4160" i="7"/>
  <c r="F4160" i="7"/>
  <c r="H4160" i="7"/>
  <c r="I4160" i="7"/>
  <c r="J4160" i="7"/>
  <c r="L4160" i="7"/>
  <c r="M4160" i="7"/>
  <c r="O4160" i="7"/>
  <c r="P4160" i="7"/>
  <c r="Q4160" i="7"/>
  <c r="S4160" i="7"/>
  <c r="T4160" i="7"/>
  <c r="AA4160" i="7"/>
  <c r="AB4160" i="7"/>
  <c r="AD4160" i="7"/>
  <c r="AE4160" i="7"/>
  <c r="AL4160" i="7"/>
  <c r="AM4160" i="7"/>
  <c r="AP4160" i="7"/>
  <c r="AR4160" i="7"/>
  <c r="AT4160" i="7"/>
  <c r="AU4160" i="7"/>
  <c r="AV4160" i="7"/>
  <c r="AW4160" i="7"/>
  <c r="AX4160" i="7" s="1"/>
  <c r="AY4160" i="7"/>
  <c r="A4161" i="7"/>
  <c r="E4161" i="7"/>
  <c r="F4161" i="7"/>
  <c r="H4161" i="7"/>
  <c r="I4161" i="7"/>
  <c r="J4161" i="7"/>
  <c r="L4161" i="7"/>
  <c r="M4161" i="7"/>
  <c r="O4161" i="7"/>
  <c r="P4161" i="7"/>
  <c r="Q4161" i="7"/>
  <c r="S4161" i="7"/>
  <c r="T4161" i="7"/>
  <c r="AA4161" i="7"/>
  <c r="AB4161" i="7"/>
  <c r="AD4161" i="7"/>
  <c r="AE4161" i="7"/>
  <c r="AL4161" i="7"/>
  <c r="AM4161" i="7"/>
  <c r="AP4161" i="7"/>
  <c r="AR4161" i="7"/>
  <c r="AT4161" i="7"/>
  <c r="AU4161" i="7"/>
  <c r="AV4161" i="7"/>
  <c r="AW4161" i="7"/>
  <c r="AX4161" i="7" s="1"/>
  <c r="AY4161" i="7"/>
  <c r="A4162" i="7"/>
  <c r="E4162" i="7"/>
  <c r="F4162" i="7"/>
  <c r="H4162" i="7"/>
  <c r="I4162" i="7"/>
  <c r="J4162" i="7"/>
  <c r="L4162" i="7"/>
  <c r="M4162" i="7"/>
  <c r="O4162" i="7"/>
  <c r="P4162" i="7"/>
  <c r="Q4162" i="7"/>
  <c r="S4162" i="7"/>
  <c r="T4162" i="7"/>
  <c r="AA4162" i="7"/>
  <c r="AB4162" i="7"/>
  <c r="AD4162" i="7"/>
  <c r="AE4162" i="7"/>
  <c r="AL4162" i="7"/>
  <c r="AM4162" i="7"/>
  <c r="AP4162" i="7"/>
  <c r="AR4162" i="7"/>
  <c r="AT4162" i="7"/>
  <c r="AU4162" i="7"/>
  <c r="AV4162" i="7"/>
  <c r="AW4162" i="7"/>
  <c r="AX4162" i="7" s="1"/>
  <c r="AY4162" i="7"/>
  <c r="A4163" i="7"/>
  <c r="E4163" i="7"/>
  <c r="F4163" i="7"/>
  <c r="H4163" i="7"/>
  <c r="I4163" i="7"/>
  <c r="J4163" i="7"/>
  <c r="L4163" i="7"/>
  <c r="M4163" i="7"/>
  <c r="O4163" i="7"/>
  <c r="P4163" i="7"/>
  <c r="Q4163" i="7"/>
  <c r="S4163" i="7"/>
  <c r="T4163" i="7"/>
  <c r="AA4163" i="7"/>
  <c r="AB4163" i="7"/>
  <c r="AD4163" i="7"/>
  <c r="AE4163" i="7"/>
  <c r="AL4163" i="7"/>
  <c r="AM4163" i="7"/>
  <c r="AP4163" i="7"/>
  <c r="AR4163" i="7"/>
  <c r="AT4163" i="7"/>
  <c r="AU4163" i="7"/>
  <c r="AV4163" i="7"/>
  <c r="AW4163" i="7"/>
  <c r="AX4163" i="7" s="1"/>
  <c r="AY4163" i="7"/>
  <c r="A4164" i="7"/>
  <c r="E4164" i="7"/>
  <c r="F4164" i="7"/>
  <c r="H4164" i="7"/>
  <c r="I4164" i="7"/>
  <c r="J4164" i="7"/>
  <c r="L4164" i="7"/>
  <c r="M4164" i="7"/>
  <c r="O4164" i="7"/>
  <c r="P4164" i="7"/>
  <c r="Q4164" i="7"/>
  <c r="S4164" i="7"/>
  <c r="T4164" i="7"/>
  <c r="AA4164" i="7"/>
  <c r="AB4164" i="7"/>
  <c r="AD4164" i="7"/>
  <c r="AE4164" i="7"/>
  <c r="AL4164" i="7"/>
  <c r="AM4164" i="7"/>
  <c r="AP4164" i="7"/>
  <c r="AR4164" i="7"/>
  <c r="AT4164" i="7"/>
  <c r="AU4164" i="7"/>
  <c r="AV4164" i="7"/>
  <c r="AW4164" i="7"/>
  <c r="AX4164" i="7" s="1"/>
  <c r="AY4164" i="7"/>
  <c r="A4165" i="7"/>
  <c r="E4165" i="7"/>
  <c r="F4165" i="7"/>
  <c r="H4165" i="7"/>
  <c r="I4165" i="7"/>
  <c r="J4165" i="7"/>
  <c r="L4165" i="7"/>
  <c r="M4165" i="7"/>
  <c r="O4165" i="7"/>
  <c r="P4165" i="7"/>
  <c r="Q4165" i="7"/>
  <c r="S4165" i="7"/>
  <c r="T4165" i="7"/>
  <c r="AA4165" i="7"/>
  <c r="AB4165" i="7"/>
  <c r="AD4165" i="7"/>
  <c r="AE4165" i="7"/>
  <c r="AL4165" i="7"/>
  <c r="AM4165" i="7"/>
  <c r="AP4165" i="7"/>
  <c r="AR4165" i="7"/>
  <c r="AT4165" i="7"/>
  <c r="AU4165" i="7"/>
  <c r="AV4165" i="7"/>
  <c r="AW4165" i="7"/>
  <c r="AX4165" i="7" s="1"/>
  <c r="AY4165" i="7"/>
  <c r="A4166" i="7"/>
  <c r="E4166" i="7"/>
  <c r="F4166" i="7"/>
  <c r="H4166" i="7"/>
  <c r="I4166" i="7"/>
  <c r="J4166" i="7"/>
  <c r="L4166" i="7"/>
  <c r="M4166" i="7"/>
  <c r="O4166" i="7"/>
  <c r="P4166" i="7"/>
  <c r="Q4166" i="7"/>
  <c r="S4166" i="7"/>
  <c r="T4166" i="7"/>
  <c r="AA4166" i="7"/>
  <c r="AB4166" i="7"/>
  <c r="AD4166" i="7"/>
  <c r="AE4166" i="7"/>
  <c r="AL4166" i="7"/>
  <c r="AM4166" i="7"/>
  <c r="AP4166" i="7"/>
  <c r="AR4166" i="7"/>
  <c r="AT4166" i="7"/>
  <c r="AU4166" i="7"/>
  <c r="AV4166" i="7"/>
  <c r="AW4166" i="7"/>
  <c r="AX4166" i="7" s="1"/>
  <c r="AY4166" i="7"/>
  <c r="A4167" i="7"/>
  <c r="E4167" i="7"/>
  <c r="F4167" i="7"/>
  <c r="H4167" i="7"/>
  <c r="I4167" i="7"/>
  <c r="J4167" i="7"/>
  <c r="L4167" i="7"/>
  <c r="M4167" i="7"/>
  <c r="O4167" i="7"/>
  <c r="P4167" i="7"/>
  <c r="Q4167" i="7"/>
  <c r="S4167" i="7"/>
  <c r="T4167" i="7"/>
  <c r="AA4167" i="7"/>
  <c r="AB4167" i="7"/>
  <c r="AD4167" i="7"/>
  <c r="AE4167" i="7"/>
  <c r="AL4167" i="7"/>
  <c r="AM4167" i="7"/>
  <c r="AP4167" i="7"/>
  <c r="AR4167" i="7"/>
  <c r="AT4167" i="7"/>
  <c r="AU4167" i="7"/>
  <c r="AV4167" i="7"/>
  <c r="AW4167" i="7"/>
  <c r="AX4167" i="7" s="1"/>
  <c r="AY4167" i="7"/>
  <c r="A4168" i="7"/>
  <c r="E4168" i="7"/>
  <c r="F4168" i="7"/>
  <c r="H4168" i="7"/>
  <c r="I4168" i="7"/>
  <c r="J4168" i="7"/>
  <c r="L4168" i="7"/>
  <c r="M4168" i="7"/>
  <c r="O4168" i="7"/>
  <c r="P4168" i="7"/>
  <c r="Q4168" i="7"/>
  <c r="S4168" i="7"/>
  <c r="T4168" i="7"/>
  <c r="AA4168" i="7"/>
  <c r="AB4168" i="7"/>
  <c r="AD4168" i="7"/>
  <c r="AE4168" i="7"/>
  <c r="AL4168" i="7"/>
  <c r="AM4168" i="7"/>
  <c r="AP4168" i="7"/>
  <c r="AR4168" i="7"/>
  <c r="AT4168" i="7"/>
  <c r="AU4168" i="7"/>
  <c r="AV4168" i="7"/>
  <c r="AW4168" i="7"/>
  <c r="AX4168" i="7" s="1"/>
  <c r="AY4168" i="7"/>
  <c r="A4169" i="7"/>
  <c r="E4169" i="7"/>
  <c r="F4169" i="7"/>
  <c r="H4169" i="7"/>
  <c r="I4169" i="7"/>
  <c r="J4169" i="7"/>
  <c r="L4169" i="7"/>
  <c r="M4169" i="7"/>
  <c r="O4169" i="7"/>
  <c r="P4169" i="7"/>
  <c r="Q4169" i="7"/>
  <c r="S4169" i="7"/>
  <c r="T4169" i="7"/>
  <c r="AA4169" i="7"/>
  <c r="AB4169" i="7"/>
  <c r="AD4169" i="7"/>
  <c r="AE4169" i="7"/>
  <c r="AL4169" i="7"/>
  <c r="AM4169" i="7"/>
  <c r="AP4169" i="7"/>
  <c r="AR4169" i="7"/>
  <c r="AT4169" i="7"/>
  <c r="AU4169" i="7"/>
  <c r="AV4169" i="7"/>
  <c r="AW4169" i="7"/>
  <c r="AX4169" i="7" s="1"/>
  <c r="AY4169" i="7"/>
  <c r="A4170" i="7"/>
  <c r="E4170" i="7"/>
  <c r="F4170" i="7"/>
  <c r="H4170" i="7"/>
  <c r="I4170" i="7"/>
  <c r="J4170" i="7"/>
  <c r="L4170" i="7"/>
  <c r="M4170" i="7"/>
  <c r="O4170" i="7"/>
  <c r="P4170" i="7"/>
  <c r="Q4170" i="7"/>
  <c r="S4170" i="7"/>
  <c r="T4170" i="7"/>
  <c r="AA4170" i="7"/>
  <c r="AB4170" i="7"/>
  <c r="AD4170" i="7"/>
  <c r="AE4170" i="7"/>
  <c r="AL4170" i="7"/>
  <c r="AM4170" i="7"/>
  <c r="AP4170" i="7"/>
  <c r="AR4170" i="7"/>
  <c r="AT4170" i="7"/>
  <c r="AU4170" i="7"/>
  <c r="AV4170" i="7"/>
  <c r="AW4170" i="7"/>
  <c r="AX4170" i="7" s="1"/>
  <c r="AY4170" i="7"/>
  <c r="A4171" i="7"/>
  <c r="E4171" i="7"/>
  <c r="F4171" i="7"/>
  <c r="H4171" i="7"/>
  <c r="I4171" i="7"/>
  <c r="J4171" i="7"/>
  <c r="L4171" i="7"/>
  <c r="M4171" i="7"/>
  <c r="O4171" i="7"/>
  <c r="P4171" i="7"/>
  <c r="Q4171" i="7"/>
  <c r="S4171" i="7"/>
  <c r="T4171" i="7"/>
  <c r="AA4171" i="7"/>
  <c r="AB4171" i="7"/>
  <c r="AD4171" i="7"/>
  <c r="AE4171" i="7"/>
  <c r="AL4171" i="7"/>
  <c r="AM4171" i="7"/>
  <c r="AP4171" i="7"/>
  <c r="AR4171" i="7"/>
  <c r="AT4171" i="7"/>
  <c r="AU4171" i="7"/>
  <c r="AV4171" i="7"/>
  <c r="AW4171" i="7"/>
  <c r="AX4171" i="7" s="1"/>
  <c r="AY4171" i="7"/>
  <c r="A4172" i="7"/>
  <c r="E4172" i="7"/>
  <c r="F4172" i="7"/>
  <c r="H4172" i="7"/>
  <c r="I4172" i="7"/>
  <c r="J4172" i="7"/>
  <c r="L4172" i="7"/>
  <c r="M4172" i="7"/>
  <c r="O4172" i="7"/>
  <c r="P4172" i="7"/>
  <c r="Q4172" i="7"/>
  <c r="S4172" i="7"/>
  <c r="T4172" i="7"/>
  <c r="AA4172" i="7"/>
  <c r="AB4172" i="7"/>
  <c r="AD4172" i="7"/>
  <c r="AE4172" i="7"/>
  <c r="AL4172" i="7"/>
  <c r="AM4172" i="7"/>
  <c r="AP4172" i="7"/>
  <c r="AR4172" i="7"/>
  <c r="AT4172" i="7"/>
  <c r="AU4172" i="7"/>
  <c r="AV4172" i="7"/>
  <c r="AW4172" i="7"/>
  <c r="AX4172" i="7" s="1"/>
  <c r="AY4172" i="7"/>
  <c r="A4173" i="7"/>
  <c r="E4173" i="7"/>
  <c r="F4173" i="7"/>
  <c r="H4173" i="7"/>
  <c r="I4173" i="7"/>
  <c r="J4173" i="7"/>
  <c r="L4173" i="7"/>
  <c r="M4173" i="7"/>
  <c r="O4173" i="7"/>
  <c r="P4173" i="7"/>
  <c r="Q4173" i="7"/>
  <c r="S4173" i="7"/>
  <c r="T4173" i="7"/>
  <c r="AA4173" i="7"/>
  <c r="AB4173" i="7"/>
  <c r="AD4173" i="7"/>
  <c r="AE4173" i="7"/>
  <c r="AL4173" i="7"/>
  <c r="AM4173" i="7"/>
  <c r="AP4173" i="7"/>
  <c r="AR4173" i="7"/>
  <c r="AT4173" i="7"/>
  <c r="AU4173" i="7"/>
  <c r="AV4173" i="7"/>
  <c r="AW4173" i="7"/>
  <c r="AX4173" i="7" s="1"/>
  <c r="AY4173" i="7"/>
  <c r="A4174" i="7"/>
  <c r="E4174" i="7"/>
  <c r="F4174" i="7"/>
  <c r="H4174" i="7"/>
  <c r="I4174" i="7"/>
  <c r="J4174" i="7"/>
  <c r="L4174" i="7"/>
  <c r="M4174" i="7"/>
  <c r="O4174" i="7"/>
  <c r="P4174" i="7"/>
  <c r="Q4174" i="7"/>
  <c r="S4174" i="7"/>
  <c r="T4174" i="7"/>
  <c r="AA4174" i="7"/>
  <c r="AB4174" i="7"/>
  <c r="AD4174" i="7"/>
  <c r="AE4174" i="7"/>
  <c r="AL4174" i="7"/>
  <c r="AM4174" i="7"/>
  <c r="AP4174" i="7"/>
  <c r="AR4174" i="7"/>
  <c r="AT4174" i="7"/>
  <c r="AU4174" i="7"/>
  <c r="AV4174" i="7"/>
  <c r="AW4174" i="7"/>
  <c r="AX4174" i="7" s="1"/>
  <c r="AY4174" i="7"/>
  <c r="A4175" i="7"/>
  <c r="E4175" i="7"/>
  <c r="F4175" i="7"/>
  <c r="H4175" i="7"/>
  <c r="I4175" i="7"/>
  <c r="J4175" i="7"/>
  <c r="L4175" i="7"/>
  <c r="M4175" i="7"/>
  <c r="O4175" i="7"/>
  <c r="P4175" i="7"/>
  <c r="Q4175" i="7"/>
  <c r="S4175" i="7"/>
  <c r="T4175" i="7"/>
  <c r="AA4175" i="7"/>
  <c r="AB4175" i="7"/>
  <c r="AD4175" i="7"/>
  <c r="AE4175" i="7"/>
  <c r="AL4175" i="7"/>
  <c r="AM4175" i="7"/>
  <c r="AP4175" i="7"/>
  <c r="AR4175" i="7"/>
  <c r="AT4175" i="7"/>
  <c r="AU4175" i="7"/>
  <c r="AV4175" i="7"/>
  <c r="AW4175" i="7"/>
  <c r="AX4175" i="7" s="1"/>
  <c r="AY4175" i="7"/>
  <c r="A4176" i="7"/>
  <c r="E4176" i="7"/>
  <c r="F4176" i="7"/>
  <c r="H4176" i="7"/>
  <c r="I4176" i="7"/>
  <c r="J4176" i="7"/>
  <c r="L4176" i="7"/>
  <c r="M4176" i="7"/>
  <c r="O4176" i="7"/>
  <c r="P4176" i="7"/>
  <c r="Q4176" i="7"/>
  <c r="S4176" i="7"/>
  <c r="T4176" i="7"/>
  <c r="AA4176" i="7"/>
  <c r="AB4176" i="7"/>
  <c r="AD4176" i="7"/>
  <c r="AE4176" i="7"/>
  <c r="AL4176" i="7"/>
  <c r="AM4176" i="7"/>
  <c r="AP4176" i="7"/>
  <c r="AR4176" i="7"/>
  <c r="AT4176" i="7"/>
  <c r="AU4176" i="7"/>
  <c r="AV4176" i="7"/>
  <c r="AW4176" i="7"/>
  <c r="AX4176" i="7" s="1"/>
  <c r="AY4176" i="7"/>
  <c r="A4177" i="7"/>
  <c r="E4177" i="7"/>
  <c r="F4177" i="7"/>
  <c r="H4177" i="7"/>
  <c r="I4177" i="7"/>
  <c r="J4177" i="7"/>
  <c r="L4177" i="7"/>
  <c r="M4177" i="7"/>
  <c r="O4177" i="7"/>
  <c r="P4177" i="7"/>
  <c r="Q4177" i="7"/>
  <c r="S4177" i="7"/>
  <c r="T4177" i="7"/>
  <c r="AA4177" i="7"/>
  <c r="AB4177" i="7"/>
  <c r="AD4177" i="7"/>
  <c r="AE4177" i="7"/>
  <c r="AL4177" i="7"/>
  <c r="AM4177" i="7"/>
  <c r="AP4177" i="7"/>
  <c r="AR4177" i="7"/>
  <c r="AT4177" i="7"/>
  <c r="AU4177" i="7"/>
  <c r="AV4177" i="7"/>
  <c r="AW4177" i="7"/>
  <c r="AX4177" i="7" s="1"/>
  <c r="AY4177" i="7"/>
  <c r="A4178" i="7"/>
  <c r="E4178" i="7"/>
  <c r="F4178" i="7"/>
  <c r="H4178" i="7"/>
  <c r="I4178" i="7"/>
  <c r="J4178" i="7"/>
  <c r="L4178" i="7"/>
  <c r="M4178" i="7"/>
  <c r="O4178" i="7"/>
  <c r="P4178" i="7"/>
  <c r="Q4178" i="7"/>
  <c r="S4178" i="7"/>
  <c r="T4178" i="7"/>
  <c r="AA4178" i="7"/>
  <c r="AB4178" i="7"/>
  <c r="AD4178" i="7"/>
  <c r="AE4178" i="7"/>
  <c r="AL4178" i="7"/>
  <c r="AM4178" i="7"/>
  <c r="AP4178" i="7"/>
  <c r="AR4178" i="7"/>
  <c r="AT4178" i="7"/>
  <c r="AU4178" i="7"/>
  <c r="AV4178" i="7"/>
  <c r="AW4178" i="7"/>
  <c r="AX4178" i="7" s="1"/>
  <c r="AY4178" i="7"/>
  <c r="A4179" i="7"/>
  <c r="E4179" i="7"/>
  <c r="F4179" i="7"/>
  <c r="H4179" i="7"/>
  <c r="I4179" i="7"/>
  <c r="J4179" i="7"/>
  <c r="L4179" i="7"/>
  <c r="M4179" i="7"/>
  <c r="O4179" i="7"/>
  <c r="P4179" i="7"/>
  <c r="Q4179" i="7"/>
  <c r="S4179" i="7"/>
  <c r="T4179" i="7"/>
  <c r="AA4179" i="7"/>
  <c r="AB4179" i="7"/>
  <c r="AD4179" i="7"/>
  <c r="AE4179" i="7"/>
  <c r="AL4179" i="7"/>
  <c r="AM4179" i="7"/>
  <c r="AP4179" i="7"/>
  <c r="AR4179" i="7"/>
  <c r="AT4179" i="7"/>
  <c r="AU4179" i="7"/>
  <c r="AV4179" i="7"/>
  <c r="AW4179" i="7"/>
  <c r="AX4179" i="7" s="1"/>
  <c r="AY4179" i="7"/>
  <c r="A4180" i="7"/>
  <c r="E4180" i="7"/>
  <c r="F4180" i="7"/>
  <c r="H4180" i="7"/>
  <c r="I4180" i="7"/>
  <c r="J4180" i="7"/>
  <c r="L4180" i="7"/>
  <c r="M4180" i="7"/>
  <c r="O4180" i="7"/>
  <c r="P4180" i="7"/>
  <c r="Q4180" i="7"/>
  <c r="S4180" i="7"/>
  <c r="T4180" i="7"/>
  <c r="AA4180" i="7"/>
  <c r="AB4180" i="7"/>
  <c r="AD4180" i="7"/>
  <c r="AE4180" i="7"/>
  <c r="AL4180" i="7"/>
  <c r="AM4180" i="7"/>
  <c r="AP4180" i="7"/>
  <c r="AR4180" i="7"/>
  <c r="AT4180" i="7"/>
  <c r="AU4180" i="7"/>
  <c r="AV4180" i="7"/>
  <c r="AW4180" i="7"/>
  <c r="AX4180" i="7" s="1"/>
  <c r="AY4180" i="7"/>
  <c r="A4181" i="7"/>
  <c r="E4181" i="7"/>
  <c r="F4181" i="7"/>
  <c r="H4181" i="7"/>
  <c r="I4181" i="7"/>
  <c r="J4181" i="7"/>
  <c r="L4181" i="7"/>
  <c r="M4181" i="7"/>
  <c r="O4181" i="7"/>
  <c r="P4181" i="7"/>
  <c r="Q4181" i="7"/>
  <c r="S4181" i="7"/>
  <c r="T4181" i="7"/>
  <c r="AA4181" i="7"/>
  <c r="AB4181" i="7"/>
  <c r="AD4181" i="7"/>
  <c r="AE4181" i="7"/>
  <c r="AL4181" i="7"/>
  <c r="AM4181" i="7"/>
  <c r="AP4181" i="7"/>
  <c r="AR4181" i="7"/>
  <c r="AT4181" i="7"/>
  <c r="AU4181" i="7"/>
  <c r="AV4181" i="7"/>
  <c r="AW4181" i="7"/>
  <c r="AX4181" i="7" s="1"/>
  <c r="AY4181" i="7"/>
  <c r="A4182" i="7"/>
  <c r="E4182" i="7"/>
  <c r="F4182" i="7"/>
  <c r="H4182" i="7"/>
  <c r="I4182" i="7"/>
  <c r="J4182" i="7"/>
  <c r="L4182" i="7"/>
  <c r="M4182" i="7"/>
  <c r="O4182" i="7"/>
  <c r="P4182" i="7"/>
  <c r="Q4182" i="7"/>
  <c r="S4182" i="7"/>
  <c r="T4182" i="7"/>
  <c r="AA4182" i="7"/>
  <c r="AB4182" i="7"/>
  <c r="AD4182" i="7"/>
  <c r="AE4182" i="7"/>
  <c r="AL4182" i="7"/>
  <c r="AM4182" i="7"/>
  <c r="AP4182" i="7"/>
  <c r="AR4182" i="7"/>
  <c r="AT4182" i="7"/>
  <c r="AU4182" i="7"/>
  <c r="AV4182" i="7"/>
  <c r="AW4182" i="7"/>
  <c r="AX4182" i="7" s="1"/>
  <c r="AY4182" i="7"/>
  <c r="A4183" i="7"/>
  <c r="E4183" i="7"/>
  <c r="F4183" i="7"/>
  <c r="H4183" i="7"/>
  <c r="I4183" i="7"/>
  <c r="J4183" i="7"/>
  <c r="L4183" i="7"/>
  <c r="M4183" i="7"/>
  <c r="O4183" i="7"/>
  <c r="P4183" i="7"/>
  <c r="Q4183" i="7"/>
  <c r="S4183" i="7"/>
  <c r="T4183" i="7"/>
  <c r="AA4183" i="7"/>
  <c r="AB4183" i="7"/>
  <c r="AD4183" i="7"/>
  <c r="AE4183" i="7"/>
  <c r="AL4183" i="7"/>
  <c r="AM4183" i="7"/>
  <c r="AP4183" i="7"/>
  <c r="AR4183" i="7"/>
  <c r="AT4183" i="7"/>
  <c r="AU4183" i="7"/>
  <c r="AV4183" i="7"/>
  <c r="AW4183" i="7"/>
  <c r="AX4183" i="7" s="1"/>
  <c r="AY4183" i="7"/>
  <c r="A4184" i="7"/>
  <c r="E4184" i="7"/>
  <c r="F4184" i="7"/>
  <c r="H4184" i="7"/>
  <c r="I4184" i="7"/>
  <c r="J4184" i="7"/>
  <c r="L4184" i="7"/>
  <c r="M4184" i="7"/>
  <c r="O4184" i="7"/>
  <c r="P4184" i="7"/>
  <c r="Q4184" i="7"/>
  <c r="S4184" i="7"/>
  <c r="T4184" i="7"/>
  <c r="AA4184" i="7"/>
  <c r="AB4184" i="7"/>
  <c r="AD4184" i="7"/>
  <c r="AE4184" i="7"/>
  <c r="AL4184" i="7"/>
  <c r="AM4184" i="7"/>
  <c r="AP4184" i="7"/>
  <c r="AR4184" i="7"/>
  <c r="AT4184" i="7"/>
  <c r="AU4184" i="7"/>
  <c r="AV4184" i="7"/>
  <c r="AW4184" i="7"/>
  <c r="AX4184" i="7" s="1"/>
  <c r="AY4184" i="7"/>
  <c r="A4185" i="7"/>
  <c r="E4185" i="7"/>
  <c r="F4185" i="7"/>
  <c r="H4185" i="7"/>
  <c r="I4185" i="7"/>
  <c r="J4185" i="7"/>
  <c r="L4185" i="7"/>
  <c r="M4185" i="7"/>
  <c r="O4185" i="7"/>
  <c r="P4185" i="7"/>
  <c r="Q4185" i="7"/>
  <c r="S4185" i="7"/>
  <c r="T4185" i="7"/>
  <c r="AA4185" i="7"/>
  <c r="AB4185" i="7"/>
  <c r="AD4185" i="7"/>
  <c r="AE4185" i="7"/>
  <c r="AL4185" i="7"/>
  <c r="AM4185" i="7"/>
  <c r="AP4185" i="7"/>
  <c r="AR4185" i="7"/>
  <c r="AT4185" i="7"/>
  <c r="AU4185" i="7"/>
  <c r="AV4185" i="7"/>
  <c r="AW4185" i="7"/>
  <c r="AX4185" i="7" s="1"/>
  <c r="AY4185" i="7"/>
  <c r="A4186" i="7"/>
  <c r="E4186" i="7"/>
  <c r="F4186" i="7"/>
  <c r="H4186" i="7"/>
  <c r="I4186" i="7"/>
  <c r="J4186" i="7"/>
  <c r="L4186" i="7"/>
  <c r="M4186" i="7"/>
  <c r="O4186" i="7"/>
  <c r="P4186" i="7"/>
  <c r="Q4186" i="7"/>
  <c r="S4186" i="7"/>
  <c r="T4186" i="7"/>
  <c r="AA4186" i="7"/>
  <c r="AB4186" i="7"/>
  <c r="AD4186" i="7"/>
  <c r="AE4186" i="7"/>
  <c r="AL4186" i="7"/>
  <c r="AM4186" i="7"/>
  <c r="AP4186" i="7"/>
  <c r="AR4186" i="7"/>
  <c r="AT4186" i="7"/>
  <c r="AU4186" i="7"/>
  <c r="AV4186" i="7"/>
  <c r="AW4186" i="7"/>
  <c r="AX4186" i="7" s="1"/>
  <c r="AY4186" i="7"/>
  <c r="A4187" i="7"/>
  <c r="E4187" i="7"/>
  <c r="F4187" i="7"/>
  <c r="H4187" i="7"/>
  <c r="I4187" i="7"/>
  <c r="J4187" i="7"/>
  <c r="L4187" i="7"/>
  <c r="M4187" i="7"/>
  <c r="O4187" i="7"/>
  <c r="P4187" i="7"/>
  <c r="Q4187" i="7"/>
  <c r="S4187" i="7"/>
  <c r="T4187" i="7"/>
  <c r="AA4187" i="7"/>
  <c r="AB4187" i="7"/>
  <c r="AD4187" i="7"/>
  <c r="AE4187" i="7"/>
  <c r="AL4187" i="7"/>
  <c r="AM4187" i="7"/>
  <c r="AP4187" i="7"/>
  <c r="AR4187" i="7"/>
  <c r="AT4187" i="7"/>
  <c r="AU4187" i="7"/>
  <c r="AV4187" i="7"/>
  <c r="AW4187" i="7"/>
  <c r="AX4187" i="7" s="1"/>
  <c r="AY4187" i="7"/>
  <c r="A4188" i="7"/>
  <c r="E4188" i="7"/>
  <c r="F4188" i="7"/>
  <c r="H4188" i="7"/>
  <c r="I4188" i="7"/>
  <c r="J4188" i="7"/>
  <c r="L4188" i="7"/>
  <c r="M4188" i="7"/>
  <c r="O4188" i="7"/>
  <c r="P4188" i="7"/>
  <c r="Q4188" i="7"/>
  <c r="S4188" i="7"/>
  <c r="T4188" i="7"/>
  <c r="AA4188" i="7"/>
  <c r="AB4188" i="7"/>
  <c r="AD4188" i="7"/>
  <c r="AE4188" i="7"/>
  <c r="AL4188" i="7"/>
  <c r="AM4188" i="7"/>
  <c r="AP4188" i="7"/>
  <c r="AR4188" i="7"/>
  <c r="AT4188" i="7"/>
  <c r="AU4188" i="7"/>
  <c r="AV4188" i="7"/>
  <c r="AW4188" i="7"/>
  <c r="AX4188" i="7" s="1"/>
  <c r="AY4188" i="7"/>
  <c r="A4189" i="7"/>
  <c r="E4189" i="7"/>
  <c r="F4189" i="7"/>
  <c r="H4189" i="7"/>
  <c r="I4189" i="7"/>
  <c r="J4189" i="7"/>
  <c r="L4189" i="7"/>
  <c r="M4189" i="7"/>
  <c r="O4189" i="7"/>
  <c r="P4189" i="7"/>
  <c r="Q4189" i="7"/>
  <c r="S4189" i="7"/>
  <c r="T4189" i="7"/>
  <c r="AA4189" i="7"/>
  <c r="AB4189" i="7"/>
  <c r="AD4189" i="7"/>
  <c r="AE4189" i="7"/>
  <c r="AL4189" i="7"/>
  <c r="AM4189" i="7"/>
  <c r="AP4189" i="7"/>
  <c r="AR4189" i="7"/>
  <c r="AT4189" i="7"/>
  <c r="AU4189" i="7"/>
  <c r="AV4189" i="7"/>
  <c r="AW4189" i="7"/>
  <c r="AX4189" i="7" s="1"/>
  <c r="AY4189" i="7"/>
  <c r="A4190" i="7"/>
  <c r="E4190" i="7"/>
  <c r="F4190" i="7"/>
  <c r="H4190" i="7"/>
  <c r="I4190" i="7"/>
  <c r="J4190" i="7"/>
  <c r="L4190" i="7"/>
  <c r="M4190" i="7"/>
  <c r="O4190" i="7"/>
  <c r="P4190" i="7"/>
  <c r="Q4190" i="7"/>
  <c r="S4190" i="7"/>
  <c r="T4190" i="7"/>
  <c r="AA4190" i="7"/>
  <c r="AB4190" i="7"/>
  <c r="AD4190" i="7"/>
  <c r="AE4190" i="7"/>
  <c r="AL4190" i="7"/>
  <c r="AM4190" i="7"/>
  <c r="AP4190" i="7"/>
  <c r="AR4190" i="7"/>
  <c r="AT4190" i="7"/>
  <c r="AU4190" i="7"/>
  <c r="AV4190" i="7"/>
  <c r="AW4190" i="7"/>
  <c r="AX4190" i="7" s="1"/>
  <c r="AY4190" i="7"/>
  <c r="A4191" i="7"/>
  <c r="E4191" i="7"/>
  <c r="F4191" i="7"/>
  <c r="H4191" i="7"/>
  <c r="I4191" i="7"/>
  <c r="J4191" i="7"/>
  <c r="L4191" i="7"/>
  <c r="M4191" i="7"/>
  <c r="O4191" i="7"/>
  <c r="P4191" i="7"/>
  <c r="Q4191" i="7"/>
  <c r="S4191" i="7"/>
  <c r="T4191" i="7"/>
  <c r="AA4191" i="7"/>
  <c r="AB4191" i="7"/>
  <c r="AD4191" i="7"/>
  <c r="AE4191" i="7"/>
  <c r="AL4191" i="7"/>
  <c r="AM4191" i="7"/>
  <c r="AP4191" i="7"/>
  <c r="AR4191" i="7"/>
  <c r="AT4191" i="7"/>
  <c r="AU4191" i="7"/>
  <c r="AV4191" i="7"/>
  <c r="AW4191" i="7"/>
  <c r="AX4191" i="7" s="1"/>
  <c r="AY4191" i="7"/>
  <c r="A4192" i="7"/>
  <c r="E4192" i="7"/>
  <c r="F4192" i="7"/>
  <c r="H4192" i="7"/>
  <c r="I4192" i="7"/>
  <c r="J4192" i="7"/>
  <c r="L4192" i="7"/>
  <c r="M4192" i="7"/>
  <c r="O4192" i="7"/>
  <c r="P4192" i="7"/>
  <c r="Q4192" i="7"/>
  <c r="S4192" i="7"/>
  <c r="T4192" i="7"/>
  <c r="AA4192" i="7"/>
  <c r="AB4192" i="7"/>
  <c r="AD4192" i="7"/>
  <c r="AE4192" i="7"/>
  <c r="AL4192" i="7"/>
  <c r="AM4192" i="7"/>
  <c r="AP4192" i="7"/>
  <c r="AR4192" i="7"/>
  <c r="AT4192" i="7"/>
  <c r="AU4192" i="7"/>
  <c r="AV4192" i="7"/>
  <c r="AW4192" i="7"/>
  <c r="AX4192" i="7" s="1"/>
  <c r="AY4192" i="7"/>
  <c r="A4193" i="7"/>
  <c r="E4193" i="7"/>
  <c r="F4193" i="7"/>
  <c r="H4193" i="7"/>
  <c r="I4193" i="7"/>
  <c r="J4193" i="7"/>
  <c r="L4193" i="7"/>
  <c r="M4193" i="7"/>
  <c r="O4193" i="7"/>
  <c r="P4193" i="7"/>
  <c r="Q4193" i="7"/>
  <c r="S4193" i="7"/>
  <c r="T4193" i="7"/>
  <c r="AA4193" i="7"/>
  <c r="AB4193" i="7"/>
  <c r="AD4193" i="7"/>
  <c r="AE4193" i="7"/>
  <c r="AL4193" i="7"/>
  <c r="AM4193" i="7"/>
  <c r="AP4193" i="7"/>
  <c r="AR4193" i="7"/>
  <c r="AT4193" i="7"/>
  <c r="AU4193" i="7"/>
  <c r="AV4193" i="7"/>
  <c r="AW4193" i="7"/>
  <c r="AX4193" i="7" s="1"/>
  <c r="AY4193" i="7"/>
  <c r="A4194" i="7"/>
  <c r="E4194" i="7"/>
  <c r="F4194" i="7"/>
  <c r="H4194" i="7"/>
  <c r="I4194" i="7"/>
  <c r="J4194" i="7"/>
  <c r="L4194" i="7"/>
  <c r="M4194" i="7"/>
  <c r="O4194" i="7"/>
  <c r="P4194" i="7"/>
  <c r="Q4194" i="7"/>
  <c r="S4194" i="7"/>
  <c r="T4194" i="7"/>
  <c r="AA4194" i="7"/>
  <c r="AB4194" i="7"/>
  <c r="AD4194" i="7"/>
  <c r="AE4194" i="7"/>
  <c r="AL4194" i="7"/>
  <c r="AM4194" i="7"/>
  <c r="AP4194" i="7"/>
  <c r="AR4194" i="7"/>
  <c r="AT4194" i="7"/>
  <c r="AU4194" i="7"/>
  <c r="AV4194" i="7"/>
  <c r="AW4194" i="7"/>
  <c r="AX4194" i="7" s="1"/>
  <c r="AY4194" i="7"/>
  <c r="A4195" i="7"/>
  <c r="E4195" i="7"/>
  <c r="F4195" i="7"/>
  <c r="H4195" i="7"/>
  <c r="I4195" i="7"/>
  <c r="J4195" i="7"/>
  <c r="L4195" i="7"/>
  <c r="M4195" i="7"/>
  <c r="O4195" i="7"/>
  <c r="P4195" i="7"/>
  <c r="Q4195" i="7"/>
  <c r="S4195" i="7"/>
  <c r="T4195" i="7"/>
  <c r="AA4195" i="7"/>
  <c r="AB4195" i="7"/>
  <c r="AD4195" i="7"/>
  <c r="AE4195" i="7"/>
  <c r="AL4195" i="7"/>
  <c r="AM4195" i="7"/>
  <c r="AP4195" i="7"/>
  <c r="AR4195" i="7"/>
  <c r="AT4195" i="7"/>
  <c r="AU4195" i="7"/>
  <c r="AV4195" i="7"/>
  <c r="AW4195" i="7"/>
  <c r="AX4195" i="7" s="1"/>
  <c r="AY4195" i="7"/>
  <c r="A4196" i="7"/>
  <c r="E4196" i="7"/>
  <c r="F4196" i="7"/>
  <c r="H4196" i="7"/>
  <c r="I4196" i="7"/>
  <c r="J4196" i="7"/>
  <c r="L4196" i="7"/>
  <c r="M4196" i="7"/>
  <c r="O4196" i="7"/>
  <c r="P4196" i="7"/>
  <c r="Q4196" i="7"/>
  <c r="S4196" i="7"/>
  <c r="T4196" i="7"/>
  <c r="AA4196" i="7"/>
  <c r="AB4196" i="7"/>
  <c r="AD4196" i="7"/>
  <c r="AE4196" i="7"/>
  <c r="AL4196" i="7"/>
  <c r="AM4196" i="7"/>
  <c r="AP4196" i="7"/>
  <c r="AR4196" i="7"/>
  <c r="AT4196" i="7"/>
  <c r="AU4196" i="7"/>
  <c r="AV4196" i="7"/>
  <c r="AW4196" i="7"/>
  <c r="AX4196" i="7" s="1"/>
  <c r="AY4196" i="7"/>
  <c r="A4197" i="7"/>
  <c r="E4197" i="7"/>
  <c r="F4197" i="7"/>
  <c r="H4197" i="7"/>
  <c r="I4197" i="7"/>
  <c r="J4197" i="7"/>
  <c r="L4197" i="7"/>
  <c r="M4197" i="7"/>
  <c r="O4197" i="7"/>
  <c r="P4197" i="7"/>
  <c r="Q4197" i="7"/>
  <c r="S4197" i="7"/>
  <c r="T4197" i="7"/>
  <c r="AA4197" i="7"/>
  <c r="AB4197" i="7"/>
  <c r="AD4197" i="7"/>
  <c r="AE4197" i="7"/>
  <c r="AL4197" i="7"/>
  <c r="AM4197" i="7"/>
  <c r="AP4197" i="7"/>
  <c r="AR4197" i="7"/>
  <c r="AT4197" i="7"/>
  <c r="AU4197" i="7"/>
  <c r="AV4197" i="7"/>
  <c r="AW4197" i="7"/>
  <c r="AX4197" i="7" s="1"/>
  <c r="AY4197" i="7"/>
  <c r="A4198" i="7"/>
  <c r="E4198" i="7"/>
  <c r="F4198" i="7"/>
  <c r="H4198" i="7"/>
  <c r="I4198" i="7"/>
  <c r="J4198" i="7"/>
  <c r="L4198" i="7"/>
  <c r="M4198" i="7"/>
  <c r="O4198" i="7"/>
  <c r="P4198" i="7"/>
  <c r="Q4198" i="7"/>
  <c r="S4198" i="7"/>
  <c r="T4198" i="7"/>
  <c r="AA4198" i="7"/>
  <c r="AB4198" i="7"/>
  <c r="AD4198" i="7"/>
  <c r="AE4198" i="7"/>
  <c r="AL4198" i="7"/>
  <c r="AM4198" i="7"/>
  <c r="AP4198" i="7"/>
  <c r="AR4198" i="7"/>
  <c r="AT4198" i="7"/>
  <c r="AU4198" i="7"/>
  <c r="AV4198" i="7"/>
  <c r="AW4198" i="7"/>
  <c r="AX4198" i="7" s="1"/>
  <c r="AY4198" i="7"/>
  <c r="A4199" i="7"/>
  <c r="E4199" i="7"/>
  <c r="F4199" i="7"/>
  <c r="H4199" i="7"/>
  <c r="I4199" i="7"/>
  <c r="J4199" i="7"/>
  <c r="L4199" i="7"/>
  <c r="M4199" i="7"/>
  <c r="O4199" i="7"/>
  <c r="P4199" i="7"/>
  <c r="Q4199" i="7"/>
  <c r="S4199" i="7"/>
  <c r="T4199" i="7"/>
  <c r="AA4199" i="7"/>
  <c r="AB4199" i="7"/>
  <c r="AD4199" i="7"/>
  <c r="AE4199" i="7"/>
  <c r="AL4199" i="7"/>
  <c r="AM4199" i="7"/>
  <c r="AP4199" i="7"/>
  <c r="AR4199" i="7"/>
  <c r="AT4199" i="7"/>
  <c r="AU4199" i="7"/>
  <c r="AV4199" i="7"/>
  <c r="AW4199" i="7"/>
  <c r="AX4199" i="7" s="1"/>
  <c r="AY4199" i="7"/>
  <c r="A4200" i="7"/>
  <c r="E4200" i="7"/>
  <c r="F4200" i="7"/>
  <c r="H4200" i="7"/>
  <c r="I4200" i="7"/>
  <c r="J4200" i="7"/>
  <c r="L4200" i="7"/>
  <c r="M4200" i="7"/>
  <c r="O4200" i="7"/>
  <c r="P4200" i="7"/>
  <c r="Q4200" i="7"/>
  <c r="S4200" i="7"/>
  <c r="T4200" i="7"/>
  <c r="AA4200" i="7"/>
  <c r="AB4200" i="7"/>
  <c r="AD4200" i="7"/>
  <c r="AE4200" i="7"/>
  <c r="AL4200" i="7"/>
  <c r="AM4200" i="7"/>
  <c r="AP4200" i="7"/>
  <c r="AR4200" i="7"/>
  <c r="AT4200" i="7"/>
  <c r="AU4200" i="7"/>
  <c r="AV4200" i="7"/>
  <c r="AW4200" i="7"/>
  <c r="AX4200" i="7" s="1"/>
  <c r="AY4200" i="7"/>
  <c r="A4201" i="7"/>
  <c r="E4201" i="7"/>
  <c r="F4201" i="7"/>
  <c r="H4201" i="7"/>
  <c r="I4201" i="7"/>
  <c r="J4201" i="7"/>
  <c r="L4201" i="7"/>
  <c r="M4201" i="7"/>
  <c r="O4201" i="7"/>
  <c r="P4201" i="7"/>
  <c r="Q4201" i="7"/>
  <c r="S4201" i="7"/>
  <c r="T4201" i="7"/>
  <c r="AA4201" i="7"/>
  <c r="AB4201" i="7"/>
  <c r="AD4201" i="7"/>
  <c r="AE4201" i="7"/>
  <c r="AL4201" i="7"/>
  <c r="AM4201" i="7"/>
  <c r="AP4201" i="7"/>
  <c r="AR4201" i="7"/>
  <c r="AT4201" i="7"/>
  <c r="AU4201" i="7"/>
  <c r="AV4201" i="7"/>
  <c r="AW4201" i="7"/>
  <c r="AX4201" i="7" s="1"/>
  <c r="AY4201" i="7"/>
  <c r="A4202" i="7"/>
  <c r="E4202" i="7"/>
  <c r="F4202" i="7"/>
  <c r="H4202" i="7"/>
  <c r="I4202" i="7"/>
  <c r="J4202" i="7"/>
  <c r="L4202" i="7"/>
  <c r="M4202" i="7"/>
  <c r="O4202" i="7"/>
  <c r="P4202" i="7"/>
  <c r="Q4202" i="7"/>
  <c r="S4202" i="7"/>
  <c r="T4202" i="7"/>
  <c r="AA4202" i="7"/>
  <c r="AB4202" i="7"/>
  <c r="AD4202" i="7"/>
  <c r="AE4202" i="7"/>
  <c r="AL4202" i="7"/>
  <c r="AM4202" i="7"/>
  <c r="AP4202" i="7"/>
  <c r="AR4202" i="7"/>
  <c r="AT4202" i="7"/>
  <c r="AU4202" i="7"/>
  <c r="AV4202" i="7"/>
  <c r="AW4202" i="7"/>
  <c r="AX4202" i="7" s="1"/>
  <c r="AY4202" i="7"/>
  <c r="A4203" i="7"/>
  <c r="E4203" i="7"/>
  <c r="F4203" i="7"/>
  <c r="H4203" i="7"/>
  <c r="I4203" i="7"/>
  <c r="J4203" i="7"/>
  <c r="L4203" i="7"/>
  <c r="M4203" i="7"/>
  <c r="O4203" i="7"/>
  <c r="P4203" i="7"/>
  <c r="Q4203" i="7"/>
  <c r="S4203" i="7"/>
  <c r="T4203" i="7"/>
  <c r="AA4203" i="7"/>
  <c r="AB4203" i="7"/>
  <c r="AD4203" i="7"/>
  <c r="AE4203" i="7"/>
  <c r="AL4203" i="7"/>
  <c r="AM4203" i="7"/>
  <c r="AP4203" i="7"/>
  <c r="AR4203" i="7"/>
  <c r="AT4203" i="7"/>
  <c r="AU4203" i="7"/>
  <c r="AV4203" i="7"/>
  <c r="AW4203" i="7"/>
  <c r="AX4203" i="7" s="1"/>
  <c r="AY4203" i="7"/>
  <c r="A4204" i="7"/>
  <c r="E4204" i="7"/>
  <c r="F4204" i="7"/>
  <c r="H4204" i="7"/>
  <c r="I4204" i="7"/>
  <c r="J4204" i="7"/>
  <c r="L4204" i="7"/>
  <c r="M4204" i="7"/>
  <c r="O4204" i="7"/>
  <c r="P4204" i="7"/>
  <c r="Q4204" i="7"/>
  <c r="S4204" i="7"/>
  <c r="T4204" i="7"/>
  <c r="AA4204" i="7"/>
  <c r="AB4204" i="7"/>
  <c r="AD4204" i="7"/>
  <c r="AE4204" i="7"/>
  <c r="AL4204" i="7"/>
  <c r="AM4204" i="7"/>
  <c r="AP4204" i="7"/>
  <c r="AR4204" i="7"/>
  <c r="AT4204" i="7"/>
  <c r="AU4204" i="7"/>
  <c r="AV4204" i="7"/>
  <c r="AW4204" i="7"/>
  <c r="AX4204" i="7" s="1"/>
  <c r="AY4204" i="7"/>
  <c r="A4205" i="7"/>
  <c r="E4205" i="7"/>
  <c r="F4205" i="7"/>
  <c r="H4205" i="7"/>
  <c r="I4205" i="7"/>
  <c r="J4205" i="7"/>
  <c r="L4205" i="7"/>
  <c r="M4205" i="7"/>
  <c r="O4205" i="7"/>
  <c r="P4205" i="7"/>
  <c r="Q4205" i="7"/>
  <c r="S4205" i="7"/>
  <c r="T4205" i="7"/>
  <c r="AA4205" i="7"/>
  <c r="AB4205" i="7"/>
  <c r="AD4205" i="7"/>
  <c r="AE4205" i="7"/>
  <c r="AL4205" i="7"/>
  <c r="AM4205" i="7"/>
  <c r="AP4205" i="7"/>
  <c r="AR4205" i="7"/>
  <c r="AT4205" i="7"/>
  <c r="AU4205" i="7"/>
  <c r="AV4205" i="7"/>
  <c r="AW4205" i="7"/>
  <c r="AX4205" i="7" s="1"/>
  <c r="AY4205" i="7"/>
  <c r="A4206" i="7"/>
  <c r="E4206" i="7"/>
  <c r="F4206" i="7"/>
  <c r="H4206" i="7"/>
  <c r="I4206" i="7"/>
  <c r="J4206" i="7"/>
  <c r="L4206" i="7"/>
  <c r="M4206" i="7"/>
  <c r="O4206" i="7"/>
  <c r="P4206" i="7"/>
  <c r="Q4206" i="7"/>
  <c r="S4206" i="7"/>
  <c r="T4206" i="7"/>
  <c r="AA4206" i="7"/>
  <c r="AB4206" i="7"/>
  <c r="AD4206" i="7"/>
  <c r="AE4206" i="7"/>
  <c r="AL4206" i="7"/>
  <c r="AM4206" i="7"/>
  <c r="AP4206" i="7"/>
  <c r="AR4206" i="7"/>
  <c r="AT4206" i="7"/>
  <c r="AU4206" i="7"/>
  <c r="AV4206" i="7"/>
  <c r="AW4206" i="7"/>
  <c r="AX4206" i="7" s="1"/>
  <c r="AY4206" i="7"/>
  <c r="A4207" i="7"/>
  <c r="E4207" i="7"/>
  <c r="F4207" i="7"/>
  <c r="H4207" i="7"/>
  <c r="I4207" i="7"/>
  <c r="J4207" i="7"/>
  <c r="L4207" i="7"/>
  <c r="M4207" i="7"/>
  <c r="O4207" i="7"/>
  <c r="P4207" i="7"/>
  <c r="Q4207" i="7"/>
  <c r="S4207" i="7"/>
  <c r="T4207" i="7"/>
  <c r="AA4207" i="7"/>
  <c r="AB4207" i="7"/>
  <c r="AD4207" i="7"/>
  <c r="AE4207" i="7"/>
  <c r="AL4207" i="7"/>
  <c r="AM4207" i="7"/>
  <c r="AP4207" i="7"/>
  <c r="AR4207" i="7"/>
  <c r="AT4207" i="7"/>
  <c r="AU4207" i="7"/>
  <c r="AV4207" i="7"/>
  <c r="AW4207" i="7"/>
  <c r="AX4207" i="7" s="1"/>
  <c r="AY4207" i="7"/>
  <c r="A4208" i="7"/>
  <c r="E4208" i="7"/>
  <c r="F4208" i="7"/>
  <c r="H4208" i="7"/>
  <c r="I4208" i="7"/>
  <c r="J4208" i="7"/>
  <c r="L4208" i="7"/>
  <c r="M4208" i="7"/>
  <c r="O4208" i="7"/>
  <c r="P4208" i="7"/>
  <c r="Q4208" i="7"/>
  <c r="S4208" i="7"/>
  <c r="T4208" i="7"/>
  <c r="AA4208" i="7"/>
  <c r="AB4208" i="7"/>
  <c r="AD4208" i="7"/>
  <c r="AE4208" i="7"/>
  <c r="AL4208" i="7"/>
  <c r="AM4208" i="7"/>
  <c r="AP4208" i="7"/>
  <c r="AR4208" i="7"/>
  <c r="AT4208" i="7"/>
  <c r="AU4208" i="7"/>
  <c r="AV4208" i="7"/>
  <c r="AW4208" i="7"/>
  <c r="AX4208" i="7" s="1"/>
  <c r="AY4208" i="7"/>
  <c r="A4209" i="7"/>
  <c r="E4209" i="7"/>
  <c r="F4209" i="7"/>
  <c r="H4209" i="7"/>
  <c r="I4209" i="7"/>
  <c r="J4209" i="7"/>
  <c r="L4209" i="7"/>
  <c r="M4209" i="7"/>
  <c r="O4209" i="7"/>
  <c r="P4209" i="7"/>
  <c r="Q4209" i="7"/>
  <c r="S4209" i="7"/>
  <c r="T4209" i="7"/>
  <c r="AA4209" i="7"/>
  <c r="AB4209" i="7"/>
  <c r="AD4209" i="7"/>
  <c r="AE4209" i="7"/>
  <c r="AL4209" i="7"/>
  <c r="AM4209" i="7"/>
  <c r="AP4209" i="7"/>
  <c r="AR4209" i="7"/>
  <c r="AT4209" i="7"/>
  <c r="AU4209" i="7"/>
  <c r="AV4209" i="7"/>
  <c r="AW4209" i="7"/>
  <c r="AX4209" i="7" s="1"/>
  <c r="AY4209" i="7"/>
  <c r="A4210" i="7"/>
  <c r="E4210" i="7"/>
  <c r="F4210" i="7"/>
  <c r="H4210" i="7"/>
  <c r="I4210" i="7"/>
  <c r="J4210" i="7"/>
  <c r="L4210" i="7"/>
  <c r="M4210" i="7"/>
  <c r="O4210" i="7"/>
  <c r="P4210" i="7"/>
  <c r="Q4210" i="7"/>
  <c r="S4210" i="7"/>
  <c r="T4210" i="7"/>
  <c r="AA4210" i="7"/>
  <c r="AB4210" i="7"/>
  <c r="AD4210" i="7"/>
  <c r="AE4210" i="7"/>
  <c r="AL4210" i="7"/>
  <c r="AM4210" i="7"/>
  <c r="AP4210" i="7"/>
  <c r="AR4210" i="7"/>
  <c r="AT4210" i="7"/>
  <c r="AU4210" i="7"/>
  <c r="AV4210" i="7"/>
  <c r="AW4210" i="7"/>
  <c r="AX4210" i="7" s="1"/>
  <c r="AY4210" i="7"/>
  <c r="A4211" i="7"/>
  <c r="E4211" i="7"/>
  <c r="F4211" i="7"/>
  <c r="H4211" i="7"/>
  <c r="I4211" i="7"/>
  <c r="J4211" i="7"/>
  <c r="L4211" i="7"/>
  <c r="M4211" i="7"/>
  <c r="O4211" i="7"/>
  <c r="P4211" i="7"/>
  <c r="Q4211" i="7"/>
  <c r="S4211" i="7"/>
  <c r="T4211" i="7"/>
  <c r="AA4211" i="7"/>
  <c r="AB4211" i="7"/>
  <c r="AD4211" i="7"/>
  <c r="AE4211" i="7"/>
  <c r="AL4211" i="7"/>
  <c r="AM4211" i="7"/>
  <c r="AP4211" i="7"/>
  <c r="AR4211" i="7"/>
  <c r="AT4211" i="7"/>
  <c r="AU4211" i="7"/>
  <c r="AV4211" i="7"/>
  <c r="AW4211" i="7"/>
  <c r="AX4211" i="7" s="1"/>
  <c r="AY4211" i="7"/>
  <c r="A4212" i="7"/>
  <c r="E4212" i="7"/>
  <c r="F4212" i="7"/>
  <c r="H4212" i="7"/>
  <c r="I4212" i="7"/>
  <c r="J4212" i="7"/>
  <c r="L4212" i="7"/>
  <c r="M4212" i="7"/>
  <c r="O4212" i="7"/>
  <c r="P4212" i="7"/>
  <c r="Q4212" i="7"/>
  <c r="S4212" i="7"/>
  <c r="T4212" i="7"/>
  <c r="AA4212" i="7"/>
  <c r="AB4212" i="7"/>
  <c r="AD4212" i="7"/>
  <c r="AE4212" i="7"/>
  <c r="AL4212" i="7"/>
  <c r="AM4212" i="7"/>
  <c r="AP4212" i="7"/>
  <c r="AR4212" i="7"/>
  <c r="AT4212" i="7"/>
  <c r="AU4212" i="7"/>
  <c r="AV4212" i="7"/>
  <c r="AW4212" i="7"/>
  <c r="AX4212" i="7" s="1"/>
  <c r="AY4212" i="7"/>
  <c r="A4213" i="7"/>
  <c r="E4213" i="7"/>
  <c r="F4213" i="7"/>
  <c r="H4213" i="7"/>
  <c r="I4213" i="7"/>
  <c r="J4213" i="7"/>
  <c r="L4213" i="7"/>
  <c r="M4213" i="7"/>
  <c r="O4213" i="7"/>
  <c r="P4213" i="7"/>
  <c r="Q4213" i="7"/>
  <c r="S4213" i="7"/>
  <c r="T4213" i="7"/>
  <c r="AA4213" i="7"/>
  <c r="AB4213" i="7"/>
  <c r="AD4213" i="7"/>
  <c r="AE4213" i="7"/>
  <c r="AL4213" i="7"/>
  <c r="AM4213" i="7"/>
  <c r="AP4213" i="7"/>
  <c r="AR4213" i="7"/>
  <c r="AT4213" i="7"/>
  <c r="AU4213" i="7"/>
  <c r="AV4213" i="7"/>
  <c r="AW4213" i="7"/>
  <c r="AX4213" i="7" s="1"/>
  <c r="AY4213" i="7"/>
  <c r="A4214" i="7"/>
  <c r="E4214" i="7"/>
  <c r="F4214" i="7"/>
  <c r="H4214" i="7"/>
  <c r="I4214" i="7"/>
  <c r="J4214" i="7"/>
  <c r="L4214" i="7"/>
  <c r="M4214" i="7"/>
  <c r="O4214" i="7"/>
  <c r="P4214" i="7"/>
  <c r="Q4214" i="7"/>
  <c r="S4214" i="7"/>
  <c r="T4214" i="7"/>
  <c r="AA4214" i="7"/>
  <c r="AB4214" i="7"/>
  <c r="AD4214" i="7"/>
  <c r="AE4214" i="7"/>
  <c r="AL4214" i="7"/>
  <c r="AM4214" i="7"/>
  <c r="AP4214" i="7"/>
  <c r="AR4214" i="7"/>
  <c r="AT4214" i="7"/>
  <c r="AU4214" i="7"/>
  <c r="AV4214" i="7"/>
  <c r="AW4214" i="7"/>
  <c r="AX4214" i="7" s="1"/>
  <c r="AY4214" i="7"/>
  <c r="A4215" i="7"/>
  <c r="E4215" i="7"/>
  <c r="F4215" i="7"/>
  <c r="H4215" i="7"/>
  <c r="I4215" i="7"/>
  <c r="J4215" i="7"/>
  <c r="L4215" i="7"/>
  <c r="M4215" i="7"/>
  <c r="O4215" i="7"/>
  <c r="P4215" i="7"/>
  <c r="Q4215" i="7"/>
  <c r="S4215" i="7"/>
  <c r="T4215" i="7"/>
  <c r="AA4215" i="7"/>
  <c r="AB4215" i="7"/>
  <c r="AD4215" i="7"/>
  <c r="AE4215" i="7"/>
  <c r="AL4215" i="7"/>
  <c r="AM4215" i="7"/>
  <c r="AP4215" i="7"/>
  <c r="AR4215" i="7"/>
  <c r="AT4215" i="7"/>
  <c r="AU4215" i="7"/>
  <c r="AV4215" i="7"/>
  <c r="AW4215" i="7"/>
  <c r="AX4215" i="7" s="1"/>
  <c r="AY4215" i="7"/>
  <c r="A4216" i="7"/>
  <c r="E4216" i="7"/>
  <c r="F4216" i="7"/>
  <c r="H4216" i="7"/>
  <c r="I4216" i="7"/>
  <c r="J4216" i="7"/>
  <c r="L4216" i="7"/>
  <c r="M4216" i="7"/>
  <c r="O4216" i="7"/>
  <c r="P4216" i="7"/>
  <c r="Q4216" i="7"/>
  <c r="S4216" i="7"/>
  <c r="T4216" i="7"/>
  <c r="AA4216" i="7"/>
  <c r="AB4216" i="7"/>
  <c r="AD4216" i="7"/>
  <c r="AE4216" i="7"/>
  <c r="AL4216" i="7"/>
  <c r="AM4216" i="7"/>
  <c r="AP4216" i="7"/>
  <c r="AR4216" i="7"/>
  <c r="AT4216" i="7"/>
  <c r="AU4216" i="7"/>
  <c r="AV4216" i="7"/>
  <c r="AW4216" i="7"/>
  <c r="AX4216" i="7" s="1"/>
  <c r="AY4216" i="7"/>
  <c r="A4217" i="7"/>
  <c r="E4217" i="7"/>
  <c r="F4217" i="7"/>
  <c r="H4217" i="7"/>
  <c r="I4217" i="7"/>
  <c r="J4217" i="7"/>
  <c r="L4217" i="7"/>
  <c r="M4217" i="7"/>
  <c r="O4217" i="7"/>
  <c r="P4217" i="7"/>
  <c r="Q4217" i="7"/>
  <c r="S4217" i="7"/>
  <c r="T4217" i="7"/>
  <c r="AA4217" i="7"/>
  <c r="AB4217" i="7"/>
  <c r="AD4217" i="7"/>
  <c r="AE4217" i="7"/>
  <c r="AL4217" i="7"/>
  <c r="AM4217" i="7"/>
  <c r="AP4217" i="7"/>
  <c r="AR4217" i="7"/>
  <c r="AT4217" i="7"/>
  <c r="AU4217" i="7"/>
  <c r="AV4217" i="7"/>
  <c r="AW4217" i="7"/>
  <c r="AX4217" i="7" s="1"/>
  <c r="AY4217" i="7"/>
  <c r="A4218" i="7"/>
  <c r="E4218" i="7"/>
  <c r="F4218" i="7"/>
  <c r="H4218" i="7"/>
  <c r="I4218" i="7"/>
  <c r="J4218" i="7"/>
  <c r="L4218" i="7"/>
  <c r="M4218" i="7"/>
  <c r="O4218" i="7"/>
  <c r="P4218" i="7"/>
  <c r="Q4218" i="7"/>
  <c r="S4218" i="7"/>
  <c r="T4218" i="7"/>
  <c r="AA4218" i="7"/>
  <c r="AB4218" i="7"/>
  <c r="AD4218" i="7"/>
  <c r="AE4218" i="7"/>
  <c r="AL4218" i="7"/>
  <c r="AM4218" i="7"/>
  <c r="AP4218" i="7"/>
  <c r="AR4218" i="7"/>
  <c r="AT4218" i="7"/>
  <c r="AU4218" i="7"/>
  <c r="AV4218" i="7"/>
  <c r="AW4218" i="7"/>
  <c r="AX4218" i="7" s="1"/>
  <c r="AY4218" i="7"/>
  <c r="A4219" i="7"/>
  <c r="E4219" i="7"/>
  <c r="F4219" i="7"/>
  <c r="H4219" i="7"/>
  <c r="I4219" i="7"/>
  <c r="J4219" i="7"/>
  <c r="L4219" i="7"/>
  <c r="M4219" i="7"/>
  <c r="O4219" i="7"/>
  <c r="P4219" i="7"/>
  <c r="Q4219" i="7"/>
  <c r="S4219" i="7"/>
  <c r="T4219" i="7"/>
  <c r="AA4219" i="7"/>
  <c r="AB4219" i="7"/>
  <c r="AD4219" i="7"/>
  <c r="AE4219" i="7"/>
  <c r="AL4219" i="7"/>
  <c r="AM4219" i="7"/>
  <c r="AP4219" i="7"/>
  <c r="AR4219" i="7"/>
  <c r="AT4219" i="7"/>
  <c r="AU4219" i="7"/>
  <c r="AV4219" i="7"/>
  <c r="AW4219" i="7"/>
  <c r="AX4219" i="7" s="1"/>
  <c r="AY4219" i="7"/>
  <c r="A4220" i="7"/>
  <c r="E4220" i="7"/>
  <c r="F4220" i="7"/>
  <c r="H4220" i="7"/>
  <c r="I4220" i="7"/>
  <c r="J4220" i="7"/>
  <c r="L4220" i="7"/>
  <c r="M4220" i="7"/>
  <c r="O4220" i="7"/>
  <c r="P4220" i="7"/>
  <c r="Q4220" i="7"/>
  <c r="S4220" i="7"/>
  <c r="T4220" i="7"/>
  <c r="AA4220" i="7"/>
  <c r="AB4220" i="7"/>
  <c r="AD4220" i="7"/>
  <c r="AE4220" i="7"/>
  <c r="AL4220" i="7"/>
  <c r="AM4220" i="7"/>
  <c r="AP4220" i="7"/>
  <c r="AR4220" i="7"/>
  <c r="AT4220" i="7"/>
  <c r="AU4220" i="7"/>
  <c r="AV4220" i="7"/>
  <c r="AW4220" i="7"/>
  <c r="AX4220" i="7" s="1"/>
  <c r="AY4220" i="7"/>
  <c r="A4221" i="7"/>
  <c r="E4221" i="7"/>
  <c r="F4221" i="7"/>
  <c r="H4221" i="7"/>
  <c r="I4221" i="7"/>
  <c r="J4221" i="7"/>
  <c r="L4221" i="7"/>
  <c r="M4221" i="7"/>
  <c r="O4221" i="7"/>
  <c r="P4221" i="7"/>
  <c r="Q4221" i="7"/>
  <c r="S4221" i="7"/>
  <c r="T4221" i="7"/>
  <c r="AA4221" i="7"/>
  <c r="AB4221" i="7"/>
  <c r="AD4221" i="7"/>
  <c r="AE4221" i="7"/>
  <c r="AL4221" i="7"/>
  <c r="AM4221" i="7"/>
  <c r="AP4221" i="7"/>
  <c r="AR4221" i="7"/>
  <c r="AT4221" i="7"/>
  <c r="AU4221" i="7"/>
  <c r="AV4221" i="7"/>
  <c r="AW4221" i="7"/>
  <c r="AX4221" i="7" s="1"/>
  <c r="AY4221" i="7"/>
  <c r="A4222" i="7"/>
  <c r="E4222" i="7"/>
  <c r="F4222" i="7"/>
  <c r="H4222" i="7"/>
  <c r="I4222" i="7"/>
  <c r="J4222" i="7"/>
  <c r="L4222" i="7"/>
  <c r="M4222" i="7"/>
  <c r="O4222" i="7"/>
  <c r="P4222" i="7"/>
  <c r="Q4222" i="7"/>
  <c r="S4222" i="7"/>
  <c r="T4222" i="7"/>
  <c r="AA4222" i="7"/>
  <c r="AB4222" i="7"/>
  <c r="AD4222" i="7"/>
  <c r="AE4222" i="7"/>
  <c r="AL4222" i="7"/>
  <c r="AM4222" i="7"/>
  <c r="AP4222" i="7"/>
  <c r="AR4222" i="7"/>
  <c r="AT4222" i="7"/>
  <c r="AU4222" i="7"/>
  <c r="AV4222" i="7"/>
  <c r="AW4222" i="7"/>
  <c r="AX4222" i="7" s="1"/>
  <c r="AY4222" i="7"/>
  <c r="A4223" i="7"/>
  <c r="E4223" i="7"/>
  <c r="F4223" i="7"/>
  <c r="H4223" i="7"/>
  <c r="I4223" i="7"/>
  <c r="J4223" i="7"/>
  <c r="L4223" i="7"/>
  <c r="M4223" i="7"/>
  <c r="O4223" i="7"/>
  <c r="P4223" i="7"/>
  <c r="Q4223" i="7"/>
  <c r="S4223" i="7"/>
  <c r="T4223" i="7"/>
  <c r="AA4223" i="7"/>
  <c r="AB4223" i="7"/>
  <c r="AD4223" i="7"/>
  <c r="AE4223" i="7"/>
  <c r="AL4223" i="7"/>
  <c r="AM4223" i="7"/>
  <c r="AP4223" i="7"/>
  <c r="AR4223" i="7"/>
  <c r="AT4223" i="7"/>
  <c r="AU4223" i="7"/>
  <c r="AV4223" i="7"/>
  <c r="AW4223" i="7"/>
  <c r="AX4223" i="7" s="1"/>
  <c r="AY4223" i="7"/>
  <c r="A4224" i="7"/>
  <c r="E4224" i="7"/>
  <c r="F4224" i="7"/>
  <c r="H4224" i="7"/>
  <c r="I4224" i="7"/>
  <c r="J4224" i="7"/>
  <c r="L4224" i="7"/>
  <c r="M4224" i="7"/>
  <c r="O4224" i="7"/>
  <c r="P4224" i="7"/>
  <c r="Q4224" i="7"/>
  <c r="S4224" i="7"/>
  <c r="T4224" i="7"/>
  <c r="AA4224" i="7"/>
  <c r="AB4224" i="7"/>
  <c r="AD4224" i="7"/>
  <c r="AE4224" i="7"/>
  <c r="AL4224" i="7"/>
  <c r="AM4224" i="7"/>
  <c r="AP4224" i="7"/>
  <c r="AR4224" i="7"/>
  <c r="AT4224" i="7"/>
  <c r="AU4224" i="7"/>
  <c r="AV4224" i="7"/>
  <c r="AW4224" i="7"/>
  <c r="AX4224" i="7" s="1"/>
  <c r="AY4224" i="7"/>
  <c r="A4225" i="7"/>
  <c r="E4225" i="7"/>
  <c r="F4225" i="7"/>
  <c r="H4225" i="7"/>
  <c r="I4225" i="7"/>
  <c r="J4225" i="7"/>
  <c r="L4225" i="7"/>
  <c r="M4225" i="7"/>
  <c r="O4225" i="7"/>
  <c r="P4225" i="7"/>
  <c r="Q4225" i="7"/>
  <c r="S4225" i="7"/>
  <c r="T4225" i="7"/>
  <c r="AA4225" i="7"/>
  <c r="AB4225" i="7"/>
  <c r="AD4225" i="7"/>
  <c r="AE4225" i="7"/>
  <c r="AL4225" i="7"/>
  <c r="AM4225" i="7"/>
  <c r="AP4225" i="7"/>
  <c r="AR4225" i="7"/>
  <c r="AT4225" i="7"/>
  <c r="AU4225" i="7"/>
  <c r="AV4225" i="7"/>
  <c r="AW4225" i="7"/>
  <c r="AX4225" i="7" s="1"/>
  <c r="AY4225" i="7"/>
  <c r="A4226" i="7"/>
  <c r="E4226" i="7"/>
  <c r="F4226" i="7"/>
  <c r="H4226" i="7"/>
  <c r="I4226" i="7"/>
  <c r="J4226" i="7"/>
  <c r="L4226" i="7"/>
  <c r="M4226" i="7"/>
  <c r="O4226" i="7"/>
  <c r="P4226" i="7"/>
  <c r="Q4226" i="7"/>
  <c r="S4226" i="7"/>
  <c r="T4226" i="7"/>
  <c r="AA4226" i="7"/>
  <c r="AB4226" i="7"/>
  <c r="AD4226" i="7"/>
  <c r="AE4226" i="7"/>
  <c r="AL4226" i="7"/>
  <c r="AM4226" i="7"/>
  <c r="AP4226" i="7"/>
  <c r="AR4226" i="7"/>
  <c r="AT4226" i="7"/>
  <c r="AU4226" i="7"/>
  <c r="AV4226" i="7"/>
  <c r="AW4226" i="7"/>
  <c r="AX4226" i="7" s="1"/>
  <c r="AY4226" i="7"/>
  <c r="A4227" i="7"/>
  <c r="E4227" i="7"/>
  <c r="F4227" i="7"/>
  <c r="H4227" i="7"/>
  <c r="I4227" i="7"/>
  <c r="J4227" i="7"/>
  <c r="L4227" i="7"/>
  <c r="M4227" i="7"/>
  <c r="O4227" i="7"/>
  <c r="P4227" i="7"/>
  <c r="Q4227" i="7"/>
  <c r="S4227" i="7"/>
  <c r="T4227" i="7"/>
  <c r="AA4227" i="7"/>
  <c r="AB4227" i="7"/>
  <c r="AD4227" i="7"/>
  <c r="AE4227" i="7"/>
  <c r="AL4227" i="7"/>
  <c r="AM4227" i="7"/>
  <c r="AP4227" i="7"/>
  <c r="AR4227" i="7"/>
  <c r="AT4227" i="7"/>
  <c r="AU4227" i="7"/>
  <c r="AV4227" i="7"/>
  <c r="AW4227" i="7"/>
  <c r="AX4227" i="7" s="1"/>
  <c r="AY4227" i="7"/>
  <c r="A4228" i="7"/>
  <c r="E4228" i="7"/>
  <c r="F4228" i="7"/>
  <c r="H4228" i="7"/>
  <c r="I4228" i="7"/>
  <c r="J4228" i="7"/>
  <c r="L4228" i="7"/>
  <c r="M4228" i="7"/>
  <c r="O4228" i="7"/>
  <c r="P4228" i="7"/>
  <c r="Q4228" i="7"/>
  <c r="S4228" i="7"/>
  <c r="T4228" i="7"/>
  <c r="AA4228" i="7"/>
  <c r="AB4228" i="7"/>
  <c r="AD4228" i="7"/>
  <c r="AE4228" i="7"/>
  <c r="AL4228" i="7"/>
  <c r="AM4228" i="7"/>
  <c r="AP4228" i="7"/>
  <c r="AR4228" i="7"/>
  <c r="AT4228" i="7"/>
  <c r="AU4228" i="7"/>
  <c r="AV4228" i="7"/>
  <c r="AW4228" i="7"/>
  <c r="AX4228" i="7" s="1"/>
  <c r="AY4228" i="7"/>
  <c r="A4229" i="7"/>
  <c r="E4229" i="7"/>
  <c r="F4229" i="7"/>
  <c r="H4229" i="7"/>
  <c r="I4229" i="7"/>
  <c r="J4229" i="7"/>
  <c r="L4229" i="7"/>
  <c r="M4229" i="7"/>
  <c r="O4229" i="7"/>
  <c r="P4229" i="7"/>
  <c r="Q4229" i="7"/>
  <c r="S4229" i="7"/>
  <c r="T4229" i="7"/>
  <c r="AA4229" i="7"/>
  <c r="AB4229" i="7"/>
  <c r="AD4229" i="7"/>
  <c r="AE4229" i="7"/>
  <c r="AL4229" i="7"/>
  <c r="AM4229" i="7"/>
  <c r="AP4229" i="7"/>
  <c r="AR4229" i="7"/>
  <c r="AT4229" i="7"/>
  <c r="AU4229" i="7"/>
  <c r="AV4229" i="7"/>
  <c r="AW4229" i="7"/>
  <c r="AX4229" i="7" s="1"/>
  <c r="AY4229" i="7"/>
  <c r="A4230" i="7"/>
  <c r="E4230" i="7"/>
  <c r="F4230" i="7"/>
  <c r="H4230" i="7"/>
  <c r="I4230" i="7"/>
  <c r="J4230" i="7"/>
  <c r="L4230" i="7"/>
  <c r="M4230" i="7"/>
  <c r="O4230" i="7"/>
  <c r="P4230" i="7"/>
  <c r="Q4230" i="7"/>
  <c r="S4230" i="7"/>
  <c r="T4230" i="7"/>
  <c r="AA4230" i="7"/>
  <c r="AB4230" i="7"/>
  <c r="AD4230" i="7"/>
  <c r="AE4230" i="7"/>
  <c r="AL4230" i="7"/>
  <c r="AM4230" i="7"/>
  <c r="AP4230" i="7"/>
  <c r="AR4230" i="7"/>
  <c r="AT4230" i="7"/>
  <c r="AU4230" i="7"/>
  <c r="AV4230" i="7"/>
  <c r="AW4230" i="7"/>
  <c r="AX4230" i="7" s="1"/>
  <c r="AY4230" i="7"/>
  <c r="A4231" i="7"/>
  <c r="E4231" i="7"/>
  <c r="F4231" i="7"/>
  <c r="H4231" i="7"/>
  <c r="I4231" i="7"/>
  <c r="J4231" i="7"/>
  <c r="L4231" i="7"/>
  <c r="M4231" i="7"/>
  <c r="O4231" i="7"/>
  <c r="P4231" i="7"/>
  <c r="Q4231" i="7"/>
  <c r="S4231" i="7"/>
  <c r="T4231" i="7"/>
  <c r="AA4231" i="7"/>
  <c r="AB4231" i="7"/>
  <c r="AD4231" i="7"/>
  <c r="AE4231" i="7"/>
  <c r="AL4231" i="7"/>
  <c r="AM4231" i="7"/>
  <c r="AP4231" i="7"/>
  <c r="AR4231" i="7"/>
  <c r="AT4231" i="7"/>
  <c r="AU4231" i="7"/>
  <c r="AV4231" i="7"/>
  <c r="AW4231" i="7"/>
  <c r="AX4231" i="7" s="1"/>
  <c r="AY4231" i="7"/>
  <c r="A4232" i="7"/>
  <c r="E4232" i="7"/>
  <c r="F4232" i="7"/>
  <c r="H4232" i="7"/>
  <c r="I4232" i="7"/>
  <c r="J4232" i="7"/>
  <c r="L4232" i="7"/>
  <c r="M4232" i="7"/>
  <c r="O4232" i="7"/>
  <c r="P4232" i="7"/>
  <c r="Q4232" i="7"/>
  <c r="S4232" i="7"/>
  <c r="T4232" i="7"/>
  <c r="AA4232" i="7"/>
  <c r="AB4232" i="7"/>
  <c r="AD4232" i="7"/>
  <c r="AE4232" i="7"/>
  <c r="AL4232" i="7"/>
  <c r="AM4232" i="7"/>
  <c r="AP4232" i="7"/>
  <c r="AR4232" i="7"/>
  <c r="AT4232" i="7"/>
  <c r="AU4232" i="7"/>
  <c r="AV4232" i="7"/>
  <c r="AW4232" i="7"/>
  <c r="AX4232" i="7" s="1"/>
  <c r="AY4232" i="7"/>
  <c r="A4233" i="7"/>
  <c r="E4233" i="7"/>
  <c r="F4233" i="7"/>
  <c r="H4233" i="7"/>
  <c r="I4233" i="7"/>
  <c r="J4233" i="7"/>
  <c r="L4233" i="7"/>
  <c r="M4233" i="7"/>
  <c r="O4233" i="7"/>
  <c r="P4233" i="7"/>
  <c r="Q4233" i="7"/>
  <c r="S4233" i="7"/>
  <c r="T4233" i="7"/>
  <c r="AA4233" i="7"/>
  <c r="AB4233" i="7"/>
  <c r="AD4233" i="7"/>
  <c r="AE4233" i="7"/>
  <c r="AL4233" i="7"/>
  <c r="AM4233" i="7"/>
  <c r="AP4233" i="7"/>
  <c r="AR4233" i="7"/>
  <c r="AT4233" i="7"/>
  <c r="AU4233" i="7"/>
  <c r="AV4233" i="7"/>
  <c r="AW4233" i="7"/>
  <c r="AX4233" i="7" s="1"/>
  <c r="AY4233" i="7"/>
  <c r="A4234" i="7"/>
  <c r="E4234" i="7"/>
  <c r="F4234" i="7"/>
  <c r="H4234" i="7"/>
  <c r="I4234" i="7"/>
  <c r="J4234" i="7"/>
  <c r="L4234" i="7"/>
  <c r="M4234" i="7"/>
  <c r="O4234" i="7"/>
  <c r="P4234" i="7"/>
  <c r="Q4234" i="7"/>
  <c r="S4234" i="7"/>
  <c r="T4234" i="7"/>
  <c r="AA4234" i="7"/>
  <c r="AB4234" i="7"/>
  <c r="AD4234" i="7"/>
  <c r="AE4234" i="7"/>
  <c r="AL4234" i="7"/>
  <c r="AM4234" i="7"/>
  <c r="AP4234" i="7"/>
  <c r="AR4234" i="7"/>
  <c r="AT4234" i="7"/>
  <c r="AU4234" i="7"/>
  <c r="AV4234" i="7"/>
  <c r="AW4234" i="7"/>
  <c r="AX4234" i="7" s="1"/>
  <c r="AY4234" i="7"/>
  <c r="A4235" i="7"/>
  <c r="E4235" i="7"/>
  <c r="F4235" i="7"/>
  <c r="H4235" i="7"/>
  <c r="I4235" i="7"/>
  <c r="J4235" i="7"/>
  <c r="L4235" i="7"/>
  <c r="M4235" i="7"/>
  <c r="O4235" i="7"/>
  <c r="P4235" i="7"/>
  <c r="Q4235" i="7"/>
  <c r="S4235" i="7"/>
  <c r="T4235" i="7"/>
  <c r="AA4235" i="7"/>
  <c r="AB4235" i="7"/>
  <c r="AD4235" i="7"/>
  <c r="AE4235" i="7"/>
  <c r="AL4235" i="7"/>
  <c r="AM4235" i="7"/>
  <c r="AP4235" i="7"/>
  <c r="AR4235" i="7"/>
  <c r="AT4235" i="7"/>
  <c r="AU4235" i="7"/>
  <c r="AV4235" i="7"/>
  <c r="AW4235" i="7"/>
  <c r="AX4235" i="7" s="1"/>
  <c r="AY4235" i="7"/>
  <c r="A4236" i="7"/>
  <c r="E4236" i="7"/>
  <c r="F4236" i="7"/>
  <c r="H4236" i="7"/>
  <c r="I4236" i="7"/>
  <c r="J4236" i="7"/>
  <c r="L4236" i="7"/>
  <c r="M4236" i="7"/>
  <c r="O4236" i="7"/>
  <c r="P4236" i="7"/>
  <c r="Q4236" i="7"/>
  <c r="S4236" i="7"/>
  <c r="T4236" i="7"/>
  <c r="AA4236" i="7"/>
  <c r="AB4236" i="7"/>
  <c r="AD4236" i="7"/>
  <c r="AE4236" i="7"/>
  <c r="AL4236" i="7"/>
  <c r="AM4236" i="7"/>
  <c r="AP4236" i="7"/>
  <c r="AR4236" i="7"/>
  <c r="AT4236" i="7"/>
  <c r="AU4236" i="7"/>
  <c r="AV4236" i="7"/>
  <c r="AW4236" i="7"/>
  <c r="AX4236" i="7" s="1"/>
  <c r="AY4236" i="7"/>
  <c r="A4237" i="7"/>
  <c r="E4237" i="7"/>
  <c r="F4237" i="7"/>
  <c r="H4237" i="7"/>
  <c r="I4237" i="7"/>
  <c r="J4237" i="7"/>
  <c r="L4237" i="7"/>
  <c r="M4237" i="7"/>
  <c r="O4237" i="7"/>
  <c r="P4237" i="7"/>
  <c r="Q4237" i="7"/>
  <c r="S4237" i="7"/>
  <c r="T4237" i="7"/>
  <c r="AA4237" i="7"/>
  <c r="AB4237" i="7"/>
  <c r="AD4237" i="7"/>
  <c r="AE4237" i="7"/>
  <c r="AL4237" i="7"/>
  <c r="AM4237" i="7"/>
  <c r="AP4237" i="7"/>
  <c r="AR4237" i="7"/>
  <c r="AT4237" i="7"/>
  <c r="AU4237" i="7"/>
  <c r="AV4237" i="7"/>
  <c r="AW4237" i="7"/>
  <c r="AX4237" i="7" s="1"/>
  <c r="AY4237" i="7"/>
  <c r="A4238" i="7"/>
  <c r="E4238" i="7"/>
  <c r="F4238" i="7"/>
  <c r="H4238" i="7"/>
  <c r="I4238" i="7"/>
  <c r="J4238" i="7"/>
  <c r="L4238" i="7"/>
  <c r="M4238" i="7"/>
  <c r="O4238" i="7"/>
  <c r="P4238" i="7"/>
  <c r="Q4238" i="7"/>
  <c r="S4238" i="7"/>
  <c r="T4238" i="7"/>
  <c r="AA4238" i="7"/>
  <c r="AB4238" i="7"/>
  <c r="AD4238" i="7"/>
  <c r="AE4238" i="7"/>
  <c r="AL4238" i="7"/>
  <c r="AM4238" i="7"/>
  <c r="AP4238" i="7"/>
  <c r="AR4238" i="7"/>
  <c r="AT4238" i="7"/>
  <c r="AU4238" i="7"/>
  <c r="AV4238" i="7"/>
  <c r="AW4238" i="7"/>
  <c r="AX4238" i="7" s="1"/>
  <c r="AY4238" i="7"/>
  <c r="A4239" i="7"/>
  <c r="E4239" i="7"/>
  <c r="F4239" i="7"/>
  <c r="H4239" i="7"/>
  <c r="I4239" i="7"/>
  <c r="J4239" i="7"/>
  <c r="L4239" i="7"/>
  <c r="M4239" i="7"/>
  <c r="O4239" i="7"/>
  <c r="P4239" i="7"/>
  <c r="Q4239" i="7"/>
  <c r="S4239" i="7"/>
  <c r="T4239" i="7"/>
  <c r="AA4239" i="7"/>
  <c r="AB4239" i="7"/>
  <c r="AD4239" i="7"/>
  <c r="AE4239" i="7"/>
  <c r="AL4239" i="7"/>
  <c r="AM4239" i="7"/>
  <c r="AP4239" i="7"/>
  <c r="AR4239" i="7"/>
  <c r="AT4239" i="7"/>
  <c r="AU4239" i="7"/>
  <c r="AV4239" i="7"/>
  <c r="AW4239" i="7"/>
  <c r="AX4239" i="7" s="1"/>
  <c r="AY4239" i="7"/>
  <c r="A4240" i="7"/>
  <c r="E4240" i="7"/>
  <c r="F4240" i="7"/>
  <c r="H4240" i="7"/>
  <c r="I4240" i="7"/>
  <c r="J4240" i="7"/>
  <c r="L4240" i="7"/>
  <c r="M4240" i="7"/>
  <c r="O4240" i="7"/>
  <c r="P4240" i="7"/>
  <c r="Q4240" i="7"/>
  <c r="S4240" i="7"/>
  <c r="T4240" i="7"/>
  <c r="AA4240" i="7"/>
  <c r="AB4240" i="7"/>
  <c r="AD4240" i="7"/>
  <c r="AE4240" i="7"/>
  <c r="AL4240" i="7"/>
  <c r="AM4240" i="7"/>
  <c r="AP4240" i="7"/>
  <c r="AR4240" i="7"/>
  <c r="AT4240" i="7"/>
  <c r="AU4240" i="7"/>
  <c r="AV4240" i="7"/>
  <c r="AW4240" i="7"/>
  <c r="AX4240" i="7" s="1"/>
  <c r="AY4240" i="7"/>
  <c r="A4241" i="7"/>
  <c r="E4241" i="7"/>
  <c r="F4241" i="7"/>
  <c r="H4241" i="7"/>
  <c r="I4241" i="7"/>
  <c r="J4241" i="7"/>
  <c r="L4241" i="7"/>
  <c r="M4241" i="7"/>
  <c r="O4241" i="7"/>
  <c r="P4241" i="7"/>
  <c r="Q4241" i="7"/>
  <c r="S4241" i="7"/>
  <c r="T4241" i="7"/>
  <c r="AA4241" i="7"/>
  <c r="AB4241" i="7"/>
  <c r="AD4241" i="7"/>
  <c r="AE4241" i="7"/>
  <c r="AL4241" i="7"/>
  <c r="AM4241" i="7"/>
  <c r="AP4241" i="7"/>
  <c r="AR4241" i="7"/>
  <c r="AT4241" i="7"/>
  <c r="AU4241" i="7"/>
  <c r="AV4241" i="7"/>
  <c r="AW4241" i="7"/>
  <c r="AX4241" i="7" s="1"/>
  <c r="AY4241" i="7"/>
  <c r="A4242" i="7"/>
  <c r="E4242" i="7"/>
  <c r="F4242" i="7"/>
  <c r="H4242" i="7"/>
  <c r="I4242" i="7"/>
  <c r="J4242" i="7"/>
  <c r="L4242" i="7"/>
  <c r="M4242" i="7"/>
  <c r="O4242" i="7"/>
  <c r="P4242" i="7"/>
  <c r="Q4242" i="7"/>
  <c r="S4242" i="7"/>
  <c r="T4242" i="7"/>
  <c r="AA4242" i="7"/>
  <c r="AB4242" i="7"/>
  <c r="AD4242" i="7"/>
  <c r="AE4242" i="7"/>
  <c r="AL4242" i="7"/>
  <c r="AM4242" i="7"/>
  <c r="AP4242" i="7"/>
  <c r="AR4242" i="7"/>
  <c r="AT4242" i="7"/>
  <c r="AU4242" i="7"/>
  <c r="AV4242" i="7"/>
  <c r="AW4242" i="7"/>
  <c r="AX4242" i="7" s="1"/>
  <c r="AY4242" i="7"/>
  <c r="A4243" i="7"/>
  <c r="E4243" i="7"/>
  <c r="F4243" i="7"/>
  <c r="H4243" i="7"/>
  <c r="I4243" i="7"/>
  <c r="J4243" i="7"/>
  <c r="L4243" i="7"/>
  <c r="M4243" i="7"/>
  <c r="O4243" i="7"/>
  <c r="P4243" i="7"/>
  <c r="Q4243" i="7"/>
  <c r="S4243" i="7"/>
  <c r="T4243" i="7"/>
  <c r="AA4243" i="7"/>
  <c r="AB4243" i="7"/>
  <c r="AD4243" i="7"/>
  <c r="AE4243" i="7"/>
  <c r="AL4243" i="7"/>
  <c r="AM4243" i="7"/>
  <c r="AP4243" i="7"/>
  <c r="AR4243" i="7"/>
  <c r="AT4243" i="7"/>
  <c r="AU4243" i="7"/>
  <c r="AV4243" i="7"/>
  <c r="AW4243" i="7"/>
  <c r="AX4243" i="7" s="1"/>
  <c r="AY4243" i="7"/>
  <c r="A4244" i="7"/>
  <c r="E4244" i="7"/>
  <c r="F4244" i="7"/>
  <c r="H4244" i="7"/>
  <c r="I4244" i="7"/>
  <c r="J4244" i="7"/>
  <c r="L4244" i="7"/>
  <c r="M4244" i="7"/>
  <c r="O4244" i="7"/>
  <c r="P4244" i="7"/>
  <c r="Q4244" i="7"/>
  <c r="S4244" i="7"/>
  <c r="T4244" i="7"/>
  <c r="AA4244" i="7"/>
  <c r="AB4244" i="7"/>
  <c r="AD4244" i="7"/>
  <c r="AE4244" i="7"/>
  <c r="AL4244" i="7"/>
  <c r="AM4244" i="7"/>
  <c r="AP4244" i="7"/>
  <c r="AR4244" i="7"/>
  <c r="AT4244" i="7"/>
  <c r="AU4244" i="7"/>
  <c r="AV4244" i="7"/>
  <c r="AW4244" i="7"/>
  <c r="AX4244" i="7" s="1"/>
  <c r="AY4244" i="7"/>
  <c r="A4245" i="7"/>
  <c r="E4245" i="7"/>
  <c r="F4245" i="7"/>
  <c r="H4245" i="7"/>
  <c r="I4245" i="7"/>
  <c r="J4245" i="7"/>
  <c r="L4245" i="7"/>
  <c r="M4245" i="7"/>
  <c r="O4245" i="7"/>
  <c r="P4245" i="7"/>
  <c r="Q4245" i="7"/>
  <c r="S4245" i="7"/>
  <c r="T4245" i="7"/>
  <c r="AA4245" i="7"/>
  <c r="AB4245" i="7"/>
  <c r="AD4245" i="7"/>
  <c r="AE4245" i="7"/>
  <c r="AL4245" i="7"/>
  <c r="AM4245" i="7"/>
  <c r="AP4245" i="7"/>
  <c r="AR4245" i="7"/>
  <c r="AT4245" i="7"/>
  <c r="AU4245" i="7"/>
  <c r="AV4245" i="7"/>
  <c r="AW4245" i="7"/>
  <c r="AX4245" i="7" s="1"/>
  <c r="AY4245" i="7"/>
  <c r="A4246" i="7"/>
  <c r="E4246" i="7"/>
  <c r="F4246" i="7"/>
  <c r="H4246" i="7"/>
  <c r="I4246" i="7"/>
  <c r="J4246" i="7"/>
  <c r="L4246" i="7"/>
  <c r="M4246" i="7"/>
  <c r="O4246" i="7"/>
  <c r="P4246" i="7"/>
  <c r="Q4246" i="7"/>
  <c r="S4246" i="7"/>
  <c r="T4246" i="7"/>
  <c r="AA4246" i="7"/>
  <c r="AB4246" i="7"/>
  <c r="AD4246" i="7"/>
  <c r="AE4246" i="7"/>
  <c r="AL4246" i="7"/>
  <c r="AM4246" i="7"/>
  <c r="AP4246" i="7"/>
  <c r="AR4246" i="7"/>
  <c r="AT4246" i="7"/>
  <c r="AU4246" i="7"/>
  <c r="AV4246" i="7"/>
  <c r="AW4246" i="7"/>
  <c r="AX4246" i="7" s="1"/>
  <c r="AY4246" i="7"/>
  <c r="A4247" i="7"/>
  <c r="E4247" i="7"/>
  <c r="F4247" i="7"/>
  <c r="H4247" i="7"/>
  <c r="I4247" i="7"/>
  <c r="J4247" i="7"/>
  <c r="L4247" i="7"/>
  <c r="M4247" i="7"/>
  <c r="O4247" i="7"/>
  <c r="P4247" i="7"/>
  <c r="Q4247" i="7"/>
  <c r="S4247" i="7"/>
  <c r="T4247" i="7"/>
  <c r="AA4247" i="7"/>
  <c r="AB4247" i="7"/>
  <c r="AD4247" i="7"/>
  <c r="AE4247" i="7"/>
  <c r="AL4247" i="7"/>
  <c r="AM4247" i="7"/>
  <c r="AP4247" i="7"/>
  <c r="AR4247" i="7"/>
  <c r="AT4247" i="7"/>
  <c r="AU4247" i="7"/>
  <c r="AV4247" i="7"/>
  <c r="AW4247" i="7"/>
  <c r="AX4247" i="7" s="1"/>
  <c r="AY4247" i="7"/>
  <c r="A4248" i="7"/>
  <c r="E4248" i="7"/>
  <c r="F4248" i="7"/>
  <c r="H4248" i="7"/>
  <c r="I4248" i="7"/>
  <c r="J4248" i="7"/>
  <c r="L4248" i="7"/>
  <c r="M4248" i="7"/>
  <c r="O4248" i="7"/>
  <c r="P4248" i="7"/>
  <c r="Q4248" i="7"/>
  <c r="S4248" i="7"/>
  <c r="T4248" i="7"/>
  <c r="AA4248" i="7"/>
  <c r="AB4248" i="7"/>
  <c r="AD4248" i="7"/>
  <c r="AE4248" i="7"/>
  <c r="AL4248" i="7"/>
  <c r="AM4248" i="7"/>
  <c r="AP4248" i="7"/>
  <c r="AR4248" i="7"/>
  <c r="AT4248" i="7"/>
  <c r="AU4248" i="7"/>
  <c r="AV4248" i="7"/>
  <c r="AW4248" i="7"/>
  <c r="AX4248" i="7" s="1"/>
  <c r="AY4248" i="7"/>
  <c r="A4249" i="7"/>
  <c r="E4249" i="7"/>
  <c r="F4249" i="7"/>
  <c r="H4249" i="7"/>
  <c r="I4249" i="7"/>
  <c r="J4249" i="7"/>
  <c r="L4249" i="7"/>
  <c r="M4249" i="7"/>
  <c r="O4249" i="7"/>
  <c r="P4249" i="7"/>
  <c r="Q4249" i="7"/>
  <c r="S4249" i="7"/>
  <c r="T4249" i="7"/>
  <c r="AA4249" i="7"/>
  <c r="AB4249" i="7"/>
  <c r="AD4249" i="7"/>
  <c r="AE4249" i="7"/>
  <c r="AL4249" i="7"/>
  <c r="AM4249" i="7"/>
  <c r="AP4249" i="7"/>
  <c r="AR4249" i="7"/>
  <c r="AT4249" i="7"/>
  <c r="AU4249" i="7"/>
  <c r="AV4249" i="7"/>
  <c r="AW4249" i="7"/>
  <c r="AX4249" i="7" s="1"/>
  <c r="AY4249" i="7"/>
  <c r="A4250" i="7"/>
  <c r="E4250" i="7"/>
  <c r="F4250" i="7"/>
  <c r="H4250" i="7"/>
  <c r="I4250" i="7"/>
  <c r="J4250" i="7"/>
  <c r="L4250" i="7"/>
  <c r="M4250" i="7"/>
  <c r="O4250" i="7"/>
  <c r="P4250" i="7"/>
  <c r="Q4250" i="7"/>
  <c r="S4250" i="7"/>
  <c r="T4250" i="7"/>
  <c r="AA4250" i="7"/>
  <c r="AB4250" i="7"/>
  <c r="AD4250" i="7"/>
  <c r="AE4250" i="7"/>
  <c r="AL4250" i="7"/>
  <c r="AM4250" i="7"/>
  <c r="AP4250" i="7"/>
  <c r="AR4250" i="7"/>
  <c r="AT4250" i="7"/>
  <c r="AU4250" i="7"/>
  <c r="AV4250" i="7"/>
  <c r="AW4250" i="7"/>
  <c r="AX4250" i="7" s="1"/>
  <c r="AY4250" i="7"/>
  <c r="A4251" i="7"/>
  <c r="E4251" i="7"/>
  <c r="F4251" i="7"/>
  <c r="H4251" i="7"/>
  <c r="I4251" i="7"/>
  <c r="J4251" i="7"/>
  <c r="L4251" i="7"/>
  <c r="M4251" i="7"/>
  <c r="O4251" i="7"/>
  <c r="P4251" i="7"/>
  <c r="Q4251" i="7"/>
  <c r="S4251" i="7"/>
  <c r="T4251" i="7"/>
  <c r="AA4251" i="7"/>
  <c r="AB4251" i="7"/>
  <c r="AD4251" i="7"/>
  <c r="AE4251" i="7"/>
  <c r="AL4251" i="7"/>
  <c r="AM4251" i="7"/>
  <c r="AP4251" i="7"/>
  <c r="AR4251" i="7"/>
  <c r="AT4251" i="7"/>
  <c r="AU4251" i="7"/>
  <c r="AV4251" i="7"/>
  <c r="AW4251" i="7"/>
  <c r="AX4251" i="7" s="1"/>
  <c r="AY4251" i="7"/>
  <c r="A4252" i="7"/>
  <c r="E4252" i="7"/>
  <c r="F4252" i="7"/>
  <c r="H4252" i="7"/>
  <c r="I4252" i="7"/>
  <c r="J4252" i="7"/>
  <c r="L4252" i="7"/>
  <c r="M4252" i="7"/>
  <c r="O4252" i="7"/>
  <c r="P4252" i="7"/>
  <c r="Q4252" i="7"/>
  <c r="S4252" i="7"/>
  <c r="T4252" i="7"/>
  <c r="AA4252" i="7"/>
  <c r="AB4252" i="7"/>
  <c r="AD4252" i="7"/>
  <c r="AE4252" i="7"/>
  <c r="AL4252" i="7"/>
  <c r="AM4252" i="7"/>
  <c r="AP4252" i="7"/>
  <c r="AR4252" i="7"/>
  <c r="AT4252" i="7"/>
  <c r="AU4252" i="7"/>
  <c r="AV4252" i="7"/>
  <c r="AW4252" i="7"/>
  <c r="AX4252" i="7" s="1"/>
  <c r="AY4252" i="7"/>
  <c r="A4253" i="7"/>
  <c r="E4253" i="7"/>
  <c r="F4253" i="7"/>
  <c r="H4253" i="7"/>
  <c r="I4253" i="7"/>
  <c r="J4253" i="7"/>
  <c r="L4253" i="7"/>
  <c r="M4253" i="7"/>
  <c r="O4253" i="7"/>
  <c r="P4253" i="7"/>
  <c r="Q4253" i="7"/>
  <c r="S4253" i="7"/>
  <c r="T4253" i="7"/>
  <c r="AA4253" i="7"/>
  <c r="AB4253" i="7"/>
  <c r="AD4253" i="7"/>
  <c r="AE4253" i="7"/>
  <c r="AL4253" i="7"/>
  <c r="AM4253" i="7"/>
  <c r="AP4253" i="7"/>
  <c r="AR4253" i="7"/>
  <c r="AT4253" i="7"/>
  <c r="AU4253" i="7"/>
  <c r="AV4253" i="7"/>
  <c r="AW4253" i="7"/>
  <c r="AX4253" i="7" s="1"/>
  <c r="AY4253" i="7"/>
  <c r="A4254" i="7"/>
  <c r="E4254" i="7"/>
  <c r="F4254" i="7"/>
  <c r="H4254" i="7"/>
  <c r="I4254" i="7"/>
  <c r="J4254" i="7"/>
  <c r="L4254" i="7"/>
  <c r="M4254" i="7"/>
  <c r="O4254" i="7"/>
  <c r="P4254" i="7"/>
  <c r="Q4254" i="7"/>
  <c r="S4254" i="7"/>
  <c r="T4254" i="7"/>
  <c r="AA4254" i="7"/>
  <c r="AB4254" i="7"/>
  <c r="AD4254" i="7"/>
  <c r="AE4254" i="7"/>
  <c r="AL4254" i="7"/>
  <c r="AM4254" i="7"/>
  <c r="AP4254" i="7"/>
  <c r="AR4254" i="7"/>
  <c r="AT4254" i="7"/>
  <c r="AU4254" i="7"/>
  <c r="AV4254" i="7"/>
  <c r="AW4254" i="7"/>
  <c r="AX4254" i="7" s="1"/>
  <c r="AY4254" i="7"/>
  <c r="A4255" i="7"/>
  <c r="E4255" i="7"/>
  <c r="F4255" i="7"/>
  <c r="H4255" i="7"/>
  <c r="I4255" i="7"/>
  <c r="J4255" i="7"/>
  <c r="L4255" i="7"/>
  <c r="M4255" i="7"/>
  <c r="O4255" i="7"/>
  <c r="P4255" i="7"/>
  <c r="Q4255" i="7"/>
  <c r="S4255" i="7"/>
  <c r="T4255" i="7"/>
  <c r="AA4255" i="7"/>
  <c r="AB4255" i="7"/>
  <c r="AD4255" i="7"/>
  <c r="AE4255" i="7"/>
  <c r="AL4255" i="7"/>
  <c r="AM4255" i="7"/>
  <c r="AP4255" i="7"/>
  <c r="AR4255" i="7"/>
  <c r="AT4255" i="7"/>
  <c r="AU4255" i="7"/>
  <c r="AV4255" i="7"/>
  <c r="AW4255" i="7"/>
  <c r="AX4255" i="7" s="1"/>
  <c r="AY4255" i="7"/>
  <c r="A4256" i="7"/>
  <c r="E4256" i="7"/>
  <c r="F4256" i="7"/>
  <c r="H4256" i="7"/>
  <c r="I4256" i="7"/>
  <c r="J4256" i="7"/>
  <c r="L4256" i="7"/>
  <c r="M4256" i="7"/>
  <c r="O4256" i="7"/>
  <c r="P4256" i="7"/>
  <c r="Q4256" i="7"/>
  <c r="S4256" i="7"/>
  <c r="T4256" i="7"/>
  <c r="AA4256" i="7"/>
  <c r="AB4256" i="7"/>
  <c r="AD4256" i="7"/>
  <c r="AE4256" i="7"/>
  <c r="AL4256" i="7"/>
  <c r="AM4256" i="7"/>
  <c r="AP4256" i="7"/>
  <c r="AR4256" i="7"/>
  <c r="AT4256" i="7"/>
  <c r="AU4256" i="7"/>
  <c r="AV4256" i="7"/>
  <c r="AW4256" i="7"/>
  <c r="AX4256" i="7" s="1"/>
  <c r="AY4256" i="7"/>
  <c r="A4257" i="7"/>
  <c r="E4257" i="7"/>
  <c r="F4257" i="7"/>
  <c r="H4257" i="7"/>
  <c r="I4257" i="7"/>
  <c r="J4257" i="7"/>
  <c r="L4257" i="7"/>
  <c r="M4257" i="7"/>
  <c r="O4257" i="7"/>
  <c r="P4257" i="7"/>
  <c r="Q4257" i="7"/>
  <c r="S4257" i="7"/>
  <c r="T4257" i="7"/>
  <c r="AA4257" i="7"/>
  <c r="AB4257" i="7"/>
  <c r="AD4257" i="7"/>
  <c r="AE4257" i="7"/>
  <c r="AL4257" i="7"/>
  <c r="AM4257" i="7"/>
  <c r="AP4257" i="7"/>
  <c r="AR4257" i="7"/>
  <c r="AT4257" i="7"/>
  <c r="AU4257" i="7"/>
  <c r="AV4257" i="7"/>
  <c r="AW4257" i="7"/>
  <c r="AX4257" i="7" s="1"/>
  <c r="AY4257" i="7"/>
  <c r="A4258" i="7"/>
  <c r="E4258" i="7"/>
  <c r="F4258" i="7"/>
  <c r="H4258" i="7"/>
  <c r="I4258" i="7"/>
  <c r="J4258" i="7"/>
  <c r="L4258" i="7"/>
  <c r="M4258" i="7"/>
  <c r="O4258" i="7"/>
  <c r="P4258" i="7"/>
  <c r="Q4258" i="7"/>
  <c r="S4258" i="7"/>
  <c r="T4258" i="7"/>
  <c r="AA4258" i="7"/>
  <c r="AB4258" i="7"/>
  <c r="AD4258" i="7"/>
  <c r="AE4258" i="7"/>
  <c r="AL4258" i="7"/>
  <c r="AM4258" i="7"/>
  <c r="AP4258" i="7"/>
  <c r="AR4258" i="7"/>
  <c r="AT4258" i="7"/>
  <c r="AU4258" i="7"/>
  <c r="AV4258" i="7"/>
  <c r="AW4258" i="7"/>
  <c r="AX4258" i="7" s="1"/>
  <c r="AY4258" i="7"/>
  <c r="A4259" i="7"/>
  <c r="E4259" i="7"/>
  <c r="F4259" i="7"/>
  <c r="H4259" i="7"/>
  <c r="I4259" i="7"/>
  <c r="J4259" i="7"/>
  <c r="L4259" i="7"/>
  <c r="M4259" i="7"/>
  <c r="O4259" i="7"/>
  <c r="P4259" i="7"/>
  <c r="Q4259" i="7"/>
  <c r="S4259" i="7"/>
  <c r="T4259" i="7"/>
  <c r="AA4259" i="7"/>
  <c r="AB4259" i="7"/>
  <c r="AD4259" i="7"/>
  <c r="AE4259" i="7"/>
  <c r="AL4259" i="7"/>
  <c r="AM4259" i="7"/>
  <c r="AP4259" i="7"/>
  <c r="AR4259" i="7"/>
  <c r="AT4259" i="7"/>
  <c r="AU4259" i="7"/>
  <c r="AV4259" i="7"/>
  <c r="AW4259" i="7"/>
  <c r="AX4259" i="7" s="1"/>
  <c r="AY4259" i="7"/>
  <c r="A4260" i="7"/>
  <c r="E4260" i="7"/>
  <c r="F4260" i="7"/>
  <c r="H4260" i="7"/>
  <c r="I4260" i="7"/>
  <c r="J4260" i="7"/>
  <c r="L4260" i="7"/>
  <c r="M4260" i="7"/>
  <c r="O4260" i="7"/>
  <c r="P4260" i="7"/>
  <c r="Q4260" i="7"/>
  <c r="S4260" i="7"/>
  <c r="T4260" i="7"/>
  <c r="AA4260" i="7"/>
  <c r="AB4260" i="7"/>
  <c r="AD4260" i="7"/>
  <c r="AE4260" i="7"/>
  <c r="AL4260" i="7"/>
  <c r="AM4260" i="7"/>
  <c r="AP4260" i="7"/>
  <c r="AR4260" i="7"/>
  <c r="AT4260" i="7"/>
  <c r="AU4260" i="7"/>
  <c r="AV4260" i="7"/>
  <c r="AW4260" i="7"/>
  <c r="AX4260" i="7" s="1"/>
  <c r="AY4260" i="7"/>
  <c r="A4261" i="7"/>
  <c r="E4261" i="7"/>
  <c r="F4261" i="7"/>
  <c r="H4261" i="7"/>
  <c r="I4261" i="7"/>
  <c r="J4261" i="7"/>
  <c r="L4261" i="7"/>
  <c r="M4261" i="7"/>
  <c r="O4261" i="7"/>
  <c r="P4261" i="7"/>
  <c r="Q4261" i="7"/>
  <c r="S4261" i="7"/>
  <c r="T4261" i="7"/>
  <c r="AA4261" i="7"/>
  <c r="AB4261" i="7"/>
  <c r="AD4261" i="7"/>
  <c r="AE4261" i="7"/>
  <c r="AL4261" i="7"/>
  <c r="AM4261" i="7"/>
  <c r="AP4261" i="7"/>
  <c r="AR4261" i="7"/>
  <c r="AT4261" i="7"/>
  <c r="AU4261" i="7"/>
  <c r="AV4261" i="7"/>
  <c r="AW4261" i="7"/>
  <c r="AX4261" i="7" s="1"/>
  <c r="AY4261" i="7"/>
  <c r="A4262" i="7"/>
  <c r="E4262" i="7"/>
  <c r="F4262" i="7"/>
  <c r="H4262" i="7"/>
  <c r="I4262" i="7"/>
  <c r="J4262" i="7"/>
  <c r="L4262" i="7"/>
  <c r="M4262" i="7"/>
  <c r="O4262" i="7"/>
  <c r="P4262" i="7"/>
  <c r="Q4262" i="7"/>
  <c r="S4262" i="7"/>
  <c r="T4262" i="7"/>
  <c r="AA4262" i="7"/>
  <c r="AB4262" i="7"/>
  <c r="AD4262" i="7"/>
  <c r="AE4262" i="7"/>
  <c r="AL4262" i="7"/>
  <c r="AM4262" i="7"/>
  <c r="AP4262" i="7"/>
  <c r="AR4262" i="7"/>
  <c r="AT4262" i="7"/>
  <c r="AU4262" i="7"/>
  <c r="AV4262" i="7"/>
  <c r="AW4262" i="7"/>
  <c r="AX4262" i="7" s="1"/>
  <c r="AY4262" i="7"/>
  <c r="A4263" i="7"/>
  <c r="E4263" i="7"/>
  <c r="F4263" i="7"/>
  <c r="H4263" i="7"/>
  <c r="I4263" i="7"/>
  <c r="J4263" i="7"/>
  <c r="L4263" i="7"/>
  <c r="M4263" i="7"/>
  <c r="O4263" i="7"/>
  <c r="P4263" i="7"/>
  <c r="Q4263" i="7"/>
  <c r="S4263" i="7"/>
  <c r="T4263" i="7"/>
  <c r="AA4263" i="7"/>
  <c r="AB4263" i="7"/>
  <c r="AD4263" i="7"/>
  <c r="AE4263" i="7"/>
  <c r="AL4263" i="7"/>
  <c r="AM4263" i="7"/>
  <c r="AP4263" i="7"/>
  <c r="AR4263" i="7"/>
  <c r="AT4263" i="7"/>
  <c r="AU4263" i="7"/>
  <c r="AV4263" i="7"/>
  <c r="AW4263" i="7"/>
  <c r="AX4263" i="7" s="1"/>
  <c r="AY4263" i="7"/>
  <c r="A4264" i="7"/>
  <c r="E4264" i="7"/>
  <c r="F4264" i="7"/>
  <c r="H4264" i="7"/>
  <c r="I4264" i="7"/>
  <c r="J4264" i="7"/>
  <c r="L4264" i="7"/>
  <c r="M4264" i="7"/>
  <c r="O4264" i="7"/>
  <c r="P4264" i="7"/>
  <c r="Q4264" i="7"/>
  <c r="S4264" i="7"/>
  <c r="T4264" i="7"/>
  <c r="AA4264" i="7"/>
  <c r="AB4264" i="7"/>
  <c r="AD4264" i="7"/>
  <c r="AE4264" i="7"/>
  <c r="AL4264" i="7"/>
  <c r="AM4264" i="7"/>
  <c r="AP4264" i="7"/>
  <c r="AR4264" i="7"/>
  <c r="AT4264" i="7"/>
  <c r="AU4264" i="7"/>
  <c r="AV4264" i="7"/>
  <c r="AW4264" i="7"/>
  <c r="AX4264" i="7" s="1"/>
  <c r="AY4264" i="7"/>
  <c r="A4265" i="7"/>
  <c r="E4265" i="7"/>
  <c r="F4265" i="7"/>
  <c r="H4265" i="7"/>
  <c r="I4265" i="7"/>
  <c r="J4265" i="7"/>
  <c r="L4265" i="7"/>
  <c r="M4265" i="7"/>
  <c r="O4265" i="7"/>
  <c r="P4265" i="7"/>
  <c r="Q4265" i="7"/>
  <c r="S4265" i="7"/>
  <c r="T4265" i="7"/>
  <c r="AA4265" i="7"/>
  <c r="AB4265" i="7"/>
  <c r="AD4265" i="7"/>
  <c r="AE4265" i="7"/>
  <c r="AL4265" i="7"/>
  <c r="AM4265" i="7"/>
  <c r="AP4265" i="7"/>
  <c r="AR4265" i="7"/>
  <c r="AT4265" i="7"/>
  <c r="AU4265" i="7"/>
  <c r="AV4265" i="7"/>
  <c r="AW4265" i="7"/>
  <c r="AX4265" i="7" s="1"/>
  <c r="AY4265" i="7"/>
  <c r="A4266" i="7"/>
  <c r="E4266" i="7"/>
  <c r="F4266" i="7"/>
  <c r="H4266" i="7"/>
  <c r="I4266" i="7"/>
  <c r="J4266" i="7"/>
  <c r="L4266" i="7"/>
  <c r="M4266" i="7"/>
  <c r="O4266" i="7"/>
  <c r="P4266" i="7"/>
  <c r="Q4266" i="7"/>
  <c r="S4266" i="7"/>
  <c r="T4266" i="7"/>
  <c r="AA4266" i="7"/>
  <c r="AB4266" i="7"/>
  <c r="AD4266" i="7"/>
  <c r="AE4266" i="7"/>
  <c r="AL4266" i="7"/>
  <c r="AM4266" i="7"/>
  <c r="AP4266" i="7"/>
  <c r="AR4266" i="7"/>
  <c r="AT4266" i="7"/>
  <c r="AU4266" i="7"/>
  <c r="AV4266" i="7"/>
  <c r="AW4266" i="7"/>
  <c r="AX4266" i="7" s="1"/>
  <c r="AY4266" i="7"/>
  <c r="A4267" i="7"/>
  <c r="E4267" i="7"/>
  <c r="F4267" i="7"/>
  <c r="H4267" i="7"/>
  <c r="I4267" i="7"/>
  <c r="J4267" i="7"/>
  <c r="L4267" i="7"/>
  <c r="M4267" i="7"/>
  <c r="O4267" i="7"/>
  <c r="P4267" i="7"/>
  <c r="Q4267" i="7"/>
  <c r="S4267" i="7"/>
  <c r="T4267" i="7"/>
  <c r="AA4267" i="7"/>
  <c r="AB4267" i="7"/>
  <c r="AD4267" i="7"/>
  <c r="AE4267" i="7"/>
  <c r="AL4267" i="7"/>
  <c r="AM4267" i="7"/>
  <c r="AP4267" i="7"/>
  <c r="AR4267" i="7"/>
  <c r="AT4267" i="7"/>
  <c r="AU4267" i="7"/>
  <c r="AV4267" i="7"/>
  <c r="AW4267" i="7"/>
  <c r="AX4267" i="7" s="1"/>
  <c r="AY4267" i="7"/>
  <c r="A4268" i="7"/>
  <c r="E4268" i="7"/>
  <c r="F4268" i="7"/>
  <c r="H4268" i="7"/>
  <c r="I4268" i="7"/>
  <c r="J4268" i="7"/>
  <c r="L4268" i="7"/>
  <c r="M4268" i="7"/>
  <c r="O4268" i="7"/>
  <c r="P4268" i="7"/>
  <c r="Q4268" i="7"/>
  <c r="S4268" i="7"/>
  <c r="T4268" i="7"/>
  <c r="AA4268" i="7"/>
  <c r="AB4268" i="7"/>
  <c r="AD4268" i="7"/>
  <c r="AE4268" i="7"/>
  <c r="AL4268" i="7"/>
  <c r="AM4268" i="7"/>
  <c r="AP4268" i="7"/>
  <c r="AR4268" i="7"/>
  <c r="AT4268" i="7"/>
  <c r="AU4268" i="7"/>
  <c r="AV4268" i="7"/>
  <c r="AW4268" i="7"/>
  <c r="AX4268" i="7" s="1"/>
  <c r="AY4268" i="7"/>
  <c r="A4269" i="7"/>
  <c r="E4269" i="7"/>
  <c r="F4269" i="7"/>
  <c r="H4269" i="7"/>
  <c r="I4269" i="7"/>
  <c r="J4269" i="7"/>
  <c r="L4269" i="7"/>
  <c r="M4269" i="7"/>
  <c r="O4269" i="7"/>
  <c r="P4269" i="7"/>
  <c r="Q4269" i="7"/>
  <c r="S4269" i="7"/>
  <c r="T4269" i="7"/>
  <c r="AA4269" i="7"/>
  <c r="AB4269" i="7"/>
  <c r="AD4269" i="7"/>
  <c r="AE4269" i="7"/>
  <c r="AL4269" i="7"/>
  <c r="AM4269" i="7"/>
  <c r="AP4269" i="7"/>
  <c r="AR4269" i="7"/>
  <c r="AT4269" i="7"/>
  <c r="AU4269" i="7"/>
  <c r="AV4269" i="7"/>
  <c r="AW4269" i="7"/>
  <c r="AX4269" i="7" s="1"/>
  <c r="AY4269" i="7"/>
  <c r="A4270" i="7"/>
  <c r="E4270" i="7"/>
  <c r="F4270" i="7"/>
  <c r="H4270" i="7"/>
  <c r="I4270" i="7"/>
  <c r="J4270" i="7"/>
  <c r="L4270" i="7"/>
  <c r="M4270" i="7"/>
  <c r="O4270" i="7"/>
  <c r="P4270" i="7"/>
  <c r="Q4270" i="7"/>
  <c r="S4270" i="7"/>
  <c r="T4270" i="7"/>
  <c r="AA4270" i="7"/>
  <c r="AB4270" i="7"/>
  <c r="AD4270" i="7"/>
  <c r="AE4270" i="7"/>
  <c r="AL4270" i="7"/>
  <c r="AM4270" i="7"/>
  <c r="AP4270" i="7"/>
  <c r="AR4270" i="7"/>
  <c r="AT4270" i="7"/>
  <c r="AU4270" i="7"/>
  <c r="AV4270" i="7"/>
  <c r="AW4270" i="7"/>
  <c r="AX4270" i="7" s="1"/>
  <c r="AY4270" i="7"/>
  <c r="A4271" i="7"/>
  <c r="E4271" i="7"/>
  <c r="F4271" i="7"/>
  <c r="H4271" i="7"/>
  <c r="I4271" i="7"/>
  <c r="J4271" i="7"/>
  <c r="L4271" i="7"/>
  <c r="M4271" i="7"/>
  <c r="O4271" i="7"/>
  <c r="P4271" i="7"/>
  <c r="Q4271" i="7"/>
  <c r="S4271" i="7"/>
  <c r="T4271" i="7"/>
  <c r="AA4271" i="7"/>
  <c r="AB4271" i="7"/>
  <c r="AD4271" i="7"/>
  <c r="AE4271" i="7"/>
  <c r="AL4271" i="7"/>
  <c r="AM4271" i="7"/>
  <c r="AP4271" i="7"/>
  <c r="AR4271" i="7"/>
  <c r="AT4271" i="7"/>
  <c r="AU4271" i="7"/>
  <c r="AV4271" i="7"/>
  <c r="AW4271" i="7"/>
  <c r="AX4271" i="7" s="1"/>
  <c r="AY4271" i="7"/>
  <c r="A4272" i="7"/>
  <c r="E4272" i="7"/>
  <c r="F4272" i="7"/>
  <c r="H4272" i="7"/>
  <c r="I4272" i="7"/>
  <c r="J4272" i="7"/>
  <c r="L4272" i="7"/>
  <c r="M4272" i="7"/>
  <c r="O4272" i="7"/>
  <c r="P4272" i="7"/>
  <c r="Q4272" i="7"/>
  <c r="S4272" i="7"/>
  <c r="T4272" i="7"/>
  <c r="AA4272" i="7"/>
  <c r="AB4272" i="7"/>
  <c r="AD4272" i="7"/>
  <c r="AE4272" i="7"/>
  <c r="AL4272" i="7"/>
  <c r="AM4272" i="7"/>
  <c r="AP4272" i="7"/>
  <c r="AR4272" i="7"/>
  <c r="AT4272" i="7"/>
  <c r="AU4272" i="7"/>
  <c r="AV4272" i="7"/>
  <c r="AW4272" i="7"/>
  <c r="AX4272" i="7" s="1"/>
  <c r="AY4272" i="7"/>
  <c r="A4273" i="7"/>
  <c r="E4273" i="7"/>
  <c r="F4273" i="7"/>
  <c r="H4273" i="7"/>
  <c r="I4273" i="7"/>
  <c r="J4273" i="7"/>
  <c r="L4273" i="7"/>
  <c r="M4273" i="7"/>
  <c r="O4273" i="7"/>
  <c r="P4273" i="7"/>
  <c r="Q4273" i="7"/>
  <c r="S4273" i="7"/>
  <c r="T4273" i="7"/>
  <c r="AA4273" i="7"/>
  <c r="AB4273" i="7"/>
  <c r="AD4273" i="7"/>
  <c r="AE4273" i="7"/>
  <c r="AL4273" i="7"/>
  <c r="AM4273" i="7"/>
  <c r="AP4273" i="7"/>
  <c r="AR4273" i="7"/>
  <c r="AT4273" i="7"/>
  <c r="AU4273" i="7"/>
  <c r="AV4273" i="7"/>
  <c r="AW4273" i="7"/>
  <c r="AX4273" i="7" s="1"/>
  <c r="AY4273" i="7"/>
  <c r="A4274" i="7"/>
  <c r="E4274" i="7"/>
  <c r="F4274" i="7"/>
  <c r="H4274" i="7"/>
  <c r="I4274" i="7"/>
  <c r="J4274" i="7"/>
  <c r="L4274" i="7"/>
  <c r="M4274" i="7"/>
  <c r="O4274" i="7"/>
  <c r="P4274" i="7"/>
  <c r="Q4274" i="7"/>
  <c r="S4274" i="7"/>
  <c r="T4274" i="7"/>
  <c r="AA4274" i="7"/>
  <c r="AB4274" i="7"/>
  <c r="AD4274" i="7"/>
  <c r="AE4274" i="7"/>
  <c r="AL4274" i="7"/>
  <c r="AM4274" i="7"/>
  <c r="AP4274" i="7"/>
  <c r="AR4274" i="7"/>
  <c r="AT4274" i="7"/>
  <c r="AU4274" i="7"/>
  <c r="AV4274" i="7"/>
  <c r="AW4274" i="7"/>
  <c r="AX4274" i="7" s="1"/>
  <c r="AY4274" i="7"/>
  <c r="A4275" i="7"/>
  <c r="E4275" i="7"/>
  <c r="F4275" i="7"/>
  <c r="H4275" i="7"/>
  <c r="I4275" i="7"/>
  <c r="J4275" i="7"/>
  <c r="L4275" i="7"/>
  <c r="M4275" i="7"/>
  <c r="O4275" i="7"/>
  <c r="P4275" i="7"/>
  <c r="Q4275" i="7"/>
  <c r="S4275" i="7"/>
  <c r="T4275" i="7"/>
  <c r="AA4275" i="7"/>
  <c r="AB4275" i="7"/>
  <c r="AD4275" i="7"/>
  <c r="AE4275" i="7"/>
  <c r="AL4275" i="7"/>
  <c r="AM4275" i="7"/>
  <c r="AP4275" i="7"/>
  <c r="AR4275" i="7"/>
  <c r="AT4275" i="7"/>
  <c r="AU4275" i="7"/>
  <c r="AV4275" i="7"/>
  <c r="AW4275" i="7"/>
  <c r="AX4275" i="7" s="1"/>
  <c r="AY4275" i="7"/>
  <c r="A4276" i="7"/>
  <c r="E4276" i="7"/>
  <c r="F4276" i="7"/>
  <c r="H4276" i="7"/>
  <c r="I4276" i="7"/>
  <c r="J4276" i="7"/>
  <c r="L4276" i="7"/>
  <c r="M4276" i="7"/>
  <c r="O4276" i="7"/>
  <c r="P4276" i="7"/>
  <c r="Q4276" i="7"/>
  <c r="S4276" i="7"/>
  <c r="T4276" i="7"/>
  <c r="AA4276" i="7"/>
  <c r="AB4276" i="7"/>
  <c r="AD4276" i="7"/>
  <c r="AE4276" i="7"/>
  <c r="AL4276" i="7"/>
  <c r="AM4276" i="7"/>
  <c r="AP4276" i="7"/>
  <c r="AR4276" i="7"/>
  <c r="AT4276" i="7"/>
  <c r="AU4276" i="7"/>
  <c r="AV4276" i="7"/>
  <c r="AW4276" i="7"/>
  <c r="AX4276" i="7" s="1"/>
  <c r="AY4276" i="7"/>
  <c r="A4277" i="7"/>
  <c r="E4277" i="7"/>
  <c r="F4277" i="7"/>
  <c r="H4277" i="7"/>
  <c r="I4277" i="7"/>
  <c r="J4277" i="7"/>
  <c r="L4277" i="7"/>
  <c r="M4277" i="7"/>
  <c r="O4277" i="7"/>
  <c r="P4277" i="7"/>
  <c r="Q4277" i="7"/>
  <c r="S4277" i="7"/>
  <c r="T4277" i="7"/>
  <c r="AA4277" i="7"/>
  <c r="AB4277" i="7"/>
  <c r="AD4277" i="7"/>
  <c r="AE4277" i="7"/>
  <c r="AL4277" i="7"/>
  <c r="AM4277" i="7"/>
  <c r="AP4277" i="7"/>
  <c r="AR4277" i="7"/>
  <c r="AT4277" i="7"/>
  <c r="AU4277" i="7"/>
  <c r="AV4277" i="7"/>
  <c r="AW4277" i="7"/>
  <c r="AX4277" i="7" s="1"/>
  <c r="AY4277" i="7"/>
  <c r="A4278" i="7"/>
  <c r="E4278" i="7"/>
  <c r="F4278" i="7"/>
  <c r="H4278" i="7"/>
  <c r="I4278" i="7"/>
  <c r="J4278" i="7"/>
  <c r="L4278" i="7"/>
  <c r="M4278" i="7"/>
  <c r="O4278" i="7"/>
  <c r="P4278" i="7"/>
  <c r="Q4278" i="7"/>
  <c r="S4278" i="7"/>
  <c r="T4278" i="7"/>
  <c r="AA4278" i="7"/>
  <c r="AB4278" i="7"/>
  <c r="AD4278" i="7"/>
  <c r="AE4278" i="7"/>
  <c r="AL4278" i="7"/>
  <c r="AM4278" i="7"/>
  <c r="AP4278" i="7"/>
  <c r="AR4278" i="7"/>
  <c r="AT4278" i="7"/>
  <c r="AU4278" i="7"/>
  <c r="AV4278" i="7"/>
  <c r="AW4278" i="7"/>
  <c r="AX4278" i="7" s="1"/>
  <c r="AY4278" i="7"/>
  <c r="A4279" i="7"/>
  <c r="E4279" i="7"/>
  <c r="F4279" i="7"/>
  <c r="H4279" i="7"/>
  <c r="I4279" i="7"/>
  <c r="J4279" i="7"/>
  <c r="L4279" i="7"/>
  <c r="M4279" i="7"/>
  <c r="O4279" i="7"/>
  <c r="P4279" i="7"/>
  <c r="Q4279" i="7"/>
  <c r="S4279" i="7"/>
  <c r="T4279" i="7"/>
  <c r="AA4279" i="7"/>
  <c r="AB4279" i="7"/>
  <c r="AD4279" i="7"/>
  <c r="AE4279" i="7"/>
  <c r="AL4279" i="7"/>
  <c r="AM4279" i="7"/>
  <c r="AP4279" i="7"/>
  <c r="AR4279" i="7"/>
  <c r="AT4279" i="7"/>
  <c r="AU4279" i="7"/>
  <c r="AV4279" i="7"/>
  <c r="AW4279" i="7"/>
  <c r="AX4279" i="7" s="1"/>
  <c r="AY4279" i="7"/>
  <c r="A4280" i="7"/>
  <c r="E4280" i="7"/>
  <c r="F4280" i="7"/>
  <c r="H4280" i="7"/>
  <c r="I4280" i="7"/>
  <c r="J4280" i="7"/>
  <c r="L4280" i="7"/>
  <c r="M4280" i="7"/>
  <c r="O4280" i="7"/>
  <c r="P4280" i="7"/>
  <c r="Q4280" i="7"/>
  <c r="S4280" i="7"/>
  <c r="T4280" i="7"/>
  <c r="AA4280" i="7"/>
  <c r="AB4280" i="7"/>
  <c r="AD4280" i="7"/>
  <c r="AE4280" i="7"/>
  <c r="AL4280" i="7"/>
  <c r="AM4280" i="7"/>
  <c r="AP4280" i="7"/>
  <c r="AR4280" i="7"/>
  <c r="AT4280" i="7"/>
  <c r="AU4280" i="7"/>
  <c r="AV4280" i="7"/>
  <c r="AW4280" i="7"/>
  <c r="AX4280" i="7" s="1"/>
  <c r="AY4280" i="7"/>
  <c r="A4281" i="7"/>
  <c r="E4281" i="7"/>
  <c r="F4281" i="7"/>
  <c r="H4281" i="7"/>
  <c r="I4281" i="7"/>
  <c r="J4281" i="7"/>
  <c r="L4281" i="7"/>
  <c r="M4281" i="7"/>
  <c r="O4281" i="7"/>
  <c r="P4281" i="7"/>
  <c r="Q4281" i="7"/>
  <c r="S4281" i="7"/>
  <c r="T4281" i="7"/>
  <c r="AA4281" i="7"/>
  <c r="AB4281" i="7"/>
  <c r="AD4281" i="7"/>
  <c r="AE4281" i="7"/>
  <c r="AL4281" i="7"/>
  <c r="AM4281" i="7"/>
  <c r="AP4281" i="7"/>
  <c r="AR4281" i="7"/>
  <c r="AT4281" i="7"/>
  <c r="AU4281" i="7"/>
  <c r="AV4281" i="7"/>
  <c r="AW4281" i="7"/>
  <c r="AX4281" i="7" s="1"/>
  <c r="AY4281" i="7"/>
  <c r="A4282" i="7"/>
  <c r="E4282" i="7"/>
  <c r="F4282" i="7"/>
  <c r="H4282" i="7"/>
  <c r="I4282" i="7"/>
  <c r="J4282" i="7"/>
  <c r="L4282" i="7"/>
  <c r="M4282" i="7"/>
  <c r="O4282" i="7"/>
  <c r="P4282" i="7"/>
  <c r="Q4282" i="7"/>
  <c r="S4282" i="7"/>
  <c r="T4282" i="7"/>
  <c r="AA4282" i="7"/>
  <c r="AB4282" i="7"/>
  <c r="AD4282" i="7"/>
  <c r="AE4282" i="7"/>
  <c r="AL4282" i="7"/>
  <c r="AM4282" i="7"/>
  <c r="AP4282" i="7"/>
  <c r="AR4282" i="7"/>
  <c r="AT4282" i="7"/>
  <c r="AU4282" i="7"/>
  <c r="AV4282" i="7"/>
  <c r="AW4282" i="7"/>
  <c r="AX4282" i="7" s="1"/>
  <c r="AY4282" i="7"/>
  <c r="A4283" i="7"/>
  <c r="E4283" i="7"/>
  <c r="F4283" i="7"/>
  <c r="H4283" i="7"/>
  <c r="I4283" i="7"/>
  <c r="J4283" i="7"/>
  <c r="L4283" i="7"/>
  <c r="M4283" i="7"/>
  <c r="O4283" i="7"/>
  <c r="P4283" i="7"/>
  <c r="Q4283" i="7"/>
  <c r="S4283" i="7"/>
  <c r="T4283" i="7"/>
  <c r="AA4283" i="7"/>
  <c r="AB4283" i="7"/>
  <c r="AD4283" i="7"/>
  <c r="AE4283" i="7"/>
  <c r="AL4283" i="7"/>
  <c r="AM4283" i="7"/>
  <c r="AP4283" i="7"/>
  <c r="AR4283" i="7"/>
  <c r="AT4283" i="7"/>
  <c r="AU4283" i="7"/>
  <c r="AV4283" i="7"/>
  <c r="AW4283" i="7"/>
  <c r="AX4283" i="7" s="1"/>
  <c r="AY4283" i="7"/>
  <c r="A4284" i="7"/>
  <c r="E4284" i="7"/>
  <c r="F4284" i="7"/>
  <c r="H4284" i="7"/>
  <c r="I4284" i="7"/>
  <c r="J4284" i="7"/>
  <c r="L4284" i="7"/>
  <c r="M4284" i="7"/>
  <c r="O4284" i="7"/>
  <c r="P4284" i="7"/>
  <c r="Q4284" i="7"/>
  <c r="S4284" i="7"/>
  <c r="T4284" i="7"/>
  <c r="AA4284" i="7"/>
  <c r="AB4284" i="7"/>
  <c r="AD4284" i="7"/>
  <c r="AE4284" i="7"/>
  <c r="AL4284" i="7"/>
  <c r="AM4284" i="7"/>
  <c r="AP4284" i="7"/>
  <c r="AR4284" i="7"/>
  <c r="AT4284" i="7"/>
  <c r="AU4284" i="7"/>
  <c r="AV4284" i="7"/>
  <c r="AW4284" i="7"/>
  <c r="AX4284" i="7" s="1"/>
  <c r="AY4284" i="7"/>
  <c r="A4285" i="7"/>
  <c r="E4285" i="7"/>
  <c r="F4285" i="7"/>
  <c r="H4285" i="7"/>
  <c r="I4285" i="7"/>
  <c r="J4285" i="7"/>
  <c r="L4285" i="7"/>
  <c r="M4285" i="7"/>
  <c r="O4285" i="7"/>
  <c r="P4285" i="7"/>
  <c r="Q4285" i="7"/>
  <c r="S4285" i="7"/>
  <c r="T4285" i="7"/>
  <c r="AA4285" i="7"/>
  <c r="AB4285" i="7"/>
  <c r="AD4285" i="7"/>
  <c r="AE4285" i="7"/>
  <c r="AL4285" i="7"/>
  <c r="AM4285" i="7"/>
  <c r="AP4285" i="7"/>
  <c r="AR4285" i="7"/>
  <c r="AT4285" i="7"/>
  <c r="AU4285" i="7"/>
  <c r="AV4285" i="7"/>
  <c r="AW4285" i="7"/>
  <c r="AX4285" i="7" s="1"/>
  <c r="AY4285" i="7"/>
  <c r="A4286" i="7"/>
  <c r="E4286" i="7"/>
  <c r="F4286" i="7"/>
  <c r="H4286" i="7"/>
  <c r="I4286" i="7"/>
  <c r="J4286" i="7"/>
  <c r="L4286" i="7"/>
  <c r="M4286" i="7"/>
  <c r="O4286" i="7"/>
  <c r="P4286" i="7"/>
  <c r="Q4286" i="7"/>
  <c r="S4286" i="7"/>
  <c r="T4286" i="7"/>
  <c r="AA4286" i="7"/>
  <c r="AB4286" i="7"/>
  <c r="AD4286" i="7"/>
  <c r="AE4286" i="7"/>
  <c r="AL4286" i="7"/>
  <c r="AM4286" i="7"/>
  <c r="AP4286" i="7"/>
  <c r="AR4286" i="7"/>
  <c r="AT4286" i="7"/>
  <c r="AU4286" i="7"/>
  <c r="AV4286" i="7"/>
  <c r="AW4286" i="7"/>
  <c r="AX4286" i="7" s="1"/>
  <c r="AY4286" i="7"/>
  <c r="A4287" i="7"/>
  <c r="E4287" i="7"/>
  <c r="F4287" i="7"/>
  <c r="H4287" i="7"/>
  <c r="I4287" i="7"/>
  <c r="J4287" i="7"/>
  <c r="L4287" i="7"/>
  <c r="M4287" i="7"/>
  <c r="O4287" i="7"/>
  <c r="P4287" i="7"/>
  <c r="Q4287" i="7"/>
  <c r="S4287" i="7"/>
  <c r="T4287" i="7"/>
  <c r="AA4287" i="7"/>
  <c r="AB4287" i="7"/>
  <c r="AD4287" i="7"/>
  <c r="AE4287" i="7"/>
  <c r="AL4287" i="7"/>
  <c r="AM4287" i="7"/>
  <c r="AP4287" i="7"/>
  <c r="AR4287" i="7"/>
  <c r="AT4287" i="7"/>
  <c r="AU4287" i="7"/>
  <c r="AV4287" i="7"/>
  <c r="AW4287" i="7"/>
  <c r="AX4287" i="7" s="1"/>
  <c r="AY4287" i="7"/>
  <c r="A4288" i="7"/>
  <c r="E4288" i="7"/>
  <c r="F4288" i="7"/>
  <c r="H4288" i="7"/>
  <c r="I4288" i="7"/>
  <c r="J4288" i="7"/>
  <c r="L4288" i="7"/>
  <c r="M4288" i="7"/>
  <c r="O4288" i="7"/>
  <c r="P4288" i="7"/>
  <c r="Q4288" i="7"/>
  <c r="S4288" i="7"/>
  <c r="T4288" i="7"/>
  <c r="AA4288" i="7"/>
  <c r="AB4288" i="7"/>
  <c r="AD4288" i="7"/>
  <c r="AE4288" i="7"/>
  <c r="AL4288" i="7"/>
  <c r="AM4288" i="7"/>
  <c r="AP4288" i="7"/>
  <c r="AR4288" i="7"/>
  <c r="AT4288" i="7"/>
  <c r="AU4288" i="7"/>
  <c r="AV4288" i="7"/>
  <c r="AW4288" i="7"/>
  <c r="AX4288" i="7" s="1"/>
  <c r="AY4288" i="7"/>
  <c r="A4289" i="7"/>
  <c r="E4289" i="7"/>
  <c r="F4289" i="7"/>
  <c r="H4289" i="7"/>
  <c r="I4289" i="7"/>
  <c r="J4289" i="7"/>
  <c r="L4289" i="7"/>
  <c r="M4289" i="7"/>
  <c r="O4289" i="7"/>
  <c r="P4289" i="7"/>
  <c r="Q4289" i="7"/>
  <c r="S4289" i="7"/>
  <c r="T4289" i="7"/>
  <c r="AA4289" i="7"/>
  <c r="AB4289" i="7"/>
  <c r="AD4289" i="7"/>
  <c r="AE4289" i="7"/>
  <c r="AL4289" i="7"/>
  <c r="AM4289" i="7"/>
  <c r="AP4289" i="7"/>
  <c r="AR4289" i="7"/>
  <c r="AT4289" i="7"/>
  <c r="AU4289" i="7"/>
  <c r="AV4289" i="7"/>
  <c r="AW4289" i="7"/>
  <c r="AX4289" i="7" s="1"/>
  <c r="AY4289" i="7"/>
  <c r="A4290" i="7"/>
  <c r="E4290" i="7"/>
  <c r="F4290" i="7"/>
  <c r="H4290" i="7"/>
  <c r="I4290" i="7"/>
  <c r="J4290" i="7"/>
  <c r="L4290" i="7"/>
  <c r="M4290" i="7"/>
  <c r="O4290" i="7"/>
  <c r="P4290" i="7"/>
  <c r="Q4290" i="7"/>
  <c r="S4290" i="7"/>
  <c r="T4290" i="7"/>
  <c r="AA4290" i="7"/>
  <c r="AB4290" i="7"/>
  <c r="AD4290" i="7"/>
  <c r="AE4290" i="7"/>
  <c r="AL4290" i="7"/>
  <c r="AM4290" i="7"/>
  <c r="AP4290" i="7"/>
  <c r="AR4290" i="7"/>
  <c r="AT4290" i="7"/>
  <c r="AU4290" i="7"/>
  <c r="AV4290" i="7"/>
  <c r="AW4290" i="7"/>
  <c r="AX4290" i="7" s="1"/>
  <c r="AY4290" i="7"/>
  <c r="A4291" i="7"/>
  <c r="E4291" i="7"/>
  <c r="F4291" i="7"/>
  <c r="H4291" i="7"/>
  <c r="I4291" i="7"/>
  <c r="J4291" i="7"/>
  <c r="L4291" i="7"/>
  <c r="M4291" i="7"/>
  <c r="O4291" i="7"/>
  <c r="P4291" i="7"/>
  <c r="Q4291" i="7"/>
  <c r="S4291" i="7"/>
  <c r="T4291" i="7"/>
  <c r="AA4291" i="7"/>
  <c r="AB4291" i="7"/>
  <c r="AD4291" i="7"/>
  <c r="AE4291" i="7"/>
  <c r="AL4291" i="7"/>
  <c r="AM4291" i="7"/>
  <c r="AP4291" i="7"/>
  <c r="AR4291" i="7"/>
  <c r="AT4291" i="7"/>
  <c r="AU4291" i="7"/>
  <c r="AV4291" i="7"/>
  <c r="AW4291" i="7"/>
  <c r="AX4291" i="7" s="1"/>
  <c r="AY4291" i="7"/>
  <c r="A4292" i="7"/>
  <c r="E4292" i="7"/>
  <c r="F4292" i="7"/>
  <c r="H4292" i="7"/>
  <c r="I4292" i="7"/>
  <c r="J4292" i="7"/>
  <c r="L4292" i="7"/>
  <c r="M4292" i="7"/>
  <c r="O4292" i="7"/>
  <c r="P4292" i="7"/>
  <c r="Q4292" i="7"/>
  <c r="S4292" i="7"/>
  <c r="T4292" i="7"/>
  <c r="AA4292" i="7"/>
  <c r="AB4292" i="7"/>
  <c r="AD4292" i="7"/>
  <c r="AE4292" i="7"/>
  <c r="AL4292" i="7"/>
  <c r="AM4292" i="7"/>
  <c r="AP4292" i="7"/>
  <c r="AR4292" i="7"/>
  <c r="AT4292" i="7"/>
  <c r="AU4292" i="7"/>
  <c r="AV4292" i="7"/>
  <c r="AW4292" i="7"/>
  <c r="AX4292" i="7" s="1"/>
  <c r="AY4292" i="7"/>
  <c r="A4293" i="7"/>
  <c r="E4293" i="7"/>
  <c r="F4293" i="7"/>
  <c r="H4293" i="7"/>
  <c r="I4293" i="7"/>
  <c r="J4293" i="7"/>
  <c r="L4293" i="7"/>
  <c r="M4293" i="7"/>
  <c r="O4293" i="7"/>
  <c r="P4293" i="7"/>
  <c r="Q4293" i="7"/>
  <c r="S4293" i="7"/>
  <c r="T4293" i="7"/>
  <c r="AA4293" i="7"/>
  <c r="AB4293" i="7"/>
  <c r="AD4293" i="7"/>
  <c r="AE4293" i="7"/>
  <c r="AL4293" i="7"/>
  <c r="AM4293" i="7"/>
  <c r="AP4293" i="7"/>
  <c r="AR4293" i="7"/>
  <c r="AT4293" i="7"/>
  <c r="AU4293" i="7"/>
  <c r="AV4293" i="7"/>
  <c r="AW4293" i="7"/>
  <c r="AX4293" i="7" s="1"/>
  <c r="AY4293" i="7"/>
  <c r="A4294" i="7"/>
  <c r="E4294" i="7"/>
  <c r="F4294" i="7"/>
  <c r="H4294" i="7"/>
  <c r="I4294" i="7"/>
  <c r="J4294" i="7"/>
  <c r="L4294" i="7"/>
  <c r="M4294" i="7"/>
  <c r="O4294" i="7"/>
  <c r="P4294" i="7"/>
  <c r="Q4294" i="7"/>
  <c r="S4294" i="7"/>
  <c r="T4294" i="7"/>
  <c r="AA4294" i="7"/>
  <c r="AB4294" i="7"/>
  <c r="AD4294" i="7"/>
  <c r="AE4294" i="7"/>
  <c r="AL4294" i="7"/>
  <c r="AM4294" i="7"/>
  <c r="AP4294" i="7"/>
  <c r="AR4294" i="7"/>
  <c r="AT4294" i="7"/>
  <c r="AU4294" i="7"/>
  <c r="AV4294" i="7"/>
  <c r="AW4294" i="7"/>
  <c r="AX4294" i="7" s="1"/>
  <c r="AY4294" i="7"/>
  <c r="A4295" i="7"/>
  <c r="E4295" i="7"/>
  <c r="F4295" i="7"/>
  <c r="H4295" i="7"/>
  <c r="I4295" i="7"/>
  <c r="J4295" i="7"/>
  <c r="L4295" i="7"/>
  <c r="M4295" i="7"/>
  <c r="O4295" i="7"/>
  <c r="P4295" i="7"/>
  <c r="Q4295" i="7"/>
  <c r="S4295" i="7"/>
  <c r="T4295" i="7"/>
  <c r="AA4295" i="7"/>
  <c r="AB4295" i="7"/>
  <c r="AD4295" i="7"/>
  <c r="AE4295" i="7"/>
  <c r="AL4295" i="7"/>
  <c r="AM4295" i="7"/>
  <c r="AP4295" i="7"/>
  <c r="AR4295" i="7"/>
  <c r="AT4295" i="7"/>
  <c r="AU4295" i="7"/>
  <c r="AV4295" i="7"/>
  <c r="AW4295" i="7"/>
  <c r="AX4295" i="7" s="1"/>
  <c r="AY4295" i="7"/>
  <c r="A4296" i="7"/>
  <c r="E4296" i="7"/>
  <c r="F4296" i="7"/>
  <c r="H4296" i="7"/>
  <c r="I4296" i="7"/>
  <c r="J4296" i="7"/>
  <c r="L4296" i="7"/>
  <c r="M4296" i="7"/>
  <c r="O4296" i="7"/>
  <c r="P4296" i="7"/>
  <c r="Q4296" i="7"/>
  <c r="S4296" i="7"/>
  <c r="T4296" i="7"/>
  <c r="AA4296" i="7"/>
  <c r="AB4296" i="7"/>
  <c r="AD4296" i="7"/>
  <c r="AE4296" i="7"/>
  <c r="AL4296" i="7"/>
  <c r="AM4296" i="7"/>
  <c r="AP4296" i="7"/>
  <c r="AR4296" i="7"/>
  <c r="AT4296" i="7"/>
  <c r="AU4296" i="7"/>
  <c r="AV4296" i="7"/>
  <c r="AW4296" i="7"/>
  <c r="AX4296" i="7" s="1"/>
  <c r="AY4296" i="7"/>
  <c r="A4297" i="7"/>
  <c r="E4297" i="7"/>
  <c r="F4297" i="7"/>
  <c r="H4297" i="7"/>
  <c r="I4297" i="7"/>
  <c r="J4297" i="7"/>
  <c r="L4297" i="7"/>
  <c r="M4297" i="7"/>
  <c r="O4297" i="7"/>
  <c r="P4297" i="7"/>
  <c r="Q4297" i="7"/>
  <c r="S4297" i="7"/>
  <c r="T4297" i="7"/>
  <c r="AA4297" i="7"/>
  <c r="AB4297" i="7"/>
  <c r="AD4297" i="7"/>
  <c r="AE4297" i="7"/>
  <c r="AL4297" i="7"/>
  <c r="AM4297" i="7"/>
  <c r="AP4297" i="7"/>
  <c r="AR4297" i="7"/>
  <c r="AT4297" i="7"/>
  <c r="AU4297" i="7"/>
  <c r="AV4297" i="7"/>
  <c r="AW4297" i="7"/>
  <c r="AX4297" i="7" s="1"/>
  <c r="AY4297" i="7"/>
  <c r="A4298" i="7"/>
  <c r="E4298" i="7"/>
  <c r="F4298" i="7"/>
  <c r="H4298" i="7"/>
  <c r="I4298" i="7"/>
  <c r="J4298" i="7"/>
  <c r="L4298" i="7"/>
  <c r="M4298" i="7"/>
  <c r="O4298" i="7"/>
  <c r="P4298" i="7"/>
  <c r="Q4298" i="7"/>
  <c r="S4298" i="7"/>
  <c r="T4298" i="7"/>
  <c r="AA4298" i="7"/>
  <c r="AB4298" i="7"/>
  <c r="AD4298" i="7"/>
  <c r="AE4298" i="7"/>
  <c r="AL4298" i="7"/>
  <c r="AM4298" i="7"/>
  <c r="AP4298" i="7"/>
  <c r="AR4298" i="7"/>
  <c r="AT4298" i="7"/>
  <c r="AU4298" i="7"/>
  <c r="AV4298" i="7"/>
  <c r="AW4298" i="7"/>
  <c r="AX4298" i="7" s="1"/>
  <c r="AY4298" i="7"/>
  <c r="A4299" i="7"/>
  <c r="E4299" i="7"/>
  <c r="F4299" i="7"/>
  <c r="H4299" i="7"/>
  <c r="I4299" i="7"/>
  <c r="J4299" i="7"/>
  <c r="L4299" i="7"/>
  <c r="M4299" i="7"/>
  <c r="O4299" i="7"/>
  <c r="P4299" i="7"/>
  <c r="Q4299" i="7"/>
  <c r="S4299" i="7"/>
  <c r="T4299" i="7"/>
  <c r="AA4299" i="7"/>
  <c r="AB4299" i="7"/>
  <c r="AD4299" i="7"/>
  <c r="AE4299" i="7"/>
  <c r="AL4299" i="7"/>
  <c r="AM4299" i="7"/>
  <c r="AP4299" i="7"/>
  <c r="AR4299" i="7"/>
  <c r="AT4299" i="7"/>
  <c r="AU4299" i="7"/>
  <c r="AV4299" i="7"/>
  <c r="AW4299" i="7"/>
  <c r="AX4299" i="7" s="1"/>
  <c r="AY4299" i="7"/>
  <c r="A4300" i="7"/>
  <c r="E4300" i="7"/>
  <c r="F4300" i="7"/>
  <c r="H4300" i="7"/>
  <c r="I4300" i="7"/>
  <c r="J4300" i="7"/>
  <c r="L4300" i="7"/>
  <c r="M4300" i="7"/>
  <c r="O4300" i="7"/>
  <c r="P4300" i="7"/>
  <c r="Q4300" i="7"/>
  <c r="S4300" i="7"/>
  <c r="T4300" i="7"/>
  <c r="AA4300" i="7"/>
  <c r="AB4300" i="7"/>
  <c r="AD4300" i="7"/>
  <c r="AE4300" i="7"/>
  <c r="AL4300" i="7"/>
  <c r="AM4300" i="7"/>
  <c r="AP4300" i="7"/>
  <c r="AR4300" i="7"/>
  <c r="AT4300" i="7"/>
  <c r="AU4300" i="7"/>
  <c r="AV4300" i="7"/>
  <c r="AW4300" i="7"/>
  <c r="AX4300" i="7" s="1"/>
  <c r="AY4300" i="7"/>
  <c r="A4301" i="7"/>
  <c r="E4301" i="7"/>
  <c r="F4301" i="7"/>
  <c r="H4301" i="7"/>
  <c r="I4301" i="7"/>
  <c r="J4301" i="7"/>
  <c r="L4301" i="7"/>
  <c r="M4301" i="7"/>
  <c r="O4301" i="7"/>
  <c r="P4301" i="7"/>
  <c r="Q4301" i="7"/>
  <c r="S4301" i="7"/>
  <c r="T4301" i="7"/>
  <c r="AA4301" i="7"/>
  <c r="AB4301" i="7"/>
  <c r="AD4301" i="7"/>
  <c r="AE4301" i="7"/>
  <c r="AL4301" i="7"/>
  <c r="AM4301" i="7"/>
  <c r="AP4301" i="7"/>
  <c r="AR4301" i="7"/>
  <c r="AT4301" i="7"/>
  <c r="AU4301" i="7"/>
  <c r="AV4301" i="7"/>
  <c r="AW4301" i="7"/>
  <c r="AX4301" i="7" s="1"/>
  <c r="AY4301" i="7"/>
  <c r="A4302" i="7"/>
  <c r="E4302" i="7"/>
  <c r="F4302" i="7"/>
  <c r="H4302" i="7"/>
  <c r="I4302" i="7"/>
  <c r="J4302" i="7"/>
  <c r="L4302" i="7"/>
  <c r="M4302" i="7"/>
  <c r="O4302" i="7"/>
  <c r="P4302" i="7"/>
  <c r="Q4302" i="7"/>
  <c r="S4302" i="7"/>
  <c r="T4302" i="7"/>
  <c r="AA4302" i="7"/>
  <c r="AB4302" i="7"/>
  <c r="AD4302" i="7"/>
  <c r="AE4302" i="7"/>
  <c r="AL4302" i="7"/>
  <c r="AM4302" i="7"/>
  <c r="AP4302" i="7"/>
  <c r="AR4302" i="7"/>
  <c r="AT4302" i="7"/>
  <c r="AU4302" i="7"/>
  <c r="AV4302" i="7"/>
  <c r="AW4302" i="7"/>
  <c r="AX4302" i="7" s="1"/>
  <c r="AY4302" i="7"/>
  <c r="A4303" i="7"/>
  <c r="E4303" i="7"/>
  <c r="F4303" i="7"/>
  <c r="H4303" i="7"/>
  <c r="I4303" i="7"/>
  <c r="J4303" i="7"/>
  <c r="L4303" i="7"/>
  <c r="M4303" i="7"/>
  <c r="O4303" i="7"/>
  <c r="P4303" i="7"/>
  <c r="Q4303" i="7"/>
  <c r="S4303" i="7"/>
  <c r="T4303" i="7"/>
  <c r="AA4303" i="7"/>
  <c r="AB4303" i="7"/>
  <c r="AD4303" i="7"/>
  <c r="AE4303" i="7"/>
  <c r="AL4303" i="7"/>
  <c r="AM4303" i="7"/>
  <c r="AP4303" i="7"/>
  <c r="AR4303" i="7"/>
  <c r="AT4303" i="7"/>
  <c r="AU4303" i="7"/>
  <c r="AV4303" i="7"/>
  <c r="AW4303" i="7"/>
  <c r="AX4303" i="7" s="1"/>
  <c r="AY4303" i="7"/>
  <c r="A4304" i="7"/>
  <c r="E4304" i="7"/>
  <c r="F4304" i="7"/>
  <c r="H4304" i="7"/>
  <c r="I4304" i="7"/>
  <c r="J4304" i="7"/>
  <c r="L4304" i="7"/>
  <c r="M4304" i="7"/>
  <c r="O4304" i="7"/>
  <c r="P4304" i="7"/>
  <c r="Q4304" i="7"/>
  <c r="S4304" i="7"/>
  <c r="T4304" i="7"/>
  <c r="AA4304" i="7"/>
  <c r="AB4304" i="7"/>
  <c r="AD4304" i="7"/>
  <c r="AE4304" i="7"/>
  <c r="AL4304" i="7"/>
  <c r="AM4304" i="7"/>
  <c r="AP4304" i="7"/>
  <c r="AR4304" i="7"/>
  <c r="AT4304" i="7"/>
  <c r="AU4304" i="7"/>
  <c r="AV4304" i="7"/>
  <c r="AW4304" i="7"/>
  <c r="AX4304" i="7" s="1"/>
  <c r="AY4304" i="7"/>
  <c r="A4305" i="7"/>
  <c r="E4305" i="7"/>
  <c r="F4305" i="7"/>
  <c r="H4305" i="7"/>
  <c r="I4305" i="7"/>
  <c r="J4305" i="7"/>
  <c r="L4305" i="7"/>
  <c r="M4305" i="7"/>
  <c r="O4305" i="7"/>
  <c r="P4305" i="7"/>
  <c r="Q4305" i="7"/>
  <c r="S4305" i="7"/>
  <c r="T4305" i="7"/>
  <c r="AA4305" i="7"/>
  <c r="AB4305" i="7"/>
  <c r="AD4305" i="7"/>
  <c r="AE4305" i="7"/>
  <c r="AL4305" i="7"/>
  <c r="AM4305" i="7"/>
  <c r="AP4305" i="7"/>
  <c r="AR4305" i="7"/>
  <c r="AT4305" i="7"/>
  <c r="AU4305" i="7"/>
  <c r="AV4305" i="7"/>
  <c r="AW4305" i="7"/>
  <c r="AX4305" i="7" s="1"/>
  <c r="AY4305" i="7"/>
  <c r="A4306" i="7"/>
  <c r="E4306" i="7"/>
  <c r="F4306" i="7"/>
  <c r="H4306" i="7"/>
  <c r="I4306" i="7"/>
  <c r="J4306" i="7"/>
  <c r="L4306" i="7"/>
  <c r="M4306" i="7"/>
  <c r="O4306" i="7"/>
  <c r="P4306" i="7"/>
  <c r="Q4306" i="7"/>
  <c r="S4306" i="7"/>
  <c r="T4306" i="7"/>
  <c r="AA4306" i="7"/>
  <c r="AB4306" i="7"/>
  <c r="AD4306" i="7"/>
  <c r="AE4306" i="7"/>
  <c r="AL4306" i="7"/>
  <c r="AM4306" i="7"/>
  <c r="AP4306" i="7"/>
  <c r="AR4306" i="7"/>
  <c r="AT4306" i="7"/>
  <c r="AU4306" i="7"/>
  <c r="AV4306" i="7"/>
  <c r="AW4306" i="7"/>
  <c r="AX4306" i="7" s="1"/>
  <c r="AY4306" i="7"/>
  <c r="A4307" i="7"/>
  <c r="E4307" i="7"/>
  <c r="F4307" i="7"/>
  <c r="H4307" i="7"/>
  <c r="I4307" i="7"/>
  <c r="J4307" i="7"/>
  <c r="L4307" i="7"/>
  <c r="M4307" i="7"/>
  <c r="O4307" i="7"/>
  <c r="P4307" i="7"/>
  <c r="Q4307" i="7"/>
  <c r="S4307" i="7"/>
  <c r="T4307" i="7"/>
  <c r="AA4307" i="7"/>
  <c r="AB4307" i="7"/>
  <c r="AD4307" i="7"/>
  <c r="AE4307" i="7"/>
  <c r="AL4307" i="7"/>
  <c r="AM4307" i="7"/>
  <c r="AP4307" i="7"/>
  <c r="AR4307" i="7"/>
  <c r="AT4307" i="7"/>
  <c r="AU4307" i="7"/>
  <c r="AV4307" i="7"/>
  <c r="AW4307" i="7"/>
  <c r="AX4307" i="7" s="1"/>
  <c r="AY4307" i="7"/>
  <c r="A4308" i="7"/>
  <c r="E4308" i="7"/>
  <c r="F4308" i="7"/>
  <c r="H4308" i="7"/>
  <c r="I4308" i="7"/>
  <c r="J4308" i="7"/>
  <c r="L4308" i="7"/>
  <c r="M4308" i="7"/>
  <c r="O4308" i="7"/>
  <c r="P4308" i="7"/>
  <c r="Q4308" i="7"/>
  <c r="S4308" i="7"/>
  <c r="T4308" i="7"/>
  <c r="AA4308" i="7"/>
  <c r="AB4308" i="7"/>
  <c r="AD4308" i="7"/>
  <c r="AE4308" i="7"/>
  <c r="AL4308" i="7"/>
  <c r="AM4308" i="7"/>
  <c r="AP4308" i="7"/>
  <c r="AR4308" i="7"/>
  <c r="AT4308" i="7"/>
  <c r="AU4308" i="7"/>
  <c r="AV4308" i="7"/>
  <c r="AW4308" i="7"/>
  <c r="AX4308" i="7" s="1"/>
  <c r="AY4308" i="7"/>
  <c r="A4309" i="7"/>
  <c r="E4309" i="7"/>
  <c r="F4309" i="7"/>
  <c r="H4309" i="7"/>
  <c r="I4309" i="7"/>
  <c r="J4309" i="7"/>
  <c r="L4309" i="7"/>
  <c r="M4309" i="7"/>
  <c r="O4309" i="7"/>
  <c r="P4309" i="7"/>
  <c r="Q4309" i="7"/>
  <c r="S4309" i="7"/>
  <c r="T4309" i="7"/>
  <c r="AA4309" i="7"/>
  <c r="AB4309" i="7"/>
  <c r="AD4309" i="7"/>
  <c r="AE4309" i="7"/>
  <c r="AL4309" i="7"/>
  <c r="AM4309" i="7"/>
  <c r="AP4309" i="7"/>
  <c r="AR4309" i="7"/>
  <c r="AT4309" i="7"/>
  <c r="AU4309" i="7"/>
  <c r="AV4309" i="7"/>
  <c r="AW4309" i="7"/>
  <c r="AX4309" i="7" s="1"/>
  <c r="AY4309" i="7"/>
  <c r="A4310" i="7"/>
  <c r="E4310" i="7"/>
  <c r="F4310" i="7"/>
  <c r="H4310" i="7"/>
  <c r="I4310" i="7"/>
  <c r="J4310" i="7"/>
  <c r="L4310" i="7"/>
  <c r="M4310" i="7"/>
  <c r="O4310" i="7"/>
  <c r="P4310" i="7"/>
  <c r="Q4310" i="7"/>
  <c r="S4310" i="7"/>
  <c r="T4310" i="7"/>
  <c r="AA4310" i="7"/>
  <c r="AB4310" i="7"/>
  <c r="AD4310" i="7"/>
  <c r="AE4310" i="7"/>
  <c r="AL4310" i="7"/>
  <c r="AM4310" i="7"/>
  <c r="AP4310" i="7"/>
  <c r="AR4310" i="7"/>
  <c r="AT4310" i="7"/>
  <c r="AU4310" i="7"/>
  <c r="AV4310" i="7"/>
  <c r="AW4310" i="7"/>
  <c r="AX4310" i="7" s="1"/>
  <c r="AY4310" i="7"/>
  <c r="A4311" i="7"/>
  <c r="E4311" i="7"/>
  <c r="F4311" i="7"/>
  <c r="H4311" i="7"/>
  <c r="I4311" i="7"/>
  <c r="J4311" i="7"/>
  <c r="L4311" i="7"/>
  <c r="M4311" i="7"/>
  <c r="O4311" i="7"/>
  <c r="P4311" i="7"/>
  <c r="Q4311" i="7"/>
  <c r="S4311" i="7"/>
  <c r="T4311" i="7"/>
  <c r="AA4311" i="7"/>
  <c r="AB4311" i="7"/>
  <c r="AD4311" i="7"/>
  <c r="AE4311" i="7"/>
  <c r="AL4311" i="7"/>
  <c r="AM4311" i="7"/>
  <c r="AP4311" i="7"/>
  <c r="AR4311" i="7"/>
  <c r="AT4311" i="7"/>
  <c r="AU4311" i="7"/>
  <c r="AV4311" i="7"/>
  <c r="AW4311" i="7"/>
  <c r="AX4311" i="7" s="1"/>
  <c r="AY4311" i="7"/>
  <c r="A4312" i="7"/>
  <c r="E4312" i="7"/>
  <c r="F4312" i="7"/>
  <c r="H4312" i="7"/>
  <c r="I4312" i="7"/>
  <c r="J4312" i="7"/>
  <c r="L4312" i="7"/>
  <c r="M4312" i="7"/>
  <c r="O4312" i="7"/>
  <c r="P4312" i="7"/>
  <c r="Q4312" i="7"/>
  <c r="S4312" i="7"/>
  <c r="T4312" i="7"/>
  <c r="AA4312" i="7"/>
  <c r="AB4312" i="7"/>
  <c r="AD4312" i="7"/>
  <c r="AE4312" i="7"/>
  <c r="AL4312" i="7"/>
  <c r="AM4312" i="7"/>
  <c r="AP4312" i="7"/>
  <c r="AR4312" i="7"/>
  <c r="AT4312" i="7"/>
  <c r="AU4312" i="7"/>
  <c r="AV4312" i="7"/>
  <c r="AW4312" i="7"/>
  <c r="AX4312" i="7" s="1"/>
  <c r="AY4312" i="7"/>
  <c r="A4313" i="7"/>
  <c r="E4313" i="7"/>
  <c r="F4313" i="7"/>
  <c r="H4313" i="7"/>
  <c r="I4313" i="7"/>
  <c r="J4313" i="7"/>
  <c r="L4313" i="7"/>
  <c r="M4313" i="7"/>
  <c r="O4313" i="7"/>
  <c r="P4313" i="7"/>
  <c r="Q4313" i="7"/>
  <c r="S4313" i="7"/>
  <c r="T4313" i="7"/>
  <c r="AA4313" i="7"/>
  <c r="AB4313" i="7"/>
  <c r="AD4313" i="7"/>
  <c r="AE4313" i="7"/>
  <c r="AL4313" i="7"/>
  <c r="AM4313" i="7"/>
  <c r="AP4313" i="7"/>
  <c r="AR4313" i="7"/>
  <c r="AT4313" i="7"/>
  <c r="AU4313" i="7"/>
  <c r="AV4313" i="7"/>
  <c r="AW4313" i="7"/>
  <c r="AX4313" i="7" s="1"/>
  <c r="AY4313" i="7"/>
  <c r="A4314" i="7"/>
  <c r="E4314" i="7"/>
  <c r="F4314" i="7"/>
  <c r="H4314" i="7"/>
  <c r="I4314" i="7"/>
  <c r="J4314" i="7"/>
  <c r="L4314" i="7"/>
  <c r="M4314" i="7"/>
  <c r="O4314" i="7"/>
  <c r="P4314" i="7"/>
  <c r="Q4314" i="7"/>
  <c r="S4314" i="7"/>
  <c r="T4314" i="7"/>
  <c r="AA4314" i="7"/>
  <c r="AB4314" i="7"/>
  <c r="AD4314" i="7"/>
  <c r="AE4314" i="7"/>
  <c r="AL4314" i="7"/>
  <c r="AM4314" i="7"/>
  <c r="AP4314" i="7"/>
  <c r="AR4314" i="7"/>
  <c r="AT4314" i="7"/>
  <c r="AU4314" i="7"/>
  <c r="AV4314" i="7"/>
  <c r="AW4314" i="7"/>
  <c r="AX4314" i="7" s="1"/>
  <c r="AY4314" i="7"/>
  <c r="A4315" i="7"/>
  <c r="E4315" i="7"/>
  <c r="F4315" i="7"/>
  <c r="H4315" i="7"/>
  <c r="I4315" i="7"/>
  <c r="J4315" i="7"/>
  <c r="L4315" i="7"/>
  <c r="M4315" i="7"/>
  <c r="O4315" i="7"/>
  <c r="P4315" i="7"/>
  <c r="Q4315" i="7"/>
  <c r="S4315" i="7"/>
  <c r="T4315" i="7"/>
  <c r="AA4315" i="7"/>
  <c r="AB4315" i="7"/>
  <c r="AD4315" i="7"/>
  <c r="AE4315" i="7"/>
  <c r="AL4315" i="7"/>
  <c r="AM4315" i="7"/>
  <c r="AP4315" i="7"/>
  <c r="AR4315" i="7"/>
  <c r="AT4315" i="7"/>
  <c r="AU4315" i="7"/>
  <c r="AV4315" i="7"/>
  <c r="AW4315" i="7"/>
  <c r="AX4315" i="7" s="1"/>
  <c r="AY4315" i="7"/>
  <c r="A4316" i="7"/>
  <c r="E4316" i="7"/>
  <c r="F4316" i="7"/>
  <c r="H4316" i="7"/>
  <c r="I4316" i="7"/>
  <c r="J4316" i="7"/>
  <c r="L4316" i="7"/>
  <c r="M4316" i="7"/>
  <c r="O4316" i="7"/>
  <c r="P4316" i="7"/>
  <c r="Q4316" i="7"/>
  <c r="S4316" i="7"/>
  <c r="T4316" i="7"/>
  <c r="AA4316" i="7"/>
  <c r="AB4316" i="7"/>
  <c r="AD4316" i="7"/>
  <c r="AE4316" i="7"/>
  <c r="AL4316" i="7"/>
  <c r="AM4316" i="7"/>
  <c r="AP4316" i="7"/>
  <c r="AR4316" i="7"/>
  <c r="AT4316" i="7"/>
  <c r="AU4316" i="7"/>
  <c r="AV4316" i="7"/>
  <c r="AW4316" i="7"/>
  <c r="AX4316" i="7" s="1"/>
  <c r="AY4316" i="7"/>
  <c r="A4317" i="7"/>
  <c r="E4317" i="7"/>
  <c r="F4317" i="7"/>
  <c r="H4317" i="7"/>
  <c r="I4317" i="7"/>
  <c r="J4317" i="7"/>
  <c r="L4317" i="7"/>
  <c r="M4317" i="7"/>
  <c r="O4317" i="7"/>
  <c r="P4317" i="7"/>
  <c r="Q4317" i="7"/>
  <c r="S4317" i="7"/>
  <c r="T4317" i="7"/>
  <c r="AA4317" i="7"/>
  <c r="AB4317" i="7"/>
  <c r="AD4317" i="7"/>
  <c r="AE4317" i="7"/>
  <c r="AL4317" i="7"/>
  <c r="AM4317" i="7"/>
  <c r="AP4317" i="7"/>
  <c r="AR4317" i="7"/>
  <c r="AT4317" i="7"/>
  <c r="AU4317" i="7"/>
  <c r="AV4317" i="7"/>
  <c r="AW4317" i="7"/>
  <c r="AX4317" i="7" s="1"/>
  <c r="AY4317" i="7"/>
  <c r="A4318" i="7"/>
  <c r="E4318" i="7"/>
  <c r="F4318" i="7"/>
  <c r="H4318" i="7"/>
  <c r="I4318" i="7"/>
  <c r="J4318" i="7"/>
  <c r="L4318" i="7"/>
  <c r="M4318" i="7"/>
  <c r="O4318" i="7"/>
  <c r="P4318" i="7"/>
  <c r="Q4318" i="7"/>
  <c r="S4318" i="7"/>
  <c r="T4318" i="7"/>
  <c r="AA4318" i="7"/>
  <c r="AB4318" i="7"/>
  <c r="AD4318" i="7"/>
  <c r="AE4318" i="7"/>
  <c r="AL4318" i="7"/>
  <c r="AM4318" i="7"/>
  <c r="AP4318" i="7"/>
  <c r="AR4318" i="7"/>
  <c r="AT4318" i="7"/>
  <c r="AU4318" i="7"/>
  <c r="AV4318" i="7"/>
  <c r="AW4318" i="7"/>
  <c r="AX4318" i="7" s="1"/>
  <c r="AY4318" i="7"/>
  <c r="A4319" i="7"/>
  <c r="E4319" i="7"/>
  <c r="F4319" i="7"/>
  <c r="H4319" i="7"/>
  <c r="I4319" i="7"/>
  <c r="J4319" i="7"/>
  <c r="L4319" i="7"/>
  <c r="M4319" i="7"/>
  <c r="O4319" i="7"/>
  <c r="P4319" i="7"/>
  <c r="Q4319" i="7"/>
  <c r="S4319" i="7"/>
  <c r="T4319" i="7"/>
  <c r="AA4319" i="7"/>
  <c r="AB4319" i="7"/>
  <c r="AD4319" i="7"/>
  <c r="AE4319" i="7"/>
  <c r="AL4319" i="7"/>
  <c r="AM4319" i="7"/>
  <c r="AP4319" i="7"/>
  <c r="AR4319" i="7"/>
  <c r="AT4319" i="7"/>
  <c r="AU4319" i="7"/>
  <c r="AV4319" i="7"/>
  <c r="AW4319" i="7"/>
  <c r="AX4319" i="7" s="1"/>
  <c r="AY4319" i="7"/>
  <c r="A4320" i="7"/>
  <c r="E4320" i="7"/>
  <c r="F4320" i="7"/>
  <c r="H4320" i="7"/>
  <c r="I4320" i="7"/>
  <c r="J4320" i="7"/>
  <c r="L4320" i="7"/>
  <c r="M4320" i="7"/>
  <c r="O4320" i="7"/>
  <c r="P4320" i="7"/>
  <c r="Q4320" i="7"/>
  <c r="S4320" i="7"/>
  <c r="T4320" i="7"/>
  <c r="AA4320" i="7"/>
  <c r="AB4320" i="7"/>
  <c r="AD4320" i="7"/>
  <c r="AE4320" i="7"/>
  <c r="AL4320" i="7"/>
  <c r="AM4320" i="7"/>
  <c r="AP4320" i="7"/>
  <c r="AR4320" i="7"/>
  <c r="AT4320" i="7"/>
  <c r="AU4320" i="7"/>
  <c r="AV4320" i="7"/>
  <c r="AW4320" i="7"/>
  <c r="AX4320" i="7" s="1"/>
  <c r="AY4320" i="7"/>
  <c r="A4321" i="7"/>
  <c r="E4321" i="7"/>
  <c r="F4321" i="7"/>
  <c r="H4321" i="7"/>
  <c r="I4321" i="7"/>
  <c r="J4321" i="7"/>
  <c r="L4321" i="7"/>
  <c r="M4321" i="7"/>
  <c r="O4321" i="7"/>
  <c r="P4321" i="7"/>
  <c r="Q4321" i="7"/>
  <c r="S4321" i="7"/>
  <c r="T4321" i="7"/>
  <c r="AA4321" i="7"/>
  <c r="AB4321" i="7"/>
  <c r="AD4321" i="7"/>
  <c r="AE4321" i="7"/>
  <c r="AL4321" i="7"/>
  <c r="AM4321" i="7"/>
  <c r="AP4321" i="7"/>
  <c r="AR4321" i="7"/>
  <c r="AT4321" i="7"/>
  <c r="AU4321" i="7"/>
  <c r="AV4321" i="7"/>
  <c r="AW4321" i="7"/>
  <c r="AX4321" i="7" s="1"/>
  <c r="AY4321" i="7"/>
  <c r="A4322" i="7"/>
  <c r="E4322" i="7"/>
  <c r="F4322" i="7"/>
  <c r="H4322" i="7"/>
  <c r="I4322" i="7"/>
  <c r="J4322" i="7"/>
  <c r="L4322" i="7"/>
  <c r="M4322" i="7"/>
  <c r="O4322" i="7"/>
  <c r="P4322" i="7"/>
  <c r="Q4322" i="7"/>
  <c r="S4322" i="7"/>
  <c r="T4322" i="7"/>
  <c r="AA4322" i="7"/>
  <c r="AB4322" i="7"/>
  <c r="AD4322" i="7"/>
  <c r="AE4322" i="7"/>
  <c r="AL4322" i="7"/>
  <c r="AM4322" i="7"/>
  <c r="AP4322" i="7"/>
  <c r="AR4322" i="7"/>
  <c r="AT4322" i="7"/>
  <c r="AU4322" i="7"/>
  <c r="AV4322" i="7"/>
  <c r="AW4322" i="7"/>
  <c r="AX4322" i="7" s="1"/>
  <c r="AY4322" i="7"/>
  <c r="A4323" i="7"/>
  <c r="E4323" i="7"/>
  <c r="F4323" i="7"/>
  <c r="H4323" i="7"/>
  <c r="I4323" i="7"/>
  <c r="J4323" i="7"/>
  <c r="L4323" i="7"/>
  <c r="M4323" i="7"/>
  <c r="O4323" i="7"/>
  <c r="P4323" i="7"/>
  <c r="Q4323" i="7"/>
  <c r="S4323" i="7"/>
  <c r="T4323" i="7"/>
  <c r="AA4323" i="7"/>
  <c r="AB4323" i="7"/>
  <c r="AD4323" i="7"/>
  <c r="AE4323" i="7"/>
  <c r="AL4323" i="7"/>
  <c r="AM4323" i="7"/>
  <c r="AP4323" i="7"/>
  <c r="AR4323" i="7"/>
  <c r="AT4323" i="7"/>
  <c r="AU4323" i="7"/>
  <c r="AV4323" i="7"/>
  <c r="AW4323" i="7"/>
  <c r="AX4323" i="7" s="1"/>
  <c r="AY4323" i="7"/>
  <c r="A4324" i="7"/>
  <c r="E4324" i="7"/>
  <c r="F4324" i="7"/>
  <c r="H4324" i="7"/>
  <c r="I4324" i="7"/>
  <c r="J4324" i="7"/>
  <c r="L4324" i="7"/>
  <c r="M4324" i="7"/>
  <c r="O4324" i="7"/>
  <c r="P4324" i="7"/>
  <c r="Q4324" i="7"/>
  <c r="S4324" i="7"/>
  <c r="T4324" i="7"/>
  <c r="AA4324" i="7"/>
  <c r="AB4324" i="7"/>
  <c r="AD4324" i="7"/>
  <c r="AE4324" i="7"/>
  <c r="AL4324" i="7"/>
  <c r="AM4324" i="7"/>
  <c r="AP4324" i="7"/>
  <c r="AR4324" i="7"/>
  <c r="AT4324" i="7"/>
  <c r="AU4324" i="7"/>
  <c r="AV4324" i="7"/>
  <c r="AW4324" i="7"/>
  <c r="AX4324" i="7" s="1"/>
  <c r="AY4324" i="7"/>
  <c r="A4325" i="7"/>
  <c r="E4325" i="7"/>
  <c r="F4325" i="7"/>
  <c r="H4325" i="7"/>
  <c r="I4325" i="7"/>
  <c r="J4325" i="7"/>
  <c r="L4325" i="7"/>
  <c r="M4325" i="7"/>
  <c r="O4325" i="7"/>
  <c r="P4325" i="7"/>
  <c r="Q4325" i="7"/>
  <c r="S4325" i="7"/>
  <c r="T4325" i="7"/>
  <c r="AA4325" i="7"/>
  <c r="AB4325" i="7"/>
  <c r="AD4325" i="7"/>
  <c r="AE4325" i="7"/>
  <c r="AL4325" i="7"/>
  <c r="AM4325" i="7"/>
  <c r="AP4325" i="7"/>
  <c r="AR4325" i="7"/>
  <c r="AT4325" i="7"/>
  <c r="AU4325" i="7"/>
  <c r="AV4325" i="7"/>
  <c r="AW4325" i="7"/>
  <c r="AX4325" i="7" s="1"/>
  <c r="AY4325" i="7"/>
  <c r="A4326" i="7"/>
  <c r="E4326" i="7"/>
  <c r="F4326" i="7"/>
  <c r="H4326" i="7"/>
  <c r="I4326" i="7"/>
  <c r="J4326" i="7"/>
  <c r="L4326" i="7"/>
  <c r="M4326" i="7"/>
  <c r="O4326" i="7"/>
  <c r="P4326" i="7"/>
  <c r="Q4326" i="7"/>
  <c r="S4326" i="7"/>
  <c r="T4326" i="7"/>
  <c r="AA4326" i="7"/>
  <c r="AB4326" i="7"/>
  <c r="AD4326" i="7"/>
  <c r="AE4326" i="7"/>
  <c r="AL4326" i="7"/>
  <c r="AM4326" i="7"/>
  <c r="AP4326" i="7"/>
  <c r="AR4326" i="7"/>
  <c r="AT4326" i="7"/>
  <c r="AU4326" i="7"/>
  <c r="AV4326" i="7"/>
  <c r="AW4326" i="7"/>
  <c r="AX4326" i="7" s="1"/>
  <c r="AY4326" i="7"/>
  <c r="A4327" i="7"/>
  <c r="E4327" i="7"/>
  <c r="F4327" i="7"/>
  <c r="H4327" i="7"/>
  <c r="I4327" i="7"/>
  <c r="J4327" i="7"/>
  <c r="L4327" i="7"/>
  <c r="M4327" i="7"/>
  <c r="O4327" i="7"/>
  <c r="P4327" i="7"/>
  <c r="Q4327" i="7"/>
  <c r="S4327" i="7"/>
  <c r="T4327" i="7"/>
  <c r="AA4327" i="7"/>
  <c r="AB4327" i="7"/>
  <c r="AD4327" i="7"/>
  <c r="AE4327" i="7"/>
  <c r="AL4327" i="7"/>
  <c r="AM4327" i="7"/>
  <c r="AP4327" i="7"/>
  <c r="AR4327" i="7"/>
  <c r="AT4327" i="7"/>
  <c r="AU4327" i="7"/>
  <c r="AV4327" i="7"/>
  <c r="AW4327" i="7"/>
  <c r="AX4327" i="7" s="1"/>
  <c r="AY4327" i="7"/>
  <c r="A4328" i="7"/>
  <c r="E4328" i="7"/>
  <c r="F4328" i="7"/>
  <c r="H4328" i="7"/>
  <c r="I4328" i="7"/>
  <c r="J4328" i="7"/>
  <c r="L4328" i="7"/>
  <c r="M4328" i="7"/>
  <c r="O4328" i="7"/>
  <c r="P4328" i="7"/>
  <c r="Q4328" i="7"/>
  <c r="S4328" i="7"/>
  <c r="T4328" i="7"/>
  <c r="AA4328" i="7"/>
  <c r="AB4328" i="7"/>
  <c r="AD4328" i="7"/>
  <c r="AE4328" i="7"/>
  <c r="AL4328" i="7"/>
  <c r="AM4328" i="7"/>
  <c r="AP4328" i="7"/>
  <c r="AR4328" i="7"/>
  <c r="AT4328" i="7"/>
  <c r="AU4328" i="7"/>
  <c r="AV4328" i="7"/>
  <c r="AW4328" i="7"/>
  <c r="AX4328" i="7" s="1"/>
  <c r="AY4328" i="7"/>
  <c r="A4329" i="7"/>
  <c r="E4329" i="7"/>
  <c r="F4329" i="7"/>
  <c r="H4329" i="7"/>
  <c r="I4329" i="7"/>
  <c r="J4329" i="7"/>
  <c r="L4329" i="7"/>
  <c r="M4329" i="7"/>
  <c r="O4329" i="7"/>
  <c r="P4329" i="7"/>
  <c r="Q4329" i="7"/>
  <c r="S4329" i="7"/>
  <c r="T4329" i="7"/>
  <c r="AA4329" i="7"/>
  <c r="AB4329" i="7"/>
  <c r="AD4329" i="7"/>
  <c r="AE4329" i="7"/>
  <c r="AL4329" i="7"/>
  <c r="AM4329" i="7"/>
  <c r="AP4329" i="7"/>
  <c r="AR4329" i="7"/>
  <c r="AT4329" i="7"/>
  <c r="AU4329" i="7"/>
  <c r="AV4329" i="7"/>
  <c r="AW4329" i="7"/>
  <c r="AX4329" i="7" s="1"/>
  <c r="AY4329" i="7"/>
  <c r="A4330" i="7"/>
  <c r="E4330" i="7"/>
  <c r="F4330" i="7"/>
  <c r="H4330" i="7"/>
  <c r="I4330" i="7"/>
  <c r="J4330" i="7"/>
  <c r="L4330" i="7"/>
  <c r="M4330" i="7"/>
  <c r="O4330" i="7"/>
  <c r="P4330" i="7"/>
  <c r="Q4330" i="7"/>
  <c r="S4330" i="7"/>
  <c r="T4330" i="7"/>
  <c r="AA4330" i="7"/>
  <c r="AB4330" i="7"/>
  <c r="AD4330" i="7"/>
  <c r="AE4330" i="7"/>
  <c r="AL4330" i="7"/>
  <c r="AM4330" i="7"/>
  <c r="AP4330" i="7"/>
  <c r="AR4330" i="7"/>
  <c r="AT4330" i="7"/>
  <c r="AU4330" i="7"/>
  <c r="AV4330" i="7"/>
  <c r="AW4330" i="7"/>
  <c r="AX4330" i="7" s="1"/>
  <c r="AY4330" i="7"/>
  <c r="A4331" i="7"/>
  <c r="E4331" i="7"/>
  <c r="F4331" i="7"/>
  <c r="H4331" i="7"/>
  <c r="I4331" i="7"/>
  <c r="J4331" i="7"/>
  <c r="L4331" i="7"/>
  <c r="M4331" i="7"/>
  <c r="O4331" i="7"/>
  <c r="P4331" i="7"/>
  <c r="Q4331" i="7"/>
  <c r="S4331" i="7"/>
  <c r="T4331" i="7"/>
  <c r="AA4331" i="7"/>
  <c r="AB4331" i="7"/>
  <c r="AD4331" i="7"/>
  <c r="AE4331" i="7"/>
  <c r="AL4331" i="7"/>
  <c r="AM4331" i="7"/>
  <c r="AP4331" i="7"/>
  <c r="AR4331" i="7"/>
  <c r="AT4331" i="7"/>
  <c r="AU4331" i="7"/>
  <c r="AV4331" i="7"/>
  <c r="AW4331" i="7"/>
  <c r="AX4331" i="7" s="1"/>
  <c r="AY4331" i="7"/>
  <c r="A4332" i="7"/>
  <c r="E4332" i="7"/>
  <c r="F4332" i="7"/>
  <c r="H4332" i="7"/>
  <c r="I4332" i="7"/>
  <c r="J4332" i="7"/>
  <c r="L4332" i="7"/>
  <c r="M4332" i="7"/>
  <c r="O4332" i="7"/>
  <c r="P4332" i="7"/>
  <c r="Q4332" i="7"/>
  <c r="S4332" i="7"/>
  <c r="T4332" i="7"/>
  <c r="AA4332" i="7"/>
  <c r="AB4332" i="7"/>
  <c r="AD4332" i="7"/>
  <c r="AE4332" i="7"/>
  <c r="AL4332" i="7"/>
  <c r="AM4332" i="7"/>
  <c r="AP4332" i="7"/>
  <c r="AR4332" i="7"/>
  <c r="AT4332" i="7"/>
  <c r="AU4332" i="7"/>
  <c r="AV4332" i="7"/>
  <c r="AW4332" i="7"/>
  <c r="AX4332" i="7" s="1"/>
  <c r="AY4332" i="7"/>
  <c r="A4333" i="7"/>
  <c r="E4333" i="7"/>
  <c r="F4333" i="7"/>
  <c r="H4333" i="7"/>
  <c r="I4333" i="7"/>
  <c r="J4333" i="7"/>
  <c r="L4333" i="7"/>
  <c r="M4333" i="7"/>
  <c r="O4333" i="7"/>
  <c r="P4333" i="7"/>
  <c r="Q4333" i="7"/>
  <c r="S4333" i="7"/>
  <c r="T4333" i="7"/>
  <c r="AA4333" i="7"/>
  <c r="AB4333" i="7"/>
  <c r="AD4333" i="7"/>
  <c r="AE4333" i="7"/>
  <c r="AL4333" i="7"/>
  <c r="AM4333" i="7"/>
  <c r="AP4333" i="7"/>
  <c r="AR4333" i="7"/>
  <c r="AT4333" i="7"/>
  <c r="AU4333" i="7"/>
  <c r="AV4333" i="7"/>
  <c r="AW4333" i="7"/>
  <c r="AX4333" i="7" s="1"/>
  <c r="AY4333" i="7"/>
  <c r="A4334" i="7"/>
  <c r="E4334" i="7"/>
  <c r="F4334" i="7"/>
  <c r="H4334" i="7"/>
  <c r="I4334" i="7"/>
  <c r="J4334" i="7"/>
  <c r="L4334" i="7"/>
  <c r="M4334" i="7"/>
  <c r="O4334" i="7"/>
  <c r="P4334" i="7"/>
  <c r="Q4334" i="7"/>
  <c r="S4334" i="7"/>
  <c r="T4334" i="7"/>
  <c r="AA4334" i="7"/>
  <c r="AB4334" i="7"/>
  <c r="AD4334" i="7"/>
  <c r="AE4334" i="7"/>
  <c r="AL4334" i="7"/>
  <c r="AM4334" i="7"/>
  <c r="AP4334" i="7"/>
  <c r="AR4334" i="7"/>
  <c r="AT4334" i="7"/>
  <c r="AU4334" i="7"/>
  <c r="AV4334" i="7"/>
  <c r="AW4334" i="7"/>
  <c r="AX4334" i="7" s="1"/>
  <c r="AY4334" i="7"/>
  <c r="A4335" i="7"/>
  <c r="E4335" i="7"/>
  <c r="F4335" i="7"/>
  <c r="H4335" i="7"/>
  <c r="I4335" i="7"/>
  <c r="J4335" i="7"/>
  <c r="L4335" i="7"/>
  <c r="M4335" i="7"/>
  <c r="O4335" i="7"/>
  <c r="P4335" i="7"/>
  <c r="Q4335" i="7"/>
  <c r="S4335" i="7"/>
  <c r="T4335" i="7"/>
  <c r="AA4335" i="7"/>
  <c r="AB4335" i="7"/>
  <c r="AD4335" i="7"/>
  <c r="AE4335" i="7"/>
  <c r="AL4335" i="7"/>
  <c r="AM4335" i="7"/>
  <c r="AP4335" i="7"/>
  <c r="AR4335" i="7"/>
  <c r="AT4335" i="7"/>
  <c r="AU4335" i="7"/>
  <c r="AV4335" i="7"/>
  <c r="AW4335" i="7"/>
  <c r="AX4335" i="7" s="1"/>
  <c r="AY4335" i="7"/>
  <c r="A4336" i="7"/>
  <c r="E4336" i="7"/>
  <c r="F4336" i="7"/>
  <c r="H4336" i="7"/>
  <c r="I4336" i="7"/>
  <c r="J4336" i="7"/>
  <c r="L4336" i="7"/>
  <c r="M4336" i="7"/>
  <c r="O4336" i="7"/>
  <c r="P4336" i="7"/>
  <c r="Q4336" i="7"/>
  <c r="S4336" i="7"/>
  <c r="T4336" i="7"/>
  <c r="AA4336" i="7"/>
  <c r="AB4336" i="7"/>
  <c r="AD4336" i="7"/>
  <c r="AE4336" i="7"/>
  <c r="AL4336" i="7"/>
  <c r="AM4336" i="7"/>
  <c r="AP4336" i="7"/>
  <c r="AR4336" i="7"/>
  <c r="AT4336" i="7"/>
  <c r="AU4336" i="7"/>
  <c r="AV4336" i="7"/>
  <c r="AW4336" i="7"/>
  <c r="AX4336" i="7" s="1"/>
  <c r="AY4336" i="7"/>
  <c r="A4337" i="7"/>
  <c r="E4337" i="7"/>
  <c r="F4337" i="7"/>
  <c r="H4337" i="7"/>
  <c r="I4337" i="7"/>
  <c r="J4337" i="7"/>
  <c r="L4337" i="7"/>
  <c r="M4337" i="7"/>
  <c r="O4337" i="7"/>
  <c r="P4337" i="7"/>
  <c r="Q4337" i="7"/>
  <c r="S4337" i="7"/>
  <c r="T4337" i="7"/>
  <c r="AA4337" i="7"/>
  <c r="AB4337" i="7"/>
  <c r="AD4337" i="7"/>
  <c r="AE4337" i="7"/>
  <c r="AL4337" i="7"/>
  <c r="AM4337" i="7"/>
  <c r="AP4337" i="7"/>
  <c r="AR4337" i="7"/>
  <c r="AT4337" i="7"/>
  <c r="AU4337" i="7"/>
  <c r="AV4337" i="7"/>
  <c r="AW4337" i="7"/>
  <c r="AX4337" i="7" s="1"/>
  <c r="AY4337" i="7"/>
  <c r="A4338" i="7"/>
  <c r="E4338" i="7"/>
  <c r="F4338" i="7"/>
  <c r="H4338" i="7"/>
  <c r="I4338" i="7"/>
  <c r="J4338" i="7"/>
  <c r="L4338" i="7"/>
  <c r="M4338" i="7"/>
  <c r="O4338" i="7"/>
  <c r="P4338" i="7"/>
  <c r="Q4338" i="7"/>
  <c r="S4338" i="7"/>
  <c r="T4338" i="7"/>
  <c r="AA4338" i="7"/>
  <c r="AB4338" i="7"/>
  <c r="AD4338" i="7"/>
  <c r="AE4338" i="7"/>
  <c r="AL4338" i="7"/>
  <c r="AM4338" i="7"/>
  <c r="AP4338" i="7"/>
  <c r="AR4338" i="7"/>
  <c r="AT4338" i="7"/>
  <c r="AU4338" i="7"/>
  <c r="AV4338" i="7"/>
  <c r="AW4338" i="7"/>
  <c r="AX4338" i="7" s="1"/>
  <c r="AY4338" i="7"/>
  <c r="A4339" i="7"/>
  <c r="E4339" i="7"/>
  <c r="F4339" i="7"/>
  <c r="H4339" i="7"/>
  <c r="I4339" i="7"/>
  <c r="J4339" i="7"/>
  <c r="L4339" i="7"/>
  <c r="M4339" i="7"/>
  <c r="O4339" i="7"/>
  <c r="P4339" i="7"/>
  <c r="Q4339" i="7"/>
  <c r="S4339" i="7"/>
  <c r="T4339" i="7"/>
  <c r="AA4339" i="7"/>
  <c r="AB4339" i="7"/>
  <c r="AD4339" i="7"/>
  <c r="AE4339" i="7"/>
  <c r="AL4339" i="7"/>
  <c r="AM4339" i="7"/>
  <c r="AP4339" i="7"/>
  <c r="AR4339" i="7"/>
  <c r="AT4339" i="7"/>
  <c r="AU4339" i="7"/>
  <c r="AV4339" i="7"/>
  <c r="AW4339" i="7"/>
  <c r="AX4339" i="7" s="1"/>
  <c r="AY4339" i="7"/>
  <c r="A4340" i="7"/>
  <c r="E4340" i="7"/>
  <c r="F4340" i="7"/>
  <c r="H4340" i="7"/>
  <c r="I4340" i="7"/>
  <c r="J4340" i="7"/>
  <c r="L4340" i="7"/>
  <c r="M4340" i="7"/>
  <c r="O4340" i="7"/>
  <c r="P4340" i="7"/>
  <c r="Q4340" i="7"/>
  <c r="S4340" i="7"/>
  <c r="T4340" i="7"/>
  <c r="AA4340" i="7"/>
  <c r="AB4340" i="7"/>
  <c r="AD4340" i="7"/>
  <c r="AE4340" i="7"/>
  <c r="AL4340" i="7"/>
  <c r="AM4340" i="7"/>
  <c r="AP4340" i="7"/>
  <c r="AR4340" i="7"/>
  <c r="AT4340" i="7"/>
  <c r="AU4340" i="7"/>
  <c r="AV4340" i="7"/>
  <c r="AW4340" i="7"/>
  <c r="AX4340" i="7" s="1"/>
  <c r="AY4340" i="7"/>
  <c r="A4341" i="7"/>
  <c r="E4341" i="7"/>
  <c r="F4341" i="7"/>
  <c r="H4341" i="7"/>
  <c r="I4341" i="7"/>
  <c r="J4341" i="7"/>
  <c r="L4341" i="7"/>
  <c r="M4341" i="7"/>
  <c r="O4341" i="7"/>
  <c r="P4341" i="7"/>
  <c r="Q4341" i="7"/>
  <c r="S4341" i="7"/>
  <c r="T4341" i="7"/>
  <c r="AA4341" i="7"/>
  <c r="AB4341" i="7"/>
  <c r="AD4341" i="7"/>
  <c r="AE4341" i="7"/>
  <c r="AL4341" i="7"/>
  <c r="AM4341" i="7"/>
  <c r="AP4341" i="7"/>
  <c r="AR4341" i="7"/>
  <c r="AT4341" i="7"/>
  <c r="AU4341" i="7"/>
  <c r="AV4341" i="7"/>
  <c r="AW4341" i="7"/>
  <c r="AX4341" i="7" s="1"/>
  <c r="AY4341" i="7"/>
  <c r="A4342" i="7"/>
  <c r="E4342" i="7"/>
  <c r="F4342" i="7"/>
  <c r="H4342" i="7"/>
  <c r="I4342" i="7"/>
  <c r="J4342" i="7"/>
  <c r="L4342" i="7"/>
  <c r="M4342" i="7"/>
  <c r="O4342" i="7"/>
  <c r="P4342" i="7"/>
  <c r="Q4342" i="7"/>
  <c r="S4342" i="7"/>
  <c r="T4342" i="7"/>
  <c r="AA4342" i="7"/>
  <c r="AB4342" i="7"/>
  <c r="AD4342" i="7"/>
  <c r="AE4342" i="7"/>
  <c r="AL4342" i="7"/>
  <c r="AM4342" i="7"/>
  <c r="AP4342" i="7"/>
  <c r="AR4342" i="7"/>
  <c r="AT4342" i="7"/>
  <c r="AU4342" i="7"/>
  <c r="AV4342" i="7"/>
  <c r="AW4342" i="7"/>
  <c r="AX4342" i="7"/>
  <c r="AY4342" i="7"/>
  <c r="A4343" i="7"/>
  <c r="E4343" i="7"/>
  <c r="F4343" i="7"/>
  <c r="H4343" i="7"/>
  <c r="I4343" i="7"/>
  <c r="J4343" i="7"/>
  <c r="L4343" i="7"/>
  <c r="M4343" i="7"/>
  <c r="O4343" i="7"/>
  <c r="P4343" i="7"/>
  <c r="Q4343" i="7"/>
  <c r="S4343" i="7"/>
  <c r="T4343" i="7"/>
  <c r="AA4343" i="7"/>
  <c r="AB4343" i="7"/>
  <c r="AD4343" i="7"/>
  <c r="AE4343" i="7"/>
  <c r="AL4343" i="7"/>
  <c r="AM4343" i="7"/>
  <c r="AP4343" i="7"/>
  <c r="AR4343" i="7"/>
  <c r="AT4343" i="7"/>
  <c r="AU4343" i="7"/>
  <c r="AV4343" i="7"/>
  <c r="AW4343" i="7"/>
  <c r="AX4343" i="7" s="1"/>
  <c r="AY4343" i="7"/>
  <c r="A4344" i="7"/>
  <c r="E4344" i="7"/>
  <c r="F4344" i="7"/>
  <c r="H4344" i="7"/>
  <c r="I4344" i="7"/>
  <c r="J4344" i="7"/>
  <c r="L4344" i="7"/>
  <c r="M4344" i="7"/>
  <c r="O4344" i="7"/>
  <c r="P4344" i="7"/>
  <c r="Q4344" i="7"/>
  <c r="S4344" i="7"/>
  <c r="T4344" i="7"/>
  <c r="AA4344" i="7"/>
  <c r="AB4344" i="7"/>
  <c r="AD4344" i="7"/>
  <c r="AE4344" i="7"/>
  <c r="AL4344" i="7"/>
  <c r="AM4344" i="7"/>
  <c r="AP4344" i="7"/>
  <c r="AR4344" i="7"/>
  <c r="AT4344" i="7"/>
  <c r="AU4344" i="7"/>
  <c r="AV4344" i="7"/>
  <c r="AW4344" i="7"/>
  <c r="AX4344" i="7" s="1"/>
  <c r="AY4344" i="7"/>
  <c r="A4345" i="7"/>
  <c r="E4345" i="7"/>
  <c r="F4345" i="7"/>
  <c r="H4345" i="7"/>
  <c r="I4345" i="7"/>
  <c r="J4345" i="7"/>
  <c r="L4345" i="7"/>
  <c r="M4345" i="7"/>
  <c r="O4345" i="7"/>
  <c r="P4345" i="7"/>
  <c r="Q4345" i="7"/>
  <c r="S4345" i="7"/>
  <c r="T4345" i="7"/>
  <c r="AA4345" i="7"/>
  <c r="AB4345" i="7"/>
  <c r="AD4345" i="7"/>
  <c r="AE4345" i="7"/>
  <c r="AL4345" i="7"/>
  <c r="AM4345" i="7"/>
  <c r="AP4345" i="7"/>
  <c r="AR4345" i="7"/>
  <c r="AT4345" i="7"/>
  <c r="AU4345" i="7"/>
  <c r="AV4345" i="7"/>
  <c r="AW4345" i="7"/>
  <c r="AX4345" i="7" s="1"/>
  <c r="AY4345" i="7"/>
  <c r="A4346" i="7"/>
  <c r="E4346" i="7"/>
  <c r="F4346" i="7"/>
  <c r="H4346" i="7"/>
  <c r="I4346" i="7"/>
  <c r="J4346" i="7"/>
  <c r="L4346" i="7"/>
  <c r="M4346" i="7"/>
  <c r="O4346" i="7"/>
  <c r="P4346" i="7"/>
  <c r="Q4346" i="7"/>
  <c r="S4346" i="7"/>
  <c r="T4346" i="7"/>
  <c r="AA4346" i="7"/>
  <c r="AB4346" i="7"/>
  <c r="AD4346" i="7"/>
  <c r="AE4346" i="7"/>
  <c r="AL4346" i="7"/>
  <c r="AM4346" i="7"/>
  <c r="AP4346" i="7"/>
  <c r="AR4346" i="7"/>
  <c r="AT4346" i="7"/>
  <c r="AU4346" i="7"/>
  <c r="AV4346" i="7"/>
  <c r="AW4346" i="7"/>
  <c r="AX4346" i="7" s="1"/>
  <c r="AY4346" i="7"/>
  <c r="A4347" i="7"/>
  <c r="E4347" i="7"/>
  <c r="F4347" i="7"/>
  <c r="H4347" i="7"/>
  <c r="I4347" i="7"/>
  <c r="J4347" i="7"/>
  <c r="L4347" i="7"/>
  <c r="M4347" i="7"/>
  <c r="O4347" i="7"/>
  <c r="P4347" i="7"/>
  <c r="Q4347" i="7"/>
  <c r="S4347" i="7"/>
  <c r="T4347" i="7"/>
  <c r="AA4347" i="7"/>
  <c r="AB4347" i="7"/>
  <c r="AD4347" i="7"/>
  <c r="AE4347" i="7"/>
  <c r="AL4347" i="7"/>
  <c r="AM4347" i="7"/>
  <c r="AP4347" i="7"/>
  <c r="AR4347" i="7"/>
  <c r="AT4347" i="7"/>
  <c r="AU4347" i="7"/>
  <c r="AV4347" i="7"/>
  <c r="AW4347" i="7"/>
  <c r="AX4347" i="7" s="1"/>
  <c r="AY4347" i="7"/>
  <c r="A4348" i="7"/>
  <c r="E4348" i="7"/>
  <c r="F4348" i="7"/>
  <c r="H4348" i="7"/>
  <c r="I4348" i="7"/>
  <c r="J4348" i="7"/>
  <c r="L4348" i="7"/>
  <c r="M4348" i="7"/>
  <c r="O4348" i="7"/>
  <c r="P4348" i="7"/>
  <c r="Q4348" i="7"/>
  <c r="S4348" i="7"/>
  <c r="T4348" i="7"/>
  <c r="AA4348" i="7"/>
  <c r="AB4348" i="7"/>
  <c r="AD4348" i="7"/>
  <c r="AE4348" i="7"/>
  <c r="AL4348" i="7"/>
  <c r="AM4348" i="7"/>
  <c r="AP4348" i="7"/>
  <c r="AR4348" i="7"/>
  <c r="AT4348" i="7"/>
  <c r="AU4348" i="7"/>
  <c r="AV4348" i="7"/>
  <c r="AW4348" i="7"/>
  <c r="AX4348" i="7" s="1"/>
  <c r="AY4348" i="7"/>
  <c r="A4349" i="7"/>
  <c r="E4349" i="7"/>
  <c r="F4349" i="7"/>
  <c r="H4349" i="7"/>
  <c r="I4349" i="7"/>
  <c r="J4349" i="7"/>
  <c r="L4349" i="7"/>
  <c r="M4349" i="7"/>
  <c r="O4349" i="7"/>
  <c r="P4349" i="7"/>
  <c r="Q4349" i="7"/>
  <c r="S4349" i="7"/>
  <c r="T4349" i="7"/>
  <c r="AA4349" i="7"/>
  <c r="AB4349" i="7"/>
  <c r="AD4349" i="7"/>
  <c r="AE4349" i="7"/>
  <c r="AL4349" i="7"/>
  <c r="AM4349" i="7"/>
  <c r="AP4349" i="7"/>
  <c r="AR4349" i="7"/>
  <c r="AT4349" i="7"/>
  <c r="AU4349" i="7"/>
  <c r="AV4349" i="7"/>
  <c r="AW4349" i="7"/>
  <c r="AX4349" i="7" s="1"/>
  <c r="AY4349" i="7"/>
  <c r="A4350" i="7"/>
  <c r="E4350" i="7"/>
  <c r="F4350" i="7"/>
  <c r="H4350" i="7"/>
  <c r="I4350" i="7"/>
  <c r="J4350" i="7"/>
  <c r="L4350" i="7"/>
  <c r="M4350" i="7"/>
  <c r="O4350" i="7"/>
  <c r="P4350" i="7"/>
  <c r="Q4350" i="7"/>
  <c r="S4350" i="7"/>
  <c r="T4350" i="7"/>
  <c r="AA4350" i="7"/>
  <c r="AB4350" i="7"/>
  <c r="AD4350" i="7"/>
  <c r="AE4350" i="7"/>
  <c r="AL4350" i="7"/>
  <c r="AM4350" i="7"/>
  <c r="AP4350" i="7"/>
  <c r="AR4350" i="7"/>
  <c r="AT4350" i="7"/>
  <c r="AU4350" i="7"/>
  <c r="AV4350" i="7"/>
  <c r="AW4350" i="7"/>
  <c r="AX4350" i="7" s="1"/>
  <c r="AY4350" i="7"/>
  <c r="A4351" i="7"/>
  <c r="E4351" i="7"/>
  <c r="F4351" i="7"/>
  <c r="H4351" i="7"/>
  <c r="I4351" i="7"/>
  <c r="J4351" i="7"/>
  <c r="L4351" i="7"/>
  <c r="M4351" i="7"/>
  <c r="O4351" i="7"/>
  <c r="P4351" i="7"/>
  <c r="Q4351" i="7"/>
  <c r="S4351" i="7"/>
  <c r="T4351" i="7"/>
  <c r="AA4351" i="7"/>
  <c r="AB4351" i="7"/>
  <c r="AD4351" i="7"/>
  <c r="AE4351" i="7"/>
  <c r="AL4351" i="7"/>
  <c r="AM4351" i="7"/>
  <c r="AP4351" i="7"/>
  <c r="AR4351" i="7"/>
  <c r="AT4351" i="7"/>
  <c r="AU4351" i="7"/>
  <c r="AV4351" i="7"/>
  <c r="AW4351" i="7"/>
  <c r="AX4351" i="7" s="1"/>
  <c r="AY4351" i="7"/>
  <c r="A4352" i="7"/>
  <c r="E4352" i="7"/>
  <c r="F4352" i="7"/>
  <c r="H4352" i="7"/>
  <c r="I4352" i="7"/>
  <c r="J4352" i="7"/>
  <c r="L4352" i="7"/>
  <c r="M4352" i="7"/>
  <c r="O4352" i="7"/>
  <c r="P4352" i="7"/>
  <c r="Q4352" i="7"/>
  <c r="S4352" i="7"/>
  <c r="T4352" i="7"/>
  <c r="AA4352" i="7"/>
  <c r="AB4352" i="7"/>
  <c r="AD4352" i="7"/>
  <c r="AE4352" i="7"/>
  <c r="AL4352" i="7"/>
  <c r="AM4352" i="7"/>
  <c r="AP4352" i="7"/>
  <c r="AR4352" i="7"/>
  <c r="AT4352" i="7"/>
  <c r="AU4352" i="7"/>
  <c r="AV4352" i="7"/>
  <c r="AW4352" i="7"/>
  <c r="AX4352" i="7" s="1"/>
  <c r="AY4352" i="7"/>
  <c r="A4353" i="7"/>
  <c r="E4353" i="7"/>
  <c r="F4353" i="7"/>
  <c r="H4353" i="7"/>
  <c r="I4353" i="7"/>
  <c r="J4353" i="7"/>
  <c r="L4353" i="7"/>
  <c r="M4353" i="7"/>
  <c r="O4353" i="7"/>
  <c r="P4353" i="7"/>
  <c r="Q4353" i="7"/>
  <c r="S4353" i="7"/>
  <c r="T4353" i="7"/>
  <c r="AA4353" i="7"/>
  <c r="AB4353" i="7"/>
  <c r="AD4353" i="7"/>
  <c r="AE4353" i="7"/>
  <c r="AL4353" i="7"/>
  <c r="AM4353" i="7"/>
  <c r="AP4353" i="7"/>
  <c r="AR4353" i="7"/>
  <c r="AT4353" i="7"/>
  <c r="AU4353" i="7"/>
  <c r="AV4353" i="7"/>
  <c r="AW4353" i="7"/>
  <c r="AX4353" i="7" s="1"/>
  <c r="AY4353" i="7"/>
  <c r="A4354" i="7"/>
  <c r="E4354" i="7"/>
  <c r="F4354" i="7"/>
  <c r="H4354" i="7"/>
  <c r="I4354" i="7"/>
  <c r="J4354" i="7"/>
  <c r="L4354" i="7"/>
  <c r="M4354" i="7"/>
  <c r="O4354" i="7"/>
  <c r="P4354" i="7"/>
  <c r="Q4354" i="7"/>
  <c r="S4354" i="7"/>
  <c r="T4354" i="7"/>
  <c r="AA4354" i="7"/>
  <c r="AB4354" i="7"/>
  <c r="AD4354" i="7"/>
  <c r="AE4354" i="7"/>
  <c r="AL4354" i="7"/>
  <c r="AM4354" i="7"/>
  <c r="AP4354" i="7"/>
  <c r="AR4354" i="7"/>
  <c r="AT4354" i="7"/>
  <c r="AU4354" i="7"/>
  <c r="AV4354" i="7"/>
  <c r="AW4354" i="7"/>
  <c r="AX4354" i="7" s="1"/>
  <c r="AY4354" i="7"/>
  <c r="A4355" i="7"/>
  <c r="E4355" i="7"/>
  <c r="F4355" i="7"/>
  <c r="H4355" i="7"/>
  <c r="I4355" i="7"/>
  <c r="J4355" i="7"/>
  <c r="L4355" i="7"/>
  <c r="M4355" i="7"/>
  <c r="O4355" i="7"/>
  <c r="P4355" i="7"/>
  <c r="Q4355" i="7"/>
  <c r="S4355" i="7"/>
  <c r="T4355" i="7"/>
  <c r="AA4355" i="7"/>
  <c r="AB4355" i="7"/>
  <c r="AD4355" i="7"/>
  <c r="AE4355" i="7"/>
  <c r="AL4355" i="7"/>
  <c r="AM4355" i="7"/>
  <c r="AP4355" i="7"/>
  <c r="AR4355" i="7"/>
  <c r="AT4355" i="7"/>
  <c r="AU4355" i="7"/>
  <c r="AV4355" i="7"/>
  <c r="AW4355" i="7"/>
  <c r="AX4355" i="7" s="1"/>
  <c r="AY4355" i="7"/>
  <c r="A4356" i="7"/>
  <c r="E4356" i="7"/>
  <c r="F4356" i="7"/>
  <c r="H4356" i="7"/>
  <c r="I4356" i="7"/>
  <c r="J4356" i="7"/>
  <c r="L4356" i="7"/>
  <c r="M4356" i="7"/>
  <c r="O4356" i="7"/>
  <c r="P4356" i="7"/>
  <c r="Q4356" i="7"/>
  <c r="S4356" i="7"/>
  <c r="T4356" i="7"/>
  <c r="AA4356" i="7"/>
  <c r="AB4356" i="7"/>
  <c r="AD4356" i="7"/>
  <c r="AE4356" i="7"/>
  <c r="AL4356" i="7"/>
  <c r="AM4356" i="7"/>
  <c r="AP4356" i="7"/>
  <c r="AR4356" i="7"/>
  <c r="AT4356" i="7"/>
  <c r="AU4356" i="7"/>
  <c r="AV4356" i="7"/>
  <c r="AW4356" i="7"/>
  <c r="AX4356" i="7" s="1"/>
  <c r="AY4356" i="7"/>
  <c r="A4357" i="7"/>
  <c r="E4357" i="7"/>
  <c r="F4357" i="7"/>
  <c r="H4357" i="7"/>
  <c r="I4357" i="7"/>
  <c r="J4357" i="7"/>
  <c r="L4357" i="7"/>
  <c r="M4357" i="7"/>
  <c r="O4357" i="7"/>
  <c r="P4357" i="7"/>
  <c r="Q4357" i="7"/>
  <c r="S4357" i="7"/>
  <c r="T4357" i="7"/>
  <c r="AA4357" i="7"/>
  <c r="AB4357" i="7"/>
  <c r="AD4357" i="7"/>
  <c r="AE4357" i="7"/>
  <c r="AL4357" i="7"/>
  <c r="AM4357" i="7"/>
  <c r="AP4357" i="7"/>
  <c r="AR4357" i="7"/>
  <c r="AT4357" i="7"/>
  <c r="AU4357" i="7"/>
  <c r="AV4357" i="7"/>
  <c r="AW4357" i="7"/>
  <c r="AX4357" i="7" s="1"/>
  <c r="AY4357" i="7"/>
  <c r="A4358" i="7"/>
  <c r="E4358" i="7"/>
  <c r="F4358" i="7"/>
  <c r="H4358" i="7"/>
  <c r="I4358" i="7"/>
  <c r="J4358" i="7"/>
  <c r="L4358" i="7"/>
  <c r="M4358" i="7"/>
  <c r="O4358" i="7"/>
  <c r="P4358" i="7"/>
  <c r="Q4358" i="7"/>
  <c r="S4358" i="7"/>
  <c r="T4358" i="7"/>
  <c r="AA4358" i="7"/>
  <c r="AB4358" i="7"/>
  <c r="AD4358" i="7"/>
  <c r="AE4358" i="7"/>
  <c r="AL4358" i="7"/>
  <c r="AM4358" i="7"/>
  <c r="AP4358" i="7"/>
  <c r="AR4358" i="7"/>
  <c r="AT4358" i="7"/>
  <c r="AU4358" i="7"/>
  <c r="AV4358" i="7"/>
  <c r="AW4358" i="7"/>
  <c r="AX4358" i="7" s="1"/>
  <c r="AY4358" i="7"/>
  <c r="A4359" i="7"/>
  <c r="E4359" i="7"/>
  <c r="F4359" i="7"/>
  <c r="H4359" i="7"/>
  <c r="I4359" i="7"/>
  <c r="J4359" i="7"/>
  <c r="L4359" i="7"/>
  <c r="M4359" i="7"/>
  <c r="O4359" i="7"/>
  <c r="P4359" i="7"/>
  <c r="Q4359" i="7"/>
  <c r="S4359" i="7"/>
  <c r="T4359" i="7"/>
  <c r="AA4359" i="7"/>
  <c r="AB4359" i="7"/>
  <c r="AD4359" i="7"/>
  <c r="AE4359" i="7"/>
  <c r="AL4359" i="7"/>
  <c r="AM4359" i="7"/>
  <c r="AP4359" i="7"/>
  <c r="AR4359" i="7"/>
  <c r="AT4359" i="7"/>
  <c r="AU4359" i="7"/>
  <c r="AV4359" i="7"/>
  <c r="AW4359" i="7"/>
  <c r="AX4359" i="7" s="1"/>
  <c r="AY4359" i="7"/>
  <c r="A4360" i="7"/>
  <c r="E4360" i="7"/>
  <c r="F4360" i="7"/>
  <c r="H4360" i="7"/>
  <c r="I4360" i="7"/>
  <c r="J4360" i="7"/>
  <c r="L4360" i="7"/>
  <c r="M4360" i="7"/>
  <c r="O4360" i="7"/>
  <c r="P4360" i="7"/>
  <c r="Q4360" i="7"/>
  <c r="S4360" i="7"/>
  <c r="T4360" i="7"/>
  <c r="AA4360" i="7"/>
  <c r="AB4360" i="7"/>
  <c r="AD4360" i="7"/>
  <c r="AE4360" i="7"/>
  <c r="AL4360" i="7"/>
  <c r="AM4360" i="7"/>
  <c r="AP4360" i="7"/>
  <c r="AR4360" i="7"/>
  <c r="AT4360" i="7"/>
  <c r="AU4360" i="7"/>
  <c r="AV4360" i="7"/>
  <c r="AW4360" i="7"/>
  <c r="AX4360" i="7" s="1"/>
  <c r="AY4360" i="7"/>
  <c r="A4361" i="7"/>
  <c r="E4361" i="7"/>
  <c r="F4361" i="7"/>
  <c r="H4361" i="7"/>
  <c r="I4361" i="7"/>
  <c r="J4361" i="7"/>
  <c r="L4361" i="7"/>
  <c r="M4361" i="7"/>
  <c r="O4361" i="7"/>
  <c r="P4361" i="7"/>
  <c r="Q4361" i="7"/>
  <c r="S4361" i="7"/>
  <c r="T4361" i="7"/>
  <c r="AA4361" i="7"/>
  <c r="AB4361" i="7"/>
  <c r="AD4361" i="7"/>
  <c r="AE4361" i="7"/>
  <c r="AL4361" i="7"/>
  <c r="AM4361" i="7"/>
  <c r="AP4361" i="7"/>
  <c r="AR4361" i="7"/>
  <c r="AT4361" i="7"/>
  <c r="AU4361" i="7"/>
  <c r="AV4361" i="7"/>
  <c r="AW4361" i="7"/>
  <c r="AX4361" i="7" s="1"/>
  <c r="AY4361" i="7"/>
  <c r="A4362" i="7"/>
  <c r="E4362" i="7"/>
  <c r="F4362" i="7"/>
  <c r="H4362" i="7"/>
  <c r="I4362" i="7"/>
  <c r="J4362" i="7"/>
  <c r="L4362" i="7"/>
  <c r="M4362" i="7"/>
  <c r="O4362" i="7"/>
  <c r="P4362" i="7"/>
  <c r="Q4362" i="7"/>
  <c r="S4362" i="7"/>
  <c r="T4362" i="7"/>
  <c r="AA4362" i="7"/>
  <c r="AB4362" i="7"/>
  <c r="AD4362" i="7"/>
  <c r="AE4362" i="7"/>
  <c r="AL4362" i="7"/>
  <c r="AM4362" i="7"/>
  <c r="AP4362" i="7"/>
  <c r="AR4362" i="7"/>
  <c r="AT4362" i="7"/>
  <c r="AU4362" i="7"/>
  <c r="AV4362" i="7"/>
  <c r="AW4362" i="7"/>
  <c r="AX4362" i="7" s="1"/>
  <c r="AY4362" i="7"/>
  <c r="A4363" i="7"/>
  <c r="E4363" i="7"/>
  <c r="F4363" i="7"/>
  <c r="H4363" i="7"/>
  <c r="I4363" i="7"/>
  <c r="J4363" i="7"/>
  <c r="L4363" i="7"/>
  <c r="M4363" i="7"/>
  <c r="O4363" i="7"/>
  <c r="P4363" i="7"/>
  <c r="Q4363" i="7"/>
  <c r="S4363" i="7"/>
  <c r="T4363" i="7"/>
  <c r="AA4363" i="7"/>
  <c r="AB4363" i="7"/>
  <c r="AD4363" i="7"/>
  <c r="AE4363" i="7"/>
  <c r="AL4363" i="7"/>
  <c r="AM4363" i="7"/>
  <c r="AP4363" i="7"/>
  <c r="AR4363" i="7"/>
  <c r="AT4363" i="7"/>
  <c r="AU4363" i="7"/>
  <c r="AV4363" i="7"/>
  <c r="AW4363" i="7"/>
  <c r="AX4363" i="7" s="1"/>
  <c r="AY4363" i="7"/>
  <c r="A4364" i="7"/>
  <c r="E4364" i="7"/>
  <c r="F4364" i="7"/>
  <c r="H4364" i="7"/>
  <c r="I4364" i="7"/>
  <c r="J4364" i="7"/>
  <c r="L4364" i="7"/>
  <c r="M4364" i="7"/>
  <c r="O4364" i="7"/>
  <c r="P4364" i="7"/>
  <c r="Q4364" i="7"/>
  <c r="S4364" i="7"/>
  <c r="T4364" i="7"/>
  <c r="AA4364" i="7"/>
  <c r="AB4364" i="7"/>
  <c r="AD4364" i="7"/>
  <c r="AE4364" i="7"/>
  <c r="AL4364" i="7"/>
  <c r="AM4364" i="7"/>
  <c r="AP4364" i="7"/>
  <c r="AR4364" i="7"/>
  <c r="AT4364" i="7"/>
  <c r="AU4364" i="7"/>
  <c r="AV4364" i="7"/>
  <c r="AW4364" i="7"/>
  <c r="AX4364" i="7" s="1"/>
  <c r="AY4364" i="7"/>
  <c r="A4365" i="7"/>
  <c r="E4365" i="7"/>
  <c r="F4365" i="7"/>
  <c r="H4365" i="7"/>
  <c r="I4365" i="7"/>
  <c r="J4365" i="7"/>
  <c r="L4365" i="7"/>
  <c r="M4365" i="7"/>
  <c r="O4365" i="7"/>
  <c r="P4365" i="7"/>
  <c r="Q4365" i="7"/>
  <c r="S4365" i="7"/>
  <c r="T4365" i="7"/>
  <c r="AA4365" i="7"/>
  <c r="AB4365" i="7"/>
  <c r="AD4365" i="7"/>
  <c r="AE4365" i="7"/>
  <c r="AL4365" i="7"/>
  <c r="AM4365" i="7"/>
  <c r="AP4365" i="7"/>
  <c r="AR4365" i="7"/>
  <c r="AT4365" i="7"/>
  <c r="AU4365" i="7"/>
  <c r="AV4365" i="7"/>
  <c r="AW4365" i="7"/>
  <c r="AX4365" i="7" s="1"/>
  <c r="AY4365" i="7"/>
  <c r="A4366" i="7"/>
  <c r="E4366" i="7"/>
  <c r="F4366" i="7"/>
  <c r="H4366" i="7"/>
  <c r="I4366" i="7"/>
  <c r="J4366" i="7"/>
  <c r="L4366" i="7"/>
  <c r="M4366" i="7"/>
  <c r="O4366" i="7"/>
  <c r="P4366" i="7"/>
  <c r="Q4366" i="7"/>
  <c r="S4366" i="7"/>
  <c r="T4366" i="7"/>
  <c r="AA4366" i="7"/>
  <c r="AB4366" i="7"/>
  <c r="AD4366" i="7"/>
  <c r="AE4366" i="7"/>
  <c r="AL4366" i="7"/>
  <c r="AM4366" i="7"/>
  <c r="AP4366" i="7"/>
  <c r="AR4366" i="7"/>
  <c r="AT4366" i="7"/>
  <c r="AU4366" i="7"/>
  <c r="AV4366" i="7"/>
  <c r="AW4366" i="7"/>
  <c r="AX4366" i="7" s="1"/>
  <c r="AY4366" i="7"/>
  <c r="A4367" i="7"/>
  <c r="E4367" i="7"/>
  <c r="F4367" i="7"/>
  <c r="H4367" i="7"/>
  <c r="I4367" i="7"/>
  <c r="J4367" i="7"/>
  <c r="L4367" i="7"/>
  <c r="M4367" i="7"/>
  <c r="O4367" i="7"/>
  <c r="P4367" i="7"/>
  <c r="Q4367" i="7"/>
  <c r="S4367" i="7"/>
  <c r="T4367" i="7"/>
  <c r="AA4367" i="7"/>
  <c r="AB4367" i="7"/>
  <c r="AD4367" i="7"/>
  <c r="AE4367" i="7"/>
  <c r="AL4367" i="7"/>
  <c r="AM4367" i="7"/>
  <c r="AP4367" i="7"/>
  <c r="AR4367" i="7"/>
  <c r="AT4367" i="7"/>
  <c r="AU4367" i="7"/>
  <c r="AV4367" i="7"/>
  <c r="AW4367" i="7"/>
  <c r="AX4367" i="7" s="1"/>
  <c r="AY4367" i="7"/>
  <c r="A4368" i="7"/>
  <c r="E4368" i="7"/>
  <c r="F4368" i="7"/>
  <c r="H4368" i="7"/>
  <c r="I4368" i="7"/>
  <c r="J4368" i="7"/>
  <c r="L4368" i="7"/>
  <c r="M4368" i="7"/>
  <c r="O4368" i="7"/>
  <c r="P4368" i="7"/>
  <c r="Q4368" i="7"/>
  <c r="S4368" i="7"/>
  <c r="T4368" i="7"/>
  <c r="AA4368" i="7"/>
  <c r="AB4368" i="7"/>
  <c r="AD4368" i="7"/>
  <c r="AE4368" i="7"/>
  <c r="AL4368" i="7"/>
  <c r="AM4368" i="7"/>
  <c r="AP4368" i="7"/>
  <c r="AR4368" i="7"/>
  <c r="AT4368" i="7"/>
  <c r="AU4368" i="7"/>
  <c r="AV4368" i="7"/>
  <c r="AW4368" i="7"/>
  <c r="AX4368" i="7" s="1"/>
  <c r="AY4368" i="7"/>
  <c r="A4369" i="7"/>
  <c r="E4369" i="7"/>
  <c r="F4369" i="7"/>
  <c r="H4369" i="7"/>
  <c r="I4369" i="7"/>
  <c r="J4369" i="7"/>
  <c r="L4369" i="7"/>
  <c r="M4369" i="7"/>
  <c r="O4369" i="7"/>
  <c r="P4369" i="7"/>
  <c r="Q4369" i="7"/>
  <c r="S4369" i="7"/>
  <c r="T4369" i="7"/>
  <c r="AA4369" i="7"/>
  <c r="AB4369" i="7"/>
  <c r="AD4369" i="7"/>
  <c r="AE4369" i="7"/>
  <c r="AL4369" i="7"/>
  <c r="AM4369" i="7"/>
  <c r="AP4369" i="7"/>
  <c r="AR4369" i="7"/>
  <c r="AT4369" i="7"/>
  <c r="AU4369" i="7"/>
  <c r="AV4369" i="7"/>
  <c r="AW4369" i="7"/>
  <c r="AX4369" i="7" s="1"/>
  <c r="AY4369" i="7"/>
  <c r="A4370" i="7"/>
  <c r="E4370" i="7"/>
  <c r="F4370" i="7"/>
  <c r="H4370" i="7"/>
  <c r="I4370" i="7"/>
  <c r="J4370" i="7"/>
  <c r="L4370" i="7"/>
  <c r="M4370" i="7"/>
  <c r="O4370" i="7"/>
  <c r="P4370" i="7"/>
  <c r="Q4370" i="7"/>
  <c r="S4370" i="7"/>
  <c r="T4370" i="7"/>
  <c r="AA4370" i="7"/>
  <c r="AB4370" i="7"/>
  <c r="AD4370" i="7"/>
  <c r="AE4370" i="7"/>
  <c r="AL4370" i="7"/>
  <c r="AM4370" i="7"/>
  <c r="AP4370" i="7"/>
  <c r="AR4370" i="7"/>
  <c r="AT4370" i="7"/>
  <c r="AU4370" i="7"/>
  <c r="AV4370" i="7"/>
  <c r="AW4370" i="7"/>
  <c r="AX4370" i="7" s="1"/>
  <c r="AY4370" i="7"/>
  <c r="A4371" i="7"/>
  <c r="E4371" i="7"/>
  <c r="F4371" i="7"/>
  <c r="H4371" i="7"/>
  <c r="I4371" i="7"/>
  <c r="J4371" i="7"/>
  <c r="L4371" i="7"/>
  <c r="M4371" i="7"/>
  <c r="O4371" i="7"/>
  <c r="P4371" i="7"/>
  <c r="Q4371" i="7"/>
  <c r="S4371" i="7"/>
  <c r="T4371" i="7"/>
  <c r="AA4371" i="7"/>
  <c r="AB4371" i="7"/>
  <c r="AD4371" i="7"/>
  <c r="AE4371" i="7"/>
  <c r="AL4371" i="7"/>
  <c r="AM4371" i="7"/>
  <c r="AP4371" i="7"/>
  <c r="AR4371" i="7"/>
  <c r="AT4371" i="7"/>
  <c r="AU4371" i="7"/>
  <c r="AV4371" i="7"/>
  <c r="AW4371" i="7"/>
  <c r="AX4371" i="7" s="1"/>
  <c r="AY4371" i="7"/>
  <c r="A4372" i="7"/>
  <c r="E4372" i="7"/>
  <c r="F4372" i="7"/>
  <c r="H4372" i="7"/>
  <c r="I4372" i="7"/>
  <c r="J4372" i="7"/>
  <c r="L4372" i="7"/>
  <c r="M4372" i="7"/>
  <c r="O4372" i="7"/>
  <c r="P4372" i="7"/>
  <c r="Q4372" i="7"/>
  <c r="S4372" i="7"/>
  <c r="T4372" i="7"/>
  <c r="AA4372" i="7"/>
  <c r="AB4372" i="7"/>
  <c r="AD4372" i="7"/>
  <c r="AE4372" i="7"/>
  <c r="AL4372" i="7"/>
  <c r="AM4372" i="7"/>
  <c r="AP4372" i="7"/>
  <c r="AR4372" i="7"/>
  <c r="AT4372" i="7"/>
  <c r="AU4372" i="7"/>
  <c r="AV4372" i="7"/>
  <c r="AW4372" i="7"/>
  <c r="AX4372" i="7" s="1"/>
  <c r="AY4372" i="7"/>
  <c r="A4373" i="7"/>
  <c r="E4373" i="7"/>
  <c r="F4373" i="7"/>
  <c r="H4373" i="7"/>
  <c r="I4373" i="7"/>
  <c r="J4373" i="7"/>
  <c r="L4373" i="7"/>
  <c r="M4373" i="7"/>
  <c r="O4373" i="7"/>
  <c r="P4373" i="7"/>
  <c r="Q4373" i="7"/>
  <c r="S4373" i="7"/>
  <c r="T4373" i="7"/>
  <c r="AA4373" i="7"/>
  <c r="AB4373" i="7"/>
  <c r="AD4373" i="7"/>
  <c r="AE4373" i="7"/>
  <c r="AL4373" i="7"/>
  <c r="AM4373" i="7"/>
  <c r="AP4373" i="7"/>
  <c r="AR4373" i="7"/>
  <c r="AT4373" i="7"/>
  <c r="AU4373" i="7"/>
  <c r="AV4373" i="7"/>
  <c r="AW4373" i="7"/>
  <c r="AX4373" i="7" s="1"/>
  <c r="AY4373" i="7"/>
  <c r="A4374" i="7"/>
  <c r="E4374" i="7"/>
  <c r="F4374" i="7"/>
  <c r="H4374" i="7"/>
  <c r="I4374" i="7"/>
  <c r="J4374" i="7"/>
  <c r="L4374" i="7"/>
  <c r="M4374" i="7"/>
  <c r="O4374" i="7"/>
  <c r="P4374" i="7"/>
  <c r="Q4374" i="7"/>
  <c r="S4374" i="7"/>
  <c r="T4374" i="7"/>
  <c r="AA4374" i="7"/>
  <c r="AB4374" i="7"/>
  <c r="AD4374" i="7"/>
  <c r="AE4374" i="7"/>
  <c r="AL4374" i="7"/>
  <c r="AM4374" i="7"/>
  <c r="AP4374" i="7"/>
  <c r="AR4374" i="7"/>
  <c r="AT4374" i="7"/>
  <c r="AU4374" i="7"/>
  <c r="AV4374" i="7"/>
  <c r="AW4374" i="7"/>
  <c r="AX4374" i="7" s="1"/>
  <c r="AY4374" i="7"/>
  <c r="A4375" i="7"/>
  <c r="E4375" i="7"/>
  <c r="F4375" i="7"/>
  <c r="H4375" i="7"/>
  <c r="I4375" i="7"/>
  <c r="J4375" i="7"/>
  <c r="L4375" i="7"/>
  <c r="M4375" i="7"/>
  <c r="O4375" i="7"/>
  <c r="P4375" i="7"/>
  <c r="Q4375" i="7"/>
  <c r="S4375" i="7"/>
  <c r="T4375" i="7"/>
  <c r="AA4375" i="7"/>
  <c r="AB4375" i="7"/>
  <c r="AD4375" i="7"/>
  <c r="AE4375" i="7"/>
  <c r="AL4375" i="7"/>
  <c r="AM4375" i="7"/>
  <c r="AP4375" i="7"/>
  <c r="AR4375" i="7"/>
  <c r="AT4375" i="7"/>
  <c r="AU4375" i="7"/>
  <c r="AV4375" i="7"/>
  <c r="AW4375" i="7"/>
  <c r="AX4375" i="7" s="1"/>
  <c r="AY4375" i="7"/>
  <c r="A4376" i="7"/>
  <c r="E4376" i="7"/>
  <c r="F4376" i="7"/>
  <c r="H4376" i="7"/>
  <c r="I4376" i="7"/>
  <c r="J4376" i="7"/>
  <c r="L4376" i="7"/>
  <c r="M4376" i="7"/>
  <c r="O4376" i="7"/>
  <c r="P4376" i="7"/>
  <c r="Q4376" i="7"/>
  <c r="S4376" i="7"/>
  <c r="T4376" i="7"/>
  <c r="AA4376" i="7"/>
  <c r="AB4376" i="7"/>
  <c r="AD4376" i="7"/>
  <c r="AE4376" i="7"/>
  <c r="AL4376" i="7"/>
  <c r="AM4376" i="7"/>
  <c r="AP4376" i="7"/>
  <c r="AR4376" i="7"/>
  <c r="AT4376" i="7"/>
  <c r="AU4376" i="7"/>
  <c r="AV4376" i="7"/>
  <c r="AW4376" i="7"/>
  <c r="AX4376" i="7" s="1"/>
  <c r="AY4376" i="7"/>
  <c r="A4377" i="7"/>
  <c r="E4377" i="7"/>
  <c r="F4377" i="7"/>
  <c r="H4377" i="7"/>
  <c r="I4377" i="7"/>
  <c r="J4377" i="7"/>
  <c r="L4377" i="7"/>
  <c r="M4377" i="7"/>
  <c r="O4377" i="7"/>
  <c r="P4377" i="7"/>
  <c r="Q4377" i="7"/>
  <c r="S4377" i="7"/>
  <c r="T4377" i="7"/>
  <c r="AA4377" i="7"/>
  <c r="AB4377" i="7"/>
  <c r="AD4377" i="7"/>
  <c r="AE4377" i="7"/>
  <c r="AL4377" i="7"/>
  <c r="AM4377" i="7"/>
  <c r="AP4377" i="7"/>
  <c r="AR4377" i="7"/>
  <c r="AT4377" i="7"/>
  <c r="AU4377" i="7"/>
  <c r="AV4377" i="7"/>
  <c r="AW4377" i="7"/>
  <c r="AX4377" i="7" s="1"/>
  <c r="AY4377" i="7"/>
  <c r="A4378" i="7"/>
  <c r="E4378" i="7"/>
  <c r="F4378" i="7"/>
  <c r="H4378" i="7"/>
  <c r="I4378" i="7"/>
  <c r="J4378" i="7"/>
  <c r="L4378" i="7"/>
  <c r="M4378" i="7"/>
  <c r="O4378" i="7"/>
  <c r="P4378" i="7"/>
  <c r="Q4378" i="7"/>
  <c r="S4378" i="7"/>
  <c r="T4378" i="7"/>
  <c r="AA4378" i="7"/>
  <c r="AB4378" i="7"/>
  <c r="AD4378" i="7"/>
  <c r="AE4378" i="7"/>
  <c r="AL4378" i="7"/>
  <c r="AM4378" i="7"/>
  <c r="AP4378" i="7"/>
  <c r="AR4378" i="7"/>
  <c r="AT4378" i="7"/>
  <c r="AU4378" i="7"/>
  <c r="AV4378" i="7"/>
  <c r="AW4378" i="7"/>
  <c r="AX4378" i="7" s="1"/>
  <c r="AY4378" i="7"/>
  <c r="A4379" i="7"/>
  <c r="E4379" i="7"/>
  <c r="F4379" i="7"/>
  <c r="H4379" i="7"/>
  <c r="I4379" i="7"/>
  <c r="J4379" i="7"/>
  <c r="L4379" i="7"/>
  <c r="M4379" i="7"/>
  <c r="O4379" i="7"/>
  <c r="P4379" i="7"/>
  <c r="Q4379" i="7"/>
  <c r="S4379" i="7"/>
  <c r="T4379" i="7"/>
  <c r="AA4379" i="7"/>
  <c r="AB4379" i="7"/>
  <c r="AD4379" i="7"/>
  <c r="AE4379" i="7"/>
  <c r="AL4379" i="7"/>
  <c r="AM4379" i="7"/>
  <c r="AP4379" i="7"/>
  <c r="AR4379" i="7"/>
  <c r="AT4379" i="7"/>
  <c r="AU4379" i="7"/>
  <c r="AV4379" i="7"/>
  <c r="AW4379" i="7"/>
  <c r="AX4379" i="7" s="1"/>
  <c r="AY4379" i="7"/>
  <c r="A4380" i="7"/>
  <c r="E4380" i="7"/>
  <c r="F4380" i="7"/>
  <c r="H4380" i="7"/>
  <c r="I4380" i="7"/>
  <c r="J4380" i="7"/>
  <c r="L4380" i="7"/>
  <c r="M4380" i="7"/>
  <c r="O4380" i="7"/>
  <c r="P4380" i="7"/>
  <c r="Q4380" i="7"/>
  <c r="S4380" i="7"/>
  <c r="T4380" i="7"/>
  <c r="AA4380" i="7"/>
  <c r="AB4380" i="7"/>
  <c r="AD4380" i="7"/>
  <c r="AE4380" i="7"/>
  <c r="AL4380" i="7"/>
  <c r="AM4380" i="7"/>
  <c r="AP4380" i="7"/>
  <c r="AR4380" i="7"/>
  <c r="AT4380" i="7"/>
  <c r="AU4380" i="7"/>
  <c r="AV4380" i="7"/>
  <c r="AW4380" i="7"/>
  <c r="AX4380" i="7" s="1"/>
  <c r="AY4380" i="7"/>
  <c r="A4381" i="7"/>
  <c r="E4381" i="7"/>
  <c r="F4381" i="7"/>
  <c r="H4381" i="7"/>
  <c r="I4381" i="7"/>
  <c r="J4381" i="7"/>
  <c r="L4381" i="7"/>
  <c r="M4381" i="7"/>
  <c r="O4381" i="7"/>
  <c r="P4381" i="7"/>
  <c r="Q4381" i="7"/>
  <c r="S4381" i="7"/>
  <c r="T4381" i="7"/>
  <c r="AA4381" i="7"/>
  <c r="AB4381" i="7"/>
  <c r="AD4381" i="7"/>
  <c r="AE4381" i="7"/>
  <c r="AL4381" i="7"/>
  <c r="AM4381" i="7"/>
  <c r="AP4381" i="7"/>
  <c r="AR4381" i="7"/>
  <c r="AT4381" i="7"/>
  <c r="AU4381" i="7"/>
  <c r="AV4381" i="7"/>
  <c r="AW4381" i="7"/>
  <c r="AX4381" i="7" s="1"/>
  <c r="AY4381" i="7"/>
  <c r="A4382" i="7"/>
  <c r="E4382" i="7"/>
  <c r="F4382" i="7"/>
  <c r="H4382" i="7"/>
  <c r="I4382" i="7"/>
  <c r="J4382" i="7"/>
  <c r="L4382" i="7"/>
  <c r="M4382" i="7"/>
  <c r="O4382" i="7"/>
  <c r="P4382" i="7"/>
  <c r="Q4382" i="7"/>
  <c r="S4382" i="7"/>
  <c r="T4382" i="7"/>
  <c r="AA4382" i="7"/>
  <c r="AB4382" i="7"/>
  <c r="AD4382" i="7"/>
  <c r="AE4382" i="7"/>
  <c r="AL4382" i="7"/>
  <c r="AM4382" i="7"/>
  <c r="AP4382" i="7"/>
  <c r="AR4382" i="7"/>
  <c r="AT4382" i="7"/>
  <c r="AU4382" i="7"/>
  <c r="AV4382" i="7"/>
  <c r="AW4382" i="7"/>
  <c r="AX4382" i="7" s="1"/>
  <c r="AY4382" i="7"/>
  <c r="A4383" i="7"/>
  <c r="E4383" i="7"/>
  <c r="F4383" i="7"/>
  <c r="H4383" i="7"/>
  <c r="I4383" i="7"/>
  <c r="J4383" i="7"/>
  <c r="L4383" i="7"/>
  <c r="M4383" i="7"/>
  <c r="O4383" i="7"/>
  <c r="P4383" i="7"/>
  <c r="Q4383" i="7"/>
  <c r="S4383" i="7"/>
  <c r="T4383" i="7"/>
  <c r="AA4383" i="7"/>
  <c r="AB4383" i="7"/>
  <c r="AD4383" i="7"/>
  <c r="AE4383" i="7"/>
  <c r="AL4383" i="7"/>
  <c r="AM4383" i="7"/>
  <c r="AP4383" i="7"/>
  <c r="AR4383" i="7"/>
  <c r="AT4383" i="7"/>
  <c r="AU4383" i="7"/>
  <c r="AV4383" i="7"/>
  <c r="AW4383" i="7"/>
  <c r="AX4383" i="7" s="1"/>
  <c r="AY4383" i="7"/>
  <c r="A4384" i="7"/>
  <c r="E4384" i="7"/>
  <c r="F4384" i="7"/>
  <c r="H4384" i="7"/>
  <c r="I4384" i="7"/>
  <c r="J4384" i="7"/>
  <c r="L4384" i="7"/>
  <c r="M4384" i="7"/>
  <c r="O4384" i="7"/>
  <c r="P4384" i="7"/>
  <c r="Q4384" i="7"/>
  <c r="S4384" i="7"/>
  <c r="T4384" i="7"/>
  <c r="AA4384" i="7"/>
  <c r="AB4384" i="7"/>
  <c r="AD4384" i="7"/>
  <c r="AE4384" i="7"/>
  <c r="AL4384" i="7"/>
  <c r="AM4384" i="7"/>
  <c r="AP4384" i="7"/>
  <c r="AR4384" i="7"/>
  <c r="AT4384" i="7"/>
  <c r="AU4384" i="7"/>
  <c r="AV4384" i="7"/>
  <c r="AW4384" i="7"/>
  <c r="AX4384" i="7" s="1"/>
  <c r="AY4384" i="7"/>
  <c r="A4385" i="7"/>
  <c r="E4385" i="7"/>
  <c r="F4385" i="7"/>
  <c r="H4385" i="7"/>
  <c r="I4385" i="7"/>
  <c r="J4385" i="7"/>
  <c r="L4385" i="7"/>
  <c r="M4385" i="7"/>
  <c r="O4385" i="7"/>
  <c r="P4385" i="7"/>
  <c r="Q4385" i="7"/>
  <c r="S4385" i="7"/>
  <c r="T4385" i="7"/>
  <c r="AA4385" i="7"/>
  <c r="AB4385" i="7"/>
  <c r="AD4385" i="7"/>
  <c r="AE4385" i="7"/>
  <c r="AL4385" i="7"/>
  <c r="AM4385" i="7"/>
  <c r="AP4385" i="7"/>
  <c r="AR4385" i="7"/>
  <c r="AT4385" i="7"/>
  <c r="AU4385" i="7"/>
  <c r="AV4385" i="7"/>
  <c r="AW4385" i="7"/>
  <c r="AX4385" i="7" s="1"/>
  <c r="AY4385" i="7"/>
  <c r="A4386" i="7"/>
  <c r="E4386" i="7"/>
  <c r="F4386" i="7"/>
  <c r="H4386" i="7"/>
  <c r="I4386" i="7"/>
  <c r="J4386" i="7"/>
  <c r="L4386" i="7"/>
  <c r="M4386" i="7"/>
  <c r="O4386" i="7"/>
  <c r="P4386" i="7"/>
  <c r="Q4386" i="7"/>
  <c r="S4386" i="7"/>
  <c r="T4386" i="7"/>
  <c r="AA4386" i="7"/>
  <c r="AB4386" i="7"/>
  <c r="AD4386" i="7"/>
  <c r="AE4386" i="7"/>
  <c r="AL4386" i="7"/>
  <c r="AM4386" i="7"/>
  <c r="AP4386" i="7"/>
  <c r="AR4386" i="7"/>
  <c r="AT4386" i="7"/>
  <c r="AU4386" i="7"/>
  <c r="AV4386" i="7"/>
  <c r="AW4386" i="7"/>
  <c r="AX4386" i="7" s="1"/>
  <c r="AY4386" i="7"/>
  <c r="A4387" i="7"/>
  <c r="E4387" i="7"/>
  <c r="F4387" i="7"/>
  <c r="H4387" i="7"/>
  <c r="I4387" i="7"/>
  <c r="J4387" i="7"/>
  <c r="L4387" i="7"/>
  <c r="M4387" i="7"/>
  <c r="O4387" i="7"/>
  <c r="P4387" i="7"/>
  <c r="Q4387" i="7"/>
  <c r="S4387" i="7"/>
  <c r="T4387" i="7"/>
  <c r="AA4387" i="7"/>
  <c r="AB4387" i="7"/>
  <c r="AD4387" i="7"/>
  <c r="AE4387" i="7"/>
  <c r="AL4387" i="7"/>
  <c r="AM4387" i="7"/>
  <c r="AP4387" i="7"/>
  <c r="AR4387" i="7"/>
  <c r="AT4387" i="7"/>
  <c r="AU4387" i="7"/>
  <c r="AV4387" i="7"/>
  <c r="AW4387" i="7"/>
  <c r="AX4387" i="7" s="1"/>
  <c r="AY4387" i="7"/>
  <c r="A4388" i="7"/>
  <c r="E4388" i="7"/>
  <c r="F4388" i="7"/>
  <c r="H4388" i="7"/>
  <c r="I4388" i="7"/>
  <c r="J4388" i="7"/>
  <c r="L4388" i="7"/>
  <c r="M4388" i="7"/>
  <c r="O4388" i="7"/>
  <c r="P4388" i="7"/>
  <c r="Q4388" i="7"/>
  <c r="S4388" i="7"/>
  <c r="T4388" i="7"/>
  <c r="AA4388" i="7"/>
  <c r="AB4388" i="7"/>
  <c r="AD4388" i="7"/>
  <c r="AE4388" i="7"/>
  <c r="AL4388" i="7"/>
  <c r="AM4388" i="7"/>
  <c r="AP4388" i="7"/>
  <c r="AR4388" i="7"/>
  <c r="AT4388" i="7"/>
  <c r="AU4388" i="7"/>
  <c r="AV4388" i="7"/>
  <c r="AW4388" i="7"/>
  <c r="AX4388" i="7" s="1"/>
  <c r="AY4388" i="7"/>
  <c r="A4389" i="7"/>
  <c r="E4389" i="7"/>
  <c r="F4389" i="7"/>
  <c r="H4389" i="7"/>
  <c r="I4389" i="7"/>
  <c r="J4389" i="7"/>
  <c r="L4389" i="7"/>
  <c r="M4389" i="7"/>
  <c r="O4389" i="7"/>
  <c r="P4389" i="7"/>
  <c r="Q4389" i="7"/>
  <c r="S4389" i="7"/>
  <c r="T4389" i="7"/>
  <c r="AA4389" i="7"/>
  <c r="AB4389" i="7"/>
  <c r="AD4389" i="7"/>
  <c r="AE4389" i="7"/>
  <c r="AL4389" i="7"/>
  <c r="AM4389" i="7"/>
  <c r="AP4389" i="7"/>
  <c r="AR4389" i="7"/>
  <c r="AT4389" i="7"/>
  <c r="AU4389" i="7"/>
  <c r="AV4389" i="7"/>
  <c r="AW4389" i="7"/>
  <c r="AX4389" i="7" s="1"/>
  <c r="AY4389" i="7"/>
  <c r="A4390" i="7"/>
  <c r="E4390" i="7"/>
  <c r="F4390" i="7"/>
  <c r="H4390" i="7"/>
  <c r="I4390" i="7"/>
  <c r="J4390" i="7"/>
  <c r="L4390" i="7"/>
  <c r="M4390" i="7"/>
  <c r="O4390" i="7"/>
  <c r="P4390" i="7"/>
  <c r="Q4390" i="7"/>
  <c r="S4390" i="7"/>
  <c r="T4390" i="7"/>
  <c r="AA4390" i="7"/>
  <c r="AB4390" i="7"/>
  <c r="AD4390" i="7"/>
  <c r="AE4390" i="7"/>
  <c r="AL4390" i="7"/>
  <c r="AM4390" i="7"/>
  <c r="AP4390" i="7"/>
  <c r="AR4390" i="7"/>
  <c r="AT4390" i="7"/>
  <c r="AU4390" i="7"/>
  <c r="AV4390" i="7"/>
  <c r="AW4390" i="7"/>
  <c r="AX4390" i="7" s="1"/>
  <c r="AY4390" i="7"/>
  <c r="A4391" i="7"/>
  <c r="E4391" i="7"/>
  <c r="F4391" i="7"/>
  <c r="H4391" i="7"/>
  <c r="I4391" i="7"/>
  <c r="J4391" i="7"/>
  <c r="L4391" i="7"/>
  <c r="M4391" i="7"/>
  <c r="O4391" i="7"/>
  <c r="P4391" i="7"/>
  <c r="Q4391" i="7"/>
  <c r="S4391" i="7"/>
  <c r="T4391" i="7"/>
  <c r="AA4391" i="7"/>
  <c r="AB4391" i="7"/>
  <c r="AD4391" i="7"/>
  <c r="AE4391" i="7"/>
  <c r="AL4391" i="7"/>
  <c r="AM4391" i="7"/>
  <c r="AP4391" i="7"/>
  <c r="AR4391" i="7"/>
  <c r="AT4391" i="7"/>
  <c r="AU4391" i="7"/>
  <c r="AV4391" i="7"/>
  <c r="AW4391" i="7"/>
  <c r="AX4391" i="7" s="1"/>
  <c r="AY4391" i="7"/>
  <c r="A4392" i="7"/>
  <c r="E4392" i="7"/>
  <c r="F4392" i="7"/>
  <c r="H4392" i="7"/>
  <c r="I4392" i="7"/>
  <c r="J4392" i="7"/>
  <c r="L4392" i="7"/>
  <c r="M4392" i="7"/>
  <c r="O4392" i="7"/>
  <c r="P4392" i="7"/>
  <c r="Q4392" i="7"/>
  <c r="S4392" i="7"/>
  <c r="T4392" i="7"/>
  <c r="AA4392" i="7"/>
  <c r="AB4392" i="7"/>
  <c r="AD4392" i="7"/>
  <c r="AE4392" i="7"/>
  <c r="AL4392" i="7"/>
  <c r="AM4392" i="7"/>
  <c r="AP4392" i="7"/>
  <c r="AR4392" i="7"/>
  <c r="AT4392" i="7"/>
  <c r="AU4392" i="7"/>
  <c r="AV4392" i="7"/>
  <c r="AW4392" i="7"/>
  <c r="AX4392" i="7" s="1"/>
  <c r="AY4392" i="7"/>
  <c r="A4393" i="7"/>
  <c r="E4393" i="7"/>
  <c r="F4393" i="7"/>
  <c r="H4393" i="7"/>
  <c r="I4393" i="7"/>
  <c r="J4393" i="7"/>
  <c r="L4393" i="7"/>
  <c r="M4393" i="7"/>
  <c r="O4393" i="7"/>
  <c r="P4393" i="7"/>
  <c r="Q4393" i="7"/>
  <c r="S4393" i="7"/>
  <c r="T4393" i="7"/>
  <c r="AA4393" i="7"/>
  <c r="AB4393" i="7"/>
  <c r="AD4393" i="7"/>
  <c r="AE4393" i="7"/>
  <c r="AL4393" i="7"/>
  <c r="AM4393" i="7"/>
  <c r="AP4393" i="7"/>
  <c r="AR4393" i="7"/>
  <c r="AT4393" i="7"/>
  <c r="AU4393" i="7"/>
  <c r="AV4393" i="7"/>
  <c r="AW4393" i="7"/>
  <c r="AX4393" i="7" s="1"/>
  <c r="AY4393" i="7"/>
  <c r="A4394" i="7"/>
  <c r="E4394" i="7"/>
  <c r="F4394" i="7"/>
  <c r="H4394" i="7"/>
  <c r="I4394" i="7"/>
  <c r="J4394" i="7"/>
  <c r="L4394" i="7"/>
  <c r="M4394" i="7"/>
  <c r="O4394" i="7"/>
  <c r="P4394" i="7"/>
  <c r="Q4394" i="7"/>
  <c r="S4394" i="7"/>
  <c r="T4394" i="7"/>
  <c r="AA4394" i="7"/>
  <c r="AB4394" i="7"/>
  <c r="AD4394" i="7"/>
  <c r="AE4394" i="7"/>
  <c r="AL4394" i="7"/>
  <c r="AM4394" i="7"/>
  <c r="AP4394" i="7"/>
  <c r="AR4394" i="7"/>
  <c r="AT4394" i="7"/>
  <c r="AU4394" i="7"/>
  <c r="AV4394" i="7"/>
  <c r="AW4394" i="7"/>
  <c r="AX4394" i="7" s="1"/>
  <c r="AY4394" i="7"/>
  <c r="A4395" i="7"/>
  <c r="E4395" i="7"/>
  <c r="F4395" i="7"/>
  <c r="H4395" i="7"/>
  <c r="I4395" i="7"/>
  <c r="J4395" i="7"/>
  <c r="L4395" i="7"/>
  <c r="M4395" i="7"/>
  <c r="O4395" i="7"/>
  <c r="P4395" i="7"/>
  <c r="Q4395" i="7"/>
  <c r="S4395" i="7"/>
  <c r="T4395" i="7"/>
  <c r="AA4395" i="7"/>
  <c r="AB4395" i="7"/>
  <c r="AD4395" i="7"/>
  <c r="AE4395" i="7"/>
  <c r="AL4395" i="7"/>
  <c r="AM4395" i="7"/>
  <c r="AP4395" i="7"/>
  <c r="AR4395" i="7"/>
  <c r="AT4395" i="7"/>
  <c r="AU4395" i="7"/>
  <c r="AV4395" i="7"/>
  <c r="AW4395" i="7"/>
  <c r="AX4395" i="7" s="1"/>
  <c r="AY4395" i="7"/>
  <c r="A4396" i="7"/>
  <c r="E4396" i="7"/>
  <c r="F4396" i="7"/>
  <c r="H4396" i="7"/>
  <c r="I4396" i="7"/>
  <c r="J4396" i="7"/>
  <c r="L4396" i="7"/>
  <c r="M4396" i="7"/>
  <c r="O4396" i="7"/>
  <c r="P4396" i="7"/>
  <c r="Q4396" i="7"/>
  <c r="S4396" i="7"/>
  <c r="T4396" i="7"/>
  <c r="AA4396" i="7"/>
  <c r="AB4396" i="7"/>
  <c r="AD4396" i="7"/>
  <c r="AE4396" i="7"/>
  <c r="AL4396" i="7"/>
  <c r="AM4396" i="7"/>
  <c r="AP4396" i="7"/>
  <c r="AR4396" i="7"/>
  <c r="AT4396" i="7"/>
  <c r="AU4396" i="7"/>
  <c r="AV4396" i="7"/>
  <c r="AW4396" i="7"/>
  <c r="AX4396" i="7" s="1"/>
  <c r="AY4396" i="7"/>
  <c r="A4397" i="7"/>
  <c r="E4397" i="7"/>
  <c r="F4397" i="7"/>
  <c r="H4397" i="7"/>
  <c r="I4397" i="7"/>
  <c r="J4397" i="7"/>
  <c r="L4397" i="7"/>
  <c r="M4397" i="7"/>
  <c r="O4397" i="7"/>
  <c r="P4397" i="7"/>
  <c r="Q4397" i="7"/>
  <c r="S4397" i="7"/>
  <c r="T4397" i="7"/>
  <c r="AA4397" i="7"/>
  <c r="AB4397" i="7"/>
  <c r="AD4397" i="7"/>
  <c r="AE4397" i="7"/>
  <c r="AL4397" i="7"/>
  <c r="AM4397" i="7"/>
  <c r="AP4397" i="7"/>
  <c r="AR4397" i="7"/>
  <c r="AT4397" i="7"/>
  <c r="AU4397" i="7"/>
  <c r="AV4397" i="7"/>
  <c r="AW4397" i="7"/>
  <c r="AX4397" i="7" s="1"/>
  <c r="AY4397" i="7"/>
  <c r="A4398" i="7"/>
  <c r="E4398" i="7"/>
  <c r="F4398" i="7"/>
  <c r="H4398" i="7"/>
  <c r="I4398" i="7"/>
  <c r="J4398" i="7"/>
  <c r="L4398" i="7"/>
  <c r="M4398" i="7"/>
  <c r="O4398" i="7"/>
  <c r="P4398" i="7"/>
  <c r="Q4398" i="7"/>
  <c r="S4398" i="7"/>
  <c r="T4398" i="7"/>
  <c r="AA4398" i="7"/>
  <c r="AB4398" i="7"/>
  <c r="AD4398" i="7"/>
  <c r="AE4398" i="7"/>
  <c r="AL4398" i="7"/>
  <c r="AM4398" i="7"/>
  <c r="AP4398" i="7"/>
  <c r="AR4398" i="7"/>
  <c r="AT4398" i="7"/>
  <c r="AU4398" i="7"/>
  <c r="AV4398" i="7"/>
  <c r="AW4398" i="7"/>
  <c r="AX4398" i="7" s="1"/>
  <c r="AY4398" i="7"/>
  <c r="A4399" i="7"/>
  <c r="E4399" i="7"/>
  <c r="F4399" i="7"/>
  <c r="H4399" i="7"/>
  <c r="I4399" i="7"/>
  <c r="J4399" i="7"/>
  <c r="L4399" i="7"/>
  <c r="M4399" i="7"/>
  <c r="O4399" i="7"/>
  <c r="P4399" i="7"/>
  <c r="Q4399" i="7"/>
  <c r="S4399" i="7"/>
  <c r="T4399" i="7"/>
  <c r="AA4399" i="7"/>
  <c r="AB4399" i="7"/>
  <c r="AD4399" i="7"/>
  <c r="AE4399" i="7"/>
  <c r="AL4399" i="7"/>
  <c r="AM4399" i="7"/>
  <c r="AP4399" i="7"/>
  <c r="AR4399" i="7"/>
  <c r="AT4399" i="7"/>
  <c r="AU4399" i="7"/>
  <c r="AV4399" i="7"/>
  <c r="AW4399" i="7"/>
  <c r="AX4399" i="7" s="1"/>
  <c r="AY4399" i="7"/>
  <c r="A4400" i="7"/>
  <c r="E4400" i="7"/>
  <c r="F4400" i="7"/>
  <c r="H4400" i="7"/>
  <c r="I4400" i="7"/>
  <c r="J4400" i="7"/>
  <c r="L4400" i="7"/>
  <c r="M4400" i="7"/>
  <c r="O4400" i="7"/>
  <c r="P4400" i="7"/>
  <c r="Q4400" i="7"/>
  <c r="S4400" i="7"/>
  <c r="T4400" i="7"/>
  <c r="AA4400" i="7"/>
  <c r="AB4400" i="7"/>
  <c r="AD4400" i="7"/>
  <c r="AE4400" i="7"/>
  <c r="AL4400" i="7"/>
  <c r="AM4400" i="7"/>
  <c r="AP4400" i="7"/>
  <c r="AR4400" i="7"/>
  <c r="AT4400" i="7"/>
  <c r="AU4400" i="7"/>
  <c r="AV4400" i="7"/>
  <c r="AW4400" i="7"/>
  <c r="AX4400" i="7" s="1"/>
  <c r="AY4400" i="7"/>
  <c r="A4401" i="7"/>
  <c r="E4401" i="7"/>
  <c r="F4401" i="7"/>
  <c r="H4401" i="7"/>
  <c r="I4401" i="7"/>
  <c r="J4401" i="7"/>
  <c r="L4401" i="7"/>
  <c r="M4401" i="7"/>
  <c r="O4401" i="7"/>
  <c r="P4401" i="7"/>
  <c r="Q4401" i="7"/>
  <c r="S4401" i="7"/>
  <c r="T4401" i="7"/>
  <c r="AA4401" i="7"/>
  <c r="AB4401" i="7"/>
  <c r="AD4401" i="7"/>
  <c r="AE4401" i="7"/>
  <c r="AL4401" i="7"/>
  <c r="AM4401" i="7"/>
  <c r="AP4401" i="7"/>
  <c r="AR4401" i="7"/>
  <c r="AT4401" i="7"/>
  <c r="AU4401" i="7"/>
  <c r="AV4401" i="7"/>
  <c r="AW4401" i="7"/>
  <c r="AX4401" i="7" s="1"/>
  <c r="AY4401" i="7"/>
  <c r="A4402" i="7"/>
  <c r="E4402" i="7"/>
  <c r="F4402" i="7"/>
  <c r="H4402" i="7"/>
  <c r="I4402" i="7"/>
  <c r="J4402" i="7"/>
  <c r="L4402" i="7"/>
  <c r="M4402" i="7"/>
  <c r="O4402" i="7"/>
  <c r="P4402" i="7"/>
  <c r="Q4402" i="7"/>
  <c r="S4402" i="7"/>
  <c r="T4402" i="7"/>
  <c r="AA4402" i="7"/>
  <c r="AB4402" i="7"/>
  <c r="AD4402" i="7"/>
  <c r="AE4402" i="7"/>
  <c r="AL4402" i="7"/>
  <c r="AM4402" i="7"/>
  <c r="AP4402" i="7"/>
  <c r="AR4402" i="7"/>
  <c r="AT4402" i="7"/>
  <c r="AU4402" i="7"/>
  <c r="AV4402" i="7"/>
  <c r="AW4402" i="7"/>
  <c r="AX4402" i="7" s="1"/>
  <c r="AY4402" i="7"/>
  <c r="A4403" i="7"/>
  <c r="E4403" i="7"/>
  <c r="F4403" i="7"/>
  <c r="H4403" i="7"/>
  <c r="I4403" i="7"/>
  <c r="J4403" i="7"/>
  <c r="L4403" i="7"/>
  <c r="M4403" i="7"/>
  <c r="O4403" i="7"/>
  <c r="P4403" i="7"/>
  <c r="Q4403" i="7"/>
  <c r="S4403" i="7"/>
  <c r="T4403" i="7"/>
  <c r="AA4403" i="7"/>
  <c r="AB4403" i="7"/>
  <c r="AD4403" i="7"/>
  <c r="AE4403" i="7"/>
  <c r="AL4403" i="7"/>
  <c r="AM4403" i="7"/>
  <c r="AP4403" i="7"/>
  <c r="AR4403" i="7"/>
  <c r="AT4403" i="7"/>
  <c r="AU4403" i="7"/>
  <c r="AV4403" i="7"/>
  <c r="AW4403" i="7"/>
  <c r="AX4403" i="7" s="1"/>
  <c r="AY4403" i="7"/>
  <c r="A4404" i="7"/>
  <c r="E4404" i="7"/>
  <c r="F4404" i="7"/>
  <c r="H4404" i="7"/>
  <c r="I4404" i="7"/>
  <c r="J4404" i="7"/>
  <c r="L4404" i="7"/>
  <c r="M4404" i="7"/>
  <c r="O4404" i="7"/>
  <c r="P4404" i="7"/>
  <c r="Q4404" i="7"/>
  <c r="S4404" i="7"/>
  <c r="T4404" i="7"/>
  <c r="AA4404" i="7"/>
  <c r="AB4404" i="7"/>
  <c r="AD4404" i="7"/>
  <c r="AE4404" i="7"/>
  <c r="AL4404" i="7"/>
  <c r="AM4404" i="7"/>
  <c r="AP4404" i="7"/>
  <c r="AR4404" i="7"/>
  <c r="AT4404" i="7"/>
  <c r="AU4404" i="7"/>
  <c r="AV4404" i="7"/>
  <c r="AW4404" i="7"/>
  <c r="AX4404" i="7" s="1"/>
  <c r="AY4404" i="7"/>
  <c r="A4405" i="7"/>
  <c r="E4405" i="7"/>
  <c r="F4405" i="7"/>
  <c r="H4405" i="7"/>
  <c r="I4405" i="7"/>
  <c r="J4405" i="7"/>
  <c r="L4405" i="7"/>
  <c r="M4405" i="7"/>
  <c r="O4405" i="7"/>
  <c r="P4405" i="7"/>
  <c r="Q4405" i="7"/>
  <c r="S4405" i="7"/>
  <c r="T4405" i="7"/>
  <c r="AA4405" i="7"/>
  <c r="AB4405" i="7"/>
  <c r="AD4405" i="7"/>
  <c r="AE4405" i="7"/>
  <c r="AL4405" i="7"/>
  <c r="AM4405" i="7"/>
  <c r="AP4405" i="7"/>
  <c r="AR4405" i="7"/>
  <c r="AT4405" i="7"/>
  <c r="AU4405" i="7"/>
  <c r="AV4405" i="7"/>
  <c r="AW4405" i="7"/>
  <c r="AX4405" i="7" s="1"/>
  <c r="AY4405" i="7"/>
  <c r="A4406" i="7"/>
  <c r="E4406" i="7"/>
  <c r="F4406" i="7"/>
  <c r="H4406" i="7"/>
  <c r="I4406" i="7"/>
  <c r="J4406" i="7"/>
  <c r="L4406" i="7"/>
  <c r="M4406" i="7"/>
  <c r="O4406" i="7"/>
  <c r="P4406" i="7"/>
  <c r="Q4406" i="7"/>
  <c r="S4406" i="7"/>
  <c r="T4406" i="7"/>
  <c r="AA4406" i="7"/>
  <c r="AB4406" i="7"/>
  <c r="AD4406" i="7"/>
  <c r="AE4406" i="7"/>
  <c r="AL4406" i="7"/>
  <c r="AM4406" i="7"/>
  <c r="AP4406" i="7"/>
  <c r="AR4406" i="7"/>
  <c r="AT4406" i="7"/>
  <c r="AU4406" i="7"/>
  <c r="AV4406" i="7"/>
  <c r="AW4406" i="7"/>
  <c r="AX4406" i="7" s="1"/>
  <c r="AY4406" i="7"/>
  <c r="A4407" i="7"/>
  <c r="E4407" i="7"/>
  <c r="F4407" i="7"/>
  <c r="H4407" i="7"/>
  <c r="I4407" i="7"/>
  <c r="J4407" i="7"/>
  <c r="L4407" i="7"/>
  <c r="M4407" i="7"/>
  <c r="O4407" i="7"/>
  <c r="P4407" i="7"/>
  <c r="Q4407" i="7"/>
  <c r="S4407" i="7"/>
  <c r="T4407" i="7"/>
  <c r="AA4407" i="7"/>
  <c r="AB4407" i="7"/>
  <c r="AD4407" i="7"/>
  <c r="AE4407" i="7"/>
  <c r="AL4407" i="7"/>
  <c r="AM4407" i="7"/>
  <c r="AP4407" i="7"/>
  <c r="AR4407" i="7"/>
  <c r="AT4407" i="7"/>
  <c r="AU4407" i="7"/>
  <c r="AV4407" i="7"/>
  <c r="AW4407" i="7"/>
  <c r="AX4407" i="7" s="1"/>
  <c r="AY4407" i="7"/>
  <c r="A4408" i="7"/>
  <c r="E4408" i="7"/>
  <c r="F4408" i="7"/>
  <c r="H4408" i="7"/>
  <c r="I4408" i="7"/>
  <c r="J4408" i="7"/>
  <c r="L4408" i="7"/>
  <c r="M4408" i="7"/>
  <c r="O4408" i="7"/>
  <c r="P4408" i="7"/>
  <c r="Q4408" i="7"/>
  <c r="S4408" i="7"/>
  <c r="T4408" i="7"/>
  <c r="AA4408" i="7"/>
  <c r="AB4408" i="7"/>
  <c r="AD4408" i="7"/>
  <c r="AE4408" i="7"/>
  <c r="AL4408" i="7"/>
  <c r="AM4408" i="7"/>
  <c r="AP4408" i="7"/>
  <c r="AR4408" i="7"/>
  <c r="AT4408" i="7"/>
  <c r="AU4408" i="7"/>
  <c r="AV4408" i="7"/>
  <c r="AW4408" i="7"/>
  <c r="AX4408" i="7" s="1"/>
  <c r="AY4408" i="7"/>
  <c r="A4409" i="7"/>
  <c r="E4409" i="7"/>
  <c r="F4409" i="7"/>
  <c r="H4409" i="7"/>
  <c r="I4409" i="7"/>
  <c r="J4409" i="7"/>
  <c r="L4409" i="7"/>
  <c r="M4409" i="7"/>
  <c r="O4409" i="7"/>
  <c r="P4409" i="7"/>
  <c r="Q4409" i="7"/>
  <c r="S4409" i="7"/>
  <c r="T4409" i="7"/>
  <c r="AA4409" i="7"/>
  <c r="AB4409" i="7"/>
  <c r="AD4409" i="7"/>
  <c r="AE4409" i="7"/>
  <c r="AL4409" i="7"/>
  <c r="AM4409" i="7"/>
  <c r="AP4409" i="7"/>
  <c r="AR4409" i="7"/>
  <c r="AT4409" i="7"/>
  <c r="AU4409" i="7"/>
  <c r="AV4409" i="7"/>
  <c r="AW4409" i="7"/>
  <c r="AX4409" i="7" s="1"/>
  <c r="AY4409" i="7"/>
  <c r="A4410" i="7"/>
  <c r="E4410" i="7"/>
  <c r="F4410" i="7"/>
  <c r="H4410" i="7"/>
  <c r="I4410" i="7"/>
  <c r="J4410" i="7"/>
  <c r="L4410" i="7"/>
  <c r="M4410" i="7"/>
  <c r="O4410" i="7"/>
  <c r="P4410" i="7"/>
  <c r="Q4410" i="7"/>
  <c r="S4410" i="7"/>
  <c r="T4410" i="7"/>
  <c r="AA4410" i="7"/>
  <c r="AB4410" i="7"/>
  <c r="AD4410" i="7"/>
  <c r="AE4410" i="7"/>
  <c r="AL4410" i="7"/>
  <c r="AM4410" i="7"/>
  <c r="AP4410" i="7"/>
  <c r="AR4410" i="7"/>
  <c r="AT4410" i="7"/>
  <c r="AU4410" i="7"/>
  <c r="AV4410" i="7"/>
  <c r="AW4410" i="7"/>
  <c r="AX4410" i="7" s="1"/>
  <c r="AY4410" i="7"/>
  <c r="A4411" i="7"/>
  <c r="E4411" i="7"/>
  <c r="F4411" i="7"/>
  <c r="H4411" i="7"/>
  <c r="I4411" i="7"/>
  <c r="J4411" i="7"/>
  <c r="L4411" i="7"/>
  <c r="M4411" i="7"/>
  <c r="O4411" i="7"/>
  <c r="P4411" i="7"/>
  <c r="Q4411" i="7"/>
  <c r="S4411" i="7"/>
  <c r="T4411" i="7"/>
  <c r="AA4411" i="7"/>
  <c r="AB4411" i="7"/>
  <c r="AD4411" i="7"/>
  <c r="AE4411" i="7"/>
  <c r="AL4411" i="7"/>
  <c r="AM4411" i="7"/>
  <c r="AP4411" i="7"/>
  <c r="AR4411" i="7"/>
  <c r="AT4411" i="7"/>
  <c r="AU4411" i="7"/>
  <c r="AV4411" i="7"/>
  <c r="AW4411" i="7"/>
  <c r="AX4411" i="7" s="1"/>
  <c r="AY4411" i="7"/>
  <c r="A4412" i="7"/>
  <c r="E4412" i="7"/>
  <c r="F4412" i="7"/>
  <c r="H4412" i="7"/>
  <c r="I4412" i="7"/>
  <c r="J4412" i="7"/>
  <c r="L4412" i="7"/>
  <c r="M4412" i="7"/>
  <c r="O4412" i="7"/>
  <c r="P4412" i="7"/>
  <c r="Q4412" i="7"/>
  <c r="S4412" i="7"/>
  <c r="T4412" i="7"/>
  <c r="AA4412" i="7"/>
  <c r="AB4412" i="7"/>
  <c r="AD4412" i="7"/>
  <c r="AE4412" i="7"/>
  <c r="AL4412" i="7"/>
  <c r="AM4412" i="7"/>
  <c r="AP4412" i="7"/>
  <c r="AR4412" i="7"/>
  <c r="AT4412" i="7"/>
  <c r="AU4412" i="7"/>
  <c r="AV4412" i="7"/>
  <c r="AW4412" i="7"/>
  <c r="AX4412" i="7" s="1"/>
  <c r="AY4412" i="7"/>
  <c r="A4413" i="7"/>
  <c r="E4413" i="7"/>
  <c r="F4413" i="7"/>
  <c r="H4413" i="7"/>
  <c r="I4413" i="7"/>
  <c r="J4413" i="7"/>
  <c r="L4413" i="7"/>
  <c r="M4413" i="7"/>
  <c r="O4413" i="7"/>
  <c r="P4413" i="7"/>
  <c r="Q4413" i="7"/>
  <c r="S4413" i="7"/>
  <c r="T4413" i="7"/>
  <c r="AA4413" i="7"/>
  <c r="AB4413" i="7"/>
  <c r="AD4413" i="7"/>
  <c r="AE4413" i="7"/>
  <c r="AL4413" i="7"/>
  <c r="AM4413" i="7"/>
  <c r="AP4413" i="7"/>
  <c r="AR4413" i="7"/>
  <c r="AT4413" i="7"/>
  <c r="AU4413" i="7"/>
  <c r="AV4413" i="7"/>
  <c r="AW4413" i="7"/>
  <c r="AX4413" i="7" s="1"/>
  <c r="AY4413" i="7"/>
  <c r="A4414" i="7"/>
  <c r="E4414" i="7"/>
  <c r="F4414" i="7"/>
  <c r="H4414" i="7"/>
  <c r="I4414" i="7"/>
  <c r="J4414" i="7"/>
  <c r="L4414" i="7"/>
  <c r="M4414" i="7"/>
  <c r="O4414" i="7"/>
  <c r="P4414" i="7"/>
  <c r="Q4414" i="7"/>
  <c r="S4414" i="7"/>
  <c r="T4414" i="7"/>
  <c r="AA4414" i="7"/>
  <c r="AB4414" i="7"/>
  <c r="AD4414" i="7"/>
  <c r="AE4414" i="7"/>
  <c r="AL4414" i="7"/>
  <c r="AM4414" i="7"/>
  <c r="AP4414" i="7"/>
  <c r="AR4414" i="7"/>
  <c r="AT4414" i="7"/>
  <c r="AU4414" i="7"/>
  <c r="AV4414" i="7"/>
  <c r="AW4414" i="7"/>
  <c r="AX4414" i="7" s="1"/>
  <c r="AY4414" i="7"/>
  <c r="A4415" i="7"/>
  <c r="E4415" i="7"/>
  <c r="F4415" i="7"/>
  <c r="H4415" i="7"/>
  <c r="I4415" i="7"/>
  <c r="J4415" i="7"/>
  <c r="L4415" i="7"/>
  <c r="M4415" i="7"/>
  <c r="O4415" i="7"/>
  <c r="P4415" i="7"/>
  <c r="Q4415" i="7"/>
  <c r="S4415" i="7"/>
  <c r="T4415" i="7"/>
  <c r="AA4415" i="7"/>
  <c r="AB4415" i="7"/>
  <c r="AD4415" i="7"/>
  <c r="AE4415" i="7"/>
  <c r="AL4415" i="7"/>
  <c r="AM4415" i="7"/>
  <c r="AP4415" i="7"/>
  <c r="AR4415" i="7"/>
  <c r="AT4415" i="7"/>
  <c r="AU4415" i="7"/>
  <c r="AV4415" i="7"/>
  <c r="AW4415" i="7"/>
  <c r="AX4415" i="7" s="1"/>
  <c r="AY4415" i="7"/>
  <c r="A4416" i="7"/>
  <c r="E4416" i="7"/>
  <c r="F4416" i="7"/>
  <c r="H4416" i="7"/>
  <c r="I4416" i="7"/>
  <c r="J4416" i="7"/>
  <c r="L4416" i="7"/>
  <c r="M4416" i="7"/>
  <c r="O4416" i="7"/>
  <c r="P4416" i="7"/>
  <c r="Q4416" i="7"/>
  <c r="S4416" i="7"/>
  <c r="T4416" i="7"/>
  <c r="AA4416" i="7"/>
  <c r="AB4416" i="7"/>
  <c r="AD4416" i="7"/>
  <c r="AE4416" i="7"/>
  <c r="AL4416" i="7"/>
  <c r="AM4416" i="7"/>
  <c r="AP4416" i="7"/>
  <c r="AR4416" i="7"/>
  <c r="AT4416" i="7"/>
  <c r="AU4416" i="7"/>
  <c r="AV4416" i="7"/>
  <c r="AW4416" i="7"/>
  <c r="AX4416" i="7" s="1"/>
  <c r="AY4416" i="7"/>
  <c r="A4417" i="7"/>
  <c r="E4417" i="7"/>
  <c r="F4417" i="7"/>
  <c r="H4417" i="7"/>
  <c r="I4417" i="7"/>
  <c r="J4417" i="7"/>
  <c r="L4417" i="7"/>
  <c r="M4417" i="7"/>
  <c r="O4417" i="7"/>
  <c r="P4417" i="7"/>
  <c r="Q4417" i="7"/>
  <c r="S4417" i="7"/>
  <c r="T4417" i="7"/>
  <c r="AA4417" i="7"/>
  <c r="AB4417" i="7"/>
  <c r="AD4417" i="7"/>
  <c r="AE4417" i="7"/>
  <c r="AL4417" i="7"/>
  <c r="AM4417" i="7"/>
  <c r="AP4417" i="7"/>
  <c r="AR4417" i="7"/>
  <c r="AT4417" i="7"/>
  <c r="AU4417" i="7"/>
  <c r="AV4417" i="7"/>
  <c r="AW4417" i="7"/>
  <c r="AX4417" i="7" s="1"/>
  <c r="AY4417" i="7"/>
  <c r="A4418" i="7"/>
  <c r="E4418" i="7"/>
  <c r="F4418" i="7"/>
  <c r="H4418" i="7"/>
  <c r="I4418" i="7"/>
  <c r="J4418" i="7"/>
  <c r="L4418" i="7"/>
  <c r="M4418" i="7"/>
  <c r="O4418" i="7"/>
  <c r="P4418" i="7"/>
  <c r="Q4418" i="7"/>
  <c r="S4418" i="7"/>
  <c r="T4418" i="7"/>
  <c r="AA4418" i="7"/>
  <c r="AB4418" i="7"/>
  <c r="AD4418" i="7"/>
  <c r="AE4418" i="7"/>
  <c r="AL4418" i="7"/>
  <c r="AM4418" i="7"/>
  <c r="AP4418" i="7"/>
  <c r="AR4418" i="7"/>
  <c r="AT4418" i="7"/>
  <c r="AU4418" i="7"/>
  <c r="AV4418" i="7"/>
  <c r="AW4418" i="7"/>
  <c r="AX4418" i="7" s="1"/>
  <c r="AY4418" i="7"/>
  <c r="A4419" i="7"/>
  <c r="E4419" i="7"/>
  <c r="F4419" i="7"/>
  <c r="H4419" i="7"/>
  <c r="I4419" i="7"/>
  <c r="J4419" i="7"/>
  <c r="L4419" i="7"/>
  <c r="M4419" i="7"/>
  <c r="O4419" i="7"/>
  <c r="P4419" i="7"/>
  <c r="Q4419" i="7"/>
  <c r="S4419" i="7"/>
  <c r="T4419" i="7"/>
  <c r="AA4419" i="7"/>
  <c r="AB4419" i="7"/>
  <c r="AD4419" i="7"/>
  <c r="AE4419" i="7"/>
  <c r="AL4419" i="7"/>
  <c r="AM4419" i="7"/>
  <c r="AP4419" i="7"/>
  <c r="AR4419" i="7"/>
  <c r="AT4419" i="7"/>
  <c r="AU4419" i="7"/>
  <c r="AV4419" i="7"/>
  <c r="AW4419" i="7"/>
  <c r="AX4419" i="7" s="1"/>
  <c r="AY4419" i="7"/>
  <c r="A4420" i="7"/>
  <c r="E4420" i="7"/>
  <c r="F4420" i="7"/>
  <c r="H4420" i="7"/>
  <c r="I4420" i="7"/>
  <c r="J4420" i="7"/>
  <c r="L4420" i="7"/>
  <c r="M4420" i="7"/>
  <c r="O4420" i="7"/>
  <c r="P4420" i="7"/>
  <c r="Q4420" i="7"/>
  <c r="S4420" i="7"/>
  <c r="T4420" i="7"/>
  <c r="AA4420" i="7"/>
  <c r="AB4420" i="7"/>
  <c r="AD4420" i="7"/>
  <c r="AE4420" i="7"/>
  <c r="AL4420" i="7"/>
  <c r="AM4420" i="7"/>
  <c r="AP4420" i="7"/>
  <c r="AR4420" i="7"/>
  <c r="AT4420" i="7"/>
  <c r="AU4420" i="7"/>
  <c r="AV4420" i="7"/>
  <c r="AW4420" i="7"/>
  <c r="AX4420" i="7" s="1"/>
  <c r="AY4420" i="7"/>
  <c r="A4421" i="7"/>
  <c r="E4421" i="7"/>
  <c r="F4421" i="7"/>
  <c r="H4421" i="7"/>
  <c r="I4421" i="7"/>
  <c r="J4421" i="7"/>
  <c r="L4421" i="7"/>
  <c r="M4421" i="7"/>
  <c r="O4421" i="7"/>
  <c r="P4421" i="7"/>
  <c r="Q4421" i="7"/>
  <c r="S4421" i="7"/>
  <c r="T4421" i="7"/>
  <c r="AA4421" i="7"/>
  <c r="AB4421" i="7"/>
  <c r="AD4421" i="7"/>
  <c r="AE4421" i="7"/>
  <c r="AL4421" i="7"/>
  <c r="AM4421" i="7"/>
  <c r="AP4421" i="7"/>
  <c r="AR4421" i="7"/>
  <c r="AT4421" i="7"/>
  <c r="AU4421" i="7"/>
  <c r="AV4421" i="7"/>
  <c r="AW4421" i="7"/>
  <c r="AX4421" i="7" s="1"/>
  <c r="AY4421" i="7"/>
  <c r="A4422" i="7"/>
  <c r="E4422" i="7"/>
  <c r="F4422" i="7"/>
  <c r="H4422" i="7"/>
  <c r="I4422" i="7"/>
  <c r="J4422" i="7"/>
  <c r="L4422" i="7"/>
  <c r="M4422" i="7"/>
  <c r="O4422" i="7"/>
  <c r="P4422" i="7"/>
  <c r="Q4422" i="7"/>
  <c r="S4422" i="7"/>
  <c r="T4422" i="7"/>
  <c r="AA4422" i="7"/>
  <c r="AB4422" i="7"/>
  <c r="AD4422" i="7"/>
  <c r="AE4422" i="7"/>
  <c r="AL4422" i="7"/>
  <c r="AM4422" i="7"/>
  <c r="AP4422" i="7"/>
  <c r="AR4422" i="7"/>
  <c r="AT4422" i="7"/>
  <c r="AU4422" i="7"/>
  <c r="AV4422" i="7"/>
  <c r="AW4422" i="7"/>
  <c r="AX4422" i="7" s="1"/>
  <c r="AY4422" i="7"/>
  <c r="A4423" i="7"/>
  <c r="E4423" i="7"/>
  <c r="F4423" i="7"/>
  <c r="H4423" i="7"/>
  <c r="I4423" i="7"/>
  <c r="J4423" i="7"/>
  <c r="L4423" i="7"/>
  <c r="M4423" i="7"/>
  <c r="O4423" i="7"/>
  <c r="P4423" i="7"/>
  <c r="Q4423" i="7"/>
  <c r="S4423" i="7"/>
  <c r="T4423" i="7"/>
  <c r="AA4423" i="7"/>
  <c r="AB4423" i="7"/>
  <c r="AD4423" i="7"/>
  <c r="AE4423" i="7"/>
  <c r="AL4423" i="7"/>
  <c r="AM4423" i="7"/>
  <c r="AP4423" i="7"/>
  <c r="AR4423" i="7"/>
  <c r="AT4423" i="7"/>
  <c r="AU4423" i="7"/>
  <c r="AV4423" i="7"/>
  <c r="AW4423" i="7"/>
  <c r="AX4423" i="7" s="1"/>
  <c r="AY4423" i="7"/>
  <c r="A4424" i="7"/>
  <c r="E4424" i="7"/>
  <c r="F4424" i="7"/>
  <c r="H4424" i="7"/>
  <c r="I4424" i="7"/>
  <c r="J4424" i="7"/>
  <c r="L4424" i="7"/>
  <c r="M4424" i="7"/>
  <c r="O4424" i="7"/>
  <c r="P4424" i="7"/>
  <c r="Q4424" i="7"/>
  <c r="S4424" i="7"/>
  <c r="T4424" i="7"/>
  <c r="AA4424" i="7"/>
  <c r="AB4424" i="7"/>
  <c r="AD4424" i="7"/>
  <c r="AE4424" i="7"/>
  <c r="AL4424" i="7"/>
  <c r="AM4424" i="7"/>
  <c r="AP4424" i="7"/>
  <c r="AR4424" i="7"/>
  <c r="AT4424" i="7"/>
  <c r="AU4424" i="7"/>
  <c r="AV4424" i="7"/>
  <c r="AW4424" i="7"/>
  <c r="AX4424" i="7" s="1"/>
  <c r="AY4424" i="7"/>
  <c r="A4425" i="7"/>
  <c r="E4425" i="7"/>
  <c r="F4425" i="7"/>
  <c r="H4425" i="7"/>
  <c r="I4425" i="7"/>
  <c r="J4425" i="7"/>
  <c r="L4425" i="7"/>
  <c r="M4425" i="7"/>
  <c r="O4425" i="7"/>
  <c r="P4425" i="7"/>
  <c r="Q4425" i="7"/>
  <c r="S4425" i="7"/>
  <c r="T4425" i="7"/>
  <c r="AA4425" i="7"/>
  <c r="AB4425" i="7"/>
  <c r="AD4425" i="7"/>
  <c r="AE4425" i="7"/>
  <c r="AL4425" i="7"/>
  <c r="AM4425" i="7"/>
  <c r="AP4425" i="7"/>
  <c r="AR4425" i="7"/>
  <c r="AT4425" i="7"/>
  <c r="AU4425" i="7"/>
  <c r="AV4425" i="7"/>
  <c r="AW4425" i="7"/>
  <c r="AX4425" i="7" s="1"/>
  <c r="AY4425" i="7"/>
  <c r="A4426" i="7"/>
  <c r="E4426" i="7"/>
  <c r="F4426" i="7"/>
  <c r="H4426" i="7"/>
  <c r="I4426" i="7"/>
  <c r="J4426" i="7"/>
  <c r="L4426" i="7"/>
  <c r="M4426" i="7"/>
  <c r="O4426" i="7"/>
  <c r="P4426" i="7"/>
  <c r="Q4426" i="7"/>
  <c r="S4426" i="7"/>
  <c r="T4426" i="7"/>
  <c r="AA4426" i="7"/>
  <c r="AB4426" i="7"/>
  <c r="AD4426" i="7"/>
  <c r="AE4426" i="7"/>
  <c r="AL4426" i="7"/>
  <c r="AM4426" i="7"/>
  <c r="AP4426" i="7"/>
  <c r="AR4426" i="7"/>
  <c r="AT4426" i="7"/>
  <c r="AU4426" i="7"/>
  <c r="AV4426" i="7"/>
  <c r="AW4426" i="7"/>
  <c r="AX4426" i="7" s="1"/>
  <c r="AY4426" i="7"/>
  <c r="A4427" i="7"/>
  <c r="E4427" i="7"/>
  <c r="F4427" i="7"/>
  <c r="H4427" i="7"/>
  <c r="I4427" i="7"/>
  <c r="J4427" i="7"/>
  <c r="L4427" i="7"/>
  <c r="M4427" i="7"/>
  <c r="O4427" i="7"/>
  <c r="P4427" i="7"/>
  <c r="Q4427" i="7"/>
  <c r="S4427" i="7"/>
  <c r="T4427" i="7"/>
  <c r="AA4427" i="7"/>
  <c r="AB4427" i="7"/>
  <c r="AD4427" i="7"/>
  <c r="AE4427" i="7"/>
  <c r="AL4427" i="7"/>
  <c r="AM4427" i="7"/>
  <c r="AP4427" i="7"/>
  <c r="AR4427" i="7"/>
  <c r="AT4427" i="7"/>
  <c r="AU4427" i="7"/>
  <c r="AV4427" i="7"/>
  <c r="AW4427" i="7"/>
  <c r="AX4427" i="7" s="1"/>
  <c r="AY4427" i="7"/>
  <c r="A4428" i="7"/>
  <c r="E4428" i="7"/>
  <c r="F4428" i="7"/>
  <c r="H4428" i="7"/>
  <c r="I4428" i="7"/>
  <c r="J4428" i="7"/>
  <c r="L4428" i="7"/>
  <c r="M4428" i="7"/>
  <c r="O4428" i="7"/>
  <c r="P4428" i="7"/>
  <c r="Q4428" i="7"/>
  <c r="S4428" i="7"/>
  <c r="T4428" i="7"/>
  <c r="AA4428" i="7"/>
  <c r="AB4428" i="7"/>
  <c r="AD4428" i="7"/>
  <c r="AE4428" i="7"/>
  <c r="AL4428" i="7"/>
  <c r="AM4428" i="7"/>
  <c r="AP4428" i="7"/>
  <c r="AR4428" i="7"/>
  <c r="AT4428" i="7"/>
  <c r="AU4428" i="7"/>
  <c r="AV4428" i="7"/>
  <c r="AW4428" i="7"/>
  <c r="AX4428" i="7" s="1"/>
  <c r="AY4428" i="7"/>
  <c r="A4429" i="7"/>
  <c r="E4429" i="7"/>
  <c r="F4429" i="7"/>
  <c r="H4429" i="7"/>
  <c r="I4429" i="7"/>
  <c r="J4429" i="7"/>
  <c r="L4429" i="7"/>
  <c r="M4429" i="7"/>
  <c r="O4429" i="7"/>
  <c r="P4429" i="7"/>
  <c r="Q4429" i="7"/>
  <c r="S4429" i="7"/>
  <c r="T4429" i="7"/>
  <c r="AA4429" i="7"/>
  <c r="AB4429" i="7"/>
  <c r="AD4429" i="7"/>
  <c r="AE4429" i="7"/>
  <c r="AL4429" i="7"/>
  <c r="AM4429" i="7"/>
  <c r="AP4429" i="7"/>
  <c r="AR4429" i="7"/>
  <c r="AT4429" i="7"/>
  <c r="AU4429" i="7"/>
  <c r="AV4429" i="7"/>
  <c r="AW4429" i="7"/>
  <c r="AX4429" i="7" s="1"/>
  <c r="AY4429" i="7"/>
  <c r="A4430" i="7"/>
  <c r="E4430" i="7"/>
  <c r="F4430" i="7"/>
  <c r="H4430" i="7"/>
  <c r="I4430" i="7"/>
  <c r="J4430" i="7"/>
  <c r="L4430" i="7"/>
  <c r="M4430" i="7"/>
  <c r="O4430" i="7"/>
  <c r="P4430" i="7"/>
  <c r="Q4430" i="7"/>
  <c r="S4430" i="7"/>
  <c r="T4430" i="7"/>
  <c r="AA4430" i="7"/>
  <c r="AB4430" i="7"/>
  <c r="AD4430" i="7"/>
  <c r="AE4430" i="7"/>
  <c r="AL4430" i="7"/>
  <c r="AM4430" i="7"/>
  <c r="AP4430" i="7"/>
  <c r="AR4430" i="7"/>
  <c r="AT4430" i="7"/>
  <c r="AU4430" i="7"/>
  <c r="AV4430" i="7"/>
  <c r="AW4430" i="7"/>
  <c r="AX4430" i="7" s="1"/>
  <c r="AY4430" i="7"/>
  <c r="A4431" i="7"/>
  <c r="E4431" i="7"/>
  <c r="F4431" i="7"/>
  <c r="H4431" i="7"/>
  <c r="I4431" i="7"/>
  <c r="J4431" i="7"/>
  <c r="L4431" i="7"/>
  <c r="M4431" i="7"/>
  <c r="O4431" i="7"/>
  <c r="P4431" i="7"/>
  <c r="Q4431" i="7"/>
  <c r="S4431" i="7"/>
  <c r="T4431" i="7"/>
  <c r="AA4431" i="7"/>
  <c r="AB4431" i="7"/>
  <c r="AD4431" i="7"/>
  <c r="AE4431" i="7"/>
  <c r="AL4431" i="7"/>
  <c r="AM4431" i="7"/>
  <c r="AP4431" i="7"/>
  <c r="AR4431" i="7"/>
  <c r="AT4431" i="7"/>
  <c r="AU4431" i="7"/>
  <c r="AV4431" i="7"/>
  <c r="AW4431" i="7"/>
  <c r="AX4431" i="7" s="1"/>
  <c r="AY4431" i="7"/>
  <c r="A4432" i="7"/>
  <c r="E4432" i="7"/>
  <c r="F4432" i="7"/>
  <c r="H4432" i="7"/>
  <c r="I4432" i="7"/>
  <c r="J4432" i="7"/>
  <c r="L4432" i="7"/>
  <c r="M4432" i="7"/>
  <c r="O4432" i="7"/>
  <c r="P4432" i="7"/>
  <c r="Q4432" i="7"/>
  <c r="S4432" i="7"/>
  <c r="T4432" i="7"/>
  <c r="AA4432" i="7"/>
  <c r="AB4432" i="7"/>
  <c r="AD4432" i="7"/>
  <c r="AE4432" i="7"/>
  <c r="AL4432" i="7"/>
  <c r="AM4432" i="7"/>
  <c r="AP4432" i="7"/>
  <c r="AR4432" i="7"/>
  <c r="AT4432" i="7"/>
  <c r="AU4432" i="7"/>
  <c r="AV4432" i="7"/>
  <c r="AW4432" i="7"/>
  <c r="AX4432" i="7" s="1"/>
  <c r="AY4432" i="7"/>
  <c r="A4433" i="7"/>
  <c r="E4433" i="7"/>
  <c r="F4433" i="7"/>
  <c r="H4433" i="7"/>
  <c r="I4433" i="7"/>
  <c r="J4433" i="7"/>
  <c r="L4433" i="7"/>
  <c r="M4433" i="7"/>
  <c r="O4433" i="7"/>
  <c r="P4433" i="7"/>
  <c r="Q4433" i="7"/>
  <c r="S4433" i="7"/>
  <c r="T4433" i="7"/>
  <c r="AA4433" i="7"/>
  <c r="AB4433" i="7"/>
  <c r="AD4433" i="7"/>
  <c r="AE4433" i="7"/>
  <c r="AL4433" i="7"/>
  <c r="AM4433" i="7"/>
  <c r="AP4433" i="7"/>
  <c r="AR4433" i="7"/>
  <c r="AT4433" i="7"/>
  <c r="AU4433" i="7"/>
  <c r="AV4433" i="7"/>
  <c r="AW4433" i="7"/>
  <c r="AX4433" i="7" s="1"/>
  <c r="AY4433" i="7"/>
  <c r="A4434" i="7"/>
  <c r="E4434" i="7"/>
  <c r="F4434" i="7"/>
  <c r="H4434" i="7"/>
  <c r="I4434" i="7"/>
  <c r="J4434" i="7"/>
  <c r="L4434" i="7"/>
  <c r="M4434" i="7"/>
  <c r="O4434" i="7"/>
  <c r="P4434" i="7"/>
  <c r="Q4434" i="7"/>
  <c r="S4434" i="7"/>
  <c r="T4434" i="7"/>
  <c r="AA4434" i="7"/>
  <c r="AB4434" i="7"/>
  <c r="AD4434" i="7"/>
  <c r="AE4434" i="7"/>
  <c r="AL4434" i="7"/>
  <c r="AM4434" i="7"/>
  <c r="AP4434" i="7"/>
  <c r="AR4434" i="7"/>
  <c r="AT4434" i="7"/>
  <c r="AU4434" i="7"/>
  <c r="AV4434" i="7"/>
  <c r="AW4434" i="7"/>
  <c r="AX4434" i="7" s="1"/>
  <c r="AY4434" i="7"/>
  <c r="A4435" i="7"/>
  <c r="E4435" i="7"/>
  <c r="F4435" i="7"/>
  <c r="H4435" i="7"/>
  <c r="I4435" i="7"/>
  <c r="J4435" i="7"/>
  <c r="L4435" i="7"/>
  <c r="M4435" i="7"/>
  <c r="O4435" i="7"/>
  <c r="P4435" i="7"/>
  <c r="Q4435" i="7"/>
  <c r="S4435" i="7"/>
  <c r="T4435" i="7"/>
  <c r="AA4435" i="7"/>
  <c r="AB4435" i="7"/>
  <c r="AD4435" i="7"/>
  <c r="AE4435" i="7"/>
  <c r="AL4435" i="7"/>
  <c r="AM4435" i="7"/>
  <c r="AP4435" i="7"/>
  <c r="AR4435" i="7"/>
  <c r="AT4435" i="7"/>
  <c r="AU4435" i="7"/>
  <c r="AV4435" i="7"/>
  <c r="AW4435" i="7"/>
  <c r="AX4435" i="7" s="1"/>
  <c r="AY4435" i="7"/>
  <c r="A4436" i="7"/>
  <c r="E4436" i="7"/>
  <c r="F4436" i="7"/>
  <c r="H4436" i="7"/>
  <c r="I4436" i="7"/>
  <c r="J4436" i="7"/>
  <c r="L4436" i="7"/>
  <c r="M4436" i="7"/>
  <c r="O4436" i="7"/>
  <c r="P4436" i="7"/>
  <c r="Q4436" i="7"/>
  <c r="S4436" i="7"/>
  <c r="T4436" i="7"/>
  <c r="AA4436" i="7"/>
  <c r="AB4436" i="7"/>
  <c r="AD4436" i="7"/>
  <c r="AE4436" i="7"/>
  <c r="AL4436" i="7"/>
  <c r="AM4436" i="7"/>
  <c r="AP4436" i="7"/>
  <c r="AR4436" i="7"/>
  <c r="AT4436" i="7"/>
  <c r="AU4436" i="7"/>
  <c r="AV4436" i="7"/>
  <c r="AW4436" i="7"/>
  <c r="AX4436" i="7" s="1"/>
  <c r="AY4436" i="7"/>
  <c r="A4437" i="7"/>
  <c r="E4437" i="7"/>
  <c r="F4437" i="7"/>
  <c r="H4437" i="7"/>
  <c r="I4437" i="7"/>
  <c r="J4437" i="7"/>
  <c r="L4437" i="7"/>
  <c r="M4437" i="7"/>
  <c r="O4437" i="7"/>
  <c r="P4437" i="7"/>
  <c r="Q4437" i="7"/>
  <c r="S4437" i="7"/>
  <c r="T4437" i="7"/>
  <c r="AA4437" i="7"/>
  <c r="AB4437" i="7"/>
  <c r="AD4437" i="7"/>
  <c r="AE4437" i="7"/>
  <c r="AL4437" i="7"/>
  <c r="AM4437" i="7"/>
  <c r="AP4437" i="7"/>
  <c r="AR4437" i="7"/>
  <c r="AT4437" i="7"/>
  <c r="AU4437" i="7"/>
  <c r="AV4437" i="7"/>
  <c r="AW4437" i="7"/>
  <c r="AX4437" i="7" s="1"/>
  <c r="AY4437" i="7"/>
  <c r="A4438" i="7"/>
  <c r="E4438" i="7"/>
  <c r="F4438" i="7"/>
  <c r="H4438" i="7"/>
  <c r="I4438" i="7"/>
  <c r="J4438" i="7"/>
  <c r="L4438" i="7"/>
  <c r="M4438" i="7"/>
  <c r="O4438" i="7"/>
  <c r="P4438" i="7"/>
  <c r="Q4438" i="7"/>
  <c r="S4438" i="7"/>
  <c r="T4438" i="7"/>
  <c r="AA4438" i="7"/>
  <c r="AB4438" i="7"/>
  <c r="AD4438" i="7"/>
  <c r="AE4438" i="7"/>
  <c r="AL4438" i="7"/>
  <c r="AM4438" i="7"/>
  <c r="AP4438" i="7"/>
  <c r="AR4438" i="7"/>
  <c r="AT4438" i="7"/>
  <c r="AU4438" i="7"/>
  <c r="AV4438" i="7"/>
  <c r="AW4438" i="7"/>
  <c r="AX4438" i="7" s="1"/>
  <c r="AY4438" i="7"/>
  <c r="A4439" i="7"/>
  <c r="E4439" i="7"/>
  <c r="F4439" i="7"/>
  <c r="H4439" i="7"/>
  <c r="I4439" i="7"/>
  <c r="J4439" i="7"/>
  <c r="L4439" i="7"/>
  <c r="M4439" i="7"/>
  <c r="O4439" i="7"/>
  <c r="P4439" i="7"/>
  <c r="Q4439" i="7"/>
  <c r="S4439" i="7"/>
  <c r="T4439" i="7"/>
  <c r="AA4439" i="7"/>
  <c r="AB4439" i="7"/>
  <c r="AD4439" i="7"/>
  <c r="AE4439" i="7"/>
  <c r="AL4439" i="7"/>
  <c r="AM4439" i="7"/>
  <c r="AP4439" i="7"/>
  <c r="AR4439" i="7"/>
  <c r="AT4439" i="7"/>
  <c r="AU4439" i="7"/>
  <c r="AV4439" i="7"/>
  <c r="AW4439" i="7"/>
  <c r="AX4439" i="7" s="1"/>
  <c r="AY4439" i="7"/>
  <c r="A4440" i="7"/>
  <c r="E4440" i="7"/>
  <c r="F4440" i="7"/>
  <c r="H4440" i="7"/>
  <c r="I4440" i="7"/>
  <c r="J4440" i="7"/>
  <c r="L4440" i="7"/>
  <c r="M4440" i="7"/>
  <c r="O4440" i="7"/>
  <c r="P4440" i="7"/>
  <c r="Q4440" i="7"/>
  <c r="S4440" i="7"/>
  <c r="T4440" i="7"/>
  <c r="AA4440" i="7"/>
  <c r="AB4440" i="7"/>
  <c r="AD4440" i="7"/>
  <c r="AE4440" i="7"/>
  <c r="AL4440" i="7"/>
  <c r="AM4440" i="7"/>
  <c r="AP4440" i="7"/>
  <c r="AR4440" i="7"/>
  <c r="AT4440" i="7"/>
  <c r="AU4440" i="7"/>
  <c r="AV4440" i="7"/>
  <c r="AW4440" i="7"/>
  <c r="AX4440" i="7" s="1"/>
  <c r="AY4440" i="7"/>
  <c r="A4441" i="7"/>
  <c r="E4441" i="7"/>
  <c r="F4441" i="7"/>
  <c r="H4441" i="7"/>
  <c r="I4441" i="7"/>
  <c r="J4441" i="7"/>
  <c r="L4441" i="7"/>
  <c r="M4441" i="7"/>
  <c r="O4441" i="7"/>
  <c r="P4441" i="7"/>
  <c r="Q4441" i="7"/>
  <c r="S4441" i="7"/>
  <c r="T4441" i="7"/>
  <c r="AA4441" i="7"/>
  <c r="AB4441" i="7"/>
  <c r="AD4441" i="7"/>
  <c r="AE4441" i="7"/>
  <c r="AL4441" i="7"/>
  <c r="AM4441" i="7"/>
  <c r="AP4441" i="7"/>
  <c r="AR4441" i="7"/>
  <c r="AT4441" i="7"/>
  <c r="AU4441" i="7"/>
  <c r="AV4441" i="7"/>
  <c r="AW4441" i="7"/>
  <c r="AX4441" i="7" s="1"/>
  <c r="AY4441" i="7"/>
  <c r="A4442" i="7"/>
  <c r="E4442" i="7"/>
  <c r="F4442" i="7"/>
  <c r="H4442" i="7"/>
  <c r="I4442" i="7"/>
  <c r="J4442" i="7"/>
  <c r="L4442" i="7"/>
  <c r="M4442" i="7"/>
  <c r="O4442" i="7"/>
  <c r="P4442" i="7"/>
  <c r="Q4442" i="7"/>
  <c r="S4442" i="7"/>
  <c r="T4442" i="7"/>
  <c r="AA4442" i="7"/>
  <c r="AB4442" i="7"/>
  <c r="AD4442" i="7"/>
  <c r="AE4442" i="7"/>
  <c r="AL4442" i="7"/>
  <c r="AM4442" i="7"/>
  <c r="AP4442" i="7"/>
  <c r="AR4442" i="7"/>
  <c r="AT4442" i="7"/>
  <c r="AU4442" i="7"/>
  <c r="AV4442" i="7"/>
  <c r="AW4442" i="7"/>
  <c r="AX4442" i="7" s="1"/>
  <c r="AY4442" i="7"/>
  <c r="A4443" i="7"/>
  <c r="E4443" i="7"/>
  <c r="F4443" i="7"/>
  <c r="H4443" i="7"/>
  <c r="I4443" i="7"/>
  <c r="J4443" i="7"/>
  <c r="L4443" i="7"/>
  <c r="M4443" i="7"/>
  <c r="O4443" i="7"/>
  <c r="P4443" i="7"/>
  <c r="Q4443" i="7"/>
  <c r="S4443" i="7"/>
  <c r="T4443" i="7"/>
  <c r="AA4443" i="7"/>
  <c r="AB4443" i="7"/>
  <c r="AD4443" i="7"/>
  <c r="AE4443" i="7"/>
  <c r="AL4443" i="7"/>
  <c r="AM4443" i="7"/>
  <c r="AP4443" i="7"/>
  <c r="AR4443" i="7"/>
  <c r="AT4443" i="7"/>
  <c r="AU4443" i="7"/>
  <c r="AV4443" i="7"/>
  <c r="AW4443" i="7"/>
  <c r="AX4443" i="7" s="1"/>
  <c r="AY4443" i="7"/>
  <c r="A4444" i="7"/>
  <c r="E4444" i="7"/>
  <c r="F4444" i="7"/>
  <c r="H4444" i="7"/>
  <c r="I4444" i="7"/>
  <c r="J4444" i="7"/>
  <c r="L4444" i="7"/>
  <c r="M4444" i="7"/>
  <c r="O4444" i="7"/>
  <c r="P4444" i="7"/>
  <c r="Q4444" i="7"/>
  <c r="S4444" i="7"/>
  <c r="T4444" i="7"/>
  <c r="AA4444" i="7"/>
  <c r="AB4444" i="7"/>
  <c r="AD4444" i="7"/>
  <c r="AE4444" i="7"/>
  <c r="AL4444" i="7"/>
  <c r="AM4444" i="7"/>
  <c r="AP4444" i="7"/>
  <c r="AR4444" i="7"/>
  <c r="AT4444" i="7"/>
  <c r="AU4444" i="7"/>
  <c r="AV4444" i="7"/>
  <c r="AW4444" i="7"/>
  <c r="AX4444" i="7" s="1"/>
  <c r="AY4444" i="7"/>
  <c r="A4445" i="7"/>
  <c r="E4445" i="7"/>
  <c r="F4445" i="7"/>
  <c r="H4445" i="7"/>
  <c r="I4445" i="7"/>
  <c r="J4445" i="7"/>
  <c r="L4445" i="7"/>
  <c r="M4445" i="7"/>
  <c r="O4445" i="7"/>
  <c r="P4445" i="7"/>
  <c r="Q4445" i="7"/>
  <c r="S4445" i="7"/>
  <c r="T4445" i="7"/>
  <c r="AA4445" i="7"/>
  <c r="AB4445" i="7"/>
  <c r="AD4445" i="7"/>
  <c r="AE4445" i="7"/>
  <c r="AL4445" i="7"/>
  <c r="AM4445" i="7"/>
  <c r="AP4445" i="7"/>
  <c r="AR4445" i="7"/>
  <c r="AT4445" i="7"/>
  <c r="AU4445" i="7"/>
  <c r="AV4445" i="7"/>
  <c r="AW4445" i="7"/>
  <c r="AX4445" i="7" s="1"/>
  <c r="AY4445" i="7"/>
  <c r="A4446" i="7"/>
  <c r="E4446" i="7"/>
  <c r="F4446" i="7"/>
  <c r="H4446" i="7"/>
  <c r="I4446" i="7"/>
  <c r="J4446" i="7"/>
  <c r="L4446" i="7"/>
  <c r="M4446" i="7"/>
  <c r="O4446" i="7"/>
  <c r="P4446" i="7"/>
  <c r="Q4446" i="7"/>
  <c r="S4446" i="7"/>
  <c r="T4446" i="7"/>
  <c r="AA4446" i="7"/>
  <c r="AB4446" i="7"/>
  <c r="AD4446" i="7"/>
  <c r="AE4446" i="7"/>
  <c r="AL4446" i="7"/>
  <c r="AM4446" i="7"/>
  <c r="AP4446" i="7"/>
  <c r="AR4446" i="7"/>
  <c r="AT4446" i="7"/>
  <c r="AU4446" i="7"/>
  <c r="AV4446" i="7"/>
  <c r="AW4446" i="7"/>
  <c r="AX4446" i="7" s="1"/>
  <c r="AY4446" i="7"/>
  <c r="A4447" i="7"/>
  <c r="E4447" i="7"/>
  <c r="F4447" i="7"/>
  <c r="H4447" i="7"/>
  <c r="I4447" i="7"/>
  <c r="J4447" i="7"/>
  <c r="L4447" i="7"/>
  <c r="M4447" i="7"/>
  <c r="O4447" i="7"/>
  <c r="P4447" i="7"/>
  <c r="Q4447" i="7"/>
  <c r="S4447" i="7"/>
  <c r="T4447" i="7"/>
  <c r="AA4447" i="7"/>
  <c r="AB4447" i="7"/>
  <c r="AD4447" i="7"/>
  <c r="AE4447" i="7"/>
  <c r="AL4447" i="7"/>
  <c r="AM4447" i="7"/>
  <c r="AP4447" i="7"/>
  <c r="AR4447" i="7"/>
  <c r="AT4447" i="7"/>
  <c r="AU4447" i="7"/>
  <c r="AV4447" i="7"/>
  <c r="AW4447" i="7"/>
  <c r="AX4447" i="7" s="1"/>
  <c r="AY4447" i="7"/>
  <c r="A4448" i="7"/>
  <c r="E4448" i="7"/>
  <c r="F4448" i="7"/>
  <c r="H4448" i="7"/>
  <c r="I4448" i="7"/>
  <c r="J4448" i="7"/>
  <c r="L4448" i="7"/>
  <c r="M4448" i="7"/>
  <c r="O4448" i="7"/>
  <c r="P4448" i="7"/>
  <c r="Q4448" i="7"/>
  <c r="S4448" i="7"/>
  <c r="T4448" i="7"/>
  <c r="AA4448" i="7"/>
  <c r="AB4448" i="7"/>
  <c r="AD4448" i="7"/>
  <c r="AE4448" i="7"/>
  <c r="AL4448" i="7"/>
  <c r="AM4448" i="7"/>
  <c r="AP4448" i="7"/>
  <c r="AR4448" i="7"/>
  <c r="AT4448" i="7"/>
  <c r="AU4448" i="7"/>
  <c r="AV4448" i="7"/>
  <c r="AW4448" i="7"/>
  <c r="AX4448" i="7" s="1"/>
  <c r="AY4448" i="7"/>
  <c r="A4449" i="7"/>
  <c r="E4449" i="7"/>
  <c r="F4449" i="7"/>
  <c r="H4449" i="7"/>
  <c r="I4449" i="7"/>
  <c r="J4449" i="7"/>
  <c r="L4449" i="7"/>
  <c r="M4449" i="7"/>
  <c r="O4449" i="7"/>
  <c r="P4449" i="7"/>
  <c r="Q4449" i="7"/>
  <c r="S4449" i="7"/>
  <c r="T4449" i="7"/>
  <c r="AA4449" i="7"/>
  <c r="AB4449" i="7"/>
  <c r="AD4449" i="7"/>
  <c r="AE4449" i="7"/>
  <c r="AL4449" i="7"/>
  <c r="AM4449" i="7"/>
  <c r="AP4449" i="7"/>
  <c r="AR4449" i="7"/>
  <c r="AT4449" i="7"/>
  <c r="AU4449" i="7"/>
  <c r="AV4449" i="7"/>
  <c r="AW4449" i="7"/>
  <c r="AX4449" i="7" s="1"/>
  <c r="AY4449" i="7"/>
  <c r="A4450" i="7"/>
  <c r="E4450" i="7"/>
  <c r="F4450" i="7"/>
  <c r="H4450" i="7"/>
  <c r="I4450" i="7"/>
  <c r="J4450" i="7"/>
  <c r="L4450" i="7"/>
  <c r="M4450" i="7"/>
  <c r="O4450" i="7"/>
  <c r="P4450" i="7"/>
  <c r="Q4450" i="7"/>
  <c r="S4450" i="7"/>
  <c r="T4450" i="7"/>
  <c r="AA4450" i="7"/>
  <c r="AB4450" i="7"/>
  <c r="AD4450" i="7"/>
  <c r="AE4450" i="7"/>
  <c r="AL4450" i="7"/>
  <c r="AM4450" i="7"/>
  <c r="AP4450" i="7"/>
  <c r="AR4450" i="7"/>
  <c r="AT4450" i="7"/>
  <c r="AU4450" i="7"/>
  <c r="AV4450" i="7"/>
  <c r="AW4450" i="7"/>
  <c r="AX4450" i="7" s="1"/>
  <c r="AY4450" i="7"/>
  <c r="A4451" i="7"/>
  <c r="E4451" i="7"/>
  <c r="F4451" i="7"/>
  <c r="H4451" i="7"/>
  <c r="I4451" i="7"/>
  <c r="J4451" i="7"/>
  <c r="L4451" i="7"/>
  <c r="M4451" i="7"/>
  <c r="O4451" i="7"/>
  <c r="P4451" i="7"/>
  <c r="Q4451" i="7"/>
  <c r="S4451" i="7"/>
  <c r="T4451" i="7"/>
  <c r="AA4451" i="7"/>
  <c r="AB4451" i="7"/>
  <c r="AD4451" i="7"/>
  <c r="AE4451" i="7"/>
  <c r="AL4451" i="7"/>
  <c r="AM4451" i="7"/>
  <c r="AP4451" i="7"/>
  <c r="AR4451" i="7"/>
  <c r="AT4451" i="7"/>
  <c r="AU4451" i="7"/>
  <c r="AV4451" i="7"/>
  <c r="AW4451" i="7"/>
  <c r="AX4451" i="7" s="1"/>
  <c r="AY4451" i="7"/>
  <c r="A4452" i="7"/>
  <c r="E4452" i="7"/>
  <c r="F4452" i="7"/>
  <c r="H4452" i="7"/>
  <c r="I4452" i="7"/>
  <c r="J4452" i="7"/>
  <c r="L4452" i="7"/>
  <c r="M4452" i="7"/>
  <c r="O4452" i="7"/>
  <c r="P4452" i="7"/>
  <c r="Q4452" i="7"/>
  <c r="S4452" i="7"/>
  <c r="T4452" i="7"/>
  <c r="AA4452" i="7"/>
  <c r="AB4452" i="7"/>
  <c r="AD4452" i="7"/>
  <c r="AE4452" i="7"/>
  <c r="AL4452" i="7"/>
  <c r="AM4452" i="7"/>
  <c r="AP4452" i="7"/>
  <c r="AR4452" i="7"/>
  <c r="AT4452" i="7"/>
  <c r="AU4452" i="7"/>
  <c r="AV4452" i="7"/>
  <c r="AW4452" i="7"/>
  <c r="AX4452" i="7" s="1"/>
  <c r="AY4452" i="7"/>
  <c r="A4453" i="7"/>
  <c r="E4453" i="7"/>
  <c r="F4453" i="7"/>
  <c r="H4453" i="7"/>
  <c r="I4453" i="7"/>
  <c r="J4453" i="7"/>
  <c r="L4453" i="7"/>
  <c r="M4453" i="7"/>
  <c r="O4453" i="7"/>
  <c r="P4453" i="7"/>
  <c r="Q4453" i="7"/>
  <c r="S4453" i="7"/>
  <c r="T4453" i="7"/>
  <c r="AA4453" i="7"/>
  <c r="AB4453" i="7"/>
  <c r="AD4453" i="7"/>
  <c r="AE4453" i="7"/>
  <c r="AL4453" i="7"/>
  <c r="AM4453" i="7"/>
  <c r="AP4453" i="7"/>
  <c r="AR4453" i="7"/>
  <c r="AT4453" i="7"/>
  <c r="AU4453" i="7"/>
  <c r="AV4453" i="7"/>
  <c r="AW4453" i="7"/>
  <c r="AX4453" i="7" s="1"/>
  <c r="AY4453" i="7"/>
  <c r="A4454" i="7"/>
  <c r="E4454" i="7"/>
  <c r="F4454" i="7"/>
  <c r="H4454" i="7"/>
  <c r="I4454" i="7"/>
  <c r="J4454" i="7"/>
  <c r="L4454" i="7"/>
  <c r="M4454" i="7"/>
  <c r="O4454" i="7"/>
  <c r="P4454" i="7"/>
  <c r="Q4454" i="7"/>
  <c r="S4454" i="7"/>
  <c r="T4454" i="7"/>
  <c r="AA4454" i="7"/>
  <c r="AB4454" i="7"/>
  <c r="AD4454" i="7"/>
  <c r="AE4454" i="7"/>
  <c r="AL4454" i="7"/>
  <c r="AM4454" i="7"/>
  <c r="AP4454" i="7"/>
  <c r="AR4454" i="7"/>
  <c r="AT4454" i="7"/>
  <c r="AU4454" i="7"/>
  <c r="AV4454" i="7"/>
  <c r="AW4454" i="7"/>
  <c r="AX4454" i="7" s="1"/>
  <c r="AY4454" i="7"/>
  <c r="A4455" i="7"/>
  <c r="E4455" i="7"/>
  <c r="F4455" i="7"/>
  <c r="H4455" i="7"/>
  <c r="I4455" i="7"/>
  <c r="J4455" i="7"/>
  <c r="L4455" i="7"/>
  <c r="M4455" i="7"/>
  <c r="O4455" i="7"/>
  <c r="P4455" i="7"/>
  <c r="Q4455" i="7"/>
  <c r="S4455" i="7"/>
  <c r="T4455" i="7"/>
  <c r="AA4455" i="7"/>
  <c r="AB4455" i="7"/>
  <c r="AD4455" i="7"/>
  <c r="AE4455" i="7"/>
  <c r="AL4455" i="7"/>
  <c r="AM4455" i="7"/>
  <c r="AP4455" i="7"/>
  <c r="AR4455" i="7"/>
  <c r="AT4455" i="7"/>
  <c r="AU4455" i="7"/>
  <c r="AV4455" i="7"/>
  <c r="AW4455" i="7"/>
  <c r="AX4455" i="7" s="1"/>
  <c r="AY4455" i="7"/>
  <c r="A4456" i="7"/>
  <c r="E4456" i="7"/>
  <c r="F4456" i="7"/>
  <c r="H4456" i="7"/>
  <c r="I4456" i="7"/>
  <c r="J4456" i="7"/>
  <c r="L4456" i="7"/>
  <c r="M4456" i="7"/>
  <c r="O4456" i="7"/>
  <c r="P4456" i="7"/>
  <c r="Q4456" i="7"/>
  <c r="S4456" i="7"/>
  <c r="T4456" i="7"/>
  <c r="AA4456" i="7"/>
  <c r="AB4456" i="7"/>
  <c r="AD4456" i="7"/>
  <c r="AE4456" i="7"/>
  <c r="AL4456" i="7"/>
  <c r="AM4456" i="7"/>
  <c r="AP4456" i="7"/>
  <c r="AR4456" i="7"/>
  <c r="AT4456" i="7"/>
  <c r="AU4456" i="7"/>
  <c r="AV4456" i="7"/>
  <c r="AW4456" i="7"/>
  <c r="AX4456" i="7" s="1"/>
  <c r="AY4456" i="7"/>
  <c r="A4457" i="7"/>
  <c r="E4457" i="7"/>
  <c r="F4457" i="7"/>
  <c r="H4457" i="7"/>
  <c r="I4457" i="7"/>
  <c r="J4457" i="7"/>
  <c r="L4457" i="7"/>
  <c r="M4457" i="7"/>
  <c r="O4457" i="7"/>
  <c r="P4457" i="7"/>
  <c r="Q4457" i="7"/>
  <c r="S4457" i="7"/>
  <c r="T4457" i="7"/>
  <c r="AA4457" i="7"/>
  <c r="AB4457" i="7"/>
  <c r="AD4457" i="7"/>
  <c r="AE4457" i="7"/>
  <c r="AL4457" i="7"/>
  <c r="AM4457" i="7"/>
  <c r="AP4457" i="7"/>
  <c r="AR4457" i="7"/>
  <c r="AT4457" i="7"/>
  <c r="AU4457" i="7"/>
  <c r="AV4457" i="7"/>
  <c r="AW4457" i="7"/>
  <c r="AX4457" i="7" s="1"/>
  <c r="AY4457" i="7"/>
  <c r="A4458" i="7"/>
  <c r="E4458" i="7"/>
  <c r="F4458" i="7"/>
  <c r="H4458" i="7"/>
  <c r="I4458" i="7"/>
  <c r="J4458" i="7"/>
  <c r="L4458" i="7"/>
  <c r="M4458" i="7"/>
  <c r="O4458" i="7"/>
  <c r="P4458" i="7"/>
  <c r="Q4458" i="7"/>
  <c r="S4458" i="7"/>
  <c r="T4458" i="7"/>
  <c r="AA4458" i="7"/>
  <c r="AB4458" i="7"/>
  <c r="AD4458" i="7"/>
  <c r="AE4458" i="7"/>
  <c r="AL4458" i="7"/>
  <c r="AM4458" i="7"/>
  <c r="AP4458" i="7"/>
  <c r="AR4458" i="7"/>
  <c r="AT4458" i="7"/>
  <c r="AU4458" i="7"/>
  <c r="AV4458" i="7"/>
  <c r="AW4458" i="7"/>
  <c r="AX4458" i="7" s="1"/>
  <c r="AY4458" i="7"/>
  <c r="A4459" i="7"/>
  <c r="E4459" i="7"/>
  <c r="F4459" i="7"/>
  <c r="H4459" i="7"/>
  <c r="I4459" i="7"/>
  <c r="J4459" i="7"/>
  <c r="L4459" i="7"/>
  <c r="M4459" i="7"/>
  <c r="O4459" i="7"/>
  <c r="P4459" i="7"/>
  <c r="Q4459" i="7"/>
  <c r="S4459" i="7"/>
  <c r="T4459" i="7"/>
  <c r="AA4459" i="7"/>
  <c r="AB4459" i="7"/>
  <c r="AD4459" i="7"/>
  <c r="AE4459" i="7"/>
  <c r="AL4459" i="7"/>
  <c r="AM4459" i="7"/>
  <c r="AP4459" i="7"/>
  <c r="AR4459" i="7"/>
  <c r="AT4459" i="7"/>
  <c r="AU4459" i="7"/>
  <c r="AV4459" i="7"/>
  <c r="AW4459" i="7"/>
  <c r="AX4459" i="7" s="1"/>
  <c r="AY4459" i="7"/>
  <c r="A4460" i="7"/>
  <c r="E4460" i="7"/>
  <c r="F4460" i="7"/>
  <c r="H4460" i="7"/>
  <c r="I4460" i="7"/>
  <c r="J4460" i="7"/>
  <c r="L4460" i="7"/>
  <c r="M4460" i="7"/>
  <c r="O4460" i="7"/>
  <c r="P4460" i="7"/>
  <c r="Q4460" i="7"/>
  <c r="S4460" i="7"/>
  <c r="T4460" i="7"/>
  <c r="AA4460" i="7"/>
  <c r="AB4460" i="7"/>
  <c r="AD4460" i="7"/>
  <c r="AE4460" i="7"/>
  <c r="AL4460" i="7"/>
  <c r="AM4460" i="7"/>
  <c r="AP4460" i="7"/>
  <c r="AR4460" i="7"/>
  <c r="AT4460" i="7"/>
  <c r="AU4460" i="7"/>
  <c r="AV4460" i="7"/>
  <c r="AW4460" i="7"/>
  <c r="AX4460" i="7" s="1"/>
  <c r="AY4460" i="7"/>
  <c r="A4461" i="7"/>
  <c r="E4461" i="7"/>
  <c r="F4461" i="7"/>
  <c r="H4461" i="7"/>
  <c r="I4461" i="7"/>
  <c r="J4461" i="7"/>
  <c r="L4461" i="7"/>
  <c r="M4461" i="7"/>
  <c r="O4461" i="7"/>
  <c r="P4461" i="7"/>
  <c r="Q4461" i="7"/>
  <c r="S4461" i="7"/>
  <c r="T4461" i="7"/>
  <c r="AA4461" i="7"/>
  <c r="AB4461" i="7"/>
  <c r="AD4461" i="7"/>
  <c r="AE4461" i="7"/>
  <c r="AL4461" i="7"/>
  <c r="AM4461" i="7"/>
  <c r="AP4461" i="7"/>
  <c r="AR4461" i="7"/>
  <c r="AT4461" i="7"/>
  <c r="AU4461" i="7"/>
  <c r="AV4461" i="7"/>
  <c r="AW4461" i="7"/>
  <c r="AX4461" i="7" s="1"/>
  <c r="AY4461" i="7"/>
  <c r="A4462" i="7"/>
  <c r="E4462" i="7"/>
  <c r="F4462" i="7"/>
  <c r="H4462" i="7"/>
  <c r="I4462" i="7"/>
  <c r="J4462" i="7"/>
  <c r="L4462" i="7"/>
  <c r="M4462" i="7"/>
  <c r="O4462" i="7"/>
  <c r="P4462" i="7"/>
  <c r="Q4462" i="7"/>
  <c r="S4462" i="7"/>
  <c r="T4462" i="7"/>
  <c r="AA4462" i="7"/>
  <c r="AB4462" i="7"/>
  <c r="AD4462" i="7"/>
  <c r="AE4462" i="7"/>
  <c r="AL4462" i="7"/>
  <c r="AM4462" i="7"/>
  <c r="AP4462" i="7"/>
  <c r="AR4462" i="7"/>
  <c r="AT4462" i="7"/>
  <c r="AU4462" i="7"/>
  <c r="AV4462" i="7"/>
  <c r="AW4462" i="7"/>
  <c r="AX4462" i="7" s="1"/>
  <c r="AY4462" i="7"/>
  <c r="A4463" i="7"/>
  <c r="E4463" i="7"/>
  <c r="F4463" i="7"/>
  <c r="H4463" i="7"/>
  <c r="I4463" i="7"/>
  <c r="J4463" i="7"/>
  <c r="L4463" i="7"/>
  <c r="M4463" i="7"/>
  <c r="O4463" i="7"/>
  <c r="P4463" i="7"/>
  <c r="Q4463" i="7"/>
  <c r="S4463" i="7"/>
  <c r="T4463" i="7"/>
  <c r="AA4463" i="7"/>
  <c r="AB4463" i="7"/>
  <c r="AD4463" i="7"/>
  <c r="AE4463" i="7"/>
  <c r="AL4463" i="7"/>
  <c r="AM4463" i="7"/>
  <c r="AP4463" i="7"/>
  <c r="AR4463" i="7"/>
  <c r="AT4463" i="7"/>
  <c r="AU4463" i="7"/>
  <c r="AV4463" i="7"/>
  <c r="AW4463" i="7"/>
  <c r="AX4463" i="7" s="1"/>
  <c r="AY4463" i="7"/>
  <c r="A4464" i="7"/>
  <c r="E4464" i="7"/>
  <c r="F4464" i="7"/>
  <c r="H4464" i="7"/>
  <c r="I4464" i="7"/>
  <c r="J4464" i="7"/>
  <c r="L4464" i="7"/>
  <c r="M4464" i="7"/>
  <c r="O4464" i="7"/>
  <c r="P4464" i="7"/>
  <c r="Q4464" i="7"/>
  <c r="S4464" i="7"/>
  <c r="T4464" i="7"/>
  <c r="AA4464" i="7"/>
  <c r="AB4464" i="7"/>
  <c r="AD4464" i="7"/>
  <c r="AE4464" i="7"/>
  <c r="AL4464" i="7"/>
  <c r="AM4464" i="7"/>
  <c r="AP4464" i="7"/>
  <c r="AR4464" i="7"/>
  <c r="AT4464" i="7"/>
  <c r="AU4464" i="7"/>
  <c r="AV4464" i="7"/>
  <c r="AW4464" i="7"/>
  <c r="AX4464" i="7" s="1"/>
  <c r="AY4464" i="7"/>
  <c r="A4465" i="7"/>
  <c r="E4465" i="7"/>
  <c r="F4465" i="7"/>
  <c r="H4465" i="7"/>
  <c r="I4465" i="7"/>
  <c r="J4465" i="7"/>
  <c r="L4465" i="7"/>
  <c r="M4465" i="7"/>
  <c r="O4465" i="7"/>
  <c r="P4465" i="7"/>
  <c r="Q4465" i="7"/>
  <c r="S4465" i="7"/>
  <c r="T4465" i="7"/>
  <c r="AA4465" i="7"/>
  <c r="AB4465" i="7"/>
  <c r="AD4465" i="7"/>
  <c r="AE4465" i="7"/>
  <c r="AL4465" i="7"/>
  <c r="AM4465" i="7"/>
  <c r="AP4465" i="7"/>
  <c r="AR4465" i="7"/>
  <c r="AT4465" i="7"/>
  <c r="AU4465" i="7"/>
  <c r="AV4465" i="7"/>
  <c r="AW4465" i="7"/>
  <c r="AX4465" i="7" s="1"/>
  <c r="AY4465" i="7"/>
  <c r="A4466" i="7"/>
  <c r="E4466" i="7"/>
  <c r="F4466" i="7"/>
  <c r="H4466" i="7"/>
  <c r="I4466" i="7"/>
  <c r="J4466" i="7"/>
  <c r="L4466" i="7"/>
  <c r="M4466" i="7"/>
  <c r="O4466" i="7"/>
  <c r="P4466" i="7"/>
  <c r="Q4466" i="7"/>
  <c r="S4466" i="7"/>
  <c r="T4466" i="7"/>
  <c r="AA4466" i="7"/>
  <c r="AB4466" i="7"/>
  <c r="AD4466" i="7"/>
  <c r="AE4466" i="7"/>
  <c r="AL4466" i="7"/>
  <c r="AM4466" i="7"/>
  <c r="AP4466" i="7"/>
  <c r="AR4466" i="7"/>
  <c r="AT4466" i="7"/>
  <c r="AU4466" i="7"/>
  <c r="AV4466" i="7"/>
  <c r="AW4466" i="7"/>
  <c r="AX4466" i="7" s="1"/>
  <c r="AY4466" i="7"/>
  <c r="A4467" i="7"/>
  <c r="E4467" i="7"/>
  <c r="F4467" i="7"/>
  <c r="H4467" i="7"/>
  <c r="I4467" i="7"/>
  <c r="J4467" i="7"/>
  <c r="L4467" i="7"/>
  <c r="M4467" i="7"/>
  <c r="O4467" i="7"/>
  <c r="P4467" i="7"/>
  <c r="Q4467" i="7"/>
  <c r="S4467" i="7"/>
  <c r="T4467" i="7"/>
  <c r="AA4467" i="7"/>
  <c r="AB4467" i="7"/>
  <c r="AD4467" i="7"/>
  <c r="AE4467" i="7"/>
  <c r="AL4467" i="7"/>
  <c r="AM4467" i="7"/>
  <c r="AP4467" i="7"/>
  <c r="AR4467" i="7"/>
  <c r="AT4467" i="7"/>
  <c r="AU4467" i="7"/>
  <c r="AV4467" i="7"/>
  <c r="AW4467" i="7"/>
  <c r="AX4467" i="7" s="1"/>
  <c r="AY4467" i="7"/>
  <c r="A4468" i="7"/>
  <c r="E4468" i="7"/>
  <c r="F4468" i="7"/>
  <c r="H4468" i="7"/>
  <c r="I4468" i="7"/>
  <c r="J4468" i="7"/>
  <c r="L4468" i="7"/>
  <c r="M4468" i="7"/>
  <c r="O4468" i="7"/>
  <c r="P4468" i="7"/>
  <c r="Q4468" i="7"/>
  <c r="S4468" i="7"/>
  <c r="T4468" i="7"/>
  <c r="AA4468" i="7"/>
  <c r="AB4468" i="7"/>
  <c r="AD4468" i="7"/>
  <c r="AE4468" i="7"/>
  <c r="AL4468" i="7"/>
  <c r="AM4468" i="7"/>
  <c r="AP4468" i="7"/>
  <c r="AR4468" i="7"/>
  <c r="AT4468" i="7"/>
  <c r="AU4468" i="7"/>
  <c r="AV4468" i="7"/>
  <c r="AW4468" i="7"/>
  <c r="AX4468" i="7" s="1"/>
  <c r="AY4468" i="7"/>
  <c r="A4469" i="7"/>
  <c r="E4469" i="7"/>
  <c r="F4469" i="7"/>
  <c r="H4469" i="7"/>
  <c r="I4469" i="7"/>
  <c r="J4469" i="7"/>
  <c r="L4469" i="7"/>
  <c r="M4469" i="7"/>
  <c r="O4469" i="7"/>
  <c r="P4469" i="7"/>
  <c r="Q4469" i="7"/>
  <c r="S4469" i="7"/>
  <c r="T4469" i="7"/>
  <c r="AA4469" i="7"/>
  <c r="AB4469" i="7"/>
  <c r="AD4469" i="7"/>
  <c r="AE4469" i="7"/>
  <c r="AL4469" i="7"/>
  <c r="AM4469" i="7"/>
  <c r="AP4469" i="7"/>
  <c r="AR4469" i="7"/>
  <c r="AT4469" i="7"/>
  <c r="AU4469" i="7"/>
  <c r="AV4469" i="7"/>
  <c r="AW4469" i="7"/>
  <c r="AX4469" i="7" s="1"/>
  <c r="AY4469" i="7"/>
  <c r="A4470" i="7"/>
  <c r="E4470" i="7"/>
  <c r="F4470" i="7"/>
  <c r="H4470" i="7"/>
  <c r="I4470" i="7"/>
  <c r="J4470" i="7"/>
  <c r="L4470" i="7"/>
  <c r="M4470" i="7"/>
  <c r="O4470" i="7"/>
  <c r="P4470" i="7"/>
  <c r="Q4470" i="7"/>
  <c r="S4470" i="7"/>
  <c r="T4470" i="7"/>
  <c r="AA4470" i="7"/>
  <c r="AB4470" i="7"/>
  <c r="AD4470" i="7"/>
  <c r="AE4470" i="7"/>
  <c r="AL4470" i="7"/>
  <c r="AM4470" i="7"/>
  <c r="AP4470" i="7"/>
  <c r="AR4470" i="7"/>
  <c r="AT4470" i="7"/>
  <c r="AU4470" i="7"/>
  <c r="AV4470" i="7"/>
  <c r="AW4470" i="7"/>
  <c r="AX4470" i="7" s="1"/>
  <c r="AY4470" i="7"/>
  <c r="A4471" i="7"/>
  <c r="E4471" i="7"/>
  <c r="F4471" i="7"/>
  <c r="H4471" i="7"/>
  <c r="I4471" i="7"/>
  <c r="J4471" i="7"/>
  <c r="L4471" i="7"/>
  <c r="M4471" i="7"/>
  <c r="O4471" i="7"/>
  <c r="P4471" i="7"/>
  <c r="Q4471" i="7"/>
  <c r="S4471" i="7"/>
  <c r="T4471" i="7"/>
  <c r="AA4471" i="7"/>
  <c r="AB4471" i="7"/>
  <c r="AD4471" i="7"/>
  <c r="AE4471" i="7"/>
  <c r="AL4471" i="7"/>
  <c r="AM4471" i="7"/>
  <c r="AP4471" i="7"/>
  <c r="AR4471" i="7"/>
  <c r="AT4471" i="7"/>
  <c r="AU4471" i="7"/>
  <c r="AV4471" i="7"/>
  <c r="AW4471" i="7"/>
  <c r="AX4471" i="7" s="1"/>
  <c r="AY4471" i="7"/>
  <c r="A4472" i="7"/>
  <c r="E4472" i="7"/>
  <c r="F4472" i="7"/>
  <c r="H4472" i="7"/>
  <c r="I4472" i="7"/>
  <c r="J4472" i="7"/>
  <c r="L4472" i="7"/>
  <c r="M4472" i="7"/>
  <c r="O4472" i="7"/>
  <c r="P4472" i="7"/>
  <c r="Q4472" i="7"/>
  <c r="S4472" i="7"/>
  <c r="T4472" i="7"/>
  <c r="AA4472" i="7"/>
  <c r="AB4472" i="7"/>
  <c r="AD4472" i="7"/>
  <c r="AE4472" i="7"/>
  <c r="AL4472" i="7"/>
  <c r="AM4472" i="7"/>
  <c r="AP4472" i="7"/>
  <c r="AR4472" i="7"/>
  <c r="AT4472" i="7"/>
  <c r="AU4472" i="7"/>
  <c r="AV4472" i="7"/>
  <c r="AW4472" i="7"/>
  <c r="AX4472" i="7" s="1"/>
  <c r="AY4472" i="7"/>
  <c r="A4473" i="7"/>
  <c r="E4473" i="7"/>
  <c r="F4473" i="7"/>
  <c r="H4473" i="7"/>
  <c r="I4473" i="7"/>
  <c r="J4473" i="7"/>
  <c r="L4473" i="7"/>
  <c r="M4473" i="7"/>
  <c r="O4473" i="7"/>
  <c r="P4473" i="7"/>
  <c r="Q4473" i="7"/>
  <c r="S4473" i="7"/>
  <c r="T4473" i="7"/>
  <c r="AA4473" i="7"/>
  <c r="AB4473" i="7"/>
  <c r="AD4473" i="7"/>
  <c r="AE4473" i="7"/>
  <c r="AL4473" i="7"/>
  <c r="AM4473" i="7"/>
  <c r="AP4473" i="7"/>
  <c r="AR4473" i="7"/>
  <c r="AT4473" i="7"/>
  <c r="AU4473" i="7"/>
  <c r="AV4473" i="7"/>
  <c r="AW4473" i="7"/>
  <c r="AX4473" i="7" s="1"/>
  <c r="AY4473" i="7"/>
  <c r="A4474" i="7"/>
  <c r="E4474" i="7"/>
  <c r="F4474" i="7"/>
  <c r="H4474" i="7"/>
  <c r="I4474" i="7"/>
  <c r="J4474" i="7"/>
  <c r="L4474" i="7"/>
  <c r="M4474" i="7"/>
  <c r="O4474" i="7"/>
  <c r="P4474" i="7"/>
  <c r="Q4474" i="7"/>
  <c r="S4474" i="7"/>
  <c r="T4474" i="7"/>
  <c r="AA4474" i="7"/>
  <c r="AB4474" i="7"/>
  <c r="AD4474" i="7"/>
  <c r="AE4474" i="7"/>
  <c r="AL4474" i="7"/>
  <c r="AM4474" i="7"/>
  <c r="AP4474" i="7"/>
  <c r="AR4474" i="7"/>
  <c r="AT4474" i="7"/>
  <c r="AU4474" i="7"/>
  <c r="AV4474" i="7"/>
  <c r="AW4474" i="7"/>
  <c r="AX4474" i="7" s="1"/>
  <c r="AY4474" i="7"/>
  <c r="A4475" i="7"/>
  <c r="E4475" i="7"/>
  <c r="F4475" i="7"/>
  <c r="H4475" i="7"/>
  <c r="I4475" i="7"/>
  <c r="J4475" i="7"/>
  <c r="L4475" i="7"/>
  <c r="M4475" i="7"/>
  <c r="O4475" i="7"/>
  <c r="P4475" i="7"/>
  <c r="Q4475" i="7"/>
  <c r="S4475" i="7"/>
  <c r="T4475" i="7"/>
  <c r="AA4475" i="7"/>
  <c r="AB4475" i="7"/>
  <c r="AD4475" i="7"/>
  <c r="AE4475" i="7"/>
  <c r="AL4475" i="7"/>
  <c r="AM4475" i="7"/>
  <c r="AP4475" i="7"/>
  <c r="AR4475" i="7"/>
  <c r="AT4475" i="7"/>
  <c r="AU4475" i="7"/>
  <c r="AV4475" i="7"/>
  <c r="AW4475" i="7"/>
  <c r="AX4475" i="7" s="1"/>
  <c r="AY4475" i="7"/>
  <c r="A4476" i="7"/>
  <c r="E4476" i="7"/>
  <c r="F4476" i="7"/>
  <c r="H4476" i="7"/>
  <c r="I4476" i="7"/>
  <c r="J4476" i="7"/>
  <c r="L4476" i="7"/>
  <c r="M4476" i="7"/>
  <c r="O4476" i="7"/>
  <c r="P4476" i="7"/>
  <c r="Q4476" i="7"/>
  <c r="S4476" i="7"/>
  <c r="T4476" i="7"/>
  <c r="AA4476" i="7"/>
  <c r="AB4476" i="7"/>
  <c r="AD4476" i="7"/>
  <c r="AE4476" i="7"/>
  <c r="AL4476" i="7"/>
  <c r="AM4476" i="7"/>
  <c r="AP4476" i="7"/>
  <c r="AR4476" i="7"/>
  <c r="AT4476" i="7"/>
  <c r="AU4476" i="7"/>
  <c r="AV4476" i="7"/>
  <c r="AW4476" i="7"/>
  <c r="AX4476" i="7" s="1"/>
  <c r="AY4476" i="7"/>
  <c r="A4477" i="7"/>
  <c r="E4477" i="7"/>
  <c r="F4477" i="7"/>
  <c r="H4477" i="7"/>
  <c r="I4477" i="7"/>
  <c r="J4477" i="7"/>
  <c r="L4477" i="7"/>
  <c r="M4477" i="7"/>
  <c r="O4477" i="7"/>
  <c r="P4477" i="7"/>
  <c r="Q4477" i="7"/>
  <c r="S4477" i="7"/>
  <c r="T4477" i="7"/>
  <c r="AA4477" i="7"/>
  <c r="AB4477" i="7"/>
  <c r="AD4477" i="7"/>
  <c r="AE4477" i="7"/>
  <c r="AL4477" i="7"/>
  <c r="AM4477" i="7"/>
  <c r="AP4477" i="7"/>
  <c r="AR4477" i="7"/>
  <c r="AT4477" i="7"/>
  <c r="AU4477" i="7"/>
  <c r="AV4477" i="7"/>
  <c r="AW4477" i="7"/>
  <c r="AX4477" i="7" s="1"/>
  <c r="AY4477" i="7"/>
  <c r="A4478" i="7"/>
  <c r="E4478" i="7"/>
  <c r="F4478" i="7"/>
  <c r="H4478" i="7"/>
  <c r="I4478" i="7"/>
  <c r="J4478" i="7"/>
  <c r="L4478" i="7"/>
  <c r="M4478" i="7"/>
  <c r="O4478" i="7"/>
  <c r="P4478" i="7"/>
  <c r="Q4478" i="7"/>
  <c r="S4478" i="7"/>
  <c r="T4478" i="7"/>
  <c r="AA4478" i="7"/>
  <c r="AB4478" i="7"/>
  <c r="AD4478" i="7"/>
  <c r="AE4478" i="7"/>
  <c r="AL4478" i="7"/>
  <c r="AM4478" i="7"/>
  <c r="AP4478" i="7"/>
  <c r="AR4478" i="7"/>
  <c r="AT4478" i="7"/>
  <c r="AU4478" i="7"/>
  <c r="AV4478" i="7"/>
  <c r="AW4478" i="7"/>
  <c r="AX4478" i="7" s="1"/>
  <c r="AY4478" i="7"/>
  <c r="A4479" i="7"/>
  <c r="E4479" i="7"/>
  <c r="F4479" i="7"/>
  <c r="H4479" i="7"/>
  <c r="I4479" i="7"/>
  <c r="J4479" i="7"/>
  <c r="L4479" i="7"/>
  <c r="M4479" i="7"/>
  <c r="O4479" i="7"/>
  <c r="P4479" i="7"/>
  <c r="Q4479" i="7"/>
  <c r="S4479" i="7"/>
  <c r="T4479" i="7"/>
  <c r="AA4479" i="7"/>
  <c r="AB4479" i="7"/>
  <c r="AD4479" i="7"/>
  <c r="AE4479" i="7"/>
  <c r="AL4479" i="7"/>
  <c r="AM4479" i="7"/>
  <c r="AP4479" i="7"/>
  <c r="AR4479" i="7"/>
  <c r="AT4479" i="7"/>
  <c r="AU4479" i="7"/>
  <c r="AV4479" i="7"/>
  <c r="AW4479" i="7"/>
  <c r="AX4479" i="7" s="1"/>
  <c r="AY4479" i="7"/>
  <c r="A4480" i="7"/>
  <c r="E4480" i="7"/>
  <c r="F4480" i="7"/>
  <c r="H4480" i="7"/>
  <c r="I4480" i="7"/>
  <c r="J4480" i="7"/>
  <c r="L4480" i="7"/>
  <c r="M4480" i="7"/>
  <c r="O4480" i="7"/>
  <c r="P4480" i="7"/>
  <c r="Q4480" i="7"/>
  <c r="S4480" i="7"/>
  <c r="T4480" i="7"/>
  <c r="AA4480" i="7"/>
  <c r="AB4480" i="7"/>
  <c r="AD4480" i="7"/>
  <c r="AE4480" i="7"/>
  <c r="AL4480" i="7"/>
  <c r="AM4480" i="7"/>
  <c r="AP4480" i="7"/>
  <c r="AR4480" i="7"/>
  <c r="AT4480" i="7"/>
  <c r="AU4480" i="7"/>
  <c r="AV4480" i="7"/>
  <c r="AW4480" i="7"/>
  <c r="AX4480" i="7" s="1"/>
  <c r="AY4480" i="7"/>
  <c r="A4481" i="7"/>
  <c r="E4481" i="7"/>
  <c r="F4481" i="7"/>
  <c r="H4481" i="7"/>
  <c r="I4481" i="7"/>
  <c r="J4481" i="7"/>
  <c r="L4481" i="7"/>
  <c r="M4481" i="7"/>
  <c r="O4481" i="7"/>
  <c r="P4481" i="7"/>
  <c r="Q4481" i="7"/>
  <c r="S4481" i="7"/>
  <c r="T4481" i="7"/>
  <c r="AA4481" i="7"/>
  <c r="AB4481" i="7"/>
  <c r="AD4481" i="7"/>
  <c r="AE4481" i="7"/>
  <c r="AL4481" i="7"/>
  <c r="AM4481" i="7"/>
  <c r="AP4481" i="7"/>
  <c r="AR4481" i="7"/>
  <c r="AT4481" i="7"/>
  <c r="AU4481" i="7"/>
  <c r="AV4481" i="7"/>
  <c r="AW4481" i="7"/>
  <c r="AX4481" i="7" s="1"/>
  <c r="AY4481" i="7"/>
  <c r="A4482" i="7"/>
  <c r="E4482" i="7"/>
  <c r="F4482" i="7"/>
  <c r="H4482" i="7"/>
  <c r="I4482" i="7"/>
  <c r="J4482" i="7"/>
  <c r="L4482" i="7"/>
  <c r="M4482" i="7"/>
  <c r="O4482" i="7"/>
  <c r="P4482" i="7"/>
  <c r="Q4482" i="7"/>
  <c r="S4482" i="7"/>
  <c r="T4482" i="7"/>
  <c r="AA4482" i="7"/>
  <c r="AB4482" i="7"/>
  <c r="AD4482" i="7"/>
  <c r="AE4482" i="7"/>
  <c r="AL4482" i="7"/>
  <c r="AM4482" i="7"/>
  <c r="AP4482" i="7"/>
  <c r="AR4482" i="7"/>
  <c r="AT4482" i="7"/>
  <c r="AU4482" i="7"/>
  <c r="AV4482" i="7"/>
  <c r="AW4482" i="7"/>
  <c r="AX4482" i="7" s="1"/>
  <c r="AY4482" i="7"/>
  <c r="A4483" i="7"/>
  <c r="E4483" i="7"/>
  <c r="F4483" i="7"/>
  <c r="H4483" i="7"/>
  <c r="I4483" i="7"/>
  <c r="J4483" i="7"/>
  <c r="L4483" i="7"/>
  <c r="M4483" i="7"/>
  <c r="O4483" i="7"/>
  <c r="P4483" i="7"/>
  <c r="Q4483" i="7"/>
  <c r="S4483" i="7"/>
  <c r="T4483" i="7"/>
  <c r="AA4483" i="7"/>
  <c r="AB4483" i="7"/>
  <c r="AD4483" i="7"/>
  <c r="AE4483" i="7"/>
  <c r="AL4483" i="7"/>
  <c r="AM4483" i="7"/>
  <c r="AP4483" i="7"/>
  <c r="AR4483" i="7"/>
  <c r="AT4483" i="7"/>
  <c r="AU4483" i="7"/>
  <c r="AV4483" i="7"/>
  <c r="AW4483" i="7"/>
  <c r="AX4483" i="7" s="1"/>
  <c r="AY4483" i="7"/>
  <c r="A4484" i="7"/>
  <c r="E4484" i="7"/>
  <c r="F4484" i="7"/>
  <c r="H4484" i="7"/>
  <c r="I4484" i="7"/>
  <c r="J4484" i="7"/>
  <c r="L4484" i="7"/>
  <c r="M4484" i="7"/>
  <c r="O4484" i="7"/>
  <c r="P4484" i="7"/>
  <c r="Q4484" i="7"/>
  <c r="S4484" i="7"/>
  <c r="T4484" i="7"/>
  <c r="AA4484" i="7"/>
  <c r="AB4484" i="7"/>
  <c r="AD4484" i="7"/>
  <c r="AE4484" i="7"/>
  <c r="AL4484" i="7"/>
  <c r="AM4484" i="7"/>
  <c r="AP4484" i="7"/>
  <c r="AR4484" i="7"/>
  <c r="AT4484" i="7"/>
  <c r="AU4484" i="7"/>
  <c r="AV4484" i="7"/>
  <c r="AW4484" i="7"/>
  <c r="AX4484" i="7" s="1"/>
  <c r="AY4484" i="7"/>
  <c r="A4485" i="7"/>
  <c r="E4485" i="7"/>
  <c r="F4485" i="7"/>
  <c r="H4485" i="7"/>
  <c r="I4485" i="7"/>
  <c r="J4485" i="7"/>
  <c r="L4485" i="7"/>
  <c r="M4485" i="7"/>
  <c r="O4485" i="7"/>
  <c r="P4485" i="7"/>
  <c r="Q4485" i="7"/>
  <c r="S4485" i="7"/>
  <c r="T4485" i="7"/>
  <c r="AA4485" i="7"/>
  <c r="AB4485" i="7"/>
  <c r="AD4485" i="7"/>
  <c r="AE4485" i="7"/>
  <c r="AL4485" i="7"/>
  <c r="AM4485" i="7"/>
  <c r="AP4485" i="7"/>
  <c r="AR4485" i="7"/>
  <c r="AT4485" i="7"/>
  <c r="AU4485" i="7"/>
  <c r="AV4485" i="7"/>
  <c r="AW4485" i="7"/>
  <c r="AX4485" i="7" s="1"/>
  <c r="AY4485" i="7"/>
  <c r="A4486" i="7"/>
  <c r="E4486" i="7"/>
  <c r="F4486" i="7"/>
  <c r="H4486" i="7"/>
  <c r="I4486" i="7"/>
  <c r="J4486" i="7"/>
  <c r="L4486" i="7"/>
  <c r="M4486" i="7"/>
  <c r="O4486" i="7"/>
  <c r="P4486" i="7"/>
  <c r="Q4486" i="7"/>
  <c r="S4486" i="7"/>
  <c r="T4486" i="7"/>
  <c r="AA4486" i="7"/>
  <c r="AB4486" i="7"/>
  <c r="AD4486" i="7"/>
  <c r="AE4486" i="7"/>
  <c r="AL4486" i="7"/>
  <c r="AM4486" i="7"/>
  <c r="AP4486" i="7"/>
  <c r="AR4486" i="7"/>
  <c r="AT4486" i="7"/>
  <c r="AU4486" i="7"/>
  <c r="AV4486" i="7"/>
  <c r="AW4486" i="7"/>
  <c r="AX4486" i="7" s="1"/>
  <c r="AY4486" i="7"/>
  <c r="A4487" i="7"/>
  <c r="E4487" i="7"/>
  <c r="F4487" i="7"/>
  <c r="H4487" i="7"/>
  <c r="I4487" i="7"/>
  <c r="J4487" i="7"/>
  <c r="L4487" i="7"/>
  <c r="M4487" i="7"/>
  <c r="O4487" i="7"/>
  <c r="P4487" i="7"/>
  <c r="Q4487" i="7"/>
  <c r="S4487" i="7"/>
  <c r="T4487" i="7"/>
  <c r="AA4487" i="7"/>
  <c r="AB4487" i="7"/>
  <c r="AD4487" i="7"/>
  <c r="AE4487" i="7"/>
  <c r="AL4487" i="7"/>
  <c r="AM4487" i="7"/>
  <c r="AP4487" i="7"/>
  <c r="AR4487" i="7"/>
  <c r="AT4487" i="7"/>
  <c r="AU4487" i="7"/>
  <c r="AV4487" i="7"/>
  <c r="AW4487" i="7"/>
  <c r="AX4487" i="7" s="1"/>
  <c r="AY4487" i="7"/>
  <c r="A4488" i="7"/>
  <c r="E4488" i="7"/>
  <c r="F4488" i="7"/>
  <c r="H4488" i="7"/>
  <c r="I4488" i="7"/>
  <c r="J4488" i="7"/>
  <c r="L4488" i="7"/>
  <c r="M4488" i="7"/>
  <c r="O4488" i="7"/>
  <c r="P4488" i="7"/>
  <c r="Q4488" i="7"/>
  <c r="S4488" i="7"/>
  <c r="T4488" i="7"/>
  <c r="AA4488" i="7"/>
  <c r="AB4488" i="7"/>
  <c r="AD4488" i="7"/>
  <c r="AE4488" i="7"/>
  <c r="AL4488" i="7"/>
  <c r="AM4488" i="7"/>
  <c r="AP4488" i="7"/>
  <c r="AR4488" i="7"/>
  <c r="AT4488" i="7"/>
  <c r="AU4488" i="7"/>
  <c r="AV4488" i="7"/>
  <c r="AW4488" i="7"/>
  <c r="AX4488" i="7" s="1"/>
  <c r="AY4488" i="7"/>
  <c r="A4489" i="7"/>
  <c r="E4489" i="7"/>
  <c r="F4489" i="7"/>
  <c r="H4489" i="7"/>
  <c r="I4489" i="7"/>
  <c r="J4489" i="7"/>
  <c r="L4489" i="7"/>
  <c r="M4489" i="7"/>
  <c r="O4489" i="7"/>
  <c r="P4489" i="7"/>
  <c r="Q4489" i="7"/>
  <c r="S4489" i="7"/>
  <c r="T4489" i="7"/>
  <c r="AA4489" i="7"/>
  <c r="AB4489" i="7"/>
  <c r="AD4489" i="7"/>
  <c r="AE4489" i="7"/>
  <c r="AL4489" i="7"/>
  <c r="AM4489" i="7"/>
  <c r="AP4489" i="7"/>
  <c r="AR4489" i="7"/>
  <c r="AT4489" i="7"/>
  <c r="AU4489" i="7"/>
  <c r="AV4489" i="7"/>
  <c r="AW4489" i="7"/>
  <c r="AX4489" i="7" s="1"/>
  <c r="AY4489" i="7"/>
  <c r="A4490" i="7"/>
  <c r="E4490" i="7"/>
  <c r="F4490" i="7"/>
  <c r="H4490" i="7"/>
  <c r="I4490" i="7"/>
  <c r="J4490" i="7"/>
  <c r="L4490" i="7"/>
  <c r="M4490" i="7"/>
  <c r="O4490" i="7"/>
  <c r="P4490" i="7"/>
  <c r="Q4490" i="7"/>
  <c r="S4490" i="7"/>
  <c r="T4490" i="7"/>
  <c r="AA4490" i="7"/>
  <c r="AB4490" i="7"/>
  <c r="AD4490" i="7"/>
  <c r="AE4490" i="7"/>
  <c r="AL4490" i="7"/>
  <c r="AM4490" i="7"/>
  <c r="AP4490" i="7"/>
  <c r="AR4490" i="7"/>
  <c r="AT4490" i="7"/>
  <c r="AU4490" i="7"/>
  <c r="AV4490" i="7"/>
  <c r="AW4490" i="7"/>
  <c r="AX4490" i="7" s="1"/>
  <c r="AY4490" i="7"/>
  <c r="A4491" i="7"/>
  <c r="E4491" i="7"/>
  <c r="F4491" i="7"/>
  <c r="H4491" i="7"/>
  <c r="I4491" i="7"/>
  <c r="J4491" i="7"/>
  <c r="L4491" i="7"/>
  <c r="M4491" i="7"/>
  <c r="O4491" i="7"/>
  <c r="P4491" i="7"/>
  <c r="Q4491" i="7"/>
  <c r="S4491" i="7"/>
  <c r="T4491" i="7"/>
  <c r="AA4491" i="7"/>
  <c r="AB4491" i="7"/>
  <c r="AD4491" i="7"/>
  <c r="AE4491" i="7"/>
  <c r="AL4491" i="7"/>
  <c r="AM4491" i="7"/>
  <c r="AP4491" i="7"/>
  <c r="AR4491" i="7"/>
  <c r="AT4491" i="7"/>
  <c r="AU4491" i="7"/>
  <c r="AV4491" i="7"/>
  <c r="AW4491" i="7"/>
  <c r="AX4491" i="7" s="1"/>
  <c r="AY4491" i="7"/>
  <c r="A4492" i="7"/>
  <c r="E4492" i="7"/>
  <c r="F4492" i="7"/>
  <c r="H4492" i="7"/>
  <c r="I4492" i="7"/>
  <c r="J4492" i="7"/>
  <c r="L4492" i="7"/>
  <c r="M4492" i="7"/>
  <c r="O4492" i="7"/>
  <c r="P4492" i="7"/>
  <c r="Q4492" i="7"/>
  <c r="S4492" i="7"/>
  <c r="T4492" i="7"/>
  <c r="AA4492" i="7"/>
  <c r="AB4492" i="7"/>
  <c r="AD4492" i="7"/>
  <c r="AE4492" i="7"/>
  <c r="AL4492" i="7"/>
  <c r="AM4492" i="7"/>
  <c r="AP4492" i="7"/>
  <c r="AR4492" i="7"/>
  <c r="AT4492" i="7"/>
  <c r="AU4492" i="7"/>
  <c r="AV4492" i="7"/>
  <c r="AW4492" i="7"/>
  <c r="AX4492" i="7" s="1"/>
  <c r="AY4492" i="7"/>
  <c r="A4493" i="7"/>
  <c r="E4493" i="7"/>
  <c r="F4493" i="7"/>
  <c r="H4493" i="7"/>
  <c r="I4493" i="7"/>
  <c r="J4493" i="7"/>
  <c r="L4493" i="7"/>
  <c r="M4493" i="7"/>
  <c r="O4493" i="7"/>
  <c r="P4493" i="7"/>
  <c r="Q4493" i="7"/>
  <c r="S4493" i="7"/>
  <c r="T4493" i="7"/>
  <c r="AA4493" i="7"/>
  <c r="AB4493" i="7"/>
  <c r="AD4493" i="7"/>
  <c r="AE4493" i="7"/>
  <c r="AL4493" i="7"/>
  <c r="AM4493" i="7"/>
  <c r="AP4493" i="7"/>
  <c r="AR4493" i="7"/>
  <c r="AT4493" i="7"/>
  <c r="AU4493" i="7"/>
  <c r="AV4493" i="7"/>
  <c r="AW4493" i="7"/>
  <c r="AX4493" i="7" s="1"/>
  <c r="AY4493" i="7"/>
  <c r="A4494" i="7"/>
  <c r="E4494" i="7"/>
  <c r="F4494" i="7"/>
  <c r="H4494" i="7"/>
  <c r="I4494" i="7"/>
  <c r="J4494" i="7"/>
  <c r="L4494" i="7"/>
  <c r="M4494" i="7"/>
  <c r="O4494" i="7"/>
  <c r="P4494" i="7"/>
  <c r="Q4494" i="7"/>
  <c r="S4494" i="7"/>
  <c r="T4494" i="7"/>
  <c r="AA4494" i="7"/>
  <c r="AB4494" i="7"/>
  <c r="AD4494" i="7"/>
  <c r="AE4494" i="7"/>
  <c r="AL4494" i="7"/>
  <c r="AM4494" i="7"/>
  <c r="AP4494" i="7"/>
  <c r="AR4494" i="7"/>
  <c r="AT4494" i="7"/>
  <c r="AU4494" i="7"/>
  <c r="AV4494" i="7"/>
  <c r="AW4494" i="7"/>
  <c r="AX4494" i="7" s="1"/>
  <c r="AY4494" i="7"/>
  <c r="A4495" i="7"/>
  <c r="E4495" i="7"/>
  <c r="F4495" i="7"/>
  <c r="H4495" i="7"/>
  <c r="I4495" i="7"/>
  <c r="J4495" i="7"/>
  <c r="L4495" i="7"/>
  <c r="M4495" i="7"/>
  <c r="O4495" i="7"/>
  <c r="P4495" i="7"/>
  <c r="Q4495" i="7"/>
  <c r="S4495" i="7"/>
  <c r="T4495" i="7"/>
  <c r="AA4495" i="7"/>
  <c r="AB4495" i="7"/>
  <c r="AD4495" i="7"/>
  <c r="AE4495" i="7"/>
  <c r="AL4495" i="7"/>
  <c r="AM4495" i="7"/>
  <c r="AP4495" i="7"/>
  <c r="AR4495" i="7"/>
  <c r="AT4495" i="7"/>
  <c r="AU4495" i="7"/>
  <c r="AV4495" i="7"/>
  <c r="AW4495" i="7"/>
  <c r="AX4495" i="7" s="1"/>
  <c r="AY4495" i="7"/>
  <c r="A4496" i="7"/>
  <c r="E4496" i="7"/>
  <c r="F4496" i="7"/>
  <c r="H4496" i="7"/>
  <c r="I4496" i="7"/>
  <c r="J4496" i="7"/>
  <c r="L4496" i="7"/>
  <c r="M4496" i="7"/>
  <c r="O4496" i="7"/>
  <c r="P4496" i="7"/>
  <c r="Q4496" i="7"/>
  <c r="S4496" i="7"/>
  <c r="T4496" i="7"/>
  <c r="AA4496" i="7"/>
  <c r="AB4496" i="7"/>
  <c r="AD4496" i="7"/>
  <c r="AE4496" i="7"/>
  <c r="AL4496" i="7"/>
  <c r="AM4496" i="7"/>
  <c r="AP4496" i="7"/>
  <c r="AR4496" i="7"/>
  <c r="AT4496" i="7"/>
  <c r="AU4496" i="7"/>
  <c r="AV4496" i="7"/>
  <c r="AW4496" i="7"/>
  <c r="AX4496" i="7" s="1"/>
  <c r="AY4496" i="7"/>
  <c r="A4497" i="7"/>
  <c r="E4497" i="7"/>
  <c r="F4497" i="7"/>
  <c r="H4497" i="7"/>
  <c r="I4497" i="7"/>
  <c r="J4497" i="7"/>
  <c r="L4497" i="7"/>
  <c r="M4497" i="7"/>
  <c r="O4497" i="7"/>
  <c r="P4497" i="7"/>
  <c r="Q4497" i="7"/>
  <c r="S4497" i="7"/>
  <c r="T4497" i="7"/>
  <c r="AA4497" i="7"/>
  <c r="AB4497" i="7"/>
  <c r="AD4497" i="7"/>
  <c r="AE4497" i="7"/>
  <c r="AL4497" i="7"/>
  <c r="AM4497" i="7"/>
  <c r="AP4497" i="7"/>
  <c r="AR4497" i="7"/>
  <c r="AT4497" i="7"/>
  <c r="AU4497" i="7"/>
  <c r="AV4497" i="7"/>
  <c r="AW4497" i="7"/>
  <c r="AX4497" i="7" s="1"/>
  <c r="AY4497" i="7"/>
  <c r="A4498" i="7"/>
  <c r="E4498" i="7"/>
  <c r="F4498" i="7"/>
  <c r="H4498" i="7"/>
  <c r="I4498" i="7"/>
  <c r="J4498" i="7"/>
  <c r="L4498" i="7"/>
  <c r="M4498" i="7"/>
  <c r="O4498" i="7"/>
  <c r="P4498" i="7"/>
  <c r="Q4498" i="7"/>
  <c r="S4498" i="7"/>
  <c r="T4498" i="7"/>
  <c r="AA4498" i="7"/>
  <c r="AB4498" i="7"/>
  <c r="AD4498" i="7"/>
  <c r="AE4498" i="7"/>
  <c r="AL4498" i="7"/>
  <c r="AM4498" i="7"/>
  <c r="AP4498" i="7"/>
  <c r="AR4498" i="7"/>
  <c r="AT4498" i="7"/>
  <c r="AU4498" i="7"/>
  <c r="AV4498" i="7"/>
  <c r="AW4498" i="7"/>
  <c r="AX4498" i="7" s="1"/>
  <c r="AY4498" i="7"/>
  <c r="A4499" i="7"/>
  <c r="E4499" i="7"/>
  <c r="F4499" i="7"/>
  <c r="H4499" i="7"/>
  <c r="I4499" i="7"/>
  <c r="J4499" i="7"/>
  <c r="L4499" i="7"/>
  <c r="M4499" i="7"/>
  <c r="O4499" i="7"/>
  <c r="P4499" i="7"/>
  <c r="Q4499" i="7"/>
  <c r="S4499" i="7"/>
  <c r="T4499" i="7"/>
  <c r="AA4499" i="7"/>
  <c r="AB4499" i="7"/>
  <c r="AD4499" i="7"/>
  <c r="AE4499" i="7"/>
  <c r="AL4499" i="7"/>
  <c r="AM4499" i="7"/>
  <c r="AP4499" i="7"/>
  <c r="AR4499" i="7"/>
  <c r="AT4499" i="7"/>
  <c r="AU4499" i="7"/>
  <c r="AV4499" i="7"/>
  <c r="AW4499" i="7"/>
  <c r="AX4499" i="7" s="1"/>
  <c r="AY4499" i="7"/>
  <c r="A4500" i="7"/>
  <c r="E4500" i="7"/>
  <c r="F4500" i="7"/>
  <c r="H4500" i="7"/>
  <c r="I4500" i="7"/>
  <c r="J4500" i="7"/>
  <c r="L4500" i="7"/>
  <c r="M4500" i="7"/>
  <c r="O4500" i="7"/>
  <c r="P4500" i="7"/>
  <c r="Q4500" i="7"/>
  <c r="S4500" i="7"/>
  <c r="T4500" i="7"/>
  <c r="AA4500" i="7"/>
  <c r="AB4500" i="7"/>
  <c r="AD4500" i="7"/>
  <c r="AE4500" i="7"/>
  <c r="AL4500" i="7"/>
  <c r="AM4500" i="7"/>
  <c r="AP4500" i="7"/>
  <c r="AR4500" i="7"/>
  <c r="AT4500" i="7"/>
  <c r="AU4500" i="7"/>
  <c r="AV4500" i="7"/>
  <c r="AW4500" i="7"/>
  <c r="AX4500" i="7" s="1"/>
  <c r="AY4500" i="7"/>
  <c r="A4501" i="7"/>
  <c r="E4501" i="7"/>
  <c r="F4501" i="7"/>
  <c r="H4501" i="7"/>
  <c r="I4501" i="7"/>
  <c r="J4501" i="7"/>
  <c r="L4501" i="7"/>
  <c r="M4501" i="7"/>
  <c r="O4501" i="7"/>
  <c r="P4501" i="7"/>
  <c r="Q4501" i="7"/>
  <c r="S4501" i="7"/>
  <c r="T4501" i="7"/>
  <c r="AA4501" i="7"/>
  <c r="AB4501" i="7"/>
  <c r="AD4501" i="7"/>
  <c r="AE4501" i="7"/>
  <c r="AL4501" i="7"/>
  <c r="AM4501" i="7"/>
  <c r="AP4501" i="7"/>
  <c r="AR4501" i="7"/>
  <c r="AT4501" i="7"/>
  <c r="AU4501" i="7"/>
  <c r="AV4501" i="7"/>
  <c r="AW4501" i="7"/>
  <c r="AX4501" i="7" s="1"/>
  <c r="AY4501" i="7"/>
  <c r="A4502" i="7"/>
  <c r="E4502" i="7"/>
  <c r="F4502" i="7"/>
  <c r="H4502" i="7"/>
  <c r="I4502" i="7"/>
  <c r="J4502" i="7"/>
  <c r="L4502" i="7"/>
  <c r="M4502" i="7"/>
  <c r="O4502" i="7"/>
  <c r="P4502" i="7"/>
  <c r="Q4502" i="7"/>
  <c r="S4502" i="7"/>
  <c r="T4502" i="7"/>
  <c r="AA4502" i="7"/>
  <c r="AB4502" i="7"/>
  <c r="AD4502" i="7"/>
  <c r="AE4502" i="7"/>
  <c r="AL4502" i="7"/>
  <c r="AM4502" i="7"/>
  <c r="AP4502" i="7"/>
  <c r="AR4502" i="7"/>
  <c r="AT4502" i="7"/>
  <c r="AU4502" i="7"/>
  <c r="AV4502" i="7"/>
  <c r="AW4502" i="7"/>
  <c r="AX4502" i="7" s="1"/>
  <c r="AY4502" i="7"/>
  <c r="A4503" i="7"/>
  <c r="E4503" i="7"/>
  <c r="F4503" i="7"/>
  <c r="H4503" i="7"/>
  <c r="I4503" i="7"/>
  <c r="J4503" i="7"/>
  <c r="L4503" i="7"/>
  <c r="M4503" i="7"/>
  <c r="O4503" i="7"/>
  <c r="P4503" i="7"/>
  <c r="Q4503" i="7"/>
  <c r="S4503" i="7"/>
  <c r="T4503" i="7"/>
  <c r="AA4503" i="7"/>
  <c r="AB4503" i="7"/>
  <c r="AD4503" i="7"/>
  <c r="AE4503" i="7"/>
  <c r="AL4503" i="7"/>
  <c r="AM4503" i="7"/>
  <c r="AP4503" i="7"/>
  <c r="AR4503" i="7"/>
  <c r="AT4503" i="7"/>
  <c r="AU4503" i="7"/>
  <c r="AV4503" i="7"/>
  <c r="AW4503" i="7"/>
  <c r="AX4503" i="7" s="1"/>
  <c r="AY4503" i="7"/>
  <c r="A4504" i="7"/>
  <c r="E4504" i="7"/>
  <c r="F4504" i="7"/>
  <c r="H4504" i="7"/>
  <c r="I4504" i="7"/>
  <c r="J4504" i="7"/>
  <c r="L4504" i="7"/>
  <c r="M4504" i="7"/>
  <c r="O4504" i="7"/>
  <c r="P4504" i="7"/>
  <c r="Q4504" i="7"/>
  <c r="S4504" i="7"/>
  <c r="T4504" i="7"/>
  <c r="AA4504" i="7"/>
  <c r="AB4504" i="7"/>
  <c r="AD4504" i="7"/>
  <c r="AE4504" i="7"/>
  <c r="AL4504" i="7"/>
  <c r="AM4504" i="7"/>
  <c r="AP4504" i="7"/>
  <c r="AR4504" i="7"/>
  <c r="AT4504" i="7"/>
  <c r="AU4504" i="7"/>
  <c r="AV4504" i="7"/>
  <c r="AW4504" i="7"/>
  <c r="AX4504" i="7" s="1"/>
  <c r="AY4504" i="7"/>
  <c r="A4505" i="7"/>
  <c r="E4505" i="7"/>
  <c r="F4505" i="7"/>
  <c r="H4505" i="7"/>
  <c r="I4505" i="7"/>
  <c r="J4505" i="7"/>
  <c r="L4505" i="7"/>
  <c r="M4505" i="7"/>
  <c r="O4505" i="7"/>
  <c r="P4505" i="7"/>
  <c r="Q4505" i="7"/>
  <c r="S4505" i="7"/>
  <c r="T4505" i="7"/>
  <c r="AA4505" i="7"/>
  <c r="AB4505" i="7"/>
  <c r="AD4505" i="7"/>
  <c r="AE4505" i="7"/>
  <c r="AL4505" i="7"/>
  <c r="AM4505" i="7"/>
  <c r="AP4505" i="7"/>
  <c r="AR4505" i="7"/>
  <c r="AT4505" i="7"/>
  <c r="AU4505" i="7"/>
  <c r="AV4505" i="7"/>
  <c r="AW4505" i="7"/>
  <c r="AX4505" i="7" s="1"/>
  <c r="AY4505" i="7"/>
  <c r="A4506" i="7"/>
  <c r="E4506" i="7"/>
  <c r="F4506" i="7"/>
  <c r="H4506" i="7"/>
  <c r="I4506" i="7"/>
  <c r="J4506" i="7"/>
  <c r="L4506" i="7"/>
  <c r="M4506" i="7"/>
  <c r="O4506" i="7"/>
  <c r="P4506" i="7"/>
  <c r="Q4506" i="7"/>
  <c r="S4506" i="7"/>
  <c r="T4506" i="7"/>
  <c r="AA4506" i="7"/>
  <c r="AB4506" i="7"/>
  <c r="AD4506" i="7"/>
  <c r="AE4506" i="7"/>
  <c r="AL4506" i="7"/>
  <c r="AM4506" i="7"/>
  <c r="AP4506" i="7"/>
  <c r="AR4506" i="7"/>
  <c r="AT4506" i="7"/>
  <c r="AU4506" i="7"/>
  <c r="AV4506" i="7"/>
  <c r="AW4506" i="7"/>
  <c r="AX4506" i="7" s="1"/>
  <c r="AY4506" i="7"/>
  <c r="A4507" i="7"/>
  <c r="E4507" i="7"/>
  <c r="F4507" i="7"/>
  <c r="H4507" i="7"/>
  <c r="I4507" i="7"/>
  <c r="J4507" i="7"/>
  <c r="L4507" i="7"/>
  <c r="M4507" i="7"/>
  <c r="O4507" i="7"/>
  <c r="P4507" i="7"/>
  <c r="Q4507" i="7"/>
  <c r="S4507" i="7"/>
  <c r="T4507" i="7"/>
  <c r="AA4507" i="7"/>
  <c r="AB4507" i="7"/>
  <c r="AD4507" i="7"/>
  <c r="AE4507" i="7"/>
  <c r="AL4507" i="7"/>
  <c r="AM4507" i="7"/>
  <c r="AP4507" i="7"/>
  <c r="AR4507" i="7"/>
  <c r="AT4507" i="7"/>
  <c r="AU4507" i="7"/>
  <c r="AV4507" i="7"/>
  <c r="AW4507" i="7"/>
  <c r="AX4507" i="7" s="1"/>
  <c r="AY4507" i="7"/>
  <c r="A4508" i="7"/>
  <c r="E4508" i="7"/>
  <c r="F4508" i="7"/>
  <c r="H4508" i="7"/>
  <c r="I4508" i="7"/>
  <c r="J4508" i="7"/>
  <c r="L4508" i="7"/>
  <c r="M4508" i="7"/>
  <c r="O4508" i="7"/>
  <c r="P4508" i="7"/>
  <c r="Q4508" i="7"/>
  <c r="S4508" i="7"/>
  <c r="T4508" i="7"/>
  <c r="AA4508" i="7"/>
  <c r="AB4508" i="7"/>
  <c r="AD4508" i="7"/>
  <c r="AE4508" i="7"/>
  <c r="AL4508" i="7"/>
  <c r="AM4508" i="7"/>
  <c r="AP4508" i="7"/>
  <c r="AR4508" i="7"/>
  <c r="AT4508" i="7"/>
  <c r="AU4508" i="7"/>
  <c r="AV4508" i="7"/>
  <c r="AW4508" i="7"/>
  <c r="AX4508" i="7" s="1"/>
  <c r="AY4508" i="7"/>
  <c r="A4509" i="7"/>
  <c r="E4509" i="7"/>
  <c r="F4509" i="7"/>
  <c r="H4509" i="7"/>
  <c r="I4509" i="7"/>
  <c r="J4509" i="7"/>
  <c r="L4509" i="7"/>
  <c r="M4509" i="7"/>
  <c r="O4509" i="7"/>
  <c r="P4509" i="7"/>
  <c r="Q4509" i="7"/>
  <c r="S4509" i="7"/>
  <c r="T4509" i="7"/>
  <c r="AA4509" i="7"/>
  <c r="AB4509" i="7"/>
  <c r="AD4509" i="7"/>
  <c r="AE4509" i="7"/>
  <c r="AL4509" i="7"/>
  <c r="AM4509" i="7"/>
  <c r="AP4509" i="7"/>
  <c r="AR4509" i="7"/>
  <c r="AT4509" i="7"/>
  <c r="AU4509" i="7"/>
  <c r="AV4509" i="7"/>
  <c r="AW4509" i="7"/>
  <c r="AX4509" i="7" s="1"/>
  <c r="AY4509" i="7"/>
  <c r="A4510" i="7"/>
  <c r="E4510" i="7"/>
  <c r="F4510" i="7"/>
  <c r="H4510" i="7"/>
  <c r="I4510" i="7"/>
  <c r="J4510" i="7"/>
  <c r="L4510" i="7"/>
  <c r="M4510" i="7"/>
  <c r="O4510" i="7"/>
  <c r="P4510" i="7"/>
  <c r="Q4510" i="7"/>
  <c r="S4510" i="7"/>
  <c r="T4510" i="7"/>
  <c r="AA4510" i="7"/>
  <c r="AB4510" i="7"/>
  <c r="AD4510" i="7"/>
  <c r="AE4510" i="7"/>
  <c r="AL4510" i="7"/>
  <c r="AM4510" i="7"/>
  <c r="AP4510" i="7"/>
  <c r="AR4510" i="7"/>
  <c r="AT4510" i="7"/>
  <c r="AU4510" i="7"/>
  <c r="AV4510" i="7"/>
  <c r="AW4510" i="7"/>
  <c r="AX4510" i="7" s="1"/>
  <c r="AY4510" i="7"/>
  <c r="A4511" i="7"/>
  <c r="E4511" i="7"/>
  <c r="F4511" i="7"/>
  <c r="H4511" i="7"/>
  <c r="I4511" i="7"/>
  <c r="J4511" i="7"/>
  <c r="L4511" i="7"/>
  <c r="M4511" i="7"/>
  <c r="O4511" i="7"/>
  <c r="P4511" i="7"/>
  <c r="Q4511" i="7"/>
  <c r="S4511" i="7"/>
  <c r="T4511" i="7"/>
  <c r="AA4511" i="7"/>
  <c r="AB4511" i="7"/>
  <c r="AD4511" i="7"/>
  <c r="AE4511" i="7"/>
  <c r="AL4511" i="7"/>
  <c r="AM4511" i="7"/>
  <c r="AP4511" i="7"/>
  <c r="AR4511" i="7"/>
  <c r="AT4511" i="7"/>
  <c r="AU4511" i="7"/>
  <c r="AV4511" i="7"/>
  <c r="AW4511" i="7"/>
  <c r="AX4511" i="7" s="1"/>
  <c r="AY4511" i="7"/>
  <c r="A4512" i="7"/>
  <c r="E4512" i="7"/>
  <c r="F4512" i="7"/>
  <c r="H4512" i="7"/>
  <c r="I4512" i="7"/>
  <c r="J4512" i="7"/>
  <c r="L4512" i="7"/>
  <c r="M4512" i="7"/>
  <c r="O4512" i="7"/>
  <c r="P4512" i="7"/>
  <c r="Q4512" i="7"/>
  <c r="S4512" i="7"/>
  <c r="T4512" i="7"/>
  <c r="AA4512" i="7"/>
  <c r="AB4512" i="7"/>
  <c r="AD4512" i="7"/>
  <c r="AE4512" i="7"/>
  <c r="AL4512" i="7"/>
  <c r="AM4512" i="7"/>
  <c r="AP4512" i="7"/>
  <c r="AR4512" i="7"/>
  <c r="AT4512" i="7"/>
  <c r="AU4512" i="7"/>
  <c r="AV4512" i="7"/>
  <c r="AW4512" i="7"/>
  <c r="AX4512" i="7" s="1"/>
  <c r="AY4512" i="7"/>
  <c r="A4513" i="7"/>
  <c r="E4513" i="7"/>
  <c r="F4513" i="7"/>
  <c r="H4513" i="7"/>
  <c r="I4513" i="7"/>
  <c r="J4513" i="7"/>
  <c r="L4513" i="7"/>
  <c r="M4513" i="7"/>
  <c r="O4513" i="7"/>
  <c r="P4513" i="7"/>
  <c r="Q4513" i="7"/>
  <c r="S4513" i="7"/>
  <c r="T4513" i="7"/>
  <c r="AA4513" i="7"/>
  <c r="AB4513" i="7"/>
  <c r="AD4513" i="7"/>
  <c r="AE4513" i="7"/>
  <c r="AL4513" i="7"/>
  <c r="AM4513" i="7"/>
  <c r="AP4513" i="7"/>
  <c r="AR4513" i="7"/>
  <c r="AT4513" i="7"/>
  <c r="AU4513" i="7"/>
  <c r="AV4513" i="7"/>
  <c r="AW4513" i="7"/>
  <c r="AX4513" i="7" s="1"/>
  <c r="AY4513" i="7"/>
  <c r="A4514" i="7"/>
  <c r="E4514" i="7"/>
  <c r="F4514" i="7"/>
  <c r="H4514" i="7"/>
  <c r="I4514" i="7"/>
  <c r="J4514" i="7"/>
  <c r="L4514" i="7"/>
  <c r="M4514" i="7"/>
  <c r="O4514" i="7"/>
  <c r="P4514" i="7"/>
  <c r="Q4514" i="7"/>
  <c r="S4514" i="7"/>
  <c r="T4514" i="7"/>
  <c r="AA4514" i="7"/>
  <c r="AB4514" i="7"/>
  <c r="AD4514" i="7"/>
  <c r="AE4514" i="7"/>
  <c r="AL4514" i="7"/>
  <c r="AM4514" i="7"/>
  <c r="AP4514" i="7"/>
  <c r="AR4514" i="7"/>
  <c r="AT4514" i="7"/>
  <c r="AU4514" i="7"/>
  <c r="AV4514" i="7"/>
  <c r="AW4514" i="7"/>
  <c r="AX4514" i="7" s="1"/>
  <c r="AY4514" i="7"/>
  <c r="A4515" i="7"/>
  <c r="E4515" i="7"/>
  <c r="F4515" i="7"/>
  <c r="H4515" i="7"/>
  <c r="I4515" i="7"/>
  <c r="J4515" i="7"/>
  <c r="L4515" i="7"/>
  <c r="M4515" i="7"/>
  <c r="O4515" i="7"/>
  <c r="P4515" i="7"/>
  <c r="Q4515" i="7"/>
  <c r="S4515" i="7"/>
  <c r="T4515" i="7"/>
  <c r="AA4515" i="7"/>
  <c r="AB4515" i="7"/>
  <c r="AD4515" i="7"/>
  <c r="AE4515" i="7"/>
  <c r="AL4515" i="7"/>
  <c r="AM4515" i="7"/>
  <c r="AP4515" i="7"/>
  <c r="AR4515" i="7"/>
  <c r="AT4515" i="7"/>
  <c r="AU4515" i="7"/>
  <c r="AV4515" i="7"/>
  <c r="AW4515" i="7"/>
  <c r="AX4515" i="7" s="1"/>
  <c r="AY4515" i="7"/>
  <c r="A4516" i="7"/>
  <c r="E4516" i="7"/>
  <c r="F4516" i="7"/>
  <c r="H4516" i="7"/>
  <c r="I4516" i="7"/>
  <c r="J4516" i="7"/>
  <c r="L4516" i="7"/>
  <c r="M4516" i="7"/>
  <c r="O4516" i="7"/>
  <c r="P4516" i="7"/>
  <c r="Q4516" i="7"/>
  <c r="S4516" i="7"/>
  <c r="T4516" i="7"/>
  <c r="AA4516" i="7"/>
  <c r="AB4516" i="7"/>
  <c r="AD4516" i="7"/>
  <c r="AE4516" i="7"/>
  <c r="AL4516" i="7"/>
  <c r="AM4516" i="7"/>
  <c r="AP4516" i="7"/>
  <c r="AR4516" i="7"/>
  <c r="AT4516" i="7"/>
  <c r="AU4516" i="7"/>
  <c r="AV4516" i="7"/>
  <c r="AW4516" i="7"/>
  <c r="AX4516" i="7" s="1"/>
  <c r="AY4516" i="7"/>
  <c r="A4517" i="7"/>
  <c r="E4517" i="7"/>
  <c r="F4517" i="7"/>
  <c r="H4517" i="7"/>
  <c r="I4517" i="7"/>
  <c r="J4517" i="7"/>
  <c r="L4517" i="7"/>
  <c r="M4517" i="7"/>
  <c r="O4517" i="7"/>
  <c r="P4517" i="7"/>
  <c r="Q4517" i="7"/>
  <c r="S4517" i="7"/>
  <c r="T4517" i="7"/>
  <c r="AA4517" i="7"/>
  <c r="AB4517" i="7"/>
  <c r="AD4517" i="7"/>
  <c r="AE4517" i="7"/>
  <c r="AL4517" i="7"/>
  <c r="AM4517" i="7"/>
  <c r="AP4517" i="7"/>
  <c r="AR4517" i="7"/>
  <c r="AT4517" i="7"/>
  <c r="AU4517" i="7"/>
  <c r="AV4517" i="7"/>
  <c r="AW4517" i="7"/>
  <c r="AX4517" i="7" s="1"/>
  <c r="AY4517" i="7"/>
  <c r="A4518" i="7"/>
  <c r="E4518" i="7"/>
  <c r="F4518" i="7"/>
  <c r="H4518" i="7"/>
  <c r="I4518" i="7"/>
  <c r="J4518" i="7"/>
  <c r="L4518" i="7"/>
  <c r="M4518" i="7"/>
  <c r="O4518" i="7"/>
  <c r="P4518" i="7"/>
  <c r="Q4518" i="7"/>
  <c r="S4518" i="7"/>
  <c r="T4518" i="7"/>
  <c r="AA4518" i="7"/>
  <c r="AB4518" i="7"/>
  <c r="AD4518" i="7"/>
  <c r="AE4518" i="7"/>
  <c r="AL4518" i="7"/>
  <c r="AM4518" i="7"/>
  <c r="AP4518" i="7"/>
  <c r="AR4518" i="7"/>
  <c r="AT4518" i="7"/>
  <c r="AU4518" i="7"/>
  <c r="AV4518" i="7"/>
  <c r="AW4518" i="7"/>
  <c r="AX4518" i="7" s="1"/>
  <c r="AY4518" i="7"/>
  <c r="A4519" i="7"/>
  <c r="E4519" i="7"/>
  <c r="F4519" i="7"/>
  <c r="H4519" i="7"/>
  <c r="I4519" i="7"/>
  <c r="J4519" i="7"/>
  <c r="L4519" i="7"/>
  <c r="M4519" i="7"/>
  <c r="O4519" i="7"/>
  <c r="P4519" i="7"/>
  <c r="Q4519" i="7"/>
  <c r="S4519" i="7"/>
  <c r="T4519" i="7"/>
  <c r="AA4519" i="7"/>
  <c r="AB4519" i="7"/>
  <c r="AD4519" i="7"/>
  <c r="AE4519" i="7"/>
  <c r="AL4519" i="7"/>
  <c r="AM4519" i="7"/>
  <c r="AP4519" i="7"/>
  <c r="AR4519" i="7"/>
  <c r="AT4519" i="7"/>
  <c r="AU4519" i="7"/>
  <c r="AV4519" i="7"/>
  <c r="AW4519" i="7"/>
  <c r="AX4519" i="7" s="1"/>
  <c r="AY4519" i="7"/>
  <c r="A4520" i="7"/>
  <c r="E4520" i="7"/>
  <c r="F4520" i="7"/>
  <c r="H4520" i="7"/>
  <c r="I4520" i="7"/>
  <c r="J4520" i="7"/>
  <c r="L4520" i="7"/>
  <c r="M4520" i="7"/>
  <c r="O4520" i="7"/>
  <c r="P4520" i="7"/>
  <c r="Q4520" i="7"/>
  <c r="S4520" i="7"/>
  <c r="T4520" i="7"/>
  <c r="AA4520" i="7"/>
  <c r="AB4520" i="7"/>
  <c r="AD4520" i="7"/>
  <c r="AE4520" i="7"/>
  <c r="AL4520" i="7"/>
  <c r="AM4520" i="7"/>
  <c r="AP4520" i="7"/>
  <c r="AR4520" i="7"/>
  <c r="AT4520" i="7"/>
  <c r="AU4520" i="7"/>
  <c r="AV4520" i="7"/>
  <c r="AW4520" i="7"/>
  <c r="AX4520" i="7" s="1"/>
  <c r="AY4520" i="7"/>
  <c r="A4521" i="7"/>
  <c r="E4521" i="7"/>
  <c r="F4521" i="7"/>
  <c r="H4521" i="7"/>
  <c r="I4521" i="7"/>
  <c r="J4521" i="7"/>
  <c r="L4521" i="7"/>
  <c r="M4521" i="7"/>
  <c r="O4521" i="7"/>
  <c r="P4521" i="7"/>
  <c r="Q4521" i="7"/>
  <c r="S4521" i="7"/>
  <c r="T4521" i="7"/>
  <c r="AA4521" i="7"/>
  <c r="AB4521" i="7"/>
  <c r="AD4521" i="7"/>
  <c r="AE4521" i="7"/>
  <c r="AL4521" i="7"/>
  <c r="AM4521" i="7"/>
  <c r="AP4521" i="7"/>
  <c r="AR4521" i="7"/>
  <c r="AT4521" i="7"/>
  <c r="AU4521" i="7"/>
  <c r="AV4521" i="7"/>
  <c r="AW4521" i="7"/>
  <c r="AX4521" i="7" s="1"/>
  <c r="AY4521" i="7"/>
  <c r="A4522" i="7"/>
  <c r="E4522" i="7"/>
  <c r="F4522" i="7"/>
  <c r="H4522" i="7"/>
  <c r="I4522" i="7"/>
  <c r="J4522" i="7"/>
  <c r="L4522" i="7"/>
  <c r="M4522" i="7"/>
  <c r="O4522" i="7"/>
  <c r="P4522" i="7"/>
  <c r="Q4522" i="7"/>
  <c r="S4522" i="7"/>
  <c r="T4522" i="7"/>
  <c r="AA4522" i="7"/>
  <c r="AB4522" i="7"/>
  <c r="AD4522" i="7"/>
  <c r="AE4522" i="7"/>
  <c r="AL4522" i="7"/>
  <c r="AM4522" i="7"/>
  <c r="AP4522" i="7"/>
  <c r="AR4522" i="7"/>
  <c r="AT4522" i="7"/>
  <c r="AU4522" i="7"/>
  <c r="AV4522" i="7"/>
  <c r="AW4522" i="7"/>
  <c r="AX4522" i="7" s="1"/>
  <c r="AY4522" i="7"/>
  <c r="A4523" i="7"/>
  <c r="E4523" i="7"/>
  <c r="F4523" i="7"/>
  <c r="H4523" i="7"/>
  <c r="I4523" i="7"/>
  <c r="J4523" i="7"/>
  <c r="L4523" i="7"/>
  <c r="M4523" i="7"/>
  <c r="O4523" i="7"/>
  <c r="P4523" i="7"/>
  <c r="Q4523" i="7"/>
  <c r="S4523" i="7"/>
  <c r="T4523" i="7"/>
  <c r="AA4523" i="7"/>
  <c r="AB4523" i="7"/>
  <c r="AD4523" i="7"/>
  <c r="AE4523" i="7"/>
  <c r="AL4523" i="7"/>
  <c r="AM4523" i="7"/>
  <c r="AP4523" i="7"/>
  <c r="AR4523" i="7"/>
  <c r="AT4523" i="7"/>
  <c r="AU4523" i="7"/>
  <c r="AV4523" i="7"/>
  <c r="AW4523" i="7"/>
  <c r="AX4523" i="7" s="1"/>
  <c r="AY4523" i="7"/>
  <c r="A4524" i="7"/>
  <c r="E4524" i="7"/>
  <c r="F4524" i="7"/>
  <c r="H4524" i="7"/>
  <c r="I4524" i="7"/>
  <c r="J4524" i="7"/>
  <c r="L4524" i="7"/>
  <c r="M4524" i="7"/>
  <c r="O4524" i="7"/>
  <c r="P4524" i="7"/>
  <c r="Q4524" i="7"/>
  <c r="S4524" i="7"/>
  <c r="T4524" i="7"/>
  <c r="AA4524" i="7"/>
  <c r="AB4524" i="7"/>
  <c r="AD4524" i="7"/>
  <c r="AE4524" i="7"/>
  <c r="AL4524" i="7"/>
  <c r="AM4524" i="7"/>
  <c r="AP4524" i="7"/>
  <c r="AR4524" i="7"/>
  <c r="AT4524" i="7"/>
  <c r="AU4524" i="7"/>
  <c r="AV4524" i="7"/>
  <c r="AW4524" i="7"/>
  <c r="AX4524" i="7" s="1"/>
  <c r="AY4524" i="7"/>
  <c r="A4525" i="7"/>
  <c r="E4525" i="7"/>
  <c r="F4525" i="7"/>
  <c r="H4525" i="7"/>
  <c r="I4525" i="7"/>
  <c r="J4525" i="7"/>
  <c r="L4525" i="7"/>
  <c r="M4525" i="7"/>
  <c r="O4525" i="7"/>
  <c r="P4525" i="7"/>
  <c r="Q4525" i="7"/>
  <c r="S4525" i="7"/>
  <c r="T4525" i="7"/>
  <c r="AA4525" i="7"/>
  <c r="AB4525" i="7"/>
  <c r="AD4525" i="7"/>
  <c r="AE4525" i="7"/>
  <c r="AL4525" i="7"/>
  <c r="AM4525" i="7"/>
  <c r="AP4525" i="7"/>
  <c r="AR4525" i="7"/>
  <c r="AT4525" i="7"/>
  <c r="AU4525" i="7"/>
  <c r="AV4525" i="7"/>
  <c r="AW4525" i="7"/>
  <c r="AX4525" i="7" s="1"/>
  <c r="AY4525" i="7"/>
  <c r="A4526" i="7"/>
  <c r="E4526" i="7"/>
  <c r="F4526" i="7"/>
  <c r="H4526" i="7"/>
  <c r="I4526" i="7"/>
  <c r="J4526" i="7"/>
  <c r="L4526" i="7"/>
  <c r="M4526" i="7"/>
  <c r="O4526" i="7"/>
  <c r="P4526" i="7"/>
  <c r="Q4526" i="7"/>
  <c r="S4526" i="7"/>
  <c r="T4526" i="7"/>
  <c r="AA4526" i="7"/>
  <c r="AB4526" i="7"/>
  <c r="AD4526" i="7"/>
  <c r="AE4526" i="7"/>
  <c r="AL4526" i="7"/>
  <c r="AM4526" i="7"/>
  <c r="AP4526" i="7"/>
  <c r="AR4526" i="7"/>
  <c r="AT4526" i="7"/>
  <c r="AU4526" i="7"/>
  <c r="AV4526" i="7"/>
  <c r="AW4526" i="7"/>
  <c r="AX4526" i="7" s="1"/>
  <c r="AY4526" i="7"/>
  <c r="A4527" i="7"/>
  <c r="E4527" i="7"/>
  <c r="F4527" i="7"/>
  <c r="H4527" i="7"/>
  <c r="I4527" i="7"/>
  <c r="J4527" i="7"/>
  <c r="L4527" i="7"/>
  <c r="M4527" i="7"/>
  <c r="O4527" i="7"/>
  <c r="P4527" i="7"/>
  <c r="Q4527" i="7"/>
  <c r="S4527" i="7"/>
  <c r="T4527" i="7"/>
  <c r="AA4527" i="7"/>
  <c r="AB4527" i="7"/>
  <c r="AD4527" i="7"/>
  <c r="AE4527" i="7"/>
  <c r="AL4527" i="7"/>
  <c r="AM4527" i="7"/>
  <c r="AP4527" i="7"/>
  <c r="AR4527" i="7"/>
  <c r="AT4527" i="7"/>
  <c r="AU4527" i="7"/>
  <c r="AV4527" i="7"/>
  <c r="AW4527" i="7"/>
  <c r="AX4527" i="7" s="1"/>
  <c r="AY4527" i="7"/>
  <c r="A4528" i="7"/>
  <c r="E4528" i="7"/>
  <c r="F4528" i="7"/>
  <c r="H4528" i="7"/>
  <c r="I4528" i="7"/>
  <c r="J4528" i="7"/>
  <c r="L4528" i="7"/>
  <c r="M4528" i="7"/>
  <c r="O4528" i="7"/>
  <c r="P4528" i="7"/>
  <c r="Q4528" i="7"/>
  <c r="S4528" i="7"/>
  <c r="T4528" i="7"/>
  <c r="AA4528" i="7"/>
  <c r="AB4528" i="7"/>
  <c r="AD4528" i="7"/>
  <c r="AE4528" i="7"/>
  <c r="AL4528" i="7"/>
  <c r="AM4528" i="7"/>
  <c r="AP4528" i="7"/>
  <c r="AR4528" i="7"/>
  <c r="AT4528" i="7"/>
  <c r="AU4528" i="7"/>
  <c r="AV4528" i="7"/>
  <c r="AW4528" i="7"/>
  <c r="AX4528" i="7" s="1"/>
  <c r="AY4528" i="7"/>
  <c r="A4529" i="7"/>
  <c r="E4529" i="7"/>
  <c r="F4529" i="7"/>
  <c r="H4529" i="7"/>
  <c r="I4529" i="7"/>
  <c r="J4529" i="7"/>
  <c r="L4529" i="7"/>
  <c r="M4529" i="7"/>
  <c r="O4529" i="7"/>
  <c r="P4529" i="7"/>
  <c r="Q4529" i="7"/>
  <c r="S4529" i="7"/>
  <c r="T4529" i="7"/>
  <c r="AA4529" i="7"/>
  <c r="AB4529" i="7"/>
  <c r="AD4529" i="7"/>
  <c r="AE4529" i="7"/>
  <c r="AL4529" i="7"/>
  <c r="AM4529" i="7"/>
  <c r="AP4529" i="7"/>
  <c r="AR4529" i="7"/>
  <c r="AT4529" i="7"/>
  <c r="AU4529" i="7"/>
  <c r="AV4529" i="7"/>
  <c r="AW4529" i="7"/>
  <c r="AX4529" i="7" s="1"/>
  <c r="AY4529" i="7"/>
  <c r="A4530" i="7"/>
  <c r="E4530" i="7"/>
  <c r="F4530" i="7"/>
  <c r="H4530" i="7"/>
  <c r="I4530" i="7"/>
  <c r="J4530" i="7"/>
  <c r="L4530" i="7"/>
  <c r="M4530" i="7"/>
  <c r="O4530" i="7"/>
  <c r="P4530" i="7"/>
  <c r="Q4530" i="7"/>
  <c r="S4530" i="7"/>
  <c r="T4530" i="7"/>
  <c r="AA4530" i="7"/>
  <c r="AB4530" i="7"/>
  <c r="AD4530" i="7"/>
  <c r="AE4530" i="7"/>
  <c r="AL4530" i="7"/>
  <c r="AM4530" i="7"/>
  <c r="AP4530" i="7"/>
  <c r="AR4530" i="7"/>
  <c r="AT4530" i="7"/>
  <c r="AU4530" i="7"/>
  <c r="AV4530" i="7"/>
  <c r="AW4530" i="7"/>
  <c r="AX4530" i="7" s="1"/>
  <c r="AY4530" i="7"/>
  <c r="A4531" i="7"/>
  <c r="E4531" i="7"/>
  <c r="F4531" i="7"/>
  <c r="H4531" i="7"/>
  <c r="I4531" i="7"/>
  <c r="J4531" i="7"/>
  <c r="L4531" i="7"/>
  <c r="M4531" i="7"/>
  <c r="O4531" i="7"/>
  <c r="P4531" i="7"/>
  <c r="Q4531" i="7"/>
  <c r="S4531" i="7"/>
  <c r="T4531" i="7"/>
  <c r="AA4531" i="7"/>
  <c r="AB4531" i="7"/>
  <c r="AD4531" i="7"/>
  <c r="AE4531" i="7"/>
  <c r="AL4531" i="7"/>
  <c r="AM4531" i="7"/>
  <c r="AP4531" i="7"/>
  <c r="AR4531" i="7"/>
  <c r="AT4531" i="7"/>
  <c r="AU4531" i="7"/>
  <c r="AV4531" i="7"/>
  <c r="AW4531" i="7"/>
  <c r="AX4531" i="7" s="1"/>
  <c r="AY4531" i="7"/>
  <c r="A4532" i="7"/>
  <c r="E4532" i="7"/>
  <c r="F4532" i="7"/>
  <c r="H4532" i="7"/>
  <c r="I4532" i="7"/>
  <c r="J4532" i="7"/>
  <c r="L4532" i="7"/>
  <c r="M4532" i="7"/>
  <c r="O4532" i="7"/>
  <c r="P4532" i="7"/>
  <c r="Q4532" i="7"/>
  <c r="S4532" i="7"/>
  <c r="T4532" i="7"/>
  <c r="AA4532" i="7"/>
  <c r="AB4532" i="7"/>
  <c r="AD4532" i="7"/>
  <c r="AE4532" i="7"/>
  <c r="AL4532" i="7"/>
  <c r="AM4532" i="7"/>
  <c r="AP4532" i="7"/>
  <c r="AR4532" i="7"/>
  <c r="AT4532" i="7"/>
  <c r="AU4532" i="7"/>
  <c r="AV4532" i="7"/>
  <c r="AW4532" i="7"/>
  <c r="AX4532" i="7" s="1"/>
  <c r="AY4532" i="7"/>
  <c r="A4533" i="7"/>
  <c r="E4533" i="7"/>
  <c r="F4533" i="7"/>
  <c r="H4533" i="7"/>
  <c r="I4533" i="7"/>
  <c r="J4533" i="7"/>
  <c r="L4533" i="7"/>
  <c r="M4533" i="7"/>
  <c r="O4533" i="7"/>
  <c r="P4533" i="7"/>
  <c r="Q4533" i="7"/>
  <c r="S4533" i="7"/>
  <c r="T4533" i="7"/>
  <c r="AA4533" i="7"/>
  <c r="AB4533" i="7"/>
  <c r="AD4533" i="7"/>
  <c r="AE4533" i="7"/>
  <c r="AL4533" i="7"/>
  <c r="AM4533" i="7"/>
  <c r="AP4533" i="7"/>
  <c r="AR4533" i="7"/>
  <c r="AT4533" i="7"/>
  <c r="AU4533" i="7"/>
  <c r="AV4533" i="7"/>
  <c r="AW4533" i="7"/>
  <c r="AX4533" i="7" s="1"/>
  <c r="AY4533" i="7"/>
  <c r="A4534" i="7"/>
  <c r="E4534" i="7"/>
  <c r="F4534" i="7"/>
  <c r="H4534" i="7"/>
  <c r="I4534" i="7"/>
  <c r="J4534" i="7"/>
  <c r="L4534" i="7"/>
  <c r="M4534" i="7"/>
  <c r="O4534" i="7"/>
  <c r="P4534" i="7"/>
  <c r="Q4534" i="7"/>
  <c r="S4534" i="7"/>
  <c r="T4534" i="7"/>
  <c r="AA4534" i="7"/>
  <c r="AB4534" i="7"/>
  <c r="AD4534" i="7"/>
  <c r="AE4534" i="7"/>
  <c r="AL4534" i="7"/>
  <c r="AM4534" i="7"/>
  <c r="AP4534" i="7"/>
  <c r="AR4534" i="7"/>
  <c r="AT4534" i="7"/>
  <c r="AU4534" i="7"/>
  <c r="AV4534" i="7"/>
  <c r="AW4534" i="7"/>
  <c r="AX4534" i="7" s="1"/>
  <c r="AY4534" i="7"/>
  <c r="A4535" i="7"/>
  <c r="E4535" i="7"/>
  <c r="F4535" i="7"/>
  <c r="H4535" i="7"/>
  <c r="I4535" i="7"/>
  <c r="J4535" i="7"/>
  <c r="L4535" i="7"/>
  <c r="M4535" i="7"/>
  <c r="O4535" i="7"/>
  <c r="P4535" i="7"/>
  <c r="Q4535" i="7"/>
  <c r="S4535" i="7"/>
  <c r="T4535" i="7"/>
  <c r="AA4535" i="7"/>
  <c r="AB4535" i="7"/>
  <c r="AD4535" i="7"/>
  <c r="AE4535" i="7"/>
  <c r="AL4535" i="7"/>
  <c r="AM4535" i="7"/>
  <c r="AP4535" i="7"/>
  <c r="AR4535" i="7"/>
  <c r="AT4535" i="7"/>
  <c r="AU4535" i="7"/>
  <c r="AV4535" i="7"/>
  <c r="AW4535" i="7"/>
  <c r="AX4535" i="7" s="1"/>
  <c r="AY4535" i="7"/>
  <c r="A4536" i="7"/>
  <c r="E4536" i="7"/>
  <c r="F4536" i="7"/>
  <c r="H4536" i="7"/>
  <c r="I4536" i="7"/>
  <c r="J4536" i="7"/>
  <c r="L4536" i="7"/>
  <c r="M4536" i="7"/>
  <c r="O4536" i="7"/>
  <c r="P4536" i="7"/>
  <c r="Q4536" i="7"/>
  <c r="S4536" i="7"/>
  <c r="T4536" i="7"/>
  <c r="AA4536" i="7"/>
  <c r="AB4536" i="7"/>
  <c r="AD4536" i="7"/>
  <c r="AE4536" i="7"/>
  <c r="AL4536" i="7"/>
  <c r="AM4536" i="7"/>
  <c r="AP4536" i="7"/>
  <c r="AR4536" i="7"/>
  <c r="AT4536" i="7"/>
  <c r="AU4536" i="7"/>
  <c r="AV4536" i="7"/>
  <c r="AW4536" i="7"/>
  <c r="AX4536" i="7" s="1"/>
  <c r="AY4536" i="7"/>
  <c r="A4537" i="7"/>
  <c r="E4537" i="7"/>
  <c r="F4537" i="7"/>
  <c r="H4537" i="7"/>
  <c r="I4537" i="7"/>
  <c r="J4537" i="7"/>
  <c r="L4537" i="7"/>
  <c r="M4537" i="7"/>
  <c r="O4537" i="7"/>
  <c r="P4537" i="7"/>
  <c r="Q4537" i="7"/>
  <c r="S4537" i="7"/>
  <c r="T4537" i="7"/>
  <c r="AA4537" i="7"/>
  <c r="AB4537" i="7"/>
  <c r="AD4537" i="7"/>
  <c r="AE4537" i="7"/>
  <c r="AL4537" i="7"/>
  <c r="AM4537" i="7"/>
  <c r="AP4537" i="7"/>
  <c r="AR4537" i="7"/>
  <c r="AT4537" i="7"/>
  <c r="AU4537" i="7"/>
  <c r="AV4537" i="7"/>
  <c r="AW4537" i="7"/>
  <c r="AX4537" i="7" s="1"/>
  <c r="AY4537" i="7"/>
  <c r="A4538" i="7"/>
  <c r="E4538" i="7"/>
  <c r="F4538" i="7"/>
  <c r="H4538" i="7"/>
  <c r="I4538" i="7"/>
  <c r="J4538" i="7"/>
  <c r="L4538" i="7"/>
  <c r="M4538" i="7"/>
  <c r="O4538" i="7"/>
  <c r="P4538" i="7"/>
  <c r="Q4538" i="7"/>
  <c r="S4538" i="7"/>
  <c r="T4538" i="7"/>
  <c r="AA4538" i="7"/>
  <c r="AB4538" i="7"/>
  <c r="AD4538" i="7"/>
  <c r="AE4538" i="7"/>
  <c r="AL4538" i="7"/>
  <c r="AM4538" i="7"/>
  <c r="AP4538" i="7"/>
  <c r="AR4538" i="7"/>
  <c r="AT4538" i="7"/>
  <c r="AU4538" i="7"/>
  <c r="AV4538" i="7"/>
  <c r="AW4538" i="7"/>
  <c r="AX4538" i="7" s="1"/>
  <c r="AY4538" i="7"/>
  <c r="A4539" i="7"/>
  <c r="E4539" i="7"/>
  <c r="F4539" i="7"/>
  <c r="H4539" i="7"/>
  <c r="I4539" i="7"/>
  <c r="J4539" i="7"/>
  <c r="L4539" i="7"/>
  <c r="M4539" i="7"/>
  <c r="O4539" i="7"/>
  <c r="P4539" i="7"/>
  <c r="Q4539" i="7"/>
  <c r="S4539" i="7"/>
  <c r="T4539" i="7"/>
  <c r="AA4539" i="7"/>
  <c r="AB4539" i="7"/>
  <c r="AD4539" i="7"/>
  <c r="AE4539" i="7"/>
  <c r="AL4539" i="7"/>
  <c r="AM4539" i="7"/>
  <c r="AP4539" i="7"/>
  <c r="AR4539" i="7"/>
  <c r="AT4539" i="7"/>
  <c r="AU4539" i="7"/>
  <c r="AV4539" i="7"/>
  <c r="AW4539" i="7"/>
  <c r="AX4539" i="7" s="1"/>
  <c r="AY4539" i="7"/>
  <c r="A4540" i="7"/>
  <c r="E4540" i="7"/>
  <c r="F4540" i="7"/>
  <c r="H4540" i="7"/>
  <c r="I4540" i="7"/>
  <c r="J4540" i="7"/>
  <c r="L4540" i="7"/>
  <c r="M4540" i="7"/>
  <c r="O4540" i="7"/>
  <c r="P4540" i="7"/>
  <c r="Q4540" i="7"/>
  <c r="S4540" i="7"/>
  <c r="T4540" i="7"/>
  <c r="AA4540" i="7"/>
  <c r="AB4540" i="7"/>
  <c r="AD4540" i="7"/>
  <c r="AE4540" i="7"/>
  <c r="AL4540" i="7"/>
  <c r="AM4540" i="7"/>
  <c r="AP4540" i="7"/>
  <c r="AR4540" i="7"/>
  <c r="AT4540" i="7"/>
  <c r="AU4540" i="7"/>
  <c r="AV4540" i="7"/>
  <c r="AW4540" i="7"/>
  <c r="AX4540" i="7" s="1"/>
  <c r="AY4540" i="7"/>
  <c r="A4541" i="7"/>
  <c r="E4541" i="7"/>
  <c r="F4541" i="7"/>
  <c r="H4541" i="7"/>
  <c r="I4541" i="7"/>
  <c r="J4541" i="7"/>
  <c r="L4541" i="7"/>
  <c r="M4541" i="7"/>
  <c r="O4541" i="7"/>
  <c r="P4541" i="7"/>
  <c r="Q4541" i="7"/>
  <c r="S4541" i="7"/>
  <c r="T4541" i="7"/>
  <c r="AA4541" i="7"/>
  <c r="AB4541" i="7"/>
  <c r="AD4541" i="7"/>
  <c r="AE4541" i="7"/>
  <c r="AL4541" i="7"/>
  <c r="AM4541" i="7"/>
  <c r="AP4541" i="7"/>
  <c r="AR4541" i="7"/>
  <c r="AT4541" i="7"/>
  <c r="AU4541" i="7"/>
  <c r="AV4541" i="7"/>
  <c r="AW4541" i="7"/>
  <c r="AX4541" i="7" s="1"/>
  <c r="AY4541" i="7"/>
  <c r="A4542" i="7"/>
  <c r="E4542" i="7"/>
  <c r="F4542" i="7"/>
  <c r="H4542" i="7"/>
  <c r="I4542" i="7"/>
  <c r="J4542" i="7"/>
  <c r="L4542" i="7"/>
  <c r="M4542" i="7"/>
  <c r="O4542" i="7"/>
  <c r="P4542" i="7"/>
  <c r="Q4542" i="7"/>
  <c r="S4542" i="7"/>
  <c r="T4542" i="7"/>
  <c r="AA4542" i="7"/>
  <c r="AB4542" i="7"/>
  <c r="AD4542" i="7"/>
  <c r="AE4542" i="7"/>
  <c r="AL4542" i="7"/>
  <c r="AM4542" i="7"/>
  <c r="AP4542" i="7"/>
  <c r="AR4542" i="7"/>
  <c r="AT4542" i="7"/>
  <c r="AU4542" i="7"/>
  <c r="AV4542" i="7"/>
  <c r="AW4542" i="7"/>
  <c r="AX4542" i="7" s="1"/>
  <c r="AY4542" i="7"/>
  <c r="A4543" i="7"/>
  <c r="E4543" i="7"/>
  <c r="F4543" i="7"/>
  <c r="H4543" i="7"/>
  <c r="I4543" i="7"/>
  <c r="J4543" i="7"/>
  <c r="L4543" i="7"/>
  <c r="M4543" i="7"/>
  <c r="O4543" i="7"/>
  <c r="P4543" i="7"/>
  <c r="Q4543" i="7"/>
  <c r="S4543" i="7"/>
  <c r="T4543" i="7"/>
  <c r="AA4543" i="7"/>
  <c r="AB4543" i="7"/>
  <c r="AD4543" i="7"/>
  <c r="AE4543" i="7"/>
  <c r="AL4543" i="7"/>
  <c r="AM4543" i="7"/>
  <c r="AP4543" i="7"/>
  <c r="AR4543" i="7"/>
  <c r="AT4543" i="7"/>
  <c r="AU4543" i="7"/>
  <c r="AV4543" i="7"/>
  <c r="AW4543" i="7"/>
  <c r="AX4543" i="7" s="1"/>
  <c r="AY4543" i="7"/>
  <c r="A4544" i="7"/>
  <c r="E4544" i="7"/>
  <c r="F4544" i="7"/>
  <c r="H4544" i="7"/>
  <c r="I4544" i="7"/>
  <c r="J4544" i="7"/>
  <c r="L4544" i="7"/>
  <c r="M4544" i="7"/>
  <c r="O4544" i="7"/>
  <c r="P4544" i="7"/>
  <c r="Q4544" i="7"/>
  <c r="S4544" i="7"/>
  <c r="T4544" i="7"/>
  <c r="AA4544" i="7"/>
  <c r="AB4544" i="7"/>
  <c r="AD4544" i="7"/>
  <c r="AE4544" i="7"/>
  <c r="AL4544" i="7"/>
  <c r="AM4544" i="7"/>
  <c r="AP4544" i="7"/>
  <c r="AR4544" i="7"/>
  <c r="AT4544" i="7"/>
  <c r="AU4544" i="7"/>
  <c r="AV4544" i="7"/>
  <c r="AW4544" i="7"/>
  <c r="AX4544" i="7" s="1"/>
  <c r="AY4544" i="7"/>
  <c r="A4545" i="7"/>
  <c r="E4545" i="7"/>
  <c r="F4545" i="7"/>
  <c r="H4545" i="7"/>
  <c r="I4545" i="7"/>
  <c r="J4545" i="7"/>
  <c r="L4545" i="7"/>
  <c r="M4545" i="7"/>
  <c r="O4545" i="7"/>
  <c r="P4545" i="7"/>
  <c r="Q4545" i="7"/>
  <c r="S4545" i="7"/>
  <c r="T4545" i="7"/>
  <c r="AA4545" i="7"/>
  <c r="AB4545" i="7"/>
  <c r="AD4545" i="7"/>
  <c r="AE4545" i="7"/>
  <c r="AL4545" i="7"/>
  <c r="AM4545" i="7"/>
  <c r="AP4545" i="7"/>
  <c r="AR4545" i="7"/>
  <c r="AT4545" i="7"/>
  <c r="AU4545" i="7"/>
  <c r="AV4545" i="7"/>
  <c r="AW4545" i="7"/>
  <c r="AX4545" i="7" s="1"/>
  <c r="AY4545" i="7"/>
  <c r="A4546" i="7"/>
  <c r="E4546" i="7"/>
  <c r="F4546" i="7"/>
  <c r="H4546" i="7"/>
  <c r="I4546" i="7"/>
  <c r="J4546" i="7"/>
  <c r="L4546" i="7"/>
  <c r="M4546" i="7"/>
  <c r="O4546" i="7"/>
  <c r="P4546" i="7"/>
  <c r="Q4546" i="7"/>
  <c r="S4546" i="7"/>
  <c r="T4546" i="7"/>
  <c r="AA4546" i="7"/>
  <c r="AB4546" i="7"/>
  <c r="AD4546" i="7"/>
  <c r="AE4546" i="7"/>
  <c r="AL4546" i="7"/>
  <c r="AM4546" i="7"/>
  <c r="AP4546" i="7"/>
  <c r="AR4546" i="7"/>
  <c r="AT4546" i="7"/>
  <c r="AU4546" i="7"/>
  <c r="AV4546" i="7"/>
  <c r="AW4546" i="7"/>
  <c r="AX4546" i="7" s="1"/>
  <c r="AY4546" i="7"/>
  <c r="A4547" i="7"/>
  <c r="E4547" i="7"/>
  <c r="F4547" i="7"/>
  <c r="H4547" i="7"/>
  <c r="I4547" i="7"/>
  <c r="J4547" i="7"/>
  <c r="L4547" i="7"/>
  <c r="M4547" i="7"/>
  <c r="O4547" i="7"/>
  <c r="P4547" i="7"/>
  <c r="Q4547" i="7"/>
  <c r="S4547" i="7"/>
  <c r="T4547" i="7"/>
  <c r="AA4547" i="7"/>
  <c r="AB4547" i="7"/>
  <c r="AD4547" i="7"/>
  <c r="AE4547" i="7"/>
  <c r="AL4547" i="7"/>
  <c r="AM4547" i="7"/>
  <c r="AP4547" i="7"/>
  <c r="AR4547" i="7"/>
  <c r="AT4547" i="7"/>
  <c r="AU4547" i="7"/>
  <c r="AV4547" i="7"/>
  <c r="AW4547" i="7"/>
  <c r="AX4547" i="7" s="1"/>
  <c r="AY4547" i="7"/>
  <c r="A4548" i="7"/>
  <c r="E4548" i="7"/>
  <c r="F4548" i="7"/>
  <c r="H4548" i="7"/>
  <c r="I4548" i="7"/>
  <c r="J4548" i="7"/>
  <c r="L4548" i="7"/>
  <c r="M4548" i="7"/>
  <c r="O4548" i="7"/>
  <c r="P4548" i="7"/>
  <c r="Q4548" i="7"/>
  <c r="S4548" i="7"/>
  <c r="T4548" i="7"/>
  <c r="AA4548" i="7"/>
  <c r="AB4548" i="7"/>
  <c r="AD4548" i="7"/>
  <c r="AE4548" i="7"/>
  <c r="AL4548" i="7"/>
  <c r="AM4548" i="7"/>
  <c r="AP4548" i="7"/>
  <c r="AR4548" i="7"/>
  <c r="AT4548" i="7"/>
  <c r="AU4548" i="7"/>
  <c r="AV4548" i="7"/>
  <c r="AW4548" i="7"/>
  <c r="AX4548" i="7" s="1"/>
  <c r="AY4548" i="7"/>
  <c r="A4549" i="7"/>
  <c r="E4549" i="7"/>
  <c r="F4549" i="7"/>
  <c r="H4549" i="7"/>
  <c r="I4549" i="7"/>
  <c r="J4549" i="7"/>
  <c r="L4549" i="7"/>
  <c r="M4549" i="7"/>
  <c r="O4549" i="7"/>
  <c r="P4549" i="7"/>
  <c r="Q4549" i="7"/>
  <c r="S4549" i="7"/>
  <c r="T4549" i="7"/>
  <c r="AA4549" i="7"/>
  <c r="AB4549" i="7"/>
  <c r="AD4549" i="7"/>
  <c r="AE4549" i="7"/>
  <c r="AL4549" i="7"/>
  <c r="AM4549" i="7"/>
  <c r="AP4549" i="7"/>
  <c r="AR4549" i="7"/>
  <c r="AT4549" i="7"/>
  <c r="AU4549" i="7"/>
  <c r="AV4549" i="7"/>
  <c r="AW4549" i="7"/>
  <c r="AX4549" i="7" s="1"/>
  <c r="AY4549" i="7"/>
  <c r="A4550" i="7"/>
  <c r="E4550" i="7"/>
  <c r="F4550" i="7"/>
  <c r="H4550" i="7"/>
  <c r="I4550" i="7"/>
  <c r="J4550" i="7"/>
  <c r="L4550" i="7"/>
  <c r="M4550" i="7"/>
  <c r="O4550" i="7"/>
  <c r="P4550" i="7"/>
  <c r="Q4550" i="7"/>
  <c r="S4550" i="7"/>
  <c r="T4550" i="7"/>
  <c r="AA4550" i="7"/>
  <c r="AB4550" i="7"/>
  <c r="AD4550" i="7"/>
  <c r="AE4550" i="7"/>
  <c r="AL4550" i="7"/>
  <c r="AM4550" i="7"/>
  <c r="AP4550" i="7"/>
  <c r="AR4550" i="7"/>
  <c r="AT4550" i="7"/>
  <c r="AU4550" i="7"/>
  <c r="AV4550" i="7"/>
  <c r="AW4550" i="7"/>
  <c r="AX4550" i="7" s="1"/>
  <c r="AY4550" i="7"/>
  <c r="A4551" i="7"/>
  <c r="E4551" i="7"/>
  <c r="F4551" i="7"/>
  <c r="H4551" i="7"/>
  <c r="I4551" i="7"/>
  <c r="J4551" i="7"/>
  <c r="L4551" i="7"/>
  <c r="M4551" i="7"/>
  <c r="O4551" i="7"/>
  <c r="P4551" i="7"/>
  <c r="Q4551" i="7"/>
  <c r="S4551" i="7"/>
  <c r="T4551" i="7"/>
  <c r="AA4551" i="7"/>
  <c r="AB4551" i="7"/>
  <c r="AD4551" i="7"/>
  <c r="AE4551" i="7"/>
  <c r="AL4551" i="7"/>
  <c r="AM4551" i="7"/>
  <c r="AP4551" i="7"/>
  <c r="AR4551" i="7"/>
  <c r="AT4551" i="7"/>
  <c r="AU4551" i="7"/>
  <c r="AV4551" i="7"/>
  <c r="AW4551" i="7"/>
  <c r="AX4551" i="7" s="1"/>
  <c r="AY4551" i="7"/>
  <c r="A4552" i="7"/>
  <c r="E4552" i="7"/>
  <c r="F4552" i="7"/>
  <c r="H4552" i="7"/>
  <c r="I4552" i="7"/>
  <c r="J4552" i="7"/>
  <c r="L4552" i="7"/>
  <c r="M4552" i="7"/>
  <c r="O4552" i="7"/>
  <c r="P4552" i="7"/>
  <c r="Q4552" i="7"/>
  <c r="S4552" i="7"/>
  <c r="T4552" i="7"/>
  <c r="AA4552" i="7"/>
  <c r="AB4552" i="7"/>
  <c r="AD4552" i="7"/>
  <c r="AE4552" i="7"/>
  <c r="AL4552" i="7"/>
  <c r="AM4552" i="7"/>
  <c r="AP4552" i="7"/>
  <c r="AR4552" i="7"/>
  <c r="AT4552" i="7"/>
  <c r="AU4552" i="7"/>
  <c r="AV4552" i="7"/>
  <c r="AW4552" i="7"/>
  <c r="AX4552" i="7" s="1"/>
  <c r="AY4552" i="7"/>
  <c r="A4553" i="7"/>
  <c r="E4553" i="7"/>
  <c r="F4553" i="7"/>
  <c r="H4553" i="7"/>
  <c r="I4553" i="7"/>
  <c r="J4553" i="7"/>
  <c r="L4553" i="7"/>
  <c r="M4553" i="7"/>
  <c r="O4553" i="7"/>
  <c r="P4553" i="7"/>
  <c r="Q4553" i="7"/>
  <c r="S4553" i="7"/>
  <c r="T4553" i="7"/>
  <c r="AA4553" i="7"/>
  <c r="AB4553" i="7"/>
  <c r="AD4553" i="7"/>
  <c r="AE4553" i="7"/>
  <c r="AL4553" i="7"/>
  <c r="AM4553" i="7"/>
  <c r="AP4553" i="7"/>
  <c r="AR4553" i="7"/>
  <c r="AT4553" i="7"/>
  <c r="AU4553" i="7"/>
  <c r="AV4553" i="7"/>
  <c r="AW4553" i="7"/>
  <c r="AX4553" i="7" s="1"/>
  <c r="AY4553" i="7"/>
  <c r="A4554" i="7"/>
  <c r="E4554" i="7"/>
  <c r="F4554" i="7"/>
  <c r="H4554" i="7"/>
  <c r="I4554" i="7"/>
  <c r="J4554" i="7"/>
  <c r="L4554" i="7"/>
  <c r="M4554" i="7"/>
  <c r="O4554" i="7"/>
  <c r="P4554" i="7"/>
  <c r="Q4554" i="7"/>
  <c r="S4554" i="7"/>
  <c r="T4554" i="7"/>
  <c r="AA4554" i="7"/>
  <c r="AB4554" i="7"/>
  <c r="AD4554" i="7"/>
  <c r="AE4554" i="7"/>
  <c r="AL4554" i="7"/>
  <c r="AM4554" i="7"/>
  <c r="AP4554" i="7"/>
  <c r="AR4554" i="7"/>
  <c r="AT4554" i="7"/>
  <c r="AU4554" i="7"/>
  <c r="AV4554" i="7"/>
  <c r="AW4554" i="7"/>
  <c r="AX4554" i="7" s="1"/>
  <c r="AY4554" i="7"/>
  <c r="A4555" i="7"/>
  <c r="E4555" i="7"/>
  <c r="F4555" i="7"/>
  <c r="H4555" i="7"/>
  <c r="I4555" i="7"/>
  <c r="J4555" i="7"/>
  <c r="L4555" i="7"/>
  <c r="M4555" i="7"/>
  <c r="O4555" i="7"/>
  <c r="P4555" i="7"/>
  <c r="Q4555" i="7"/>
  <c r="S4555" i="7"/>
  <c r="T4555" i="7"/>
  <c r="AA4555" i="7"/>
  <c r="AB4555" i="7"/>
  <c r="AD4555" i="7"/>
  <c r="AE4555" i="7"/>
  <c r="AL4555" i="7"/>
  <c r="AM4555" i="7"/>
  <c r="AP4555" i="7"/>
  <c r="AR4555" i="7"/>
  <c r="AT4555" i="7"/>
  <c r="AU4555" i="7"/>
  <c r="AV4555" i="7"/>
  <c r="AW4555" i="7"/>
  <c r="AX4555" i="7" s="1"/>
  <c r="AY4555" i="7"/>
  <c r="A4556" i="7"/>
  <c r="E4556" i="7"/>
  <c r="F4556" i="7"/>
  <c r="H4556" i="7"/>
  <c r="I4556" i="7"/>
  <c r="J4556" i="7"/>
  <c r="L4556" i="7"/>
  <c r="M4556" i="7"/>
  <c r="O4556" i="7"/>
  <c r="P4556" i="7"/>
  <c r="Q4556" i="7"/>
  <c r="S4556" i="7"/>
  <c r="T4556" i="7"/>
  <c r="AA4556" i="7"/>
  <c r="AB4556" i="7"/>
  <c r="AD4556" i="7"/>
  <c r="AE4556" i="7"/>
  <c r="AL4556" i="7"/>
  <c r="AM4556" i="7"/>
  <c r="AP4556" i="7"/>
  <c r="AR4556" i="7"/>
  <c r="AT4556" i="7"/>
  <c r="AU4556" i="7"/>
  <c r="AV4556" i="7"/>
  <c r="AW4556" i="7"/>
  <c r="AX4556" i="7" s="1"/>
  <c r="AY4556" i="7"/>
  <c r="A4557" i="7"/>
  <c r="E4557" i="7"/>
  <c r="F4557" i="7"/>
  <c r="H4557" i="7"/>
  <c r="I4557" i="7"/>
  <c r="J4557" i="7"/>
  <c r="L4557" i="7"/>
  <c r="M4557" i="7"/>
  <c r="O4557" i="7"/>
  <c r="P4557" i="7"/>
  <c r="Q4557" i="7"/>
  <c r="S4557" i="7"/>
  <c r="T4557" i="7"/>
  <c r="AA4557" i="7"/>
  <c r="AB4557" i="7"/>
  <c r="AD4557" i="7"/>
  <c r="AE4557" i="7"/>
  <c r="AL4557" i="7"/>
  <c r="AM4557" i="7"/>
  <c r="AP4557" i="7"/>
  <c r="AR4557" i="7"/>
  <c r="AT4557" i="7"/>
  <c r="AU4557" i="7"/>
  <c r="AV4557" i="7"/>
  <c r="AW4557" i="7"/>
  <c r="AX4557" i="7" s="1"/>
  <c r="AY4557" i="7"/>
  <c r="A4558" i="7"/>
  <c r="E4558" i="7"/>
  <c r="F4558" i="7"/>
  <c r="H4558" i="7"/>
  <c r="I4558" i="7"/>
  <c r="J4558" i="7"/>
  <c r="L4558" i="7"/>
  <c r="M4558" i="7"/>
  <c r="O4558" i="7"/>
  <c r="P4558" i="7"/>
  <c r="Q4558" i="7"/>
  <c r="S4558" i="7"/>
  <c r="T4558" i="7"/>
  <c r="AA4558" i="7"/>
  <c r="AB4558" i="7"/>
  <c r="AD4558" i="7"/>
  <c r="AE4558" i="7"/>
  <c r="AL4558" i="7"/>
  <c r="AM4558" i="7"/>
  <c r="AP4558" i="7"/>
  <c r="AR4558" i="7"/>
  <c r="AT4558" i="7"/>
  <c r="AU4558" i="7"/>
  <c r="AV4558" i="7"/>
  <c r="AW4558" i="7"/>
  <c r="AX4558" i="7" s="1"/>
  <c r="AY4558" i="7"/>
  <c r="A4559" i="7"/>
  <c r="E4559" i="7"/>
  <c r="F4559" i="7"/>
  <c r="H4559" i="7"/>
  <c r="I4559" i="7"/>
  <c r="J4559" i="7"/>
  <c r="L4559" i="7"/>
  <c r="M4559" i="7"/>
  <c r="O4559" i="7"/>
  <c r="P4559" i="7"/>
  <c r="Q4559" i="7"/>
  <c r="S4559" i="7"/>
  <c r="T4559" i="7"/>
  <c r="AA4559" i="7"/>
  <c r="AB4559" i="7"/>
  <c r="AD4559" i="7"/>
  <c r="AE4559" i="7"/>
  <c r="AL4559" i="7"/>
  <c r="AM4559" i="7"/>
  <c r="AP4559" i="7"/>
  <c r="AR4559" i="7"/>
  <c r="AT4559" i="7"/>
  <c r="AU4559" i="7"/>
  <c r="AV4559" i="7"/>
  <c r="AW4559" i="7"/>
  <c r="AX4559" i="7" s="1"/>
  <c r="AY4559" i="7"/>
  <c r="A4560" i="7"/>
  <c r="E4560" i="7"/>
  <c r="F4560" i="7"/>
  <c r="H4560" i="7"/>
  <c r="I4560" i="7"/>
  <c r="J4560" i="7"/>
  <c r="L4560" i="7"/>
  <c r="M4560" i="7"/>
  <c r="O4560" i="7"/>
  <c r="P4560" i="7"/>
  <c r="Q4560" i="7"/>
  <c r="S4560" i="7"/>
  <c r="T4560" i="7"/>
  <c r="AA4560" i="7"/>
  <c r="AB4560" i="7"/>
  <c r="AD4560" i="7"/>
  <c r="AE4560" i="7"/>
  <c r="AL4560" i="7"/>
  <c r="AM4560" i="7"/>
  <c r="AP4560" i="7"/>
  <c r="AR4560" i="7"/>
  <c r="AT4560" i="7"/>
  <c r="AU4560" i="7"/>
  <c r="AV4560" i="7"/>
  <c r="AW4560" i="7"/>
  <c r="AX4560" i="7" s="1"/>
  <c r="AY4560" i="7"/>
  <c r="A4561" i="7"/>
  <c r="E4561" i="7"/>
  <c r="F4561" i="7"/>
  <c r="H4561" i="7"/>
  <c r="I4561" i="7"/>
  <c r="J4561" i="7"/>
  <c r="L4561" i="7"/>
  <c r="M4561" i="7"/>
  <c r="O4561" i="7"/>
  <c r="P4561" i="7"/>
  <c r="Q4561" i="7"/>
  <c r="S4561" i="7"/>
  <c r="T4561" i="7"/>
  <c r="AA4561" i="7"/>
  <c r="AB4561" i="7"/>
  <c r="AD4561" i="7"/>
  <c r="AE4561" i="7"/>
  <c r="AL4561" i="7"/>
  <c r="AM4561" i="7"/>
  <c r="AP4561" i="7"/>
  <c r="AR4561" i="7"/>
  <c r="AT4561" i="7"/>
  <c r="AU4561" i="7"/>
  <c r="AV4561" i="7"/>
  <c r="AW4561" i="7"/>
  <c r="AX4561" i="7" s="1"/>
  <c r="AY4561" i="7"/>
  <c r="A4562" i="7"/>
  <c r="E4562" i="7"/>
  <c r="F4562" i="7"/>
  <c r="H4562" i="7"/>
  <c r="I4562" i="7"/>
  <c r="J4562" i="7"/>
  <c r="L4562" i="7"/>
  <c r="M4562" i="7"/>
  <c r="O4562" i="7"/>
  <c r="P4562" i="7"/>
  <c r="Q4562" i="7"/>
  <c r="S4562" i="7"/>
  <c r="T4562" i="7"/>
  <c r="AA4562" i="7"/>
  <c r="AB4562" i="7"/>
  <c r="AD4562" i="7"/>
  <c r="AE4562" i="7"/>
  <c r="AL4562" i="7"/>
  <c r="AM4562" i="7"/>
  <c r="AP4562" i="7"/>
  <c r="AR4562" i="7"/>
  <c r="AT4562" i="7"/>
  <c r="AU4562" i="7"/>
  <c r="AV4562" i="7"/>
  <c r="AW4562" i="7"/>
  <c r="AX4562" i="7" s="1"/>
  <c r="AY4562" i="7"/>
  <c r="A4563" i="7"/>
  <c r="E4563" i="7"/>
  <c r="F4563" i="7"/>
  <c r="H4563" i="7"/>
  <c r="I4563" i="7"/>
  <c r="J4563" i="7"/>
  <c r="L4563" i="7"/>
  <c r="M4563" i="7"/>
  <c r="O4563" i="7"/>
  <c r="P4563" i="7"/>
  <c r="Q4563" i="7"/>
  <c r="S4563" i="7"/>
  <c r="T4563" i="7"/>
  <c r="AA4563" i="7"/>
  <c r="AB4563" i="7"/>
  <c r="AD4563" i="7"/>
  <c r="AE4563" i="7"/>
  <c r="AL4563" i="7"/>
  <c r="AM4563" i="7"/>
  <c r="AP4563" i="7"/>
  <c r="AR4563" i="7"/>
  <c r="AT4563" i="7"/>
  <c r="AU4563" i="7"/>
  <c r="AV4563" i="7"/>
  <c r="AW4563" i="7"/>
  <c r="AX4563" i="7" s="1"/>
  <c r="AY4563" i="7"/>
  <c r="A4564" i="7"/>
  <c r="E4564" i="7"/>
  <c r="F4564" i="7"/>
  <c r="H4564" i="7"/>
  <c r="I4564" i="7"/>
  <c r="J4564" i="7"/>
  <c r="L4564" i="7"/>
  <c r="M4564" i="7"/>
  <c r="O4564" i="7"/>
  <c r="P4564" i="7"/>
  <c r="Q4564" i="7"/>
  <c r="S4564" i="7"/>
  <c r="T4564" i="7"/>
  <c r="AA4564" i="7"/>
  <c r="AB4564" i="7"/>
  <c r="AD4564" i="7"/>
  <c r="AE4564" i="7"/>
  <c r="AL4564" i="7"/>
  <c r="AM4564" i="7"/>
  <c r="AP4564" i="7"/>
  <c r="AR4564" i="7"/>
  <c r="AT4564" i="7"/>
  <c r="AU4564" i="7"/>
  <c r="AV4564" i="7"/>
  <c r="AW4564" i="7"/>
  <c r="AX4564" i="7" s="1"/>
  <c r="AY4564" i="7"/>
  <c r="A4565" i="7"/>
  <c r="E4565" i="7"/>
  <c r="F4565" i="7"/>
  <c r="H4565" i="7"/>
  <c r="I4565" i="7"/>
  <c r="J4565" i="7"/>
  <c r="L4565" i="7"/>
  <c r="M4565" i="7"/>
  <c r="O4565" i="7"/>
  <c r="P4565" i="7"/>
  <c r="Q4565" i="7"/>
  <c r="S4565" i="7"/>
  <c r="T4565" i="7"/>
  <c r="AA4565" i="7"/>
  <c r="AB4565" i="7"/>
  <c r="AD4565" i="7"/>
  <c r="AE4565" i="7"/>
  <c r="AL4565" i="7"/>
  <c r="AM4565" i="7"/>
  <c r="AP4565" i="7"/>
  <c r="AR4565" i="7"/>
  <c r="AT4565" i="7"/>
  <c r="AU4565" i="7"/>
  <c r="AV4565" i="7"/>
  <c r="AW4565" i="7"/>
  <c r="AX4565" i="7" s="1"/>
  <c r="AY4565" i="7"/>
  <c r="A4566" i="7"/>
  <c r="E4566" i="7"/>
  <c r="F4566" i="7"/>
  <c r="H4566" i="7"/>
  <c r="I4566" i="7"/>
  <c r="J4566" i="7"/>
  <c r="L4566" i="7"/>
  <c r="M4566" i="7"/>
  <c r="O4566" i="7"/>
  <c r="P4566" i="7"/>
  <c r="Q4566" i="7"/>
  <c r="S4566" i="7"/>
  <c r="T4566" i="7"/>
  <c r="AA4566" i="7"/>
  <c r="AB4566" i="7"/>
  <c r="AD4566" i="7"/>
  <c r="AE4566" i="7"/>
  <c r="AL4566" i="7"/>
  <c r="AM4566" i="7"/>
  <c r="AP4566" i="7"/>
  <c r="AR4566" i="7"/>
  <c r="AT4566" i="7"/>
  <c r="AU4566" i="7"/>
  <c r="AV4566" i="7"/>
  <c r="AW4566" i="7"/>
  <c r="AX4566" i="7" s="1"/>
  <c r="AY4566" i="7"/>
  <c r="A4567" i="7"/>
  <c r="E4567" i="7"/>
  <c r="F4567" i="7"/>
  <c r="H4567" i="7"/>
  <c r="I4567" i="7"/>
  <c r="J4567" i="7"/>
  <c r="L4567" i="7"/>
  <c r="M4567" i="7"/>
  <c r="O4567" i="7"/>
  <c r="P4567" i="7"/>
  <c r="Q4567" i="7"/>
  <c r="S4567" i="7"/>
  <c r="T4567" i="7"/>
  <c r="AA4567" i="7"/>
  <c r="AB4567" i="7"/>
  <c r="AD4567" i="7"/>
  <c r="AE4567" i="7"/>
  <c r="AL4567" i="7"/>
  <c r="AM4567" i="7"/>
  <c r="AP4567" i="7"/>
  <c r="AR4567" i="7"/>
  <c r="AT4567" i="7"/>
  <c r="AU4567" i="7"/>
  <c r="AV4567" i="7"/>
  <c r="AW4567" i="7"/>
  <c r="AX4567" i="7" s="1"/>
  <c r="AY4567" i="7"/>
  <c r="A4568" i="7"/>
  <c r="E4568" i="7"/>
  <c r="F4568" i="7"/>
  <c r="H4568" i="7"/>
  <c r="I4568" i="7"/>
  <c r="J4568" i="7"/>
  <c r="L4568" i="7"/>
  <c r="M4568" i="7"/>
  <c r="O4568" i="7"/>
  <c r="P4568" i="7"/>
  <c r="Q4568" i="7"/>
  <c r="S4568" i="7"/>
  <c r="T4568" i="7"/>
  <c r="AA4568" i="7"/>
  <c r="AB4568" i="7"/>
  <c r="AD4568" i="7"/>
  <c r="AE4568" i="7"/>
  <c r="AL4568" i="7"/>
  <c r="AM4568" i="7"/>
  <c r="AP4568" i="7"/>
  <c r="AR4568" i="7"/>
  <c r="AT4568" i="7"/>
  <c r="AU4568" i="7"/>
  <c r="AV4568" i="7"/>
  <c r="AW4568" i="7"/>
  <c r="AX4568" i="7" s="1"/>
  <c r="AY4568" i="7"/>
  <c r="A4569" i="7"/>
  <c r="E4569" i="7"/>
  <c r="F4569" i="7"/>
  <c r="H4569" i="7"/>
  <c r="I4569" i="7"/>
  <c r="J4569" i="7"/>
  <c r="L4569" i="7"/>
  <c r="M4569" i="7"/>
  <c r="O4569" i="7"/>
  <c r="P4569" i="7"/>
  <c r="Q4569" i="7"/>
  <c r="S4569" i="7"/>
  <c r="T4569" i="7"/>
  <c r="AA4569" i="7"/>
  <c r="AB4569" i="7"/>
  <c r="AD4569" i="7"/>
  <c r="AE4569" i="7"/>
  <c r="AL4569" i="7"/>
  <c r="AM4569" i="7"/>
  <c r="AP4569" i="7"/>
  <c r="AR4569" i="7"/>
  <c r="AT4569" i="7"/>
  <c r="AU4569" i="7"/>
  <c r="AV4569" i="7"/>
  <c r="AW4569" i="7"/>
  <c r="AX4569" i="7" s="1"/>
  <c r="AY4569" i="7"/>
  <c r="A4570" i="7"/>
  <c r="E4570" i="7"/>
  <c r="F4570" i="7"/>
  <c r="H4570" i="7"/>
  <c r="I4570" i="7"/>
  <c r="J4570" i="7"/>
  <c r="L4570" i="7"/>
  <c r="M4570" i="7"/>
  <c r="O4570" i="7"/>
  <c r="P4570" i="7"/>
  <c r="Q4570" i="7"/>
  <c r="S4570" i="7"/>
  <c r="T4570" i="7"/>
  <c r="AA4570" i="7"/>
  <c r="AB4570" i="7"/>
  <c r="AD4570" i="7"/>
  <c r="AE4570" i="7"/>
  <c r="AL4570" i="7"/>
  <c r="AM4570" i="7"/>
  <c r="AP4570" i="7"/>
  <c r="AR4570" i="7"/>
  <c r="AT4570" i="7"/>
  <c r="AU4570" i="7"/>
  <c r="AV4570" i="7"/>
  <c r="AW4570" i="7"/>
  <c r="AX4570" i="7" s="1"/>
  <c r="AY4570" i="7"/>
  <c r="A4571" i="7"/>
  <c r="E4571" i="7"/>
  <c r="F4571" i="7"/>
  <c r="H4571" i="7"/>
  <c r="I4571" i="7"/>
  <c r="J4571" i="7"/>
  <c r="L4571" i="7"/>
  <c r="M4571" i="7"/>
  <c r="O4571" i="7"/>
  <c r="P4571" i="7"/>
  <c r="Q4571" i="7"/>
  <c r="S4571" i="7"/>
  <c r="T4571" i="7"/>
  <c r="AA4571" i="7"/>
  <c r="AB4571" i="7"/>
  <c r="AD4571" i="7"/>
  <c r="AE4571" i="7"/>
  <c r="AL4571" i="7"/>
  <c r="AM4571" i="7"/>
  <c r="AP4571" i="7"/>
  <c r="AR4571" i="7"/>
  <c r="AT4571" i="7"/>
  <c r="AU4571" i="7"/>
  <c r="AV4571" i="7"/>
  <c r="AW4571" i="7"/>
  <c r="AX4571" i="7" s="1"/>
  <c r="AY4571" i="7"/>
  <c r="A4572" i="7"/>
  <c r="E4572" i="7"/>
  <c r="F4572" i="7"/>
  <c r="H4572" i="7"/>
  <c r="I4572" i="7"/>
  <c r="J4572" i="7"/>
  <c r="L4572" i="7"/>
  <c r="M4572" i="7"/>
  <c r="O4572" i="7"/>
  <c r="P4572" i="7"/>
  <c r="Q4572" i="7"/>
  <c r="S4572" i="7"/>
  <c r="T4572" i="7"/>
  <c r="AA4572" i="7"/>
  <c r="AB4572" i="7"/>
  <c r="AD4572" i="7"/>
  <c r="AE4572" i="7"/>
  <c r="AL4572" i="7"/>
  <c r="AM4572" i="7"/>
  <c r="AP4572" i="7"/>
  <c r="AR4572" i="7"/>
  <c r="AT4572" i="7"/>
  <c r="AU4572" i="7"/>
  <c r="AV4572" i="7"/>
  <c r="AW4572" i="7"/>
  <c r="AX4572" i="7" s="1"/>
  <c r="AY4572" i="7"/>
  <c r="A4573" i="7"/>
  <c r="E4573" i="7"/>
  <c r="F4573" i="7"/>
  <c r="H4573" i="7"/>
  <c r="I4573" i="7"/>
  <c r="J4573" i="7"/>
  <c r="L4573" i="7"/>
  <c r="M4573" i="7"/>
  <c r="O4573" i="7"/>
  <c r="P4573" i="7"/>
  <c r="Q4573" i="7"/>
  <c r="S4573" i="7"/>
  <c r="T4573" i="7"/>
  <c r="AA4573" i="7"/>
  <c r="AB4573" i="7"/>
  <c r="AD4573" i="7"/>
  <c r="AE4573" i="7"/>
  <c r="AL4573" i="7"/>
  <c r="AM4573" i="7"/>
  <c r="AP4573" i="7"/>
  <c r="AR4573" i="7"/>
  <c r="AT4573" i="7"/>
  <c r="AU4573" i="7"/>
  <c r="AV4573" i="7"/>
  <c r="AW4573" i="7"/>
  <c r="AX4573" i="7" s="1"/>
  <c r="AY4573" i="7"/>
  <c r="A4574" i="7"/>
  <c r="E4574" i="7"/>
  <c r="F4574" i="7"/>
  <c r="H4574" i="7"/>
  <c r="I4574" i="7"/>
  <c r="J4574" i="7"/>
  <c r="L4574" i="7"/>
  <c r="M4574" i="7"/>
  <c r="O4574" i="7"/>
  <c r="P4574" i="7"/>
  <c r="Q4574" i="7"/>
  <c r="S4574" i="7"/>
  <c r="T4574" i="7"/>
  <c r="AA4574" i="7"/>
  <c r="AB4574" i="7"/>
  <c r="AD4574" i="7"/>
  <c r="AE4574" i="7"/>
  <c r="AL4574" i="7"/>
  <c r="AM4574" i="7"/>
  <c r="AP4574" i="7"/>
  <c r="AR4574" i="7"/>
  <c r="AT4574" i="7"/>
  <c r="AU4574" i="7"/>
  <c r="AV4574" i="7"/>
  <c r="AW4574" i="7"/>
  <c r="AX4574" i="7" s="1"/>
  <c r="AY4574" i="7"/>
  <c r="A4575" i="7"/>
  <c r="E4575" i="7"/>
  <c r="F4575" i="7"/>
  <c r="H4575" i="7"/>
  <c r="I4575" i="7"/>
  <c r="J4575" i="7"/>
  <c r="L4575" i="7"/>
  <c r="M4575" i="7"/>
  <c r="O4575" i="7"/>
  <c r="P4575" i="7"/>
  <c r="Q4575" i="7"/>
  <c r="S4575" i="7"/>
  <c r="T4575" i="7"/>
  <c r="AA4575" i="7"/>
  <c r="AB4575" i="7"/>
  <c r="AD4575" i="7"/>
  <c r="AE4575" i="7"/>
  <c r="AL4575" i="7"/>
  <c r="AM4575" i="7"/>
  <c r="AP4575" i="7"/>
  <c r="AR4575" i="7"/>
  <c r="AT4575" i="7"/>
  <c r="AU4575" i="7"/>
  <c r="AV4575" i="7"/>
  <c r="AW4575" i="7"/>
  <c r="AX4575" i="7" s="1"/>
  <c r="AY4575" i="7"/>
  <c r="A4576" i="7"/>
  <c r="E4576" i="7"/>
  <c r="F4576" i="7"/>
  <c r="H4576" i="7"/>
  <c r="I4576" i="7"/>
  <c r="J4576" i="7"/>
  <c r="L4576" i="7"/>
  <c r="M4576" i="7"/>
  <c r="O4576" i="7"/>
  <c r="P4576" i="7"/>
  <c r="Q4576" i="7"/>
  <c r="S4576" i="7"/>
  <c r="T4576" i="7"/>
  <c r="AA4576" i="7"/>
  <c r="AB4576" i="7"/>
  <c r="AD4576" i="7"/>
  <c r="AE4576" i="7"/>
  <c r="AL4576" i="7"/>
  <c r="AM4576" i="7"/>
  <c r="AP4576" i="7"/>
  <c r="AR4576" i="7"/>
  <c r="AT4576" i="7"/>
  <c r="AU4576" i="7"/>
  <c r="AV4576" i="7"/>
  <c r="AW4576" i="7"/>
  <c r="AX4576" i="7" s="1"/>
  <c r="AY4576" i="7"/>
  <c r="A4577" i="7"/>
  <c r="E4577" i="7"/>
  <c r="F4577" i="7"/>
  <c r="H4577" i="7"/>
  <c r="I4577" i="7"/>
  <c r="J4577" i="7"/>
  <c r="L4577" i="7"/>
  <c r="M4577" i="7"/>
  <c r="O4577" i="7"/>
  <c r="P4577" i="7"/>
  <c r="Q4577" i="7"/>
  <c r="S4577" i="7"/>
  <c r="T4577" i="7"/>
  <c r="AA4577" i="7"/>
  <c r="AB4577" i="7"/>
  <c r="AD4577" i="7"/>
  <c r="AE4577" i="7"/>
  <c r="AL4577" i="7"/>
  <c r="AM4577" i="7"/>
  <c r="AP4577" i="7"/>
  <c r="AR4577" i="7"/>
  <c r="AT4577" i="7"/>
  <c r="AU4577" i="7"/>
  <c r="AV4577" i="7"/>
  <c r="AW4577" i="7"/>
  <c r="AX4577" i="7" s="1"/>
  <c r="AY4577" i="7"/>
  <c r="A4578" i="7"/>
  <c r="E4578" i="7"/>
  <c r="F4578" i="7"/>
  <c r="H4578" i="7"/>
  <c r="I4578" i="7"/>
  <c r="J4578" i="7"/>
  <c r="L4578" i="7"/>
  <c r="M4578" i="7"/>
  <c r="O4578" i="7"/>
  <c r="P4578" i="7"/>
  <c r="Q4578" i="7"/>
  <c r="S4578" i="7"/>
  <c r="T4578" i="7"/>
  <c r="AA4578" i="7"/>
  <c r="AB4578" i="7"/>
  <c r="AD4578" i="7"/>
  <c r="AE4578" i="7"/>
  <c r="AL4578" i="7"/>
  <c r="AM4578" i="7"/>
  <c r="AP4578" i="7"/>
  <c r="AR4578" i="7"/>
  <c r="AT4578" i="7"/>
  <c r="AU4578" i="7"/>
  <c r="AV4578" i="7"/>
  <c r="AW4578" i="7"/>
  <c r="AX4578" i="7" s="1"/>
  <c r="AY4578" i="7"/>
  <c r="A4579" i="7"/>
  <c r="E4579" i="7"/>
  <c r="F4579" i="7"/>
  <c r="H4579" i="7"/>
  <c r="I4579" i="7"/>
  <c r="J4579" i="7"/>
  <c r="L4579" i="7"/>
  <c r="M4579" i="7"/>
  <c r="O4579" i="7"/>
  <c r="P4579" i="7"/>
  <c r="Q4579" i="7"/>
  <c r="S4579" i="7"/>
  <c r="T4579" i="7"/>
  <c r="AA4579" i="7"/>
  <c r="AB4579" i="7"/>
  <c r="AD4579" i="7"/>
  <c r="AE4579" i="7"/>
  <c r="AL4579" i="7"/>
  <c r="AM4579" i="7"/>
  <c r="AP4579" i="7"/>
  <c r="AR4579" i="7"/>
  <c r="AT4579" i="7"/>
  <c r="AU4579" i="7"/>
  <c r="AV4579" i="7"/>
  <c r="AW4579" i="7"/>
  <c r="AX4579" i="7" s="1"/>
  <c r="AY4579" i="7"/>
  <c r="A4580" i="7"/>
  <c r="E4580" i="7"/>
  <c r="F4580" i="7"/>
  <c r="H4580" i="7"/>
  <c r="I4580" i="7"/>
  <c r="J4580" i="7"/>
  <c r="L4580" i="7"/>
  <c r="M4580" i="7"/>
  <c r="O4580" i="7"/>
  <c r="P4580" i="7"/>
  <c r="Q4580" i="7"/>
  <c r="S4580" i="7"/>
  <c r="T4580" i="7"/>
  <c r="AA4580" i="7"/>
  <c r="AB4580" i="7"/>
  <c r="AD4580" i="7"/>
  <c r="AE4580" i="7"/>
  <c r="AL4580" i="7"/>
  <c r="AM4580" i="7"/>
  <c r="AP4580" i="7"/>
  <c r="AR4580" i="7"/>
  <c r="AT4580" i="7"/>
  <c r="AU4580" i="7"/>
  <c r="AV4580" i="7"/>
  <c r="AW4580" i="7"/>
  <c r="AX4580" i="7" s="1"/>
  <c r="AY4580" i="7"/>
  <c r="A4581" i="7"/>
  <c r="E4581" i="7"/>
  <c r="F4581" i="7"/>
  <c r="H4581" i="7"/>
  <c r="I4581" i="7"/>
  <c r="J4581" i="7"/>
  <c r="L4581" i="7"/>
  <c r="M4581" i="7"/>
  <c r="O4581" i="7"/>
  <c r="P4581" i="7"/>
  <c r="Q4581" i="7"/>
  <c r="S4581" i="7"/>
  <c r="T4581" i="7"/>
  <c r="AA4581" i="7"/>
  <c r="AB4581" i="7"/>
  <c r="AD4581" i="7"/>
  <c r="AE4581" i="7"/>
  <c r="AL4581" i="7"/>
  <c r="AM4581" i="7"/>
  <c r="AP4581" i="7"/>
  <c r="AR4581" i="7"/>
  <c r="AT4581" i="7"/>
  <c r="AU4581" i="7"/>
  <c r="AV4581" i="7"/>
  <c r="AW4581" i="7"/>
  <c r="AX4581" i="7" s="1"/>
  <c r="AY4581" i="7"/>
  <c r="A4582" i="7"/>
  <c r="E4582" i="7"/>
  <c r="F4582" i="7"/>
  <c r="H4582" i="7"/>
  <c r="I4582" i="7"/>
  <c r="J4582" i="7"/>
  <c r="L4582" i="7"/>
  <c r="M4582" i="7"/>
  <c r="O4582" i="7"/>
  <c r="P4582" i="7"/>
  <c r="Q4582" i="7"/>
  <c r="S4582" i="7"/>
  <c r="T4582" i="7"/>
  <c r="AA4582" i="7"/>
  <c r="AB4582" i="7"/>
  <c r="AD4582" i="7"/>
  <c r="AE4582" i="7"/>
  <c r="AL4582" i="7"/>
  <c r="AM4582" i="7"/>
  <c r="AP4582" i="7"/>
  <c r="AR4582" i="7"/>
  <c r="AT4582" i="7"/>
  <c r="AU4582" i="7"/>
  <c r="AV4582" i="7"/>
  <c r="AW4582" i="7"/>
  <c r="AX4582" i="7" s="1"/>
  <c r="AY4582" i="7"/>
  <c r="A4583" i="7"/>
  <c r="E4583" i="7"/>
  <c r="F4583" i="7"/>
  <c r="H4583" i="7"/>
  <c r="I4583" i="7"/>
  <c r="J4583" i="7"/>
  <c r="L4583" i="7"/>
  <c r="M4583" i="7"/>
  <c r="O4583" i="7"/>
  <c r="P4583" i="7"/>
  <c r="Q4583" i="7"/>
  <c r="S4583" i="7"/>
  <c r="T4583" i="7"/>
  <c r="AA4583" i="7"/>
  <c r="AB4583" i="7"/>
  <c r="AD4583" i="7"/>
  <c r="AE4583" i="7"/>
  <c r="AL4583" i="7"/>
  <c r="AM4583" i="7"/>
  <c r="AP4583" i="7"/>
  <c r="AR4583" i="7"/>
  <c r="AT4583" i="7"/>
  <c r="AU4583" i="7"/>
  <c r="AV4583" i="7"/>
  <c r="AW4583" i="7"/>
  <c r="AX4583" i="7" s="1"/>
  <c r="AY4583" i="7"/>
  <c r="A4584" i="7"/>
  <c r="E4584" i="7"/>
  <c r="F4584" i="7"/>
  <c r="H4584" i="7"/>
  <c r="I4584" i="7"/>
  <c r="J4584" i="7"/>
  <c r="L4584" i="7"/>
  <c r="M4584" i="7"/>
  <c r="O4584" i="7"/>
  <c r="P4584" i="7"/>
  <c r="Q4584" i="7"/>
  <c r="S4584" i="7"/>
  <c r="T4584" i="7"/>
  <c r="AA4584" i="7"/>
  <c r="AB4584" i="7"/>
  <c r="AD4584" i="7"/>
  <c r="AE4584" i="7"/>
  <c r="AL4584" i="7"/>
  <c r="AM4584" i="7"/>
  <c r="AP4584" i="7"/>
  <c r="AR4584" i="7"/>
  <c r="AT4584" i="7"/>
  <c r="AU4584" i="7"/>
  <c r="AV4584" i="7"/>
  <c r="AW4584" i="7"/>
  <c r="AX4584" i="7" s="1"/>
  <c r="AY4584" i="7"/>
  <c r="A4585" i="7"/>
  <c r="E4585" i="7"/>
  <c r="F4585" i="7"/>
  <c r="H4585" i="7"/>
  <c r="I4585" i="7"/>
  <c r="J4585" i="7"/>
  <c r="L4585" i="7"/>
  <c r="M4585" i="7"/>
  <c r="O4585" i="7"/>
  <c r="P4585" i="7"/>
  <c r="Q4585" i="7"/>
  <c r="S4585" i="7"/>
  <c r="T4585" i="7"/>
  <c r="AA4585" i="7"/>
  <c r="AB4585" i="7"/>
  <c r="AD4585" i="7"/>
  <c r="AE4585" i="7"/>
  <c r="AL4585" i="7"/>
  <c r="AM4585" i="7"/>
  <c r="AP4585" i="7"/>
  <c r="AR4585" i="7"/>
  <c r="AT4585" i="7"/>
  <c r="AU4585" i="7"/>
  <c r="AV4585" i="7"/>
  <c r="AW4585" i="7"/>
  <c r="AX4585" i="7" s="1"/>
  <c r="AY4585" i="7"/>
  <c r="A4586" i="7"/>
  <c r="E4586" i="7"/>
  <c r="F4586" i="7"/>
  <c r="H4586" i="7"/>
  <c r="I4586" i="7"/>
  <c r="J4586" i="7"/>
  <c r="L4586" i="7"/>
  <c r="M4586" i="7"/>
  <c r="O4586" i="7"/>
  <c r="P4586" i="7"/>
  <c r="Q4586" i="7"/>
  <c r="S4586" i="7"/>
  <c r="T4586" i="7"/>
  <c r="AA4586" i="7"/>
  <c r="AB4586" i="7"/>
  <c r="AD4586" i="7"/>
  <c r="AE4586" i="7"/>
  <c r="AL4586" i="7"/>
  <c r="AM4586" i="7"/>
  <c r="AP4586" i="7"/>
  <c r="AR4586" i="7"/>
  <c r="AT4586" i="7"/>
  <c r="AU4586" i="7"/>
  <c r="AV4586" i="7"/>
  <c r="AW4586" i="7"/>
  <c r="AX4586" i="7" s="1"/>
  <c r="AY4586" i="7"/>
  <c r="A4587" i="7"/>
  <c r="E4587" i="7"/>
  <c r="F4587" i="7"/>
  <c r="H4587" i="7"/>
  <c r="I4587" i="7"/>
  <c r="J4587" i="7"/>
  <c r="L4587" i="7"/>
  <c r="M4587" i="7"/>
  <c r="O4587" i="7"/>
  <c r="P4587" i="7"/>
  <c r="Q4587" i="7"/>
  <c r="S4587" i="7"/>
  <c r="T4587" i="7"/>
  <c r="AA4587" i="7"/>
  <c r="AB4587" i="7"/>
  <c r="AD4587" i="7"/>
  <c r="AE4587" i="7"/>
  <c r="AL4587" i="7"/>
  <c r="AM4587" i="7"/>
  <c r="AP4587" i="7"/>
  <c r="AR4587" i="7"/>
  <c r="AT4587" i="7"/>
  <c r="AU4587" i="7"/>
  <c r="AV4587" i="7"/>
  <c r="AW4587" i="7"/>
  <c r="AX4587" i="7" s="1"/>
  <c r="AY4587" i="7"/>
  <c r="A4588" i="7"/>
  <c r="E4588" i="7"/>
  <c r="F4588" i="7"/>
  <c r="H4588" i="7"/>
  <c r="I4588" i="7"/>
  <c r="J4588" i="7"/>
  <c r="L4588" i="7"/>
  <c r="M4588" i="7"/>
  <c r="O4588" i="7"/>
  <c r="P4588" i="7"/>
  <c r="Q4588" i="7"/>
  <c r="S4588" i="7"/>
  <c r="T4588" i="7"/>
  <c r="AA4588" i="7"/>
  <c r="AB4588" i="7"/>
  <c r="AD4588" i="7"/>
  <c r="AE4588" i="7"/>
  <c r="AL4588" i="7"/>
  <c r="AM4588" i="7"/>
  <c r="AP4588" i="7"/>
  <c r="AR4588" i="7"/>
  <c r="AT4588" i="7"/>
  <c r="AU4588" i="7"/>
  <c r="AV4588" i="7"/>
  <c r="AW4588" i="7"/>
  <c r="AX4588" i="7" s="1"/>
  <c r="AY4588" i="7"/>
  <c r="A4589" i="7"/>
  <c r="E4589" i="7"/>
  <c r="F4589" i="7"/>
  <c r="H4589" i="7"/>
  <c r="I4589" i="7"/>
  <c r="J4589" i="7"/>
  <c r="L4589" i="7"/>
  <c r="M4589" i="7"/>
  <c r="O4589" i="7"/>
  <c r="P4589" i="7"/>
  <c r="Q4589" i="7"/>
  <c r="S4589" i="7"/>
  <c r="T4589" i="7"/>
  <c r="AA4589" i="7"/>
  <c r="AB4589" i="7"/>
  <c r="AD4589" i="7"/>
  <c r="AE4589" i="7"/>
  <c r="AL4589" i="7"/>
  <c r="AM4589" i="7"/>
  <c r="AP4589" i="7"/>
  <c r="AR4589" i="7"/>
  <c r="AT4589" i="7"/>
  <c r="AU4589" i="7"/>
  <c r="AV4589" i="7"/>
  <c r="AW4589" i="7"/>
  <c r="AX4589" i="7" s="1"/>
  <c r="AY4589" i="7"/>
  <c r="A4590" i="7"/>
  <c r="E4590" i="7"/>
  <c r="F4590" i="7"/>
  <c r="H4590" i="7"/>
  <c r="I4590" i="7"/>
  <c r="J4590" i="7"/>
  <c r="L4590" i="7"/>
  <c r="M4590" i="7"/>
  <c r="O4590" i="7"/>
  <c r="P4590" i="7"/>
  <c r="Q4590" i="7"/>
  <c r="S4590" i="7"/>
  <c r="T4590" i="7"/>
  <c r="AA4590" i="7"/>
  <c r="AB4590" i="7"/>
  <c r="AD4590" i="7"/>
  <c r="AE4590" i="7"/>
  <c r="AL4590" i="7"/>
  <c r="AM4590" i="7"/>
  <c r="AP4590" i="7"/>
  <c r="AR4590" i="7"/>
  <c r="AT4590" i="7"/>
  <c r="AU4590" i="7"/>
  <c r="AV4590" i="7"/>
  <c r="AW4590" i="7"/>
  <c r="AX4590" i="7" s="1"/>
  <c r="AY4590" i="7"/>
  <c r="A4591" i="7"/>
  <c r="E4591" i="7"/>
  <c r="F4591" i="7"/>
  <c r="H4591" i="7"/>
  <c r="I4591" i="7"/>
  <c r="J4591" i="7"/>
  <c r="L4591" i="7"/>
  <c r="M4591" i="7"/>
  <c r="O4591" i="7"/>
  <c r="P4591" i="7"/>
  <c r="Q4591" i="7"/>
  <c r="S4591" i="7"/>
  <c r="T4591" i="7"/>
  <c r="AA4591" i="7"/>
  <c r="AB4591" i="7"/>
  <c r="AD4591" i="7"/>
  <c r="AE4591" i="7"/>
  <c r="AL4591" i="7"/>
  <c r="AM4591" i="7"/>
  <c r="AP4591" i="7"/>
  <c r="AR4591" i="7"/>
  <c r="AT4591" i="7"/>
  <c r="AU4591" i="7"/>
  <c r="AV4591" i="7"/>
  <c r="AW4591" i="7"/>
  <c r="AX4591" i="7" s="1"/>
  <c r="AY4591" i="7"/>
  <c r="A4592" i="7"/>
  <c r="E4592" i="7"/>
  <c r="F4592" i="7"/>
  <c r="H4592" i="7"/>
  <c r="I4592" i="7"/>
  <c r="J4592" i="7"/>
  <c r="L4592" i="7"/>
  <c r="M4592" i="7"/>
  <c r="O4592" i="7"/>
  <c r="P4592" i="7"/>
  <c r="Q4592" i="7"/>
  <c r="S4592" i="7"/>
  <c r="T4592" i="7"/>
  <c r="AA4592" i="7"/>
  <c r="AB4592" i="7"/>
  <c r="AD4592" i="7"/>
  <c r="AE4592" i="7"/>
  <c r="AL4592" i="7"/>
  <c r="AM4592" i="7"/>
  <c r="AP4592" i="7"/>
  <c r="AR4592" i="7"/>
  <c r="AT4592" i="7"/>
  <c r="AU4592" i="7"/>
  <c r="AV4592" i="7"/>
  <c r="AW4592" i="7"/>
  <c r="AX4592" i="7" s="1"/>
  <c r="AY4592" i="7"/>
  <c r="A4593" i="7"/>
  <c r="E4593" i="7"/>
  <c r="F4593" i="7"/>
  <c r="H4593" i="7"/>
  <c r="I4593" i="7"/>
  <c r="J4593" i="7"/>
  <c r="L4593" i="7"/>
  <c r="M4593" i="7"/>
  <c r="O4593" i="7"/>
  <c r="P4593" i="7"/>
  <c r="Q4593" i="7"/>
  <c r="S4593" i="7"/>
  <c r="T4593" i="7"/>
  <c r="AA4593" i="7"/>
  <c r="AB4593" i="7"/>
  <c r="AD4593" i="7"/>
  <c r="AE4593" i="7"/>
  <c r="AL4593" i="7"/>
  <c r="AM4593" i="7"/>
  <c r="AP4593" i="7"/>
  <c r="AR4593" i="7"/>
  <c r="AT4593" i="7"/>
  <c r="AU4593" i="7"/>
  <c r="AV4593" i="7"/>
  <c r="AW4593" i="7"/>
  <c r="AX4593" i="7" s="1"/>
  <c r="AY4593" i="7"/>
  <c r="A4594" i="7"/>
  <c r="E4594" i="7"/>
  <c r="F4594" i="7"/>
  <c r="H4594" i="7"/>
  <c r="I4594" i="7"/>
  <c r="J4594" i="7"/>
  <c r="L4594" i="7"/>
  <c r="M4594" i="7"/>
  <c r="O4594" i="7"/>
  <c r="P4594" i="7"/>
  <c r="Q4594" i="7"/>
  <c r="S4594" i="7"/>
  <c r="T4594" i="7"/>
  <c r="AA4594" i="7"/>
  <c r="AB4594" i="7"/>
  <c r="AD4594" i="7"/>
  <c r="AE4594" i="7"/>
  <c r="AL4594" i="7"/>
  <c r="AM4594" i="7"/>
  <c r="AP4594" i="7"/>
  <c r="AR4594" i="7"/>
  <c r="AT4594" i="7"/>
  <c r="AU4594" i="7"/>
  <c r="AV4594" i="7"/>
  <c r="AW4594" i="7"/>
  <c r="AX4594" i="7" s="1"/>
  <c r="AY4594" i="7"/>
  <c r="A4595" i="7"/>
  <c r="E4595" i="7"/>
  <c r="F4595" i="7"/>
  <c r="H4595" i="7"/>
  <c r="I4595" i="7"/>
  <c r="J4595" i="7"/>
  <c r="L4595" i="7"/>
  <c r="M4595" i="7"/>
  <c r="O4595" i="7"/>
  <c r="P4595" i="7"/>
  <c r="Q4595" i="7"/>
  <c r="S4595" i="7"/>
  <c r="T4595" i="7"/>
  <c r="AA4595" i="7"/>
  <c r="AB4595" i="7"/>
  <c r="AD4595" i="7"/>
  <c r="AE4595" i="7"/>
  <c r="AL4595" i="7"/>
  <c r="AM4595" i="7"/>
  <c r="AP4595" i="7"/>
  <c r="AR4595" i="7"/>
  <c r="AT4595" i="7"/>
  <c r="AU4595" i="7"/>
  <c r="AV4595" i="7"/>
  <c r="AW4595" i="7"/>
  <c r="AX4595" i="7" s="1"/>
  <c r="AY4595" i="7"/>
  <c r="A4596" i="7"/>
  <c r="E4596" i="7"/>
  <c r="F4596" i="7"/>
  <c r="H4596" i="7"/>
  <c r="I4596" i="7"/>
  <c r="J4596" i="7"/>
  <c r="L4596" i="7"/>
  <c r="M4596" i="7"/>
  <c r="O4596" i="7"/>
  <c r="P4596" i="7"/>
  <c r="Q4596" i="7"/>
  <c r="S4596" i="7"/>
  <c r="T4596" i="7"/>
  <c r="AA4596" i="7"/>
  <c r="AB4596" i="7"/>
  <c r="AD4596" i="7"/>
  <c r="AE4596" i="7"/>
  <c r="AL4596" i="7"/>
  <c r="AM4596" i="7"/>
  <c r="AP4596" i="7"/>
  <c r="AR4596" i="7"/>
  <c r="AT4596" i="7"/>
  <c r="AU4596" i="7"/>
  <c r="AV4596" i="7"/>
  <c r="AW4596" i="7"/>
  <c r="AX4596" i="7" s="1"/>
  <c r="AY4596" i="7"/>
  <c r="A4597" i="7"/>
  <c r="E4597" i="7"/>
  <c r="F4597" i="7"/>
  <c r="H4597" i="7"/>
  <c r="I4597" i="7"/>
  <c r="J4597" i="7"/>
  <c r="L4597" i="7"/>
  <c r="M4597" i="7"/>
  <c r="O4597" i="7"/>
  <c r="P4597" i="7"/>
  <c r="Q4597" i="7"/>
  <c r="S4597" i="7"/>
  <c r="T4597" i="7"/>
  <c r="AA4597" i="7"/>
  <c r="AB4597" i="7"/>
  <c r="AD4597" i="7"/>
  <c r="AE4597" i="7"/>
  <c r="AL4597" i="7"/>
  <c r="AM4597" i="7"/>
  <c r="AP4597" i="7"/>
  <c r="AR4597" i="7"/>
  <c r="AT4597" i="7"/>
  <c r="AU4597" i="7"/>
  <c r="AV4597" i="7"/>
  <c r="AW4597" i="7"/>
  <c r="AX4597" i="7" s="1"/>
  <c r="AY4597" i="7"/>
  <c r="A4598" i="7"/>
  <c r="E4598" i="7"/>
  <c r="F4598" i="7"/>
  <c r="H4598" i="7"/>
  <c r="I4598" i="7"/>
  <c r="J4598" i="7"/>
  <c r="L4598" i="7"/>
  <c r="M4598" i="7"/>
  <c r="O4598" i="7"/>
  <c r="P4598" i="7"/>
  <c r="Q4598" i="7"/>
  <c r="S4598" i="7"/>
  <c r="T4598" i="7"/>
  <c r="AA4598" i="7"/>
  <c r="AB4598" i="7"/>
  <c r="AD4598" i="7"/>
  <c r="AE4598" i="7"/>
  <c r="AL4598" i="7"/>
  <c r="AM4598" i="7"/>
  <c r="AP4598" i="7"/>
  <c r="AR4598" i="7"/>
  <c r="AT4598" i="7"/>
  <c r="AU4598" i="7"/>
  <c r="AV4598" i="7"/>
  <c r="AW4598" i="7"/>
  <c r="AX4598" i="7" s="1"/>
  <c r="AY4598" i="7"/>
  <c r="A4599" i="7"/>
  <c r="E4599" i="7"/>
  <c r="F4599" i="7"/>
  <c r="H4599" i="7"/>
  <c r="I4599" i="7"/>
  <c r="J4599" i="7"/>
  <c r="L4599" i="7"/>
  <c r="M4599" i="7"/>
  <c r="O4599" i="7"/>
  <c r="P4599" i="7"/>
  <c r="Q4599" i="7"/>
  <c r="S4599" i="7"/>
  <c r="T4599" i="7"/>
  <c r="AA4599" i="7"/>
  <c r="AB4599" i="7"/>
  <c r="AD4599" i="7"/>
  <c r="AE4599" i="7"/>
  <c r="AL4599" i="7"/>
  <c r="AM4599" i="7"/>
  <c r="AP4599" i="7"/>
  <c r="AR4599" i="7"/>
  <c r="AT4599" i="7"/>
  <c r="AU4599" i="7"/>
  <c r="AV4599" i="7"/>
  <c r="AW4599" i="7"/>
  <c r="AX4599" i="7" s="1"/>
  <c r="AY4599" i="7"/>
  <c r="A4600" i="7"/>
  <c r="E4600" i="7"/>
  <c r="F4600" i="7"/>
  <c r="H4600" i="7"/>
  <c r="I4600" i="7"/>
  <c r="J4600" i="7"/>
  <c r="L4600" i="7"/>
  <c r="M4600" i="7"/>
  <c r="O4600" i="7"/>
  <c r="P4600" i="7"/>
  <c r="Q4600" i="7"/>
  <c r="S4600" i="7"/>
  <c r="T4600" i="7"/>
  <c r="AA4600" i="7"/>
  <c r="AB4600" i="7"/>
  <c r="AD4600" i="7"/>
  <c r="AE4600" i="7"/>
  <c r="AL4600" i="7"/>
  <c r="AM4600" i="7"/>
  <c r="AP4600" i="7"/>
  <c r="AR4600" i="7"/>
  <c r="AT4600" i="7"/>
  <c r="AU4600" i="7"/>
  <c r="AV4600" i="7"/>
  <c r="AW4600" i="7"/>
  <c r="AX4600" i="7" s="1"/>
  <c r="AY4600" i="7"/>
  <c r="A4601" i="7"/>
  <c r="E4601" i="7"/>
  <c r="F4601" i="7"/>
  <c r="H4601" i="7"/>
  <c r="I4601" i="7"/>
  <c r="J4601" i="7"/>
  <c r="L4601" i="7"/>
  <c r="M4601" i="7"/>
  <c r="O4601" i="7"/>
  <c r="P4601" i="7"/>
  <c r="Q4601" i="7"/>
  <c r="S4601" i="7"/>
  <c r="T4601" i="7"/>
  <c r="AA4601" i="7"/>
  <c r="AB4601" i="7"/>
  <c r="AD4601" i="7"/>
  <c r="AE4601" i="7"/>
  <c r="AL4601" i="7"/>
  <c r="AM4601" i="7"/>
  <c r="AP4601" i="7"/>
  <c r="AR4601" i="7"/>
  <c r="AT4601" i="7"/>
  <c r="AU4601" i="7"/>
  <c r="AV4601" i="7"/>
  <c r="AW4601" i="7"/>
  <c r="AX4601" i="7" s="1"/>
  <c r="AY4601" i="7"/>
  <c r="A4602" i="7"/>
  <c r="E4602" i="7"/>
  <c r="F4602" i="7"/>
  <c r="H4602" i="7"/>
  <c r="I4602" i="7"/>
  <c r="J4602" i="7"/>
  <c r="L4602" i="7"/>
  <c r="M4602" i="7"/>
  <c r="O4602" i="7"/>
  <c r="P4602" i="7"/>
  <c r="Q4602" i="7"/>
  <c r="S4602" i="7"/>
  <c r="T4602" i="7"/>
  <c r="AA4602" i="7"/>
  <c r="AB4602" i="7"/>
  <c r="AD4602" i="7"/>
  <c r="AE4602" i="7"/>
  <c r="AL4602" i="7"/>
  <c r="AM4602" i="7"/>
  <c r="AP4602" i="7"/>
  <c r="AR4602" i="7"/>
  <c r="AT4602" i="7"/>
  <c r="AU4602" i="7"/>
  <c r="AV4602" i="7"/>
  <c r="AW4602" i="7"/>
  <c r="AX4602" i="7" s="1"/>
  <c r="AY4602" i="7"/>
  <c r="A4603" i="7"/>
  <c r="E4603" i="7"/>
  <c r="F4603" i="7"/>
  <c r="H4603" i="7"/>
  <c r="I4603" i="7"/>
  <c r="J4603" i="7"/>
  <c r="L4603" i="7"/>
  <c r="M4603" i="7"/>
  <c r="O4603" i="7"/>
  <c r="P4603" i="7"/>
  <c r="Q4603" i="7"/>
  <c r="S4603" i="7"/>
  <c r="T4603" i="7"/>
  <c r="AA4603" i="7"/>
  <c r="AB4603" i="7"/>
  <c r="AD4603" i="7"/>
  <c r="AE4603" i="7"/>
  <c r="AL4603" i="7"/>
  <c r="AM4603" i="7"/>
  <c r="AP4603" i="7"/>
  <c r="AR4603" i="7"/>
  <c r="AT4603" i="7"/>
  <c r="AU4603" i="7"/>
  <c r="AV4603" i="7"/>
  <c r="AW4603" i="7"/>
  <c r="AX4603" i="7" s="1"/>
  <c r="AY4603" i="7"/>
  <c r="A4604" i="7"/>
  <c r="E4604" i="7"/>
  <c r="F4604" i="7"/>
  <c r="H4604" i="7"/>
  <c r="I4604" i="7"/>
  <c r="J4604" i="7"/>
  <c r="L4604" i="7"/>
  <c r="M4604" i="7"/>
  <c r="O4604" i="7"/>
  <c r="P4604" i="7"/>
  <c r="Q4604" i="7"/>
  <c r="S4604" i="7"/>
  <c r="T4604" i="7"/>
  <c r="AA4604" i="7"/>
  <c r="AB4604" i="7"/>
  <c r="AD4604" i="7"/>
  <c r="AE4604" i="7"/>
  <c r="AL4604" i="7"/>
  <c r="AM4604" i="7"/>
  <c r="AP4604" i="7"/>
  <c r="AR4604" i="7"/>
  <c r="AT4604" i="7"/>
  <c r="AU4604" i="7"/>
  <c r="AV4604" i="7"/>
  <c r="AW4604" i="7"/>
  <c r="AX4604" i="7" s="1"/>
  <c r="AY4604" i="7"/>
  <c r="A4605" i="7"/>
  <c r="E4605" i="7"/>
  <c r="F4605" i="7"/>
  <c r="H4605" i="7"/>
  <c r="I4605" i="7"/>
  <c r="J4605" i="7"/>
  <c r="L4605" i="7"/>
  <c r="M4605" i="7"/>
  <c r="O4605" i="7"/>
  <c r="P4605" i="7"/>
  <c r="Q4605" i="7"/>
  <c r="S4605" i="7"/>
  <c r="T4605" i="7"/>
  <c r="AA4605" i="7"/>
  <c r="AB4605" i="7"/>
  <c r="AD4605" i="7"/>
  <c r="AE4605" i="7"/>
  <c r="AL4605" i="7"/>
  <c r="AM4605" i="7"/>
  <c r="AP4605" i="7"/>
  <c r="AR4605" i="7"/>
  <c r="AT4605" i="7"/>
  <c r="AU4605" i="7"/>
  <c r="AV4605" i="7"/>
  <c r="AW4605" i="7"/>
  <c r="AX4605" i="7" s="1"/>
  <c r="AY4605" i="7"/>
  <c r="A4606" i="7"/>
  <c r="E4606" i="7"/>
  <c r="F4606" i="7"/>
  <c r="H4606" i="7"/>
  <c r="I4606" i="7"/>
  <c r="J4606" i="7"/>
  <c r="L4606" i="7"/>
  <c r="M4606" i="7"/>
  <c r="O4606" i="7"/>
  <c r="P4606" i="7"/>
  <c r="Q4606" i="7"/>
  <c r="S4606" i="7"/>
  <c r="T4606" i="7"/>
  <c r="AA4606" i="7"/>
  <c r="AB4606" i="7"/>
  <c r="AD4606" i="7"/>
  <c r="AE4606" i="7"/>
  <c r="AL4606" i="7"/>
  <c r="AM4606" i="7"/>
  <c r="AP4606" i="7"/>
  <c r="AR4606" i="7"/>
  <c r="AT4606" i="7"/>
  <c r="AU4606" i="7"/>
  <c r="AV4606" i="7"/>
  <c r="AW4606" i="7"/>
  <c r="AX4606" i="7" s="1"/>
  <c r="AY4606" i="7"/>
  <c r="A4607" i="7"/>
  <c r="E4607" i="7"/>
  <c r="F4607" i="7"/>
  <c r="H4607" i="7"/>
  <c r="I4607" i="7"/>
  <c r="J4607" i="7"/>
  <c r="L4607" i="7"/>
  <c r="M4607" i="7"/>
  <c r="O4607" i="7"/>
  <c r="P4607" i="7"/>
  <c r="Q4607" i="7"/>
  <c r="S4607" i="7"/>
  <c r="T4607" i="7"/>
  <c r="AA4607" i="7"/>
  <c r="AB4607" i="7"/>
  <c r="AD4607" i="7"/>
  <c r="AE4607" i="7"/>
  <c r="AL4607" i="7"/>
  <c r="AM4607" i="7"/>
  <c r="AP4607" i="7"/>
  <c r="AR4607" i="7"/>
  <c r="AT4607" i="7"/>
  <c r="AU4607" i="7"/>
  <c r="AV4607" i="7"/>
  <c r="AW4607" i="7"/>
  <c r="AX4607" i="7" s="1"/>
  <c r="AY4607" i="7"/>
  <c r="A4608" i="7"/>
  <c r="E4608" i="7"/>
  <c r="F4608" i="7"/>
  <c r="H4608" i="7"/>
  <c r="I4608" i="7"/>
  <c r="J4608" i="7"/>
  <c r="L4608" i="7"/>
  <c r="M4608" i="7"/>
  <c r="O4608" i="7"/>
  <c r="P4608" i="7"/>
  <c r="Q4608" i="7"/>
  <c r="S4608" i="7"/>
  <c r="T4608" i="7"/>
  <c r="AA4608" i="7"/>
  <c r="AB4608" i="7"/>
  <c r="AD4608" i="7"/>
  <c r="AE4608" i="7"/>
  <c r="AL4608" i="7"/>
  <c r="AM4608" i="7"/>
  <c r="AP4608" i="7"/>
  <c r="AR4608" i="7"/>
  <c r="AT4608" i="7"/>
  <c r="AU4608" i="7"/>
  <c r="AV4608" i="7"/>
  <c r="AW4608" i="7"/>
  <c r="AX4608" i="7" s="1"/>
  <c r="AY4608" i="7"/>
  <c r="A4609" i="7"/>
  <c r="E4609" i="7"/>
  <c r="F4609" i="7"/>
  <c r="H4609" i="7"/>
  <c r="I4609" i="7"/>
  <c r="J4609" i="7"/>
  <c r="L4609" i="7"/>
  <c r="M4609" i="7"/>
  <c r="O4609" i="7"/>
  <c r="P4609" i="7"/>
  <c r="Q4609" i="7"/>
  <c r="S4609" i="7"/>
  <c r="T4609" i="7"/>
  <c r="AA4609" i="7"/>
  <c r="AB4609" i="7"/>
  <c r="AD4609" i="7"/>
  <c r="AE4609" i="7"/>
  <c r="AL4609" i="7"/>
  <c r="AM4609" i="7"/>
  <c r="AP4609" i="7"/>
  <c r="AR4609" i="7"/>
  <c r="AT4609" i="7"/>
  <c r="AU4609" i="7"/>
  <c r="AV4609" i="7"/>
  <c r="AW4609" i="7"/>
  <c r="AX4609" i="7" s="1"/>
  <c r="AY4609" i="7"/>
  <c r="A4610" i="7"/>
  <c r="E4610" i="7"/>
  <c r="F4610" i="7"/>
  <c r="H4610" i="7"/>
  <c r="I4610" i="7"/>
  <c r="J4610" i="7"/>
  <c r="L4610" i="7"/>
  <c r="M4610" i="7"/>
  <c r="O4610" i="7"/>
  <c r="P4610" i="7"/>
  <c r="Q4610" i="7"/>
  <c r="S4610" i="7"/>
  <c r="T4610" i="7"/>
  <c r="AA4610" i="7"/>
  <c r="AB4610" i="7"/>
  <c r="AD4610" i="7"/>
  <c r="AE4610" i="7"/>
  <c r="AL4610" i="7"/>
  <c r="AM4610" i="7"/>
  <c r="AP4610" i="7"/>
  <c r="AR4610" i="7"/>
  <c r="AT4610" i="7"/>
  <c r="AU4610" i="7"/>
  <c r="AV4610" i="7"/>
  <c r="AW4610" i="7"/>
  <c r="AX4610" i="7" s="1"/>
  <c r="AY4610" i="7"/>
  <c r="A4611" i="7"/>
  <c r="E4611" i="7"/>
  <c r="F4611" i="7"/>
  <c r="H4611" i="7"/>
  <c r="I4611" i="7"/>
  <c r="J4611" i="7"/>
  <c r="L4611" i="7"/>
  <c r="M4611" i="7"/>
  <c r="O4611" i="7"/>
  <c r="P4611" i="7"/>
  <c r="Q4611" i="7"/>
  <c r="S4611" i="7"/>
  <c r="T4611" i="7"/>
  <c r="AA4611" i="7"/>
  <c r="AB4611" i="7"/>
  <c r="AD4611" i="7"/>
  <c r="AE4611" i="7"/>
  <c r="AL4611" i="7"/>
  <c r="AM4611" i="7"/>
  <c r="AP4611" i="7"/>
  <c r="AR4611" i="7"/>
  <c r="AT4611" i="7"/>
  <c r="AU4611" i="7"/>
  <c r="AV4611" i="7"/>
  <c r="AW4611" i="7"/>
  <c r="AX4611" i="7" s="1"/>
  <c r="AY4611" i="7"/>
  <c r="A4612" i="7"/>
  <c r="E4612" i="7"/>
  <c r="F4612" i="7"/>
  <c r="H4612" i="7"/>
  <c r="I4612" i="7"/>
  <c r="J4612" i="7"/>
  <c r="L4612" i="7"/>
  <c r="M4612" i="7"/>
  <c r="O4612" i="7"/>
  <c r="P4612" i="7"/>
  <c r="Q4612" i="7"/>
  <c r="S4612" i="7"/>
  <c r="T4612" i="7"/>
  <c r="AA4612" i="7"/>
  <c r="AB4612" i="7"/>
  <c r="AD4612" i="7"/>
  <c r="AE4612" i="7"/>
  <c r="AL4612" i="7"/>
  <c r="AM4612" i="7"/>
  <c r="AP4612" i="7"/>
  <c r="AR4612" i="7"/>
  <c r="AT4612" i="7"/>
  <c r="AU4612" i="7"/>
  <c r="AV4612" i="7"/>
  <c r="AW4612" i="7"/>
  <c r="AX4612" i="7" s="1"/>
  <c r="AY4612" i="7"/>
  <c r="A4613" i="7"/>
  <c r="E4613" i="7"/>
  <c r="F4613" i="7"/>
  <c r="H4613" i="7"/>
  <c r="I4613" i="7"/>
  <c r="J4613" i="7"/>
  <c r="L4613" i="7"/>
  <c r="M4613" i="7"/>
  <c r="O4613" i="7"/>
  <c r="P4613" i="7"/>
  <c r="Q4613" i="7"/>
  <c r="S4613" i="7"/>
  <c r="T4613" i="7"/>
  <c r="AA4613" i="7"/>
  <c r="AB4613" i="7"/>
  <c r="AD4613" i="7"/>
  <c r="AE4613" i="7"/>
  <c r="AL4613" i="7"/>
  <c r="AM4613" i="7"/>
  <c r="AP4613" i="7"/>
  <c r="AR4613" i="7"/>
  <c r="AT4613" i="7"/>
  <c r="AU4613" i="7"/>
  <c r="AV4613" i="7"/>
  <c r="AW4613" i="7"/>
  <c r="AX4613" i="7" s="1"/>
  <c r="AY4613" i="7"/>
  <c r="A4614" i="7"/>
  <c r="E4614" i="7"/>
  <c r="F4614" i="7"/>
  <c r="H4614" i="7"/>
  <c r="I4614" i="7"/>
  <c r="J4614" i="7"/>
  <c r="L4614" i="7"/>
  <c r="M4614" i="7"/>
  <c r="O4614" i="7"/>
  <c r="P4614" i="7"/>
  <c r="Q4614" i="7"/>
  <c r="S4614" i="7"/>
  <c r="T4614" i="7"/>
  <c r="AA4614" i="7"/>
  <c r="AB4614" i="7"/>
  <c r="AD4614" i="7"/>
  <c r="AE4614" i="7"/>
  <c r="AL4614" i="7"/>
  <c r="AM4614" i="7"/>
  <c r="AP4614" i="7"/>
  <c r="AR4614" i="7"/>
  <c r="AT4614" i="7"/>
  <c r="AU4614" i="7"/>
  <c r="AV4614" i="7"/>
  <c r="AW4614" i="7"/>
  <c r="AX4614" i="7" s="1"/>
  <c r="AY4614" i="7"/>
  <c r="A4615" i="7"/>
  <c r="E4615" i="7"/>
  <c r="F4615" i="7"/>
  <c r="H4615" i="7"/>
  <c r="I4615" i="7"/>
  <c r="J4615" i="7"/>
  <c r="L4615" i="7"/>
  <c r="M4615" i="7"/>
  <c r="O4615" i="7"/>
  <c r="P4615" i="7"/>
  <c r="Q4615" i="7"/>
  <c r="S4615" i="7"/>
  <c r="T4615" i="7"/>
  <c r="AA4615" i="7"/>
  <c r="AB4615" i="7"/>
  <c r="AD4615" i="7"/>
  <c r="AE4615" i="7"/>
  <c r="AL4615" i="7"/>
  <c r="AM4615" i="7"/>
  <c r="AP4615" i="7"/>
  <c r="AR4615" i="7"/>
  <c r="AT4615" i="7"/>
  <c r="AU4615" i="7"/>
  <c r="AV4615" i="7"/>
  <c r="AW4615" i="7"/>
  <c r="AX4615" i="7" s="1"/>
  <c r="AY4615" i="7"/>
  <c r="A4616" i="7"/>
  <c r="E4616" i="7"/>
  <c r="F4616" i="7"/>
  <c r="H4616" i="7"/>
  <c r="I4616" i="7"/>
  <c r="J4616" i="7"/>
  <c r="L4616" i="7"/>
  <c r="M4616" i="7"/>
  <c r="O4616" i="7"/>
  <c r="P4616" i="7"/>
  <c r="Q4616" i="7"/>
  <c r="S4616" i="7"/>
  <c r="T4616" i="7"/>
  <c r="AA4616" i="7"/>
  <c r="AB4616" i="7"/>
  <c r="AD4616" i="7"/>
  <c r="AE4616" i="7"/>
  <c r="AL4616" i="7"/>
  <c r="AM4616" i="7"/>
  <c r="AP4616" i="7"/>
  <c r="AR4616" i="7"/>
  <c r="AT4616" i="7"/>
  <c r="AU4616" i="7"/>
  <c r="AV4616" i="7"/>
  <c r="AW4616" i="7"/>
  <c r="AX4616" i="7" s="1"/>
  <c r="AY4616" i="7"/>
  <c r="A4617" i="7"/>
  <c r="E4617" i="7"/>
  <c r="F4617" i="7"/>
  <c r="H4617" i="7"/>
  <c r="I4617" i="7"/>
  <c r="J4617" i="7"/>
  <c r="L4617" i="7"/>
  <c r="M4617" i="7"/>
  <c r="O4617" i="7"/>
  <c r="P4617" i="7"/>
  <c r="Q4617" i="7"/>
  <c r="S4617" i="7"/>
  <c r="T4617" i="7"/>
  <c r="AA4617" i="7"/>
  <c r="AB4617" i="7"/>
  <c r="AD4617" i="7"/>
  <c r="AE4617" i="7"/>
  <c r="AL4617" i="7"/>
  <c r="AM4617" i="7"/>
  <c r="AP4617" i="7"/>
  <c r="AR4617" i="7"/>
  <c r="AT4617" i="7"/>
  <c r="AU4617" i="7"/>
  <c r="AV4617" i="7"/>
  <c r="AW4617" i="7"/>
  <c r="AX4617" i="7" s="1"/>
  <c r="AY4617" i="7"/>
  <c r="A4618" i="7"/>
  <c r="E4618" i="7"/>
  <c r="F4618" i="7"/>
  <c r="H4618" i="7"/>
  <c r="I4618" i="7"/>
  <c r="J4618" i="7"/>
  <c r="L4618" i="7"/>
  <c r="M4618" i="7"/>
  <c r="O4618" i="7"/>
  <c r="P4618" i="7"/>
  <c r="Q4618" i="7"/>
  <c r="S4618" i="7"/>
  <c r="T4618" i="7"/>
  <c r="AA4618" i="7"/>
  <c r="AB4618" i="7"/>
  <c r="AD4618" i="7"/>
  <c r="AE4618" i="7"/>
  <c r="AL4618" i="7"/>
  <c r="AM4618" i="7"/>
  <c r="AP4618" i="7"/>
  <c r="AR4618" i="7"/>
  <c r="AT4618" i="7"/>
  <c r="AU4618" i="7"/>
  <c r="AV4618" i="7"/>
  <c r="AW4618" i="7"/>
  <c r="AX4618" i="7" s="1"/>
  <c r="AY4618" i="7"/>
  <c r="A4619" i="7"/>
  <c r="E4619" i="7"/>
  <c r="F4619" i="7"/>
  <c r="H4619" i="7"/>
  <c r="I4619" i="7"/>
  <c r="J4619" i="7"/>
  <c r="L4619" i="7"/>
  <c r="M4619" i="7"/>
  <c r="O4619" i="7"/>
  <c r="P4619" i="7"/>
  <c r="Q4619" i="7"/>
  <c r="S4619" i="7"/>
  <c r="T4619" i="7"/>
  <c r="AA4619" i="7"/>
  <c r="AB4619" i="7"/>
  <c r="AD4619" i="7"/>
  <c r="AE4619" i="7"/>
  <c r="AL4619" i="7"/>
  <c r="AM4619" i="7"/>
  <c r="AP4619" i="7"/>
  <c r="AR4619" i="7"/>
  <c r="AT4619" i="7"/>
  <c r="AU4619" i="7"/>
  <c r="AV4619" i="7"/>
  <c r="AW4619" i="7"/>
  <c r="AX4619" i="7" s="1"/>
  <c r="AY4619" i="7"/>
  <c r="A4620" i="7"/>
  <c r="E4620" i="7"/>
  <c r="F4620" i="7"/>
  <c r="H4620" i="7"/>
  <c r="I4620" i="7"/>
  <c r="J4620" i="7"/>
  <c r="L4620" i="7"/>
  <c r="M4620" i="7"/>
  <c r="O4620" i="7"/>
  <c r="P4620" i="7"/>
  <c r="Q4620" i="7"/>
  <c r="S4620" i="7"/>
  <c r="T4620" i="7"/>
  <c r="AA4620" i="7"/>
  <c r="AB4620" i="7"/>
  <c r="AD4620" i="7"/>
  <c r="AE4620" i="7"/>
  <c r="AL4620" i="7"/>
  <c r="AM4620" i="7"/>
  <c r="AP4620" i="7"/>
  <c r="AR4620" i="7"/>
  <c r="AT4620" i="7"/>
  <c r="AU4620" i="7"/>
  <c r="AV4620" i="7"/>
  <c r="AW4620" i="7"/>
  <c r="AX4620" i="7" s="1"/>
  <c r="AY4620" i="7"/>
  <c r="A4621" i="7"/>
  <c r="E4621" i="7"/>
  <c r="F4621" i="7"/>
  <c r="H4621" i="7"/>
  <c r="I4621" i="7"/>
  <c r="J4621" i="7"/>
  <c r="L4621" i="7"/>
  <c r="M4621" i="7"/>
  <c r="O4621" i="7"/>
  <c r="P4621" i="7"/>
  <c r="Q4621" i="7"/>
  <c r="S4621" i="7"/>
  <c r="T4621" i="7"/>
  <c r="AA4621" i="7"/>
  <c r="AB4621" i="7"/>
  <c r="AD4621" i="7"/>
  <c r="AE4621" i="7"/>
  <c r="AL4621" i="7"/>
  <c r="AM4621" i="7"/>
  <c r="AP4621" i="7"/>
  <c r="AR4621" i="7"/>
  <c r="AT4621" i="7"/>
  <c r="AU4621" i="7"/>
  <c r="AV4621" i="7"/>
  <c r="AW4621" i="7"/>
  <c r="AX4621" i="7" s="1"/>
  <c r="AY4621" i="7"/>
  <c r="A4622" i="7"/>
  <c r="E4622" i="7"/>
  <c r="F4622" i="7"/>
  <c r="H4622" i="7"/>
  <c r="I4622" i="7"/>
  <c r="J4622" i="7"/>
  <c r="L4622" i="7"/>
  <c r="M4622" i="7"/>
  <c r="O4622" i="7"/>
  <c r="P4622" i="7"/>
  <c r="Q4622" i="7"/>
  <c r="S4622" i="7"/>
  <c r="T4622" i="7"/>
  <c r="AA4622" i="7"/>
  <c r="AB4622" i="7"/>
  <c r="AD4622" i="7"/>
  <c r="AE4622" i="7"/>
  <c r="AL4622" i="7"/>
  <c r="AM4622" i="7"/>
  <c r="AP4622" i="7"/>
  <c r="AR4622" i="7"/>
  <c r="AT4622" i="7"/>
  <c r="AU4622" i="7"/>
  <c r="AV4622" i="7"/>
  <c r="AW4622" i="7"/>
  <c r="AX4622" i="7" s="1"/>
  <c r="AY4622" i="7"/>
  <c r="A4623" i="7"/>
  <c r="E4623" i="7"/>
  <c r="F4623" i="7"/>
  <c r="H4623" i="7"/>
  <c r="I4623" i="7"/>
  <c r="J4623" i="7"/>
  <c r="L4623" i="7"/>
  <c r="M4623" i="7"/>
  <c r="O4623" i="7"/>
  <c r="P4623" i="7"/>
  <c r="Q4623" i="7"/>
  <c r="S4623" i="7"/>
  <c r="T4623" i="7"/>
  <c r="AA4623" i="7"/>
  <c r="AB4623" i="7"/>
  <c r="AD4623" i="7"/>
  <c r="AE4623" i="7"/>
  <c r="AL4623" i="7"/>
  <c r="AM4623" i="7"/>
  <c r="AP4623" i="7"/>
  <c r="AR4623" i="7"/>
  <c r="AT4623" i="7"/>
  <c r="AU4623" i="7"/>
  <c r="AV4623" i="7"/>
  <c r="AW4623" i="7"/>
  <c r="AX4623" i="7" s="1"/>
  <c r="AY4623" i="7"/>
  <c r="A4624" i="7"/>
  <c r="E4624" i="7"/>
  <c r="F4624" i="7"/>
  <c r="H4624" i="7"/>
  <c r="I4624" i="7"/>
  <c r="J4624" i="7"/>
  <c r="L4624" i="7"/>
  <c r="M4624" i="7"/>
  <c r="O4624" i="7"/>
  <c r="P4624" i="7"/>
  <c r="Q4624" i="7"/>
  <c r="S4624" i="7"/>
  <c r="T4624" i="7"/>
  <c r="AA4624" i="7"/>
  <c r="AB4624" i="7"/>
  <c r="AD4624" i="7"/>
  <c r="AE4624" i="7"/>
  <c r="AL4624" i="7"/>
  <c r="AM4624" i="7"/>
  <c r="AP4624" i="7"/>
  <c r="AR4624" i="7"/>
  <c r="AT4624" i="7"/>
  <c r="AU4624" i="7"/>
  <c r="AV4624" i="7"/>
  <c r="AW4624" i="7"/>
  <c r="AX4624" i="7" s="1"/>
  <c r="AY4624" i="7"/>
  <c r="A4625" i="7"/>
  <c r="E4625" i="7"/>
  <c r="F4625" i="7"/>
  <c r="H4625" i="7"/>
  <c r="I4625" i="7"/>
  <c r="J4625" i="7"/>
  <c r="L4625" i="7"/>
  <c r="M4625" i="7"/>
  <c r="O4625" i="7"/>
  <c r="P4625" i="7"/>
  <c r="Q4625" i="7"/>
  <c r="S4625" i="7"/>
  <c r="T4625" i="7"/>
  <c r="AA4625" i="7"/>
  <c r="AB4625" i="7"/>
  <c r="AD4625" i="7"/>
  <c r="AE4625" i="7"/>
  <c r="AL4625" i="7"/>
  <c r="AM4625" i="7"/>
  <c r="AP4625" i="7"/>
  <c r="AR4625" i="7"/>
  <c r="AT4625" i="7"/>
  <c r="AU4625" i="7"/>
  <c r="AV4625" i="7"/>
  <c r="AW4625" i="7"/>
  <c r="AX4625" i="7" s="1"/>
  <c r="AY4625" i="7"/>
  <c r="A4626" i="7"/>
  <c r="E4626" i="7"/>
  <c r="F4626" i="7"/>
  <c r="H4626" i="7"/>
  <c r="I4626" i="7"/>
  <c r="J4626" i="7"/>
  <c r="L4626" i="7"/>
  <c r="M4626" i="7"/>
  <c r="O4626" i="7"/>
  <c r="P4626" i="7"/>
  <c r="Q4626" i="7"/>
  <c r="S4626" i="7"/>
  <c r="T4626" i="7"/>
  <c r="AA4626" i="7"/>
  <c r="AB4626" i="7"/>
  <c r="AD4626" i="7"/>
  <c r="AE4626" i="7"/>
  <c r="AL4626" i="7"/>
  <c r="AM4626" i="7"/>
  <c r="AP4626" i="7"/>
  <c r="AR4626" i="7"/>
  <c r="AT4626" i="7"/>
  <c r="AU4626" i="7"/>
  <c r="AV4626" i="7"/>
  <c r="AW4626" i="7"/>
  <c r="AX4626" i="7" s="1"/>
  <c r="AY4626" i="7"/>
  <c r="A4627" i="7"/>
  <c r="E4627" i="7"/>
  <c r="F4627" i="7"/>
  <c r="H4627" i="7"/>
  <c r="I4627" i="7"/>
  <c r="J4627" i="7"/>
  <c r="L4627" i="7"/>
  <c r="M4627" i="7"/>
  <c r="O4627" i="7"/>
  <c r="P4627" i="7"/>
  <c r="Q4627" i="7"/>
  <c r="S4627" i="7"/>
  <c r="T4627" i="7"/>
  <c r="AA4627" i="7"/>
  <c r="AB4627" i="7"/>
  <c r="AD4627" i="7"/>
  <c r="AE4627" i="7"/>
  <c r="AL4627" i="7"/>
  <c r="AM4627" i="7"/>
  <c r="AP4627" i="7"/>
  <c r="AR4627" i="7"/>
  <c r="AT4627" i="7"/>
  <c r="AU4627" i="7"/>
  <c r="AV4627" i="7"/>
  <c r="AW4627" i="7"/>
  <c r="AX4627" i="7" s="1"/>
  <c r="AY4627" i="7"/>
  <c r="A4628" i="7"/>
  <c r="E4628" i="7"/>
  <c r="F4628" i="7"/>
  <c r="H4628" i="7"/>
  <c r="I4628" i="7"/>
  <c r="J4628" i="7"/>
  <c r="L4628" i="7"/>
  <c r="M4628" i="7"/>
  <c r="O4628" i="7"/>
  <c r="P4628" i="7"/>
  <c r="Q4628" i="7"/>
  <c r="S4628" i="7"/>
  <c r="T4628" i="7"/>
  <c r="AA4628" i="7"/>
  <c r="AB4628" i="7"/>
  <c r="AD4628" i="7"/>
  <c r="AE4628" i="7"/>
  <c r="AL4628" i="7"/>
  <c r="AM4628" i="7"/>
  <c r="AP4628" i="7"/>
  <c r="AR4628" i="7"/>
  <c r="AT4628" i="7"/>
  <c r="AU4628" i="7"/>
  <c r="AV4628" i="7"/>
  <c r="AW4628" i="7"/>
  <c r="AX4628" i="7" s="1"/>
  <c r="AY4628" i="7"/>
  <c r="A4629" i="7"/>
  <c r="E4629" i="7"/>
  <c r="F4629" i="7"/>
  <c r="H4629" i="7"/>
  <c r="I4629" i="7"/>
  <c r="J4629" i="7"/>
  <c r="L4629" i="7"/>
  <c r="M4629" i="7"/>
  <c r="O4629" i="7"/>
  <c r="P4629" i="7"/>
  <c r="Q4629" i="7"/>
  <c r="S4629" i="7"/>
  <c r="T4629" i="7"/>
  <c r="AA4629" i="7"/>
  <c r="AB4629" i="7"/>
  <c r="AD4629" i="7"/>
  <c r="AE4629" i="7"/>
  <c r="AL4629" i="7"/>
  <c r="AM4629" i="7"/>
  <c r="AP4629" i="7"/>
  <c r="AR4629" i="7"/>
  <c r="AT4629" i="7"/>
  <c r="AU4629" i="7"/>
  <c r="AV4629" i="7"/>
  <c r="AW4629" i="7"/>
  <c r="AX4629" i="7" s="1"/>
  <c r="AY4629" i="7"/>
  <c r="A4630" i="7"/>
  <c r="E4630" i="7"/>
  <c r="F4630" i="7"/>
  <c r="H4630" i="7"/>
  <c r="I4630" i="7"/>
  <c r="J4630" i="7"/>
  <c r="L4630" i="7"/>
  <c r="M4630" i="7"/>
  <c r="O4630" i="7"/>
  <c r="P4630" i="7"/>
  <c r="Q4630" i="7"/>
  <c r="S4630" i="7"/>
  <c r="T4630" i="7"/>
  <c r="AA4630" i="7"/>
  <c r="AB4630" i="7"/>
  <c r="AD4630" i="7"/>
  <c r="AE4630" i="7"/>
  <c r="AL4630" i="7"/>
  <c r="AM4630" i="7"/>
  <c r="AP4630" i="7"/>
  <c r="AR4630" i="7"/>
  <c r="AT4630" i="7"/>
  <c r="AU4630" i="7"/>
  <c r="AV4630" i="7"/>
  <c r="AW4630" i="7"/>
  <c r="AX4630" i="7" s="1"/>
  <c r="AY4630" i="7"/>
  <c r="A4631" i="7"/>
  <c r="E4631" i="7"/>
  <c r="F4631" i="7"/>
  <c r="H4631" i="7"/>
  <c r="I4631" i="7"/>
  <c r="J4631" i="7"/>
  <c r="L4631" i="7"/>
  <c r="M4631" i="7"/>
  <c r="O4631" i="7"/>
  <c r="P4631" i="7"/>
  <c r="Q4631" i="7"/>
  <c r="S4631" i="7"/>
  <c r="T4631" i="7"/>
  <c r="AA4631" i="7"/>
  <c r="AB4631" i="7"/>
  <c r="AD4631" i="7"/>
  <c r="AE4631" i="7"/>
  <c r="AL4631" i="7"/>
  <c r="AM4631" i="7"/>
  <c r="AP4631" i="7"/>
  <c r="AR4631" i="7"/>
  <c r="AT4631" i="7"/>
  <c r="AU4631" i="7"/>
  <c r="AV4631" i="7"/>
  <c r="AW4631" i="7"/>
  <c r="AX4631" i="7" s="1"/>
  <c r="AY4631" i="7"/>
  <c r="A4632" i="7"/>
  <c r="E4632" i="7"/>
  <c r="F4632" i="7"/>
  <c r="H4632" i="7"/>
  <c r="I4632" i="7"/>
  <c r="J4632" i="7"/>
  <c r="L4632" i="7"/>
  <c r="M4632" i="7"/>
  <c r="O4632" i="7"/>
  <c r="P4632" i="7"/>
  <c r="Q4632" i="7"/>
  <c r="S4632" i="7"/>
  <c r="T4632" i="7"/>
  <c r="AA4632" i="7"/>
  <c r="AB4632" i="7"/>
  <c r="AD4632" i="7"/>
  <c r="AE4632" i="7"/>
  <c r="AL4632" i="7"/>
  <c r="AM4632" i="7"/>
  <c r="AP4632" i="7"/>
  <c r="AR4632" i="7"/>
  <c r="AT4632" i="7"/>
  <c r="AU4632" i="7"/>
  <c r="AV4632" i="7"/>
  <c r="AW4632" i="7"/>
  <c r="AX4632" i="7" s="1"/>
  <c r="AY4632" i="7"/>
  <c r="A4633" i="7"/>
  <c r="E4633" i="7"/>
  <c r="F4633" i="7"/>
  <c r="H4633" i="7"/>
  <c r="I4633" i="7"/>
  <c r="J4633" i="7"/>
  <c r="L4633" i="7"/>
  <c r="M4633" i="7"/>
  <c r="O4633" i="7"/>
  <c r="P4633" i="7"/>
  <c r="Q4633" i="7"/>
  <c r="S4633" i="7"/>
  <c r="T4633" i="7"/>
  <c r="AA4633" i="7"/>
  <c r="AB4633" i="7"/>
  <c r="AD4633" i="7"/>
  <c r="AE4633" i="7"/>
  <c r="AL4633" i="7"/>
  <c r="AM4633" i="7"/>
  <c r="AP4633" i="7"/>
  <c r="AR4633" i="7"/>
  <c r="AT4633" i="7"/>
  <c r="AU4633" i="7"/>
  <c r="AV4633" i="7"/>
  <c r="AW4633" i="7"/>
  <c r="AX4633" i="7" s="1"/>
  <c r="AY4633" i="7"/>
  <c r="A4634" i="7"/>
  <c r="E4634" i="7"/>
  <c r="F4634" i="7"/>
  <c r="H4634" i="7"/>
  <c r="I4634" i="7"/>
  <c r="J4634" i="7"/>
  <c r="L4634" i="7"/>
  <c r="M4634" i="7"/>
  <c r="O4634" i="7"/>
  <c r="P4634" i="7"/>
  <c r="Q4634" i="7"/>
  <c r="S4634" i="7"/>
  <c r="T4634" i="7"/>
  <c r="AA4634" i="7"/>
  <c r="AB4634" i="7"/>
  <c r="AD4634" i="7"/>
  <c r="AE4634" i="7"/>
  <c r="AL4634" i="7"/>
  <c r="AM4634" i="7"/>
  <c r="AP4634" i="7"/>
  <c r="AR4634" i="7"/>
  <c r="AT4634" i="7"/>
  <c r="AU4634" i="7"/>
  <c r="AV4634" i="7"/>
  <c r="AW4634" i="7"/>
  <c r="AX4634" i="7" s="1"/>
  <c r="AY4634" i="7"/>
  <c r="A4635" i="7"/>
  <c r="E4635" i="7"/>
  <c r="F4635" i="7"/>
  <c r="H4635" i="7"/>
  <c r="I4635" i="7"/>
  <c r="J4635" i="7"/>
  <c r="L4635" i="7"/>
  <c r="M4635" i="7"/>
  <c r="O4635" i="7"/>
  <c r="P4635" i="7"/>
  <c r="Q4635" i="7"/>
  <c r="S4635" i="7"/>
  <c r="T4635" i="7"/>
  <c r="AA4635" i="7"/>
  <c r="AB4635" i="7"/>
  <c r="AD4635" i="7"/>
  <c r="AE4635" i="7"/>
  <c r="AL4635" i="7"/>
  <c r="AM4635" i="7"/>
  <c r="AP4635" i="7"/>
  <c r="AR4635" i="7"/>
  <c r="AT4635" i="7"/>
  <c r="AU4635" i="7"/>
  <c r="AV4635" i="7"/>
  <c r="AW4635" i="7"/>
  <c r="AX4635" i="7" s="1"/>
  <c r="AY4635" i="7"/>
  <c r="A4636" i="7"/>
  <c r="E4636" i="7"/>
  <c r="F4636" i="7"/>
  <c r="H4636" i="7"/>
  <c r="I4636" i="7"/>
  <c r="J4636" i="7"/>
  <c r="L4636" i="7"/>
  <c r="M4636" i="7"/>
  <c r="O4636" i="7"/>
  <c r="P4636" i="7"/>
  <c r="Q4636" i="7"/>
  <c r="S4636" i="7"/>
  <c r="T4636" i="7"/>
  <c r="AA4636" i="7"/>
  <c r="AB4636" i="7"/>
  <c r="AD4636" i="7"/>
  <c r="AE4636" i="7"/>
  <c r="AL4636" i="7"/>
  <c r="AM4636" i="7"/>
  <c r="AP4636" i="7"/>
  <c r="AR4636" i="7"/>
  <c r="AT4636" i="7"/>
  <c r="AU4636" i="7"/>
  <c r="AV4636" i="7"/>
  <c r="AW4636" i="7"/>
  <c r="AX4636" i="7" s="1"/>
  <c r="AY4636" i="7"/>
  <c r="A4637" i="7"/>
  <c r="E4637" i="7"/>
  <c r="F4637" i="7"/>
  <c r="H4637" i="7"/>
  <c r="I4637" i="7"/>
  <c r="J4637" i="7"/>
  <c r="L4637" i="7"/>
  <c r="M4637" i="7"/>
  <c r="O4637" i="7"/>
  <c r="P4637" i="7"/>
  <c r="Q4637" i="7"/>
  <c r="S4637" i="7"/>
  <c r="T4637" i="7"/>
  <c r="AA4637" i="7"/>
  <c r="AB4637" i="7"/>
  <c r="AD4637" i="7"/>
  <c r="AE4637" i="7"/>
  <c r="AL4637" i="7"/>
  <c r="AM4637" i="7"/>
  <c r="AP4637" i="7"/>
  <c r="AR4637" i="7"/>
  <c r="AT4637" i="7"/>
  <c r="AU4637" i="7"/>
  <c r="AV4637" i="7"/>
  <c r="AW4637" i="7"/>
  <c r="AX4637" i="7" s="1"/>
  <c r="AY4637" i="7"/>
  <c r="A4638" i="7"/>
  <c r="E4638" i="7"/>
  <c r="F4638" i="7"/>
  <c r="H4638" i="7"/>
  <c r="I4638" i="7"/>
  <c r="J4638" i="7"/>
  <c r="L4638" i="7"/>
  <c r="M4638" i="7"/>
  <c r="O4638" i="7"/>
  <c r="P4638" i="7"/>
  <c r="Q4638" i="7"/>
  <c r="S4638" i="7"/>
  <c r="T4638" i="7"/>
  <c r="AA4638" i="7"/>
  <c r="AB4638" i="7"/>
  <c r="AD4638" i="7"/>
  <c r="AE4638" i="7"/>
  <c r="AL4638" i="7"/>
  <c r="AM4638" i="7"/>
  <c r="AP4638" i="7"/>
  <c r="AR4638" i="7"/>
  <c r="AT4638" i="7"/>
  <c r="AU4638" i="7"/>
  <c r="AV4638" i="7"/>
  <c r="AW4638" i="7"/>
  <c r="AX4638" i="7" s="1"/>
  <c r="AY4638" i="7"/>
  <c r="A4639" i="7"/>
  <c r="E4639" i="7"/>
  <c r="F4639" i="7"/>
  <c r="H4639" i="7"/>
  <c r="I4639" i="7"/>
  <c r="J4639" i="7"/>
  <c r="L4639" i="7"/>
  <c r="M4639" i="7"/>
  <c r="O4639" i="7"/>
  <c r="P4639" i="7"/>
  <c r="Q4639" i="7"/>
  <c r="S4639" i="7"/>
  <c r="T4639" i="7"/>
  <c r="AA4639" i="7"/>
  <c r="AB4639" i="7"/>
  <c r="AD4639" i="7"/>
  <c r="AE4639" i="7"/>
  <c r="AL4639" i="7"/>
  <c r="AM4639" i="7"/>
  <c r="AP4639" i="7"/>
  <c r="AR4639" i="7"/>
  <c r="AT4639" i="7"/>
  <c r="AU4639" i="7"/>
  <c r="AV4639" i="7"/>
  <c r="AW4639" i="7"/>
  <c r="AX4639" i="7" s="1"/>
  <c r="AY4639" i="7"/>
  <c r="A4640" i="7"/>
  <c r="E4640" i="7"/>
  <c r="F4640" i="7"/>
  <c r="H4640" i="7"/>
  <c r="I4640" i="7"/>
  <c r="J4640" i="7"/>
  <c r="L4640" i="7"/>
  <c r="M4640" i="7"/>
  <c r="O4640" i="7"/>
  <c r="P4640" i="7"/>
  <c r="Q4640" i="7"/>
  <c r="S4640" i="7"/>
  <c r="T4640" i="7"/>
  <c r="AA4640" i="7"/>
  <c r="AB4640" i="7"/>
  <c r="AD4640" i="7"/>
  <c r="AE4640" i="7"/>
  <c r="AL4640" i="7"/>
  <c r="AM4640" i="7"/>
  <c r="AP4640" i="7"/>
  <c r="AR4640" i="7"/>
  <c r="AT4640" i="7"/>
  <c r="AU4640" i="7"/>
  <c r="AV4640" i="7"/>
  <c r="AW4640" i="7"/>
  <c r="AX4640" i="7" s="1"/>
  <c r="AY4640" i="7"/>
  <c r="A4641" i="7"/>
  <c r="E4641" i="7"/>
  <c r="F4641" i="7"/>
  <c r="H4641" i="7"/>
  <c r="I4641" i="7"/>
  <c r="J4641" i="7"/>
  <c r="L4641" i="7"/>
  <c r="M4641" i="7"/>
  <c r="O4641" i="7"/>
  <c r="P4641" i="7"/>
  <c r="Q4641" i="7"/>
  <c r="S4641" i="7"/>
  <c r="T4641" i="7"/>
  <c r="AA4641" i="7"/>
  <c r="AB4641" i="7"/>
  <c r="AD4641" i="7"/>
  <c r="AE4641" i="7"/>
  <c r="AL4641" i="7"/>
  <c r="AM4641" i="7"/>
  <c r="AP4641" i="7"/>
  <c r="AR4641" i="7"/>
  <c r="AT4641" i="7"/>
  <c r="AU4641" i="7"/>
  <c r="AV4641" i="7"/>
  <c r="AW4641" i="7"/>
  <c r="AX4641" i="7" s="1"/>
  <c r="AY4641" i="7"/>
  <c r="A4642" i="7"/>
  <c r="E4642" i="7"/>
  <c r="F4642" i="7"/>
  <c r="H4642" i="7"/>
  <c r="I4642" i="7"/>
  <c r="J4642" i="7"/>
  <c r="L4642" i="7"/>
  <c r="M4642" i="7"/>
  <c r="O4642" i="7"/>
  <c r="P4642" i="7"/>
  <c r="Q4642" i="7"/>
  <c r="S4642" i="7"/>
  <c r="T4642" i="7"/>
  <c r="AA4642" i="7"/>
  <c r="AB4642" i="7"/>
  <c r="AD4642" i="7"/>
  <c r="AE4642" i="7"/>
  <c r="AL4642" i="7"/>
  <c r="AM4642" i="7"/>
  <c r="AP4642" i="7"/>
  <c r="AR4642" i="7"/>
  <c r="AT4642" i="7"/>
  <c r="AU4642" i="7"/>
  <c r="AV4642" i="7"/>
  <c r="AW4642" i="7"/>
  <c r="AX4642" i="7" s="1"/>
  <c r="AY4642" i="7"/>
  <c r="A4643" i="7"/>
  <c r="E4643" i="7"/>
  <c r="F4643" i="7"/>
  <c r="H4643" i="7"/>
  <c r="I4643" i="7"/>
  <c r="J4643" i="7"/>
  <c r="L4643" i="7"/>
  <c r="M4643" i="7"/>
  <c r="O4643" i="7"/>
  <c r="P4643" i="7"/>
  <c r="Q4643" i="7"/>
  <c r="S4643" i="7"/>
  <c r="T4643" i="7"/>
  <c r="AA4643" i="7"/>
  <c r="AB4643" i="7"/>
  <c r="AD4643" i="7"/>
  <c r="AE4643" i="7"/>
  <c r="AL4643" i="7"/>
  <c r="AM4643" i="7"/>
  <c r="AP4643" i="7"/>
  <c r="AR4643" i="7"/>
  <c r="AT4643" i="7"/>
  <c r="AU4643" i="7"/>
  <c r="AV4643" i="7"/>
  <c r="AW4643" i="7"/>
  <c r="AX4643" i="7" s="1"/>
  <c r="AY4643" i="7"/>
  <c r="A4644" i="7"/>
  <c r="E4644" i="7"/>
  <c r="F4644" i="7"/>
  <c r="H4644" i="7"/>
  <c r="I4644" i="7"/>
  <c r="J4644" i="7"/>
  <c r="L4644" i="7"/>
  <c r="M4644" i="7"/>
  <c r="O4644" i="7"/>
  <c r="P4644" i="7"/>
  <c r="Q4644" i="7"/>
  <c r="S4644" i="7"/>
  <c r="T4644" i="7"/>
  <c r="AA4644" i="7"/>
  <c r="AB4644" i="7"/>
  <c r="AD4644" i="7"/>
  <c r="AE4644" i="7"/>
  <c r="AL4644" i="7"/>
  <c r="AM4644" i="7"/>
  <c r="AP4644" i="7"/>
  <c r="AR4644" i="7"/>
  <c r="AT4644" i="7"/>
  <c r="AU4644" i="7"/>
  <c r="AV4644" i="7"/>
  <c r="AW4644" i="7"/>
  <c r="AX4644" i="7" s="1"/>
  <c r="AY4644" i="7"/>
  <c r="A4645" i="7"/>
  <c r="E4645" i="7"/>
  <c r="F4645" i="7"/>
  <c r="H4645" i="7"/>
  <c r="I4645" i="7"/>
  <c r="J4645" i="7"/>
  <c r="L4645" i="7"/>
  <c r="M4645" i="7"/>
  <c r="O4645" i="7"/>
  <c r="P4645" i="7"/>
  <c r="Q4645" i="7"/>
  <c r="S4645" i="7"/>
  <c r="T4645" i="7"/>
  <c r="AA4645" i="7"/>
  <c r="AB4645" i="7"/>
  <c r="AD4645" i="7"/>
  <c r="AE4645" i="7"/>
  <c r="AL4645" i="7"/>
  <c r="AM4645" i="7"/>
  <c r="AP4645" i="7"/>
  <c r="AR4645" i="7"/>
  <c r="AT4645" i="7"/>
  <c r="AU4645" i="7"/>
  <c r="AV4645" i="7"/>
  <c r="AW4645" i="7"/>
  <c r="AX4645" i="7" s="1"/>
  <c r="AY4645" i="7"/>
  <c r="A4646" i="7"/>
  <c r="E4646" i="7"/>
  <c r="F4646" i="7"/>
  <c r="H4646" i="7"/>
  <c r="I4646" i="7"/>
  <c r="J4646" i="7"/>
  <c r="L4646" i="7"/>
  <c r="M4646" i="7"/>
  <c r="O4646" i="7"/>
  <c r="P4646" i="7"/>
  <c r="Q4646" i="7"/>
  <c r="S4646" i="7"/>
  <c r="T4646" i="7"/>
  <c r="AA4646" i="7"/>
  <c r="AB4646" i="7"/>
  <c r="AD4646" i="7"/>
  <c r="AE4646" i="7"/>
  <c r="AL4646" i="7"/>
  <c r="AM4646" i="7"/>
  <c r="AP4646" i="7"/>
  <c r="AR4646" i="7"/>
  <c r="AT4646" i="7"/>
  <c r="AU4646" i="7"/>
  <c r="AV4646" i="7"/>
  <c r="AW4646" i="7"/>
  <c r="AX4646" i="7" s="1"/>
  <c r="AY4646" i="7"/>
  <c r="A4647" i="7"/>
  <c r="E4647" i="7"/>
  <c r="F4647" i="7"/>
  <c r="H4647" i="7"/>
  <c r="I4647" i="7"/>
  <c r="J4647" i="7"/>
  <c r="L4647" i="7"/>
  <c r="M4647" i="7"/>
  <c r="O4647" i="7"/>
  <c r="P4647" i="7"/>
  <c r="Q4647" i="7"/>
  <c r="S4647" i="7"/>
  <c r="T4647" i="7"/>
  <c r="AA4647" i="7"/>
  <c r="AB4647" i="7"/>
  <c r="AD4647" i="7"/>
  <c r="AE4647" i="7"/>
  <c r="AL4647" i="7"/>
  <c r="AM4647" i="7"/>
  <c r="AP4647" i="7"/>
  <c r="AR4647" i="7"/>
  <c r="AT4647" i="7"/>
  <c r="AU4647" i="7"/>
  <c r="AV4647" i="7"/>
  <c r="AW4647" i="7"/>
  <c r="AX4647" i="7" s="1"/>
  <c r="AY4647" i="7"/>
  <c r="A4648" i="7"/>
  <c r="E4648" i="7"/>
  <c r="F4648" i="7"/>
  <c r="H4648" i="7"/>
  <c r="I4648" i="7"/>
  <c r="J4648" i="7"/>
  <c r="L4648" i="7"/>
  <c r="M4648" i="7"/>
  <c r="O4648" i="7"/>
  <c r="P4648" i="7"/>
  <c r="Q4648" i="7"/>
  <c r="S4648" i="7"/>
  <c r="T4648" i="7"/>
  <c r="AA4648" i="7"/>
  <c r="AB4648" i="7"/>
  <c r="AD4648" i="7"/>
  <c r="AE4648" i="7"/>
  <c r="AL4648" i="7"/>
  <c r="AM4648" i="7"/>
  <c r="AP4648" i="7"/>
  <c r="AR4648" i="7"/>
  <c r="AT4648" i="7"/>
  <c r="AU4648" i="7"/>
  <c r="AV4648" i="7"/>
  <c r="AW4648" i="7"/>
  <c r="AX4648" i="7" s="1"/>
  <c r="AY4648" i="7"/>
  <c r="A4649" i="7"/>
  <c r="E4649" i="7"/>
  <c r="F4649" i="7"/>
  <c r="H4649" i="7"/>
  <c r="I4649" i="7"/>
  <c r="J4649" i="7"/>
  <c r="L4649" i="7"/>
  <c r="M4649" i="7"/>
  <c r="O4649" i="7"/>
  <c r="P4649" i="7"/>
  <c r="Q4649" i="7"/>
  <c r="S4649" i="7"/>
  <c r="T4649" i="7"/>
  <c r="AA4649" i="7"/>
  <c r="AB4649" i="7"/>
  <c r="AD4649" i="7"/>
  <c r="AE4649" i="7"/>
  <c r="AL4649" i="7"/>
  <c r="AM4649" i="7"/>
  <c r="AP4649" i="7"/>
  <c r="AR4649" i="7"/>
  <c r="AT4649" i="7"/>
  <c r="AU4649" i="7"/>
  <c r="AV4649" i="7"/>
  <c r="AW4649" i="7"/>
  <c r="AX4649" i="7" s="1"/>
  <c r="AY4649" i="7"/>
  <c r="A4650" i="7"/>
  <c r="E4650" i="7"/>
  <c r="F4650" i="7"/>
  <c r="H4650" i="7"/>
  <c r="I4650" i="7"/>
  <c r="J4650" i="7"/>
  <c r="L4650" i="7"/>
  <c r="M4650" i="7"/>
  <c r="O4650" i="7"/>
  <c r="P4650" i="7"/>
  <c r="Q4650" i="7"/>
  <c r="S4650" i="7"/>
  <c r="T4650" i="7"/>
  <c r="AA4650" i="7"/>
  <c r="AB4650" i="7"/>
  <c r="AD4650" i="7"/>
  <c r="AE4650" i="7"/>
  <c r="AL4650" i="7"/>
  <c r="AM4650" i="7"/>
  <c r="AP4650" i="7"/>
  <c r="AR4650" i="7"/>
  <c r="AT4650" i="7"/>
  <c r="AU4650" i="7"/>
  <c r="AV4650" i="7"/>
  <c r="AW4650" i="7"/>
  <c r="AX4650" i="7" s="1"/>
  <c r="AY4650" i="7"/>
  <c r="A4651" i="7"/>
  <c r="E4651" i="7"/>
  <c r="F4651" i="7"/>
  <c r="H4651" i="7"/>
  <c r="I4651" i="7"/>
  <c r="J4651" i="7"/>
  <c r="L4651" i="7"/>
  <c r="M4651" i="7"/>
  <c r="O4651" i="7"/>
  <c r="P4651" i="7"/>
  <c r="Q4651" i="7"/>
  <c r="S4651" i="7"/>
  <c r="T4651" i="7"/>
  <c r="AA4651" i="7"/>
  <c r="AB4651" i="7"/>
  <c r="AD4651" i="7"/>
  <c r="AE4651" i="7"/>
  <c r="AL4651" i="7"/>
  <c r="AM4651" i="7"/>
  <c r="AP4651" i="7"/>
  <c r="AR4651" i="7"/>
  <c r="AT4651" i="7"/>
  <c r="AU4651" i="7"/>
  <c r="AV4651" i="7"/>
  <c r="AW4651" i="7"/>
  <c r="AX4651" i="7" s="1"/>
  <c r="AY4651" i="7"/>
  <c r="A4652" i="7"/>
  <c r="E4652" i="7"/>
  <c r="F4652" i="7"/>
  <c r="H4652" i="7"/>
  <c r="I4652" i="7"/>
  <c r="J4652" i="7"/>
  <c r="L4652" i="7"/>
  <c r="M4652" i="7"/>
  <c r="O4652" i="7"/>
  <c r="P4652" i="7"/>
  <c r="Q4652" i="7"/>
  <c r="S4652" i="7"/>
  <c r="T4652" i="7"/>
  <c r="AA4652" i="7"/>
  <c r="AB4652" i="7"/>
  <c r="AD4652" i="7"/>
  <c r="AE4652" i="7"/>
  <c r="AL4652" i="7"/>
  <c r="AM4652" i="7"/>
  <c r="AP4652" i="7"/>
  <c r="AR4652" i="7"/>
  <c r="AT4652" i="7"/>
  <c r="AU4652" i="7"/>
  <c r="AV4652" i="7"/>
  <c r="AW4652" i="7"/>
  <c r="AX4652" i="7" s="1"/>
  <c r="AY4652" i="7"/>
  <c r="A4653" i="7"/>
  <c r="E4653" i="7"/>
  <c r="F4653" i="7"/>
  <c r="H4653" i="7"/>
  <c r="I4653" i="7"/>
  <c r="J4653" i="7"/>
  <c r="L4653" i="7"/>
  <c r="M4653" i="7"/>
  <c r="O4653" i="7"/>
  <c r="P4653" i="7"/>
  <c r="Q4653" i="7"/>
  <c r="S4653" i="7"/>
  <c r="T4653" i="7"/>
  <c r="AA4653" i="7"/>
  <c r="AB4653" i="7"/>
  <c r="AD4653" i="7"/>
  <c r="AE4653" i="7"/>
  <c r="AL4653" i="7"/>
  <c r="AM4653" i="7"/>
  <c r="AP4653" i="7"/>
  <c r="AR4653" i="7"/>
  <c r="AT4653" i="7"/>
  <c r="AU4653" i="7"/>
  <c r="AV4653" i="7"/>
  <c r="AW4653" i="7"/>
  <c r="AX4653" i="7" s="1"/>
  <c r="AY4653" i="7"/>
  <c r="A4654" i="7"/>
  <c r="E4654" i="7"/>
  <c r="F4654" i="7"/>
  <c r="H4654" i="7"/>
  <c r="I4654" i="7"/>
  <c r="J4654" i="7"/>
  <c r="L4654" i="7"/>
  <c r="M4654" i="7"/>
  <c r="O4654" i="7"/>
  <c r="P4654" i="7"/>
  <c r="Q4654" i="7"/>
  <c r="S4654" i="7"/>
  <c r="T4654" i="7"/>
  <c r="AA4654" i="7"/>
  <c r="AB4654" i="7"/>
  <c r="AD4654" i="7"/>
  <c r="AE4654" i="7"/>
  <c r="AL4654" i="7"/>
  <c r="AM4654" i="7"/>
  <c r="AP4654" i="7"/>
  <c r="AR4654" i="7"/>
  <c r="AT4654" i="7"/>
  <c r="AU4654" i="7"/>
  <c r="AV4654" i="7"/>
  <c r="AW4654" i="7"/>
  <c r="AX4654" i="7" s="1"/>
  <c r="AY4654" i="7"/>
  <c r="A4655" i="7"/>
  <c r="E4655" i="7"/>
  <c r="F4655" i="7"/>
  <c r="H4655" i="7"/>
  <c r="I4655" i="7"/>
  <c r="J4655" i="7"/>
  <c r="L4655" i="7"/>
  <c r="M4655" i="7"/>
  <c r="O4655" i="7"/>
  <c r="P4655" i="7"/>
  <c r="Q4655" i="7"/>
  <c r="S4655" i="7"/>
  <c r="T4655" i="7"/>
  <c r="AA4655" i="7"/>
  <c r="AB4655" i="7"/>
  <c r="AD4655" i="7"/>
  <c r="AE4655" i="7"/>
  <c r="AL4655" i="7"/>
  <c r="AM4655" i="7"/>
  <c r="AP4655" i="7"/>
  <c r="AR4655" i="7"/>
  <c r="AT4655" i="7"/>
  <c r="AU4655" i="7"/>
  <c r="AV4655" i="7"/>
  <c r="AW4655" i="7"/>
  <c r="AX4655" i="7" s="1"/>
  <c r="AY4655" i="7"/>
  <c r="A4656" i="7"/>
  <c r="E4656" i="7"/>
  <c r="F4656" i="7"/>
  <c r="H4656" i="7"/>
  <c r="I4656" i="7"/>
  <c r="J4656" i="7"/>
  <c r="L4656" i="7"/>
  <c r="M4656" i="7"/>
  <c r="O4656" i="7"/>
  <c r="P4656" i="7"/>
  <c r="Q4656" i="7"/>
  <c r="S4656" i="7"/>
  <c r="T4656" i="7"/>
  <c r="AA4656" i="7"/>
  <c r="AB4656" i="7"/>
  <c r="AD4656" i="7"/>
  <c r="AE4656" i="7"/>
  <c r="AL4656" i="7"/>
  <c r="AM4656" i="7"/>
  <c r="AP4656" i="7"/>
  <c r="AR4656" i="7"/>
  <c r="AT4656" i="7"/>
  <c r="AU4656" i="7"/>
  <c r="AV4656" i="7"/>
  <c r="AW4656" i="7"/>
  <c r="AX4656" i="7" s="1"/>
  <c r="AY4656" i="7"/>
  <c r="A4657" i="7"/>
  <c r="E4657" i="7"/>
  <c r="F4657" i="7"/>
  <c r="H4657" i="7"/>
  <c r="I4657" i="7"/>
  <c r="J4657" i="7"/>
  <c r="L4657" i="7"/>
  <c r="M4657" i="7"/>
  <c r="O4657" i="7"/>
  <c r="P4657" i="7"/>
  <c r="Q4657" i="7"/>
  <c r="S4657" i="7"/>
  <c r="T4657" i="7"/>
  <c r="AA4657" i="7"/>
  <c r="AB4657" i="7"/>
  <c r="AD4657" i="7"/>
  <c r="AE4657" i="7"/>
  <c r="AL4657" i="7"/>
  <c r="AM4657" i="7"/>
  <c r="AP4657" i="7"/>
  <c r="AR4657" i="7"/>
  <c r="AT4657" i="7"/>
  <c r="AU4657" i="7"/>
  <c r="AV4657" i="7"/>
  <c r="AW4657" i="7"/>
  <c r="AX4657" i="7" s="1"/>
  <c r="AY4657" i="7"/>
  <c r="A4658" i="7"/>
  <c r="E4658" i="7"/>
  <c r="F4658" i="7"/>
  <c r="H4658" i="7"/>
  <c r="I4658" i="7"/>
  <c r="J4658" i="7"/>
  <c r="L4658" i="7"/>
  <c r="M4658" i="7"/>
  <c r="O4658" i="7"/>
  <c r="P4658" i="7"/>
  <c r="Q4658" i="7"/>
  <c r="S4658" i="7"/>
  <c r="T4658" i="7"/>
  <c r="AA4658" i="7"/>
  <c r="AB4658" i="7"/>
  <c r="AD4658" i="7"/>
  <c r="AE4658" i="7"/>
  <c r="AL4658" i="7"/>
  <c r="AM4658" i="7"/>
  <c r="AP4658" i="7"/>
  <c r="AR4658" i="7"/>
  <c r="AT4658" i="7"/>
  <c r="AU4658" i="7"/>
  <c r="AV4658" i="7"/>
  <c r="AW4658" i="7"/>
  <c r="AX4658" i="7" s="1"/>
  <c r="AY4658" i="7"/>
  <c r="A4659" i="7"/>
  <c r="E4659" i="7"/>
  <c r="F4659" i="7"/>
  <c r="H4659" i="7"/>
  <c r="I4659" i="7"/>
  <c r="J4659" i="7"/>
  <c r="L4659" i="7"/>
  <c r="M4659" i="7"/>
  <c r="O4659" i="7"/>
  <c r="P4659" i="7"/>
  <c r="Q4659" i="7"/>
  <c r="S4659" i="7"/>
  <c r="T4659" i="7"/>
  <c r="AA4659" i="7"/>
  <c r="AB4659" i="7"/>
  <c r="AD4659" i="7"/>
  <c r="AE4659" i="7"/>
  <c r="AL4659" i="7"/>
  <c r="AM4659" i="7"/>
  <c r="AP4659" i="7"/>
  <c r="AR4659" i="7"/>
  <c r="AT4659" i="7"/>
  <c r="AU4659" i="7"/>
  <c r="AV4659" i="7"/>
  <c r="AW4659" i="7"/>
  <c r="AX4659" i="7" s="1"/>
  <c r="AY4659" i="7"/>
  <c r="A4660" i="7"/>
  <c r="E4660" i="7"/>
  <c r="F4660" i="7"/>
  <c r="H4660" i="7"/>
  <c r="I4660" i="7"/>
  <c r="J4660" i="7"/>
  <c r="L4660" i="7"/>
  <c r="M4660" i="7"/>
  <c r="O4660" i="7"/>
  <c r="P4660" i="7"/>
  <c r="Q4660" i="7"/>
  <c r="S4660" i="7"/>
  <c r="T4660" i="7"/>
  <c r="AA4660" i="7"/>
  <c r="AB4660" i="7"/>
  <c r="AD4660" i="7"/>
  <c r="AE4660" i="7"/>
  <c r="AL4660" i="7"/>
  <c r="AM4660" i="7"/>
  <c r="AP4660" i="7"/>
  <c r="AR4660" i="7"/>
  <c r="AT4660" i="7"/>
  <c r="AU4660" i="7"/>
  <c r="AV4660" i="7"/>
  <c r="AW4660" i="7"/>
  <c r="AX4660" i="7" s="1"/>
  <c r="AY4660" i="7"/>
  <c r="A4661" i="7"/>
  <c r="E4661" i="7"/>
  <c r="F4661" i="7"/>
  <c r="H4661" i="7"/>
  <c r="I4661" i="7"/>
  <c r="J4661" i="7"/>
  <c r="L4661" i="7"/>
  <c r="M4661" i="7"/>
  <c r="O4661" i="7"/>
  <c r="P4661" i="7"/>
  <c r="Q4661" i="7"/>
  <c r="S4661" i="7"/>
  <c r="T4661" i="7"/>
  <c r="AA4661" i="7"/>
  <c r="AB4661" i="7"/>
  <c r="AD4661" i="7"/>
  <c r="AE4661" i="7"/>
  <c r="AL4661" i="7"/>
  <c r="AM4661" i="7"/>
  <c r="AP4661" i="7"/>
  <c r="AR4661" i="7"/>
  <c r="AT4661" i="7"/>
  <c r="AU4661" i="7"/>
  <c r="AV4661" i="7"/>
  <c r="AW4661" i="7"/>
  <c r="AX4661" i="7" s="1"/>
  <c r="AY4661" i="7"/>
  <c r="A4662" i="7"/>
  <c r="E4662" i="7"/>
  <c r="F4662" i="7"/>
  <c r="H4662" i="7"/>
  <c r="I4662" i="7"/>
  <c r="J4662" i="7"/>
  <c r="L4662" i="7"/>
  <c r="M4662" i="7"/>
  <c r="O4662" i="7"/>
  <c r="P4662" i="7"/>
  <c r="Q4662" i="7"/>
  <c r="S4662" i="7"/>
  <c r="T4662" i="7"/>
  <c r="AA4662" i="7"/>
  <c r="AB4662" i="7"/>
  <c r="AD4662" i="7"/>
  <c r="AE4662" i="7"/>
  <c r="AL4662" i="7"/>
  <c r="AM4662" i="7"/>
  <c r="AP4662" i="7"/>
  <c r="AR4662" i="7"/>
  <c r="AT4662" i="7"/>
  <c r="AU4662" i="7"/>
  <c r="AV4662" i="7"/>
  <c r="AW4662" i="7"/>
  <c r="AX4662" i="7" s="1"/>
  <c r="AY4662" i="7"/>
  <c r="A4663" i="7"/>
  <c r="E4663" i="7"/>
  <c r="F4663" i="7"/>
  <c r="H4663" i="7"/>
  <c r="I4663" i="7"/>
  <c r="J4663" i="7"/>
  <c r="L4663" i="7"/>
  <c r="M4663" i="7"/>
  <c r="O4663" i="7"/>
  <c r="P4663" i="7"/>
  <c r="Q4663" i="7"/>
  <c r="S4663" i="7"/>
  <c r="T4663" i="7"/>
  <c r="AA4663" i="7"/>
  <c r="AB4663" i="7"/>
  <c r="AD4663" i="7"/>
  <c r="AE4663" i="7"/>
  <c r="AL4663" i="7"/>
  <c r="AM4663" i="7"/>
  <c r="AP4663" i="7"/>
  <c r="AR4663" i="7"/>
  <c r="AT4663" i="7"/>
  <c r="AU4663" i="7"/>
  <c r="AV4663" i="7"/>
  <c r="AW4663" i="7"/>
  <c r="AX4663" i="7" s="1"/>
  <c r="AY4663" i="7"/>
  <c r="A4664" i="7"/>
  <c r="E4664" i="7"/>
  <c r="F4664" i="7"/>
  <c r="H4664" i="7"/>
  <c r="I4664" i="7"/>
  <c r="J4664" i="7"/>
  <c r="L4664" i="7"/>
  <c r="M4664" i="7"/>
  <c r="O4664" i="7"/>
  <c r="P4664" i="7"/>
  <c r="Q4664" i="7"/>
  <c r="S4664" i="7"/>
  <c r="T4664" i="7"/>
  <c r="AA4664" i="7"/>
  <c r="AB4664" i="7"/>
  <c r="AD4664" i="7"/>
  <c r="AE4664" i="7"/>
  <c r="AL4664" i="7"/>
  <c r="AM4664" i="7"/>
  <c r="AP4664" i="7"/>
  <c r="AR4664" i="7"/>
  <c r="AT4664" i="7"/>
  <c r="AU4664" i="7"/>
  <c r="AV4664" i="7"/>
  <c r="AW4664" i="7"/>
  <c r="AX4664" i="7" s="1"/>
  <c r="AY4664" i="7"/>
  <c r="A4665" i="7"/>
  <c r="E4665" i="7"/>
  <c r="F4665" i="7"/>
  <c r="H4665" i="7"/>
  <c r="I4665" i="7"/>
  <c r="J4665" i="7"/>
  <c r="L4665" i="7"/>
  <c r="M4665" i="7"/>
  <c r="O4665" i="7"/>
  <c r="P4665" i="7"/>
  <c r="Q4665" i="7"/>
  <c r="S4665" i="7"/>
  <c r="T4665" i="7"/>
  <c r="AA4665" i="7"/>
  <c r="AB4665" i="7"/>
  <c r="AD4665" i="7"/>
  <c r="AE4665" i="7"/>
  <c r="AL4665" i="7"/>
  <c r="AM4665" i="7"/>
  <c r="AP4665" i="7"/>
  <c r="AR4665" i="7"/>
  <c r="AT4665" i="7"/>
  <c r="AU4665" i="7"/>
  <c r="AV4665" i="7"/>
  <c r="AW4665" i="7"/>
  <c r="AX4665" i="7" s="1"/>
  <c r="AY4665" i="7"/>
  <c r="A4666" i="7"/>
  <c r="E4666" i="7"/>
  <c r="F4666" i="7"/>
  <c r="H4666" i="7"/>
  <c r="I4666" i="7"/>
  <c r="J4666" i="7"/>
  <c r="L4666" i="7"/>
  <c r="M4666" i="7"/>
  <c r="O4666" i="7"/>
  <c r="P4666" i="7"/>
  <c r="Q4666" i="7"/>
  <c r="S4666" i="7"/>
  <c r="T4666" i="7"/>
  <c r="AA4666" i="7"/>
  <c r="AB4666" i="7"/>
  <c r="AD4666" i="7"/>
  <c r="AE4666" i="7"/>
  <c r="AL4666" i="7"/>
  <c r="AM4666" i="7"/>
  <c r="AP4666" i="7"/>
  <c r="AR4666" i="7"/>
  <c r="AT4666" i="7"/>
  <c r="AU4666" i="7"/>
  <c r="AV4666" i="7"/>
  <c r="AW4666" i="7"/>
  <c r="AX4666" i="7" s="1"/>
  <c r="AY4666" i="7"/>
  <c r="A4667" i="7"/>
  <c r="E4667" i="7"/>
  <c r="F4667" i="7"/>
  <c r="H4667" i="7"/>
  <c r="I4667" i="7"/>
  <c r="J4667" i="7"/>
  <c r="L4667" i="7"/>
  <c r="M4667" i="7"/>
  <c r="O4667" i="7"/>
  <c r="P4667" i="7"/>
  <c r="Q4667" i="7"/>
  <c r="S4667" i="7"/>
  <c r="T4667" i="7"/>
  <c r="AA4667" i="7"/>
  <c r="AB4667" i="7"/>
  <c r="AD4667" i="7"/>
  <c r="AE4667" i="7"/>
  <c r="AL4667" i="7"/>
  <c r="AM4667" i="7"/>
  <c r="AP4667" i="7"/>
  <c r="AR4667" i="7"/>
  <c r="AT4667" i="7"/>
  <c r="AU4667" i="7"/>
  <c r="AV4667" i="7"/>
  <c r="AW4667" i="7"/>
  <c r="AX4667" i="7" s="1"/>
  <c r="AY4667" i="7"/>
  <c r="A4668" i="7"/>
  <c r="E4668" i="7"/>
  <c r="F4668" i="7"/>
  <c r="H4668" i="7"/>
  <c r="I4668" i="7"/>
  <c r="J4668" i="7"/>
  <c r="L4668" i="7"/>
  <c r="M4668" i="7"/>
  <c r="O4668" i="7"/>
  <c r="P4668" i="7"/>
  <c r="Q4668" i="7"/>
  <c r="S4668" i="7"/>
  <c r="T4668" i="7"/>
  <c r="AA4668" i="7"/>
  <c r="AB4668" i="7"/>
  <c r="AD4668" i="7"/>
  <c r="AE4668" i="7"/>
  <c r="AL4668" i="7"/>
  <c r="AM4668" i="7"/>
  <c r="AP4668" i="7"/>
  <c r="AR4668" i="7"/>
  <c r="AT4668" i="7"/>
  <c r="AU4668" i="7"/>
  <c r="AV4668" i="7"/>
  <c r="AW4668" i="7"/>
  <c r="AX4668" i="7" s="1"/>
  <c r="AY4668" i="7"/>
  <c r="A4669" i="7"/>
  <c r="E4669" i="7"/>
  <c r="F4669" i="7"/>
  <c r="H4669" i="7"/>
  <c r="I4669" i="7"/>
  <c r="J4669" i="7"/>
  <c r="L4669" i="7"/>
  <c r="M4669" i="7"/>
  <c r="O4669" i="7"/>
  <c r="P4669" i="7"/>
  <c r="Q4669" i="7"/>
  <c r="S4669" i="7"/>
  <c r="T4669" i="7"/>
  <c r="AA4669" i="7"/>
  <c r="AB4669" i="7"/>
  <c r="AD4669" i="7"/>
  <c r="AE4669" i="7"/>
  <c r="AL4669" i="7"/>
  <c r="AM4669" i="7"/>
  <c r="AP4669" i="7"/>
  <c r="AR4669" i="7"/>
  <c r="AT4669" i="7"/>
  <c r="AU4669" i="7"/>
  <c r="AV4669" i="7"/>
  <c r="AW4669" i="7"/>
  <c r="AX4669" i="7" s="1"/>
  <c r="AY4669" i="7"/>
  <c r="A4670" i="7"/>
  <c r="E4670" i="7"/>
  <c r="F4670" i="7"/>
  <c r="H4670" i="7"/>
  <c r="I4670" i="7"/>
  <c r="J4670" i="7"/>
  <c r="L4670" i="7"/>
  <c r="M4670" i="7"/>
  <c r="O4670" i="7"/>
  <c r="P4670" i="7"/>
  <c r="Q4670" i="7"/>
  <c r="S4670" i="7"/>
  <c r="T4670" i="7"/>
  <c r="AA4670" i="7"/>
  <c r="AB4670" i="7"/>
  <c r="AD4670" i="7"/>
  <c r="AE4670" i="7"/>
  <c r="AL4670" i="7"/>
  <c r="AM4670" i="7"/>
  <c r="AP4670" i="7"/>
  <c r="AR4670" i="7"/>
  <c r="AT4670" i="7"/>
  <c r="AU4670" i="7"/>
  <c r="AV4670" i="7"/>
  <c r="AW4670" i="7"/>
  <c r="AX4670" i="7" s="1"/>
  <c r="AY4670" i="7"/>
  <c r="A4671" i="7"/>
  <c r="E4671" i="7"/>
  <c r="F4671" i="7"/>
  <c r="H4671" i="7"/>
  <c r="I4671" i="7"/>
  <c r="J4671" i="7"/>
  <c r="L4671" i="7"/>
  <c r="M4671" i="7"/>
  <c r="O4671" i="7"/>
  <c r="P4671" i="7"/>
  <c r="Q4671" i="7"/>
  <c r="S4671" i="7"/>
  <c r="T4671" i="7"/>
  <c r="AA4671" i="7"/>
  <c r="AB4671" i="7"/>
  <c r="AD4671" i="7"/>
  <c r="AE4671" i="7"/>
  <c r="AL4671" i="7"/>
  <c r="AM4671" i="7"/>
  <c r="AP4671" i="7"/>
  <c r="AR4671" i="7"/>
  <c r="AT4671" i="7"/>
  <c r="AU4671" i="7"/>
  <c r="AV4671" i="7"/>
  <c r="AW4671" i="7"/>
  <c r="AX4671" i="7" s="1"/>
  <c r="AY4671" i="7"/>
  <c r="A4672" i="7"/>
  <c r="E4672" i="7"/>
  <c r="F4672" i="7"/>
  <c r="H4672" i="7"/>
  <c r="I4672" i="7"/>
  <c r="J4672" i="7"/>
  <c r="L4672" i="7"/>
  <c r="M4672" i="7"/>
  <c r="O4672" i="7"/>
  <c r="P4672" i="7"/>
  <c r="Q4672" i="7"/>
  <c r="S4672" i="7"/>
  <c r="T4672" i="7"/>
  <c r="AA4672" i="7"/>
  <c r="AB4672" i="7"/>
  <c r="AD4672" i="7"/>
  <c r="AE4672" i="7"/>
  <c r="AL4672" i="7"/>
  <c r="AM4672" i="7"/>
  <c r="AP4672" i="7"/>
  <c r="AR4672" i="7"/>
  <c r="AT4672" i="7"/>
  <c r="AU4672" i="7"/>
  <c r="AV4672" i="7"/>
  <c r="AW4672" i="7"/>
  <c r="AX4672" i="7" s="1"/>
  <c r="AY4672" i="7"/>
  <c r="A4673" i="7"/>
  <c r="E4673" i="7"/>
  <c r="F4673" i="7"/>
  <c r="H4673" i="7"/>
  <c r="I4673" i="7"/>
  <c r="J4673" i="7"/>
  <c r="L4673" i="7"/>
  <c r="M4673" i="7"/>
  <c r="O4673" i="7"/>
  <c r="P4673" i="7"/>
  <c r="Q4673" i="7"/>
  <c r="S4673" i="7"/>
  <c r="T4673" i="7"/>
  <c r="AA4673" i="7"/>
  <c r="AB4673" i="7"/>
  <c r="AD4673" i="7"/>
  <c r="AE4673" i="7"/>
  <c r="AL4673" i="7"/>
  <c r="AM4673" i="7"/>
  <c r="AP4673" i="7"/>
  <c r="AR4673" i="7"/>
  <c r="AT4673" i="7"/>
  <c r="AU4673" i="7"/>
  <c r="AV4673" i="7"/>
  <c r="AW4673" i="7"/>
  <c r="AX4673" i="7" s="1"/>
  <c r="AY4673" i="7"/>
  <c r="A4674" i="7"/>
  <c r="E4674" i="7"/>
  <c r="F4674" i="7"/>
  <c r="H4674" i="7"/>
  <c r="I4674" i="7"/>
  <c r="J4674" i="7"/>
  <c r="L4674" i="7"/>
  <c r="M4674" i="7"/>
  <c r="O4674" i="7"/>
  <c r="P4674" i="7"/>
  <c r="Q4674" i="7"/>
  <c r="S4674" i="7"/>
  <c r="T4674" i="7"/>
  <c r="AA4674" i="7"/>
  <c r="AB4674" i="7"/>
  <c r="AD4674" i="7"/>
  <c r="AE4674" i="7"/>
  <c r="AL4674" i="7"/>
  <c r="AM4674" i="7"/>
  <c r="AP4674" i="7"/>
  <c r="AR4674" i="7"/>
  <c r="AT4674" i="7"/>
  <c r="AU4674" i="7"/>
  <c r="AV4674" i="7"/>
  <c r="AW4674" i="7"/>
  <c r="AX4674" i="7" s="1"/>
  <c r="AY4674" i="7"/>
  <c r="A4675" i="7"/>
  <c r="E4675" i="7"/>
  <c r="F4675" i="7"/>
  <c r="H4675" i="7"/>
  <c r="I4675" i="7"/>
  <c r="J4675" i="7"/>
  <c r="L4675" i="7"/>
  <c r="M4675" i="7"/>
  <c r="O4675" i="7"/>
  <c r="P4675" i="7"/>
  <c r="Q4675" i="7"/>
  <c r="S4675" i="7"/>
  <c r="T4675" i="7"/>
  <c r="AA4675" i="7"/>
  <c r="AB4675" i="7"/>
  <c r="AD4675" i="7"/>
  <c r="AE4675" i="7"/>
  <c r="AL4675" i="7"/>
  <c r="AM4675" i="7"/>
  <c r="AP4675" i="7"/>
  <c r="AR4675" i="7"/>
  <c r="AT4675" i="7"/>
  <c r="AU4675" i="7"/>
  <c r="AV4675" i="7"/>
  <c r="AW4675" i="7"/>
  <c r="AX4675" i="7" s="1"/>
  <c r="AY4675" i="7"/>
  <c r="A4676" i="7"/>
  <c r="E4676" i="7"/>
  <c r="F4676" i="7"/>
  <c r="H4676" i="7"/>
  <c r="I4676" i="7"/>
  <c r="J4676" i="7"/>
  <c r="L4676" i="7"/>
  <c r="M4676" i="7"/>
  <c r="O4676" i="7"/>
  <c r="P4676" i="7"/>
  <c r="Q4676" i="7"/>
  <c r="S4676" i="7"/>
  <c r="T4676" i="7"/>
  <c r="AA4676" i="7"/>
  <c r="AB4676" i="7"/>
  <c r="AD4676" i="7"/>
  <c r="AE4676" i="7"/>
  <c r="AL4676" i="7"/>
  <c r="AM4676" i="7"/>
  <c r="AP4676" i="7"/>
  <c r="AR4676" i="7"/>
  <c r="AT4676" i="7"/>
  <c r="AU4676" i="7"/>
  <c r="AV4676" i="7"/>
  <c r="AW4676" i="7"/>
  <c r="AX4676" i="7" s="1"/>
  <c r="AY4676" i="7"/>
  <c r="A4677" i="7"/>
  <c r="E4677" i="7"/>
  <c r="F4677" i="7"/>
  <c r="H4677" i="7"/>
  <c r="I4677" i="7"/>
  <c r="J4677" i="7"/>
  <c r="L4677" i="7"/>
  <c r="M4677" i="7"/>
  <c r="O4677" i="7"/>
  <c r="P4677" i="7"/>
  <c r="Q4677" i="7"/>
  <c r="S4677" i="7"/>
  <c r="T4677" i="7"/>
  <c r="AA4677" i="7"/>
  <c r="AB4677" i="7"/>
  <c r="AD4677" i="7"/>
  <c r="AE4677" i="7"/>
  <c r="AL4677" i="7"/>
  <c r="AM4677" i="7"/>
  <c r="AP4677" i="7"/>
  <c r="AR4677" i="7"/>
  <c r="AT4677" i="7"/>
  <c r="AU4677" i="7"/>
  <c r="AV4677" i="7"/>
  <c r="AW4677" i="7"/>
  <c r="AX4677" i="7" s="1"/>
  <c r="AY4677" i="7"/>
  <c r="A4678" i="7"/>
  <c r="E4678" i="7"/>
  <c r="F4678" i="7"/>
  <c r="H4678" i="7"/>
  <c r="I4678" i="7"/>
  <c r="J4678" i="7"/>
  <c r="L4678" i="7"/>
  <c r="M4678" i="7"/>
  <c r="O4678" i="7"/>
  <c r="P4678" i="7"/>
  <c r="Q4678" i="7"/>
  <c r="S4678" i="7"/>
  <c r="T4678" i="7"/>
  <c r="AA4678" i="7"/>
  <c r="AB4678" i="7"/>
  <c r="AD4678" i="7"/>
  <c r="AE4678" i="7"/>
  <c r="AL4678" i="7"/>
  <c r="AM4678" i="7"/>
  <c r="AP4678" i="7"/>
  <c r="AR4678" i="7"/>
  <c r="AT4678" i="7"/>
  <c r="AU4678" i="7"/>
  <c r="AV4678" i="7"/>
  <c r="AW4678" i="7"/>
  <c r="AX4678" i="7" s="1"/>
  <c r="AY4678" i="7"/>
  <c r="A4679" i="7"/>
  <c r="E4679" i="7"/>
  <c r="F4679" i="7"/>
  <c r="H4679" i="7"/>
  <c r="I4679" i="7"/>
  <c r="J4679" i="7"/>
  <c r="L4679" i="7"/>
  <c r="M4679" i="7"/>
  <c r="O4679" i="7"/>
  <c r="P4679" i="7"/>
  <c r="Q4679" i="7"/>
  <c r="S4679" i="7"/>
  <c r="T4679" i="7"/>
  <c r="AA4679" i="7"/>
  <c r="AB4679" i="7"/>
  <c r="AD4679" i="7"/>
  <c r="AE4679" i="7"/>
  <c r="AL4679" i="7"/>
  <c r="AM4679" i="7"/>
  <c r="AP4679" i="7"/>
  <c r="AR4679" i="7"/>
  <c r="AT4679" i="7"/>
  <c r="AU4679" i="7"/>
  <c r="AV4679" i="7"/>
  <c r="AW4679" i="7"/>
  <c r="AX4679" i="7" s="1"/>
  <c r="AY4679" i="7"/>
  <c r="A4680" i="7"/>
  <c r="E4680" i="7"/>
  <c r="F4680" i="7"/>
  <c r="H4680" i="7"/>
  <c r="I4680" i="7"/>
  <c r="J4680" i="7"/>
  <c r="L4680" i="7"/>
  <c r="M4680" i="7"/>
  <c r="O4680" i="7"/>
  <c r="P4680" i="7"/>
  <c r="Q4680" i="7"/>
  <c r="S4680" i="7"/>
  <c r="T4680" i="7"/>
  <c r="AA4680" i="7"/>
  <c r="AB4680" i="7"/>
  <c r="AD4680" i="7"/>
  <c r="AE4680" i="7"/>
  <c r="AL4680" i="7"/>
  <c r="AM4680" i="7"/>
  <c r="AP4680" i="7"/>
  <c r="AR4680" i="7"/>
  <c r="AT4680" i="7"/>
  <c r="AU4680" i="7"/>
  <c r="AV4680" i="7"/>
  <c r="AW4680" i="7"/>
  <c r="AX4680" i="7" s="1"/>
  <c r="AY4680" i="7"/>
  <c r="A4681" i="7"/>
  <c r="E4681" i="7"/>
  <c r="F4681" i="7"/>
  <c r="H4681" i="7"/>
  <c r="I4681" i="7"/>
  <c r="J4681" i="7"/>
  <c r="L4681" i="7"/>
  <c r="M4681" i="7"/>
  <c r="O4681" i="7"/>
  <c r="P4681" i="7"/>
  <c r="Q4681" i="7"/>
  <c r="S4681" i="7"/>
  <c r="T4681" i="7"/>
  <c r="AA4681" i="7"/>
  <c r="AB4681" i="7"/>
  <c r="AD4681" i="7"/>
  <c r="AE4681" i="7"/>
  <c r="AL4681" i="7"/>
  <c r="AM4681" i="7"/>
  <c r="AP4681" i="7"/>
  <c r="AR4681" i="7"/>
  <c r="AT4681" i="7"/>
  <c r="AU4681" i="7"/>
  <c r="AV4681" i="7"/>
  <c r="AW4681" i="7"/>
  <c r="AX4681" i="7" s="1"/>
  <c r="AY4681" i="7"/>
  <c r="A4682" i="7"/>
  <c r="E4682" i="7"/>
  <c r="F4682" i="7"/>
  <c r="H4682" i="7"/>
  <c r="I4682" i="7"/>
  <c r="J4682" i="7"/>
  <c r="L4682" i="7"/>
  <c r="M4682" i="7"/>
  <c r="O4682" i="7"/>
  <c r="P4682" i="7"/>
  <c r="Q4682" i="7"/>
  <c r="S4682" i="7"/>
  <c r="T4682" i="7"/>
  <c r="AA4682" i="7"/>
  <c r="AB4682" i="7"/>
  <c r="AD4682" i="7"/>
  <c r="AE4682" i="7"/>
  <c r="AL4682" i="7"/>
  <c r="AM4682" i="7"/>
  <c r="AP4682" i="7"/>
  <c r="AR4682" i="7"/>
  <c r="AT4682" i="7"/>
  <c r="AU4682" i="7"/>
  <c r="AV4682" i="7"/>
  <c r="AW4682" i="7"/>
  <c r="AX4682" i="7" s="1"/>
  <c r="AY4682" i="7"/>
  <c r="A4683" i="7"/>
  <c r="E4683" i="7"/>
  <c r="F4683" i="7"/>
  <c r="H4683" i="7"/>
  <c r="I4683" i="7"/>
  <c r="J4683" i="7"/>
  <c r="L4683" i="7"/>
  <c r="M4683" i="7"/>
  <c r="O4683" i="7"/>
  <c r="P4683" i="7"/>
  <c r="Q4683" i="7"/>
  <c r="S4683" i="7"/>
  <c r="T4683" i="7"/>
  <c r="AA4683" i="7"/>
  <c r="AB4683" i="7"/>
  <c r="AD4683" i="7"/>
  <c r="AE4683" i="7"/>
  <c r="AL4683" i="7"/>
  <c r="AM4683" i="7"/>
  <c r="AP4683" i="7"/>
  <c r="AR4683" i="7"/>
  <c r="AT4683" i="7"/>
  <c r="AU4683" i="7"/>
  <c r="AV4683" i="7"/>
  <c r="AW4683" i="7"/>
  <c r="AX4683" i="7" s="1"/>
  <c r="AY4683" i="7"/>
  <c r="A4684" i="7"/>
  <c r="E4684" i="7"/>
  <c r="F4684" i="7"/>
  <c r="H4684" i="7"/>
  <c r="I4684" i="7"/>
  <c r="J4684" i="7"/>
  <c r="L4684" i="7"/>
  <c r="M4684" i="7"/>
  <c r="O4684" i="7"/>
  <c r="P4684" i="7"/>
  <c r="Q4684" i="7"/>
  <c r="S4684" i="7"/>
  <c r="T4684" i="7"/>
  <c r="AA4684" i="7"/>
  <c r="AB4684" i="7"/>
  <c r="AD4684" i="7"/>
  <c r="AE4684" i="7"/>
  <c r="AL4684" i="7"/>
  <c r="AM4684" i="7"/>
  <c r="AP4684" i="7"/>
  <c r="AR4684" i="7"/>
  <c r="AT4684" i="7"/>
  <c r="AU4684" i="7"/>
  <c r="AV4684" i="7"/>
  <c r="AW4684" i="7"/>
  <c r="AX4684" i="7" s="1"/>
  <c r="AY4684" i="7"/>
  <c r="A4685" i="7"/>
  <c r="E4685" i="7"/>
  <c r="F4685" i="7"/>
  <c r="H4685" i="7"/>
  <c r="I4685" i="7"/>
  <c r="J4685" i="7"/>
  <c r="L4685" i="7"/>
  <c r="M4685" i="7"/>
  <c r="O4685" i="7"/>
  <c r="P4685" i="7"/>
  <c r="Q4685" i="7"/>
  <c r="S4685" i="7"/>
  <c r="T4685" i="7"/>
  <c r="AA4685" i="7"/>
  <c r="AB4685" i="7"/>
  <c r="AD4685" i="7"/>
  <c r="AE4685" i="7"/>
  <c r="AL4685" i="7"/>
  <c r="AM4685" i="7"/>
  <c r="AP4685" i="7"/>
  <c r="AR4685" i="7"/>
  <c r="AT4685" i="7"/>
  <c r="AU4685" i="7"/>
  <c r="AV4685" i="7"/>
  <c r="AW4685" i="7"/>
  <c r="AX4685" i="7" s="1"/>
  <c r="AY4685" i="7"/>
  <c r="A4686" i="7"/>
  <c r="E4686" i="7"/>
  <c r="F4686" i="7"/>
  <c r="H4686" i="7"/>
  <c r="I4686" i="7"/>
  <c r="J4686" i="7"/>
  <c r="L4686" i="7"/>
  <c r="M4686" i="7"/>
  <c r="O4686" i="7"/>
  <c r="P4686" i="7"/>
  <c r="Q4686" i="7"/>
  <c r="S4686" i="7"/>
  <c r="T4686" i="7"/>
  <c r="AA4686" i="7"/>
  <c r="AB4686" i="7"/>
  <c r="AD4686" i="7"/>
  <c r="AE4686" i="7"/>
  <c r="AL4686" i="7"/>
  <c r="AM4686" i="7"/>
  <c r="AP4686" i="7"/>
  <c r="AR4686" i="7"/>
  <c r="AT4686" i="7"/>
  <c r="AU4686" i="7"/>
  <c r="AV4686" i="7"/>
  <c r="AW4686" i="7"/>
  <c r="AX4686" i="7" s="1"/>
  <c r="AY4686" i="7"/>
  <c r="A4687" i="7"/>
  <c r="E4687" i="7"/>
  <c r="F4687" i="7"/>
  <c r="H4687" i="7"/>
  <c r="I4687" i="7"/>
  <c r="J4687" i="7"/>
  <c r="L4687" i="7"/>
  <c r="M4687" i="7"/>
  <c r="O4687" i="7"/>
  <c r="P4687" i="7"/>
  <c r="Q4687" i="7"/>
  <c r="S4687" i="7"/>
  <c r="T4687" i="7"/>
  <c r="AA4687" i="7"/>
  <c r="AB4687" i="7"/>
  <c r="AD4687" i="7"/>
  <c r="AE4687" i="7"/>
  <c r="AL4687" i="7"/>
  <c r="AM4687" i="7"/>
  <c r="AP4687" i="7"/>
  <c r="AR4687" i="7"/>
  <c r="AT4687" i="7"/>
  <c r="AU4687" i="7"/>
  <c r="AV4687" i="7"/>
  <c r="AW4687" i="7"/>
  <c r="AX4687" i="7" s="1"/>
  <c r="AY4687" i="7"/>
  <c r="A4688" i="7"/>
  <c r="E4688" i="7"/>
  <c r="F4688" i="7"/>
  <c r="H4688" i="7"/>
  <c r="I4688" i="7"/>
  <c r="J4688" i="7"/>
  <c r="L4688" i="7"/>
  <c r="M4688" i="7"/>
  <c r="O4688" i="7"/>
  <c r="P4688" i="7"/>
  <c r="Q4688" i="7"/>
  <c r="S4688" i="7"/>
  <c r="T4688" i="7"/>
  <c r="AA4688" i="7"/>
  <c r="AB4688" i="7"/>
  <c r="AD4688" i="7"/>
  <c r="AE4688" i="7"/>
  <c r="AL4688" i="7"/>
  <c r="AM4688" i="7"/>
  <c r="AP4688" i="7"/>
  <c r="AR4688" i="7"/>
  <c r="AT4688" i="7"/>
  <c r="AU4688" i="7"/>
  <c r="AV4688" i="7"/>
  <c r="AW4688" i="7"/>
  <c r="AX4688" i="7" s="1"/>
  <c r="AY4688" i="7"/>
  <c r="A4689" i="7"/>
  <c r="E4689" i="7"/>
  <c r="F4689" i="7"/>
  <c r="H4689" i="7"/>
  <c r="I4689" i="7"/>
  <c r="J4689" i="7"/>
  <c r="L4689" i="7"/>
  <c r="M4689" i="7"/>
  <c r="O4689" i="7"/>
  <c r="P4689" i="7"/>
  <c r="Q4689" i="7"/>
  <c r="S4689" i="7"/>
  <c r="T4689" i="7"/>
  <c r="AA4689" i="7"/>
  <c r="AB4689" i="7"/>
  <c r="AD4689" i="7"/>
  <c r="AE4689" i="7"/>
  <c r="AL4689" i="7"/>
  <c r="AM4689" i="7"/>
  <c r="AP4689" i="7"/>
  <c r="AR4689" i="7"/>
  <c r="AT4689" i="7"/>
  <c r="AU4689" i="7"/>
  <c r="AV4689" i="7"/>
  <c r="AW4689" i="7"/>
  <c r="AX4689" i="7" s="1"/>
  <c r="AY4689" i="7"/>
  <c r="A4690" i="7"/>
  <c r="E4690" i="7"/>
  <c r="F4690" i="7"/>
  <c r="H4690" i="7"/>
  <c r="I4690" i="7"/>
  <c r="J4690" i="7"/>
  <c r="L4690" i="7"/>
  <c r="M4690" i="7"/>
  <c r="O4690" i="7"/>
  <c r="P4690" i="7"/>
  <c r="Q4690" i="7"/>
  <c r="S4690" i="7"/>
  <c r="T4690" i="7"/>
  <c r="AA4690" i="7"/>
  <c r="AB4690" i="7"/>
  <c r="AD4690" i="7"/>
  <c r="AE4690" i="7"/>
  <c r="AL4690" i="7"/>
  <c r="AM4690" i="7"/>
  <c r="AP4690" i="7"/>
  <c r="AR4690" i="7"/>
  <c r="AT4690" i="7"/>
  <c r="AU4690" i="7"/>
  <c r="AV4690" i="7"/>
  <c r="AW4690" i="7"/>
  <c r="AX4690" i="7" s="1"/>
  <c r="AY4690" i="7"/>
  <c r="A4691" i="7"/>
  <c r="E4691" i="7"/>
  <c r="F4691" i="7"/>
  <c r="H4691" i="7"/>
  <c r="I4691" i="7"/>
  <c r="J4691" i="7"/>
  <c r="L4691" i="7"/>
  <c r="M4691" i="7"/>
  <c r="O4691" i="7"/>
  <c r="P4691" i="7"/>
  <c r="Q4691" i="7"/>
  <c r="S4691" i="7"/>
  <c r="T4691" i="7"/>
  <c r="AA4691" i="7"/>
  <c r="AB4691" i="7"/>
  <c r="AD4691" i="7"/>
  <c r="AE4691" i="7"/>
  <c r="AL4691" i="7"/>
  <c r="AM4691" i="7"/>
  <c r="AP4691" i="7"/>
  <c r="AR4691" i="7"/>
  <c r="AT4691" i="7"/>
  <c r="AU4691" i="7"/>
  <c r="AV4691" i="7"/>
  <c r="AW4691" i="7"/>
  <c r="AX4691" i="7" s="1"/>
  <c r="AY4691" i="7"/>
  <c r="A4692" i="7"/>
  <c r="E4692" i="7"/>
  <c r="F4692" i="7"/>
  <c r="H4692" i="7"/>
  <c r="I4692" i="7"/>
  <c r="J4692" i="7"/>
  <c r="L4692" i="7"/>
  <c r="M4692" i="7"/>
  <c r="O4692" i="7"/>
  <c r="P4692" i="7"/>
  <c r="Q4692" i="7"/>
  <c r="S4692" i="7"/>
  <c r="T4692" i="7"/>
  <c r="AA4692" i="7"/>
  <c r="AB4692" i="7"/>
  <c r="AD4692" i="7"/>
  <c r="AE4692" i="7"/>
  <c r="AL4692" i="7"/>
  <c r="AM4692" i="7"/>
  <c r="AP4692" i="7"/>
  <c r="AR4692" i="7"/>
  <c r="AT4692" i="7"/>
  <c r="AU4692" i="7"/>
  <c r="AV4692" i="7"/>
  <c r="AW4692" i="7"/>
  <c r="AX4692" i="7" s="1"/>
  <c r="AY4692" i="7"/>
  <c r="A4693" i="7"/>
  <c r="E4693" i="7"/>
  <c r="F4693" i="7"/>
  <c r="H4693" i="7"/>
  <c r="I4693" i="7"/>
  <c r="J4693" i="7"/>
  <c r="L4693" i="7"/>
  <c r="M4693" i="7"/>
  <c r="O4693" i="7"/>
  <c r="P4693" i="7"/>
  <c r="Q4693" i="7"/>
  <c r="S4693" i="7"/>
  <c r="T4693" i="7"/>
  <c r="AA4693" i="7"/>
  <c r="AB4693" i="7"/>
  <c r="AD4693" i="7"/>
  <c r="AE4693" i="7"/>
  <c r="AL4693" i="7"/>
  <c r="AM4693" i="7"/>
  <c r="AP4693" i="7"/>
  <c r="AR4693" i="7"/>
  <c r="AT4693" i="7"/>
  <c r="AU4693" i="7"/>
  <c r="AV4693" i="7"/>
  <c r="AW4693" i="7"/>
  <c r="AX4693" i="7" s="1"/>
  <c r="AY4693" i="7"/>
  <c r="A4694" i="7"/>
  <c r="E4694" i="7"/>
  <c r="F4694" i="7"/>
  <c r="H4694" i="7"/>
  <c r="I4694" i="7"/>
  <c r="J4694" i="7"/>
  <c r="L4694" i="7"/>
  <c r="M4694" i="7"/>
  <c r="O4694" i="7"/>
  <c r="P4694" i="7"/>
  <c r="Q4694" i="7"/>
  <c r="S4694" i="7"/>
  <c r="T4694" i="7"/>
  <c r="AA4694" i="7"/>
  <c r="AB4694" i="7"/>
  <c r="AD4694" i="7"/>
  <c r="AE4694" i="7"/>
  <c r="AL4694" i="7"/>
  <c r="AM4694" i="7"/>
  <c r="AP4694" i="7"/>
  <c r="AR4694" i="7"/>
  <c r="AT4694" i="7"/>
  <c r="AU4694" i="7"/>
  <c r="AV4694" i="7"/>
  <c r="AW4694" i="7"/>
  <c r="AX4694" i="7" s="1"/>
  <c r="AY4694" i="7"/>
  <c r="A4695" i="7"/>
  <c r="E4695" i="7"/>
  <c r="F4695" i="7"/>
  <c r="H4695" i="7"/>
  <c r="I4695" i="7"/>
  <c r="J4695" i="7"/>
  <c r="L4695" i="7"/>
  <c r="M4695" i="7"/>
  <c r="O4695" i="7"/>
  <c r="P4695" i="7"/>
  <c r="Q4695" i="7"/>
  <c r="S4695" i="7"/>
  <c r="T4695" i="7"/>
  <c r="AA4695" i="7"/>
  <c r="AB4695" i="7"/>
  <c r="AD4695" i="7"/>
  <c r="AE4695" i="7"/>
  <c r="AL4695" i="7"/>
  <c r="AM4695" i="7"/>
  <c r="AP4695" i="7"/>
  <c r="AR4695" i="7"/>
  <c r="AT4695" i="7"/>
  <c r="AU4695" i="7"/>
  <c r="AV4695" i="7"/>
  <c r="AW4695" i="7"/>
  <c r="AX4695" i="7" s="1"/>
  <c r="AY4695" i="7"/>
  <c r="A4696" i="7"/>
  <c r="E4696" i="7"/>
  <c r="F4696" i="7"/>
  <c r="H4696" i="7"/>
  <c r="I4696" i="7"/>
  <c r="J4696" i="7"/>
  <c r="L4696" i="7"/>
  <c r="M4696" i="7"/>
  <c r="O4696" i="7"/>
  <c r="P4696" i="7"/>
  <c r="Q4696" i="7"/>
  <c r="S4696" i="7"/>
  <c r="T4696" i="7"/>
  <c r="AA4696" i="7"/>
  <c r="AB4696" i="7"/>
  <c r="AD4696" i="7"/>
  <c r="AE4696" i="7"/>
  <c r="AL4696" i="7"/>
  <c r="AM4696" i="7"/>
  <c r="AP4696" i="7"/>
  <c r="AR4696" i="7"/>
  <c r="AT4696" i="7"/>
  <c r="AU4696" i="7"/>
  <c r="AV4696" i="7"/>
  <c r="AW4696" i="7"/>
  <c r="AX4696" i="7" s="1"/>
  <c r="AY4696" i="7"/>
  <c r="A4697" i="7"/>
  <c r="E4697" i="7"/>
  <c r="F4697" i="7"/>
  <c r="H4697" i="7"/>
  <c r="I4697" i="7"/>
  <c r="J4697" i="7"/>
  <c r="L4697" i="7"/>
  <c r="M4697" i="7"/>
  <c r="O4697" i="7"/>
  <c r="P4697" i="7"/>
  <c r="Q4697" i="7"/>
  <c r="S4697" i="7"/>
  <c r="T4697" i="7"/>
  <c r="AA4697" i="7"/>
  <c r="AB4697" i="7"/>
  <c r="AD4697" i="7"/>
  <c r="AE4697" i="7"/>
  <c r="AL4697" i="7"/>
  <c r="AM4697" i="7"/>
  <c r="AP4697" i="7"/>
  <c r="AR4697" i="7"/>
  <c r="AT4697" i="7"/>
  <c r="AU4697" i="7"/>
  <c r="AV4697" i="7"/>
  <c r="AW4697" i="7"/>
  <c r="AX4697" i="7" s="1"/>
  <c r="AY4697" i="7"/>
  <c r="A4698" i="7"/>
  <c r="E4698" i="7"/>
  <c r="F4698" i="7"/>
  <c r="H4698" i="7"/>
  <c r="I4698" i="7"/>
  <c r="J4698" i="7"/>
  <c r="L4698" i="7"/>
  <c r="M4698" i="7"/>
  <c r="O4698" i="7"/>
  <c r="P4698" i="7"/>
  <c r="Q4698" i="7"/>
  <c r="S4698" i="7"/>
  <c r="T4698" i="7"/>
  <c r="AA4698" i="7"/>
  <c r="AB4698" i="7"/>
  <c r="AD4698" i="7"/>
  <c r="AE4698" i="7"/>
  <c r="AL4698" i="7"/>
  <c r="AM4698" i="7"/>
  <c r="AP4698" i="7"/>
  <c r="AR4698" i="7"/>
  <c r="AT4698" i="7"/>
  <c r="AU4698" i="7"/>
  <c r="AV4698" i="7"/>
  <c r="AW4698" i="7"/>
  <c r="AX4698" i="7" s="1"/>
  <c r="AY4698" i="7"/>
  <c r="A4699" i="7"/>
  <c r="E4699" i="7"/>
  <c r="F4699" i="7"/>
  <c r="H4699" i="7"/>
  <c r="I4699" i="7"/>
  <c r="J4699" i="7"/>
  <c r="L4699" i="7"/>
  <c r="M4699" i="7"/>
  <c r="O4699" i="7"/>
  <c r="P4699" i="7"/>
  <c r="Q4699" i="7"/>
  <c r="S4699" i="7"/>
  <c r="T4699" i="7"/>
  <c r="AA4699" i="7"/>
  <c r="AB4699" i="7"/>
  <c r="AD4699" i="7"/>
  <c r="AE4699" i="7"/>
  <c r="AL4699" i="7"/>
  <c r="AM4699" i="7"/>
  <c r="AP4699" i="7"/>
  <c r="AR4699" i="7"/>
  <c r="AT4699" i="7"/>
  <c r="AU4699" i="7"/>
  <c r="AV4699" i="7"/>
  <c r="AW4699" i="7"/>
  <c r="AX4699" i="7" s="1"/>
  <c r="AY4699" i="7"/>
  <c r="A4700" i="7"/>
  <c r="E4700" i="7"/>
  <c r="F4700" i="7"/>
  <c r="H4700" i="7"/>
  <c r="I4700" i="7"/>
  <c r="J4700" i="7"/>
  <c r="L4700" i="7"/>
  <c r="M4700" i="7"/>
  <c r="O4700" i="7"/>
  <c r="P4700" i="7"/>
  <c r="Q4700" i="7"/>
  <c r="S4700" i="7"/>
  <c r="T4700" i="7"/>
  <c r="AA4700" i="7"/>
  <c r="AB4700" i="7"/>
  <c r="AD4700" i="7"/>
  <c r="AE4700" i="7"/>
  <c r="AL4700" i="7"/>
  <c r="AM4700" i="7"/>
  <c r="AP4700" i="7"/>
  <c r="AR4700" i="7"/>
  <c r="AT4700" i="7"/>
  <c r="AU4700" i="7"/>
  <c r="AV4700" i="7"/>
  <c r="AW4700" i="7"/>
  <c r="AX4700" i="7" s="1"/>
  <c r="AY4700" i="7"/>
  <c r="A4701" i="7"/>
  <c r="E4701" i="7"/>
  <c r="F4701" i="7"/>
  <c r="H4701" i="7"/>
  <c r="I4701" i="7"/>
  <c r="J4701" i="7"/>
  <c r="L4701" i="7"/>
  <c r="M4701" i="7"/>
  <c r="O4701" i="7"/>
  <c r="P4701" i="7"/>
  <c r="Q4701" i="7"/>
  <c r="S4701" i="7"/>
  <c r="T4701" i="7"/>
  <c r="AA4701" i="7"/>
  <c r="AB4701" i="7"/>
  <c r="AD4701" i="7"/>
  <c r="AE4701" i="7"/>
  <c r="AL4701" i="7"/>
  <c r="AM4701" i="7"/>
  <c r="AP4701" i="7"/>
  <c r="AR4701" i="7"/>
  <c r="AT4701" i="7"/>
  <c r="AU4701" i="7"/>
  <c r="AV4701" i="7"/>
  <c r="AW4701" i="7"/>
  <c r="AX4701" i="7" s="1"/>
  <c r="AY4701" i="7"/>
  <c r="A4702" i="7"/>
  <c r="E4702" i="7"/>
  <c r="F4702" i="7"/>
  <c r="H4702" i="7"/>
  <c r="I4702" i="7"/>
  <c r="J4702" i="7"/>
  <c r="L4702" i="7"/>
  <c r="M4702" i="7"/>
  <c r="O4702" i="7"/>
  <c r="P4702" i="7"/>
  <c r="Q4702" i="7"/>
  <c r="S4702" i="7"/>
  <c r="T4702" i="7"/>
  <c r="AA4702" i="7"/>
  <c r="AB4702" i="7"/>
  <c r="AD4702" i="7"/>
  <c r="AE4702" i="7"/>
  <c r="AL4702" i="7"/>
  <c r="AM4702" i="7"/>
  <c r="AP4702" i="7"/>
  <c r="AR4702" i="7"/>
  <c r="AT4702" i="7"/>
  <c r="AU4702" i="7"/>
  <c r="AV4702" i="7"/>
  <c r="AW4702" i="7"/>
  <c r="AX4702" i="7" s="1"/>
  <c r="AY4702" i="7"/>
  <c r="A4703" i="7"/>
  <c r="E4703" i="7"/>
  <c r="F4703" i="7"/>
  <c r="H4703" i="7"/>
  <c r="I4703" i="7"/>
  <c r="J4703" i="7"/>
  <c r="L4703" i="7"/>
  <c r="M4703" i="7"/>
  <c r="O4703" i="7"/>
  <c r="P4703" i="7"/>
  <c r="Q4703" i="7"/>
  <c r="S4703" i="7"/>
  <c r="T4703" i="7"/>
  <c r="AA4703" i="7"/>
  <c r="AB4703" i="7"/>
  <c r="AD4703" i="7"/>
  <c r="AE4703" i="7"/>
  <c r="AL4703" i="7"/>
  <c r="AM4703" i="7"/>
  <c r="AP4703" i="7"/>
  <c r="AR4703" i="7"/>
  <c r="AT4703" i="7"/>
  <c r="AU4703" i="7"/>
  <c r="AV4703" i="7"/>
  <c r="AW4703" i="7"/>
  <c r="AX4703" i="7" s="1"/>
  <c r="AY4703" i="7"/>
  <c r="A4704" i="7"/>
  <c r="E4704" i="7"/>
  <c r="F4704" i="7"/>
  <c r="H4704" i="7"/>
  <c r="I4704" i="7"/>
  <c r="J4704" i="7"/>
  <c r="L4704" i="7"/>
  <c r="M4704" i="7"/>
  <c r="O4704" i="7"/>
  <c r="P4704" i="7"/>
  <c r="Q4704" i="7"/>
  <c r="S4704" i="7"/>
  <c r="T4704" i="7"/>
  <c r="AA4704" i="7"/>
  <c r="AB4704" i="7"/>
  <c r="AD4704" i="7"/>
  <c r="AE4704" i="7"/>
  <c r="AL4704" i="7"/>
  <c r="AM4704" i="7"/>
  <c r="AP4704" i="7"/>
  <c r="AR4704" i="7"/>
  <c r="AT4704" i="7"/>
  <c r="AU4704" i="7"/>
  <c r="AV4704" i="7"/>
  <c r="AW4704" i="7"/>
  <c r="AX4704" i="7" s="1"/>
  <c r="AY4704" i="7"/>
  <c r="A4705" i="7"/>
  <c r="E4705" i="7"/>
  <c r="F4705" i="7"/>
  <c r="H4705" i="7"/>
  <c r="I4705" i="7"/>
  <c r="J4705" i="7"/>
  <c r="L4705" i="7"/>
  <c r="M4705" i="7"/>
  <c r="O4705" i="7"/>
  <c r="P4705" i="7"/>
  <c r="Q4705" i="7"/>
  <c r="S4705" i="7"/>
  <c r="T4705" i="7"/>
  <c r="AA4705" i="7"/>
  <c r="AB4705" i="7"/>
  <c r="AD4705" i="7"/>
  <c r="AE4705" i="7"/>
  <c r="AL4705" i="7"/>
  <c r="AM4705" i="7"/>
  <c r="AP4705" i="7"/>
  <c r="AR4705" i="7"/>
  <c r="AT4705" i="7"/>
  <c r="AU4705" i="7"/>
  <c r="AV4705" i="7"/>
  <c r="AW4705" i="7"/>
  <c r="AX4705" i="7" s="1"/>
  <c r="AY4705" i="7"/>
  <c r="A4706" i="7"/>
  <c r="E4706" i="7"/>
  <c r="F4706" i="7"/>
  <c r="H4706" i="7"/>
  <c r="I4706" i="7"/>
  <c r="J4706" i="7"/>
  <c r="L4706" i="7"/>
  <c r="M4706" i="7"/>
  <c r="O4706" i="7"/>
  <c r="P4706" i="7"/>
  <c r="Q4706" i="7"/>
  <c r="S4706" i="7"/>
  <c r="T4706" i="7"/>
  <c r="AA4706" i="7"/>
  <c r="AB4706" i="7"/>
  <c r="AD4706" i="7"/>
  <c r="AE4706" i="7"/>
  <c r="AL4706" i="7"/>
  <c r="AM4706" i="7"/>
  <c r="AP4706" i="7"/>
  <c r="AR4706" i="7"/>
  <c r="AT4706" i="7"/>
  <c r="AU4706" i="7"/>
  <c r="AV4706" i="7"/>
  <c r="AW4706" i="7"/>
  <c r="AX4706" i="7" s="1"/>
  <c r="AY4706" i="7"/>
  <c r="A4707" i="7"/>
  <c r="E4707" i="7"/>
  <c r="F4707" i="7"/>
  <c r="H4707" i="7"/>
  <c r="I4707" i="7"/>
  <c r="J4707" i="7"/>
  <c r="L4707" i="7"/>
  <c r="M4707" i="7"/>
  <c r="O4707" i="7"/>
  <c r="P4707" i="7"/>
  <c r="Q4707" i="7"/>
  <c r="S4707" i="7"/>
  <c r="T4707" i="7"/>
  <c r="AA4707" i="7"/>
  <c r="AB4707" i="7"/>
  <c r="AD4707" i="7"/>
  <c r="AE4707" i="7"/>
  <c r="AL4707" i="7"/>
  <c r="AM4707" i="7"/>
  <c r="AP4707" i="7"/>
  <c r="AR4707" i="7"/>
  <c r="AT4707" i="7"/>
  <c r="AU4707" i="7"/>
  <c r="AV4707" i="7"/>
  <c r="AW4707" i="7"/>
  <c r="AX4707" i="7" s="1"/>
  <c r="AY4707" i="7"/>
  <c r="A4708" i="7"/>
  <c r="E4708" i="7"/>
  <c r="F4708" i="7"/>
  <c r="H4708" i="7"/>
  <c r="I4708" i="7"/>
  <c r="J4708" i="7"/>
  <c r="L4708" i="7"/>
  <c r="M4708" i="7"/>
  <c r="O4708" i="7"/>
  <c r="P4708" i="7"/>
  <c r="Q4708" i="7"/>
  <c r="S4708" i="7"/>
  <c r="T4708" i="7"/>
  <c r="AA4708" i="7"/>
  <c r="AB4708" i="7"/>
  <c r="AD4708" i="7"/>
  <c r="AE4708" i="7"/>
  <c r="AL4708" i="7"/>
  <c r="AM4708" i="7"/>
  <c r="AP4708" i="7"/>
  <c r="AR4708" i="7"/>
  <c r="AT4708" i="7"/>
  <c r="AU4708" i="7"/>
  <c r="AV4708" i="7"/>
  <c r="AW4708" i="7"/>
  <c r="AX4708" i="7" s="1"/>
  <c r="AY4708" i="7"/>
  <c r="A4709" i="7"/>
  <c r="E4709" i="7"/>
  <c r="F4709" i="7"/>
  <c r="H4709" i="7"/>
  <c r="I4709" i="7"/>
  <c r="J4709" i="7"/>
  <c r="L4709" i="7"/>
  <c r="M4709" i="7"/>
  <c r="O4709" i="7"/>
  <c r="P4709" i="7"/>
  <c r="Q4709" i="7"/>
  <c r="S4709" i="7"/>
  <c r="T4709" i="7"/>
  <c r="AA4709" i="7"/>
  <c r="AB4709" i="7"/>
  <c r="AD4709" i="7"/>
  <c r="AE4709" i="7"/>
  <c r="AL4709" i="7"/>
  <c r="AM4709" i="7"/>
  <c r="AP4709" i="7"/>
  <c r="AR4709" i="7"/>
  <c r="AT4709" i="7"/>
  <c r="AU4709" i="7"/>
  <c r="AV4709" i="7"/>
  <c r="AW4709" i="7"/>
  <c r="AX4709" i="7" s="1"/>
  <c r="AY4709" i="7"/>
  <c r="A4710" i="7"/>
  <c r="E4710" i="7"/>
  <c r="F4710" i="7"/>
  <c r="H4710" i="7"/>
  <c r="I4710" i="7"/>
  <c r="J4710" i="7"/>
  <c r="L4710" i="7"/>
  <c r="M4710" i="7"/>
  <c r="O4710" i="7"/>
  <c r="P4710" i="7"/>
  <c r="Q4710" i="7"/>
  <c r="S4710" i="7"/>
  <c r="T4710" i="7"/>
  <c r="AA4710" i="7"/>
  <c r="AB4710" i="7"/>
  <c r="AD4710" i="7"/>
  <c r="AE4710" i="7"/>
  <c r="AL4710" i="7"/>
  <c r="AM4710" i="7"/>
  <c r="AP4710" i="7"/>
  <c r="AR4710" i="7"/>
  <c r="AT4710" i="7"/>
  <c r="AU4710" i="7"/>
  <c r="AV4710" i="7"/>
  <c r="AW4710" i="7"/>
  <c r="AX4710" i="7" s="1"/>
  <c r="AY4710" i="7"/>
  <c r="A4711" i="7"/>
  <c r="E4711" i="7"/>
  <c r="F4711" i="7"/>
  <c r="H4711" i="7"/>
  <c r="I4711" i="7"/>
  <c r="J4711" i="7"/>
  <c r="L4711" i="7"/>
  <c r="M4711" i="7"/>
  <c r="O4711" i="7"/>
  <c r="P4711" i="7"/>
  <c r="Q4711" i="7"/>
  <c r="S4711" i="7"/>
  <c r="T4711" i="7"/>
  <c r="AA4711" i="7"/>
  <c r="AB4711" i="7"/>
  <c r="AD4711" i="7"/>
  <c r="AE4711" i="7"/>
  <c r="AL4711" i="7"/>
  <c r="AM4711" i="7"/>
  <c r="AP4711" i="7"/>
  <c r="AR4711" i="7"/>
  <c r="AT4711" i="7"/>
  <c r="AU4711" i="7"/>
  <c r="AV4711" i="7"/>
  <c r="AW4711" i="7"/>
  <c r="AX4711" i="7" s="1"/>
  <c r="AY4711" i="7"/>
  <c r="A4712" i="7"/>
  <c r="E4712" i="7"/>
  <c r="F4712" i="7"/>
  <c r="H4712" i="7"/>
  <c r="I4712" i="7"/>
  <c r="J4712" i="7"/>
  <c r="L4712" i="7"/>
  <c r="M4712" i="7"/>
  <c r="O4712" i="7"/>
  <c r="P4712" i="7"/>
  <c r="Q4712" i="7"/>
  <c r="S4712" i="7"/>
  <c r="T4712" i="7"/>
  <c r="AA4712" i="7"/>
  <c r="AB4712" i="7"/>
  <c r="AD4712" i="7"/>
  <c r="AE4712" i="7"/>
  <c r="AL4712" i="7"/>
  <c r="AM4712" i="7"/>
  <c r="AP4712" i="7"/>
  <c r="AR4712" i="7"/>
  <c r="AT4712" i="7"/>
  <c r="AU4712" i="7"/>
  <c r="AV4712" i="7"/>
  <c r="AW4712" i="7"/>
  <c r="AX4712" i="7" s="1"/>
  <c r="AY4712" i="7"/>
  <c r="A4713" i="7"/>
  <c r="E4713" i="7"/>
  <c r="F4713" i="7"/>
  <c r="H4713" i="7"/>
  <c r="I4713" i="7"/>
  <c r="J4713" i="7"/>
  <c r="L4713" i="7"/>
  <c r="M4713" i="7"/>
  <c r="O4713" i="7"/>
  <c r="P4713" i="7"/>
  <c r="Q4713" i="7"/>
  <c r="S4713" i="7"/>
  <c r="T4713" i="7"/>
  <c r="AA4713" i="7"/>
  <c r="AB4713" i="7"/>
  <c r="AD4713" i="7"/>
  <c r="AE4713" i="7"/>
  <c r="AL4713" i="7"/>
  <c r="AM4713" i="7"/>
  <c r="AP4713" i="7"/>
  <c r="AR4713" i="7"/>
  <c r="AT4713" i="7"/>
  <c r="AU4713" i="7"/>
  <c r="AV4713" i="7"/>
  <c r="AW4713" i="7"/>
  <c r="AX4713" i="7" s="1"/>
  <c r="AY4713" i="7"/>
  <c r="A4714" i="7"/>
  <c r="E4714" i="7"/>
  <c r="F4714" i="7"/>
  <c r="H4714" i="7"/>
  <c r="I4714" i="7"/>
  <c r="J4714" i="7"/>
  <c r="L4714" i="7"/>
  <c r="M4714" i="7"/>
  <c r="O4714" i="7"/>
  <c r="P4714" i="7"/>
  <c r="Q4714" i="7"/>
  <c r="S4714" i="7"/>
  <c r="T4714" i="7"/>
  <c r="AA4714" i="7"/>
  <c r="AB4714" i="7"/>
  <c r="AD4714" i="7"/>
  <c r="AE4714" i="7"/>
  <c r="AL4714" i="7"/>
  <c r="AM4714" i="7"/>
  <c r="AP4714" i="7"/>
  <c r="AR4714" i="7"/>
  <c r="AT4714" i="7"/>
  <c r="AU4714" i="7"/>
  <c r="AV4714" i="7"/>
  <c r="AW4714" i="7"/>
  <c r="AX4714" i="7" s="1"/>
  <c r="AY4714" i="7"/>
  <c r="A4715" i="7"/>
  <c r="E4715" i="7"/>
  <c r="F4715" i="7"/>
  <c r="H4715" i="7"/>
  <c r="I4715" i="7"/>
  <c r="J4715" i="7"/>
  <c r="L4715" i="7"/>
  <c r="M4715" i="7"/>
  <c r="O4715" i="7"/>
  <c r="P4715" i="7"/>
  <c r="Q4715" i="7"/>
  <c r="S4715" i="7"/>
  <c r="T4715" i="7"/>
  <c r="AA4715" i="7"/>
  <c r="AB4715" i="7"/>
  <c r="AD4715" i="7"/>
  <c r="AE4715" i="7"/>
  <c r="AL4715" i="7"/>
  <c r="AM4715" i="7"/>
  <c r="AP4715" i="7"/>
  <c r="AR4715" i="7"/>
  <c r="AT4715" i="7"/>
  <c r="AU4715" i="7"/>
  <c r="AV4715" i="7"/>
  <c r="AW4715" i="7"/>
  <c r="AX4715" i="7" s="1"/>
  <c r="AY4715" i="7"/>
  <c r="A4716" i="7"/>
  <c r="E4716" i="7"/>
  <c r="F4716" i="7"/>
  <c r="H4716" i="7"/>
  <c r="I4716" i="7"/>
  <c r="J4716" i="7"/>
  <c r="L4716" i="7"/>
  <c r="M4716" i="7"/>
  <c r="O4716" i="7"/>
  <c r="P4716" i="7"/>
  <c r="Q4716" i="7"/>
  <c r="S4716" i="7"/>
  <c r="T4716" i="7"/>
  <c r="AA4716" i="7"/>
  <c r="AB4716" i="7"/>
  <c r="AD4716" i="7"/>
  <c r="AE4716" i="7"/>
  <c r="AL4716" i="7"/>
  <c r="AM4716" i="7"/>
  <c r="AP4716" i="7"/>
  <c r="AR4716" i="7"/>
  <c r="AT4716" i="7"/>
  <c r="AU4716" i="7"/>
  <c r="AV4716" i="7"/>
  <c r="AW4716" i="7"/>
  <c r="AX4716" i="7" s="1"/>
  <c r="AY4716" i="7"/>
  <c r="A4717" i="7"/>
  <c r="E4717" i="7"/>
  <c r="F4717" i="7"/>
  <c r="H4717" i="7"/>
  <c r="I4717" i="7"/>
  <c r="J4717" i="7"/>
  <c r="L4717" i="7"/>
  <c r="M4717" i="7"/>
  <c r="O4717" i="7"/>
  <c r="P4717" i="7"/>
  <c r="Q4717" i="7"/>
  <c r="S4717" i="7"/>
  <c r="T4717" i="7"/>
  <c r="AA4717" i="7"/>
  <c r="AB4717" i="7"/>
  <c r="AD4717" i="7"/>
  <c r="AE4717" i="7"/>
  <c r="AL4717" i="7"/>
  <c r="AM4717" i="7"/>
  <c r="AP4717" i="7"/>
  <c r="AR4717" i="7"/>
  <c r="AT4717" i="7"/>
  <c r="AU4717" i="7"/>
  <c r="AV4717" i="7"/>
  <c r="AW4717" i="7"/>
  <c r="AX4717" i="7" s="1"/>
  <c r="AY4717" i="7"/>
  <c r="A4718" i="7"/>
  <c r="E4718" i="7"/>
  <c r="F4718" i="7"/>
  <c r="H4718" i="7"/>
  <c r="I4718" i="7"/>
  <c r="J4718" i="7"/>
  <c r="L4718" i="7"/>
  <c r="M4718" i="7"/>
  <c r="O4718" i="7"/>
  <c r="P4718" i="7"/>
  <c r="Q4718" i="7"/>
  <c r="S4718" i="7"/>
  <c r="T4718" i="7"/>
  <c r="AA4718" i="7"/>
  <c r="AB4718" i="7"/>
  <c r="AD4718" i="7"/>
  <c r="AE4718" i="7"/>
  <c r="AL4718" i="7"/>
  <c r="AM4718" i="7"/>
  <c r="AP4718" i="7"/>
  <c r="AR4718" i="7"/>
  <c r="AT4718" i="7"/>
  <c r="AU4718" i="7"/>
  <c r="AV4718" i="7"/>
  <c r="AW4718" i="7"/>
  <c r="AX4718" i="7" s="1"/>
  <c r="AY4718" i="7"/>
  <c r="A4719" i="7"/>
  <c r="E4719" i="7"/>
  <c r="F4719" i="7"/>
  <c r="H4719" i="7"/>
  <c r="I4719" i="7"/>
  <c r="J4719" i="7"/>
  <c r="L4719" i="7"/>
  <c r="M4719" i="7"/>
  <c r="O4719" i="7"/>
  <c r="P4719" i="7"/>
  <c r="Q4719" i="7"/>
  <c r="S4719" i="7"/>
  <c r="T4719" i="7"/>
  <c r="AA4719" i="7"/>
  <c r="AB4719" i="7"/>
  <c r="AD4719" i="7"/>
  <c r="AE4719" i="7"/>
  <c r="AL4719" i="7"/>
  <c r="AM4719" i="7"/>
  <c r="AP4719" i="7"/>
  <c r="AR4719" i="7"/>
  <c r="AT4719" i="7"/>
  <c r="AU4719" i="7"/>
  <c r="AV4719" i="7"/>
  <c r="AW4719" i="7"/>
  <c r="AX4719" i="7" s="1"/>
  <c r="AY4719" i="7"/>
  <c r="A4720" i="7"/>
  <c r="E4720" i="7"/>
  <c r="F4720" i="7"/>
  <c r="H4720" i="7"/>
  <c r="I4720" i="7"/>
  <c r="J4720" i="7"/>
  <c r="L4720" i="7"/>
  <c r="M4720" i="7"/>
  <c r="O4720" i="7"/>
  <c r="P4720" i="7"/>
  <c r="Q4720" i="7"/>
  <c r="S4720" i="7"/>
  <c r="T4720" i="7"/>
  <c r="AA4720" i="7"/>
  <c r="AB4720" i="7"/>
  <c r="AD4720" i="7"/>
  <c r="AE4720" i="7"/>
  <c r="AL4720" i="7"/>
  <c r="AM4720" i="7"/>
  <c r="AP4720" i="7"/>
  <c r="AR4720" i="7"/>
  <c r="AT4720" i="7"/>
  <c r="AU4720" i="7"/>
  <c r="AV4720" i="7"/>
  <c r="AW4720" i="7"/>
  <c r="AX4720" i="7" s="1"/>
  <c r="AY4720" i="7"/>
  <c r="A4721" i="7"/>
  <c r="E4721" i="7"/>
  <c r="F4721" i="7"/>
  <c r="H4721" i="7"/>
  <c r="I4721" i="7"/>
  <c r="J4721" i="7"/>
  <c r="L4721" i="7"/>
  <c r="M4721" i="7"/>
  <c r="O4721" i="7"/>
  <c r="P4721" i="7"/>
  <c r="Q4721" i="7"/>
  <c r="S4721" i="7"/>
  <c r="T4721" i="7"/>
  <c r="AA4721" i="7"/>
  <c r="AB4721" i="7"/>
  <c r="AD4721" i="7"/>
  <c r="AE4721" i="7"/>
  <c r="AL4721" i="7"/>
  <c r="AM4721" i="7"/>
  <c r="AP4721" i="7"/>
  <c r="AR4721" i="7"/>
  <c r="AT4721" i="7"/>
  <c r="AU4721" i="7"/>
  <c r="AV4721" i="7"/>
  <c r="AW4721" i="7"/>
  <c r="AX4721" i="7" s="1"/>
  <c r="AY4721" i="7"/>
  <c r="A4722" i="7"/>
  <c r="E4722" i="7"/>
  <c r="F4722" i="7"/>
  <c r="H4722" i="7"/>
  <c r="I4722" i="7"/>
  <c r="J4722" i="7"/>
  <c r="L4722" i="7"/>
  <c r="M4722" i="7"/>
  <c r="O4722" i="7"/>
  <c r="P4722" i="7"/>
  <c r="Q4722" i="7"/>
  <c r="S4722" i="7"/>
  <c r="T4722" i="7"/>
  <c r="AA4722" i="7"/>
  <c r="AB4722" i="7"/>
  <c r="AD4722" i="7"/>
  <c r="AE4722" i="7"/>
  <c r="AL4722" i="7"/>
  <c r="AM4722" i="7"/>
  <c r="AP4722" i="7"/>
  <c r="AR4722" i="7"/>
  <c r="AT4722" i="7"/>
  <c r="AU4722" i="7"/>
  <c r="AV4722" i="7"/>
  <c r="AW4722" i="7"/>
  <c r="AX4722" i="7" s="1"/>
  <c r="AY4722" i="7"/>
  <c r="A4723" i="7"/>
  <c r="E4723" i="7"/>
  <c r="F4723" i="7"/>
  <c r="H4723" i="7"/>
  <c r="I4723" i="7"/>
  <c r="J4723" i="7"/>
  <c r="L4723" i="7"/>
  <c r="M4723" i="7"/>
  <c r="O4723" i="7"/>
  <c r="P4723" i="7"/>
  <c r="Q4723" i="7"/>
  <c r="S4723" i="7"/>
  <c r="T4723" i="7"/>
  <c r="AA4723" i="7"/>
  <c r="AB4723" i="7"/>
  <c r="AD4723" i="7"/>
  <c r="AE4723" i="7"/>
  <c r="AL4723" i="7"/>
  <c r="AM4723" i="7"/>
  <c r="AP4723" i="7"/>
  <c r="AR4723" i="7"/>
  <c r="AT4723" i="7"/>
  <c r="AU4723" i="7"/>
  <c r="AV4723" i="7"/>
  <c r="AW4723" i="7"/>
  <c r="AX4723" i="7" s="1"/>
  <c r="AY4723" i="7"/>
  <c r="A4724" i="7"/>
  <c r="E4724" i="7"/>
  <c r="F4724" i="7"/>
  <c r="H4724" i="7"/>
  <c r="I4724" i="7"/>
  <c r="J4724" i="7"/>
  <c r="L4724" i="7"/>
  <c r="M4724" i="7"/>
  <c r="O4724" i="7"/>
  <c r="P4724" i="7"/>
  <c r="Q4724" i="7"/>
  <c r="S4724" i="7"/>
  <c r="T4724" i="7"/>
  <c r="AA4724" i="7"/>
  <c r="AB4724" i="7"/>
  <c r="AD4724" i="7"/>
  <c r="AE4724" i="7"/>
  <c r="AL4724" i="7"/>
  <c r="AM4724" i="7"/>
  <c r="AP4724" i="7"/>
  <c r="AR4724" i="7"/>
  <c r="AT4724" i="7"/>
  <c r="AU4724" i="7"/>
  <c r="AV4724" i="7"/>
  <c r="AW4724" i="7"/>
  <c r="AX4724" i="7" s="1"/>
  <c r="AY4724" i="7"/>
  <c r="A4725" i="7"/>
  <c r="E4725" i="7"/>
  <c r="F4725" i="7"/>
  <c r="H4725" i="7"/>
  <c r="I4725" i="7"/>
  <c r="J4725" i="7"/>
  <c r="L4725" i="7"/>
  <c r="M4725" i="7"/>
  <c r="O4725" i="7"/>
  <c r="P4725" i="7"/>
  <c r="Q4725" i="7"/>
  <c r="S4725" i="7"/>
  <c r="T4725" i="7"/>
  <c r="AA4725" i="7"/>
  <c r="AB4725" i="7"/>
  <c r="AD4725" i="7"/>
  <c r="AE4725" i="7"/>
  <c r="AL4725" i="7"/>
  <c r="AM4725" i="7"/>
  <c r="AP4725" i="7"/>
  <c r="AR4725" i="7"/>
  <c r="AT4725" i="7"/>
  <c r="AU4725" i="7"/>
  <c r="AV4725" i="7"/>
  <c r="AW4725" i="7"/>
  <c r="AX4725" i="7" s="1"/>
  <c r="AY4725" i="7"/>
  <c r="A4726" i="7"/>
  <c r="E4726" i="7"/>
  <c r="F4726" i="7"/>
  <c r="H4726" i="7"/>
  <c r="I4726" i="7"/>
  <c r="J4726" i="7"/>
  <c r="L4726" i="7"/>
  <c r="M4726" i="7"/>
  <c r="O4726" i="7"/>
  <c r="P4726" i="7"/>
  <c r="Q4726" i="7"/>
  <c r="S4726" i="7"/>
  <c r="T4726" i="7"/>
  <c r="AA4726" i="7"/>
  <c r="AB4726" i="7"/>
  <c r="AD4726" i="7"/>
  <c r="AE4726" i="7"/>
  <c r="AL4726" i="7"/>
  <c r="AM4726" i="7"/>
  <c r="AP4726" i="7"/>
  <c r="AR4726" i="7"/>
  <c r="AT4726" i="7"/>
  <c r="AU4726" i="7"/>
  <c r="AV4726" i="7"/>
  <c r="AW4726" i="7"/>
  <c r="AX4726" i="7" s="1"/>
  <c r="AY4726" i="7"/>
  <c r="A4727" i="7"/>
  <c r="E4727" i="7"/>
  <c r="F4727" i="7"/>
  <c r="H4727" i="7"/>
  <c r="I4727" i="7"/>
  <c r="J4727" i="7"/>
  <c r="L4727" i="7"/>
  <c r="M4727" i="7"/>
  <c r="O4727" i="7"/>
  <c r="P4727" i="7"/>
  <c r="Q4727" i="7"/>
  <c r="S4727" i="7"/>
  <c r="T4727" i="7"/>
  <c r="AA4727" i="7"/>
  <c r="AB4727" i="7"/>
  <c r="AD4727" i="7"/>
  <c r="AE4727" i="7"/>
  <c r="AL4727" i="7"/>
  <c r="AM4727" i="7"/>
  <c r="AP4727" i="7"/>
  <c r="AR4727" i="7"/>
  <c r="AT4727" i="7"/>
  <c r="AU4727" i="7"/>
  <c r="AV4727" i="7"/>
  <c r="AW4727" i="7"/>
  <c r="AX4727" i="7" s="1"/>
  <c r="AY4727" i="7"/>
  <c r="A4728" i="7"/>
  <c r="E4728" i="7"/>
  <c r="F4728" i="7"/>
  <c r="H4728" i="7"/>
  <c r="I4728" i="7"/>
  <c r="J4728" i="7"/>
  <c r="L4728" i="7"/>
  <c r="M4728" i="7"/>
  <c r="O4728" i="7"/>
  <c r="P4728" i="7"/>
  <c r="Q4728" i="7"/>
  <c r="S4728" i="7"/>
  <c r="T4728" i="7"/>
  <c r="AA4728" i="7"/>
  <c r="AB4728" i="7"/>
  <c r="AD4728" i="7"/>
  <c r="AE4728" i="7"/>
  <c r="AL4728" i="7"/>
  <c r="AM4728" i="7"/>
  <c r="AP4728" i="7"/>
  <c r="AR4728" i="7"/>
  <c r="AT4728" i="7"/>
  <c r="AU4728" i="7"/>
  <c r="AV4728" i="7"/>
  <c r="AW4728" i="7"/>
  <c r="AX4728" i="7" s="1"/>
  <c r="AY4728" i="7"/>
  <c r="A4729" i="7"/>
  <c r="E4729" i="7"/>
  <c r="F4729" i="7"/>
  <c r="H4729" i="7"/>
  <c r="I4729" i="7"/>
  <c r="J4729" i="7"/>
  <c r="L4729" i="7"/>
  <c r="M4729" i="7"/>
  <c r="O4729" i="7"/>
  <c r="P4729" i="7"/>
  <c r="Q4729" i="7"/>
  <c r="S4729" i="7"/>
  <c r="T4729" i="7"/>
  <c r="AA4729" i="7"/>
  <c r="AB4729" i="7"/>
  <c r="AD4729" i="7"/>
  <c r="AE4729" i="7"/>
  <c r="AL4729" i="7"/>
  <c r="AM4729" i="7"/>
  <c r="AP4729" i="7"/>
  <c r="AR4729" i="7"/>
  <c r="AT4729" i="7"/>
  <c r="AU4729" i="7"/>
  <c r="AV4729" i="7"/>
  <c r="AW4729" i="7"/>
  <c r="AX4729" i="7" s="1"/>
  <c r="AY4729" i="7"/>
  <c r="A4730" i="7"/>
  <c r="E4730" i="7"/>
  <c r="F4730" i="7"/>
  <c r="H4730" i="7"/>
  <c r="I4730" i="7"/>
  <c r="J4730" i="7"/>
  <c r="L4730" i="7"/>
  <c r="M4730" i="7"/>
  <c r="O4730" i="7"/>
  <c r="P4730" i="7"/>
  <c r="Q4730" i="7"/>
  <c r="S4730" i="7"/>
  <c r="T4730" i="7"/>
  <c r="AA4730" i="7"/>
  <c r="AB4730" i="7"/>
  <c r="AD4730" i="7"/>
  <c r="AE4730" i="7"/>
  <c r="AL4730" i="7"/>
  <c r="AM4730" i="7"/>
  <c r="AP4730" i="7"/>
  <c r="AR4730" i="7"/>
  <c r="AT4730" i="7"/>
  <c r="AU4730" i="7"/>
  <c r="AV4730" i="7"/>
  <c r="AW4730" i="7"/>
  <c r="AX4730" i="7" s="1"/>
  <c r="AY4730" i="7"/>
  <c r="A4731" i="7"/>
  <c r="E4731" i="7"/>
  <c r="F4731" i="7"/>
  <c r="H4731" i="7"/>
  <c r="I4731" i="7"/>
  <c r="J4731" i="7"/>
  <c r="L4731" i="7"/>
  <c r="M4731" i="7"/>
  <c r="O4731" i="7"/>
  <c r="P4731" i="7"/>
  <c r="Q4731" i="7"/>
  <c r="S4731" i="7"/>
  <c r="T4731" i="7"/>
  <c r="AA4731" i="7"/>
  <c r="AB4731" i="7"/>
  <c r="AD4731" i="7"/>
  <c r="AE4731" i="7"/>
  <c r="AL4731" i="7"/>
  <c r="AM4731" i="7"/>
  <c r="AP4731" i="7"/>
  <c r="AR4731" i="7"/>
  <c r="AT4731" i="7"/>
  <c r="AU4731" i="7"/>
  <c r="AV4731" i="7"/>
  <c r="AW4731" i="7"/>
  <c r="AX4731" i="7" s="1"/>
  <c r="AY4731" i="7"/>
  <c r="A4732" i="7"/>
  <c r="E4732" i="7"/>
  <c r="F4732" i="7"/>
  <c r="H4732" i="7"/>
  <c r="I4732" i="7"/>
  <c r="J4732" i="7"/>
  <c r="L4732" i="7"/>
  <c r="M4732" i="7"/>
  <c r="O4732" i="7"/>
  <c r="P4732" i="7"/>
  <c r="Q4732" i="7"/>
  <c r="S4732" i="7"/>
  <c r="T4732" i="7"/>
  <c r="AA4732" i="7"/>
  <c r="AB4732" i="7"/>
  <c r="AD4732" i="7"/>
  <c r="AE4732" i="7"/>
  <c r="AL4732" i="7"/>
  <c r="AM4732" i="7"/>
  <c r="AP4732" i="7"/>
  <c r="AR4732" i="7"/>
  <c r="AT4732" i="7"/>
  <c r="AU4732" i="7"/>
  <c r="AV4732" i="7"/>
  <c r="AW4732" i="7"/>
  <c r="AX4732" i="7" s="1"/>
  <c r="AY4732" i="7"/>
  <c r="A4733" i="7"/>
  <c r="E4733" i="7"/>
  <c r="F4733" i="7"/>
  <c r="H4733" i="7"/>
  <c r="I4733" i="7"/>
  <c r="J4733" i="7"/>
  <c r="L4733" i="7"/>
  <c r="M4733" i="7"/>
  <c r="O4733" i="7"/>
  <c r="P4733" i="7"/>
  <c r="Q4733" i="7"/>
  <c r="S4733" i="7"/>
  <c r="T4733" i="7"/>
  <c r="AA4733" i="7"/>
  <c r="AB4733" i="7"/>
  <c r="AD4733" i="7"/>
  <c r="AE4733" i="7"/>
  <c r="AL4733" i="7"/>
  <c r="AM4733" i="7"/>
  <c r="AP4733" i="7"/>
  <c r="AR4733" i="7"/>
  <c r="AT4733" i="7"/>
  <c r="AU4733" i="7"/>
  <c r="AV4733" i="7"/>
  <c r="AW4733" i="7"/>
  <c r="AX4733" i="7" s="1"/>
  <c r="AY4733" i="7"/>
  <c r="A4734" i="7"/>
  <c r="E4734" i="7"/>
  <c r="F4734" i="7"/>
  <c r="H4734" i="7"/>
  <c r="I4734" i="7"/>
  <c r="J4734" i="7"/>
  <c r="L4734" i="7"/>
  <c r="M4734" i="7"/>
  <c r="O4734" i="7"/>
  <c r="P4734" i="7"/>
  <c r="Q4734" i="7"/>
  <c r="S4734" i="7"/>
  <c r="T4734" i="7"/>
  <c r="AA4734" i="7"/>
  <c r="AB4734" i="7"/>
  <c r="AD4734" i="7"/>
  <c r="AE4734" i="7"/>
  <c r="AL4734" i="7"/>
  <c r="AM4734" i="7"/>
  <c r="AP4734" i="7"/>
  <c r="AR4734" i="7"/>
  <c r="AT4734" i="7"/>
  <c r="AU4734" i="7"/>
  <c r="AV4734" i="7"/>
  <c r="AW4734" i="7"/>
  <c r="AX4734" i="7" s="1"/>
  <c r="AY4734" i="7"/>
  <c r="A4735" i="7"/>
  <c r="E4735" i="7"/>
  <c r="F4735" i="7"/>
  <c r="H4735" i="7"/>
  <c r="I4735" i="7"/>
  <c r="J4735" i="7"/>
  <c r="L4735" i="7"/>
  <c r="M4735" i="7"/>
  <c r="O4735" i="7"/>
  <c r="P4735" i="7"/>
  <c r="Q4735" i="7"/>
  <c r="S4735" i="7"/>
  <c r="T4735" i="7"/>
  <c r="AA4735" i="7"/>
  <c r="AB4735" i="7"/>
  <c r="AD4735" i="7"/>
  <c r="AE4735" i="7"/>
  <c r="AL4735" i="7"/>
  <c r="AM4735" i="7"/>
  <c r="AP4735" i="7"/>
  <c r="AR4735" i="7"/>
  <c r="AT4735" i="7"/>
  <c r="AU4735" i="7"/>
  <c r="AV4735" i="7"/>
  <c r="AW4735" i="7"/>
  <c r="AX4735" i="7" s="1"/>
  <c r="AY4735" i="7"/>
  <c r="A4736" i="7"/>
  <c r="E4736" i="7"/>
  <c r="F4736" i="7"/>
  <c r="H4736" i="7"/>
  <c r="I4736" i="7"/>
  <c r="J4736" i="7"/>
  <c r="L4736" i="7"/>
  <c r="M4736" i="7"/>
  <c r="O4736" i="7"/>
  <c r="P4736" i="7"/>
  <c r="Q4736" i="7"/>
  <c r="S4736" i="7"/>
  <c r="T4736" i="7"/>
  <c r="AA4736" i="7"/>
  <c r="AB4736" i="7"/>
  <c r="AD4736" i="7"/>
  <c r="AE4736" i="7"/>
  <c r="AL4736" i="7"/>
  <c r="AM4736" i="7"/>
  <c r="AP4736" i="7"/>
  <c r="AR4736" i="7"/>
  <c r="AT4736" i="7"/>
  <c r="AU4736" i="7"/>
  <c r="AV4736" i="7"/>
  <c r="AW4736" i="7"/>
  <c r="AX4736" i="7" s="1"/>
  <c r="AY4736" i="7"/>
  <c r="A4737" i="7"/>
  <c r="E4737" i="7"/>
  <c r="F4737" i="7"/>
  <c r="H4737" i="7"/>
  <c r="I4737" i="7"/>
  <c r="J4737" i="7"/>
  <c r="L4737" i="7"/>
  <c r="M4737" i="7"/>
  <c r="O4737" i="7"/>
  <c r="P4737" i="7"/>
  <c r="Q4737" i="7"/>
  <c r="S4737" i="7"/>
  <c r="T4737" i="7"/>
  <c r="AA4737" i="7"/>
  <c r="AB4737" i="7"/>
  <c r="AD4737" i="7"/>
  <c r="AE4737" i="7"/>
  <c r="AL4737" i="7"/>
  <c r="AM4737" i="7"/>
  <c r="AP4737" i="7"/>
  <c r="AR4737" i="7"/>
  <c r="AT4737" i="7"/>
  <c r="AU4737" i="7"/>
  <c r="AV4737" i="7"/>
  <c r="AW4737" i="7"/>
  <c r="AX4737" i="7" s="1"/>
  <c r="AY4737" i="7"/>
  <c r="A4738" i="7"/>
  <c r="E4738" i="7"/>
  <c r="F4738" i="7"/>
  <c r="H4738" i="7"/>
  <c r="I4738" i="7"/>
  <c r="J4738" i="7"/>
  <c r="L4738" i="7"/>
  <c r="M4738" i="7"/>
  <c r="O4738" i="7"/>
  <c r="P4738" i="7"/>
  <c r="Q4738" i="7"/>
  <c r="S4738" i="7"/>
  <c r="T4738" i="7"/>
  <c r="AA4738" i="7"/>
  <c r="AB4738" i="7"/>
  <c r="AD4738" i="7"/>
  <c r="AE4738" i="7"/>
  <c r="AL4738" i="7"/>
  <c r="AM4738" i="7"/>
  <c r="AP4738" i="7"/>
  <c r="AR4738" i="7"/>
  <c r="AT4738" i="7"/>
  <c r="AU4738" i="7"/>
  <c r="AV4738" i="7"/>
  <c r="AW4738" i="7"/>
  <c r="AX4738" i="7" s="1"/>
  <c r="AY4738" i="7"/>
  <c r="A4739" i="7"/>
  <c r="E4739" i="7"/>
  <c r="F4739" i="7"/>
  <c r="H4739" i="7"/>
  <c r="I4739" i="7"/>
  <c r="J4739" i="7"/>
  <c r="L4739" i="7"/>
  <c r="M4739" i="7"/>
  <c r="O4739" i="7"/>
  <c r="P4739" i="7"/>
  <c r="Q4739" i="7"/>
  <c r="S4739" i="7"/>
  <c r="T4739" i="7"/>
  <c r="AA4739" i="7"/>
  <c r="AB4739" i="7"/>
  <c r="AD4739" i="7"/>
  <c r="AE4739" i="7"/>
  <c r="AL4739" i="7"/>
  <c r="AM4739" i="7"/>
  <c r="AP4739" i="7"/>
  <c r="AR4739" i="7"/>
  <c r="AT4739" i="7"/>
  <c r="AU4739" i="7"/>
  <c r="AV4739" i="7"/>
  <c r="AW4739" i="7"/>
  <c r="AX4739" i="7" s="1"/>
  <c r="AY4739" i="7"/>
  <c r="A4740" i="7"/>
  <c r="E4740" i="7"/>
  <c r="F4740" i="7"/>
  <c r="H4740" i="7"/>
  <c r="I4740" i="7"/>
  <c r="J4740" i="7"/>
  <c r="L4740" i="7"/>
  <c r="M4740" i="7"/>
  <c r="O4740" i="7"/>
  <c r="P4740" i="7"/>
  <c r="Q4740" i="7"/>
  <c r="S4740" i="7"/>
  <c r="T4740" i="7"/>
  <c r="AA4740" i="7"/>
  <c r="AB4740" i="7"/>
  <c r="AD4740" i="7"/>
  <c r="AE4740" i="7"/>
  <c r="AL4740" i="7"/>
  <c r="AM4740" i="7"/>
  <c r="AP4740" i="7"/>
  <c r="AR4740" i="7"/>
  <c r="AT4740" i="7"/>
  <c r="AU4740" i="7"/>
  <c r="AV4740" i="7"/>
  <c r="AW4740" i="7"/>
  <c r="AX4740" i="7" s="1"/>
  <c r="AY4740" i="7"/>
  <c r="A4741" i="7"/>
  <c r="E4741" i="7"/>
  <c r="F4741" i="7"/>
  <c r="H4741" i="7"/>
  <c r="I4741" i="7"/>
  <c r="J4741" i="7"/>
  <c r="L4741" i="7"/>
  <c r="M4741" i="7"/>
  <c r="O4741" i="7"/>
  <c r="P4741" i="7"/>
  <c r="Q4741" i="7"/>
  <c r="S4741" i="7"/>
  <c r="T4741" i="7"/>
  <c r="AA4741" i="7"/>
  <c r="AB4741" i="7"/>
  <c r="AD4741" i="7"/>
  <c r="AE4741" i="7"/>
  <c r="AL4741" i="7"/>
  <c r="AM4741" i="7"/>
  <c r="AP4741" i="7"/>
  <c r="AR4741" i="7"/>
  <c r="AT4741" i="7"/>
  <c r="AU4741" i="7"/>
  <c r="AV4741" i="7"/>
  <c r="AW4741" i="7"/>
  <c r="AX4741" i="7" s="1"/>
  <c r="AY4741" i="7"/>
  <c r="A4742" i="7"/>
  <c r="E4742" i="7"/>
  <c r="F4742" i="7"/>
  <c r="H4742" i="7"/>
  <c r="I4742" i="7"/>
  <c r="J4742" i="7"/>
  <c r="L4742" i="7"/>
  <c r="M4742" i="7"/>
  <c r="O4742" i="7"/>
  <c r="P4742" i="7"/>
  <c r="Q4742" i="7"/>
  <c r="S4742" i="7"/>
  <c r="T4742" i="7"/>
  <c r="AA4742" i="7"/>
  <c r="AB4742" i="7"/>
  <c r="AD4742" i="7"/>
  <c r="AE4742" i="7"/>
  <c r="AL4742" i="7"/>
  <c r="AM4742" i="7"/>
  <c r="AP4742" i="7"/>
  <c r="AR4742" i="7"/>
  <c r="AT4742" i="7"/>
  <c r="AU4742" i="7"/>
  <c r="AV4742" i="7"/>
  <c r="AW4742" i="7"/>
  <c r="AX4742" i="7" s="1"/>
  <c r="AY4742" i="7"/>
  <c r="A4743" i="7"/>
  <c r="E4743" i="7"/>
  <c r="F4743" i="7"/>
  <c r="H4743" i="7"/>
  <c r="I4743" i="7"/>
  <c r="J4743" i="7"/>
  <c r="L4743" i="7"/>
  <c r="M4743" i="7"/>
  <c r="O4743" i="7"/>
  <c r="P4743" i="7"/>
  <c r="Q4743" i="7"/>
  <c r="S4743" i="7"/>
  <c r="T4743" i="7"/>
  <c r="AA4743" i="7"/>
  <c r="AB4743" i="7"/>
  <c r="AD4743" i="7"/>
  <c r="AE4743" i="7"/>
  <c r="AL4743" i="7"/>
  <c r="AM4743" i="7"/>
  <c r="AP4743" i="7"/>
  <c r="AR4743" i="7"/>
  <c r="AT4743" i="7"/>
  <c r="AU4743" i="7"/>
  <c r="AV4743" i="7"/>
  <c r="AW4743" i="7"/>
  <c r="AX4743" i="7" s="1"/>
  <c r="AY4743" i="7"/>
  <c r="A4744" i="7"/>
  <c r="E4744" i="7"/>
  <c r="F4744" i="7"/>
  <c r="H4744" i="7"/>
  <c r="I4744" i="7"/>
  <c r="J4744" i="7"/>
  <c r="L4744" i="7"/>
  <c r="M4744" i="7"/>
  <c r="O4744" i="7"/>
  <c r="P4744" i="7"/>
  <c r="Q4744" i="7"/>
  <c r="S4744" i="7"/>
  <c r="T4744" i="7"/>
  <c r="AA4744" i="7"/>
  <c r="AB4744" i="7"/>
  <c r="AD4744" i="7"/>
  <c r="AE4744" i="7"/>
  <c r="AL4744" i="7"/>
  <c r="AM4744" i="7"/>
  <c r="AP4744" i="7"/>
  <c r="AR4744" i="7"/>
  <c r="AT4744" i="7"/>
  <c r="AU4744" i="7"/>
  <c r="AV4744" i="7"/>
  <c r="AW4744" i="7"/>
  <c r="AX4744" i="7" s="1"/>
  <c r="AY4744" i="7"/>
  <c r="A4745" i="7"/>
  <c r="E4745" i="7"/>
  <c r="F4745" i="7"/>
  <c r="H4745" i="7"/>
  <c r="I4745" i="7"/>
  <c r="J4745" i="7"/>
  <c r="L4745" i="7"/>
  <c r="M4745" i="7"/>
  <c r="O4745" i="7"/>
  <c r="P4745" i="7"/>
  <c r="Q4745" i="7"/>
  <c r="S4745" i="7"/>
  <c r="T4745" i="7"/>
  <c r="AA4745" i="7"/>
  <c r="AB4745" i="7"/>
  <c r="AD4745" i="7"/>
  <c r="AE4745" i="7"/>
  <c r="AL4745" i="7"/>
  <c r="AM4745" i="7"/>
  <c r="AP4745" i="7"/>
  <c r="AR4745" i="7"/>
  <c r="AT4745" i="7"/>
  <c r="AU4745" i="7"/>
  <c r="AV4745" i="7"/>
  <c r="AW4745" i="7"/>
  <c r="AX4745" i="7" s="1"/>
  <c r="AY4745" i="7"/>
  <c r="A4746" i="7"/>
  <c r="E4746" i="7"/>
  <c r="F4746" i="7"/>
  <c r="H4746" i="7"/>
  <c r="I4746" i="7"/>
  <c r="J4746" i="7"/>
  <c r="L4746" i="7"/>
  <c r="M4746" i="7"/>
  <c r="O4746" i="7"/>
  <c r="P4746" i="7"/>
  <c r="Q4746" i="7"/>
  <c r="S4746" i="7"/>
  <c r="T4746" i="7"/>
  <c r="AA4746" i="7"/>
  <c r="AB4746" i="7"/>
  <c r="AD4746" i="7"/>
  <c r="AE4746" i="7"/>
  <c r="AL4746" i="7"/>
  <c r="AM4746" i="7"/>
  <c r="AP4746" i="7"/>
  <c r="AR4746" i="7"/>
  <c r="AT4746" i="7"/>
  <c r="AU4746" i="7"/>
  <c r="AV4746" i="7"/>
  <c r="AW4746" i="7"/>
  <c r="AX4746" i="7" s="1"/>
  <c r="AY4746" i="7"/>
  <c r="A4747" i="7"/>
  <c r="E4747" i="7"/>
  <c r="F4747" i="7"/>
  <c r="H4747" i="7"/>
  <c r="I4747" i="7"/>
  <c r="J4747" i="7"/>
  <c r="L4747" i="7"/>
  <c r="M4747" i="7"/>
  <c r="O4747" i="7"/>
  <c r="P4747" i="7"/>
  <c r="Q4747" i="7"/>
  <c r="S4747" i="7"/>
  <c r="T4747" i="7"/>
  <c r="AA4747" i="7"/>
  <c r="AB4747" i="7"/>
  <c r="AD4747" i="7"/>
  <c r="AE4747" i="7"/>
  <c r="AL4747" i="7"/>
  <c r="AM4747" i="7"/>
  <c r="AP4747" i="7"/>
  <c r="AR4747" i="7"/>
  <c r="AT4747" i="7"/>
  <c r="AU4747" i="7"/>
  <c r="AV4747" i="7"/>
  <c r="AW4747" i="7"/>
  <c r="AX4747" i="7" s="1"/>
  <c r="AY4747" i="7"/>
  <c r="A4748" i="7"/>
  <c r="E4748" i="7"/>
  <c r="F4748" i="7"/>
  <c r="H4748" i="7"/>
  <c r="I4748" i="7"/>
  <c r="J4748" i="7"/>
  <c r="L4748" i="7"/>
  <c r="M4748" i="7"/>
  <c r="O4748" i="7"/>
  <c r="P4748" i="7"/>
  <c r="Q4748" i="7"/>
  <c r="S4748" i="7"/>
  <c r="T4748" i="7"/>
  <c r="AA4748" i="7"/>
  <c r="AB4748" i="7"/>
  <c r="AD4748" i="7"/>
  <c r="AE4748" i="7"/>
  <c r="AL4748" i="7"/>
  <c r="AM4748" i="7"/>
  <c r="AP4748" i="7"/>
  <c r="AR4748" i="7"/>
  <c r="AT4748" i="7"/>
  <c r="AU4748" i="7"/>
  <c r="AV4748" i="7"/>
  <c r="AW4748" i="7"/>
  <c r="AX4748" i="7" s="1"/>
  <c r="AY4748" i="7"/>
  <c r="A4749" i="7"/>
  <c r="E4749" i="7"/>
  <c r="F4749" i="7"/>
  <c r="H4749" i="7"/>
  <c r="I4749" i="7"/>
  <c r="J4749" i="7"/>
  <c r="L4749" i="7"/>
  <c r="M4749" i="7"/>
  <c r="O4749" i="7"/>
  <c r="P4749" i="7"/>
  <c r="Q4749" i="7"/>
  <c r="S4749" i="7"/>
  <c r="T4749" i="7"/>
  <c r="AA4749" i="7"/>
  <c r="AB4749" i="7"/>
  <c r="AD4749" i="7"/>
  <c r="AE4749" i="7"/>
  <c r="AL4749" i="7"/>
  <c r="AM4749" i="7"/>
  <c r="AP4749" i="7"/>
  <c r="AR4749" i="7"/>
  <c r="AT4749" i="7"/>
  <c r="AU4749" i="7"/>
  <c r="AV4749" i="7"/>
  <c r="AW4749" i="7"/>
  <c r="AX4749" i="7" s="1"/>
  <c r="AY4749" i="7"/>
  <c r="A4750" i="7"/>
  <c r="E4750" i="7"/>
  <c r="F4750" i="7"/>
  <c r="H4750" i="7"/>
  <c r="I4750" i="7"/>
  <c r="J4750" i="7"/>
  <c r="L4750" i="7"/>
  <c r="M4750" i="7"/>
  <c r="O4750" i="7"/>
  <c r="P4750" i="7"/>
  <c r="Q4750" i="7"/>
  <c r="S4750" i="7"/>
  <c r="T4750" i="7"/>
  <c r="AA4750" i="7"/>
  <c r="AB4750" i="7"/>
  <c r="AD4750" i="7"/>
  <c r="AE4750" i="7"/>
  <c r="AL4750" i="7"/>
  <c r="AM4750" i="7"/>
  <c r="AP4750" i="7"/>
  <c r="AR4750" i="7"/>
  <c r="AT4750" i="7"/>
  <c r="AU4750" i="7"/>
  <c r="AV4750" i="7"/>
  <c r="AW4750" i="7"/>
  <c r="AX4750" i="7" s="1"/>
  <c r="AY4750" i="7"/>
  <c r="A4751" i="7"/>
  <c r="E4751" i="7"/>
  <c r="F4751" i="7"/>
  <c r="H4751" i="7"/>
  <c r="I4751" i="7"/>
  <c r="J4751" i="7"/>
  <c r="L4751" i="7"/>
  <c r="M4751" i="7"/>
  <c r="O4751" i="7"/>
  <c r="P4751" i="7"/>
  <c r="Q4751" i="7"/>
  <c r="S4751" i="7"/>
  <c r="T4751" i="7"/>
  <c r="AA4751" i="7"/>
  <c r="AB4751" i="7"/>
  <c r="AD4751" i="7"/>
  <c r="AE4751" i="7"/>
  <c r="AL4751" i="7"/>
  <c r="AM4751" i="7"/>
  <c r="AP4751" i="7"/>
  <c r="AR4751" i="7"/>
  <c r="AT4751" i="7"/>
  <c r="AU4751" i="7"/>
  <c r="AV4751" i="7"/>
  <c r="AW4751" i="7"/>
  <c r="AX4751" i="7" s="1"/>
  <c r="AY4751" i="7"/>
  <c r="A4752" i="7"/>
  <c r="E4752" i="7"/>
  <c r="F4752" i="7"/>
  <c r="H4752" i="7"/>
  <c r="I4752" i="7"/>
  <c r="J4752" i="7"/>
  <c r="L4752" i="7"/>
  <c r="M4752" i="7"/>
  <c r="O4752" i="7"/>
  <c r="P4752" i="7"/>
  <c r="Q4752" i="7"/>
  <c r="S4752" i="7"/>
  <c r="T4752" i="7"/>
  <c r="AA4752" i="7"/>
  <c r="AB4752" i="7"/>
  <c r="AD4752" i="7"/>
  <c r="AE4752" i="7"/>
  <c r="AL4752" i="7"/>
  <c r="AM4752" i="7"/>
  <c r="AP4752" i="7"/>
  <c r="AR4752" i="7"/>
  <c r="AT4752" i="7"/>
  <c r="AU4752" i="7"/>
  <c r="AV4752" i="7"/>
  <c r="AW4752" i="7"/>
  <c r="AX4752" i="7" s="1"/>
  <c r="AY4752" i="7"/>
  <c r="A4753" i="7"/>
  <c r="E4753" i="7"/>
  <c r="F4753" i="7"/>
  <c r="H4753" i="7"/>
  <c r="I4753" i="7"/>
  <c r="J4753" i="7"/>
  <c r="L4753" i="7"/>
  <c r="M4753" i="7"/>
  <c r="O4753" i="7"/>
  <c r="P4753" i="7"/>
  <c r="Q4753" i="7"/>
  <c r="S4753" i="7"/>
  <c r="T4753" i="7"/>
  <c r="AA4753" i="7"/>
  <c r="AB4753" i="7"/>
  <c r="AD4753" i="7"/>
  <c r="AE4753" i="7"/>
  <c r="AL4753" i="7"/>
  <c r="AM4753" i="7"/>
  <c r="AP4753" i="7"/>
  <c r="AR4753" i="7"/>
  <c r="AT4753" i="7"/>
  <c r="AU4753" i="7"/>
  <c r="AV4753" i="7"/>
  <c r="AW4753" i="7"/>
  <c r="AX4753" i="7" s="1"/>
  <c r="AY4753" i="7"/>
  <c r="A4754" i="7"/>
  <c r="E4754" i="7"/>
  <c r="F4754" i="7"/>
  <c r="H4754" i="7"/>
  <c r="I4754" i="7"/>
  <c r="J4754" i="7"/>
  <c r="L4754" i="7"/>
  <c r="M4754" i="7"/>
  <c r="O4754" i="7"/>
  <c r="P4754" i="7"/>
  <c r="Q4754" i="7"/>
  <c r="S4754" i="7"/>
  <c r="T4754" i="7"/>
  <c r="AA4754" i="7"/>
  <c r="AB4754" i="7"/>
  <c r="AD4754" i="7"/>
  <c r="AE4754" i="7"/>
  <c r="AL4754" i="7"/>
  <c r="AM4754" i="7"/>
  <c r="AP4754" i="7"/>
  <c r="AR4754" i="7"/>
  <c r="AT4754" i="7"/>
  <c r="AU4754" i="7"/>
  <c r="AV4754" i="7"/>
  <c r="AW4754" i="7"/>
  <c r="AX4754" i="7" s="1"/>
  <c r="AY4754" i="7"/>
  <c r="A4755" i="7"/>
  <c r="E4755" i="7"/>
  <c r="F4755" i="7"/>
  <c r="H4755" i="7"/>
  <c r="I4755" i="7"/>
  <c r="J4755" i="7"/>
  <c r="L4755" i="7"/>
  <c r="M4755" i="7"/>
  <c r="O4755" i="7"/>
  <c r="P4755" i="7"/>
  <c r="Q4755" i="7"/>
  <c r="S4755" i="7"/>
  <c r="T4755" i="7"/>
  <c r="AA4755" i="7"/>
  <c r="AB4755" i="7"/>
  <c r="AD4755" i="7"/>
  <c r="AE4755" i="7"/>
  <c r="AL4755" i="7"/>
  <c r="AM4755" i="7"/>
  <c r="AP4755" i="7"/>
  <c r="AR4755" i="7"/>
  <c r="AT4755" i="7"/>
  <c r="AU4755" i="7"/>
  <c r="AV4755" i="7"/>
  <c r="AW4755" i="7"/>
  <c r="AX4755" i="7" s="1"/>
  <c r="AY4755" i="7"/>
  <c r="A4756" i="7"/>
  <c r="E4756" i="7"/>
  <c r="F4756" i="7"/>
  <c r="H4756" i="7"/>
  <c r="I4756" i="7"/>
  <c r="J4756" i="7"/>
  <c r="L4756" i="7"/>
  <c r="M4756" i="7"/>
  <c r="O4756" i="7"/>
  <c r="P4756" i="7"/>
  <c r="Q4756" i="7"/>
  <c r="S4756" i="7"/>
  <c r="T4756" i="7"/>
  <c r="AA4756" i="7"/>
  <c r="AB4756" i="7"/>
  <c r="AD4756" i="7"/>
  <c r="AE4756" i="7"/>
  <c r="AL4756" i="7"/>
  <c r="AM4756" i="7"/>
  <c r="AP4756" i="7"/>
  <c r="AR4756" i="7"/>
  <c r="AT4756" i="7"/>
  <c r="AU4756" i="7"/>
  <c r="AV4756" i="7"/>
  <c r="AW4756" i="7"/>
  <c r="AX4756" i="7" s="1"/>
  <c r="AY4756" i="7"/>
  <c r="A4757" i="7"/>
  <c r="E4757" i="7"/>
  <c r="F4757" i="7"/>
  <c r="H4757" i="7"/>
  <c r="I4757" i="7"/>
  <c r="J4757" i="7"/>
  <c r="L4757" i="7"/>
  <c r="M4757" i="7"/>
  <c r="O4757" i="7"/>
  <c r="P4757" i="7"/>
  <c r="Q4757" i="7"/>
  <c r="S4757" i="7"/>
  <c r="T4757" i="7"/>
  <c r="AA4757" i="7"/>
  <c r="AB4757" i="7"/>
  <c r="AD4757" i="7"/>
  <c r="AE4757" i="7"/>
  <c r="AL4757" i="7"/>
  <c r="AM4757" i="7"/>
  <c r="AP4757" i="7"/>
  <c r="AR4757" i="7"/>
  <c r="AT4757" i="7"/>
  <c r="AU4757" i="7"/>
  <c r="AV4757" i="7"/>
  <c r="AW4757" i="7"/>
  <c r="AX4757" i="7" s="1"/>
  <c r="AY4757" i="7"/>
  <c r="A4758" i="7"/>
  <c r="E4758" i="7"/>
  <c r="F4758" i="7"/>
  <c r="H4758" i="7"/>
  <c r="I4758" i="7"/>
  <c r="J4758" i="7"/>
  <c r="L4758" i="7"/>
  <c r="M4758" i="7"/>
  <c r="O4758" i="7"/>
  <c r="P4758" i="7"/>
  <c r="Q4758" i="7"/>
  <c r="S4758" i="7"/>
  <c r="T4758" i="7"/>
  <c r="AA4758" i="7"/>
  <c r="AB4758" i="7"/>
  <c r="AD4758" i="7"/>
  <c r="AE4758" i="7"/>
  <c r="AL4758" i="7"/>
  <c r="AM4758" i="7"/>
  <c r="AP4758" i="7"/>
  <c r="AR4758" i="7"/>
  <c r="AT4758" i="7"/>
  <c r="AU4758" i="7"/>
  <c r="AV4758" i="7"/>
  <c r="AW4758" i="7"/>
  <c r="AX4758" i="7" s="1"/>
  <c r="AY4758" i="7"/>
  <c r="A4759" i="7"/>
  <c r="E4759" i="7"/>
  <c r="F4759" i="7"/>
  <c r="H4759" i="7"/>
  <c r="I4759" i="7"/>
  <c r="J4759" i="7"/>
  <c r="L4759" i="7"/>
  <c r="M4759" i="7"/>
  <c r="O4759" i="7"/>
  <c r="P4759" i="7"/>
  <c r="Q4759" i="7"/>
  <c r="S4759" i="7"/>
  <c r="T4759" i="7"/>
  <c r="AA4759" i="7"/>
  <c r="AB4759" i="7"/>
  <c r="AD4759" i="7"/>
  <c r="AE4759" i="7"/>
  <c r="AL4759" i="7"/>
  <c r="AM4759" i="7"/>
  <c r="AP4759" i="7"/>
  <c r="AR4759" i="7"/>
  <c r="AT4759" i="7"/>
  <c r="AU4759" i="7"/>
  <c r="AV4759" i="7"/>
  <c r="AW4759" i="7"/>
  <c r="AX4759" i="7" s="1"/>
  <c r="AY4759" i="7"/>
  <c r="A4760" i="7"/>
  <c r="E4760" i="7"/>
  <c r="F4760" i="7"/>
  <c r="H4760" i="7"/>
  <c r="I4760" i="7"/>
  <c r="J4760" i="7"/>
  <c r="L4760" i="7"/>
  <c r="M4760" i="7"/>
  <c r="O4760" i="7"/>
  <c r="P4760" i="7"/>
  <c r="Q4760" i="7"/>
  <c r="S4760" i="7"/>
  <c r="T4760" i="7"/>
  <c r="AA4760" i="7"/>
  <c r="AB4760" i="7"/>
  <c r="AD4760" i="7"/>
  <c r="AE4760" i="7"/>
  <c r="AL4760" i="7"/>
  <c r="AM4760" i="7"/>
  <c r="AP4760" i="7"/>
  <c r="AR4760" i="7"/>
  <c r="AT4760" i="7"/>
  <c r="AU4760" i="7"/>
  <c r="AV4760" i="7"/>
  <c r="AW4760" i="7"/>
  <c r="AX4760" i="7" s="1"/>
  <c r="AY4760" i="7"/>
  <c r="A4761" i="7"/>
  <c r="E4761" i="7"/>
  <c r="F4761" i="7"/>
  <c r="H4761" i="7"/>
  <c r="I4761" i="7"/>
  <c r="J4761" i="7"/>
  <c r="L4761" i="7"/>
  <c r="M4761" i="7"/>
  <c r="O4761" i="7"/>
  <c r="P4761" i="7"/>
  <c r="Q4761" i="7"/>
  <c r="S4761" i="7"/>
  <c r="T4761" i="7"/>
  <c r="AA4761" i="7"/>
  <c r="AB4761" i="7"/>
  <c r="AD4761" i="7"/>
  <c r="AE4761" i="7"/>
  <c r="AL4761" i="7"/>
  <c r="AM4761" i="7"/>
  <c r="AP4761" i="7"/>
  <c r="AR4761" i="7"/>
  <c r="AT4761" i="7"/>
  <c r="AU4761" i="7"/>
  <c r="AV4761" i="7"/>
  <c r="AW4761" i="7"/>
  <c r="AX4761" i="7" s="1"/>
  <c r="AY4761" i="7"/>
  <c r="A4762" i="7"/>
  <c r="E4762" i="7"/>
  <c r="F4762" i="7"/>
  <c r="H4762" i="7"/>
  <c r="I4762" i="7"/>
  <c r="J4762" i="7"/>
  <c r="L4762" i="7"/>
  <c r="M4762" i="7"/>
  <c r="O4762" i="7"/>
  <c r="P4762" i="7"/>
  <c r="Q4762" i="7"/>
  <c r="S4762" i="7"/>
  <c r="T4762" i="7"/>
  <c r="AA4762" i="7"/>
  <c r="AB4762" i="7"/>
  <c r="AD4762" i="7"/>
  <c r="AE4762" i="7"/>
  <c r="AL4762" i="7"/>
  <c r="AM4762" i="7"/>
  <c r="AP4762" i="7"/>
  <c r="AR4762" i="7"/>
  <c r="AT4762" i="7"/>
  <c r="AU4762" i="7"/>
  <c r="AV4762" i="7"/>
  <c r="AW4762" i="7"/>
  <c r="AX4762" i="7" s="1"/>
  <c r="AY4762" i="7"/>
  <c r="A4763" i="7"/>
  <c r="E4763" i="7"/>
  <c r="F4763" i="7"/>
  <c r="H4763" i="7"/>
  <c r="I4763" i="7"/>
  <c r="J4763" i="7"/>
  <c r="L4763" i="7"/>
  <c r="M4763" i="7"/>
  <c r="O4763" i="7"/>
  <c r="P4763" i="7"/>
  <c r="Q4763" i="7"/>
  <c r="S4763" i="7"/>
  <c r="T4763" i="7"/>
  <c r="AA4763" i="7"/>
  <c r="AB4763" i="7"/>
  <c r="AD4763" i="7"/>
  <c r="AE4763" i="7"/>
  <c r="AL4763" i="7"/>
  <c r="AM4763" i="7"/>
  <c r="AP4763" i="7"/>
  <c r="AR4763" i="7"/>
  <c r="AT4763" i="7"/>
  <c r="AU4763" i="7"/>
  <c r="AV4763" i="7"/>
  <c r="AW4763" i="7"/>
  <c r="AX4763" i="7" s="1"/>
  <c r="AY4763" i="7"/>
  <c r="A4764" i="7"/>
  <c r="E4764" i="7"/>
  <c r="F4764" i="7"/>
  <c r="H4764" i="7"/>
  <c r="I4764" i="7"/>
  <c r="J4764" i="7"/>
  <c r="L4764" i="7"/>
  <c r="M4764" i="7"/>
  <c r="O4764" i="7"/>
  <c r="P4764" i="7"/>
  <c r="Q4764" i="7"/>
  <c r="S4764" i="7"/>
  <c r="T4764" i="7"/>
  <c r="AA4764" i="7"/>
  <c r="AB4764" i="7"/>
  <c r="AD4764" i="7"/>
  <c r="AE4764" i="7"/>
  <c r="AL4764" i="7"/>
  <c r="AM4764" i="7"/>
  <c r="AP4764" i="7"/>
  <c r="AR4764" i="7"/>
  <c r="AT4764" i="7"/>
  <c r="AU4764" i="7"/>
  <c r="AV4764" i="7"/>
  <c r="AW4764" i="7"/>
  <c r="AX4764" i="7" s="1"/>
  <c r="AY4764" i="7"/>
  <c r="A4765" i="7"/>
  <c r="E4765" i="7"/>
  <c r="F4765" i="7"/>
  <c r="H4765" i="7"/>
  <c r="I4765" i="7"/>
  <c r="J4765" i="7"/>
  <c r="L4765" i="7"/>
  <c r="M4765" i="7"/>
  <c r="O4765" i="7"/>
  <c r="P4765" i="7"/>
  <c r="Q4765" i="7"/>
  <c r="S4765" i="7"/>
  <c r="T4765" i="7"/>
  <c r="AA4765" i="7"/>
  <c r="AB4765" i="7"/>
  <c r="AD4765" i="7"/>
  <c r="AE4765" i="7"/>
  <c r="AL4765" i="7"/>
  <c r="AM4765" i="7"/>
  <c r="AP4765" i="7"/>
  <c r="AR4765" i="7"/>
  <c r="AT4765" i="7"/>
  <c r="AU4765" i="7"/>
  <c r="AV4765" i="7"/>
  <c r="AW4765" i="7"/>
  <c r="AX4765" i="7" s="1"/>
  <c r="AY4765" i="7"/>
  <c r="A4766" i="7"/>
  <c r="E4766" i="7"/>
  <c r="F4766" i="7"/>
  <c r="H4766" i="7"/>
  <c r="I4766" i="7"/>
  <c r="J4766" i="7"/>
  <c r="L4766" i="7"/>
  <c r="M4766" i="7"/>
  <c r="O4766" i="7"/>
  <c r="P4766" i="7"/>
  <c r="Q4766" i="7"/>
  <c r="S4766" i="7"/>
  <c r="T4766" i="7"/>
  <c r="AA4766" i="7"/>
  <c r="AB4766" i="7"/>
  <c r="AD4766" i="7"/>
  <c r="AE4766" i="7"/>
  <c r="AL4766" i="7"/>
  <c r="AM4766" i="7"/>
  <c r="AP4766" i="7"/>
  <c r="AR4766" i="7"/>
  <c r="AT4766" i="7"/>
  <c r="AU4766" i="7"/>
  <c r="AV4766" i="7"/>
  <c r="AW4766" i="7"/>
  <c r="AX4766" i="7" s="1"/>
  <c r="AY4766" i="7"/>
  <c r="A4767" i="7"/>
  <c r="E4767" i="7"/>
  <c r="F4767" i="7"/>
  <c r="H4767" i="7"/>
  <c r="I4767" i="7"/>
  <c r="J4767" i="7"/>
  <c r="L4767" i="7"/>
  <c r="M4767" i="7"/>
  <c r="O4767" i="7"/>
  <c r="P4767" i="7"/>
  <c r="Q4767" i="7"/>
  <c r="S4767" i="7"/>
  <c r="T4767" i="7"/>
  <c r="AA4767" i="7"/>
  <c r="AB4767" i="7"/>
  <c r="AD4767" i="7"/>
  <c r="AE4767" i="7"/>
  <c r="AL4767" i="7"/>
  <c r="AM4767" i="7"/>
  <c r="AP4767" i="7"/>
  <c r="AR4767" i="7"/>
  <c r="AT4767" i="7"/>
  <c r="AU4767" i="7"/>
  <c r="AV4767" i="7"/>
  <c r="AW4767" i="7"/>
  <c r="AX4767" i="7" s="1"/>
  <c r="AY4767" i="7"/>
  <c r="A4768" i="7"/>
  <c r="E4768" i="7"/>
  <c r="F4768" i="7"/>
  <c r="H4768" i="7"/>
  <c r="I4768" i="7"/>
  <c r="J4768" i="7"/>
  <c r="L4768" i="7"/>
  <c r="M4768" i="7"/>
  <c r="O4768" i="7"/>
  <c r="P4768" i="7"/>
  <c r="Q4768" i="7"/>
  <c r="S4768" i="7"/>
  <c r="T4768" i="7"/>
  <c r="AA4768" i="7"/>
  <c r="AB4768" i="7"/>
  <c r="AD4768" i="7"/>
  <c r="AE4768" i="7"/>
  <c r="AL4768" i="7"/>
  <c r="AM4768" i="7"/>
  <c r="AP4768" i="7"/>
  <c r="AR4768" i="7"/>
  <c r="AT4768" i="7"/>
  <c r="AU4768" i="7"/>
  <c r="AV4768" i="7"/>
  <c r="AW4768" i="7"/>
  <c r="AX4768" i="7" s="1"/>
  <c r="AY4768" i="7"/>
  <c r="A4769" i="7"/>
  <c r="E4769" i="7"/>
  <c r="F4769" i="7"/>
  <c r="H4769" i="7"/>
  <c r="I4769" i="7"/>
  <c r="J4769" i="7"/>
  <c r="L4769" i="7"/>
  <c r="M4769" i="7"/>
  <c r="O4769" i="7"/>
  <c r="P4769" i="7"/>
  <c r="Q4769" i="7"/>
  <c r="S4769" i="7"/>
  <c r="T4769" i="7"/>
  <c r="AA4769" i="7"/>
  <c r="AB4769" i="7"/>
  <c r="AD4769" i="7"/>
  <c r="AE4769" i="7"/>
  <c r="AL4769" i="7"/>
  <c r="AM4769" i="7"/>
  <c r="AP4769" i="7"/>
  <c r="AR4769" i="7"/>
  <c r="AT4769" i="7"/>
  <c r="AU4769" i="7"/>
  <c r="AV4769" i="7"/>
  <c r="AW4769" i="7"/>
  <c r="AX4769" i="7" s="1"/>
  <c r="AY4769" i="7"/>
  <c r="A4770" i="7"/>
  <c r="E4770" i="7"/>
  <c r="F4770" i="7"/>
  <c r="H4770" i="7"/>
  <c r="I4770" i="7"/>
  <c r="J4770" i="7"/>
  <c r="L4770" i="7"/>
  <c r="M4770" i="7"/>
  <c r="O4770" i="7"/>
  <c r="P4770" i="7"/>
  <c r="Q4770" i="7"/>
  <c r="S4770" i="7"/>
  <c r="T4770" i="7"/>
  <c r="AA4770" i="7"/>
  <c r="AB4770" i="7"/>
  <c r="AD4770" i="7"/>
  <c r="AE4770" i="7"/>
  <c r="AL4770" i="7"/>
  <c r="AM4770" i="7"/>
  <c r="AP4770" i="7"/>
  <c r="AR4770" i="7"/>
  <c r="AT4770" i="7"/>
  <c r="AU4770" i="7"/>
  <c r="AV4770" i="7"/>
  <c r="AW4770" i="7"/>
  <c r="AX4770" i="7" s="1"/>
  <c r="AY4770" i="7"/>
  <c r="A4771" i="7"/>
  <c r="E4771" i="7"/>
  <c r="F4771" i="7"/>
  <c r="H4771" i="7"/>
  <c r="I4771" i="7"/>
  <c r="J4771" i="7"/>
  <c r="L4771" i="7"/>
  <c r="M4771" i="7"/>
  <c r="O4771" i="7"/>
  <c r="P4771" i="7"/>
  <c r="Q4771" i="7"/>
  <c r="S4771" i="7"/>
  <c r="T4771" i="7"/>
  <c r="AA4771" i="7"/>
  <c r="AB4771" i="7"/>
  <c r="AD4771" i="7"/>
  <c r="AE4771" i="7"/>
  <c r="AL4771" i="7"/>
  <c r="AM4771" i="7"/>
  <c r="AP4771" i="7"/>
  <c r="AR4771" i="7"/>
  <c r="AT4771" i="7"/>
  <c r="AU4771" i="7"/>
  <c r="AV4771" i="7"/>
  <c r="AW4771" i="7"/>
  <c r="AX4771" i="7" s="1"/>
  <c r="AY4771" i="7"/>
  <c r="A4772" i="7"/>
  <c r="E4772" i="7"/>
  <c r="F4772" i="7"/>
  <c r="H4772" i="7"/>
  <c r="I4772" i="7"/>
  <c r="J4772" i="7"/>
  <c r="L4772" i="7"/>
  <c r="M4772" i="7"/>
  <c r="O4772" i="7"/>
  <c r="P4772" i="7"/>
  <c r="Q4772" i="7"/>
  <c r="S4772" i="7"/>
  <c r="T4772" i="7"/>
  <c r="AA4772" i="7"/>
  <c r="AB4772" i="7"/>
  <c r="AD4772" i="7"/>
  <c r="AE4772" i="7"/>
  <c r="AL4772" i="7"/>
  <c r="AM4772" i="7"/>
  <c r="AP4772" i="7"/>
  <c r="AR4772" i="7"/>
  <c r="AT4772" i="7"/>
  <c r="AU4772" i="7"/>
  <c r="AV4772" i="7"/>
  <c r="AW4772" i="7"/>
  <c r="AX4772" i="7" s="1"/>
  <c r="AY4772" i="7"/>
  <c r="A4773" i="7"/>
  <c r="E4773" i="7"/>
  <c r="F4773" i="7"/>
  <c r="H4773" i="7"/>
  <c r="I4773" i="7"/>
  <c r="J4773" i="7"/>
  <c r="L4773" i="7"/>
  <c r="M4773" i="7"/>
  <c r="O4773" i="7"/>
  <c r="P4773" i="7"/>
  <c r="Q4773" i="7"/>
  <c r="S4773" i="7"/>
  <c r="T4773" i="7"/>
  <c r="AA4773" i="7"/>
  <c r="AB4773" i="7"/>
  <c r="AD4773" i="7"/>
  <c r="AE4773" i="7"/>
  <c r="AL4773" i="7"/>
  <c r="AM4773" i="7"/>
  <c r="AP4773" i="7"/>
  <c r="AR4773" i="7"/>
  <c r="AT4773" i="7"/>
  <c r="AU4773" i="7"/>
  <c r="AV4773" i="7"/>
  <c r="AW4773" i="7"/>
  <c r="AX4773" i="7" s="1"/>
  <c r="AY4773" i="7"/>
  <c r="A4774" i="7"/>
  <c r="E4774" i="7"/>
  <c r="F4774" i="7"/>
  <c r="H4774" i="7"/>
  <c r="I4774" i="7"/>
  <c r="J4774" i="7"/>
  <c r="L4774" i="7"/>
  <c r="M4774" i="7"/>
  <c r="O4774" i="7"/>
  <c r="P4774" i="7"/>
  <c r="Q4774" i="7"/>
  <c r="S4774" i="7"/>
  <c r="T4774" i="7"/>
  <c r="AA4774" i="7"/>
  <c r="AB4774" i="7"/>
  <c r="AD4774" i="7"/>
  <c r="AE4774" i="7"/>
  <c r="AL4774" i="7"/>
  <c r="AM4774" i="7"/>
  <c r="AP4774" i="7"/>
  <c r="AR4774" i="7"/>
  <c r="AT4774" i="7"/>
  <c r="AU4774" i="7"/>
  <c r="AV4774" i="7"/>
  <c r="AW4774" i="7"/>
  <c r="AX4774" i="7" s="1"/>
  <c r="AY4774" i="7"/>
  <c r="A4775" i="7"/>
  <c r="E4775" i="7"/>
  <c r="F4775" i="7"/>
  <c r="H4775" i="7"/>
  <c r="I4775" i="7"/>
  <c r="J4775" i="7"/>
  <c r="L4775" i="7"/>
  <c r="M4775" i="7"/>
  <c r="O4775" i="7"/>
  <c r="P4775" i="7"/>
  <c r="Q4775" i="7"/>
  <c r="S4775" i="7"/>
  <c r="T4775" i="7"/>
  <c r="AA4775" i="7"/>
  <c r="AB4775" i="7"/>
  <c r="AD4775" i="7"/>
  <c r="AE4775" i="7"/>
  <c r="AL4775" i="7"/>
  <c r="AM4775" i="7"/>
  <c r="AP4775" i="7"/>
  <c r="AR4775" i="7"/>
  <c r="AT4775" i="7"/>
  <c r="AU4775" i="7"/>
  <c r="AV4775" i="7"/>
  <c r="AW4775" i="7"/>
  <c r="AX4775" i="7" s="1"/>
  <c r="AY4775" i="7"/>
  <c r="A4776" i="7"/>
  <c r="E4776" i="7"/>
  <c r="F4776" i="7"/>
  <c r="H4776" i="7"/>
  <c r="I4776" i="7"/>
  <c r="J4776" i="7"/>
  <c r="L4776" i="7"/>
  <c r="M4776" i="7"/>
  <c r="O4776" i="7"/>
  <c r="P4776" i="7"/>
  <c r="Q4776" i="7"/>
  <c r="S4776" i="7"/>
  <c r="T4776" i="7"/>
  <c r="AA4776" i="7"/>
  <c r="AB4776" i="7"/>
  <c r="AD4776" i="7"/>
  <c r="AE4776" i="7"/>
  <c r="AL4776" i="7"/>
  <c r="AM4776" i="7"/>
  <c r="AP4776" i="7"/>
  <c r="AR4776" i="7"/>
  <c r="AT4776" i="7"/>
  <c r="AU4776" i="7"/>
  <c r="AV4776" i="7"/>
  <c r="AW4776" i="7"/>
  <c r="AX4776" i="7" s="1"/>
  <c r="AY4776" i="7"/>
  <c r="A4777" i="7"/>
  <c r="E4777" i="7"/>
  <c r="F4777" i="7"/>
  <c r="H4777" i="7"/>
  <c r="I4777" i="7"/>
  <c r="J4777" i="7"/>
  <c r="L4777" i="7"/>
  <c r="M4777" i="7"/>
  <c r="O4777" i="7"/>
  <c r="P4777" i="7"/>
  <c r="Q4777" i="7"/>
  <c r="S4777" i="7"/>
  <c r="T4777" i="7"/>
  <c r="AA4777" i="7"/>
  <c r="AB4777" i="7"/>
  <c r="AD4777" i="7"/>
  <c r="AE4777" i="7"/>
  <c r="AL4777" i="7"/>
  <c r="AM4777" i="7"/>
  <c r="AP4777" i="7"/>
  <c r="AR4777" i="7"/>
  <c r="AT4777" i="7"/>
  <c r="AU4777" i="7"/>
  <c r="AV4777" i="7"/>
  <c r="AW4777" i="7"/>
  <c r="AX4777" i="7" s="1"/>
  <c r="AY4777" i="7"/>
  <c r="A4778" i="7"/>
  <c r="E4778" i="7"/>
  <c r="F4778" i="7"/>
  <c r="H4778" i="7"/>
  <c r="I4778" i="7"/>
  <c r="J4778" i="7"/>
  <c r="L4778" i="7"/>
  <c r="M4778" i="7"/>
  <c r="O4778" i="7"/>
  <c r="P4778" i="7"/>
  <c r="Q4778" i="7"/>
  <c r="S4778" i="7"/>
  <c r="T4778" i="7"/>
  <c r="AA4778" i="7"/>
  <c r="AB4778" i="7"/>
  <c r="AD4778" i="7"/>
  <c r="AE4778" i="7"/>
  <c r="AL4778" i="7"/>
  <c r="AM4778" i="7"/>
  <c r="AP4778" i="7"/>
  <c r="AR4778" i="7"/>
  <c r="AT4778" i="7"/>
  <c r="AU4778" i="7"/>
  <c r="AV4778" i="7"/>
  <c r="AW4778" i="7"/>
  <c r="AX4778" i="7" s="1"/>
  <c r="AY4778" i="7"/>
  <c r="A4779" i="7"/>
  <c r="E4779" i="7"/>
  <c r="F4779" i="7"/>
  <c r="H4779" i="7"/>
  <c r="I4779" i="7"/>
  <c r="J4779" i="7"/>
  <c r="L4779" i="7"/>
  <c r="M4779" i="7"/>
  <c r="O4779" i="7"/>
  <c r="P4779" i="7"/>
  <c r="Q4779" i="7"/>
  <c r="S4779" i="7"/>
  <c r="T4779" i="7"/>
  <c r="AA4779" i="7"/>
  <c r="AB4779" i="7"/>
  <c r="AD4779" i="7"/>
  <c r="AE4779" i="7"/>
  <c r="AL4779" i="7"/>
  <c r="AM4779" i="7"/>
  <c r="AP4779" i="7"/>
  <c r="AR4779" i="7"/>
  <c r="AT4779" i="7"/>
  <c r="AU4779" i="7"/>
  <c r="AV4779" i="7"/>
  <c r="AW4779" i="7"/>
  <c r="AX4779" i="7" s="1"/>
  <c r="AY4779" i="7"/>
  <c r="A4780" i="7"/>
  <c r="E4780" i="7"/>
  <c r="F4780" i="7"/>
  <c r="H4780" i="7"/>
  <c r="I4780" i="7"/>
  <c r="J4780" i="7"/>
  <c r="L4780" i="7"/>
  <c r="M4780" i="7"/>
  <c r="O4780" i="7"/>
  <c r="P4780" i="7"/>
  <c r="Q4780" i="7"/>
  <c r="S4780" i="7"/>
  <c r="T4780" i="7"/>
  <c r="AA4780" i="7"/>
  <c r="AB4780" i="7"/>
  <c r="AD4780" i="7"/>
  <c r="AE4780" i="7"/>
  <c r="AL4780" i="7"/>
  <c r="AM4780" i="7"/>
  <c r="AP4780" i="7"/>
  <c r="AR4780" i="7"/>
  <c r="AT4780" i="7"/>
  <c r="AU4780" i="7"/>
  <c r="AV4780" i="7"/>
  <c r="AW4780" i="7"/>
  <c r="AX4780" i="7" s="1"/>
  <c r="AY4780" i="7"/>
  <c r="A4781" i="7"/>
  <c r="E4781" i="7"/>
  <c r="F4781" i="7"/>
  <c r="H4781" i="7"/>
  <c r="I4781" i="7"/>
  <c r="J4781" i="7"/>
  <c r="L4781" i="7"/>
  <c r="M4781" i="7"/>
  <c r="O4781" i="7"/>
  <c r="P4781" i="7"/>
  <c r="Q4781" i="7"/>
  <c r="S4781" i="7"/>
  <c r="T4781" i="7"/>
  <c r="AA4781" i="7"/>
  <c r="AB4781" i="7"/>
  <c r="AD4781" i="7"/>
  <c r="AE4781" i="7"/>
  <c r="AL4781" i="7"/>
  <c r="AM4781" i="7"/>
  <c r="AP4781" i="7"/>
  <c r="AR4781" i="7"/>
  <c r="AT4781" i="7"/>
  <c r="AU4781" i="7"/>
  <c r="AV4781" i="7"/>
  <c r="AW4781" i="7"/>
  <c r="AX4781" i="7" s="1"/>
  <c r="AY4781" i="7"/>
  <c r="A4782" i="7"/>
  <c r="E4782" i="7"/>
  <c r="F4782" i="7"/>
  <c r="H4782" i="7"/>
  <c r="I4782" i="7"/>
  <c r="J4782" i="7"/>
  <c r="L4782" i="7"/>
  <c r="M4782" i="7"/>
  <c r="O4782" i="7"/>
  <c r="P4782" i="7"/>
  <c r="Q4782" i="7"/>
  <c r="S4782" i="7"/>
  <c r="T4782" i="7"/>
  <c r="AA4782" i="7"/>
  <c r="AB4782" i="7"/>
  <c r="AD4782" i="7"/>
  <c r="AE4782" i="7"/>
  <c r="AL4782" i="7"/>
  <c r="AM4782" i="7"/>
  <c r="AP4782" i="7"/>
  <c r="AR4782" i="7"/>
  <c r="AT4782" i="7"/>
  <c r="AU4782" i="7"/>
  <c r="AV4782" i="7"/>
  <c r="AW4782" i="7"/>
  <c r="AX4782" i="7" s="1"/>
  <c r="AY4782" i="7"/>
  <c r="A4783" i="7"/>
  <c r="E4783" i="7"/>
  <c r="F4783" i="7"/>
  <c r="H4783" i="7"/>
  <c r="I4783" i="7"/>
  <c r="J4783" i="7"/>
  <c r="L4783" i="7"/>
  <c r="M4783" i="7"/>
  <c r="O4783" i="7"/>
  <c r="P4783" i="7"/>
  <c r="Q4783" i="7"/>
  <c r="S4783" i="7"/>
  <c r="T4783" i="7"/>
  <c r="AA4783" i="7"/>
  <c r="AB4783" i="7"/>
  <c r="AD4783" i="7"/>
  <c r="AE4783" i="7"/>
  <c r="AL4783" i="7"/>
  <c r="AM4783" i="7"/>
  <c r="AP4783" i="7"/>
  <c r="AR4783" i="7"/>
  <c r="AT4783" i="7"/>
  <c r="AU4783" i="7"/>
  <c r="AV4783" i="7"/>
  <c r="AW4783" i="7"/>
  <c r="AX4783" i="7" s="1"/>
  <c r="AY4783" i="7"/>
  <c r="A4784" i="7"/>
  <c r="E4784" i="7"/>
  <c r="F4784" i="7"/>
  <c r="H4784" i="7"/>
  <c r="I4784" i="7"/>
  <c r="J4784" i="7"/>
  <c r="L4784" i="7"/>
  <c r="M4784" i="7"/>
  <c r="O4784" i="7"/>
  <c r="P4784" i="7"/>
  <c r="Q4784" i="7"/>
  <c r="S4784" i="7"/>
  <c r="T4784" i="7"/>
  <c r="AA4784" i="7"/>
  <c r="AB4784" i="7"/>
  <c r="AD4784" i="7"/>
  <c r="AE4784" i="7"/>
  <c r="AL4784" i="7"/>
  <c r="AM4784" i="7"/>
  <c r="AP4784" i="7"/>
  <c r="AR4784" i="7"/>
  <c r="AT4784" i="7"/>
  <c r="AU4784" i="7"/>
  <c r="AV4784" i="7"/>
  <c r="AW4784" i="7"/>
  <c r="AX4784" i="7" s="1"/>
  <c r="AY4784" i="7"/>
  <c r="A4785" i="7"/>
  <c r="E4785" i="7"/>
  <c r="F4785" i="7"/>
  <c r="H4785" i="7"/>
  <c r="I4785" i="7"/>
  <c r="J4785" i="7"/>
  <c r="L4785" i="7"/>
  <c r="M4785" i="7"/>
  <c r="O4785" i="7"/>
  <c r="P4785" i="7"/>
  <c r="Q4785" i="7"/>
  <c r="S4785" i="7"/>
  <c r="T4785" i="7"/>
  <c r="AA4785" i="7"/>
  <c r="AB4785" i="7"/>
  <c r="AD4785" i="7"/>
  <c r="AE4785" i="7"/>
  <c r="AL4785" i="7"/>
  <c r="AM4785" i="7"/>
  <c r="AP4785" i="7"/>
  <c r="AR4785" i="7"/>
  <c r="AT4785" i="7"/>
  <c r="AU4785" i="7"/>
  <c r="AV4785" i="7"/>
  <c r="AW4785" i="7"/>
  <c r="AX4785" i="7" s="1"/>
  <c r="AY4785" i="7"/>
  <c r="A4786" i="7"/>
  <c r="E4786" i="7"/>
  <c r="F4786" i="7"/>
  <c r="H4786" i="7"/>
  <c r="I4786" i="7"/>
  <c r="J4786" i="7"/>
  <c r="L4786" i="7"/>
  <c r="M4786" i="7"/>
  <c r="O4786" i="7"/>
  <c r="P4786" i="7"/>
  <c r="Q4786" i="7"/>
  <c r="S4786" i="7"/>
  <c r="T4786" i="7"/>
  <c r="AA4786" i="7"/>
  <c r="AB4786" i="7"/>
  <c r="AD4786" i="7"/>
  <c r="AE4786" i="7"/>
  <c r="AL4786" i="7"/>
  <c r="AM4786" i="7"/>
  <c r="AP4786" i="7"/>
  <c r="AR4786" i="7"/>
  <c r="AT4786" i="7"/>
  <c r="AU4786" i="7"/>
  <c r="AV4786" i="7"/>
  <c r="AW4786" i="7"/>
  <c r="AX4786" i="7" s="1"/>
  <c r="AY4786" i="7"/>
  <c r="A4787" i="7"/>
  <c r="E4787" i="7"/>
  <c r="F4787" i="7"/>
  <c r="H4787" i="7"/>
  <c r="I4787" i="7"/>
  <c r="J4787" i="7"/>
  <c r="L4787" i="7"/>
  <c r="M4787" i="7"/>
  <c r="O4787" i="7"/>
  <c r="P4787" i="7"/>
  <c r="Q4787" i="7"/>
  <c r="S4787" i="7"/>
  <c r="T4787" i="7"/>
  <c r="AA4787" i="7"/>
  <c r="AB4787" i="7"/>
  <c r="AD4787" i="7"/>
  <c r="AE4787" i="7"/>
  <c r="AL4787" i="7"/>
  <c r="AM4787" i="7"/>
  <c r="AP4787" i="7"/>
  <c r="AR4787" i="7"/>
  <c r="AT4787" i="7"/>
  <c r="AU4787" i="7"/>
  <c r="AV4787" i="7"/>
  <c r="AW4787" i="7"/>
  <c r="AX4787" i="7" s="1"/>
  <c r="AY4787" i="7"/>
  <c r="A4788" i="7"/>
  <c r="E4788" i="7"/>
  <c r="F4788" i="7"/>
  <c r="H4788" i="7"/>
  <c r="I4788" i="7"/>
  <c r="J4788" i="7"/>
  <c r="L4788" i="7"/>
  <c r="M4788" i="7"/>
  <c r="O4788" i="7"/>
  <c r="P4788" i="7"/>
  <c r="Q4788" i="7"/>
  <c r="S4788" i="7"/>
  <c r="T4788" i="7"/>
  <c r="AA4788" i="7"/>
  <c r="AB4788" i="7"/>
  <c r="AD4788" i="7"/>
  <c r="AE4788" i="7"/>
  <c r="AL4788" i="7"/>
  <c r="AM4788" i="7"/>
  <c r="AP4788" i="7"/>
  <c r="AR4788" i="7"/>
  <c r="AT4788" i="7"/>
  <c r="AU4788" i="7"/>
  <c r="AV4788" i="7"/>
  <c r="AW4788" i="7"/>
  <c r="AX4788" i="7" s="1"/>
  <c r="AY4788" i="7"/>
  <c r="A4789" i="7"/>
  <c r="E4789" i="7"/>
  <c r="F4789" i="7"/>
  <c r="H4789" i="7"/>
  <c r="I4789" i="7"/>
  <c r="J4789" i="7"/>
  <c r="L4789" i="7"/>
  <c r="M4789" i="7"/>
  <c r="O4789" i="7"/>
  <c r="P4789" i="7"/>
  <c r="Q4789" i="7"/>
  <c r="S4789" i="7"/>
  <c r="T4789" i="7"/>
  <c r="AA4789" i="7"/>
  <c r="AB4789" i="7"/>
  <c r="AD4789" i="7"/>
  <c r="AE4789" i="7"/>
  <c r="AL4789" i="7"/>
  <c r="AM4789" i="7"/>
  <c r="AP4789" i="7"/>
  <c r="AR4789" i="7"/>
  <c r="AT4789" i="7"/>
  <c r="AU4789" i="7"/>
  <c r="AV4789" i="7"/>
  <c r="AW4789" i="7"/>
  <c r="AX4789" i="7" s="1"/>
  <c r="AY4789" i="7"/>
  <c r="A4790" i="7"/>
  <c r="E4790" i="7"/>
  <c r="F4790" i="7"/>
  <c r="H4790" i="7"/>
  <c r="I4790" i="7"/>
  <c r="J4790" i="7"/>
  <c r="L4790" i="7"/>
  <c r="M4790" i="7"/>
  <c r="O4790" i="7"/>
  <c r="P4790" i="7"/>
  <c r="Q4790" i="7"/>
  <c r="S4790" i="7"/>
  <c r="T4790" i="7"/>
  <c r="AA4790" i="7"/>
  <c r="AB4790" i="7"/>
  <c r="AD4790" i="7"/>
  <c r="AE4790" i="7"/>
  <c r="AL4790" i="7"/>
  <c r="AM4790" i="7"/>
  <c r="AP4790" i="7"/>
  <c r="AR4790" i="7"/>
  <c r="AT4790" i="7"/>
  <c r="AU4790" i="7"/>
  <c r="AV4790" i="7"/>
  <c r="AW4790" i="7"/>
  <c r="AX4790" i="7" s="1"/>
  <c r="AY4790" i="7"/>
  <c r="A4791" i="7"/>
  <c r="E4791" i="7"/>
  <c r="F4791" i="7"/>
  <c r="H4791" i="7"/>
  <c r="I4791" i="7"/>
  <c r="J4791" i="7"/>
  <c r="L4791" i="7"/>
  <c r="M4791" i="7"/>
  <c r="O4791" i="7"/>
  <c r="P4791" i="7"/>
  <c r="Q4791" i="7"/>
  <c r="S4791" i="7"/>
  <c r="T4791" i="7"/>
  <c r="AA4791" i="7"/>
  <c r="AB4791" i="7"/>
  <c r="AD4791" i="7"/>
  <c r="AE4791" i="7"/>
  <c r="AL4791" i="7"/>
  <c r="AM4791" i="7"/>
  <c r="AP4791" i="7"/>
  <c r="AR4791" i="7"/>
  <c r="AT4791" i="7"/>
  <c r="AU4791" i="7"/>
  <c r="AV4791" i="7"/>
  <c r="AW4791" i="7"/>
  <c r="AX4791" i="7" s="1"/>
  <c r="AY4791" i="7"/>
  <c r="A4792" i="7"/>
  <c r="E4792" i="7"/>
  <c r="F4792" i="7"/>
  <c r="H4792" i="7"/>
  <c r="I4792" i="7"/>
  <c r="J4792" i="7"/>
  <c r="L4792" i="7"/>
  <c r="M4792" i="7"/>
  <c r="O4792" i="7"/>
  <c r="P4792" i="7"/>
  <c r="Q4792" i="7"/>
  <c r="S4792" i="7"/>
  <c r="T4792" i="7"/>
  <c r="AA4792" i="7"/>
  <c r="AB4792" i="7"/>
  <c r="AD4792" i="7"/>
  <c r="AE4792" i="7"/>
  <c r="AL4792" i="7"/>
  <c r="AM4792" i="7"/>
  <c r="AP4792" i="7"/>
  <c r="AR4792" i="7"/>
  <c r="AT4792" i="7"/>
  <c r="AU4792" i="7"/>
  <c r="AV4792" i="7"/>
  <c r="AW4792" i="7"/>
  <c r="AX4792" i="7" s="1"/>
  <c r="AY4792" i="7"/>
  <c r="A4793" i="7"/>
  <c r="E4793" i="7"/>
  <c r="F4793" i="7"/>
  <c r="H4793" i="7"/>
  <c r="I4793" i="7"/>
  <c r="J4793" i="7"/>
  <c r="L4793" i="7"/>
  <c r="M4793" i="7"/>
  <c r="O4793" i="7"/>
  <c r="P4793" i="7"/>
  <c r="Q4793" i="7"/>
  <c r="S4793" i="7"/>
  <c r="T4793" i="7"/>
  <c r="AA4793" i="7"/>
  <c r="AB4793" i="7"/>
  <c r="AD4793" i="7"/>
  <c r="AE4793" i="7"/>
  <c r="AL4793" i="7"/>
  <c r="AM4793" i="7"/>
  <c r="AP4793" i="7"/>
  <c r="AR4793" i="7"/>
  <c r="AT4793" i="7"/>
  <c r="AU4793" i="7"/>
  <c r="AV4793" i="7"/>
  <c r="AW4793" i="7"/>
  <c r="AX4793" i="7" s="1"/>
  <c r="AY4793" i="7"/>
  <c r="A4794" i="7"/>
  <c r="E4794" i="7"/>
  <c r="F4794" i="7"/>
  <c r="H4794" i="7"/>
  <c r="I4794" i="7"/>
  <c r="J4794" i="7"/>
  <c r="L4794" i="7"/>
  <c r="M4794" i="7"/>
  <c r="O4794" i="7"/>
  <c r="P4794" i="7"/>
  <c r="Q4794" i="7"/>
  <c r="S4794" i="7"/>
  <c r="T4794" i="7"/>
  <c r="AA4794" i="7"/>
  <c r="AB4794" i="7"/>
  <c r="AD4794" i="7"/>
  <c r="AE4794" i="7"/>
  <c r="AL4794" i="7"/>
  <c r="AM4794" i="7"/>
  <c r="AP4794" i="7"/>
  <c r="AR4794" i="7"/>
  <c r="AT4794" i="7"/>
  <c r="AU4794" i="7"/>
  <c r="AV4794" i="7"/>
  <c r="AW4794" i="7"/>
  <c r="AX4794" i="7" s="1"/>
  <c r="AY4794" i="7"/>
  <c r="A4795" i="7"/>
  <c r="E4795" i="7"/>
  <c r="F4795" i="7"/>
  <c r="H4795" i="7"/>
  <c r="I4795" i="7"/>
  <c r="J4795" i="7"/>
  <c r="L4795" i="7"/>
  <c r="M4795" i="7"/>
  <c r="O4795" i="7"/>
  <c r="P4795" i="7"/>
  <c r="Q4795" i="7"/>
  <c r="S4795" i="7"/>
  <c r="T4795" i="7"/>
  <c r="AA4795" i="7"/>
  <c r="AB4795" i="7"/>
  <c r="AD4795" i="7"/>
  <c r="AE4795" i="7"/>
  <c r="AL4795" i="7"/>
  <c r="AM4795" i="7"/>
  <c r="AP4795" i="7"/>
  <c r="AR4795" i="7"/>
  <c r="AT4795" i="7"/>
  <c r="AU4795" i="7"/>
  <c r="AV4795" i="7"/>
  <c r="AW4795" i="7"/>
  <c r="AX4795" i="7" s="1"/>
  <c r="AY4795" i="7"/>
  <c r="A4796" i="7"/>
  <c r="E4796" i="7"/>
  <c r="F4796" i="7"/>
  <c r="H4796" i="7"/>
  <c r="I4796" i="7"/>
  <c r="J4796" i="7"/>
  <c r="L4796" i="7"/>
  <c r="M4796" i="7"/>
  <c r="O4796" i="7"/>
  <c r="P4796" i="7"/>
  <c r="Q4796" i="7"/>
  <c r="S4796" i="7"/>
  <c r="T4796" i="7"/>
  <c r="AA4796" i="7"/>
  <c r="AB4796" i="7"/>
  <c r="AD4796" i="7"/>
  <c r="AE4796" i="7"/>
  <c r="AL4796" i="7"/>
  <c r="AM4796" i="7"/>
  <c r="AP4796" i="7"/>
  <c r="AR4796" i="7"/>
  <c r="AT4796" i="7"/>
  <c r="AU4796" i="7"/>
  <c r="AV4796" i="7"/>
  <c r="AW4796" i="7"/>
  <c r="AX4796" i="7" s="1"/>
  <c r="AY4796" i="7"/>
  <c r="A4797" i="7"/>
  <c r="E4797" i="7"/>
  <c r="F4797" i="7"/>
  <c r="H4797" i="7"/>
  <c r="I4797" i="7"/>
  <c r="J4797" i="7"/>
  <c r="L4797" i="7"/>
  <c r="M4797" i="7"/>
  <c r="O4797" i="7"/>
  <c r="P4797" i="7"/>
  <c r="Q4797" i="7"/>
  <c r="S4797" i="7"/>
  <c r="T4797" i="7"/>
  <c r="AA4797" i="7"/>
  <c r="AB4797" i="7"/>
  <c r="AD4797" i="7"/>
  <c r="AE4797" i="7"/>
  <c r="AL4797" i="7"/>
  <c r="AM4797" i="7"/>
  <c r="AP4797" i="7"/>
  <c r="AR4797" i="7"/>
  <c r="AT4797" i="7"/>
  <c r="AU4797" i="7"/>
  <c r="AV4797" i="7"/>
  <c r="AW4797" i="7"/>
  <c r="AX4797" i="7" s="1"/>
  <c r="AY4797" i="7"/>
  <c r="A4798" i="7"/>
  <c r="E4798" i="7"/>
  <c r="F4798" i="7"/>
  <c r="H4798" i="7"/>
  <c r="I4798" i="7"/>
  <c r="J4798" i="7"/>
  <c r="L4798" i="7"/>
  <c r="M4798" i="7"/>
  <c r="O4798" i="7"/>
  <c r="P4798" i="7"/>
  <c r="Q4798" i="7"/>
  <c r="S4798" i="7"/>
  <c r="T4798" i="7"/>
  <c r="AA4798" i="7"/>
  <c r="AB4798" i="7"/>
  <c r="AD4798" i="7"/>
  <c r="AE4798" i="7"/>
  <c r="AL4798" i="7"/>
  <c r="AM4798" i="7"/>
  <c r="AP4798" i="7"/>
  <c r="AR4798" i="7"/>
  <c r="AT4798" i="7"/>
  <c r="AU4798" i="7"/>
  <c r="AV4798" i="7"/>
  <c r="AW4798" i="7"/>
  <c r="AX4798" i="7" s="1"/>
  <c r="AY4798" i="7"/>
  <c r="A4799" i="7"/>
  <c r="E4799" i="7"/>
  <c r="F4799" i="7"/>
  <c r="H4799" i="7"/>
  <c r="I4799" i="7"/>
  <c r="J4799" i="7"/>
  <c r="L4799" i="7"/>
  <c r="M4799" i="7"/>
  <c r="O4799" i="7"/>
  <c r="P4799" i="7"/>
  <c r="Q4799" i="7"/>
  <c r="S4799" i="7"/>
  <c r="T4799" i="7"/>
  <c r="AA4799" i="7"/>
  <c r="AB4799" i="7"/>
  <c r="AD4799" i="7"/>
  <c r="AE4799" i="7"/>
  <c r="AL4799" i="7"/>
  <c r="AM4799" i="7"/>
  <c r="AP4799" i="7"/>
  <c r="AR4799" i="7"/>
  <c r="AT4799" i="7"/>
  <c r="AU4799" i="7"/>
  <c r="AV4799" i="7"/>
  <c r="AW4799" i="7"/>
  <c r="AX4799" i="7" s="1"/>
  <c r="AY4799" i="7"/>
  <c r="A4800" i="7"/>
  <c r="E4800" i="7"/>
  <c r="F4800" i="7"/>
  <c r="H4800" i="7"/>
  <c r="I4800" i="7"/>
  <c r="J4800" i="7"/>
  <c r="L4800" i="7"/>
  <c r="M4800" i="7"/>
  <c r="O4800" i="7"/>
  <c r="P4800" i="7"/>
  <c r="Q4800" i="7"/>
  <c r="S4800" i="7"/>
  <c r="T4800" i="7"/>
  <c r="AA4800" i="7"/>
  <c r="AB4800" i="7"/>
  <c r="AD4800" i="7"/>
  <c r="AE4800" i="7"/>
  <c r="AL4800" i="7"/>
  <c r="AM4800" i="7"/>
  <c r="AP4800" i="7"/>
  <c r="AR4800" i="7"/>
  <c r="AT4800" i="7"/>
  <c r="AU4800" i="7"/>
  <c r="AV4800" i="7"/>
  <c r="AW4800" i="7"/>
  <c r="AX4800" i="7" s="1"/>
  <c r="AY4800" i="7"/>
  <c r="A4801" i="7"/>
  <c r="E4801" i="7"/>
  <c r="F4801" i="7"/>
  <c r="H4801" i="7"/>
  <c r="I4801" i="7"/>
  <c r="J4801" i="7"/>
  <c r="L4801" i="7"/>
  <c r="M4801" i="7"/>
  <c r="O4801" i="7"/>
  <c r="P4801" i="7"/>
  <c r="Q4801" i="7"/>
  <c r="S4801" i="7"/>
  <c r="T4801" i="7"/>
  <c r="AA4801" i="7"/>
  <c r="AB4801" i="7"/>
  <c r="AD4801" i="7"/>
  <c r="AE4801" i="7"/>
  <c r="AL4801" i="7"/>
  <c r="AM4801" i="7"/>
  <c r="AP4801" i="7"/>
  <c r="AR4801" i="7"/>
  <c r="AT4801" i="7"/>
  <c r="AU4801" i="7"/>
  <c r="AV4801" i="7"/>
  <c r="AW4801" i="7"/>
  <c r="AX4801" i="7" s="1"/>
  <c r="AY4801" i="7"/>
  <c r="A4802" i="7"/>
  <c r="E4802" i="7"/>
  <c r="F4802" i="7"/>
  <c r="H4802" i="7"/>
  <c r="I4802" i="7"/>
  <c r="J4802" i="7"/>
  <c r="L4802" i="7"/>
  <c r="M4802" i="7"/>
  <c r="O4802" i="7"/>
  <c r="P4802" i="7"/>
  <c r="Q4802" i="7"/>
  <c r="S4802" i="7"/>
  <c r="T4802" i="7"/>
  <c r="AA4802" i="7"/>
  <c r="AB4802" i="7"/>
  <c r="AD4802" i="7"/>
  <c r="AE4802" i="7"/>
  <c r="AL4802" i="7"/>
  <c r="AM4802" i="7"/>
  <c r="AP4802" i="7"/>
  <c r="AR4802" i="7"/>
  <c r="AT4802" i="7"/>
  <c r="AU4802" i="7"/>
  <c r="AV4802" i="7"/>
  <c r="AW4802" i="7"/>
  <c r="AX4802" i="7" s="1"/>
  <c r="AY4802" i="7"/>
  <c r="A4803" i="7"/>
  <c r="E4803" i="7"/>
  <c r="F4803" i="7"/>
  <c r="H4803" i="7"/>
  <c r="I4803" i="7"/>
  <c r="J4803" i="7"/>
  <c r="L4803" i="7"/>
  <c r="M4803" i="7"/>
  <c r="O4803" i="7"/>
  <c r="P4803" i="7"/>
  <c r="Q4803" i="7"/>
  <c r="S4803" i="7"/>
  <c r="T4803" i="7"/>
  <c r="AA4803" i="7"/>
  <c r="AB4803" i="7"/>
  <c r="AD4803" i="7"/>
  <c r="AE4803" i="7"/>
  <c r="AL4803" i="7"/>
  <c r="AM4803" i="7"/>
  <c r="AP4803" i="7"/>
  <c r="AR4803" i="7"/>
  <c r="AT4803" i="7"/>
  <c r="AU4803" i="7"/>
  <c r="AV4803" i="7"/>
  <c r="AW4803" i="7"/>
  <c r="AX4803" i="7" s="1"/>
  <c r="AY4803" i="7"/>
  <c r="A4804" i="7"/>
  <c r="E4804" i="7"/>
  <c r="F4804" i="7"/>
  <c r="H4804" i="7"/>
  <c r="I4804" i="7"/>
  <c r="J4804" i="7"/>
  <c r="L4804" i="7"/>
  <c r="M4804" i="7"/>
  <c r="O4804" i="7"/>
  <c r="P4804" i="7"/>
  <c r="Q4804" i="7"/>
  <c r="S4804" i="7"/>
  <c r="T4804" i="7"/>
  <c r="AA4804" i="7"/>
  <c r="AB4804" i="7"/>
  <c r="AD4804" i="7"/>
  <c r="AE4804" i="7"/>
  <c r="AL4804" i="7"/>
  <c r="AM4804" i="7"/>
  <c r="AP4804" i="7"/>
  <c r="AR4804" i="7"/>
  <c r="AT4804" i="7"/>
  <c r="AU4804" i="7"/>
  <c r="AV4804" i="7"/>
  <c r="AW4804" i="7"/>
  <c r="AX4804" i="7" s="1"/>
  <c r="AY4804" i="7"/>
  <c r="A4805" i="7"/>
  <c r="E4805" i="7"/>
  <c r="F4805" i="7"/>
  <c r="H4805" i="7"/>
  <c r="I4805" i="7"/>
  <c r="J4805" i="7"/>
  <c r="L4805" i="7"/>
  <c r="M4805" i="7"/>
  <c r="O4805" i="7"/>
  <c r="P4805" i="7"/>
  <c r="Q4805" i="7"/>
  <c r="S4805" i="7"/>
  <c r="T4805" i="7"/>
  <c r="AA4805" i="7"/>
  <c r="AB4805" i="7"/>
  <c r="AD4805" i="7"/>
  <c r="AE4805" i="7"/>
  <c r="AL4805" i="7"/>
  <c r="AM4805" i="7"/>
  <c r="AP4805" i="7"/>
  <c r="AR4805" i="7"/>
  <c r="AT4805" i="7"/>
  <c r="AU4805" i="7"/>
  <c r="AV4805" i="7"/>
  <c r="AW4805" i="7"/>
  <c r="AX4805" i="7" s="1"/>
  <c r="AY4805" i="7"/>
  <c r="A4806" i="7"/>
  <c r="E4806" i="7"/>
  <c r="F4806" i="7"/>
  <c r="H4806" i="7"/>
  <c r="I4806" i="7"/>
  <c r="J4806" i="7"/>
  <c r="L4806" i="7"/>
  <c r="M4806" i="7"/>
  <c r="O4806" i="7"/>
  <c r="P4806" i="7"/>
  <c r="Q4806" i="7"/>
  <c r="S4806" i="7"/>
  <c r="T4806" i="7"/>
  <c r="AA4806" i="7"/>
  <c r="AB4806" i="7"/>
  <c r="AD4806" i="7"/>
  <c r="AE4806" i="7"/>
  <c r="AL4806" i="7"/>
  <c r="AM4806" i="7"/>
  <c r="AP4806" i="7"/>
  <c r="AR4806" i="7"/>
  <c r="AT4806" i="7"/>
  <c r="AU4806" i="7"/>
  <c r="AV4806" i="7"/>
  <c r="AW4806" i="7"/>
  <c r="AX4806" i="7" s="1"/>
  <c r="AY4806" i="7"/>
  <c r="A4807" i="7"/>
  <c r="E4807" i="7"/>
  <c r="F4807" i="7"/>
  <c r="H4807" i="7"/>
  <c r="I4807" i="7"/>
  <c r="J4807" i="7"/>
  <c r="L4807" i="7"/>
  <c r="M4807" i="7"/>
  <c r="O4807" i="7"/>
  <c r="P4807" i="7"/>
  <c r="Q4807" i="7"/>
  <c r="S4807" i="7"/>
  <c r="T4807" i="7"/>
  <c r="AA4807" i="7"/>
  <c r="AB4807" i="7"/>
  <c r="AD4807" i="7"/>
  <c r="AE4807" i="7"/>
  <c r="AL4807" i="7"/>
  <c r="AM4807" i="7"/>
  <c r="AP4807" i="7"/>
  <c r="AR4807" i="7"/>
  <c r="AT4807" i="7"/>
  <c r="AU4807" i="7"/>
  <c r="AV4807" i="7"/>
  <c r="AW4807" i="7"/>
  <c r="AX4807" i="7" s="1"/>
  <c r="AY4807" i="7"/>
  <c r="A4808" i="7"/>
  <c r="E4808" i="7"/>
  <c r="F4808" i="7"/>
  <c r="H4808" i="7"/>
  <c r="I4808" i="7"/>
  <c r="J4808" i="7"/>
  <c r="L4808" i="7"/>
  <c r="M4808" i="7"/>
  <c r="O4808" i="7"/>
  <c r="P4808" i="7"/>
  <c r="Q4808" i="7"/>
  <c r="S4808" i="7"/>
  <c r="T4808" i="7"/>
  <c r="AA4808" i="7"/>
  <c r="AB4808" i="7"/>
  <c r="AD4808" i="7"/>
  <c r="AE4808" i="7"/>
  <c r="AL4808" i="7"/>
  <c r="AM4808" i="7"/>
  <c r="AP4808" i="7"/>
  <c r="AR4808" i="7"/>
  <c r="AT4808" i="7"/>
  <c r="AU4808" i="7"/>
  <c r="AV4808" i="7"/>
  <c r="AW4808" i="7"/>
  <c r="AX4808" i="7" s="1"/>
  <c r="AY4808" i="7"/>
  <c r="A4809" i="7"/>
  <c r="E4809" i="7"/>
  <c r="F4809" i="7"/>
  <c r="H4809" i="7"/>
  <c r="I4809" i="7"/>
  <c r="J4809" i="7"/>
  <c r="L4809" i="7"/>
  <c r="M4809" i="7"/>
  <c r="O4809" i="7"/>
  <c r="P4809" i="7"/>
  <c r="Q4809" i="7"/>
  <c r="S4809" i="7"/>
  <c r="T4809" i="7"/>
  <c r="AA4809" i="7"/>
  <c r="AB4809" i="7"/>
  <c r="AD4809" i="7"/>
  <c r="AE4809" i="7"/>
  <c r="AL4809" i="7"/>
  <c r="AM4809" i="7"/>
  <c r="AP4809" i="7"/>
  <c r="AR4809" i="7"/>
  <c r="AT4809" i="7"/>
  <c r="AU4809" i="7"/>
  <c r="AV4809" i="7"/>
  <c r="AW4809" i="7"/>
  <c r="AX4809" i="7" s="1"/>
  <c r="AY4809" i="7"/>
  <c r="A4810" i="7"/>
  <c r="E4810" i="7"/>
  <c r="F4810" i="7"/>
  <c r="H4810" i="7"/>
  <c r="I4810" i="7"/>
  <c r="J4810" i="7"/>
  <c r="L4810" i="7"/>
  <c r="M4810" i="7"/>
  <c r="O4810" i="7"/>
  <c r="P4810" i="7"/>
  <c r="Q4810" i="7"/>
  <c r="S4810" i="7"/>
  <c r="T4810" i="7"/>
  <c r="AA4810" i="7"/>
  <c r="AB4810" i="7"/>
  <c r="AD4810" i="7"/>
  <c r="AE4810" i="7"/>
  <c r="AL4810" i="7"/>
  <c r="AM4810" i="7"/>
  <c r="AP4810" i="7"/>
  <c r="AR4810" i="7"/>
  <c r="AT4810" i="7"/>
  <c r="AU4810" i="7"/>
  <c r="AV4810" i="7"/>
  <c r="AW4810" i="7"/>
  <c r="AX4810" i="7" s="1"/>
  <c r="AY4810" i="7"/>
  <c r="A4811" i="7"/>
  <c r="E4811" i="7"/>
  <c r="F4811" i="7"/>
  <c r="H4811" i="7"/>
  <c r="I4811" i="7"/>
  <c r="J4811" i="7"/>
  <c r="L4811" i="7"/>
  <c r="M4811" i="7"/>
  <c r="O4811" i="7"/>
  <c r="P4811" i="7"/>
  <c r="Q4811" i="7"/>
  <c r="S4811" i="7"/>
  <c r="T4811" i="7"/>
  <c r="AA4811" i="7"/>
  <c r="AB4811" i="7"/>
  <c r="AD4811" i="7"/>
  <c r="AE4811" i="7"/>
  <c r="AL4811" i="7"/>
  <c r="AM4811" i="7"/>
  <c r="AP4811" i="7"/>
  <c r="AR4811" i="7"/>
  <c r="AT4811" i="7"/>
  <c r="AU4811" i="7"/>
  <c r="AV4811" i="7"/>
  <c r="AW4811" i="7"/>
  <c r="AX4811" i="7" s="1"/>
  <c r="AY4811" i="7"/>
  <c r="A4812" i="7"/>
  <c r="E4812" i="7"/>
  <c r="F4812" i="7"/>
  <c r="H4812" i="7"/>
  <c r="I4812" i="7"/>
  <c r="J4812" i="7"/>
  <c r="L4812" i="7"/>
  <c r="M4812" i="7"/>
  <c r="O4812" i="7"/>
  <c r="P4812" i="7"/>
  <c r="Q4812" i="7"/>
  <c r="S4812" i="7"/>
  <c r="T4812" i="7"/>
  <c r="AA4812" i="7"/>
  <c r="AB4812" i="7"/>
  <c r="AD4812" i="7"/>
  <c r="AE4812" i="7"/>
  <c r="AL4812" i="7"/>
  <c r="AM4812" i="7"/>
  <c r="AP4812" i="7"/>
  <c r="AR4812" i="7"/>
  <c r="AT4812" i="7"/>
  <c r="AU4812" i="7"/>
  <c r="AV4812" i="7"/>
  <c r="AW4812" i="7"/>
  <c r="AX4812" i="7" s="1"/>
  <c r="AY4812" i="7"/>
  <c r="A4813" i="7"/>
  <c r="E4813" i="7"/>
  <c r="F4813" i="7"/>
  <c r="H4813" i="7"/>
  <c r="I4813" i="7"/>
  <c r="J4813" i="7"/>
  <c r="L4813" i="7"/>
  <c r="M4813" i="7"/>
  <c r="O4813" i="7"/>
  <c r="P4813" i="7"/>
  <c r="Q4813" i="7"/>
  <c r="S4813" i="7"/>
  <c r="T4813" i="7"/>
  <c r="AA4813" i="7"/>
  <c r="AB4813" i="7"/>
  <c r="AD4813" i="7"/>
  <c r="AE4813" i="7"/>
  <c r="AL4813" i="7"/>
  <c r="AM4813" i="7"/>
  <c r="AP4813" i="7"/>
  <c r="AR4813" i="7"/>
  <c r="AT4813" i="7"/>
  <c r="AU4813" i="7"/>
  <c r="AV4813" i="7"/>
  <c r="AW4813" i="7"/>
  <c r="AX4813" i="7" s="1"/>
  <c r="AY4813" i="7"/>
  <c r="A4814" i="7"/>
  <c r="E4814" i="7"/>
  <c r="F4814" i="7"/>
  <c r="H4814" i="7"/>
  <c r="I4814" i="7"/>
  <c r="J4814" i="7"/>
  <c r="L4814" i="7"/>
  <c r="M4814" i="7"/>
  <c r="O4814" i="7"/>
  <c r="P4814" i="7"/>
  <c r="Q4814" i="7"/>
  <c r="S4814" i="7"/>
  <c r="T4814" i="7"/>
  <c r="AA4814" i="7"/>
  <c r="AB4814" i="7"/>
  <c r="AD4814" i="7"/>
  <c r="AE4814" i="7"/>
  <c r="AL4814" i="7"/>
  <c r="AM4814" i="7"/>
  <c r="AP4814" i="7"/>
  <c r="AR4814" i="7"/>
  <c r="AT4814" i="7"/>
  <c r="AU4814" i="7"/>
  <c r="AV4814" i="7"/>
  <c r="AW4814" i="7"/>
  <c r="AX4814" i="7" s="1"/>
  <c r="AY4814" i="7"/>
  <c r="A4815" i="7"/>
  <c r="E4815" i="7"/>
  <c r="F4815" i="7"/>
  <c r="H4815" i="7"/>
  <c r="I4815" i="7"/>
  <c r="J4815" i="7"/>
  <c r="L4815" i="7"/>
  <c r="M4815" i="7"/>
  <c r="O4815" i="7"/>
  <c r="P4815" i="7"/>
  <c r="Q4815" i="7"/>
  <c r="S4815" i="7"/>
  <c r="T4815" i="7"/>
  <c r="AA4815" i="7"/>
  <c r="AB4815" i="7"/>
  <c r="AD4815" i="7"/>
  <c r="AE4815" i="7"/>
  <c r="AL4815" i="7"/>
  <c r="AM4815" i="7"/>
  <c r="AP4815" i="7"/>
  <c r="AR4815" i="7"/>
  <c r="AT4815" i="7"/>
  <c r="AU4815" i="7"/>
  <c r="AV4815" i="7"/>
  <c r="AW4815" i="7"/>
  <c r="AX4815" i="7" s="1"/>
  <c r="AY4815" i="7"/>
  <c r="A4816" i="7"/>
  <c r="E4816" i="7"/>
  <c r="F4816" i="7"/>
  <c r="H4816" i="7"/>
  <c r="I4816" i="7"/>
  <c r="J4816" i="7"/>
  <c r="L4816" i="7"/>
  <c r="M4816" i="7"/>
  <c r="O4816" i="7"/>
  <c r="P4816" i="7"/>
  <c r="Q4816" i="7"/>
  <c r="S4816" i="7"/>
  <c r="T4816" i="7"/>
  <c r="AA4816" i="7"/>
  <c r="AB4816" i="7"/>
  <c r="AD4816" i="7"/>
  <c r="AE4816" i="7"/>
  <c r="AL4816" i="7"/>
  <c r="AM4816" i="7"/>
  <c r="AP4816" i="7"/>
  <c r="AR4816" i="7"/>
  <c r="AT4816" i="7"/>
  <c r="AU4816" i="7"/>
  <c r="AV4816" i="7"/>
  <c r="AW4816" i="7"/>
  <c r="AX4816" i="7" s="1"/>
  <c r="AY4816" i="7"/>
  <c r="A4817" i="7"/>
  <c r="E4817" i="7"/>
  <c r="F4817" i="7"/>
  <c r="H4817" i="7"/>
  <c r="I4817" i="7"/>
  <c r="J4817" i="7"/>
  <c r="L4817" i="7"/>
  <c r="M4817" i="7"/>
  <c r="O4817" i="7"/>
  <c r="P4817" i="7"/>
  <c r="Q4817" i="7"/>
  <c r="S4817" i="7"/>
  <c r="T4817" i="7"/>
  <c r="AA4817" i="7"/>
  <c r="AB4817" i="7"/>
  <c r="AD4817" i="7"/>
  <c r="AE4817" i="7"/>
  <c r="AL4817" i="7"/>
  <c r="AM4817" i="7"/>
  <c r="AP4817" i="7"/>
  <c r="AR4817" i="7"/>
  <c r="AT4817" i="7"/>
  <c r="AU4817" i="7"/>
  <c r="AV4817" i="7"/>
  <c r="AW4817" i="7"/>
  <c r="AX4817" i="7" s="1"/>
  <c r="AY4817" i="7"/>
  <c r="A4818" i="7"/>
  <c r="E4818" i="7"/>
  <c r="F4818" i="7"/>
  <c r="H4818" i="7"/>
  <c r="I4818" i="7"/>
  <c r="J4818" i="7"/>
  <c r="L4818" i="7"/>
  <c r="M4818" i="7"/>
  <c r="O4818" i="7"/>
  <c r="P4818" i="7"/>
  <c r="Q4818" i="7"/>
  <c r="S4818" i="7"/>
  <c r="T4818" i="7"/>
  <c r="AA4818" i="7"/>
  <c r="AB4818" i="7"/>
  <c r="AD4818" i="7"/>
  <c r="AE4818" i="7"/>
  <c r="AL4818" i="7"/>
  <c r="AM4818" i="7"/>
  <c r="AP4818" i="7"/>
  <c r="AR4818" i="7"/>
  <c r="AT4818" i="7"/>
  <c r="AU4818" i="7"/>
  <c r="AV4818" i="7"/>
  <c r="AW4818" i="7"/>
  <c r="AX4818" i="7" s="1"/>
  <c r="AY4818" i="7"/>
  <c r="A4819" i="7"/>
  <c r="E4819" i="7"/>
  <c r="F4819" i="7"/>
  <c r="H4819" i="7"/>
  <c r="I4819" i="7"/>
  <c r="J4819" i="7"/>
  <c r="L4819" i="7"/>
  <c r="M4819" i="7"/>
  <c r="O4819" i="7"/>
  <c r="P4819" i="7"/>
  <c r="Q4819" i="7"/>
  <c r="S4819" i="7"/>
  <c r="T4819" i="7"/>
  <c r="AA4819" i="7"/>
  <c r="AB4819" i="7"/>
  <c r="AD4819" i="7"/>
  <c r="AE4819" i="7"/>
  <c r="AL4819" i="7"/>
  <c r="AM4819" i="7"/>
  <c r="AP4819" i="7"/>
  <c r="AR4819" i="7"/>
  <c r="AT4819" i="7"/>
  <c r="AU4819" i="7"/>
  <c r="AV4819" i="7"/>
  <c r="AW4819" i="7"/>
  <c r="AX4819" i="7" s="1"/>
  <c r="AY4819" i="7"/>
  <c r="A4820" i="7"/>
  <c r="E4820" i="7"/>
  <c r="F4820" i="7"/>
  <c r="H4820" i="7"/>
  <c r="I4820" i="7"/>
  <c r="J4820" i="7"/>
  <c r="L4820" i="7"/>
  <c r="M4820" i="7"/>
  <c r="O4820" i="7"/>
  <c r="P4820" i="7"/>
  <c r="Q4820" i="7"/>
  <c r="S4820" i="7"/>
  <c r="T4820" i="7"/>
  <c r="AA4820" i="7"/>
  <c r="AB4820" i="7"/>
  <c r="AD4820" i="7"/>
  <c r="AE4820" i="7"/>
  <c r="AL4820" i="7"/>
  <c r="AM4820" i="7"/>
  <c r="AP4820" i="7"/>
  <c r="AR4820" i="7"/>
  <c r="AT4820" i="7"/>
  <c r="AU4820" i="7"/>
  <c r="AV4820" i="7"/>
  <c r="AW4820" i="7"/>
  <c r="AX4820" i="7" s="1"/>
  <c r="AY4820" i="7"/>
  <c r="A4821" i="7"/>
  <c r="E4821" i="7"/>
  <c r="F4821" i="7"/>
  <c r="H4821" i="7"/>
  <c r="I4821" i="7"/>
  <c r="J4821" i="7"/>
  <c r="L4821" i="7"/>
  <c r="M4821" i="7"/>
  <c r="O4821" i="7"/>
  <c r="P4821" i="7"/>
  <c r="Q4821" i="7"/>
  <c r="S4821" i="7"/>
  <c r="T4821" i="7"/>
  <c r="AA4821" i="7"/>
  <c r="AB4821" i="7"/>
  <c r="AD4821" i="7"/>
  <c r="AE4821" i="7"/>
  <c r="AL4821" i="7"/>
  <c r="AM4821" i="7"/>
  <c r="AP4821" i="7"/>
  <c r="AR4821" i="7"/>
  <c r="AT4821" i="7"/>
  <c r="AU4821" i="7"/>
  <c r="AV4821" i="7"/>
  <c r="AW4821" i="7"/>
  <c r="AX4821" i="7" s="1"/>
  <c r="AY4821" i="7"/>
  <c r="A4822" i="7"/>
  <c r="E4822" i="7"/>
  <c r="F4822" i="7"/>
  <c r="H4822" i="7"/>
  <c r="I4822" i="7"/>
  <c r="J4822" i="7"/>
  <c r="L4822" i="7"/>
  <c r="M4822" i="7"/>
  <c r="O4822" i="7"/>
  <c r="P4822" i="7"/>
  <c r="Q4822" i="7"/>
  <c r="S4822" i="7"/>
  <c r="T4822" i="7"/>
  <c r="AA4822" i="7"/>
  <c r="AB4822" i="7"/>
  <c r="AD4822" i="7"/>
  <c r="AE4822" i="7"/>
  <c r="AL4822" i="7"/>
  <c r="AM4822" i="7"/>
  <c r="AP4822" i="7"/>
  <c r="AR4822" i="7"/>
  <c r="AT4822" i="7"/>
  <c r="AU4822" i="7"/>
  <c r="AV4822" i="7"/>
  <c r="AW4822" i="7"/>
  <c r="AX4822" i="7" s="1"/>
  <c r="AY4822" i="7"/>
  <c r="A4823" i="7"/>
  <c r="E4823" i="7"/>
  <c r="F4823" i="7"/>
  <c r="H4823" i="7"/>
  <c r="I4823" i="7"/>
  <c r="J4823" i="7"/>
  <c r="L4823" i="7"/>
  <c r="M4823" i="7"/>
  <c r="O4823" i="7"/>
  <c r="P4823" i="7"/>
  <c r="Q4823" i="7"/>
  <c r="S4823" i="7"/>
  <c r="T4823" i="7"/>
  <c r="AA4823" i="7"/>
  <c r="AB4823" i="7"/>
  <c r="AD4823" i="7"/>
  <c r="AE4823" i="7"/>
  <c r="AL4823" i="7"/>
  <c r="AM4823" i="7"/>
  <c r="AP4823" i="7"/>
  <c r="AR4823" i="7"/>
  <c r="AT4823" i="7"/>
  <c r="AU4823" i="7"/>
  <c r="AV4823" i="7"/>
  <c r="AW4823" i="7"/>
  <c r="AX4823" i="7" s="1"/>
  <c r="AY4823" i="7"/>
  <c r="A4824" i="7"/>
  <c r="E4824" i="7"/>
  <c r="F4824" i="7"/>
  <c r="H4824" i="7"/>
  <c r="I4824" i="7"/>
  <c r="J4824" i="7"/>
  <c r="L4824" i="7"/>
  <c r="M4824" i="7"/>
  <c r="O4824" i="7"/>
  <c r="P4824" i="7"/>
  <c r="Q4824" i="7"/>
  <c r="S4824" i="7"/>
  <c r="T4824" i="7"/>
  <c r="AA4824" i="7"/>
  <c r="AB4824" i="7"/>
  <c r="AD4824" i="7"/>
  <c r="AE4824" i="7"/>
  <c r="AL4824" i="7"/>
  <c r="AM4824" i="7"/>
  <c r="AP4824" i="7"/>
  <c r="AR4824" i="7"/>
  <c r="AT4824" i="7"/>
  <c r="AU4824" i="7"/>
  <c r="AV4824" i="7"/>
  <c r="AW4824" i="7"/>
  <c r="AX4824" i="7" s="1"/>
  <c r="AY4824" i="7"/>
  <c r="A4825" i="7"/>
  <c r="E4825" i="7"/>
  <c r="F4825" i="7"/>
  <c r="H4825" i="7"/>
  <c r="I4825" i="7"/>
  <c r="J4825" i="7"/>
  <c r="L4825" i="7"/>
  <c r="M4825" i="7"/>
  <c r="O4825" i="7"/>
  <c r="P4825" i="7"/>
  <c r="Q4825" i="7"/>
  <c r="S4825" i="7"/>
  <c r="T4825" i="7"/>
  <c r="AA4825" i="7"/>
  <c r="AB4825" i="7"/>
  <c r="AD4825" i="7"/>
  <c r="AE4825" i="7"/>
  <c r="AL4825" i="7"/>
  <c r="AM4825" i="7"/>
  <c r="AP4825" i="7"/>
  <c r="AR4825" i="7"/>
  <c r="AT4825" i="7"/>
  <c r="AU4825" i="7"/>
  <c r="AV4825" i="7"/>
  <c r="AW4825" i="7"/>
  <c r="AX4825" i="7" s="1"/>
  <c r="AY4825" i="7"/>
  <c r="A4826" i="7"/>
  <c r="E4826" i="7"/>
  <c r="F4826" i="7"/>
  <c r="H4826" i="7"/>
  <c r="I4826" i="7"/>
  <c r="J4826" i="7"/>
  <c r="L4826" i="7"/>
  <c r="M4826" i="7"/>
  <c r="O4826" i="7"/>
  <c r="P4826" i="7"/>
  <c r="Q4826" i="7"/>
  <c r="S4826" i="7"/>
  <c r="T4826" i="7"/>
  <c r="AA4826" i="7"/>
  <c r="AB4826" i="7"/>
  <c r="AD4826" i="7"/>
  <c r="AE4826" i="7"/>
  <c r="AL4826" i="7"/>
  <c r="AM4826" i="7"/>
  <c r="AP4826" i="7"/>
  <c r="AR4826" i="7"/>
  <c r="AT4826" i="7"/>
  <c r="AU4826" i="7"/>
  <c r="AV4826" i="7"/>
  <c r="AW4826" i="7"/>
  <c r="AX4826" i="7" s="1"/>
  <c r="AY4826" i="7"/>
  <c r="A4827" i="7"/>
  <c r="E4827" i="7"/>
  <c r="F4827" i="7"/>
  <c r="H4827" i="7"/>
  <c r="I4827" i="7"/>
  <c r="J4827" i="7"/>
  <c r="L4827" i="7"/>
  <c r="M4827" i="7"/>
  <c r="O4827" i="7"/>
  <c r="P4827" i="7"/>
  <c r="Q4827" i="7"/>
  <c r="S4827" i="7"/>
  <c r="T4827" i="7"/>
  <c r="AA4827" i="7"/>
  <c r="AB4827" i="7"/>
  <c r="AD4827" i="7"/>
  <c r="AE4827" i="7"/>
  <c r="AL4827" i="7"/>
  <c r="AM4827" i="7"/>
  <c r="AP4827" i="7"/>
  <c r="AR4827" i="7"/>
  <c r="AT4827" i="7"/>
  <c r="AU4827" i="7"/>
  <c r="AV4827" i="7"/>
  <c r="AW4827" i="7"/>
  <c r="AX4827" i="7" s="1"/>
  <c r="AY4827" i="7"/>
  <c r="A4828" i="7"/>
  <c r="E4828" i="7"/>
  <c r="F4828" i="7"/>
  <c r="H4828" i="7"/>
  <c r="I4828" i="7"/>
  <c r="J4828" i="7"/>
  <c r="L4828" i="7"/>
  <c r="M4828" i="7"/>
  <c r="O4828" i="7"/>
  <c r="P4828" i="7"/>
  <c r="Q4828" i="7"/>
  <c r="S4828" i="7"/>
  <c r="T4828" i="7"/>
  <c r="AA4828" i="7"/>
  <c r="AB4828" i="7"/>
  <c r="AD4828" i="7"/>
  <c r="AE4828" i="7"/>
  <c r="AL4828" i="7"/>
  <c r="AM4828" i="7"/>
  <c r="AP4828" i="7"/>
  <c r="AR4828" i="7"/>
  <c r="AT4828" i="7"/>
  <c r="AU4828" i="7"/>
  <c r="AV4828" i="7"/>
  <c r="AW4828" i="7"/>
  <c r="AX4828" i="7" s="1"/>
  <c r="AY4828" i="7"/>
  <c r="A4829" i="7"/>
  <c r="E4829" i="7"/>
  <c r="F4829" i="7"/>
  <c r="H4829" i="7"/>
  <c r="I4829" i="7"/>
  <c r="J4829" i="7"/>
  <c r="L4829" i="7"/>
  <c r="M4829" i="7"/>
  <c r="O4829" i="7"/>
  <c r="P4829" i="7"/>
  <c r="Q4829" i="7"/>
  <c r="S4829" i="7"/>
  <c r="T4829" i="7"/>
  <c r="AA4829" i="7"/>
  <c r="AB4829" i="7"/>
  <c r="AD4829" i="7"/>
  <c r="AE4829" i="7"/>
  <c r="AL4829" i="7"/>
  <c r="AM4829" i="7"/>
  <c r="AP4829" i="7"/>
  <c r="AR4829" i="7"/>
  <c r="AT4829" i="7"/>
  <c r="AU4829" i="7"/>
  <c r="AV4829" i="7"/>
  <c r="AW4829" i="7"/>
  <c r="AX4829" i="7" s="1"/>
  <c r="AY4829" i="7"/>
  <c r="A4830" i="7"/>
  <c r="E4830" i="7"/>
  <c r="F4830" i="7"/>
  <c r="H4830" i="7"/>
  <c r="I4830" i="7"/>
  <c r="J4830" i="7"/>
  <c r="L4830" i="7"/>
  <c r="M4830" i="7"/>
  <c r="O4830" i="7"/>
  <c r="P4830" i="7"/>
  <c r="Q4830" i="7"/>
  <c r="S4830" i="7"/>
  <c r="T4830" i="7"/>
  <c r="AA4830" i="7"/>
  <c r="AB4830" i="7"/>
  <c r="AD4830" i="7"/>
  <c r="AE4830" i="7"/>
  <c r="AL4830" i="7"/>
  <c r="AM4830" i="7"/>
  <c r="AP4830" i="7"/>
  <c r="AR4830" i="7"/>
  <c r="AT4830" i="7"/>
  <c r="AU4830" i="7"/>
  <c r="AV4830" i="7"/>
  <c r="AW4830" i="7"/>
  <c r="AX4830" i="7" s="1"/>
  <c r="AY4830" i="7"/>
  <c r="A4831" i="7"/>
  <c r="E4831" i="7"/>
  <c r="F4831" i="7"/>
  <c r="H4831" i="7"/>
  <c r="I4831" i="7"/>
  <c r="J4831" i="7"/>
  <c r="L4831" i="7"/>
  <c r="M4831" i="7"/>
  <c r="O4831" i="7"/>
  <c r="P4831" i="7"/>
  <c r="Q4831" i="7"/>
  <c r="S4831" i="7"/>
  <c r="T4831" i="7"/>
  <c r="AA4831" i="7"/>
  <c r="AB4831" i="7"/>
  <c r="AD4831" i="7"/>
  <c r="AE4831" i="7"/>
  <c r="AL4831" i="7"/>
  <c r="AM4831" i="7"/>
  <c r="AP4831" i="7"/>
  <c r="AR4831" i="7"/>
  <c r="AT4831" i="7"/>
  <c r="AU4831" i="7"/>
  <c r="AV4831" i="7"/>
  <c r="AW4831" i="7"/>
  <c r="AX4831" i="7" s="1"/>
  <c r="AY4831" i="7"/>
  <c r="A4832" i="7"/>
  <c r="E4832" i="7"/>
  <c r="F4832" i="7"/>
  <c r="H4832" i="7"/>
  <c r="I4832" i="7"/>
  <c r="J4832" i="7"/>
  <c r="L4832" i="7"/>
  <c r="M4832" i="7"/>
  <c r="O4832" i="7"/>
  <c r="P4832" i="7"/>
  <c r="Q4832" i="7"/>
  <c r="S4832" i="7"/>
  <c r="T4832" i="7"/>
  <c r="AA4832" i="7"/>
  <c r="AB4832" i="7"/>
  <c r="AD4832" i="7"/>
  <c r="AE4832" i="7"/>
  <c r="AL4832" i="7"/>
  <c r="AM4832" i="7"/>
  <c r="AP4832" i="7"/>
  <c r="AR4832" i="7"/>
  <c r="AT4832" i="7"/>
  <c r="AU4832" i="7"/>
  <c r="AV4832" i="7"/>
  <c r="AW4832" i="7"/>
  <c r="AX4832" i="7" s="1"/>
  <c r="AY4832" i="7"/>
  <c r="A4833" i="7"/>
  <c r="E4833" i="7"/>
  <c r="F4833" i="7"/>
  <c r="H4833" i="7"/>
  <c r="I4833" i="7"/>
  <c r="J4833" i="7"/>
  <c r="L4833" i="7"/>
  <c r="M4833" i="7"/>
  <c r="O4833" i="7"/>
  <c r="P4833" i="7"/>
  <c r="Q4833" i="7"/>
  <c r="S4833" i="7"/>
  <c r="T4833" i="7"/>
  <c r="AA4833" i="7"/>
  <c r="AB4833" i="7"/>
  <c r="AD4833" i="7"/>
  <c r="AE4833" i="7"/>
  <c r="AL4833" i="7"/>
  <c r="AM4833" i="7"/>
  <c r="AP4833" i="7"/>
  <c r="AR4833" i="7"/>
  <c r="AT4833" i="7"/>
  <c r="AU4833" i="7"/>
  <c r="AV4833" i="7"/>
  <c r="AW4833" i="7"/>
  <c r="AX4833" i="7" s="1"/>
  <c r="AY4833" i="7"/>
  <c r="A4834" i="7"/>
  <c r="E4834" i="7"/>
  <c r="F4834" i="7"/>
  <c r="H4834" i="7"/>
  <c r="I4834" i="7"/>
  <c r="J4834" i="7"/>
  <c r="L4834" i="7"/>
  <c r="M4834" i="7"/>
  <c r="O4834" i="7"/>
  <c r="P4834" i="7"/>
  <c r="Q4834" i="7"/>
  <c r="S4834" i="7"/>
  <c r="T4834" i="7"/>
  <c r="AA4834" i="7"/>
  <c r="AB4834" i="7"/>
  <c r="AD4834" i="7"/>
  <c r="AE4834" i="7"/>
  <c r="AL4834" i="7"/>
  <c r="AM4834" i="7"/>
  <c r="AP4834" i="7"/>
  <c r="AR4834" i="7"/>
  <c r="AT4834" i="7"/>
  <c r="AU4834" i="7"/>
  <c r="AV4834" i="7"/>
  <c r="AW4834" i="7"/>
  <c r="AX4834" i="7" s="1"/>
  <c r="AY4834" i="7"/>
  <c r="A4835" i="7"/>
  <c r="E4835" i="7"/>
  <c r="F4835" i="7"/>
  <c r="H4835" i="7"/>
  <c r="I4835" i="7"/>
  <c r="J4835" i="7"/>
  <c r="L4835" i="7"/>
  <c r="M4835" i="7"/>
  <c r="O4835" i="7"/>
  <c r="P4835" i="7"/>
  <c r="Q4835" i="7"/>
  <c r="S4835" i="7"/>
  <c r="T4835" i="7"/>
  <c r="AA4835" i="7"/>
  <c r="AB4835" i="7"/>
  <c r="AD4835" i="7"/>
  <c r="AE4835" i="7"/>
  <c r="AL4835" i="7"/>
  <c r="AM4835" i="7"/>
  <c r="AP4835" i="7"/>
  <c r="AR4835" i="7"/>
  <c r="AT4835" i="7"/>
  <c r="AU4835" i="7"/>
  <c r="AV4835" i="7"/>
  <c r="AW4835" i="7"/>
  <c r="AX4835" i="7" s="1"/>
  <c r="AY4835" i="7"/>
  <c r="A4836" i="7"/>
  <c r="E4836" i="7"/>
  <c r="F4836" i="7"/>
  <c r="H4836" i="7"/>
  <c r="I4836" i="7"/>
  <c r="J4836" i="7"/>
  <c r="L4836" i="7"/>
  <c r="M4836" i="7"/>
  <c r="O4836" i="7"/>
  <c r="P4836" i="7"/>
  <c r="Q4836" i="7"/>
  <c r="S4836" i="7"/>
  <c r="T4836" i="7"/>
  <c r="AA4836" i="7"/>
  <c r="AB4836" i="7"/>
  <c r="AD4836" i="7"/>
  <c r="AE4836" i="7"/>
  <c r="AL4836" i="7"/>
  <c r="AM4836" i="7"/>
  <c r="AP4836" i="7"/>
  <c r="AR4836" i="7"/>
  <c r="AT4836" i="7"/>
  <c r="AU4836" i="7"/>
  <c r="AV4836" i="7"/>
  <c r="AW4836" i="7"/>
  <c r="AX4836" i="7" s="1"/>
  <c r="AY4836" i="7"/>
  <c r="A4837" i="7"/>
  <c r="E4837" i="7"/>
  <c r="F4837" i="7"/>
  <c r="H4837" i="7"/>
  <c r="I4837" i="7"/>
  <c r="J4837" i="7"/>
  <c r="L4837" i="7"/>
  <c r="M4837" i="7"/>
  <c r="O4837" i="7"/>
  <c r="P4837" i="7"/>
  <c r="Q4837" i="7"/>
  <c r="S4837" i="7"/>
  <c r="T4837" i="7"/>
  <c r="AA4837" i="7"/>
  <c r="AB4837" i="7"/>
  <c r="AD4837" i="7"/>
  <c r="AE4837" i="7"/>
  <c r="AL4837" i="7"/>
  <c r="AM4837" i="7"/>
  <c r="AP4837" i="7"/>
  <c r="AR4837" i="7"/>
  <c r="AT4837" i="7"/>
  <c r="AU4837" i="7"/>
  <c r="AV4837" i="7"/>
  <c r="AW4837" i="7"/>
  <c r="AX4837" i="7" s="1"/>
  <c r="AY4837" i="7"/>
  <c r="A4838" i="7"/>
  <c r="E4838" i="7"/>
  <c r="F4838" i="7"/>
  <c r="H4838" i="7"/>
  <c r="I4838" i="7"/>
  <c r="J4838" i="7"/>
  <c r="L4838" i="7"/>
  <c r="M4838" i="7"/>
  <c r="O4838" i="7"/>
  <c r="P4838" i="7"/>
  <c r="Q4838" i="7"/>
  <c r="S4838" i="7"/>
  <c r="T4838" i="7"/>
  <c r="AA4838" i="7"/>
  <c r="AB4838" i="7"/>
  <c r="AD4838" i="7"/>
  <c r="AE4838" i="7"/>
  <c r="AL4838" i="7"/>
  <c r="AM4838" i="7"/>
  <c r="AP4838" i="7"/>
  <c r="AR4838" i="7"/>
  <c r="AT4838" i="7"/>
  <c r="AU4838" i="7"/>
  <c r="AV4838" i="7"/>
  <c r="AW4838" i="7"/>
  <c r="AX4838" i="7" s="1"/>
  <c r="AY4838" i="7"/>
  <c r="A4839" i="7"/>
  <c r="E4839" i="7"/>
  <c r="F4839" i="7"/>
  <c r="H4839" i="7"/>
  <c r="I4839" i="7"/>
  <c r="J4839" i="7"/>
  <c r="L4839" i="7"/>
  <c r="M4839" i="7"/>
  <c r="O4839" i="7"/>
  <c r="P4839" i="7"/>
  <c r="Q4839" i="7"/>
  <c r="S4839" i="7"/>
  <c r="T4839" i="7"/>
  <c r="AA4839" i="7"/>
  <c r="AB4839" i="7"/>
  <c r="AD4839" i="7"/>
  <c r="AE4839" i="7"/>
  <c r="AL4839" i="7"/>
  <c r="AM4839" i="7"/>
  <c r="AP4839" i="7"/>
  <c r="AR4839" i="7"/>
  <c r="AT4839" i="7"/>
  <c r="AU4839" i="7"/>
  <c r="AV4839" i="7"/>
  <c r="AW4839" i="7"/>
  <c r="AX4839" i="7" s="1"/>
  <c r="AY4839" i="7"/>
  <c r="A4840" i="7"/>
  <c r="E4840" i="7"/>
  <c r="F4840" i="7"/>
  <c r="H4840" i="7"/>
  <c r="I4840" i="7"/>
  <c r="J4840" i="7"/>
  <c r="L4840" i="7"/>
  <c r="M4840" i="7"/>
  <c r="O4840" i="7"/>
  <c r="P4840" i="7"/>
  <c r="Q4840" i="7"/>
  <c r="S4840" i="7"/>
  <c r="T4840" i="7"/>
  <c r="AA4840" i="7"/>
  <c r="AB4840" i="7"/>
  <c r="AD4840" i="7"/>
  <c r="AE4840" i="7"/>
  <c r="AL4840" i="7"/>
  <c r="AM4840" i="7"/>
  <c r="AP4840" i="7"/>
  <c r="AR4840" i="7"/>
  <c r="AT4840" i="7"/>
  <c r="AU4840" i="7"/>
  <c r="AV4840" i="7"/>
  <c r="AW4840" i="7"/>
  <c r="AX4840" i="7" s="1"/>
  <c r="AY4840" i="7"/>
  <c r="A4841" i="7"/>
  <c r="E4841" i="7"/>
  <c r="F4841" i="7"/>
  <c r="H4841" i="7"/>
  <c r="I4841" i="7"/>
  <c r="J4841" i="7"/>
  <c r="L4841" i="7"/>
  <c r="M4841" i="7"/>
  <c r="O4841" i="7"/>
  <c r="P4841" i="7"/>
  <c r="Q4841" i="7"/>
  <c r="S4841" i="7"/>
  <c r="T4841" i="7"/>
  <c r="AA4841" i="7"/>
  <c r="AB4841" i="7"/>
  <c r="AD4841" i="7"/>
  <c r="AE4841" i="7"/>
  <c r="AL4841" i="7"/>
  <c r="AM4841" i="7"/>
  <c r="AP4841" i="7"/>
  <c r="AR4841" i="7"/>
  <c r="AT4841" i="7"/>
  <c r="AU4841" i="7"/>
  <c r="AV4841" i="7"/>
  <c r="AW4841" i="7"/>
  <c r="AX4841" i="7" s="1"/>
  <c r="AY4841" i="7"/>
  <c r="A4842" i="7"/>
  <c r="E4842" i="7"/>
  <c r="F4842" i="7"/>
  <c r="H4842" i="7"/>
  <c r="I4842" i="7"/>
  <c r="J4842" i="7"/>
  <c r="L4842" i="7"/>
  <c r="M4842" i="7"/>
  <c r="O4842" i="7"/>
  <c r="P4842" i="7"/>
  <c r="Q4842" i="7"/>
  <c r="S4842" i="7"/>
  <c r="T4842" i="7"/>
  <c r="AA4842" i="7"/>
  <c r="AB4842" i="7"/>
  <c r="AD4842" i="7"/>
  <c r="AE4842" i="7"/>
  <c r="AL4842" i="7"/>
  <c r="AM4842" i="7"/>
  <c r="AP4842" i="7"/>
  <c r="AR4842" i="7"/>
  <c r="AT4842" i="7"/>
  <c r="AU4842" i="7"/>
  <c r="AV4842" i="7"/>
  <c r="AW4842" i="7"/>
  <c r="AX4842" i="7" s="1"/>
  <c r="AY4842" i="7"/>
  <c r="A4843" i="7"/>
  <c r="E4843" i="7"/>
  <c r="F4843" i="7"/>
  <c r="H4843" i="7"/>
  <c r="I4843" i="7"/>
  <c r="J4843" i="7"/>
  <c r="L4843" i="7"/>
  <c r="M4843" i="7"/>
  <c r="O4843" i="7"/>
  <c r="P4843" i="7"/>
  <c r="Q4843" i="7"/>
  <c r="S4843" i="7"/>
  <c r="T4843" i="7"/>
  <c r="AA4843" i="7"/>
  <c r="AB4843" i="7"/>
  <c r="AD4843" i="7"/>
  <c r="AE4843" i="7"/>
  <c r="AL4843" i="7"/>
  <c r="AM4843" i="7"/>
  <c r="AP4843" i="7"/>
  <c r="AR4843" i="7"/>
  <c r="AT4843" i="7"/>
  <c r="AU4843" i="7"/>
  <c r="AV4843" i="7"/>
  <c r="AW4843" i="7"/>
  <c r="AX4843" i="7" s="1"/>
  <c r="AY4843" i="7"/>
  <c r="A4844" i="7"/>
  <c r="E4844" i="7"/>
  <c r="F4844" i="7"/>
  <c r="H4844" i="7"/>
  <c r="I4844" i="7"/>
  <c r="J4844" i="7"/>
  <c r="L4844" i="7"/>
  <c r="M4844" i="7"/>
  <c r="O4844" i="7"/>
  <c r="P4844" i="7"/>
  <c r="Q4844" i="7"/>
  <c r="S4844" i="7"/>
  <c r="T4844" i="7"/>
  <c r="AA4844" i="7"/>
  <c r="AB4844" i="7"/>
  <c r="AD4844" i="7"/>
  <c r="AE4844" i="7"/>
  <c r="AL4844" i="7"/>
  <c r="AM4844" i="7"/>
  <c r="AP4844" i="7"/>
  <c r="AR4844" i="7"/>
  <c r="AT4844" i="7"/>
  <c r="AU4844" i="7"/>
  <c r="AV4844" i="7"/>
  <c r="AW4844" i="7"/>
  <c r="AX4844" i="7" s="1"/>
  <c r="AY4844" i="7"/>
  <c r="A4845" i="7"/>
  <c r="E4845" i="7"/>
  <c r="F4845" i="7"/>
  <c r="H4845" i="7"/>
  <c r="I4845" i="7"/>
  <c r="J4845" i="7"/>
  <c r="L4845" i="7"/>
  <c r="M4845" i="7"/>
  <c r="O4845" i="7"/>
  <c r="P4845" i="7"/>
  <c r="Q4845" i="7"/>
  <c r="S4845" i="7"/>
  <c r="T4845" i="7"/>
  <c r="AA4845" i="7"/>
  <c r="AB4845" i="7"/>
  <c r="AD4845" i="7"/>
  <c r="AE4845" i="7"/>
  <c r="AL4845" i="7"/>
  <c r="AM4845" i="7"/>
  <c r="AP4845" i="7"/>
  <c r="AR4845" i="7"/>
  <c r="AT4845" i="7"/>
  <c r="AU4845" i="7"/>
  <c r="AV4845" i="7"/>
  <c r="AW4845" i="7"/>
  <c r="AX4845" i="7" s="1"/>
  <c r="AY4845" i="7"/>
  <c r="A4846" i="7"/>
  <c r="E4846" i="7"/>
  <c r="F4846" i="7"/>
  <c r="H4846" i="7"/>
  <c r="I4846" i="7"/>
  <c r="J4846" i="7"/>
  <c r="L4846" i="7"/>
  <c r="M4846" i="7"/>
  <c r="O4846" i="7"/>
  <c r="P4846" i="7"/>
  <c r="Q4846" i="7"/>
  <c r="S4846" i="7"/>
  <c r="T4846" i="7"/>
  <c r="AA4846" i="7"/>
  <c r="AB4846" i="7"/>
  <c r="AD4846" i="7"/>
  <c r="AE4846" i="7"/>
  <c r="AL4846" i="7"/>
  <c r="AM4846" i="7"/>
  <c r="AP4846" i="7"/>
  <c r="AR4846" i="7"/>
  <c r="AT4846" i="7"/>
  <c r="AU4846" i="7"/>
  <c r="AV4846" i="7"/>
  <c r="AW4846" i="7"/>
  <c r="AX4846" i="7" s="1"/>
  <c r="AY4846" i="7"/>
  <c r="A4847" i="7"/>
  <c r="E4847" i="7"/>
  <c r="F4847" i="7"/>
  <c r="H4847" i="7"/>
  <c r="I4847" i="7"/>
  <c r="J4847" i="7"/>
  <c r="L4847" i="7"/>
  <c r="M4847" i="7"/>
  <c r="O4847" i="7"/>
  <c r="P4847" i="7"/>
  <c r="Q4847" i="7"/>
  <c r="S4847" i="7"/>
  <c r="T4847" i="7"/>
  <c r="AA4847" i="7"/>
  <c r="AB4847" i="7"/>
  <c r="AD4847" i="7"/>
  <c r="AE4847" i="7"/>
  <c r="AL4847" i="7"/>
  <c r="AM4847" i="7"/>
  <c r="AP4847" i="7"/>
  <c r="AR4847" i="7"/>
  <c r="AT4847" i="7"/>
  <c r="AU4847" i="7"/>
  <c r="AV4847" i="7"/>
  <c r="AW4847" i="7"/>
  <c r="AX4847" i="7" s="1"/>
  <c r="AY4847" i="7"/>
  <c r="A4848" i="7"/>
  <c r="E4848" i="7"/>
  <c r="F4848" i="7"/>
  <c r="H4848" i="7"/>
  <c r="I4848" i="7"/>
  <c r="J4848" i="7"/>
  <c r="L4848" i="7"/>
  <c r="M4848" i="7"/>
  <c r="O4848" i="7"/>
  <c r="P4848" i="7"/>
  <c r="Q4848" i="7"/>
  <c r="S4848" i="7"/>
  <c r="T4848" i="7"/>
  <c r="AA4848" i="7"/>
  <c r="AB4848" i="7"/>
  <c r="AD4848" i="7"/>
  <c r="AE4848" i="7"/>
  <c r="AL4848" i="7"/>
  <c r="AM4848" i="7"/>
  <c r="AP4848" i="7"/>
  <c r="AR4848" i="7"/>
  <c r="AT4848" i="7"/>
  <c r="AU4848" i="7"/>
  <c r="AV4848" i="7"/>
  <c r="AW4848" i="7"/>
  <c r="AX4848" i="7" s="1"/>
  <c r="AY4848" i="7"/>
  <c r="A4849" i="7"/>
  <c r="E4849" i="7"/>
  <c r="F4849" i="7"/>
  <c r="H4849" i="7"/>
  <c r="I4849" i="7"/>
  <c r="J4849" i="7"/>
  <c r="L4849" i="7"/>
  <c r="M4849" i="7"/>
  <c r="O4849" i="7"/>
  <c r="P4849" i="7"/>
  <c r="Q4849" i="7"/>
  <c r="S4849" i="7"/>
  <c r="T4849" i="7"/>
  <c r="AA4849" i="7"/>
  <c r="AB4849" i="7"/>
  <c r="AD4849" i="7"/>
  <c r="AE4849" i="7"/>
  <c r="AL4849" i="7"/>
  <c r="AM4849" i="7"/>
  <c r="AP4849" i="7"/>
  <c r="AR4849" i="7"/>
  <c r="AT4849" i="7"/>
  <c r="AU4849" i="7"/>
  <c r="AV4849" i="7"/>
  <c r="AW4849" i="7"/>
  <c r="AX4849" i="7" s="1"/>
  <c r="AY4849" i="7"/>
  <c r="A4850" i="7"/>
  <c r="E4850" i="7"/>
  <c r="F4850" i="7"/>
  <c r="H4850" i="7"/>
  <c r="I4850" i="7"/>
  <c r="J4850" i="7"/>
  <c r="L4850" i="7"/>
  <c r="M4850" i="7"/>
  <c r="O4850" i="7"/>
  <c r="P4850" i="7"/>
  <c r="Q4850" i="7"/>
  <c r="S4850" i="7"/>
  <c r="T4850" i="7"/>
  <c r="AA4850" i="7"/>
  <c r="AB4850" i="7"/>
  <c r="AD4850" i="7"/>
  <c r="AE4850" i="7"/>
  <c r="AL4850" i="7"/>
  <c r="AM4850" i="7"/>
  <c r="AP4850" i="7"/>
  <c r="AR4850" i="7"/>
  <c r="AT4850" i="7"/>
  <c r="AU4850" i="7"/>
  <c r="AV4850" i="7"/>
  <c r="AW4850" i="7"/>
  <c r="AX4850" i="7" s="1"/>
  <c r="AY4850" i="7"/>
  <c r="A4851" i="7"/>
  <c r="E4851" i="7"/>
  <c r="F4851" i="7"/>
  <c r="H4851" i="7"/>
  <c r="I4851" i="7"/>
  <c r="J4851" i="7"/>
  <c r="L4851" i="7"/>
  <c r="M4851" i="7"/>
  <c r="O4851" i="7"/>
  <c r="P4851" i="7"/>
  <c r="Q4851" i="7"/>
  <c r="S4851" i="7"/>
  <c r="T4851" i="7"/>
  <c r="AA4851" i="7"/>
  <c r="AB4851" i="7"/>
  <c r="AD4851" i="7"/>
  <c r="AE4851" i="7"/>
  <c r="AL4851" i="7"/>
  <c r="AM4851" i="7"/>
  <c r="AP4851" i="7"/>
  <c r="AR4851" i="7"/>
  <c r="AT4851" i="7"/>
  <c r="AU4851" i="7"/>
  <c r="AV4851" i="7"/>
  <c r="AW4851" i="7"/>
  <c r="AX4851" i="7" s="1"/>
  <c r="AY4851" i="7"/>
  <c r="A4852" i="7"/>
  <c r="E4852" i="7"/>
  <c r="F4852" i="7"/>
  <c r="H4852" i="7"/>
  <c r="I4852" i="7"/>
  <c r="J4852" i="7"/>
  <c r="L4852" i="7"/>
  <c r="M4852" i="7"/>
  <c r="O4852" i="7"/>
  <c r="P4852" i="7"/>
  <c r="Q4852" i="7"/>
  <c r="S4852" i="7"/>
  <c r="T4852" i="7"/>
  <c r="AA4852" i="7"/>
  <c r="AB4852" i="7"/>
  <c r="AD4852" i="7"/>
  <c r="AE4852" i="7"/>
  <c r="AL4852" i="7"/>
  <c r="AM4852" i="7"/>
  <c r="AP4852" i="7"/>
  <c r="AR4852" i="7"/>
  <c r="AT4852" i="7"/>
  <c r="AU4852" i="7"/>
  <c r="AV4852" i="7"/>
  <c r="AW4852" i="7"/>
  <c r="AX4852" i="7" s="1"/>
  <c r="AY4852" i="7"/>
  <c r="A4853" i="7"/>
  <c r="E4853" i="7"/>
  <c r="F4853" i="7"/>
  <c r="H4853" i="7"/>
  <c r="I4853" i="7"/>
  <c r="J4853" i="7"/>
  <c r="L4853" i="7"/>
  <c r="M4853" i="7"/>
  <c r="O4853" i="7"/>
  <c r="P4853" i="7"/>
  <c r="Q4853" i="7"/>
  <c r="S4853" i="7"/>
  <c r="T4853" i="7"/>
  <c r="AA4853" i="7"/>
  <c r="AB4853" i="7"/>
  <c r="AD4853" i="7"/>
  <c r="AE4853" i="7"/>
  <c r="AL4853" i="7"/>
  <c r="AM4853" i="7"/>
  <c r="AP4853" i="7"/>
  <c r="AR4853" i="7"/>
  <c r="AT4853" i="7"/>
  <c r="AU4853" i="7"/>
  <c r="AV4853" i="7"/>
  <c r="AW4853" i="7"/>
  <c r="AX4853" i="7" s="1"/>
  <c r="AY4853" i="7"/>
  <c r="A4854" i="7"/>
  <c r="E4854" i="7"/>
  <c r="F4854" i="7"/>
  <c r="H4854" i="7"/>
  <c r="I4854" i="7"/>
  <c r="J4854" i="7"/>
  <c r="L4854" i="7"/>
  <c r="M4854" i="7"/>
  <c r="O4854" i="7"/>
  <c r="P4854" i="7"/>
  <c r="Q4854" i="7"/>
  <c r="S4854" i="7"/>
  <c r="T4854" i="7"/>
  <c r="AA4854" i="7"/>
  <c r="AB4854" i="7"/>
  <c r="AD4854" i="7"/>
  <c r="AE4854" i="7"/>
  <c r="AL4854" i="7"/>
  <c r="AM4854" i="7"/>
  <c r="AP4854" i="7"/>
  <c r="AR4854" i="7"/>
  <c r="AT4854" i="7"/>
  <c r="AU4854" i="7"/>
  <c r="AV4854" i="7"/>
  <c r="AW4854" i="7"/>
  <c r="AX4854" i="7" s="1"/>
  <c r="AY4854" i="7"/>
  <c r="A4855" i="7"/>
  <c r="E4855" i="7"/>
  <c r="F4855" i="7"/>
  <c r="H4855" i="7"/>
  <c r="I4855" i="7"/>
  <c r="J4855" i="7"/>
  <c r="L4855" i="7"/>
  <c r="M4855" i="7"/>
  <c r="O4855" i="7"/>
  <c r="P4855" i="7"/>
  <c r="Q4855" i="7"/>
  <c r="S4855" i="7"/>
  <c r="T4855" i="7"/>
  <c r="AA4855" i="7"/>
  <c r="AB4855" i="7"/>
  <c r="AD4855" i="7"/>
  <c r="AE4855" i="7"/>
  <c r="AL4855" i="7"/>
  <c r="AM4855" i="7"/>
  <c r="AP4855" i="7"/>
  <c r="AR4855" i="7"/>
  <c r="AT4855" i="7"/>
  <c r="AU4855" i="7"/>
  <c r="AV4855" i="7"/>
  <c r="AW4855" i="7"/>
  <c r="AX4855" i="7" s="1"/>
  <c r="AY4855" i="7"/>
  <c r="A4856" i="7"/>
  <c r="E4856" i="7"/>
  <c r="F4856" i="7"/>
  <c r="H4856" i="7"/>
  <c r="I4856" i="7"/>
  <c r="J4856" i="7"/>
  <c r="L4856" i="7"/>
  <c r="M4856" i="7"/>
  <c r="O4856" i="7"/>
  <c r="P4856" i="7"/>
  <c r="Q4856" i="7"/>
  <c r="S4856" i="7"/>
  <c r="T4856" i="7"/>
  <c r="AA4856" i="7"/>
  <c r="AB4856" i="7"/>
  <c r="AD4856" i="7"/>
  <c r="AE4856" i="7"/>
  <c r="AL4856" i="7"/>
  <c r="AM4856" i="7"/>
  <c r="AP4856" i="7"/>
  <c r="AR4856" i="7"/>
  <c r="AT4856" i="7"/>
  <c r="AU4856" i="7"/>
  <c r="AV4856" i="7"/>
  <c r="AW4856" i="7"/>
  <c r="AX4856" i="7" s="1"/>
  <c r="AY4856" i="7"/>
  <c r="A4857" i="7"/>
  <c r="E4857" i="7"/>
  <c r="F4857" i="7"/>
  <c r="H4857" i="7"/>
  <c r="I4857" i="7"/>
  <c r="J4857" i="7"/>
  <c r="L4857" i="7"/>
  <c r="M4857" i="7"/>
  <c r="O4857" i="7"/>
  <c r="P4857" i="7"/>
  <c r="Q4857" i="7"/>
  <c r="S4857" i="7"/>
  <c r="T4857" i="7"/>
  <c r="AA4857" i="7"/>
  <c r="AB4857" i="7"/>
  <c r="AD4857" i="7"/>
  <c r="AE4857" i="7"/>
  <c r="AL4857" i="7"/>
  <c r="AM4857" i="7"/>
  <c r="AP4857" i="7"/>
  <c r="AR4857" i="7"/>
  <c r="AT4857" i="7"/>
  <c r="AU4857" i="7"/>
  <c r="AV4857" i="7"/>
  <c r="AW4857" i="7"/>
  <c r="AX4857" i="7" s="1"/>
  <c r="AY4857" i="7"/>
  <c r="A4858" i="7"/>
  <c r="E4858" i="7"/>
  <c r="F4858" i="7"/>
  <c r="H4858" i="7"/>
  <c r="I4858" i="7"/>
  <c r="J4858" i="7"/>
  <c r="L4858" i="7"/>
  <c r="M4858" i="7"/>
  <c r="O4858" i="7"/>
  <c r="P4858" i="7"/>
  <c r="Q4858" i="7"/>
  <c r="S4858" i="7"/>
  <c r="T4858" i="7"/>
  <c r="AA4858" i="7"/>
  <c r="AB4858" i="7"/>
  <c r="AD4858" i="7"/>
  <c r="AE4858" i="7"/>
  <c r="AL4858" i="7"/>
  <c r="AM4858" i="7"/>
  <c r="AP4858" i="7"/>
  <c r="AR4858" i="7"/>
  <c r="AT4858" i="7"/>
  <c r="AU4858" i="7"/>
  <c r="AV4858" i="7"/>
  <c r="AW4858" i="7"/>
  <c r="AX4858" i="7" s="1"/>
  <c r="AY4858" i="7"/>
  <c r="A4859" i="7"/>
  <c r="E4859" i="7"/>
  <c r="F4859" i="7"/>
  <c r="H4859" i="7"/>
  <c r="I4859" i="7"/>
  <c r="J4859" i="7"/>
  <c r="L4859" i="7"/>
  <c r="M4859" i="7"/>
  <c r="O4859" i="7"/>
  <c r="P4859" i="7"/>
  <c r="Q4859" i="7"/>
  <c r="S4859" i="7"/>
  <c r="T4859" i="7"/>
  <c r="AA4859" i="7"/>
  <c r="AB4859" i="7"/>
  <c r="AD4859" i="7"/>
  <c r="AE4859" i="7"/>
  <c r="AL4859" i="7"/>
  <c r="AM4859" i="7"/>
  <c r="AP4859" i="7"/>
  <c r="AR4859" i="7"/>
  <c r="AT4859" i="7"/>
  <c r="AU4859" i="7"/>
  <c r="AV4859" i="7"/>
  <c r="AW4859" i="7"/>
  <c r="AX4859" i="7" s="1"/>
  <c r="AY4859" i="7"/>
  <c r="A4860" i="7"/>
  <c r="E4860" i="7"/>
  <c r="F4860" i="7"/>
  <c r="H4860" i="7"/>
  <c r="I4860" i="7"/>
  <c r="J4860" i="7"/>
  <c r="L4860" i="7"/>
  <c r="M4860" i="7"/>
  <c r="O4860" i="7"/>
  <c r="P4860" i="7"/>
  <c r="Q4860" i="7"/>
  <c r="S4860" i="7"/>
  <c r="T4860" i="7"/>
  <c r="AA4860" i="7"/>
  <c r="AB4860" i="7"/>
  <c r="AD4860" i="7"/>
  <c r="AE4860" i="7"/>
  <c r="AL4860" i="7"/>
  <c r="AM4860" i="7"/>
  <c r="AP4860" i="7"/>
  <c r="AR4860" i="7"/>
  <c r="AT4860" i="7"/>
  <c r="AU4860" i="7"/>
  <c r="AV4860" i="7"/>
  <c r="AW4860" i="7"/>
  <c r="AX4860" i="7" s="1"/>
  <c r="AY4860" i="7"/>
  <c r="A4861" i="7"/>
  <c r="E4861" i="7"/>
  <c r="F4861" i="7"/>
  <c r="H4861" i="7"/>
  <c r="I4861" i="7"/>
  <c r="J4861" i="7"/>
  <c r="L4861" i="7"/>
  <c r="M4861" i="7"/>
  <c r="O4861" i="7"/>
  <c r="P4861" i="7"/>
  <c r="Q4861" i="7"/>
  <c r="S4861" i="7"/>
  <c r="T4861" i="7"/>
  <c r="AA4861" i="7"/>
  <c r="AB4861" i="7"/>
  <c r="AD4861" i="7"/>
  <c r="AE4861" i="7"/>
  <c r="AL4861" i="7"/>
  <c r="AM4861" i="7"/>
  <c r="AP4861" i="7"/>
  <c r="AR4861" i="7"/>
  <c r="AT4861" i="7"/>
  <c r="AU4861" i="7"/>
  <c r="AV4861" i="7"/>
  <c r="AW4861" i="7"/>
  <c r="AX4861" i="7" s="1"/>
  <c r="AY4861" i="7"/>
  <c r="A4862" i="7"/>
  <c r="E4862" i="7"/>
  <c r="F4862" i="7"/>
  <c r="H4862" i="7"/>
  <c r="I4862" i="7"/>
  <c r="J4862" i="7"/>
  <c r="L4862" i="7"/>
  <c r="M4862" i="7"/>
  <c r="O4862" i="7"/>
  <c r="P4862" i="7"/>
  <c r="Q4862" i="7"/>
  <c r="S4862" i="7"/>
  <c r="T4862" i="7"/>
  <c r="AA4862" i="7"/>
  <c r="AB4862" i="7"/>
  <c r="AD4862" i="7"/>
  <c r="AE4862" i="7"/>
  <c r="AL4862" i="7"/>
  <c r="AM4862" i="7"/>
  <c r="AP4862" i="7"/>
  <c r="AR4862" i="7"/>
  <c r="AT4862" i="7"/>
  <c r="AU4862" i="7"/>
  <c r="AV4862" i="7"/>
  <c r="AW4862" i="7"/>
  <c r="AX4862" i="7" s="1"/>
  <c r="AY4862" i="7"/>
  <c r="A4863" i="7"/>
  <c r="E4863" i="7"/>
  <c r="F4863" i="7"/>
  <c r="H4863" i="7"/>
  <c r="I4863" i="7"/>
  <c r="J4863" i="7"/>
  <c r="L4863" i="7"/>
  <c r="M4863" i="7"/>
  <c r="O4863" i="7"/>
  <c r="P4863" i="7"/>
  <c r="Q4863" i="7"/>
  <c r="S4863" i="7"/>
  <c r="T4863" i="7"/>
  <c r="AA4863" i="7"/>
  <c r="AB4863" i="7"/>
  <c r="AD4863" i="7"/>
  <c r="AE4863" i="7"/>
  <c r="AL4863" i="7"/>
  <c r="AM4863" i="7"/>
  <c r="AP4863" i="7"/>
  <c r="AR4863" i="7"/>
  <c r="AT4863" i="7"/>
  <c r="AU4863" i="7"/>
  <c r="AV4863" i="7"/>
  <c r="AW4863" i="7"/>
  <c r="AX4863" i="7" s="1"/>
  <c r="AY4863" i="7"/>
  <c r="A4864" i="7"/>
  <c r="E4864" i="7"/>
  <c r="F4864" i="7"/>
  <c r="H4864" i="7"/>
  <c r="I4864" i="7"/>
  <c r="J4864" i="7"/>
  <c r="L4864" i="7"/>
  <c r="M4864" i="7"/>
  <c r="O4864" i="7"/>
  <c r="P4864" i="7"/>
  <c r="Q4864" i="7"/>
  <c r="S4864" i="7"/>
  <c r="T4864" i="7"/>
  <c r="AA4864" i="7"/>
  <c r="AB4864" i="7"/>
  <c r="AD4864" i="7"/>
  <c r="AE4864" i="7"/>
  <c r="AL4864" i="7"/>
  <c r="AM4864" i="7"/>
  <c r="AP4864" i="7"/>
  <c r="AR4864" i="7"/>
  <c r="AT4864" i="7"/>
  <c r="AU4864" i="7"/>
  <c r="AV4864" i="7"/>
  <c r="AW4864" i="7"/>
  <c r="AX4864" i="7" s="1"/>
  <c r="AY4864" i="7"/>
  <c r="A4865" i="7"/>
  <c r="E4865" i="7"/>
  <c r="F4865" i="7"/>
  <c r="H4865" i="7"/>
  <c r="I4865" i="7"/>
  <c r="J4865" i="7"/>
  <c r="L4865" i="7"/>
  <c r="M4865" i="7"/>
  <c r="O4865" i="7"/>
  <c r="P4865" i="7"/>
  <c r="Q4865" i="7"/>
  <c r="S4865" i="7"/>
  <c r="T4865" i="7"/>
  <c r="AA4865" i="7"/>
  <c r="AB4865" i="7"/>
  <c r="AD4865" i="7"/>
  <c r="AE4865" i="7"/>
  <c r="AL4865" i="7"/>
  <c r="AM4865" i="7"/>
  <c r="AP4865" i="7"/>
  <c r="AR4865" i="7"/>
  <c r="AT4865" i="7"/>
  <c r="AU4865" i="7"/>
  <c r="AV4865" i="7"/>
  <c r="AW4865" i="7"/>
  <c r="AX4865" i="7" s="1"/>
  <c r="AY4865" i="7"/>
  <c r="A4866" i="7"/>
  <c r="E4866" i="7"/>
  <c r="F4866" i="7"/>
  <c r="H4866" i="7"/>
  <c r="I4866" i="7"/>
  <c r="J4866" i="7"/>
  <c r="L4866" i="7"/>
  <c r="M4866" i="7"/>
  <c r="O4866" i="7"/>
  <c r="P4866" i="7"/>
  <c r="Q4866" i="7"/>
  <c r="S4866" i="7"/>
  <c r="T4866" i="7"/>
  <c r="AA4866" i="7"/>
  <c r="AB4866" i="7"/>
  <c r="AD4866" i="7"/>
  <c r="AE4866" i="7"/>
  <c r="AL4866" i="7"/>
  <c r="AM4866" i="7"/>
  <c r="AP4866" i="7"/>
  <c r="AR4866" i="7"/>
  <c r="AT4866" i="7"/>
  <c r="AU4866" i="7"/>
  <c r="AV4866" i="7"/>
  <c r="AW4866" i="7"/>
  <c r="AX4866" i="7" s="1"/>
  <c r="AY4866" i="7"/>
  <c r="A4867" i="7"/>
  <c r="E4867" i="7"/>
  <c r="F4867" i="7"/>
  <c r="H4867" i="7"/>
  <c r="I4867" i="7"/>
  <c r="J4867" i="7"/>
  <c r="L4867" i="7"/>
  <c r="M4867" i="7"/>
  <c r="O4867" i="7"/>
  <c r="P4867" i="7"/>
  <c r="Q4867" i="7"/>
  <c r="S4867" i="7"/>
  <c r="T4867" i="7"/>
  <c r="AA4867" i="7"/>
  <c r="AB4867" i="7"/>
  <c r="AD4867" i="7"/>
  <c r="AE4867" i="7"/>
  <c r="AL4867" i="7"/>
  <c r="AM4867" i="7"/>
  <c r="AP4867" i="7"/>
  <c r="AR4867" i="7"/>
  <c r="AT4867" i="7"/>
  <c r="AU4867" i="7"/>
  <c r="AV4867" i="7"/>
  <c r="AW4867" i="7"/>
  <c r="AX4867" i="7" s="1"/>
  <c r="AY4867" i="7"/>
  <c r="A4868" i="7"/>
  <c r="E4868" i="7"/>
  <c r="F4868" i="7"/>
  <c r="H4868" i="7"/>
  <c r="I4868" i="7"/>
  <c r="J4868" i="7"/>
  <c r="L4868" i="7"/>
  <c r="M4868" i="7"/>
  <c r="O4868" i="7"/>
  <c r="P4868" i="7"/>
  <c r="Q4868" i="7"/>
  <c r="S4868" i="7"/>
  <c r="T4868" i="7"/>
  <c r="AA4868" i="7"/>
  <c r="AB4868" i="7"/>
  <c r="AD4868" i="7"/>
  <c r="AE4868" i="7"/>
  <c r="AL4868" i="7"/>
  <c r="AM4868" i="7"/>
  <c r="AP4868" i="7"/>
  <c r="AR4868" i="7"/>
  <c r="AT4868" i="7"/>
  <c r="AU4868" i="7"/>
  <c r="AV4868" i="7"/>
  <c r="AW4868" i="7"/>
  <c r="AX4868" i="7" s="1"/>
  <c r="AY4868" i="7"/>
  <c r="A4869" i="7"/>
  <c r="E4869" i="7"/>
  <c r="F4869" i="7"/>
  <c r="H4869" i="7"/>
  <c r="I4869" i="7"/>
  <c r="J4869" i="7"/>
  <c r="L4869" i="7"/>
  <c r="M4869" i="7"/>
  <c r="O4869" i="7"/>
  <c r="P4869" i="7"/>
  <c r="Q4869" i="7"/>
  <c r="S4869" i="7"/>
  <c r="T4869" i="7"/>
  <c r="AA4869" i="7"/>
  <c r="AB4869" i="7"/>
  <c r="AD4869" i="7"/>
  <c r="AE4869" i="7"/>
  <c r="AL4869" i="7"/>
  <c r="AM4869" i="7"/>
  <c r="AP4869" i="7"/>
  <c r="AR4869" i="7"/>
  <c r="AT4869" i="7"/>
  <c r="AU4869" i="7"/>
  <c r="AV4869" i="7"/>
  <c r="AW4869" i="7"/>
  <c r="AX4869" i="7" s="1"/>
  <c r="AY4869" i="7"/>
  <c r="A4870" i="7"/>
  <c r="E4870" i="7"/>
  <c r="F4870" i="7"/>
  <c r="H4870" i="7"/>
  <c r="I4870" i="7"/>
  <c r="J4870" i="7"/>
  <c r="L4870" i="7"/>
  <c r="M4870" i="7"/>
  <c r="O4870" i="7"/>
  <c r="P4870" i="7"/>
  <c r="Q4870" i="7"/>
  <c r="S4870" i="7"/>
  <c r="T4870" i="7"/>
  <c r="AA4870" i="7"/>
  <c r="AB4870" i="7"/>
  <c r="AD4870" i="7"/>
  <c r="AE4870" i="7"/>
  <c r="AL4870" i="7"/>
  <c r="AM4870" i="7"/>
  <c r="AP4870" i="7"/>
  <c r="AR4870" i="7"/>
  <c r="AT4870" i="7"/>
  <c r="AU4870" i="7"/>
  <c r="AV4870" i="7"/>
  <c r="AW4870" i="7"/>
  <c r="AX4870" i="7" s="1"/>
  <c r="AY4870" i="7"/>
  <c r="A4871" i="7"/>
  <c r="E4871" i="7"/>
  <c r="F4871" i="7"/>
  <c r="H4871" i="7"/>
  <c r="I4871" i="7"/>
  <c r="J4871" i="7"/>
  <c r="L4871" i="7"/>
  <c r="M4871" i="7"/>
  <c r="O4871" i="7"/>
  <c r="P4871" i="7"/>
  <c r="Q4871" i="7"/>
  <c r="S4871" i="7"/>
  <c r="T4871" i="7"/>
  <c r="AA4871" i="7"/>
  <c r="AB4871" i="7"/>
  <c r="AD4871" i="7"/>
  <c r="AE4871" i="7"/>
  <c r="AL4871" i="7"/>
  <c r="AM4871" i="7"/>
  <c r="AP4871" i="7"/>
  <c r="AR4871" i="7"/>
  <c r="AT4871" i="7"/>
  <c r="AU4871" i="7"/>
  <c r="AV4871" i="7"/>
  <c r="AW4871" i="7"/>
  <c r="AX4871" i="7" s="1"/>
  <c r="AY4871" i="7"/>
  <c r="A4872" i="7"/>
  <c r="E4872" i="7"/>
  <c r="F4872" i="7"/>
  <c r="H4872" i="7"/>
  <c r="I4872" i="7"/>
  <c r="J4872" i="7"/>
  <c r="L4872" i="7"/>
  <c r="M4872" i="7"/>
  <c r="O4872" i="7"/>
  <c r="P4872" i="7"/>
  <c r="Q4872" i="7"/>
  <c r="S4872" i="7"/>
  <c r="T4872" i="7"/>
  <c r="AA4872" i="7"/>
  <c r="AB4872" i="7"/>
  <c r="AD4872" i="7"/>
  <c r="AE4872" i="7"/>
  <c r="AL4872" i="7"/>
  <c r="AM4872" i="7"/>
  <c r="AP4872" i="7"/>
  <c r="AR4872" i="7"/>
  <c r="AT4872" i="7"/>
  <c r="AU4872" i="7"/>
  <c r="AV4872" i="7"/>
  <c r="AW4872" i="7"/>
  <c r="AX4872" i="7" s="1"/>
  <c r="AY4872" i="7"/>
  <c r="A4873" i="7"/>
  <c r="E4873" i="7"/>
  <c r="F4873" i="7"/>
  <c r="H4873" i="7"/>
  <c r="I4873" i="7"/>
  <c r="J4873" i="7"/>
  <c r="L4873" i="7"/>
  <c r="M4873" i="7"/>
  <c r="O4873" i="7"/>
  <c r="P4873" i="7"/>
  <c r="Q4873" i="7"/>
  <c r="S4873" i="7"/>
  <c r="T4873" i="7"/>
  <c r="AA4873" i="7"/>
  <c r="AB4873" i="7"/>
  <c r="AD4873" i="7"/>
  <c r="AE4873" i="7"/>
  <c r="AL4873" i="7"/>
  <c r="AM4873" i="7"/>
  <c r="AP4873" i="7"/>
  <c r="AR4873" i="7"/>
  <c r="AT4873" i="7"/>
  <c r="AU4873" i="7"/>
  <c r="AV4873" i="7"/>
  <c r="AW4873" i="7"/>
  <c r="AX4873" i="7" s="1"/>
  <c r="AY4873" i="7"/>
  <c r="A4874" i="7"/>
  <c r="E4874" i="7"/>
  <c r="F4874" i="7"/>
  <c r="H4874" i="7"/>
  <c r="I4874" i="7"/>
  <c r="J4874" i="7"/>
  <c r="L4874" i="7"/>
  <c r="M4874" i="7"/>
  <c r="O4874" i="7"/>
  <c r="P4874" i="7"/>
  <c r="Q4874" i="7"/>
  <c r="S4874" i="7"/>
  <c r="T4874" i="7"/>
  <c r="AA4874" i="7"/>
  <c r="AB4874" i="7"/>
  <c r="AD4874" i="7"/>
  <c r="AE4874" i="7"/>
  <c r="AL4874" i="7"/>
  <c r="AM4874" i="7"/>
  <c r="AP4874" i="7"/>
  <c r="AR4874" i="7"/>
  <c r="AT4874" i="7"/>
  <c r="AU4874" i="7"/>
  <c r="AV4874" i="7"/>
  <c r="AW4874" i="7"/>
  <c r="AX4874" i="7" s="1"/>
  <c r="AY4874" i="7"/>
  <c r="A4875" i="7"/>
  <c r="E4875" i="7"/>
  <c r="F4875" i="7"/>
  <c r="H4875" i="7"/>
  <c r="I4875" i="7"/>
  <c r="J4875" i="7"/>
  <c r="L4875" i="7"/>
  <c r="M4875" i="7"/>
  <c r="O4875" i="7"/>
  <c r="P4875" i="7"/>
  <c r="Q4875" i="7"/>
  <c r="S4875" i="7"/>
  <c r="T4875" i="7"/>
  <c r="AA4875" i="7"/>
  <c r="AB4875" i="7"/>
  <c r="AD4875" i="7"/>
  <c r="AE4875" i="7"/>
  <c r="AL4875" i="7"/>
  <c r="AM4875" i="7"/>
  <c r="AP4875" i="7"/>
  <c r="AR4875" i="7"/>
  <c r="AT4875" i="7"/>
  <c r="AU4875" i="7"/>
  <c r="AV4875" i="7"/>
  <c r="AW4875" i="7"/>
  <c r="AX4875" i="7" s="1"/>
  <c r="AY4875" i="7"/>
  <c r="A4876" i="7"/>
  <c r="E4876" i="7"/>
  <c r="F4876" i="7"/>
  <c r="H4876" i="7"/>
  <c r="I4876" i="7"/>
  <c r="J4876" i="7"/>
  <c r="L4876" i="7"/>
  <c r="M4876" i="7"/>
  <c r="O4876" i="7"/>
  <c r="P4876" i="7"/>
  <c r="Q4876" i="7"/>
  <c r="S4876" i="7"/>
  <c r="T4876" i="7"/>
  <c r="AA4876" i="7"/>
  <c r="AB4876" i="7"/>
  <c r="AD4876" i="7"/>
  <c r="AE4876" i="7"/>
  <c r="AL4876" i="7"/>
  <c r="AM4876" i="7"/>
  <c r="AP4876" i="7"/>
  <c r="AR4876" i="7"/>
  <c r="AT4876" i="7"/>
  <c r="AU4876" i="7"/>
  <c r="AV4876" i="7"/>
  <c r="AW4876" i="7"/>
  <c r="AX4876" i="7" s="1"/>
  <c r="AY4876" i="7"/>
  <c r="A4877" i="7"/>
  <c r="E4877" i="7"/>
  <c r="F4877" i="7"/>
  <c r="H4877" i="7"/>
  <c r="I4877" i="7"/>
  <c r="J4877" i="7"/>
  <c r="L4877" i="7"/>
  <c r="M4877" i="7"/>
  <c r="O4877" i="7"/>
  <c r="P4877" i="7"/>
  <c r="Q4877" i="7"/>
  <c r="S4877" i="7"/>
  <c r="T4877" i="7"/>
  <c r="AA4877" i="7"/>
  <c r="AB4877" i="7"/>
  <c r="AD4877" i="7"/>
  <c r="AE4877" i="7"/>
  <c r="AL4877" i="7"/>
  <c r="AM4877" i="7"/>
  <c r="AP4877" i="7"/>
  <c r="AR4877" i="7"/>
  <c r="AT4877" i="7"/>
  <c r="AU4877" i="7"/>
  <c r="AV4877" i="7"/>
  <c r="AW4877" i="7"/>
  <c r="AX4877" i="7" s="1"/>
  <c r="AY4877" i="7"/>
  <c r="A4878" i="7"/>
  <c r="E4878" i="7"/>
  <c r="F4878" i="7"/>
  <c r="H4878" i="7"/>
  <c r="I4878" i="7"/>
  <c r="J4878" i="7"/>
  <c r="L4878" i="7"/>
  <c r="M4878" i="7"/>
  <c r="O4878" i="7"/>
  <c r="P4878" i="7"/>
  <c r="Q4878" i="7"/>
  <c r="S4878" i="7"/>
  <c r="T4878" i="7"/>
  <c r="AA4878" i="7"/>
  <c r="AB4878" i="7"/>
  <c r="AD4878" i="7"/>
  <c r="AE4878" i="7"/>
  <c r="AL4878" i="7"/>
  <c r="AM4878" i="7"/>
  <c r="AP4878" i="7"/>
  <c r="AR4878" i="7"/>
  <c r="AT4878" i="7"/>
  <c r="AU4878" i="7"/>
  <c r="AV4878" i="7"/>
  <c r="AW4878" i="7"/>
  <c r="AX4878" i="7" s="1"/>
  <c r="AY4878" i="7"/>
  <c r="A4879" i="7"/>
  <c r="E4879" i="7"/>
  <c r="F4879" i="7"/>
  <c r="H4879" i="7"/>
  <c r="I4879" i="7"/>
  <c r="J4879" i="7"/>
  <c r="L4879" i="7"/>
  <c r="M4879" i="7"/>
  <c r="O4879" i="7"/>
  <c r="P4879" i="7"/>
  <c r="Q4879" i="7"/>
  <c r="S4879" i="7"/>
  <c r="T4879" i="7"/>
  <c r="AA4879" i="7"/>
  <c r="AB4879" i="7"/>
  <c r="AD4879" i="7"/>
  <c r="AE4879" i="7"/>
  <c r="AL4879" i="7"/>
  <c r="AM4879" i="7"/>
  <c r="AP4879" i="7"/>
  <c r="AR4879" i="7"/>
  <c r="AT4879" i="7"/>
  <c r="AU4879" i="7"/>
  <c r="AV4879" i="7"/>
  <c r="AW4879" i="7"/>
  <c r="AX4879" i="7" s="1"/>
  <c r="AY4879" i="7"/>
  <c r="A4880" i="7"/>
  <c r="E4880" i="7"/>
  <c r="F4880" i="7"/>
  <c r="H4880" i="7"/>
  <c r="I4880" i="7"/>
  <c r="J4880" i="7"/>
  <c r="L4880" i="7"/>
  <c r="M4880" i="7"/>
  <c r="O4880" i="7"/>
  <c r="P4880" i="7"/>
  <c r="Q4880" i="7"/>
  <c r="S4880" i="7"/>
  <c r="T4880" i="7"/>
  <c r="AA4880" i="7"/>
  <c r="AB4880" i="7"/>
  <c r="AD4880" i="7"/>
  <c r="AE4880" i="7"/>
  <c r="AL4880" i="7"/>
  <c r="AM4880" i="7"/>
  <c r="AP4880" i="7"/>
  <c r="AR4880" i="7"/>
  <c r="AT4880" i="7"/>
  <c r="AU4880" i="7"/>
  <c r="AV4880" i="7"/>
  <c r="AW4880" i="7"/>
  <c r="AX4880" i="7" s="1"/>
  <c r="AY4880" i="7"/>
  <c r="A4881" i="7"/>
  <c r="E4881" i="7"/>
  <c r="F4881" i="7"/>
  <c r="H4881" i="7"/>
  <c r="I4881" i="7"/>
  <c r="J4881" i="7"/>
  <c r="L4881" i="7"/>
  <c r="M4881" i="7"/>
  <c r="O4881" i="7"/>
  <c r="P4881" i="7"/>
  <c r="Q4881" i="7"/>
  <c r="S4881" i="7"/>
  <c r="T4881" i="7"/>
  <c r="AA4881" i="7"/>
  <c r="AB4881" i="7"/>
  <c r="AD4881" i="7"/>
  <c r="AE4881" i="7"/>
  <c r="AL4881" i="7"/>
  <c r="AM4881" i="7"/>
  <c r="AP4881" i="7"/>
  <c r="AR4881" i="7"/>
  <c r="AT4881" i="7"/>
  <c r="AU4881" i="7"/>
  <c r="AV4881" i="7"/>
  <c r="AW4881" i="7"/>
  <c r="AX4881" i="7" s="1"/>
  <c r="AY4881" i="7"/>
  <c r="A4882" i="7"/>
  <c r="E4882" i="7"/>
  <c r="F4882" i="7"/>
  <c r="H4882" i="7"/>
  <c r="I4882" i="7"/>
  <c r="J4882" i="7"/>
  <c r="L4882" i="7"/>
  <c r="M4882" i="7"/>
  <c r="O4882" i="7"/>
  <c r="P4882" i="7"/>
  <c r="Q4882" i="7"/>
  <c r="S4882" i="7"/>
  <c r="T4882" i="7"/>
  <c r="AA4882" i="7"/>
  <c r="AB4882" i="7"/>
  <c r="AD4882" i="7"/>
  <c r="AE4882" i="7"/>
  <c r="AL4882" i="7"/>
  <c r="AM4882" i="7"/>
  <c r="AP4882" i="7"/>
  <c r="AR4882" i="7"/>
  <c r="AT4882" i="7"/>
  <c r="AU4882" i="7"/>
  <c r="AV4882" i="7"/>
  <c r="AW4882" i="7"/>
  <c r="AX4882" i="7" s="1"/>
  <c r="AY4882" i="7"/>
  <c r="A4883" i="7"/>
  <c r="E4883" i="7"/>
  <c r="F4883" i="7"/>
  <c r="H4883" i="7"/>
  <c r="I4883" i="7"/>
  <c r="J4883" i="7"/>
  <c r="L4883" i="7"/>
  <c r="M4883" i="7"/>
  <c r="O4883" i="7"/>
  <c r="P4883" i="7"/>
  <c r="Q4883" i="7"/>
  <c r="S4883" i="7"/>
  <c r="T4883" i="7"/>
  <c r="AA4883" i="7"/>
  <c r="AB4883" i="7"/>
  <c r="AD4883" i="7"/>
  <c r="AE4883" i="7"/>
  <c r="AL4883" i="7"/>
  <c r="AM4883" i="7"/>
  <c r="AP4883" i="7"/>
  <c r="AR4883" i="7"/>
  <c r="AT4883" i="7"/>
  <c r="AU4883" i="7"/>
  <c r="AV4883" i="7"/>
  <c r="AW4883" i="7"/>
  <c r="AX4883" i="7" s="1"/>
  <c r="AY4883" i="7"/>
  <c r="A4884" i="7"/>
  <c r="E4884" i="7"/>
  <c r="F4884" i="7"/>
  <c r="H4884" i="7"/>
  <c r="I4884" i="7"/>
  <c r="J4884" i="7"/>
  <c r="L4884" i="7"/>
  <c r="M4884" i="7"/>
  <c r="O4884" i="7"/>
  <c r="P4884" i="7"/>
  <c r="Q4884" i="7"/>
  <c r="S4884" i="7"/>
  <c r="T4884" i="7"/>
  <c r="AA4884" i="7"/>
  <c r="AB4884" i="7"/>
  <c r="AD4884" i="7"/>
  <c r="AE4884" i="7"/>
  <c r="AL4884" i="7"/>
  <c r="AM4884" i="7"/>
  <c r="AP4884" i="7"/>
  <c r="AR4884" i="7"/>
  <c r="AT4884" i="7"/>
  <c r="AU4884" i="7"/>
  <c r="AV4884" i="7"/>
  <c r="AW4884" i="7"/>
  <c r="AX4884" i="7" s="1"/>
  <c r="AY4884" i="7"/>
  <c r="A4885" i="7"/>
  <c r="E4885" i="7"/>
  <c r="F4885" i="7"/>
  <c r="H4885" i="7"/>
  <c r="I4885" i="7"/>
  <c r="J4885" i="7"/>
  <c r="L4885" i="7"/>
  <c r="M4885" i="7"/>
  <c r="O4885" i="7"/>
  <c r="P4885" i="7"/>
  <c r="Q4885" i="7"/>
  <c r="S4885" i="7"/>
  <c r="T4885" i="7"/>
  <c r="AA4885" i="7"/>
  <c r="AB4885" i="7"/>
  <c r="AD4885" i="7"/>
  <c r="AE4885" i="7"/>
  <c r="AL4885" i="7"/>
  <c r="AM4885" i="7"/>
  <c r="AP4885" i="7"/>
  <c r="AR4885" i="7"/>
  <c r="AT4885" i="7"/>
  <c r="AU4885" i="7"/>
  <c r="AV4885" i="7"/>
  <c r="AW4885" i="7"/>
  <c r="AX4885" i="7" s="1"/>
  <c r="AY4885" i="7"/>
  <c r="A4886" i="7"/>
  <c r="E4886" i="7"/>
  <c r="F4886" i="7"/>
  <c r="H4886" i="7"/>
  <c r="I4886" i="7"/>
  <c r="J4886" i="7"/>
  <c r="L4886" i="7"/>
  <c r="M4886" i="7"/>
  <c r="O4886" i="7"/>
  <c r="P4886" i="7"/>
  <c r="Q4886" i="7"/>
  <c r="S4886" i="7"/>
  <c r="T4886" i="7"/>
  <c r="AA4886" i="7"/>
  <c r="AB4886" i="7"/>
  <c r="AD4886" i="7"/>
  <c r="AE4886" i="7"/>
  <c r="AL4886" i="7"/>
  <c r="AM4886" i="7"/>
  <c r="AP4886" i="7"/>
  <c r="AR4886" i="7"/>
  <c r="AT4886" i="7"/>
  <c r="AU4886" i="7"/>
  <c r="AV4886" i="7"/>
  <c r="AW4886" i="7"/>
  <c r="AX4886" i="7" s="1"/>
  <c r="AY4886" i="7"/>
  <c r="A4887" i="7"/>
  <c r="E4887" i="7"/>
  <c r="F4887" i="7"/>
  <c r="H4887" i="7"/>
  <c r="I4887" i="7"/>
  <c r="J4887" i="7"/>
  <c r="L4887" i="7"/>
  <c r="M4887" i="7"/>
  <c r="O4887" i="7"/>
  <c r="P4887" i="7"/>
  <c r="Q4887" i="7"/>
  <c r="S4887" i="7"/>
  <c r="T4887" i="7"/>
  <c r="AA4887" i="7"/>
  <c r="AB4887" i="7"/>
  <c r="AD4887" i="7"/>
  <c r="AE4887" i="7"/>
  <c r="AL4887" i="7"/>
  <c r="AM4887" i="7"/>
  <c r="AP4887" i="7"/>
  <c r="AR4887" i="7"/>
  <c r="AT4887" i="7"/>
  <c r="AU4887" i="7"/>
  <c r="AV4887" i="7"/>
  <c r="AW4887" i="7"/>
  <c r="AX4887" i="7" s="1"/>
  <c r="AY4887" i="7"/>
  <c r="A4888" i="7"/>
  <c r="E4888" i="7"/>
  <c r="F4888" i="7"/>
  <c r="H4888" i="7"/>
  <c r="I4888" i="7"/>
  <c r="J4888" i="7"/>
  <c r="L4888" i="7"/>
  <c r="M4888" i="7"/>
  <c r="O4888" i="7"/>
  <c r="P4888" i="7"/>
  <c r="Q4888" i="7"/>
  <c r="S4888" i="7"/>
  <c r="T4888" i="7"/>
  <c r="AA4888" i="7"/>
  <c r="AB4888" i="7"/>
  <c r="AD4888" i="7"/>
  <c r="AE4888" i="7"/>
  <c r="AL4888" i="7"/>
  <c r="AM4888" i="7"/>
  <c r="AP4888" i="7"/>
  <c r="AR4888" i="7"/>
  <c r="AT4888" i="7"/>
  <c r="AU4888" i="7"/>
  <c r="AV4888" i="7"/>
  <c r="AW4888" i="7"/>
  <c r="AX4888" i="7" s="1"/>
  <c r="AY4888" i="7"/>
  <c r="A4889" i="7"/>
  <c r="E4889" i="7"/>
  <c r="F4889" i="7"/>
  <c r="H4889" i="7"/>
  <c r="I4889" i="7"/>
  <c r="J4889" i="7"/>
  <c r="L4889" i="7"/>
  <c r="M4889" i="7"/>
  <c r="O4889" i="7"/>
  <c r="P4889" i="7"/>
  <c r="Q4889" i="7"/>
  <c r="S4889" i="7"/>
  <c r="T4889" i="7"/>
  <c r="AA4889" i="7"/>
  <c r="AB4889" i="7"/>
  <c r="AD4889" i="7"/>
  <c r="AE4889" i="7"/>
  <c r="AL4889" i="7"/>
  <c r="AM4889" i="7"/>
  <c r="AP4889" i="7"/>
  <c r="AR4889" i="7"/>
  <c r="AT4889" i="7"/>
  <c r="AU4889" i="7"/>
  <c r="AV4889" i="7"/>
  <c r="AW4889" i="7"/>
  <c r="AX4889" i="7" s="1"/>
  <c r="AY4889" i="7"/>
  <c r="A4890" i="7"/>
  <c r="E4890" i="7"/>
  <c r="F4890" i="7"/>
  <c r="H4890" i="7"/>
  <c r="I4890" i="7"/>
  <c r="J4890" i="7"/>
  <c r="L4890" i="7"/>
  <c r="M4890" i="7"/>
  <c r="O4890" i="7"/>
  <c r="P4890" i="7"/>
  <c r="Q4890" i="7"/>
  <c r="S4890" i="7"/>
  <c r="T4890" i="7"/>
  <c r="AA4890" i="7"/>
  <c r="AB4890" i="7"/>
  <c r="AD4890" i="7"/>
  <c r="AE4890" i="7"/>
  <c r="AL4890" i="7"/>
  <c r="AM4890" i="7"/>
  <c r="AP4890" i="7"/>
  <c r="AR4890" i="7"/>
  <c r="AT4890" i="7"/>
  <c r="AU4890" i="7"/>
  <c r="AV4890" i="7"/>
  <c r="AW4890" i="7"/>
  <c r="AX4890" i="7" s="1"/>
  <c r="AY4890" i="7"/>
  <c r="A4891" i="7"/>
  <c r="E4891" i="7"/>
  <c r="F4891" i="7"/>
  <c r="H4891" i="7"/>
  <c r="I4891" i="7"/>
  <c r="J4891" i="7"/>
  <c r="L4891" i="7"/>
  <c r="M4891" i="7"/>
  <c r="O4891" i="7"/>
  <c r="P4891" i="7"/>
  <c r="Q4891" i="7"/>
  <c r="S4891" i="7"/>
  <c r="T4891" i="7"/>
  <c r="AA4891" i="7"/>
  <c r="AB4891" i="7"/>
  <c r="AD4891" i="7"/>
  <c r="AE4891" i="7"/>
  <c r="AL4891" i="7"/>
  <c r="AM4891" i="7"/>
  <c r="AP4891" i="7"/>
  <c r="AR4891" i="7"/>
  <c r="AT4891" i="7"/>
  <c r="AU4891" i="7"/>
  <c r="AV4891" i="7"/>
  <c r="AW4891" i="7"/>
  <c r="AX4891" i="7" s="1"/>
  <c r="AY4891" i="7"/>
  <c r="A4892" i="7"/>
  <c r="E4892" i="7"/>
  <c r="F4892" i="7"/>
  <c r="H4892" i="7"/>
  <c r="I4892" i="7"/>
  <c r="J4892" i="7"/>
  <c r="L4892" i="7"/>
  <c r="M4892" i="7"/>
  <c r="O4892" i="7"/>
  <c r="P4892" i="7"/>
  <c r="Q4892" i="7"/>
  <c r="S4892" i="7"/>
  <c r="T4892" i="7"/>
  <c r="AA4892" i="7"/>
  <c r="AB4892" i="7"/>
  <c r="AD4892" i="7"/>
  <c r="AE4892" i="7"/>
  <c r="AL4892" i="7"/>
  <c r="AM4892" i="7"/>
  <c r="AP4892" i="7"/>
  <c r="AR4892" i="7"/>
  <c r="AT4892" i="7"/>
  <c r="AU4892" i="7"/>
  <c r="AV4892" i="7"/>
  <c r="AW4892" i="7"/>
  <c r="AX4892" i="7" s="1"/>
  <c r="AY4892" i="7"/>
  <c r="A4893" i="7"/>
  <c r="E4893" i="7"/>
  <c r="F4893" i="7"/>
  <c r="H4893" i="7"/>
  <c r="I4893" i="7"/>
  <c r="J4893" i="7"/>
  <c r="L4893" i="7"/>
  <c r="M4893" i="7"/>
  <c r="O4893" i="7"/>
  <c r="P4893" i="7"/>
  <c r="Q4893" i="7"/>
  <c r="S4893" i="7"/>
  <c r="T4893" i="7"/>
  <c r="AA4893" i="7"/>
  <c r="AB4893" i="7"/>
  <c r="AD4893" i="7"/>
  <c r="AE4893" i="7"/>
  <c r="AL4893" i="7"/>
  <c r="AM4893" i="7"/>
  <c r="AP4893" i="7"/>
  <c r="AR4893" i="7"/>
  <c r="AT4893" i="7"/>
  <c r="AU4893" i="7"/>
  <c r="AV4893" i="7"/>
  <c r="AW4893" i="7"/>
  <c r="AX4893" i="7" s="1"/>
  <c r="AY4893" i="7"/>
  <c r="A4894" i="7"/>
  <c r="E4894" i="7"/>
  <c r="F4894" i="7"/>
  <c r="H4894" i="7"/>
  <c r="I4894" i="7"/>
  <c r="J4894" i="7"/>
  <c r="L4894" i="7"/>
  <c r="M4894" i="7"/>
  <c r="O4894" i="7"/>
  <c r="P4894" i="7"/>
  <c r="Q4894" i="7"/>
  <c r="S4894" i="7"/>
  <c r="T4894" i="7"/>
  <c r="AA4894" i="7"/>
  <c r="AB4894" i="7"/>
  <c r="AD4894" i="7"/>
  <c r="AE4894" i="7"/>
  <c r="AL4894" i="7"/>
  <c r="AM4894" i="7"/>
  <c r="AP4894" i="7"/>
  <c r="AR4894" i="7"/>
  <c r="AT4894" i="7"/>
  <c r="AU4894" i="7"/>
  <c r="AV4894" i="7"/>
  <c r="AW4894" i="7"/>
  <c r="AX4894" i="7" s="1"/>
  <c r="AY4894" i="7"/>
  <c r="A4895" i="7"/>
  <c r="E4895" i="7"/>
  <c r="F4895" i="7"/>
  <c r="H4895" i="7"/>
  <c r="I4895" i="7"/>
  <c r="J4895" i="7"/>
  <c r="L4895" i="7"/>
  <c r="M4895" i="7"/>
  <c r="O4895" i="7"/>
  <c r="P4895" i="7"/>
  <c r="Q4895" i="7"/>
  <c r="S4895" i="7"/>
  <c r="T4895" i="7"/>
  <c r="AA4895" i="7"/>
  <c r="AB4895" i="7"/>
  <c r="AD4895" i="7"/>
  <c r="AE4895" i="7"/>
  <c r="AL4895" i="7"/>
  <c r="AM4895" i="7"/>
  <c r="AP4895" i="7"/>
  <c r="AR4895" i="7"/>
  <c r="AT4895" i="7"/>
  <c r="AU4895" i="7"/>
  <c r="AV4895" i="7"/>
  <c r="AW4895" i="7"/>
  <c r="AX4895" i="7" s="1"/>
  <c r="AY4895" i="7"/>
  <c r="A4896" i="7"/>
  <c r="E4896" i="7"/>
  <c r="F4896" i="7"/>
  <c r="H4896" i="7"/>
  <c r="I4896" i="7"/>
  <c r="J4896" i="7"/>
  <c r="L4896" i="7"/>
  <c r="M4896" i="7"/>
  <c r="O4896" i="7"/>
  <c r="P4896" i="7"/>
  <c r="Q4896" i="7"/>
  <c r="S4896" i="7"/>
  <c r="T4896" i="7"/>
  <c r="AA4896" i="7"/>
  <c r="AB4896" i="7"/>
  <c r="AD4896" i="7"/>
  <c r="AE4896" i="7"/>
  <c r="AL4896" i="7"/>
  <c r="AM4896" i="7"/>
  <c r="AP4896" i="7"/>
  <c r="AR4896" i="7"/>
  <c r="AT4896" i="7"/>
  <c r="AU4896" i="7"/>
  <c r="AV4896" i="7"/>
  <c r="AW4896" i="7"/>
  <c r="AX4896" i="7" s="1"/>
  <c r="AY4896" i="7"/>
  <c r="A4897" i="7"/>
  <c r="E4897" i="7"/>
  <c r="F4897" i="7"/>
  <c r="H4897" i="7"/>
  <c r="I4897" i="7"/>
  <c r="J4897" i="7"/>
  <c r="L4897" i="7"/>
  <c r="M4897" i="7"/>
  <c r="O4897" i="7"/>
  <c r="P4897" i="7"/>
  <c r="Q4897" i="7"/>
  <c r="S4897" i="7"/>
  <c r="T4897" i="7"/>
  <c r="AA4897" i="7"/>
  <c r="AB4897" i="7"/>
  <c r="AD4897" i="7"/>
  <c r="AE4897" i="7"/>
  <c r="AL4897" i="7"/>
  <c r="AM4897" i="7"/>
  <c r="AP4897" i="7"/>
  <c r="AR4897" i="7"/>
  <c r="AT4897" i="7"/>
  <c r="AU4897" i="7"/>
  <c r="AV4897" i="7"/>
  <c r="AW4897" i="7"/>
  <c r="AX4897" i="7" s="1"/>
  <c r="AY4897" i="7"/>
  <c r="A4898" i="7"/>
  <c r="E4898" i="7"/>
  <c r="F4898" i="7"/>
  <c r="H4898" i="7"/>
  <c r="I4898" i="7"/>
  <c r="J4898" i="7"/>
  <c r="L4898" i="7"/>
  <c r="M4898" i="7"/>
  <c r="O4898" i="7"/>
  <c r="P4898" i="7"/>
  <c r="Q4898" i="7"/>
  <c r="S4898" i="7"/>
  <c r="T4898" i="7"/>
  <c r="AA4898" i="7"/>
  <c r="AB4898" i="7"/>
  <c r="AD4898" i="7"/>
  <c r="AE4898" i="7"/>
  <c r="AL4898" i="7"/>
  <c r="AM4898" i="7"/>
  <c r="AP4898" i="7"/>
  <c r="AR4898" i="7"/>
  <c r="AT4898" i="7"/>
  <c r="AU4898" i="7"/>
  <c r="AV4898" i="7"/>
  <c r="AW4898" i="7"/>
  <c r="AX4898" i="7" s="1"/>
  <c r="AY4898" i="7"/>
  <c r="A4899" i="7"/>
  <c r="E4899" i="7"/>
  <c r="F4899" i="7"/>
  <c r="H4899" i="7"/>
  <c r="I4899" i="7"/>
  <c r="J4899" i="7"/>
  <c r="L4899" i="7"/>
  <c r="M4899" i="7"/>
  <c r="O4899" i="7"/>
  <c r="P4899" i="7"/>
  <c r="Q4899" i="7"/>
  <c r="S4899" i="7"/>
  <c r="T4899" i="7"/>
  <c r="AA4899" i="7"/>
  <c r="AB4899" i="7"/>
  <c r="AD4899" i="7"/>
  <c r="AE4899" i="7"/>
  <c r="AL4899" i="7"/>
  <c r="AM4899" i="7"/>
  <c r="AP4899" i="7"/>
  <c r="AR4899" i="7"/>
  <c r="AT4899" i="7"/>
  <c r="AU4899" i="7"/>
  <c r="AV4899" i="7"/>
  <c r="AW4899" i="7"/>
  <c r="AX4899" i="7" s="1"/>
  <c r="AY4899" i="7"/>
  <c r="A4900" i="7"/>
  <c r="E4900" i="7"/>
  <c r="F4900" i="7"/>
  <c r="H4900" i="7"/>
  <c r="I4900" i="7"/>
  <c r="J4900" i="7"/>
  <c r="L4900" i="7"/>
  <c r="M4900" i="7"/>
  <c r="O4900" i="7"/>
  <c r="P4900" i="7"/>
  <c r="Q4900" i="7"/>
  <c r="S4900" i="7"/>
  <c r="T4900" i="7"/>
  <c r="AA4900" i="7"/>
  <c r="AB4900" i="7"/>
  <c r="AD4900" i="7"/>
  <c r="AE4900" i="7"/>
  <c r="AL4900" i="7"/>
  <c r="AM4900" i="7"/>
  <c r="AP4900" i="7"/>
  <c r="AR4900" i="7"/>
  <c r="AT4900" i="7"/>
  <c r="AU4900" i="7"/>
  <c r="AV4900" i="7"/>
  <c r="AW4900" i="7"/>
  <c r="AX4900" i="7" s="1"/>
  <c r="AY4900" i="7"/>
  <c r="A4901" i="7"/>
  <c r="E4901" i="7"/>
  <c r="F4901" i="7"/>
  <c r="H4901" i="7"/>
  <c r="I4901" i="7"/>
  <c r="J4901" i="7"/>
  <c r="L4901" i="7"/>
  <c r="M4901" i="7"/>
  <c r="O4901" i="7"/>
  <c r="P4901" i="7"/>
  <c r="Q4901" i="7"/>
  <c r="S4901" i="7"/>
  <c r="T4901" i="7"/>
  <c r="AA4901" i="7"/>
  <c r="AB4901" i="7"/>
  <c r="AD4901" i="7"/>
  <c r="AE4901" i="7"/>
  <c r="AL4901" i="7"/>
  <c r="AM4901" i="7"/>
  <c r="AP4901" i="7"/>
  <c r="AR4901" i="7"/>
  <c r="AT4901" i="7"/>
  <c r="AU4901" i="7"/>
  <c r="AV4901" i="7"/>
  <c r="AW4901" i="7"/>
  <c r="AX4901" i="7" s="1"/>
  <c r="AY4901" i="7"/>
  <c r="A4902" i="7"/>
  <c r="E4902" i="7"/>
  <c r="F4902" i="7"/>
  <c r="H4902" i="7"/>
  <c r="I4902" i="7"/>
  <c r="J4902" i="7"/>
  <c r="L4902" i="7"/>
  <c r="M4902" i="7"/>
  <c r="O4902" i="7"/>
  <c r="P4902" i="7"/>
  <c r="Q4902" i="7"/>
  <c r="S4902" i="7"/>
  <c r="T4902" i="7"/>
  <c r="AA4902" i="7"/>
  <c r="AB4902" i="7"/>
  <c r="AD4902" i="7"/>
  <c r="AE4902" i="7"/>
  <c r="AL4902" i="7"/>
  <c r="AM4902" i="7"/>
  <c r="AP4902" i="7"/>
  <c r="AR4902" i="7"/>
  <c r="AT4902" i="7"/>
  <c r="AU4902" i="7"/>
  <c r="AV4902" i="7"/>
  <c r="AW4902" i="7"/>
  <c r="AX4902" i="7" s="1"/>
  <c r="AY4902" i="7"/>
  <c r="A4903" i="7"/>
  <c r="E4903" i="7"/>
  <c r="F4903" i="7"/>
  <c r="H4903" i="7"/>
  <c r="I4903" i="7"/>
  <c r="J4903" i="7"/>
  <c r="L4903" i="7"/>
  <c r="M4903" i="7"/>
  <c r="O4903" i="7"/>
  <c r="P4903" i="7"/>
  <c r="Q4903" i="7"/>
  <c r="S4903" i="7"/>
  <c r="T4903" i="7"/>
  <c r="AA4903" i="7"/>
  <c r="AB4903" i="7"/>
  <c r="AD4903" i="7"/>
  <c r="AE4903" i="7"/>
  <c r="AL4903" i="7"/>
  <c r="AM4903" i="7"/>
  <c r="AP4903" i="7"/>
  <c r="AR4903" i="7"/>
  <c r="AT4903" i="7"/>
  <c r="AU4903" i="7"/>
  <c r="AV4903" i="7"/>
  <c r="AW4903" i="7"/>
  <c r="AX4903" i="7" s="1"/>
  <c r="AY4903" i="7"/>
  <c r="A4904" i="7"/>
  <c r="E4904" i="7"/>
  <c r="F4904" i="7"/>
  <c r="H4904" i="7"/>
  <c r="I4904" i="7"/>
  <c r="J4904" i="7"/>
  <c r="L4904" i="7"/>
  <c r="M4904" i="7"/>
  <c r="O4904" i="7"/>
  <c r="P4904" i="7"/>
  <c r="Q4904" i="7"/>
  <c r="S4904" i="7"/>
  <c r="T4904" i="7"/>
  <c r="AA4904" i="7"/>
  <c r="AB4904" i="7"/>
  <c r="AD4904" i="7"/>
  <c r="AE4904" i="7"/>
  <c r="AL4904" i="7"/>
  <c r="AM4904" i="7"/>
  <c r="AP4904" i="7"/>
  <c r="AR4904" i="7"/>
  <c r="AT4904" i="7"/>
  <c r="AU4904" i="7"/>
  <c r="AV4904" i="7"/>
  <c r="AW4904" i="7"/>
  <c r="AX4904" i="7" s="1"/>
  <c r="AY4904" i="7"/>
  <c r="A4905" i="7"/>
  <c r="E4905" i="7"/>
  <c r="F4905" i="7"/>
  <c r="H4905" i="7"/>
  <c r="I4905" i="7"/>
  <c r="J4905" i="7"/>
  <c r="L4905" i="7"/>
  <c r="M4905" i="7"/>
  <c r="O4905" i="7"/>
  <c r="P4905" i="7"/>
  <c r="Q4905" i="7"/>
  <c r="S4905" i="7"/>
  <c r="T4905" i="7"/>
  <c r="AA4905" i="7"/>
  <c r="AB4905" i="7"/>
  <c r="AD4905" i="7"/>
  <c r="AE4905" i="7"/>
  <c r="AL4905" i="7"/>
  <c r="AM4905" i="7"/>
  <c r="AP4905" i="7"/>
  <c r="AR4905" i="7"/>
  <c r="AT4905" i="7"/>
  <c r="AU4905" i="7"/>
  <c r="AV4905" i="7"/>
  <c r="AW4905" i="7"/>
  <c r="AX4905" i="7" s="1"/>
  <c r="AY4905" i="7"/>
  <c r="A4906" i="7"/>
  <c r="E4906" i="7"/>
  <c r="F4906" i="7"/>
  <c r="H4906" i="7"/>
  <c r="I4906" i="7"/>
  <c r="J4906" i="7"/>
  <c r="L4906" i="7"/>
  <c r="M4906" i="7"/>
  <c r="O4906" i="7"/>
  <c r="P4906" i="7"/>
  <c r="Q4906" i="7"/>
  <c r="S4906" i="7"/>
  <c r="T4906" i="7"/>
  <c r="AA4906" i="7"/>
  <c r="AB4906" i="7"/>
  <c r="AD4906" i="7"/>
  <c r="AE4906" i="7"/>
  <c r="AL4906" i="7"/>
  <c r="AM4906" i="7"/>
  <c r="AP4906" i="7"/>
  <c r="AR4906" i="7"/>
  <c r="AT4906" i="7"/>
  <c r="AU4906" i="7"/>
  <c r="AV4906" i="7"/>
  <c r="AW4906" i="7"/>
  <c r="AX4906" i="7" s="1"/>
  <c r="AY4906" i="7"/>
  <c r="A4907" i="7"/>
  <c r="E4907" i="7"/>
  <c r="F4907" i="7"/>
  <c r="H4907" i="7"/>
  <c r="I4907" i="7"/>
  <c r="J4907" i="7"/>
  <c r="L4907" i="7"/>
  <c r="M4907" i="7"/>
  <c r="O4907" i="7"/>
  <c r="P4907" i="7"/>
  <c r="Q4907" i="7"/>
  <c r="S4907" i="7"/>
  <c r="T4907" i="7"/>
  <c r="AA4907" i="7"/>
  <c r="AB4907" i="7"/>
  <c r="AD4907" i="7"/>
  <c r="AE4907" i="7"/>
  <c r="AL4907" i="7"/>
  <c r="AM4907" i="7"/>
  <c r="AP4907" i="7"/>
  <c r="AR4907" i="7"/>
  <c r="AT4907" i="7"/>
  <c r="AU4907" i="7"/>
  <c r="AV4907" i="7"/>
  <c r="AW4907" i="7"/>
  <c r="AX4907" i="7" s="1"/>
  <c r="AY4907" i="7"/>
  <c r="A4908" i="7"/>
  <c r="E4908" i="7"/>
  <c r="F4908" i="7"/>
  <c r="H4908" i="7"/>
  <c r="I4908" i="7"/>
  <c r="J4908" i="7"/>
  <c r="L4908" i="7"/>
  <c r="M4908" i="7"/>
  <c r="O4908" i="7"/>
  <c r="P4908" i="7"/>
  <c r="Q4908" i="7"/>
  <c r="S4908" i="7"/>
  <c r="T4908" i="7"/>
  <c r="AA4908" i="7"/>
  <c r="AB4908" i="7"/>
  <c r="AD4908" i="7"/>
  <c r="AE4908" i="7"/>
  <c r="AL4908" i="7"/>
  <c r="AM4908" i="7"/>
  <c r="AP4908" i="7"/>
  <c r="AR4908" i="7"/>
  <c r="AT4908" i="7"/>
  <c r="AU4908" i="7"/>
  <c r="AV4908" i="7"/>
  <c r="AW4908" i="7"/>
  <c r="AX4908" i="7" s="1"/>
  <c r="AY4908" i="7"/>
  <c r="A4909" i="7"/>
  <c r="E4909" i="7"/>
  <c r="F4909" i="7"/>
  <c r="H4909" i="7"/>
  <c r="I4909" i="7"/>
  <c r="J4909" i="7"/>
  <c r="L4909" i="7"/>
  <c r="M4909" i="7"/>
  <c r="O4909" i="7"/>
  <c r="P4909" i="7"/>
  <c r="Q4909" i="7"/>
  <c r="S4909" i="7"/>
  <c r="T4909" i="7"/>
  <c r="AA4909" i="7"/>
  <c r="AB4909" i="7"/>
  <c r="AD4909" i="7"/>
  <c r="AE4909" i="7"/>
  <c r="AL4909" i="7"/>
  <c r="AM4909" i="7"/>
  <c r="AP4909" i="7"/>
  <c r="AR4909" i="7"/>
  <c r="AT4909" i="7"/>
  <c r="AU4909" i="7"/>
  <c r="AV4909" i="7"/>
  <c r="AW4909" i="7"/>
  <c r="AX4909" i="7" s="1"/>
  <c r="AY4909" i="7"/>
  <c r="A4910" i="7"/>
  <c r="E4910" i="7"/>
  <c r="F4910" i="7"/>
  <c r="H4910" i="7"/>
  <c r="I4910" i="7"/>
  <c r="J4910" i="7"/>
  <c r="L4910" i="7"/>
  <c r="M4910" i="7"/>
  <c r="O4910" i="7"/>
  <c r="P4910" i="7"/>
  <c r="Q4910" i="7"/>
  <c r="S4910" i="7"/>
  <c r="T4910" i="7"/>
  <c r="AA4910" i="7"/>
  <c r="AB4910" i="7"/>
  <c r="AD4910" i="7"/>
  <c r="AE4910" i="7"/>
  <c r="AL4910" i="7"/>
  <c r="AM4910" i="7"/>
  <c r="AP4910" i="7"/>
  <c r="AR4910" i="7"/>
  <c r="AT4910" i="7"/>
  <c r="AU4910" i="7"/>
  <c r="AV4910" i="7"/>
  <c r="AW4910" i="7"/>
  <c r="AX4910" i="7" s="1"/>
  <c r="AY4910" i="7"/>
  <c r="A4911" i="7"/>
  <c r="E4911" i="7"/>
  <c r="F4911" i="7"/>
  <c r="H4911" i="7"/>
  <c r="I4911" i="7"/>
  <c r="J4911" i="7"/>
  <c r="L4911" i="7"/>
  <c r="M4911" i="7"/>
  <c r="O4911" i="7"/>
  <c r="P4911" i="7"/>
  <c r="Q4911" i="7"/>
  <c r="S4911" i="7"/>
  <c r="T4911" i="7"/>
  <c r="AA4911" i="7"/>
  <c r="AB4911" i="7"/>
  <c r="AD4911" i="7"/>
  <c r="AE4911" i="7"/>
  <c r="AL4911" i="7"/>
  <c r="AM4911" i="7"/>
  <c r="AP4911" i="7"/>
  <c r="AR4911" i="7"/>
  <c r="AT4911" i="7"/>
  <c r="AU4911" i="7"/>
  <c r="AV4911" i="7"/>
  <c r="AW4911" i="7"/>
  <c r="AX4911" i="7" s="1"/>
  <c r="AY4911" i="7"/>
  <c r="A4912" i="7"/>
  <c r="E4912" i="7"/>
  <c r="F4912" i="7"/>
  <c r="H4912" i="7"/>
  <c r="I4912" i="7"/>
  <c r="J4912" i="7"/>
  <c r="L4912" i="7"/>
  <c r="M4912" i="7"/>
  <c r="O4912" i="7"/>
  <c r="P4912" i="7"/>
  <c r="Q4912" i="7"/>
  <c r="S4912" i="7"/>
  <c r="T4912" i="7"/>
  <c r="AA4912" i="7"/>
  <c r="AB4912" i="7"/>
  <c r="AD4912" i="7"/>
  <c r="AE4912" i="7"/>
  <c r="AL4912" i="7"/>
  <c r="AM4912" i="7"/>
  <c r="AP4912" i="7"/>
  <c r="AR4912" i="7"/>
  <c r="AT4912" i="7"/>
  <c r="AU4912" i="7"/>
  <c r="AV4912" i="7"/>
  <c r="AW4912" i="7"/>
  <c r="AX4912" i="7" s="1"/>
  <c r="AY4912" i="7"/>
  <c r="A4913" i="7"/>
  <c r="E4913" i="7"/>
  <c r="F4913" i="7"/>
  <c r="H4913" i="7"/>
  <c r="I4913" i="7"/>
  <c r="J4913" i="7"/>
  <c r="L4913" i="7"/>
  <c r="M4913" i="7"/>
  <c r="O4913" i="7"/>
  <c r="P4913" i="7"/>
  <c r="Q4913" i="7"/>
  <c r="S4913" i="7"/>
  <c r="T4913" i="7"/>
  <c r="AA4913" i="7"/>
  <c r="AB4913" i="7"/>
  <c r="AD4913" i="7"/>
  <c r="AE4913" i="7"/>
  <c r="AL4913" i="7"/>
  <c r="AM4913" i="7"/>
  <c r="AP4913" i="7"/>
  <c r="AR4913" i="7"/>
  <c r="AT4913" i="7"/>
  <c r="AU4913" i="7"/>
  <c r="AV4913" i="7"/>
  <c r="AW4913" i="7"/>
  <c r="AX4913" i="7" s="1"/>
  <c r="AY4913" i="7"/>
  <c r="A4914" i="7"/>
  <c r="E4914" i="7"/>
  <c r="F4914" i="7"/>
  <c r="H4914" i="7"/>
  <c r="I4914" i="7"/>
  <c r="J4914" i="7"/>
  <c r="L4914" i="7"/>
  <c r="M4914" i="7"/>
  <c r="O4914" i="7"/>
  <c r="P4914" i="7"/>
  <c r="Q4914" i="7"/>
  <c r="S4914" i="7"/>
  <c r="T4914" i="7"/>
  <c r="AA4914" i="7"/>
  <c r="AB4914" i="7"/>
  <c r="AD4914" i="7"/>
  <c r="AE4914" i="7"/>
  <c r="AL4914" i="7"/>
  <c r="AM4914" i="7"/>
  <c r="AP4914" i="7"/>
  <c r="AR4914" i="7"/>
  <c r="AT4914" i="7"/>
  <c r="AU4914" i="7"/>
  <c r="AV4914" i="7"/>
  <c r="AW4914" i="7"/>
  <c r="AX4914" i="7" s="1"/>
  <c r="AY4914" i="7"/>
  <c r="A4915" i="7"/>
  <c r="E4915" i="7"/>
  <c r="F4915" i="7"/>
  <c r="H4915" i="7"/>
  <c r="I4915" i="7"/>
  <c r="J4915" i="7"/>
  <c r="L4915" i="7"/>
  <c r="M4915" i="7"/>
  <c r="O4915" i="7"/>
  <c r="P4915" i="7"/>
  <c r="Q4915" i="7"/>
  <c r="S4915" i="7"/>
  <c r="T4915" i="7"/>
  <c r="AA4915" i="7"/>
  <c r="AB4915" i="7"/>
  <c r="AD4915" i="7"/>
  <c r="AE4915" i="7"/>
  <c r="AL4915" i="7"/>
  <c r="AM4915" i="7"/>
  <c r="AP4915" i="7"/>
  <c r="AR4915" i="7"/>
  <c r="AT4915" i="7"/>
  <c r="AU4915" i="7"/>
  <c r="AV4915" i="7"/>
  <c r="AW4915" i="7"/>
  <c r="AX4915" i="7" s="1"/>
  <c r="AY4915" i="7"/>
  <c r="A4916" i="7"/>
  <c r="E4916" i="7"/>
  <c r="F4916" i="7"/>
  <c r="H4916" i="7"/>
  <c r="I4916" i="7"/>
  <c r="J4916" i="7"/>
  <c r="L4916" i="7"/>
  <c r="M4916" i="7"/>
  <c r="O4916" i="7"/>
  <c r="P4916" i="7"/>
  <c r="Q4916" i="7"/>
  <c r="S4916" i="7"/>
  <c r="T4916" i="7"/>
  <c r="AA4916" i="7"/>
  <c r="AB4916" i="7"/>
  <c r="AD4916" i="7"/>
  <c r="AE4916" i="7"/>
  <c r="AL4916" i="7"/>
  <c r="AM4916" i="7"/>
  <c r="AP4916" i="7"/>
  <c r="AR4916" i="7"/>
  <c r="AT4916" i="7"/>
  <c r="AU4916" i="7"/>
  <c r="AV4916" i="7"/>
  <c r="AW4916" i="7"/>
  <c r="AX4916" i="7" s="1"/>
  <c r="AY4916" i="7"/>
  <c r="A4917" i="7"/>
  <c r="E4917" i="7"/>
  <c r="F4917" i="7"/>
  <c r="H4917" i="7"/>
  <c r="I4917" i="7"/>
  <c r="J4917" i="7"/>
  <c r="L4917" i="7"/>
  <c r="M4917" i="7"/>
  <c r="O4917" i="7"/>
  <c r="P4917" i="7"/>
  <c r="Q4917" i="7"/>
  <c r="S4917" i="7"/>
  <c r="T4917" i="7"/>
  <c r="AA4917" i="7"/>
  <c r="AB4917" i="7"/>
  <c r="AD4917" i="7"/>
  <c r="AE4917" i="7"/>
  <c r="AL4917" i="7"/>
  <c r="AM4917" i="7"/>
  <c r="AP4917" i="7"/>
  <c r="AR4917" i="7"/>
  <c r="AT4917" i="7"/>
  <c r="AU4917" i="7"/>
  <c r="AV4917" i="7"/>
  <c r="AW4917" i="7"/>
  <c r="AX4917" i="7" s="1"/>
  <c r="AY4917" i="7"/>
  <c r="A4918" i="7"/>
  <c r="E4918" i="7"/>
  <c r="F4918" i="7"/>
  <c r="H4918" i="7"/>
  <c r="I4918" i="7"/>
  <c r="J4918" i="7"/>
  <c r="L4918" i="7"/>
  <c r="M4918" i="7"/>
  <c r="O4918" i="7"/>
  <c r="P4918" i="7"/>
  <c r="Q4918" i="7"/>
  <c r="S4918" i="7"/>
  <c r="T4918" i="7"/>
  <c r="AA4918" i="7"/>
  <c r="AB4918" i="7"/>
  <c r="AD4918" i="7"/>
  <c r="AE4918" i="7"/>
  <c r="AL4918" i="7"/>
  <c r="AM4918" i="7"/>
  <c r="AP4918" i="7"/>
  <c r="AR4918" i="7"/>
  <c r="AT4918" i="7"/>
  <c r="AU4918" i="7"/>
  <c r="AV4918" i="7"/>
  <c r="AW4918" i="7"/>
  <c r="AX4918" i="7" s="1"/>
  <c r="AY4918" i="7"/>
  <c r="A4919" i="7"/>
  <c r="E4919" i="7"/>
  <c r="F4919" i="7"/>
  <c r="H4919" i="7"/>
  <c r="I4919" i="7"/>
  <c r="J4919" i="7"/>
  <c r="L4919" i="7"/>
  <c r="M4919" i="7"/>
  <c r="O4919" i="7"/>
  <c r="P4919" i="7"/>
  <c r="Q4919" i="7"/>
  <c r="S4919" i="7"/>
  <c r="T4919" i="7"/>
  <c r="AA4919" i="7"/>
  <c r="AB4919" i="7"/>
  <c r="AD4919" i="7"/>
  <c r="AE4919" i="7"/>
  <c r="AL4919" i="7"/>
  <c r="AM4919" i="7"/>
  <c r="AP4919" i="7"/>
  <c r="AR4919" i="7"/>
  <c r="AT4919" i="7"/>
  <c r="AU4919" i="7"/>
  <c r="AV4919" i="7"/>
  <c r="AW4919" i="7"/>
  <c r="AX4919" i="7" s="1"/>
  <c r="AY4919" i="7"/>
  <c r="A4920" i="7"/>
  <c r="E4920" i="7"/>
  <c r="F4920" i="7"/>
  <c r="H4920" i="7"/>
  <c r="I4920" i="7"/>
  <c r="J4920" i="7"/>
  <c r="L4920" i="7"/>
  <c r="M4920" i="7"/>
  <c r="O4920" i="7"/>
  <c r="P4920" i="7"/>
  <c r="Q4920" i="7"/>
  <c r="S4920" i="7"/>
  <c r="T4920" i="7"/>
  <c r="AA4920" i="7"/>
  <c r="AB4920" i="7"/>
  <c r="AD4920" i="7"/>
  <c r="AE4920" i="7"/>
  <c r="AL4920" i="7"/>
  <c r="AM4920" i="7"/>
  <c r="AP4920" i="7"/>
  <c r="AR4920" i="7"/>
  <c r="AT4920" i="7"/>
  <c r="AU4920" i="7"/>
  <c r="AV4920" i="7"/>
  <c r="AW4920" i="7"/>
  <c r="AX4920" i="7" s="1"/>
  <c r="AY4920" i="7"/>
  <c r="A4921" i="7"/>
  <c r="E4921" i="7"/>
  <c r="F4921" i="7"/>
  <c r="H4921" i="7"/>
  <c r="I4921" i="7"/>
  <c r="J4921" i="7"/>
  <c r="L4921" i="7"/>
  <c r="M4921" i="7"/>
  <c r="O4921" i="7"/>
  <c r="P4921" i="7"/>
  <c r="Q4921" i="7"/>
  <c r="S4921" i="7"/>
  <c r="T4921" i="7"/>
  <c r="AA4921" i="7"/>
  <c r="AB4921" i="7"/>
  <c r="AD4921" i="7"/>
  <c r="AE4921" i="7"/>
  <c r="AL4921" i="7"/>
  <c r="AM4921" i="7"/>
  <c r="AP4921" i="7"/>
  <c r="AR4921" i="7"/>
  <c r="AT4921" i="7"/>
  <c r="AU4921" i="7"/>
  <c r="AV4921" i="7"/>
  <c r="AW4921" i="7"/>
  <c r="AX4921" i="7" s="1"/>
  <c r="AY4921" i="7"/>
  <c r="A4922" i="7"/>
  <c r="E4922" i="7"/>
  <c r="F4922" i="7"/>
  <c r="H4922" i="7"/>
  <c r="I4922" i="7"/>
  <c r="J4922" i="7"/>
  <c r="L4922" i="7"/>
  <c r="M4922" i="7"/>
  <c r="O4922" i="7"/>
  <c r="P4922" i="7"/>
  <c r="Q4922" i="7"/>
  <c r="S4922" i="7"/>
  <c r="T4922" i="7"/>
  <c r="AA4922" i="7"/>
  <c r="AB4922" i="7"/>
  <c r="AD4922" i="7"/>
  <c r="AE4922" i="7"/>
  <c r="AL4922" i="7"/>
  <c r="AM4922" i="7"/>
  <c r="AP4922" i="7"/>
  <c r="AR4922" i="7"/>
  <c r="AT4922" i="7"/>
  <c r="AU4922" i="7"/>
  <c r="AV4922" i="7"/>
  <c r="AW4922" i="7"/>
  <c r="AX4922" i="7" s="1"/>
  <c r="AY4922" i="7"/>
  <c r="A4923" i="7"/>
  <c r="E4923" i="7"/>
  <c r="F4923" i="7"/>
  <c r="H4923" i="7"/>
  <c r="I4923" i="7"/>
  <c r="J4923" i="7"/>
  <c r="L4923" i="7"/>
  <c r="M4923" i="7"/>
  <c r="O4923" i="7"/>
  <c r="P4923" i="7"/>
  <c r="Q4923" i="7"/>
  <c r="S4923" i="7"/>
  <c r="T4923" i="7"/>
  <c r="AA4923" i="7"/>
  <c r="AB4923" i="7"/>
  <c r="AD4923" i="7"/>
  <c r="AE4923" i="7"/>
  <c r="AL4923" i="7"/>
  <c r="AM4923" i="7"/>
  <c r="AP4923" i="7"/>
  <c r="AR4923" i="7"/>
  <c r="AT4923" i="7"/>
  <c r="AU4923" i="7"/>
  <c r="AV4923" i="7"/>
  <c r="AW4923" i="7"/>
  <c r="AX4923" i="7" s="1"/>
  <c r="AY4923" i="7"/>
  <c r="A4924" i="7"/>
  <c r="E4924" i="7"/>
  <c r="F4924" i="7"/>
  <c r="H4924" i="7"/>
  <c r="I4924" i="7"/>
  <c r="J4924" i="7"/>
  <c r="L4924" i="7"/>
  <c r="M4924" i="7"/>
  <c r="O4924" i="7"/>
  <c r="P4924" i="7"/>
  <c r="Q4924" i="7"/>
  <c r="S4924" i="7"/>
  <c r="T4924" i="7"/>
  <c r="AA4924" i="7"/>
  <c r="AB4924" i="7"/>
  <c r="AD4924" i="7"/>
  <c r="AE4924" i="7"/>
  <c r="AL4924" i="7"/>
  <c r="AM4924" i="7"/>
  <c r="AP4924" i="7"/>
  <c r="AR4924" i="7"/>
  <c r="AT4924" i="7"/>
  <c r="AU4924" i="7"/>
  <c r="AV4924" i="7"/>
  <c r="AW4924" i="7"/>
  <c r="AX4924" i="7" s="1"/>
  <c r="AY4924" i="7"/>
  <c r="A4925" i="7"/>
  <c r="E4925" i="7"/>
  <c r="F4925" i="7"/>
  <c r="H4925" i="7"/>
  <c r="I4925" i="7"/>
  <c r="J4925" i="7"/>
  <c r="L4925" i="7"/>
  <c r="M4925" i="7"/>
  <c r="O4925" i="7"/>
  <c r="P4925" i="7"/>
  <c r="Q4925" i="7"/>
  <c r="S4925" i="7"/>
  <c r="T4925" i="7"/>
  <c r="AA4925" i="7"/>
  <c r="AB4925" i="7"/>
  <c r="AD4925" i="7"/>
  <c r="AE4925" i="7"/>
  <c r="AL4925" i="7"/>
  <c r="AM4925" i="7"/>
  <c r="AP4925" i="7"/>
  <c r="AR4925" i="7"/>
  <c r="AT4925" i="7"/>
  <c r="AU4925" i="7"/>
  <c r="AV4925" i="7"/>
  <c r="AW4925" i="7"/>
  <c r="AX4925" i="7" s="1"/>
  <c r="AY4925" i="7"/>
  <c r="A4926" i="7"/>
  <c r="E4926" i="7"/>
  <c r="F4926" i="7"/>
  <c r="H4926" i="7"/>
  <c r="I4926" i="7"/>
  <c r="J4926" i="7"/>
  <c r="L4926" i="7"/>
  <c r="M4926" i="7"/>
  <c r="O4926" i="7"/>
  <c r="P4926" i="7"/>
  <c r="Q4926" i="7"/>
  <c r="S4926" i="7"/>
  <c r="T4926" i="7"/>
  <c r="AA4926" i="7"/>
  <c r="AB4926" i="7"/>
  <c r="AD4926" i="7"/>
  <c r="AE4926" i="7"/>
  <c r="AL4926" i="7"/>
  <c r="AM4926" i="7"/>
  <c r="AP4926" i="7"/>
  <c r="AR4926" i="7"/>
  <c r="AT4926" i="7"/>
  <c r="AU4926" i="7"/>
  <c r="AV4926" i="7"/>
  <c r="AW4926" i="7"/>
  <c r="AX4926" i="7" s="1"/>
  <c r="AY4926" i="7"/>
  <c r="A4927" i="7"/>
  <c r="E4927" i="7"/>
  <c r="F4927" i="7"/>
  <c r="H4927" i="7"/>
  <c r="I4927" i="7"/>
  <c r="J4927" i="7"/>
  <c r="L4927" i="7"/>
  <c r="M4927" i="7"/>
  <c r="O4927" i="7"/>
  <c r="P4927" i="7"/>
  <c r="Q4927" i="7"/>
  <c r="S4927" i="7"/>
  <c r="T4927" i="7"/>
  <c r="AA4927" i="7"/>
  <c r="AB4927" i="7"/>
  <c r="AD4927" i="7"/>
  <c r="AE4927" i="7"/>
  <c r="AL4927" i="7"/>
  <c r="AM4927" i="7"/>
  <c r="AP4927" i="7"/>
  <c r="AR4927" i="7"/>
  <c r="AT4927" i="7"/>
  <c r="AU4927" i="7"/>
  <c r="AV4927" i="7"/>
  <c r="AW4927" i="7"/>
  <c r="AX4927" i="7" s="1"/>
  <c r="AY4927" i="7"/>
  <c r="A4928" i="7"/>
  <c r="E4928" i="7"/>
  <c r="F4928" i="7"/>
  <c r="H4928" i="7"/>
  <c r="I4928" i="7"/>
  <c r="J4928" i="7"/>
  <c r="L4928" i="7"/>
  <c r="M4928" i="7"/>
  <c r="O4928" i="7"/>
  <c r="P4928" i="7"/>
  <c r="Q4928" i="7"/>
  <c r="S4928" i="7"/>
  <c r="T4928" i="7"/>
  <c r="AA4928" i="7"/>
  <c r="AB4928" i="7"/>
  <c r="AD4928" i="7"/>
  <c r="AE4928" i="7"/>
  <c r="AL4928" i="7"/>
  <c r="AM4928" i="7"/>
  <c r="AP4928" i="7"/>
  <c r="AR4928" i="7"/>
  <c r="AT4928" i="7"/>
  <c r="AU4928" i="7"/>
  <c r="AV4928" i="7"/>
  <c r="AW4928" i="7"/>
  <c r="AX4928" i="7" s="1"/>
  <c r="AY4928" i="7"/>
  <c r="A4929" i="7"/>
  <c r="E4929" i="7"/>
  <c r="F4929" i="7"/>
  <c r="H4929" i="7"/>
  <c r="I4929" i="7"/>
  <c r="J4929" i="7"/>
  <c r="L4929" i="7"/>
  <c r="M4929" i="7"/>
  <c r="O4929" i="7"/>
  <c r="P4929" i="7"/>
  <c r="Q4929" i="7"/>
  <c r="S4929" i="7"/>
  <c r="T4929" i="7"/>
  <c r="AA4929" i="7"/>
  <c r="AB4929" i="7"/>
  <c r="AD4929" i="7"/>
  <c r="AE4929" i="7"/>
  <c r="AL4929" i="7"/>
  <c r="AM4929" i="7"/>
  <c r="AP4929" i="7"/>
  <c r="AR4929" i="7"/>
  <c r="AT4929" i="7"/>
  <c r="AU4929" i="7"/>
  <c r="AV4929" i="7"/>
  <c r="AW4929" i="7"/>
  <c r="AX4929" i="7" s="1"/>
  <c r="AY4929" i="7"/>
  <c r="A4930" i="7"/>
  <c r="E4930" i="7"/>
  <c r="F4930" i="7"/>
  <c r="H4930" i="7"/>
  <c r="I4930" i="7"/>
  <c r="J4930" i="7"/>
  <c r="L4930" i="7"/>
  <c r="M4930" i="7"/>
  <c r="O4930" i="7"/>
  <c r="P4930" i="7"/>
  <c r="Q4930" i="7"/>
  <c r="S4930" i="7"/>
  <c r="T4930" i="7"/>
  <c r="AA4930" i="7"/>
  <c r="AB4930" i="7"/>
  <c r="AD4930" i="7"/>
  <c r="AE4930" i="7"/>
  <c r="AL4930" i="7"/>
  <c r="AM4930" i="7"/>
  <c r="AP4930" i="7"/>
  <c r="AR4930" i="7"/>
  <c r="AT4930" i="7"/>
  <c r="AU4930" i="7"/>
  <c r="AV4930" i="7"/>
  <c r="AW4930" i="7"/>
  <c r="AX4930" i="7" s="1"/>
  <c r="AY4930" i="7"/>
  <c r="A4931" i="7"/>
  <c r="E4931" i="7"/>
  <c r="F4931" i="7"/>
  <c r="H4931" i="7"/>
  <c r="I4931" i="7"/>
  <c r="J4931" i="7"/>
  <c r="L4931" i="7"/>
  <c r="M4931" i="7"/>
  <c r="O4931" i="7"/>
  <c r="P4931" i="7"/>
  <c r="Q4931" i="7"/>
  <c r="S4931" i="7"/>
  <c r="T4931" i="7"/>
  <c r="AA4931" i="7"/>
  <c r="AB4931" i="7"/>
  <c r="AD4931" i="7"/>
  <c r="AE4931" i="7"/>
  <c r="AL4931" i="7"/>
  <c r="AM4931" i="7"/>
  <c r="AP4931" i="7"/>
  <c r="AR4931" i="7"/>
  <c r="AT4931" i="7"/>
  <c r="AU4931" i="7"/>
  <c r="AV4931" i="7"/>
  <c r="AW4931" i="7"/>
  <c r="AX4931" i="7" s="1"/>
  <c r="AY4931" i="7"/>
  <c r="A4932" i="7"/>
  <c r="E4932" i="7"/>
  <c r="F4932" i="7"/>
  <c r="H4932" i="7"/>
  <c r="I4932" i="7"/>
  <c r="J4932" i="7"/>
  <c r="L4932" i="7"/>
  <c r="M4932" i="7"/>
  <c r="O4932" i="7"/>
  <c r="P4932" i="7"/>
  <c r="Q4932" i="7"/>
  <c r="S4932" i="7"/>
  <c r="T4932" i="7"/>
  <c r="AA4932" i="7"/>
  <c r="AB4932" i="7"/>
  <c r="AD4932" i="7"/>
  <c r="AE4932" i="7"/>
  <c r="AL4932" i="7"/>
  <c r="AM4932" i="7"/>
  <c r="AP4932" i="7"/>
  <c r="AR4932" i="7"/>
  <c r="AT4932" i="7"/>
  <c r="AU4932" i="7"/>
  <c r="AV4932" i="7"/>
  <c r="AW4932" i="7"/>
  <c r="AX4932" i="7" s="1"/>
  <c r="AY4932" i="7"/>
  <c r="A4933" i="7"/>
  <c r="E4933" i="7"/>
  <c r="F4933" i="7"/>
  <c r="H4933" i="7"/>
  <c r="I4933" i="7"/>
  <c r="J4933" i="7"/>
  <c r="L4933" i="7"/>
  <c r="M4933" i="7"/>
  <c r="O4933" i="7"/>
  <c r="P4933" i="7"/>
  <c r="Q4933" i="7"/>
  <c r="S4933" i="7"/>
  <c r="T4933" i="7"/>
  <c r="AA4933" i="7"/>
  <c r="AB4933" i="7"/>
  <c r="AD4933" i="7"/>
  <c r="AE4933" i="7"/>
  <c r="AL4933" i="7"/>
  <c r="AM4933" i="7"/>
  <c r="AP4933" i="7"/>
  <c r="AR4933" i="7"/>
  <c r="AT4933" i="7"/>
  <c r="AU4933" i="7"/>
  <c r="AV4933" i="7"/>
  <c r="AW4933" i="7"/>
  <c r="AX4933" i="7" s="1"/>
  <c r="AY4933" i="7"/>
  <c r="A4934" i="7"/>
  <c r="E4934" i="7"/>
  <c r="F4934" i="7"/>
  <c r="H4934" i="7"/>
  <c r="I4934" i="7"/>
  <c r="J4934" i="7"/>
  <c r="L4934" i="7"/>
  <c r="M4934" i="7"/>
  <c r="O4934" i="7"/>
  <c r="P4934" i="7"/>
  <c r="Q4934" i="7"/>
  <c r="S4934" i="7"/>
  <c r="T4934" i="7"/>
  <c r="AA4934" i="7"/>
  <c r="AB4934" i="7"/>
  <c r="AD4934" i="7"/>
  <c r="AE4934" i="7"/>
  <c r="AL4934" i="7"/>
  <c r="AM4934" i="7"/>
  <c r="AP4934" i="7"/>
  <c r="AR4934" i="7"/>
  <c r="AT4934" i="7"/>
  <c r="AU4934" i="7"/>
  <c r="AV4934" i="7"/>
  <c r="AW4934" i="7"/>
  <c r="AX4934" i="7" s="1"/>
  <c r="AY4934" i="7"/>
  <c r="A4935" i="7"/>
  <c r="E4935" i="7"/>
  <c r="F4935" i="7"/>
  <c r="H4935" i="7"/>
  <c r="I4935" i="7"/>
  <c r="J4935" i="7"/>
  <c r="L4935" i="7"/>
  <c r="M4935" i="7"/>
  <c r="O4935" i="7"/>
  <c r="P4935" i="7"/>
  <c r="Q4935" i="7"/>
  <c r="S4935" i="7"/>
  <c r="T4935" i="7"/>
  <c r="AA4935" i="7"/>
  <c r="AB4935" i="7"/>
  <c r="AD4935" i="7"/>
  <c r="AE4935" i="7"/>
  <c r="AL4935" i="7"/>
  <c r="AM4935" i="7"/>
  <c r="AP4935" i="7"/>
  <c r="AR4935" i="7"/>
  <c r="AT4935" i="7"/>
  <c r="AU4935" i="7"/>
  <c r="AV4935" i="7"/>
  <c r="AW4935" i="7"/>
  <c r="AX4935" i="7" s="1"/>
  <c r="AY4935" i="7"/>
  <c r="A4936" i="7"/>
  <c r="E4936" i="7"/>
  <c r="F4936" i="7"/>
  <c r="H4936" i="7"/>
  <c r="I4936" i="7"/>
  <c r="J4936" i="7"/>
  <c r="L4936" i="7"/>
  <c r="M4936" i="7"/>
  <c r="O4936" i="7"/>
  <c r="P4936" i="7"/>
  <c r="Q4936" i="7"/>
  <c r="S4936" i="7"/>
  <c r="T4936" i="7"/>
  <c r="AA4936" i="7"/>
  <c r="AB4936" i="7"/>
  <c r="AD4936" i="7"/>
  <c r="AE4936" i="7"/>
  <c r="AL4936" i="7"/>
  <c r="AM4936" i="7"/>
  <c r="AP4936" i="7"/>
  <c r="AR4936" i="7"/>
  <c r="AT4936" i="7"/>
  <c r="AU4936" i="7"/>
  <c r="AV4936" i="7"/>
  <c r="AW4936" i="7"/>
  <c r="AX4936" i="7" s="1"/>
  <c r="AY4936" i="7"/>
  <c r="A4937" i="7"/>
  <c r="E4937" i="7"/>
  <c r="F4937" i="7"/>
  <c r="H4937" i="7"/>
  <c r="I4937" i="7"/>
  <c r="J4937" i="7"/>
  <c r="L4937" i="7"/>
  <c r="M4937" i="7"/>
  <c r="O4937" i="7"/>
  <c r="P4937" i="7"/>
  <c r="Q4937" i="7"/>
  <c r="S4937" i="7"/>
  <c r="T4937" i="7"/>
  <c r="AA4937" i="7"/>
  <c r="AB4937" i="7"/>
  <c r="AD4937" i="7"/>
  <c r="AE4937" i="7"/>
  <c r="AL4937" i="7"/>
  <c r="AM4937" i="7"/>
  <c r="AP4937" i="7"/>
  <c r="AR4937" i="7"/>
  <c r="AT4937" i="7"/>
  <c r="AU4937" i="7"/>
  <c r="AV4937" i="7"/>
  <c r="AW4937" i="7"/>
  <c r="AX4937" i="7" s="1"/>
  <c r="AY4937" i="7"/>
  <c r="A4938" i="7"/>
  <c r="E4938" i="7"/>
  <c r="F4938" i="7"/>
  <c r="H4938" i="7"/>
  <c r="I4938" i="7"/>
  <c r="J4938" i="7"/>
  <c r="L4938" i="7"/>
  <c r="M4938" i="7"/>
  <c r="O4938" i="7"/>
  <c r="P4938" i="7"/>
  <c r="Q4938" i="7"/>
  <c r="S4938" i="7"/>
  <c r="T4938" i="7"/>
  <c r="AA4938" i="7"/>
  <c r="AB4938" i="7"/>
  <c r="AD4938" i="7"/>
  <c r="AE4938" i="7"/>
  <c r="AL4938" i="7"/>
  <c r="AM4938" i="7"/>
  <c r="AP4938" i="7"/>
  <c r="AR4938" i="7"/>
  <c r="AT4938" i="7"/>
  <c r="AU4938" i="7"/>
  <c r="AV4938" i="7"/>
  <c r="AW4938" i="7"/>
  <c r="AX4938" i="7" s="1"/>
  <c r="AY4938" i="7"/>
  <c r="A4939" i="7"/>
  <c r="E4939" i="7"/>
  <c r="F4939" i="7"/>
  <c r="H4939" i="7"/>
  <c r="I4939" i="7"/>
  <c r="J4939" i="7"/>
  <c r="L4939" i="7"/>
  <c r="M4939" i="7"/>
  <c r="O4939" i="7"/>
  <c r="P4939" i="7"/>
  <c r="Q4939" i="7"/>
  <c r="S4939" i="7"/>
  <c r="T4939" i="7"/>
  <c r="AA4939" i="7"/>
  <c r="AB4939" i="7"/>
  <c r="AD4939" i="7"/>
  <c r="AE4939" i="7"/>
  <c r="AL4939" i="7"/>
  <c r="AM4939" i="7"/>
  <c r="AP4939" i="7"/>
  <c r="AR4939" i="7"/>
  <c r="AT4939" i="7"/>
  <c r="AU4939" i="7"/>
  <c r="AV4939" i="7"/>
  <c r="AW4939" i="7"/>
  <c r="AX4939" i="7" s="1"/>
  <c r="AY4939" i="7"/>
  <c r="A4940" i="7"/>
  <c r="E4940" i="7"/>
  <c r="F4940" i="7"/>
  <c r="H4940" i="7"/>
  <c r="I4940" i="7"/>
  <c r="J4940" i="7"/>
  <c r="L4940" i="7"/>
  <c r="M4940" i="7"/>
  <c r="O4940" i="7"/>
  <c r="P4940" i="7"/>
  <c r="Q4940" i="7"/>
  <c r="S4940" i="7"/>
  <c r="T4940" i="7"/>
  <c r="AA4940" i="7"/>
  <c r="AB4940" i="7"/>
  <c r="AD4940" i="7"/>
  <c r="AE4940" i="7"/>
  <c r="AL4940" i="7"/>
  <c r="AM4940" i="7"/>
  <c r="AP4940" i="7"/>
  <c r="AR4940" i="7"/>
  <c r="AT4940" i="7"/>
  <c r="AU4940" i="7"/>
  <c r="AV4940" i="7"/>
  <c r="AW4940" i="7"/>
  <c r="AX4940" i="7" s="1"/>
  <c r="AY4940" i="7"/>
  <c r="A4941" i="7"/>
  <c r="E4941" i="7"/>
  <c r="F4941" i="7"/>
  <c r="H4941" i="7"/>
  <c r="I4941" i="7"/>
  <c r="J4941" i="7"/>
  <c r="L4941" i="7"/>
  <c r="M4941" i="7"/>
  <c r="O4941" i="7"/>
  <c r="P4941" i="7"/>
  <c r="Q4941" i="7"/>
  <c r="S4941" i="7"/>
  <c r="T4941" i="7"/>
  <c r="AA4941" i="7"/>
  <c r="AB4941" i="7"/>
  <c r="AD4941" i="7"/>
  <c r="AE4941" i="7"/>
  <c r="AL4941" i="7"/>
  <c r="AM4941" i="7"/>
  <c r="AP4941" i="7"/>
  <c r="AR4941" i="7"/>
  <c r="AT4941" i="7"/>
  <c r="AU4941" i="7"/>
  <c r="AV4941" i="7"/>
  <c r="AW4941" i="7"/>
  <c r="AX4941" i="7" s="1"/>
  <c r="AY4941" i="7"/>
  <c r="A4942" i="7"/>
  <c r="E4942" i="7"/>
  <c r="F4942" i="7"/>
  <c r="H4942" i="7"/>
  <c r="I4942" i="7"/>
  <c r="J4942" i="7"/>
  <c r="L4942" i="7"/>
  <c r="M4942" i="7"/>
  <c r="O4942" i="7"/>
  <c r="P4942" i="7"/>
  <c r="Q4942" i="7"/>
  <c r="S4942" i="7"/>
  <c r="T4942" i="7"/>
  <c r="AA4942" i="7"/>
  <c r="AB4942" i="7"/>
  <c r="AD4942" i="7"/>
  <c r="AE4942" i="7"/>
  <c r="AL4942" i="7"/>
  <c r="AM4942" i="7"/>
  <c r="AP4942" i="7"/>
  <c r="AR4942" i="7"/>
  <c r="AT4942" i="7"/>
  <c r="AU4942" i="7"/>
  <c r="AV4942" i="7"/>
  <c r="AW4942" i="7"/>
  <c r="AX4942" i="7" s="1"/>
  <c r="AY4942" i="7"/>
  <c r="A4943" i="7"/>
  <c r="E4943" i="7"/>
  <c r="F4943" i="7"/>
  <c r="H4943" i="7"/>
  <c r="I4943" i="7"/>
  <c r="J4943" i="7"/>
  <c r="L4943" i="7"/>
  <c r="M4943" i="7"/>
  <c r="O4943" i="7"/>
  <c r="P4943" i="7"/>
  <c r="Q4943" i="7"/>
  <c r="S4943" i="7"/>
  <c r="T4943" i="7"/>
  <c r="AA4943" i="7"/>
  <c r="AB4943" i="7"/>
  <c r="AD4943" i="7"/>
  <c r="AE4943" i="7"/>
  <c r="AL4943" i="7"/>
  <c r="AM4943" i="7"/>
  <c r="AP4943" i="7"/>
  <c r="AR4943" i="7"/>
  <c r="AT4943" i="7"/>
  <c r="AU4943" i="7"/>
  <c r="AV4943" i="7"/>
  <c r="AW4943" i="7"/>
  <c r="AX4943" i="7" s="1"/>
  <c r="AY4943" i="7"/>
  <c r="A4944" i="7"/>
  <c r="E4944" i="7"/>
  <c r="F4944" i="7"/>
  <c r="H4944" i="7"/>
  <c r="I4944" i="7"/>
  <c r="J4944" i="7"/>
  <c r="L4944" i="7"/>
  <c r="M4944" i="7"/>
  <c r="O4944" i="7"/>
  <c r="P4944" i="7"/>
  <c r="Q4944" i="7"/>
  <c r="S4944" i="7"/>
  <c r="T4944" i="7"/>
  <c r="AA4944" i="7"/>
  <c r="AB4944" i="7"/>
  <c r="AD4944" i="7"/>
  <c r="AE4944" i="7"/>
  <c r="AL4944" i="7"/>
  <c r="AM4944" i="7"/>
  <c r="AP4944" i="7"/>
  <c r="AR4944" i="7"/>
  <c r="AT4944" i="7"/>
  <c r="AU4944" i="7"/>
  <c r="AV4944" i="7"/>
  <c r="AW4944" i="7"/>
  <c r="AX4944" i="7" s="1"/>
  <c r="AY4944" i="7"/>
  <c r="A4945" i="7"/>
  <c r="E4945" i="7"/>
  <c r="F4945" i="7"/>
  <c r="H4945" i="7"/>
  <c r="I4945" i="7"/>
  <c r="J4945" i="7"/>
  <c r="L4945" i="7"/>
  <c r="M4945" i="7"/>
  <c r="O4945" i="7"/>
  <c r="P4945" i="7"/>
  <c r="Q4945" i="7"/>
  <c r="S4945" i="7"/>
  <c r="T4945" i="7"/>
  <c r="AA4945" i="7"/>
  <c r="AB4945" i="7"/>
  <c r="AD4945" i="7"/>
  <c r="AE4945" i="7"/>
  <c r="AL4945" i="7"/>
  <c r="AM4945" i="7"/>
  <c r="AP4945" i="7"/>
  <c r="AR4945" i="7"/>
  <c r="AT4945" i="7"/>
  <c r="AU4945" i="7"/>
  <c r="AV4945" i="7"/>
  <c r="AW4945" i="7"/>
  <c r="AX4945" i="7" s="1"/>
  <c r="AY4945" i="7"/>
  <c r="A4946" i="7"/>
  <c r="E4946" i="7"/>
  <c r="F4946" i="7"/>
  <c r="H4946" i="7"/>
  <c r="I4946" i="7"/>
  <c r="J4946" i="7"/>
  <c r="L4946" i="7"/>
  <c r="M4946" i="7"/>
  <c r="O4946" i="7"/>
  <c r="P4946" i="7"/>
  <c r="Q4946" i="7"/>
  <c r="S4946" i="7"/>
  <c r="T4946" i="7"/>
  <c r="AA4946" i="7"/>
  <c r="AB4946" i="7"/>
  <c r="AD4946" i="7"/>
  <c r="AE4946" i="7"/>
  <c r="AL4946" i="7"/>
  <c r="AM4946" i="7"/>
  <c r="AP4946" i="7"/>
  <c r="AR4946" i="7"/>
  <c r="AT4946" i="7"/>
  <c r="AU4946" i="7"/>
  <c r="AV4946" i="7"/>
  <c r="AW4946" i="7"/>
  <c r="AX4946" i="7" s="1"/>
  <c r="AY4946" i="7"/>
  <c r="A4947" i="7"/>
  <c r="E4947" i="7"/>
  <c r="F4947" i="7"/>
  <c r="H4947" i="7"/>
  <c r="I4947" i="7"/>
  <c r="J4947" i="7"/>
  <c r="L4947" i="7"/>
  <c r="M4947" i="7"/>
  <c r="O4947" i="7"/>
  <c r="P4947" i="7"/>
  <c r="Q4947" i="7"/>
  <c r="S4947" i="7"/>
  <c r="T4947" i="7"/>
  <c r="AA4947" i="7"/>
  <c r="AB4947" i="7"/>
  <c r="AD4947" i="7"/>
  <c r="AE4947" i="7"/>
  <c r="AL4947" i="7"/>
  <c r="AM4947" i="7"/>
  <c r="AP4947" i="7"/>
  <c r="AR4947" i="7"/>
  <c r="AT4947" i="7"/>
  <c r="AU4947" i="7"/>
  <c r="AV4947" i="7"/>
  <c r="AW4947" i="7"/>
  <c r="AX4947" i="7" s="1"/>
  <c r="AY4947" i="7"/>
  <c r="A4948" i="7"/>
  <c r="E4948" i="7"/>
  <c r="F4948" i="7"/>
  <c r="H4948" i="7"/>
  <c r="I4948" i="7"/>
  <c r="J4948" i="7"/>
  <c r="L4948" i="7"/>
  <c r="M4948" i="7"/>
  <c r="O4948" i="7"/>
  <c r="P4948" i="7"/>
  <c r="Q4948" i="7"/>
  <c r="S4948" i="7"/>
  <c r="T4948" i="7"/>
  <c r="AA4948" i="7"/>
  <c r="AB4948" i="7"/>
  <c r="AD4948" i="7"/>
  <c r="AE4948" i="7"/>
  <c r="AL4948" i="7"/>
  <c r="AM4948" i="7"/>
  <c r="AP4948" i="7"/>
  <c r="AR4948" i="7"/>
  <c r="AT4948" i="7"/>
  <c r="AU4948" i="7"/>
  <c r="AV4948" i="7"/>
  <c r="AW4948" i="7"/>
  <c r="AX4948" i="7" s="1"/>
  <c r="AY4948" i="7"/>
  <c r="A4949" i="7"/>
  <c r="E4949" i="7"/>
  <c r="F4949" i="7"/>
  <c r="H4949" i="7"/>
  <c r="I4949" i="7"/>
  <c r="J4949" i="7"/>
  <c r="L4949" i="7"/>
  <c r="M4949" i="7"/>
  <c r="O4949" i="7"/>
  <c r="P4949" i="7"/>
  <c r="Q4949" i="7"/>
  <c r="S4949" i="7"/>
  <c r="T4949" i="7"/>
  <c r="AA4949" i="7"/>
  <c r="AB4949" i="7"/>
  <c r="AD4949" i="7"/>
  <c r="AE4949" i="7"/>
  <c r="AL4949" i="7"/>
  <c r="AM4949" i="7"/>
  <c r="AP4949" i="7"/>
  <c r="AR4949" i="7"/>
  <c r="AT4949" i="7"/>
  <c r="AU4949" i="7"/>
  <c r="AV4949" i="7"/>
  <c r="AW4949" i="7"/>
  <c r="AX4949" i="7" s="1"/>
  <c r="AY4949" i="7"/>
  <c r="A4950" i="7"/>
  <c r="E4950" i="7"/>
  <c r="F4950" i="7"/>
  <c r="H4950" i="7"/>
  <c r="I4950" i="7"/>
  <c r="J4950" i="7"/>
  <c r="L4950" i="7"/>
  <c r="M4950" i="7"/>
  <c r="O4950" i="7"/>
  <c r="P4950" i="7"/>
  <c r="Q4950" i="7"/>
  <c r="S4950" i="7"/>
  <c r="T4950" i="7"/>
  <c r="AA4950" i="7"/>
  <c r="AB4950" i="7"/>
  <c r="AD4950" i="7"/>
  <c r="AE4950" i="7"/>
  <c r="AL4950" i="7"/>
  <c r="AM4950" i="7"/>
  <c r="AP4950" i="7"/>
  <c r="AR4950" i="7"/>
  <c r="AT4950" i="7"/>
  <c r="AU4950" i="7"/>
  <c r="AV4950" i="7"/>
  <c r="AW4950" i="7"/>
  <c r="AX4950" i="7" s="1"/>
  <c r="AY4950" i="7"/>
  <c r="A4951" i="7"/>
  <c r="E4951" i="7"/>
  <c r="F4951" i="7"/>
  <c r="H4951" i="7"/>
  <c r="I4951" i="7"/>
  <c r="J4951" i="7"/>
  <c r="L4951" i="7"/>
  <c r="M4951" i="7"/>
  <c r="O4951" i="7"/>
  <c r="P4951" i="7"/>
  <c r="Q4951" i="7"/>
  <c r="S4951" i="7"/>
  <c r="T4951" i="7"/>
  <c r="AA4951" i="7"/>
  <c r="AB4951" i="7"/>
  <c r="AD4951" i="7"/>
  <c r="AE4951" i="7"/>
  <c r="AL4951" i="7"/>
  <c r="AM4951" i="7"/>
  <c r="AP4951" i="7"/>
  <c r="AR4951" i="7"/>
  <c r="AT4951" i="7"/>
  <c r="AU4951" i="7"/>
  <c r="AV4951" i="7"/>
  <c r="AW4951" i="7"/>
  <c r="AX4951" i="7" s="1"/>
  <c r="AY4951" i="7"/>
  <c r="A4952" i="7"/>
  <c r="E4952" i="7"/>
  <c r="F4952" i="7"/>
  <c r="H4952" i="7"/>
  <c r="I4952" i="7"/>
  <c r="J4952" i="7"/>
  <c r="L4952" i="7"/>
  <c r="M4952" i="7"/>
  <c r="O4952" i="7"/>
  <c r="P4952" i="7"/>
  <c r="Q4952" i="7"/>
  <c r="S4952" i="7"/>
  <c r="T4952" i="7"/>
  <c r="AA4952" i="7"/>
  <c r="AB4952" i="7"/>
  <c r="AD4952" i="7"/>
  <c r="AE4952" i="7"/>
  <c r="AL4952" i="7"/>
  <c r="AM4952" i="7"/>
  <c r="AP4952" i="7"/>
  <c r="AR4952" i="7"/>
  <c r="AT4952" i="7"/>
  <c r="AU4952" i="7"/>
  <c r="AV4952" i="7"/>
  <c r="AW4952" i="7"/>
  <c r="AX4952" i="7" s="1"/>
  <c r="AY4952" i="7"/>
  <c r="A4953" i="7"/>
  <c r="E4953" i="7"/>
  <c r="F4953" i="7"/>
  <c r="H4953" i="7"/>
  <c r="I4953" i="7"/>
  <c r="J4953" i="7"/>
  <c r="L4953" i="7"/>
  <c r="M4953" i="7"/>
  <c r="O4953" i="7"/>
  <c r="P4953" i="7"/>
  <c r="Q4953" i="7"/>
  <c r="S4953" i="7"/>
  <c r="T4953" i="7"/>
  <c r="AA4953" i="7"/>
  <c r="AB4953" i="7"/>
  <c r="AD4953" i="7"/>
  <c r="AE4953" i="7"/>
  <c r="AL4953" i="7"/>
  <c r="AM4953" i="7"/>
  <c r="AP4953" i="7"/>
  <c r="AR4953" i="7"/>
  <c r="AT4953" i="7"/>
  <c r="AU4953" i="7"/>
  <c r="AV4953" i="7"/>
  <c r="AW4953" i="7"/>
  <c r="AX4953" i="7" s="1"/>
  <c r="AY4953" i="7"/>
  <c r="A4954" i="7"/>
  <c r="E4954" i="7"/>
  <c r="F4954" i="7"/>
  <c r="H4954" i="7"/>
  <c r="I4954" i="7"/>
  <c r="J4954" i="7"/>
  <c r="L4954" i="7"/>
  <c r="M4954" i="7"/>
  <c r="O4954" i="7"/>
  <c r="P4954" i="7"/>
  <c r="Q4954" i="7"/>
  <c r="S4954" i="7"/>
  <c r="T4954" i="7"/>
  <c r="AA4954" i="7"/>
  <c r="AB4954" i="7"/>
  <c r="AD4954" i="7"/>
  <c r="AE4954" i="7"/>
  <c r="AL4954" i="7"/>
  <c r="AM4954" i="7"/>
  <c r="AP4954" i="7"/>
  <c r="AR4954" i="7"/>
  <c r="AT4954" i="7"/>
  <c r="AU4954" i="7"/>
  <c r="AV4954" i="7"/>
  <c r="AW4954" i="7"/>
  <c r="AX4954" i="7" s="1"/>
  <c r="AY4954" i="7"/>
  <c r="A4955" i="7"/>
  <c r="E4955" i="7"/>
  <c r="F4955" i="7"/>
  <c r="H4955" i="7"/>
  <c r="I4955" i="7"/>
  <c r="J4955" i="7"/>
  <c r="L4955" i="7"/>
  <c r="M4955" i="7"/>
  <c r="O4955" i="7"/>
  <c r="P4955" i="7"/>
  <c r="Q4955" i="7"/>
  <c r="S4955" i="7"/>
  <c r="T4955" i="7"/>
  <c r="AA4955" i="7"/>
  <c r="AB4955" i="7"/>
  <c r="AD4955" i="7"/>
  <c r="AE4955" i="7"/>
  <c r="AL4955" i="7"/>
  <c r="AM4955" i="7"/>
  <c r="AP4955" i="7"/>
  <c r="AR4955" i="7"/>
  <c r="AT4955" i="7"/>
  <c r="AU4955" i="7"/>
  <c r="AV4955" i="7"/>
  <c r="AW4955" i="7"/>
  <c r="AX4955" i="7" s="1"/>
  <c r="AY4955" i="7"/>
  <c r="A4956" i="7"/>
  <c r="E4956" i="7"/>
  <c r="F4956" i="7"/>
  <c r="H4956" i="7"/>
  <c r="I4956" i="7"/>
  <c r="J4956" i="7"/>
  <c r="L4956" i="7"/>
  <c r="M4956" i="7"/>
  <c r="O4956" i="7"/>
  <c r="P4956" i="7"/>
  <c r="Q4956" i="7"/>
  <c r="S4956" i="7"/>
  <c r="T4956" i="7"/>
  <c r="AA4956" i="7"/>
  <c r="AB4956" i="7"/>
  <c r="AD4956" i="7"/>
  <c r="AE4956" i="7"/>
  <c r="AL4956" i="7"/>
  <c r="AM4956" i="7"/>
  <c r="AP4956" i="7"/>
  <c r="AR4956" i="7"/>
  <c r="AT4956" i="7"/>
  <c r="AU4956" i="7"/>
  <c r="AV4956" i="7"/>
  <c r="AW4956" i="7"/>
  <c r="AX4956" i="7" s="1"/>
  <c r="AY4956" i="7"/>
  <c r="A4957" i="7"/>
  <c r="E4957" i="7"/>
  <c r="F4957" i="7"/>
  <c r="H4957" i="7"/>
  <c r="I4957" i="7"/>
  <c r="J4957" i="7"/>
  <c r="L4957" i="7"/>
  <c r="M4957" i="7"/>
  <c r="O4957" i="7"/>
  <c r="P4957" i="7"/>
  <c r="Q4957" i="7"/>
  <c r="S4957" i="7"/>
  <c r="T4957" i="7"/>
  <c r="AA4957" i="7"/>
  <c r="AB4957" i="7"/>
  <c r="AD4957" i="7"/>
  <c r="AE4957" i="7"/>
  <c r="AL4957" i="7"/>
  <c r="AM4957" i="7"/>
  <c r="AP4957" i="7"/>
  <c r="AR4957" i="7"/>
  <c r="AT4957" i="7"/>
  <c r="AU4957" i="7"/>
  <c r="AV4957" i="7"/>
  <c r="AW4957" i="7"/>
  <c r="AX4957" i="7" s="1"/>
  <c r="AY4957" i="7"/>
  <c r="A4958" i="7"/>
  <c r="E4958" i="7"/>
  <c r="F4958" i="7"/>
  <c r="H4958" i="7"/>
  <c r="I4958" i="7"/>
  <c r="J4958" i="7"/>
  <c r="L4958" i="7"/>
  <c r="M4958" i="7"/>
  <c r="O4958" i="7"/>
  <c r="P4958" i="7"/>
  <c r="Q4958" i="7"/>
  <c r="S4958" i="7"/>
  <c r="T4958" i="7"/>
  <c r="AA4958" i="7"/>
  <c r="AB4958" i="7"/>
  <c r="AD4958" i="7"/>
  <c r="AE4958" i="7"/>
  <c r="AL4958" i="7"/>
  <c r="AM4958" i="7"/>
  <c r="AP4958" i="7"/>
  <c r="AR4958" i="7"/>
  <c r="AT4958" i="7"/>
  <c r="AU4958" i="7"/>
  <c r="AV4958" i="7"/>
  <c r="AW4958" i="7"/>
  <c r="AX4958" i="7" s="1"/>
  <c r="AY4958" i="7"/>
  <c r="A4959" i="7"/>
  <c r="E4959" i="7"/>
  <c r="F4959" i="7"/>
  <c r="H4959" i="7"/>
  <c r="I4959" i="7"/>
  <c r="J4959" i="7"/>
  <c r="L4959" i="7"/>
  <c r="M4959" i="7"/>
  <c r="O4959" i="7"/>
  <c r="P4959" i="7"/>
  <c r="Q4959" i="7"/>
  <c r="S4959" i="7"/>
  <c r="T4959" i="7"/>
  <c r="AA4959" i="7"/>
  <c r="AB4959" i="7"/>
  <c r="AD4959" i="7"/>
  <c r="AE4959" i="7"/>
  <c r="AL4959" i="7"/>
  <c r="AM4959" i="7"/>
  <c r="AP4959" i="7"/>
  <c r="AR4959" i="7"/>
  <c r="AT4959" i="7"/>
  <c r="AU4959" i="7"/>
  <c r="AV4959" i="7"/>
  <c r="AW4959" i="7"/>
  <c r="AX4959" i="7" s="1"/>
  <c r="AY4959" i="7"/>
  <c r="A4960" i="7"/>
  <c r="E4960" i="7"/>
  <c r="F4960" i="7"/>
  <c r="H4960" i="7"/>
  <c r="I4960" i="7"/>
  <c r="J4960" i="7"/>
  <c r="L4960" i="7"/>
  <c r="M4960" i="7"/>
  <c r="O4960" i="7"/>
  <c r="P4960" i="7"/>
  <c r="Q4960" i="7"/>
  <c r="S4960" i="7"/>
  <c r="T4960" i="7"/>
  <c r="AA4960" i="7"/>
  <c r="AB4960" i="7"/>
  <c r="AD4960" i="7"/>
  <c r="AE4960" i="7"/>
  <c r="AL4960" i="7"/>
  <c r="AM4960" i="7"/>
  <c r="AP4960" i="7"/>
  <c r="AR4960" i="7"/>
  <c r="AT4960" i="7"/>
  <c r="AU4960" i="7"/>
  <c r="AV4960" i="7"/>
  <c r="AW4960" i="7"/>
  <c r="AX4960" i="7" s="1"/>
  <c r="AY4960" i="7"/>
  <c r="A4961" i="7"/>
  <c r="E4961" i="7"/>
  <c r="F4961" i="7"/>
  <c r="H4961" i="7"/>
  <c r="I4961" i="7"/>
  <c r="J4961" i="7"/>
  <c r="L4961" i="7"/>
  <c r="M4961" i="7"/>
  <c r="O4961" i="7"/>
  <c r="P4961" i="7"/>
  <c r="Q4961" i="7"/>
  <c r="S4961" i="7"/>
  <c r="T4961" i="7"/>
  <c r="AA4961" i="7"/>
  <c r="AB4961" i="7"/>
  <c r="AD4961" i="7"/>
  <c r="AE4961" i="7"/>
  <c r="AL4961" i="7"/>
  <c r="AM4961" i="7"/>
  <c r="AP4961" i="7"/>
  <c r="AR4961" i="7"/>
  <c r="AT4961" i="7"/>
  <c r="AU4961" i="7"/>
  <c r="AV4961" i="7"/>
  <c r="AW4961" i="7"/>
  <c r="AX4961" i="7" s="1"/>
  <c r="AY4961" i="7"/>
  <c r="A4962" i="7"/>
  <c r="E4962" i="7"/>
  <c r="F4962" i="7"/>
  <c r="H4962" i="7"/>
  <c r="I4962" i="7"/>
  <c r="J4962" i="7"/>
  <c r="L4962" i="7"/>
  <c r="M4962" i="7"/>
  <c r="O4962" i="7"/>
  <c r="P4962" i="7"/>
  <c r="Q4962" i="7"/>
  <c r="S4962" i="7"/>
  <c r="T4962" i="7"/>
  <c r="AA4962" i="7"/>
  <c r="AB4962" i="7"/>
  <c r="AD4962" i="7"/>
  <c r="AE4962" i="7"/>
  <c r="AL4962" i="7"/>
  <c r="AM4962" i="7"/>
  <c r="AP4962" i="7"/>
  <c r="AR4962" i="7"/>
  <c r="AT4962" i="7"/>
  <c r="AU4962" i="7"/>
  <c r="AV4962" i="7"/>
  <c r="AW4962" i="7"/>
  <c r="AX4962" i="7" s="1"/>
  <c r="AY4962" i="7"/>
  <c r="A4963" i="7"/>
  <c r="E4963" i="7"/>
  <c r="F4963" i="7"/>
  <c r="H4963" i="7"/>
  <c r="I4963" i="7"/>
  <c r="J4963" i="7"/>
  <c r="L4963" i="7"/>
  <c r="M4963" i="7"/>
  <c r="O4963" i="7"/>
  <c r="P4963" i="7"/>
  <c r="Q4963" i="7"/>
  <c r="S4963" i="7"/>
  <c r="T4963" i="7"/>
  <c r="AA4963" i="7"/>
  <c r="AB4963" i="7"/>
  <c r="AD4963" i="7"/>
  <c r="AE4963" i="7"/>
  <c r="AL4963" i="7"/>
  <c r="AM4963" i="7"/>
  <c r="AP4963" i="7"/>
  <c r="AR4963" i="7"/>
  <c r="AT4963" i="7"/>
  <c r="AU4963" i="7"/>
  <c r="AV4963" i="7"/>
  <c r="AW4963" i="7"/>
  <c r="AX4963" i="7" s="1"/>
  <c r="AY4963" i="7"/>
  <c r="A4964" i="7"/>
  <c r="E4964" i="7"/>
  <c r="F4964" i="7"/>
  <c r="H4964" i="7"/>
  <c r="I4964" i="7"/>
  <c r="J4964" i="7"/>
  <c r="L4964" i="7"/>
  <c r="M4964" i="7"/>
  <c r="O4964" i="7"/>
  <c r="P4964" i="7"/>
  <c r="Q4964" i="7"/>
  <c r="S4964" i="7"/>
  <c r="T4964" i="7"/>
  <c r="AA4964" i="7"/>
  <c r="AB4964" i="7"/>
  <c r="AD4964" i="7"/>
  <c r="AE4964" i="7"/>
  <c r="AL4964" i="7"/>
  <c r="AM4964" i="7"/>
  <c r="AP4964" i="7"/>
  <c r="AR4964" i="7"/>
  <c r="AT4964" i="7"/>
  <c r="AU4964" i="7"/>
  <c r="AV4964" i="7"/>
  <c r="AW4964" i="7"/>
  <c r="AX4964" i="7" s="1"/>
  <c r="AY4964" i="7"/>
  <c r="A4965" i="7"/>
  <c r="E4965" i="7"/>
  <c r="F4965" i="7"/>
  <c r="H4965" i="7"/>
  <c r="I4965" i="7"/>
  <c r="J4965" i="7"/>
  <c r="L4965" i="7"/>
  <c r="M4965" i="7"/>
  <c r="O4965" i="7"/>
  <c r="P4965" i="7"/>
  <c r="Q4965" i="7"/>
  <c r="S4965" i="7"/>
  <c r="T4965" i="7"/>
  <c r="AA4965" i="7"/>
  <c r="AB4965" i="7"/>
  <c r="AD4965" i="7"/>
  <c r="AE4965" i="7"/>
  <c r="AL4965" i="7"/>
  <c r="AM4965" i="7"/>
  <c r="AP4965" i="7"/>
  <c r="AR4965" i="7"/>
  <c r="AT4965" i="7"/>
  <c r="AU4965" i="7"/>
  <c r="AV4965" i="7"/>
  <c r="AW4965" i="7"/>
  <c r="AX4965" i="7" s="1"/>
  <c r="AY4965" i="7"/>
  <c r="A4966" i="7"/>
  <c r="E4966" i="7"/>
  <c r="F4966" i="7"/>
  <c r="H4966" i="7"/>
  <c r="I4966" i="7"/>
  <c r="J4966" i="7"/>
  <c r="L4966" i="7"/>
  <c r="M4966" i="7"/>
  <c r="O4966" i="7"/>
  <c r="P4966" i="7"/>
  <c r="Q4966" i="7"/>
  <c r="S4966" i="7"/>
  <c r="T4966" i="7"/>
  <c r="AA4966" i="7"/>
  <c r="AB4966" i="7"/>
  <c r="AD4966" i="7"/>
  <c r="AE4966" i="7"/>
  <c r="AL4966" i="7"/>
  <c r="AM4966" i="7"/>
  <c r="AP4966" i="7"/>
  <c r="AR4966" i="7"/>
  <c r="AT4966" i="7"/>
  <c r="AU4966" i="7"/>
  <c r="AV4966" i="7"/>
  <c r="AW4966" i="7"/>
  <c r="AX4966" i="7" s="1"/>
  <c r="AY4966" i="7"/>
  <c r="A4967" i="7"/>
  <c r="E4967" i="7"/>
  <c r="F4967" i="7"/>
  <c r="H4967" i="7"/>
  <c r="I4967" i="7"/>
  <c r="J4967" i="7"/>
  <c r="L4967" i="7"/>
  <c r="M4967" i="7"/>
  <c r="O4967" i="7"/>
  <c r="P4967" i="7"/>
  <c r="Q4967" i="7"/>
  <c r="S4967" i="7"/>
  <c r="T4967" i="7"/>
  <c r="AA4967" i="7"/>
  <c r="AB4967" i="7"/>
  <c r="AD4967" i="7"/>
  <c r="AE4967" i="7"/>
  <c r="AL4967" i="7"/>
  <c r="AM4967" i="7"/>
  <c r="AP4967" i="7"/>
  <c r="AR4967" i="7"/>
  <c r="AT4967" i="7"/>
  <c r="AU4967" i="7"/>
  <c r="AV4967" i="7"/>
  <c r="AW4967" i="7"/>
  <c r="AX4967" i="7" s="1"/>
  <c r="AY4967" i="7"/>
  <c r="A4968" i="7"/>
  <c r="E4968" i="7"/>
  <c r="F4968" i="7"/>
  <c r="H4968" i="7"/>
  <c r="I4968" i="7"/>
  <c r="J4968" i="7"/>
  <c r="L4968" i="7"/>
  <c r="M4968" i="7"/>
  <c r="O4968" i="7"/>
  <c r="P4968" i="7"/>
  <c r="Q4968" i="7"/>
  <c r="S4968" i="7"/>
  <c r="T4968" i="7"/>
  <c r="AA4968" i="7"/>
  <c r="AB4968" i="7"/>
  <c r="AD4968" i="7"/>
  <c r="AE4968" i="7"/>
  <c r="AL4968" i="7"/>
  <c r="AM4968" i="7"/>
  <c r="AP4968" i="7"/>
  <c r="AR4968" i="7"/>
  <c r="AT4968" i="7"/>
  <c r="AU4968" i="7"/>
  <c r="AV4968" i="7"/>
  <c r="AW4968" i="7"/>
  <c r="AX4968" i="7" s="1"/>
  <c r="AY4968" i="7"/>
  <c r="A4969" i="7"/>
  <c r="E4969" i="7"/>
  <c r="F4969" i="7"/>
  <c r="H4969" i="7"/>
  <c r="I4969" i="7"/>
  <c r="J4969" i="7"/>
  <c r="L4969" i="7"/>
  <c r="M4969" i="7"/>
  <c r="O4969" i="7"/>
  <c r="P4969" i="7"/>
  <c r="Q4969" i="7"/>
  <c r="S4969" i="7"/>
  <c r="T4969" i="7"/>
  <c r="AA4969" i="7"/>
  <c r="AB4969" i="7"/>
  <c r="AD4969" i="7"/>
  <c r="AE4969" i="7"/>
  <c r="AL4969" i="7"/>
  <c r="AM4969" i="7"/>
  <c r="AP4969" i="7"/>
  <c r="AR4969" i="7"/>
  <c r="AT4969" i="7"/>
  <c r="AU4969" i="7"/>
  <c r="AV4969" i="7"/>
  <c r="AW4969" i="7"/>
  <c r="AX4969" i="7" s="1"/>
  <c r="AY4969" i="7"/>
  <c r="A4970" i="7"/>
  <c r="E4970" i="7"/>
  <c r="F4970" i="7"/>
  <c r="H4970" i="7"/>
  <c r="I4970" i="7"/>
  <c r="J4970" i="7"/>
  <c r="L4970" i="7"/>
  <c r="M4970" i="7"/>
  <c r="O4970" i="7"/>
  <c r="P4970" i="7"/>
  <c r="Q4970" i="7"/>
  <c r="S4970" i="7"/>
  <c r="T4970" i="7"/>
  <c r="AA4970" i="7"/>
  <c r="AB4970" i="7"/>
  <c r="AD4970" i="7"/>
  <c r="AE4970" i="7"/>
  <c r="AL4970" i="7"/>
  <c r="AM4970" i="7"/>
  <c r="AP4970" i="7"/>
  <c r="AR4970" i="7"/>
  <c r="AT4970" i="7"/>
  <c r="AU4970" i="7"/>
  <c r="AV4970" i="7"/>
  <c r="AW4970" i="7"/>
  <c r="AX4970" i="7" s="1"/>
  <c r="AY4970" i="7"/>
  <c r="A4971" i="7"/>
  <c r="E4971" i="7"/>
  <c r="F4971" i="7"/>
  <c r="H4971" i="7"/>
  <c r="I4971" i="7"/>
  <c r="J4971" i="7"/>
  <c r="L4971" i="7"/>
  <c r="M4971" i="7"/>
  <c r="O4971" i="7"/>
  <c r="P4971" i="7"/>
  <c r="Q4971" i="7"/>
  <c r="S4971" i="7"/>
  <c r="T4971" i="7"/>
  <c r="AA4971" i="7"/>
  <c r="AB4971" i="7"/>
  <c r="AD4971" i="7"/>
  <c r="AE4971" i="7"/>
  <c r="AL4971" i="7"/>
  <c r="AM4971" i="7"/>
  <c r="AP4971" i="7"/>
  <c r="AR4971" i="7"/>
  <c r="AT4971" i="7"/>
  <c r="AU4971" i="7"/>
  <c r="AV4971" i="7"/>
  <c r="AW4971" i="7"/>
  <c r="AX4971" i="7" s="1"/>
  <c r="AY4971" i="7"/>
  <c r="A4972" i="7"/>
  <c r="E4972" i="7"/>
  <c r="F4972" i="7"/>
  <c r="H4972" i="7"/>
  <c r="I4972" i="7"/>
  <c r="J4972" i="7"/>
  <c r="L4972" i="7"/>
  <c r="M4972" i="7"/>
  <c r="O4972" i="7"/>
  <c r="P4972" i="7"/>
  <c r="Q4972" i="7"/>
  <c r="S4972" i="7"/>
  <c r="T4972" i="7"/>
  <c r="AA4972" i="7"/>
  <c r="AB4972" i="7"/>
  <c r="AD4972" i="7"/>
  <c r="AE4972" i="7"/>
  <c r="AL4972" i="7"/>
  <c r="AM4972" i="7"/>
  <c r="AP4972" i="7"/>
  <c r="AR4972" i="7"/>
  <c r="AT4972" i="7"/>
  <c r="AU4972" i="7"/>
  <c r="AV4972" i="7"/>
  <c r="AW4972" i="7"/>
  <c r="AX4972" i="7" s="1"/>
  <c r="AY4972" i="7"/>
  <c r="A4973" i="7"/>
  <c r="E4973" i="7"/>
  <c r="F4973" i="7"/>
  <c r="H4973" i="7"/>
  <c r="I4973" i="7"/>
  <c r="J4973" i="7"/>
  <c r="L4973" i="7"/>
  <c r="M4973" i="7"/>
  <c r="O4973" i="7"/>
  <c r="P4973" i="7"/>
  <c r="Q4973" i="7"/>
  <c r="S4973" i="7"/>
  <c r="T4973" i="7"/>
  <c r="AA4973" i="7"/>
  <c r="AB4973" i="7"/>
  <c r="AD4973" i="7"/>
  <c r="AE4973" i="7"/>
  <c r="AL4973" i="7"/>
  <c r="AM4973" i="7"/>
  <c r="AP4973" i="7"/>
  <c r="AR4973" i="7"/>
  <c r="AT4973" i="7"/>
  <c r="AU4973" i="7"/>
  <c r="AV4973" i="7"/>
  <c r="AW4973" i="7"/>
  <c r="AX4973" i="7" s="1"/>
  <c r="AY4973" i="7"/>
  <c r="A4974" i="7"/>
  <c r="E4974" i="7"/>
  <c r="F4974" i="7"/>
  <c r="H4974" i="7"/>
  <c r="I4974" i="7"/>
  <c r="J4974" i="7"/>
  <c r="L4974" i="7"/>
  <c r="M4974" i="7"/>
  <c r="O4974" i="7"/>
  <c r="P4974" i="7"/>
  <c r="Q4974" i="7"/>
  <c r="S4974" i="7"/>
  <c r="T4974" i="7"/>
  <c r="AA4974" i="7"/>
  <c r="AB4974" i="7"/>
  <c r="AD4974" i="7"/>
  <c r="AE4974" i="7"/>
  <c r="AL4974" i="7"/>
  <c r="AM4974" i="7"/>
  <c r="AP4974" i="7"/>
  <c r="AR4974" i="7"/>
  <c r="AT4974" i="7"/>
  <c r="AU4974" i="7"/>
  <c r="AV4974" i="7"/>
  <c r="AW4974" i="7"/>
  <c r="AX4974" i="7" s="1"/>
  <c r="AY4974" i="7"/>
  <c r="A4975" i="7"/>
  <c r="E4975" i="7"/>
  <c r="F4975" i="7"/>
  <c r="H4975" i="7"/>
  <c r="I4975" i="7"/>
  <c r="J4975" i="7"/>
  <c r="L4975" i="7"/>
  <c r="M4975" i="7"/>
  <c r="O4975" i="7"/>
  <c r="P4975" i="7"/>
  <c r="Q4975" i="7"/>
  <c r="S4975" i="7"/>
  <c r="T4975" i="7"/>
  <c r="AA4975" i="7"/>
  <c r="AB4975" i="7"/>
  <c r="AD4975" i="7"/>
  <c r="AE4975" i="7"/>
  <c r="AL4975" i="7"/>
  <c r="AM4975" i="7"/>
  <c r="AP4975" i="7"/>
  <c r="AR4975" i="7"/>
  <c r="AT4975" i="7"/>
  <c r="AU4975" i="7"/>
  <c r="AV4975" i="7"/>
  <c r="AW4975" i="7"/>
  <c r="AX4975" i="7" s="1"/>
  <c r="AY4975" i="7"/>
  <c r="A4976" i="7"/>
  <c r="E4976" i="7"/>
  <c r="F4976" i="7"/>
  <c r="H4976" i="7"/>
  <c r="I4976" i="7"/>
  <c r="J4976" i="7"/>
  <c r="L4976" i="7"/>
  <c r="M4976" i="7"/>
  <c r="O4976" i="7"/>
  <c r="P4976" i="7"/>
  <c r="Q4976" i="7"/>
  <c r="S4976" i="7"/>
  <c r="T4976" i="7"/>
  <c r="AA4976" i="7"/>
  <c r="AB4976" i="7"/>
  <c r="AD4976" i="7"/>
  <c r="AE4976" i="7"/>
  <c r="AL4976" i="7"/>
  <c r="AM4976" i="7"/>
  <c r="AP4976" i="7"/>
  <c r="AR4976" i="7"/>
  <c r="AT4976" i="7"/>
  <c r="AU4976" i="7"/>
  <c r="AV4976" i="7"/>
  <c r="AW4976" i="7"/>
  <c r="AX4976" i="7" s="1"/>
  <c r="AY4976" i="7"/>
  <c r="A4977" i="7"/>
  <c r="E4977" i="7"/>
  <c r="F4977" i="7"/>
  <c r="H4977" i="7"/>
  <c r="I4977" i="7"/>
  <c r="J4977" i="7"/>
  <c r="L4977" i="7"/>
  <c r="M4977" i="7"/>
  <c r="O4977" i="7"/>
  <c r="P4977" i="7"/>
  <c r="Q4977" i="7"/>
  <c r="S4977" i="7"/>
  <c r="T4977" i="7"/>
  <c r="AA4977" i="7"/>
  <c r="AB4977" i="7"/>
  <c r="AD4977" i="7"/>
  <c r="AE4977" i="7"/>
  <c r="AL4977" i="7"/>
  <c r="AM4977" i="7"/>
  <c r="AP4977" i="7"/>
  <c r="AR4977" i="7"/>
  <c r="AT4977" i="7"/>
  <c r="AU4977" i="7"/>
  <c r="AV4977" i="7"/>
  <c r="AW4977" i="7"/>
  <c r="AX4977" i="7" s="1"/>
  <c r="AY4977" i="7"/>
  <c r="A4978" i="7"/>
  <c r="E4978" i="7"/>
  <c r="F4978" i="7"/>
  <c r="H4978" i="7"/>
  <c r="I4978" i="7"/>
  <c r="J4978" i="7"/>
  <c r="L4978" i="7"/>
  <c r="M4978" i="7"/>
  <c r="O4978" i="7"/>
  <c r="P4978" i="7"/>
  <c r="Q4978" i="7"/>
  <c r="S4978" i="7"/>
  <c r="T4978" i="7"/>
  <c r="AA4978" i="7"/>
  <c r="AB4978" i="7"/>
  <c r="AD4978" i="7"/>
  <c r="AE4978" i="7"/>
  <c r="AL4978" i="7"/>
  <c r="AM4978" i="7"/>
  <c r="AP4978" i="7"/>
  <c r="AR4978" i="7"/>
  <c r="AT4978" i="7"/>
  <c r="AU4978" i="7"/>
  <c r="AV4978" i="7"/>
  <c r="AW4978" i="7"/>
  <c r="AX4978" i="7" s="1"/>
  <c r="AY4978" i="7"/>
  <c r="A4979" i="7"/>
  <c r="E4979" i="7"/>
  <c r="F4979" i="7"/>
  <c r="H4979" i="7"/>
  <c r="I4979" i="7"/>
  <c r="J4979" i="7"/>
  <c r="L4979" i="7"/>
  <c r="M4979" i="7"/>
  <c r="O4979" i="7"/>
  <c r="P4979" i="7"/>
  <c r="Q4979" i="7"/>
  <c r="S4979" i="7"/>
  <c r="T4979" i="7"/>
  <c r="AA4979" i="7"/>
  <c r="AB4979" i="7"/>
  <c r="AD4979" i="7"/>
  <c r="AE4979" i="7"/>
  <c r="AL4979" i="7"/>
  <c r="AM4979" i="7"/>
  <c r="AP4979" i="7"/>
  <c r="AR4979" i="7"/>
  <c r="AT4979" i="7"/>
  <c r="AU4979" i="7"/>
  <c r="AV4979" i="7"/>
  <c r="AW4979" i="7"/>
  <c r="AX4979" i="7" s="1"/>
  <c r="AY4979" i="7"/>
  <c r="A4980" i="7"/>
  <c r="E4980" i="7"/>
  <c r="F4980" i="7"/>
  <c r="H4980" i="7"/>
  <c r="I4980" i="7"/>
  <c r="J4980" i="7"/>
  <c r="L4980" i="7"/>
  <c r="M4980" i="7"/>
  <c r="O4980" i="7"/>
  <c r="P4980" i="7"/>
  <c r="Q4980" i="7"/>
  <c r="S4980" i="7"/>
  <c r="T4980" i="7"/>
  <c r="AA4980" i="7"/>
  <c r="AB4980" i="7"/>
  <c r="AD4980" i="7"/>
  <c r="AE4980" i="7"/>
  <c r="AL4980" i="7"/>
  <c r="AM4980" i="7"/>
  <c r="AP4980" i="7"/>
  <c r="AR4980" i="7"/>
  <c r="AT4980" i="7"/>
  <c r="AU4980" i="7"/>
  <c r="AV4980" i="7"/>
  <c r="AW4980" i="7"/>
  <c r="AX4980" i="7" s="1"/>
  <c r="AY4980" i="7"/>
  <c r="A4981" i="7"/>
  <c r="E4981" i="7"/>
  <c r="F4981" i="7"/>
  <c r="H4981" i="7"/>
  <c r="I4981" i="7"/>
  <c r="J4981" i="7"/>
  <c r="L4981" i="7"/>
  <c r="M4981" i="7"/>
  <c r="O4981" i="7"/>
  <c r="P4981" i="7"/>
  <c r="Q4981" i="7"/>
  <c r="S4981" i="7"/>
  <c r="T4981" i="7"/>
  <c r="AA4981" i="7"/>
  <c r="AB4981" i="7"/>
  <c r="AD4981" i="7"/>
  <c r="AE4981" i="7"/>
  <c r="AL4981" i="7"/>
  <c r="AM4981" i="7"/>
  <c r="AP4981" i="7"/>
  <c r="AR4981" i="7"/>
  <c r="AT4981" i="7"/>
  <c r="AU4981" i="7"/>
  <c r="AV4981" i="7"/>
  <c r="AW4981" i="7"/>
  <c r="AX4981" i="7" s="1"/>
  <c r="AY4981" i="7"/>
  <c r="A4982" i="7"/>
  <c r="E4982" i="7"/>
  <c r="F4982" i="7"/>
  <c r="H4982" i="7"/>
  <c r="I4982" i="7"/>
  <c r="J4982" i="7"/>
  <c r="L4982" i="7"/>
  <c r="M4982" i="7"/>
  <c r="O4982" i="7"/>
  <c r="P4982" i="7"/>
  <c r="Q4982" i="7"/>
  <c r="S4982" i="7"/>
  <c r="T4982" i="7"/>
  <c r="AA4982" i="7"/>
  <c r="AB4982" i="7"/>
  <c r="AD4982" i="7"/>
  <c r="AE4982" i="7"/>
  <c r="AL4982" i="7"/>
  <c r="AM4982" i="7"/>
  <c r="AP4982" i="7"/>
  <c r="AR4982" i="7"/>
  <c r="AT4982" i="7"/>
  <c r="AU4982" i="7"/>
  <c r="AV4982" i="7"/>
  <c r="AW4982" i="7"/>
  <c r="AX4982" i="7" s="1"/>
  <c r="AY4982" i="7"/>
  <c r="A4983" i="7"/>
  <c r="E4983" i="7"/>
  <c r="F4983" i="7"/>
  <c r="H4983" i="7"/>
  <c r="I4983" i="7"/>
  <c r="J4983" i="7"/>
  <c r="L4983" i="7"/>
  <c r="M4983" i="7"/>
  <c r="O4983" i="7"/>
  <c r="P4983" i="7"/>
  <c r="Q4983" i="7"/>
  <c r="S4983" i="7"/>
  <c r="T4983" i="7"/>
  <c r="AA4983" i="7"/>
  <c r="AB4983" i="7"/>
  <c r="AD4983" i="7"/>
  <c r="AE4983" i="7"/>
  <c r="AL4983" i="7"/>
  <c r="AM4983" i="7"/>
  <c r="AP4983" i="7"/>
  <c r="AR4983" i="7"/>
  <c r="AT4983" i="7"/>
  <c r="AU4983" i="7"/>
  <c r="AV4983" i="7"/>
  <c r="AW4983" i="7"/>
  <c r="AX4983" i="7" s="1"/>
  <c r="AY4983" i="7"/>
  <c r="A4984" i="7"/>
  <c r="E4984" i="7"/>
  <c r="F4984" i="7"/>
  <c r="H4984" i="7"/>
  <c r="I4984" i="7"/>
  <c r="J4984" i="7"/>
  <c r="L4984" i="7"/>
  <c r="M4984" i="7"/>
  <c r="O4984" i="7"/>
  <c r="P4984" i="7"/>
  <c r="Q4984" i="7"/>
  <c r="S4984" i="7"/>
  <c r="T4984" i="7"/>
  <c r="AA4984" i="7"/>
  <c r="AB4984" i="7"/>
  <c r="AD4984" i="7"/>
  <c r="AE4984" i="7"/>
  <c r="AL4984" i="7"/>
  <c r="AM4984" i="7"/>
  <c r="AP4984" i="7"/>
  <c r="AR4984" i="7"/>
  <c r="AT4984" i="7"/>
  <c r="AU4984" i="7"/>
  <c r="AV4984" i="7"/>
  <c r="AW4984" i="7"/>
  <c r="AX4984" i="7" s="1"/>
  <c r="AY4984" i="7"/>
  <c r="A4985" i="7"/>
  <c r="E4985" i="7"/>
  <c r="F4985" i="7"/>
  <c r="H4985" i="7"/>
  <c r="I4985" i="7"/>
  <c r="J4985" i="7"/>
  <c r="L4985" i="7"/>
  <c r="M4985" i="7"/>
  <c r="O4985" i="7"/>
  <c r="P4985" i="7"/>
  <c r="Q4985" i="7"/>
  <c r="S4985" i="7"/>
  <c r="T4985" i="7"/>
  <c r="AA4985" i="7"/>
  <c r="AB4985" i="7"/>
  <c r="AD4985" i="7"/>
  <c r="AE4985" i="7"/>
  <c r="AL4985" i="7"/>
  <c r="AM4985" i="7"/>
  <c r="AP4985" i="7"/>
  <c r="AR4985" i="7"/>
  <c r="AT4985" i="7"/>
  <c r="AU4985" i="7"/>
  <c r="AV4985" i="7"/>
  <c r="AW4985" i="7"/>
  <c r="AX4985" i="7" s="1"/>
  <c r="AY4985" i="7"/>
  <c r="A4986" i="7"/>
  <c r="E4986" i="7"/>
  <c r="F4986" i="7"/>
  <c r="H4986" i="7"/>
  <c r="I4986" i="7"/>
  <c r="J4986" i="7"/>
  <c r="L4986" i="7"/>
  <c r="M4986" i="7"/>
  <c r="O4986" i="7"/>
  <c r="P4986" i="7"/>
  <c r="Q4986" i="7"/>
  <c r="S4986" i="7"/>
  <c r="T4986" i="7"/>
  <c r="AA4986" i="7"/>
  <c r="AB4986" i="7"/>
  <c r="AD4986" i="7"/>
  <c r="AE4986" i="7"/>
  <c r="AL4986" i="7"/>
  <c r="AM4986" i="7"/>
  <c r="AP4986" i="7"/>
  <c r="AR4986" i="7"/>
  <c r="AT4986" i="7"/>
  <c r="AU4986" i="7"/>
  <c r="AV4986" i="7"/>
  <c r="AW4986" i="7"/>
  <c r="AX4986" i="7" s="1"/>
  <c r="AY4986" i="7"/>
  <c r="A4987" i="7"/>
  <c r="E4987" i="7"/>
  <c r="F4987" i="7"/>
  <c r="H4987" i="7"/>
  <c r="I4987" i="7"/>
  <c r="J4987" i="7"/>
  <c r="L4987" i="7"/>
  <c r="M4987" i="7"/>
  <c r="O4987" i="7"/>
  <c r="P4987" i="7"/>
  <c r="Q4987" i="7"/>
  <c r="S4987" i="7"/>
  <c r="T4987" i="7"/>
  <c r="AA4987" i="7"/>
  <c r="AB4987" i="7"/>
  <c r="AD4987" i="7"/>
  <c r="AE4987" i="7"/>
  <c r="AL4987" i="7"/>
  <c r="AM4987" i="7"/>
  <c r="AP4987" i="7"/>
  <c r="AR4987" i="7"/>
  <c r="AT4987" i="7"/>
  <c r="AU4987" i="7"/>
  <c r="AV4987" i="7"/>
  <c r="AW4987" i="7"/>
  <c r="AX4987" i="7" s="1"/>
  <c r="AY4987" i="7"/>
  <c r="A4988" i="7"/>
  <c r="E4988" i="7"/>
  <c r="F4988" i="7"/>
  <c r="H4988" i="7"/>
  <c r="I4988" i="7"/>
  <c r="J4988" i="7"/>
  <c r="L4988" i="7"/>
  <c r="M4988" i="7"/>
  <c r="O4988" i="7"/>
  <c r="P4988" i="7"/>
  <c r="Q4988" i="7"/>
  <c r="S4988" i="7"/>
  <c r="T4988" i="7"/>
  <c r="AA4988" i="7"/>
  <c r="AB4988" i="7"/>
  <c r="AD4988" i="7"/>
  <c r="AE4988" i="7"/>
  <c r="AL4988" i="7"/>
  <c r="AM4988" i="7"/>
  <c r="AP4988" i="7"/>
  <c r="AR4988" i="7"/>
  <c r="AT4988" i="7"/>
  <c r="AU4988" i="7"/>
  <c r="AV4988" i="7"/>
  <c r="AW4988" i="7"/>
  <c r="AX4988" i="7" s="1"/>
  <c r="AY4988" i="7"/>
  <c r="A4989" i="7"/>
  <c r="E4989" i="7"/>
  <c r="F4989" i="7"/>
  <c r="H4989" i="7"/>
  <c r="I4989" i="7"/>
  <c r="J4989" i="7"/>
  <c r="L4989" i="7"/>
  <c r="M4989" i="7"/>
  <c r="O4989" i="7"/>
  <c r="P4989" i="7"/>
  <c r="Q4989" i="7"/>
  <c r="S4989" i="7"/>
  <c r="T4989" i="7"/>
  <c r="AA4989" i="7"/>
  <c r="AB4989" i="7"/>
  <c r="AD4989" i="7"/>
  <c r="AE4989" i="7"/>
  <c r="AL4989" i="7"/>
  <c r="AM4989" i="7"/>
  <c r="AP4989" i="7"/>
  <c r="AR4989" i="7"/>
  <c r="AT4989" i="7"/>
  <c r="AU4989" i="7"/>
  <c r="AV4989" i="7"/>
  <c r="AW4989" i="7"/>
  <c r="AX4989" i="7" s="1"/>
  <c r="AY4989" i="7"/>
  <c r="A4990" i="7"/>
  <c r="E4990" i="7"/>
  <c r="F4990" i="7"/>
  <c r="H4990" i="7"/>
  <c r="I4990" i="7"/>
  <c r="J4990" i="7"/>
  <c r="L4990" i="7"/>
  <c r="M4990" i="7"/>
  <c r="O4990" i="7"/>
  <c r="P4990" i="7"/>
  <c r="Q4990" i="7"/>
  <c r="S4990" i="7"/>
  <c r="T4990" i="7"/>
  <c r="AA4990" i="7"/>
  <c r="AB4990" i="7"/>
  <c r="AD4990" i="7"/>
  <c r="AE4990" i="7"/>
  <c r="AL4990" i="7"/>
  <c r="AM4990" i="7"/>
  <c r="AP4990" i="7"/>
  <c r="AR4990" i="7"/>
  <c r="AT4990" i="7"/>
  <c r="AU4990" i="7"/>
  <c r="AV4990" i="7"/>
  <c r="AW4990" i="7"/>
  <c r="AX4990" i="7" s="1"/>
  <c r="AY4990" i="7"/>
  <c r="A4991" i="7"/>
  <c r="E4991" i="7"/>
  <c r="F4991" i="7"/>
  <c r="H4991" i="7"/>
  <c r="I4991" i="7"/>
  <c r="J4991" i="7"/>
  <c r="L4991" i="7"/>
  <c r="M4991" i="7"/>
  <c r="O4991" i="7"/>
  <c r="P4991" i="7"/>
  <c r="Q4991" i="7"/>
  <c r="S4991" i="7"/>
  <c r="T4991" i="7"/>
  <c r="AA4991" i="7"/>
  <c r="AB4991" i="7"/>
  <c r="AD4991" i="7"/>
  <c r="AE4991" i="7"/>
  <c r="AL4991" i="7"/>
  <c r="AM4991" i="7"/>
  <c r="AP4991" i="7"/>
  <c r="AR4991" i="7"/>
  <c r="AT4991" i="7"/>
  <c r="AU4991" i="7"/>
  <c r="AV4991" i="7"/>
  <c r="AW4991" i="7"/>
  <c r="AX4991" i="7" s="1"/>
  <c r="AY4991" i="7"/>
  <c r="A4992" i="7"/>
  <c r="E4992" i="7"/>
  <c r="F4992" i="7"/>
  <c r="H4992" i="7"/>
  <c r="I4992" i="7"/>
  <c r="J4992" i="7"/>
  <c r="L4992" i="7"/>
  <c r="M4992" i="7"/>
  <c r="O4992" i="7"/>
  <c r="P4992" i="7"/>
  <c r="Q4992" i="7"/>
  <c r="S4992" i="7"/>
  <c r="T4992" i="7"/>
  <c r="AA4992" i="7"/>
  <c r="AB4992" i="7"/>
  <c r="AD4992" i="7"/>
  <c r="AE4992" i="7"/>
  <c r="AL4992" i="7"/>
  <c r="AM4992" i="7"/>
  <c r="AP4992" i="7"/>
  <c r="AR4992" i="7"/>
  <c r="AT4992" i="7"/>
  <c r="AU4992" i="7"/>
  <c r="AV4992" i="7"/>
  <c r="AW4992" i="7"/>
  <c r="AX4992" i="7" s="1"/>
  <c r="AY4992" i="7"/>
  <c r="A4993" i="7"/>
  <c r="E4993" i="7"/>
  <c r="F4993" i="7"/>
  <c r="H4993" i="7"/>
  <c r="I4993" i="7"/>
  <c r="J4993" i="7"/>
  <c r="L4993" i="7"/>
  <c r="M4993" i="7"/>
  <c r="O4993" i="7"/>
  <c r="P4993" i="7"/>
  <c r="Q4993" i="7"/>
  <c r="S4993" i="7"/>
  <c r="T4993" i="7"/>
  <c r="AA4993" i="7"/>
  <c r="AB4993" i="7"/>
  <c r="AD4993" i="7"/>
  <c r="AE4993" i="7"/>
  <c r="AL4993" i="7"/>
  <c r="AM4993" i="7"/>
  <c r="AP4993" i="7"/>
  <c r="AR4993" i="7"/>
  <c r="AT4993" i="7"/>
  <c r="AU4993" i="7"/>
  <c r="AV4993" i="7"/>
  <c r="AW4993" i="7"/>
  <c r="AX4993" i="7" s="1"/>
  <c r="AY4993" i="7"/>
  <c r="A4994" i="7"/>
  <c r="E4994" i="7"/>
  <c r="F4994" i="7"/>
  <c r="H4994" i="7"/>
  <c r="I4994" i="7"/>
  <c r="J4994" i="7"/>
  <c r="L4994" i="7"/>
  <c r="M4994" i="7"/>
  <c r="O4994" i="7"/>
  <c r="P4994" i="7"/>
  <c r="Q4994" i="7"/>
  <c r="S4994" i="7"/>
  <c r="T4994" i="7"/>
  <c r="AA4994" i="7"/>
  <c r="AB4994" i="7"/>
  <c r="AD4994" i="7"/>
  <c r="AE4994" i="7"/>
  <c r="AL4994" i="7"/>
  <c r="AM4994" i="7"/>
  <c r="AP4994" i="7"/>
  <c r="AR4994" i="7"/>
  <c r="AT4994" i="7"/>
  <c r="AU4994" i="7"/>
  <c r="AV4994" i="7"/>
  <c r="AW4994" i="7"/>
  <c r="AX4994" i="7" s="1"/>
  <c r="AY4994" i="7"/>
  <c r="A4995" i="7"/>
  <c r="E4995" i="7"/>
  <c r="F4995" i="7"/>
  <c r="H4995" i="7"/>
  <c r="I4995" i="7"/>
  <c r="J4995" i="7"/>
  <c r="L4995" i="7"/>
  <c r="M4995" i="7"/>
  <c r="O4995" i="7"/>
  <c r="P4995" i="7"/>
  <c r="Q4995" i="7"/>
  <c r="S4995" i="7"/>
  <c r="T4995" i="7"/>
  <c r="AA4995" i="7"/>
  <c r="AB4995" i="7"/>
  <c r="AD4995" i="7"/>
  <c r="AE4995" i="7"/>
  <c r="AL4995" i="7"/>
  <c r="AM4995" i="7"/>
  <c r="AP4995" i="7"/>
  <c r="AR4995" i="7"/>
  <c r="AT4995" i="7"/>
  <c r="AU4995" i="7"/>
  <c r="AV4995" i="7"/>
  <c r="AW4995" i="7"/>
  <c r="AX4995" i="7" s="1"/>
  <c r="AY4995" i="7"/>
  <c r="A4996" i="7"/>
  <c r="E4996" i="7"/>
  <c r="F4996" i="7"/>
  <c r="H4996" i="7"/>
  <c r="I4996" i="7"/>
  <c r="J4996" i="7"/>
  <c r="L4996" i="7"/>
  <c r="M4996" i="7"/>
  <c r="O4996" i="7"/>
  <c r="P4996" i="7"/>
  <c r="Q4996" i="7"/>
  <c r="S4996" i="7"/>
  <c r="T4996" i="7"/>
  <c r="AA4996" i="7"/>
  <c r="AB4996" i="7"/>
  <c r="AD4996" i="7"/>
  <c r="AE4996" i="7"/>
  <c r="AL4996" i="7"/>
  <c r="AM4996" i="7"/>
  <c r="AP4996" i="7"/>
  <c r="AR4996" i="7"/>
  <c r="AT4996" i="7"/>
  <c r="AU4996" i="7"/>
  <c r="AV4996" i="7"/>
  <c r="AW4996" i="7"/>
  <c r="AX4996" i="7" s="1"/>
  <c r="AY4996" i="7"/>
  <c r="A4997" i="7"/>
  <c r="E4997" i="7"/>
  <c r="F4997" i="7"/>
  <c r="H4997" i="7"/>
  <c r="I4997" i="7"/>
  <c r="J4997" i="7"/>
  <c r="L4997" i="7"/>
  <c r="M4997" i="7"/>
  <c r="O4997" i="7"/>
  <c r="P4997" i="7"/>
  <c r="Q4997" i="7"/>
  <c r="S4997" i="7"/>
  <c r="T4997" i="7"/>
  <c r="AA4997" i="7"/>
  <c r="AB4997" i="7"/>
  <c r="AD4997" i="7"/>
  <c r="AE4997" i="7"/>
  <c r="AL4997" i="7"/>
  <c r="AM4997" i="7"/>
  <c r="AP4997" i="7"/>
  <c r="AR4997" i="7"/>
  <c r="AT4997" i="7"/>
  <c r="AU4997" i="7"/>
  <c r="AV4997" i="7"/>
  <c r="AW4997" i="7"/>
  <c r="AX4997" i="7" s="1"/>
  <c r="AY4997" i="7"/>
  <c r="A4998" i="7"/>
  <c r="E4998" i="7"/>
  <c r="F4998" i="7"/>
  <c r="H4998" i="7"/>
  <c r="I4998" i="7"/>
  <c r="J4998" i="7"/>
  <c r="L4998" i="7"/>
  <c r="M4998" i="7"/>
  <c r="O4998" i="7"/>
  <c r="P4998" i="7"/>
  <c r="Q4998" i="7"/>
  <c r="S4998" i="7"/>
  <c r="T4998" i="7"/>
  <c r="AA4998" i="7"/>
  <c r="AB4998" i="7"/>
  <c r="AD4998" i="7"/>
  <c r="AE4998" i="7"/>
  <c r="AL4998" i="7"/>
  <c r="AM4998" i="7"/>
  <c r="AP4998" i="7"/>
  <c r="AR4998" i="7"/>
  <c r="AT4998" i="7"/>
  <c r="AU4998" i="7"/>
  <c r="AV4998" i="7"/>
  <c r="AW4998" i="7"/>
  <c r="AX4998" i="7" s="1"/>
  <c r="AY4998" i="7"/>
  <c r="A4999" i="7"/>
  <c r="E4999" i="7"/>
  <c r="F4999" i="7"/>
  <c r="H4999" i="7"/>
  <c r="I4999" i="7"/>
  <c r="J4999" i="7"/>
  <c r="L4999" i="7"/>
  <c r="M4999" i="7"/>
  <c r="O4999" i="7"/>
  <c r="P4999" i="7"/>
  <c r="Q4999" i="7"/>
  <c r="S4999" i="7"/>
  <c r="T4999" i="7"/>
  <c r="AA4999" i="7"/>
  <c r="AB4999" i="7"/>
  <c r="AD4999" i="7"/>
  <c r="AE4999" i="7"/>
  <c r="AL4999" i="7"/>
  <c r="AM4999" i="7"/>
  <c r="AP4999" i="7"/>
  <c r="AR4999" i="7"/>
  <c r="AT4999" i="7"/>
  <c r="AU4999" i="7"/>
  <c r="AV4999" i="7"/>
  <c r="AW4999" i="7"/>
  <c r="AX4999" i="7" s="1"/>
  <c r="AY4999" i="7"/>
  <c r="A5000" i="7"/>
  <c r="E5000" i="7"/>
  <c r="F5000" i="7"/>
  <c r="H5000" i="7"/>
  <c r="I5000" i="7"/>
  <c r="J5000" i="7"/>
  <c r="L5000" i="7"/>
  <c r="M5000" i="7"/>
  <c r="O5000" i="7"/>
  <c r="P5000" i="7"/>
  <c r="Q5000" i="7"/>
  <c r="S5000" i="7"/>
  <c r="T5000" i="7"/>
  <c r="AA5000" i="7"/>
  <c r="AB5000" i="7"/>
  <c r="AD5000" i="7"/>
  <c r="AE5000" i="7"/>
  <c r="AL5000" i="7"/>
  <c r="AM5000" i="7"/>
  <c r="AP5000" i="7"/>
  <c r="AR5000" i="7"/>
  <c r="AT5000" i="7"/>
  <c r="AU5000" i="7"/>
  <c r="AV5000" i="7"/>
  <c r="AW5000" i="7"/>
  <c r="AX5000" i="7" s="1"/>
  <c r="AY5000" i="7"/>
  <c r="A4" i="7"/>
  <c r="E4" i="7"/>
  <c r="F4" i="7"/>
  <c r="H4" i="7"/>
  <c r="I4" i="7"/>
  <c r="J4" i="7"/>
  <c r="L4" i="7"/>
  <c r="M4" i="7"/>
  <c r="O4" i="7"/>
  <c r="P4" i="7"/>
  <c r="Q4" i="7"/>
  <c r="S4" i="7"/>
  <c r="T4" i="7"/>
  <c r="AA4" i="7"/>
  <c r="AB4" i="7"/>
  <c r="AD4" i="7"/>
  <c r="AE4" i="7"/>
  <c r="AL4" i="7"/>
  <c r="AM4" i="7"/>
  <c r="AP4" i="7"/>
  <c r="AR4" i="7"/>
  <c r="AT4" i="7"/>
  <c r="AU4" i="7"/>
  <c r="AV4" i="7"/>
  <c r="AW4" i="7"/>
  <c r="AX4" i="7" s="1"/>
  <c r="AY4" i="7"/>
  <c r="A5" i="7"/>
  <c r="E5" i="7"/>
  <c r="F5" i="7"/>
  <c r="H5" i="7"/>
  <c r="I5" i="7"/>
  <c r="J5" i="7"/>
  <c r="L5" i="7"/>
  <c r="M5" i="7"/>
  <c r="O5" i="7"/>
  <c r="P5" i="7"/>
  <c r="Q5" i="7"/>
  <c r="S5" i="7"/>
  <c r="T5" i="7"/>
  <c r="AA5" i="7"/>
  <c r="AB5" i="7"/>
  <c r="AD5" i="7"/>
  <c r="AE5" i="7"/>
  <c r="AL5" i="7"/>
  <c r="AM5" i="7"/>
  <c r="AP5" i="7"/>
  <c r="AR5" i="7"/>
  <c r="AT5" i="7"/>
  <c r="AU5" i="7"/>
  <c r="AV5" i="7"/>
  <c r="AW5" i="7"/>
  <c r="AX5" i="7" s="1"/>
  <c r="AY5" i="7"/>
  <c r="A6" i="7"/>
  <c r="E6" i="7"/>
  <c r="F6" i="7"/>
  <c r="H6" i="7"/>
  <c r="I6" i="7"/>
  <c r="J6" i="7"/>
  <c r="L6" i="7"/>
  <c r="M6" i="7"/>
  <c r="O6" i="7"/>
  <c r="P6" i="7"/>
  <c r="Q6" i="7"/>
  <c r="S6" i="7"/>
  <c r="T6" i="7"/>
  <c r="AA6" i="7"/>
  <c r="AB6" i="7"/>
  <c r="AD6" i="7"/>
  <c r="AE6" i="7"/>
  <c r="AL6" i="7"/>
  <c r="AM6" i="7"/>
  <c r="AP6" i="7"/>
  <c r="AR6" i="7"/>
  <c r="AT6" i="7"/>
  <c r="AU6" i="7"/>
  <c r="AV6" i="7"/>
  <c r="AW6" i="7"/>
  <c r="AX6" i="7" s="1"/>
  <c r="AY6" i="7"/>
  <c r="A7" i="7"/>
  <c r="E7" i="7"/>
  <c r="F7" i="7"/>
  <c r="H7" i="7"/>
  <c r="I7" i="7"/>
  <c r="J7" i="7"/>
  <c r="L7" i="7"/>
  <c r="M7" i="7"/>
  <c r="O7" i="7"/>
  <c r="P7" i="7"/>
  <c r="Q7" i="7"/>
  <c r="S7" i="7"/>
  <c r="T7" i="7"/>
  <c r="AA7" i="7"/>
  <c r="AB7" i="7"/>
  <c r="AD7" i="7"/>
  <c r="AE7" i="7"/>
  <c r="AL7" i="7"/>
  <c r="AM7" i="7"/>
  <c r="AP7" i="7"/>
  <c r="AR7" i="7"/>
  <c r="AT7" i="7"/>
  <c r="AU7" i="7"/>
  <c r="AV7" i="7"/>
  <c r="AW7" i="7"/>
  <c r="AX7" i="7" s="1"/>
  <c r="AY7" i="7"/>
  <c r="A8" i="7"/>
  <c r="E8" i="7"/>
  <c r="F8" i="7"/>
  <c r="H8" i="7"/>
  <c r="I8" i="7"/>
  <c r="J8" i="7"/>
  <c r="L8" i="7"/>
  <c r="M8" i="7"/>
  <c r="O8" i="7"/>
  <c r="P8" i="7"/>
  <c r="Q8" i="7"/>
  <c r="S8" i="7"/>
  <c r="T8" i="7"/>
  <c r="AA8" i="7"/>
  <c r="AB8" i="7"/>
  <c r="AD8" i="7"/>
  <c r="AE8" i="7"/>
  <c r="AL8" i="7"/>
  <c r="AM8" i="7"/>
  <c r="AP8" i="7"/>
  <c r="AR8" i="7"/>
  <c r="AT8" i="7"/>
  <c r="AU8" i="7"/>
  <c r="AV8" i="7"/>
  <c r="AW8" i="7"/>
  <c r="AX8" i="7" s="1"/>
  <c r="AY8" i="7"/>
  <c r="A9" i="7"/>
  <c r="E9" i="7"/>
  <c r="F9" i="7"/>
  <c r="H9" i="7"/>
  <c r="I9" i="7"/>
  <c r="J9" i="7"/>
  <c r="L9" i="7"/>
  <c r="M9" i="7"/>
  <c r="O9" i="7"/>
  <c r="P9" i="7"/>
  <c r="Q9" i="7"/>
  <c r="S9" i="7"/>
  <c r="T9" i="7"/>
  <c r="AA9" i="7"/>
  <c r="AB9" i="7"/>
  <c r="AD9" i="7"/>
  <c r="AE9" i="7"/>
  <c r="AL9" i="7"/>
  <c r="AM9" i="7"/>
  <c r="AP9" i="7"/>
  <c r="AR9" i="7"/>
  <c r="AT9" i="7"/>
  <c r="AU9" i="7"/>
  <c r="AV9" i="7"/>
  <c r="AW9" i="7"/>
  <c r="AX9" i="7" s="1"/>
  <c r="AY9" i="7"/>
  <c r="A10" i="7"/>
  <c r="E10" i="7"/>
  <c r="F10" i="7"/>
  <c r="H10" i="7"/>
  <c r="I10" i="7"/>
  <c r="J10" i="7"/>
  <c r="L10" i="7"/>
  <c r="M10" i="7"/>
  <c r="O10" i="7"/>
  <c r="P10" i="7"/>
  <c r="Q10" i="7"/>
  <c r="S10" i="7"/>
  <c r="T10" i="7"/>
  <c r="AA10" i="7"/>
  <c r="AB10" i="7"/>
  <c r="AD10" i="7"/>
  <c r="AE10" i="7"/>
  <c r="AL10" i="7"/>
  <c r="AM10" i="7"/>
  <c r="AP10" i="7"/>
  <c r="AR10" i="7"/>
  <c r="AT10" i="7"/>
  <c r="AU10" i="7"/>
  <c r="AV10" i="7"/>
  <c r="AW10" i="7"/>
  <c r="AX10" i="7" s="1"/>
  <c r="AY10" i="7"/>
  <c r="A11" i="7"/>
  <c r="E11" i="7"/>
  <c r="F11" i="7"/>
  <c r="H11" i="7"/>
  <c r="I11" i="7"/>
  <c r="J11" i="7"/>
  <c r="L11" i="7"/>
  <c r="M11" i="7"/>
  <c r="O11" i="7"/>
  <c r="P11" i="7"/>
  <c r="Q11" i="7"/>
  <c r="S11" i="7"/>
  <c r="T11" i="7"/>
  <c r="AA11" i="7"/>
  <c r="AB11" i="7"/>
  <c r="AD11" i="7"/>
  <c r="AE11" i="7"/>
  <c r="AL11" i="7"/>
  <c r="AM11" i="7"/>
  <c r="AP11" i="7"/>
  <c r="AR11" i="7"/>
  <c r="AT11" i="7"/>
  <c r="AU11" i="7"/>
  <c r="AV11" i="7"/>
  <c r="AW11" i="7"/>
  <c r="AX11" i="7" s="1"/>
  <c r="AY11" i="7"/>
  <c r="A12" i="7"/>
  <c r="E12" i="7"/>
  <c r="F12" i="7"/>
  <c r="H12" i="7"/>
  <c r="I12" i="7"/>
  <c r="J12" i="7"/>
  <c r="L12" i="7"/>
  <c r="M12" i="7"/>
  <c r="O12" i="7"/>
  <c r="P12" i="7"/>
  <c r="Q12" i="7"/>
  <c r="S12" i="7"/>
  <c r="T12" i="7"/>
  <c r="AA12" i="7"/>
  <c r="AB12" i="7"/>
  <c r="AD12" i="7"/>
  <c r="AE12" i="7"/>
  <c r="AL12" i="7"/>
  <c r="AM12" i="7"/>
  <c r="AP12" i="7"/>
  <c r="AR12" i="7"/>
  <c r="AT12" i="7"/>
  <c r="AU12" i="7"/>
  <c r="AV12" i="7"/>
  <c r="AW12" i="7"/>
  <c r="AX12" i="7" s="1"/>
  <c r="AY12" i="7"/>
  <c r="A13" i="7"/>
  <c r="E13" i="7"/>
  <c r="F13" i="7"/>
  <c r="H13" i="7"/>
  <c r="I13" i="7"/>
  <c r="J13" i="7"/>
  <c r="L13" i="7"/>
  <c r="M13" i="7"/>
  <c r="O13" i="7"/>
  <c r="P13" i="7"/>
  <c r="Q13" i="7"/>
  <c r="S13" i="7"/>
  <c r="T13" i="7"/>
  <c r="AA13" i="7"/>
  <c r="AB13" i="7"/>
  <c r="AD13" i="7"/>
  <c r="AE13" i="7"/>
  <c r="AL13" i="7"/>
  <c r="AM13" i="7"/>
  <c r="AP13" i="7"/>
  <c r="AR13" i="7"/>
  <c r="AT13" i="7"/>
  <c r="AU13" i="7"/>
  <c r="AV13" i="7"/>
  <c r="AW13" i="7"/>
  <c r="AX13" i="7" s="1"/>
  <c r="AY13" i="7"/>
  <c r="A14" i="7"/>
  <c r="E14" i="7"/>
  <c r="F14" i="7"/>
  <c r="H14" i="7"/>
  <c r="I14" i="7"/>
  <c r="J14" i="7"/>
  <c r="L14" i="7"/>
  <c r="M14" i="7"/>
  <c r="O14" i="7"/>
  <c r="P14" i="7"/>
  <c r="Q14" i="7"/>
  <c r="S14" i="7"/>
  <c r="T14" i="7"/>
  <c r="AA14" i="7"/>
  <c r="AB14" i="7"/>
  <c r="AD14" i="7"/>
  <c r="AE14" i="7"/>
  <c r="AL14" i="7"/>
  <c r="AM14" i="7"/>
  <c r="AP14" i="7"/>
  <c r="AR14" i="7"/>
  <c r="AT14" i="7"/>
  <c r="AU14" i="7"/>
  <c r="AV14" i="7"/>
  <c r="AW14" i="7"/>
  <c r="AX14" i="7" s="1"/>
  <c r="AY14" i="7"/>
  <c r="A15" i="7"/>
  <c r="E15" i="7"/>
  <c r="F15" i="7"/>
  <c r="H15" i="7"/>
  <c r="I15" i="7"/>
  <c r="J15" i="7"/>
  <c r="L15" i="7"/>
  <c r="M15" i="7"/>
  <c r="O15" i="7"/>
  <c r="P15" i="7"/>
  <c r="Q15" i="7"/>
  <c r="S15" i="7"/>
  <c r="T15" i="7"/>
  <c r="AA15" i="7"/>
  <c r="AB15" i="7"/>
  <c r="AD15" i="7"/>
  <c r="AE15" i="7"/>
  <c r="AL15" i="7"/>
  <c r="AM15" i="7"/>
  <c r="AP15" i="7"/>
  <c r="AR15" i="7"/>
  <c r="AT15" i="7"/>
  <c r="AU15" i="7"/>
  <c r="AV15" i="7"/>
  <c r="AW15" i="7"/>
  <c r="AX15" i="7" s="1"/>
  <c r="AY15" i="7"/>
  <c r="A16" i="7"/>
  <c r="E16" i="7"/>
  <c r="F16" i="7"/>
  <c r="H16" i="7"/>
  <c r="I16" i="7"/>
  <c r="J16" i="7"/>
  <c r="L16" i="7"/>
  <c r="M16" i="7"/>
  <c r="O16" i="7"/>
  <c r="P16" i="7"/>
  <c r="Q16" i="7"/>
  <c r="S16" i="7"/>
  <c r="T16" i="7"/>
  <c r="AA16" i="7"/>
  <c r="AB16" i="7"/>
  <c r="AD16" i="7"/>
  <c r="AE16" i="7"/>
  <c r="AL16" i="7"/>
  <c r="AM16" i="7"/>
  <c r="AP16" i="7"/>
  <c r="AR16" i="7"/>
  <c r="AT16" i="7"/>
  <c r="AU16" i="7"/>
  <c r="AV16" i="7"/>
  <c r="AW16" i="7"/>
  <c r="AX16" i="7" s="1"/>
  <c r="AY16" i="7"/>
  <c r="A17" i="7"/>
  <c r="E17" i="7"/>
  <c r="F17" i="7"/>
  <c r="H17" i="7"/>
  <c r="I17" i="7"/>
  <c r="J17" i="7"/>
  <c r="L17" i="7"/>
  <c r="M17" i="7"/>
  <c r="O17" i="7"/>
  <c r="P17" i="7"/>
  <c r="Q17" i="7"/>
  <c r="S17" i="7"/>
  <c r="T17" i="7"/>
  <c r="AA17" i="7"/>
  <c r="AB17" i="7"/>
  <c r="AD17" i="7"/>
  <c r="AE17" i="7"/>
  <c r="AL17" i="7"/>
  <c r="AM17" i="7"/>
  <c r="AP17" i="7"/>
  <c r="AR17" i="7"/>
  <c r="AT17" i="7"/>
  <c r="AU17" i="7"/>
  <c r="AV17" i="7"/>
  <c r="AW17" i="7"/>
  <c r="AX17" i="7" s="1"/>
  <c r="AY17" i="7"/>
  <c r="A18" i="7"/>
  <c r="E18" i="7"/>
  <c r="F18" i="7"/>
  <c r="H18" i="7"/>
  <c r="I18" i="7"/>
  <c r="J18" i="7"/>
  <c r="L18" i="7"/>
  <c r="M18" i="7"/>
  <c r="O18" i="7"/>
  <c r="P18" i="7"/>
  <c r="Q18" i="7"/>
  <c r="S18" i="7"/>
  <c r="T18" i="7"/>
  <c r="AA18" i="7"/>
  <c r="AB18" i="7"/>
  <c r="AD18" i="7"/>
  <c r="AE18" i="7"/>
  <c r="AL18" i="7"/>
  <c r="AM18" i="7"/>
  <c r="AP18" i="7"/>
  <c r="AR18" i="7"/>
  <c r="AT18" i="7"/>
  <c r="AU18" i="7"/>
  <c r="AV18" i="7"/>
  <c r="AW18" i="7"/>
  <c r="AX18" i="7" s="1"/>
  <c r="AY18" i="7"/>
  <c r="A19" i="7"/>
  <c r="E19" i="7"/>
  <c r="F19" i="7"/>
  <c r="H19" i="7"/>
  <c r="I19" i="7"/>
  <c r="J19" i="7"/>
  <c r="L19" i="7"/>
  <c r="M19" i="7"/>
  <c r="O19" i="7"/>
  <c r="P19" i="7"/>
  <c r="Q19" i="7"/>
  <c r="S19" i="7"/>
  <c r="T19" i="7"/>
  <c r="AA19" i="7"/>
  <c r="AB19" i="7"/>
  <c r="AD19" i="7"/>
  <c r="AE19" i="7"/>
  <c r="AL19" i="7"/>
  <c r="AM19" i="7"/>
  <c r="AP19" i="7"/>
  <c r="AR19" i="7"/>
  <c r="AT19" i="7"/>
  <c r="AU19" i="7"/>
  <c r="AV19" i="7"/>
  <c r="AW19" i="7"/>
  <c r="AX19" i="7" s="1"/>
  <c r="AY19" i="7"/>
  <c r="A20" i="7"/>
  <c r="E20" i="7"/>
  <c r="F20" i="7"/>
  <c r="H20" i="7"/>
  <c r="I20" i="7"/>
  <c r="J20" i="7"/>
  <c r="L20" i="7"/>
  <c r="M20" i="7"/>
  <c r="O20" i="7"/>
  <c r="P20" i="7"/>
  <c r="Q20" i="7"/>
  <c r="S20" i="7"/>
  <c r="T20" i="7"/>
  <c r="AA20" i="7"/>
  <c r="AB20" i="7"/>
  <c r="AD20" i="7"/>
  <c r="AE20" i="7"/>
  <c r="AL20" i="7"/>
  <c r="AM20" i="7"/>
  <c r="AP20" i="7"/>
  <c r="AR20" i="7"/>
  <c r="AT20" i="7"/>
  <c r="AU20" i="7"/>
  <c r="AV20" i="7"/>
  <c r="AW20" i="7"/>
  <c r="AX20" i="7" s="1"/>
  <c r="AY20" i="7"/>
  <c r="A21" i="7"/>
  <c r="E21" i="7"/>
  <c r="F21" i="7"/>
  <c r="H21" i="7"/>
  <c r="I21" i="7"/>
  <c r="J21" i="7"/>
  <c r="L21" i="7"/>
  <c r="M21" i="7"/>
  <c r="O21" i="7"/>
  <c r="P21" i="7"/>
  <c r="Q21" i="7"/>
  <c r="S21" i="7"/>
  <c r="T21" i="7"/>
  <c r="AA21" i="7"/>
  <c r="AB21" i="7"/>
  <c r="AD21" i="7"/>
  <c r="AE21" i="7"/>
  <c r="AL21" i="7"/>
  <c r="AM21" i="7"/>
  <c r="AP21" i="7"/>
  <c r="AR21" i="7"/>
  <c r="AT21" i="7"/>
  <c r="AU21" i="7"/>
  <c r="AV21" i="7"/>
  <c r="AW21" i="7"/>
  <c r="AX21" i="7" s="1"/>
  <c r="AY21" i="7"/>
  <c r="A22" i="7"/>
  <c r="E22" i="7"/>
  <c r="F22" i="7"/>
  <c r="H22" i="7"/>
  <c r="I22" i="7"/>
  <c r="J22" i="7"/>
  <c r="L22" i="7"/>
  <c r="M22" i="7"/>
  <c r="O22" i="7"/>
  <c r="P22" i="7"/>
  <c r="Q22" i="7"/>
  <c r="S22" i="7"/>
  <c r="T22" i="7"/>
  <c r="AA22" i="7"/>
  <c r="AB22" i="7"/>
  <c r="AD22" i="7"/>
  <c r="AE22" i="7"/>
  <c r="AL22" i="7"/>
  <c r="AM22" i="7"/>
  <c r="AP22" i="7"/>
  <c r="AR22" i="7"/>
  <c r="AT22" i="7"/>
  <c r="AU22" i="7"/>
  <c r="AV22" i="7"/>
  <c r="AW22" i="7"/>
  <c r="AX22" i="7" s="1"/>
  <c r="AY22" i="7"/>
  <c r="A23" i="7"/>
  <c r="E23" i="7"/>
  <c r="F23" i="7"/>
  <c r="H23" i="7"/>
  <c r="I23" i="7"/>
  <c r="J23" i="7"/>
  <c r="L23" i="7"/>
  <c r="M23" i="7"/>
  <c r="O23" i="7"/>
  <c r="P23" i="7"/>
  <c r="Q23" i="7"/>
  <c r="S23" i="7"/>
  <c r="T23" i="7"/>
  <c r="AA23" i="7"/>
  <c r="AB23" i="7"/>
  <c r="AD23" i="7"/>
  <c r="AE23" i="7"/>
  <c r="AL23" i="7"/>
  <c r="AM23" i="7"/>
  <c r="AP23" i="7"/>
  <c r="AR23" i="7"/>
  <c r="AT23" i="7"/>
  <c r="AU23" i="7"/>
  <c r="AV23" i="7"/>
  <c r="AW23" i="7"/>
  <c r="AX23" i="7" s="1"/>
  <c r="AY23" i="7"/>
  <c r="A24" i="7"/>
  <c r="E24" i="7"/>
  <c r="F24" i="7"/>
  <c r="H24" i="7"/>
  <c r="I24" i="7"/>
  <c r="J24" i="7"/>
  <c r="L24" i="7"/>
  <c r="M24" i="7"/>
  <c r="O24" i="7"/>
  <c r="P24" i="7"/>
  <c r="Q24" i="7"/>
  <c r="S24" i="7"/>
  <c r="T24" i="7"/>
  <c r="AA24" i="7"/>
  <c r="AB24" i="7"/>
  <c r="AD24" i="7"/>
  <c r="AE24" i="7"/>
  <c r="AL24" i="7"/>
  <c r="AM24" i="7"/>
  <c r="AP24" i="7"/>
  <c r="AR24" i="7"/>
  <c r="AT24" i="7"/>
  <c r="AU24" i="7"/>
  <c r="AV24" i="7"/>
  <c r="AW24" i="7"/>
  <c r="AX24" i="7" s="1"/>
  <c r="AY24" i="7"/>
  <c r="A25" i="7"/>
  <c r="E25" i="7"/>
  <c r="F25" i="7"/>
  <c r="H25" i="7"/>
  <c r="I25" i="7"/>
  <c r="J25" i="7"/>
  <c r="L25" i="7"/>
  <c r="M25" i="7"/>
  <c r="O25" i="7"/>
  <c r="P25" i="7"/>
  <c r="Q25" i="7"/>
  <c r="S25" i="7"/>
  <c r="T25" i="7"/>
  <c r="AA25" i="7"/>
  <c r="AB25" i="7"/>
  <c r="AD25" i="7"/>
  <c r="AE25" i="7"/>
  <c r="AL25" i="7"/>
  <c r="AM25" i="7"/>
  <c r="AP25" i="7"/>
  <c r="AR25" i="7"/>
  <c r="AT25" i="7"/>
  <c r="AU25" i="7"/>
  <c r="AV25" i="7"/>
  <c r="AW25" i="7"/>
  <c r="AX25" i="7" s="1"/>
  <c r="AY25" i="7"/>
  <c r="A26" i="7"/>
  <c r="E26" i="7"/>
  <c r="F26" i="7"/>
  <c r="H26" i="7"/>
  <c r="I26" i="7"/>
  <c r="J26" i="7"/>
  <c r="L26" i="7"/>
  <c r="M26" i="7"/>
  <c r="O26" i="7"/>
  <c r="P26" i="7"/>
  <c r="Q26" i="7"/>
  <c r="S26" i="7"/>
  <c r="T26" i="7"/>
  <c r="AA26" i="7"/>
  <c r="AB26" i="7"/>
  <c r="AD26" i="7"/>
  <c r="AE26" i="7"/>
  <c r="AL26" i="7"/>
  <c r="AM26" i="7"/>
  <c r="AP26" i="7"/>
  <c r="AR26" i="7"/>
  <c r="AT26" i="7"/>
  <c r="AU26" i="7"/>
  <c r="AV26" i="7"/>
  <c r="AW26" i="7"/>
  <c r="AX26" i="7" s="1"/>
  <c r="AY26" i="7"/>
  <c r="A27" i="7"/>
  <c r="E27" i="7"/>
  <c r="F27" i="7"/>
  <c r="H27" i="7"/>
  <c r="I27" i="7"/>
  <c r="J27" i="7"/>
  <c r="L27" i="7"/>
  <c r="M27" i="7"/>
  <c r="O27" i="7"/>
  <c r="P27" i="7"/>
  <c r="Q27" i="7"/>
  <c r="S27" i="7"/>
  <c r="T27" i="7"/>
  <c r="AA27" i="7"/>
  <c r="AB27" i="7"/>
  <c r="AD27" i="7"/>
  <c r="AE27" i="7"/>
  <c r="AL27" i="7"/>
  <c r="AM27" i="7"/>
  <c r="AP27" i="7"/>
  <c r="AR27" i="7"/>
  <c r="AT27" i="7"/>
  <c r="AU27" i="7"/>
  <c r="AV27" i="7"/>
  <c r="AW27" i="7"/>
  <c r="AX27" i="7" s="1"/>
  <c r="AY27" i="7"/>
  <c r="A28" i="7"/>
  <c r="E28" i="7"/>
  <c r="F28" i="7"/>
  <c r="H28" i="7"/>
  <c r="I28" i="7"/>
  <c r="J28" i="7"/>
  <c r="L28" i="7"/>
  <c r="M28" i="7"/>
  <c r="O28" i="7"/>
  <c r="P28" i="7"/>
  <c r="Q28" i="7"/>
  <c r="S28" i="7"/>
  <c r="T28" i="7"/>
  <c r="AA28" i="7"/>
  <c r="AB28" i="7"/>
  <c r="AD28" i="7"/>
  <c r="AE28" i="7"/>
  <c r="AL28" i="7"/>
  <c r="AM28" i="7"/>
  <c r="AP28" i="7"/>
  <c r="AR28" i="7"/>
  <c r="AT28" i="7"/>
  <c r="AU28" i="7"/>
  <c r="AV28" i="7"/>
  <c r="AW28" i="7"/>
  <c r="AX28" i="7" s="1"/>
  <c r="AY28" i="7"/>
  <c r="A29" i="7"/>
  <c r="E29" i="7"/>
  <c r="F29" i="7"/>
  <c r="H29" i="7"/>
  <c r="I29" i="7"/>
  <c r="J29" i="7"/>
  <c r="L29" i="7"/>
  <c r="M29" i="7"/>
  <c r="O29" i="7"/>
  <c r="P29" i="7"/>
  <c r="Q29" i="7"/>
  <c r="S29" i="7"/>
  <c r="T29" i="7"/>
  <c r="AA29" i="7"/>
  <c r="AB29" i="7"/>
  <c r="AD29" i="7"/>
  <c r="AE29" i="7"/>
  <c r="AL29" i="7"/>
  <c r="AM29" i="7"/>
  <c r="AP29" i="7"/>
  <c r="AR29" i="7"/>
  <c r="AT29" i="7"/>
  <c r="AU29" i="7"/>
  <c r="AV29" i="7"/>
  <c r="AW29" i="7"/>
  <c r="AX29" i="7" s="1"/>
  <c r="AY29" i="7"/>
  <c r="A30" i="7"/>
  <c r="E30" i="7"/>
  <c r="F30" i="7"/>
  <c r="H30" i="7"/>
  <c r="I30" i="7"/>
  <c r="J30" i="7"/>
  <c r="L30" i="7"/>
  <c r="M30" i="7"/>
  <c r="O30" i="7"/>
  <c r="P30" i="7"/>
  <c r="Q30" i="7"/>
  <c r="S30" i="7"/>
  <c r="T30" i="7"/>
  <c r="AA30" i="7"/>
  <c r="AB30" i="7"/>
  <c r="AD30" i="7"/>
  <c r="AE30" i="7"/>
  <c r="AL30" i="7"/>
  <c r="AM30" i="7"/>
  <c r="AP30" i="7"/>
  <c r="AR30" i="7"/>
  <c r="AT30" i="7"/>
  <c r="AU30" i="7"/>
  <c r="AV30" i="7"/>
  <c r="AW30" i="7"/>
  <c r="AX30" i="7" s="1"/>
  <c r="AY30" i="7"/>
  <c r="A31" i="7"/>
  <c r="E31" i="7"/>
  <c r="F31" i="7"/>
  <c r="H31" i="7"/>
  <c r="I31" i="7"/>
  <c r="J31" i="7"/>
  <c r="L31" i="7"/>
  <c r="M31" i="7"/>
  <c r="O31" i="7"/>
  <c r="P31" i="7"/>
  <c r="Q31" i="7"/>
  <c r="S31" i="7"/>
  <c r="T31" i="7"/>
  <c r="AA31" i="7"/>
  <c r="AB31" i="7"/>
  <c r="AD31" i="7"/>
  <c r="AE31" i="7"/>
  <c r="AL31" i="7"/>
  <c r="AM31" i="7"/>
  <c r="AP31" i="7"/>
  <c r="AR31" i="7"/>
  <c r="AT31" i="7"/>
  <c r="AU31" i="7"/>
  <c r="AV31" i="7"/>
  <c r="AW31" i="7"/>
  <c r="AX31" i="7" s="1"/>
  <c r="AY31" i="7"/>
  <c r="A32" i="7"/>
  <c r="E32" i="7"/>
  <c r="F32" i="7"/>
  <c r="H32" i="7"/>
  <c r="I32" i="7"/>
  <c r="J32" i="7"/>
  <c r="L32" i="7"/>
  <c r="M32" i="7"/>
  <c r="O32" i="7"/>
  <c r="P32" i="7"/>
  <c r="Q32" i="7"/>
  <c r="S32" i="7"/>
  <c r="T32" i="7"/>
  <c r="AA32" i="7"/>
  <c r="AB32" i="7"/>
  <c r="AD32" i="7"/>
  <c r="AE32" i="7"/>
  <c r="AL32" i="7"/>
  <c r="AM32" i="7"/>
  <c r="AP32" i="7"/>
  <c r="AR32" i="7"/>
  <c r="AT32" i="7"/>
  <c r="AU32" i="7"/>
  <c r="AV32" i="7"/>
  <c r="AW32" i="7"/>
  <c r="AX32" i="7" s="1"/>
  <c r="AY32" i="7"/>
  <c r="A33" i="7"/>
  <c r="E33" i="7"/>
  <c r="F33" i="7"/>
  <c r="H33" i="7"/>
  <c r="I33" i="7"/>
  <c r="J33" i="7"/>
  <c r="L33" i="7"/>
  <c r="M33" i="7"/>
  <c r="O33" i="7"/>
  <c r="P33" i="7"/>
  <c r="Q33" i="7"/>
  <c r="S33" i="7"/>
  <c r="T33" i="7"/>
  <c r="AA33" i="7"/>
  <c r="AB33" i="7"/>
  <c r="AD33" i="7"/>
  <c r="AE33" i="7"/>
  <c r="AL33" i="7"/>
  <c r="AM33" i="7"/>
  <c r="AP33" i="7"/>
  <c r="AR33" i="7"/>
  <c r="AT33" i="7"/>
  <c r="AU33" i="7"/>
  <c r="AV33" i="7"/>
  <c r="AW33" i="7"/>
  <c r="AX33" i="7" s="1"/>
  <c r="AY33" i="7"/>
  <c r="A34" i="7"/>
  <c r="E34" i="7"/>
  <c r="F34" i="7"/>
  <c r="H34" i="7"/>
  <c r="I34" i="7"/>
  <c r="J34" i="7"/>
  <c r="L34" i="7"/>
  <c r="M34" i="7"/>
  <c r="O34" i="7"/>
  <c r="P34" i="7"/>
  <c r="Q34" i="7"/>
  <c r="S34" i="7"/>
  <c r="T34" i="7"/>
  <c r="AA34" i="7"/>
  <c r="AB34" i="7"/>
  <c r="AD34" i="7"/>
  <c r="AE34" i="7"/>
  <c r="AL34" i="7"/>
  <c r="AM34" i="7"/>
  <c r="AP34" i="7"/>
  <c r="AR34" i="7"/>
  <c r="AT34" i="7"/>
  <c r="AU34" i="7"/>
  <c r="AV34" i="7"/>
  <c r="AW34" i="7"/>
  <c r="AX34" i="7" s="1"/>
  <c r="AY34" i="7"/>
  <c r="A35" i="7"/>
  <c r="E35" i="7"/>
  <c r="F35" i="7"/>
  <c r="H35" i="7"/>
  <c r="I35" i="7"/>
  <c r="J35" i="7"/>
  <c r="L35" i="7"/>
  <c r="M35" i="7"/>
  <c r="O35" i="7"/>
  <c r="P35" i="7"/>
  <c r="Q35" i="7"/>
  <c r="S35" i="7"/>
  <c r="T35" i="7"/>
  <c r="AA35" i="7"/>
  <c r="AB35" i="7"/>
  <c r="AD35" i="7"/>
  <c r="AE35" i="7"/>
  <c r="AL35" i="7"/>
  <c r="AM35" i="7"/>
  <c r="AP35" i="7"/>
  <c r="AR35" i="7"/>
  <c r="AT35" i="7"/>
  <c r="AU35" i="7"/>
  <c r="AV35" i="7"/>
  <c r="AW35" i="7"/>
  <c r="AX35" i="7" s="1"/>
  <c r="AY35" i="7"/>
  <c r="A36" i="7"/>
  <c r="E36" i="7"/>
  <c r="F36" i="7"/>
  <c r="H36" i="7"/>
  <c r="I36" i="7"/>
  <c r="J36" i="7"/>
  <c r="L36" i="7"/>
  <c r="M36" i="7"/>
  <c r="O36" i="7"/>
  <c r="P36" i="7"/>
  <c r="Q36" i="7"/>
  <c r="S36" i="7"/>
  <c r="T36" i="7"/>
  <c r="AA36" i="7"/>
  <c r="AB36" i="7"/>
  <c r="AD36" i="7"/>
  <c r="AE36" i="7"/>
  <c r="AL36" i="7"/>
  <c r="AM36" i="7"/>
  <c r="AP36" i="7"/>
  <c r="AR36" i="7"/>
  <c r="AT36" i="7"/>
  <c r="AU36" i="7"/>
  <c r="AV36" i="7"/>
  <c r="AW36" i="7"/>
  <c r="AX36" i="7" s="1"/>
  <c r="AY36" i="7"/>
  <c r="A37" i="7"/>
  <c r="E37" i="7"/>
  <c r="F37" i="7"/>
  <c r="H37" i="7"/>
  <c r="I37" i="7"/>
  <c r="J37" i="7"/>
  <c r="L37" i="7"/>
  <c r="M37" i="7"/>
  <c r="O37" i="7"/>
  <c r="P37" i="7"/>
  <c r="Q37" i="7"/>
  <c r="S37" i="7"/>
  <c r="T37" i="7"/>
  <c r="AA37" i="7"/>
  <c r="AB37" i="7"/>
  <c r="AD37" i="7"/>
  <c r="AE37" i="7"/>
  <c r="AL37" i="7"/>
  <c r="AM37" i="7"/>
  <c r="AP37" i="7"/>
  <c r="AR37" i="7"/>
  <c r="AT37" i="7"/>
  <c r="AU37" i="7"/>
  <c r="AV37" i="7"/>
  <c r="AW37" i="7"/>
  <c r="AX37" i="7" s="1"/>
  <c r="AY37" i="7"/>
  <c r="A38" i="7"/>
  <c r="E38" i="7"/>
  <c r="F38" i="7"/>
  <c r="H38" i="7"/>
  <c r="I38" i="7"/>
  <c r="J38" i="7"/>
  <c r="L38" i="7"/>
  <c r="M38" i="7"/>
  <c r="O38" i="7"/>
  <c r="P38" i="7"/>
  <c r="Q38" i="7"/>
  <c r="S38" i="7"/>
  <c r="T38" i="7"/>
  <c r="AA38" i="7"/>
  <c r="AB38" i="7"/>
  <c r="AD38" i="7"/>
  <c r="AE38" i="7"/>
  <c r="AL38" i="7"/>
  <c r="AM38" i="7"/>
  <c r="AP38" i="7"/>
  <c r="AR38" i="7"/>
  <c r="AT38" i="7"/>
  <c r="AU38" i="7"/>
  <c r="AV38" i="7"/>
  <c r="AW38" i="7"/>
  <c r="AX38" i="7" s="1"/>
  <c r="AY38" i="7"/>
  <c r="A39" i="7"/>
  <c r="E39" i="7"/>
  <c r="F39" i="7"/>
  <c r="H39" i="7"/>
  <c r="I39" i="7"/>
  <c r="J39" i="7"/>
  <c r="L39" i="7"/>
  <c r="M39" i="7"/>
  <c r="O39" i="7"/>
  <c r="P39" i="7"/>
  <c r="Q39" i="7"/>
  <c r="S39" i="7"/>
  <c r="T39" i="7"/>
  <c r="AA39" i="7"/>
  <c r="AB39" i="7"/>
  <c r="AD39" i="7"/>
  <c r="AE39" i="7"/>
  <c r="AL39" i="7"/>
  <c r="AM39" i="7"/>
  <c r="AP39" i="7"/>
  <c r="AR39" i="7"/>
  <c r="AT39" i="7"/>
  <c r="AU39" i="7"/>
  <c r="AV39" i="7"/>
  <c r="AW39" i="7"/>
  <c r="AX39" i="7" s="1"/>
  <c r="AY39" i="7"/>
  <c r="A40" i="7"/>
  <c r="E40" i="7"/>
  <c r="F40" i="7"/>
  <c r="H40" i="7"/>
  <c r="I40" i="7"/>
  <c r="J40" i="7"/>
  <c r="L40" i="7"/>
  <c r="M40" i="7"/>
  <c r="O40" i="7"/>
  <c r="P40" i="7"/>
  <c r="Q40" i="7"/>
  <c r="S40" i="7"/>
  <c r="T40" i="7"/>
  <c r="AA40" i="7"/>
  <c r="AB40" i="7"/>
  <c r="AD40" i="7"/>
  <c r="AE40" i="7"/>
  <c r="AL40" i="7"/>
  <c r="AM40" i="7"/>
  <c r="AP40" i="7"/>
  <c r="AR40" i="7"/>
  <c r="AT40" i="7"/>
  <c r="AU40" i="7"/>
  <c r="AV40" i="7"/>
  <c r="AW40" i="7"/>
  <c r="AX40" i="7" s="1"/>
  <c r="AY40" i="7"/>
  <c r="A41" i="7"/>
  <c r="E41" i="7"/>
  <c r="F41" i="7"/>
  <c r="H41" i="7"/>
  <c r="I41" i="7"/>
  <c r="J41" i="7"/>
  <c r="L41" i="7"/>
  <c r="M41" i="7"/>
  <c r="O41" i="7"/>
  <c r="P41" i="7"/>
  <c r="Q41" i="7"/>
  <c r="S41" i="7"/>
  <c r="T41" i="7"/>
  <c r="AA41" i="7"/>
  <c r="AB41" i="7"/>
  <c r="AD41" i="7"/>
  <c r="AE41" i="7"/>
  <c r="AL41" i="7"/>
  <c r="AM41" i="7"/>
  <c r="AP41" i="7"/>
  <c r="AR41" i="7"/>
  <c r="AT41" i="7"/>
  <c r="AU41" i="7"/>
  <c r="AV41" i="7"/>
  <c r="AW41" i="7"/>
  <c r="AX41" i="7" s="1"/>
  <c r="AY41" i="7"/>
  <c r="A42" i="7"/>
  <c r="E42" i="7"/>
  <c r="F42" i="7"/>
  <c r="H42" i="7"/>
  <c r="I42" i="7"/>
  <c r="J42" i="7"/>
  <c r="L42" i="7"/>
  <c r="M42" i="7"/>
  <c r="O42" i="7"/>
  <c r="P42" i="7"/>
  <c r="Q42" i="7"/>
  <c r="S42" i="7"/>
  <c r="T42" i="7"/>
  <c r="AA42" i="7"/>
  <c r="AB42" i="7"/>
  <c r="AD42" i="7"/>
  <c r="AE42" i="7"/>
  <c r="AL42" i="7"/>
  <c r="AM42" i="7"/>
  <c r="AP42" i="7"/>
  <c r="AR42" i="7"/>
  <c r="AT42" i="7"/>
  <c r="AU42" i="7"/>
  <c r="AV42" i="7"/>
  <c r="AW42" i="7"/>
  <c r="AX42" i="7" s="1"/>
  <c r="AY42" i="7"/>
  <c r="A43" i="7"/>
  <c r="E43" i="7"/>
  <c r="F43" i="7"/>
  <c r="H43" i="7"/>
  <c r="I43" i="7"/>
  <c r="J43" i="7"/>
  <c r="L43" i="7"/>
  <c r="M43" i="7"/>
  <c r="O43" i="7"/>
  <c r="P43" i="7"/>
  <c r="Q43" i="7"/>
  <c r="S43" i="7"/>
  <c r="T43" i="7"/>
  <c r="AA43" i="7"/>
  <c r="AB43" i="7"/>
  <c r="AD43" i="7"/>
  <c r="AE43" i="7"/>
  <c r="AL43" i="7"/>
  <c r="AM43" i="7"/>
  <c r="AP43" i="7"/>
  <c r="AR43" i="7"/>
  <c r="AT43" i="7"/>
  <c r="AU43" i="7"/>
  <c r="AV43" i="7"/>
  <c r="AW43" i="7"/>
  <c r="AX43" i="7" s="1"/>
  <c r="AY43" i="7"/>
  <c r="A44" i="7"/>
  <c r="E44" i="7"/>
  <c r="F44" i="7"/>
  <c r="H44" i="7"/>
  <c r="I44" i="7"/>
  <c r="J44" i="7"/>
  <c r="L44" i="7"/>
  <c r="M44" i="7"/>
  <c r="O44" i="7"/>
  <c r="P44" i="7"/>
  <c r="Q44" i="7"/>
  <c r="S44" i="7"/>
  <c r="T44" i="7"/>
  <c r="AA44" i="7"/>
  <c r="AB44" i="7"/>
  <c r="AD44" i="7"/>
  <c r="AE44" i="7"/>
  <c r="AL44" i="7"/>
  <c r="AM44" i="7"/>
  <c r="AP44" i="7"/>
  <c r="AR44" i="7"/>
  <c r="AT44" i="7"/>
  <c r="AU44" i="7"/>
  <c r="AV44" i="7"/>
  <c r="AW44" i="7"/>
  <c r="AX44" i="7" s="1"/>
  <c r="AY44" i="7"/>
  <c r="A45" i="7"/>
  <c r="E45" i="7"/>
  <c r="F45" i="7"/>
  <c r="H45" i="7"/>
  <c r="I45" i="7"/>
  <c r="J45" i="7"/>
  <c r="L45" i="7"/>
  <c r="M45" i="7"/>
  <c r="O45" i="7"/>
  <c r="P45" i="7"/>
  <c r="Q45" i="7"/>
  <c r="S45" i="7"/>
  <c r="T45" i="7"/>
  <c r="AA45" i="7"/>
  <c r="AB45" i="7"/>
  <c r="AD45" i="7"/>
  <c r="AE45" i="7"/>
  <c r="AL45" i="7"/>
  <c r="AM45" i="7"/>
  <c r="AP45" i="7"/>
  <c r="AR45" i="7"/>
  <c r="AT45" i="7"/>
  <c r="AU45" i="7"/>
  <c r="AV45" i="7"/>
  <c r="AW45" i="7"/>
  <c r="AX45" i="7" s="1"/>
  <c r="AY45" i="7"/>
  <c r="A46" i="7"/>
  <c r="E46" i="7"/>
  <c r="F46" i="7"/>
  <c r="H46" i="7"/>
  <c r="I46" i="7"/>
  <c r="J46" i="7"/>
  <c r="L46" i="7"/>
  <c r="M46" i="7"/>
  <c r="O46" i="7"/>
  <c r="P46" i="7"/>
  <c r="Q46" i="7"/>
  <c r="S46" i="7"/>
  <c r="T46" i="7"/>
  <c r="AA46" i="7"/>
  <c r="AB46" i="7"/>
  <c r="AD46" i="7"/>
  <c r="AE46" i="7"/>
  <c r="AL46" i="7"/>
  <c r="AM46" i="7"/>
  <c r="AP46" i="7"/>
  <c r="AR46" i="7"/>
  <c r="AT46" i="7"/>
  <c r="AU46" i="7"/>
  <c r="AV46" i="7"/>
  <c r="AW46" i="7"/>
  <c r="AX46" i="7" s="1"/>
  <c r="AY46" i="7"/>
  <c r="A47" i="7"/>
  <c r="E47" i="7"/>
  <c r="F47" i="7"/>
  <c r="H47" i="7"/>
  <c r="I47" i="7"/>
  <c r="J47" i="7"/>
  <c r="L47" i="7"/>
  <c r="M47" i="7"/>
  <c r="O47" i="7"/>
  <c r="P47" i="7"/>
  <c r="Q47" i="7"/>
  <c r="S47" i="7"/>
  <c r="T47" i="7"/>
  <c r="AA47" i="7"/>
  <c r="AB47" i="7"/>
  <c r="AD47" i="7"/>
  <c r="AE47" i="7"/>
  <c r="AL47" i="7"/>
  <c r="AM47" i="7"/>
  <c r="AP47" i="7"/>
  <c r="AR47" i="7"/>
  <c r="AT47" i="7"/>
  <c r="AU47" i="7"/>
  <c r="AV47" i="7"/>
  <c r="AW47" i="7"/>
  <c r="AX47" i="7" s="1"/>
  <c r="AY47" i="7"/>
  <c r="A48" i="7"/>
  <c r="E48" i="7"/>
  <c r="F48" i="7"/>
  <c r="H48" i="7"/>
  <c r="I48" i="7"/>
  <c r="J48" i="7"/>
  <c r="L48" i="7"/>
  <c r="M48" i="7"/>
  <c r="O48" i="7"/>
  <c r="P48" i="7"/>
  <c r="Q48" i="7"/>
  <c r="S48" i="7"/>
  <c r="T48" i="7"/>
  <c r="AA48" i="7"/>
  <c r="AB48" i="7"/>
  <c r="AD48" i="7"/>
  <c r="AE48" i="7"/>
  <c r="AL48" i="7"/>
  <c r="AM48" i="7"/>
  <c r="AP48" i="7"/>
  <c r="AR48" i="7"/>
  <c r="AT48" i="7"/>
  <c r="AU48" i="7"/>
  <c r="AV48" i="7"/>
  <c r="AW48" i="7"/>
  <c r="AX48" i="7" s="1"/>
  <c r="AY48" i="7"/>
  <c r="A49" i="7"/>
  <c r="E49" i="7"/>
  <c r="F49" i="7"/>
  <c r="H49" i="7"/>
  <c r="I49" i="7"/>
  <c r="J49" i="7"/>
  <c r="L49" i="7"/>
  <c r="M49" i="7"/>
  <c r="O49" i="7"/>
  <c r="P49" i="7"/>
  <c r="Q49" i="7"/>
  <c r="S49" i="7"/>
  <c r="T49" i="7"/>
  <c r="AA49" i="7"/>
  <c r="AB49" i="7"/>
  <c r="AD49" i="7"/>
  <c r="AE49" i="7"/>
  <c r="AL49" i="7"/>
  <c r="AM49" i="7"/>
  <c r="AP49" i="7"/>
  <c r="AR49" i="7"/>
  <c r="AT49" i="7"/>
  <c r="AU49" i="7"/>
  <c r="AV49" i="7"/>
  <c r="AW49" i="7"/>
  <c r="AX49" i="7" s="1"/>
  <c r="AY49" i="7"/>
  <c r="A50" i="7"/>
  <c r="E50" i="7"/>
  <c r="F50" i="7"/>
  <c r="H50" i="7"/>
  <c r="I50" i="7"/>
  <c r="J50" i="7"/>
  <c r="L50" i="7"/>
  <c r="M50" i="7"/>
  <c r="O50" i="7"/>
  <c r="P50" i="7"/>
  <c r="Q50" i="7"/>
  <c r="S50" i="7"/>
  <c r="T50" i="7"/>
  <c r="AA50" i="7"/>
  <c r="AB50" i="7"/>
  <c r="AD50" i="7"/>
  <c r="AE50" i="7"/>
  <c r="AL50" i="7"/>
  <c r="AM50" i="7"/>
  <c r="AP50" i="7"/>
  <c r="AR50" i="7"/>
  <c r="AT50" i="7"/>
  <c r="AU50" i="7"/>
  <c r="AV50" i="7"/>
  <c r="AW50" i="7"/>
  <c r="AX50" i="7" s="1"/>
  <c r="AY50" i="7"/>
  <c r="A51" i="7"/>
  <c r="E51" i="7"/>
  <c r="F51" i="7"/>
  <c r="H51" i="7"/>
  <c r="I51" i="7"/>
  <c r="J51" i="7"/>
  <c r="L51" i="7"/>
  <c r="M51" i="7"/>
  <c r="O51" i="7"/>
  <c r="P51" i="7"/>
  <c r="Q51" i="7"/>
  <c r="S51" i="7"/>
  <c r="T51" i="7"/>
  <c r="AA51" i="7"/>
  <c r="AB51" i="7"/>
  <c r="AD51" i="7"/>
  <c r="AE51" i="7"/>
  <c r="AL51" i="7"/>
  <c r="AM51" i="7"/>
  <c r="AP51" i="7"/>
  <c r="AR51" i="7"/>
  <c r="AT51" i="7"/>
  <c r="AU51" i="7"/>
  <c r="AV51" i="7"/>
  <c r="AW51" i="7"/>
  <c r="AX51" i="7" s="1"/>
  <c r="AY51" i="7"/>
  <c r="A52" i="7"/>
  <c r="E52" i="7"/>
  <c r="F52" i="7"/>
  <c r="H52" i="7"/>
  <c r="I52" i="7"/>
  <c r="J52" i="7"/>
  <c r="L52" i="7"/>
  <c r="M52" i="7"/>
  <c r="O52" i="7"/>
  <c r="P52" i="7"/>
  <c r="Q52" i="7"/>
  <c r="S52" i="7"/>
  <c r="T52" i="7"/>
  <c r="AA52" i="7"/>
  <c r="AB52" i="7"/>
  <c r="AD52" i="7"/>
  <c r="AE52" i="7"/>
  <c r="AL52" i="7"/>
  <c r="AM52" i="7"/>
  <c r="AP52" i="7"/>
  <c r="AR52" i="7"/>
  <c r="AT52" i="7"/>
  <c r="AU52" i="7"/>
  <c r="AV52" i="7"/>
  <c r="AW52" i="7"/>
  <c r="AX52" i="7" s="1"/>
  <c r="AY52" i="7"/>
  <c r="A53" i="7"/>
  <c r="E53" i="7"/>
  <c r="F53" i="7"/>
  <c r="H53" i="7"/>
  <c r="I53" i="7"/>
  <c r="J53" i="7"/>
  <c r="L53" i="7"/>
  <c r="M53" i="7"/>
  <c r="O53" i="7"/>
  <c r="P53" i="7"/>
  <c r="Q53" i="7"/>
  <c r="S53" i="7"/>
  <c r="T53" i="7"/>
  <c r="AA53" i="7"/>
  <c r="AB53" i="7"/>
  <c r="AD53" i="7"/>
  <c r="AE53" i="7"/>
  <c r="AL53" i="7"/>
  <c r="AM53" i="7"/>
  <c r="AP53" i="7"/>
  <c r="AR53" i="7"/>
  <c r="AT53" i="7"/>
  <c r="AU53" i="7"/>
  <c r="AV53" i="7"/>
  <c r="AW53" i="7"/>
  <c r="AX53" i="7" s="1"/>
  <c r="AY53" i="7"/>
  <c r="A54" i="7"/>
  <c r="E54" i="7"/>
  <c r="F54" i="7"/>
  <c r="H54" i="7"/>
  <c r="I54" i="7"/>
  <c r="J54" i="7"/>
  <c r="L54" i="7"/>
  <c r="M54" i="7"/>
  <c r="O54" i="7"/>
  <c r="P54" i="7"/>
  <c r="Q54" i="7"/>
  <c r="S54" i="7"/>
  <c r="T54" i="7"/>
  <c r="AA54" i="7"/>
  <c r="AB54" i="7"/>
  <c r="AD54" i="7"/>
  <c r="AE54" i="7"/>
  <c r="AL54" i="7"/>
  <c r="AM54" i="7"/>
  <c r="AP54" i="7"/>
  <c r="AR54" i="7"/>
  <c r="AT54" i="7"/>
  <c r="AU54" i="7"/>
  <c r="AV54" i="7"/>
  <c r="AW54" i="7"/>
  <c r="AX54" i="7" s="1"/>
  <c r="AY54" i="7"/>
  <c r="A55" i="7"/>
  <c r="E55" i="7"/>
  <c r="F55" i="7"/>
  <c r="H55" i="7"/>
  <c r="I55" i="7"/>
  <c r="J55" i="7"/>
  <c r="L55" i="7"/>
  <c r="M55" i="7"/>
  <c r="O55" i="7"/>
  <c r="P55" i="7"/>
  <c r="Q55" i="7"/>
  <c r="S55" i="7"/>
  <c r="T55" i="7"/>
  <c r="AA55" i="7"/>
  <c r="AB55" i="7"/>
  <c r="AD55" i="7"/>
  <c r="AE55" i="7"/>
  <c r="AL55" i="7"/>
  <c r="AM55" i="7"/>
  <c r="AP55" i="7"/>
  <c r="AR55" i="7"/>
  <c r="AT55" i="7"/>
  <c r="AU55" i="7"/>
  <c r="AV55" i="7"/>
  <c r="AW55" i="7"/>
  <c r="AX55" i="7" s="1"/>
  <c r="AY55" i="7"/>
  <c r="A56" i="7"/>
  <c r="E56" i="7"/>
  <c r="F56" i="7"/>
  <c r="H56" i="7"/>
  <c r="I56" i="7"/>
  <c r="J56" i="7"/>
  <c r="L56" i="7"/>
  <c r="M56" i="7"/>
  <c r="O56" i="7"/>
  <c r="P56" i="7"/>
  <c r="Q56" i="7"/>
  <c r="S56" i="7"/>
  <c r="T56" i="7"/>
  <c r="AA56" i="7"/>
  <c r="AB56" i="7"/>
  <c r="AD56" i="7"/>
  <c r="AE56" i="7"/>
  <c r="AL56" i="7"/>
  <c r="AM56" i="7"/>
  <c r="AP56" i="7"/>
  <c r="AR56" i="7"/>
  <c r="AT56" i="7"/>
  <c r="AU56" i="7"/>
  <c r="AV56" i="7"/>
  <c r="AW56" i="7"/>
  <c r="AX56" i="7" s="1"/>
  <c r="AY56" i="7"/>
  <c r="A57" i="7"/>
  <c r="E57" i="7"/>
  <c r="F57" i="7"/>
  <c r="H57" i="7"/>
  <c r="I57" i="7"/>
  <c r="J57" i="7"/>
  <c r="L57" i="7"/>
  <c r="M57" i="7"/>
  <c r="O57" i="7"/>
  <c r="P57" i="7"/>
  <c r="Q57" i="7"/>
  <c r="S57" i="7"/>
  <c r="T57" i="7"/>
  <c r="AA57" i="7"/>
  <c r="AB57" i="7"/>
  <c r="AD57" i="7"/>
  <c r="AE57" i="7"/>
  <c r="AL57" i="7"/>
  <c r="AM57" i="7"/>
  <c r="AP57" i="7"/>
  <c r="AR57" i="7"/>
  <c r="AT57" i="7"/>
  <c r="AU57" i="7"/>
  <c r="AV57" i="7"/>
  <c r="AW57" i="7"/>
  <c r="AX57" i="7" s="1"/>
  <c r="AY57" i="7"/>
  <c r="A58" i="7"/>
  <c r="E58" i="7"/>
  <c r="F58" i="7"/>
  <c r="H58" i="7"/>
  <c r="I58" i="7"/>
  <c r="J58" i="7"/>
  <c r="L58" i="7"/>
  <c r="M58" i="7"/>
  <c r="O58" i="7"/>
  <c r="P58" i="7"/>
  <c r="Q58" i="7"/>
  <c r="S58" i="7"/>
  <c r="T58" i="7"/>
  <c r="AA58" i="7"/>
  <c r="AB58" i="7"/>
  <c r="AD58" i="7"/>
  <c r="AE58" i="7"/>
  <c r="AL58" i="7"/>
  <c r="AM58" i="7"/>
  <c r="AP58" i="7"/>
  <c r="AR58" i="7"/>
  <c r="AT58" i="7"/>
  <c r="AU58" i="7"/>
  <c r="AV58" i="7"/>
  <c r="AW58" i="7"/>
  <c r="AX58" i="7" s="1"/>
  <c r="AY58" i="7"/>
  <c r="A59" i="7"/>
  <c r="E59" i="7"/>
  <c r="F59" i="7"/>
  <c r="H59" i="7"/>
  <c r="I59" i="7"/>
  <c r="J59" i="7"/>
  <c r="L59" i="7"/>
  <c r="M59" i="7"/>
  <c r="O59" i="7"/>
  <c r="P59" i="7"/>
  <c r="Q59" i="7"/>
  <c r="S59" i="7"/>
  <c r="T59" i="7"/>
  <c r="AA59" i="7"/>
  <c r="AB59" i="7"/>
  <c r="AD59" i="7"/>
  <c r="AE59" i="7"/>
  <c r="AL59" i="7"/>
  <c r="AM59" i="7"/>
  <c r="AP59" i="7"/>
  <c r="AR59" i="7"/>
  <c r="AT59" i="7"/>
  <c r="AU59" i="7"/>
  <c r="AV59" i="7"/>
  <c r="AW59" i="7"/>
  <c r="AX59" i="7" s="1"/>
  <c r="AY59" i="7"/>
  <c r="A60" i="7"/>
  <c r="E60" i="7"/>
  <c r="F60" i="7"/>
  <c r="H60" i="7"/>
  <c r="I60" i="7"/>
  <c r="J60" i="7"/>
  <c r="L60" i="7"/>
  <c r="M60" i="7"/>
  <c r="O60" i="7"/>
  <c r="P60" i="7"/>
  <c r="Q60" i="7"/>
  <c r="S60" i="7"/>
  <c r="T60" i="7"/>
  <c r="AA60" i="7"/>
  <c r="AB60" i="7"/>
  <c r="AD60" i="7"/>
  <c r="AE60" i="7"/>
  <c r="AL60" i="7"/>
  <c r="AM60" i="7"/>
  <c r="AP60" i="7"/>
  <c r="AR60" i="7"/>
  <c r="AT60" i="7"/>
  <c r="AU60" i="7"/>
  <c r="AV60" i="7"/>
  <c r="AW60" i="7"/>
  <c r="AX60" i="7" s="1"/>
  <c r="AY60" i="7"/>
  <c r="A61" i="7"/>
  <c r="E61" i="7"/>
  <c r="F61" i="7"/>
  <c r="H61" i="7"/>
  <c r="I61" i="7"/>
  <c r="J61" i="7"/>
  <c r="L61" i="7"/>
  <c r="M61" i="7"/>
  <c r="O61" i="7"/>
  <c r="P61" i="7"/>
  <c r="Q61" i="7"/>
  <c r="S61" i="7"/>
  <c r="T61" i="7"/>
  <c r="AA61" i="7"/>
  <c r="AB61" i="7"/>
  <c r="AD61" i="7"/>
  <c r="AE61" i="7"/>
  <c r="AL61" i="7"/>
  <c r="AM61" i="7"/>
  <c r="AP61" i="7"/>
  <c r="AR61" i="7"/>
  <c r="AT61" i="7"/>
  <c r="AU61" i="7"/>
  <c r="AV61" i="7"/>
  <c r="AW61" i="7"/>
  <c r="AX61" i="7" s="1"/>
  <c r="AY61" i="7"/>
  <c r="A62" i="7"/>
  <c r="E62" i="7"/>
  <c r="F62" i="7"/>
  <c r="H62" i="7"/>
  <c r="I62" i="7"/>
  <c r="J62" i="7"/>
  <c r="L62" i="7"/>
  <c r="M62" i="7"/>
  <c r="O62" i="7"/>
  <c r="P62" i="7"/>
  <c r="Q62" i="7"/>
  <c r="S62" i="7"/>
  <c r="T62" i="7"/>
  <c r="AA62" i="7"/>
  <c r="AB62" i="7"/>
  <c r="AD62" i="7"/>
  <c r="AE62" i="7"/>
  <c r="AL62" i="7"/>
  <c r="AM62" i="7"/>
  <c r="AP62" i="7"/>
  <c r="AR62" i="7"/>
  <c r="AT62" i="7"/>
  <c r="AU62" i="7"/>
  <c r="AV62" i="7"/>
  <c r="AW62" i="7"/>
  <c r="AX62" i="7" s="1"/>
  <c r="AY62" i="7"/>
  <c r="A63" i="7"/>
  <c r="E63" i="7"/>
  <c r="F63" i="7"/>
  <c r="H63" i="7"/>
  <c r="I63" i="7"/>
  <c r="J63" i="7"/>
  <c r="L63" i="7"/>
  <c r="M63" i="7"/>
  <c r="O63" i="7"/>
  <c r="P63" i="7"/>
  <c r="Q63" i="7"/>
  <c r="S63" i="7"/>
  <c r="T63" i="7"/>
  <c r="AA63" i="7"/>
  <c r="AB63" i="7"/>
  <c r="AD63" i="7"/>
  <c r="AE63" i="7"/>
  <c r="AL63" i="7"/>
  <c r="AM63" i="7"/>
  <c r="AP63" i="7"/>
  <c r="AR63" i="7"/>
  <c r="AT63" i="7"/>
  <c r="AU63" i="7"/>
  <c r="AV63" i="7"/>
  <c r="AW63" i="7"/>
  <c r="AX63" i="7" s="1"/>
  <c r="AY63" i="7"/>
  <c r="A64" i="7"/>
  <c r="E64" i="7"/>
  <c r="F64" i="7"/>
  <c r="H64" i="7"/>
  <c r="I64" i="7"/>
  <c r="J64" i="7"/>
  <c r="L64" i="7"/>
  <c r="M64" i="7"/>
  <c r="O64" i="7"/>
  <c r="P64" i="7"/>
  <c r="Q64" i="7"/>
  <c r="S64" i="7"/>
  <c r="T64" i="7"/>
  <c r="AA64" i="7"/>
  <c r="AB64" i="7"/>
  <c r="AD64" i="7"/>
  <c r="AE64" i="7"/>
  <c r="AL64" i="7"/>
  <c r="AM64" i="7"/>
  <c r="AP64" i="7"/>
  <c r="AR64" i="7"/>
  <c r="AT64" i="7"/>
  <c r="AU64" i="7"/>
  <c r="AV64" i="7"/>
  <c r="AW64" i="7"/>
  <c r="AX64" i="7" s="1"/>
  <c r="AY64" i="7"/>
  <c r="A65" i="7"/>
  <c r="E65" i="7"/>
  <c r="F65" i="7"/>
  <c r="H65" i="7"/>
  <c r="I65" i="7"/>
  <c r="J65" i="7"/>
  <c r="L65" i="7"/>
  <c r="M65" i="7"/>
  <c r="O65" i="7"/>
  <c r="P65" i="7"/>
  <c r="Q65" i="7"/>
  <c r="S65" i="7"/>
  <c r="T65" i="7"/>
  <c r="AA65" i="7"/>
  <c r="AB65" i="7"/>
  <c r="AD65" i="7"/>
  <c r="AE65" i="7"/>
  <c r="AL65" i="7"/>
  <c r="AM65" i="7"/>
  <c r="AP65" i="7"/>
  <c r="AR65" i="7"/>
  <c r="AT65" i="7"/>
  <c r="AU65" i="7"/>
  <c r="AV65" i="7"/>
  <c r="AW65" i="7"/>
  <c r="AX65" i="7" s="1"/>
  <c r="AY65" i="7"/>
  <c r="A66" i="7"/>
  <c r="E66" i="7"/>
  <c r="F66" i="7"/>
  <c r="H66" i="7"/>
  <c r="I66" i="7"/>
  <c r="J66" i="7"/>
  <c r="L66" i="7"/>
  <c r="M66" i="7"/>
  <c r="O66" i="7"/>
  <c r="P66" i="7"/>
  <c r="Q66" i="7"/>
  <c r="S66" i="7"/>
  <c r="T66" i="7"/>
  <c r="AA66" i="7"/>
  <c r="AB66" i="7"/>
  <c r="AD66" i="7"/>
  <c r="AE66" i="7"/>
  <c r="AL66" i="7"/>
  <c r="AM66" i="7"/>
  <c r="AP66" i="7"/>
  <c r="AR66" i="7"/>
  <c r="AT66" i="7"/>
  <c r="AU66" i="7"/>
  <c r="AV66" i="7"/>
  <c r="AW66" i="7"/>
  <c r="AX66" i="7" s="1"/>
  <c r="AY66" i="7"/>
  <c r="A67" i="7"/>
  <c r="E67" i="7"/>
  <c r="F67" i="7"/>
  <c r="H67" i="7"/>
  <c r="I67" i="7"/>
  <c r="J67" i="7"/>
  <c r="L67" i="7"/>
  <c r="M67" i="7"/>
  <c r="O67" i="7"/>
  <c r="P67" i="7"/>
  <c r="Q67" i="7"/>
  <c r="S67" i="7"/>
  <c r="T67" i="7"/>
  <c r="AA67" i="7"/>
  <c r="AB67" i="7"/>
  <c r="AD67" i="7"/>
  <c r="AE67" i="7"/>
  <c r="AL67" i="7"/>
  <c r="AM67" i="7"/>
  <c r="AP67" i="7"/>
  <c r="AR67" i="7"/>
  <c r="AT67" i="7"/>
  <c r="AU67" i="7"/>
  <c r="AV67" i="7"/>
  <c r="AW67" i="7"/>
  <c r="AX67" i="7" s="1"/>
  <c r="AY67" i="7"/>
  <c r="A68" i="7"/>
  <c r="E68" i="7"/>
  <c r="F68" i="7"/>
  <c r="H68" i="7"/>
  <c r="I68" i="7"/>
  <c r="J68" i="7"/>
  <c r="L68" i="7"/>
  <c r="M68" i="7"/>
  <c r="O68" i="7"/>
  <c r="P68" i="7"/>
  <c r="Q68" i="7"/>
  <c r="S68" i="7"/>
  <c r="T68" i="7"/>
  <c r="AA68" i="7"/>
  <c r="AB68" i="7"/>
  <c r="AD68" i="7"/>
  <c r="AE68" i="7"/>
  <c r="AL68" i="7"/>
  <c r="AM68" i="7"/>
  <c r="AP68" i="7"/>
  <c r="AR68" i="7"/>
  <c r="AT68" i="7"/>
  <c r="AU68" i="7"/>
  <c r="AV68" i="7"/>
  <c r="AW68" i="7"/>
  <c r="AX68" i="7" s="1"/>
  <c r="AY68" i="7"/>
  <c r="A69" i="7"/>
  <c r="E69" i="7"/>
  <c r="F69" i="7"/>
  <c r="H69" i="7"/>
  <c r="I69" i="7"/>
  <c r="J69" i="7"/>
  <c r="L69" i="7"/>
  <c r="M69" i="7"/>
  <c r="O69" i="7"/>
  <c r="P69" i="7"/>
  <c r="Q69" i="7"/>
  <c r="S69" i="7"/>
  <c r="T69" i="7"/>
  <c r="AA69" i="7"/>
  <c r="AB69" i="7"/>
  <c r="AD69" i="7"/>
  <c r="AE69" i="7"/>
  <c r="AL69" i="7"/>
  <c r="AM69" i="7"/>
  <c r="AP69" i="7"/>
  <c r="AR69" i="7"/>
  <c r="AT69" i="7"/>
  <c r="AU69" i="7"/>
  <c r="AV69" i="7"/>
  <c r="AW69" i="7"/>
  <c r="AX69" i="7" s="1"/>
  <c r="AY69" i="7"/>
  <c r="A70" i="7"/>
  <c r="E70" i="7"/>
  <c r="F70" i="7"/>
  <c r="H70" i="7"/>
  <c r="I70" i="7"/>
  <c r="J70" i="7"/>
  <c r="L70" i="7"/>
  <c r="M70" i="7"/>
  <c r="O70" i="7"/>
  <c r="P70" i="7"/>
  <c r="Q70" i="7"/>
  <c r="S70" i="7"/>
  <c r="T70" i="7"/>
  <c r="AA70" i="7"/>
  <c r="AB70" i="7"/>
  <c r="AD70" i="7"/>
  <c r="AE70" i="7"/>
  <c r="AL70" i="7"/>
  <c r="AM70" i="7"/>
  <c r="AP70" i="7"/>
  <c r="AR70" i="7"/>
  <c r="AT70" i="7"/>
  <c r="AU70" i="7"/>
  <c r="AV70" i="7"/>
  <c r="AW70" i="7"/>
  <c r="AX70" i="7" s="1"/>
  <c r="AY70" i="7"/>
  <c r="A71" i="7"/>
  <c r="E71" i="7"/>
  <c r="F71" i="7"/>
  <c r="H71" i="7"/>
  <c r="I71" i="7"/>
  <c r="J71" i="7"/>
  <c r="L71" i="7"/>
  <c r="M71" i="7"/>
  <c r="O71" i="7"/>
  <c r="P71" i="7"/>
  <c r="Q71" i="7"/>
  <c r="S71" i="7"/>
  <c r="T71" i="7"/>
  <c r="AA71" i="7"/>
  <c r="AB71" i="7"/>
  <c r="AD71" i="7"/>
  <c r="AE71" i="7"/>
  <c r="AL71" i="7"/>
  <c r="AM71" i="7"/>
  <c r="AP71" i="7"/>
  <c r="AR71" i="7"/>
  <c r="AT71" i="7"/>
  <c r="AU71" i="7"/>
  <c r="AV71" i="7"/>
  <c r="AW71" i="7"/>
  <c r="AX71" i="7" s="1"/>
  <c r="AY71" i="7"/>
  <c r="A72" i="7"/>
  <c r="E72" i="7"/>
  <c r="F72" i="7"/>
  <c r="H72" i="7"/>
  <c r="I72" i="7"/>
  <c r="J72" i="7"/>
  <c r="L72" i="7"/>
  <c r="M72" i="7"/>
  <c r="O72" i="7"/>
  <c r="P72" i="7"/>
  <c r="Q72" i="7"/>
  <c r="S72" i="7"/>
  <c r="T72" i="7"/>
  <c r="AA72" i="7"/>
  <c r="AB72" i="7"/>
  <c r="AD72" i="7"/>
  <c r="AE72" i="7"/>
  <c r="AL72" i="7"/>
  <c r="AM72" i="7"/>
  <c r="AP72" i="7"/>
  <c r="AR72" i="7"/>
  <c r="AT72" i="7"/>
  <c r="AU72" i="7"/>
  <c r="AV72" i="7"/>
  <c r="AW72" i="7"/>
  <c r="AX72" i="7" s="1"/>
  <c r="AY72" i="7"/>
  <c r="A73" i="7"/>
  <c r="E73" i="7"/>
  <c r="F73" i="7"/>
  <c r="H73" i="7"/>
  <c r="I73" i="7"/>
  <c r="J73" i="7"/>
  <c r="L73" i="7"/>
  <c r="M73" i="7"/>
  <c r="O73" i="7"/>
  <c r="P73" i="7"/>
  <c r="Q73" i="7"/>
  <c r="S73" i="7"/>
  <c r="T73" i="7"/>
  <c r="AA73" i="7"/>
  <c r="AB73" i="7"/>
  <c r="AD73" i="7"/>
  <c r="AE73" i="7"/>
  <c r="AL73" i="7"/>
  <c r="AM73" i="7"/>
  <c r="AP73" i="7"/>
  <c r="AR73" i="7"/>
  <c r="AT73" i="7"/>
  <c r="AU73" i="7"/>
  <c r="AV73" i="7"/>
  <c r="AW73" i="7"/>
  <c r="AX73" i="7" s="1"/>
  <c r="AY73" i="7"/>
  <c r="A74" i="7"/>
  <c r="E74" i="7"/>
  <c r="F74" i="7"/>
  <c r="H74" i="7"/>
  <c r="I74" i="7"/>
  <c r="J74" i="7"/>
  <c r="L74" i="7"/>
  <c r="M74" i="7"/>
  <c r="O74" i="7"/>
  <c r="P74" i="7"/>
  <c r="Q74" i="7"/>
  <c r="S74" i="7"/>
  <c r="T74" i="7"/>
  <c r="AA74" i="7"/>
  <c r="AB74" i="7"/>
  <c r="AD74" i="7"/>
  <c r="AE74" i="7"/>
  <c r="AL74" i="7"/>
  <c r="AM74" i="7"/>
  <c r="AP74" i="7"/>
  <c r="AR74" i="7"/>
  <c r="AT74" i="7"/>
  <c r="AU74" i="7"/>
  <c r="AV74" i="7"/>
  <c r="AW74" i="7"/>
  <c r="AX74" i="7" s="1"/>
  <c r="AY74" i="7"/>
  <c r="A75" i="7"/>
  <c r="E75" i="7"/>
  <c r="F75" i="7"/>
  <c r="H75" i="7"/>
  <c r="I75" i="7"/>
  <c r="J75" i="7"/>
  <c r="L75" i="7"/>
  <c r="M75" i="7"/>
  <c r="O75" i="7"/>
  <c r="P75" i="7"/>
  <c r="Q75" i="7"/>
  <c r="S75" i="7"/>
  <c r="T75" i="7"/>
  <c r="AA75" i="7"/>
  <c r="AB75" i="7"/>
  <c r="AD75" i="7"/>
  <c r="AE75" i="7"/>
  <c r="AL75" i="7"/>
  <c r="AM75" i="7"/>
  <c r="AP75" i="7"/>
  <c r="AR75" i="7"/>
  <c r="AT75" i="7"/>
  <c r="AU75" i="7"/>
  <c r="AV75" i="7"/>
  <c r="AW75" i="7"/>
  <c r="AX75" i="7" s="1"/>
  <c r="AY75" i="7"/>
  <c r="A76" i="7"/>
  <c r="E76" i="7"/>
  <c r="F76" i="7"/>
  <c r="H76" i="7"/>
  <c r="I76" i="7"/>
  <c r="J76" i="7"/>
  <c r="L76" i="7"/>
  <c r="M76" i="7"/>
  <c r="O76" i="7"/>
  <c r="P76" i="7"/>
  <c r="Q76" i="7"/>
  <c r="S76" i="7"/>
  <c r="T76" i="7"/>
  <c r="AA76" i="7"/>
  <c r="AB76" i="7"/>
  <c r="AD76" i="7"/>
  <c r="AE76" i="7"/>
  <c r="AL76" i="7"/>
  <c r="AM76" i="7"/>
  <c r="AP76" i="7"/>
  <c r="AR76" i="7"/>
  <c r="AT76" i="7"/>
  <c r="AU76" i="7"/>
  <c r="AV76" i="7"/>
  <c r="AW76" i="7"/>
  <c r="AX76" i="7" s="1"/>
  <c r="AY76" i="7"/>
  <c r="A77" i="7"/>
  <c r="E77" i="7"/>
  <c r="F77" i="7"/>
  <c r="H77" i="7"/>
  <c r="I77" i="7"/>
  <c r="J77" i="7"/>
  <c r="L77" i="7"/>
  <c r="M77" i="7"/>
  <c r="O77" i="7"/>
  <c r="P77" i="7"/>
  <c r="Q77" i="7"/>
  <c r="S77" i="7"/>
  <c r="T77" i="7"/>
  <c r="AA77" i="7"/>
  <c r="AB77" i="7"/>
  <c r="AD77" i="7"/>
  <c r="AE77" i="7"/>
  <c r="AL77" i="7"/>
  <c r="AM77" i="7"/>
  <c r="AP77" i="7"/>
  <c r="AR77" i="7"/>
  <c r="AT77" i="7"/>
  <c r="AU77" i="7"/>
  <c r="AV77" i="7"/>
  <c r="AW77" i="7"/>
  <c r="AX77" i="7" s="1"/>
  <c r="AY77" i="7"/>
  <c r="A78" i="7"/>
  <c r="E78" i="7"/>
  <c r="F78" i="7"/>
  <c r="H78" i="7"/>
  <c r="I78" i="7"/>
  <c r="J78" i="7"/>
  <c r="L78" i="7"/>
  <c r="M78" i="7"/>
  <c r="O78" i="7"/>
  <c r="P78" i="7"/>
  <c r="Q78" i="7"/>
  <c r="S78" i="7"/>
  <c r="T78" i="7"/>
  <c r="AA78" i="7"/>
  <c r="AB78" i="7"/>
  <c r="AD78" i="7"/>
  <c r="AE78" i="7"/>
  <c r="AL78" i="7"/>
  <c r="AM78" i="7"/>
  <c r="AP78" i="7"/>
  <c r="AR78" i="7"/>
  <c r="AT78" i="7"/>
  <c r="AU78" i="7"/>
  <c r="AV78" i="7"/>
  <c r="AW78" i="7"/>
  <c r="AX78" i="7" s="1"/>
  <c r="AY78" i="7"/>
  <c r="A79" i="7"/>
  <c r="E79" i="7"/>
  <c r="F79" i="7"/>
  <c r="H79" i="7"/>
  <c r="I79" i="7"/>
  <c r="J79" i="7"/>
  <c r="L79" i="7"/>
  <c r="M79" i="7"/>
  <c r="O79" i="7"/>
  <c r="P79" i="7"/>
  <c r="Q79" i="7"/>
  <c r="S79" i="7"/>
  <c r="T79" i="7"/>
  <c r="AA79" i="7"/>
  <c r="AB79" i="7"/>
  <c r="AD79" i="7"/>
  <c r="AE79" i="7"/>
  <c r="AL79" i="7"/>
  <c r="AM79" i="7"/>
  <c r="AP79" i="7"/>
  <c r="AR79" i="7"/>
  <c r="AT79" i="7"/>
  <c r="AU79" i="7"/>
  <c r="AV79" i="7"/>
  <c r="AW79" i="7"/>
  <c r="AX79" i="7" s="1"/>
  <c r="AY79" i="7"/>
  <c r="A80" i="7"/>
  <c r="E80" i="7"/>
  <c r="F80" i="7"/>
  <c r="H80" i="7"/>
  <c r="I80" i="7"/>
  <c r="J80" i="7"/>
  <c r="L80" i="7"/>
  <c r="M80" i="7"/>
  <c r="O80" i="7"/>
  <c r="P80" i="7"/>
  <c r="Q80" i="7"/>
  <c r="S80" i="7"/>
  <c r="T80" i="7"/>
  <c r="AA80" i="7"/>
  <c r="AB80" i="7"/>
  <c r="AD80" i="7"/>
  <c r="AE80" i="7"/>
  <c r="AL80" i="7"/>
  <c r="AM80" i="7"/>
  <c r="AP80" i="7"/>
  <c r="AR80" i="7"/>
  <c r="AT80" i="7"/>
  <c r="AU80" i="7"/>
  <c r="AV80" i="7"/>
  <c r="AW80" i="7"/>
  <c r="AX80" i="7" s="1"/>
  <c r="AY80" i="7"/>
  <c r="A81" i="7"/>
  <c r="E81" i="7"/>
  <c r="F81" i="7"/>
  <c r="H81" i="7"/>
  <c r="I81" i="7"/>
  <c r="J81" i="7"/>
  <c r="L81" i="7"/>
  <c r="M81" i="7"/>
  <c r="O81" i="7"/>
  <c r="P81" i="7"/>
  <c r="Q81" i="7"/>
  <c r="S81" i="7"/>
  <c r="T81" i="7"/>
  <c r="AA81" i="7"/>
  <c r="AB81" i="7"/>
  <c r="AD81" i="7"/>
  <c r="AE81" i="7"/>
  <c r="AL81" i="7"/>
  <c r="AM81" i="7"/>
  <c r="AP81" i="7"/>
  <c r="AR81" i="7"/>
  <c r="AT81" i="7"/>
  <c r="AU81" i="7"/>
  <c r="AV81" i="7"/>
  <c r="AW81" i="7"/>
  <c r="AX81" i="7" s="1"/>
  <c r="AY81" i="7"/>
  <c r="A82" i="7"/>
  <c r="E82" i="7"/>
  <c r="F82" i="7"/>
  <c r="H82" i="7"/>
  <c r="I82" i="7"/>
  <c r="J82" i="7"/>
  <c r="L82" i="7"/>
  <c r="M82" i="7"/>
  <c r="O82" i="7"/>
  <c r="P82" i="7"/>
  <c r="Q82" i="7"/>
  <c r="S82" i="7"/>
  <c r="T82" i="7"/>
  <c r="AA82" i="7"/>
  <c r="AB82" i="7"/>
  <c r="AD82" i="7"/>
  <c r="AE82" i="7"/>
  <c r="AL82" i="7"/>
  <c r="AM82" i="7"/>
  <c r="AP82" i="7"/>
  <c r="AR82" i="7"/>
  <c r="AT82" i="7"/>
  <c r="AU82" i="7"/>
  <c r="AV82" i="7"/>
  <c r="AW82" i="7"/>
  <c r="AX82" i="7" s="1"/>
  <c r="AY82" i="7"/>
  <c r="A83" i="7"/>
  <c r="E83" i="7"/>
  <c r="F83" i="7"/>
  <c r="H83" i="7"/>
  <c r="I83" i="7"/>
  <c r="J83" i="7"/>
  <c r="L83" i="7"/>
  <c r="M83" i="7"/>
  <c r="O83" i="7"/>
  <c r="P83" i="7"/>
  <c r="Q83" i="7"/>
  <c r="S83" i="7"/>
  <c r="T83" i="7"/>
  <c r="AA83" i="7"/>
  <c r="AB83" i="7"/>
  <c r="AD83" i="7"/>
  <c r="AE83" i="7"/>
  <c r="AL83" i="7"/>
  <c r="AM83" i="7"/>
  <c r="AP83" i="7"/>
  <c r="AR83" i="7"/>
  <c r="AT83" i="7"/>
  <c r="AU83" i="7"/>
  <c r="AV83" i="7"/>
  <c r="AW83" i="7"/>
  <c r="AX83" i="7" s="1"/>
  <c r="AY83" i="7"/>
  <c r="A84" i="7"/>
  <c r="E84" i="7"/>
  <c r="F84" i="7"/>
  <c r="H84" i="7"/>
  <c r="I84" i="7"/>
  <c r="J84" i="7"/>
  <c r="L84" i="7"/>
  <c r="M84" i="7"/>
  <c r="O84" i="7"/>
  <c r="P84" i="7"/>
  <c r="Q84" i="7"/>
  <c r="S84" i="7"/>
  <c r="T84" i="7"/>
  <c r="AA84" i="7"/>
  <c r="AB84" i="7"/>
  <c r="AD84" i="7"/>
  <c r="AE84" i="7"/>
  <c r="AL84" i="7"/>
  <c r="AM84" i="7"/>
  <c r="AP84" i="7"/>
  <c r="AR84" i="7"/>
  <c r="AT84" i="7"/>
  <c r="AU84" i="7"/>
  <c r="AV84" i="7"/>
  <c r="AW84" i="7"/>
  <c r="AX84" i="7" s="1"/>
  <c r="AY84" i="7"/>
  <c r="A85" i="7"/>
  <c r="E85" i="7"/>
  <c r="F85" i="7"/>
  <c r="H85" i="7"/>
  <c r="I85" i="7"/>
  <c r="J85" i="7"/>
  <c r="L85" i="7"/>
  <c r="M85" i="7"/>
  <c r="O85" i="7"/>
  <c r="P85" i="7"/>
  <c r="Q85" i="7"/>
  <c r="S85" i="7"/>
  <c r="T85" i="7"/>
  <c r="AA85" i="7"/>
  <c r="AB85" i="7"/>
  <c r="AD85" i="7"/>
  <c r="AE85" i="7"/>
  <c r="AL85" i="7"/>
  <c r="AM85" i="7"/>
  <c r="AP85" i="7"/>
  <c r="AR85" i="7"/>
  <c r="AT85" i="7"/>
  <c r="AU85" i="7"/>
  <c r="AV85" i="7"/>
  <c r="AW85" i="7"/>
  <c r="AX85" i="7" s="1"/>
  <c r="AY85" i="7"/>
  <c r="A86" i="7"/>
  <c r="E86" i="7"/>
  <c r="F86" i="7"/>
  <c r="H86" i="7"/>
  <c r="I86" i="7"/>
  <c r="J86" i="7"/>
  <c r="L86" i="7"/>
  <c r="M86" i="7"/>
  <c r="O86" i="7"/>
  <c r="P86" i="7"/>
  <c r="Q86" i="7"/>
  <c r="S86" i="7"/>
  <c r="T86" i="7"/>
  <c r="AA86" i="7"/>
  <c r="AB86" i="7"/>
  <c r="AD86" i="7"/>
  <c r="AE86" i="7"/>
  <c r="AL86" i="7"/>
  <c r="AM86" i="7"/>
  <c r="AP86" i="7"/>
  <c r="AR86" i="7"/>
  <c r="AT86" i="7"/>
  <c r="AU86" i="7"/>
  <c r="AV86" i="7"/>
  <c r="AW86" i="7"/>
  <c r="AX86" i="7" s="1"/>
  <c r="AY86" i="7"/>
  <c r="A87" i="7"/>
  <c r="E87" i="7"/>
  <c r="F87" i="7"/>
  <c r="H87" i="7"/>
  <c r="I87" i="7"/>
  <c r="J87" i="7"/>
  <c r="L87" i="7"/>
  <c r="M87" i="7"/>
  <c r="O87" i="7"/>
  <c r="P87" i="7"/>
  <c r="Q87" i="7"/>
  <c r="S87" i="7"/>
  <c r="T87" i="7"/>
  <c r="AA87" i="7"/>
  <c r="AB87" i="7"/>
  <c r="AD87" i="7"/>
  <c r="AE87" i="7"/>
  <c r="AL87" i="7"/>
  <c r="AM87" i="7"/>
  <c r="AP87" i="7"/>
  <c r="AR87" i="7"/>
  <c r="AT87" i="7"/>
  <c r="AU87" i="7"/>
  <c r="AV87" i="7"/>
  <c r="AW87" i="7"/>
  <c r="AX87" i="7" s="1"/>
  <c r="AY87" i="7"/>
  <c r="A88" i="7"/>
  <c r="E88" i="7"/>
  <c r="F88" i="7"/>
  <c r="H88" i="7"/>
  <c r="I88" i="7"/>
  <c r="J88" i="7"/>
  <c r="L88" i="7"/>
  <c r="M88" i="7"/>
  <c r="O88" i="7"/>
  <c r="P88" i="7"/>
  <c r="Q88" i="7"/>
  <c r="S88" i="7"/>
  <c r="T88" i="7"/>
  <c r="AA88" i="7"/>
  <c r="AB88" i="7"/>
  <c r="AD88" i="7"/>
  <c r="AE88" i="7"/>
  <c r="AL88" i="7"/>
  <c r="AM88" i="7"/>
  <c r="AP88" i="7"/>
  <c r="AR88" i="7"/>
  <c r="AT88" i="7"/>
  <c r="AU88" i="7"/>
  <c r="AV88" i="7"/>
  <c r="AW88" i="7"/>
  <c r="AX88" i="7" s="1"/>
  <c r="AY88" i="7"/>
  <c r="A89" i="7"/>
  <c r="E89" i="7"/>
  <c r="F89" i="7"/>
  <c r="H89" i="7"/>
  <c r="I89" i="7"/>
  <c r="J89" i="7"/>
  <c r="L89" i="7"/>
  <c r="M89" i="7"/>
  <c r="O89" i="7"/>
  <c r="P89" i="7"/>
  <c r="Q89" i="7"/>
  <c r="S89" i="7"/>
  <c r="T89" i="7"/>
  <c r="AA89" i="7"/>
  <c r="AB89" i="7"/>
  <c r="AD89" i="7"/>
  <c r="AE89" i="7"/>
  <c r="AL89" i="7"/>
  <c r="AM89" i="7"/>
  <c r="AP89" i="7"/>
  <c r="AR89" i="7"/>
  <c r="AT89" i="7"/>
  <c r="AU89" i="7"/>
  <c r="AV89" i="7"/>
  <c r="AW89" i="7"/>
  <c r="AX89" i="7" s="1"/>
  <c r="AY89" i="7"/>
  <c r="A90" i="7"/>
  <c r="E90" i="7"/>
  <c r="F90" i="7"/>
  <c r="H90" i="7"/>
  <c r="I90" i="7"/>
  <c r="J90" i="7"/>
  <c r="L90" i="7"/>
  <c r="M90" i="7"/>
  <c r="O90" i="7"/>
  <c r="P90" i="7"/>
  <c r="Q90" i="7"/>
  <c r="S90" i="7"/>
  <c r="T90" i="7"/>
  <c r="AA90" i="7"/>
  <c r="AB90" i="7"/>
  <c r="AD90" i="7"/>
  <c r="AE90" i="7"/>
  <c r="AL90" i="7"/>
  <c r="AM90" i="7"/>
  <c r="AP90" i="7"/>
  <c r="AR90" i="7"/>
  <c r="AT90" i="7"/>
  <c r="AU90" i="7"/>
  <c r="AV90" i="7"/>
  <c r="AW90" i="7"/>
  <c r="AX90" i="7" s="1"/>
  <c r="AY90" i="7"/>
  <c r="A91" i="7"/>
  <c r="E91" i="7"/>
  <c r="F91" i="7"/>
  <c r="H91" i="7"/>
  <c r="I91" i="7"/>
  <c r="J91" i="7"/>
  <c r="L91" i="7"/>
  <c r="M91" i="7"/>
  <c r="O91" i="7"/>
  <c r="P91" i="7"/>
  <c r="Q91" i="7"/>
  <c r="S91" i="7"/>
  <c r="T91" i="7"/>
  <c r="AA91" i="7"/>
  <c r="AB91" i="7"/>
  <c r="AD91" i="7"/>
  <c r="AE91" i="7"/>
  <c r="AL91" i="7"/>
  <c r="AM91" i="7"/>
  <c r="AP91" i="7"/>
  <c r="AR91" i="7"/>
  <c r="AT91" i="7"/>
  <c r="AU91" i="7"/>
  <c r="AV91" i="7"/>
  <c r="AW91" i="7"/>
  <c r="AX91" i="7" s="1"/>
  <c r="AY91" i="7"/>
  <c r="A92" i="7"/>
  <c r="E92" i="7"/>
  <c r="F92" i="7"/>
  <c r="H92" i="7"/>
  <c r="I92" i="7"/>
  <c r="J92" i="7"/>
  <c r="L92" i="7"/>
  <c r="M92" i="7"/>
  <c r="O92" i="7"/>
  <c r="P92" i="7"/>
  <c r="Q92" i="7"/>
  <c r="S92" i="7"/>
  <c r="T92" i="7"/>
  <c r="AA92" i="7"/>
  <c r="AB92" i="7"/>
  <c r="AD92" i="7"/>
  <c r="AE92" i="7"/>
  <c r="AL92" i="7"/>
  <c r="AM92" i="7"/>
  <c r="AP92" i="7"/>
  <c r="AR92" i="7"/>
  <c r="AT92" i="7"/>
  <c r="AU92" i="7"/>
  <c r="AV92" i="7"/>
  <c r="AW92" i="7"/>
  <c r="AX92" i="7" s="1"/>
  <c r="AY92" i="7"/>
  <c r="A93" i="7"/>
  <c r="E93" i="7"/>
  <c r="F93" i="7"/>
  <c r="H93" i="7"/>
  <c r="I93" i="7"/>
  <c r="J93" i="7"/>
  <c r="L93" i="7"/>
  <c r="M93" i="7"/>
  <c r="O93" i="7"/>
  <c r="P93" i="7"/>
  <c r="Q93" i="7"/>
  <c r="S93" i="7"/>
  <c r="T93" i="7"/>
  <c r="AA93" i="7"/>
  <c r="AB93" i="7"/>
  <c r="AD93" i="7"/>
  <c r="AE93" i="7"/>
  <c r="AL93" i="7"/>
  <c r="AM93" i="7"/>
  <c r="AP93" i="7"/>
  <c r="AR93" i="7"/>
  <c r="AT93" i="7"/>
  <c r="AU93" i="7"/>
  <c r="AV93" i="7"/>
  <c r="AW93" i="7"/>
  <c r="AX93" i="7" s="1"/>
  <c r="AY93" i="7"/>
  <c r="A94" i="7"/>
  <c r="E94" i="7"/>
  <c r="F94" i="7"/>
  <c r="H94" i="7"/>
  <c r="I94" i="7"/>
  <c r="J94" i="7"/>
  <c r="L94" i="7"/>
  <c r="M94" i="7"/>
  <c r="O94" i="7"/>
  <c r="P94" i="7"/>
  <c r="Q94" i="7"/>
  <c r="S94" i="7"/>
  <c r="T94" i="7"/>
  <c r="AA94" i="7"/>
  <c r="AB94" i="7"/>
  <c r="AD94" i="7"/>
  <c r="AE94" i="7"/>
  <c r="AL94" i="7"/>
  <c r="AM94" i="7"/>
  <c r="AP94" i="7"/>
  <c r="AR94" i="7"/>
  <c r="AT94" i="7"/>
  <c r="AU94" i="7"/>
  <c r="AV94" i="7"/>
  <c r="AW94" i="7"/>
  <c r="AX94" i="7" s="1"/>
  <c r="AY94" i="7"/>
  <c r="A95" i="7"/>
  <c r="E95" i="7"/>
  <c r="F95" i="7"/>
  <c r="H95" i="7"/>
  <c r="I95" i="7"/>
  <c r="J95" i="7"/>
  <c r="L95" i="7"/>
  <c r="M95" i="7"/>
  <c r="O95" i="7"/>
  <c r="P95" i="7"/>
  <c r="Q95" i="7"/>
  <c r="S95" i="7"/>
  <c r="T95" i="7"/>
  <c r="AA95" i="7"/>
  <c r="AB95" i="7"/>
  <c r="AD95" i="7"/>
  <c r="AE95" i="7"/>
  <c r="AL95" i="7"/>
  <c r="AM95" i="7"/>
  <c r="AP95" i="7"/>
  <c r="AR95" i="7"/>
  <c r="AT95" i="7"/>
  <c r="AU95" i="7"/>
  <c r="AV95" i="7"/>
  <c r="AW95" i="7"/>
  <c r="AX95" i="7" s="1"/>
  <c r="AY95" i="7"/>
  <c r="A96" i="7"/>
  <c r="E96" i="7"/>
  <c r="F96" i="7"/>
  <c r="H96" i="7"/>
  <c r="I96" i="7"/>
  <c r="J96" i="7"/>
  <c r="L96" i="7"/>
  <c r="M96" i="7"/>
  <c r="O96" i="7"/>
  <c r="P96" i="7"/>
  <c r="Q96" i="7"/>
  <c r="S96" i="7"/>
  <c r="T96" i="7"/>
  <c r="AA96" i="7"/>
  <c r="AB96" i="7"/>
  <c r="AD96" i="7"/>
  <c r="AE96" i="7"/>
  <c r="AL96" i="7"/>
  <c r="AM96" i="7"/>
  <c r="AP96" i="7"/>
  <c r="AR96" i="7"/>
  <c r="AT96" i="7"/>
  <c r="AU96" i="7"/>
  <c r="AV96" i="7"/>
  <c r="AW96" i="7"/>
  <c r="AX96" i="7" s="1"/>
  <c r="AY96" i="7"/>
  <c r="A97" i="7"/>
  <c r="E97" i="7"/>
  <c r="F97" i="7"/>
  <c r="H97" i="7"/>
  <c r="I97" i="7"/>
  <c r="J97" i="7"/>
  <c r="L97" i="7"/>
  <c r="M97" i="7"/>
  <c r="O97" i="7"/>
  <c r="P97" i="7"/>
  <c r="Q97" i="7"/>
  <c r="S97" i="7"/>
  <c r="T97" i="7"/>
  <c r="AA97" i="7"/>
  <c r="AB97" i="7"/>
  <c r="AD97" i="7"/>
  <c r="AE97" i="7"/>
  <c r="AL97" i="7"/>
  <c r="AM97" i="7"/>
  <c r="AP97" i="7"/>
  <c r="AR97" i="7"/>
  <c r="AT97" i="7"/>
  <c r="AU97" i="7"/>
  <c r="AV97" i="7"/>
  <c r="AW97" i="7"/>
  <c r="AX97" i="7" s="1"/>
  <c r="AY97" i="7"/>
  <c r="A98" i="7"/>
  <c r="E98" i="7"/>
  <c r="F98" i="7"/>
  <c r="H98" i="7"/>
  <c r="I98" i="7"/>
  <c r="J98" i="7"/>
  <c r="L98" i="7"/>
  <c r="M98" i="7"/>
  <c r="O98" i="7"/>
  <c r="P98" i="7"/>
  <c r="Q98" i="7"/>
  <c r="S98" i="7"/>
  <c r="T98" i="7"/>
  <c r="AA98" i="7"/>
  <c r="AB98" i="7"/>
  <c r="AD98" i="7"/>
  <c r="AE98" i="7"/>
  <c r="AL98" i="7"/>
  <c r="AM98" i="7"/>
  <c r="AP98" i="7"/>
  <c r="AR98" i="7"/>
  <c r="AT98" i="7"/>
  <c r="AU98" i="7"/>
  <c r="AV98" i="7"/>
  <c r="AW98" i="7"/>
  <c r="AX98" i="7" s="1"/>
  <c r="AY98" i="7"/>
  <c r="A99" i="7"/>
  <c r="E99" i="7"/>
  <c r="F99" i="7"/>
  <c r="H99" i="7"/>
  <c r="I99" i="7"/>
  <c r="J99" i="7"/>
  <c r="L99" i="7"/>
  <c r="M99" i="7"/>
  <c r="O99" i="7"/>
  <c r="P99" i="7"/>
  <c r="Q99" i="7"/>
  <c r="S99" i="7"/>
  <c r="T99" i="7"/>
  <c r="AA99" i="7"/>
  <c r="AB99" i="7"/>
  <c r="AD99" i="7"/>
  <c r="AE99" i="7"/>
  <c r="AL99" i="7"/>
  <c r="AM99" i="7"/>
  <c r="AP99" i="7"/>
  <c r="AR99" i="7"/>
  <c r="AT99" i="7"/>
  <c r="AU99" i="7"/>
  <c r="AV99" i="7"/>
  <c r="AW99" i="7"/>
  <c r="AX99" i="7" s="1"/>
  <c r="AY99" i="7"/>
  <c r="A100" i="7"/>
  <c r="E100" i="7"/>
  <c r="F100" i="7"/>
  <c r="H100" i="7"/>
  <c r="I100" i="7"/>
  <c r="J100" i="7"/>
  <c r="L100" i="7"/>
  <c r="M100" i="7"/>
  <c r="O100" i="7"/>
  <c r="P100" i="7"/>
  <c r="Q100" i="7"/>
  <c r="S100" i="7"/>
  <c r="T100" i="7"/>
  <c r="AA100" i="7"/>
  <c r="AB100" i="7"/>
  <c r="AD100" i="7"/>
  <c r="AE100" i="7"/>
  <c r="AL100" i="7"/>
  <c r="AM100" i="7"/>
  <c r="AP100" i="7"/>
  <c r="AR100" i="7"/>
  <c r="AT100" i="7"/>
  <c r="AU100" i="7"/>
  <c r="AV100" i="7"/>
  <c r="AW100" i="7"/>
  <c r="AX100" i="7" s="1"/>
  <c r="AY100" i="7"/>
  <c r="A101" i="7"/>
  <c r="E101" i="7"/>
  <c r="F101" i="7"/>
  <c r="H101" i="7"/>
  <c r="I101" i="7"/>
  <c r="J101" i="7"/>
  <c r="L101" i="7"/>
  <c r="M101" i="7"/>
  <c r="O101" i="7"/>
  <c r="P101" i="7"/>
  <c r="Q101" i="7"/>
  <c r="S101" i="7"/>
  <c r="T101" i="7"/>
  <c r="AA101" i="7"/>
  <c r="AB101" i="7"/>
  <c r="AD101" i="7"/>
  <c r="AE101" i="7"/>
  <c r="AL101" i="7"/>
  <c r="AM101" i="7"/>
  <c r="AP101" i="7"/>
  <c r="AR101" i="7"/>
  <c r="AT101" i="7"/>
  <c r="AU101" i="7"/>
  <c r="AV101" i="7"/>
  <c r="AW101" i="7"/>
  <c r="AX101" i="7" s="1"/>
  <c r="AY101" i="7"/>
  <c r="A102" i="7"/>
  <c r="E102" i="7"/>
  <c r="F102" i="7"/>
  <c r="H102" i="7"/>
  <c r="I102" i="7"/>
  <c r="J102" i="7"/>
  <c r="L102" i="7"/>
  <c r="M102" i="7"/>
  <c r="O102" i="7"/>
  <c r="P102" i="7"/>
  <c r="Q102" i="7"/>
  <c r="S102" i="7"/>
  <c r="T102" i="7"/>
  <c r="AA102" i="7"/>
  <c r="AB102" i="7"/>
  <c r="AD102" i="7"/>
  <c r="AE102" i="7"/>
  <c r="AL102" i="7"/>
  <c r="AM102" i="7"/>
  <c r="AP102" i="7"/>
  <c r="AR102" i="7"/>
  <c r="AT102" i="7"/>
  <c r="AU102" i="7"/>
  <c r="AV102" i="7"/>
  <c r="AW102" i="7"/>
  <c r="AX102" i="7" s="1"/>
  <c r="AY102" i="7"/>
  <c r="A103" i="7"/>
  <c r="E103" i="7"/>
  <c r="F103" i="7"/>
  <c r="H103" i="7"/>
  <c r="I103" i="7"/>
  <c r="J103" i="7"/>
  <c r="L103" i="7"/>
  <c r="M103" i="7"/>
  <c r="O103" i="7"/>
  <c r="P103" i="7"/>
  <c r="Q103" i="7"/>
  <c r="S103" i="7"/>
  <c r="T103" i="7"/>
  <c r="AA103" i="7"/>
  <c r="AB103" i="7"/>
  <c r="AD103" i="7"/>
  <c r="AE103" i="7"/>
  <c r="AL103" i="7"/>
  <c r="AM103" i="7"/>
  <c r="AP103" i="7"/>
  <c r="AR103" i="7"/>
  <c r="AT103" i="7"/>
  <c r="AU103" i="7"/>
  <c r="AV103" i="7"/>
  <c r="AW103" i="7"/>
  <c r="AX103" i="7" s="1"/>
  <c r="AY103" i="7"/>
  <c r="A104" i="7"/>
  <c r="E104" i="7"/>
  <c r="F104" i="7"/>
  <c r="H104" i="7"/>
  <c r="I104" i="7"/>
  <c r="J104" i="7"/>
  <c r="L104" i="7"/>
  <c r="M104" i="7"/>
  <c r="O104" i="7"/>
  <c r="P104" i="7"/>
  <c r="Q104" i="7"/>
  <c r="S104" i="7"/>
  <c r="T104" i="7"/>
  <c r="AA104" i="7"/>
  <c r="AB104" i="7"/>
  <c r="AD104" i="7"/>
  <c r="AE104" i="7"/>
  <c r="AL104" i="7"/>
  <c r="AM104" i="7"/>
  <c r="AP104" i="7"/>
  <c r="AR104" i="7"/>
  <c r="AT104" i="7"/>
  <c r="AU104" i="7"/>
  <c r="AV104" i="7"/>
  <c r="AW104" i="7"/>
  <c r="AX104" i="7" s="1"/>
  <c r="AY104" i="7"/>
  <c r="A105" i="7"/>
  <c r="E105" i="7"/>
  <c r="F105" i="7"/>
  <c r="H105" i="7"/>
  <c r="I105" i="7"/>
  <c r="J105" i="7"/>
  <c r="L105" i="7"/>
  <c r="M105" i="7"/>
  <c r="O105" i="7"/>
  <c r="P105" i="7"/>
  <c r="Q105" i="7"/>
  <c r="S105" i="7"/>
  <c r="T105" i="7"/>
  <c r="AA105" i="7"/>
  <c r="AB105" i="7"/>
  <c r="AD105" i="7"/>
  <c r="AE105" i="7"/>
  <c r="AL105" i="7"/>
  <c r="AM105" i="7"/>
  <c r="AP105" i="7"/>
  <c r="AR105" i="7"/>
  <c r="AT105" i="7"/>
  <c r="AU105" i="7"/>
  <c r="AV105" i="7"/>
  <c r="AW105" i="7"/>
  <c r="AX105" i="7" s="1"/>
  <c r="AY105" i="7"/>
  <c r="A106" i="7"/>
  <c r="E106" i="7"/>
  <c r="F106" i="7"/>
  <c r="H106" i="7"/>
  <c r="I106" i="7"/>
  <c r="J106" i="7"/>
  <c r="L106" i="7"/>
  <c r="M106" i="7"/>
  <c r="O106" i="7"/>
  <c r="P106" i="7"/>
  <c r="Q106" i="7"/>
  <c r="S106" i="7"/>
  <c r="T106" i="7"/>
  <c r="AA106" i="7"/>
  <c r="AB106" i="7"/>
  <c r="AD106" i="7"/>
  <c r="AE106" i="7"/>
  <c r="AL106" i="7"/>
  <c r="AM106" i="7"/>
  <c r="AP106" i="7"/>
  <c r="AR106" i="7"/>
  <c r="AT106" i="7"/>
  <c r="AU106" i="7"/>
  <c r="AV106" i="7"/>
  <c r="AW106" i="7"/>
  <c r="AX106" i="7" s="1"/>
  <c r="AY106" i="7"/>
  <c r="A107" i="7"/>
  <c r="E107" i="7"/>
  <c r="F107" i="7"/>
  <c r="H107" i="7"/>
  <c r="I107" i="7"/>
  <c r="J107" i="7"/>
  <c r="L107" i="7"/>
  <c r="M107" i="7"/>
  <c r="O107" i="7"/>
  <c r="P107" i="7"/>
  <c r="Q107" i="7"/>
  <c r="S107" i="7"/>
  <c r="T107" i="7"/>
  <c r="AA107" i="7"/>
  <c r="AB107" i="7"/>
  <c r="AD107" i="7"/>
  <c r="AE107" i="7"/>
  <c r="AL107" i="7"/>
  <c r="AM107" i="7"/>
  <c r="AP107" i="7"/>
  <c r="AR107" i="7"/>
  <c r="AT107" i="7"/>
  <c r="AU107" i="7"/>
  <c r="AV107" i="7"/>
  <c r="AW107" i="7"/>
  <c r="AX107" i="7" s="1"/>
  <c r="AY107" i="7"/>
  <c r="A108" i="7"/>
  <c r="E108" i="7"/>
  <c r="F108" i="7"/>
  <c r="H108" i="7"/>
  <c r="I108" i="7"/>
  <c r="J108" i="7"/>
  <c r="L108" i="7"/>
  <c r="M108" i="7"/>
  <c r="O108" i="7"/>
  <c r="P108" i="7"/>
  <c r="Q108" i="7"/>
  <c r="S108" i="7"/>
  <c r="T108" i="7"/>
  <c r="AA108" i="7"/>
  <c r="AB108" i="7"/>
  <c r="AD108" i="7"/>
  <c r="AE108" i="7"/>
  <c r="AL108" i="7"/>
  <c r="AM108" i="7"/>
  <c r="AP108" i="7"/>
  <c r="AR108" i="7"/>
  <c r="AT108" i="7"/>
  <c r="AU108" i="7"/>
  <c r="AV108" i="7"/>
  <c r="AW108" i="7"/>
  <c r="AX108" i="7" s="1"/>
  <c r="AY108" i="7"/>
  <c r="A109" i="7"/>
  <c r="E109" i="7"/>
  <c r="F109" i="7"/>
  <c r="H109" i="7"/>
  <c r="I109" i="7"/>
  <c r="J109" i="7"/>
  <c r="L109" i="7"/>
  <c r="M109" i="7"/>
  <c r="O109" i="7"/>
  <c r="P109" i="7"/>
  <c r="Q109" i="7"/>
  <c r="S109" i="7"/>
  <c r="T109" i="7"/>
  <c r="AA109" i="7"/>
  <c r="AB109" i="7"/>
  <c r="AD109" i="7"/>
  <c r="AE109" i="7"/>
  <c r="AL109" i="7"/>
  <c r="AM109" i="7"/>
  <c r="AP109" i="7"/>
  <c r="AR109" i="7"/>
  <c r="AT109" i="7"/>
  <c r="AU109" i="7"/>
  <c r="AV109" i="7"/>
  <c r="AW109" i="7"/>
  <c r="AX109" i="7" s="1"/>
  <c r="AY109" i="7"/>
  <c r="A110" i="7"/>
  <c r="E110" i="7"/>
  <c r="F110" i="7"/>
  <c r="H110" i="7"/>
  <c r="I110" i="7"/>
  <c r="J110" i="7"/>
  <c r="L110" i="7"/>
  <c r="M110" i="7"/>
  <c r="O110" i="7"/>
  <c r="P110" i="7"/>
  <c r="Q110" i="7"/>
  <c r="S110" i="7"/>
  <c r="T110" i="7"/>
  <c r="AA110" i="7"/>
  <c r="AB110" i="7"/>
  <c r="AD110" i="7"/>
  <c r="AE110" i="7"/>
  <c r="AL110" i="7"/>
  <c r="AM110" i="7"/>
  <c r="AP110" i="7"/>
  <c r="AR110" i="7"/>
  <c r="AT110" i="7"/>
  <c r="AU110" i="7"/>
  <c r="AV110" i="7"/>
  <c r="AW110" i="7"/>
  <c r="AX110" i="7" s="1"/>
  <c r="AY110" i="7"/>
  <c r="A111" i="7"/>
  <c r="E111" i="7"/>
  <c r="F111" i="7"/>
  <c r="H111" i="7"/>
  <c r="I111" i="7"/>
  <c r="J111" i="7"/>
  <c r="L111" i="7"/>
  <c r="M111" i="7"/>
  <c r="O111" i="7"/>
  <c r="P111" i="7"/>
  <c r="Q111" i="7"/>
  <c r="S111" i="7"/>
  <c r="T111" i="7"/>
  <c r="AA111" i="7"/>
  <c r="AB111" i="7"/>
  <c r="AD111" i="7"/>
  <c r="AE111" i="7"/>
  <c r="AL111" i="7"/>
  <c r="AM111" i="7"/>
  <c r="AP111" i="7"/>
  <c r="AR111" i="7"/>
  <c r="AT111" i="7"/>
  <c r="AU111" i="7"/>
  <c r="AV111" i="7"/>
  <c r="AW111" i="7"/>
  <c r="AX111" i="7" s="1"/>
  <c r="AY111" i="7"/>
  <c r="A112" i="7"/>
  <c r="E112" i="7"/>
  <c r="F112" i="7"/>
  <c r="H112" i="7"/>
  <c r="I112" i="7"/>
  <c r="J112" i="7"/>
  <c r="L112" i="7"/>
  <c r="M112" i="7"/>
  <c r="O112" i="7"/>
  <c r="P112" i="7"/>
  <c r="Q112" i="7"/>
  <c r="S112" i="7"/>
  <c r="T112" i="7"/>
  <c r="AA112" i="7"/>
  <c r="AB112" i="7"/>
  <c r="AD112" i="7"/>
  <c r="AE112" i="7"/>
  <c r="AL112" i="7"/>
  <c r="AM112" i="7"/>
  <c r="AP112" i="7"/>
  <c r="AR112" i="7"/>
  <c r="AT112" i="7"/>
  <c r="AU112" i="7"/>
  <c r="AV112" i="7"/>
  <c r="AW112" i="7"/>
  <c r="AX112" i="7" s="1"/>
  <c r="AY112" i="7"/>
  <c r="A113" i="7"/>
  <c r="E113" i="7"/>
  <c r="F113" i="7"/>
  <c r="H113" i="7"/>
  <c r="I113" i="7"/>
  <c r="J113" i="7"/>
  <c r="L113" i="7"/>
  <c r="M113" i="7"/>
  <c r="O113" i="7"/>
  <c r="P113" i="7"/>
  <c r="Q113" i="7"/>
  <c r="S113" i="7"/>
  <c r="T113" i="7"/>
  <c r="AA113" i="7"/>
  <c r="AB113" i="7"/>
  <c r="AD113" i="7"/>
  <c r="AE113" i="7"/>
  <c r="AL113" i="7"/>
  <c r="AM113" i="7"/>
  <c r="AP113" i="7"/>
  <c r="AR113" i="7"/>
  <c r="AT113" i="7"/>
  <c r="AU113" i="7"/>
  <c r="AV113" i="7"/>
  <c r="AW113" i="7"/>
  <c r="AX113" i="7" s="1"/>
  <c r="AY113" i="7"/>
  <c r="A114" i="7"/>
  <c r="E114" i="7"/>
  <c r="F114" i="7"/>
  <c r="H114" i="7"/>
  <c r="I114" i="7"/>
  <c r="J114" i="7"/>
  <c r="L114" i="7"/>
  <c r="M114" i="7"/>
  <c r="O114" i="7"/>
  <c r="P114" i="7"/>
  <c r="Q114" i="7"/>
  <c r="S114" i="7"/>
  <c r="T114" i="7"/>
  <c r="AA114" i="7"/>
  <c r="AB114" i="7"/>
  <c r="AD114" i="7"/>
  <c r="AE114" i="7"/>
  <c r="AL114" i="7"/>
  <c r="AM114" i="7"/>
  <c r="AP114" i="7"/>
  <c r="AR114" i="7"/>
  <c r="AT114" i="7"/>
  <c r="AU114" i="7"/>
  <c r="AV114" i="7"/>
  <c r="AW114" i="7"/>
  <c r="AX114" i="7" s="1"/>
  <c r="AY114" i="7"/>
  <c r="A115" i="7"/>
  <c r="E115" i="7"/>
  <c r="F115" i="7"/>
  <c r="H115" i="7"/>
  <c r="I115" i="7"/>
  <c r="J115" i="7"/>
  <c r="L115" i="7"/>
  <c r="M115" i="7"/>
  <c r="O115" i="7"/>
  <c r="P115" i="7"/>
  <c r="Q115" i="7"/>
  <c r="S115" i="7"/>
  <c r="T115" i="7"/>
  <c r="AA115" i="7"/>
  <c r="AB115" i="7"/>
  <c r="AD115" i="7"/>
  <c r="AE115" i="7"/>
  <c r="AL115" i="7"/>
  <c r="AM115" i="7"/>
  <c r="AP115" i="7"/>
  <c r="AR115" i="7"/>
  <c r="AT115" i="7"/>
  <c r="AU115" i="7"/>
  <c r="AV115" i="7"/>
  <c r="AW115" i="7"/>
  <c r="AX115" i="7" s="1"/>
  <c r="AY115" i="7"/>
  <c r="A116" i="7"/>
  <c r="E116" i="7"/>
  <c r="F116" i="7"/>
  <c r="H116" i="7"/>
  <c r="I116" i="7"/>
  <c r="J116" i="7"/>
  <c r="L116" i="7"/>
  <c r="M116" i="7"/>
  <c r="O116" i="7"/>
  <c r="P116" i="7"/>
  <c r="Q116" i="7"/>
  <c r="S116" i="7"/>
  <c r="T116" i="7"/>
  <c r="AA116" i="7"/>
  <c r="AB116" i="7"/>
  <c r="AD116" i="7"/>
  <c r="AE116" i="7"/>
  <c r="AL116" i="7"/>
  <c r="AM116" i="7"/>
  <c r="AP116" i="7"/>
  <c r="AR116" i="7"/>
  <c r="AT116" i="7"/>
  <c r="AU116" i="7"/>
  <c r="AV116" i="7"/>
  <c r="AW116" i="7"/>
  <c r="AX116" i="7" s="1"/>
  <c r="AY116" i="7"/>
  <c r="A117" i="7"/>
  <c r="E117" i="7"/>
  <c r="F117" i="7"/>
  <c r="H117" i="7"/>
  <c r="I117" i="7"/>
  <c r="J117" i="7"/>
  <c r="L117" i="7"/>
  <c r="M117" i="7"/>
  <c r="O117" i="7"/>
  <c r="P117" i="7"/>
  <c r="Q117" i="7"/>
  <c r="S117" i="7"/>
  <c r="T117" i="7"/>
  <c r="AA117" i="7"/>
  <c r="AB117" i="7"/>
  <c r="AD117" i="7"/>
  <c r="AE117" i="7"/>
  <c r="AL117" i="7"/>
  <c r="AM117" i="7"/>
  <c r="AP117" i="7"/>
  <c r="AR117" i="7"/>
  <c r="AT117" i="7"/>
  <c r="AU117" i="7"/>
  <c r="AV117" i="7"/>
  <c r="AW117" i="7"/>
  <c r="AX117" i="7"/>
  <c r="AY117" i="7"/>
  <c r="A118" i="7"/>
  <c r="E118" i="7"/>
  <c r="F118" i="7"/>
  <c r="H118" i="7"/>
  <c r="I118" i="7"/>
  <c r="J118" i="7"/>
  <c r="L118" i="7"/>
  <c r="M118" i="7"/>
  <c r="O118" i="7"/>
  <c r="P118" i="7"/>
  <c r="Q118" i="7"/>
  <c r="S118" i="7"/>
  <c r="T118" i="7"/>
  <c r="AA118" i="7"/>
  <c r="AB118" i="7"/>
  <c r="AD118" i="7"/>
  <c r="AE118" i="7"/>
  <c r="AL118" i="7"/>
  <c r="AM118" i="7"/>
  <c r="AP118" i="7"/>
  <c r="AR118" i="7"/>
  <c r="AT118" i="7"/>
  <c r="AU118" i="7"/>
  <c r="AV118" i="7"/>
  <c r="AW118" i="7"/>
  <c r="AX118" i="7" s="1"/>
  <c r="AY118" i="7"/>
  <c r="A119" i="7"/>
  <c r="E119" i="7"/>
  <c r="F119" i="7"/>
  <c r="H119" i="7"/>
  <c r="I119" i="7"/>
  <c r="J119" i="7"/>
  <c r="L119" i="7"/>
  <c r="M119" i="7"/>
  <c r="O119" i="7"/>
  <c r="P119" i="7"/>
  <c r="Q119" i="7"/>
  <c r="S119" i="7"/>
  <c r="T119" i="7"/>
  <c r="AA119" i="7"/>
  <c r="AB119" i="7"/>
  <c r="AD119" i="7"/>
  <c r="AE119" i="7"/>
  <c r="AL119" i="7"/>
  <c r="AM119" i="7"/>
  <c r="AP119" i="7"/>
  <c r="AR119" i="7"/>
  <c r="AT119" i="7"/>
  <c r="AU119" i="7"/>
  <c r="AV119" i="7"/>
  <c r="AW119" i="7"/>
  <c r="AX119" i="7" s="1"/>
  <c r="AY119" i="7"/>
  <c r="A120" i="7"/>
  <c r="E120" i="7"/>
  <c r="F120" i="7"/>
  <c r="H120" i="7"/>
  <c r="I120" i="7"/>
  <c r="J120" i="7"/>
  <c r="L120" i="7"/>
  <c r="M120" i="7"/>
  <c r="O120" i="7"/>
  <c r="P120" i="7"/>
  <c r="Q120" i="7"/>
  <c r="S120" i="7"/>
  <c r="T120" i="7"/>
  <c r="AA120" i="7"/>
  <c r="AB120" i="7"/>
  <c r="AD120" i="7"/>
  <c r="AE120" i="7"/>
  <c r="AL120" i="7"/>
  <c r="AM120" i="7"/>
  <c r="AP120" i="7"/>
  <c r="AR120" i="7"/>
  <c r="AT120" i="7"/>
  <c r="AU120" i="7"/>
  <c r="AV120" i="7"/>
  <c r="AW120" i="7"/>
  <c r="AX120" i="7" s="1"/>
  <c r="AY120" i="7"/>
  <c r="A121" i="7"/>
  <c r="E121" i="7"/>
  <c r="F121" i="7"/>
  <c r="H121" i="7"/>
  <c r="I121" i="7"/>
  <c r="J121" i="7"/>
  <c r="L121" i="7"/>
  <c r="M121" i="7"/>
  <c r="O121" i="7"/>
  <c r="P121" i="7"/>
  <c r="Q121" i="7"/>
  <c r="S121" i="7"/>
  <c r="T121" i="7"/>
  <c r="AA121" i="7"/>
  <c r="AB121" i="7"/>
  <c r="AD121" i="7"/>
  <c r="AE121" i="7"/>
  <c r="AL121" i="7"/>
  <c r="AM121" i="7"/>
  <c r="AP121" i="7"/>
  <c r="AR121" i="7"/>
  <c r="AT121" i="7"/>
  <c r="AU121" i="7"/>
  <c r="AV121" i="7"/>
  <c r="AW121" i="7"/>
  <c r="AX121" i="7" s="1"/>
  <c r="AY121" i="7"/>
  <c r="A122" i="7"/>
  <c r="E122" i="7"/>
  <c r="F122" i="7"/>
  <c r="H122" i="7"/>
  <c r="I122" i="7"/>
  <c r="J122" i="7"/>
  <c r="L122" i="7"/>
  <c r="M122" i="7"/>
  <c r="O122" i="7"/>
  <c r="P122" i="7"/>
  <c r="Q122" i="7"/>
  <c r="S122" i="7"/>
  <c r="T122" i="7"/>
  <c r="AA122" i="7"/>
  <c r="AB122" i="7"/>
  <c r="AD122" i="7"/>
  <c r="AE122" i="7"/>
  <c r="AL122" i="7"/>
  <c r="AM122" i="7"/>
  <c r="AP122" i="7"/>
  <c r="AR122" i="7"/>
  <c r="AT122" i="7"/>
  <c r="AU122" i="7"/>
  <c r="AV122" i="7"/>
  <c r="AW122" i="7"/>
  <c r="AX122" i="7" s="1"/>
  <c r="AY122" i="7"/>
  <c r="A123" i="7"/>
  <c r="E123" i="7"/>
  <c r="F123" i="7"/>
  <c r="H123" i="7"/>
  <c r="I123" i="7"/>
  <c r="J123" i="7"/>
  <c r="L123" i="7"/>
  <c r="M123" i="7"/>
  <c r="O123" i="7"/>
  <c r="P123" i="7"/>
  <c r="Q123" i="7"/>
  <c r="S123" i="7"/>
  <c r="T123" i="7"/>
  <c r="AA123" i="7"/>
  <c r="AB123" i="7"/>
  <c r="AD123" i="7"/>
  <c r="AE123" i="7"/>
  <c r="AL123" i="7"/>
  <c r="AM123" i="7"/>
  <c r="AP123" i="7"/>
  <c r="AR123" i="7"/>
  <c r="AT123" i="7"/>
  <c r="AU123" i="7"/>
  <c r="AV123" i="7"/>
  <c r="AW123" i="7"/>
  <c r="AX123" i="7" s="1"/>
  <c r="AY123" i="7"/>
  <c r="A124" i="7"/>
  <c r="E124" i="7"/>
  <c r="F124" i="7"/>
  <c r="H124" i="7"/>
  <c r="I124" i="7"/>
  <c r="J124" i="7"/>
  <c r="L124" i="7"/>
  <c r="M124" i="7"/>
  <c r="O124" i="7"/>
  <c r="P124" i="7"/>
  <c r="Q124" i="7"/>
  <c r="S124" i="7"/>
  <c r="T124" i="7"/>
  <c r="AA124" i="7"/>
  <c r="AB124" i="7"/>
  <c r="AD124" i="7"/>
  <c r="AE124" i="7"/>
  <c r="AL124" i="7"/>
  <c r="AM124" i="7"/>
  <c r="AP124" i="7"/>
  <c r="AR124" i="7"/>
  <c r="AT124" i="7"/>
  <c r="AU124" i="7"/>
  <c r="AV124" i="7"/>
  <c r="AW124" i="7"/>
  <c r="AX124" i="7" s="1"/>
  <c r="AY124" i="7"/>
  <c r="A125" i="7"/>
  <c r="E125" i="7"/>
  <c r="F125" i="7"/>
  <c r="H125" i="7"/>
  <c r="I125" i="7"/>
  <c r="J125" i="7"/>
  <c r="L125" i="7"/>
  <c r="M125" i="7"/>
  <c r="O125" i="7"/>
  <c r="P125" i="7"/>
  <c r="Q125" i="7"/>
  <c r="S125" i="7"/>
  <c r="T125" i="7"/>
  <c r="AA125" i="7"/>
  <c r="AB125" i="7"/>
  <c r="AD125" i="7"/>
  <c r="AE125" i="7"/>
  <c r="AL125" i="7"/>
  <c r="AM125" i="7"/>
  <c r="AP125" i="7"/>
  <c r="AR125" i="7"/>
  <c r="AT125" i="7"/>
  <c r="AU125" i="7"/>
  <c r="AV125" i="7"/>
  <c r="AW125" i="7"/>
  <c r="AX125" i="7" s="1"/>
  <c r="AY125" i="7"/>
  <c r="A126" i="7"/>
  <c r="E126" i="7"/>
  <c r="F126" i="7"/>
  <c r="H126" i="7"/>
  <c r="I126" i="7"/>
  <c r="J126" i="7"/>
  <c r="L126" i="7"/>
  <c r="M126" i="7"/>
  <c r="O126" i="7"/>
  <c r="P126" i="7"/>
  <c r="Q126" i="7"/>
  <c r="S126" i="7"/>
  <c r="T126" i="7"/>
  <c r="AA126" i="7"/>
  <c r="AB126" i="7"/>
  <c r="AD126" i="7"/>
  <c r="AE126" i="7"/>
  <c r="AL126" i="7"/>
  <c r="AM126" i="7"/>
  <c r="AP126" i="7"/>
  <c r="AR126" i="7"/>
  <c r="AT126" i="7"/>
  <c r="AU126" i="7"/>
  <c r="AV126" i="7"/>
  <c r="AW126" i="7"/>
  <c r="AX126" i="7" s="1"/>
  <c r="AY126" i="7"/>
  <c r="A127" i="7"/>
  <c r="E127" i="7"/>
  <c r="F127" i="7"/>
  <c r="H127" i="7"/>
  <c r="I127" i="7"/>
  <c r="J127" i="7"/>
  <c r="L127" i="7"/>
  <c r="M127" i="7"/>
  <c r="O127" i="7"/>
  <c r="P127" i="7"/>
  <c r="Q127" i="7"/>
  <c r="S127" i="7"/>
  <c r="T127" i="7"/>
  <c r="AA127" i="7"/>
  <c r="AB127" i="7"/>
  <c r="AD127" i="7"/>
  <c r="AE127" i="7"/>
  <c r="AL127" i="7"/>
  <c r="AM127" i="7"/>
  <c r="AP127" i="7"/>
  <c r="AR127" i="7"/>
  <c r="AT127" i="7"/>
  <c r="AU127" i="7"/>
  <c r="AV127" i="7"/>
  <c r="AW127" i="7"/>
  <c r="AX127" i="7" s="1"/>
  <c r="AY127" i="7"/>
  <c r="A128" i="7"/>
  <c r="E128" i="7"/>
  <c r="F128" i="7"/>
  <c r="H128" i="7"/>
  <c r="I128" i="7"/>
  <c r="J128" i="7"/>
  <c r="L128" i="7"/>
  <c r="M128" i="7"/>
  <c r="O128" i="7"/>
  <c r="P128" i="7"/>
  <c r="Q128" i="7"/>
  <c r="S128" i="7"/>
  <c r="T128" i="7"/>
  <c r="AA128" i="7"/>
  <c r="AB128" i="7"/>
  <c r="AD128" i="7"/>
  <c r="AE128" i="7"/>
  <c r="AL128" i="7"/>
  <c r="AM128" i="7"/>
  <c r="AP128" i="7"/>
  <c r="AR128" i="7"/>
  <c r="AT128" i="7"/>
  <c r="AU128" i="7"/>
  <c r="AV128" i="7"/>
  <c r="AW128" i="7"/>
  <c r="AX128" i="7" s="1"/>
  <c r="AY128" i="7"/>
  <c r="A129" i="7"/>
  <c r="E129" i="7"/>
  <c r="F129" i="7"/>
  <c r="H129" i="7"/>
  <c r="I129" i="7"/>
  <c r="J129" i="7"/>
  <c r="L129" i="7"/>
  <c r="M129" i="7"/>
  <c r="O129" i="7"/>
  <c r="P129" i="7"/>
  <c r="Q129" i="7"/>
  <c r="S129" i="7"/>
  <c r="T129" i="7"/>
  <c r="AA129" i="7"/>
  <c r="AB129" i="7"/>
  <c r="AD129" i="7"/>
  <c r="AE129" i="7"/>
  <c r="AL129" i="7"/>
  <c r="AM129" i="7"/>
  <c r="AP129" i="7"/>
  <c r="AR129" i="7"/>
  <c r="AT129" i="7"/>
  <c r="AU129" i="7"/>
  <c r="AV129" i="7"/>
  <c r="AW129" i="7"/>
  <c r="AX129" i="7" s="1"/>
  <c r="AY129" i="7"/>
  <c r="A130" i="7"/>
  <c r="E130" i="7"/>
  <c r="F130" i="7"/>
  <c r="H130" i="7"/>
  <c r="I130" i="7"/>
  <c r="J130" i="7"/>
  <c r="L130" i="7"/>
  <c r="M130" i="7"/>
  <c r="O130" i="7"/>
  <c r="P130" i="7"/>
  <c r="Q130" i="7"/>
  <c r="S130" i="7"/>
  <c r="T130" i="7"/>
  <c r="AA130" i="7"/>
  <c r="AB130" i="7"/>
  <c r="AD130" i="7"/>
  <c r="AE130" i="7"/>
  <c r="AL130" i="7"/>
  <c r="AM130" i="7"/>
  <c r="AP130" i="7"/>
  <c r="AR130" i="7"/>
  <c r="AT130" i="7"/>
  <c r="AU130" i="7"/>
  <c r="AV130" i="7"/>
  <c r="AW130" i="7"/>
  <c r="AX130" i="7" s="1"/>
  <c r="AY130" i="7"/>
  <c r="A131" i="7"/>
  <c r="E131" i="7"/>
  <c r="F131" i="7"/>
  <c r="H131" i="7"/>
  <c r="I131" i="7"/>
  <c r="J131" i="7"/>
  <c r="L131" i="7"/>
  <c r="M131" i="7"/>
  <c r="O131" i="7"/>
  <c r="P131" i="7"/>
  <c r="Q131" i="7"/>
  <c r="S131" i="7"/>
  <c r="T131" i="7"/>
  <c r="AA131" i="7"/>
  <c r="AB131" i="7"/>
  <c r="AD131" i="7"/>
  <c r="AE131" i="7"/>
  <c r="AL131" i="7"/>
  <c r="AM131" i="7"/>
  <c r="AP131" i="7"/>
  <c r="AR131" i="7"/>
  <c r="AT131" i="7"/>
  <c r="AU131" i="7"/>
  <c r="AV131" i="7"/>
  <c r="AW131" i="7"/>
  <c r="AX131" i="7" s="1"/>
  <c r="AY131" i="7"/>
  <c r="A132" i="7"/>
  <c r="E132" i="7"/>
  <c r="F132" i="7"/>
  <c r="H132" i="7"/>
  <c r="I132" i="7"/>
  <c r="J132" i="7"/>
  <c r="L132" i="7"/>
  <c r="M132" i="7"/>
  <c r="O132" i="7"/>
  <c r="P132" i="7"/>
  <c r="Q132" i="7"/>
  <c r="S132" i="7"/>
  <c r="T132" i="7"/>
  <c r="AA132" i="7"/>
  <c r="AB132" i="7"/>
  <c r="AD132" i="7"/>
  <c r="AE132" i="7"/>
  <c r="AL132" i="7"/>
  <c r="AM132" i="7"/>
  <c r="AP132" i="7"/>
  <c r="AR132" i="7"/>
  <c r="AT132" i="7"/>
  <c r="AU132" i="7"/>
  <c r="AV132" i="7"/>
  <c r="AW132" i="7"/>
  <c r="AX132" i="7" s="1"/>
  <c r="AY132" i="7"/>
  <c r="A133" i="7"/>
  <c r="E133" i="7"/>
  <c r="F133" i="7"/>
  <c r="H133" i="7"/>
  <c r="I133" i="7"/>
  <c r="J133" i="7"/>
  <c r="L133" i="7"/>
  <c r="M133" i="7"/>
  <c r="O133" i="7"/>
  <c r="P133" i="7"/>
  <c r="Q133" i="7"/>
  <c r="S133" i="7"/>
  <c r="T133" i="7"/>
  <c r="AA133" i="7"/>
  <c r="AB133" i="7"/>
  <c r="AD133" i="7"/>
  <c r="AE133" i="7"/>
  <c r="AL133" i="7"/>
  <c r="AM133" i="7"/>
  <c r="AP133" i="7"/>
  <c r="AR133" i="7"/>
  <c r="AT133" i="7"/>
  <c r="AU133" i="7"/>
  <c r="AV133" i="7"/>
  <c r="AW133" i="7"/>
  <c r="AX133" i="7" s="1"/>
  <c r="AY133" i="7"/>
  <c r="A134" i="7"/>
  <c r="E134" i="7"/>
  <c r="F134" i="7"/>
  <c r="H134" i="7"/>
  <c r="I134" i="7"/>
  <c r="J134" i="7"/>
  <c r="L134" i="7"/>
  <c r="M134" i="7"/>
  <c r="O134" i="7"/>
  <c r="P134" i="7"/>
  <c r="Q134" i="7"/>
  <c r="S134" i="7"/>
  <c r="T134" i="7"/>
  <c r="AA134" i="7"/>
  <c r="AB134" i="7"/>
  <c r="AD134" i="7"/>
  <c r="AE134" i="7"/>
  <c r="AL134" i="7"/>
  <c r="AM134" i="7"/>
  <c r="AP134" i="7"/>
  <c r="AR134" i="7"/>
  <c r="AT134" i="7"/>
  <c r="AU134" i="7"/>
  <c r="AV134" i="7"/>
  <c r="AW134" i="7"/>
  <c r="AX134" i="7" s="1"/>
  <c r="AY134" i="7"/>
  <c r="A135" i="7"/>
  <c r="E135" i="7"/>
  <c r="F135" i="7"/>
  <c r="H135" i="7"/>
  <c r="I135" i="7"/>
  <c r="J135" i="7"/>
  <c r="L135" i="7"/>
  <c r="M135" i="7"/>
  <c r="O135" i="7"/>
  <c r="P135" i="7"/>
  <c r="Q135" i="7"/>
  <c r="S135" i="7"/>
  <c r="T135" i="7"/>
  <c r="AA135" i="7"/>
  <c r="AB135" i="7"/>
  <c r="AD135" i="7"/>
  <c r="AE135" i="7"/>
  <c r="AL135" i="7"/>
  <c r="AM135" i="7"/>
  <c r="AP135" i="7"/>
  <c r="AR135" i="7"/>
  <c r="AT135" i="7"/>
  <c r="AU135" i="7"/>
  <c r="AV135" i="7"/>
  <c r="AW135" i="7"/>
  <c r="AX135" i="7" s="1"/>
  <c r="AY135" i="7"/>
  <c r="A136" i="7"/>
  <c r="E136" i="7"/>
  <c r="F136" i="7"/>
  <c r="H136" i="7"/>
  <c r="I136" i="7"/>
  <c r="J136" i="7"/>
  <c r="L136" i="7"/>
  <c r="M136" i="7"/>
  <c r="O136" i="7"/>
  <c r="P136" i="7"/>
  <c r="Q136" i="7"/>
  <c r="S136" i="7"/>
  <c r="T136" i="7"/>
  <c r="AA136" i="7"/>
  <c r="AB136" i="7"/>
  <c r="AD136" i="7"/>
  <c r="AE136" i="7"/>
  <c r="AL136" i="7"/>
  <c r="AM136" i="7"/>
  <c r="AP136" i="7"/>
  <c r="AR136" i="7"/>
  <c r="AT136" i="7"/>
  <c r="AU136" i="7"/>
  <c r="AV136" i="7"/>
  <c r="AW136" i="7"/>
  <c r="AX136" i="7" s="1"/>
  <c r="AY136" i="7"/>
  <c r="A137" i="7"/>
  <c r="E137" i="7"/>
  <c r="F137" i="7"/>
  <c r="H137" i="7"/>
  <c r="I137" i="7"/>
  <c r="J137" i="7"/>
  <c r="L137" i="7"/>
  <c r="M137" i="7"/>
  <c r="O137" i="7"/>
  <c r="P137" i="7"/>
  <c r="Q137" i="7"/>
  <c r="S137" i="7"/>
  <c r="T137" i="7"/>
  <c r="AA137" i="7"/>
  <c r="AB137" i="7"/>
  <c r="AD137" i="7"/>
  <c r="AE137" i="7"/>
  <c r="AL137" i="7"/>
  <c r="AM137" i="7"/>
  <c r="AP137" i="7"/>
  <c r="AR137" i="7"/>
  <c r="AT137" i="7"/>
  <c r="AU137" i="7"/>
  <c r="AV137" i="7"/>
  <c r="AW137" i="7"/>
  <c r="AX137" i="7" s="1"/>
  <c r="AY137" i="7"/>
  <c r="A138" i="7"/>
  <c r="E138" i="7"/>
  <c r="F138" i="7"/>
  <c r="H138" i="7"/>
  <c r="I138" i="7"/>
  <c r="J138" i="7"/>
  <c r="L138" i="7"/>
  <c r="M138" i="7"/>
  <c r="O138" i="7"/>
  <c r="P138" i="7"/>
  <c r="Q138" i="7"/>
  <c r="S138" i="7"/>
  <c r="T138" i="7"/>
  <c r="AA138" i="7"/>
  <c r="AB138" i="7"/>
  <c r="AD138" i="7"/>
  <c r="AE138" i="7"/>
  <c r="AL138" i="7"/>
  <c r="AM138" i="7"/>
  <c r="AP138" i="7"/>
  <c r="AR138" i="7"/>
  <c r="AT138" i="7"/>
  <c r="AU138" i="7"/>
  <c r="AV138" i="7"/>
  <c r="AW138" i="7"/>
  <c r="AX138" i="7" s="1"/>
  <c r="AY138" i="7"/>
  <c r="A139" i="7"/>
  <c r="E139" i="7"/>
  <c r="F139" i="7"/>
  <c r="H139" i="7"/>
  <c r="I139" i="7"/>
  <c r="J139" i="7"/>
  <c r="L139" i="7"/>
  <c r="M139" i="7"/>
  <c r="O139" i="7"/>
  <c r="P139" i="7"/>
  <c r="Q139" i="7"/>
  <c r="S139" i="7"/>
  <c r="T139" i="7"/>
  <c r="AA139" i="7"/>
  <c r="AB139" i="7"/>
  <c r="AD139" i="7"/>
  <c r="AE139" i="7"/>
  <c r="AL139" i="7"/>
  <c r="AM139" i="7"/>
  <c r="AP139" i="7"/>
  <c r="AR139" i="7"/>
  <c r="AT139" i="7"/>
  <c r="AU139" i="7"/>
  <c r="AV139" i="7"/>
  <c r="AW139" i="7"/>
  <c r="AX139" i="7" s="1"/>
  <c r="AY139" i="7"/>
  <c r="A140" i="7"/>
  <c r="E140" i="7"/>
  <c r="F140" i="7"/>
  <c r="H140" i="7"/>
  <c r="I140" i="7"/>
  <c r="J140" i="7"/>
  <c r="L140" i="7"/>
  <c r="M140" i="7"/>
  <c r="O140" i="7"/>
  <c r="P140" i="7"/>
  <c r="Q140" i="7"/>
  <c r="S140" i="7"/>
  <c r="T140" i="7"/>
  <c r="AA140" i="7"/>
  <c r="AB140" i="7"/>
  <c r="AD140" i="7"/>
  <c r="AE140" i="7"/>
  <c r="AL140" i="7"/>
  <c r="AM140" i="7"/>
  <c r="AP140" i="7"/>
  <c r="AR140" i="7"/>
  <c r="AT140" i="7"/>
  <c r="AU140" i="7"/>
  <c r="AV140" i="7"/>
  <c r="AW140" i="7"/>
  <c r="AX140" i="7" s="1"/>
  <c r="AY140" i="7"/>
  <c r="A141" i="7"/>
  <c r="E141" i="7"/>
  <c r="F141" i="7"/>
  <c r="H141" i="7"/>
  <c r="I141" i="7"/>
  <c r="J141" i="7"/>
  <c r="L141" i="7"/>
  <c r="M141" i="7"/>
  <c r="O141" i="7"/>
  <c r="P141" i="7"/>
  <c r="Q141" i="7"/>
  <c r="S141" i="7"/>
  <c r="T141" i="7"/>
  <c r="AA141" i="7"/>
  <c r="AB141" i="7"/>
  <c r="AD141" i="7"/>
  <c r="AE141" i="7"/>
  <c r="AL141" i="7"/>
  <c r="AM141" i="7"/>
  <c r="AP141" i="7"/>
  <c r="AR141" i="7"/>
  <c r="AT141" i="7"/>
  <c r="AU141" i="7"/>
  <c r="AV141" i="7"/>
  <c r="AW141" i="7"/>
  <c r="AX141" i="7" s="1"/>
  <c r="AY141" i="7"/>
  <c r="A142" i="7"/>
  <c r="E142" i="7"/>
  <c r="F142" i="7"/>
  <c r="H142" i="7"/>
  <c r="I142" i="7"/>
  <c r="J142" i="7"/>
  <c r="L142" i="7"/>
  <c r="M142" i="7"/>
  <c r="O142" i="7"/>
  <c r="P142" i="7"/>
  <c r="Q142" i="7"/>
  <c r="S142" i="7"/>
  <c r="T142" i="7"/>
  <c r="AA142" i="7"/>
  <c r="AB142" i="7"/>
  <c r="AD142" i="7"/>
  <c r="AE142" i="7"/>
  <c r="AL142" i="7"/>
  <c r="AM142" i="7"/>
  <c r="AP142" i="7"/>
  <c r="AR142" i="7"/>
  <c r="AT142" i="7"/>
  <c r="AU142" i="7"/>
  <c r="AV142" i="7"/>
  <c r="AW142" i="7"/>
  <c r="AX142" i="7" s="1"/>
  <c r="AY142" i="7"/>
  <c r="A143" i="7"/>
  <c r="E143" i="7"/>
  <c r="F143" i="7"/>
  <c r="H143" i="7"/>
  <c r="I143" i="7"/>
  <c r="J143" i="7"/>
  <c r="L143" i="7"/>
  <c r="M143" i="7"/>
  <c r="O143" i="7"/>
  <c r="P143" i="7"/>
  <c r="Q143" i="7"/>
  <c r="S143" i="7"/>
  <c r="T143" i="7"/>
  <c r="AA143" i="7"/>
  <c r="AB143" i="7"/>
  <c r="AD143" i="7"/>
  <c r="AE143" i="7"/>
  <c r="AL143" i="7"/>
  <c r="AM143" i="7"/>
  <c r="AP143" i="7"/>
  <c r="AR143" i="7"/>
  <c r="AT143" i="7"/>
  <c r="AU143" i="7"/>
  <c r="AV143" i="7"/>
  <c r="AW143" i="7"/>
  <c r="AX143" i="7" s="1"/>
  <c r="AY143" i="7"/>
  <c r="A144" i="7"/>
  <c r="E144" i="7"/>
  <c r="F144" i="7"/>
  <c r="H144" i="7"/>
  <c r="I144" i="7"/>
  <c r="J144" i="7"/>
  <c r="L144" i="7"/>
  <c r="M144" i="7"/>
  <c r="O144" i="7"/>
  <c r="P144" i="7"/>
  <c r="Q144" i="7"/>
  <c r="S144" i="7"/>
  <c r="T144" i="7"/>
  <c r="AA144" i="7"/>
  <c r="AB144" i="7"/>
  <c r="AD144" i="7"/>
  <c r="AE144" i="7"/>
  <c r="AL144" i="7"/>
  <c r="AM144" i="7"/>
  <c r="AP144" i="7"/>
  <c r="AR144" i="7"/>
  <c r="AT144" i="7"/>
  <c r="AU144" i="7"/>
  <c r="AV144" i="7"/>
  <c r="AW144" i="7"/>
  <c r="AX144" i="7" s="1"/>
  <c r="AY144" i="7"/>
  <c r="A145" i="7"/>
  <c r="E145" i="7"/>
  <c r="F145" i="7"/>
  <c r="H145" i="7"/>
  <c r="I145" i="7"/>
  <c r="J145" i="7"/>
  <c r="L145" i="7"/>
  <c r="M145" i="7"/>
  <c r="O145" i="7"/>
  <c r="P145" i="7"/>
  <c r="Q145" i="7"/>
  <c r="S145" i="7"/>
  <c r="T145" i="7"/>
  <c r="AA145" i="7"/>
  <c r="AB145" i="7"/>
  <c r="AD145" i="7"/>
  <c r="AE145" i="7"/>
  <c r="AL145" i="7"/>
  <c r="AM145" i="7"/>
  <c r="AP145" i="7"/>
  <c r="AR145" i="7"/>
  <c r="AT145" i="7"/>
  <c r="AU145" i="7"/>
  <c r="AV145" i="7"/>
  <c r="AW145" i="7"/>
  <c r="AX145" i="7" s="1"/>
  <c r="AY145" i="7"/>
  <c r="A146" i="7"/>
  <c r="E146" i="7"/>
  <c r="F146" i="7"/>
  <c r="H146" i="7"/>
  <c r="I146" i="7"/>
  <c r="J146" i="7"/>
  <c r="L146" i="7"/>
  <c r="M146" i="7"/>
  <c r="O146" i="7"/>
  <c r="P146" i="7"/>
  <c r="Q146" i="7"/>
  <c r="S146" i="7"/>
  <c r="T146" i="7"/>
  <c r="AA146" i="7"/>
  <c r="AB146" i="7"/>
  <c r="AD146" i="7"/>
  <c r="AE146" i="7"/>
  <c r="AL146" i="7"/>
  <c r="AM146" i="7"/>
  <c r="AP146" i="7"/>
  <c r="AR146" i="7"/>
  <c r="AT146" i="7"/>
  <c r="AU146" i="7"/>
  <c r="AV146" i="7"/>
  <c r="AW146" i="7"/>
  <c r="AX146" i="7" s="1"/>
  <c r="AY146" i="7"/>
  <c r="A147" i="7"/>
  <c r="E147" i="7"/>
  <c r="F147" i="7"/>
  <c r="H147" i="7"/>
  <c r="I147" i="7"/>
  <c r="J147" i="7"/>
  <c r="L147" i="7"/>
  <c r="M147" i="7"/>
  <c r="O147" i="7"/>
  <c r="P147" i="7"/>
  <c r="Q147" i="7"/>
  <c r="S147" i="7"/>
  <c r="T147" i="7"/>
  <c r="AA147" i="7"/>
  <c r="AB147" i="7"/>
  <c r="AD147" i="7"/>
  <c r="AE147" i="7"/>
  <c r="AL147" i="7"/>
  <c r="AM147" i="7"/>
  <c r="AP147" i="7"/>
  <c r="AR147" i="7"/>
  <c r="AT147" i="7"/>
  <c r="AU147" i="7"/>
  <c r="AV147" i="7"/>
  <c r="AW147" i="7"/>
  <c r="AX147" i="7" s="1"/>
  <c r="AY147" i="7"/>
  <c r="A148" i="7"/>
  <c r="E148" i="7"/>
  <c r="F148" i="7"/>
  <c r="H148" i="7"/>
  <c r="I148" i="7"/>
  <c r="J148" i="7"/>
  <c r="L148" i="7"/>
  <c r="M148" i="7"/>
  <c r="O148" i="7"/>
  <c r="P148" i="7"/>
  <c r="Q148" i="7"/>
  <c r="S148" i="7"/>
  <c r="T148" i="7"/>
  <c r="AA148" i="7"/>
  <c r="AB148" i="7"/>
  <c r="AD148" i="7"/>
  <c r="AE148" i="7"/>
  <c r="AL148" i="7"/>
  <c r="AM148" i="7"/>
  <c r="AP148" i="7"/>
  <c r="AR148" i="7"/>
  <c r="AT148" i="7"/>
  <c r="AU148" i="7"/>
  <c r="AV148" i="7"/>
  <c r="AW148" i="7"/>
  <c r="AX148" i="7" s="1"/>
  <c r="AY148" i="7"/>
  <c r="A149" i="7"/>
  <c r="E149" i="7"/>
  <c r="F149" i="7"/>
  <c r="H149" i="7"/>
  <c r="I149" i="7"/>
  <c r="J149" i="7"/>
  <c r="L149" i="7"/>
  <c r="M149" i="7"/>
  <c r="O149" i="7"/>
  <c r="P149" i="7"/>
  <c r="Q149" i="7"/>
  <c r="S149" i="7"/>
  <c r="T149" i="7"/>
  <c r="AA149" i="7"/>
  <c r="AB149" i="7"/>
  <c r="AD149" i="7"/>
  <c r="AE149" i="7"/>
  <c r="AL149" i="7"/>
  <c r="AM149" i="7"/>
  <c r="AP149" i="7"/>
  <c r="AR149" i="7"/>
  <c r="AT149" i="7"/>
  <c r="AU149" i="7"/>
  <c r="AV149" i="7"/>
  <c r="AW149" i="7"/>
  <c r="AX149" i="7" s="1"/>
  <c r="AY149" i="7"/>
  <c r="A150" i="7"/>
  <c r="E150" i="7"/>
  <c r="F150" i="7"/>
  <c r="H150" i="7"/>
  <c r="I150" i="7"/>
  <c r="J150" i="7"/>
  <c r="L150" i="7"/>
  <c r="M150" i="7"/>
  <c r="O150" i="7"/>
  <c r="P150" i="7"/>
  <c r="Q150" i="7"/>
  <c r="S150" i="7"/>
  <c r="T150" i="7"/>
  <c r="AA150" i="7"/>
  <c r="AB150" i="7"/>
  <c r="AD150" i="7"/>
  <c r="AE150" i="7"/>
  <c r="AL150" i="7"/>
  <c r="AM150" i="7"/>
  <c r="AP150" i="7"/>
  <c r="AR150" i="7"/>
  <c r="AT150" i="7"/>
  <c r="AU150" i="7"/>
  <c r="AV150" i="7"/>
  <c r="AW150" i="7"/>
  <c r="AX150" i="7" s="1"/>
  <c r="AY150" i="7"/>
  <c r="A151" i="7"/>
  <c r="E151" i="7"/>
  <c r="F151" i="7"/>
  <c r="H151" i="7"/>
  <c r="I151" i="7"/>
  <c r="J151" i="7"/>
  <c r="L151" i="7"/>
  <c r="M151" i="7"/>
  <c r="O151" i="7"/>
  <c r="P151" i="7"/>
  <c r="Q151" i="7"/>
  <c r="S151" i="7"/>
  <c r="T151" i="7"/>
  <c r="AA151" i="7"/>
  <c r="AB151" i="7"/>
  <c r="AD151" i="7"/>
  <c r="AE151" i="7"/>
  <c r="AL151" i="7"/>
  <c r="AM151" i="7"/>
  <c r="AP151" i="7"/>
  <c r="AR151" i="7"/>
  <c r="AT151" i="7"/>
  <c r="AU151" i="7"/>
  <c r="AV151" i="7"/>
  <c r="AW151" i="7"/>
  <c r="AX151" i="7" s="1"/>
  <c r="AY151" i="7"/>
  <c r="A152" i="7"/>
  <c r="E152" i="7"/>
  <c r="F152" i="7"/>
  <c r="H152" i="7"/>
  <c r="I152" i="7"/>
  <c r="J152" i="7"/>
  <c r="L152" i="7"/>
  <c r="M152" i="7"/>
  <c r="O152" i="7"/>
  <c r="P152" i="7"/>
  <c r="Q152" i="7"/>
  <c r="S152" i="7"/>
  <c r="T152" i="7"/>
  <c r="AA152" i="7"/>
  <c r="AB152" i="7"/>
  <c r="AD152" i="7"/>
  <c r="AE152" i="7"/>
  <c r="AL152" i="7"/>
  <c r="AM152" i="7"/>
  <c r="AP152" i="7"/>
  <c r="AR152" i="7"/>
  <c r="AT152" i="7"/>
  <c r="AU152" i="7"/>
  <c r="AV152" i="7"/>
  <c r="AW152" i="7"/>
  <c r="AX152" i="7" s="1"/>
  <c r="AY152" i="7"/>
  <c r="A153" i="7"/>
  <c r="E153" i="7"/>
  <c r="F153" i="7"/>
  <c r="H153" i="7"/>
  <c r="I153" i="7"/>
  <c r="J153" i="7"/>
  <c r="L153" i="7"/>
  <c r="M153" i="7"/>
  <c r="O153" i="7"/>
  <c r="P153" i="7"/>
  <c r="Q153" i="7"/>
  <c r="S153" i="7"/>
  <c r="T153" i="7"/>
  <c r="AA153" i="7"/>
  <c r="AB153" i="7"/>
  <c r="AD153" i="7"/>
  <c r="AE153" i="7"/>
  <c r="AL153" i="7"/>
  <c r="AM153" i="7"/>
  <c r="AP153" i="7"/>
  <c r="AR153" i="7"/>
  <c r="AT153" i="7"/>
  <c r="AU153" i="7"/>
  <c r="AV153" i="7"/>
  <c r="AW153" i="7"/>
  <c r="AX153" i="7" s="1"/>
  <c r="AY153" i="7"/>
  <c r="A154" i="7"/>
  <c r="E154" i="7"/>
  <c r="F154" i="7"/>
  <c r="H154" i="7"/>
  <c r="I154" i="7"/>
  <c r="J154" i="7"/>
  <c r="L154" i="7"/>
  <c r="M154" i="7"/>
  <c r="O154" i="7"/>
  <c r="P154" i="7"/>
  <c r="Q154" i="7"/>
  <c r="S154" i="7"/>
  <c r="T154" i="7"/>
  <c r="AA154" i="7"/>
  <c r="AB154" i="7"/>
  <c r="AD154" i="7"/>
  <c r="AE154" i="7"/>
  <c r="AL154" i="7"/>
  <c r="AM154" i="7"/>
  <c r="AP154" i="7"/>
  <c r="AR154" i="7"/>
  <c r="AT154" i="7"/>
  <c r="AU154" i="7"/>
  <c r="AV154" i="7"/>
  <c r="AW154" i="7"/>
  <c r="AX154" i="7" s="1"/>
  <c r="AY154" i="7"/>
  <c r="A155" i="7"/>
  <c r="E155" i="7"/>
  <c r="F155" i="7"/>
  <c r="H155" i="7"/>
  <c r="I155" i="7"/>
  <c r="J155" i="7"/>
  <c r="L155" i="7"/>
  <c r="M155" i="7"/>
  <c r="O155" i="7"/>
  <c r="P155" i="7"/>
  <c r="Q155" i="7"/>
  <c r="S155" i="7"/>
  <c r="T155" i="7"/>
  <c r="AA155" i="7"/>
  <c r="AB155" i="7"/>
  <c r="AD155" i="7"/>
  <c r="AE155" i="7"/>
  <c r="AL155" i="7"/>
  <c r="AM155" i="7"/>
  <c r="AP155" i="7"/>
  <c r="AR155" i="7"/>
  <c r="AT155" i="7"/>
  <c r="AU155" i="7"/>
  <c r="AV155" i="7"/>
  <c r="AW155" i="7"/>
  <c r="AX155" i="7" s="1"/>
  <c r="AY155" i="7"/>
  <c r="A156" i="7"/>
  <c r="E156" i="7"/>
  <c r="F156" i="7"/>
  <c r="H156" i="7"/>
  <c r="I156" i="7"/>
  <c r="J156" i="7"/>
  <c r="L156" i="7"/>
  <c r="M156" i="7"/>
  <c r="O156" i="7"/>
  <c r="P156" i="7"/>
  <c r="Q156" i="7"/>
  <c r="S156" i="7"/>
  <c r="T156" i="7"/>
  <c r="AA156" i="7"/>
  <c r="AB156" i="7"/>
  <c r="AD156" i="7"/>
  <c r="AE156" i="7"/>
  <c r="AL156" i="7"/>
  <c r="AM156" i="7"/>
  <c r="AP156" i="7"/>
  <c r="AR156" i="7"/>
  <c r="AT156" i="7"/>
  <c r="AU156" i="7"/>
  <c r="AV156" i="7"/>
  <c r="AW156" i="7"/>
  <c r="AX156" i="7" s="1"/>
  <c r="AY156" i="7"/>
  <c r="A157" i="7"/>
  <c r="E157" i="7"/>
  <c r="F157" i="7"/>
  <c r="H157" i="7"/>
  <c r="I157" i="7"/>
  <c r="J157" i="7"/>
  <c r="L157" i="7"/>
  <c r="M157" i="7"/>
  <c r="O157" i="7"/>
  <c r="P157" i="7"/>
  <c r="Q157" i="7"/>
  <c r="S157" i="7"/>
  <c r="T157" i="7"/>
  <c r="AA157" i="7"/>
  <c r="AB157" i="7"/>
  <c r="AD157" i="7"/>
  <c r="AE157" i="7"/>
  <c r="AL157" i="7"/>
  <c r="AM157" i="7"/>
  <c r="AP157" i="7"/>
  <c r="AR157" i="7"/>
  <c r="AT157" i="7"/>
  <c r="AU157" i="7"/>
  <c r="AV157" i="7"/>
  <c r="AW157" i="7"/>
  <c r="AX157" i="7" s="1"/>
  <c r="AY157" i="7"/>
  <c r="A158" i="7"/>
  <c r="E158" i="7"/>
  <c r="F158" i="7"/>
  <c r="H158" i="7"/>
  <c r="I158" i="7"/>
  <c r="J158" i="7"/>
  <c r="L158" i="7"/>
  <c r="M158" i="7"/>
  <c r="O158" i="7"/>
  <c r="P158" i="7"/>
  <c r="Q158" i="7"/>
  <c r="S158" i="7"/>
  <c r="T158" i="7"/>
  <c r="AA158" i="7"/>
  <c r="AB158" i="7"/>
  <c r="AD158" i="7"/>
  <c r="AE158" i="7"/>
  <c r="AL158" i="7"/>
  <c r="AM158" i="7"/>
  <c r="AP158" i="7"/>
  <c r="AR158" i="7"/>
  <c r="AT158" i="7"/>
  <c r="AU158" i="7"/>
  <c r="AV158" i="7"/>
  <c r="AW158" i="7"/>
  <c r="AX158" i="7" s="1"/>
  <c r="AY158" i="7"/>
  <c r="A159" i="7"/>
  <c r="E159" i="7"/>
  <c r="F159" i="7"/>
  <c r="H159" i="7"/>
  <c r="I159" i="7"/>
  <c r="J159" i="7"/>
  <c r="L159" i="7"/>
  <c r="M159" i="7"/>
  <c r="O159" i="7"/>
  <c r="P159" i="7"/>
  <c r="Q159" i="7"/>
  <c r="S159" i="7"/>
  <c r="T159" i="7"/>
  <c r="AA159" i="7"/>
  <c r="AB159" i="7"/>
  <c r="AD159" i="7"/>
  <c r="AE159" i="7"/>
  <c r="AL159" i="7"/>
  <c r="AM159" i="7"/>
  <c r="AP159" i="7"/>
  <c r="AR159" i="7"/>
  <c r="AT159" i="7"/>
  <c r="AU159" i="7"/>
  <c r="AV159" i="7"/>
  <c r="AW159" i="7"/>
  <c r="AX159" i="7" s="1"/>
  <c r="AY159" i="7"/>
  <c r="A160" i="7"/>
  <c r="E160" i="7"/>
  <c r="F160" i="7"/>
  <c r="H160" i="7"/>
  <c r="I160" i="7"/>
  <c r="J160" i="7"/>
  <c r="L160" i="7"/>
  <c r="M160" i="7"/>
  <c r="O160" i="7"/>
  <c r="P160" i="7"/>
  <c r="Q160" i="7"/>
  <c r="S160" i="7"/>
  <c r="T160" i="7"/>
  <c r="AA160" i="7"/>
  <c r="AB160" i="7"/>
  <c r="AD160" i="7"/>
  <c r="AE160" i="7"/>
  <c r="AL160" i="7"/>
  <c r="AM160" i="7"/>
  <c r="AP160" i="7"/>
  <c r="AR160" i="7"/>
  <c r="AT160" i="7"/>
  <c r="AU160" i="7"/>
  <c r="AV160" i="7"/>
  <c r="AW160" i="7"/>
  <c r="AX160" i="7" s="1"/>
  <c r="AY160" i="7"/>
  <c r="A161" i="7"/>
  <c r="E161" i="7"/>
  <c r="F161" i="7"/>
  <c r="H161" i="7"/>
  <c r="I161" i="7"/>
  <c r="J161" i="7"/>
  <c r="L161" i="7"/>
  <c r="M161" i="7"/>
  <c r="O161" i="7"/>
  <c r="P161" i="7"/>
  <c r="Q161" i="7"/>
  <c r="S161" i="7"/>
  <c r="T161" i="7"/>
  <c r="AA161" i="7"/>
  <c r="AB161" i="7"/>
  <c r="AD161" i="7"/>
  <c r="AE161" i="7"/>
  <c r="AL161" i="7"/>
  <c r="AM161" i="7"/>
  <c r="AP161" i="7"/>
  <c r="AR161" i="7"/>
  <c r="AT161" i="7"/>
  <c r="AU161" i="7"/>
  <c r="AV161" i="7"/>
  <c r="AW161" i="7"/>
  <c r="AX161" i="7" s="1"/>
  <c r="AY161" i="7"/>
  <c r="A162" i="7"/>
  <c r="E162" i="7"/>
  <c r="F162" i="7"/>
  <c r="H162" i="7"/>
  <c r="I162" i="7"/>
  <c r="J162" i="7"/>
  <c r="L162" i="7"/>
  <c r="M162" i="7"/>
  <c r="O162" i="7"/>
  <c r="P162" i="7"/>
  <c r="Q162" i="7"/>
  <c r="S162" i="7"/>
  <c r="T162" i="7"/>
  <c r="AA162" i="7"/>
  <c r="AB162" i="7"/>
  <c r="AD162" i="7"/>
  <c r="AE162" i="7"/>
  <c r="AL162" i="7"/>
  <c r="AM162" i="7"/>
  <c r="AP162" i="7"/>
  <c r="AR162" i="7"/>
  <c r="AT162" i="7"/>
  <c r="AU162" i="7"/>
  <c r="AV162" i="7"/>
  <c r="AW162" i="7"/>
  <c r="AX162" i="7" s="1"/>
  <c r="AY162" i="7"/>
  <c r="A163" i="7"/>
  <c r="E163" i="7"/>
  <c r="F163" i="7"/>
  <c r="H163" i="7"/>
  <c r="I163" i="7"/>
  <c r="J163" i="7"/>
  <c r="L163" i="7"/>
  <c r="M163" i="7"/>
  <c r="O163" i="7"/>
  <c r="P163" i="7"/>
  <c r="Q163" i="7"/>
  <c r="S163" i="7"/>
  <c r="T163" i="7"/>
  <c r="AA163" i="7"/>
  <c r="AB163" i="7"/>
  <c r="AD163" i="7"/>
  <c r="AE163" i="7"/>
  <c r="AL163" i="7"/>
  <c r="AM163" i="7"/>
  <c r="AP163" i="7"/>
  <c r="AR163" i="7"/>
  <c r="AT163" i="7"/>
  <c r="AU163" i="7"/>
  <c r="AV163" i="7"/>
  <c r="AW163" i="7"/>
  <c r="AX163" i="7" s="1"/>
  <c r="AY163" i="7"/>
  <c r="A164" i="7"/>
  <c r="E164" i="7"/>
  <c r="F164" i="7"/>
  <c r="H164" i="7"/>
  <c r="I164" i="7"/>
  <c r="J164" i="7"/>
  <c r="L164" i="7"/>
  <c r="M164" i="7"/>
  <c r="O164" i="7"/>
  <c r="P164" i="7"/>
  <c r="Q164" i="7"/>
  <c r="S164" i="7"/>
  <c r="T164" i="7"/>
  <c r="AA164" i="7"/>
  <c r="AB164" i="7"/>
  <c r="AD164" i="7"/>
  <c r="AE164" i="7"/>
  <c r="AL164" i="7"/>
  <c r="AM164" i="7"/>
  <c r="AP164" i="7"/>
  <c r="AR164" i="7"/>
  <c r="AT164" i="7"/>
  <c r="AU164" i="7"/>
  <c r="AV164" i="7"/>
  <c r="AW164" i="7"/>
  <c r="AX164" i="7" s="1"/>
  <c r="AY164" i="7"/>
  <c r="A165" i="7"/>
  <c r="E165" i="7"/>
  <c r="F165" i="7"/>
  <c r="H165" i="7"/>
  <c r="I165" i="7"/>
  <c r="J165" i="7"/>
  <c r="L165" i="7"/>
  <c r="M165" i="7"/>
  <c r="O165" i="7"/>
  <c r="P165" i="7"/>
  <c r="Q165" i="7"/>
  <c r="S165" i="7"/>
  <c r="T165" i="7"/>
  <c r="AA165" i="7"/>
  <c r="AB165" i="7"/>
  <c r="AD165" i="7"/>
  <c r="AE165" i="7"/>
  <c r="AL165" i="7"/>
  <c r="AM165" i="7"/>
  <c r="AP165" i="7"/>
  <c r="AR165" i="7"/>
  <c r="AT165" i="7"/>
  <c r="AU165" i="7"/>
  <c r="AV165" i="7"/>
  <c r="AW165" i="7"/>
  <c r="AX165" i="7" s="1"/>
  <c r="AY165" i="7"/>
  <c r="A166" i="7"/>
  <c r="E166" i="7"/>
  <c r="F166" i="7"/>
  <c r="H166" i="7"/>
  <c r="I166" i="7"/>
  <c r="J166" i="7"/>
  <c r="L166" i="7"/>
  <c r="M166" i="7"/>
  <c r="O166" i="7"/>
  <c r="P166" i="7"/>
  <c r="Q166" i="7"/>
  <c r="S166" i="7"/>
  <c r="T166" i="7"/>
  <c r="AA166" i="7"/>
  <c r="AB166" i="7"/>
  <c r="AD166" i="7"/>
  <c r="AE166" i="7"/>
  <c r="AL166" i="7"/>
  <c r="AM166" i="7"/>
  <c r="AP166" i="7"/>
  <c r="AR166" i="7"/>
  <c r="AT166" i="7"/>
  <c r="AU166" i="7"/>
  <c r="AV166" i="7"/>
  <c r="AW166" i="7"/>
  <c r="AX166" i="7" s="1"/>
  <c r="AY166" i="7"/>
  <c r="A167" i="7"/>
  <c r="E167" i="7"/>
  <c r="F167" i="7"/>
  <c r="H167" i="7"/>
  <c r="I167" i="7"/>
  <c r="J167" i="7"/>
  <c r="L167" i="7"/>
  <c r="M167" i="7"/>
  <c r="O167" i="7"/>
  <c r="P167" i="7"/>
  <c r="Q167" i="7"/>
  <c r="S167" i="7"/>
  <c r="T167" i="7"/>
  <c r="AA167" i="7"/>
  <c r="AB167" i="7"/>
  <c r="AD167" i="7"/>
  <c r="AE167" i="7"/>
  <c r="AL167" i="7"/>
  <c r="AM167" i="7"/>
  <c r="AP167" i="7"/>
  <c r="AR167" i="7"/>
  <c r="AT167" i="7"/>
  <c r="AU167" i="7"/>
  <c r="AV167" i="7"/>
  <c r="AW167" i="7"/>
  <c r="AX167" i="7" s="1"/>
  <c r="AY167" i="7"/>
  <c r="A168" i="7"/>
  <c r="E168" i="7"/>
  <c r="F168" i="7"/>
  <c r="H168" i="7"/>
  <c r="I168" i="7"/>
  <c r="J168" i="7"/>
  <c r="L168" i="7"/>
  <c r="M168" i="7"/>
  <c r="O168" i="7"/>
  <c r="P168" i="7"/>
  <c r="Q168" i="7"/>
  <c r="S168" i="7"/>
  <c r="T168" i="7"/>
  <c r="AA168" i="7"/>
  <c r="AB168" i="7"/>
  <c r="AD168" i="7"/>
  <c r="AE168" i="7"/>
  <c r="AL168" i="7"/>
  <c r="AM168" i="7"/>
  <c r="AP168" i="7"/>
  <c r="AR168" i="7"/>
  <c r="AT168" i="7"/>
  <c r="AU168" i="7"/>
  <c r="AV168" i="7"/>
  <c r="AW168" i="7"/>
  <c r="AX168" i="7" s="1"/>
  <c r="AY168" i="7"/>
  <c r="A169" i="7"/>
  <c r="E169" i="7"/>
  <c r="F169" i="7"/>
  <c r="H169" i="7"/>
  <c r="I169" i="7"/>
  <c r="J169" i="7"/>
  <c r="L169" i="7"/>
  <c r="M169" i="7"/>
  <c r="O169" i="7"/>
  <c r="P169" i="7"/>
  <c r="Q169" i="7"/>
  <c r="S169" i="7"/>
  <c r="T169" i="7"/>
  <c r="AA169" i="7"/>
  <c r="AB169" i="7"/>
  <c r="AD169" i="7"/>
  <c r="AE169" i="7"/>
  <c r="AL169" i="7"/>
  <c r="AM169" i="7"/>
  <c r="AP169" i="7"/>
  <c r="AR169" i="7"/>
  <c r="AT169" i="7"/>
  <c r="AU169" i="7"/>
  <c r="AV169" i="7"/>
  <c r="AW169" i="7"/>
  <c r="AX169" i="7" s="1"/>
  <c r="AY169" i="7"/>
  <c r="A170" i="7"/>
  <c r="E170" i="7"/>
  <c r="F170" i="7"/>
  <c r="H170" i="7"/>
  <c r="I170" i="7"/>
  <c r="J170" i="7"/>
  <c r="L170" i="7"/>
  <c r="M170" i="7"/>
  <c r="O170" i="7"/>
  <c r="P170" i="7"/>
  <c r="Q170" i="7"/>
  <c r="S170" i="7"/>
  <c r="T170" i="7"/>
  <c r="AA170" i="7"/>
  <c r="AB170" i="7"/>
  <c r="AD170" i="7"/>
  <c r="AE170" i="7"/>
  <c r="AL170" i="7"/>
  <c r="AM170" i="7"/>
  <c r="AP170" i="7"/>
  <c r="AR170" i="7"/>
  <c r="AT170" i="7"/>
  <c r="AU170" i="7"/>
  <c r="AV170" i="7"/>
  <c r="AW170" i="7"/>
  <c r="AX170" i="7" s="1"/>
  <c r="AY170" i="7"/>
  <c r="A171" i="7"/>
  <c r="E171" i="7"/>
  <c r="F171" i="7"/>
  <c r="H171" i="7"/>
  <c r="I171" i="7"/>
  <c r="J171" i="7"/>
  <c r="L171" i="7"/>
  <c r="M171" i="7"/>
  <c r="O171" i="7"/>
  <c r="P171" i="7"/>
  <c r="Q171" i="7"/>
  <c r="S171" i="7"/>
  <c r="T171" i="7"/>
  <c r="AA171" i="7"/>
  <c r="AB171" i="7"/>
  <c r="AD171" i="7"/>
  <c r="AE171" i="7"/>
  <c r="AL171" i="7"/>
  <c r="AM171" i="7"/>
  <c r="AP171" i="7"/>
  <c r="AR171" i="7"/>
  <c r="AT171" i="7"/>
  <c r="AU171" i="7"/>
  <c r="AV171" i="7"/>
  <c r="AW171" i="7"/>
  <c r="AX171" i="7" s="1"/>
  <c r="AY171" i="7"/>
  <c r="A172" i="7"/>
  <c r="E172" i="7"/>
  <c r="F172" i="7"/>
  <c r="H172" i="7"/>
  <c r="I172" i="7"/>
  <c r="J172" i="7"/>
  <c r="L172" i="7"/>
  <c r="M172" i="7"/>
  <c r="O172" i="7"/>
  <c r="P172" i="7"/>
  <c r="Q172" i="7"/>
  <c r="S172" i="7"/>
  <c r="T172" i="7"/>
  <c r="AA172" i="7"/>
  <c r="AB172" i="7"/>
  <c r="AD172" i="7"/>
  <c r="AE172" i="7"/>
  <c r="AL172" i="7"/>
  <c r="AM172" i="7"/>
  <c r="AP172" i="7"/>
  <c r="AR172" i="7"/>
  <c r="AT172" i="7"/>
  <c r="AU172" i="7"/>
  <c r="AV172" i="7"/>
  <c r="AW172" i="7"/>
  <c r="AX172" i="7" s="1"/>
  <c r="AY172" i="7"/>
  <c r="A173" i="7"/>
  <c r="E173" i="7"/>
  <c r="F173" i="7"/>
  <c r="H173" i="7"/>
  <c r="I173" i="7"/>
  <c r="J173" i="7"/>
  <c r="L173" i="7"/>
  <c r="M173" i="7"/>
  <c r="O173" i="7"/>
  <c r="P173" i="7"/>
  <c r="Q173" i="7"/>
  <c r="S173" i="7"/>
  <c r="T173" i="7"/>
  <c r="AA173" i="7"/>
  <c r="AB173" i="7"/>
  <c r="AD173" i="7"/>
  <c r="AE173" i="7"/>
  <c r="AL173" i="7"/>
  <c r="AM173" i="7"/>
  <c r="AP173" i="7"/>
  <c r="AR173" i="7"/>
  <c r="AT173" i="7"/>
  <c r="AU173" i="7"/>
  <c r="AV173" i="7"/>
  <c r="AW173" i="7"/>
  <c r="AX173" i="7" s="1"/>
  <c r="AY173" i="7"/>
  <c r="A174" i="7"/>
  <c r="E174" i="7"/>
  <c r="F174" i="7"/>
  <c r="H174" i="7"/>
  <c r="I174" i="7"/>
  <c r="J174" i="7"/>
  <c r="L174" i="7"/>
  <c r="M174" i="7"/>
  <c r="O174" i="7"/>
  <c r="P174" i="7"/>
  <c r="Q174" i="7"/>
  <c r="S174" i="7"/>
  <c r="T174" i="7"/>
  <c r="AA174" i="7"/>
  <c r="AB174" i="7"/>
  <c r="AD174" i="7"/>
  <c r="AE174" i="7"/>
  <c r="AL174" i="7"/>
  <c r="AM174" i="7"/>
  <c r="AP174" i="7"/>
  <c r="AR174" i="7"/>
  <c r="AT174" i="7"/>
  <c r="AU174" i="7"/>
  <c r="AV174" i="7"/>
  <c r="AW174" i="7"/>
  <c r="AX174" i="7" s="1"/>
  <c r="AY174" i="7"/>
  <c r="A175" i="7"/>
  <c r="E175" i="7"/>
  <c r="F175" i="7"/>
  <c r="H175" i="7"/>
  <c r="I175" i="7"/>
  <c r="J175" i="7"/>
  <c r="L175" i="7"/>
  <c r="M175" i="7"/>
  <c r="O175" i="7"/>
  <c r="P175" i="7"/>
  <c r="Q175" i="7"/>
  <c r="S175" i="7"/>
  <c r="T175" i="7"/>
  <c r="AA175" i="7"/>
  <c r="AB175" i="7"/>
  <c r="AD175" i="7"/>
  <c r="AE175" i="7"/>
  <c r="AL175" i="7"/>
  <c r="AM175" i="7"/>
  <c r="AP175" i="7"/>
  <c r="AR175" i="7"/>
  <c r="AT175" i="7"/>
  <c r="AU175" i="7"/>
  <c r="AV175" i="7"/>
  <c r="AW175" i="7"/>
  <c r="AX175" i="7" s="1"/>
  <c r="AY175" i="7"/>
  <c r="A176" i="7"/>
  <c r="E176" i="7"/>
  <c r="F176" i="7"/>
  <c r="H176" i="7"/>
  <c r="I176" i="7"/>
  <c r="J176" i="7"/>
  <c r="L176" i="7"/>
  <c r="M176" i="7"/>
  <c r="O176" i="7"/>
  <c r="P176" i="7"/>
  <c r="Q176" i="7"/>
  <c r="S176" i="7"/>
  <c r="T176" i="7"/>
  <c r="AA176" i="7"/>
  <c r="AB176" i="7"/>
  <c r="AD176" i="7"/>
  <c r="AE176" i="7"/>
  <c r="AL176" i="7"/>
  <c r="AM176" i="7"/>
  <c r="AP176" i="7"/>
  <c r="AR176" i="7"/>
  <c r="AT176" i="7"/>
  <c r="AU176" i="7"/>
  <c r="AV176" i="7"/>
  <c r="AW176" i="7"/>
  <c r="AX176" i="7" s="1"/>
  <c r="AY176" i="7"/>
  <c r="A177" i="7"/>
  <c r="E177" i="7"/>
  <c r="F177" i="7"/>
  <c r="H177" i="7"/>
  <c r="I177" i="7"/>
  <c r="J177" i="7"/>
  <c r="L177" i="7"/>
  <c r="M177" i="7"/>
  <c r="O177" i="7"/>
  <c r="P177" i="7"/>
  <c r="Q177" i="7"/>
  <c r="S177" i="7"/>
  <c r="T177" i="7"/>
  <c r="AA177" i="7"/>
  <c r="AB177" i="7"/>
  <c r="AD177" i="7"/>
  <c r="AE177" i="7"/>
  <c r="AL177" i="7"/>
  <c r="AM177" i="7"/>
  <c r="AP177" i="7"/>
  <c r="AR177" i="7"/>
  <c r="AT177" i="7"/>
  <c r="AU177" i="7"/>
  <c r="AV177" i="7"/>
  <c r="AW177" i="7"/>
  <c r="AX177" i="7" s="1"/>
  <c r="AY177" i="7"/>
  <c r="A178" i="7"/>
  <c r="E178" i="7"/>
  <c r="F178" i="7"/>
  <c r="H178" i="7"/>
  <c r="I178" i="7"/>
  <c r="J178" i="7"/>
  <c r="L178" i="7"/>
  <c r="M178" i="7"/>
  <c r="O178" i="7"/>
  <c r="P178" i="7"/>
  <c r="Q178" i="7"/>
  <c r="S178" i="7"/>
  <c r="T178" i="7"/>
  <c r="AA178" i="7"/>
  <c r="AB178" i="7"/>
  <c r="AD178" i="7"/>
  <c r="AE178" i="7"/>
  <c r="AL178" i="7"/>
  <c r="AM178" i="7"/>
  <c r="AP178" i="7"/>
  <c r="AR178" i="7"/>
  <c r="AT178" i="7"/>
  <c r="AU178" i="7"/>
  <c r="AV178" i="7"/>
  <c r="AW178" i="7"/>
  <c r="AX178" i="7" s="1"/>
  <c r="AY178" i="7"/>
  <c r="A179" i="7"/>
  <c r="E179" i="7"/>
  <c r="F179" i="7"/>
  <c r="H179" i="7"/>
  <c r="I179" i="7"/>
  <c r="J179" i="7"/>
  <c r="L179" i="7"/>
  <c r="M179" i="7"/>
  <c r="O179" i="7"/>
  <c r="P179" i="7"/>
  <c r="Q179" i="7"/>
  <c r="S179" i="7"/>
  <c r="T179" i="7"/>
  <c r="AA179" i="7"/>
  <c r="AB179" i="7"/>
  <c r="AD179" i="7"/>
  <c r="AE179" i="7"/>
  <c r="AL179" i="7"/>
  <c r="AM179" i="7"/>
  <c r="AP179" i="7"/>
  <c r="AR179" i="7"/>
  <c r="AT179" i="7"/>
  <c r="AU179" i="7"/>
  <c r="AV179" i="7"/>
  <c r="AW179" i="7"/>
  <c r="AX179" i="7" s="1"/>
  <c r="AY179" i="7"/>
  <c r="A180" i="7"/>
  <c r="E180" i="7"/>
  <c r="F180" i="7"/>
  <c r="H180" i="7"/>
  <c r="I180" i="7"/>
  <c r="J180" i="7"/>
  <c r="L180" i="7"/>
  <c r="M180" i="7"/>
  <c r="O180" i="7"/>
  <c r="P180" i="7"/>
  <c r="Q180" i="7"/>
  <c r="S180" i="7"/>
  <c r="T180" i="7"/>
  <c r="AA180" i="7"/>
  <c r="AB180" i="7"/>
  <c r="AD180" i="7"/>
  <c r="AE180" i="7"/>
  <c r="AL180" i="7"/>
  <c r="AM180" i="7"/>
  <c r="AP180" i="7"/>
  <c r="AR180" i="7"/>
  <c r="AT180" i="7"/>
  <c r="AU180" i="7"/>
  <c r="AV180" i="7"/>
  <c r="AW180" i="7"/>
  <c r="AX180" i="7" s="1"/>
  <c r="AY180" i="7"/>
  <c r="A181" i="7"/>
  <c r="E181" i="7"/>
  <c r="F181" i="7"/>
  <c r="H181" i="7"/>
  <c r="I181" i="7"/>
  <c r="J181" i="7"/>
  <c r="L181" i="7"/>
  <c r="M181" i="7"/>
  <c r="O181" i="7"/>
  <c r="P181" i="7"/>
  <c r="Q181" i="7"/>
  <c r="S181" i="7"/>
  <c r="T181" i="7"/>
  <c r="AA181" i="7"/>
  <c r="AB181" i="7"/>
  <c r="AD181" i="7"/>
  <c r="AE181" i="7"/>
  <c r="AL181" i="7"/>
  <c r="AM181" i="7"/>
  <c r="AP181" i="7"/>
  <c r="AR181" i="7"/>
  <c r="AT181" i="7"/>
  <c r="AU181" i="7"/>
  <c r="AV181" i="7"/>
  <c r="AW181" i="7"/>
  <c r="AX181" i="7" s="1"/>
  <c r="AY181" i="7"/>
  <c r="A182" i="7"/>
  <c r="E182" i="7"/>
  <c r="F182" i="7"/>
  <c r="H182" i="7"/>
  <c r="I182" i="7"/>
  <c r="J182" i="7"/>
  <c r="L182" i="7"/>
  <c r="M182" i="7"/>
  <c r="O182" i="7"/>
  <c r="P182" i="7"/>
  <c r="Q182" i="7"/>
  <c r="S182" i="7"/>
  <c r="T182" i="7"/>
  <c r="AA182" i="7"/>
  <c r="AB182" i="7"/>
  <c r="AD182" i="7"/>
  <c r="AE182" i="7"/>
  <c r="AL182" i="7"/>
  <c r="AM182" i="7"/>
  <c r="AP182" i="7"/>
  <c r="AR182" i="7"/>
  <c r="AT182" i="7"/>
  <c r="AU182" i="7"/>
  <c r="AV182" i="7"/>
  <c r="AW182" i="7"/>
  <c r="AX182" i="7" s="1"/>
  <c r="AY182" i="7"/>
  <c r="A183" i="7"/>
  <c r="E183" i="7"/>
  <c r="F183" i="7"/>
  <c r="H183" i="7"/>
  <c r="I183" i="7"/>
  <c r="J183" i="7"/>
  <c r="L183" i="7"/>
  <c r="M183" i="7"/>
  <c r="O183" i="7"/>
  <c r="P183" i="7"/>
  <c r="Q183" i="7"/>
  <c r="S183" i="7"/>
  <c r="T183" i="7"/>
  <c r="AA183" i="7"/>
  <c r="AB183" i="7"/>
  <c r="AD183" i="7"/>
  <c r="AE183" i="7"/>
  <c r="AL183" i="7"/>
  <c r="AM183" i="7"/>
  <c r="AP183" i="7"/>
  <c r="AR183" i="7"/>
  <c r="AT183" i="7"/>
  <c r="AU183" i="7"/>
  <c r="AV183" i="7"/>
  <c r="AW183" i="7"/>
  <c r="AX183" i="7" s="1"/>
  <c r="AY183" i="7"/>
  <c r="A184" i="7"/>
  <c r="E184" i="7"/>
  <c r="F184" i="7"/>
  <c r="H184" i="7"/>
  <c r="I184" i="7"/>
  <c r="J184" i="7"/>
  <c r="L184" i="7"/>
  <c r="M184" i="7"/>
  <c r="O184" i="7"/>
  <c r="P184" i="7"/>
  <c r="Q184" i="7"/>
  <c r="S184" i="7"/>
  <c r="T184" i="7"/>
  <c r="AA184" i="7"/>
  <c r="AB184" i="7"/>
  <c r="AD184" i="7"/>
  <c r="AE184" i="7"/>
  <c r="AL184" i="7"/>
  <c r="AM184" i="7"/>
  <c r="AP184" i="7"/>
  <c r="AR184" i="7"/>
  <c r="AT184" i="7"/>
  <c r="AU184" i="7"/>
  <c r="AV184" i="7"/>
  <c r="AW184" i="7"/>
  <c r="AX184" i="7" s="1"/>
  <c r="AY184" i="7"/>
  <c r="A185" i="7"/>
  <c r="E185" i="7"/>
  <c r="F185" i="7"/>
  <c r="H185" i="7"/>
  <c r="I185" i="7"/>
  <c r="J185" i="7"/>
  <c r="L185" i="7"/>
  <c r="M185" i="7"/>
  <c r="O185" i="7"/>
  <c r="P185" i="7"/>
  <c r="Q185" i="7"/>
  <c r="S185" i="7"/>
  <c r="T185" i="7"/>
  <c r="AA185" i="7"/>
  <c r="AB185" i="7"/>
  <c r="AD185" i="7"/>
  <c r="AE185" i="7"/>
  <c r="AL185" i="7"/>
  <c r="AM185" i="7"/>
  <c r="AP185" i="7"/>
  <c r="AR185" i="7"/>
  <c r="AT185" i="7"/>
  <c r="AU185" i="7"/>
  <c r="AV185" i="7"/>
  <c r="AW185" i="7"/>
  <c r="AX185" i="7" s="1"/>
  <c r="AY185" i="7"/>
  <c r="A186" i="7"/>
  <c r="E186" i="7"/>
  <c r="F186" i="7"/>
  <c r="H186" i="7"/>
  <c r="I186" i="7"/>
  <c r="J186" i="7"/>
  <c r="L186" i="7"/>
  <c r="M186" i="7"/>
  <c r="O186" i="7"/>
  <c r="P186" i="7"/>
  <c r="Q186" i="7"/>
  <c r="S186" i="7"/>
  <c r="T186" i="7"/>
  <c r="AA186" i="7"/>
  <c r="AB186" i="7"/>
  <c r="AD186" i="7"/>
  <c r="AE186" i="7"/>
  <c r="AL186" i="7"/>
  <c r="AM186" i="7"/>
  <c r="AP186" i="7"/>
  <c r="AR186" i="7"/>
  <c r="AT186" i="7"/>
  <c r="AU186" i="7"/>
  <c r="AV186" i="7"/>
  <c r="AW186" i="7"/>
  <c r="AX186" i="7" s="1"/>
  <c r="AY186" i="7"/>
  <c r="A187" i="7"/>
  <c r="E187" i="7"/>
  <c r="F187" i="7"/>
  <c r="H187" i="7"/>
  <c r="I187" i="7"/>
  <c r="J187" i="7"/>
  <c r="L187" i="7"/>
  <c r="M187" i="7"/>
  <c r="O187" i="7"/>
  <c r="P187" i="7"/>
  <c r="Q187" i="7"/>
  <c r="S187" i="7"/>
  <c r="T187" i="7"/>
  <c r="AA187" i="7"/>
  <c r="AB187" i="7"/>
  <c r="AD187" i="7"/>
  <c r="AE187" i="7"/>
  <c r="AL187" i="7"/>
  <c r="AM187" i="7"/>
  <c r="AP187" i="7"/>
  <c r="AR187" i="7"/>
  <c r="AT187" i="7"/>
  <c r="AU187" i="7"/>
  <c r="AV187" i="7"/>
  <c r="AW187" i="7"/>
  <c r="AX187" i="7" s="1"/>
  <c r="AY187" i="7"/>
  <c r="A188" i="7"/>
  <c r="E188" i="7"/>
  <c r="F188" i="7"/>
  <c r="H188" i="7"/>
  <c r="I188" i="7"/>
  <c r="J188" i="7"/>
  <c r="L188" i="7"/>
  <c r="M188" i="7"/>
  <c r="O188" i="7"/>
  <c r="P188" i="7"/>
  <c r="Q188" i="7"/>
  <c r="S188" i="7"/>
  <c r="T188" i="7"/>
  <c r="AA188" i="7"/>
  <c r="AB188" i="7"/>
  <c r="AD188" i="7"/>
  <c r="AE188" i="7"/>
  <c r="AL188" i="7"/>
  <c r="AM188" i="7"/>
  <c r="AP188" i="7"/>
  <c r="AR188" i="7"/>
  <c r="AT188" i="7"/>
  <c r="AU188" i="7"/>
  <c r="AV188" i="7"/>
  <c r="AW188" i="7"/>
  <c r="AX188" i="7" s="1"/>
  <c r="AY188" i="7"/>
  <c r="A189" i="7"/>
  <c r="E189" i="7"/>
  <c r="F189" i="7"/>
  <c r="H189" i="7"/>
  <c r="I189" i="7"/>
  <c r="J189" i="7"/>
  <c r="L189" i="7"/>
  <c r="M189" i="7"/>
  <c r="O189" i="7"/>
  <c r="P189" i="7"/>
  <c r="Q189" i="7"/>
  <c r="S189" i="7"/>
  <c r="T189" i="7"/>
  <c r="AA189" i="7"/>
  <c r="AB189" i="7"/>
  <c r="AD189" i="7"/>
  <c r="AE189" i="7"/>
  <c r="AL189" i="7"/>
  <c r="AM189" i="7"/>
  <c r="AP189" i="7"/>
  <c r="AR189" i="7"/>
  <c r="AT189" i="7"/>
  <c r="AU189" i="7"/>
  <c r="AV189" i="7"/>
  <c r="AW189" i="7"/>
  <c r="AX189" i="7" s="1"/>
  <c r="AY189" i="7"/>
  <c r="A190" i="7"/>
  <c r="E190" i="7"/>
  <c r="F190" i="7"/>
  <c r="H190" i="7"/>
  <c r="I190" i="7"/>
  <c r="J190" i="7"/>
  <c r="L190" i="7"/>
  <c r="M190" i="7"/>
  <c r="O190" i="7"/>
  <c r="P190" i="7"/>
  <c r="Q190" i="7"/>
  <c r="S190" i="7"/>
  <c r="T190" i="7"/>
  <c r="AA190" i="7"/>
  <c r="AB190" i="7"/>
  <c r="AD190" i="7"/>
  <c r="AE190" i="7"/>
  <c r="AL190" i="7"/>
  <c r="AM190" i="7"/>
  <c r="AP190" i="7"/>
  <c r="AR190" i="7"/>
  <c r="AT190" i="7"/>
  <c r="AU190" i="7"/>
  <c r="AV190" i="7"/>
  <c r="AW190" i="7"/>
  <c r="AX190" i="7" s="1"/>
  <c r="AY190" i="7"/>
  <c r="A191" i="7"/>
  <c r="E191" i="7"/>
  <c r="F191" i="7"/>
  <c r="H191" i="7"/>
  <c r="I191" i="7"/>
  <c r="J191" i="7"/>
  <c r="L191" i="7"/>
  <c r="M191" i="7"/>
  <c r="O191" i="7"/>
  <c r="P191" i="7"/>
  <c r="Q191" i="7"/>
  <c r="S191" i="7"/>
  <c r="T191" i="7"/>
  <c r="AA191" i="7"/>
  <c r="AB191" i="7"/>
  <c r="AD191" i="7"/>
  <c r="AE191" i="7"/>
  <c r="AL191" i="7"/>
  <c r="AM191" i="7"/>
  <c r="AP191" i="7"/>
  <c r="AR191" i="7"/>
  <c r="AT191" i="7"/>
  <c r="AU191" i="7"/>
  <c r="AV191" i="7"/>
  <c r="AW191" i="7"/>
  <c r="AX191" i="7" s="1"/>
  <c r="AY191" i="7"/>
  <c r="A192" i="7"/>
  <c r="E192" i="7"/>
  <c r="F192" i="7"/>
  <c r="H192" i="7"/>
  <c r="I192" i="7"/>
  <c r="J192" i="7"/>
  <c r="L192" i="7"/>
  <c r="M192" i="7"/>
  <c r="O192" i="7"/>
  <c r="P192" i="7"/>
  <c r="Q192" i="7"/>
  <c r="S192" i="7"/>
  <c r="T192" i="7"/>
  <c r="AA192" i="7"/>
  <c r="AB192" i="7"/>
  <c r="AD192" i="7"/>
  <c r="AE192" i="7"/>
  <c r="AL192" i="7"/>
  <c r="AM192" i="7"/>
  <c r="AP192" i="7"/>
  <c r="AR192" i="7"/>
  <c r="AT192" i="7"/>
  <c r="AU192" i="7"/>
  <c r="AV192" i="7"/>
  <c r="AW192" i="7"/>
  <c r="AX192" i="7" s="1"/>
  <c r="AY192" i="7"/>
  <c r="A193" i="7"/>
  <c r="E193" i="7"/>
  <c r="F193" i="7"/>
  <c r="H193" i="7"/>
  <c r="I193" i="7"/>
  <c r="J193" i="7"/>
  <c r="L193" i="7"/>
  <c r="M193" i="7"/>
  <c r="O193" i="7"/>
  <c r="P193" i="7"/>
  <c r="Q193" i="7"/>
  <c r="S193" i="7"/>
  <c r="T193" i="7"/>
  <c r="AA193" i="7"/>
  <c r="AB193" i="7"/>
  <c r="AD193" i="7"/>
  <c r="AE193" i="7"/>
  <c r="AL193" i="7"/>
  <c r="AM193" i="7"/>
  <c r="AP193" i="7"/>
  <c r="AR193" i="7"/>
  <c r="AT193" i="7"/>
  <c r="AU193" i="7"/>
  <c r="AV193" i="7"/>
  <c r="AW193" i="7"/>
  <c r="AX193" i="7" s="1"/>
  <c r="AY193" i="7"/>
  <c r="A194" i="7"/>
  <c r="E194" i="7"/>
  <c r="F194" i="7"/>
  <c r="H194" i="7"/>
  <c r="I194" i="7"/>
  <c r="J194" i="7"/>
  <c r="L194" i="7"/>
  <c r="M194" i="7"/>
  <c r="O194" i="7"/>
  <c r="P194" i="7"/>
  <c r="Q194" i="7"/>
  <c r="S194" i="7"/>
  <c r="T194" i="7"/>
  <c r="AA194" i="7"/>
  <c r="AB194" i="7"/>
  <c r="AD194" i="7"/>
  <c r="AE194" i="7"/>
  <c r="AL194" i="7"/>
  <c r="AM194" i="7"/>
  <c r="AP194" i="7"/>
  <c r="AR194" i="7"/>
  <c r="AT194" i="7"/>
  <c r="AU194" i="7"/>
  <c r="AV194" i="7"/>
  <c r="AW194" i="7"/>
  <c r="AX194" i="7" s="1"/>
  <c r="AY194" i="7"/>
  <c r="A195" i="7"/>
  <c r="E195" i="7"/>
  <c r="F195" i="7"/>
  <c r="H195" i="7"/>
  <c r="I195" i="7"/>
  <c r="J195" i="7"/>
  <c r="L195" i="7"/>
  <c r="M195" i="7"/>
  <c r="O195" i="7"/>
  <c r="P195" i="7"/>
  <c r="Q195" i="7"/>
  <c r="S195" i="7"/>
  <c r="T195" i="7"/>
  <c r="AA195" i="7"/>
  <c r="AB195" i="7"/>
  <c r="AD195" i="7"/>
  <c r="AE195" i="7"/>
  <c r="AL195" i="7"/>
  <c r="AM195" i="7"/>
  <c r="AP195" i="7"/>
  <c r="AR195" i="7"/>
  <c r="AT195" i="7"/>
  <c r="AU195" i="7"/>
  <c r="AV195" i="7"/>
  <c r="AW195" i="7"/>
  <c r="AX195" i="7"/>
  <c r="AY195" i="7"/>
  <c r="A196" i="7"/>
  <c r="E196" i="7"/>
  <c r="F196" i="7"/>
  <c r="H196" i="7"/>
  <c r="I196" i="7"/>
  <c r="J196" i="7"/>
  <c r="L196" i="7"/>
  <c r="M196" i="7"/>
  <c r="O196" i="7"/>
  <c r="P196" i="7"/>
  <c r="Q196" i="7"/>
  <c r="S196" i="7"/>
  <c r="T196" i="7"/>
  <c r="AA196" i="7"/>
  <c r="AB196" i="7"/>
  <c r="AD196" i="7"/>
  <c r="AE196" i="7"/>
  <c r="AL196" i="7"/>
  <c r="AM196" i="7"/>
  <c r="AP196" i="7"/>
  <c r="AR196" i="7"/>
  <c r="AT196" i="7"/>
  <c r="AU196" i="7"/>
  <c r="AV196" i="7"/>
  <c r="AW196" i="7"/>
  <c r="AX196" i="7" s="1"/>
  <c r="AY196" i="7"/>
  <c r="A197" i="7"/>
  <c r="E197" i="7"/>
  <c r="F197" i="7"/>
  <c r="H197" i="7"/>
  <c r="I197" i="7"/>
  <c r="J197" i="7"/>
  <c r="L197" i="7"/>
  <c r="M197" i="7"/>
  <c r="O197" i="7"/>
  <c r="P197" i="7"/>
  <c r="Q197" i="7"/>
  <c r="S197" i="7"/>
  <c r="T197" i="7"/>
  <c r="AA197" i="7"/>
  <c r="AB197" i="7"/>
  <c r="AD197" i="7"/>
  <c r="AE197" i="7"/>
  <c r="AL197" i="7"/>
  <c r="AM197" i="7"/>
  <c r="AP197" i="7"/>
  <c r="AR197" i="7"/>
  <c r="AT197" i="7"/>
  <c r="AU197" i="7"/>
  <c r="AV197" i="7"/>
  <c r="AW197" i="7"/>
  <c r="AX197" i="7" s="1"/>
  <c r="AY197" i="7"/>
  <c r="A198" i="7"/>
  <c r="E198" i="7"/>
  <c r="F198" i="7"/>
  <c r="H198" i="7"/>
  <c r="I198" i="7"/>
  <c r="J198" i="7"/>
  <c r="L198" i="7"/>
  <c r="M198" i="7"/>
  <c r="O198" i="7"/>
  <c r="P198" i="7"/>
  <c r="Q198" i="7"/>
  <c r="S198" i="7"/>
  <c r="T198" i="7"/>
  <c r="AA198" i="7"/>
  <c r="AB198" i="7"/>
  <c r="AD198" i="7"/>
  <c r="AE198" i="7"/>
  <c r="AL198" i="7"/>
  <c r="AM198" i="7"/>
  <c r="AP198" i="7"/>
  <c r="AR198" i="7"/>
  <c r="AT198" i="7"/>
  <c r="AU198" i="7"/>
  <c r="AV198" i="7"/>
  <c r="AW198" i="7"/>
  <c r="AX198" i="7" s="1"/>
  <c r="AY198" i="7"/>
  <c r="A199" i="7"/>
  <c r="E199" i="7"/>
  <c r="F199" i="7"/>
  <c r="H199" i="7"/>
  <c r="I199" i="7"/>
  <c r="J199" i="7"/>
  <c r="L199" i="7"/>
  <c r="M199" i="7"/>
  <c r="O199" i="7"/>
  <c r="P199" i="7"/>
  <c r="Q199" i="7"/>
  <c r="S199" i="7"/>
  <c r="T199" i="7"/>
  <c r="AA199" i="7"/>
  <c r="AB199" i="7"/>
  <c r="AD199" i="7"/>
  <c r="AE199" i="7"/>
  <c r="AL199" i="7"/>
  <c r="AM199" i="7"/>
  <c r="AP199" i="7"/>
  <c r="AR199" i="7"/>
  <c r="AT199" i="7"/>
  <c r="AU199" i="7"/>
  <c r="AV199" i="7"/>
  <c r="AW199" i="7"/>
  <c r="AX199" i="7" s="1"/>
  <c r="AY199" i="7"/>
  <c r="A200" i="7"/>
  <c r="E200" i="7"/>
  <c r="F200" i="7"/>
  <c r="H200" i="7"/>
  <c r="I200" i="7"/>
  <c r="J200" i="7"/>
  <c r="L200" i="7"/>
  <c r="M200" i="7"/>
  <c r="O200" i="7"/>
  <c r="P200" i="7"/>
  <c r="Q200" i="7"/>
  <c r="S200" i="7"/>
  <c r="T200" i="7"/>
  <c r="AA200" i="7"/>
  <c r="AB200" i="7"/>
  <c r="AD200" i="7"/>
  <c r="AE200" i="7"/>
  <c r="AL200" i="7"/>
  <c r="AM200" i="7"/>
  <c r="AP200" i="7"/>
  <c r="AR200" i="7"/>
  <c r="AT200" i="7"/>
  <c r="AU200" i="7"/>
  <c r="AV200" i="7"/>
  <c r="AW200" i="7"/>
  <c r="AX200" i="7" s="1"/>
  <c r="AY200" i="7"/>
  <c r="A201" i="7"/>
  <c r="E201" i="7"/>
  <c r="F201" i="7"/>
  <c r="H201" i="7"/>
  <c r="I201" i="7"/>
  <c r="J201" i="7"/>
  <c r="L201" i="7"/>
  <c r="M201" i="7"/>
  <c r="O201" i="7"/>
  <c r="P201" i="7"/>
  <c r="Q201" i="7"/>
  <c r="S201" i="7"/>
  <c r="T201" i="7"/>
  <c r="AA201" i="7"/>
  <c r="AB201" i="7"/>
  <c r="AD201" i="7"/>
  <c r="AE201" i="7"/>
  <c r="AL201" i="7"/>
  <c r="AM201" i="7"/>
  <c r="AP201" i="7"/>
  <c r="AR201" i="7"/>
  <c r="AT201" i="7"/>
  <c r="AU201" i="7"/>
  <c r="AV201" i="7"/>
  <c r="AW201" i="7"/>
  <c r="AX201" i="7" s="1"/>
  <c r="AY201" i="7"/>
  <c r="A202" i="7"/>
  <c r="E202" i="7"/>
  <c r="F202" i="7"/>
  <c r="H202" i="7"/>
  <c r="I202" i="7"/>
  <c r="J202" i="7"/>
  <c r="L202" i="7"/>
  <c r="M202" i="7"/>
  <c r="O202" i="7"/>
  <c r="P202" i="7"/>
  <c r="Q202" i="7"/>
  <c r="S202" i="7"/>
  <c r="T202" i="7"/>
  <c r="AA202" i="7"/>
  <c r="AB202" i="7"/>
  <c r="AD202" i="7"/>
  <c r="AE202" i="7"/>
  <c r="AL202" i="7"/>
  <c r="AM202" i="7"/>
  <c r="AP202" i="7"/>
  <c r="AR202" i="7"/>
  <c r="AT202" i="7"/>
  <c r="AU202" i="7"/>
  <c r="AV202" i="7"/>
  <c r="AW202" i="7"/>
  <c r="AX202" i="7" s="1"/>
  <c r="AY202" i="7"/>
  <c r="A203" i="7"/>
  <c r="E203" i="7"/>
  <c r="F203" i="7"/>
  <c r="H203" i="7"/>
  <c r="I203" i="7"/>
  <c r="J203" i="7"/>
  <c r="L203" i="7"/>
  <c r="M203" i="7"/>
  <c r="O203" i="7"/>
  <c r="P203" i="7"/>
  <c r="Q203" i="7"/>
  <c r="S203" i="7"/>
  <c r="T203" i="7"/>
  <c r="AA203" i="7"/>
  <c r="AB203" i="7"/>
  <c r="AD203" i="7"/>
  <c r="AE203" i="7"/>
  <c r="AL203" i="7"/>
  <c r="AM203" i="7"/>
  <c r="AP203" i="7"/>
  <c r="AR203" i="7"/>
  <c r="AT203" i="7"/>
  <c r="AU203" i="7"/>
  <c r="AV203" i="7"/>
  <c r="AW203" i="7"/>
  <c r="AX203" i="7" s="1"/>
  <c r="AY203" i="7"/>
  <c r="A204" i="7"/>
  <c r="E204" i="7"/>
  <c r="F204" i="7"/>
  <c r="H204" i="7"/>
  <c r="I204" i="7"/>
  <c r="J204" i="7"/>
  <c r="L204" i="7"/>
  <c r="M204" i="7"/>
  <c r="O204" i="7"/>
  <c r="P204" i="7"/>
  <c r="Q204" i="7"/>
  <c r="S204" i="7"/>
  <c r="T204" i="7"/>
  <c r="AA204" i="7"/>
  <c r="AB204" i="7"/>
  <c r="AD204" i="7"/>
  <c r="AE204" i="7"/>
  <c r="AL204" i="7"/>
  <c r="AM204" i="7"/>
  <c r="AP204" i="7"/>
  <c r="AR204" i="7"/>
  <c r="AT204" i="7"/>
  <c r="AU204" i="7"/>
  <c r="AV204" i="7"/>
  <c r="AW204" i="7"/>
  <c r="AX204" i="7" s="1"/>
  <c r="AY204" i="7"/>
  <c r="A205" i="7"/>
  <c r="E205" i="7"/>
  <c r="F205" i="7"/>
  <c r="H205" i="7"/>
  <c r="I205" i="7"/>
  <c r="J205" i="7"/>
  <c r="L205" i="7"/>
  <c r="M205" i="7"/>
  <c r="O205" i="7"/>
  <c r="P205" i="7"/>
  <c r="Q205" i="7"/>
  <c r="S205" i="7"/>
  <c r="T205" i="7"/>
  <c r="AA205" i="7"/>
  <c r="AB205" i="7"/>
  <c r="AD205" i="7"/>
  <c r="AE205" i="7"/>
  <c r="AL205" i="7"/>
  <c r="AM205" i="7"/>
  <c r="AP205" i="7"/>
  <c r="AR205" i="7"/>
  <c r="AT205" i="7"/>
  <c r="AU205" i="7"/>
  <c r="AV205" i="7"/>
  <c r="AW205" i="7"/>
  <c r="AX205" i="7" s="1"/>
  <c r="AY205" i="7"/>
  <c r="A206" i="7"/>
  <c r="E206" i="7"/>
  <c r="F206" i="7"/>
  <c r="H206" i="7"/>
  <c r="I206" i="7"/>
  <c r="J206" i="7"/>
  <c r="L206" i="7"/>
  <c r="M206" i="7"/>
  <c r="O206" i="7"/>
  <c r="P206" i="7"/>
  <c r="Q206" i="7"/>
  <c r="S206" i="7"/>
  <c r="T206" i="7"/>
  <c r="AA206" i="7"/>
  <c r="AB206" i="7"/>
  <c r="AD206" i="7"/>
  <c r="AE206" i="7"/>
  <c r="AL206" i="7"/>
  <c r="AM206" i="7"/>
  <c r="AP206" i="7"/>
  <c r="AR206" i="7"/>
  <c r="AT206" i="7"/>
  <c r="AU206" i="7"/>
  <c r="AV206" i="7"/>
  <c r="AW206" i="7"/>
  <c r="AX206" i="7" s="1"/>
  <c r="AY206" i="7"/>
  <c r="A207" i="7"/>
  <c r="E207" i="7"/>
  <c r="F207" i="7"/>
  <c r="H207" i="7"/>
  <c r="I207" i="7"/>
  <c r="J207" i="7"/>
  <c r="L207" i="7"/>
  <c r="M207" i="7"/>
  <c r="O207" i="7"/>
  <c r="P207" i="7"/>
  <c r="Q207" i="7"/>
  <c r="S207" i="7"/>
  <c r="T207" i="7"/>
  <c r="AA207" i="7"/>
  <c r="AB207" i="7"/>
  <c r="AD207" i="7"/>
  <c r="AE207" i="7"/>
  <c r="AL207" i="7"/>
  <c r="AM207" i="7"/>
  <c r="AP207" i="7"/>
  <c r="AR207" i="7"/>
  <c r="AT207" i="7"/>
  <c r="AU207" i="7"/>
  <c r="AV207" i="7"/>
  <c r="AW207" i="7"/>
  <c r="AX207" i="7" s="1"/>
  <c r="AY207" i="7"/>
  <c r="A208" i="7"/>
  <c r="E208" i="7"/>
  <c r="F208" i="7"/>
  <c r="H208" i="7"/>
  <c r="I208" i="7"/>
  <c r="J208" i="7"/>
  <c r="L208" i="7"/>
  <c r="M208" i="7"/>
  <c r="O208" i="7"/>
  <c r="P208" i="7"/>
  <c r="Q208" i="7"/>
  <c r="S208" i="7"/>
  <c r="T208" i="7"/>
  <c r="AA208" i="7"/>
  <c r="AB208" i="7"/>
  <c r="AD208" i="7"/>
  <c r="AE208" i="7"/>
  <c r="AL208" i="7"/>
  <c r="AM208" i="7"/>
  <c r="AP208" i="7"/>
  <c r="AR208" i="7"/>
  <c r="AT208" i="7"/>
  <c r="AU208" i="7"/>
  <c r="AV208" i="7"/>
  <c r="AW208" i="7"/>
  <c r="AX208" i="7" s="1"/>
  <c r="AY208" i="7"/>
  <c r="A209" i="7"/>
  <c r="E209" i="7"/>
  <c r="F209" i="7"/>
  <c r="H209" i="7"/>
  <c r="I209" i="7"/>
  <c r="J209" i="7"/>
  <c r="L209" i="7"/>
  <c r="M209" i="7"/>
  <c r="O209" i="7"/>
  <c r="P209" i="7"/>
  <c r="Q209" i="7"/>
  <c r="S209" i="7"/>
  <c r="T209" i="7"/>
  <c r="AA209" i="7"/>
  <c r="AB209" i="7"/>
  <c r="AD209" i="7"/>
  <c r="AE209" i="7"/>
  <c r="AL209" i="7"/>
  <c r="AM209" i="7"/>
  <c r="AP209" i="7"/>
  <c r="AR209" i="7"/>
  <c r="AT209" i="7"/>
  <c r="AU209" i="7"/>
  <c r="AV209" i="7"/>
  <c r="AW209" i="7"/>
  <c r="AX209" i="7" s="1"/>
  <c r="AY209" i="7"/>
  <c r="A210" i="7"/>
  <c r="E210" i="7"/>
  <c r="F210" i="7"/>
  <c r="H210" i="7"/>
  <c r="I210" i="7"/>
  <c r="J210" i="7"/>
  <c r="L210" i="7"/>
  <c r="M210" i="7"/>
  <c r="O210" i="7"/>
  <c r="P210" i="7"/>
  <c r="Q210" i="7"/>
  <c r="S210" i="7"/>
  <c r="T210" i="7"/>
  <c r="AA210" i="7"/>
  <c r="AB210" i="7"/>
  <c r="AD210" i="7"/>
  <c r="AE210" i="7"/>
  <c r="AL210" i="7"/>
  <c r="AM210" i="7"/>
  <c r="AP210" i="7"/>
  <c r="AR210" i="7"/>
  <c r="AT210" i="7"/>
  <c r="AU210" i="7"/>
  <c r="AV210" i="7"/>
  <c r="AW210" i="7"/>
  <c r="AX210" i="7" s="1"/>
  <c r="AY210" i="7"/>
  <c r="A211" i="7"/>
  <c r="E211" i="7"/>
  <c r="F211" i="7"/>
  <c r="H211" i="7"/>
  <c r="I211" i="7"/>
  <c r="J211" i="7"/>
  <c r="L211" i="7"/>
  <c r="M211" i="7"/>
  <c r="O211" i="7"/>
  <c r="P211" i="7"/>
  <c r="Q211" i="7"/>
  <c r="S211" i="7"/>
  <c r="T211" i="7"/>
  <c r="AA211" i="7"/>
  <c r="AB211" i="7"/>
  <c r="AD211" i="7"/>
  <c r="AE211" i="7"/>
  <c r="AL211" i="7"/>
  <c r="AM211" i="7"/>
  <c r="AP211" i="7"/>
  <c r="AR211" i="7"/>
  <c r="AT211" i="7"/>
  <c r="AU211" i="7"/>
  <c r="AV211" i="7"/>
  <c r="AW211" i="7"/>
  <c r="AX211" i="7" s="1"/>
  <c r="AY211" i="7"/>
  <c r="A212" i="7"/>
  <c r="E212" i="7"/>
  <c r="F212" i="7"/>
  <c r="H212" i="7"/>
  <c r="I212" i="7"/>
  <c r="J212" i="7"/>
  <c r="L212" i="7"/>
  <c r="M212" i="7"/>
  <c r="O212" i="7"/>
  <c r="P212" i="7"/>
  <c r="Q212" i="7"/>
  <c r="S212" i="7"/>
  <c r="T212" i="7"/>
  <c r="AA212" i="7"/>
  <c r="AB212" i="7"/>
  <c r="AD212" i="7"/>
  <c r="AE212" i="7"/>
  <c r="AL212" i="7"/>
  <c r="AM212" i="7"/>
  <c r="AP212" i="7"/>
  <c r="AR212" i="7"/>
  <c r="AT212" i="7"/>
  <c r="AU212" i="7"/>
  <c r="AV212" i="7"/>
  <c r="AW212" i="7"/>
  <c r="AX212" i="7" s="1"/>
  <c r="AY212" i="7"/>
  <c r="A213" i="7"/>
  <c r="E213" i="7"/>
  <c r="F213" i="7"/>
  <c r="H213" i="7"/>
  <c r="I213" i="7"/>
  <c r="J213" i="7"/>
  <c r="L213" i="7"/>
  <c r="M213" i="7"/>
  <c r="O213" i="7"/>
  <c r="P213" i="7"/>
  <c r="Q213" i="7"/>
  <c r="S213" i="7"/>
  <c r="T213" i="7"/>
  <c r="AA213" i="7"/>
  <c r="AB213" i="7"/>
  <c r="AD213" i="7"/>
  <c r="AE213" i="7"/>
  <c r="AL213" i="7"/>
  <c r="AM213" i="7"/>
  <c r="AP213" i="7"/>
  <c r="AR213" i="7"/>
  <c r="AT213" i="7"/>
  <c r="AU213" i="7"/>
  <c r="AV213" i="7"/>
  <c r="AW213" i="7"/>
  <c r="AX213" i="7" s="1"/>
  <c r="AY213" i="7"/>
  <c r="A214" i="7"/>
  <c r="E214" i="7"/>
  <c r="F214" i="7"/>
  <c r="H214" i="7"/>
  <c r="I214" i="7"/>
  <c r="J214" i="7"/>
  <c r="L214" i="7"/>
  <c r="M214" i="7"/>
  <c r="O214" i="7"/>
  <c r="P214" i="7"/>
  <c r="Q214" i="7"/>
  <c r="S214" i="7"/>
  <c r="T214" i="7"/>
  <c r="AA214" i="7"/>
  <c r="AB214" i="7"/>
  <c r="AD214" i="7"/>
  <c r="AE214" i="7"/>
  <c r="AL214" i="7"/>
  <c r="AM214" i="7"/>
  <c r="AP214" i="7"/>
  <c r="AR214" i="7"/>
  <c r="AT214" i="7"/>
  <c r="AU214" i="7"/>
  <c r="AV214" i="7"/>
  <c r="AW214" i="7"/>
  <c r="AX214" i="7" s="1"/>
  <c r="AY214" i="7"/>
  <c r="A215" i="7"/>
  <c r="E215" i="7"/>
  <c r="F215" i="7"/>
  <c r="H215" i="7"/>
  <c r="I215" i="7"/>
  <c r="J215" i="7"/>
  <c r="L215" i="7"/>
  <c r="M215" i="7"/>
  <c r="O215" i="7"/>
  <c r="P215" i="7"/>
  <c r="Q215" i="7"/>
  <c r="S215" i="7"/>
  <c r="T215" i="7"/>
  <c r="AA215" i="7"/>
  <c r="AB215" i="7"/>
  <c r="AD215" i="7"/>
  <c r="AE215" i="7"/>
  <c r="AL215" i="7"/>
  <c r="AM215" i="7"/>
  <c r="AP215" i="7"/>
  <c r="AR215" i="7"/>
  <c r="AT215" i="7"/>
  <c r="AU215" i="7"/>
  <c r="AV215" i="7"/>
  <c r="AW215" i="7"/>
  <c r="AX215" i="7" s="1"/>
  <c r="AY215" i="7"/>
  <c r="A216" i="7"/>
  <c r="E216" i="7"/>
  <c r="F216" i="7"/>
  <c r="H216" i="7"/>
  <c r="I216" i="7"/>
  <c r="J216" i="7"/>
  <c r="L216" i="7"/>
  <c r="M216" i="7"/>
  <c r="O216" i="7"/>
  <c r="P216" i="7"/>
  <c r="Q216" i="7"/>
  <c r="S216" i="7"/>
  <c r="T216" i="7"/>
  <c r="AA216" i="7"/>
  <c r="AB216" i="7"/>
  <c r="AD216" i="7"/>
  <c r="AE216" i="7"/>
  <c r="AL216" i="7"/>
  <c r="AM216" i="7"/>
  <c r="AP216" i="7"/>
  <c r="AR216" i="7"/>
  <c r="AT216" i="7"/>
  <c r="AU216" i="7"/>
  <c r="AV216" i="7"/>
  <c r="AW216" i="7"/>
  <c r="AX216" i="7" s="1"/>
  <c r="AY216" i="7"/>
  <c r="A217" i="7"/>
  <c r="E217" i="7"/>
  <c r="F217" i="7"/>
  <c r="H217" i="7"/>
  <c r="I217" i="7"/>
  <c r="J217" i="7"/>
  <c r="L217" i="7"/>
  <c r="M217" i="7"/>
  <c r="O217" i="7"/>
  <c r="P217" i="7"/>
  <c r="Q217" i="7"/>
  <c r="S217" i="7"/>
  <c r="T217" i="7"/>
  <c r="AA217" i="7"/>
  <c r="AB217" i="7"/>
  <c r="AD217" i="7"/>
  <c r="AE217" i="7"/>
  <c r="AL217" i="7"/>
  <c r="AM217" i="7"/>
  <c r="AP217" i="7"/>
  <c r="AR217" i="7"/>
  <c r="AT217" i="7"/>
  <c r="AU217" i="7"/>
  <c r="AV217" i="7"/>
  <c r="AW217" i="7"/>
  <c r="AX217" i="7" s="1"/>
  <c r="AY217" i="7"/>
  <c r="A218" i="7"/>
  <c r="E218" i="7"/>
  <c r="F218" i="7"/>
  <c r="H218" i="7"/>
  <c r="I218" i="7"/>
  <c r="J218" i="7"/>
  <c r="L218" i="7"/>
  <c r="M218" i="7"/>
  <c r="O218" i="7"/>
  <c r="P218" i="7"/>
  <c r="Q218" i="7"/>
  <c r="S218" i="7"/>
  <c r="T218" i="7"/>
  <c r="AA218" i="7"/>
  <c r="AB218" i="7"/>
  <c r="AD218" i="7"/>
  <c r="AE218" i="7"/>
  <c r="AL218" i="7"/>
  <c r="AM218" i="7"/>
  <c r="AP218" i="7"/>
  <c r="AR218" i="7"/>
  <c r="AT218" i="7"/>
  <c r="AU218" i="7"/>
  <c r="AV218" i="7"/>
  <c r="AW218" i="7"/>
  <c r="AX218" i="7" s="1"/>
  <c r="AY218" i="7"/>
  <c r="A219" i="7"/>
  <c r="E219" i="7"/>
  <c r="F219" i="7"/>
  <c r="H219" i="7"/>
  <c r="I219" i="7"/>
  <c r="J219" i="7"/>
  <c r="L219" i="7"/>
  <c r="M219" i="7"/>
  <c r="O219" i="7"/>
  <c r="P219" i="7"/>
  <c r="Q219" i="7"/>
  <c r="S219" i="7"/>
  <c r="T219" i="7"/>
  <c r="AA219" i="7"/>
  <c r="AB219" i="7"/>
  <c r="AD219" i="7"/>
  <c r="AE219" i="7"/>
  <c r="AL219" i="7"/>
  <c r="AM219" i="7"/>
  <c r="AP219" i="7"/>
  <c r="AR219" i="7"/>
  <c r="AT219" i="7"/>
  <c r="AU219" i="7"/>
  <c r="AV219" i="7"/>
  <c r="AW219" i="7"/>
  <c r="AX219" i="7" s="1"/>
  <c r="AY219" i="7"/>
  <c r="A220" i="7"/>
  <c r="E220" i="7"/>
  <c r="F220" i="7"/>
  <c r="H220" i="7"/>
  <c r="I220" i="7"/>
  <c r="J220" i="7"/>
  <c r="L220" i="7"/>
  <c r="M220" i="7"/>
  <c r="O220" i="7"/>
  <c r="P220" i="7"/>
  <c r="Q220" i="7"/>
  <c r="S220" i="7"/>
  <c r="T220" i="7"/>
  <c r="AA220" i="7"/>
  <c r="AB220" i="7"/>
  <c r="AD220" i="7"/>
  <c r="AE220" i="7"/>
  <c r="AL220" i="7"/>
  <c r="AM220" i="7"/>
  <c r="AP220" i="7"/>
  <c r="AR220" i="7"/>
  <c r="AT220" i="7"/>
  <c r="AU220" i="7"/>
  <c r="AV220" i="7"/>
  <c r="AW220" i="7"/>
  <c r="AX220" i="7" s="1"/>
  <c r="AY220" i="7"/>
  <c r="A221" i="7"/>
  <c r="E221" i="7"/>
  <c r="F221" i="7"/>
  <c r="H221" i="7"/>
  <c r="I221" i="7"/>
  <c r="J221" i="7"/>
  <c r="L221" i="7"/>
  <c r="M221" i="7"/>
  <c r="O221" i="7"/>
  <c r="P221" i="7"/>
  <c r="Q221" i="7"/>
  <c r="S221" i="7"/>
  <c r="T221" i="7"/>
  <c r="AA221" i="7"/>
  <c r="AB221" i="7"/>
  <c r="AD221" i="7"/>
  <c r="AE221" i="7"/>
  <c r="AL221" i="7"/>
  <c r="AM221" i="7"/>
  <c r="AP221" i="7"/>
  <c r="AR221" i="7"/>
  <c r="AT221" i="7"/>
  <c r="AU221" i="7"/>
  <c r="AV221" i="7"/>
  <c r="AW221" i="7"/>
  <c r="AX221" i="7" s="1"/>
  <c r="AY221" i="7"/>
  <c r="A222" i="7"/>
  <c r="E222" i="7"/>
  <c r="F222" i="7"/>
  <c r="H222" i="7"/>
  <c r="I222" i="7"/>
  <c r="J222" i="7"/>
  <c r="L222" i="7"/>
  <c r="M222" i="7"/>
  <c r="O222" i="7"/>
  <c r="P222" i="7"/>
  <c r="Q222" i="7"/>
  <c r="S222" i="7"/>
  <c r="T222" i="7"/>
  <c r="AA222" i="7"/>
  <c r="AB222" i="7"/>
  <c r="AD222" i="7"/>
  <c r="AE222" i="7"/>
  <c r="AL222" i="7"/>
  <c r="AM222" i="7"/>
  <c r="AP222" i="7"/>
  <c r="AR222" i="7"/>
  <c r="AT222" i="7"/>
  <c r="AU222" i="7"/>
  <c r="AV222" i="7"/>
  <c r="AW222" i="7"/>
  <c r="AX222" i="7" s="1"/>
  <c r="AY222" i="7"/>
  <c r="A223" i="7"/>
  <c r="E223" i="7"/>
  <c r="F223" i="7"/>
  <c r="H223" i="7"/>
  <c r="I223" i="7"/>
  <c r="J223" i="7"/>
  <c r="L223" i="7"/>
  <c r="M223" i="7"/>
  <c r="O223" i="7"/>
  <c r="P223" i="7"/>
  <c r="Q223" i="7"/>
  <c r="S223" i="7"/>
  <c r="T223" i="7"/>
  <c r="AA223" i="7"/>
  <c r="AB223" i="7"/>
  <c r="AD223" i="7"/>
  <c r="AE223" i="7"/>
  <c r="AL223" i="7"/>
  <c r="AM223" i="7"/>
  <c r="AP223" i="7"/>
  <c r="AR223" i="7"/>
  <c r="AT223" i="7"/>
  <c r="AU223" i="7"/>
  <c r="AV223" i="7"/>
  <c r="AW223" i="7"/>
  <c r="AX223" i="7" s="1"/>
  <c r="AY223" i="7"/>
  <c r="A224" i="7"/>
  <c r="E224" i="7"/>
  <c r="F224" i="7"/>
  <c r="H224" i="7"/>
  <c r="I224" i="7"/>
  <c r="J224" i="7"/>
  <c r="L224" i="7"/>
  <c r="M224" i="7"/>
  <c r="O224" i="7"/>
  <c r="P224" i="7"/>
  <c r="Q224" i="7"/>
  <c r="S224" i="7"/>
  <c r="T224" i="7"/>
  <c r="AA224" i="7"/>
  <c r="AB224" i="7"/>
  <c r="AD224" i="7"/>
  <c r="AE224" i="7"/>
  <c r="AL224" i="7"/>
  <c r="AM224" i="7"/>
  <c r="AP224" i="7"/>
  <c r="AR224" i="7"/>
  <c r="AT224" i="7"/>
  <c r="AU224" i="7"/>
  <c r="AV224" i="7"/>
  <c r="AW224" i="7"/>
  <c r="AX224" i="7" s="1"/>
  <c r="AY224" i="7"/>
  <c r="A225" i="7"/>
  <c r="E225" i="7"/>
  <c r="F225" i="7"/>
  <c r="H225" i="7"/>
  <c r="I225" i="7"/>
  <c r="J225" i="7"/>
  <c r="L225" i="7"/>
  <c r="M225" i="7"/>
  <c r="O225" i="7"/>
  <c r="P225" i="7"/>
  <c r="Q225" i="7"/>
  <c r="S225" i="7"/>
  <c r="T225" i="7"/>
  <c r="AA225" i="7"/>
  <c r="AB225" i="7"/>
  <c r="AD225" i="7"/>
  <c r="AE225" i="7"/>
  <c r="AL225" i="7"/>
  <c r="AM225" i="7"/>
  <c r="AP225" i="7"/>
  <c r="AR225" i="7"/>
  <c r="AT225" i="7"/>
  <c r="AU225" i="7"/>
  <c r="AV225" i="7"/>
  <c r="AW225" i="7"/>
  <c r="AX225" i="7" s="1"/>
  <c r="AY225" i="7"/>
  <c r="A226" i="7"/>
  <c r="E226" i="7"/>
  <c r="F226" i="7"/>
  <c r="H226" i="7"/>
  <c r="I226" i="7"/>
  <c r="J226" i="7"/>
  <c r="L226" i="7"/>
  <c r="M226" i="7"/>
  <c r="O226" i="7"/>
  <c r="P226" i="7"/>
  <c r="Q226" i="7"/>
  <c r="S226" i="7"/>
  <c r="T226" i="7"/>
  <c r="AA226" i="7"/>
  <c r="AB226" i="7"/>
  <c r="AD226" i="7"/>
  <c r="AE226" i="7"/>
  <c r="AL226" i="7"/>
  <c r="AM226" i="7"/>
  <c r="AP226" i="7"/>
  <c r="AR226" i="7"/>
  <c r="AT226" i="7"/>
  <c r="AU226" i="7"/>
  <c r="AV226" i="7"/>
  <c r="AW226" i="7"/>
  <c r="AX226" i="7" s="1"/>
  <c r="AY226" i="7"/>
  <c r="A227" i="7"/>
  <c r="E227" i="7"/>
  <c r="F227" i="7"/>
  <c r="H227" i="7"/>
  <c r="I227" i="7"/>
  <c r="J227" i="7"/>
  <c r="L227" i="7"/>
  <c r="M227" i="7"/>
  <c r="O227" i="7"/>
  <c r="P227" i="7"/>
  <c r="Q227" i="7"/>
  <c r="S227" i="7"/>
  <c r="T227" i="7"/>
  <c r="AA227" i="7"/>
  <c r="AB227" i="7"/>
  <c r="AD227" i="7"/>
  <c r="AE227" i="7"/>
  <c r="AL227" i="7"/>
  <c r="AM227" i="7"/>
  <c r="AP227" i="7"/>
  <c r="AR227" i="7"/>
  <c r="AT227" i="7"/>
  <c r="AU227" i="7"/>
  <c r="AV227" i="7"/>
  <c r="AW227" i="7"/>
  <c r="AX227" i="7" s="1"/>
  <c r="AY227" i="7"/>
  <c r="A228" i="7"/>
  <c r="E228" i="7"/>
  <c r="F228" i="7"/>
  <c r="H228" i="7"/>
  <c r="I228" i="7"/>
  <c r="J228" i="7"/>
  <c r="L228" i="7"/>
  <c r="M228" i="7"/>
  <c r="O228" i="7"/>
  <c r="P228" i="7"/>
  <c r="Q228" i="7"/>
  <c r="S228" i="7"/>
  <c r="T228" i="7"/>
  <c r="AA228" i="7"/>
  <c r="AB228" i="7"/>
  <c r="AD228" i="7"/>
  <c r="AE228" i="7"/>
  <c r="AL228" i="7"/>
  <c r="AM228" i="7"/>
  <c r="AP228" i="7"/>
  <c r="AR228" i="7"/>
  <c r="AT228" i="7"/>
  <c r="AU228" i="7"/>
  <c r="AV228" i="7"/>
  <c r="AW228" i="7"/>
  <c r="AX228" i="7" s="1"/>
  <c r="AY228" i="7"/>
  <c r="A229" i="7"/>
  <c r="E229" i="7"/>
  <c r="F229" i="7"/>
  <c r="H229" i="7"/>
  <c r="I229" i="7"/>
  <c r="J229" i="7"/>
  <c r="L229" i="7"/>
  <c r="M229" i="7"/>
  <c r="O229" i="7"/>
  <c r="P229" i="7"/>
  <c r="Q229" i="7"/>
  <c r="S229" i="7"/>
  <c r="T229" i="7"/>
  <c r="AA229" i="7"/>
  <c r="AB229" i="7"/>
  <c r="AD229" i="7"/>
  <c r="AE229" i="7"/>
  <c r="AL229" i="7"/>
  <c r="AM229" i="7"/>
  <c r="AP229" i="7"/>
  <c r="AR229" i="7"/>
  <c r="AT229" i="7"/>
  <c r="AU229" i="7"/>
  <c r="AV229" i="7"/>
  <c r="AW229" i="7"/>
  <c r="AX229" i="7" s="1"/>
  <c r="AY229" i="7"/>
  <c r="A230" i="7"/>
  <c r="E230" i="7"/>
  <c r="F230" i="7"/>
  <c r="H230" i="7"/>
  <c r="I230" i="7"/>
  <c r="J230" i="7"/>
  <c r="L230" i="7"/>
  <c r="M230" i="7"/>
  <c r="O230" i="7"/>
  <c r="P230" i="7"/>
  <c r="Q230" i="7"/>
  <c r="S230" i="7"/>
  <c r="T230" i="7"/>
  <c r="AA230" i="7"/>
  <c r="AB230" i="7"/>
  <c r="AD230" i="7"/>
  <c r="AE230" i="7"/>
  <c r="AL230" i="7"/>
  <c r="AM230" i="7"/>
  <c r="AP230" i="7"/>
  <c r="AR230" i="7"/>
  <c r="AT230" i="7"/>
  <c r="AU230" i="7"/>
  <c r="AV230" i="7"/>
  <c r="AW230" i="7"/>
  <c r="AX230" i="7" s="1"/>
  <c r="AY230" i="7"/>
  <c r="A231" i="7"/>
  <c r="E231" i="7"/>
  <c r="F231" i="7"/>
  <c r="H231" i="7"/>
  <c r="I231" i="7"/>
  <c r="J231" i="7"/>
  <c r="L231" i="7"/>
  <c r="M231" i="7"/>
  <c r="O231" i="7"/>
  <c r="P231" i="7"/>
  <c r="Q231" i="7"/>
  <c r="S231" i="7"/>
  <c r="T231" i="7"/>
  <c r="AA231" i="7"/>
  <c r="AB231" i="7"/>
  <c r="AD231" i="7"/>
  <c r="AE231" i="7"/>
  <c r="AL231" i="7"/>
  <c r="AM231" i="7"/>
  <c r="AP231" i="7"/>
  <c r="AR231" i="7"/>
  <c r="AT231" i="7"/>
  <c r="AU231" i="7"/>
  <c r="AV231" i="7"/>
  <c r="AW231" i="7"/>
  <c r="AX231" i="7" s="1"/>
  <c r="AY231" i="7"/>
  <c r="A232" i="7"/>
  <c r="E232" i="7"/>
  <c r="F232" i="7"/>
  <c r="H232" i="7"/>
  <c r="I232" i="7"/>
  <c r="J232" i="7"/>
  <c r="L232" i="7"/>
  <c r="M232" i="7"/>
  <c r="O232" i="7"/>
  <c r="P232" i="7"/>
  <c r="Q232" i="7"/>
  <c r="S232" i="7"/>
  <c r="T232" i="7"/>
  <c r="AA232" i="7"/>
  <c r="AB232" i="7"/>
  <c r="AD232" i="7"/>
  <c r="AE232" i="7"/>
  <c r="AL232" i="7"/>
  <c r="AM232" i="7"/>
  <c r="AP232" i="7"/>
  <c r="AR232" i="7"/>
  <c r="AT232" i="7"/>
  <c r="AU232" i="7"/>
  <c r="AV232" i="7"/>
  <c r="AW232" i="7"/>
  <c r="AX232" i="7" s="1"/>
  <c r="AY232" i="7"/>
  <c r="A233" i="7"/>
  <c r="E233" i="7"/>
  <c r="F233" i="7"/>
  <c r="H233" i="7"/>
  <c r="I233" i="7"/>
  <c r="J233" i="7"/>
  <c r="L233" i="7"/>
  <c r="M233" i="7"/>
  <c r="O233" i="7"/>
  <c r="P233" i="7"/>
  <c r="Q233" i="7"/>
  <c r="S233" i="7"/>
  <c r="T233" i="7"/>
  <c r="AA233" i="7"/>
  <c r="AB233" i="7"/>
  <c r="AD233" i="7"/>
  <c r="AE233" i="7"/>
  <c r="AL233" i="7"/>
  <c r="AM233" i="7"/>
  <c r="AP233" i="7"/>
  <c r="AR233" i="7"/>
  <c r="AT233" i="7"/>
  <c r="AU233" i="7"/>
  <c r="AV233" i="7"/>
  <c r="AW233" i="7"/>
  <c r="AX233" i="7" s="1"/>
  <c r="AY233" i="7"/>
  <c r="A234" i="7"/>
  <c r="E234" i="7"/>
  <c r="F234" i="7"/>
  <c r="H234" i="7"/>
  <c r="I234" i="7"/>
  <c r="J234" i="7"/>
  <c r="L234" i="7"/>
  <c r="M234" i="7"/>
  <c r="O234" i="7"/>
  <c r="P234" i="7"/>
  <c r="Q234" i="7"/>
  <c r="S234" i="7"/>
  <c r="T234" i="7"/>
  <c r="AA234" i="7"/>
  <c r="AB234" i="7"/>
  <c r="AD234" i="7"/>
  <c r="AE234" i="7"/>
  <c r="AL234" i="7"/>
  <c r="AM234" i="7"/>
  <c r="AP234" i="7"/>
  <c r="AR234" i="7"/>
  <c r="AT234" i="7"/>
  <c r="AU234" i="7"/>
  <c r="AV234" i="7"/>
  <c r="AW234" i="7"/>
  <c r="AX234" i="7" s="1"/>
  <c r="AY234" i="7"/>
  <c r="A235" i="7"/>
  <c r="E235" i="7"/>
  <c r="F235" i="7"/>
  <c r="H235" i="7"/>
  <c r="I235" i="7"/>
  <c r="J235" i="7"/>
  <c r="L235" i="7"/>
  <c r="M235" i="7"/>
  <c r="O235" i="7"/>
  <c r="P235" i="7"/>
  <c r="Q235" i="7"/>
  <c r="S235" i="7"/>
  <c r="T235" i="7"/>
  <c r="AA235" i="7"/>
  <c r="AB235" i="7"/>
  <c r="AD235" i="7"/>
  <c r="AE235" i="7"/>
  <c r="AL235" i="7"/>
  <c r="AM235" i="7"/>
  <c r="AP235" i="7"/>
  <c r="AR235" i="7"/>
  <c r="AT235" i="7"/>
  <c r="AU235" i="7"/>
  <c r="AV235" i="7"/>
  <c r="AW235" i="7"/>
  <c r="AX235" i="7" s="1"/>
  <c r="AY235" i="7"/>
  <c r="A236" i="7"/>
  <c r="E236" i="7"/>
  <c r="F236" i="7"/>
  <c r="H236" i="7"/>
  <c r="I236" i="7"/>
  <c r="J236" i="7"/>
  <c r="L236" i="7"/>
  <c r="M236" i="7"/>
  <c r="O236" i="7"/>
  <c r="P236" i="7"/>
  <c r="Q236" i="7"/>
  <c r="S236" i="7"/>
  <c r="T236" i="7"/>
  <c r="AA236" i="7"/>
  <c r="AB236" i="7"/>
  <c r="AD236" i="7"/>
  <c r="AE236" i="7"/>
  <c r="AL236" i="7"/>
  <c r="AM236" i="7"/>
  <c r="AP236" i="7"/>
  <c r="AR236" i="7"/>
  <c r="AT236" i="7"/>
  <c r="AU236" i="7"/>
  <c r="AV236" i="7"/>
  <c r="AW236" i="7"/>
  <c r="AX236" i="7" s="1"/>
  <c r="AY236" i="7"/>
  <c r="A237" i="7"/>
  <c r="E237" i="7"/>
  <c r="F237" i="7"/>
  <c r="H237" i="7"/>
  <c r="I237" i="7"/>
  <c r="J237" i="7"/>
  <c r="L237" i="7"/>
  <c r="M237" i="7"/>
  <c r="O237" i="7"/>
  <c r="P237" i="7"/>
  <c r="Q237" i="7"/>
  <c r="S237" i="7"/>
  <c r="T237" i="7"/>
  <c r="AA237" i="7"/>
  <c r="AB237" i="7"/>
  <c r="AD237" i="7"/>
  <c r="AE237" i="7"/>
  <c r="AL237" i="7"/>
  <c r="AM237" i="7"/>
  <c r="AP237" i="7"/>
  <c r="AR237" i="7"/>
  <c r="AT237" i="7"/>
  <c r="AU237" i="7"/>
  <c r="AV237" i="7"/>
  <c r="AW237" i="7"/>
  <c r="AX237" i="7" s="1"/>
  <c r="AY237" i="7"/>
  <c r="A238" i="7"/>
  <c r="E238" i="7"/>
  <c r="F238" i="7"/>
  <c r="H238" i="7"/>
  <c r="I238" i="7"/>
  <c r="J238" i="7"/>
  <c r="L238" i="7"/>
  <c r="M238" i="7"/>
  <c r="O238" i="7"/>
  <c r="P238" i="7"/>
  <c r="Q238" i="7"/>
  <c r="S238" i="7"/>
  <c r="T238" i="7"/>
  <c r="AA238" i="7"/>
  <c r="AB238" i="7"/>
  <c r="AD238" i="7"/>
  <c r="AE238" i="7"/>
  <c r="AL238" i="7"/>
  <c r="AM238" i="7"/>
  <c r="AP238" i="7"/>
  <c r="AR238" i="7"/>
  <c r="AT238" i="7"/>
  <c r="AU238" i="7"/>
  <c r="AV238" i="7"/>
  <c r="AW238" i="7"/>
  <c r="AX238" i="7" s="1"/>
  <c r="AY238" i="7"/>
  <c r="A239" i="7"/>
  <c r="E239" i="7"/>
  <c r="F239" i="7"/>
  <c r="H239" i="7"/>
  <c r="I239" i="7"/>
  <c r="J239" i="7"/>
  <c r="L239" i="7"/>
  <c r="M239" i="7"/>
  <c r="O239" i="7"/>
  <c r="P239" i="7"/>
  <c r="Q239" i="7"/>
  <c r="S239" i="7"/>
  <c r="T239" i="7"/>
  <c r="AA239" i="7"/>
  <c r="AB239" i="7"/>
  <c r="AD239" i="7"/>
  <c r="AE239" i="7"/>
  <c r="AL239" i="7"/>
  <c r="AM239" i="7"/>
  <c r="AP239" i="7"/>
  <c r="AR239" i="7"/>
  <c r="AT239" i="7"/>
  <c r="AU239" i="7"/>
  <c r="AV239" i="7"/>
  <c r="AW239" i="7"/>
  <c r="AX239" i="7" s="1"/>
  <c r="AY239" i="7"/>
  <c r="A240" i="7"/>
  <c r="E240" i="7"/>
  <c r="F240" i="7"/>
  <c r="H240" i="7"/>
  <c r="I240" i="7"/>
  <c r="J240" i="7"/>
  <c r="L240" i="7"/>
  <c r="M240" i="7"/>
  <c r="O240" i="7"/>
  <c r="P240" i="7"/>
  <c r="Q240" i="7"/>
  <c r="S240" i="7"/>
  <c r="T240" i="7"/>
  <c r="AA240" i="7"/>
  <c r="AB240" i="7"/>
  <c r="AD240" i="7"/>
  <c r="AE240" i="7"/>
  <c r="AL240" i="7"/>
  <c r="AM240" i="7"/>
  <c r="AP240" i="7"/>
  <c r="AR240" i="7"/>
  <c r="AT240" i="7"/>
  <c r="AU240" i="7"/>
  <c r="AV240" i="7"/>
  <c r="AW240" i="7"/>
  <c r="AX240" i="7" s="1"/>
  <c r="AY240" i="7"/>
  <c r="A241" i="7"/>
  <c r="E241" i="7"/>
  <c r="F241" i="7"/>
  <c r="H241" i="7"/>
  <c r="I241" i="7"/>
  <c r="J241" i="7"/>
  <c r="L241" i="7"/>
  <c r="M241" i="7"/>
  <c r="O241" i="7"/>
  <c r="P241" i="7"/>
  <c r="Q241" i="7"/>
  <c r="S241" i="7"/>
  <c r="T241" i="7"/>
  <c r="AA241" i="7"/>
  <c r="AB241" i="7"/>
  <c r="AD241" i="7"/>
  <c r="AE241" i="7"/>
  <c r="AL241" i="7"/>
  <c r="AM241" i="7"/>
  <c r="AP241" i="7"/>
  <c r="AR241" i="7"/>
  <c r="AT241" i="7"/>
  <c r="AU241" i="7"/>
  <c r="AV241" i="7"/>
  <c r="AW241" i="7"/>
  <c r="AX241" i="7" s="1"/>
  <c r="AY241" i="7"/>
  <c r="A242" i="7"/>
  <c r="E242" i="7"/>
  <c r="F242" i="7"/>
  <c r="H242" i="7"/>
  <c r="I242" i="7"/>
  <c r="J242" i="7"/>
  <c r="L242" i="7"/>
  <c r="M242" i="7"/>
  <c r="O242" i="7"/>
  <c r="P242" i="7"/>
  <c r="Q242" i="7"/>
  <c r="S242" i="7"/>
  <c r="T242" i="7"/>
  <c r="AA242" i="7"/>
  <c r="AB242" i="7"/>
  <c r="AD242" i="7"/>
  <c r="AE242" i="7"/>
  <c r="AL242" i="7"/>
  <c r="AM242" i="7"/>
  <c r="AP242" i="7"/>
  <c r="AR242" i="7"/>
  <c r="AT242" i="7"/>
  <c r="AU242" i="7"/>
  <c r="AV242" i="7"/>
  <c r="AW242" i="7"/>
  <c r="AX242" i="7" s="1"/>
  <c r="AY242" i="7"/>
  <c r="A243" i="7"/>
  <c r="E243" i="7"/>
  <c r="F243" i="7"/>
  <c r="H243" i="7"/>
  <c r="I243" i="7"/>
  <c r="J243" i="7"/>
  <c r="L243" i="7"/>
  <c r="M243" i="7"/>
  <c r="O243" i="7"/>
  <c r="P243" i="7"/>
  <c r="Q243" i="7"/>
  <c r="S243" i="7"/>
  <c r="T243" i="7"/>
  <c r="AA243" i="7"/>
  <c r="AB243" i="7"/>
  <c r="AD243" i="7"/>
  <c r="AE243" i="7"/>
  <c r="AL243" i="7"/>
  <c r="AM243" i="7"/>
  <c r="AP243" i="7"/>
  <c r="AR243" i="7"/>
  <c r="AT243" i="7"/>
  <c r="AU243" i="7"/>
  <c r="AV243" i="7"/>
  <c r="AW243" i="7"/>
  <c r="AX243" i="7" s="1"/>
  <c r="AY243" i="7"/>
  <c r="A244" i="7"/>
  <c r="E244" i="7"/>
  <c r="F244" i="7"/>
  <c r="H244" i="7"/>
  <c r="I244" i="7"/>
  <c r="J244" i="7"/>
  <c r="L244" i="7"/>
  <c r="M244" i="7"/>
  <c r="O244" i="7"/>
  <c r="P244" i="7"/>
  <c r="Q244" i="7"/>
  <c r="S244" i="7"/>
  <c r="T244" i="7"/>
  <c r="AA244" i="7"/>
  <c r="AB244" i="7"/>
  <c r="AD244" i="7"/>
  <c r="AE244" i="7"/>
  <c r="AL244" i="7"/>
  <c r="AM244" i="7"/>
  <c r="AP244" i="7"/>
  <c r="AR244" i="7"/>
  <c r="AT244" i="7"/>
  <c r="AU244" i="7"/>
  <c r="AV244" i="7"/>
  <c r="AW244" i="7"/>
  <c r="AX244" i="7" s="1"/>
  <c r="AY244" i="7"/>
  <c r="A245" i="7"/>
  <c r="E245" i="7"/>
  <c r="F245" i="7"/>
  <c r="H245" i="7"/>
  <c r="I245" i="7"/>
  <c r="J245" i="7"/>
  <c r="L245" i="7"/>
  <c r="M245" i="7"/>
  <c r="O245" i="7"/>
  <c r="P245" i="7"/>
  <c r="Q245" i="7"/>
  <c r="S245" i="7"/>
  <c r="T245" i="7"/>
  <c r="AA245" i="7"/>
  <c r="AB245" i="7"/>
  <c r="AD245" i="7"/>
  <c r="AE245" i="7"/>
  <c r="AL245" i="7"/>
  <c r="AM245" i="7"/>
  <c r="AP245" i="7"/>
  <c r="AR245" i="7"/>
  <c r="AT245" i="7"/>
  <c r="AU245" i="7"/>
  <c r="AV245" i="7"/>
  <c r="AW245" i="7"/>
  <c r="AX245" i="7" s="1"/>
  <c r="AY245" i="7"/>
  <c r="A246" i="7"/>
  <c r="E246" i="7"/>
  <c r="F246" i="7"/>
  <c r="H246" i="7"/>
  <c r="I246" i="7"/>
  <c r="J246" i="7"/>
  <c r="L246" i="7"/>
  <c r="M246" i="7"/>
  <c r="O246" i="7"/>
  <c r="P246" i="7"/>
  <c r="Q246" i="7"/>
  <c r="S246" i="7"/>
  <c r="T246" i="7"/>
  <c r="AA246" i="7"/>
  <c r="AB246" i="7"/>
  <c r="AD246" i="7"/>
  <c r="AE246" i="7"/>
  <c r="AL246" i="7"/>
  <c r="AM246" i="7"/>
  <c r="AP246" i="7"/>
  <c r="AR246" i="7"/>
  <c r="AT246" i="7"/>
  <c r="AU246" i="7"/>
  <c r="AV246" i="7"/>
  <c r="AW246" i="7"/>
  <c r="AX246" i="7" s="1"/>
  <c r="AY246" i="7"/>
  <c r="A247" i="7"/>
  <c r="E247" i="7"/>
  <c r="F247" i="7"/>
  <c r="H247" i="7"/>
  <c r="I247" i="7"/>
  <c r="J247" i="7"/>
  <c r="L247" i="7"/>
  <c r="M247" i="7"/>
  <c r="O247" i="7"/>
  <c r="P247" i="7"/>
  <c r="Q247" i="7"/>
  <c r="S247" i="7"/>
  <c r="T247" i="7"/>
  <c r="AA247" i="7"/>
  <c r="AB247" i="7"/>
  <c r="AD247" i="7"/>
  <c r="AE247" i="7"/>
  <c r="AL247" i="7"/>
  <c r="AM247" i="7"/>
  <c r="AP247" i="7"/>
  <c r="AR247" i="7"/>
  <c r="AT247" i="7"/>
  <c r="AU247" i="7"/>
  <c r="AV247" i="7"/>
  <c r="AW247" i="7"/>
  <c r="AX247" i="7" s="1"/>
  <c r="AY247" i="7"/>
  <c r="A248" i="7"/>
  <c r="E248" i="7"/>
  <c r="F248" i="7"/>
  <c r="H248" i="7"/>
  <c r="I248" i="7"/>
  <c r="J248" i="7"/>
  <c r="L248" i="7"/>
  <c r="M248" i="7"/>
  <c r="O248" i="7"/>
  <c r="P248" i="7"/>
  <c r="Q248" i="7"/>
  <c r="S248" i="7"/>
  <c r="T248" i="7"/>
  <c r="AA248" i="7"/>
  <c r="AB248" i="7"/>
  <c r="AD248" i="7"/>
  <c r="AE248" i="7"/>
  <c r="AL248" i="7"/>
  <c r="AM248" i="7"/>
  <c r="AP248" i="7"/>
  <c r="AR248" i="7"/>
  <c r="AT248" i="7"/>
  <c r="AU248" i="7"/>
  <c r="AV248" i="7"/>
  <c r="AW248" i="7"/>
  <c r="AX248" i="7" s="1"/>
  <c r="AY248" i="7"/>
  <c r="A249" i="7"/>
  <c r="E249" i="7"/>
  <c r="F249" i="7"/>
  <c r="H249" i="7"/>
  <c r="I249" i="7"/>
  <c r="J249" i="7"/>
  <c r="L249" i="7"/>
  <c r="M249" i="7"/>
  <c r="O249" i="7"/>
  <c r="P249" i="7"/>
  <c r="Q249" i="7"/>
  <c r="S249" i="7"/>
  <c r="T249" i="7"/>
  <c r="AA249" i="7"/>
  <c r="AB249" i="7"/>
  <c r="AD249" i="7"/>
  <c r="AE249" i="7"/>
  <c r="AL249" i="7"/>
  <c r="AM249" i="7"/>
  <c r="AP249" i="7"/>
  <c r="AR249" i="7"/>
  <c r="AT249" i="7"/>
  <c r="AU249" i="7"/>
  <c r="AV249" i="7"/>
  <c r="AW249" i="7"/>
  <c r="AX249" i="7" s="1"/>
  <c r="AY249" i="7"/>
  <c r="A250" i="7"/>
  <c r="E250" i="7"/>
  <c r="F250" i="7"/>
  <c r="H250" i="7"/>
  <c r="I250" i="7"/>
  <c r="J250" i="7"/>
  <c r="L250" i="7"/>
  <c r="M250" i="7"/>
  <c r="O250" i="7"/>
  <c r="P250" i="7"/>
  <c r="Q250" i="7"/>
  <c r="S250" i="7"/>
  <c r="T250" i="7"/>
  <c r="AA250" i="7"/>
  <c r="AB250" i="7"/>
  <c r="AD250" i="7"/>
  <c r="AE250" i="7"/>
  <c r="AL250" i="7"/>
  <c r="AM250" i="7"/>
  <c r="AP250" i="7"/>
  <c r="AR250" i="7"/>
  <c r="AT250" i="7"/>
  <c r="AU250" i="7"/>
  <c r="AV250" i="7"/>
  <c r="AW250" i="7"/>
  <c r="AX250" i="7" s="1"/>
  <c r="AY250" i="7"/>
  <c r="A251" i="7"/>
  <c r="E251" i="7"/>
  <c r="F251" i="7"/>
  <c r="H251" i="7"/>
  <c r="I251" i="7"/>
  <c r="J251" i="7"/>
  <c r="L251" i="7"/>
  <c r="M251" i="7"/>
  <c r="O251" i="7"/>
  <c r="P251" i="7"/>
  <c r="Q251" i="7"/>
  <c r="S251" i="7"/>
  <c r="T251" i="7"/>
  <c r="AA251" i="7"/>
  <c r="AB251" i="7"/>
  <c r="AD251" i="7"/>
  <c r="AE251" i="7"/>
  <c r="AL251" i="7"/>
  <c r="AM251" i="7"/>
  <c r="AP251" i="7"/>
  <c r="AR251" i="7"/>
  <c r="AT251" i="7"/>
  <c r="AU251" i="7"/>
  <c r="AV251" i="7"/>
  <c r="AW251" i="7"/>
  <c r="AX251" i="7" s="1"/>
  <c r="AY251" i="7"/>
  <c r="A252" i="7"/>
  <c r="E252" i="7"/>
  <c r="F252" i="7"/>
  <c r="H252" i="7"/>
  <c r="I252" i="7"/>
  <c r="J252" i="7"/>
  <c r="L252" i="7"/>
  <c r="M252" i="7"/>
  <c r="O252" i="7"/>
  <c r="P252" i="7"/>
  <c r="Q252" i="7"/>
  <c r="S252" i="7"/>
  <c r="T252" i="7"/>
  <c r="AA252" i="7"/>
  <c r="AB252" i="7"/>
  <c r="AD252" i="7"/>
  <c r="AE252" i="7"/>
  <c r="AL252" i="7"/>
  <c r="AM252" i="7"/>
  <c r="AP252" i="7"/>
  <c r="AR252" i="7"/>
  <c r="AT252" i="7"/>
  <c r="AU252" i="7"/>
  <c r="AV252" i="7"/>
  <c r="AW252" i="7"/>
  <c r="AX252" i="7" s="1"/>
  <c r="AY252" i="7"/>
  <c r="A253" i="7"/>
  <c r="E253" i="7"/>
  <c r="F253" i="7"/>
  <c r="H253" i="7"/>
  <c r="I253" i="7"/>
  <c r="J253" i="7"/>
  <c r="L253" i="7"/>
  <c r="M253" i="7"/>
  <c r="O253" i="7"/>
  <c r="P253" i="7"/>
  <c r="Q253" i="7"/>
  <c r="S253" i="7"/>
  <c r="T253" i="7"/>
  <c r="AA253" i="7"/>
  <c r="AB253" i="7"/>
  <c r="AD253" i="7"/>
  <c r="AE253" i="7"/>
  <c r="AL253" i="7"/>
  <c r="AM253" i="7"/>
  <c r="AP253" i="7"/>
  <c r="AR253" i="7"/>
  <c r="AT253" i="7"/>
  <c r="AU253" i="7"/>
  <c r="AV253" i="7"/>
  <c r="AW253" i="7"/>
  <c r="AX253" i="7" s="1"/>
  <c r="AY253" i="7"/>
  <c r="A254" i="7"/>
  <c r="E254" i="7"/>
  <c r="F254" i="7"/>
  <c r="H254" i="7"/>
  <c r="I254" i="7"/>
  <c r="J254" i="7"/>
  <c r="L254" i="7"/>
  <c r="M254" i="7"/>
  <c r="O254" i="7"/>
  <c r="P254" i="7"/>
  <c r="Q254" i="7"/>
  <c r="S254" i="7"/>
  <c r="T254" i="7"/>
  <c r="AA254" i="7"/>
  <c r="AB254" i="7"/>
  <c r="AD254" i="7"/>
  <c r="AE254" i="7"/>
  <c r="AL254" i="7"/>
  <c r="AM254" i="7"/>
  <c r="AP254" i="7"/>
  <c r="AR254" i="7"/>
  <c r="AT254" i="7"/>
  <c r="AU254" i="7"/>
  <c r="AV254" i="7"/>
  <c r="AW254" i="7"/>
  <c r="AX254" i="7" s="1"/>
  <c r="AY254" i="7"/>
  <c r="A255" i="7"/>
  <c r="E255" i="7"/>
  <c r="F255" i="7"/>
  <c r="H255" i="7"/>
  <c r="I255" i="7"/>
  <c r="J255" i="7"/>
  <c r="L255" i="7"/>
  <c r="M255" i="7"/>
  <c r="O255" i="7"/>
  <c r="P255" i="7"/>
  <c r="Q255" i="7"/>
  <c r="S255" i="7"/>
  <c r="T255" i="7"/>
  <c r="AA255" i="7"/>
  <c r="AB255" i="7"/>
  <c r="AD255" i="7"/>
  <c r="AE255" i="7"/>
  <c r="AL255" i="7"/>
  <c r="AM255" i="7"/>
  <c r="AP255" i="7"/>
  <c r="AR255" i="7"/>
  <c r="AT255" i="7"/>
  <c r="AU255" i="7"/>
  <c r="AV255" i="7"/>
  <c r="AW255" i="7"/>
  <c r="AX255" i="7" s="1"/>
  <c r="AY255" i="7"/>
  <c r="A256" i="7"/>
  <c r="E256" i="7"/>
  <c r="F256" i="7"/>
  <c r="H256" i="7"/>
  <c r="I256" i="7"/>
  <c r="J256" i="7"/>
  <c r="L256" i="7"/>
  <c r="M256" i="7"/>
  <c r="O256" i="7"/>
  <c r="P256" i="7"/>
  <c r="Q256" i="7"/>
  <c r="S256" i="7"/>
  <c r="T256" i="7"/>
  <c r="AA256" i="7"/>
  <c r="AB256" i="7"/>
  <c r="AD256" i="7"/>
  <c r="AE256" i="7"/>
  <c r="AL256" i="7"/>
  <c r="AM256" i="7"/>
  <c r="AP256" i="7"/>
  <c r="AR256" i="7"/>
  <c r="AT256" i="7"/>
  <c r="AU256" i="7"/>
  <c r="AV256" i="7"/>
  <c r="AW256" i="7"/>
  <c r="AX256" i="7" s="1"/>
  <c r="AY256" i="7"/>
  <c r="A257" i="7"/>
  <c r="E257" i="7"/>
  <c r="F257" i="7"/>
  <c r="H257" i="7"/>
  <c r="I257" i="7"/>
  <c r="J257" i="7"/>
  <c r="L257" i="7"/>
  <c r="M257" i="7"/>
  <c r="O257" i="7"/>
  <c r="P257" i="7"/>
  <c r="Q257" i="7"/>
  <c r="S257" i="7"/>
  <c r="T257" i="7"/>
  <c r="AA257" i="7"/>
  <c r="AB257" i="7"/>
  <c r="AD257" i="7"/>
  <c r="AE257" i="7"/>
  <c r="AL257" i="7"/>
  <c r="AM257" i="7"/>
  <c r="AP257" i="7"/>
  <c r="AR257" i="7"/>
  <c r="AT257" i="7"/>
  <c r="AU257" i="7"/>
  <c r="AV257" i="7"/>
  <c r="AW257" i="7"/>
  <c r="AX257" i="7" s="1"/>
  <c r="AY257" i="7"/>
  <c r="A258" i="7"/>
  <c r="E258" i="7"/>
  <c r="F258" i="7"/>
  <c r="H258" i="7"/>
  <c r="I258" i="7"/>
  <c r="J258" i="7"/>
  <c r="L258" i="7"/>
  <c r="M258" i="7"/>
  <c r="O258" i="7"/>
  <c r="P258" i="7"/>
  <c r="Q258" i="7"/>
  <c r="S258" i="7"/>
  <c r="T258" i="7"/>
  <c r="AA258" i="7"/>
  <c r="AB258" i="7"/>
  <c r="AD258" i="7"/>
  <c r="AE258" i="7"/>
  <c r="AL258" i="7"/>
  <c r="AM258" i="7"/>
  <c r="AP258" i="7"/>
  <c r="AR258" i="7"/>
  <c r="AT258" i="7"/>
  <c r="AU258" i="7"/>
  <c r="AV258" i="7"/>
  <c r="AW258" i="7"/>
  <c r="AX258" i="7" s="1"/>
  <c r="AY258" i="7"/>
  <c r="A259" i="7"/>
  <c r="E259" i="7"/>
  <c r="F259" i="7"/>
  <c r="H259" i="7"/>
  <c r="I259" i="7"/>
  <c r="J259" i="7"/>
  <c r="L259" i="7"/>
  <c r="M259" i="7"/>
  <c r="O259" i="7"/>
  <c r="P259" i="7"/>
  <c r="Q259" i="7"/>
  <c r="S259" i="7"/>
  <c r="T259" i="7"/>
  <c r="AA259" i="7"/>
  <c r="AB259" i="7"/>
  <c r="AD259" i="7"/>
  <c r="AE259" i="7"/>
  <c r="AL259" i="7"/>
  <c r="AM259" i="7"/>
  <c r="AP259" i="7"/>
  <c r="AR259" i="7"/>
  <c r="AT259" i="7"/>
  <c r="AU259" i="7"/>
  <c r="AV259" i="7"/>
  <c r="AW259" i="7"/>
  <c r="AX259" i="7" s="1"/>
  <c r="AY259" i="7"/>
  <c r="A260" i="7"/>
  <c r="E260" i="7"/>
  <c r="F260" i="7"/>
  <c r="H260" i="7"/>
  <c r="I260" i="7"/>
  <c r="J260" i="7"/>
  <c r="L260" i="7"/>
  <c r="M260" i="7"/>
  <c r="O260" i="7"/>
  <c r="P260" i="7"/>
  <c r="Q260" i="7"/>
  <c r="S260" i="7"/>
  <c r="T260" i="7"/>
  <c r="AA260" i="7"/>
  <c r="AB260" i="7"/>
  <c r="AD260" i="7"/>
  <c r="AE260" i="7"/>
  <c r="AL260" i="7"/>
  <c r="AM260" i="7"/>
  <c r="AP260" i="7"/>
  <c r="AR260" i="7"/>
  <c r="AT260" i="7"/>
  <c r="AU260" i="7"/>
  <c r="AV260" i="7"/>
  <c r="AW260" i="7"/>
  <c r="AX260" i="7" s="1"/>
  <c r="AY260" i="7"/>
  <c r="A261" i="7"/>
  <c r="E261" i="7"/>
  <c r="F261" i="7"/>
  <c r="H261" i="7"/>
  <c r="I261" i="7"/>
  <c r="J261" i="7"/>
  <c r="L261" i="7"/>
  <c r="M261" i="7"/>
  <c r="O261" i="7"/>
  <c r="P261" i="7"/>
  <c r="Q261" i="7"/>
  <c r="S261" i="7"/>
  <c r="T261" i="7"/>
  <c r="AA261" i="7"/>
  <c r="AB261" i="7"/>
  <c r="AD261" i="7"/>
  <c r="AE261" i="7"/>
  <c r="AL261" i="7"/>
  <c r="AM261" i="7"/>
  <c r="AP261" i="7"/>
  <c r="AR261" i="7"/>
  <c r="AT261" i="7"/>
  <c r="AU261" i="7"/>
  <c r="AV261" i="7"/>
  <c r="AW261" i="7"/>
  <c r="AX261" i="7" s="1"/>
  <c r="AY261" i="7"/>
  <c r="A262" i="7"/>
  <c r="E262" i="7"/>
  <c r="F262" i="7"/>
  <c r="H262" i="7"/>
  <c r="I262" i="7"/>
  <c r="J262" i="7"/>
  <c r="L262" i="7"/>
  <c r="M262" i="7"/>
  <c r="O262" i="7"/>
  <c r="P262" i="7"/>
  <c r="Q262" i="7"/>
  <c r="S262" i="7"/>
  <c r="T262" i="7"/>
  <c r="AA262" i="7"/>
  <c r="AB262" i="7"/>
  <c r="AD262" i="7"/>
  <c r="AE262" i="7"/>
  <c r="AL262" i="7"/>
  <c r="AM262" i="7"/>
  <c r="AP262" i="7"/>
  <c r="AR262" i="7"/>
  <c r="AT262" i="7"/>
  <c r="AU262" i="7"/>
  <c r="AV262" i="7"/>
  <c r="AW262" i="7"/>
  <c r="AX262" i="7" s="1"/>
  <c r="AY262" i="7"/>
  <c r="A263" i="7"/>
  <c r="E263" i="7"/>
  <c r="F263" i="7"/>
  <c r="H263" i="7"/>
  <c r="I263" i="7"/>
  <c r="J263" i="7"/>
  <c r="L263" i="7"/>
  <c r="M263" i="7"/>
  <c r="O263" i="7"/>
  <c r="P263" i="7"/>
  <c r="Q263" i="7"/>
  <c r="S263" i="7"/>
  <c r="T263" i="7"/>
  <c r="AA263" i="7"/>
  <c r="AB263" i="7"/>
  <c r="AD263" i="7"/>
  <c r="AE263" i="7"/>
  <c r="AL263" i="7"/>
  <c r="AM263" i="7"/>
  <c r="AP263" i="7"/>
  <c r="AR263" i="7"/>
  <c r="AT263" i="7"/>
  <c r="AU263" i="7"/>
  <c r="AV263" i="7"/>
  <c r="AW263" i="7"/>
  <c r="AX263" i="7" s="1"/>
  <c r="AY263" i="7"/>
  <c r="A264" i="7"/>
  <c r="E264" i="7"/>
  <c r="F264" i="7"/>
  <c r="H264" i="7"/>
  <c r="I264" i="7"/>
  <c r="J264" i="7"/>
  <c r="L264" i="7"/>
  <c r="M264" i="7"/>
  <c r="O264" i="7"/>
  <c r="P264" i="7"/>
  <c r="Q264" i="7"/>
  <c r="S264" i="7"/>
  <c r="T264" i="7"/>
  <c r="AA264" i="7"/>
  <c r="AB264" i="7"/>
  <c r="AD264" i="7"/>
  <c r="AE264" i="7"/>
  <c r="AL264" i="7"/>
  <c r="AM264" i="7"/>
  <c r="AP264" i="7"/>
  <c r="AR264" i="7"/>
  <c r="AT264" i="7"/>
  <c r="AU264" i="7"/>
  <c r="AV264" i="7"/>
  <c r="AW264" i="7"/>
  <c r="AX264" i="7" s="1"/>
  <c r="AY264" i="7"/>
  <c r="A265" i="7"/>
  <c r="E265" i="7"/>
  <c r="F265" i="7"/>
  <c r="H265" i="7"/>
  <c r="I265" i="7"/>
  <c r="J265" i="7"/>
  <c r="L265" i="7"/>
  <c r="M265" i="7"/>
  <c r="O265" i="7"/>
  <c r="P265" i="7"/>
  <c r="Q265" i="7"/>
  <c r="S265" i="7"/>
  <c r="T265" i="7"/>
  <c r="AA265" i="7"/>
  <c r="AB265" i="7"/>
  <c r="AD265" i="7"/>
  <c r="AE265" i="7"/>
  <c r="AL265" i="7"/>
  <c r="AM265" i="7"/>
  <c r="AP265" i="7"/>
  <c r="AR265" i="7"/>
  <c r="AT265" i="7"/>
  <c r="AU265" i="7"/>
  <c r="AV265" i="7"/>
  <c r="AW265" i="7"/>
  <c r="AX265" i="7" s="1"/>
  <c r="AY265" i="7"/>
  <c r="A266" i="7"/>
  <c r="E266" i="7"/>
  <c r="F266" i="7"/>
  <c r="H266" i="7"/>
  <c r="I266" i="7"/>
  <c r="J266" i="7"/>
  <c r="L266" i="7"/>
  <c r="M266" i="7"/>
  <c r="O266" i="7"/>
  <c r="P266" i="7"/>
  <c r="Q266" i="7"/>
  <c r="S266" i="7"/>
  <c r="T266" i="7"/>
  <c r="AA266" i="7"/>
  <c r="AB266" i="7"/>
  <c r="AD266" i="7"/>
  <c r="AE266" i="7"/>
  <c r="AL266" i="7"/>
  <c r="AM266" i="7"/>
  <c r="AP266" i="7"/>
  <c r="AR266" i="7"/>
  <c r="AT266" i="7"/>
  <c r="AU266" i="7"/>
  <c r="AV266" i="7"/>
  <c r="AW266" i="7"/>
  <c r="AX266" i="7" s="1"/>
  <c r="AY266" i="7"/>
  <c r="A267" i="7"/>
  <c r="E267" i="7"/>
  <c r="F267" i="7"/>
  <c r="H267" i="7"/>
  <c r="I267" i="7"/>
  <c r="J267" i="7"/>
  <c r="L267" i="7"/>
  <c r="M267" i="7"/>
  <c r="O267" i="7"/>
  <c r="P267" i="7"/>
  <c r="Q267" i="7"/>
  <c r="S267" i="7"/>
  <c r="T267" i="7"/>
  <c r="AA267" i="7"/>
  <c r="AB267" i="7"/>
  <c r="AD267" i="7"/>
  <c r="AE267" i="7"/>
  <c r="AL267" i="7"/>
  <c r="AM267" i="7"/>
  <c r="AP267" i="7"/>
  <c r="AR267" i="7"/>
  <c r="AT267" i="7"/>
  <c r="AU267" i="7"/>
  <c r="AV267" i="7"/>
  <c r="AW267" i="7"/>
  <c r="AX267" i="7" s="1"/>
  <c r="AY267" i="7"/>
  <c r="A268" i="7"/>
  <c r="E268" i="7"/>
  <c r="F268" i="7"/>
  <c r="H268" i="7"/>
  <c r="I268" i="7"/>
  <c r="J268" i="7"/>
  <c r="L268" i="7"/>
  <c r="M268" i="7"/>
  <c r="O268" i="7"/>
  <c r="P268" i="7"/>
  <c r="Q268" i="7"/>
  <c r="S268" i="7"/>
  <c r="T268" i="7"/>
  <c r="AA268" i="7"/>
  <c r="AB268" i="7"/>
  <c r="AD268" i="7"/>
  <c r="AE268" i="7"/>
  <c r="AL268" i="7"/>
  <c r="AM268" i="7"/>
  <c r="AP268" i="7"/>
  <c r="AR268" i="7"/>
  <c r="AT268" i="7"/>
  <c r="AU268" i="7"/>
  <c r="AV268" i="7"/>
  <c r="AW268" i="7"/>
  <c r="AX268" i="7" s="1"/>
  <c r="AY268" i="7"/>
  <c r="A269" i="7"/>
  <c r="E269" i="7"/>
  <c r="F269" i="7"/>
  <c r="H269" i="7"/>
  <c r="I269" i="7"/>
  <c r="J269" i="7"/>
  <c r="L269" i="7"/>
  <c r="M269" i="7"/>
  <c r="O269" i="7"/>
  <c r="P269" i="7"/>
  <c r="Q269" i="7"/>
  <c r="S269" i="7"/>
  <c r="T269" i="7"/>
  <c r="AA269" i="7"/>
  <c r="AB269" i="7"/>
  <c r="AD269" i="7"/>
  <c r="AE269" i="7"/>
  <c r="AL269" i="7"/>
  <c r="AM269" i="7"/>
  <c r="AP269" i="7"/>
  <c r="AR269" i="7"/>
  <c r="AT269" i="7"/>
  <c r="AU269" i="7"/>
  <c r="AV269" i="7"/>
  <c r="AW269" i="7"/>
  <c r="AX269" i="7" s="1"/>
  <c r="AY269" i="7"/>
  <c r="A270" i="7"/>
  <c r="E270" i="7"/>
  <c r="F270" i="7"/>
  <c r="H270" i="7"/>
  <c r="I270" i="7"/>
  <c r="J270" i="7"/>
  <c r="L270" i="7"/>
  <c r="M270" i="7"/>
  <c r="O270" i="7"/>
  <c r="P270" i="7"/>
  <c r="Q270" i="7"/>
  <c r="S270" i="7"/>
  <c r="T270" i="7"/>
  <c r="AA270" i="7"/>
  <c r="AB270" i="7"/>
  <c r="AD270" i="7"/>
  <c r="AE270" i="7"/>
  <c r="AL270" i="7"/>
  <c r="AM270" i="7"/>
  <c r="AP270" i="7"/>
  <c r="AR270" i="7"/>
  <c r="AT270" i="7"/>
  <c r="AU270" i="7"/>
  <c r="AV270" i="7"/>
  <c r="AW270" i="7"/>
  <c r="AX270" i="7" s="1"/>
  <c r="AY270" i="7"/>
  <c r="A271" i="7"/>
  <c r="E271" i="7"/>
  <c r="F271" i="7"/>
  <c r="H271" i="7"/>
  <c r="I271" i="7"/>
  <c r="J271" i="7"/>
  <c r="L271" i="7"/>
  <c r="M271" i="7"/>
  <c r="O271" i="7"/>
  <c r="P271" i="7"/>
  <c r="Q271" i="7"/>
  <c r="S271" i="7"/>
  <c r="T271" i="7"/>
  <c r="AA271" i="7"/>
  <c r="AB271" i="7"/>
  <c r="AD271" i="7"/>
  <c r="AE271" i="7"/>
  <c r="AL271" i="7"/>
  <c r="AM271" i="7"/>
  <c r="AP271" i="7"/>
  <c r="AR271" i="7"/>
  <c r="AT271" i="7"/>
  <c r="AU271" i="7"/>
  <c r="AV271" i="7"/>
  <c r="AW271" i="7"/>
  <c r="AX271" i="7" s="1"/>
  <c r="AY271" i="7"/>
  <c r="A272" i="7"/>
  <c r="E272" i="7"/>
  <c r="F272" i="7"/>
  <c r="H272" i="7"/>
  <c r="I272" i="7"/>
  <c r="J272" i="7"/>
  <c r="L272" i="7"/>
  <c r="M272" i="7"/>
  <c r="O272" i="7"/>
  <c r="P272" i="7"/>
  <c r="Q272" i="7"/>
  <c r="S272" i="7"/>
  <c r="T272" i="7"/>
  <c r="AA272" i="7"/>
  <c r="AB272" i="7"/>
  <c r="AD272" i="7"/>
  <c r="AE272" i="7"/>
  <c r="AL272" i="7"/>
  <c r="AM272" i="7"/>
  <c r="AP272" i="7"/>
  <c r="AR272" i="7"/>
  <c r="AT272" i="7"/>
  <c r="AU272" i="7"/>
  <c r="AV272" i="7"/>
  <c r="AW272" i="7"/>
  <c r="AX272" i="7" s="1"/>
  <c r="AY272" i="7"/>
  <c r="A273" i="7"/>
  <c r="E273" i="7"/>
  <c r="F273" i="7"/>
  <c r="H273" i="7"/>
  <c r="I273" i="7"/>
  <c r="J273" i="7"/>
  <c r="L273" i="7"/>
  <c r="M273" i="7"/>
  <c r="O273" i="7"/>
  <c r="P273" i="7"/>
  <c r="Q273" i="7"/>
  <c r="S273" i="7"/>
  <c r="T273" i="7"/>
  <c r="AA273" i="7"/>
  <c r="AB273" i="7"/>
  <c r="AD273" i="7"/>
  <c r="AE273" i="7"/>
  <c r="AL273" i="7"/>
  <c r="AM273" i="7"/>
  <c r="AP273" i="7"/>
  <c r="AR273" i="7"/>
  <c r="AT273" i="7"/>
  <c r="AU273" i="7"/>
  <c r="AV273" i="7"/>
  <c r="AW273" i="7"/>
  <c r="AX273" i="7" s="1"/>
  <c r="AY273" i="7"/>
  <c r="A274" i="7"/>
  <c r="E274" i="7"/>
  <c r="F274" i="7"/>
  <c r="H274" i="7"/>
  <c r="I274" i="7"/>
  <c r="J274" i="7"/>
  <c r="L274" i="7"/>
  <c r="M274" i="7"/>
  <c r="O274" i="7"/>
  <c r="P274" i="7"/>
  <c r="Q274" i="7"/>
  <c r="S274" i="7"/>
  <c r="T274" i="7"/>
  <c r="AA274" i="7"/>
  <c r="AB274" i="7"/>
  <c r="AD274" i="7"/>
  <c r="AE274" i="7"/>
  <c r="AL274" i="7"/>
  <c r="AM274" i="7"/>
  <c r="AP274" i="7"/>
  <c r="AR274" i="7"/>
  <c r="AT274" i="7"/>
  <c r="AU274" i="7"/>
  <c r="AV274" i="7"/>
  <c r="AW274" i="7"/>
  <c r="AX274" i="7" s="1"/>
  <c r="AY274" i="7"/>
  <c r="A275" i="7"/>
  <c r="E275" i="7"/>
  <c r="F275" i="7"/>
  <c r="H275" i="7"/>
  <c r="I275" i="7"/>
  <c r="J275" i="7"/>
  <c r="L275" i="7"/>
  <c r="M275" i="7"/>
  <c r="O275" i="7"/>
  <c r="P275" i="7"/>
  <c r="Q275" i="7"/>
  <c r="S275" i="7"/>
  <c r="T275" i="7"/>
  <c r="AA275" i="7"/>
  <c r="AB275" i="7"/>
  <c r="AD275" i="7"/>
  <c r="AE275" i="7"/>
  <c r="AL275" i="7"/>
  <c r="AM275" i="7"/>
  <c r="AP275" i="7"/>
  <c r="AR275" i="7"/>
  <c r="AT275" i="7"/>
  <c r="AU275" i="7"/>
  <c r="AV275" i="7"/>
  <c r="AW275" i="7"/>
  <c r="AX275" i="7" s="1"/>
  <c r="AY275" i="7"/>
  <c r="A276" i="7"/>
  <c r="E276" i="7"/>
  <c r="F276" i="7"/>
  <c r="H276" i="7"/>
  <c r="I276" i="7"/>
  <c r="J276" i="7"/>
  <c r="L276" i="7"/>
  <c r="M276" i="7"/>
  <c r="O276" i="7"/>
  <c r="P276" i="7"/>
  <c r="Q276" i="7"/>
  <c r="S276" i="7"/>
  <c r="T276" i="7"/>
  <c r="AA276" i="7"/>
  <c r="AB276" i="7"/>
  <c r="AD276" i="7"/>
  <c r="AE276" i="7"/>
  <c r="AL276" i="7"/>
  <c r="AM276" i="7"/>
  <c r="AP276" i="7"/>
  <c r="AR276" i="7"/>
  <c r="AT276" i="7"/>
  <c r="AU276" i="7"/>
  <c r="AV276" i="7"/>
  <c r="AW276" i="7"/>
  <c r="AX276" i="7" s="1"/>
  <c r="AY276" i="7"/>
  <c r="A277" i="7"/>
  <c r="E277" i="7"/>
  <c r="F277" i="7"/>
  <c r="H277" i="7"/>
  <c r="I277" i="7"/>
  <c r="J277" i="7"/>
  <c r="L277" i="7"/>
  <c r="M277" i="7"/>
  <c r="O277" i="7"/>
  <c r="P277" i="7"/>
  <c r="Q277" i="7"/>
  <c r="S277" i="7"/>
  <c r="T277" i="7"/>
  <c r="AA277" i="7"/>
  <c r="AB277" i="7"/>
  <c r="AD277" i="7"/>
  <c r="AE277" i="7"/>
  <c r="AL277" i="7"/>
  <c r="AM277" i="7"/>
  <c r="AP277" i="7"/>
  <c r="AR277" i="7"/>
  <c r="AT277" i="7"/>
  <c r="AU277" i="7"/>
  <c r="AV277" i="7"/>
  <c r="AW277" i="7"/>
  <c r="AX277" i="7" s="1"/>
  <c r="AY277" i="7"/>
  <c r="A278" i="7"/>
  <c r="E278" i="7"/>
  <c r="F278" i="7"/>
  <c r="H278" i="7"/>
  <c r="I278" i="7"/>
  <c r="J278" i="7"/>
  <c r="L278" i="7"/>
  <c r="M278" i="7"/>
  <c r="O278" i="7"/>
  <c r="P278" i="7"/>
  <c r="Q278" i="7"/>
  <c r="S278" i="7"/>
  <c r="T278" i="7"/>
  <c r="AA278" i="7"/>
  <c r="AB278" i="7"/>
  <c r="AD278" i="7"/>
  <c r="AE278" i="7"/>
  <c r="AL278" i="7"/>
  <c r="AM278" i="7"/>
  <c r="AP278" i="7"/>
  <c r="AR278" i="7"/>
  <c r="AT278" i="7"/>
  <c r="AU278" i="7"/>
  <c r="AV278" i="7"/>
  <c r="AW278" i="7"/>
  <c r="AX278" i="7" s="1"/>
  <c r="AY278" i="7"/>
  <c r="A279" i="7"/>
  <c r="E279" i="7"/>
  <c r="F279" i="7"/>
  <c r="H279" i="7"/>
  <c r="I279" i="7"/>
  <c r="J279" i="7"/>
  <c r="L279" i="7"/>
  <c r="M279" i="7"/>
  <c r="O279" i="7"/>
  <c r="P279" i="7"/>
  <c r="Q279" i="7"/>
  <c r="S279" i="7"/>
  <c r="T279" i="7"/>
  <c r="AA279" i="7"/>
  <c r="AB279" i="7"/>
  <c r="AD279" i="7"/>
  <c r="AE279" i="7"/>
  <c r="AL279" i="7"/>
  <c r="AM279" i="7"/>
  <c r="AP279" i="7"/>
  <c r="AR279" i="7"/>
  <c r="AT279" i="7"/>
  <c r="AU279" i="7"/>
  <c r="AV279" i="7"/>
  <c r="AW279" i="7"/>
  <c r="AX279" i="7" s="1"/>
  <c r="AY279" i="7"/>
  <c r="A280" i="7"/>
  <c r="E280" i="7"/>
  <c r="F280" i="7"/>
  <c r="H280" i="7"/>
  <c r="I280" i="7"/>
  <c r="J280" i="7"/>
  <c r="L280" i="7"/>
  <c r="M280" i="7"/>
  <c r="O280" i="7"/>
  <c r="P280" i="7"/>
  <c r="Q280" i="7"/>
  <c r="S280" i="7"/>
  <c r="T280" i="7"/>
  <c r="AA280" i="7"/>
  <c r="AB280" i="7"/>
  <c r="AD280" i="7"/>
  <c r="AE280" i="7"/>
  <c r="AL280" i="7"/>
  <c r="AM280" i="7"/>
  <c r="AP280" i="7"/>
  <c r="AR280" i="7"/>
  <c r="AT280" i="7"/>
  <c r="AU280" i="7"/>
  <c r="AV280" i="7"/>
  <c r="AW280" i="7"/>
  <c r="AX280" i="7" s="1"/>
  <c r="AY280" i="7"/>
  <c r="A281" i="7"/>
  <c r="E281" i="7"/>
  <c r="F281" i="7"/>
  <c r="H281" i="7"/>
  <c r="I281" i="7"/>
  <c r="J281" i="7"/>
  <c r="L281" i="7"/>
  <c r="M281" i="7"/>
  <c r="O281" i="7"/>
  <c r="P281" i="7"/>
  <c r="Q281" i="7"/>
  <c r="S281" i="7"/>
  <c r="T281" i="7"/>
  <c r="AA281" i="7"/>
  <c r="AB281" i="7"/>
  <c r="AD281" i="7"/>
  <c r="AE281" i="7"/>
  <c r="AL281" i="7"/>
  <c r="AM281" i="7"/>
  <c r="AP281" i="7"/>
  <c r="AR281" i="7"/>
  <c r="AT281" i="7"/>
  <c r="AU281" i="7"/>
  <c r="AV281" i="7"/>
  <c r="AW281" i="7"/>
  <c r="AX281" i="7" s="1"/>
  <c r="AY281" i="7"/>
  <c r="A282" i="7"/>
  <c r="E282" i="7"/>
  <c r="F282" i="7"/>
  <c r="H282" i="7"/>
  <c r="I282" i="7"/>
  <c r="J282" i="7"/>
  <c r="L282" i="7"/>
  <c r="M282" i="7"/>
  <c r="O282" i="7"/>
  <c r="P282" i="7"/>
  <c r="Q282" i="7"/>
  <c r="S282" i="7"/>
  <c r="T282" i="7"/>
  <c r="AA282" i="7"/>
  <c r="AB282" i="7"/>
  <c r="AD282" i="7"/>
  <c r="AE282" i="7"/>
  <c r="AL282" i="7"/>
  <c r="AM282" i="7"/>
  <c r="AP282" i="7"/>
  <c r="AR282" i="7"/>
  <c r="AT282" i="7"/>
  <c r="AU282" i="7"/>
  <c r="AV282" i="7"/>
  <c r="AW282" i="7"/>
  <c r="AX282" i="7" s="1"/>
  <c r="AY282" i="7"/>
  <c r="A283" i="7"/>
  <c r="E283" i="7"/>
  <c r="F283" i="7"/>
  <c r="H283" i="7"/>
  <c r="I283" i="7"/>
  <c r="J283" i="7"/>
  <c r="L283" i="7"/>
  <c r="M283" i="7"/>
  <c r="O283" i="7"/>
  <c r="P283" i="7"/>
  <c r="Q283" i="7"/>
  <c r="S283" i="7"/>
  <c r="T283" i="7"/>
  <c r="AA283" i="7"/>
  <c r="AB283" i="7"/>
  <c r="AD283" i="7"/>
  <c r="AE283" i="7"/>
  <c r="AL283" i="7"/>
  <c r="AM283" i="7"/>
  <c r="AP283" i="7"/>
  <c r="AR283" i="7"/>
  <c r="AT283" i="7"/>
  <c r="AU283" i="7"/>
  <c r="AV283" i="7"/>
  <c r="AW283" i="7"/>
  <c r="AX283" i="7" s="1"/>
  <c r="AY283" i="7"/>
  <c r="A284" i="7"/>
  <c r="E284" i="7"/>
  <c r="F284" i="7"/>
  <c r="H284" i="7"/>
  <c r="I284" i="7"/>
  <c r="J284" i="7"/>
  <c r="L284" i="7"/>
  <c r="M284" i="7"/>
  <c r="O284" i="7"/>
  <c r="P284" i="7"/>
  <c r="Q284" i="7"/>
  <c r="S284" i="7"/>
  <c r="T284" i="7"/>
  <c r="AA284" i="7"/>
  <c r="AB284" i="7"/>
  <c r="AD284" i="7"/>
  <c r="AE284" i="7"/>
  <c r="AL284" i="7"/>
  <c r="AM284" i="7"/>
  <c r="AP284" i="7"/>
  <c r="AR284" i="7"/>
  <c r="AT284" i="7"/>
  <c r="AU284" i="7"/>
  <c r="AV284" i="7"/>
  <c r="AW284" i="7"/>
  <c r="AX284" i="7" s="1"/>
  <c r="AY284" i="7"/>
  <c r="A285" i="7"/>
  <c r="E285" i="7"/>
  <c r="F285" i="7"/>
  <c r="H285" i="7"/>
  <c r="I285" i="7"/>
  <c r="J285" i="7"/>
  <c r="L285" i="7"/>
  <c r="M285" i="7"/>
  <c r="O285" i="7"/>
  <c r="P285" i="7"/>
  <c r="Q285" i="7"/>
  <c r="S285" i="7"/>
  <c r="T285" i="7"/>
  <c r="AA285" i="7"/>
  <c r="AB285" i="7"/>
  <c r="AD285" i="7"/>
  <c r="AE285" i="7"/>
  <c r="AL285" i="7"/>
  <c r="AM285" i="7"/>
  <c r="AP285" i="7"/>
  <c r="AR285" i="7"/>
  <c r="AT285" i="7"/>
  <c r="AU285" i="7"/>
  <c r="AV285" i="7"/>
  <c r="AW285" i="7"/>
  <c r="AX285" i="7" s="1"/>
  <c r="AY285" i="7"/>
  <c r="A286" i="7"/>
  <c r="E286" i="7"/>
  <c r="F286" i="7"/>
  <c r="H286" i="7"/>
  <c r="I286" i="7"/>
  <c r="J286" i="7"/>
  <c r="L286" i="7"/>
  <c r="M286" i="7"/>
  <c r="O286" i="7"/>
  <c r="P286" i="7"/>
  <c r="Q286" i="7"/>
  <c r="S286" i="7"/>
  <c r="T286" i="7"/>
  <c r="AA286" i="7"/>
  <c r="AB286" i="7"/>
  <c r="AD286" i="7"/>
  <c r="AE286" i="7"/>
  <c r="AL286" i="7"/>
  <c r="AM286" i="7"/>
  <c r="AP286" i="7"/>
  <c r="AR286" i="7"/>
  <c r="AT286" i="7"/>
  <c r="AU286" i="7"/>
  <c r="AV286" i="7"/>
  <c r="AW286" i="7"/>
  <c r="AX286" i="7" s="1"/>
  <c r="AY286" i="7"/>
  <c r="A287" i="7"/>
  <c r="E287" i="7"/>
  <c r="F287" i="7"/>
  <c r="H287" i="7"/>
  <c r="I287" i="7"/>
  <c r="J287" i="7"/>
  <c r="L287" i="7"/>
  <c r="M287" i="7"/>
  <c r="O287" i="7"/>
  <c r="P287" i="7"/>
  <c r="Q287" i="7"/>
  <c r="S287" i="7"/>
  <c r="T287" i="7"/>
  <c r="AA287" i="7"/>
  <c r="AB287" i="7"/>
  <c r="AD287" i="7"/>
  <c r="AE287" i="7"/>
  <c r="AL287" i="7"/>
  <c r="AM287" i="7"/>
  <c r="AP287" i="7"/>
  <c r="AR287" i="7"/>
  <c r="AT287" i="7"/>
  <c r="AU287" i="7"/>
  <c r="AV287" i="7"/>
  <c r="AW287" i="7"/>
  <c r="AX287" i="7" s="1"/>
  <c r="AY287" i="7"/>
  <c r="A288" i="7"/>
  <c r="E288" i="7"/>
  <c r="F288" i="7"/>
  <c r="H288" i="7"/>
  <c r="I288" i="7"/>
  <c r="J288" i="7"/>
  <c r="L288" i="7"/>
  <c r="M288" i="7"/>
  <c r="O288" i="7"/>
  <c r="P288" i="7"/>
  <c r="Q288" i="7"/>
  <c r="S288" i="7"/>
  <c r="T288" i="7"/>
  <c r="AA288" i="7"/>
  <c r="AB288" i="7"/>
  <c r="AD288" i="7"/>
  <c r="AE288" i="7"/>
  <c r="AL288" i="7"/>
  <c r="AM288" i="7"/>
  <c r="AP288" i="7"/>
  <c r="AR288" i="7"/>
  <c r="AT288" i="7"/>
  <c r="AU288" i="7"/>
  <c r="AV288" i="7"/>
  <c r="AW288" i="7"/>
  <c r="AX288" i="7" s="1"/>
  <c r="AY288" i="7"/>
  <c r="A289" i="7"/>
  <c r="E289" i="7"/>
  <c r="F289" i="7"/>
  <c r="H289" i="7"/>
  <c r="I289" i="7"/>
  <c r="J289" i="7"/>
  <c r="L289" i="7"/>
  <c r="M289" i="7"/>
  <c r="O289" i="7"/>
  <c r="P289" i="7"/>
  <c r="Q289" i="7"/>
  <c r="S289" i="7"/>
  <c r="T289" i="7"/>
  <c r="AA289" i="7"/>
  <c r="AB289" i="7"/>
  <c r="AD289" i="7"/>
  <c r="AE289" i="7"/>
  <c r="AL289" i="7"/>
  <c r="AM289" i="7"/>
  <c r="AP289" i="7"/>
  <c r="AR289" i="7"/>
  <c r="AT289" i="7"/>
  <c r="AU289" i="7"/>
  <c r="AV289" i="7"/>
  <c r="AW289" i="7"/>
  <c r="AX289" i="7" s="1"/>
  <c r="AY289" i="7"/>
  <c r="A290" i="7"/>
  <c r="E290" i="7"/>
  <c r="F290" i="7"/>
  <c r="H290" i="7"/>
  <c r="I290" i="7"/>
  <c r="J290" i="7"/>
  <c r="L290" i="7"/>
  <c r="M290" i="7"/>
  <c r="O290" i="7"/>
  <c r="P290" i="7"/>
  <c r="Q290" i="7"/>
  <c r="S290" i="7"/>
  <c r="T290" i="7"/>
  <c r="AA290" i="7"/>
  <c r="AB290" i="7"/>
  <c r="AD290" i="7"/>
  <c r="AE290" i="7"/>
  <c r="AL290" i="7"/>
  <c r="AM290" i="7"/>
  <c r="AP290" i="7"/>
  <c r="AR290" i="7"/>
  <c r="AT290" i="7"/>
  <c r="AU290" i="7"/>
  <c r="AV290" i="7"/>
  <c r="AW290" i="7"/>
  <c r="AX290" i="7" s="1"/>
  <c r="AY290" i="7"/>
  <c r="A291" i="7"/>
  <c r="E291" i="7"/>
  <c r="F291" i="7"/>
  <c r="H291" i="7"/>
  <c r="I291" i="7"/>
  <c r="J291" i="7"/>
  <c r="L291" i="7"/>
  <c r="M291" i="7"/>
  <c r="O291" i="7"/>
  <c r="P291" i="7"/>
  <c r="Q291" i="7"/>
  <c r="S291" i="7"/>
  <c r="T291" i="7"/>
  <c r="AA291" i="7"/>
  <c r="AB291" i="7"/>
  <c r="AD291" i="7"/>
  <c r="AE291" i="7"/>
  <c r="AL291" i="7"/>
  <c r="AM291" i="7"/>
  <c r="AP291" i="7"/>
  <c r="AR291" i="7"/>
  <c r="AT291" i="7"/>
  <c r="AU291" i="7"/>
  <c r="AV291" i="7"/>
  <c r="AW291" i="7"/>
  <c r="AX291" i="7" s="1"/>
  <c r="AY291" i="7"/>
  <c r="A292" i="7"/>
  <c r="E292" i="7"/>
  <c r="F292" i="7"/>
  <c r="H292" i="7"/>
  <c r="I292" i="7"/>
  <c r="J292" i="7"/>
  <c r="L292" i="7"/>
  <c r="M292" i="7"/>
  <c r="O292" i="7"/>
  <c r="P292" i="7"/>
  <c r="Q292" i="7"/>
  <c r="S292" i="7"/>
  <c r="T292" i="7"/>
  <c r="AA292" i="7"/>
  <c r="AB292" i="7"/>
  <c r="AD292" i="7"/>
  <c r="AE292" i="7"/>
  <c r="AL292" i="7"/>
  <c r="AM292" i="7"/>
  <c r="AP292" i="7"/>
  <c r="AR292" i="7"/>
  <c r="AT292" i="7"/>
  <c r="AU292" i="7"/>
  <c r="AV292" i="7"/>
  <c r="AW292" i="7"/>
  <c r="AX292" i="7" s="1"/>
  <c r="AY292" i="7"/>
  <c r="A293" i="7"/>
  <c r="E293" i="7"/>
  <c r="F293" i="7"/>
  <c r="H293" i="7"/>
  <c r="I293" i="7"/>
  <c r="J293" i="7"/>
  <c r="L293" i="7"/>
  <c r="M293" i="7"/>
  <c r="O293" i="7"/>
  <c r="P293" i="7"/>
  <c r="Q293" i="7"/>
  <c r="S293" i="7"/>
  <c r="T293" i="7"/>
  <c r="AA293" i="7"/>
  <c r="AB293" i="7"/>
  <c r="AD293" i="7"/>
  <c r="AE293" i="7"/>
  <c r="AL293" i="7"/>
  <c r="AM293" i="7"/>
  <c r="AP293" i="7"/>
  <c r="AR293" i="7"/>
  <c r="AT293" i="7"/>
  <c r="AU293" i="7"/>
  <c r="AV293" i="7"/>
  <c r="AW293" i="7"/>
  <c r="AX293" i="7" s="1"/>
  <c r="AY293" i="7"/>
  <c r="A294" i="7"/>
  <c r="E294" i="7"/>
  <c r="F294" i="7"/>
  <c r="H294" i="7"/>
  <c r="I294" i="7"/>
  <c r="J294" i="7"/>
  <c r="L294" i="7"/>
  <c r="M294" i="7"/>
  <c r="O294" i="7"/>
  <c r="P294" i="7"/>
  <c r="Q294" i="7"/>
  <c r="S294" i="7"/>
  <c r="T294" i="7"/>
  <c r="AA294" i="7"/>
  <c r="AB294" i="7"/>
  <c r="AD294" i="7"/>
  <c r="AE294" i="7"/>
  <c r="AL294" i="7"/>
  <c r="AM294" i="7"/>
  <c r="AP294" i="7"/>
  <c r="AR294" i="7"/>
  <c r="AT294" i="7"/>
  <c r="AU294" i="7"/>
  <c r="AV294" i="7"/>
  <c r="AW294" i="7"/>
  <c r="AX294" i="7" s="1"/>
  <c r="AY294" i="7"/>
  <c r="A295" i="7"/>
  <c r="E295" i="7"/>
  <c r="F295" i="7"/>
  <c r="H295" i="7"/>
  <c r="I295" i="7"/>
  <c r="J295" i="7"/>
  <c r="L295" i="7"/>
  <c r="M295" i="7"/>
  <c r="O295" i="7"/>
  <c r="P295" i="7"/>
  <c r="Q295" i="7"/>
  <c r="S295" i="7"/>
  <c r="T295" i="7"/>
  <c r="AA295" i="7"/>
  <c r="AB295" i="7"/>
  <c r="AD295" i="7"/>
  <c r="AE295" i="7"/>
  <c r="AL295" i="7"/>
  <c r="AM295" i="7"/>
  <c r="AP295" i="7"/>
  <c r="AR295" i="7"/>
  <c r="AT295" i="7"/>
  <c r="AU295" i="7"/>
  <c r="AV295" i="7"/>
  <c r="AW295" i="7"/>
  <c r="AX295" i="7" s="1"/>
  <c r="AY295" i="7"/>
  <c r="A296" i="7"/>
  <c r="E296" i="7"/>
  <c r="F296" i="7"/>
  <c r="H296" i="7"/>
  <c r="I296" i="7"/>
  <c r="J296" i="7"/>
  <c r="L296" i="7"/>
  <c r="M296" i="7"/>
  <c r="O296" i="7"/>
  <c r="P296" i="7"/>
  <c r="Q296" i="7"/>
  <c r="S296" i="7"/>
  <c r="T296" i="7"/>
  <c r="AA296" i="7"/>
  <c r="AB296" i="7"/>
  <c r="AD296" i="7"/>
  <c r="AE296" i="7"/>
  <c r="AL296" i="7"/>
  <c r="AM296" i="7"/>
  <c r="AP296" i="7"/>
  <c r="AR296" i="7"/>
  <c r="AT296" i="7"/>
  <c r="AU296" i="7"/>
  <c r="AV296" i="7"/>
  <c r="AW296" i="7"/>
  <c r="AX296" i="7" s="1"/>
  <c r="AY296" i="7"/>
  <c r="A297" i="7"/>
  <c r="E297" i="7"/>
  <c r="F297" i="7"/>
  <c r="H297" i="7"/>
  <c r="I297" i="7"/>
  <c r="J297" i="7"/>
  <c r="L297" i="7"/>
  <c r="M297" i="7"/>
  <c r="O297" i="7"/>
  <c r="P297" i="7"/>
  <c r="Q297" i="7"/>
  <c r="S297" i="7"/>
  <c r="T297" i="7"/>
  <c r="AA297" i="7"/>
  <c r="AB297" i="7"/>
  <c r="AD297" i="7"/>
  <c r="AE297" i="7"/>
  <c r="AL297" i="7"/>
  <c r="AM297" i="7"/>
  <c r="AP297" i="7"/>
  <c r="AR297" i="7"/>
  <c r="AT297" i="7"/>
  <c r="AU297" i="7"/>
  <c r="AV297" i="7"/>
  <c r="AW297" i="7"/>
  <c r="AX297" i="7" s="1"/>
  <c r="AY297" i="7"/>
  <c r="A298" i="7"/>
  <c r="E298" i="7"/>
  <c r="F298" i="7"/>
  <c r="H298" i="7"/>
  <c r="I298" i="7"/>
  <c r="J298" i="7"/>
  <c r="L298" i="7"/>
  <c r="M298" i="7"/>
  <c r="O298" i="7"/>
  <c r="P298" i="7"/>
  <c r="Q298" i="7"/>
  <c r="S298" i="7"/>
  <c r="T298" i="7"/>
  <c r="AA298" i="7"/>
  <c r="AB298" i="7"/>
  <c r="AD298" i="7"/>
  <c r="AE298" i="7"/>
  <c r="AL298" i="7"/>
  <c r="AM298" i="7"/>
  <c r="AP298" i="7"/>
  <c r="AR298" i="7"/>
  <c r="AT298" i="7"/>
  <c r="AU298" i="7"/>
  <c r="AV298" i="7"/>
  <c r="AW298" i="7"/>
  <c r="AX298" i="7" s="1"/>
  <c r="AY298" i="7"/>
  <c r="A299" i="7"/>
  <c r="E299" i="7"/>
  <c r="F299" i="7"/>
  <c r="H299" i="7"/>
  <c r="I299" i="7"/>
  <c r="J299" i="7"/>
  <c r="L299" i="7"/>
  <c r="M299" i="7"/>
  <c r="O299" i="7"/>
  <c r="P299" i="7"/>
  <c r="Q299" i="7"/>
  <c r="S299" i="7"/>
  <c r="T299" i="7"/>
  <c r="AA299" i="7"/>
  <c r="AB299" i="7"/>
  <c r="AD299" i="7"/>
  <c r="AE299" i="7"/>
  <c r="AL299" i="7"/>
  <c r="AM299" i="7"/>
  <c r="AP299" i="7"/>
  <c r="AR299" i="7"/>
  <c r="AT299" i="7"/>
  <c r="AU299" i="7"/>
  <c r="AV299" i="7"/>
  <c r="AW299" i="7"/>
  <c r="AX299" i="7" s="1"/>
  <c r="AY299" i="7"/>
  <c r="A300" i="7"/>
  <c r="E300" i="7"/>
  <c r="F300" i="7"/>
  <c r="H300" i="7"/>
  <c r="I300" i="7"/>
  <c r="J300" i="7"/>
  <c r="L300" i="7"/>
  <c r="M300" i="7"/>
  <c r="O300" i="7"/>
  <c r="P300" i="7"/>
  <c r="Q300" i="7"/>
  <c r="S300" i="7"/>
  <c r="T300" i="7"/>
  <c r="AA300" i="7"/>
  <c r="AB300" i="7"/>
  <c r="AD300" i="7"/>
  <c r="AE300" i="7"/>
  <c r="AL300" i="7"/>
  <c r="AM300" i="7"/>
  <c r="AP300" i="7"/>
  <c r="AR300" i="7"/>
  <c r="AT300" i="7"/>
  <c r="AU300" i="7"/>
  <c r="AV300" i="7"/>
  <c r="AW300" i="7"/>
  <c r="AX300" i="7" s="1"/>
  <c r="AY300" i="7"/>
  <c r="A301" i="7"/>
  <c r="E301" i="7"/>
  <c r="F301" i="7"/>
  <c r="H301" i="7"/>
  <c r="I301" i="7"/>
  <c r="J301" i="7"/>
  <c r="L301" i="7"/>
  <c r="M301" i="7"/>
  <c r="O301" i="7"/>
  <c r="P301" i="7"/>
  <c r="Q301" i="7"/>
  <c r="S301" i="7"/>
  <c r="T301" i="7"/>
  <c r="AA301" i="7"/>
  <c r="AB301" i="7"/>
  <c r="AD301" i="7"/>
  <c r="AE301" i="7"/>
  <c r="AL301" i="7"/>
  <c r="AM301" i="7"/>
  <c r="AP301" i="7"/>
  <c r="AR301" i="7"/>
  <c r="AT301" i="7"/>
  <c r="AU301" i="7"/>
  <c r="AV301" i="7"/>
  <c r="AW301" i="7"/>
  <c r="AX301" i="7" s="1"/>
  <c r="AY301" i="7"/>
  <c r="A302" i="7"/>
  <c r="E302" i="7"/>
  <c r="F302" i="7"/>
  <c r="H302" i="7"/>
  <c r="I302" i="7"/>
  <c r="J302" i="7"/>
  <c r="L302" i="7"/>
  <c r="M302" i="7"/>
  <c r="O302" i="7"/>
  <c r="P302" i="7"/>
  <c r="Q302" i="7"/>
  <c r="S302" i="7"/>
  <c r="T302" i="7"/>
  <c r="AA302" i="7"/>
  <c r="AB302" i="7"/>
  <c r="AD302" i="7"/>
  <c r="AE302" i="7"/>
  <c r="AL302" i="7"/>
  <c r="AM302" i="7"/>
  <c r="AP302" i="7"/>
  <c r="AR302" i="7"/>
  <c r="AT302" i="7"/>
  <c r="AU302" i="7"/>
  <c r="AV302" i="7"/>
  <c r="AW302" i="7"/>
  <c r="AX302" i="7" s="1"/>
  <c r="AY302" i="7"/>
  <c r="A303" i="7"/>
  <c r="E303" i="7"/>
  <c r="F303" i="7"/>
  <c r="H303" i="7"/>
  <c r="I303" i="7"/>
  <c r="J303" i="7"/>
  <c r="L303" i="7"/>
  <c r="M303" i="7"/>
  <c r="O303" i="7"/>
  <c r="P303" i="7"/>
  <c r="Q303" i="7"/>
  <c r="S303" i="7"/>
  <c r="T303" i="7"/>
  <c r="AA303" i="7"/>
  <c r="AB303" i="7"/>
  <c r="AD303" i="7"/>
  <c r="AE303" i="7"/>
  <c r="AL303" i="7"/>
  <c r="AM303" i="7"/>
  <c r="AP303" i="7"/>
  <c r="AR303" i="7"/>
  <c r="AT303" i="7"/>
  <c r="AU303" i="7"/>
  <c r="AV303" i="7"/>
  <c r="AW303" i="7"/>
  <c r="AX303" i="7" s="1"/>
  <c r="AY303" i="7"/>
  <c r="A304" i="7"/>
  <c r="E304" i="7"/>
  <c r="F304" i="7"/>
  <c r="H304" i="7"/>
  <c r="I304" i="7"/>
  <c r="J304" i="7"/>
  <c r="L304" i="7"/>
  <c r="M304" i="7"/>
  <c r="O304" i="7"/>
  <c r="P304" i="7"/>
  <c r="Q304" i="7"/>
  <c r="S304" i="7"/>
  <c r="T304" i="7"/>
  <c r="AA304" i="7"/>
  <c r="AB304" i="7"/>
  <c r="AD304" i="7"/>
  <c r="AE304" i="7"/>
  <c r="AL304" i="7"/>
  <c r="AM304" i="7"/>
  <c r="AP304" i="7"/>
  <c r="AR304" i="7"/>
  <c r="AT304" i="7"/>
  <c r="AU304" i="7"/>
  <c r="AV304" i="7"/>
  <c r="AW304" i="7"/>
  <c r="AX304" i="7" s="1"/>
  <c r="AY304" i="7"/>
  <c r="A305" i="7"/>
  <c r="E305" i="7"/>
  <c r="F305" i="7"/>
  <c r="H305" i="7"/>
  <c r="I305" i="7"/>
  <c r="J305" i="7"/>
  <c r="L305" i="7"/>
  <c r="M305" i="7"/>
  <c r="O305" i="7"/>
  <c r="P305" i="7"/>
  <c r="Q305" i="7"/>
  <c r="S305" i="7"/>
  <c r="T305" i="7"/>
  <c r="AA305" i="7"/>
  <c r="AB305" i="7"/>
  <c r="AD305" i="7"/>
  <c r="AE305" i="7"/>
  <c r="AL305" i="7"/>
  <c r="AM305" i="7"/>
  <c r="AP305" i="7"/>
  <c r="AR305" i="7"/>
  <c r="AT305" i="7"/>
  <c r="AU305" i="7"/>
  <c r="AV305" i="7"/>
  <c r="AW305" i="7"/>
  <c r="AX305" i="7" s="1"/>
  <c r="AY305" i="7"/>
  <c r="A306" i="7"/>
  <c r="E306" i="7"/>
  <c r="F306" i="7"/>
  <c r="H306" i="7"/>
  <c r="I306" i="7"/>
  <c r="J306" i="7"/>
  <c r="L306" i="7"/>
  <c r="M306" i="7"/>
  <c r="O306" i="7"/>
  <c r="P306" i="7"/>
  <c r="Q306" i="7"/>
  <c r="S306" i="7"/>
  <c r="T306" i="7"/>
  <c r="AA306" i="7"/>
  <c r="AB306" i="7"/>
  <c r="AD306" i="7"/>
  <c r="AE306" i="7"/>
  <c r="AL306" i="7"/>
  <c r="AM306" i="7"/>
  <c r="AP306" i="7"/>
  <c r="AR306" i="7"/>
  <c r="AT306" i="7"/>
  <c r="AU306" i="7"/>
  <c r="AV306" i="7"/>
  <c r="AW306" i="7"/>
  <c r="AX306" i="7" s="1"/>
  <c r="AY306" i="7"/>
  <c r="A307" i="7"/>
  <c r="E307" i="7"/>
  <c r="F307" i="7"/>
  <c r="H307" i="7"/>
  <c r="I307" i="7"/>
  <c r="J307" i="7"/>
  <c r="L307" i="7"/>
  <c r="M307" i="7"/>
  <c r="O307" i="7"/>
  <c r="P307" i="7"/>
  <c r="Q307" i="7"/>
  <c r="S307" i="7"/>
  <c r="T307" i="7"/>
  <c r="AA307" i="7"/>
  <c r="AB307" i="7"/>
  <c r="AD307" i="7"/>
  <c r="AE307" i="7"/>
  <c r="AL307" i="7"/>
  <c r="AM307" i="7"/>
  <c r="AP307" i="7"/>
  <c r="AR307" i="7"/>
  <c r="AT307" i="7"/>
  <c r="AU307" i="7"/>
  <c r="AV307" i="7"/>
  <c r="AW307" i="7"/>
  <c r="AX307" i="7" s="1"/>
  <c r="AY307" i="7"/>
  <c r="A308" i="7"/>
  <c r="E308" i="7"/>
  <c r="F308" i="7"/>
  <c r="H308" i="7"/>
  <c r="I308" i="7"/>
  <c r="J308" i="7"/>
  <c r="L308" i="7"/>
  <c r="M308" i="7"/>
  <c r="O308" i="7"/>
  <c r="P308" i="7"/>
  <c r="Q308" i="7"/>
  <c r="S308" i="7"/>
  <c r="T308" i="7"/>
  <c r="AA308" i="7"/>
  <c r="AB308" i="7"/>
  <c r="AD308" i="7"/>
  <c r="AE308" i="7"/>
  <c r="AL308" i="7"/>
  <c r="AM308" i="7"/>
  <c r="AP308" i="7"/>
  <c r="AR308" i="7"/>
  <c r="AT308" i="7"/>
  <c r="AU308" i="7"/>
  <c r="AV308" i="7"/>
  <c r="AW308" i="7"/>
  <c r="AX308" i="7" s="1"/>
  <c r="AY308" i="7"/>
  <c r="A309" i="7"/>
  <c r="E309" i="7"/>
  <c r="F309" i="7"/>
  <c r="H309" i="7"/>
  <c r="I309" i="7"/>
  <c r="J309" i="7"/>
  <c r="L309" i="7"/>
  <c r="M309" i="7"/>
  <c r="O309" i="7"/>
  <c r="P309" i="7"/>
  <c r="Q309" i="7"/>
  <c r="S309" i="7"/>
  <c r="T309" i="7"/>
  <c r="AA309" i="7"/>
  <c r="AB309" i="7"/>
  <c r="AD309" i="7"/>
  <c r="AE309" i="7"/>
  <c r="AL309" i="7"/>
  <c r="AM309" i="7"/>
  <c r="AP309" i="7"/>
  <c r="AR309" i="7"/>
  <c r="AT309" i="7"/>
  <c r="AU309" i="7"/>
  <c r="AV309" i="7"/>
  <c r="AW309" i="7"/>
  <c r="AX309" i="7" s="1"/>
  <c r="AY309" i="7"/>
  <c r="A310" i="7"/>
  <c r="E310" i="7"/>
  <c r="F310" i="7"/>
  <c r="H310" i="7"/>
  <c r="I310" i="7"/>
  <c r="J310" i="7"/>
  <c r="L310" i="7"/>
  <c r="M310" i="7"/>
  <c r="O310" i="7"/>
  <c r="P310" i="7"/>
  <c r="Q310" i="7"/>
  <c r="S310" i="7"/>
  <c r="T310" i="7"/>
  <c r="AA310" i="7"/>
  <c r="AB310" i="7"/>
  <c r="AD310" i="7"/>
  <c r="AE310" i="7"/>
  <c r="AL310" i="7"/>
  <c r="AM310" i="7"/>
  <c r="AP310" i="7"/>
  <c r="AR310" i="7"/>
  <c r="AT310" i="7"/>
  <c r="AU310" i="7"/>
  <c r="AV310" i="7"/>
  <c r="AW310" i="7"/>
  <c r="AX310" i="7" s="1"/>
  <c r="AY310" i="7"/>
  <c r="A311" i="7"/>
  <c r="E311" i="7"/>
  <c r="F311" i="7"/>
  <c r="H311" i="7"/>
  <c r="I311" i="7"/>
  <c r="J311" i="7"/>
  <c r="L311" i="7"/>
  <c r="M311" i="7"/>
  <c r="O311" i="7"/>
  <c r="P311" i="7"/>
  <c r="Q311" i="7"/>
  <c r="S311" i="7"/>
  <c r="T311" i="7"/>
  <c r="AA311" i="7"/>
  <c r="AB311" i="7"/>
  <c r="AD311" i="7"/>
  <c r="AE311" i="7"/>
  <c r="AL311" i="7"/>
  <c r="AM311" i="7"/>
  <c r="AP311" i="7"/>
  <c r="AR311" i="7"/>
  <c r="AT311" i="7"/>
  <c r="AU311" i="7"/>
  <c r="AV311" i="7"/>
  <c r="AW311" i="7"/>
  <c r="AX311" i="7" s="1"/>
  <c r="AY311" i="7"/>
  <c r="A312" i="7"/>
  <c r="E312" i="7"/>
  <c r="F312" i="7"/>
  <c r="H312" i="7"/>
  <c r="I312" i="7"/>
  <c r="J312" i="7"/>
  <c r="L312" i="7"/>
  <c r="M312" i="7"/>
  <c r="O312" i="7"/>
  <c r="P312" i="7"/>
  <c r="Q312" i="7"/>
  <c r="S312" i="7"/>
  <c r="T312" i="7"/>
  <c r="AA312" i="7"/>
  <c r="AB312" i="7"/>
  <c r="AD312" i="7"/>
  <c r="AE312" i="7"/>
  <c r="AL312" i="7"/>
  <c r="AM312" i="7"/>
  <c r="AP312" i="7"/>
  <c r="AR312" i="7"/>
  <c r="AT312" i="7"/>
  <c r="AU312" i="7"/>
  <c r="AV312" i="7"/>
  <c r="AW312" i="7"/>
  <c r="AX312" i="7" s="1"/>
  <c r="AY312" i="7"/>
  <c r="A313" i="7"/>
  <c r="E313" i="7"/>
  <c r="F313" i="7"/>
  <c r="H313" i="7"/>
  <c r="I313" i="7"/>
  <c r="J313" i="7"/>
  <c r="L313" i="7"/>
  <c r="M313" i="7"/>
  <c r="O313" i="7"/>
  <c r="P313" i="7"/>
  <c r="Q313" i="7"/>
  <c r="S313" i="7"/>
  <c r="T313" i="7"/>
  <c r="AA313" i="7"/>
  <c r="AB313" i="7"/>
  <c r="AD313" i="7"/>
  <c r="AE313" i="7"/>
  <c r="AL313" i="7"/>
  <c r="AM313" i="7"/>
  <c r="AP313" i="7"/>
  <c r="AR313" i="7"/>
  <c r="AT313" i="7"/>
  <c r="AU313" i="7"/>
  <c r="AV313" i="7"/>
  <c r="AW313" i="7"/>
  <c r="AX313" i="7" s="1"/>
  <c r="AY313" i="7"/>
  <c r="A314" i="7"/>
  <c r="E314" i="7"/>
  <c r="F314" i="7"/>
  <c r="H314" i="7"/>
  <c r="I314" i="7"/>
  <c r="J314" i="7"/>
  <c r="L314" i="7"/>
  <c r="M314" i="7"/>
  <c r="O314" i="7"/>
  <c r="P314" i="7"/>
  <c r="Q314" i="7"/>
  <c r="S314" i="7"/>
  <c r="T314" i="7"/>
  <c r="AA314" i="7"/>
  <c r="AB314" i="7"/>
  <c r="AD314" i="7"/>
  <c r="AE314" i="7"/>
  <c r="AL314" i="7"/>
  <c r="AM314" i="7"/>
  <c r="AP314" i="7"/>
  <c r="AR314" i="7"/>
  <c r="AT314" i="7"/>
  <c r="AU314" i="7"/>
  <c r="AV314" i="7"/>
  <c r="AW314" i="7"/>
  <c r="AX314" i="7" s="1"/>
  <c r="AY314" i="7"/>
  <c r="A315" i="7"/>
  <c r="E315" i="7"/>
  <c r="F315" i="7"/>
  <c r="H315" i="7"/>
  <c r="I315" i="7"/>
  <c r="J315" i="7"/>
  <c r="L315" i="7"/>
  <c r="M315" i="7"/>
  <c r="O315" i="7"/>
  <c r="P315" i="7"/>
  <c r="Q315" i="7"/>
  <c r="S315" i="7"/>
  <c r="T315" i="7"/>
  <c r="AA315" i="7"/>
  <c r="AB315" i="7"/>
  <c r="AD315" i="7"/>
  <c r="AE315" i="7"/>
  <c r="AL315" i="7"/>
  <c r="AM315" i="7"/>
  <c r="AP315" i="7"/>
  <c r="AR315" i="7"/>
  <c r="AT315" i="7"/>
  <c r="AU315" i="7"/>
  <c r="AV315" i="7"/>
  <c r="AW315" i="7"/>
  <c r="AX315" i="7" s="1"/>
  <c r="AY315" i="7"/>
  <c r="A316" i="7"/>
  <c r="E316" i="7"/>
  <c r="F316" i="7"/>
  <c r="H316" i="7"/>
  <c r="I316" i="7"/>
  <c r="J316" i="7"/>
  <c r="L316" i="7"/>
  <c r="M316" i="7"/>
  <c r="O316" i="7"/>
  <c r="P316" i="7"/>
  <c r="Q316" i="7"/>
  <c r="S316" i="7"/>
  <c r="T316" i="7"/>
  <c r="AA316" i="7"/>
  <c r="AB316" i="7"/>
  <c r="AD316" i="7"/>
  <c r="AE316" i="7"/>
  <c r="AL316" i="7"/>
  <c r="AM316" i="7"/>
  <c r="AP316" i="7"/>
  <c r="AR316" i="7"/>
  <c r="AT316" i="7"/>
  <c r="AU316" i="7"/>
  <c r="AV316" i="7"/>
  <c r="AW316" i="7"/>
  <c r="AX316" i="7" s="1"/>
  <c r="AY316" i="7"/>
  <c r="A317" i="7"/>
  <c r="E317" i="7"/>
  <c r="F317" i="7"/>
  <c r="H317" i="7"/>
  <c r="I317" i="7"/>
  <c r="J317" i="7"/>
  <c r="L317" i="7"/>
  <c r="M317" i="7"/>
  <c r="O317" i="7"/>
  <c r="P317" i="7"/>
  <c r="Q317" i="7"/>
  <c r="S317" i="7"/>
  <c r="T317" i="7"/>
  <c r="AA317" i="7"/>
  <c r="AB317" i="7"/>
  <c r="AD317" i="7"/>
  <c r="AE317" i="7"/>
  <c r="AL317" i="7"/>
  <c r="AM317" i="7"/>
  <c r="AP317" i="7"/>
  <c r="AR317" i="7"/>
  <c r="AT317" i="7"/>
  <c r="AU317" i="7"/>
  <c r="AV317" i="7"/>
  <c r="AW317" i="7"/>
  <c r="AX317" i="7" s="1"/>
  <c r="AY317" i="7"/>
  <c r="A318" i="7"/>
  <c r="E318" i="7"/>
  <c r="F318" i="7"/>
  <c r="H318" i="7"/>
  <c r="I318" i="7"/>
  <c r="J318" i="7"/>
  <c r="L318" i="7"/>
  <c r="M318" i="7"/>
  <c r="O318" i="7"/>
  <c r="P318" i="7"/>
  <c r="Q318" i="7"/>
  <c r="S318" i="7"/>
  <c r="T318" i="7"/>
  <c r="AA318" i="7"/>
  <c r="AB318" i="7"/>
  <c r="AD318" i="7"/>
  <c r="AE318" i="7"/>
  <c r="AL318" i="7"/>
  <c r="AM318" i="7"/>
  <c r="AP318" i="7"/>
  <c r="AR318" i="7"/>
  <c r="AT318" i="7"/>
  <c r="AU318" i="7"/>
  <c r="AV318" i="7"/>
  <c r="AW318" i="7"/>
  <c r="AX318" i="7" s="1"/>
  <c r="AY318" i="7"/>
  <c r="A319" i="7"/>
  <c r="E319" i="7"/>
  <c r="F319" i="7"/>
  <c r="H319" i="7"/>
  <c r="I319" i="7"/>
  <c r="J319" i="7"/>
  <c r="L319" i="7"/>
  <c r="M319" i="7"/>
  <c r="O319" i="7"/>
  <c r="P319" i="7"/>
  <c r="Q319" i="7"/>
  <c r="S319" i="7"/>
  <c r="T319" i="7"/>
  <c r="AA319" i="7"/>
  <c r="AB319" i="7"/>
  <c r="AD319" i="7"/>
  <c r="AE319" i="7"/>
  <c r="AL319" i="7"/>
  <c r="AM319" i="7"/>
  <c r="AP319" i="7"/>
  <c r="AR319" i="7"/>
  <c r="AT319" i="7"/>
  <c r="AU319" i="7"/>
  <c r="AV319" i="7"/>
  <c r="AW319" i="7"/>
  <c r="AX319" i="7" s="1"/>
  <c r="AY319" i="7"/>
  <c r="A320" i="7"/>
  <c r="E320" i="7"/>
  <c r="F320" i="7"/>
  <c r="H320" i="7"/>
  <c r="I320" i="7"/>
  <c r="J320" i="7"/>
  <c r="L320" i="7"/>
  <c r="M320" i="7"/>
  <c r="O320" i="7"/>
  <c r="P320" i="7"/>
  <c r="Q320" i="7"/>
  <c r="S320" i="7"/>
  <c r="T320" i="7"/>
  <c r="AA320" i="7"/>
  <c r="AB320" i="7"/>
  <c r="AD320" i="7"/>
  <c r="AE320" i="7"/>
  <c r="AL320" i="7"/>
  <c r="AM320" i="7"/>
  <c r="AP320" i="7"/>
  <c r="AR320" i="7"/>
  <c r="AT320" i="7"/>
  <c r="AU320" i="7"/>
  <c r="AV320" i="7"/>
  <c r="AW320" i="7"/>
  <c r="AX320" i="7" s="1"/>
  <c r="AY320" i="7"/>
  <c r="A321" i="7"/>
  <c r="E321" i="7"/>
  <c r="F321" i="7"/>
  <c r="H321" i="7"/>
  <c r="I321" i="7"/>
  <c r="J321" i="7"/>
  <c r="L321" i="7"/>
  <c r="M321" i="7"/>
  <c r="O321" i="7"/>
  <c r="P321" i="7"/>
  <c r="Q321" i="7"/>
  <c r="S321" i="7"/>
  <c r="T321" i="7"/>
  <c r="AA321" i="7"/>
  <c r="AB321" i="7"/>
  <c r="AD321" i="7"/>
  <c r="AE321" i="7"/>
  <c r="AL321" i="7"/>
  <c r="AM321" i="7"/>
  <c r="AP321" i="7"/>
  <c r="AR321" i="7"/>
  <c r="AT321" i="7"/>
  <c r="AU321" i="7"/>
  <c r="AV321" i="7"/>
  <c r="AW321" i="7"/>
  <c r="AX321" i="7" s="1"/>
  <c r="AY321" i="7"/>
  <c r="A322" i="7"/>
  <c r="E322" i="7"/>
  <c r="F322" i="7"/>
  <c r="H322" i="7"/>
  <c r="I322" i="7"/>
  <c r="J322" i="7"/>
  <c r="L322" i="7"/>
  <c r="M322" i="7"/>
  <c r="O322" i="7"/>
  <c r="P322" i="7"/>
  <c r="Q322" i="7"/>
  <c r="S322" i="7"/>
  <c r="T322" i="7"/>
  <c r="AA322" i="7"/>
  <c r="AB322" i="7"/>
  <c r="AD322" i="7"/>
  <c r="AE322" i="7"/>
  <c r="AL322" i="7"/>
  <c r="AM322" i="7"/>
  <c r="AP322" i="7"/>
  <c r="AR322" i="7"/>
  <c r="AT322" i="7"/>
  <c r="AU322" i="7"/>
  <c r="AV322" i="7"/>
  <c r="AW322" i="7"/>
  <c r="AX322" i="7" s="1"/>
  <c r="AY322" i="7"/>
  <c r="A323" i="7"/>
  <c r="E323" i="7"/>
  <c r="F323" i="7"/>
  <c r="H323" i="7"/>
  <c r="I323" i="7"/>
  <c r="J323" i="7"/>
  <c r="L323" i="7"/>
  <c r="M323" i="7"/>
  <c r="O323" i="7"/>
  <c r="P323" i="7"/>
  <c r="Q323" i="7"/>
  <c r="S323" i="7"/>
  <c r="T323" i="7"/>
  <c r="AA323" i="7"/>
  <c r="AB323" i="7"/>
  <c r="AD323" i="7"/>
  <c r="AE323" i="7"/>
  <c r="AL323" i="7"/>
  <c r="AM323" i="7"/>
  <c r="AP323" i="7"/>
  <c r="AR323" i="7"/>
  <c r="AT323" i="7"/>
  <c r="AU323" i="7"/>
  <c r="AV323" i="7"/>
  <c r="AW323" i="7"/>
  <c r="AX323" i="7" s="1"/>
  <c r="AY323" i="7"/>
  <c r="A324" i="7"/>
  <c r="E324" i="7"/>
  <c r="F324" i="7"/>
  <c r="H324" i="7"/>
  <c r="I324" i="7"/>
  <c r="J324" i="7"/>
  <c r="L324" i="7"/>
  <c r="M324" i="7"/>
  <c r="O324" i="7"/>
  <c r="P324" i="7"/>
  <c r="Q324" i="7"/>
  <c r="S324" i="7"/>
  <c r="T324" i="7"/>
  <c r="AA324" i="7"/>
  <c r="AB324" i="7"/>
  <c r="AD324" i="7"/>
  <c r="AE324" i="7"/>
  <c r="AL324" i="7"/>
  <c r="AM324" i="7"/>
  <c r="AP324" i="7"/>
  <c r="AR324" i="7"/>
  <c r="AT324" i="7"/>
  <c r="AU324" i="7"/>
  <c r="AV324" i="7"/>
  <c r="AW324" i="7"/>
  <c r="AX324" i="7" s="1"/>
  <c r="AY324" i="7"/>
  <c r="A325" i="7"/>
  <c r="E325" i="7"/>
  <c r="F325" i="7"/>
  <c r="H325" i="7"/>
  <c r="I325" i="7"/>
  <c r="J325" i="7"/>
  <c r="L325" i="7"/>
  <c r="M325" i="7"/>
  <c r="O325" i="7"/>
  <c r="P325" i="7"/>
  <c r="Q325" i="7"/>
  <c r="S325" i="7"/>
  <c r="T325" i="7"/>
  <c r="AA325" i="7"/>
  <c r="AB325" i="7"/>
  <c r="AD325" i="7"/>
  <c r="AE325" i="7"/>
  <c r="AL325" i="7"/>
  <c r="AM325" i="7"/>
  <c r="AP325" i="7"/>
  <c r="AR325" i="7"/>
  <c r="AT325" i="7"/>
  <c r="AU325" i="7"/>
  <c r="AV325" i="7"/>
  <c r="AW325" i="7"/>
  <c r="AX325" i="7" s="1"/>
  <c r="AY325" i="7"/>
  <c r="A326" i="7"/>
  <c r="E326" i="7"/>
  <c r="F326" i="7"/>
  <c r="H326" i="7"/>
  <c r="I326" i="7"/>
  <c r="J326" i="7"/>
  <c r="L326" i="7"/>
  <c r="M326" i="7"/>
  <c r="O326" i="7"/>
  <c r="P326" i="7"/>
  <c r="Q326" i="7"/>
  <c r="S326" i="7"/>
  <c r="T326" i="7"/>
  <c r="AA326" i="7"/>
  <c r="AB326" i="7"/>
  <c r="AD326" i="7"/>
  <c r="AE326" i="7"/>
  <c r="AL326" i="7"/>
  <c r="AM326" i="7"/>
  <c r="AP326" i="7"/>
  <c r="AR326" i="7"/>
  <c r="AT326" i="7"/>
  <c r="AU326" i="7"/>
  <c r="AV326" i="7"/>
  <c r="AW326" i="7"/>
  <c r="AX326" i="7" s="1"/>
  <c r="AY326" i="7"/>
  <c r="A327" i="7"/>
  <c r="E327" i="7"/>
  <c r="F327" i="7"/>
  <c r="H327" i="7"/>
  <c r="I327" i="7"/>
  <c r="J327" i="7"/>
  <c r="L327" i="7"/>
  <c r="M327" i="7"/>
  <c r="O327" i="7"/>
  <c r="P327" i="7"/>
  <c r="Q327" i="7"/>
  <c r="S327" i="7"/>
  <c r="T327" i="7"/>
  <c r="AA327" i="7"/>
  <c r="AB327" i="7"/>
  <c r="AD327" i="7"/>
  <c r="AE327" i="7"/>
  <c r="AL327" i="7"/>
  <c r="AM327" i="7"/>
  <c r="AP327" i="7"/>
  <c r="AR327" i="7"/>
  <c r="AT327" i="7"/>
  <c r="AU327" i="7"/>
  <c r="AV327" i="7"/>
  <c r="AW327" i="7"/>
  <c r="AX327" i="7" s="1"/>
  <c r="AY327" i="7"/>
  <c r="A328" i="7"/>
  <c r="E328" i="7"/>
  <c r="F328" i="7"/>
  <c r="H328" i="7"/>
  <c r="I328" i="7"/>
  <c r="J328" i="7"/>
  <c r="L328" i="7"/>
  <c r="M328" i="7"/>
  <c r="O328" i="7"/>
  <c r="P328" i="7"/>
  <c r="Q328" i="7"/>
  <c r="S328" i="7"/>
  <c r="T328" i="7"/>
  <c r="AA328" i="7"/>
  <c r="AB328" i="7"/>
  <c r="AD328" i="7"/>
  <c r="AE328" i="7"/>
  <c r="AL328" i="7"/>
  <c r="AM328" i="7"/>
  <c r="AP328" i="7"/>
  <c r="AR328" i="7"/>
  <c r="AT328" i="7"/>
  <c r="AU328" i="7"/>
  <c r="AV328" i="7"/>
  <c r="AW328" i="7"/>
  <c r="AX328" i="7" s="1"/>
  <c r="AY328" i="7"/>
  <c r="A329" i="7"/>
  <c r="E329" i="7"/>
  <c r="F329" i="7"/>
  <c r="H329" i="7"/>
  <c r="I329" i="7"/>
  <c r="J329" i="7"/>
  <c r="L329" i="7"/>
  <c r="M329" i="7"/>
  <c r="O329" i="7"/>
  <c r="P329" i="7"/>
  <c r="Q329" i="7"/>
  <c r="S329" i="7"/>
  <c r="T329" i="7"/>
  <c r="AA329" i="7"/>
  <c r="AB329" i="7"/>
  <c r="AD329" i="7"/>
  <c r="AE329" i="7"/>
  <c r="AL329" i="7"/>
  <c r="AM329" i="7"/>
  <c r="AP329" i="7"/>
  <c r="AR329" i="7"/>
  <c r="AT329" i="7"/>
  <c r="AU329" i="7"/>
  <c r="AV329" i="7"/>
  <c r="AW329" i="7"/>
  <c r="AX329" i="7" s="1"/>
  <c r="AY329" i="7"/>
  <c r="A330" i="7"/>
  <c r="E330" i="7"/>
  <c r="F330" i="7"/>
  <c r="H330" i="7"/>
  <c r="I330" i="7"/>
  <c r="J330" i="7"/>
  <c r="L330" i="7"/>
  <c r="M330" i="7"/>
  <c r="O330" i="7"/>
  <c r="P330" i="7"/>
  <c r="Q330" i="7"/>
  <c r="S330" i="7"/>
  <c r="T330" i="7"/>
  <c r="AA330" i="7"/>
  <c r="AB330" i="7"/>
  <c r="AD330" i="7"/>
  <c r="AE330" i="7"/>
  <c r="AL330" i="7"/>
  <c r="AM330" i="7"/>
  <c r="AP330" i="7"/>
  <c r="AR330" i="7"/>
  <c r="AT330" i="7"/>
  <c r="AU330" i="7"/>
  <c r="AV330" i="7"/>
  <c r="AW330" i="7"/>
  <c r="AX330" i="7" s="1"/>
  <c r="AY330" i="7"/>
  <c r="A331" i="7"/>
  <c r="E331" i="7"/>
  <c r="F331" i="7"/>
  <c r="H331" i="7"/>
  <c r="I331" i="7"/>
  <c r="J331" i="7"/>
  <c r="L331" i="7"/>
  <c r="M331" i="7"/>
  <c r="O331" i="7"/>
  <c r="P331" i="7"/>
  <c r="Q331" i="7"/>
  <c r="S331" i="7"/>
  <c r="T331" i="7"/>
  <c r="AA331" i="7"/>
  <c r="AB331" i="7"/>
  <c r="AD331" i="7"/>
  <c r="AE331" i="7"/>
  <c r="AL331" i="7"/>
  <c r="AM331" i="7"/>
  <c r="AP331" i="7"/>
  <c r="AR331" i="7"/>
  <c r="AT331" i="7"/>
  <c r="AU331" i="7"/>
  <c r="AV331" i="7"/>
  <c r="AW331" i="7"/>
  <c r="AX331" i="7" s="1"/>
  <c r="AY331" i="7"/>
  <c r="A332" i="7"/>
  <c r="E332" i="7"/>
  <c r="F332" i="7"/>
  <c r="H332" i="7"/>
  <c r="I332" i="7"/>
  <c r="J332" i="7"/>
  <c r="L332" i="7"/>
  <c r="M332" i="7"/>
  <c r="O332" i="7"/>
  <c r="P332" i="7"/>
  <c r="Q332" i="7"/>
  <c r="S332" i="7"/>
  <c r="T332" i="7"/>
  <c r="AA332" i="7"/>
  <c r="AB332" i="7"/>
  <c r="AD332" i="7"/>
  <c r="AE332" i="7"/>
  <c r="AL332" i="7"/>
  <c r="AM332" i="7"/>
  <c r="AP332" i="7"/>
  <c r="AR332" i="7"/>
  <c r="AT332" i="7"/>
  <c r="AU332" i="7"/>
  <c r="AV332" i="7"/>
  <c r="AW332" i="7"/>
  <c r="AX332" i="7" s="1"/>
  <c r="AY332" i="7"/>
  <c r="A333" i="7"/>
  <c r="E333" i="7"/>
  <c r="F333" i="7"/>
  <c r="H333" i="7"/>
  <c r="I333" i="7"/>
  <c r="J333" i="7"/>
  <c r="L333" i="7"/>
  <c r="M333" i="7"/>
  <c r="O333" i="7"/>
  <c r="P333" i="7"/>
  <c r="Q333" i="7"/>
  <c r="S333" i="7"/>
  <c r="T333" i="7"/>
  <c r="AA333" i="7"/>
  <c r="AB333" i="7"/>
  <c r="AD333" i="7"/>
  <c r="AE333" i="7"/>
  <c r="AL333" i="7"/>
  <c r="AM333" i="7"/>
  <c r="AP333" i="7"/>
  <c r="AR333" i="7"/>
  <c r="AT333" i="7"/>
  <c r="AU333" i="7"/>
  <c r="AV333" i="7"/>
  <c r="AW333" i="7"/>
  <c r="AX333" i="7" s="1"/>
  <c r="AY333" i="7"/>
  <c r="A334" i="7"/>
  <c r="E334" i="7"/>
  <c r="F334" i="7"/>
  <c r="H334" i="7"/>
  <c r="I334" i="7"/>
  <c r="J334" i="7"/>
  <c r="L334" i="7"/>
  <c r="M334" i="7"/>
  <c r="O334" i="7"/>
  <c r="P334" i="7"/>
  <c r="Q334" i="7"/>
  <c r="S334" i="7"/>
  <c r="T334" i="7"/>
  <c r="AA334" i="7"/>
  <c r="AB334" i="7"/>
  <c r="AD334" i="7"/>
  <c r="AE334" i="7"/>
  <c r="AL334" i="7"/>
  <c r="AM334" i="7"/>
  <c r="AP334" i="7"/>
  <c r="AR334" i="7"/>
  <c r="AT334" i="7"/>
  <c r="AU334" i="7"/>
  <c r="AV334" i="7"/>
  <c r="AW334" i="7"/>
  <c r="AX334" i="7" s="1"/>
  <c r="AY334" i="7"/>
  <c r="A335" i="7"/>
  <c r="E335" i="7"/>
  <c r="F335" i="7"/>
  <c r="H335" i="7"/>
  <c r="I335" i="7"/>
  <c r="J335" i="7"/>
  <c r="L335" i="7"/>
  <c r="M335" i="7"/>
  <c r="O335" i="7"/>
  <c r="P335" i="7"/>
  <c r="Q335" i="7"/>
  <c r="S335" i="7"/>
  <c r="T335" i="7"/>
  <c r="AA335" i="7"/>
  <c r="AB335" i="7"/>
  <c r="AD335" i="7"/>
  <c r="AE335" i="7"/>
  <c r="AL335" i="7"/>
  <c r="AM335" i="7"/>
  <c r="AP335" i="7"/>
  <c r="AR335" i="7"/>
  <c r="AT335" i="7"/>
  <c r="AU335" i="7"/>
  <c r="AV335" i="7"/>
  <c r="AW335" i="7"/>
  <c r="AX335" i="7" s="1"/>
  <c r="AY335" i="7"/>
  <c r="A336" i="7"/>
  <c r="E336" i="7"/>
  <c r="F336" i="7"/>
  <c r="H336" i="7"/>
  <c r="I336" i="7"/>
  <c r="J336" i="7"/>
  <c r="L336" i="7"/>
  <c r="M336" i="7"/>
  <c r="O336" i="7"/>
  <c r="P336" i="7"/>
  <c r="Q336" i="7"/>
  <c r="S336" i="7"/>
  <c r="T336" i="7"/>
  <c r="AA336" i="7"/>
  <c r="AB336" i="7"/>
  <c r="AD336" i="7"/>
  <c r="AE336" i="7"/>
  <c r="AL336" i="7"/>
  <c r="AM336" i="7"/>
  <c r="AP336" i="7"/>
  <c r="AR336" i="7"/>
  <c r="AT336" i="7"/>
  <c r="AU336" i="7"/>
  <c r="AV336" i="7"/>
  <c r="AW336" i="7"/>
  <c r="AX336" i="7" s="1"/>
  <c r="AY336" i="7"/>
  <c r="A337" i="7"/>
  <c r="E337" i="7"/>
  <c r="F337" i="7"/>
  <c r="H337" i="7"/>
  <c r="I337" i="7"/>
  <c r="J337" i="7"/>
  <c r="L337" i="7"/>
  <c r="M337" i="7"/>
  <c r="O337" i="7"/>
  <c r="P337" i="7"/>
  <c r="Q337" i="7"/>
  <c r="S337" i="7"/>
  <c r="T337" i="7"/>
  <c r="AA337" i="7"/>
  <c r="AB337" i="7"/>
  <c r="AD337" i="7"/>
  <c r="AE337" i="7"/>
  <c r="AL337" i="7"/>
  <c r="AM337" i="7"/>
  <c r="AP337" i="7"/>
  <c r="AR337" i="7"/>
  <c r="AT337" i="7"/>
  <c r="AU337" i="7"/>
  <c r="AV337" i="7"/>
  <c r="AW337" i="7"/>
  <c r="AX337" i="7" s="1"/>
  <c r="AY337" i="7"/>
  <c r="A338" i="7"/>
  <c r="E338" i="7"/>
  <c r="F338" i="7"/>
  <c r="H338" i="7"/>
  <c r="I338" i="7"/>
  <c r="J338" i="7"/>
  <c r="L338" i="7"/>
  <c r="M338" i="7"/>
  <c r="O338" i="7"/>
  <c r="P338" i="7"/>
  <c r="Q338" i="7"/>
  <c r="S338" i="7"/>
  <c r="T338" i="7"/>
  <c r="AA338" i="7"/>
  <c r="AB338" i="7"/>
  <c r="AD338" i="7"/>
  <c r="AE338" i="7"/>
  <c r="AL338" i="7"/>
  <c r="AM338" i="7"/>
  <c r="AP338" i="7"/>
  <c r="AR338" i="7"/>
  <c r="AT338" i="7"/>
  <c r="AU338" i="7"/>
  <c r="AV338" i="7"/>
  <c r="AW338" i="7"/>
  <c r="AX338" i="7" s="1"/>
  <c r="AY338" i="7"/>
  <c r="A339" i="7"/>
  <c r="E339" i="7"/>
  <c r="F339" i="7"/>
  <c r="H339" i="7"/>
  <c r="I339" i="7"/>
  <c r="J339" i="7"/>
  <c r="L339" i="7"/>
  <c r="M339" i="7"/>
  <c r="O339" i="7"/>
  <c r="P339" i="7"/>
  <c r="Q339" i="7"/>
  <c r="S339" i="7"/>
  <c r="T339" i="7"/>
  <c r="AA339" i="7"/>
  <c r="AB339" i="7"/>
  <c r="AD339" i="7"/>
  <c r="AE339" i="7"/>
  <c r="AL339" i="7"/>
  <c r="AM339" i="7"/>
  <c r="AP339" i="7"/>
  <c r="AR339" i="7"/>
  <c r="AT339" i="7"/>
  <c r="AU339" i="7"/>
  <c r="AV339" i="7"/>
  <c r="AW339" i="7"/>
  <c r="AX339" i="7" s="1"/>
  <c r="AY339" i="7"/>
  <c r="A340" i="7"/>
  <c r="E340" i="7"/>
  <c r="F340" i="7"/>
  <c r="H340" i="7"/>
  <c r="I340" i="7"/>
  <c r="J340" i="7"/>
  <c r="L340" i="7"/>
  <c r="M340" i="7"/>
  <c r="O340" i="7"/>
  <c r="P340" i="7"/>
  <c r="Q340" i="7"/>
  <c r="S340" i="7"/>
  <c r="T340" i="7"/>
  <c r="AA340" i="7"/>
  <c r="AB340" i="7"/>
  <c r="AD340" i="7"/>
  <c r="AE340" i="7"/>
  <c r="AL340" i="7"/>
  <c r="AM340" i="7"/>
  <c r="AP340" i="7"/>
  <c r="AR340" i="7"/>
  <c r="AT340" i="7"/>
  <c r="AU340" i="7"/>
  <c r="AV340" i="7"/>
  <c r="AW340" i="7"/>
  <c r="AX340" i="7" s="1"/>
  <c r="AY340" i="7"/>
  <c r="A341" i="7"/>
  <c r="E341" i="7"/>
  <c r="F341" i="7"/>
  <c r="H341" i="7"/>
  <c r="I341" i="7"/>
  <c r="J341" i="7"/>
  <c r="L341" i="7"/>
  <c r="M341" i="7"/>
  <c r="O341" i="7"/>
  <c r="P341" i="7"/>
  <c r="Q341" i="7"/>
  <c r="S341" i="7"/>
  <c r="T341" i="7"/>
  <c r="AA341" i="7"/>
  <c r="AB341" i="7"/>
  <c r="AD341" i="7"/>
  <c r="AE341" i="7"/>
  <c r="AL341" i="7"/>
  <c r="AM341" i="7"/>
  <c r="AP341" i="7"/>
  <c r="AR341" i="7"/>
  <c r="AT341" i="7"/>
  <c r="AU341" i="7"/>
  <c r="AV341" i="7"/>
  <c r="AW341" i="7"/>
  <c r="AX341" i="7" s="1"/>
  <c r="AY341" i="7"/>
  <c r="A342" i="7"/>
  <c r="E342" i="7"/>
  <c r="F342" i="7"/>
  <c r="H342" i="7"/>
  <c r="I342" i="7"/>
  <c r="J342" i="7"/>
  <c r="L342" i="7"/>
  <c r="M342" i="7"/>
  <c r="O342" i="7"/>
  <c r="P342" i="7"/>
  <c r="Q342" i="7"/>
  <c r="S342" i="7"/>
  <c r="T342" i="7"/>
  <c r="AA342" i="7"/>
  <c r="AB342" i="7"/>
  <c r="AD342" i="7"/>
  <c r="AE342" i="7"/>
  <c r="AL342" i="7"/>
  <c r="AM342" i="7"/>
  <c r="AP342" i="7"/>
  <c r="AR342" i="7"/>
  <c r="AT342" i="7"/>
  <c r="AU342" i="7"/>
  <c r="AV342" i="7"/>
  <c r="AW342" i="7"/>
  <c r="AX342" i="7" s="1"/>
  <c r="AY342" i="7"/>
  <c r="A343" i="7"/>
  <c r="E343" i="7"/>
  <c r="F343" i="7"/>
  <c r="H343" i="7"/>
  <c r="I343" i="7"/>
  <c r="J343" i="7"/>
  <c r="L343" i="7"/>
  <c r="M343" i="7"/>
  <c r="O343" i="7"/>
  <c r="P343" i="7"/>
  <c r="Q343" i="7"/>
  <c r="S343" i="7"/>
  <c r="T343" i="7"/>
  <c r="AA343" i="7"/>
  <c r="AB343" i="7"/>
  <c r="AD343" i="7"/>
  <c r="AE343" i="7"/>
  <c r="AL343" i="7"/>
  <c r="AM343" i="7"/>
  <c r="AP343" i="7"/>
  <c r="AR343" i="7"/>
  <c r="AT343" i="7"/>
  <c r="AU343" i="7"/>
  <c r="AV343" i="7"/>
  <c r="AW343" i="7"/>
  <c r="AX343" i="7" s="1"/>
  <c r="AY343" i="7"/>
  <c r="A344" i="7"/>
  <c r="E344" i="7"/>
  <c r="F344" i="7"/>
  <c r="H344" i="7"/>
  <c r="I344" i="7"/>
  <c r="J344" i="7"/>
  <c r="L344" i="7"/>
  <c r="M344" i="7"/>
  <c r="O344" i="7"/>
  <c r="P344" i="7"/>
  <c r="Q344" i="7"/>
  <c r="S344" i="7"/>
  <c r="T344" i="7"/>
  <c r="AA344" i="7"/>
  <c r="AB344" i="7"/>
  <c r="AD344" i="7"/>
  <c r="AE344" i="7"/>
  <c r="AL344" i="7"/>
  <c r="AM344" i="7"/>
  <c r="AP344" i="7"/>
  <c r="AR344" i="7"/>
  <c r="AT344" i="7"/>
  <c r="AU344" i="7"/>
  <c r="AV344" i="7"/>
  <c r="AW344" i="7"/>
  <c r="AX344" i="7" s="1"/>
  <c r="AY344" i="7"/>
  <c r="A345" i="7"/>
  <c r="E345" i="7"/>
  <c r="F345" i="7"/>
  <c r="H345" i="7"/>
  <c r="I345" i="7"/>
  <c r="J345" i="7"/>
  <c r="L345" i="7"/>
  <c r="M345" i="7"/>
  <c r="O345" i="7"/>
  <c r="P345" i="7"/>
  <c r="Q345" i="7"/>
  <c r="S345" i="7"/>
  <c r="T345" i="7"/>
  <c r="AA345" i="7"/>
  <c r="AB345" i="7"/>
  <c r="AD345" i="7"/>
  <c r="AE345" i="7"/>
  <c r="AL345" i="7"/>
  <c r="AM345" i="7"/>
  <c r="AP345" i="7"/>
  <c r="AR345" i="7"/>
  <c r="AT345" i="7"/>
  <c r="AU345" i="7"/>
  <c r="AV345" i="7"/>
  <c r="AW345" i="7"/>
  <c r="AX345" i="7" s="1"/>
  <c r="AY345" i="7"/>
  <c r="A346" i="7"/>
  <c r="E346" i="7"/>
  <c r="F346" i="7"/>
  <c r="H346" i="7"/>
  <c r="I346" i="7"/>
  <c r="J346" i="7"/>
  <c r="L346" i="7"/>
  <c r="M346" i="7"/>
  <c r="O346" i="7"/>
  <c r="P346" i="7"/>
  <c r="Q346" i="7"/>
  <c r="S346" i="7"/>
  <c r="T346" i="7"/>
  <c r="AA346" i="7"/>
  <c r="AB346" i="7"/>
  <c r="AD346" i="7"/>
  <c r="AE346" i="7"/>
  <c r="AL346" i="7"/>
  <c r="AM346" i="7"/>
  <c r="AP346" i="7"/>
  <c r="AR346" i="7"/>
  <c r="AT346" i="7"/>
  <c r="AU346" i="7"/>
  <c r="AV346" i="7"/>
  <c r="AW346" i="7"/>
  <c r="AX346" i="7" s="1"/>
  <c r="AY346" i="7"/>
  <c r="A347" i="7"/>
  <c r="E347" i="7"/>
  <c r="F347" i="7"/>
  <c r="H347" i="7"/>
  <c r="I347" i="7"/>
  <c r="J347" i="7"/>
  <c r="L347" i="7"/>
  <c r="M347" i="7"/>
  <c r="O347" i="7"/>
  <c r="P347" i="7"/>
  <c r="Q347" i="7"/>
  <c r="S347" i="7"/>
  <c r="T347" i="7"/>
  <c r="AA347" i="7"/>
  <c r="AB347" i="7"/>
  <c r="AD347" i="7"/>
  <c r="AE347" i="7"/>
  <c r="AL347" i="7"/>
  <c r="AM347" i="7"/>
  <c r="AP347" i="7"/>
  <c r="AR347" i="7"/>
  <c r="AT347" i="7"/>
  <c r="AU347" i="7"/>
  <c r="AV347" i="7"/>
  <c r="AW347" i="7"/>
  <c r="AX347" i="7" s="1"/>
  <c r="AY347" i="7"/>
  <c r="A348" i="7"/>
  <c r="E348" i="7"/>
  <c r="F348" i="7"/>
  <c r="H348" i="7"/>
  <c r="I348" i="7"/>
  <c r="J348" i="7"/>
  <c r="L348" i="7"/>
  <c r="M348" i="7"/>
  <c r="O348" i="7"/>
  <c r="P348" i="7"/>
  <c r="Q348" i="7"/>
  <c r="S348" i="7"/>
  <c r="T348" i="7"/>
  <c r="AA348" i="7"/>
  <c r="AB348" i="7"/>
  <c r="AD348" i="7"/>
  <c r="AE348" i="7"/>
  <c r="AL348" i="7"/>
  <c r="AM348" i="7"/>
  <c r="AP348" i="7"/>
  <c r="AR348" i="7"/>
  <c r="AT348" i="7"/>
  <c r="AU348" i="7"/>
  <c r="AV348" i="7"/>
  <c r="AW348" i="7"/>
  <c r="AX348" i="7" s="1"/>
  <c r="AY348" i="7"/>
  <c r="A349" i="7"/>
  <c r="E349" i="7"/>
  <c r="F349" i="7"/>
  <c r="H349" i="7"/>
  <c r="I349" i="7"/>
  <c r="J349" i="7"/>
  <c r="L349" i="7"/>
  <c r="M349" i="7"/>
  <c r="O349" i="7"/>
  <c r="P349" i="7"/>
  <c r="Q349" i="7"/>
  <c r="S349" i="7"/>
  <c r="T349" i="7"/>
  <c r="AA349" i="7"/>
  <c r="AB349" i="7"/>
  <c r="AD349" i="7"/>
  <c r="AE349" i="7"/>
  <c r="AL349" i="7"/>
  <c r="AM349" i="7"/>
  <c r="AP349" i="7"/>
  <c r="AR349" i="7"/>
  <c r="AT349" i="7"/>
  <c r="AU349" i="7"/>
  <c r="AV349" i="7"/>
  <c r="AW349" i="7"/>
  <c r="AX349" i="7" s="1"/>
  <c r="AY349" i="7"/>
  <c r="A350" i="7"/>
  <c r="E350" i="7"/>
  <c r="F350" i="7"/>
  <c r="H350" i="7"/>
  <c r="I350" i="7"/>
  <c r="J350" i="7"/>
  <c r="L350" i="7"/>
  <c r="M350" i="7"/>
  <c r="O350" i="7"/>
  <c r="P350" i="7"/>
  <c r="Q350" i="7"/>
  <c r="S350" i="7"/>
  <c r="T350" i="7"/>
  <c r="AA350" i="7"/>
  <c r="AB350" i="7"/>
  <c r="AD350" i="7"/>
  <c r="AE350" i="7"/>
  <c r="AL350" i="7"/>
  <c r="AM350" i="7"/>
  <c r="AP350" i="7"/>
  <c r="AR350" i="7"/>
  <c r="AT350" i="7"/>
  <c r="AU350" i="7"/>
  <c r="AV350" i="7"/>
  <c r="AW350" i="7"/>
  <c r="AX350" i="7" s="1"/>
  <c r="AY350" i="7"/>
  <c r="A351" i="7"/>
  <c r="E351" i="7"/>
  <c r="F351" i="7"/>
  <c r="H351" i="7"/>
  <c r="I351" i="7"/>
  <c r="J351" i="7"/>
  <c r="L351" i="7"/>
  <c r="M351" i="7"/>
  <c r="O351" i="7"/>
  <c r="P351" i="7"/>
  <c r="Q351" i="7"/>
  <c r="S351" i="7"/>
  <c r="T351" i="7"/>
  <c r="AA351" i="7"/>
  <c r="AB351" i="7"/>
  <c r="AD351" i="7"/>
  <c r="AE351" i="7"/>
  <c r="AL351" i="7"/>
  <c r="AM351" i="7"/>
  <c r="AP351" i="7"/>
  <c r="AR351" i="7"/>
  <c r="AT351" i="7"/>
  <c r="AU351" i="7"/>
  <c r="AV351" i="7"/>
  <c r="AW351" i="7"/>
  <c r="AX351" i="7" s="1"/>
  <c r="AY351" i="7"/>
  <c r="A352" i="7"/>
  <c r="E352" i="7"/>
  <c r="F352" i="7"/>
  <c r="H352" i="7"/>
  <c r="I352" i="7"/>
  <c r="J352" i="7"/>
  <c r="L352" i="7"/>
  <c r="M352" i="7"/>
  <c r="O352" i="7"/>
  <c r="P352" i="7"/>
  <c r="Q352" i="7"/>
  <c r="S352" i="7"/>
  <c r="T352" i="7"/>
  <c r="AA352" i="7"/>
  <c r="AB352" i="7"/>
  <c r="AD352" i="7"/>
  <c r="AE352" i="7"/>
  <c r="AL352" i="7"/>
  <c r="AM352" i="7"/>
  <c r="AP352" i="7"/>
  <c r="AR352" i="7"/>
  <c r="AT352" i="7"/>
  <c r="AU352" i="7"/>
  <c r="AV352" i="7"/>
  <c r="AW352" i="7"/>
  <c r="AX352" i="7" s="1"/>
  <c r="AY352" i="7"/>
  <c r="A353" i="7"/>
  <c r="E353" i="7"/>
  <c r="F353" i="7"/>
  <c r="H353" i="7"/>
  <c r="I353" i="7"/>
  <c r="J353" i="7"/>
  <c r="L353" i="7"/>
  <c r="M353" i="7"/>
  <c r="O353" i="7"/>
  <c r="P353" i="7"/>
  <c r="Q353" i="7"/>
  <c r="S353" i="7"/>
  <c r="T353" i="7"/>
  <c r="AA353" i="7"/>
  <c r="AB353" i="7"/>
  <c r="AD353" i="7"/>
  <c r="AE353" i="7"/>
  <c r="AL353" i="7"/>
  <c r="AM353" i="7"/>
  <c r="AP353" i="7"/>
  <c r="AR353" i="7"/>
  <c r="AT353" i="7"/>
  <c r="AU353" i="7"/>
  <c r="AV353" i="7"/>
  <c r="AW353" i="7"/>
  <c r="AX353" i="7" s="1"/>
  <c r="AY353" i="7"/>
  <c r="A354" i="7"/>
  <c r="E354" i="7"/>
  <c r="F354" i="7"/>
  <c r="H354" i="7"/>
  <c r="I354" i="7"/>
  <c r="J354" i="7"/>
  <c r="L354" i="7"/>
  <c r="M354" i="7"/>
  <c r="O354" i="7"/>
  <c r="P354" i="7"/>
  <c r="Q354" i="7"/>
  <c r="S354" i="7"/>
  <c r="T354" i="7"/>
  <c r="AA354" i="7"/>
  <c r="AB354" i="7"/>
  <c r="AD354" i="7"/>
  <c r="AE354" i="7"/>
  <c r="AL354" i="7"/>
  <c r="AM354" i="7"/>
  <c r="AP354" i="7"/>
  <c r="AR354" i="7"/>
  <c r="AT354" i="7"/>
  <c r="AU354" i="7"/>
  <c r="AV354" i="7"/>
  <c r="AW354" i="7"/>
  <c r="AX354" i="7" s="1"/>
  <c r="AY354" i="7"/>
  <c r="A355" i="7"/>
  <c r="E355" i="7"/>
  <c r="F355" i="7"/>
  <c r="H355" i="7"/>
  <c r="I355" i="7"/>
  <c r="J355" i="7"/>
  <c r="L355" i="7"/>
  <c r="M355" i="7"/>
  <c r="O355" i="7"/>
  <c r="P355" i="7"/>
  <c r="Q355" i="7"/>
  <c r="S355" i="7"/>
  <c r="T355" i="7"/>
  <c r="AA355" i="7"/>
  <c r="AB355" i="7"/>
  <c r="AD355" i="7"/>
  <c r="AE355" i="7"/>
  <c r="AL355" i="7"/>
  <c r="AM355" i="7"/>
  <c r="AP355" i="7"/>
  <c r="AR355" i="7"/>
  <c r="AT355" i="7"/>
  <c r="AU355" i="7"/>
  <c r="AV355" i="7"/>
  <c r="AW355" i="7"/>
  <c r="AX355" i="7" s="1"/>
  <c r="AY355" i="7"/>
  <c r="A356" i="7"/>
  <c r="E356" i="7"/>
  <c r="F356" i="7"/>
  <c r="H356" i="7"/>
  <c r="I356" i="7"/>
  <c r="J356" i="7"/>
  <c r="L356" i="7"/>
  <c r="M356" i="7"/>
  <c r="O356" i="7"/>
  <c r="P356" i="7"/>
  <c r="Q356" i="7"/>
  <c r="S356" i="7"/>
  <c r="T356" i="7"/>
  <c r="AA356" i="7"/>
  <c r="AB356" i="7"/>
  <c r="AD356" i="7"/>
  <c r="AE356" i="7"/>
  <c r="AL356" i="7"/>
  <c r="AM356" i="7"/>
  <c r="AP356" i="7"/>
  <c r="AR356" i="7"/>
  <c r="AT356" i="7"/>
  <c r="AU356" i="7"/>
  <c r="AV356" i="7"/>
  <c r="AW356" i="7"/>
  <c r="AX356" i="7" s="1"/>
  <c r="AY356" i="7"/>
  <c r="A357" i="7"/>
  <c r="E357" i="7"/>
  <c r="F357" i="7"/>
  <c r="H357" i="7"/>
  <c r="I357" i="7"/>
  <c r="J357" i="7"/>
  <c r="L357" i="7"/>
  <c r="M357" i="7"/>
  <c r="O357" i="7"/>
  <c r="P357" i="7"/>
  <c r="Q357" i="7"/>
  <c r="S357" i="7"/>
  <c r="T357" i="7"/>
  <c r="AA357" i="7"/>
  <c r="AB357" i="7"/>
  <c r="AD357" i="7"/>
  <c r="AE357" i="7"/>
  <c r="AL357" i="7"/>
  <c r="AM357" i="7"/>
  <c r="AP357" i="7"/>
  <c r="AR357" i="7"/>
  <c r="AT357" i="7"/>
  <c r="AU357" i="7"/>
  <c r="AV357" i="7"/>
  <c r="AW357" i="7"/>
  <c r="AX357" i="7" s="1"/>
  <c r="AY357" i="7"/>
  <c r="A358" i="7"/>
  <c r="E358" i="7"/>
  <c r="F358" i="7"/>
  <c r="H358" i="7"/>
  <c r="I358" i="7"/>
  <c r="J358" i="7"/>
  <c r="L358" i="7"/>
  <c r="M358" i="7"/>
  <c r="O358" i="7"/>
  <c r="P358" i="7"/>
  <c r="Q358" i="7"/>
  <c r="S358" i="7"/>
  <c r="T358" i="7"/>
  <c r="AA358" i="7"/>
  <c r="AB358" i="7"/>
  <c r="AD358" i="7"/>
  <c r="AE358" i="7"/>
  <c r="AL358" i="7"/>
  <c r="AM358" i="7"/>
  <c r="AP358" i="7"/>
  <c r="AR358" i="7"/>
  <c r="AT358" i="7"/>
  <c r="AU358" i="7"/>
  <c r="AV358" i="7"/>
  <c r="AW358" i="7"/>
  <c r="AX358" i="7" s="1"/>
  <c r="AY358" i="7"/>
  <c r="A359" i="7"/>
  <c r="E359" i="7"/>
  <c r="F359" i="7"/>
  <c r="H359" i="7"/>
  <c r="I359" i="7"/>
  <c r="J359" i="7"/>
  <c r="L359" i="7"/>
  <c r="M359" i="7"/>
  <c r="O359" i="7"/>
  <c r="P359" i="7"/>
  <c r="Q359" i="7"/>
  <c r="S359" i="7"/>
  <c r="T359" i="7"/>
  <c r="AA359" i="7"/>
  <c r="AB359" i="7"/>
  <c r="AD359" i="7"/>
  <c r="AE359" i="7"/>
  <c r="AL359" i="7"/>
  <c r="AM359" i="7"/>
  <c r="AP359" i="7"/>
  <c r="AR359" i="7"/>
  <c r="AT359" i="7"/>
  <c r="AU359" i="7"/>
  <c r="AV359" i="7"/>
  <c r="AW359" i="7"/>
  <c r="AX359" i="7" s="1"/>
  <c r="AY359" i="7"/>
  <c r="A360" i="7"/>
  <c r="E360" i="7"/>
  <c r="F360" i="7"/>
  <c r="H360" i="7"/>
  <c r="I360" i="7"/>
  <c r="J360" i="7"/>
  <c r="L360" i="7"/>
  <c r="M360" i="7"/>
  <c r="O360" i="7"/>
  <c r="P360" i="7"/>
  <c r="Q360" i="7"/>
  <c r="S360" i="7"/>
  <c r="T360" i="7"/>
  <c r="AA360" i="7"/>
  <c r="AB360" i="7"/>
  <c r="AD360" i="7"/>
  <c r="AE360" i="7"/>
  <c r="AL360" i="7"/>
  <c r="AM360" i="7"/>
  <c r="AP360" i="7"/>
  <c r="AR360" i="7"/>
  <c r="AT360" i="7"/>
  <c r="AU360" i="7"/>
  <c r="AV360" i="7"/>
  <c r="AW360" i="7"/>
  <c r="AX360" i="7" s="1"/>
  <c r="AY360" i="7"/>
  <c r="A361" i="7"/>
  <c r="E361" i="7"/>
  <c r="F361" i="7"/>
  <c r="H361" i="7"/>
  <c r="I361" i="7"/>
  <c r="J361" i="7"/>
  <c r="L361" i="7"/>
  <c r="M361" i="7"/>
  <c r="O361" i="7"/>
  <c r="P361" i="7"/>
  <c r="Q361" i="7"/>
  <c r="S361" i="7"/>
  <c r="T361" i="7"/>
  <c r="AA361" i="7"/>
  <c r="AB361" i="7"/>
  <c r="AD361" i="7"/>
  <c r="AE361" i="7"/>
  <c r="AL361" i="7"/>
  <c r="AM361" i="7"/>
  <c r="AP361" i="7"/>
  <c r="AR361" i="7"/>
  <c r="AT361" i="7"/>
  <c r="AU361" i="7"/>
  <c r="AV361" i="7"/>
  <c r="AW361" i="7"/>
  <c r="AX361" i="7" s="1"/>
  <c r="AY361" i="7"/>
  <c r="A362" i="7"/>
  <c r="E362" i="7"/>
  <c r="F362" i="7"/>
  <c r="H362" i="7"/>
  <c r="I362" i="7"/>
  <c r="J362" i="7"/>
  <c r="L362" i="7"/>
  <c r="M362" i="7"/>
  <c r="O362" i="7"/>
  <c r="P362" i="7"/>
  <c r="Q362" i="7"/>
  <c r="S362" i="7"/>
  <c r="T362" i="7"/>
  <c r="AA362" i="7"/>
  <c r="AB362" i="7"/>
  <c r="AD362" i="7"/>
  <c r="AE362" i="7"/>
  <c r="AL362" i="7"/>
  <c r="AM362" i="7"/>
  <c r="AP362" i="7"/>
  <c r="AR362" i="7"/>
  <c r="AT362" i="7"/>
  <c r="AU362" i="7"/>
  <c r="AV362" i="7"/>
  <c r="AW362" i="7"/>
  <c r="AX362" i="7" s="1"/>
  <c r="AY362" i="7"/>
  <c r="A363" i="7"/>
  <c r="E363" i="7"/>
  <c r="F363" i="7"/>
  <c r="H363" i="7"/>
  <c r="I363" i="7"/>
  <c r="J363" i="7"/>
  <c r="L363" i="7"/>
  <c r="M363" i="7"/>
  <c r="O363" i="7"/>
  <c r="P363" i="7"/>
  <c r="Q363" i="7"/>
  <c r="S363" i="7"/>
  <c r="T363" i="7"/>
  <c r="AA363" i="7"/>
  <c r="AB363" i="7"/>
  <c r="AD363" i="7"/>
  <c r="AE363" i="7"/>
  <c r="AL363" i="7"/>
  <c r="AM363" i="7"/>
  <c r="AP363" i="7"/>
  <c r="AR363" i="7"/>
  <c r="AT363" i="7"/>
  <c r="AU363" i="7"/>
  <c r="AV363" i="7"/>
  <c r="AW363" i="7"/>
  <c r="AX363" i="7" s="1"/>
  <c r="AY363" i="7"/>
  <c r="A364" i="7"/>
  <c r="E364" i="7"/>
  <c r="F364" i="7"/>
  <c r="H364" i="7"/>
  <c r="I364" i="7"/>
  <c r="J364" i="7"/>
  <c r="L364" i="7"/>
  <c r="M364" i="7"/>
  <c r="O364" i="7"/>
  <c r="P364" i="7"/>
  <c r="Q364" i="7"/>
  <c r="S364" i="7"/>
  <c r="T364" i="7"/>
  <c r="AA364" i="7"/>
  <c r="AB364" i="7"/>
  <c r="AD364" i="7"/>
  <c r="AE364" i="7"/>
  <c r="AL364" i="7"/>
  <c r="AM364" i="7"/>
  <c r="AP364" i="7"/>
  <c r="AR364" i="7"/>
  <c r="AT364" i="7"/>
  <c r="AU364" i="7"/>
  <c r="AV364" i="7"/>
  <c r="AW364" i="7"/>
  <c r="AX364" i="7" s="1"/>
  <c r="AY364" i="7"/>
  <c r="A365" i="7"/>
  <c r="E365" i="7"/>
  <c r="F365" i="7"/>
  <c r="H365" i="7"/>
  <c r="I365" i="7"/>
  <c r="J365" i="7"/>
  <c r="L365" i="7"/>
  <c r="M365" i="7"/>
  <c r="O365" i="7"/>
  <c r="P365" i="7"/>
  <c r="Q365" i="7"/>
  <c r="S365" i="7"/>
  <c r="T365" i="7"/>
  <c r="AA365" i="7"/>
  <c r="AB365" i="7"/>
  <c r="AD365" i="7"/>
  <c r="AE365" i="7"/>
  <c r="AL365" i="7"/>
  <c r="AM365" i="7"/>
  <c r="AP365" i="7"/>
  <c r="AR365" i="7"/>
  <c r="AT365" i="7"/>
  <c r="AU365" i="7"/>
  <c r="AV365" i="7"/>
  <c r="AW365" i="7"/>
  <c r="AX365" i="7" s="1"/>
  <c r="AY365" i="7"/>
  <c r="A366" i="7"/>
  <c r="E366" i="7"/>
  <c r="F366" i="7"/>
  <c r="H366" i="7"/>
  <c r="I366" i="7"/>
  <c r="J366" i="7"/>
  <c r="L366" i="7"/>
  <c r="M366" i="7"/>
  <c r="O366" i="7"/>
  <c r="P366" i="7"/>
  <c r="Q366" i="7"/>
  <c r="S366" i="7"/>
  <c r="T366" i="7"/>
  <c r="AA366" i="7"/>
  <c r="AB366" i="7"/>
  <c r="AD366" i="7"/>
  <c r="AE366" i="7"/>
  <c r="AL366" i="7"/>
  <c r="AM366" i="7"/>
  <c r="AP366" i="7"/>
  <c r="AR366" i="7"/>
  <c r="AT366" i="7"/>
  <c r="AU366" i="7"/>
  <c r="AV366" i="7"/>
  <c r="AW366" i="7"/>
  <c r="AX366" i="7" s="1"/>
  <c r="AY366" i="7"/>
  <c r="A367" i="7"/>
  <c r="E367" i="7"/>
  <c r="F367" i="7"/>
  <c r="H367" i="7"/>
  <c r="I367" i="7"/>
  <c r="J367" i="7"/>
  <c r="L367" i="7"/>
  <c r="M367" i="7"/>
  <c r="O367" i="7"/>
  <c r="P367" i="7"/>
  <c r="Q367" i="7"/>
  <c r="S367" i="7"/>
  <c r="T367" i="7"/>
  <c r="AA367" i="7"/>
  <c r="AB367" i="7"/>
  <c r="AD367" i="7"/>
  <c r="AE367" i="7"/>
  <c r="AL367" i="7"/>
  <c r="AM367" i="7"/>
  <c r="AP367" i="7"/>
  <c r="AR367" i="7"/>
  <c r="AT367" i="7"/>
  <c r="AU367" i="7"/>
  <c r="AV367" i="7"/>
  <c r="AW367" i="7"/>
  <c r="AX367" i="7" s="1"/>
  <c r="AY367" i="7"/>
  <c r="A368" i="7"/>
  <c r="E368" i="7"/>
  <c r="F368" i="7"/>
  <c r="H368" i="7"/>
  <c r="I368" i="7"/>
  <c r="J368" i="7"/>
  <c r="L368" i="7"/>
  <c r="M368" i="7"/>
  <c r="O368" i="7"/>
  <c r="P368" i="7"/>
  <c r="Q368" i="7"/>
  <c r="S368" i="7"/>
  <c r="T368" i="7"/>
  <c r="AA368" i="7"/>
  <c r="AB368" i="7"/>
  <c r="AD368" i="7"/>
  <c r="AE368" i="7"/>
  <c r="AL368" i="7"/>
  <c r="AM368" i="7"/>
  <c r="AP368" i="7"/>
  <c r="AR368" i="7"/>
  <c r="AT368" i="7"/>
  <c r="AU368" i="7"/>
  <c r="AV368" i="7"/>
  <c r="AW368" i="7"/>
  <c r="AX368" i="7" s="1"/>
  <c r="AY368" i="7"/>
  <c r="A369" i="7"/>
  <c r="E369" i="7"/>
  <c r="F369" i="7"/>
  <c r="H369" i="7"/>
  <c r="I369" i="7"/>
  <c r="J369" i="7"/>
  <c r="L369" i="7"/>
  <c r="M369" i="7"/>
  <c r="O369" i="7"/>
  <c r="P369" i="7"/>
  <c r="Q369" i="7"/>
  <c r="S369" i="7"/>
  <c r="T369" i="7"/>
  <c r="AA369" i="7"/>
  <c r="AB369" i="7"/>
  <c r="AD369" i="7"/>
  <c r="AE369" i="7"/>
  <c r="AL369" i="7"/>
  <c r="AM369" i="7"/>
  <c r="AP369" i="7"/>
  <c r="AR369" i="7"/>
  <c r="AT369" i="7"/>
  <c r="AU369" i="7"/>
  <c r="AV369" i="7"/>
  <c r="AW369" i="7"/>
  <c r="AX369" i="7" s="1"/>
  <c r="AY369" i="7"/>
  <c r="A370" i="7"/>
  <c r="E370" i="7"/>
  <c r="F370" i="7"/>
  <c r="H370" i="7"/>
  <c r="I370" i="7"/>
  <c r="J370" i="7"/>
  <c r="L370" i="7"/>
  <c r="M370" i="7"/>
  <c r="O370" i="7"/>
  <c r="P370" i="7"/>
  <c r="Q370" i="7"/>
  <c r="S370" i="7"/>
  <c r="T370" i="7"/>
  <c r="AA370" i="7"/>
  <c r="AB370" i="7"/>
  <c r="AD370" i="7"/>
  <c r="AE370" i="7"/>
  <c r="AL370" i="7"/>
  <c r="AM370" i="7"/>
  <c r="AP370" i="7"/>
  <c r="AR370" i="7"/>
  <c r="AT370" i="7"/>
  <c r="AU370" i="7"/>
  <c r="AV370" i="7"/>
  <c r="AW370" i="7"/>
  <c r="AX370" i="7" s="1"/>
  <c r="AY370" i="7"/>
  <c r="A371" i="7"/>
  <c r="E371" i="7"/>
  <c r="F371" i="7"/>
  <c r="H371" i="7"/>
  <c r="I371" i="7"/>
  <c r="J371" i="7"/>
  <c r="L371" i="7"/>
  <c r="M371" i="7"/>
  <c r="O371" i="7"/>
  <c r="P371" i="7"/>
  <c r="Q371" i="7"/>
  <c r="S371" i="7"/>
  <c r="T371" i="7"/>
  <c r="AA371" i="7"/>
  <c r="AB371" i="7"/>
  <c r="AD371" i="7"/>
  <c r="AE371" i="7"/>
  <c r="AL371" i="7"/>
  <c r="AM371" i="7"/>
  <c r="AP371" i="7"/>
  <c r="AR371" i="7"/>
  <c r="AT371" i="7"/>
  <c r="AU371" i="7"/>
  <c r="AV371" i="7"/>
  <c r="AW371" i="7"/>
  <c r="AX371" i="7" s="1"/>
  <c r="AY371" i="7"/>
  <c r="A372" i="7"/>
  <c r="E372" i="7"/>
  <c r="F372" i="7"/>
  <c r="H372" i="7"/>
  <c r="I372" i="7"/>
  <c r="J372" i="7"/>
  <c r="L372" i="7"/>
  <c r="M372" i="7"/>
  <c r="O372" i="7"/>
  <c r="P372" i="7"/>
  <c r="Q372" i="7"/>
  <c r="S372" i="7"/>
  <c r="T372" i="7"/>
  <c r="AA372" i="7"/>
  <c r="AB372" i="7"/>
  <c r="AD372" i="7"/>
  <c r="AE372" i="7"/>
  <c r="AL372" i="7"/>
  <c r="AM372" i="7"/>
  <c r="AP372" i="7"/>
  <c r="AR372" i="7"/>
  <c r="AT372" i="7"/>
  <c r="AU372" i="7"/>
  <c r="AV372" i="7"/>
  <c r="AW372" i="7"/>
  <c r="AX372" i="7" s="1"/>
  <c r="AY372" i="7"/>
  <c r="A373" i="7"/>
  <c r="E373" i="7"/>
  <c r="F373" i="7"/>
  <c r="H373" i="7"/>
  <c r="I373" i="7"/>
  <c r="J373" i="7"/>
  <c r="L373" i="7"/>
  <c r="M373" i="7"/>
  <c r="O373" i="7"/>
  <c r="P373" i="7"/>
  <c r="Q373" i="7"/>
  <c r="S373" i="7"/>
  <c r="T373" i="7"/>
  <c r="AA373" i="7"/>
  <c r="AB373" i="7"/>
  <c r="AD373" i="7"/>
  <c r="AE373" i="7"/>
  <c r="AL373" i="7"/>
  <c r="AM373" i="7"/>
  <c r="AP373" i="7"/>
  <c r="AR373" i="7"/>
  <c r="AT373" i="7"/>
  <c r="AU373" i="7"/>
  <c r="AV373" i="7"/>
  <c r="AW373" i="7"/>
  <c r="AX373" i="7" s="1"/>
  <c r="AY373" i="7"/>
  <c r="A374" i="7"/>
  <c r="E374" i="7"/>
  <c r="F374" i="7"/>
  <c r="H374" i="7"/>
  <c r="I374" i="7"/>
  <c r="J374" i="7"/>
  <c r="L374" i="7"/>
  <c r="M374" i="7"/>
  <c r="O374" i="7"/>
  <c r="P374" i="7"/>
  <c r="Q374" i="7"/>
  <c r="S374" i="7"/>
  <c r="T374" i="7"/>
  <c r="AA374" i="7"/>
  <c r="AB374" i="7"/>
  <c r="AD374" i="7"/>
  <c r="AE374" i="7"/>
  <c r="AL374" i="7"/>
  <c r="AM374" i="7"/>
  <c r="AP374" i="7"/>
  <c r="AR374" i="7"/>
  <c r="AT374" i="7"/>
  <c r="AU374" i="7"/>
  <c r="AV374" i="7"/>
  <c r="AW374" i="7"/>
  <c r="AX374" i="7" s="1"/>
  <c r="AY374" i="7"/>
  <c r="A375" i="7"/>
  <c r="E375" i="7"/>
  <c r="F375" i="7"/>
  <c r="H375" i="7"/>
  <c r="I375" i="7"/>
  <c r="J375" i="7"/>
  <c r="L375" i="7"/>
  <c r="M375" i="7"/>
  <c r="O375" i="7"/>
  <c r="P375" i="7"/>
  <c r="Q375" i="7"/>
  <c r="S375" i="7"/>
  <c r="T375" i="7"/>
  <c r="AA375" i="7"/>
  <c r="AB375" i="7"/>
  <c r="AD375" i="7"/>
  <c r="AE375" i="7"/>
  <c r="AL375" i="7"/>
  <c r="AM375" i="7"/>
  <c r="AP375" i="7"/>
  <c r="AR375" i="7"/>
  <c r="AT375" i="7"/>
  <c r="AU375" i="7"/>
  <c r="AV375" i="7"/>
  <c r="AW375" i="7"/>
  <c r="AX375" i="7" s="1"/>
  <c r="AY375" i="7"/>
  <c r="A376" i="7"/>
  <c r="E376" i="7"/>
  <c r="F376" i="7"/>
  <c r="H376" i="7"/>
  <c r="I376" i="7"/>
  <c r="J376" i="7"/>
  <c r="L376" i="7"/>
  <c r="M376" i="7"/>
  <c r="O376" i="7"/>
  <c r="P376" i="7"/>
  <c r="Q376" i="7"/>
  <c r="S376" i="7"/>
  <c r="T376" i="7"/>
  <c r="AA376" i="7"/>
  <c r="AB376" i="7"/>
  <c r="AD376" i="7"/>
  <c r="AE376" i="7"/>
  <c r="AL376" i="7"/>
  <c r="AM376" i="7"/>
  <c r="AP376" i="7"/>
  <c r="AR376" i="7"/>
  <c r="AT376" i="7"/>
  <c r="AU376" i="7"/>
  <c r="AV376" i="7"/>
  <c r="AW376" i="7"/>
  <c r="AX376" i="7" s="1"/>
  <c r="AY376" i="7"/>
  <c r="A377" i="7"/>
  <c r="E377" i="7"/>
  <c r="F377" i="7"/>
  <c r="H377" i="7"/>
  <c r="I377" i="7"/>
  <c r="J377" i="7"/>
  <c r="L377" i="7"/>
  <c r="M377" i="7"/>
  <c r="O377" i="7"/>
  <c r="P377" i="7"/>
  <c r="Q377" i="7"/>
  <c r="S377" i="7"/>
  <c r="T377" i="7"/>
  <c r="AA377" i="7"/>
  <c r="AB377" i="7"/>
  <c r="AD377" i="7"/>
  <c r="AE377" i="7"/>
  <c r="AL377" i="7"/>
  <c r="AM377" i="7"/>
  <c r="AP377" i="7"/>
  <c r="AR377" i="7"/>
  <c r="AT377" i="7"/>
  <c r="AU377" i="7"/>
  <c r="AV377" i="7"/>
  <c r="AW377" i="7"/>
  <c r="AX377" i="7" s="1"/>
  <c r="AY377" i="7"/>
  <c r="A378" i="7"/>
  <c r="E378" i="7"/>
  <c r="F378" i="7"/>
  <c r="H378" i="7"/>
  <c r="I378" i="7"/>
  <c r="J378" i="7"/>
  <c r="L378" i="7"/>
  <c r="M378" i="7"/>
  <c r="O378" i="7"/>
  <c r="P378" i="7"/>
  <c r="Q378" i="7"/>
  <c r="S378" i="7"/>
  <c r="T378" i="7"/>
  <c r="AA378" i="7"/>
  <c r="AB378" i="7"/>
  <c r="AD378" i="7"/>
  <c r="AE378" i="7"/>
  <c r="AL378" i="7"/>
  <c r="AM378" i="7"/>
  <c r="AP378" i="7"/>
  <c r="AR378" i="7"/>
  <c r="AT378" i="7"/>
  <c r="AU378" i="7"/>
  <c r="AV378" i="7"/>
  <c r="AW378" i="7"/>
  <c r="AX378" i="7" s="1"/>
  <c r="AY378" i="7"/>
  <c r="A379" i="7"/>
  <c r="E379" i="7"/>
  <c r="F379" i="7"/>
  <c r="H379" i="7"/>
  <c r="I379" i="7"/>
  <c r="J379" i="7"/>
  <c r="L379" i="7"/>
  <c r="M379" i="7"/>
  <c r="O379" i="7"/>
  <c r="P379" i="7"/>
  <c r="Q379" i="7"/>
  <c r="S379" i="7"/>
  <c r="T379" i="7"/>
  <c r="AA379" i="7"/>
  <c r="AB379" i="7"/>
  <c r="AD379" i="7"/>
  <c r="AE379" i="7"/>
  <c r="AL379" i="7"/>
  <c r="AM379" i="7"/>
  <c r="AP379" i="7"/>
  <c r="AR379" i="7"/>
  <c r="AT379" i="7"/>
  <c r="AU379" i="7"/>
  <c r="AV379" i="7"/>
  <c r="AW379" i="7"/>
  <c r="AX379" i="7" s="1"/>
  <c r="AY379" i="7"/>
  <c r="A380" i="7"/>
  <c r="E380" i="7"/>
  <c r="F380" i="7"/>
  <c r="H380" i="7"/>
  <c r="I380" i="7"/>
  <c r="J380" i="7"/>
  <c r="L380" i="7"/>
  <c r="M380" i="7"/>
  <c r="O380" i="7"/>
  <c r="P380" i="7"/>
  <c r="Q380" i="7"/>
  <c r="S380" i="7"/>
  <c r="T380" i="7"/>
  <c r="AA380" i="7"/>
  <c r="AB380" i="7"/>
  <c r="AD380" i="7"/>
  <c r="AE380" i="7"/>
  <c r="AL380" i="7"/>
  <c r="AM380" i="7"/>
  <c r="AP380" i="7"/>
  <c r="AR380" i="7"/>
  <c r="AT380" i="7"/>
  <c r="AU380" i="7"/>
  <c r="AV380" i="7"/>
  <c r="AW380" i="7"/>
  <c r="AX380" i="7" s="1"/>
  <c r="AY380" i="7"/>
  <c r="A381" i="7"/>
  <c r="E381" i="7"/>
  <c r="F381" i="7"/>
  <c r="H381" i="7"/>
  <c r="I381" i="7"/>
  <c r="J381" i="7"/>
  <c r="L381" i="7"/>
  <c r="M381" i="7"/>
  <c r="O381" i="7"/>
  <c r="P381" i="7"/>
  <c r="Q381" i="7"/>
  <c r="S381" i="7"/>
  <c r="T381" i="7"/>
  <c r="AA381" i="7"/>
  <c r="AB381" i="7"/>
  <c r="AD381" i="7"/>
  <c r="AE381" i="7"/>
  <c r="AL381" i="7"/>
  <c r="AM381" i="7"/>
  <c r="AP381" i="7"/>
  <c r="AR381" i="7"/>
  <c r="AT381" i="7"/>
  <c r="AU381" i="7"/>
  <c r="AV381" i="7"/>
  <c r="AW381" i="7"/>
  <c r="AX381" i="7" s="1"/>
  <c r="AY381" i="7"/>
  <c r="A382" i="7"/>
  <c r="E382" i="7"/>
  <c r="F382" i="7"/>
  <c r="H382" i="7"/>
  <c r="I382" i="7"/>
  <c r="J382" i="7"/>
  <c r="L382" i="7"/>
  <c r="M382" i="7"/>
  <c r="O382" i="7"/>
  <c r="P382" i="7"/>
  <c r="Q382" i="7"/>
  <c r="S382" i="7"/>
  <c r="T382" i="7"/>
  <c r="AA382" i="7"/>
  <c r="AB382" i="7"/>
  <c r="AD382" i="7"/>
  <c r="AE382" i="7"/>
  <c r="AL382" i="7"/>
  <c r="AM382" i="7"/>
  <c r="AP382" i="7"/>
  <c r="AR382" i="7"/>
  <c r="AT382" i="7"/>
  <c r="AU382" i="7"/>
  <c r="AV382" i="7"/>
  <c r="AW382" i="7"/>
  <c r="AX382" i="7" s="1"/>
  <c r="AY382" i="7"/>
  <c r="A383" i="7"/>
  <c r="E383" i="7"/>
  <c r="F383" i="7"/>
  <c r="H383" i="7"/>
  <c r="I383" i="7"/>
  <c r="J383" i="7"/>
  <c r="L383" i="7"/>
  <c r="M383" i="7"/>
  <c r="O383" i="7"/>
  <c r="P383" i="7"/>
  <c r="Q383" i="7"/>
  <c r="S383" i="7"/>
  <c r="T383" i="7"/>
  <c r="AA383" i="7"/>
  <c r="AB383" i="7"/>
  <c r="AD383" i="7"/>
  <c r="AE383" i="7"/>
  <c r="AL383" i="7"/>
  <c r="AM383" i="7"/>
  <c r="AP383" i="7"/>
  <c r="AR383" i="7"/>
  <c r="AT383" i="7"/>
  <c r="AU383" i="7"/>
  <c r="AV383" i="7"/>
  <c r="AW383" i="7"/>
  <c r="AX383" i="7" s="1"/>
  <c r="AY383" i="7"/>
  <c r="A384" i="7"/>
  <c r="E384" i="7"/>
  <c r="F384" i="7"/>
  <c r="H384" i="7"/>
  <c r="I384" i="7"/>
  <c r="J384" i="7"/>
  <c r="L384" i="7"/>
  <c r="M384" i="7"/>
  <c r="O384" i="7"/>
  <c r="P384" i="7"/>
  <c r="Q384" i="7"/>
  <c r="S384" i="7"/>
  <c r="T384" i="7"/>
  <c r="AA384" i="7"/>
  <c r="AB384" i="7"/>
  <c r="AD384" i="7"/>
  <c r="AE384" i="7"/>
  <c r="AL384" i="7"/>
  <c r="AM384" i="7"/>
  <c r="AP384" i="7"/>
  <c r="AR384" i="7"/>
  <c r="AT384" i="7"/>
  <c r="AU384" i="7"/>
  <c r="AV384" i="7"/>
  <c r="AW384" i="7"/>
  <c r="AX384" i="7" s="1"/>
  <c r="AY384" i="7"/>
  <c r="A385" i="7"/>
  <c r="E385" i="7"/>
  <c r="F385" i="7"/>
  <c r="H385" i="7"/>
  <c r="I385" i="7"/>
  <c r="J385" i="7"/>
  <c r="L385" i="7"/>
  <c r="M385" i="7"/>
  <c r="O385" i="7"/>
  <c r="P385" i="7"/>
  <c r="Q385" i="7"/>
  <c r="S385" i="7"/>
  <c r="T385" i="7"/>
  <c r="AA385" i="7"/>
  <c r="AB385" i="7"/>
  <c r="AD385" i="7"/>
  <c r="AE385" i="7"/>
  <c r="AL385" i="7"/>
  <c r="AM385" i="7"/>
  <c r="AP385" i="7"/>
  <c r="AR385" i="7"/>
  <c r="AT385" i="7"/>
  <c r="AU385" i="7"/>
  <c r="AV385" i="7"/>
  <c r="AW385" i="7"/>
  <c r="AX385" i="7" s="1"/>
  <c r="AY385" i="7"/>
  <c r="A386" i="7"/>
  <c r="E386" i="7"/>
  <c r="F386" i="7"/>
  <c r="H386" i="7"/>
  <c r="I386" i="7"/>
  <c r="J386" i="7"/>
  <c r="L386" i="7"/>
  <c r="M386" i="7"/>
  <c r="O386" i="7"/>
  <c r="P386" i="7"/>
  <c r="Q386" i="7"/>
  <c r="S386" i="7"/>
  <c r="T386" i="7"/>
  <c r="AA386" i="7"/>
  <c r="AB386" i="7"/>
  <c r="AD386" i="7"/>
  <c r="AE386" i="7"/>
  <c r="AL386" i="7"/>
  <c r="AM386" i="7"/>
  <c r="AP386" i="7"/>
  <c r="AR386" i="7"/>
  <c r="AT386" i="7"/>
  <c r="AU386" i="7"/>
  <c r="AV386" i="7"/>
  <c r="AW386" i="7"/>
  <c r="AX386" i="7" s="1"/>
  <c r="AY386" i="7"/>
  <c r="A387" i="7"/>
  <c r="E387" i="7"/>
  <c r="F387" i="7"/>
  <c r="H387" i="7"/>
  <c r="I387" i="7"/>
  <c r="J387" i="7"/>
  <c r="L387" i="7"/>
  <c r="M387" i="7"/>
  <c r="O387" i="7"/>
  <c r="P387" i="7"/>
  <c r="Q387" i="7"/>
  <c r="S387" i="7"/>
  <c r="T387" i="7"/>
  <c r="AA387" i="7"/>
  <c r="AB387" i="7"/>
  <c r="AD387" i="7"/>
  <c r="AE387" i="7"/>
  <c r="AL387" i="7"/>
  <c r="AM387" i="7"/>
  <c r="AP387" i="7"/>
  <c r="AR387" i="7"/>
  <c r="AT387" i="7"/>
  <c r="AU387" i="7"/>
  <c r="AV387" i="7"/>
  <c r="AW387" i="7"/>
  <c r="AX387" i="7" s="1"/>
  <c r="AY387" i="7"/>
  <c r="A388" i="7"/>
  <c r="E388" i="7"/>
  <c r="F388" i="7"/>
  <c r="H388" i="7"/>
  <c r="I388" i="7"/>
  <c r="J388" i="7"/>
  <c r="L388" i="7"/>
  <c r="M388" i="7"/>
  <c r="O388" i="7"/>
  <c r="P388" i="7"/>
  <c r="Q388" i="7"/>
  <c r="S388" i="7"/>
  <c r="T388" i="7"/>
  <c r="AA388" i="7"/>
  <c r="AB388" i="7"/>
  <c r="AD388" i="7"/>
  <c r="AE388" i="7"/>
  <c r="AL388" i="7"/>
  <c r="AM388" i="7"/>
  <c r="AP388" i="7"/>
  <c r="AR388" i="7"/>
  <c r="AT388" i="7"/>
  <c r="AU388" i="7"/>
  <c r="AV388" i="7"/>
  <c r="AW388" i="7"/>
  <c r="AX388" i="7" s="1"/>
  <c r="AY388" i="7"/>
  <c r="A389" i="7"/>
  <c r="E389" i="7"/>
  <c r="F389" i="7"/>
  <c r="H389" i="7"/>
  <c r="I389" i="7"/>
  <c r="J389" i="7"/>
  <c r="L389" i="7"/>
  <c r="M389" i="7"/>
  <c r="O389" i="7"/>
  <c r="P389" i="7"/>
  <c r="Q389" i="7"/>
  <c r="S389" i="7"/>
  <c r="T389" i="7"/>
  <c r="AA389" i="7"/>
  <c r="AB389" i="7"/>
  <c r="AD389" i="7"/>
  <c r="AE389" i="7"/>
  <c r="AL389" i="7"/>
  <c r="AM389" i="7"/>
  <c r="AP389" i="7"/>
  <c r="AR389" i="7"/>
  <c r="AT389" i="7"/>
  <c r="AU389" i="7"/>
  <c r="AV389" i="7"/>
  <c r="AW389" i="7"/>
  <c r="AX389" i="7" s="1"/>
  <c r="AY389" i="7"/>
  <c r="A390" i="7"/>
  <c r="E390" i="7"/>
  <c r="F390" i="7"/>
  <c r="H390" i="7"/>
  <c r="I390" i="7"/>
  <c r="J390" i="7"/>
  <c r="L390" i="7"/>
  <c r="M390" i="7"/>
  <c r="O390" i="7"/>
  <c r="P390" i="7"/>
  <c r="Q390" i="7"/>
  <c r="S390" i="7"/>
  <c r="T390" i="7"/>
  <c r="AA390" i="7"/>
  <c r="AB390" i="7"/>
  <c r="AD390" i="7"/>
  <c r="AE390" i="7"/>
  <c r="AL390" i="7"/>
  <c r="AM390" i="7"/>
  <c r="AP390" i="7"/>
  <c r="AR390" i="7"/>
  <c r="AT390" i="7"/>
  <c r="AU390" i="7"/>
  <c r="AV390" i="7"/>
  <c r="AW390" i="7"/>
  <c r="AX390" i="7" s="1"/>
  <c r="AY390" i="7"/>
  <c r="A391" i="7"/>
  <c r="E391" i="7"/>
  <c r="F391" i="7"/>
  <c r="H391" i="7"/>
  <c r="I391" i="7"/>
  <c r="J391" i="7"/>
  <c r="L391" i="7"/>
  <c r="M391" i="7"/>
  <c r="O391" i="7"/>
  <c r="P391" i="7"/>
  <c r="Q391" i="7"/>
  <c r="S391" i="7"/>
  <c r="T391" i="7"/>
  <c r="AA391" i="7"/>
  <c r="AB391" i="7"/>
  <c r="AD391" i="7"/>
  <c r="AE391" i="7"/>
  <c r="AL391" i="7"/>
  <c r="AM391" i="7"/>
  <c r="AP391" i="7"/>
  <c r="AR391" i="7"/>
  <c r="AT391" i="7"/>
  <c r="AU391" i="7"/>
  <c r="AV391" i="7"/>
  <c r="AW391" i="7"/>
  <c r="AX391" i="7" s="1"/>
  <c r="AY391" i="7"/>
  <c r="A392" i="7"/>
  <c r="E392" i="7"/>
  <c r="F392" i="7"/>
  <c r="H392" i="7"/>
  <c r="I392" i="7"/>
  <c r="J392" i="7"/>
  <c r="L392" i="7"/>
  <c r="M392" i="7"/>
  <c r="O392" i="7"/>
  <c r="P392" i="7"/>
  <c r="Q392" i="7"/>
  <c r="S392" i="7"/>
  <c r="T392" i="7"/>
  <c r="AA392" i="7"/>
  <c r="AB392" i="7"/>
  <c r="AD392" i="7"/>
  <c r="AE392" i="7"/>
  <c r="AL392" i="7"/>
  <c r="AM392" i="7"/>
  <c r="AP392" i="7"/>
  <c r="AR392" i="7"/>
  <c r="AT392" i="7"/>
  <c r="AU392" i="7"/>
  <c r="AV392" i="7"/>
  <c r="AW392" i="7"/>
  <c r="AX392" i="7" s="1"/>
  <c r="AY392" i="7"/>
  <c r="A393" i="7"/>
  <c r="E393" i="7"/>
  <c r="F393" i="7"/>
  <c r="H393" i="7"/>
  <c r="I393" i="7"/>
  <c r="J393" i="7"/>
  <c r="L393" i="7"/>
  <c r="M393" i="7"/>
  <c r="O393" i="7"/>
  <c r="P393" i="7"/>
  <c r="Q393" i="7"/>
  <c r="S393" i="7"/>
  <c r="T393" i="7"/>
  <c r="AA393" i="7"/>
  <c r="AB393" i="7"/>
  <c r="AD393" i="7"/>
  <c r="AE393" i="7"/>
  <c r="AL393" i="7"/>
  <c r="AM393" i="7"/>
  <c r="AP393" i="7"/>
  <c r="AR393" i="7"/>
  <c r="AT393" i="7"/>
  <c r="AU393" i="7"/>
  <c r="AV393" i="7"/>
  <c r="AW393" i="7"/>
  <c r="AX393" i="7" s="1"/>
  <c r="AY393" i="7"/>
  <c r="A394" i="7"/>
  <c r="E394" i="7"/>
  <c r="F394" i="7"/>
  <c r="H394" i="7"/>
  <c r="I394" i="7"/>
  <c r="J394" i="7"/>
  <c r="L394" i="7"/>
  <c r="M394" i="7"/>
  <c r="O394" i="7"/>
  <c r="P394" i="7"/>
  <c r="Q394" i="7"/>
  <c r="S394" i="7"/>
  <c r="T394" i="7"/>
  <c r="AA394" i="7"/>
  <c r="AB394" i="7"/>
  <c r="AD394" i="7"/>
  <c r="AE394" i="7"/>
  <c r="AL394" i="7"/>
  <c r="AM394" i="7"/>
  <c r="AP394" i="7"/>
  <c r="AR394" i="7"/>
  <c r="AT394" i="7"/>
  <c r="AU394" i="7"/>
  <c r="AV394" i="7"/>
  <c r="AW394" i="7"/>
  <c r="AX394" i="7" s="1"/>
  <c r="AY394" i="7"/>
  <c r="A395" i="7"/>
  <c r="E395" i="7"/>
  <c r="F395" i="7"/>
  <c r="H395" i="7"/>
  <c r="I395" i="7"/>
  <c r="J395" i="7"/>
  <c r="L395" i="7"/>
  <c r="M395" i="7"/>
  <c r="O395" i="7"/>
  <c r="P395" i="7"/>
  <c r="Q395" i="7"/>
  <c r="S395" i="7"/>
  <c r="T395" i="7"/>
  <c r="AA395" i="7"/>
  <c r="AB395" i="7"/>
  <c r="AD395" i="7"/>
  <c r="AE395" i="7"/>
  <c r="AL395" i="7"/>
  <c r="AM395" i="7"/>
  <c r="AP395" i="7"/>
  <c r="AR395" i="7"/>
  <c r="AT395" i="7"/>
  <c r="AU395" i="7"/>
  <c r="AV395" i="7"/>
  <c r="AW395" i="7"/>
  <c r="AX395" i="7" s="1"/>
  <c r="AY395" i="7"/>
  <c r="A396" i="7"/>
  <c r="E396" i="7"/>
  <c r="F396" i="7"/>
  <c r="H396" i="7"/>
  <c r="I396" i="7"/>
  <c r="J396" i="7"/>
  <c r="L396" i="7"/>
  <c r="M396" i="7"/>
  <c r="O396" i="7"/>
  <c r="P396" i="7"/>
  <c r="Q396" i="7"/>
  <c r="S396" i="7"/>
  <c r="T396" i="7"/>
  <c r="AA396" i="7"/>
  <c r="AB396" i="7"/>
  <c r="AD396" i="7"/>
  <c r="AE396" i="7"/>
  <c r="AL396" i="7"/>
  <c r="AM396" i="7"/>
  <c r="AP396" i="7"/>
  <c r="AR396" i="7"/>
  <c r="AT396" i="7"/>
  <c r="AU396" i="7"/>
  <c r="AV396" i="7"/>
  <c r="AW396" i="7"/>
  <c r="AX396" i="7" s="1"/>
  <c r="AY396" i="7"/>
  <c r="A397" i="7"/>
  <c r="E397" i="7"/>
  <c r="F397" i="7"/>
  <c r="H397" i="7"/>
  <c r="I397" i="7"/>
  <c r="J397" i="7"/>
  <c r="L397" i="7"/>
  <c r="M397" i="7"/>
  <c r="O397" i="7"/>
  <c r="P397" i="7"/>
  <c r="Q397" i="7"/>
  <c r="S397" i="7"/>
  <c r="T397" i="7"/>
  <c r="AA397" i="7"/>
  <c r="AB397" i="7"/>
  <c r="AD397" i="7"/>
  <c r="AE397" i="7"/>
  <c r="AL397" i="7"/>
  <c r="AM397" i="7"/>
  <c r="AP397" i="7"/>
  <c r="AR397" i="7"/>
  <c r="AT397" i="7"/>
  <c r="AU397" i="7"/>
  <c r="AV397" i="7"/>
  <c r="AW397" i="7"/>
  <c r="AX397" i="7" s="1"/>
  <c r="AY397" i="7"/>
  <c r="A398" i="7"/>
  <c r="E398" i="7"/>
  <c r="F398" i="7"/>
  <c r="H398" i="7"/>
  <c r="I398" i="7"/>
  <c r="J398" i="7"/>
  <c r="L398" i="7"/>
  <c r="M398" i="7"/>
  <c r="O398" i="7"/>
  <c r="P398" i="7"/>
  <c r="Q398" i="7"/>
  <c r="S398" i="7"/>
  <c r="T398" i="7"/>
  <c r="AA398" i="7"/>
  <c r="AB398" i="7"/>
  <c r="AD398" i="7"/>
  <c r="AE398" i="7"/>
  <c r="AL398" i="7"/>
  <c r="AM398" i="7"/>
  <c r="AP398" i="7"/>
  <c r="AR398" i="7"/>
  <c r="AT398" i="7"/>
  <c r="AU398" i="7"/>
  <c r="AV398" i="7"/>
  <c r="AW398" i="7"/>
  <c r="AX398" i="7" s="1"/>
  <c r="AY398" i="7"/>
  <c r="A399" i="7"/>
  <c r="E399" i="7"/>
  <c r="F399" i="7"/>
  <c r="H399" i="7"/>
  <c r="I399" i="7"/>
  <c r="J399" i="7"/>
  <c r="L399" i="7"/>
  <c r="M399" i="7"/>
  <c r="O399" i="7"/>
  <c r="P399" i="7"/>
  <c r="Q399" i="7"/>
  <c r="S399" i="7"/>
  <c r="T399" i="7"/>
  <c r="AA399" i="7"/>
  <c r="AB399" i="7"/>
  <c r="AD399" i="7"/>
  <c r="AE399" i="7"/>
  <c r="AL399" i="7"/>
  <c r="AM399" i="7"/>
  <c r="AP399" i="7"/>
  <c r="AR399" i="7"/>
  <c r="AT399" i="7"/>
  <c r="AU399" i="7"/>
  <c r="AV399" i="7"/>
  <c r="AW399" i="7"/>
  <c r="AX399" i="7" s="1"/>
  <c r="AY399" i="7"/>
  <c r="A400" i="7"/>
  <c r="E400" i="7"/>
  <c r="F400" i="7"/>
  <c r="H400" i="7"/>
  <c r="I400" i="7"/>
  <c r="J400" i="7"/>
  <c r="L400" i="7"/>
  <c r="M400" i="7"/>
  <c r="O400" i="7"/>
  <c r="P400" i="7"/>
  <c r="Q400" i="7"/>
  <c r="S400" i="7"/>
  <c r="T400" i="7"/>
  <c r="AA400" i="7"/>
  <c r="AB400" i="7"/>
  <c r="AD400" i="7"/>
  <c r="AE400" i="7"/>
  <c r="AL400" i="7"/>
  <c r="AM400" i="7"/>
  <c r="AP400" i="7"/>
  <c r="AR400" i="7"/>
  <c r="AT400" i="7"/>
  <c r="AU400" i="7"/>
  <c r="AV400" i="7"/>
  <c r="AW400" i="7"/>
  <c r="AX400" i="7" s="1"/>
  <c r="AY400" i="7"/>
  <c r="A401" i="7"/>
  <c r="E401" i="7"/>
  <c r="F401" i="7"/>
  <c r="H401" i="7"/>
  <c r="I401" i="7"/>
  <c r="J401" i="7"/>
  <c r="L401" i="7"/>
  <c r="M401" i="7"/>
  <c r="O401" i="7"/>
  <c r="P401" i="7"/>
  <c r="Q401" i="7"/>
  <c r="S401" i="7"/>
  <c r="T401" i="7"/>
  <c r="AA401" i="7"/>
  <c r="AB401" i="7"/>
  <c r="AD401" i="7"/>
  <c r="AE401" i="7"/>
  <c r="AL401" i="7"/>
  <c r="AM401" i="7"/>
  <c r="AP401" i="7"/>
  <c r="AR401" i="7"/>
  <c r="AT401" i="7"/>
  <c r="AU401" i="7"/>
  <c r="AV401" i="7"/>
  <c r="AW401" i="7"/>
  <c r="AX401" i="7" s="1"/>
  <c r="AY401" i="7"/>
  <c r="A402" i="7"/>
  <c r="E402" i="7"/>
  <c r="F402" i="7"/>
  <c r="H402" i="7"/>
  <c r="I402" i="7"/>
  <c r="J402" i="7"/>
  <c r="L402" i="7"/>
  <c r="M402" i="7"/>
  <c r="O402" i="7"/>
  <c r="P402" i="7"/>
  <c r="Q402" i="7"/>
  <c r="S402" i="7"/>
  <c r="T402" i="7"/>
  <c r="AA402" i="7"/>
  <c r="AB402" i="7"/>
  <c r="AD402" i="7"/>
  <c r="AE402" i="7"/>
  <c r="AL402" i="7"/>
  <c r="AM402" i="7"/>
  <c r="AP402" i="7"/>
  <c r="AR402" i="7"/>
  <c r="AT402" i="7"/>
  <c r="AU402" i="7"/>
  <c r="AV402" i="7"/>
  <c r="AW402" i="7"/>
  <c r="AX402" i="7" s="1"/>
  <c r="AY402" i="7"/>
  <c r="A403" i="7"/>
  <c r="E403" i="7"/>
  <c r="F403" i="7"/>
  <c r="H403" i="7"/>
  <c r="I403" i="7"/>
  <c r="J403" i="7"/>
  <c r="L403" i="7"/>
  <c r="M403" i="7"/>
  <c r="O403" i="7"/>
  <c r="P403" i="7"/>
  <c r="Q403" i="7"/>
  <c r="S403" i="7"/>
  <c r="T403" i="7"/>
  <c r="AA403" i="7"/>
  <c r="AB403" i="7"/>
  <c r="AD403" i="7"/>
  <c r="AE403" i="7"/>
  <c r="AL403" i="7"/>
  <c r="AM403" i="7"/>
  <c r="AP403" i="7"/>
  <c r="AR403" i="7"/>
  <c r="AT403" i="7"/>
  <c r="AU403" i="7"/>
  <c r="AV403" i="7"/>
  <c r="AW403" i="7"/>
  <c r="AX403" i="7" s="1"/>
  <c r="AY403" i="7"/>
  <c r="A404" i="7"/>
  <c r="E404" i="7"/>
  <c r="F404" i="7"/>
  <c r="H404" i="7"/>
  <c r="I404" i="7"/>
  <c r="J404" i="7"/>
  <c r="L404" i="7"/>
  <c r="M404" i="7"/>
  <c r="O404" i="7"/>
  <c r="P404" i="7"/>
  <c r="Q404" i="7"/>
  <c r="S404" i="7"/>
  <c r="T404" i="7"/>
  <c r="AA404" i="7"/>
  <c r="AB404" i="7"/>
  <c r="AD404" i="7"/>
  <c r="AE404" i="7"/>
  <c r="AL404" i="7"/>
  <c r="AM404" i="7"/>
  <c r="AP404" i="7"/>
  <c r="AR404" i="7"/>
  <c r="AT404" i="7"/>
  <c r="AU404" i="7"/>
  <c r="AV404" i="7"/>
  <c r="AW404" i="7"/>
  <c r="AX404" i="7" s="1"/>
  <c r="AY404" i="7"/>
  <c r="A405" i="7"/>
  <c r="E405" i="7"/>
  <c r="F405" i="7"/>
  <c r="H405" i="7"/>
  <c r="I405" i="7"/>
  <c r="J405" i="7"/>
  <c r="L405" i="7"/>
  <c r="M405" i="7"/>
  <c r="O405" i="7"/>
  <c r="P405" i="7"/>
  <c r="Q405" i="7"/>
  <c r="S405" i="7"/>
  <c r="T405" i="7"/>
  <c r="AA405" i="7"/>
  <c r="AB405" i="7"/>
  <c r="AD405" i="7"/>
  <c r="AE405" i="7"/>
  <c r="AL405" i="7"/>
  <c r="AM405" i="7"/>
  <c r="AP405" i="7"/>
  <c r="AR405" i="7"/>
  <c r="AT405" i="7"/>
  <c r="AU405" i="7"/>
  <c r="AV405" i="7"/>
  <c r="AW405" i="7"/>
  <c r="AX405" i="7" s="1"/>
  <c r="AY405" i="7"/>
  <c r="A406" i="7"/>
  <c r="E406" i="7"/>
  <c r="F406" i="7"/>
  <c r="H406" i="7"/>
  <c r="I406" i="7"/>
  <c r="J406" i="7"/>
  <c r="L406" i="7"/>
  <c r="M406" i="7"/>
  <c r="O406" i="7"/>
  <c r="P406" i="7"/>
  <c r="Q406" i="7"/>
  <c r="S406" i="7"/>
  <c r="T406" i="7"/>
  <c r="AA406" i="7"/>
  <c r="AB406" i="7"/>
  <c r="AD406" i="7"/>
  <c r="AE406" i="7"/>
  <c r="AL406" i="7"/>
  <c r="AM406" i="7"/>
  <c r="AP406" i="7"/>
  <c r="AR406" i="7"/>
  <c r="AT406" i="7"/>
  <c r="AU406" i="7"/>
  <c r="AV406" i="7"/>
  <c r="AW406" i="7"/>
  <c r="AX406" i="7" s="1"/>
  <c r="AY406" i="7"/>
  <c r="A407" i="7"/>
  <c r="E407" i="7"/>
  <c r="F407" i="7"/>
  <c r="H407" i="7"/>
  <c r="I407" i="7"/>
  <c r="J407" i="7"/>
  <c r="L407" i="7"/>
  <c r="M407" i="7"/>
  <c r="O407" i="7"/>
  <c r="P407" i="7"/>
  <c r="Q407" i="7"/>
  <c r="S407" i="7"/>
  <c r="T407" i="7"/>
  <c r="AA407" i="7"/>
  <c r="AB407" i="7"/>
  <c r="AD407" i="7"/>
  <c r="AE407" i="7"/>
  <c r="AL407" i="7"/>
  <c r="AM407" i="7"/>
  <c r="AP407" i="7"/>
  <c r="AR407" i="7"/>
  <c r="AT407" i="7"/>
  <c r="AU407" i="7"/>
  <c r="AV407" i="7"/>
  <c r="AW407" i="7"/>
  <c r="AX407" i="7" s="1"/>
  <c r="AY407" i="7"/>
  <c r="A408" i="7"/>
  <c r="E408" i="7"/>
  <c r="F408" i="7"/>
  <c r="H408" i="7"/>
  <c r="I408" i="7"/>
  <c r="J408" i="7"/>
  <c r="L408" i="7"/>
  <c r="M408" i="7"/>
  <c r="O408" i="7"/>
  <c r="P408" i="7"/>
  <c r="Q408" i="7"/>
  <c r="S408" i="7"/>
  <c r="T408" i="7"/>
  <c r="AA408" i="7"/>
  <c r="AB408" i="7"/>
  <c r="AD408" i="7"/>
  <c r="AE408" i="7"/>
  <c r="AL408" i="7"/>
  <c r="AM408" i="7"/>
  <c r="AP408" i="7"/>
  <c r="AR408" i="7"/>
  <c r="AT408" i="7"/>
  <c r="AU408" i="7"/>
  <c r="AV408" i="7"/>
  <c r="AW408" i="7"/>
  <c r="AX408" i="7" s="1"/>
  <c r="AY408" i="7"/>
  <c r="A409" i="7"/>
  <c r="E409" i="7"/>
  <c r="F409" i="7"/>
  <c r="H409" i="7"/>
  <c r="I409" i="7"/>
  <c r="J409" i="7"/>
  <c r="L409" i="7"/>
  <c r="M409" i="7"/>
  <c r="O409" i="7"/>
  <c r="P409" i="7"/>
  <c r="Q409" i="7"/>
  <c r="S409" i="7"/>
  <c r="T409" i="7"/>
  <c r="AA409" i="7"/>
  <c r="AB409" i="7"/>
  <c r="AD409" i="7"/>
  <c r="AE409" i="7"/>
  <c r="AL409" i="7"/>
  <c r="AM409" i="7"/>
  <c r="AP409" i="7"/>
  <c r="AR409" i="7"/>
  <c r="AT409" i="7"/>
  <c r="AU409" i="7"/>
  <c r="AV409" i="7"/>
  <c r="AW409" i="7"/>
  <c r="AX409" i="7" s="1"/>
  <c r="AY409" i="7"/>
  <c r="A410" i="7"/>
  <c r="E410" i="7"/>
  <c r="F410" i="7"/>
  <c r="H410" i="7"/>
  <c r="I410" i="7"/>
  <c r="J410" i="7"/>
  <c r="L410" i="7"/>
  <c r="M410" i="7"/>
  <c r="O410" i="7"/>
  <c r="P410" i="7"/>
  <c r="Q410" i="7"/>
  <c r="S410" i="7"/>
  <c r="T410" i="7"/>
  <c r="AA410" i="7"/>
  <c r="AB410" i="7"/>
  <c r="AD410" i="7"/>
  <c r="AE410" i="7"/>
  <c r="AL410" i="7"/>
  <c r="AM410" i="7"/>
  <c r="AP410" i="7"/>
  <c r="AR410" i="7"/>
  <c r="AT410" i="7"/>
  <c r="AU410" i="7"/>
  <c r="AV410" i="7"/>
  <c r="AW410" i="7"/>
  <c r="AX410" i="7" s="1"/>
  <c r="AY410" i="7"/>
  <c r="A411" i="7"/>
  <c r="E411" i="7"/>
  <c r="F411" i="7"/>
  <c r="H411" i="7"/>
  <c r="I411" i="7"/>
  <c r="J411" i="7"/>
  <c r="L411" i="7"/>
  <c r="M411" i="7"/>
  <c r="O411" i="7"/>
  <c r="P411" i="7"/>
  <c r="Q411" i="7"/>
  <c r="S411" i="7"/>
  <c r="T411" i="7"/>
  <c r="AA411" i="7"/>
  <c r="AB411" i="7"/>
  <c r="AD411" i="7"/>
  <c r="AE411" i="7"/>
  <c r="AL411" i="7"/>
  <c r="AM411" i="7"/>
  <c r="AP411" i="7"/>
  <c r="AR411" i="7"/>
  <c r="AT411" i="7"/>
  <c r="AU411" i="7"/>
  <c r="AV411" i="7"/>
  <c r="AW411" i="7"/>
  <c r="AX411" i="7" s="1"/>
  <c r="AY411" i="7"/>
  <c r="A412" i="7"/>
  <c r="E412" i="7"/>
  <c r="F412" i="7"/>
  <c r="H412" i="7"/>
  <c r="I412" i="7"/>
  <c r="J412" i="7"/>
  <c r="L412" i="7"/>
  <c r="M412" i="7"/>
  <c r="O412" i="7"/>
  <c r="P412" i="7"/>
  <c r="Q412" i="7"/>
  <c r="S412" i="7"/>
  <c r="T412" i="7"/>
  <c r="AA412" i="7"/>
  <c r="AB412" i="7"/>
  <c r="AD412" i="7"/>
  <c r="AE412" i="7"/>
  <c r="AL412" i="7"/>
  <c r="AM412" i="7"/>
  <c r="AP412" i="7"/>
  <c r="AR412" i="7"/>
  <c r="AT412" i="7"/>
  <c r="AU412" i="7"/>
  <c r="AV412" i="7"/>
  <c r="AW412" i="7"/>
  <c r="AX412" i="7" s="1"/>
  <c r="AY412" i="7"/>
  <c r="A413" i="7"/>
  <c r="E413" i="7"/>
  <c r="F413" i="7"/>
  <c r="H413" i="7"/>
  <c r="I413" i="7"/>
  <c r="J413" i="7"/>
  <c r="L413" i="7"/>
  <c r="M413" i="7"/>
  <c r="O413" i="7"/>
  <c r="P413" i="7"/>
  <c r="Q413" i="7"/>
  <c r="S413" i="7"/>
  <c r="T413" i="7"/>
  <c r="AA413" i="7"/>
  <c r="AB413" i="7"/>
  <c r="AD413" i="7"/>
  <c r="AE413" i="7"/>
  <c r="AL413" i="7"/>
  <c r="AM413" i="7"/>
  <c r="AP413" i="7"/>
  <c r="AR413" i="7"/>
  <c r="AT413" i="7"/>
  <c r="AU413" i="7"/>
  <c r="AV413" i="7"/>
  <c r="AW413" i="7"/>
  <c r="AX413" i="7" s="1"/>
  <c r="AY413" i="7"/>
  <c r="A414" i="7"/>
  <c r="E414" i="7"/>
  <c r="F414" i="7"/>
  <c r="H414" i="7"/>
  <c r="I414" i="7"/>
  <c r="J414" i="7"/>
  <c r="L414" i="7"/>
  <c r="M414" i="7"/>
  <c r="O414" i="7"/>
  <c r="P414" i="7"/>
  <c r="Q414" i="7"/>
  <c r="S414" i="7"/>
  <c r="T414" i="7"/>
  <c r="AA414" i="7"/>
  <c r="AB414" i="7"/>
  <c r="AD414" i="7"/>
  <c r="AE414" i="7"/>
  <c r="AL414" i="7"/>
  <c r="AM414" i="7"/>
  <c r="AP414" i="7"/>
  <c r="AR414" i="7"/>
  <c r="AT414" i="7"/>
  <c r="AU414" i="7"/>
  <c r="AV414" i="7"/>
  <c r="AW414" i="7"/>
  <c r="AX414" i="7" s="1"/>
  <c r="AY414" i="7"/>
  <c r="A415" i="7"/>
  <c r="E415" i="7"/>
  <c r="F415" i="7"/>
  <c r="H415" i="7"/>
  <c r="I415" i="7"/>
  <c r="J415" i="7"/>
  <c r="L415" i="7"/>
  <c r="M415" i="7"/>
  <c r="O415" i="7"/>
  <c r="P415" i="7"/>
  <c r="Q415" i="7"/>
  <c r="S415" i="7"/>
  <c r="T415" i="7"/>
  <c r="AA415" i="7"/>
  <c r="AB415" i="7"/>
  <c r="AD415" i="7"/>
  <c r="AE415" i="7"/>
  <c r="AL415" i="7"/>
  <c r="AM415" i="7"/>
  <c r="AP415" i="7"/>
  <c r="AR415" i="7"/>
  <c r="AT415" i="7"/>
  <c r="AU415" i="7"/>
  <c r="AV415" i="7"/>
  <c r="AW415" i="7"/>
  <c r="AX415" i="7" s="1"/>
  <c r="AY415" i="7"/>
  <c r="A416" i="7"/>
  <c r="E416" i="7"/>
  <c r="F416" i="7"/>
  <c r="H416" i="7"/>
  <c r="I416" i="7"/>
  <c r="J416" i="7"/>
  <c r="L416" i="7"/>
  <c r="M416" i="7"/>
  <c r="O416" i="7"/>
  <c r="P416" i="7"/>
  <c r="Q416" i="7"/>
  <c r="S416" i="7"/>
  <c r="T416" i="7"/>
  <c r="AA416" i="7"/>
  <c r="AB416" i="7"/>
  <c r="AD416" i="7"/>
  <c r="AE416" i="7"/>
  <c r="AL416" i="7"/>
  <c r="AM416" i="7"/>
  <c r="AP416" i="7"/>
  <c r="AR416" i="7"/>
  <c r="AT416" i="7"/>
  <c r="AU416" i="7"/>
  <c r="AV416" i="7"/>
  <c r="AW416" i="7"/>
  <c r="AX416" i="7" s="1"/>
  <c r="AY416" i="7"/>
  <c r="A417" i="7"/>
  <c r="E417" i="7"/>
  <c r="F417" i="7"/>
  <c r="H417" i="7"/>
  <c r="I417" i="7"/>
  <c r="J417" i="7"/>
  <c r="L417" i="7"/>
  <c r="M417" i="7"/>
  <c r="O417" i="7"/>
  <c r="P417" i="7"/>
  <c r="Q417" i="7"/>
  <c r="S417" i="7"/>
  <c r="T417" i="7"/>
  <c r="AA417" i="7"/>
  <c r="AB417" i="7"/>
  <c r="AD417" i="7"/>
  <c r="AE417" i="7"/>
  <c r="AL417" i="7"/>
  <c r="AM417" i="7"/>
  <c r="AP417" i="7"/>
  <c r="AR417" i="7"/>
  <c r="AT417" i="7"/>
  <c r="AU417" i="7"/>
  <c r="AV417" i="7"/>
  <c r="AW417" i="7"/>
  <c r="AX417" i="7" s="1"/>
  <c r="AY417" i="7"/>
  <c r="A418" i="7"/>
  <c r="E418" i="7"/>
  <c r="F418" i="7"/>
  <c r="H418" i="7"/>
  <c r="I418" i="7"/>
  <c r="J418" i="7"/>
  <c r="L418" i="7"/>
  <c r="M418" i="7"/>
  <c r="O418" i="7"/>
  <c r="P418" i="7"/>
  <c r="Q418" i="7"/>
  <c r="S418" i="7"/>
  <c r="T418" i="7"/>
  <c r="AA418" i="7"/>
  <c r="AB418" i="7"/>
  <c r="AD418" i="7"/>
  <c r="AE418" i="7"/>
  <c r="AL418" i="7"/>
  <c r="AM418" i="7"/>
  <c r="AP418" i="7"/>
  <c r="AR418" i="7"/>
  <c r="AT418" i="7"/>
  <c r="AU418" i="7"/>
  <c r="AV418" i="7"/>
  <c r="AW418" i="7"/>
  <c r="AX418" i="7" s="1"/>
  <c r="AY418" i="7"/>
  <c r="A419" i="7"/>
  <c r="E419" i="7"/>
  <c r="F419" i="7"/>
  <c r="H419" i="7"/>
  <c r="I419" i="7"/>
  <c r="J419" i="7"/>
  <c r="L419" i="7"/>
  <c r="M419" i="7"/>
  <c r="O419" i="7"/>
  <c r="P419" i="7"/>
  <c r="Q419" i="7"/>
  <c r="S419" i="7"/>
  <c r="T419" i="7"/>
  <c r="AA419" i="7"/>
  <c r="AB419" i="7"/>
  <c r="AD419" i="7"/>
  <c r="AE419" i="7"/>
  <c r="AL419" i="7"/>
  <c r="AM419" i="7"/>
  <c r="AP419" i="7"/>
  <c r="AR419" i="7"/>
  <c r="AT419" i="7"/>
  <c r="AU419" i="7"/>
  <c r="AV419" i="7"/>
  <c r="AW419" i="7"/>
  <c r="AX419" i="7" s="1"/>
  <c r="AY419" i="7"/>
  <c r="A420" i="7"/>
  <c r="E420" i="7"/>
  <c r="F420" i="7"/>
  <c r="H420" i="7"/>
  <c r="I420" i="7"/>
  <c r="J420" i="7"/>
  <c r="L420" i="7"/>
  <c r="M420" i="7"/>
  <c r="O420" i="7"/>
  <c r="P420" i="7"/>
  <c r="Q420" i="7"/>
  <c r="S420" i="7"/>
  <c r="T420" i="7"/>
  <c r="AA420" i="7"/>
  <c r="AB420" i="7"/>
  <c r="AD420" i="7"/>
  <c r="AE420" i="7"/>
  <c r="AL420" i="7"/>
  <c r="AM420" i="7"/>
  <c r="AP420" i="7"/>
  <c r="AR420" i="7"/>
  <c r="AT420" i="7"/>
  <c r="AU420" i="7"/>
  <c r="AV420" i="7"/>
  <c r="AW420" i="7"/>
  <c r="AX420" i="7" s="1"/>
  <c r="AY420" i="7"/>
  <c r="A421" i="7"/>
  <c r="E421" i="7"/>
  <c r="F421" i="7"/>
  <c r="H421" i="7"/>
  <c r="I421" i="7"/>
  <c r="J421" i="7"/>
  <c r="L421" i="7"/>
  <c r="M421" i="7"/>
  <c r="O421" i="7"/>
  <c r="P421" i="7"/>
  <c r="Q421" i="7"/>
  <c r="S421" i="7"/>
  <c r="T421" i="7"/>
  <c r="AA421" i="7"/>
  <c r="AB421" i="7"/>
  <c r="AD421" i="7"/>
  <c r="AE421" i="7"/>
  <c r="AL421" i="7"/>
  <c r="AM421" i="7"/>
  <c r="AP421" i="7"/>
  <c r="AR421" i="7"/>
  <c r="AT421" i="7"/>
  <c r="AU421" i="7"/>
  <c r="AV421" i="7"/>
  <c r="AW421" i="7"/>
  <c r="AX421" i="7" s="1"/>
  <c r="AY421" i="7"/>
  <c r="A422" i="7"/>
  <c r="E422" i="7"/>
  <c r="F422" i="7"/>
  <c r="H422" i="7"/>
  <c r="I422" i="7"/>
  <c r="J422" i="7"/>
  <c r="L422" i="7"/>
  <c r="M422" i="7"/>
  <c r="O422" i="7"/>
  <c r="P422" i="7"/>
  <c r="Q422" i="7"/>
  <c r="S422" i="7"/>
  <c r="T422" i="7"/>
  <c r="AA422" i="7"/>
  <c r="AB422" i="7"/>
  <c r="AD422" i="7"/>
  <c r="AE422" i="7"/>
  <c r="AL422" i="7"/>
  <c r="AM422" i="7"/>
  <c r="AP422" i="7"/>
  <c r="AR422" i="7"/>
  <c r="AT422" i="7"/>
  <c r="AU422" i="7"/>
  <c r="AV422" i="7"/>
  <c r="AW422" i="7"/>
  <c r="AX422" i="7" s="1"/>
  <c r="AY422" i="7"/>
  <c r="A423" i="7"/>
  <c r="E423" i="7"/>
  <c r="F423" i="7"/>
  <c r="H423" i="7"/>
  <c r="I423" i="7"/>
  <c r="J423" i="7"/>
  <c r="L423" i="7"/>
  <c r="M423" i="7"/>
  <c r="O423" i="7"/>
  <c r="P423" i="7"/>
  <c r="Q423" i="7"/>
  <c r="S423" i="7"/>
  <c r="T423" i="7"/>
  <c r="AA423" i="7"/>
  <c r="AB423" i="7"/>
  <c r="AD423" i="7"/>
  <c r="AE423" i="7"/>
  <c r="AL423" i="7"/>
  <c r="AM423" i="7"/>
  <c r="AP423" i="7"/>
  <c r="AR423" i="7"/>
  <c r="AT423" i="7"/>
  <c r="AU423" i="7"/>
  <c r="AV423" i="7"/>
  <c r="AW423" i="7"/>
  <c r="AX423" i="7" s="1"/>
  <c r="AY423" i="7"/>
  <c r="A424" i="7"/>
  <c r="E424" i="7"/>
  <c r="F424" i="7"/>
  <c r="H424" i="7"/>
  <c r="I424" i="7"/>
  <c r="J424" i="7"/>
  <c r="L424" i="7"/>
  <c r="M424" i="7"/>
  <c r="O424" i="7"/>
  <c r="P424" i="7"/>
  <c r="Q424" i="7"/>
  <c r="S424" i="7"/>
  <c r="T424" i="7"/>
  <c r="AA424" i="7"/>
  <c r="AB424" i="7"/>
  <c r="AD424" i="7"/>
  <c r="AE424" i="7"/>
  <c r="AL424" i="7"/>
  <c r="AM424" i="7"/>
  <c r="AP424" i="7"/>
  <c r="AR424" i="7"/>
  <c r="AT424" i="7"/>
  <c r="AU424" i="7"/>
  <c r="AV424" i="7"/>
  <c r="AW424" i="7"/>
  <c r="AX424" i="7" s="1"/>
  <c r="AY424" i="7"/>
  <c r="A425" i="7"/>
  <c r="E425" i="7"/>
  <c r="F425" i="7"/>
  <c r="H425" i="7"/>
  <c r="I425" i="7"/>
  <c r="J425" i="7"/>
  <c r="L425" i="7"/>
  <c r="M425" i="7"/>
  <c r="O425" i="7"/>
  <c r="P425" i="7"/>
  <c r="Q425" i="7"/>
  <c r="S425" i="7"/>
  <c r="T425" i="7"/>
  <c r="AA425" i="7"/>
  <c r="AB425" i="7"/>
  <c r="AD425" i="7"/>
  <c r="AE425" i="7"/>
  <c r="AL425" i="7"/>
  <c r="AM425" i="7"/>
  <c r="AP425" i="7"/>
  <c r="AR425" i="7"/>
  <c r="AT425" i="7"/>
  <c r="AU425" i="7"/>
  <c r="AV425" i="7"/>
  <c r="AW425" i="7"/>
  <c r="AX425" i="7" s="1"/>
  <c r="AY425" i="7"/>
  <c r="A426" i="7"/>
  <c r="E426" i="7"/>
  <c r="F426" i="7"/>
  <c r="H426" i="7"/>
  <c r="I426" i="7"/>
  <c r="J426" i="7"/>
  <c r="L426" i="7"/>
  <c r="M426" i="7"/>
  <c r="O426" i="7"/>
  <c r="P426" i="7"/>
  <c r="Q426" i="7"/>
  <c r="S426" i="7"/>
  <c r="T426" i="7"/>
  <c r="AA426" i="7"/>
  <c r="AB426" i="7"/>
  <c r="AD426" i="7"/>
  <c r="AE426" i="7"/>
  <c r="AL426" i="7"/>
  <c r="AM426" i="7"/>
  <c r="AP426" i="7"/>
  <c r="AR426" i="7"/>
  <c r="AT426" i="7"/>
  <c r="AU426" i="7"/>
  <c r="AV426" i="7"/>
  <c r="AW426" i="7"/>
  <c r="AX426" i="7" s="1"/>
  <c r="AY426" i="7"/>
  <c r="A427" i="7"/>
  <c r="E427" i="7"/>
  <c r="F427" i="7"/>
  <c r="H427" i="7"/>
  <c r="I427" i="7"/>
  <c r="J427" i="7"/>
  <c r="L427" i="7"/>
  <c r="M427" i="7"/>
  <c r="O427" i="7"/>
  <c r="P427" i="7"/>
  <c r="Q427" i="7"/>
  <c r="S427" i="7"/>
  <c r="T427" i="7"/>
  <c r="AA427" i="7"/>
  <c r="AB427" i="7"/>
  <c r="AD427" i="7"/>
  <c r="AE427" i="7"/>
  <c r="AL427" i="7"/>
  <c r="AM427" i="7"/>
  <c r="AP427" i="7"/>
  <c r="AR427" i="7"/>
  <c r="AT427" i="7"/>
  <c r="AU427" i="7"/>
  <c r="AV427" i="7"/>
  <c r="AW427" i="7"/>
  <c r="AX427" i="7" s="1"/>
  <c r="AY427" i="7"/>
  <c r="A428" i="7"/>
  <c r="E428" i="7"/>
  <c r="F428" i="7"/>
  <c r="H428" i="7"/>
  <c r="I428" i="7"/>
  <c r="J428" i="7"/>
  <c r="L428" i="7"/>
  <c r="M428" i="7"/>
  <c r="O428" i="7"/>
  <c r="P428" i="7"/>
  <c r="Q428" i="7"/>
  <c r="S428" i="7"/>
  <c r="T428" i="7"/>
  <c r="AA428" i="7"/>
  <c r="AB428" i="7"/>
  <c r="AD428" i="7"/>
  <c r="AE428" i="7"/>
  <c r="AL428" i="7"/>
  <c r="AM428" i="7"/>
  <c r="AP428" i="7"/>
  <c r="AR428" i="7"/>
  <c r="AT428" i="7"/>
  <c r="AU428" i="7"/>
  <c r="AV428" i="7"/>
  <c r="AW428" i="7"/>
  <c r="AX428" i="7" s="1"/>
  <c r="AY428" i="7"/>
  <c r="A429" i="7"/>
  <c r="E429" i="7"/>
  <c r="F429" i="7"/>
  <c r="H429" i="7"/>
  <c r="I429" i="7"/>
  <c r="J429" i="7"/>
  <c r="L429" i="7"/>
  <c r="M429" i="7"/>
  <c r="O429" i="7"/>
  <c r="P429" i="7"/>
  <c r="Q429" i="7"/>
  <c r="S429" i="7"/>
  <c r="T429" i="7"/>
  <c r="AA429" i="7"/>
  <c r="AB429" i="7"/>
  <c r="AD429" i="7"/>
  <c r="AE429" i="7"/>
  <c r="AL429" i="7"/>
  <c r="AM429" i="7"/>
  <c r="AP429" i="7"/>
  <c r="AR429" i="7"/>
  <c r="AT429" i="7"/>
  <c r="AU429" i="7"/>
  <c r="AV429" i="7"/>
  <c r="AW429" i="7"/>
  <c r="AX429" i="7" s="1"/>
  <c r="AY429" i="7"/>
  <c r="A430" i="7"/>
  <c r="E430" i="7"/>
  <c r="F430" i="7"/>
  <c r="H430" i="7"/>
  <c r="I430" i="7"/>
  <c r="J430" i="7"/>
  <c r="L430" i="7"/>
  <c r="M430" i="7"/>
  <c r="O430" i="7"/>
  <c r="P430" i="7"/>
  <c r="Q430" i="7"/>
  <c r="S430" i="7"/>
  <c r="T430" i="7"/>
  <c r="AA430" i="7"/>
  <c r="AB430" i="7"/>
  <c r="AD430" i="7"/>
  <c r="AE430" i="7"/>
  <c r="AL430" i="7"/>
  <c r="AM430" i="7"/>
  <c r="AP430" i="7"/>
  <c r="AR430" i="7"/>
  <c r="AT430" i="7"/>
  <c r="AU430" i="7"/>
  <c r="AV430" i="7"/>
  <c r="AW430" i="7"/>
  <c r="AX430" i="7" s="1"/>
  <c r="AY430" i="7"/>
  <c r="A431" i="7"/>
  <c r="E431" i="7"/>
  <c r="F431" i="7"/>
  <c r="H431" i="7"/>
  <c r="I431" i="7"/>
  <c r="J431" i="7"/>
  <c r="L431" i="7"/>
  <c r="M431" i="7"/>
  <c r="O431" i="7"/>
  <c r="P431" i="7"/>
  <c r="Q431" i="7"/>
  <c r="S431" i="7"/>
  <c r="T431" i="7"/>
  <c r="AA431" i="7"/>
  <c r="AB431" i="7"/>
  <c r="AD431" i="7"/>
  <c r="AE431" i="7"/>
  <c r="AL431" i="7"/>
  <c r="AM431" i="7"/>
  <c r="AP431" i="7"/>
  <c r="AR431" i="7"/>
  <c r="AT431" i="7"/>
  <c r="AU431" i="7"/>
  <c r="AV431" i="7"/>
  <c r="AW431" i="7"/>
  <c r="AX431" i="7" s="1"/>
  <c r="AY431" i="7"/>
  <c r="A432" i="7"/>
  <c r="E432" i="7"/>
  <c r="F432" i="7"/>
  <c r="H432" i="7"/>
  <c r="I432" i="7"/>
  <c r="J432" i="7"/>
  <c r="L432" i="7"/>
  <c r="M432" i="7"/>
  <c r="O432" i="7"/>
  <c r="P432" i="7"/>
  <c r="Q432" i="7"/>
  <c r="S432" i="7"/>
  <c r="T432" i="7"/>
  <c r="AA432" i="7"/>
  <c r="AB432" i="7"/>
  <c r="AD432" i="7"/>
  <c r="AE432" i="7"/>
  <c r="AL432" i="7"/>
  <c r="AM432" i="7"/>
  <c r="AP432" i="7"/>
  <c r="AR432" i="7"/>
  <c r="AT432" i="7"/>
  <c r="AU432" i="7"/>
  <c r="AV432" i="7"/>
  <c r="AW432" i="7"/>
  <c r="AX432" i="7" s="1"/>
  <c r="AY432" i="7"/>
  <c r="A433" i="7"/>
  <c r="E433" i="7"/>
  <c r="F433" i="7"/>
  <c r="H433" i="7"/>
  <c r="I433" i="7"/>
  <c r="J433" i="7"/>
  <c r="L433" i="7"/>
  <c r="M433" i="7"/>
  <c r="O433" i="7"/>
  <c r="P433" i="7"/>
  <c r="Q433" i="7"/>
  <c r="S433" i="7"/>
  <c r="T433" i="7"/>
  <c r="AA433" i="7"/>
  <c r="AB433" i="7"/>
  <c r="AD433" i="7"/>
  <c r="AE433" i="7"/>
  <c r="AL433" i="7"/>
  <c r="AM433" i="7"/>
  <c r="AP433" i="7"/>
  <c r="AR433" i="7"/>
  <c r="AT433" i="7"/>
  <c r="AU433" i="7"/>
  <c r="AV433" i="7"/>
  <c r="AW433" i="7"/>
  <c r="AX433" i="7" s="1"/>
  <c r="AY433" i="7"/>
  <c r="A434" i="7"/>
  <c r="E434" i="7"/>
  <c r="F434" i="7"/>
  <c r="H434" i="7"/>
  <c r="I434" i="7"/>
  <c r="J434" i="7"/>
  <c r="L434" i="7"/>
  <c r="M434" i="7"/>
  <c r="O434" i="7"/>
  <c r="P434" i="7"/>
  <c r="Q434" i="7"/>
  <c r="S434" i="7"/>
  <c r="T434" i="7"/>
  <c r="AA434" i="7"/>
  <c r="AB434" i="7"/>
  <c r="AD434" i="7"/>
  <c r="AE434" i="7"/>
  <c r="AL434" i="7"/>
  <c r="AM434" i="7"/>
  <c r="AP434" i="7"/>
  <c r="AR434" i="7"/>
  <c r="AT434" i="7"/>
  <c r="AU434" i="7"/>
  <c r="AV434" i="7"/>
  <c r="AW434" i="7"/>
  <c r="AX434" i="7" s="1"/>
  <c r="AY434" i="7"/>
  <c r="A435" i="7"/>
  <c r="E435" i="7"/>
  <c r="F435" i="7"/>
  <c r="H435" i="7"/>
  <c r="I435" i="7"/>
  <c r="J435" i="7"/>
  <c r="L435" i="7"/>
  <c r="M435" i="7"/>
  <c r="O435" i="7"/>
  <c r="P435" i="7"/>
  <c r="Q435" i="7"/>
  <c r="S435" i="7"/>
  <c r="T435" i="7"/>
  <c r="AA435" i="7"/>
  <c r="AB435" i="7"/>
  <c r="AD435" i="7"/>
  <c r="AE435" i="7"/>
  <c r="AL435" i="7"/>
  <c r="AM435" i="7"/>
  <c r="AP435" i="7"/>
  <c r="AR435" i="7"/>
  <c r="AT435" i="7"/>
  <c r="AU435" i="7"/>
  <c r="AV435" i="7"/>
  <c r="AW435" i="7"/>
  <c r="AX435" i="7" s="1"/>
  <c r="AY435" i="7"/>
  <c r="A436" i="7"/>
  <c r="E436" i="7"/>
  <c r="F436" i="7"/>
  <c r="H436" i="7"/>
  <c r="I436" i="7"/>
  <c r="J436" i="7"/>
  <c r="L436" i="7"/>
  <c r="M436" i="7"/>
  <c r="O436" i="7"/>
  <c r="P436" i="7"/>
  <c r="Q436" i="7"/>
  <c r="S436" i="7"/>
  <c r="T436" i="7"/>
  <c r="AA436" i="7"/>
  <c r="AB436" i="7"/>
  <c r="AD436" i="7"/>
  <c r="AE436" i="7"/>
  <c r="AL436" i="7"/>
  <c r="AM436" i="7"/>
  <c r="AP436" i="7"/>
  <c r="AR436" i="7"/>
  <c r="AT436" i="7"/>
  <c r="AU436" i="7"/>
  <c r="AV436" i="7"/>
  <c r="AW436" i="7"/>
  <c r="AX436" i="7" s="1"/>
  <c r="AY436" i="7"/>
  <c r="A437" i="7"/>
  <c r="E437" i="7"/>
  <c r="F437" i="7"/>
  <c r="H437" i="7"/>
  <c r="I437" i="7"/>
  <c r="J437" i="7"/>
  <c r="L437" i="7"/>
  <c r="M437" i="7"/>
  <c r="O437" i="7"/>
  <c r="P437" i="7"/>
  <c r="Q437" i="7"/>
  <c r="S437" i="7"/>
  <c r="T437" i="7"/>
  <c r="AA437" i="7"/>
  <c r="AB437" i="7"/>
  <c r="AD437" i="7"/>
  <c r="AE437" i="7"/>
  <c r="AL437" i="7"/>
  <c r="AM437" i="7"/>
  <c r="AP437" i="7"/>
  <c r="AR437" i="7"/>
  <c r="AT437" i="7"/>
  <c r="AU437" i="7"/>
  <c r="AV437" i="7"/>
  <c r="AW437" i="7"/>
  <c r="AX437" i="7" s="1"/>
  <c r="AY437" i="7"/>
  <c r="A438" i="7"/>
  <c r="E438" i="7"/>
  <c r="F438" i="7"/>
  <c r="H438" i="7"/>
  <c r="I438" i="7"/>
  <c r="J438" i="7"/>
  <c r="L438" i="7"/>
  <c r="M438" i="7"/>
  <c r="O438" i="7"/>
  <c r="P438" i="7"/>
  <c r="Q438" i="7"/>
  <c r="S438" i="7"/>
  <c r="T438" i="7"/>
  <c r="AA438" i="7"/>
  <c r="AB438" i="7"/>
  <c r="AD438" i="7"/>
  <c r="AE438" i="7"/>
  <c r="AL438" i="7"/>
  <c r="AM438" i="7"/>
  <c r="AP438" i="7"/>
  <c r="AR438" i="7"/>
  <c r="AT438" i="7"/>
  <c r="AU438" i="7"/>
  <c r="AV438" i="7"/>
  <c r="AW438" i="7"/>
  <c r="AX438" i="7" s="1"/>
  <c r="AY438" i="7"/>
  <c r="A439" i="7"/>
  <c r="E439" i="7"/>
  <c r="F439" i="7"/>
  <c r="H439" i="7"/>
  <c r="I439" i="7"/>
  <c r="J439" i="7"/>
  <c r="L439" i="7"/>
  <c r="M439" i="7"/>
  <c r="O439" i="7"/>
  <c r="P439" i="7"/>
  <c r="Q439" i="7"/>
  <c r="S439" i="7"/>
  <c r="T439" i="7"/>
  <c r="AA439" i="7"/>
  <c r="AB439" i="7"/>
  <c r="AD439" i="7"/>
  <c r="AE439" i="7"/>
  <c r="AL439" i="7"/>
  <c r="AM439" i="7"/>
  <c r="AP439" i="7"/>
  <c r="AR439" i="7"/>
  <c r="AT439" i="7"/>
  <c r="AU439" i="7"/>
  <c r="AV439" i="7"/>
  <c r="AW439" i="7"/>
  <c r="AX439" i="7" s="1"/>
  <c r="AY439" i="7"/>
  <c r="A440" i="7"/>
  <c r="E440" i="7"/>
  <c r="F440" i="7"/>
  <c r="H440" i="7"/>
  <c r="I440" i="7"/>
  <c r="J440" i="7"/>
  <c r="L440" i="7"/>
  <c r="M440" i="7"/>
  <c r="O440" i="7"/>
  <c r="P440" i="7"/>
  <c r="Q440" i="7"/>
  <c r="S440" i="7"/>
  <c r="T440" i="7"/>
  <c r="AA440" i="7"/>
  <c r="AB440" i="7"/>
  <c r="AD440" i="7"/>
  <c r="AE440" i="7"/>
  <c r="AL440" i="7"/>
  <c r="AM440" i="7"/>
  <c r="AP440" i="7"/>
  <c r="AR440" i="7"/>
  <c r="AT440" i="7"/>
  <c r="AU440" i="7"/>
  <c r="AV440" i="7"/>
  <c r="AW440" i="7"/>
  <c r="AX440" i="7" s="1"/>
  <c r="AY440" i="7"/>
  <c r="A441" i="7"/>
  <c r="E441" i="7"/>
  <c r="F441" i="7"/>
  <c r="H441" i="7"/>
  <c r="I441" i="7"/>
  <c r="J441" i="7"/>
  <c r="L441" i="7"/>
  <c r="M441" i="7"/>
  <c r="O441" i="7"/>
  <c r="P441" i="7"/>
  <c r="Q441" i="7"/>
  <c r="S441" i="7"/>
  <c r="T441" i="7"/>
  <c r="AA441" i="7"/>
  <c r="AB441" i="7"/>
  <c r="AD441" i="7"/>
  <c r="AE441" i="7"/>
  <c r="AL441" i="7"/>
  <c r="AM441" i="7"/>
  <c r="AP441" i="7"/>
  <c r="AR441" i="7"/>
  <c r="AT441" i="7"/>
  <c r="AU441" i="7"/>
  <c r="AV441" i="7"/>
  <c r="AW441" i="7"/>
  <c r="AX441" i="7" s="1"/>
  <c r="AY441" i="7"/>
  <c r="A442" i="7"/>
  <c r="E442" i="7"/>
  <c r="F442" i="7"/>
  <c r="H442" i="7"/>
  <c r="I442" i="7"/>
  <c r="J442" i="7"/>
  <c r="L442" i="7"/>
  <c r="M442" i="7"/>
  <c r="O442" i="7"/>
  <c r="P442" i="7"/>
  <c r="Q442" i="7"/>
  <c r="S442" i="7"/>
  <c r="T442" i="7"/>
  <c r="AA442" i="7"/>
  <c r="AB442" i="7"/>
  <c r="AD442" i="7"/>
  <c r="AE442" i="7"/>
  <c r="AL442" i="7"/>
  <c r="AM442" i="7"/>
  <c r="AP442" i="7"/>
  <c r="AR442" i="7"/>
  <c r="AT442" i="7"/>
  <c r="AU442" i="7"/>
  <c r="AV442" i="7"/>
  <c r="AW442" i="7"/>
  <c r="AX442" i="7" s="1"/>
  <c r="AY442" i="7"/>
  <c r="A443" i="7"/>
  <c r="E443" i="7"/>
  <c r="F443" i="7"/>
  <c r="H443" i="7"/>
  <c r="I443" i="7"/>
  <c r="J443" i="7"/>
  <c r="L443" i="7"/>
  <c r="M443" i="7"/>
  <c r="O443" i="7"/>
  <c r="P443" i="7"/>
  <c r="Q443" i="7"/>
  <c r="S443" i="7"/>
  <c r="T443" i="7"/>
  <c r="AA443" i="7"/>
  <c r="AB443" i="7"/>
  <c r="AD443" i="7"/>
  <c r="AE443" i="7"/>
  <c r="AL443" i="7"/>
  <c r="AM443" i="7"/>
  <c r="AP443" i="7"/>
  <c r="AR443" i="7"/>
  <c r="AT443" i="7"/>
  <c r="AU443" i="7"/>
  <c r="AV443" i="7"/>
  <c r="AW443" i="7"/>
  <c r="AX443" i="7" s="1"/>
  <c r="AY443" i="7"/>
  <c r="A444" i="7"/>
  <c r="E444" i="7"/>
  <c r="F444" i="7"/>
  <c r="H444" i="7"/>
  <c r="I444" i="7"/>
  <c r="J444" i="7"/>
  <c r="L444" i="7"/>
  <c r="M444" i="7"/>
  <c r="O444" i="7"/>
  <c r="P444" i="7"/>
  <c r="Q444" i="7"/>
  <c r="S444" i="7"/>
  <c r="T444" i="7"/>
  <c r="AA444" i="7"/>
  <c r="AB444" i="7"/>
  <c r="AD444" i="7"/>
  <c r="AE444" i="7"/>
  <c r="AL444" i="7"/>
  <c r="AM444" i="7"/>
  <c r="AP444" i="7"/>
  <c r="AR444" i="7"/>
  <c r="AT444" i="7"/>
  <c r="AU444" i="7"/>
  <c r="AV444" i="7"/>
  <c r="AW444" i="7"/>
  <c r="AX444" i="7" s="1"/>
  <c r="AY444" i="7"/>
  <c r="A445" i="7"/>
  <c r="E445" i="7"/>
  <c r="F445" i="7"/>
  <c r="H445" i="7"/>
  <c r="I445" i="7"/>
  <c r="J445" i="7"/>
  <c r="L445" i="7"/>
  <c r="M445" i="7"/>
  <c r="O445" i="7"/>
  <c r="P445" i="7"/>
  <c r="Q445" i="7"/>
  <c r="S445" i="7"/>
  <c r="T445" i="7"/>
  <c r="AA445" i="7"/>
  <c r="AB445" i="7"/>
  <c r="AD445" i="7"/>
  <c r="AE445" i="7"/>
  <c r="AL445" i="7"/>
  <c r="AM445" i="7"/>
  <c r="AP445" i="7"/>
  <c r="AR445" i="7"/>
  <c r="AT445" i="7"/>
  <c r="AU445" i="7"/>
  <c r="AV445" i="7"/>
  <c r="AW445" i="7"/>
  <c r="AX445" i="7" s="1"/>
  <c r="AY445" i="7"/>
  <c r="A446" i="7"/>
  <c r="E446" i="7"/>
  <c r="F446" i="7"/>
  <c r="H446" i="7"/>
  <c r="I446" i="7"/>
  <c r="J446" i="7"/>
  <c r="L446" i="7"/>
  <c r="M446" i="7"/>
  <c r="O446" i="7"/>
  <c r="P446" i="7"/>
  <c r="Q446" i="7"/>
  <c r="S446" i="7"/>
  <c r="T446" i="7"/>
  <c r="AA446" i="7"/>
  <c r="AB446" i="7"/>
  <c r="AD446" i="7"/>
  <c r="AE446" i="7"/>
  <c r="AL446" i="7"/>
  <c r="AM446" i="7"/>
  <c r="AP446" i="7"/>
  <c r="AR446" i="7"/>
  <c r="AT446" i="7"/>
  <c r="AU446" i="7"/>
  <c r="AV446" i="7"/>
  <c r="AW446" i="7"/>
  <c r="AX446" i="7" s="1"/>
  <c r="AY446" i="7"/>
  <c r="A447" i="7"/>
  <c r="E447" i="7"/>
  <c r="F447" i="7"/>
  <c r="H447" i="7"/>
  <c r="I447" i="7"/>
  <c r="J447" i="7"/>
  <c r="L447" i="7"/>
  <c r="M447" i="7"/>
  <c r="O447" i="7"/>
  <c r="P447" i="7"/>
  <c r="Q447" i="7"/>
  <c r="S447" i="7"/>
  <c r="T447" i="7"/>
  <c r="AA447" i="7"/>
  <c r="AB447" i="7"/>
  <c r="AD447" i="7"/>
  <c r="AE447" i="7"/>
  <c r="AL447" i="7"/>
  <c r="AM447" i="7"/>
  <c r="AP447" i="7"/>
  <c r="AR447" i="7"/>
  <c r="AT447" i="7"/>
  <c r="AU447" i="7"/>
  <c r="AV447" i="7"/>
  <c r="AW447" i="7"/>
  <c r="AX447" i="7" s="1"/>
  <c r="AY447" i="7"/>
  <c r="A448" i="7"/>
  <c r="E448" i="7"/>
  <c r="F448" i="7"/>
  <c r="H448" i="7"/>
  <c r="I448" i="7"/>
  <c r="J448" i="7"/>
  <c r="L448" i="7"/>
  <c r="M448" i="7"/>
  <c r="O448" i="7"/>
  <c r="P448" i="7"/>
  <c r="Q448" i="7"/>
  <c r="S448" i="7"/>
  <c r="T448" i="7"/>
  <c r="AA448" i="7"/>
  <c r="AB448" i="7"/>
  <c r="AD448" i="7"/>
  <c r="AE448" i="7"/>
  <c r="AL448" i="7"/>
  <c r="AM448" i="7"/>
  <c r="AP448" i="7"/>
  <c r="AR448" i="7"/>
  <c r="AT448" i="7"/>
  <c r="AU448" i="7"/>
  <c r="AV448" i="7"/>
  <c r="AW448" i="7"/>
  <c r="AX448" i="7" s="1"/>
  <c r="AY448" i="7"/>
  <c r="A449" i="7"/>
  <c r="E449" i="7"/>
  <c r="F449" i="7"/>
  <c r="H449" i="7"/>
  <c r="I449" i="7"/>
  <c r="J449" i="7"/>
  <c r="L449" i="7"/>
  <c r="M449" i="7"/>
  <c r="O449" i="7"/>
  <c r="P449" i="7"/>
  <c r="Q449" i="7"/>
  <c r="S449" i="7"/>
  <c r="T449" i="7"/>
  <c r="AA449" i="7"/>
  <c r="AB449" i="7"/>
  <c r="AD449" i="7"/>
  <c r="AE449" i="7"/>
  <c r="AL449" i="7"/>
  <c r="AM449" i="7"/>
  <c r="AP449" i="7"/>
  <c r="AR449" i="7"/>
  <c r="AT449" i="7"/>
  <c r="AU449" i="7"/>
  <c r="AV449" i="7"/>
  <c r="AW449" i="7"/>
  <c r="AX449" i="7" s="1"/>
  <c r="AY449" i="7"/>
  <c r="A450" i="7"/>
  <c r="E450" i="7"/>
  <c r="F450" i="7"/>
  <c r="H450" i="7"/>
  <c r="I450" i="7"/>
  <c r="J450" i="7"/>
  <c r="L450" i="7"/>
  <c r="M450" i="7"/>
  <c r="O450" i="7"/>
  <c r="P450" i="7"/>
  <c r="Q450" i="7"/>
  <c r="S450" i="7"/>
  <c r="T450" i="7"/>
  <c r="AA450" i="7"/>
  <c r="AB450" i="7"/>
  <c r="AD450" i="7"/>
  <c r="AE450" i="7"/>
  <c r="AL450" i="7"/>
  <c r="AM450" i="7"/>
  <c r="AP450" i="7"/>
  <c r="AR450" i="7"/>
  <c r="AT450" i="7"/>
  <c r="AU450" i="7"/>
  <c r="AV450" i="7"/>
  <c r="AW450" i="7"/>
  <c r="AX450" i="7" s="1"/>
  <c r="AY450" i="7"/>
  <c r="A451" i="7"/>
  <c r="E451" i="7"/>
  <c r="F451" i="7"/>
  <c r="H451" i="7"/>
  <c r="I451" i="7"/>
  <c r="J451" i="7"/>
  <c r="L451" i="7"/>
  <c r="M451" i="7"/>
  <c r="O451" i="7"/>
  <c r="P451" i="7"/>
  <c r="Q451" i="7"/>
  <c r="S451" i="7"/>
  <c r="T451" i="7"/>
  <c r="AA451" i="7"/>
  <c r="AB451" i="7"/>
  <c r="AD451" i="7"/>
  <c r="AE451" i="7"/>
  <c r="AL451" i="7"/>
  <c r="AM451" i="7"/>
  <c r="AP451" i="7"/>
  <c r="AR451" i="7"/>
  <c r="AT451" i="7"/>
  <c r="AU451" i="7"/>
  <c r="AV451" i="7"/>
  <c r="AW451" i="7"/>
  <c r="AX451" i="7" s="1"/>
  <c r="AY451" i="7"/>
  <c r="A452" i="7"/>
  <c r="E452" i="7"/>
  <c r="F452" i="7"/>
  <c r="H452" i="7"/>
  <c r="I452" i="7"/>
  <c r="J452" i="7"/>
  <c r="L452" i="7"/>
  <c r="M452" i="7"/>
  <c r="O452" i="7"/>
  <c r="P452" i="7"/>
  <c r="Q452" i="7"/>
  <c r="S452" i="7"/>
  <c r="T452" i="7"/>
  <c r="AA452" i="7"/>
  <c r="AB452" i="7"/>
  <c r="AD452" i="7"/>
  <c r="AE452" i="7"/>
  <c r="AL452" i="7"/>
  <c r="AM452" i="7"/>
  <c r="AP452" i="7"/>
  <c r="AR452" i="7"/>
  <c r="AT452" i="7"/>
  <c r="AU452" i="7"/>
  <c r="AV452" i="7"/>
  <c r="AW452" i="7"/>
  <c r="AX452" i="7" s="1"/>
  <c r="AY452" i="7"/>
  <c r="A453" i="7"/>
  <c r="E453" i="7"/>
  <c r="F453" i="7"/>
  <c r="H453" i="7"/>
  <c r="I453" i="7"/>
  <c r="J453" i="7"/>
  <c r="L453" i="7"/>
  <c r="M453" i="7"/>
  <c r="O453" i="7"/>
  <c r="P453" i="7"/>
  <c r="Q453" i="7"/>
  <c r="S453" i="7"/>
  <c r="T453" i="7"/>
  <c r="AA453" i="7"/>
  <c r="AB453" i="7"/>
  <c r="AD453" i="7"/>
  <c r="AE453" i="7"/>
  <c r="AL453" i="7"/>
  <c r="AM453" i="7"/>
  <c r="AP453" i="7"/>
  <c r="AR453" i="7"/>
  <c r="AT453" i="7"/>
  <c r="AU453" i="7"/>
  <c r="AV453" i="7"/>
  <c r="AW453" i="7"/>
  <c r="AX453" i="7" s="1"/>
  <c r="AY453" i="7"/>
  <c r="A454" i="7"/>
  <c r="E454" i="7"/>
  <c r="F454" i="7"/>
  <c r="H454" i="7"/>
  <c r="I454" i="7"/>
  <c r="J454" i="7"/>
  <c r="L454" i="7"/>
  <c r="M454" i="7"/>
  <c r="O454" i="7"/>
  <c r="P454" i="7"/>
  <c r="Q454" i="7"/>
  <c r="S454" i="7"/>
  <c r="T454" i="7"/>
  <c r="AA454" i="7"/>
  <c r="AB454" i="7"/>
  <c r="AD454" i="7"/>
  <c r="AE454" i="7"/>
  <c r="AL454" i="7"/>
  <c r="AM454" i="7"/>
  <c r="AP454" i="7"/>
  <c r="AR454" i="7"/>
  <c r="AT454" i="7"/>
  <c r="AU454" i="7"/>
  <c r="AV454" i="7"/>
  <c r="AW454" i="7"/>
  <c r="AX454" i="7" s="1"/>
  <c r="AY454" i="7"/>
  <c r="A455" i="7"/>
  <c r="E455" i="7"/>
  <c r="F455" i="7"/>
  <c r="H455" i="7"/>
  <c r="I455" i="7"/>
  <c r="J455" i="7"/>
  <c r="L455" i="7"/>
  <c r="M455" i="7"/>
  <c r="O455" i="7"/>
  <c r="P455" i="7"/>
  <c r="Q455" i="7"/>
  <c r="S455" i="7"/>
  <c r="T455" i="7"/>
  <c r="AA455" i="7"/>
  <c r="AB455" i="7"/>
  <c r="AD455" i="7"/>
  <c r="AE455" i="7"/>
  <c r="AL455" i="7"/>
  <c r="AM455" i="7"/>
  <c r="AP455" i="7"/>
  <c r="AR455" i="7"/>
  <c r="AT455" i="7"/>
  <c r="AU455" i="7"/>
  <c r="AV455" i="7"/>
  <c r="AW455" i="7"/>
  <c r="AX455" i="7" s="1"/>
  <c r="AY455" i="7"/>
  <c r="A456" i="7"/>
  <c r="E456" i="7"/>
  <c r="F456" i="7"/>
  <c r="H456" i="7"/>
  <c r="I456" i="7"/>
  <c r="J456" i="7"/>
  <c r="L456" i="7"/>
  <c r="M456" i="7"/>
  <c r="O456" i="7"/>
  <c r="P456" i="7"/>
  <c r="Q456" i="7"/>
  <c r="S456" i="7"/>
  <c r="T456" i="7"/>
  <c r="AA456" i="7"/>
  <c r="AB456" i="7"/>
  <c r="AD456" i="7"/>
  <c r="AE456" i="7"/>
  <c r="AL456" i="7"/>
  <c r="AM456" i="7"/>
  <c r="AP456" i="7"/>
  <c r="AR456" i="7"/>
  <c r="AT456" i="7"/>
  <c r="AU456" i="7"/>
  <c r="AV456" i="7"/>
  <c r="AW456" i="7"/>
  <c r="AX456" i="7" s="1"/>
  <c r="AY456" i="7"/>
  <c r="A457" i="7"/>
  <c r="E457" i="7"/>
  <c r="F457" i="7"/>
  <c r="H457" i="7"/>
  <c r="I457" i="7"/>
  <c r="J457" i="7"/>
  <c r="L457" i="7"/>
  <c r="M457" i="7"/>
  <c r="O457" i="7"/>
  <c r="P457" i="7"/>
  <c r="Q457" i="7"/>
  <c r="S457" i="7"/>
  <c r="T457" i="7"/>
  <c r="AA457" i="7"/>
  <c r="AB457" i="7"/>
  <c r="AD457" i="7"/>
  <c r="AE457" i="7"/>
  <c r="AL457" i="7"/>
  <c r="AM457" i="7"/>
  <c r="AP457" i="7"/>
  <c r="AR457" i="7"/>
  <c r="AT457" i="7"/>
  <c r="AU457" i="7"/>
  <c r="AV457" i="7"/>
  <c r="AW457" i="7"/>
  <c r="AX457" i="7" s="1"/>
  <c r="AY457" i="7"/>
  <c r="A458" i="7"/>
  <c r="E458" i="7"/>
  <c r="F458" i="7"/>
  <c r="H458" i="7"/>
  <c r="I458" i="7"/>
  <c r="J458" i="7"/>
  <c r="L458" i="7"/>
  <c r="M458" i="7"/>
  <c r="O458" i="7"/>
  <c r="P458" i="7"/>
  <c r="Q458" i="7"/>
  <c r="S458" i="7"/>
  <c r="T458" i="7"/>
  <c r="AA458" i="7"/>
  <c r="AB458" i="7"/>
  <c r="AD458" i="7"/>
  <c r="AE458" i="7"/>
  <c r="AL458" i="7"/>
  <c r="AM458" i="7"/>
  <c r="AP458" i="7"/>
  <c r="AR458" i="7"/>
  <c r="AT458" i="7"/>
  <c r="AU458" i="7"/>
  <c r="AV458" i="7"/>
  <c r="AW458" i="7"/>
  <c r="AX458" i="7" s="1"/>
  <c r="AY458" i="7"/>
  <c r="A459" i="7"/>
  <c r="E459" i="7"/>
  <c r="F459" i="7"/>
  <c r="H459" i="7"/>
  <c r="I459" i="7"/>
  <c r="J459" i="7"/>
  <c r="L459" i="7"/>
  <c r="M459" i="7"/>
  <c r="O459" i="7"/>
  <c r="P459" i="7"/>
  <c r="Q459" i="7"/>
  <c r="S459" i="7"/>
  <c r="T459" i="7"/>
  <c r="AA459" i="7"/>
  <c r="AB459" i="7"/>
  <c r="AD459" i="7"/>
  <c r="AE459" i="7"/>
  <c r="AL459" i="7"/>
  <c r="AM459" i="7"/>
  <c r="AP459" i="7"/>
  <c r="AR459" i="7"/>
  <c r="AT459" i="7"/>
  <c r="AU459" i="7"/>
  <c r="AV459" i="7"/>
  <c r="AW459" i="7"/>
  <c r="AX459" i="7" s="1"/>
  <c r="AY459" i="7"/>
  <c r="A460" i="7"/>
  <c r="E460" i="7"/>
  <c r="F460" i="7"/>
  <c r="H460" i="7"/>
  <c r="I460" i="7"/>
  <c r="J460" i="7"/>
  <c r="L460" i="7"/>
  <c r="M460" i="7"/>
  <c r="O460" i="7"/>
  <c r="P460" i="7"/>
  <c r="Q460" i="7"/>
  <c r="S460" i="7"/>
  <c r="T460" i="7"/>
  <c r="AA460" i="7"/>
  <c r="AB460" i="7"/>
  <c r="AD460" i="7"/>
  <c r="AE460" i="7"/>
  <c r="AL460" i="7"/>
  <c r="AM460" i="7"/>
  <c r="AP460" i="7"/>
  <c r="AR460" i="7"/>
  <c r="AT460" i="7"/>
  <c r="AU460" i="7"/>
  <c r="AV460" i="7"/>
  <c r="AW460" i="7"/>
  <c r="AX460" i="7" s="1"/>
  <c r="AY460" i="7"/>
  <c r="A461" i="7"/>
  <c r="E461" i="7"/>
  <c r="F461" i="7"/>
  <c r="H461" i="7"/>
  <c r="I461" i="7"/>
  <c r="J461" i="7"/>
  <c r="L461" i="7"/>
  <c r="M461" i="7"/>
  <c r="O461" i="7"/>
  <c r="P461" i="7"/>
  <c r="Q461" i="7"/>
  <c r="S461" i="7"/>
  <c r="T461" i="7"/>
  <c r="AA461" i="7"/>
  <c r="AB461" i="7"/>
  <c r="AD461" i="7"/>
  <c r="AE461" i="7"/>
  <c r="AL461" i="7"/>
  <c r="AM461" i="7"/>
  <c r="AP461" i="7"/>
  <c r="AR461" i="7"/>
  <c r="AT461" i="7"/>
  <c r="AU461" i="7"/>
  <c r="AV461" i="7"/>
  <c r="AW461" i="7"/>
  <c r="AX461" i="7" s="1"/>
  <c r="AY461" i="7"/>
  <c r="A462" i="7"/>
  <c r="E462" i="7"/>
  <c r="F462" i="7"/>
  <c r="H462" i="7"/>
  <c r="I462" i="7"/>
  <c r="J462" i="7"/>
  <c r="L462" i="7"/>
  <c r="M462" i="7"/>
  <c r="O462" i="7"/>
  <c r="P462" i="7"/>
  <c r="Q462" i="7"/>
  <c r="S462" i="7"/>
  <c r="T462" i="7"/>
  <c r="AA462" i="7"/>
  <c r="AB462" i="7"/>
  <c r="AD462" i="7"/>
  <c r="AE462" i="7"/>
  <c r="AL462" i="7"/>
  <c r="AM462" i="7"/>
  <c r="AP462" i="7"/>
  <c r="AR462" i="7"/>
  <c r="AT462" i="7"/>
  <c r="AU462" i="7"/>
  <c r="AV462" i="7"/>
  <c r="AW462" i="7"/>
  <c r="AX462" i="7" s="1"/>
  <c r="AY462" i="7"/>
  <c r="A463" i="7"/>
  <c r="E463" i="7"/>
  <c r="F463" i="7"/>
  <c r="H463" i="7"/>
  <c r="I463" i="7"/>
  <c r="J463" i="7"/>
  <c r="L463" i="7"/>
  <c r="M463" i="7"/>
  <c r="O463" i="7"/>
  <c r="P463" i="7"/>
  <c r="Q463" i="7"/>
  <c r="S463" i="7"/>
  <c r="T463" i="7"/>
  <c r="AA463" i="7"/>
  <c r="AB463" i="7"/>
  <c r="AD463" i="7"/>
  <c r="AE463" i="7"/>
  <c r="AL463" i="7"/>
  <c r="AM463" i="7"/>
  <c r="AP463" i="7"/>
  <c r="AR463" i="7"/>
  <c r="AT463" i="7"/>
  <c r="AU463" i="7"/>
  <c r="AV463" i="7"/>
  <c r="AW463" i="7"/>
  <c r="AX463" i="7" s="1"/>
  <c r="AY463" i="7"/>
  <c r="A464" i="7"/>
  <c r="E464" i="7"/>
  <c r="F464" i="7"/>
  <c r="H464" i="7"/>
  <c r="I464" i="7"/>
  <c r="J464" i="7"/>
  <c r="L464" i="7"/>
  <c r="M464" i="7"/>
  <c r="O464" i="7"/>
  <c r="P464" i="7"/>
  <c r="Q464" i="7"/>
  <c r="S464" i="7"/>
  <c r="T464" i="7"/>
  <c r="AA464" i="7"/>
  <c r="AB464" i="7"/>
  <c r="AD464" i="7"/>
  <c r="AE464" i="7"/>
  <c r="AL464" i="7"/>
  <c r="AM464" i="7"/>
  <c r="AP464" i="7"/>
  <c r="AR464" i="7"/>
  <c r="AT464" i="7"/>
  <c r="AU464" i="7"/>
  <c r="AV464" i="7"/>
  <c r="AW464" i="7"/>
  <c r="AX464" i="7" s="1"/>
  <c r="AY464" i="7"/>
  <c r="A465" i="7"/>
  <c r="E465" i="7"/>
  <c r="F465" i="7"/>
  <c r="H465" i="7"/>
  <c r="I465" i="7"/>
  <c r="J465" i="7"/>
  <c r="L465" i="7"/>
  <c r="M465" i="7"/>
  <c r="O465" i="7"/>
  <c r="P465" i="7"/>
  <c r="Q465" i="7"/>
  <c r="S465" i="7"/>
  <c r="T465" i="7"/>
  <c r="AA465" i="7"/>
  <c r="AB465" i="7"/>
  <c r="AD465" i="7"/>
  <c r="AE465" i="7"/>
  <c r="AL465" i="7"/>
  <c r="AM465" i="7"/>
  <c r="AP465" i="7"/>
  <c r="AR465" i="7"/>
  <c r="AT465" i="7"/>
  <c r="AU465" i="7"/>
  <c r="AV465" i="7"/>
  <c r="AW465" i="7"/>
  <c r="AX465" i="7" s="1"/>
  <c r="AY465" i="7"/>
  <c r="A466" i="7"/>
  <c r="E466" i="7"/>
  <c r="F466" i="7"/>
  <c r="H466" i="7"/>
  <c r="I466" i="7"/>
  <c r="J466" i="7"/>
  <c r="L466" i="7"/>
  <c r="M466" i="7"/>
  <c r="O466" i="7"/>
  <c r="P466" i="7"/>
  <c r="Q466" i="7"/>
  <c r="S466" i="7"/>
  <c r="T466" i="7"/>
  <c r="AA466" i="7"/>
  <c r="AB466" i="7"/>
  <c r="AD466" i="7"/>
  <c r="AE466" i="7"/>
  <c r="AL466" i="7"/>
  <c r="AM466" i="7"/>
  <c r="AP466" i="7"/>
  <c r="AR466" i="7"/>
  <c r="AT466" i="7"/>
  <c r="AU466" i="7"/>
  <c r="AV466" i="7"/>
  <c r="AW466" i="7"/>
  <c r="AX466" i="7" s="1"/>
  <c r="AY466" i="7"/>
  <c r="A467" i="7"/>
  <c r="E467" i="7"/>
  <c r="F467" i="7"/>
  <c r="H467" i="7"/>
  <c r="I467" i="7"/>
  <c r="J467" i="7"/>
  <c r="L467" i="7"/>
  <c r="M467" i="7"/>
  <c r="O467" i="7"/>
  <c r="P467" i="7"/>
  <c r="Q467" i="7"/>
  <c r="S467" i="7"/>
  <c r="T467" i="7"/>
  <c r="AA467" i="7"/>
  <c r="AB467" i="7"/>
  <c r="AD467" i="7"/>
  <c r="AE467" i="7"/>
  <c r="AL467" i="7"/>
  <c r="AM467" i="7"/>
  <c r="AP467" i="7"/>
  <c r="AR467" i="7"/>
  <c r="AT467" i="7"/>
  <c r="AU467" i="7"/>
  <c r="AV467" i="7"/>
  <c r="AW467" i="7"/>
  <c r="AX467" i="7" s="1"/>
  <c r="AY467" i="7"/>
  <c r="A468" i="7"/>
  <c r="E468" i="7"/>
  <c r="F468" i="7"/>
  <c r="H468" i="7"/>
  <c r="I468" i="7"/>
  <c r="J468" i="7"/>
  <c r="L468" i="7"/>
  <c r="M468" i="7"/>
  <c r="O468" i="7"/>
  <c r="P468" i="7"/>
  <c r="Q468" i="7"/>
  <c r="S468" i="7"/>
  <c r="T468" i="7"/>
  <c r="AA468" i="7"/>
  <c r="AB468" i="7"/>
  <c r="AD468" i="7"/>
  <c r="AE468" i="7"/>
  <c r="AL468" i="7"/>
  <c r="AM468" i="7"/>
  <c r="AP468" i="7"/>
  <c r="AR468" i="7"/>
  <c r="AT468" i="7"/>
  <c r="AU468" i="7"/>
  <c r="AV468" i="7"/>
  <c r="AW468" i="7"/>
  <c r="AX468" i="7" s="1"/>
  <c r="AY468" i="7"/>
  <c r="A469" i="7"/>
  <c r="E469" i="7"/>
  <c r="F469" i="7"/>
  <c r="H469" i="7"/>
  <c r="I469" i="7"/>
  <c r="J469" i="7"/>
  <c r="L469" i="7"/>
  <c r="M469" i="7"/>
  <c r="O469" i="7"/>
  <c r="P469" i="7"/>
  <c r="Q469" i="7"/>
  <c r="S469" i="7"/>
  <c r="T469" i="7"/>
  <c r="AA469" i="7"/>
  <c r="AB469" i="7"/>
  <c r="AD469" i="7"/>
  <c r="AE469" i="7"/>
  <c r="AL469" i="7"/>
  <c r="AM469" i="7"/>
  <c r="AP469" i="7"/>
  <c r="AR469" i="7"/>
  <c r="AT469" i="7"/>
  <c r="AU469" i="7"/>
  <c r="AV469" i="7"/>
  <c r="AW469" i="7"/>
  <c r="AX469" i="7" s="1"/>
  <c r="AY469" i="7"/>
  <c r="A470" i="7"/>
  <c r="E470" i="7"/>
  <c r="F470" i="7"/>
  <c r="H470" i="7"/>
  <c r="I470" i="7"/>
  <c r="J470" i="7"/>
  <c r="L470" i="7"/>
  <c r="M470" i="7"/>
  <c r="O470" i="7"/>
  <c r="P470" i="7"/>
  <c r="Q470" i="7"/>
  <c r="S470" i="7"/>
  <c r="T470" i="7"/>
  <c r="AA470" i="7"/>
  <c r="AB470" i="7"/>
  <c r="AD470" i="7"/>
  <c r="AE470" i="7"/>
  <c r="AL470" i="7"/>
  <c r="AM470" i="7"/>
  <c r="AP470" i="7"/>
  <c r="AR470" i="7"/>
  <c r="AT470" i="7"/>
  <c r="AU470" i="7"/>
  <c r="AV470" i="7"/>
  <c r="AW470" i="7"/>
  <c r="AX470" i="7" s="1"/>
  <c r="AY470" i="7"/>
  <c r="A471" i="7"/>
  <c r="E471" i="7"/>
  <c r="F471" i="7"/>
  <c r="H471" i="7"/>
  <c r="I471" i="7"/>
  <c r="J471" i="7"/>
  <c r="L471" i="7"/>
  <c r="M471" i="7"/>
  <c r="O471" i="7"/>
  <c r="P471" i="7"/>
  <c r="Q471" i="7"/>
  <c r="S471" i="7"/>
  <c r="T471" i="7"/>
  <c r="AA471" i="7"/>
  <c r="AB471" i="7"/>
  <c r="AD471" i="7"/>
  <c r="AE471" i="7"/>
  <c r="AL471" i="7"/>
  <c r="AM471" i="7"/>
  <c r="AP471" i="7"/>
  <c r="AR471" i="7"/>
  <c r="AT471" i="7"/>
  <c r="AU471" i="7"/>
  <c r="AV471" i="7"/>
  <c r="AW471" i="7"/>
  <c r="AX471" i="7" s="1"/>
  <c r="AY471" i="7"/>
  <c r="A472" i="7"/>
  <c r="E472" i="7"/>
  <c r="F472" i="7"/>
  <c r="H472" i="7"/>
  <c r="I472" i="7"/>
  <c r="J472" i="7"/>
  <c r="L472" i="7"/>
  <c r="M472" i="7"/>
  <c r="O472" i="7"/>
  <c r="P472" i="7"/>
  <c r="Q472" i="7"/>
  <c r="S472" i="7"/>
  <c r="T472" i="7"/>
  <c r="AA472" i="7"/>
  <c r="AB472" i="7"/>
  <c r="AD472" i="7"/>
  <c r="AE472" i="7"/>
  <c r="AL472" i="7"/>
  <c r="AM472" i="7"/>
  <c r="AP472" i="7"/>
  <c r="AR472" i="7"/>
  <c r="AT472" i="7"/>
  <c r="AU472" i="7"/>
  <c r="AV472" i="7"/>
  <c r="AW472" i="7"/>
  <c r="AX472" i="7" s="1"/>
  <c r="AY472" i="7"/>
  <c r="A473" i="7"/>
  <c r="E473" i="7"/>
  <c r="F473" i="7"/>
  <c r="H473" i="7"/>
  <c r="I473" i="7"/>
  <c r="J473" i="7"/>
  <c r="L473" i="7"/>
  <c r="M473" i="7"/>
  <c r="O473" i="7"/>
  <c r="P473" i="7"/>
  <c r="Q473" i="7"/>
  <c r="S473" i="7"/>
  <c r="T473" i="7"/>
  <c r="AA473" i="7"/>
  <c r="AB473" i="7"/>
  <c r="AD473" i="7"/>
  <c r="AE473" i="7"/>
  <c r="AL473" i="7"/>
  <c r="AM473" i="7"/>
  <c r="AP473" i="7"/>
  <c r="AR473" i="7"/>
  <c r="AT473" i="7"/>
  <c r="AU473" i="7"/>
  <c r="AV473" i="7"/>
  <c r="AW473" i="7"/>
  <c r="AX473" i="7" s="1"/>
  <c r="AY473" i="7"/>
  <c r="A474" i="7"/>
  <c r="E474" i="7"/>
  <c r="F474" i="7"/>
  <c r="H474" i="7"/>
  <c r="I474" i="7"/>
  <c r="J474" i="7"/>
  <c r="L474" i="7"/>
  <c r="M474" i="7"/>
  <c r="O474" i="7"/>
  <c r="P474" i="7"/>
  <c r="Q474" i="7"/>
  <c r="S474" i="7"/>
  <c r="T474" i="7"/>
  <c r="AA474" i="7"/>
  <c r="AB474" i="7"/>
  <c r="AD474" i="7"/>
  <c r="AE474" i="7"/>
  <c r="AL474" i="7"/>
  <c r="AM474" i="7"/>
  <c r="AP474" i="7"/>
  <c r="AR474" i="7"/>
  <c r="AT474" i="7"/>
  <c r="AU474" i="7"/>
  <c r="AV474" i="7"/>
  <c r="AW474" i="7"/>
  <c r="AX474" i="7" s="1"/>
  <c r="AY474" i="7"/>
  <c r="A475" i="7"/>
  <c r="E475" i="7"/>
  <c r="F475" i="7"/>
  <c r="H475" i="7"/>
  <c r="I475" i="7"/>
  <c r="J475" i="7"/>
  <c r="L475" i="7"/>
  <c r="M475" i="7"/>
  <c r="O475" i="7"/>
  <c r="P475" i="7"/>
  <c r="Q475" i="7"/>
  <c r="S475" i="7"/>
  <c r="T475" i="7"/>
  <c r="AA475" i="7"/>
  <c r="AB475" i="7"/>
  <c r="AD475" i="7"/>
  <c r="AE475" i="7"/>
  <c r="AL475" i="7"/>
  <c r="AM475" i="7"/>
  <c r="AP475" i="7"/>
  <c r="AR475" i="7"/>
  <c r="AT475" i="7"/>
  <c r="AU475" i="7"/>
  <c r="AV475" i="7"/>
  <c r="AW475" i="7"/>
  <c r="AX475" i="7" s="1"/>
  <c r="AY475" i="7"/>
  <c r="A476" i="7"/>
  <c r="E476" i="7"/>
  <c r="F476" i="7"/>
  <c r="H476" i="7"/>
  <c r="I476" i="7"/>
  <c r="J476" i="7"/>
  <c r="L476" i="7"/>
  <c r="M476" i="7"/>
  <c r="O476" i="7"/>
  <c r="P476" i="7"/>
  <c r="Q476" i="7"/>
  <c r="S476" i="7"/>
  <c r="T476" i="7"/>
  <c r="AA476" i="7"/>
  <c r="AB476" i="7"/>
  <c r="AD476" i="7"/>
  <c r="AE476" i="7"/>
  <c r="AL476" i="7"/>
  <c r="AM476" i="7"/>
  <c r="AP476" i="7"/>
  <c r="AR476" i="7"/>
  <c r="AT476" i="7"/>
  <c r="AU476" i="7"/>
  <c r="AV476" i="7"/>
  <c r="AW476" i="7"/>
  <c r="AX476" i="7"/>
  <c r="AY476" i="7"/>
  <c r="A477" i="7"/>
  <c r="E477" i="7"/>
  <c r="F477" i="7"/>
  <c r="H477" i="7"/>
  <c r="I477" i="7"/>
  <c r="J477" i="7"/>
  <c r="L477" i="7"/>
  <c r="M477" i="7"/>
  <c r="O477" i="7"/>
  <c r="P477" i="7"/>
  <c r="Q477" i="7"/>
  <c r="S477" i="7"/>
  <c r="T477" i="7"/>
  <c r="AA477" i="7"/>
  <c r="AB477" i="7"/>
  <c r="AD477" i="7"/>
  <c r="AE477" i="7"/>
  <c r="AL477" i="7"/>
  <c r="AM477" i="7"/>
  <c r="AP477" i="7"/>
  <c r="AR477" i="7"/>
  <c r="AT477" i="7"/>
  <c r="AU477" i="7"/>
  <c r="AV477" i="7"/>
  <c r="AW477" i="7"/>
  <c r="AX477" i="7" s="1"/>
  <c r="AY477" i="7"/>
  <c r="A478" i="7"/>
  <c r="E478" i="7"/>
  <c r="F478" i="7"/>
  <c r="H478" i="7"/>
  <c r="I478" i="7"/>
  <c r="J478" i="7"/>
  <c r="L478" i="7"/>
  <c r="M478" i="7"/>
  <c r="O478" i="7"/>
  <c r="P478" i="7"/>
  <c r="Q478" i="7"/>
  <c r="S478" i="7"/>
  <c r="T478" i="7"/>
  <c r="AA478" i="7"/>
  <c r="AB478" i="7"/>
  <c r="AD478" i="7"/>
  <c r="AE478" i="7"/>
  <c r="AL478" i="7"/>
  <c r="AM478" i="7"/>
  <c r="AP478" i="7"/>
  <c r="AR478" i="7"/>
  <c r="AT478" i="7"/>
  <c r="AU478" i="7"/>
  <c r="AV478" i="7"/>
  <c r="AW478" i="7"/>
  <c r="AX478" i="7" s="1"/>
  <c r="AY478" i="7"/>
  <c r="A479" i="7"/>
  <c r="E479" i="7"/>
  <c r="F479" i="7"/>
  <c r="H479" i="7"/>
  <c r="I479" i="7"/>
  <c r="J479" i="7"/>
  <c r="L479" i="7"/>
  <c r="M479" i="7"/>
  <c r="O479" i="7"/>
  <c r="P479" i="7"/>
  <c r="Q479" i="7"/>
  <c r="S479" i="7"/>
  <c r="T479" i="7"/>
  <c r="AA479" i="7"/>
  <c r="AB479" i="7"/>
  <c r="AD479" i="7"/>
  <c r="AE479" i="7"/>
  <c r="AL479" i="7"/>
  <c r="AM479" i="7"/>
  <c r="AP479" i="7"/>
  <c r="AR479" i="7"/>
  <c r="AT479" i="7"/>
  <c r="AU479" i="7"/>
  <c r="AV479" i="7"/>
  <c r="AW479" i="7"/>
  <c r="AX479" i="7" s="1"/>
  <c r="AY479" i="7"/>
  <c r="A480" i="7"/>
  <c r="E480" i="7"/>
  <c r="F480" i="7"/>
  <c r="H480" i="7"/>
  <c r="I480" i="7"/>
  <c r="J480" i="7"/>
  <c r="L480" i="7"/>
  <c r="M480" i="7"/>
  <c r="O480" i="7"/>
  <c r="P480" i="7"/>
  <c r="Q480" i="7"/>
  <c r="S480" i="7"/>
  <c r="T480" i="7"/>
  <c r="AA480" i="7"/>
  <c r="AB480" i="7"/>
  <c r="AD480" i="7"/>
  <c r="AE480" i="7"/>
  <c r="AL480" i="7"/>
  <c r="AM480" i="7"/>
  <c r="AP480" i="7"/>
  <c r="AR480" i="7"/>
  <c r="AT480" i="7"/>
  <c r="AU480" i="7"/>
  <c r="AV480" i="7"/>
  <c r="AW480" i="7"/>
  <c r="AX480" i="7" s="1"/>
  <c r="AY480" i="7"/>
  <c r="A481" i="7"/>
  <c r="E481" i="7"/>
  <c r="F481" i="7"/>
  <c r="H481" i="7"/>
  <c r="I481" i="7"/>
  <c r="J481" i="7"/>
  <c r="L481" i="7"/>
  <c r="M481" i="7"/>
  <c r="O481" i="7"/>
  <c r="P481" i="7"/>
  <c r="Q481" i="7"/>
  <c r="S481" i="7"/>
  <c r="T481" i="7"/>
  <c r="AA481" i="7"/>
  <c r="AB481" i="7"/>
  <c r="AD481" i="7"/>
  <c r="AE481" i="7"/>
  <c r="AL481" i="7"/>
  <c r="AM481" i="7"/>
  <c r="AP481" i="7"/>
  <c r="AR481" i="7"/>
  <c r="AT481" i="7"/>
  <c r="AU481" i="7"/>
  <c r="AV481" i="7"/>
  <c r="AW481" i="7"/>
  <c r="AX481" i="7" s="1"/>
  <c r="AY481" i="7"/>
  <c r="A482" i="7"/>
  <c r="E482" i="7"/>
  <c r="F482" i="7"/>
  <c r="H482" i="7"/>
  <c r="I482" i="7"/>
  <c r="J482" i="7"/>
  <c r="L482" i="7"/>
  <c r="M482" i="7"/>
  <c r="O482" i="7"/>
  <c r="P482" i="7"/>
  <c r="Q482" i="7"/>
  <c r="S482" i="7"/>
  <c r="T482" i="7"/>
  <c r="AA482" i="7"/>
  <c r="AB482" i="7"/>
  <c r="AD482" i="7"/>
  <c r="AE482" i="7"/>
  <c r="AL482" i="7"/>
  <c r="AM482" i="7"/>
  <c r="AP482" i="7"/>
  <c r="AR482" i="7"/>
  <c r="AT482" i="7"/>
  <c r="AU482" i="7"/>
  <c r="AV482" i="7"/>
  <c r="AW482" i="7"/>
  <c r="AX482" i="7" s="1"/>
  <c r="AY482" i="7"/>
  <c r="A483" i="7"/>
  <c r="E483" i="7"/>
  <c r="F483" i="7"/>
  <c r="H483" i="7"/>
  <c r="I483" i="7"/>
  <c r="J483" i="7"/>
  <c r="L483" i="7"/>
  <c r="M483" i="7"/>
  <c r="O483" i="7"/>
  <c r="P483" i="7"/>
  <c r="Q483" i="7"/>
  <c r="S483" i="7"/>
  <c r="T483" i="7"/>
  <c r="AA483" i="7"/>
  <c r="AB483" i="7"/>
  <c r="AD483" i="7"/>
  <c r="AE483" i="7"/>
  <c r="AL483" i="7"/>
  <c r="AM483" i="7"/>
  <c r="AP483" i="7"/>
  <c r="AR483" i="7"/>
  <c r="AT483" i="7"/>
  <c r="AU483" i="7"/>
  <c r="AV483" i="7"/>
  <c r="AW483" i="7"/>
  <c r="AX483" i="7" s="1"/>
  <c r="AY483" i="7"/>
  <c r="A484" i="7"/>
  <c r="E484" i="7"/>
  <c r="F484" i="7"/>
  <c r="H484" i="7"/>
  <c r="I484" i="7"/>
  <c r="J484" i="7"/>
  <c r="L484" i="7"/>
  <c r="M484" i="7"/>
  <c r="O484" i="7"/>
  <c r="P484" i="7"/>
  <c r="Q484" i="7"/>
  <c r="S484" i="7"/>
  <c r="T484" i="7"/>
  <c r="AA484" i="7"/>
  <c r="AB484" i="7"/>
  <c r="AD484" i="7"/>
  <c r="AE484" i="7"/>
  <c r="AL484" i="7"/>
  <c r="AM484" i="7"/>
  <c r="AP484" i="7"/>
  <c r="AR484" i="7"/>
  <c r="AT484" i="7"/>
  <c r="AU484" i="7"/>
  <c r="AV484" i="7"/>
  <c r="AW484" i="7"/>
  <c r="AX484" i="7" s="1"/>
  <c r="AY484" i="7"/>
  <c r="A485" i="7"/>
  <c r="E485" i="7"/>
  <c r="F485" i="7"/>
  <c r="H485" i="7"/>
  <c r="I485" i="7"/>
  <c r="J485" i="7"/>
  <c r="L485" i="7"/>
  <c r="M485" i="7"/>
  <c r="O485" i="7"/>
  <c r="P485" i="7"/>
  <c r="Q485" i="7"/>
  <c r="S485" i="7"/>
  <c r="T485" i="7"/>
  <c r="AA485" i="7"/>
  <c r="AB485" i="7"/>
  <c r="AD485" i="7"/>
  <c r="AE485" i="7"/>
  <c r="AL485" i="7"/>
  <c r="AM485" i="7"/>
  <c r="AP485" i="7"/>
  <c r="AR485" i="7"/>
  <c r="AT485" i="7"/>
  <c r="AU485" i="7"/>
  <c r="AV485" i="7"/>
  <c r="AW485" i="7"/>
  <c r="AX485" i="7" s="1"/>
  <c r="AY485" i="7"/>
  <c r="A486" i="7"/>
  <c r="E486" i="7"/>
  <c r="F486" i="7"/>
  <c r="H486" i="7"/>
  <c r="I486" i="7"/>
  <c r="J486" i="7"/>
  <c r="L486" i="7"/>
  <c r="M486" i="7"/>
  <c r="O486" i="7"/>
  <c r="P486" i="7"/>
  <c r="Q486" i="7"/>
  <c r="S486" i="7"/>
  <c r="T486" i="7"/>
  <c r="AA486" i="7"/>
  <c r="AB486" i="7"/>
  <c r="AD486" i="7"/>
  <c r="AE486" i="7"/>
  <c r="AL486" i="7"/>
  <c r="AM486" i="7"/>
  <c r="AP486" i="7"/>
  <c r="AR486" i="7"/>
  <c r="AT486" i="7"/>
  <c r="AU486" i="7"/>
  <c r="AV486" i="7"/>
  <c r="AW486" i="7"/>
  <c r="AX486" i="7" s="1"/>
  <c r="AY486" i="7"/>
  <c r="A487" i="7"/>
  <c r="E487" i="7"/>
  <c r="F487" i="7"/>
  <c r="H487" i="7"/>
  <c r="I487" i="7"/>
  <c r="J487" i="7"/>
  <c r="L487" i="7"/>
  <c r="M487" i="7"/>
  <c r="O487" i="7"/>
  <c r="P487" i="7"/>
  <c r="Q487" i="7"/>
  <c r="S487" i="7"/>
  <c r="T487" i="7"/>
  <c r="AA487" i="7"/>
  <c r="AB487" i="7"/>
  <c r="AD487" i="7"/>
  <c r="AE487" i="7"/>
  <c r="AL487" i="7"/>
  <c r="AM487" i="7"/>
  <c r="AP487" i="7"/>
  <c r="AR487" i="7"/>
  <c r="AT487" i="7"/>
  <c r="AU487" i="7"/>
  <c r="AV487" i="7"/>
  <c r="AW487" i="7"/>
  <c r="AX487" i="7" s="1"/>
  <c r="AY487" i="7"/>
  <c r="A488" i="7"/>
  <c r="E488" i="7"/>
  <c r="F488" i="7"/>
  <c r="H488" i="7"/>
  <c r="I488" i="7"/>
  <c r="J488" i="7"/>
  <c r="L488" i="7"/>
  <c r="M488" i="7"/>
  <c r="O488" i="7"/>
  <c r="P488" i="7"/>
  <c r="Q488" i="7"/>
  <c r="S488" i="7"/>
  <c r="T488" i="7"/>
  <c r="AA488" i="7"/>
  <c r="AB488" i="7"/>
  <c r="AD488" i="7"/>
  <c r="AE488" i="7"/>
  <c r="AL488" i="7"/>
  <c r="AM488" i="7"/>
  <c r="AP488" i="7"/>
  <c r="AR488" i="7"/>
  <c r="AT488" i="7"/>
  <c r="AU488" i="7"/>
  <c r="AV488" i="7"/>
  <c r="AW488" i="7"/>
  <c r="AX488" i="7" s="1"/>
  <c r="AY488" i="7"/>
  <c r="A489" i="7"/>
  <c r="E489" i="7"/>
  <c r="F489" i="7"/>
  <c r="H489" i="7"/>
  <c r="I489" i="7"/>
  <c r="J489" i="7"/>
  <c r="L489" i="7"/>
  <c r="M489" i="7"/>
  <c r="O489" i="7"/>
  <c r="P489" i="7"/>
  <c r="Q489" i="7"/>
  <c r="S489" i="7"/>
  <c r="T489" i="7"/>
  <c r="AA489" i="7"/>
  <c r="AB489" i="7"/>
  <c r="AD489" i="7"/>
  <c r="AE489" i="7"/>
  <c r="AL489" i="7"/>
  <c r="AM489" i="7"/>
  <c r="AP489" i="7"/>
  <c r="AR489" i="7"/>
  <c r="AT489" i="7"/>
  <c r="AU489" i="7"/>
  <c r="AV489" i="7"/>
  <c r="AW489" i="7"/>
  <c r="AX489" i="7" s="1"/>
  <c r="AY489" i="7"/>
  <c r="A490" i="7"/>
  <c r="E490" i="7"/>
  <c r="F490" i="7"/>
  <c r="H490" i="7"/>
  <c r="I490" i="7"/>
  <c r="J490" i="7"/>
  <c r="L490" i="7"/>
  <c r="M490" i="7"/>
  <c r="O490" i="7"/>
  <c r="P490" i="7"/>
  <c r="Q490" i="7"/>
  <c r="S490" i="7"/>
  <c r="T490" i="7"/>
  <c r="AA490" i="7"/>
  <c r="AB490" i="7"/>
  <c r="AD490" i="7"/>
  <c r="AE490" i="7"/>
  <c r="AL490" i="7"/>
  <c r="AM490" i="7"/>
  <c r="AP490" i="7"/>
  <c r="AR490" i="7"/>
  <c r="AT490" i="7"/>
  <c r="AU490" i="7"/>
  <c r="AV490" i="7"/>
  <c r="AW490" i="7"/>
  <c r="AX490" i="7" s="1"/>
  <c r="AY490" i="7"/>
  <c r="A491" i="7"/>
  <c r="E491" i="7"/>
  <c r="F491" i="7"/>
  <c r="H491" i="7"/>
  <c r="I491" i="7"/>
  <c r="J491" i="7"/>
  <c r="L491" i="7"/>
  <c r="M491" i="7"/>
  <c r="O491" i="7"/>
  <c r="P491" i="7"/>
  <c r="Q491" i="7"/>
  <c r="S491" i="7"/>
  <c r="T491" i="7"/>
  <c r="AA491" i="7"/>
  <c r="AB491" i="7"/>
  <c r="AD491" i="7"/>
  <c r="AE491" i="7"/>
  <c r="AL491" i="7"/>
  <c r="AM491" i="7"/>
  <c r="AP491" i="7"/>
  <c r="AR491" i="7"/>
  <c r="AT491" i="7"/>
  <c r="AU491" i="7"/>
  <c r="AV491" i="7"/>
  <c r="AW491" i="7"/>
  <c r="AX491" i="7" s="1"/>
  <c r="AY491" i="7"/>
  <c r="A492" i="7"/>
  <c r="E492" i="7"/>
  <c r="F492" i="7"/>
  <c r="H492" i="7"/>
  <c r="I492" i="7"/>
  <c r="J492" i="7"/>
  <c r="L492" i="7"/>
  <c r="M492" i="7"/>
  <c r="O492" i="7"/>
  <c r="P492" i="7"/>
  <c r="Q492" i="7"/>
  <c r="S492" i="7"/>
  <c r="T492" i="7"/>
  <c r="AA492" i="7"/>
  <c r="AB492" i="7"/>
  <c r="AD492" i="7"/>
  <c r="AE492" i="7"/>
  <c r="AL492" i="7"/>
  <c r="AM492" i="7"/>
  <c r="AP492" i="7"/>
  <c r="AR492" i="7"/>
  <c r="AT492" i="7"/>
  <c r="AU492" i="7"/>
  <c r="AV492" i="7"/>
  <c r="AW492" i="7"/>
  <c r="AX492" i="7" s="1"/>
  <c r="AY492" i="7"/>
  <c r="A493" i="7"/>
  <c r="E493" i="7"/>
  <c r="F493" i="7"/>
  <c r="H493" i="7"/>
  <c r="I493" i="7"/>
  <c r="J493" i="7"/>
  <c r="L493" i="7"/>
  <c r="M493" i="7"/>
  <c r="O493" i="7"/>
  <c r="P493" i="7"/>
  <c r="Q493" i="7"/>
  <c r="S493" i="7"/>
  <c r="T493" i="7"/>
  <c r="AA493" i="7"/>
  <c r="AB493" i="7"/>
  <c r="AD493" i="7"/>
  <c r="AE493" i="7"/>
  <c r="AL493" i="7"/>
  <c r="AM493" i="7"/>
  <c r="AP493" i="7"/>
  <c r="AR493" i="7"/>
  <c r="AT493" i="7"/>
  <c r="AU493" i="7"/>
  <c r="AV493" i="7"/>
  <c r="AW493" i="7"/>
  <c r="AX493" i="7" s="1"/>
  <c r="AY493" i="7"/>
  <c r="A494" i="7"/>
  <c r="E494" i="7"/>
  <c r="F494" i="7"/>
  <c r="H494" i="7"/>
  <c r="I494" i="7"/>
  <c r="J494" i="7"/>
  <c r="L494" i="7"/>
  <c r="M494" i="7"/>
  <c r="O494" i="7"/>
  <c r="P494" i="7"/>
  <c r="Q494" i="7"/>
  <c r="S494" i="7"/>
  <c r="T494" i="7"/>
  <c r="AA494" i="7"/>
  <c r="AB494" i="7"/>
  <c r="AD494" i="7"/>
  <c r="AE494" i="7"/>
  <c r="AL494" i="7"/>
  <c r="AM494" i="7"/>
  <c r="AP494" i="7"/>
  <c r="AR494" i="7"/>
  <c r="AT494" i="7"/>
  <c r="AU494" i="7"/>
  <c r="AV494" i="7"/>
  <c r="AW494" i="7"/>
  <c r="AX494" i="7" s="1"/>
  <c r="AY494" i="7"/>
  <c r="A495" i="7"/>
  <c r="E495" i="7"/>
  <c r="F495" i="7"/>
  <c r="H495" i="7"/>
  <c r="I495" i="7"/>
  <c r="J495" i="7"/>
  <c r="L495" i="7"/>
  <c r="M495" i="7"/>
  <c r="O495" i="7"/>
  <c r="P495" i="7"/>
  <c r="Q495" i="7"/>
  <c r="S495" i="7"/>
  <c r="T495" i="7"/>
  <c r="AA495" i="7"/>
  <c r="AB495" i="7"/>
  <c r="AD495" i="7"/>
  <c r="AE495" i="7"/>
  <c r="AL495" i="7"/>
  <c r="AM495" i="7"/>
  <c r="AP495" i="7"/>
  <c r="AR495" i="7"/>
  <c r="AT495" i="7"/>
  <c r="AU495" i="7"/>
  <c r="AV495" i="7"/>
  <c r="AW495" i="7"/>
  <c r="AX495" i="7" s="1"/>
  <c r="AY495" i="7"/>
  <c r="A496" i="7"/>
  <c r="E496" i="7"/>
  <c r="F496" i="7"/>
  <c r="H496" i="7"/>
  <c r="I496" i="7"/>
  <c r="J496" i="7"/>
  <c r="L496" i="7"/>
  <c r="M496" i="7"/>
  <c r="O496" i="7"/>
  <c r="P496" i="7"/>
  <c r="Q496" i="7"/>
  <c r="S496" i="7"/>
  <c r="T496" i="7"/>
  <c r="AA496" i="7"/>
  <c r="AB496" i="7"/>
  <c r="AD496" i="7"/>
  <c r="AE496" i="7"/>
  <c r="AL496" i="7"/>
  <c r="AM496" i="7"/>
  <c r="AP496" i="7"/>
  <c r="AR496" i="7"/>
  <c r="AT496" i="7"/>
  <c r="AU496" i="7"/>
  <c r="AV496" i="7"/>
  <c r="AW496" i="7"/>
  <c r="AX496" i="7" s="1"/>
  <c r="AY496" i="7"/>
  <c r="A497" i="7"/>
  <c r="E497" i="7"/>
  <c r="F497" i="7"/>
  <c r="H497" i="7"/>
  <c r="I497" i="7"/>
  <c r="J497" i="7"/>
  <c r="L497" i="7"/>
  <c r="M497" i="7"/>
  <c r="O497" i="7"/>
  <c r="P497" i="7"/>
  <c r="Q497" i="7"/>
  <c r="S497" i="7"/>
  <c r="T497" i="7"/>
  <c r="AA497" i="7"/>
  <c r="AB497" i="7"/>
  <c r="AD497" i="7"/>
  <c r="AE497" i="7"/>
  <c r="AL497" i="7"/>
  <c r="AM497" i="7"/>
  <c r="AP497" i="7"/>
  <c r="AR497" i="7"/>
  <c r="AT497" i="7"/>
  <c r="AU497" i="7"/>
  <c r="AV497" i="7"/>
  <c r="AW497" i="7"/>
  <c r="AX497" i="7" s="1"/>
  <c r="AY497" i="7"/>
  <c r="A498" i="7"/>
  <c r="E498" i="7"/>
  <c r="F498" i="7"/>
  <c r="H498" i="7"/>
  <c r="I498" i="7"/>
  <c r="J498" i="7"/>
  <c r="L498" i="7"/>
  <c r="M498" i="7"/>
  <c r="O498" i="7"/>
  <c r="P498" i="7"/>
  <c r="Q498" i="7"/>
  <c r="S498" i="7"/>
  <c r="T498" i="7"/>
  <c r="AA498" i="7"/>
  <c r="AB498" i="7"/>
  <c r="AD498" i="7"/>
  <c r="AE498" i="7"/>
  <c r="AL498" i="7"/>
  <c r="AM498" i="7"/>
  <c r="AP498" i="7"/>
  <c r="AR498" i="7"/>
  <c r="AT498" i="7"/>
  <c r="AU498" i="7"/>
  <c r="AV498" i="7"/>
  <c r="AW498" i="7"/>
  <c r="AX498" i="7" s="1"/>
  <c r="AY498" i="7"/>
  <c r="A499" i="7"/>
  <c r="E499" i="7"/>
  <c r="F499" i="7"/>
  <c r="H499" i="7"/>
  <c r="I499" i="7"/>
  <c r="J499" i="7"/>
  <c r="L499" i="7"/>
  <c r="M499" i="7"/>
  <c r="O499" i="7"/>
  <c r="P499" i="7"/>
  <c r="Q499" i="7"/>
  <c r="S499" i="7"/>
  <c r="T499" i="7"/>
  <c r="AA499" i="7"/>
  <c r="AB499" i="7"/>
  <c r="AD499" i="7"/>
  <c r="AE499" i="7"/>
  <c r="AL499" i="7"/>
  <c r="AM499" i="7"/>
  <c r="AP499" i="7"/>
  <c r="AR499" i="7"/>
  <c r="AT499" i="7"/>
  <c r="AU499" i="7"/>
  <c r="AV499" i="7"/>
  <c r="AW499" i="7"/>
  <c r="AX499" i="7" s="1"/>
  <c r="AY499" i="7"/>
  <c r="A500" i="7"/>
  <c r="E500" i="7"/>
  <c r="F500" i="7"/>
  <c r="H500" i="7"/>
  <c r="I500" i="7"/>
  <c r="J500" i="7"/>
  <c r="L500" i="7"/>
  <c r="M500" i="7"/>
  <c r="O500" i="7"/>
  <c r="P500" i="7"/>
  <c r="Q500" i="7"/>
  <c r="S500" i="7"/>
  <c r="T500" i="7"/>
  <c r="AA500" i="7"/>
  <c r="AB500" i="7"/>
  <c r="AD500" i="7"/>
  <c r="AE500" i="7"/>
  <c r="AL500" i="7"/>
  <c r="AM500" i="7"/>
  <c r="AP500" i="7"/>
  <c r="AR500" i="7"/>
  <c r="AT500" i="7"/>
  <c r="AU500" i="7"/>
  <c r="AV500" i="7"/>
  <c r="AW500" i="7"/>
  <c r="AX500" i="7" s="1"/>
  <c r="AY500" i="7"/>
  <c r="A501" i="7"/>
  <c r="E501" i="7"/>
  <c r="F501" i="7"/>
  <c r="H501" i="7"/>
  <c r="I501" i="7"/>
  <c r="J501" i="7"/>
  <c r="L501" i="7"/>
  <c r="M501" i="7"/>
  <c r="O501" i="7"/>
  <c r="P501" i="7"/>
  <c r="Q501" i="7"/>
  <c r="S501" i="7"/>
  <c r="T501" i="7"/>
  <c r="AA501" i="7"/>
  <c r="AB501" i="7"/>
  <c r="AD501" i="7"/>
  <c r="AE501" i="7"/>
  <c r="AL501" i="7"/>
  <c r="AM501" i="7"/>
  <c r="AP501" i="7"/>
  <c r="AR501" i="7"/>
  <c r="AT501" i="7"/>
  <c r="AU501" i="7"/>
  <c r="AV501" i="7"/>
  <c r="AW501" i="7"/>
  <c r="AX501" i="7" s="1"/>
  <c r="AY501" i="7"/>
  <c r="A502" i="7"/>
  <c r="E502" i="7"/>
  <c r="F502" i="7"/>
  <c r="H502" i="7"/>
  <c r="I502" i="7"/>
  <c r="J502" i="7"/>
  <c r="L502" i="7"/>
  <c r="M502" i="7"/>
  <c r="O502" i="7"/>
  <c r="P502" i="7"/>
  <c r="Q502" i="7"/>
  <c r="S502" i="7"/>
  <c r="T502" i="7"/>
  <c r="AA502" i="7"/>
  <c r="AB502" i="7"/>
  <c r="AD502" i="7"/>
  <c r="AE502" i="7"/>
  <c r="AL502" i="7"/>
  <c r="AM502" i="7"/>
  <c r="AP502" i="7"/>
  <c r="AR502" i="7"/>
  <c r="AT502" i="7"/>
  <c r="AU502" i="7"/>
  <c r="AV502" i="7"/>
  <c r="AW502" i="7"/>
  <c r="AX502" i="7" s="1"/>
  <c r="AY502" i="7"/>
  <c r="A503" i="7"/>
  <c r="E503" i="7"/>
  <c r="F503" i="7"/>
  <c r="H503" i="7"/>
  <c r="I503" i="7"/>
  <c r="J503" i="7"/>
  <c r="L503" i="7"/>
  <c r="M503" i="7"/>
  <c r="O503" i="7"/>
  <c r="P503" i="7"/>
  <c r="Q503" i="7"/>
  <c r="S503" i="7"/>
  <c r="T503" i="7"/>
  <c r="AA503" i="7"/>
  <c r="AB503" i="7"/>
  <c r="AD503" i="7"/>
  <c r="AE503" i="7"/>
  <c r="AL503" i="7"/>
  <c r="AM503" i="7"/>
  <c r="AP503" i="7"/>
  <c r="AR503" i="7"/>
  <c r="AT503" i="7"/>
  <c r="AU503" i="7"/>
  <c r="AV503" i="7"/>
  <c r="AW503" i="7"/>
  <c r="AX503" i="7" s="1"/>
  <c r="AY503" i="7"/>
  <c r="A504" i="7"/>
  <c r="E504" i="7"/>
  <c r="F504" i="7"/>
  <c r="H504" i="7"/>
  <c r="I504" i="7"/>
  <c r="J504" i="7"/>
  <c r="L504" i="7"/>
  <c r="M504" i="7"/>
  <c r="O504" i="7"/>
  <c r="P504" i="7"/>
  <c r="Q504" i="7"/>
  <c r="S504" i="7"/>
  <c r="T504" i="7"/>
  <c r="AA504" i="7"/>
  <c r="AB504" i="7"/>
  <c r="AD504" i="7"/>
  <c r="AE504" i="7"/>
  <c r="AL504" i="7"/>
  <c r="AM504" i="7"/>
  <c r="AP504" i="7"/>
  <c r="AR504" i="7"/>
  <c r="AT504" i="7"/>
  <c r="AU504" i="7"/>
  <c r="AV504" i="7"/>
  <c r="AW504" i="7"/>
  <c r="AX504" i="7" s="1"/>
  <c r="AY504" i="7"/>
  <c r="A505" i="7"/>
  <c r="E505" i="7"/>
  <c r="F505" i="7"/>
  <c r="H505" i="7"/>
  <c r="I505" i="7"/>
  <c r="J505" i="7"/>
  <c r="L505" i="7"/>
  <c r="M505" i="7"/>
  <c r="O505" i="7"/>
  <c r="P505" i="7"/>
  <c r="Q505" i="7"/>
  <c r="S505" i="7"/>
  <c r="T505" i="7"/>
  <c r="AA505" i="7"/>
  <c r="AB505" i="7"/>
  <c r="AD505" i="7"/>
  <c r="AE505" i="7"/>
  <c r="AL505" i="7"/>
  <c r="AM505" i="7"/>
  <c r="AP505" i="7"/>
  <c r="AR505" i="7"/>
  <c r="AT505" i="7"/>
  <c r="AU505" i="7"/>
  <c r="AV505" i="7"/>
  <c r="AW505" i="7"/>
  <c r="AX505" i="7" s="1"/>
  <c r="AY505" i="7"/>
  <c r="A506" i="7"/>
  <c r="E506" i="7"/>
  <c r="F506" i="7"/>
  <c r="H506" i="7"/>
  <c r="I506" i="7"/>
  <c r="J506" i="7"/>
  <c r="L506" i="7"/>
  <c r="M506" i="7"/>
  <c r="O506" i="7"/>
  <c r="P506" i="7"/>
  <c r="Q506" i="7"/>
  <c r="S506" i="7"/>
  <c r="T506" i="7"/>
  <c r="AA506" i="7"/>
  <c r="AB506" i="7"/>
  <c r="AD506" i="7"/>
  <c r="AE506" i="7"/>
  <c r="AL506" i="7"/>
  <c r="AM506" i="7"/>
  <c r="AP506" i="7"/>
  <c r="AR506" i="7"/>
  <c r="AT506" i="7"/>
  <c r="AU506" i="7"/>
  <c r="AV506" i="7"/>
  <c r="AW506" i="7"/>
  <c r="AX506" i="7" s="1"/>
  <c r="AY506" i="7"/>
  <c r="A507" i="7"/>
  <c r="E507" i="7"/>
  <c r="F507" i="7"/>
  <c r="H507" i="7"/>
  <c r="I507" i="7"/>
  <c r="J507" i="7"/>
  <c r="L507" i="7"/>
  <c r="M507" i="7"/>
  <c r="O507" i="7"/>
  <c r="P507" i="7"/>
  <c r="Q507" i="7"/>
  <c r="S507" i="7"/>
  <c r="T507" i="7"/>
  <c r="AA507" i="7"/>
  <c r="AB507" i="7"/>
  <c r="AD507" i="7"/>
  <c r="AE507" i="7"/>
  <c r="AL507" i="7"/>
  <c r="AM507" i="7"/>
  <c r="AP507" i="7"/>
  <c r="AR507" i="7"/>
  <c r="AT507" i="7"/>
  <c r="AU507" i="7"/>
  <c r="AV507" i="7"/>
  <c r="AW507" i="7"/>
  <c r="AX507" i="7" s="1"/>
  <c r="AY507" i="7"/>
  <c r="A508" i="7"/>
  <c r="E508" i="7"/>
  <c r="F508" i="7"/>
  <c r="H508" i="7"/>
  <c r="I508" i="7"/>
  <c r="J508" i="7"/>
  <c r="L508" i="7"/>
  <c r="M508" i="7"/>
  <c r="O508" i="7"/>
  <c r="P508" i="7"/>
  <c r="Q508" i="7"/>
  <c r="S508" i="7"/>
  <c r="T508" i="7"/>
  <c r="AA508" i="7"/>
  <c r="AB508" i="7"/>
  <c r="AD508" i="7"/>
  <c r="AE508" i="7"/>
  <c r="AL508" i="7"/>
  <c r="AM508" i="7"/>
  <c r="AP508" i="7"/>
  <c r="AR508" i="7"/>
  <c r="AT508" i="7"/>
  <c r="AU508" i="7"/>
  <c r="AV508" i="7"/>
  <c r="AW508" i="7"/>
  <c r="AX508" i="7" s="1"/>
  <c r="AY508" i="7"/>
  <c r="A509" i="7"/>
  <c r="E509" i="7"/>
  <c r="F509" i="7"/>
  <c r="H509" i="7"/>
  <c r="I509" i="7"/>
  <c r="J509" i="7"/>
  <c r="L509" i="7"/>
  <c r="M509" i="7"/>
  <c r="O509" i="7"/>
  <c r="P509" i="7"/>
  <c r="Q509" i="7"/>
  <c r="S509" i="7"/>
  <c r="T509" i="7"/>
  <c r="AA509" i="7"/>
  <c r="AB509" i="7"/>
  <c r="AD509" i="7"/>
  <c r="AE509" i="7"/>
  <c r="AL509" i="7"/>
  <c r="AM509" i="7"/>
  <c r="AP509" i="7"/>
  <c r="AR509" i="7"/>
  <c r="AT509" i="7"/>
  <c r="AU509" i="7"/>
  <c r="AV509" i="7"/>
  <c r="AW509" i="7"/>
  <c r="AX509" i="7" s="1"/>
  <c r="AY509" i="7"/>
  <c r="A510" i="7"/>
  <c r="E510" i="7"/>
  <c r="F510" i="7"/>
  <c r="H510" i="7"/>
  <c r="I510" i="7"/>
  <c r="J510" i="7"/>
  <c r="L510" i="7"/>
  <c r="M510" i="7"/>
  <c r="O510" i="7"/>
  <c r="P510" i="7"/>
  <c r="Q510" i="7"/>
  <c r="S510" i="7"/>
  <c r="T510" i="7"/>
  <c r="AA510" i="7"/>
  <c r="AB510" i="7"/>
  <c r="AD510" i="7"/>
  <c r="AE510" i="7"/>
  <c r="AL510" i="7"/>
  <c r="AM510" i="7"/>
  <c r="AP510" i="7"/>
  <c r="AR510" i="7"/>
  <c r="AT510" i="7"/>
  <c r="AU510" i="7"/>
  <c r="AV510" i="7"/>
  <c r="AW510" i="7"/>
  <c r="AX510" i="7" s="1"/>
  <c r="AY510" i="7"/>
  <c r="A511" i="7"/>
  <c r="E511" i="7"/>
  <c r="F511" i="7"/>
  <c r="H511" i="7"/>
  <c r="I511" i="7"/>
  <c r="J511" i="7"/>
  <c r="L511" i="7"/>
  <c r="M511" i="7"/>
  <c r="O511" i="7"/>
  <c r="P511" i="7"/>
  <c r="Q511" i="7"/>
  <c r="S511" i="7"/>
  <c r="T511" i="7"/>
  <c r="AA511" i="7"/>
  <c r="AB511" i="7"/>
  <c r="AD511" i="7"/>
  <c r="AE511" i="7"/>
  <c r="AL511" i="7"/>
  <c r="AM511" i="7"/>
  <c r="AP511" i="7"/>
  <c r="AR511" i="7"/>
  <c r="AT511" i="7"/>
  <c r="AU511" i="7"/>
  <c r="AV511" i="7"/>
  <c r="AW511" i="7"/>
  <c r="AX511" i="7" s="1"/>
  <c r="AY511" i="7"/>
  <c r="A512" i="7"/>
  <c r="E512" i="7"/>
  <c r="F512" i="7"/>
  <c r="H512" i="7"/>
  <c r="I512" i="7"/>
  <c r="J512" i="7"/>
  <c r="L512" i="7"/>
  <c r="M512" i="7"/>
  <c r="O512" i="7"/>
  <c r="P512" i="7"/>
  <c r="Q512" i="7"/>
  <c r="S512" i="7"/>
  <c r="T512" i="7"/>
  <c r="AA512" i="7"/>
  <c r="AB512" i="7"/>
  <c r="AD512" i="7"/>
  <c r="AE512" i="7"/>
  <c r="AL512" i="7"/>
  <c r="AM512" i="7"/>
  <c r="AP512" i="7"/>
  <c r="AR512" i="7"/>
  <c r="AT512" i="7"/>
  <c r="AU512" i="7"/>
  <c r="AV512" i="7"/>
  <c r="AW512" i="7"/>
  <c r="AX512" i="7" s="1"/>
  <c r="AY512" i="7"/>
  <c r="A513" i="7"/>
  <c r="E513" i="7"/>
  <c r="F513" i="7"/>
  <c r="H513" i="7"/>
  <c r="I513" i="7"/>
  <c r="J513" i="7"/>
  <c r="L513" i="7"/>
  <c r="M513" i="7"/>
  <c r="O513" i="7"/>
  <c r="P513" i="7"/>
  <c r="Q513" i="7"/>
  <c r="S513" i="7"/>
  <c r="T513" i="7"/>
  <c r="AA513" i="7"/>
  <c r="AB513" i="7"/>
  <c r="AD513" i="7"/>
  <c r="AE513" i="7"/>
  <c r="AL513" i="7"/>
  <c r="AM513" i="7"/>
  <c r="AP513" i="7"/>
  <c r="AR513" i="7"/>
  <c r="AT513" i="7"/>
  <c r="AU513" i="7"/>
  <c r="AV513" i="7"/>
  <c r="AW513" i="7"/>
  <c r="AX513" i="7" s="1"/>
  <c r="AY513" i="7"/>
  <c r="A514" i="7"/>
  <c r="E514" i="7"/>
  <c r="F514" i="7"/>
  <c r="H514" i="7"/>
  <c r="I514" i="7"/>
  <c r="J514" i="7"/>
  <c r="L514" i="7"/>
  <c r="M514" i="7"/>
  <c r="O514" i="7"/>
  <c r="P514" i="7"/>
  <c r="Q514" i="7"/>
  <c r="S514" i="7"/>
  <c r="T514" i="7"/>
  <c r="AA514" i="7"/>
  <c r="AB514" i="7"/>
  <c r="AD514" i="7"/>
  <c r="AE514" i="7"/>
  <c r="AL514" i="7"/>
  <c r="AM514" i="7"/>
  <c r="AP514" i="7"/>
  <c r="AR514" i="7"/>
  <c r="AT514" i="7"/>
  <c r="AU514" i="7"/>
  <c r="AV514" i="7"/>
  <c r="AW514" i="7"/>
  <c r="AX514" i="7" s="1"/>
  <c r="AY514" i="7"/>
  <c r="A515" i="7"/>
  <c r="E515" i="7"/>
  <c r="F515" i="7"/>
  <c r="H515" i="7"/>
  <c r="I515" i="7"/>
  <c r="J515" i="7"/>
  <c r="L515" i="7"/>
  <c r="M515" i="7"/>
  <c r="O515" i="7"/>
  <c r="P515" i="7"/>
  <c r="Q515" i="7"/>
  <c r="S515" i="7"/>
  <c r="T515" i="7"/>
  <c r="AA515" i="7"/>
  <c r="AB515" i="7"/>
  <c r="AD515" i="7"/>
  <c r="AE515" i="7"/>
  <c r="AL515" i="7"/>
  <c r="AM515" i="7"/>
  <c r="AP515" i="7"/>
  <c r="AR515" i="7"/>
  <c r="AT515" i="7"/>
  <c r="AU515" i="7"/>
  <c r="AV515" i="7"/>
  <c r="AW515" i="7"/>
  <c r="AX515" i="7" s="1"/>
  <c r="AY515" i="7"/>
  <c r="A516" i="7"/>
  <c r="E516" i="7"/>
  <c r="F516" i="7"/>
  <c r="H516" i="7"/>
  <c r="I516" i="7"/>
  <c r="J516" i="7"/>
  <c r="L516" i="7"/>
  <c r="M516" i="7"/>
  <c r="O516" i="7"/>
  <c r="P516" i="7"/>
  <c r="Q516" i="7"/>
  <c r="S516" i="7"/>
  <c r="T516" i="7"/>
  <c r="AA516" i="7"/>
  <c r="AB516" i="7"/>
  <c r="AD516" i="7"/>
  <c r="AE516" i="7"/>
  <c r="AL516" i="7"/>
  <c r="AM516" i="7"/>
  <c r="AP516" i="7"/>
  <c r="AR516" i="7"/>
  <c r="AT516" i="7"/>
  <c r="AU516" i="7"/>
  <c r="AV516" i="7"/>
  <c r="AW516" i="7"/>
  <c r="AX516" i="7" s="1"/>
  <c r="AY516" i="7"/>
  <c r="A517" i="7"/>
  <c r="E517" i="7"/>
  <c r="F517" i="7"/>
  <c r="H517" i="7"/>
  <c r="I517" i="7"/>
  <c r="J517" i="7"/>
  <c r="L517" i="7"/>
  <c r="M517" i="7"/>
  <c r="O517" i="7"/>
  <c r="P517" i="7"/>
  <c r="Q517" i="7"/>
  <c r="S517" i="7"/>
  <c r="T517" i="7"/>
  <c r="AA517" i="7"/>
  <c r="AB517" i="7"/>
  <c r="AD517" i="7"/>
  <c r="AE517" i="7"/>
  <c r="AL517" i="7"/>
  <c r="AM517" i="7"/>
  <c r="AP517" i="7"/>
  <c r="AR517" i="7"/>
  <c r="AT517" i="7"/>
  <c r="AU517" i="7"/>
  <c r="AV517" i="7"/>
  <c r="AW517" i="7"/>
  <c r="AX517" i="7" s="1"/>
  <c r="AY517" i="7"/>
  <c r="A518" i="7"/>
  <c r="E518" i="7"/>
  <c r="F518" i="7"/>
  <c r="H518" i="7"/>
  <c r="I518" i="7"/>
  <c r="J518" i="7"/>
  <c r="L518" i="7"/>
  <c r="M518" i="7"/>
  <c r="O518" i="7"/>
  <c r="P518" i="7"/>
  <c r="Q518" i="7"/>
  <c r="S518" i="7"/>
  <c r="T518" i="7"/>
  <c r="AA518" i="7"/>
  <c r="AB518" i="7"/>
  <c r="AD518" i="7"/>
  <c r="AE518" i="7"/>
  <c r="AL518" i="7"/>
  <c r="AM518" i="7"/>
  <c r="AP518" i="7"/>
  <c r="AR518" i="7"/>
  <c r="AT518" i="7"/>
  <c r="AU518" i="7"/>
  <c r="AV518" i="7"/>
  <c r="AW518" i="7"/>
  <c r="AX518" i="7" s="1"/>
  <c r="AY518" i="7"/>
  <c r="A519" i="7"/>
  <c r="E519" i="7"/>
  <c r="F519" i="7"/>
  <c r="H519" i="7"/>
  <c r="I519" i="7"/>
  <c r="J519" i="7"/>
  <c r="L519" i="7"/>
  <c r="M519" i="7"/>
  <c r="O519" i="7"/>
  <c r="P519" i="7"/>
  <c r="Q519" i="7"/>
  <c r="S519" i="7"/>
  <c r="T519" i="7"/>
  <c r="AA519" i="7"/>
  <c r="AB519" i="7"/>
  <c r="AD519" i="7"/>
  <c r="AE519" i="7"/>
  <c r="AL519" i="7"/>
  <c r="AM519" i="7"/>
  <c r="AP519" i="7"/>
  <c r="AR519" i="7"/>
  <c r="AT519" i="7"/>
  <c r="AU519" i="7"/>
  <c r="AV519" i="7"/>
  <c r="AW519" i="7"/>
  <c r="AX519" i="7" s="1"/>
  <c r="AY519" i="7"/>
  <c r="A520" i="7"/>
  <c r="E520" i="7"/>
  <c r="F520" i="7"/>
  <c r="H520" i="7"/>
  <c r="I520" i="7"/>
  <c r="J520" i="7"/>
  <c r="L520" i="7"/>
  <c r="M520" i="7"/>
  <c r="O520" i="7"/>
  <c r="P520" i="7"/>
  <c r="Q520" i="7"/>
  <c r="S520" i="7"/>
  <c r="T520" i="7"/>
  <c r="AA520" i="7"/>
  <c r="AB520" i="7"/>
  <c r="AD520" i="7"/>
  <c r="AE520" i="7"/>
  <c r="AL520" i="7"/>
  <c r="AM520" i="7"/>
  <c r="AP520" i="7"/>
  <c r="AR520" i="7"/>
  <c r="AT520" i="7"/>
  <c r="AU520" i="7"/>
  <c r="AV520" i="7"/>
  <c r="AW520" i="7"/>
  <c r="AX520" i="7" s="1"/>
  <c r="AY520" i="7"/>
  <c r="A521" i="7"/>
  <c r="E521" i="7"/>
  <c r="F521" i="7"/>
  <c r="H521" i="7"/>
  <c r="I521" i="7"/>
  <c r="J521" i="7"/>
  <c r="L521" i="7"/>
  <c r="M521" i="7"/>
  <c r="O521" i="7"/>
  <c r="P521" i="7"/>
  <c r="Q521" i="7"/>
  <c r="S521" i="7"/>
  <c r="T521" i="7"/>
  <c r="AA521" i="7"/>
  <c r="AB521" i="7"/>
  <c r="AD521" i="7"/>
  <c r="AE521" i="7"/>
  <c r="AL521" i="7"/>
  <c r="AM521" i="7"/>
  <c r="AP521" i="7"/>
  <c r="AR521" i="7"/>
  <c r="AT521" i="7"/>
  <c r="AU521" i="7"/>
  <c r="AV521" i="7"/>
  <c r="AW521" i="7"/>
  <c r="AX521" i="7" s="1"/>
  <c r="AY521" i="7"/>
  <c r="A522" i="7"/>
  <c r="E522" i="7"/>
  <c r="F522" i="7"/>
  <c r="H522" i="7"/>
  <c r="I522" i="7"/>
  <c r="J522" i="7"/>
  <c r="L522" i="7"/>
  <c r="M522" i="7"/>
  <c r="O522" i="7"/>
  <c r="P522" i="7"/>
  <c r="Q522" i="7"/>
  <c r="S522" i="7"/>
  <c r="T522" i="7"/>
  <c r="AA522" i="7"/>
  <c r="AB522" i="7"/>
  <c r="AD522" i="7"/>
  <c r="AE522" i="7"/>
  <c r="AL522" i="7"/>
  <c r="AM522" i="7"/>
  <c r="AP522" i="7"/>
  <c r="AR522" i="7"/>
  <c r="AT522" i="7"/>
  <c r="AU522" i="7"/>
  <c r="AV522" i="7"/>
  <c r="AW522" i="7"/>
  <c r="AX522" i="7" s="1"/>
  <c r="AY522" i="7"/>
  <c r="A523" i="7"/>
  <c r="E523" i="7"/>
  <c r="F523" i="7"/>
  <c r="H523" i="7"/>
  <c r="I523" i="7"/>
  <c r="J523" i="7"/>
  <c r="L523" i="7"/>
  <c r="M523" i="7"/>
  <c r="O523" i="7"/>
  <c r="P523" i="7"/>
  <c r="Q523" i="7"/>
  <c r="S523" i="7"/>
  <c r="T523" i="7"/>
  <c r="AA523" i="7"/>
  <c r="AB523" i="7"/>
  <c r="AD523" i="7"/>
  <c r="AE523" i="7"/>
  <c r="AL523" i="7"/>
  <c r="AM523" i="7"/>
  <c r="AP523" i="7"/>
  <c r="AR523" i="7"/>
  <c r="AT523" i="7"/>
  <c r="AU523" i="7"/>
  <c r="AV523" i="7"/>
  <c r="AW523" i="7"/>
  <c r="AX523" i="7" s="1"/>
  <c r="AY523" i="7"/>
  <c r="A524" i="7"/>
  <c r="E524" i="7"/>
  <c r="F524" i="7"/>
  <c r="H524" i="7"/>
  <c r="I524" i="7"/>
  <c r="J524" i="7"/>
  <c r="L524" i="7"/>
  <c r="M524" i="7"/>
  <c r="O524" i="7"/>
  <c r="P524" i="7"/>
  <c r="Q524" i="7"/>
  <c r="S524" i="7"/>
  <c r="T524" i="7"/>
  <c r="AA524" i="7"/>
  <c r="AB524" i="7"/>
  <c r="AD524" i="7"/>
  <c r="AE524" i="7"/>
  <c r="AL524" i="7"/>
  <c r="AM524" i="7"/>
  <c r="AP524" i="7"/>
  <c r="AR524" i="7"/>
  <c r="AT524" i="7"/>
  <c r="AU524" i="7"/>
  <c r="AV524" i="7"/>
  <c r="AW524" i="7"/>
  <c r="AX524" i="7" s="1"/>
  <c r="AY524" i="7"/>
  <c r="A525" i="7"/>
  <c r="E525" i="7"/>
  <c r="F525" i="7"/>
  <c r="H525" i="7"/>
  <c r="I525" i="7"/>
  <c r="J525" i="7"/>
  <c r="L525" i="7"/>
  <c r="M525" i="7"/>
  <c r="O525" i="7"/>
  <c r="P525" i="7"/>
  <c r="Q525" i="7"/>
  <c r="S525" i="7"/>
  <c r="T525" i="7"/>
  <c r="AA525" i="7"/>
  <c r="AB525" i="7"/>
  <c r="AD525" i="7"/>
  <c r="AE525" i="7"/>
  <c r="AL525" i="7"/>
  <c r="AM525" i="7"/>
  <c r="AP525" i="7"/>
  <c r="AR525" i="7"/>
  <c r="AT525" i="7"/>
  <c r="AU525" i="7"/>
  <c r="AV525" i="7"/>
  <c r="AW525" i="7"/>
  <c r="AX525" i="7" s="1"/>
  <c r="AY525" i="7"/>
  <c r="A526" i="7"/>
  <c r="E526" i="7"/>
  <c r="F526" i="7"/>
  <c r="H526" i="7"/>
  <c r="I526" i="7"/>
  <c r="J526" i="7"/>
  <c r="L526" i="7"/>
  <c r="M526" i="7"/>
  <c r="O526" i="7"/>
  <c r="P526" i="7"/>
  <c r="Q526" i="7"/>
  <c r="S526" i="7"/>
  <c r="T526" i="7"/>
  <c r="AA526" i="7"/>
  <c r="AB526" i="7"/>
  <c r="AD526" i="7"/>
  <c r="AE526" i="7"/>
  <c r="AL526" i="7"/>
  <c r="AM526" i="7"/>
  <c r="AP526" i="7"/>
  <c r="AR526" i="7"/>
  <c r="AT526" i="7"/>
  <c r="AU526" i="7"/>
  <c r="AV526" i="7"/>
  <c r="AW526" i="7"/>
  <c r="AX526" i="7" s="1"/>
  <c r="AY526" i="7"/>
  <c r="A527" i="7"/>
  <c r="E527" i="7"/>
  <c r="F527" i="7"/>
  <c r="H527" i="7"/>
  <c r="I527" i="7"/>
  <c r="J527" i="7"/>
  <c r="L527" i="7"/>
  <c r="M527" i="7"/>
  <c r="O527" i="7"/>
  <c r="P527" i="7"/>
  <c r="Q527" i="7"/>
  <c r="S527" i="7"/>
  <c r="T527" i="7"/>
  <c r="AA527" i="7"/>
  <c r="AB527" i="7"/>
  <c r="AD527" i="7"/>
  <c r="AE527" i="7"/>
  <c r="AL527" i="7"/>
  <c r="AM527" i="7"/>
  <c r="AP527" i="7"/>
  <c r="AR527" i="7"/>
  <c r="AT527" i="7"/>
  <c r="AU527" i="7"/>
  <c r="AV527" i="7"/>
  <c r="AW527" i="7"/>
  <c r="AX527" i="7" s="1"/>
  <c r="AY527" i="7"/>
  <c r="A528" i="7"/>
  <c r="E528" i="7"/>
  <c r="F528" i="7"/>
  <c r="H528" i="7"/>
  <c r="I528" i="7"/>
  <c r="J528" i="7"/>
  <c r="L528" i="7"/>
  <c r="M528" i="7"/>
  <c r="O528" i="7"/>
  <c r="P528" i="7"/>
  <c r="Q528" i="7"/>
  <c r="S528" i="7"/>
  <c r="T528" i="7"/>
  <c r="AA528" i="7"/>
  <c r="AB528" i="7"/>
  <c r="AD528" i="7"/>
  <c r="AE528" i="7"/>
  <c r="AL528" i="7"/>
  <c r="AM528" i="7"/>
  <c r="AP528" i="7"/>
  <c r="AR528" i="7"/>
  <c r="AT528" i="7"/>
  <c r="AU528" i="7"/>
  <c r="AV528" i="7"/>
  <c r="AW528" i="7"/>
  <c r="AX528" i="7" s="1"/>
  <c r="AY528" i="7"/>
  <c r="A529" i="7"/>
  <c r="E529" i="7"/>
  <c r="F529" i="7"/>
  <c r="H529" i="7"/>
  <c r="I529" i="7"/>
  <c r="J529" i="7"/>
  <c r="L529" i="7"/>
  <c r="M529" i="7"/>
  <c r="O529" i="7"/>
  <c r="P529" i="7"/>
  <c r="Q529" i="7"/>
  <c r="S529" i="7"/>
  <c r="T529" i="7"/>
  <c r="AA529" i="7"/>
  <c r="AB529" i="7"/>
  <c r="AD529" i="7"/>
  <c r="AE529" i="7"/>
  <c r="AL529" i="7"/>
  <c r="AM529" i="7"/>
  <c r="AP529" i="7"/>
  <c r="AR529" i="7"/>
  <c r="AT529" i="7"/>
  <c r="AU529" i="7"/>
  <c r="AV529" i="7"/>
  <c r="AW529" i="7"/>
  <c r="AX529" i="7" s="1"/>
  <c r="AY529" i="7"/>
  <c r="A530" i="7"/>
  <c r="E530" i="7"/>
  <c r="F530" i="7"/>
  <c r="H530" i="7"/>
  <c r="I530" i="7"/>
  <c r="J530" i="7"/>
  <c r="L530" i="7"/>
  <c r="M530" i="7"/>
  <c r="O530" i="7"/>
  <c r="P530" i="7"/>
  <c r="Q530" i="7"/>
  <c r="S530" i="7"/>
  <c r="T530" i="7"/>
  <c r="AA530" i="7"/>
  <c r="AB530" i="7"/>
  <c r="AD530" i="7"/>
  <c r="AE530" i="7"/>
  <c r="AL530" i="7"/>
  <c r="AM530" i="7"/>
  <c r="AP530" i="7"/>
  <c r="AR530" i="7"/>
  <c r="AT530" i="7"/>
  <c r="AU530" i="7"/>
  <c r="AV530" i="7"/>
  <c r="AW530" i="7"/>
  <c r="AX530" i="7" s="1"/>
  <c r="AY530" i="7"/>
  <c r="A531" i="7"/>
  <c r="E531" i="7"/>
  <c r="F531" i="7"/>
  <c r="H531" i="7"/>
  <c r="I531" i="7"/>
  <c r="J531" i="7"/>
  <c r="L531" i="7"/>
  <c r="M531" i="7"/>
  <c r="O531" i="7"/>
  <c r="P531" i="7"/>
  <c r="Q531" i="7"/>
  <c r="S531" i="7"/>
  <c r="T531" i="7"/>
  <c r="AA531" i="7"/>
  <c r="AB531" i="7"/>
  <c r="AD531" i="7"/>
  <c r="AE531" i="7"/>
  <c r="AL531" i="7"/>
  <c r="AM531" i="7"/>
  <c r="AP531" i="7"/>
  <c r="AR531" i="7"/>
  <c r="AT531" i="7"/>
  <c r="AU531" i="7"/>
  <c r="AV531" i="7"/>
  <c r="AW531" i="7"/>
  <c r="AX531" i="7" s="1"/>
  <c r="AY531" i="7"/>
  <c r="A532" i="7"/>
  <c r="E532" i="7"/>
  <c r="F532" i="7"/>
  <c r="H532" i="7"/>
  <c r="I532" i="7"/>
  <c r="J532" i="7"/>
  <c r="L532" i="7"/>
  <c r="M532" i="7"/>
  <c r="O532" i="7"/>
  <c r="P532" i="7"/>
  <c r="Q532" i="7"/>
  <c r="S532" i="7"/>
  <c r="T532" i="7"/>
  <c r="AA532" i="7"/>
  <c r="AB532" i="7"/>
  <c r="AD532" i="7"/>
  <c r="AE532" i="7"/>
  <c r="AL532" i="7"/>
  <c r="AM532" i="7"/>
  <c r="AP532" i="7"/>
  <c r="AR532" i="7"/>
  <c r="AT532" i="7"/>
  <c r="AU532" i="7"/>
  <c r="AV532" i="7"/>
  <c r="AW532" i="7"/>
  <c r="AX532" i="7" s="1"/>
  <c r="AY532" i="7"/>
  <c r="A533" i="7"/>
  <c r="E533" i="7"/>
  <c r="F533" i="7"/>
  <c r="H533" i="7"/>
  <c r="I533" i="7"/>
  <c r="J533" i="7"/>
  <c r="L533" i="7"/>
  <c r="M533" i="7"/>
  <c r="O533" i="7"/>
  <c r="P533" i="7"/>
  <c r="Q533" i="7"/>
  <c r="S533" i="7"/>
  <c r="T533" i="7"/>
  <c r="AA533" i="7"/>
  <c r="AB533" i="7"/>
  <c r="AD533" i="7"/>
  <c r="AE533" i="7"/>
  <c r="AL533" i="7"/>
  <c r="AM533" i="7"/>
  <c r="AP533" i="7"/>
  <c r="AR533" i="7"/>
  <c r="AT533" i="7"/>
  <c r="AU533" i="7"/>
  <c r="AV533" i="7"/>
  <c r="AW533" i="7"/>
  <c r="AX533" i="7" s="1"/>
  <c r="AY533" i="7"/>
  <c r="A534" i="7"/>
  <c r="E534" i="7"/>
  <c r="F534" i="7"/>
  <c r="H534" i="7"/>
  <c r="I534" i="7"/>
  <c r="J534" i="7"/>
  <c r="L534" i="7"/>
  <c r="M534" i="7"/>
  <c r="O534" i="7"/>
  <c r="P534" i="7"/>
  <c r="Q534" i="7"/>
  <c r="S534" i="7"/>
  <c r="T534" i="7"/>
  <c r="AA534" i="7"/>
  <c r="AB534" i="7"/>
  <c r="AD534" i="7"/>
  <c r="AE534" i="7"/>
  <c r="AL534" i="7"/>
  <c r="AM534" i="7"/>
  <c r="AP534" i="7"/>
  <c r="AR534" i="7"/>
  <c r="AT534" i="7"/>
  <c r="AU534" i="7"/>
  <c r="AV534" i="7"/>
  <c r="AW534" i="7"/>
  <c r="AX534" i="7" s="1"/>
  <c r="AY534" i="7"/>
  <c r="A535" i="7"/>
  <c r="E535" i="7"/>
  <c r="F535" i="7"/>
  <c r="H535" i="7"/>
  <c r="I535" i="7"/>
  <c r="J535" i="7"/>
  <c r="L535" i="7"/>
  <c r="M535" i="7"/>
  <c r="O535" i="7"/>
  <c r="P535" i="7"/>
  <c r="Q535" i="7"/>
  <c r="S535" i="7"/>
  <c r="T535" i="7"/>
  <c r="AA535" i="7"/>
  <c r="AB535" i="7"/>
  <c r="AD535" i="7"/>
  <c r="AE535" i="7"/>
  <c r="AL535" i="7"/>
  <c r="AM535" i="7"/>
  <c r="AP535" i="7"/>
  <c r="AR535" i="7"/>
  <c r="AT535" i="7"/>
  <c r="AU535" i="7"/>
  <c r="AV535" i="7"/>
  <c r="AW535" i="7"/>
  <c r="AX535" i="7" s="1"/>
  <c r="AY535" i="7"/>
  <c r="A536" i="7"/>
  <c r="E536" i="7"/>
  <c r="F536" i="7"/>
  <c r="H536" i="7"/>
  <c r="I536" i="7"/>
  <c r="J536" i="7"/>
  <c r="L536" i="7"/>
  <c r="M536" i="7"/>
  <c r="O536" i="7"/>
  <c r="P536" i="7"/>
  <c r="Q536" i="7"/>
  <c r="S536" i="7"/>
  <c r="T536" i="7"/>
  <c r="AA536" i="7"/>
  <c r="AB536" i="7"/>
  <c r="AD536" i="7"/>
  <c r="AE536" i="7"/>
  <c r="AL536" i="7"/>
  <c r="AM536" i="7"/>
  <c r="AP536" i="7"/>
  <c r="AR536" i="7"/>
  <c r="AT536" i="7"/>
  <c r="AU536" i="7"/>
  <c r="AV536" i="7"/>
  <c r="AW536" i="7"/>
  <c r="AX536" i="7" s="1"/>
  <c r="AY536" i="7"/>
  <c r="A537" i="7"/>
  <c r="E537" i="7"/>
  <c r="F537" i="7"/>
  <c r="H537" i="7"/>
  <c r="I537" i="7"/>
  <c r="J537" i="7"/>
  <c r="L537" i="7"/>
  <c r="M537" i="7"/>
  <c r="O537" i="7"/>
  <c r="P537" i="7"/>
  <c r="Q537" i="7"/>
  <c r="S537" i="7"/>
  <c r="T537" i="7"/>
  <c r="AA537" i="7"/>
  <c r="AB537" i="7"/>
  <c r="AD537" i="7"/>
  <c r="AE537" i="7"/>
  <c r="AL537" i="7"/>
  <c r="AM537" i="7"/>
  <c r="AP537" i="7"/>
  <c r="AR537" i="7"/>
  <c r="AT537" i="7"/>
  <c r="AU537" i="7"/>
  <c r="AV537" i="7"/>
  <c r="AW537" i="7"/>
  <c r="AX537" i="7" s="1"/>
  <c r="AY537" i="7"/>
  <c r="A538" i="7"/>
  <c r="E538" i="7"/>
  <c r="F538" i="7"/>
  <c r="H538" i="7"/>
  <c r="I538" i="7"/>
  <c r="J538" i="7"/>
  <c r="L538" i="7"/>
  <c r="M538" i="7"/>
  <c r="O538" i="7"/>
  <c r="P538" i="7"/>
  <c r="Q538" i="7"/>
  <c r="S538" i="7"/>
  <c r="T538" i="7"/>
  <c r="AA538" i="7"/>
  <c r="AB538" i="7"/>
  <c r="AD538" i="7"/>
  <c r="AE538" i="7"/>
  <c r="AL538" i="7"/>
  <c r="AM538" i="7"/>
  <c r="AP538" i="7"/>
  <c r="AR538" i="7"/>
  <c r="AT538" i="7"/>
  <c r="AU538" i="7"/>
  <c r="AV538" i="7"/>
  <c r="AW538" i="7"/>
  <c r="AX538" i="7" s="1"/>
  <c r="AY538" i="7"/>
  <c r="A539" i="7"/>
  <c r="E539" i="7"/>
  <c r="F539" i="7"/>
  <c r="H539" i="7"/>
  <c r="I539" i="7"/>
  <c r="J539" i="7"/>
  <c r="L539" i="7"/>
  <c r="M539" i="7"/>
  <c r="O539" i="7"/>
  <c r="P539" i="7"/>
  <c r="Q539" i="7"/>
  <c r="S539" i="7"/>
  <c r="T539" i="7"/>
  <c r="AA539" i="7"/>
  <c r="AB539" i="7"/>
  <c r="AD539" i="7"/>
  <c r="AE539" i="7"/>
  <c r="AL539" i="7"/>
  <c r="AM539" i="7"/>
  <c r="AP539" i="7"/>
  <c r="AR539" i="7"/>
  <c r="AT539" i="7"/>
  <c r="AU539" i="7"/>
  <c r="AV539" i="7"/>
  <c r="AW539" i="7"/>
  <c r="AX539" i="7" s="1"/>
  <c r="AY539" i="7"/>
  <c r="A540" i="7"/>
  <c r="E540" i="7"/>
  <c r="F540" i="7"/>
  <c r="H540" i="7"/>
  <c r="I540" i="7"/>
  <c r="J540" i="7"/>
  <c r="L540" i="7"/>
  <c r="M540" i="7"/>
  <c r="O540" i="7"/>
  <c r="P540" i="7"/>
  <c r="Q540" i="7"/>
  <c r="S540" i="7"/>
  <c r="T540" i="7"/>
  <c r="AA540" i="7"/>
  <c r="AB540" i="7"/>
  <c r="AD540" i="7"/>
  <c r="AE540" i="7"/>
  <c r="AL540" i="7"/>
  <c r="AM540" i="7"/>
  <c r="AP540" i="7"/>
  <c r="AR540" i="7"/>
  <c r="AT540" i="7"/>
  <c r="AU540" i="7"/>
  <c r="AV540" i="7"/>
  <c r="AW540" i="7"/>
  <c r="AX540" i="7" s="1"/>
  <c r="AY540" i="7"/>
  <c r="A541" i="7"/>
  <c r="E541" i="7"/>
  <c r="F541" i="7"/>
  <c r="H541" i="7"/>
  <c r="I541" i="7"/>
  <c r="J541" i="7"/>
  <c r="L541" i="7"/>
  <c r="M541" i="7"/>
  <c r="O541" i="7"/>
  <c r="P541" i="7"/>
  <c r="Q541" i="7"/>
  <c r="S541" i="7"/>
  <c r="T541" i="7"/>
  <c r="AA541" i="7"/>
  <c r="AB541" i="7"/>
  <c r="AD541" i="7"/>
  <c r="AE541" i="7"/>
  <c r="AL541" i="7"/>
  <c r="AM541" i="7"/>
  <c r="AP541" i="7"/>
  <c r="AR541" i="7"/>
  <c r="AT541" i="7"/>
  <c r="AU541" i="7"/>
  <c r="AV541" i="7"/>
  <c r="AW541" i="7"/>
  <c r="AX541" i="7"/>
  <c r="AY541" i="7"/>
  <c r="A542" i="7"/>
  <c r="E542" i="7"/>
  <c r="F542" i="7"/>
  <c r="H542" i="7"/>
  <c r="I542" i="7"/>
  <c r="J542" i="7"/>
  <c r="L542" i="7"/>
  <c r="M542" i="7"/>
  <c r="O542" i="7"/>
  <c r="P542" i="7"/>
  <c r="Q542" i="7"/>
  <c r="S542" i="7"/>
  <c r="T542" i="7"/>
  <c r="AA542" i="7"/>
  <c r="AB542" i="7"/>
  <c r="AD542" i="7"/>
  <c r="AE542" i="7"/>
  <c r="AL542" i="7"/>
  <c r="AM542" i="7"/>
  <c r="AP542" i="7"/>
  <c r="AR542" i="7"/>
  <c r="AT542" i="7"/>
  <c r="AU542" i="7"/>
  <c r="AV542" i="7"/>
  <c r="AW542" i="7"/>
  <c r="AX542" i="7" s="1"/>
  <c r="AY542" i="7"/>
  <c r="A543" i="7"/>
  <c r="E543" i="7"/>
  <c r="F543" i="7"/>
  <c r="H543" i="7"/>
  <c r="I543" i="7"/>
  <c r="J543" i="7"/>
  <c r="L543" i="7"/>
  <c r="M543" i="7"/>
  <c r="O543" i="7"/>
  <c r="P543" i="7"/>
  <c r="Q543" i="7"/>
  <c r="S543" i="7"/>
  <c r="T543" i="7"/>
  <c r="AA543" i="7"/>
  <c r="AB543" i="7"/>
  <c r="AD543" i="7"/>
  <c r="AE543" i="7"/>
  <c r="AL543" i="7"/>
  <c r="AM543" i="7"/>
  <c r="AP543" i="7"/>
  <c r="AR543" i="7"/>
  <c r="AT543" i="7"/>
  <c r="AU543" i="7"/>
  <c r="AV543" i="7"/>
  <c r="AW543" i="7"/>
  <c r="AX543" i="7" s="1"/>
  <c r="AY543" i="7"/>
  <c r="A544" i="7"/>
  <c r="E544" i="7"/>
  <c r="F544" i="7"/>
  <c r="H544" i="7"/>
  <c r="I544" i="7"/>
  <c r="J544" i="7"/>
  <c r="L544" i="7"/>
  <c r="M544" i="7"/>
  <c r="O544" i="7"/>
  <c r="P544" i="7"/>
  <c r="Q544" i="7"/>
  <c r="S544" i="7"/>
  <c r="T544" i="7"/>
  <c r="AA544" i="7"/>
  <c r="AB544" i="7"/>
  <c r="AD544" i="7"/>
  <c r="AE544" i="7"/>
  <c r="AL544" i="7"/>
  <c r="AM544" i="7"/>
  <c r="AP544" i="7"/>
  <c r="AR544" i="7"/>
  <c r="AT544" i="7"/>
  <c r="AU544" i="7"/>
  <c r="AV544" i="7"/>
  <c r="AW544" i="7"/>
  <c r="AX544" i="7" s="1"/>
  <c r="AY544" i="7"/>
  <c r="A545" i="7"/>
  <c r="E545" i="7"/>
  <c r="F545" i="7"/>
  <c r="H545" i="7"/>
  <c r="I545" i="7"/>
  <c r="J545" i="7"/>
  <c r="L545" i="7"/>
  <c r="M545" i="7"/>
  <c r="O545" i="7"/>
  <c r="P545" i="7"/>
  <c r="Q545" i="7"/>
  <c r="S545" i="7"/>
  <c r="T545" i="7"/>
  <c r="AA545" i="7"/>
  <c r="AB545" i="7"/>
  <c r="AD545" i="7"/>
  <c r="AE545" i="7"/>
  <c r="AL545" i="7"/>
  <c r="AM545" i="7"/>
  <c r="AP545" i="7"/>
  <c r="AR545" i="7"/>
  <c r="AT545" i="7"/>
  <c r="AU545" i="7"/>
  <c r="AV545" i="7"/>
  <c r="AW545" i="7"/>
  <c r="AX545" i="7" s="1"/>
  <c r="AY545" i="7"/>
  <c r="A546" i="7"/>
  <c r="E546" i="7"/>
  <c r="F546" i="7"/>
  <c r="H546" i="7"/>
  <c r="I546" i="7"/>
  <c r="J546" i="7"/>
  <c r="L546" i="7"/>
  <c r="M546" i="7"/>
  <c r="O546" i="7"/>
  <c r="P546" i="7"/>
  <c r="Q546" i="7"/>
  <c r="S546" i="7"/>
  <c r="T546" i="7"/>
  <c r="AA546" i="7"/>
  <c r="AB546" i="7"/>
  <c r="AD546" i="7"/>
  <c r="AE546" i="7"/>
  <c r="AL546" i="7"/>
  <c r="AM546" i="7"/>
  <c r="AP546" i="7"/>
  <c r="AR546" i="7"/>
  <c r="AT546" i="7"/>
  <c r="AU546" i="7"/>
  <c r="AV546" i="7"/>
  <c r="AW546" i="7"/>
  <c r="AX546" i="7" s="1"/>
  <c r="AY546" i="7"/>
  <c r="A547" i="7"/>
  <c r="E547" i="7"/>
  <c r="F547" i="7"/>
  <c r="H547" i="7"/>
  <c r="I547" i="7"/>
  <c r="J547" i="7"/>
  <c r="L547" i="7"/>
  <c r="M547" i="7"/>
  <c r="O547" i="7"/>
  <c r="P547" i="7"/>
  <c r="Q547" i="7"/>
  <c r="S547" i="7"/>
  <c r="T547" i="7"/>
  <c r="AA547" i="7"/>
  <c r="AB547" i="7"/>
  <c r="AD547" i="7"/>
  <c r="AE547" i="7"/>
  <c r="AL547" i="7"/>
  <c r="AM547" i="7"/>
  <c r="AP547" i="7"/>
  <c r="AR547" i="7"/>
  <c r="AT547" i="7"/>
  <c r="AU547" i="7"/>
  <c r="AV547" i="7"/>
  <c r="AW547" i="7"/>
  <c r="AX547" i="7" s="1"/>
  <c r="AY547" i="7"/>
  <c r="A548" i="7"/>
  <c r="E548" i="7"/>
  <c r="F548" i="7"/>
  <c r="H548" i="7"/>
  <c r="I548" i="7"/>
  <c r="J548" i="7"/>
  <c r="L548" i="7"/>
  <c r="M548" i="7"/>
  <c r="O548" i="7"/>
  <c r="P548" i="7"/>
  <c r="Q548" i="7"/>
  <c r="S548" i="7"/>
  <c r="T548" i="7"/>
  <c r="AA548" i="7"/>
  <c r="AB548" i="7"/>
  <c r="AD548" i="7"/>
  <c r="AE548" i="7"/>
  <c r="AL548" i="7"/>
  <c r="AM548" i="7"/>
  <c r="AP548" i="7"/>
  <c r="AR548" i="7"/>
  <c r="AT548" i="7"/>
  <c r="AU548" i="7"/>
  <c r="AV548" i="7"/>
  <c r="AW548" i="7"/>
  <c r="AX548" i="7" s="1"/>
  <c r="AY548" i="7"/>
  <c r="A549" i="7"/>
  <c r="E549" i="7"/>
  <c r="F549" i="7"/>
  <c r="H549" i="7"/>
  <c r="I549" i="7"/>
  <c r="J549" i="7"/>
  <c r="L549" i="7"/>
  <c r="M549" i="7"/>
  <c r="O549" i="7"/>
  <c r="P549" i="7"/>
  <c r="Q549" i="7"/>
  <c r="S549" i="7"/>
  <c r="T549" i="7"/>
  <c r="AA549" i="7"/>
  <c r="AB549" i="7"/>
  <c r="AD549" i="7"/>
  <c r="AE549" i="7"/>
  <c r="AL549" i="7"/>
  <c r="AM549" i="7"/>
  <c r="AP549" i="7"/>
  <c r="AR549" i="7"/>
  <c r="AT549" i="7"/>
  <c r="AU549" i="7"/>
  <c r="AV549" i="7"/>
  <c r="AW549" i="7"/>
  <c r="AX549" i="7" s="1"/>
  <c r="AY549" i="7"/>
  <c r="A550" i="7"/>
  <c r="E550" i="7"/>
  <c r="F550" i="7"/>
  <c r="H550" i="7"/>
  <c r="I550" i="7"/>
  <c r="J550" i="7"/>
  <c r="L550" i="7"/>
  <c r="M550" i="7"/>
  <c r="O550" i="7"/>
  <c r="P550" i="7"/>
  <c r="Q550" i="7"/>
  <c r="S550" i="7"/>
  <c r="T550" i="7"/>
  <c r="AA550" i="7"/>
  <c r="AB550" i="7"/>
  <c r="AD550" i="7"/>
  <c r="AE550" i="7"/>
  <c r="AL550" i="7"/>
  <c r="AM550" i="7"/>
  <c r="AP550" i="7"/>
  <c r="AR550" i="7"/>
  <c r="AT550" i="7"/>
  <c r="AU550" i="7"/>
  <c r="AV550" i="7"/>
  <c r="AW550" i="7"/>
  <c r="AX550" i="7" s="1"/>
  <c r="AY550" i="7"/>
  <c r="A551" i="7"/>
  <c r="E551" i="7"/>
  <c r="F551" i="7"/>
  <c r="H551" i="7"/>
  <c r="I551" i="7"/>
  <c r="J551" i="7"/>
  <c r="L551" i="7"/>
  <c r="M551" i="7"/>
  <c r="O551" i="7"/>
  <c r="P551" i="7"/>
  <c r="Q551" i="7"/>
  <c r="S551" i="7"/>
  <c r="T551" i="7"/>
  <c r="AA551" i="7"/>
  <c r="AB551" i="7"/>
  <c r="AD551" i="7"/>
  <c r="AE551" i="7"/>
  <c r="AL551" i="7"/>
  <c r="AM551" i="7"/>
  <c r="AP551" i="7"/>
  <c r="AR551" i="7"/>
  <c r="AT551" i="7"/>
  <c r="AU551" i="7"/>
  <c r="AV551" i="7"/>
  <c r="AW551" i="7"/>
  <c r="AX551" i="7" s="1"/>
  <c r="AY551" i="7"/>
  <c r="A552" i="7"/>
  <c r="E552" i="7"/>
  <c r="F552" i="7"/>
  <c r="H552" i="7"/>
  <c r="I552" i="7"/>
  <c r="J552" i="7"/>
  <c r="L552" i="7"/>
  <c r="M552" i="7"/>
  <c r="O552" i="7"/>
  <c r="P552" i="7"/>
  <c r="Q552" i="7"/>
  <c r="S552" i="7"/>
  <c r="T552" i="7"/>
  <c r="AA552" i="7"/>
  <c r="AB552" i="7"/>
  <c r="AD552" i="7"/>
  <c r="AE552" i="7"/>
  <c r="AL552" i="7"/>
  <c r="AM552" i="7"/>
  <c r="AP552" i="7"/>
  <c r="AR552" i="7"/>
  <c r="AT552" i="7"/>
  <c r="AU552" i="7"/>
  <c r="AV552" i="7"/>
  <c r="AW552" i="7"/>
  <c r="AX552" i="7" s="1"/>
  <c r="AY552" i="7"/>
  <c r="A553" i="7"/>
  <c r="E553" i="7"/>
  <c r="F553" i="7"/>
  <c r="H553" i="7"/>
  <c r="I553" i="7"/>
  <c r="J553" i="7"/>
  <c r="L553" i="7"/>
  <c r="M553" i="7"/>
  <c r="O553" i="7"/>
  <c r="P553" i="7"/>
  <c r="Q553" i="7"/>
  <c r="S553" i="7"/>
  <c r="T553" i="7"/>
  <c r="AA553" i="7"/>
  <c r="AB553" i="7"/>
  <c r="AD553" i="7"/>
  <c r="AE553" i="7"/>
  <c r="AL553" i="7"/>
  <c r="AM553" i="7"/>
  <c r="AP553" i="7"/>
  <c r="AR553" i="7"/>
  <c r="AT553" i="7"/>
  <c r="AU553" i="7"/>
  <c r="AV553" i="7"/>
  <c r="AW553" i="7"/>
  <c r="AX553" i="7" s="1"/>
  <c r="AY553" i="7"/>
  <c r="A554" i="7"/>
  <c r="E554" i="7"/>
  <c r="F554" i="7"/>
  <c r="H554" i="7"/>
  <c r="I554" i="7"/>
  <c r="J554" i="7"/>
  <c r="L554" i="7"/>
  <c r="M554" i="7"/>
  <c r="O554" i="7"/>
  <c r="P554" i="7"/>
  <c r="Q554" i="7"/>
  <c r="S554" i="7"/>
  <c r="T554" i="7"/>
  <c r="AA554" i="7"/>
  <c r="AB554" i="7"/>
  <c r="AD554" i="7"/>
  <c r="AE554" i="7"/>
  <c r="AL554" i="7"/>
  <c r="AM554" i="7"/>
  <c r="AP554" i="7"/>
  <c r="AR554" i="7"/>
  <c r="AT554" i="7"/>
  <c r="AU554" i="7"/>
  <c r="AV554" i="7"/>
  <c r="AW554" i="7"/>
  <c r="AX554" i="7" s="1"/>
  <c r="AY554" i="7"/>
  <c r="A555" i="7"/>
  <c r="E555" i="7"/>
  <c r="F555" i="7"/>
  <c r="H555" i="7"/>
  <c r="I555" i="7"/>
  <c r="J555" i="7"/>
  <c r="L555" i="7"/>
  <c r="M555" i="7"/>
  <c r="O555" i="7"/>
  <c r="P555" i="7"/>
  <c r="Q555" i="7"/>
  <c r="S555" i="7"/>
  <c r="T555" i="7"/>
  <c r="AA555" i="7"/>
  <c r="AB555" i="7"/>
  <c r="AD555" i="7"/>
  <c r="AE555" i="7"/>
  <c r="AL555" i="7"/>
  <c r="AM555" i="7"/>
  <c r="AP555" i="7"/>
  <c r="AR555" i="7"/>
  <c r="AT555" i="7"/>
  <c r="AU555" i="7"/>
  <c r="AV555" i="7"/>
  <c r="AW555" i="7"/>
  <c r="AX555" i="7" s="1"/>
  <c r="AY555" i="7"/>
  <c r="A556" i="7"/>
  <c r="E556" i="7"/>
  <c r="F556" i="7"/>
  <c r="H556" i="7"/>
  <c r="I556" i="7"/>
  <c r="J556" i="7"/>
  <c r="L556" i="7"/>
  <c r="M556" i="7"/>
  <c r="O556" i="7"/>
  <c r="P556" i="7"/>
  <c r="Q556" i="7"/>
  <c r="S556" i="7"/>
  <c r="T556" i="7"/>
  <c r="AA556" i="7"/>
  <c r="AB556" i="7"/>
  <c r="AD556" i="7"/>
  <c r="AE556" i="7"/>
  <c r="AL556" i="7"/>
  <c r="AM556" i="7"/>
  <c r="AP556" i="7"/>
  <c r="AR556" i="7"/>
  <c r="AT556" i="7"/>
  <c r="AU556" i="7"/>
  <c r="AV556" i="7"/>
  <c r="AW556" i="7"/>
  <c r="AX556" i="7" s="1"/>
  <c r="AY556" i="7"/>
  <c r="A557" i="7"/>
  <c r="E557" i="7"/>
  <c r="F557" i="7"/>
  <c r="H557" i="7"/>
  <c r="I557" i="7"/>
  <c r="J557" i="7"/>
  <c r="L557" i="7"/>
  <c r="M557" i="7"/>
  <c r="O557" i="7"/>
  <c r="P557" i="7"/>
  <c r="Q557" i="7"/>
  <c r="S557" i="7"/>
  <c r="T557" i="7"/>
  <c r="AA557" i="7"/>
  <c r="AB557" i="7"/>
  <c r="AD557" i="7"/>
  <c r="AE557" i="7"/>
  <c r="AL557" i="7"/>
  <c r="AM557" i="7"/>
  <c r="AP557" i="7"/>
  <c r="AR557" i="7"/>
  <c r="AT557" i="7"/>
  <c r="AU557" i="7"/>
  <c r="AV557" i="7"/>
  <c r="AW557" i="7"/>
  <c r="AX557" i="7" s="1"/>
  <c r="AY557" i="7"/>
  <c r="A558" i="7"/>
  <c r="E558" i="7"/>
  <c r="F558" i="7"/>
  <c r="H558" i="7"/>
  <c r="I558" i="7"/>
  <c r="J558" i="7"/>
  <c r="L558" i="7"/>
  <c r="M558" i="7"/>
  <c r="O558" i="7"/>
  <c r="P558" i="7"/>
  <c r="Q558" i="7"/>
  <c r="S558" i="7"/>
  <c r="T558" i="7"/>
  <c r="AA558" i="7"/>
  <c r="AB558" i="7"/>
  <c r="AD558" i="7"/>
  <c r="AE558" i="7"/>
  <c r="AL558" i="7"/>
  <c r="AM558" i="7"/>
  <c r="AP558" i="7"/>
  <c r="AR558" i="7"/>
  <c r="AT558" i="7"/>
  <c r="AU558" i="7"/>
  <c r="AV558" i="7"/>
  <c r="AW558" i="7"/>
  <c r="AX558" i="7" s="1"/>
  <c r="AY558" i="7"/>
  <c r="A559" i="7"/>
  <c r="E559" i="7"/>
  <c r="F559" i="7"/>
  <c r="H559" i="7"/>
  <c r="I559" i="7"/>
  <c r="J559" i="7"/>
  <c r="L559" i="7"/>
  <c r="M559" i="7"/>
  <c r="O559" i="7"/>
  <c r="P559" i="7"/>
  <c r="Q559" i="7"/>
  <c r="S559" i="7"/>
  <c r="T559" i="7"/>
  <c r="AA559" i="7"/>
  <c r="AB559" i="7"/>
  <c r="AD559" i="7"/>
  <c r="AE559" i="7"/>
  <c r="AL559" i="7"/>
  <c r="AM559" i="7"/>
  <c r="AP559" i="7"/>
  <c r="AR559" i="7"/>
  <c r="AT559" i="7"/>
  <c r="AU559" i="7"/>
  <c r="AV559" i="7"/>
  <c r="AW559" i="7"/>
  <c r="AX559" i="7" s="1"/>
  <c r="AY559" i="7"/>
  <c r="A560" i="7"/>
  <c r="E560" i="7"/>
  <c r="F560" i="7"/>
  <c r="H560" i="7"/>
  <c r="I560" i="7"/>
  <c r="J560" i="7"/>
  <c r="L560" i="7"/>
  <c r="M560" i="7"/>
  <c r="O560" i="7"/>
  <c r="P560" i="7"/>
  <c r="Q560" i="7"/>
  <c r="S560" i="7"/>
  <c r="T560" i="7"/>
  <c r="AA560" i="7"/>
  <c r="AB560" i="7"/>
  <c r="AD560" i="7"/>
  <c r="AE560" i="7"/>
  <c r="AL560" i="7"/>
  <c r="AM560" i="7"/>
  <c r="AP560" i="7"/>
  <c r="AR560" i="7"/>
  <c r="AT560" i="7"/>
  <c r="AU560" i="7"/>
  <c r="AV560" i="7"/>
  <c r="AW560" i="7"/>
  <c r="AX560" i="7" s="1"/>
  <c r="AY560" i="7"/>
  <c r="A561" i="7"/>
  <c r="E561" i="7"/>
  <c r="F561" i="7"/>
  <c r="H561" i="7"/>
  <c r="I561" i="7"/>
  <c r="J561" i="7"/>
  <c r="L561" i="7"/>
  <c r="M561" i="7"/>
  <c r="O561" i="7"/>
  <c r="P561" i="7"/>
  <c r="Q561" i="7"/>
  <c r="S561" i="7"/>
  <c r="T561" i="7"/>
  <c r="AA561" i="7"/>
  <c r="AB561" i="7"/>
  <c r="AD561" i="7"/>
  <c r="AE561" i="7"/>
  <c r="AL561" i="7"/>
  <c r="AM561" i="7"/>
  <c r="AP561" i="7"/>
  <c r="AR561" i="7"/>
  <c r="AT561" i="7"/>
  <c r="AU561" i="7"/>
  <c r="AV561" i="7"/>
  <c r="AW561" i="7"/>
  <c r="AX561" i="7" s="1"/>
  <c r="AY561" i="7"/>
  <c r="A562" i="7"/>
  <c r="E562" i="7"/>
  <c r="F562" i="7"/>
  <c r="H562" i="7"/>
  <c r="I562" i="7"/>
  <c r="J562" i="7"/>
  <c r="L562" i="7"/>
  <c r="M562" i="7"/>
  <c r="O562" i="7"/>
  <c r="P562" i="7"/>
  <c r="Q562" i="7"/>
  <c r="S562" i="7"/>
  <c r="T562" i="7"/>
  <c r="AA562" i="7"/>
  <c r="AB562" i="7"/>
  <c r="AD562" i="7"/>
  <c r="AE562" i="7"/>
  <c r="AL562" i="7"/>
  <c r="AM562" i="7"/>
  <c r="AP562" i="7"/>
  <c r="AR562" i="7"/>
  <c r="AT562" i="7"/>
  <c r="AU562" i="7"/>
  <c r="AV562" i="7"/>
  <c r="AW562" i="7"/>
  <c r="AX562" i="7" s="1"/>
  <c r="AY562" i="7"/>
  <c r="A563" i="7"/>
  <c r="E563" i="7"/>
  <c r="F563" i="7"/>
  <c r="H563" i="7"/>
  <c r="I563" i="7"/>
  <c r="J563" i="7"/>
  <c r="L563" i="7"/>
  <c r="M563" i="7"/>
  <c r="O563" i="7"/>
  <c r="P563" i="7"/>
  <c r="Q563" i="7"/>
  <c r="S563" i="7"/>
  <c r="T563" i="7"/>
  <c r="AA563" i="7"/>
  <c r="AB563" i="7"/>
  <c r="AD563" i="7"/>
  <c r="AE563" i="7"/>
  <c r="AL563" i="7"/>
  <c r="AM563" i="7"/>
  <c r="AP563" i="7"/>
  <c r="AR563" i="7"/>
  <c r="AT563" i="7"/>
  <c r="AU563" i="7"/>
  <c r="AV563" i="7"/>
  <c r="AW563" i="7"/>
  <c r="AX563" i="7" s="1"/>
  <c r="AY563" i="7"/>
  <c r="A564" i="7"/>
  <c r="E564" i="7"/>
  <c r="F564" i="7"/>
  <c r="H564" i="7"/>
  <c r="I564" i="7"/>
  <c r="J564" i="7"/>
  <c r="L564" i="7"/>
  <c r="M564" i="7"/>
  <c r="O564" i="7"/>
  <c r="P564" i="7"/>
  <c r="Q564" i="7"/>
  <c r="S564" i="7"/>
  <c r="T564" i="7"/>
  <c r="AA564" i="7"/>
  <c r="AB564" i="7"/>
  <c r="AD564" i="7"/>
  <c r="AE564" i="7"/>
  <c r="AL564" i="7"/>
  <c r="AM564" i="7"/>
  <c r="AP564" i="7"/>
  <c r="AR564" i="7"/>
  <c r="AT564" i="7"/>
  <c r="AU564" i="7"/>
  <c r="AV564" i="7"/>
  <c r="AW564" i="7"/>
  <c r="AX564" i="7" s="1"/>
  <c r="AY564" i="7"/>
  <c r="A565" i="7"/>
  <c r="E565" i="7"/>
  <c r="F565" i="7"/>
  <c r="H565" i="7"/>
  <c r="I565" i="7"/>
  <c r="J565" i="7"/>
  <c r="L565" i="7"/>
  <c r="M565" i="7"/>
  <c r="O565" i="7"/>
  <c r="P565" i="7"/>
  <c r="Q565" i="7"/>
  <c r="S565" i="7"/>
  <c r="T565" i="7"/>
  <c r="AA565" i="7"/>
  <c r="AB565" i="7"/>
  <c r="AD565" i="7"/>
  <c r="AE565" i="7"/>
  <c r="AL565" i="7"/>
  <c r="AM565" i="7"/>
  <c r="AP565" i="7"/>
  <c r="AR565" i="7"/>
  <c r="AT565" i="7"/>
  <c r="AU565" i="7"/>
  <c r="AV565" i="7"/>
  <c r="AW565" i="7"/>
  <c r="AX565" i="7" s="1"/>
  <c r="AY565" i="7"/>
  <c r="A566" i="7"/>
  <c r="E566" i="7"/>
  <c r="F566" i="7"/>
  <c r="H566" i="7"/>
  <c r="I566" i="7"/>
  <c r="J566" i="7"/>
  <c r="L566" i="7"/>
  <c r="M566" i="7"/>
  <c r="O566" i="7"/>
  <c r="P566" i="7"/>
  <c r="Q566" i="7"/>
  <c r="S566" i="7"/>
  <c r="T566" i="7"/>
  <c r="AA566" i="7"/>
  <c r="AB566" i="7"/>
  <c r="AD566" i="7"/>
  <c r="AE566" i="7"/>
  <c r="AL566" i="7"/>
  <c r="AM566" i="7"/>
  <c r="AP566" i="7"/>
  <c r="AR566" i="7"/>
  <c r="AT566" i="7"/>
  <c r="AU566" i="7"/>
  <c r="AV566" i="7"/>
  <c r="AW566" i="7"/>
  <c r="AX566" i="7" s="1"/>
  <c r="AY566" i="7"/>
  <c r="A567" i="7"/>
  <c r="E567" i="7"/>
  <c r="F567" i="7"/>
  <c r="H567" i="7"/>
  <c r="I567" i="7"/>
  <c r="J567" i="7"/>
  <c r="L567" i="7"/>
  <c r="M567" i="7"/>
  <c r="O567" i="7"/>
  <c r="P567" i="7"/>
  <c r="Q567" i="7"/>
  <c r="S567" i="7"/>
  <c r="T567" i="7"/>
  <c r="AA567" i="7"/>
  <c r="AB567" i="7"/>
  <c r="AD567" i="7"/>
  <c r="AE567" i="7"/>
  <c r="AL567" i="7"/>
  <c r="AM567" i="7"/>
  <c r="AP567" i="7"/>
  <c r="AR567" i="7"/>
  <c r="AT567" i="7"/>
  <c r="AU567" i="7"/>
  <c r="AV567" i="7"/>
  <c r="AW567" i="7"/>
  <c r="AX567" i="7" s="1"/>
  <c r="AY567" i="7"/>
  <c r="A568" i="7"/>
  <c r="E568" i="7"/>
  <c r="F568" i="7"/>
  <c r="H568" i="7"/>
  <c r="I568" i="7"/>
  <c r="J568" i="7"/>
  <c r="L568" i="7"/>
  <c r="M568" i="7"/>
  <c r="O568" i="7"/>
  <c r="P568" i="7"/>
  <c r="Q568" i="7"/>
  <c r="S568" i="7"/>
  <c r="T568" i="7"/>
  <c r="AA568" i="7"/>
  <c r="AB568" i="7"/>
  <c r="AD568" i="7"/>
  <c r="AE568" i="7"/>
  <c r="AL568" i="7"/>
  <c r="AM568" i="7"/>
  <c r="AP568" i="7"/>
  <c r="AR568" i="7"/>
  <c r="AT568" i="7"/>
  <c r="AU568" i="7"/>
  <c r="AV568" i="7"/>
  <c r="AW568" i="7"/>
  <c r="AX568" i="7" s="1"/>
  <c r="AY568" i="7"/>
  <c r="A569" i="7"/>
  <c r="E569" i="7"/>
  <c r="F569" i="7"/>
  <c r="H569" i="7"/>
  <c r="I569" i="7"/>
  <c r="J569" i="7"/>
  <c r="L569" i="7"/>
  <c r="M569" i="7"/>
  <c r="O569" i="7"/>
  <c r="P569" i="7"/>
  <c r="Q569" i="7"/>
  <c r="S569" i="7"/>
  <c r="T569" i="7"/>
  <c r="AA569" i="7"/>
  <c r="AB569" i="7"/>
  <c r="AD569" i="7"/>
  <c r="AE569" i="7"/>
  <c r="AL569" i="7"/>
  <c r="AM569" i="7"/>
  <c r="AP569" i="7"/>
  <c r="AR569" i="7"/>
  <c r="AT569" i="7"/>
  <c r="AU569" i="7"/>
  <c r="AV569" i="7"/>
  <c r="AW569" i="7"/>
  <c r="AX569" i="7" s="1"/>
  <c r="AY569" i="7"/>
  <c r="A570" i="7"/>
  <c r="E570" i="7"/>
  <c r="F570" i="7"/>
  <c r="H570" i="7"/>
  <c r="I570" i="7"/>
  <c r="J570" i="7"/>
  <c r="L570" i="7"/>
  <c r="M570" i="7"/>
  <c r="O570" i="7"/>
  <c r="P570" i="7"/>
  <c r="Q570" i="7"/>
  <c r="S570" i="7"/>
  <c r="T570" i="7"/>
  <c r="AA570" i="7"/>
  <c r="AB570" i="7"/>
  <c r="AD570" i="7"/>
  <c r="AE570" i="7"/>
  <c r="AL570" i="7"/>
  <c r="AM570" i="7"/>
  <c r="AP570" i="7"/>
  <c r="AR570" i="7"/>
  <c r="AT570" i="7"/>
  <c r="AU570" i="7"/>
  <c r="AV570" i="7"/>
  <c r="AW570" i="7"/>
  <c r="AX570" i="7" s="1"/>
  <c r="AY570" i="7"/>
  <c r="A571" i="7"/>
  <c r="E571" i="7"/>
  <c r="F571" i="7"/>
  <c r="H571" i="7"/>
  <c r="I571" i="7"/>
  <c r="J571" i="7"/>
  <c r="L571" i="7"/>
  <c r="M571" i="7"/>
  <c r="O571" i="7"/>
  <c r="P571" i="7"/>
  <c r="Q571" i="7"/>
  <c r="S571" i="7"/>
  <c r="T571" i="7"/>
  <c r="AA571" i="7"/>
  <c r="AB571" i="7"/>
  <c r="AD571" i="7"/>
  <c r="AE571" i="7"/>
  <c r="AL571" i="7"/>
  <c r="AM571" i="7"/>
  <c r="AP571" i="7"/>
  <c r="AR571" i="7"/>
  <c r="AT571" i="7"/>
  <c r="AU571" i="7"/>
  <c r="AV571" i="7"/>
  <c r="AW571" i="7"/>
  <c r="AX571" i="7" s="1"/>
  <c r="AY571" i="7"/>
  <c r="A572" i="7"/>
  <c r="E572" i="7"/>
  <c r="F572" i="7"/>
  <c r="H572" i="7"/>
  <c r="I572" i="7"/>
  <c r="J572" i="7"/>
  <c r="L572" i="7"/>
  <c r="M572" i="7"/>
  <c r="O572" i="7"/>
  <c r="P572" i="7"/>
  <c r="Q572" i="7"/>
  <c r="S572" i="7"/>
  <c r="T572" i="7"/>
  <c r="AA572" i="7"/>
  <c r="AB572" i="7"/>
  <c r="AD572" i="7"/>
  <c r="AE572" i="7"/>
  <c r="AL572" i="7"/>
  <c r="AM572" i="7"/>
  <c r="AP572" i="7"/>
  <c r="AR572" i="7"/>
  <c r="AT572" i="7"/>
  <c r="AU572" i="7"/>
  <c r="AV572" i="7"/>
  <c r="AW572" i="7"/>
  <c r="AX572" i="7" s="1"/>
  <c r="AY572" i="7"/>
  <c r="A573" i="7"/>
  <c r="E573" i="7"/>
  <c r="F573" i="7"/>
  <c r="H573" i="7"/>
  <c r="I573" i="7"/>
  <c r="J573" i="7"/>
  <c r="L573" i="7"/>
  <c r="M573" i="7"/>
  <c r="O573" i="7"/>
  <c r="P573" i="7"/>
  <c r="Q573" i="7"/>
  <c r="S573" i="7"/>
  <c r="T573" i="7"/>
  <c r="AA573" i="7"/>
  <c r="AB573" i="7"/>
  <c r="AD573" i="7"/>
  <c r="AE573" i="7"/>
  <c r="AL573" i="7"/>
  <c r="AM573" i="7"/>
  <c r="AP573" i="7"/>
  <c r="AR573" i="7"/>
  <c r="AT573" i="7"/>
  <c r="AU573" i="7"/>
  <c r="AV573" i="7"/>
  <c r="AW573" i="7"/>
  <c r="AX573" i="7" s="1"/>
  <c r="AY573" i="7"/>
  <c r="A574" i="7"/>
  <c r="E574" i="7"/>
  <c r="F574" i="7"/>
  <c r="H574" i="7"/>
  <c r="I574" i="7"/>
  <c r="J574" i="7"/>
  <c r="L574" i="7"/>
  <c r="M574" i="7"/>
  <c r="O574" i="7"/>
  <c r="P574" i="7"/>
  <c r="Q574" i="7"/>
  <c r="S574" i="7"/>
  <c r="T574" i="7"/>
  <c r="AA574" i="7"/>
  <c r="AB574" i="7"/>
  <c r="AD574" i="7"/>
  <c r="AE574" i="7"/>
  <c r="AL574" i="7"/>
  <c r="AM574" i="7"/>
  <c r="AP574" i="7"/>
  <c r="AR574" i="7"/>
  <c r="AT574" i="7"/>
  <c r="AU574" i="7"/>
  <c r="AV574" i="7"/>
  <c r="AW574" i="7"/>
  <c r="AX574" i="7" s="1"/>
  <c r="AY574" i="7"/>
  <c r="A575" i="7"/>
  <c r="E575" i="7"/>
  <c r="F575" i="7"/>
  <c r="H575" i="7"/>
  <c r="I575" i="7"/>
  <c r="J575" i="7"/>
  <c r="L575" i="7"/>
  <c r="M575" i="7"/>
  <c r="O575" i="7"/>
  <c r="P575" i="7"/>
  <c r="Q575" i="7"/>
  <c r="S575" i="7"/>
  <c r="T575" i="7"/>
  <c r="AA575" i="7"/>
  <c r="AB575" i="7"/>
  <c r="AD575" i="7"/>
  <c r="AE575" i="7"/>
  <c r="AL575" i="7"/>
  <c r="AM575" i="7"/>
  <c r="AP575" i="7"/>
  <c r="AR575" i="7"/>
  <c r="AT575" i="7"/>
  <c r="AU575" i="7"/>
  <c r="AV575" i="7"/>
  <c r="AW575" i="7"/>
  <c r="AX575" i="7" s="1"/>
  <c r="AY575" i="7"/>
  <c r="A576" i="7"/>
  <c r="E576" i="7"/>
  <c r="F576" i="7"/>
  <c r="H576" i="7"/>
  <c r="I576" i="7"/>
  <c r="J576" i="7"/>
  <c r="L576" i="7"/>
  <c r="M576" i="7"/>
  <c r="O576" i="7"/>
  <c r="P576" i="7"/>
  <c r="Q576" i="7"/>
  <c r="S576" i="7"/>
  <c r="T576" i="7"/>
  <c r="AA576" i="7"/>
  <c r="AB576" i="7"/>
  <c r="AD576" i="7"/>
  <c r="AE576" i="7"/>
  <c r="AL576" i="7"/>
  <c r="AM576" i="7"/>
  <c r="AP576" i="7"/>
  <c r="AR576" i="7"/>
  <c r="AT576" i="7"/>
  <c r="AU576" i="7"/>
  <c r="AV576" i="7"/>
  <c r="AW576" i="7"/>
  <c r="AX576" i="7" s="1"/>
  <c r="AY576" i="7"/>
  <c r="A577" i="7"/>
  <c r="E577" i="7"/>
  <c r="F577" i="7"/>
  <c r="H577" i="7"/>
  <c r="I577" i="7"/>
  <c r="J577" i="7"/>
  <c r="L577" i="7"/>
  <c r="M577" i="7"/>
  <c r="O577" i="7"/>
  <c r="P577" i="7"/>
  <c r="Q577" i="7"/>
  <c r="S577" i="7"/>
  <c r="T577" i="7"/>
  <c r="AA577" i="7"/>
  <c r="AB577" i="7"/>
  <c r="AD577" i="7"/>
  <c r="AE577" i="7"/>
  <c r="AL577" i="7"/>
  <c r="AM577" i="7"/>
  <c r="AP577" i="7"/>
  <c r="AR577" i="7"/>
  <c r="AT577" i="7"/>
  <c r="AU577" i="7"/>
  <c r="AV577" i="7"/>
  <c r="AW577" i="7"/>
  <c r="AX577" i="7" s="1"/>
  <c r="AY577" i="7"/>
  <c r="A578" i="7"/>
  <c r="E578" i="7"/>
  <c r="F578" i="7"/>
  <c r="H578" i="7"/>
  <c r="I578" i="7"/>
  <c r="J578" i="7"/>
  <c r="L578" i="7"/>
  <c r="M578" i="7"/>
  <c r="O578" i="7"/>
  <c r="P578" i="7"/>
  <c r="Q578" i="7"/>
  <c r="S578" i="7"/>
  <c r="T578" i="7"/>
  <c r="AA578" i="7"/>
  <c r="AB578" i="7"/>
  <c r="AD578" i="7"/>
  <c r="AE578" i="7"/>
  <c r="AL578" i="7"/>
  <c r="AM578" i="7"/>
  <c r="AP578" i="7"/>
  <c r="AR578" i="7"/>
  <c r="AT578" i="7"/>
  <c r="AU578" i="7"/>
  <c r="AV578" i="7"/>
  <c r="AW578" i="7"/>
  <c r="AX578" i="7" s="1"/>
  <c r="AY578" i="7"/>
  <c r="A579" i="7"/>
  <c r="E579" i="7"/>
  <c r="F579" i="7"/>
  <c r="H579" i="7"/>
  <c r="I579" i="7"/>
  <c r="J579" i="7"/>
  <c r="L579" i="7"/>
  <c r="M579" i="7"/>
  <c r="O579" i="7"/>
  <c r="P579" i="7"/>
  <c r="Q579" i="7"/>
  <c r="S579" i="7"/>
  <c r="T579" i="7"/>
  <c r="AA579" i="7"/>
  <c r="AB579" i="7"/>
  <c r="AD579" i="7"/>
  <c r="AE579" i="7"/>
  <c r="AL579" i="7"/>
  <c r="AM579" i="7"/>
  <c r="AP579" i="7"/>
  <c r="AR579" i="7"/>
  <c r="AT579" i="7"/>
  <c r="AU579" i="7"/>
  <c r="AV579" i="7"/>
  <c r="AW579" i="7"/>
  <c r="AX579" i="7" s="1"/>
  <c r="AY579" i="7"/>
  <c r="A580" i="7"/>
  <c r="E580" i="7"/>
  <c r="F580" i="7"/>
  <c r="H580" i="7"/>
  <c r="I580" i="7"/>
  <c r="J580" i="7"/>
  <c r="L580" i="7"/>
  <c r="M580" i="7"/>
  <c r="O580" i="7"/>
  <c r="P580" i="7"/>
  <c r="Q580" i="7"/>
  <c r="S580" i="7"/>
  <c r="T580" i="7"/>
  <c r="AA580" i="7"/>
  <c r="AB580" i="7"/>
  <c r="AD580" i="7"/>
  <c r="AE580" i="7"/>
  <c r="AL580" i="7"/>
  <c r="AM580" i="7"/>
  <c r="AP580" i="7"/>
  <c r="AR580" i="7"/>
  <c r="AT580" i="7"/>
  <c r="AU580" i="7"/>
  <c r="AV580" i="7"/>
  <c r="AW580" i="7"/>
  <c r="AX580" i="7" s="1"/>
  <c r="AY580" i="7"/>
  <c r="A581" i="7"/>
  <c r="E581" i="7"/>
  <c r="F581" i="7"/>
  <c r="H581" i="7"/>
  <c r="I581" i="7"/>
  <c r="J581" i="7"/>
  <c r="L581" i="7"/>
  <c r="M581" i="7"/>
  <c r="O581" i="7"/>
  <c r="P581" i="7"/>
  <c r="Q581" i="7"/>
  <c r="S581" i="7"/>
  <c r="T581" i="7"/>
  <c r="AA581" i="7"/>
  <c r="AB581" i="7"/>
  <c r="AD581" i="7"/>
  <c r="AE581" i="7"/>
  <c r="AL581" i="7"/>
  <c r="AM581" i="7"/>
  <c r="AP581" i="7"/>
  <c r="AR581" i="7"/>
  <c r="AT581" i="7"/>
  <c r="AU581" i="7"/>
  <c r="AV581" i="7"/>
  <c r="AW581" i="7"/>
  <c r="AX581" i="7" s="1"/>
  <c r="AY581" i="7"/>
  <c r="A582" i="7"/>
  <c r="E582" i="7"/>
  <c r="F582" i="7"/>
  <c r="H582" i="7"/>
  <c r="I582" i="7"/>
  <c r="J582" i="7"/>
  <c r="L582" i="7"/>
  <c r="M582" i="7"/>
  <c r="O582" i="7"/>
  <c r="P582" i="7"/>
  <c r="Q582" i="7"/>
  <c r="S582" i="7"/>
  <c r="T582" i="7"/>
  <c r="AA582" i="7"/>
  <c r="AB582" i="7"/>
  <c r="AD582" i="7"/>
  <c r="AE582" i="7"/>
  <c r="AL582" i="7"/>
  <c r="AM582" i="7"/>
  <c r="AP582" i="7"/>
  <c r="AR582" i="7"/>
  <c r="AT582" i="7"/>
  <c r="AU582" i="7"/>
  <c r="AV582" i="7"/>
  <c r="AW582" i="7"/>
  <c r="AX582" i="7" s="1"/>
  <c r="AY582" i="7"/>
  <c r="A583" i="7"/>
  <c r="E583" i="7"/>
  <c r="F583" i="7"/>
  <c r="H583" i="7"/>
  <c r="I583" i="7"/>
  <c r="J583" i="7"/>
  <c r="L583" i="7"/>
  <c r="M583" i="7"/>
  <c r="O583" i="7"/>
  <c r="P583" i="7"/>
  <c r="Q583" i="7"/>
  <c r="S583" i="7"/>
  <c r="T583" i="7"/>
  <c r="AA583" i="7"/>
  <c r="AB583" i="7"/>
  <c r="AD583" i="7"/>
  <c r="AE583" i="7"/>
  <c r="AL583" i="7"/>
  <c r="AM583" i="7"/>
  <c r="AP583" i="7"/>
  <c r="AR583" i="7"/>
  <c r="AT583" i="7"/>
  <c r="AU583" i="7"/>
  <c r="AV583" i="7"/>
  <c r="AW583" i="7"/>
  <c r="AX583" i="7" s="1"/>
  <c r="AY583" i="7"/>
  <c r="A584" i="7"/>
  <c r="E584" i="7"/>
  <c r="F584" i="7"/>
  <c r="H584" i="7"/>
  <c r="I584" i="7"/>
  <c r="J584" i="7"/>
  <c r="L584" i="7"/>
  <c r="M584" i="7"/>
  <c r="O584" i="7"/>
  <c r="P584" i="7"/>
  <c r="Q584" i="7"/>
  <c r="S584" i="7"/>
  <c r="T584" i="7"/>
  <c r="AA584" i="7"/>
  <c r="AB584" i="7"/>
  <c r="AD584" i="7"/>
  <c r="AE584" i="7"/>
  <c r="AL584" i="7"/>
  <c r="AM584" i="7"/>
  <c r="AP584" i="7"/>
  <c r="AR584" i="7"/>
  <c r="AT584" i="7"/>
  <c r="AU584" i="7"/>
  <c r="AV584" i="7"/>
  <c r="AW584" i="7"/>
  <c r="AX584" i="7" s="1"/>
  <c r="AY584" i="7"/>
  <c r="A585" i="7"/>
  <c r="E585" i="7"/>
  <c r="F585" i="7"/>
  <c r="H585" i="7"/>
  <c r="I585" i="7"/>
  <c r="J585" i="7"/>
  <c r="L585" i="7"/>
  <c r="M585" i="7"/>
  <c r="O585" i="7"/>
  <c r="P585" i="7"/>
  <c r="Q585" i="7"/>
  <c r="S585" i="7"/>
  <c r="T585" i="7"/>
  <c r="AA585" i="7"/>
  <c r="AB585" i="7"/>
  <c r="AD585" i="7"/>
  <c r="AE585" i="7"/>
  <c r="AL585" i="7"/>
  <c r="AM585" i="7"/>
  <c r="AP585" i="7"/>
  <c r="AR585" i="7"/>
  <c r="AT585" i="7"/>
  <c r="AU585" i="7"/>
  <c r="AV585" i="7"/>
  <c r="AW585" i="7"/>
  <c r="AX585" i="7" s="1"/>
  <c r="AY585" i="7"/>
  <c r="A586" i="7"/>
  <c r="E586" i="7"/>
  <c r="F586" i="7"/>
  <c r="H586" i="7"/>
  <c r="I586" i="7"/>
  <c r="J586" i="7"/>
  <c r="L586" i="7"/>
  <c r="M586" i="7"/>
  <c r="O586" i="7"/>
  <c r="P586" i="7"/>
  <c r="Q586" i="7"/>
  <c r="S586" i="7"/>
  <c r="T586" i="7"/>
  <c r="AA586" i="7"/>
  <c r="AB586" i="7"/>
  <c r="AD586" i="7"/>
  <c r="AE586" i="7"/>
  <c r="AL586" i="7"/>
  <c r="AM586" i="7"/>
  <c r="AP586" i="7"/>
  <c r="AR586" i="7"/>
  <c r="AT586" i="7"/>
  <c r="AU586" i="7"/>
  <c r="AV586" i="7"/>
  <c r="AW586" i="7"/>
  <c r="AX586" i="7" s="1"/>
  <c r="AY586" i="7"/>
  <c r="A587" i="7"/>
  <c r="E587" i="7"/>
  <c r="F587" i="7"/>
  <c r="H587" i="7"/>
  <c r="I587" i="7"/>
  <c r="J587" i="7"/>
  <c r="L587" i="7"/>
  <c r="M587" i="7"/>
  <c r="O587" i="7"/>
  <c r="P587" i="7"/>
  <c r="Q587" i="7"/>
  <c r="S587" i="7"/>
  <c r="T587" i="7"/>
  <c r="AA587" i="7"/>
  <c r="AB587" i="7"/>
  <c r="AD587" i="7"/>
  <c r="AE587" i="7"/>
  <c r="AL587" i="7"/>
  <c r="AM587" i="7"/>
  <c r="AP587" i="7"/>
  <c r="AR587" i="7"/>
  <c r="AT587" i="7"/>
  <c r="AU587" i="7"/>
  <c r="AV587" i="7"/>
  <c r="AW587" i="7"/>
  <c r="AX587" i="7" s="1"/>
  <c r="AY587" i="7"/>
  <c r="A588" i="7"/>
  <c r="E588" i="7"/>
  <c r="F588" i="7"/>
  <c r="H588" i="7"/>
  <c r="I588" i="7"/>
  <c r="J588" i="7"/>
  <c r="L588" i="7"/>
  <c r="M588" i="7"/>
  <c r="O588" i="7"/>
  <c r="P588" i="7"/>
  <c r="Q588" i="7"/>
  <c r="S588" i="7"/>
  <c r="T588" i="7"/>
  <c r="AA588" i="7"/>
  <c r="AB588" i="7"/>
  <c r="AD588" i="7"/>
  <c r="AE588" i="7"/>
  <c r="AL588" i="7"/>
  <c r="AM588" i="7"/>
  <c r="AP588" i="7"/>
  <c r="AR588" i="7"/>
  <c r="AT588" i="7"/>
  <c r="AU588" i="7"/>
  <c r="AV588" i="7"/>
  <c r="AW588" i="7"/>
  <c r="AX588" i="7" s="1"/>
  <c r="AY588" i="7"/>
  <c r="A589" i="7"/>
  <c r="E589" i="7"/>
  <c r="F589" i="7"/>
  <c r="H589" i="7"/>
  <c r="I589" i="7"/>
  <c r="J589" i="7"/>
  <c r="L589" i="7"/>
  <c r="M589" i="7"/>
  <c r="O589" i="7"/>
  <c r="P589" i="7"/>
  <c r="Q589" i="7"/>
  <c r="S589" i="7"/>
  <c r="T589" i="7"/>
  <c r="AA589" i="7"/>
  <c r="AB589" i="7"/>
  <c r="AD589" i="7"/>
  <c r="AE589" i="7"/>
  <c r="AL589" i="7"/>
  <c r="AM589" i="7"/>
  <c r="AP589" i="7"/>
  <c r="AR589" i="7"/>
  <c r="AT589" i="7"/>
  <c r="AU589" i="7"/>
  <c r="AV589" i="7"/>
  <c r="AW589" i="7"/>
  <c r="AX589" i="7" s="1"/>
  <c r="AY589" i="7"/>
  <c r="A590" i="7"/>
  <c r="E590" i="7"/>
  <c r="F590" i="7"/>
  <c r="H590" i="7"/>
  <c r="I590" i="7"/>
  <c r="J590" i="7"/>
  <c r="L590" i="7"/>
  <c r="M590" i="7"/>
  <c r="O590" i="7"/>
  <c r="P590" i="7"/>
  <c r="Q590" i="7"/>
  <c r="S590" i="7"/>
  <c r="T590" i="7"/>
  <c r="AA590" i="7"/>
  <c r="AB590" i="7"/>
  <c r="AD590" i="7"/>
  <c r="AE590" i="7"/>
  <c r="AL590" i="7"/>
  <c r="AM590" i="7"/>
  <c r="AP590" i="7"/>
  <c r="AR590" i="7"/>
  <c r="AT590" i="7"/>
  <c r="AU590" i="7"/>
  <c r="AV590" i="7"/>
  <c r="AW590" i="7"/>
  <c r="AX590" i="7" s="1"/>
  <c r="AY590" i="7"/>
  <c r="A591" i="7"/>
  <c r="E591" i="7"/>
  <c r="F591" i="7"/>
  <c r="H591" i="7"/>
  <c r="I591" i="7"/>
  <c r="J591" i="7"/>
  <c r="L591" i="7"/>
  <c r="M591" i="7"/>
  <c r="O591" i="7"/>
  <c r="P591" i="7"/>
  <c r="Q591" i="7"/>
  <c r="S591" i="7"/>
  <c r="T591" i="7"/>
  <c r="AA591" i="7"/>
  <c r="AB591" i="7"/>
  <c r="AD591" i="7"/>
  <c r="AE591" i="7"/>
  <c r="AL591" i="7"/>
  <c r="AM591" i="7"/>
  <c r="AP591" i="7"/>
  <c r="AR591" i="7"/>
  <c r="AT591" i="7"/>
  <c r="AU591" i="7"/>
  <c r="AV591" i="7"/>
  <c r="AW591" i="7"/>
  <c r="AX591" i="7" s="1"/>
  <c r="AY591" i="7"/>
  <c r="A592" i="7"/>
  <c r="E592" i="7"/>
  <c r="F592" i="7"/>
  <c r="H592" i="7"/>
  <c r="I592" i="7"/>
  <c r="J592" i="7"/>
  <c r="L592" i="7"/>
  <c r="M592" i="7"/>
  <c r="O592" i="7"/>
  <c r="P592" i="7"/>
  <c r="Q592" i="7"/>
  <c r="S592" i="7"/>
  <c r="T592" i="7"/>
  <c r="AA592" i="7"/>
  <c r="AB592" i="7"/>
  <c r="AD592" i="7"/>
  <c r="AE592" i="7"/>
  <c r="AL592" i="7"/>
  <c r="AM592" i="7"/>
  <c r="AP592" i="7"/>
  <c r="AR592" i="7"/>
  <c r="AT592" i="7"/>
  <c r="AU592" i="7"/>
  <c r="AV592" i="7"/>
  <c r="AW592" i="7"/>
  <c r="AX592" i="7" s="1"/>
  <c r="AY592" i="7"/>
  <c r="A593" i="7"/>
  <c r="E593" i="7"/>
  <c r="F593" i="7"/>
  <c r="H593" i="7"/>
  <c r="I593" i="7"/>
  <c r="J593" i="7"/>
  <c r="L593" i="7"/>
  <c r="M593" i="7"/>
  <c r="O593" i="7"/>
  <c r="P593" i="7"/>
  <c r="Q593" i="7"/>
  <c r="S593" i="7"/>
  <c r="T593" i="7"/>
  <c r="AA593" i="7"/>
  <c r="AB593" i="7"/>
  <c r="AD593" i="7"/>
  <c r="AE593" i="7"/>
  <c r="AL593" i="7"/>
  <c r="AM593" i="7"/>
  <c r="AP593" i="7"/>
  <c r="AR593" i="7"/>
  <c r="AT593" i="7"/>
  <c r="AU593" i="7"/>
  <c r="AV593" i="7"/>
  <c r="AW593" i="7"/>
  <c r="AX593" i="7" s="1"/>
  <c r="AY593" i="7"/>
  <c r="A594" i="7"/>
  <c r="E594" i="7"/>
  <c r="F594" i="7"/>
  <c r="H594" i="7"/>
  <c r="I594" i="7"/>
  <c r="J594" i="7"/>
  <c r="L594" i="7"/>
  <c r="M594" i="7"/>
  <c r="O594" i="7"/>
  <c r="P594" i="7"/>
  <c r="Q594" i="7"/>
  <c r="S594" i="7"/>
  <c r="T594" i="7"/>
  <c r="AA594" i="7"/>
  <c r="AB594" i="7"/>
  <c r="AD594" i="7"/>
  <c r="AE594" i="7"/>
  <c r="AL594" i="7"/>
  <c r="AM594" i="7"/>
  <c r="AP594" i="7"/>
  <c r="AR594" i="7"/>
  <c r="AT594" i="7"/>
  <c r="AU594" i="7"/>
  <c r="AV594" i="7"/>
  <c r="AW594" i="7"/>
  <c r="AX594" i="7" s="1"/>
  <c r="AY594" i="7"/>
  <c r="A595" i="7"/>
  <c r="E595" i="7"/>
  <c r="F595" i="7"/>
  <c r="H595" i="7"/>
  <c r="I595" i="7"/>
  <c r="J595" i="7"/>
  <c r="L595" i="7"/>
  <c r="M595" i="7"/>
  <c r="O595" i="7"/>
  <c r="P595" i="7"/>
  <c r="Q595" i="7"/>
  <c r="S595" i="7"/>
  <c r="T595" i="7"/>
  <c r="AA595" i="7"/>
  <c r="AB595" i="7"/>
  <c r="AD595" i="7"/>
  <c r="AE595" i="7"/>
  <c r="AL595" i="7"/>
  <c r="AM595" i="7"/>
  <c r="AP595" i="7"/>
  <c r="AR595" i="7"/>
  <c r="AT595" i="7"/>
  <c r="AU595" i="7"/>
  <c r="AV595" i="7"/>
  <c r="AW595" i="7"/>
  <c r="AX595" i="7" s="1"/>
  <c r="AY595" i="7"/>
  <c r="A596" i="7"/>
  <c r="E596" i="7"/>
  <c r="F596" i="7"/>
  <c r="H596" i="7"/>
  <c r="I596" i="7"/>
  <c r="J596" i="7"/>
  <c r="L596" i="7"/>
  <c r="M596" i="7"/>
  <c r="O596" i="7"/>
  <c r="P596" i="7"/>
  <c r="Q596" i="7"/>
  <c r="S596" i="7"/>
  <c r="T596" i="7"/>
  <c r="AA596" i="7"/>
  <c r="AB596" i="7"/>
  <c r="AD596" i="7"/>
  <c r="AE596" i="7"/>
  <c r="AL596" i="7"/>
  <c r="AM596" i="7"/>
  <c r="AP596" i="7"/>
  <c r="AR596" i="7"/>
  <c r="AT596" i="7"/>
  <c r="AU596" i="7"/>
  <c r="AV596" i="7"/>
  <c r="AW596" i="7"/>
  <c r="AX596" i="7" s="1"/>
  <c r="AY596" i="7"/>
  <c r="A597" i="7"/>
  <c r="E597" i="7"/>
  <c r="F597" i="7"/>
  <c r="H597" i="7"/>
  <c r="I597" i="7"/>
  <c r="J597" i="7"/>
  <c r="L597" i="7"/>
  <c r="M597" i="7"/>
  <c r="O597" i="7"/>
  <c r="P597" i="7"/>
  <c r="Q597" i="7"/>
  <c r="S597" i="7"/>
  <c r="T597" i="7"/>
  <c r="AA597" i="7"/>
  <c r="AB597" i="7"/>
  <c r="AD597" i="7"/>
  <c r="AE597" i="7"/>
  <c r="AL597" i="7"/>
  <c r="AM597" i="7"/>
  <c r="AP597" i="7"/>
  <c r="AR597" i="7"/>
  <c r="AT597" i="7"/>
  <c r="AU597" i="7"/>
  <c r="AV597" i="7"/>
  <c r="AW597" i="7"/>
  <c r="AX597" i="7" s="1"/>
  <c r="AY597" i="7"/>
  <c r="A598" i="7"/>
  <c r="E598" i="7"/>
  <c r="F598" i="7"/>
  <c r="H598" i="7"/>
  <c r="I598" i="7"/>
  <c r="J598" i="7"/>
  <c r="L598" i="7"/>
  <c r="M598" i="7"/>
  <c r="O598" i="7"/>
  <c r="P598" i="7"/>
  <c r="Q598" i="7"/>
  <c r="S598" i="7"/>
  <c r="T598" i="7"/>
  <c r="AA598" i="7"/>
  <c r="AB598" i="7"/>
  <c r="AD598" i="7"/>
  <c r="AE598" i="7"/>
  <c r="AL598" i="7"/>
  <c r="AM598" i="7"/>
  <c r="AP598" i="7"/>
  <c r="AR598" i="7"/>
  <c r="AT598" i="7"/>
  <c r="AU598" i="7"/>
  <c r="AV598" i="7"/>
  <c r="AW598" i="7"/>
  <c r="AX598" i="7" s="1"/>
  <c r="AY598" i="7"/>
  <c r="A599" i="7"/>
  <c r="E599" i="7"/>
  <c r="F599" i="7"/>
  <c r="H599" i="7"/>
  <c r="I599" i="7"/>
  <c r="J599" i="7"/>
  <c r="L599" i="7"/>
  <c r="M599" i="7"/>
  <c r="O599" i="7"/>
  <c r="P599" i="7"/>
  <c r="Q599" i="7"/>
  <c r="S599" i="7"/>
  <c r="T599" i="7"/>
  <c r="AA599" i="7"/>
  <c r="AB599" i="7"/>
  <c r="AD599" i="7"/>
  <c r="AE599" i="7"/>
  <c r="AL599" i="7"/>
  <c r="AM599" i="7"/>
  <c r="AP599" i="7"/>
  <c r="AR599" i="7"/>
  <c r="AT599" i="7"/>
  <c r="AU599" i="7"/>
  <c r="AV599" i="7"/>
  <c r="AW599" i="7"/>
  <c r="AX599" i="7" s="1"/>
  <c r="AY599" i="7"/>
  <c r="A600" i="7"/>
  <c r="E600" i="7"/>
  <c r="F600" i="7"/>
  <c r="H600" i="7"/>
  <c r="I600" i="7"/>
  <c r="J600" i="7"/>
  <c r="L600" i="7"/>
  <c r="M600" i="7"/>
  <c r="O600" i="7"/>
  <c r="P600" i="7"/>
  <c r="Q600" i="7"/>
  <c r="S600" i="7"/>
  <c r="T600" i="7"/>
  <c r="AA600" i="7"/>
  <c r="AB600" i="7"/>
  <c r="AD600" i="7"/>
  <c r="AE600" i="7"/>
  <c r="AL600" i="7"/>
  <c r="AM600" i="7"/>
  <c r="AP600" i="7"/>
  <c r="AR600" i="7"/>
  <c r="AT600" i="7"/>
  <c r="AU600" i="7"/>
  <c r="AV600" i="7"/>
  <c r="AW600" i="7"/>
  <c r="AX600" i="7" s="1"/>
  <c r="AY600" i="7"/>
  <c r="A601" i="7"/>
  <c r="E601" i="7"/>
  <c r="F601" i="7"/>
  <c r="H601" i="7"/>
  <c r="I601" i="7"/>
  <c r="J601" i="7"/>
  <c r="L601" i="7"/>
  <c r="M601" i="7"/>
  <c r="O601" i="7"/>
  <c r="P601" i="7"/>
  <c r="Q601" i="7"/>
  <c r="S601" i="7"/>
  <c r="T601" i="7"/>
  <c r="AA601" i="7"/>
  <c r="AB601" i="7"/>
  <c r="AD601" i="7"/>
  <c r="AE601" i="7"/>
  <c r="AL601" i="7"/>
  <c r="AM601" i="7"/>
  <c r="AP601" i="7"/>
  <c r="AR601" i="7"/>
  <c r="AT601" i="7"/>
  <c r="AU601" i="7"/>
  <c r="AV601" i="7"/>
  <c r="AW601" i="7"/>
  <c r="AX601" i="7" s="1"/>
  <c r="AY601" i="7"/>
  <c r="A602" i="7"/>
  <c r="E602" i="7"/>
  <c r="F602" i="7"/>
  <c r="H602" i="7"/>
  <c r="I602" i="7"/>
  <c r="J602" i="7"/>
  <c r="L602" i="7"/>
  <c r="M602" i="7"/>
  <c r="O602" i="7"/>
  <c r="P602" i="7"/>
  <c r="Q602" i="7"/>
  <c r="S602" i="7"/>
  <c r="T602" i="7"/>
  <c r="AA602" i="7"/>
  <c r="AB602" i="7"/>
  <c r="AD602" i="7"/>
  <c r="AE602" i="7"/>
  <c r="AL602" i="7"/>
  <c r="AM602" i="7"/>
  <c r="AP602" i="7"/>
  <c r="AR602" i="7"/>
  <c r="AT602" i="7"/>
  <c r="AU602" i="7"/>
  <c r="AV602" i="7"/>
  <c r="AW602" i="7"/>
  <c r="AX602" i="7" s="1"/>
  <c r="AY602" i="7"/>
  <c r="A603" i="7"/>
  <c r="E603" i="7"/>
  <c r="F603" i="7"/>
  <c r="H603" i="7"/>
  <c r="I603" i="7"/>
  <c r="J603" i="7"/>
  <c r="L603" i="7"/>
  <c r="M603" i="7"/>
  <c r="O603" i="7"/>
  <c r="P603" i="7"/>
  <c r="Q603" i="7"/>
  <c r="S603" i="7"/>
  <c r="T603" i="7"/>
  <c r="AA603" i="7"/>
  <c r="AB603" i="7"/>
  <c r="AD603" i="7"/>
  <c r="AE603" i="7"/>
  <c r="AL603" i="7"/>
  <c r="AM603" i="7"/>
  <c r="AP603" i="7"/>
  <c r="AR603" i="7"/>
  <c r="AT603" i="7"/>
  <c r="AU603" i="7"/>
  <c r="AV603" i="7"/>
  <c r="AW603" i="7"/>
  <c r="AX603" i="7" s="1"/>
  <c r="AY603" i="7"/>
  <c r="A604" i="7"/>
  <c r="E604" i="7"/>
  <c r="F604" i="7"/>
  <c r="H604" i="7"/>
  <c r="I604" i="7"/>
  <c r="J604" i="7"/>
  <c r="L604" i="7"/>
  <c r="M604" i="7"/>
  <c r="O604" i="7"/>
  <c r="P604" i="7"/>
  <c r="Q604" i="7"/>
  <c r="S604" i="7"/>
  <c r="T604" i="7"/>
  <c r="AA604" i="7"/>
  <c r="AB604" i="7"/>
  <c r="AD604" i="7"/>
  <c r="AE604" i="7"/>
  <c r="AL604" i="7"/>
  <c r="AM604" i="7"/>
  <c r="AP604" i="7"/>
  <c r="AR604" i="7"/>
  <c r="AT604" i="7"/>
  <c r="AU604" i="7"/>
  <c r="AV604" i="7"/>
  <c r="AW604" i="7"/>
  <c r="AX604" i="7" s="1"/>
  <c r="AY604" i="7"/>
  <c r="A605" i="7"/>
  <c r="E605" i="7"/>
  <c r="F605" i="7"/>
  <c r="H605" i="7"/>
  <c r="I605" i="7"/>
  <c r="J605" i="7"/>
  <c r="L605" i="7"/>
  <c r="M605" i="7"/>
  <c r="O605" i="7"/>
  <c r="P605" i="7"/>
  <c r="Q605" i="7"/>
  <c r="S605" i="7"/>
  <c r="T605" i="7"/>
  <c r="AA605" i="7"/>
  <c r="AB605" i="7"/>
  <c r="AD605" i="7"/>
  <c r="AE605" i="7"/>
  <c r="AL605" i="7"/>
  <c r="AM605" i="7"/>
  <c r="AP605" i="7"/>
  <c r="AR605" i="7"/>
  <c r="AT605" i="7"/>
  <c r="AU605" i="7"/>
  <c r="AV605" i="7"/>
  <c r="AW605" i="7"/>
  <c r="AX605" i="7" s="1"/>
  <c r="AY605" i="7"/>
  <c r="A606" i="7"/>
  <c r="E606" i="7"/>
  <c r="F606" i="7"/>
  <c r="H606" i="7"/>
  <c r="I606" i="7"/>
  <c r="J606" i="7"/>
  <c r="L606" i="7"/>
  <c r="M606" i="7"/>
  <c r="O606" i="7"/>
  <c r="P606" i="7"/>
  <c r="Q606" i="7"/>
  <c r="S606" i="7"/>
  <c r="T606" i="7"/>
  <c r="AA606" i="7"/>
  <c r="AB606" i="7"/>
  <c r="AD606" i="7"/>
  <c r="AE606" i="7"/>
  <c r="AL606" i="7"/>
  <c r="AM606" i="7"/>
  <c r="AP606" i="7"/>
  <c r="AR606" i="7"/>
  <c r="AT606" i="7"/>
  <c r="AU606" i="7"/>
  <c r="AV606" i="7"/>
  <c r="AW606" i="7"/>
  <c r="AX606" i="7" s="1"/>
  <c r="AY606" i="7"/>
  <c r="A607" i="7"/>
  <c r="E607" i="7"/>
  <c r="F607" i="7"/>
  <c r="H607" i="7"/>
  <c r="I607" i="7"/>
  <c r="J607" i="7"/>
  <c r="L607" i="7"/>
  <c r="M607" i="7"/>
  <c r="O607" i="7"/>
  <c r="P607" i="7"/>
  <c r="Q607" i="7"/>
  <c r="S607" i="7"/>
  <c r="T607" i="7"/>
  <c r="AA607" i="7"/>
  <c r="AB607" i="7"/>
  <c r="AD607" i="7"/>
  <c r="AE607" i="7"/>
  <c r="AL607" i="7"/>
  <c r="AM607" i="7"/>
  <c r="AP607" i="7"/>
  <c r="AR607" i="7"/>
  <c r="AT607" i="7"/>
  <c r="AU607" i="7"/>
  <c r="AV607" i="7"/>
  <c r="AW607" i="7"/>
  <c r="AX607" i="7" s="1"/>
  <c r="AY607" i="7"/>
  <c r="A608" i="7"/>
  <c r="E608" i="7"/>
  <c r="F608" i="7"/>
  <c r="H608" i="7"/>
  <c r="I608" i="7"/>
  <c r="J608" i="7"/>
  <c r="L608" i="7"/>
  <c r="M608" i="7"/>
  <c r="O608" i="7"/>
  <c r="P608" i="7"/>
  <c r="Q608" i="7"/>
  <c r="S608" i="7"/>
  <c r="T608" i="7"/>
  <c r="AA608" i="7"/>
  <c r="AB608" i="7"/>
  <c r="AD608" i="7"/>
  <c r="AE608" i="7"/>
  <c r="AL608" i="7"/>
  <c r="AM608" i="7"/>
  <c r="AP608" i="7"/>
  <c r="AR608" i="7"/>
  <c r="AT608" i="7"/>
  <c r="AU608" i="7"/>
  <c r="AV608" i="7"/>
  <c r="AW608" i="7"/>
  <c r="AX608" i="7" s="1"/>
  <c r="AY608" i="7"/>
  <c r="A609" i="7"/>
  <c r="E609" i="7"/>
  <c r="F609" i="7"/>
  <c r="H609" i="7"/>
  <c r="I609" i="7"/>
  <c r="J609" i="7"/>
  <c r="L609" i="7"/>
  <c r="M609" i="7"/>
  <c r="O609" i="7"/>
  <c r="P609" i="7"/>
  <c r="Q609" i="7"/>
  <c r="S609" i="7"/>
  <c r="T609" i="7"/>
  <c r="AA609" i="7"/>
  <c r="AB609" i="7"/>
  <c r="AD609" i="7"/>
  <c r="AE609" i="7"/>
  <c r="AL609" i="7"/>
  <c r="AM609" i="7"/>
  <c r="AP609" i="7"/>
  <c r="AR609" i="7"/>
  <c r="AT609" i="7"/>
  <c r="AU609" i="7"/>
  <c r="AV609" i="7"/>
  <c r="AW609" i="7"/>
  <c r="AX609" i="7" s="1"/>
  <c r="AY609" i="7"/>
  <c r="A610" i="7"/>
  <c r="E610" i="7"/>
  <c r="F610" i="7"/>
  <c r="H610" i="7"/>
  <c r="I610" i="7"/>
  <c r="J610" i="7"/>
  <c r="L610" i="7"/>
  <c r="M610" i="7"/>
  <c r="O610" i="7"/>
  <c r="P610" i="7"/>
  <c r="Q610" i="7"/>
  <c r="S610" i="7"/>
  <c r="T610" i="7"/>
  <c r="AA610" i="7"/>
  <c r="AB610" i="7"/>
  <c r="AD610" i="7"/>
  <c r="AE610" i="7"/>
  <c r="AL610" i="7"/>
  <c r="AM610" i="7"/>
  <c r="AP610" i="7"/>
  <c r="AR610" i="7"/>
  <c r="AT610" i="7"/>
  <c r="AU610" i="7"/>
  <c r="AV610" i="7"/>
  <c r="AW610" i="7"/>
  <c r="AX610" i="7" s="1"/>
  <c r="AY610" i="7"/>
  <c r="A611" i="7"/>
  <c r="E611" i="7"/>
  <c r="F611" i="7"/>
  <c r="H611" i="7"/>
  <c r="I611" i="7"/>
  <c r="J611" i="7"/>
  <c r="L611" i="7"/>
  <c r="M611" i="7"/>
  <c r="O611" i="7"/>
  <c r="P611" i="7"/>
  <c r="Q611" i="7"/>
  <c r="S611" i="7"/>
  <c r="T611" i="7"/>
  <c r="AA611" i="7"/>
  <c r="AB611" i="7"/>
  <c r="AD611" i="7"/>
  <c r="AE611" i="7"/>
  <c r="AL611" i="7"/>
  <c r="AM611" i="7"/>
  <c r="AP611" i="7"/>
  <c r="AR611" i="7"/>
  <c r="AT611" i="7"/>
  <c r="AU611" i="7"/>
  <c r="AV611" i="7"/>
  <c r="AW611" i="7"/>
  <c r="AX611" i="7" s="1"/>
  <c r="AY611" i="7"/>
  <c r="A612" i="7"/>
  <c r="E612" i="7"/>
  <c r="F612" i="7"/>
  <c r="H612" i="7"/>
  <c r="I612" i="7"/>
  <c r="J612" i="7"/>
  <c r="L612" i="7"/>
  <c r="M612" i="7"/>
  <c r="O612" i="7"/>
  <c r="P612" i="7"/>
  <c r="Q612" i="7"/>
  <c r="S612" i="7"/>
  <c r="T612" i="7"/>
  <c r="AA612" i="7"/>
  <c r="AB612" i="7"/>
  <c r="AD612" i="7"/>
  <c r="AE612" i="7"/>
  <c r="AL612" i="7"/>
  <c r="AM612" i="7"/>
  <c r="AP612" i="7"/>
  <c r="AR612" i="7"/>
  <c r="AT612" i="7"/>
  <c r="AU612" i="7"/>
  <c r="AV612" i="7"/>
  <c r="AW612" i="7"/>
  <c r="AX612" i="7" s="1"/>
  <c r="AY612" i="7"/>
  <c r="A613" i="7"/>
  <c r="E613" i="7"/>
  <c r="F613" i="7"/>
  <c r="H613" i="7"/>
  <c r="I613" i="7"/>
  <c r="J613" i="7"/>
  <c r="L613" i="7"/>
  <c r="M613" i="7"/>
  <c r="O613" i="7"/>
  <c r="P613" i="7"/>
  <c r="Q613" i="7"/>
  <c r="S613" i="7"/>
  <c r="T613" i="7"/>
  <c r="AA613" i="7"/>
  <c r="AB613" i="7"/>
  <c r="AD613" i="7"/>
  <c r="AE613" i="7"/>
  <c r="AL613" i="7"/>
  <c r="AM613" i="7"/>
  <c r="AP613" i="7"/>
  <c r="AR613" i="7"/>
  <c r="AT613" i="7"/>
  <c r="AU613" i="7"/>
  <c r="AV613" i="7"/>
  <c r="AW613" i="7"/>
  <c r="AX613" i="7" s="1"/>
  <c r="AY613" i="7"/>
  <c r="A614" i="7"/>
  <c r="E614" i="7"/>
  <c r="F614" i="7"/>
  <c r="H614" i="7"/>
  <c r="I614" i="7"/>
  <c r="J614" i="7"/>
  <c r="L614" i="7"/>
  <c r="M614" i="7"/>
  <c r="O614" i="7"/>
  <c r="P614" i="7"/>
  <c r="Q614" i="7"/>
  <c r="S614" i="7"/>
  <c r="T614" i="7"/>
  <c r="AA614" i="7"/>
  <c r="AB614" i="7"/>
  <c r="AD614" i="7"/>
  <c r="AE614" i="7"/>
  <c r="AL614" i="7"/>
  <c r="AM614" i="7"/>
  <c r="AP614" i="7"/>
  <c r="AR614" i="7"/>
  <c r="AT614" i="7"/>
  <c r="AU614" i="7"/>
  <c r="AV614" i="7"/>
  <c r="AW614" i="7"/>
  <c r="AX614" i="7" s="1"/>
  <c r="AY614" i="7"/>
  <c r="A615" i="7"/>
  <c r="E615" i="7"/>
  <c r="F615" i="7"/>
  <c r="H615" i="7"/>
  <c r="I615" i="7"/>
  <c r="J615" i="7"/>
  <c r="L615" i="7"/>
  <c r="M615" i="7"/>
  <c r="O615" i="7"/>
  <c r="P615" i="7"/>
  <c r="Q615" i="7"/>
  <c r="S615" i="7"/>
  <c r="T615" i="7"/>
  <c r="AA615" i="7"/>
  <c r="AB615" i="7"/>
  <c r="AD615" i="7"/>
  <c r="AE615" i="7"/>
  <c r="AL615" i="7"/>
  <c r="AM615" i="7"/>
  <c r="AP615" i="7"/>
  <c r="AR615" i="7"/>
  <c r="AT615" i="7"/>
  <c r="AU615" i="7"/>
  <c r="AV615" i="7"/>
  <c r="AW615" i="7"/>
  <c r="AX615" i="7" s="1"/>
  <c r="AY615" i="7"/>
  <c r="A616" i="7"/>
  <c r="E616" i="7"/>
  <c r="F616" i="7"/>
  <c r="H616" i="7"/>
  <c r="I616" i="7"/>
  <c r="J616" i="7"/>
  <c r="L616" i="7"/>
  <c r="M616" i="7"/>
  <c r="O616" i="7"/>
  <c r="P616" i="7"/>
  <c r="Q616" i="7"/>
  <c r="S616" i="7"/>
  <c r="T616" i="7"/>
  <c r="AA616" i="7"/>
  <c r="AB616" i="7"/>
  <c r="AD616" i="7"/>
  <c r="AE616" i="7"/>
  <c r="AL616" i="7"/>
  <c r="AM616" i="7"/>
  <c r="AP616" i="7"/>
  <c r="AR616" i="7"/>
  <c r="AT616" i="7"/>
  <c r="AU616" i="7"/>
  <c r="AV616" i="7"/>
  <c r="AW616" i="7"/>
  <c r="AX616" i="7" s="1"/>
  <c r="AY616" i="7"/>
  <c r="A617" i="7"/>
  <c r="E617" i="7"/>
  <c r="F617" i="7"/>
  <c r="H617" i="7"/>
  <c r="I617" i="7"/>
  <c r="J617" i="7"/>
  <c r="L617" i="7"/>
  <c r="M617" i="7"/>
  <c r="O617" i="7"/>
  <c r="P617" i="7"/>
  <c r="Q617" i="7"/>
  <c r="S617" i="7"/>
  <c r="T617" i="7"/>
  <c r="AA617" i="7"/>
  <c r="AB617" i="7"/>
  <c r="AD617" i="7"/>
  <c r="AE617" i="7"/>
  <c r="AL617" i="7"/>
  <c r="AM617" i="7"/>
  <c r="AP617" i="7"/>
  <c r="AR617" i="7"/>
  <c r="AT617" i="7"/>
  <c r="AU617" i="7"/>
  <c r="AV617" i="7"/>
  <c r="AW617" i="7"/>
  <c r="AX617" i="7" s="1"/>
  <c r="AY617" i="7"/>
  <c r="A618" i="7"/>
  <c r="E618" i="7"/>
  <c r="F618" i="7"/>
  <c r="H618" i="7"/>
  <c r="I618" i="7"/>
  <c r="J618" i="7"/>
  <c r="L618" i="7"/>
  <c r="M618" i="7"/>
  <c r="O618" i="7"/>
  <c r="P618" i="7"/>
  <c r="Q618" i="7"/>
  <c r="S618" i="7"/>
  <c r="T618" i="7"/>
  <c r="AA618" i="7"/>
  <c r="AB618" i="7"/>
  <c r="AD618" i="7"/>
  <c r="AE618" i="7"/>
  <c r="AL618" i="7"/>
  <c r="AM618" i="7"/>
  <c r="AP618" i="7"/>
  <c r="AR618" i="7"/>
  <c r="AT618" i="7"/>
  <c r="AU618" i="7"/>
  <c r="AV618" i="7"/>
  <c r="AW618" i="7"/>
  <c r="AX618" i="7" s="1"/>
  <c r="AY618" i="7"/>
  <c r="A619" i="7"/>
  <c r="E619" i="7"/>
  <c r="F619" i="7"/>
  <c r="H619" i="7"/>
  <c r="I619" i="7"/>
  <c r="J619" i="7"/>
  <c r="L619" i="7"/>
  <c r="M619" i="7"/>
  <c r="O619" i="7"/>
  <c r="P619" i="7"/>
  <c r="Q619" i="7"/>
  <c r="S619" i="7"/>
  <c r="T619" i="7"/>
  <c r="AA619" i="7"/>
  <c r="AB619" i="7"/>
  <c r="AD619" i="7"/>
  <c r="AE619" i="7"/>
  <c r="AL619" i="7"/>
  <c r="AM619" i="7"/>
  <c r="AP619" i="7"/>
  <c r="AR619" i="7"/>
  <c r="AT619" i="7"/>
  <c r="AU619" i="7"/>
  <c r="AV619" i="7"/>
  <c r="AW619" i="7"/>
  <c r="AX619" i="7" s="1"/>
  <c r="AY619" i="7"/>
  <c r="A620" i="7"/>
  <c r="E620" i="7"/>
  <c r="F620" i="7"/>
  <c r="H620" i="7"/>
  <c r="I620" i="7"/>
  <c r="J620" i="7"/>
  <c r="L620" i="7"/>
  <c r="M620" i="7"/>
  <c r="O620" i="7"/>
  <c r="P620" i="7"/>
  <c r="Q620" i="7"/>
  <c r="S620" i="7"/>
  <c r="T620" i="7"/>
  <c r="AA620" i="7"/>
  <c r="AB620" i="7"/>
  <c r="AD620" i="7"/>
  <c r="AE620" i="7"/>
  <c r="AL620" i="7"/>
  <c r="AM620" i="7"/>
  <c r="AP620" i="7"/>
  <c r="AR620" i="7"/>
  <c r="AT620" i="7"/>
  <c r="AU620" i="7"/>
  <c r="AV620" i="7"/>
  <c r="AW620" i="7"/>
  <c r="AX620" i="7" s="1"/>
  <c r="AY620" i="7"/>
  <c r="A621" i="7"/>
  <c r="E621" i="7"/>
  <c r="F621" i="7"/>
  <c r="H621" i="7"/>
  <c r="I621" i="7"/>
  <c r="J621" i="7"/>
  <c r="L621" i="7"/>
  <c r="M621" i="7"/>
  <c r="O621" i="7"/>
  <c r="P621" i="7"/>
  <c r="Q621" i="7"/>
  <c r="S621" i="7"/>
  <c r="T621" i="7"/>
  <c r="AA621" i="7"/>
  <c r="AB621" i="7"/>
  <c r="AD621" i="7"/>
  <c r="AE621" i="7"/>
  <c r="AL621" i="7"/>
  <c r="AM621" i="7"/>
  <c r="AP621" i="7"/>
  <c r="AR621" i="7"/>
  <c r="AT621" i="7"/>
  <c r="AU621" i="7"/>
  <c r="AV621" i="7"/>
  <c r="AW621" i="7"/>
  <c r="AX621" i="7" s="1"/>
  <c r="AY621" i="7"/>
  <c r="A622" i="7"/>
  <c r="E622" i="7"/>
  <c r="F622" i="7"/>
  <c r="H622" i="7"/>
  <c r="I622" i="7"/>
  <c r="J622" i="7"/>
  <c r="L622" i="7"/>
  <c r="M622" i="7"/>
  <c r="O622" i="7"/>
  <c r="P622" i="7"/>
  <c r="Q622" i="7"/>
  <c r="S622" i="7"/>
  <c r="T622" i="7"/>
  <c r="AA622" i="7"/>
  <c r="AB622" i="7"/>
  <c r="AD622" i="7"/>
  <c r="AE622" i="7"/>
  <c r="AL622" i="7"/>
  <c r="AM622" i="7"/>
  <c r="AP622" i="7"/>
  <c r="AR622" i="7"/>
  <c r="AT622" i="7"/>
  <c r="AU622" i="7"/>
  <c r="AV622" i="7"/>
  <c r="AW622" i="7"/>
  <c r="AX622" i="7" s="1"/>
  <c r="AY622" i="7"/>
  <c r="A623" i="7"/>
  <c r="E623" i="7"/>
  <c r="F623" i="7"/>
  <c r="H623" i="7"/>
  <c r="I623" i="7"/>
  <c r="J623" i="7"/>
  <c r="L623" i="7"/>
  <c r="M623" i="7"/>
  <c r="O623" i="7"/>
  <c r="P623" i="7"/>
  <c r="Q623" i="7"/>
  <c r="S623" i="7"/>
  <c r="T623" i="7"/>
  <c r="AA623" i="7"/>
  <c r="AB623" i="7"/>
  <c r="AD623" i="7"/>
  <c r="AE623" i="7"/>
  <c r="AL623" i="7"/>
  <c r="AM623" i="7"/>
  <c r="AP623" i="7"/>
  <c r="AR623" i="7"/>
  <c r="AT623" i="7"/>
  <c r="AU623" i="7"/>
  <c r="AV623" i="7"/>
  <c r="AW623" i="7"/>
  <c r="AX623" i="7" s="1"/>
  <c r="AY623" i="7"/>
  <c r="A624" i="7"/>
  <c r="E624" i="7"/>
  <c r="F624" i="7"/>
  <c r="H624" i="7"/>
  <c r="I624" i="7"/>
  <c r="J624" i="7"/>
  <c r="L624" i="7"/>
  <c r="M624" i="7"/>
  <c r="O624" i="7"/>
  <c r="P624" i="7"/>
  <c r="Q624" i="7"/>
  <c r="S624" i="7"/>
  <c r="T624" i="7"/>
  <c r="AA624" i="7"/>
  <c r="AB624" i="7"/>
  <c r="AD624" i="7"/>
  <c r="AE624" i="7"/>
  <c r="AL624" i="7"/>
  <c r="AM624" i="7"/>
  <c r="AP624" i="7"/>
  <c r="AR624" i="7"/>
  <c r="AT624" i="7"/>
  <c r="AU624" i="7"/>
  <c r="AV624" i="7"/>
  <c r="AW624" i="7"/>
  <c r="AX624" i="7" s="1"/>
  <c r="AY624" i="7"/>
  <c r="A625" i="7"/>
  <c r="E625" i="7"/>
  <c r="F625" i="7"/>
  <c r="H625" i="7"/>
  <c r="I625" i="7"/>
  <c r="J625" i="7"/>
  <c r="L625" i="7"/>
  <c r="M625" i="7"/>
  <c r="O625" i="7"/>
  <c r="P625" i="7"/>
  <c r="Q625" i="7"/>
  <c r="S625" i="7"/>
  <c r="T625" i="7"/>
  <c r="AA625" i="7"/>
  <c r="AB625" i="7"/>
  <c r="AD625" i="7"/>
  <c r="AE625" i="7"/>
  <c r="AL625" i="7"/>
  <c r="AM625" i="7"/>
  <c r="AP625" i="7"/>
  <c r="AR625" i="7"/>
  <c r="AT625" i="7"/>
  <c r="AU625" i="7"/>
  <c r="AV625" i="7"/>
  <c r="AW625" i="7"/>
  <c r="AX625" i="7" s="1"/>
  <c r="AY625" i="7"/>
  <c r="A626" i="7"/>
  <c r="E626" i="7"/>
  <c r="F626" i="7"/>
  <c r="H626" i="7"/>
  <c r="I626" i="7"/>
  <c r="J626" i="7"/>
  <c r="L626" i="7"/>
  <c r="M626" i="7"/>
  <c r="O626" i="7"/>
  <c r="P626" i="7"/>
  <c r="Q626" i="7"/>
  <c r="S626" i="7"/>
  <c r="T626" i="7"/>
  <c r="AA626" i="7"/>
  <c r="AB626" i="7"/>
  <c r="AD626" i="7"/>
  <c r="AE626" i="7"/>
  <c r="AL626" i="7"/>
  <c r="AM626" i="7"/>
  <c r="AP626" i="7"/>
  <c r="AR626" i="7"/>
  <c r="AT626" i="7"/>
  <c r="AU626" i="7"/>
  <c r="AV626" i="7"/>
  <c r="AW626" i="7"/>
  <c r="AX626" i="7" s="1"/>
  <c r="AY626" i="7"/>
  <c r="A627" i="7"/>
  <c r="E627" i="7"/>
  <c r="F627" i="7"/>
  <c r="H627" i="7"/>
  <c r="I627" i="7"/>
  <c r="J627" i="7"/>
  <c r="L627" i="7"/>
  <c r="M627" i="7"/>
  <c r="O627" i="7"/>
  <c r="P627" i="7"/>
  <c r="Q627" i="7"/>
  <c r="S627" i="7"/>
  <c r="T627" i="7"/>
  <c r="AA627" i="7"/>
  <c r="AB627" i="7"/>
  <c r="AD627" i="7"/>
  <c r="AE627" i="7"/>
  <c r="AL627" i="7"/>
  <c r="AM627" i="7"/>
  <c r="AP627" i="7"/>
  <c r="AR627" i="7"/>
  <c r="AT627" i="7"/>
  <c r="AU627" i="7"/>
  <c r="AV627" i="7"/>
  <c r="AW627" i="7"/>
  <c r="AX627" i="7" s="1"/>
  <c r="AY627" i="7"/>
  <c r="A628" i="7"/>
  <c r="E628" i="7"/>
  <c r="F628" i="7"/>
  <c r="H628" i="7"/>
  <c r="I628" i="7"/>
  <c r="J628" i="7"/>
  <c r="L628" i="7"/>
  <c r="M628" i="7"/>
  <c r="O628" i="7"/>
  <c r="P628" i="7"/>
  <c r="Q628" i="7"/>
  <c r="S628" i="7"/>
  <c r="T628" i="7"/>
  <c r="AA628" i="7"/>
  <c r="AB628" i="7"/>
  <c r="AD628" i="7"/>
  <c r="AE628" i="7"/>
  <c r="AL628" i="7"/>
  <c r="AM628" i="7"/>
  <c r="AP628" i="7"/>
  <c r="AR628" i="7"/>
  <c r="AT628" i="7"/>
  <c r="AU628" i="7"/>
  <c r="AV628" i="7"/>
  <c r="AW628" i="7"/>
  <c r="AX628" i="7" s="1"/>
  <c r="AY628" i="7"/>
  <c r="A629" i="7"/>
  <c r="E629" i="7"/>
  <c r="F629" i="7"/>
  <c r="H629" i="7"/>
  <c r="I629" i="7"/>
  <c r="J629" i="7"/>
  <c r="L629" i="7"/>
  <c r="M629" i="7"/>
  <c r="O629" i="7"/>
  <c r="P629" i="7"/>
  <c r="Q629" i="7"/>
  <c r="S629" i="7"/>
  <c r="T629" i="7"/>
  <c r="AA629" i="7"/>
  <c r="AB629" i="7"/>
  <c r="AD629" i="7"/>
  <c r="AE629" i="7"/>
  <c r="AL629" i="7"/>
  <c r="AM629" i="7"/>
  <c r="AP629" i="7"/>
  <c r="AR629" i="7"/>
  <c r="AT629" i="7"/>
  <c r="AU629" i="7"/>
  <c r="AV629" i="7"/>
  <c r="AW629" i="7"/>
  <c r="AX629" i="7" s="1"/>
  <c r="AY629" i="7"/>
  <c r="A630" i="7"/>
  <c r="E630" i="7"/>
  <c r="F630" i="7"/>
  <c r="H630" i="7"/>
  <c r="I630" i="7"/>
  <c r="J630" i="7"/>
  <c r="L630" i="7"/>
  <c r="M630" i="7"/>
  <c r="O630" i="7"/>
  <c r="P630" i="7"/>
  <c r="Q630" i="7"/>
  <c r="S630" i="7"/>
  <c r="T630" i="7"/>
  <c r="AA630" i="7"/>
  <c r="AB630" i="7"/>
  <c r="AD630" i="7"/>
  <c r="AE630" i="7"/>
  <c r="AL630" i="7"/>
  <c r="AM630" i="7"/>
  <c r="AP630" i="7"/>
  <c r="AR630" i="7"/>
  <c r="AT630" i="7"/>
  <c r="AU630" i="7"/>
  <c r="AV630" i="7"/>
  <c r="AW630" i="7"/>
  <c r="AX630" i="7" s="1"/>
  <c r="AY630" i="7"/>
  <c r="A631" i="7"/>
  <c r="E631" i="7"/>
  <c r="F631" i="7"/>
  <c r="H631" i="7"/>
  <c r="I631" i="7"/>
  <c r="J631" i="7"/>
  <c r="L631" i="7"/>
  <c r="M631" i="7"/>
  <c r="O631" i="7"/>
  <c r="P631" i="7"/>
  <c r="Q631" i="7"/>
  <c r="S631" i="7"/>
  <c r="T631" i="7"/>
  <c r="AA631" i="7"/>
  <c r="AB631" i="7"/>
  <c r="AD631" i="7"/>
  <c r="AE631" i="7"/>
  <c r="AL631" i="7"/>
  <c r="AM631" i="7"/>
  <c r="AP631" i="7"/>
  <c r="AR631" i="7"/>
  <c r="AT631" i="7"/>
  <c r="AU631" i="7"/>
  <c r="AV631" i="7"/>
  <c r="AW631" i="7"/>
  <c r="AX631" i="7" s="1"/>
  <c r="AY631" i="7"/>
  <c r="A632" i="7"/>
  <c r="E632" i="7"/>
  <c r="F632" i="7"/>
  <c r="H632" i="7"/>
  <c r="I632" i="7"/>
  <c r="J632" i="7"/>
  <c r="L632" i="7"/>
  <c r="M632" i="7"/>
  <c r="O632" i="7"/>
  <c r="P632" i="7"/>
  <c r="Q632" i="7"/>
  <c r="S632" i="7"/>
  <c r="T632" i="7"/>
  <c r="AA632" i="7"/>
  <c r="AB632" i="7"/>
  <c r="AD632" i="7"/>
  <c r="AE632" i="7"/>
  <c r="AL632" i="7"/>
  <c r="AM632" i="7"/>
  <c r="AP632" i="7"/>
  <c r="AR632" i="7"/>
  <c r="AT632" i="7"/>
  <c r="AU632" i="7"/>
  <c r="AV632" i="7"/>
  <c r="AW632" i="7"/>
  <c r="AX632" i="7" s="1"/>
  <c r="AY632" i="7"/>
  <c r="A633" i="7"/>
  <c r="E633" i="7"/>
  <c r="F633" i="7"/>
  <c r="H633" i="7"/>
  <c r="I633" i="7"/>
  <c r="J633" i="7"/>
  <c r="L633" i="7"/>
  <c r="M633" i="7"/>
  <c r="O633" i="7"/>
  <c r="P633" i="7"/>
  <c r="Q633" i="7"/>
  <c r="S633" i="7"/>
  <c r="T633" i="7"/>
  <c r="AA633" i="7"/>
  <c r="AB633" i="7"/>
  <c r="AD633" i="7"/>
  <c r="AE633" i="7"/>
  <c r="AL633" i="7"/>
  <c r="AM633" i="7"/>
  <c r="AP633" i="7"/>
  <c r="AR633" i="7"/>
  <c r="AT633" i="7"/>
  <c r="AU633" i="7"/>
  <c r="AV633" i="7"/>
  <c r="AW633" i="7"/>
  <c r="AX633" i="7" s="1"/>
  <c r="AY633" i="7"/>
  <c r="A634" i="7"/>
  <c r="E634" i="7"/>
  <c r="F634" i="7"/>
  <c r="H634" i="7"/>
  <c r="I634" i="7"/>
  <c r="J634" i="7"/>
  <c r="L634" i="7"/>
  <c r="M634" i="7"/>
  <c r="O634" i="7"/>
  <c r="P634" i="7"/>
  <c r="Q634" i="7"/>
  <c r="S634" i="7"/>
  <c r="T634" i="7"/>
  <c r="AA634" i="7"/>
  <c r="AB634" i="7"/>
  <c r="AD634" i="7"/>
  <c r="AE634" i="7"/>
  <c r="AL634" i="7"/>
  <c r="AM634" i="7"/>
  <c r="AP634" i="7"/>
  <c r="AR634" i="7"/>
  <c r="AT634" i="7"/>
  <c r="AU634" i="7"/>
  <c r="AV634" i="7"/>
  <c r="AW634" i="7"/>
  <c r="AX634" i="7" s="1"/>
  <c r="AY634" i="7"/>
  <c r="A635" i="7"/>
  <c r="E635" i="7"/>
  <c r="F635" i="7"/>
  <c r="H635" i="7"/>
  <c r="I635" i="7"/>
  <c r="J635" i="7"/>
  <c r="L635" i="7"/>
  <c r="M635" i="7"/>
  <c r="O635" i="7"/>
  <c r="P635" i="7"/>
  <c r="Q635" i="7"/>
  <c r="S635" i="7"/>
  <c r="T635" i="7"/>
  <c r="AA635" i="7"/>
  <c r="AB635" i="7"/>
  <c r="AD635" i="7"/>
  <c r="AE635" i="7"/>
  <c r="AL635" i="7"/>
  <c r="AM635" i="7"/>
  <c r="AP635" i="7"/>
  <c r="AR635" i="7"/>
  <c r="AT635" i="7"/>
  <c r="AU635" i="7"/>
  <c r="AV635" i="7"/>
  <c r="AW635" i="7"/>
  <c r="AX635" i="7" s="1"/>
  <c r="AY635" i="7"/>
  <c r="A636" i="7"/>
  <c r="E636" i="7"/>
  <c r="F636" i="7"/>
  <c r="H636" i="7"/>
  <c r="I636" i="7"/>
  <c r="J636" i="7"/>
  <c r="L636" i="7"/>
  <c r="M636" i="7"/>
  <c r="O636" i="7"/>
  <c r="P636" i="7"/>
  <c r="Q636" i="7"/>
  <c r="S636" i="7"/>
  <c r="T636" i="7"/>
  <c r="AA636" i="7"/>
  <c r="AB636" i="7"/>
  <c r="AD636" i="7"/>
  <c r="AE636" i="7"/>
  <c r="AL636" i="7"/>
  <c r="AM636" i="7"/>
  <c r="AP636" i="7"/>
  <c r="AR636" i="7"/>
  <c r="AT636" i="7"/>
  <c r="AU636" i="7"/>
  <c r="AV636" i="7"/>
  <c r="AW636" i="7"/>
  <c r="AX636" i="7" s="1"/>
  <c r="AY636" i="7"/>
  <c r="A637" i="7"/>
  <c r="E637" i="7"/>
  <c r="F637" i="7"/>
  <c r="H637" i="7"/>
  <c r="I637" i="7"/>
  <c r="J637" i="7"/>
  <c r="L637" i="7"/>
  <c r="M637" i="7"/>
  <c r="O637" i="7"/>
  <c r="P637" i="7"/>
  <c r="Q637" i="7"/>
  <c r="S637" i="7"/>
  <c r="T637" i="7"/>
  <c r="AA637" i="7"/>
  <c r="AB637" i="7"/>
  <c r="AD637" i="7"/>
  <c r="AE637" i="7"/>
  <c r="AL637" i="7"/>
  <c r="AM637" i="7"/>
  <c r="AP637" i="7"/>
  <c r="AR637" i="7"/>
  <c r="AT637" i="7"/>
  <c r="AU637" i="7"/>
  <c r="AV637" i="7"/>
  <c r="AW637" i="7"/>
  <c r="AX637" i="7" s="1"/>
  <c r="AY637" i="7"/>
  <c r="A638" i="7"/>
  <c r="E638" i="7"/>
  <c r="F638" i="7"/>
  <c r="H638" i="7"/>
  <c r="I638" i="7"/>
  <c r="J638" i="7"/>
  <c r="L638" i="7"/>
  <c r="M638" i="7"/>
  <c r="O638" i="7"/>
  <c r="P638" i="7"/>
  <c r="Q638" i="7"/>
  <c r="S638" i="7"/>
  <c r="T638" i="7"/>
  <c r="AA638" i="7"/>
  <c r="AB638" i="7"/>
  <c r="AD638" i="7"/>
  <c r="AE638" i="7"/>
  <c r="AL638" i="7"/>
  <c r="AM638" i="7"/>
  <c r="AP638" i="7"/>
  <c r="AR638" i="7"/>
  <c r="AT638" i="7"/>
  <c r="AU638" i="7"/>
  <c r="AV638" i="7"/>
  <c r="AW638" i="7"/>
  <c r="AX638" i="7" s="1"/>
  <c r="AY638" i="7"/>
  <c r="A639" i="7"/>
  <c r="E639" i="7"/>
  <c r="F639" i="7"/>
  <c r="H639" i="7"/>
  <c r="I639" i="7"/>
  <c r="J639" i="7"/>
  <c r="L639" i="7"/>
  <c r="M639" i="7"/>
  <c r="O639" i="7"/>
  <c r="P639" i="7"/>
  <c r="Q639" i="7"/>
  <c r="S639" i="7"/>
  <c r="T639" i="7"/>
  <c r="AA639" i="7"/>
  <c r="AB639" i="7"/>
  <c r="AD639" i="7"/>
  <c r="AE639" i="7"/>
  <c r="AL639" i="7"/>
  <c r="AM639" i="7"/>
  <c r="AP639" i="7"/>
  <c r="AR639" i="7"/>
  <c r="AT639" i="7"/>
  <c r="AU639" i="7"/>
  <c r="AV639" i="7"/>
  <c r="AW639" i="7"/>
  <c r="AX639" i="7" s="1"/>
  <c r="AY639" i="7"/>
  <c r="A640" i="7"/>
  <c r="E640" i="7"/>
  <c r="F640" i="7"/>
  <c r="H640" i="7"/>
  <c r="I640" i="7"/>
  <c r="J640" i="7"/>
  <c r="L640" i="7"/>
  <c r="M640" i="7"/>
  <c r="O640" i="7"/>
  <c r="P640" i="7"/>
  <c r="Q640" i="7"/>
  <c r="S640" i="7"/>
  <c r="T640" i="7"/>
  <c r="AA640" i="7"/>
  <c r="AB640" i="7"/>
  <c r="AD640" i="7"/>
  <c r="AE640" i="7"/>
  <c r="AL640" i="7"/>
  <c r="AM640" i="7"/>
  <c r="AP640" i="7"/>
  <c r="AR640" i="7"/>
  <c r="AT640" i="7"/>
  <c r="AU640" i="7"/>
  <c r="AV640" i="7"/>
  <c r="AW640" i="7"/>
  <c r="AX640" i="7" s="1"/>
  <c r="AY640" i="7"/>
  <c r="A641" i="7"/>
  <c r="E641" i="7"/>
  <c r="F641" i="7"/>
  <c r="H641" i="7"/>
  <c r="I641" i="7"/>
  <c r="J641" i="7"/>
  <c r="L641" i="7"/>
  <c r="M641" i="7"/>
  <c r="O641" i="7"/>
  <c r="P641" i="7"/>
  <c r="Q641" i="7"/>
  <c r="S641" i="7"/>
  <c r="T641" i="7"/>
  <c r="AA641" i="7"/>
  <c r="AB641" i="7"/>
  <c r="AD641" i="7"/>
  <c r="AE641" i="7"/>
  <c r="AL641" i="7"/>
  <c r="AM641" i="7"/>
  <c r="AP641" i="7"/>
  <c r="AR641" i="7"/>
  <c r="AT641" i="7"/>
  <c r="AU641" i="7"/>
  <c r="AV641" i="7"/>
  <c r="AW641" i="7"/>
  <c r="AX641" i="7" s="1"/>
  <c r="AY641" i="7"/>
  <c r="A642" i="7"/>
  <c r="E642" i="7"/>
  <c r="F642" i="7"/>
  <c r="H642" i="7"/>
  <c r="I642" i="7"/>
  <c r="J642" i="7"/>
  <c r="L642" i="7"/>
  <c r="M642" i="7"/>
  <c r="O642" i="7"/>
  <c r="P642" i="7"/>
  <c r="Q642" i="7"/>
  <c r="S642" i="7"/>
  <c r="T642" i="7"/>
  <c r="AA642" i="7"/>
  <c r="AB642" i="7"/>
  <c r="AD642" i="7"/>
  <c r="AE642" i="7"/>
  <c r="AL642" i="7"/>
  <c r="AM642" i="7"/>
  <c r="AP642" i="7"/>
  <c r="AR642" i="7"/>
  <c r="AT642" i="7"/>
  <c r="AU642" i="7"/>
  <c r="AV642" i="7"/>
  <c r="AW642" i="7"/>
  <c r="AX642" i="7" s="1"/>
  <c r="AY642" i="7"/>
  <c r="A643" i="7"/>
  <c r="E643" i="7"/>
  <c r="F643" i="7"/>
  <c r="H643" i="7"/>
  <c r="I643" i="7"/>
  <c r="J643" i="7"/>
  <c r="L643" i="7"/>
  <c r="M643" i="7"/>
  <c r="O643" i="7"/>
  <c r="P643" i="7"/>
  <c r="Q643" i="7"/>
  <c r="S643" i="7"/>
  <c r="T643" i="7"/>
  <c r="AA643" i="7"/>
  <c r="AB643" i="7"/>
  <c r="AD643" i="7"/>
  <c r="AE643" i="7"/>
  <c r="AL643" i="7"/>
  <c r="AM643" i="7"/>
  <c r="AP643" i="7"/>
  <c r="AR643" i="7"/>
  <c r="AT643" i="7"/>
  <c r="AU643" i="7"/>
  <c r="AV643" i="7"/>
  <c r="AW643" i="7"/>
  <c r="AX643" i="7" s="1"/>
  <c r="AY643" i="7"/>
  <c r="A644" i="7"/>
  <c r="E644" i="7"/>
  <c r="F644" i="7"/>
  <c r="H644" i="7"/>
  <c r="I644" i="7"/>
  <c r="J644" i="7"/>
  <c r="L644" i="7"/>
  <c r="M644" i="7"/>
  <c r="O644" i="7"/>
  <c r="P644" i="7"/>
  <c r="Q644" i="7"/>
  <c r="S644" i="7"/>
  <c r="T644" i="7"/>
  <c r="AA644" i="7"/>
  <c r="AB644" i="7"/>
  <c r="AD644" i="7"/>
  <c r="AE644" i="7"/>
  <c r="AL644" i="7"/>
  <c r="AM644" i="7"/>
  <c r="AP644" i="7"/>
  <c r="AR644" i="7"/>
  <c r="AT644" i="7"/>
  <c r="AU644" i="7"/>
  <c r="AV644" i="7"/>
  <c r="AW644" i="7"/>
  <c r="AX644" i="7" s="1"/>
  <c r="AY644" i="7"/>
  <c r="A645" i="7"/>
  <c r="E645" i="7"/>
  <c r="F645" i="7"/>
  <c r="H645" i="7"/>
  <c r="I645" i="7"/>
  <c r="J645" i="7"/>
  <c r="L645" i="7"/>
  <c r="M645" i="7"/>
  <c r="O645" i="7"/>
  <c r="P645" i="7"/>
  <c r="Q645" i="7"/>
  <c r="S645" i="7"/>
  <c r="T645" i="7"/>
  <c r="AA645" i="7"/>
  <c r="AB645" i="7"/>
  <c r="AD645" i="7"/>
  <c r="AE645" i="7"/>
  <c r="AL645" i="7"/>
  <c r="AM645" i="7"/>
  <c r="AP645" i="7"/>
  <c r="AR645" i="7"/>
  <c r="AT645" i="7"/>
  <c r="AU645" i="7"/>
  <c r="AV645" i="7"/>
  <c r="AW645" i="7"/>
  <c r="AX645" i="7" s="1"/>
  <c r="AY645" i="7"/>
  <c r="A646" i="7"/>
  <c r="E646" i="7"/>
  <c r="F646" i="7"/>
  <c r="H646" i="7"/>
  <c r="I646" i="7"/>
  <c r="J646" i="7"/>
  <c r="L646" i="7"/>
  <c r="M646" i="7"/>
  <c r="O646" i="7"/>
  <c r="P646" i="7"/>
  <c r="Q646" i="7"/>
  <c r="S646" i="7"/>
  <c r="T646" i="7"/>
  <c r="AA646" i="7"/>
  <c r="AB646" i="7"/>
  <c r="AD646" i="7"/>
  <c r="AE646" i="7"/>
  <c r="AL646" i="7"/>
  <c r="AM646" i="7"/>
  <c r="AP646" i="7"/>
  <c r="AR646" i="7"/>
  <c r="AT646" i="7"/>
  <c r="AU646" i="7"/>
  <c r="AV646" i="7"/>
  <c r="AW646" i="7"/>
  <c r="AX646" i="7" s="1"/>
  <c r="AY646" i="7"/>
  <c r="A647" i="7"/>
  <c r="E647" i="7"/>
  <c r="F647" i="7"/>
  <c r="H647" i="7"/>
  <c r="I647" i="7"/>
  <c r="J647" i="7"/>
  <c r="L647" i="7"/>
  <c r="M647" i="7"/>
  <c r="O647" i="7"/>
  <c r="P647" i="7"/>
  <c r="Q647" i="7"/>
  <c r="S647" i="7"/>
  <c r="T647" i="7"/>
  <c r="AA647" i="7"/>
  <c r="AB647" i="7"/>
  <c r="AD647" i="7"/>
  <c r="AE647" i="7"/>
  <c r="AL647" i="7"/>
  <c r="AM647" i="7"/>
  <c r="AP647" i="7"/>
  <c r="AR647" i="7"/>
  <c r="AT647" i="7"/>
  <c r="AU647" i="7"/>
  <c r="AV647" i="7"/>
  <c r="AW647" i="7"/>
  <c r="AX647" i="7" s="1"/>
  <c r="AY647" i="7"/>
  <c r="A648" i="7"/>
  <c r="E648" i="7"/>
  <c r="F648" i="7"/>
  <c r="H648" i="7"/>
  <c r="I648" i="7"/>
  <c r="J648" i="7"/>
  <c r="L648" i="7"/>
  <c r="M648" i="7"/>
  <c r="O648" i="7"/>
  <c r="P648" i="7"/>
  <c r="Q648" i="7"/>
  <c r="S648" i="7"/>
  <c r="T648" i="7"/>
  <c r="AA648" i="7"/>
  <c r="AB648" i="7"/>
  <c r="AD648" i="7"/>
  <c r="AE648" i="7"/>
  <c r="AL648" i="7"/>
  <c r="AM648" i="7"/>
  <c r="AP648" i="7"/>
  <c r="AR648" i="7"/>
  <c r="AT648" i="7"/>
  <c r="AU648" i="7"/>
  <c r="AV648" i="7"/>
  <c r="AW648" i="7"/>
  <c r="AX648" i="7" s="1"/>
  <c r="AY648" i="7"/>
  <c r="A649" i="7"/>
  <c r="E649" i="7"/>
  <c r="F649" i="7"/>
  <c r="H649" i="7"/>
  <c r="I649" i="7"/>
  <c r="J649" i="7"/>
  <c r="L649" i="7"/>
  <c r="M649" i="7"/>
  <c r="O649" i="7"/>
  <c r="P649" i="7"/>
  <c r="Q649" i="7"/>
  <c r="S649" i="7"/>
  <c r="T649" i="7"/>
  <c r="AA649" i="7"/>
  <c r="AB649" i="7"/>
  <c r="AD649" i="7"/>
  <c r="AE649" i="7"/>
  <c r="AL649" i="7"/>
  <c r="AM649" i="7"/>
  <c r="AP649" i="7"/>
  <c r="AR649" i="7"/>
  <c r="AT649" i="7"/>
  <c r="AU649" i="7"/>
  <c r="AV649" i="7"/>
  <c r="AW649" i="7"/>
  <c r="AX649" i="7" s="1"/>
  <c r="AY649" i="7"/>
  <c r="A650" i="7"/>
  <c r="E650" i="7"/>
  <c r="F650" i="7"/>
  <c r="H650" i="7"/>
  <c r="I650" i="7"/>
  <c r="J650" i="7"/>
  <c r="L650" i="7"/>
  <c r="M650" i="7"/>
  <c r="O650" i="7"/>
  <c r="P650" i="7"/>
  <c r="Q650" i="7"/>
  <c r="S650" i="7"/>
  <c r="T650" i="7"/>
  <c r="AA650" i="7"/>
  <c r="AB650" i="7"/>
  <c r="AD650" i="7"/>
  <c r="AE650" i="7"/>
  <c r="AL650" i="7"/>
  <c r="AM650" i="7"/>
  <c r="AP650" i="7"/>
  <c r="AR650" i="7"/>
  <c r="AT650" i="7"/>
  <c r="AU650" i="7"/>
  <c r="AV650" i="7"/>
  <c r="AW650" i="7"/>
  <c r="AX650" i="7" s="1"/>
  <c r="AY650" i="7"/>
  <c r="A651" i="7"/>
  <c r="E651" i="7"/>
  <c r="F651" i="7"/>
  <c r="H651" i="7"/>
  <c r="I651" i="7"/>
  <c r="J651" i="7"/>
  <c r="L651" i="7"/>
  <c r="M651" i="7"/>
  <c r="O651" i="7"/>
  <c r="P651" i="7"/>
  <c r="Q651" i="7"/>
  <c r="S651" i="7"/>
  <c r="T651" i="7"/>
  <c r="AA651" i="7"/>
  <c r="AB651" i="7"/>
  <c r="AD651" i="7"/>
  <c r="AE651" i="7"/>
  <c r="AL651" i="7"/>
  <c r="AM651" i="7"/>
  <c r="AP651" i="7"/>
  <c r="AR651" i="7"/>
  <c r="AT651" i="7"/>
  <c r="AU651" i="7"/>
  <c r="AV651" i="7"/>
  <c r="AW651" i="7"/>
  <c r="AX651" i="7" s="1"/>
  <c r="AY651" i="7"/>
  <c r="A652" i="7"/>
  <c r="E652" i="7"/>
  <c r="F652" i="7"/>
  <c r="H652" i="7"/>
  <c r="I652" i="7"/>
  <c r="J652" i="7"/>
  <c r="L652" i="7"/>
  <c r="M652" i="7"/>
  <c r="O652" i="7"/>
  <c r="P652" i="7"/>
  <c r="Q652" i="7"/>
  <c r="S652" i="7"/>
  <c r="T652" i="7"/>
  <c r="AA652" i="7"/>
  <c r="AB652" i="7"/>
  <c r="AD652" i="7"/>
  <c r="AE652" i="7"/>
  <c r="AL652" i="7"/>
  <c r="AM652" i="7"/>
  <c r="AP652" i="7"/>
  <c r="AR652" i="7"/>
  <c r="AT652" i="7"/>
  <c r="AU652" i="7"/>
  <c r="AV652" i="7"/>
  <c r="AW652" i="7"/>
  <c r="AX652" i="7" s="1"/>
  <c r="AY652" i="7"/>
  <c r="A653" i="7"/>
  <c r="E653" i="7"/>
  <c r="F653" i="7"/>
  <c r="H653" i="7"/>
  <c r="I653" i="7"/>
  <c r="J653" i="7"/>
  <c r="L653" i="7"/>
  <c r="M653" i="7"/>
  <c r="O653" i="7"/>
  <c r="P653" i="7"/>
  <c r="Q653" i="7"/>
  <c r="S653" i="7"/>
  <c r="T653" i="7"/>
  <c r="AA653" i="7"/>
  <c r="AB653" i="7"/>
  <c r="AD653" i="7"/>
  <c r="AE653" i="7"/>
  <c r="AL653" i="7"/>
  <c r="AM653" i="7"/>
  <c r="AP653" i="7"/>
  <c r="AR653" i="7"/>
  <c r="AT653" i="7"/>
  <c r="AU653" i="7"/>
  <c r="AV653" i="7"/>
  <c r="AW653" i="7"/>
  <c r="AX653" i="7" s="1"/>
  <c r="AY653" i="7"/>
  <c r="A654" i="7"/>
  <c r="E654" i="7"/>
  <c r="F654" i="7"/>
  <c r="H654" i="7"/>
  <c r="I654" i="7"/>
  <c r="J654" i="7"/>
  <c r="L654" i="7"/>
  <c r="M654" i="7"/>
  <c r="O654" i="7"/>
  <c r="P654" i="7"/>
  <c r="Q654" i="7"/>
  <c r="S654" i="7"/>
  <c r="T654" i="7"/>
  <c r="AA654" i="7"/>
  <c r="AB654" i="7"/>
  <c r="AD654" i="7"/>
  <c r="AE654" i="7"/>
  <c r="AL654" i="7"/>
  <c r="AM654" i="7"/>
  <c r="AP654" i="7"/>
  <c r="AR654" i="7"/>
  <c r="AT654" i="7"/>
  <c r="AU654" i="7"/>
  <c r="AV654" i="7"/>
  <c r="AW654" i="7"/>
  <c r="AX654" i="7" s="1"/>
  <c r="AY654" i="7"/>
  <c r="A655" i="7"/>
  <c r="E655" i="7"/>
  <c r="F655" i="7"/>
  <c r="H655" i="7"/>
  <c r="I655" i="7"/>
  <c r="J655" i="7"/>
  <c r="L655" i="7"/>
  <c r="M655" i="7"/>
  <c r="O655" i="7"/>
  <c r="P655" i="7"/>
  <c r="Q655" i="7"/>
  <c r="S655" i="7"/>
  <c r="T655" i="7"/>
  <c r="AA655" i="7"/>
  <c r="AB655" i="7"/>
  <c r="AD655" i="7"/>
  <c r="AE655" i="7"/>
  <c r="AL655" i="7"/>
  <c r="AM655" i="7"/>
  <c r="AP655" i="7"/>
  <c r="AR655" i="7"/>
  <c r="AT655" i="7"/>
  <c r="AU655" i="7"/>
  <c r="AV655" i="7"/>
  <c r="AW655" i="7"/>
  <c r="AX655" i="7" s="1"/>
  <c r="AY655" i="7"/>
  <c r="A656" i="7"/>
  <c r="E656" i="7"/>
  <c r="F656" i="7"/>
  <c r="H656" i="7"/>
  <c r="I656" i="7"/>
  <c r="J656" i="7"/>
  <c r="L656" i="7"/>
  <c r="M656" i="7"/>
  <c r="O656" i="7"/>
  <c r="P656" i="7"/>
  <c r="Q656" i="7"/>
  <c r="S656" i="7"/>
  <c r="T656" i="7"/>
  <c r="AA656" i="7"/>
  <c r="AB656" i="7"/>
  <c r="AD656" i="7"/>
  <c r="AE656" i="7"/>
  <c r="AL656" i="7"/>
  <c r="AM656" i="7"/>
  <c r="AP656" i="7"/>
  <c r="AR656" i="7"/>
  <c r="AT656" i="7"/>
  <c r="AU656" i="7"/>
  <c r="AV656" i="7"/>
  <c r="AW656" i="7"/>
  <c r="AX656" i="7" s="1"/>
  <c r="AY656" i="7"/>
  <c r="A657" i="7"/>
  <c r="E657" i="7"/>
  <c r="F657" i="7"/>
  <c r="H657" i="7"/>
  <c r="I657" i="7"/>
  <c r="J657" i="7"/>
  <c r="L657" i="7"/>
  <c r="M657" i="7"/>
  <c r="O657" i="7"/>
  <c r="P657" i="7"/>
  <c r="Q657" i="7"/>
  <c r="S657" i="7"/>
  <c r="T657" i="7"/>
  <c r="AA657" i="7"/>
  <c r="AB657" i="7"/>
  <c r="AD657" i="7"/>
  <c r="AE657" i="7"/>
  <c r="AL657" i="7"/>
  <c r="AM657" i="7"/>
  <c r="AP657" i="7"/>
  <c r="AR657" i="7"/>
  <c r="AT657" i="7"/>
  <c r="AU657" i="7"/>
  <c r="AV657" i="7"/>
  <c r="AW657" i="7"/>
  <c r="AX657" i="7" s="1"/>
  <c r="AY657" i="7"/>
  <c r="A658" i="7"/>
  <c r="E658" i="7"/>
  <c r="F658" i="7"/>
  <c r="H658" i="7"/>
  <c r="I658" i="7"/>
  <c r="J658" i="7"/>
  <c r="L658" i="7"/>
  <c r="M658" i="7"/>
  <c r="O658" i="7"/>
  <c r="P658" i="7"/>
  <c r="Q658" i="7"/>
  <c r="S658" i="7"/>
  <c r="T658" i="7"/>
  <c r="AA658" i="7"/>
  <c r="AB658" i="7"/>
  <c r="AD658" i="7"/>
  <c r="AE658" i="7"/>
  <c r="AL658" i="7"/>
  <c r="AM658" i="7"/>
  <c r="AP658" i="7"/>
  <c r="AR658" i="7"/>
  <c r="AT658" i="7"/>
  <c r="AU658" i="7"/>
  <c r="AV658" i="7"/>
  <c r="AW658" i="7"/>
  <c r="AX658" i="7" s="1"/>
  <c r="AY658" i="7"/>
  <c r="A659" i="7"/>
  <c r="E659" i="7"/>
  <c r="F659" i="7"/>
  <c r="H659" i="7"/>
  <c r="I659" i="7"/>
  <c r="J659" i="7"/>
  <c r="L659" i="7"/>
  <c r="M659" i="7"/>
  <c r="O659" i="7"/>
  <c r="P659" i="7"/>
  <c r="Q659" i="7"/>
  <c r="S659" i="7"/>
  <c r="T659" i="7"/>
  <c r="AA659" i="7"/>
  <c r="AB659" i="7"/>
  <c r="AD659" i="7"/>
  <c r="AE659" i="7"/>
  <c r="AL659" i="7"/>
  <c r="AM659" i="7"/>
  <c r="AP659" i="7"/>
  <c r="AR659" i="7"/>
  <c r="AT659" i="7"/>
  <c r="AU659" i="7"/>
  <c r="AV659" i="7"/>
  <c r="AW659" i="7"/>
  <c r="AX659" i="7" s="1"/>
  <c r="AY659" i="7"/>
  <c r="A660" i="7"/>
  <c r="E660" i="7"/>
  <c r="F660" i="7"/>
  <c r="H660" i="7"/>
  <c r="I660" i="7"/>
  <c r="J660" i="7"/>
  <c r="L660" i="7"/>
  <c r="M660" i="7"/>
  <c r="O660" i="7"/>
  <c r="P660" i="7"/>
  <c r="Q660" i="7"/>
  <c r="S660" i="7"/>
  <c r="T660" i="7"/>
  <c r="AA660" i="7"/>
  <c r="AB660" i="7"/>
  <c r="AD660" i="7"/>
  <c r="AE660" i="7"/>
  <c r="AL660" i="7"/>
  <c r="AM660" i="7"/>
  <c r="AP660" i="7"/>
  <c r="AR660" i="7"/>
  <c r="AT660" i="7"/>
  <c r="AU660" i="7"/>
  <c r="AV660" i="7"/>
  <c r="AW660" i="7"/>
  <c r="AX660" i="7" s="1"/>
  <c r="AY660" i="7"/>
  <c r="A661" i="7"/>
  <c r="E661" i="7"/>
  <c r="F661" i="7"/>
  <c r="H661" i="7"/>
  <c r="I661" i="7"/>
  <c r="J661" i="7"/>
  <c r="L661" i="7"/>
  <c r="M661" i="7"/>
  <c r="O661" i="7"/>
  <c r="P661" i="7"/>
  <c r="Q661" i="7"/>
  <c r="S661" i="7"/>
  <c r="T661" i="7"/>
  <c r="AA661" i="7"/>
  <c r="AB661" i="7"/>
  <c r="AD661" i="7"/>
  <c r="AE661" i="7"/>
  <c r="AL661" i="7"/>
  <c r="AM661" i="7"/>
  <c r="AP661" i="7"/>
  <c r="AR661" i="7"/>
  <c r="AT661" i="7"/>
  <c r="AU661" i="7"/>
  <c r="AV661" i="7"/>
  <c r="AW661" i="7"/>
  <c r="AX661" i="7" s="1"/>
  <c r="AY661" i="7"/>
  <c r="A662" i="7"/>
  <c r="E662" i="7"/>
  <c r="F662" i="7"/>
  <c r="H662" i="7"/>
  <c r="I662" i="7"/>
  <c r="J662" i="7"/>
  <c r="L662" i="7"/>
  <c r="M662" i="7"/>
  <c r="O662" i="7"/>
  <c r="P662" i="7"/>
  <c r="Q662" i="7"/>
  <c r="S662" i="7"/>
  <c r="T662" i="7"/>
  <c r="AA662" i="7"/>
  <c r="AB662" i="7"/>
  <c r="AD662" i="7"/>
  <c r="AE662" i="7"/>
  <c r="AL662" i="7"/>
  <c r="AM662" i="7"/>
  <c r="AP662" i="7"/>
  <c r="AR662" i="7"/>
  <c r="AT662" i="7"/>
  <c r="AU662" i="7"/>
  <c r="AV662" i="7"/>
  <c r="AW662" i="7"/>
  <c r="AX662" i="7" s="1"/>
  <c r="AY662" i="7"/>
  <c r="A663" i="7"/>
  <c r="E663" i="7"/>
  <c r="F663" i="7"/>
  <c r="H663" i="7"/>
  <c r="I663" i="7"/>
  <c r="J663" i="7"/>
  <c r="L663" i="7"/>
  <c r="M663" i="7"/>
  <c r="O663" i="7"/>
  <c r="P663" i="7"/>
  <c r="Q663" i="7"/>
  <c r="S663" i="7"/>
  <c r="T663" i="7"/>
  <c r="AA663" i="7"/>
  <c r="AB663" i="7"/>
  <c r="AD663" i="7"/>
  <c r="AE663" i="7"/>
  <c r="AL663" i="7"/>
  <c r="AM663" i="7"/>
  <c r="AP663" i="7"/>
  <c r="AR663" i="7"/>
  <c r="AT663" i="7"/>
  <c r="AU663" i="7"/>
  <c r="AV663" i="7"/>
  <c r="AW663" i="7"/>
  <c r="AX663" i="7" s="1"/>
  <c r="AY663" i="7"/>
  <c r="A664" i="7"/>
  <c r="E664" i="7"/>
  <c r="F664" i="7"/>
  <c r="H664" i="7"/>
  <c r="I664" i="7"/>
  <c r="J664" i="7"/>
  <c r="L664" i="7"/>
  <c r="M664" i="7"/>
  <c r="O664" i="7"/>
  <c r="P664" i="7"/>
  <c r="Q664" i="7"/>
  <c r="S664" i="7"/>
  <c r="T664" i="7"/>
  <c r="AA664" i="7"/>
  <c r="AB664" i="7"/>
  <c r="AD664" i="7"/>
  <c r="AE664" i="7"/>
  <c r="AL664" i="7"/>
  <c r="AM664" i="7"/>
  <c r="AP664" i="7"/>
  <c r="AR664" i="7"/>
  <c r="AT664" i="7"/>
  <c r="AU664" i="7"/>
  <c r="AV664" i="7"/>
  <c r="AW664" i="7"/>
  <c r="AX664" i="7" s="1"/>
  <c r="AY664" i="7"/>
  <c r="A665" i="7"/>
  <c r="E665" i="7"/>
  <c r="F665" i="7"/>
  <c r="H665" i="7"/>
  <c r="I665" i="7"/>
  <c r="J665" i="7"/>
  <c r="L665" i="7"/>
  <c r="M665" i="7"/>
  <c r="O665" i="7"/>
  <c r="P665" i="7"/>
  <c r="Q665" i="7"/>
  <c r="S665" i="7"/>
  <c r="T665" i="7"/>
  <c r="AA665" i="7"/>
  <c r="AB665" i="7"/>
  <c r="AD665" i="7"/>
  <c r="AE665" i="7"/>
  <c r="AL665" i="7"/>
  <c r="AM665" i="7"/>
  <c r="AP665" i="7"/>
  <c r="AR665" i="7"/>
  <c r="AT665" i="7"/>
  <c r="AU665" i="7"/>
  <c r="AV665" i="7"/>
  <c r="AW665" i="7"/>
  <c r="AX665" i="7" s="1"/>
  <c r="AY665" i="7"/>
  <c r="A666" i="7"/>
  <c r="E666" i="7"/>
  <c r="F666" i="7"/>
  <c r="H666" i="7"/>
  <c r="I666" i="7"/>
  <c r="J666" i="7"/>
  <c r="L666" i="7"/>
  <c r="M666" i="7"/>
  <c r="O666" i="7"/>
  <c r="P666" i="7"/>
  <c r="Q666" i="7"/>
  <c r="S666" i="7"/>
  <c r="T666" i="7"/>
  <c r="AA666" i="7"/>
  <c r="AB666" i="7"/>
  <c r="AD666" i="7"/>
  <c r="AE666" i="7"/>
  <c r="AL666" i="7"/>
  <c r="AM666" i="7"/>
  <c r="AP666" i="7"/>
  <c r="AR666" i="7"/>
  <c r="AT666" i="7"/>
  <c r="AU666" i="7"/>
  <c r="AV666" i="7"/>
  <c r="AW666" i="7"/>
  <c r="AX666" i="7" s="1"/>
  <c r="AY666" i="7"/>
  <c r="A667" i="7"/>
  <c r="E667" i="7"/>
  <c r="F667" i="7"/>
  <c r="H667" i="7"/>
  <c r="I667" i="7"/>
  <c r="J667" i="7"/>
  <c r="L667" i="7"/>
  <c r="M667" i="7"/>
  <c r="O667" i="7"/>
  <c r="P667" i="7"/>
  <c r="Q667" i="7"/>
  <c r="S667" i="7"/>
  <c r="T667" i="7"/>
  <c r="AA667" i="7"/>
  <c r="AB667" i="7"/>
  <c r="AD667" i="7"/>
  <c r="AE667" i="7"/>
  <c r="AL667" i="7"/>
  <c r="AM667" i="7"/>
  <c r="AP667" i="7"/>
  <c r="AR667" i="7"/>
  <c r="AT667" i="7"/>
  <c r="AU667" i="7"/>
  <c r="AV667" i="7"/>
  <c r="AW667" i="7"/>
  <c r="AX667" i="7" s="1"/>
  <c r="AY667" i="7"/>
  <c r="A668" i="7"/>
  <c r="E668" i="7"/>
  <c r="F668" i="7"/>
  <c r="H668" i="7"/>
  <c r="I668" i="7"/>
  <c r="J668" i="7"/>
  <c r="L668" i="7"/>
  <c r="M668" i="7"/>
  <c r="O668" i="7"/>
  <c r="P668" i="7"/>
  <c r="Q668" i="7"/>
  <c r="S668" i="7"/>
  <c r="T668" i="7"/>
  <c r="AA668" i="7"/>
  <c r="AB668" i="7"/>
  <c r="AD668" i="7"/>
  <c r="AE668" i="7"/>
  <c r="AL668" i="7"/>
  <c r="AM668" i="7"/>
  <c r="AP668" i="7"/>
  <c r="AR668" i="7"/>
  <c r="AT668" i="7"/>
  <c r="AU668" i="7"/>
  <c r="AV668" i="7"/>
  <c r="AW668" i="7"/>
  <c r="AX668" i="7" s="1"/>
  <c r="AY668" i="7"/>
  <c r="A669" i="7"/>
  <c r="E669" i="7"/>
  <c r="F669" i="7"/>
  <c r="H669" i="7"/>
  <c r="I669" i="7"/>
  <c r="J669" i="7"/>
  <c r="L669" i="7"/>
  <c r="M669" i="7"/>
  <c r="O669" i="7"/>
  <c r="P669" i="7"/>
  <c r="Q669" i="7"/>
  <c r="S669" i="7"/>
  <c r="T669" i="7"/>
  <c r="AA669" i="7"/>
  <c r="AB669" i="7"/>
  <c r="AD669" i="7"/>
  <c r="AE669" i="7"/>
  <c r="AL669" i="7"/>
  <c r="AM669" i="7"/>
  <c r="AP669" i="7"/>
  <c r="AR669" i="7"/>
  <c r="AT669" i="7"/>
  <c r="AU669" i="7"/>
  <c r="AV669" i="7"/>
  <c r="AW669" i="7"/>
  <c r="AX669" i="7" s="1"/>
  <c r="AY669" i="7"/>
  <c r="A670" i="7"/>
  <c r="E670" i="7"/>
  <c r="F670" i="7"/>
  <c r="H670" i="7"/>
  <c r="I670" i="7"/>
  <c r="J670" i="7"/>
  <c r="L670" i="7"/>
  <c r="M670" i="7"/>
  <c r="O670" i="7"/>
  <c r="P670" i="7"/>
  <c r="Q670" i="7"/>
  <c r="S670" i="7"/>
  <c r="T670" i="7"/>
  <c r="AA670" i="7"/>
  <c r="AB670" i="7"/>
  <c r="AD670" i="7"/>
  <c r="AE670" i="7"/>
  <c r="AL670" i="7"/>
  <c r="AM670" i="7"/>
  <c r="AP670" i="7"/>
  <c r="AR670" i="7"/>
  <c r="AT670" i="7"/>
  <c r="AU670" i="7"/>
  <c r="AV670" i="7"/>
  <c r="AW670" i="7"/>
  <c r="AX670" i="7" s="1"/>
  <c r="AY670" i="7"/>
  <c r="A671" i="7"/>
  <c r="E671" i="7"/>
  <c r="F671" i="7"/>
  <c r="H671" i="7"/>
  <c r="I671" i="7"/>
  <c r="J671" i="7"/>
  <c r="L671" i="7"/>
  <c r="M671" i="7"/>
  <c r="O671" i="7"/>
  <c r="P671" i="7"/>
  <c r="Q671" i="7"/>
  <c r="S671" i="7"/>
  <c r="T671" i="7"/>
  <c r="AA671" i="7"/>
  <c r="AB671" i="7"/>
  <c r="AD671" i="7"/>
  <c r="AE671" i="7"/>
  <c r="AL671" i="7"/>
  <c r="AM671" i="7"/>
  <c r="AP671" i="7"/>
  <c r="AR671" i="7"/>
  <c r="AT671" i="7"/>
  <c r="AU671" i="7"/>
  <c r="AV671" i="7"/>
  <c r="AW671" i="7"/>
  <c r="AX671" i="7" s="1"/>
  <c r="AY671" i="7"/>
  <c r="A672" i="7"/>
  <c r="E672" i="7"/>
  <c r="F672" i="7"/>
  <c r="H672" i="7"/>
  <c r="I672" i="7"/>
  <c r="J672" i="7"/>
  <c r="L672" i="7"/>
  <c r="M672" i="7"/>
  <c r="O672" i="7"/>
  <c r="P672" i="7"/>
  <c r="Q672" i="7"/>
  <c r="S672" i="7"/>
  <c r="T672" i="7"/>
  <c r="AA672" i="7"/>
  <c r="AB672" i="7"/>
  <c r="AD672" i="7"/>
  <c r="AE672" i="7"/>
  <c r="AL672" i="7"/>
  <c r="AM672" i="7"/>
  <c r="AP672" i="7"/>
  <c r="AR672" i="7"/>
  <c r="AT672" i="7"/>
  <c r="AU672" i="7"/>
  <c r="AV672" i="7"/>
  <c r="AW672" i="7"/>
  <c r="AX672" i="7" s="1"/>
  <c r="AY672" i="7"/>
  <c r="A673" i="7"/>
  <c r="E673" i="7"/>
  <c r="F673" i="7"/>
  <c r="H673" i="7"/>
  <c r="I673" i="7"/>
  <c r="J673" i="7"/>
  <c r="L673" i="7"/>
  <c r="M673" i="7"/>
  <c r="O673" i="7"/>
  <c r="P673" i="7"/>
  <c r="Q673" i="7"/>
  <c r="S673" i="7"/>
  <c r="T673" i="7"/>
  <c r="AA673" i="7"/>
  <c r="AB673" i="7"/>
  <c r="AD673" i="7"/>
  <c r="AE673" i="7"/>
  <c r="AL673" i="7"/>
  <c r="AM673" i="7"/>
  <c r="AP673" i="7"/>
  <c r="AR673" i="7"/>
  <c r="AT673" i="7"/>
  <c r="AU673" i="7"/>
  <c r="AV673" i="7"/>
  <c r="AW673" i="7"/>
  <c r="AX673" i="7" s="1"/>
  <c r="AY673" i="7"/>
  <c r="A674" i="7"/>
  <c r="E674" i="7"/>
  <c r="F674" i="7"/>
  <c r="H674" i="7"/>
  <c r="I674" i="7"/>
  <c r="J674" i="7"/>
  <c r="L674" i="7"/>
  <c r="M674" i="7"/>
  <c r="O674" i="7"/>
  <c r="P674" i="7"/>
  <c r="Q674" i="7"/>
  <c r="S674" i="7"/>
  <c r="T674" i="7"/>
  <c r="AA674" i="7"/>
  <c r="AB674" i="7"/>
  <c r="AD674" i="7"/>
  <c r="AE674" i="7"/>
  <c r="AL674" i="7"/>
  <c r="AM674" i="7"/>
  <c r="AP674" i="7"/>
  <c r="AR674" i="7"/>
  <c r="AT674" i="7"/>
  <c r="AU674" i="7"/>
  <c r="AV674" i="7"/>
  <c r="AW674" i="7"/>
  <c r="AX674" i="7" s="1"/>
  <c r="AY674" i="7"/>
  <c r="A675" i="7"/>
  <c r="E675" i="7"/>
  <c r="F675" i="7"/>
  <c r="H675" i="7"/>
  <c r="I675" i="7"/>
  <c r="J675" i="7"/>
  <c r="L675" i="7"/>
  <c r="M675" i="7"/>
  <c r="O675" i="7"/>
  <c r="P675" i="7"/>
  <c r="Q675" i="7"/>
  <c r="S675" i="7"/>
  <c r="T675" i="7"/>
  <c r="AA675" i="7"/>
  <c r="AB675" i="7"/>
  <c r="AD675" i="7"/>
  <c r="AE675" i="7"/>
  <c r="AL675" i="7"/>
  <c r="AM675" i="7"/>
  <c r="AP675" i="7"/>
  <c r="AR675" i="7"/>
  <c r="AT675" i="7"/>
  <c r="AU675" i="7"/>
  <c r="AV675" i="7"/>
  <c r="AW675" i="7"/>
  <c r="AX675" i="7" s="1"/>
  <c r="AY675" i="7"/>
  <c r="A676" i="7"/>
  <c r="E676" i="7"/>
  <c r="F676" i="7"/>
  <c r="H676" i="7"/>
  <c r="I676" i="7"/>
  <c r="J676" i="7"/>
  <c r="L676" i="7"/>
  <c r="M676" i="7"/>
  <c r="O676" i="7"/>
  <c r="P676" i="7"/>
  <c r="Q676" i="7"/>
  <c r="S676" i="7"/>
  <c r="T676" i="7"/>
  <c r="AA676" i="7"/>
  <c r="AB676" i="7"/>
  <c r="AD676" i="7"/>
  <c r="AE676" i="7"/>
  <c r="AL676" i="7"/>
  <c r="AM676" i="7"/>
  <c r="AP676" i="7"/>
  <c r="AR676" i="7"/>
  <c r="AT676" i="7"/>
  <c r="AU676" i="7"/>
  <c r="AV676" i="7"/>
  <c r="AW676" i="7"/>
  <c r="AX676" i="7" s="1"/>
  <c r="AY676" i="7"/>
  <c r="A677" i="7"/>
  <c r="E677" i="7"/>
  <c r="F677" i="7"/>
  <c r="H677" i="7"/>
  <c r="I677" i="7"/>
  <c r="J677" i="7"/>
  <c r="L677" i="7"/>
  <c r="M677" i="7"/>
  <c r="O677" i="7"/>
  <c r="P677" i="7"/>
  <c r="Q677" i="7"/>
  <c r="S677" i="7"/>
  <c r="T677" i="7"/>
  <c r="AA677" i="7"/>
  <c r="AB677" i="7"/>
  <c r="AD677" i="7"/>
  <c r="AE677" i="7"/>
  <c r="AL677" i="7"/>
  <c r="AM677" i="7"/>
  <c r="AP677" i="7"/>
  <c r="AR677" i="7"/>
  <c r="AT677" i="7"/>
  <c r="AU677" i="7"/>
  <c r="AV677" i="7"/>
  <c r="AW677" i="7"/>
  <c r="AX677" i="7" s="1"/>
  <c r="AY677" i="7"/>
  <c r="A678" i="7"/>
  <c r="E678" i="7"/>
  <c r="F678" i="7"/>
  <c r="H678" i="7"/>
  <c r="I678" i="7"/>
  <c r="J678" i="7"/>
  <c r="L678" i="7"/>
  <c r="M678" i="7"/>
  <c r="O678" i="7"/>
  <c r="P678" i="7"/>
  <c r="Q678" i="7"/>
  <c r="S678" i="7"/>
  <c r="T678" i="7"/>
  <c r="AA678" i="7"/>
  <c r="AB678" i="7"/>
  <c r="AD678" i="7"/>
  <c r="AE678" i="7"/>
  <c r="AL678" i="7"/>
  <c r="AM678" i="7"/>
  <c r="AP678" i="7"/>
  <c r="AR678" i="7"/>
  <c r="AT678" i="7"/>
  <c r="AU678" i="7"/>
  <c r="AV678" i="7"/>
  <c r="AW678" i="7"/>
  <c r="AX678" i="7" s="1"/>
  <c r="AY678" i="7"/>
  <c r="A679" i="7"/>
  <c r="E679" i="7"/>
  <c r="F679" i="7"/>
  <c r="H679" i="7"/>
  <c r="I679" i="7"/>
  <c r="J679" i="7"/>
  <c r="L679" i="7"/>
  <c r="M679" i="7"/>
  <c r="O679" i="7"/>
  <c r="P679" i="7"/>
  <c r="Q679" i="7"/>
  <c r="S679" i="7"/>
  <c r="T679" i="7"/>
  <c r="AA679" i="7"/>
  <c r="AB679" i="7"/>
  <c r="AD679" i="7"/>
  <c r="AE679" i="7"/>
  <c r="AL679" i="7"/>
  <c r="AM679" i="7"/>
  <c r="AP679" i="7"/>
  <c r="AR679" i="7"/>
  <c r="AT679" i="7"/>
  <c r="AU679" i="7"/>
  <c r="AV679" i="7"/>
  <c r="AW679" i="7"/>
  <c r="AX679" i="7" s="1"/>
  <c r="AY679" i="7"/>
  <c r="A680" i="7"/>
  <c r="E680" i="7"/>
  <c r="F680" i="7"/>
  <c r="H680" i="7"/>
  <c r="I680" i="7"/>
  <c r="J680" i="7"/>
  <c r="L680" i="7"/>
  <c r="M680" i="7"/>
  <c r="O680" i="7"/>
  <c r="P680" i="7"/>
  <c r="Q680" i="7"/>
  <c r="S680" i="7"/>
  <c r="T680" i="7"/>
  <c r="AA680" i="7"/>
  <c r="AB680" i="7"/>
  <c r="AD680" i="7"/>
  <c r="AE680" i="7"/>
  <c r="AL680" i="7"/>
  <c r="AM680" i="7"/>
  <c r="AP680" i="7"/>
  <c r="AR680" i="7"/>
  <c r="AT680" i="7"/>
  <c r="AU680" i="7"/>
  <c r="AV680" i="7"/>
  <c r="AW680" i="7"/>
  <c r="AX680" i="7" s="1"/>
  <c r="AY680" i="7"/>
  <c r="A681" i="7"/>
  <c r="E681" i="7"/>
  <c r="F681" i="7"/>
  <c r="H681" i="7"/>
  <c r="I681" i="7"/>
  <c r="J681" i="7"/>
  <c r="L681" i="7"/>
  <c r="M681" i="7"/>
  <c r="O681" i="7"/>
  <c r="P681" i="7"/>
  <c r="Q681" i="7"/>
  <c r="S681" i="7"/>
  <c r="T681" i="7"/>
  <c r="AA681" i="7"/>
  <c r="AB681" i="7"/>
  <c r="AD681" i="7"/>
  <c r="AE681" i="7"/>
  <c r="AL681" i="7"/>
  <c r="AM681" i="7"/>
  <c r="AP681" i="7"/>
  <c r="AR681" i="7"/>
  <c r="AT681" i="7"/>
  <c r="AU681" i="7"/>
  <c r="AV681" i="7"/>
  <c r="AW681" i="7"/>
  <c r="AX681" i="7" s="1"/>
  <c r="AY681" i="7"/>
  <c r="A682" i="7"/>
  <c r="E682" i="7"/>
  <c r="F682" i="7"/>
  <c r="H682" i="7"/>
  <c r="I682" i="7"/>
  <c r="J682" i="7"/>
  <c r="L682" i="7"/>
  <c r="M682" i="7"/>
  <c r="O682" i="7"/>
  <c r="P682" i="7"/>
  <c r="Q682" i="7"/>
  <c r="S682" i="7"/>
  <c r="T682" i="7"/>
  <c r="AA682" i="7"/>
  <c r="AB682" i="7"/>
  <c r="AD682" i="7"/>
  <c r="AE682" i="7"/>
  <c r="AL682" i="7"/>
  <c r="AM682" i="7"/>
  <c r="AP682" i="7"/>
  <c r="AR682" i="7"/>
  <c r="AT682" i="7"/>
  <c r="AU682" i="7"/>
  <c r="AV682" i="7"/>
  <c r="AW682" i="7"/>
  <c r="AX682" i="7" s="1"/>
  <c r="AY682" i="7"/>
  <c r="A683" i="7"/>
  <c r="E683" i="7"/>
  <c r="F683" i="7"/>
  <c r="H683" i="7"/>
  <c r="I683" i="7"/>
  <c r="J683" i="7"/>
  <c r="L683" i="7"/>
  <c r="M683" i="7"/>
  <c r="O683" i="7"/>
  <c r="P683" i="7"/>
  <c r="Q683" i="7"/>
  <c r="S683" i="7"/>
  <c r="T683" i="7"/>
  <c r="AA683" i="7"/>
  <c r="AB683" i="7"/>
  <c r="AD683" i="7"/>
  <c r="AE683" i="7"/>
  <c r="AL683" i="7"/>
  <c r="AM683" i="7"/>
  <c r="AP683" i="7"/>
  <c r="AR683" i="7"/>
  <c r="AT683" i="7"/>
  <c r="AU683" i="7"/>
  <c r="AV683" i="7"/>
  <c r="AW683" i="7"/>
  <c r="AX683" i="7" s="1"/>
  <c r="AY683" i="7"/>
  <c r="A684" i="7"/>
  <c r="E684" i="7"/>
  <c r="F684" i="7"/>
  <c r="H684" i="7"/>
  <c r="I684" i="7"/>
  <c r="J684" i="7"/>
  <c r="L684" i="7"/>
  <c r="M684" i="7"/>
  <c r="O684" i="7"/>
  <c r="P684" i="7"/>
  <c r="Q684" i="7"/>
  <c r="S684" i="7"/>
  <c r="T684" i="7"/>
  <c r="AA684" i="7"/>
  <c r="AB684" i="7"/>
  <c r="AD684" i="7"/>
  <c r="AE684" i="7"/>
  <c r="AL684" i="7"/>
  <c r="AM684" i="7"/>
  <c r="AP684" i="7"/>
  <c r="AR684" i="7"/>
  <c r="AT684" i="7"/>
  <c r="AU684" i="7"/>
  <c r="AV684" i="7"/>
  <c r="AW684" i="7"/>
  <c r="AX684" i="7" s="1"/>
  <c r="AY684" i="7"/>
  <c r="A685" i="7"/>
  <c r="E685" i="7"/>
  <c r="F685" i="7"/>
  <c r="H685" i="7"/>
  <c r="I685" i="7"/>
  <c r="J685" i="7"/>
  <c r="L685" i="7"/>
  <c r="M685" i="7"/>
  <c r="O685" i="7"/>
  <c r="P685" i="7"/>
  <c r="Q685" i="7"/>
  <c r="S685" i="7"/>
  <c r="T685" i="7"/>
  <c r="AA685" i="7"/>
  <c r="AB685" i="7"/>
  <c r="AD685" i="7"/>
  <c r="AE685" i="7"/>
  <c r="AL685" i="7"/>
  <c r="AM685" i="7"/>
  <c r="AP685" i="7"/>
  <c r="AR685" i="7"/>
  <c r="AT685" i="7"/>
  <c r="AU685" i="7"/>
  <c r="AV685" i="7"/>
  <c r="AW685" i="7"/>
  <c r="AX685" i="7" s="1"/>
  <c r="AY685" i="7"/>
  <c r="A686" i="7"/>
  <c r="E686" i="7"/>
  <c r="F686" i="7"/>
  <c r="H686" i="7"/>
  <c r="I686" i="7"/>
  <c r="J686" i="7"/>
  <c r="L686" i="7"/>
  <c r="M686" i="7"/>
  <c r="O686" i="7"/>
  <c r="P686" i="7"/>
  <c r="Q686" i="7"/>
  <c r="S686" i="7"/>
  <c r="T686" i="7"/>
  <c r="AA686" i="7"/>
  <c r="AB686" i="7"/>
  <c r="AD686" i="7"/>
  <c r="AE686" i="7"/>
  <c r="AL686" i="7"/>
  <c r="AM686" i="7"/>
  <c r="AP686" i="7"/>
  <c r="AR686" i="7"/>
  <c r="AT686" i="7"/>
  <c r="AU686" i="7"/>
  <c r="AV686" i="7"/>
  <c r="AW686" i="7"/>
  <c r="AX686" i="7" s="1"/>
  <c r="AY686" i="7"/>
  <c r="A687" i="7"/>
  <c r="E687" i="7"/>
  <c r="F687" i="7"/>
  <c r="H687" i="7"/>
  <c r="I687" i="7"/>
  <c r="J687" i="7"/>
  <c r="L687" i="7"/>
  <c r="M687" i="7"/>
  <c r="O687" i="7"/>
  <c r="P687" i="7"/>
  <c r="Q687" i="7"/>
  <c r="S687" i="7"/>
  <c r="T687" i="7"/>
  <c r="AA687" i="7"/>
  <c r="AB687" i="7"/>
  <c r="AD687" i="7"/>
  <c r="AE687" i="7"/>
  <c r="AL687" i="7"/>
  <c r="AM687" i="7"/>
  <c r="AP687" i="7"/>
  <c r="AR687" i="7"/>
  <c r="AT687" i="7"/>
  <c r="AU687" i="7"/>
  <c r="AV687" i="7"/>
  <c r="AW687" i="7"/>
  <c r="AX687" i="7" s="1"/>
  <c r="AY687" i="7"/>
  <c r="A688" i="7"/>
  <c r="E688" i="7"/>
  <c r="F688" i="7"/>
  <c r="H688" i="7"/>
  <c r="I688" i="7"/>
  <c r="J688" i="7"/>
  <c r="L688" i="7"/>
  <c r="M688" i="7"/>
  <c r="O688" i="7"/>
  <c r="P688" i="7"/>
  <c r="Q688" i="7"/>
  <c r="S688" i="7"/>
  <c r="T688" i="7"/>
  <c r="AA688" i="7"/>
  <c r="AB688" i="7"/>
  <c r="AD688" i="7"/>
  <c r="AE688" i="7"/>
  <c r="AL688" i="7"/>
  <c r="AM688" i="7"/>
  <c r="AP688" i="7"/>
  <c r="AR688" i="7"/>
  <c r="AT688" i="7"/>
  <c r="AU688" i="7"/>
  <c r="AV688" i="7"/>
  <c r="AW688" i="7"/>
  <c r="AX688" i="7" s="1"/>
  <c r="AY688" i="7"/>
  <c r="A689" i="7"/>
  <c r="E689" i="7"/>
  <c r="F689" i="7"/>
  <c r="H689" i="7"/>
  <c r="I689" i="7"/>
  <c r="J689" i="7"/>
  <c r="L689" i="7"/>
  <c r="M689" i="7"/>
  <c r="O689" i="7"/>
  <c r="P689" i="7"/>
  <c r="Q689" i="7"/>
  <c r="S689" i="7"/>
  <c r="T689" i="7"/>
  <c r="AA689" i="7"/>
  <c r="AB689" i="7"/>
  <c r="AD689" i="7"/>
  <c r="AE689" i="7"/>
  <c r="AL689" i="7"/>
  <c r="AM689" i="7"/>
  <c r="AP689" i="7"/>
  <c r="AR689" i="7"/>
  <c r="AT689" i="7"/>
  <c r="AU689" i="7"/>
  <c r="AV689" i="7"/>
  <c r="AW689" i="7"/>
  <c r="AX689" i="7" s="1"/>
  <c r="AY689" i="7"/>
  <c r="A690" i="7"/>
  <c r="E690" i="7"/>
  <c r="F690" i="7"/>
  <c r="H690" i="7"/>
  <c r="I690" i="7"/>
  <c r="J690" i="7"/>
  <c r="L690" i="7"/>
  <c r="M690" i="7"/>
  <c r="O690" i="7"/>
  <c r="P690" i="7"/>
  <c r="Q690" i="7"/>
  <c r="S690" i="7"/>
  <c r="T690" i="7"/>
  <c r="AA690" i="7"/>
  <c r="AB690" i="7"/>
  <c r="AD690" i="7"/>
  <c r="AE690" i="7"/>
  <c r="AL690" i="7"/>
  <c r="AM690" i="7"/>
  <c r="AP690" i="7"/>
  <c r="AR690" i="7"/>
  <c r="AT690" i="7"/>
  <c r="AU690" i="7"/>
  <c r="AV690" i="7"/>
  <c r="AW690" i="7"/>
  <c r="AX690" i="7" s="1"/>
  <c r="AY690" i="7"/>
  <c r="A691" i="7"/>
  <c r="E691" i="7"/>
  <c r="F691" i="7"/>
  <c r="H691" i="7"/>
  <c r="I691" i="7"/>
  <c r="J691" i="7"/>
  <c r="L691" i="7"/>
  <c r="M691" i="7"/>
  <c r="O691" i="7"/>
  <c r="P691" i="7"/>
  <c r="Q691" i="7"/>
  <c r="S691" i="7"/>
  <c r="T691" i="7"/>
  <c r="AA691" i="7"/>
  <c r="AB691" i="7"/>
  <c r="AD691" i="7"/>
  <c r="AE691" i="7"/>
  <c r="AL691" i="7"/>
  <c r="AM691" i="7"/>
  <c r="AP691" i="7"/>
  <c r="AR691" i="7"/>
  <c r="AT691" i="7"/>
  <c r="AU691" i="7"/>
  <c r="AV691" i="7"/>
  <c r="AW691" i="7"/>
  <c r="AX691" i="7" s="1"/>
  <c r="AY691" i="7"/>
  <c r="A692" i="7"/>
  <c r="E692" i="7"/>
  <c r="F692" i="7"/>
  <c r="H692" i="7"/>
  <c r="I692" i="7"/>
  <c r="J692" i="7"/>
  <c r="L692" i="7"/>
  <c r="M692" i="7"/>
  <c r="O692" i="7"/>
  <c r="P692" i="7"/>
  <c r="Q692" i="7"/>
  <c r="S692" i="7"/>
  <c r="T692" i="7"/>
  <c r="AA692" i="7"/>
  <c r="AB692" i="7"/>
  <c r="AD692" i="7"/>
  <c r="AE692" i="7"/>
  <c r="AL692" i="7"/>
  <c r="AM692" i="7"/>
  <c r="AP692" i="7"/>
  <c r="AR692" i="7"/>
  <c r="AT692" i="7"/>
  <c r="AU692" i="7"/>
  <c r="AV692" i="7"/>
  <c r="AW692" i="7"/>
  <c r="AX692" i="7" s="1"/>
  <c r="AY692" i="7"/>
  <c r="A693" i="7"/>
  <c r="E693" i="7"/>
  <c r="F693" i="7"/>
  <c r="H693" i="7"/>
  <c r="I693" i="7"/>
  <c r="J693" i="7"/>
  <c r="L693" i="7"/>
  <c r="M693" i="7"/>
  <c r="O693" i="7"/>
  <c r="P693" i="7"/>
  <c r="Q693" i="7"/>
  <c r="S693" i="7"/>
  <c r="T693" i="7"/>
  <c r="AA693" i="7"/>
  <c r="AB693" i="7"/>
  <c r="AD693" i="7"/>
  <c r="AE693" i="7"/>
  <c r="AL693" i="7"/>
  <c r="AM693" i="7"/>
  <c r="AP693" i="7"/>
  <c r="AR693" i="7"/>
  <c r="AT693" i="7"/>
  <c r="AU693" i="7"/>
  <c r="AV693" i="7"/>
  <c r="AW693" i="7"/>
  <c r="AX693" i="7" s="1"/>
  <c r="AY693" i="7"/>
  <c r="A694" i="7"/>
  <c r="E694" i="7"/>
  <c r="F694" i="7"/>
  <c r="H694" i="7"/>
  <c r="I694" i="7"/>
  <c r="J694" i="7"/>
  <c r="L694" i="7"/>
  <c r="M694" i="7"/>
  <c r="O694" i="7"/>
  <c r="P694" i="7"/>
  <c r="Q694" i="7"/>
  <c r="S694" i="7"/>
  <c r="T694" i="7"/>
  <c r="AA694" i="7"/>
  <c r="AB694" i="7"/>
  <c r="AD694" i="7"/>
  <c r="AE694" i="7"/>
  <c r="AL694" i="7"/>
  <c r="AM694" i="7"/>
  <c r="AP694" i="7"/>
  <c r="AR694" i="7"/>
  <c r="AT694" i="7"/>
  <c r="AU694" i="7"/>
  <c r="AV694" i="7"/>
  <c r="AW694" i="7"/>
  <c r="AX694" i="7" s="1"/>
  <c r="AY694" i="7"/>
  <c r="A695" i="7"/>
  <c r="E695" i="7"/>
  <c r="F695" i="7"/>
  <c r="H695" i="7"/>
  <c r="I695" i="7"/>
  <c r="J695" i="7"/>
  <c r="L695" i="7"/>
  <c r="M695" i="7"/>
  <c r="O695" i="7"/>
  <c r="P695" i="7"/>
  <c r="Q695" i="7"/>
  <c r="S695" i="7"/>
  <c r="T695" i="7"/>
  <c r="AA695" i="7"/>
  <c r="AB695" i="7"/>
  <c r="AD695" i="7"/>
  <c r="AE695" i="7"/>
  <c r="AL695" i="7"/>
  <c r="AM695" i="7"/>
  <c r="AP695" i="7"/>
  <c r="AR695" i="7"/>
  <c r="AT695" i="7"/>
  <c r="AU695" i="7"/>
  <c r="AV695" i="7"/>
  <c r="AW695" i="7"/>
  <c r="AX695" i="7" s="1"/>
  <c r="AY695" i="7"/>
  <c r="A696" i="7"/>
  <c r="E696" i="7"/>
  <c r="F696" i="7"/>
  <c r="H696" i="7"/>
  <c r="I696" i="7"/>
  <c r="J696" i="7"/>
  <c r="L696" i="7"/>
  <c r="M696" i="7"/>
  <c r="O696" i="7"/>
  <c r="P696" i="7"/>
  <c r="Q696" i="7"/>
  <c r="S696" i="7"/>
  <c r="T696" i="7"/>
  <c r="AA696" i="7"/>
  <c r="AB696" i="7"/>
  <c r="AD696" i="7"/>
  <c r="AE696" i="7"/>
  <c r="AL696" i="7"/>
  <c r="AM696" i="7"/>
  <c r="AP696" i="7"/>
  <c r="AR696" i="7"/>
  <c r="AT696" i="7"/>
  <c r="AU696" i="7"/>
  <c r="AV696" i="7"/>
  <c r="AW696" i="7"/>
  <c r="AX696" i="7" s="1"/>
  <c r="AY696" i="7"/>
  <c r="A697" i="7"/>
  <c r="E697" i="7"/>
  <c r="F697" i="7"/>
  <c r="H697" i="7"/>
  <c r="I697" i="7"/>
  <c r="J697" i="7"/>
  <c r="L697" i="7"/>
  <c r="M697" i="7"/>
  <c r="O697" i="7"/>
  <c r="P697" i="7"/>
  <c r="Q697" i="7"/>
  <c r="S697" i="7"/>
  <c r="T697" i="7"/>
  <c r="AA697" i="7"/>
  <c r="AB697" i="7"/>
  <c r="AD697" i="7"/>
  <c r="AE697" i="7"/>
  <c r="AL697" i="7"/>
  <c r="AM697" i="7"/>
  <c r="AP697" i="7"/>
  <c r="AR697" i="7"/>
  <c r="AT697" i="7"/>
  <c r="AU697" i="7"/>
  <c r="AV697" i="7"/>
  <c r="AW697" i="7"/>
  <c r="AX697" i="7" s="1"/>
  <c r="AY697" i="7"/>
  <c r="A698" i="7"/>
  <c r="E698" i="7"/>
  <c r="F698" i="7"/>
  <c r="H698" i="7"/>
  <c r="I698" i="7"/>
  <c r="J698" i="7"/>
  <c r="L698" i="7"/>
  <c r="M698" i="7"/>
  <c r="O698" i="7"/>
  <c r="P698" i="7"/>
  <c r="Q698" i="7"/>
  <c r="S698" i="7"/>
  <c r="T698" i="7"/>
  <c r="AA698" i="7"/>
  <c r="AB698" i="7"/>
  <c r="AD698" i="7"/>
  <c r="AE698" i="7"/>
  <c r="AL698" i="7"/>
  <c r="AM698" i="7"/>
  <c r="AP698" i="7"/>
  <c r="AR698" i="7"/>
  <c r="AT698" i="7"/>
  <c r="AU698" i="7"/>
  <c r="AV698" i="7"/>
  <c r="AW698" i="7"/>
  <c r="AX698" i="7" s="1"/>
  <c r="AY698" i="7"/>
  <c r="A699" i="7"/>
  <c r="E699" i="7"/>
  <c r="F699" i="7"/>
  <c r="H699" i="7"/>
  <c r="I699" i="7"/>
  <c r="J699" i="7"/>
  <c r="L699" i="7"/>
  <c r="M699" i="7"/>
  <c r="O699" i="7"/>
  <c r="P699" i="7"/>
  <c r="Q699" i="7"/>
  <c r="S699" i="7"/>
  <c r="T699" i="7"/>
  <c r="AA699" i="7"/>
  <c r="AB699" i="7"/>
  <c r="AD699" i="7"/>
  <c r="AE699" i="7"/>
  <c r="AL699" i="7"/>
  <c r="AM699" i="7"/>
  <c r="AP699" i="7"/>
  <c r="AR699" i="7"/>
  <c r="AT699" i="7"/>
  <c r="AU699" i="7"/>
  <c r="AV699" i="7"/>
  <c r="AW699" i="7"/>
  <c r="AX699" i="7" s="1"/>
  <c r="AY699" i="7"/>
  <c r="A700" i="7"/>
  <c r="E700" i="7"/>
  <c r="F700" i="7"/>
  <c r="H700" i="7"/>
  <c r="I700" i="7"/>
  <c r="J700" i="7"/>
  <c r="L700" i="7"/>
  <c r="M700" i="7"/>
  <c r="O700" i="7"/>
  <c r="P700" i="7"/>
  <c r="Q700" i="7"/>
  <c r="S700" i="7"/>
  <c r="T700" i="7"/>
  <c r="AA700" i="7"/>
  <c r="AB700" i="7"/>
  <c r="AD700" i="7"/>
  <c r="AE700" i="7"/>
  <c r="AL700" i="7"/>
  <c r="AM700" i="7"/>
  <c r="AP700" i="7"/>
  <c r="AR700" i="7"/>
  <c r="AT700" i="7"/>
  <c r="AU700" i="7"/>
  <c r="AV700" i="7"/>
  <c r="AW700" i="7"/>
  <c r="AX700" i="7" s="1"/>
  <c r="AY700" i="7"/>
  <c r="A701" i="7"/>
  <c r="E701" i="7"/>
  <c r="F701" i="7"/>
  <c r="H701" i="7"/>
  <c r="I701" i="7"/>
  <c r="J701" i="7"/>
  <c r="L701" i="7"/>
  <c r="M701" i="7"/>
  <c r="O701" i="7"/>
  <c r="P701" i="7"/>
  <c r="Q701" i="7"/>
  <c r="S701" i="7"/>
  <c r="T701" i="7"/>
  <c r="AA701" i="7"/>
  <c r="AB701" i="7"/>
  <c r="AD701" i="7"/>
  <c r="AE701" i="7"/>
  <c r="AL701" i="7"/>
  <c r="AM701" i="7"/>
  <c r="AP701" i="7"/>
  <c r="AR701" i="7"/>
  <c r="AT701" i="7"/>
  <c r="AU701" i="7"/>
  <c r="AV701" i="7"/>
  <c r="AW701" i="7"/>
  <c r="AX701" i="7" s="1"/>
  <c r="AY701" i="7"/>
  <c r="A702" i="7"/>
  <c r="E702" i="7"/>
  <c r="F702" i="7"/>
  <c r="H702" i="7"/>
  <c r="I702" i="7"/>
  <c r="J702" i="7"/>
  <c r="L702" i="7"/>
  <c r="M702" i="7"/>
  <c r="O702" i="7"/>
  <c r="P702" i="7"/>
  <c r="Q702" i="7"/>
  <c r="S702" i="7"/>
  <c r="T702" i="7"/>
  <c r="AA702" i="7"/>
  <c r="AB702" i="7"/>
  <c r="AD702" i="7"/>
  <c r="AE702" i="7"/>
  <c r="AL702" i="7"/>
  <c r="AM702" i="7"/>
  <c r="AP702" i="7"/>
  <c r="AR702" i="7"/>
  <c r="AT702" i="7"/>
  <c r="AU702" i="7"/>
  <c r="AV702" i="7"/>
  <c r="AW702" i="7"/>
  <c r="AX702" i="7" s="1"/>
  <c r="AY702" i="7"/>
  <c r="A703" i="7"/>
  <c r="E703" i="7"/>
  <c r="F703" i="7"/>
  <c r="H703" i="7"/>
  <c r="I703" i="7"/>
  <c r="J703" i="7"/>
  <c r="L703" i="7"/>
  <c r="M703" i="7"/>
  <c r="O703" i="7"/>
  <c r="P703" i="7"/>
  <c r="Q703" i="7"/>
  <c r="S703" i="7"/>
  <c r="T703" i="7"/>
  <c r="AA703" i="7"/>
  <c r="AB703" i="7"/>
  <c r="AD703" i="7"/>
  <c r="AE703" i="7"/>
  <c r="AL703" i="7"/>
  <c r="AM703" i="7"/>
  <c r="AP703" i="7"/>
  <c r="AR703" i="7"/>
  <c r="AT703" i="7"/>
  <c r="AU703" i="7"/>
  <c r="AV703" i="7"/>
  <c r="AW703" i="7"/>
  <c r="AX703" i="7" s="1"/>
  <c r="AY703" i="7"/>
  <c r="A704" i="7"/>
  <c r="E704" i="7"/>
  <c r="F704" i="7"/>
  <c r="H704" i="7"/>
  <c r="I704" i="7"/>
  <c r="J704" i="7"/>
  <c r="L704" i="7"/>
  <c r="M704" i="7"/>
  <c r="O704" i="7"/>
  <c r="P704" i="7"/>
  <c r="Q704" i="7"/>
  <c r="S704" i="7"/>
  <c r="T704" i="7"/>
  <c r="AA704" i="7"/>
  <c r="AB704" i="7"/>
  <c r="AD704" i="7"/>
  <c r="AE704" i="7"/>
  <c r="AL704" i="7"/>
  <c r="AM704" i="7"/>
  <c r="AP704" i="7"/>
  <c r="AR704" i="7"/>
  <c r="AT704" i="7"/>
  <c r="AU704" i="7"/>
  <c r="AV704" i="7"/>
  <c r="AW704" i="7"/>
  <c r="AX704" i="7" s="1"/>
  <c r="AY704" i="7"/>
  <c r="A705" i="7"/>
  <c r="E705" i="7"/>
  <c r="F705" i="7"/>
  <c r="H705" i="7"/>
  <c r="I705" i="7"/>
  <c r="J705" i="7"/>
  <c r="L705" i="7"/>
  <c r="M705" i="7"/>
  <c r="O705" i="7"/>
  <c r="P705" i="7"/>
  <c r="Q705" i="7"/>
  <c r="S705" i="7"/>
  <c r="T705" i="7"/>
  <c r="AA705" i="7"/>
  <c r="AB705" i="7"/>
  <c r="AD705" i="7"/>
  <c r="AE705" i="7"/>
  <c r="AL705" i="7"/>
  <c r="AM705" i="7"/>
  <c r="AP705" i="7"/>
  <c r="AR705" i="7"/>
  <c r="AT705" i="7"/>
  <c r="AU705" i="7"/>
  <c r="AV705" i="7"/>
  <c r="AW705" i="7"/>
  <c r="AX705" i="7" s="1"/>
  <c r="AY705" i="7"/>
  <c r="A706" i="7"/>
  <c r="E706" i="7"/>
  <c r="F706" i="7"/>
  <c r="H706" i="7"/>
  <c r="I706" i="7"/>
  <c r="J706" i="7"/>
  <c r="L706" i="7"/>
  <c r="M706" i="7"/>
  <c r="O706" i="7"/>
  <c r="P706" i="7"/>
  <c r="Q706" i="7"/>
  <c r="S706" i="7"/>
  <c r="T706" i="7"/>
  <c r="AA706" i="7"/>
  <c r="AB706" i="7"/>
  <c r="AD706" i="7"/>
  <c r="AE706" i="7"/>
  <c r="AL706" i="7"/>
  <c r="AM706" i="7"/>
  <c r="AP706" i="7"/>
  <c r="AR706" i="7"/>
  <c r="AT706" i="7"/>
  <c r="AU706" i="7"/>
  <c r="AV706" i="7"/>
  <c r="AW706" i="7"/>
  <c r="AX706" i="7" s="1"/>
  <c r="AY706" i="7"/>
  <c r="A707" i="7"/>
  <c r="E707" i="7"/>
  <c r="F707" i="7"/>
  <c r="H707" i="7"/>
  <c r="I707" i="7"/>
  <c r="J707" i="7"/>
  <c r="L707" i="7"/>
  <c r="M707" i="7"/>
  <c r="O707" i="7"/>
  <c r="P707" i="7"/>
  <c r="Q707" i="7"/>
  <c r="S707" i="7"/>
  <c r="T707" i="7"/>
  <c r="AA707" i="7"/>
  <c r="AB707" i="7"/>
  <c r="AD707" i="7"/>
  <c r="AE707" i="7"/>
  <c r="AL707" i="7"/>
  <c r="AM707" i="7"/>
  <c r="AP707" i="7"/>
  <c r="AR707" i="7"/>
  <c r="AT707" i="7"/>
  <c r="AU707" i="7"/>
  <c r="AV707" i="7"/>
  <c r="AW707" i="7"/>
  <c r="AX707" i="7" s="1"/>
  <c r="AY707" i="7"/>
  <c r="A708" i="7"/>
  <c r="E708" i="7"/>
  <c r="F708" i="7"/>
  <c r="H708" i="7"/>
  <c r="I708" i="7"/>
  <c r="J708" i="7"/>
  <c r="L708" i="7"/>
  <c r="M708" i="7"/>
  <c r="O708" i="7"/>
  <c r="P708" i="7"/>
  <c r="Q708" i="7"/>
  <c r="S708" i="7"/>
  <c r="T708" i="7"/>
  <c r="AA708" i="7"/>
  <c r="AB708" i="7"/>
  <c r="AD708" i="7"/>
  <c r="AE708" i="7"/>
  <c r="AL708" i="7"/>
  <c r="AM708" i="7"/>
  <c r="AP708" i="7"/>
  <c r="AR708" i="7"/>
  <c r="AT708" i="7"/>
  <c r="AU708" i="7"/>
  <c r="AV708" i="7"/>
  <c r="AW708" i="7"/>
  <c r="AX708" i="7" s="1"/>
  <c r="AY708" i="7"/>
  <c r="A709" i="7"/>
  <c r="E709" i="7"/>
  <c r="F709" i="7"/>
  <c r="H709" i="7"/>
  <c r="I709" i="7"/>
  <c r="J709" i="7"/>
  <c r="L709" i="7"/>
  <c r="M709" i="7"/>
  <c r="O709" i="7"/>
  <c r="P709" i="7"/>
  <c r="Q709" i="7"/>
  <c r="S709" i="7"/>
  <c r="T709" i="7"/>
  <c r="AA709" i="7"/>
  <c r="AB709" i="7"/>
  <c r="AD709" i="7"/>
  <c r="AE709" i="7"/>
  <c r="AL709" i="7"/>
  <c r="AM709" i="7"/>
  <c r="AP709" i="7"/>
  <c r="AR709" i="7"/>
  <c r="AT709" i="7"/>
  <c r="AU709" i="7"/>
  <c r="AV709" i="7"/>
  <c r="AW709" i="7"/>
  <c r="AX709" i="7" s="1"/>
  <c r="AY709" i="7"/>
  <c r="A710" i="7"/>
  <c r="E710" i="7"/>
  <c r="F710" i="7"/>
  <c r="H710" i="7"/>
  <c r="I710" i="7"/>
  <c r="J710" i="7"/>
  <c r="L710" i="7"/>
  <c r="M710" i="7"/>
  <c r="O710" i="7"/>
  <c r="P710" i="7"/>
  <c r="Q710" i="7"/>
  <c r="S710" i="7"/>
  <c r="T710" i="7"/>
  <c r="AA710" i="7"/>
  <c r="AB710" i="7"/>
  <c r="AD710" i="7"/>
  <c r="AE710" i="7"/>
  <c r="AL710" i="7"/>
  <c r="AM710" i="7"/>
  <c r="AP710" i="7"/>
  <c r="AR710" i="7"/>
  <c r="AT710" i="7"/>
  <c r="AU710" i="7"/>
  <c r="AV710" i="7"/>
  <c r="AW710" i="7"/>
  <c r="AX710" i="7" s="1"/>
  <c r="AY710" i="7"/>
  <c r="A711" i="7"/>
  <c r="E711" i="7"/>
  <c r="F711" i="7"/>
  <c r="H711" i="7"/>
  <c r="I711" i="7"/>
  <c r="J711" i="7"/>
  <c r="L711" i="7"/>
  <c r="M711" i="7"/>
  <c r="O711" i="7"/>
  <c r="P711" i="7"/>
  <c r="Q711" i="7"/>
  <c r="S711" i="7"/>
  <c r="T711" i="7"/>
  <c r="AA711" i="7"/>
  <c r="AB711" i="7"/>
  <c r="AD711" i="7"/>
  <c r="AE711" i="7"/>
  <c r="AL711" i="7"/>
  <c r="AM711" i="7"/>
  <c r="AP711" i="7"/>
  <c r="AR711" i="7"/>
  <c r="AT711" i="7"/>
  <c r="AU711" i="7"/>
  <c r="AV711" i="7"/>
  <c r="AW711" i="7"/>
  <c r="AX711" i="7" s="1"/>
  <c r="AY711" i="7"/>
  <c r="A712" i="7"/>
  <c r="E712" i="7"/>
  <c r="F712" i="7"/>
  <c r="H712" i="7"/>
  <c r="I712" i="7"/>
  <c r="J712" i="7"/>
  <c r="L712" i="7"/>
  <c r="M712" i="7"/>
  <c r="O712" i="7"/>
  <c r="P712" i="7"/>
  <c r="Q712" i="7"/>
  <c r="S712" i="7"/>
  <c r="T712" i="7"/>
  <c r="AA712" i="7"/>
  <c r="AB712" i="7"/>
  <c r="AD712" i="7"/>
  <c r="AE712" i="7"/>
  <c r="AL712" i="7"/>
  <c r="AM712" i="7"/>
  <c r="AP712" i="7"/>
  <c r="AR712" i="7"/>
  <c r="AT712" i="7"/>
  <c r="AU712" i="7"/>
  <c r="AV712" i="7"/>
  <c r="AW712" i="7"/>
  <c r="AX712" i="7" s="1"/>
  <c r="AY712" i="7"/>
  <c r="A713" i="7"/>
  <c r="E713" i="7"/>
  <c r="F713" i="7"/>
  <c r="H713" i="7"/>
  <c r="I713" i="7"/>
  <c r="J713" i="7"/>
  <c r="L713" i="7"/>
  <c r="M713" i="7"/>
  <c r="O713" i="7"/>
  <c r="P713" i="7"/>
  <c r="Q713" i="7"/>
  <c r="S713" i="7"/>
  <c r="T713" i="7"/>
  <c r="AA713" i="7"/>
  <c r="AB713" i="7"/>
  <c r="AD713" i="7"/>
  <c r="AE713" i="7"/>
  <c r="AL713" i="7"/>
  <c r="AM713" i="7"/>
  <c r="AP713" i="7"/>
  <c r="AR713" i="7"/>
  <c r="AT713" i="7"/>
  <c r="AU713" i="7"/>
  <c r="AV713" i="7"/>
  <c r="AW713" i="7"/>
  <c r="AX713" i="7" s="1"/>
  <c r="AY713" i="7"/>
  <c r="A714" i="7"/>
  <c r="E714" i="7"/>
  <c r="F714" i="7"/>
  <c r="H714" i="7"/>
  <c r="I714" i="7"/>
  <c r="J714" i="7"/>
  <c r="L714" i="7"/>
  <c r="M714" i="7"/>
  <c r="O714" i="7"/>
  <c r="P714" i="7"/>
  <c r="Q714" i="7"/>
  <c r="S714" i="7"/>
  <c r="T714" i="7"/>
  <c r="AA714" i="7"/>
  <c r="AB714" i="7"/>
  <c r="AD714" i="7"/>
  <c r="AE714" i="7"/>
  <c r="AL714" i="7"/>
  <c r="AM714" i="7"/>
  <c r="AP714" i="7"/>
  <c r="AR714" i="7"/>
  <c r="AT714" i="7"/>
  <c r="AU714" i="7"/>
  <c r="AV714" i="7"/>
  <c r="AW714" i="7"/>
  <c r="AX714" i="7" s="1"/>
  <c r="AY714" i="7"/>
  <c r="A715" i="7"/>
  <c r="E715" i="7"/>
  <c r="F715" i="7"/>
  <c r="H715" i="7"/>
  <c r="I715" i="7"/>
  <c r="J715" i="7"/>
  <c r="L715" i="7"/>
  <c r="M715" i="7"/>
  <c r="O715" i="7"/>
  <c r="P715" i="7"/>
  <c r="Q715" i="7"/>
  <c r="S715" i="7"/>
  <c r="T715" i="7"/>
  <c r="AA715" i="7"/>
  <c r="AB715" i="7"/>
  <c r="AD715" i="7"/>
  <c r="AE715" i="7"/>
  <c r="AL715" i="7"/>
  <c r="AM715" i="7"/>
  <c r="AP715" i="7"/>
  <c r="AR715" i="7"/>
  <c r="AT715" i="7"/>
  <c r="AU715" i="7"/>
  <c r="AV715" i="7"/>
  <c r="AW715" i="7"/>
  <c r="AX715" i="7" s="1"/>
  <c r="AY715" i="7"/>
  <c r="A716" i="7"/>
  <c r="E716" i="7"/>
  <c r="F716" i="7"/>
  <c r="H716" i="7"/>
  <c r="I716" i="7"/>
  <c r="J716" i="7"/>
  <c r="L716" i="7"/>
  <c r="M716" i="7"/>
  <c r="O716" i="7"/>
  <c r="P716" i="7"/>
  <c r="Q716" i="7"/>
  <c r="S716" i="7"/>
  <c r="T716" i="7"/>
  <c r="AA716" i="7"/>
  <c r="AB716" i="7"/>
  <c r="AD716" i="7"/>
  <c r="AE716" i="7"/>
  <c r="AL716" i="7"/>
  <c r="AM716" i="7"/>
  <c r="AP716" i="7"/>
  <c r="AR716" i="7"/>
  <c r="AT716" i="7"/>
  <c r="AU716" i="7"/>
  <c r="AV716" i="7"/>
  <c r="AW716" i="7"/>
  <c r="AX716" i="7" s="1"/>
  <c r="AY716" i="7"/>
  <c r="A717" i="7"/>
  <c r="E717" i="7"/>
  <c r="F717" i="7"/>
  <c r="H717" i="7"/>
  <c r="I717" i="7"/>
  <c r="J717" i="7"/>
  <c r="L717" i="7"/>
  <c r="M717" i="7"/>
  <c r="O717" i="7"/>
  <c r="P717" i="7"/>
  <c r="Q717" i="7"/>
  <c r="S717" i="7"/>
  <c r="T717" i="7"/>
  <c r="AA717" i="7"/>
  <c r="AB717" i="7"/>
  <c r="AD717" i="7"/>
  <c r="AE717" i="7"/>
  <c r="AL717" i="7"/>
  <c r="AM717" i="7"/>
  <c r="AP717" i="7"/>
  <c r="AR717" i="7"/>
  <c r="AT717" i="7"/>
  <c r="AU717" i="7"/>
  <c r="AV717" i="7"/>
  <c r="AW717" i="7"/>
  <c r="AX717" i="7" s="1"/>
  <c r="AY717" i="7"/>
  <c r="A718" i="7"/>
  <c r="E718" i="7"/>
  <c r="F718" i="7"/>
  <c r="H718" i="7"/>
  <c r="I718" i="7"/>
  <c r="J718" i="7"/>
  <c r="L718" i="7"/>
  <c r="M718" i="7"/>
  <c r="O718" i="7"/>
  <c r="P718" i="7"/>
  <c r="Q718" i="7"/>
  <c r="S718" i="7"/>
  <c r="T718" i="7"/>
  <c r="AA718" i="7"/>
  <c r="AB718" i="7"/>
  <c r="AD718" i="7"/>
  <c r="AE718" i="7"/>
  <c r="AL718" i="7"/>
  <c r="AM718" i="7"/>
  <c r="AP718" i="7"/>
  <c r="AR718" i="7"/>
  <c r="AT718" i="7"/>
  <c r="AU718" i="7"/>
  <c r="AV718" i="7"/>
  <c r="AW718" i="7"/>
  <c r="AX718" i="7" s="1"/>
  <c r="AY718" i="7"/>
  <c r="A719" i="7"/>
  <c r="E719" i="7"/>
  <c r="F719" i="7"/>
  <c r="H719" i="7"/>
  <c r="I719" i="7"/>
  <c r="J719" i="7"/>
  <c r="L719" i="7"/>
  <c r="M719" i="7"/>
  <c r="O719" i="7"/>
  <c r="P719" i="7"/>
  <c r="Q719" i="7"/>
  <c r="S719" i="7"/>
  <c r="T719" i="7"/>
  <c r="AA719" i="7"/>
  <c r="AB719" i="7"/>
  <c r="AD719" i="7"/>
  <c r="AE719" i="7"/>
  <c r="AL719" i="7"/>
  <c r="AM719" i="7"/>
  <c r="AP719" i="7"/>
  <c r="AR719" i="7"/>
  <c r="AT719" i="7"/>
  <c r="AU719" i="7"/>
  <c r="AV719" i="7"/>
  <c r="AW719" i="7"/>
  <c r="AX719" i="7" s="1"/>
  <c r="AY719" i="7"/>
  <c r="A720" i="7"/>
  <c r="E720" i="7"/>
  <c r="F720" i="7"/>
  <c r="H720" i="7"/>
  <c r="I720" i="7"/>
  <c r="J720" i="7"/>
  <c r="L720" i="7"/>
  <c r="M720" i="7"/>
  <c r="O720" i="7"/>
  <c r="P720" i="7"/>
  <c r="Q720" i="7"/>
  <c r="S720" i="7"/>
  <c r="T720" i="7"/>
  <c r="AA720" i="7"/>
  <c r="AB720" i="7"/>
  <c r="AD720" i="7"/>
  <c r="AE720" i="7"/>
  <c r="AL720" i="7"/>
  <c r="AM720" i="7"/>
  <c r="AP720" i="7"/>
  <c r="AR720" i="7"/>
  <c r="AT720" i="7"/>
  <c r="AU720" i="7"/>
  <c r="AV720" i="7"/>
  <c r="AW720" i="7"/>
  <c r="AX720" i="7" s="1"/>
  <c r="AY720" i="7"/>
  <c r="A721" i="7"/>
  <c r="E721" i="7"/>
  <c r="F721" i="7"/>
  <c r="H721" i="7"/>
  <c r="I721" i="7"/>
  <c r="J721" i="7"/>
  <c r="L721" i="7"/>
  <c r="M721" i="7"/>
  <c r="O721" i="7"/>
  <c r="P721" i="7"/>
  <c r="Q721" i="7"/>
  <c r="S721" i="7"/>
  <c r="T721" i="7"/>
  <c r="AA721" i="7"/>
  <c r="AB721" i="7"/>
  <c r="AD721" i="7"/>
  <c r="AE721" i="7"/>
  <c r="AL721" i="7"/>
  <c r="AM721" i="7"/>
  <c r="AP721" i="7"/>
  <c r="AR721" i="7"/>
  <c r="AT721" i="7"/>
  <c r="AU721" i="7"/>
  <c r="AV721" i="7"/>
  <c r="AW721" i="7"/>
  <c r="AX721" i="7" s="1"/>
  <c r="AY721" i="7"/>
  <c r="A722" i="7"/>
  <c r="E722" i="7"/>
  <c r="F722" i="7"/>
  <c r="H722" i="7"/>
  <c r="I722" i="7"/>
  <c r="J722" i="7"/>
  <c r="L722" i="7"/>
  <c r="M722" i="7"/>
  <c r="O722" i="7"/>
  <c r="P722" i="7"/>
  <c r="Q722" i="7"/>
  <c r="S722" i="7"/>
  <c r="T722" i="7"/>
  <c r="AA722" i="7"/>
  <c r="AB722" i="7"/>
  <c r="AD722" i="7"/>
  <c r="AE722" i="7"/>
  <c r="AL722" i="7"/>
  <c r="AM722" i="7"/>
  <c r="AP722" i="7"/>
  <c r="AR722" i="7"/>
  <c r="AT722" i="7"/>
  <c r="AU722" i="7"/>
  <c r="AV722" i="7"/>
  <c r="AW722" i="7"/>
  <c r="AX722" i="7" s="1"/>
  <c r="AY722" i="7"/>
  <c r="A723" i="7"/>
  <c r="E723" i="7"/>
  <c r="F723" i="7"/>
  <c r="H723" i="7"/>
  <c r="I723" i="7"/>
  <c r="J723" i="7"/>
  <c r="L723" i="7"/>
  <c r="M723" i="7"/>
  <c r="O723" i="7"/>
  <c r="P723" i="7"/>
  <c r="Q723" i="7"/>
  <c r="S723" i="7"/>
  <c r="T723" i="7"/>
  <c r="AA723" i="7"/>
  <c r="AB723" i="7"/>
  <c r="AD723" i="7"/>
  <c r="AE723" i="7"/>
  <c r="AL723" i="7"/>
  <c r="AM723" i="7"/>
  <c r="AP723" i="7"/>
  <c r="AR723" i="7"/>
  <c r="AT723" i="7"/>
  <c r="AU723" i="7"/>
  <c r="AV723" i="7"/>
  <c r="AW723" i="7"/>
  <c r="AX723" i="7" s="1"/>
  <c r="AY723" i="7"/>
  <c r="A724" i="7"/>
  <c r="E724" i="7"/>
  <c r="F724" i="7"/>
  <c r="H724" i="7"/>
  <c r="I724" i="7"/>
  <c r="J724" i="7"/>
  <c r="L724" i="7"/>
  <c r="M724" i="7"/>
  <c r="O724" i="7"/>
  <c r="P724" i="7"/>
  <c r="Q724" i="7"/>
  <c r="S724" i="7"/>
  <c r="T724" i="7"/>
  <c r="AA724" i="7"/>
  <c r="AB724" i="7"/>
  <c r="AD724" i="7"/>
  <c r="AE724" i="7"/>
  <c r="AL724" i="7"/>
  <c r="AM724" i="7"/>
  <c r="AP724" i="7"/>
  <c r="AR724" i="7"/>
  <c r="AT724" i="7"/>
  <c r="AU724" i="7"/>
  <c r="AV724" i="7"/>
  <c r="AW724" i="7"/>
  <c r="AX724" i="7" s="1"/>
  <c r="AY724" i="7"/>
  <c r="A725" i="7"/>
  <c r="E725" i="7"/>
  <c r="F725" i="7"/>
  <c r="H725" i="7"/>
  <c r="I725" i="7"/>
  <c r="J725" i="7"/>
  <c r="L725" i="7"/>
  <c r="M725" i="7"/>
  <c r="O725" i="7"/>
  <c r="P725" i="7"/>
  <c r="Q725" i="7"/>
  <c r="S725" i="7"/>
  <c r="T725" i="7"/>
  <c r="AA725" i="7"/>
  <c r="AB725" i="7"/>
  <c r="AD725" i="7"/>
  <c r="AE725" i="7"/>
  <c r="AL725" i="7"/>
  <c r="AM725" i="7"/>
  <c r="AP725" i="7"/>
  <c r="AR725" i="7"/>
  <c r="AT725" i="7"/>
  <c r="AU725" i="7"/>
  <c r="AV725" i="7"/>
  <c r="AW725" i="7"/>
  <c r="AX725" i="7" s="1"/>
  <c r="AY725" i="7"/>
  <c r="A726" i="7"/>
  <c r="E726" i="7"/>
  <c r="F726" i="7"/>
  <c r="H726" i="7"/>
  <c r="I726" i="7"/>
  <c r="J726" i="7"/>
  <c r="L726" i="7"/>
  <c r="M726" i="7"/>
  <c r="O726" i="7"/>
  <c r="P726" i="7"/>
  <c r="Q726" i="7"/>
  <c r="S726" i="7"/>
  <c r="T726" i="7"/>
  <c r="AA726" i="7"/>
  <c r="AB726" i="7"/>
  <c r="AD726" i="7"/>
  <c r="AE726" i="7"/>
  <c r="AL726" i="7"/>
  <c r="AM726" i="7"/>
  <c r="AP726" i="7"/>
  <c r="AR726" i="7"/>
  <c r="AT726" i="7"/>
  <c r="AU726" i="7"/>
  <c r="AV726" i="7"/>
  <c r="AW726" i="7"/>
  <c r="AX726" i="7" s="1"/>
  <c r="AY726" i="7"/>
  <c r="A727" i="7"/>
  <c r="E727" i="7"/>
  <c r="F727" i="7"/>
  <c r="H727" i="7"/>
  <c r="I727" i="7"/>
  <c r="J727" i="7"/>
  <c r="L727" i="7"/>
  <c r="M727" i="7"/>
  <c r="O727" i="7"/>
  <c r="P727" i="7"/>
  <c r="Q727" i="7"/>
  <c r="S727" i="7"/>
  <c r="T727" i="7"/>
  <c r="AA727" i="7"/>
  <c r="AB727" i="7"/>
  <c r="AD727" i="7"/>
  <c r="AE727" i="7"/>
  <c r="AL727" i="7"/>
  <c r="AM727" i="7"/>
  <c r="AP727" i="7"/>
  <c r="AR727" i="7"/>
  <c r="AT727" i="7"/>
  <c r="AU727" i="7"/>
  <c r="AV727" i="7"/>
  <c r="AW727" i="7"/>
  <c r="AX727" i="7" s="1"/>
  <c r="AY727" i="7"/>
  <c r="A728" i="7"/>
  <c r="E728" i="7"/>
  <c r="F728" i="7"/>
  <c r="H728" i="7"/>
  <c r="I728" i="7"/>
  <c r="J728" i="7"/>
  <c r="L728" i="7"/>
  <c r="M728" i="7"/>
  <c r="O728" i="7"/>
  <c r="P728" i="7"/>
  <c r="Q728" i="7"/>
  <c r="S728" i="7"/>
  <c r="T728" i="7"/>
  <c r="AA728" i="7"/>
  <c r="AB728" i="7"/>
  <c r="AD728" i="7"/>
  <c r="AE728" i="7"/>
  <c r="AL728" i="7"/>
  <c r="AM728" i="7"/>
  <c r="AP728" i="7"/>
  <c r="AR728" i="7"/>
  <c r="AT728" i="7"/>
  <c r="AU728" i="7"/>
  <c r="AV728" i="7"/>
  <c r="AW728" i="7"/>
  <c r="AX728" i="7" s="1"/>
  <c r="AY728" i="7"/>
  <c r="A729" i="7"/>
  <c r="E729" i="7"/>
  <c r="F729" i="7"/>
  <c r="H729" i="7"/>
  <c r="I729" i="7"/>
  <c r="J729" i="7"/>
  <c r="L729" i="7"/>
  <c r="M729" i="7"/>
  <c r="O729" i="7"/>
  <c r="P729" i="7"/>
  <c r="Q729" i="7"/>
  <c r="S729" i="7"/>
  <c r="T729" i="7"/>
  <c r="AA729" i="7"/>
  <c r="AB729" i="7"/>
  <c r="AD729" i="7"/>
  <c r="AE729" i="7"/>
  <c r="AL729" i="7"/>
  <c r="AM729" i="7"/>
  <c r="AP729" i="7"/>
  <c r="AR729" i="7"/>
  <c r="AT729" i="7"/>
  <c r="AU729" i="7"/>
  <c r="AV729" i="7"/>
  <c r="AW729" i="7"/>
  <c r="AX729" i="7" s="1"/>
  <c r="AY729" i="7"/>
  <c r="A730" i="7"/>
  <c r="E730" i="7"/>
  <c r="F730" i="7"/>
  <c r="H730" i="7"/>
  <c r="I730" i="7"/>
  <c r="J730" i="7"/>
  <c r="L730" i="7"/>
  <c r="M730" i="7"/>
  <c r="O730" i="7"/>
  <c r="P730" i="7"/>
  <c r="Q730" i="7"/>
  <c r="S730" i="7"/>
  <c r="T730" i="7"/>
  <c r="AA730" i="7"/>
  <c r="AB730" i="7"/>
  <c r="AD730" i="7"/>
  <c r="AE730" i="7"/>
  <c r="AL730" i="7"/>
  <c r="AM730" i="7"/>
  <c r="AP730" i="7"/>
  <c r="AR730" i="7"/>
  <c r="AT730" i="7"/>
  <c r="AU730" i="7"/>
  <c r="AV730" i="7"/>
  <c r="AW730" i="7"/>
  <c r="AX730" i="7" s="1"/>
  <c r="AY730" i="7"/>
  <c r="A731" i="7"/>
  <c r="E731" i="7"/>
  <c r="F731" i="7"/>
  <c r="H731" i="7"/>
  <c r="I731" i="7"/>
  <c r="J731" i="7"/>
  <c r="L731" i="7"/>
  <c r="M731" i="7"/>
  <c r="O731" i="7"/>
  <c r="P731" i="7"/>
  <c r="Q731" i="7"/>
  <c r="S731" i="7"/>
  <c r="T731" i="7"/>
  <c r="AA731" i="7"/>
  <c r="AB731" i="7"/>
  <c r="AD731" i="7"/>
  <c r="AE731" i="7"/>
  <c r="AL731" i="7"/>
  <c r="AM731" i="7"/>
  <c r="AP731" i="7"/>
  <c r="AR731" i="7"/>
  <c r="AT731" i="7"/>
  <c r="AU731" i="7"/>
  <c r="AV731" i="7"/>
  <c r="AW731" i="7"/>
  <c r="AX731" i="7" s="1"/>
  <c r="AY731" i="7"/>
  <c r="A732" i="7"/>
  <c r="E732" i="7"/>
  <c r="F732" i="7"/>
  <c r="H732" i="7"/>
  <c r="I732" i="7"/>
  <c r="J732" i="7"/>
  <c r="L732" i="7"/>
  <c r="M732" i="7"/>
  <c r="O732" i="7"/>
  <c r="P732" i="7"/>
  <c r="Q732" i="7"/>
  <c r="S732" i="7"/>
  <c r="T732" i="7"/>
  <c r="AA732" i="7"/>
  <c r="AB732" i="7"/>
  <c r="AD732" i="7"/>
  <c r="AE732" i="7"/>
  <c r="AL732" i="7"/>
  <c r="AM732" i="7"/>
  <c r="AP732" i="7"/>
  <c r="AR732" i="7"/>
  <c r="AT732" i="7"/>
  <c r="AU732" i="7"/>
  <c r="AV732" i="7"/>
  <c r="AW732" i="7"/>
  <c r="AX732" i="7" s="1"/>
  <c r="AY732" i="7"/>
  <c r="A733" i="7"/>
  <c r="E733" i="7"/>
  <c r="F733" i="7"/>
  <c r="H733" i="7"/>
  <c r="I733" i="7"/>
  <c r="J733" i="7"/>
  <c r="L733" i="7"/>
  <c r="M733" i="7"/>
  <c r="O733" i="7"/>
  <c r="P733" i="7"/>
  <c r="Q733" i="7"/>
  <c r="S733" i="7"/>
  <c r="T733" i="7"/>
  <c r="AA733" i="7"/>
  <c r="AB733" i="7"/>
  <c r="AD733" i="7"/>
  <c r="AE733" i="7"/>
  <c r="AL733" i="7"/>
  <c r="AM733" i="7"/>
  <c r="AP733" i="7"/>
  <c r="AR733" i="7"/>
  <c r="AT733" i="7"/>
  <c r="AU733" i="7"/>
  <c r="AV733" i="7"/>
  <c r="AW733" i="7"/>
  <c r="AX733" i="7" s="1"/>
  <c r="AY733" i="7"/>
  <c r="A734" i="7"/>
  <c r="E734" i="7"/>
  <c r="F734" i="7"/>
  <c r="H734" i="7"/>
  <c r="I734" i="7"/>
  <c r="J734" i="7"/>
  <c r="L734" i="7"/>
  <c r="M734" i="7"/>
  <c r="O734" i="7"/>
  <c r="P734" i="7"/>
  <c r="Q734" i="7"/>
  <c r="S734" i="7"/>
  <c r="T734" i="7"/>
  <c r="AA734" i="7"/>
  <c r="AB734" i="7"/>
  <c r="AD734" i="7"/>
  <c r="AE734" i="7"/>
  <c r="AL734" i="7"/>
  <c r="AM734" i="7"/>
  <c r="AP734" i="7"/>
  <c r="AR734" i="7"/>
  <c r="AT734" i="7"/>
  <c r="AU734" i="7"/>
  <c r="AV734" i="7"/>
  <c r="AW734" i="7"/>
  <c r="AX734" i="7" s="1"/>
  <c r="AY734" i="7"/>
  <c r="A735" i="7"/>
  <c r="E735" i="7"/>
  <c r="F735" i="7"/>
  <c r="H735" i="7"/>
  <c r="I735" i="7"/>
  <c r="J735" i="7"/>
  <c r="L735" i="7"/>
  <c r="M735" i="7"/>
  <c r="O735" i="7"/>
  <c r="P735" i="7"/>
  <c r="Q735" i="7"/>
  <c r="S735" i="7"/>
  <c r="T735" i="7"/>
  <c r="AA735" i="7"/>
  <c r="AB735" i="7"/>
  <c r="AD735" i="7"/>
  <c r="AE735" i="7"/>
  <c r="AL735" i="7"/>
  <c r="AM735" i="7"/>
  <c r="AP735" i="7"/>
  <c r="AR735" i="7"/>
  <c r="AT735" i="7"/>
  <c r="AU735" i="7"/>
  <c r="AV735" i="7"/>
  <c r="AW735" i="7"/>
  <c r="AX735" i="7" s="1"/>
  <c r="AY735" i="7"/>
  <c r="A736" i="7"/>
  <c r="E736" i="7"/>
  <c r="F736" i="7"/>
  <c r="H736" i="7"/>
  <c r="I736" i="7"/>
  <c r="J736" i="7"/>
  <c r="L736" i="7"/>
  <c r="M736" i="7"/>
  <c r="O736" i="7"/>
  <c r="P736" i="7"/>
  <c r="Q736" i="7"/>
  <c r="S736" i="7"/>
  <c r="T736" i="7"/>
  <c r="AA736" i="7"/>
  <c r="AB736" i="7"/>
  <c r="AD736" i="7"/>
  <c r="AE736" i="7"/>
  <c r="AL736" i="7"/>
  <c r="AM736" i="7"/>
  <c r="AP736" i="7"/>
  <c r="AR736" i="7"/>
  <c r="AT736" i="7"/>
  <c r="AU736" i="7"/>
  <c r="AV736" i="7"/>
  <c r="AW736" i="7"/>
  <c r="AX736" i="7" s="1"/>
  <c r="AY736" i="7"/>
  <c r="A737" i="7"/>
  <c r="E737" i="7"/>
  <c r="F737" i="7"/>
  <c r="H737" i="7"/>
  <c r="I737" i="7"/>
  <c r="J737" i="7"/>
  <c r="L737" i="7"/>
  <c r="M737" i="7"/>
  <c r="O737" i="7"/>
  <c r="P737" i="7"/>
  <c r="Q737" i="7"/>
  <c r="S737" i="7"/>
  <c r="T737" i="7"/>
  <c r="AA737" i="7"/>
  <c r="AB737" i="7"/>
  <c r="AD737" i="7"/>
  <c r="AE737" i="7"/>
  <c r="AL737" i="7"/>
  <c r="AM737" i="7"/>
  <c r="AP737" i="7"/>
  <c r="AR737" i="7"/>
  <c r="AT737" i="7"/>
  <c r="AU737" i="7"/>
  <c r="AV737" i="7"/>
  <c r="AW737" i="7"/>
  <c r="AX737" i="7" s="1"/>
  <c r="AY737" i="7"/>
  <c r="A738" i="7"/>
  <c r="E738" i="7"/>
  <c r="F738" i="7"/>
  <c r="H738" i="7"/>
  <c r="I738" i="7"/>
  <c r="J738" i="7"/>
  <c r="L738" i="7"/>
  <c r="M738" i="7"/>
  <c r="O738" i="7"/>
  <c r="P738" i="7"/>
  <c r="Q738" i="7"/>
  <c r="S738" i="7"/>
  <c r="T738" i="7"/>
  <c r="AA738" i="7"/>
  <c r="AB738" i="7"/>
  <c r="AD738" i="7"/>
  <c r="AE738" i="7"/>
  <c r="AL738" i="7"/>
  <c r="AM738" i="7"/>
  <c r="AP738" i="7"/>
  <c r="AR738" i="7"/>
  <c r="AT738" i="7"/>
  <c r="AU738" i="7"/>
  <c r="AV738" i="7"/>
  <c r="AW738" i="7"/>
  <c r="AX738" i="7" s="1"/>
  <c r="AY738" i="7"/>
  <c r="A739" i="7"/>
  <c r="E739" i="7"/>
  <c r="F739" i="7"/>
  <c r="H739" i="7"/>
  <c r="I739" i="7"/>
  <c r="J739" i="7"/>
  <c r="L739" i="7"/>
  <c r="M739" i="7"/>
  <c r="O739" i="7"/>
  <c r="P739" i="7"/>
  <c r="Q739" i="7"/>
  <c r="S739" i="7"/>
  <c r="T739" i="7"/>
  <c r="AA739" i="7"/>
  <c r="AB739" i="7"/>
  <c r="AD739" i="7"/>
  <c r="AE739" i="7"/>
  <c r="AL739" i="7"/>
  <c r="AM739" i="7"/>
  <c r="AP739" i="7"/>
  <c r="AR739" i="7"/>
  <c r="AT739" i="7"/>
  <c r="AU739" i="7"/>
  <c r="AV739" i="7"/>
  <c r="AW739" i="7"/>
  <c r="AX739" i="7" s="1"/>
  <c r="AY739" i="7"/>
  <c r="A740" i="7"/>
  <c r="E740" i="7"/>
  <c r="F740" i="7"/>
  <c r="H740" i="7"/>
  <c r="I740" i="7"/>
  <c r="J740" i="7"/>
  <c r="L740" i="7"/>
  <c r="M740" i="7"/>
  <c r="O740" i="7"/>
  <c r="P740" i="7"/>
  <c r="Q740" i="7"/>
  <c r="S740" i="7"/>
  <c r="T740" i="7"/>
  <c r="AA740" i="7"/>
  <c r="AB740" i="7"/>
  <c r="AD740" i="7"/>
  <c r="AE740" i="7"/>
  <c r="AL740" i="7"/>
  <c r="AM740" i="7"/>
  <c r="AP740" i="7"/>
  <c r="AR740" i="7"/>
  <c r="AT740" i="7"/>
  <c r="AU740" i="7"/>
  <c r="AV740" i="7"/>
  <c r="AW740" i="7"/>
  <c r="AX740" i="7" s="1"/>
  <c r="AY740" i="7"/>
  <c r="A741" i="7"/>
  <c r="E741" i="7"/>
  <c r="F741" i="7"/>
  <c r="H741" i="7"/>
  <c r="I741" i="7"/>
  <c r="J741" i="7"/>
  <c r="L741" i="7"/>
  <c r="M741" i="7"/>
  <c r="O741" i="7"/>
  <c r="P741" i="7"/>
  <c r="Q741" i="7"/>
  <c r="S741" i="7"/>
  <c r="T741" i="7"/>
  <c r="AA741" i="7"/>
  <c r="AB741" i="7"/>
  <c r="AD741" i="7"/>
  <c r="AE741" i="7"/>
  <c r="AL741" i="7"/>
  <c r="AM741" i="7"/>
  <c r="AP741" i="7"/>
  <c r="AR741" i="7"/>
  <c r="AT741" i="7"/>
  <c r="AU741" i="7"/>
  <c r="AV741" i="7"/>
  <c r="AW741" i="7"/>
  <c r="AX741" i="7" s="1"/>
  <c r="AY741" i="7"/>
  <c r="A742" i="7"/>
  <c r="E742" i="7"/>
  <c r="F742" i="7"/>
  <c r="H742" i="7"/>
  <c r="I742" i="7"/>
  <c r="J742" i="7"/>
  <c r="L742" i="7"/>
  <c r="M742" i="7"/>
  <c r="O742" i="7"/>
  <c r="P742" i="7"/>
  <c r="Q742" i="7"/>
  <c r="S742" i="7"/>
  <c r="T742" i="7"/>
  <c r="AA742" i="7"/>
  <c r="AB742" i="7"/>
  <c r="AD742" i="7"/>
  <c r="AE742" i="7"/>
  <c r="AL742" i="7"/>
  <c r="AM742" i="7"/>
  <c r="AP742" i="7"/>
  <c r="AR742" i="7"/>
  <c r="AT742" i="7"/>
  <c r="AU742" i="7"/>
  <c r="AV742" i="7"/>
  <c r="AW742" i="7"/>
  <c r="AX742" i="7" s="1"/>
  <c r="AY742" i="7"/>
  <c r="A743" i="7"/>
  <c r="E743" i="7"/>
  <c r="F743" i="7"/>
  <c r="H743" i="7"/>
  <c r="I743" i="7"/>
  <c r="J743" i="7"/>
  <c r="L743" i="7"/>
  <c r="M743" i="7"/>
  <c r="O743" i="7"/>
  <c r="P743" i="7"/>
  <c r="Q743" i="7"/>
  <c r="S743" i="7"/>
  <c r="T743" i="7"/>
  <c r="AA743" i="7"/>
  <c r="AB743" i="7"/>
  <c r="AD743" i="7"/>
  <c r="AE743" i="7"/>
  <c r="AL743" i="7"/>
  <c r="AM743" i="7"/>
  <c r="AP743" i="7"/>
  <c r="AR743" i="7"/>
  <c r="AT743" i="7"/>
  <c r="AU743" i="7"/>
  <c r="AV743" i="7"/>
  <c r="AW743" i="7"/>
  <c r="AX743" i="7" s="1"/>
  <c r="AY743" i="7"/>
  <c r="A744" i="7"/>
  <c r="E744" i="7"/>
  <c r="F744" i="7"/>
  <c r="H744" i="7"/>
  <c r="I744" i="7"/>
  <c r="J744" i="7"/>
  <c r="L744" i="7"/>
  <c r="M744" i="7"/>
  <c r="O744" i="7"/>
  <c r="P744" i="7"/>
  <c r="Q744" i="7"/>
  <c r="S744" i="7"/>
  <c r="T744" i="7"/>
  <c r="AA744" i="7"/>
  <c r="AB744" i="7"/>
  <c r="AD744" i="7"/>
  <c r="AE744" i="7"/>
  <c r="AL744" i="7"/>
  <c r="AM744" i="7"/>
  <c r="AP744" i="7"/>
  <c r="AR744" i="7"/>
  <c r="AT744" i="7"/>
  <c r="AU744" i="7"/>
  <c r="AV744" i="7"/>
  <c r="AW744" i="7"/>
  <c r="AX744" i="7" s="1"/>
  <c r="AY744" i="7"/>
  <c r="A745" i="7"/>
  <c r="E745" i="7"/>
  <c r="F745" i="7"/>
  <c r="H745" i="7"/>
  <c r="I745" i="7"/>
  <c r="J745" i="7"/>
  <c r="L745" i="7"/>
  <c r="M745" i="7"/>
  <c r="O745" i="7"/>
  <c r="P745" i="7"/>
  <c r="Q745" i="7"/>
  <c r="S745" i="7"/>
  <c r="T745" i="7"/>
  <c r="AA745" i="7"/>
  <c r="AB745" i="7"/>
  <c r="AD745" i="7"/>
  <c r="AE745" i="7"/>
  <c r="AL745" i="7"/>
  <c r="AM745" i="7"/>
  <c r="AP745" i="7"/>
  <c r="AR745" i="7"/>
  <c r="AT745" i="7"/>
  <c r="AU745" i="7"/>
  <c r="AV745" i="7"/>
  <c r="AW745" i="7"/>
  <c r="AX745" i="7" s="1"/>
  <c r="AY745" i="7"/>
  <c r="A746" i="7"/>
  <c r="E746" i="7"/>
  <c r="F746" i="7"/>
  <c r="H746" i="7"/>
  <c r="I746" i="7"/>
  <c r="J746" i="7"/>
  <c r="L746" i="7"/>
  <c r="M746" i="7"/>
  <c r="O746" i="7"/>
  <c r="P746" i="7"/>
  <c r="Q746" i="7"/>
  <c r="S746" i="7"/>
  <c r="T746" i="7"/>
  <c r="AA746" i="7"/>
  <c r="AB746" i="7"/>
  <c r="AD746" i="7"/>
  <c r="AE746" i="7"/>
  <c r="AL746" i="7"/>
  <c r="AM746" i="7"/>
  <c r="AP746" i="7"/>
  <c r="AR746" i="7"/>
  <c r="AT746" i="7"/>
  <c r="AU746" i="7"/>
  <c r="AV746" i="7"/>
  <c r="AW746" i="7"/>
  <c r="AX746" i="7" s="1"/>
  <c r="AY746" i="7"/>
  <c r="A747" i="7"/>
  <c r="E747" i="7"/>
  <c r="F747" i="7"/>
  <c r="H747" i="7"/>
  <c r="I747" i="7"/>
  <c r="J747" i="7"/>
  <c r="L747" i="7"/>
  <c r="M747" i="7"/>
  <c r="O747" i="7"/>
  <c r="P747" i="7"/>
  <c r="Q747" i="7"/>
  <c r="S747" i="7"/>
  <c r="T747" i="7"/>
  <c r="AA747" i="7"/>
  <c r="AB747" i="7"/>
  <c r="AD747" i="7"/>
  <c r="AE747" i="7"/>
  <c r="AL747" i="7"/>
  <c r="AM747" i="7"/>
  <c r="AP747" i="7"/>
  <c r="AR747" i="7"/>
  <c r="AT747" i="7"/>
  <c r="AU747" i="7"/>
  <c r="AV747" i="7"/>
  <c r="AW747" i="7"/>
  <c r="AX747" i="7" s="1"/>
  <c r="AY747" i="7"/>
  <c r="A748" i="7"/>
  <c r="E748" i="7"/>
  <c r="F748" i="7"/>
  <c r="H748" i="7"/>
  <c r="I748" i="7"/>
  <c r="J748" i="7"/>
  <c r="L748" i="7"/>
  <c r="M748" i="7"/>
  <c r="O748" i="7"/>
  <c r="P748" i="7"/>
  <c r="Q748" i="7"/>
  <c r="S748" i="7"/>
  <c r="T748" i="7"/>
  <c r="AA748" i="7"/>
  <c r="AB748" i="7"/>
  <c r="AD748" i="7"/>
  <c r="AE748" i="7"/>
  <c r="AL748" i="7"/>
  <c r="AM748" i="7"/>
  <c r="AP748" i="7"/>
  <c r="AR748" i="7"/>
  <c r="AT748" i="7"/>
  <c r="AU748" i="7"/>
  <c r="AV748" i="7"/>
  <c r="AW748" i="7"/>
  <c r="AX748" i="7" s="1"/>
  <c r="AY748" i="7"/>
  <c r="A749" i="7"/>
  <c r="E749" i="7"/>
  <c r="F749" i="7"/>
  <c r="H749" i="7"/>
  <c r="I749" i="7"/>
  <c r="J749" i="7"/>
  <c r="L749" i="7"/>
  <c r="M749" i="7"/>
  <c r="O749" i="7"/>
  <c r="P749" i="7"/>
  <c r="Q749" i="7"/>
  <c r="S749" i="7"/>
  <c r="T749" i="7"/>
  <c r="AA749" i="7"/>
  <c r="AB749" i="7"/>
  <c r="AD749" i="7"/>
  <c r="AE749" i="7"/>
  <c r="AL749" i="7"/>
  <c r="AM749" i="7"/>
  <c r="AP749" i="7"/>
  <c r="AR749" i="7"/>
  <c r="AT749" i="7"/>
  <c r="AU749" i="7"/>
  <c r="AV749" i="7"/>
  <c r="AW749" i="7"/>
  <c r="AX749" i="7" s="1"/>
  <c r="AY749" i="7"/>
  <c r="A750" i="7"/>
  <c r="E750" i="7"/>
  <c r="F750" i="7"/>
  <c r="H750" i="7"/>
  <c r="I750" i="7"/>
  <c r="J750" i="7"/>
  <c r="L750" i="7"/>
  <c r="M750" i="7"/>
  <c r="O750" i="7"/>
  <c r="P750" i="7"/>
  <c r="Q750" i="7"/>
  <c r="S750" i="7"/>
  <c r="T750" i="7"/>
  <c r="AA750" i="7"/>
  <c r="AB750" i="7"/>
  <c r="AD750" i="7"/>
  <c r="AE750" i="7"/>
  <c r="AL750" i="7"/>
  <c r="AM750" i="7"/>
  <c r="AP750" i="7"/>
  <c r="AR750" i="7"/>
  <c r="AT750" i="7"/>
  <c r="AU750" i="7"/>
  <c r="AV750" i="7"/>
  <c r="AW750" i="7"/>
  <c r="AX750" i="7" s="1"/>
  <c r="AY750" i="7"/>
  <c r="A751" i="7"/>
  <c r="E751" i="7"/>
  <c r="F751" i="7"/>
  <c r="H751" i="7"/>
  <c r="I751" i="7"/>
  <c r="J751" i="7"/>
  <c r="L751" i="7"/>
  <c r="M751" i="7"/>
  <c r="O751" i="7"/>
  <c r="P751" i="7"/>
  <c r="Q751" i="7"/>
  <c r="S751" i="7"/>
  <c r="T751" i="7"/>
  <c r="AA751" i="7"/>
  <c r="AB751" i="7"/>
  <c r="AD751" i="7"/>
  <c r="AE751" i="7"/>
  <c r="AL751" i="7"/>
  <c r="AM751" i="7"/>
  <c r="AP751" i="7"/>
  <c r="AR751" i="7"/>
  <c r="AT751" i="7"/>
  <c r="AU751" i="7"/>
  <c r="AV751" i="7"/>
  <c r="AW751" i="7"/>
  <c r="AX751" i="7" s="1"/>
  <c r="AY751" i="7"/>
  <c r="A752" i="7"/>
  <c r="E752" i="7"/>
  <c r="F752" i="7"/>
  <c r="H752" i="7"/>
  <c r="I752" i="7"/>
  <c r="J752" i="7"/>
  <c r="L752" i="7"/>
  <c r="M752" i="7"/>
  <c r="O752" i="7"/>
  <c r="P752" i="7"/>
  <c r="Q752" i="7"/>
  <c r="S752" i="7"/>
  <c r="T752" i="7"/>
  <c r="AA752" i="7"/>
  <c r="AB752" i="7"/>
  <c r="AD752" i="7"/>
  <c r="AE752" i="7"/>
  <c r="AL752" i="7"/>
  <c r="AM752" i="7"/>
  <c r="AP752" i="7"/>
  <c r="AR752" i="7"/>
  <c r="AT752" i="7"/>
  <c r="AU752" i="7"/>
  <c r="AV752" i="7"/>
  <c r="AW752" i="7"/>
  <c r="AX752" i="7" s="1"/>
  <c r="AY752" i="7"/>
  <c r="A753" i="7"/>
  <c r="E753" i="7"/>
  <c r="F753" i="7"/>
  <c r="H753" i="7"/>
  <c r="I753" i="7"/>
  <c r="J753" i="7"/>
  <c r="L753" i="7"/>
  <c r="M753" i="7"/>
  <c r="O753" i="7"/>
  <c r="P753" i="7"/>
  <c r="Q753" i="7"/>
  <c r="S753" i="7"/>
  <c r="T753" i="7"/>
  <c r="AA753" i="7"/>
  <c r="AB753" i="7"/>
  <c r="AD753" i="7"/>
  <c r="AE753" i="7"/>
  <c r="AL753" i="7"/>
  <c r="AM753" i="7"/>
  <c r="AP753" i="7"/>
  <c r="AR753" i="7"/>
  <c r="AT753" i="7"/>
  <c r="AU753" i="7"/>
  <c r="AV753" i="7"/>
  <c r="AW753" i="7"/>
  <c r="AX753" i="7" s="1"/>
  <c r="AY753" i="7"/>
  <c r="A754" i="7"/>
  <c r="E754" i="7"/>
  <c r="F754" i="7"/>
  <c r="H754" i="7"/>
  <c r="I754" i="7"/>
  <c r="J754" i="7"/>
  <c r="L754" i="7"/>
  <c r="M754" i="7"/>
  <c r="O754" i="7"/>
  <c r="P754" i="7"/>
  <c r="Q754" i="7"/>
  <c r="S754" i="7"/>
  <c r="T754" i="7"/>
  <c r="AA754" i="7"/>
  <c r="AB754" i="7"/>
  <c r="AD754" i="7"/>
  <c r="AE754" i="7"/>
  <c r="AL754" i="7"/>
  <c r="AM754" i="7"/>
  <c r="AP754" i="7"/>
  <c r="AR754" i="7"/>
  <c r="AT754" i="7"/>
  <c r="AU754" i="7"/>
  <c r="AV754" i="7"/>
  <c r="AW754" i="7"/>
  <c r="AX754" i="7" s="1"/>
  <c r="AY754" i="7"/>
  <c r="A755" i="7"/>
  <c r="E755" i="7"/>
  <c r="F755" i="7"/>
  <c r="H755" i="7"/>
  <c r="I755" i="7"/>
  <c r="J755" i="7"/>
  <c r="L755" i="7"/>
  <c r="M755" i="7"/>
  <c r="O755" i="7"/>
  <c r="P755" i="7"/>
  <c r="Q755" i="7"/>
  <c r="S755" i="7"/>
  <c r="T755" i="7"/>
  <c r="AA755" i="7"/>
  <c r="AB755" i="7"/>
  <c r="AD755" i="7"/>
  <c r="AE755" i="7"/>
  <c r="AL755" i="7"/>
  <c r="AM755" i="7"/>
  <c r="AP755" i="7"/>
  <c r="AR755" i="7"/>
  <c r="AT755" i="7"/>
  <c r="AU755" i="7"/>
  <c r="AV755" i="7"/>
  <c r="AW755" i="7"/>
  <c r="AX755" i="7" s="1"/>
  <c r="AY755" i="7"/>
  <c r="A756" i="7"/>
  <c r="E756" i="7"/>
  <c r="F756" i="7"/>
  <c r="H756" i="7"/>
  <c r="I756" i="7"/>
  <c r="J756" i="7"/>
  <c r="L756" i="7"/>
  <c r="M756" i="7"/>
  <c r="O756" i="7"/>
  <c r="P756" i="7"/>
  <c r="Q756" i="7"/>
  <c r="S756" i="7"/>
  <c r="T756" i="7"/>
  <c r="AA756" i="7"/>
  <c r="AB756" i="7"/>
  <c r="AD756" i="7"/>
  <c r="AE756" i="7"/>
  <c r="AL756" i="7"/>
  <c r="AM756" i="7"/>
  <c r="AP756" i="7"/>
  <c r="AR756" i="7"/>
  <c r="AT756" i="7"/>
  <c r="AU756" i="7"/>
  <c r="AV756" i="7"/>
  <c r="AW756" i="7"/>
  <c r="AX756" i="7" s="1"/>
  <c r="AY756" i="7"/>
  <c r="A757" i="7"/>
  <c r="E757" i="7"/>
  <c r="F757" i="7"/>
  <c r="H757" i="7"/>
  <c r="I757" i="7"/>
  <c r="J757" i="7"/>
  <c r="L757" i="7"/>
  <c r="M757" i="7"/>
  <c r="O757" i="7"/>
  <c r="P757" i="7"/>
  <c r="Q757" i="7"/>
  <c r="S757" i="7"/>
  <c r="T757" i="7"/>
  <c r="AA757" i="7"/>
  <c r="AB757" i="7"/>
  <c r="AD757" i="7"/>
  <c r="AE757" i="7"/>
  <c r="AL757" i="7"/>
  <c r="AM757" i="7"/>
  <c r="AP757" i="7"/>
  <c r="AR757" i="7"/>
  <c r="AT757" i="7"/>
  <c r="AU757" i="7"/>
  <c r="AV757" i="7"/>
  <c r="AW757" i="7"/>
  <c r="AX757" i="7" s="1"/>
  <c r="AY757" i="7"/>
  <c r="A758" i="7"/>
  <c r="E758" i="7"/>
  <c r="F758" i="7"/>
  <c r="H758" i="7"/>
  <c r="I758" i="7"/>
  <c r="J758" i="7"/>
  <c r="L758" i="7"/>
  <c r="M758" i="7"/>
  <c r="O758" i="7"/>
  <c r="P758" i="7"/>
  <c r="Q758" i="7"/>
  <c r="S758" i="7"/>
  <c r="T758" i="7"/>
  <c r="AA758" i="7"/>
  <c r="AB758" i="7"/>
  <c r="AD758" i="7"/>
  <c r="AE758" i="7"/>
  <c r="AL758" i="7"/>
  <c r="AM758" i="7"/>
  <c r="AP758" i="7"/>
  <c r="AR758" i="7"/>
  <c r="AT758" i="7"/>
  <c r="AU758" i="7"/>
  <c r="AV758" i="7"/>
  <c r="AW758" i="7"/>
  <c r="AX758" i="7"/>
  <c r="AY758" i="7"/>
  <c r="A759" i="7"/>
  <c r="E759" i="7"/>
  <c r="F759" i="7"/>
  <c r="H759" i="7"/>
  <c r="I759" i="7"/>
  <c r="J759" i="7"/>
  <c r="L759" i="7"/>
  <c r="M759" i="7"/>
  <c r="O759" i="7"/>
  <c r="P759" i="7"/>
  <c r="Q759" i="7"/>
  <c r="S759" i="7"/>
  <c r="T759" i="7"/>
  <c r="AA759" i="7"/>
  <c r="AB759" i="7"/>
  <c r="AD759" i="7"/>
  <c r="AE759" i="7"/>
  <c r="AL759" i="7"/>
  <c r="AM759" i="7"/>
  <c r="AP759" i="7"/>
  <c r="AR759" i="7"/>
  <c r="AT759" i="7"/>
  <c r="AU759" i="7"/>
  <c r="AV759" i="7"/>
  <c r="AW759" i="7"/>
  <c r="AX759" i="7" s="1"/>
  <c r="AY759" i="7"/>
  <c r="A760" i="7"/>
  <c r="E760" i="7"/>
  <c r="F760" i="7"/>
  <c r="H760" i="7"/>
  <c r="I760" i="7"/>
  <c r="J760" i="7"/>
  <c r="L760" i="7"/>
  <c r="M760" i="7"/>
  <c r="O760" i="7"/>
  <c r="P760" i="7"/>
  <c r="Q760" i="7"/>
  <c r="S760" i="7"/>
  <c r="T760" i="7"/>
  <c r="AA760" i="7"/>
  <c r="AB760" i="7"/>
  <c r="AD760" i="7"/>
  <c r="AE760" i="7"/>
  <c r="AL760" i="7"/>
  <c r="AM760" i="7"/>
  <c r="AP760" i="7"/>
  <c r="AR760" i="7"/>
  <c r="AT760" i="7"/>
  <c r="AU760" i="7"/>
  <c r="AV760" i="7"/>
  <c r="AW760" i="7"/>
  <c r="AX760" i="7" s="1"/>
  <c r="AY760" i="7"/>
  <c r="A761" i="7"/>
  <c r="E761" i="7"/>
  <c r="F761" i="7"/>
  <c r="H761" i="7"/>
  <c r="I761" i="7"/>
  <c r="J761" i="7"/>
  <c r="L761" i="7"/>
  <c r="M761" i="7"/>
  <c r="O761" i="7"/>
  <c r="P761" i="7"/>
  <c r="Q761" i="7"/>
  <c r="S761" i="7"/>
  <c r="T761" i="7"/>
  <c r="AA761" i="7"/>
  <c r="AB761" i="7"/>
  <c r="AD761" i="7"/>
  <c r="AE761" i="7"/>
  <c r="AL761" i="7"/>
  <c r="AM761" i="7"/>
  <c r="AP761" i="7"/>
  <c r="AR761" i="7"/>
  <c r="AT761" i="7"/>
  <c r="AU761" i="7"/>
  <c r="AV761" i="7"/>
  <c r="AW761" i="7"/>
  <c r="AX761" i="7" s="1"/>
  <c r="AY761" i="7"/>
  <c r="A762" i="7"/>
  <c r="E762" i="7"/>
  <c r="F762" i="7"/>
  <c r="H762" i="7"/>
  <c r="I762" i="7"/>
  <c r="J762" i="7"/>
  <c r="L762" i="7"/>
  <c r="M762" i="7"/>
  <c r="O762" i="7"/>
  <c r="P762" i="7"/>
  <c r="Q762" i="7"/>
  <c r="S762" i="7"/>
  <c r="T762" i="7"/>
  <c r="AA762" i="7"/>
  <c r="AB762" i="7"/>
  <c r="AD762" i="7"/>
  <c r="AE762" i="7"/>
  <c r="AL762" i="7"/>
  <c r="AM762" i="7"/>
  <c r="AP762" i="7"/>
  <c r="AR762" i="7"/>
  <c r="AT762" i="7"/>
  <c r="AU762" i="7"/>
  <c r="AV762" i="7"/>
  <c r="AW762" i="7"/>
  <c r="AX762" i="7" s="1"/>
  <c r="AY762" i="7"/>
  <c r="A763" i="7"/>
  <c r="E763" i="7"/>
  <c r="F763" i="7"/>
  <c r="H763" i="7"/>
  <c r="I763" i="7"/>
  <c r="J763" i="7"/>
  <c r="L763" i="7"/>
  <c r="M763" i="7"/>
  <c r="O763" i="7"/>
  <c r="P763" i="7"/>
  <c r="Q763" i="7"/>
  <c r="S763" i="7"/>
  <c r="T763" i="7"/>
  <c r="AA763" i="7"/>
  <c r="AB763" i="7"/>
  <c r="AD763" i="7"/>
  <c r="AE763" i="7"/>
  <c r="AL763" i="7"/>
  <c r="AM763" i="7"/>
  <c r="AP763" i="7"/>
  <c r="AR763" i="7"/>
  <c r="AT763" i="7"/>
  <c r="AU763" i="7"/>
  <c r="AV763" i="7"/>
  <c r="AW763" i="7"/>
  <c r="AX763" i="7" s="1"/>
  <c r="AY763" i="7"/>
  <c r="A764" i="7"/>
  <c r="E764" i="7"/>
  <c r="F764" i="7"/>
  <c r="H764" i="7"/>
  <c r="I764" i="7"/>
  <c r="J764" i="7"/>
  <c r="L764" i="7"/>
  <c r="M764" i="7"/>
  <c r="O764" i="7"/>
  <c r="P764" i="7"/>
  <c r="Q764" i="7"/>
  <c r="S764" i="7"/>
  <c r="T764" i="7"/>
  <c r="AA764" i="7"/>
  <c r="AB764" i="7"/>
  <c r="AD764" i="7"/>
  <c r="AE764" i="7"/>
  <c r="AL764" i="7"/>
  <c r="AM764" i="7"/>
  <c r="AP764" i="7"/>
  <c r="AR764" i="7"/>
  <c r="AT764" i="7"/>
  <c r="AU764" i="7"/>
  <c r="AV764" i="7"/>
  <c r="AW764" i="7"/>
  <c r="AX764" i="7" s="1"/>
  <c r="AY764" i="7"/>
  <c r="A765" i="7"/>
  <c r="E765" i="7"/>
  <c r="F765" i="7"/>
  <c r="H765" i="7"/>
  <c r="I765" i="7"/>
  <c r="J765" i="7"/>
  <c r="L765" i="7"/>
  <c r="M765" i="7"/>
  <c r="O765" i="7"/>
  <c r="P765" i="7"/>
  <c r="Q765" i="7"/>
  <c r="S765" i="7"/>
  <c r="T765" i="7"/>
  <c r="AA765" i="7"/>
  <c r="AB765" i="7"/>
  <c r="AD765" i="7"/>
  <c r="AE765" i="7"/>
  <c r="AL765" i="7"/>
  <c r="AM765" i="7"/>
  <c r="AP765" i="7"/>
  <c r="AR765" i="7"/>
  <c r="AT765" i="7"/>
  <c r="AU765" i="7"/>
  <c r="AV765" i="7"/>
  <c r="AW765" i="7"/>
  <c r="AX765" i="7" s="1"/>
  <c r="AY765" i="7"/>
  <c r="A766" i="7"/>
  <c r="E766" i="7"/>
  <c r="F766" i="7"/>
  <c r="H766" i="7"/>
  <c r="I766" i="7"/>
  <c r="J766" i="7"/>
  <c r="L766" i="7"/>
  <c r="M766" i="7"/>
  <c r="O766" i="7"/>
  <c r="P766" i="7"/>
  <c r="Q766" i="7"/>
  <c r="S766" i="7"/>
  <c r="T766" i="7"/>
  <c r="AA766" i="7"/>
  <c r="AB766" i="7"/>
  <c r="AD766" i="7"/>
  <c r="AE766" i="7"/>
  <c r="AL766" i="7"/>
  <c r="AM766" i="7"/>
  <c r="AP766" i="7"/>
  <c r="AR766" i="7"/>
  <c r="AT766" i="7"/>
  <c r="AU766" i="7"/>
  <c r="AV766" i="7"/>
  <c r="AW766" i="7"/>
  <c r="AX766" i="7" s="1"/>
  <c r="AY766" i="7"/>
  <c r="A767" i="7"/>
  <c r="E767" i="7"/>
  <c r="F767" i="7"/>
  <c r="H767" i="7"/>
  <c r="I767" i="7"/>
  <c r="J767" i="7"/>
  <c r="L767" i="7"/>
  <c r="M767" i="7"/>
  <c r="O767" i="7"/>
  <c r="P767" i="7"/>
  <c r="Q767" i="7"/>
  <c r="S767" i="7"/>
  <c r="T767" i="7"/>
  <c r="AA767" i="7"/>
  <c r="AB767" i="7"/>
  <c r="AD767" i="7"/>
  <c r="AE767" i="7"/>
  <c r="AL767" i="7"/>
  <c r="AM767" i="7"/>
  <c r="AP767" i="7"/>
  <c r="AR767" i="7"/>
  <c r="AT767" i="7"/>
  <c r="AU767" i="7"/>
  <c r="AV767" i="7"/>
  <c r="AW767" i="7"/>
  <c r="AX767" i="7" s="1"/>
  <c r="AY767" i="7"/>
  <c r="A768" i="7"/>
  <c r="E768" i="7"/>
  <c r="F768" i="7"/>
  <c r="H768" i="7"/>
  <c r="I768" i="7"/>
  <c r="J768" i="7"/>
  <c r="L768" i="7"/>
  <c r="M768" i="7"/>
  <c r="O768" i="7"/>
  <c r="P768" i="7"/>
  <c r="Q768" i="7"/>
  <c r="S768" i="7"/>
  <c r="T768" i="7"/>
  <c r="AA768" i="7"/>
  <c r="AB768" i="7"/>
  <c r="AD768" i="7"/>
  <c r="AE768" i="7"/>
  <c r="AL768" i="7"/>
  <c r="AM768" i="7"/>
  <c r="AP768" i="7"/>
  <c r="AR768" i="7"/>
  <c r="AT768" i="7"/>
  <c r="AU768" i="7"/>
  <c r="AV768" i="7"/>
  <c r="AW768" i="7"/>
  <c r="AX768" i="7" s="1"/>
  <c r="AY768" i="7"/>
  <c r="A769" i="7"/>
  <c r="E769" i="7"/>
  <c r="F769" i="7"/>
  <c r="H769" i="7"/>
  <c r="I769" i="7"/>
  <c r="J769" i="7"/>
  <c r="L769" i="7"/>
  <c r="M769" i="7"/>
  <c r="O769" i="7"/>
  <c r="P769" i="7"/>
  <c r="Q769" i="7"/>
  <c r="S769" i="7"/>
  <c r="T769" i="7"/>
  <c r="AA769" i="7"/>
  <c r="AB769" i="7"/>
  <c r="AD769" i="7"/>
  <c r="AE769" i="7"/>
  <c r="AL769" i="7"/>
  <c r="AM769" i="7"/>
  <c r="AP769" i="7"/>
  <c r="AR769" i="7"/>
  <c r="AT769" i="7"/>
  <c r="AU769" i="7"/>
  <c r="AV769" i="7"/>
  <c r="AW769" i="7"/>
  <c r="AX769" i="7" s="1"/>
  <c r="AY769" i="7"/>
  <c r="A770" i="7"/>
  <c r="E770" i="7"/>
  <c r="F770" i="7"/>
  <c r="H770" i="7"/>
  <c r="I770" i="7"/>
  <c r="J770" i="7"/>
  <c r="L770" i="7"/>
  <c r="M770" i="7"/>
  <c r="O770" i="7"/>
  <c r="P770" i="7"/>
  <c r="Q770" i="7"/>
  <c r="S770" i="7"/>
  <c r="T770" i="7"/>
  <c r="AA770" i="7"/>
  <c r="AB770" i="7"/>
  <c r="AD770" i="7"/>
  <c r="AE770" i="7"/>
  <c r="AL770" i="7"/>
  <c r="AM770" i="7"/>
  <c r="AP770" i="7"/>
  <c r="AR770" i="7"/>
  <c r="AT770" i="7"/>
  <c r="AU770" i="7"/>
  <c r="AV770" i="7"/>
  <c r="AW770" i="7"/>
  <c r="AX770" i="7" s="1"/>
  <c r="AY770" i="7"/>
  <c r="A771" i="7"/>
  <c r="E771" i="7"/>
  <c r="F771" i="7"/>
  <c r="H771" i="7"/>
  <c r="I771" i="7"/>
  <c r="J771" i="7"/>
  <c r="L771" i="7"/>
  <c r="M771" i="7"/>
  <c r="O771" i="7"/>
  <c r="P771" i="7"/>
  <c r="Q771" i="7"/>
  <c r="S771" i="7"/>
  <c r="T771" i="7"/>
  <c r="AA771" i="7"/>
  <c r="AB771" i="7"/>
  <c r="AD771" i="7"/>
  <c r="AE771" i="7"/>
  <c r="AL771" i="7"/>
  <c r="AM771" i="7"/>
  <c r="AP771" i="7"/>
  <c r="AR771" i="7"/>
  <c r="AT771" i="7"/>
  <c r="AU771" i="7"/>
  <c r="AV771" i="7"/>
  <c r="AW771" i="7"/>
  <c r="AX771" i="7" s="1"/>
  <c r="AY771" i="7"/>
  <c r="A772" i="7"/>
  <c r="E772" i="7"/>
  <c r="F772" i="7"/>
  <c r="H772" i="7"/>
  <c r="I772" i="7"/>
  <c r="J772" i="7"/>
  <c r="L772" i="7"/>
  <c r="M772" i="7"/>
  <c r="O772" i="7"/>
  <c r="P772" i="7"/>
  <c r="Q772" i="7"/>
  <c r="S772" i="7"/>
  <c r="T772" i="7"/>
  <c r="AA772" i="7"/>
  <c r="AB772" i="7"/>
  <c r="AD772" i="7"/>
  <c r="AE772" i="7"/>
  <c r="AL772" i="7"/>
  <c r="AM772" i="7"/>
  <c r="AP772" i="7"/>
  <c r="AR772" i="7"/>
  <c r="AT772" i="7"/>
  <c r="AU772" i="7"/>
  <c r="AV772" i="7"/>
  <c r="AW772" i="7"/>
  <c r="AX772" i="7" s="1"/>
  <c r="AY772" i="7"/>
  <c r="A773" i="7"/>
  <c r="E773" i="7"/>
  <c r="F773" i="7"/>
  <c r="H773" i="7"/>
  <c r="I773" i="7"/>
  <c r="J773" i="7"/>
  <c r="L773" i="7"/>
  <c r="M773" i="7"/>
  <c r="O773" i="7"/>
  <c r="P773" i="7"/>
  <c r="Q773" i="7"/>
  <c r="S773" i="7"/>
  <c r="T773" i="7"/>
  <c r="AA773" i="7"/>
  <c r="AB773" i="7"/>
  <c r="AD773" i="7"/>
  <c r="AE773" i="7"/>
  <c r="AL773" i="7"/>
  <c r="AM773" i="7"/>
  <c r="AP773" i="7"/>
  <c r="AR773" i="7"/>
  <c r="AT773" i="7"/>
  <c r="AU773" i="7"/>
  <c r="AV773" i="7"/>
  <c r="AW773" i="7"/>
  <c r="AX773" i="7" s="1"/>
  <c r="AY773" i="7"/>
  <c r="A774" i="7"/>
  <c r="E774" i="7"/>
  <c r="F774" i="7"/>
  <c r="H774" i="7"/>
  <c r="I774" i="7"/>
  <c r="J774" i="7"/>
  <c r="L774" i="7"/>
  <c r="M774" i="7"/>
  <c r="O774" i="7"/>
  <c r="P774" i="7"/>
  <c r="Q774" i="7"/>
  <c r="S774" i="7"/>
  <c r="T774" i="7"/>
  <c r="AA774" i="7"/>
  <c r="AB774" i="7"/>
  <c r="AD774" i="7"/>
  <c r="AE774" i="7"/>
  <c r="AL774" i="7"/>
  <c r="AM774" i="7"/>
  <c r="AP774" i="7"/>
  <c r="AR774" i="7"/>
  <c r="AT774" i="7"/>
  <c r="AU774" i="7"/>
  <c r="AV774" i="7"/>
  <c r="AW774" i="7"/>
  <c r="AX774" i="7" s="1"/>
  <c r="AY774" i="7"/>
  <c r="A775" i="7"/>
  <c r="E775" i="7"/>
  <c r="F775" i="7"/>
  <c r="H775" i="7"/>
  <c r="I775" i="7"/>
  <c r="J775" i="7"/>
  <c r="L775" i="7"/>
  <c r="M775" i="7"/>
  <c r="O775" i="7"/>
  <c r="P775" i="7"/>
  <c r="Q775" i="7"/>
  <c r="S775" i="7"/>
  <c r="T775" i="7"/>
  <c r="AA775" i="7"/>
  <c r="AB775" i="7"/>
  <c r="AD775" i="7"/>
  <c r="AE775" i="7"/>
  <c r="AL775" i="7"/>
  <c r="AM775" i="7"/>
  <c r="AP775" i="7"/>
  <c r="AR775" i="7"/>
  <c r="AT775" i="7"/>
  <c r="AU775" i="7"/>
  <c r="AV775" i="7"/>
  <c r="AW775" i="7"/>
  <c r="AX775" i="7" s="1"/>
  <c r="AY775" i="7"/>
  <c r="A776" i="7"/>
  <c r="E776" i="7"/>
  <c r="F776" i="7"/>
  <c r="H776" i="7"/>
  <c r="I776" i="7"/>
  <c r="J776" i="7"/>
  <c r="L776" i="7"/>
  <c r="M776" i="7"/>
  <c r="O776" i="7"/>
  <c r="P776" i="7"/>
  <c r="Q776" i="7"/>
  <c r="S776" i="7"/>
  <c r="T776" i="7"/>
  <c r="AA776" i="7"/>
  <c r="AB776" i="7"/>
  <c r="AD776" i="7"/>
  <c r="AE776" i="7"/>
  <c r="AL776" i="7"/>
  <c r="AM776" i="7"/>
  <c r="AP776" i="7"/>
  <c r="AR776" i="7"/>
  <c r="AT776" i="7"/>
  <c r="AU776" i="7"/>
  <c r="AV776" i="7"/>
  <c r="AW776" i="7"/>
  <c r="AX776" i="7" s="1"/>
  <c r="AY776" i="7"/>
  <c r="A777" i="7"/>
  <c r="E777" i="7"/>
  <c r="F777" i="7"/>
  <c r="H777" i="7"/>
  <c r="I777" i="7"/>
  <c r="J777" i="7"/>
  <c r="L777" i="7"/>
  <c r="M777" i="7"/>
  <c r="O777" i="7"/>
  <c r="P777" i="7"/>
  <c r="Q777" i="7"/>
  <c r="S777" i="7"/>
  <c r="T777" i="7"/>
  <c r="AA777" i="7"/>
  <c r="AB777" i="7"/>
  <c r="AD777" i="7"/>
  <c r="AE777" i="7"/>
  <c r="AL777" i="7"/>
  <c r="AM777" i="7"/>
  <c r="AP777" i="7"/>
  <c r="AR777" i="7"/>
  <c r="AT777" i="7"/>
  <c r="AU777" i="7"/>
  <c r="AV777" i="7"/>
  <c r="AW777" i="7"/>
  <c r="AX777" i="7" s="1"/>
  <c r="AY777" i="7"/>
  <c r="A778" i="7"/>
  <c r="E778" i="7"/>
  <c r="F778" i="7"/>
  <c r="H778" i="7"/>
  <c r="I778" i="7"/>
  <c r="J778" i="7"/>
  <c r="L778" i="7"/>
  <c r="M778" i="7"/>
  <c r="O778" i="7"/>
  <c r="P778" i="7"/>
  <c r="Q778" i="7"/>
  <c r="S778" i="7"/>
  <c r="T778" i="7"/>
  <c r="AA778" i="7"/>
  <c r="AB778" i="7"/>
  <c r="AD778" i="7"/>
  <c r="AE778" i="7"/>
  <c r="AL778" i="7"/>
  <c r="AM778" i="7"/>
  <c r="AP778" i="7"/>
  <c r="AR778" i="7"/>
  <c r="AT778" i="7"/>
  <c r="AU778" i="7"/>
  <c r="AV778" i="7"/>
  <c r="AW778" i="7"/>
  <c r="AX778" i="7" s="1"/>
  <c r="AY778" i="7"/>
  <c r="A779" i="7"/>
  <c r="E779" i="7"/>
  <c r="F779" i="7"/>
  <c r="H779" i="7"/>
  <c r="I779" i="7"/>
  <c r="J779" i="7"/>
  <c r="L779" i="7"/>
  <c r="M779" i="7"/>
  <c r="O779" i="7"/>
  <c r="P779" i="7"/>
  <c r="Q779" i="7"/>
  <c r="S779" i="7"/>
  <c r="T779" i="7"/>
  <c r="AA779" i="7"/>
  <c r="AB779" i="7"/>
  <c r="AD779" i="7"/>
  <c r="AE779" i="7"/>
  <c r="AL779" i="7"/>
  <c r="AM779" i="7"/>
  <c r="AP779" i="7"/>
  <c r="AR779" i="7"/>
  <c r="AT779" i="7"/>
  <c r="AU779" i="7"/>
  <c r="AV779" i="7"/>
  <c r="AW779" i="7"/>
  <c r="AX779" i="7" s="1"/>
  <c r="AY779" i="7"/>
  <c r="A780" i="7"/>
  <c r="E780" i="7"/>
  <c r="F780" i="7"/>
  <c r="H780" i="7"/>
  <c r="I780" i="7"/>
  <c r="J780" i="7"/>
  <c r="L780" i="7"/>
  <c r="M780" i="7"/>
  <c r="O780" i="7"/>
  <c r="P780" i="7"/>
  <c r="Q780" i="7"/>
  <c r="S780" i="7"/>
  <c r="T780" i="7"/>
  <c r="AA780" i="7"/>
  <c r="AB780" i="7"/>
  <c r="AD780" i="7"/>
  <c r="AE780" i="7"/>
  <c r="AL780" i="7"/>
  <c r="AM780" i="7"/>
  <c r="AP780" i="7"/>
  <c r="AR780" i="7"/>
  <c r="AT780" i="7"/>
  <c r="AU780" i="7"/>
  <c r="AV780" i="7"/>
  <c r="AW780" i="7"/>
  <c r="AX780" i="7" s="1"/>
  <c r="AY780" i="7"/>
  <c r="A781" i="7"/>
  <c r="E781" i="7"/>
  <c r="F781" i="7"/>
  <c r="H781" i="7"/>
  <c r="I781" i="7"/>
  <c r="J781" i="7"/>
  <c r="L781" i="7"/>
  <c r="M781" i="7"/>
  <c r="O781" i="7"/>
  <c r="P781" i="7"/>
  <c r="Q781" i="7"/>
  <c r="S781" i="7"/>
  <c r="T781" i="7"/>
  <c r="AA781" i="7"/>
  <c r="AB781" i="7"/>
  <c r="AD781" i="7"/>
  <c r="AE781" i="7"/>
  <c r="AL781" i="7"/>
  <c r="AM781" i="7"/>
  <c r="AP781" i="7"/>
  <c r="AR781" i="7"/>
  <c r="AT781" i="7"/>
  <c r="AU781" i="7"/>
  <c r="AV781" i="7"/>
  <c r="AW781" i="7"/>
  <c r="AX781" i="7" s="1"/>
  <c r="AY781" i="7"/>
  <c r="A782" i="7"/>
  <c r="E782" i="7"/>
  <c r="F782" i="7"/>
  <c r="H782" i="7"/>
  <c r="I782" i="7"/>
  <c r="J782" i="7"/>
  <c r="L782" i="7"/>
  <c r="M782" i="7"/>
  <c r="O782" i="7"/>
  <c r="P782" i="7"/>
  <c r="Q782" i="7"/>
  <c r="S782" i="7"/>
  <c r="T782" i="7"/>
  <c r="AA782" i="7"/>
  <c r="AB782" i="7"/>
  <c r="AD782" i="7"/>
  <c r="AE782" i="7"/>
  <c r="AL782" i="7"/>
  <c r="AM782" i="7"/>
  <c r="AP782" i="7"/>
  <c r="AR782" i="7"/>
  <c r="AT782" i="7"/>
  <c r="AU782" i="7"/>
  <c r="AV782" i="7"/>
  <c r="AW782" i="7"/>
  <c r="AX782" i="7" s="1"/>
  <c r="AY782" i="7"/>
  <c r="A783" i="7"/>
  <c r="E783" i="7"/>
  <c r="F783" i="7"/>
  <c r="H783" i="7"/>
  <c r="I783" i="7"/>
  <c r="J783" i="7"/>
  <c r="L783" i="7"/>
  <c r="M783" i="7"/>
  <c r="O783" i="7"/>
  <c r="P783" i="7"/>
  <c r="Q783" i="7"/>
  <c r="S783" i="7"/>
  <c r="T783" i="7"/>
  <c r="AA783" i="7"/>
  <c r="AB783" i="7"/>
  <c r="AD783" i="7"/>
  <c r="AE783" i="7"/>
  <c r="AL783" i="7"/>
  <c r="AM783" i="7"/>
  <c r="AP783" i="7"/>
  <c r="AR783" i="7"/>
  <c r="AT783" i="7"/>
  <c r="AU783" i="7"/>
  <c r="AV783" i="7"/>
  <c r="AW783" i="7"/>
  <c r="AX783" i="7" s="1"/>
  <c r="AY783" i="7"/>
  <c r="A784" i="7"/>
  <c r="E784" i="7"/>
  <c r="F784" i="7"/>
  <c r="H784" i="7"/>
  <c r="I784" i="7"/>
  <c r="J784" i="7"/>
  <c r="L784" i="7"/>
  <c r="M784" i="7"/>
  <c r="O784" i="7"/>
  <c r="P784" i="7"/>
  <c r="Q784" i="7"/>
  <c r="S784" i="7"/>
  <c r="T784" i="7"/>
  <c r="AA784" i="7"/>
  <c r="AB784" i="7"/>
  <c r="AD784" i="7"/>
  <c r="AE784" i="7"/>
  <c r="AL784" i="7"/>
  <c r="AM784" i="7"/>
  <c r="AP784" i="7"/>
  <c r="AR784" i="7"/>
  <c r="AT784" i="7"/>
  <c r="AU784" i="7"/>
  <c r="AV784" i="7"/>
  <c r="AW784" i="7"/>
  <c r="AX784" i="7" s="1"/>
  <c r="AY784" i="7"/>
  <c r="A785" i="7"/>
  <c r="E785" i="7"/>
  <c r="F785" i="7"/>
  <c r="H785" i="7"/>
  <c r="I785" i="7"/>
  <c r="J785" i="7"/>
  <c r="L785" i="7"/>
  <c r="M785" i="7"/>
  <c r="O785" i="7"/>
  <c r="P785" i="7"/>
  <c r="Q785" i="7"/>
  <c r="S785" i="7"/>
  <c r="T785" i="7"/>
  <c r="AA785" i="7"/>
  <c r="AB785" i="7"/>
  <c r="AD785" i="7"/>
  <c r="AE785" i="7"/>
  <c r="AL785" i="7"/>
  <c r="AM785" i="7"/>
  <c r="AP785" i="7"/>
  <c r="AR785" i="7"/>
  <c r="AT785" i="7"/>
  <c r="AU785" i="7"/>
  <c r="AV785" i="7"/>
  <c r="AW785" i="7"/>
  <c r="AX785" i="7" s="1"/>
  <c r="AY785" i="7"/>
  <c r="A786" i="7"/>
  <c r="E786" i="7"/>
  <c r="F786" i="7"/>
  <c r="H786" i="7"/>
  <c r="I786" i="7"/>
  <c r="J786" i="7"/>
  <c r="L786" i="7"/>
  <c r="M786" i="7"/>
  <c r="O786" i="7"/>
  <c r="P786" i="7"/>
  <c r="Q786" i="7"/>
  <c r="S786" i="7"/>
  <c r="T786" i="7"/>
  <c r="AA786" i="7"/>
  <c r="AB786" i="7"/>
  <c r="AD786" i="7"/>
  <c r="AE786" i="7"/>
  <c r="AL786" i="7"/>
  <c r="AM786" i="7"/>
  <c r="AP786" i="7"/>
  <c r="AR786" i="7"/>
  <c r="AT786" i="7"/>
  <c r="AU786" i="7"/>
  <c r="AV786" i="7"/>
  <c r="AW786" i="7"/>
  <c r="AX786" i="7" s="1"/>
  <c r="AY786" i="7"/>
  <c r="A787" i="7"/>
  <c r="E787" i="7"/>
  <c r="F787" i="7"/>
  <c r="H787" i="7"/>
  <c r="I787" i="7"/>
  <c r="J787" i="7"/>
  <c r="L787" i="7"/>
  <c r="M787" i="7"/>
  <c r="O787" i="7"/>
  <c r="P787" i="7"/>
  <c r="Q787" i="7"/>
  <c r="S787" i="7"/>
  <c r="T787" i="7"/>
  <c r="AA787" i="7"/>
  <c r="AB787" i="7"/>
  <c r="AD787" i="7"/>
  <c r="AE787" i="7"/>
  <c r="AL787" i="7"/>
  <c r="AM787" i="7"/>
  <c r="AP787" i="7"/>
  <c r="AR787" i="7"/>
  <c r="AT787" i="7"/>
  <c r="AU787" i="7"/>
  <c r="AV787" i="7"/>
  <c r="AW787" i="7"/>
  <c r="AX787" i="7" s="1"/>
  <c r="AY787" i="7"/>
  <c r="A788" i="7"/>
  <c r="E788" i="7"/>
  <c r="F788" i="7"/>
  <c r="H788" i="7"/>
  <c r="I788" i="7"/>
  <c r="J788" i="7"/>
  <c r="L788" i="7"/>
  <c r="M788" i="7"/>
  <c r="O788" i="7"/>
  <c r="P788" i="7"/>
  <c r="Q788" i="7"/>
  <c r="S788" i="7"/>
  <c r="T788" i="7"/>
  <c r="AA788" i="7"/>
  <c r="AB788" i="7"/>
  <c r="AD788" i="7"/>
  <c r="AE788" i="7"/>
  <c r="AL788" i="7"/>
  <c r="AM788" i="7"/>
  <c r="AP788" i="7"/>
  <c r="AR788" i="7"/>
  <c r="AT788" i="7"/>
  <c r="AU788" i="7"/>
  <c r="AV788" i="7"/>
  <c r="AW788" i="7"/>
  <c r="AX788" i="7" s="1"/>
  <c r="AY788" i="7"/>
  <c r="A789" i="7"/>
  <c r="E789" i="7"/>
  <c r="F789" i="7"/>
  <c r="H789" i="7"/>
  <c r="I789" i="7"/>
  <c r="J789" i="7"/>
  <c r="L789" i="7"/>
  <c r="M789" i="7"/>
  <c r="O789" i="7"/>
  <c r="P789" i="7"/>
  <c r="Q789" i="7"/>
  <c r="S789" i="7"/>
  <c r="T789" i="7"/>
  <c r="AA789" i="7"/>
  <c r="AB789" i="7"/>
  <c r="AD789" i="7"/>
  <c r="AE789" i="7"/>
  <c r="AL789" i="7"/>
  <c r="AM789" i="7"/>
  <c r="AP789" i="7"/>
  <c r="AR789" i="7"/>
  <c r="AT789" i="7"/>
  <c r="AU789" i="7"/>
  <c r="AV789" i="7"/>
  <c r="AW789" i="7"/>
  <c r="AX789" i="7" s="1"/>
  <c r="AY789" i="7"/>
  <c r="A790" i="7"/>
  <c r="E790" i="7"/>
  <c r="F790" i="7"/>
  <c r="H790" i="7"/>
  <c r="I790" i="7"/>
  <c r="J790" i="7"/>
  <c r="L790" i="7"/>
  <c r="M790" i="7"/>
  <c r="O790" i="7"/>
  <c r="P790" i="7"/>
  <c r="Q790" i="7"/>
  <c r="S790" i="7"/>
  <c r="T790" i="7"/>
  <c r="AA790" i="7"/>
  <c r="AB790" i="7"/>
  <c r="AD790" i="7"/>
  <c r="AE790" i="7"/>
  <c r="AL790" i="7"/>
  <c r="AM790" i="7"/>
  <c r="AP790" i="7"/>
  <c r="AR790" i="7"/>
  <c r="AT790" i="7"/>
  <c r="AU790" i="7"/>
  <c r="AV790" i="7"/>
  <c r="AW790" i="7"/>
  <c r="AX790" i="7" s="1"/>
  <c r="AY790" i="7"/>
  <c r="A791" i="7"/>
  <c r="E791" i="7"/>
  <c r="F791" i="7"/>
  <c r="H791" i="7"/>
  <c r="I791" i="7"/>
  <c r="J791" i="7"/>
  <c r="L791" i="7"/>
  <c r="M791" i="7"/>
  <c r="O791" i="7"/>
  <c r="P791" i="7"/>
  <c r="Q791" i="7"/>
  <c r="S791" i="7"/>
  <c r="T791" i="7"/>
  <c r="AA791" i="7"/>
  <c r="AB791" i="7"/>
  <c r="AD791" i="7"/>
  <c r="AE791" i="7"/>
  <c r="AL791" i="7"/>
  <c r="AM791" i="7"/>
  <c r="AP791" i="7"/>
  <c r="AR791" i="7"/>
  <c r="AT791" i="7"/>
  <c r="AU791" i="7"/>
  <c r="AV791" i="7"/>
  <c r="AW791" i="7"/>
  <c r="AX791" i="7" s="1"/>
  <c r="AY791" i="7"/>
  <c r="A792" i="7"/>
  <c r="E792" i="7"/>
  <c r="F792" i="7"/>
  <c r="H792" i="7"/>
  <c r="I792" i="7"/>
  <c r="J792" i="7"/>
  <c r="L792" i="7"/>
  <c r="M792" i="7"/>
  <c r="O792" i="7"/>
  <c r="P792" i="7"/>
  <c r="Q792" i="7"/>
  <c r="S792" i="7"/>
  <c r="T792" i="7"/>
  <c r="AA792" i="7"/>
  <c r="AB792" i="7"/>
  <c r="AD792" i="7"/>
  <c r="AE792" i="7"/>
  <c r="AL792" i="7"/>
  <c r="AM792" i="7"/>
  <c r="AP792" i="7"/>
  <c r="AR792" i="7"/>
  <c r="AT792" i="7"/>
  <c r="AU792" i="7"/>
  <c r="AV792" i="7"/>
  <c r="AW792" i="7"/>
  <c r="AX792" i="7" s="1"/>
  <c r="AY792" i="7"/>
  <c r="A793" i="7"/>
  <c r="E793" i="7"/>
  <c r="F793" i="7"/>
  <c r="H793" i="7"/>
  <c r="I793" i="7"/>
  <c r="J793" i="7"/>
  <c r="L793" i="7"/>
  <c r="M793" i="7"/>
  <c r="O793" i="7"/>
  <c r="P793" i="7"/>
  <c r="Q793" i="7"/>
  <c r="S793" i="7"/>
  <c r="T793" i="7"/>
  <c r="AA793" i="7"/>
  <c r="AB793" i="7"/>
  <c r="AD793" i="7"/>
  <c r="AE793" i="7"/>
  <c r="AL793" i="7"/>
  <c r="AM793" i="7"/>
  <c r="AP793" i="7"/>
  <c r="AR793" i="7"/>
  <c r="AT793" i="7"/>
  <c r="AU793" i="7"/>
  <c r="AV793" i="7"/>
  <c r="AW793" i="7"/>
  <c r="AX793" i="7" s="1"/>
  <c r="AY793" i="7"/>
  <c r="A794" i="7"/>
  <c r="E794" i="7"/>
  <c r="F794" i="7"/>
  <c r="H794" i="7"/>
  <c r="I794" i="7"/>
  <c r="J794" i="7"/>
  <c r="L794" i="7"/>
  <c r="M794" i="7"/>
  <c r="O794" i="7"/>
  <c r="P794" i="7"/>
  <c r="Q794" i="7"/>
  <c r="S794" i="7"/>
  <c r="T794" i="7"/>
  <c r="AA794" i="7"/>
  <c r="AB794" i="7"/>
  <c r="AD794" i="7"/>
  <c r="AE794" i="7"/>
  <c r="AL794" i="7"/>
  <c r="AM794" i="7"/>
  <c r="AP794" i="7"/>
  <c r="AR794" i="7"/>
  <c r="AT794" i="7"/>
  <c r="AU794" i="7"/>
  <c r="AV794" i="7"/>
  <c r="AW794" i="7"/>
  <c r="AX794" i="7" s="1"/>
  <c r="AY794" i="7"/>
  <c r="A795" i="7"/>
  <c r="E795" i="7"/>
  <c r="F795" i="7"/>
  <c r="H795" i="7"/>
  <c r="I795" i="7"/>
  <c r="J795" i="7"/>
  <c r="L795" i="7"/>
  <c r="M795" i="7"/>
  <c r="O795" i="7"/>
  <c r="P795" i="7"/>
  <c r="Q795" i="7"/>
  <c r="S795" i="7"/>
  <c r="T795" i="7"/>
  <c r="AA795" i="7"/>
  <c r="AB795" i="7"/>
  <c r="AD795" i="7"/>
  <c r="AE795" i="7"/>
  <c r="AL795" i="7"/>
  <c r="AM795" i="7"/>
  <c r="AP795" i="7"/>
  <c r="AR795" i="7"/>
  <c r="AT795" i="7"/>
  <c r="AU795" i="7"/>
  <c r="AV795" i="7"/>
  <c r="AW795" i="7"/>
  <c r="AX795" i="7" s="1"/>
  <c r="AY795" i="7"/>
  <c r="A796" i="7"/>
  <c r="E796" i="7"/>
  <c r="F796" i="7"/>
  <c r="H796" i="7"/>
  <c r="I796" i="7"/>
  <c r="J796" i="7"/>
  <c r="L796" i="7"/>
  <c r="M796" i="7"/>
  <c r="O796" i="7"/>
  <c r="P796" i="7"/>
  <c r="Q796" i="7"/>
  <c r="S796" i="7"/>
  <c r="T796" i="7"/>
  <c r="AA796" i="7"/>
  <c r="AB796" i="7"/>
  <c r="AD796" i="7"/>
  <c r="AE796" i="7"/>
  <c r="AL796" i="7"/>
  <c r="AM796" i="7"/>
  <c r="AP796" i="7"/>
  <c r="AR796" i="7"/>
  <c r="AT796" i="7"/>
  <c r="AU796" i="7"/>
  <c r="AV796" i="7"/>
  <c r="AW796" i="7"/>
  <c r="AX796" i="7" s="1"/>
  <c r="AY796" i="7"/>
  <c r="A797" i="7"/>
  <c r="E797" i="7"/>
  <c r="F797" i="7"/>
  <c r="H797" i="7"/>
  <c r="I797" i="7"/>
  <c r="J797" i="7"/>
  <c r="L797" i="7"/>
  <c r="M797" i="7"/>
  <c r="O797" i="7"/>
  <c r="P797" i="7"/>
  <c r="Q797" i="7"/>
  <c r="S797" i="7"/>
  <c r="T797" i="7"/>
  <c r="AA797" i="7"/>
  <c r="AB797" i="7"/>
  <c r="AD797" i="7"/>
  <c r="AE797" i="7"/>
  <c r="AL797" i="7"/>
  <c r="AM797" i="7"/>
  <c r="AP797" i="7"/>
  <c r="AR797" i="7"/>
  <c r="AT797" i="7"/>
  <c r="AU797" i="7"/>
  <c r="AV797" i="7"/>
  <c r="AW797" i="7"/>
  <c r="AX797" i="7" s="1"/>
  <c r="AY797" i="7"/>
  <c r="A798" i="7"/>
  <c r="E798" i="7"/>
  <c r="F798" i="7"/>
  <c r="H798" i="7"/>
  <c r="I798" i="7"/>
  <c r="J798" i="7"/>
  <c r="L798" i="7"/>
  <c r="M798" i="7"/>
  <c r="O798" i="7"/>
  <c r="P798" i="7"/>
  <c r="Q798" i="7"/>
  <c r="S798" i="7"/>
  <c r="T798" i="7"/>
  <c r="AA798" i="7"/>
  <c r="AB798" i="7"/>
  <c r="AD798" i="7"/>
  <c r="AE798" i="7"/>
  <c r="AL798" i="7"/>
  <c r="AM798" i="7"/>
  <c r="AP798" i="7"/>
  <c r="AR798" i="7"/>
  <c r="AT798" i="7"/>
  <c r="AU798" i="7"/>
  <c r="AV798" i="7"/>
  <c r="AW798" i="7"/>
  <c r="AX798" i="7" s="1"/>
  <c r="AY798" i="7"/>
  <c r="A799" i="7"/>
  <c r="E799" i="7"/>
  <c r="F799" i="7"/>
  <c r="H799" i="7"/>
  <c r="I799" i="7"/>
  <c r="J799" i="7"/>
  <c r="L799" i="7"/>
  <c r="M799" i="7"/>
  <c r="O799" i="7"/>
  <c r="P799" i="7"/>
  <c r="Q799" i="7"/>
  <c r="S799" i="7"/>
  <c r="T799" i="7"/>
  <c r="AA799" i="7"/>
  <c r="AB799" i="7"/>
  <c r="AD799" i="7"/>
  <c r="AE799" i="7"/>
  <c r="AL799" i="7"/>
  <c r="AM799" i="7"/>
  <c r="AP799" i="7"/>
  <c r="AR799" i="7"/>
  <c r="AT799" i="7"/>
  <c r="AU799" i="7"/>
  <c r="AV799" i="7"/>
  <c r="AW799" i="7"/>
  <c r="AX799" i="7" s="1"/>
  <c r="AY799" i="7"/>
  <c r="A800" i="7"/>
  <c r="E800" i="7"/>
  <c r="F800" i="7"/>
  <c r="H800" i="7"/>
  <c r="I800" i="7"/>
  <c r="J800" i="7"/>
  <c r="L800" i="7"/>
  <c r="M800" i="7"/>
  <c r="O800" i="7"/>
  <c r="P800" i="7"/>
  <c r="Q800" i="7"/>
  <c r="S800" i="7"/>
  <c r="T800" i="7"/>
  <c r="AA800" i="7"/>
  <c r="AB800" i="7"/>
  <c r="AD800" i="7"/>
  <c r="AE800" i="7"/>
  <c r="AL800" i="7"/>
  <c r="AM800" i="7"/>
  <c r="AP800" i="7"/>
  <c r="AR800" i="7"/>
  <c r="AT800" i="7"/>
  <c r="AU800" i="7"/>
  <c r="AV800" i="7"/>
  <c r="AW800" i="7"/>
  <c r="AX800" i="7" s="1"/>
  <c r="AY800" i="7"/>
  <c r="A801" i="7"/>
  <c r="E801" i="7"/>
  <c r="F801" i="7"/>
  <c r="H801" i="7"/>
  <c r="I801" i="7"/>
  <c r="J801" i="7"/>
  <c r="L801" i="7"/>
  <c r="M801" i="7"/>
  <c r="O801" i="7"/>
  <c r="P801" i="7"/>
  <c r="Q801" i="7"/>
  <c r="S801" i="7"/>
  <c r="T801" i="7"/>
  <c r="AA801" i="7"/>
  <c r="AB801" i="7"/>
  <c r="AD801" i="7"/>
  <c r="AE801" i="7"/>
  <c r="AL801" i="7"/>
  <c r="AM801" i="7"/>
  <c r="AP801" i="7"/>
  <c r="AR801" i="7"/>
  <c r="AT801" i="7"/>
  <c r="AU801" i="7"/>
  <c r="AV801" i="7"/>
  <c r="AW801" i="7"/>
  <c r="AX801" i="7" s="1"/>
  <c r="AY801" i="7"/>
  <c r="A802" i="7"/>
  <c r="E802" i="7"/>
  <c r="F802" i="7"/>
  <c r="H802" i="7"/>
  <c r="I802" i="7"/>
  <c r="J802" i="7"/>
  <c r="L802" i="7"/>
  <c r="M802" i="7"/>
  <c r="O802" i="7"/>
  <c r="P802" i="7"/>
  <c r="Q802" i="7"/>
  <c r="S802" i="7"/>
  <c r="T802" i="7"/>
  <c r="AA802" i="7"/>
  <c r="AB802" i="7"/>
  <c r="AD802" i="7"/>
  <c r="AE802" i="7"/>
  <c r="AL802" i="7"/>
  <c r="AM802" i="7"/>
  <c r="AP802" i="7"/>
  <c r="AR802" i="7"/>
  <c r="AT802" i="7"/>
  <c r="AU802" i="7"/>
  <c r="AV802" i="7"/>
  <c r="AW802" i="7"/>
  <c r="AX802" i="7" s="1"/>
  <c r="AY802" i="7"/>
  <c r="A803" i="7"/>
  <c r="E803" i="7"/>
  <c r="F803" i="7"/>
  <c r="H803" i="7"/>
  <c r="I803" i="7"/>
  <c r="J803" i="7"/>
  <c r="L803" i="7"/>
  <c r="M803" i="7"/>
  <c r="O803" i="7"/>
  <c r="P803" i="7"/>
  <c r="Q803" i="7"/>
  <c r="S803" i="7"/>
  <c r="T803" i="7"/>
  <c r="AA803" i="7"/>
  <c r="AB803" i="7"/>
  <c r="AD803" i="7"/>
  <c r="AE803" i="7"/>
  <c r="AL803" i="7"/>
  <c r="AM803" i="7"/>
  <c r="AP803" i="7"/>
  <c r="AR803" i="7"/>
  <c r="AT803" i="7"/>
  <c r="AU803" i="7"/>
  <c r="AV803" i="7"/>
  <c r="AW803" i="7"/>
  <c r="AX803" i="7" s="1"/>
  <c r="AY803" i="7"/>
  <c r="A804" i="7"/>
  <c r="E804" i="7"/>
  <c r="F804" i="7"/>
  <c r="H804" i="7"/>
  <c r="I804" i="7"/>
  <c r="J804" i="7"/>
  <c r="L804" i="7"/>
  <c r="M804" i="7"/>
  <c r="O804" i="7"/>
  <c r="P804" i="7"/>
  <c r="Q804" i="7"/>
  <c r="S804" i="7"/>
  <c r="T804" i="7"/>
  <c r="AA804" i="7"/>
  <c r="AB804" i="7"/>
  <c r="AD804" i="7"/>
  <c r="AE804" i="7"/>
  <c r="AL804" i="7"/>
  <c r="AM804" i="7"/>
  <c r="AP804" i="7"/>
  <c r="AR804" i="7"/>
  <c r="AT804" i="7"/>
  <c r="AU804" i="7"/>
  <c r="AV804" i="7"/>
  <c r="AW804" i="7"/>
  <c r="AX804" i="7" s="1"/>
  <c r="AY804" i="7"/>
  <c r="A805" i="7"/>
  <c r="E805" i="7"/>
  <c r="F805" i="7"/>
  <c r="H805" i="7"/>
  <c r="I805" i="7"/>
  <c r="J805" i="7"/>
  <c r="L805" i="7"/>
  <c r="M805" i="7"/>
  <c r="O805" i="7"/>
  <c r="P805" i="7"/>
  <c r="Q805" i="7"/>
  <c r="S805" i="7"/>
  <c r="T805" i="7"/>
  <c r="AA805" i="7"/>
  <c r="AB805" i="7"/>
  <c r="AD805" i="7"/>
  <c r="AE805" i="7"/>
  <c r="AL805" i="7"/>
  <c r="AM805" i="7"/>
  <c r="AP805" i="7"/>
  <c r="AR805" i="7"/>
  <c r="AT805" i="7"/>
  <c r="AU805" i="7"/>
  <c r="AV805" i="7"/>
  <c r="AW805" i="7"/>
  <c r="AX805" i="7" s="1"/>
  <c r="AY805" i="7"/>
  <c r="A806" i="7"/>
  <c r="E806" i="7"/>
  <c r="F806" i="7"/>
  <c r="H806" i="7"/>
  <c r="I806" i="7"/>
  <c r="J806" i="7"/>
  <c r="L806" i="7"/>
  <c r="M806" i="7"/>
  <c r="O806" i="7"/>
  <c r="P806" i="7"/>
  <c r="Q806" i="7"/>
  <c r="S806" i="7"/>
  <c r="T806" i="7"/>
  <c r="AA806" i="7"/>
  <c r="AB806" i="7"/>
  <c r="AD806" i="7"/>
  <c r="AE806" i="7"/>
  <c r="AL806" i="7"/>
  <c r="AM806" i="7"/>
  <c r="AP806" i="7"/>
  <c r="AR806" i="7"/>
  <c r="AT806" i="7"/>
  <c r="AU806" i="7"/>
  <c r="AV806" i="7"/>
  <c r="AW806" i="7"/>
  <c r="AX806" i="7" s="1"/>
  <c r="AY806" i="7"/>
  <c r="A807" i="7"/>
  <c r="E807" i="7"/>
  <c r="F807" i="7"/>
  <c r="H807" i="7"/>
  <c r="I807" i="7"/>
  <c r="J807" i="7"/>
  <c r="L807" i="7"/>
  <c r="M807" i="7"/>
  <c r="O807" i="7"/>
  <c r="P807" i="7"/>
  <c r="Q807" i="7"/>
  <c r="S807" i="7"/>
  <c r="T807" i="7"/>
  <c r="AA807" i="7"/>
  <c r="AB807" i="7"/>
  <c r="AD807" i="7"/>
  <c r="AE807" i="7"/>
  <c r="AL807" i="7"/>
  <c r="AM807" i="7"/>
  <c r="AP807" i="7"/>
  <c r="AR807" i="7"/>
  <c r="AT807" i="7"/>
  <c r="AU807" i="7"/>
  <c r="AV807" i="7"/>
  <c r="AW807" i="7"/>
  <c r="AX807" i="7" s="1"/>
  <c r="AY807" i="7"/>
  <c r="A808" i="7"/>
  <c r="E808" i="7"/>
  <c r="F808" i="7"/>
  <c r="H808" i="7"/>
  <c r="I808" i="7"/>
  <c r="J808" i="7"/>
  <c r="L808" i="7"/>
  <c r="M808" i="7"/>
  <c r="O808" i="7"/>
  <c r="P808" i="7"/>
  <c r="Q808" i="7"/>
  <c r="S808" i="7"/>
  <c r="T808" i="7"/>
  <c r="AA808" i="7"/>
  <c r="AB808" i="7"/>
  <c r="AD808" i="7"/>
  <c r="AE808" i="7"/>
  <c r="AL808" i="7"/>
  <c r="AM808" i="7"/>
  <c r="AP808" i="7"/>
  <c r="AR808" i="7"/>
  <c r="AT808" i="7"/>
  <c r="AU808" i="7"/>
  <c r="AV808" i="7"/>
  <c r="AW808" i="7"/>
  <c r="AX808" i="7" s="1"/>
  <c r="AY808" i="7"/>
  <c r="A809" i="7"/>
  <c r="E809" i="7"/>
  <c r="F809" i="7"/>
  <c r="H809" i="7"/>
  <c r="I809" i="7"/>
  <c r="J809" i="7"/>
  <c r="L809" i="7"/>
  <c r="M809" i="7"/>
  <c r="O809" i="7"/>
  <c r="P809" i="7"/>
  <c r="Q809" i="7"/>
  <c r="S809" i="7"/>
  <c r="T809" i="7"/>
  <c r="AA809" i="7"/>
  <c r="AB809" i="7"/>
  <c r="AD809" i="7"/>
  <c r="AE809" i="7"/>
  <c r="AL809" i="7"/>
  <c r="AM809" i="7"/>
  <c r="AP809" i="7"/>
  <c r="AR809" i="7"/>
  <c r="AT809" i="7"/>
  <c r="AU809" i="7"/>
  <c r="AV809" i="7"/>
  <c r="AW809" i="7"/>
  <c r="AX809" i="7" s="1"/>
  <c r="AY809" i="7"/>
  <c r="A810" i="7"/>
  <c r="E810" i="7"/>
  <c r="F810" i="7"/>
  <c r="H810" i="7"/>
  <c r="I810" i="7"/>
  <c r="J810" i="7"/>
  <c r="L810" i="7"/>
  <c r="M810" i="7"/>
  <c r="O810" i="7"/>
  <c r="P810" i="7"/>
  <c r="Q810" i="7"/>
  <c r="S810" i="7"/>
  <c r="T810" i="7"/>
  <c r="AA810" i="7"/>
  <c r="AB810" i="7"/>
  <c r="AD810" i="7"/>
  <c r="AE810" i="7"/>
  <c r="AL810" i="7"/>
  <c r="AM810" i="7"/>
  <c r="AP810" i="7"/>
  <c r="AR810" i="7"/>
  <c r="AT810" i="7"/>
  <c r="AU810" i="7"/>
  <c r="AV810" i="7"/>
  <c r="AW810" i="7"/>
  <c r="AX810" i="7" s="1"/>
  <c r="AY810" i="7"/>
  <c r="A811" i="7"/>
  <c r="E811" i="7"/>
  <c r="F811" i="7"/>
  <c r="H811" i="7"/>
  <c r="I811" i="7"/>
  <c r="J811" i="7"/>
  <c r="L811" i="7"/>
  <c r="M811" i="7"/>
  <c r="O811" i="7"/>
  <c r="P811" i="7"/>
  <c r="Q811" i="7"/>
  <c r="S811" i="7"/>
  <c r="T811" i="7"/>
  <c r="AA811" i="7"/>
  <c r="AB811" i="7"/>
  <c r="AD811" i="7"/>
  <c r="AE811" i="7"/>
  <c r="AL811" i="7"/>
  <c r="AM811" i="7"/>
  <c r="AP811" i="7"/>
  <c r="AR811" i="7"/>
  <c r="AT811" i="7"/>
  <c r="AU811" i="7"/>
  <c r="AV811" i="7"/>
  <c r="AW811" i="7"/>
  <c r="AX811" i="7" s="1"/>
  <c r="AY811" i="7"/>
  <c r="A812" i="7"/>
  <c r="E812" i="7"/>
  <c r="F812" i="7"/>
  <c r="H812" i="7"/>
  <c r="I812" i="7"/>
  <c r="J812" i="7"/>
  <c r="L812" i="7"/>
  <c r="M812" i="7"/>
  <c r="O812" i="7"/>
  <c r="P812" i="7"/>
  <c r="Q812" i="7"/>
  <c r="S812" i="7"/>
  <c r="T812" i="7"/>
  <c r="AA812" i="7"/>
  <c r="AB812" i="7"/>
  <c r="AD812" i="7"/>
  <c r="AE812" i="7"/>
  <c r="AL812" i="7"/>
  <c r="AM812" i="7"/>
  <c r="AP812" i="7"/>
  <c r="AR812" i="7"/>
  <c r="AT812" i="7"/>
  <c r="AU812" i="7"/>
  <c r="AV812" i="7"/>
  <c r="AW812" i="7"/>
  <c r="AX812" i="7" s="1"/>
  <c r="AY812" i="7"/>
  <c r="A813" i="7"/>
  <c r="E813" i="7"/>
  <c r="F813" i="7"/>
  <c r="H813" i="7"/>
  <c r="I813" i="7"/>
  <c r="J813" i="7"/>
  <c r="L813" i="7"/>
  <c r="M813" i="7"/>
  <c r="O813" i="7"/>
  <c r="P813" i="7"/>
  <c r="Q813" i="7"/>
  <c r="S813" i="7"/>
  <c r="T813" i="7"/>
  <c r="AA813" i="7"/>
  <c r="AB813" i="7"/>
  <c r="AD813" i="7"/>
  <c r="AE813" i="7"/>
  <c r="AL813" i="7"/>
  <c r="AM813" i="7"/>
  <c r="AP813" i="7"/>
  <c r="AR813" i="7"/>
  <c r="AT813" i="7"/>
  <c r="AU813" i="7"/>
  <c r="AV813" i="7"/>
  <c r="AW813" i="7"/>
  <c r="AX813" i="7" s="1"/>
  <c r="AY813" i="7"/>
  <c r="A814" i="7"/>
  <c r="E814" i="7"/>
  <c r="F814" i="7"/>
  <c r="H814" i="7"/>
  <c r="I814" i="7"/>
  <c r="J814" i="7"/>
  <c r="L814" i="7"/>
  <c r="M814" i="7"/>
  <c r="O814" i="7"/>
  <c r="P814" i="7"/>
  <c r="Q814" i="7"/>
  <c r="S814" i="7"/>
  <c r="T814" i="7"/>
  <c r="AA814" i="7"/>
  <c r="AB814" i="7"/>
  <c r="AD814" i="7"/>
  <c r="AE814" i="7"/>
  <c r="AL814" i="7"/>
  <c r="AM814" i="7"/>
  <c r="AP814" i="7"/>
  <c r="AR814" i="7"/>
  <c r="AT814" i="7"/>
  <c r="AU814" i="7"/>
  <c r="AV814" i="7"/>
  <c r="AW814" i="7"/>
  <c r="AX814" i="7" s="1"/>
  <c r="AY814" i="7"/>
  <c r="A815" i="7"/>
  <c r="E815" i="7"/>
  <c r="F815" i="7"/>
  <c r="H815" i="7"/>
  <c r="I815" i="7"/>
  <c r="J815" i="7"/>
  <c r="L815" i="7"/>
  <c r="M815" i="7"/>
  <c r="O815" i="7"/>
  <c r="P815" i="7"/>
  <c r="Q815" i="7"/>
  <c r="S815" i="7"/>
  <c r="T815" i="7"/>
  <c r="AA815" i="7"/>
  <c r="AB815" i="7"/>
  <c r="AD815" i="7"/>
  <c r="AE815" i="7"/>
  <c r="AL815" i="7"/>
  <c r="AM815" i="7"/>
  <c r="AP815" i="7"/>
  <c r="AR815" i="7"/>
  <c r="AT815" i="7"/>
  <c r="AU815" i="7"/>
  <c r="AV815" i="7"/>
  <c r="AW815" i="7"/>
  <c r="AX815" i="7" s="1"/>
  <c r="AY815" i="7"/>
  <c r="A816" i="7"/>
  <c r="E816" i="7"/>
  <c r="F816" i="7"/>
  <c r="H816" i="7"/>
  <c r="I816" i="7"/>
  <c r="J816" i="7"/>
  <c r="L816" i="7"/>
  <c r="M816" i="7"/>
  <c r="O816" i="7"/>
  <c r="P816" i="7"/>
  <c r="Q816" i="7"/>
  <c r="S816" i="7"/>
  <c r="T816" i="7"/>
  <c r="AA816" i="7"/>
  <c r="AB816" i="7"/>
  <c r="AD816" i="7"/>
  <c r="AE816" i="7"/>
  <c r="AL816" i="7"/>
  <c r="AM816" i="7"/>
  <c r="AP816" i="7"/>
  <c r="AR816" i="7"/>
  <c r="AT816" i="7"/>
  <c r="AU816" i="7"/>
  <c r="AV816" i="7"/>
  <c r="AW816" i="7"/>
  <c r="AX816" i="7" s="1"/>
  <c r="AY816" i="7"/>
  <c r="A817" i="7"/>
  <c r="E817" i="7"/>
  <c r="F817" i="7"/>
  <c r="H817" i="7"/>
  <c r="I817" i="7"/>
  <c r="J817" i="7"/>
  <c r="L817" i="7"/>
  <c r="M817" i="7"/>
  <c r="O817" i="7"/>
  <c r="P817" i="7"/>
  <c r="Q817" i="7"/>
  <c r="S817" i="7"/>
  <c r="T817" i="7"/>
  <c r="AA817" i="7"/>
  <c r="AB817" i="7"/>
  <c r="AD817" i="7"/>
  <c r="AE817" i="7"/>
  <c r="AL817" i="7"/>
  <c r="AM817" i="7"/>
  <c r="AP817" i="7"/>
  <c r="AR817" i="7"/>
  <c r="AT817" i="7"/>
  <c r="AU817" i="7"/>
  <c r="AV817" i="7"/>
  <c r="AW817" i="7"/>
  <c r="AX817" i="7" s="1"/>
  <c r="AY817" i="7"/>
  <c r="A818" i="7"/>
  <c r="E818" i="7"/>
  <c r="F818" i="7"/>
  <c r="H818" i="7"/>
  <c r="I818" i="7"/>
  <c r="J818" i="7"/>
  <c r="L818" i="7"/>
  <c r="M818" i="7"/>
  <c r="O818" i="7"/>
  <c r="P818" i="7"/>
  <c r="Q818" i="7"/>
  <c r="S818" i="7"/>
  <c r="T818" i="7"/>
  <c r="AA818" i="7"/>
  <c r="AB818" i="7"/>
  <c r="AD818" i="7"/>
  <c r="AE818" i="7"/>
  <c r="AL818" i="7"/>
  <c r="AM818" i="7"/>
  <c r="AP818" i="7"/>
  <c r="AR818" i="7"/>
  <c r="AT818" i="7"/>
  <c r="AU818" i="7"/>
  <c r="AV818" i="7"/>
  <c r="AW818" i="7"/>
  <c r="AX818" i="7" s="1"/>
  <c r="AY818" i="7"/>
  <c r="A819" i="7"/>
  <c r="E819" i="7"/>
  <c r="F819" i="7"/>
  <c r="H819" i="7"/>
  <c r="I819" i="7"/>
  <c r="J819" i="7"/>
  <c r="L819" i="7"/>
  <c r="M819" i="7"/>
  <c r="O819" i="7"/>
  <c r="P819" i="7"/>
  <c r="Q819" i="7"/>
  <c r="S819" i="7"/>
  <c r="T819" i="7"/>
  <c r="AA819" i="7"/>
  <c r="AB819" i="7"/>
  <c r="AD819" i="7"/>
  <c r="AE819" i="7"/>
  <c r="AL819" i="7"/>
  <c r="AM819" i="7"/>
  <c r="AP819" i="7"/>
  <c r="AR819" i="7"/>
  <c r="AT819" i="7"/>
  <c r="AU819" i="7"/>
  <c r="AV819" i="7"/>
  <c r="AW819" i="7"/>
  <c r="AX819" i="7" s="1"/>
  <c r="AY819" i="7"/>
  <c r="A820" i="7"/>
  <c r="E820" i="7"/>
  <c r="F820" i="7"/>
  <c r="H820" i="7"/>
  <c r="I820" i="7"/>
  <c r="J820" i="7"/>
  <c r="L820" i="7"/>
  <c r="M820" i="7"/>
  <c r="O820" i="7"/>
  <c r="P820" i="7"/>
  <c r="Q820" i="7"/>
  <c r="S820" i="7"/>
  <c r="T820" i="7"/>
  <c r="AA820" i="7"/>
  <c r="AB820" i="7"/>
  <c r="AD820" i="7"/>
  <c r="AE820" i="7"/>
  <c r="AL820" i="7"/>
  <c r="AM820" i="7"/>
  <c r="AP820" i="7"/>
  <c r="AR820" i="7"/>
  <c r="AT820" i="7"/>
  <c r="AU820" i="7"/>
  <c r="AV820" i="7"/>
  <c r="AW820" i="7"/>
  <c r="AX820" i="7" s="1"/>
  <c r="AY820" i="7"/>
  <c r="A821" i="7"/>
  <c r="E821" i="7"/>
  <c r="F821" i="7"/>
  <c r="H821" i="7"/>
  <c r="I821" i="7"/>
  <c r="J821" i="7"/>
  <c r="L821" i="7"/>
  <c r="M821" i="7"/>
  <c r="O821" i="7"/>
  <c r="P821" i="7"/>
  <c r="Q821" i="7"/>
  <c r="S821" i="7"/>
  <c r="T821" i="7"/>
  <c r="AA821" i="7"/>
  <c r="AB821" i="7"/>
  <c r="AD821" i="7"/>
  <c r="AE821" i="7"/>
  <c r="AL821" i="7"/>
  <c r="AM821" i="7"/>
  <c r="AP821" i="7"/>
  <c r="AR821" i="7"/>
  <c r="AT821" i="7"/>
  <c r="AU821" i="7"/>
  <c r="AV821" i="7"/>
  <c r="AW821" i="7"/>
  <c r="AX821" i="7" s="1"/>
  <c r="AY821" i="7"/>
  <c r="A822" i="7"/>
  <c r="E822" i="7"/>
  <c r="F822" i="7"/>
  <c r="H822" i="7"/>
  <c r="I822" i="7"/>
  <c r="J822" i="7"/>
  <c r="L822" i="7"/>
  <c r="M822" i="7"/>
  <c r="O822" i="7"/>
  <c r="P822" i="7"/>
  <c r="Q822" i="7"/>
  <c r="S822" i="7"/>
  <c r="T822" i="7"/>
  <c r="AA822" i="7"/>
  <c r="AB822" i="7"/>
  <c r="AD822" i="7"/>
  <c r="AE822" i="7"/>
  <c r="AL822" i="7"/>
  <c r="AM822" i="7"/>
  <c r="AP822" i="7"/>
  <c r="AR822" i="7"/>
  <c r="AT822" i="7"/>
  <c r="AU822" i="7"/>
  <c r="AV822" i="7"/>
  <c r="AW822" i="7"/>
  <c r="AX822" i="7" s="1"/>
  <c r="AY822" i="7"/>
  <c r="A823" i="7"/>
  <c r="E823" i="7"/>
  <c r="F823" i="7"/>
  <c r="H823" i="7"/>
  <c r="I823" i="7"/>
  <c r="J823" i="7"/>
  <c r="L823" i="7"/>
  <c r="M823" i="7"/>
  <c r="O823" i="7"/>
  <c r="P823" i="7"/>
  <c r="Q823" i="7"/>
  <c r="S823" i="7"/>
  <c r="T823" i="7"/>
  <c r="AA823" i="7"/>
  <c r="AB823" i="7"/>
  <c r="AD823" i="7"/>
  <c r="AE823" i="7"/>
  <c r="AL823" i="7"/>
  <c r="AM823" i="7"/>
  <c r="AP823" i="7"/>
  <c r="AR823" i="7"/>
  <c r="AT823" i="7"/>
  <c r="AU823" i="7"/>
  <c r="AV823" i="7"/>
  <c r="AW823" i="7"/>
  <c r="AX823" i="7" s="1"/>
  <c r="AY823" i="7"/>
  <c r="A824" i="7"/>
  <c r="E824" i="7"/>
  <c r="F824" i="7"/>
  <c r="H824" i="7"/>
  <c r="I824" i="7"/>
  <c r="J824" i="7"/>
  <c r="L824" i="7"/>
  <c r="M824" i="7"/>
  <c r="O824" i="7"/>
  <c r="P824" i="7"/>
  <c r="Q824" i="7"/>
  <c r="S824" i="7"/>
  <c r="T824" i="7"/>
  <c r="AA824" i="7"/>
  <c r="AB824" i="7"/>
  <c r="AD824" i="7"/>
  <c r="AE824" i="7"/>
  <c r="AL824" i="7"/>
  <c r="AM824" i="7"/>
  <c r="AP824" i="7"/>
  <c r="AR824" i="7"/>
  <c r="AT824" i="7"/>
  <c r="AU824" i="7"/>
  <c r="AV824" i="7"/>
  <c r="AW824" i="7"/>
  <c r="AX824" i="7" s="1"/>
  <c r="AY824" i="7"/>
  <c r="A825" i="7"/>
  <c r="E825" i="7"/>
  <c r="F825" i="7"/>
  <c r="H825" i="7"/>
  <c r="I825" i="7"/>
  <c r="J825" i="7"/>
  <c r="L825" i="7"/>
  <c r="M825" i="7"/>
  <c r="O825" i="7"/>
  <c r="P825" i="7"/>
  <c r="Q825" i="7"/>
  <c r="S825" i="7"/>
  <c r="T825" i="7"/>
  <c r="AA825" i="7"/>
  <c r="AB825" i="7"/>
  <c r="AD825" i="7"/>
  <c r="AE825" i="7"/>
  <c r="AL825" i="7"/>
  <c r="AM825" i="7"/>
  <c r="AP825" i="7"/>
  <c r="AR825" i="7"/>
  <c r="AT825" i="7"/>
  <c r="AU825" i="7"/>
  <c r="AV825" i="7"/>
  <c r="AW825" i="7"/>
  <c r="AX825" i="7" s="1"/>
  <c r="AY825" i="7"/>
  <c r="A826" i="7"/>
  <c r="E826" i="7"/>
  <c r="F826" i="7"/>
  <c r="H826" i="7"/>
  <c r="I826" i="7"/>
  <c r="J826" i="7"/>
  <c r="L826" i="7"/>
  <c r="M826" i="7"/>
  <c r="O826" i="7"/>
  <c r="P826" i="7"/>
  <c r="Q826" i="7"/>
  <c r="S826" i="7"/>
  <c r="T826" i="7"/>
  <c r="AA826" i="7"/>
  <c r="AB826" i="7"/>
  <c r="AD826" i="7"/>
  <c r="AE826" i="7"/>
  <c r="AL826" i="7"/>
  <c r="AM826" i="7"/>
  <c r="AP826" i="7"/>
  <c r="AR826" i="7"/>
  <c r="AT826" i="7"/>
  <c r="AU826" i="7"/>
  <c r="AV826" i="7"/>
  <c r="AW826" i="7"/>
  <c r="AX826" i="7" s="1"/>
  <c r="AY826" i="7"/>
  <c r="A827" i="7"/>
  <c r="E827" i="7"/>
  <c r="F827" i="7"/>
  <c r="H827" i="7"/>
  <c r="I827" i="7"/>
  <c r="J827" i="7"/>
  <c r="L827" i="7"/>
  <c r="M827" i="7"/>
  <c r="O827" i="7"/>
  <c r="P827" i="7"/>
  <c r="Q827" i="7"/>
  <c r="S827" i="7"/>
  <c r="T827" i="7"/>
  <c r="AA827" i="7"/>
  <c r="AB827" i="7"/>
  <c r="AD827" i="7"/>
  <c r="AE827" i="7"/>
  <c r="AL827" i="7"/>
  <c r="AM827" i="7"/>
  <c r="AP827" i="7"/>
  <c r="AR827" i="7"/>
  <c r="AT827" i="7"/>
  <c r="AU827" i="7"/>
  <c r="AV827" i="7"/>
  <c r="AW827" i="7"/>
  <c r="AX827" i="7" s="1"/>
  <c r="AY827" i="7"/>
  <c r="A828" i="7"/>
  <c r="E828" i="7"/>
  <c r="F828" i="7"/>
  <c r="H828" i="7"/>
  <c r="I828" i="7"/>
  <c r="J828" i="7"/>
  <c r="L828" i="7"/>
  <c r="M828" i="7"/>
  <c r="O828" i="7"/>
  <c r="P828" i="7"/>
  <c r="Q828" i="7"/>
  <c r="S828" i="7"/>
  <c r="T828" i="7"/>
  <c r="AA828" i="7"/>
  <c r="AB828" i="7"/>
  <c r="AD828" i="7"/>
  <c r="AE828" i="7"/>
  <c r="AL828" i="7"/>
  <c r="AM828" i="7"/>
  <c r="AP828" i="7"/>
  <c r="AR828" i="7"/>
  <c r="AT828" i="7"/>
  <c r="AU828" i="7"/>
  <c r="AV828" i="7"/>
  <c r="AW828" i="7"/>
  <c r="AX828" i="7" s="1"/>
  <c r="AY828" i="7"/>
  <c r="A829" i="7"/>
  <c r="E829" i="7"/>
  <c r="F829" i="7"/>
  <c r="H829" i="7"/>
  <c r="I829" i="7"/>
  <c r="J829" i="7"/>
  <c r="L829" i="7"/>
  <c r="M829" i="7"/>
  <c r="O829" i="7"/>
  <c r="P829" i="7"/>
  <c r="Q829" i="7"/>
  <c r="S829" i="7"/>
  <c r="T829" i="7"/>
  <c r="AA829" i="7"/>
  <c r="AB829" i="7"/>
  <c r="AD829" i="7"/>
  <c r="AE829" i="7"/>
  <c r="AL829" i="7"/>
  <c r="AM829" i="7"/>
  <c r="AP829" i="7"/>
  <c r="AR829" i="7"/>
  <c r="AT829" i="7"/>
  <c r="AU829" i="7"/>
  <c r="AV829" i="7"/>
  <c r="AW829" i="7"/>
  <c r="AX829" i="7" s="1"/>
  <c r="AY829" i="7"/>
  <c r="A830" i="7"/>
  <c r="E830" i="7"/>
  <c r="F830" i="7"/>
  <c r="H830" i="7"/>
  <c r="I830" i="7"/>
  <c r="J830" i="7"/>
  <c r="L830" i="7"/>
  <c r="M830" i="7"/>
  <c r="O830" i="7"/>
  <c r="P830" i="7"/>
  <c r="Q830" i="7"/>
  <c r="S830" i="7"/>
  <c r="T830" i="7"/>
  <c r="AA830" i="7"/>
  <c r="AB830" i="7"/>
  <c r="AD830" i="7"/>
  <c r="AE830" i="7"/>
  <c r="AL830" i="7"/>
  <c r="AM830" i="7"/>
  <c r="AP830" i="7"/>
  <c r="AR830" i="7"/>
  <c r="AT830" i="7"/>
  <c r="AU830" i="7"/>
  <c r="AV830" i="7"/>
  <c r="AW830" i="7"/>
  <c r="AX830" i="7" s="1"/>
  <c r="AY830" i="7"/>
  <c r="A831" i="7"/>
  <c r="E831" i="7"/>
  <c r="F831" i="7"/>
  <c r="H831" i="7"/>
  <c r="I831" i="7"/>
  <c r="J831" i="7"/>
  <c r="L831" i="7"/>
  <c r="M831" i="7"/>
  <c r="O831" i="7"/>
  <c r="P831" i="7"/>
  <c r="Q831" i="7"/>
  <c r="S831" i="7"/>
  <c r="T831" i="7"/>
  <c r="AA831" i="7"/>
  <c r="AB831" i="7"/>
  <c r="AD831" i="7"/>
  <c r="AE831" i="7"/>
  <c r="AL831" i="7"/>
  <c r="AM831" i="7"/>
  <c r="AP831" i="7"/>
  <c r="AR831" i="7"/>
  <c r="AT831" i="7"/>
  <c r="AU831" i="7"/>
  <c r="AV831" i="7"/>
  <c r="AW831" i="7"/>
  <c r="AX831" i="7" s="1"/>
  <c r="AY831" i="7"/>
  <c r="A832" i="7"/>
  <c r="E832" i="7"/>
  <c r="F832" i="7"/>
  <c r="H832" i="7"/>
  <c r="I832" i="7"/>
  <c r="J832" i="7"/>
  <c r="L832" i="7"/>
  <c r="M832" i="7"/>
  <c r="O832" i="7"/>
  <c r="P832" i="7"/>
  <c r="Q832" i="7"/>
  <c r="S832" i="7"/>
  <c r="T832" i="7"/>
  <c r="AA832" i="7"/>
  <c r="AB832" i="7"/>
  <c r="AD832" i="7"/>
  <c r="AE832" i="7"/>
  <c r="AL832" i="7"/>
  <c r="AM832" i="7"/>
  <c r="AP832" i="7"/>
  <c r="AR832" i="7"/>
  <c r="AT832" i="7"/>
  <c r="AU832" i="7"/>
  <c r="AV832" i="7"/>
  <c r="AW832" i="7"/>
  <c r="AX832" i="7" s="1"/>
  <c r="AY832" i="7"/>
  <c r="A833" i="7"/>
  <c r="E833" i="7"/>
  <c r="F833" i="7"/>
  <c r="H833" i="7"/>
  <c r="I833" i="7"/>
  <c r="J833" i="7"/>
  <c r="L833" i="7"/>
  <c r="M833" i="7"/>
  <c r="O833" i="7"/>
  <c r="P833" i="7"/>
  <c r="Q833" i="7"/>
  <c r="S833" i="7"/>
  <c r="T833" i="7"/>
  <c r="AA833" i="7"/>
  <c r="AB833" i="7"/>
  <c r="AD833" i="7"/>
  <c r="AE833" i="7"/>
  <c r="AL833" i="7"/>
  <c r="AM833" i="7"/>
  <c r="AP833" i="7"/>
  <c r="AR833" i="7"/>
  <c r="AT833" i="7"/>
  <c r="AU833" i="7"/>
  <c r="AV833" i="7"/>
  <c r="AW833" i="7"/>
  <c r="AX833" i="7" s="1"/>
  <c r="AY833" i="7"/>
  <c r="A834" i="7"/>
  <c r="E834" i="7"/>
  <c r="F834" i="7"/>
  <c r="H834" i="7"/>
  <c r="I834" i="7"/>
  <c r="J834" i="7"/>
  <c r="L834" i="7"/>
  <c r="M834" i="7"/>
  <c r="O834" i="7"/>
  <c r="P834" i="7"/>
  <c r="Q834" i="7"/>
  <c r="S834" i="7"/>
  <c r="T834" i="7"/>
  <c r="AA834" i="7"/>
  <c r="AB834" i="7"/>
  <c r="AD834" i="7"/>
  <c r="AE834" i="7"/>
  <c r="AL834" i="7"/>
  <c r="AM834" i="7"/>
  <c r="AP834" i="7"/>
  <c r="AR834" i="7"/>
  <c r="AT834" i="7"/>
  <c r="AU834" i="7"/>
  <c r="AV834" i="7"/>
  <c r="AW834" i="7"/>
  <c r="AX834" i="7" s="1"/>
  <c r="AY834" i="7"/>
  <c r="A835" i="7"/>
  <c r="E835" i="7"/>
  <c r="F835" i="7"/>
  <c r="H835" i="7"/>
  <c r="I835" i="7"/>
  <c r="J835" i="7"/>
  <c r="L835" i="7"/>
  <c r="M835" i="7"/>
  <c r="O835" i="7"/>
  <c r="P835" i="7"/>
  <c r="Q835" i="7"/>
  <c r="S835" i="7"/>
  <c r="T835" i="7"/>
  <c r="AA835" i="7"/>
  <c r="AB835" i="7"/>
  <c r="AD835" i="7"/>
  <c r="AE835" i="7"/>
  <c r="AL835" i="7"/>
  <c r="AM835" i="7"/>
  <c r="AP835" i="7"/>
  <c r="AR835" i="7"/>
  <c r="AT835" i="7"/>
  <c r="AU835" i="7"/>
  <c r="AV835" i="7"/>
  <c r="AW835" i="7"/>
  <c r="AX835" i="7" s="1"/>
  <c r="AY835" i="7"/>
  <c r="A836" i="7"/>
  <c r="E836" i="7"/>
  <c r="F836" i="7"/>
  <c r="H836" i="7"/>
  <c r="I836" i="7"/>
  <c r="J836" i="7"/>
  <c r="L836" i="7"/>
  <c r="M836" i="7"/>
  <c r="O836" i="7"/>
  <c r="P836" i="7"/>
  <c r="Q836" i="7"/>
  <c r="S836" i="7"/>
  <c r="T836" i="7"/>
  <c r="AA836" i="7"/>
  <c r="AB836" i="7"/>
  <c r="AD836" i="7"/>
  <c r="AE836" i="7"/>
  <c r="AL836" i="7"/>
  <c r="AM836" i="7"/>
  <c r="AP836" i="7"/>
  <c r="AR836" i="7"/>
  <c r="AT836" i="7"/>
  <c r="AU836" i="7"/>
  <c r="AV836" i="7"/>
  <c r="AW836" i="7"/>
  <c r="AX836" i="7" s="1"/>
  <c r="AY836" i="7"/>
  <c r="A837" i="7"/>
  <c r="E837" i="7"/>
  <c r="F837" i="7"/>
  <c r="H837" i="7"/>
  <c r="I837" i="7"/>
  <c r="J837" i="7"/>
  <c r="L837" i="7"/>
  <c r="M837" i="7"/>
  <c r="O837" i="7"/>
  <c r="P837" i="7"/>
  <c r="Q837" i="7"/>
  <c r="S837" i="7"/>
  <c r="T837" i="7"/>
  <c r="AA837" i="7"/>
  <c r="AB837" i="7"/>
  <c r="AD837" i="7"/>
  <c r="AE837" i="7"/>
  <c r="AL837" i="7"/>
  <c r="AM837" i="7"/>
  <c r="AP837" i="7"/>
  <c r="AR837" i="7"/>
  <c r="AT837" i="7"/>
  <c r="AU837" i="7"/>
  <c r="AV837" i="7"/>
  <c r="AW837" i="7"/>
  <c r="AX837" i="7" s="1"/>
  <c r="AY837" i="7"/>
  <c r="A838" i="7"/>
  <c r="E838" i="7"/>
  <c r="F838" i="7"/>
  <c r="H838" i="7"/>
  <c r="I838" i="7"/>
  <c r="J838" i="7"/>
  <c r="L838" i="7"/>
  <c r="M838" i="7"/>
  <c r="O838" i="7"/>
  <c r="P838" i="7"/>
  <c r="Q838" i="7"/>
  <c r="S838" i="7"/>
  <c r="T838" i="7"/>
  <c r="AA838" i="7"/>
  <c r="AB838" i="7"/>
  <c r="AD838" i="7"/>
  <c r="AE838" i="7"/>
  <c r="AL838" i="7"/>
  <c r="AM838" i="7"/>
  <c r="AP838" i="7"/>
  <c r="AR838" i="7"/>
  <c r="AT838" i="7"/>
  <c r="AU838" i="7"/>
  <c r="AV838" i="7"/>
  <c r="AW838" i="7"/>
  <c r="AX838" i="7" s="1"/>
  <c r="AY838" i="7"/>
  <c r="A839" i="7"/>
  <c r="E839" i="7"/>
  <c r="F839" i="7"/>
  <c r="H839" i="7"/>
  <c r="I839" i="7"/>
  <c r="J839" i="7"/>
  <c r="L839" i="7"/>
  <c r="M839" i="7"/>
  <c r="O839" i="7"/>
  <c r="P839" i="7"/>
  <c r="Q839" i="7"/>
  <c r="S839" i="7"/>
  <c r="T839" i="7"/>
  <c r="AA839" i="7"/>
  <c r="AB839" i="7"/>
  <c r="AD839" i="7"/>
  <c r="AE839" i="7"/>
  <c r="AL839" i="7"/>
  <c r="AM839" i="7"/>
  <c r="AP839" i="7"/>
  <c r="AR839" i="7"/>
  <c r="AT839" i="7"/>
  <c r="AU839" i="7"/>
  <c r="AV839" i="7"/>
  <c r="AW839" i="7"/>
  <c r="AX839" i="7" s="1"/>
  <c r="AY839" i="7"/>
  <c r="A840" i="7"/>
  <c r="E840" i="7"/>
  <c r="F840" i="7"/>
  <c r="H840" i="7"/>
  <c r="I840" i="7"/>
  <c r="J840" i="7"/>
  <c r="L840" i="7"/>
  <c r="M840" i="7"/>
  <c r="O840" i="7"/>
  <c r="P840" i="7"/>
  <c r="Q840" i="7"/>
  <c r="S840" i="7"/>
  <c r="T840" i="7"/>
  <c r="AA840" i="7"/>
  <c r="AB840" i="7"/>
  <c r="AD840" i="7"/>
  <c r="AE840" i="7"/>
  <c r="AL840" i="7"/>
  <c r="AM840" i="7"/>
  <c r="AP840" i="7"/>
  <c r="AR840" i="7"/>
  <c r="AT840" i="7"/>
  <c r="AU840" i="7"/>
  <c r="AV840" i="7"/>
  <c r="AW840" i="7"/>
  <c r="AX840" i="7" s="1"/>
  <c r="AY840" i="7"/>
  <c r="A841" i="7"/>
  <c r="E841" i="7"/>
  <c r="F841" i="7"/>
  <c r="H841" i="7"/>
  <c r="I841" i="7"/>
  <c r="J841" i="7"/>
  <c r="L841" i="7"/>
  <c r="M841" i="7"/>
  <c r="O841" i="7"/>
  <c r="P841" i="7"/>
  <c r="Q841" i="7"/>
  <c r="S841" i="7"/>
  <c r="T841" i="7"/>
  <c r="AA841" i="7"/>
  <c r="AB841" i="7"/>
  <c r="AD841" i="7"/>
  <c r="AE841" i="7"/>
  <c r="AL841" i="7"/>
  <c r="AM841" i="7"/>
  <c r="AP841" i="7"/>
  <c r="AR841" i="7"/>
  <c r="AT841" i="7"/>
  <c r="AU841" i="7"/>
  <c r="AV841" i="7"/>
  <c r="AW841" i="7"/>
  <c r="AX841" i="7" s="1"/>
  <c r="AY841" i="7"/>
  <c r="A842" i="7"/>
  <c r="E842" i="7"/>
  <c r="F842" i="7"/>
  <c r="H842" i="7"/>
  <c r="I842" i="7"/>
  <c r="J842" i="7"/>
  <c r="L842" i="7"/>
  <c r="M842" i="7"/>
  <c r="O842" i="7"/>
  <c r="P842" i="7"/>
  <c r="Q842" i="7"/>
  <c r="S842" i="7"/>
  <c r="T842" i="7"/>
  <c r="AA842" i="7"/>
  <c r="AB842" i="7"/>
  <c r="AD842" i="7"/>
  <c r="AE842" i="7"/>
  <c r="AL842" i="7"/>
  <c r="AM842" i="7"/>
  <c r="AP842" i="7"/>
  <c r="AR842" i="7"/>
  <c r="AT842" i="7"/>
  <c r="AU842" i="7"/>
  <c r="AV842" i="7"/>
  <c r="AW842" i="7"/>
  <c r="AX842" i="7" s="1"/>
  <c r="AY842" i="7"/>
  <c r="A843" i="7"/>
  <c r="E843" i="7"/>
  <c r="F843" i="7"/>
  <c r="H843" i="7"/>
  <c r="I843" i="7"/>
  <c r="J843" i="7"/>
  <c r="L843" i="7"/>
  <c r="M843" i="7"/>
  <c r="O843" i="7"/>
  <c r="P843" i="7"/>
  <c r="Q843" i="7"/>
  <c r="S843" i="7"/>
  <c r="T843" i="7"/>
  <c r="AA843" i="7"/>
  <c r="AB843" i="7"/>
  <c r="AD843" i="7"/>
  <c r="AE843" i="7"/>
  <c r="AL843" i="7"/>
  <c r="AM843" i="7"/>
  <c r="AP843" i="7"/>
  <c r="AR843" i="7"/>
  <c r="AT843" i="7"/>
  <c r="AU843" i="7"/>
  <c r="AV843" i="7"/>
  <c r="AW843" i="7"/>
  <c r="AX843" i="7" s="1"/>
  <c r="AY843" i="7"/>
  <c r="A844" i="7"/>
  <c r="E844" i="7"/>
  <c r="F844" i="7"/>
  <c r="H844" i="7"/>
  <c r="I844" i="7"/>
  <c r="J844" i="7"/>
  <c r="L844" i="7"/>
  <c r="M844" i="7"/>
  <c r="O844" i="7"/>
  <c r="P844" i="7"/>
  <c r="Q844" i="7"/>
  <c r="S844" i="7"/>
  <c r="T844" i="7"/>
  <c r="AA844" i="7"/>
  <c r="AB844" i="7"/>
  <c r="AD844" i="7"/>
  <c r="AE844" i="7"/>
  <c r="AL844" i="7"/>
  <c r="AM844" i="7"/>
  <c r="AP844" i="7"/>
  <c r="AR844" i="7"/>
  <c r="AT844" i="7"/>
  <c r="AU844" i="7"/>
  <c r="AV844" i="7"/>
  <c r="AW844" i="7"/>
  <c r="AX844" i="7" s="1"/>
  <c r="AY844" i="7"/>
  <c r="A845" i="7"/>
  <c r="E845" i="7"/>
  <c r="F845" i="7"/>
  <c r="H845" i="7"/>
  <c r="I845" i="7"/>
  <c r="J845" i="7"/>
  <c r="L845" i="7"/>
  <c r="M845" i="7"/>
  <c r="O845" i="7"/>
  <c r="P845" i="7"/>
  <c r="Q845" i="7"/>
  <c r="S845" i="7"/>
  <c r="T845" i="7"/>
  <c r="AA845" i="7"/>
  <c r="AB845" i="7"/>
  <c r="AD845" i="7"/>
  <c r="AE845" i="7"/>
  <c r="AL845" i="7"/>
  <c r="AM845" i="7"/>
  <c r="AP845" i="7"/>
  <c r="AR845" i="7"/>
  <c r="AT845" i="7"/>
  <c r="AU845" i="7"/>
  <c r="AV845" i="7"/>
  <c r="AW845" i="7"/>
  <c r="AX845" i="7" s="1"/>
  <c r="AY845" i="7"/>
  <c r="A846" i="7"/>
  <c r="E846" i="7"/>
  <c r="F846" i="7"/>
  <c r="H846" i="7"/>
  <c r="I846" i="7"/>
  <c r="J846" i="7"/>
  <c r="L846" i="7"/>
  <c r="M846" i="7"/>
  <c r="O846" i="7"/>
  <c r="P846" i="7"/>
  <c r="Q846" i="7"/>
  <c r="S846" i="7"/>
  <c r="T846" i="7"/>
  <c r="AA846" i="7"/>
  <c r="AB846" i="7"/>
  <c r="AD846" i="7"/>
  <c r="AE846" i="7"/>
  <c r="AL846" i="7"/>
  <c r="AM846" i="7"/>
  <c r="AP846" i="7"/>
  <c r="AR846" i="7"/>
  <c r="AT846" i="7"/>
  <c r="AU846" i="7"/>
  <c r="AV846" i="7"/>
  <c r="AW846" i="7"/>
  <c r="AX846" i="7" s="1"/>
  <c r="AY846" i="7"/>
  <c r="A847" i="7"/>
  <c r="E847" i="7"/>
  <c r="F847" i="7"/>
  <c r="H847" i="7"/>
  <c r="I847" i="7"/>
  <c r="J847" i="7"/>
  <c r="L847" i="7"/>
  <c r="M847" i="7"/>
  <c r="O847" i="7"/>
  <c r="P847" i="7"/>
  <c r="Q847" i="7"/>
  <c r="S847" i="7"/>
  <c r="T847" i="7"/>
  <c r="AA847" i="7"/>
  <c r="AB847" i="7"/>
  <c r="AD847" i="7"/>
  <c r="AE847" i="7"/>
  <c r="AL847" i="7"/>
  <c r="AM847" i="7"/>
  <c r="AP847" i="7"/>
  <c r="AR847" i="7"/>
  <c r="AT847" i="7"/>
  <c r="AU847" i="7"/>
  <c r="AV847" i="7"/>
  <c r="AW847" i="7"/>
  <c r="AX847" i="7" s="1"/>
  <c r="AY847" i="7"/>
  <c r="A848" i="7"/>
  <c r="E848" i="7"/>
  <c r="F848" i="7"/>
  <c r="H848" i="7"/>
  <c r="I848" i="7"/>
  <c r="J848" i="7"/>
  <c r="L848" i="7"/>
  <c r="M848" i="7"/>
  <c r="O848" i="7"/>
  <c r="P848" i="7"/>
  <c r="Q848" i="7"/>
  <c r="S848" i="7"/>
  <c r="T848" i="7"/>
  <c r="AA848" i="7"/>
  <c r="AB848" i="7"/>
  <c r="AD848" i="7"/>
  <c r="AE848" i="7"/>
  <c r="AL848" i="7"/>
  <c r="AM848" i="7"/>
  <c r="AP848" i="7"/>
  <c r="AR848" i="7"/>
  <c r="AT848" i="7"/>
  <c r="AU848" i="7"/>
  <c r="AV848" i="7"/>
  <c r="AW848" i="7"/>
  <c r="AX848" i="7" s="1"/>
  <c r="AY848" i="7"/>
  <c r="A849" i="7"/>
  <c r="E849" i="7"/>
  <c r="F849" i="7"/>
  <c r="H849" i="7"/>
  <c r="I849" i="7"/>
  <c r="J849" i="7"/>
  <c r="L849" i="7"/>
  <c r="M849" i="7"/>
  <c r="O849" i="7"/>
  <c r="P849" i="7"/>
  <c r="Q849" i="7"/>
  <c r="S849" i="7"/>
  <c r="T849" i="7"/>
  <c r="AA849" i="7"/>
  <c r="AB849" i="7"/>
  <c r="AD849" i="7"/>
  <c r="AE849" i="7"/>
  <c r="AL849" i="7"/>
  <c r="AM849" i="7"/>
  <c r="AP849" i="7"/>
  <c r="AR849" i="7"/>
  <c r="AT849" i="7"/>
  <c r="AU849" i="7"/>
  <c r="AV849" i="7"/>
  <c r="AW849" i="7"/>
  <c r="AX849" i="7" s="1"/>
  <c r="AY849" i="7"/>
  <c r="A850" i="7"/>
  <c r="E850" i="7"/>
  <c r="F850" i="7"/>
  <c r="H850" i="7"/>
  <c r="I850" i="7"/>
  <c r="J850" i="7"/>
  <c r="L850" i="7"/>
  <c r="M850" i="7"/>
  <c r="O850" i="7"/>
  <c r="P850" i="7"/>
  <c r="Q850" i="7"/>
  <c r="S850" i="7"/>
  <c r="T850" i="7"/>
  <c r="AA850" i="7"/>
  <c r="AB850" i="7"/>
  <c r="AD850" i="7"/>
  <c r="AE850" i="7"/>
  <c r="AL850" i="7"/>
  <c r="AM850" i="7"/>
  <c r="AP850" i="7"/>
  <c r="AR850" i="7"/>
  <c r="AT850" i="7"/>
  <c r="AU850" i="7"/>
  <c r="AV850" i="7"/>
  <c r="AW850" i="7"/>
  <c r="AX850" i="7" s="1"/>
  <c r="AY850" i="7"/>
  <c r="A851" i="7"/>
  <c r="E851" i="7"/>
  <c r="F851" i="7"/>
  <c r="H851" i="7"/>
  <c r="I851" i="7"/>
  <c r="J851" i="7"/>
  <c r="L851" i="7"/>
  <c r="M851" i="7"/>
  <c r="O851" i="7"/>
  <c r="P851" i="7"/>
  <c r="Q851" i="7"/>
  <c r="S851" i="7"/>
  <c r="T851" i="7"/>
  <c r="AA851" i="7"/>
  <c r="AB851" i="7"/>
  <c r="AD851" i="7"/>
  <c r="AE851" i="7"/>
  <c r="AL851" i="7"/>
  <c r="AM851" i="7"/>
  <c r="AP851" i="7"/>
  <c r="AR851" i="7"/>
  <c r="AT851" i="7"/>
  <c r="AU851" i="7"/>
  <c r="AV851" i="7"/>
  <c r="AW851" i="7"/>
  <c r="AX851" i="7" s="1"/>
  <c r="AY851" i="7"/>
  <c r="A852" i="7"/>
  <c r="E852" i="7"/>
  <c r="F852" i="7"/>
  <c r="H852" i="7"/>
  <c r="I852" i="7"/>
  <c r="J852" i="7"/>
  <c r="L852" i="7"/>
  <c r="M852" i="7"/>
  <c r="O852" i="7"/>
  <c r="P852" i="7"/>
  <c r="Q852" i="7"/>
  <c r="S852" i="7"/>
  <c r="T852" i="7"/>
  <c r="AA852" i="7"/>
  <c r="AB852" i="7"/>
  <c r="AD852" i="7"/>
  <c r="AE852" i="7"/>
  <c r="AL852" i="7"/>
  <c r="AM852" i="7"/>
  <c r="AP852" i="7"/>
  <c r="AR852" i="7"/>
  <c r="AT852" i="7"/>
  <c r="AU852" i="7"/>
  <c r="AV852" i="7"/>
  <c r="AW852" i="7"/>
  <c r="AX852" i="7" s="1"/>
  <c r="AY852" i="7"/>
  <c r="A853" i="7"/>
  <c r="E853" i="7"/>
  <c r="F853" i="7"/>
  <c r="H853" i="7"/>
  <c r="I853" i="7"/>
  <c r="J853" i="7"/>
  <c r="L853" i="7"/>
  <c r="M853" i="7"/>
  <c r="O853" i="7"/>
  <c r="P853" i="7"/>
  <c r="Q853" i="7"/>
  <c r="S853" i="7"/>
  <c r="T853" i="7"/>
  <c r="AA853" i="7"/>
  <c r="AB853" i="7"/>
  <c r="AD853" i="7"/>
  <c r="AE853" i="7"/>
  <c r="AL853" i="7"/>
  <c r="AM853" i="7"/>
  <c r="AP853" i="7"/>
  <c r="AR853" i="7"/>
  <c r="AT853" i="7"/>
  <c r="AU853" i="7"/>
  <c r="AV853" i="7"/>
  <c r="AW853" i="7"/>
  <c r="AX853" i="7" s="1"/>
  <c r="AY853" i="7"/>
  <c r="A854" i="7"/>
  <c r="E854" i="7"/>
  <c r="F854" i="7"/>
  <c r="H854" i="7"/>
  <c r="I854" i="7"/>
  <c r="J854" i="7"/>
  <c r="L854" i="7"/>
  <c r="M854" i="7"/>
  <c r="O854" i="7"/>
  <c r="P854" i="7"/>
  <c r="Q854" i="7"/>
  <c r="S854" i="7"/>
  <c r="T854" i="7"/>
  <c r="AA854" i="7"/>
  <c r="AB854" i="7"/>
  <c r="AD854" i="7"/>
  <c r="AE854" i="7"/>
  <c r="AL854" i="7"/>
  <c r="AM854" i="7"/>
  <c r="AP854" i="7"/>
  <c r="AR854" i="7"/>
  <c r="AT854" i="7"/>
  <c r="AU854" i="7"/>
  <c r="AV854" i="7"/>
  <c r="AW854" i="7"/>
  <c r="AX854" i="7" s="1"/>
  <c r="AY854" i="7"/>
  <c r="A855" i="7"/>
  <c r="E855" i="7"/>
  <c r="F855" i="7"/>
  <c r="H855" i="7"/>
  <c r="I855" i="7"/>
  <c r="J855" i="7"/>
  <c r="L855" i="7"/>
  <c r="M855" i="7"/>
  <c r="O855" i="7"/>
  <c r="P855" i="7"/>
  <c r="Q855" i="7"/>
  <c r="S855" i="7"/>
  <c r="T855" i="7"/>
  <c r="AA855" i="7"/>
  <c r="AB855" i="7"/>
  <c r="AD855" i="7"/>
  <c r="AE855" i="7"/>
  <c r="AL855" i="7"/>
  <c r="AM855" i="7"/>
  <c r="AP855" i="7"/>
  <c r="AR855" i="7"/>
  <c r="AT855" i="7"/>
  <c r="AU855" i="7"/>
  <c r="AV855" i="7"/>
  <c r="AW855" i="7"/>
  <c r="AX855" i="7" s="1"/>
  <c r="AY855" i="7"/>
  <c r="A856" i="7"/>
  <c r="E856" i="7"/>
  <c r="F856" i="7"/>
  <c r="H856" i="7"/>
  <c r="I856" i="7"/>
  <c r="J856" i="7"/>
  <c r="L856" i="7"/>
  <c r="M856" i="7"/>
  <c r="O856" i="7"/>
  <c r="P856" i="7"/>
  <c r="Q856" i="7"/>
  <c r="S856" i="7"/>
  <c r="T856" i="7"/>
  <c r="AA856" i="7"/>
  <c r="AB856" i="7"/>
  <c r="AD856" i="7"/>
  <c r="AE856" i="7"/>
  <c r="AL856" i="7"/>
  <c r="AM856" i="7"/>
  <c r="AP856" i="7"/>
  <c r="AR856" i="7"/>
  <c r="AT856" i="7"/>
  <c r="AU856" i="7"/>
  <c r="AV856" i="7"/>
  <c r="AW856" i="7"/>
  <c r="AX856" i="7" s="1"/>
  <c r="AY856" i="7"/>
  <c r="A857" i="7"/>
  <c r="E857" i="7"/>
  <c r="F857" i="7"/>
  <c r="H857" i="7"/>
  <c r="I857" i="7"/>
  <c r="J857" i="7"/>
  <c r="L857" i="7"/>
  <c r="M857" i="7"/>
  <c r="O857" i="7"/>
  <c r="P857" i="7"/>
  <c r="Q857" i="7"/>
  <c r="S857" i="7"/>
  <c r="T857" i="7"/>
  <c r="AA857" i="7"/>
  <c r="AB857" i="7"/>
  <c r="AD857" i="7"/>
  <c r="AE857" i="7"/>
  <c r="AL857" i="7"/>
  <c r="AM857" i="7"/>
  <c r="AP857" i="7"/>
  <c r="AR857" i="7"/>
  <c r="AT857" i="7"/>
  <c r="AU857" i="7"/>
  <c r="AV857" i="7"/>
  <c r="AW857" i="7"/>
  <c r="AX857" i="7" s="1"/>
  <c r="AY857" i="7"/>
  <c r="A858" i="7"/>
  <c r="E858" i="7"/>
  <c r="F858" i="7"/>
  <c r="H858" i="7"/>
  <c r="I858" i="7"/>
  <c r="J858" i="7"/>
  <c r="L858" i="7"/>
  <c r="M858" i="7"/>
  <c r="O858" i="7"/>
  <c r="P858" i="7"/>
  <c r="Q858" i="7"/>
  <c r="S858" i="7"/>
  <c r="T858" i="7"/>
  <c r="AA858" i="7"/>
  <c r="AB858" i="7"/>
  <c r="AD858" i="7"/>
  <c r="AE858" i="7"/>
  <c r="AL858" i="7"/>
  <c r="AM858" i="7"/>
  <c r="AP858" i="7"/>
  <c r="AR858" i="7"/>
  <c r="AT858" i="7"/>
  <c r="AU858" i="7"/>
  <c r="AV858" i="7"/>
  <c r="AW858" i="7"/>
  <c r="AX858" i="7" s="1"/>
  <c r="AY858" i="7"/>
  <c r="A859" i="7"/>
  <c r="E859" i="7"/>
  <c r="F859" i="7"/>
  <c r="H859" i="7"/>
  <c r="I859" i="7"/>
  <c r="J859" i="7"/>
  <c r="L859" i="7"/>
  <c r="M859" i="7"/>
  <c r="O859" i="7"/>
  <c r="P859" i="7"/>
  <c r="Q859" i="7"/>
  <c r="S859" i="7"/>
  <c r="T859" i="7"/>
  <c r="AA859" i="7"/>
  <c r="AB859" i="7"/>
  <c r="AD859" i="7"/>
  <c r="AE859" i="7"/>
  <c r="AL859" i="7"/>
  <c r="AM859" i="7"/>
  <c r="AP859" i="7"/>
  <c r="AR859" i="7"/>
  <c r="AT859" i="7"/>
  <c r="AU859" i="7"/>
  <c r="AV859" i="7"/>
  <c r="AW859" i="7"/>
  <c r="AX859" i="7" s="1"/>
  <c r="AY859" i="7"/>
  <c r="A860" i="7"/>
  <c r="E860" i="7"/>
  <c r="F860" i="7"/>
  <c r="H860" i="7"/>
  <c r="I860" i="7"/>
  <c r="J860" i="7"/>
  <c r="L860" i="7"/>
  <c r="M860" i="7"/>
  <c r="O860" i="7"/>
  <c r="P860" i="7"/>
  <c r="Q860" i="7"/>
  <c r="S860" i="7"/>
  <c r="T860" i="7"/>
  <c r="AA860" i="7"/>
  <c r="AB860" i="7"/>
  <c r="AD860" i="7"/>
  <c r="AE860" i="7"/>
  <c r="AL860" i="7"/>
  <c r="AM860" i="7"/>
  <c r="AP860" i="7"/>
  <c r="AR860" i="7"/>
  <c r="AT860" i="7"/>
  <c r="AU860" i="7"/>
  <c r="AV860" i="7"/>
  <c r="AW860" i="7"/>
  <c r="AX860" i="7" s="1"/>
  <c r="AY860" i="7"/>
  <c r="A861" i="7"/>
  <c r="E861" i="7"/>
  <c r="F861" i="7"/>
  <c r="H861" i="7"/>
  <c r="I861" i="7"/>
  <c r="J861" i="7"/>
  <c r="L861" i="7"/>
  <c r="M861" i="7"/>
  <c r="O861" i="7"/>
  <c r="P861" i="7"/>
  <c r="Q861" i="7"/>
  <c r="S861" i="7"/>
  <c r="T861" i="7"/>
  <c r="AA861" i="7"/>
  <c r="AB861" i="7"/>
  <c r="AD861" i="7"/>
  <c r="AE861" i="7"/>
  <c r="AL861" i="7"/>
  <c r="AM861" i="7"/>
  <c r="AP861" i="7"/>
  <c r="AR861" i="7"/>
  <c r="AT861" i="7"/>
  <c r="AU861" i="7"/>
  <c r="AV861" i="7"/>
  <c r="AW861" i="7"/>
  <c r="AX861" i="7" s="1"/>
  <c r="AY861" i="7"/>
  <c r="A862" i="7"/>
  <c r="E862" i="7"/>
  <c r="F862" i="7"/>
  <c r="H862" i="7"/>
  <c r="I862" i="7"/>
  <c r="J862" i="7"/>
  <c r="L862" i="7"/>
  <c r="M862" i="7"/>
  <c r="O862" i="7"/>
  <c r="P862" i="7"/>
  <c r="Q862" i="7"/>
  <c r="S862" i="7"/>
  <c r="T862" i="7"/>
  <c r="AA862" i="7"/>
  <c r="AB862" i="7"/>
  <c r="AD862" i="7"/>
  <c r="AE862" i="7"/>
  <c r="AL862" i="7"/>
  <c r="AM862" i="7"/>
  <c r="AP862" i="7"/>
  <c r="AR862" i="7"/>
  <c r="AT862" i="7"/>
  <c r="AU862" i="7"/>
  <c r="AV862" i="7"/>
  <c r="AW862" i="7"/>
  <c r="AX862" i="7" s="1"/>
  <c r="AY862" i="7"/>
  <c r="A863" i="7"/>
  <c r="E863" i="7"/>
  <c r="F863" i="7"/>
  <c r="H863" i="7"/>
  <c r="I863" i="7"/>
  <c r="J863" i="7"/>
  <c r="L863" i="7"/>
  <c r="M863" i="7"/>
  <c r="O863" i="7"/>
  <c r="P863" i="7"/>
  <c r="Q863" i="7"/>
  <c r="S863" i="7"/>
  <c r="T863" i="7"/>
  <c r="AA863" i="7"/>
  <c r="AB863" i="7"/>
  <c r="AD863" i="7"/>
  <c r="AE863" i="7"/>
  <c r="AL863" i="7"/>
  <c r="AM863" i="7"/>
  <c r="AP863" i="7"/>
  <c r="AR863" i="7"/>
  <c r="AT863" i="7"/>
  <c r="AU863" i="7"/>
  <c r="AV863" i="7"/>
  <c r="AW863" i="7"/>
  <c r="AX863" i="7" s="1"/>
  <c r="AY863" i="7"/>
  <c r="A864" i="7"/>
  <c r="E864" i="7"/>
  <c r="F864" i="7"/>
  <c r="H864" i="7"/>
  <c r="I864" i="7"/>
  <c r="J864" i="7"/>
  <c r="L864" i="7"/>
  <c r="M864" i="7"/>
  <c r="O864" i="7"/>
  <c r="P864" i="7"/>
  <c r="Q864" i="7"/>
  <c r="S864" i="7"/>
  <c r="T864" i="7"/>
  <c r="AA864" i="7"/>
  <c r="AB864" i="7"/>
  <c r="AD864" i="7"/>
  <c r="AE864" i="7"/>
  <c r="AL864" i="7"/>
  <c r="AM864" i="7"/>
  <c r="AP864" i="7"/>
  <c r="AR864" i="7"/>
  <c r="AT864" i="7"/>
  <c r="AU864" i="7"/>
  <c r="AV864" i="7"/>
  <c r="AW864" i="7"/>
  <c r="AX864" i="7" s="1"/>
  <c r="AY864" i="7"/>
  <c r="A865" i="7"/>
  <c r="E865" i="7"/>
  <c r="F865" i="7"/>
  <c r="H865" i="7"/>
  <c r="I865" i="7"/>
  <c r="J865" i="7"/>
  <c r="L865" i="7"/>
  <c r="M865" i="7"/>
  <c r="O865" i="7"/>
  <c r="P865" i="7"/>
  <c r="Q865" i="7"/>
  <c r="S865" i="7"/>
  <c r="T865" i="7"/>
  <c r="AA865" i="7"/>
  <c r="AB865" i="7"/>
  <c r="AD865" i="7"/>
  <c r="AE865" i="7"/>
  <c r="AL865" i="7"/>
  <c r="AM865" i="7"/>
  <c r="AP865" i="7"/>
  <c r="AR865" i="7"/>
  <c r="AT865" i="7"/>
  <c r="AU865" i="7"/>
  <c r="AV865" i="7"/>
  <c r="AW865" i="7"/>
  <c r="AX865" i="7" s="1"/>
  <c r="AY865" i="7"/>
  <c r="A866" i="7"/>
  <c r="E866" i="7"/>
  <c r="F866" i="7"/>
  <c r="H866" i="7"/>
  <c r="I866" i="7"/>
  <c r="J866" i="7"/>
  <c r="L866" i="7"/>
  <c r="M866" i="7"/>
  <c r="O866" i="7"/>
  <c r="P866" i="7"/>
  <c r="Q866" i="7"/>
  <c r="S866" i="7"/>
  <c r="T866" i="7"/>
  <c r="AA866" i="7"/>
  <c r="AB866" i="7"/>
  <c r="AD866" i="7"/>
  <c r="AE866" i="7"/>
  <c r="AL866" i="7"/>
  <c r="AM866" i="7"/>
  <c r="AP866" i="7"/>
  <c r="AR866" i="7"/>
  <c r="AT866" i="7"/>
  <c r="AU866" i="7"/>
  <c r="AV866" i="7"/>
  <c r="AW866" i="7"/>
  <c r="AX866" i="7" s="1"/>
  <c r="AY866" i="7"/>
  <c r="A867" i="7"/>
  <c r="E867" i="7"/>
  <c r="F867" i="7"/>
  <c r="H867" i="7"/>
  <c r="I867" i="7"/>
  <c r="J867" i="7"/>
  <c r="L867" i="7"/>
  <c r="M867" i="7"/>
  <c r="O867" i="7"/>
  <c r="P867" i="7"/>
  <c r="Q867" i="7"/>
  <c r="S867" i="7"/>
  <c r="T867" i="7"/>
  <c r="AA867" i="7"/>
  <c r="AB867" i="7"/>
  <c r="AD867" i="7"/>
  <c r="AE867" i="7"/>
  <c r="AL867" i="7"/>
  <c r="AM867" i="7"/>
  <c r="AP867" i="7"/>
  <c r="AR867" i="7"/>
  <c r="AT867" i="7"/>
  <c r="AU867" i="7"/>
  <c r="AV867" i="7"/>
  <c r="AW867" i="7"/>
  <c r="AX867" i="7" s="1"/>
  <c r="AY867" i="7"/>
  <c r="A868" i="7"/>
  <c r="E868" i="7"/>
  <c r="F868" i="7"/>
  <c r="H868" i="7"/>
  <c r="I868" i="7"/>
  <c r="J868" i="7"/>
  <c r="L868" i="7"/>
  <c r="M868" i="7"/>
  <c r="O868" i="7"/>
  <c r="P868" i="7"/>
  <c r="Q868" i="7"/>
  <c r="S868" i="7"/>
  <c r="T868" i="7"/>
  <c r="AA868" i="7"/>
  <c r="AB868" i="7"/>
  <c r="AD868" i="7"/>
  <c r="AE868" i="7"/>
  <c r="AL868" i="7"/>
  <c r="AM868" i="7"/>
  <c r="AP868" i="7"/>
  <c r="AR868" i="7"/>
  <c r="AT868" i="7"/>
  <c r="AU868" i="7"/>
  <c r="AV868" i="7"/>
  <c r="AW868" i="7"/>
  <c r="AX868" i="7" s="1"/>
  <c r="AY868" i="7"/>
  <c r="A869" i="7"/>
  <c r="E869" i="7"/>
  <c r="F869" i="7"/>
  <c r="H869" i="7"/>
  <c r="I869" i="7"/>
  <c r="J869" i="7"/>
  <c r="L869" i="7"/>
  <c r="M869" i="7"/>
  <c r="O869" i="7"/>
  <c r="P869" i="7"/>
  <c r="Q869" i="7"/>
  <c r="S869" i="7"/>
  <c r="T869" i="7"/>
  <c r="AA869" i="7"/>
  <c r="AB869" i="7"/>
  <c r="AD869" i="7"/>
  <c r="AE869" i="7"/>
  <c r="AL869" i="7"/>
  <c r="AM869" i="7"/>
  <c r="AP869" i="7"/>
  <c r="AR869" i="7"/>
  <c r="AT869" i="7"/>
  <c r="AU869" i="7"/>
  <c r="AV869" i="7"/>
  <c r="AW869" i="7"/>
  <c r="AX869" i="7"/>
  <c r="AY869" i="7"/>
  <c r="A870" i="7"/>
  <c r="E870" i="7"/>
  <c r="F870" i="7"/>
  <c r="H870" i="7"/>
  <c r="I870" i="7"/>
  <c r="J870" i="7"/>
  <c r="L870" i="7"/>
  <c r="M870" i="7"/>
  <c r="O870" i="7"/>
  <c r="P870" i="7"/>
  <c r="Q870" i="7"/>
  <c r="S870" i="7"/>
  <c r="T870" i="7"/>
  <c r="AA870" i="7"/>
  <c r="AB870" i="7"/>
  <c r="AD870" i="7"/>
  <c r="AE870" i="7"/>
  <c r="AL870" i="7"/>
  <c r="AM870" i="7"/>
  <c r="AP870" i="7"/>
  <c r="AR870" i="7"/>
  <c r="AT870" i="7"/>
  <c r="AU870" i="7"/>
  <c r="AV870" i="7"/>
  <c r="AW870" i="7"/>
  <c r="AX870" i="7" s="1"/>
  <c r="AY870" i="7"/>
  <c r="A871" i="7"/>
  <c r="E871" i="7"/>
  <c r="F871" i="7"/>
  <c r="H871" i="7"/>
  <c r="I871" i="7"/>
  <c r="J871" i="7"/>
  <c r="L871" i="7"/>
  <c r="M871" i="7"/>
  <c r="O871" i="7"/>
  <c r="P871" i="7"/>
  <c r="Q871" i="7"/>
  <c r="S871" i="7"/>
  <c r="T871" i="7"/>
  <c r="AA871" i="7"/>
  <c r="AB871" i="7"/>
  <c r="AD871" i="7"/>
  <c r="AE871" i="7"/>
  <c r="AL871" i="7"/>
  <c r="AM871" i="7"/>
  <c r="AP871" i="7"/>
  <c r="AR871" i="7"/>
  <c r="AT871" i="7"/>
  <c r="AU871" i="7"/>
  <c r="AV871" i="7"/>
  <c r="AW871" i="7"/>
  <c r="AX871" i="7" s="1"/>
  <c r="AY871" i="7"/>
  <c r="A872" i="7"/>
  <c r="E872" i="7"/>
  <c r="F872" i="7"/>
  <c r="H872" i="7"/>
  <c r="I872" i="7"/>
  <c r="J872" i="7"/>
  <c r="L872" i="7"/>
  <c r="M872" i="7"/>
  <c r="O872" i="7"/>
  <c r="P872" i="7"/>
  <c r="Q872" i="7"/>
  <c r="S872" i="7"/>
  <c r="T872" i="7"/>
  <c r="AA872" i="7"/>
  <c r="AB872" i="7"/>
  <c r="AD872" i="7"/>
  <c r="AE872" i="7"/>
  <c r="AL872" i="7"/>
  <c r="AM872" i="7"/>
  <c r="AP872" i="7"/>
  <c r="AR872" i="7"/>
  <c r="AT872" i="7"/>
  <c r="AU872" i="7"/>
  <c r="AV872" i="7"/>
  <c r="AW872" i="7"/>
  <c r="AX872" i="7" s="1"/>
  <c r="AY872" i="7"/>
  <c r="A873" i="7"/>
  <c r="E873" i="7"/>
  <c r="F873" i="7"/>
  <c r="H873" i="7"/>
  <c r="I873" i="7"/>
  <c r="J873" i="7"/>
  <c r="L873" i="7"/>
  <c r="M873" i="7"/>
  <c r="O873" i="7"/>
  <c r="P873" i="7"/>
  <c r="Q873" i="7"/>
  <c r="S873" i="7"/>
  <c r="T873" i="7"/>
  <c r="AA873" i="7"/>
  <c r="AB873" i="7"/>
  <c r="AD873" i="7"/>
  <c r="AE873" i="7"/>
  <c r="AL873" i="7"/>
  <c r="AM873" i="7"/>
  <c r="AP873" i="7"/>
  <c r="AR873" i="7"/>
  <c r="AT873" i="7"/>
  <c r="AU873" i="7"/>
  <c r="AV873" i="7"/>
  <c r="AW873" i="7"/>
  <c r="AX873" i="7" s="1"/>
  <c r="AY873" i="7"/>
  <c r="A874" i="7"/>
  <c r="E874" i="7"/>
  <c r="F874" i="7"/>
  <c r="H874" i="7"/>
  <c r="I874" i="7"/>
  <c r="J874" i="7"/>
  <c r="L874" i="7"/>
  <c r="M874" i="7"/>
  <c r="O874" i="7"/>
  <c r="P874" i="7"/>
  <c r="Q874" i="7"/>
  <c r="S874" i="7"/>
  <c r="T874" i="7"/>
  <c r="AA874" i="7"/>
  <c r="AB874" i="7"/>
  <c r="AD874" i="7"/>
  <c r="AE874" i="7"/>
  <c r="AL874" i="7"/>
  <c r="AM874" i="7"/>
  <c r="AP874" i="7"/>
  <c r="AR874" i="7"/>
  <c r="AT874" i="7"/>
  <c r="AU874" i="7"/>
  <c r="AV874" i="7"/>
  <c r="AW874" i="7"/>
  <c r="AX874" i="7" s="1"/>
  <c r="AY874" i="7"/>
  <c r="A875" i="7"/>
  <c r="E875" i="7"/>
  <c r="F875" i="7"/>
  <c r="H875" i="7"/>
  <c r="I875" i="7"/>
  <c r="J875" i="7"/>
  <c r="L875" i="7"/>
  <c r="M875" i="7"/>
  <c r="O875" i="7"/>
  <c r="P875" i="7"/>
  <c r="Q875" i="7"/>
  <c r="S875" i="7"/>
  <c r="T875" i="7"/>
  <c r="AA875" i="7"/>
  <c r="AB875" i="7"/>
  <c r="AD875" i="7"/>
  <c r="AE875" i="7"/>
  <c r="AL875" i="7"/>
  <c r="AM875" i="7"/>
  <c r="AP875" i="7"/>
  <c r="AR875" i="7"/>
  <c r="AT875" i="7"/>
  <c r="AU875" i="7"/>
  <c r="AV875" i="7"/>
  <c r="AW875" i="7"/>
  <c r="AX875" i="7" s="1"/>
  <c r="AY875" i="7"/>
  <c r="A876" i="7"/>
  <c r="E876" i="7"/>
  <c r="F876" i="7"/>
  <c r="H876" i="7"/>
  <c r="I876" i="7"/>
  <c r="J876" i="7"/>
  <c r="L876" i="7"/>
  <c r="M876" i="7"/>
  <c r="O876" i="7"/>
  <c r="P876" i="7"/>
  <c r="Q876" i="7"/>
  <c r="S876" i="7"/>
  <c r="T876" i="7"/>
  <c r="AA876" i="7"/>
  <c r="AB876" i="7"/>
  <c r="AD876" i="7"/>
  <c r="AE876" i="7"/>
  <c r="AL876" i="7"/>
  <c r="AM876" i="7"/>
  <c r="AP876" i="7"/>
  <c r="AR876" i="7"/>
  <c r="AT876" i="7"/>
  <c r="AU876" i="7"/>
  <c r="AV876" i="7"/>
  <c r="AW876" i="7"/>
  <c r="AX876" i="7" s="1"/>
  <c r="AY876" i="7"/>
  <c r="A877" i="7"/>
  <c r="E877" i="7"/>
  <c r="F877" i="7"/>
  <c r="H877" i="7"/>
  <c r="I877" i="7"/>
  <c r="J877" i="7"/>
  <c r="L877" i="7"/>
  <c r="M877" i="7"/>
  <c r="O877" i="7"/>
  <c r="P877" i="7"/>
  <c r="Q877" i="7"/>
  <c r="S877" i="7"/>
  <c r="T877" i="7"/>
  <c r="AA877" i="7"/>
  <c r="AB877" i="7"/>
  <c r="AD877" i="7"/>
  <c r="AE877" i="7"/>
  <c r="AL877" i="7"/>
  <c r="AM877" i="7"/>
  <c r="AP877" i="7"/>
  <c r="AR877" i="7"/>
  <c r="AT877" i="7"/>
  <c r="AU877" i="7"/>
  <c r="AV877" i="7"/>
  <c r="AW877" i="7"/>
  <c r="AX877" i="7" s="1"/>
  <c r="AY877" i="7"/>
  <c r="A878" i="7"/>
  <c r="E878" i="7"/>
  <c r="F878" i="7"/>
  <c r="H878" i="7"/>
  <c r="I878" i="7"/>
  <c r="J878" i="7"/>
  <c r="L878" i="7"/>
  <c r="M878" i="7"/>
  <c r="O878" i="7"/>
  <c r="P878" i="7"/>
  <c r="Q878" i="7"/>
  <c r="S878" i="7"/>
  <c r="T878" i="7"/>
  <c r="AA878" i="7"/>
  <c r="AB878" i="7"/>
  <c r="AD878" i="7"/>
  <c r="AE878" i="7"/>
  <c r="AL878" i="7"/>
  <c r="AM878" i="7"/>
  <c r="AP878" i="7"/>
  <c r="AR878" i="7"/>
  <c r="AT878" i="7"/>
  <c r="AU878" i="7"/>
  <c r="AV878" i="7"/>
  <c r="AW878" i="7"/>
  <c r="AX878" i="7" s="1"/>
  <c r="AY878" i="7"/>
  <c r="A879" i="7"/>
  <c r="E879" i="7"/>
  <c r="F879" i="7"/>
  <c r="H879" i="7"/>
  <c r="I879" i="7"/>
  <c r="J879" i="7"/>
  <c r="L879" i="7"/>
  <c r="M879" i="7"/>
  <c r="O879" i="7"/>
  <c r="P879" i="7"/>
  <c r="Q879" i="7"/>
  <c r="S879" i="7"/>
  <c r="T879" i="7"/>
  <c r="AA879" i="7"/>
  <c r="AB879" i="7"/>
  <c r="AD879" i="7"/>
  <c r="AE879" i="7"/>
  <c r="AL879" i="7"/>
  <c r="AM879" i="7"/>
  <c r="AP879" i="7"/>
  <c r="AR879" i="7"/>
  <c r="AT879" i="7"/>
  <c r="AU879" i="7"/>
  <c r="AV879" i="7"/>
  <c r="AW879" i="7"/>
  <c r="AX879" i="7" s="1"/>
  <c r="AY879" i="7"/>
  <c r="A880" i="7"/>
  <c r="E880" i="7"/>
  <c r="F880" i="7"/>
  <c r="H880" i="7"/>
  <c r="I880" i="7"/>
  <c r="J880" i="7"/>
  <c r="L880" i="7"/>
  <c r="M880" i="7"/>
  <c r="O880" i="7"/>
  <c r="P880" i="7"/>
  <c r="Q880" i="7"/>
  <c r="S880" i="7"/>
  <c r="T880" i="7"/>
  <c r="AA880" i="7"/>
  <c r="AB880" i="7"/>
  <c r="AD880" i="7"/>
  <c r="AE880" i="7"/>
  <c r="AL880" i="7"/>
  <c r="AM880" i="7"/>
  <c r="AP880" i="7"/>
  <c r="AR880" i="7"/>
  <c r="AT880" i="7"/>
  <c r="AU880" i="7"/>
  <c r="AV880" i="7"/>
  <c r="AW880" i="7"/>
  <c r="AX880" i="7" s="1"/>
  <c r="AY880" i="7"/>
  <c r="A881" i="7"/>
  <c r="E881" i="7"/>
  <c r="F881" i="7"/>
  <c r="H881" i="7"/>
  <c r="I881" i="7"/>
  <c r="J881" i="7"/>
  <c r="L881" i="7"/>
  <c r="M881" i="7"/>
  <c r="O881" i="7"/>
  <c r="P881" i="7"/>
  <c r="Q881" i="7"/>
  <c r="S881" i="7"/>
  <c r="T881" i="7"/>
  <c r="AA881" i="7"/>
  <c r="AB881" i="7"/>
  <c r="AD881" i="7"/>
  <c r="AE881" i="7"/>
  <c r="AL881" i="7"/>
  <c r="AM881" i="7"/>
  <c r="AP881" i="7"/>
  <c r="AR881" i="7"/>
  <c r="AT881" i="7"/>
  <c r="AU881" i="7"/>
  <c r="AV881" i="7"/>
  <c r="AW881" i="7"/>
  <c r="AX881" i="7" s="1"/>
  <c r="AY881" i="7"/>
  <c r="A882" i="7"/>
  <c r="E882" i="7"/>
  <c r="F882" i="7"/>
  <c r="H882" i="7"/>
  <c r="I882" i="7"/>
  <c r="J882" i="7"/>
  <c r="L882" i="7"/>
  <c r="M882" i="7"/>
  <c r="O882" i="7"/>
  <c r="P882" i="7"/>
  <c r="Q882" i="7"/>
  <c r="S882" i="7"/>
  <c r="T882" i="7"/>
  <c r="AA882" i="7"/>
  <c r="AB882" i="7"/>
  <c r="AD882" i="7"/>
  <c r="AE882" i="7"/>
  <c r="AL882" i="7"/>
  <c r="AM882" i="7"/>
  <c r="AP882" i="7"/>
  <c r="AR882" i="7"/>
  <c r="AT882" i="7"/>
  <c r="AU882" i="7"/>
  <c r="AV882" i="7"/>
  <c r="AW882" i="7"/>
  <c r="AX882" i="7" s="1"/>
  <c r="AY882" i="7"/>
  <c r="A883" i="7"/>
  <c r="E883" i="7"/>
  <c r="F883" i="7"/>
  <c r="H883" i="7"/>
  <c r="I883" i="7"/>
  <c r="J883" i="7"/>
  <c r="L883" i="7"/>
  <c r="M883" i="7"/>
  <c r="O883" i="7"/>
  <c r="P883" i="7"/>
  <c r="Q883" i="7"/>
  <c r="S883" i="7"/>
  <c r="T883" i="7"/>
  <c r="AA883" i="7"/>
  <c r="AB883" i="7"/>
  <c r="AD883" i="7"/>
  <c r="AE883" i="7"/>
  <c r="AL883" i="7"/>
  <c r="AM883" i="7"/>
  <c r="AP883" i="7"/>
  <c r="AR883" i="7"/>
  <c r="AT883" i="7"/>
  <c r="AU883" i="7"/>
  <c r="AV883" i="7"/>
  <c r="AW883" i="7"/>
  <c r="AX883" i="7" s="1"/>
  <c r="AY883" i="7"/>
  <c r="A884" i="7"/>
  <c r="E884" i="7"/>
  <c r="F884" i="7"/>
  <c r="H884" i="7"/>
  <c r="I884" i="7"/>
  <c r="J884" i="7"/>
  <c r="L884" i="7"/>
  <c r="M884" i="7"/>
  <c r="O884" i="7"/>
  <c r="P884" i="7"/>
  <c r="Q884" i="7"/>
  <c r="S884" i="7"/>
  <c r="T884" i="7"/>
  <c r="AA884" i="7"/>
  <c r="AB884" i="7"/>
  <c r="AD884" i="7"/>
  <c r="AE884" i="7"/>
  <c r="AL884" i="7"/>
  <c r="AM884" i="7"/>
  <c r="AP884" i="7"/>
  <c r="AR884" i="7"/>
  <c r="AT884" i="7"/>
  <c r="AU884" i="7"/>
  <c r="AV884" i="7"/>
  <c r="AW884" i="7"/>
  <c r="AX884" i="7" s="1"/>
  <c r="AY884" i="7"/>
  <c r="A885" i="7"/>
  <c r="E885" i="7"/>
  <c r="F885" i="7"/>
  <c r="H885" i="7"/>
  <c r="I885" i="7"/>
  <c r="J885" i="7"/>
  <c r="L885" i="7"/>
  <c r="M885" i="7"/>
  <c r="O885" i="7"/>
  <c r="P885" i="7"/>
  <c r="Q885" i="7"/>
  <c r="S885" i="7"/>
  <c r="T885" i="7"/>
  <c r="AA885" i="7"/>
  <c r="AB885" i="7"/>
  <c r="AD885" i="7"/>
  <c r="AE885" i="7"/>
  <c r="AL885" i="7"/>
  <c r="AM885" i="7"/>
  <c r="AP885" i="7"/>
  <c r="AR885" i="7"/>
  <c r="AT885" i="7"/>
  <c r="AU885" i="7"/>
  <c r="AV885" i="7"/>
  <c r="AW885" i="7"/>
  <c r="AX885" i="7" s="1"/>
  <c r="AY885" i="7"/>
  <c r="A886" i="7"/>
  <c r="E886" i="7"/>
  <c r="F886" i="7"/>
  <c r="H886" i="7"/>
  <c r="I886" i="7"/>
  <c r="J886" i="7"/>
  <c r="L886" i="7"/>
  <c r="M886" i="7"/>
  <c r="O886" i="7"/>
  <c r="P886" i="7"/>
  <c r="Q886" i="7"/>
  <c r="S886" i="7"/>
  <c r="T886" i="7"/>
  <c r="AA886" i="7"/>
  <c r="AB886" i="7"/>
  <c r="AD886" i="7"/>
  <c r="AE886" i="7"/>
  <c r="AL886" i="7"/>
  <c r="AM886" i="7"/>
  <c r="AP886" i="7"/>
  <c r="AR886" i="7"/>
  <c r="AT886" i="7"/>
  <c r="AU886" i="7"/>
  <c r="AV886" i="7"/>
  <c r="AW886" i="7"/>
  <c r="AX886" i="7" s="1"/>
  <c r="AY886" i="7"/>
  <c r="A887" i="7"/>
  <c r="E887" i="7"/>
  <c r="F887" i="7"/>
  <c r="H887" i="7"/>
  <c r="I887" i="7"/>
  <c r="J887" i="7"/>
  <c r="L887" i="7"/>
  <c r="M887" i="7"/>
  <c r="O887" i="7"/>
  <c r="P887" i="7"/>
  <c r="Q887" i="7"/>
  <c r="S887" i="7"/>
  <c r="T887" i="7"/>
  <c r="AA887" i="7"/>
  <c r="AB887" i="7"/>
  <c r="AD887" i="7"/>
  <c r="AE887" i="7"/>
  <c r="AL887" i="7"/>
  <c r="AM887" i="7"/>
  <c r="AP887" i="7"/>
  <c r="AR887" i="7"/>
  <c r="AT887" i="7"/>
  <c r="AU887" i="7"/>
  <c r="AV887" i="7"/>
  <c r="AW887" i="7"/>
  <c r="AX887" i="7" s="1"/>
  <c r="AY887" i="7"/>
  <c r="A888" i="7"/>
  <c r="E888" i="7"/>
  <c r="F888" i="7"/>
  <c r="H888" i="7"/>
  <c r="I888" i="7"/>
  <c r="J888" i="7"/>
  <c r="L888" i="7"/>
  <c r="M888" i="7"/>
  <c r="O888" i="7"/>
  <c r="P888" i="7"/>
  <c r="Q888" i="7"/>
  <c r="S888" i="7"/>
  <c r="T888" i="7"/>
  <c r="AA888" i="7"/>
  <c r="AB888" i="7"/>
  <c r="AD888" i="7"/>
  <c r="AE888" i="7"/>
  <c r="AL888" i="7"/>
  <c r="AM888" i="7"/>
  <c r="AP888" i="7"/>
  <c r="AR888" i="7"/>
  <c r="AT888" i="7"/>
  <c r="AU888" i="7"/>
  <c r="AV888" i="7"/>
  <c r="AW888" i="7"/>
  <c r="AX888" i="7" s="1"/>
  <c r="AY888" i="7"/>
  <c r="A889" i="7"/>
  <c r="E889" i="7"/>
  <c r="F889" i="7"/>
  <c r="H889" i="7"/>
  <c r="I889" i="7"/>
  <c r="J889" i="7"/>
  <c r="L889" i="7"/>
  <c r="M889" i="7"/>
  <c r="O889" i="7"/>
  <c r="P889" i="7"/>
  <c r="Q889" i="7"/>
  <c r="S889" i="7"/>
  <c r="T889" i="7"/>
  <c r="AA889" i="7"/>
  <c r="AB889" i="7"/>
  <c r="AD889" i="7"/>
  <c r="AE889" i="7"/>
  <c r="AL889" i="7"/>
  <c r="AM889" i="7"/>
  <c r="AP889" i="7"/>
  <c r="AR889" i="7"/>
  <c r="AT889" i="7"/>
  <c r="AU889" i="7"/>
  <c r="AV889" i="7"/>
  <c r="AW889" i="7"/>
  <c r="AX889" i="7" s="1"/>
  <c r="AY889" i="7"/>
  <c r="A890" i="7"/>
  <c r="E890" i="7"/>
  <c r="F890" i="7"/>
  <c r="H890" i="7"/>
  <c r="I890" i="7"/>
  <c r="J890" i="7"/>
  <c r="L890" i="7"/>
  <c r="M890" i="7"/>
  <c r="O890" i="7"/>
  <c r="P890" i="7"/>
  <c r="Q890" i="7"/>
  <c r="S890" i="7"/>
  <c r="T890" i="7"/>
  <c r="AA890" i="7"/>
  <c r="AB890" i="7"/>
  <c r="AD890" i="7"/>
  <c r="AE890" i="7"/>
  <c r="AL890" i="7"/>
  <c r="AM890" i="7"/>
  <c r="AP890" i="7"/>
  <c r="AR890" i="7"/>
  <c r="AT890" i="7"/>
  <c r="AU890" i="7"/>
  <c r="AV890" i="7"/>
  <c r="AW890" i="7"/>
  <c r="AX890" i="7" s="1"/>
  <c r="AY890" i="7"/>
  <c r="A891" i="7"/>
  <c r="E891" i="7"/>
  <c r="F891" i="7"/>
  <c r="H891" i="7"/>
  <c r="I891" i="7"/>
  <c r="J891" i="7"/>
  <c r="L891" i="7"/>
  <c r="M891" i="7"/>
  <c r="O891" i="7"/>
  <c r="P891" i="7"/>
  <c r="Q891" i="7"/>
  <c r="S891" i="7"/>
  <c r="T891" i="7"/>
  <c r="AA891" i="7"/>
  <c r="AB891" i="7"/>
  <c r="AD891" i="7"/>
  <c r="AE891" i="7"/>
  <c r="AL891" i="7"/>
  <c r="AM891" i="7"/>
  <c r="AP891" i="7"/>
  <c r="AR891" i="7"/>
  <c r="AT891" i="7"/>
  <c r="AU891" i="7"/>
  <c r="AV891" i="7"/>
  <c r="AW891" i="7"/>
  <c r="AX891" i="7" s="1"/>
  <c r="AY891" i="7"/>
  <c r="A892" i="7"/>
  <c r="E892" i="7"/>
  <c r="F892" i="7"/>
  <c r="H892" i="7"/>
  <c r="I892" i="7"/>
  <c r="J892" i="7"/>
  <c r="L892" i="7"/>
  <c r="M892" i="7"/>
  <c r="O892" i="7"/>
  <c r="P892" i="7"/>
  <c r="Q892" i="7"/>
  <c r="S892" i="7"/>
  <c r="T892" i="7"/>
  <c r="AA892" i="7"/>
  <c r="AB892" i="7"/>
  <c r="AD892" i="7"/>
  <c r="AE892" i="7"/>
  <c r="AL892" i="7"/>
  <c r="AM892" i="7"/>
  <c r="AP892" i="7"/>
  <c r="AR892" i="7"/>
  <c r="AT892" i="7"/>
  <c r="AU892" i="7"/>
  <c r="AV892" i="7"/>
  <c r="AW892" i="7"/>
  <c r="AX892" i="7" s="1"/>
  <c r="AY892" i="7"/>
  <c r="A893" i="7"/>
  <c r="E893" i="7"/>
  <c r="F893" i="7"/>
  <c r="H893" i="7"/>
  <c r="I893" i="7"/>
  <c r="J893" i="7"/>
  <c r="L893" i="7"/>
  <c r="M893" i="7"/>
  <c r="O893" i="7"/>
  <c r="P893" i="7"/>
  <c r="Q893" i="7"/>
  <c r="S893" i="7"/>
  <c r="T893" i="7"/>
  <c r="AA893" i="7"/>
  <c r="AB893" i="7"/>
  <c r="AD893" i="7"/>
  <c r="AE893" i="7"/>
  <c r="AL893" i="7"/>
  <c r="AM893" i="7"/>
  <c r="AP893" i="7"/>
  <c r="AR893" i="7"/>
  <c r="AT893" i="7"/>
  <c r="AU893" i="7"/>
  <c r="AV893" i="7"/>
  <c r="AW893" i="7"/>
  <c r="AX893" i="7" s="1"/>
  <c r="AY893" i="7"/>
  <c r="A894" i="7"/>
  <c r="E894" i="7"/>
  <c r="F894" i="7"/>
  <c r="H894" i="7"/>
  <c r="I894" i="7"/>
  <c r="J894" i="7"/>
  <c r="L894" i="7"/>
  <c r="M894" i="7"/>
  <c r="O894" i="7"/>
  <c r="P894" i="7"/>
  <c r="Q894" i="7"/>
  <c r="S894" i="7"/>
  <c r="T894" i="7"/>
  <c r="AA894" i="7"/>
  <c r="AB894" i="7"/>
  <c r="AD894" i="7"/>
  <c r="AE894" i="7"/>
  <c r="AL894" i="7"/>
  <c r="AM894" i="7"/>
  <c r="AP894" i="7"/>
  <c r="AR894" i="7"/>
  <c r="AT894" i="7"/>
  <c r="AU894" i="7"/>
  <c r="AV894" i="7"/>
  <c r="AW894" i="7"/>
  <c r="AX894" i="7" s="1"/>
  <c r="AY894" i="7"/>
  <c r="A895" i="7"/>
  <c r="E895" i="7"/>
  <c r="F895" i="7"/>
  <c r="H895" i="7"/>
  <c r="I895" i="7"/>
  <c r="J895" i="7"/>
  <c r="L895" i="7"/>
  <c r="M895" i="7"/>
  <c r="O895" i="7"/>
  <c r="P895" i="7"/>
  <c r="Q895" i="7"/>
  <c r="S895" i="7"/>
  <c r="T895" i="7"/>
  <c r="AA895" i="7"/>
  <c r="AB895" i="7"/>
  <c r="AD895" i="7"/>
  <c r="AE895" i="7"/>
  <c r="AL895" i="7"/>
  <c r="AM895" i="7"/>
  <c r="AP895" i="7"/>
  <c r="AR895" i="7"/>
  <c r="AT895" i="7"/>
  <c r="AU895" i="7"/>
  <c r="AV895" i="7"/>
  <c r="AW895" i="7"/>
  <c r="AX895" i="7" s="1"/>
  <c r="AY895" i="7"/>
  <c r="A896" i="7"/>
  <c r="E896" i="7"/>
  <c r="F896" i="7"/>
  <c r="H896" i="7"/>
  <c r="I896" i="7"/>
  <c r="J896" i="7"/>
  <c r="L896" i="7"/>
  <c r="M896" i="7"/>
  <c r="O896" i="7"/>
  <c r="P896" i="7"/>
  <c r="Q896" i="7"/>
  <c r="S896" i="7"/>
  <c r="T896" i="7"/>
  <c r="AA896" i="7"/>
  <c r="AB896" i="7"/>
  <c r="AD896" i="7"/>
  <c r="AE896" i="7"/>
  <c r="AL896" i="7"/>
  <c r="AM896" i="7"/>
  <c r="AP896" i="7"/>
  <c r="AR896" i="7"/>
  <c r="AT896" i="7"/>
  <c r="AU896" i="7"/>
  <c r="AV896" i="7"/>
  <c r="AW896" i="7"/>
  <c r="AX896" i="7" s="1"/>
  <c r="AY896" i="7"/>
  <c r="A897" i="7"/>
  <c r="E897" i="7"/>
  <c r="F897" i="7"/>
  <c r="H897" i="7"/>
  <c r="I897" i="7"/>
  <c r="J897" i="7"/>
  <c r="L897" i="7"/>
  <c r="M897" i="7"/>
  <c r="O897" i="7"/>
  <c r="P897" i="7"/>
  <c r="Q897" i="7"/>
  <c r="S897" i="7"/>
  <c r="T897" i="7"/>
  <c r="AA897" i="7"/>
  <c r="AB897" i="7"/>
  <c r="AD897" i="7"/>
  <c r="AE897" i="7"/>
  <c r="AL897" i="7"/>
  <c r="AM897" i="7"/>
  <c r="AP897" i="7"/>
  <c r="AR897" i="7"/>
  <c r="AT897" i="7"/>
  <c r="AU897" i="7"/>
  <c r="AV897" i="7"/>
  <c r="AW897" i="7"/>
  <c r="AX897" i="7" s="1"/>
  <c r="AY897" i="7"/>
  <c r="A898" i="7"/>
  <c r="E898" i="7"/>
  <c r="F898" i="7"/>
  <c r="H898" i="7"/>
  <c r="I898" i="7"/>
  <c r="J898" i="7"/>
  <c r="L898" i="7"/>
  <c r="M898" i="7"/>
  <c r="O898" i="7"/>
  <c r="P898" i="7"/>
  <c r="Q898" i="7"/>
  <c r="S898" i="7"/>
  <c r="T898" i="7"/>
  <c r="AA898" i="7"/>
  <c r="AB898" i="7"/>
  <c r="AD898" i="7"/>
  <c r="AE898" i="7"/>
  <c r="AL898" i="7"/>
  <c r="AM898" i="7"/>
  <c r="AP898" i="7"/>
  <c r="AR898" i="7"/>
  <c r="AT898" i="7"/>
  <c r="AU898" i="7"/>
  <c r="AV898" i="7"/>
  <c r="AW898" i="7"/>
  <c r="AX898" i="7" s="1"/>
  <c r="AY898" i="7"/>
  <c r="A899" i="7"/>
  <c r="E899" i="7"/>
  <c r="F899" i="7"/>
  <c r="H899" i="7"/>
  <c r="I899" i="7"/>
  <c r="J899" i="7"/>
  <c r="L899" i="7"/>
  <c r="M899" i="7"/>
  <c r="O899" i="7"/>
  <c r="P899" i="7"/>
  <c r="Q899" i="7"/>
  <c r="S899" i="7"/>
  <c r="T899" i="7"/>
  <c r="AA899" i="7"/>
  <c r="AB899" i="7"/>
  <c r="AD899" i="7"/>
  <c r="AE899" i="7"/>
  <c r="AL899" i="7"/>
  <c r="AM899" i="7"/>
  <c r="AP899" i="7"/>
  <c r="AR899" i="7"/>
  <c r="AT899" i="7"/>
  <c r="AU899" i="7"/>
  <c r="AV899" i="7"/>
  <c r="AW899" i="7"/>
  <c r="AX899" i="7" s="1"/>
  <c r="AY899" i="7"/>
  <c r="A900" i="7"/>
  <c r="E900" i="7"/>
  <c r="F900" i="7"/>
  <c r="H900" i="7"/>
  <c r="I900" i="7"/>
  <c r="J900" i="7"/>
  <c r="L900" i="7"/>
  <c r="M900" i="7"/>
  <c r="O900" i="7"/>
  <c r="P900" i="7"/>
  <c r="Q900" i="7"/>
  <c r="S900" i="7"/>
  <c r="T900" i="7"/>
  <c r="AA900" i="7"/>
  <c r="AB900" i="7"/>
  <c r="AD900" i="7"/>
  <c r="AE900" i="7"/>
  <c r="AL900" i="7"/>
  <c r="AM900" i="7"/>
  <c r="AP900" i="7"/>
  <c r="AR900" i="7"/>
  <c r="AT900" i="7"/>
  <c r="AU900" i="7"/>
  <c r="AV900" i="7"/>
  <c r="AW900" i="7"/>
  <c r="AX900" i="7" s="1"/>
  <c r="AY900" i="7"/>
  <c r="A901" i="7"/>
  <c r="E901" i="7"/>
  <c r="F901" i="7"/>
  <c r="H901" i="7"/>
  <c r="I901" i="7"/>
  <c r="J901" i="7"/>
  <c r="L901" i="7"/>
  <c r="M901" i="7"/>
  <c r="O901" i="7"/>
  <c r="P901" i="7"/>
  <c r="Q901" i="7"/>
  <c r="S901" i="7"/>
  <c r="T901" i="7"/>
  <c r="AA901" i="7"/>
  <c r="AB901" i="7"/>
  <c r="AD901" i="7"/>
  <c r="AE901" i="7"/>
  <c r="AL901" i="7"/>
  <c r="AM901" i="7"/>
  <c r="AP901" i="7"/>
  <c r="AR901" i="7"/>
  <c r="AT901" i="7"/>
  <c r="AU901" i="7"/>
  <c r="AV901" i="7"/>
  <c r="AW901" i="7"/>
  <c r="AX901" i="7" s="1"/>
  <c r="AY901" i="7"/>
  <c r="A902" i="7"/>
  <c r="E902" i="7"/>
  <c r="F902" i="7"/>
  <c r="H902" i="7"/>
  <c r="I902" i="7"/>
  <c r="J902" i="7"/>
  <c r="L902" i="7"/>
  <c r="M902" i="7"/>
  <c r="O902" i="7"/>
  <c r="P902" i="7"/>
  <c r="Q902" i="7"/>
  <c r="S902" i="7"/>
  <c r="T902" i="7"/>
  <c r="AA902" i="7"/>
  <c r="AB902" i="7"/>
  <c r="AD902" i="7"/>
  <c r="AE902" i="7"/>
  <c r="AL902" i="7"/>
  <c r="AM902" i="7"/>
  <c r="AP902" i="7"/>
  <c r="AR902" i="7"/>
  <c r="AT902" i="7"/>
  <c r="AU902" i="7"/>
  <c r="AV902" i="7"/>
  <c r="AW902" i="7"/>
  <c r="AX902" i="7" s="1"/>
  <c r="AY902" i="7"/>
  <c r="A903" i="7"/>
  <c r="E903" i="7"/>
  <c r="F903" i="7"/>
  <c r="H903" i="7"/>
  <c r="I903" i="7"/>
  <c r="J903" i="7"/>
  <c r="L903" i="7"/>
  <c r="M903" i="7"/>
  <c r="O903" i="7"/>
  <c r="P903" i="7"/>
  <c r="Q903" i="7"/>
  <c r="S903" i="7"/>
  <c r="T903" i="7"/>
  <c r="AA903" i="7"/>
  <c r="AB903" i="7"/>
  <c r="AD903" i="7"/>
  <c r="AE903" i="7"/>
  <c r="AL903" i="7"/>
  <c r="AM903" i="7"/>
  <c r="AP903" i="7"/>
  <c r="AR903" i="7"/>
  <c r="AT903" i="7"/>
  <c r="AU903" i="7"/>
  <c r="AV903" i="7"/>
  <c r="AW903" i="7"/>
  <c r="AX903" i="7" s="1"/>
  <c r="AY903" i="7"/>
  <c r="A904" i="7"/>
  <c r="E904" i="7"/>
  <c r="F904" i="7"/>
  <c r="H904" i="7"/>
  <c r="I904" i="7"/>
  <c r="J904" i="7"/>
  <c r="L904" i="7"/>
  <c r="M904" i="7"/>
  <c r="O904" i="7"/>
  <c r="P904" i="7"/>
  <c r="Q904" i="7"/>
  <c r="S904" i="7"/>
  <c r="T904" i="7"/>
  <c r="AA904" i="7"/>
  <c r="AB904" i="7"/>
  <c r="AD904" i="7"/>
  <c r="AE904" i="7"/>
  <c r="AL904" i="7"/>
  <c r="AM904" i="7"/>
  <c r="AP904" i="7"/>
  <c r="AR904" i="7"/>
  <c r="AT904" i="7"/>
  <c r="AU904" i="7"/>
  <c r="AV904" i="7"/>
  <c r="AW904" i="7"/>
  <c r="AX904" i="7" s="1"/>
  <c r="AY904" i="7"/>
  <c r="A905" i="7"/>
  <c r="E905" i="7"/>
  <c r="F905" i="7"/>
  <c r="H905" i="7"/>
  <c r="I905" i="7"/>
  <c r="J905" i="7"/>
  <c r="L905" i="7"/>
  <c r="M905" i="7"/>
  <c r="O905" i="7"/>
  <c r="P905" i="7"/>
  <c r="Q905" i="7"/>
  <c r="S905" i="7"/>
  <c r="T905" i="7"/>
  <c r="AA905" i="7"/>
  <c r="AB905" i="7"/>
  <c r="AD905" i="7"/>
  <c r="AE905" i="7"/>
  <c r="AL905" i="7"/>
  <c r="AM905" i="7"/>
  <c r="AP905" i="7"/>
  <c r="AR905" i="7"/>
  <c r="AT905" i="7"/>
  <c r="AU905" i="7"/>
  <c r="AV905" i="7"/>
  <c r="AW905" i="7"/>
  <c r="AX905" i="7" s="1"/>
  <c r="AY905" i="7"/>
  <c r="A906" i="7"/>
  <c r="E906" i="7"/>
  <c r="F906" i="7"/>
  <c r="H906" i="7"/>
  <c r="I906" i="7"/>
  <c r="J906" i="7"/>
  <c r="L906" i="7"/>
  <c r="M906" i="7"/>
  <c r="O906" i="7"/>
  <c r="P906" i="7"/>
  <c r="Q906" i="7"/>
  <c r="S906" i="7"/>
  <c r="T906" i="7"/>
  <c r="AA906" i="7"/>
  <c r="AB906" i="7"/>
  <c r="AD906" i="7"/>
  <c r="AE906" i="7"/>
  <c r="AL906" i="7"/>
  <c r="AM906" i="7"/>
  <c r="AP906" i="7"/>
  <c r="AR906" i="7"/>
  <c r="AT906" i="7"/>
  <c r="AU906" i="7"/>
  <c r="AV906" i="7"/>
  <c r="AW906" i="7"/>
  <c r="AX906" i="7" s="1"/>
  <c r="AY906" i="7"/>
  <c r="A907" i="7"/>
  <c r="E907" i="7"/>
  <c r="F907" i="7"/>
  <c r="H907" i="7"/>
  <c r="I907" i="7"/>
  <c r="J907" i="7"/>
  <c r="L907" i="7"/>
  <c r="M907" i="7"/>
  <c r="O907" i="7"/>
  <c r="P907" i="7"/>
  <c r="Q907" i="7"/>
  <c r="S907" i="7"/>
  <c r="T907" i="7"/>
  <c r="AA907" i="7"/>
  <c r="AB907" i="7"/>
  <c r="AD907" i="7"/>
  <c r="AE907" i="7"/>
  <c r="AL907" i="7"/>
  <c r="AM907" i="7"/>
  <c r="AP907" i="7"/>
  <c r="AR907" i="7"/>
  <c r="AT907" i="7"/>
  <c r="AU907" i="7"/>
  <c r="AV907" i="7"/>
  <c r="AW907" i="7"/>
  <c r="AX907" i="7" s="1"/>
  <c r="AY907" i="7"/>
  <c r="A908" i="7"/>
  <c r="E908" i="7"/>
  <c r="F908" i="7"/>
  <c r="H908" i="7"/>
  <c r="I908" i="7"/>
  <c r="J908" i="7"/>
  <c r="L908" i="7"/>
  <c r="M908" i="7"/>
  <c r="O908" i="7"/>
  <c r="P908" i="7"/>
  <c r="Q908" i="7"/>
  <c r="S908" i="7"/>
  <c r="T908" i="7"/>
  <c r="AA908" i="7"/>
  <c r="AB908" i="7"/>
  <c r="AD908" i="7"/>
  <c r="AE908" i="7"/>
  <c r="AL908" i="7"/>
  <c r="AM908" i="7"/>
  <c r="AP908" i="7"/>
  <c r="AR908" i="7"/>
  <c r="AT908" i="7"/>
  <c r="AU908" i="7"/>
  <c r="AV908" i="7"/>
  <c r="AW908" i="7"/>
  <c r="AX908" i="7" s="1"/>
  <c r="AY908" i="7"/>
  <c r="A909" i="7"/>
  <c r="E909" i="7"/>
  <c r="F909" i="7"/>
  <c r="H909" i="7"/>
  <c r="I909" i="7"/>
  <c r="J909" i="7"/>
  <c r="L909" i="7"/>
  <c r="M909" i="7"/>
  <c r="O909" i="7"/>
  <c r="P909" i="7"/>
  <c r="Q909" i="7"/>
  <c r="S909" i="7"/>
  <c r="T909" i="7"/>
  <c r="AA909" i="7"/>
  <c r="AB909" i="7"/>
  <c r="AD909" i="7"/>
  <c r="AE909" i="7"/>
  <c r="AL909" i="7"/>
  <c r="AM909" i="7"/>
  <c r="AP909" i="7"/>
  <c r="AR909" i="7"/>
  <c r="AT909" i="7"/>
  <c r="AU909" i="7"/>
  <c r="AV909" i="7"/>
  <c r="AW909" i="7"/>
  <c r="AX909" i="7" s="1"/>
  <c r="AY909" i="7"/>
  <c r="A910" i="7"/>
  <c r="E910" i="7"/>
  <c r="F910" i="7"/>
  <c r="H910" i="7"/>
  <c r="I910" i="7"/>
  <c r="J910" i="7"/>
  <c r="L910" i="7"/>
  <c r="M910" i="7"/>
  <c r="O910" i="7"/>
  <c r="P910" i="7"/>
  <c r="Q910" i="7"/>
  <c r="S910" i="7"/>
  <c r="T910" i="7"/>
  <c r="AA910" i="7"/>
  <c r="AB910" i="7"/>
  <c r="AD910" i="7"/>
  <c r="AE910" i="7"/>
  <c r="AL910" i="7"/>
  <c r="AM910" i="7"/>
  <c r="AP910" i="7"/>
  <c r="AR910" i="7"/>
  <c r="AT910" i="7"/>
  <c r="AU910" i="7"/>
  <c r="AV910" i="7"/>
  <c r="AW910" i="7"/>
  <c r="AX910" i="7" s="1"/>
  <c r="AY910" i="7"/>
  <c r="A911" i="7"/>
  <c r="E911" i="7"/>
  <c r="F911" i="7"/>
  <c r="H911" i="7"/>
  <c r="I911" i="7"/>
  <c r="J911" i="7"/>
  <c r="L911" i="7"/>
  <c r="M911" i="7"/>
  <c r="O911" i="7"/>
  <c r="P911" i="7"/>
  <c r="Q911" i="7"/>
  <c r="S911" i="7"/>
  <c r="T911" i="7"/>
  <c r="AA911" i="7"/>
  <c r="AB911" i="7"/>
  <c r="AD911" i="7"/>
  <c r="AE911" i="7"/>
  <c r="AL911" i="7"/>
  <c r="AM911" i="7"/>
  <c r="AP911" i="7"/>
  <c r="AR911" i="7"/>
  <c r="AT911" i="7"/>
  <c r="AU911" i="7"/>
  <c r="AV911" i="7"/>
  <c r="AW911" i="7"/>
  <c r="AX911" i="7" s="1"/>
  <c r="AY911" i="7"/>
  <c r="A912" i="7"/>
  <c r="E912" i="7"/>
  <c r="F912" i="7"/>
  <c r="H912" i="7"/>
  <c r="I912" i="7"/>
  <c r="J912" i="7"/>
  <c r="L912" i="7"/>
  <c r="M912" i="7"/>
  <c r="O912" i="7"/>
  <c r="P912" i="7"/>
  <c r="Q912" i="7"/>
  <c r="S912" i="7"/>
  <c r="T912" i="7"/>
  <c r="AA912" i="7"/>
  <c r="AB912" i="7"/>
  <c r="AD912" i="7"/>
  <c r="AE912" i="7"/>
  <c r="AL912" i="7"/>
  <c r="AM912" i="7"/>
  <c r="AP912" i="7"/>
  <c r="AR912" i="7"/>
  <c r="AT912" i="7"/>
  <c r="AU912" i="7"/>
  <c r="AV912" i="7"/>
  <c r="AW912" i="7"/>
  <c r="AX912" i="7" s="1"/>
  <c r="AY912" i="7"/>
  <c r="A913" i="7"/>
  <c r="E913" i="7"/>
  <c r="F913" i="7"/>
  <c r="H913" i="7"/>
  <c r="I913" i="7"/>
  <c r="J913" i="7"/>
  <c r="L913" i="7"/>
  <c r="M913" i="7"/>
  <c r="O913" i="7"/>
  <c r="P913" i="7"/>
  <c r="Q913" i="7"/>
  <c r="S913" i="7"/>
  <c r="T913" i="7"/>
  <c r="AA913" i="7"/>
  <c r="AB913" i="7"/>
  <c r="AD913" i="7"/>
  <c r="AE913" i="7"/>
  <c r="AL913" i="7"/>
  <c r="AM913" i="7"/>
  <c r="AP913" i="7"/>
  <c r="AR913" i="7"/>
  <c r="AT913" i="7"/>
  <c r="AU913" i="7"/>
  <c r="AV913" i="7"/>
  <c r="AW913" i="7"/>
  <c r="AX913" i="7" s="1"/>
  <c r="AY913" i="7"/>
  <c r="A914" i="7"/>
  <c r="E914" i="7"/>
  <c r="F914" i="7"/>
  <c r="H914" i="7"/>
  <c r="I914" i="7"/>
  <c r="J914" i="7"/>
  <c r="L914" i="7"/>
  <c r="M914" i="7"/>
  <c r="O914" i="7"/>
  <c r="P914" i="7"/>
  <c r="Q914" i="7"/>
  <c r="S914" i="7"/>
  <c r="T914" i="7"/>
  <c r="AA914" i="7"/>
  <c r="AB914" i="7"/>
  <c r="AD914" i="7"/>
  <c r="AE914" i="7"/>
  <c r="AL914" i="7"/>
  <c r="AM914" i="7"/>
  <c r="AP914" i="7"/>
  <c r="AR914" i="7"/>
  <c r="AT914" i="7"/>
  <c r="AU914" i="7"/>
  <c r="AV914" i="7"/>
  <c r="AW914" i="7"/>
  <c r="AX914" i="7" s="1"/>
  <c r="AY914" i="7"/>
  <c r="A915" i="7"/>
  <c r="E915" i="7"/>
  <c r="F915" i="7"/>
  <c r="H915" i="7"/>
  <c r="I915" i="7"/>
  <c r="J915" i="7"/>
  <c r="L915" i="7"/>
  <c r="M915" i="7"/>
  <c r="O915" i="7"/>
  <c r="P915" i="7"/>
  <c r="Q915" i="7"/>
  <c r="S915" i="7"/>
  <c r="T915" i="7"/>
  <c r="AA915" i="7"/>
  <c r="AB915" i="7"/>
  <c r="AD915" i="7"/>
  <c r="AE915" i="7"/>
  <c r="AL915" i="7"/>
  <c r="AM915" i="7"/>
  <c r="AP915" i="7"/>
  <c r="AR915" i="7"/>
  <c r="AT915" i="7"/>
  <c r="AU915" i="7"/>
  <c r="AV915" i="7"/>
  <c r="AW915" i="7"/>
  <c r="AX915" i="7" s="1"/>
  <c r="AY915" i="7"/>
  <c r="A916" i="7"/>
  <c r="E916" i="7"/>
  <c r="F916" i="7"/>
  <c r="H916" i="7"/>
  <c r="I916" i="7"/>
  <c r="J916" i="7"/>
  <c r="L916" i="7"/>
  <c r="M916" i="7"/>
  <c r="O916" i="7"/>
  <c r="P916" i="7"/>
  <c r="Q916" i="7"/>
  <c r="S916" i="7"/>
  <c r="T916" i="7"/>
  <c r="AA916" i="7"/>
  <c r="AB916" i="7"/>
  <c r="AD916" i="7"/>
  <c r="AE916" i="7"/>
  <c r="AL916" i="7"/>
  <c r="AM916" i="7"/>
  <c r="AP916" i="7"/>
  <c r="AR916" i="7"/>
  <c r="AT916" i="7"/>
  <c r="AU916" i="7"/>
  <c r="AV916" i="7"/>
  <c r="AW916" i="7"/>
  <c r="AX916" i="7" s="1"/>
  <c r="AY916" i="7"/>
  <c r="A917" i="7"/>
  <c r="E917" i="7"/>
  <c r="F917" i="7"/>
  <c r="H917" i="7"/>
  <c r="I917" i="7"/>
  <c r="J917" i="7"/>
  <c r="L917" i="7"/>
  <c r="M917" i="7"/>
  <c r="O917" i="7"/>
  <c r="P917" i="7"/>
  <c r="Q917" i="7"/>
  <c r="S917" i="7"/>
  <c r="T917" i="7"/>
  <c r="AA917" i="7"/>
  <c r="AB917" i="7"/>
  <c r="AD917" i="7"/>
  <c r="AE917" i="7"/>
  <c r="AL917" i="7"/>
  <c r="AM917" i="7"/>
  <c r="AP917" i="7"/>
  <c r="AR917" i="7"/>
  <c r="AT917" i="7"/>
  <c r="AU917" i="7"/>
  <c r="AV917" i="7"/>
  <c r="AW917" i="7"/>
  <c r="AX917" i="7" s="1"/>
  <c r="AY917" i="7"/>
  <c r="A918" i="7"/>
  <c r="E918" i="7"/>
  <c r="F918" i="7"/>
  <c r="H918" i="7"/>
  <c r="I918" i="7"/>
  <c r="J918" i="7"/>
  <c r="L918" i="7"/>
  <c r="M918" i="7"/>
  <c r="O918" i="7"/>
  <c r="P918" i="7"/>
  <c r="Q918" i="7"/>
  <c r="S918" i="7"/>
  <c r="T918" i="7"/>
  <c r="AA918" i="7"/>
  <c r="AB918" i="7"/>
  <c r="AD918" i="7"/>
  <c r="AE918" i="7"/>
  <c r="AL918" i="7"/>
  <c r="AM918" i="7"/>
  <c r="AP918" i="7"/>
  <c r="AR918" i="7"/>
  <c r="AT918" i="7"/>
  <c r="AU918" i="7"/>
  <c r="AV918" i="7"/>
  <c r="AW918" i="7"/>
  <c r="AX918" i="7" s="1"/>
  <c r="AY918" i="7"/>
  <c r="A919" i="7"/>
  <c r="E919" i="7"/>
  <c r="F919" i="7"/>
  <c r="H919" i="7"/>
  <c r="I919" i="7"/>
  <c r="J919" i="7"/>
  <c r="L919" i="7"/>
  <c r="M919" i="7"/>
  <c r="O919" i="7"/>
  <c r="P919" i="7"/>
  <c r="Q919" i="7"/>
  <c r="S919" i="7"/>
  <c r="T919" i="7"/>
  <c r="AA919" i="7"/>
  <c r="AB919" i="7"/>
  <c r="AD919" i="7"/>
  <c r="AE919" i="7"/>
  <c r="AL919" i="7"/>
  <c r="AM919" i="7"/>
  <c r="AP919" i="7"/>
  <c r="AR919" i="7"/>
  <c r="AT919" i="7"/>
  <c r="AU919" i="7"/>
  <c r="AV919" i="7"/>
  <c r="AW919" i="7"/>
  <c r="AX919" i="7" s="1"/>
  <c r="AY919" i="7"/>
  <c r="A920" i="7"/>
  <c r="E920" i="7"/>
  <c r="F920" i="7"/>
  <c r="H920" i="7"/>
  <c r="I920" i="7"/>
  <c r="J920" i="7"/>
  <c r="L920" i="7"/>
  <c r="M920" i="7"/>
  <c r="O920" i="7"/>
  <c r="P920" i="7"/>
  <c r="Q920" i="7"/>
  <c r="S920" i="7"/>
  <c r="T920" i="7"/>
  <c r="AA920" i="7"/>
  <c r="AB920" i="7"/>
  <c r="AD920" i="7"/>
  <c r="AE920" i="7"/>
  <c r="AL920" i="7"/>
  <c r="AM920" i="7"/>
  <c r="AP920" i="7"/>
  <c r="AR920" i="7"/>
  <c r="AT920" i="7"/>
  <c r="AU920" i="7"/>
  <c r="AV920" i="7"/>
  <c r="AW920" i="7"/>
  <c r="AX920" i="7" s="1"/>
  <c r="AY920" i="7"/>
  <c r="A921" i="7"/>
  <c r="E921" i="7"/>
  <c r="F921" i="7"/>
  <c r="H921" i="7"/>
  <c r="I921" i="7"/>
  <c r="J921" i="7"/>
  <c r="L921" i="7"/>
  <c r="M921" i="7"/>
  <c r="O921" i="7"/>
  <c r="P921" i="7"/>
  <c r="Q921" i="7"/>
  <c r="S921" i="7"/>
  <c r="T921" i="7"/>
  <c r="AA921" i="7"/>
  <c r="AB921" i="7"/>
  <c r="AD921" i="7"/>
  <c r="AE921" i="7"/>
  <c r="AL921" i="7"/>
  <c r="AM921" i="7"/>
  <c r="AP921" i="7"/>
  <c r="AR921" i="7"/>
  <c r="AT921" i="7"/>
  <c r="AU921" i="7"/>
  <c r="AV921" i="7"/>
  <c r="AW921" i="7"/>
  <c r="AX921" i="7" s="1"/>
  <c r="AY921" i="7"/>
  <c r="A922" i="7"/>
  <c r="E922" i="7"/>
  <c r="F922" i="7"/>
  <c r="H922" i="7"/>
  <c r="I922" i="7"/>
  <c r="J922" i="7"/>
  <c r="L922" i="7"/>
  <c r="M922" i="7"/>
  <c r="O922" i="7"/>
  <c r="P922" i="7"/>
  <c r="Q922" i="7"/>
  <c r="S922" i="7"/>
  <c r="T922" i="7"/>
  <c r="AA922" i="7"/>
  <c r="AB922" i="7"/>
  <c r="AD922" i="7"/>
  <c r="AE922" i="7"/>
  <c r="AL922" i="7"/>
  <c r="AM922" i="7"/>
  <c r="AP922" i="7"/>
  <c r="AR922" i="7"/>
  <c r="AT922" i="7"/>
  <c r="AU922" i="7"/>
  <c r="AV922" i="7"/>
  <c r="AW922" i="7"/>
  <c r="AX922" i="7" s="1"/>
  <c r="AY922" i="7"/>
  <c r="A923" i="7"/>
  <c r="E923" i="7"/>
  <c r="F923" i="7"/>
  <c r="H923" i="7"/>
  <c r="I923" i="7"/>
  <c r="J923" i="7"/>
  <c r="L923" i="7"/>
  <c r="M923" i="7"/>
  <c r="O923" i="7"/>
  <c r="P923" i="7"/>
  <c r="Q923" i="7"/>
  <c r="S923" i="7"/>
  <c r="T923" i="7"/>
  <c r="AA923" i="7"/>
  <c r="AB923" i="7"/>
  <c r="AD923" i="7"/>
  <c r="AE923" i="7"/>
  <c r="AL923" i="7"/>
  <c r="AM923" i="7"/>
  <c r="AP923" i="7"/>
  <c r="AR923" i="7"/>
  <c r="AT923" i="7"/>
  <c r="AU923" i="7"/>
  <c r="AV923" i="7"/>
  <c r="AW923" i="7"/>
  <c r="AX923" i="7" s="1"/>
  <c r="AY923" i="7"/>
  <c r="A924" i="7"/>
  <c r="E924" i="7"/>
  <c r="F924" i="7"/>
  <c r="H924" i="7"/>
  <c r="I924" i="7"/>
  <c r="J924" i="7"/>
  <c r="L924" i="7"/>
  <c r="M924" i="7"/>
  <c r="O924" i="7"/>
  <c r="P924" i="7"/>
  <c r="Q924" i="7"/>
  <c r="S924" i="7"/>
  <c r="T924" i="7"/>
  <c r="AA924" i="7"/>
  <c r="AB924" i="7"/>
  <c r="AD924" i="7"/>
  <c r="AE924" i="7"/>
  <c r="AL924" i="7"/>
  <c r="AM924" i="7"/>
  <c r="AP924" i="7"/>
  <c r="AR924" i="7"/>
  <c r="AT924" i="7"/>
  <c r="AU924" i="7"/>
  <c r="AV924" i="7"/>
  <c r="AW924" i="7"/>
  <c r="AX924" i="7" s="1"/>
  <c r="AY924" i="7"/>
  <c r="A925" i="7"/>
  <c r="E925" i="7"/>
  <c r="F925" i="7"/>
  <c r="H925" i="7"/>
  <c r="I925" i="7"/>
  <c r="J925" i="7"/>
  <c r="L925" i="7"/>
  <c r="M925" i="7"/>
  <c r="O925" i="7"/>
  <c r="P925" i="7"/>
  <c r="Q925" i="7"/>
  <c r="S925" i="7"/>
  <c r="T925" i="7"/>
  <c r="AA925" i="7"/>
  <c r="AB925" i="7"/>
  <c r="AD925" i="7"/>
  <c r="AE925" i="7"/>
  <c r="AL925" i="7"/>
  <c r="AM925" i="7"/>
  <c r="AP925" i="7"/>
  <c r="AR925" i="7"/>
  <c r="AT925" i="7"/>
  <c r="AU925" i="7"/>
  <c r="AV925" i="7"/>
  <c r="AW925" i="7"/>
  <c r="AX925" i="7" s="1"/>
  <c r="AY925" i="7"/>
  <c r="A926" i="7"/>
  <c r="E926" i="7"/>
  <c r="F926" i="7"/>
  <c r="H926" i="7"/>
  <c r="I926" i="7"/>
  <c r="J926" i="7"/>
  <c r="L926" i="7"/>
  <c r="M926" i="7"/>
  <c r="O926" i="7"/>
  <c r="P926" i="7"/>
  <c r="Q926" i="7"/>
  <c r="S926" i="7"/>
  <c r="T926" i="7"/>
  <c r="AA926" i="7"/>
  <c r="AB926" i="7"/>
  <c r="AD926" i="7"/>
  <c r="AE926" i="7"/>
  <c r="AL926" i="7"/>
  <c r="AM926" i="7"/>
  <c r="AP926" i="7"/>
  <c r="AR926" i="7"/>
  <c r="AT926" i="7"/>
  <c r="AU926" i="7"/>
  <c r="AV926" i="7"/>
  <c r="AW926" i="7"/>
  <c r="AX926" i="7" s="1"/>
  <c r="AY926" i="7"/>
  <c r="A927" i="7"/>
  <c r="E927" i="7"/>
  <c r="F927" i="7"/>
  <c r="H927" i="7"/>
  <c r="I927" i="7"/>
  <c r="J927" i="7"/>
  <c r="L927" i="7"/>
  <c r="M927" i="7"/>
  <c r="O927" i="7"/>
  <c r="P927" i="7"/>
  <c r="Q927" i="7"/>
  <c r="S927" i="7"/>
  <c r="T927" i="7"/>
  <c r="AA927" i="7"/>
  <c r="AB927" i="7"/>
  <c r="AD927" i="7"/>
  <c r="AE927" i="7"/>
  <c r="AL927" i="7"/>
  <c r="AM927" i="7"/>
  <c r="AP927" i="7"/>
  <c r="AR927" i="7"/>
  <c r="AT927" i="7"/>
  <c r="AU927" i="7"/>
  <c r="AV927" i="7"/>
  <c r="AW927" i="7"/>
  <c r="AX927" i="7" s="1"/>
  <c r="AY927" i="7"/>
  <c r="A928" i="7"/>
  <c r="E928" i="7"/>
  <c r="F928" i="7"/>
  <c r="H928" i="7"/>
  <c r="I928" i="7"/>
  <c r="J928" i="7"/>
  <c r="L928" i="7"/>
  <c r="M928" i="7"/>
  <c r="O928" i="7"/>
  <c r="P928" i="7"/>
  <c r="Q928" i="7"/>
  <c r="S928" i="7"/>
  <c r="T928" i="7"/>
  <c r="AA928" i="7"/>
  <c r="AB928" i="7"/>
  <c r="AD928" i="7"/>
  <c r="AE928" i="7"/>
  <c r="AL928" i="7"/>
  <c r="AM928" i="7"/>
  <c r="AP928" i="7"/>
  <c r="AR928" i="7"/>
  <c r="AT928" i="7"/>
  <c r="AU928" i="7"/>
  <c r="AV928" i="7"/>
  <c r="AW928" i="7"/>
  <c r="AX928" i="7" s="1"/>
  <c r="AY928" i="7"/>
  <c r="A929" i="7"/>
  <c r="E929" i="7"/>
  <c r="F929" i="7"/>
  <c r="H929" i="7"/>
  <c r="I929" i="7"/>
  <c r="J929" i="7"/>
  <c r="L929" i="7"/>
  <c r="M929" i="7"/>
  <c r="O929" i="7"/>
  <c r="P929" i="7"/>
  <c r="Q929" i="7"/>
  <c r="S929" i="7"/>
  <c r="T929" i="7"/>
  <c r="AA929" i="7"/>
  <c r="AB929" i="7"/>
  <c r="AD929" i="7"/>
  <c r="AE929" i="7"/>
  <c r="AL929" i="7"/>
  <c r="AM929" i="7"/>
  <c r="AP929" i="7"/>
  <c r="AR929" i="7"/>
  <c r="AT929" i="7"/>
  <c r="AU929" i="7"/>
  <c r="AV929" i="7"/>
  <c r="AW929" i="7"/>
  <c r="AX929" i="7" s="1"/>
  <c r="AY929" i="7"/>
  <c r="A930" i="7"/>
  <c r="E930" i="7"/>
  <c r="F930" i="7"/>
  <c r="H930" i="7"/>
  <c r="I930" i="7"/>
  <c r="J930" i="7"/>
  <c r="L930" i="7"/>
  <c r="M930" i="7"/>
  <c r="O930" i="7"/>
  <c r="P930" i="7"/>
  <c r="Q930" i="7"/>
  <c r="S930" i="7"/>
  <c r="T930" i="7"/>
  <c r="AA930" i="7"/>
  <c r="AB930" i="7"/>
  <c r="AD930" i="7"/>
  <c r="AE930" i="7"/>
  <c r="AL930" i="7"/>
  <c r="AM930" i="7"/>
  <c r="AP930" i="7"/>
  <c r="AR930" i="7"/>
  <c r="AT930" i="7"/>
  <c r="AU930" i="7"/>
  <c r="AV930" i="7"/>
  <c r="AW930" i="7"/>
  <c r="AX930" i="7" s="1"/>
  <c r="AY930" i="7"/>
  <c r="A931" i="7"/>
  <c r="E931" i="7"/>
  <c r="F931" i="7"/>
  <c r="H931" i="7"/>
  <c r="I931" i="7"/>
  <c r="J931" i="7"/>
  <c r="L931" i="7"/>
  <c r="M931" i="7"/>
  <c r="O931" i="7"/>
  <c r="P931" i="7"/>
  <c r="Q931" i="7"/>
  <c r="S931" i="7"/>
  <c r="T931" i="7"/>
  <c r="AA931" i="7"/>
  <c r="AB931" i="7"/>
  <c r="AD931" i="7"/>
  <c r="AE931" i="7"/>
  <c r="AL931" i="7"/>
  <c r="AM931" i="7"/>
  <c r="AP931" i="7"/>
  <c r="AR931" i="7"/>
  <c r="AT931" i="7"/>
  <c r="AU931" i="7"/>
  <c r="AV931" i="7"/>
  <c r="AW931" i="7"/>
  <c r="AX931" i="7" s="1"/>
  <c r="AY931" i="7"/>
  <c r="A932" i="7"/>
  <c r="E932" i="7"/>
  <c r="F932" i="7"/>
  <c r="H932" i="7"/>
  <c r="I932" i="7"/>
  <c r="J932" i="7"/>
  <c r="L932" i="7"/>
  <c r="M932" i="7"/>
  <c r="O932" i="7"/>
  <c r="P932" i="7"/>
  <c r="Q932" i="7"/>
  <c r="S932" i="7"/>
  <c r="T932" i="7"/>
  <c r="AA932" i="7"/>
  <c r="AB932" i="7"/>
  <c r="AD932" i="7"/>
  <c r="AE932" i="7"/>
  <c r="AL932" i="7"/>
  <c r="AM932" i="7"/>
  <c r="AP932" i="7"/>
  <c r="AR932" i="7"/>
  <c r="AT932" i="7"/>
  <c r="AU932" i="7"/>
  <c r="AV932" i="7"/>
  <c r="AW932" i="7"/>
  <c r="AX932" i="7" s="1"/>
  <c r="AY932" i="7"/>
  <c r="A933" i="7"/>
  <c r="E933" i="7"/>
  <c r="F933" i="7"/>
  <c r="H933" i="7"/>
  <c r="I933" i="7"/>
  <c r="J933" i="7"/>
  <c r="L933" i="7"/>
  <c r="M933" i="7"/>
  <c r="O933" i="7"/>
  <c r="P933" i="7"/>
  <c r="Q933" i="7"/>
  <c r="S933" i="7"/>
  <c r="T933" i="7"/>
  <c r="AA933" i="7"/>
  <c r="AB933" i="7"/>
  <c r="AD933" i="7"/>
  <c r="AE933" i="7"/>
  <c r="AL933" i="7"/>
  <c r="AM933" i="7"/>
  <c r="AP933" i="7"/>
  <c r="AR933" i="7"/>
  <c r="AT933" i="7"/>
  <c r="AU933" i="7"/>
  <c r="AV933" i="7"/>
  <c r="AW933" i="7"/>
  <c r="AX933" i="7" s="1"/>
  <c r="AY933" i="7"/>
  <c r="A934" i="7"/>
  <c r="E934" i="7"/>
  <c r="F934" i="7"/>
  <c r="H934" i="7"/>
  <c r="I934" i="7"/>
  <c r="J934" i="7"/>
  <c r="L934" i="7"/>
  <c r="M934" i="7"/>
  <c r="O934" i="7"/>
  <c r="P934" i="7"/>
  <c r="Q934" i="7"/>
  <c r="S934" i="7"/>
  <c r="T934" i="7"/>
  <c r="AA934" i="7"/>
  <c r="AB934" i="7"/>
  <c r="AD934" i="7"/>
  <c r="AE934" i="7"/>
  <c r="AL934" i="7"/>
  <c r="AM934" i="7"/>
  <c r="AP934" i="7"/>
  <c r="AR934" i="7"/>
  <c r="AT934" i="7"/>
  <c r="AU934" i="7"/>
  <c r="AV934" i="7"/>
  <c r="AW934" i="7"/>
  <c r="AX934" i="7" s="1"/>
  <c r="AY934" i="7"/>
  <c r="A935" i="7"/>
  <c r="E935" i="7"/>
  <c r="F935" i="7"/>
  <c r="H935" i="7"/>
  <c r="I935" i="7"/>
  <c r="J935" i="7"/>
  <c r="L935" i="7"/>
  <c r="M935" i="7"/>
  <c r="O935" i="7"/>
  <c r="P935" i="7"/>
  <c r="Q935" i="7"/>
  <c r="S935" i="7"/>
  <c r="T935" i="7"/>
  <c r="AA935" i="7"/>
  <c r="AB935" i="7"/>
  <c r="AD935" i="7"/>
  <c r="AE935" i="7"/>
  <c r="AL935" i="7"/>
  <c r="AM935" i="7"/>
  <c r="AP935" i="7"/>
  <c r="AR935" i="7"/>
  <c r="AT935" i="7"/>
  <c r="AU935" i="7"/>
  <c r="AV935" i="7"/>
  <c r="AW935" i="7"/>
  <c r="AX935" i="7" s="1"/>
  <c r="AY935" i="7"/>
  <c r="A936" i="7"/>
  <c r="E936" i="7"/>
  <c r="F936" i="7"/>
  <c r="H936" i="7"/>
  <c r="I936" i="7"/>
  <c r="J936" i="7"/>
  <c r="L936" i="7"/>
  <c r="M936" i="7"/>
  <c r="O936" i="7"/>
  <c r="P936" i="7"/>
  <c r="Q936" i="7"/>
  <c r="S936" i="7"/>
  <c r="T936" i="7"/>
  <c r="AA936" i="7"/>
  <c r="AB936" i="7"/>
  <c r="AD936" i="7"/>
  <c r="AE936" i="7"/>
  <c r="AL936" i="7"/>
  <c r="AM936" i="7"/>
  <c r="AP936" i="7"/>
  <c r="AR936" i="7"/>
  <c r="AT936" i="7"/>
  <c r="AU936" i="7"/>
  <c r="AV936" i="7"/>
  <c r="AW936" i="7"/>
  <c r="AX936" i="7" s="1"/>
  <c r="AY936" i="7"/>
  <c r="A937" i="7"/>
  <c r="E937" i="7"/>
  <c r="F937" i="7"/>
  <c r="H937" i="7"/>
  <c r="I937" i="7"/>
  <c r="J937" i="7"/>
  <c r="L937" i="7"/>
  <c r="M937" i="7"/>
  <c r="O937" i="7"/>
  <c r="P937" i="7"/>
  <c r="Q937" i="7"/>
  <c r="S937" i="7"/>
  <c r="T937" i="7"/>
  <c r="AA937" i="7"/>
  <c r="AB937" i="7"/>
  <c r="AD937" i="7"/>
  <c r="AE937" i="7"/>
  <c r="AL937" i="7"/>
  <c r="AM937" i="7"/>
  <c r="AP937" i="7"/>
  <c r="AR937" i="7"/>
  <c r="AT937" i="7"/>
  <c r="AU937" i="7"/>
  <c r="AV937" i="7"/>
  <c r="AW937" i="7"/>
  <c r="AX937" i="7" s="1"/>
  <c r="AY937" i="7"/>
  <c r="A938" i="7"/>
  <c r="E938" i="7"/>
  <c r="F938" i="7"/>
  <c r="H938" i="7"/>
  <c r="I938" i="7"/>
  <c r="J938" i="7"/>
  <c r="L938" i="7"/>
  <c r="M938" i="7"/>
  <c r="O938" i="7"/>
  <c r="P938" i="7"/>
  <c r="Q938" i="7"/>
  <c r="S938" i="7"/>
  <c r="T938" i="7"/>
  <c r="AA938" i="7"/>
  <c r="AB938" i="7"/>
  <c r="AD938" i="7"/>
  <c r="AE938" i="7"/>
  <c r="AL938" i="7"/>
  <c r="AM938" i="7"/>
  <c r="AP938" i="7"/>
  <c r="AR938" i="7"/>
  <c r="AT938" i="7"/>
  <c r="AU938" i="7"/>
  <c r="AV938" i="7"/>
  <c r="AW938" i="7"/>
  <c r="AX938" i="7" s="1"/>
  <c r="AY938" i="7"/>
  <c r="A939" i="7"/>
  <c r="E939" i="7"/>
  <c r="F939" i="7"/>
  <c r="H939" i="7"/>
  <c r="I939" i="7"/>
  <c r="J939" i="7"/>
  <c r="L939" i="7"/>
  <c r="M939" i="7"/>
  <c r="O939" i="7"/>
  <c r="P939" i="7"/>
  <c r="Q939" i="7"/>
  <c r="S939" i="7"/>
  <c r="T939" i="7"/>
  <c r="AA939" i="7"/>
  <c r="AB939" i="7"/>
  <c r="AD939" i="7"/>
  <c r="AE939" i="7"/>
  <c r="AL939" i="7"/>
  <c r="AM939" i="7"/>
  <c r="AP939" i="7"/>
  <c r="AR939" i="7"/>
  <c r="AT939" i="7"/>
  <c r="AU939" i="7"/>
  <c r="AV939" i="7"/>
  <c r="AW939" i="7"/>
  <c r="AX939" i="7" s="1"/>
  <c r="AY939" i="7"/>
  <c r="A940" i="7"/>
  <c r="E940" i="7"/>
  <c r="F940" i="7"/>
  <c r="H940" i="7"/>
  <c r="I940" i="7"/>
  <c r="J940" i="7"/>
  <c r="L940" i="7"/>
  <c r="M940" i="7"/>
  <c r="O940" i="7"/>
  <c r="P940" i="7"/>
  <c r="Q940" i="7"/>
  <c r="S940" i="7"/>
  <c r="T940" i="7"/>
  <c r="AA940" i="7"/>
  <c r="AB940" i="7"/>
  <c r="AD940" i="7"/>
  <c r="AE940" i="7"/>
  <c r="AL940" i="7"/>
  <c r="AM940" i="7"/>
  <c r="AP940" i="7"/>
  <c r="AR940" i="7"/>
  <c r="AT940" i="7"/>
  <c r="AU940" i="7"/>
  <c r="AV940" i="7"/>
  <c r="AW940" i="7"/>
  <c r="AX940" i="7" s="1"/>
  <c r="AY940" i="7"/>
  <c r="A941" i="7"/>
  <c r="E941" i="7"/>
  <c r="F941" i="7"/>
  <c r="H941" i="7"/>
  <c r="I941" i="7"/>
  <c r="J941" i="7"/>
  <c r="L941" i="7"/>
  <c r="M941" i="7"/>
  <c r="O941" i="7"/>
  <c r="P941" i="7"/>
  <c r="Q941" i="7"/>
  <c r="S941" i="7"/>
  <c r="T941" i="7"/>
  <c r="AA941" i="7"/>
  <c r="AB941" i="7"/>
  <c r="AD941" i="7"/>
  <c r="AE941" i="7"/>
  <c r="AL941" i="7"/>
  <c r="AM941" i="7"/>
  <c r="AP941" i="7"/>
  <c r="AR941" i="7"/>
  <c r="AT941" i="7"/>
  <c r="AU941" i="7"/>
  <c r="AV941" i="7"/>
  <c r="AW941" i="7"/>
  <c r="AX941" i="7" s="1"/>
  <c r="AY941" i="7"/>
  <c r="A942" i="7"/>
  <c r="E942" i="7"/>
  <c r="F942" i="7"/>
  <c r="H942" i="7"/>
  <c r="I942" i="7"/>
  <c r="J942" i="7"/>
  <c r="L942" i="7"/>
  <c r="M942" i="7"/>
  <c r="O942" i="7"/>
  <c r="P942" i="7"/>
  <c r="Q942" i="7"/>
  <c r="S942" i="7"/>
  <c r="T942" i="7"/>
  <c r="AA942" i="7"/>
  <c r="AB942" i="7"/>
  <c r="AD942" i="7"/>
  <c r="AE942" i="7"/>
  <c r="AL942" i="7"/>
  <c r="AM942" i="7"/>
  <c r="AP942" i="7"/>
  <c r="AR942" i="7"/>
  <c r="AT942" i="7"/>
  <c r="AU942" i="7"/>
  <c r="AV942" i="7"/>
  <c r="AW942" i="7"/>
  <c r="AX942" i="7" s="1"/>
  <c r="AY942" i="7"/>
  <c r="A943" i="7"/>
  <c r="E943" i="7"/>
  <c r="F943" i="7"/>
  <c r="H943" i="7"/>
  <c r="I943" i="7"/>
  <c r="J943" i="7"/>
  <c r="L943" i="7"/>
  <c r="M943" i="7"/>
  <c r="O943" i="7"/>
  <c r="P943" i="7"/>
  <c r="Q943" i="7"/>
  <c r="S943" i="7"/>
  <c r="T943" i="7"/>
  <c r="AA943" i="7"/>
  <c r="AB943" i="7"/>
  <c r="AD943" i="7"/>
  <c r="AE943" i="7"/>
  <c r="AL943" i="7"/>
  <c r="AM943" i="7"/>
  <c r="AP943" i="7"/>
  <c r="AR943" i="7"/>
  <c r="AT943" i="7"/>
  <c r="AU943" i="7"/>
  <c r="AV943" i="7"/>
  <c r="AW943" i="7"/>
  <c r="AX943" i="7" s="1"/>
  <c r="AY943" i="7"/>
  <c r="A944" i="7"/>
  <c r="E944" i="7"/>
  <c r="F944" i="7"/>
  <c r="H944" i="7"/>
  <c r="I944" i="7"/>
  <c r="J944" i="7"/>
  <c r="L944" i="7"/>
  <c r="M944" i="7"/>
  <c r="O944" i="7"/>
  <c r="P944" i="7"/>
  <c r="Q944" i="7"/>
  <c r="S944" i="7"/>
  <c r="T944" i="7"/>
  <c r="AA944" i="7"/>
  <c r="AB944" i="7"/>
  <c r="AD944" i="7"/>
  <c r="AE944" i="7"/>
  <c r="AL944" i="7"/>
  <c r="AM944" i="7"/>
  <c r="AP944" i="7"/>
  <c r="AR944" i="7"/>
  <c r="AT944" i="7"/>
  <c r="AU944" i="7"/>
  <c r="AV944" i="7"/>
  <c r="AW944" i="7"/>
  <c r="AX944" i="7" s="1"/>
  <c r="AY944" i="7"/>
  <c r="A945" i="7"/>
  <c r="E945" i="7"/>
  <c r="F945" i="7"/>
  <c r="H945" i="7"/>
  <c r="I945" i="7"/>
  <c r="J945" i="7"/>
  <c r="L945" i="7"/>
  <c r="M945" i="7"/>
  <c r="O945" i="7"/>
  <c r="P945" i="7"/>
  <c r="Q945" i="7"/>
  <c r="S945" i="7"/>
  <c r="T945" i="7"/>
  <c r="AA945" i="7"/>
  <c r="AB945" i="7"/>
  <c r="AD945" i="7"/>
  <c r="AE945" i="7"/>
  <c r="AL945" i="7"/>
  <c r="AM945" i="7"/>
  <c r="AP945" i="7"/>
  <c r="AR945" i="7"/>
  <c r="AT945" i="7"/>
  <c r="AU945" i="7"/>
  <c r="AV945" i="7"/>
  <c r="AW945" i="7"/>
  <c r="AX945" i="7" s="1"/>
  <c r="AY945" i="7"/>
  <c r="A946" i="7"/>
  <c r="E946" i="7"/>
  <c r="F946" i="7"/>
  <c r="H946" i="7"/>
  <c r="I946" i="7"/>
  <c r="J946" i="7"/>
  <c r="L946" i="7"/>
  <c r="M946" i="7"/>
  <c r="O946" i="7"/>
  <c r="P946" i="7"/>
  <c r="Q946" i="7"/>
  <c r="S946" i="7"/>
  <c r="T946" i="7"/>
  <c r="AA946" i="7"/>
  <c r="AB946" i="7"/>
  <c r="AD946" i="7"/>
  <c r="AE946" i="7"/>
  <c r="AL946" i="7"/>
  <c r="AM946" i="7"/>
  <c r="AP946" i="7"/>
  <c r="AR946" i="7"/>
  <c r="AT946" i="7"/>
  <c r="AU946" i="7"/>
  <c r="AV946" i="7"/>
  <c r="AW946" i="7"/>
  <c r="AX946" i="7" s="1"/>
  <c r="AY946" i="7"/>
  <c r="A947" i="7"/>
  <c r="E947" i="7"/>
  <c r="F947" i="7"/>
  <c r="H947" i="7"/>
  <c r="I947" i="7"/>
  <c r="J947" i="7"/>
  <c r="L947" i="7"/>
  <c r="M947" i="7"/>
  <c r="O947" i="7"/>
  <c r="P947" i="7"/>
  <c r="Q947" i="7"/>
  <c r="S947" i="7"/>
  <c r="T947" i="7"/>
  <c r="AA947" i="7"/>
  <c r="AB947" i="7"/>
  <c r="AD947" i="7"/>
  <c r="AE947" i="7"/>
  <c r="AL947" i="7"/>
  <c r="AM947" i="7"/>
  <c r="AP947" i="7"/>
  <c r="AR947" i="7"/>
  <c r="AT947" i="7"/>
  <c r="AU947" i="7"/>
  <c r="AV947" i="7"/>
  <c r="AW947" i="7"/>
  <c r="AX947" i="7" s="1"/>
  <c r="AY947" i="7"/>
  <c r="A948" i="7"/>
  <c r="E948" i="7"/>
  <c r="F948" i="7"/>
  <c r="H948" i="7"/>
  <c r="I948" i="7"/>
  <c r="J948" i="7"/>
  <c r="L948" i="7"/>
  <c r="M948" i="7"/>
  <c r="O948" i="7"/>
  <c r="P948" i="7"/>
  <c r="Q948" i="7"/>
  <c r="S948" i="7"/>
  <c r="T948" i="7"/>
  <c r="AA948" i="7"/>
  <c r="AB948" i="7"/>
  <c r="AD948" i="7"/>
  <c r="AE948" i="7"/>
  <c r="AL948" i="7"/>
  <c r="AM948" i="7"/>
  <c r="AP948" i="7"/>
  <c r="AR948" i="7"/>
  <c r="AT948" i="7"/>
  <c r="AU948" i="7"/>
  <c r="AV948" i="7"/>
  <c r="AW948" i="7"/>
  <c r="AX948" i="7" s="1"/>
  <c r="AY948" i="7"/>
  <c r="A949" i="7"/>
  <c r="E949" i="7"/>
  <c r="F949" i="7"/>
  <c r="H949" i="7"/>
  <c r="I949" i="7"/>
  <c r="J949" i="7"/>
  <c r="L949" i="7"/>
  <c r="M949" i="7"/>
  <c r="O949" i="7"/>
  <c r="P949" i="7"/>
  <c r="Q949" i="7"/>
  <c r="S949" i="7"/>
  <c r="T949" i="7"/>
  <c r="AA949" i="7"/>
  <c r="AB949" i="7"/>
  <c r="AD949" i="7"/>
  <c r="AE949" i="7"/>
  <c r="AL949" i="7"/>
  <c r="AM949" i="7"/>
  <c r="AP949" i="7"/>
  <c r="AR949" i="7"/>
  <c r="AT949" i="7"/>
  <c r="AU949" i="7"/>
  <c r="AV949" i="7"/>
  <c r="AW949" i="7"/>
  <c r="AX949" i="7" s="1"/>
  <c r="AY949" i="7"/>
  <c r="A950" i="7"/>
  <c r="E950" i="7"/>
  <c r="F950" i="7"/>
  <c r="H950" i="7"/>
  <c r="I950" i="7"/>
  <c r="J950" i="7"/>
  <c r="L950" i="7"/>
  <c r="M950" i="7"/>
  <c r="O950" i="7"/>
  <c r="P950" i="7"/>
  <c r="Q950" i="7"/>
  <c r="S950" i="7"/>
  <c r="T950" i="7"/>
  <c r="AA950" i="7"/>
  <c r="AB950" i="7"/>
  <c r="AD950" i="7"/>
  <c r="AE950" i="7"/>
  <c r="AL950" i="7"/>
  <c r="AM950" i="7"/>
  <c r="AP950" i="7"/>
  <c r="AR950" i="7"/>
  <c r="AT950" i="7"/>
  <c r="AU950" i="7"/>
  <c r="AV950" i="7"/>
  <c r="AW950" i="7"/>
  <c r="AX950" i="7" s="1"/>
  <c r="AY950" i="7"/>
  <c r="A951" i="7"/>
  <c r="E951" i="7"/>
  <c r="F951" i="7"/>
  <c r="H951" i="7"/>
  <c r="I951" i="7"/>
  <c r="J951" i="7"/>
  <c r="L951" i="7"/>
  <c r="M951" i="7"/>
  <c r="O951" i="7"/>
  <c r="P951" i="7"/>
  <c r="Q951" i="7"/>
  <c r="S951" i="7"/>
  <c r="T951" i="7"/>
  <c r="AA951" i="7"/>
  <c r="AB951" i="7"/>
  <c r="AD951" i="7"/>
  <c r="AE951" i="7"/>
  <c r="AL951" i="7"/>
  <c r="AM951" i="7"/>
  <c r="AP951" i="7"/>
  <c r="AR951" i="7"/>
  <c r="AT951" i="7"/>
  <c r="AU951" i="7"/>
  <c r="AV951" i="7"/>
  <c r="AW951" i="7"/>
  <c r="AX951" i="7" s="1"/>
  <c r="AY951" i="7"/>
  <c r="A952" i="7"/>
  <c r="E952" i="7"/>
  <c r="F952" i="7"/>
  <c r="H952" i="7"/>
  <c r="I952" i="7"/>
  <c r="J952" i="7"/>
  <c r="L952" i="7"/>
  <c r="M952" i="7"/>
  <c r="O952" i="7"/>
  <c r="P952" i="7"/>
  <c r="Q952" i="7"/>
  <c r="S952" i="7"/>
  <c r="T952" i="7"/>
  <c r="AA952" i="7"/>
  <c r="AB952" i="7"/>
  <c r="AD952" i="7"/>
  <c r="AE952" i="7"/>
  <c r="AL952" i="7"/>
  <c r="AM952" i="7"/>
  <c r="AP952" i="7"/>
  <c r="AR952" i="7"/>
  <c r="AT952" i="7"/>
  <c r="AU952" i="7"/>
  <c r="AV952" i="7"/>
  <c r="AW952" i="7"/>
  <c r="AX952" i="7" s="1"/>
  <c r="AY952" i="7"/>
  <c r="A953" i="7"/>
  <c r="E953" i="7"/>
  <c r="F953" i="7"/>
  <c r="H953" i="7"/>
  <c r="I953" i="7"/>
  <c r="J953" i="7"/>
  <c r="L953" i="7"/>
  <c r="M953" i="7"/>
  <c r="O953" i="7"/>
  <c r="P953" i="7"/>
  <c r="Q953" i="7"/>
  <c r="S953" i="7"/>
  <c r="T953" i="7"/>
  <c r="AA953" i="7"/>
  <c r="AB953" i="7"/>
  <c r="AD953" i="7"/>
  <c r="AE953" i="7"/>
  <c r="AL953" i="7"/>
  <c r="AM953" i="7"/>
  <c r="AP953" i="7"/>
  <c r="AR953" i="7"/>
  <c r="AT953" i="7"/>
  <c r="AU953" i="7"/>
  <c r="AV953" i="7"/>
  <c r="AW953" i="7"/>
  <c r="AX953" i="7" s="1"/>
  <c r="AY953" i="7"/>
  <c r="A954" i="7"/>
  <c r="E954" i="7"/>
  <c r="F954" i="7"/>
  <c r="H954" i="7"/>
  <c r="I954" i="7"/>
  <c r="J954" i="7"/>
  <c r="L954" i="7"/>
  <c r="M954" i="7"/>
  <c r="O954" i="7"/>
  <c r="P954" i="7"/>
  <c r="Q954" i="7"/>
  <c r="S954" i="7"/>
  <c r="T954" i="7"/>
  <c r="AA954" i="7"/>
  <c r="AB954" i="7"/>
  <c r="AD954" i="7"/>
  <c r="AE954" i="7"/>
  <c r="AL954" i="7"/>
  <c r="AM954" i="7"/>
  <c r="AP954" i="7"/>
  <c r="AR954" i="7"/>
  <c r="AT954" i="7"/>
  <c r="AU954" i="7"/>
  <c r="AV954" i="7"/>
  <c r="AW954" i="7"/>
  <c r="AX954" i="7" s="1"/>
  <c r="AY954" i="7"/>
  <c r="A955" i="7"/>
  <c r="E955" i="7"/>
  <c r="F955" i="7"/>
  <c r="H955" i="7"/>
  <c r="I955" i="7"/>
  <c r="J955" i="7"/>
  <c r="L955" i="7"/>
  <c r="M955" i="7"/>
  <c r="O955" i="7"/>
  <c r="P955" i="7"/>
  <c r="Q955" i="7"/>
  <c r="S955" i="7"/>
  <c r="T955" i="7"/>
  <c r="AA955" i="7"/>
  <c r="AB955" i="7"/>
  <c r="AD955" i="7"/>
  <c r="AE955" i="7"/>
  <c r="AL955" i="7"/>
  <c r="AM955" i="7"/>
  <c r="AP955" i="7"/>
  <c r="AR955" i="7"/>
  <c r="AT955" i="7"/>
  <c r="AU955" i="7"/>
  <c r="AV955" i="7"/>
  <c r="AW955" i="7"/>
  <c r="AX955" i="7" s="1"/>
  <c r="AY955" i="7"/>
  <c r="A956" i="7"/>
  <c r="E956" i="7"/>
  <c r="F956" i="7"/>
  <c r="H956" i="7"/>
  <c r="I956" i="7"/>
  <c r="J956" i="7"/>
  <c r="L956" i="7"/>
  <c r="M956" i="7"/>
  <c r="O956" i="7"/>
  <c r="P956" i="7"/>
  <c r="Q956" i="7"/>
  <c r="S956" i="7"/>
  <c r="T956" i="7"/>
  <c r="AA956" i="7"/>
  <c r="AB956" i="7"/>
  <c r="AD956" i="7"/>
  <c r="AE956" i="7"/>
  <c r="AL956" i="7"/>
  <c r="AM956" i="7"/>
  <c r="AP956" i="7"/>
  <c r="AR956" i="7"/>
  <c r="AT956" i="7"/>
  <c r="AU956" i="7"/>
  <c r="AV956" i="7"/>
  <c r="AW956" i="7"/>
  <c r="AX956" i="7" s="1"/>
  <c r="AY956" i="7"/>
  <c r="A957" i="7"/>
  <c r="E957" i="7"/>
  <c r="F957" i="7"/>
  <c r="H957" i="7"/>
  <c r="I957" i="7"/>
  <c r="J957" i="7"/>
  <c r="L957" i="7"/>
  <c r="M957" i="7"/>
  <c r="O957" i="7"/>
  <c r="P957" i="7"/>
  <c r="Q957" i="7"/>
  <c r="S957" i="7"/>
  <c r="T957" i="7"/>
  <c r="AA957" i="7"/>
  <c r="AB957" i="7"/>
  <c r="AD957" i="7"/>
  <c r="AE957" i="7"/>
  <c r="AL957" i="7"/>
  <c r="AM957" i="7"/>
  <c r="AP957" i="7"/>
  <c r="AR957" i="7"/>
  <c r="AT957" i="7"/>
  <c r="AU957" i="7"/>
  <c r="AV957" i="7"/>
  <c r="AW957" i="7"/>
  <c r="AX957" i="7" s="1"/>
  <c r="AY957" i="7"/>
  <c r="A958" i="7"/>
  <c r="E958" i="7"/>
  <c r="F958" i="7"/>
  <c r="H958" i="7"/>
  <c r="I958" i="7"/>
  <c r="J958" i="7"/>
  <c r="L958" i="7"/>
  <c r="M958" i="7"/>
  <c r="O958" i="7"/>
  <c r="P958" i="7"/>
  <c r="Q958" i="7"/>
  <c r="S958" i="7"/>
  <c r="T958" i="7"/>
  <c r="AA958" i="7"/>
  <c r="AB958" i="7"/>
  <c r="AD958" i="7"/>
  <c r="AE958" i="7"/>
  <c r="AL958" i="7"/>
  <c r="AM958" i="7"/>
  <c r="AP958" i="7"/>
  <c r="AR958" i="7"/>
  <c r="AT958" i="7"/>
  <c r="AU958" i="7"/>
  <c r="AV958" i="7"/>
  <c r="AW958" i="7"/>
  <c r="AX958" i="7" s="1"/>
  <c r="AY958" i="7"/>
  <c r="A959" i="7"/>
  <c r="E959" i="7"/>
  <c r="F959" i="7"/>
  <c r="H959" i="7"/>
  <c r="I959" i="7"/>
  <c r="J959" i="7"/>
  <c r="L959" i="7"/>
  <c r="M959" i="7"/>
  <c r="O959" i="7"/>
  <c r="P959" i="7"/>
  <c r="Q959" i="7"/>
  <c r="S959" i="7"/>
  <c r="T959" i="7"/>
  <c r="AA959" i="7"/>
  <c r="AB959" i="7"/>
  <c r="AD959" i="7"/>
  <c r="AE959" i="7"/>
  <c r="AL959" i="7"/>
  <c r="AM959" i="7"/>
  <c r="AP959" i="7"/>
  <c r="AR959" i="7"/>
  <c r="AT959" i="7"/>
  <c r="AU959" i="7"/>
  <c r="AV959" i="7"/>
  <c r="AW959" i="7"/>
  <c r="AX959" i="7" s="1"/>
  <c r="AY959" i="7"/>
  <c r="A960" i="7"/>
  <c r="E960" i="7"/>
  <c r="F960" i="7"/>
  <c r="H960" i="7"/>
  <c r="I960" i="7"/>
  <c r="J960" i="7"/>
  <c r="L960" i="7"/>
  <c r="M960" i="7"/>
  <c r="O960" i="7"/>
  <c r="P960" i="7"/>
  <c r="Q960" i="7"/>
  <c r="S960" i="7"/>
  <c r="T960" i="7"/>
  <c r="AA960" i="7"/>
  <c r="AB960" i="7"/>
  <c r="AD960" i="7"/>
  <c r="AE960" i="7"/>
  <c r="AL960" i="7"/>
  <c r="AM960" i="7"/>
  <c r="AP960" i="7"/>
  <c r="AR960" i="7"/>
  <c r="AT960" i="7"/>
  <c r="AU960" i="7"/>
  <c r="AV960" i="7"/>
  <c r="AW960" i="7"/>
  <c r="AX960" i="7" s="1"/>
  <c r="AY960" i="7"/>
  <c r="A961" i="7"/>
  <c r="E961" i="7"/>
  <c r="F961" i="7"/>
  <c r="H961" i="7"/>
  <c r="I961" i="7"/>
  <c r="J961" i="7"/>
  <c r="L961" i="7"/>
  <c r="M961" i="7"/>
  <c r="O961" i="7"/>
  <c r="P961" i="7"/>
  <c r="Q961" i="7"/>
  <c r="S961" i="7"/>
  <c r="T961" i="7"/>
  <c r="AA961" i="7"/>
  <c r="AB961" i="7"/>
  <c r="AD961" i="7"/>
  <c r="AE961" i="7"/>
  <c r="AL961" i="7"/>
  <c r="AM961" i="7"/>
  <c r="AP961" i="7"/>
  <c r="AR961" i="7"/>
  <c r="AT961" i="7"/>
  <c r="AU961" i="7"/>
  <c r="AV961" i="7"/>
  <c r="AW961" i="7"/>
  <c r="AX961" i="7" s="1"/>
  <c r="AY961" i="7"/>
  <c r="A962" i="7"/>
  <c r="E962" i="7"/>
  <c r="F962" i="7"/>
  <c r="H962" i="7"/>
  <c r="I962" i="7"/>
  <c r="J962" i="7"/>
  <c r="L962" i="7"/>
  <c r="M962" i="7"/>
  <c r="O962" i="7"/>
  <c r="P962" i="7"/>
  <c r="Q962" i="7"/>
  <c r="S962" i="7"/>
  <c r="T962" i="7"/>
  <c r="AA962" i="7"/>
  <c r="AB962" i="7"/>
  <c r="AD962" i="7"/>
  <c r="AE962" i="7"/>
  <c r="AL962" i="7"/>
  <c r="AM962" i="7"/>
  <c r="AP962" i="7"/>
  <c r="AR962" i="7"/>
  <c r="AT962" i="7"/>
  <c r="AU962" i="7"/>
  <c r="AV962" i="7"/>
  <c r="AW962" i="7"/>
  <c r="AX962" i="7" s="1"/>
  <c r="AY962" i="7"/>
  <c r="A963" i="7"/>
  <c r="E963" i="7"/>
  <c r="F963" i="7"/>
  <c r="H963" i="7"/>
  <c r="I963" i="7"/>
  <c r="J963" i="7"/>
  <c r="L963" i="7"/>
  <c r="M963" i="7"/>
  <c r="O963" i="7"/>
  <c r="P963" i="7"/>
  <c r="Q963" i="7"/>
  <c r="S963" i="7"/>
  <c r="T963" i="7"/>
  <c r="AA963" i="7"/>
  <c r="AB963" i="7"/>
  <c r="AD963" i="7"/>
  <c r="AE963" i="7"/>
  <c r="AL963" i="7"/>
  <c r="AM963" i="7"/>
  <c r="AP963" i="7"/>
  <c r="AR963" i="7"/>
  <c r="AT963" i="7"/>
  <c r="AU963" i="7"/>
  <c r="AV963" i="7"/>
  <c r="AW963" i="7"/>
  <c r="AX963" i="7" s="1"/>
  <c r="AY963" i="7"/>
  <c r="A964" i="7"/>
  <c r="E964" i="7"/>
  <c r="F964" i="7"/>
  <c r="H964" i="7"/>
  <c r="I964" i="7"/>
  <c r="J964" i="7"/>
  <c r="L964" i="7"/>
  <c r="M964" i="7"/>
  <c r="O964" i="7"/>
  <c r="P964" i="7"/>
  <c r="Q964" i="7"/>
  <c r="S964" i="7"/>
  <c r="T964" i="7"/>
  <c r="AA964" i="7"/>
  <c r="AB964" i="7"/>
  <c r="AD964" i="7"/>
  <c r="AE964" i="7"/>
  <c r="AL964" i="7"/>
  <c r="AM964" i="7"/>
  <c r="AP964" i="7"/>
  <c r="AR964" i="7"/>
  <c r="AT964" i="7"/>
  <c r="AU964" i="7"/>
  <c r="AV964" i="7"/>
  <c r="AW964" i="7"/>
  <c r="AX964" i="7" s="1"/>
  <c r="AY964" i="7"/>
  <c r="A965" i="7"/>
  <c r="E965" i="7"/>
  <c r="F965" i="7"/>
  <c r="H965" i="7"/>
  <c r="I965" i="7"/>
  <c r="J965" i="7"/>
  <c r="L965" i="7"/>
  <c r="M965" i="7"/>
  <c r="O965" i="7"/>
  <c r="P965" i="7"/>
  <c r="Q965" i="7"/>
  <c r="S965" i="7"/>
  <c r="T965" i="7"/>
  <c r="AA965" i="7"/>
  <c r="AB965" i="7"/>
  <c r="AD965" i="7"/>
  <c r="AE965" i="7"/>
  <c r="AL965" i="7"/>
  <c r="AM965" i="7"/>
  <c r="AP965" i="7"/>
  <c r="AR965" i="7"/>
  <c r="AT965" i="7"/>
  <c r="AU965" i="7"/>
  <c r="AV965" i="7"/>
  <c r="AW965" i="7"/>
  <c r="AX965" i="7" s="1"/>
  <c r="AY965" i="7"/>
  <c r="A966" i="7"/>
  <c r="E966" i="7"/>
  <c r="F966" i="7"/>
  <c r="H966" i="7"/>
  <c r="I966" i="7"/>
  <c r="J966" i="7"/>
  <c r="L966" i="7"/>
  <c r="M966" i="7"/>
  <c r="O966" i="7"/>
  <c r="P966" i="7"/>
  <c r="Q966" i="7"/>
  <c r="S966" i="7"/>
  <c r="T966" i="7"/>
  <c r="AA966" i="7"/>
  <c r="AB966" i="7"/>
  <c r="AD966" i="7"/>
  <c r="AE966" i="7"/>
  <c r="AL966" i="7"/>
  <c r="AM966" i="7"/>
  <c r="AP966" i="7"/>
  <c r="AR966" i="7"/>
  <c r="AT966" i="7"/>
  <c r="AU966" i="7"/>
  <c r="AV966" i="7"/>
  <c r="AW966" i="7"/>
  <c r="AX966" i="7" s="1"/>
  <c r="AY966" i="7"/>
  <c r="A967" i="7"/>
  <c r="E967" i="7"/>
  <c r="F967" i="7"/>
  <c r="H967" i="7"/>
  <c r="I967" i="7"/>
  <c r="J967" i="7"/>
  <c r="L967" i="7"/>
  <c r="M967" i="7"/>
  <c r="O967" i="7"/>
  <c r="P967" i="7"/>
  <c r="Q967" i="7"/>
  <c r="S967" i="7"/>
  <c r="T967" i="7"/>
  <c r="AA967" i="7"/>
  <c r="AB967" i="7"/>
  <c r="AD967" i="7"/>
  <c r="AE967" i="7"/>
  <c r="AL967" i="7"/>
  <c r="AM967" i="7"/>
  <c r="AP967" i="7"/>
  <c r="AR967" i="7"/>
  <c r="AT967" i="7"/>
  <c r="AU967" i="7"/>
  <c r="AV967" i="7"/>
  <c r="AW967" i="7"/>
  <c r="AX967" i="7" s="1"/>
  <c r="AY967" i="7"/>
  <c r="A968" i="7"/>
  <c r="E968" i="7"/>
  <c r="F968" i="7"/>
  <c r="H968" i="7"/>
  <c r="I968" i="7"/>
  <c r="J968" i="7"/>
  <c r="L968" i="7"/>
  <c r="M968" i="7"/>
  <c r="O968" i="7"/>
  <c r="P968" i="7"/>
  <c r="Q968" i="7"/>
  <c r="S968" i="7"/>
  <c r="T968" i="7"/>
  <c r="AA968" i="7"/>
  <c r="AB968" i="7"/>
  <c r="AD968" i="7"/>
  <c r="AE968" i="7"/>
  <c r="AL968" i="7"/>
  <c r="AM968" i="7"/>
  <c r="AP968" i="7"/>
  <c r="AR968" i="7"/>
  <c r="AT968" i="7"/>
  <c r="AU968" i="7"/>
  <c r="AV968" i="7"/>
  <c r="AW968" i="7"/>
  <c r="AX968" i="7" s="1"/>
  <c r="AY968" i="7"/>
  <c r="A969" i="7"/>
  <c r="E969" i="7"/>
  <c r="F969" i="7"/>
  <c r="H969" i="7"/>
  <c r="I969" i="7"/>
  <c r="J969" i="7"/>
  <c r="L969" i="7"/>
  <c r="M969" i="7"/>
  <c r="O969" i="7"/>
  <c r="P969" i="7"/>
  <c r="Q969" i="7"/>
  <c r="S969" i="7"/>
  <c r="T969" i="7"/>
  <c r="AA969" i="7"/>
  <c r="AB969" i="7"/>
  <c r="AD969" i="7"/>
  <c r="AE969" i="7"/>
  <c r="AL969" i="7"/>
  <c r="AM969" i="7"/>
  <c r="AP969" i="7"/>
  <c r="AR969" i="7"/>
  <c r="AT969" i="7"/>
  <c r="AU969" i="7"/>
  <c r="AV969" i="7"/>
  <c r="AW969" i="7"/>
  <c r="AX969" i="7" s="1"/>
  <c r="AY969" i="7"/>
  <c r="A970" i="7"/>
  <c r="E970" i="7"/>
  <c r="F970" i="7"/>
  <c r="H970" i="7"/>
  <c r="I970" i="7"/>
  <c r="J970" i="7"/>
  <c r="L970" i="7"/>
  <c r="M970" i="7"/>
  <c r="O970" i="7"/>
  <c r="P970" i="7"/>
  <c r="Q970" i="7"/>
  <c r="S970" i="7"/>
  <c r="T970" i="7"/>
  <c r="AA970" i="7"/>
  <c r="AB970" i="7"/>
  <c r="AD970" i="7"/>
  <c r="AE970" i="7"/>
  <c r="AL970" i="7"/>
  <c r="AM970" i="7"/>
  <c r="AP970" i="7"/>
  <c r="AR970" i="7"/>
  <c r="AT970" i="7"/>
  <c r="AU970" i="7"/>
  <c r="AV970" i="7"/>
  <c r="AW970" i="7"/>
  <c r="AX970" i="7" s="1"/>
  <c r="AY970" i="7"/>
  <c r="A971" i="7"/>
  <c r="E971" i="7"/>
  <c r="F971" i="7"/>
  <c r="H971" i="7"/>
  <c r="I971" i="7"/>
  <c r="J971" i="7"/>
  <c r="L971" i="7"/>
  <c r="M971" i="7"/>
  <c r="O971" i="7"/>
  <c r="P971" i="7"/>
  <c r="Q971" i="7"/>
  <c r="S971" i="7"/>
  <c r="T971" i="7"/>
  <c r="AA971" i="7"/>
  <c r="AB971" i="7"/>
  <c r="AD971" i="7"/>
  <c r="AE971" i="7"/>
  <c r="AL971" i="7"/>
  <c r="AM971" i="7"/>
  <c r="AP971" i="7"/>
  <c r="AR971" i="7"/>
  <c r="AT971" i="7"/>
  <c r="AU971" i="7"/>
  <c r="AV971" i="7"/>
  <c r="AW971" i="7"/>
  <c r="AX971" i="7" s="1"/>
  <c r="AY971" i="7"/>
  <c r="A972" i="7"/>
  <c r="E972" i="7"/>
  <c r="F972" i="7"/>
  <c r="H972" i="7"/>
  <c r="I972" i="7"/>
  <c r="J972" i="7"/>
  <c r="L972" i="7"/>
  <c r="M972" i="7"/>
  <c r="O972" i="7"/>
  <c r="P972" i="7"/>
  <c r="Q972" i="7"/>
  <c r="S972" i="7"/>
  <c r="T972" i="7"/>
  <c r="AA972" i="7"/>
  <c r="AB972" i="7"/>
  <c r="AD972" i="7"/>
  <c r="AE972" i="7"/>
  <c r="AL972" i="7"/>
  <c r="AM972" i="7"/>
  <c r="AP972" i="7"/>
  <c r="AR972" i="7"/>
  <c r="AT972" i="7"/>
  <c r="AU972" i="7"/>
  <c r="AV972" i="7"/>
  <c r="AW972" i="7"/>
  <c r="AX972" i="7" s="1"/>
  <c r="AY972" i="7"/>
  <c r="A973" i="7"/>
  <c r="E973" i="7"/>
  <c r="F973" i="7"/>
  <c r="H973" i="7"/>
  <c r="I973" i="7"/>
  <c r="J973" i="7"/>
  <c r="L973" i="7"/>
  <c r="M973" i="7"/>
  <c r="O973" i="7"/>
  <c r="P973" i="7"/>
  <c r="Q973" i="7"/>
  <c r="S973" i="7"/>
  <c r="T973" i="7"/>
  <c r="AA973" i="7"/>
  <c r="AB973" i="7"/>
  <c r="AD973" i="7"/>
  <c r="AE973" i="7"/>
  <c r="AL973" i="7"/>
  <c r="AM973" i="7"/>
  <c r="AP973" i="7"/>
  <c r="AR973" i="7"/>
  <c r="AT973" i="7"/>
  <c r="AU973" i="7"/>
  <c r="AV973" i="7"/>
  <c r="AW973" i="7"/>
  <c r="AX973" i="7" s="1"/>
  <c r="AY973" i="7"/>
  <c r="A974" i="7"/>
  <c r="E974" i="7"/>
  <c r="F974" i="7"/>
  <c r="H974" i="7"/>
  <c r="I974" i="7"/>
  <c r="J974" i="7"/>
  <c r="L974" i="7"/>
  <c r="M974" i="7"/>
  <c r="O974" i="7"/>
  <c r="P974" i="7"/>
  <c r="Q974" i="7"/>
  <c r="S974" i="7"/>
  <c r="T974" i="7"/>
  <c r="AA974" i="7"/>
  <c r="AB974" i="7"/>
  <c r="AD974" i="7"/>
  <c r="AE974" i="7"/>
  <c r="AL974" i="7"/>
  <c r="AM974" i="7"/>
  <c r="AP974" i="7"/>
  <c r="AR974" i="7"/>
  <c r="AT974" i="7"/>
  <c r="AU974" i="7"/>
  <c r="AV974" i="7"/>
  <c r="AW974" i="7"/>
  <c r="AX974" i="7" s="1"/>
  <c r="AY974" i="7"/>
  <c r="A975" i="7"/>
  <c r="E975" i="7"/>
  <c r="F975" i="7"/>
  <c r="H975" i="7"/>
  <c r="I975" i="7"/>
  <c r="J975" i="7"/>
  <c r="L975" i="7"/>
  <c r="M975" i="7"/>
  <c r="O975" i="7"/>
  <c r="P975" i="7"/>
  <c r="Q975" i="7"/>
  <c r="S975" i="7"/>
  <c r="T975" i="7"/>
  <c r="AA975" i="7"/>
  <c r="AB975" i="7"/>
  <c r="AD975" i="7"/>
  <c r="AE975" i="7"/>
  <c r="AL975" i="7"/>
  <c r="AM975" i="7"/>
  <c r="AP975" i="7"/>
  <c r="AR975" i="7"/>
  <c r="AT975" i="7"/>
  <c r="AU975" i="7"/>
  <c r="AV975" i="7"/>
  <c r="AW975" i="7"/>
  <c r="AX975" i="7" s="1"/>
  <c r="AY975" i="7"/>
  <c r="A976" i="7"/>
  <c r="E976" i="7"/>
  <c r="F976" i="7"/>
  <c r="H976" i="7"/>
  <c r="I976" i="7"/>
  <c r="J976" i="7"/>
  <c r="L976" i="7"/>
  <c r="M976" i="7"/>
  <c r="O976" i="7"/>
  <c r="P976" i="7"/>
  <c r="Q976" i="7"/>
  <c r="S976" i="7"/>
  <c r="T976" i="7"/>
  <c r="AA976" i="7"/>
  <c r="AB976" i="7"/>
  <c r="AD976" i="7"/>
  <c r="AE976" i="7"/>
  <c r="AL976" i="7"/>
  <c r="AM976" i="7"/>
  <c r="AP976" i="7"/>
  <c r="AR976" i="7"/>
  <c r="AT976" i="7"/>
  <c r="AU976" i="7"/>
  <c r="AV976" i="7"/>
  <c r="AW976" i="7"/>
  <c r="AX976" i="7" s="1"/>
  <c r="AY976" i="7"/>
  <c r="A977" i="7"/>
  <c r="E977" i="7"/>
  <c r="F977" i="7"/>
  <c r="H977" i="7"/>
  <c r="I977" i="7"/>
  <c r="J977" i="7"/>
  <c r="L977" i="7"/>
  <c r="M977" i="7"/>
  <c r="O977" i="7"/>
  <c r="P977" i="7"/>
  <c r="Q977" i="7"/>
  <c r="S977" i="7"/>
  <c r="T977" i="7"/>
  <c r="AA977" i="7"/>
  <c r="AB977" i="7"/>
  <c r="AD977" i="7"/>
  <c r="AE977" i="7"/>
  <c r="AL977" i="7"/>
  <c r="AM977" i="7"/>
  <c r="AP977" i="7"/>
  <c r="AR977" i="7"/>
  <c r="AT977" i="7"/>
  <c r="AU977" i="7"/>
  <c r="AV977" i="7"/>
  <c r="AW977" i="7"/>
  <c r="AX977" i="7" s="1"/>
  <c r="AY977" i="7"/>
  <c r="A978" i="7"/>
  <c r="E978" i="7"/>
  <c r="F978" i="7"/>
  <c r="H978" i="7"/>
  <c r="I978" i="7"/>
  <c r="J978" i="7"/>
  <c r="L978" i="7"/>
  <c r="M978" i="7"/>
  <c r="O978" i="7"/>
  <c r="P978" i="7"/>
  <c r="Q978" i="7"/>
  <c r="S978" i="7"/>
  <c r="T978" i="7"/>
  <c r="AA978" i="7"/>
  <c r="AB978" i="7"/>
  <c r="AD978" i="7"/>
  <c r="AE978" i="7"/>
  <c r="AL978" i="7"/>
  <c r="AM978" i="7"/>
  <c r="AP978" i="7"/>
  <c r="AR978" i="7"/>
  <c r="AT978" i="7"/>
  <c r="AU978" i="7"/>
  <c r="AV978" i="7"/>
  <c r="AW978" i="7"/>
  <c r="AX978" i="7" s="1"/>
  <c r="AY978" i="7"/>
  <c r="A979" i="7"/>
  <c r="E979" i="7"/>
  <c r="F979" i="7"/>
  <c r="H979" i="7"/>
  <c r="I979" i="7"/>
  <c r="J979" i="7"/>
  <c r="L979" i="7"/>
  <c r="M979" i="7"/>
  <c r="O979" i="7"/>
  <c r="P979" i="7"/>
  <c r="Q979" i="7"/>
  <c r="S979" i="7"/>
  <c r="T979" i="7"/>
  <c r="AA979" i="7"/>
  <c r="AB979" i="7"/>
  <c r="AD979" i="7"/>
  <c r="AE979" i="7"/>
  <c r="AL979" i="7"/>
  <c r="AM979" i="7"/>
  <c r="AP979" i="7"/>
  <c r="AR979" i="7"/>
  <c r="AT979" i="7"/>
  <c r="AU979" i="7"/>
  <c r="AV979" i="7"/>
  <c r="AW979" i="7"/>
  <c r="AX979" i="7" s="1"/>
  <c r="AY979" i="7"/>
  <c r="A980" i="7"/>
  <c r="E980" i="7"/>
  <c r="F980" i="7"/>
  <c r="H980" i="7"/>
  <c r="I980" i="7"/>
  <c r="J980" i="7"/>
  <c r="L980" i="7"/>
  <c r="M980" i="7"/>
  <c r="O980" i="7"/>
  <c r="P980" i="7"/>
  <c r="Q980" i="7"/>
  <c r="S980" i="7"/>
  <c r="T980" i="7"/>
  <c r="AA980" i="7"/>
  <c r="AB980" i="7"/>
  <c r="AD980" i="7"/>
  <c r="AE980" i="7"/>
  <c r="AL980" i="7"/>
  <c r="AM980" i="7"/>
  <c r="AP980" i="7"/>
  <c r="AR980" i="7"/>
  <c r="AT980" i="7"/>
  <c r="AU980" i="7"/>
  <c r="AV980" i="7"/>
  <c r="AW980" i="7"/>
  <c r="AX980" i="7" s="1"/>
  <c r="AY980" i="7"/>
  <c r="A981" i="7"/>
  <c r="E981" i="7"/>
  <c r="F981" i="7"/>
  <c r="H981" i="7"/>
  <c r="I981" i="7"/>
  <c r="J981" i="7"/>
  <c r="L981" i="7"/>
  <c r="M981" i="7"/>
  <c r="O981" i="7"/>
  <c r="P981" i="7"/>
  <c r="Q981" i="7"/>
  <c r="S981" i="7"/>
  <c r="T981" i="7"/>
  <c r="AA981" i="7"/>
  <c r="AB981" i="7"/>
  <c r="AD981" i="7"/>
  <c r="AE981" i="7"/>
  <c r="AL981" i="7"/>
  <c r="AM981" i="7"/>
  <c r="AP981" i="7"/>
  <c r="AR981" i="7"/>
  <c r="AT981" i="7"/>
  <c r="AU981" i="7"/>
  <c r="AV981" i="7"/>
  <c r="AW981" i="7"/>
  <c r="AX981" i="7" s="1"/>
  <c r="AY981" i="7"/>
  <c r="A982" i="7"/>
  <c r="E982" i="7"/>
  <c r="F982" i="7"/>
  <c r="H982" i="7"/>
  <c r="I982" i="7"/>
  <c r="J982" i="7"/>
  <c r="L982" i="7"/>
  <c r="M982" i="7"/>
  <c r="O982" i="7"/>
  <c r="P982" i="7"/>
  <c r="Q982" i="7"/>
  <c r="S982" i="7"/>
  <c r="T982" i="7"/>
  <c r="AA982" i="7"/>
  <c r="AB982" i="7"/>
  <c r="AD982" i="7"/>
  <c r="AE982" i="7"/>
  <c r="AL982" i="7"/>
  <c r="AM982" i="7"/>
  <c r="AP982" i="7"/>
  <c r="AR982" i="7"/>
  <c r="AT982" i="7"/>
  <c r="AU982" i="7"/>
  <c r="AV982" i="7"/>
  <c r="AW982" i="7"/>
  <c r="AX982" i="7" s="1"/>
  <c r="AY982" i="7"/>
  <c r="A983" i="7"/>
  <c r="E983" i="7"/>
  <c r="F983" i="7"/>
  <c r="H983" i="7"/>
  <c r="I983" i="7"/>
  <c r="J983" i="7"/>
  <c r="L983" i="7"/>
  <c r="M983" i="7"/>
  <c r="O983" i="7"/>
  <c r="P983" i="7"/>
  <c r="Q983" i="7"/>
  <c r="S983" i="7"/>
  <c r="T983" i="7"/>
  <c r="AA983" i="7"/>
  <c r="AB983" i="7"/>
  <c r="AD983" i="7"/>
  <c r="AE983" i="7"/>
  <c r="AL983" i="7"/>
  <c r="AM983" i="7"/>
  <c r="AP983" i="7"/>
  <c r="AR983" i="7"/>
  <c r="AT983" i="7"/>
  <c r="AU983" i="7"/>
  <c r="AV983" i="7"/>
  <c r="AW983" i="7"/>
  <c r="AX983" i="7" s="1"/>
  <c r="AY983" i="7"/>
  <c r="A984" i="7"/>
  <c r="E984" i="7"/>
  <c r="F984" i="7"/>
  <c r="H984" i="7"/>
  <c r="I984" i="7"/>
  <c r="J984" i="7"/>
  <c r="L984" i="7"/>
  <c r="M984" i="7"/>
  <c r="O984" i="7"/>
  <c r="P984" i="7"/>
  <c r="Q984" i="7"/>
  <c r="S984" i="7"/>
  <c r="T984" i="7"/>
  <c r="AA984" i="7"/>
  <c r="AB984" i="7"/>
  <c r="AD984" i="7"/>
  <c r="AE984" i="7"/>
  <c r="AL984" i="7"/>
  <c r="AM984" i="7"/>
  <c r="AP984" i="7"/>
  <c r="AR984" i="7"/>
  <c r="AT984" i="7"/>
  <c r="AU984" i="7"/>
  <c r="AV984" i="7"/>
  <c r="AW984" i="7"/>
  <c r="AX984" i="7" s="1"/>
  <c r="AY984" i="7"/>
  <c r="A985" i="7"/>
  <c r="E985" i="7"/>
  <c r="F985" i="7"/>
  <c r="H985" i="7"/>
  <c r="I985" i="7"/>
  <c r="J985" i="7"/>
  <c r="L985" i="7"/>
  <c r="M985" i="7"/>
  <c r="O985" i="7"/>
  <c r="P985" i="7"/>
  <c r="Q985" i="7"/>
  <c r="S985" i="7"/>
  <c r="T985" i="7"/>
  <c r="AA985" i="7"/>
  <c r="AB985" i="7"/>
  <c r="AD985" i="7"/>
  <c r="AE985" i="7"/>
  <c r="AL985" i="7"/>
  <c r="AM985" i="7"/>
  <c r="AP985" i="7"/>
  <c r="AR985" i="7"/>
  <c r="AT985" i="7"/>
  <c r="AU985" i="7"/>
  <c r="AV985" i="7"/>
  <c r="AW985" i="7"/>
  <c r="AX985" i="7" s="1"/>
  <c r="AY985" i="7"/>
  <c r="A986" i="7"/>
  <c r="E986" i="7"/>
  <c r="F986" i="7"/>
  <c r="H986" i="7"/>
  <c r="I986" i="7"/>
  <c r="J986" i="7"/>
  <c r="L986" i="7"/>
  <c r="M986" i="7"/>
  <c r="O986" i="7"/>
  <c r="P986" i="7"/>
  <c r="Q986" i="7"/>
  <c r="S986" i="7"/>
  <c r="T986" i="7"/>
  <c r="AA986" i="7"/>
  <c r="AB986" i="7"/>
  <c r="AD986" i="7"/>
  <c r="AE986" i="7"/>
  <c r="AL986" i="7"/>
  <c r="AM986" i="7"/>
  <c r="AP986" i="7"/>
  <c r="AR986" i="7"/>
  <c r="AT986" i="7"/>
  <c r="AU986" i="7"/>
  <c r="AV986" i="7"/>
  <c r="AW986" i="7"/>
  <c r="AX986" i="7" s="1"/>
  <c r="AY986" i="7"/>
  <c r="A987" i="7"/>
  <c r="E987" i="7"/>
  <c r="F987" i="7"/>
  <c r="H987" i="7"/>
  <c r="I987" i="7"/>
  <c r="J987" i="7"/>
  <c r="L987" i="7"/>
  <c r="M987" i="7"/>
  <c r="O987" i="7"/>
  <c r="P987" i="7"/>
  <c r="Q987" i="7"/>
  <c r="S987" i="7"/>
  <c r="T987" i="7"/>
  <c r="AA987" i="7"/>
  <c r="AB987" i="7"/>
  <c r="AD987" i="7"/>
  <c r="AE987" i="7"/>
  <c r="AL987" i="7"/>
  <c r="AM987" i="7"/>
  <c r="AP987" i="7"/>
  <c r="AR987" i="7"/>
  <c r="AT987" i="7"/>
  <c r="AU987" i="7"/>
  <c r="AV987" i="7"/>
  <c r="AW987" i="7"/>
  <c r="AX987" i="7" s="1"/>
  <c r="AY987" i="7"/>
  <c r="A988" i="7"/>
  <c r="E988" i="7"/>
  <c r="F988" i="7"/>
  <c r="H988" i="7"/>
  <c r="I988" i="7"/>
  <c r="J988" i="7"/>
  <c r="L988" i="7"/>
  <c r="M988" i="7"/>
  <c r="O988" i="7"/>
  <c r="P988" i="7"/>
  <c r="Q988" i="7"/>
  <c r="S988" i="7"/>
  <c r="T988" i="7"/>
  <c r="AA988" i="7"/>
  <c r="AB988" i="7"/>
  <c r="AD988" i="7"/>
  <c r="AE988" i="7"/>
  <c r="AL988" i="7"/>
  <c r="AM988" i="7"/>
  <c r="AP988" i="7"/>
  <c r="AR988" i="7"/>
  <c r="AT988" i="7"/>
  <c r="AU988" i="7"/>
  <c r="AV988" i="7"/>
  <c r="AW988" i="7"/>
  <c r="AX988" i="7" s="1"/>
  <c r="AY988" i="7"/>
  <c r="A989" i="7"/>
  <c r="E989" i="7"/>
  <c r="F989" i="7"/>
  <c r="H989" i="7"/>
  <c r="I989" i="7"/>
  <c r="J989" i="7"/>
  <c r="L989" i="7"/>
  <c r="M989" i="7"/>
  <c r="O989" i="7"/>
  <c r="P989" i="7"/>
  <c r="Q989" i="7"/>
  <c r="S989" i="7"/>
  <c r="T989" i="7"/>
  <c r="AA989" i="7"/>
  <c r="AB989" i="7"/>
  <c r="AD989" i="7"/>
  <c r="AE989" i="7"/>
  <c r="AL989" i="7"/>
  <c r="AM989" i="7"/>
  <c r="AP989" i="7"/>
  <c r="AR989" i="7"/>
  <c r="AT989" i="7"/>
  <c r="AU989" i="7"/>
  <c r="AV989" i="7"/>
  <c r="AW989" i="7"/>
  <c r="AX989" i="7" s="1"/>
  <c r="AY989" i="7"/>
  <c r="A990" i="7"/>
  <c r="E990" i="7"/>
  <c r="F990" i="7"/>
  <c r="H990" i="7"/>
  <c r="I990" i="7"/>
  <c r="J990" i="7"/>
  <c r="L990" i="7"/>
  <c r="M990" i="7"/>
  <c r="O990" i="7"/>
  <c r="P990" i="7"/>
  <c r="Q990" i="7"/>
  <c r="S990" i="7"/>
  <c r="T990" i="7"/>
  <c r="AA990" i="7"/>
  <c r="AB990" i="7"/>
  <c r="AD990" i="7"/>
  <c r="AE990" i="7"/>
  <c r="AL990" i="7"/>
  <c r="AM990" i="7"/>
  <c r="AP990" i="7"/>
  <c r="AR990" i="7"/>
  <c r="AT990" i="7"/>
  <c r="AU990" i="7"/>
  <c r="AV990" i="7"/>
  <c r="AW990" i="7"/>
  <c r="AX990" i="7" s="1"/>
  <c r="AY990" i="7"/>
  <c r="A991" i="7"/>
  <c r="E991" i="7"/>
  <c r="F991" i="7"/>
  <c r="H991" i="7"/>
  <c r="I991" i="7"/>
  <c r="J991" i="7"/>
  <c r="L991" i="7"/>
  <c r="M991" i="7"/>
  <c r="O991" i="7"/>
  <c r="P991" i="7"/>
  <c r="Q991" i="7"/>
  <c r="S991" i="7"/>
  <c r="T991" i="7"/>
  <c r="AA991" i="7"/>
  <c r="AB991" i="7"/>
  <c r="AD991" i="7"/>
  <c r="AE991" i="7"/>
  <c r="AL991" i="7"/>
  <c r="AM991" i="7"/>
  <c r="AP991" i="7"/>
  <c r="AR991" i="7"/>
  <c r="AT991" i="7"/>
  <c r="AU991" i="7"/>
  <c r="AV991" i="7"/>
  <c r="AW991" i="7"/>
  <c r="AX991" i="7" s="1"/>
  <c r="AY991" i="7"/>
  <c r="A992" i="7"/>
  <c r="E992" i="7"/>
  <c r="F992" i="7"/>
  <c r="H992" i="7"/>
  <c r="I992" i="7"/>
  <c r="J992" i="7"/>
  <c r="L992" i="7"/>
  <c r="M992" i="7"/>
  <c r="O992" i="7"/>
  <c r="P992" i="7"/>
  <c r="Q992" i="7"/>
  <c r="S992" i="7"/>
  <c r="T992" i="7"/>
  <c r="AA992" i="7"/>
  <c r="AB992" i="7"/>
  <c r="AD992" i="7"/>
  <c r="AE992" i="7"/>
  <c r="AL992" i="7"/>
  <c r="AM992" i="7"/>
  <c r="AP992" i="7"/>
  <c r="AR992" i="7"/>
  <c r="AT992" i="7"/>
  <c r="AU992" i="7"/>
  <c r="AV992" i="7"/>
  <c r="AW992" i="7"/>
  <c r="AX992" i="7" s="1"/>
  <c r="AY992" i="7"/>
  <c r="A993" i="7"/>
  <c r="E993" i="7"/>
  <c r="F993" i="7"/>
  <c r="H993" i="7"/>
  <c r="I993" i="7"/>
  <c r="J993" i="7"/>
  <c r="L993" i="7"/>
  <c r="M993" i="7"/>
  <c r="O993" i="7"/>
  <c r="P993" i="7"/>
  <c r="Q993" i="7"/>
  <c r="S993" i="7"/>
  <c r="T993" i="7"/>
  <c r="AA993" i="7"/>
  <c r="AB993" i="7"/>
  <c r="AD993" i="7"/>
  <c r="AE993" i="7"/>
  <c r="AL993" i="7"/>
  <c r="AM993" i="7"/>
  <c r="AP993" i="7"/>
  <c r="AR993" i="7"/>
  <c r="AT993" i="7"/>
  <c r="AU993" i="7"/>
  <c r="AV993" i="7"/>
  <c r="AW993" i="7"/>
  <c r="AX993" i="7" s="1"/>
  <c r="AY993" i="7"/>
  <c r="A994" i="7"/>
  <c r="E994" i="7"/>
  <c r="F994" i="7"/>
  <c r="H994" i="7"/>
  <c r="I994" i="7"/>
  <c r="J994" i="7"/>
  <c r="L994" i="7"/>
  <c r="M994" i="7"/>
  <c r="O994" i="7"/>
  <c r="P994" i="7"/>
  <c r="Q994" i="7"/>
  <c r="S994" i="7"/>
  <c r="T994" i="7"/>
  <c r="AA994" i="7"/>
  <c r="AB994" i="7"/>
  <c r="AD994" i="7"/>
  <c r="AE994" i="7"/>
  <c r="AL994" i="7"/>
  <c r="AM994" i="7"/>
  <c r="AP994" i="7"/>
  <c r="AR994" i="7"/>
  <c r="AT994" i="7"/>
  <c r="AU994" i="7"/>
  <c r="AV994" i="7"/>
  <c r="AW994" i="7"/>
  <c r="AX994" i="7" s="1"/>
  <c r="AY994" i="7"/>
  <c r="A995" i="7"/>
  <c r="E995" i="7"/>
  <c r="F995" i="7"/>
  <c r="H995" i="7"/>
  <c r="I995" i="7"/>
  <c r="J995" i="7"/>
  <c r="L995" i="7"/>
  <c r="M995" i="7"/>
  <c r="O995" i="7"/>
  <c r="P995" i="7"/>
  <c r="Q995" i="7"/>
  <c r="S995" i="7"/>
  <c r="T995" i="7"/>
  <c r="AA995" i="7"/>
  <c r="AB995" i="7"/>
  <c r="AD995" i="7"/>
  <c r="AE995" i="7"/>
  <c r="AL995" i="7"/>
  <c r="AM995" i="7"/>
  <c r="AP995" i="7"/>
  <c r="AR995" i="7"/>
  <c r="AT995" i="7"/>
  <c r="AU995" i="7"/>
  <c r="AV995" i="7"/>
  <c r="AW995" i="7"/>
  <c r="AX995" i="7" s="1"/>
  <c r="AY995" i="7"/>
  <c r="A996" i="7"/>
  <c r="E996" i="7"/>
  <c r="F996" i="7"/>
  <c r="H996" i="7"/>
  <c r="I996" i="7"/>
  <c r="J996" i="7"/>
  <c r="L996" i="7"/>
  <c r="M996" i="7"/>
  <c r="O996" i="7"/>
  <c r="P996" i="7"/>
  <c r="Q996" i="7"/>
  <c r="S996" i="7"/>
  <c r="T996" i="7"/>
  <c r="AA996" i="7"/>
  <c r="AB996" i="7"/>
  <c r="AD996" i="7"/>
  <c r="AE996" i="7"/>
  <c r="AL996" i="7"/>
  <c r="AM996" i="7"/>
  <c r="AP996" i="7"/>
  <c r="AR996" i="7"/>
  <c r="AT996" i="7"/>
  <c r="AU996" i="7"/>
  <c r="AV996" i="7"/>
  <c r="AW996" i="7"/>
  <c r="AX996" i="7" s="1"/>
  <c r="AY996" i="7"/>
  <c r="A997" i="7"/>
  <c r="E997" i="7"/>
  <c r="F997" i="7"/>
  <c r="H997" i="7"/>
  <c r="I997" i="7"/>
  <c r="J997" i="7"/>
  <c r="L997" i="7"/>
  <c r="M997" i="7"/>
  <c r="O997" i="7"/>
  <c r="P997" i="7"/>
  <c r="Q997" i="7"/>
  <c r="S997" i="7"/>
  <c r="T997" i="7"/>
  <c r="AA997" i="7"/>
  <c r="AB997" i="7"/>
  <c r="AD997" i="7"/>
  <c r="AE997" i="7"/>
  <c r="AL997" i="7"/>
  <c r="AM997" i="7"/>
  <c r="AP997" i="7"/>
  <c r="AR997" i="7"/>
  <c r="AT997" i="7"/>
  <c r="AU997" i="7"/>
  <c r="AV997" i="7"/>
  <c r="AW997" i="7"/>
  <c r="AX997" i="7" s="1"/>
  <c r="AY997" i="7"/>
  <c r="A998" i="7"/>
  <c r="E998" i="7"/>
  <c r="F998" i="7"/>
  <c r="H998" i="7"/>
  <c r="I998" i="7"/>
  <c r="J998" i="7"/>
  <c r="L998" i="7"/>
  <c r="M998" i="7"/>
  <c r="O998" i="7"/>
  <c r="P998" i="7"/>
  <c r="Q998" i="7"/>
  <c r="S998" i="7"/>
  <c r="T998" i="7"/>
  <c r="AA998" i="7"/>
  <c r="AB998" i="7"/>
  <c r="AD998" i="7"/>
  <c r="AE998" i="7"/>
  <c r="AL998" i="7"/>
  <c r="AM998" i="7"/>
  <c r="AP998" i="7"/>
  <c r="AR998" i="7"/>
  <c r="AT998" i="7"/>
  <c r="AU998" i="7"/>
  <c r="AV998" i="7"/>
  <c r="AW998" i="7"/>
  <c r="AX998" i="7" s="1"/>
  <c r="AY998" i="7"/>
  <c r="A999" i="7"/>
  <c r="E999" i="7"/>
  <c r="F999" i="7"/>
  <c r="H999" i="7"/>
  <c r="I999" i="7"/>
  <c r="J999" i="7"/>
  <c r="L999" i="7"/>
  <c r="M999" i="7"/>
  <c r="O999" i="7"/>
  <c r="P999" i="7"/>
  <c r="Q999" i="7"/>
  <c r="S999" i="7"/>
  <c r="T999" i="7"/>
  <c r="AA999" i="7"/>
  <c r="AB999" i="7"/>
  <c r="AD999" i="7"/>
  <c r="AE999" i="7"/>
  <c r="AL999" i="7"/>
  <c r="AM999" i="7"/>
  <c r="AP999" i="7"/>
  <c r="AR999" i="7"/>
  <c r="AT999" i="7"/>
  <c r="AU999" i="7"/>
  <c r="AV999" i="7"/>
  <c r="AW999" i="7"/>
  <c r="AX999" i="7" s="1"/>
  <c r="AY999" i="7"/>
  <c r="A1000" i="7"/>
  <c r="E1000" i="7"/>
  <c r="F1000" i="7"/>
  <c r="H1000" i="7"/>
  <c r="I1000" i="7"/>
  <c r="J1000" i="7"/>
  <c r="L1000" i="7"/>
  <c r="M1000" i="7"/>
  <c r="O1000" i="7"/>
  <c r="P1000" i="7"/>
  <c r="Q1000" i="7"/>
  <c r="S1000" i="7"/>
  <c r="T1000" i="7"/>
  <c r="AA1000" i="7"/>
  <c r="AB1000" i="7"/>
  <c r="AD1000" i="7"/>
  <c r="AE1000" i="7"/>
  <c r="AL1000" i="7"/>
  <c r="AM1000" i="7"/>
  <c r="AP1000" i="7"/>
  <c r="AR1000" i="7"/>
  <c r="AT1000" i="7"/>
  <c r="AU1000" i="7"/>
  <c r="AV1000" i="7"/>
  <c r="AW1000" i="7"/>
  <c r="AX1000" i="7" s="1"/>
  <c r="AY1000" i="7"/>
  <c r="A1001" i="7"/>
  <c r="E1001" i="7"/>
  <c r="F1001" i="7"/>
  <c r="H1001" i="7"/>
  <c r="I1001" i="7"/>
  <c r="J1001" i="7"/>
  <c r="L1001" i="7"/>
  <c r="M1001" i="7"/>
  <c r="O1001" i="7"/>
  <c r="P1001" i="7"/>
  <c r="Q1001" i="7"/>
  <c r="S1001" i="7"/>
  <c r="T1001" i="7"/>
  <c r="AA1001" i="7"/>
  <c r="AB1001" i="7"/>
  <c r="AD1001" i="7"/>
  <c r="AE1001" i="7"/>
  <c r="AL1001" i="7"/>
  <c r="AM1001" i="7"/>
  <c r="AP1001" i="7"/>
  <c r="AR1001" i="7"/>
  <c r="AT1001" i="7"/>
  <c r="AU1001" i="7"/>
  <c r="AV1001" i="7"/>
  <c r="AW1001" i="7"/>
  <c r="AX1001" i="7" s="1"/>
  <c r="AY1001" i="7"/>
  <c r="A1002" i="7"/>
  <c r="E1002" i="7"/>
  <c r="F1002" i="7"/>
  <c r="H1002" i="7"/>
  <c r="I1002" i="7"/>
  <c r="J1002" i="7"/>
  <c r="L1002" i="7"/>
  <c r="M1002" i="7"/>
  <c r="O1002" i="7"/>
  <c r="P1002" i="7"/>
  <c r="Q1002" i="7"/>
  <c r="S1002" i="7"/>
  <c r="T1002" i="7"/>
  <c r="AA1002" i="7"/>
  <c r="AB1002" i="7"/>
  <c r="AD1002" i="7"/>
  <c r="AE1002" i="7"/>
  <c r="AL1002" i="7"/>
  <c r="AM1002" i="7"/>
  <c r="AP1002" i="7"/>
  <c r="AR1002" i="7"/>
  <c r="AT1002" i="7"/>
  <c r="AU1002" i="7"/>
  <c r="AV1002" i="7"/>
  <c r="AW1002" i="7"/>
  <c r="AX1002" i="7" s="1"/>
  <c r="AY1002" i="7"/>
  <c r="A1003" i="7"/>
  <c r="E1003" i="7"/>
  <c r="F1003" i="7"/>
  <c r="H1003" i="7"/>
  <c r="I1003" i="7"/>
  <c r="J1003" i="7"/>
  <c r="L1003" i="7"/>
  <c r="M1003" i="7"/>
  <c r="O1003" i="7"/>
  <c r="P1003" i="7"/>
  <c r="Q1003" i="7"/>
  <c r="S1003" i="7"/>
  <c r="T1003" i="7"/>
  <c r="AA1003" i="7"/>
  <c r="AB1003" i="7"/>
  <c r="AD1003" i="7"/>
  <c r="AE1003" i="7"/>
  <c r="AL1003" i="7"/>
  <c r="AM1003" i="7"/>
  <c r="AP1003" i="7"/>
  <c r="AR1003" i="7"/>
  <c r="AT1003" i="7"/>
  <c r="AU1003" i="7"/>
  <c r="AV1003" i="7"/>
  <c r="AW1003" i="7"/>
  <c r="AX1003" i="7" s="1"/>
  <c r="AY1003" i="7"/>
  <c r="A1004" i="7"/>
  <c r="E1004" i="7"/>
  <c r="F1004" i="7"/>
  <c r="H1004" i="7"/>
  <c r="I1004" i="7"/>
  <c r="J1004" i="7"/>
  <c r="L1004" i="7"/>
  <c r="M1004" i="7"/>
  <c r="O1004" i="7"/>
  <c r="P1004" i="7"/>
  <c r="Q1004" i="7"/>
  <c r="S1004" i="7"/>
  <c r="T1004" i="7"/>
  <c r="AA1004" i="7"/>
  <c r="AB1004" i="7"/>
  <c r="AD1004" i="7"/>
  <c r="AE1004" i="7"/>
  <c r="AL1004" i="7"/>
  <c r="AM1004" i="7"/>
  <c r="AP1004" i="7"/>
  <c r="AR1004" i="7"/>
  <c r="AT1004" i="7"/>
  <c r="AU1004" i="7"/>
  <c r="AV1004" i="7"/>
  <c r="AW1004" i="7"/>
  <c r="AX1004" i="7" s="1"/>
  <c r="AY1004" i="7"/>
  <c r="A1005" i="7"/>
  <c r="E1005" i="7"/>
  <c r="F1005" i="7"/>
  <c r="H1005" i="7"/>
  <c r="I1005" i="7"/>
  <c r="J1005" i="7"/>
  <c r="L1005" i="7"/>
  <c r="M1005" i="7"/>
  <c r="O1005" i="7"/>
  <c r="P1005" i="7"/>
  <c r="Q1005" i="7"/>
  <c r="S1005" i="7"/>
  <c r="T1005" i="7"/>
  <c r="AA1005" i="7"/>
  <c r="AB1005" i="7"/>
  <c r="AD1005" i="7"/>
  <c r="AE1005" i="7"/>
  <c r="AL1005" i="7"/>
  <c r="AM1005" i="7"/>
  <c r="AP1005" i="7"/>
  <c r="AR1005" i="7"/>
  <c r="AT1005" i="7"/>
  <c r="AU1005" i="7"/>
  <c r="AV1005" i="7"/>
  <c r="AW1005" i="7"/>
  <c r="AX1005" i="7" s="1"/>
  <c r="AY1005" i="7"/>
  <c r="A1006" i="7"/>
  <c r="E1006" i="7"/>
  <c r="F1006" i="7"/>
  <c r="H1006" i="7"/>
  <c r="I1006" i="7"/>
  <c r="J1006" i="7"/>
  <c r="L1006" i="7"/>
  <c r="M1006" i="7"/>
  <c r="O1006" i="7"/>
  <c r="P1006" i="7"/>
  <c r="Q1006" i="7"/>
  <c r="S1006" i="7"/>
  <c r="T1006" i="7"/>
  <c r="AA1006" i="7"/>
  <c r="AB1006" i="7"/>
  <c r="AD1006" i="7"/>
  <c r="AE1006" i="7"/>
  <c r="AL1006" i="7"/>
  <c r="AM1006" i="7"/>
  <c r="AP1006" i="7"/>
  <c r="AR1006" i="7"/>
  <c r="AT1006" i="7"/>
  <c r="AU1006" i="7"/>
  <c r="AV1006" i="7"/>
  <c r="AW1006" i="7"/>
  <c r="AX1006" i="7" s="1"/>
  <c r="AY1006" i="7"/>
  <c r="A1007" i="7"/>
  <c r="E1007" i="7"/>
  <c r="F1007" i="7"/>
  <c r="H1007" i="7"/>
  <c r="I1007" i="7"/>
  <c r="J1007" i="7"/>
  <c r="L1007" i="7"/>
  <c r="M1007" i="7"/>
  <c r="O1007" i="7"/>
  <c r="P1007" i="7"/>
  <c r="Q1007" i="7"/>
  <c r="S1007" i="7"/>
  <c r="T1007" i="7"/>
  <c r="AA1007" i="7"/>
  <c r="AB1007" i="7"/>
  <c r="AD1007" i="7"/>
  <c r="AE1007" i="7"/>
  <c r="AL1007" i="7"/>
  <c r="AM1007" i="7"/>
  <c r="AP1007" i="7"/>
  <c r="AR1007" i="7"/>
  <c r="AT1007" i="7"/>
  <c r="AU1007" i="7"/>
  <c r="AV1007" i="7"/>
  <c r="AW1007" i="7"/>
  <c r="AX1007" i="7" s="1"/>
  <c r="AY1007" i="7"/>
  <c r="A1008" i="7"/>
  <c r="E1008" i="7"/>
  <c r="F1008" i="7"/>
  <c r="H1008" i="7"/>
  <c r="I1008" i="7"/>
  <c r="J1008" i="7"/>
  <c r="L1008" i="7"/>
  <c r="M1008" i="7"/>
  <c r="O1008" i="7"/>
  <c r="P1008" i="7"/>
  <c r="Q1008" i="7"/>
  <c r="S1008" i="7"/>
  <c r="T1008" i="7"/>
  <c r="AA1008" i="7"/>
  <c r="AB1008" i="7"/>
  <c r="AD1008" i="7"/>
  <c r="AE1008" i="7"/>
  <c r="AL1008" i="7"/>
  <c r="AM1008" i="7"/>
  <c r="AP1008" i="7"/>
  <c r="AR1008" i="7"/>
  <c r="AT1008" i="7"/>
  <c r="AU1008" i="7"/>
  <c r="AV1008" i="7"/>
  <c r="AW1008" i="7"/>
  <c r="AX1008" i="7" s="1"/>
  <c r="AY1008" i="7"/>
  <c r="A1009" i="7"/>
  <c r="E1009" i="7"/>
  <c r="F1009" i="7"/>
  <c r="H1009" i="7"/>
  <c r="I1009" i="7"/>
  <c r="J1009" i="7"/>
  <c r="L1009" i="7"/>
  <c r="M1009" i="7"/>
  <c r="O1009" i="7"/>
  <c r="P1009" i="7"/>
  <c r="Q1009" i="7"/>
  <c r="S1009" i="7"/>
  <c r="T1009" i="7"/>
  <c r="AA1009" i="7"/>
  <c r="AB1009" i="7"/>
  <c r="AD1009" i="7"/>
  <c r="AE1009" i="7"/>
  <c r="AL1009" i="7"/>
  <c r="AM1009" i="7"/>
  <c r="AP1009" i="7"/>
  <c r="AR1009" i="7"/>
  <c r="AT1009" i="7"/>
  <c r="AU1009" i="7"/>
  <c r="AV1009" i="7"/>
  <c r="AW1009" i="7"/>
  <c r="AX1009" i="7" s="1"/>
  <c r="AY1009" i="7"/>
  <c r="A1010" i="7"/>
  <c r="E1010" i="7"/>
  <c r="F1010" i="7"/>
  <c r="H1010" i="7"/>
  <c r="I1010" i="7"/>
  <c r="J1010" i="7"/>
  <c r="L1010" i="7"/>
  <c r="M1010" i="7"/>
  <c r="O1010" i="7"/>
  <c r="P1010" i="7"/>
  <c r="Q1010" i="7"/>
  <c r="S1010" i="7"/>
  <c r="T1010" i="7"/>
  <c r="AA1010" i="7"/>
  <c r="AB1010" i="7"/>
  <c r="AD1010" i="7"/>
  <c r="AE1010" i="7"/>
  <c r="AL1010" i="7"/>
  <c r="AM1010" i="7"/>
  <c r="AP1010" i="7"/>
  <c r="AR1010" i="7"/>
  <c r="AT1010" i="7"/>
  <c r="AU1010" i="7"/>
  <c r="AV1010" i="7"/>
  <c r="AW1010" i="7"/>
  <c r="AX1010" i="7" s="1"/>
  <c r="AY1010" i="7"/>
  <c r="A1011" i="7"/>
  <c r="E1011" i="7"/>
  <c r="F1011" i="7"/>
  <c r="H1011" i="7"/>
  <c r="I1011" i="7"/>
  <c r="J1011" i="7"/>
  <c r="L1011" i="7"/>
  <c r="M1011" i="7"/>
  <c r="O1011" i="7"/>
  <c r="P1011" i="7"/>
  <c r="Q1011" i="7"/>
  <c r="S1011" i="7"/>
  <c r="T1011" i="7"/>
  <c r="AA1011" i="7"/>
  <c r="AB1011" i="7"/>
  <c r="AD1011" i="7"/>
  <c r="AE1011" i="7"/>
  <c r="AL1011" i="7"/>
  <c r="AM1011" i="7"/>
  <c r="AP1011" i="7"/>
  <c r="AR1011" i="7"/>
  <c r="AT1011" i="7"/>
  <c r="AU1011" i="7"/>
  <c r="AV1011" i="7"/>
  <c r="AW1011" i="7"/>
  <c r="AX1011" i="7" s="1"/>
  <c r="AY1011" i="7"/>
  <c r="A1012" i="7"/>
  <c r="E1012" i="7"/>
  <c r="F1012" i="7"/>
  <c r="H1012" i="7"/>
  <c r="I1012" i="7"/>
  <c r="J1012" i="7"/>
  <c r="L1012" i="7"/>
  <c r="M1012" i="7"/>
  <c r="O1012" i="7"/>
  <c r="P1012" i="7"/>
  <c r="Q1012" i="7"/>
  <c r="S1012" i="7"/>
  <c r="T1012" i="7"/>
  <c r="AA1012" i="7"/>
  <c r="AB1012" i="7"/>
  <c r="AD1012" i="7"/>
  <c r="AE1012" i="7"/>
  <c r="AL1012" i="7"/>
  <c r="AM1012" i="7"/>
  <c r="AP1012" i="7"/>
  <c r="AR1012" i="7"/>
  <c r="AT1012" i="7"/>
  <c r="AU1012" i="7"/>
  <c r="AV1012" i="7"/>
  <c r="AW1012" i="7"/>
  <c r="AX1012" i="7" s="1"/>
  <c r="AY1012" i="7"/>
  <c r="A1013" i="7"/>
  <c r="E1013" i="7"/>
  <c r="F1013" i="7"/>
  <c r="H1013" i="7"/>
  <c r="I1013" i="7"/>
  <c r="J1013" i="7"/>
  <c r="L1013" i="7"/>
  <c r="M1013" i="7"/>
  <c r="O1013" i="7"/>
  <c r="P1013" i="7"/>
  <c r="Q1013" i="7"/>
  <c r="S1013" i="7"/>
  <c r="T1013" i="7"/>
  <c r="AA1013" i="7"/>
  <c r="AB1013" i="7"/>
  <c r="AD1013" i="7"/>
  <c r="AE1013" i="7"/>
  <c r="AL1013" i="7"/>
  <c r="AM1013" i="7"/>
  <c r="AP1013" i="7"/>
  <c r="AR1013" i="7"/>
  <c r="AT1013" i="7"/>
  <c r="AU1013" i="7"/>
  <c r="AV1013" i="7"/>
  <c r="AW1013" i="7"/>
  <c r="AX1013" i="7" s="1"/>
  <c r="AY1013" i="7"/>
  <c r="A1014" i="7"/>
  <c r="E1014" i="7"/>
  <c r="F1014" i="7"/>
  <c r="H1014" i="7"/>
  <c r="I1014" i="7"/>
  <c r="J1014" i="7"/>
  <c r="L1014" i="7"/>
  <c r="M1014" i="7"/>
  <c r="O1014" i="7"/>
  <c r="P1014" i="7"/>
  <c r="Q1014" i="7"/>
  <c r="S1014" i="7"/>
  <c r="T1014" i="7"/>
  <c r="AA1014" i="7"/>
  <c r="AB1014" i="7"/>
  <c r="AD1014" i="7"/>
  <c r="AE1014" i="7"/>
  <c r="AL1014" i="7"/>
  <c r="AM1014" i="7"/>
  <c r="AP1014" i="7"/>
  <c r="AR1014" i="7"/>
  <c r="AT1014" i="7"/>
  <c r="AU1014" i="7"/>
  <c r="AV1014" i="7"/>
  <c r="AW1014" i="7"/>
  <c r="AX1014" i="7" s="1"/>
  <c r="AY1014" i="7"/>
  <c r="A1015" i="7"/>
  <c r="E1015" i="7"/>
  <c r="F1015" i="7"/>
  <c r="H1015" i="7"/>
  <c r="I1015" i="7"/>
  <c r="J1015" i="7"/>
  <c r="L1015" i="7"/>
  <c r="M1015" i="7"/>
  <c r="O1015" i="7"/>
  <c r="P1015" i="7"/>
  <c r="Q1015" i="7"/>
  <c r="S1015" i="7"/>
  <c r="T1015" i="7"/>
  <c r="AA1015" i="7"/>
  <c r="AB1015" i="7"/>
  <c r="AD1015" i="7"/>
  <c r="AE1015" i="7"/>
  <c r="AL1015" i="7"/>
  <c r="AM1015" i="7"/>
  <c r="AP1015" i="7"/>
  <c r="AR1015" i="7"/>
  <c r="AT1015" i="7"/>
  <c r="AU1015" i="7"/>
  <c r="AV1015" i="7"/>
  <c r="AW1015" i="7"/>
  <c r="AX1015" i="7" s="1"/>
  <c r="AY1015" i="7"/>
  <c r="A1016" i="7"/>
  <c r="E1016" i="7"/>
  <c r="F1016" i="7"/>
  <c r="H1016" i="7"/>
  <c r="I1016" i="7"/>
  <c r="J1016" i="7"/>
  <c r="L1016" i="7"/>
  <c r="M1016" i="7"/>
  <c r="O1016" i="7"/>
  <c r="P1016" i="7"/>
  <c r="Q1016" i="7"/>
  <c r="S1016" i="7"/>
  <c r="T1016" i="7"/>
  <c r="AA1016" i="7"/>
  <c r="AB1016" i="7"/>
  <c r="AD1016" i="7"/>
  <c r="AE1016" i="7"/>
  <c r="AL1016" i="7"/>
  <c r="AM1016" i="7"/>
  <c r="AP1016" i="7"/>
  <c r="AR1016" i="7"/>
  <c r="AT1016" i="7"/>
  <c r="AU1016" i="7"/>
  <c r="AV1016" i="7"/>
  <c r="AW1016" i="7"/>
  <c r="AX1016" i="7" s="1"/>
  <c r="AY1016" i="7"/>
  <c r="A1017" i="7"/>
  <c r="E1017" i="7"/>
  <c r="F1017" i="7"/>
  <c r="H1017" i="7"/>
  <c r="I1017" i="7"/>
  <c r="J1017" i="7"/>
  <c r="L1017" i="7"/>
  <c r="M1017" i="7"/>
  <c r="O1017" i="7"/>
  <c r="P1017" i="7"/>
  <c r="Q1017" i="7"/>
  <c r="S1017" i="7"/>
  <c r="T1017" i="7"/>
  <c r="AA1017" i="7"/>
  <c r="AB1017" i="7"/>
  <c r="AD1017" i="7"/>
  <c r="AE1017" i="7"/>
  <c r="AL1017" i="7"/>
  <c r="AM1017" i="7"/>
  <c r="AP1017" i="7"/>
  <c r="AR1017" i="7"/>
  <c r="AT1017" i="7"/>
  <c r="AU1017" i="7"/>
  <c r="AV1017" i="7"/>
  <c r="AW1017" i="7"/>
  <c r="AX1017" i="7" s="1"/>
  <c r="AY1017" i="7"/>
  <c r="A1018" i="7"/>
  <c r="E1018" i="7"/>
  <c r="F1018" i="7"/>
  <c r="H1018" i="7"/>
  <c r="I1018" i="7"/>
  <c r="J1018" i="7"/>
  <c r="L1018" i="7"/>
  <c r="M1018" i="7"/>
  <c r="O1018" i="7"/>
  <c r="P1018" i="7"/>
  <c r="Q1018" i="7"/>
  <c r="S1018" i="7"/>
  <c r="T1018" i="7"/>
  <c r="AA1018" i="7"/>
  <c r="AB1018" i="7"/>
  <c r="AD1018" i="7"/>
  <c r="AE1018" i="7"/>
  <c r="AL1018" i="7"/>
  <c r="AM1018" i="7"/>
  <c r="AP1018" i="7"/>
  <c r="AR1018" i="7"/>
  <c r="AT1018" i="7"/>
  <c r="AU1018" i="7"/>
  <c r="AV1018" i="7"/>
  <c r="AW1018" i="7"/>
  <c r="AX1018" i="7" s="1"/>
  <c r="AY1018" i="7"/>
  <c r="A1019" i="7"/>
  <c r="E1019" i="7"/>
  <c r="F1019" i="7"/>
  <c r="H1019" i="7"/>
  <c r="I1019" i="7"/>
  <c r="J1019" i="7"/>
  <c r="L1019" i="7"/>
  <c r="M1019" i="7"/>
  <c r="O1019" i="7"/>
  <c r="P1019" i="7"/>
  <c r="Q1019" i="7"/>
  <c r="S1019" i="7"/>
  <c r="T1019" i="7"/>
  <c r="AA1019" i="7"/>
  <c r="AB1019" i="7"/>
  <c r="AD1019" i="7"/>
  <c r="AE1019" i="7"/>
  <c r="AL1019" i="7"/>
  <c r="AM1019" i="7"/>
  <c r="AP1019" i="7"/>
  <c r="AR1019" i="7"/>
  <c r="AT1019" i="7"/>
  <c r="AU1019" i="7"/>
  <c r="AV1019" i="7"/>
  <c r="AW1019" i="7"/>
  <c r="AX1019" i="7" s="1"/>
  <c r="AY1019" i="7"/>
  <c r="A1020" i="7"/>
  <c r="E1020" i="7"/>
  <c r="F1020" i="7"/>
  <c r="H1020" i="7"/>
  <c r="I1020" i="7"/>
  <c r="J1020" i="7"/>
  <c r="L1020" i="7"/>
  <c r="M1020" i="7"/>
  <c r="O1020" i="7"/>
  <c r="P1020" i="7"/>
  <c r="Q1020" i="7"/>
  <c r="S1020" i="7"/>
  <c r="T1020" i="7"/>
  <c r="AA1020" i="7"/>
  <c r="AB1020" i="7"/>
  <c r="AD1020" i="7"/>
  <c r="AE1020" i="7"/>
  <c r="AL1020" i="7"/>
  <c r="AM1020" i="7"/>
  <c r="AP1020" i="7"/>
  <c r="AR1020" i="7"/>
  <c r="AT1020" i="7"/>
  <c r="AU1020" i="7"/>
  <c r="AV1020" i="7"/>
  <c r="AW1020" i="7"/>
  <c r="AX1020" i="7" s="1"/>
  <c r="AY1020" i="7"/>
  <c r="A1021" i="7"/>
  <c r="E1021" i="7"/>
  <c r="F1021" i="7"/>
  <c r="H1021" i="7"/>
  <c r="I1021" i="7"/>
  <c r="J1021" i="7"/>
  <c r="L1021" i="7"/>
  <c r="M1021" i="7"/>
  <c r="O1021" i="7"/>
  <c r="P1021" i="7"/>
  <c r="Q1021" i="7"/>
  <c r="S1021" i="7"/>
  <c r="T1021" i="7"/>
  <c r="AA1021" i="7"/>
  <c r="AB1021" i="7"/>
  <c r="AD1021" i="7"/>
  <c r="AE1021" i="7"/>
  <c r="AL1021" i="7"/>
  <c r="AM1021" i="7"/>
  <c r="AP1021" i="7"/>
  <c r="AR1021" i="7"/>
  <c r="AT1021" i="7"/>
  <c r="AU1021" i="7"/>
  <c r="AV1021" i="7"/>
  <c r="AW1021" i="7"/>
  <c r="AX1021" i="7" s="1"/>
  <c r="AY1021" i="7"/>
  <c r="A1022" i="7"/>
  <c r="E1022" i="7"/>
  <c r="F1022" i="7"/>
  <c r="H1022" i="7"/>
  <c r="I1022" i="7"/>
  <c r="J1022" i="7"/>
  <c r="L1022" i="7"/>
  <c r="M1022" i="7"/>
  <c r="O1022" i="7"/>
  <c r="P1022" i="7"/>
  <c r="Q1022" i="7"/>
  <c r="S1022" i="7"/>
  <c r="T1022" i="7"/>
  <c r="AA1022" i="7"/>
  <c r="AB1022" i="7"/>
  <c r="AD1022" i="7"/>
  <c r="AE1022" i="7"/>
  <c r="AL1022" i="7"/>
  <c r="AM1022" i="7"/>
  <c r="AP1022" i="7"/>
  <c r="AR1022" i="7"/>
  <c r="AT1022" i="7"/>
  <c r="AU1022" i="7"/>
  <c r="AV1022" i="7"/>
  <c r="AW1022" i="7"/>
  <c r="AX1022" i="7" s="1"/>
  <c r="AY1022" i="7"/>
  <c r="A1023" i="7"/>
  <c r="E1023" i="7"/>
  <c r="F1023" i="7"/>
  <c r="H1023" i="7"/>
  <c r="I1023" i="7"/>
  <c r="J1023" i="7"/>
  <c r="L1023" i="7"/>
  <c r="M1023" i="7"/>
  <c r="O1023" i="7"/>
  <c r="P1023" i="7"/>
  <c r="Q1023" i="7"/>
  <c r="S1023" i="7"/>
  <c r="T1023" i="7"/>
  <c r="AA1023" i="7"/>
  <c r="AB1023" i="7"/>
  <c r="AD1023" i="7"/>
  <c r="AE1023" i="7"/>
  <c r="AL1023" i="7"/>
  <c r="AM1023" i="7"/>
  <c r="AP1023" i="7"/>
  <c r="AR1023" i="7"/>
  <c r="AT1023" i="7"/>
  <c r="AU1023" i="7"/>
  <c r="AV1023" i="7"/>
  <c r="AW1023" i="7"/>
  <c r="AX1023" i="7" s="1"/>
  <c r="AY1023" i="7"/>
  <c r="A1024" i="7"/>
  <c r="E1024" i="7"/>
  <c r="F1024" i="7"/>
  <c r="H1024" i="7"/>
  <c r="I1024" i="7"/>
  <c r="J1024" i="7"/>
  <c r="L1024" i="7"/>
  <c r="M1024" i="7"/>
  <c r="O1024" i="7"/>
  <c r="P1024" i="7"/>
  <c r="Q1024" i="7"/>
  <c r="S1024" i="7"/>
  <c r="T1024" i="7"/>
  <c r="AA1024" i="7"/>
  <c r="AB1024" i="7"/>
  <c r="AD1024" i="7"/>
  <c r="AE1024" i="7"/>
  <c r="AL1024" i="7"/>
  <c r="AM1024" i="7"/>
  <c r="AP1024" i="7"/>
  <c r="AR1024" i="7"/>
  <c r="AT1024" i="7"/>
  <c r="AU1024" i="7"/>
  <c r="AV1024" i="7"/>
  <c r="AW1024" i="7"/>
  <c r="AX1024" i="7" s="1"/>
  <c r="AY1024" i="7"/>
  <c r="A1025" i="7"/>
  <c r="E1025" i="7"/>
  <c r="F1025" i="7"/>
  <c r="H1025" i="7"/>
  <c r="I1025" i="7"/>
  <c r="J1025" i="7"/>
  <c r="L1025" i="7"/>
  <c r="M1025" i="7"/>
  <c r="O1025" i="7"/>
  <c r="P1025" i="7"/>
  <c r="Q1025" i="7"/>
  <c r="S1025" i="7"/>
  <c r="T1025" i="7"/>
  <c r="AA1025" i="7"/>
  <c r="AB1025" i="7"/>
  <c r="AD1025" i="7"/>
  <c r="AE1025" i="7"/>
  <c r="AL1025" i="7"/>
  <c r="AM1025" i="7"/>
  <c r="AP1025" i="7"/>
  <c r="AR1025" i="7"/>
  <c r="AT1025" i="7"/>
  <c r="AU1025" i="7"/>
  <c r="AV1025" i="7"/>
  <c r="AW1025" i="7"/>
  <c r="AX1025" i="7" s="1"/>
  <c r="AY1025" i="7"/>
  <c r="A1026" i="7"/>
  <c r="E1026" i="7"/>
  <c r="F1026" i="7"/>
  <c r="H1026" i="7"/>
  <c r="I1026" i="7"/>
  <c r="J1026" i="7"/>
  <c r="L1026" i="7"/>
  <c r="M1026" i="7"/>
  <c r="O1026" i="7"/>
  <c r="P1026" i="7"/>
  <c r="Q1026" i="7"/>
  <c r="S1026" i="7"/>
  <c r="T1026" i="7"/>
  <c r="AA1026" i="7"/>
  <c r="AB1026" i="7"/>
  <c r="AD1026" i="7"/>
  <c r="AE1026" i="7"/>
  <c r="AL1026" i="7"/>
  <c r="AM1026" i="7"/>
  <c r="AP1026" i="7"/>
  <c r="AR1026" i="7"/>
  <c r="AT1026" i="7"/>
  <c r="AU1026" i="7"/>
  <c r="AV1026" i="7"/>
  <c r="AW1026" i="7"/>
  <c r="AX1026" i="7" s="1"/>
  <c r="AY1026" i="7"/>
  <c r="A1027" i="7"/>
  <c r="E1027" i="7"/>
  <c r="F1027" i="7"/>
  <c r="H1027" i="7"/>
  <c r="I1027" i="7"/>
  <c r="J1027" i="7"/>
  <c r="L1027" i="7"/>
  <c r="M1027" i="7"/>
  <c r="O1027" i="7"/>
  <c r="P1027" i="7"/>
  <c r="Q1027" i="7"/>
  <c r="S1027" i="7"/>
  <c r="T1027" i="7"/>
  <c r="AA1027" i="7"/>
  <c r="AB1027" i="7"/>
  <c r="AD1027" i="7"/>
  <c r="AE1027" i="7"/>
  <c r="AL1027" i="7"/>
  <c r="AM1027" i="7"/>
  <c r="AP1027" i="7"/>
  <c r="AR1027" i="7"/>
  <c r="AT1027" i="7"/>
  <c r="AU1027" i="7"/>
  <c r="AV1027" i="7"/>
  <c r="AW1027" i="7"/>
  <c r="AX1027" i="7" s="1"/>
  <c r="AY1027" i="7"/>
  <c r="A1028" i="7"/>
  <c r="E1028" i="7"/>
  <c r="F1028" i="7"/>
  <c r="H1028" i="7"/>
  <c r="I1028" i="7"/>
  <c r="J1028" i="7"/>
  <c r="L1028" i="7"/>
  <c r="M1028" i="7"/>
  <c r="O1028" i="7"/>
  <c r="P1028" i="7"/>
  <c r="Q1028" i="7"/>
  <c r="S1028" i="7"/>
  <c r="T1028" i="7"/>
  <c r="AA1028" i="7"/>
  <c r="AB1028" i="7"/>
  <c r="AD1028" i="7"/>
  <c r="AE1028" i="7"/>
  <c r="AL1028" i="7"/>
  <c r="AM1028" i="7"/>
  <c r="AP1028" i="7"/>
  <c r="AR1028" i="7"/>
  <c r="AT1028" i="7"/>
  <c r="AU1028" i="7"/>
  <c r="AV1028" i="7"/>
  <c r="AW1028" i="7"/>
  <c r="AX1028" i="7" s="1"/>
  <c r="AY1028" i="7"/>
  <c r="A1029" i="7"/>
  <c r="E1029" i="7"/>
  <c r="F1029" i="7"/>
  <c r="H1029" i="7"/>
  <c r="I1029" i="7"/>
  <c r="J1029" i="7"/>
  <c r="L1029" i="7"/>
  <c r="M1029" i="7"/>
  <c r="O1029" i="7"/>
  <c r="P1029" i="7"/>
  <c r="Q1029" i="7"/>
  <c r="S1029" i="7"/>
  <c r="T1029" i="7"/>
  <c r="AA1029" i="7"/>
  <c r="AB1029" i="7"/>
  <c r="AD1029" i="7"/>
  <c r="AE1029" i="7"/>
  <c r="AL1029" i="7"/>
  <c r="AM1029" i="7"/>
  <c r="AP1029" i="7"/>
  <c r="AR1029" i="7"/>
  <c r="AT1029" i="7"/>
  <c r="AU1029" i="7"/>
  <c r="AV1029" i="7"/>
  <c r="AW1029" i="7"/>
  <c r="AX1029" i="7" s="1"/>
  <c r="AY1029" i="7"/>
  <c r="A1030" i="7"/>
  <c r="E1030" i="7"/>
  <c r="F1030" i="7"/>
  <c r="H1030" i="7"/>
  <c r="I1030" i="7"/>
  <c r="J1030" i="7"/>
  <c r="L1030" i="7"/>
  <c r="M1030" i="7"/>
  <c r="O1030" i="7"/>
  <c r="P1030" i="7"/>
  <c r="Q1030" i="7"/>
  <c r="S1030" i="7"/>
  <c r="T1030" i="7"/>
  <c r="AA1030" i="7"/>
  <c r="AB1030" i="7"/>
  <c r="AD1030" i="7"/>
  <c r="AE1030" i="7"/>
  <c r="AL1030" i="7"/>
  <c r="AM1030" i="7"/>
  <c r="AP1030" i="7"/>
  <c r="AR1030" i="7"/>
  <c r="AT1030" i="7"/>
  <c r="AU1030" i="7"/>
  <c r="AV1030" i="7"/>
  <c r="AW1030" i="7"/>
  <c r="AX1030" i="7" s="1"/>
  <c r="AY1030" i="7"/>
  <c r="A1031" i="7"/>
  <c r="E1031" i="7"/>
  <c r="F1031" i="7"/>
  <c r="H1031" i="7"/>
  <c r="I1031" i="7"/>
  <c r="J1031" i="7"/>
  <c r="L1031" i="7"/>
  <c r="M1031" i="7"/>
  <c r="O1031" i="7"/>
  <c r="P1031" i="7"/>
  <c r="Q1031" i="7"/>
  <c r="S1031" i="7"/>
  <c r="T1031" i="7"/>
  <c r="AA1031" i="7"/>
  <c r="AB1031" i="7"/>
  <c r="AD1031" i="7"/>
  <c r="AE1031" i="7"/>
  <c r="AL1031" i="7"/>
  <c r="AM1031" i="7"/>
  <c r="AP1031" i="7"/>
  <c r="AR1031" i="7"/>
  <c r="AT1031" i="7"/>
  <c r="AU1031" i="7"/>
  <c r="AV1031" i="7"/>
  <c r="AW1031" i="7"/>
  <c r="AX1031" i="7" s="1"/>
  <c r="AY1031" i="7"/>
  <c r="A1032" i="7"/>
  <c r="E1032" i="7"/>
  <c r="F1032" i="7"/>
  <c r="H1032" i="7"/>
  <c r="I1032" i="7"/>
  <c r="J1032" i="7"/>
  <c r="L1032" i="7"/>
  <c r="M1032" i="7"/>
  <c r="O1032" i="7"/>
  <c r="P1032" i="7"/>
  <c r="Q1032" i="7"/>
  <c r="S1032" i="7"/>
  <c r="T1032" i="7"/>
  <c r="AA1032" i="7"/>
  <c r="AB1032" i="7"/>
  <c r="AD1032" i="7"/>
  <c r="AE1032" i="7"/>
  <c r="AL1032" i="7"/>
  <c r="AM1032" i="7"/>
  <c r="AP1032" i="7"/>
  <c r="AR1032" i="7"/>
  <c r="AT1032" i="7"/>
  <c r="AU1032" i="7"/>
  <c r="AV1032" i="7"/>
  <c r="AW1032" i="7"/>
  <c r="AX1032" i="7" s="1"/>
  <c r="AY1032" i="7"/>
  <c r="A1033" i="7"/>
  <c r="E1033" i="7"/>
  <c r="F1033" i="7"/>
  <c r="H1033" i="7"/>
  <c r="I1033" i="7"/>
  <c r="J1033" i="7"/>
  <c r="L1033" i="7"/>
  <c r="M1033" i="7"/>
  <c r="O1033" i="7"/>
  <c r="P1033" i="7"/>
  <c r="Q1033" i="7"/>
  <c r="S1033" i="7"/>
  <c r="T1033" i="7"/>
  <c r="AA1033" i="7"/>
  <c r="AB1033" i="7"/>
  <c r="AD1033" i="7"/>
  <c r="AE1033" i="7"/>
  <c r="AL1033" i="7"/>
  <c r="AM1033" i="7"/>
  <c r="AP1033" i="7"/>
  <c r="AR1033" i="7"/>
  <c r="AT1033" i="7"/>
  <c r="AU1033" i="7"/>
  <c r="AV1033" i="7"/>
  <c r="AW1033" i="7"/>
  <c r="AX1033" i="7" s="1"/>
  <c r="AY1033" i="7"/>
  <c r="A1034" i="7"/>
  <c r="E1034" i="7"/>
  <c r="F1034" i="7"/>
  <c r="H1034" i="7"/>
  <c r="I1034" i="7"/>
  <c r="J1034" i="7"/>
  <c r="L1034" i="7"/>
  <c r="M1034" i="7"/>
  <c r="O1034" i="7"/>
  <c r="P1034" i="7"/>
  <c r="Q1034" i="7"/>
  <c r="S1034" i="7"/>
  <c r="T1034" i="7"/>
  <c r="AA1034" i="7"/>
  <c r="AB1034" i="7"/>
  <c r="AD1034" i="7"/>
  <c r="AE1034" i="7"/>
  <c r="AL1034" i="7"/>
  <c r="AM1034" i="7"/>
  <c r="AP1034" i="7"/>
  <c r="AR1034" i="7"/>
  <c r="AT1034" i="7"/>
  <c r="AU1034" i="7"/>
  <c r="AV1034" i="7"/>
  <c r="AW1034" i="7"/>
  <c r="AX1034" i="7" s="1"/>
  <c r="AY1034" i="7"/>
  <c r="A1035" i="7"/>
  <c r="E1035" i="7"/>
  <c r="F1035" i="7"/>
  <c r="H1035" i="7"/>
  <c r="I1035" i="7"/>
  <c r="J1035" i="7"/>
  <c r="L1035" i="7"/>
  <c r="M1035" i="7"/>
  <c r="O1035" i="7"/>
  <c r="P1035" i="7"/>
  <c r="Q1035" i="7"/>
  <c r="S1035" i="7"/>
  <c r="T1035" i="7"/>
  <c r="AA1035" i="7"/>
  <c r="AB1035" i="7"/>
  <c r="AD1035" i="7"/>
  <c r="AE1035" i="7"/>
  <c r="AL1035" i="7"/>
  <c r="AM1035" i="7"/>
  <c r="AP1035" i="7"/>
  <c r="AR1035" i="7"/>
  <c r="AT1035" i="7"/>
  <c r="AU1035" i="7"/>
  <c r="AV1035" i="7"/>
  <c r="AW1035" i="7"/>
  <c r="AX1035" i="7" s="1"/>
  <c r="AY1035" i="7"/>
  <c r="A1036" i="7"/>
  <c r="E1036" i="7"/>
  <c r="F1036" i="7"/>
  <c r="H1036" i="7"/>
  <c r="I1036" i="7"/>
  <c r="J1036" i="7"/>
  <c r="L1036" i="7"/>
  <c r="M1036" i="7"/>
  <c r="O1036" i="7"/>
  <c r="P1036" i="7"/>
  <c r="Q1036" i="7"/>
  <c r="S1036" i="7"/>
  <c r="T1036" i="7"/>
  <c r="AA1036" i="7"/>
  <c r="AB1036" i="7"/>
  <c r="AD1036" i="7"/>
  <c r="AE1036" i="7"/>
  <c r="AL1036" i="7"/>
  <c r="AM1036" i="7"/>
  <c r="AP1036" i="7"/>
  <c r="AR1036" i="7"/>
  <c r="AT1036" i="7"/>
  <c r="AU1036" i="7"/>
  <c r="AV1036" i="7"/>
  <c r="AW1036" i="7"/>
  <c r="AX1036" i="7" s="1"/>
  <c r="AY1036" i="7"/>
  <c r="A1037" i="7"/>
  <c r="E1037" i="7"/>
  <c r="F1037" i="7"/>
  <c r="H1037" i="7"/>
  <c r="I1037" i="7"/>
  <c r="J1037" i="7"/>
  <c r="L1037" i="7"/>
  <c r="M1037" i="7"/>
  <c r="O1037" i="7"/>
  <c r="P1037" i="7"/>
  <c r="Q1037" i="7"/>
  <c r="S1037" i="7"/>
  <c r="T1037" i="7"/>
  <c r="AA1037" i="7"/>
  <c r="AB1037" i="7"/>
  <c r="AD1037" i="7"/>
  <c r="AE1037" i="7"/>
  <c r="AL1037" i="7"/>
  <c r="AM1037" i="7"/>
  <c r="AP1037" i="7"/>
  <c r="AR1037" i="7"/>
  <c r="AT1037" i="7"/>
  <c r="AU1037" i="7"/>
  <c r="AV1037" i="7"/>
  <c r="AW1037" i="7"/>
  <c r="AX1037" i="7" s="1"/>
  <c r="AY1037" i="7"/>
  <c r="A1038" i="7"/>
  <c r="E1038" i="7"/>
  <c r="F1038" i="7"/>
  <c r="H1038" i="7"/>
  <c r="I1038" i="7"/>
  <c r="J1038" i="7"/>
  <c r="L1038" i="7"/>
  <c r="M1038" i="7"/>
  <c r="O1038" i="7"/>
  <c r="P1038" i="7"/>
  <c r="Q1038" i="7"/>
  <c r="S1038" i="7"/>
  <c r="T1038" i="7"/>
  <c r="AA1038" i="7"/>
  <c r="AB1038" i="7"/>
  <c r="AD1038" i="7"/>
  <c r="AE1038" i="7"/>
  <c r="AL1038" i="7"/>
  <c r="AM1038" i="7"/>
  <c r="AP1038" i="7"/>
  <c r="AR1038" i="7"/>
  <c r="AT1038" i="7"/>
  <c r="AU1038" i="7"/>
  <c r="AV1038" i="7"/>
  <c r="AW1038" i="7"/>
  <c r="AX1038" i="7" s="1"/>
  <c r="AY1038" i="7"/>
  <c r="A1039" i="7"/>
  <c r="E1039" i="7"/>
  <c r="F1039" i="7"/>
  <c r="H1039" i="7"/>
  <c r="I1039" i="7"/>
  <c r="J1039" i="7"/>
  <c r="L1039" i="7"/>
  <c r="M1039" i="7"/>
  <c r="O1039" i="7"/>
  <c r="P1039" i="7"/>
  <c r="Q1039" i="7"/>
  <c r="S1039" i="7"/>
  <c r="T1039" i="7"/>
  <c r="AA1039" i="7"/>
  <c r="AB1039" i="7"/>
  <c r="AD1039" i="7"/>
  <c r="AE1039" i="7"/>
  <c r="AL1039" i="7"/>
  <c r="AM1039" i="7"/>
  <c r="AP1039" i="7"/>
  <c r="AR1039" i="7"/>
  <c r="AT1039" i="7"/>
  <c r="AU1039" i="7"/>
  <c r="AV1039" i="7"/>
  <c r="AW1039" i="7"/>
  <c r="AX1039" i="7" s="1"/>
  <c r="AY1039" i="7"/>
  <c r="A1040" i="7"/>
  <c r="E1040" i="7"/>
  <c r="F1040" i="7"/>
  <c r="H1040" i="7"/>
  <c r="I1040" i="7"/>
  <c r="J1040" i="7"/>
  <c r="L1040" i="7"/>
  <c r="M1040" i="7"/>
  <c r="O1040" i="7"/>
  <c r="P1040" i="7"/>
  <c r="Q1040" i="7"/>
  <c r="S1040" i="7"/>
  <c r="T1040" i="7"/>
  <c r="AA1040" i="7"/>
  <c r="AB1040" i="7"/>
  <c r="AD1040" i="7"/>
  <c r="AE1040" i="7"/>
  <c r="AL1040" i="7"/>
  <c r="AM1040" i="7"/>
  <c r="AP1040" i="7"/>
  <c r="AR1040" i="7"/>
  <c r="AT1040" i="7"/>
  <c r="AU1040" i="7"/>
  <c r="AV1040" i="7"/>
  <c r="AW1040" i="7"/>
  <c r="AX1040" i="7" s="1"/>
  <c r="AY1040" i="7"/>
  <c r="A1041" i="7"/>
  <c r="E1041" i="7"/>
  <c r="F1041" i="7"/>
  <c r="H1041" i="7"/>
  <c r="I1041" i="7"/>
  <c r="J1041" i="7"/>
  <c r="L1041" i="7"/>
  <c r="M1041" i="7"/>
  <c r="O1041" i="7"/>
  <c r="P1041" i="7"/>
  <c r="Q1041" i="7"/>
  <c r="S1041" i="7"/>
  <c r="T1041" i="7"/>
  <c r="AA1041" i="7"/>
  <c r="AB1041" i="7"/>
  <c r="AD1041" i="7"/>
  <c r="AE1041" i="7"/>
  <c r="AL1041" i="7"/>
  <c r="AM1041" i="7"/>
  <c r="AP1041" i="7"/>
  <c r="AR1041" i="7"/>
  <c r="AT1041" i="7"/>
  <c r="AU1041" i="7"/>
  <c r="AV1041" i="7"/>
  <c r="AW1041" i="7"/>
  <c r="AX1041" i="7" s="1"/>
  <c r="AY1041" i="7"/>
  <c r="A1042" i="7"/>
  <c r="E1042" i="7"/>
  <c r="F1042" i="7"/>
  <c r="H1042" i="7"/>
  <c r="I1042" i="7"/>
  <c r="J1042" i="7"/>
  <c r="L1042" i="7"/>
  <c r="M1042" i="7"/>
  <c r="O1042" i="7"/>
  <c r="P1042" i="7"/>
  <c r="Q1042" i="7"/>
  <c r="S1042" i="7"/>
  <c r="T1042" i="7"/>
  <c r="AA1042" i="7"/>
  <c r="AB1042" i="7"/>
  <c r="AD1042" i="7"/>
  <c r="AE1042" i="7"/>
  <c r="AL1042" i="7"/>
  <c r="AM1042" i="7"/>
  <c r="AP1042" i="7"/>
  <c r="AR1042" i="7"/>
  <c r="AT1042" i="7"/>
  <c r="AU1042" i="7"/>
  <c r="AV1042" i="7"/>
  <c r="AW1042" i="7"/>
  <c r="AX1042" i="7" s="1"/>
  <c r="AY1042" i="7"/>
  <c r="A1043" i="7"/>
  <c r="E1043" i="7"/>
  <c r="F1043" i="7"/>
  <c r="H1043" i="7"/>
  <c r="I1043" i="7"/>
  <c r="J1043" i="7"/>
  <c r="L1043" i="7"/>
  <c r="M1043" i="7"/>
  <c r="O1043" i="7"/>
  <c r="P1043" i="7"/>
  <c r="Q1043" i="7"/>
  <c r="S1043" i="7"/>
  <c r="T1043" i="7"/>
  <c r="AA1043" i="7"/>
  <c r="AB1043" i="7"/>
  <c r="AD1043" i="7"/>
  <c r="AE1043" i="7"/>
  <c r="AL1043" i="7"/>
  <c r="AM1043" i="7"/>
  <c r="AP1043" i="7"/>
  <c r="AR1043" i="7"/>
  <c r="AT1043" i="7"/>
  <c r="AU1043" i="7"/>
  <c r="AV1043" i="7"/>
  <c r="AW1043" i="7"/>
  <c r="AX1043" i="7" s="1"/>
  <c r="AY1043" i="7"/>
  <c r="A1044" i="7"/>
  <c r="E1044" i="7"/>
  <c r="F1044" i="7"/>
  <c r="H1044" i="7"/>
  <c r="I1044" i="7"/>
  <c r="J1044" i="7"/>
  <c r="L1044" i="7"/>
  <c r="M1044" i="7"/>
  <c r="O1044" i="7"/>
  <c r="P1044" i="7"/>
  <c r="Q1044" i="7"/>
  <c r="S1044" i="7"/>
  <c r="T1044" i="7"/>
  <c r="AA1044" i="7"/>
  <c r="AB1044" i="7"/>
  <c r="AD1044" i="7"/>
  <c r="AE1044" i="7"/>
  <c r="AL1044" i="7"/>
  <c r="AM1044" i="7"/>
  <c r="AP1044" i="7"/>
  <c r="AR1044" i="7"/>
  <c r="AT1044" i="7"/>
  <c r="AU1044" i="7"/>
  <c r="AV1044" i="7"/>
  <c r="AW1044" i="7"/>
  <c r="AX1044" i="7" s="1"/>
  <c r="AY1044" i="7"/>
  <c r="A1045" i="7"/>
  <c r="E1045" i="7"/>
  <c r="F1045" i="7"/>
  <c r="H1045" i="7"/>
  <c r="I1045" i="7"/>
  <c r="J1045" i="7"/>
  <c r="L1045" i="7"/>
  <c r="M1045" i="7"/>
  <c r="O1045" i="7"/>
  <c r="P1045" i="7"/>
  <c r="Q1045" i="7"/>
  <c r="S1045" i="7"/>
  <c r="T1045" i="7"/>
  <c r="AA1045" i="7"/>
  <c r="AB1045" i="7"/>
  <c r="AD1045" i="7"/>
  <c r="AE1045" i="7"/>
  <c r="AL1045" i="7"/>
  <c r="AM1045" i="7"/>
  <c r="AP1045" i="7"/>
  <c r="AR1045" i="7"/>
  <c r="AT1045" i="7"/>
  <c r="AU1045" i="7"/>
  <c r="AV1045" i="7"/>
  <c r="AW1045" i="7"/>
  <c r="AX1045" i="7" s="1"/>
  <c r="AY1045" i="7"/>
  <c r="A1046" i="7"/>
  <c r="E1046" i="7"/>
  <c r="F1046" i="7"/>
  <c r="H1046" i="7"/>
  <c r="I1046" i="7"/>
  <c r="J1046" i="7"/>
  <c r="L1046" i="7"/>
  <c r="M1046" i="7"/>
  <c r="O1046" i="7"/>
  <c r="P1046" i="7"/>
  <c r="Q1046" i="7"/>
  <c r="S1046" i="7"/>
  <c r="T1046" i="7"/>
  <c r="AA1046" i="7"/>
  <c r="AB1046" i="7"/>
  <c r="AD1046" i="7"/>
  <c r="AE1046" i="7"/>
  <c r="AL1046" i="7"/>
  <c r="AM1046" i="7"/>
  <c r="AP1046" i="7"/>
  <c r="AR1046" i="7"/>
  <c r="AT1046" i="7"/>
  <c r="AU1046" i="7"/>
  <c r="AV1046" i="7"/>
  <c r="AW1046" i="7"/>
  <c r="AX1046" i="7" s="1"/>
  <c r="AY1046" i="7"/>
  <c r="A1047" i="7"/>
  <c r="E1047" i="7"/>
  <c r="F1047" i="7"/>
  <c r="H1047" i="7"/>
  <c r="I1047" i="7"/>
  <c r="J1047" i="7"/>
  <c r="L1047" i="7"/>
  <c r="M1047" i="7"/>
  <c r="O1047" i="7"/>
  <c r="P1047" i="7"/>
  <c r="Q1047" i="7"/>
  <c r="S1047" i="7"/>
  <c r="T1047" i="7"/>
  <c r="AA1047" i="7"/>
  <c r="AB1047" i="7"/>
  <c r="AD1047" i="7"/>
  <c r="AE1047" i="7"/>
  <c r="AL1047" i="7"/>
  <c r="AM1047" i="7"/>
  <c r="AP1047" i="7"/>
  <c r="AR1047" i="7"/>
  <c r="AT1047" i="7"/>
  <c r="AU1047" i="7"/>
  <c r="AV1047" i="7"/>
  <c r="AW1047" i="7"/>
  <c r="AX1047" i="7" s="1"/>
  <c r="AY1047" i="7"/>
  <c r="A1048" i="7"/>
  <c r="E1048" i="7"/>
  <c r="F1048" i="7"/>
  <c r="H1048" i="7"/>
  <c r="I1048" i="7"/>
  <c r="J1048" i="7"/>
  <c r="L1048" i="7"/>
  <c r="M1048" i="7"/>
  <c r="O1048" i="7"/>
  <c r="P1048" i="7"/>
  <c r="Q1048" i="7"/>
  <c r="S1048" i="7"/>
  <c r="T1048" i="7"/>
  <c r="AA1048" i="7"/>
  <c r="AB1048" i="7"/>
  <c r="AD1048" i="7"/>
  <c r="AE1048" i="7"/>
  <c r="AL1048" i="7"/>
  <c r="AM1048" i="7"/>
  <c r="AP1048" i="7"/>
  <c r="AR1048" i="7"/>
  <c r="AT1048" i="7"/>
  <c r="AU1048" i="7"/>
  <c r="AV1048" i="7"/>
  <c r="AW1048" i="7"/>
  <c r="AX1048" i="7" s="1"/>
  <c r="AY1048" i="7"/>
  <c r="A1049" i="7"/>
  <c r="E1049" i="7"/>
  <c r="F1049" i="7"/>
  <c r="H1049" i="7"/>
  <c r="I1049" i="7"/>
  <c r="J1049" i="7"/>
  <c r="L1049" i="7"/>
  <c r="M1049" i="7"/>
  <c r="O1049" i="7"/>
  <c r="P1049" i="7"/>
  <c r="Q1049" i="7"/>
  <c r="S1049" i="7"/>
  <c r="T1049" i="7"/>
  <c r="AA1049" i="7"/>
  <c r="AB1049" i="7"/>
  <c r="AD1049" i="7"/>
  <c r="AE1049" i="7"/>
  <c r="AL1049" i="7"/>
  <c r="AM1049" i="7"/>
  <c r="AP1049" i="7"/>
  <c r="AR1049" i="7"/>
  <c r="AT1049" i="7"/>
  <c r="AU1049" i="7"/>
  <c r="AV1049" i="7"/>
  <c r="AW1049" i="7"/>
  <c r="AX1049" i="7" s="1"/>
  <c r="AY1049" i="7"/>
  <c r="A1050" i="7"/>
  <c r="E1050" i="7"/>
  <c r="F1050" i="7"/>
  <c r="H1050" i="7"/>
  <c r="I1050" i="7"/>
  <c r="J1050" i="7"/>
  <c r="L1050" i="7"/>
  <c r="M1050" i="7"/>
  <c r="O1050" i="7"/>
  <c r="P1050" i="7"/>
  <c r="Q1050" i="7"/>
  <c r="S1050" i="7"/>
  <c r="T1050" i="7"/>
  <c r="AA1050" i="7"/>
  <c r="AB1050" i="7"/>
  <c r="AD1050" i="7"/>
  <c r="AE1050" i="7"/>
  <c r="AL1050" i="7"/>
  <c r="AM1050" i="7"/>
  <c r="AP1050" i="7"/>
  <c r="AR1050" i="7"/>
  <c r="AT1050" i="7"/>
  <c r="AU1050" i="7"/>
  <c r="AV1050" i="7"/>
  <c r="AW1050" i="7"/>
  <c r="AX1050" i="7" s="1"/>
  <c r="AY1050" i="7"/>
  <c r="A1051" i="7"/>
  <c r="E1051" i="7"/>
  <c r="F1051" i="7"/>
  <c r="H1051" i="7"/>
  <c r="I1051" i="7"/>
  <c r="J1051" i="7"/>
  <c r="L1051" i="7"/>
  <c r="M1051" i="7"/>
  <c r="O1051" i="7"/>
  <c r="P1051" i="7"/>
  <c r="Q1051" i="7"/>
  <c r="S1051" i="7"/>
  <c r="T1051" i="7"/>
  <c r="AA1051" i="7"/>
  <c r="AB1051" i="7"/>
  <c r="AD1051" i="7"/>
  <c r="AE1051" i="7"/>
  <c r="AL1051" i="7"/>
  <c r="AM1051" i="7"/>
  <c r="AP1051" i="7"/>
  <c r="AR1051" i="7"/>
  <c r="AT1051" i="7"/>
  <c r="AU1051" i="7"/>
  <c r="AV1051" i="7"/>
  <c r="AW1051" i="7"/>
  <c r="AX1051" i="7" s="1"/>
  <c r="AY1051" i="7"/>
  <c r="A1052" i="7"/>
  <c r="E1052" i="7"/>
  <c r="F1052" i="7"/>
  <c r="H1052" i="7"/>
  <c r="I1052" i="7"/>
  <c r="J1052" i="7"/>
  <c r="L1052" i="7"/>
  <c r="M1052" i="7"/>
  <c r="O1052" i="7"/>
  <c r="P1052" i="7"/>
  <c r="Q1052" i="7"/>
  <c r="S1052" i="7"/>
  <c r="T1052" i="7"/>
  <c r="AA1052" i="7"/>
  <c r="AB1052" i="7"/>
  <c r="AD1052" i="7"/>
  <c r="AE1052" i="7"/>
  <c r="AL1052" i="7"/>
  <c r="AM1052" i="7"/>
  <c r="AP1052" i="7"/>
  <c r="AR1052" i="7"/>
  <c r="AT1052" i="7"/>
  <c r="AU1052" i="7"/>
  <c r="AV1052" i="7"/>
  <c r="AW1052" i="7"/>
  <c r="AX1052" i="7" s="1"/>
  <c r="AY1052" i="7"/>
  <c r="A1053" i="7"/>
  <c r="E1053" i="7"/>
  <c r="F1053" i="7"/>
  <c r="H1053" i="7"/>
  <c r="I1053" i="7"/>
  <c r="J1053" i="7"/>
  <c r="L1053" i="7"/>
  <c r="M1053" i="7"/>
  <c r="O1053" i="7"/>
  <c r="P1053" i="7"/>
  <c r="Q1053" i="7"/>
  <c r="S1053" i="7"/>
  <c r="T1053" i="7"/>
  <c r="AA1053" i="7"/>
  <c r="AB1053" i="7"/>
  <c r="AD1053" i="7"/>
  <c r="AE1053" i="7"/>
  <c r="AL1053" i="7"/>
  <c r="AM1053" i="7"/>
  <c r="AP1053" i="7"/>
  <c r="AR1053" i="7"/>
  <c r="AT1053" i="7"/>
  <c r="AU1053" i="7"/>
  <c r="AV1053" i="7"/>
  <c r="AW1053" i="7"/>
  <c r="AX1053" i="7" s="1"/>
  <c r="AY1053" i="7"/>
  <c r="A1054" i="7"/>
  <c r="E1054" i="7"/>
  <c r="F1054" i="7"/>
  <c r="H1054" i="7"/>
  <c r="I1054" i="7"/>
  <c r="J1054" i="7"/>
  <c r="L1054" i="7"/>
  <c r="M1054" i="7"/>
  <c r="O1054" i="7"/>
  <c r="P1054" i="7"/>
  <c r="Q1054" i="7"/>
  <c r="S1054" i="7"/>
  <c r="T1054" i="7"/>
  <c r="AA1054" i="7"/>
  <c r="AB1054" i="7"/>
  <c r="AD1054" i="7"/>
  <c r="AE1054" i="7"/>
  <c r="AL1054" i="7"/>
  <c r="AM1054" i="7"/>
  <c r="AP1054" i="7"/>
  <c r="AR1054" i="7"/>
  <c r="AT1054" i="7"/>
  <c r="AU1054" i="7"/>
  <c r="AV1054" i="7"/>
  <c r="AW1054" i="7"/>
  <c r="AX1054" i="7" s="1"/>
  <c r="AY1054" i="7"/>
  <c r="A1055" i="7"/>
  <c r="E1055" i="7"/>
  <c r="F1055" i="7"/>
  <c r="H1055" i="7"/>
  <c r="I1055" i="7"/>
  <c r="J1055" i="7"/>
  <c r="L1055" i="7"/>
  <c r="M1055" i="7"/>
  <c r="O1055" i="7"/>
  <c r="P1055" i="7"/>
  <c r="Q1055" i="7"/>
  <c r="S1055" i="7"/>
  <c r="T1055" i="7"/>
  <c r="AA1055" i="7"/>
  <c r="AB1055" i="7"/>
  <c r="AD1055" i="7"/>
  <c r="AE1055" i="7"/>
  <c r="AL1055" i="7"/>
  <c r="AM1055" i="7"/>
  <c r="AP1055" i="7"/>
  <c r="AR1055" i="7"/>
  <c r="AT1055" i="7"/>
  <c r="AU1055" i="7"/>
  <c r="AV1055" i="7"/>
  <c r="AW1055" i="7"/>
  <c r="AX1055" i="7" s="1"/>
  <c r="AY1055" i="7"/>
  <c r="A1056" i="7"/>
  <c r="E1056" i="7"/>
  <c r="F1056" i="7"/>
  <c r="H1056" i="7"/>
  <c r="I1056" i="7"/>
  <c r="J1056" i="7"/>
  <c r="L1056" i="7"/>
  <c r="M1056" i="7"/>
  <c r="O1056" i="7"/>
  <c r="P1056" i="7"/>
  <c r="Q1056" i="7"/>
  <c r="S1056" i="7"/>
  <c r="T1056" i="7"/>
  <c r="AA1056" i="7"/>
  <c r="AB1056" i="7"/>
  <c r="AD1056" i="7"/>
  <c r="AE1056" i="7"/>
  <c r="AL1056" i="7"/>
  <c r="AM1056" i="7"/>
  <c r="AP1056" i="7"/>
  <c r="AR1056" i="7"/>
  <c r="AT1056" i="7"/>
  <c r="AU1056" i="7"/>
  <c r="AV1056" i="7"/>
  <c r="AW1056" i="7"/>
  <c r="AX1056" i="7" s="1"/>
  <c r="AY1056" i="7"/>
  <c r="A1057" i="7"/>
  <c r="E1057" i="7"/>
  <c r="F1057" i="7"/>
  <c r="H1057" i="7"/>
  <c r="I1057" i="7"/>
  <c r="J1057" i="7"/>
  <c r="L1057" i="7"/>
  <c r="M1057" i="7"/>
  <c r="O1057" i="7"/>
  <c r="P1057" i="7"/>
  <c r="Q1057" i="7"/>
  <c r="S1057" i="7"/>
  <c r="T1057" i="7"/>
  <c r="AA1057" i="7"/>
  <c r="AB1057" i="7"/>
  <c r="AD1057" i="7"/>
  <c r="AE1057" i="7"/>
  <c r="AL1057" i="7"/>
  <c r="AM1057" i="7"/>
  <c r="AP1057" i="7"/>
  <c r="AR1057" i="7"/>
  <c r="AT1057" i="7"/>
  <c r="AU1057" i="7"/>
  <c r="AV1057" i="7"/>
  <c r="AW1057" i="7"/>
  <c r="AX1057" i="7" s="1"/>
  <c r="AY1057" i="7"/>
  <c r="A1058" i="7"/>
  <c r="E1058" i="7"/>
  <c r="F1058" i="7"/>
  <c r="H1058" i="7"/>
  <c r="I1058" i="7"/>
  <c r="J1058" i="7"/>
  <c r="L1058" i="7"/>
  <c r="M1058" i="7"/>
  <c r="O1058" i="7"/>
  <c r="P1058" i="7"/>
  <c r="Q1058" i="7"/>
  <c r="S1058" i="7"/>
  <c r="T1058" i="7"/>
  <c r="AA1058" i="7"/>
  <c r="AB1058" i="7"/>
  <c r="AD1058" i="7"/>
  <c r="AE1058" i="7"/>
  <c r="AL1058" i="7"/>
  <c r="AM1058" i="7"/>
  <c r="AP1058" i="7"/>
  <c r="AR1058" i="7"/>
  <c r="AT1058" i="7"/>
  <c r="AU1058" i="7"/>
  <c r="AV1058" i="7"/>
  <c r="AW1058" i="7"/>
  <c r="AX1058" i="7" s="1"/>
  <c r="AY1058" i="7"/>
  <c r="A1059" i="7"/>
  <c r="E1059" i="7"/>
  <c r="F1059" i="7"/>
  <c r="H1059" i="7"/>
  <c r="I1059" i="7"/>
  <c r="J1059" i="7"/>
  <c r="L1059" i="7"/>
  <c r="M1059" i="7"/>
  <c r="O1059" i="7"/>
  <c r="P1059" i="7"/>
  <c r="Q1059" i="7"/>
  <c r="S1059" i="7"/>
  <c r="T1059" i="7"/>
  <c r="AA1059" i="7"/>
  <c r="AB1059" i="7"/>
  <c r="AD1059" i="7"/>
  <c r="AE1059" i="7"/>
  <c r="AL1059" i="7"/>
  <c r="AM1059" i="7"/>
  <c r="AP1059" i="7"/>
  <c r="AR1059" i="7"/>
  <c r="AT1059" i="7"/>
  <c r="AU1059" i="7"/>
  <c r="AV1059" i="7"/>
  <c r="AW1059" i="7"/>
  <c r="AX1059" i="7" s="1"/>
  <c r="AY1059" i="7"/>
  <c r="A1060" i="7"/>
  <c r="E1060" i="7"/>
  <c r="F1060" i="7"/>
  <c r="H1060" i="7"/>
  <c r="I1060" i="7"/>
  <c r="J1060" i="7"/>
  <c r="L1060" i="7"/>
  <c r="M1060" i="7"/>
  <c r="O1060" i="7"/>
  <c r="P1060" i="7"/>
  <c r="Q1060" i="7"/>
  <c r="S1060" i="7"/>
  <c r="T1060" i="7"/>
  <c r="AA1060" i="7"/>
  <c r="AB1060" i="7"/>
  <c r="AD1060" i="7"/>
  <c r="AE1060" i="7"/>
  <c r="AL1060" i="7"/>
  <c r="AM1060" i="7"/>
  <c r="AP1060" i="7"/>
  <c r="AR1060" i="7"/>
  <c r="AT1060" i="7"/>
  <c r="AU1060" i="7"/>
  <c r="AV1060" i="7"/>
  <c r="AW1060" i="7"/>
  <c r="AX1060" i="7" s="1"/>
  <c r="AY1060" i="7"/>
  <c r="A1061" i="7"/>
  <c r="E1061" i="7"/>
  <c r="F1061" i="7"/>
  <c r="H1061" i="7"/>
  <c r="I1061" i="7"/>
  <c r="J1061" i="7"/>
  <c r="L1061" i="7"/>
  <c r="M1061" i="7"/>
  <c r="O1061" i="7"/>
  <c r="P1061" i="7"/>
  <c r="Q1061" i="7"/>
  <c r="S1061" i="7"/>
  <c r="T1061" i="7"/>
  <c r="AA1061" i="7"/>
  <c r="AB1061" i="7"/>
  <c r="AD1061" i="7"/>
  <c r="AE1061" i="7"/>
  <c r="AL1061" i="7"/>
  <c r="AM1061" i="7"/>
  <c r="AP1061" i="7"/>
  <c r="AR1061" i="7"/>
  <c r="AT1061" i="7"/>
  <c r="AU1061" i="7"/>
  <c r="AV1061" i="7"/>
  <c r="AW1061" i="7"/>
  <c r="AX1061" i="7" s="1"/>
  <c r="AY1061" i="7"/>
  <c r="A1062" i="7"/>
  <c r="E1062" i="7"/>
  <c r="F1062" i="7"/>
  <c r="H1062" i="7"/>
  <c r="I1062" i="7"/>
  <c r="J1062" i="7"/>
  <c r="L1062" i="7"/>
  <c r="M1062" i="7"/>
  <c r="O1062" i="7"/>
  <c r="P1062" i="7"/>
  <c r="Q1062" i="7"/>
  <c r="S1062" i="7"/>
  <c r="T1062" i="7"/>
  <c r="AA1062" i="7"/>
  <c r="AB1062" i="7"/>
  <c r="AD1062" i="7"/>
  <c r="AE1062" i="7"/>
  <c r="AL1062" i="7"/>
  <c r="AM1062" i="7"/>
  <c r="AP1062" i="7"/>
  <c r="AR1062" i="7"/>
  <c r="AT1062" i="7"/>
  <c r="AU1062" i="7"/>
  <c r="AV1062" i="7"/>
  <c r="AW1062" i="7"/>
  <c r="AX1062" i="7" s="1"/>
  <c r="AY1062" i="7"/>
  <c r="A1063" i="7"/>
  <c r="E1063" i="7"/>
  <c r="F1063" i="7"/>
  <c r="H1063" i="7"/>
  <c r="I1063" i="7"/>
  <c r="J1063" i="7"/>
  <c r="L1063" i="7"/>
  <c r="M1063" i="7"/>
  <c r="O1063" i="7"/>
  <c r="P1063" i="7"/>
  <c r="Q1063" i="7"/>
  <c r="S1063" i="7"/>
  <c r="T1063" i="7"/>
  <c r="AA1063" i="7"/>
  <c r="AB1063" i="7"/>
  <c r="AD1063" i="7"/>
  <c r="AE1063" i="7"/>
  <c r="AL1063" i="7"/>
  <c r="AM1063" i="7"/>
  <c r="AP1063" i="7"/>
  <c r="AR1063" i="7"/>
  <c r="AT1063" i="7"/>
  <c r="AU1063" i="7"/>
  <c r="AV1063" i="7"/>
  <c r="AW1063" i="7"/>
  <c r="AX1063" i="7" s="1"/>
  <c r="AY1063" i="7"/>
  <c r="A1064" i="7"/>
  <c r="E1064" i="7"/>
  <c r="F1064" i="7"/>
  <c r="H1064" i="7"/>
  <c r="I1064" i="7"/>
  <c r="J1064" i="7"/>
  <c r="L1064" i="7"/>
  <c r="M1064" i="7"/>
  <c r="O1064" i="7"/>
  <c r="P1064" i="7"/>
  <c r="Q1064" i="7"/>
  <c r="S1064" i="7"/>
  <c r="T1064" i="7"/>
  <c r="AA1064" i="7"/>
  <c r="AB1064" i="7"/>
  <c r="AD1064" i="7"/>
  <c r="AE1064" i="7"/>
  <c r="AL1064" i="7"/>
  <c r="AM1064" i="7"/>
  <c r="AP1064" i="7"/>
  <c r="AR1064" i="7"/>
  <c r="AT1064" i="7"/>
  <c r="AU1064" i="7"/>
  <c r="AV1064" i="7"/>
  <c r="AW1064" i="7"/>
  <c r="AX1064" i="7" s="1"/>
  <c r="AY1064" i="7"/>
  <c r="A1065" i="7"/>
  <c r="E1065" i="7"/>
  <c r="F1065" i="7"/>
  <c r="H1065" i="7"/>
  <c r="I1065" i="7"/>
  <c r="J1065" i="7"/>
  <c r="L1065" i="7"/>
  <c r="M1065" i="7"/>
  <c r="O1065" i="7"/>
  <c r="P1065" i="7"/>
  <c r="Q1065" i="7"/>
  <c r="S1065" i="7"/>
  <c r="T1065" i="7"/>
  <c r="AA1065" i="7"/>
  <c r="AB1065" i="7"/>
  <c r="AD1065" i="7"/>
  <c r="AE1065" i="7"/>
  <c r="AL1065" i="7"/>
  <c r="AM1065" i="7"/>
  <c r="AP1065" i="7"/>
  <c r="AR1065" i="7"/>
  <c r="AT1065" i="7"/>
  <c r="AU1065" i="7"/>
  <c r="AV1065" i="7"/>
  <c r="AW1065" i="7"/>
  <c r="AX1065" i="7" s="1"/>
  <c r="AY1065" i="7"/>
  <c r="A1066" i="7"/>
  <c r="E1066" i="7"/>
  <c r="F1066" i="7"/>
  <c r="H1066" i="7"/>
  <c r="I1066" i="7"/>
  <c r="J1066" i="7"/>
  <c r="L1066" i="7"/>
  <c r="M1066" i="7"/>
  <c r="O1066" i="7"/>
  <c r="P1066" i="7"/>
  <c r="Q1066" i="7"/>
  <c r="S1066" i="7"/>
  <c r="T1066" i="7"/>
  <c r="AA1066" i="7"/>
  <c r="AB1066" i="7"/>
  <c r="AD1066" i="7"/>
  <c r="AE1066" i="7"/>
  <c r="AL1066" i="7"/>
  <c r="AM1066" i="7"/>
  <c r="AP1066" i="7"/>
  <c r="AR1066" i="7"/>
  <c r="AT1066" i="7"/>
  <c r="AU1066" i="7"/>
  <c r="AV1066" i="7"/>
  <c r="AW1066" i="7"/>
  <c r="AX1066" i="7" s="1"/>
  <c r="AY1066" i="7"/>
  <c r="A1067" i="7"/>
  <c r="E1067" i="7"/>
  <c r="F1067" i="7"/>
  <c r="H1067" i="7"/>
  <c r="I1067" i="7"/>
  <c r="J1067" i="7"/>
  <c r="L1067" i="7"/>
  <c r="M1067" i="7"/>
  <c r="O1067" i="7"/>
  <c r="P1067" i="7"/>
  <c r="Q1067" i="7"/>
  <c r="S1067" i="7"/>
  <c r="T1067" i="7"/>
  <c r="AA1067" i="7"/>
  <c r="AB1067" i="7"/>
  <c r="AD1067" i="7"/>
  <c r="AE1067" i="7"/>
  <c r="AL1067" i="7"/>
  <c r="AM1067" i="7"/>
  <c r="AP1067" i="7"/>
  <c r="AR1067" i="7"/>
  <c r="AT1067" i="7"/>
  <c r="AU1067" i="7"/>
  <c r="AV1067" i="7"/>
  <c r="AW1067" i="7"/>
  <c r="AX1067" i="7" s="1"/>
  <c r="AY1067" i="7"/>
  <c r="A1068" i="7"/>
  <c r="E1068" i="7"/>
  <c r="F1068" i="7"/>
  <c r="H1068" i="7"/>
  <c r="I1068" i="7"/>
  <c r="J1068" i="7"/>
  <c r="L1068" i="7"/>
  <c r="M1068" i="7"/>
  <c r="O1068" i="7"/>
  <c r="P1068" i="7"/>
  <c r="Q1068" i="7"/>
  <c r="S1068" i="7"/>
  <c r="T1068" i="7"/>
  <c r="AA1068" i="7"/>
  <c r="AB1068" i="7"/>
  <c r="AD1068" i="7"/>
  <c r="AE1068" i="7"/>
  <c r="AL1068" i="7"/>
  <c r="AM1068" i="7"/>
  <c r="AP1068" i="7"/>
  <c r="AR1068" i="7"/>
  <c r="AT1068" i="7"/>
  <c r="AU1068" i="7"/>
  <c r="AV1068" i="7"/>
  <c r="AW1068" i="7"/>
  <c r="AX1068" i="7" s="1"/>
  <c r="AY1068" i="7"/>
  <c r="A1069" i="7"/>
  <c r="E1069" i="7"/>
  <c r="F1069" i="7"/>
  <c r="H1069" i="7"/>
  <c r="I1069" i="7"/>
  <c r="J1069" i="7"/>
  <c r="L1069" i="7"/>
  <c r="M1069" i="7"/>
  <c r="O1069" i="7"/>
  <c r="P1069" i="7"/>
  <c r="Q1069" i="7"/>
  <c r="S1069" i="7"/>
  <c r="T1069" i="7"/>
  <c r="AA1069" i="7"/>
  <c r="AB1069" i="7"/>
  <c r="AD1069" i="7"/>
  <c r="AE1069" i="7"/>
  <c r="AL1069" i="7"/>
  <c r="AM1069" i="7"/>
  <c r="AP1069" i="7"/>
  <c r="AR1069" i="7"/>
  <c r="AT1069" i="7"/>
  <c r="AU1069" i="7"/>
  <c r="AV1069" i="7"/>
  <c r="AW1069" i="7"/>
  <c r="AX1069" i="7" s="1"/>
  <c r="AY1069" i="7"/>
  <c r="A1070" i="7"/>
  <c r="E1070" i="7"/>
  <c r="F1070" i="7"/>
  <c r="H1070" i="7"/>
  <c r="I1070" i="7"/>
  <c r="J1070" i="7"/>
  <c r="L1070" i="7"/>
  <c r="M1070" i="7"/>
  <c r="O1070" i="7"/>
  <c r="P1070" i="7"/>
  <c r="Q1070" i="7"/>
  <c r="S1070" i="7"/>
  <c r="T1070" i="7"/>
  <c r="AA1070" i="7"/>
  <c r="AB1070" i="7"/>
  <c r="AD1070" i="7"/>
  <c r="AE1070" i="7"/>
  <c r="AL1070" i="7"/>
  <c r="AM1070" i="7"/>
  <c r="AP1070" i="7"/>
  <c r="AR1070" i="7"/>
  <c r="AT1070" i="7"/>
  <c r="AU1070" i="7"/>
  <c r="AV1070" i="7"/>
  <c r="AW1070" i="7"/>
  <c r="AX1070" i="7" s="1"/>
  <c r="AY1070" i="7"/>
  <c r="A1071" i="7"/>
  <c r="E1071" i="7"/>
  <c r="F1071" i="7"/>
  <c r="H1071" i="7"/>
  <c r="I1071" i="7"/>
  <c r="J1071" i="7"/>
  <c r="L1071" i="7"/>
  <c r="M1071" i="7"/>
  <c r="O1071" i="7"/>
  <c r="P1071" i="7"/>
  <c r="Q1071" i="7"/>
  <c r="S1071" i="7"/>
  <c r="T1071" i="7"/>
  <c r="AA1071" i="7"/>
  <c r="AB1071" i="7"/>
  <c r="AD1071" i="7"/>
  <c r="AE1071" i="7"/>
  <c r="AL1071" i="7"/>
  <c r="AM1071" i="7"/>
  <c r="AP1071" i="7"/>
  <c r="AR1071" i="7"/>
  <c r="AT1071" i="7"/>
  <c r="AU1071" i="7"/>
  <c r="AV1071" i="7"/>
  <c r="AW1071" i="7"/>
  <c r="AX1071" i="7" s="1"/>
  <c r="AY1071" i="7"/>
  <c r="A1072" i="7"/>
  <c r="E1072" i="7"/>
  <c r="F1072" i="7"/>
  <c r="H1072" i="7"/>
  <c r="I1072" i="7"/>
  <c r="J1072" i="7"/>
  <c r="L1072" i="7"/>
  <c r="M1072" i="7"/>
  <c r="O1072" i="7"/>
  <c r="P1072" i="7"/>
  <c r="Q1072" i="7"/>
  <c r="S1072" i="7"/>
  <c r="T1072" i="7"/>
  <c r="AA1072" i="7"/>
  <c r="AB1072" i="7"/>
  <c r="AD1072" i="7"/>
  <c r="AE1072" i="7"/>
  <c r="AL1072" i="7"/>
  <c r="AM1072" i="7"/>
  <c r="AP1072" i="7"/>
  <c r="AR1072" i="7"/>
  <c r="AT1072" i="7"/>
  <c r="AU1072" i="7"/>
  <c r="AV1072" i="7"/>
  <c r="AW1072" i="7"/>
  <c r="AX1072" i="7" s="1"/>
  <c r="AY1072" i="7"/>
  <c r="A1073" i="7"/>
  <c r="E1073" i="7"/>
  <c r="F1073" i="7"/>
  <c r="H1073" i="7"/>
  <c r="I1073" i="7"/>
  <c r="J1073" i="7"/>
  <c r="L1073" i="7"/>
  <c r="M1073" i="7"/>
  <c r="O1073" i="7"/>
  <c r="P1073" i="7"/>
  <c r="Q1073" i="7"/>
  <c r="S1073" i="7"/>
  <c r="T1073" i="7"/>
  <c r="AA1073" i="7"/>
  <c r="AB1073" i="7"/>
  <c r="AD1073" i="7"/>
  <c r="AE1073" i="7"/>
  <c r="AL1073" i="7"/>
  <c r="AM1073" i="7"/>
  <c r="AP1073" i="7"/>
  <c r="AR1073" i="7"/>
  <c r="AT1073" i="7"/>
  <c r="AU1073" i="7"/>
  <c r="AV1073" i="7"/>
  <c r="AW1073" i="7"/>
  <c r="AX1073" i="7" s="1"/>
  <c r="AY1073" i="7"/>
  <c r="A1074" i="7"/>
  <c r="E1074" i="7"/>
  <c r="F1074" i="7"/>
  <c r="H1074" i="7"/>
  <c r="I1074" i="7"/>
  <c r="J1074" i="7"/>
  <c r="L1074" i="7"/>
  <c r="M1074" i="7"/>
  <c r="O1074" i="7"/>
  <c r="P1074" i="7"/>
  <c r="Q1074" i="7"/>
  <c r="S1074" i="7"/>
  <c r="T1074" i="7"/>
  <c r="AA1074" i="7"/>
  <c r="AB1074" i="7"/>
  <c r="AD1074" i="7"/>
  <c r="AE1074" i="7"/>
  <c r="AL1074" i="7"/>
  <c r="AM1074" i="7"/>
  <c r="AP1074" i="7"/>
  <c r="AR1074" i="7"/>
  <c r="AT1074" i="7"/>
  <c r="AU1074" i="7"/>
  <c r="AV1074" i="7"/>
  <c r="AW1074" i="7"/>
  <c r="AX1074" i="7" s="1"/>
  <c r="AY1074" i="7"/>
  <c r="A1075" i="7"/>
  <c r="E1075" i="7"/>
  <c r="F1075" i="7"/>
  <c r="H1075" i="7"/>
  <c r="I1075" i="7"/>
  <c r="J1075" i="7"/>
  <c r="L1075" i="7"/>
  <c r="M1075" i="7"/>
  <c r="O1075" i="7"/>
  <c r="P1075" i="7"/>
  <c r="Q1075" i="7"/>
  <c r="S1075" i="7"/>
  <c r="T1075" i="7"/>
  <c r="AA1075" i="7"/>
  <c r="AB1075" i="7"/>
  <c r="AD1075" i="7"/>
  <c r="AE1075" i="7"/>
  <c r="AL1075" i="7"/>
  <c r="AM1075" i="7"/>
  <c r="AP1075" i="7"/>
  <c r="AR1075" i="7"/>
  <c r="AT1075" i="7"/>
  <c r="AU1075" i="7"/>
  <c r="AV1075" i="7"/>
  <c r="AW1075" i="7"/>
  <c r="AX1075" i="7" s="1"/>
  <c r="AY1075" i="7"/>
  <c r="A1076" i="7"/>
  <c r="E1076" i="7"/>
  <c r="F1076" i="7"/>
  <c r="H1076" i="7"/>
  <c r="I1076" i="7"/>
  <c r="J1076" i="7"/>
  <c r="L1076" i="7"/>
  <c r="M1076" i="7"/>
  <c r="O1076" i="7"/>
  <c r="P1076" i="7"/>
  <c r="Q1076" i="7"/>
  <c r="S1076" i="7"/>
  <c r="T1076" i="7"/>
  <c r="AA1076" i="7"/>
  <c r="AB1076" i="7"/>
  <c r="AD1076" i="7"/>
  <c r="AE1076" i="7"/>
  <c r="AL1076" i="7"/>
  <c r="AM1076" i="7"/>
  <c r="AP1076" i="7"/>
  <c r="AR1076" i="7"/>
  <c r="AT1076" i="7"/>
  <c r="AU1076" i="7"/>
  <c r="AV1076" i="7"/>
  <c r="AW1076" i="7"/>
  <c r="AX1076" i="7" s="1"/>
  <c r="AY1076" i="7"/>
  <c r="A1077" i="7"/>
  <c r="E1077" i="7"/>
  <c r="F1077" i="7"/>
  <c r="H1077" i="7"/>
  <c r="I1077" i="7"/>
  <c r="J1077" i="7"/>
  <c r="L1077" i="7"/>
  <c r="M1077" i="7"/>
  <c r="O1077" i="7"/>
  <c r="P1077" i="7"/>
  <c r="Q1077" i="7"/>
  <c r="S1077" i="7"/>
  <c r="T1077" i="7"/>
  <c r="AA1077" i="7"/>
  <c r="AB1077" i="7"/>
  <c r="AD1077" i="7"/>
  <c r="AE1077" i="7"/>
  <c r="AL1077" i="7"/>
  <c r="AM1077" i="7"/>
  <c r="AP1077" i="7"/>
  <c r="AR1077" i="7"/>
  <c r="AT1077" i="7"/>
  <c r="AU1077" i="7"/>
  <c r="AV1077" i="7"/>
  <c r="AW1077" i="7"/>
  <c r="AX1077" i="7" s="1"/>
  <c r="AY1077" i="7"/>
  <c r="A1078" i="7"/>
  <c r="E1078" i="7"/>
  <c r="F1078" i="7"/>
  <c r="H1078" i="7"/>
  <c r="I1078" i="7"/>
  <c r="J1078" i="7"/>
  <c r="L1078" i="7"/>
  <c r="M1078" i="7"/>
  <c r="O1078" i="7"/>
  <c r="P1078" i="7"/>
  <c r="Q1078" i="7"/>
  <c r="S1078" i="7"/>
  <c r="T1078" i="7"/>
  <c r="AA1078" i="7"/>
  <c r="AB1078" i="7"/>
  <c r="AD1078" i="7"/>
  <c r="AE1078" i="7"/>
  <c r="AL1078" i="7"/>
  <c r="AM1078" i="7"/>
  <c r="AP1078" i="7"/>
  <c r="AR1078" i="7"/>
  <c r="AT1078" i="7"/>
  <c r="AU1078" i="7"/>
  <c r="AV1078" i="7"/>
  <c r="AW1078" i="7"/>
  <c r="AX1078" i="7" s="1"/>
  <c r="AY1078" i="7"/>
  <c r="A1079" i="7"/>
  <c r="E1079" i="7"/>
  <c r="F1079" i="7"/>
  <c r="H1079" i="7"/>
  <c r="I1079" i="7"/>
  <c r="J1079" i="7"/>
  <c r="L1079" i="7"/>
  <c r="M1079" i="7"/>
  <c r="O1079" i="7"/>
  <c r="P1079" i="7"/>
  <c r="Q1079" i="7"/>
  <c r="S1079" i="7"/>
  <c r="T1079" i="7"/>
  <c r="AA1079" i="7"/>
  <c r="AB1079" i="7"/>
  <c r="AD1079" i="7"/>
  <c r="AE1079" i="7"/>
  <c r="AL1079" i="7"/>
  <c r="AM1079" i="7"/>
  <c r="AP1079" i="7"/>
  <c r="AR1079" i="7"/>
  <c r="AT1079" i="7"/>
  <c r="AU1079" i="7"/>
  <c r="AV1079" i="7"/>
  <c r="AW1079" i="7"/>
  <c r="AX1079" i="7" s="1"/>
  <c r="AY1079" i="7"/>
  <c r="A1080" i="7"/>
  <c r="E1080" i="7"/>
  <c r="F1080" i="7"/>
  <c r="H1080" i="7"/>
  <c r="I1080" i="7"/>
  <c r="J1080" i="7"/>
  <c r="L1080" i="7"/>
  <c r="M1080" i="7"/>
  <c r="O1080" i="7"/>
  <c r="P1080" i="7"/>
  <c r="Q1080" i="7"/>
  <c r="S1080" i="7"/>
  <c r="T1080" i="7"/>
  <c r="AA1080" i="7"/>
  <c r="AB1080" i="7"/>
  <c r="AD1080" i="7"/>
  <c r="AE1080" i="7"/>
  <c r="AL1080" i="7"/>
  <c r="AM1080" i="7"/>
  <c r="AP1080" i="7"/>
  <c r="AR1080" i="7"/>
  <c r="AT1080" i="7"/>
  <c r="AU1080" i="7"/>
  <c r="AV1080" i="7"/>
  <c r="AW1080" i="7"/>
  <c r="AX1080" i="7" s="1"/>
  <c r="AY1080" i="7"/>
  <c r="A1081" i="7"/>
  <c r="E1081" i="7"/>
  <c r="F1081" i="7"/>
  <c r="H1081" i="7"/>
  <c r="I1081" i="7"/>
  <c r="J1081" i="7"/>
  <c r="L1081" i="7"/>
  <c r="M1081" i="7"/>
  <c r="O1081" i="7"/>
  <c r="P1081" i="7"/>
  <c r="Q1081" i="7"/>
  <c r="S1081" i="7"/>
  <c r="T1081" i="7"/>
  <c r="AA1081" i="7"/>
  <c r="AB1081" i="7"/>
  <c r="AD1081" i="7"/>
  <c r="AE1081" i="7"/>
  <c r="AL1081" i="7"/>
  <c r="AM1081" i="7"/>
  <c r="AP1081" i="7"/>
  <c r="AR1081" i="7"/>
  <c r="AT1081" i="7"/>
  <c r="AU1081" i="7"/>
  <c r="AV1081" i="7"/>
  <c r="AW1081" i="7"/>
  <c r="AX1081" i="7" s="1"/>
  <c r="AY1081" i="7"/>
  <c r="A1082" i="7"/>
  <c r="E1082" i="7"/>
  <c r="F1082" i="7"/>
  <c r="H1082" i="7"/>
  <c r="I1082" i="7"/>
  <c r="J1082" i="7"/>
  <c r="L1082" i="7"/>
  <c r="M1082" i="7"/>
  <c r="O1082" i="7"/>
  <c r="P1082" i="7"/>
  <c r="Q1082" i="7"/>
  <c r="S1082" i="7"/>
  <c r="T1082" i="7"/>
  <c r="AA1082" i="7"/>
  <c r="AB1082" i="7"/>
  <c r="AD1082" i="7"/>
  <c r="AE1082" i="7"/>
  <c r="AL1082" i="7"/>
  <c r="AM1082" i="7"/>
  <c r="AP1082" i="7"/>
  <c r="AR1082" i="7"/>
  <c r="AT1082" i="7"/>
  <c r="AU1082" i="7"/>
  <c r="AV1082" i="7"/>
  <c r="AW1082" i="7"/>
  <c r="AX1082" i="7" s="1"/>
  <c r="AY1082" i="7"/>
  <c r="A1083" i="7"/>
  <c r="E1083" i="7"/>
  <c r="F1083" i="7"/>
  <c r="H1083" i="7"/>
  <c r="I1083" i="7"/>
  <c r="J1083" i="7"/>
  <c r="L1083" i="7"/>
  <c r="M1083" i="7"/>
  <c r="O1083" i="7"/>
  <c r="P1083" i="7"/>
  <c r="Q1083" i="7"/>
  <c r="S1083" i="7"/>
  <c r="T1083" i="7"/>
  <c r="AA1083" i="7"/>
  <c r="AB1083" i="7"/>
  <c r="AD1083" i="7"/>
  <c r="AE1083" i="7"/>
  <c r="AL1083" i="7"/>
  <c r="AM1083" i="7"/>
  <c r="AP1083" i="7"/>
  <c r="AR1083" i="7"/>
  <c r="AT1083" i="7"/>
  <c r="AU1083" i="7"/>
  <c r="AV1083" i="7"/>
  <c r="AW1083" i="7"/>
  <c r="AX1083" i="7" s="1"/>
  <c r="AY1083" i="7"/>
  <c r="A1084" i="7"/>
  <c r="E1084" i="7"/>
  <c r="F1084" i="7"/>
  <c r="H1084" i="7"/>
  <c r="I1084" i="7"/>
  <c r="J1084" i="7"/>
  <c r="L1084" i="7"/>
  <c r="M1084" i="7"/>
  <c r="O1084" i="7"/>
  <c r="P1084" i="7"/>
  <c r="Q1084" i="7"/>
  <c r="S1084" i="7"/>
  <c r="T1084" i="7"/>
  <c r="AA1084" i="7"/>
  <c r="AB1084" i="7"/>
  <c r="AD1084" i="7"/>
  <c r="AE1084" i="7"/>
  <c r="AL1084" i="7"/>
  <c r="AM1084" i="7"/>
  <c r="AP1084" i="7"/>
  <c r="AR1084" i="7"/>
  <c r="AT1084" i="7"/>
  <c r="AU1084" i="7"/>
  <c r="AV1084" i="7"/>
  <c r="AW1084" i="7"/>
  <c r="AX1084" i="7" s="1"/>
  <c r="AY1084" i="7"/>
  <c r="A1085" i="7"/>
  <c r="E1085" i="7"/>
  <c r="F1085" i="7"/>
  <c r="H1085" i="7"/>
  <c r="I1085" i="7"/>
  <c r="J1085" i="7"/>
  <c r="L1085" i="7"/>
  <c r="M1085" i="7"/>
  <c r="O1085" i="7"/>
  <c r="P1085" i="7"/>
  <c r="Q1085" i="7"/>
  <c r="S1085" i="7"/>
  <c r="T1085" i="7"/>
  <c r="AA1085" i="7"/>
  <c r="AB1085" i="7"/>
  <c r="AD1085" i="7"/>
  <c r="AE1085" i="7"/>
  <c r="AL1085" i="7"/>
  <c r="AM1085" i="7"/>
  <c r="AP1085" i="7"/>
  <c r="AR1085" i="7"/>
  <c r="AT1085" i="7"/>
  <c r="AU1085" i="7"/>
  <c r="AV1085" i="7"/>
  <c r="AW1085" i="7"/>
  <c r="AX1085" i="7" s="1"/>
  <c r="AY1085" i="7"/>
  <c r="A1086" i="7"/>
  <c r="E1086" i="7"/>
  <c r="F1086" i="7"/>
  <c r="H1086" i="7"/>
  <c r="I1086" i="7"/>
  <c r="J1086" i="7"/>
  <c r="L1086" i="7"/>
  <c r="M1086" i="7"/>
  <c r="O1086" i="7"/>
  <c r="P1086" i="7"/>
  <c r="Q1086" i="7"/>
  <c r="S1086" i="7"/>
  <c r="T1086" i="7"/>
  <c r="AA1086" i="7"/>
  <c r="AB1086" i="7"/>
  <c r="AD1086" i="7"/>
  <c r="AE1086" i="7"/>
  <c r="AL1086" i="7"/>
  <c r="AM1086" i="7"/>
  <c r="AP1086" i="7"/>
  <c r="AR1086" i="7"/>
  <c r="AT1086" i="7"/>
  <c r="AU1086" i="7"/>
  <c r="AV1086" i="7"/>
  <c r="AW1086" i="7"/>
  <c r="AX1086" i="7" s="1"/>
  <c r="AY1086" i="7"/>
  <c r="A1087" i="7"/>
  <c r="E1087" i="7"/>
  <c r="F1087" i="7"/>
  <c r="H1087" i="7"/>
  <c r="I1087" i="7"/>
  <c r="J1087" i="7"/>
  <c r="L1087" i="7"/>
  <c r="M1087" i="7"/>
  <c r="O1087" i="7"/>
  <c r="P1087" i="7"/>
  <c r="Q1087" i="7"/>
  <c r="S1087" i="7"/>
  <c r="T1087" i="7"/>
  <c r="AA1087" i="7"/>
  <c r="AB1087" i="7"/>
  <c r="AD1087" i="7"/>
  <c r="AE1087" i="7"/>
  <c r="AL1087" i="7"/>
  <c r="AM1087" i="7"/>
  <c r="AP1087" i="7"/>
  <c r="AR1087" i="7"/>
  <c r="AT1087" i="7"/>
  <c r="AU1087" i="7"/>
  <c r="AV1087" i="7"/>
  <c r="AW1087" i="7"/>
  <c r="AX1087" i="7" s="1"/>
  <c r="AY1087" i="7"/>
  <c r="A1088" i="7"/>
  <c r="E1088" i="7"/>
  <c r="F1088" i="7"/>
  <c r="H1088" i="7"/>
  <c r="I1088" i="7"/>
  <c r="J1088" i="7"/>
  <c r="L1088" i="7"/>
  <c r="M1088" i="7"/>
  <c r="O1088" i="7"/>
  <c r="P1088" i="7"/>
  <c r="Q1088" i="7"/>
  <c r="S1088" i="7"/>
  <c r="T1088" i="7"/>
  <c r="AA1088" i="7"/>
  <c r="AB1088" i="7"/>
  <c r="AD1088" i="7"/>
  <c r="AE1088" i="7"/>
  <c r="AL1088" i="7"/>
  <c r="AM1088" i="7"/>
  <c r="AP1088" i="7"/>
  <c r="AR1088" i="7"/>
  <c r="AT1088" i="7"/>
  <c r="AU1088" i="7"/>
  <c r="AV1088" i="7"/>
  <c r="AW1088" i="7"/>
  <c r="AX1088" i="7" s="1"/>
  <c r="AY1088" i="7"/>
  <c r="A1089" i="7"/>
  <c r="E1089" i="7"/>
  <c r="F1089" i="7"/>
  <c r="H1089" i="7"/>
  <c r="I1089" i="7"/>
  <c r="J1089" i="7"/>
  <c r="L1089" i="7"/>
  <c r="M1089" i="7"/>
  <c r="O1089" i="7"/>
  <c r="P1089" i="7"/>
  <c r="Q1089" i="7"/>
  <c r="S1089" i="7"/>
  <c r="T1089" i="7"/>
  <c r="AA1089" i="7"/>
  <c r="AB1089" i="7"/>
  <c r="AD1089" i="7"/>
  <c r="AE1089" i="7"/>
  <c r="AL1089" i="7"/>
  <c r="AM1089" i="7"/>
  <c r="AP1089" i="7"/>
  <c r="AR1089" i="7"/>
  <c r="AT1089" i="7"/>
  <c r="AU1089" i="7"/>
  <c r="AV1089" i="7"/>
  <c r="AW1089" i="7"/>
  <c r="AX1089" i="7" s="1"/>
  <c r="AY1089" i="7"/>
  <c r="A1090" i="7"/>
  <c r="E1090" i="7"/>
  <c r="F1090" i="7"/>
  <c r="H1090" i="7"/>
  <c r="I1090" i="7"/>
  <c r="J1090" i="7"/>
  <c r="L1090" i="7"/>
  <c r="M1090" i="7"/>
  <c r="O1090" i="7"/>
  <c r="P1090" i="7"/>
  <c r="Q1090" i="7"/>
  <c r="S1090" i="7"/>
  <c r="T1090" i="7"/>
  <c r="AA1090" i="7"/>
  <c r="AB1090" i="7"/>
  <c r="AD1090" i="7"/>
  <c r="AE1090" i="7"/>
  <c r="AL1090" i="7"/>
  <c r="AM1090" i="7"/>
  <c r="AP1090" i="7"/>
  <c r="AR1090" i="7"/>
  <c r="AT1090" i="7"/>
  <c r="AU1090" i="7"/>
  <c r="AV1090" i="7"/>
  <c r="AW1090" i="7"/>
  <c r="AX1090" i="7" s="1"/>
  <c r="AY1090" i="7"/>
  <c r="A1091" i="7"/>
  <c r="E1091" i="7"/>
  <c r="F1091" i="7"/>
  <c r="H1091" i="7"/>
  <c r="I1091" i="7"/>
  <c r="J1091" i="7"/>
  <c r="L1091" i="7"/>
  <c r="M1091" i="7"/>
  <c r="O1091" i="7"/>
  <c r="P1091" i="7"/>
  <c r="Q1091" i="7"/>
  <c r="S1091" i="7"/>
  <c r="T1091" i="7"/>
  <c r="AA1091" i="7"/>
  <c r="AB1091" i="7"/>
  <c r="AD1091" i="7"/>
  <c r="AE1091" i="7"/>
  <c r="AL1091" i="7"/>
  <c r="AM1091" i="7"/>
  <c r="AP1091" i="7"/>
  <c r="AR1091" i="7"/>
  <c r="AT1091" i="7"/>
  <c r="AU1091" i="7"/>
  <c r="AV1091" i="7"/>
  <c r="AW1091" i="7"/>
  <c r="AX1091" i="7" s="1"/>
  <c r="AY1091" i="7"/>
  <c r="A1092" i="7"/>
  <c r="E1092" i="7"/>
  <c r="F1092" i="7"/>
  <c r="H1092" i="7"/>
  <c r="I1092" i="7"/>
  <c r="J1092" i="7"/>
  <c r="L1092" i="7"/>
  <c r="M1092" i="7"/>
  <c r="O1092" i="7"/>
  <c r="P1092" i="7"/>
  <c r="Q1092" i="7"/>
  <c r="S1092" i="7"/>
  <c r="T1092" i="7"/>
  <c r="AA1092" i="7"/>
  <c r="AB1092" i="7"/>
  <c r="AD1092" i="7"/>
  <c r="AE1092" i="7"/>
  <c r="AL1092" i="7"/>
  <c r="AM1092" i="7"/>
  <c r="AP1092" i="7"/>
  <c r="AR1092" i="7"/>
  <c r="AT1092" i="7"/>
  <c r="AU1092" i="7"/>
  <c r="AV1092" i="7"/>
  <c r="AW1092" i="7"/>
  <c r="AX1092" i="7" s="1"/>
  <c r="AY1092" i="7"/>
  <c r="A1093" i="7"/>
  <c r="E1093" i="7"/>
  <c r="F1093" i="7"/>
  <c r="H1093" i="7"/>
  <c r="I1093" i="7"/>
  <c r="J1093" i="7"/>
  <c r="L1093" i="7"/>
  <c r="M1093" i="7"/>
  <c r="O1093" i="7"/>
  <c r="P1093" i="7"/>
  <c r="Q1093" i="7"/>
  <c r="S1093" i="7"/>
  <c r="T1093" i="7"/>
  <c r="AA1093" i="7"/>
  <c r="AB1093" i="7"/>
  <c r="AD1093" i="7"/>
  <c r="AE1093" i="7"/>
  <c r="AL1093" i="7"/>
  <c r="AM1093" i="7"/>
  <c r="AP1093" i="7"/>
  <c r="AR1093" i="7"/>
  <c r="AT1093" i="7"/>
  <c r="AU1093" i="7"/>
  <c r="AV1093" i="7"/>
  <c r="AW1093" i="7"/>
  <c r="AX1093" i="7" s="1"/>
  <c r="AY1093" i="7"/>
  <c r="A1094" i="7"/>
  <c r="E1094" i="7"/>
  <c r="F1094" i="7"/>
  <c r="H1094" i="7"/>
  <c r="I1094" i="7"/>
  <c r="J1094" i="7"/>
  <c r="L1094" i="7"/>
  <c r="M1094" i="7"/>
  <c r="O1094" i="7"/>
  <c r="P1094" i="7"/>
  <c r="Q1094" i="7"/>
  <c r="S1094" i="7"/>
  <c r="T1094" i="7"/>
  <c r="AA1094" i="7"/>
  <c r="AB1094" i="7"/>
  <c r="AD1094" i="7"/>
  <c r="AE1094" i="7"/>
  <c r="AL1094" i="7"/>
  <c r="AM1094" i="7"/>
  <c r="AP1094" i="7"/>
  <c r="AR1094" i="7"/>
  <c r="AT1094" i="7"/>
  <c r="AU1094" i="7"/>
  <c r="AV1094" i="7"/>
  <c r="AW1094" i="7"/>
  <c r="AX1094" i="7" s="1"/>
  <c r="AY1094" i="7"/>
  <c r="A1095" i="7"/>
  <c r="E1095" i="7"/>
  <c r="F1095" i="7"/>
  <c r="H1095" i="7"/>
  <c r="I1095" i="7"/>
  <c r="J1095" i="7"/>
  <c r="L1095" i="7"/>
  <c r="M1095" i="7"/>
  <c r="O1095" i="7"/>
  <c r="P1095" i="7"/>
  <c r="Q1095" i="7"/>
  <c r="S1095" i="7"/>
  <c r="T1095" i="7"/>
  <c r="AA1095" i="7"/>
  <c r="AB1095" i="7"/>
  <c r="AD1095" i="7"/>
  <c r="AE1095" i="7"/>
  <c r="AL1095" i="7"/>
  <c r="AM1095" i="7"/>
  <c r="AP1095" i="7"/>
  <c r="AR1095" i="7"/>
  <c r="AT1095" i="7"/>
  <c r="AU1095" i="7"/>
  <c r="AV1095" i="7"/>
  <c r="AW1095" i="7"/>
  <c r="AX1095" i="7" s="1"/>
  <c r="AY1095" i="7"/>
  <c r="A1096" i="7"/>
  <c r="E1096" i="7"/>
  <c r="F1096" i="7"/>
  <c r="H1096" i="7"/>
  <c r="I1096" i="7"/>
  <c r="J1096" i="7"/>
  <c r="L1096" i="7"/>
  <c r="M1096" i="7"/>
  <c r="O1096" i="7"/>
  <c r="P1096" i="7"/>
  <c r="Q1096" i="7"/>
  <c r="S1096" i="7"/>
  <c r="T1096" i="7"/>
  <c r="AA1096" i="7"/>
  <c r="AB1096" i="7"/>
  <c r="AD1096" i="7"/>
  <c r="AE1096" i="7"/>
  <c r="AL1096" i="7"/>
  <c r="AM1096" i="7"/>
  <c r="AP1096" i="7"/>
  <c r="AR1096" i="7"/>
  <c r="AT1096" i="7"/>
  <c r="AU1096" i="7"/>
  <c r="AV1096" i="7"/>
  <c r="AW1096" i="7"/>
  <c r="AX1096" i="7" s="1"/>
  <c r="AY1096" i="7"/>
  <c r="A1097" i="7"/>
  <c r="E1097" i="7"/>
  <c r="F1097" i="7"/>
  <c r="H1097" i="7"/>
  <c r="I1097" i="7"/>
  <c r="J1097" i="7"/>
  <c r="L1097" i="7"/>
  <c r="M1097" i="7"/>
  <c r="O1097" i="7"/>
  <c r="P1097" i="7"/>
  <c r="Q1097" i="7"/>
  <c r="S1097" i="7"/>
  <c r="T1097" i="7"/>
  <c r="AA1097" i="7"/>
  <c r="AB1097" i="7"/>
  <c r="AD1097" i="7"/>
  <c r="AE1097" i="7"/>
  <c r="AL1097" i="7"/>
  <c r="AM1097" i="7"/>
  <c r="AP1097" i="7"/>
  <c r="AR1097" i="7"/>
  <c r="AT1097" i="7"/>
  <c r="AU1097" i="7"/>
  <c r="AV1097" i="7"/>
  <c r="AW1097" i="7"/>
  <c r="AX1097" i="7" s="1"/>
  <c r="AY1097" i="7"/>
  <c r="A1098" i="7"/>
  <c r="E1098" i="7"/>
  <c r="F1098" i="7"/>
  <c r="H1098" i="7"/>
  <c r="I1098" i="7"/>
  <c r="J1098" i="7"/>
  <c r="L1098" i="7"/>
  <c r="M1098" i="7"/>
  <c r="O1098" i="7"/>
  <c r="P1098" i="7"/>
  <c r="Q1098" i="7"/>
  <c r="S1098" i="7"/>
  <c r="T1098" i="7"/>
  <c r="AA1098" i="7"/>
  <c r="AB1098" i="7"/>
  <c r="AD1098" i="7"/>
  <c r="AE1098" i="7"/>
  <c r="AL1098" i="7"/>
  <c r="AM1098" i="7"/>
  <c r="AP1098" i="7"/>
  <c r="AR1098" i="7"/>
  <c r="AT1098" i="7"/>
  <c r="AU1098" i="7"/>
  <c r="AV1098" i="7"/>
  <c r="AW1098" i="7"/>
  <c r="AX1098" i="7" s="1"/>
  <c r="AY1098" i="7"/>
  <c r="A1099" i="7"/>
  <c r="E1099" i="7"/>
  <c r="F1099" i="7"/>
  <c r="H1099" i="7"/>
  <c r="I1099" i="7"/>
  <c r="J1099" i="7"/>
  <c r="L1099" i="7"/>
  <c r="M1099" i="7"/>
  <c r="O1099" i="7"/>
  <c r="P1099" i="7"/>
  <c r="Q1099" i="7"/>
  <c r="S1099" i="7"/>
  <c r="T1099" i="7"/>
  <c r="AA1099" i="7"/>
  <c r="AB1099" i="7"/>
  <c r="AD1099" i="7"/>
  <c r="AE1099" i="7"/>
  <c r="AL1099" i="7"/>
  <c r="AM1099" i="7"/>
  <c r="AP1099" i="7"/>
  <c r="AR1099" i="7"/>
  <c r="AT1099" i="7"/>
  <c r="AU1099" i="7"/>
  <c r="AV1099" i="7"/>
  <c r="AW1099" i="7"/>
  <c r="AX1099" i="7" s="1"/>
  <c r="AY1099" i="7"/>
  <c r="A1100" i="7"/>
  <c r="E1100" i="7"/>
  <c r="F1100" i="7"/>
  <c r="H1100" i="7"/>
  <c r="I1100" i="7"/>
  <c r="J1100" i="7"/>
  <c r="L1100" i="7"/>
  <c r="M1100" i="7"/>
  <c r="O1100" i="7"/>
  <c r="P1100" i="7"/>
  <c r="Q1100" i="7"/>
  <c r="S1100" i="7"/>
  <c r="T1100" i="7"/>
  <c r="AA1100" i="7"/>
  <c r="AB1100" i="7"/>
  <c r="AD1100" i="7"/>
  <c r="AE1100" i="7"/>
  <c r="AL1100" i="7"/>
  <c r="AM1100" i="7"/>
  <c r="AP1100" i="7"/>
  <c r="AR1100" i="7"/>
  <c r="AT1100" i="7"/>
  <c r="AU1100" i="7"/>
  <c r="AV1100" i="7"/>
  <c r="AW1100" i="7"/>
  <c r="AX1100" i="7" s="1"/>
  <c r="AY1100" i="7"/>
  <c r="A1101" i="7"/>
  <c r="E1101" i="7"/>
  <c r="F1101" i="7"/>
  <c r="H1101" i="7"/>
  <c r="I1101" i="7"/>
  <c r="J1101" i="7"/>
  <c r="L1101" i="7"/>
  <c r="M1101" i="7"/>
  <c r="O1101" i="7"/>
  <c r="P1101" i="7"/>
  <c r="Q1101" i="7"/>
  <c r="S1101" i="7"/>
  <c r="T1101" i="7"/>
  <c r="AA1101" i="7"/>
  <c r="AB1101" i="7"/>
  <c r="AD1101" i="7"/>
  <c r="AE1101" i="7"/>
  <c r="AL1101" i="7"/>
  <c r="AM1101" i="7"/>
  <c r="AP1101" i="7"/>
  <c r="AR1101" i="7"/>
  <c r="AT1101" i="7"/>
  <c r="AU1101" i="7"/>
  <c r="AV1101" i="7"/>
  <c r="AW1101" i="7"/>
  <c r="AX1101" i="7" s="1"/>
  <c r="AY1101" i="7"/>
  <c r="A1102" i="7"/>
  <c r="E1102" i="7"/>
  <c r="F1102" i="7"/>
  <c r="H1102" i="7"/>
  <c r="I1102" i="7"/>
  <c r="J1102" i="7"/>
  <c r="L1102" i="7"/>
  <c r="M1102" i="7"/>
  <c r="O1102" i="7"/>
  <c r="P1102" i="7"/>
  <c r="Q1102" i="7"/>
  <c r="S1102" i="7"/>
  <c r="T1102" i="7"/>
  <c r="AA1102" i="7"/>
  <c r="AB1102" i="7"/>
  <c r="AD1102" i="7"/>
  <c r="AE1102" i="7"/>
  <c r="AL1102" i="7"/>
  <c r="AM1102" i="7"/>
  <c r="AP1102" i="7"/>
  <c r="AR1102" i="7"/>
  <c r="AT1102" i="7"/>
  <c r="AU1102" i="7"/>
  <c r="AV1102" i="7"/>
  <c r="AW1102" i="7"/>
  <c r="AX1102" i="7" s="1"/>
  <c r="AY1102" i="7"/>
  <c r="A1103" i="7"/>
  <c r="E1103" i="7"/>
  <c r="F1103" i="7"/>
  <c r="H1103" i="7"/>
  <c r="I1103" i="7"/>
  <c r="J1103" i="7"/>
  <c r="L1103" i="7"/>
  <c r="M1103" i="7"/>
  <c r="O1103" i="7"/>
  <c r="P1103" i="7"/>
  <c r="Q1103" i="7"/>
  <c r="S1103" i="7"/>
  <c r="T1103" i="7"/>
  <c r="AA1103" i="7"/>
  <c r="AB1103" i="7"/>
  <c r="AD1103" i="7"/>
  <c r="AE1103" i="7"/>
  <c r="AL1103" i="7"/>
  <c r="AM1103" i="7"/>
  <c r="AP1103" i="7"/>
  <c r="AR1103" i="7"/>
  <c r="AT1103" i="7"/>
  <c r="AU1103" i="7"/>
  <c r="AV1103" i="7"/>
  <c r="AW1103" i="7"/>
  <c r="AX1103" i="7" s="1"/>
  <c r="AY1103" i="7"/>
  <c r="A1104" i="7"/>
  <c r="E1104" i="7"/>
  <c r="F1104" i="7"/>
  <c r="H1104" i="7"/>
  <c r="I1104" i="7"/>
  <c r="J1104" i="7"/>
  <c r="L1104" i="7"/>
  <c r="M1104" i="7"/>
  <c r="O1104" i="7"/>
  <c r="P1104" i="7"/>
  <c r="Q1104" i="7"/>
  <c r="S1104" i="7"/>
  <c r="T1104" i="7"/>
  <c r="AA1104" i="7"/>
  <c r="AB1104" i="7"/>
  <c r="AD1104" i="7"/>
  <c r="AE1104" i="7"/>
  <c r="AL1104" i="7"/>
  <c r="AM1104" i="7"/>
  <c r="AP1104" i="7"/>
  <c r="AR1104" i="7"/>
  <c r="AT1104" i="7"/>
  <c r="AU1104" i="7"/>
  <c r="AV1104" i="7"/>
  <c r="AW1104" i="7"/>
  <c r="AX1104" i="7" s="1"/>
  <c r="AY1104" i="7"/>
  <c r="A1105" i="7"/>
  <c r="E1105" i="7"/>
  <c r="F1105" i="7"/>
  <c r="H1105" i="7"/>
  <c r="I1105" i="7"/>
  <c r="J1105" i="7"/>
  <c r="L1105" i="7"/>
  <c r="M1105" i="7"/>
  <c r="O1105" i="7"/>
  <c r="P1105" i="7"/>
  <c r="Q1105" i="7"/>
  <c r="S1105" i="7"/>
  <c r="T1105" i="7"/>
  <c r="AA1105" i="7"/>
  <c r="AB1105" i="7"/>
  <c r="AD1105" i="7"/>
  <c r="AE1105" i="7"/>
  <c r="AL1105" i="7"/>
  <c r="AM1105" i="7"/>
  <c r="AP1105" i="7"/>
  <c r="AR1105" i="7"/>
  <c r="AT1105" i="7"/>
  <c r="AU1105" i="7"/>
  <c r="AV1105" i="7"/>
  <c r="AW1105" i="7"/>
  <c r="AX1105" i="7" s="1"/>
  <c r="AY1105" i="7"/>
  <c r="A1106" i="7"/>
  <c r="E1106" i="7"/>
  <c r="F1106" i="7"/>
  <c r="H1106" i="7"/>
  <c r="I1106" i="7"/>
  <c r="J1106" i="7"/>
  <c r="L1106" i="7"/>
  <c r="M1106" i="7"/>
  <c r="O1106" i="7"/>
  <c r="P1106" i="7"/>
  <c r="Q1106" i="7"/>
  <c r="S1106" i="7"/>
  <c r="T1106" i="7"/>
  <c r="AA1106" i="7"/>
  <c r="AB1106" i="7"/>
  <c r="AD1106" i="7"/>
  <c r="AE1106" i="7"/>
  <c r="AL1106" i="7"/>
  <c r="AM1106" i="7"/>
  <c r="AP1106" i="7"/>
  <c r="AR1106" i="7"/>
  <c r="AT1106" i="7"/>
  <c r="AU1106" i="7"/>
  <c r="AV1106" i="7"/>
  <c r="AW1106" i="7"/>
  <c r="AX1106" i="7" s="1"/>
  <c r="AY1106" i="7"/>
  <c r="A1107" i="7"/>
  <c r="E1107" i="7"/>
  <c r="F1107" i="7"/>
  <c r="H1107" i="7"/>
  <c r="I1107" i="7"/>
  <c r="J1107" i="7"/>
  <c r="L1107" i="7"/>
  <c r="M1107" i="7"/>
  <c r="O1107" i="7"/>
  <c r="P1107" i="7"/>
  <c r="Q1107" i="7"/>
  <c r="S1107" i="7"/>
  <c r="T1107" i="7"/>
  <c r="AA1107" i="7"/>
  <c r="AB1107" i="7"/>
  <c r="AD1107" i="7"/>
  <c r="AE1107" i="7"/>
  <c r="AL1107" i="7"/>
  <c r="AM1107" i="7"/>
  <c r="AP1107" i="7"/>
  <c r="AR1107" i="7"/>
  <c r="AT1107" i="7"/>
  <c r="AU1107" i="7"/>
  <c r="AV1107" i="7"/>
  <c r="AW1107" i="7"/>
  <c r="AX1107" i="7" s="1"/>
  <c r="AY1107" i="7"/>
  <c r="A1108" i="7"/>
  <c r="E1108" i="7"/>
  <c r="F1108" i="7"/>
  <c r="H1108" i="7"/>
  <c r="I1108" i="7"/>
  <c r="J1108" i="7"/>
  <c r="L1108" i="7"/>
  <c r="M1108" i="7"/>
  <c r="O1108" i="7"/>
  <c r="P1108" i="7"/>
  <c r="Q1108" i="7"/>
  <c r="S1108" i="7"/>
  <c r="T1108" i="7"/>
  <c r="AA1108" i="7"/>
  <c r="AB1108" i="7"/>
  <c r="AD1108" i="7"/>
  <c r="AE1108" i="7"/>
  <c r="AL1108" i="7"/>
  <c r="AM1108" i="7"/>
  <c r="AP1108" i="7"/>
  <c r="AR1108" i="7"/>
  <c r="AT1108" i="7"/>
  <c r="AU1108" i="7"/>
  <c r="AV1108" i="7"/>
  <c r="AW1108" i="7"/>
  <c r="AX1108" i="7" s="1"/>
  <c r="AY1108" i="7"/>
  <c r="A1109" i="7"/>
  <c r="E1109" i="7"/>
  <c r="F1109" i="7"/>
  <c r="H1109" i="7"/>
  <c r="I1109" i="7"/>
  <c r="J1109" i="7"/>
  <c r="L1109" i="7"/>
  <c r="M1109" i="7"/>
  <c r="O1109" i="7"/>
  <c r="P1109" i="7"/>
  <c r="Q1109" i="7"/>
  <c r="S1109" i="7"/>
  <c r="T1109" i="7"/>
  <c r="AA1109" i="7"/>
  <c r="AB1109" i="7"/>
  <c r="AD1109" i="7"/>
  <c r="AE1109" i="7"/>
  <c r="AL1109" i="7"/>
  <c r="AM1109" i="7"/>
  <c r="AP1109" i="7"/>
  <c r="AR1109" i="7"/>
  <c r="AT1109" i="7"/>
  <c r="AU1109" i="7"/>
  <c r="AV1109" i="7"/>
  <c r="AW1109" i="7"/>
  <c r="AX1109" i="7" s="1"/>
  <c r="AY1109" i="7"/>
  <c r="A1110" i="7"/>
  <c r="E1110" i="7"/>
  <c r="F1110" i="7"/>
  <c r="H1110" i="7"/>
  <c r="I1110" i="7"/>
  <c r="J1110" i="7"/>
  <c r="L1110" i="7"/>
  <c r="M1110" i="7"/>
  <c r="O1110" i="7"/>
  <c r="P1110" i="7"/>
  <c r="Q1110" i="7"/>
  <c r="S1110" i="7"/>
  <c r="T1110" i="7"/>
  <c r="AA1110" i="7"/>
  <c r="AB1110" i="7"/>
  <c r="AD1110" i="7"/>
  <c r="AE1110" i="7"/>
  <c r="AL1110" i="7"/>
  <c r="AM1110" i="7"/>
  <c r="AP1110" i="7"/>
  <c r="AR1110" i="7"/>
  <c r="AT1110" i="7"/>
  <c r="AU1110" i="7"/>
  <c r="AV1110" i="7"/>
  <c r="AW1110" i="7"/>
  <c r="AX1110" i="7" s="1"/>
  <c r="AY1110" i="7"/>
  <c r="A1111" i="7"/>
  <c r="E1111" i="7"/>
  <c r="F1111" i="7"/>
  <c r="H1111" i="7"/>
  <c r="I1111" i="7"/>
  <c r="J1111" i="7"/>
  <c r="L1111" i="7"/>
  <c r="M1111" i="7"/>
  <c r="O1111" i="7"/>
  <c r="P1111" i="7"/>
  <c r="Q1111" i="7"/>
  <c r="S1111" i="7"/>
  <c r="T1111" i="7"/>
  <c r="AA1111" i="7"/>
  <c r="AB1111" i="7"/>
  <c r="AD1111" i="7"/>
  <c r="AE1111" i="7"/>
  <c r="AL1111" i="7"/>
  <c r="AM1111" i="7"/>
  <c r="AP1111" i="7"/>
  <c r="AR1111" i="7"/>
  <c r="AT1111" i="7"/>
  <c r="AU1111" i="7"/>
  <c r="AV1111" i="7"/>
  <c r="AW1111" i="7"/>
  <c r="AX1111" i="7" s="1"/>
  <c r="AY1111" i="7"/>
  <c r="A1112" i="7"/>
  <c r="E1112" i="7"/>
  <c r="F1112" i="7"/>
  <c r="H1112" i="7"/>
  <c r="I1112" i="7"/>
  <c r="J1112" i="7"/>
  <c r="L1112" i="7"/>
  <c r="M1112" i="7"/>
  <c r="O1112" i="7"/>
  <c r="P1112" i="7"/>
  <c r="Q1112" i="7"/>
  <c r="S1112" i="7"/>
  <c r="T1112" i="7"/>
  <c r="AA1112" i="7"/>
  <c r="AB1112" i="7"/>
  <c r="AD1112" i="7"/>
  <c r="AE1112" i="7"/>
  <c r="AL1112" i="7"/>
  <c r="AM1112" i="7"/>
  <c r="AP1112" i="7"/>
  <c r="AR1112" i="7"/>
  <c r="AT1112" i="7"/>
  <c r="AU1112" i="7"/>
  <c r="AV1112" i="7"/>
  <c r="AW1112" i="7"/>
  <c r="AX1112" i="7" s="1"/>
  <c r="AY1112" i="7"/>
  <c r="A1113" i="7"/>
  <c r="E1113" i="7"/>
  <c r="F1113" i="7"/>
  <c r="H1113" i="7"/>
  <c r="I1113" i="7"/>
  <c r="J1113" i="7"/>
  <c r="L1113" i="7"/>
  <c r="M1113" i="7"/>
  <c r="O1113" i="7"/>
  <c r="P1113" i="7"/>
  <c r="Q1113" i="7"/>
  <c r="S1113" i="7"/>
  <c r="T1113" i="7"/>
  <c r="AA1113" i="7"/>
  <c r="AB1113" i="7"/>
  <c r="AD1113" i="7"/>
  <c r="AE1113" i="7"/>
  <c r="AL1113" i="7"/>
  <c r="AM1113" i="7"/>
  <c r="AP1113" i="7"/>
  <c r="AR1113" i="7"/>
  <c r="AT1113" i="7"/>
  <c r="AU1113" i="7"/>
  <c r="AV1113" i="7"/>
  <c r="AW1113" i="7"/>
  <c r="AX1113" i="7" s="1"/>
  <c r="AY1113" i="7"/>
  <c r="A1114" i="7"/>
  <c r="E1114" i="7"/>
  <c r="F1114" i="7"/>
  <c r="H1114" i="7"/>
  <c r="I1114" i="7"/>
  <c r="J1114" i="7"/>
  <c r="L1114" i="7"/>
  <c r="M1114" i="7"/>
  <c r="O1114" i="7"/>
  <c r="P1114" i="7"/>
  <c r="Q1114" i="7"/>
  <c r="S1114" i="7"/>
  <c r="T1114" i="7"/>
  <c r="AA1114" i="7"/>
  <c r="AB1114" i="7"/>
  <c r="AD1114" i="7"/>
  <c r="AE1114" i="7"/>
  <c r="AL1114" i="7"/>
  <c r="AM1114" i="7"/>
  <c r="AP1114" i="7"/>
  <c r="AR1114" i="7"/>
  <c r="AT1114" i="7"/>
  <c r="AU1114" i="7"/>
  <c r="AV1114" i="7"/>
  <c r="AW1114" i="7"/>
  <c r="AX1114" i="7" s="1"/>
  <c r="AY1114" i="7"/>
  <c r="A1115" i="7"/>
  <c r="E1115" i="7"/>
  <c r="F1115" i="7"/>
  <c r="H1115" i="7"/>
  <c r="I1115" i="7"/>
  <c r="J1115" i="7"/>
  <c r="L1115" i="7"/>
  <c r="M1115" i="7"/>
  <c r="O1115" i="7"/>
  <c r="P1115" i="7"/>
  <c r="Q1115" i="7"/>
  <c r="S1115" i="7"/>
  <c r="T1115" i="7"/>
  <c r="AA1115" i="7"/>
  <c r="AB1115" i="7"/>
  <c r="AD1115" i="7"/>
  <c r="AE1115" i="7"/>
  <c r="AL1115" i="7"/>
  <c r="AM1115" i="7"/>
  <c r="AP1115" i="7"/>
  <c r="AR1115" i="7"/>
  <c r="AT1115" i="7"/>
  <c r="AU1115" i="7"/>
  <c r="AV1115" i="7"/>
  <c r="AW1115" i="7"/>
  <c r="AX1115" i="7" s="1"/>
  <c r="AY1115" i="7"/>
  <c r="A1116" i="7"/>
  <c r="E1116" i="7"/>
  <c r="F1116" i="7"/>
  <c r="H1116" i="7"/>
  <c r="I1116" i="7"/>
  <c r="J1116" i="7"/>
  <c r="L1116" i="7"/>
  <c r="M1116" i="7"/>
  <c r="O1116" i="7"/>
  <c r="P1116" i="7"/>
  <c r="Q1116" i="7"/>
  <c r="S1116" i="7"/>
  <c r="T1116" i="7"/>
  <c r="AA1116" i="7"/>
  <c r="AB1116" i="7"/>
  <c r="AD1116" i="7"/>
  <c r="AE1116" i="7"/>
  <c r="AL1116" i="7"/>
  <c r="AM1116" i="7"/>
  <c r="AP1116" i="7"/>
  <c r="AR1116" i="7"/>
  <c r="AT1116" i="7"/>
  <c r="AU1116" i="7"/>
  <c r="AV1116" i="7"/>
  <c r="AW1116" i="7"/>
  <c r="AX1116" i="7" s="1"/>
  <c r="AY1116" i="7"/>
  <c r="A1117" i="7"/>
  <c r="E1117" i="7"/>
  <c r="F1117" i="7"/>
  <c r="H1117" i="7"/>
  <c r="I1117" i="7"/>
  <c r="J1117" i="7"/>
  <c r="L1117" i="7"/>
  <c r="M1117" i="7"/>
  <c r="O1117" i="7"/>
  <c r="P1117" i="7"/>
  <c r="Q1117" i="7"/>
  <c r="S1117" i="7"/>
  <c r="T1117" i="7"/>
  <c r="AA1117" i="7"/>
  <c r="AB1117" i="7"/>
  <c r="AD1117" i="7"/>
  <c r="AE1117" i="7"/>
  <c r="AL1117" i="7"/>
  <c r="AM1117" i="7"/>
  <c r="AP1117" i="7"/>
  <c r="AR1117" i="7"/>
  <c r="AT1117" i="7"/>
  <c r="AU1117" i="7"/>
  <c r="AV1117" i="7"/>
  <c r="AW1117" i="7"/>
  <c r="AX1117" i="7" s="1"/>
  <c r="AY1117" i="7"/>
  <c r="A1118" i="7"/>
  <c r="E1118" i="7"/>
  <c r="F1118" i="7"/>
  <c r="H1118" i="7"/>
  <c r="I1118" i="7"/>
  <c r="J1118" i="7"/>
  <c r="L1118" i="7"/>
  <c r="M1118" i="7"/>
  <c r="O1118" i="7"/>
  <c r="P1118" i="7"/>
  <c r="Q1118" i="7"/>
  <c r="S1118" i="7"/>
  <c r="T1118" i="7"/>
  <c r="AA1118" i="7"/>
  <c r="AB1118" i="7"/>
  <c r="AD1118" i="7"/>
  <c r="AE1118" i="7"/>
  <c r="AL1118" i="7"/>
  <c r="AM1118" i="7"/>
  <c r="AP1118" i="7"/>
  <c r="AR1118" i="7"/>
  <c r="AT1118" i="7"/>
  <c r="AU1118" i="7"/>
  <c r="AV1118" i="7"/>
  <c r="AW1118" i="7"/>
  <c r="AX1118" i="7" s="1"/>
  <c r="AY1118" i="7"/>
  <c r="A1119" i="7"/>
  <c r="E1119" i="7"/>
  <c r="F1119" i="7"/>
  <c r="H1119" i="7"/>
  <c r="I1119" i="7"/>
  <c r="J1119" i="7"/>
  <c r="L1119" i="7"/>
  <c r="M1119" i="7"/>
  <c r="O1119" i="7"/>
  <c r="P1119" i="7"/>
  <c r="Q1119" i="7"/>
  <c r="S1119" i="7"/>
  <c r="T1119" i="7"/>
  <c r="AA1119" i="7"/>
  <c r="AB1119" i="7"/>
  <c r="AD1119" i="7"/>
  <c r="AE1119" i="7"/>
  <c r="AL1119" i="7"/>
  <c r="AM1119" i="7"/>
  <c r="AP1119" i="7"/>
  <c r="AR1119" i="7"/>
  <c r="AT1119" i="7"/>
  <c r="AU1119" i="7"/>
  <c r="AV1119" i="7"/>
  <c r="AW1119" i="7"/>
  <c r="AX1119" i="7" s="1"/>
  <c r="AY1119" i="7"/>
  <c r="A1120" i="7"/>
  <c r="E1120" i="7"/>
  <c r="F1120" i="7"/>
  <c r="H1120" i="7"/>
  <c r="I1120" i="7"/>
  <c r="J1120" i="7"/>
  <c r="L1120" i="7"/>
  <c r="M1120" i="7"/>
  <c r="O1120" i="7"/>
  <c r="P1120" i="7"/>
  <c r="Q1120" i="7"/>
  <c r="S1120" i="7"/>
  <c r="T1120" i="7"/>
  <c r="AA1120" i="7"/>
  <c r="AB1120" i="7"/>
  <c r="AD1120" i="7"/>
  <c r="AE1120" i="7"/>
  <c r="AL1120" i="7"/>
  <c r="AM1120" i="7"/>
  <c r="AP1120" i="7"/>
  <c r="AR1120" i="7"/>
  <c r="AT1120" i="7"/>
  <c r="AU1120" i="7"/>
  <c r="AV1120" i="7"/>
  <c r="AW1120" i="7"/>
  <c r="AX1120" i="7" s="1"/>
  <c r="AY1120" i="7"/>
  <c r="A1121" i="7"/>
  <c r="E1121" i="7"/>
  <c r="F1121" i="7"/>
  <c r="H1121" i="7"/>
  <c r="I1121" i="7"/>
  <c r="J1121" i="7"/>
  <c r="L1121" i="7"/>
  <c r="M1121" i="7"/>
  <c r="O1121" i="7"/>
  <c r="P1121" i="7"/>
  <c r="Q1121" i="7"/>
  <c r="S1121" i="7"/>
  <c r="T1121" i="7"/>
  <c r="AA1121" i="7"/>
  <c r="AB1121" i="7"/>
  <c r="AD1121" i="7"/>
  <c r="AE1121" i="7"/>
  <c r="AL1121" i="7"/>
  <c r="AM1121" i="7"/>
  <c r="AP1121" i="7"/>
  <c r="AR1121" i="7"/>
  <c r="AT1121" i="7"/>
  <c r="AU1121" i="7"/>
  <c r="AV1121" i="7"/>
  <c r="AW1121" i="7"/>
  <c r="AX1121" i="7" s="1"/>
  <c r="AY1121" i="7"/>
  <c r="A1122" i="7"/>
  <c r="E1122" i="7"/>
  <c r="F1122" i="7"/>
  <c r="H1122" i="7"/>
  <c r="I1122" i="7"/>
  <c r="J1122" i="7"/>
  <c r="L1122" i="7"/>
  <c r="M1122" i="7"/>
  <c r="O1122" i="7"/>
  <c r="P1122" i="7"/>
  <c r="Q1122" i="7"/>
  <c r="S1122" i="7"/>
  <c r="T1122" i="7"/>
  <c r="AA1122" i="7"/>
  <c r="AB1122" i="7"/>
  <c r="AD1122" i="7"/>
  <c r="AE1122" i="7"/>
  <c r="AL1122" i="7"/>
  <c r="AM1122" i="7"/>
  <c r="AP1122" i="7"/>
  <c r="AR1122" i="7"/>
  <c r="AT1122" i="7"/>
  <c r="AU1122" i="7"/>
  <c r="AV1122" i="7"/>
  <c r="AW1122" i="7"/>
  <c r="AX1122" i="7" s="1"/>
  <c r="AY1122" i="7"/>
  <c r="A1123" i="7"/>
  <c r="E1123" i="7"/>
  <c r="F1123" i="7"/>
  <c r="H1123" i="7"/>
  <c r="I1123" i="7"/>
  <c r="J1123" i="7"/>
  <c r="L1123" i="7"/>
  <c r="M1123" i="7"/>
  <c r="O1123" i="7"/>
  <c r="P1123" i="7"/>
  <c r="Q1123" i="7"/>
  <c r="S1123" i="7"/>
  <c r="T1123" i="7"/>
  <c r="AA1123" i="7"/>
  <c r="AB1123" i="7"/>
  <c r="AD1123" i="7"/>
  <c r="AE1123" i="7"/>
  <c r="AL1123" i="7"/>
  <c r="AM1123" i="7"/>
  <c r="AP1123" i="7"/>
  <c r="AR1123" i="7"/>
  <c r="AT1123" i="7"/>
  <c r="AU1123" i="7"/>
  <c r="AV1123" i="7"/>
  <c r="AW1123" i="7"/>
  <c r="AX1123" i="7" s="1"/>
  <c r="AY1123" i="7"/>
  <c r="A1124" i="7"/>
  <c r="E1124" i="7"/>
  <c r="F1124" i="7"/>
  <c r="H1124" i="7"/>
  <c r="I1124" i="7"/>
  <c r="J1124" i="7"/>
  <c r="L1124" i="7"/>
  <c r="M1124" i="7"/>
  <c r="O1124" i="7"/>
  <c r="P1124" i="7"/>
  <c r="Q1124" i="7"/>
  <c r="S1124" i="7"/>
  <c r="T1124" i="7"/>
  <c r="AA1124" i="7"/>
  <c r="AB1124" i="7"/>
  <c r="AD1124" i="7"/>
  <c r="AE1124" i="7"/>
  <c r="AL1124" i="7"/>
  <c r="AM1124" i="7"/>
  <c r="AP1124" i="7"/>
  <c r="AR1124" i="7"/>
  <c r="AT1124" i="7"/>
  <c r="AU1124" i="7"/>
  <c r="AV1124" i="7"/>
  <c r="AW1124" i="7"/>
  <c r="AX1124" i="7" s="1"/>
  <c r="AY1124" i="7"/>
  <c r="A1125" i="7"/>
  <c r="E1125" i="7"/>
  <c r="F1125" i="7"/>
  <c r="H1125" i="7"/>
  <c r="I1125" i="7"/>
  <c r="J1125" i="7"/>
  <c r="L1125" i="7"/>
  <c r="M1125" i="7"/>
  <c r="O1125" i="7"/>
  <c r="P1125" i="7"/>
  <c r="Q1125" i="7"/>
  <c r="S1125" i="7"/>
  <c r="T1125" i="7"/>
  <c r="AA1125" i="7"/>
  <c r="AB1125" i="7"/>
  <c r="AD1125" i="7"/>
  <c r="AE1125" i="7"/>
  <c r="AL1125" i="7"/>
  <c r="AM1125" i="7"/>
  <c r="AP1125" i="7"/>
  <c r="AR1125" i="7"/>
  <c r="AT1125" i="7"/>
  <c r="AU1125" i="7"/>
  <c r="AV1125" i="7"/>
  <c r="AW1125" i="7"/>
  <c r="AX1125" i="7" s="1"/>
  <c r="AY1125" i="7"/>
  <c r="A1126" i="7"/>
  <c r="E1126" i="7"/>
  <c r="F1126" i="7"/>
  <c r="H1126" i="7"/>
  <c r="I1126" i="7"/>
  <c r="J1126" i="7"/>
  <c r="L1126" i="7"/>
  <c r="M1126" i="7"/>
  <c r="O1126" i="7"/>
  <c r="P1126" i="7"/>
  <c r="Q1126" i="7"/>
  <c r="S1126" i="7"/>
  <c r="T1126" i="7"/>
  <c r="AA1126" i="7"/>
  <c r="AB1126" i="7"/>
  <c r="AD1126" i="7"/>
  <c r="AE1126" i="7"/>
  <c r="AL1126" i="7"/>
  <c r="AM1126" i="7"/>
  <c r="AP1126" i="7"/>
  <c r="AR1126" i="7"/>
  <c r="AT1126" i="7"/>
  <c r="AU1126" i="7"/>
  <c r="AV1126" i="7"/>
  <c r="AW1126" i="7"/>
  <c r="AX1126" i="7" s="1"/>
  <c r="AY1126" i="7"/>
  <c r="A1127" i="7"/>
  <c r="E1127" i="7"/>
  <c r="F1127" i="7"/>
  <c r="H1127" i="7"/>
  <c r="I1127" i="7"/>
  <c r="J1127" i="7"/>
  <c r="L1127" i="7"/>
  <c r="M1127" i="7"/>
  <c r="O1127" i="7"/>
  <c r="P1127" i="7"/>
  <c r="Q1127" i="7"/>
  <c r="S1127" i="7"/>
  <c r="T1127" i="7"/>
  <c r="AA1127" i="7"/>
  <c r="AB1127" i="7"/>
  <c r="AD1127" i="7"/>
  <c r="AE1127" i="7"/>
  <c r="AL1127" i="7"/>
  <c r="AM1127" i="7"/>
  <c r="AP1127" i="7"/>
  <c r="AR1127" i="7"/>
  <c r="AT1127" i="7"/>
  <c r="AU1127" i="7"/>
  <c r="AV1127" i="7"/>
  <c r="AW1127" i="7"/>
  <c r="AX1127" i="7" s="1"/>
  <c r="AY1127" i="7"/>
  <c r="A1128" i="7"/>
  <c r="E1128" i="7"/>
  <c r="F1128" i="7"/>
  <c r="H1128" i="7"/>
  <c r="I1128" i="7"/>
  <c r="J1128" i="7"/>
  <c r="L1128" i="7"/>
  <c r="M1128" i="7"/>
  <c r="O1128" i="7"/>
  <c r="P1128" i="7"/>
  <c r="Q1128" i="7"/>
  <c r="S1128" i="7"/>
  <c r="T1128" i="7"/>
  <c r="AA1128" i="7"/>
  <c r="AB1128" i="7"/>
  <c r="AD1128" i="7"/>
  <c r="AE1128" i="7"/>
  <c r="AL1128" i="7"/>
  <c r="AM1128" i="7"/>
  <c r="AP1128" i="7"/>
  <c r="AR1128" i="7"/>
  <c r="AT1128" i="7"/>
  <c r="AU1128" i="7"/>
  <c r="AV1128" i="7"/>
  <c r="AW1128" i="7"/>
  <c r="AX1128" i="7" s="1"/>
  <c r="AY1128" i="7"/>
  <c r="A1129" i="7"/>
  <c r="E1129" i="7"/>
  <c r="F1129" i="7"/>
  <c r="H1129" i="7"/>
  <c r="I1129" i="7"/>
  <c r="J1129" i="7"/>
  <c r="L1129" i="7"/>
  <c r="M1129" i="7"/>
  <c r="O1129" i="7"/>
  <c r="P1129" i="7"/>
  <c r="Q1129" i="7"/>
  <c r="S1129" i="7"/>
  <c r="T1129" i="7"/>
  <c r="AA1129" i="7"/>
  <c r="AB1129" i="7"/>
  <c r="AD1129" i="7"/>
  <c r="AE1129" i="7"/>
  <c r="AL1129" i="7"/>
  <c r="AM1129" i="7"/>
  <c r="AP1129" i="7"/>
  <c r="AR1129" i="7"/>
  <c r="AT1129" i="7"/>
  <c r="AU1129" i="7"/>
  <c r="AV1129" i="7"/>
  <c r="AW1129" i="7"/>
  <c r="AX1129" i="7" s="1"/>
  <c r="AY1129" i="7"/>
  <c r="A1130" i="7"/>
  <c r="E1130" i="7"/>
  <c r="F1130" i="7"/>
  <c r="H1130" i="7"/>
  <c r="I1130" i="7"/>
  <c r="J1130" i="7"/>
  <c r="L1130" i="7"/>
  <c r="M1130" i="7"/>
  <c r="O1130" i="7"/>
  <c r="P1130" i="7"/>
  <c r="Q1130" i="7"/>
  <c r="S1130" i="7"/>
  <c r="T1130" i="7"/>
  <c r="AA1130" i="7"/>
  <c r="AB1130" i="7"/>
  <c r="AD1130" i="7"/>
  <c r="AE1130" i="7"/>
  <c r="AL1130" i="7"/>
  <c r="AM1130" i="7"/>
  <c r="AP1130" i="7"/>
  <c r="AR1130" i="7"/>
  <c r="AT1130" i="7"/>
  <c r="AU1130" i="7"/>
  <c r="AV1130" i="7"/>
  <c r="AW1130" i="7"/>
  <c r="AX1130" i="7" s="1"/>
  <c r="AY1130" i="7"/>
  <c r="A1131" i="7"/>
  <c r="E1131" i="7"/>
  <c r="F1131" i="7"/>
  <c r="H1131" i="7"/>
  <c r="I1131" i="7"/>
  <c r="J1131" i="7"/>
  <c r="L1131" i="7"/>
  <c r="M1131" i="7"/>
  <c r="O1131" i="7"/>
  <c r="P1131" i="7"/>
  <c r="Q1131" i="7"/>
  <c r="S1131" i="7"/>
  <c r="T1131" i="7"/>
  <c r="AA1131" i="7"/>
  <c r="AB1131" i="7"/>
  <c r="AD1131" i="7"/>
  <c r="AE1131" i="7"/>
  <c r="AL1131" i="7"/>
  <c r="AM1131" i="7"/>
  <c r="AP1131" i="7"/>
  <c r="AR1131" i="7"/>
  <c r="AT1131" i="7"/>
  <c r="AU1131" i="7"/>
  <c r="AV1131" i="7"/>
  <c r="AW1131" i="7"/>
  <c r="AX1131" i="7" s="1"/>
  <c r="AY1131" i="7"/>
  <c r="A1132" i="7"/>
  <c r="E1132" i="7"/>
  <c r="F1132" i="7"/>
  <c r="H1132" i="7"/>
  <c r="I1132" i="7"/>
  <c r="J1132" i="7"/>
  <c r="L1132" i="7"/>
  <c r="M1132" i="7"/>
  <c r="O1132" i="7"/>
  <c r="P1132" i="7"/>
  <c r="Q1132" i="7"/>
  <c r="S1132" i="7"/>
  <c r="T1132" i="7"/>
  <c r="AA1132" i="7"/>
  <c r="AB1132" i="7"/>
  <c r="AD1132" i="7"/>
  <c r="AE1132" i="7"/>
  <c r="AL1132" i="7"/>
  <c r="AM1132" i="7"/>
  <c r="AP1132" i="7"/>
  <c r="AR1132" i="7"/>
  <c r="AT1132" i="7"/>
  <c r="AU1132" i="7"/>
  <c r="AV1132" i="7"/>
  <c r="AW1132" i="7"/>
  <c r="AX1132" i="7" s="1"/>
  <c r="AY1132" i="7"/>
  <c r="A1133" i="7"/>
  <c r="E1133" i="7"/>
  <c r="F1133" i="7"/>
  <c r="H1133" i="7"/>
  <c r="I1133" i="7"/>
  <c r="J1133" i="7"/>
  <c r="L1133" i="7"/>
  <c r="M1133" i="7"/>
  <c r="O1133" i="7"/>
  <c r="P1133" i="7"/>
  <c r="Q1133" i="7"/>
  <c r="S1133" i="7"/>
  <c r="T1133" i="7"/>
  <c r="AA1133" i="7"/>
  <c r="AB1133" i="7"/>
  <c r="AD1133" i="7"/>
  <c r="AE1133" i="7"/>
  <c r="AL1133" i="7"/>
  <c r="AM1133" i="7"/>
  <c r="AP1133" i="7"/>
  <c r="AR1133" i="7"/>
  <c r="AT1133" i="7"/>
  <c r="AU1133" i="7"/>
  <c r="AV1133" i="7"/>
  <c r="AW1133" i="7"/>
  <c r="AX1133" i="7" s="1"/>
  <c r="AY1133" i="7"/>
  <c r="A1134" i="7"/>
  <c r="E1134" i="7"/>
  <c r="F1134" i="7"/>
  <c r="H1134" i="7"/>
  <c r="I1134" i="7"/>
  <c r="J1134" i="7"/>
  <c r="L1134" i="7"/>
  <c r="M1134" i="7"/>
  <c r="O1134" i="7"/>
  <c r="P1134" i="7"/>
  <c r="Q1134" i="7"/>
  <c r="S1134" i="7"/>
  <c r="T1134" i="7"/>
  <c r="AA1134" i="7"/>
  <c r="AB1134" i="7"/>
  <c r="AD1134" i="7"/>
  <c r="AE1134" i="7"/>
  <c r="AL1134" i="7"/>
  <c r="AM1134" i="7"/>
  <c r="AP1134" i="7"/>
  <c r="AR1134" i="7"/>
  <c r="AT1134" i="7"/>
  <c r="AU1134" i="7"/>
  <c r="AV1134" i="7"/>
  <c r="AW1134" i="7"/>
  <c r="AX1134" i="7" s="1"/>
  <c r="AY1134" i="7"/>
  <c r="A1135" i="7"/>
  <c r="E1135" i="7"/>
  <c r="F1135" i="7"/>
  <c r="H1135" i="7"/>
  <c r="I1135" i="7"/>
  <c r="J1135" i="7"/>
  <c r="L1135" i="7"/>
  <c r="M1135" i="7"/>
  <c r="O1135" i="7"/>
  <c r="P1135" i="7"/>
  <c r="Q1135" i="7"/>
  <c r="S1135" i="7"/>
  <c r="T1135" i="7"/>
  <c r="AA1135" i="7"/>
  <c r="AB1135" i="7"/>
  <c r="AD1135" i="7"/>
  <c r="AE1135" i="7"/>
  <c r="AL1135" i="7"/>
  <c r="AM1135" i="7"/>
  <c r="AP1135" i="7"/>
  <c r="AR1135" i="7"/>
  <c r="AT1135" i="7"/>
  <c r="AU1135" i="7"/>
  <c r="AV1135" i="7"/>
  <c r="AW1135" i="7"/>
  <c r="AX1135" i="7" s="1"/>
  <c r="AY1135" i="7"/>
  <c r="A1136" i="7"/>
  <c r="E1136" i="7"/>
  <c r="F1136" i="7"/>
  <c r="H1136" i="7"/>
  <c r="I1136" i="7"/>
  <c r="J1136" i="7"/>
  <c r="L1136" i="7"/>
  <c r="M1136" i="7"/>
  <c r="O1136" i="7"/>
  <c r="P1136" i="7"/>
  <c r="Q1136" i="7"/>
  <c r="S1136" i="7"/>
  <c r="T1136" i="7"/>
  <c r="AA1136" i="7"/>
  <c r="AB1136" i="7"/>
  <c r="AD1136" i="7"/>
  <c r="AE1136" i="7"/>
  <c r="AL1136" i="7"/>
  <c r="AM1136" i="7"/>
  <c r="AP1136" i="7"/>
  <c r="AR1136" i="7"/>
  <c r="AT1136" i="7"/>
  <c r="AU1136" i="7"/>
  <c r="AV1136" i="7"/>
  <c r="AW1136" i="7"/>
  <c r="AX1136" i="7" s="1"/>
  <c r="AY1136" i="7"/>
  <c r="A1137" i="7"/>
  <c r="E1137" i="7"/>
  <c r="F1137" i="7"/>
  <c r="H1137" i="7"/>
  <c r="I1137" i="7"/>
  <c r="J1137" i="7"/>
  <c r="L1137" i="7"/>
  <c r="M1137" i="7"/>
  <c r="O1137" i="7"/>
  <c r="P1137" i="7"/>
  <c r="Q1137" i="7"/>
  <c r="S1137" i="7"/>
  <c r="T1137" i="7"/>
  <c r="AA1137" i="7"/>
  <c r="AB1137" i="7"/>
  <c r="AD1137" i="7"/>
  <c r="AE1137" i="7"/>
  <c r="AL1137" i="7"/>
  <c r="AM1137" i="7"/>
  <c r="AP1137" i="7"/>
  <c r="AR1137" i="7"/>
  <c r="AT1137" i="7"/>
  <c r="AU1137" i="7"/>
  <c r="AV1137" i="7"/>
  <c r="AW1137" i="7"/>
  <c r="AX1137" i="7" s="1"/>
  <c r="AY1137" i="7"/>
  <c r="A1138" i="7"/>
  <c r="E1138" i="7"/>
  <c r="F1138" i="7"/>
  <c r="H1138" i="7"/>
  <c r="I1138" i="7"/>
  <c r="J1138" i="7"/>
  <c r="L1138" i="7"/>
  <c r="M1138" i="7"/>
  <c r="O1138" i="7"/>
  <c r="P1138" i="7"/>
  <c r="Q1138" i="7"/>
  <c r="S1138" i="7"/>
  <c r="T1138" i="7"/>
  <c r="AA1138" i="7"/>
  <c r="AB1138" i="7"/>
  <c r="AD1138" i="7"/>
  <c r="AE1138" i="7"/>
  <c r="AL1138" i="7"/>
  <c r="AM1138" i="7"/>
  <c r="AP1138" i="7"/>
  <c r="AR1138" i="7"/>
  <c r="AT1138" i="7"/>
  <c r="AU1138" i="7"/>
  <c r="AV1138" i="7"/>
  <c r="AW1138" i="7"/>
  <c r="AX1138" i="7" s="1"/>
  <c r="AY1138" i="7"/>
  <c r="A1139" i="7"/>
  <c r="E1139" i="7"/>
  <c r="F1139" i="7"/>
  <c r="H1139" i="7"/>
  <c r="I1139" i="7"/>
  <c r="J1139" i="7"/>
  <c r="L1139" i="7"/>
  <c r="M1139" i="7"/>
  <c r="O1139" i="7"/>
  <c r="P1139" i="7"/>
  <c r="Q1139" i="7"/>
  <c r="S1139" i="7"/>
  <c r="T1139" i="7"/>
  <c r="AA1139" i="7"/>
  <c r="AB1139" i="7"/>
  <c r="AD1139" i="7"/>
  <c r="AE1139" i="7"/>
  <c r="AL1139" i="7"/>
  <c r="AM1139" i="7"/>
  <c r="AP1139" i="7"/>
  <c r="AR1139" i="7"/>
  <c r="AT1139" i="7"/>
  <c r="AU1139" i="7"/>
  <c r="AV1139" i="7"/>
  <c r="AW1139" i="7"/>
  <c r="AX1139" i="7" s="1"/>
  <c r="AY1139" i="7"/>
  <c r="A1140" i="7"/>
  <c r="E1140" i="7"/>
  <c r="F1140" i="7"/>
  <c r="H1140" i="7"/>
  <c r="I1140" i="7"/>
  <c r="J1140" i="7"/>
  <c r="L1140" i="7"/>
  <c r="M1140" i="7"/>
  <c r="O1140" i="7"/>
  <c r="P1140" i="7"/>
  <c r="Q1140" i="7"/>
  <c r="S1140" i="7"/>
  <c r="T1140" i="7"/>
  <c r="AA1140" i="7"/>
  <c r="AB1140" i="7"/>
  <c r="AD1140" i="7"/>
  <c r="AE1140" i="7"/>
  <c r="AL1140" i="7"/>
  <c r="AM1140" i="7"/>
  <c r="AP1140" i="7"/>
  <c r="AR1140" i="7"/>
  <c r="AT1140" i="7"/>
  <c r="AU1140" i="7"/>
  <c r="AV1140" i="7"/>
  <c r="AW1140" i="7"/>
  <c r="AX1140" i="7" s="1"/>
  <c r="AY1140" i="7"/>
  <c r="A1141" i="7"/>
  <c r="E1141" i="7"/>
  <c r="F1141" i="7"/>
  <c r="H1141" i="7"/>
  <c r="I1141" i="7"/>
  <c r="J1141" i="7"/>
  <c r="L1141" i="7"/>
  <c r="M1141" i="7"/>
  <c r="O1141" i="7"/>
  <c r="P1141" i="7"/>
  <c r="Q1141" i="7"/>
  <c r="S1141" i="7"/>
  <c r="T1141" i="7"/>
  <c r="AA1141" i="7"/>
  <c r="AB1141" i="7"/>
  <c r="AD1141" i="7"/>
  <c r="AE1141" i="7"/>
  <c r="AL1141" i="7"/>
  <c r="AM1141" i="7"/>
  <c r="AP1141" i="7"/>
  <c r="AR1141" i="7"/>
  <c r="AT1141" i="7"/>
  <c r="AU1141" i="7"/>
  <c r="AV1141" i="7"/>
  <c r="AW1141" i="7"/>
  <c r="AX1141" i="7" s="1"/>
  <c r="AY1141" i="7"/>
  <c r="A1142" i="7"/>
  <c r="E1142" i="7"/>
  <c r="F1142" i="7"/>
  <c r="H1142" i="7"/>
  <c r="I1142" i="7"/>
  <c r="J1142" i="7"/>
  <c r="L1142" i="7"/>
  <c r="M1142" i="7"/>
  <c r="O1142" i="7"/>
  <c r="P1142" i="7"/>
  <c r="Q1142" i="7"/>
  <c r="S1142" i="7"/>
  <c r="T1142" i="7"/>
  <c r="AA1142" i="7"/>
  <c r="AB1142" i="7"/>
  <c r="AD1142" i="7"/>
  <c r="AE1142" i="7"/>
  <c r="AL1142" i="7"/>
  <c r="AM1142" i="7"/>
  <c r="AP1142" i="7"/>
  <c r="AR1142" i="7"/>
  <c r="AT1142" i="7"/>
  <c r="AU1142" i="7"/>
  <c r="AV1142" i="7"/>
  <c r="AW1142" i="7"/>
  <c r="AX1142" i="7" s="1"/>
  <c r="AY1142" i="7"/>
  <c r="A1143" i="7"/>
  <c r="E1143" i="7"/>
  <c r="F1143" i="7"/>
  <c r="H1143" i="7"/>
  <c r="I1143" i="7"/>
  <c r="J1143" i="7"/>
  <c r="L1143" i="7"/>
  <c r="M1143" i="7"/>
  <c r="O1143" i="7"/>
  <c r="P1143" i="7"/>
  <c r="Q1143" i="7"/>
  <c r="S1143" i="7"/>
  <c r="T1143" i="7"/>
  <c r="AA1143" i="7"/>
  <c r="AB1143" i="7"/>
  <c r="AD1143" i="7"/>
  <c r="AE1143" i="7"/>
  <c r="AL1143" i="7"/>
  <c r="AM1143" i="7"/>
  <c r="AP1143" i="7"/>
  <c r="AR1143" i="7"/>
  <c r="AT1143" i="7"/>
  <c r="AU1143" i="7"/>
  <c r="AV1143" i="7"/>
  <c r="AW1143" i="7"/>
  <c r="AX1143" i="7" s="1"/>
  <c r="AY1143" i="7"/>
  <c r="A1144" i="7"/>
  <c r="E1144" i="7"/>
  <c r="F1144" i="7"/>
  <c r="H1144" i="7"/>
  <c r="I1144" i="7"/>
  <c r="J1144" i="7"/>
  <c r="L1144" i="7"/>
  <c r="M1144" i="7"/>
  <c r="O1144" i="7"/>
  <c r="P1144" i="7"/>
  <c r="Q1144" i="7"/>
  <c r="S1144" i="7"/>
  <c r="T1144" i="7"/>
  <c r="AA1144" i="7"/>
  <c r="AB1144" i="7"/>
  <c r="AD1144" i="7"/>
  <c r="AE1144" i="7"/>
  <c r="AL1144" i="7"/>
  <c r="AM1144" i="7"/>
  <c r="AP1144" i="7"/>
  <c r="AR1144" i="7"/>
  <c r="AT1144" i="7"/>
  <c r="AU1144" i="7"/>
  <c r="AV1144" i="7"/>
  <c r="AW1144" i="7"/>
  <c r="AX1144" i="7" s="1"/>
  <c r="AY1144" i="7"/>
  <c r="A1145" i="7"/>
  <c r="E1145" i="7"/>
  <c r="F1145" i="7"/>
  <c r="H1145" i="7"/>
  <c r="I1145" i="7"/>
  <c r="J1145" i="7"/>
  <c r="L1145" i="7"/>
  <c r="M1145" i="7"/>
  <c r="O1145" i="7"/>
  <c r="P1145" i="7"/>
  <c r="Q1145" i="7"/>
  <c r="S1145" i="7"/>
  <c r="T1145" i="7"/>
  <c r="AA1145" i="7"/>
  <c r="AB1145" i="7"/>
  <c r="AD1145" i="7"/>
  <c r="AE1145" i="7"/>
  <c r="AL1145" i="7"/>
  <c r="AM1145" i="7"/>
  <c r="AP1145" i="7"/>
  <c r="AR1145" i="7"/>
  <c r="AT1145" i="7"/>
  <c r="AU1145" i="7"/>
  <c r="AV1145" i="7"/>
  <c r="AW1145" i="7"/>
  <c r="AX1145" i="7" s="1"/>
  <c r="AY1145" i="7"/>
  <c r="A1146" i="7"/>
  <c r="E1146" i="7"/>
  <c r="F1146" i="7"/>
  <c r="H1146" i="7"/>
  <c r="I1146" i="7"/>
  <c r="J1146" i="7"/>
  <c r="L1146" i="7"/>
  <c r="M1146" i="7"/>
  <c r="O1146" i="7"/>
  <c r="P1146" i="7"/>
  <c r="Q1146" i="7"/>
  <c r="S1146" i="7"/>
  <c r="T1146" i="7"/>
  <c r="AA1146" i="7"/>
  <c r="AB1146" i="7"/>
  <c r="AD1146" i="7"/>
  <c r="AE1146" i="7"/>
  <c r="AL1146" i="7"/>
  <c r="AM1146" i="7"/>
  <c r="AP1146" i="7"/>
  <c r="AR1146" i="7"/>
  <c r="AT1146" i="7"/>
  <c r="AU1146" i="7"/>
  <c r="AV1146" i="7"/>
  <c r="AW1146" i="7"/>
  <c r="AX1146" i="7" s="1"/>
  <c r="AY1146" i="7"/>
  <c r="A1147" i="7"/>
  <c r="E1147" i="7"/>
  <c r="F1147" i="7"/>
  <c r="H1147" i="7"/>
  <c r="I1147" i="7"/>
  <c r="J1147" i="7"/>
  <c r="L1147" i="7"/>
  <c r="M1147" i="7"/>
  <c r="O1147" i="7"/>
  <c r="P1147" i="7"/>
  <c r="Q1147" i="7"/>
  <c r="S1147" i="7"/>
  <c r="T1147" i="7"/>
  <c r="AA1147" i="7"/>
  <c r="AB1147" i="7"/>
  <c r="AD1147" i="7"/>
  <c r="AE1147" i="7"/>
  <c r="AL1147" i="7"/>
  <c r="AM1147" i="7"/>
  <c r="AP1147" i="7"/>
  <c r="AR1147" i="7"/>
  <c r="AT1147" i="7"/>
  <c r="AU1147" i="7"/>
  <c r="AV1147" i="7"/>
  <c r="AW1147" i="7"/>
  <c r="AX1147" i="7" s="1"/>
  <c r="AY1147" i="7"/>
  <c r="A1148" i="7"/>
  <c r="E1148" i="7"/>
  <c r="F1148" i="7"/>
  <c r="H1148" i="7"/>
  <c r="I1148" i="7"/>
  <c r="J1148" i="7"/>
  <c r="L1148" i="7"/>
  <c r="M1148" i="7"/>
  <c r="O1148" i="7"/>
  <c r="P1148" i="7"/>
  <c r="Q1148" i="7"/>
  <c r="S1148" i="7"/>
  <c r="T1148" i="7"/>
  <c r="AA1148" i="7"/>
  <c r="AB1148" i="7"/>
  <c r="AD1148" i="7"/>
  <c r="AE1148" i="7"/>
  <c r="AL1148" i="7"/>
  <c r="AM1148" i="7"/>
  <c r="AP1148" i="7"/>
  <c r="AR1148" i="7"/>
  <c r="AT1148" i="7"/>
  <c r="AU1148" i="7"/>
  <c r="AV1148" i="7"/>
  <c r="AW1148" i="7"/>
  <c r="AX1148" i="7" s="1"/>
  <c r="AY1148" i="7"/>
  <c r="A1149" i="7"/>
  <c r="E1149" i="7"/>
  <c r="F1149" i="7"/>
  <c r="H1149" i="7"/>
  <c r="I1149" i="7"/>
  <c r="J1149" i="7"/>
  <c r="L1149" i="7"/>
  <c r="M1149" i="7"/>
  <c r="O1149" i="7"/>
  <c r="P1149" i="7"/>
  <c r="Q1149" i="7"/>
  <c r="S1149" i="7"/>
  <c r="T1149" i="7"/>
  <c r="AA1149" i="7"/>
  <c r="AB1149" i="7"/>
  <c r="AD1149" i="7"/>
  <c r="AE1149" i="7"/>
  <c r="AL1149" i="7"/>
  <c r="AM1149" i="7"/>
  <c r="AP1149" i="7"/>
  <c r="AR1149" i="7"/>
  <c r="AT1149" i="7"/>
  <c r="AU1149" i="7"/>
  <c r="AV1149" i="7"/>
  <c r="AW1149" i="7"/>
  <c r="AX1149" i="7" s="1"/>
  <c r="AY1149" i="7"/>
  <c r="A1150" i="7"/>
  <c r="E1150" i="7"/>
  <c r="F1150" i="7"/>
  <c r="H1150" i="7"/>
  <c r="I1150" i="7"/>
  <c r="J1150" i="7"/>
  <c r="L1150" i="7"/>
  <c r="M1150" i="7"/>
  <c r="O1150" i="7"/>
  <c r="P1150" i="7"/>
  <c r="Q1150" i="7"/>
  <c r="S1150" i="7"/>
  <c r="T1150" i="7"/>
  <c r="AA1150" i="7"/>
  <c r="AB1150" i="7"/>
  <c r="AD1150" i="7"/>
  <c r="AE1150" i="7"/>
  <c r="AL1150" i="7"/>
  <c r="AM1150" i="7"/>
  <c r="AP1150" i="7"/>
  <c r="AR1150" i="7"/>
  <c r="AT1150" i="7"/>
  <c r="AU1150" i="7"/>
  <c r="AV1150" i="7"/>
  <c r="AW1150" i="7"/>
  <c r="AX1150" i="7" s="1"/>
  <c r="AY1150" i="7"/>
  <c r="A1151" i="7"/>
  <c r="E1151" i="7"/>
  <c r="F1151" i="7"/>
  <c r="H1151" i="7"/>
  <c r="I1151" i="7"/>
  <c r="J1151" i="7"/>
  <c r="L1151" i="7"/>
  <c r="M1151" i="7"/>
  <c r="O1151" i="7"/>
  <c r="P1151" i="7"/>
  <c r="Q1151" i="7"/>
  <c r="S1151" i="7"/>
  <c r="T1151" i="7"/>
  <c r="AA1151" i="7"/>
  <c r="AB1151" i="7"/>
  <c r="AD1151" i="7"/>
  <c r="AE1151" i="7"/>
  <c r="AL1151" i="7"/>
  <c r="AM1151" i="7"/>
  <c r="AP1151" i="7"/>
  <c r="AR1151" i="7"/>
  <c r="AT1151" i="7"/>
  <c r="AU1151" i="7"/>
  <c r="AV1151" i="7"/>
  <c r="AW1151" i="7"/>
  <c r="AX1151" i="7" s="1"/>
  <c r="AY1151" i="7"/>
  <c r="A1152" i="7"/>
  <c r="E1152" i="7"/>
  <c r="F1152" i="7"/>
  <c r="H1152" i="7"/>
  <c r="I1152" i="7"/>
  <c r="J1152" i="7"/>
  <c r="L1152" i="7"/>
  <c r="M1152" i="7"/>
  <c r="O1152" i="7"/>
  <c r="P1152" i="7"/>
  <c r="Q1152" i="7"/>
  <c r="S1152" i="7"/>
  <c r="T1152" i="7"/>
  <c r="AA1152" i="7"/>
  <c r="AB1152" i="7"/>
  <c r="AD1152" i="7"/>
  <c r="AE1152" i="7"/>
  <c r="AL1152" i="7"/>
  <c r="AM1152" i="7"/>
  <c r="AP1152" i="7"/>
  <c r="AR1152" i="7"/>
  <c r="AT1152" i="7"/>
  <c r="AU1152" i="7"/>
  <c r="AV1152" i="7"/>
  <c r="AW1152" i="7"/>
  <c r="AX1152" i="7" s="1"/>
  <c r="AY1152" i="7"/>
  <c r="A1153" i="7"/>
  <c r="E1153" i="7"/>
  <c r="F1153" i="7"/>
  <c r="H1153" i="7"/>
  <c r="I1153" i="7"/>
  <c r="J1153" i="7"/>
  <c r="L1153" i="7"/>
  <c r="M1153" i="7"/>
  <c r="O1153" i="7"/>
  <c r="P1153" i="7"/>
  <c r="Q1153" i="7"/>
  <c r="S1153" i="7"/>
  <c r="T1153" i="7"/>
  <c r="AA1153" i="7"/>
  <c r="AB1153" i="7"/>
  <c r="AD1153" i="7"/>
  <c r="AE1153" i="7"/>
  <c r="AL1153" i="7"/>
  <c r="AM1153" i="7"/>
  <c r="AP1153" i="7"/>
  <c r="AR1153" i="7"/>
  <c r="AT1153" i="7"/>
  <c r="AU1153" i="7"/>
  <c r="AV1153" i="7"/>
  <c r="AW1153" i="7"/>
  <c r="AX1153" i="7" s="1"/>
  <c r="AY1153" i="7"/>
  <c r="A1154" i="7"/>
  <c r="E1154" i="7"/>
  <c r="F1154" i="7"/>
  <c r="H1154" i="7"/>
  <c r="I1154" i="7"/>
  <c r="J1154" i="7"/>
  <c r="L1154" i="7"/>
  <c r="M1154" i="7"/>
  <c r="O1154" i="7"/>
  <c r="P1154" i="7"/>
  <c r="Q1154" i="7"/>
  <c r="S1154" i="7"/>
  <c r="T1154" i="7"/>
  <c r="AA1154" i="7"/>
  <c r="AB1154" i="7"/>
  <c r="AD1154" i="7"/>
  <c r="AE1154" i="7"/>
  <c r="AL1154" i="7"/>
  <c r="AM1154" i="7"/>
  <c r="AP1154" i="7"/>
  <c r="AR1154" i="7"/>
  <c r="AT1154" i="7"/>
  <c r="AU1154" i="7"/>
  <c r="AV1154" i="7"/>
  <c r="AW1154" i="7"/>
  <c r="AX1154" i="7" s="1"/>
  <c r="AY1154" i="7"/>
  <c r="A1155" i="7"/>
  <c r="E1155" i="7"/>
  <c r="F1155" i="7"/>
  <c r="H1155" i="7"/>
  <c r="I1155" i="7"/>
  <c r="J1155" i="7"/>
  <c r="L1155" i="7"/>
  <c r="M1155" i="7"/>
  <c r="O1155" i="7"/>
  <c r="P1155" i="7"/>
  <c r="Q1155" i="7"/>
  <c r="S1155" i="7"/>
  <c r="T1155" i="7"/>
  <c r="AA1155" i="7"/>
  <c r="AB1155" i="7"/>
  <c r="AD1155" i="7"/>
  <c r="AE1155" i="7"/>
  <c r="AL1155" i="7"/>
  <c r="AM1155" i="7"/>
  <c r="AP1155" i="7"/>
  <c r="AR1155" i="7"/>
  <c r="AT1155" i="7"/>
  <c r="AU1155" i="7"/>
  <c r="AV1155" i="7"/>
  <c r="AW1155" i="7"/>
  <c r="AX1155" i="7" s="1"/>
  <c r="AY1155" i="7"/>
  <c r="A1156" i="7"/>
  <c r="E1156" i="7"/>
  <c r="F1156" i="7"/>
  <c r="H1156" i="7"/>
  <c r="I1156" i="7"/>
  <c r="J1156" i="7"/>
  <c r="L1156" i="7"/>
  <c r="M1156" i="7"/>
  <c r="O1156" i="7"/>
  <c r="P1156" i="7"/>
  <c r="Q1156" i="7"/>
  <c r="S1156" i="7"/>
  <c r="T1156" i="7"/>
  <c r="AA1156" i="7"/>
  <c r="AB1156" i="7"/>
  <c r="AD1156" i="7"/>
  <c r="AE1156" i="7"/>
  <c r="AL1156" i="7"/>
  <c r="AM1156" i="7"/>
  <c r="AP1156" i="7"/>
  <c r="AR1156" i="7"/>
  <c r="AT1156" i="7"/>
  <c r="AU1156" i="7"/>
  <c r="AV1156" i="7"/>
  <c r="AW1156" i="7"/>
  <c r="AX1156" i="7" s="1"/>
  <c r="AY1156" i="7"/>
  <c r="A1157" i="7"/>
  <c r="E1157" i="7"/>
  <c r="F1157" i="7"/>
  <c r="H1157" i="7"/>
  <c r="I1157" i="7"/>
  <c r="J1157" i="7"/>
  <c r="L1157" i="7"/>
  <c r="M1157" i="7"/>
  <c r="O1157" i="7"/>
  <c r="P1157" i="7"/>
  <c r="Q1157" i="7"/>
  <c r="S1157" i="7"/>
  <c r="T1157" i="7"/>
  <c r="AA1157" i="7"/>
  <c r="AB1157" i="7"/>
  <c r="AD1157" i="7"/>
  <c r="AE1157" i="7"/>
  <c r="AL1157" i="7"/>
  <c r="AM1157" i="7"/>
  <c r="AP1157" i="7"/>
  <c r="AR1157" i="7"/>
  <c r="AT1157" i="7"/>
  <c r="AU1157" i="7"/>
  <c r="AV1157" i="7"/>
  <c r="AW1157" i="7"/>
  <c r="AX1157" i="7" s="1"/>
  <c r="AY1157" i="7"/>
  <c r="A1158" i="7"/>
  <c r="E1158" i="7"/>
  <c r="F1158" i="7"/>
  <c r="H1158" i="7"/>
  <c r="I1158" i="7"/>
  <c r="J1158" i="7"/>
  <c r="L1158" i="7"/>
  <c r="M1158" i="7"/>
  <c r="O1158" i="7"/>
  <c r="P1158" i="7"/>
  <c r="Q1158" i="7"/>
  <c r="S1158" i="7"/>
  <c r="T1158" i="7"/>
  <c r="AA1158" i="7"/>
  <c r="AB1158" i="7"/>
  <c r="AD1158" i="7"/>
  <c r="AE1158" i="7"/>
  <c r="AL1158" i="7"/>
  <c r="AM1158" i="7"/>
  <c r="AP1158" i="7"/>
  <c r="AR1158" i="7"/>
  <c r="AT1158" i="7"/>
  <c r="AU1158" i="7"/>
  <c r="AV1158" i="7"/>
  <c r="AW1158" i="7"/>
  <c r="AX1158" i="7" s="1"/>
  <c r="AY1158" i="7"/>
  <c r="A1159" i="7"/>
  <c r="E1159" i="7"/>
  <c r="F1159" i="7"/>
  <c r="H1159" i="7"/>
  <c r="I1159" i="7"/>
  <c r="J1159" i="7"/>
  <c r="L1159" i="7"/>
  <c r="M1159" i="7"/>
  <c r="O1159" i="7"/>
  <c r="P1159" i="7"/>
  <c r="Q1159" i="7"/>
  <c r="S1159" i="7"/>
  <c r="T1159" i="7"/>
  <c r="AA1159" i="7"/>
  <c r="AB1159" i="7"/>
  <c r="AD1159" i="7"/>
  <c r="AE1159" i="7"/>
  <c r="AL1159" i="7"/>
  <c r="AM1159" i="7"/>
  <c r="AP1159" i="7"/>
  <c r="AR1159" i="7"/>
  <c r="AT1159" i="7"/>
  <c r="AU1159" i="7"/>
  <c r="AV1159" i="7"/>
  <c r="AW1159" i="7"/>
  <c r="AX1159" i="7" s="1"/>
  <c r="AY1159" i="7"/>
  <c r="A1160" i="7"/>
  <c r="E1160" i="7"/>
  <c r="F1160" i="7"/>
  <c r="H1160" i="7"/>
  <c r="I1160" i="7"/>
  <c r="J1160" i="7"/>
  <c r="L1160" i="7"/>
  <c r="M1160" i="7"/>
  <c r="O1160" i="7"/>
  <c r="P1160" i="7"/>
  <c r="Q1160" i="7"/>
  <c r="S1160" i="7"/>
  <c r="T1160" i="7"/>
  <c r="AA1160" i="7"/>
  <c r="AB1160" i="7"/>
  <c r="AD1160" i="7"/>
  <c r="AE1160" i="7"/>
  <c r="AL1160" i="7"/>
  <c r="AM1160" i="7"/>
  <c r="AP1160" i="7"/>
  <c r="AR1160" i="7"/>
  <c r="AT1160" i="7"/>
  <c r="AU1160" i="7"/>
  <c r="AV1160" i="7"/>
  <c r="AW1160" i="7"/>
  <c r="AX1160" i="7" s="1"/>
  <c r="AY1160" i="7"/>
  <c r="A1161" i="7"/>
  <c r="E1161" i="7"/>
  <c r="F1161" i="7"/>
  <c r="H1161" i="7"/>
  <c r="I1161" i="7"/>
  <c r="J1161" i="7"/>
  <c r="L1161" i="7"/>
  <c r="M1161" i="7"/>
  <c r="O1161" i="7"/>
  <c r="P1161" i="7"/>
  <c r="Q1161" i="7"/>
  <c r="S1161" i="7"/>
  <c r="T1161" i="7"/>
  <c r="AA1161" i="7"/>
  <c r="AB1161" i="7"/>
  <c r="AD1161" i="7"/>
  <c r="AE1161" i="7"/>
  <c r="AL1161" i="7"/>
  <c r="AM1161" i="7"/>
  <c r="AP1161" i="7"/>
  <c r="AR1161" i="7"/>
  <c r="AT1161" i="7"/>
  <c r="AU1161" i="7"/>
  <c r="AV1161" i="7"/>
  <c r="AW1161" i="7"/>
  <c r="AX1161" i="7" s="1"/>
  <c r="AY1161" i="7"/>
  <c r="A1162" i="7"/>
  <c r="E1162" i="7"/>
  <c r="F1162" i="7"/>
  <c r="H1162" i="7"/>
  <c r="I1162" i="7"/>
  <c r="J1162" i="7"/>
  <c r="L1162" i="7"/>
  <c r="M1162" i="7"/>
  <c r="O1162" i="7"/>
  <c r="P1162" i="7"/>
  <c r="Q1162" i="7"/>
  <c r="S1162" i="7"/>
  <c r="T1162" i="7"/>
  <c r="AA1162" i="7"/>
  <c r="AB1162" i="7"/>
  <c r="AD1162" i="7"/>
  <c r="AE1162" i="7"/>
  <c r="AL1162" i="7"/>
  <c r="AM1162" i="7"/>
  <c r="AP1162" i="7"/>
  <c r="AR1162" i="7"/>
  <c r="AT1162" i="7"/>
  <c r="AU1162" i="7"/>
  <c r="AV1162" i="7"/>
  <c r="AW1162" i="7"/>
  <c r="AX1162" i="7" s="1"/>
  <c r="AY1162" i="7"/>
  <c r="A1163" i="7"/>
  <c r="E1163" i="7"/>
  <c r="F1163" i="7"/>
  <c r="H1163" i="7"/>
  <c r="I1163" i="7"/>
  <c r="J1163" i="7"/>
  <c r="L1163" i="7"/>
  <c r="M1163" i="7"/>
  <c r="O1163" i="7"/>
  <c r="P1163" i="7"/>
  <c r="Q1163" i="7"/>
  <c r="S1163" i="7"/>
  <c r="T1163" i="7"/>
  <c r="AA1163" i="7"/>
  <c r="AB1163" i="7"/>
  <c r="AD1163" i="7"/>
  <c r="AE1163" i="7"/>
  <c r="AL1163" i="7"/>
  <c r="AM1163" i="7"/>
  <c r="AP1163" i="7"/>
  <c r="AR1163" i="7"/>
  <c r="AT1163" i="7"/>
  <c r="AU1163" i="7"/>
  <c r="AV1163" i="7"/>
  <c r="AW1163" i="7"/>
  <c r="AX1163" i="7" s="1"/>
  <c r="AY1163" i="7"/>
  <c r="A1164" i="7"/>
  <c r="E1164" i="7"/>
  <c r="F1164" i="7"/>
  <c r="H1164" i="7"/>
  <c r="I1164" i="7"/>
  <c r="J1164" i="7"/>
  <c r="L1164" i="7"/>
  <c r="M1164" i="7"/>
  <c r="O1164" i="7"/>
  <c r="P1164" i="7"/>
  <c r="Q1164" i="7"/>
  <c r="S1164" i="7"/>
  <c r="T1164" i="7"/>
  <c r="AA1164" i="7"/>
  <c r="AB1164" i="7"/>
  <c r="AD1164" i="7"/>
  <c r="AE1164" i="7"/>
  <c r="AL1164" i="7"/>
  <c r="AM1164" i="7"/>
  <c r="AP1164" i="7"/>
  <c r="AR1164" i="7"/>
  <c r="AT1164" i="7"/>
  <c r="AU1164" i="7"/>
  <c r="AV1164" i="7"/>
  <c r="AW1164" i="7"/>
  <c r="AX1164" i="7" s="1"/>
  <c r="AY1164" i="7"/>
  <c r="A1165" i="7"/>
  <c r="E1165" i="7"/>
  <c r="F1165" i="7"/>
  <c r="H1165" i="7"/>
  <c r="I1165" i="7"/>
  <c r="J1165" i="7"/>
  <c r="L1165" i="7"/>
  <c r="M1165" i="7"/>
  <c r="O1165" i="7"/>
  <c r="P1165" i="7"/>
  <c r="Q1165" i="7"/>
  <c r="S1165" i="7"/>
  <c r="T1165" i="7"/>
  <c r="AA1165" i="7"/>
  <c r="AB1165" i="7"/>
  <c r="AD1165" i="7"/>
  <c r="AE1165" i="7"/>
  <c r="AL1165" i="7"/>
  <c r="AM1165" i="7"/>
  <c r="AP1165" i="7"/>
  <c r="AR1165" i="7"/>
  <c r="AT1165" i="7"/>
  <c r="AU1165" i="7"/>
  <c r="AV1165" i="7"/>
  <c r="AW1165" i="7"/>
  <c r="AX1165" i="7" s="1"/>
  <c r="AY1165" i="7"/>
  <c r="A1166" i="7"/>
  <c r="E1166" i="7"/>
  <c r="F1166" i="7"/>
  <c r="H1166" i="7"/>
  <c r="I1166" i="7"/>
  <c r="J1166" i="7"/>
  <c r="L1166" i="7"/>
  <c r="M1166" i="7"/>
  <c r="O1166" i="7"/>
  <c r="P1166" i="7"/>
  <c r="Q1166" i="7"/>
  <c r="S1166" i="7"/>
  <c r="T1166" i="7"/>
  <c r="AA1166" i="7"/>
  <c r="AB1166" i="7"/>
  <c r="AD1166" i="7"/>
  <c r="AE1166" i="7"/>
  <c r="AL1166" i="7"/>
  <c r="AM1166" i="7"/>
  <c r="AP1166" i="7"/>
  <c r="AR1166" i="7"/>
  <c r="AT1166" i="7"/>
  <c r="AU1166" i="7"/>
  <c r="AV1166" i="7"/>
  <c r="AW1166" i="7"/>
  <c r="AX1166" i="7" s="1"/>
  <c r="AY1166" i="7"/>
  <c r="A1167" i="7"/>
  <c r="E1167" i="7"/>
  <c r="F1167" i="7"/>
  <c r="H1167" i="7"/>
  <c r="I1167" i="7"/>
  <c r="J1167" i="7"/>
  <c r="L1167" i="7"/>
  <c r="M1167" i="7"/>
  <c r="O1167" i="7"/>
  <c r="P1167" i="7"/>
  <c r="Q1167" i="7"/>
  <c r="S1167" i="7"/>
  <c r="T1167" i="7"/>
  <c r="AA1167" i="7"/>
  <c r="AB1167" i="7"/>
  <c r="AD1167" i="7"/>
  <c r="AE1167" i="7"/>
  <c r="AL1167" i="7"/>
  <c r="AM1167" i="7"/>
  <c r="AP1167" i="7"/>
  <c r="AR1167" i="7"/>
  <c r="AT1167" i="7"/>
  <c r="AU1167" i="7"/>
  <c r="AV1167" i="7"/>
  <c r="AW1167" i="7"/>
  <c r="AX1167" i="7" s="1"/>
  <c r="AY1167" i="7"/>
  <c r="A1168" i="7"/>
  <c r="E1168" i="7"/>
  <c r="F1168" i="7"/>
  <c r="H1168" i="7"/>
  <c r="I1168" i="7"/>
  <c r="J1168" i="7"/>
  <c r="L1168" i="7"/>
  <c r="M1168" i="7"/>
  <c r="O1168" i="7"/>
  <c r="P1168" i="7"/>
  <c r="Q1168" i="7"/>
  <c r="S1168" i="7"/>
  <c r="T1168" i="7"/>
  <c r="AA1168" i="7"/>
  <c r="AB1168" i="7"/>
  <c r="AD1168" i="7"/>
  <c r="AE1168" i="7"/>
  <c r="AL1168" i="7"/>
  <c r="AM1168" i="7"/>
  <c r="AP1168" i="7"/>
  <c r="AR1168" i="7"/>
  <c r="AT1168" i="7"/>
  <c r="AU1168" i="7"/>
  <c r="AV1168" i="7"/>
  <c r="AW1168" i="7"/>
  <c r="AX1168" i="7" s="1"/>
  <c r="AY1168" i="7"/>
  <c r="A1169" i="7"/>
  <c r="E1169" i="7"/>
  <c r="F1169" i="7"/>
  <c r="H1169" i="7"/>
  <c r="I1169" i="7"/>
  <c r="J1169" i="7"/>
  <c r="L1169" i="7"/>
  <c r="M1169" i="7"/>
  <c r="O1169" i="7"/>
  <c r="P1169" i="7"/>
  <c r="Q1169" i="7"/>
  <c r="S1169" i="7"/>
  <c r="T1169" i="7"/>
  <c r="AA1169" i="7"/>
  <c r="AB1169" i="7"/>
  <c r="AD1169" i="7"/>
  <c r="AE1169" i="7"/>
  <c r="AL1169" i="7"/>
  <c r="AM1169" i="7"/>
  <c r="AP1169" i="7"/>
  <c r="AR1169" i="7"/>
  <c r="AT1169" i="7"/>
  <c r="AU1169" i="7"/>
  <c r="AV1169" i="7"/>
  <c r="AW1169" i="7"/>
  <c r="AX1169" i="7" s="1"/>
  <c r="AY1169" i="7"/>
  <c r="A1170" i="7"/>
  <c r="E1170" i="7"/>
  <c r="F1170" i="7"/>
  <c r="H1170" i="7"/>
  <c r="I1170" i="7"/>
  <c r="J1170" i="7"/>
  <c r="L1170" i="7"/>
  <c r="M1170" i="7"/>
  <c r="O1170" i="7"/>
  <c r="P1170" i="7"/>
  <c r="Q1170" i="7"/>
  <c r="S1170" i="7"/>
  <c r="T1170" i="7"/>
  <c r="AA1170" i="7"/>
  <c r="AB1170" i="7"/>
  <c r="AD1170" i="7"/>
  <c r="AE1170" i="7"/>
  <c r="AL1170" i="7"/>
  <c r="AM1170" i="7"/>
  <c r="AP1170" i="7"/>
  <c r="AR1170" i="7"/>
  <c r="AT1170" i="7"/>
  <c r="AU1170" i="7"/>
  <c r="AV1170" i="7"/>
  <c r="AW1170" i="7"/>
  <c r="AX1170" i="7" s="1"/>
  <c r="AY1170" i="7"/>
  <c r="A1171" i="7"/>
  <c r="E1171" i="7"/>
  <c r="F1171" i="7"/>
  <c r="H1171" i="7"/>
  <c r="I1171" i="7"/>
  <c r="J1171" i="7"/>
  <c r="L1171" i="7"/>
  <c r="M1171" i="7"/>
  <c r="O1171" i="7"/>
  <c r="P1171" i="7"/>
  <c r="Q1171" i="7"/>
  <c r="S1171" i="7"/>
  <c r="T1171" i="7"/>
  <c r="AA1171" i="7"/>
  <c r="AB1171" i="7"/>
  <c r="AD1171" i="7"/>
  <c r="AE1171" i="7"/>
  <c r="AL1171" i="7"/>
  <c r="AM1171" i="7"/>
  <c r="AP1171" i="7"/>
  <c r="AR1171" i="7"/>
  <c r="AT1171" i="7"/>
  <c r="AU1171" i="7"/>
  <c r="AV1171" i="7"/>
  <c r="AW1171" i="7"/>
  <c r="AX1171" i="7" s="1"/>
  <c r="AY1171" i="7"/>
  <c r="A1172" i="7"/>
  <c r="E1172" i="7"/>
  <c r="F1172" i="7"/>
  <c r="H1172" i="7"/>
  <c r="I1172" i="7"/>
  <c r="J1172" i="7"/>
  <c r="L1172" i="7"/>
  <c r="M1172" i="7"/>
  <c r="O1172" i="7"/>
  <c r="P1172" i="7"/>
  <c r="Q1172" i="7"/>
  <c r="S1172" i="7"/>
  <c r="T1172" i="7"/>
  <c r="AA1172" i="7"/>
  <c r="AB1172" i="7"/>
  <c r="AD1172" i="7"/>
  <c r="AE1172" i="7"/>
  <c r="AL1172" i="7"/>
  <c r="AM1172" i="7"/>
  <c r="AP1172" i="7"/>
  <c r="AR1172" i="7"/>
  <c r="AT1172" i="7"/>
  <c r="AU1172" i="7"/>
  <c r="AV1172" i="7"/>
  <c r="AW1172" i="7"/>
  <c r="AX1172" i="7" s="1"/>
  <c r="AY1172" i="7"/>
  <c r="A1173" i="7"/>
  <c r="E1173" i="7"/>
  <c r="F1173" i="7"/>
  <c r="H1173" i="7"/>
  <c r="I1173" i="7"/>
  <c r="J1173" i="7"/>
  <c r="L1173" i="7"/>
  <c r="M1173" i="7"/>
  <c r="O1173" i="7"/>
  <c r="P1173" i="7"/>
  <c r="Q1173" i="7"/>
  <c r="S1173" i="7"/>
  <c r="T1173" i="7"/>
  <c r="AA1173" i="7"/>
  <c r="AB1173" i="7"/>
  <c r="AD1173" i="7"/>
  <c r="AE1173" i="7"/>
  <c r="AL1173" i="7"/>
  <c r="AM1173" i="7"/>
  <c r="AP1173" i="7"/>
  <c r="AR1173" i="7"/>
  <c r="AT1173" i="7"/>
  <c r="AU1173" i="7"/>
  <c r="AV1173" i="7"/>
  <c r="AW1173" i="7"/>
  <c r="AX1173" i="7" s="1"/>
  <c r="AY1173" i="7"/>
  <c r="A1174" i="7"/>
  <c r="E1174" i="7"/>
  <c r="F1174" i="7"/>
  <c r="H1174" i="7"/>
  <c r="I1174" i="7"/>
  <c r="J1174" i="7"/>
  <c r="L1174" i="7"/>
  <c r="M1174" i="7"/>
  <c r="O1174" i="7"/>
  <c r="P1174" i="7"/>
  <c r="Q1174" i="7"/>
  <c r="S1174" i="7"/>
  <c r="T1174" i="7"/>
  <c r="AA1174" i="7"/>
  <c r="AB1174" i="7"/>
  <c r="AD1174" i="7"/>
  <c r="AE1174" i="7"/>
  <c r="AL1174" i="7"/>
  <c r="AM1174" i="7"/>
  <c r="AP1174" i="7"/>
  <c r="AR1174" i="7"/>
  <c r="AT1174" i="7"/>
  <c r="AU1174" i="7"/>
  <c r="AV1174" i="7"/>
  <c r="AW1174" i="7"/>
  <c r="AX1174" i="7" s="1"/>
  <c r="AY1174" i="7"/>
  <c r="A1175" i="7"/>
  <c r="E1175" i="7"/>
  <c r="F1175" i="7"/>
  <c r="H1175" i="7"/>
  <c r="I1175" i="7"/>
  <c r="J1175" i="7"/>
  <c r="L1175" i="7"/>
  <c r="M1175" i="7"/>
  <c r="O1175" i="7"/>
  <c r="P1175" i="7"/>
  <c r="Q1175" i="7"/>
  <c r="S1175" i="7"/>
  <c r="T1175" i="7"/>
  <c r="AA1175" i="7"/>
  <c r="AB1175" i="7"/>
  <c r="AD1175" i="7"/>
  <c r="AE1175" i="7"/>
  <c r="AL1175" i="7"/>
  <c r="AM1175" i="7"/>
  <c r="AP1175" i="7"/>
  <c r="AR1175" i="7"/>
  <c r="AT1175" i="7"/>
  <c r="AU1175" i="7"/>
  <c r="AV1175" i="7"/>
  <c r="AW1175" i="7"/>
  <c r="AX1175" i="7" s="1"/>
  <c r="AY1175" i="7"/>
  <c r="A1176" i="7"/>
  <c r="E1176" i="7"/>
  <c r="F1176" i="7"/>
  <c r="H1176" i="7"/>
  <c r="I1176" i="7"/>
  <c r="J1176" i="7"/>
  <c r="L1176" i="7"/>
  <c r="M1176" i="7"/>
  <c r="O1176" i="7"/>
  <c r="P1176" i="7"/>
  <c r="Q1176" i="7"/>
  <c r="S1176" i="7"/>
  <c r="T1176" i="7"/>
  <c r="AA1176" i="7"/>
  <c r="AB1176" i="7"/>
  <c r="AD1176" i="7"/>
  <c r="AE1176" i="7"/>
  <c r="AL1176" i="7"/>
  <c r="AM1176" i="7"/>
  <c r="AP1176" i="7"/>
  <c r="AR1176" i="7"/>
  <c r="AT1176" i="7"/>
  <c r="AU1176" i="7"/>
  <c r="AV1176" i="7"/>
  <c r="AW1176" i="7"/>
  <c r="AX1176" i="7" s="1"/>
  <c r="AY1176" i="7"/>
  <c r="A1177" i="7"/>
  <c r="E1177" i="7"/>
  <c r="F1177" i="7"/>
  <c r="H1177" i="7"/>
  <c r="I1177" i="7"/>
  <c r="J1177" i="7"/>
  <c r="L1177" i="7"/>
  <c r="M1177" i="7"/>
  <c r="O1177" i="7"/>
  <c r="P1177" i="7"/>
  <c r="Q1177" i="7"/>
  <c r="S1177" i="7"/>
  <c r="T1177" i="7"/>
  <c r="AA1177" i="7"/>
  <c r="AB1177" i="7"/>
  <c r="AD1177" i="7"/>
  <c r="AE1177" i="7"/>
  <c r="AL1177" i="7"/>
  <c r="AM1177" i="7"/>
  <c r="AP1177" i="7"/>
  <c r="AR1177" i="7"/>
  <c r="AT1177" i="7"/>
  <c r="AU1177" i="7"/>
  <c r="AV1177" i="7"/>
  <c r="AW1177" i="7"/>
  <c r="AX1177" i="7" s="1"/>
  <c r="AY1177" i="7"/>
  <c r="A1178" i="7"/>
  <c r="E1178" i="7"/>
  <c r="F1178" i="7"/>
  <c r="H1178" i="7"/>
  <c r="I1178" i="7"/>
  <c r="J1178" i="7"/>
  <c r="L1178" i="7"/>
  <c r="M1178" i="7"/>
  <c r="O1178" i="7"/>
  <c r="P1178" i="7"/>
  <c r="Q1178" i="7"/>
  <c r="S1178" i="7"/>
  <c r="T1178" i="7"/>
  <c r="AA1178" i="7"/>
  <c r="AB1178" i="7"/>
  <c r="AD1178" i="7"/>
  <c r="AE1178" i="7"/>
  <c r="AL1178" i="7"/>
  <c r="AM1178" i="7"/>
  <c r="AP1178" i="7"/>
  <c r="AR1178" i="7"/>
  <c r="AT1178" i="7"/>
  <c r="AU1178" i="7"/>
  <c r="AV1178" i="7"/>
  <c r="AW1178" i="7"/>
  <c r="AX1178" i="7" s="1"/>
  <c r="AY1178" i="7"/>
  <c r="A1179" i="7"/>
  <c r="E1179" i="7"/>
  <c r="F1179" i="7"/>
  <c r="H1179" i="7"/>
  <c r="I1179" i="7"/>
  <c r="J1179" i="7"/>
  <c r="L1179" i="7"/>
  <c r="M1179" i="7"/>
  <c r="O1179" i="7"/>
  <c r="P1179" i="7"/>
  <c r="Q1179" i="7"/>
  <c r="S1179" i="7"/>
  <c r="T1179" i="7"/>
  <c r="AA1179" i="7"/>
  <c r="AB1179" i="7"/>
  <c r="AD1179" i="7"/>
  <c r="AE1179" i="7"/>
  <c r="AL1179" i="7"/>
  <c r="AM1179" i="7"/>
  <c r="AP1179" i="7"/>
  <c r="AR1179" i="7"/>
  <c r="AT1179" i="7"/>
  <c r="AU1179" i="7"/>
  <c r="AV1179" i="7"/>
  <c r="AW1179" i="7"/>
  <c r="AX1179" i="7" s="1"/>
  <c r="AY1179" i="7"/>
  <c r="A1180" i="7"/>
  <c r="E1180" i="7"/>
  <c r="F1180" i="7"/>
  <c r="H1180" i="7"/>
  <c r="I1180" i="7"/>
  <c r="J1180" i="7"/>
  <c r="L1180" i="7"/>
  <c r="M1180" i="7"/>
  <c r="O1180" i="7"/>
  <c r="P1180" i="7"/>
  <c r="Q1180" i="7"/>
  <c r="S1180" i="7"/>
  <c r="T1180" i="7"/>
  <c r="AA1180" i="7"/>
  <c r="AB1180" i="7"/>
  <c r="AD1180" i="7"/>
  <c r="AE1180" i="7"/>
  <c r="AL1180" i="7"/>
  <c r="AM1180" i="7"/>
  <c r="AP1180" i="7"/>
  <c r="AR1180" i="7"/>
  <c r="AT1180" i="7"/>
  <c r="AU1180" i="7"/>
  <c r="AV1180" i="7"/>
  <c r="AW1180" i="7"/>
  <c r="AX1180" i="7" s="1"/>
  <c r="AY1180" i="7"/>
  <c r="A1181" i="7"/>
  <c r="E1181" i="7"/>
  <c r="F1181" i="7"/>
  <c r="H1181" i="7"/>
  <c r="I1181" i="7"/>
  <c r="J1181" i="7"/>
  <c r="L1181" i="7"/>
  <c r="M1181" i="7"/>
  <c r="O1181" i="7"/>
  <c r="P1181" i="7"/>
  <c r="Q1181" i="7"/>
  <c r="S1181" i="7"/>
  <c r="T1181" i="7"/>
  <c r="AA1181" i="7"/>
  <c r="AB1181" i="7"/>
  <c r="AD1181" i="7"/>
  <c r="AE1181" i="7"/>
  <c r="AL1181" i="7"/>
  <c r="AM1181" i="7"/>
  <c r="AP1181" i="7"/>
  <c r="AR1181" i="7"/>
  <c r="AT1181" i="7"/>
  <c r="AU1181" i="7"/>
  <c r="AV1181" i="7"/>
  <c r="AW1181" i="7"/>
  <c r="AX1181" i="7" s="1"/>
  <c r="AY1181" i="7"/>
  <c r="A1182" i="7"/>
  <c r="E1182" i="7"/>
  <c r="F1182" i="7"/>
  <c r="H1182" i="7"/>
  <c r="I1182" i="7"/>
  <c r="J1182" i="7"/>
  <c r="L1182" i="7"/>
  <c r="M1182" i="7"/>
  <c r="O1182" i="7"/>
  <c r="P1182" i="7"/>
  <c r="Q1182" i="7"/>
  <c r="S1182" i="7"/>
  <c r="T1182" i="7"/>
  <c r="AA1182" i="7"/>
  <c r="AB1182" i="7"/>
  <c r="AD1182" i="7"/>
  <c r="AE1182" i="7"/>
  <c r="AL1182" i="7"/>
  <c r="AM1182" i="7"/>
  <c r="AP1182" i="7"/>
  <c r="AR1182" i="7"/>
  <c r="AT1182" i="7"/>
  <c r="AU1182" i="7"/>
  <c r="AV1182" i="7"/>
  <c r="AW1182" i="7"/>
  <c r="AX1182" i="7" s="1"/>
  <c r="AY1182" i="7"/>
  <c r="A1183" i="7"/>
  <c r="E1183" i="7"/>
  <c r="F1183" i="7"/>
  <c r="H1183" i="7"/>
  <c r="I1183" i="7"/>
  <c r="J1183" i="7"/>
  <c r="L1183" i="7"/>
  <c r="M1183" i="7"/>
  <c r="O1183" i="7"/>
  <c r="P1183" i="7"/>
  <c r="Q1183" i="7"/>
  <c r="S1183" i="7"/>
  <c r="T1183" i="7"/>
  <c r="AA1183" i="7"/>
  <c r="AB1183" i="7"/>
  <c r="AD1183" i="7"/>
  <c r="AE1183" i="7"/>
  <c r="AL1183" i="7"/>
  <c r="AM1183" i="7"/>
  <c r="AP1183" i="7"/>
  <c r="AR1183" i="7"/>
  <c r="AT1183" i="7"/>
  <c r="AU1183" i="7"/>
  <c r="AV1183" i="7"/>
  <c r="AW1183" i="7"/>
  <c r="AX1183" i="7" s="1"/>
  <c r="AY1183" i="7"/>
  <c r="A1184" i="7"/>
  <c r="E1184" i="7"/>
  <c r="F1184" i="7"/>
  <c r="H1184" i="7"/>
  <c r="I1184" i="7"/>
  <c r="J1184" i="7"/>
  <c r="L1184" i="7"/>
  <c r="M1184" i="7"/>
  <c r="O1184" i="7"/>
  <c r="P1184" i="7"/>
  <c r="Q1184" i="7"/>
  <c r="S1184" i="7"/>
  <c r="T1184" i="7"/>
  <c r="AA1184" i="7"/>
  <c r="AB1184" i="7"/>
  <c r="AD1184" i="7"/>
  <c r="AE1184" i="7"/>
  <c r="AL1184" i="7"/>
  <c r="AM1184" i="7"/>
  <c r="AP1184" i="7"/>
  <c r="AR1184" i="7"/>
  <c r="AT1184" i="7"/>
  <c r="AU1184" i="7"/>
  <c r="AV1184" i="7"/>
  <c r="AW1184" i="7"/>
  <c r="AX1184" i="7" s="1"/>
  <c r="AY1184" i="7"/>
  <c r="A1185" i="7"/>
  <c r="E1185" i="7"/>
  <c r="F1185" i="7"/>
  <c r="H1185" i="7"/>
  <c r="I1185" i="7"/>
  <c r="J1185" i="7"/>
  <c r="L1185" i="7"/>
  <c r="M1185" i="7"/>
  <c r="O1185" i="7"/>
  <c r="P1185" i="7"/>
  <c r="Q1185" i="7"/>
  <c r="S1185" i="7"/>
  <c r="T1185" i="7"/>
  <c r="AA1185" i="7"/>
  <c r="AB1185" i="7"/>
  <c r="AD1185" i="7"/>
  <c r="AE1185" i="7"/>
  <c r="AL1185" i="7"/>
  <c r="AM1185" i="7"/>
  <c r="AP1185" i="7"/>
  <c r="AR1185" i="7"/>
  <c r="AT1185" i="7"/>
  <c r="AU1185" i="7"/>
  <c r="AV1185" i="7"/>
  <c r="AW1185" i="7"/>
  <c r="AX1185" i="7" s="1"/>
  <c r="AY1185" i="7"/>
  <c r="A1186" i="7"/>
  <c r="E1186" i="7"/>
  <c r="F1186" i="7"/>
  <c r="H1186" i="7"/>
  <c r="I1186" i="7"/>
  <c r="J1186" i="7"/>
  <c r="L1186" i="7"/>
  <c r="M1186" i="7"/>
  <c r="O1186" i="7"/>
  <c r="P1186" i="7"/>
  <c r="Q1186" i="7"/>
  <c r="S1186" i="7"/>
  <c r="T1186" i="7"/>
  <c r="AA1186" i="7"/>
  <c r="AB1186" i="7"/>
  <c r="AD1186" i="7"/>
  <c r="AE1186" i="7"/>
  <c r="AL1186" i="7"/>
  <c r="AM1186" i="7"/>
  <c r="AP1186" i="7"/>
  <c r="AR1186" i="7"/>
  <c r="AT1186" i="7"/>
  <c r="AU1186" i="7"/>
  <c r="AV1186" i="7"/>
  <c r="AW1186" i="7"/>
  <c r="AX1186" i="7" s="1"/>
  <c r="AY1186" i="7"/>
  <c r="A1187" i="7"/>
  <c r="E1187" i="7"/>
  <c r="F1187" i="7"/>
  <c r="H1187" i="7"/>
  <c r="I1187" i="7"/>
  <c r="J1187" i="7"/>
  <c r="L1187" i="7"/>
  <c r="M1187" i="7"/>
  <c r="O1187" i="7"/>
  <c r="P1187" i="7"/>
  <c r="Q1187" i="7"/>
  <c r="S1187" i="7"/>
  <c r="T1187" i="7"/>
  <c r="AA1187" i="7"/>
  <c r="AB1187" i="7"/>
  <c r="AD1187" i="7"/>
  <c r="AE1187" i="7"/>
  <c r="AL1187" i="7"/>
  <c r="AM1187" i="7"/>
  <c r="AP1187" i="7"/>
  <c r="AR1187" i="7"/>
  <c r="AT1187" i="7"/>
  <c r="AU1187" i="7"/>
  <c r="AV1187" i="7"/>
  <c r="AW1187" i="7"/>
  <c r="AX1187" i="7" s="1"/>
  <c r="AY1187" i="7"/>
  <c r="A1188" i="7"/>
  <c r="E1188" i="7"/>
  <c r="F1188" i="7"/>
  <c r="H1188" i="7"/>
  <c r="I1188" i="7"/>
  <c r="J1188" i="7"/>
  <c r="L1188" i="7"/>
  <c r="M1188" i="7"/>
  <c r="O1188" i="7"/>
  <c r="P1188" i="7"/>
  <c r="Q1188" i="7"/>
  <c r="S1188" i="7"/>
  <c r="T1188" i="7"/>
  <c r="AA1188" i="7"/>
  <c r="AB1188" i="7"/>
  <c r="AD1188" i="7"/>
  <c r="AE1188" i="7"/>
  <c r="AL1188" i="7"/>
  <c r="AM1188" i="7"/>
  <c r="AP1188" i="7"/>
  <c r="AR1188" i="7"/>
  <c r="AT1188" i="7"/>
  <c r="AU1188" i="7"/>
  <c r="AV1188" i="7"/>
  <c r="AW1188" i="7"/>
  <c r="AX1188" i="7" s="1"/>
  <c r="AY1188" i="7"/>
  <c r="A1189" i="7"/>
  <c r="E1189" i="7"/>
  <c r="F1189" i="7"/>
  <c r="H1189" i="7"/>
  <c r="I1189" i="7"/>
  <c r="J1189" i="7"/>
  <c r="L1189" i="7"/>
  <c r="M1189" i="7"/>
  <c r="O1189" i="7"/>
  <c r="P1189" i="7"/>
  <c r="Q1189" i="7"/>
  <c r="S1189" i="7"/>
  <c r="T1189" i="7"/>
  <c r="AA1189" i="7"/>
  <c r="AB1189" i="7"/>
  <c r="AD1189" i="7"/>
  <c r="AE1189" i="7"/>
  <c r="AL1189" i="7"/>
  <c r="AM1189" i="7"/>
  <c r="AP1189" i="7"/>
  <c r="AR1189" i="7"/>
  <c r="AT1189" i="7"/>
  <c r="AU1189" i="7"/>
  <c r="AV1189" i="7"/>
  <c r="AW1189" i="7"/>
  <c r="AX1189" i="7" s="1"/>
  <c r="AY1189" i="7"/>
  <c r="A1190" i="7"/>
  <c r="E1190" i="7"/>
  <c r="F1190" i="7"/>
  <c r="H1190" i="7"/>
  <c r="I1190" i="7"/>
  <c r="J1190" i="7"/>
  <c r="L1190" i="7"/>
  <c r="M1190" i="7"/>
  <c r="O1190" i="7"/>
  <c r="P1190" i="7"/>
  <c r="Q1190" i="7"/>
  <c r="S1190" i="7"/>
  <c r="T1190" i="7"/>
  <c r="AA1190" i="7"/>
  <c r="AB1190" i="7"/>
  <c r="AD1190" i="7"/>
  <c r="AE1190" i="7"/>
  <c r="AL1190" i="7"/>
  <c r="AM1190" i="7"/>
  <c r="AP1190" i="7"/>
  <c r="AR1190" i="7"/>
  <c r="AT1190" i="7"/>
  <c r="AU1190" i="7"/>
  <c r="AV1190" i="7"/>
  <c r="AW1190" i="7"/>
  <c r="AX1190" i="7" s="1"/>
  <c r="AY1190" i="7"/>
  <c r="A1191" i="7"/>
  <c r="E1191" i="7"/>
  <c r="F1191" i="7"/>
  <c r="H1191" i="7"/>
  <c r="I1191" i="7"/>
  <c r="J1191" i="7"/>
  <c r="L1191" i="7"/>
  <c r="M1191" i="7"/>
  <c r="O1191" i="7"/>
  <c r="P1191" i="7"/>
  <c r="Q1191" i="7"/>
  <c r="S1191" i="7"/>
  <c r="T1191" i="7"/>
  <c r="AA1191" i="7"/>
  <c r="AB1191" i="7"/>
  <c r="AD1191" i="7"/>
  <c r="AE1191" i="7"/>
  <c r="AL1191" i="7"/>
  <c r="AM1191" i="7"/>
  <c r="AP1191" i="7"/>
  <c r="AR1191" i="7"/>
  <c r="AT1191" i="7"/>
  <c r="AU1191" i="7"/>
  <c r="AV1191" i="7"/>
  <c r="AW1191" i="7"/>
  <c r="AX1191" i="7" s="1"/>
  <c r="AY1191" i="7"/>
  <c r="A1192" i="7"/>
  <c r="E1192" i="7"/>
  <c r="F1192" i="7"/>
  <c r="H1192" i="7"/>
  <c r="I1192" i="7"/>
  <c r="J1192" i="7"/>
  <c r="L1192" i="7"/>
  <c r="M1192" i="7"/>
  <c r="O1192" i="7"/>
  <c r="P1192" i="7"/>
  <c r="Q1192" i="7"/>
  <c r="S1192" i="7"/>
  <c r="T1192" i="7"/>
  <c r="AA1192" i="7"/>
  <c r="AB1192" i="7"/>
  <c r="AD1192" i="7"/>
  <c r="AE1192" i="7"/>
  <c r="AL1192" i="7"/>
  <c r="AM1192" i="7"/>
  <c r="AP1192" i="7"/>
  <c r="AR1192" i="7"/>
  <c r="AT1192" i="7"/>
  <c r="AU1192" i="7"/>
  <c r="AV1192" i="7"/>
  <c r="AW1192" i="7"/>
  <c r="AX1192" i="7" s="1"/>
  <c r="AY1192" i="7"/>
  <c r="A1193" i="7"/>
  <c r="E1193" i="7"/>
  <c r="F1193" i="7"/>
  <c r="H1193" i="7"/>
  <c r="I1193" i="7"/>
  <c r="J1193" i="7"/>
  <c r="L1193" i="7"/>
  <c r="M1193" i="7"/>
  <c r="O1193" i="7"/>
  <c r="P1193" i="7"/>
  <c r="Q1193" i="7"/>
  <c r="S1193" i="7"/>
  <c r="T1193" i="7"/>
  <c r="AA1193" i="7"/>
  <c r="AB1193" i="7"/>
  <c r="AD1193" i="7"/>
  <c r="AE1193" i="7"/>
  <c r="AL1193" i="7"/>
  <c r="AM1193" i="7"/>
  <c r="AP1193" i="7"/>
  <c r="AR1193" i="7"/>
  <c r="AT1193" i="7"/>
  <c r="AU1193" i="7"/>
  <c r="AV1193" i="7"/>
  <c r="AW1193" i="7"/>
  <c r="AX1193" i="7" s="1"/>
  <c r="AY1193" i="7"/>
  <c r="A1194" i="7"/>
  <c r="E1194" i="7"/>
  <c r="F1194" i="7"/>
  <c r="H1194" i="7"/>
  <c r="I1194" i="7"/>
  <c r="J1194" i="7"/>
  <c r="L1194" i="7"/>
  <c r="M1194" i="7"/>
  <c r="O1194" i="7"/>
  <c r="P1194" i="7"/>
  <c r="Q1194" i="7"/>
  <c r="S1194" i="7"/>
  <c r="T1194" i="7"/>
  <c r="AA1194" i="7"/>
  <c r="AB1194" i="7"/>
  <c r="AD1194" i="7"/>
  <c r="AE1194" i="7"/>
  <c r="AL1194" i="7"/>
  <c r="AM1194" i="7"/>
  <c r="AP1194" i="7"/>
  <c r="AR1194" i="7"/>
  <c r="AT1194" i="7"/>
  <c r="AU1194" i="7"/>
  <c r="AV1194" i="7"/>
  <c r="AW1194" i="7"/>
  <c r="AX1194" i="7" s="1"/>
  <c r="AY1194" i="7"/>
  <c r="A1195" i="7"/>
  <c r="E1195" i="7"/>
  <c r="F1195" i="7"/>
  <c r="H1195" i="7"/>
  <c r="I1195" i="7"/>
  <c r="J1195" i="7"/>
  <c r="L1195" i="7"/>
  <c r="M1195" i="7"/>
  <c r="O1195" i="7"/>
  <c r="P1195" i="7"/>
  <c r="Q1195" i="7"/>
  <c r="S1195" i="7"/>
  <c r="T1195" i="7"/>
  <c r="AA1195" i="7"/>
  <c r="AB1195" i="7"/>
  <c r="AD1195" i="7"/>
  <c r="AE1195" i="7"/>
  <c r="AL1195" i="7"/>
  <c r="AM1195" i="7"/>
  <c r="AP1195" i="7"/>
  <c r="AR1195" i="7"/>
  <c r="AT1195" i="7"/>
  <c r="AU1195" i="7"/>
  <c r="AV1195" i="7"/>
  <c r="AW1195" i="7"/>
  <c r="AX1195" i="7" s="1"/>
  <c r="AY1195" i="7"/>
  <c r="A1196" i="7"/>
  <c r="E1196" i="7"/>
  <c r="F1196" i="7"/>
  <c r="H1196" i="7"/>
  <c r="I1196" i="7"/>
  <c r="J1196" i="7"/>
  <c r="L1196" i="7"/>
  <c r="M1196" i="7"/>
  <c r="O1196" i="7"/>
  <c r="P1196" i="7"/>
  <c r="Q1196" i="7"/>
  <c r="S1196" i="7"/>
  <c r="T1196" i="7"/>
  <c r="AA1196" i="7"/>
  <c r="AB1196" i="7"/>
  <c r="AD1196" i="7"/>
  <c r="AE1196" i="7"/>
  <c r="AL1196" i="7"/>
  <c r="AM1196" i="7"/>
  <c r="AP1196" i="7"/>
  <c r="AR1196" i="7"/>
  <c r="AT1196" i="7"/>
  <c r="AU1196" i="7"/>
  <c r="AV1196" i="7"/>
  <c r="AW1196" i="7"/>
  <c r="AX1196" i="7" s="1"/>
  <c r="AY1196" i="7"/>
  <c r="A1197" i="7"/>
  <c r="E1197" i="7"/>
  <c r="F1197" i="7"/>
  <c r="H1197" i="7"/>
  <c r="I1197" i="7"/>
  <c r="J1197" i="7"/>
  <c r="L1197" i="7"/>
  <c r="M1197" i="7"/>
  <c r="O1197" i="7"/>
  <c r="P1197" i="7"/>
  <c r="Q1197" i="7"/>
  <c r="S1197" i="7"/>
  <c r="T1197" i="7"/>
  <c r="AA1197" i="7"/>
  <c r="AB1197" i="7"/>
  <c r="AD1197" i="7"/>
  <c r="AE1197" i="7"/>
  <c r="AL1197" i="7"/>
  <c r="AM1197" i="7"/>
  <c r="AP1197" i="7"/>
  <c r="AR1197" i="7"/>
  <c r="AT1197" i="7"/>
  <c r="AU1197" i="7"/>
  <c r="AV1197" i="7"/>
  <c r="AW1197" i="7"/>
  <c r="AX1197" i="7" s="1"/>
  <c r="AY1197" i="7"/>
  <c r="A1198" i="7"/>
  <c r="E1198" i="7"/>
  <c r="F1198" i="7"/>
  <c r="H1198" i="7"/>
  <c r="I1198" i="7"/>
  <c r="J1198" i="7"/>
  <c r="L1198" i="7"/>
  <c r="M1198" i="7"/>
  <c r="O1198" i="7"/>
  <c r="P1198" i="7"/>
  <c r="Q1198" i="7"/>
  <c r="S1198" i="7"/>
  <c r="T1198" i="7"/>
  <c r="AA1198" i="7"/>
  <c r="AB1198" i="7"/>
  <c r="AD1198" i="7"/>
  <c r="AE1198" i="7"/>
  <c r="AL1198" i="7"/>
  <c r="AM1198" i="7"/>
  <c r="AP1198" i="7"/>
  <c r="AR1198" i="7"/>
  <c r="AT1198" i="7"/>
  <c r="AU1198" i="7"/>
  <c r="AV1198" i="7"/>
  <c r="AW1198" i="7"/>
  <c r="AX1198" i="7" s="1"/>
  <c r="AY1198" i="7"/>
  <c r="A1199" i="7"/>
  <c r="E1199" i="7"/>
  <c r="F1199" i="7"/>
  <c r="H1199" i="7"/>
  <c r="I1199" i="7"/>
  <c r="J1199" i="7"/>
  <c r="L1199" i="7"/>
  <c r="M1199" i="7"/>
  <c r="O1199" i="7"/>
  <c r="P1199" i="7"/>
  <c r="Q1199" i="7"/>
  <c r="S1199" i="7"/>
  <c r="T1199" i="7"/>
  <c r="AA1199" i="7"/>
  <c r="AB1199" i="7"/>
  <c r="AD1199" i="7"/>
  <c r="AE1199" i="7"/>
  <c r="AL1199" i="7"/>
  <c r="AM1199" i="7"/>
  <c r="AP1199" i="7"/>
  <c r="AR1199" i="7"/>
  <c r="AT1199" i="7"/>
  <c r="AU1199" i="7"/>
  <c r="AV1199" i="7"/>
  <c r="AW1199" i="7"/>
  <c r="AX1199" i="7" s="1"/>
  <c r="AY1199" i="7"/>
  <c r="A1200" i="7"/>
  <c r="E1200" i="7"/>
  <c r="F1200" i="7"/>
  <c r="H1200" i="7"/>
  <c r="I1200" i="7"/>
  <c r="J1200" i="7"/>
  <c r="L1200" i="7"/>
  <c r="M1200" i="7"/>
  <c r="O1200" i="7"/>
  <c r="P1200" i="7"/>
  <c r="Q1200" i="7"/>
  <c r="S1200" i="7"/>
  <c r="T1200" i="7"/>
  <c r="AA1200" i="7"/>
  <c r="AB1200" i="7"/>
  <c r="AD1200" i="7"/>
  <c r="AE1200" i="7"/>
  <c r="AL1200" i="7"/>
  <c r="AM1200" i="7"/>
  <c r="AP1200" i="7"/>
  <c r="AR1200" i="7"/>
  <c r="AT1200" i="7"/>
  <c r="AU1200" i="7"/>
  <c r="AV1200" i="7"/>
  <c r="AW1200" i="7"/>
  <c r="AX1200" i="7" s="1"/>
  <c r="AY1200" i="7"/>
  <c r="A1201" i="7"/>
  <c r="E1201" i="7"/>
  <c r="F1201" i="7"/>
  <c r="H1201" i="7"/>
  <c r="I1201" i="7"/>
  <c r="J1201" i="7"/>
  <c r="L1201" i="7"/>
  <c r="M1201" i="7"/>
  <c r="O1201" i="7"/>
  <c r="P1201" i="7"/>
  <c r="Q1201" i="7"/>
  <c r="S1201" i="7"/>
  <c r="T1201" i="7"/>
  <c r="AA1201" i="7"/>
  <c r="AB1201" i="7"/>
  <c r="AD1201" i="7"/>
  <c r="AE1201" i="7"/>
  <c r="AL1201" i="7"/>
  <c r="AM1201" i="7"/>
  <c r="AP1201" i="7"/>
  <c r="AR1201" i="7"/>
  <c r="AT1201" i="7"/>
  <c r="AU1201" i="7"/>
  <c r="AV1201" i="7"/>
  <c r="AW1201" i="7"/>
  <c r="AX1201" i="7" s="1"/>
  <c r="AY1201" i="7"/>
  <c r="A1202" i="7"/>
  <c r="E1202" i="7"/>
  <c r="F1202" i="7"/>
  <c r="H1202" i="7"/>
  <c r="I1202" i="7"/>
  <c r="J1202" i="7"/>
  <c r="L1202" i="7"/>
  <c r="M1202" i="7"/>
  <c r="O1202" i="7"/>
  <c r="P1202" i="7"/>
  <c r="Q1202" i="7"/>
  <c r="S1202" i="7"/>
  <c r="T1202" i="7"/>
  <c r="AA1202" i="7"/>
  <c r="AB1202" i="7"/>
  <c r="AD1202" i="7"/>
  <c r="AE1202" i="7"/>
  <c r="AL1202" i="7"/>
  <c r="AM1202" i="7"/>
  <c r="AP1202" i="7"/>
  <c r="AR1202" i="7"/>
  <c r="AT1202" i="7"/>
  <c r="AU1202" i="7"/>
  <c r="AV1202" i="7"/>
  <c r="AW1202" i="7"/>
  <c r="AX1202" i="7" s="1"/>
  <c r="AY1202" i="7"/>
  <c r="A1203" i="7"/>
  <c r="E1203" i="7"/>
  <c r="F1203" i="7"/>
  <c r="H1203" i="7"/>
  <c r="I1203" i="7"/>
  <c r="J1203" i="7"/>
  <c r="L1203" i="7"/>
  <c r="M1203" i="7"/>
  <c r="O1203" i="7"/>
  <c r="P1203" i="7"/>
  <c r="Q1203" i="7"/>
  <c r="S1203" i="7"/>
  <c r="T1203" i="7"/>
  <c r="AA1203" i="7"/>
  <c r="AB1203" i="7"/>
  <c r="AD1203" i="7"/>
  <c r="AE1203" i="7"/>
  <c r="AL1203" i="7"/>
  <c r="AM1203" i="7"/>
  <c r="AP1203" i="7"/>
  <c r="AR1203" i="7"/>
  <c r="AT1203" i="7"/>
  <c r="AU1203" i="7"/>
  <c r="AV1203" i="7"/>
  <c r="AW1203" i="7"/>
  <c r="AX1203" i="7" s="1"/>
  <c r="AY1203" i="7"/>
  <c r="A1204" i="7"/>
  <c r="E1204" i="7"/>
  <c r="F1204" i="7"/>
  <c r="H1204" i="7"/>
  <c r="I1204" i="7"/>
  <c r="J1204" i="7"/>
  <c r="L1204" i="7"/>
  <c r="M1204" i="7"/>
  <c r="O1204" i="7"/>
  <c r="P1204" i="7"/>
  <c r="Q1204" i="7"/>
  <c r="S1204" i="7"/>
  <c r="T1204" i="7"/>
  <c r="AA1204" i="7"/>
  <c r="AB1204" i="7"/>
  <c r="AD1204" i="7"/>
  <c r="AE1204" i="7"/>
  <c r="AL1204" i="7"/>
  <c r="AM1204" i="7"/>
  <c r="AP1204" i="7"/>
  <c r="AR1204" i="7"/>
  <c r="AT1204" i="7"/>
  <c r="AU1204" i="7"/>
  <c r="AV1204" i="7"/>
  <c r="AW1204" i="7"/>
  <c r="AX1204" i="7" s="1"/>
  <c r="AY1204" i="7"/>
  <c r="A1205" i="7"/>
  <c r="E1205" i="7"/>
  <c r="F1205" i="7"/>
  <c r="H1205" i="7"/>
  <c r="I1205" i="7"/>
  <c r="J1205" i="7"/>
  <c r="L1205" i="7"/>
  <c r="M1205" i="7"/>
  <c r="O1205" i="7"/>
  <c r="P1205" i="7"/>
  <c r="Q1205" i="7"/>
  <c r="S1205" i="7"/>
  <c r="T1205" i="7"/>
  <c r="AA1205" i="7"/>
  <c r="AB1205" i="7"/>
  <c r="AD1205" i="7"/>
  <c r="AE1205" i="7"/>
  <c r="AL1205" i="7"/>
  <c r="AM1205" i="7"/>
  <c r="AP1205" i="7"/>
  <c r="AR1205" i="7"/>
  <c r="AT1205" i="7"/>
  <c r="AU1205" i="7"/>
  <c r="AV1205" i="7"/>
  <c r="AW1205" i="7"/>
  <c r="AX1205" i="7" s="1"/>
  <c r="AY1205" i="7"/>
  <c r="A1206" i="7"/>
  <c r="E1206" i="7"/>
  <c r="F1206" i="7"/>
  <c r="H1206" i="7"/>
  <c r="I1206" i="7"/>
  <c r="J1206" i="7"/>
  <c r="L1206" i="7"/>
  <c r="M1206" i="7"/>
  <c r="O1206" i="7"/>
  <c r="P1206" i="7"/>
  <c r="Q1206" i="7"/>
  <c r="S1206" i="7"/>
  <c r="T1206" i="7"/>
  <c r="AA1206" i="7"/>
  <c r="AB1206" i="7"/>
  <c r="AD1206" i="7"/>
  <c r="AE1206" i="7"/>
  <c r="AL1206" i="7"/>
  <c r="AM1206" i="7"/>
  <c r="AP1206" i="7"/>
  <c r="AR1206" i="7"/>
  <c r="AT1206" i="7"/>
  <c r="AU1206" i="7"/>
  <c r="AV1206" i="7"/>
  <c r="AW1206" i="7"/>
  <c r="AX1206" i="7" s="1"/>
  <c r="AY1206" i="7"/>
  <c r="A1207" i="7"/>
  <c r="E1207" i="7"/>
  <c r="F1207" i="7"/>
  <c r="H1207" i="7"/>
  <c r="I1207" i="7"/>
  <c r="J1207" i="7"/>
  <c r="L1207" i="7"/>
  <c r="M1207" i="7"/>
  <c r="O1207" i="7"/>
  <c r="P1207" i="7"/>
  <c r="Q1207" i="7"/>
  <c r="S1207" i="7"/>
  <c r="T1207" i="7"/>
  <c r="AA1207" i="7"/>
  <c r="AB1207" i="7"/>
  <c r="AD1207" i="7"/>
  <c r="AE1207" i="7"/>
  <c r="AL1207" i="7"/>
  <c r="AM1207" i="7"/>
  <c r="AP1207" i="7"/>
  <c r="AR1207" i="7"/>
  <c r="AT1207" i="7"/>
  <c r="AU1207" i="7"/>
  <c r="AV1207" i="7"/>
  <c r="AW1207" i="7"/>
  <c r="AX1207" i="7" s="1"/>
  <c r="AY1207" i="7"/>
  <c r="A1208" i="7"/>
  <c r="E1208" i="7"/>
  <c r="F1208" i="7"/>
  <c r="H1208" i="7"/>
  <c r="I1208" i="7"/>
  <c r="J1208" i="7"/>
  <c r="L1208" i="7"/>
  <c r="M1208" i="7"/>
  <c r="O1208" i="7"/>
  <c r="P1208" i="7"/>
  <c r="Q1208" i="7"/>
  <c r="S1208" i="7"/>
  <c r="T1208" i="7"/>
  <c r="AA1208" i="7"/>
  <c r="AB1208" i="7"/>
  <c r="AD1208" i="7"/>
  <c r="AE1208" i="7"/>
  <c r="AL1208" i="7"/>
  <c r="AM1208" i="7"/>
  <c r="AP1208" i="7"/>
  <c r="AR1208" i="7"/>
  <c r="AT1208" i="7"/>
  <c r="AU1208" i="7"/>
  <c r="AV1208" i="7"/>
  <c r="AW1208" i="7"/>
  <c r="AX1208" i="7" s="1"/>
  <c r="AY1208" i="7"/>
  <c r="A1209" i="7"/>
  <c r="E1209" i="7"/>
  <c r="F1209" i="7"/>
  <c r="H1209" i="7"/>
  <c r="I1209" i="7"/>
  <c r="J1209" i="7"/>
  <c r="L1209" i="7"/>
  <c r="M1209" i="7"/>
  <c r="O1209" i="7"/>
  <c r="P1209" i="7"/>
  <c r="Q1209" i="7"/>
  <c r="S1209" i="7"/>
  <c r="T1209" i="7"/>
  <c r="AA1209" i="7"/>
  <c r="AB1209" i="7"/>
  <c r="AD1209" i="7"/>
  <c r="AE1209" i="7"/>
  <c r="AL1209" i="7"/>
  <c r="AM1209" i="7"/>
  <c r="AP1209" i="7"/>
  <c r="AR1209" i="7"/>
  <c r="AT1209" i="7"/>
  <c r="AU1209" i="7"/>
  <c r="AV1209" i="7"/>
  <c r="AW1209" i="7"/>
  <c r="AX1209" i="7" s="1"/>
  <c r="AY1209" i="7"/>
  <c r="A1210" i="7"/>
  <c r="E1210" i="7"/>
  <c r="F1210" i="7"/>
  <c r="H1210" i="7"/>
  <c r="I1210" i="7"/>
  <c r="J1210" i="7"/>
  <c r="L1210" i="7"/>
  <c r="M1210" i="7"/>
  <c r="O1210" i="7"/>
  <c r="P1210" i="7"/>
  <c r="Q1210" i="7"/>
  <c r="S1210" i="7"/>
  <c r="T1210" i="7"/>
  <c r="AA1210" i="7"/>
  <c r="AB1210" i="7"/>
  <c r="AD1210" i="7"/>
  <c r="AE1210" i="7"/>
  <c r="AL1210" i="7"/>
  <c r="AM1210" i="7"/>
  <c r="AP1210" i="7"/>
  <c r="AR1210" i="7"/>
  <c r="AT1210" i="7"/>
  <c r="AU1210" i="7"/>
  <c r="AV1210" i="7"/>
  <c r="AW1210" i="7"/>
  <c r="AX1210" i="7" s="1"/>
  <c r="AY1210" i="7"/>
  <c r="A1211" i="7"/>
  <c r="E1211" i="7"/>
  <c r="F1211" i="7"/>
  <c r="H1211" i="7"/>
  <c r="I1211" i="7"/>
  <c r="J1211" i="7"/>
  <c r="L1211" i="7"/>
  <c r="M1211" i="7"/>
  <c r="O1211" i="7"/>
  <c r="P1211" i="7"/>
  <c r="Q1211" i="7"/>
  <c r="S1211" i="7"/>
  <c r="T1211" i="7"/>
  <c r="AA1211" i="7"/>
  <c r="AB1211" i="7"/>
  <c r="AD1211" i="7"/>
  <c r="AE1211" i="7"/>
  <c r="AL1211" i="7"/>
  <c r="AM1211" i="7"/>
  <c r="AP1211" i="7"/>
  <c r="AR1211" i="7"/>
  <c r="AT1211" i="7"/>
  <c r="AU1211" i="7"/>
  <c r="AV1211" i="7"/>
  <c r="AW1211" i="7"/>
  <c r="AX1211" i="7" s="1"/>
  <c r="AY1211" i="7"/>
  <c r="A1212" i="7"/>
  <c r="E1212" i="7"/>
  <c r="F1212" i="7"/>
  <c r="H1212" i="7"/>
  <c r="I1212" i="7"/>
  <c r="J1212" i="7"/>
  <c r="L1212" i="7"/>
  <c r="M1212" i="7"/>
  <c r="O1212" i="7"/>
  <c r="P1212" i="7"/>
  <c r="Q1212" i="7"/>
  <c r="S1212" i="7"/>
  <c r="T1212" i="7"/>
  <c r="AA1212" i="7"/>
  <c r="AB1212" i="7"/>
  <c r="AD1212" i="7"/>
  <c r="AE1212" i="7"/>
  <c r="AL1212" i="7"/>
  <c r="AM1212" i="7"/>
  <c r="AP1212" i="7"/>
  <c r="AR1212" i="7"/>
  <c r="AT1212" i="7"/>
  <c r="AU1212" i="7"/>
  <c r="AV1212" i="7"/>
  <c r="AW1212" i="7"/>
  <c r="AX1212" i="7" s="1"/>
  <c r="AY1212" i="7"/>
  <c r="A1213" i="7"/>
  <c r="E1213" i="7"/>
  <c r="F1213" i="7"/>
  <c r="H1213" i="7"/>
  <c r="I1213" i="7"/>
  <c r="J1213" i="7"/>
  <c r="L1213" i="7"/>
  <c r="M1213" i="7"/>
  <c r="O1213" i="7"/>
  <c r="P1213" i="7"/>
  <c r="Q1213" i="7"/>
  <c r="S1213" i="7"/>
  <c r="T1213" i="7"/>
  <c r="AA1213" i="7"/>
  <c r="AB1213" i="7"/>
  <c r="AD1213" i="7"/>
  <c r="AE1213" i="7"/>
  <c r="AL1213" i="7"/>
  <c r="AM1213" i="7"/>
  <c r="AP1213" i="7"/>
  <c r="AR1213" i="7"/>
  <c r="AT1213" i="7"/>
  <c r="AU1213" i="7"/>
  <c r="AV1213" i="7"/>
  <c r="AW1213" i="7"/>
  <c r="AX1213" i="7" s="1"/>
  <c r="AY1213" i="7"/>
  <c r="A1214" i="7"/>
  <c r="E1214" i="7"/>
  <c r="F1214" i="7"/>
  <c r="H1214" i="7"/>
  <c r="I1214" i="7"/>
  <c r="J1214" i="7"/>
  <c r="L1214" i="7"/>
  <c r="M1214" i="7"/>
  <c r="O1214" i="7"/>
  <c r="P1214" i="7"/>
  <c r="Q1214" i="7"/>
  <c r="S1214" i="7"/>
  <c r="T1214" i="7"/>
  <c r="AA1214" i="7"/>
  <c r="AB1214" i="7"/>
  <c r="AD1214" i="7"/>
  <c r="AE1214" i="7"/>
  <c r="AL1214" i="7"/>
  <c r="AM1214" i="7"/>
  <c r="AP1214" i="7"/>
  <c r="AR1214" i="7"/>
  <c r="AT1214" i="7"/>
  <c r="AU1214" i="7"/>
  <c r="AV1214" i="7"/>
  <c r="AW1214" i="7"/>
  <c r="AX1214" i="7" s="1"/>
  <c r="AY1214" i="7"/>
  <c r="A1215" i="7"/>
  <c r="E1215" i="7"/>
  <c r="F1215" i="7"/>
  <c r="H1215" i="7"/>
  <c r="I1215" i="7"/>
  <c r="J1215" i="7"/>
  <c r="L1215" i="7"/>
  <c r="M1215" i="7"/>
  <c r="O1215" i="7"/>
  <c r="P1215" i="7"/>
  <c r="Q1215" i="7"/>
  <c r="S1215" i="7"/>
  <c r="T1215" i="7"/>
  <c r="AA1215" i="7"/>
  <c r="AB1215" i="7"/>
  <c r="AD1215" i="7"/>
  <c r="AE1215" i="7"/>
  <c r="AL1215" i="7"/>
  <c r="AM1215" i="7"/>
  <c r="AP1215" i="7"/>
  <c r="AR1215" i="7"/>
  <c r="AT1215" i="7"/>
  <c r="AU1215" i="7"/>
  <c r="AV1215" i="7"/>
  <c r="AW1215" i="7"/>
  <c r="AX1215" i="7" s="1"/>
  <c r="AY1215" i="7"/>
  <c r="A1216" i="7"/>
  <c r="E1216" i="7"/>
  <c r="F1216" i="7"/>
  <c r="H1216" i="7"/>
  <c r="I1216" i="7"/>
  <c r="J1216" i="7"/>
  <c r="L1216" i="7"/>
  <c r="M1216" i="7"/>
  <c r="O1216" i="7"/>
  <c r="P1216" i="7"/>
  <c r="Q1216" i="7"/>
  <c r="S1216" i="7"/>
  <c r="T1216" i="7"/>
  <c r="AA1216" i="7"/>
  <c r="AB1216" i="7"/>
  <c r="AD1216" i="7"/>
  <c r="AE1216" i="7"/>
  <c r="AL1216" i="7"/>
  <c r="AM1216" i="7"/>
  <c r="AP1216" i="7"/>
  <c r="AR1216" i="7"/>
  <c r="AT1216" i="7"/>
  <c r="AU1216" i="7"/>
  <c r="AV1216" i="7"/>
  <c r="AW1216" i="7"/>
  <c r="AX1216" i="7" s="1"/>
  <c r="AY1216" i="7"/>
  <c r="A1217" i="7"/>
  <c r="E1217" i="7"/>
  <c r="F1217" i="7"/>
  <c r="H1217" i="7"/>
  <c r="I1217" i="7"/>
  <c r="J1217" i="7"/>
  <c r="L1217" i="7"/>
  <c r="M1217" i="7"/>
  <c r="O1217" i="7"/>
  <c r="P1217" i="7"/>
  <c r="Q1217" i="7"/>
  <c r="S1217" i="7"/>
  <c r="T1217" i="7"/>
  <c r="AA1217" i="7"/>
  <c r="AB1217" i="7"/>
  <c r="AD1217" i="7"/>
  <c r="AE1217" i="7"/>
  <c r="AL1217" i="7"/>
  <c r="AM1217" i="7"/>
  <c r="AP1217" i="7"/>
  <c r="AR1217" i="7"/>
  <c r="AT1217" i="7"/>
  <c r="AU1217" i="7"/>
  <c r="AV1217" i="7"/>
  <c r="AW1217" i="7"/>
  <c r="AX1217" i="7" s="1"/>
  <c r="AY1217" i="7"/>
  <c r="A1218" i="7"/>
  <c r="E1218" i="7"/>
  <c r="F1218" i="7"/>
  <c r="H1218" i="7"/>
  <c r="I1218" i="7"/>
  <c r="J1218" i="7"/>
  <c r="L1218" i="7"/>
  <c r="M1218" i="7"/>
  <c r="O1218" i="7"/>
  <c r="P1218" i="7"/>
  <c r="Q1218" i="7"/>
  <c r="S1218" i="7"/>
  <c r="T1218" i="7"/>
  <c r="AA1218" i="7"/>
  <c r="AB1218" i="7"/>
  <c r="AD1218" i="7"/>
  <c r="AE1218" i="7"/>
  <c r="AL1218" i="7"/>
  <c r="AM1218" i="7"/>
  <c r="AP1218" i="7"/>
  <c r="AR1218" i="7"/>
  <c r="AT1218" i="7"/>
  <c r="AU1218" i="7"/>
  <c r="AV1218" i="7"/>
  <c r="AW1218" i="7"/>
  <c r="AX1218" i="7" s="1"/>
  <c r="AY1218" i="7"/>
  <c r="A1219" i="7"/>
  <c r="E1219" i="7"/>
  <c r="F1219" i="7"/>
  <c r="H1219" i="7"/>
  <c r="I1219" i="7"/>
  <c r="J1219" i="7"/>
  <c r="L1219" i="7"/>
  <c r="M1219" i="7"/>
  <c r="O1219" i="7"/>
  <c r="P1219" i="7"/>
  <c r="Q1219" i="7"/>
  <c r="S1219" i="7"/>
  <c r="T1219" i="7"/>
  <c r="AA1219" i="7"/>
  <c r="AB1219" i="7"/>
  <c r="AD1219" i="7"/>
  <c r="AE1219" i="7"/>
  <c r="AL1219" i="7"/>
  <c r="AM1219" i="7"/>
  <c r="AP1219" i="7"/>
  <c r="AR1219" i="7"/>
  <c r="AT1219" i="7"/>
  <c r="AU1219" i="7"/>
  <c r="AV1219" i="7"/>
  <c r="AW1219" i="7"/>
  <c r="AX1219" i="7" s="1"/>
  <c r="AY1219" i="7"/>
  <c r="A1220" i="7"/>
  <c r="E1220" i="7"/>
  <c r="F1220" i="7"/>
  <c r="H1220" i="7"/>
  <c r="I1220" i="7"/>
  <c r="J1220" i="7"/>
  <c r="L1220" i="7"/>
  <c r="M1220" i="7"/>
  <c r="O1220" i="7"/>
  <c r="P1220" i="7"/>
  <c r="Q1220" i="7"/>
  <c r="S1220" i="7"/>
  <c r="T1220" i="7"/>
  <c r="AA1220" i="7"/>
  <c r="AB1220" i="7"/>
  <c r="AD1220" i="7"/>
  <c r="AE1220" i="7"/>
  <c r="AL1220" i="7"/>
  <c r="AM1220" i="7"/>
  <c r="AP1220" i="7"/>
  <c r="AR1220" i="7"/>
  <c r="AT1220" i="7"/>
  <c r="AU1220" i="7"/>
  <c r="AV1220" i="7"/>
  <c r="AW1220" i="7"/>
  <c r="AX1220" i="7" s="1"/>
  <c r="AY1220" i="7"/>
  <c r="A1221" i="7"/>
  <c r="E1221" i="7"/>
  <c r="F1221" i="7"/>
  <c r="H1221" i="7"/>
  <c r="I1221" i="7"/>
  <c r="J1221" i="7"/>
  <c r="L1221" i="7"/>
  <c r="M1221" i="7"/>
  <c r="O1221" i="7"/>
  <c r="P1221" i="7"/>
  <c r="Q1221" i="7"/>
  <c r="S1221" i="7"/>
  <c r="T1221" i="7"/>
  <c r="AA1221" i="7"/>
  <c r="AB1221" i="7"/>
  <c r="AD1221" i="7"/>
  <c r="AE1221" i="7"/>
  <c r="AL1221" i="7"/>
  <c r="AM1221" i="7"/>
  <c r="AP1221" i="7"/>
  <c r="AR1221" i="7"/>
  <c r="AT1221" i="7"/>
  <c r="AU1221" i="7"/>
  <c r="AV1221" i="7"/>
  <c r="AW1221" i="7"/>
  <c r="AX1221" i="7" s="1"/>
  <c r="AY1221" i="7"/>
  <c r="A1222" i="7"/>
  <c r="E1222" i="7"/>
  <c r="F1222" i="7"/>
  <c r="H1222" i="7"/>
  <c r="I1222" i="7"/>
  <c r="J1222" i="7"/>
  <c r="L1222" i="7"/>
  <c r="M1222" i="7"/>
  <c r="O1222" i="7"/>
  <c r="P1222" i="7"/>
  <c r="Q1222" i="7"/>
  <c r="S1222" i="7"/>
  <c r="T1222" i="7"/>
  <c r="AA1222" i="7"/>
  <c r="AB1222" i="7"/>
  <c r="AD1222" i="7"/>
  <c r="AE1222" i="7"/>
  <c r="AL1222" i="7"/>
  <c r="AM1222" i="7"/>
  <c r="AP1222" i="7"/>
  <c r="AR1222" i="7"/>
  <c r="AT1222" i="7"/>
  <c r="AU1222" i="7"/>
  <c r="AV1222" i="7"/>
  <c r="AW1222" i="7"/>
  <c r="AX1222" i="7" s="1"/>
  <c r="AY1222" i="7"/>
  <c r="A1223" i="7"/>
  <c r="E1223" i="7"/>
  <c r="F1223" i="7"/>
  <c r="H1223" i="7"/>
  <c r="I1223" i="7"/>
  <c r="J1223" i="7"/>
  <c r="L1223" i="7"/>
  <c r="M1223" i="7"/>
  <c r="O1223" i="7"/>
  <c r="P1223" i="7"/>
  <c r="Q1223" i="7"/>
  <c r="S1223" i="7"/>
  <c r="T1223" i="7"/>
  <c r="AA1223" i="7"/>
  <c r="AB1223" i="7"/>
  <c r="AD1223" i="7"/>
  <c r="AE1223" i="7"/>
  <c r="AL1223" i="7"/>
  <c r="AM1223" i="7"/>
  <c r="AP1223" i="7"/>
  <c r="AR1223" i="7"/>
  <c r="AT1223" i="7"/>
  <c r="AU1223" i="7"/>
  <c r="AV1223" i="7"/>
  <c r="AW1223" i="7"/>
  <c r="AX1223" i="7" s="1"/>
  <c r="AY1223" i="7"/>
  <c r="A1224" i="7"/>
  <c r="E1224" i="7"/>
  <c r="F1224" i="7"/>
  <c r="H1224" i="7"/>
  <c r="I1224" i="7"/>
  <c r="J1224" i="7"/>
  <c r="L1224" i="7"/>
  <c r="M1224" i="7"/>
  <c r="O1224" i="7"/>
  <c r="P1224" i="7"/>
  <c r="Q1224" i="7"/>
  <c r="S1224" i="7"/>
  <c r="T1224" i="7"/>
  <c r="AA1224" i="7"/>
  <c r="AB1224" i="7"/>
  <c r="AD1224" i="7"/>
  <c r="AE1224" i="7"/>
  <c r="AL1224" i="7"/>
  <c r="AM1224" i="7"/>
  <c r="AP1224" i="7"/>
  <c r="AR1224" i="7"/>
  <c r="AT1224" i="7"/>
  <c r="AU1224" i="7"/>
  <c r="AV1224" i="7"/>
  <c r="AW1224" i="7"/>
  <c r="AX1224" i="7" s="1"/>
  <c r="AY1224" i="7"/>
  <c r="A1225" i="7"/>
  <c r="E1225" i="7"/>
  <c r="F1225" i="7"/>
  <c r="H1225" i="7"/>
  <c r="I1225" i="7"/>
  <c r="J1225" i="7"/>
  <c r="L1225" i="7"/>
  <c r="M1225" i="7"/>
  <c r="O1225" i="7"/>
  <c r="P1225" i="7"/>
  <c r="Q1225" i="7"/>
  <c r="S1225" i="7"/>
  <c r="T1225" i="7"/>
  <c r="AA1225" i="7"/>
  <c r="AB1225" i="7"/>
  <c r="AD1225" i="7"/>
  <c r="AE1225" i="7"/>
  <c r="AL1225" i="7"/>
  <c r="AM1225" i="7"/>
  <c r="AP1225" i="7"/>
  <c r="AR1225" i="7"/>
  <c r="AT1225" i="7"/>
  <c r="AU1225" i="7"/>
  <c r="AV1225" i="7"/>
  <c r="AW1225" i="7"/>
  <c r="AX1225" i="7" s="1"/>
  <c r="AY1225" i="7"/>
  <c r="A1226" i="7"/>
  <c r="E1226" i="7"/>
  <c r="F1226" i="7"/>
  <c r="H1226" i="7"/>
  <c r="I1226" i="7"/>
  <c r="J1226" i="7"/>
  <c r="L1226" i="7"/>
  <c r="M1226" i="7"/>
  <c r="O1226" i="7"/>
  <c r="P1226" i="7"/>
  <c r="Q1226" i="7"/>
  <c r="S1226" i="7"/>
  <c r="T1226" i="7"/>
  <c r="AA1226" i="7"/>
  <c r="AB1226" i="7"/>
  <c r="AD1226" i="7"/>
  <c r="AE1226" i="7"/>
  <c r="AL1226" i="7"/>
  <c r="AM1226" i="7"/>
  <c r="AP1226" i="7"/>
  <c r="AR1226" i="7"/>
  <c r="AT1226" i="7"/>
  <c r="AU1226" i="7"/>
  <c r="AV1226" i="7"/>
  <c r="AW1226" i="7"/>
  <c r="AX1226" i="7" s="1"/>
  <c r="AY1226" i="7"/>
  <c r="A1227" i="7"/>
  <c r="E1227" i="7"/>
  <c r="F1227" i="7"/>
  <c r="H1227" i="7"/>
  <c r="I1227" i="7"/>
  <c r="J1227" i="7"/>
  <c r="L1227" i="7"/>
  <c r="M1227" i="7"/>
  <c r="O1227" i="7"/>
  <c r="P1227" i="7"/>
  <c r="Q1227" i="7"/>
  <c r="S1227" i="7"/>
  <c r="T1227" i="7"/>
  <c r="AA1227" i="7"/>
  <c r="AB1227" i="7"/>
  <c r="AD1227" i="7"/>
  <c r="AE1227" i="7"/>
  <c r="AL1227" i="7"/>
  <c r="AM1227" i="7"/>
  <c r="AP1227" i="7"/>
  <c r="AR1227" i="7"/>
  <c r="AT1227" i="7"/>
  <c r="AU1227" i="7"/>
  <c r="AV1227" i="7"/>
  <c r="AW1227" i="7"/>
  <c r="AX1227" i="7" s="1"/>
  <c r="AY1227" i="7"/>
  <c r="A1228" i="7"/>
  <c r="E1228" i="7"/>
  <c r="F1228" i="7"/>
  <c r="H1228" i="7"/>
  <c r="I1228" i="7"/>
  <c r="J1228" i="7"/>
  <c r="L1228" i="7"/>
  <c r="M1228" i="7"/>
  <c r="O1228" i="7"/>
  <c r="P1228" i="7"/>
  <c r="Q1228" i="7"/>
  <c r="S1228" i="7"/>
  <c r="T1228" i="7"/>
  <c r="AA1228" i="7"/>
  <c r="AB1228" i="7"/>
  <c r="AD1228" i="7"/>
  <c r="AE1228" i="7"/>
  <c r="AL1228" i="7"/>
  <c r="AM1228" i="7"/>
  <c r="AP1228" i="7"/>
  <c r="AR1228" i="7"/>
  <c r="AT1228" i="7"/>
  <c r="AU1228" i="7"/>
  <c r="AV1228" i="7"/>
  <c r="AW1228" i="7"/>
  <c r="AX1228" i="7" s="1"/>
  <c r="AY1228" i="7"/>
  <c r="A1229" i="7"/>
  <c r="E1229" i="7"/>
  <c r="F1229" i="7"/>
  <c r="H1229" i="7"/>
  <c r="I1229" i="7"/>
  <c r="J1229" i="7"/>
  <c r="L1229" i="7"/>
  <c r="M1229" i="7"/>
  <c r="O1229" i="7"/>
  <c r="P1229" i="7"/>
  <c r="Q1229" i="7"/>
  <c r="S1229" i="7"/>
  <c r="T1229" i="7"/>
  <c r="AA1229" i="7"/>
  <c r="AB1229" i="7"/>
  <c r="AD1229" i="7"/>
  <c r="AE1229" i="7"/>
  <c r="AL1229" i="7"/>
  <c r="AM1229" i="7"/>
  <c r="AP1229" i="7"/>
  <c r="AR1229" i="7"/>
  <c r="AT1229" i="7"/>
  <c r="AU1229" i="7"/>
  <c r="AV1229" i="7"/>
  <c r="AW1229" i="7"/>
  <c r="AX1229" i="7" s="1"/>
  <c r="AY1229" i="7"/>
  <c r="A1230" i="7"/>
  <c r="E1230" i="7"/>
  <c r="F1230" i="7"/>
  <c r="H1230" i="7"/>
  <c r="I1230" i="7"/>
  <c r="J1230" i="7"/>
  <c r="L1230" i="7"/>
  <c r="M1230" i="7"/>
  <c r="O1230" i="7"/>
  <c r="P1230" i="7"/>
  <c r="Q1230" i="7"/>
  <c r="S1230" i="7"/>
  <c r="T1230" i="7"/>
  <c r="AA1230" i="7"/>
  <c r="AB1230" i="7"/>
  <c r="AD1230" i="7"/>
  <c r="AE1230" i="7"/>
  <c r="AL1230" i="7"/>
  <c r="AM1230" i="7"/>
  <c r="AP1230" i="7"/>
  <c r="AR1230" i="7"/>
  <c r="AT1230" i="7"/>
  <c r="AU1230" i="7"/>
  <c r="AV1230" i="7"/>
  <c r="AW1230" i="7"/>
  <c r="AX1230" i="7" s="1"/>
  <c r="AY1230" i="7"/>
  <c r="A1231" i="7"/>
  <c r="E1231" i="7"/>
  <c r="F1231" i="7"/>
  <c r="H1231" i="7"/>
  <c r="I1231" i="7"/>
  <c r="J1231" i="7"/>
  <c r="L1231" i="7"/>
  <c r="M1231" i="7"/>
  <c r="O1231" i="7"/>
  <c r="P1231" i="7"/>
  <c r="Q1231" i="7"/>
  <c r="S1231" i="7"/>
  <c r="T1231" i="7"/>
  <c r="AA1231" i="7"/>
  <c r="AB1231" i="7"/>
  <c r="AD1231" i="7"/>
  <c r="AE1231" i="7"/>
  <c r="AL1231" i="7"/>
  <c r="AM1231" i="7"/>
  <c r="AP1231" i="7"/>
  <c r="AR1231" i="7"/>
  <c r="AT1231" i="7"/>
  <c r="AU1231" i="7"/>
  <c r="AV1231" i="7"/>
  <c r="AW1231" i="7"/>
  <c r="AX1231" i="7" s="1"/>
  <c r="AY1231" i="7"/>
  <c r="A1232" i="7"/>
  <c r="E1232" i="7"/>
  <c r="F1232" i="7"/>
  <c r="H1232" i="7"/>
  <c r="I1232" i="7"/>
  <c r="J1232" i="7"/>
  <c r="L1232" i="7"/>
  <c r="M1232" i="7"/>
  <c r="O1232" i="7"/>
  <c r="P1232" i="7"/>
  <c r="Q1232" i="7"/>
  <c r="S1232" i="7"/>
  <c r="T1232" i="7"/>
  <c r="AA1232" i="7"/>
  <c r="AB1232" i="7"/>
  <c r="AD1232" i="7"/>
  <c r="AE1232" i="7"/>
  <c r="AL1232" i="7"/>
  <c r="AM1232" i="7"/>
  <c r="AP1232" i="7"/>
  <c r="AR1232" i="7"/>
  <c r="AT1232" i="7"/>
  <c r="AU1232" i="7"/>
  <c r="AV1232" i="7"/>
  <c r="AW1232" i="7"/>
  <c r="AX1232" i="7" s="1"/>
  <c r="AY1232" i="7"/>
  <c r="A1233" i="7"/>
  <c r="E1233" i="7"/>
  <c r="F1233" i="7"/>
  <c r="H1233" i="7"/>
  <c r="I1233" i="7"/>
  <c r="J1233" i="7"/>
  <c r="L1233" i="7"/>
  <c r="M1233" i="7"/>
  <c r="O1233" i="7"/>
  <c r="P1233" i="7"/>
  <c r="Q1233" i="7"/>
  <c r="S1233" i="7"/>
  <c r="T1233" i="7"/>
  <c r="AA1233" i="7"/>
  <c r="AB1233" i="7"/>
  <c r="AD1233" i="7"/>
  <c r="AE1233" i="7"/>
  <c r="AL1233" i="7"/>
  <c r="AM1233" i="7"/>
  <c r="AP1233" i="7"/>
  <c r="AR1233" i="7"/>
  <c r="AT1233" i="7"/>
  <c r="AU1233" i="7"/>
  <c r="AV1233" i="7"/>
  <c r="AW1233" i="7"/>
  <c r="AX1233" i="7" s="1"/>
  <c r="AY1233" i="7"/>
  <c r="A1234" i="7"/>
  <c r="E1234" i="7"/>
  <c r="F1234" i="7"/>
  <c r="H1234" i="7"/>
  <c r="I1234" i="7"/>
  <c r="J1234" i="7"/>
  <c r="L1234" i="7"/>
  <c r="M1234" i="7"/>
  <c r="O1234" i="7"/>
  <c r="P1234" i="7"/>
  <c r="Q1234" i="7"/>
  <c r="S1234" i="7"/>
  <c r="T1234" i="7"/>
  <c r="AA1234" i="7"/>
  <c r="AB1234" i="7"/>
  <c r="AD1234" i="7"/>
  <c r="AE1234" i="7"/>
  <c r="AL1234" i="7"/>
  <c r="AM1234" i="7"/>
  <c r="AP1234" i="7"/>
  <c r="AR1234" i="7"/>
  <c r="AT1234" i="7"/>
  <c r="AU1234" i="7"/>
  <c r="AV1234" i="7"/>
  <c r="AW1234" i="7"/>
  <c r="AX1234" i="7" s="1"/>
  <c r="AY1234" i="7"/>
  <c r="A1235" i="7"/>
  <c r="E1235" i="7"/>
  <c r="F1235" i="7"/>
  <c r="H1235" i="7"/>
  <c r="I1235" i="7"/>
  <c r="J1235" i="7"/>
  <c r="L1235" i="7"/>
  <c r="M1235" i="7"/>
  <c r="O1235" i="7"/>
  <c r="P1235" i="7"/>
  <c r="Q1235" i="7"/>
  <c r="S1235" i="7"/>
  <c r="T1235" i="7"/>
  <c r="AA1235" i="7"/>
  <c r="AB1235" i="7"/>
  <c r="AD1235" i="7"/>
  <c r="AE1235" i="7"/>
  <c r="AL1235" i="7"/>
  <c r="AM1235" i="7"/>
  <c r="AP1235" i="7"/>
  <c r="AR1235" i="7"/>
  <c r="AT1235" i="7"/>
  <c r="AU1235" i="7"/>
  <c r="AV1235" i="7"/>
  <c r="AW1235" i="7"/>
  <c r="AX1235" i="7" s="1"/>
  <c r="AY1235" i="7"/>
  <c r="A1236" i="7"/>
  <c r="E1236" i="7"/>
  <c r="F1236" i="7"/>
  <c r="H1236" i="7"/>
  <c r="I1236" i="7"/>
  <c r="J1236" i="7"/>
  <c r="L1236" i="7"/>
  <c r="M1236" i="7"/>
  <c r="O1236" i="7"/>
  <c r="P1236" i="7"/>
  <c r="Q1236" i="7"/>
  <c r="S1236" i="7"/>
  <c r="T1236" i="7"/>
  <c r="AA1236" i="7"/>
  <c r="AB1236" i="7"/>
  <c r="AD1236" i="7"/>
  <c r="AE1236" i="7"/>
  <c r="AL1236" i="7"/>
  <c r="AM1236" i="7"/>
  <c r="AP1236" i="7"/>
  <c r="AR1236" i="7"/>
  <c r="AT1236" i="7"/>
  <c r="AU1236" i="7"/>
  <c r="AV1236" i="7"/>
  <c r="AW1236" i="7"/>
  <c r="AX1236" i="7" s="1"/>
  <c r="AY1236" i="7"/>
  <c r="A1237" i="7"/>
  <c r="E1237" i="7"/>
  <c r="F1237" i="7"/>
  <c r="H1237" i="7"/>
  <c r="I1237" i="7"/>
  <c r="J1237" i="7"/>
  <c r="L1237" i="7"/>
  <c r="M1237" i="7"/>
  <c r="O1237" i="7"/>
  <c r="P1237" i="7"/>
  <c r="Q1237" i="7"/>
  <c r="S1237" i="7"/>
  <c r="T1237" i="7"/>
  <c r="AA1237" i="7"/>
  <c r="AB1237" i="7"/>
  <c r="AD1237" i="7"/>
  <c r="AE1237" i="7"/>
  <c r="AL1237" i="7"/>
  <c r="AM1237" i="7"/>
  <c r="AP1237" i="7"/>
  <c r="AR1237" i="7"/>
  <c r="AT1237" i="7"/>
  <c r="AU1237" i="7"/>
  <c r="AV1237" i="7"/>
  <c r="AW1237" i="7"/>
  <c r="AX1237" i="7" s="1"/>
  <c r="AY1237" i="7"/>
  <c r="A1238" i="7"/>
  <c r="E1238" i="7"/>
  <c r="F1238" i="7"/>
  <c r="H1238" i="7"/>
  <c r="I1238" i="7"/>
  <c r="J1238" i="7"/>
  <c r="L1238" i="7"/>
  <c r="M1238" i="7"/>
  <c r="O1238" i="7"/>
  <c r="P1238" i="7"/>
  <c r="Q1238" i="7"/>
  <c r="S1238" i="7"/>
  <c r="T1238" i="7"/>
  <c r="AA1238" i="7"/>
  <c r="AB1238" i="7"/>
  <c r="AD1238" i="7"/>
  <c r="AE1238" i="7"/>
  <c r="AL1238" i="7"/>
  <c r="AM1238" i="7"/>
  <c r="AP1238" i="7"/>
  <c r="AR1238" i="7"/>
  <c r="AT1238" i="7"/>
  <c r="AU1238" i="7"/>
  <c r="AV1238" i="7"/>
  <c r="AW1238" i="7"/>
  <c r="AX1238" i="7" s="1"/>
  <c r="AY1238" i="7"/>
  <c r="A1239" i="7"/>
  <c r="E1239" i="7"/>
  <c r="F1239" i="7"/>
  <c r="H1239" i="7"/>
  <c r="I1239" i="7"/>
  <c r="J1239" i="7"/>
  <c r="L1239" i="7"/>
  <c r="M1239" i="7"/>
  <c r="O1239" i="7"/>
  <c r="P1239" i="7"/>
  <c r="Q1239" i="7"/>
  <c r="S1239" i="7"/>
  <c r="T1239" i="7"/>
  <c r="AA1239" i="7"/>
  <c r="AB1239" i="7"/>
  <c r="AD1239" i="7"/>
  <c r="AE1239" i="7"/>
  <c r="AL1239" i="7"/>
  <c r="AM1239" i="7"/>
  <c r="AP1239" i="7"/>
  <c r="AR1239" i="7"/>
  <c r="AT1239" i="7"/>
  <c r="AU1239" i="7"/>
  <c r="AV1239" i="7"/>
  <c r="AW1239" i="7"/>
  <c r="AX1239" i="7" s="1"/>
  <c r="AY1239" i="7"/>
  <c r="A1240" i="7"/>
  <c r="E1240" i="7"/>
  <c r="F1240" i="7"/>
  <c r="H1240" i="7"/>
  <c r="I1240" i="7"/>
  <c r="J1240" i="7"/>
  <c r="L1240" i="7"/>
  <c r="M1240" i="7"/>
  <c r="O1240" i="7"/>
  <c r="P1240" i="7"/>
  <c r="Q1240" i="7"/>
  <c r="S1240" i="7"/>
  <c r="T1240" i="7"/>
  <c r="AA1240" i="7"/>
  <c r="AB1240" i="7"/>
  <c r="AD1240" i="7"/>
  <c r="AE1240" i="7"/>
  <c r="AL1240" i="7"/>
  <c r="AM1240" i="7"/>
  <c r="AP1240" i="7"/>
  <c r="AR1240" i="7"/>
  <c r="AT1240" i="7"/>
  <c r="AU1240" i="7"/>
  <c r="AV1240" i="7"/>
  <c r="AW1240" i="7"/>
  <c r="AX1240" i="7" s="1"/>
  <c r="AY1240" i="7"/>
  <c r="A1241" i="7"/>
  <c r="E1241" i="7"/>
  <c r="F1241" i="7"/>
  <c r="H1241" i="7"/>
  <c r="I1241" i="7"/>
  <c r="J1241" i="7"/>
  <c r="L1241" i="7"/>
  <c r="M1241" i="7"/>
  <c r="O1241" i="7"/>
  <c r="P1241" i="7"/>
  <c r="Q1241" i="7"/>
  <c r="S1241" i="7"/>
  <c r="T1241" i="7"/>
  <c r="AA1241" i="7"/>
  <c r="AB1241" i="7"/>
  <c r="AD1241" i="7"/>
  <c r="AE1241" i="7"/>
  <c r="AL1241" i="7"/>
  <c r="AM1241" i="7"/>
  <c r="AP1241" i="7"/>
  <c r="AR1241" i="7"/>
  <c r="AT1241" i="7"/>
  <c r="AU1241" i="7"/>
  <c r="AV1241" i="7"/>
  <c r="AW1241" i="7"/>
  <c r="AX1241" i="7" s="1"/>
  <c r="AY1241" i="7"/>
  <c r="A1242" i="7"/>
  <c r="E1242" i="7"/>
  <c r="F1242" i="7"/>
  <c r="H1242" i="7"/>
  <c r="I1242" i="7"/>
  <c r="J1242" i="7"/>
  <c r="L1242" i="7"/>
  <c r="M1242" i="7"/>
  <c r="O1242" i="7"/>
  <c r="P1242" i="7"/>
  <c r="Q1242" i="7"/>
  <c r="S1242" i="7"/>
  <c r="T1242" i="7"/>
  <c r="AA1242" i="7"/>
  <c r="AB1242" i="7"/>
  <c r="AD1242" i="7"/>
  <c r="AE1242" i="7"/>
  <c r="AL1242" i="7"/>
  <c r="AM1242" i="7"/>
  <c r="AP1242" i="7"/>
  <c r="AR1242" i="7"/>
  <c r="AT1242" i="7"/>
  <c r="AU1242" i="7"/>
  <c r="AV1242" i="7"/>
  <c r="AW1242" i="7"/>
  <c r="AX1242" i="7" s="1"/>
  <c r="AY1242" i="7"/>
  <c r="A1243" i="7"/>
  <c r="E1243" i="7"/>
  <c r="F1243" i="7"/>
  <c r="H1243" i="7"/>
  <c r="I1243" i="7"/>
  <c r="J1243" i="7"/>
  <c r="L1243" i="7"/>
  <c r="M1243" i="7"/>
  <c r="O1243" i="7"/>
  <c r="P1243" i="7"/>
  <c r="Q1243" i="7"/>
  <c r="S1243" i="7"/>
  <c r="T1243" i="7"/>
  <c r="AA1243" i="7"/>
  <c r="AB1243" i="7"/>
  <c r="AD1243" i="7"/>
  <c r="AE1243" i="7"/>
  <c r="AL1243" i="7"/>
  <c r="AM1243" i="7"/>
  <c r="AP1243" i="7"/>
  <c r="AR1243" i="7"/>
  <c r="AT1243" i="7"/>
  <c r="AU1243" i="7"/>
  <c r="AV1243" i="7"/>
  <c r="AW1243" i="7"/>
  <c r="AX1243" i="7" s="1"/>
  <c r="AY1243" i="7"/>
  <c r="A1244" i="7"/>
  <c r="E1244" i="7"/>
  <c r="F1244" i="7"/>
  <c r="H1244" i="7"/>
  <c r="I1244" i="7"/>
  <c r="J1244" i="7"/>
  <c r="L1244" i="7"/>
  <c r="M1244" i="7"/>
  <c r="O1244" i="7"/>
  <c r="P1244" i="7"/>
  <c r="Q1244" i="7"/>
  <c r="S1244" i="7"/>
  <c r="T1244" i="7"/>
  <c r="AA1244" i="7"/>
  <c r="AB1244" i="7"/>
  <c r="AD1244" i="7"/>
  <c r="AE1244" i="7"/>
  <c r="AL1244" i="7"/>
  <c r="AM1244" i="7"/>
  <c r="AP1244" i="7"/>
  <c r="AR1244" i="7"/>
  <c r="AT1244" i="7"/>
  <c r="AU1244" i="7"/>
  <c r="AV1244" i="7"/>
  <c r="AW1244" i="7"/>
  <c r="AX1244" i="7" s="1"/>
  <c r="AY1244" i="7"/>
  <c r="A1245" i="7"/>
  <c r="E1245" i="7"/>
  <c r="F1245" i="7"/>
  <c r="H1245" i="7"/>
  <c r="I1245" i="7"/>
  <c r="J1245" i="7"/>
  <c r="L1245" i="7"/>
  <c r="M1245" i="7"/>
  <c r="O1245" i="7"/>
  <c r="P1245" i="7"/>
  <c r="Q1245" i="7"/>
  <c r="S1245" i="7"/>
  <c r="T1245" i="7"/>
  <c r="AA1245" i="7"/>
  <c r="AB1245" i="7"/>
  <c r="AD1245" i="7"/>
  <c r="AE1245" i="7"/>
  <c r="AL1245" i="7"/>
  <c r="AM1245" i="7"/>
  <c r="AP1245" i="7"/>
  <c r="AR1245" i="7"/>
  <c r="AT1245" i="7"/>
  <c r="AU1245" i="7"/>
  <c r="AV1245" i="7"/>
  <c r="AW1245" i="7"/>
  <c r="AX1245" i="7" s="1"/>
  <c r="AY1245" i="7"/>
  <c r="A1246" i="7"/>
  <c r="E1246" i="7"/>
  <c r="F1246" i="7"/>
  <c r="H1246" i="7"/>
  <c r="I1246" i="7"/>
  <c r="J1246" i="7"/>
  <c r="L1246" i="7"/>
  <c r="M1246" i="7"/>
  <c r="O1246" i="7"/>
  <c r="P1246" i="7"/>
  <c r="Q1246" i="7"/>
  <c r="S1246" i="7"/>
  <c r="T1246" i="7"/>
  <c r="AA1246" i="7"/>
  <c r="AB1246" i="7"/>
  <c r="AD1246" i="7"/>
  <c r="AE1246" i="7"/>
  <c r="AL1246" i="7"/>
  <c r="AM1246" i="7"/>
  <c r="AP1246" i="7"/>
  <c r="AR1246" i="7"/>
  <c r="AT1246" i="7"/>
  <c r="AU1246" i="7"/>
  <c r="AV1246" i="7"/>
  <c r="AW1246" i="7"/>
  <c r="AX1246" i="7" s="1"/>
  <c r="AY1246" i="7"/>
  <c r="A1247" i="7"/>
  <c r="E1247" i="7"/>
  <c r="F1247" i="7"/>
  <c r="H1247" i="7"/>
  <c r="I1247" i="7"/>
  <c r="J1247" i="7"/>
  <c r="L1247" i="7"/>
  <c r="M1247" i="7"/>
  <c r="O1247" i="7"/>
  <c r="P1247" i="7"/>
  <c r="Q1247" i="7"/>
  <c r="S1247" i="7"/>
  <c r="T1247" i="7"/>
  <c r="AA1247" i="7"/>
  <c r="AB1247" i="7"/>
  <c r="AD1247" i="7"/>
  <c r="AE1247" i="7"/>
  <c r="AL1247" i="7"/>
  <c r="AM1247" i="7"/>
  <c r="AP1247" i="7"/>
  <c r="AR1247" i="7"/>
  <c r="AT1247" i="7"/>
  <c r="AU1247" i="7"/>
  <c r="AV1247" i="7"/>
  <c r="AW1247" i="7"/>
  <c r="AX1247" i="7" s="1"/>
  <c r="AY1247" i="7"/>
  <c r="A1248" i="7"/>
  <c r="E1248" i="7"/>
  <c r="F1248" i="7"/>
  <c r="H1248" i="7"/>
  <c r="I1248" i="7"/>
  <c r="J1248" i="7"/>
  <c r="L1248" i="7"/>
  <c r="M1248" i="7"/>
  <c r="O1248" i="7"/>
  <c r="P1248" i="7"/>
  <c r="Q1248" i="7"/>
  <c r="S1248" i="7"/>
  <c r="T1248" i="7"/>
  <c r="AA1248" i="7"/>
  <c r="AB1248" i="7"/>
  <c r="AD1248" i="7"/>
  <c r="AE1248" i="7"/>
  <c r="AL1248" i="7"/>
  <c r="AM1248" i="7"/>
  <c r="AP1248" i="7"/>
  <c r="AR1248" i="7"/>
  <c r="AT1248" i="7"/>
  <c r="AU1248" i="7"/>
  <c r="AV1248" i="7"/>
  <c r="AW1248" i="7"/>
  <c r="AX1248" i="7" s="1"/>
  <c r="AY1248" i="7"/>
  <c r="A1249" i="7"/>
  <c r="E1249" i="7"/>
  <c r="F1249" i="7"/>
  <c r="H1249" i="7"/>
  <c r="I1249" i="7"/>
  <c r="J1249" i="7"/>
  <c r="L1249" i="7"/>
  <c r="M1249" i="7"/>
  <c r="O1249" i="7"/>
  <c r="P1249" i="7"/>
  <c r="Q1249" i="7"/>
  <c r="S1249" i="7"/>
  <c r="T1249" i="7"/>
  <c r="AA1249" i="7"/>
  <c r="AB1249" i="7"/>
  <c r="AD1249" i="7"/>
  <c r="AE1249" i="7"/>
  <c r="AL1249" i="7"/>
  <c r="AM1249" i="7"/>
  <c r="AP1249" i="7"/>
  <c r="AR1249" i="7"/>
  <c r="AT1249" i="7"/>
  <c r="AU1249" i="7"/>
  <c r="AV1249" i="7"/>
  <c r="AW1249" i="7"/>
  <c r="AX1249" i="7" s="1"/>
  <c r="AY1249" i="7"/>
  <c r="A1250" i="7"/>
  <c r="E1250" i="7"/>
  <c r="F1250" i="7"/>
  <c r="H1250" i="7"/>
  <c r="I1250" i="7"/>
  <c r="J1250" i="7"/>
  <c r="L1250" i="7"/>
  <c r="M1250" i="7"/>
  <c r="O1250" i="7"/>
  <c r="P1250" i="7"/>
  <c r="Q1250" i="7"/>
  <c r="S1250" i="7"/>
  <c r="T1250" i="7"/>
  <c r="AA1250" i="7"/>
  <c r="AB1250" i="7"/>
  <c r="AD1250" i="7"/>
  <c r="AE1250" i="7"/>
  <c r="AL1250" i="7"/>
  <c r="AM1250" i="7"/>
  <c r="AP1250" i="7"/>
  <c r="AR1250" i="7"/>
  <c r="AT1250" i="7"/>
  <c r="AU1250" i="7"/>
  <c r="AV1250" i="7"/>
  <c r="AW1250" i="7"/>
  <c r="AX1250" i="7" s="1"/>
  <c r="AY1250" i="7"/>
  <c r="A1251" i="7"/>
  <c r="E1251" i="7"/>
  <c r="F1251" i="7"/>
  <c r="H1251" i="7"/>
  <c r="I1251" i="7"/>
  <c r="J1251" i="7"/>
  <c r="L1251" i="7"/>
  <c r="M1251" i="7"/>
  <c r="O1251" i="7"/>
  <c r="P1251" i="7"/>
  <c r="Q1251" i="7"/>
  <c r="S1251" i="7"/>
  <c r="T1251" i="7"/>
  <c r="AA1251" i="7"/>
  <c r="AB1251" i="7"/>
  <c r="AD1251" i="7"/>
  <c r="AE1251" i="7"/>
  <c r="AL1251" i="7"/>
  <c r="AM1251" i="7"/>
  <c r="AP1251" i="7"/>
  <c r="AR1251" i="7"/>
  <c r="AT1251" i="7"/>
  <c r="AU1251" i="7"/>
  <c r="AV1251" i="7"/>
  <c r="AW1251" i="7"/>
  <c r="AX1251" i="7" s="1"/>
  <c r="AY1251" i="7"/>
  <c r="A1252" i="7"/>
  <c r="E1252" i="7"/>
  <c r="F1252" i="7"/>
  <c r="H1252" i="7"/>
  <c r="I1252" i="7"/>
  <c r="J1252" i="7"/>
  <c r="L1252" i="7"/>
  <c r="M1252" i="7"/>
  <c r="O1252" i="7"/>
  <c r="P1252" i="7"/>
  <c r="Q1252" i="7"/>
  <c r="S1252" i="7"/>
  <c r="T1252" i="7"/>
  <c r="AA1252" i="7"/>
  <c r="AB1252" i="7"/>
  <c r="AD1252" i="7"/>
  <c r="AE1252" i="7"/>
  <c r="AL1252" i="7"/>
  <c r="AM1252" i="7"/>
  <c r="AP1252" i="7"/>
  <c r="AR1252" i="7"/>
  <c r="AT1252" i="7"/>
  <c r="AU1252" i="7"/>
  <c r="AV1252" i="7"/>
  <c r="AW1252" i="7"/>
  <c r="AX1252" i="7" s="1"/>
  <c r="AY1252" i="7"/>
  <c r="A1253" i="7"/>
  <c r="E1253" i="7"/>
  <c r="F1253" i="7"/>
  <c r="H1253" i="7"/>
  <c r="I1253" i="7"/>
  <c r="J1253" i="7"/>
  <c r="L1253" i="7"/>
  <c r="M1253" i="7"/>
  <c r="O1253" i="7"/>
  <c r="P1253" i="7"/>
  <c r="Q1253" i="7"/>
  <c r="S1253" i="7"/>
  <c r="T1253" i="7"/>
  <c r="AA1253" i="7"/>
  <c r="AB1253" i="7"/>
  <c r="AD1253" i="7"/>
  <c r="AE1253" i="7"/>
  <c r="AL1253" i="7"/>
  <c r="AM1253" i="7"/>
  <c r="AP1253" i="7"/>
  <c r="AR1253" i="7"/>
  <c r="AT1253" i="7"/>
  <c r="AU1253" i="7"/>
  <c r="AV1253" i="7"/>
  <c r="AW1253" i="7"/>
  <c r="AX1253" i="7" s="1"/>
  <c r="AY1253" i="7"/>
  <c r="A1254" i="7"/>
  <c r="E1254" i="7"/>
  <c r="F1254" i="7"/>
  <c r="H1254" i="7"/>
  <c r="I1254" i="7"/>
  <c r="J1254" i="7"/>
  <c r="L1254" i="7"/>
  <c r="M1254" i="7"/>
  <c r="O1254" i="7"/>
  <c r="P1254" i="7"/>
  <c r="Q1254" i="7"/>
  <c r="S1254" i="7"/>
  <c r="T1254" i="7"/>
  <c r="AA1254" i="7"/>
  <c r="AB1254" i="7"/>
  <c r="AD1254" i="7"/>
  <c r="AE1254" i="7"/>
  <c r="AL1254" i="7"/>
  <c r="AM1254" i="7"/>
  <c r="AP1254" i="7"/>
  <c r="AR1254" i="7"/>
  <c r="AT1254" i="7"/>
  <c r="AU1254" i="7"/>
  <c r="AV1254" i="7"/>
  <c r="AW1254" i="7"/>
  <c r="AX1254" i="7" s="1"/>
  <c r="AY1254" i="7"/>
  <c r="A1255" i="7"/>
  <c r="E1255" i="7"/>
  <c r="F1255" i="7"/>
  <c r="H1255" i="7"/>
  <c r="I1255" i="7"/>
  <c r="J1255" i="7"/>
  <c r="L1255" i="7"/>
  <c r="M1255" i="7"/>
  <c r="O1255" i="7"/>
  <c r="P1255" i="7"/>
  <c r="Q1255" i="7"/>
  <c r="S1255" i="7"/>
  <c r="T1255" i="7"/>
  <c r="AA1255" i="7"/>
  <c r="AB1255" i="7"/>
  <c r="AD1255" i="7"/>
  <c r="AE1255" i="7"/>
  <c r="AL1255" i="7"/>
  <c r="AM1255" i="7"/>
  <c r="AP1255" i="7"/>
  <c r="AR1255" i="7"/>
  <c r="AT1255" i="7"/>
  <c r="AU1255" i="7"/>
  <c r="AV1255" i="7"/>
  <c r="AW1255" i="7"/>
  <c r="AX1255" i="7" s="1"/>
  <c r="AY1255" i="7"/>
  <c r="A1256" i="7"/>
  <c r="E1256" i="7"/>
  <c r="F1256" i="7"/>
  <c r="H1256" i="7"/>
  <c r="I1256" i="7"/>
  <c r="J1256" i="7"/>
  <c r="L1256" i="7"/>
  <c r="M1256" i="7"/>
  <c r="O1256" i="7"/>
  <c r="P1256" i="7"/>
  <c r="Q1256" i="7"/>
  <c r="S1256" i="7"/>
  <c r="T1256" i="7"/>
  <c r="AA1256" i="7"/>
  <c r="AB1256" i="7"/>
  <c r="AD1256" i="7"/>
  <c r="AE1256" i="7"/>
  <c r="AL1256" i="7"/>
  <c r="AM1256" i="7"/>
  <c r="AP1256" i="7"/>
  <c r="AR1256" i="7"/>
  <c r="AT1256" i="7"/>
  <c r="AU1256" i="7"/>
  <c r="AV1256" i="7"/>
  <c r="AW1256" i="7"/>
  <c r="AX1256" i="7" s="1"/>
  <c r="AY1256" i="7"/>
  <c r="A1257" i="7"/>
  <c r="E1257" i="7"/>
  <c r="F1257" i="7"/>
  <c r="H1257" i="7"/>
  <c r="I1257" i="7"/>
  <c r="J1257" i="7"/>
  <c r="L1257" i="7"/>
  <c r="M1257" i="7"/>
  <c r="O1257" i="7"/>
  <c r="P1257" i="7"/>
  <c r="Q1257" i="7"/>
  <c r="S1257" i="7"/>
  <c r="T1257" i="7"/>
  <c r="AA1257" i="7"/>
  <c r="AB1257" i="7"/>
  <c r="AD1257" i="7"/>
  <c r="AE1257" i="7"/>
  <c r="AL1257" i="7"/>
  <c r="AM1257" i="7"/>
  <c r="AP1257" i="7"/>
  <c r="AR1257" i="7"/>
  <c r="AT1257" i="7"/>
  <c r="AU1257" i="7"/>
  <c r="AV1257" i="7"/>
  <c r="AW1257" i="7"/>
  <c r="AX1257" i="7" s="1"/>
  <c r="AY1257" i="7"/>
  <c r="A1258" i="7"/>
  <c r="E1258" i="7"/>
  <c r="F1258" i="7"/>
  <c r="H1258" i="7"/>
  <c r="I1258" i="7"/>
  <c r="J1258" i="7"/>
  <c r="L1258" i="7"/>
  <c r="M1258" i="7"/>
  <c r="O1258" i="7"/>
  <c r="P1258" i="7"/>
  <c r="Q1258" i="7"/>
  <c r="S1258" i="7"/>
  <c r="T1258" i="7"/>
  <c r="AA1258" i="7"/>
  <c r="AB1258" i="7"/>
  <c r="AD1258" i="7"/>
  <c r="AE1258" i="7"/>
  <c r="AL1258" i="7"/>
  <c r="AM1258" i="7"/>
  <c r="AP1258" i="7"/>
  <c r="AR1258" i="7"/>
  <c r="AT1258" i="7"/>
  <c r="AU1258" i="7"/>
  <c r="AV1258" i="7"/>
  <c r="AW1258" i="7"/>
  <c r="AX1258" i="7" s="1"/>
  <c r="AY1258" i="7"/>
  <c r="A1259" i="7"/>
  <c r="E1259" i="7"/>
  <c r="F1259" i="7"/>
  <c r="H1259" i="7"/>
  <c r="I1259" i="7"/>
  <c r="J1259" i="7"/>
  <c r="L1259" i="7"/>
  <c r="M1259" i="7"/>
  <c r="O1259" i="7"/>
  <c r="P1259" i="7"/>
  <c r="Q1259" i="7"/>
  <c r="S1259" i="7"/>
  <c r="T1259" i="7"/>
  <c r="AA1259" i="7"/>
  <c r="AB1259" i="7"/>
  <c r="AD1259" i="7"/>
  <c r="AE1259" i="7"/>
  <c r="AL1259" i="7"/>
  <c r="AM1259" i="7"/>
  <c r="AP1259" i="7"/>
  <c r="AR1259" i="7"/>
  <c r="AT1259" i="7"/>
  <c r="AU1259" i="7"/>
  <c r="AV1259" i="7"/>
  <c r="AW1259" i="7"/>
  <c r="AX1259" i="7" s="1"/>
  <c r="AY1259" i="7"/>
  <c r="A1260" i="7"/>
  <c r="E1260" i="7"/>
  <c r="F1260" i="7"/>
  <c r="H1260" i="7"/>
  <c r="I1260" i="7"/>
  <c r="J1260" i="7"/>
  <c r="L1260" i="7"/>
  <c r="M1260" i="7"/>
  <c r="O1260" i="7"/>
  <c r="P1260" i="7"/>
  <c r="Q1260" i="7"/>
  <c r="S1260" i="7"/>
  <c r="T1260" i="7"/>
  <c r="AA1260" i="7"/>
  <c r="AB1260" i="7"/>
  <c r="AD1260" i="7"/>
  <c r="AE1260" i="7"/>
  <c r="AL1260" i="7"/>
  <c r="AM1260" i="7"/>
  <c r="AP1260" i="7"/>
  <c r="AR1260" i="7"/>
  <c r="AT1260" i="7"/>
  <c r="AU1260" i="7"/>
  <c r="AV1260" i="7"/>
  <c r="AW1260" i="7"/>
  <c r="AX1260" i="7" s="1"/>
  <c r="AY1260" i="7"/>
  <c r="A1261" i="7"/>
  <c r="E1261" i="7"/>
  <c r="F1261" i="7"/>
  <c r="H1261" i="7"/>
  <c r="I1261" i="7"/>
  <c r="J1261" i="7"/>
  <c r="L1261" i="7"/>
  <c r="M1261" i="7"/>
  <c r="O1261" i="7"/>
  <c r="P1261" i="7"/>
  <c r="Q1261" i="7"/>
  <c r="S1261" i="7"/>
  <c r="T1261" i="7"/>
  <c r="AA1261" i="7"/>
  <c r="AB1261" i="7"/>
  <c r="AD1261" i="7"/>
  <c r="AE1261" i="7"/>
  <c r="AL1261" i="7"/>
  <c r="AM1261" i="7"/>
  <c r="AP1261" i="7"/>
  <c r="AR1261" i="7"/>
  <c r="AT1261" i="7"/>
  <c r="AU1261" i="7"/>
  <c r="AV1261" i="7"/>
  <c r="AW1261" i="7"/>
  <c r="AX1261" i="7" s="1"/>
  <c r="AY1261" i="7"/>
  <c r="A1262" i="7"/>
  <c r="E1262" i="7"/>
  <c r="F1262" i="7"/>
  <c r="H1262" i="7"/>
  <c r="I1262" i="7"/>
  <c r="J1262" i="7"/>
  <c r="L1262" i="7"/>
  <c r="M1262" i="7"/>
  <c r="O1262" i="7"/>
  <c r="P1262" i="7"/>
  <c r="Q1262" i="7"/>
  <c r="S1262" i="7"/>
  <c r="T1262" i="7"/>
  <c r="AA1262" i="7"/>
  <c r="AB1262" i="7"/>
  <c r="AD1262" i="7"/>
  <c r="AE1262" i="7"/>
  <c r="AL1262" i="7"/>
  <c r="AM1262" i="7"/>
  <c r="AP1262" i="7"/>
  <c r="AR1262" i="7"/>
  <c r="AT1262" i="7"/>
  <c r="AU1262" i="7"/>
  <c r="AV1262" i="7"/>
  <c r="AW1262" i="7"/>
  <c r="AX1262" i="7" s="1"/>
  <c r="AY1262" i="7"/>
  <c r="A1263" i="7"/>
  <c r="E1263" i="7"/>
  <c r="F1263" i="7"/>
  <c r="H1263" i="7"/>
  <c r="I1263" i="7"/>
  <c r="J1263" i="7"/>
  <c r="L1263" i="7"/>
  <c r="M1263" i="7"/>
  <c r="O1263" i="7"/>
  <c r="P1263" i="7"/>
  <c r="Q1263" i="7"/>
  <c r="S1263" i="7"/>
  <c r="T1263" i="7"/>
  <c r="AA1263" i="7"/>
  <c r="AB1263" i="7"/>
  <c r="AD1263" i="7"/>
  <c r="AE1263" i="7"/>
  <c r="AL1263" i="7"/>
  <c r="AM1263" i="7"/>
  <c r="AP1263" i="7"/>
  <c r="AR1263" i="7"/>
  <c r="AT1263" i="7"/>
  <c r="AU1263" i="7"/>
  <c r="AV1263" i="7"/>
  <c r="AW1263" i="7"/>
  <c r="AX1263" i="7" s="1"/>
  <c r="AY1263" i="7"/>
  <c r="A1264" i="7"/>
  <c r="E1264" i="7"/>
  <c r="F1264" i="7"/>
  <c r="H1264" i="7"/>
  <c r="I1264" i="7"/>
  <c r="J1264" i="7"/>
  <c r="L1264" i="7"/>
  <c r="M1264" i="7"/>
  <c r="O1264" i="7"/>
  <c r="P1264" i="7"/>
  <c r="Q1264" i="7"/>
  <c r="S1264" i="7"/>
  <c r="T1264" i="7"/>
  <c r="AA1264" i="7"/>
  <c r="AB1264" i="7"/>
  <c r="AD1264" i="7"/>
  <c r="AE1264" i="7"/>
  <c r="AL1264" i="7"/>
  <c r="AM1264" i="7"/>
  <c r="AP1264" i="7"/>
  <c r="AR1264" i="7"/>
  <c r="AT1264" i="7"/>
  <c r="AU1264" i="7"/>
  <c r="AV1264" i="7"/>
  <c r="AW1264" i="7"/>
  <c r="AX1264" i="7" s="1"/>
  <c r="AY1264" i="7"/>
  <c r="A1265" i="7"/>
  <c r="E1265" i="7"/>
  <c r="F1265" i="7"/>
  <c r="H1265" i="7"/>
  <c r="I1265" i="7"/>
  <c r="J1265" i="7"/>
  <c r="L1265" i="7"/>
  <c r="M1265" i="7"/>
  <c r="O1265" i="7"/>
  <c r="P1265" i="7"/>
  <c r="Q1265" i="7"/>
  <c r="S1265" i="7"/>
  <c r="T1265" i="7"/>
  <c r="AA1265" i="7"/>
  <c r="AB1265" i="7"/>
  <c r="AD1265" i="7"/>
  <c r="AE1265" i="7"/>
  <c r="AL1265" i="7"/>
  <c r="AM1265" i="7"/>
  <c r="AP1265" i="7"/>
  <c r="AR1265" i="7"/>
  <c r="AT1265" i="7"/>
  <c r="AU1265" i="7"/>
  <c r="AV1265" i="7"/>
  <c r="AW1265" i="7"/>
  <c r="AX1265" i="7" s="1"/>
  <c r="AY1265" i="7"/>
  <c r="A1266" i="7"/>
  <c r="E1266" i="7"/>
  <c r="F1266" i="7"/>
  <c r="H1266" i="7"/>
  <c r="I1266" i="7"/>
  <c r="J1266" i="7"/>
  <c r="L1266" i="7"/>
  <c r="M1266" i="7"/>
  <c r="O1266" i="7"/>
  <c r="P1266" i="7"/>
  <c r="Q1266" i="7"/>
  <c r="S1266" i="7"/>
  <c r="T1266" i="7"/>
  <c r="AA1266" i="7"/>
  <c r="AB1266" i="7"/>
  <c r="AD1266" i="7"/>
  <c r="AE1266" i="7"/>
  <c r="AL1266" i="7"/>
  <c r="AM1266" i="7"/>
  <c r="AP1266" i="7"/>
  <c r="AR1266" i="7"/>
  <c r="AT1266" i="7"/>
  <c r="AU1266" i="7"/>
  <c r="AV1266" i="7"/>
  <c r="AW1266" i="7"/>
  <c r="AX1266" i="7" s="1"/>
  <c r="AY1266" i="7"/>
  <c r="A1267" i="7"/>
  <c r="E1267" i="7"/>
  <c r="F1267" i="7"/>
  <c r="H1267" i="7"/>
  <c r="I1267" i="7"/>
  <c r="J1267" i="7"/>
  <c r="L1267" i="7"/>
  <c r="M1267" i="7"/>
  <c r="O1267" i="7"/>
  <c r="P1267" i="7"/>
  <c r="Q1267" i="7"/>
  <c r="S1267" i="7"/>
  <c r="T1267" i="7"/>
  <c r="AA1267" i="7"/>
  <c r="AB1267" i="7"/>
  <c r="AD1267" i="7"/>
  <c r="AE1267" i="7"/>
  <c r="AL1267" i="7"/>
  <c r="AM1267" i="7"/>
  <c r="AP1267" i="7"/>
  <c r="AR1267" i="7"/>
  <c r="AT1267" i="7"/>
  <c r="AU1267" i="7"/>
  <c r="AV1267" i="7"/>
  <c r="AW1267" i="7"/>
  <c r="AX1267" i="7" s="1"/>
  <c r="AY1267" i="7"/>
  <c r="A1268" i="7"/>
  <c r="E1268" i="7"/>
  <c r="F1268" i="7"/>
  <c r="H1268" i="7"/>
  <c r="I1268" i="7"/>
  <c r="J1268" i="7"/>
  <c r="L1268" i="7"/>
  <c r="M1268" i="7"/>
  <c r="O1268" i="7"/>
  <c r="P1268" i="7"/>
  <c r="Q1268" i="7"/>
  <c r="S1268" i="7"/>
  <c r="T1268" i="7"/>
  <c r="AA1268" i="7"/>
  <c r="AB1268" i="7"/>
  <c r="AD1268" i="7"/>
  <c r="AE1268" i="7"/>
  <c r="AL1268" i="7"/>
  <c r="AM1268" i="7"/>
  <c r="AP1268" i="7"/>
  <c r="AR1268" i="7"/>
  <c r="AT1268" i="7"/>
  <c r="AU1268" i="7"/>
  <c r="AV1268" i="7"/>
  <c r="AW1268" i="7"/>
  <c r="AX1268" i="7" s="1"/>
  <c r="AY1268" i="7"/>
  <c r="A1269" i="7"/>
  <c r="E1269" i="7"/>
  <c r="F1269" i="7"/>
  <c r="H1269" i="7"/>
  <c r="I1269" i="7"/>
  <c r="J1269" i="7"/>
  <c r="L1269" i="7"/>
  <c r="M1269" i="7"/>
  <c r="O1269" i="7"/>
  <c r="P1269" i="7"/>
  <c r="Q1269" i="7"/>
  <c r="S1269" i="7"/>
  <c r="T1269" i="7"/>
  <c r="AA1269" i="7"/>
  <c r="AB1269" i="7"/>
  <c r="AD1269" i="7"/>
  <c r="AE1269" i="7"/>
  <c r="AL1269" i="7"/>
  <c r="AM1269" i="7"/>
  <c r="AP1269" i="7"/>
  <c r="AR1269" i="7"/>
  <c r="AT1269" i="7"/>
  <c r="AU1269" i="7"/>
  <c r="AV1269" i="7"/>
  <c r="AW1269" i="7"/>
  <c r="AX1269" i="7" s="1"/>
  <c r="AY1269" i="7"/>
  <c r="A1270" i="7"/>
  <c r="E1270" i="7"/>
  <c r="F1270" i="7"/>
  <c r="H1270" i="7"/>
  <c r="I1270" i="7"/>
  <c r="J1270" i="7"/>
  <c r="L1270" i="7"/>
  <c r="M1270" i="7"/>
  <c r="O1270" i="7"/>
  <c r="P1270" i="7"/>
  <c r="Q1270" i="7"/>
  <c r="S1270" i="7"/>
  <c r="T1270" i="7"/>
  <c r="AA1270" i="7"/>
  <c r="AB1270" i="7"/>
  <c r="AD1270" i="7"/>
  <c r="AE1270" i="7"/>
  <c r="AL1270" i="7"/>
  <c r="AM1270" i="7"/>
  <c r="AP1270" i="7"/>
  <c r="AR1270" i="7"/>
  <c r="AT1270" i="7"/>
  <c r="AU1270" i="7"/>
  <c r="AV1270" i="7"/>
  <c r="AW1270" i="7"/>
  <c r="AX1270" i="7" s="1"/>
  <c r="AY1270" i="7"/>
  <c r="A1271" i="7"/>
  <c r="E1271" i="7"/>
  <c r="F1271" i="7"/>
  <c r="H1271" i="7"/>
  <c r="I1271" i="7"/>
  <c r="J1271" i="7"/>
  <c r="L1271" i="7"/>
  <c r="M1271" i="7"/>
  <c r="O1271" i="7"/>
  <c r="P1271" i="7"/>
  <c r="Q1271" i="7"/>
  <c r="S1271" i="7"/>
  <c r="T1271" i="7"/>
  <c r="AA1271" i="7"/>
  <c r="AB1271" i="7"/>
  <c r="AD1271" i="7"/>
  <c r="AE1271" i="7"/>
  <c r="AL1271" i="7"/>
  <c r="AM1271" i="7"/>
  <c r="AP1271" i="7"/>
  <c r="AR1271" i="7"/>
  <c r="AT1271" i="7"/>
  <c r="AU1271" i="7"/>
  <c r="AV1271" i="7"/>
  <c r="AW1271" i="7"/>
  <c r="AX1271" i="7" s="1"/>
  <c r="AY1271" i="7"/>
  <c r="A1272" i="7"/>
  <c r="E1272" i="7"/>
  <c r="F1272" i="7"/>
  <c r="H1272" i="7"/>
  <c r="I1272" i="7"/>
  <c r="J1272" i="7"/>
  <c r="L1272" i="7"/>
  <c r="M1272" i="7"/>
  <c r="O1272" i="7"/>
  <c r="P1272" i="7"/>
  <c r="Q1272" i="7"/>
  <c r="S1272" i="7"/>
  <c r="T1272" i="7"/>
  <c r="AA1272" i="7"/>
  <c r="AB1272" i="7"/>
  <c r="AD1272" i="7"/>
  <c r="AE1272" i="7"/>
  <c r="AL1272" i="7"/>
  <c r="AM1272" i="7"/>
  <c r="AP1272" i="7"/>
  <c r="AR1272" i="7"/>
  <c r="AT1272" i="7"/>
  <c r="AU1272" i="7"/>
  <c r="AV1272" i="7"/>
  <c r="AW1272" i="7"/>
  <c r="AX1272" i="7" s="1"/>
  <c r="AY1272" i="7"/>
  <c r="A1273" i="7"/>
  <c r="E1273" i="7"/>
  <c r="F1273" i="7"/>
  <c r="H1273" i="7"/>
  <c r="I1273" i="7"/>
  <c r="J1273" i="7"/>
  <c r="L1273" i="7"/>
  <c r="M1273" i="7"/>
  <c r="O1273" i="7"/>
  <c r="P1273" i="7"/>
  <c r="Q1273" i="7"/>
  <c r="S1273" i="7"/>
  <c r="T1273" i="7"/>
  <c r="AA1273" i="7"/>
  <c r="AB1273" i="7"/>
  <c r="AD1273" i="7"/>
  <c r="AE1273" i="7"/>
  <c r="AL1273" i="7"/>
  <c r="AM1273" i="7"/>
  <c r="AP1273" i="7"/>
  <c r="AR1273" i="7"/>
  <c r="AT1273" i="7"/>
  <c r="AU1273" i="7"/>
  <c r="AV1273" i="7"/>
  <c r="AW1273" i="7"/>
  <c r="AX1273" i="7" s="1"/>
  <c r="AY1273" i="7"/>
  <c r="A1274" i="7"/>
  <c r="E1274" i="7"/>
  <c r="F1274" i="7"/>
  <c r="H1274" i="7"/>
  <c r="I1274" i="7"/>
  <c r="J1274" i="7"/>
  <c r="L1274" i="7"/>
  <c r="M1274" i="7"/>
  <c r="O1274" i="7"/>
  <c r="P1274" i="7"/>
  <c r="Q1274" i="7"/>
  <c r="S1274" i="7"/>
  <c r="T1274" i="7"/>
  <c r="AA1274" i="7"/>
  <c r="AB1274" i="7"/>
  <c r="AD1274" i="7"/>
  <c r="AE1274" i="7"/>
  <c r="AL1274" i="7"/>
  <c r="AM1274" i="7"/>
  <c r="AP1274" i="7"/>
  <c r="AR1274" i="7"/>
  <c r="AT1274" i="7"/>
  <c r="AU1274" i="7"/>
  <c r="AV1274" i="7"/>
  <c r="AW1274" i="7"/>
  <c r="AX1274" i="7" s="1"/>
  <c r="AY1274" i="7"/>
  <c r="A1275" i="7"/>
  <c r="E1275" i="7"/>
  <c r="F1275" i="7"/>
  <c r="H1275" i="7"/>
  <c r="I1275" i="7"/>
  <c r="J1275" i="7"/>
  <c r="L1275" i="7"/>
  <c r="M1275" i="7"/>
  <c r="O1275" i="7"/>
  <c r="P1275" i="7"/>
  <c r="Q1275" i="7"/>
  <c r="S1275" i="7"/>
  <c r="T1275" i="7"/>
  <c r="AA1275" i="7"/>
  <c r="AB1275" i="7"/>
  <c r="AD1275" i="7"/>
  <c r="AE1275" i="7"/>
  <c r="AL1275" i="7"/>
  <c r="AM1275" i="7"/>
  <c r="AP1275" i="7"/>
  <c r="AR1275" i="7"/>
  <c r="AT1275" i="7"/>
  <c r="AU1275" i="7"/>
  <c r="AV1275" i="7"/>
  <c r="AW1275" i="7"/>
  <c r="AX1275" i="7" s="1"/>
  <c r="AY1275" i="7"/>
  <c r="A1276" i="7"/>
  <c r="E1276" i="7"/>
  <c r="F1276" i="7"/>
  <c r="H1276" i="7"/>
  <c r="I1276" i="7"/>
  <c r="J1276" i="7"/>
  <c r="L1276" i="7"/>
  <c r="M1276" i="7"/>
  <c r="O1276" i="7"/>
  <c r="P1276" i="7"/>
  <c r="Q1276" i="7"/>
  <c r="S1276" i="7"/>
  <c r="T1276" i="7"/>
  <c r="AA1276" i="7"/>
  <c r="AB1276" i="7"/>
  <c r="AD1276" i="7"/>
  <c r="AE1276" i="7"/>
  <c r="AL1276" i="7"/>
  <c r="AM1276" i="7"/>
  <c r="AP1276" i="7"/>
  <c r="AR1276" i="7"/>
  <c r="AT1276" i="7"/>
  <c r="AU1276" i="7"/>
  <c r="AV1276" i="7"/>
  <c r="AW1276" i="7"/>
  <c r="AX1276" i="7" s="1"/>
  <c r="AY1276" i="7"/>
  <c r="A1277" i="7"/>
  <c r="E1277" i="7"/>
  <c r="F1277" i="7"/>
  <c r="H1277" i="7"/>
  <c r="I1277" i="7"/>
  <c r="J1277" i="7"/>
  <c r="L1277" i="7"/>
  <c r="M1277" i="7"/>
  <c r="O1277" i="7"/>
  <c r="P1277" i="7"/>
  <c r="Q1277" i="7"/>
  <c r="S1277" i="7"/>
  <c r="T1277" i="7"/>
  <c r="AA1277" i="7"/>
  <c r="AB1277" i="7"/>
  <c r="AD1277" i="7"/>
  <c r="AE1277" i="7"/>
  <c r="AL1277" i="7"/>
  <c r="AM1277" i="7"/>
  <c r="AP1277" i="7"/>
  <c r="AR1277" i="7"/>
  <c r="AT1277" i="7"/>
  <c r="AU1277" i="7"/>
  <c r="AV1277" i="7"/>
  <c r="AW1277" i="7"/>
  <c r="AX1277" i="7" s="1"/>
  <c r="AY1277" i="7"/>
  <c r="A1278" i="7"/>
  <c r="E1278" i="7"/>
  <c r="F1278" i="7"/>
  <c r="H1278" i="7"/>
  <c r="I1278" i="7"/>
  <c r="J1278" i="7"/>
  <c r="L1278" i="7"/>
  <c r="M1278" i="7"/>
  <c r="O1278" i="7"/>
  <c r="P1278" i="7"/>
  <c r="Q1278" i="7"/>
  <c r="S1278" i="7"/>
  <c r="T1278" i="7"/>
  <c r="AA1278" i="7"/>
  <c r="AB1278" i="7"/>
  <c r="AD1278" i="7"/>
  <c r="AE1278" i="7"/>
  <c r="AL1278" i="7"/>
  <c r="AM1278" i="7"/>
  <c r="AP1278" i="7"/>
  <c r="AR1278" i="7"/>
  <c r="AT1278" i="7"/>
  <c r="AU1278" i="7"/>
  <c r="AV1278" i="7"/>
  <c r="AW1278" i="7"/>
  <c r="AX1278" i="7" s="1"/>
  <c r="AY1278" i="7"/>
  <c r="A1279" i="7"/>
  <c r="E1279" i="7"/>
  <c r="F1279" i="7"/>
  <c r="H1279" i="7"/>
  <c r="I1279" i="7"/>
  <c r="J1279" i="7"/>
  <c r="L1279" i="7"/>
  <c r="M1279" i="7"/>
  <c r="O1279" i="7"/>
  <c r="P1279" i="7"/>
  <c r="Q1279" i="7"/>
  <c r="S1279" i="7"/>
  <c r="T1279" i="7"/>
  <c r="AA1279" i="7"/>
  <c r="AB1279" i="7"/>
  <c r="AD1279" i="7"/>
  <c r="AE1279" i="7"/>
  <c r="AL1279" i="7"/>
  <c r="AM1279" i="7"/>
  <c r="AP1279" i="7"/>
  <c r="AR1279" i="7"/>
  <c r="AT1279" i="7"/>
  <c r="AU1279" i="7"/>
  <c r="AV1279" i="7"/>
  <c r="AW1279" i="7"/>
  <c r="AX1279" i="7" s="1"/>
  <c r="AY1279" i="7"/>
  <c r="A1280" i="7"/>
  <c r="E1280" i="7"/>
  <c r="F1280" i="7"/>
  <c r="H1280" i="7"/>
  <c r="I1280" i="7"/>
  <c r="J1280" i="7"/>
  <c r="L1280" i="7"/>
  <c r="M1280" i="7"/>
  <c r="O1280" i="7"/>
  <c r="P1280" i="7"/>
  <c r="Q1280" i="7"/>
  <c r="S1280" i="7"/>
  <c r="T1280" i="7"/>
  <c r="AA1280" i="7"/>
  <c r="AB1280" i="7"/>
  <c r="AD1280" i="7"/>
  <c r="AE1280" i="7"/>
  <c r="AL1280" i="7"/>
  <c r="AM1280" i="7"/>
  <c r="AP1280" i="7"/>
  <c r="AR1280" i="7"/>
  <c r="AT1280" i="7"/>
  <c r="AU1280" i="7"/>
  <c r="AV1280" i="7"/>
  <c r="AW1280" i="7"/>
  <c r="AX1280" i="7" s="1"/>
  <c r="AY1280" i="7"/>
  <c r="A1281" i="7"/>
  <c r="E1281" i="7"/>
  <c r="F1281" i="7"/>
  <c r="H1281" i="7"/>
  <c r="I1281" i="7"/>
  <c r="J1281" i="7"/>
  <c r="L1281" i="7"/>
  <c r="M1281" i="7"/>
  <c r="O1281" i="7"/>
  <c r="P1281" i="7"/>
  <c r="Q1281" i="7"/>
  <c r="S1281" i="7"/>
  <c r="T1281" i="7"/>
  <c r="AA1281" i="7"/>
  <c r="AB1281" i="7"/>
  <c r="AD1281" i="7"/>
  <c r="AE1281" i="7"/>
  <c r="AL1281" i="7"/>
  <c r="AM1281" i="7"/>
  <c r="AP1281" i="7"/>
  <c r="AR1281" i="7"/>
  <c r="AT1281" i="7"/>
  <c r="AU1281" i="7"/>
  <c r="AV1281" i="7"/>
  <c r="AW1281" i="7"/>
  <c r="AX1281" i="7" s="1"/>
  <c r="AY1281" i="7"/>
  <c r="A1282" i="7"/>
  <c r="E1282" i="7"/>
  <c r="F1282" i="7"/>
  <c r="H1282" i="7"/>
  <c r="I1282" i="7"/>
  <c r="J1282" i="7"/>
  <c r="L1282" i="7"/>
  <c r="M1282" i="7"/>
  <c r="O1282" i="7"/>
  <c r="P1282" i="7"/>
  <c r="Q1282" i="7"/>
  <c r="S1282" i="7"/>
  <c r="T1282" i="7"/>
  <c r="AA1282" i="7"/>
  <c r="AB1282" i="7"/>
  <c r="AD1282" i="7"/>
  <c r="AE1282" i="7"/>
  <c r="AL1282" i="7"/>
  <c r="AM1282" i="7"/>
  <c r="AP1282" i="7"/>
  <c r="AR1282" i="7"/>
  <c r="AT1282" i="7"/>
  <c r="AU1282" i="7"/>
  <c r="AV1282" i="7"/>
  <c r="AW1282" i="7"/>
  <c r="AX1282" i="7" s="1"/>
  <c r="AY1282" i="7"/>
  <c r="A1283" i="7"/>
  <c r="E1283" i="7"/>
  <c r="F1283" i="7"/>
  <c r="H1283" i="7"/>
  <c r="I1283" i="7"/>
  <c r="J1283" i="7"/>
  <c r="L1283" i="7"/>
  <c r="M1283" i="7"/>
  <c r="O1283" i="7"/>
  <c r="P1283" i="7"/>
  <c r="Q1283" i="7"/>
  <c r="S1283" i="7"/>
  <c r="T1283" i="7"/>
  <c r="AA1283" i="7"/>
  <c r="AB1283" i="7"/>
  <c r="AD1283" i="7"/>
  <c r="AE1283" i="7"/>
  <c r="AL1283" i="7"/>
  <c r="AM1283" i="7"/>
  <c r="AP1283" i="7"/>
  <c r="AR1283" i="7"/>
  <c r="AT1283" i="7"/>
  <c r="AU1283" i="7"/>
  <c r="AV1283" i="7"/>
  <c r="AW1283" i="7"/>
  <c r="AX1283" i="7" s="1"/>
  <c r="AY1283" i="7"/>
  <c r="A1284" i="7"/>
  <c r="E1284" i="7"/>
  <c r="F1284" i="7"/>
  <c r="H1284" i="7"/>
  <c r="I1284" i="7"/>
  <c r="J1284" i="7"/>
  <c r="L1284" i="7"/>
  <c r="M1284" i="7"/>
  <c r="O1284" i="7"/>
  <c r="P1284" i="7"/>
  <c r="Q1284" i="7"/>
  <c r="S1284" i="7"/>
  <c r="T1284" i="7"/>
  <c r="AA1284" i="7"/>
  <c r="AB1284" i="7"/>
  <c r="AD1284" i="7"/>
  <c r="AE1284" i="7"/>
  <c r="AL1284" i="7"/>
  <c r="AM1284" i="7"/>
  <c r="AP1284" i="7"/>
  <c r="AR1284" i="7"/>
  <c r="AT1284" i="7"/>
  <c r="AU1284" i="7"/>
  <c r="AV1284" i="7"/>
  <c r="AW1284" i="7"/>
  <c r="AX1284" i="7" s="1"/>
  <c r="AY1284" i="7"/>
  <c r="A1285" i="7"/>
  <c r="E1285" i="7"/>
  <c r="F1285" i="7"/>
  <c r="H1285" i="7"/>
  <c r="I1285" i="7"/>
  <c r="J1285" i="7"/>
  <c r="L1285" i="7"/>
  <c r="M1285" i="7"/>
  <c r="O1285" i="7"/>
  <c r="P1285" i="7"/>
  <c r="Q1285" i="7"/>
  <c r="S1285" i="7"/>
  <c r="T1285" i="7"/>
  <c r="AA1285" i="7"/>
  <c r="AB1285" i="7"/>
  <c r="AD1285" i="7"/>
  <c r="AE1285" i="7"/>
  <c r="AL1285" i="7"/>
  <c r="AM1285" i="7"/>
  <c r="AP1285" i="7"/>
  <c r="AR1285" i="7"/>
  <c r="AT1285" i="7"/>
  <c r="AU1285" i="7"/>
  <c r="AV1285" i="7"/>
  <c r="AW1285" i="7"/>
  <c r="AX1285" i="7" s="1"/>
  <c r="AY1285" i="7"/>
  <c r="A1286" i="7"/>
  <c r="E1286" i="7"/>
  <c r="F1286" i="7"/>
  <c r="H1286" i="7"/>
  <c r="I1286" i="7"/>
  <c r="J1286" i="7"/>
  <c r="L1286" i="7"/>
  <c r="M1286" i="7"/>
  <c r="O1286" i="7"/>
  <c r="P1286" i="7"/>
  <c r="Q1286" i="7"/>
  <c r="S1286" i="7"/>
  <c r="T1286" i="7"/>
  <c r="AA1286" i="7"/>
  <c r="AB1286" i="7"/>
  <c r="AD1286" i="7"/>
  <c r="AE1286" i="7"/>
  <c r="AL1286" i="7"/>
  <c r="AM1286" i="7"/>
  <c r="AP1286" i="7"/>
  <c r="AR1286" i="7"/>
  <c r="AT1286" i="7"/>
  <c r="AU1286" i="7"/>
  <c r="AV1286" i="7"/>
  <c r="AW1286" i="7"/>
  <c r="AX1286" i="7" s="1"/>
  <c r="AY1286" i="7"/>
  <c r="A1287" i="7"/>
  <c r="E1287" i="7"/>
  <c r="F1287" i="7"/>
  <c r="H1287" i="7"/>
  <c r="I1287" i="7"/>
  <c r="J1287" i="7"/>
  <c r="L1287" i="7"/>
  <c r="M1287" i="7"/>
  <c r="O1287" i="7"/>
  <c r="P1287" i="7"/>
  <c r="Q1287" i="7"/>
  <c r="S1287" i="7"/>
  <c r="T1287" i="7"/>
  <c r="AA1287" i="7"/>
  <c r="AB1287" i="7"/>
  <c r="AD1287" i="7"/>
  <c r="AE1287" i="7"/>
  <c r="AL1287" i="7"/>
  <c r="AM1287" i="7"/>
  <c r="AP1287" i="7"/>
  <c r="AR1287" i="7"/>
  <c r="AT1287" i="7"/>
  <c r="AU1287" i="7"/>
  <c r="AV1287" i="7"/>
  <c r="AW1287" i="7"/>
  <c r="AX1287" i="7" s="1"/>
  <c r="AY1287" i="7"/>
  <c r="A1288" i="7"/>
  <c r="E1288" i="7"/>
  <c r="F1288" i="7"/>
  <c r="H1288" i="7"/>
  <c r="I1288" i="7"/>
  <c r="J1288" i="7"/>
  <c r="L1288" i="7"/>
  <c r="M1288" i="7"/>
  <c r="O1288" i="7"/>
  <c r="P1288" i="7"/>
  <c r="Q1288" i="7"/>
  <c r="S1288" i="7"/>
  <c r="T1288" i="7"/>
  <c r="AA1288" i="7"/>
  <c r="AB1288" i="7"/>
  <c r="AD1288" i="7"/>
  <c r="AE1288" i="7"/>
  <c r="AL1288" i="7"/>
  <c r="AM1288" i="7"/>
  <c r="AP1288" i="7"/>
  <c r="AR1288" i="7"/>
  <c r="AT1288" i="7"/>
  <c r="AU1288" i="7"/>
  <c r="AV1288" i="7"/>
  <c r="AW1288" i="7"/>
  <c r="AX1288" i="7" s="1"/>
  <c r="AY1288" i="7"/>
  <c r="A1289" i="7"/>
  <c r="E1289" i="7"/>
  <c r="F1289" i="7"/>
  <c r="H1289" i="7"/>
  <c r="I1289" i="7"/>
  <c r="J1289" i="7"/>
  <c r="L1289" i="7"/>
  <c r="M1289" i="7"/>
  <c r="O1289" i="7"/>
  <c r="P1289" i="7"/>
  <c r="Q1289" i="7"/>
  <c r="S1289" i="7"/>
  <c r="T1289" i="7"/>
  <c r="AA1289" i="7"/>
  <c r="AB1289" i="7"/>
  <c r="AD1289" i="7"/>
  <c r="AE1289" i="7"/>
  <c r="AL1289" i="7"/>
  <c r="AM1289" i="7"/>
  <c r="AP1289" i="7"/>
  <c r="AR1289" i="7"/>
  <c r="AT1289" i="7"/>
  <c r="AU1289" i="7"/>
  <c r="AV1289" i="7"/>
  <c r="AW1289" i="7"/>
  <c r="AX1289" i="7" s="1"/>
  <c r="AY1289" i="7"/>
  <c r="A1290" i="7"/>
  <c r="E1290" i="7"/>
  <c r="F1290" i="7"/>
  <c r="H1290" i="7"/>
  <c r="I1290" i="7"/>
  <c r="J1290" i="7"/>
  <c r="L1290" i="7"/>
  <c r="M1290" i="7"/>
  <c r="O1290" i="7"/>
  <c r="P1290" i="7"/>
  <c r="Q1290" i="7"/>
  <c r="S1290" i="7"/>
  <c r="T1290" i="7"/>
  <c r="AA1290" i="7"/>
  <c r="AB1290" i="7"/>
  <c r="AD1290" i="7"/>
  <c r="AE1290" i="7"/>
  <c r="AL1290" i="7"/>
  <c r="AM1290" i="7"/>
  <c r="AP1290" i="7"/>
  <c r="AR1290" i="7"/>
  <c r="AT1290" i="7"/>
  <c r="AU1290" i="7"/>
  <c r="AV1290" i="7"/>
  <c r="AW1290" i="7"/>
  <c r="AX1290" i="7" s="1"/>
  <c r="AY1290" i="7"/>
  <c r="A1291" i="7"/>
  <c r="E1291" i="7"/>
  <c r="F1291" i="7"/>
  <c r="H1291" i="7"/>
  <c r="I1291" i="7"/>
  <c r="J1291" i="7"/>
  <c r="L1291" i="7"/>
  <c r="M1291" i="7"/>
  <c r="O1291" i="7"/>
  <c r="P1291" i="7"/>
  <c r="Q1291" i="7"/>
  <c r="S1291" i="7"/>
  <c r="T1291" i="7"/>
  <c r="AA1291" i="7"/>
  <c r="AB1291" i="7"/>
  <c r="AD1291" i="7"/>
  <c r="AE1291" i="7"/>
  <c r="AL1291" i="7"/>
  <c r="AM1291" i="7"/>
  <c r="AP1291" i="7"/>
  <c r="AR1291" i="7"/>
  <c r="AT1291" i="7"/>
  <c r="AU1291" i="7"/>
  <c r="AV1291" i="7"/>
  <c r="AW1291" i="7"/>
  <c r="AX1291" i="7" s="1"/>
  <c r="AY1291" i="7"/>
  <c r="A1292" i="7"/>
  <c r="E1292" i="7"/>
  <c r="F1292" i="7"/>
  <c r="H1292" i="7"/>
  <c r="I1292" i="7"/>
  <c r="J1292" i="7"/>
  <c r="L1292" i="7"/>
  <c r="M1292" i="7"/>
  <c r="O1292" i="7"/>
  <c r="P1292" i="7"/>
  <c r="Q1292" i="7"/>
  <c r="S1292" i="7"/>
  <c r="T1292" i="7"/>
  <c r="AA1292" i="7"/>
  <c r="AB1292" i="7"/>
  <c r="AD1292" i="7"/>
  <c r="AE1292" i="7"/>
  <c r="AL1292" i="7"/>
  <c r="AM1292" i="7"/>
  <c r="AP1292" i="7"/>
  <c r="AR1292" i="7"/>
  <c r="AT1292" i="7"/>
  <c r="AU1292" i="7"/>
  <c r="AV1292" i="7"/>
  <c r="AW1292" i="7"/>
  <c r="AX1292" i="7" s="1"/>
  <c r="AY1292" i="7"/>
  <c r="A1293" i="7"/>
  <c r="E1293" i="7"/>
  <c r="F1293" i="7"/>
  <c r="H1293" i="7"/>
  <c r="I1293" i="7"/>
  <c r="J1293" i="7"/>
  <c r="L1293" i="7"/>
  <c r="M1293" i="7"/>
  <c r="O1293" i="7"/>
  <c r="P1293" i="7"/>
  <c r="Q1293" i="7"/>
  <c r="S1293" i="7"/>
  <c r="T1293" i="7"/>
  <c r="AA1293" i="7"/>
  <c r="AB1293" i="7"/>
  <c r="AD1293" i="7"/>
  <c r="AE1293" i="7"/>
  <c r="AL1293" i="7"/>
  <c r="AM1293" i="7"/>
  <c r="AP1293" i="7"/>
  <c r="AR1293" i="7"/>
  <c r="AT1293" i="7"/>
  <c r="AU1293" i="7"/>
  <c r="AV1293" i="7"/>
  <c r="AW1293" i="7"/>
  <c r="AX1293" i="7" s="1"/>
  <c r="AY1293" i="7"/>
  <c r="A1294" i="7"/>
  <c r="E1294" i="7"/>
  <c r="F1294" i="7"/>
  <c r="H1294" i="7"/>
  <c r="I1294" i="7"/>
  <c r="J1294" i="7"/>
  <c r="L1294" i="7"/>
  <c r="M1294" i="7"/>
  <c r="O1294" i="7"/>
  <c r="P1294" i="7"/>
  <c r="Q1294" i="7"/>
  <c r="S1294" i="7"/>
  <c r="T1294" i="7"/>
  <c r="AA1294" i="7"/>
  <c r="AB1294" i="7"/>
  <c r="AD1294" i="7"/>
  <c r="AE1294" i="7"/>
  <c r="AL1294" i="7"/>
  <c r="AM1294" i="7"/>
  <c r="AP1294" i="7"/>
  <c r="AR1294" i="7"/>
  <c r="AT1294" i="7"/>
  <c r="AU1294" i="7"/>
  <c r="AV1294" i="7"/>
  <c r="AW1294" i="7"/>
  <c r="AX1294" i="7" s="1"/>
  <c r="AY1294" i="7"/>
  <c r="A1295" i="7"/>
  <c r="E1295" i="7"/>
  <c r="F1295" i="7"/>
  <c r="H1295" i="7"/>
  <c r="I1295" i="7"/>
  <c r="J1295" i="7"/>
  <c r="L1295" i="7"/>
  <c r="M1295" i="7"/>
  <c r="O1295" i="7"/>
  <c r="P1295" i="7"/>
  <c r="Q1295" i="7"/>
  <c r="S1295" i="7"/>
  <c r="T1295" i="7"/>
  <c r="AA1295" i="7"/>
  <c r="AB1295" i="7"/>
  <c r="AD1295" i="7"/>
  <c r="AE1295" i="7"/>
  <c r="AL1295" i="7"/>
  <c r="AM1295" i="7"/>
  <c r="AP1295" i="7"/>
  <c r="AR1295" i="7"/>
  <c r="AT1295" i="7"/>
  <c r="AU1295" i="7"/>
  <c r="AV1295" i="7"/>
  <c r="AW1295" i="7"/>
  <c r="AX1295" i="7" s="1"/>
  <c r="AY1295" i="7"/>
  <c r="A1296" i="7"/>
  <c r="E1296" i="7"/>
  <c r="F1296" i="7"/>
  <c r="H1296" i="7"/>
  <c r="I1296" i="7"/>
  <c r="J1296" i="7"/>
  <c r="L1296" i="7"/>
  <c r="M1296" i="7"/>
  <c r="O1296" i="7"/>
  <c r="P1296" i="7"/>
  <c r="Q1296" i="7"/>
  <c r="S1296" i="7"/>
  <c r="T1296" i="7"/>
  <c r="AA1296" i="7"/>
  <c r="AB1296" i="7"/>
  <c r="AD1296" i="7"/>
  <c r="AE1296" i="7"/>
  <c r="AL1296" i="7"/>
  <c r="AM1296" i="7"/>
  <c r="AP1296" i="7"/>
  <c r="AR1296" i="7"/>
  <c r="AT1296" i="7"/>
  <c r="AU1296" i="7"/>
  <c r="AV1296" i="7"/>
  <c r="AW1296" i="7"/>
  <c r="AX1296" i="7" s="1"/>
  <c r="AY1296" i="7"/>
  <c r="A1297" i="7"/>
  <c r="E1297" i="7"/>
  <c r="F1297" i="7"/>
  <c r="H1297" i="7"/>
  <c r="I1297" i="7"/>
  <c r="J1297" i="7"/>
  <c r="L1297" i="7"/>
  <c r="M1297" i="7"/>
  <c r="O1297" i="7"/>
  <c r="P1297" i="7"/>
  <c r="Q1297" i="7"/>
  <c r="S1297" i="7"/>
  <c r="T1297" i="7"/>
  <c r="AA1297" i="7"/>
  <c r="AB1297" i="7"/>
  <c r="AD1297" i="7"/>
  <c r="AE1297" i="7"/>
  <c r="AL1297" i="7"/>
  <c r="AM1297" i="7"/>
  <c r="AP1297" i="7"/>
  <c r="AR1297" i="7"/>
  <c r="AT1297" i="7"/>
  <c r="AU1297" i="7"/>
  <c r="AV1297" i="7"/>
  <c r="AW1297" i="7"/>
  <c r="AX1297" i="7" s="1"/>
  <c r="AY1297" i="7"/>
  <c r="A1298" i="7"/>
  <c r="E1298" i="7"/>
  <c r="F1298" i="7"/>
  <c r="H1298" i="7"/>
  <c r="I1298" i="7"/>
  <c r="J1298" i="7"/>
  <c r="L1298" i="7"/>
  <c r="M1298" i="7"/>
  <c r="O1298" i="7"/>
  <c r="P1298" i="7"/>
  <c r="Q1298" i="7"/>
  <c r="S1298" i="7"/>
  <c r="T1298" i="7"/>
  <c r="AA1298" i="7"/>
  <c r="AB1298" i="7"/>
  <c r="AD1298" i="7"/>
  <c r="AE1298" i="7"/>
  <c r="AL1298" i="7"/>
  <c r="AM1298" i="7"/>
  <c r="AP1298" i="7"/>
  <c r="AR1298" i="7"/>
  <c r="AT1298" i="7"/>
  <c r="AU1298" i="7"/>
  <c r="AV1298" i="7"/>
  <c r="AW1298" i="7"/>
  <c r="AX1298" i="7" s="1"/>
  <c r="AY1298" i="7"/>
  <c r="A1299" i="7"/>
  <c r="E1299" i="7"/>
  <c r="F1299" i="7"/>
  <c r="H1299" i="7"/>
  <c r="I1299" i="7"/>
  <c r="J1299" i="7"/>
  <c r="L1299" i="7"/>
  <c r="M1299" i="7"/>
  <c r="O1299" i="7"/>
  <c r="P1299" i="7"/>
  <c r="Q1299" i="7"/>
  <c r="S1299" i="7"/>
  <c r="T1299" i="7"/>
  <c r="AA1299" i="7"/>
  <c r="AB1299" i="7"/>
  <c r="AD1299" i="7"/>
  <c r="AE1299" i="7"/>
  <c r="AL1299" i="7"/>
  <c r="AM1299" i="7"/>
  <c r="AP1299" i="7"/>
  <c r="AR1299" i="7"/>
  <c r="AT1299" i="7"/>
  <c r="AU1299" i="7"/>
  <c r="AV1299" i="7"/>
  <c r="AW1299" i="7"/>
  <c r="AX1299" i="7" s="1"/>
  <c r="AY1299" i="7"/>
  <c r="A1300" i="7"/>
  <c r="E1300" i="7"/>
  <c r="F1300" i="7"/>
  <c r="H1300" i="7"/>
  <c r="I1300" i="7"/>
  <c r="J1300" i="7"/>
  <c r="L1300" i="7"/>
  <c r="M1300" i="7"/>
  <c r="O1300" i="7"/>
  <c r="P1300" i="7"/>
  <c r="Q1300" i="7"/>
  <c r="S1300" i="7"/>
  <c r="T1300" i="7"/>
  <c r="AA1300" i="7"/>
  <c r="AB1300" i="7"/>
  <c r="AD1300" i="7"/>
  <c r="AE1300" i="7"/>
  <c r="AL1300" i="7"/>
  <c r="AM1300" i="7"/>
  <c r="AP1300" i="7"/>
  <c r="AR1300" i="7"/>
  <c r="AT1300" i="7"/>
  <c r="AU1300" i="7"/>
  <c r="AV1300" i="7"/>
  <c r="AW1300" i="7"/>
  <c r="AX1300" i="7" s="1"/>
  <c r="AY1300" i="7"/>
  <c r="A1301" i="7"/>
  <c r="E1301" i="7"/>
  <c r="F1301" i="7"/>
  <c r="H1301" i="7"/>
  <c r="I1301" i="7"/>
  <c r="J1301" i="7"/>
  <c r="L1301" i="7"/>
  <c r="M1301" i="7"/>
  <c r="O1301" i="7"/>
  <c r="P1301" i="7"/>
  <c r="Q1301" i="7"/>
  <c r="S1301" i="7"/>
  <c r="T1301" i="7"/>
  <c r="AA1301" i="7"/>
  <c r="AB1301" i="7"/>
  <c r="AD1301" i="7"/>
  <c r="AE1301" i="7"/>
  <c r="AL1301" i="7"/>
  <c r="AM1301" i="7"/>
  <c r="AP1301" i="7"/>
  <c r="AR1301" i="7"/>
  <c r="AT1301" i="7"/>
  <c r="AU1301" i="7"/>
  <c r="AV1301" i="7"/>
  <c r="AW1301" i="7"/>
  <c r="AX1301" i="7" s="1"/>
  <c r="AY1301" i="7"/>
  <c r="A1302" i="7"/>
  <c r="E1302" i="7"/>
  <c r="F1302" i="7"/>
  <c r="H1302" i="7"/>
  <c r="I1302" i="7"/>
  <c r="J1302" i="7"/>
  <c r="L1302" i="7"/>
  <c r="M1302" i="7"/>
  <c r="O1302" i="7"/>
  <c r="P1302" i="7"/>
  <c r="Q1302" i="7"/>
  <c r="S1302" i="7"/>
  <c r="T1302" i="7"/>
  <c r="AA1302" i="7"/>
  <c r="AB1302" i="7"/>
  <c r="AD1302" i="7"/>
  <c r="AE1302" i="7"/>
  <c r="AL1302" i="7"/>
  <c r="AM1302" i="7"/>
  <c r="AP1302" i="7"/>
  <c r="AR1302" i="7"/>
  <c r="AT1302" i="7"/>
  <c r="AU1302" i="7"/>
  <c r="AV1302" i="7"/>
  <c r="AW1302" i="7"/>
  <c r="AX1302" i="7" s="1"/>
  <c r="AY1302" i="7"/>
  <c r="A1303" i="7"/>
  <c r="E1303" i="7"/>
  <c r="F1303" i="7"/>
  <c r="H1303" i="7"/>
  <c r="I1303" i="7"/>
  <c r="J1303" i="7"/>
  <c r="L1303" i="7"/>
  <c r="M1303" i="7"/>
  <c r="O1303" i="7"/>
  <c r="P1303" i="7"/>
  <c r="Q1303" i="7"/>
  <c r="S1303" i="7"/>
  <c r="T1303" i="7"/>
  <c r="AA1303" i="7"/>
  <c r="AB1303" i="7"/>
  <c r="AD1303" i="7"/>
  <c r="AE1303" i="7"/>
  <c r="AL1303" i="7"/>
  <c r="AM1303" i="7"/>
  <c r="AP1303" i="7"/>
  <c r="AR1303" i="7"/>
  <c r="AT1303" i="7"/>
  <c r="AU1303" i="7"/>
  <c r="AV1303" i="7"/>
  <c r="AW1303" i="7"/>
  <c r="AX1303" i="7" s="1"/>
  <c r="AY1303" i="7"/>
  <c r="A1304" i="7"/>
  <c r="E1304" i="7"/>
  <c r="F1304" i="7"/>
  <c r="H1304" i="7"/>
  <c r="I1304" i="7"/>
  <c r="J1304" i="7"/>
  <c r="L1304" i="7"/>
  <c r="M1304" i="7"/>
  <c r="O1304" i="7"/>
  <c r="P1304" i="7"/>
  <c r="Q1304" i="7"/>
  <c r="S1304" i="7"/>
  <c r="T1304" i="7"/>
  <c r="AA1304" i="7"/>
  <c r="AB1304" i="7"/>
  <c r="AD1304" i="7"/>
  <c r="AE1304" i="7"/>
  <c r="AL1304" i="7"/>
  <c r="AM1304" i="7"/>
  <c r="AP1304" i="7"/>
  <c r="AR1304" i="7"/>
  <c r="AT1304" i="7"/>
  <c r="AU1304" i="7"/>
  <c r="AV1304" i="7"/>
  <c r="AW1304" i="7"/>
  <c r="AX1304" i="7" s="1"/>
  <c r="AY1304" i="7"/>
  <c r="A1305" i="7"/>
  <c r="E1305" i="7"/>
  <c r="F1305" i="7"/>
  <c r="H1305" i="7"/>
  <c r="I1305" i="7"/>
  <c r="J1305" i="7"/>
  <c r="L1305" i="7"/>
  <c r="M1305" i="7"/>
  <c r="O1305" i="7"/>
  <c r="P1305" i="7"/>
  <c r="Q1305" i="7"/>
  <c r="S1305" i="7"/>
  <c r="T1305" i="7"/>
  <c r="AA1305" i="7"/>
  <c r="AB1305" i="7"/>
  <c r="AD1305" i="7"/>
  <c r="AE1305" i="7"/>
  <c r="AL1305" i="7"/>
  <c r="AM1305" i="7"/>
  <c r="AP1305" i="7"/>
  <c r="AR1305" i="7"/>
  <c r="AT1305" i="7"/>
  <c r="AU1305" i="7"/>
  <c r="AV1305" i="7"/>
  <c r="AW1305" i="7"/>
  <c r="AX1305" i="7" s="1"/>
  <c r="AY1305" i="7"/>
  <c r="A1306" i="7"/>
  <c r="E1306" i="7"/>
  <c r="F1306" i="7"/>
  <c r="H1306" i="7"/>
  <c r="I1306" i="7"/>
  <c r="J1306" i="7"/>
  <c r="L1306" i="7"/>
  <c r="M1306" i="7"/>
  <c r="O1306" i="7"/>
  <c r="P1306" i="7"/>
  <c r="Q1306" i="7"/>
  <c r="S1306" i="7"/>
  <c r="T1306" i="7"/>
  <c r="AA1306" i="7"/>
  <c r="AB1306" i="7"/>
  <c r="AD1306" i="7"/>
  <c r="AE1306" i="7"/>
  <c r="AL1306" i="7"/>
  <c r="AM1306" i="7"/>
  <c r="AP1306" i="7"/>
  <c r="AR1306" i="7"/>
  <c r="AT1306" i="7"/>
  <c r="AU1306" i="7"/>
  <c r="AV1306" i="7"/>
  <c r="AW1306" i="7"/>
  <c r="AX1306" i="7" s="1"/>
  <c r="AY1306" i="7"/>
  <c r="A1307" i="7"/>
  <c r="E1307" i="7"/>
  <c r="F1307" i="7"/>
  <c r="H1307" i="7"/>
  <c r="I1307" i="7"/>
  <c r="J1307" i="7"/>
  <c r="L1307" i="7"/>
  <c r="M1307" i="7"/>
  <c r="O1307" i="7"/>
  <c r="P1307" i="7"/>
  <c r="Q1307" i="7"/>
  <c r="S1307" i="7"/>
  <c r="T1307" i="7"/>
  <c r="AA1307" i="7"/>
  <c r="AB1307" i="7"/>
  <c r="AD1307" i="7"/>
  <c r="AE1307" i="7"/>
  <c r="AL1307" i="7"/>
  <c r="AM1307" i="7"/>
  <c r="AP1307" i="7"/>
  <c r="AR1307" i="7"/>
  <c r="AT1307" i="7"/>
  <c r="AU1307" i="7"/>
  <c r="AV1307" i="7"/>
  <c r="AW1307" i="7"/>
  <c r="AX1307" i="7" s="1"/>
  <c r="AY1307" i="7"/>
  <c r="A1308" i="7"/>
  <c r="E1308" i="7"/>
  <c r="F1308" i="7"/>
  <c r="H1308" i="7"/>
  <c r="I1308" i="7"/>
  <c r="J1308" i="7"/>
  <c r="L1308" i="7"/>
  <c r="M1308" i="7"/>
  <c r="O1308" i="7"/>
  <c r="P1308" i="7"/>
  <c r="Q1308" i="7"/>
  <c r="S1308" i="7"/>
  <c r="T1308" i="7"/>
  <c r="AA1308" i="7"/>
  <c r="AB1308" i="7"/>
  <c r="AD1308" i="7"/>
  <c r="AE1308" i="7"/>
  <c r="AL1308" i="7"/>
  <c r="AM1308" i="7"/>
  <c r="AP1308" i="7"/>
  <c r="AR1308" i="7"/>
  <c r="AT1308" i="7"/>
  <c r="AU1308" i="7"/>
  <c r="AV1308" i="7"/>
  <c r="AW1308" i="7"/>
  <c r="AX1308" i="7" s="1"/>
  <c r="AY1308" i="7"/>
  <c r="A1309" i="7"/>
  <c r="E1309" i="7"/>
  <c r="F1309" i="7"/>
  <c r="H1309" i="7"/>
  <c r="I1309" i="7"/>
  <c r="J1309" i="7"/>
  <c r="L1309" i="7"/>
  <c r="M1309" i="7"/>
  <c r="O1309" i="7"/>
  <c r="P1309" i="7"/>
  <c r="Q1309" i="7"/>
  <c r="S1309" i="7"/>
  <c r="T1309" i="7"/>
  <c r="AA1309" i="7"/>
  <c r="AB1309" i="7"/>
  <c r="AD1309" i="7"/>
  <c r="AE1309" i="7"/>
  <c r="AL1309" i="7"/>
  <c r="AM1309" i="7"/>
  <c r="AP1309" i="7"/>
  <c r="AR1309" i="7"/>
  <c r="AT1309" i="7"/>
  <c r="AU1309" i="7"/>
  <c r="AV1309" i="7"/>
  <c r="AW1309" i="7"/>
  <c r="AX1309" i="7" s="1"/>
  <c r="AY1309" i="7"/>
  <c r="A1310" i="7"/>
  <c r="E1310" i="7"/>
  <c r="F1310" i="7"/>
  <c r="H1310" i="7"/>
  <c r="I1310" i="7"/>
  <c r="J1310" i="7"/>
  <c r="L1310" i="7"/>
  <c r="M1310" i="7"/>
  <c r="O1310" i="7"/>
  <c r="P1310" i="7"/>
  <c r="Q1310" i="7"/>
  <c r="S1310" i="7"/>
  <c r="T1310" i="7"/>
  <c r="AA1310" i="7"/>
  <c r="AB1310" i="7"/>
  <c r="AD1310" i="7"/>
  <c r="AE1310" i="7"/>
  <c r="AL1310" i="7"/>
  <c r="AM1310" i="7"/>
  <c r="AP1310" i="7"/>
  <c r="AR1310" i="7"/>
  <c r="AT1310" i="7"/>
  <c r="AU1310" i="7"/>
  <c r="AV1310" i="7"/>
  <c r="AW1310" i="7"/>
  <c r="AX1310" i="7" s="1"/>
  <c r="AY1310" i="7"/>
  <c r="A1311" i="7"/>
  <c r="E1311" i="7"/>
  <c r="F1311" i="7"/>
  <c r="H1311" i="7"/>
  <c r="I1311" i="7"/>
  <c r="J1311" i="7"/>
  <c r="L1311" i="7"/>
  <c r="M1311" i="7"/>
  <c r="O1311" i="7"/>
  <c r="P1311" i="7"/>
  <c r="Q1311" i="7"/>
  <c r="S1311" i="7"/>
  <c r="T1311" i="7"/>
  <c r="AA1311" i="7"/>
  <c r="AB1311" i="7"/>
  <c r="AD1311" i="7"/>
  <c r="AE1311" i="7"/>
  <c r="AL1311" i="7"/>
  <c r="AM1311" i="7"/>
  <c r="AP1311" i="7"/>
  <c r="AR1311" i="7"/>
  <c r="AT1311" i="7"/>
  <c r="AU1311" i="7"/>
  <c r="AV1311" i="7"/>
  <c r="AW1311" i="7"/>
  <c r="AX1311" i="7" s="1"/>
  <c r="AY1311" i="7"/>
  <c r="A1312" i="7"/>
  <c r="E1312" i="7"/>
  <c r="F1312" i="7"/>
  <c r="H1312" i="7"/>
  <c r="I1312" i="7"/>
  <c r="J1312" i="7"/>
  <c r="L1312" i="7"/>
  <c r="M1312" i="7"/>
  <c r="O1312" i="7"/>
  <c r="P1312" i="7"/>
  <c r="Q1312" i="7"/>
  <c r="S1312" i="7"/>
  <c r="T1312" i="7"/>
  <c r="AA1312" i="7"/>
  <c r="AB1312" i="7"/>
  <c r="AD1312" i="7"/>
  <c r="AE1312" i="7"/>
  <c r="AL1312" i="7"/>
  <c r="AM1312" i="7"/>
  <c r="AP1312" i="7"/>
  <c r="AR1312" i="7"/>
  <c r="AT1312" i="7"/>
  <c r="AU1312" i="7"/>
  <c r="AV1312" i="7"/>
  <c r="AW1312" i="7"/>
  <c r="AX1312" i="7" s="1"/>
  <c r="AY1312" i="7"/>
  <c r="A1313" i="7"/>
  <c r="E1313" i="7"/>
  <c r="F1313" i="7"/>
  <c r="H1313" i="7"/>
  <c r="I1313" i="7"/>
  <c r="J1313" i="7"/>
  <c r="L1313" i="7"/>
  <c r="M1313" i="7"/>
  <c r="O1313" i="7"/>
  <c r="P1313" i="7"/>
  <c r="Q1313" i="7"/>
  <c r="S1313" i="7"/>
  <c r="T1313" i="7"/>
  <c r="AA1313" i="7"/>
  <c r="AB1313" i="7"/>
  <c r="AD1313" i="7"/>
  <c r="AE1313" i="7"/>
  <c r="AL1313" i="7"/>
  <c r="AM1313" i="7"/>
  <c r="AP1313" i="7"/>
  <c r="AR1313" i="7"/>
  <c r="AT1313" i="7"/>
  <c r="AU1313" i="7"/>
  <c r="AV1313" i="7"/>
  <c r="AW1313" i="7"/>
  <c r="AX1313" i="7" s="1"/>
  <c r="AY1313" i="7"/>
  <c r="A1314" i="7"/>
  <c r="E1314" i="7"/>
  <c r="F1314" i="7"/>
  <c r="H1314" i="7"/>
  <c r="I1314" i="7"/>
  <c r="J1314" i="7"/>
  <c r="L1314" i="7"/>
  <c r="M1314" i="7"/>
  <c r="O1314" i="7"/>
  <c r="P1314" i="7"/>
  <c r="Q1314" i="7"/>
  <c r="S1314" i="7"/>
  <c r="T1314" i="7"/>
  <c r="AA1314" i="7"/>
  <c r="AB1314" i="7"/>
  <c r="AD1314" i="7"/>
  <c r="AE1314" i="7"/>
  <c r="AL1314" i="7"/>
  <c r="AM1314" i="7"/>
  <c r="AP1314" i="7"/>
  <c r="AR1314" i="7"/>
  <c r="AT1314" i="7"/>
  <c r="AU1314" i="7"/>
  <c r="AV1314" i="7"/>
  <c r="AW1314" i="7"/>
  <c r="AX1314" i="7" s="1"/>
  <c r="AY1314" i="7"/>
  <c r="A1315" i="7"/>
  <c r="E1315" i="7"/>
  <c r="F1315" i="7"/>
  <c r="H1315" i="7"/>
  <c r="I1315" i="7"/>
  <c r="J1315" i="7"/>
  <c r="L1315" i="7"/>
  <c r="M1315" i="7"/>
  <c r="O1315" i="7"/>
  <c r="P1315" i="7"/>
  <c r="Q1315" i="7"/>
  <c r="S1315" i="7"/>
  <c r="T1315" i="7"/>
  <c r="AA1315" i="7"/>
  <c r="AB1315" i="7"/>
  <c r="AD1315" i="7"/>
  <c r="AE1315" i="7"/>
  <c r="AL1315" i="7"/>
  <c r="AM1315" i="7"/>
  <c r="AP1315" i="7"/>
  <c r="AR1315" i="7"/>
  <c r="AT1315" i="7"/>
  <c r="AU1315" i="7"/>
  <c r="AV1315" i="7"/>
  <c r="AW1315" i="7"/>
  <c r="AX1315" i="7" s="1"/>
  <c r="AY1315" i="7"/>
  <c r="A1316" i="7"/>
  <c r="E1316" i="7"/>
  <c r="F1316" i="7"/>
  <c r="H1316" i="7"/>
  <c r="I1316" i="7"/>
  <c r="J1316" i="7"/>
  <c r="L1316" i="7"/>
  <c r="M1316" i="7"/>
  <c r="O1316" i="7"/>
  <c r="P1316" i="7"/>
  <c r="Q1316" i="7"/>
  <c r="S1316" i="7"/>
  <c r="T1316" i="7"/>
  <c r="AA1316" i="7"/>
  <c r="AB1316" i="7"/>
  <c r="AD1316" i="7"/>
  <c r="AE1316" i="7"/>
  <c r="AL1316" i="7"/>
  <c r="AM1316" i="7"/>
  <c r="AP1316" i="7"/>
  <c r="AR1316" i="7"/>
  <c r="AT1316" i="7"/>
  <c r="AU1316" i="7"/>
  <c r="AV1316" i="7"/>
  <c r="AW1316" i="7"/>
  <c r="AX1316" i="7" s="1"/>
  <c r="AY1316" i="7"/>
  <c r="A1317" i="7"/>
  <c r="E1317" i="7"/>
  <c r="F1317" i="7"/>
  <c r="H1317" i="7"/>
  <c r="I1317" i="7"/>
  <c r="J1317" i="7"/>
  <c r="L1317" i="7"/>
  <c r="M1317" i="7"/>
  <c r="O1317" i="7"/>
  <c r="P1317" i="7"/>
  <c r="Q1317" i="7"/>
  <c r="S1317" i="7"/>
  <c r="T1317" i="7"/>
  <c r="AA1317" i="7"/>
  <c r="AB1317" i="7"/>
  <c r="AD1317" i="7"/>
  <c r="AE1317" i="7"/>
  <c r="AL1317" i="7"/>
  <c r="AM1317" i="7"/>
  <c r="AP1317" i="7"/>
  <c r="AR1317" i="7"/>
  <c r="AT1317" i="7"/>
  <c r="AU1317" i="7"/>
  <c r="AV1317" i="7"/>
  <c r="AW1317" i="7"/>
  <c r="AX1317" i="7" s="1"/>
  <c r="AY1317" i="7"/>
  <c r="A1318" i="7"/>
  <c r="E1318" i="7"/>
  <c r="F1318" i="7"/>
  <c r="H1318" i="7"/>
  <c r="I1318" i="7"/>
  <c r="J1318" i="7"/>
  <c r="L1318" i="7"/>
  <c r="M1318" i="7"/>
  <c r="O1318" i="7"/>
  <c r="P1318" i="7"/>
  <c r="Q1318" i="7"/>
  <c r="S1318" i="7"/>
  <c r="T1318" i="7"/>
  <c r="AA1318" i="7"/>
  <c r="AB1318" i="7"/>
  <c r="AD1318" i="7"/>
  <c r="AE1318" i="7"/>
  <c r="AL1318" i="7"/>
  <c r="AM1318" i="7"/>
  <c r="AP1318" i="7"/>
  <c r="AR1318" i="7"/>
  <c r="AT1318" i="7"/>
  <c r="AU1318" i="7"/>
  <c r="AV1318" i="7"/>
  <c r="AW1318" i="7"/>
  <c r="AX1318" i="7" s="1"/>
  <c r="AY1318" i="7"/>
  <c r="A1319" i="7"/>
  <c r="E1319" i="7"/>
  <c r="F1319" i="7"/>
  <c r="H1319" i="7"/>
  <c r="I1319" i="7"/>
  <c r="J1319" i="7"/>
  <c r="L1319" i="7"/>
  <c r="M1319" i="7"/>
  <c r="O1319" i="7"/>
  <c r="P1319" i="7"/>
  <c r="Q1319" i="7"/>
  <c r="S1319" i="7"/>
  <c r="T1319" i="7"/>
  <c r="AA1319" i="7"/>
  <c r="AB1319" i="7"/>
  <c r="AD1319" i="7"/>
  <c r="AE1319" i="7"/>
  <c r="AL1319" i="7"/>
  <c r="AM1319" i="7"/>
  <c r="AP1319" i="7"/>
  <c r="AR1319" i="7"/>
  <c r="AT1319" i="7"/>
  <c r="AU1319" i="7"/>
  <c r="AV1319" i="7"/>
  <c r="AW1319" i="7"/>
  <c r="AX1319" i="7" s="1"/>
  <c r="AY1319" i="7"/>
  <c r="A1320" i="7"/>
  <c r="E1320" i="7"/>
  <c r="F1320" i="7"/>
  <c r="H1320" i="7"/>
  <c r="I1320" i="7"/>
  <c r="J1320" i="7"/>
  <c r="L1320" i="7"/>
  <c r="M1320" i="7"/>
  <c r="O1320" i="7"/>
  <c r="P1320" i="7"/>
  <c r="Q1320" i="7"/>
  <c r="S1320" i="7"/>
  <c r="T1320" i="7"/>
  <c r="AA1320" i="7"/>
  <c r="AB1320" i="7"/>
  <c r="AD1320" i="7"/>
  <c r="AE1320" i="7"/>
  <c r="AL1320" i="7"/>
  <c r="AM1320" i="7"/>
  <c r="AP1320" i="7"/>
  <c r="AR1320" i="7"/>
  <c r="AT1320" i="7"/>
  <c r="AU1320" i="7"/>
  <c r="AV1320" i="7"/>
  <c r="AW1320" i="7"/>
  <c r="AX1320" i="7" s="1"/>
  <c r="AY1320" i="7"/>
  <c r="A1321" i="7"/>
  <c r="E1321" i="7"/>
  <c r="F1321" i="7"/>
  <c r="H1321" i="7"/>
  <c r="I1321" i="7"/>
  <c r="J1321" i="7"/>
  <c r="L1321" i="7"/>
  <c r="M1321" i="7"/>
  <c r="O1321" i="7"/>
  <c r="P1321" i="7"/>
  <c r="Q1321" i="7"/>
  <c r="S1321" i="7"/>
  <c r="T1321" i="7"/>
  <c r="AA1321" i="7"/>
  <c r="AB1321" i="7"/>
  <c r="AD1321" i="7"/>
  <c r="AE1321" i="7"/>
  <c r="AL1321" i="7"/>
  <c r="AM1321" i="7"/>
  <c r="AP1321" i="7"/>
  <c r="AR1321" i="7"/>
  <c r="AT1321" i="7"/>
  <c r="AU1321" i="7"/>
  <c r="AV1321" i="7"/>
  <c r="AW1321" i="7"/>
  <c r="AX1321" i="7" s="1"/>
  <c r="AY1321" i="7"/>
  <c r="A1322" i="7"/>
  <c r="E1322" i="7"/>
  <c r="F1322" i="7"/>
  <c r="H1322" i="7"/>
  <c r="I1322" i="7"/>
  <c r="J1322" i="7"/>
  <c r="L1322" i="7"/>
  <c r="M1322" i="7"/>
  <c r="O1322" i="7"/>
  <c r="P1322" i="7"/>
  <c r="Q1322" i="7"/>
  <c r="S1322" i="7"/>
  <c r="T1322" i="7"/>
  <c r="AA1322" i="7"/>
  <c r="AB1322" i="7"/>
  <c r="AD1322" i="7"/>
  <c r="AE1322" i="7"/>
  <c r="AL1322" i="7"/>
  <c r="AM1322" i="7"/>
  <c r="AP1322" i="7"/>
  <c r="AR1322" i="7"/>
  <c r="AT1322" i="7"/>
  <c r="AU1322" i="7"/>
  <c r="AV1322" i="7"/>
  <c r="AW1322" i="7"/>
  <c r="AX1322" i="7" s="1"/>
  <c r="AY1322" i="7"/>
  <c r="A1323" i="7"/>
  <c r="E1323" i="7"/>
  <c r="F1323" i="7"/>
  <c r="H1323" i="7"/>
  <c r="I1323" i="7"/>
  <c r="J1323" i="7"/>
  <c r="L1323" i="7"/>
  <c r="M1323" i="7"/>
  <c r="O1323" i="7"/>
  <c r="P1323" i="7"/>
  <c r="Q1323" i="7"/>
  <c r="S1323" i="7"/>
  <c r="T1323" i="7"/>
  <c r="AA1323" i="7"/>
  <c r="AB1323" i="7"/>
  <c r="AD1323" i="7"/>
  <c r="AE1323" i="7"/>
  <c r="AL1323" i="7"/>
  <c r="AM1323" i="7"/>
  <c r="AP1323" i="7"/>
  <c r="AR1323" i="7"/>
  <c r="AT1323" i="7"/>
  <c r="AU1323" i="7"/>
  <c r="AV1323" i="7"/>
  <c r="AW1323" i="7"/>
  <c r="AX1323" i="7" s="1"/>
  <c r="AY1323" i="7"/>
  <c r="A1324" i="7"/>
  <c r="E1324" i="7"/>
  <c r="F1324" i="7"/>
  <c r="H1324" i="7"/>
  <c r="I1324" i="7"/>
  <c r="J1324" i="7"/>
  <c r="L1324" i="7"/>
  <c r="M1324" i="7"/>
  <c r="O1324" i="7"/>
  <c r="P1324" i="7"/>
  <c r="Q1324" i="7"/>
  <c r="S1324" i="7"/>
  <c r="T1324" i="7"/>
  <c r="AA1324" i="7"/>
  <c r="AB1324" i="7"/>
  <c r="AD1324" i="7"/>
  <c r="AE1324" i="7"/>
  <c r="AL1324" i="7"/>
  <c r="AM1324" i="7"/>
  <c r="AP1324" i="7"/>
  <c r="AR1324" i="7"/>
  <c r="AT1324" i="7"/>
  <c r="AU1324" i="7"/>
  <c r="AV1324" i="7"/>
  <c r="AW1324" i="7"/>
  <c r="AX1324" i="7" s="1"/>
  <c r="AY1324" i="7"/>
  <c r="A1325" i="7"/>
  <c r="E1325" i="7"/>
  <c r="F1325" i="7"/>
  <c r="H1325" i="7"/>
  <c r="I1325" i="7"/>
  <c r="J1325" i="7"/>
  <c r="L1325" i="7"/>
  <c r="M1325" i="7"/>
  <c r="O1325" i="7"/>
  <c r="P1325" i="7"/>
  <c r="Q1325" i="7"/>
  <c r="S1325" i="7"/>
  <c r="T1325" i="7"/>
  <c r="AA1325" i="7"/>
  <c r="AB1325" i="7"/>
  <c r="AD1325" i="7"/>
  <c r="AE1325" i="7"/>
  <c r="AL1325" i="7"/>
  <c r="AM1325" i="7"/>
  <c r="AP1325" i="7"/>
  <c r="AR1325" i="7"/>
  <c r="AT1325" i="7"/>
  <c r="AU1325" i="7"/>
  <c r="AV1325" i="7"/>
  <c r="AW1325" i="7"/>
  <c r="AX1325" i="7" s="1"/>
  <c r="AY1325" i="7"/>
  <c r="A1326" i="7"/>
  <c r="E1326" i="7"/>
  <c r="F1326" i="7"/>
  <c r="H1326" i="7"/>
  <c r="I1326" i="7"/>
  <c r="J1326" i="7"/>
  <c r="L1326" i="7"/>
  <c r="M1326" i="7"/>
  <c r="O1326" i="7"/>
  <c r="P1326" i="7"/>
  <c r="Q1326" i="7"/>
  <c r="S1326" i="7"/>
  <c r="T1326" i="7"/>
  <c r="AA1326" i="7"/>
  <c r="AB1326" i="7"/>
  <c r="AD1326" i="7"/>
  <c r="AE1326" i="7"/>
  <c r="AL1326" i="7"/>
  <c r="AM1326" i="7"/>
  <c r="AP1326" i="7"/>
  <c r="AR1326" i="7"/>
  <c r="AT1326" i="7"/>
  <c r="AU1326" i="7"/>
  <c r="AV1326" i="7"/>
  <c r="AW1326" i="7"/>
  <c r="AX1326" i="7" s="1"/>
  <c r="AY1326" i="7"/>
  <c r="A1327" i="7"/>
  <c r="E1327" i="7"/>
  <c r="F1327" i="7"/>
  <c r="H1327" i="7"/>
  <c r="I1327" i="7"/>
  <c r="J1327" i="7"/>
  <c r="L1327" i="7"/>
  <c r="M1327" i="7"/>
  <c r="O1327" i="7"/>
  <c r="P1327" i="7"/>
  <c r="Q1327" i="7"/>
  <c r="S1327" i="7"/>
  <c r="T1327" i="7"/>
  <c r="AA1327" i="7"/>
  <c r="AB1327" i="7"/>
  <c r="AD1327" i="7"/>
  <c r="AE1327" i="7"/>
  <c r="AL1327" i="7"/>
  <c r="AM1327" i="7"/>
  <c r="AP1327" i="7"/>
  <c r="AR1327" i="7"/>
  <c r="AT1327" i="7"/>
  <c r="AU1327" i="7"/>
  <c r="AV1327" i="7"/>
  <c r="AW1327" i="7"/>
  <c r="AX1327" i="7" s="1"/>
  <c r="AY1327" i="7"/>
  <c r="A1328" i="7"/>
  <c r="E1328" i="7"/>
  <c r="F1328" i="7"/>
  <c r="H1328" i="7"/>
  <c r="I1328" i="7"/>
  <c r="J1328" i="7"/>
  <c r="L1328" i="7"/>
  <c r="M1328" i="7"/>
  <c r="O1328" i="7"/>
  <c r="P1328" i="7"/>
  <c r="Q1328" i="7"/>
  <c r="S1328" i="7"/>
  <c r="T1328" i="7"/>
  <c r="AA1328" i="7"/>
  <c r="AB1328" i="7"/>
  <c r="AD1328" i="7"/>
  <c r="AE1328" i="7"/>
  <c r="AL1328" i="7"/>
  <c r="AM1328" i="7"/>
  <c r="AP1328" i="7"/>
  <c r="AR1328" i="7"/>
  <c r="AT1328" i="7"/>
  <c r="AU1328" i="7"/>
  <c r="AV1328" i="7"/>
  <c r="AW1328" i="7"/>
  <c r="AX1328" i="7" s="1"/>
  <c r="AY1328" i="7"/>
  <c r="A1329" i="7"/>
  <c r="E1329" i="7"/>
  <c r="F1329" i="7"/>
  <c r="H1329" i="7"/>
  <c r="I1329" i="7"/>
  <c r="J1329" i="7"/>
  <c r="L1329" i="7"/>
  <c r="M1329" i="7"/>
  <c r="O1329" i="7"/>
  <c r="P1329" i="7"/>
  <c r="Q1329" i="7"/>
  <c r="S1329" i="7"/>
  <c r="T1329" i="7"/>
  <c r="AA1329" i="7"/>
  <c r="AB1329" i="7"/>
  <c r="AD1329" i="7"/>
  <c r="AE1329" i="7"/>
  <c r="AL1329" i="7"/>
  <c r="AM1329" i="7"/>
  <c r="AP1329" i="7"/>
  <c r="AR1329" i="7"/>
  <c r="AT1329" i="7"/>
  <c r="AU1329" i="7"/>
  <c r="AV1329" i="7"/>
  <c r="AW1329" i="7"/>
  <c r="AX1329" i="7" s="1"/>
  <c r="AY1329" i="7"/>
  <c r="A1330" i="7"/>
  <c r="E1330" i="7"/>
  <c r="F1330" i="7"/>
  <c r="H1330" i="7"/>
  <c r="I1330" i="7"/>
  <c r="J1330" i="7"/>
  <c r="L1330" i="7"/>
  <c r="M1330" i="7"/>
  <c r="O1330" i="7"/>
  <c r="P1330" i="7"/>
  <c r="Q1330" i="7"/>
  <c r="S1330" i="7"/>
  <c r="T1330" i="7"/>
  <c r="AA1330" i="7"/>
  <c r="AB1330" i="7"/>
  <c r="AD1330" i="7"/>
  <c r="AE1330" i="7"/>
  <c r="AL1330" i="7"/>
  <c r="AM1330" i="7"/>
  <c r="AP1330" i="7"/>
  <c r="AR1330" i="7"/>
  <c r="AT1330" i="7"/>
  <c r="AU1330" i="7"/>
  <c r="AV1330" i="7"/>
  <c r="AW1330" i="7"/>
  <c r="AX1330" i="7" s="1"/>
  <c r="AY1330" i="7"/>
  <c r="A1331" i="7"/>
  <c r="E1331" i="7"/>
  <c r="F1331" i="7"/>
  <c r="H1331" i="7"/>
  <c r="I1331" i="7"/>
  <c r="J1331" i="7"/>
  <c r="L1331" i="7"/>
  <c r="M1331" i="7"/>
  <c r="O1331" i="7"/>
  <c r="P1331" i="7"/>
  <c r="Q1331" i="7"/>
  <c r="S1331" i="7"/>
  <c r="T1331" i="7"/>
  <c r="AA1331" i="7"/>
  <c r="AB1331" i="7"/>
  <c r="AD1331" i="7"/>
  <c r="AE1331" i="7"/>
  <c r="AL1331" i="7"/>
  <c r="AM1331" i="7"/>
  <c r="AP1331" i="7"/>
  <c r="AR1331" i="7"/>
  <c r="AT1331" i="7"/>
  <c r="AU1331" i="7"/>
  <c r="AV1331" i="7"/>
  <c r="AW1331" i="7"/>
  <c r="AX1331" i="7" s="1"/>
  <c r="AY1331" i="7"/>
  <c r="A1332" i="7"/>
  <c r="E1332" i="7"/>
  <c r="F1332" i="7"/>
  <c r="H1332" i="7"/>
  <c r="I1332" i="7"/>
  <c r="J1332" i="7"/>
  <c r="L1332" i="7"/>
  <c r="M1332" i="7"/>
  <c r="O1332" i="7"/>
  <c r="P1332" i="7"/>
  <c r="Q1332" i="7"/>
  <c r="S1332" i="7"/>
  <c r="T1332" i="7"/>
  <c r="AA1332" i="7"/>
  <c r="AB1332" i="7"/>
  <c r="AD1332" i="7"/>
  <c r="AE1332" i="7"/>
  <c r="AL1332" i="7"/>
  <c r="AM1332" i="7"/>
  <c r="AP1332" i="7"/>
  <c r="AR1332" i="7"/>
  <c r="AT1332" i="7"/>
  <c r="AU1332" i="7"/>
  <c r="AV1332" i="7"/>
  <c r="AW1332" i="7"/>
  <c r="AX1332" i="7" s="1"/>
  <c r="AY1332" i="7"/>
  <c r="A1333" i="7"/>
  <c r="E1333" i="7"/>
  <c r="F1333" i="7"/>
  <c r="H1333" i="7"/>
  <c r="I1333" i="7"/>
  <c r="J1333" i="7"/>
  <c r="L1333" i="7"/>
  <c r="M1333" i="7"/>
  <c r="O1333" i="7"/>
  <c r="P1333" i="7"/>
  <c r="Q1333" i="7"/>
  <c r="S1333" i="7"/>
  <c r="T1333" i="7"/>
  <c r="AA1333" i="7"/>
  <c r="AB1333" i="7"/>
  <c r="AD1333" i="7"/>
  <c r="AE1333" i="7"/>
  <c r="AL1333" i="7"/>
  <c r="AM1333" i="7"/>
  <c r="AP1333" i="7"/>
  <c r="AR1333" i="7"/>
  <c r="AT1333" i="7"/>
  <c r="AU1333" i="7"/>
  <c r="AV1333" i="7"/>
  <c r="AW1333" i="7"/>
  <c r="AX1333" i="7" s="1"/>
  <c r="AY1333" i="7"/>
  <c r="A1334" i="7"/>
  <c r="E1334" i="7"/>
  <c r="F1334" i="7"/>
  <c r="H1334" i="7"/>
  <c r="I1334" i="7"/>
  <c r="J1334" i="7"/>
  <c r="L1334" i="7"/>
  <c r="M1334" i="7"/>
  <c r="O1334" i="7"/>
  <c r="P1334" i="7"/>
  <c r="Q1334" i="7"/>
  <c r="S1334" i="7"/>
  <c r="T1334" i="7"/>
  <c r="AA1334" i="7"/>
  <c r="AB1334" i="7"/>
  <c r="AD1334" i="7"/>
  <c r="AE1334" i="7"/>
  <c r="AL1334" i="7"/>
  <c r="AM1334" i="7"/>
  <c r="AP1334" i="7"/>
  <c r="AR1334" i="7"/>
  <c r="AT1334" i="7"/>
  <c r="AU1334" i="7"/>
  <c r="AV1334" i="7"/>
  <c r="AW1334" i="7"/>
  <c r="AX1334" i="7" s="1"/>
  <c r="AY1334" i="7"/>
  <c r="A1335" i="7"/>
  <c r="E1335" i="7"/>
  <c r="F1335" i="7"/>
  <c r="H1335" i="7"/>
  <c r="I1335" i="7"/>
  <c r="J1335" i="7"/>
  <c r="L1335" i="7"/>
  <c r="M1335" i="7"/>
  <c r="O1335" i="7"/>
  <c r="P1335" i="7"/>
  <c r="Q1335" i="7"/>
  <c r="S1335" i="7"/>
  <c r="T1335" i="7"/>
  <c r="AA1335" i="7"/>
  <c r="AB1335" i="7"/>
  <c r="AD1335" i="7"/>
  <c r="AE1335" i="7"/>
  <c r="AL1335" i="7"/>
  <c r="AM1335" i="7"/>
  <c r="AP1335" i="7"/>
  <c r="AR1335" i="7"/>
  <c r="AT1335" i="7"/>
  <c r="AU1335" i="7"/>
  <c r="AV1335" i="7"/>
  <c r="AW1335" i="7"/>
  <c r="AX1335" i="7" s="1"/>
  <c r="AY1335" i="7"/>
  <c r="A1336" i="7"/>
  <c r="E1336" i="7"/>
  <c r="F1336" i="7"/>
  <c r="H1336" i="7"/>
  <c r="I1336" i="7"/>
  <c r="J1336" i="7"/>
  <c r="L1336" i="7"/>
  <c r="M1336" i="7"/>
  <c r="O1336" i="7"/>
  <c r="P1336" i="7"/>
  <c r="Q1336" i="7"/>
  <c r="S1336" i="7"/>
  <c r="T1336" i="7"/>
  <c r="AA1336" i="7"/>
  <c r="AB1336" i="7"/>
  <c r="AD1336" i="7"/>
  <c r="AE1336" i="7"/>
  <c r="AL1336" i="7"/>
  <c r="AM1336" i="7"/>
  <c r="AP1336" i="7"/>
  <c r="AR1336" i="7"/>
  <c r="AT1336" i="7"/>
  <c r="AU1336" i="7"/>
  <c r="AV1336" i="7"/>
  <c r="AW1336" i="7"/>
  <c r="AX1336" i="7" s="1"/>
  <c r="AY1336" i="7"/>
  <c r="A1337" i="7"/>
  <c r="E1337" i="7"/>
  <c r="F1337" i="7"/>
  <c r="H1337" i="7"/>
  <c r="I1337" i="7"/>
  <c r="J1337" i="7"/>
  <c r="L1337" i="7"/>
  <c r="M1337" i="7"/>
  <c r="O1337" i="7"/>
  <c r="P1337" i="7"/>
  <c r="Q1337" i="7"/>
  <c r="S1337" i="7"/>
  <c r="T1337" i="7"/>
  <c r="AA1337" i="7"/>
  <c r="AB1337" i="7"/>
  <c r="AD1337" i="7"/>
  <c r="AE1337" i="7"/>
  <c r="AL1337" i="7"/>
  <c r="AM1337" i="7"/>
  <c r="AP1337" i="7"/>
  <c r="AR1337" i="7"/>
  <c r="AT1337" i="7"/>
  <c r="AU1337" i="7"/>
  <c r="AV1337" i="7"/>
  <c r="AW1337" i="7"/>
  <c r="AX1337" i="7" s="1"/>
  <c r="AY1337" i="7"/>
  <c r="A1338" i="7"/>
  <c r="E1338" i="7"/>
  <c r="F1338" i="7"/>
  <c r="H1338" i="7"/>
  <c r="I1338" i="7"/>
  <c r="J1338" i="7"/>
  <c r="L1338" i="7"/>
  <c r="M1338" i="7"/>
  <c r="O1338" i="7"/>
  <c r="P1338" i="7"/>
  <c r="Q1338" i="7"/>
  <c r="S1338" i="7"/>
  <c r="T1338" i="7"/>
  <c r="AA1338" i="7"/>
  <c r="AB1338" i="7"/>
  <c r="AD1338" i="7"/>
  <c r="AE1338" i="7"/>
  <c r="AL1338" i="7"/>
  <c r="AM1338" i="7"/>
  <c r="AP1338" i="7"/>
  <c r="AR1338" i="7"/>
  <c r="AT1338" i="7"/>
  <c r="AU1338" i="7"/>
  <c r="AV1338" i="7"/>
  <c r="AW1338" i="7"/>
  <c r="AX1338" i="7" s="1"/>
  <c r="AY1338" i="7"/>
  <c r="A1339" i="7"/>
  <c r="E1339" i="7"/>
  <c r="F1339" i="7"/>
  <c r="H1339" i="7"/>
  <c r="I1339" i="7"/>
  <c r="J1339" i="7"/>
  <c r="L1339" i="7"/>
  <c r="M1339" i="7"/>
  <c r="O1339" i="7"/>
  <c r="P1339" i="7"/>
  <c r="Q1339" i="7"/>
  <c r="S1339" i="7"/>
  <c r="T1339" i="7"/>
  <c r="AA1339" i="7"/>
  <c r="AB1339" i="7"/>
  <c r="AD1339" i="7"/>
  <c r="AE1339" i="7"/>
  <c r="AL1339" i="7"/>
  <c r="AM1339" i="7"/>
  <c r="AP1339" i="7"/>
  <c r="AR1339" i="7"/>
  <c r="AT1339" i="7"/>
  <c r="AU1339" i="7"/>
  <c r="AV1339" i="7"/>
  <c r="AW1339" i="7"/>
  <c r="AX1339" i="7" s="1"/>
  <c r="AY1339" i="7"/>
  <c r="A1340" i="7"/>
  <c r="E1340" i="7"/>
  <c r="F1340" i="7"/>
  <c r="H1340" i="7"/>
  <c r="I1340" i="7"/>
  <c r="J1340" i="7"/>
  <c r="L1340" i="7"/>
  <c r="M1340" i="7"/>
  <c r="O1340" i="7"/>
  <c r="P1340" i="7"/>
  <c r="Q1340" i="7"/>
  <c r="S1340" i="7"/>
  <c r="T1340" i="7"/>
  <c r="AA1340" i="7"/>
  <c r="AB1340" i="7"/>
  <c r="AD1340" i="7"/>
  <c r="AE1340" i="7"/>
  <c r="AL1340" i="7"/>
  <c r="AM1340" i="7"/>
  <c r="AP1340" i="7"/>
  <c r="AR1340" i="7"/>
  <c r="AT1340" i="7"/>
  <c r="AU1340" i="7"/>
  <c r="AV1340" i="7"/>
  <c r="AW1340" i="7"/>
  <c r="AX1340" i="7" s="1"/>
  <c r="AY1340" i="7"/>
  <c r="A1341" i="7"/>
  <c r="E1341" i="7"/>
  <c r="F1341" i="7"/>
  <c r="H1341" i="7"/>
  <c r="I1341" i="7"/>
  <c r="J1341" i="7"/>
  <c r="L1341" i="7"/>
  <c r="M1341" i="7"/>
  <c r="O1341" i="7"/>
  <c r="P1341" i="7"/>
  <c r="Q1341" i="7"/>
  <c r="S1341" i="7"/>
  <c r="T1341" i="7"/>
  <c r="AA1341" i="7"/>
  <c r="AB1341" i="7"/>
  <c r="AD1341" i="7"/>
  <c r="AE1341" i="7"/>
  <c r="AL1341" i="7"/>
  <c r="AM1341" i="7"/>
  <c r="AP1341" i="7"/>
  <c r="AR1341" i="7"/>
  <c r="AT1341" i="7"/>
  <c r="AU1341" i="7"/>
  <c r="AV1341" i="7"/>
  <c r="AW1341" i="7"/>
  <c r="AX1341" i="7" s="1"/>
  <c r="AY1341" i="7"/>
  <c r="A1342" i="7"/>
  <c r="E1342" i="7"/>
  <c r="F1342" i="7"/>
  <c r="H1342" i="7"/>
  <c r="I1342" i="7"/>
  <c r="J1342" i="7"/>
  <c r="L1342" i="7"/>
  <c r="M1342" i="7"/>
  <c r="O1342" i="7"/>
  <c r="P1342" i="7"/>
  <c r="Q1342" i="7"/>
  <c r="S1342" i="7"/>
  <c r="T1342" i="7"/>
  <c r="AA1342" i="7"/>
  <c r="AB1342" i="7"/>
  <c r="AD1342" i="7"/>
  <c r="AE1342" i="7"/>
  <c r="AL1342" i="7"/>
  <c r="AM1342" i="7"/>
  <c r="AP1342" i="7"/>
  <c r="AR1342" i="7"/>
  <c r="AT1342" i="7"/>
  <c r="AU1342" i="7"/>
  <c r="AV1342" i="7"/>
  <c r="AW1342" i="7"/>
  <c r="AX1342" i="7" s="1"/>
  <c r="AY1342" i="7"/>
  <c r="A1343" i="7"/>
  <c r="E1343" i="7"/>
  <c r="F1343" i="7"/>
  <c r="H1343" i="7"/>
  <c r="I1343" i="7"/>
  <c r="J1343" i="7"/>
  <c r="L1343" i="7"/>
  <c r="M1343" i="7"/>
  <c r="O1343" i="7"/>
  <c r="P1343" i="7"/>
  <c r="Q1343" i="7"/>
  <c r="S1343" i="7"/>
  <c r="T1343" i="7"/>
  <c r="AA1343" i="7"/>
  <c r="AB1343" i="7"/>
  <c r="AD1343" i="7"/>
  <c r="AE1343" i="7"/>
  <c r="AL1343" i="7"/>
  <c r="AM1343" i="7"/>
  <c r="AP1343" i="7"/>
  <c r="AR1343" i="7"/>
  <c r="AT1343" i="7"/>
  <c r="AU1343" i="7"/>
  <c r="AV1343" i="7"/>
  <c r="AW1343" i="7"/>
  <c r="AX1343" i="7" s="1"/>
  <c r="AY1343" i="7"/>
  <c r="A1344" i="7"/>
  <c r="E1344" i="7"/>
  <c r="F1344" i="7"/>
  <c r="H1344" i="7"/>
  <c r="I1344" i="7"/>
  <c r="J1344" i="7"/>
  <c r="L1344" i="7"/>
  <c r="M1344" i="7"/>
  <c r="O1344" i="7"/>
  <c r="P1344" i="7"/>
  <c r="Q1344" i="7"/>
  <c r="S1344" i="7"/>
  <c r="T1344" i="7"/>
  <c r="AA1344" i="7"/>
  <c r="AB1344" i="7"/>
  <c r="AD1344" i="7"/>
  <c r="AE1344" i="7"/>
  <c r="AL1344" i="7"/>
  <c r="AM1344" i="7"/>
  <c r="AP1344" i="7"/>
  <c r="AR1344" i="7"/>
  <c r="AT1344" i="7"/>
  <c r="AU1344" i="7"/>
  <c r="AV1344" i="7"/>
  <c r="AW1344" i="7"/>
  <c r="AX1344" i="7" s="1"/>
  <c r="AY1344" i="7"/>
  <c r="A1345" i="7"/>
  <c r="E1345" i="7"/>
  <c r="F1345" i="7"/>
  <c r="H1345" i="7"/>
  <c r="I1345" i="7"/>
  <c r="J1345" i="7"/>
  <c r="L1345" i="7"/>
  <c r="M1345" i="7"/>
  <c r="O1345" i="7"/>
  <c r="P1345" i="7"/>
  <c r="Q1345" i="7"/>
  <c r="S1345" i="7"/>
  <c r="T1345" i="7"/>
  <c r="AA1345" i="7"/>
  <c r="AB1345" i="7"/>
  <c r="AD1345" i="7"/>
  <c r="AE1345" i="7"/>
  <c r="AL1345" i="7"/>
  <c r="AM1345" i="7"/>
  <c r="AP1345" i="7"/>
  <c r="AR1345" i="7"/>
  <c r="AT1345" i="7"/>
  <c r="AU1345" i="7"/>
  <c r="AV1345" i="7"/>
  <c r="AW1345" i="7"/>
  <c r="AX1345" i="7" s="1"/>
  <c r="AY1345" i="7"/>
  <c r="A1346" i="7"/>
  <c r="E1346" i="7"/>
  <c r="F1346" i="7"/>
  <c r="H1346" i="7"/>
  <c r="I1346" i="7"/>
  <c r="J1346" i="7"/>
  <c r="L1346" i="7"/>
  <c r="M1346" i="7"/>
  <c r="O1346" i="7"/>
  <c r="P1346" i="7"/>
  <c r="Q1346" i="7"/>
  <c r="S1346" i="7"/>
  <c r="T1346" i="7"/>
  <c r="AA1346" i="7"/>
  <c r="AB1346" i="7"/>
  <c r="AD1346" i="7"/>
  <c r="AE1346" i="7"/>
  <c r="AL1346" i="7"/>
  <c r="AM1346" i="7"/>
  <c r="AP1346" i="7"/>
  <c r="AR1346" i="7"/>
  <c r="AT1346" i="7"/>
  <c r="AU1346" i="7"/>
  <c r="AV1346" i="7"/>
  <c r="AW1346" i="7"/>
  <c r="AX1346" i="7" s="1"/>
  <c r="AY1346" i="7"/>
  <c r="A1347" i="7"/>
  <c r="E1347" i="7"/>
  <c r="F1347" i="7"/>
  <c r="H1347" i="7"/>
  <c r="I1347" i="7"/>
  <c r="J1347" i="7"/>
  <c r="L1347" i="7"/>
  <c r="M1347" i="7"/>
  <c r="O1347" i="7"/>
  <c r="P1347" i="7"/>
  <c r="Q1347" i="7"/>
  <c r="S1347" i="7"/>
  <c r="T1347" i="7"/>
  <c r="AA1347" i="7"/>
  <c r="AB1347" i="7"/>
  <c r="AD1347" i="7"/>
  <c r="AE1347" i="7"/>
  <c r="AL1347" i="7"/>
  <c r="AM1347" i="7"/>
  <c r="AP1347" i="7"/>
  <c r="AR1347" i="7"/>
  <c r="AT1347" i="7"/>
  <c r="AU1347" i="7"/>
  <c r="AV1347" i="7"/>
  <c r="AW1347" i="7"/>
  <c r="AX1347" i="7" s="1"/>
  <c r="AY1347" i="7"/>
  <c r="A1348" i="7"/>
  <c r="E1348" i="7"/>
  <c r="F1348" i="7"/>
  <c r="H1348" i="7"/>
  <c r="I1348" i="7"/>
  <c r="J1348" i="7"/>
  <c r="L1348" i="7"/>
  <c r="M1348" i="7"/>
  <c r="O1348" i="7"/>
  <c r="P1348" i="7"/>
  <c r="Q1348" i="7"/>
  <c r="S1348" i="7"/>
  <c r="T1348" i="7"/>
  <c r="AA1348" i="7"/>
  <c r="AB1348" i="7"/>
  <c r="AD1348" i="7"/>
  <c r="AE1348" i="7"/>
  <c r="AL1348" i="7"/>
  <c r="AM1348" i="7"/>
  <c r="AP1348" i="7"/>
  <c r="AR1348" i="7"/>
  <c r="AT1348" i="7"/>
  <c r="AU1348" i="7"/>
  <c r="AV1348" i="7"/>
  <c r="AW1348" i="7"/>
  <c r="AX1348" i="7" s="1"/>
  <c r="AY1348" i="7"/>
  <c r="A1349" i="7"/>
  <c r="E1349" i="7"/>
  <c r="F1349" i="7"/>
  <c r="H1349" i="7"/>
  <c r="I1349" i="7"/>
  <c r="J1349" i="7"/>
  <c r="L1349" i="7"/>
  <c r="M1349" i="7"/>
  <c r="O1349" i="7"/>
  <c r="P1349" i="7"/>
  <c r="Q1349" i="7"/>
  <c r="S1349" i="7"/>
  <c r="T1349" i="7"/>
  <c r="AA1349" i="7"/>
  <c r="AB1349" i="7"/>
  <c r="AD1349" i="7"/>
  <c r="AE1349" i="7"/>
  <c r="AL1349" i="7"/>
  <c r="AM1349" i="7"/>
  <c r="AP1349" i="7"/>
  <c r="AR1349" i="7"/>
  <c r="AT1349" i="7"/>
  <c r="AU1349" i="7"/>
  <c r="AV1349" i="7"/>
  <c r="AW1349" i="7"/>
  <c r="AX1349" i="7" s="1"/>
  <c r="AY1349" i="7"/>
  <c r="A1350" i="7"/>
  <c r="E1350" i="7"/>
  <c r="F1350" i="7"/>
  <c r="H1350" i="7"/>
  <c r="I1350" i="7"/>
  <c r="J1350" i="7"/>
  <c r="L1350" i="7"/>
  <c r="M1350" i="7"/>
  <c r="O1350" i="7"/>
  <c r="P1350" i="7"/>
  <c r="Q1350" i="7"/>
  <c r="S1350" i="7"/>
  <c r="T1350" i="7"/>
  <c r="AA1350" i="7"/>
  <c r="AB1350" i="7"/>
  <c r="AD1350" i="7"/>
  <c r="AE1350" i="7"/>
  <c r="AL1350" i="7"/>
  <c r="AM1350" i="7"/>
  <c r="AP1350" i="7"/>
  <c r="AR1350" i="7"/>
  <c r="AT1350" i="7"/>
  <c r="AU1350" i="7"/>
  <c r="AV1350" i="7"/>
  <c r="AW1350" i="7"/>
  <c r="AX1350" i="7" s="1"/>
  <c r="AY1350" i="7"/>
  <c r="A1351" i="7"/>
  <c r="E1351" i="7"/>
  <c r="F1351" i="7"/>
  <c r="H1351" i="7"/>
  <c r="I1351" i="7"/>
  <c r="J1351" i="7"/>
  <c r="L1351" i="7"/>
  <c r="M1351" i="7"/>
  <c r="O1351" i="7"/>
  <c r="P1351" i="7"/>
  <c r="Q1351" i="7"/>
  <c r="S1351" i="7"/>
  <c r="T1351" i="7"/>
  <c r="AA1351" i="7"/>
  <c r="AB1351" i="7"/>
  <c r="AD1351" i="7"/>
  <c r="AE1351" i="7"/>
  <c r="AL1351" i="7"/>
  <c r="AM1351" i="7"/>
  <c r="AP1351" i="7"/>
  <c r="AR1351" i="7"/>
  <c r="AT1351" i="7"/>
  <c r="AU1351" i="7"/>
  <c r="AV1351" i="7"/>
  <c r="AW1351" i="7"/>
  <c r="AX1351" i="7" s="1"/>
  <c r="AY1351" i="7"/>
  <c r="A1352" i="7"/>
  <c r="E1352" i="7"/>
  <c r="F1352" i="7"/>
  <c r="H1352" i="7"/>
  <c r="I1352" i="7"/>
  <c r="J1352" i="7"/>
  <c r="L1352" i="7"/>
  <c r="M1352" i="7"/>
  <c r="O1352" i="7"/>
  <c r="P1352" i="7"/>
  <c r="Q1352" i="7"/>
  <c r="S1352" i="7"/>
  <c r="T1352" i="7"/>
  <c r="AA1352" i="7"/>
  <c r="AB1352" i="7"/>
  <c r="AD1352" i="7"/>
  <c r="AE1352" i="7"/>
  <c r="AL1352" i="7"/>
  <c r="AM1352" i="7"/>
  <c r="AP1352" i="7"/>
  <c r="AR1352" i="7"/>
  <c r="AT1352" i="7"/>
  <c r="AU1352" i="7"/>
  <c r="AV1352" i="7"/>
  <c r="AW1352" i="7"/>
  <c r="AX1352" i="7" s="1"/>
  <c r="AY1352" i="7"/>
  <c r="A1353" i="7"/>
  <c r="E1353" i="7"/>
  <c r="F1353" i="7"/>
  <c r="H1353" i="7"/>
  <c r="I1353" i="7"/>
  <c r="J1353" i="7"/>
  <c r="L1353" i="7"/>
  <c r="M1353" i="7"/>
  <c r="O1353" i="7"/>
  <c r="P1353" i="7"/>
  <c r="Q1353" i="7"/>
  <c r="S1353" i="7"/>
  <c r="T1353" i="7"/>
  <c r="AA1353" i="7"/>
  <c r="AB1353" i="7"/>
  <c r="AD1353" i="7"/>
  <c r="AE1353" i="7"/>
  <c r="AL1353" i="7"/>
  <c r="AM1353" i="7"/>
  <c r="AP1353" i="7"/>
  <c r="AR1353" i="7"/>
  <c r="AT1353" i="7"/>
  <c r="AU1353" i="7"/>
  <c r="AV1353" i="7"/>
  <c r="AW1353" i="7"/>
  <c r="AX1353" i="7" s="1"/>
  <c r="AY1353" i="7"/>
  <c r="A1354" i="7"/>
  <c r="E1354" i="7"/>
  <c r="F1354" i="7"/>
  <c r="H1354" i="7"/>
  <c r="I1354" i="7"/>
  <c r="J1354" i="7"/>
  <c r="L1354" i="7"/>
  <c r="M1354" i="7"/>
  <c r="O1354" i="7"/>
  <c r="P1354" i="7"/>
  <c r="Q1354" i="7"/>
  <c r="S1354" i="7"/>
  <c r="T1354" i="7"/>
  <c r="AA1354" i="7"/>
  <c r="AB1354" i="7"/>
  <c r="AD1354" i="7"/>
  <c r="AE1354" i="7"/>
  <c r="AL1354" i="7"/>
  <c r="AM1354" i="7"/>
  <c r="AP1354" i="7"/>
  <c r="AR1354" i="7"/>
  <c r="AT1354" i="7"/>
  <c r="AU1354" i="7"/>
  <c r="AV1354" i="7"/>
  <c r="AW1354" i="7"/>
  <c r="AX1354" i="7" s="1"/>
  <c r="AY1354" i="7"/>
  <c r="A1355" i="7"/>
  <c r="E1355" i="7"/>
  <c r="F1355" i="7"/>
  <c r="H1355" i="7"/>
  <c r="I1355" i="7"/>
  <c r="J1355" i="7"/>
  <c r="L1355" i="7"/>
  <c r="M1355" i="7"/>
  <c r="O1355" i="7"/>
  <c r="P1355" i="7"/>
  <c r="Q1355" i="7"/>
  <c r="S1355" i="7"/>
  <c r="T1355" i="7"/>
  <c r="AA1355" i="7"/>
  <c r="AB1355" i="7"/>
  <c r="AD1355" i="7"/>
  <c r="AE1355" i="7"/>
  <c r="AL1355" i="7"/>
  <c r="AM1355" i="7"/>
  <c r="AP1355" i="7"/>
  <c r="AR1355" i="7"/>
  <c r="AT1355" i="7"/>
  <c r="AU1355" i="7"/>
  <c r="AV1355" i="7"/>
  <c r="AW1355" i="7"/>
  <c r="AX1355" i="7" s="1"/>
  <c r="AY1355" i="7"/>
  <c r="A1356" i="7"/>
  <c r="E1356" i="7"/>
  <c r="F1356" i="7"/>
  <c r="H1356" i="7"/>
  <c r="I1356" i="7"/>
  <c r="J1356" i="7"/>
  <c r="L1356" i="7"/>
  <c r="M1356" i="7"/>
  <c r="O1356" i="7"/>
  <c r="P1356" i="7"/>
  <c r="Q1356" i="7"/>
  <c r="S1356" i="7"/>
  <c r="T1356" i="7"/>
  <c r="AA1356" i="7"/>
  <c r="AB1356" i="7"/>
  <c r="AD1356" i="7"/>
  <c r="AE1356" i="7"/>
  <c r="AL1356" i="7"/>
  <c r="AM1356" i="7"/>
  <c r="AP1356" i="7"/>
  <c r="AR1356" i="7"/>
  <c r="AT1356" i="7"/>
  <c r="AU1356" i="7"/>
  <c r="AV1356" i="7"/>
  <c r="AW1356" i="7"/>
  <c r="AX1356" i="7" s="1"/>
  <c r="AY1356" i="7"/>
  <c r="A1357" i="7"/>
  <c r="E1357" i="7"/>
  <c r="F1357" i="7"/>
  <c r="H1357" i="7"/>
  <c r="I1357" i="7"/>
  <c r="J1357" i="7"/>
  <c r="L1357" i="7"/>
  <c r="M1357" i="7"/>
  <c r="O1357" i="7"/>
  <c r="P1357" i="7"/>
  <c r="Q1357" i="7"/>
  <c r="S1357" i="7"/>
  <c r="T1357" i="7"/>
  <c r="AA1357" i="7"/>
  <c r="AB1357" i="7"/>
  <c r="AD1357" i="7"/>
  <c r="AE1357" i="7"/>
  <c r="AL1357" i="7"/>
  <c r="AM1357" i="7"/>
  <c r="AP1357" i="7"/>
  <c r="AR1357" i="7"/>
  <c r="AT1357" i="7"/>
  <c r="AU1357" i="7"/>
  <c r="AV1357" i="7"/>
  <c r="AW1357" i="7"/>
  <c r="AX1357" i="7" s="1"/>
  <c r="AY1357" i="7"/>
  <c r="A1358" i="7"/>
  <c r="E1358" i="7"/>
  <c r="F1358" i="7"/>
  <c r="H1358" i="7"/>
  <c r="I1358" i="7"/>
  <c r="J1358" i="7"/>
  <c r="L1358" i="7"/>
  <c r="M1358" i="7"/>
  <c r="O1358" i="7"/>
  <c r="P1358" i="7"/>
  <c r="Q1358" i="7"/>
  <c r="S1358" i="7"/>
  <c r="T1358" i="7"/>
  <c r="AA1358" i="7"/>
  <c r="AB1358" i="7"/>
  <c r="AD1358" i="7"/>
  <c r="AE1358" i="7"/>
  <c r="AL1358" i="7"/>
  <c r="AM1358" i="7"/>
  <c r="AP1358" i="7"/>
  <c r="AR1358" i="7"/>
  <c r="AT1358" i="7"/>
  <c r="AU1358" i="7"/>
  <c r="AV1358" i="7"/>
  <c r="AW1358" i="7"/>
  <c r="AX1358" i="7" s="1"/>
  <c r="AY1358" i="7"/>
  <c r="A1359" i="7"/>
  <c r="E1359" i="7"/>
  <c r="F1359" i="7"/>
  <c r="H1359" i="7"/>
  <c r="I1359" i="7"/>
  <c r="J1359" i="7"/>
  <c r="L1359" i="7"/>
  <c r="M1359" i="7"/>
  <c r="O1359" i="7"/>
  <c r="P1359" i="7"/>
  <c r="Q1359" i="7"/>
  <c r="S1359" i="7"/>
  <c r="T1359" i="7"/>
  <c r="AA1359" i="7"/>
  <c r="AB1359" i="7"/>
  <c r="AD1359" i="7"/>
  <c r="AE1359" i="7"/>
  <c r="AL1359" i="7"/>
  <c r="AM1359" i="7"/>
  <c r="AP1359" i="7"/>
  <c r="AR1359" i="7"/>
  <c r="AT1359" i="7"/>
  <c r="AU1359" i="7"/>
  <c r="AV1359" i="7"/>
  <c r="AW1359" i="7"/>
  <c r="AX1359" i="7" s="1"/>
  <c r="AY1359" i="7"/>
  <c r="A1360" i="7"/>
  <c r="E1360" i="7"/>
  <c r="F1360" i="7"/>
  <c r="H1360" i="7"/>
  <c r="I1360" i="7"/>
  <c r="J1360" i="7"/>
  <c r="L1360" i="7"/>
  <c r="M1360" i="7"/>
  <c r="O1360" i="7"/>
  <c r="P1360" i="7"/>
  <c r="Q1360" i="7"/>
  <c r="S1360" i="7"/>
  <c r="T1360" i="7"/>
  <c r="AA1360" i="7"/>
  <c r="AB1360" i="7"/>
  <c r="AD1360" i="7"/>
  <c r="AE1360" i="7"/>
  <c r="AL1360" i="7"/>
  <c r="AM1360" i="7"/>
  <c r="AP1360" i="7"/>
  <c r="AR1360" i="7"/>
  <c r="AT1360" i="7"/>
  <c r="AU1360" i="7"/>
  <c r="AV1360" i="7"/>
  <c r="AW1360" i="7"/>
  <c r="AX1360" i="7" s="1"/>
  <c r="AY1360" i="7"/>
  <c r="A1361" i="7"/>
  <c r="E1361" i="7"/>
  <c r="F1361" i="7"/>
  <c r="H1361" i="7"/>
  <c r="I1361" i="7"/>
  <c r="J1361" i="7"/>
  <c r="L1361" i="7"/>
  <c r="M1361" i="7"/>
  <c r="O1361" i="7"/>
  <c r="P1361" i="7"/>
  <c r="Q1361" i="7"/>
  <c r="S1361" i="7"/>
  <c r="T1361" i="7"/>
  <c r="AA1361" i="7"/>
  <c r="AB1361" i="7"/>
  <c r="AD1361" i="7"/>
  <c r="AE1361" i="7"/>
  <c r="AL1361" i="7"/>
  <c r="AM1361" i="7"/>
  <c r="AP1361" i="7"/>
  <c r="AR1361" i="7"/>
  <c r="AT1361" i="7"/>
  <c r="AU1361" i="7"/>
  <c r="AV1361" i="7"/>
  <c r="AW1361" i="7"/>
  <c r="AX1361" i="7" s="1"/>
  <c r="AY1361" i="7"/>
  <c r="A1362" i="7"/>
  <c r="E1362" i="7"/>
  <c r="F1362" i="7"/>
  <c r="H1362" i="7"/>
  <c r="I1362" i="7"/>
  <c r="J1362" i="7"/>
  <c r="L1362" i="7"/>
  <c r="M1362" i="7"/>
  <c r="O1362" i="7"/>
  <c r="P1362" i="7"/>
  <c r="Q1362" i="7"/>
  <c r="S1362" i="7"/>
  <c r="T1362" i="7"/>
  <c r="AA1362" i="7"/>
  <c r="AB1362" i="7"/>
  <c r="AD1362" i="7"/>
  <c r="AE1362" i="7"/>
  <c r="AL1362" i="7"/>
  <c r="AM1362" i="7"/>
  <c r="AP1362" i="7"/>
  <c r="AR1362" i="7"/>
  <c r="AT1362" i="7"/>
  <c r="AU1362" i="7"/>
  <c r="AV1362" i="7"/>
  <c r="AW1362" i="7"/>
  <c r="AX1362" i="7" s="1"/>
  <c r="AY1362" i="7"/>
  <c r="A1363" i="7"/>
  <c r="E1363" i="7"/>
  <c r="F1363" i="7"/>
  <c r="H1363" i="7"/>
  <c r="I1363" i="7"/>
  <c r="J1363" i="7"/>
  <c r="L1363" i="7"/>
  <c r="M1363" i="7"/>
  <c r="O1363" i="7"/>
  <c r="P1363" i="7"/>
  <c r="Q1363" i="7"/>
  <c r="S1363" i="7"/>
  <c r="T1363" i="7"/>
  <c r="AA1363" i="7"/>
  <c r="AB1363" i="7"/>
  <c r="AD1363" i="7"/>
  <c r="AE1363" i="7"/>
  <c r="AL1363" i="7"/>
  <c r="AM1363" i="7"/>
  <c r="AP1363" i="7"/>
  <c r="AR1363" i="7"/>
  <c r="AT1363" i="7"/>
  <c r="AU1363" i="7"/>
  <c r="AV1363" i="7"/>
  <c r="AW1363" i="7"/>
  <c r="AX1363" i="7" s="1"/>
  <c r="AY1363" i="7"/>
  <c r="A1364" i="7"/>
  <c r="E1364" i="7"/>
  <c r="F1364" i="7"/>
  <c r="H1364" i="7"/>
  <c r="I1364" i="7"/>
  <c r="J1364" i="7"/>
  <c r="L1364" i="7"/>
  <c r="M1364" i="7"/>
  <c r="O1364" i="7"/>
  <c r="P1364" i="7"/>
  <c r="Q1364" i="7"/>
  <c r="S1364" i="7"/>
  <c r="T1364" i="7"/>
  <c r="AA1364" i="7"/>
  <c r="AB1364" i="7"/>
  <c r="AD1364" i="7"/>
  <c r="AE1364" i="7"/>
  <c r="AL1364" i="7"/>
  <c r="AM1364" i="7"/>
  <c r="AP1364" i="7"/>
  <c r="AR1364" i="7"/>
  <c r="AT1364" i="7"/>
  <c r="AU1364" i="7"/>
  <c r="AV1364" i="7"/>
  <c r="AW1364" i="7"/>
  <c r="AX1364" i="7" s="1"/>
  <c r="AY1364" i="7"/>
  <c r="A1365" i="7"/>
  <c r="E1365" i="7"/>
  <c r="F1365" i="7"/>
  <c r="H1365" i="7"/>
  <c r="I1365" i="7"/>
  <c r="J1365" i="7"/>
  <c r="L1365" i="7"/>
  <c r="M1365" i="7"/>
  <c r="O1365" i="7"/>
  <c r="P1365" i="7"/>
  <c r="Q1365" i="7"/>
  <c r="S1365" i="7"/>
  <c r="T1365" i="7"/>
  <c r="AA1365" i="7"/>
  <c r="AB1365" i="7"/>
  <c r="AD1365" i="7"/>
  <c r="AE1365" i="7"/>
  <c r="AL1365" i="7"/>
  <c r="AM1365" i="7"/>
  <c r="AP1365" i="7"/>
  <c r="AR1365" i="7"/>
  <c r="AT1365" i="7"/>
  <c r="AU1365" i="7"/>
  <c r="AV1365" i="7"/>
  <c r="AW1365" i="7"/>
  <c r="AX1365" i="7" s="1"/>
  <c r="AY1365" i="7"/>
  <c r="A1366" i="7"/>
  <c r="E1366" i="7"/>
  <c r="F1366" i="7"/>
  <c r="H1366" i="7"/>
  <c r="I1366" i="7"/>
  <c r="J1366" i="7"/>
  <c r="L1366" i="7"/>
  <c r="M1366" i="7"/>
  <c r="O1366" i="7"/>
  <c r="P1366" i="7"/>
  <c r="Q1366" i="7"/>
  <c r="S1366" i="7"/>
  <c r="T1366" i="7"/>
  <c r="AA1366" i="7"/>
  <c r="AB1366" i="7"/>
  <c r="AD1366" i="7"/>
  <c r="AE1366" i="7"/>
  <c r="AL1366" i="7"/>
  <c r="AM1366" i="7"/>
  <c r="AP1366" i="7"/>
  <c r="AR1366" i="7"/>
  <c r="AT1366" i="7"/>
  <c r="AU1366" i="7"/>
  <c r="AV1366" i="7"/>
  <c r="AW1366" i="7"/>
  <c r="AX1366" i="7" s="1"/>
  <c r="AY1366" i="7"/>
  <c r="A1367" i="7"/>
  <c r="E1367" i="7"/>
  <c r="F1367" i="7"/>
  <c r="H1367" i="7"/>
  <c r="I1367" i="7"/>
  <c r="J1367" i="7"/>
  <c r="L1367" i="7"/>
  <c r="M1367" i="7"/>
  <c r="O1367" i="7"/>
  <c r="P1367" i="7"/>
  <c r="Q1367" i="7"/>
  <c r="S1367" i="7"/>
  <c r="T1367" i="7"/>
  <c r="AA1367" i="7"/>
  <c r="AB1367" i="7"/>
  <c r="AD1367" i="7"/>
  <c r="AE1367" i="7"/>
  <c r="AL1367" i="7"/>
  <c r="AM1367" i="7"/>
  <c r="AP1367" i="7"/>
  <c r="AR1367" i="7"/>
  <c r="AT1367" i="7"/>
  <c r="AU1367" i="7"/>
  <c r="AV1367" i="7"/>
  <c r="AW1367" i="7"/>
  <c r="AX1367" i="7" s="1"/>
  <c r="AY1367" i="7"/>
  <c r="A1368" i="7"/>
  <c r="E1368" i="7"/>
  <c r="F1368" i="7"/>
  <c r="H1368" i="7"/>
  <c r="I1368" i="7"/>
  <c r="J1368" i="7"/>
  <c r="L1368" i="7"/>
  <c r="M1368" i="7"/>
  <c r="O1368" i="7"/>
  <c r="P1368" i="7"/>
  <c r="Q1368" i="7"/>
  <c r="S1368" i="7"/>
  <c r="T1368" i="7"/>
  <c r="AA1368" i="7"/>
  <c r="AB1368" i="7"/>
  <c r="AD1368" i="7"/>
  <c r="AE1368" i="7"/>
  <c r="AL1368" i="7"/>
  <c r="AM1368" i="7"/>
  <c r="AP1368" i="7"/>
  <c r="AR1368" i="7"/>
  <c r="AT1368" i="7"/>
  <c r="AU1368" i="7"/>
  <c r="AV1368" i="7"/>
  <c r="AW1368" i="7"/>
  <c r="AX1368" i="7" s="1"/>
  <c r="AY1368" i="7"/>
  <c r="A1369" i="7"/>
  <c r="E1369" i="7"/>
  <c r="F1369" i="7"/>
  <c r="H1369" i="7"/>
  <c r="I1369" i="7"/>
  <c r="J1369" i="7"/>
  <c r="L1369" i="7"/>
  <c r="M1369" i="7"/>
  <c r="O1369" i="7"/>
  <c r="P1369" i="7"/>
  <c r="Q1369" i="7"/>
  <c r="S1369" i="7"/>
  <c r="T1369" i="7"/>
  <c r="AA1369" i="7"/>
  <c r="AB1369" i="7"/>
  <c r="AD1369" i="7"/>
  <c r="AE1369" i="7"/>
  <c r="AL1369" i="7"/>
  <c r="AM1369" i="7"/>
  <c r="AP1369" i="7"/>
  <c r="AR1369" i="7"/>
  <c r="AT1369" i="7"/>
  <c r="AU1369" i="7"/>
  <c r="AV1369" i="7"/>
  <c r="AW1369" i="7"/>
  <c r="AX1369" i="7" s="1"/>
  <c r="AY1369" i="7"/>
  <c r="A1370" i="7"/>
  <c r="E1370" i="7"/>
  <c r="F1370" i="7"/>
  <c r="H1370" i="7"/>
  <c r="I1370" i="7"/>
  <c r="J1370" i="7"/>
  <c r="L1370" i="7"/>
  <c r="M1370" i="7"/>
  <c r="O1370" i="7"/>
  <c r="P1370" i="7"/>
  <c r="Q1370" i="7"/>
  <c r="S1370" i="7"/>
  <c r="T1370" i="7"/>
  <c r="AA1370" i="7"/>
  <c r="AB1370" i="7"/>
  <c r="AD1370" i="7"/>
  <c r="AE1370" i="7"/>
  <c r="AL1370" i="7"/>
  <c r="AM1370" i="7"/>
  <c r="AP1370" i="7"/>
  <c r="AR1370" i="7"/>
  <c r="AT1370" i="7"/>
  <c r="AU1370" i="7"/>
  <c r="AV1370" i="7"/>
  <c r="AW1370" i="7"/>
  <c r="AX1370" i="7" s="1"/>
  <c r="AY1370" i="7"/>
  <c r="A1371" i="7"/>
  <c r="E1371" i="7"/>
  <c r="F1371" i="7"/>
  <c r="H1371" i="7"/>
  <c r="I1371" i="7"/>
  <c r="J1371" i="7"/>
  <c r="L1371" i="7"/>
  <c r="M1371" i="7"/>
  <c r="O1371" i="7"/>
  <c r="P1371" i="7"/>
  <c r="Q1371" i="7"/>
  <c r="S1371" i="7"/>
  <c r="T1371" i="7"/>
  <c r="AA1371" i="7"/>
  <c r="AB1371" i="7"/>
  <c r="AD1371" i="7"/>
  <c r="AE1371" i="7"/>
  <c r="AL1371" i="7"/>
  <c r="AM1371" i="7"/>
  <c r="AP1371" i="7"/>
  <c r="AR1371" i="7"/>
  <c r="AT1371" i="7"/>
  <c r="AU1371" i="7"/>
  <c r="AV1371" i="7"/>
  <c r="AW1371" i="7"/>
  <c r="AX1371" i="7" s="1"/>
  <c r="AY1371" i="7"/>
  <c r="A1372" i="7"/>
  <c r="E1372" i="7"/>
  <c r="F1372" i="7"/>
  <c r="H1372" i="7"/>
  <c r="I1372" i="7"/>
  <c r="J1372" i="7"/>
  <c r="L1372" i="7"/>
  <c r="M1372" i="7"/>
  <c r="O1372" i="7"/>
  <c r="P1372" i="7"/>
  <c r="Q1372" i="7"/>
  <c r="S1372" i="7"/>
  <c r="T1372" i="7"/>
  <c r="AA1372" i="7"/>
  <c r="AB1372" i="7"/>
  <c r="AD1372" i="7"/>
  <c r="AE1372" i="7"/>
  <c r="AL1372" i="7"/>
  <c r="AM1372" i="7"/>
  <c r="AP1372" i="7"/>
  <c r="AR1372" i="7"/>
  <c r="AT1372" i="7"/>
  <c r="AU1372" i="7"/>
  <c r="AV1372" i="7"/>
  <c r="AW1372" i="7"/>
  <c r="AX1372" i="7" s="1"/>
  <c r="AY1372" i="7"/>
  <c r="A1373" i="7"/>
  <c r="E1373" i="7"/>
  <c r="F1373" i="7"/>
  <c r="H1373" i="7"/>
  <c r="I1373" i="7"/>
  <c r="J1373" i="7"/>
  <c r="L1373" i="7"/>
  <c r="M1373" i="7"/>
  <c r="O1373" i="7"/>
  <c r="P1373" i="7"/>
  <c r="Q1373" i="7"/>
  <c r="S1373" i="7"/>
  <c r="T1373" i="7"/>
  <c r="AA1373" i="7"/>
  <c r="AB1373" i="7"/>
  <c r="AD1373" i="7"/>
  <c r="AE1373" i="7"/>
  <c r="AL1373" i="7"/>
  <c r="AM1373" i="7"/>
  <c r="AP1373" i="7"/>
  <c r="AR1373" i="7"/>
  <c r="AT1373" i="7"/>
  <c r="AU1373" i="7"/>
  <c r="AV1373" i="7"/>
  <c r="AW1373" i="7"/>
  <c r="AX1373" i="7" s="1"/>
  <c r="AY1373" i="7"/>
  <c r="A1374" i="7"/>
  <c r="E1374" i="7"/>
  <c r="F1374" i="7"/>
  <c r="H1374" i="7"/>
  <c r="I1374" i="7"/>
  <c r="J1374" i="7"/>
  <c r="L1374" i="7"/>
  <c r="M1374" i="7"/>
  <c r="O1374" i="7"/>
  <c r="P1374" i="7"/>
  <c r="Q1374" i="7"/>
  <c r="S1374" i="7"/>
  <c r="T1374" i="7"/>
  <c r="AA1374" i="7"/>
  <c r="AB1374" i="7"/>
  <c r="AD1374" i="7"/>
  <c r="AE1374" i="7"/>
  <c r="AL1374" i="7"/>
  <c r="AM1374" i="7"/>
  <c r="AP1374" i="7"/>
  <c r="AR1374" i="7"/>
  <c r="AT1374" i="7"/>
  <c r="AU1374" i="7"/>
  <c r="AV1374" i="7"/>
  <c r="AW1374" i="7"/>
  <c r="AX1374" i="7" s="1"/>
  <c r="AY1374" i="7"/>
  <c r="A1375" i="7"/>
  <c r="E1375" i="7"/>
  <c r="F1375" i="7"/>
  <c r="H1375" i="7"/>
  <c r="I1375" i="7"/>
  <c r="J1375" i="7"/>
  <c r="L1375" i="7"/>
  <c r="M1375" i="7"/>
  <c r="O1375" i="7"/>
  <c r="P1375" i="7"/>
  <c r="Q1375" i="7"/>
  <c r="S1375" i="7"/>
  <c r="T1375" i="7"/>
  <c r="AA1375" i="7"/>
  <c r="AB1375" i="7"/>
  <c r="AD1375" i="7"/>
  <c r="AE1375" i="7"/>
  <c r="AL1375" i="7"/>
  <c r="AM1375" i="7"/>
  <c r="AP1375" i="7"/>
  <c r="AR1375" i="7"/>
  <c r="AT1375" i="7"/>
  <c r="AU1375" i="7"/>
  <c r="AV1375" i="7"/>
  <c r="AW1375" i="7"/>
  <c r="AX1375" i="7" s="1"/>
  <c r="AY1375" i="7"/>
  <c r="A1376" i="7"/>
  <c r="E1376" i="7"/>
  <c r="F1376" i="7"/>
  <c r="H1376" i="7"/>
  <c r="I1376" i="7"/>
  <c r="J1376" i="7"/>
  <c r="L1376" i="7"/>
  <c r="M1376" i="7"/>
  <c r="O1376" i="7"/>
  <c r="P1376" i="7"/>
  <c r="Q1376" i="7"/>
  <c r="S1376" i="7"/>
  <c r="T1376" i="7"/>
  <c r="AA1376" i="7"/>
  <c r="AB1376" i="7"/>
  <c r="AD1376" i="7"/>
  <c r="AE1376" i="7"/>
  <c r="AL1376" i="7"/>
  <c r="AM1376" i="7"/>
  <c r="AP1376" i="7"/>
  <c r="AR1376" i="7"/>
  <c r="AT1376" i="7"/>
  <c r="AU1376" i="7"/>
  <c r="AV1376" i="7"/>
  <c r="AW1376" i="7"/>
  <c r="AX1376" i="7" s="1"/>
  <c r="AY1376" i="7"/>
  <c r="A1377" i="7"/>
  <c r="E1377" i="7"/>
  <c r="F1377" i="7"/>
  <c r="H1377" i="7"/>
  <c r="I1377" i="7"/>
  <c r="J1377" i="7"/>
  <c r="L1377" i="7"/>
  <c r="M1377" i="7"/>
  <c r="O1377" i="7"/>
  <c r="P1377" i="7"/>
  <c r="Q1377" i="7"/>
  <c r="S1377" i="7"/>
  <c r="T1377" i="7"/>
  <c r="AA1377" i="7"/>
  <c r="AB1377" i="7"/>
  <c r="AD1377" i="7"/>
  <c r="AE1377" i="7"/>
  <c r="AL1377" i="7"/>
  <c r="AM1377" i="7"/>
  <c r="AP1377" i="7"/>
  <c r="AR1377" i="7"/>
  <c r="AT1377" i="7"/>
  <c r="AU1377" i="7"/>
  <c r="AV1377" i="7"/>
  <c r="AW1377" i="7"/>
  <c r="AX1377" i="7" s="1"/>
  <c r="AY1377" i="7"/>
  <c r="A1378" i="7"/>
  <c r="E1378" i="7"/>
  <c r="F1378" i="7"/>
  <c r="H1378" i="7"/>
  <c r="I1378" i="7"/>
  <c r="J1378" i="7"/>
  <c r="L1378" i="7"/>
  <c r="M1378" i="7"/>
  <c r="O1378" i="7"/>
  <c r="P1378" i="7"/>
  <c r="Q1378" i="7"/>
  <c r="S1378" i="7"/>
  <c r="T1378" i="7"/>
  <c r="AA1378" i="7"/>
  <c r="AB1378" i="7"/>
  <c r="AD1378" i="7"/>
  <c r="AE1378" i="7"/>
  <c r="AL1378" i="7"/>
  <c r="AM1378" i="7"/>
  <c r="AP1378" i="7"/>
  <c r="AR1378" i="7"/>
  <c r="AT1378" i="7"/>
  <c r="AU1378" i="7"/>
  <c r="AV1378" i="7"/>
  <c r="AW1378" i="7"/>
  <c r="AX1378" i="7" s="1"/>
  <c r="AY1378" i="7"/>
  <c r="A1379" i="7"/>
  <c r="E1379" i="7"/>
  <c r="F1379" i="7"/>
  <c r="H1379" i="7"/>
  <c r="I1379" i="7"/>
  <c r="J1379" i="7"/>
  <c r="L1379" i="7"/>
  <c r="M1379" i="7"/>
  <c r="O1379" i="7"/>
  <c r="P1379" i="7"/>
  <c r="Q1379" i="7"/>
  <c r="S1379" i="7"/>
  <c r="T1379" i="7"/>
  <c r="AA1379" i="7"/>
  <c r="AB1379" i="7"/>
  <c r="AD1379" i="7"/>
  <c r="AE1379" i="7"/>
  <c r="AL1379" i="7"/>
  <c r="AM1379" i="7"/>
  <c r="AP1379" i="7"/>
  <c r="AR1379" i="7"/>
  <c r="AT1379" i="7"/>
  <c r="AU1379" i="7"/>
  <c r="AV1379" i="7"/>
  <c r="AW1379" i="7"/>
  <c r="AX1379" i="7" s="1"/>
  <c r="AY1379" i="7"/>
  <c r="A1380" i="7"/>
  <c r="E1380" i="7"/>
  <c r="F1380" i="7"/>
  <c r="H1380" i="7"/>
  <c r="I1380" i="7"/>
  <c r="J1380" i="7"/>
  <c r="L1380" i="7"/>
  <c r="M1380" i="7"/>
  <c r="O1380" i="7"/>
  <c r="P1380" i="7"/>
  <c r="Q1380" i="7"/>
  <c r="S1380" i="7"/>
  <c r="T1380" i="7"/>
  <c r="AA1380" i="7"/>
  <c r="AB1380" i="7"/>
  <c r="AD1380" i="7"/>
  <c r="AE1380" i="7"/>
  <c r="AL1380" i="7"/>
  <c r="AM1380" i="7"/>
  <c r="AP1380" i="7"/>
  <c r="AR1380" i="7"/>
  <c r="AT1380" i="7"/>
  <c r="AU1380" i="7"/>
  <c r="AV1380" i="7"/>
  <c r="AW1380" i="7"/>
  <c r="AX1380" i="7" s="1"/>
  <c r="AY1380" i="7"/>
  <c r="A1381" i="7"/>
  <c r="E1381" i="7"/>
  <c r="F1381" i="7"/>
  <c r="H1381" i="7"/>
  <c r="I1381" i="7"/>
  <c r="J1381" i="7"/>
  <c r="L1381" i="7"/>
  <c r="M1381" i="7"/>
  <c r="O1381" i="7"/>
  <c r="P1381" i="7"/>
  <c r="Q1381" i="7"/>
  <c r="S1381" i="7"/>
  <c r="T1381" i="7"/>
  <c r="AA1381" i="7"/>
  <c r="AB1381" i="7"/>
  <c r="AD1381" i="7"/>
  <c r="AE1381" i="7"/>
  <c r="AL1381" i="7"/>
  <c r="AM1381" i="7"/>
  <c r="AP1381" i="7"/>
  <c r="AR1381" i="7"/>
  <c r="AT1381" i="7"/>
  <c r="AU1381" i="7"/>
  <c r="AV1381" i="7"/>
  <c r="AW1381" i="7"/>
  <c r="AX1381" i="7" s="1"/>
  <c r="AY1381" i="7"/>
  <c r="A1382" i="7"/>
  <c r="E1382" i="7"/>
  <c r="F1382" i="7"/>
  <c r="H1382" i="7"/>
  <c r="I1382" i="7"/>
  <c r="J1382" i="7"/>
  <c r="L1382" i="7"/>
  <c r="M1382" i="7"/>
  <c r="O1382" i="7"/>
  <c r="P1382" i="7"/>
  <c r="Q1382" i="7"/>
  <c r="S1382" i="7"/>
  <c r="T1382" i="7"/>
  <c r="AA1382" i="7"/>
  <c r="AB1382" i="7"/>
  <c r="AD1382" i="7"/>
  <c r="AE1382" i="7"/>
  <c r="AL1382" i="7"/>
  <c r="AM1382" i="7"/>
  <c r="AP1382" i="7"/>
  <c r="AR1382" i="7"/>
  <c r="AT1382" i="7"/>
  <c r="AU1382" i="7"/>
  <c r="AV1382" i="7"/>
  <c r="AW1382" i="7"/>
  <c r="AX1382" i="7" s="1"/>
  <c r="AY1382" i="7"/>
  <c r="A1383" i="7"/>
  <c r="E1383" i="7"/>
  <c r="F1383" i="7"/>
  <c r="H1383" i="7"/>
  <c r="I1383" i="7"/>
  <c r="J1383" i="7"/>
  <c r="L1383" i="7"/>
  <c r="M1383" i="7"/>
  <c r="O1383" i="7"/>
  <c r="P1383" i="7"/>
  <c r="Q1383" i="7"/>
  <c r="S1383" i="7"/>
  <c r="T1383" i="7"/>
  <c r="AA1383" i="7"/>
  <c r="AB1383" i="7"/>
  <c r="AD1383" i="7"/>
  <c r="AE1383" i="7"/>
  <c r="AL1383" i="7"/>
  <c r="AM1383" i="7"/>
  <c r="AP1383" i="7"/>
  <c r="AR1383" i="7"/>
  <c r="AT1383" i="7"/>
  <c r="AU1383" i="7"/>
  <c r="AV1383" i="7"/>
  <c r="AW1383" i="7"/>
  <c r="AX1383" i="7" s="1"/>
  <c r="AY1383" i="7"/>
  <c r="A1384" i="7"/>
  <c r="E1384" i="7"/>
  <c r="F1384" i="7"/>
  <c r="H1384" i="7"/>
  <c r="I1384" i="7"/>
  <c r="J1384" i="7"/>
  <c r="L1384" i="7"/>
  <c r="M1384" i="7"/>
  <c r="O1384" i="7"/>
  <c r="P1384" i="7"/>
  <c r="Q1384" i="7"/>
  <c r="S1384" i="7"/>
  <c r="T1384" i="7"/>
  <c r="AA1384" i="7"/>
  <c r="AB1384" i="7"/>
  <c r="AD1384" i="7"/>
  <c r="AE1384" i="7"/>
  <c r="AL1384" i="7"/>
  <c r="AM1384" i="7"/>
  <c r="AP1384" i="7"/>
  <c r="AR1384" i="7"/>
  <c r="AT1384" i="7"/>
  <c r="AU1384" i="7"/>
  <c r="AV1384" i="7"/>
  <c r="AW1384" i="7"/>
  <c r="AX1384" i="7" s="1"/>
  <c r="AY1384" i="7"/>
  <c r="A1385" i="7"/>
  <c r="E1385" i="7"/>
  <c r="F1385" i="7"/>
  <c r="H1385" i="7"/>
  <c r="I1385" i="7"/>
  <c r="J1385" i="7"/>
  <c r="L1385" i="7"/>
  <c r="M1385" i="7"/>
  <c r="O1385" i="7"/>
  <c r="P1385" i="7"/>
  <c r="Q1385" i="7"/>
  <c r="S1385" i="7"/>
  <c r="T1385" i="7"/>
  <c r="AA1385" i="7"/>
  <c r="AB1385" i="7"/>
  <c r="AD1385" i="7"/>
  <c r="AE1385" i="7"/>
  <c r="AL1385" i="7"/>
  <c r="AM1385" i="7"/>
  <c r="AP1385" i="7"/>
  <c r="AR1385" i="7"/>
  <c r="AT1385" i="7"/>
  <c r="AU1385" i="7"/>
  <c r="AV1385" i="7"/>
  <c r="AW1385" i="7"/>
  <c r="AX1385" i="7" s="1"/>
  <c r="AY1385" i="7"/>
  <c r="A1386" i="7"/>
  <c r="E1386" i="7"/>
  <c r="F1386" i="7"/>
  <c r="H1386" i="7"/>
  <c r="I1386" i="7"/>
  <c r="J1386" i="7"/>
  <c r="L1386" i="7"/>
  <c r="M1386" i="7"/>
  <c r="O1386" i="7"/>
  <c r="P1386" i="7"/>
  <c r="Q1386" i="7"/>
  <c r="S1386" i="7"/>
  <c r="T1386" i="7"/>
  <c r="AA1386" i="7"/>
  <c r="AB1386" i="7"/>
  <c r="AD1386" i="7"/>
  <c r="AE1386" i="7"/>
  <c r="AL1386" i="7"/>
  <c r="AM1386" i="7"/>
  <c r="AP1386" i="7"/>
  <c r="AR1386" i="7"/>
  <c r="AT1386" i="7"/>
  <c r="AU1386" i="7"/>
  <c r="AV1386" i="7"/>
  <c r="AW1386" i="7"/>
  <c r="AX1386" i="7" s="1"/>
  <c r="AY1386" i="7"/>
  <c r="A1387" i="7"/>
  <c r="E1387" i="7"/>
  <c r="F1387" i="7"/>
  <c r="H1387" i="7"/>
  <c r="I1387" i="7"/>
  <c r="J1387" i="7"/>
  <c r="L1387" i="7"/>
  <c r="M1387" i="7"/>
  <c r="O1387" i="7"/>
  <c r="P1387" i="7"/>
  <c r="Q1387" i="7"/>
  <c r="S1387" i="7"/>
  <c r="T1387" i="7"/>
  <c r="AA1387" i="7"/>
  <c r="AB1387" i="7"/>
  <c r="AD1387" i="7"/>
  <c r="AE1387" i="7"/>
  <c r="AL1387" i="7"/>
  <c r="AM1387" i="7"/>
  <c r="AP1387" i="7"/>
  <c r="AR1387" i="7"/>
  <c r="AT1387" i="7"/>
  <c r="AU1387" i="7"/>
  <c r="AV1387" i="7"/>
  <c r="AW1387" i="7"/>
  <c r="AX1387" i="7" s="1"/>
  <c r="AY1387" i="7"/>
  <c r="A1388" i="7"/>
  <c r="E1388" i="7"/>
  <c r="F1388" i="7"/>
  <c r="H1388" i="7"/>
  <c r="I1388" i="7"/>
  <c r="J1388" i="7"/>
  <c r="L1388" i="7"/>
  <c r="M1388" i="7"/>
  <c r="O1388" i="7"/>
  <c r="P1388" i="7"/>
  <c r="Q1388" i="7"/>
  <c r="S1388" i="7"/>
  <c r="T1388" i="7"/>
  <c r="AA1388" i="7"/>
  <c r="AB1388" i="7"/>
  <c r="AD1388" i="7"/>
  <c r="AE1388" i="7"/>
  <c r="AL1388" i="7"/>
  <c r="AM1388" i="7"/>
  <c r="AP1388" i="7"/>
  <c r="AR1388" i="7"/>
  <c r="AT1388" i="7"/>
  <c r="AU1388" i="7"/>
  <c r="AV1388" i="7"/>
  <c r="AW1388" i="7"/>
  <c r="AX1388" i="7" s="1"/>
  <c r="AY1388" i="7"/>
  <c r="A1389" i="7"/>
  <c r="E1389" i="7"/>
  <c r="F1389" i="7"/>
  <c r="H1389" i="7"/>
  <c r="I1389" i="7"/>
  <c r="J1389" i="7"/>
  <c r="L1389" i="7"/>
  <c r="M1389" i="7"/>
  <c r="O1389" i="7"/>
  <c r="P1389" i="7"/>
  <c r="Q1389" i="7"/>
  <c r="S1389" i="7"/>
  <c r="T1389" i="7"/>
  <c r="AA1389" i="7"/>
  <c r="AB1389" i="7"/>
  <c r="AD1389" i="7"/>
  <c r="AE1389" i="7"/>
  <c r="AL1389" i="7"/>
  <c r="AM1389" i="7"/>
  <c r="AP1389" i="7"/>
  <c r="AR1389" i="7"/>
  <c r="AT1389" i="7"/>
  <c r="AU1389" i="7"/>
  <c r="AV1389" i="7"/>
  <c r="AW1389" i="7"/>
  <c r="AX1389" i="7" s="1"/>
  <c r="AY1389" i="7"/>
  <c r="A1390" i="7"/>
  <c r="E1390" i="7"/>
  <c r="F1390" i="7"/>
  <c r="H1390" i="7"/>
  <c r="I1390" i="7"/>
  <c r="J1390" i="7"/>
  <c r="L1390" i="7"/>
  <c r="M1390" i="7"/>
  <c r="O1390" i="7"/>
  <c r="P1390" i="7"/>
  <c r="Q1390" i="7"/>
  <c r="S1390" i="7"/>
  <c r="T1390" i="7"/>
  <c r="AA1390" i="7"/>
  <c r="AB1390" i="7"/>
  <c r="AD1390" i="7"/>
  <c r="AE1390" i="7"/>
  <c r="AL1390" i="7"/>
  <c r="AM1390" i="7"/>
  <c r="AP1390" i="7"/>
  <c r="AR1390" i="7"/>
  <c r="AT1390" i="7"/>
  <c r="AU1390" i="7"/>
  <c r="AV1390" i="7"/>
  <c r="AW1390" i="7"/>
  <c r="AX1390" i="7" s="1"/>
  <c r="AY1390" i="7"/>
  <c r="A1391" i="7"/>
  <c r="E1391" i="7"/>
  <c r="F1391" i="7"/>
  <c r="H1391" i="7"/>
  <c r="I1391" i="7"/>
  <c r="J1391" i="7"/>
  <c r="L1391" i="7"/>
  <c r="M1391" i="7"/>
  <c r="O1391" i="7"/>
  <c r="P1391" i="7"/>
  <c r="Q1391" i="7"/>
  <c r="S1391" i="7"/>
  <c r="T1391" i="7"/>
  <c r="AA1391" i="7"/>
  <c r="AB1391" i="7"/>
  <c r="AD1391" i="7"/>
  <c r="AE1391" i="7"/>
  <c r="AL1391" i="7"/>
  <c r="AM1391" i="7"/>
  <c r="AP1391" i="7"/>
  <c r="AR1391" i="7"/>
  <c r="AT1391" i="7"/>
  <c r="AU1391" i="7"/>
  <c r="AV1391" i="7"/>
  <c r="AW1391" i="7"/>
  <c r="AX1391" i="7" s="1"/>
  <c r="AY1391" i="7"/>
  <c r="A1392" i="7"/>
  <c r="E1392" i="7"/>
  <c r="F1392" i="7"/>
  <c r="H1392" i="7"/>
  <c r="I1392" i="7"/>
  <c r="J1392" i="7"/>
  <c r="L1392" i="7"/>
  <c r="M1392" i="7"/>
  <c r="O1392" i="7"/>
  <c r="P1392" i="7"/>
  <c r="Q1392" i="7"/>
  <c r="S1392" i="7"/>
  <c r="T1392" i="7"/>
  <c r="AA1392" i="7"/>
  <c r="AB1392" i="7"/>
  <c r="AD1392" i="7"/>
  <c r="AE1392" i="7"/>
  <c r="AL1392" i="7"/>
  <c r="AM1392" i="7"/>
  <c r="AP1392" i="7"/>
  <c r="AR1392" i="7"/>
  <c r="AT1392" i="7"/>
  <c r="AU1392" i="7"/>
  <c r="AV1392" i="7"/>
  <c r="AW1392" i="7"/>
  <c r="AX1392" i="7" s="1"/>
  <c r="AY1392" i="7"/>
  <c r="A1393" i="7"/>
  <c r="E1393" i="7"/>
  <c r="F1393" i="7"/>
  <c r="H1393" i="7"/>
  <c r="I1393" i="7"/>
  <c r="J1393" i="7"/>
  <c r="L1393" i="7"/>
  <c r="M1393" i="7"/>
  <c r="O1393" i="7"/>
  <c r="P1393" i="7"/>
  <c r="Q1393" i="7"/>
  <c r="S1393" i="7"/>
  <c r="T1393" i="7"/>
  <c r="AA1393" i="7"/>
  <c r="AB1393" i="7"/>
  <c r="AD1393" i="7"/>
  <c r="AE1393" i="7"/>
  <c r="AL1393" i="7"/>
  <c r="AM1393" i="7"/>
  <c r="AP1393" i="7"/>
  <c r="AR1393" i="7"/>
  <c r="AT1393" i="7"/>
  <c r="AU1393" i="7"/>
  <c r="AV1393" i="7"/>
  <c r="AW1393" i="7"/>
  <c r="AX1393" i="7" s="1"/>
  <c r="AY1393" i="7"/>
  <c r="A1394" i="7"/>
  <c r="E1394" i="7"/>
  <c r="F1394" i="7"/>
  <c r="H1394" i="7"/>
  <c r="I1394" i="7"/>
  <c r="J1394" i="7"/>
  <c r="L1394" i="7"/>
  <c r="M1394" i="7"/>
  <c r="O1394" i="7"/>
  <c r="P1394" i="7"/>
  <c r="Q1394" i="7"/>
  <c r="S1394" i="7"/>
  <c r="T1394" i="7"/>
  <c r="AA1394" i="7"/>
  <c r="AB1394" i="7"/>
  <c r="AD1394" i="7"/>
  <c r="AE1394" i="7"/>
  <c r="AL1394" i="7"/>
  <c r="AM1394" i="7"/>
  <c r="AP1394" i="7"/>
  <c r="AR1394" i="7"/>
  <c r="AT1394" i="7"/>
  <c r="AU1394" i="7"/>
  <c r="AV1394" i="7"/>
  <c r="AW1394" i="7"/>
  <c r="AX1394" i="7" s="1"/>
  <c r="AY1394" i="7"/>
  <c r="A1395" i="7"/>
  <c r="E1395" i="7"/>
  <c r="F1395" i="7"/>
  <c r="H1395" i="7"/>
  <c r="I1395" i="7"/>
  <c r="J1395" i="7"/>
  <c r="L1395" i="7"/>
  <c r="M1395" i="7"/>
  <c r="O1395" i="7"/>
  <c r="P1395" i="7"/>
  <c r="Q1395" i="7"/>
  <c r="S1395" i="7"/>
  <c r="T1395" i="7"/>
  <c r="AA1395" i="7"/>
  <c r="AB1395" i="7"/>
  <c r="AD1395" i="7"/>
  <c r="AE1395" i="7"/>
  <c r="AL1395" i="7"/>
  <c r="AM1395" i="7"/>
  <c r="AP1395" i="7"/>
  <c r="AR1395" i="7"/>
  <c r="AT1395" i="7"/>
  <c r="AU1395" i="7"/>
  <c r="AV1395" i="7"/>
  <c r="AW1395" i="7"/>
  <c r="AX1395" i="7" s="1"/>
  <c r="AY1395" i="7"/>
  <c r="A1396" i="7"/>
  <c r="E1396" i="7"/>
  <c r="F1396" i="7"/>
  <c r="H1396" i="7"/>
  <c r="I1396" i="7"/>
  <c r="J1396" i="7"/>
  <c r="L1396" i="7"/>
  <c r="M1396" i="7"/>
  <c r="O1396" i="7"/>
  <c r="P1396" i="7"/>
  <c r="Q1396" i="7"/>
  <c r="S1396" i="7"/>
  <c r="T1396" i="7"/>
  <c r="AA1396" i="7"/>
  <c r="AB1396" i="7"/>
  <c r="AD1396" i="7"/>
  <c r="AE1396" i="7"/>
  <c r="AL1396" i="7"/>
  <c r="AM1396" i="7"/>
  <c r="AP1396" i="7"/>
  <c r="AR1396" i="7"/>
  <c r="AT1396" i="7"/>
  <c r="AU1396" i="7"/>
  <c r="AV1396" i="7"/>
  <c r="AW1396" i="7"/>
  <c r="AX1396" i="7" s="1"/>
  <c r="AY1396" i="7"/>
  <c r="A1397" i="7"/>
  <c r="E1397" i="7"/>
  <c r="F1397" i="7"/>
  <c r="H1397" i="7"/>
  <c r="I1397" i="7"/>
  <c r="J1397" i="7"/>
  <c r="L1397" i="7"/>
  <c r="M1397" i="7"/>
  <c r="O1397" i="7"/>
  <c r="P1397" i="7"/>
  <c r="Q1397" i="7"/>
  <c r="S1397" i="7"/>
  <c r="T1397" i="7"/>
  <c r="AA1397" i="7"/>
  <c r="AB1397" i="7"/>
  <c r="AD1397" i="7"/>
  <c r="AE1397" i="7"/>
  <c r="AL1397" i="7"/>
  <c r="AM1397" i="7"/>
  <c r="AP1397" i="7"/>
  <c r="AR1397" i="7"/>
  <c r="AT1397" i="7"/>
  <c r="AU1397" i="7"/>
  <c r="AV1397" i="7"/>
  <c r="AW1397" i="7"/>
  <c r="AX1397" i="7" s="1"/>
  <c r="AY1397" i="7"/>
  <c r="A1398" i="7"/>
  <c r="E1398" i="7"/>
  <c r="F1398" i="7"/>
  <c r="H1398" i="7"/>
  <c r="I1398" i="7"/>
  <c r="J1398" i="7"/>
  <c r="L1398" i="7"/>
  <c r="M1398" i="7"/>
  <c r="O1398" i="7"/>
  <c r="P1398" i="7"/>
  <c r="Q1398" i="7"/>
  <c r="S1398" i="7"/>
  <c r="T1398" i="7"/>
  <c r="AA1398" i="7"/>
  <c r="AB1398" i="7"/>
  <c r="AD1398" i="7"/>
  <c r="AE1398" i="7"/>
  <c r="AL1398" i="7"/>
  <c r="AM1398" i="7"/>
  <c r="AP1398" i="7"/>
  <c r="AR1398" i="7"/>
  <c r="AT1398" i="7"/>
  <c r="AU1398" i="7"/>
  <c r="AV1398" i="7"/>
  <c r="AW1398" i="7"/>
  <c r="AX1398" i="7" s="1"/>
  <c r="AY1398" i="7"/>
  <c r="A1399" i="7"/>
  <c r="E1399" i="7"/>
  <c r="F1399" i="7"/>
  <c r="H1399" i="7"/>
  <c r="I1399" i="7"/>
  <c r="J1399" i="7"/>
  <c r="L1399" i="7"/>
  <c r="M1399" i="7"/>
  <c r="O1399" i="7"/>
  <c r="P1399" i="7"/>
  <c r="Q1399" i="7"/>
  <c r="S1399" i="7"/>
  <c r="T1399" i="7"/>
  <c r="AA1399" i="7"/>
  <c r="AB1399" i="7"/>
  <c r="AD1399" i="7"/>
  <c r="AE1399" i="7"/>
  <c r="AL1399" i="7"/>
  <c r="AM1399" i="7"/>
  <c r="AP1399" i="7"/>
  <c r="AR1399" i="7"/>
  <c r="AT1399" i="7"/>
  <c r="AU1399" i="7"/>
  <c r="AV1399" i="7"/>
  <c r="AW1399" i="7"/>
  <c r="AX1399" i="7" s="1"/>
  <c r="AY1399" i="7"/>
  <c r="A1400" i="7"/>
  <c r="E1400" i="7"/>
  <c r="F1400" i="7"/>
  <c r="H1400" i="7"/>
  <c r="I1400" i="7"/>
  <c r="J1400" i="7"/>
  <c r="L1400" i="7"/>
  <c r="M1400" i="7"/>
  <c r="O1400" i="7"/>
  <c r="P1400" i="7"/>
  <c r="Q1400" i="7"/>
  <c r="S1400" i="7"/>
  <c r="T1400" i="7"/>
  <c r="AA1400" i="7"/>
  <c r="AB1400" i="7"/>
  <c r="AD1400" i="7"/>
  <c r="AE1400" i="7"/>
  <c r="AL1400" i="7"/>
  <c r="AM1400" i="7"/>
  <c r="AP1400" i="7"/>
  <c r="AR1400" i="7"/>
  <c r="AT1400" i="7"/>
  <c r="AU1400" i="7"/>
  <c r="AV1400" i="7"/>
  <c r="AW1400" i="7"/>
  <c r="AX1400" i="7" s="1"/>
  <c r="AY1400" i="7"/>
  <c r="A1401" i="7"/>
  <c r="E1401" i="7"/>
  <c r="F1401" i="7"/>
  <c r="H1401" i="7"/>
  <c r="I1401" i="7"/>
  <c r="J1401" i="7"/>
  <c r="L1401" i="7"/>
  <c r="M1401" i="7"/>
  <c r="O1401" i="7"/>
  <c r="P1401" i="7"/>
  <c r="Q1401" i="7"/>
  <c r="S1401" i="7"/>
  <c r="T1401" i="7"/>
  <c r="AA1401" i="7"/>
  <c r="AB1401" i="7"/>
  <c r="AD1401" i="7"/>
  <c r="AE1401" i="7"/>
  <c r="AL1401" i="7"/>
  <c r="AM1401" i="7"/>
  <c r="AP1401" i="7"/>
  <c r="AR1401" i="7"/>
  <c r="AT1401" i="7"/>
  <c r="AU1401" i="7"/>
  <c r="AV1401" i="7"/>
  <c r="AW1401" i="7"/>
  <c r="AX1401" i="7" s="1"/>
  <c r="AY1401" i="7"/>
  <c r="A1402" i="7"/>
  <c r="E1402" i="7"/>
  <c r="F1402" i="7"/>
  <c r="H1402" i="7"/>
  <c r="I1402" i="7"/>
  <c r="J1402" i="7"/>
  <c r="L1402" i="7"/>
  <c r="M1402" i="7"/>
  <c r="O1402" i="7"/>
  <c r="P1402" i="7"/>
  <c r="Q1402" i="7"/>
  <c r="S1402" i="7"/>
  <c r="T1402" i="7"/>
  <c r="AA1402" i="7"/>
  <c r="AB1402" i="7"/>
  <c r="AD1402" i="7"/>
  <c r="AE1402" i="7"/>
  <c r="AL1402" i="7"/>
  <c r="AM1402" i="7"/>
  <c r="AP1402" i="7"/>
  <c r="AR1402" i="7"/>
  <c r="AT1402" i="7"/>
  <c r="AU1402" i="7"/>
  <c r="AV1402" i="7"/>
  <c r="AW1402" i="7"/>
  <c r="AX1402" i="7" s="1"/>
  <c r="AY1402" i="7"/>
  <c r="A1403" i="7"/>
  <c r="E1403" i="7"/>
  <c r="F1403" i="7"/>
  <c r="H1403" i="7"/>
  <c r="I1403" i="7"/>
  <c r="J1403" i="7"/>
  <c r="L1403" i="7"/>
  <c r="M1403" i="7"/>
  <c r="O1403" i="7"/>
  <c r="P1403" i="7"/>
  <c r="Q1403" i="7"/>
  <c r="S1403" i="7"/>
  <c r="T1403" i="7"/>
  <c r="AA1403" i="7"/>
  <c r="AB1403" i="7"/>
  <c r="AD1403" i="7"/>
  <c r="AE1403" i="7"/>
  <c r="AL1403" i="7"/>
  <c r="AM1403" i="7"/>
  <c r="AP1403" i="7"/>
  <c r="AR1403" i="7"/>
  <c r="AT1403" i="7"/>
  <c r="AU1403" i="7"/>
  <c r="AV1403" i="7"/>
  <c r="AW1403" i="7"/>
  <c r="AX1403" i="7" s="1"/>
  <c r="AY1403" i="7"/>
  <c r="A1404" i="7"/>
  <c r="E1404" i="7"/>
  <c r="F1404" i="7"/>
  <c r="H1404" i="7"/>
  <c r="I1404" i="7"/>
  <c r="J1404" i="7"/>
  <c r="L1404" i="7"/>
  <c r="M1404" i="7"/>
  <c r="O1404" i="7"/>
  <c r="P1404" i="7"/>
  <c r="Q1404" i="7"/>
  <c r="S1404" i="7"/>
  <c r="T1404" i="7"/>
  <c r="AA1404" i="7"/>
  <c r="AB1404" i="7"/>
  <c r="AD1404" i="7"/>
  <c r="AE1404" i="7"/>
  <c r="AL1404" i="7"/>
  <c r="AM1404" i="7"/>
  <c r="AP1404" i="7"/>
  <c r="AR1404" i="7"/>
  <c r="AT1404" i="7"/>
  <c r="AU1404" i="7"/>
  <c r="AV1404" i="7"/>
  <c r="AW1404" i="7"/>
  <c r="AX1404" i="7" s="1"/>
  <c r="AY1404" i="7"/>
  <c r="A1405" i="7"/>
  <c r="E1405" i="7"/>
  <c r="F1405" i="7"/>
  <c r="H1405" i="7"/>
  <c r="I1405" i="7"/>
  <c r="J1405" i="7"/>
  <c r="L1405" i="7"/>
  <c r="M1405" i="7"/>
  <c r="O1405" i="7"/>
  <c r="P1405" i="7"/>
  <c r="Q1405" i="7"/>
  <c r="S1405" i="7"/>
  <c r="T1405" i="7"/>
  <c r="AA1405" i="7"/>
  <c r="AB1405" i="7"/>
  <c r="AD1405" i="7"/>
  <c r="AE1405" i="7"/>
  <c r="AL1405" i="7"/>
  <c r="AM1405" i="7"/>
  <c r="AP1405" i="7"/>
  <c r="AR1405" i="7"/>
  <c r="AT1405" i="7"/>
  <c r="AU1405" i="7"/>
  <c r="AV1405" i="7"/>
  <c r="AW1405" i="7"/>
  <c r="AX1405" i="7" s="1"/>
  <c r="AY1405" i="7"/>
  <c r="A1406" i="7"/>
  <c r="E1406" i="7"/>
  <c r="F1406" i="7"/>
  <c r="H1406" i="7"/>
  <c r="I1406" i="7"/>
  <c r="J1406" i="7"/>
  <c r="L1406" i="7"/>
  <c r="M1406" i="7"/>
  <c r="O1406" i="7"/>
  <c r="P1406" i="7"/>
  <c r="Q1406" i="7"/>
  <c r="S1406" i="7"/>
  <c r="T1406" i="7"/>
  <c r="AA1406" i="7"/>
  <c r="AB1406" i="7"/>
  <c r="AD1406" i="7"/>
  <c r="AE1406" i="7"/>
  <c r="AL1406" i="7"/>
  <c r="AM1406" i="7"/>
  <c r="AP1406" i="7"/>
  <c r="AR1406" i="7"/>
  <c r="AT1406" i="7"/>
  <c r="AU1406" i="7"/>
  <c r="AV1406" i="7"/>
  <c r="AW1406" i="7"/>
  <c r="AX1406" i="7" s="1"/>
  <c r="AY1406" i="7"/>
  <c r="A1407" i="7"/>
  <c r="E1407" i="7"/>
  <c r="F1407" i="7"/>
  <c r="H1407" i="7"/>
  <c r="I1407" i="7"/>
  <c r="J1407" i="7"/>
  <c r="L1407" i="7"/>
  <c r="M1407" i="7"/>
  <c r="O1407" i="7"/>
  <c r="P1407" i="7"/>
  <c r="Q1407" i="7"/>
  <c r="S1407" i="7"/>
  <c r="T1407" i="7"/>
  <c r="AA1407" i="7"/>
  <c r="AB1407" i="7"/>
  <c r="AD1407" i="7"/>
  <c r="AE1407" i="7"/>
  <c r="AL1407" i="7"/>
  <c r="AM1407" i="7"/>
  <c r="AP1407" i="7"/>
  <c r="AR1407" i="7"/>
  <c r="AT1407" i="7"/>
  <c r="AU1407" i="7"/>
  <c r="AV1407" i="7"/>
  <c r="AW1407" i="7"/>
  <c r="AX1407" i="7" s="1"/>
  <c r="AY1407" i="7"/>
  <c r="A1408" i="7"/>
  <c r="E1408" i="7"/>
  <c r="F1408" i="7"/>
  <c r="H1408" i="7"/>
  <c r="I1408" i="7"/>
  <c r="J1408" i="7"/>
  <c r="L1408" i="7"/>
  <c r="M1408" i="7"/>
  <c r="O1408" i="7"/>
  <c r="P1408" i="7"/>
  <c r="Q1408" i="7"/>
  <c r="S1408" i="7"/>
  <c r="T1408" i="7"/>
  <c r="AA1408" i="7"/>
  <c r="AB1408" i="7"/>
  <c r="AD1408" i="7"/>
  <c r="AE1408" i="7"/>
  <c r="AL1408" i="7"/>
  <c r="AM1408" i="7"/>
  <c r="AP1408" i="7"/>
  <c r="AR1408" i="7"/>
  <c r="AT1408" i="7"/>
  <c r="AU1408" i="7"/>
  <c r="AV1408" i="7"/>
  <c r="AW1408" i="7"/>
  <c r="AX1408" i="7" s="1"/>
  <c r="AY1408" i="7"/>
  <c r="A1409" i="7"/>
  <c r="E1409" i="7"/>
  <c r="F1409" i="7"/>
  <c r="H1409" i="7"/>
  <c r="I1409" i="7"/>
  <c r="J1409" i="7"/>
  <c r="L1409" i="7"/>
  <c r="M1409" i="7"/>
  <c r="O1409" i="7"/>
  <c r="P1409" i="7"/>
  <c r="Q1409" i="7"/>
  <c r="S1409" i="7"/>
  <c r="T1409" i="7"/>
  <c r="AA1409" i="7"/>
  <c r="AB1409" i="7"/>
  <c r="AD1409" i="7"/>
  <c r="AE1409" i="7"/>
  <c r="AL1409" i="7"/>
  <c r="AM1409" i="7"/>
  <c r="AP1409" i="7"/>
  <c r="AR1409" i="7"/>
  <c r="AT1409" i="7"/>
  <c r="AU1409" i="7"/>
  <c r="AV1409" i="7"/>
  <c r="AW1409" i="7"/>
  <c r="AX1409" i="7" s="1"/>
  <c r="AY1409" i="7"/>
  <c r="A1410" i="7"/>
  <c r="E1410" i="7"/>
  <c r="F1410" i="7"/>
  <c r="H1410" i="7"/>
  <c r="I1410" i="7"/>
  <c r="J1410" i="7"/>
  <c r="L1410" i="7"/>
  <c r="M1410" i="7"/>
  <c r="O1410" i="7"/>
  <c r="P1410" i="7"/>
  <c r="Q1410" i="7"/>
  <c r="S1410" i="7"/>
  <c r="T1410" i="7"/>
  <c r="AA1410" i="7"/>
  <c r="AB1410" i="7"/>
  <c r="AD1410" i="7"/>
  <c r="AE1410" i="7"/>
  <c r="AL1410" i="7"/>
  <c r="AM1410" i="7"/>
  <c r="AP1410" i="7"/>
  <c r="AR1410" i="7"/>
  <c r="AT1410" i="7"/>
  <c r="AU1410" i="7"/>
  <c r="AV1410" i="7"/>
  <c r="AW1410" i="7"/>
  <c r="AX1410" i="7" s="1"/>
  <c r="AY1410" i="7"/>
  <c r="A1411" i="7"/>
  <c r="E1411" i="7"/>
  <c r="F1411" i="7"/>
  <c r="H1411" i="7"/>
  <c r="I1411" i="7"/>
  <c r="J1411" i="7"/>
  <c r="L1411" i="7"/>
  <c r="M1411" i="7"/>
  <c r="O1411" i="7"/>
  <c r="P1411" i="7"/>
  <c r="Q1411" i="7"/>
  <c r="S1411" i="7"/>
  <c r="T1411" i="7"/>
  <c r="AA1411" i="7"/>
  <c r="AB1411" i="7"/>
  <c r="AD1411" i="7"/>
  <c r="AE1411" i="7"/>
  <c r="AL1411" i="7"/>
  <c r="AM1411" i="7"/>
  <c r="AP1411" i="7"/>
  <c r="AR1411" i="7"/>
  <c r="AT1411" i="7"/>
  <c r="AU1411" i="7"/>
  <c r="AV1411" i="7"/>
  <c r="AW1411" i="7"/>
  <c r="AX1411" i="7" s="1"/>
  <c r="AY1411" i="7"/>
  <c r="A1412" i="7"/>
  <c r="E1412" i="7"/>
  <c r="F1412" i="7"/>
  <c r="H1412" i="7"/>
  <c r="I1412" i="7"/>
  <c r="J1412" i="7"/>
  <c r="L1412" i="7"/>
  <c r="M1412" i="7"/>
  <c r="O1412" i="7"/>
  <c r="P1412" i="7"/>
  <c r="Q1412" i="7"/>
  <c r="S1412" i="7"/>
  <c r="T1412" i="7"/>
  <c r="AA1412" i="7"/>
  <c r="AB1412" i="7"/>
  <c r="AD1412" i="7"/>
  <c r="AE1412" i="7"/>
  <c r="AL1412" i="7"/>
  <c r="AM1412" i="7"/>
  <c r="AP1412" i="7"/>
  <c r="AR1412" i="7"/>
  <c r="AT1412" i="7"/>
  <c r="AU1412" i="7"/>
  <c r="AV1412" i="7"/>
  <c r="AW1412" i="7"/>
  <c r="AX1412" i="7" s="1"/>
  <c r="AY1412" i="7"/>
  <c r="A1413" i="7"/>
  <c r="E1413" i="7"/>
  <c r="F1413" i="7"/>
  <c r="H1413" i="7"/>
  <c r="I1413" i="7"/>
  <c r="J1413" i="7"/>
  <c r="L1413" i="7"/>
  <c r="M1413" i="7"/>
  <c r="O1413" i="7"/>
  <c r="P1413" i="7"/>
  <c r="Q1413" i="7"/>
  <c r="S1413" i="7"/>
  <c r="T1413" i="7"/>
  <c r="AA1413" i="7"/>
  <c r="AB1413" i="7"/>
  <c r="AD1413" i="7"/>
  <c r="AE1413" i="7"/>
  <c r="AL1413" i="7"/>
  <c r="AM1413" i="7"/>
  <c r="AP1413" i="7"/>
  <c r="AR1413" i="7"/>
  <c r="AT1413" i="7"/>
  <c r="AU1413" i="7"/>
  <c r="AV1413" i="7"/>
  <c r="AW1413" i="7"/>
  <c r="AX1413" i="7" s="1"/>
  <c r="AY1413" i="7"/>
  <c r="A1414" i="7"/>
  <c r="E1414" i="7"/>
  <c r="F1414" i="7"/>
  <c r="H1414" i="7"/>
  <c r="I1414" i="7"/>
  <c r="J1414" i="7"/>
  <c r="L1414" i="7"/>
  <c r="M1414" i="7"/>
  <c r="O1414" i="7"/>
  <c r="P1414" i="7"/>
  <c r="Q1414" i="7"/>
  <c r="S1414" i="7"/>
  <c r="T1414" i="7"/>
  <c r="AA1414" i="7"/>
  <c r="AB1414" i="7"/>
  <c r="AD1414" i="7"/>
  <c r="AE1414" i="7"/>
  <c r="AL1414" i="7"/>
  <c r="AM1414" i="7"/>
  <c r="AP1414" i="7"/>
  <c r="AR1414" i="7"/>
  <c r="AT1414" i="7"/>
  <c r="AU1414" i="7"/>
  <c r="AV1414" i="7"/>
  <c r="AW1414" i="7"/>
  <c r="AX1414" i="7" s="1"/>
  <c r="AY1414" i="7"/>
  <c r="A1415" i="7"/>
  <c r="E1415" i="7"/>
  <c r="F1415" i="7"/>
  <c r="H1415" i="7"/>
  <c r="I1415" i="7"/>
  <c r="J1415" i="7"/>
  <c r="L1415" i="7"/>
  <c r="M1415" i="7"/>
  <c r="O1415" i="7"/>
  <c r="P1415" i="7"/>
  <c r="Q1415" i="7"/>
  <c r="S1415" i="7"/>
  <c r="T1415" i="7"/>
  <c r="AA1415" i="7"/>
  <c r="AB1415" i="7"/>
  <c r="AD1415" i="7"/>
  <c r="AE1415" i="7"/>
  <c r="AL1415" i="7"/>
  <c r="AM1415" i="7"/>
  <c r="AP1415" i="7"/>
  <c r="AR1415" i="7"/>
  <c r="AT1415" i="7"/>
  <c r="AU1415" i="7"/>
  <c r="AV1415" i="7"/>
  <c r="AW1415" i="7"/>
  <c r="AX1415" i="7" s="1"/>
  <c r="AY1415" i="7"/>
  <c r="A1416" i="7"/>
  <c r="E1416" i="7"/>
  <c r="F1416" i="7"/>
  <c r="H1416" i="7"/>
  <c r="I1416" i="7"/>
  <c r="J1416" i="7"/>
  <c r="L1416" i="7"/>
  <c r="M1416" i="7"/>
  <c r="O1416" i="7"/>
  <c r="P1416" i="7"/>
  <c r="Q1416" i="7"/>
  <c r="S1416" i="7"/>
  <c r="T1416" i="7"/>
  <c r="AA1416" i="7"/>
  <c r="AB1416" i="7"/>
  <c r="AD1416" i="7"/>
  <c r="AE1416" i="7"/>
  <c r="AL1416" i="7"/>
  <c r="AM1416" i="7"/>
  <c r="AP1416" i="7"/>
  <c r="AR1416" i="7"/>
  <c r="AT1416" i="7"/>
  <c r="AU1416" i="7"/>
  <c r="AV1416" i="7"/>
  <c r="AW1416" i="7"/>
  <c r="AX1416" i="7" s="1"/>
  <c r="AY1416" i="7"/>
  <c r="A1417" i="7"/>
  <c r="E1417" i="7"/>
  <c r="F1417" i="7"/>
  <c r="H1417" i="7"/>
  <c r="I1417" i="7"/>
  <c r="J1417" i="7"/>
  <c r="L1417" i="7"/>
  <c r="M1417" i="7"/>
  <c r="O1417" i="7"/>
  <c r="P1417" i="7"/>
  <c r="Q1417" i="7"/>
  <c r="S1417" i="7"/>
  <c r="T1417" i="7"/>
  <c r="AA1417" i="7"/>
  <c r="AB1417" i="7"/>
  <c r="AD1417" i="7"/>
  <c r="AE1417" i="7"/>
  <c r="AL1417" i="7"/>
  <c r="AM1417" i="7"/>
  <c r="AP1417" i="7"/>
  <c r="AR1417" i="7"/>
  <c r="AT1417" i="7"/>
  <c r="AU1417" i="7"/>
  <c r="AV1417" i="7"/>
  <c r="AW1417" i="7"/>
  <c r="AX1417" i="7" s="1"/>
  <c r="AY1417" i="7"/>
  <c r="A1418" i="7"/>
  <c r="E1418" i="7"/>
  <c r="F1418" i="7"/>
  <c r="H1418" i="7"/>
  <c r="I1418" i="7"/>
  <c r="J1418" i="7"/>
  <c r="L1418" i="7"/>
  <c r="M1418" i="7"/>
  <c r="O1418" i="7"/>
  <c r="P1418" i="7"/>
  <c r="Q1418" i="7"/>
  <c r="S1418" i="7"/>
  <c r="T1418" i="7"/>
  <c r="AA1418" i="7"/>
  <c r="AB1418" i="7"/>
  <c r="AD1418" i="7"/>
  <c r="AE1418" i="7"/>
  <c r="AL1418" i="7"/>
  <c r="AM1418" i="7"/>
  <c r="AP1418" i="7"/>
  <c r="AR1418" i="7"/>
  <c r="AT1418" i="7"/>
  <c r="AU1418" i="7"/>
  <c r="AV1418" i="7"/>
  <c r="AW1418" i="7"/>
  <c r="AX1418" i="7" s="1"/>
  <c r="AY1418" i="7"/>
  <c r="A1419" i="7"/>
  <c r="E1419" i="7"/>
  <c r="F1419" i="7"/>
  <c r="H1419" i="7"/>
  <c r="I1419" i="7"/>
  <c r="J1419" i="7"/>
  <c r="L1419" i="7"/>
  <c r="M1419" i="7"/>
  <c r="O1419" i="7"/>
  <c r="P1419" i="7"/>
  <c r="Q1419" i="7"/>
  <c r="S1419" i="7"/>
  <c r="T1419" i="7"/>
  <c r="AA1419" i="7"/>
  <c r="AB1419" i="7"/>
  <c r="AD1419" i="7"/>
  <c r="AE1419" i="7"/>
  <c r="AL1419" i="7"/>
  <c r="AM1419" i="7"/>
  <c r="AP1419" i="7"/>
  <c r="AR1419" i="7"/>
  <c r="AT1419" i="7"/>
  <c r="AU1419" i="7"/>
  <c r="AV1419" i="7"/>
  <c r="AW1419" i="7"/>
  <c r="AX1419" i="7" s="1"/>
  <c r="AY1419" i="7"/>
  <c r="A1420" i="7"/>
  <c r="E1420" i="7"/>
  <c r="F1420" i="7"/>
  <c r="H1420" i="7"/>
  <c r="I1420" i="7"/>
  <c r="J1420" i="7"/>
  <c r="L1420" i="7"/>
  <c r="M1420" i="7"/>
  <c r="O1420" i="7"/>
  <c r="P1420" i="7"/>
  <c r="Q1420" i="7"/>
  <c r="S1420" i="7"/>
  <c r="T1420" i="7"/>
  <c r="AA1420" i="7"/>
  <c r="AB1420" i="7"/>
  <c r="AD1420" i="7"/>
  <c r="AE1420" i="7"/>
  <c r="AL1420" i="7"/>
  <c r="AM1420" i="7"/>
  <c r="AP1420" i="7"/>
  <c r="AR1420" i="7"/>
  <c r="AT1420" i="7"/>
  <c r="AU1420" i="7"/>
  <c r="AV1420" i="7"/>
  <c r="AW1420" i="7"/>
  <c r="AX1420" i="7" s="1"/>
  <c r="AY1420" i="7"/>
  <c r="A1421" i="7"/>
  <c r="E1421" i="7"/>
  <c r="F1421" i="7"/>
  <c r="H1421" i="7"/>
  <c r="I1421" i="7"/>
  <c r="J1421" i="7"/>
  <c r="L1421" i="7"/>
  <c r="M1421" i="7"/>
  <c r="O1421" i="7"/>
  <c r="P1421" i="7"/>
  <c r="Q1421" i="7"/>
  <c r="S1421" i="7"/>
  <c r="T1421" i="7"/>
  <c r="AA1421" i="7"/>
  <c r="AB1421" i="7"/>
  <c r="AD1421" i="7"/>
  <c r="AE1421" i="7"/>
  <c r="AL1421" i="7"/>
  <c r="AM1421" i="7"/>
  <c r="AP1421" i="7"/>
  <c r="AR1421" i="7"/>
  <c r="AT1421" i="7"/>
  <c r="AU1421" i="7"/>
  <c r="AV1421" i="7"/>
  <c r="AW1421" i="7"/>
  <c r="AX1421" i="7" s="1"/>
  <c r="AY1421" i="7"/>
  <c r="A1422" i="7"/>
  <c r="E1422" i="7"/>
  <c r="F1422" i="7"/>
  <c r="H1422" i="7"/>
  <c r="I1422" i="7"/>
  <c r="J1422" i="7"/>
  <c r="L1422" i="7"/>
  <c r="M1422" i="7"/>
  <c r="O1422" i="7"/>
  <c r="P1422" i="7"/>
  <c r="Q1422" i="7"/>
  <c r="S1422" i="7"/>
  <c r="T1422" i="7"/>
  <c r="AA1422" i="7"/>
  <c r="AB1422" i="7"/>
  <c r="AD1422" i="7"/>
  <c r="AE1422" i="7"/>
  <c r="AL1422" i="7"/>
  <c r="AM1422" i="7"/>
  <c r="AP1422" i="7"/>
  <c r="AR1422" i="7"/>
  <c r="AT1422" i="7"/>
  <c r="AU1422" i="7"/>
  <c r="AV1422" i="7"/>
  <c r="AW1422" i="7"/>
  <c r="AX1422" i="7" s="1"/>
  <c r="AY1422" i="7"/>
  <c r="A1423" i="7"/>
  <c r="E1423" i="7"/>
  <c r="F1423" i="7"/>
  <c r="H1423" i="7"/>
  <c r="I1423" i="7"/>
  <c r="J1423" i="7"/>
  <c r="L1423" i="7"/>
  <c r="M1423" i="7"/>
  <c r="O1423" i="7"/>
  <c r="P1423" i="7"/>
  <c r="Q1423" i="7"/>
  <c r="S1423" i="7"/>
  <c r="T1423" i="7"/>
  <c r="AA1423" i="7"/>
  <c r="AB1423" i="7"/>
  <c r="AD1423" i="7"/>
  <c r="AE1423" i="7"/>
  <c r="AL1423" i="7"/>
  <c r="AM1423" i="7"/>
  <c r="AP1423" i="7"/>
  <c r="AR1423" i="7"/>
  <c r="AT1423" i="7"/>
  <c r="AU1423" i="7"/>
  <c r="AV1423" i="7"/>
  <c r="AW1423" i="7"/>
  <c r="AX1423" i="7" s="1"/>
  <c r="AY1423" i="7"/>
  <c r="A1424" i="7"/>
  <c r="E1424" i="7"/>
  <c r="F1424" i="7"/>
  <c r="H1424" i="7"/>
  <c r="I1424" i="7"/>
  <c r="J1424" i="7"/>
  <c r="L1424" i="7"/>
  <c r="M1424" i="7"/>
  <c r="O1424" i="7"/>
  <c r="P1424" i="7"/>
  <c r="Q1424" i="7"/>
  <c r="S1424" i="7"/>
  <c r="T1424" i="7"/>
  <c r="AA1424" i="7"/>
  <c r="AB1424" i="7"/>
  <c r="AD1424" i="7"/>
  <c r="AE1424" i="7"/>
  <c r="AL1424" i="7"/>
  <c r="AM1424" i="7"/>
  <c r="AP1424" i="7"/>
  <c r="AR1424" i="7"/>
  <c r="AT1424" i="7"/>
  <c r="AU1424" i="7"/>
  <c r="AV1424" i="7"/>
  <c r="AW1424" i="7"/>
  <c r="AX1424" i="7" s="1"/>
  <c r="AY1424" i="7"/>
  <c r="A1425" i="7"/>
  <c r="E1425" i="7"/>
  <c r="F1425" i="7"/>
  <c r="H1425" i="7"/>
  <c r="I1425" i="7"/>
  <c r="J1425" i="7"/>
  <c r="L1425" i="7"/>
  <c r="M1425" i="7"/>
  <c r="O1425" i="7"/>
  <c r="P1425" i="7"/>
  <c r="Q1425" i="7"/>
  <c r="S1425" i="7"/>
  <c r="T1425" i="7"/>
  <c r="AA1425" i="7"/>
  <c r="AB1425" i="7"/>
  <c r="AD1425" i="7"/>
  <c r="AE1425" i="7"/>
  <c r="AL1425" i="7"/>
  <c r="AM1425" i="7"/>
  <c r="AP1425" i="7"/>
  <c r="AR1425" i="7"/>
  <c r="AT1425" i="7"/>
  <c r="AU1425" i="7"/>
  <c r="AV1425" i="7"/>
  <c r="AW1425" i="7"/>
  <c r="AX1425" i="7" s="1"/>
  <c r="AY1425" i="7"/>
  <c r="A1426" i="7"/>
  <c r="E1426" i="7"/>
  <c r="F1426" i="7"/>
  <c r="H1426" i="7"/>
  <c r="I1426" i="7"/>
  <c r="J1426" i="7"/>
  <c r="L1426" i="7"/>
  <c r="M1426" i="7"/>
  <c r="O1426" i="7"/>
  <c r="P1426" i="7"/>
  <c r="Q1426" i="7"/>
  <c r="S1426" i="7"/>
  <c r="T1426" i="7"/>
  <c r="AA1426" i="7"/>
  <c r="AB1426" i="7"/>
  <c r="AD1426" i="7"/>
  <c r="AE1426" i="7"/>
  <c r="AL1426" i="7"/>
  <c r="AM1426" i="7"/>
  <c r="AP1426" i="7"/>
  <c r="AR1426" i="7"/>
  <c r="AT1426" i="7"/>
  <c r="AU1426" i="7"/>
  <c r="AV1426" i="7"/>
  <c r="AW1426" i="7"/>
  <c r="AX1426" i="7" s="1"/>
  <c r="AY1426" i="7"/>
  <c r="A1427" i="7"/>
  <c r="E1427" i="7"/>
  <c r="F1427" i="7"/>
  <c r="H1427" i="7"/>
  <c r="I1427" i="7"/>
  <c r="J1427" i="7"/>
  <c r="L1427" i="7"/>
  <c r="M1427" i="7"/>
  <c r="O1427" i="7"/>
  <c r="P1427" i="7"/>
  <c r="Q1427" i="7"/>
  <c r="S1427" i="7"/>
  <c r="T1427" i="7"/>
  <c r="AA1427" i="7"/>
  <c r="AB1427" i="7"/>
  <c r="AD1427" i="7"/>
  <c r="AE1427" i="7"/>
  <c r="AL1427" i="7"/>
  <c r="AM1427" i="7"/>
  <c r="AP1427" i="7"/>
  <c r="AR1427" i="7"/>
  <c r="AT1427" i="7"/>
  <c r="AU1427" i="7"/>
  <c r="AV1427" i="7"/>
  <c r="AW1427" i="7"/>
  <c r="AX1427" i="7" s="1"/>
  <c r="AY1427" i="7"/>
  <c r="A1428" i="7"/>
  <c r="E1428" i="7"/>
  <c r="F1428" i="7"/>
  <c r="H1428" i="7"/>
  <c r="I1428" i="7"/>
  <c r="J1428" i="7"/>
  <c r="L1428" i="7"/>
  <c r="M1428" i="7"/>
  <c r="O1428" i="7"/>
  <c r="P1428" i="7"/>
  <c r="Q1428" i="7"/>
  <c r="S1428" i="7"/>
  <c r="T1428" i="7"/>
  <c r="AA1428" i="7"/>
  <c r="AB1428" i="7"/>
  <c r="AD1428" i="7"/>
  <c r="AE1428" i="7"/>
  <c r="AL1428" i="7"/>
  <c r="AM1428" i="7"/>
  <c r="AP1428" i="7"/>
  <c r="AR1428" i="7"/>
  <c r="AT1428" i="7"/>
  <c r="AU1428" i="7"/>
  <c r="AV1428" i="7"/>
  <c r="AW1428" i="7"/>
  <c r="AX1428" i="7" s="1"/>
  <c r="AY1428" i="7"/>
  <c r="A1429" i="7"/>
  <c r="E1429" i="7"/>
  <c r="F1429" i="7"/>
  <c r="H1429" i="7"/>
  <c r="I1429" i="7"/>
  <c r="J1429" i="7"/>
  <c r="L1429" i="7"/>
  <c r="M1429" i="7"/>
  <c r="O1429" i="7"/>
  <c r="P1429" i="7"/>
  <c r="Q1429" i="7"/>
  <c r="S1429" i="7"/>
  <c r="T1429" i="7"/>
  <c r="AA1429" i="7"/>
  <c r="AB1429" i="7"/>
  <c r="AD1429" i="7"/>
  <c r="AE1429" i="7"/>
  <c r="AL1429" i="7"/>
  <c r="AM1429" i="7"/>
  <c r="AP1429" i="7"/>
  <c r="AR1429" i="7"/>
  <c r="AT1429" i="7"/>
  <c r="AU1429" i="7"/>
  <c r="AV1429" i="7"/>
  <c r="AW1429" i="7"/>
  <c r="AX1429" i="7" s="1"/>
  <c r="AY1429" i="7"/>
  <c r="A1430" i="7"/>
  <c r="E1430" i="7"/>
  <c r="F1430" i="7"/>
  <c r="H1430" i="7"/>
  <c r="I1430" i="7"/>
  <c r="J1430" i="7"/>
  <c r="L1430" i="7"/>
  <c r="M1430" i="7"/>
  <c r="O1430" i="7"/>
  <c r="P1430" i="7"/>
  <c r="Q1430" i="7"/>
  <c r="S1430" i="7"/>
  <c r="T1430" i="7"/>
  <c r="AA1430" i="7"/>
  <c r="AB1430" i="7"/>
  <c r="AD1430" i="7"/>
  <c r="AE1430" i="7"/>
  <c r="AL1430" i="7"/>
  <c r="AM1430" i="7"/>
  <c r="AP1430" i="7"/>
  <c r="AR1430" i="7"/>
  <c r="AT1430" i="7"/>
  <c r="AU1430" i="7"/>
  <c r="AV1430" i="7"/>
  <c r="AW1430" i="7"/>
  <c r="AX1430" i="7" s="1"/>
  <c r="AY1430" i="7"/>
  <c r="A1431" i="7"/>
  <c r="E1431" i="7"/>
  <c r="F1431" i="7"/>
  <c r="H1431" i="7"/>
  <c r="I1431" i="7"/>
  <c r="J1431" i="7"/>
  <c r="L1431" i="7"/>
  <c r="M1431" i="7"/>
  <c r="O1431" i="7"/>
  <c r="P1431" i="7"/>
  <c r="Q1431" i="7"/>
  <c r="S1431" i="7"/>
  <c r="T1431" i="7"/>
  <c r="AA1431" i="7"/>
  <c r="AB1431" i="7"/>
  <c r="AD1431" i="7"/>
  <c r="AE1431" i="7"/>
  <c r="AL1431" i="7"/>
  <c r="AM1431" i="7"/>
  <c r="AP1431" i="7"/>
  <c r="AR1431" i="7"/>
  <c r="AT1431" i="7"/>
  <c r="AU1431" i="7"/>
  <c r="AV1431" i="7"/>
  <c r="AW1431" i="7"/>
  <c r="AX1431" i="7" s="1"/>
  <c r="AY1431" i="7"/>
  <c r="A1432" i="7"/>
  <c r="E1432" i="7"/>
  <c r="F1432" i="7"/>
  <c r="H1432" i="7"/>
  <c r="I1432" i="7"/>
  <c r="J1432" i="7"/>
  <c r="L1432" i="7"/>
  <c r="M1432" i="7"/>
  <c r="O1432" i="7"/>
  <c r="P1432" i="7"/>
  <c r="Q1432" i="7"/>
  <c r="S1432" i="7"/>
  <c r="T1432" i="7"/>
  <c r="AA1432" i="7"/>
  <c r="AB1432" i="7"/>
  <c r="AD1432" i="7"/>
  <c r="AE1432" i="7"/>
  <c r="AL1432" i="7"/>
  <c r="AM1432" i="7"/>
  <c r="AP1432" i="7"/>
  <c r="AR1432" i="7"/>
  <c r="AT1432" i="7"/>
  <c r="AU1432" i="7"/>
  <c r="AV1432" i="7"/>
  <c r="AW1432" i="7"/>
  <c r="AX1432" i="7" s="1"/>
  <c r="AY1432" i="7"/>
  <c r="A1433" i="7"/>
  <c r="E1433" i="7"/>
  <c r="F1433" i="7"/>
  <c r="H1433" i="7"/>
  <c r="I1433" i="7"/>
  <c r="J1433" i="7"/>
  <c r="L1433" i="7"/>
  <c r="M1433" i="7"/>
  <c r="O1433" i="7"/>
  <c r="P1433" i="7"/>
  <c r="Q1433" i="7"/>
  <c r="S1433" i="7"/>
  <c r="T1433" i="7"/>
  <c r="AA1433" i="7"/>
  <c r="AB1433" i="7"/>
  <c r="AD1433" i="7"/>
  <c r="AE1433" i="7"/>
  <c r="AL1433" i="7"/>
  <c r="AM1433" i="7"/>
  <c r="AP1433" i="7"/>
  <c r="AR1433" i="7"/>
  <c r="AT1433" i="7"/>
  <c r="AU1433" i="7"/>
  <c r="AV1433" i="7"/>
  <c r="AW1433" i="7"/>
  <c r="AX1433" i="7" s="1"/>
  <c r="AY1433" i="7"/>
  <c r="A1434" i="7"/>
  <c r="E1434" i="7"/>
  <c r="F1434" i="7"/>
  <c r="H1434" i="7"/>
  <c r="I1434" i="7"/>
  <c r="J1434" i="7"/>
  <c r="L1434" i="7"/>
  <c r="M1434" i="7"/>
  <c r="O1434" i="7"/>
  <c r="P1434" i="7"/>
  <c r="Q1434" i="7"/>
  <c r="S1434" i="7"/>
  <c r="T1434" i="7"/>
  <c r="AA1434" i="7"/>
  <c r="AB1434" i="7"/>
  <c r="AD1434" i="7"/>
  <c r="AE1434" i="7"/>
  <c r="AL1434" i="7"/>
  <c r="AM1434" i="7"/>
  <c r="AP1434" i="7"/>
  <c r="AR1434" i="7"/>
  <c r="AT1434" i="7"/>
  <c r="AU1434" i="7"/>
  <c r="AV1434" i="7"/>
  <c r="AW1434" i="7"/>
  <c r="AX1434" i="7" s="1"/>
  <c r="AY1434" i="7"/>
  <c r="A1435" i="7"/>
  <c r="E1435" i="7"/>
  <c r="F1435" i="7"/>
  <c r="H1435" i="7"/>
  <c r="I1435" i="7"/>
  <c r="J1435" i="7"/>
  <c r="L1435" i="7"/>
  <c r="M1435" i="7"/>
  <c r="O1435" i="7"/>
  <c r="P1435" i="7"/>
  <c r="Q1435" i="7"/>
  <c r="S1435" i="7"/>
  <c r="T1435" i="7"/>
  <c r="AA1435" i="7"/>
  <c r="AB1435" i="7"/>
  <c r="AD1435" i="7"/>
  <c r="AE1435" i="7"/>
  <c r="AL1435" i="7"/>
  <c r="AM1435" i="7"/>
  <c r="AP1435" i="7"/>
  <c r="AR1435" i="7"/>
  <c r="AT1435" i="7"/>
  <c r="AU1435" i="7"/>
  <c r="AV1435" i="7"/>
  <c r="AW1435" i="7"/>
  <c r="AX1435" i="7"/>
  <c r="AY1435" i="7"/>
  <c r="A1436" i="7"/>
  <c r="E1436" i="7"/>
  <c r="F1436" i="7"/>
  <c r="H1436" i="7"/>
  <c r="I1436" i="7"/>
  <c r="J1436" i="7"/>
  <c r="L1436" i="7"/>
  <c r="M1436" i="7"/>
  <c r="O1436" i="7"/>
  <c r="P1436" i="7"/>
  <c r="Q1436" i="7"/>
  <c r="S1436" i="7"/>
  <c r="T1436" i="7"/>
  <c r="AA1436" i="7"/>
  <c r="AB1436" i="7"/>
  <c r="AD1436" i="7"/>
  <c r="AE1436" i="7"/>
  <c r="AL1436" i="7"/>
  <c r="AM1436" i="7"/>
  <c r="AP1436" i="7"/>
  <c r="AR1436" i="7"/>
  <c r="AT1436" i="7"/>
  <c r="AU1436" i="7"/>
  <c r="AV1436" i="7"/>
  <c r="AW1436" i="7"/>
  <c r="AX1436" i="7" s="1"/>
  <c r="AY1436" i="7"/>
  <c r="A1437" i="7"/>
  <c r="E1437" i="7"/>
  <c r="F1437" i="7"/>
  <c r="H1437" i="7"/>
  <c r="I1437" i="7"/>
  <c r="J1437" i="7"/>
  <c r="L1437" i="7"/>
  <c r="M1437" i="7"/>
  <c r="O1437" i="7"/>
  <c r="P1437" i="7"/>
  <c r="Q1437" i="7"/>
  <c r="S1437" i="7"/>
  <c r="T1437" i="7"/>
  <c r="AA1437" i="7"/>
  <c r="AB1437" i="7"/>
  <c r="AD1437" i="7"/>
  <c r="AE1437" i="7"/>
  <c r="AL1437" i="7"/>
  <c r="AM1437" i="7"/>
  <c r="AP1437" i="7"/>
  <c r="AR1437" i="7"/>
  <c r="AT1437" i="7"/>
  <c r="AU1437" i="7"/>
  <c r="AV1437" i="7"/>
  <c r="AW1437" i="7"/>
  <c r="AX1437" i="7" s="1"/>
  <c r="AY1437" i="7"/>
  <c r="A1438" i="7"/>
  <c r="E1438" i="7"/>
  <c r="F1438" i="7"/>
  <c r="H1438" i="7"/>
  <c r="I1438" i="7"/>
  <c r="J1438" i="7"/>
  <c r="L1438" i="7"/>
  <c r="M1438" i="7"/>
  <c r="O1438" i="7"/>
  <c r="P1438" i="7"/>
  <c r="Q1438" i="7"/>
  <c r="S1438" i="7"/>
  <c r="T1438" i="7"/>
  <c r="AA1438" i="7"/>
  <c r="AB1438" i="7"/>
  <c r="AD1438" i="7"/>
  <c r="AE1438" i="7"/>
  <c r="AL1438" i="7"/>
  <c r="AM1438" i="7"/>
  <c r="AP1438" i="7"/>
  <c r="AR1438" i="7"/>
  <c r="AT1438" i="7"/>
  <c r="AU1438" i="7"/>
  <c r="AV1438" i="7"/>
  <c r="AW1438" i="7"/>
  <c r="AX1438" i="7" s="1"/>
  <c r="AY1438" i="7"/>
  <c r="A1439" i="7"/>
  <c r="E1439" i="7"/>
  <c r="F1439" i="7"/>
  <c r="H1439" i="7"/>
  <c r="I1439" i="7"/>
  <c r="J1439" i="7"/>
  <c r="L1439" i="7"/>
  <c r="M1439" i="7"/>
  <c r="O1439" i="7"/>
  <c r="P1439" i="7"/>
  <c r="Q1439" i="7"/>
  <c r="S1439" i="7"/>
  <c r="T1439" i="7"/>
  <c r="AA1439" i="7"/>
  <c r="AB1439" i="7"/>
  <c r="AD1439" i="7"/>
  <c r="AE1439" i="7"/>
  <c r="AL1439" i="7"/>
  <c r="AM1439" i="7"/>
  <c r="AP1439" i="7"/>
  <c r="AR1439" i="7"/>
  <c r="AT1439" i="7"/>
  <c r="AU1439" i="7"/>
  <c r="AV1439" i="7"/>
  <c r="AW1439" i="7"/>
  <c r="AX1439" i="7" s="1"/>
  <c r="AY1439" i="7"/>
  <c r="A1440" i="7"/>
  <c r="E1440" i="7"/>
  <c r="F1440" i="7"/>
  <c r="H1440" i="7"/>
  <c r="I1440" i="7"/>
  <c r="J1440" i="7"/>
  <c r="L1440" i="7"/>
  <c r="M1440" i="7"/>
  <c r="O1440" i="7"/>
  <c r="P1440" i="7"/>
  <c r="Q1440" i="7"/>
  <c r="S1440" i="7"/>
  <c r="T1440" i="7"/>
  <c r="AA1440" i="7"/>
  <c r="AB1440" i="7"/>
  <c r="AD1440" i="7"/>
  <c r="AE1440" i="7"/>
  <c r="AL1440" i="7"/>
  <c r="AM1440" i="7"/>
  <c r="AP1440" i="7"/>
  <c r="AR1440" i="7"/>
  <c r="AT1440" i="7"/>
  <c r="AU1440" i="7"/>
  <c r="AV1440" i="7"/>
  <c r="AW1440" i="7"/>
  <c r="AX1440" i="7" s="1"/>
  <c r="AY1440" i="7"/>
  <c r="A1441" i="7"/>
  <c r="E1441" i="7"/>
  <c r="F1441" i="7"/>
  <c r="H1441" i="7"/>
  <c r="I1441" i="7"/>
  <c r="J1441" i="7"/>
  <c r="L1441" i="7"/>
  <c r="M1441" i="7"/>
  <c r="O1441" i="7"/>
  <c r="P1441" i="7"/>
  <c r="Q1441" i="7"/>
  <c r="S1441" i="7"/>
  <c r="T1441" i="7"/>
  <c r="AA1441" i="7"/>
  <c r="AB1441" i="7"/>
  <c r="AD1441" i="7"/>
  <c r="AE1441" i="7"/>
  <c r="AL1441" i="7"/>
  <c r="AM1441" i="7"/>
  <c r="AP1441" i="7"/>
  <c r="AR1441" i="7"/>
  <c r="AT1441" i="7"/>
  <c r="AU1441" i="7"/>
  <c r="AV1441" i="7"/>
  <c r="AW1441" i="7"/>
  <c r="AX1441" i="7" s="1"/>
  <c r="AY1441" i="7"/>
  <c r="A1442" i="7"/>
  <c r="E1442" i="7"/>
  <c r="F1442" i="7"/>
  <c r="H1442" i="7"/>
  <c r="I1442" i="7"/>
  <c r="J1442" i="7"/>
  <c r="L1442" i="7"/>
  <c r="M1442" i="7"/>
  <c r="O1442" i="7"/>
  <c r="P1442" i="7"/>
  <c r="Q1442" i="7"/>
  <c r="S1442" i="7"/>
  <c r="T1442" i="7"/>
  <c r="AA1442" i="7"/>
  <c r="AB1442" i="7"/>
  <c r="AD1442" i="7"/>
  <c r="AE1442" i="7"/>
  <c r="AL1442" i="7"/>
  <c r="AM1442" i="7"/>
  <c r="AP1442" i="7"/>
  <c r="AR1442" i="7"/>
  <c r="AT1442" i="7"/>
  <c r="AU1442" i="7"/>
  <c r="AV1442" i="7"/>
  <c r="AW1442" i="7"/>
  <c r="AX1442" i="7" s="1"/>
  <c r="AY1442" i="7"/>
  <c r="A1443" i="7"/>
  <c r="E1443" i="7"/>
  <c r="F1443" i="7"/>
  <c r="H1443" i="7"/>
  <c r="I1443" i="7"/>
  <c r="J1443" i="7"/>
  <c r="L1443" i="7"/>
  <c r="M1443" i="7"/>
  <c r="O1443" i="7"/>
  <c r="P1443" i="7"/>
  <c r="Q1443" i="7"/>
  <c r="S1443" i="7"/>
  <c r="T1443" i="7"/>
  <c r="AA1443" i="7"/>
  <c r="AB1443" i="7"/>
  <c r="AD1443" i="7"/>
  <c r="AE1443" i="7"/>
  <c r="AL1443" i="7"/>
  <c r="AM1443" i="7"/>
  <c r="AP1443" i="7"/>
  <c r="AR1443" i="7"/>
  <c r="AT1443" i="7"/>
  <c r="AU1443" i="7"/>
  <c r="AV1443" i="7"/>
  <c r="AW1443" i="7"/>
  <c r="AX1443" i="7" s="1"/>
  <c r="AY1443" i="7"/>
  <c r="A1444" i="7"/>
  <c r="E1444" i="7"/>
  <c r="F1444" i="7"/>
  <c r="H1444" i="7"/>
  <c r="I1444" i="7"/>
  <c r="J1444" i="7"/>
  <c r="L1444" i="7"/>
  <c r="M1444" i="7"/>
  <c r="O1444" i="7"/>
  <c r="P1444" i="7"/>
  <c r="Q1444" i="7"/>
  <c r="S1444" i="7"/>
  <c r="T1444" i="7"/>
  <c r="AA1444" i="7"/>
  <c r="AB1444" i="7"/>
  <c r="AD1444" i="7"/>
  <c r="AE1444" i="7"/>
  <c r="AL1444" i="7"/>
  <c r="AM1444" i="7"/>
  <c r="AP1444" i="7"/>
  <c r="AR1444" i="7"/>
  <c r="AT1444" i="7"/>
  <c r="AU1444" i="7"/>
  <c r="AV1444" i="7"/>
  <c r="AW1444" i="7"/>
  <c r="AX1444" i="7" s="1"/>
  <c r="AY1444" i="7"/>
  <c r="A1445" i="7"/>
  <c r="E1445" i="7"/>
  <c r="F1445" i="7"/>
  <c r="H1445" i="7"/>
  <c r="I1445" i="7"/>
  <c r="J1445" i="7"/>
  <c r="L1445" i="7"/>
  <c r="M1445" i="7"/>
  <c r="O1445" i="7"/>
  <c r="P1445" i="7"/>
  <c r="Q1445" i="7"/>
  <c r="S1445" i="7"/>
  <c r="T1445" i="7"/>
  <c r="AA1445" i="7"/>
  <c r="AB1445" i="7"/>
  <c r="AD1445" i="7"/>
  <c r="AE1445" i="7"/>
  <c r="AL1445" i="7"/>
  <c r="AM1445" i="7"/>
  <c r="AP1445" i="7"/>
  <c r="AR1445" i="7"/>
  <c r="AT1445" i="7"/>
  <c r="AU1445" i="7"/>
  <c r="AV1445" i="7"/>
  <c r="AW1445" i="7"/>
  <c r="AX1445" i="7" s="1"/>
  <c r="AY1445" i="7"/>
  <c r="A1446" i="7"/>
  <c r="E1446" i="7"/>
  <c r="F1446" i="7"/>
  <c r="H1446" i="7"/>
  <c r="I1446" i="7"/>
  <c r="J1446" i="7"/>
  <c r="L1446" i="7"/>
  <c r="M1446" i="7"/>
  <c r="O1446" i="7"/>
  <c r="P1446" i="7"/>
  <c r="Q1446" i="7"/>
  <c r="S1446" i="7"/>
  <c r="T1446" i="7"/>
  <c r="AA1446" i="7"/>
  <c r="AB1446" i="7"/>
  <c r="AD1446" i="7"/>
  <c r="AE1446" i="7"/>
  <c r="AL1446" i="7"/>
  <c r="AM1446" i="7"/>
  <c r="AP1446" i="7"/>
  <c r="AR1446" i="7"/>
  <c r="AT1446" i="7"/>
  <c r="AU1446" i="7"/>
  <c r="AV1446" i="7"/>
  <c r="AW1446" i="7"/>
  <c r="AX1446" i="7" s="1"/>
  <c r="AY1446" i="7"/>
  <c r="A1447" i="7"/>
  <c r="E1447" i="7"/>
  <c r="F1447" i="7"/>
  <c r="H1447" i="7"/>
  <c r="I1447" i="7"/>
  <c r="J1447" i="7"/>
  <c r="L1447" i="7"/>
  <c r="M1447" i="7"/>
  <c r="O1447" i="7"/>
  <c r="P1447" i="7"/>
  <c r="Q1447" i="7"/>
  <c r="S1447" i="7"/>
  <c r="T1447" i="7"/>
  <c r="AA1447" i="7"/>
  <c r="AB1447" i="7"/>
  <c r="AD1447" i="7"/>
  <c r="AE1447" i="7"/>
  <c r="AL1447" i="7"/>
  <c r="AM1447" i="7"/>
  <c r="AP1447" i="7"/>
  <c r="AR1447" i="7"/>
  <c r="AT1447" i="7"/>
  <c r="AU1447" i="7"/>
  <c r="AV1447" i="7"/>
  <c r="AW1447" i="7"/>
  <c r="AX1447" i="7" s="1"/>
  <c r="AY1447" i="7"/>
  <c r="A1448" i="7"/>
  <c r="E1448" i="7"/>
  <c r="F1448" i="7"/>
  <c r="H1448" i="7"/>
  <c r="I1448" i="7"/>
  <c r="J1448" i="7"/>
  <c r="L1448" i="7"/>
  <c r="M1448" i="7"/>
  <c r="O1448" i="7"/>
  <c r="P1448" i="7"/>
  <c r="Q1448" i="7"/>
  <c r="S1448" i="7"/>
  <c r="T1448" i="7"/>
  <c r="AA1448" i="7"/>
  <c r="AB1448" i="7"/>
  <c r="AD1448" i="7"/>
  <c r="AE1448" i="7"/>
  <c r="AL1448" i="7"/>
  <c r="AM1448" i="7"/>
  <c r="AP1448" i="7"/>
  <c r="AR1448" i="7"/>
  <c r="AT1448" i="7"/>
  <c r="AU1448" i="7"/>
  <c r="AV1448" i="7"/>
  <c r="AW1448" i="7"/>
  <c r="AX1448" i="7" s="1"/>
  <c r="AY1448" i="7"/>
  <c r="A1449" i="7"/>
  <c r="E1449" i="7"/>
  <c r="F1449" i="7"/>
  <c r="H1449" i="7"/>
  <c r="I1449" i="7"/>
  <c r="J1449" i="7"/>
  <c r="L1449" i="7"/>
  <c r="M1449" i="7"/>
  <c r="O1449" i="7"/>
  <c r="P1449" i="7"/>
  <c r="Q1449" i="7"/>
  <c r="S1449" i="7"/>
  <c r="T1449" i="7"/>
  <c r="AA1449" i="7"/>
  <c r="AB1449" i="7"/>
  <c r="AD1449" i="7"/>
  <c r="AE1449" i="7"/>
  <c r="AL1449" i="7"/>
  <c r="AM1449" i="7"/>
  <c r="AP1449" i="7"/>
  <c r="AR1449" i="7"/>
  <c r="AT1449" i="7"/>
  <c r="AU1449" i="7"/>
  <c r="AV1449" i="7"/>
  <c r="AW1449" i="7"/>
  <c r="AX1449" i="7" s="1"/>
  <c r="AY1449" i="7"/>
  <c r="A1450" i="7"/>
  <c r="E1450" i="7"/>
  <c r="F1450" i="7"/>
  <c r="H1450" i="7"/>
  <c r="I1450" i="7"/>
  <c r="J1450" i="7"/>
  <c r="L1450" i="7"/>
  <c r="M1450" i="7"/>
  <c r="O1450" i="7"/>
  <c r="P1450" i="7"/>
  <c r="Q1450" i="7"/>
  <c r="S1450" i="7"/>
  <c r="T1450" i="7"/>
  <c r="AA1450" i="7"/>
  <c r="AB1450" i="7"/>
  <c r="AD1450" i="7"/>
  <c r="AE1450" i="7"/>
  <c r="AL1450" i="7"/>
  <c r="AM1450" i="7"/>
  <c r="AP1450" i="7"/>
  <c r="AR1450" i="7"/>
  <c r="AT1450" i="7"/>
  <c r="AU1450" i="7"/>
  <c r="AV1450" i="7"/>
  <c r="AW1450" i="7"/>
  <c r="AX1450" i="7" s="1"/>
  <c r="AY1450" i="7"/>
  <c r="A1451" i="7"/>
  <c r="E1451" i="7"/>
  <c r="F1451" i="7"/>
  <c r="H1451" i="7"/>
  <c r="I1451" i="7"/>
  <c r="J1451" i="7"/>
  <c r="L1451" i="7"/>
  <c r="M1451" i="7"/>
  <c r="O1451" i="7"/>
  <c r="P1451" i="7"/>
  <c r="Q1451" i="7"/>
  <c r="S1451" i="7"/>
  <c r="T1451" i="7"/>
  <c r="AA1451" i="7"/>
  <c r="AB1451" i="7"/>
  <c r="AD1451" i="7"/>
  <c r="AE1451" i="7"/>
  <c r="AL1451" i="7"/>
  <c r="AM1451" i="7"/>
  <c r="AP1451" i="7"/>
  <c r="AR1451" i="7"/>
  <c r="AT1451" i="7"/>
  <c r="AU1451" i="7"/>
  <c r="AV1451" i="7"/>
  <c r="AW1451" i="7"/>
  <c r="AX1451" i="7" s="1"/>
  <c r="AY1451" i="7"/>
  <c r="A1452" i="7"/>
  <c r="E1452" i="7"/>
  <c r="F1452" i="7"/>
  <c r="H1452" i="7"/>
  <c r="I1452" i="7"/>
  <c r="J1452" i="7"/>
  <c r="L1452" i="7"/>
  <c r="M1452" i="7"/>
  <c r="O1452" i="7"/>
  <c r="P1452" i="7"/>
  <c r="Q1452" i="7"/>
  <c r="S1452" i="7"/>
  <c r="T1452" i="7"/>
  <c r="AA1452" i="7"/>
  <c r="AB1452" i="7"/>
  <c r="AD1452" i="7"/>
  <c r="AE1452" i="7"/>
  <c r="AL1452" i="7"/>
  <c r="AM1452" i="7"/>
  <c r="AP1452" i="7"/>
  <c r="AR1452" i="7"/>
  <c r="AT1452" i="7"/>
  <c r="AU1452" i="7"/>
  <c r="AV1452" i="7"/>
  <c r="AW1452" i="7"/>
  <c r="AX1452" i="7" s="1"/>
  <c r="AY1452" i="7"/>
  <c r="A1453" i="7"/>
  <c r="E1453" i="7"/>
  <c r="F1453" i="7"/>
  <c r="H1453" i="7"/>
  <c r="I1453" i="7"/>
  <c r="J1453" i="7"/>
  <c r="L1453" i="7"/>
  <c r="M1453" i="7"/>
  <c r="O1453" i="7"/>
  <c r="P1453" i="7"/>
  <c r="Q1453" i="7"/>
  <c r="S1453" i="7"/>
  <c r="T1453" i="7"/>
  <c r="AA1453" i="7"/>
  <c r="AB1453" i="7"/>
  <c r="AD1453" i="7"/>
  <c r="AE1453" i="7"/>
  <c r="AL1453" i="7"/>
  <c r="AM1453" i="7"/>
  <c r="AP1453" i="7"/>
  <c r="AR1453" i="7"/>
  <c r="AT1453" i="7"/>
  <c r="AU1453" i="7"/>
  <c r="AV1453" i="7"/>
  <c r="AW1453" i="7"/>
  <c r="AX1453" i="7" s="1"/>
  <c r="AY1453" i="7"/>
  <c r="A1454" i="7"/>
  <c r="E1454" i="7"/>
  <c r="F1454" i="7"/>
  <c r="H1454" i="7"/>
  <c r="I1454" i="7"/>
  <c r="J1454" i="7"/>
  <c r="L1454" i="7"/>
  <c r="M1454" i="7"/>
  <c r="O1454" i="7"/>
  <c r="P1454" i="7"/>
  <c r="Q1454" i="7"/>
  <c r="S1454" i="7"/>
  <c r="T1454" i="7"/>
  <c r="AA1454" i="7"/>
  <c r="AB1454" i="7"/>
  <c r="AD1454" i="7"/>
  <c r="AE1454" i="7"/>
  <c r="AL1454" i="7"/>
  <c r="AM1454" i="7"/>
  <c r="AP1454" i="7"/>
  <c r="AR1454" i="7"/>
  <c r="AT1454" i="7"/>
  <c r="AU1454" i="7"/>
  <c r="AV1454" i="7"/>
  <c r="AW1454" i="7"/>
  <c r="AX1454" i="7" s="1"/>
  <c r="AY1454" i="7"/>
  <c r="A1455" i="7"/>
  <c r="E1455" i="7"/>
  <c r="F1455" i="7"/>
  <c r="H1455" i="7"/>
  <c r="I1455" i="7"/>
  <c r="J1455" i="7"/>
  <c r="L1455" i="7"/>
  <c r="M1455" i="7"/>
  <c r="O1455" i="7"/>
  <c r="P1455" i="7"/>
  <c r="Q1455" i="7"/>
  <c r="S1455" i="7"/>
  <c r="T1455" i="7"/>
  <c r="AA1455" i="7"/>
  <c r="AB1455" i="7"/>
  <c r="AD1455" i="7"/>
  <c r="AE1455" i="7"/>
  <c r="AL1455" i="7"/>
  <c r="AM1455" i="7"/>
  <c r="AP1455" i="7"/>
  <c r="AR1455" i="7"/>
  <c r="AT1455" i="7"/>
  <c r="AU1455" i="7"/>
  <c r="AV1455" i="7"/>
  <c r="AW1455" i="7"/>
  <c r="AX1455" i="7" s="1"/>
  <c r="AY1455" i="7"/>
  <c r="A1456" i="7"/>
  <c r="E1456" i="7"/>
  <c r="F1456" i="7"/>
  <c r="H1456" i="7"/>
  <c r="I1456" i="7"/>
  <c r="J1456" i="7"/>
  <c r="L1456" i="7"/>
  <c r="M1456" i="7"/>
  <c r="O1456" i="7"/>
  <c r="P1456" i="7"/>
  <c r="Q1456" i="7"/>
  <c r="S1456" i="7"/>
  <c r="T1456" i="7"/>
  <c r="AA1456" i="7"/>
  <c r="AB1456" i="7"/>
  <c r="AD1456" i="7"/>
  <c r="AE1456" i="7"/>
  <c r="AL1456" i="7"/>
  <c r="AM1456" i="7"/>
  <c r="AP1456" i="7"/>
  <c r="AR1456" i="7"/>
  <c r="AT1456" i="7"/>
  <c r="AU1456" i="7"/>
  <c r="AV1456" i="7"/>
  <c r="AW1456" i="7"/>
  <c r="AX1456" i="7" s="1"/>
  <c r="AY1456" i="7"/>
  <c r="A1457" i="7"/>
  <c r="E1457" i="7"/>
  <c r="F1457" i="7"/>
  <c r="H1457" i="7"/>
  <c r="I1457" i="7"/>
  <c r="J1457" i="7"/>
  <c r="L1457" i="7"/>
  <c r="M1457" i="7"/>
  <c r="O1457" i="7"/>
  <c r="P1457" i="7"/>
  <c r="Q1457" i="7"/>
  <c r="S1457" i="7"/>
  <c r="T1457" i="7"/>
  <c r="AA1457" i="7"/>
  <c r="AB1457" i="7"/>
  <c r="AD1457" i="7"/>
  <c r="AE1457" i="7"/>
  <c r="AL1457" i="7"/>
  <c r="AM1457" i="7"/>
  <c r="AP1457" i="7"/>
  <c r="AR1457" i="7"/>
  <c r="AT1457" i="7"/>
  <c r="AU1457" i="7"/>
  <c r="AV1457" i="7"/>
  <c r="AW1457" i="7"/>
  <c r="AX1457" i="7" s="1"/>
  <c r="AY1457" i="7"/>
  <c r="A1458" i="7"/>
  <c r="E1458" i="7"/>
  <c r="F1458" i="7"/>
  <c r="H1458" i="7"/>
  <c r="I1458" i="7"/>
  <c r="J1458" i="7"/>
  <c r="L1458" i="7"/>
  <c r="M1458" i="7"/>
  <c r="O1458" i="7"/>
  <c r="P1458" i="7"/>
  <c r="Q1458" i="7"/>
  <c r="S1458" i="7"/>
  <c r="T1458" i="7"/>
  <c r="AA1458" i="7"/>
  <c r="AB1458" i="7"/>
  <c r="AD1458" i="7"/>
  <c r="AE1458" i="7"/>
  <c r="AL1458" i="7"/>
  <c r="AM1458" i="7"/>
  <c r="AP1458" i="7"/>
  <c r="AR1458" i="7"/>
  <c r="AT1458" i="7"/>
  <c r="AU1458" i="7"/>
  <c r="AV1458" i="7"/>
  <c r="AW1458" i="7"/>
  <c r="AX1458" i="7" s="1"/>
  <c r="AY1458" i="7"/>
  <c r="A1459" i="7"/>
  <c r="E1459" i="7"/>
  <c r="F1459" i="7"/>
  <c r="H1459" i="7"/>
  <c r="I1459" i="7"/>
  <c r="J1459" i="7"/>
  <c r="L1459" i="7"/>
  <c r="M1459" i="7"/>
  <c r="O1459" i="7"/>
  <c r="P1459" i="7"/>
  <c r="Q1459" i="7"/>
  <c r="S1459" i="7"/>
  <c r="T1459" i="7"/>
  <c r="AA1459" i="7"/>
  <c r="AB1459" i="7"/>
  <c r="AD1459" i="7"/>
  <c r="AE1459" i="7"/>
  <c r="AL1459" i="7"/>
  <c r="AM1459" i="7"/>
  <c r="AP1459" i="7"/>
  <c r="AR1459" i="7"/>
  <c r="AT1459" i="7"/>
  <c r="AU1459" i="7"/>
  <c r="AV1459" i="7"/>
  <c r="AW1459" i="7"/>
  <c r="AX1459" i="7" s="1"/>
  <c r="AY1459" i="7"/>
  <c r="A1460" i="7"/>
  <c r="E1460" i="7"/>
  <c r="F1460" i="7"/>
  <c r="H1460" i="7"/>
  <c r="I1460" i="7"/>
  <c r="J1460" i="7"/>
  <c r="L1460" i="7"/>
  <c r="M1460" i="7"/>
  <c r="O1460" i="7"/>
  <c r="P1460" i="7"/>
  <c r="Q1460" i="7"/>
  <c r="S1460" i="7"/>
  <c r="T1460" i="7"/>
  <c r="AA1460" i="7"/>
  <c r="AB1460" i="7"/>
  <c r="AD1460" i="7"/>
  <c r="AE1460" i="7"/>
  <c r="AL1460" i="7"/>
  <c r="AM1460" i="7"/>
  <c r="AP1460" i="7"/>
  <c r="AR1460" i="7"/>
  <c r="AT1460" i="7"/>
  <c r="AU1460" i="7"/>
  <c r="AV1460" i="7"/>
  <c r="AW1460" i="7"/>
  <c r="AX1460" i="7" s="1"/>
  <c r="AY1460" i="7"/>
  <c r="A1461" i="7"/>
  <c r="E1461" i="7"/>
  <c r="F1461" i="7"/>
  <c r="H1461" i="7"/>
  <c r="I1461" i="7"/>
  <c r="J1461" i="7"/>
  <c r="L1461" i="7"/>
  <c r="M1461" i="7"/>
  <c r="O1461" i="7"/>
  <c r="P1461" i="7"/>
  <c r="Q1461" i="7"/>
  <c r="S1461" i="7"/>
  <c r="T1461" i="7"/>
  <c r="AA1461" i="7"/>
  <c r="AB1461" i="7"/>
  <c r="AD1461" i="7"/>
  <c r="AE1461" i="7"/>
  <c r="AL1461" i="7"/>
  <c r="AM1461" i="7"/>
  <c r="AP1461" i="7"/>
  <c r="AR1461" i="7"/>
  <c r="AT1461" i="7"/>
  <c r="AU1461" i="7"/>
  <c r="AV1461" i="7"/>
  <c r="AW1461" i="7"/>
  <c r="AX1461" i="7" s="1"/>
  <c r="AY1461" i="7"/>
  <c r="A1462" i="7"/>
  <c r="E1462" i="7"/>
  <c r="F1462" i="7"/>
  <c r="H1462" i="7"/>
  <c r="I1462" i="7"/>
  <c r="J1462" i="7"/>
  <c r="L1462" i="7"/>
  <c r="M1462" i="7"/>
  <c r="O1462" i="7"/>
  <c r="P1462" i="7"/>
  <c r="Q1462" i="7"/>
  <c r="S1462" i="7"/>
  <c r="T1462" i="7"/>
  <c r="AA1462" i="7"/>
  <c r="AB1462" i="7"/>
  <c r="AD1462" i="7"/>
  <c r="AE1462" i="7"/>
  <c r="AL1462" i="7"/>
  <c r="AM1462" i="7"/>
  <c r="AP1462" i="7"/>
  <c r="AR1462" i="7"/>
  <c r="AT1462" i="7"/>
  <c r="AU1462" i="7"/>
  <c r="AV1462" i="7"/>
  <c r="AW1462" i="7"/>
  <c r="AX1462" i="7" s="1"/>
  <c r="AY1462" i="7"/>
  <c r="A1463" i="7"/>
  <c r="E1463" i="7"/>
  <c r="F1463" i="7"/>
  <c r="H1463" i="7"/>
  <c r="I1463" i="7"/>
  <c r="J1463" i="7"/>
  <c r="L1463" i="7"/>
  <c r="M1463" i="7"/>
  <c r="O1463" i="7"/>
  <c r="P1463" i="7"/>
  <c r="Q1463" i="7"/>
  <c r="S1463" i="7"/>
  <c r="T1463" i="7"/>
  <c r="AA1463" i="7"/>
  <c r="AB1463" i="7"/>
  <c r="AD1463" i="7"/>
  <c r="AE1463" i="7"/>
  <c r="AL1463" i="7"/>
  <c r="AM1463" i="7"/>
  <c r="AP1463" i="7"/>
  <c r="AR1463" i="7"/>
  <c r="AT1463" i="7"/>
  <c r="AU1463" i="7"/>
  <c r="AV1463" i="7"/>
  <c r="AW1463" i="7"/>
  <c r="AX1463" i="7" s="1"/>
  <c r="AY1463" i="7"/>
  <c r="A1464" i="7"/>
  <c r="E1464" i="7"/>
  <c r="F1464" i="7"/>
  <c r="H1464" i="7"/>
  <c r="I1464" i="7"/>
  <c r="J1464" i="7"/>
  <c r="L1464" i="7"/>
  <c r="M1464" i="7"/>
  <c r="O1464" i="7"/>
  <c r="P1464" i="7"/>
  <c r="Q1464" i="7"/>
  <c r="S1464" i="7"/>
  <c r="T1464" i="7"/>
  <c r="AA1464" i="7"/>
  <c r="AB1464" i="7"/>
  <c r="AD1464" i="7"/>
  <c r="AE1464" i="7"/>
  <c r="AL1464" i="7"/>
  <c r="AM1464" i="7"/>
  <c r="AP1464" i="7"/>
  <c r="AR1464" i="7"/>
  <c r="AT1464" i="7"/>
  <c r="AU1464" i="7"/>
  <c r="AV1464" i="7"/>
  <c r="AW1464" i="7"/>
  <c r="AX1464" i="7" s="1"/>
  <c r="AY1464" i="7"/>
  <c r="A1465" i="7"/>
  <c r="E1465" i="7"/>
  <c r="F1465" i="7"/>
  <c r="H1465" i="7"/>
  <c r="I1465" i="7"/>
  <c r="J1465" i="7"/>
  <c r="L1465" i="7"/>
  <c r="M1465" i="7"/>
  <c r="O1465" i="7"/>
  <c r="P1465" i="7"/>
  <c r="Q1465" i="7"/>
  <c r="S1465" i="7"/>
  <c r="T1465" i="7"/>
  <c r="AA1465" i="7"/>
  <c r="AB1465" i="7"/>
  <c r="AD1465" i="7"/>
  <c r="AE1465" i="7"/>
  <c r="AL1465" i="7"/>
  <c r="AM1465" i="7"/>
  <c r="AP1465" i="7"/>
  <c r="AR1465" i="7"/>
  <c r="AT1465" i="7"/>
  <c r="AU1465" i="7"/>
  <c r="AV1465" i="7"/>
  <c r="AW1465" i="7"/>
  <c r="AX1465" i="7" s="1"/>
  <c r="AY1465" i="7"/>
  <c r="A1466" i="7"/>
  <c r="E1466" i="7"/>
  <c r="F1466" i="7"/>
  <c r="H1466" i="7"/>
  <c r="I1466" i="7"/>
  <c r="J1466" i="7"/>
  <c r="L1466" i="7"/>
  <c r="M1466" i="7"/>
  <c r="O1466" i="7"/>
  <c r="P1466" i="7"/>
  <c r="Q1466" i="7"/>
  <c r="S1466" i="7"/>
  <c r="T1466" i="7"/>
  <c r="AA1466" i="7"/>
  <c r="AB1466" i="7"/>
  <c r="AD1466" i="7"/>
  <c r="AE1466" i="7"/>
  <c r="AL1466" i="7"/>
  <c r="AM1466" i="7"/>
  <c r="AP1466" i="7"/>
  <c r="AR1466" i="7"/>
  <c r="AT1466" i="7"/>
  <c r="AU1466" i="7"/>
  <c r="AV1466" i="7"/>
  <c r="AW1466" i="7"/>
  <c r="AX1466" i="7" s="1"/>
  <c r="AY1466" i="7"/>
  <c r="A1467" i="7"/>
  <c r="E1467" i="7"/>
  <c r="F1467" i="7"/>
  <c r="H1467" i="7"/>
  <c r="I1467" i="7"/>
  <c r="J1467" i="7"/>
  <c r="L1467" i="7"/>
  <c r="M1467" i="7"/>
  <c r="O1467" i="7"/>
  <c r="P1467" i="7"/>
  <c r="Q1467" i="7"/>
  <c r="S1467" i="7"/>
  <c r="T1467" i="7"/>
  <c r="AA1467" i="7"/>
  <c r="AB1467" i="7"/>
  <c r="AD1467" i="7"/>
  <c r="AE1467" i="7"/>
  <c r="AL1467" i="7"/>
  <c r="AM1467" i="7"/>
  <c r="AP1467" i="7"/>
  <c r="AR1467" i="7"/>
  <c r="AT1467" i="7"/>
  <c r="AU1467" i="7"/>
  <c r="AV1467" i="7"/>
  <c r="AW1467" i="7"/>
  <c r="AX1467" i="7" s="1"/>
  <c r="AY1467" i="7"/>
  <c r="A1468" i="7"/>
  <c r="E1468" i="7"/>
  <c r="F1468" i="7"/>
  <c r="H1468" i="7"/>
  <c r="I1468" i="7"/>
  <c r="J1468" i="7"/>
  <c r="L1468" i="7"/>
  <c r="M1468" i="7"/>
  <c r="O1468" i="7"/>
  <c r="P1468" i="7"/>
  <c r="Q1468" i="7"/>
  <c r="S1468" i="7"/>
  <c r="T1468" i="7"/>
  <c r="AA1468" i="7"/>
  <c r="AB1468" i="7"/>
  <c r="AD1468" i="7"/>
  <c r="AE1468" i="7"/>
  <c r="AL1468" i="7"/>
  <c r="AM1468" i="7"/>
  <c r="AP1468" i="7"/>
  <c r="AR1468" i="7"/>
  <c r="AT1468" i="7"/>
  <c r="AU1468" i="7"/>
  <c r="AV1468" i="7"/>
  <c r="AW1468" i="7"/>
  <c r="AX1468" i="7" s="1"/>
  <c r="AY1468" i="7"/>
  <c r="A1469" i="7"/>
  <c r="E1469" i="7"/>
  <c r="F1469" i="7"/>
  <c r="H1469" i="7"/>
  <c r="I1469" i="7"/>
  <c r="J1469" i="7"/>
  <c r="L1469" i="7"/>
  <c r="M1469" i="7"/>
  <c r="O1469" i="7"/>
  <c r="P1469" i="7"/>
  <c r="Q1469" i="7"/>
  <c r="S1469" i="7"/>
  <c r="T1469" i="7"/>
  <c r="AA1469" i="7"/>
  <c r="AB1469" i="7"/>
  <c r="AD1469" i="7"/>
  <c r="AE1469" i="7"/>
  <c r="AL1469" i="7"/>
  <c r="AM1469" i="7"/>
  <c r="AP1469" i="7"/>
  <c r="AR1469" i="7"/>
  <c r="AT1469" i="7"/>
  <c r="AU1469" i="7"/>
  <c r="AV1469" i="7"/>
  <c r="AW1469" i="7"/>
  <c r="AX1469" i="7" s="1"/>
  <c r="AY1469" i="7"/>
  <c r="A1470" i="7"/>
  <c r="E1470" i="7"/>
  <c r="F1470" i="7"/>
  <c r="H1470" i="7"/>
  <c r="I1470" i="7"/>
  <c r="J1470" i="7"/>
  <c r="L1470" i="7"/>
  <c r="M1470" i="7"/>
  <c r="O1470" i="7"/>
  <c r="P1470" i="7"/>
  <c r="Q1470" i="7"/>
  <c r="S1470" i="7"/>
  <c r="T1470" i="7"/>
  <c r="AA1470" i="7"/>
  <c r="AB1470" i="7"/>
  <c r="AD1470" i="7"/>
  <c r="AE1470" i="7"/>
  <c r="AL1470" i="7"/>
  <c r="AM1470" i="7"/>
  <c r="AP1470" i="7"/>
  <c r="AR1470" i="7"/>
  <c r="AT1470" i="7"/>
  <c r="AU1470" i="7"/>
  <c r="AV1470" i="7"/>
  <c r="AW1470" i="7"/>
  <c r="AX1470" i="7" s="1"/>
  <c r="AY1470" i="7"/>
  <c r="A1471" i="7"/>
  <c r="E1471" i="7"/>
  <c r="F1471" i="7"/>
  <c r="H1471" i="7"/>
  <c r="I1471" i="7"/>
  <c r="J1471" i="7"/>
  <c r="L1471" i="7"/>
  <c r="M1471" i="7"/>
  <c r="O1471" i="7"/>
  <c r="P1471" i="7"/>
  <c r="Q1471" i="7"/>
  <c r="S1471" i="7"/>
  <c r="T1471" i="7"/>
  <c r="AA1471" i="7"/>
  <c r="AB1471" i="7"/>
  <c r="AD1471" i="7"/>
  <c r="AE1471" i="7"/>
  <c r="AL1471" i="7"/>
  <c r="AM1471" i="7"/>
  <c r="AP1471" i="7"/>
  <c r="AR1471" i="7"/>
  <c r="AT1471" i="7"/>
  <c r="AU1471" i="7"/>
  <c r="AV1471" i="7"/>
  <c r="AW1471" i="7"/>
  <c r="AX1471" i="7" s="1"/>
  <c r="AY1471" i="7"/>
  <c r="A1472" i="7"/>
  <c r="E1472" i="7"/>
  <c r="F1472" i="7"/>
  <c r="H1472" i="7"/>
  <c r="I1472" i="7"/>
  <c r="J1472" i="7"/>
  <c r="L1472" i="7"/>
  <c r="M1472" i="7"/>
  <c r="O1472" i="7"/>
  <c r="P1472" i="7"/>
  <c r="Q1472" i="7"/>
  <c r="S1472" i="7"/>
  <c r="T1472" i="7"/>
  <c r="AA1472" i="7"/>
  <c r="AB1472" i="7"/>
  <c r="AD1472" i="7"/>
  <c r="AE1472" i="7"/>
  <c r="AL1472" i="7"/>
  <c r="AM1472" i="7"/>
  <c r="AP1472" i="7"/>
  <c r="AR1472" i="7"/>
  <c r="AT1472" i="7"/>
  <c r="AU1472" i="7"/>
  <c r="AV1472" i="7"/>
  <c r="AW1472" i="7"/>
  <c r="AX1472" i="7" s="1"/>
  <c r="AY1472" i="7"/>
  <c r="A1473" i="7"/>
  <c r="E1473" i="7"/>
  <c r="F1473" i="7"/>
  <c r="H1473" i="7"/>
  <c r="I1473" i="7"/>
  <c r="J1473" i="7"/>
  <c r="L1473" i="7"/>
  <c r="M1473" i="7"/>
  <c r="O1473" i="7"/>
  <c r="P1473" i="7"/>
  <c r="Q1473" i="7"/>
  <c r="S1473" i="7"/>
  <c r="T1473" i="7"/>
  <c r="AA1473" i="7"/>
  <c r="AB1473" i="7"/>
  <c r="AD1473" i="7"/>
  <c r="AE1473" i="7"/>
  <c r="AL1473" i="7"/>
  <c r="AM1473" i="7"/>
  <c r="AP1473" i="7"/>
  <c r="AR1473" i="7"/>
  <c r="AT1473" i="7"/>
  <c r="AU1473" i="7"/>
  <c r="AV1473" i="7"/>
  <c r="AW1473" i="7"/>
  <c r="AX1473" i="7" s="1"/>
  <c r="AY1473" i="7"/>
  <c r="A1474" i="7"/>
  <c r="E1474" i="7"/>
  <c r="F1474" i="7"/>
  <c r="H1474" i="7"/>
  <c r="I1474" i="7"/>
  <c r="J1474" i="7"/>
  <c r="L1474" i="7"/>
  <c r="M1474" i="7"/>
  <c r="O1474" i="7"/>
  <c r="P1474" i="7"/>
  <c r="Q1474" i="7"/>
  <c r="S1474" i="7"/>
  <c r="T1474" i="7"/>
  <c r="AA1474" i="7"/>
  <c r="AB1474" i="7"/>
  <c r="AD1474" i="7"/>
  <c r="AE1474" i="7"/>
  <c r="AL1474" i="7"/>
  <c r="AM1474" i="7"/>
  <c r="AP1474" i="7"/>
  <c r="AR1474" i="7"/>
  <c r="AT1474" i="7"/>
  <c r="AU1474" i="7"/>
  <c r="AV1474" i="7"/>
  <c r="AW1474" i="7"/>
  <c r="AX1474" i="7" s="1"/>
  <c r="AY1474" i="7"/>
  <c r="A1475" i="7"/>
  <c r="E1475" i="7"/>
  <c r="F1475" i="7"/>
  <c r="H1475" i="7"/>
  <c r="I1475" i="7"/>
  <c r="J1475" i="7"/>
  <c r="L1475" i="7"/>
  <c r="M1475" i="7"/>
  <c r="O1475" i="7"/>
  <c r="P1475" i="7"/>
  <c r="Q1475" i="7"/>
  <c r="S1475" i="7"/>
  <c r="T1475" i="7"/>
  <c r="AA1475" i="7"/>
  <c r="AB1475" i="7"/>
  <c r="AD1475" i="7"/>
  <c r="AE1475" i="7"/>
  <c r="AL1475" i="7"/>
  <c r="AM1475" i="7"/>
  <c r="AP1475" i="7"/>
  <c r="AR1475" i="7"/>
  <c r="AT1475" i="7"/>
  <c r="AU1475" i="7"/>
  <c r="AV1475" i="7"/>
  <c r="AW1475" i="7"/>
  <c r="AX1475" i="7" s="1"/>
  <c r="AY1475" i="7"/>
  <c r="A1476" i="7"/>
  <c r="E1476" i="7"/>
  <c r="F1476" i="7"/>
  <c r="H1476" i="7"/>
  <c r="I1476" i="7"/>
  <c r="J1476" i="7"/>
  <c r="L1476" i="7"/>
  <c r="M1476" i="7"/>
  <c r="O1476" i="7"/>
  <c r="P1476" i="7"/>
  <c r="Q1476" i="7"/>
  <c r="S1476" i="7"/>
  <c r="T1476" i="7"/>
  <c r="AA1476" i="7"/>
  <c r="AB1476" i="7"/>
  <c r="AD1476" i="7"/>
  <c r="AE1476" i="7"/>
  <c r="AL1476" i="7"/>
  <c r="AM1476" i="7"/>
  <c r="AP1476" i="7"/>
  <c r="AR1476" i="7"/>
  <c r="AT1476" i="7"/>
  <c r="AU1476" i="7"/>
  <c r="AV1476" i="7"/>
  <c r="AW1476" i="7"/>
  <c r="AX1476" i="7" s="1"/>
  <c r="AY1476" i="7"/>
  <c r="A1477" i="7"/>
  <c r="E1477" i="7"/>
  <c r="F1477" i="7"/>
  <c r="H1477" i="7"/>
  <c r="I1477" i="7"/>
  <c r="J1477" i="7"/>
  <c r="L1477" i="7"/>
  <c r="M1477" i="7"/>
  <c r="O1477" i="7"/>
  <c r="P1477" i="7"/>
  <c r="Q1477" i="7"/>
  <c r="S1477" i="7"/>
  <c r="T1477" i="7"/>
  <c r="AA1477" i="7"/>
  <c r="AB1477" i="7"/>
  <c r="AD1477" i="7"/>
  <c r="AE1477" i="7"/>
  <c r="AL1477" i="7"/>
  <c r="AM1477" i="7"/>
  <c r="AP1477" i="7"/>
  <c r="AR1477" i="7"/>
  <c r="AT1477" i="7"/>
  <c r="AU1477" i="7"/>
  <c r="AV1477" i="7"/>
  <c r="AW1477" i="7"/>
  <c r="AX1477" i="7" s="1"/>
  <c r="AY1477" i="7"/>
  <c r="A1478" i="7"/>
  <c r="E1478" i="7"/>
  <c r="F1478" i="7"/>
  <c r="H1478" i="7"/>
  <c r="I1478" i="7"/>
  <c r="J1478" i="7"/>
  <c r="L1478" i="7"/>
  <c r="M1478" i="7"/>
  <c r="O1478" i="7"/>
  <c r="P1478" i="7"/>
  <c r="Q1478" i="7"/>
  <c r="S1478" i="7"/>
  <c r="T1478" i="7"/>
  <c r="AA1478" i="7"/>
  <c r="AB1478" i="7"/>
  <c r="AD1478" i="7"/>
  <c r="AE1478" i="7"/>
  <c r="AL1478" i="7"/>
  <c r="AM1478" i="7"/>
  <c r="AP1478" i="7"/>
  <c r="AR1478" i="7"/>
  <c r="AT1478" i="7"/>
  <c r="AU1478" i="7"/>
  <c r="AV1478" i="7"/>
  <c r="AW1478" i="7"/>
  <c r="AX1478" i="7" s="1"/>
  <c r="AY1478" i="7"/>
  <c r="A1479" i="7"/>
  <c r="E1479" i="7"/>
  <c r="F1479" i="7"/>
  <c r="H1479" i="7"/>
  <c r="I1479" i="7"/>
  <c r="J1479" i="7"/>
  <c r="L1479" i="7"/>
  <c r="M1479" i="7"/>
  <c r="O1479" i="7"/>
  <c r="P1479" i="7"/>
  <c r="Q1479" i="7"/>
  <c r="S1479" i="7"/>
  <c r="T1479" i="7"/>
  <c r="AA1479" i="7"/>
  <c r="AB1479" i="7"/>
  <c r="AD1479" i="7"/>
  <c r="AE1479" i="7"/>
  <c r="AL1479" i="7"/>
  <c r="AM1479" i="7"/>
  <c r="AP1479" i="7"/>
  <c r="AR1479" i="7"/>
  <c r="AT1479" i="7"/>
  <c r="AU1479" i="7"/>
  <c r="AV1479" i="7"/>
  <c r="AW1479" i="7"/>
  <c r="AX1479" i="7" s="1"/>
  <c r="AY1479" i="7"/>
  <c r="A1480" i="7"/>
  <c r="E1480" i="7"/>
  <c r="F1480" i="7"/>
  <c r="H1480" i="7"/>
  <c r="I1480" i="7"/>
  <c r="J1480" i="7"/>
  <c r="L1480" i="7"/>
  <c r="M1480" i="7"/>
  <c r="O1480" i="7"/>
  <c r="P1480" i="7"/>
  <c r="Q1480" i="7"/>
  <c r="S1480" i="7"/>
  <c r="T1480" i="7"/>
  <c r="AA1480" i="7"/>
  <c r="AB1480" i="7"/>
  <c r="AD1480" i="7"/>
  <c r="AE1480" i="7"/>
  <c r="AL1480" i="7"/>
  <c r="AM1480" i="7"/>
  <c r="AP1480" i="7"/>
  <c r="AR1480" i="7"/>
  <c r="AT1480" i="7"/>
  <c r="AU1480" i="7"/>
  <c r="AV1480" i="7"/>
  <c r="AW1480" i="7"/>
  <c r="AX1480" i="7" s="1"/>
  <c r="AY1480" i="7"/>
  <c r="A1481" i="7"/>
  <c r="E1481" i="7"/>
  <c r="F1481" i="7"/>
  <c r="H1481" i="7"/>
  <c r="I1481" i="7"/>
  <c r="J1481" i="7"/>
  <c r="L1481" i="7"/>
  <c r="M1481" i="7"/>
  <c r="O1481" i="7"/>
  <c r="P1481" i="7"/>
  <c r="Q1481" i="7"/>
  <c r="S1481" i="7"/>
  <c r="T1481" i="7"/>
  <c r="AA1481" i="7"/>
  <c r="AB1481" i="7"/>
  <c r="AD1481" i="7"/>
  <c r="AE1481" i="7"/>
  <c r="AL1481" i="7"/>
  <c r="AM1481" i="7"/>
  <c r="AP1481" i="7"/>
  <c r="AR1481" i="7"/>
  <c r="AT1481" i="7"/>
  <c r="AU1481" i="7"/>
  <c r="AV1481" i="7"/>
  <c r="AW1481" i="7"/>
  <c r="AX1481" i="7" s="1"/>
  <c r="AY1481" i="7"/>
  <c r="A1482" i="7"/>
  <c r="E1482" i="7"/>
  <c r="F1482" i="7"/>
  <c r="H1482" i="7"/>
  <c r="I1482" i="7"/>
  <c r="J1482" i="7"/>
  <c r="L1482" i="7"/>
  <c r="M1482" i="7"/>
  <c r="O1482" i="7"/>
  <c r="P1482" i="7"/>
  <c r="Q1482" i="7"/>
  <c r="S1482" i="7"/>
  <c r="T1482" i="7"/>
  <c r="AA1482" i="7"/>
  <c r="AB1482" i="7"/>
  <c r="AD1482" i="7"/>
  <c r="AE1482" i="7"/>
  <c r="AL1482" i="7"/>
  <c r="AM1482" i="7"/>
  <c r="AP1482" i="7"/>
  <c r="AR1482" i="7"/>
  <c r="AT1482" i="7"/>
  <c r="AU1482" i="7"/>
  <c r="AV1482" i="7"/>
  <c r="AW1482" i="7"/>
  <c r="AX1482" i="7" s="1"/>
  <c r="AY1482" i="7"/>
  <c r="A1483" i="7"/>
  <c r="E1483" i="7"/>
  <c r="F1483" i="7"/>
  <c r="H1483" i="7"/>
  <c r="I1483" i="7"/>
  <c r="J1483" i="7"/>
  <c r="L1483" i="7"/>
  <c r="M1483" i="7"/>
  <c r="O1483" i="7"/>
  <c r="P1483" i="7"/>
  <c r="Q1483" i="7"/>
  <c r="S1483" i="7"/>
  <c r="T1483" i="7"/>
  <c r="AA1483" i="7"/>
  <c r="AB1483" i="7"/>
  <c r="AD1483" i="7"/>
  <c r="AE1483" i="7"/>
  <c r="AL1483" i="7"/>
  <c r="AM1483" i="7"/>
  <c r="AP1483" i="7"/>
  <c r="AR1483" i="7"/>
  <c r="AT1483" i="7"/>
  <c r="AU1483" i="7"/>
  <c r="AV1483" i="7"/>
  <c r="AW1483" i="7"/>
  <c r="AX1483" i="7"/>
  <c r="AY1483" i="7"/>
  <c r="A1484" i="7"/>
  <c r="E1484" i="7"/>
  <c r="F1484" i="7"/>
  <c r="H1484" i="7"/>
  <c r="I1484" i="7"/>
  <c r="J1484" i="7"/>
  <c r="L1484" i="7"/>
  <c r="M1484" i="7"/>
  <c r="O1484" i="7"/>
  <c r="P1484" i="7"/>
  <c r="Q1484" i="7"/>
  <c r="S1484" i="7"/>
  <c r="T1484" i="7"/>
  <c r="AA1484" i="7"/>
  <c r="AB1484" i="7"/>
  <c r="AD1484" i="7"/>
  <c r="AE1484" i="7"/>
  <c r="AL1484" i="7"/>
  <c r="AM1484" i="7"/>
  <c r="AP1484" i="7"/>
  <c r="AR1484" i="7"/>
  <c r="AT1484" i="7"/>
  <c r="AU1484" i="7"/>
  <c r="AV1484" i="7"/>
  <c r="AW1484" i="7"/>
  <c r="AX1484" i="7" s="1"/>
  <c r="AY1484" i="7"/>
  <c r="A1485" i="7"/>
  <c r="E1485" i="7"/>
  <c r="F1485" i="7"/>
  <c r="H1485" i="7"/>
  <c r="I1485" i="7"/>
  <c r="J1485" i="7"/>
  <c r="L1485" i="7"/>
  <c r="M1485" i="7"/>
  <c r="O1485" i="7"/>
  <c r="P1485" i="7"/>
  <c r="Q1485" i="7"/>
  <c r="S1485" i="7"/>
  <c r="T1485" i="7"/>
  <c r="AA1485" i="7"/>
  <c r="AB1485" i="7"/>
  <c r="AD1485" i="7"/>
  <c r="AE1485" i="7"/>
  <c r="AL1485" i="7"/>
  <c r="AM1485" i="7"/>
  <c r="AP1485" i="7"/>
  <c r="AR1485" i="7"/>
  <c r="AT1485" i="7"/>
  <c r="AU1485" i="7"/>
  <c r="AV1485" i="7"/>
  <c r="AW1485" i="7"/>
  <c r="AX1485" i="7" s="1"/>
  <c r="AY1485" i="7"/>
  <c r="A1486" i="7"/>
  <c r="E1486" i="7"/>
  <c r="F1486" i="7"/>
  <c r="H1486" i="7"/>
  <c r="I1486" i="7"/>
  <c r="J1486" i="7"/>
  <c r="L1486" i="7"/>
  <c r="M1486" i="7"/>
  <c r="O1486" i="7"/>
  <c r="P1486" i="7"/>
  <c r="Q1486" i="7"/>
  <c r="S1486" i="7"/>
  <c r="T1486" i="7"/>
  <c r="AA1486" i="7"/>
  <c r="AB1486" i="7"/>
  <c r="AD1486" i="7"/>
  <c r="AE1486" i="7"/>
  <c r="AL1486" i="7"/>
  <c r="AM1486" i="7"/>
  <c r="AP1486" i="7"/>
  <c r="AR1486" i="7"/>
  <c r="AT1486" i="7"/>
  <c r="AU1486" i="7"/>
  <c r="AV1486" i="7"/>
  <c r="AW1486" i="7"/>
  <c r="AX1486" i="7" s="1"/>
  <c r="AY1486" i="7"/>
  <c r="A1487" i="7"/>
  <c r="E1487" i="7"/>
  <c r="F1487" i="7"/>
  <c r="H1487" i="7"/>
  <c r="I1487" i="7"/>
  <c r="J1487" i="7"/>
  <c r="L1487" i="7"/>
  <c r="M1487" i="7"/>
  <c r="O1487" i="7"/>
  <c r="P1487" i="7"/>
  <c r="Q1487" i="7"/>
  <c r="S1487" i="7"/>
  <c r="T1487" i="7"/>
  <c r="AA1487" i="7"/>
  <c r="AB1487" i="7"/>
  <c r="AD1487" i="7"/>
  <c r="AE1487" i="7"/>
  <c r="AL1487" i="7"/>
  <c r="AM1487" i="7"/>
  <c r="AP1487" i="7"/>
  <c r="AR1487" i="7"/>
  <c r="AT1487" i="7"/>
  <c r="AU1487" i="7"/>
  <c r="AV1487" i="7"/>
  <c r="AW1487" i="7"/>
  <c r="AX1487" i="7" s="1"/>
  <c r="AY1487" i="7"/>
  <c r="A1488" i="7"/>
  <c r="E1488" i="7"/>
  <c r="F1488" i="7"/>
  <c r="H1488" i="7"/>
  <c r="I1488" i="7"/>
  <c r="J1488" i="7"/>
  <c r="L1488" i="7"/>
  <c r="M1488" i="7"/>
  <c r="O1488" i="7"/>
  <c r="P1488" i="7"/>
  <c r="Q1488" i="7"/>
  <c r="S1488" i="7"/>
  <c r="T1488" i="7"/>
  <c r="AA1488" i="7"/>
  <c r="AB1488" i="7"/>
  <c r="AD1488" i="7"/>
  <c r="AE1488" i="7"/>
  <c r="AL1488" i="7"/>
  <c r="AM1488" i="7"/>
  <c r="AP1488" i="7"/>
  <c r="AR1488" i="7"/>
  <c r="AT1488" i="7"/>
  <c r="AU1488" i="7"/>
  <c r="AV1488" i="7"/>
  <c r="AW1488" i="7"/>
  <c r="AX1488" i="7" s="1"/>
  <c r="AY1488" i="7"/>
  <c r="A1489" i="7"/>
  <c r="E1489" i="7"/>
  <c r="F1489" i="7"/>
  <c r="H1489" i="7"/>
  <c r="I1489" i="7"/>
  <c r="J1489" i="7"/>
  <c r="L1489" i="7"/>
  <c r="M1489" i="7"/>
  <c r="O1489" i="7"/>
  <c r="P1489" i="7"/>
  <c r="Q1489" i="7"/>
  <c r="S1489" i="7"/>
  <c r="T1489" i="7"/>
  <c r="AA1489" i="7"/>
  <c r="AB1489" i="7"/>
  <c r="AD1489" i="7"/>
  <c r="AE1489" i="7"/>
  <c r="AL1489" i="7"/>
  <c r="AM1489" i="7"/>
  <c r="AP1489" i="7"/>
  <c r="AR1489" i="7"/>
  <c r="AT1489" i="7"/>
  <c r="AU1489" i="7"/>
  <c r="AV1489" i="7"/>
  <c r="AW1489" i="7"/>
  <c r="AX1489" i="7" s="1"/>
  <c r="AY1489" i="7"/>
  <c r="A1490" i="7"/>
  <c r="E1490" i="7"/>
  <c r="F1490" i="7"/>
  <c r="H1490" i="7"/>
  <c r="I1490" i="7"/>
  <c r="J1490" i="7"/>
  <c r="L1490" i="7"/>
  <c r="M1490" i="7"/>
  <c r="O1490" i="7"/>
  <c r="P1490" i="7"/>
  <c r="Q1490" i="7"/>
  <c r="S1490" i="7"/>
  <c r="T1490" i="7"/>
  <c r="AA1490" i="7"/>
  <c r="AB1490" i="7"/>
  <c r="AD1490" i="7"/>
  <c r="AE1490" i="7"/>
  <c r="AL1490" i="7"/>
  <c r="AM1490" i="7"/>
  <c r="AP1490" i="7"/>
  <c r="AR1490" i="7"/>
  <c r="AT1490" i="7"/>
  <c r="AU1490" i="7"/>
  <c r="AV1490" i="7"/>
  <c r="AW1490" i="7"/>
  <c r="AX1490" i="7" s="1"/>
  <c r="AY1490" i="7"/>
  <c r="A1491" i="7"/>
  <c r="E1491" i="7"/>
  <c r="F1491" i="7"/>
  <c r="H1491" i="7"/>
  <c r="I1491" i="7"/>
  <c r="J1491" i="7"/>
  <c r="L1491" i="7"/>
  <c r="M1491" i="7"/>
  <c r="O1491" i="7"/>
  <c r="P1491" i="7"/>
  <c r="Q1491" i="7"/>
  <c r="S1491" i="7"/>
  <c r="T1491" i="7"/>
  <c r="AA1491" i="7"/>
  <c r="AB1491" i="7"/>
  <c r="AD1491" i="7"/>
  <c r="AE1491" i="7"/>
  <c r="AL1491" i="7"/>
  <c r="AM1491" i="7"/>
  <c r="AP1491" i="7"/>
  <c r="AR1491" i="7"/>
  <c r="AT1491" i="7"/>
  <c r="AU1491" i="7"/>
  <c r="AV1491" i="7"/>
  <c r="AW1491" i="7"/>
  <c r="AX1491" i="7" s="1"/>
  <c r="AY1491" i="7"/>
  <c r="A1492" i="7"/>
  <c r="E1492" i="7"/>
  <c r="F1492" i="7"/>
  <c r="H1492" i="7"/>
  <c r="I1492" i="7"/>
  <c r="J1492" i="7"/>
  <c r="L1492" i="7"/>
  <c r="M1492" i="7"/>
  <c r="O1492" i="7"/>
  <c r="P1492" i="7"/>
  <c r="Q1492" i="7"/>
  <c r="S1492" i="7"/>
  <c r="T1492" i="7"/>
  <c r="AA1492" i="7"/>
  <c r="AB1492" i="7"/>
  <c r="AD1492" i="7"/>
  <c r="AE1492" i="7"/>
  <c r="AL1492" i="7"/>
  <c r="AM1492" i="7"/>
  <c r="AP1492" i="7"/>
  <c r="AR1492" i="7"/>
  <c r="AT1492" i="7"/>
  <c r="AU1492" i="7"/>
  <c r="AV1492" i="7"/>
  <c r="AW1492" i="7"/>
  <c r="AX1492" i="7" s="1"/>
  <c r="AY1492" i="7"/>
  <c r="AW3" i="7"/>
  <c r="L3" i="7"/>
  <c r="J3" i="7"/>
  <c r="I3" i="7"/>
  <c r="H3" i="7"/>
  <c r="E3" i="7"/>
  <c r="A3" i="7"/>
  <c r="O3" i="7" l="1"/>
  <c r="F3" i="7"/>
  <c r="AP3" i="7" l="1"/>
  <c r="AU3" i="7" l="1"/>
  <c r="AP4" i="3" l="1"/>
  <c r="AT3" i="7"/>
  <c r="M3" i="7" l="1"/>
  <c r="AY3" i="7"/>
  <c r="AX3" i="7" l="1"/>
  <c r="AV3" i="7"/>
  <c r="AM3" i="7"/>
  <c r="AL3" i="7"/>
  <c r="AD3" i="7"/>
  <c r="AB3" i="7"/>
  <c r="AA3" i="7"/>
  <c r="S3" i="7"/>
  <c r="Q3" i="7"/>
  <c r="P3" i="7"/>
  <c r="AR3" i="7"/>
  <c r="A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Winter</author>
  </authors>
  <commentList>
    <comment ref="G2" authorId="0" shapeId="0" xr:uid="{60CDADBD-522B-4EC0-904C-AEE92F851A49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KEIN Leerzeichen hinter dem Buchsaben, sonst funktioniert der sverweis ggf. nicht,</t>
        </r>
      </text>
    </comment>
    <comment ref="J2" authorId="0" shapeId="0" xr:uid="{4627B8F9-CF23-4F97-A3DB-F7E849FBCA6F}">
      <text>
        <r>
          <rPr>
            <sz val="9"/>
            <color indexed="81"/>
            <rFont val="Segoe UI"/>
            <family val="2"/>
          </rPr>
          <t xml:space="preserve">So heißt der Kunde beim bisherigen Lieferanten, brauchen wir für die Anmeldung
Nur 40 Zeichen sind erlaubt.
</t>
        </r>
      </text>
    </comment>
    <comment ref="K2" authorId="0" shapeId="0" xr:uid="{3CB56D87-9D5B-403F-B7C3-21BE054244FC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L2" authorId="0" shapeId="0" xr:uid="{C3BB4F2D-43C0-48CA-87BB-475E5FA00C0D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M2" authorId="0" shapeId="0" xr:uid="{BC22A7D2-3273-4376-84CF-CE949E55E080}">
      <text>
        <r>
          <rPr>
            <sz val="9"/>
            <color indexed="81"/>
            <rFont val="Segoe UI"/>
            <family val="2"/>
          </rPr>
          <t>Wird vom System automatisch erzeugt, wenn nicht vorhanden.</t>
        </r>
      </text>
    </comment>
    <comment ref="O2" authorId="0" shapeId="0" xr:uid="{C1D980C8-0B78-4799-928A-E1EEBB7285B6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P2" authorId="0" shapeId="0" xr:uid="{7024C9EC-BC42-4953-AA15-4B784EECAB8C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Q2" authorId="0" shapeId="0" xr:uid="{4490F08A-E851-436B-859F-BC74E673C168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R2" authorId="0" shapeId="0" xr:uid="{3B05D9A0-D9AF-4621-A16B-F709D0C18B7F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C2" authorId="0" shapeId="0" xr:uid="{E8D4664C-C811-4ED3-BF0F-10DA2B7D3437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I2" authorId="0" shapeId="0" xr:uid="{27210C96-C75E-4A8F-8DB2-C4A473D2C33C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N2" authorId="0" shapeId="0" xr:uid="{BA22B0F1-6645-4867-8499-70A3AC7ABEC0}">
      <text>
        <r>
          <rPr>
            <sz val="9"/>
            <color indexed="81"/>
            <rFont val="Segoe UI"/>
            <family val="2"/>
          </rPr>
          <t>Wenn nicht vorhanden, dann "unbekannt" eintragen.</t>
        </r>
      </text>
    </comment>
    <comment ref="AR2" authorId="0" shapeId="0" xr:uid="{838220EE-A3B5-4450-89F0-3D0843729C58}">
      <text>
        <r>
          <rPr>
            <sz val="9"/>
            <color indexed="81"/>
            <rFont val="Segoe UI"/>
            <family val="2"/>
          </rPr>
          <t>Kürzel des Altlieferanten muss manuell aus dem SAP gesucht werden. Wenn nicht vorhanden, dann Mail an rahmenvertragsmanagement@.</t>
        </r>
      </text>
    </comment>
    <comment ref="BJ2" authorId="0" shapeId="0" xr:uid="{74AC344C-8D43-4001-98E6-F6792A029AEE}">
      <text>
        <r>
          <rPr>
            <sz val="9"/>
            <color indexed="81"/>
            <rFont val="Segoe UI"/>
            <family val="2"/>
          </rPr>
          <t>Wenn ein Preisschlüssel vorhanden ist, weil es sich z.B. um eine Aufnahme in einen Rahmenvertrag handelt, dann hier eintragen. Achtung: Strom &amp; Gas nicht verwechseln und auf RLM- und SLP-Preisschlüssel achten!</t>
        </r>
      </text>
    </comment>
    <comment ref="BK2" authorId="0" shapeId="0" xr:uid="{DEF1547B-0A52-4A1B-81A0-45A7BB692577}">
      <text>
        <r>
          <rPr>
            <sz val="9"/>
            <color indexed="81"/>
            <rFont val="Segoe UI"/>
            <family val="2"/>
          </rPr>
          <t>Bei Spot bitte einen hohen Preis ansetzen, dass der Bot weiterarbeiten kann.</t>
        </r>
      </text>
    </comment>
    <comment ref="BY2" authorId="0" shapeId="0" xr:uid="{BEF1002D-5A0C-41D2-8FCD-21DDCFEDBC2C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BZ2" authorId="0" shapeId="0" xr:uid="{FAC62101-0C5B-42B9-8D06-60A828CE5D2D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CA2" authorId="0" shapeId="0" xr:uid="{A3B86808-D261-40FA-A7C2-D40D9C915045}">
      <text>
        <r>
          <rPr>
            <b/>
            <sz val="9"/>
            <color indexed="81"/>
            <rFont val="Segoe UI"/>
            <charset val="1"/>
          </rPr>
          <t>Laura Winter:</t>
        </r>
        <r>
          <rPr>
            <sz val="9"/>
            <color indexed="81"/>
            <rFont val="Segoe UI"/>
            <charset val="1"/>
          </rPr>
          <t xml:space="preserve">
X (Großbuchstabe) eintragen, wenn eine Duplikatsrechnung versendet werden soll.</t>
        </r>
      </text>
    </comment>
    <comment ref="CC2" authorId="0" shapeId="0" xr:uid="{F691CC8A-63BC-4B74-BB42-C68F021BC8F6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Der Bot sperrt Zeilen/Felder, in denen der Qualitätscheck erfolgreich durchgeführt wurde.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Wolf</author>
  </authors>
  <commentList>
    <comment ref="AU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Kininger:</t>
        </r>
        <r>
          <rPr>
            <sz val="9"/>
            <color indexed="81"/>
            <rFont val="Tahoma"/>
            <family val="2"/>
          </rPr>
          <t xml:space="preserve">
E01 Einzug /Neukunde
E03 Lieferantenwechsel
</t>
        </r>
      </text>
    </comment>
    <comment ref="AZ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Nicole Kininger:</t>
        </r>
        <r>
          <rPr>
            <sz val="9"/>
            <color indexed="81"/>
            <rFont val="Tahoma"/>
            <family val="2"/>
          </rPr>
          <t xml:space="preserve">
Soll NN-Entgelt von SWK in Rechnung gestellt werden oder vom Netzbetreiber direkt?
Standard --&gt; Abrechnung NN durch SWK 
Z08 = direkter Vertrag zwischen Kunde und VNB
Z09 = Vertrag zwischen Lieferant und VNB</t>
        </r>
      </text>
    </comment>
    <comment ref="BA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Nicole Kininger:
</t>
        </r>
        <r>
          <rPr>
            <sz val="9"/>
            <color indexed="81"/>
            <rFont val="Tahoma"/>
            <family val="2"/>
          </rPr>
          <t>wenn Status NN-Vertrag Z08 dann hier Z10; wenn Status NN-Vertrag Z09 dann hier Z11
Z10 = Endverbraucher
Z11 = Lieferant</t>
        </r>
      </text>
    </comment>
  </commentList>
</comments>
</file>

<file path=xl/sharedStrings.xml><?xml version="1.0" encoding="utf-8"?>
<sst xmlns="http://schemas.openxmlformats.org/spreadsheetml/2006/main" count="19200" uniqueCount="2666">
  <si>
    <t>Telefonnummer</t>
  </si>
  <si>
    <t>Vertragsklasse</t>
  </si>
  <si>
    <t>DE</t>
  </si>
  <si>
    <t>monatlich</t>
  </si>
  <si>
    <t>vierteljährlich</t>
  </si>
  <si>
    <t>halbjährlich</t>
  </si>
  <si>
    <t>jährlich</t>
  </si>
  <si>
    <t>Endverbraucher</t>
  </si>
  <si>
    <t>Lieferant</t>
  </si>
  <si>
    <t>ja</t>
  </si>
  <si>
    <t>nein</t>
  </si>
  <si>
    <t>Vertrags-klasse</t>
  </si>
  <si>
    <t>Transaktionsgrund</t>
  </si>
  <si>
    <t>Straße</t>
  </si>
  <si>
    <t>PLZ</t>
  </si>
  <si>
    <t>Ort</t>
  </si>
  <si>
    <t>Zählernummer</t>
  </si>
  <si>
    <t>Zählver-fahren</t>
  </si>
  <si>
    <t>Verbrauch
pro Jahr in kWh</t>
  </si>
  <si>
    <t>Zahler Netznutzungsentgelt</t>
  </si>
  <si>
    <t>Vertrags-beginn</t>
  </si>
  <si>
    <t>Lieferjahr 1</t>
  </si>
  <si>
    <t>Lieferjahr 2</t>
  </si>
  <si>
    <t>Lieferjahr 3</t>
  </si>
  <si>
    <t>Lieferjahr 4</t>
  </si>
  <si>
    <t>Lieferjahr 5</t>
  </si>
  <si>
    <t>EP HT 1. Jahr
in ct./kWh</t>
  </si>
  <si>
    <t>EP HT 2. Jahr
in ct./kWh</t>
  </si>
  <si>
    <t>EP HT 3. Jahr
in ct./kWh</t>
  </si>
  <si>
    <t>EP HT 4. Jahr
in ct./kWh</t>
  </si>
  <si>
    <t>EP HT 5. Jahr
in ct./kWh</t>
  </si>
  <si>
    <t>Kundenbetreuer</t>
  </si>
  <si>
    <t>Vertrag</t>
  </si>
  <si>
    <t>Branche</t>
  </si>
  <si>
    <t>Geschäftspartner</t>
  </si>
  <si>
    <t>Anschlussobjekt</t>
  </si>
  <si>
    <t>Versorgungsanlage</t>
  </si>
  <si>
    <t>Zählpunktbezeichnung</t>
  </si>
  <si>
    <t>Gerätedaten</t>
  </si>
  <si>
    <t>Nachrichtendaten Wechselbeleg</t>
  </si>
  <si>
    <t>Vorgangsdatum*</t>
  </si>
  <si>
    <t>Geschäftspartner-nummer</t>
  </si>
  <si>
    <t>Geschäfts-partnertyp</t>
  </si>
  <si>
    <t>Anrede-schlüssel</t>
  </si>
  <si>
    <t>Name 1 (Nachname)</t>
  </si>
  <si>
    <t>Name 2 (Vorname)</t>
  </si>
  <si>
    <t>Name 3</t>
  </si>
  <si>
    <t>Name 4</t>
  </si>
  <si>
    <t>Suchbegriff</t>
  </si>
  <si>
    <t>GP_Nr. im ex-ternen System</t>
  </si>
  <si>
    <t>Bankver-bindungs-ID</t>
  </si>
  <si>
    <t>IBAN</t>
  </si>
  <si>
    <t>Haus-nummer</t>
  </si>
  <si>
    <t>Ergänzung zur Hausnummer</t>
  </si>
  <si>
    <t>Ortsteil</t>
  </si>
  <si>
    <t>Länder-schlüssel</t>
  </si>
  <si>
    <t>E-Mail-Adresse</t>
  </si>
  <si>
    <t>Anschlussobjekt-Nummer</t>
  </si>
  <si>
    <t>Standortwerk</t>
  </si>
  <si>
    <t>Sparte</t>
  </si>
  <si>
    <t>Netz</t>
  </si>
  <si>
    <t>Branchen-system</t>
  </si>
  <si>
    <t>Temperatur-gebiet</t>
  </si>
  <si>
    <t>Externe Zählpunktbezeichnung (falls bekannt)</t>
  </si>
  <si>
    <t>Serialnummer</t>
  </si>
  <si>
    <t>Luftdruck-gebiet</t>
  </si>
  <si>
    <t>Brennwert-bezirk</t>
  </si>
  <si>
    <t>Perioden-verbrauch</t>
  </si>
  <si>
    <t>Festtem-peratur</t>
  </si>
  <si>
    <t>Alter Service-anbieter</t>
  </si>
  <si>
    <t>Netzbetreiber</t>
  </si>
  <si>
    <t>Bilanzkreisbezeichnung</t>
  </si>
  <si>
    <t>Haushaltskunde (gem. EnWG)</t>
  </si>
  <si>
    <t>Ablesezeitraum (Turnusintervall)</t>
  </si>
  <si>
    <t>Status Netz-
nutzungsvertrag</t>
  </si>
  <si>
    <t>Zahlung Netz-
nutzungsvertrag</t>
  </si>
  <si>
    <t>ET</t>
  </si>
  <si>
    <t>DT</t>
  </si>
  <si>
    <t>rLM</t>
  </si>
  <si>
    <t>Kündigung Altlieferant</t>
  </si>
  <si>
    <t>c/o M2energie GmbH</t>
  </si>
  <si>
    <t>1</t>
  </si>
  <si>
    <t>Referenznummer</t>
  </si>
  <si>
    <t>gewünschter Abrechnungs-zeitpunkt (MMTT)</t>
  </si>
  <si>
    <t>Nächste geplante Ablesung (MMDD)</t>
  </si>
  <si>
    <t>EP NT 1. Jahr
in ct./kWh</t>
  </si>
  <si>
    <t>EP NT 2. Jahr
in ct./kWh</t>
  </si>
  <si>
    <t>EP NT 3. Jahr
in ct./kWh</t>
  </si>
  <si>
    <t>EP NT 4. Jahr
in ct./kWh</t>
  </si>
  <si>
    <t>EP NT 5. Jahr
in ct./kWh</t>
  </si>
  <si>
    <t>Höhe FW Bonus</t>
  </si>
  <si>
    <t>Zählerart</t>
  </si>
  <si>
    <t>Abrechnungsintervall des LF</t>
  </si>
  <si>
    <t>Z09</t>
  </si>
  <si>
    <t>Z11</t>
  </si>
  <si>
    <t>MALO</t>
  </si>
  <si>
    <t>Verivox</t>
  </si>
  <si>
    <t>Exportdatum</t>
  </si>
  <si>
    <t>Verivox ID</t>
  </si>
  <si>
    <t>Sofortbonus</t>
  </si>
  <si>
    <t>Marc Marquardt</t>
  </si>
  <si>
    <t>Renate Bier</t>
  </si>
  <si>
    <t>Rolf Mukkenfuß</t>
  </si>
  <si>
    <t>Patrick Bertsch</t>
  </si>
  <si>
    <t>Bianca Haser</t>
  </si>
  <si>
    <t>Esther Scherrer</t>
  </si>
  <si>
    <t>Volker Wefels</t>
  </si>
  <si>
    <t>E01 „Ein-/Auszug (Umzug)“</t>
  </si>
  <si>
    <t>E02 „Einzug/Neuanlage“</t>
  </si>
  <si>
    <t>E03 „Lieferantenwechsel“</t>
  </si>
  <si>
    <t>ZD2 „Ersatzversorgung“</t>
  </si>
  <si>
    <t>Rheinau</t>
  </si>
  <si>
    <t>DE62660501010108146002</t>
  </si>
  <si>
    <t>ZUGFeRD</t>
  </si>
  <si>
    <t>PDF-Rechnung</t>
  </si>
  <si>
    <t>E-Mail Adresse</t>
  </si>
  <si>
    <t>Preisschlüssel</t>
  </si>
  <si>
    <t>SAP-User Sales-Assistant</t>
  </si>
  <si>
    <t>Sales-Assistant</t>
  </si>
  <si>
    <t>Erstelldatum</t>
  </si>
  <si>
    <t>Evelina Bender</t>
  </si>
  <si>
    <t>Corinna Eisen</t>
  </si>
  <si>
    <t>Claudia Luschnat</t>
  </si>
  <si>
    <t>Jessica Maternus</t>
  </si>
  <si>
    <t>Marsha Korinth-Schwer</t>
  </si>
  <si>
    <t>Nathalie Könitz</t>
  </si>
  <si>
    <t>BENDERE</t>
  </si>
  <si>
    <t>EISENC</t>
  </si>
  <si>
    <t>KOENITZ</t>
  </si>
  <si>
    <t>KORINTHS</t>
  </si>
  <si>
    <t>LUSCHNAT</t>
  </si>
  <si>
    <t>MATERNJE</t>
  </si>
  <si>
    <t>Rüdiger Koger</t>
  </si>
  <si>
    <t>Niklas Busch</t>
  </si>
  <si>
    <t>Vivian Allgeier</t>
  </si>
  <si>
    <t>Tim Scherer</t>
  </si>
  <si>
    <t>Allgemeine Daten</t>
  </si>
  <si>
    <t>Muss</t>
  </si>
  <si>
    <t>Kann</t>
  </si>
  <si>
    <t>Sonstiges</t>
  </si>
  <si>
    <t>Vertrags-
ende</t>
  </si>
  <si>
    <t>Preise</t>
  </si>
  <si>
    <r>
      <t xml:space="preserve">Grundpreis </t>
    </r>
    <r>
      <rPr>
        <b/>
        <sz val="11"/>
        <color theme="0"/>
        <rFont val="Calibri"/>
        <family val="2"/>
        <scheme val="minor"/>
      </rPr>
      <t>monatlich</t>
    </r>
    <r>
      <rPr>
        <sz val="11"/>
        <color theme="0"/>
        <rFont val="Calibri"/>
        <family val="2"/>
        <scheme val="minor"/>
      </rPr>
      <t xml:space="preserve"> in €</t>
    </r>
  </si>
  <si>
    <t>Rechnungsversand</t>
  </si>
  <si>
    <t>Wenn ZUGFeRD oder PDF-Rechnung, dann muss</t>
  </si>
  <si>
    <t>Sparte
S = Strom
G = Gas</t>
  </si>
  <si>
    <t>Zuschlag Ökostrom/-gas
in ct./kWh</t>
  </si>
  <si>
    <t>Duplikatsrechnung versenden?</t>
  </si>
  <si>
    <t>AD</t>
  </si>
  <si>
    <t>Andorra</t>
  </si>
  <si>
    <t>AE</t>
  </si>
  <si>
    <t>Ver.Arab.Emir.</t>
  </si>
  <si>
    <t>AF</t>
  </si>
  <si>
    <t>Afghanistan</t>
  </si>
  <si>
    <t>AG</t>
  </si>
  <si>
    <t>Antigua/Barbuda</t>
  </si>
  <si>
    <t>AI</t>
  </si>
  <si>
    <t>Anguilla</t>
  </si>
  <si>
    <t>AL</t>
  </si>
  <si>
    <t>Albanien</t>
  </si>
  <si>
    <t>AM</t>
  </si>
  <si>
    <t>Armenien</t>
  </si>
  <si>
    <t>AN</t>
  </si>
  <si>
    <t>Niederl.Antill.</t>
  </si>
  <si>
    <t>AO</t>
  </si>
  <si>
    <t>Angola</t>
  </si>
  <si>
    <t>AQ</t>
  </si>
  <si>
    <t>Antarktis</t>
  </si>
  <si>
    <t>AR</t>
  </si>
  <si>
    <t>Argentinien</t>
  </si>
  <si>
    <t>AS</t>
  </si>
  <si>
    <t>Samoa,American</t>
  </si>
  <si>
    <t>AT</t>
  </si>
  <si>
    <t>Österreich</t>
  </si>
  <si>
    <t>AU</t>
  </si>
  <si>
    <t>Australien</t>
  </si>
  <si>
    <t>AW</t>
  </si>
  <si>
    <t>Aruba</t>
  </si>
  <si>
    <t>AZ</t>
  </si>
  <si>
    <t>Aserbaidschan</t>
  </si>
  <si>
    <t>BA</t>
  </si>
  <si>
    <t>Bosnien-Herz.</t>
  </si>
  <si>
    <t>BB</t>
  </si>
  <si>
    <t>Barbados</t>
  </si>
  <si>
    <t>BD</t>
  </si>
  <si>
    <t>Bangladesh</t>
  </si>
  <si>
    <t>BE</t>
  </si>
  <si>
    <t>Belgien</t>
  </si>
  <si>
    <t>BF</t>
  </si>
  <si>
    <t>Burkina-Faso</t>
  </si>
  <si>
    <t>BG</t>
  </si>
  <si>
    <t>Bulgarien</t>
  </si>
  <si>
    <t>BH</t>
  </si>
  <si>
    <t>Bahrain</t>
  </si>
  <si>
    <t>BI</t>
  </si>
  <si>
    <t>Burundi</t>
  </si>
  <si>
    <t>BJ</t>
  </si>
  <si>
    <t>Benin</t>
  </si>
  <si>
    <t>BL</t>
  </si>
  <si>
    <t>Saint-Barthélem</t>
  </si>
  <si>
    <t>BM</t>
  </si>
  <si>
    <t>Bermuda</t>
  </si>
  <si>
    <t>BN</t>
  </si>
  <si>
    <t>Brunei Darussal</t>
  </si>
  <si>
    <t>BO</t>
  </si>
  <si>
    <t>Bolivien</t>
  </si>
  <si>
    <t>BR</t>
  </si>
  <si>
    <t>Brasilien</t>
  </si>
  <si>
    <t>BS</t>
  </si>
  <si>
    <t>Bahamas</t>
  </si>
  <si>
    <t>BT</t>
  </si>
  <si>
    <t>Bhutan</t>
  </si>
  <si>
    <t>BV</t>
  </si>
  <si>
    <t>Bouvet Inseln</t>
  </si>
  <si>
    <t>BW</t>
  </si>
  <si>
    <t>Botsuana</t>
  </si>
  <si>
    <t>BY</t>
  </si>
  <si>
    <t>Weissrussland</t>
  </si>
  <si>
    <t>BZ</t>
  </si>
  <si>
    <t>Belize</t>
  </si>
  <si>
    <t>CA</t>
  </si>
  <si>
    <t>Kanada</t>
  </si>
  <si>
    <t>CC</t>
  </si>
  <si>
    <t>Kokosinseln</t>
  </si>
  <si>
    <t>CD</t>
  </si>
  <si>
    <t>Republik Kongo</t>
  </si>
  <si>
    <t>CF</t>
  </si>
  <si>
    <t>Zentralaf. Rep.</t>
  </si>
  <si>
    <t>CG</t>
  </si>
  <si>
    <t>Kongo</t>
  </si>
  <si>
    <t>CH</t>
  </si>
  <si>
    <t>Schweiz</t>
  </si>
  <si>
    <t>CI</t>
  </si>
  <si>
    <t>Elfenbeinküste</t>
  </si>
  <si>
    <t>CK</t>
  </si>
  <si>
    <t>Cookinseln</t>
  </si>
  <si>
    <t>CL</t>
  </si>
  <si>
    <t>Chile</t>
  </si>
  <si>
    <t>CM</t>
  </si>
  <si>
    <t>Kamerun</t>
  </si>
  <si>
    <t>CN</t>
  </si>
  <si>
    <t>China</t>
  </si>
  <si>
    <t>CO</t>
  </si>
  <si>
    <t>Kolumbien</t>
  </si>
  <si>
    <t>CR</t>
  </si>
  <si>
    <t>Costa Rica</t>
  </si>
  <si>
    <t>CU</t>
  </si>
  <si>
    <t>Kuba</t>
  </si>
  <si>
    <t>CV</t>
  </si>
  <si>
    <t>Kap Verde</t>
  </si>
  <si>
    <t>CX</t>
  </si>
  <si>
    <t>Weihnachtsinsel</t>
  </si>
  <si>
    <t>CY</t>
  </si>
  <si>
    <t>Zypern</t>
  </si>
  <si>
    <t>CZ</t>
  </si>
  <si>
    <t>Tschechiche Rep</t>
  </si>
  <si>
    <t>Deutschland</t>
  </si>
  <si>
    <t>DJ</t>
  </si>
  <si>
    <t>Dschibuti</t>
  </si>
  <si>
    <t>DK</t>
  </si>
  <si>
    <t>Dänemark</t>
  </si>
  <si>
    <t>DM</t>
  </si>
  <si>
    <t>Dominica</t>
  </si>
  <si>
    <t>DO</t>
  </si>
  <si>
    <t>Dominik. Rep.</t>
  </si>
  <si>
    <t>DZ</t>
  </si>
  <si>
    <t>Algerien</t>
  </si>
  <si>
    <t>EC</t>
  </si>
  <si>
    <t>Ecuador</t>
  </si>
  <si>
    <t>EE</t>
  </si>
  <si>
    <t>Estland</t>
  </si>
  <si>
    <t>EG</t>
  </si>
  <si>
    <t>Ägypten</t>
  </si>
  <si>
    <t>EH</t>
  </si>
  <si>
    <t>Westsahara</t>
  </si>
  <si>
    <t>ER</t>
  </si>
  <si>
    <t>Eritrea</t>
  </si>
  <si>
    <t>ES</t>
  </si>
  <si>
    <t>Spanien</t>
  </si>
  <si>
    <t>Äthiopien</t>
  </si>
  <si>
    <t>EU</t>
  </si>
  <si>
    <t>Europ. Union</t>
  </si>
  <si>
    <t>FI</t>
  </si>
  <si>
    <t>Finnland</t>
  </si>
  <si>
    <t>FJ</t>
  </si>
  <si>
    <t>Fidschi</t>
  </si>
  <si>
    <t>FK</t>
  </si>
  <si>
    <t>Falklandinseln</t>
  </si>
  <si>
    <t>FM</t>
  </si>
  <si>
    <t>Micronesien</t>
  </si>
  <si>
    <t>FO</t>
  </si>
  <si>
    <t>Färöer</t>
  </si>
  <si>
    <t>FR</t>
  </si>
  <si>
    <t>Frankreich</t>
  </si>
  <si>
    <t>GA</t>
  </si>
  <si>
    <t>Gabun</t>
  </si>
  <si>
    <t>GB</t>
  </si>
  <si>
    <t>United Kingdom</t>
  </si>
  <si>
    <t>GD</t>
  </si>
  <si>
    <t>Grenada</t>
  </si>
  <si>
    <t>GE</t>
  </si>
  <si>
    <t>Georgien</t>
  </si>
  <si>
    <t>GF</t>
  </si>
  <si>
    <t>Französ.Guayana</t>
  </si>
  <si>
    <t>GH</t>
  </si>
  <si>
    <t>Ghana</t>
  </si>
  <si>
    <t>GI</t>
  </si>
  <si>
    <t>Gibraltar</t>
  </si>
  <si>
    <t>GL</t>
  </si>
  <si>
    <t>Grönland</t>
  </si>
  <si>
    <t>GM</t>
  </si>
  <si>
    <t>Gambia</t>
  </si>
  <si>
    <t>GN</t>
  </si>
  <si>
    <t>Guinea</t>
  </si>
  <si>
    <t>GP</t>
  </si>
  <si>
    <t>Guadeloupe</t>
  </si>
  <si>
    <t>GQ</t>
  </si>
  <si>
    <t>Äquatorialguine</t>
  </si>
  <si>
    <t>GR</t>
  </si>
  <si>
    <t>Griechenland</t>
  </si>
  <si>
    <t>GS</t>
  </si>
  <si>
    <t>S. Sandwich Ins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</si>
  <si>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</si>
  <si>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</si>
  <si>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</si>
  <si>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</si>
  <si>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</si>
  <si>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</si>
  <si>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</si>
  <si>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</si>
  <si>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</si>
  <si>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Hongkong</t>
  </si>
  <si>
    <t>HM</t>
  </si>
  <si>
    <t>Heard/McDon.Ins</t>
  </si>
  <si>
    <t>HN</t>
  </si>
  <si>
    <t>Honduras</t>
  </si>
  <si>
    <t>HR</t>
  </si>
  <si>
    <t>Kroatien</t>
  </si>
  <si>
    <t>HT</t>
  </si>
  <si>
    <t>Haiti</t>
  </si>
  <si>
    <t>HU</t>
  </si>
  <si>
    <t>Ungarn</t>
  </si>
  <si>
    <t>ID</t>
  </si>
  <si>
    <t>Indonesien</t>
  </si>
  <si>
    <t>IE</t>
  </si>
  <si>
    <t>Irland</t>
  </si>
  <si>
    <t>IL</t>
  </si>
  <si>
    <t>Israel</t>
  </si>
  <si>
    <t>IN</t>
  </si>
  <si>
    <t>Indien</t>
  </si>
  <si>
    <t>IO</t>
  </si>
  <si>
    <t>Brit.Geb.Ind.Oz</t>
  </si>
  <si>
    <t>IQ</t>
  </si>
  <si>
    <t>Irak</t>
  </si>
  <si>
    <t>IR</t>
  </si>
  <si>
    <t>Iran</t>
  </si>
  <si>
    <t>IS</t>
  </si>
  <si>
    <t>Island</t>
  </si>
  <si>
    <t>IT</t>
  </si>
  <si>
    <t>Italien</t>
  </si>
  <si>
    <t>JM</t>
  </si>
  <si>
    <t>Jamaika</t>
  </si>
  <si>
    <t>JO</t>
  </si>
  <si>
    <t>Jordanien</t>
  </si>
  <si>
    <t>JP</t>
  </si>
  <si>
    <t>Japan</t>
  </si>
  <si>
    <t>KE</t>
  </si>
  <si>
    <t>Kenia</t>
  </si>
  <si>
    <t>KG</t>
  </si>
  <si>
    <t>Kirgistan</t>
  </si>
  <si>
    <t>KH</t>
  </si>
  <si>
    <t>Kambodscha</t>
  </si>
  <si>
    <t>KI</t>
  </si>
  <si>
    <t>Kiribati</t>
  </si>
  <si>
    <t>KM</t>
  </si>
  <si>
    <t>Komoren</t>
  </si>
  <si>
    <t>KN</t>
  </si>
  <si>
    <t>St.Kitts&amp;Nevis</t>
  </si>
  <si>
    <t>KP</t>
  </si>
  <si>
    <t>Nordkorea</t>
  </si>
  <si>
    <t>KR</t>
  </si>
  <si>
    <t>Südkorea</t>
  </si>
  <si>
    <t>KW</t>
  </si>
  <si>
    <t>Kuwait</t>
  </si>
  <si>
    <t>KY</t>
  </si>
  <si>
    <t>Kaimaninseln</t>
  </si>
  <si>
    <t>KZ</t>
  </si>
  <si>
    <t>Kasachstan</t>
  </si>
  <si>
    <t>LA</t>
  </si>
  <si>
    <t>Laos</t>
  </si>
  <si>
    <t>LB</t>
  </si>
  <si>
    <t>Libanon</t>
  </si>
  <si>
    <t>LC</t>
  </si>
  <si>
    <t>St.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</si>
  <si>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</si>
  <si>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</si>
  <si>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</si>
  <si>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</si>
  <si>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</si>
  <si>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</si>
  <si>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</si>
  <si>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</si>
  <si>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</si>
  <si>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Litauen</t>
  </si>
  <si>
    <t>LU</t>
  </si>
  <si>
    <t>Luxemburg</t>
  </si>
  <si>
    <t>LV</t>
  </si>
  <si>
    <t>Lettland</t>
  </si>
  <si>
    <t>LY</t>
  </si>
  <si>
    <t>Libyen</t>
  </si>
  <si>
    <t>MA</t>
  </si>
  <si>
    <t>Marokko</t>
  </si>
  <si>
    <t>MC</t>
  </si>
  <si>
    <t>Monaco</t>
  </si>
  <si>
    <t>MD</t>
  </si>
  <si>
    <t>Moldau</t>
  </si>
  <si>
    <t>ME</t>
  </si>
  <si>
    <t>Montenegro</t>
  </si>
  <si>
    <t>MG</t>
  </si>
  <si>
    <t>Madagaskar</t>
  </si>
  <si>
    <t>MH</t>
  </si>
  <si>
    <t>Marshall-Insel</t>
  </si>
  <si>
    <t>MK</t>
  </si>
  <si>
    <t>Mazedonien</t>
  </si>
  <si>
    <t>ML</t>
  </si>
  <si>
    <t>Mali</t>
  </si>
  <si>
    <t>MM</t>
  </si>
  <si>
    <t>Myanmar</t>
  </si>
  <si>
    <t>MN</t>
  </si>
  <si>
    <t>Mongolei</t>
  </si>
  <si>
    <t>MO</t>
  </si>
  <si>
    <t>Macau</t>
  </si>
  <si>
    <t>MP</t>
  </si>
  <si>
    <t>N.Mariana Insel</t>
  </si>
  <si>
    <t>MQ</t>
  </si>
  <si>
    <t>Martinique</t>
  </si>
  <si>
    <t>MR</t>
  </si>
  <si>
    <t>Mauretanien</t>
  </si>
  <si>
    <t>MS</t>
  </si>
  <si>
    <t>Montserrat</t>
  </si>
  <si>
    <t>MT</t>
  </si>
  <si>
    <t>Malta</t>
  </si>
  <si>
    <t>MU</t>
  </si>
  <si>
    <t>Mauritius</t>
  </si>
  <si>
    <t>MV</t>
  </si>
  <si>
    <t>Malediven</t>
  </si>
  <si>
    <t>MW</t>
  </si>
  <si>
    <t>Malawi</t>
  </si>
  <si>
    <t>MX</t>
  </si>
  <si>
    <t>Mexiko</t>
  </si>
  <si>
    <t>MY</t>
  </si>
  <si>
    <t>Malaysia</t>
  </si>
  <si>
    <t>MZ</t>
  </si>
  <si>
    <t>Mosambik</t>
  </si>
  <si>
    <t>NA</t>
  </si>
  <si>
    <t>Namibia</t>
  </si>
  <si>
    <t>NC</t>
  </si>
  <si>
    <t>Neukaledonien</t>
  </si>
  <si>
    <t>NE</t>
  </si>
  <si>
    <t>Niger</t>
  </si>
  <si>
    <t>NF</t>
  </si>
  <si>
    <t>Norfolkinseln</t>
  </si>
  <si>
    <t>NG</t>
  </si>
  <si>
    <t>Nigeria</t>
  </si>
  <si>
    <t>NI</t>
  </si>
  <si>
    <t>Nicaragua</t>
  </si>
  <si>
    <t>NL</t>
  </si>
  <si>
    <t>Niederlande</t>
  </si>
  <si>
    <t>NO</t>
  </si>
  <si>
    <t>Norwegen</t>
  </si>
  <si>
    <t>NP</t>
  </si>
  <si>
    <t>Nepal</t>
  </si>
  <si>
    <t>NR</t>
  </si>
  <si>
    <t>Nauru</t>
  </si>
  <si>
    <t>NT</t>
  </si>
  <si>
    <t>NATO Länder</t>
  </si>
  <si>
    <t>NU</t>
  </si>
  <si>
    <t>Niue-Inseln</t>
  </si>
  <si>
    <t>NZ</t>
  </si>
  <si>
    <t>Neuseeland</t>
  </si>
  <si>
    <t>OM</t>
  </si>
  <si>
    <t>Oman</t>
  </si>
  <si>
    <t>OR</t>
  </si>
  <si>
    <t>PA</t>
  </si>
  <si>
    <t>Panama</t>
  </si>
  <si>
    <t>PE</t>
  </si>
  <si>
    <t>Peru</t>
  </si>
  <si>
    <t>PF</t>
  </si>
  <si>
    <t>FranzPolynesien</t>
  </si>
  <si>
    <t>PG</t>
  </si>
  <si>
    <t>Papua-Neuguinea</t>
  </si>
  <si>
    <t>PH</t>
  </si>
  <si>
    <t>Philippinen</t>
  </si>
  <si>
    <t>PK</t>
  </si>
  <si>
    <t>Pakistan</t>
  </si>
  <si>
    <t>PL</t>
  </si>
  <si>
    <t>Polen</t>
  </si>
  <si>
    <t>PM</t>
  </si>
  <si>
    <t>StPier.,Miquel.</t>
  </si>
  <si>
    <t>PN</t>
  </si>
  <si>
    <t>Pitcairn Inseln</t>
  </si>
  <si>
    <t>PR</t>
  </si>
  <si>
    <t>Puerto Rico</t>
  </si>
  <si>
    <t>PS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</si>
  <si>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</si>
  <si>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</si>
  <si>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</si>
  <si>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</si>
  <si>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</si>
  <si>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</si>
  <si>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</si>
  <si>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</si>
  <si>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</si>
  <si>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</si>
  <si>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</si>
  <si>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Rumänien</t>
  </si>
  <si>
    <t>RS</t>
  </si>
  <si>
    <t>Serbien</t>
  </si>
  <si>
    <t>RU</t>
  </si>
  <si>
    <t>Russische Foed.</t>
  </si>
  <si>
    <t>RW</t>
  </si>
  <si>
    <t>Ruanda</t>
  </si>
  <si>
    <t>SA</t>
  </si>
  <si>
    <t>Saudi-Arabien</t>
  </si>
  <si>
    <t>SB</t>
  </si>
  <si>
    <t>Salomonen</t>
  </si>
  <si>
    <t>SC</t>
  </si>
  <si>
    <t>Seschellen</t>
  </si>
  <si>
    <t>SD</t>
  </si>
  <si>
    <t>Sudan</t>
  </si>
  <si>
    <t>SE</t>
  </si>
  <si>
    <t>Schweden</t>
  </si>
  <si>
    <t>SG</t>
  </si>
  <si>
    <t>Singapur</t>
  </si>
  <si>
    <t>SH</t>
  </si>
  <si>
    <t>St. Helena</t>
  </si>
  <si>
    <t>SI</t>
  </si>
  <si>
    <t>Slowenien</t>
  </si>
  <si>
    <t>SJ</t>
  </si>
  <si>
    <t>Svalbard</t>
  </si>
  <si>
    <t>SK</t>
  </si>
  <si>
    <t>Slowakei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</si>
  <si>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</si>
  <si>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</si>
  <si>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</si>
  <si>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</si>
  <si>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</si>
  <si>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</si>
  <si>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</si>
  <si>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</si>
  <si>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</si>
  <si>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</si>
  <si>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ST</t>
  </si>
  <si>
    <t>S.Tome,Principe</t>
  </si>
  <si>
    <t>STL</t>
  </si>
  <si>
    <t>Staatenlos</t>
  </si>
  <si>
    <t>SV</t>
  </si>
  <si>
    <t>El Salvador</t>
  </si>
  <si>
    <t>SY</t>
  </si>
  <si>
    <t>Syrien</t>
  </si>
  <si>
    <t>SZ</t>
  </si>
  <si>
    <t>Swasiland</t>
  </si>
  <si>
    <t>TC</t>
  </si>
  <si>
    <t>Turks-,Caicosin</t>
  </si>
  <si>
    <t>TD</t>
  </si>
  <si>
    <t>Tschad</t>
  </si>
  <si>
    <t>TF</t>
  </si>
  <si>
    <t>TG</t>
  </si>
  <si>
    <t>Togo</t>
  </si>
  <si>
    <t>TH</t>
  </si>
  <si>
    <t>Thailand</t>
  </si>
  <si>
    <t>TJ</t>
  </si>
  <si>
    <t>Tadschikistan</t>
  </si>
  <si>
    <t>TK</t>
  </si>
  <si>
    <t>Tokelau-Inseln</t>
  </si>
  <si>
    <t>TL</t>
  </si>
  <si>
    <t>Osttimor</t>
  </si>
  <si>
    <t>TM</t>
  </si>
  <si>
    <t>Turkmenistan</t>
  </si>
  <si>
    <t>TN</t>
  </si>
  <si>
    <t>Tunesien</t>
  </si>
  <si>
    <t>TO</t>
  </si>
  <si>
    <t>Tonga</t>
  </si>
  <si>
    <t>TP</t>
  </si>
  <si>
    <t>Ost Timor</t>
  </si>
  <si>
    <t>TR</t>
  </si>
  <si>
    <t>Türkei</t>
  </si>
  <si>
    <t>TT</t>
  </si>
  <si>
    <t>Trinidad,Tobago</t>
  </si>
  <si>
    <t>TV</t>
  </si>
  <si>
    <t>Tuvalu</t>
  </si>
  <si>
    <t>TW</t>
  </si>
  <si>
    <t>Taiwan</t>
  </si>
  <si>
    <t>TZ</t>
  </si>
  <si>
    <t>Tansania</t>
  </si>
  <si>
    <t>UA</t>
  </si>
  <si>
    <t>Ukraine</t>
  </si>
  <si>
    <t>UG</t>
  </si>
  <si>
    <t>Uganda</t>
  </si>
  <si>
    <t>UM</t>
  </si>
  <si>
    <t>Minor Outl.Ins.</t>
  </si>
  <si>
    <t>UN</t>
  </si>
  <si>
    <t>Verei. Nationen</t>
  </si>
  <si>
    <t>US</t>
  </si>
  <si>
    <t>USA</t>
  </si>
  <si>
    <t>UY</t>
  </si>
  <si>
    <t>Uruguay</t>
  </si>
  <si>
    <t>UZ</t>
  </si>
  <si>
    <t>Usbekistan</t>
  </si>
  <si>
    <t>VA</t>
  </si>
  <si>
    <t>Vatikanstadt</t>
  </si>
  <si>
    <t>VC</t>
  </si>
  <si>
    <t>St. Vincent</t>
  </si>
  <si>
    <t>VE</t>
  </si>
  <si>
    <t>Venezuela</t>
  </si>
  <si>
    <t>VG</t>
  </si>
  <si>
    <t>Brit.Jungferni.</t>
  </si>
  <si>
    <t>VI</t>
  </si>
  <si>
    <t>Amer.Jungferni.</t>
  </si>
  <si>
    <t>VN</t>
  </si>
  <si>
    <t>Vietnam</t>
  </si>
  <si>
    <t>VU</t>
  </si>
  <si>
    <t>Vanuatu</t>
  </si>
  <si>
    <t>WF</t>
  </si>
  <si>
    <t>Wallis,Futuna</t>
  </si>
  <si>
    <t>WS</t>
  </si>
  <si>
    <t>Westsamoa</t>
  </si>
  <si>
    <t>YE</t>
  </si>
  <si>
    <t>Jemen</t>
  </si>
  <si>
    <t>YT</t>
  </si>
  <si>
    <t>Mayotte</t>
  </si>
  <si>
    <t>YU</t>
  </si>
  <si>
    <t>Jugoslawien</t>
  </si>
  <si>
    <t>ZA</t>
  </si>
  <si>
    <t>Südafrika</t>
  </si>
  <si>
    <t>ZM</t>
  </si>
  <si>
    <t>Sambia</t>
  </si>
  <si>
    <t>ZR</t>
  </si>
  <si>
    <t>Zaire</t>
  </si>
  <si>
    <t>ZW</t>
  </si>
  <si>
    <t>Simbabwe</t>
  </si>
  <si>
    <t>Kürzel</t>
  </si>
  <si>
    <t>Land</t>
  </si>
  <si>
    <t>sofort ohne Abzug</t>
  </si>
  <si>
    <t>Sonderabnehmer 16Tage (Standard)/14Tage</t>
  </si>
  <si>
    <t>Tarifkunde/Sonderabnehmer 20Tage/14Tage</t>
  </si>
  <si>
    <t>Soabn. od. Städt. Stelle 28 Tage/14 Tage</t>
  </si>
  <si>
    <t>Sonderabnehmer 10 Tage</t>
  </si>
  <si>
    <t>21 Tage ohne Abzug/ 14 Tage</t>
  </si>
  <si>
    <t>Sonderabnehmer 30 Tage/14 Tage</t>
  </si>
  <si>
    <t>Sonderabnehmer 24 Tage/ 14 Tage</t>
  </si>
  <si>
    <t>Oberfinanzdirektion 60 Tage/14 Tage</t>
  </si>
  <si>
    <t>40 Tage ohne Abzug/14 Tage</t>
  </si>
  <si>
    <t>90 Tage ohne Abzug/14 Tage</t>
  </si>
  <si>
    <t>Bezeichnung/Bedeutung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</si>
  <si>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</si>
  <si>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</si>
  <si>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</si>
  <si>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</si>
  <si>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</si>
  <si>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</si>
  <si>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</si>
  <si>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</si>
  <si>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</si>
  <si>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</si>
  <si>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</si>
  <si>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Zahlungsziel
(siehe Tabellenblatt "Zahlungsziel")</t>
  </si>
  <si>
    <t>Netzbetreiber 
BDEW- / ILN-Code</t>
  </si>
  <si>
    <t>Netzbetreiber SAP Kürzel</t>
  </si>
  <si>
    <t>Wird vom Bot befüllt</t>
  </si>
  <si>
    <t>Wird über sverweis befüllt</t>
  </si>
  <si>
    <t>Netzbetreiber Name</t>
  </si>
  <si>
    <t>ServAnbtr</t>
  </si>
  <si>
    <t>S.Art</t>
  </si>
  <si>
    <t>Externe Nummer</t>
  </si>
  <si>
    <t>Name des Serviceanbieters</t>
  </si>
  <si>
    <t>N0001</t>
  </si>
  <si>
    <t>NETZ</t>
  </si>
  <si>
    <t>enwor Netz GmbH</t>
  </si>
  <si>
    <t>N0003</t>
  </si>
  <si>
    <t>Regionetz GmbH</t>
  </si>
  <si>
    <t>N0004</t>
  </si>
  <si>
    <t>Stadtwerke Aalen</t>
  </si>
  <si>
    <t>N0006</t>
  </si>
  <si>
    <t>Stadtwerke Achim AG</t>
  </si>
  <si>
    <t>N0008</t>
  </si>
  <si>
    <t>LokalWerke GmbH ehm. Stadtwerke Ahaus</t>
  </si>
  <si>
    <t>N0009</t>
  </si>
  <si>
    <t>Netzgesellschaft Ahlen mbH</t>
  </si>
  <si>
    <t>N0010</t>
  </si>
  <si>
    <t>Albstadtwerke GmbH</t>
  </si>
  <si>
    <t>N0015</t>
  </si>
  <si>
    <t>Stadtwerke Altdorf GmbH</t>
  </si>
  <si>
    <t>N0019</t>
  </si>
  <si>
    <t>Stadtwerke Altensteig</t>
  </si>
  <si>
    <t>N0021</t>
  </si>
  <si>
    <t>Überlandzentrale Wörth/I. – Altheim Netz</t>
  </si>
  <si>
    <t>N0023</t>
  </si>
  <si>
    <t>Stadtwerke Amberg Versorgungs GmbH</t>
  </si>
  <si>
    <t>N0024</t>
  </si>
  <si>
    <t>Stadtwerke Ansbach GmbH</t>
  </si>
  <si>
    <t>N0026</t>
  </si>
  <si>
    <t>Aschaffenburger Versorgungs GmbH</t>
  </si>
  <si>
    <t>N0027</t>
  </si>
  <si>
    <t>LEW Verteilnetz GmbH</t>
  </si>
  <si>
    <t>N0028</t>
  </si>
  <si>
    <t>swa Netze GmbH</t>
  </si>
  <si>
    <t>N0031</t>
  </si>
  <si>
    <t>Stadtwerke Bad-Bergzabern GmbH</t>
  </si>
  <si>
    <t>N0032</t>
  </si>
  <si>
    <t>Stadtwerke Bad Brückenau GmbH</t>
  </si>
  <si>
    <t>N0033</t>
  </si>
  <si>
    <t>Stadtwerke Bad Dürkheim GmbH</t>
  </si>
  <si>
    <t>N0034</t>
  </si>
  <si>
    <t>Stadtwerke Bad Harzburg GmbH</t>
  </si>
  <si>
    <t>N0035</t>
  </si>
  <si>
    <t>Stadtwerke Bad Herrenalb GmbH</t>
  </si>
  <si>
    <t>N0036</t>
  </si>
  <si>
    <t>Stadtwerke Bad Hersfeld GmbH</t>
  </si>
  <si>
    <t>N0038</t>
  </si>
  <si>
    <t>Bad Honnef AG</t>
  </si>
  <si>
    <t>N0039</t>
  </si>
  <si>
    <t>Stadtwerke Bad Kissingen GmbH</t>
  </si>
  <si>
    <t>N0040</t>
  </si>
  <si>
    <t>Stadtwerke GmbH Bad Kreuznach</t>
  </si>
  <si>
    <t>N0043</t>
  </si>
  <si>
    <t>Stadtwerk Tauberfranken GmbH</t>
  </si>
  <si>
    <t>N0044</t>
  </si>
  <si>
    <t>Stadtwerke Bad Nauheim GmbH</t>
  </si>
  <si>
    <t>N0053</t>
  </si>
  <si>
    <t>Stadtwerke Bad Säckingen GmbH</t>
  </si>
  <si>
    <t>N0055</t>
  </si>
  <si>
    <t>Stadtwerke Bad Salzuflen GmbH</t>
  </si>
  <si>
    <t>N0057</t>
  </si>
  <si>
    <t>Stadtwerke Bad Tölz GmbH</t>
  </si>
  <si>
    <t>N0058</t>
  </si>
  <si>
    <t>Stadtwerke Bad Windsheim</t>
  </si>
  <si>
    <t>N0059</t>
  </si>
  <si>
    <t>Stadtwerke Bad Wörishofen</t>
  </si>
  <si>
    <t>N0061</t>
  </si>
  <si>
    <t>Stadtwerke Baden-Baden</t>
  </si>
  <si>
    <t>N0063</t>
  </si>
  <si>
    <t>Gemeindewerke Baiersbronn</t>
  </si>
  <si>
    <t>N0065</t>
  </si>
  <si>
    <t>Überlandwerk Eppler GmbH</t>
  </si>
  <si>
    <t>N0066</t>
  </si>
  <si>
    <t>Stadtwerke Balingen</t>
  </si>
  <si>
    <t>N0070</t>
  </si>
  <si>
    <t>Stadtwerke Bamberg GmbH</t>
  </si>
  <si>
    <t>N0071</t>
  </si>
  <si>
    <t>Stadtwerke Barmstedt</t>
  </si>
  <si>
    <t>N0074</t>
  </si>
  <si>
    <t>Stadtwerke Bayreuth Energie und Wasser</t>
  </si>
  <si>
    <t>N00741</t>
  </si>
  <si>
    <t>Netzwerke Merzig GmbH</t>
  </si>
  <si>
    <t>N0076</t>
  </si>
  <si>
    <t>Stadtwerke Bebra GmbH</t>
  </si>
  <si>
    <t>N0078</t>
  </si>
  <si>
    <t>GGEW Bergstraße AG</t>
  </si>
  <si>
    <t>N0080</t>
  </si>
  <si>
    <t>Stromnetz Berlin GmbH</t>
  </si>
  <si>
    <t>N0083</t>
  </si>
  <si>
    <t>Stadtwerke Bexbach GmbH</t>
  </si>
  <si>
    <t>N0084</t>
  </si>
  <si>
    <t>SWB Stadtwerke Biedenkopf GmbH</t>
  </si>
  <si>
    <t>N0085</t>
  </si>
  <si>
    <t>Bielefelder Netz GmbH ehm SWB Netz GmbH</t>
  </si>
  <si>
    <t>N0086</t>
  </si>
  <si>
    <t>Stadtwerke Bietigheim-Bissingen GmbH</t>
  </si>
  <si>
    <t>N0089</t>
  </si>
  <si>
    <t>Stadtwerke Bliestal GmbH</t>
  </si>
  <si>
    <t>N0091</t>
  </si>
  <si>
    <t>Bocholter Energie- und Wasserversorgung</t>
  </si>
  <si>
    <t>N0094</t>
  </si>
  <si>
    <t>Stadtwerke Bogen GmbH</t>
  </si>
  <si>
    <t>N0095</t>
  </si>
  <si>
    <t>Bonn-Netz GmbH</t>
  </si>
  <si>
    <t>N0096</t>
  </si>
  <si>
    <t>Stadtwerke Borken/Westf. GmbH</t>
  </si>
  <si>
    <t>N0099</t>
  </si>
  <si>
    <t>Stadtwerke Bramsche GmbH</t>
  </si>
  <si>
    <t>N0102</t>
  </si>
  <si>
    <t>Braunschweiger Netz GmbH</t>
  </si>
  <si>
    <t>N0107</t>
  </si>
  <si>
    <t>wesernetz Bremerhaven GmbH</t>
  </si>
  <si>
    <t>N0110</t>
  </si>
  <si>
    <t>Stadtwerke Bretten GmbH</t>
  </si>
  <si>
    <t>N0111</t>
  </si>
  <si>
    <t>Energie- und Wasserversorgung Bruchsal</t>
  </si>
  <si>
    <t>N0112</t>
  </si>
  <si>
    <t>Stadtwerke Brühl GmbH</t>
  </si>
  <si>
    <t>N0113</t>
  </si>
  <si>
    <t>Bauer Netz GmbH &amp; Co. KG</t>
  </si>
  <si>
    <t>N0114</t>
  </si>
  <si>
    <t>Stadtwerke Buchen GmbH &amp; Co KG</t>
  </si>
  <si>
    <t>N0115</t>
  </si>
  <si>
    <t>Stadtwerke Buchholz i.d.N. GmbH</t>
  </si>
  <si>
    <t>N0116</t>
  </si>
  <si>
    <t>Gemeindewerke Budenheim AöR</t>
  </si>
  <si>
    <t>N0117</t>
  </si>
  <si>
    <t>Stadtwerke Bühl GmbH</t>
  </si>
  <si>
    <t>N0122</t>
  </si>
  <si>
    <t>Butzbacher Netzbetrieb GmbH &amp; Co. KG</t>
  </si>
  <si>
    <t>N0123</t>
  </si>
  <si>
    <t>Stadtwerke Buxtehude GmbH</t>
  </si>
  <si>
    <t>N0124</t>
  </si>
  <si>
    <t>Energie Calw GmbH</t>
  </si>
  <si>
    <t>N0126</t>
  </si>
  <si>
    <t>Celle-Uelzen Netz GmbH</t>
  </si>
  <si>
    <t>N0127</t>
  </si>
  <si>
    <t>Stadtwerke Cham GmbH</t>
  </si>
  <si>
    <t>N0129</t>
  </si>
  <si>
    <t>SÜC Energie und H2O GmbH</t>
  </si>
  <si>
    <t>N0130</t>
  </si>
  <si>
    <t>Stadtwerke Coesfeld GmbH</t>
  </si>
  <si>
    <t>N0131</t>
  </si>
  <si>
    <t>Stadtwerke Crailsheim GmbH</t>
  </si>
  <si>
    <t>N0132</t>
  </si>
  <si>
    <t>Stadtwerke Dachau</t>
  </si>
  <si>
    <t>N0133</t>
  </si>
  <si>
    <t>Energieversorgung Dahlenburg-Bleckede AG</t>
  </si>
  <si>
    <t>N0134</t>
  </si>
  <si>
    <t>e-netz Südhessen AG</t>
  </si>
  <si>
    <t>N0135</t>
  </si>
  <si>
    <t>Stadtwerke Deggendorf GmbH</t>
  </si>
  <si>
    <t>N0136</t>
  </si>
  <si>
    <t>Stadtwerke Deidesheim GmbH</t>
  </si>
  <si>
    <t>N0140</t>
  </si>
  <si>
    <t>Stadtwerke Dillingen/Saar Netzges. mbH</t>
  </si>
  <si>
    <t>N0141</t>
  </si>
  <si>
    <t>Stadtwerke Dingolfing GmbH</t>
  </si>
  <si>
    <t>N0143</t>
  </si>
  <si>
    <t>Stadtwerke Dorfen GmbH</t>
  </si>
  <si>
    <t>N0146</t>
  </si>
  <si>
    <t>Stadtwerke Dreieich GmbH</t>
  </si>
  <si>
    <t>N0148</t>
  </si>
  <si>
    <t>Stadtwerke Dülmen GmbH</t>
  </si>
  <si>
    <t>N0153</t>
  </si>
  <si>
    <t>Netzgesellschaft Düsseldorf mbH</t>
  </si>
  <si>
    <t>N0154</t>
  </si>
  <si>
    <t>Netze Duisburg GmbH</t>
  </si>
  <si>
    <t>N0155</t>
  </si>
  <si>
    <t>Stadtwerke Eberbach</t>
  </si>
  <si>
    <t>N0156</t>
  </si>
  <si>
    <t>Stadtwerke Ebermannstadt</t>
  </si>
  <si>
    <t>N0157</t>
  </si>
  <si>
    <t>Stadtwerke Eckernförde GmbH</t>
  </si>
  <si>
    <t>N0163</t>
  </si>
  <si>
    <t>EHINGER ENERGIE GmbH &amp; Co. KG</t>
  </si>
  <si>
    <t>N0164</t>
  </si>
  <si>
    <t>Stadtwerke Eichstätt Versorgungs-GmbH</t>
  </si>
  <si>
    <t>N0165</t>
  </si>
  <si>
    <t>Stadtwerke Einbeck GmbH</t>
  </si>
  <si>
    <t>N0167</t>
  </si>
  <si>
    <t>Stadtwerke Elmshorn</t>
  </si>
  <si>
    <t>N0170</t>
  </si>
  <si>
    <t>Stadtwerke Emden GmbH</t>
  </si>
  <si>
    <t>N0171</t>
  </si>
  <si>
    <t>Stadtwerke Emsdetten GmbH</t>
  </si>
  <si>
    <t>N0172</t>
  </si>
  <si>
    <t>Stadtwerke Ostmünsterland GmbH &amp; Co. KG</t>
  </si>
  <si>
    <t>N0175</t>
  </si>
  <si>
    <t>SEW Stromversorgung-GmbH</t>
  </si>
  <si>
    <t>N0176</t>
  </si>
  <si>
    <t>Überlandwerk Erding GmbH &amp; Co. KG</t>
  </si>
  <si>
    <t>N0179</t>
  </si>
  <si>
    <t>Erlanger Stadtwerke AG</t>
  </si>
  <si>
    <t>N0180</t>
  </si>
  <si>
    <t>Stadtwerke Eschwege GmbH</t>
  </si>
  <si>
    <t>N0187</t>
  </si>
  <si>
    <t>Stadtwerke Flensburg GmbH</t>
  </si>
  <si>
    <t>N0188</t>
  </si>
  <si>
    <t>Stadtwerke Forchheim GmbH</t>
  </si>
  <si>
    <t>N0189</t>
  </si>
  <si>
    <t>Elektrizitätswerk Leitlein GmbH &amp; Co. KG</t>
  </si>
  <si>
    <t>N0191</t>
  </si>
  <si>
    <t>Stadtwerke Frankenthal GmbH</t>
  </si>
  <si>
    <t>N0200</t>
  </si>
  <si>
    <t>Freisinger Stadtwerke Versorgungs-GmbH</t>
  </si>
  <si>
    <t>N0201</t>
  </si>
  <si>
    <t>Stadtwerke Freudenstadt GmbH &amp; Co. KG</t>
  </si>
  <si>
    <t>N0202</t>
  </si>
  <si>
    <t>ovag Netz GmbH</t>
  </si>
  <si>
    <t>N0205</t>
  </si>
  <si>
    <t>Stadtwerke Fröndenberg Wickede GmbH</t>
  </si>
  <si>
    <t>N0206</t>
  </si>
  <si>
    <t>Stadtwerke Fürstenfeldbruck GmbH</t>
  </si>
  <si>
    <t>N0207</t>
  </si>
  <si>
    <t>infra fürth GmbH</t>
  </si>
  <si>
    <t>N0209</t>
  </si>
  <si>
    <t>OsthessenNetz GmbH</t>
  </si>
  <si>
    <t>N0211</t>
  </si>
  <si>
    <t>Stadtwerke Gaggenau</t>
  </si>
  <si>
    <t>N0214</t>
  </si>
  <si>
    <t>Gammertinger Energie-und Wasserver. GmbH</t>
  </si>
  <si>
    <t>N0216</t>
  </si>
  <si>
    <t>Gemeindewerke Garmisch-Partenkirchen</t>
  </si>
  <si>
    <t>N0219</t>
  </si>
  <si>
    <t>Albwerk Energieversorgung</t>
  </si>
  <si>
    <t>N0220</t>
  </si>
  <si>
    <t>Kreiswerke Main-Kinzig GmbH</t>
  </si>
  <si>
    <t>N0221</t>
  </si>
  <si>
    <t>ELE Verteilnetz GmbH</t>
  </si>
  <si>
    <t>N0223</t>
  </si>
  <si>
    <t>Energieversorgung Gemünden GmbH</t>
  </si>
  <si>
    <t>N0224</t>
  </si>
  <si>
    <t>Stadtwerke Gengenbach</t>
  </si>
  <si>
    <t>N0225</t>
  </si>
  <si>
    <t>Stadtwerke Germersheim GmbH</t>
  </si>
  <si>
    <t>N0227</t>
  </si>
  <si>
    <t>AVU Netz GmbH</t>
  </si>
  <si>
    <t>N0229</t>
  </si>
  <si>
    <t>Mittelhessen Netz GmbH</t>
  </si>
  <si>
    <t>N0232</t>
  </si>
  <si>
    <t>Stadtwerke Glückstadt GmbH</t>
  </si>
  <si>
    <t>N0235</t>
  </si>
  <si>
    <t>Elektrizitätswerk Goldbach-Hösbach GmbH</t>
  </si>
  <si>
    <t>N0242</t>
  </si>
  <si>
    <t>Stadtwerke Greven GmbH</t>
  </si>
  <si>
    <t>N0243</t>
  </si>
  <si>
    <t>Überlandwerk Leinetal GmbH</t>
  </si>
  <si>
    <t>N0244</t>
  </si>
  <si>
    <t>Stadtwerke Gronau GmbH</t>
  </si>
  <si>
    <t>N0245</t>
  </si>
  <si>
    <t>Stadtwerke Groß-Gerau Versorgungs GmbH</t>
  </si>
  <si>
    <t>N0247</t>
  </si>
  <si>
    <t>Stadtwerke Grünstadt GmbH</t>
  </si>
  <si>
    <t>N0248</t>
  </si>
  <si>
    <t>Netzgesellschaft Gütersloh mbH</t>
  </si>
  <si>
    <t>N0249</t>
  </si>
  <si>
    <t>Stadtwerke Gunzenhausen GmbH</t>
  </si>
  <si>
    <t>N0251</t>
  </si>
  <si>
    <t>KWH Netz GmbH (Kraftwerke Haag)</t>
  </si>
  <si>
    <t>N0257</t>
  </si>
  <si>
    <t>Gemeindewerke Halstenbek</t>
  </si>
  <si>
    <t>N0258</t>
  </si>
  <si>
    <t>Stadtwerke Haltern am See GmbH</t>
  </si>
  <si>
    <t>N0259</t>
  </si>
  <si>
    <t>Stromnetz Hamburg GmbH</t>
  </si>
  <si>
    <t>N0261</t>
  </si>
  <si>
    <t>Stadtwerke Hameln Weserbergland GmbH</t>
  </si>
  <si>
    <t>N0262</t>
  </si>
  <si>
    <t>Energie- und Wasserversorgung Hamm GmbH</t>
  </si>
  <si>
    <t>N0269</t>
  </si>
  <si>
    <t>enercity Netz GmbH</t>
  </si>
  <si>
    <t>N0270</t>
  </si>
  <si>
    <t>Versorgungsbetriebe Hann.Münden GmbH</t>
  </si>
  <si>
    <t>N0271</t>
  </si>
  <si>
    <t>Gebrüder Eirich GmbH &amp; Co KG</t>
  </si>
  <si>
    <t>N0272</t>
  </si>
  <si>
    <t>Stadtwerke Haslach</t>
  </si>
  <si>
    <t>N0273</t>
  </si>
  <si>
    <t>Stadtwerk Haßfurt GmbH</t>
  </si>
  <si>
    <t>N0274</t>
  </si>
  <si>
    <t>Gemeindewerke Haßloch GmbH</t>
  </si>
  <si>
    <t>N0275</t>
  </si>
  <si>
    <t>Stadtwerke Heide GmbH</t>
  </si>
  <si>
    <t>N0277</t>
  </si>
  <si>
    <t>Stadtwerke Heidelberg Netze GmbH</t>
  </si>
  <si>
    <t>N0278</t>
  </si>
  <si>
    <t>Hellenstein-Energie-Logistik GmbH</t>
  </si>
  <si>
    <t>N0279</t>
  </si>
  <si>
    <t>Gemeindewerke Heikendorf GmbH</t>
  </si>
  <si>
    <t>N0280</t>
  </si>
  <si>
    <t>NHF Netzgesellschaft Heilbronn-Franken</t>
  </si>
  <si>
    <t>N0281</t>
  </si>
  <si>
    <t>Stadtwerke Heilsbronn</t>
  </si>
  <si>
    <t>N0283</t>
  </si>
  <si>
    <t>Licht- und Kraftwerke Helmbrechts GmbH</t>
  </si>
  <si>
    <t>N0286</t>
  </si>
  <si>
    <t>Gemeindliche Werke Hengersberg</t>
  </si>
  <si>
    <t>N0287</t>
  </si>
  <si>
    <t>Stadtwerke Herborn GmbH</t>
  </si>
  <si>
    <t>N0291</t>
  </si>
  <si>
    <t>Stadtwerke Herne AG</t>
  </si>
  <si>
    <t>N0292</t>
  </si>
  <si>
    <t>HEWA GmbH</t>
  </si>
  <si>
    <t>N0293</t>
  </si>
  <si>
    <t>Hertener Stadtwerke GmbH</t>
  </si>
  <si>
    <t>N0298</t>
  </si>
  <si>
    <t>Stadtwerke Hilden GmbH</t>
  </si>
  <si>
    <t>N0299</t>
  </si>
  <si>
    <t>EVI Energieversorgung Hildesheim</t>
  </si>
  <si>
    <t>N0302</t>
  </si>
  <si>
    <t>Stadtwerke Hockenheim</t>
  </si>
  <si>
    <t>N0304</t>
  </si>
  <si>
    <t>Stadtwerke Hof Energie+Wasser GmbH</t>
  </si>
  <si>
    <t>N0307</t>
  </si>
  <si>
    <t>Gemeindewerke Holzkirchen GmbH</t>
  </si>
  <si>
    <t>N0309</t>
  </si>
  <si>
    <t>Stadtwerke Homburg GmbH</t>
  </si>
  <si>
    <t>N0310</t>
  </si>
  <si>
    <t>Stadtwerke Husum Netz GmbH</t>
  </si>
  <si>
    <t>N0313</t>
  </si>
  <si>
    <t>Rheinhessische Energie- u Wasservers.</t>
  </si>
  <si>
    <t>N0314</t>
  </si>
  <si>
    <t>Stadtwerke Ingolstadt Netze GmbH</t>
  </si>
  <si>
    <t>N0317</t>
  </si>
  <si>
    <t>Stadtwerke Iserlohn GmbH</t>
  </si>
  <si>
    <t>N0318</t>
  </si>
  <si>
    <t>Stadtwerke Itzehoe GmbH</t>
  </si>
  <si>
    <t>N0319</t>
  </si>
  <si>
    <t>Stadtwerke Jülich GmbH</t>
  </si>
  <si>
    <t>N0321</t>
  </si>
  <si>
    <t>Stadtwerke Kaiserslautern Versorgungs-AG</t>
  </si>
  <si>
    <t>N0323</t>
  </si>
  <si>
    <t>GSW Gem.stadtw.GmbH Kamen-Bönen-Bergkame</t>
  </si>
  <si>
    <t>N0328</t>
  </si>
  <si>
    <t>Energieversorgung Lohr-Karlstadt und Umg</t>
  </si>
  <si>
    <t>N0330</t>
  </si>
  <si>
    <t>EAM Netz GmbH ehem. EnergieNetz Mitte Gm</t>
  </si>
  <si>
    <t>N0332</t>
  </si>
  <si>
    <t>Städtische Werke Netz + Service GmbH</t>
  </si>
  <si>
    <t>N0334</t>
  </si>
  <si>
    <t>Vereinigte Wertach-Elektrizitätswerke</t>
  </si>
  <si>
    <t>N0336</t>
  </si>
  <si>
    <t>Stadtwerke Kelheim GmbH &amp; Co. KG</t>
  </si>
  <si>
    <t>N0337</t>
  </si>
  <si>
    <t>Stadtwerke Kempen GmbH</t>
  </si>
  <si>
    <t>N0339</t>
  </si>
  <si>
    <t>SWKiel Netz GmbH</t>
  </si>
  <si>
    <t>N0343</t>
  </si>
  <si>
    <t>Energie- und Wasserver. Kirchzarten GmbH</t>
  </si>
  <si>
    <t>N0344</t>
  </si>
  <si>
    <t>Gemeindewerke Kirkel GmbH</t>
  </si>
  <si>
    <t>N0346</t>
  </si>
  <si>
    <t>Licht-, Kraft- und Wasserwerke Kitzingen</t>
  </si>
  <si>
    <t>N0350</t>
  </si>
  <si>
    <t>Energienetze Mittelrhein GmbH &amp; Co. KG</t>
  </si>
  <si>
    <t>N0355</t>
  </si>
  <si>
    <t>Stadtwerke Konstanz</t>
  </si>
  <si>
    <t>N0357</t>
  </si>
  <si>
    <t>Energie Waldeck-Frankenberg GmbH</t>
  </si>
  <si>
    <t>N0360</t>
  </si>
  <si>
    <t>NGN NETZGESELLSCHAFT NIEDERRHEIN MBH</t>
  </si>
  <si>
    <t>N0361</t>
  </si>
  <si>
    <t>Versorgungsbetriebe Kronshagen GmbH</t>
  </si>
  <si>
    <t>N0365</t>
  </si>
  <si>
    <t>SWK Kaiserslautern - Netz Kusel</t>
  </si>
  <si>
    <t>N0366</t>
  </si>
  <si>
    <t>Überlandwerk Mittelbaden GmbH &amp; Co. KG</t>
  </si>
  <si>
    <t>N0368</t>
  </si>
  <si>
    <t>Stadtwerke Landau a. d. Isar</t>
  </si>
  <si>
    <t>N0369</t>
  </si>
  <si>
    <t>EnergieSüdwest Netz GmbH</t>
  </si>
  <si>
    <t>N0371</t>
  </si>
  <si>
    <t>Stadtwerke Landshut</t>
  </si>
  <si>
    <t>N0372</t>
  </si>
  <si>
    <t>Stadtwerke Langen GmbH</t>
  </si>
  <si>
    <t>N0375</t>
  </si>
  <si>
    <t>StWL Städtische Werke Lauf a. d. Pegnitz</t>
  </si>
  <si>
    <t>N0381</t>
  </si>
  <si>
    <t>Stadtwerke Lemgo GmbH</t>
  </si>
  <si>
    <t>N0386</t>
  </si>
  <si>
    <t>EWR Netze GmbH</t>
  </si>
  <si>
    <t>N0387</t>
  </si>
  <si>
    <t>Energieversorgung Limburg GmbH</t>
  </si>
  <si>
    <t>N0396</t>
  </si>
  <si>
    <t>Pfalzwerke Netz AG</t>
  </si>
  <si>
    <t>N0399</t>
  </si>
  <si>
    <t>TraveNetz GmbH ehm Netz Lübeck GmbH</t>
  </si>
  <si>
    <t>N0401</t>
  </si>
  <si>
    <t>ÜZ Mainfranken eG</t>
  </si>
  <si>
    <t>N0402</t>
  </si>
  <si>
    <t>Stadtwerke Lünen GmbH</t>
  </si>
  <si>
    <t>N0405</t>
  </si>
  <si>
    <t>Mainzer Netze GmbH</t>
  </si>
  <si>
    <t>N0410</t>
  </si>
  <si>
    <t>Stadtwerke Marburg GmbH</t>
  </si>
  <si>
    <t>N0417</t>
  </si>
  <si>
    <t>Überlandwerk Rhön GmbH</t>
  </si>
  <si>
    <t>N0419</t>
  </si>
  <si>
    <t>Stadtwerke Menden GmbH</t>
  </si>
  <si>
    <t>N0420</t>
  </si>
  <si>
    <t>Stadtwerke Mengen</t>
  </si>
  <si>
    <t>N0421</t>
  </si>
  <si>
    <t>EMB Energievers. Miltenberg-Bürgstadt</t>
  </si>
  <si>
    <t>N0426</t>
  </si>
  <si>
    <t>NEW Netz GmbH</t>
  </si>
  <si>
    <t>N0429</t>
  </si>
  <si>
    <t>Stadtwerke Mössingen</t>
  </si>
  <si>
    <t>N0430</t>
  </si>
  <si>
    <t>Stadtwerke Mosbach</t>
  </si>
  <si>
    <t>N0431</t>
  </si>
  <si>
    <t>Stadtwerke Mühlacker GmbH</t>
  </si>
  <si>
    <t>N0432</t>
  </si>
  <si>
    <t>Kommunale Energienetze Inn-Salzach</t>
  </si>
  <si>
    <t>N0433</t>
  </si>
  <si>
    <t>Stadtwerke Mühlheim am Main GmbH</t>
  </si>
  <si>
    <t>N0434</t>
  </si>
  <si>
    <t>Stadtwerke Münchberg</t>
  </si>
  <si>
    <t>N0449</t>
  </si>
  <si>
    <t>Stadtnetze Münster GmbH ehm münsterNETZ</t>
  </si>
  <si>
    <t>N0450</t>
  </si>
  <si>
    <t>eneREGIO GmbH</t>
  </si>
  <si>
    <t>N0452</t>
  </si>
  <si>
    <t>Stadtwerke Neuburg an der Donau</t>
  </si>
  <si>
    <t>N0454</t>
  </si>
  <si>
    <t>Gemeindewerke Neuendettelsau</t>
  </si>
  <si>
    <t>N0455</t>
  </si>
  <si>
    <t>Stadtwerke Neuffen AG</t>
  </si>
  <si>
    <t>N0456</t>
  </si>
  <si>
    <t>Stadtwerke Neu-Isenburg GmbH</t>
  </si>
  <si>
    <t>N0457</t>
  </si>
  <si>
    <t>Stadtwerke Neumarkt i.d.OPf. Energie Gmb</t>
  </si>
  <si>
    <t>N0459</t>
  </si>
  <si>
    <t>Stadtwerke Neunburg vorm Wald Strom GmbH</t>
  </si>
  <si>
    <t>N0461</t>
  </si>
  <si>
    <t>KEW Kommunale Energie- und Wasservers.AG</t>
  </si>
  <si>
    <t>N0462</t>
  </si>
  <si>
    <t>Stadtwerke Neustadt an der Aisch GmbH</t>
  </si>
  <si>
    <t>N0463</t>
  </si>
  <si>
    <t>SWN Stadtwerke Neustadt GmbH</t>
  </si>
  <si>
    <t>N0466</t>
  </si>
  <si>
    <t>Stadtnetze Neustadt a. Rbge. GmbH &amp; Co.</t>
  </si>
  <si>
    <t>N0467</t>
  </si>
  <si>
    <t>Stadtwerke Neustadt a.d. Weinstr.</t>
  </si>
  <si>
    <t>N0469</t>
  </si>
  <si>
    <t>Stadtwerke Neuwied GmbH</t>
  </si>
  <si>
    <t>N0471</t>
  </si>
  <si>
    <t>Wirtschaftsbetriebe der Stadt Norden Gmb</t>
  </si>
  <si>
    <t>N0473</t>
  </si>
  <si>
    <t>Stadtwerke Norderstedt</t>
  </si>
  <si>
    <t>N0475</t>
  </si>
  <si>
    <t>SWN Stadtwerke Northeim GmbH</t>
  </si>
  <si>
    <t>N0476</t>
  </si>
  <si>
    <t>Stadtwerke Nortorf AöR</t>
  </si>
  <si>
    <t>N0479</t>
  </si>
  <si>
    <t>N-ERGIE Netz GmbH ehm MDN Main-Donau</t>
  </si>
  <si>
    <t>N0480</t>
  </si>
  <si>
    <t>Stadtwerke Bad Pyrmont GmbH</t>
  </si>
  <si>
    <t>N0482</t>
  </si>
  <si>
    <t>Stadtwerke Nürtingen GmbH</t>
  </si>
  <si>
    <t>N0485</t>
  </si>
  <si>
    <t>Oberhausener Netzgesellschaft mbH</t>
  </si>
  <si>
    <t>N0486</t>
  </si>
  <si>
    <t>Stadtwerke Oberkirch GmbH</t>
  </si>
  <si>
    <t>N0489</t>
  </si>
  <si>
    <t>Weißachtal-Kraftwerk e. G.</t>
  </si>
  <si>
    <t>N0496</t>
  </si>
  <si>
    <t>EWE NETZ GmbH</t>
  </si>
  <si>
    <t>N0500</t>
  </si>
  <si>
    <t>SWO Netz GmbH</t>
  </si>
  <si>
    <t>N0505</t>
  </si>
  <si>
    <t>Elektrizitätswerk Ottenhöfen Moser GmbH</t>
  </si>
  <si>
    <t>N0506</t>
  </si>
  <si>
    <t>C. Ensinger Elektrizitätswerk</t>
  </si>
  <si>
    <t>N0510</t>
  </si>
  <si>
    <t>Stadtwerke Passau GmbH</t>
  </si>
  <si>
    <t>N0511</t>
  </si>
  <si>
    <t>Stadtwerke Peine GmbH</t>
  </si>
  <si>
    <t>N0512</t>
  </si>
  <si>
    <t>Gemeindewerke Peißenberg</t>
  </si>
  <si>
    <t>N0514</t>
  </si>
  <si>
    <t>Stadtwerke Pfarrkrichen</t>
  </si>
  <si>
    <t>N0516</t>
  </si>
  <si>
    <t>SWP Stadtwerke Pforzheim GmbH &amp; Co. KG</t>
  </si>
  <si>
    <t>N0518</t>
  </si>
  <si>
    <t>Stadtwerke Pinneberg GmbH</t>
  </si>
  <si>
    <t>N0519</t>
  </si>
  <si>
    <t>Stadtwerke Pirmasens Versorgungs GmbH</t>
  </si>
  <si>
    <t>N0520</t>
  </si>
  <si>
    <t>Stadtwerke Plattling</t>
  </si>
  <si>
    <t>N0522</t>
  </si>
  <si>
    <t>Stadtwerke Quickborn GmbH</t>
  </si>
  <si>
    <t>N0523</t>
  </si>
  <si>
    <t>Stadtwerke Radolfzell</t>
  </si>
  <si>
    <t>N0525</t>
  </si>
  <si>
    <t>Stadtwerke Ramstein-Miesenbach GmbH</t>
  </si>
  <si>
    <t>N0526</t>
  </si>
  <si>
    <t>Stadtwerke Rastatt GmbH</t>
  </si>
  <si>
    <t>N0527</t>
  </si>
  <si>
    <t>Stadtwerke Ratingen GmbH</t>
  </si>
  <si>
    <t>N0531</t>
  </si>
  <si>
    <t>Regensburg Netz GmbH</t>
  </si>
  <si>
    <t>N0533</t>
  </si>
  <si>
    <t>e-werk Sachsenwald GmbH</t>
  </si>
  <si>
    <t>N0534</t>
  </si>
  <si>
    <t>EWR GmbH Remscheid</t>
  </si>
  <si>
    <t>N0535</t>
  </si>
  <si>
    <t>Schleswig-Holstein Netz AG</t>
  </si>
  <si>
    <t>N0536</t>
  </si>
  <si>
    <t>Stadtwerke Rendsburg GmbH</t>
  </si>
  <si>
    <t>N0537</t>
  </si>
  <si>
    <t>Elektrizitätsgenossenschaft Rettenberg</t>
  </si>
  <si>
    <t>N0539</t>
  </si>
  <si>
    <t>FairNetz GmbH</t>
  </si>
  <si>
    <t>N0540</t>
  </si>
  <si>
    <t>Stadtwerke Rhede GmbH</t>
  </si>
  <si>
    <t>N0541</t>
  </si>
  <si>
    <t>Energie- und Wasserversorgung Rheine</t>
  </si>
  <si>
    <t>N0545</t>
  </si>
  <si>
    <t>Stadtwerke Rinteln GmbH</t>
  </si>
  <si>
    <t>N0549</t>
  </si>
  <si>
    <t>Stadtwerke Röthenbach a. d. Pegnitz GmbH</t>
  </si>
  <si>
    <t>N0552</t>
  </si>
  <si>
    <t>Elektrizitätswerk Stern KG</t>
  </si>
  <si>
    <t>N0553</t>
  </si>
  <si>
    <t>Stadtwerke Rosenheim Netze GmbH</t>
  </si>
  <si>
    <t>N0554</t>
  </si>
  <si>
    <t>Stadtwerke Rotenburg (Wümme) GmbH</t>
  </si>
  <si>
    <t>N0555</t>
  </si>
  <si>
    <t>Stadtwerke Rothenburg o.d.T. GmbH</t>
  </si>
  <si>
    <t>N0556</t>
  </si>
  <si>
    <t>Energieversorgung Rottenburg am Neckar</t>
  </si>
  <si>
    <t>N0558</t>
  </si>
  <si>
    <t>ENRW Rottweil GmbH &amp; CO. KG</t>
  </si>
  <si>
    <t>N0561</t>
  </si>
  <si>
    <t>Stadtwerke Saarbrücken Netz AG</t>
  </si>
  <si>
    <t>N0563</t>
  </si>
  <si>
    <t>Netzwerke Saarlouis GmbH</t>
  </si>
  <si>
    <t>N0566</t>
  </si>
  <si>
    <t>Stadtwerke St. Ingbert GmbH</t>
  </si>
  <si>
    <t>N0568</t>
  </si>
  <si>
    <t>Stadtwerke Bad Saulgau</t>
  </si>
  <si>
    <t>N0570</t>
  </si>
  <si>
    <t>Elektrizitätswerk Heinrich Schirmer GmbH</t>
  </si>
  <si>
    <t>N0575</t>
  </si>
  <si>
    <t>Stadtwerke Schifferstadt</t>
  </si>
  <si>
    <t>N0576</t>
  </si>
  <si>
    <t>Schleswiger Stadtwerke GmbH</t>
  </si>
  <si>
    <t>N0577</t>
  </si>
  <si>
    <t>Stadtwerke Schneverdingen-Neuenkirchen G</t>
  </si>
  <si>
    <t>N0578</t>
  </si>
  <si>
    <t>Stadtwerke Schorndorf GmbH</t>
  </si>
  <si>
    <t>N0579</t>
  </si>
  <si>
    <t>Stadtwerke Schüttorf-Emsbüren GmbH</t>
  </si>
  <si>
    <t>N0580</t>
  </si>
  <si>
    <t>Gemeindewerke Schutterwald</t>
  </si>
  <si>
    <t>N0581</t>
  </si>
  <si>
    <t>Stadtwerke Schwabach GmbH</t>
  </si>
  <si>
    <t>N0582</t>
  </si>
  <si>
    <t>Stadtwerke Schwäbisch Gmünd</t>
  </si>
  <si>
    <t>N0586</t>
  </si>
  <si>
    <t>Stadtwerke Schweinfurt GmbH</t>
  </si>
  <si>
    <t>N0593</t>
  </si>
  <si>
    <t>Energieversorgung Selb-Marktredwitz GmbH</t>
  </si>
  <si>
    <t>N0594</t>
  </si>
  <si>
    <t>Elektrizitätsgen. Vogling &amp; Angrenzer eG</t>
  </si>
  <si>
    <t>N0597</t>
  </si>
  <si>
    <t>Elektrizitätswerk Simbach GmbH</t>
  </si>
  <si>
    <t>N0599</t>
  </si>
  <si>
    <t>Thüga Energienetze GmbH</t>
  </si>
  <si>
    <t>N0601</t>
  </si>
  <si>
    <t>GWS Gemeindewerke Sinzheim GmbH</t>
  </si>
  <si>
    <t>N0602</t>
  </si>
  <si>
    <t>Stadtwerke Soest GmbH</t>
  </si>
  <si>
    <t>N0603</t>
  </si>
  <si>
    <t>SWS Netze Solingen GmbH</t>
  </si>
  <si>
    <t>N0604</t>
  </si>
  <si>
    <t>Stadtwerke Soltau GmbH &amp; Co. KG</t>
  </si>
  <si>
    <t>N0607</t>
  </si>
  <si>
    <t>Stadtwerke Speyer GmbH</t>
  </si>
  <si>
    <t>N0608</t>
  </si>
  <si>
    <t>Stadtwerke Stade GmbH</t>
  </si>
  <si>
    <t>N0610</t>
  </si>
  <si>
    <t>STADTWERKE STEIN GmbH &amp; Co. KG</t>
  </si>
  <si>
    <t>N0613</t>
  </si>
  <si>
    <t>Stadtwerke Stockach GmbH</t>
  </si>
  <si>
    <t>N0615</t>
  </si>
  <si>
    <t>Stadtwerke Straubing Strom und Gas GmbH</t>
  </si>
  <si>
    <t>N0619</t>
  </si>
  <si>
    <t>Stromversorgung Sulz GmbH</t>
  </si>
  <si>
    <t>N0620</t>
  </si>
  <si>
    <t>Stadtwerke Sulzbach/Saar GmbH</t>
  </si>
  <si>
    <t>N0631</t>
  </si>
  <si>
    <t>Stadtwerke Traunstein GmbH &amp; Co. KG</t>
  </si>
  <si>
    <t>N0632</t>
  </si>
  <si>
    <t>Elektrizitätsg. Wolkersdorf und Umgebung</t>
  </si>
  <si>
    <t>N0633</t>
  </si>
  <si>
    <t>Stadtwerke Treuchtlingen</t>
  </si>
  <si>
    <t>N0634</t>
  </si>
  <si>
    <t>EGT Energie GmbH</t>
  </si>
  <si>
    <t>N0635</t>
  </si>
  <si>
    <t>SWT Stadtwerke Trier Versorgungs-GmbH</t>
  </si>
  <si>
    <t>N0636</t>
  </si>
  <si>
    <t>Energieversorgung Trossingen GmbH</t>
  </si>
  <si>
    <t>N0638</t>
  </si>
  <si>
    <t>Stadtwerke Trostberg Stromversorgung Gmb</t>
  </si>
  <si>
    <t>N0640</t>
  </si>
  <si>
    <t>Stadtwerke Tübingen GmbH</t>
  </si>
  <si>
    <t>N0642</t>
  </si>
  <si>
    <t>Stadtwerke Tuttlingen GmbH</t>
  </si>
  <si>
    <t>N0644</t>
  </si>
  <si>
    <t>Stadtwerke Uelzen GmbH</t>
  </si>
  <si>
    <t>N0645</t>
  </si>
  <si>
    <t>Stadtwerke Ulm/Neu Ulm Netze GmbH</t>
  </si>
  <si>
    <t>N0646</t>
  </si>
  <si>
    <t>Stadtwerke Unna GmbH</t>
  </si>
  <si>
    <t>N0649</t>
  </si>
  <si>
    <t>Stadtwerke Uslar GmbH</t>
  </si>
  <si>
    <t>N0651</t>
  </si>
  <si>
    <t>Stadtwerke Velbert GmbH</t>
  </si>
  <si>
    <t>N0652</t>
  </si>
  <si>
    <t>Stadtwerke Verden GmbH</t>
  </si>
  <si>
    <t>N0654</t>
  </si>
  <si>
    <t>Stadtwerke Viernheim Netz GmbH</t>
  </si>
  <si>
    <t>N0656</t>
  </si>
  <si>
    <t>Stadtwerke Villingen-Schwenningen GmbH</t>
  </si>
  <si>
    <t>N0657</t>
  </si>
  <si>
    <t>Stadtwerke Vilsbiburg</t>
  </si>
  <si>
    <t>N0658</t>
  </si>
  <si>
    <t>Stadtwerke Vilshofen GmbH</t>
  </si>
  <si>
    <t>N0659</t>
  </si>
  <si>
    <t>Stadtwerke Völklingen Netz GmbH</t>
  </si>
  <si>
    <t>N0662</t>
  </si>
  <si>
    <t>Stadtwerke Waiblingen GmbH</t>
  </si>
  <si>
    <t>N0665</t>
  </si>
  <si>
    <t>Stadtwerke Waldshut-Tiengen GmbH</t>
  </si>
  <si>
    <t>N0666</t>
  </si>
  <si>
    <t>Stadtwerke Walldürn GmbH</t>
  </si>
  <si>
    <t>N0667</t>
  </si>
  <si>
    <t>Stadtwerke Böhmetal GmbH</t>
  </si>
  <si>
    <t>N0670</t>
  </si>
  <si>
    <t>Stadtwerke Wasserburg am Inn</t>
  </si>
  <si>
    <t>N0671</t>
  </si>
  <si>
    <t>Stadtwerke Wedel GmbH</t>
  </si>
  <si>
    <t>N0673</t>
  </si>
  <si>
    <t>Stadtwerke Weilburg GmbH</t>
  </si>
  <si>
    <t>N0674</t>
  </si>
  <si>
    <t>Stadtwerke Weinheim GmbH</t>
  </si>
  <si>
    <t>N0675</t>
  </si>
  <si>
    <t>Stadtwerke Weißenburg GmbH</t>
  </si>
  <si>
    <t>N0676</t>
  </si>
  <si>
    <t>Verteilnetze Energie Weißenhorn GmbH &amp; C</t>
  </si>
  <si>
    <t>N0677</t>
  </si>
  <si>
    <t>Gemeindewerke Wendelstein KU</t>
  </si>
  <si>
    <t>N0678</t>
  </si>
  <si>
    <t>Stadtwerke Wertheim GmbH</t>
  </si>
  <si>
    <t>N0680</t>
  </si>
  <si>
    <t>enwag energie- u wassergesellschaft mbH</t>
  </si>
  <si>
    <t>N0683</t>
  </si>
  <si>
    <t>Stadtwerke Wiesbaden Netz GmbH</t>
  </si>
  <si>
    <t>N0684</t>
  </si>
  <si>
    <t>Stadtwerke Bad Wildbad GmbH &amp; Co. KG</t>
  </si>
  <si>
    <t>N0685</t>
  </si>
  <si>
    <t>GEW Wilhelmshaven GmbH</t>
  </si>
  <si>
    <t>N0686</t>
  </si>
  <si>
    <t>Stadtwerke Wilster</t>
  </si>
  <si>
    <t>N0687</t>
  </si>
  <si>
    <t>Stadtwerke Windsbach</t>
  </si>
  <si>
    <t>N0688</t>
  </si>
  <si>
    <t>Stadtwerke Winsen (Luhe) GmbH</t>
  </si>
  <si>
    <t>N0689</t>
  </si>
  <si>
    <t>BEW Netze GmbH</t>
  </si>
  <si>
    <t>N0690</t>
  </si>
  <si>
    <t>Stadtwerke Witten GmbH</t>
  </si>
  <si>
    <t>N0693</t>
  </si>
  <si>
    <t>Wörth a. d. Donau Rupert Heider &amp; Co. KG</t>
  </si>
  <si>
    <t>N0694</t>
  </si>
  <si>
    <t>EZV Energie- und Service GmbH &amp; Co. KG</t>
  </si>
  <si>
    <t>N0696</t>
  </si>
  <si>
    <t>Stadtwerke Wolfenbüttel GmbH</t>
  </si>
  <si>
    <t>N0701</t>
  </si>
  <si>
    <t>EWR Netz GmbH</t>
  </si>
  <si>
    <t>N0702</t>
  </si>
  <si>
    <t>Mainfranken Netze GmbH</t>
  </si>
  <si>
    <t>N0704</t>
  </si>
  <si>
    <t>SWW Wunsiedel GmbH</t>
  </si>
  <si>
    <t>N0705</t>
  </si>
  <si>
    <t>WSW Netz GmbH</t>
  </si>
  <si>
    <t>N0708</t>
  </si>
  <si>
    <t>Stadtwerke Zirndorf GmbH</t>
  </si>
  <si>
    <t>N0709</t>
  </si>
  <si>
    <t>Stadtwerke Zweibrücken GmbH</t>
  </si>
  <si>
    <t>N0710</t>
  </si>
  <si>
    <t>Stadtwerke Zwiesel</t>
  </si>
  <si>
    <t>N0712</t>
  </si>
  <si>
    <t>Gemeindewerke Ebersdorf</t>
  </si>
  <si>
    <t>N0714</t>
  </si>
  <si>
    <t>Stadtwerke Nettetal GmbH</t>
  </si>
  <si>
    <t>N0716</t>
  </si>
  <si>
    <t>Gemeindewerke Gundelfingen</t>
  </si>
  <si>
    <t>N0718</t>
  </si>
  <si>
    <t>Stadtwerke Roth</t>
  </si>
  <si>
    <t>N0719</t>
  </si>
  <si>
    <t>WEMAG Netz GmbH</t>
  </si>
  <si>
    <t>N0726</t>
  </si>
  <si>
    <t>SachsenNetze HS.HD GmbH ehm ENSO</t>
  </si>
  <si>
    <t>N0730</t>
  </si>
  <si>
    <t>TEN Thüringer Energienetze GmbH &amp; Co. KG</t>
  </si>
  <si>
    <t>N0737</t>
  </si>
  <si>
    <t>Stadtwerke Feuchtwangen</t>
  </si>
  <si>
    <t>N0738</t>
  </si>
  <si>
    <t>Stadtwerke Haldensleben GmbH</t>
  </si>
  <si>
    <t>N0739</t>
  </si>
  <si>
    <t>EnWG Energienetze Weimar GmbH &amp; Co. KG</t>
  </si>
  <si>
    <t>N0742</t>
  </si>
  <si>
    <t>Stadtwerke Stendal GmbH</t>
  </si>
  <si>
    <t>N0743</t>
  </si>
  <si>
    <t>Stadtwerke Geesthacht GmbH</t>
  </si>
  <si>
    <t>N0744</t>
  </si>
  <si>
    <t>SWE Netz GmbH (Erfurt)</t>
  </si>
  <si>
    <t>N0745</t>
  </si>
  <si>
    <t>GeraNetz GmbH</t>
  </si>
  <si>
    <t>N0746</t>
  </si>
  <si>
    <t>Stadtwerke Gotha NETZ GmbH</t>
  </si>
  <si>
    <t>N0747</t>
  </si>
  <si>
    <t>Energieversorgung Halle Netz GmbH</t>
  </si>
  <si>
    <t>N0748</t>
  </si>
  <si>
    <t>Versorgungsbetriebe Bordesholm GmbH</t>
  </si>
  <si>
    <t>N0749</t>
  </si>
  <si>
    <t>EVB Netze GmbH</t>
  </si>
  <si>
    <t>N0750</t>
  </si>
  <si>
    <t>SachsenNetze GmbH ehm DREWAG</t>
  </si>
  <si>
    <t>N0751</t>
  </si>
  <si>
    <t>Stadtwerke Güstrow GmbH</t>
  </si>
  <si>
    <t>N0752</t>
  </si>
  <si>
    <t>Stadtwerke Schönebeck GmbH</t>
  </si>
  <si>
    <t>N0753</t>
  </si>
  <si>
    <t>Stadtwerke Finsterwalde GmbH</t>
  </si>
  <si>
    <t>N0755</t>
  </si>
  <si>
    <t>Stadtwerke Bernburg GmbH</t>
  </si>
  <si>
    <t>N0756</t>
  </si>
  <si>
    <t>Versorgungsbetriebe Hoyerswerda GmbH</t>
  </si>
  <si>
    <t>N0759</t>
  </si>
  <si>
    <t>Stadtwerke Greifswald GmbH</t>
  </si>
  <si>
    <t>N0760</t>
  </si>
  <si>
    <t>Halberstadtwerke GmbH</t>
  </si>
  <si>
    <t>N0762</t>
  </si>
  <si>
    <t>Zwickauer Energieversorgung GmbH</t>
  </si>
  <si>
    <t>N0767</t>
  </si>
  <si>
    <t>Stadtwerke Senftenberg GmbH</t>
  </si>
  <si>
    <t>N0770</t>
  </si>
  <si>
    <t>Netz Leipzig GmbH</t>
  </si>
  <si>
    <t>N0771</t>
  </si>
  <si>
    <t>Stadtwerke Lutherstadt Wittenberg GmbH</t>
  </si>
  <si>
    <t>N0772</t>
  </si>
  <si>
    <t>Stadtwerke Ludwigsfelde GmbH</t>
  </si>
  <si>
    <t>N0773</t>
  </si>
  <si>
    <t>Stadtwerke Wernigerode GmbH</t>
  </si>
  <si>
    <t>N0774</t>
  </si>
  <si>
    <t>Neubrandenburger Stadtwerke GmbH</t>
  </si>
  <si>
    <t>N0775</t>
  </si>
  <si>
    <t>Stadtwerke Arnstadt Netz GmbH &amp; Co. KG</t>
  </si>
  <si>
    <t>N0776</t>
  </si>
  <si>
    <t>Nordhausen Netz GmbH</t>
  </si>
  <si>
    <t>N0777</t>
  </si>
  <si>
    <t>Energieversorgung Inselsberg GmbH</t>
  </si>
  <si>
    <t>N0782</t>
  </si>
  <si>
    <t>Stadtwerke Neustadt an der Orla</t>
  </si>
  <si>
    <t>N0783</t>
  </si>
  <si>
    <t>Greizer Energienetze GmbH</t>
  </si>
  <si>
    <t>N0784</t>
  </si>
  <si>
    <t>Stadtwerke Stadtroda GmbH</t>
  </si>
  <si>
    <t>N0788</t>
  </si>
  <si>
    <t>Stadtwerke Schneeberg GmbH</t>
  </si>
  <si>
    <t>N0789</t>
  </si>
  <si>
    <t>inetz GmbH</t>
  </si>
  <si>
    <t>N0790</t>
  </si>
  <si>
    <t>Stadtwerke Oranienburg GmbH</t>
  </si>
  <si>
    <t>N0791</t>
  </si>
  <si>
    <t>Stadtwerke Sigmaringen</t>
  </si>
  <si>
    <t>N0792</t>
  </si>
  <si>
    <t>Netzgesellschaft Potsdam GmbH</t>
  </si>
  <si>
    <t>N0793</t>
  </si>
  <si>
    <t>Stadtwerke Schwedt GmbH</t>
  </si>
  <si>
    <t>N0794</t>
  </si>
  <si>
    <t>Dortmunder Netz GmbH</t>
  </si>
  <si>
    <t>N0795</t>
  </si>
  <si>
    <t>Stadtwerke Kleve GmbH</t>
  </si>
  <si>
    <t>N0796</t>
  </si>
  <si>
    <t>Dessauer Stromversorgung GmbH</t>
  </si>
  <si>
    <t>N0798</t>
  </si>
  <si>
    <t>Netzgesellschaft Schwerin mbH</t>
  </si>
  <si>
    <t>N0799</t>
  </si>
  <si>
    <t>Stadtwerke Annaberg-Buchholz Energie AG</t>
  </si>
  <si>
    <t>N0909</t>
  </si>
  <si>
    <t>Stadtwerke Rostock Netzgesellschaft mbH</t>
  </si>
  <si>
    <t>N0911</t>
  </si>
  <si>
    <t>Energie- und Wasserwerke Bautzen GmbH</t>
  </si>
  <si>
    <t>N0912</t>
  </si>
  <si>
    <t>Stadtwerke Elbtal GmbH</t>
  </si>
  <si>
    <t>N0915</t>
  </si>
  <si>
    <t>SWS Netze GmbH</t>
  </si>
  <si>
    <t>N0921</t>
  </si>
  <si>
    <t>Stadtwerke Döbeln GmbH</t>
  </si>
  <si>
    <t>N0922</t>
  </si>
  <si>
    <t>Freiberger Stromversorgung GmbH</t>
  </si>
  <si>
    <t>N0923</t>
  </si>
  <si>
    <t>Stadtwerke Schwarzenberg GmbH</t>
  </si>
  <si>
    <t>N0924</t>
  </si>
  <si>
    <t>Stadtwerke Werdau GmbH</t>
  </si>
  <si>
    <t>N0925</t>
  </si>
  <si>
    <t>Netzgesellschaft Eisenberg mbH</t>
  </si>
  <si>
    <t>N0926</t>
  </si>
  <si>
    <t>Stadtwerke Ilmenau GmbH</t>
  </si>
  <si>
    <t>N0927</t>
  </si>
  <si>
    <t>Stadtwerke Meiningen GmbH</t>
  </si>
  <si>
    <t>N0930</t>
  </si>
  <si>
    <t>Stadtwerke Suhl/ Zella-Mehlis Netz GmbH</t>
  </si>
  <si>
    <t>N0932</t>
  </si>
  <si>
    <t>Saalfelder Energienetze GmbH</t>
  </si>
  <si>
    <t>N0934</t>
  </si>
  <si>
    <t>Stadtwerke Wittenberge GmbH</t>
  </si>
  <si>
    <t>N0938</t>
  </si>
  <si>
    <t>REDINET Burgenland GmbH</t>
  </si>
  <si>
    <t>N0939</t>
  </si>
  <si>
    <t>SSW Netz GmbH</t>
  </si>
  <si>
    <t>N0941</t>
  </si>
  <si>
    <t>Stadtwerke Werl GmbH</t>
  </si>
  <si>
    <t>N0942</t>
  </si>
  <si>
    <t>Stadtwerke Sangerhausen GmbH</t>
  </si>
  <si>
    <t>N0944</t>
  </si>
  <si>
    <t>T. W. O. Technische Werke Osning GmbH</t>
  </si>
  <si>
    <t>N0947</t>
  </si>
  <si>
    <t>Meißener Stadtwerke GmbH</t>
  </si>
  <si>
    <t>N0948</t>
  </si>
  <si>
    <t>Stadtwerke Brandenburg an der Havel</t>
  </si>
  <si>
    <t>N0951</t>
  </si>
  <si>
    <t>Stadtwerke Mühlhausen Netz GmbH</t>
  </si>
  <si>
    <t>N0952</t>
  </si>
  <si>
    <t>Elektroenergieversorgung Cottbus GmbH</t>
  </si>
  <si>
    <t>N0953</t>
  </si>
  <si>
    <t>Stadtwerke Quedlinburg GmbH</t>
  </si>
  <si>
    <t>N0956</t>
  </si>
  <si>
    <t>Stadtwerke Lippstadt GmbH</t>
  </si>
  <si>
    <t>N0958</t>
  </si>
  <si>
    <t>ENA Energienetze Apolda GmbH</t>
  </si>
  <si>
    <t>N0959</t>
  </si>
  <si>
    <t>Netzgesellschaft Frankfurt (Oder) mbH</t>
  </si>
  <si>
    <t>N0960</t>
  </si>
  <si>
    <t>Stadtwerke Meerane GmbH</t>
  </si>
  <si>
    <t>N0963</t>
  </si>
  <si>
    <t>ASCANETZ GmbH</t>
  </si>
  <si>
    <t>N0966</t>
  </si>
  <si>
    <t>Stadtwerke Reichenbach/Vogtland GmbH</t>
  </si>
  <si>
    <t>N0967</t>
  </si>
  <si>
    <t>Städtische Betriebswerke Luckenwalde Gmb</t>
  </si>
  <si>
    <t>N0968</t>
  </si>
  <si>
    <t>Stadtwerke Detmold GmbH</t>
  </si>
  <si>
    <t>N0971</t>
  </si>
  <si>
    <t>Freitaler Stadtwerke GmbH</t>
  </si>
  <si>
    <t>N0975</t>
  </si>
  <si>
    <t>Stadtwerke Weißenfels Energienetze GmbH</t>
  </si>
  <si>
    <t>N0977</t>
  </si>
  <si>
    <t>Stadtwerke Zittau GmbH</t>
  </si>
  <si>
    <t>N0981</t>
  </si>
  <si>
    <t>Städtische Werke Borna Netz GmbH</t>
  </si>
  <si>
    <t>N0982</t>
  </si>
  <si>
    <t>Stadtwerke Schkeuditz GmbH</t>
  </si>
  <si>
    <t>N0983</t>
  </si>
  <si>
    <t>Stadtwerke Glauchau Dienstleistungsges.</t>
  </si>
  <si>
    <t>N0984</t>
  </si>
  <si>
    <t>Stadtwerke Bad Bramstedt Netz GmbH</t>
  </si>
  <si>
    <t>N0987</t>
  </si>
  <si>
    <t>Stadtwerke Walldorf GmbH</t>
  </si>
  <si>
    <t>N0988</t>
  </si>
  <si>
    <t>Stadtwerke Fellbach GmbH</t>
  </si>
  <si>
    <t>N0992</t>
  </si>
  <si>
    <t>Stadtwerke Burg Energienetze GmbH</t>
  </si>
  <si>
    <t>N1000</t>
  </si>
  <si>
    <t>E.DIS Netz GmbH</t>
  </si>
  <si>
    <t>N1009</t>
  </si>
  <si>
    <t>Netzgesellschaft Bitterfeld-Wolfen mbH</t>
  </si>
  <si>
    <t>N1010</t>
  </si>
  <si>
    <t>Netze ODR GmbH eh. Ostwürttemb.DonauRies</t>
  </si>
  <si>
    <t>N1012</t>
  </si>
  <si>
    <t>Gemeinde Heroldsbach</t>
  </si>
  <si>
    <t>N1014</t>
  </si>
  <si>
    <t>Stadtwerke Radevormwald GmbH</t>
  </si>
  <si>
    <t>N1023</t>
  </si>
  <si>
    <t>SVH Stromversorgung Haar GmbH</t>
  </si>
  <si>
    <t>N1050</t>
  </si>
  <si>
    <t>Donau-Stadtwerke Dillingen-Lauingen</t>
  </si>
  <si>
    <t>N1064</t>
  </si>
  <si>
    <t>Syna GmbH</t>
  </si>
  <si>
    <t>N1065</t>
  </si>
  <si>
    <t>Strom- und Gasnetz Wismar GmbH</t>
  </si>
  <si>
    <t>N1066</t>
  </si>
  <si>
    <t>badenovaNETZE GmbH ehm bnNETZE</t>
  </si>
  <si>
    <t>N1068</t>
  </si>
  <si>
    <t>Bayernwerk Netz GmbH</t>
  </si>
  <si>
    <t>N1081</t>
  </si>
  <si>
    <t>Mitteldeutsche Netzgesellschaft Strom</t>
  </si>
  <si>
    <t>N1087</t>
  </si>
  <si>
    <t>Westfalen Weser Netz GmbH</t>
  </si>
  <si>
    <t>N1099</t>
  </si>
  <si>
    <t>Stadtwerke Burgdorf Netz GmbH</t>
  </si>
  <si>
    <t>N7001</t>
  </si>
  <si>
    <t>Stadtwerke Weißwasser GmbH</t>
  </si>
  <si>
    <t>N7002</t>
  </si>
  <si>
    <t>Energie- und Wasservers. Altenburg GmbH</t>
  </si>
  <si>
    <t>N7006</t>
  </si>
  <si>
    <t>Energieversorgung Beckum GmbH</t>
  </si>
  <si>
    <t>N7007</t>
  </si>
  <si>
    <t>Stadtwerke Bernau GmbH</t>
  </si>
  <si>
    <t>N7009</t>
  </si>
  <si>
    <t>Stadtwerke Blankenburg GmbH</t>
  </si>
  <si>
    <t>N7010</t>
  </si>
  <si>
    <t>Blomberg Netz GmbH &amp; Co. KG</t>
  </si>
  <si>
    <t>N7011</t>
  </si>
  <si>
    <t>Energieversorgung Südbaar GmbH &amp; Co. KG</t>
  </si>
  <si>
    <t>N7013</t>
  </si>
  <si>
    <t>Elektrizitätsvereinigung Böbing eG</t>
  </si>
  <si>
    <t>N7015</t>
  </si>
  <si>
    <t>Gemeindewerke Bovenden GmbH &amp; Co. KG</t>
  </si>
  <si>
    <t>N7018</t>
  </si>
  <si>
    <t>Gemeindewerke Cadolzburg</t>
  </si>
  <si>
    <t>N7020</t>
  </si>
  <si>
    <t>Stadtwerke Emmerich GmbH</t>
  </si>
  <si>
    <t>N7022</t>
  </si>
  <si>
    <t>Stadtwerke Engen GmbH</t>
  </si>
  <si>
    <t>N7027</t>
  </si>
  <si>
    <t>Stadtwerke Georgsmarienhütte Netz GmbH</t>
  </si>
  <si>
    <t>N7029</t>
  </si>
  <si>
    <t>Stadtwerke Görlitz AG</t>
  </si>
  <si>
    <t>N7033</t>
  </si>
  <si>
    <t>Gemeindewerke Herxheim</t>
  </si>
  <si>
    <t>N7035</t>
  </si>
  <si>
    <t>Stadtwerke Hünfeld GmbH</t>
  </si>
  <si>
    <t>N7040</t>
  </si>
  <si>
    <t>Stadtwerke Langenzenn</t>
  </si>
  <si>
    <t>N7042</t>
  </si>
  <si>
    <t>SWL Verteilungsnetzgesellschaft mbH</t>
  </si>
  <si>
    <t>N7044</t>
  </si>
  <si>
    <t>Stadtwerke Löbau GmbH</t>
  </si>
  <si>
    <t>N7045</t>
  </si>
  <si>
    <t>Stadtwerke Ludwigslust-Grabow GmbH</t>
  </si>
  <si>
    <t>N7046</t>
  </si>
  <si>
    <t>Netze Magdeburg GmbH</t>
  </si>
  <si>
    <t>N7047</t>
  </si>
  <si>
    <t>Maintal-Werke-GmbH</t>
  </si>
  <si>
    <t>N7048</t>
  </si>
  <si>
    <t>Gemeindewerke Münchweiler -AöR-</t>
  </si>
  <si>
    <t>N7051</t>
  </si>
  <si>
    <t>Gemeindewerke Niefern-Öschelbronn</t>
  </si>
  <si>
    <t>N7053</t>
  </si>
  <si>
    <t>Gemeindewerke Nümbrecht GmbH</t>
  </si>
  <si>
    <t>N7054</t>
  </si>
  <si>
    <t>Stadtwerke Ochtrup</t>
  </si>
  <si>
    <t>N7055</t>
  </si>
  <si>
    <t>Stadtwerke OELSNITZ/V. GmbH</t>
  </si>
  <si>
    <t>N7057</t>
  </si>
  <si>
    <t>Stadtwerke Olbernhau GmbH</t>
  </si>
  <si>
    <t>N7058</t>
  </si>
  <si>
    <t>Elektrizitäts-Werk Ottersberg</t>
  </si>
  <si>
    <t>N7064</t>
  </si>
  <si>
    <t>Gemeindewerke Rückersdorf</t>
  </si>
  <si>
    <t>N7066</t>
  </si>
  <si>
    <t>Stadtwerke Schlitz</t>
  </si>
  <si>
    <t>N7067</t>
  </si>
  <si>
    <t>Stadtwerke Schwäbisch-Hall</t>
  </si>
  <si>
    <t>N7069</t>
  </si>
  <si>
    <t>Stadtwerke Staßfurt GmbH</t>
  </si>
  <si>
    <t>N7070</t>
  </si>
  <si>
    <t>Gemeindewerke Steinhagen GmbH</t>
  </si>
  <si>
    <t>N7072</t>
  </si>
  <si>
    <t>Stadtwerke Strausberg GmbH</t>
  </si>
  <si>
    <t>N7073</t>
  </si>
  <si>
    <t>Stadtwerke Tornesch-Netz GmbH</t>
  </si>
  <si>
    <t>N7076</t>
  </si>
  <si>
    <t>Stadtwerke Troisdorf GmbH -Bereich Netz-</t>
  </si>
  <si>
    <t>N7077</t>
  </si>
  <si>
    <t>Stadtwerke Uffenheim</t>
  </si>
  <si>
    <t>N7079</t>
  </si>
  <si>
    <t>Stadtwerke Versmold GmbH</t>
  </si>
  <si>
    <t>N7080</t>
  </si>
  <si>
    <t>Stadtwerke Waldkirchen</t>
  </si>
  <si>
    <t>N7081</t>
  </si>
  <si>
    <t>Stadtwerke Waldkraiburg GmbH</t>
  </si>
  <si>
    <t>N7082</t>
  </si>
  <si>
    <t>Stadtwerke Warburg</t>
  </si>
  <si>
    <t>N7083</t>
  </si>
  <si>
    <t>Energiegenossenschaft für Wittmund eG</t>
  </si>
  <si>
    <t>N7084</t>
  </si>
  <si>
    <t>Stadtwerke Witzenhausen GmbH</t>
  </si>
  <si>
    <t>N7087</t>
  </si>
  <si>
    <t>Stadtwerke Hammelburg GmbH</t>
  </si>
  <si>
    <t>N7088</t>
  </si>
  <si>
    <t>Stadt Burgbernheim</t>
  </si>
  <si>
    <t>N7089</t>
  </si>
  <si>
    <t>Stadtwerke Dettelbach</t>
  </si>
  <si>
    <t>N7093</t>
  </si>
  <si>
    <t>Gemeindewerke Markt Lichtenau</t>
  </si>
  <si>
    <t>N7096</t>
  </si>
  <si>
    <t>Stadtwerke Annweiler am Trifels</t>
  </si>
  <si>
    <t>N7102</t>
  </si>
  <si>
    <t>Elektrizitätsversorg. Gemeinde Gochsheim</t>
  </si>
  <si>
    <t>N7103</t>
  </si>
  <si>
    <t>Stw. Heilbad Heiligenstadt GmbH</t>
  </si>
  <si>
    <t>N7104</t>
  </si>
  <si>
    <t>Gemeinde Hemhofen</t>
  </si>
  <si>
    <t>N7110</t>
  </si>
  <si>
    <t>SWR Energie GmbH &amp; Co. KG</t>
  </si>
  <si>
    <t>N7112</t>
  </si>
  <si>
    <t>Stadtwerke Schwerte GmbH</t>
  </si>
  <si>
    <t>N7113</t>
  </si>
  <si>
    <t>Gemeindewerke Markt Stockstadt</t>
  </si>
  <si>
    <t>N7115</t>
  </si>
  <si>
    <t>Gemeindewerke Waging am See</t>
  </si>
  <si>
    <t>N7116</t>
  </si>
  <si>
    <t>Versorgungsbetrieb Waldbüttelbrunn GmbH</t>
  </si>
  <si>
    <t>N7117</t>
  </si>
  <si>
    <t>Stadtwerke Waldkirch GmbH</t>
  </si>
  <si>
    <t>N7118</t>
  </si>
  <si>
    <t>Regionalwerke Wolfhager Land GmbH</t>
  </si>
  <si>
    <t>N7129</t>
  </si>
  <si>
    <t>Gemeindewerke Lam</t>
  </si>
  <si>
    <t>N7132</t>
  </si>
  <si>
    <t>Sömmerdaer Energieversorgung GmbH</t>
  </si>
  <si>
    <t>N7137</t>
  </si>
  <si>
    <t>Avacon Netz GmbH</t>
  </si>
  <si>
    <t>N7153</t>
  </si>
  <si>
    <t>Teutoburger Energie Netzwerk eG</t>
  </si>
  <si>
    <t>N7154</t>
  </si>
  <si>
    <t>MEGA Monheimer Elektrizitäts- und Gasver</t>
  </si>
  <si>
    <t>N7155</t>
  </si>
  <si>
    <t>EVU Weilerbach</t>
  </si>
  <si>
    <t>N7156</t>
  </si>
  <si>
    <t>abita Energie Otterberg GmbH</t>
  </si>
  <si>
    <t>N7157</t>
  </si>
  <si>
    <t>Nahwerk-Energie GmbH eh.GW Waldfischbach</t>
  </si>
  <si>
    <t>N7158</t>
  </si>
  <si>
    <t>Gemeindewerke Rülzheim</t>
  </si>
  <si>
    <t>N7159</t>
  </si>
  <si>
    <t>Gemeindewerke Weidenthal</t>
  </si>
  <si>
    <t>N7160</t>
  </si>
  <si>
    <t>Gemeindewerke Enkenbach-Alsenborn</t>
  </si>
  <si>
    <t>N7162</t>
  </si>
  <si>
    <t>Elektrizitätswerk Bruchmühlbach-Miesau</t>
  </si>
  <si>
    <t>N7164</t>
  </si>
  <si>
    <t>Gemeindewerke Rheinzabern</t>
  </si>
  <si>
    <t>N7165</t>
  </si>
  <si>
    <t>Verbandsgemeinde Dudenhofen</t>
  </si>
  <si>
    <t>N7166</t>
  </si>
  <si>
    <t>Verbandsgemeindew. Enkenbach-Alsenborn</t>
  </si>
  <si>
    <t>N7170</t>
  </si>
  <si>
    <t>Elektrizitätsgenossenschaft Dirmstein eG</t>
  </si>
  <si>
    <t>N7173</t>
  </si>
  <si>
    <t>VG - Elektrizitätswerk Dahner Felsenland</t>
  </si>
  <si>
    <t>N7181</t>
  </si>
  <si>
    <t>Stadtwerke Sindelfingen</t>
  </si>
  <si>
    <t>N7182</t>
  </si>
  <si>
    <t>Stadtwerke Eilenburg</t>
  </si>
  <si>
    <t>N7183</t>
  </si>
  <si>
    <t>Stadtwerke Munster-Bispingen GmbH</t>
  </si>
  <si>
    <t>N7185</t>
  </si>
  <si>
    <t>Gebr. Heinzelmann Stromhandels- und</t>
  </si>
  <si>
    <t>N7187</t>
  </si>
  <si>
    <t>Stadtwerke Lingen GmbH</t>
  </si>
  <si>
    <t>N7190</t>
  </si>
  <si>
    <t>Elektrizitätswerke Schönau Netze GmbH</t>
  </si>
  <si>
    <t>N7191</t>
  </si>
  <si>
    <t>Energieversorgung Alzenau GmbH</t>
  </si>
  <si>
    <t>N7194</t>
  </si>
  <si>
    <t>Energie- und Bäderbetrieb Hauenstein</t>
  </si>
  <si>
    <t>N7202</t>
  </si>
  <si>
    <t>EVU Späth e.K.</t>
  </si>
  <si>
    <t>N7203</t>
  </si>
  <si>
    <t>wesernetz Bremen GmbH</t>
  </si>
  <si>
    <t>N7205</t>
  </si>
  <si>
    <t>Stadtwerke Bad Vilbel GmbH</t>
  </si>
  <si>
    <t>N7210</t>
  </si>
  <si>
    <t>Elektra-Genossenschaft Effeltrich eG</t>
  </si>
  <si>
    <t>N7211</t>
  </si>
  <si>
    <t>energis-Netzgesellschaft mbH</t>
  </si>
  <si>
    <t>N7214</t>
  </si>
  <si>
    <t>Netze BW GmbH</t>
  </si>
  <si>
    <t>N7219</t>
  </si>
  <si>
    <t>Elektrizitätswerk Rohmund GmbH</t>
  </si>
  <si>
    <t>N7233</t>
  </si>
  <si>
    <t>Gemeindewerke Hütschenhausen</t>
  </si>
  <si>
    <t>N7235</t>
  </si>
  <si>
    <t>Energiewerk Meckenheim</t>
  </si>
  <si>
    <t>N7236</t>
  </si>
  <si>
    <t>Vereinigte Stadtwerke Netz GmbH</t>
  </si>
  <si>
    <t>N7237</t>
  </si>
  <si>
    <t>Stadtwerke Jena Netze GmbH</t>
  </si>
  <si>
    <t>N7248</t>
  </si>
  <si>
    <t>SWM Infrastruktur GmbH</t>
  </si>
  <si>
    <t>N7251</t>
  </si>
  <si>
    <t>SVI-Stromversorgung Ismaning GmbH</t>
  </si>
  <si>
    <t>N7252</t>
  </si>
  <si>
    <t>E-Werk Gerolsheim</t>
  </si>
  <si>
    <t>N7254</t>
  </si>
  <si>
    <t>Gemeindewerke Hördt</t>
  </si>
  <si>
    <t>N7262</t>
  </si>
  <si>
    <t>Energienetze Berlin GmbH</t>
  </si>
  <si>
    <t>N7264</t>
  </si>
  <si>
    <t>Stadtwerke Hemer GmbH</t>
  </si>
  <si>
    <t>N7272</t>
  </si>
  <si>
    <t>Alliander Netz Heinsberg GmbH</t>
  </si>
  <si>
    <t>N7273</t>
  </si>
  <si>
    <t>Harz Energie Netz GmbH</t>
  </si>
  <si>
    <t>N7276</t>
  </si>
  <si>
    <t>e.wa riss Netze GmbH</t>
  </si>
  <si>
    <t>N7277</t>
  </si>
  <si>
    <t>Stadtwerke Schramberg GmbH &amp; Co. KG</t>
  </si>
  <si>
    <t>N7281</t>
  </si>
  <si>
    <t>Markt Zellingen Versorgungsbetriebe</t>
  </si>
  <si>
    <t>N7287</t>
  </si>
  <si>
    <t>GETEC net GmbH</t>
  </si>
  <si>
    <t>N7297</t>
  </si>
  <si>
    <t>50Hertz Transmission GmbH</t>
  </si>
  <si>
    <t>N7305</t>
  </si>
  <si>
    <t>ews-Netz GmbH</t>
  </si>
  <si>
    <t>N7306</t>
  </si>
  <si>
    <t>Havelstrom Zehdenick GmbH</t>
  </si>
  <si>
    <t>N7313</t>
  </si>
  <si>
    <t>Stadtwerke Wolmirstedt GmbH</t>
  </si>
  <si>
    <t>N7318</t>
  </si>
  <si>
    <t>ENRO Ludwigsfelde Netz GmbH</t>
  </si>
  <si>
    <t>N7319</t>
  </si>
  <si>
    <t>mve eurokom Gesell. mbH</t>
  </si>
  <si>
    <t>N7323</t>
  </si>
  <si>
    <t>ED Netze GmbH</t>
  </si>
  <si>
    <t>N7332</t>
  </si>
  <si>
    <t>Westnetz GmbH</t>
  </si>
  <si>
    <t>N7340</t>
  </si>
  <si>
    <t>SVS-Versorgungsbetriebe GmbH</t>
  </si>
  <si>
    <t>N7342</t>
  </si>
  <si>
    <t>Gewerbepark Nürnberg-Feucht Versorgungs-</t>
  </si>
  <si>
    <t>N7355</t>
  </si>
  <si>
    <t>Netzgesellschaft Lübbecke mbH</t>
  </si>
  <si>
    <t>N7356</t>
  </si>
  <si>
    <t>Stadtwerke Emmendingen GmbH</t>
  </si>
  <si>
    <t>N7376</t>
  </si>
  <si>
    <t>NRM Netzdienste Rhein-Main</t>
  </si>
  <si>
    <t>N7387</t>
  </si>
  <si>
    <t>AllgäuNetz GmbH &amp; Co. KG</t>
  </si>
  <si>
    <t>N7388</t>
  </si>
  <si>
    <t>LSW Netz GmbH &amp; Co. KG</t>
  </si>
  <si>
    <t>N7391</t>
  </si>
  <si>
    <t>nvb Nordhorner Versorgungsbetriebe GmbH</t>
  </si>
  <si>
    <t>N7399</t>
  </si>
  <si>
    <t>Rheinische NETZGesellschaft</t>
  </si>
  <si>
    <t>N7409</t>
  </si>
  <si>
    <t>Enervie Vernetzt GmbH</t>
  </si>
  <si>
    <t>N7410</t>
  </si>
  <si>
    <t>EGC Energie- und Gebäudetechnik Control</t>
  </si>
  <si>
    <t>N7466</t>
  </si>
  <si>
    <t>MVV Netze GmbH</t>
  </si>
  <si>
    <t>N7473</t>
  </si>
  <si>
    <t>TWL Netze GmbH ehm. KNS mbH</t>
  </si>
  <si>
    <t>N7479</t>
  </si>
  <si>
    <t>Stadtwerke Ludwigsburg-Kornwestheim GmbH</t>
  </si>
  <si>
    <t>N7505</t>
  </si>
  <si>
    <t>TWS Netz GmbH</t>
  </si>
  <si>
    <t>N7509</t>
  </si>
  <si>
    <t>Stadtwerke Bochum Netz GmbH</t>
  </si>
  <si>
    <t>N7510</t>
  </si>
  <si>
    <t>Energienetze Bayern GmbH</t>
  </si>
  <si>
    <t>N7529</t>
  </si>
  <si>
    <t>KommEnergie GmbH</t>
  </si>
  <si>
    <t>N7536</t>
  </si>
  <si>
    <t>VersorgungsBetriebe Elbe GmbH</t>
  </si>
  <si>
    <t>N7549</t>
  </si>
  <si>
    <t>SWL-energis-Netzgesellschaft mbH &amp; Co.KG</t>
  </si>
  <si>
    <t>N7558</t>
  </si>
  <si>
    <t>Energieversorgung Rüsselsheim GmbH</t>
  </si>
  <si>
    <t>N7559</t>
  </si>
  <si>
    <t>Regionalwerk Bodensee Netze GmbH &amp; Co.KG</t>
  </si>
  <si>
    <t>N7563</t>
  </si>
  <si>
    <t>Stadtwerke Springe GmbH</t>
  </si>
  <si>
    <t>N7587</t>
  </si>
  <si>
    <t>DB Energie GmbH</t>
  </si>
  <si>
    <t>N7587_BAHN</t>
  </si>
  <si>
    <t>DB Energie GmbH Bahnstromnetz</t>
  </si>
  <si>
    <t>N7594</t>
  </si>
  <si>
    <t>Stromnetzgesellschaft Herrenberg</t>
  </si>
  <si>
    <t>N7595</t>
  </si>
  <si>
    <t>Osterholzer Stadtwerke GmbH &amp; Co. KG</t>
  </si>
  <si>
    <t>N7597</t>
  </si>
  <si>
    <t>Verteilnetz Plauen GmbH</t>
  </si>
  <si>
    <t>N7602</t>
  </si>
  <si>
    <t>Stadtwerke Landsberg KU</t>
  </si>
  <si>
    <t>N7607</t>
  </si>
  <si>
    <t>Stadtwerke Brunsbüttel GmbH</t>
  </si>
  <si>
    <t>N7615</t>
  </si>
  <si>
    <t>Netze Hechingen GmbH &amp; Co. KG</t>
  </si>
  <si>
    <t>N7617</t>
  </si>
  <si>
    <t>SWV Regional GmbH</t>
  </si>
  <si>
    <t>N7632</t>
  </si>
  <si>
    <t>Saerbecker Ver- und Entsorgungsnetz GmbH</t>
  </si>
  <si>
    <t>N7633</t>
  </si>
  <si>
    <t>Stadtwerke Kaltenkirchen GmbH</t>
  </si>
  <si>
    <t>N7636</t>
  </si>
  <si>
    <t>Energieversorgung Titisee-Neustadt GmbH</t>
  </si>
  <si>
    <t>N7637</t>
  </si>
  <si>
    <t>SWE Netz GmbH (Ettlingen)</t>
  </si>
  <si>
    <t>N7643</t>
  </si>
  <si>
    <t>Regionalnetze Linzgau GmbH</t>
  </si>
  <si>
    <t>N7645</t>
  </si>
  <si>
    <t>Energieversorgung Filstal GmbH &amp; Co. KG</t>
  </si>
  <si>
    <t>N7647</t>
  </si>
  <si>
    <t>VersorgungsWerke Heddesheim GmbH &amp; Co.KG</t>
  </si>
  <si>
    <t>N7651</t>
  </si>
  <si>
    <t>Karlsruher Institut für Technologie</t>
  </si>
  <si>
    <t>N7653</t>
  </si>
  <si>
    <t>GELSENWASSER Energienetze GmbH</t>
  </si>
  <si>
    <t>N7655</t>
  </si>
  <si>
    <t>Stadtwerk am See GmbH &amp; Co.KG</t>
  </si>
  <si>
    <t>N7658</t>
  </si>
  <si>
    <t>Leitungspartner GmbH</t>
  </si>
  <si>
    <t>N7659</t>
  </si>
  <si>
    <t>GETEC net alpha GmbH &amp; Co. KG</t>
  </si>
  <si>
    <t>N7661</t>
  </si>
  <si>
    <t>GETEC net gamma GmbH &amp; Co. KG</t>
  </si>
  <si>
    <t>N7663</t>
  </si>
  <si>
    <t>GETEC net beta GmbH &amp; Co. KG</t>
  </si>
  <si>
    <t>N7664</t>
  </si>
  <si>
    <t>GETEC net delta GmbH &amp; Co. KG</t>
  </si>
  <si>
    <t>N7665</t>
  </si>
  <si>
    <t>GETEC net epsilon GmbH &amp; Co. KG</t>
  </si>
  <si>
    <t>N7666</t>
  </si>
  <si>
    <t>GETEC net zeta GmbH &amp; Co. KG</t>
  </si>
  <si>
    <t>N7667</t>
  </si>
  <si>
    <t>Werraenergie GmbH</t>
  </si>
  <si>
    <t>N7668</t>
  </si>
  <si>
    <t>Stadtwerke Pirna Energie GmbH</t>
  </si>
  <si>
    <t>N7669</t>
  </si>
  <si>
    <t>EVE Netz GmbH</t>
  </si>
  <si>
    <t>N7684</t>
  </si>
  <si>
    <t>Hanau Netz GmbH</t>
  </si>
  <si>
    <t>N7690</t>
  </si>
  <si>
    <t>Stadtwerke Andernach Energie GmbH</t>
  </si>
  <si>
    <t>N7693</t>
  </si>
  <si>
    <t>BIGGE ENERGIE GmbH &amp; Co. KG</t>
  </si>
  <si>
    <t>N7704</t>
  </si>
  <si>
    <t>Stadtwerke Lippe-Weser Service GmbH &amp; Co</t>
  </si>
  <si>
    <t>N7713</t>
  </si>
  <si>
    <t>Netzbetrieb Hirschberg GmbH &amp; Co. KG</t>
  </si>
  <si>
    <t>N7717</t>
  </si>
  <si>
    <t>GETEC net eta GmbH &amp; Co. KG</t>
  </si>
  <si>
    <t>N7723</t>
  </si>
  <si>
    <t>Energieversorgung Klettgau-Rheintal GmbH</t>
  </si>
  <si>
    <t>N7737</t>
  </si>
  <si>
    <t>Stadtwerke Metzingen</t>
  </si>
  <si>
    <t>N7740</t>
  </si>
  <si>
    <t>Stadtwerke Heiligenhaus GmbH</t>
  </si>
  <si>
    <t>N7743</t>
  </si>
  <si>
    <t>Stadtwerke Harsewinkel GmbH</t>
  </si>
  <si>
    <t>N7745</t>
  </si>
  <si>
    <t>Stadtwerke Oldenburg in Holstein GmbH</t>
  </si>
  <si>
    <t>N7746</t>
  </si>
  <si>
    <t>Stadtwerke Geldern Netz GmbH</t>
  </si>
  <si>
    <t>N7747</t>
  </si>
  <si>
    <t>Stromnetz Weiden i.d.OPf. GmbH &amp; Co. KG</t>
  </si>
  <si>
    <t>N7748</t>
  </si>
  <si>
    <t>Stromnetz Kulmbach GmbH &amp; Co. KG</t>
  </si>
  <si>
    <t>N7749</t>
  </si>
  <si>
    <t>Stromversorgung Pfaffenhofen a. d. Ilm</t>
  </si>
  <si>
    <t>N7750</t>
  </si>
  <si>
    <t>Stuttgart Netze GmbH</t>
  </si>
  <si>
    <t>N7754</t>
  </si>
  <si>
    <t>KEEP Kommun. Eisenberger Energiepartner</t>
  </si>
  <si>
    <t>N7755</t>
  </si>
  <si>
    <t>mainnetz GmbH</t>
  </si>
  <si>
    <t>N7757</t>
  </si>
  <si>
    <t>Energienetze Offenbach GmbH</t>
  </si>
  <si>
    <t>N7758</t>
  </si>
  <si>
    <t>Remstalwerk Netzgesellschaft GmbH</t>
  </si>
  <si>
    <t>N7759</t>
  </si>
  <si>
    <t>WEV Warendorfer Energieversorgung GmbH</t>
  </si>
  <si>
    <t>N7768</t>
  </si>
  <si>
    <t>NordNetz GmbH</t>
  </si>
  <si>
    <t>N7769</t>
  </si>
  <si>
    <t>NHL Netzgesellschaft Heilbronner Land</t>
  </si>
  <si>
    <t>N7771</t>
  </si>
  <si>
    <t>EGC Infrastruktur und Netz GmbH</t>
  </si>
  <si>
    <t>N7772</t>
  </si>
  <si>
    <t>Stauferwerk GmbH &amp; Co. KG</t>
  </si>
  <si>
    <t>N7775</t>
  </si>
  <si>
    <t>Stadtwerke Steinfurt GmbH</t>
  </si>
  <si>
    <t>N7778</t>
  </si>
  <si>
    <t>Stromnetz Pullach GmbH</t>
  </si>
  <si>
    <t>N7779</t>
  </si>
  <si>
    <t>Stadtwerke Vlotho Stromnetz GmbH</t>
  </si>
  <si>
    <t>N7780</t>
  </si>
  <si>
    <t>Ahrtal-Werke GmbH</t>
  </si>
  <si>
    <t>N7782</t>
  </si>
  <si>
    <t>Stadtwerke Service Meerbusch Willich Gmb</t>
  </si>
  <si>
    <t>N7787</t>
  </si>
  <si>
    <t>LeineNetz GmbH</t>
  </si>
  <si>
    <t>N7788</t>
  </si>
  <si>
    <t>Stadtwerke Ditzingen GmbH &amp; Co. KG</t>
  </si>
  <si>
    <t>N7791</t>
  </si>
  <si>
    <t>Stadtwerke Olching Stromnetz GmbH &amp; Co.</t>
  </si>
  <si>
    <t>N7792</t>
  </si>
  <si>
    <t>SWTE Netz GmbH &amp; Co. KG</t>
  </si>
  <si>
    <t>N7793</t>
  </si>
  <si>
    <t>Stromnetz Weilheim GmbH &amp; Co. KG</t>
  </si>
  <si>
    <t>N7795</t>
  </si>
  <si>
    <t>Stadtwerke Elm-Lappwald GmbH</t>
  </si>
  <si>
    <t>N7798</t>
  </si>
  <si>
    <t>Queichtal Energie Offenbach Netz GmbH</t>
  </si>
  <si>
    <t>N7800</t>
  </si>
  <si>
    <t>Netzgesellschaft Panketal GmbH</t>
  </si>
  <si>
    <t>N7801</t>
  </si>
  <si>
    <t>GETEC Quartier GmbH</t>
  </si>
  <si>
    <t>N7809</t>
  </si>
  <si>
    <t>Stadtwerke Witten Mittelspannungsnetz</t>
  </si>
  <si>
    <t>N7817</t>
  </si>
  <si>
    <t>Stadtwerke Backnang GmbH</t>
  </si>
  <si>
    <t>SWKANETZ22</t>
  </si>
  <si>
    <t>Stadtwerke Karlsruhe Netzservice GmbH</t>
  </si>
  <si>
    <t>SWKNSDL</t>
  </si>
  <si>
    <t>99555555555_2</t>
  </si>
  <si>
    <t>DL Strom Netz</t>
  </si>
  <si>
    <t>N0048</t>
  </si>
  <si>
    <t>NEGA</t>
  </si>
  <si>
    <t>Stadtwerke Rastatt GmbH GAS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</si>
  <si>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</si>
  <si>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</si>
  <si>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</si>
  <si>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</si>
  <si>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</si>
  <si>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</si>
  <si>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</si>
  <si>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</si>
  <si>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</si>
  <si>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</si>
  <si>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N2</t>
  </si>
  <si>
    <t>Netze BW GmbH (Gas)</t>
  </si>
  <si>
    <t>N20</t>
  </si>
  <si>
    <t>N21</t>
  </si>
  <si>
    <t>EnergieSüdwest Netz GmbH GAS</t>
  </si>
  <si>
    <t>N22</t>
  </si>
  <si>
    <t>TWL Netze GmbH</t>
  </si>
  <si>
    <t>N23</t>
  </si>
  <si>
    <t>Stadtwerke Schwetzingen GmbH</t>
  </si>
  <si>
    <t>N24</t>
  </si>
  <si>
    <t>Stadtwerke Speyer GmbH GAS</t>
  </si>
  <si>
    <t>N25</t>
  </si>
  <si>
    <t>Open Grid Europe GmbH</t>
  </si>
  <si>
    <t>N26</t>
  </si>
  <si>
    <t>Gemeindewerke Bobenheim-Roxheim GmbH</t>
  </si>
  <si>
    <t>N27</t>
  </si>
  <si>
    <t>eneRegio GmbH</t>
  </si>
  <si>
    <t>N28</t>
  </si>
  <si>
    <t>infra fürth GmbH GAS</t>
  </si>
  <si>
    <t>N29</t>
  </si>
  <si>
    <t>Stadtwerke Aalen GmbH GAS</t>
  </si>
  <si>
    <t>N3</t>
  </si>
  <si>
    <t>N30</t>
  </si>
  <si>
    <t>N31</t>
  </si>
  <si>
    <t>N32</t>
  </si>
  <si>
    <t>N4</t>
  </si>
  <si>
    <t>Energie-u Wasserversorgung Bruchsal GmbH</t>
  </si>
  <si>
    <t>N5</t>
  </si>
  <si>
    <t>Netze-Gesellschaft Südwest</t>
  </si>
  <si>
    <t>N6</t>
  </si>
  <si>
    <t>Gasversorgung Malsch-Durmersheim GmbH</t>
  </si>
  <si>
    <t>N7</t>
  </si>
  <si>
    <t>Gasversorgung Pforzheim Land GmbH</t>
  </si>
  <si>
    <t>N8</t>
  </si>
  <si>
    <t>N9</t>
  </si>
  <si>
    <t>NG00263</t>
  </si>
  <si>
    <t>NG00495</t>
  </si>
  <si>
    <t>NG0051</t>
  </si>
  <si>
    <t>NG0052</t>
  </si>
  <si>
    <t>NG0057</t>
  </si>
  <si>
    <t>Stadtwerke Bad Homburg v.d. Höhe</t>
  </si>
  <si>
    <t>NG0058</t>
  </si>
  <si>
    <t>Stadtwerke Schaumburg-Lippe GmbH</t>
  </si>
  <si>
    <t>NG0062</t>
  </si>
  <si>
    <t>NG0063</t>
  </si>
  <si>
    <t>Ohra Energie GmbH</t>
  </si>
  <si>
    <t>NG0064</t>
  </si>
  <si>
    <t>Stadtwerke Lindau (B) GmbH &amp; Co. KG</t>
  </si>
  <si>
    <t>NG0065</t>
  </si>
  <si>
    <t>NG0066</t>
  </si>
  <si>
    <t>ESWE Versorgungs AG</t>
  </si>
  <si>
    <t>NG0067</t>
  </si>
  <si>
    <t>NG0068</t>
  </si>
  <si>
    <t>NG0071</t>
  </si>
  <si>
    <t>NG0073</t>
  </si>
  <si>
    <t>Gasversorgung Vorpommern Netz GmbH</t>
  </si>
  <si>
    <t>NG0076</t>
  </si>
  <si>
    <t>NG0079</t>
  </si>
  <si>
    <t>Stadtwerke Königslutter GmbH</t>
  </si>
  <si>
    <t>NG0082</t>
  </si>
  <si>
    <t>NBB Netzgesellschaft Berlin-Brandenburg</t>
  </si>
  <si>
    <t>NG0083</t>
  </si>
  <si>
    <t>NG0086</t>
  </si>
  <si>
    <t>NG0087</t>
  </si>
  <si>
    <t>NG0091</t>
  </si>
  <si>
    <t>Stadtwerke Weiden i.d.OPf.</t>
  </si>
  <si>
    <t>NG0092</t>
  </si>
  <si>
    <t>Stadtwerke Lehrte GmbH</t>
  </si>
  <si>
    <t>NG0096</t>
  </si>
  <si>
    <t>Thyssengas GmbH</t>
  </si>
  <si>
    <t>NG0097</t>
  </si>
  <si>
    <t>NG0098</t>
  </si>
  <si>
    <t>NG0099</t>
  </si>
  <si>
    <t>NG0103</t>
  </si>
  <si>
    <t>NG0105</t>
  </si>
  <si>
    <t>Stadtwerke Bamberg Energie- und Wasserve</t>
  </si>
  <si>
    <t>NG0107</t>
  </si>
  <si>
    <t>GWBS Netzgesellschaft mbH</t>
  </si>
  <si>
    <t>NG0109</t>
  </si>
  <si>
    <t>NG0110</t>
  </si>
  <si>
    <t>NG0112</t>
  </si>
  <si>
    <t>NG0113</t>
  </si>
  <si>
    <t>e-regio GmbH &amp; Co. KG</t>
  </si>
  <si>
    <t>NG0114</t>
  </si>
  <si>
    <t>Stadtwerke Schwäbisch Gmünd GmbH</t>
  </si>
  <si>
    <t>NG0115</t>
  </si>
  <si>
    <t>NG0118</t>
  </si>
  <si>
    <t>Stadtwerke Lichtenfels</t>
  </si>
  <si>
    <t>NG0120</t>
  </si>
  <si>
    <t>Stadtwerke Memmingen</t>
  </si>
  <si>
    <t>NG0121</t>
  </si>
  <si>
    <t>NG0125</t>
  </si>
  <si>
    <t>NG0133</t>
  </si>
  <si>
    <t>Gaswerk Illingen Zweckverband</t>
  </si>
  <si>
    <t>NG0134</t>
  </si>
  <si>
    <t>NG0135</t>
  </si>
  <si>
    <t>NG0137</t>
  </si>
  <si>
    <t>Stadtwerke Neumarkt i.d. OPf. Energie Gm</t>
  </si>
  <si>
    <t>NG0138</t>
  </si>
  <si>
    <t>NG0139</t>
  </si>
  <si>
    <t>ENERGIERIED GmbH &amp; Co. KG</t>
  </si>
  <si>
    <t>NG0140</t>
  </si>
  <si>
    <t>Stadtwerke Göttingen AG</t>
  </si>
  <si>
    <t>NG0143</t>
  </si>
  <si>
    <t>NG0146</t>
  </si>
  <si>
    <t>Energienetze Bayern GmbH &amp; Co. KG</t>
  </si>
  <si>
    <t>NG0148</t>
  </si>
  <si>
    <t>NG0150</t>
  </si>
  <si>
    <t>EW Eichsfeldgas GmbH</t>
  </si>
  <si>
    <t>NG0156</t>
  </si>
  <si>
    <t>Siegener Versorgungsbetriebe GmbH</t>
  </si>
  <si>
    <t>NG0160</t>
  </si>
  <si>
    <t>NG0161</t>
  </si>
  <si>
    <t>NG0162</t>
  </si>
  <si>
    <t>NG0163</t>
  </si>
  <si>
    <t>NG0165</t>
  </si>
  <si>
    <t>NG0169</t>
  </si>
  <si>
    <t>NG0170</t>
  </si>
  <si>
    <t>Stadtwerke Hattingen GmbH</t>
  </si>
  <si>
    <t>NG0172</t>
  </si>
  <si>
    <t>NG0173</t>
  </si>
  <si>
    <t>Pfalzgas GmbH</t>
  </si>
  <si>
    <t>NG0174</t>
  </si>
  <si>
    <t>NG0177</t>
  </si>
  <si>
    <t>NG0178</t>
  </si>
  <si>
    <t>NG0179</t>
  </si>
  <si>
    <t>NG0180</t>
  </si>
  <si>
    <t>Stadtwerke Pritzwalk GmbH</t>
  </si>
  <si>
    <t>NG0182</t>
  </si>
  <si>
    <t>Main-Kinzig Netzdienste GmbH</t>
  </si>
  <si>
    <t>NG0188</t>
  </si>
  <si>
    <t>NG0190</t>
  </si>
  <si>
    <t>NG0192</t>
  </si>
  <si>
    <t>NG0193</t>
  </si>
  <si>
    <t>NG0195</t>
  </si>
  <si>
    <t>Stadtwerke Giengen GmbH</t>
  </si>
  <si>
    <t>NG0197</t>
  </si>
  <si>
    <t>NG0199</t>
  </si>
  <si>
    <t>NG0200</t>
  </si>
  <si>
    <t>NG0204</t>
  </si>
  <si>
    <t>NG0206</t>
  </si>
  <si>
    <t>Stadtwerke Mosbach GmbH</t>
  </si>
  <si>
    <t>NG0207</t>
  </si>
  <si>
    <t>Gasversorgung Görlitz GmbH</t>
  </si>
  <si>
    <t>NG0208</t>
  </si>
  <si>
    <t>Stadtwerke Herrenberg</t>
  </si>
  <si>
    <t>NG0212</t>
  </si>
  <si>
    <t>NG0213</t>
  </si>
  <si>
    <t>NG0215</t>
  </si>
  <si>
    <t>Stadtwerke Diez GmbH</t>
  </si>
  <si>
    <t>NG0216</t>
  </si>
  <si>
    <t>NG0218</t>
  </si>
  <si>
    <t>NG0219</t>
  </si>
  <si>
    <t>NG0220</t>
  </si>
  <si>
    <t>NG0221</t>
  </si>
  <si>
    <t>NG0222</t>
  </si>
  <si>
    <t>NG0232</t>
  </si>
  <si>
    <t>Netzgesellschaft Köthen mbH</t>
  </si>
  <si>
    <t>NG0233</t>
  </si>
  <si>
    <t>NG0235</t>
  </si>
  <si>
    <t>Stadtwerke Schwäbisch Hall GmbH</t>
  </si>
  <si>
    <t>NG0239</t>
  </si>
  <si>
    <t>NG0240</t>
  </si>
  <si>
    <t>NG0241</t>
  </si>
  <si>
    <t>NG0246</t>
  </si>
  <si>
    <t>Stadtwerke Lambrecht (Pfalz) GmbH</t>
  </si>
  <si>
    <t>NG0247</t>
  </si>
  <si>
    <t>NG0251</t>
  </si>
  <si>
    <t>NG0252</t>
  </si>
  <si>
    <t>NG0255</t>
  </si>
  <si>
    <t>NG0256</t>
  </si>
  <si>
    <t>NG0258</t>
  </si>
  <si>
    <t>NG0260</t>
  </si>
  <si>
    <t>NG0264</t>
  </si>
  <si>
    <t>NG0265</t>
  </si>
  <si>
    <t>NG0267</t>
  </si>
  <si>
    <t>NG0268</t>
  </si>
  <si>
    <t>RhönEnergie Osthessen GmbH</t>
  </si>
  <si>
    <t>NG0269</t>
  </si>
  <si>
    <t>Stadtwerke Wülfrath GmbH</t>
  </si>
  <si>
    <t>NG0271</t>
  </si>
  <si>
    <t>NG0279</t>
  </si>
  <si>
    <t>NG0281</t>
  </si>
  <si>
    <t>Energievers. Lohr-Karlstadt u.Umg. GmbH</t>
  </si>
  <si>
    <t>NG0284</t>
  </si>
  <si>
    <t>NG0285</t>
  </si>
  <si>
    <t>medl GmbH</t>
  </si>
  <si>
    <t>NG0286</t>
  </si>
  <si>
    <t>Mitteldeutsche Netzgesellschaft Gas mbH</t>
  </si>
  <si>
    <t>NG0289</t>
  </si>
  <si>
    <t>Stadtwerke Bad Friedrichshall</t>
  </si>
  <si>
    <t>NG0290</t>
  </si>
  <si>
    <t>NG0291</t>
  </si>
  <si>
    <t>Stadtwerke Neckarsulm</t>
  </si>
  <si>
    <t>NG0292</t>
  </si>
  <si>
    <t>NG0295</t>
  </si>
  <si>
    <t>NG0298</t>
  </si>
  <si>
    <t>NG0299</t>
  </si>
  <si>
    <t>Stadtwerke Willich GmbH</t>
  </si>
  <si>
    <t>NG0300</t>
  </si>
  <si>
    <t>NG0302</t>
  </si>
  <si>
    <t>NG0303</t>
  </si>
  <si>
    <t>NG0304</t>
  </si>
  <si>
    <t>NG0308</t>
  </si>
  <si>
    <t>NG0311</t>
  </si>
  <si>
    <t>enwag energie- u. wassergesellschaft mbh</t>
  </si>
  <si>
    <t>NG0316</t>
  </si>
  <si>
    <t>MAINGAU Energie GmbH</t>
  </si>
  <si>
    <t>NG0317</t>
  </si>
  <si>
    <t>NG0319</t>
  </si>
  <si>
    <t>Stadtwerke Rostock AG</t>
  </si>
  <si>
    <t>NG0321</t>
  </si>
  <si>
    <t>NG0323</t>
  </si>
  <si>
    <t>NG0325</t>
  </si>
  <si>
    <t>schwaben netz gmbh</t>
  </si>
  <si>
    <t>NG0326</t>
  </si>
  <si>
    <t>NG0329</t>
  </si>
  <si>
    <t>NG0331</t>
  </si>
  <si>
    <t>SWM Infrastruktur GmbH &amp; Co. KG</t>
  </si>
  <si>
    <t>NG0333</t>
  </si>
  <si>
    <t>NG0334</t>
  </si>
  <si>
    <t>Licht-,Kraft-u.Wasserw. Kitzingen GmbH</t>
  </si>
  <si>
    <t>NG0335</t>
  </si>
  <si>
    <t>NG0339</t>
  </si>
  <si>
    <t>HanseGas GmbH</t>
  </si>
  <si>
    <t>NG0340</t>
  </si>
  <si>
    <t>NG0343</t>
  </si>
  <si>
    <t>Energie Mittelsachsen GmbH ehm Erdgas Mi</t>
  </si>
  <si>
    <t>NG0351</t>
  </si>
  <si>
    <t>NG0352</t>
  </si>
  <si>
    <t>NG0358</t>
  </si>
  <si>
    <t>NG0359</t>
  </si>
  <si>
    <t>NG0360</t>
  </si>
  <si>
    <t>NG0361</t>
  </si>
  <si>
    <t>NG0362</t>
  </si>
  <si>
    <t>NG0364</t>
  </si>
  <si>
    <t>NG0366</t>
  </si>
  <si>
    <t>NG0370</t>
  </si>
  <si>
    <t>NG0372</t>
  </si>
  <si>
    <t>Heilbronner Versorgungs GmbH</t>
  </si>
  <si>
    <t>NG0373</t>
  </si>
  <si>
    <t>Stadtwerke Lauffen a. N. GmbH</t>
  </si>
  <si>
    <t>NG0374</t>
  </si>
  <si>
    <t>NG0378</t>
  </si>
  <si>
    <t>NG0379</t>
  </si>
  <si>
    <t>NG0380</t>
  </si>
  <si>
    <t>NG0381</t>
  </si>
  <si>
    <t>NG0382</t>
  </si>
  <si>
    <t>Stadtwerke Weinsberg GmbH</t>
  </si>
  <si>
    <t>NG0384</t>
  </si>
  <si>
    <t>NG0385</t>
  </si>
  <si>
    <t>Gemeindewerke Münchweiler AöR</t>
  </si>
  <si>
    <t>NG0386</t>
  </si>
  <si>
    <t>NG0387</t>
  </si>
  <si>
    <t>NG0389</t>
  </si>
  <si>
    <t>Stadtwerke Ulm/Neu-Ulm Netze GmbH</t>
  </si>
  <si>
    <t>NG0391</t>
  </si>
  <si>
    <t>GSW Gemeinschaftsstadtwerke GmbH</t>
  </si>
  <si>
    <t>NG0392</t>
  </si>
  <si>
    <t>Feuchter Gemeindewerke GmbH</t>
  </si>
  <si>
    <t>NG0393</t>
  </si>
  <si>
    <t>NG0394</t>
  </si>
  <si>
    <t>NG0398</t>
  </si>
  <si>
    <t>NG0399</t>
  </si>
  <si>
    <t>INNergie GmbH</t>
  </si>
  <si>
    <t>NG0400</t>
  </si>
  <si>
    <t>NG0401</t>
  </si>
  <si>
    <t>EGF EnergieGesellschaft Frankenberg mbH</t>
  </si>
  <si>
    <t>NG0402</t>
  </si>
  <si>
    <t>NG0403</t>
  </si>
  <si>
    <t>NG0406</t>
  </si>
  <si>
    <t>NG0407</t>
  </si>
  <si>
    <t>NG0408</t>
  </si>
  <si>
    <t>Rheinhessische Energie- und Wasservers.</t>
  </si>
  <si>
    <t>NG0409</t>
  </si>
  <si>
    <t>NG0413</t>
  </si>
  <si>
    <t>NG0414</t>
  </si>
  <si>
    <t>N-ERGIE Netz GmbH ehm MDN Main-Donau Ne</t>
  </si>
  <si>
    <t>NG0416</t>
  </si>
  <si>
    <t>TraveNetz GmbH</t>
  </si>
  <si>
    <t>NG0420</t>
  </si>
  <si>
    <t>Stadtwerke Delmenhorst GmbH</t>
  </si>
  <si>
    <t>NG0422</t>
  </si>
  <si>
    <t>NG0427</t>
  </si>
  <si>
    <t>NG0428</t>
  </si>
  <si>
    <t>NG0434</t>
  </si>
  <si>
    <t>Energieversorgung Ergolding-Essenbach</t>
  </si>
  <si>
    <t>NG0435</t>
  </si>
  <si>
    <t>Kommunale Energienetze Inn-Salzbach</t>
  </si>
  <si>
    <t>NG0437</t>
  </si>
  <si>
    <t>NG0439</t>
  </si>
  <si>
    <t>Maintal Werke GmbH</t>
  </si>
  <si>
    <t>NG0440</t>
  </si>
  <si>
    <t>NG0450</t>
  </si>
  <si>
    <t>NG0452</t>
  </si>
  <si>
    <t>NG0454</t>
  </si>
  <si>
    <t>Gasversorgung Zehdenick GmbH</t>
  </si>
  <si>
    <t>NG0458</t>
  </si>
  <si>
    <t>NG0460</t>
  </si>
  <si>
    <t>NG0462</t>
  </si>
  <si>
    <t>NG0464</t>
  </si>
  <si>
    <t>NG0467</t>
  </si>
  <si>
    <t>NG0469</t>
  </si>
  <si>
    <t>Stadtwerke - Erdgas Plauen GmbH</t>
  </si>
  <si>
    <t>NG0471</t>
  </si>
  <si>
    <t>NG0473</t>
  </si>
  <si>
    <t>NG0477</t>
  </si>
  <si>
    <t>NG0483</t>
  </si>
  <si>
    <t>Regensburger Energie-u. Wasserversorgung</t>
  </si>
  <si>
    <t>NG0484</t>
  </si>
  <si>
    <t>Stadtwerke Neuss Energie und Wasser GmbH</t>
  </si>
  <si>
    <t>NG0485</t>
  </si>
  <si>
    <t>NG0491</t>
  </si>
  <si>
    <t>Stadtwerke Wesel GmbH</t>
  </si>
  <si>
    <t>NG0493</t>
  </si>
  <si>
    <t>NG0494</t>
  </si>
  <si>
    <t>NG0500</t>
  </si>
  <si>
    <t>NG0502</t>
  </si>
  <si>
    <t>NG0504</t>
  </si>
  <si>
    <t>NG0541</t>
  </si>
  <si>
    <t>Energie- u. Wasserversorgung Rheine GmbH</t>
  </si>
  <si>
    <t>NG0750</t>
  </si>
  <si>
    <t>NG0751</t>
  </si>
  <si>
    <t>ENNI Energie &amp; Umwelt Niederrhein GmbH</t>
  </si>
  <si>
    <t>NG0752</t>
  </si>
  <si>
    <t>NG0754</t>
  </si>
  <si>
    <t>NG0755</t>
  </si>
  <si>
    <t>NG0756</t>
  </si>
  <si>
    <t>NG0757</t>
  </si>
  <si>
    <t>Stadtwerke Buchen GmbH &amp; Co. KG</t>
  </si>
  <si>
    <t>NG0760</t>
  </si>
  <si>
    <t>NG0761</t>
  </si>
  <si>
    <t>NG0763</t>
  </si>
  <si>
    <t>NG0764</t>
  </si>
  <si>
    <t>NG0765</t>
  </si>
  <si>
    <t>NG0769</t>
  </si>
  <si>
    <t>StWB Stadtwerke Brandenburg an der Havel</t>
  </si>
  <si>
    <t>NG0771</t>
  </si>
  <si>
    <t>NG0773</t>
  </si>
  <si>
    <t>NG0774</t>
  </si>
  <si>
    <t>NG0775</t>
  </si>
  <si>
    <t>NG0777</t>
  </si>
  <si>
    <t>NG0779</t>
  </si>
  <si>
    <t>NG0780</t>
  </si>
  <si>
    <t>NG0781</t>
  </si>
  <si>
    <t>NG0783</t>
  </si>
  <si>
    <t>ENWG Energienetze Weimar GmbH &amp; Co. KG</t>
  </si>
  <si>
    <t>NG0784</t>
  </si>
  <si>
    <t>NG0785</t>
  </si>
  <si>
    <t>NG0787</t>
  </si>
  <si>
    <t>Stadtwerke Eutin GmbH</t>
  </si>
  <si>
    <t>NG0788</t>
  </si>
  <si>
    <t>NG0791</t>
  </si>
  <si>
    <t>Warendorfer Energieversorgung GmbH</t>
  </si>
  <si>
    <t>NG0792</t>
  </si>
  <si>
    <t>NG0795</t>
  </si>
  <si>
    <t>MEGA Monheimer Elektr.- u. Gasversorgung</t>
  </si>
  <si>
    <t>NG0799</t>
  </si>
  <si>
    <t>Gasversorgung Dessau GmbH</t>
  </si>
  <si>
    <t>NG0800</t>
  </si>
  <si>
    <t>NG0802</t>
  </si>
  <si>
    <t>NG0805</t>
  </si>
  <si>
    <t>NG0806</t>
  </si>
  <si>
    <t>NG0807</t>
  </si>
  <si>
    <t>NG0808</t>
  </si>
  <si>
    <t>Gasgesellschaft Kerken Wachtendonk mbH</t>
  </si>
  <si>
    <t>NG0810</t>
  </si>
  <si>
    <t>NG0811</t>
  </si>
  <si>
    <t>NG0812</t>
  </si>
  <si>
    <t>NG0813</t>
  </si>
  <si>
    <t>NG0816</t>
  </si>
  <si>
    <t>NG0817</t>
  </si>
  <si>
    <t>NG0821</t>
  </si>
  <si>
    <t>NG0823</t>
  </si>
  <si>
    <t>NG0825</t>
  </si>
  <si>
    <t>NG0830</t>
  </si>
  <si>
    <t>NG0831</t>
  </si>
  <si>
    <t>NG0833</t>
  </si>
  <si>
    <t>Stadtwerke Wunstorf GmbH &amp; Co. KG</t>
  </si>
  <si>
    <t>NG0837</t>
  </si>
  <si>
    <t>NG0838</t>
  </si>
  <si>
    <t>ENRW Energieversorgung Rottweil</t>
  </si>
  <si>
    <t>NG0841</t>
  </si>
  <si>
    <t>NG0847</t>
  </si>
  <si>
    <t>NG0848</t>
  </si>
  <si>
    <t>NG0850</t>
  </si>
  <si>
    <t>Stadtwerke Neustadt a.d. Weinstraße GmbH</t>
  </si>
  <si>
    <t>NG0853</t>
  </si>
  <si>
    <t>NG0855</t>
  </si>
  <si>
    <t>NG0858</t>
  </si>
  <si>
    <t>NG0860</t>
  </si>
  <si>
    <t>GVL - Gasversorgung Langenau GmbH</t>
  </si>
  <si>
    <t>NG0868</t>
  </si>
  <si>
    <t>Stadtwerke Esslingen am Neckar</t>
  </si>
  <si>
    <t>NG0870</t>
  </si>
  <si>
    <t>Erdgasversorgung Erding GmbH &amp; Co. KG</t>
  </si>
  <si>
    <t>NG0873</t>
  </si>
  <si>
    <t>NG0879</t>
  </si>
  <si>
    <t>NG0881</t>
  </si>
  <si>
    <t>NG0883</t>
  </si>
  <si>
    <t>Stadtwerke Pfullingen</t>
  </si>
  <si>
    <t>NG0887</t>
  </si>
  <si>
    <t>TaunaGas Oberursel (Taunus) GmbH</t>
  </si>
  <si>
    <t>NG0889</t>
  </si>
  <si>
    <t>NG0892</t>
  </si>
  <si>
    <t>NG0894</t>
  </si>
  <si>
    <t>NG0896</t>
  </si>
  <si>
    <t>Stadtwerke Kamp-Lintfort GmbH</t>
  </si>
  <si>
    <t>NG0897</t>
  </si>
  <si>
    <t>NG0902</t>
  </si>
  <si>
    <t>NG0903</t>
  </si>
  <si>
    <t>NG0904</t>
  </si>
  <si>
    <t>NG0906</t>
  </si>
  <si>
    <t>NG0908</t>
  </si>
  <si>
    <t>Stadtwerke Landstuhl</t>
  </si>
  <si>
    <t>NG0912</t>
  </si>
  <si>
    <t>NG0913</t>
  </si>
  <si>
    <t>Städtische Werke Magdeburg GmbH &amp; Co. KG</t>
  </si>
  <si>
    <t>NG0917</t>
  </si>
  <si>
    <t>NG0918</t>
  </si>
  <si>
    <t>Stadtwerke Essen AG</t>
  </si>
  <si>
    <t>NG0919</t>
  </si>
  <si>
    <t>Aschaffenburger Versorgungs-GmbH</t>
  </si>
  <si>
    <t>NG0924</t>
  </si>
  <si>
    <t>NG0925</t>
  </si>
  <si>
    <t>NG0926</t>
  </si>
  <si>
    <t>NG0928</t>
  </si>
  <si>
    <t>NG0931</t>
  </si>
  <si>
    <t>NG0933</t>
  </si>
  <si>
    <t>NG0934</t>
  </si>
  <si>
    <t>NG0935</t>
  </si>
  <si>
    <t>Stadtwerke Sindelfingen GmbH</t>
  </si>
  <si>
    <t>NG0936</t>
  </si>
  <si>
    <t>Stadtwerke Konstanz GmbH</t>
  </si>
  <si>
    <t>NG0939</t>
  </si>
  <si>
    <t>Stadtwerke Herford GmbH</t>
  </si>
  <si>
    <t>NG0941</t>
  </si>
  <si>
    <t>Stadtwerke Murrhardt</t>
  </si>
  <si>
    <t>NG0942</t>
  </si>
  <si>
    <t>Energie- und Wasserversorgung Bünde GmbH</t>
  </si>
  <si>
    <t>NG0943</t>
  </si>
  <si>
    <t>NG0944</t>
  </si>
  <si>
    <t>NG0945</t>
  </si>
  <si>
    <t>NG0948</t>
  </si>
  <si>
    <t>NG0949</t>
  </si>
  <si>
    <t>Stadtwerke Friedberg</t>
  </si>
  <si>
    <t>NG0950</t>
  </si>
  <si>
    <t>Gasversorgung Miltenberg-Bürgstadt GmbH</t>
  </si>
  <si>
    <t>NG0955</t>
  </si>
  <si>
    <t>Stadtwerke Neckargemünd GmbH</t>
  </si>
  <si>
    <t>NG0957</t>
  </si>
  <si>
    <t>NG0962</t>
  </si>
  <si>
    <t>NG0967</t>
  </si>
  <si>
    <t>Stadtwerke Walldorf GmbH &amp; Co. KG</t>
  </si>
  <si>
    <t>NG0968</t>
  </si>
  <si>
    <t>NG0971</t>
  </si>
  <si>
    <t>NG0976</t>
  </si>
  <si>
    <t>NG0978</t>
  </si>
  <si>
    <t>NG0981</t>
  </si>
  <si>
    <t>NG0985</t>
  </si>
  <si>
    <t>NG0989</t>
  </si>
  <si>
    <t>NG0992</t>
  </si>
  <si>
    <t>NG0996</t>
  </si>
  <si>
    <t>NG0998</t>
  </si>
  <si>
    <t>NG1001</t>
  </si>
  <si>
    <t>NG1002</t>
  </si>
  <si>
    <t>NG1005</t>
  </si>
  <si>
    <t>Stadtwerke Radolfzell GmbH</t>
  </si>
  <si>
    <t>NG1009</t>
  </si>
  <si>
    <t>NG1014</t>
  </si>
  <si>
    <t>Stadtwerke Vlotho GmbH</t>
  </si>
  <si>
    <t>NG1016</t>
  </si>
  <si>
    <t>ErmstalEnergie Dettingen GmbH &amp; Co.KG</t>
  </si>
  <si>
    <t>NG1019</t>
  </si>
  <si>
    <t>Stadtwerke Bad Urach</t>
  </si>
  <si>
    <t>NG1021</t>
  </si>
  <si>
    <t>NG1027</t>
  </si>
  <si>
    <t>NG1029</t>
  </si>
  <si>
    <t>Stadtwerke Landau a.d. Isar</t>
  </si>
  <si>
    <t>NG1032</t>
  </si>
  <si>
    <t>Stadtwerke Bönnigheim</t>
  </si>
  <si>
    <t>NG1033</t>
  </si>
  <si>
    <t>NRM Netzdienste Rhein-Main GmbH</t>
  </si>
  <si>
    <t>NG1039</t>
  </si>
  <si>
    <t>NG1041</t>
  </si>
  <si>
    <t>Licht- und Kraftwerke Sonneberg GmbH</t>
  </si>
  <si>
    <t>NG1042</t>
  </si>
  <si>
    <t>Gasversorgung Bad Rodach GmbH</t>
  </si>
  <si>
    <t>NG1044</t>
  </si>
  <si>
    <t>Zweckverband Gasfernversorgung Baar</t>
  </si>
  <si>
    <t>NG1046</t>
  </si>
  <si>
    <t>NG1048</t>
  </si>
  <si>
    <t>NG1052</t>
  </si>
  <si>
    <t>Technische Werke Naumburg GmbH</t>
  </si>
  <si>
    <t>NG1054</t>
  </si>
  <si>
    <t>NG1055</t>
  </si>
  <si>
    <t>NG1064</t>
  </si>
  <si>
    <t>Stadtwerke Werdohl GmbH</t>
  </si>
  <si>
    <t>NG1065</t>
  </si>
  <si>
    <t>Stadtnetze Münster GmbH</t>
  </si>
  <si>
    <t>NG1068</t>
  </si>
  <si>
    <t>NG1069</t>
  </si>
  <si>
    <t>NG1071</t>
  </si>
  <si>
    <t>Herzo Werke GmbH</t>
  </si>
  <si>
    <t>NG1072</t>
  </si>
  <si>
    <t>Rheinische NETZGesellschaft mbH</t>
  </si>
  <si>
    <t>NG1076</t>
  </si>
  <si>
    <t>BEW Bergische Energie- und Wasser-GmbH</t>
  </si>
  <si>
    <t>NG1077</t>
  </si>
  <si>
    <t>NG1079</t>
  </si>
  <si>
    <t>NG1080</t>
  </si>
  <si>
    <t>NG1085</t>
  </si>
  <si>
    <t>NG1088</t>
  </si>
  <si>
    <t>Stadtwerke Wissen GmbH</t>
  </si>
  <si>
    <t>NG1089</t>
  </si>
  <si>
    <t>NG1091</t>
  </si>
  <si>
    <t>NG1093</t>
  </si>
  <si>
    <t>Stadtwerke Ahrensburg GmbH</t>
  </si>
  <si>
    <t>NG1095</t>
  </si>
  <si>
    <t>NG1097</t>
  </si>
  <si>
    <t>NG1098</t>
  </si>
  <si>
    <t>NG1100</t>
  </si>
  <si>
    <t>Stadtwerke Porta Westfalica GmbH</t>
  </si>
  <si>
    <t>NG1104</t>
  </si>
  <si>
    <t>NG1122</t>
  </si>
  <si>
    <t>NG1127</t>
  </si>
  <si>
    <t>VersorgungsWerke Heddesheim GmbH &amp;Co. KG</t>
  </si>
  <si>
    <t>NG1129</t>
  </si>
  <si>
    <t>NG1132</t>
  </si>
  <si>
    <t>NG1138</t>
  </si>
  <si>
    <t>NG1142</t>
  </si>
  <si>
    <t>Gasnetz Hamburg GmbH</t>
  </si>
  <si>
    <t>NG1143</t>
  </si>
  <si>
    <t>NG1146</t>
  </si>
  <si>
    <t>NG1147</t>
  </si>
  <si>
    <t>NG1153</t>
  </si>
  <si>
    <t>Stadtwerke Brilon Energie GmbH</t>
  </si>
  <si>
    <t>NG1160</t>
  </si>
  <si>
    <t>Stadtwerke Heidenheim regio GmbH</t>
  </si>
  <si>
    <t>NG1165</t>
  </si>
  <si>
    <t>NG1167</t>
  </si>
  <si>
    <t>Stadtwerk am See GmbH &amp; Co. KG</t>
  </si>
  <si>
    <t>NG1168</t>
  </si>
  <si>
    <t>NG1172</t>
  </si>
  <si>
    <t>NG1177</t>
  </si>
  <si>
    <t>NG1180</t>
  </si>
  <si>
    <t>NG1183</t>
  </si>
  <si>
    <t>NG1184</t>
  </si>
  <si>
    <t>NG1188</t>
  </si>
  <si>
    <t>NG1194</t>
  </si>
  <si>
    <t>NG1196</t>
  </si>
  <si>
    <t>Westerwald-Netz GmbH</t>
  </si>
  <si>
    <t>NG1197</t>
  </si>
  <si>
    <t>Rhein-Sieg Netz GmbH</t>
  </si>
  <si>
    <t>NG1199</t>
  </si>
  <si>
    <t>NG1205</t>
  </si>
  <si>
    <t>Gemeindewerke Peiner Land GmbH &amp; Co.KG</t>
  </si>
  <si>
    <t>NG1206</t>
  </si>
  <si>
    <t>Gasversorgung Dingolfing GmbH &amp; Co. KG</t>
  </si>
  <si>
    <t>NG1208</t>
  </si>
  <si>
    <t>Mindener Stadtwerke GmbH</t>
  </si>
  <si>
    <t>NG1215</t>
  </si>
  <si>
    <t>ElbEnergie GmbH</t>
  </si>
  <si>
    <t>NG1216</t>
  </si>
  <si>
    <t>NG1217</t>
  </si>
  <si>
    <t>NG1218</t>
  </si>
  <si>
    <t>NG1224</t>
  </si>
  <si>
    <t>SWL Energienetz- und Entsorgungsgesellsc</t>
  </si>
  <si>
    <t>NG1230</t>
  </si>
  <si>
    <t>Regionalwerke Neckar-Kocher GmbH &amp;Co. KG</t>
  </si>
  <si>
    <t>NG1231</t>
  </si>
  <si>
    <t>NG1341</t>
  </si>
  <si>
    <t>Stadtwerke Böblingen GmbH &amp; Co. KG</t>
  </si>
  <si>
    <t>SWKANEGA22</t>
  </si>
  <si>
    <t>Branche SAP</t>
  </si>
  <si>
    <t>INDIVIW</t>
  </si>
  <si>
    <t>INDIVII</t>
  </si>
  <si>
    <t>Qualitätscheck durchgeführt</t>
  </si>
  <si>
    <t>Für den Bot</t>
  </si>
  <si>
    <t>Oliver Bodenmüller</t>
  </si>
  <si>
    <t>INDIVIA</t>
  </si>
  <si>
    <t>BODENM</t>
  </si>
  <si>
    <t>Sales-Assistant/
Ersteller*in der Datei</t>
  </si>
  <si>
    <t>SAP-User Sales-Assistant/
Ersteller*in</t>
  </si>
  <si>
    <t>Vorgangs-ID</t>
  </si>
  <si>
    <t>Leistungsempfänger (LE)</t>
  </si>
  <si>
    <t>LE_Straße</t>
  </si>
  <si>
    <t>LE_Name 3 für unser IS-U</t>
  </si>
  <si>
    <t>LE_Name 2 für unser IS-U
Bei Personen = Vorname</t>
  </si>
  <si>
    <t>LE_Name 1 für unser IS-U
Bei Personen = Nachname</t>
  </si>
  <si>
    <t>LE_Anrede-Schlüssel
Herr = 3
Frau = 2</t>
  </si>
  <si>
    <t>LE_Geschäftspartner-Nr.</t>
  </si>
  <si>
    <t>LE_Name 3 für die MaKo</t>
  </si>
  <si>
    <t>LE_Name 2 für die MaKo
Bei Personen = Vorname</t>
  </si>
  <si>
    <t>LE_Name 1 für die MaKo
Bei Personen = Nachname</t>
  </si>
  <si>
    <t>LE_Kundennummer (bei bisherigem Lieferant)</t>
  </si>
  <si>
    <t>LE_Geschäftpartnertyp
Person = 1
Organisation bzw. mehrere Personen = 2</t>
  </si>
  <si>
    <t>LE_HNR</t>
  </si>
  <si>
    <t>LE_PLZ</t>
  </si>
  <si>
    <t>LE_Ort</t>
  </si>
  <si>
    <t>LE_Länderschlüssel GP-Adresse
(siehe Tabellenblatt "Länderschlüssel")</t>
  </si>
  <si>
    <t>Rechnungsempfänger (RE)</t>
  </si>
  <si>
    <t>RE_Geschäftspartner-Nr.</t>
  </si>
  <si>
    <t>RE_Geschäftpartnertyp
Person = 1
Organisation bzw. mehrere Personen = 2</t>
  </si>
  <si>
    <t>RE_Name 1 für unser IS-U
Bei Personen = Nachname</t>
  </si>
  <si>
    <t>RE_Name 2 für unser IS-U
Bei Personen = Vorname</t>
  </si>
  <si>
    <t>RE_Name 3 für unser IS-U</t>
  </si>
  <si>
    <t>RE_Straße</t>
  </si>
  <si>
    <t>RE_HNR</t>
  </si>
  <si>
    <t>RE_PLZ</t>
  </si>
  <si>
    <t>RE_Ort</t>
  </si>
  <si>
    <t>RE_Länderschlüssel GP-Adresse
(siehe Tabellenblatt "Länderschlüssel")</t>
  </si>
  <si>
    <t>Lieferstelle/Vertragskonto (LS)</t>
  </si>
  <si>
    <t>LS_Straße</t>
  </si>
  <si>
    <t>LS_HNR</t>
  </si>
  <si>
    <t>LS_Ort</t>
  </si>
  <si>
    <r>
      <t xml:space="preserve">Grundpreis </t>
    </r>
    <r>
      <rPr>
        <b/>
        <sz val="11"/>
        <color theme="0"/>
        <rFont val="Calibri"/>
        <family val="2"/>
        <scheme val="minor"/>
      </rPr>
      <t xml:space="preserve">jährlich </t>
    </r>
    <r>
      <rPr>
        <sz val="11"/>
        <color theme="0"/>
        <rFont val="Calibri"/>
        <family val="2"/>
        <scheme val="minor"/>
      </rPr>
      <t>in €</t>
    </r>
  </si>
  <si>
    <t>LS_PLZ</t>
  </si>
  <si>
    <t>Allgemein</t>
  </si>
  <si>
    <t>Leistungsempfänger</t>
  </si>
  <si>
    <t>Verbrauchsstelle</t>
  </si>
  <si>
    <t>Lieferantenwechsel</t>
  </si>
  <si>
    <t>Anmeldung VNB</t>
  </si>
  <si>
    <t>Bearbeitungs-datum</t>
  </si>
  <si>
    <t>Name 1</t>
  </si>
  <si>
    <t>HNR</t>
  </si>
  <si>
    <t>Zählpunkt-ID</t>
  </si>
  <si>
    <t>Vertragsbeginn</t>
  </si>
  <si>
    <t>Pdoc Kündigung</t>
  </si>
  <si>
    <t>Zustimmung / Ablehnung</t>
  </si>
  <si>
    <t>Ablehnungsgrund</t>
  </si>
  <si>
    <t xml:space="preserve">Vertragsbindung bis </t>
  </si>
  <si>
    <t>Pdoc Anmeldung</t>
  </si>
  <si>
    <t>G</t>
  </si>
  <si>
    <t>Desirée &amp; Ulli Hautzinger</t>
  </si>
  <si>
    <t>Hauptstr.</t>
  </si>
  <si>
    <t>Linkenheim-Hochstetten</t>
  </si>
  <si>
    <t>WEG Am Alten Kostheimer Weg</t>
  </si>
  <si>
    <t>WEG Am Elsheimer Tor 3</t>
  </si>
  <si>
    <t>WEG 333 Am Alten Kostheimer Weg</t>
  </si>
  <si>
    <t xml:space="preserve">Am Alten Kostheimer Weg </t>
  </si>
  <si>
    <t>4</t>
  </si>
  <si>
    <t>Bischofsheim</t>
  </si>
  <si>
    <t xml:space="preserve">Am Elsheimer Tor </t>
  </si>
  <si>
    <t>3</t>
  </si>
  <si>
    <t>Schwabenheim</t>
  </si>
  <si>
    <t>vertr. d.  Hausverwaltung Lulinn</t>
  </si>
  <si>
    <t>Lindenplatz</t>
  </si>
  <si>
    <t>Keller</t>
  </si>
  <si>
    <t>G32</t>
  </si>
  <si>
    <t>X</t>
  </si>
  <si>
    <t>1231</t>
  </si>
  <si>
    <t>evelina.bender@stadtwerke-karlsruhe.de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</si>
</sst>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\ _€_-;\-* #,##0.00\ _€_-;_-* &quot;-&quot;??\ _€_-;_-@_-"/>
    <numFmt numFmtId="165" formatCode="_(* #,##0.00_);_(* \(#,##0.00\);_(* &quot;-&quot;??_);_(@_)"/>
    <numFmt numFmtId="166" formatCode="#,##0.0"/>
    <numFmt numFmtId="167" formatCode="00000"/>
    <numFmt numFmtId="168" formatCode="_-* #,##0.00\ [$€-1]_-;\-* #,##0.00\ [$€-1]_-;_-* &quot;-&quot;??\ [$€-1]_-"/>
    <numFmt numFmtId="169" formatCode="#,###"/>
    <numFmt numFmtId="170" formatCode="&quot;DM&quot;#,##0.00;[Red]\-&quot;DM&quot;#,##0.00"/>
    <numFmt numFmtId="171" formatCode="&quot;DM&quot;#,##0;[Red]\-&quot;DM&quot;#,##0"/>
    <numFmt numFmtId="172" formatCode="&quot;DM&quot;#,##0.00;\-&quot;DM&quot;#,##0.00"/>
    <numFmt numFmtId="173" formatCode="d/\ mmm\ yy"/>
    <numFmt numFmtId="174" formatCode="@\c"/>
    <numFmt numFmtId="175" formatCode="0.000"/>
    <numFmt numFmtId="176" formatCode="_-* #,##0.000\ _€_-;\-* #,##0.000\ _€_-;_-* &quot;-&quot;??\ _€_-;_-@_-"/>
    <numFmt numFmtId="179" formatCode="_-* #,##0\ _€_-;\-* #,##0\ _€_-;_-* &quot;-&quot;??\ _€_-;_-@_-"/>
  </numFmts>
  <fonts count="36">
    <font>
      <sz val="11"/>
      <color theme="1"/>
      <name val="Calibri"/>
      <family val="2"/>
      <scheme val="minor"/>
    </font>
    <font>
      <u/>
      <sz val="10"/>
      <color indexed="36"/>
      <name val="Arial"/>
      <family val="2"/>
    </font>
    <font>
      <sz val="10"/>
      <name val="Arial"/>
      <family val="2"/>
    </font>
    <font>
      <sz val="11"/>
      <name val="Book Antiqua"/>
      <family val="1"/>
    </font>
    <font>
      <sz val="10"/>
      <name val="Lucida Sans Typewriter"/>
      <family val="3"/>
    </font>
    <font>
      <b/>
      <sz val="20"/>
      <name val="Lucida Sans"/>
      <family val="2"/>
    </font>
    <font>
      <b/>
      <sz val="14"/>
      <name val="Lucida Sans"/>
      <family val="2"/>
    </font>
    <font>
      <b/>
      <sz val="12"/>
      <name val="Lucida Sans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ccord for SWK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0" tint="-0.499984740745262"/>
      <name val="Calibri"/>
      <family val="2"/>
      <scheme val="minor"/>
    </font>
    <font>
      <b/>
      <sz val="9"/>
      <color indexed="81"/>
      <name val="Segoe UI"/>
      <family val="2"/>
    </font>
    <font>
      <sz val="10"/>
      <color theme="1"/>
      <name val="Segoe UI"/>
      <family val="2"/>
    </font>
    <font>
      <u/>
      <sz val="11"/>
      <color theme="1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37">
    <xf numFmtId="0" fontId="0" fillId="0" borderId="0"/>
    <xf numFmtId="168" fontId="2" fillId="0" borderId="0" applyFon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14" fontId="2" fillId="0" borderId="0"/>
    <xf numFmtId="170" fontId="2" fillId="0" borderId="0">
      <protection locked="0"/>
    </xf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1" fontId="2" fillId="0" borderId="0"/>
    <xf numFmtId="169" fontId="2" fillId="0" borderId="0"/>
    <xf numFmtId="172" fontId="2" fillId="0" borderId="0"/>
    <xf numFmtId="0" fontId="3" fillId="0" borderId="0"/>
    <xf numFmtId="0" fontId="15" fillId="7" borderId="10" applyNumberFormat="0" applyFont="0" applyAlignment="0" applyProtection="0"/>
    <xf numFmtId="167" fontId="4" fillId="0" borderId="0">
      <alignment horizontal="left"/>
      <protection locked="0"/>
    </xf>
    <xf numFmtId="173" fontId="2" fillId="0" borderId="0"/>
    <xf numFmtId="4" fontId="10" fillId="2" borderId="1" applyNumberFormat="0" applyProtection="0">
      <alignment horizontal="left" vertical="center" indent="1"/>
    </xf>
    <xf numFmtId="0" fontId="2" fillId="0" borderId="0"/>
    <xf numFmtId="0" fontId="2" fillId="0" borderId="0"/>
    <xf numFmtId="0" fontId="14" fillId="0" borderId="0"/>
    <xf numFmtId="0" fontId="2" fillId="0" borderId="0"/>
    <xf numFmtId="0" fontId="16" fillId="0" borderId="0"/>
    <xf numFmtId="0" fontId="15" fillId="0" borderId="0"/>
    <xf numFmtId="174" fontId="2" fillId="0" borderId="0" applyNumberFormat="0">
      <alignment vertical="top"/>
    </xf>
    <xf numFmtId="174" fontId="2" fillId="0" borderId="0">
      <alignment vertical="top"/>
    </xf>
    <xf numFmtId="166" fontId="2" fillId="0" borderId="0"/>
    <xf numFmtId="166" fontId="2" fillId="0" borderId="0"/>
    <xf numFmtId="0" fontId="5" fillId="0" borderId="0">
      <protection locked="0"/>
    </xf>
    <xf numFmtId="0" fontId="6" fillId="0" borderId="0">
      <protection locked="0"/>
    </xf>
    <xf numFmtId="0" fontId="7" fillId="0" borderId="0">
      <protection locked="0"/>
    </xf>
    <xf numFmtId="167" fontId="2" fillId="0" borderId="0"/>
    <xf numFmtId="0" fontId="21" fillId="0" borderId="0"/>
    <xf numFmtId="0" fontId="23" fillId="0" borderId="0"/>
    <xf numFmtId="0" fontId="27" fillId="12" borderId="0" applyNumberFormat="0" applyBorder="0" applyAlignment="0" applyProtection="0"/>
    <xf numFmtId="0" fontId="28" fillId="13" borderId="0" applyNumberFormat="0" applyBorder="0" applyAlignment="0" applyProtection="0"/>
    <xf numFmtId="0" fontId="35" fillId="0" borderId="0" applyNumberFormat="0" applyFill="0" applyBorder="0" applyAlignment="0" applyProtection="0"/>
  </cellStyleXfs>
  <cellXfs count="81">
    <xf numFmtId="0" fontId="0" fillId="0" borderId="0" xfId="0"/>
    <xf numFmtId="0" fontId="0" fillId="0" borderId="0" xfId="0" applyAlignment="1">
      <alignment horizontal="center" vertical="center" wrapText="1"/>
    </xf>
    <xf numFmtId="0" fontId="19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49" fontId="11" fillId="3" borderId="2" xfId="0" applyNumberFormat="1" applyFont="1" applyFill="1" applyBorder="1" applyAlignment="1">
      <alignment vertical="top" wrapText="1"/>
    </xf>
    <xf numFmtId="49" fontId="11" fillId="4" borderId="2" xfId="0" applyNumberFormat="1" applyFont="1" applyFill="1" applyBorder="1" applyAlignment="1">
      <alignment vertical="top" wrapText="1"/>
    </xf>
    <xf numFmtId="49" fontId="11" fillId="5" borderId="2" xfId="0" applyNumberFormat="1" applyFont="1" applyFill="1" applyBorder="1" applyAlignment="1">
      <alignment vertical="top" wrapText="1"/>
    </xf>
    <xf numFmtId="49" fontId="11" fillId="6" borderId="2" xfId="0" applyNumberFormat="1" applyFont="1" applyFill="1" applyBorder="1" applyAlignment="1">
      <alignment vertical="top" wrapText="1"/>
    </xf>
    <xf numFmtId="0" fontId="11" fillId="0" borderId="0" xfId="0" applyFont="1"/>
    <xf numFmtId="49" fontId="9" fillId="9" borderId="4" xfId="0" applyNumberFormat="1" applyFont="1" applyFill="1" applyBorder="1"/>
    <xf numFmtId="49" fontId="11" fillId="9" borderId="5" xfId="0" applyNumberFormat="1" applyFont="1" applyFill="1" applyBorder="1" applyAlignment="1">
      <alignment vertical="top" wrapText="1"/>
    </xf>
    <xf numFmtId="14" fontId="11" fillId="9" borderId="0" xfId="0" applyNumberFormat="1" applyFont="1" applyFill="1"/>
    <xf numFmtId="0" fontId="0" fillId="9" borderId="0" xfId="0" applyFill="1"/>
    <xf numFmtId="49" fontId="11" fillId="9" borderId="2" xfId="0" applyNumberFormat="1" applyFont="1" applyFill="1" applyBorder="1" applyAlignment="1">
      <alignment vertical="top" wrapText="1"/>
    </xf>
    <xf numFmtId="0" fontId="0" fillId="9" borderId="0" xfId="0" applyFill="1" applyAlignment="1">
      <alignment horizontal="left"/>
    </xf>
    <xf numFmtId="0" fontId="11" fillId="9" borderId="0" xfId="0" applyFont="1" applyFill="1"/>
    <xf numFmtId="49" fontId="9" fillId="9" borderId="3" xfId="0" applyNumberFormat="1" applyFont="1" applyFill="1" applyBorder="1"/>
    <xf numFmtId="0" fontId="20" fillId="9" borderId="2" xfId="0" applyFont="1" applyFill="1" applyBorder="1" applyAlignment="1">
      <alignment vertical="top" wrapText="1"/>
    </xf>
    <xf numFmtId="0" fontId="18" fillId="9" borderId="0" xfId="0" applyFont="1" applyFill="1" applyAlignment="1">
      <alignment horizontal="left"/>
    </xf>
    <xf numFmtId="49" fontId="18" fillId="11" borderId="2" xfId="0" applyNumberFormat="1" applyFont="1" applyFill="1" applyBorder="1" applyAlignment="1">
      <alignment vertical="top" wrapText="1"/>
    </xf>
    <xf numFmtId="176" fontId="15" fillId="0" borderId="0" xfId="5" applyNumberFormat="1" applyFont="1"/>
    <xf numFmtId="0" fontId="0" fillId="0" borderId="0" xfId="0" applyAlignment="1">
      <alignment horizontal="right"/>
    </xf>
    <xf numFmtId="49" fontId="11" fillId="6" borderId="2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49" fontId="0" fillId="0" borderId="0" xfId="0" applyNumberFormat="1" applyAlignment="1">
      <alignment horizontal="left"/>
    </xf>
    <xf numFmtId="2" fontId="0" fillId="0" borderId="0" xfId="0" applyNumberFormat="1"/>
    <xf numFmtId="175" fontId="0" fillId="0" borderId="0" xfId="0" applyNumberFormat="1"/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0" fontId="22" fillId="14" borderId="0" xfId="0" applyFont="1" applyFill="1"/>
    <xf numFmtId="0" fontId="22" fillId="15" borderId="11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left"/>
    </xf>
    <xf numFmtId="0" fontId="22" fillId="15" borderId="14" xfId="0" applyFont="1" applyFill="1" applyBorder="1" applyAlignment="1">
      <alignment horizontal="center" vertical="center" wrapText="1"/>
    </xf>
    <xf numFmtId="0" fontId="28" fillId="13" borderId="11" xfId="35" applyBorder="1" applyAlignment="1">
      <alignment horizontal="center" vertical="center" wrapText="1"/>
    </xf>
    <xf numFmtId="0" fontId="27" fillId="12" borderId="11" xfId="34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22" fillId="14" borderId="0" xfId="0" applyFont="1" applyFill="1" applyAlignment="1">
      <alignment horizontal="left"/>
    </xf>
    <xf numFmtId="0" fontId="0" fillId="0" borderId="0" xfId="0" applyAlignment="1">
      <alignment wrapText="1"/>
    </xf>
    <xf numFmtId="0" fontId="29" fillId="15" borderId="11" xfId="0" applyFont="1" applyFill="1" applyBorder="1" applyAlignment="1">
      <alignment horizontal="left" vertical="center" wrapText="1"/>
    </xf>
    <xf numFmtId="0" fontId="0" fillId="0" borderId="0" xfId="0" quotePrefix="1"/>
    <xf numFmtId="49" fontId="22" fillId="15" borderId="14" xfId="0" applyNumberFormat="1" applyFont="1" applyFill="1" applyBorder="1" applyAlignment="1">
      <alignment horizontal="center" vertical="center" wrapText="1"/>
    </xf>
    <xf numFmtId="49" fontId="28" fillId="13" borderId="11" xfId="35" applyNumberFormat="1" applyBorder="1" applyAlignment="1">
      <alignment horizontal="center" vertical="center" wrapText="1"/>
    </xf>
    <xf numFmtId="0" fontId="32" fillId="16" borderId="11" xfId="35" applyFont="1" applyFill="1" applyBorder="1" applyAlignment="1">
      <alignment horizontal="center" vertical="center" wrapText="1"/>
    </xf>
    <xf numFmtId="0" fontId="0" fillId="17" borderId="2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9" xfId="0" applyBorder="1"/>
    <xf numFmtId="0" fontId="19" fillId="16" borderId="2" xfId="0" applyFont="1" applyFill="1" applyBorder="1" applyAlignment="1">
      <alignment horizontal="left"/>
    </xf>
    <xf numFmtId="0" fontId="19" fillId="18" borderId="3" xfId="0" applyFont="1" applyFill="1" applyBorder="1"/>
    <xf numFmtId="0" fontId="0" fillId="9" borderId="2" xfId="0" applyFill="1" applyBorder="1" applyAlignment="1">
      <alignment horizontal="center" vertical="center" wrapText="1"/>
    </xf>
    <xf numFmtId="0" fontId="29" fillId="15" borderId="0" xfId="0" applyFont="1" applyFill="1" applyAlignment="1">
      <alignment horizontal="left"/>
    </xf>
    <xf numFmtId="0" fontId="29" fillId="15" borderId="19" xfId="0" applyFont="1" applyFill="1" applyBorder="1" applyAlignment="1">
      <alignment horizontal="left"/>
    </xf>
    <xf numFmtId="0" fontId="29" fillId="15" borderId="15" xfId="0" applyFont="1" applyFill="1" applyBorder="1" applyAlignment="1">
      <alignment horizontal="left"/>
    </xf>
    <xf numFmtId="0" fontId="29" fillId="15" borderId="16" xfId="0" applyFont="1" applyFill="1" applyBorder="1" applyAlignment="1">
      <alignment horizontal="left"/>
    </xf>
    <xf numFmtId="0" fontId="29" fillId="15" borderId="17" xfId="0" applyFont="1" applyFill="1" applyBorder="1" applyAlignment="1">
      <alignment horizontal="left"/>
    </xf>
    <xf numFmtId="0" fontId="29" fillId="15" borderId="11" xfId="0" applyFont="1" applyFill="1" applyBorder="1" applyAlignment="1">
      <alignment horizontal="left" vertical="center" wrapText="1"/>
    </xf>
    <xf numFmtId="0" fontId="29" fillId="15" borderId="12" xfId="0" applyFont="1" applyFill="1" applyBorder="1" applyAlignment="1">
      <alignment horizontal="left"/>
    </xf>
    <xf numFmtId="0" fontId="29" fillId="15" borderId="13" xfId="0" applyFont="1" applyFill="1" applyBorder="1" applyAlignment="1">
      <alignment horizontal="left"/>
    </xf>
    <xf numFmtId="0" fontId="29" fillId="15" borderId="11" xfId="0" applyFont="1" applyFill="1" applyBorder="1" applyAlignment="1">
      <alignment horizontal="left"/>
    </xf>
    <xf numFmtId="0" fontId="29" fillId="15" borderId="18" xfId="0" applyFont="1" applyFill="1" applyBorder="1" applyAlignment="1">
      <alignment horizontal="left"/>
    </xf>
    <xf numFmtId="0" fontId="19" fillId="19" borderId="2" xfId="0" applyFont="1" applyFill="1" applyBorder="1" applyAlignment="1">
      <alignment horizontal="left"/>
    </xf>
    <xf numFmtId="0" fontId="19" fillId="20" borderId="2" xfId="0" applyFont="1" applyFill="1" applyBorder="1" applyAlignment="1">
      <alignment horizontal="left"/>
    </xf>
    <xf numFmtId="0" fontId="19" fillId="21" borderId="2" xfId="0" applyFont="1" applyFill="1" applyBorder="1" applyAlignment="1">
      <alignment horizontal="center"/>
    </xf>
    <xf numFmtId="0" fontId="19" fillId="22" borderId="2" xfId="0" applyFont="1" applyFill="1" applyBorder="1" applyAlignment="1">
      <alignment horizontal="center"/>
    </xf>
    <xf numFmtId="49" fontId="9" fillId="8" borderId="8" xfId="0" applyNumberFormat="1" applyFont="1" applyFill="1" applyBorder="1" applyAlignment="1">
      <alignment horizontal="left" vertical="top"/>
    </xf>
    <xf numFmtId="49" fontId="9" fillId="8" borderId="9" xfId="0" applyNumberFormat="1" applyFont="1" applyFill="1" applyBorder="1" applyAlignment="1">
      <alignment horizontal="left" vertical="top"/>
    </xf>
    <xf numFmtId="49" fontId="17" fillId="11" borderId="3" xfId="0" applyNumberFormat="1" applyFont="1" applyFill="1" applyBorder="1" applyAlignment="1">
      <alignment vertical="top" wrapText="1"/>
    </xf>
    <xf numFmtId="49" fontId="17" fillId="11" borderId="7" xfId="0" applyNumberFormat="1" applyFont="1" applyFill="1" applyBorder="1" applyAlignment="1">
      <alignment vertical="top" wrapText="1"/>
    </xf>
    <xf numFmtId="49" fontId="17" fillId="11" borderId="6" xfId="0" applyNumberFormat="1" applyFont="1" applyFill="1" applyBorder="1" applyAlignment="1">
      <alignment vertical="top" wrapText="1"/>
    </xf>
    <xf numFmtId="49" fontId="9" fillId="3" borderId="2" xfId="0" applyNumberFormat="1" applyFont="1" applyFill="1" applyBorder="1"/>
    <xf numFmtId="49" fontId="9" fillId="4" borderId="2" xfId="0" applyNumberFormat="1" applyFont="1" applyFill="1" applyBorder="1" applyAlignment="1">
      <alignment vertical="top" wrapText="1"/>
    </xf>
    <xf numFmtId="0" fontId="8" fillId="4" borderId="2" xfId="0" applyFont="1" applyFill="1" applyBorder="1"/>
    <xf numFmtId="49" fontId="9" fillId="5" borderId="3" xfId="0" applyNumberFormat="1" applyFont="1" applyFill="1" applyBorder="1" applyAlignment="1">
      <alignment horizontal="left"/>
    </xf>
    <xf numFmtId="49" fontId="9" fillId="5" borderId="7" xfId="0" applyNumberFormat="1" applyFont="1" applyFill="1" applyBorder="1" applyAlignment="1">
      <alignment horizontal="left"/>
    </xf>
    <xf numFmtId="49" fontId="9" fillId="5" borderId="6" xfId="0" applyNumberFormat="1" applyFont="1" applyFill="1" applyBorder="1" applyAlignment="1">
      <alignment horizontal="left"/>
    </xf>
    <xf numFmtId="49" fontId="9" fillId="6" borderId="2" xfId="0" applyNumberFormat="1" applyFont="1" applyFill="1" applyBorder="1"/>
    <xf numFmtId="3" fontId="0" fillId="0" borderId="0" xfId="5" applyNumberFormat="1" applyFont="1" applyAlignment="1">
      <alignment horizontal="right"/>
    </xf>
    <xf numFmtId="0" fontId="34" fillId="0" borderId="0" xfId="0" applyFont="1"/>
    <xf numFmtId="179" fontId="15" fillId="0" borderId="0" xfId="5" applyNumberFormat="1" applyFont="1"/>
    <xf numFmtId="0" fontId="35" fillId="0" borderId="0" xfId="36"/>
  </cellXfs>
  <cellStyles count="37">
    <cellStyle name="Euro" xfId="1" xr:uid="{00000000-0005-0000-0000-000000000000}"/>
    <cellStyle name="Followed Hyperlink" xfId="2" xr:uid="{00000000-0005-0000-0000-000001000000}"/>
    <cellStyle name="Gut" xfId="34" builtinId="26"/>
    <cellStyle name="Kilometer" xfId="3" xr:uid="{00000000-0005-0000-0000-000002000000}"/>
    <cellStyle name="km" xfId="4" xr:uid="{00000000-0005-0000-0000-000003000000}"/>
    <cellStyle name="Komma" xfId="5" builtinId="3"/>
    <cellStyle name="Komma 2" xfId="6" xr:uid="{00000000-0005-0000-0000-000005000000}"/>
    <cellStyle name="Komma 3" xfId="7" xr:uid="{00000000-0005-0000-0000-000006000000}"/>
    <cellStyle name="Komma 4" xfId="8" xr:uid="{00000000-0005-0000-0000-000007000000}"/>
    <cellStyle name="Komma 5" xfId="9" xr:uid="{00000000-0005-0000-0000-000008000000}"/>
    <cellStyle name="Link" xfId="36" builtinId="8"/>
    <cellStyle name="Liter" xfId="10" xr:uid="{00000000-0005-0000-0000-000009000000}"/>
    <cellStyle name="Meter" xfId="11" xr:uid="{00000000-0005-0000-0000-00000A000000}"/>
    <cellStyle name="mm" xfId="12" xr:uid="{00000000-0005-0000-0000-00000B000000}"/>
    <cellStyle name="Normal_AA 036 L Poc 1997-12-311" xfId="13" xr:uid="{00000000-0005-0000-0000-00000C000000}"/>
    <cellStyle name="Notiz 2" xfId="14" xr:uid="{00000000-0005-0000-0000-00000D000000}"/>
    <cellStyle name="PostLZ" xfId="15" xr:uid="{00000000-0005-0000-0000-00000E000000}"/>
    <cellStyle name="Quadratmeter" xfId="16" xr:uid="{00000000-0005-0000-0000-00000F000000}"/>
    <cellStyle name="SAPBEXstdItem" xfId="17" xr:uid="{00000000-0005-0000-0000-000010000000}"/>
    <cellStyle name="Schlecht" xfId="35" builtinId="27"/>
    <cellStyle name="Standard" xfId="0" builtinId="0"/>
    <cellStyle name="Standard 2" xfId="18" xr:uid="{00000000-0005-0000-0000-000012000000}"/>
    <cellStyle name="Standard 2 2" xfId="19" xr:uid="{00000000-0005-0000-0000-000013000000}"/>
    <cellStyle name="Standard 3" xfId="20" xr:uid="{00000000-0005-0000-0000-000014000000}"/>
    <cellStyle name="Standard 3 2" xfId="21" xr:uid="{00000000-0005-0000-0000-000015000000}"/>
    <cellStyle name="Standard 4" xfId="22" xr:uid="{00000000-0005-0000-0000-000016000000}"/>
    <cellStyle name="Standard 5" xfId="23" xr:uid="{00000000-0005-0000-0000-000017000000}"/>
    <cellStyle name="Standard 6" xfId="32" xr:uid="{00000000-0005-0000-0000-000018000000}"/>
    <cellStyle name="Standard 7" xfId="33" xr:uid="{4F3F1F77-648B-41A2-A57A-7FB1318474D5}"/>
    <cellStyle name="standard muster" xfId="24" xr:uid="{00000000-0005-0000-0000-000019000000}"/>
    <cellStyle name="standardStandard_Tabelle1 (2)" xfId="25" xr:uid="{00000000-0005-0000-0000-00001A000000}"/>
    <cellStyle name="TDM" xfId="26" xr:uid="{00000000-0005-0000-0000-00001B000000}"/>
    <cellStyle name="TDM 2" xfId="27" xr:uid="{00000000-0005-0000-0000-00001C000000}"/>
    <cellStyle name="Überschr1" xfId="28" xr:uid="{00000000-0005-0000-0000-00001D000000}"/>
    <cellStyle name="Überschr2" xfId="29" xr:uid="{00000000-0005-0000-0000-00001E000000}"/>
    <cellStyle name="Überschr3" xfId="30" xr:uid="{00000000-0005-0000-0000-00001F000000}"/>
    <cellStyle name="Zentimeter" xfId="31" xr:uid="{00000000-0005-0000-0000-000020000000}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DDDDD"/>
      <color rgb="FFFFCC66"/>
      <color rgb="FF66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velina.bender@stadtwerke-karlsruhe.de" TargetMode="Externa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C37"/>
  <sheetViews>
    <sheetView tabSelected="1" topLeftCell="BI1" zoomScale="80" zoomScaleNormal="80" workbookViewId="0">
      <pane ySplit="2" topLeftCell="A3" activePane="bottomLeft" state="frozen"/>
      <selection pane="bottomLeft" activeCell="CB7" sqref="CB7"/>
    </sheetView>
  </sheetViews>
  <sheetFormatPr baseColWidth="10" defaultRowHeight="15"/>
  <cols>
    <col min="1" max="1" width="23" customWidth="1"/>
    <col min="2" max="2" width="14.7109375" customWidth="1"/>
    <col min="3" max="3" width="21.85546875" bestFit="1" customWidth="1"/>
    <col min="4" max="4" width="13.28515625" customWidth="1"/>
    <col min="5" max="5" width="20.28515625" bestFit="1" customWidth="1"/>
    <col min="6" max="7" width="13.28515625" customWidth="1"/>
    <col min="8" max="8" width="22.42578125" bestFit="1" customWidth="1"/>
    <col min="9" max="9" width="25.5703125" customWidth="1"/>
    <col min="10" max="10" width="42.28515625" bestFit="1" customWidth="1"/>
    <col min="11" max="11" width="28.42578125" customWidth="1"/>
    <col min="12" max="12" width="26" customWidth="1"/>
    <col min="13" max="13" width="24.85546875" customWidth="1"/>
    <col min="14" max="14" width="22.28515625" customWidth="1"/>
    <col min="15" max="15" width="34.85546875" customWidth="1"/>
    <col min="16" max="16" width="34.42578125" customWidth="1"/>
    <col min="17" max="17" width="34" customWidth="1"/>
    <col min="18" max="18" width="27.28515625" bestFit="1" customWidth="1"/>
    <col min="19" max="19" width="8.85546875" customWidth="1"/>
    <col min="20" max="20" width="8.5703125" customWidth="1"/>
    <col min="21" max="21" width="25.5703125" bestFit="1" customWidth="1"/>
    <col min="22" max="22" width="21.5703125" customWidth="1"/>
    <col min="23" max="23" width="42.28515625" customWidth="1"/>
    <col min="24" max="24" width="25.5703125" customWidth="1"/>
    <col min="25" max="25" width="32.28515625" bestFit="1" customWidth="1"/>
    <col min="26" max="26" width="45.140625" bestFit="1" customWidth="1"/>
    <col min="27" max="27" width="35.85546875" bestFit="1" customWidth="1"/>
    <col min="28" max="28" width="27.7109375" customWidth="1"/>
    <col min="29" max="29" width="23.5703125" customWidth="1"/>
    <col min="30" max="30" width="9" customWidth="1"/>
    <col min="31" max="31" width="8.42578125" customWidth="1"/>
    <col min="32" max="32" width="17.42578125" customWidth="1"/>
    <col min="33" max="33" width="21.5703125" customWidth="1"/>
    <col min="34" max="34" width="17.42578125" customWidth="1"/>
    <col min="35" max="35" width="27.28515625" bestFit="1" customWidth="1"/>
    <col min="36" max="36" width="8" customWidth="1"/>
    <col min="37" max="37" width="9.42578125" style="3" customWidth="1"/>
    <col min="38" max="38" width="25.5703125" bestFit="1" customWidth="1"/>
    <col min="39" max="39" width="37.42578125" customWidth="1"/>
    <col min="40" max="40" width="15.42578125" customWidth="1"/>
    <col min="41" max="42" width="13.28515625" customWidth="1"/>
    <col min="43" max="43" width="17.28515625" style="21" customWidth="1"/>
    <col min="44" max="44" width="13.28515625" customWidth="1"/>
    <col min="45" max="45" width="18.7109375" customWidth="1"/>
    <col min="46" max="46" width="21.140625" customWidth="1"/>
    <col min="47" max="47" width="26.42578125" bestFit="1" customWidth="1"/>
    <col min="48" max="48" width="26.42578125" customWidth="1"/>
    <col min="49" max="49" width="27.42578125" customWidth="1"/>
    <col min="50" max="50" width="27.42578125" bestFit="1" customWidth="1"/>
    <col min="51" max="51" width="27.42578125" customWidth="1"/>
    <col min="52" max="53" width="13.28515625" customWidth="1"/>
    <col min="54" max="54" width="20.42578125" style="3" customWidth="1"/>
    <col min="55" max="55" width="17.42578125" customWidth="1"/>
    <col min="56" max="56" width="17.42578125" style="3" customWidth="1"/>
    <col min="57" max="61" width="13.28515625" customWidth="1"/>
    <col min="62" max="62" width="16.85546875" customWidth="1"/>
    <col min="63" max="72" width="13.28515625" customWidth="1"/>
    <col min="73" max="74" width="18.5703125" customWidth="1"/>
    <col min="75" max="75" width="13.28515625" customWidth="1"/>
    <col min="76" max="76" width="13.85546875" customWidth="1"/>
    <col min="77" max="77" width="19.85546875" bestFit="1" customWidth="1"/>
    <col min="78" max="78" width="18.5703125" bestFit="1" customWidth="1"/>
    <col min="79" max="79" width="20" customWidth="1"/>
    <col min="80" max="80" width="48.5703125" bestFit="1" customWidth="1"/>
    <col min="81" max="81" width="24.5703125" customWidth="1"/>
  </cols>
  <sheetData>
    <row r="1" spans="1:81" s="2" customFormat="1" ht="15" customHeight="1">
      <c r="A1" s="51" t="s">
        <v>136</v>
      </c>
      <c r="B1" s="51"/>
      <c r="C1" s="51"/>
      <c r="D1" s="51"/>
      <c r="E1" s="51"/>
      <c r="F1" s="51"/>
      <c r="G1" s="52"/>
      <c r="H1" s="53" t="s">
        <v>2598</v>
      </c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5"/>
      <c r="X1" s="57" t="s">
        <v>2614</v>
      </c>
      <c r="Y1" s="58"/>
      <c r="Z1" s="58"/>
      <c r="AA1" s="58"/>
      <c r="AB1" s="58"/>
      <c r="AC1" s="58"/>
      <c r="AD1" s="58"/>
      <c r="AE1" s="58"/>
      <c r="AF1" s="58"/>
      <c r="AG1" s="60"/>
      <c r="AH1" s="57" t="s">
        <v>2625</v>
      </c>
      <c r="AI1" s="58"/>
      <c r="AJ1" s="58"/>
      <c r="AK1" s="58"/>
      <c r="AL1" s="58"/>
      <c r="AM1" s="58"/>
      <c r="AN1" s="58"/>
      <c r="AO1" s="58"/>
      <c r="AP1" s="58"/>
      <c r="AQ1" s="58"/>
      <c r="AR1" s="53" t="s">
        <v>139</v>
      </c>
      <c r="AS1" s="54"/>
      <c r="AT1" s="54"/>
      <c r="AU1" s="54"/>
      <c r="AV1" s="54"/>
      <c r="AW1" s="54"/>
      <c r="AX1" s="54"/>
      <c r="AY1" s="55"/>
      <c r="AZ1" s="59" t="s">
        <v>32</v>
      </c>
      <c r="BA1" s="59"/>
      <c r="BB1" s="59"/>
      <c r="BC1" s="59"/>
      <c r="BD1" s="59"/>
      <c r="BE1" s="59"/>
      <c r="BF1" s="59"/>
      <c r="BG1" s="59"/>
      <c r="BH1" s="59"/>
      <c r="BI1" s="59"/>
      <c r="BJ1" s="53" t="s">
        <v>141</v>
      </c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5"/>
      <c r="BY1" s="56" t="s">
        <v>143</v>
      </c>
      <c r="BZ1" s="56"/>
      <c r="CA1" s="56"/>
      <c r="CB1" s="56"/>
      <c r="CC1" s="40" t="s">
        <v>2591</v>
      </c>
    </row>
    <row r="2" spans="1:81" s="1" customFormat="1" ht="60">
      <c r="A2" s="32" t="s">
        <v>2597</v>
      </c>
      <c r="B2" s="32" t="s">
        <v>119</v>
      </c>
      <c r="C2" s="32" t="s">
        <v>2595</v>
      </c>
      <c r="D2" s="32" t="s">
        <v>2596</v>
      </c>
      <c r="E2" s="32" t="s">
        <v>31</v>
      </c>
      <c r="F2" s="32" t="s">
        <v>11</v>
      </c>
      <c r="G2" s="32" t="s">
        <v>145</v>
      </c>
      <c r="H2" s="32" t="s">
        <v>2609</v>
      </c>
      <c r="I2" s="32" t="s">
        <v>2608</v>
      </c>
      <c r="J2" s="32" t="s">
        <v>2607</v>
      </c>
      <c r="K2" s="32" t="s">
        <v>2606</v>
      </c>
      <c r="L2" s="32" t="s">
        <v>2605</v>
      </c>
      <c r="M2" s="32" t="s">
        <v>2604</v>
      </c>
      <c r="N2" s="32" t="s">
        <v>2603</v>
      </c>
      <c r="O2" s="32" t="s">
        <v>2602</v>
      </c>
      <c r="P2" s="32" t="s">
        <v>2601</v>
      </c>
      <c r="Q2" s="32" t="s">
        <v>2600</v>
      </c>
      <c r="R2" s="32" t="s">
        <v>2599</v>
      </c>
      <c r="S2" s="32" t="s">
        <v>2610</v>
      </c>
      <c r="T2" s="32" t="s">
        <v>2611</v>
      </c>
      <c r="U2" s="32" t="s">
        <v>2612</v>
      </c>
      <c r="V2" s="32" t="s">
        <v>2613</v>
      </c>
      <c r="W2" s="32" t="s">
        <v>51</v>
      </c>
      <c r="X2" s="32" t="s">
        <v>2615</v>
      </c>
      <c r="Y2" s="32" t="s">
        <v>2616</v>
      </c>
      <c r="Z2" s="32" t="s">
        <v>2617</v>
      </c>
      <c r="AA2" s="32" t="s">
        <v>2618</v>
      </c>
      <c r="AB2" s="32" t="s">
        <v>2619</v>
      </c>
      <c r="AC2" s="32" t="s">
        <v>2620</v>
      </c>
      <c r="AD2" s="32" t="s">
        <v>2621</v>
      </c>
      <c r="AE2" s="32" t="s">
        <v>2622</v>
      </c>
      <c r="AF2" s="32" t="s">
        <v>2623</v>
      </c>
      <c r="AG2" s="32" t="s">
        <v>2624</v>
      </c>
      <c r="AH2" s="32" t="s">
        <v>82</v>
      </c>
      <c r="AI2" s="32" t="s">
        <v>2626</v>
      </c>
      <c r="AJ2" s="32" t="s">
        <v>2627</v>
      </c>
      <c r="AK2" s="32" t="s">
        <v>2630</v>
      </c>
      <c r="AL2" s="32" t="s">
        <v>2628</v>
      </c>
      <c r="AM2" s="32" t="s">
        <v>95</v>
      </c>
      <c r="AN2" s="32" t="s">
        <v>16</v>
      </c>
      <c r="AO2" s="32" t="s">
        <v>91</v>
      </c>
      <c r="AP2" s="32" t="s">
        <v>17</v>
      </c>
      <c r="AQ2" s="32" t="s">
        <v>18</v>
      </c>
      <c r="AR2" s="32" t="s">
        <v>79</v>
      </c>
      <c r="AS2" s="32" t="s">
        <v>72</v>
      </c>
      <c r="AT2" s="32" t="s">
        <v>19</v>
      </c>
      <c r="AU2" s="32" t="s">
        <v>12</v>
      </c>
      <c r="AV2" s="34" t="s">
        <v>667</v>
      </c>
      <c r="AW2" s="34" t="s">
        <v>668</v>
      </c>
      <c r="AX2" s="34" t="s">
        <v>671</v>
      </c>
      <c r="AY2" s="34" t="s">
        <v>2587</v>
      </c>
      <c r="AZ2" s="34" t="s">
        <v>20</v>
      </c>
      <c r="BA2" s="34" t="s">
        <v>140</v>
      </c>
      <c r="BB2" s="34" t="s">
        <v>83</v>
      </c>
      <c r="BC2" s="34" t="s">
        <v>73</v>
      </c>
      <c r="BD2" s="42" t="s">
        <v>666</v>
      </c>
      <c r="BE2" s="34" t="s">
        <v>21</v>
      </c>
      <c r="BF2" s="34" t="s">
        <v>22</v>
      </c>
      <c r="BG2" s="34" t="s">
        <v>23</v>
      </c>
      <c r="BH2" s="34" t="s">
        <v>24</v>
      </c>
      <c r="BI2" s="34" t="s">
        <v>25</v>
      </c>
      <c r="BJ2" s="32" t="s">
        <v>116</v>
      </c>
      <c r="BK2" s="34" t="s">
        <v>26</v>
      </c>
      <c r="BL2" s="34" t="s">
        <v>27</v>
      </c>
      <c r="BM2" s="34" t="s">
        <v>28</v>
      </c>
      <c r="BN2" s="34" t="s">
        <v>29</v>
      </c>
      <c r="BO2" s="34" t="s">
        <v>30</v>
      </c>
      <c r="BP2" s="34" t="s">
        <v>85</v>
      </c>
      <c r="BQ2" s="34" t="s">
        <v>86</v>
      </c>
      <c r="BR2" s="34" t="s">
        <v>87</v>
      </c>
      <c r="BS2" s="34" t="s">
        <v>88</v>
      </c>
      <c r="BT2" s="34" t="s">
        <v>89</v>
      </c>
      <c r="BU2" s="34" t="s">
        <v>142</v>
      </c>
      <c r="BV2" s="34" t="s">
        <v>2629</v>
      </c>
      <c r="BW2" s="34" t="s">
        <v>90</v>
      </c>
      <c r="BX2" s="34" t="s">
        <v>146</v>
      </c>
      <c r="BY2" s="32" t="s">
        <v>113</v>
      </c>
      <c r="BZ2" s="32" t="s">
        <v>114</v>
      </c>
      <c r="CA2" s="32" t="s">
        <v>147</v>
      </c>
      <c r="CB2" s="32" t="s">
        <v>115</v>
      </c>
      <c r="CC2" s="32" t="s">
        <v>2590</v>
      </c>
    </row>
    <row r="3" spans="1:81" s="24" customFormat="1">
      <c r="A3" s="44" t="s">
        <v>669</v>
      </c>
      <c r="B3" s="35" t="s">
        <v>137</v>
      </c>
      <c r="C3" s="35" t="s">
        <v>137</v>
      </c>
      <c r="D3" s="35" t="s">
        <v>137</v>
      </c>
      <c r="E3" s="35" t="s">
        <v>137</v>
      </c>
      <c r="F3" s="35" t="s">
        <v>137</v>
      </c>
      <c r="G3" s="35" t="s">
        <v>137</v>
      </c>
      <c r="H3" s="35" t="s">
        <v>137</v>
      </c>
      <c r="I3" s="36" t="s">
        <v>138</v>
      </c>
      <c r="J3" s="35" t="s">
        <v>137</v>
      </c>
      <c r="K3" s="36" t="s">
        <v>138</v>
      </c>
      <c r="L3" s="36" t="s">
        <v>138</v>
      </c>
      <c r="M3" s="36" t="s">
        <v>138</v>
      </c>
      <c r="N3" s="36" t="s">
        <v>138</v>
      </c>
      <c r="O3" s="35" t="s">
        <v>137</v>
      </c>
      <c r="P3" s="36" t="s">
        <v>138</v>
      </c>
      <c r="Q3" s="36" t="s">
        <v>138</v>
      </c>
      <c r="R3" s="35" t="s">
        <v>137</v>
      </c>
      <c r="S3" s="35" t="s">
        <v>137</v>
      </c>
      <c r="T3" s="35" t="s">
        <v>137</v>
      </c>
      <c r="U3" s="35" t="s">
        <v>137</v>
      </c>
      <c r="V3" s="35" t="s">
        <v>137</v>
      </c>
      <c r="W3" s="36" t="s">
        <v>138</v>
      </c>
      <c r="X3" s="36" t="s">
        <v>138</v>
      </c>
      <c r="Y3" s="36" t="s">
        <v>138</v>
      </c>
      <c r="Z3" s="36" t="s">
        <v>138</v>
      </c>
      <c r="AA3" s="36" t="s">
        <v>138</v>
      </c>
      <c r="AB3" s="36" t="s">
        <v>138</v>
      </c>
      <c r="AC3" s="36" t="s">
        <v>138</v>
      </c>
      <c r="AD3" s="36" t="s">
        <v>138</v>
      </c>
      <c r="AE3" s="36" t="s">
        <v>138</v>
      </c>
      <c r="AF3" s="36" t="s">
        <v>138</v>
      </c>
      <c r="AG3" s="36" t="s">
        <v>138</v>
      </c>
      <c r="AH3" s="36" t="s">
        <v>138</v>
      </c>
      <c r="AI3" s="35" t="s">
        <v>137</v>
      </c>
      <c r="AJ3" s="35" t="s">
        <v>137</v>
      </c>
      <c r="AK3" s="35" t="s">
        <v>137</v>
      </c>
      <c r="AL3" s="35" t="s">
        <v>137</v>
      </c>
      <c r="AM3" s="35" t="s">
        <v>137</v>
      </c>
      <c r="AN3" s="35" t="s">
        <v>137</v>
      </c>
      <c r="AO3" s="35" t="s">
        <v>137</v>
      </c>
      <c r="AP3" s="35" t="s">
        <v>137</v>
      </c>
      <c r="AQ3" s="35" t="s">
        <v>137</v>
      </c>
      <c r="AR3" s="36" t="s">
        <v>138</v>
      </c>
      <c r="AS3" s="35" t="s">
        <v>137</v>
      </c>
      <c r="AT3" s="35" t="s">
        <v>137</v>
      </c>
      <c r="AU3" s="35" t="s">
        <v>137</v>
      </c>
      <c r="AV3" s="44" t="s">
        <v>669</v>
      </c>
      <c r="AW3" s="44" t="s">
        <v>670</v>
      </c>
      <c r="AX3" s="44" t="s">
        <v>670</v>
      </c>
      <c r="AY3" s="44" t="s">
        <v>670</v>
      </c>
      <c r="AZ3" s="35" t="s">
        <v>137</v>
      </c>
      <c r="BA3" s="35" t="s">
        <v>137</v>
      </c>
      <c r="BB3" s="36" t="s">
        <v>138</v>
      </c>
      <c r="BC3" s="35" t="s">
        <v>137</v>
      </c>
      <c r="BD3" s="43" t="s">
        <v>137</v>
      </c>
      <c r="BE3" s="35" t="s">
        <v>137</v>
      </c>
      <c r="BF3" s="36" t="s">
        <v>138</v>
      </c>
      <c r="BG3" s="36" t="s">
        <v>138</v>
      </c>
      <c r="BH3" s="36" t="s">
        <v>138</v>
      </c>
      <c r="BI3" s="36" t="s">
        <v>138</v>
      </c>
      <c r="BJ3" s="36" t="s">
        <v>138</v>
      </c>
      <c r="BK3" s="35" t="s">
        <v>137</v>
      </c>
      <c r="BL3" s="36" t="s">
        <v>138</v>
      </c>
      <c r="BM3" s="36" t="s">
        <v>138</v>
      </c>
      <c r="BN3" s="36" t="s">
        <v>138</v>
      </c>
      <c r="BO3" s="36" t="s">
        <v>138</v>
      </c>
      <c r="BP3" s="36" t="s">
        <v>138</v>
      </c>
      <c r="BQ3" s="36" t="s">
        <v>138</v>
      </c>
      <c r="BR3" s="36" t="s">
        <v>138</v>
      </c>
      <c r="BS3" s="36" t="s">
        <v>138</v>
      </c>
      <c r="BT3" s="36" t="s">
        <v>138</v>
      </c>
      <c r="BU3" s="36" t="s">
        <v>138</v>
      </c>
      <c r="BV3" s="36" t="s">
        <v>138</v>
      </c>
      <c r="BW3" s="36" t="s">
        <v>138</v>
      </c>
      <c r="BX3" s="36" t="s">
        <v>138</v>
      </c>
      <c r="BY3" s="36" t="s">
        <v>138</v>
      </c>
      <c r="BZ3" s="36" t="s">
        <v>138</v>
      </c>
      <c r="CA3" s="36" t="s">
        <v>138</v>
      </c>
      <c r="CB3" s="35" t="s">
        <v>144</v>
      </c>
      <c r="CC3" s="44" t="s">
        <v>669</v>
      </c>
    </row>
    <row r="4" spans="1:81">
      <c r="B4" s="25">
        <v>44936</v>
      </c>
      <c r="C4" s="25" t="s">
        <v>120</v>
      </c>
      <c r="D4" s="25" t="str">
        <f>VLOOKUP(C4,'Dropdown-Werte'!$A$2:$B$8,2,FALSE)</f>
        <v>BENDERE</v>
      </c>
      <c r="E4" t="s">
        <v>105</v>
      </c>
      <c r="F4">
        <f>VLOOKUP(E4,'Dropdown-Werte'!$C$2:$D$13,2,FALSE)</f>
        <v>24</v>
      </c>
      <c r="G4" s="39" t="s">
        <v>2646</v>
      </c>
      <c r="H4">
        <v>2</v>
      </c>
      <c r="I4" s="30"/>
      <c r="J4" t="s">
        <v>2647</v>
      </c>
      <c r="K4" s="37"/>
      <c r="L4" s="37"/>
      <c r="O4" t="s">
        <v>2647</v>
      </c>
      <c r="R4" t="s">
        <v>2648</v>
      </c>
      <c r="S4" s="26">
        <v>6</v>
      </c>
      <c r="T4" s="3">
        <v>76351</v>
      </c>
      <c r="U4" t="s">
        <v>2649</v>
      </c>
      <c r="V4" t="s">
        <v>2</v>
      </c>
      <c r="W4" t="s">
        <v>112</v>
      </c>
      <c r="AD4" s="26"/>
      <c r="AH4" t="s">
        <v>2661</v>
      </c>
      <c r="AI4" t="s">
        <v>2648</v>
      </c>
      <c r="AJ4">
        <v>6</v>
      </c>
      <c r="AK4" s="3">
        <v>76351</v>
      </c>
      <c r="AL4" t="s">
        <v>2649</v>
      </c>
      <c r="AM4" s="33"/>
      <c r="AN4">
        <v>1050569</v>
      </c>
      <c r="AO4" t="s">
        <v>76</v>
      </c>
      <c r="AP4" t="str">
        <f>IF(AO4="rLM","rLM","SLP")</f>
        <v>SLP</v>
      </c>
      <c r="AQ4" s="77">
        <v>35000</v>
      </c>
      <c r="AR4" t="s">
        <v>2662</v>
      </c>
      <c r="AS4" t="s">
        <v>10</v>
      </c>
      <c r="AT4" t="s">
        <v>8</v>
      </c>
      <c r="AU4" t="s">
        <v>109</v>
      </c>
      <c r="AV4" s="46"/>
      <c r="AW4" t="e">
        <f>IF(G4="S",VLOOKUP($AV4,'Netzbetreiber Strom'!A2:$D$662,2,FALSE),VLOOKUP(Vertragsdaten!$AV4,'Netzbetreiber Gas'!$A$2:$D$434,2,FALSE))</f>
        <v>#N/A</v>
      </c>
      <c r="AX4" t="e">
        <f>IF(G4="S",VLOOKUP($AV4,'Netzbetreiber Strom'!A2:$D$662,3,FALSE),VLOOKUP(Vertragsdaten!$AV4,'Netzbetreiber Gas'!$A$2:$D$434,3,FALSE))</f>
        <v>#N/A</v>
      </c>
      <c r="AY4" t="str">
        <f>VLOOKUP($F4,'Dropdown-Werte'!$D$2:$K$13,8,FALSE)</f>
        <v>INDIVIW</v>
      </c>
      <c r="AZ4" s="25">
        <v>45352</v>
      </c>
      <c r="BA4" s="25">
        <v>46752</v>
      </c>
      <c r="BC4" t="s">
        <v>6</v>
      </c>
      <c r="BD4" s="3" t="s">
        <v>656</v>
      </c>
      <c r="BE4">
        <v>2024</v>
      </c>
      <c r="BF4">
        <v>2025</v>
      </c>
      <c r="BG4">
        <v>2026</v>
      </c>
      <c r="BH4">
        <v>2027</v>
      </c>
      <c r="BJ4" s="25"/>
      <c r="BK4" s="78">
        <v>6.18</v>
      </c>
      <c r="BL4" s="78">
        <v>6.18</v>
      </c>
      <c r="BM4" s="78">
        <v>6.18</v>
      </c>
      <c r="BN4" s="78">
        <v>6.18</v>
      </c>
      <c r="BO4" s="28"/>
      <c r="BP4" s="28"/>
      <c r="BQ4" s="28"/>
      <c r="BR4" s="28"/>
      <c r="BS4" s="28"/>
      <c r="BT4" s="28"/>
      <c r="BU4" s="28"/>
      <c r="BV4" s="27"/>
      <c r="BW4" s="28"/>
      <c r="BY4" s="29"/>
    </row>
    <row r="5" spans="1:81">
      <c r="B5" s="25">
        <v>44936</v>
      </c>
      <c r="C5" s="25" t="s">
        <v>120</v>
      </c>
      <c r="D5" s="25" t="str">
        <f>VLOOKUP(C5,'Dropdown-Werte'!$A$2:$B$8,2,FALSE)</f>
        <v>BENDERE</v>
      </c>
      <c r="E5" t="s">
        <v>105</v>
      </c>
      <c r="F5">
        <f>VLOOKUP(E5,'Dropdown-Werte'!$C$2:$D$13,2,FALSE)</f>
        <v>24</v>
      </c>
      <c r="G5" s="39" t="s">
        <v>2646</v>
      </c>
      <c r="H5">
        <v>2</v>
      </c>
      <c r="J5" t="s">
        <v>2652</v>
      </c>
      <c r="O5" t="s">
        <v>2650</v>
      </c>
      <c r="R5" t="s">
        <v>2653</v>
      </c>
      <c r="S5" t="s">
        <v>2654</v>
      </c>
      <c r="T5">
        <v>65474</v>
      </c>
      <c r="U5" t="s">
        <v>2655</v>
      </c>
      <c r="V5" t="s">
        <v>2</v>
      </c>
      <c r="Y5">
        <v>2</v>
      </c>
      <c r="Z5" t="s">
        <v>2659</v>
      </c>
      <c r="AA5" t="s">
        <v>80</v>
      </c>
      <c r="AC5" t="s">
        <v>2660</v>
      </c>
      <c r="AD5" t="s">
        <v>81</v>
      </c>
      <c r="AE5">
        <v>77866</v>
      </c>
      <c r="AF5" t="s">
        <v>111</v>
      </c>
      <c r="AG5" t="s">
        <v>2</v>
      </c>
      <c r="AI5" t="s">
        <v>2653</v>
      </c>
      <c r="AJ5" t="s">
        <v>2654</v>
      </c>
      <c r="AK5" s="3">
        <v>65474</v>
      </c>
      <c r="AL5" t="s">
        <v>2655</v>
      </c>
      <c r="AM5">
        <v>51310895243</v>
      </c>
      <c r="AN5">
        <v>4755239</v>
      </c>
      <c r="AO5" t="s">
        <v>76</v>
      </c>
      <c r="AP5" t="str">
        <f t="shared" ref="AP5:AP6" si="0">IF(AO5="rLM","rLM","SLP")</f>
        <v>SLP</v>
      </c>
      <c r="AQ5" s="79">
        <v>77884</v>
      </c>
      <c r="AR5" t="s">
        <v>2662</v>
      </c>
      <c r="AS5" t="s">
        <v>10</v>
      </c>
      <c r="AT5" t="s">
        <v>8</v>
      </c>
      <c r="AU5" t="s">
        <v>109</v>
      </c>
      <c r="AZ5" s="25">
        <v>45292</v>
      </c>
      <c r="BA5" s="25">
        <v>46022</v>
      </c>
      <c r="BB5" s="3" t="s">
        <v>2664</v>
      </c>
      <c r="BC5" t="s">
        <v>6</v>
      </c>
      <c r="BD5" s="3" t="s">
        <v>656</v>
      </c>
      <c r="BE5">
        <v>2024</v>
      </c>
      <c r="BF5">
        <v>2025</v>
      </c>
      <c r="BJ5" s="25"/>
      <c r="BK5">
        <v>8.1999999999999993</v>
      </c>
      <c r="BL5">
        <v>8.1999999999999993</v>
      </c>
      <c r="BX5">
        <v>0.42</v>
      </c>
      <c r="BY5" t="s">
        <v>2663</v>
      </c>
      <c r="CB5" s="80" t="s">
        <v>2665</v>
      </c>
    </row>
    <row r="6" spans="1:81">
      <c r="B6" s="25">
        <v>44936</v>
      </c>
      <c r="C6" s="25" t="s">
        <v>120</v>
      </c>
      <c r="D6" s="25" t="str">
        <f>VLOOKUP(C6,'Dropdown-Werte'!$A$2:$B$8,2,FALSE)</f>
        <v>BENDERE</v>
      </c>
      <c r="E6" t="s">
        <v>105</v>
      </c>
      <c r="F6">
        <f>VLOOKUP(E6,'Dropdown-Werte'!$C$2:$D$13,2,FALSE)</f>
        <v>24</v>
      </c>
      <c r="G6" s="39" t="s">
        <v>2646</v>
      </c>
      <c r="H6">
        <v>2</v>
      </c>
      <c r="J6" t="s">
        <v>2651</v>
      </c>
      <c r="M6" s="24"/>
      <c r="N6" s="24"/>
      <c r="O6" t="s">
        <v>2651</v>
      </c>
      <c r="R6" t="s">
        <v>2656</v>
      </c>
      <c r="S6" t="s">
        <v>2657</v>
      </c>
      <c r="T6">
        <v>55270</v>
      </c>
      <c r="U6" t="s">
        <v>2658</v>
      </c>
      <c r="V6" t="s">
        <v>2</v>
      </c>
      <c r="Y6">
        <v>2</v>
      </c>
      <c r="Z6" t="s">
        <v>2659</v>
      </c>
      <c r="AA6" t="s">
        <v>80</v>
      </c>
      <c r="AC6" t="s">
        <v>2660</v>
      </c>
      <c r="AD6" t="s">
        <v>81</v>
      </c>
      <c r="AE6">
        <v>77866</v>
      </c>
      <c r="AF6" t="s">
        <v>111</v>
      </c>
      <c r="AG6" t="s">
        <v>2</v>
      </c>
      <c r="AI6" t="s">
        <v>2656</v>
      </c>
      <c r="AJ6" t="s">
        <v>2657</v>
      </c>
      <c r="AK6" s="3">
        <v>55270</v>
      </c>
      <c r="AL6" t="s">
        <v>2658</v>
      </c>
      <c r="AM6">
        <v>51056703908</v>
      </c>
      <c r="AN6">
        <v>18294742</v>
      </c>
      <c r="AO6" t="s">
        <v>76</v>
      </c>
      <c r="AP6" t="str">
        <f t="shared" si="0"/>
        <v>SLP</v>
      </c>
      <c r="AQ6" s="79">
        <v>57006</v>
      </c>
      <c r="AR6" t="s">
        <v>2662</v>
      </c>
      <c r="AS6" t="s">
        <v>10</v>
      </c>
      <c r="AT6" t="s">
        <v>8</v>
      </c>
      <c r="AU6" t="s">
        <v>109</v>
      </c>
      <c r="AZ6" s="25">
        <v>45292</v>
      </c>
      <c r="BA6" s="25">
        <v>46022</v>
      </c>
      <c r="BC6" t="s">
        <v>6</v>
      </c>
      <c r="BD6" s="3" t="s">
        <v>656</v>
      </c>
      <c r="BE6">
        <v>2024</v>
      </c>
      <c r="BF6">
        <v>2025</v>
      </c>
      <c r="BJ6" s="25"/>
      <c r="BK6">
        <v>8.1999999999999993</v>
      </c>
      <c r="BL6">
        <v>8.1999999999999993</v>
      </c>
    </row>
    <row r="7" spans="1:81">
      <c r="BJ7" s="25"/>
    </row>
    <row r="8" spans="1:81">
      <c r="BJ8" s="25"/>
    </row>
    <row r="9" spans="1:81">
      <c r="BJ9" s="25"/>
    </row>
    <row r="10" spans="1:81">
      <c r="BJ10" s="25"/>
    </row>
    <row r="11" spans="1:81">
      <c r="BJ11" s="25"/>
    </row>
    <row r="12" spans="1:81">
      <c r="C12" s="2"/>
      <c r="BJ12" s="25"/>
    </row>
    <row r="13" spans="1:81">
      <c r="BJ13" s="25"/>
    </row>
    <row r="14" spans="1:81">
      <c r="BJ14" s="25"/>
    </row>
    <row r="15" spans="1:81">
      <c r="BJ15" s="25"/>
    </row>
    <row r="16" spans="1:81">
      <c r="BJ16" s="25"/>
    </row>
    <row r="17" spans="10:62">
      <c r="BJ17" s="25"/>
    </row>
    <row r="18" spans="10:62">
      <c r="BJ18" s="25"/>
    </row>
    <row r="19" spans="10:62">
      <c r="J19" s="37"/>
      <c r="K19" s="37"/>
      <c r="L19" s="37"/>
      <c r="BJ19" s="25"/>
    </row>
    <row r="20" spans="10:62">
      <c r="BJ20" s="25"/>
    </row>
    <row r="21" spans="10:62">
      <c r="BJ21" s="25"/>
    </row>
    <row r="22" spans="10:62">
      <c r="BJ22" s="25"/>
    </row>
    <row r="23" spans="10:62">
      <c r="BJ23" s="25"/>
    </row>
    <row r="24" spans="10:62">
      <c r="BJ24" s="25"/>
    </row>
    <row r="25" spans="10:62">
      <c r="BJ25" s="25"/>
    </row>
    <row r="26" spans="10:62">
      <c r="BJ26" s="25"/>
    </row>
    <row r="27" spans="10:62">
      <c r="BJ27" s="25"/>
    </row>
    <row r="28" spans="10:62">
      <c r="BJ28" s="25"/>
    </row>
    <row r="29" spans="10:62">
      <c r="BJ29" s="25"/>
    </row>
    <row r="30" spans="10:62">
      <c r="BJ30" s="25"/>
    </row>
    <row r="31" spans="10:62">
      <c r="BJ31" s="25"/>
    </row>
    <row r="32" spans="10:62">
      <c r="BJ32" s="25"/>
    </row>
    <row r="33" spans="62:62">
      <c r="BJ33" s="25"/>
    </row>
    <row r="34" spans="62:62">
      <c r="BJ34" s="25"/>
    </row>
    <row r="35" spans="62:62">
      <c r="BJ35" s="25"/>
    </row>
    <row r="36" spans="62:62">
      <c r="BJ36" s="25"/>
    </row>
    <row r="37" spans="62:62">
      <c r="BJ37" s="25"/>
    </row>
  </sheetData>
  <mergeCells count="8">
    <mergeCell ref="A1:G1"/>
    <mergeCell ref="H1:W1"/>
    <mergeCell ref="BY1:CB1"/>
    <mergeCell ref="BJ1:BX1"/>
    <mergeCell ref="AH1:AQ1"/>
    <mergeCell ref="AZ1:BI1"/>
    <mergeCell ref="X1:AG1"/>
    <mergeCell ref="AR1:AY1"/>
  </mergeCells>
  <phoneticPr fontId="25" type="noConversion"/>
  <conditionalFormatting sqref="J6:L1048576 Z4:AB1048576 K4:L5 P4:Q5 O6:Q1048576">
    <cfRule type="expression" dxfId="8" priority="12">
      <formula>LEN(J4)&gt;40</formula>
    </cfRule>
  </conditionalFormatting>
  <conditionalFormatting sqref="K4">
    <cfRule type="expression" dxfId="7" priority="11">
      <formula>"LÄNGE($I4)&gt;40"</formula>
    </cfRule>
  </conditionalFormatting>
  <conditionalFormatting sqref="AM4:AM1048576">
    <cfRule type="expression" dxfId="6" priority="4">
      <formula>AM4=""</formula>
    </cfRule>
    <cfRule type="expression" dxfId="5" priority="5">
      <formula>LEN(AM4)=11</formula>
    </cfRule>
    <cfRule type="expression" dxfId="4" priority="6">
      <formula>LEN(AM4)&gt;11</formula>
    </cfRule>
    <cfRule type="expression" dxfId="3" priority="7">
      <formula>LEN(AM4)&lt;11</formula>
    </cfRule>
  </conditionalFormatting>
  <conditionalFormatting sqref="J4:J5">
    <cfRule type="expression" dxfId="2" priority="3">
      <formula>LEN($G4)&gt;40</formula>
    </cfRule>
  </conditionalFormatting>
  <conditionalFormatting sqref="O5">
    <cfRule type="expression" dxfId="1" priority="2">
      <formula>LEN($G5)&gt;40</formula>
    </cfRule>
  </conditionalFormatting>
  <conditionalFormatting sqref="O4">
    <cfRule type="expression" dxfId="0" priority="1">
      <formula>LEN($G4)&gt;40</formula>
    </cfRule>
  </conditionalFormatting>
  <dataValidations count="1">
    <dataValidation type="list" allowBlank="1" showInputMessage="1" showErrorMessage="1" sqref="E7:E1048576" xr:uid="{00000000-0002-0000-0100-000005000000}">
      <formula1>#REF!</formula1>
    </dataValidation>
  </dataValidations>
  <hyperlinks>
    <hyperlink ref="CB5" r:id="rId1" xr:uid="{98D8D2F1-80A5-4FE0-9D3B-F63836D041CE}"/>
  </hyperlinks>
  <pageMargins left="0.7" right="0.7" top="0.78740157499999996" bottom="0.78740157499999996" header="0.3" footer="0.3"/>
  <pageSetup paperSize="9" orientation="portrait" horizontalDpi="300" verticalDpi="300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100-000000000000}">
          <x14:formula1>
            <xm:f>'Dropdown-Werte'!$E$2:$E$3</xm:f>
          </x14:formula1>
          <xm:sqref>AS4:AS6</xm:sqref>
        </x14:dataValidation>
        <x14:dataValidation type="list" allowBlank="1" showInputMessage="1" showErrorMessage="1" xr:uid="{00000000-0002-0000-0100-000001000000}">
          <x14:formula1>
            <xm:f>'Dropdown-Werte'!$F$2:$F$3</xm:f>
          </x14:formula1>
          <xm:sqref>AT4:AT6</xm:sqref>
        </x14:dataValidation>
        <x14:dataValidation type="list" allowBlank="1" showInputMessage="1" showErrorMessage="1" xr:uid="{00000000-0002-0000-0100-000004000000}">
          <x14:formula1>
            <xm:f>'Dropdown-Werte'!$H$2:$H$4</xm:f>
          </x14:formula1>
          <xm:sqref>AO4:AO6</xm:sqref>
        </x14:dataValidation>
        <x14:dataValidation type="list" allowBlank="1" showInputMessage="1" showErrorMessage="1" xr:uid="{0C9BCC00-8382-4B31-B70E-37FDB7012AB8}">
          <x14:formula1>
            <xm:f>'Dropdown-Werte'!$A$2:$A$8</xm:f>
          </x14:formula1>
          <xm:sqref>C4:C6</xm:sqref>
        </x14:dataValidation>
        <x14:dataValidation type="list" allowBlank="1" showInputMessage="1" showErrorMessage="1" xr:uid="{25AD4D56-EC18-4D7D-B412-BA8C66CB03BD}">
          <x14:formula1>
            <xm:f>'Dropdown-Werte'!$C$2:$C$13</xm:f>
          </x14:formula1>
          <xm:sqref>E4:E6</xm:sqref>
        </x14:dataValidation>
        <x14:dataValidation type="list" allowBlank="1" showInputMessage="1" showErrorMessage="1" xr:uid="{5518ED1E-DA45-4C59-9F2C-35526105A09E}">
          <x14:formula1>
            <xm:f>'Dropdown-Werte'!$G$2:$G$5</xm:f>
          </x14:formula1>
          <xm:sqref>AU4:AU6</xm:sqref>
        </x14:dataValidation>
        <x14:dataValidation type="list" allowBlank="1" showInputMessage="1" showErrorMessage="1" xr:uid="{6D337EBE-A13D-4BD0-90F2-4A67E7775053}">
          <x14:formula1>
            <xm:f>'Dropdown-Werte'!$I$2:$I$5</xm:f>
          </x14:formula1>
          <xm:sqref>BC4:BC6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3E3B-E3F2-4D4A-A054-87441AE0DA93}">
  <sheetPr>
    <tabColor theme="8" tint="0.79998168889431442"/>
  </sheetPr>
  <dimension ref="B1:T368"/>
  <sheetViews>
    <sheetView workbookViewId="0">
      <pane ySplit="3" topLeftCell="A4" activePane="bottomLeft" state="frozen"/>
      <selection pane="bottomLeft" activeCell="B3" sqref="B3"/>
    </sheetView>
  </sheetViews>
  <sheetFormatPr baseColWidth="10" defaultRowHeight="15"/>
  <cols>
    <col min="1" max="1" width="1.5703125" customWidth="1"/>
    <col min="2" max="2" width="12.85546875" customWidth="1"/>
    <col min="3" max="3" width="38.7109375" bestFit="1" customWidth="1"/>
    <col min="4" max="4" width="19.42578125" bestFit="1" customWidth="1"/>
    <col min="5" max="5" width="4.85546875" bestFit="1" customWidth="1"/>
    <col min="6" max="6" width="6" bestFit="1" customWidth="1"/>
    <col min="7" max="7" width="19.42578125" bestFit="1" customWidth="1"/>
    <col min="8" max="8" width="34.85546875" bestFit="1" customWidth="1"/>
    <col min="9" max="9" width="37.42578125" bestFit="1" customWidth="1"/>
    <col min="10" max="10" width="13.28515625" customWidth="1"/>
    <col min="11" max="11" width="17.7109375" customWidth="1"/>
    <col min="12" max="12" width="15.28515625" bestFit="1" customWidth="1"/>
    <col min="13" max="13" width="24" bestFit="1" customWidth="1"/>
    <col min="14" max="14" width="14.5703125" customWidth="1"/>
    <col min="15" max="15" width="21.85546875" customWidth="1"/>
    <col min="16" max="16" width="31.7109375" customWidth="1"/>
    <col min="17" max="17" width="18.85546875" bestFit="1" customWidth="1"/>
    <col min="18" max="18" width="14.5703125" customWidth="1"/>
    <col min="19" max="19" width="21.85546875" customWidth="1"/>
    <col min="20" max="20" width="31.7109375" customWidth="1"/>
  </cols>
  <sheetData>
    <row r="1" spans="2:20" ht="6.75" customHeight="1"/>
    <row r="2" spans="2:20" s="2" customFormat="1">
      <c r="B2" s="48" t="s">
        <v>2631</v>
      </c>
      <c r="C2" s="49" t="s">
        <v>2632</v>
      </c>
      <c r="D2" s="61" t="s">
        <v>2633</v>
      </c>
      <c r="E2" s="61"/>
      <c r="F2" s="61"/>
      <c r="G2" s="61"/>
      <c r="H2" s="61"/>
      <c r="I2" s="62" t="s">
        <v>2634</v>
      </c>
      <c r="J2" s="62"/>
      <c r="K2" s="62"/>
      <c r="L2" s="62"/>
      <c r="M2" s="62"/>
      <c r="N2" s="63" t="s">
        <v>79</v>
      </c>
      <c r="O2" s="63"/>
      <c r="P2" s="63"/>
      <c r="Q2" s="63"/>
      <c r="R2" s="64" t="s">
        <v>2635</v>
      </c>
      <c r="S2" s="64"/>
      <c r="T2" s="64"/>
    </row>
    <row r="3" spans="2:20" s="1" customFormat="1" ht="30">
      <c r="B3" s="50" t="s">
        <v>2636</v>
      </c>
      <c r="C3" s="50" t="s">
        <v>2637</v>
      </c>
      <c r="D3" s="50" t="s">
        <v>13</v>
      </c>
      <c r="E3" s="50" t="s">
        <v>2638</v>
      </c>
      <c r="F3" s="50" t="s">
        <v>14</v>
      </c>
      <c r="G3" s="50" t="s">
        <v>15</v>
      </c>
      <c r="H3" s="50" t="s">
        <v>2639</v>
      </c>
      <c r="I3" s="50" t="s">
        <v>671</v>
      </c>
      <c r="J3" s="50" t="s">
        <v>668</v>
      </c>
      <c r="K3" s="50" t="s">
        <v>79</v>
      </c>
      <c r="L3" s="50" t="s">
        <v>2640</v>
      </c>
      <c r="M3" s="50" t="s">
        <v>12</v>
      </c>
      <c r="N3" s="50" t="s">
        <v>2641</v>
      </c>
      <c r="O3" s="50" t="s">
        <v>2642</v>
      </c>
      <c r="P3" s="50" t="s">
        <v>2643</v>
      </c>
      <c r="Q3" s="50" t="s">
        <v>2644</v>
      </c>
      <c r="R3" s="50" t="s">
        <v>2645</v>
      </c>
      <c r="S3" s="50" t="s">
        <v>2642</v>
      </c>
      <c r="T3" s="50" t="s">
        <v>2643</v>
      </c>
    </row>
    <row r="4" spans="2:20">
      <c r="C4" t="str">
        <f>IF(Vertragsdaten!J4="","",Vertragsdaten!J4)</f>
        <v>Desirée &amp; Ulli Hautzinger</v>
      </c>
      <c r="D4" t="str">
        <f>Vertragsdaten!AI4</f>
        <v>Hauptstr.</v>
      </c>
      <c r="E4">
        <f>Vertragsdaten!AJ4</f>
        <v>6</v>
      </c>
      <c r="F4" s="3">
        <f>Vertragsdaten!AK4</f>
        <v>76351</v>
      </c>
      <c r="G4" t="str">
        <f>Vertragsdaten!AL4</f>
        <v>Linkenheim-Hochstetten</v>
      </c>
      <c r="H4">
        <f>Vertragsdaten!AM4</f>
        <v>0</v>
      </c>
      <c r="I4" t="e">
        <f>IF(Vertragsdaten!AX4="","",Vertragsdaten!AX4)</f>
        <v>#N/A</v>
      </c>
      <c r="J4" t="e">
        <f>IF(Vertragsdaten!AW4="","",Vertragsdaten!AW4)</f>
        <v>#N/A</v>
      </c>
      <c r="K4" t="str">
        <f>Vertragsdaten!AR4</f>
        <v>G32</v>
      </c>
      <c r="L4" s="25">
        <f>IF(Vertragsdaten!AZ4="","",Vertragsdaten!AZ4)</f>
        <v>45352</v>
      </c>
      <c r="M4" t="str">
        <f>IF(Vertragsdaten!AU4="","",Vertragsdaten!AU4)</f>
        <v>E03 „Lieferantenwechsel“</v>
      </c>
    </row>
    <row r="5" spans="2:20">
      <c r="C5" t="str">
        <f>IF(Vertragsdaten!J5="","",Vertragsdaten!J5)</f>
        <v>WEG 333 Am Alten Kostheimer Weg</v>
      </c>
      <c r="D5" t="str">
        <f>Vertragsdaten!AI5</f>
        <v xml:space="preserve">Am Alten Kostheimer Weg </v>
      </c>
      <c r="E5" t="str">
        <f>Vertragsdaten!AJ5</f>
        <v>4</v>
      </c>
      <c r="F5" s="3">
        <f>Vertragsdaten!AK5</f>
        <v>65474</v>
      </c>
      <c r="G5" t="str">
        <f>Vertragsdaten!AL5</f>
        <v>Bischofsheim</v>
      </c>
      <c r="H5">
        <f>Vertragsdaten!AM5</f>
        <v>51310895243</v>
      </c>
      <c r="I5" t="str">
        <f>IF(Vertragsdaten!AX5="","",Vertragsdaten!AX5)</f>
        <v/>
      </c>
      <c r="J5" t="str">
        <f>IF(Vertragsdaten!AW5="","",Vertragsdaten!AW5)</f>
        <v/>
      </c>
      <c r="K5" t="str">
        <f>Vertragsdaten!AR5</f>
        <v>G32</v>
      </c>
      <c r="L5" s="25">
        <f>IF(Vertragsdaten!AZ5="","",Vertragsdaten!AZ5)</f>
        <v>45292</v>
      </c>
      <c r="M5" t="str">
        <f>IF(Vertragsdaten!AU5="","",Vertragsdaten!AU5)</f>
        <v>E03 „Lieferantenwechsel“</v>
      </c>
    </row>
    <row r="6" spans="2:20">
      <c r="C6" t="str">
        <f>IF(Vertragsdaten!J6="","",Vertragsdaten!J6)</f>
        <v>WEG Am Elsheimer Tor 3</v>
      </c>
      <c r="D6" t="str">
        <f>Vertragsdaten!AI6</f>
        <v xml:space="preserve">Am Elsheimer Tor </v>
      </c>
      <c r="E6" t="str">
        <f>Vertragsdaten!AJ6</f>
        <v>3</v>
      </c>
      <c r="F6" s="3">
        <f>Vertragsdaten!AK6</f>
        <v>55270</v>
      </c>
      <c r="G6" t="str">
        <f>Vertragsdaten!AL6</f>
        <v>Schwabenheim</v>
      </c>
      <c r="H6">
        <f>Vertragsdaten!AM6</f>
        <v>51056703908</v>
      </c>
      <c r="I6" t="str">
        <f>IF(Vertragsdaten!AX6="","",Vertragsdaten!AX6)</f>
        <v/>
      </c>
      <c r="J6" t="str">
        <f>IF(Vertragsdaten!AW6="","",Vertragsdaten!AW6)</f>
        <v/>
      </c>
      <c r="K6" t="str">
        <f>Vertragsdaten!AR6</f>
        <v>G32</v>
      </c>
      <c r="L6" s="25">
        <f>IF(Vertragsdaten!AZ6="","",Vertragsdaten!AZ6)</f>
        <v>45292</v>
      </c>
      <c r="M6" t="str">
        <f>IF(Vertragsdaten!AU6="","",Vertragsdaten!AU6)</f>
        <v>E03 „Lieferantenwechsel“</v>
      </c>
    </row>
    <row r="7" spans="2:20">
      <c r="C7" t="str">
        <f>IF(Vertragsdaten!J7="","",Vertragsdaten!J7)</f>
        <v/>
      </c>
      <c r="D7">
        <f>Vertragsdaten!AI7</f>
        <v>0</v>
      </c>
      <c r="E7">
        <f>Vertragsdaten!AJ7</f>
        <v>0</v>
      </c>
      <c r="F7" s="3">
        <f>Vertragsdaten!AK7</f>
        <v>0</v>
      </c>
      <c r="G7">
        <f>Vertragsdaten!AL7</f>
        <v>0</v>
      </c>
      <c r="H7">
        <f>Vertragsdaten!AM7</f>
        <v>0</v>
      </c>
      <c r="I7" t="str">
        <f>IF(Vertragsdaten!AX7="","",Vertragsdaten!AX7)</f>
        <v/>
      </c>
      <c r="J7" t="str">
        <f>IF(Vertragsdaten!AW7="","",Vertragsdaten!AW7)</f>
        <v/>
      </c>
      <c r="K7">
        <f>Vertragsdaten!AR7</f>
        <v>0</v>
      </c>
      <c r="L7" s="25" t="str">
        <f>IF(Vertragsdaten!AZ7="","",Vertragsdaten!AZ7)</f>
        <v/>
      </c>
      <c r="M7" t="str">
        <f>IF(Vertragsdaten!AU7="","",Vertragsdaten!AU7)</f>
        <v/>
      </c>
    </row>
    <row r="8" spans="2:20">
      <c r="C8" t="str">
        <f>IF(Vertragsdaten!J8="","",Vertragsdaten!J8)</f>
        <v/>
      </c>
      <c r="D8">
        <f>Vertragsdaten!AI8</f>
        <v>0</v>
      </c>
      <c r="E8">
        <f>Vertragsdaten!AJ8</f>
        <v>0</v>
      </c>
      <c r="F8" s="3">
        <f>Vertragsdaten!AK8</f>
        <v>0</v>
      </c>
      <c r="G8">
        <f>Vertragsdaten!AL8</f>
        <v>0</v>
      </c>
      <c r="H8">
        <f>Vertragsdaten!AM8</f>
        <v>0</v>
      </c>
      <c r="I8" t="str">
        <f>IF(Vertragsdaten!AX8="","",Vertragsdaten!AX8)</f>
        <v/>
      </c>
      <c r="J8" t="str">
        <f>IF(Vertragsdaten!AW8="","",Vertragsdaten!AW8)</f>
        <v/>
      </c>
      <c r="K8">
        <f>Vertragsdaten!AR8</f>
        <v>0</v>
      </c>
      <c r="L8" s="25" t="str">
        <f>IF(Vertragsdaten!AZ8="","",Vertragsdaten!AZ8)</f>
        <v/>
      </c>
      <c r="M8" t="str">
        <f>IF(Vertragsdaten!AU8="","",Vertragsdaten!AU8)</f>
        <v/>
      </c>
    </row>
    <row r="9" spans="2:20">
      <c r="C9" t="str">
        <f>IF(Vertragsdaten!J9="","",Vertragsdaten!J9)</f>
        <v/>
      </c>
      <c r="D9">
        <f>Vertragsdaten!AI9</f>
        <v>0</v>
      </c>
      <c r="E9">
        <f>Vertragsdaten!AJ9</f>
        <v>0</v>
      </c>
      <c r="F9" s="3">
        <f>Vertragsdaten!AK9</f>
        <v>0</v>
      </c>
      <c r="G9">
        <f>Vertragsdaten!AL9</f>
        <v>0</v>
      </c>
      <c r="H9">
        <f>Vertragsdaten!AM9</f>
        <v>0</v>
      </c>
      <c r="I9" t="str">
        <f>IF(Vertragsdaten!AX9="","",Vertragsdaten!AX9)</f>
        <v/>
      </c>
      <c r="J9" t="str">
        <f>IF(Vertragsdaten!AW9="","",Vertragsdaten!AW9)</f>
        <v/>
      </c>
      <c r="K9">
        <f>Vertragsdaten!AR9</f>
        <v>0</v>
      </c>
      <c r="L9" s="25" t="str">
        <f>IF(Vertragsdaten!AZ9="","",Vertragsdaten!AZ9)</f>
        <v/>
      </c>
      <c r="M9" t="str">
        <f>IF(Vertragsdaten!AU9="","",Vertragsdaten!AU9)</f>
        <v/>
      </c>
    </row>
    <row r="10" spans="2:20">
      <c r="C10" t="str">
        <f>IF(Vertragsdaten!J10="","",Vertragsdaten!J10)</f>
        <v/>
      </c>
      <c r="D10">
        <f>Vertragsdaten!AI10</f>
        <v>0</v>
      </c>
      <c r="E10">
        <f>Vertragsdaten!AJ10</f>
        <v>0</v>
      </c>
      <c r="F10" s="3">
        <f>Vertragsdaten!AK10</f>
        <v>0</v>
      </c>
      <c r="G10">
        <f>Vertragsdaten!AL10</f>
        <v>0</v>
      </c>
      <c r="H10">
        <f>Vertragsdaten!AM10</f>
        <v>0</v>
      </c>
      <c r="I10" t="str">
        <f>IF(Vertragsdaten!AX10="","",Vertragsdaten!AX10)</f>
        <v/>
      </c>
      <c r="J10" t="str">
        <f>IF(Vertragsdaten!AW10="","",Vertragsdaten!AW10)</f>
        <v/>
      </c>
      <c r="K10">
        <f>Vertragsdaten!AR10</f>
        <v>0</v>
      </c>
      <c r="L10" s="25" t="str">
        <f>IF(Vertragsdaten!AZ10="","",Vertragsdaten!AZ10)</f>
        <v/>
      </c>
      <c r="M10" t="str">
        <f>IF(Vertragsdaten!AU10="","",Vertragsdaten!AU10)</f>
        <v/>
      </c>
    </row>
    <row r="11" spans="2:20">
      <c r="C11" t="str">
        <f>IF(Vertragsdaten!J11="","",Vertragsdaten!J11)</f>
        <v/>
      </c>
      <c r="D11">
        <f>Vertragsdaten!AI11</f>
        <v>0</v>
      </c>
      <c r="E11">
        <f>Vertragsdaten!AJ11</f>
        <v>0</v>
      </c>
      <c r="F11" s="3">
        <f>Vertragsdaten!AK11</f>
        <v>0</v>
      </c>
      <c r="G11">
        <f>Vertragsdaten!AL11</f>
        <v>0</v>
      </c>
      <c r="H11">
        <f>Vertragsdaten!AM11</f>
        <v>0</v>
      </c>
      <c r="I11" t="str">
        <f>IF(Vertragsdaten!AX11="","",Vertragsdaten!AX11)</f>
        <v/>
      </c>
      <c r="J11" t="str">
        <f>IF(Vertragsdaten!AW11="","",Vertragsdaten!AW11)</f>
        <v/>
      </c>
      <c r="K11">
        <f>Vertragsdaten!AR11</f>
        <v>0</v>
      </c>
      <c r="L11" s="25" t="str">
        <f>IF(Vertragsdaten!AZ11="","",Vertragsdaten!AZ11)</f>
        <v/>
      </c>
      <c r="M11" t="str">
        <f>IF(Vertragsdaten!AU11="","",Vertragsdaten!AU11)</f>
        <v/>
      </c>
    </row>
    <row r="12" spans="2:20">
      <c r="C12" t="str">
        <f>IF(Vertragsdaten!J12="","",Vertragsdaten!J12)</f>
        <v/>
      </c>
      <c r="D12">
        <f>Vertragsdaten!AI12</f>
        <v>0</v>
      </c>
      <c r="E12">
        <f>Vertragsdaten!AJ12</f>
        <v>0</v>
      </c>
      <c r="F12" s="3">
        <f>Vertragsdaten!AK12</f>
        <v>0</v>
      </c>
      <c r="G12">
        <f>Vertragsdaten!AL12</f>
        <v>0</v>
      </c>
      <c r="H12">
        <f>Vertragsdaten!AM12</f>
        <v>0</v>
      </c>
      <c r="I12" t="str">
        <f>IF(Vertragsdaten!AX12="","",Vertragsdaten!AX12)</f>
        <v/>
      </c>
      <c r="J12" t="str">
        <f>IF(Vertragsdaten!AW12="","",Vertragsdaten!AW12)</f>
        <v/>
      </c>
      <c r="K12">
        <f>Vertragsdaten!AR12</f>
        <v>0</v>
      </c>
      <c r="L12" s="25" t="str">
        <f>IF(Vertragsdaten!AZ12="","",Vertragsdaten!AZ12)</f>
        <v/>
      </c>
      <c r="M12" t="str">
        <f>IF(Vertragsdaten!AU12="","",Vertragsdaten!AU12)</f>
        <v/>
      </c>
    </row>
    <row r="13" spans="2:20">
      <c r="C13" t="str">
        <f>IF(Vertragsdaten!J13="","",Vertragsdaten!J13)</f>
        <v/>
      </c>
      <c r="D13">
        <f>Vertragsdaten!AI13</f>
        <v>0</v>
      </c>
      <c r="E13">
        <f>Vertragsdaten!AJ13</f>
        <v>0</v>
      </c>
      <c r="F13" s="3">
        <f>Vertragsdaten!AK13</f>
        <v>0</v>
      </c>
      <c r="G13">
        <f>Vertragsdaten!AL13</f>
        <v>0</v>
      </c>
      <c r="H13">
        <f>Vertragsdaten!AM13</f>
        <v>0</v>
      </c>
      <c r="I13" t="str">
        <f>IF(Vertragsdaten!AX13="","",Vertragsdaten!AX13)</f>
        <v/>
      </c>
      <c r="J13" t="str">
        <f>IF(Vertragsdaten!AW13="","",Vertragsdaten!AW13)</f>
        <v/>
      </c>
      <c r="K13">
        <f>Vertragsdaten!AR13</f>
        <v>0</v>
      </c>
      <c r="L13" s="25" t="str">
        <f>IF(Vertragsdaten!AZ13="","",Vertragsdaten!AZ13)</f>
        <v/>
      </c>
      <c r="M13" t="str">
        <f>IF(Vertragsdaten!AU13="","",Vertragsdaten!AU13)</f>
        <v/>
      </c>
    </row>
    <row r="14" spans="2:20">
      <c r="C14" t="str">
        <f>IF(Vertragsdaten!J14="","",Vertragsdaten!J14)</f>
        <v/>
      </c>
      <c r="D14">
        <f>Vertragsdaten!AI14</f>
        <v>0</v>
      </c>
      <c r="E14">
        <f>Vertragsdaten!AJ14</f>
        <v>0</v>
      </c>
      <c r="F14" s="3">
        <f>Vertragsdaten!AK14</f>
        <v>0</v>
      </c>
      <c r="G14">
        <f>Vertragsdaten!AL14</f>
        <v>0</v>
      </c>
      <c r="H14">
        <f>Vertragsdaten!AM14</f>
        <v>0</v>
      </c>
      <c r="I14" t="str">
        <f>IF(Vertragsdaten!AX14="","",Vertragsdaten!AX14)</f>
        <v/>
      </c>
      <c r="J14" t="str">
        <f>IF(Vertragsdaten!AW14="","",Vertragsdaten!AW14)</f>
        <v/>
      </c>
      <c r="K14">
        <f>Vertragsdaten!AR14</f>
        <v>0</v>
      </c>
      <c r="L14" s="25" t="str">
        <f>IF(Vertragsdaten!AZ14="","",Vertragsdaten!AZ14)</f>
        <v/>
      </c>
      <c r="M14" t="str">
        <f>IF(Vertragsdaten!AU14="","",Vertragsdaten!AU14)</f>
        <v/>
      </c>
    </row>
    <row r="15" spans="2:20">
      <c r="C15" t="str">
        <f>IF(Vertragsdaten!J15="","",Vertragsdaten!J15)</f>
        <v/>
      </c>
      <c r="D15">
        <f>Vertragsdaten!AI15</f>
        <v>0</v>
      </c>
      <c r="E15">
        <f>Vertragsdaten!AJ15</f>
        <v>0</v>
      </c>
      <c r="F15" s="3">
        <f>Vertragsdaten!AK15</f>
        <v>0</v>
      </c>
      <c r="G15">
        <f>Vertragsdaten!AL15</f>
        <v>0</v>
      </c>
      <c r="H15">
        <f>Vertragsdaten!AM15</f>
        <v>0</v>
      </c>
      <c r="I15" t="str">
        <f>IF(Vertragsdaten!AX15="","",Vertragsdaten!AX15)</f>
        <v/>
      </c>
      <c r="J15" t="str">
        <f>IF(Vertragsdaten!AW15="","",Vertragsdaten!AW15)</f>
        <v/>
      </c>
      <c r="K15">
        <f>Vertragsdaten!AR15</f>
        <v>0</v>
      </c>
      <c r="L15" s="25" t="str">
        <f>IF(Vertragsdaten!AZ15="","",Vertragsdaten!AZ15)</f>
        <v/>
      </c>
      <c r="M15" t="str">
        <f>IF(Vertragsdaten!AU15="","",Vertragsdaten!AU15)</f>
        <v/>
      </c>
    </row>
    <row r="16" spans="2:20">
      <c r="C16" t="str">
        <f>IF(Vertragsdaten!J16="","",Vertragsdaten!J16)</f>
        <v/>
      </c>
      <c r="D16">
        <f>Vertragsdaten!AI16</f>
        <v>0</v>
      </c>
      <c r="E16">
        <f>Vertragsdaten!AJ16</f>
        <v>0</v>
      </c>
      <c r="F16" s="3">
        <f>Vertragsdaten!AK16</f>
        <v>0</v>
      </c>
      <c r="G16">
        <f>Vertragsdaten!AL16</f>
        <v>0</v>
      </c>
      <c r="H16">
        <f>Vertragsdaten!AM16</f>
        <v>0</v>
      </c>
      <c r="I16" t="str">
        <f>IF(Vertragsdaten!AX16="","",Vertragsdaten!AX16)</f>
        <v/>
      </c>
      <c r="J16" t="str">
        <f>IF(Vertragsdaten!AW16="","",Vertragsdaten!AW16)</f>
        <v/>
      </c>
      <c r="K16">
        <f>Vertragsdaten!AR16</f>
        <v>0</v>
      </c>
      <c r="L16" s="25" t="str">
        <f>IF(Vertragsdaten!AZ16="","",Vertragsdaten!AZ16)</f>
        <v/>
      </c>
      <c r="M16" t="str">
        <f>IF(Vertragsdaten!AU16="","",Vertragsdaten!AU16)</f>
        <v/>
      </c>
    </row>
    <row r="17" spans="3:13">
      <c r="C17" t="str">
        <f>IF(Vertragsdaten!J17="","",Vertragsdaten!J17)</f>
        <v/>
      </c>
      <c r="D17">
        <f>Vertragsdaten!AI17</f>
        <v>0</v>
      </c>
      <c r="E17">
        <f>Vertragsdaten!AJ17</f>
        <v>0</v>
      </c>
      <c r="F17" s="3">
        <f>Vertragsdaten!AK17</f>
        <v>0</v>
      </c>
      <c r="G17">
        <f>Vertragsdaten!AL17</f>
        <v>0</v>
      </c>
      <c r="H17">
        <f>Vertragsdaten!AM17</f>
        <v>0</v>
      </c>
      <c r="I17" t="str">
        <f>IF(Vertragsdaten!AX17="","",Vertragsdaten!AX17)</f>
        <v/>
      </c>
      <c r="J17" t="str">
        <f>IF(Vertragsdaten!AW17="","",Vertragsdaten!AW17)</f>
        <v/>
      </c>
      <c r="K17">
        <f>Vertragsdaten!AR17</f>
        <v>0</v>
      </c>
      <c r="L17" s="25" t="str">
        <f>IF(Vertragsdaten!AZ17="","",Vertragsdaten!AZ17)</f>
        <v/>
      </c>
      <c r="M17" t="str">
        <f>IF(Vertragsdaten!AU17="","",Vertragsdaten!AU17)</f>
        <v/>
      </c>
    </row>
    <row r="18" spans="3:13">
      <c r="C18" t="str">
        <f>IF(Vertragsdaten!J18="","",Vertragsdaten!J18)</f>
        <v/>
      </c>
      <c r="D18">
        <f>Vertragsdaten!AI18</f>
        <v>0</v>
      </c>
      <c r="E18">
        <f>Vertragsdaten!AJ18</f>
        <v>0</v>
      </c>
      <c r="F18" s="3">
        <f>Vertragsdaten!AK18</f>
        <v>0</v>
      </c>
      <c r="G18">
        <f>Vertragsdaten!AL18</f>
        <v>0</v>
      </c>
      <c r="H18">
        <f>Vertragsdaten!AM18</f>
        <v>0</v>
      </c>
      <c r="I18" t="str">
        <f>IF(Vertragsdaten!AX18="","",Vertragsdaten!AX18)</f>
        <v/>
      </c>
      <c r="J18" t="str">
        <f>IF(Vertragsdaten!AW18="","",Vertragsdaten!AW18)</f>
        <v/>
      </c>
      <c r="K18">
        <f>Vertragsdaten!AR18</f>
        <v>0</v>
      </c>
      <c r="L18" s="25" t="str">
        <f>IF(Vertragsdaten!AZ18="","",Vertragsdaten!AZ18)</f>
        <v/>
      </c>
      <c r="M18" t="str">
        <f>IF(Vertragsdaten!AU18="","",Vertragsdaten!AU18)</f>
        <v/>
      </c>
    </row>
    <row r="19" spans="3:13">
      <c r="C19" t="str">
        <f>IF(Vertragsdaten!J19="","",Vertragsdaten!J19)</f>
        <v/>
      </c>
      <c r="D19">
        <f>Vertragsdaten!AI19</f>
        <v>0</v>
      </c>
      <c r="E19">
        <f>Vertragsdaten!AJ19</f>
        <v>0</v>
      </c>
      <c r="F19" s="3">
        <f>Vertragsdaten!AK19</f>
        <v>0</v>
      </c>
      <c r="G19">
        <f>Vertragsdaten!AL19</f>
        <v>0</v>
      </c>
      <c r="H19">
        <f>Vertragsdaten!AM19</f>
        <v>0</v>
      </c>
      <c r="I19" t="str">
        <f>IF(Vertragsdaten!AX19="","",Vertragsdaten!AX19)</f>
        <v/>
      </c>
      <c r="J19" t="str">
        <f>IF(Vertragsdaten!AW19="","",Vertragsdaten!AW19)</f>
        <v/>
      </c>
      <c r="K19">
        <f>Vertragsdaten!AR19</f>
        <v>0</v>
      </c>
      <c r="L19" s="25" t="str">
        <f>IF(Vertragsdaten!AZ19="","",Vertragsdaten!AZ19)</f>
        <v/>
      </c>
      <c r="M19" t="str">
        <f>IF(Vertragsdaten!AU19="","",Vertragsdaten!AU19)</f>
        <v/>
      </c>
    </row>
    <row r="20" spans="3:13">
      <c r="C20" t="str">
        <f>IF(Vertragsdaten!J20="","",Vertragsdaten!J20)</f>
        <v/>
      </c>
      <c r="D20">
        <f>Vertragsdaten!AI20</f>
        <v>0</v>
      </c>
      <c r="E20">
        <f>Vertragsdaten!AJ20</f>
        <v>0</v>
      </c>
      <c r="F20" s="3">
        <f>Vertragsdaten!AK20</f>
        <v>0</v>
      </c>
      <c r="G20">
        <f>Vertragsdaten!AL20</f>
        <v>0</v>
      </c>
      <c r="H20">
        <f>Vertragsdaten!AM20</f>
        <v>0</v>
      </c>
      <c r="I20" t="str">
        <f>IF(Vertragsdaten!AX20="","",Vertragsdaten!AX20)</f>
        <v/>
      </c>
      <c r="J20" t="str">
        <f>IF(Vertragsdaten!AW20="","",Vertragsdaten!AW20)</f>
        <v/>
      </c>
      <c r="K20">
        <f>Vertragsdaten!AR20</f>
        <v>0</v>
      </c>
      <c r="L20" s="25" t="str">
        <f>IF(Vertragsdaten!AZ20="","",Vertragsdaten!AZ20)</f>
        <v/>
      </c>
      <c r="M20" t="str">
        <f>IF(Vertragsdaten!AU20="","",Vertragsdaten!AU20)</f>
        <v/>
      </c>
    </row>
    <row r="21" spans="3:13">
      <c r="C21" t="str">
        <f>IF(Vertragsdaten!J21="","",Vertragsdaten!J21)</f>
        <v/>
      </c>
      <c r="D21">
        <f>Vertragsdaten!AI21</f>
        <v>0</v>
      </c>
      <c r="E21">
        <f>Vertragsdaten!AJ21</f>
        <v>0</v>
      </c>
      <c r="F21" s="3">
        <f>Vertragsdaten!AK21</f>
        <v>0</v>
      </c>
      <c r="G21">
        <f>Vertragsdaten!AL21</f>
        <v>0</v>
      </c>
      <c r="H21">
        <f>Vertragsdaten!AM21</f>
        <v>0</v>
      </c>
      <c r="I21" t="str">
        <f>IF(Vertragsdaten!AX21="","",Vertragsdaten!AX21)</f>
        <v/>
      </c>
      <c r="J21" t="str">
        <f>IF(Vertragsdaten!AW21="","",Vertragsdaten!AW21)</f>
        <v/>
      </c>
      <c r="K21">
        <f>Vertragsdaten!AR21</f>
        <v>0</v>
      </c>
      <c r="L21" s="25" t="str">
        <f>IF(Vertragsdaten!AZ21="","",Vertragsdaten!AZ21)</f>
        <v/>
      </c>
      <c r="M21" t="str">
        <f>IF(Vertragsdaten!AU21="","",Vertragsdaten!AU21)</f>
        <v/>
      </c>
    </row>
    <row r="22" spans="3:13">
      <c r="C22" t="str">
        <f>IF(Vertragsdaten!J22="","",Vertragsdaten!J22)</f>
        <v/>
      </c>
      <c r="D22">
        <f>Vertragsdaten!AI22</f>
        <v>0</v>
      </c>
      <c r="E22">
        <f>Vertragsdaten!AJ22</f>
        <v>0</v>
      </c>
      <c r="F22" s="3">
        <f>Vertragsdaten!AK22</f>
        <v>0</v>
      </c>
      <c r="G22">
        <f>Vertragsdaten!AL22</f>
        <v>0</v>
      </c>
      <c r="H22">
        <f>Vertragsdaten!AM22</f>
        <v>0</v>
      </c>
      <c r="I22" t="str">
        <f>IF(Vertragsdaten!AX22="","",Vertragsdaten!AX22)</f>
        <v/>
      </c>
      <c r="J22" t="str">
        <f>IF(Vertragsdaten!AW22="","",Vertragsdaten!AW22)</f>
        <v/>
      </c>
      <c r="K22">
        <f>Vertragsdaten!AR22</f>
        <v>0</v>
      </c>
      <c r="L22" s="25" t="str">
        <f>IF(Vertragsdaten!AZ22="","",Vertragsdaten!AZ22)</f>
        <v/>
      </c>
      <c r="M22" t="str">
        <f>IF(Vertragsdaten!AU22="","",Vertragsdaten!AU22)</f>
        <v/>
      </c>
    </row>
    <row r="23" spans="3:13">
      <c r="C23" t="str">
        <f>IF(Vertragsdaten!J23="","",Vertragsdaten!J23)</f>
        <v/>
      </c>
      <c r="D23">
        <f>Vertragsdaten!AI23</f>
        <v>0</v>
      </c>
      <c r="E23">
        <f>Vertragsdaten!AJ23</f>
        <v>0</v>
      </c>
      <c r="F23" s="3">
        <f>Vertragsdaten!AK23</f>
        <v>0</v>
      </c>
      <c r="G23">
        <f>Vertragsdaten!AL23</f>
        <v>0</v>
      </c>
      <c r="H23">
        <f>Vertragsdaten!AM23</f>
        <v>0</v>
      </c>
      <c r="I23" t="str">
        <f>IF(Vertragsdaten!AX23="","",Vertragsdaten!AX23)</f>
        <v/>
      </c>
      <c r="J23" t="str">
        <f>IF(Vertragsdaten!AW23="","",Vertragsdaten!AW23)</f>
        <v/>
      </c>
      <c r="K23">
        <f>Vertragsdaten!AR23</f>
        <v>0</v>
      </c>
      <c r="L23" s="25" t="str">
        <f>IF(Vertragsdaten!AZ23="","",Vertragsdaten!AZ23)</f>
        <v/>
      </c>
      <c r="M23" t="str">
        <f>IF(Vertragsdaten!AU23="","",Vertragsdaten!AU23)</f>
        <v/>
      </c>
    </row>
    <row r="24" spans="3:13">
      <c r="C24" t="str">
        <f>IF(Vertragsdaten!J24="","",Vertragsdaten!J24)</f>
        <v/>
      </c>
      <c r="D24">
        <f>Vertragsdaten!AI24</f>
        <v>0</v>
      </c>
      <c r="E24">
        <f>Vertragsdaten!AJ24</f>
        <v>0</v>
      </c>
      <c r="F24" s="3">
        <f>Vertragsdaten!AK24</f>
        <v>0</v>
      </c>
      <c r="G24">
        <f>Vertragsdaten!AL24</f>
        <v>0</v>
      </c>
      <c r="H24">
        <f>Vertragsdaten!AM24</f>
        <v>0</v>
      </c>
      <c r="I24" t="str">
        <f>IF(Vertragsdaten!AX24="","",Vertragsdaten!AX24)</f>
        <v/>
      </c>
      <c r="J24" t="str">
        <f>IF(Vertragsdaten!AW24="","",Vertragsdaten!AW24)</f>
        <v/>
      </c>
      <c r="K24">
        <f>Vertragsdaten!AR24</f>
        <v>0</v>
      </c>
      <c r="L24" s="25" t="str">
        <f>IF(Vertragsdaten!AZ24="","",Vertragsdaten!AZ24)</f>
        <v/>
      </c>
      <c r="M24" t="str">
        <f>IF(Vertragsdaten!AU24="","",Vertragsdaten!AU24)</f>
        <v/>
      </c>
    </row>
    <row r="25" spans="3:13">
      <c r="C25" t="str">
        <f>IF(Vertragsdaten!J25="","",Vertragsdaten!J25)</f>
        <v/>
      </c>
      <c r="D25">
        <f>Vertragsdaten!AI25</f>
        <v>0</v>
      </c>
      <c r="E25">
        <f>Vertragsdaten!AJ25</f>
        <v>0</v>
      </c>
      <c r="F25" s="3">
        <f>Vertragsdaten!AK25</f>
        <v>0</v>
      </c>
      <c r="G25">
        <f>Vertragsdaten!AL25</f>
        <v>0</v>
      </c>
      <c r="H25">
        <f>Vertragsdaten!AM25</f>
        <v>0</v>
      </c>
      <c r="I25" t="str">
        <f>IF(Vertragsdaten!AX25="","",Vertragsdaten!AX25)</f>
        <v/>
      </c>
      <c r="J25" t="str">
        <f>IF(Vertragsdaten!AW25="","",Vertragsdaten!AW25)</f>
        <v/>
      </c>
      <c r="K25">
        <f>Vertragsdaten!AR25</f>
        <v>0</v>
      </c>
      <c r="L25" s="25" t="str">
        <f>IF(Vertragsdaten!AZ25="","",Vertragsdaten!AZ25)</f>
        <v/>
      </c>
      <c r="M25" t="str">
        <f>IF(Vertragsdaten!AU25="","",Vertragsdaten!AU25)</f>
        <v/>
      </c>
    </row>
    <row r="26" spans="3:13">
      <c r="C26" t="str">
        <f>IF(Vertragsdaten!J26="","",Vertragsdaten!J26)</f>
        <v/>
      </c>
      <c r="D26">
        <f>Vertragsdaten!AI26</f>
        <v>0</v>
      </c>
      <c r="E26">
        <f>Vertragsdaten!AJ26</f>
        <v>0</v>
      </c>
      <c r="F26" s="3">
        <f>Vertragsdaten!AK26</f>
        <v>0</v>
      </c>
      <c r="G26">
        <f>Vertragsdaten!AL26</f>
        <v>0</v>
      </c>
      <c r="H26">
        <f>Vertragsdaten!AM26</f>
        <v>0</v>
      </c>
      <c r="I26" t="str">
        <f>IF(Vertragsdaten!AX26="","",Vertragsdaten!AX26)</f>
        <v/>
      </c>
      <c r="J26" t="str">
        <f>IF(Vertragsdaten!AW26="","",Vertragsdaten!AW26)</f>
        <v/>
      </c>
      <c r="K26">
        <f>Vertragsdaten!AR26</f>
        <v>0</v>
      </c>
      <c r="L26" s="25" t="str">
        <f>IF(Vertragsdaten!AZ26="","",Vertragsdaten!AZ26)</f>
        <v/>
      </c>
      <c r="M26" t="str">
        <f>IF(Vertragsdaten!AU26="","",Vertragsdaten!AU26)</f>
        <v/>
      </c>
    </row>
    <row r="27" spans="3:13">
      <c r="C27" t="str">
        <f>IF(Vertragsdaten!J27="","",Vertragsdaten!J27)</f>
        <v/>
      </c>
      <c r="D27">
        <f>Vertragsdaten!AI27</f>
        <v>0</v>
      </c>
      <c r="E27">
        <f>Vertragsdaten!AJ27</f>
        <v>0</v>
      </c>
      <c r="F27" s="3">
        <f>Vertragsdaten!AK27</f>
        <v>0</v>
      </c>
      <c r="G27">
        <f>Vertragsdaten!AL27</f>
        <v>0</v>
      </c>
      <c r="H27">
        <f>Vertragsdaten!AM27</f>
        <v>0</v>
      </c>
      <c r="I27" t="str">
        <f>IF(Vertragsdaten!AX27="","",Vertragsdaten!AX27)</f>
        <v/>
      </c>
      <c r="J27" t="str">
        <f>IF(Vertragsdaten!AW27="","",Vertragsdaten!AW27)</f>
        <v/>
      </c>
      <c r="K27">
        <f>Vertragsdaten!AR27</f>
        <v>0</v>
      </c>
      <c r="L27" s="25" t="str">
        <f>IF(Vertragsdaten!AZ27="","",Vertragsdaten!AZ27)</f>
        <v/>
      </c>
      <c r="M27" t="str">
        <f>IF(Vertragsdaten!AU27="","",Vertragsdaten!AU27)</f>
        <v/>
      </c>
    </row>
    <row r="28" spans="3:13">
      <c r="C28" t="str">
        <f>IF(Vertragsdaten!J28="","",Vertragsdaten!J28)</f>
        <v/>
      </c>
      <c r="D28">
        <f>Vertragsdaten!AI28</f>
        <v>0</v>
      </c>
      <c r="E28">
        <f>Vertragsdaten!AJ28</f>
        <v>0</v>
      </c>
      <c r="F28" s="3">
        <f>Vertragsdaten!AK28</f>
        <v>0</v>
      </c>
      <c r="G28">
        <f>Vertragsdaten!AL28</f>
        <v>0</v>
      </c>
      <c r="H28">
        <f>Vertragsdaten!AM28</f>
        <v>0</v>
      </c>
      <c r="I28" t="str">
        <f>IF(Vertragsdaten!AX28="","",Vertragsdaten!AX28)</f>
        <v/>
      </c>
      <c r="J28" t="str">
        <f>IF(Vertragsdaten!AW28="","",Vertragsdaten!AW28)</f>
        <v/>
      </c>
      <c r="K28">
        <f>Vertragsdaten!AR28</f>
        <v>0</v>
      </c>
      <c r="L28" s="25" t="str">
        <f>IF(Vertragsdaten!AZ28="","",Vertragsdaten!AZ28)</f>
        <v/>
      </c>
      <c r="M28" t="str">
        <f>IF(Vertragsdaten!AU28="","",Vertragsdaten!AU28)</f>
        <v/>
      </c>
    </row>
    <row r="29" spans="3:13">
      <c r="C29" t="str">
        <f>IF(Vertragsdaten!J29="","",Vertragsdaten!J29)</f>
        <v/>
      </c>
      <c r="D29">
        <f>Vertragsdaten!AI29</f>
        <v>0</v>
      </c>
      <c r="E29">
        <f>Vertragsdaten!AJ29</f>
        <v>0</v>
      </c>
      <c r="F29" s="3">
        <f>Vertragsdaten!AK29</f>
        <v>0</v>
      </c>
      <c r="G29">
        <f>Vertragsdaten!AL29</f>
        <v>0</v>
      </c>
      <c r="H29">
        <f>Vertragsdaten!AM29</f>
        <v>0</v>
      </c>
      <c r="I29" t="str">
        <f>IF(Vertragsdaten!AX29="","",Vertragsdaten!AX29)</f>
        <v/>
      </c>
      <c r="J29" t="str">
        <f>IF(Vertragsdaten!AW29="","",Vertragsdaten!AW29)</f>
        <v/>
      </c>
      <c r="K29">
        <f>Vertragsdaten!AR29</f>
        <v>0</v>
      </c>
      <c r="L29" s="25" t="str">
        <f>IF(Vertragsdaten!AZ29="","",Vertragsdaten!AZ29)</f>
        <v/>
      </c>
      <c r="M29" t="str">
        <f>IF(Vertragsdaten!AU29="","",Vertragsdaten!AU29)</f>
        <v/>
      </c>
    </row>
    <row r="30" spans="3:13">
      <c r="C30" t="str">
        <f>IF(Vertragsdaten!J30="","",Vertragsdaten!J30)</f>
        <v/>
      </c>
      <c r="D30">
        <f>Vertragsdaten!AI30</f>
        <v>0</v>
      </c>
      <c r="E30">
        <f>Vertragsdaten!AJ30</f>
        <v>0</v>
      </c>
      <c r="F30" s="3">
        <f>Vertragsdaten!AK30</f>
        <v>0</v>
      </c>
      <c r="G30">
        <f>Vertragsdaten!AL30</f>
        <v>0</v>
      </c>
      <c r="H30">
        <f>Vertragsdaten!AM30</f>
        <v>0</v>
      </c>
      <c r="I30" t="str">
        <f>IF(Vertragsdaten!AX30="","",Vertragsdaten!AX30)</f>
        <v/>
      </c>
      <c r="J30" t="str">
        <f>IF(Vertragsdaten!AW30="","",Vertragsdaten!AW30)</f>
        <v/>
      </c>
      <c r="K30">
        <f>Vertragsdaten!AR30</f>
        <v>0</v>
      </c>
      <c r="L30" s="25" t="str">
        <f>IF(Vertragsdaten!AZ30="","",Vertragsdaten!AZ30)</f>
        <v/>
      </c>
      <c r="M30" t="str">
        <f>IF(Vertragsdaten!AU30="","",Vertragsdaten!AU30)</f>
        <v/>
      </c>
    </row>
    <row r="31" spans="3:13">
      <c r="C31" t="str">
        <f>IF(Vertragsdaten!J31="","",Vertragsdaten!J31)</f>
        <v/>
      </c>
      <c r="D31">
        <f>Vertragsdaten!AI31</f>
        <v>0</v>
      </c>
      <c r="E31">
        <f>Vertragsdaten!AJ31</f>
        <v>0</v>
      </c>
      <c r="F31" s="3">
        <f>Vertragsdaten!AK31</f>
        <v>0</v>
      </c>
      <c r="G31">
        <f>Vertragsdaten!AL31</f>
        <v>0</v>
      </c>
      <c r="H31">
        <f>Vertragsdaten!AM31</f>
        <v>0</v>
      </c>
      <c r="I31" t="str">
        <f>IF(Vertragsdaten!AX31="","",Vertragsdaten!AX31)</f>
        <v/>
      </c>
      <c r="J31" t="str">
        <f>IF(Vertragsdaten!AW31="","",Vertragsdaten!AW31)</f>
        <v/>
      </c>
      <c r="K31">
        <f>Vertragsdaten!AR31</f>
        <v>0</v>
      </c>
      <c r="L31" s="25" t="str">
        <f>IF(Vertragsdaten!AZ31="","",Vertragsdaten!AZ31)</f>
        <v/>
      </c>
      <c r="M31" t="str">
        <f>IF(Vertragsdaten!AU31="","",Vertragsdaten!AU31)</f>
        <v/>
      </c>
    </row>
    <row r="32" spans="3:13">
      <c r="C32" t="str">
        <f>IF(Vertragsdaten!J32="","",Vertragsdaten!J32)</f>
        <v/>
      </c>
      <c r="D32">
        <f>Vertragsdaten!AI32</f>
        <v>0</v>
      </c>
      <c r="E32">
        <f>Vertragsdaten!AJ32</f>
        <v>0</v>
      </c>
      <c r="F32" s="3">
        <f>Vertragsdaten!AK32</f>
        <v>0</v>
      </c>
      <c r="G32">
        <f>Vertragsdaten!AL32</f>
        <v>0</v>
      </c>
      <c r="H32">
        <f>Vertragsdaten!AM32</f>
        <v>0</v>
      </c>
      <c r="I32" t="str">
        <f>IF(Vertragsdaten!AX32="","",Vertragsdaten!AX32)</f>
        <v/>
      </c>
      <c r="J32" t="str">
        <f>IF(Vertragsdaten!AW32="","",Vertragsdaten!AW32)</f>
        <v/>
      </c>
      <c r="K32">
        <f>Vertragsdaten!AR32</f>
        <v>0</v>
      </c>
      <c r="L32" s="25" t="str">
        <f>IF(Vertragsdaten!AZ32="","",Vertragsdaten!AZ32)</f>
        <v/>
      </c>
      <c r="M32" t="str">
        <f>IF(Vertragsdaten!AU32="","",Vertragsdaten!AU32)</f>
        <v/>
      </c>
    </row>
    <row r="33" spans="3:13">
      <c r="C33" t="str">
        <f>IF(Vertragsdaten!J33="","",Vertragsdaten!J33)</f>
        <v/>
      </c>
      <c r="D33">
        <f>Vertragsdaten!AI33</f>
        <v>0</v>
      </c>
      <c r="E33">
        <f>Vertragsdaten!AJ33</f>
        <v>0</v>
      </c>
      <c r="F33" s="3">
        <f>Vertragsdaten!AK33</f>
        <v>0</v>
      </c>
      <c r="G33">
        <f>Vertragsdaten!AL33</f>
        <v>0</v>
      </c>
      <c r="H33">
        <f>Vertragsdaten!AM33</f>
        <v>0</v>
      </c>
      <c r="I33" t="str">
        <f>IF(Vertragsdaten!AX33="","",Vertragsdaten!AX33)</f>
        <v/>
      </c>
      <c r="J33" t="str">
        <f>IF(Vertragsdaten!AW33="","",Vertragsdaten!AW33)</f>
        <v/>
      </c>
      <c r="K33">
        <f>Vertragsdaten!AR33</f>
        <v>0</v>
      </c>
      <c r="L33" s="25" t="str">
        <f>IF(Vertragsdaten!AZ33="","",Vertragsdaten!AZ33)</f>
        <v/>
      </c>
      <c r="M33" t="str">
        <f>IF(Vertragsdaten!AU33="","",Vertragsdaten!AU33)</f>
        <v/>
      </c>
    </row>
    <row r="34" spans="3:13">
      <c r="C34" t="str">
        <f>IF(Vertragsdaten!J34="","",Vertragsdaten!J34)</f>
        <v/>
      </c>
      <c r="D34">
        <f>Vertragsdaten!AI34</f>
        <v>0</v>
      </c>
      <c r="E34">
        <f>Vertragsdaten!AJ34</f>
        <v>0</v>
      </c>
      <c r="F34" s="3">
        <f>Vertragsdaten!AK34</f>
        <v>0</v>
      </c>
      <c r="G34">
        <f>Vertragsdaten!AL34</f>
        <v>0</v>
      </c>
      <c r="H34">
        <f>Vertragsdaten!AM34</f>
        <v>0</v>
      </c>
      <c r="I34" t="str">
        <f>IF(Vertragsdaten!AX34="","",Vertragsdaten!AX34)</f>
        <v/>
      </c>
      <c r="J34" t="str">
        <f>IF(Vertragsdaten!AW34="","",Vertragsdaten!AW34)</f>
        <v/>
      </c>
      <c r="K34">
        <f>Vertragsdaten!AR34</f>
        <v>0</v>
      </c>
      <c r="L34" s="25" t="str">
        <f>IF(Vertragsdaten!AZ34="","",Vertragsdaten!AZ34)</f>
        <v/>
      </c>
      <c r="M34" t="str">
        <f>IF(Vertragsdaten!AU34="","",Vertragsdaten!AU34)</f>
        <v/>
      </c>
    </row>
    <row r="35" spans="3:13">
      <c r="C35" t="str">
        <f>IF(Vertragsdaten!J35="","",Vertragsdaten!J35)</f>
        <v/>
      </c>
      <c r="D35">
        <f>Vertragsdaten!AI35</f>
        <v>0</v>
      </c>
      <c r="E35">
        <f>Vertragsdaten!AJ35</f>
        <v>0</v>
      </c>
      <c r="F35" s="3">
        <f>Vertragsdaten!AK35</f>
        <v>0</v>
      </c>
      <c r="G35">
        <f>Vertragsdaten!AL35</f>
        <v>0</v>
      </c>
      <c r="H35">
        <f>Vertragsdaten!AM35</f>
        <v>0</v>
      </c>
      <c r="I35" t="str">
        <f>IF(Vertragsdaten!AX35="","",Vertragsdaten!AX35)</f>
        <v/>
      </c>
      <c r="J35" t="str">
        <f>IF(Vertragsdaten!AW35="","",Vertragsdaten!AW35)</f>
        <v/>
      </c>
      <c r="K35">
        <f>Vertragsdaten!AR35</f>
        <v>0</v>
      </c>
      <c r="L35" s="25" t="str">
        <f>IF(Vertragsdaten!AZ35="","",Vertragsdaten!AZ35)</f>
        <v/>
      </c>
      <c r="M35" t="str">
        <f>IF(Vertragsdaten!AU35="","",Vertragsdaten!AU35)</f>
        <v/>
      </c>
    </row>
    <row r="36" spans="3:13">
      <c r="C36" t="str">
        <f>IF(Vertragsdaten!J36="","",Vertragsdaten!J36)</f>
        <v/>
      </c>
      <c r="D36">
        <f>Vertragsdaten!AI36</f>
        <v>0</v>
      </c>
      <c r="E36">
        <f>Vertragsdaten!AJ36</f>
        <v>0</v>
      </c>
      <c r="F36" s="3">
        <f>Vertragsdaten!AK36</f>
        <v>0</v>
      </c>
      <c r="G36">
        <f>Vertragsdaten!AL36</f>
        <v>0</v>
      </c>
      <c r="H36">
        <f>Vertragsdaten!AM36</f>
        <v>0</v>
      </c>
      <c r="I36" t="str">
        <f>IF(Vertragsdaten!AX36="","",Vertragsdaten!AX36)</f>
        <v/>
      </c>
      <c r="J36" t="str">
        <f>IF(Vertragsdaten!AW36="","",Vertragsdaten!AW36)</f>
        <v/>
      </c>
      <c r="K36">
        <f>Vertragsdaten!AR36</f>
        <v>0</v>
      </c>
      <c r="L36" s="25" t="str">
        <f>IF(Vertragsdaten!AZ36="","",Vertragsdaten!AZ36)</f>
        <v/>
      </c>
      <c r="M36" t="str">
        <f>IF(Vertragsdaten!AU36="","",Vertragsdaten!AU36)</f>
        <v/>
      </c>
    </row>
    <row r="37" spans="3:13">
      <c r="C37" t="str">
        <f>IF(Vertragsdaten!J37="","",Vertragsdaten!J37)</f>
        <v/>
      </c>
      <c r="D37">
        <f>Vertragsdaten!AI37</f>
        <v>0</v>
      </c>
      <c r="E37">
        <f>Vertragsdaten!AJ37</f>
        <v>0</v>
      </c>
      <c r="F37" s="3">
        <f>Vertragsdaten!AK37</f>
        <v>0</v>
      </c>
      <c r="G37">
        <f>Vertragsdaten!AL37</f>
        <v>0</v>
      </c>
      <c r="H37">
        <f>Vertragsdaten!AM37</f>
        <v>0</v>
      </c>
      <c r="I37" t="str">
        <f>IF(Vertragsdaten!AX37="","",Vertragsdaten!AX37)</f>
        <v/>
      </c>
      <c r="J37" t="str">
        <f>IF(Vertragsdaten!AW37="","",Vertragsdaten!AW37)</f>
        <v/>
      </c>
      <c r="K37">
        <f>Vertragsdaten!AR37</f>
        <v>0</v>
      </c>
      <c r="L37" s="25" t="str">
        <f>IF(Vertragsdaten!AZ37="","",Vertragsdaten!AZ37)</f>
        <v/>
      </c>
      <c r="M37" t="str">
        <f>IF(Vertragsdaten!AU37="","",Vertragsdaten!AU37)</f>
        <v/>
      </c>
    </row>
    <row r="38" spans="3:13">
      <c r="C38" t="str">
        <f>IF(Vertragsdaten!J38="","",Vertragsdaten!J38)</f>
        <v/>
      </c>
      <c r="D38">
        <f>Vertragsdaten!AI38</f>
        <v>0</v>
      </c>
      <c r="E38">
        <f>Vertragsdaten!AJ38</f>
        <v>0</v>
      </c>
      <c r="F38" s="3">
        <f>Vertragsdaten!AK38</f>
        <v>0</v>
      </c>
      <c r="G38">
        <f>Vertragsdaten!AL38</f>
        <v>0</v>
      </c>
      <c r="H38">
        <f>Vertragsdaten!AM38</f>
        <v>0</v>
      </c>
      <c r="I38" t="str">
        <f>IF(Vertragsdaten!AX38="","",Vertragsdaten!AX38)</f>
        <v/>
      </c>
      <c r="J38" t="str">
        <f>IF(Vertragsdaten!AW38="","",Vertragsdaten!AW38)</f>
        <v/>
      </c>
      <c r="K38">
        <f>Vertragsdaten!AR38</f>
        <v>0</v>
      </c>
      <c r="L38" s="25" t="str">
        <f>IF(Vertragsdaten!AZ38="","",Vertragsdaten!AZ38)</f>
        <v/>
      </c>
      <c r="M38" t="str">
        <f>IF(Vertragsdaten!AU38="","",Vertragsdaten!AU38)</f>
        <v/>
      </c>
    </row>
    <row r="39" spans="3:13">
      <c r="C39" t="str">
        <f>IF(Vertragsdaten!J39="","",Vertragsdaten!J39)</f>
        <v/>
      </c>
      <c r="D39">
        <f>Vertragsdaten!AI39</f>
        <v>0</v>
      </c>
      <c r="E39">
        <f>Vertragsdaten!AJ39</f>
        <v>0</v>
      </c>
      <c r="F39" s="3">
        <f>Vertragsdaten!AK39</f>
        <v>0</v>
      </c>
      <c r="G39">
        <f>Vertragsdaten!AL39</f>
        <v>0</v>
      </c>
      <c r="H39">
        <f>Vertragsdaten!AM39</f>
        <v>0</v>
      </c>
      <c r="I39" t="str">
        <f>IF(Vertragsdaten!AX39="","",Vertragsdaten!AX39)</f>
        <v/>
      </c>
      <c r="J39" t="str">
        <f>IF(Vertragsdaten!AW39="","",Vertragsdaten!AW39)</f>
        <v/>
      </c>
      <c r="K39">
        <f>Vertragsdaten!AR39</f>
        <v>0</v>
      </c>
      <c r="L39" s="25" t="str">
        <f>IF(Vertragsdaten!AZ39="","",Vertragsdaten!AZ39)</f>
        <v/>
      </c>
      <c r="M39" t="str">
        <f>IF(Vertragsdaten!AU39="","",Vertragsdaten!AU39)</f>
        <v/>
      </c>
    </row>
    <row r="40" spans="3:13">
      <c r="C40" t="str">
        <f>IF(Vertragsdaten!J40="","",Vertragsdaten!J40)</f>
        <v/>
      </c>
      <c r="D40">
        <f>Vertragsdaten!AI40</f>
        <v>0</v>
      </c>
      <c r="E40">
        <f>Vertragsdaten!AJ40</f>
        <v>0</v>
      </c>
      <c r="F40" s="3">
        <f>Vertragsdaten!AK40</f>
        <v>0</v>
      </c>
      <c r="G40">
        <f>Vertragsdaten!AL40</f>
        <v>0</v>
      </c>
      <c r="H40">
        <f>Vertragsdaten!AM40</f>
        <v>0</v>
      </c>
      <c r="I40" t="str">
        <f>IF(Vertragsdaten!AX40="","",Vertragsdaten!AX40)</f>
        <v/>
      </c>
      <c r="J40" t="str">
        <f>IF(Vertragsdaten!AW40="","",Vertragsdaten!AW40)</f>
        <v/>
      </c>
      <c r="K40">
        <f>Vertragsdaten!AR40</f>
        <v>0</v>
      </c>
      <c r="L40" s="25" t="str">
        <f>IF(Vertragsdaten!AZ40="","",Vertragsdaten!AZ40)</f>
        <v/>
      </c>
      <c r="M40" t="str">
        <f>IF(Vertragsdaten!AU40="","",Vertragsdaten!AU40)</f>
        <v/>
      </c>
    </row>
    <row r="41" spans="3:13">
      <c r="C41" t="str">
        <f>IF(Vertragsdaten!J41="","",Vertragsdaten!J41)</f>
        <v/>
      </c>
      <c r="D41">
        <f>Vertragsdaten!AI41</f>
        <v>0</v>
      </c>
      <c r="E41">
        <f>Vertragsdaten!AJ41</f>
        <v>0</v>
      </c>
      <c r="F41" s="3">
        <f>Vertragsdaten!AK41</f>
        <v>0</v>
      </c>
      <c r="G41">
        <f>Vertragsdaten!AL41</f>
        <v>0</v>
      </c>
      <c r="H41">
        <f>Vertragsdaten!AM41</f>
        <v>0</v>
      </c>
      <c r="I41" t="str">
        <f>IF(Vertragsdaten!AX41="","",Vertragsdaten!AX41)</f>
        <v/>
      </c>
      <c r="J41" t="str">
        <f>IF(Vertragsdaten!AW41="","",Vertragsdaten!AW41)</f>
        <v/>
      </c>
      <c r="K41">
        <f>Vertragsdaten!AR41</f>
        <v>0</v>
      </c>
      <c r="L41" s="25" t="str">
        <f>IF(Vertragsdaten!AZ41="","",Vertragsdaten!AZ41)</f>
        <v/>
      </c>
      <c r="M41" t="str">
        <f>IF(Vertragsdaten!AU41="","",Vertragsdaten!AU41)</f>
        <v/>
      </c>
    </row>
    <row r="42" spans="3:13">
      <c r="C42" t="str">
        <f>IF(Vertragsdaten!J42="","",Vertragsdaten!J42)</f>
        <v/>
      </c>
      <c r="D42">
        <f>Vertragsdaten!AI42</f>
        <v>0</v>
      </c>
      <c r="E42">
        <f>Vertragsdaten!AJ42</f>
        <v>0</v>
      </c>
      <c r="F42" s="3">
        <f>Vertragsdaten!AK42</f>
        <v>0</v>
      </c>
      <c r="G42">
        <f>Vertragsdaten!AL42</f>
        <v>0</v>
      </c>
      <c r="H42">
        <f>Vertragsdaten!AM42</f>
        <v>0</v>
      </c>
      <c r="I42" t="str">
        <f>IF(Vertragsdaten!AX42="","",Vertragsdaten!AX42)</f>
        <v/>
      </c>
      <c r="J42" t="str">
        <f>IF(Vertragsdaten!AW42="","",Vertragsdaten!AW42)</f>
        <v/>
      </c>
      <c r="K42">
        <f>Vertragsdaten!AR42</f>
        <v>0</v>
      </c>
      <c r="L42" s="25" t="str">
        <f>IF(Vertragsdaten!AZ42="","",Vertragsdaten!AZ42)</f>
        <v/>
      </c>
      <c r="M42" t="str">
        <f>IF(Vertragsdaten!AU42="","",Vertragsdaten!AU42)</f>
        <v/>
      </c>
    </row>
    <row r="43" spans="3:13">
      <c r="C43" t="str">
        <f>IF(Vertragsdaten!J43="","",Vertragsdaten!J43)</f>
        <v/>
      </c>
      <c r="D43">
        <f>Vertragsdaten!AI43</f>
        <v>0</v>
      </c>
      <c r="E43">
        <f>Vertragsdaten!AJ43</f>
        <v>0</v>
      </c>
      <c r="F43" s="3">
        <f>Vertragsdaten!AK43</f>
        <v>0</v>
      </c>
      <c r="G43">
        <f>Vertragsdaten!AL43</f>
        <v>0</v>
      </c>
      <c r="H43">
        <f>Vertragsdaten!AM43</f>
        <v>0</v>
      </c>
      <c r="I43" t="str">
        <f>IF(Vertragsdaten!AX43="","",Vertragsdaten!AX43)</f>
        <v/>
      </c>
      <c r="J43" t="str">
        <f>IF(Vertragsdaten!AW43="","",Vertragsdaten!AW43)</f>
        <v/>
      </c>
      <c r="K43">
        <f>Vertragsdaten!AR43</f>
        <v>0</v>
      </c>
      <c r="L43" s="25" t="str">
        <f>IF(Vertragsdaten!AZ43="","",Vertragsdaten!AZ43)</f>
        <v/>
      </c>
      <c r="M43" t="str">
        <f>IF(Vertragsdaten!AU43="","",Vertragsdaten!AU43)</f>
        <v/>
      </c>
    </row>
    <row r="44" spans="3:13">
      <c r="C44" t="str">
        <f>IF(Vertragsdaten!J44="","",Vertragsdaten!J44)</f>
        <v/>
      </c>
      <c r="D44">
        <f>Vertragsdaten!AI44</f>
        <v>0</v>
      </c>
      <c r="E44">
        <f>Vertragsdaten!AJ44</f>
        <v>0</v>
      </c>
      <c r="F44" s="3">
        <f>Vertragsdaten!AK44</f>
        <v>0</v>
      </c>
      <c r="G44">
        <f>Vertragsdaten!AL44</f>
        <v>0</v>
      </c>
      <c r="H44">
        <f>Vertragsdaten!AM44</f>
        <v>0</v>
      </c>
      <c r="I44" t="str">
        <f>IF(Vertragsdaten!AX44="","",Vertragsdaten!AX44)</f>
        <v/>
      </c>
      <c r="J44" t="str">
        <f>IF(Vertragsdaten!AW44="","",Vertragsdaten!AW44)</f>
        <v/>
      </c>
      <c r="K44">
        <f>Vertragsdaten!AR44</f>
        <v>0</v>
      </c>
      <c r="L44" s="25" t="str">
        <f>IF(Vertragsdaten!AZ44="","",Vertragsdaten!AZ44)</f>
        <v/>
      </c>
      <c r="M44" t="str">
        <f>IF(Vertragsdaten!AU44="","",Vertragsdaten!AU44)</f>
        <v/>
      </c>
    </row>
    <row r="45" spans="3:13">
      <c r="C45" t="str">
        <f>IF(Vertragsdaten!J45="","",Vertragsdaten!J45)</f>
        <v/>
      </c>
      <c r="D45">
        <f>Vertragsdaten!AI45</f>
        <v>0</v>
      </c>
      <c r="E45">
        <f>Vertragsdaten!AJ45</f>
        <v>0</v>
      </c>
      <c r="F45" s="3">
        <f>Vertragsdaten!AK45</f>
        <v>0</v>
      </c>
      <c r="G45">
        <f>Vertragsdaten!AL45</f>
        <v>0</v>
      </c>
      <c r="H45">
        <f>Vertragsdaten!AM45</f>
        <v>0</v>
      </c>
      <c r="I45" t="str">
        <f>IF(Vertragsdaten!AX45="","",Vertragsdaten!AX45)</f>
        <v/>
      </c>
      <c r="J45" t="str">
        <f>IF(Vertragsdaten!AW45="","",Vertragsdaten!AW45)</f>
        <v/>
      </c>
      <c r="K45">
        <f>Vertragsdaten!AR45</f>
        <v>0</v>
      </c>
      <c r="L45" s="25" t="str">
        <f>IF(Vertragsdaten!AZ45="","",Vertragsdaten!AZ45)</f>
        <v/>
      </c>
      <c r="M45" t="str">
        <f>IF(Vertragsdaten!AU45="","",Vertragsdaten!AU45)</f>
        <v/>
      </c>
    </row>
    <row r="46" spans="3:13">
      <c r="C46" t="str">
        <f>IF(Vertragsdaten!J46="","",Vertragsdaten!J46)</f>
        <v/>
      </c>
      <c r="D46">
        <f>Vertragsdaten!AI46</f>
        <v>0</v>
      </c>
      <c r="E46">
        <f>Vertragsdaten!AJ46</f>
        <v>0</v>
      </c>
      <c r="F46" s="3">
        <f>Vertragsdaten!AK46</f>
        <v>0</v>
      </c>
      <c r="G46">
        <f>Vertragsdaten!AL46</f>
        <v>0</v>
      </c>
      <c r="H46">
        <f>Vertragsdaten!AM46</f>
        <v>0</v>
      </c>
      <c r="I46" t="str">
        <f>IF(Vertragsdaten!AX46="","",Vertragsdaten!AX46)</f>
        <v/>
      </c>
      <c r="J46" t="str">
        <f>IF(Vertragsdaten!AW46="","",Vertragsdaten!AW46)</f>
        <v/>
      </c>
      <c r="K46">
        <f>Vertragsdaten!AR46</f>
        <v>0</v>
      </c>
      <c r="L46" s="25" t="str">
        <f>IF(Vertragsdaten!AZ46="","",Vertragsdaten!AZ46)</f>
        <v/>
      </c>
      <c r="M46" t="str">
        <f>IF(Vertragsdaten!AU46="","",Vertragsdaten!AU46)</f>
        <v/>
      </c>
    </row>
    <row r="47" spans="3:13">
      <c r="C47" t="str">
        <f>IF(Vertragsdaten!J47="","",Vertragsdaten!J47)</f>
        <v/>
      </c>
      <c r="D47">
        <f>Vertragsdaten!AI47</f>
        <v>0</v>
      </c>
      <c r="E47">
        <f>Vertragsdaten!AJ47</f>
        <v>0</v>
      </c>
      <c r="F47" s="3">
        <f>Vertragsdaten!AK47</f>
        <v>0</v>
      </c>
      <c r="G47">
        <f>Vertragsdaten!AL47</f>
        <v>0</v>
      </c>
      <c r="H47">
        <f>Vertragsdaten!AM47</f>
        <v>0</v>
      </c>
      <c r="I47" t="str">
        <f>IF(Vertragsdaten!AX47="","",Vertragsdaten!AX47)</f>
        <v/>
      </c>
      <c r="J47" t="str">
        <f>IF(Vertragsdaten!AW47="","",Vertragsdaten!AW47)</f>
        <v/>
      </c>
      <c r="K47">
        <f>Vertragsdaten!AR47</f>
        <v>0</v>
      </c>
      <c r="L47" s="25" t="str">
        <f>IF(Vertragsdaten!AZ47="","",Vertragsdaten!AZ47)</f>
        <v/>
      </c>
      <c r="M47" t="str">
        <f>IF(Vertragsdaten!AU47="","",Vertragsdaten!AU47)</f>
        <v/>
      </c>
    </row>
    <row r="48" spans="3:13">
      <c r="C48" t="str">
        <f>IF(Vertragsdaten!J48="","",Vertragsdaten!J48)</f>
        <v/>
      </c>
      <c r="D48">
        <f>Vertragsdaten!AI48</f>
        <v>0</v>
      </c>
      <c r="E48">
        <f>Vertragsdaten!AJ48</f>
        <v>0</v>
      </c>
      <c r="F48" s="3">
        <f>Vertragsdaten!AK48</f>
        <v>0</v>
      </c>
      <c r="G48">
        <f>Vertragsdaten!AL48</f>
        <v>0</v>
      </c>
      <c r="H48">
        <f>Vertragsdaten!AM48</f>
        <v>0</v>
      </c>
      <c r="I48" t="str">
        <f>IF(Vertragsdaten!AX48="","",Vertragsdaten!AX48)</f>
        <v/>
      </c>
      <c r="J48" t="str">
        <f>IF(Vertragsdaten!AW48="","",Vertragsdaten!AW48)</f>
        <v/>
      </c>
      <c r="K48">
        <f>Vertragsdaten!AR48</f>
        <v>0</v>
      </c>
      <c r="L48" s="25" t="str">
        <f>IF(Vertragsdaten!AZ48="","",Vertragsdaten!AZ48)</f>
        <v/>
      </c>
      <c r="M48" t="str">
        <f>IF(Vertragsdaten!AU48="","",Vertragsdaten!AU48)</f>
        <v/>
      </c>
    </row>
    <row r="49" spans="3:13">
      <c r="C49" t="str">
        <f>IF(Vertragsdaten!J49="","",Vertragsdaten!J49)</f>
        <v/>
      </c>
      <c r="D49">
        <f>Vertragsdaten!AI49</f>
        <v>0</v>
      </c>
      <c r="E49">
        <f>Vertragsdaten!AJ49</f>
        <v>0</v>
      </c>
      <c r="F49" s="3">
        <f>Vertragsdaten!AK49</f>
        <v>0</v>
      </c>
      <c r="G49">
        <f>Vertragsdaten!AL49</f>
        <v>0</v>
      </c>
      <c r="H49">
        <f>Vertragsdaten!AM49</f>
        <v>0</v>
      </c>
      <c r="I49" t="str">
        <f>IF(Vertragsdaten!AX49="","",Vertragsdaten!AX49)</f>
        <v/>
      </c>
      <c r="J49" t="str">
        <f>IF(Vertragsdaten!AW49="","",Vertragsdaten!AW49)</f>
        <v/>
      </c>
      <c r="K49">
        <f>Vertragsdaten!AR49</f>
        <v>0</v>
      </c>
      <c r="L49" s="25" t="str">
        <f>IF(Vertragsdaten!AZ49="","",Vertragsdaten!AZ49)</f>
        <v/>
      </c>
      <c r="M49" t="str">
        <f>IF(Vertragsdaten!AU49="","",Vertragsdaten!AU49)</f>
        <v/>
      </c>
    </row>
    <row r="50" spans="3:13">
      <c r="C50" t="str">
        <f>IF(Vertragsdaten!J50="","",Vertragsdaten!J50)</f>
        <v/>
      </c>
      <c r="D50">
        <f>Vertragsdaten!AI50</f>
        <v>0</v>
      </c>
      <c r="E50">
        <f>Vertragsdaten!AJ50</f>
        <v>0</v>
      </c>
      <c r="F50" s="3">
        <f>Vertragsdaten!AK50</f>
        <v>0</v>
      </c>
      <c r="G50">
        <f>Vertragsdaten!AL50</f>
        <v>0</v>
      </c>
      <c r="H50">
        <f>Vertragsdaten!AM50</f>
        <v>0</v>
      </c>
      <c r="I50" t="str">
        <f>IF(Vertragsdaten!AX50="","",Vertragsdaten!AX50)</f>
        <v/>
      </c>
      <c r="J50" t="str">
        <f>IF(Vertragsdaten!AW50="","",Vertragsdaten!AW50)</f>
        <v/>
      </c>
      <c r="K50">
        <f>Vertragsdaten!AR50</f>
        <v>0</v>
      </c>
      <c r="L50" s="25" t="str">
        <f>IF(Vertragsdaten!AZ50="","",Vertragsdaten!AZ50)</f>
        <v/>
      </c>
      <c r="M50" t="str">
        <f>IF(Vertragsdaten!AU50="","",Vertragsdaten!AU50)</f>
        <v/>
      </c>
    </row>
    <row r="51" spans="3:13">
      <c r="C51" t="str">
        <f>IF(Vertragsdaten!J51="","",Vertragsdaten!J51)</f>
        <v/>
      </c>
      <c r="D51">
        <f>Vertragsdaten!AI51</f>
        <v>0</v>
      </c>
      <c r="E51">
        <f>Vertragsdaten!AJ51</f>
        <v>0</v>
      </c>
      <c r="F51" s="3">
        <f>Vertragsdaten!AK51</f>
        <v>0</v>
      </c>
      <c r="G51">
        <f>Vertragsdaten!AL51</f>
        <v>0</v>
      </c>
      <c r="H51">
        <f>Vertragsdaten!AM51</f>
        <v>0</v>
      </c>
      <c r="I51" t="str">
        <f>IF(Vertragsdaten!AX51="","",Vertragsdaten!AX51)</f>
        <v/>
      </c>
      <c r="J51" t="str">
        <f>IF(Vertragsdaten!AW51="","",Vertragsdaten!AW51)</f>
        <v/>
      </c>
      <c r="K51">
        <f>Vertragsdaten!AR51</f>
        <v>0</v>
      </c>
      <c r="L51" s="25" t="str">
        <f>IF(Vertragsdaten!AZ51="","",Vertragsdaten!AZ51)</f>
        <v/>
      </c>
      <c r="M51" t="str">
        <f>IF(Vertragsdaten!AU51="","",Vertragsdaten!AU51)</f>
        <v/>
      </c>
    </row>
    <row r="52" spans="3:13">
      <c r="C52" t="str">
        <f>IF(Vertragsdaten!J52="","",Vertragsdaten!J52)</f>
        <v/>
      </c>
      <c r="D52">
        <f>Vertragsdaten!AI52</f>
        <v>0</v>
      </c>
      <c r="E52">
        <f>Vertragsdaten!AJ52</f>
        <v>0</v>
      </c>
      <c r="F52" s="3">
        <f>Vertragsdaten!AK52</f>
        <v>0</v>
      </c>
      <c r="G52">
        <f>Vertragsdaten!AL52</f>
        <v>0</v>
      </c>
      <c r="H52">
        <f>Vertragsdaten!AM52</f>
        <v>0</v>
      </c>
      <c r="I52" t="str">
        <f>IF(Vertragsdaten!AX52="","",Vertragsdaten!AX52)</f>
        <v/>
      </c>
      <c r="J52" t="str">
        <f>IF(Vertragsdaten!AW52="","",Vertragsdaten!AW52)</f>
        <v/>
      </c>
      <c r="K52">
        <f>Vertragsdaten!AR52</f>
        <v>0</v>
      </c>
      <c r="L52" s="25" t="str">
        <f>IF(Vertragsdaten!AZ52="","",Vertragsdaten!AZ52)</f>
        <v/>
      </c>
      <c r="M52" t="str">
        <f>IF(Vertragsdaten!AU52="","",Vertragsdaten!AU52)</f>
        <v/>
      </c>
    </row>
    <row r="53" spans="3:13">
      <c r="C53" t="str">
        <f>IF(Vertragsdaten!J53="","",Vertragsdaten!J53)</f>
        <v/>
      </c>
      <c r="D53">
        <f>Vertragsdaten!AI53</f>
        <v>0</v>
      </c>
      <c r="E53">
        <f>Vertragsdaten!AJ53</f>
        <v>0</v>
      </c>
      <c r="F53" s="3">
        <f>Vertragsdaten!AK53</f>
        <v>0</v>
      </c>
      <c r="G53">
        <f>Vertragsdaten!AL53</f>
        <v>0</v>
      </c>
      <c r="H53">
        <f>Vertragsdaten!AM53</f>
        <v>0</v>
      </c>
      <c r="I53" t="str">
        <f>IF(Vertragsdaten!AX53="","",Vertragsdaten!AX53)</f>
        <v/>
      </c>
      <c r="J53" t="str">
        <f>IF(Vertragsdaten!AW53="","",Vertragsdaten!AW53)</f>
        <v/>
      </c>
      <c r="K53">
        <f>Vertragsdaten!AR53</f>
        <v>0</v>
      </c>
      <c r="L53" s="25" t="str">
        <f>IF(Vertragsdaten!AZ53="","",Vertragsdaten!AZ53)</f>
        <v/>
      </c>
      <c r="M53" t="str">
        <f>IF(Vertragsdaten!AU53="","",Vertragsdaten!AU53)</f>
        <v/>
      </c>
    </row>
    <row r="54" spans="3:13">
      <c r="C54" t="str">
        <f>IF(Vertragsdaten!J54="","",Vertragsdaten!J54)</f>
        <v/>
      </c>
      <c r="D54">
        <f>Vertragsdaten!AI54</f>
        <v>0</v>
      </c>
      <c r="E54">
        <f>Vertragsdaten!AJ54</f>
        <v>0</v>
      </c>
      <c r="F54" s="3">
        <f>Vertragsdaten!AK54</f>
        <v>0</v>
      </c>
      <c r="G54">
        <f>Vertragsdaten!AL54</f>
        <v>0</v>
      </c>
      <c r="H54">
        <f>Vertragsdaten!AM54</f>
        <v>0</v>
      </c>
      <c r="I54" t="str">
        <f>IF(Vertragsdaten!AX54="","",Vertragsdaten!AX54)</f>
        <v/>
      </c>
      <c r="J54" t="str">
        <f>IF(Vertragsdaten!AW54="","",Vertragsdaten!AW54)</f>
        <v/>
      </c>
      <c r="K54">
        <f>Vertragsdaten!AR54</f>
        <v>0</v>
      </c>
      <c r="L54" s="25" t="str">
        <f>IF(Vertragsdaten!AZ54="","",Vertragsdaten!AZ54)</f>
        <v/>
      </c>
      <c r="M54" t="str">
        <f>IF(Vertragsdaten!AU54="","",Vertragsdaten!AU54)</f>
        <v/>
      </c>
    </row>
    <row r="55" spans="3:13">
      <c r="C55" t="str">
        <f>IF(Vertragsdaten!J55="","",Vertragsdaten!J55)</f>
        <v/>
      </c>
      <c r="D55">
        <f>Vertragsdaten!AI55</f>
        <v>0</v>
      </c>
      <c r="E55">
        <f>Vertragsdaten!AJ55</f>
        <v>0</v>
      </c>
      <c r="F55" s="3">
        <f>Vertragsdaten!AK55</f>
        <v>0</v>
      </c>
      <c r="G55">
        <f>Vertragsdaten!AL55</f>
        <v>0</v>
      </c>
      <c r="H55">
        <f>Vertragsdaten!AM55</f>
        <v>0</v>
      </c>
      <c r="I55" t="str">
        <f>IF(Vertragsdaten!AX55="","",Vertragsdaten!AX55)</f>
        <v/>
      </c>
      <c r="J55" t="str">
        <f>IF(Vertragsdaten!AW55="","",Vertragsdaten!AW55)</f>
        <v/>
      </c>
      <c r="K55">
        <f>Vertragsdaten!AR55</f>
        <v>0</v>
      </c>
      <c r="L55" s="25" t="str">
        <f>IF(Vertragsdaten!AZ55="","",Vertragsdaten!AZ55)</f>
        <v/>
      </c>
      <c r="M55" t="str">
        <f>IF(Vertragsdaten!AU55="","",Vertragsdaten!AU55)</f>
        <v/>
      </c>
    </row>
    <row r="56" spans="3:13">
      <c r="C56" t="str">
        <f>IF(Vertragsdaten!J56="","",Vertragsdaten!J56)</f>
        <v/>
      </c>
      <c r="D56">
        <f>Vertragsdaten!AI56</f>
        <v>0</v>
      </c>
      <c r="E56">
        <f>Vertragsdaten!AJ56</f>
        <v>0</v>
      </c>
      <c r="F56" s="3">
        <f>Vertragsdaten!AK56</f>
        <v>0</v>
      </c>
      <c r="G56">
        <f>Vertragsdaten!AL56</f>
        <v>0</v>
      </c>
      <c r="H56">
        <f>Vertragsdaten!AM56</f>
        <v>0</v>
      </c>
      <c r="I56" t="str">
        <f>IF(Vertragsdaten!AX56="","",Vertragsdaten!AX56)</f>
        <v/>
      </c>
      <c r="J56" t="str">
        <f>IF(Vertragsdaten!AW56="","",Vertragsdaten!AW56)</f>
        <v/>
      </c>
      <c r="K56">
        <f>Vertragsdaten!AR56</f>
        <v>0</v>
      </c>
      <c r="L56" s="25" t="str">
        <f>IF(Vertragsdaten!AZ56="","",Vertragsdaten!AZ56)</f>
        <v/>
      </c>
      <c r="M56" t="str">
        <f>IF(Vertragsdaten!AU56="","",Vertragsdaten!AU56)</f>
        <v/>
      </c>
    </row>
    <row r="57" spans="3:13">
      <c r="C57" t="str">
        <f>IF(Vertragsdaten!J57="","",Vertragsdaten!J57)</f>
        <v/>
      </c>
      <c r="D57">
        <f>Vertragsdaten!AI57</f>
        <v>0</v>
      </c>
      <c r="E57">
        <f>Vertragsdaten!AJ57</f>
        <v>0</v>
      </c>
      <c r="F57" s="3">
        <f>Vertragsdaten!AK57</f>
        <v>0</v>
      </c>
      <c r="G57">
        <f>Vertragsdaten!AL57</f>
        <v>0</v>
      </c>
      <c r="H57">
        <f>Vertragsdaten!AM57</f>
        <v>0</v>
      </c>
      <c r="I57" t="str">
        <f>IF(Vertragsdaten!AX57="","",Vertragsdaten!AX57)</f>
        <v/>
      </c>
      <c r="J57" t="str">
        <f>IF(Vertragsdaten!AW57="","",Vertragsdaten!AW57)</f>
        <v/>
      </c>
      <c r="K57">
        <f>Vertragsdaten!AR57</f>
        <v>0</v>
      </c>
      <c r="L57" s="25" t="str">
        <f>IF(Vertragsdaten!AZ57="","",Vertragsdaten!AZ57)</f>
        <v/>
      </c>
      <c r="M57" t="str">
        <f>IF(Vertragsdaten!AU57="","",Vertragsdaten!AU57)</f>
        <v/>
      </c>
    </row>
    <row r="58" spans="3:13">
      <c r="C58" t="str">
        <f>IF(Vertragsdaten!J58="","",Vertragsdaten!J58)</f>
        <v/>
      </c>
      <c r="D58">
        <f>Vertragsdaten!AI58</f>
        <v>0</v>
      </c>
      <c r="E58">
        <f>Vertragsdaten!AJ58</f>
        <v>0</v>
      </c>
      <c r="F58" s="3">
        <f>Vertragsdaten!AK58</f>
        <v>0</v>
      </c>
      <c r="G58">
        <f>Vertragsdaten!AL58</f>
        <v>0</v>
      </c>
      <c r="H58">
        <f>Vertragsdaten!AM58</f>
        <v>0</v>
      </c>
      <c r="I58" t="str">
        <f>IF(Vertragsdaten!AX58="","",Vertragsdaten!AX58)</f>
        <v/>
      </c>
      <c r="J58" t="str">
        <f>IF(Vertragsdaten!AW58="","",Vertragsdaten!AW58)</f>
        <v/>
      </c>
      <c r="K58">
        <f>Vertragsdaten!AR58</f>
        <v>0</v>
      </c>
      <c r="L58" s="25" t="str">
        <f>IF(Vertragsdaten!AZ58="","",Vertragsdaten!AZ58)</f>
        <v/>
      </c>
      <c r="M58" t="str">
        <f>IF(Vertragsdaten!AU58="","",Vertragsdaten!AU58)</f>
        <v/>
      </c>
    </row>
    <row r="59" spans="3:13">
      <c r="C59" t="str">
        <f>IF(Vertragsdaten!J59="","",Vertragsdaten!J59)</f>
        <v/>
      </c>
      <c r="D59">
        <f>Vertragsdaten!AI59</f>
        <v>0</v>
      </c>
      <c r="E59">
        <f>Vertragsdaten!AJ59</f>
        <v>0</v>
      </c>
      <c r="F59" s="3">
        <f>Vertragsdaten!AK59</f>
        <v>0</v>
      </c>
      <c r="G59">
        <f>Vertragsdaten!AL59</f>
        <v>0</v>
      </c>
      <c r="H59">
        <f>Vertragsdaten!AM59</f>
        <v>0</v>
      </c>
      <c r="I59" t="str">
        <f>IF(Vertragsdaten!AX59="","",Vertragsdaten!AX59)</f>
        <v/>
      </c>
      <c r="J59" t="str">
        <f>IF(Vertragsdaten!AW59="","",Vertragsdaten!AW59)</f>
        <v/>
      </c>
      <c r="K59">
        <f>Vertragsdaten!AR59</f>
        <v>0</v>
      </c>
      <c r="L59" s="25" t="str">
        <f>IF(Vertragsdaten!AZ59="","",Vertragsdaten!AZ59)</f>
        <v/>
      </c>
      <c r="M59" t="str">
        <f>IF(Vertragsdaten!AU59="","",Vertragsdaten!AU59)</f>
        <v/>
      </c>
    </row>
    <row r="60" spans="3:13">
      <c r="C60" t="str">
        <f>IF(Vertragsdaten!J60="","",Vertragsdaten!J60)</f>
        <v/>
      </c>
      <c r="D60">
        <f>Vertragsdaten!AI60</f>
        <v>0</v>
      </c>
      <c r="E60">
        <f>Vertragsdaten!AJ60</f>
        <v>0</v>
      </c>
      <c r="F60" s="3">
        <f>Vertragsdaten!AK60</f>
        <v>0</v>
      </c>
      <c r="G60">
        <f>Vertragsdaten!AL60</f>
        <v>0</v>
      </c>
      <c r="H60">
        <f>Vertragsdaten!AM60</f>
        <v>0</v>
      </c>
      <c r="I60" t="str">
        <f>IF(Vertragsdaten!AX60="","",Vertragsdaten!AX60)</f>
        <v/>
      </c>
      <c r="J60" t="str">
        <f>IF(Vertragsdaten!AW60="","",Vertragsdaten!AW60)</f>
        <v/>
      </c>
      <c r="K60">
        <f>Vertragsdaten!AR60</f>
        <v>0</v>
      </c>
      <c r="L60" s="25" t="str">
        <f>IF(Vertragsdaten!AZ60="","",Vertragsdaten!AZ60)</f>
        <v/>
      </c>
      <c r="M60" t="str">
        <f>IF(Vertragsdaten!AU60="","",Vertragsdaten!AU60)</f>
        <v/>
      </c>
    </row>
    <row r="61" spans="3:13">
      <c r="C61" t="str">
        <f>IF(Vertragsdaten!J61="","",Vertragsdaten!J61)</f>
        <v/>
      </c>
      <c r="D61">
        <f>Vertragsdaten!AI61</f>
        <v>0</v>
      </c>
      <c r="E61">
        <f>Vertragsdaten!AJ61</f>
        <v>0</v>
      </c>
      <c r="F61" s="3">
        <f>Vertragsdaten!AK61</f>
        <v>0</v>
      </c>
      <c r="G61">
        <f>Vertragsdaten!AL61</f>
        <v>0</v>
      </c>
      <c r="H61">
        <f>Vertragsdaten!AM61</f>
        <v>0</v>
      </c>
      <c r="I61" t="str">
        <f>IF(Vertragsdaten!AX61="","",Vertragsdaten!AX61)</f>
        <v/>
      </c>
      <c r="J61" t="str">
        <f>IF(Vertragsdaten!AW61="","",Vertragsdaten!AW61)</f>
        <v/>
      </c>
      <c r="K61">
        <f>Vertragsdaten!AR61</f>
        <v>0</v>
      </c>
      <c r="L61" s="25" t="str">
        <f>IF(Vertragsdaten!AZ61="","",Vertragsdaten!AZ61)</f>
        <v/>
      </c>
      <c r="M61" t="str">
        <f>IF(Vertragsdaten!AU61="","",Vertragsdaten!AU61)</f>
        <v/>
      </c>
    </row>
    <row r="62" spans="3:13">
      <c r="C62" t="str">
        <f>IF(Vertragsdaten!J62="","",Vertragsdaten!J62)</f>
        <v/>
      </c>
      <c r="D62">
        <f>Vertragsdaten!AI62</f>
        <v>0</v>
      </c>
      <c r="E62">
        <f>Vertragsdaten!AJ62</f>
        <v>0</v>
      </c>
      <c r="F62" s="3">
        <f>Vertragsdaten!AK62</f>
        <v>0</v>
      </c>
      <c r="G62">
        <f>Vertragsdaten!AL62</f>
        <v>0</v>
      </c>
      <c r="H62">
        <f>Vertragsdaten!AM62</f>
        <v>0</v>
      </c>
      <c r="I62" t="str">
        <f>IF(Vertragsdaten!AX62="","",Vertragsdaten!AX62)</f>
        <v/>
      </c>
      <c r="J62" t="str">
        <f>IF(Vertragsdaten!AW62="","",Vertragsdaten!AW62)</f>
        <v/>
      </c>
      <c r="K62">
        <f>Vertragsdaten!AR62</f>
        <v>0</v>
      </c>
      <c r="L62" s="25" t="str">
        <f>IF(Vertragsdaten!AZ62="","",Vertragsdaten!AZ62)</f>
        <v/>
      </c>
      <c r="M62" t="str">
        <f>IF(Vertragsdaten!AU62="","",Vertragsdaten!AU62)</f>
        <v/>
      </c>
    </row>
    <row r="63" spans="3:13">
      <c r="C63" t="str">
        <f>IF(Vertragsdaten!J63="","",Vertragsdaten!J63)</f>
        <v/>
      </c>
      <c r="D63">
        <f>Vertragsdaten!AI63</f>
        <v>0</v>
      </c>
      <c r="E63">
        <f>Vertragsdaten!AJ63</f>
        <v>0</v>
      </c>
      <c r="F63" s="3">
        <f>Vertragsdaten!AK63</f>
        <v>0</v>
      </c>
      <c r="G63">
        <f>Vertragsdaten!AL63</f>
        <v>0</v>
      </c>
      <c r="H63">
        <f>Vertragsdaten!AM63</f>
        <v>0</v>
      </c>
      <c r="I63" t="str">
        <f>IF(Vertragsdaten!AX63="","",Vertragsdaten!AX63)</f>
        <v/>
      </c>
      <c r="J63" t="str">
        <f>IF(Vertragsdaten!AW63="","",Vertragsdaten!AW63)</f>
        <v/>
      </c>
      <c r="K63">
        <f>Vertragsdaten!AR63</f>
        <v>0</v>
      </c>
      <c r="L63" s="25" t="str">
        <f>IF(Vertragsdaten!AZ63="","",Vertragsdaten!AZ63)</f>
        <v/>
      </c>
      <c r="M63" t="str">
        <f>IF(Vertragsdaten!AU63="","",Vertragsdaten!AU63)</f>
        <v/>
      </c>
    </row>
    <row r="64" spans="3:13">
      <c r="C64" t="str">
        <f>IF(Vertragsdaten!J64="","",Vertragsdaten!J64)</f>
        <v/>
      </c>
      <c r="D64">
        <f>Vertragsdaten!AI64</f>
        <v>0</v>
      </c>
      <c r="E64">
        <f>Vertragsdaten!AJ64</f>
        <v>0</v>
      </c>
      <c r="F64" s="3">
        <f>Vertragsdaten!AK64</f>
        <v>0</v>
      </c>
      <c r="G64">
        <f>Vertragsdaten!AL64</f>
        <v>0</v>
      </c>
      <c r="H64">
        <f>Vertragsdaten!AM64</f>
        <v>0</v>
      </c>
      <c r="I64" t="str">
        <f>IF(Vertragsdaten!AX64="","",Vertragsdaten!AX64)</f>
        <v/>
      </c>
      <c r="J64" t="str">
        <f>IF(Vertragsdaten!AW64="","",Vertragsdaten!AW64)</f>
        <v/>
      </c>
      <c r="K64">
        <f>Vertragsdaten!AR64</f>
        <v>0</v>
      </c>
      <c r="L64" s="25" t="str">
        <f>IF(Vertragsdaten!AZ64="","",Vertragsdaten!AZ64)</f>
        <v/>
      </c>
      <c r="M64" t="str">
        <f>IF(Vertragsdaten!AU64="","",Vertragsdaten!AU64)</f>
        <v/>
      </c>
    </row>
    <row r="65" spans="3:13">
      <c r="C65" t="str">
        <f>IF(Vertragsdaten!J65="","",Vertragsdaten!J65)</f>
        <v/>
      </c>
      <c r="D65">
        <f>Vertragsdaten!AI65</f>
        <v>0</v>
      </c>
      <c r="E65">
        <f>Vertragsdaten!AJ65</f>
        <v>0</v>
      </c>
      <c r="F65" s="3">
        <f>Vertragsdaten!AK65</f>
        <v>0</v>
      </c>
      <c r="G65">
        <f>Vertragsdaten!AL65</f>
        <v>0</v>
      </c>
      <c r="H65">
        <f>Vertragsdaten!AM65</f>
        <v>0</v>
      </c>
      <c r="I65" t="str">
        <f>IF(Vertragsdaten!AX65="","",Vertragsdaten!AX65)</f>
        <v/>
      </c>
      <c r="J65" t="str">
        <f>IF(Vertragsdaten!AW65="","",Vertragsdaten!AW65)</f>
        <v/>
      </c>
      <c r="K65">
        <f>Vertragsdaten!AR65</f>
        <v>0</v>
      </c>
      <c r="L65" s="25" t="str">
        <f>IF(Vertragsdaten!AZ65="","",Vertragsdaten!AZ65)</f>
        <v/>
      </c>
      <c r="M65" t="str">
        <f>IF(Vertragsdaten!AU65="","",Vertragsdaten!AU65)</f>
        <v/>
      </c>
    </row>
    <row r="66" spans="3:13">
      <c r="C66" t="str">
        <f>IF(Vertragsdaten!J66="","",Vertragsdaten!J66)</f>
        <v/>
      </c>
      <c r="D66">
        <f>Vertragsdaten!AI66</f>
        <v>0</v>
      </c>
      <c r="E66">
        <f>Vertragsdaten!AJ66</f>
        <v>0</v>
      </c>
      <c r="F66" s="3">
        <f>Vertragsdaten!AK66</f>
        <v>0</v>
      </c>
      <c r="G66">
        <f>Vertragsdaten!AL66</f>
        <v>0</v>
      </c>
      <c r="H66">
        <f>Vertragsdaten!AM66</f>
        <v>0</v>
      </c>
      <c r="I66" t="str">
        <f>IF(Vertragsdaten!AX66="","",Vertragsdaten!AX66)</f>
        <v/>
      </c>
      <c r="J66" t="str">
        <f>IF(Vertragsdaten!AW66="","",Vertragsdaten!AW66)</f>
        <v/>
      </c>
      <c r="K66">
        <f>Vertragsdaten!AR66</f>
        <v>0</v>
      </c>
      <c r="L66" s="25" t="str">
        <f>IF(Vertragsdaten!AZ66="","",Vertragsdaten!AZ66)</f>
        <v/>
      </c>
      <c r="M66" t="str">
        <f>IF(Vertragsdaten!AU66="","",Vertragsdaten!AU66)</f>
        <v/>
      </c>
    </row>
    <row r="67" spans="3:13">
      <c r="C67" t="str">
        <f>IF(Vertragsdaten!J67="","",Vertragsdaten!J67)</f>
        <v/>
      </c>
      <c r="D67">
        <f>Vertragsdaten!AI67</f>
        <v>0</v>
      </c>
      <c r="E67">
        <f>Vertragsdaten!AJ67</f>
        <v>0</v>
      </c>
      <c r="F67" s="3">
        <f>Vertragsdaten!AK67</f>
        <v>0</v>
      </c>
      <c r="G67">
        <f>Vertragsdaten!AL67</f>
        <v>0</v>
      </c>
      <c r="H67">
        <f>Vertragsdaten!AM67</f>
        <v>0</v>
      </c>
      <c r="I67" t="str">
        <f>IF(Vertragsdaten!AX67="","",Vertragsdaten!AX67)</f>
        <v/>
      </c>
      <c r="J67" t="str">
        <f>IF(Vertragsdaten!AW67="","",Vertragsdaten!AW67)</f>
        <v/>
      </c>
      <c r="K67">
        <f>Vertragsdaten!AR67</f>
        <v>0</v>
      </c>
      <c r="L67" s="25" t="str">
        <f>IF(Vertragsdaten!AZ67="","",Vertragsdaten!AZ67)</f>
        <v/>
      </c>
      <c r="M67" t="str">
        <f>IF(Vertragsdaten!AU67="","",Vertragsdaten!AU67)</f>
        <v/>
      </c>
    </row>
    <row r="68" spans="3:13">
      <c r="C68" t="str">
        <f>IF(Vertragsdaten!J68="","",Vertragsdaten!J68)</f>
        <v/>
      </c>
      <c r="D68">
        <f>Vertragsdaten!AI68</f>
        <v>0</v>
      </c>
      <c r="E68">
        <f>Vertragsdaten!AJ68</f>
        <v>0</v>
      </c>
      <c r="F68" s="3">
        <f>Vertragsdaten!AK68</f>
        <v>0</v>
      </c>
      <c r="G68">
        <f>Vertragsdaten!AL68</f>
        <v>0</v>
      </c>
      <c r="H68">
        <f>Vertragsdaten!AM68</f>
        <v>0</v>
      </c>
      <c r="I68" t="str">
        <f>IF(Vertragsdaten!AX68="","",Vertragsdaten!AX68)</f>
        <v/>
      </c>
      <c r="J68" t="str">
        <f>IF(Vertragsdaten!AW68="","",Vertragsdaten!AW68)</f>
        <v/>
      </c>
      <c r="K68">
        <f>Vertragsdaten!AR68</f>
        <v>0</v>
      </c>
      <c r="L68" s="25" t="str">
        <f>IF(Vertragsdaten!AZ68="","",Vertragsdaten!AZ68)</f>
        <v/>
      </c>
      <c r="M68" t="str">
        <f>IF(Vertragsdaten!AU68="","",Vertragsdaten!AU68)</f>
        <v/>
      </c>
    </row>
    <row r="69" spans="3:13">
      <c r="C69" t="str">
        <f>IF(Vertragsdaten!J69="","",Vertragsdaten!J69)</f>
        <v/>
      </c>
      <c r="D69">
        <f>Vertragsdaten!AI69</f>
        <v>0</v>
      </c>
      <c r="E69">
        <f>Vertragsdaten!AJ69</f>
        <v>0</v>
      </c>
      <c r="F69" s="3">
        <f>Vertragsdaten!AK69</f>
        <v>0</v>
      </c>
      <c r="G69">
        <f>Vertragsdaten!AL69</f>
        <v>0</v>
      </c>
      <c r="H69">
        <f>Vertragsdaten!AM69</f>
        <v>0</v>
      </c>
      <c r="I69" t="str">
        <f>IF(Vertragsdaten!AX69="","",Vertragsdaten!AX69)</f>
        <v/>
      </c>
      <c r="J69" t="str">
        <f>IF(Vertragsdaten!AW69="","",Vertragsdaten!AW69)</f>
        <v/>
      </c>
      <c r="K69">
        <f>Vertragsdaten!AR69</f>
        <v>0</v>
      </c>
      <c r="L69" s="25" t="str">
        <f>IF(Vertragsdaten!AZ69="","",Vertragsdaten!AZ69)</f>
        <v/>
      </c>
      <c r="M69" t="str">
        <f>IF(Vertragsdaten!AU69="","",Vertragsdaten!AU69)</f>
        <v/>
      </c>
    </row>
    <row r="70" spans="3:13">
      <c r="C70" t="str">
        <f>IF(Vertragsdaten!J70="","",Vertragsdaten!J70)</f>
        <v/>
      </c>
      <c r="D70">
        <f>Vertragsdaten!AI70</f>
        <v>0</v>
      </c>
      <c r="E70">
        <f>Vertragsdaten!AJ70</f>
        <v>0</v>
      </c>
      <c r="F70" s="3">
        <f>Vertragsdaten!AK70</f>
        <v>0</v>
      </c>
      <c r="G70">
        <f>Vertragsdaten!AL70</f>
        <v>0</v>
      </c>
      <c r="H70">
        <f>Vertragsdaten!AM70</f>
        <v>0</v>
      </c>
      <c r="I70" t="str">
        <f>IF(Vertragsdaten!AX70="","",Vertragsdaten!AX70)</f>
        <v/>
      </c>
      <c r="J70" t="str">
        <f>IF(Vertragsdaten!AW70="","",Vertragsdaten!AW70)</f>
        <v/>
      </c>
      <c r="K70">
        <f>Vertragsdaten!AR70</f>
        <v>0</v>
      </c>
      <c r="L70" s="25" t="str">
        <f>IF(Vertragsdaten!AZ70="","",Vertragsdaten!AZ70)</f>
        <v/>
      </c>
      <c r="M70" t="str">
        <f>IF(Vertragsdaten!AU70="","",Vertragsdaten!AU70)</f>
        <v/>
      </c>
    </row>
    <row r="71" spans="3:13">
      <c r="C71" t="str">
        <f>IF(Vertragsdaten!J71="","",Vertragsdaten!J71)</f>
        <v/>
      </c>
      <c r="D71">
        <f>Vertragsdaten!AI71</f>
        <v>0</v>
      </c>
      <c r="E71">
        <f>Vertragsdaten!AJ71</f>
        <v>0</v>
      </c>
      <c r="F71" s="3">
        <f>Vertragsdaten!AK71</f>
        <v>0</v>
      </c>
      <c r="G71">
        <f>Vertragsdaten!AL71</f>
        <v>0</v>
      </c>
      <c r="H71">
        <f>Vertragsdaten!AM71</f>
        <v>0</v>
      </c>
      <c r="I71" t="str">
        <f>IF(Vertragsdaten!AX71="","",Vertragsdaten!AX71)</f>
        <v/>
      </c>
      <c r="J71" t="str">
        <f>IF(Vertragsdaten!AW71="","",Vertragsdaten!AW71)</f>
        <v/>
      </c>
      <c r="K71">
        <f>Vertragsdaten!AR71</f>
        <v>0</v>
      </c>
      <c r="L71" s="25" t="str">
        <f>IF(Vertragsdaten!AZ71="","",Vertragsdaten!AZ71)</f>
        <v/>
      </c>
      <c r="M71" t="str">
        <f>IF(Vertragsdaten!AU71="","",Vertragsdaten!AU71)</f>
        <v/>
      </c>
    </row>
    <row r="72" spans="3:13">
      <c r="C72" t="str">
        <f>IF(Vertragsdaten!J72="","",Vertragsdaten!J72)</f>
        <v/>
      </c>
      <c r="D72">
        <f>Vertragsdaten!AI72</f>
        <v>0</v>
      </c>
      <c r="E72">
        <f>Vertragsdaten!AJ72</f>
        <v>0</v>
      </c>
      <c r="F72" s="3">
        <f>Vertragsdaten!AK72</f>
        <v>0</v>
      </c>
      <c r="G72">
        <f>Vertragsdaten!AL72</f>
        <v>0</v>
      </c>
      <c r="H72">
        <f>Vertragsdaten!AM72</f>
        <v>0</v>
      </c>
      <c r="I72" t="str">
        <f>IF(Vertragsdaten!AX72="","",Vertragsdaten!AX72)</f>
        <v/>
      </c>
      <c r="J72" t="str">
        <f>IF(Vertragsdaten!AW72="","",Vertragsdaten!AW72)</f>
        <v/>
      </c>
      <c r="K72">
        <f>Vertragsdaten!AR72</f>
        <v>0</v>
      </c>
      <c r="L72" s="25" t="str">
        <f>IF(Vertragsdaten!AZ72="","",Vertragsdaten!AZ72)</f>
        <v/>
      </c>
      <c r="M72" t="str">
        <f>IF(Vertragsdaten!AU72="","",Vertragsdaten!AU72)</f>
        <v/>
      </c>
    </row>
    <row r="73" spans="3:13">
      <c r="C73" t="str">
        <f>IF(Vertragsdaten!J73="","",Vertragsdaten!J73)</f>
        <v/>
      </c>
      <c r="D73">
        <f>Vertragsdaten!AI73</f>
        <v>0</v>
      </c>
      <c r="E73">
        <f>Vertragsdaten!AJ73</f>
        <v>0</v>
      </c>
      <c r="F73" s="3">
        <f>Vertragsdaten!AK73</f>
        <v>0</v>
      </c>
      <c r="G73">
        <f>Vertragsdaten!AL73</f>
        <v>0</v>
      </c>
      <c r="H73">
        <f>Vertragsdaten!AM73</f>
        <v>0</v>
      </c>
      <c r="I73" t="str">
        <f>IF(Vertragsdaten!AX73="","",Vertragsdaten!AX73)</f>
        <v/>
      </c>
      <c r="J73" t="str">
        <f>IF(Vertragsdaten!AW73="","",Vertragsdaten!AW73)</f>
        <v/>
      </c>
      <c r="K73">
        <f>Vertragsdaten!AR73</f>
        <v>0</v>
      </c>
      <c r="L73" s="25" t="str">
        <f>IF(Vertragsdaten!AZ73="","",Vertragsdaten!AZ73)</f>
        <v/>
      </c>
      <c r="M73" t="str">
        <f>IF(Vertragsdaten!AU73="","",Vertragsdaten!AU73)</f>
        <v/>
      </c>
    </row>
    <row r="74" spans="3:13">
      <c r="C74" t="str">
        <f>IF(Vertragsdaten!J74="","",Vertragsdaten!J74)</f>
        <v/>
      </c>
      <c r="D74">
        <f>Vertragsdaten!AI74</f>
        <v>0</v>
      </c>
      <c r="E74">
        <f>Vertragsdaten!AJ74</f>
        <v>0</v>
      </c>
      <c r="F74" s="3">
        <f>Vertragsdaten!AK74</f>
        <v>0</v>
      </c>
      <c r="G74">
        <f>Vertragsdaten!AL74</f>
        <v>0</v>
      </c>
      <c r="H74">
        <f>Vertragsdaten!AM74</f>
        <v>0</v>
      </c>
      <c r="I74" t="str">
        <f>IF(Vertragsdaten!AX74="","",Vertragsdaten!AX74)</f>
        <v/>
      </c>
      <c r="J74" t="str">
        <f>IF(Vertragsdaten!AW74="","",Vertragsdaten!AW74)</f>
        <v/>
      </c>
      <c r="K74">
        <f>Vertragsdaten!AR74</f>
        <v>0</v>
      </c>
      <c r="L74" s="25" t="str">
        <f>IF(Vertragsdaten!AZ74="","",Vertragsdaten!AZ74)</f>
        <v/>
      </c>
      <c r="M74" t="str">
        <f>IF(Vertragsdaten!AU74="","",Vertragsdaten!AU74)</f>
        <v/>
      </c>
    </row>
    <row r="75" spans="3:13">
      <c r="C75" t="str">
        <f>IF(Vertragsdaten!J75="","",Vertragsdaten!J75)</f>
        <v/>
      </c>
      <c r="D75">
        <f>Vertragsdaten!AI75</f>
        <v>0</v>
      </c>
      <c r="E75">
        <f>Vertragsdaten!AJ75</f>
        <v>0</v>
      </c>
      <c r="F75" s="3">
        <f>Vertragsdaten!AK75</f>
        <v>0</v>
      </c>
      <c r="G75">
        <f>Vertragsdaten!AL75</f>
        <v>0</v>
      </c>
      <c r="H75">
        <f>Vertragsdaten!AM75</f>
        <v>0</v>
      </c>
      <c r="I75" t="str">
        <f>IF(Vertragsdaten!AX75="","",Vertragsdaten!AX75)</f>
        <v/>
      </c>
      <c r="J75" t="str">
        <f>IF(Vertragsdaten!AW75="","",Vertragsdaten!AW75)</f>
        <v/>
      </c>
      <c r="K75">
        <f>Vertragsdaten!AR75</f>
        <v>0</v>
      </c>
      <c r="L75" s="25" t="str">
        <f>IF(Vertragsdaten!AZ75="","",Vertragsdaten!AZ75)</f>
        <v/>
      </c>
      <c r="M75" t="str">
        <f>IF(Vertragsdaten!AU75="","",Vertragsdaten!AU75)</f>
        <v/>
      </c>
    </row>
    <row r="76" spans="3:13">
      <c r="C76" t="str">
        <f>IF(Vertragsdaten!J76="","",Vertragsdaten!J76)</f>
        <v/>
      </c>
      <c r="D76">
        <f>Vertragsdaten!AI76</f>
        <v>0</v>
      </c>
      <c r="E76">
        <f>Vertragsdaten!AJ76</f>
        <v>0</v>
      </c>
      <c r="F76" s="3">
        <f>Vertragsdaten!AK76</f>
        <v>0</v>
      </c>
      <c r="G76">
        <f>Vertragsdaten!AL76</f>
        <v>0</v>
      </c>
      <c r="H76">
        <f>Vertragsdaten!AM76</f>
        <v>0</v>
      </c>
      <c r="I76" t="str">
        <f>IF(Vertragsdaten!AX76="","",Vertragsdaten!AX76)</f>
        <v/>
      </c>
      <c r="J76" t="str">
        <f>IF(Vertragsdaten!AW76="","",Vertragsdaten!AW76)</f>
        <v/>
      </c>
      <c r="K76">
        <f>Vertragsdaten!AR76</f>
        <v>0</v>
      </c>
      <c r="L76" s="25" t="str">
        <f>IF(Vertragsdaten!AZ76="","",Vertragsdaten!AZ76)</f>
        <v/>
      </c>
      <c r="M76" t="str">
        <f>IF(Vertragsdaten!AU76="","",Vertragsdaten!AU76)</f>
        <v/>
      </c>
    </row>
    <row r="77" spans="3:13">
      <c r="C77" t="str">
        <f>IF(Vertragsdaten!J77="","",Vertragsdaten!J77)</f>
        <v/>
      </c>
      <c r="D77">
        <f>Vertragsdaten!AI77</f>
        <v>0</v>
      </c>
      <c r="E77">
        <f>Vertragsdaten!AJ77</f>
        <v>0</v>
      </c>
      <c r="F77" s="3">
        <f>Vertragsdaten!AK77</f>
        <v>0</v>
      </c>
      <c r="G77">
        <f>Vertragsdaten!AL77</f>
        <v>0</v>
      </c>
      <c r="H77">
        <f>Vertragsdaten!AM77</f>
        <v>0</v>
      </c>
      <c r="I77" t="str">
        <f>IF(Vertragsdaten!AX77="","",Vertragsdaten!AX77)</f>
        <v/>
      </c>
      <c r="J77" t="str">
        <f>IF(Vertragsdaten!AW77="","",Vertragsdaten!AW77)</f>
        <v/>
      </c>
      <c r="K77">
        <f>Vertragsdaten!AR77</f>
        <v>0</v>
      </c>
      <c r="L77" s="25" t="str">
        <f>IF(Vertragsdaten!AZ77="","",Vertragsdaten!AZ77)</f>
        <v/>
      </c>
      <c r="M77" t="str">
        <f>IF(Vertragsdaten!AU77="","",Vertragsdaten!AU77)</f>
        <v/>
      </c>
    </row>
    <row r="78" spans="3:13">
      <c r="C78" t="str">
        <f>IF(Vertragsdaten!J78="","",Vertragsdaten!J78)</f>
        <v/>
      </c>
      <c r="D78">
        <f>Vertragsdaten!AI78</f>
        <v>0</v>
      </c>
      <c r="E78">
        <f>Vertragsdaten!AJ78</f>
        <v>0</v>
      </c>
      <c r="F78" s="3">
        <f>Vertragsdaten!AK78</f>
        <v>0</v>
      </c>
      <c r="G78">
        <f>Vertragsdaten!AL78</f>
        <v>0</v>
      </c>
      <c r="H78">
        <f>Vertragsdaten!AM78</f>
        <v>0</v>
      </c>
      <c r="I78" t="str">
        <f>IF(Vertragsdaten!AX78="","",Vertragsdaten!AX78)</f>
        <v/>
      </c>
      <c r="J78" t="str">
        <f>IF(Vertragsdaten!AW78="","",Vertragsdaten!AW78)</f>
        <v/>
      </c>
      <c r="K78">
        <f>Vertragsdaten!AR78</f>
        <v>0</v>
      </c>
      <c r="L78" s="25" t="str">
        <f>IF(Vertragsdaten!AZ78="","",Vertragsdaten!AZ78)</f>
        <v/>
      </c>
      <c r="M78" t="str">
        <f>IF(Vertragsdaten!AU78="","",Vertragsdaten!AU78)</f>
        <v/>
      </c>
    </row>
    <row r="79" spans="3:13">
      <c r="C79" t="str">
        <f>IF(Vertragsdaten!J79="","",Vertragsdaten!J79)</f>
        <v/>
      </c>
      <c r="D79">
        <f>Vertragsdaten!AI79</f>
        <v>0</v>
      </c>
      <c r="E79">
        <f>Vertragsdaten!AJ79</f>
        <v>0</v>
      </c>
      <c r="F79" s="3">
        <f>Vertragsdaten!AK79</f>
        <v>0</v>
      </c>
      <c r="G79">
        <f>Vertragsdaten!AL79</f>
        <v>0</v>
      </c>
      <c r="H79">
        <f>Vertragsdaten!AM79</f>
        <v>0</v>
      </c>
      <c r="I79" t="str">
        <f>IF(Vertragsdaten!AX79="","",Vertragsdaten!AX79)</f>
        <v/>
      </c>
      <c r="J79" t="str">
        <f>IF(Vertragsdaten!AW79="","",Vertragsdaten!AW79)</f>
        <v/>
      </c>
      <c r="K79">
        <f>Vertragsdaten!AR79</f>
        <v>0</v>
      </c>
      <c r="L79" s="25" t="str">
        <f>IF(Vertragsdaten!AZ79="","",Vertragsdaten!AZ79)</f>
        <v/>
      </c>
      <c r="M79" t="str">
        <f>IF(Vertragsdaten!AU79="","",Vertragsdaten!AU79)</f>
        <v/>
      </c>
    </row>
    <row r="80" spans="3:13">
      <c r="C80" t="str">
        <f>IF(Vertragsdaten!J80="","",Vertragsdaten!J80)</f>
        <v/>
      </c>
      <c r="D80">
        <f>Vertragsdaten!AI80</f>
        <v>0</v>
      </c>
      <c r="E80">
        <f>Vertragsdaten!AJ80</f>
        <v>0</v>
      </c>
      <c r="F80" s="3">
        <f>Vertragsdaten!AK80</f>
        <v>0</v>
      </c>
      <c r="G80">
        <f>Vertragsdaten!AL80</f>
        <v>0</v>
      </c>
      <c r="H80">
        <f>Vertragsdaten!AM80</f>
        <v>0</v>
      </c>
      <c r="I80" t="str">
        <f>IF(Vertragsdaten!AX80="","",Vertragsdaten!AX80)</f>
        <v/>
      </c>
      <c r="J80" t="str">
        <f>IF(Vertragsdaten!AW80="","",Vertragsdaten!AW80)</f>
        <v/>
      </c>
      <c r="K80">
        <f>Vertragsdaten!AR80</f>
        <v>0</v>
      </c>
      <c r="L80" s="25" t="str">
        <f>IF(Vertragsdaten!AZ80="","",Vertragsdaten!AZ80)</f>
        <v/>
      </c>
      <c r="M80" t="str">
        <f>IF(Vertragsdaten!AU80="","",Vertragsdaten!AU80)</f>
        <v/>
      </c>
    </row>
    <row r="81" spans="3:13">
      <c r="C81" t="str">
        <f>IF(Vertragsdaten!J81="","",Vertragsdaten!J81)</f>
        <v/>
      </c>
      <c r="D81">
        <f>Vertragsdaten!AI81</f>
        <v>0</v>
      </c>
      <c r="E81">
        <f>Vertragsdaten!AJ81</f>
        <v>0</v>
      </c>
      <c r="F81" s="3">
        <f>Vertragsdaten!AK81</f>
        <v>0</v>
      </c>
      <c r="G81">
        <f>Vertragsdaten!AL81</f>
        <v>0</v>
      </c>
      <c r="H81">
        <f>Vertragsdaten!AM81</f>
        <v>0</v>
      </c>
      <c r="I81" t="str">
        <f>IF(Vertragsdaten!AX81="","",Vertragsdaten!AX81)</f>
        <v/>
      </c>
      <c r="J81" t="str">
        <f>IF(Vertragsdaten!AW81="","",Vertragsdaten!AW81)</f>
        <v/>
      </c>
      <c r="K81">
        <f>Vertragsdaten!AR81</f>
        <v>0</v>
      </c>
      <c r="L81" s="25" t="str">
        <f>IF(Vertragsdaten!AZ81="","",Vertragsdaten!AZ81)</f>
        <v/>
      </c>
      <c r="M81" t="str">
        <f>IF(Vertragsdaten!AU81="","",Vertragsdaten!AU81)</f>
        <v/>
      </c>
    </row>
    <row r="82" spans="3:13">
      <c r="C82" t="str">
        <f>IF(Vertragsdaten!J82="","",Vertragsdaten!J82)</f>
        <v/>
      </c>
      <c r="D82">
        <f>Vertragsdaten!AI82</f>
        <v>0</v>
      </c>
      <c r="E82">
        <f>Vertragsdaten!AJ82</f>
        <v>0</v>
      </c>
      <c r="F82" s="3">
        <f>Vertragsdaten!AK82</f>
        <v>0</v>
      </c>
      <c r="G82">
        <f>Vertragsdaten!AL82</f>
        <v>0</v>
      </c>
      <c r="H82">
        <f>Vertragsdaten!AM82</f>
        <v>0</v>
      </c>
      <c r="I82" t="str">
        <f>IF(Vertragsdaten!AX82="","",Vertragsdaten!AX82)</f>
        <v/>
      </c>
      <c r="J82" t="str">
        <f>IF(Vertragsdaten!AW82="","",Vertragsdaten!AW82)</f>
        <v/>
      </c>
      <c r="K82">
        <f>Vertragsdaten!AR82</f>
        <v>0</v>
      </c>
      <c r="L82" s="25" t="str">
        <f>IF(Vertragsdaten!AZ82="","",Vertragsdaten!AZ82)</f>
        <v/>
      </c>
      <c r="M82" t="str">
        <f>IF(Vertragsdaten!AU82="","",Vertragsdaten!AU82)</f>
        <v/>
      </c>
    </row>
    <row r="83" spans="3:13">
      <c r="C83" t="str">
        <f>IF(Vertragsdaten!J83="","",Vertragsdaten!J83)</f>
        <v/>
      </c>
      <c r="D83">
        <f>Vertragsdaten!AI83</f>
        <v>0</v>
      </c>
      <c r="E83">
        <f>Vertragsdaten!AJ83</f>
        <v>0</v>
      </c>
      <c r="F83" s="3">
        <f>Vertragsdaten!AK83</f>
        <v>0</v>
      </c>
      <c r="G83">
        <f>Vertragsdaten!AL83</f>
        <v>0</v>
      </c>
      <c r="H83">
        <f>Vertragsdaten!AM83</f>
        <v>0</v>
      </c>
      <c r="I83" t="str">
        <f>IF(Vertragsdaten!AX83="","",Vertragsdaten!AX83)</f>
        <v/>
      </c>
      <c r="J83" t="str">
        <f>IF(Vertragsdaten!AW83="","",Vertragsdaten!AW83)</f>
        <v/>
      </c>
      <c r="K83">
        <f>Vertragsdaten!AR83</f>
        <v>0</v>
      </c>
      <c r="L83" s="25" t="str">
        <f>IF(Vertragsdaten!AZ83="","",Vertragsdaten!AZ83)</f>
        <v/>
      </c>
      <c r="M83" t="str">
        <f>IF(Vertragsdaten!AU83="","",Vertragsdaten!AU83)</f>
        <v/>
      </c>
    </row>
    <row r="84" spans="3:13">
      <c r="C84" t="str">
        <f>IF(Vertragsdaten!J84="","",Vertragsdaten!J84)</f>
        <v/>
      </c>
      <c r="D84">
        <f>Vertragsdaten!AI84</f>
        <v>0</v>
      </c>
      <c r="E84">
        <f>Vertragsdaten!AJ84</f>
        <v>0</v>
      </c>
      <c r="F84" s="3">
        <f>Vertragsdaten!AK84</f>
        <v>0</v>
      </c>
      <c r="G84">
        <f>Vertragsdaten!AL84</f>
        <v>0</v>
      </c>
      <c r="H84">
        <f>Vertragsdaten!AM84</f>
        <v>0</v>
      </c>
      <c r="I84" t="str">
        <f>IF(Vertragsdaten!AX84="","",Vertragsdaten!AX84)</f>
        <v/>
      </c>
      <c r="J84" t="str">
        <f>IF(Vertragsdaten!AW84="","",Vertragsdaten!AW84)</f>
        <v/>
      </c>
      <c r="K84">
        <f>Vertragsdaten!AR84</f>
        <v>0</v>
      </c>
      <c r="L84" s="25" t="str">
        <f>IF(Vertragsdaten!AZ84="","",Vertragsdaten!AZ84)</f>
        <v/>
      </c>
      <c r="M84" t="str">
        <f>IF(Vertragsdaten!AU84="","",Vertragsdaten!AU84)</f>
        <v/>
      </c>
    </row>
    <row r="85" spans="3:13">
      <c r="C85" t="str">
        <f>IF(Vertragsdaten!J85="","",Vertragsdaten!J85)</f>
        <v/>
      </c>
      <c r="D85">
        <f>Vertragsdaten!AI85</f>
        <v>0</v>
      </c>
      <c r="E85">
        <f>Vertragsdaten!AJ85</f>
        <v>0</v>
      </c>
      <c r="F85" s="3">
        <f>Vertragsdaten!AK85</f>
        <v>0</v>
      </c>
      <c r="G85">
        <f>Vertragsdaten!AL85</f>
        <v>0</v>
      </c>
      <c r="H85">
        <f>Vertragsdaten!AM85</f>
        <v>0</v>
      </c>
      <c r="I85" t="str">
        <f>IF(Vertragsdaten!AX85="","",Vertragsdaten!AX85)</f>
        <v/>
      </c>
      <c r="J85" t="str">
        <f>IF(Vertragsdaten!AW85="","",Vertragsdaten!AW85)</f>
        <v/>
      </c>
      <c r="K85">
        <f>Vertragsdaten!AR85</f>
        <v>0</v>
      </c>
      <c r="L85" s="25" t="str">
        <f>IF(Vertragsdaten!AZ85="","",Vertragsdaten!AZ85)</f>
        <v/>
      </c>
      <c r="M85" t="str">
        <f>IF(Vertragsdaten!AU85="","",Vertragsdaten!AU85)</f>
        <v/>
      </c>
    </row>
    <row r="86" spans="3:13">
      <c r="C86" t="str">
        <f>IF(Vertragsdaten!J86="","",Vertragsdaten!J86)</f>
        <v/>
      </c>
      <c r="D86">
        <f>Vertragsdaten!AI86</f>
        <v>0</v>
      </c>
      <c r="E86">
        <f>Vertragsdaten!AJ86</f>
        <v>0</v>
      </c>
      <c r="F86" s="3">
        <f>Vertragsdaten!AK86</f>
        <v>0</v>
      </c>
      <c r="G86">
        <f>Vertragsdaten!AL86</f>
        <v>0</v>
      </c>
      <c r="H86">
        <f>Vertragsdaten!AM86</f>
        <v>0</v>
      </c>
      <c r="I86" t="str">
        <f>IF(Vertragsdaten!AX86="","",Vertragsdaten!AX86)</f>
        <v/>
      </c>
      <c r="J86" t="str">
        <f>IF(Vertragsdaten!AW86="","",Vertragsdaten!AW86)</f>
        <v/>
      </c>
      <c r="K86">
        <f>Vertragsdaten!AR86</f>
        <v>0</v>
      </c>
      <c r="L86" s="25" t="str">
        <f>IF(Vertragsdaten!AZ86="","",Vertragsdaten!AZ86)</f>
        <v/>
      </c>
      <c r="M86" t="str">
        <f>IF(Vertragsdaten!AU86="","",Vertragsdaten!AU86)</f>
        <v/>
      </c>
    </row>
    <row r="87" spans="3:13">
      <c r="C87" t="str">
        <f>IF(Vertragsdaten!J87="","",Vertragsdaten!J87)</f>
        <v/>
      </c>
      <c r="D87">
        <f>Vertragsdaten!AI87</f>
        <v>0</v>
      </c>
      <c r="E87">
        <f>Vertragsdaten!AJ87</f>
        <v>0</v>
      </c>
      <c r="F87" s="3">
        <f>Vertragsdaten!AK87</f>
        <v>0</v>
      </c>
      <c r="G87">
        <f>Vertragsdaten!AL87</f>
        <v>0</v>
      </c>
      <c r="H87">
        <f>Vertragsdaten!AM87</f>
        <v>0</v>
      </c>
      <c r="I87" t="str">
        <f>IF(Vertragsdaten!AX87="","",Vertragsdaten!AX87)</f>
        <v/>
      </c>
      <c r="J87" t="str">
        <f>IF(Vertragsdaten!AW87="","",Vertragsdaten!AW87)</f>
        <v/>
      </c>
      <c r="K87">
        <f>Vertragsdaten!AR87</f>
        <v>0</v>
      </c>
      <c r="L87" s="25" t="str">
        <f>IF(Vertragsdaten!AZ87="","",Vertragsdaten!AZ87)</f>
        <v/>
      </c>
      <c r="M87" t="str">
        <f>IF(Vertragsdaten!AU87="","",Vertragsdaten!AU87)</f>
        <v/>
      </c>
    </row>
    <row r="88" spans="3:13">
      <c r="C88" t="str">
        <f>IF(Vertragsdaten!J88="","",Vertragsdaten!J88)</f>
        <v/>
      </c>
      <c r="D88">
        <f>Vertragsdaten!AI88</f>
        <v>0</v>
      </c>
      <c r="E88">
        <f>Vertragsdaten!AJ88</f>
        <v>0</v>
      </c>
      <c r="F88" s="3">
        <f>Vertragsdaten!AK88</f>
        <v>0</v>
      </c>
      <c r="G88">
        <f>Vertragsdaten!AL88</f>
        <v>0</v>
      </c>
      <c r="H88">
        <f>Vertragsdaten!AM88</f>
        <v>0</v>
      </c>
      <c r="I88" t="str">
        <f>IF(Vertragsdaten!AX88="","",Vertragsdaten!AX88)</f>
        <v/>
      </c>
      <c r="J88" t="str">
        <f>IF(Vertragsdaten!AW88="","",Vertragsdaten!AW88)</f>
        <v/>
      </c>
      <c r="K88">
        <f>Vertragsdaten!AR88</f>
        <v>0</v>
      </c>
      <c r="L88" s="25" t="str">
        <f>IF(Vertragsdaten!AZ88="","",Vertragsdaten!AZ88)</f>
        <v/>
      </c>
      <c r="M88" t="str">
        <f>IF(Vertragsdaten!AU88="","",Vertragsdaten!AU88)</f>
        <v/>
      </c>
    </row>
    <row r="89" spans="3:13">
      <c r="C89" t="str">
        <f>IF(Vertragsdaten!J89="","",Vertragsdaten!J89)</f>
        <v/>
      </c>
      <c r="D89">
        <f>Vertragsdaten!AI89</f>
        <v>0</v>
      </c>
      <c r="E89">
        <f>Vertragsdaten!AJ89</f>
        <v>0</v>
      </c>
      <c r="F89" s="3">
        <f>Vertragsdaten!AK89</f>
        <v>0</v>
      </c>
      <c r="G89">
        <f>Vertragsdaten!AL89</f>
        <v>0</v>
      </c>
      <c r="H89">
        <f>Vertragsdaten!AM89</f>
        <v>0</v>
      </c>
      <c r="I89" t="str">
        <f>IF(Vertragsdaten!AX89="","",Vertragsdaten!AX89)</f>
        <v/>
      </c>
      <c r="J89" t="str">
        <f>IF(Vertragsdaten!AW89="","",Vertragsdaten!AW89)</f>
        <v/>
      </c>
      <c r="K89">
        <f>Vertragsdaten!AR89</f>
        <v>0</v>
      </c>
      <c r="L89" s="25" t="str">
        <f>IF(Vertragsdaten!AZ89="","",Vertragsdaten!AZ89)</f>
        <v/>
      </c>
      <c r="M89" t="str">
        <f>IF(Vertragsdaten!AU89="","",Vertragsdaten!AU89)</f>
        <v/>
      </c>
    </row>
    <row r="90" spans="3:13">
      <c r="C90" t="str">
        <f>IF(Vertragsdaten!J90="","",Vertragsdaten!J90)</f>
        <v/>
      </c>
      <c r="D90">
        <f>Vertragsdaten!AI90</f>
        <v>0</v>
      </c>
      <c r="E90">
        <f>Vertragsdaten!AJ90</f>
        <v>0</v>
      </c>
      <c r="F90" s="3">
        <f>Vertragsdaten!AK90</f>
        <v>0</v>
      </c>
      <c r="G90">
        <f>Vertragsdaten!AL90</f>
        <v>0</v>
      </c>
      <c r="H90">
        <f>Vertragsdaten!AM90</f>
        <v>0</v>
      </c>
      <c r="I90" t="str">
        <f>IF(Vertragsdaten!AX90="","",Vertragsdaten!AX90)</f>
        <v/>
      </c>
      <c r="J90" t="str">
        <f>IF(Vertragsdaten!AW90="","",Vertragsdaten!AW90)</f>
        <v/>
      </c>
      <c r="K90">
        <f>Vertragsdaten!AR90</f>
        <v>0</v>
      </c>
      <c r="L90" s="25" t="str">
        <f>IF(Vertragsdaten!AZ90="","",Vertragsdaten!AZ90)</f>
        <v/>
      </c>
      <c r="M90" t="str">
        <f>IF(Vertragsdaten!AU90="","",Vertragsdaten!AU90)</f>
        <v/>
      </c>
    </row>
    <row r="91" spans="3:13">
      <c r="C91" t="str">
        <f>IF(Vertragsdaten!J91="","",Vertragsdaten!J91)</f>
        <v/>
      </c>
      <c r="D91">
        <f>Vertragsdaten!AI91</f>
        <v>0</v>
      </c>
      <c r="E91">
        <f>Vertragsdaten!AJ91</f>
        <v>0</v>
      </c>
      <c r="F91" s="3">
        <f>Vertragsdaten!AK91</f>
        <v>0</v>
      </c>
      <c r="G91">
        <f>Vertragsdaten!AL91</f>
        <v>0</v>
      </c>
      <c r="H91">
        <f>Vertragsdaten!AM91</f>
        <v>0</v>
      </c>
      <c r="I91" t="str">
        <f>IF(Vertragsdaten!AX91="","",Vertragsdaten!AX91)</f>
        <v/>
      </c>
      <c r="J91" t="str">
        <f>IF(Vertragsdaten!AW91="","",Vertragsdaten!AW91)</f>
        <v/>
      </c>
      <c r="K91">
        <f>Vertragsdaten!AR91</f>
        <v>0</v>
      </c>
      <c r="L91" s="25" t="str">
        <f>IF(Vertragsdaten!AZ91="","",Vertragsdaten!AZ91)</f>
        <v/>
      </c>
      <c r="M91" t="str">
        <f>IF(Vertragsdaten!AU91="","",Vertragsdaten!AU91)</f>
        <v/>
      </c>
    </row>
    <row r="92" spans="3:13">
      <c r="C92" t="str">
        <f>IF(Vertragsdaten!J92="","",Vertragsdaten!J92)</f>
        <v/>
      </c>
      <c r="D92">
        <f>Vertragsdaten!AI92</f>
        <v>0</v>
      </c>
      <c r="E92">
        <f>Vertragsdaten!AJ92</f>
        <v>0</v>
      </c>
      <c r="F92" s="3">
        <f>Vertragsdaten!AK92</f>
        <v>0</v>
      </c>
      <c r="G92">
        <f>Vertragsdaten!AL92</f>
        <v>0</v>
      </c>
      <c r="H92">
        <f>Vertragsdaten!AM92</f>
        <v>0</v>
      </c>
      <c r="I92" t="str">
        <f>IF(Vertragsdaten!AX92="","",Vertragsdaten!AX92)</f>
        <v/>
      </c>
      <c r="J92" t="str">
        <f>IF(Vertragsdaten!AW92="","",Vertragsdaten!AW92)</f>
        <v/>
      </c>
      <c r="K92">
        <f>Vertragsdaten!AR92</f>
        <v>0</v>
      </c>
      <c r="L92" s="25" t="str">
        <f>IF(Vertragsdaten!AZ92="","",Vertragsdaten!AZ92)</f>
        <v/>
      </c>
      <c r="M92" t="str">
        <f>IF(Vertragsdaten!AU92="","",Vertragsdaten!AU92)</f>
        <v/>
      </c>
    </row>
    <row r="93" spans="3:13">
      <c r="C93" t="str">
        <f>IF(Vertragsdaten!J93="","",Vertragsdaten!J93)</f>
        <v/>
      </c>
      <c r="D93">
        <f>Vertragsdaten!AI93</f>
        <v>0</v>
      </c>
      <c r="E93">
        <f>Vertragsdaten!AJ93</f>
        <v>0</v>
      </c>
      <c r="F93" s="3">
        <f>Vertragsdaten!AK93</f>
        <v>0</v>
      </c>
      <c r="G93">
        <f>Vertragsdaten!AL93</f>
        <v>0</v>
      </c>
      <c r="H93">
        <f>Vertragsdaten!AM93</f>
        <v>0</v>
      </c>
      <c r="I93" t="str">
        <f>IF(Vertragsdaten!AX93="","",Vertragsdaten!AX93)</f>
        <v/>
      </c>
      <c r="J93" t="str">
        <f>IF(Vertragsdaten!AW93="","",Vertragsdaten!AW93)</f>
        <v/>
      </c>
      <c r="K93">
        <f>Vertragsdaten!AR93</f>
        <v>0</v>
      </c>
      <c r="L93" s="25" t="str">
        <f>IF(Vertragsdaten!AZ93="","",Vertragsdaten!AZ93)</f>
        <v/>
      </c>
      <c r="M93" t="str">
        <f>IF(Vertragsdaten!AU93="","",Vertragsdaten!AU93)</f>
        <v/>
      </c>
    </row>
    <row r="94" spans="3:13">
      <c r="C94" t="str">
        <f>IF(Vertragsdaten!J94="","",Vertragsdaten!J94)</f>
        <v/>
      </c>
      <c r="D94">
        <f>Vertragsdaten!AI94</f>
        <v>0</v>
      </c>
      <c r="E94">
        <f>Vertragsdaten!AJ94</f>
        <v>0</v>
      </c>
      <c r="F94" s="3">
        <f>Vertragsdaten!AK94</f>
        <v>0</v>
      </c>
      <c r="G94">
        <f>Vertragsdaten!AL94</f>
        <v>0</v>
      </c>
      <c r="H94">
        <f>Vertragsdaten!AM94</f>
        <v>0</v>
      </c>
      <c r="I94" t="str">
        <f>IF(Vertragsdaten!AX94="","",Vertragsdaten!AX94)</f>
        <v/>
      </c>
      <c r="J94" t="str">
        <f>IF(Vertragsdaten!AW94="","",Vertragsdaten!AW94)</f>
        <v/>
      </c>
      <c r="K94">
        <f>Vertragsdaten!AR94</f>
        <v>0</v>
      </c>
      <c r="L94" s="25" t="str">
        <f>IF(Vertragsdaten!AZ94="","",Vertragsdaten!AZ94)</f>
        <v/>
      </c>
      <c r="M94" t="str">
        <f>IF(Vertragsdaten!AU94="","",Vertragsdaten!AU94)</f>
        <v/>
      </c>
    </row>
    <row r="95" spans="3:13">
      <c r="C95" t="str">
        <f>IF(Vertragsdaten!J95="","",Vertragsdaten!J95)</f>
        <v/>
      </c>
      <c r="D95">
        <f>Vertragsdaten!AI95</f>
        <v>0</v>
      </c>
      <c r="E95">
        <f>Vertragsdaten!AJ95</f>
        <v>0</v>
      </c>
      <c r="F95" s="3">
        <f>Vertragsdaten!AK95</f>
        <v>0</v>
      </c>
      <c r="G95">
        <f>Vertragsdaten!AL95</f>
        <v>0</v>
      </c>
      <c r="H95">
        <f>Vertragsdaten!AM95</f>
        <v>0</v>
      </c>
      <c r="I95" t="str">
        <f>IF(Vertragsdaten!AX95="","",Vertragsdaten!AX95)</f>
        <v/>
      </c>
      <c r="J95" t="str">
        <f>IF(Vertragsdaten!AW95="","",Vertragsdaten!AW95)</f>
        <v/>
      </c>
      <c r="K95">
        <f>Vertragsdaten!AR95</f>
        <v>0</v>
      </c>
      <c r="L95" s="25" t="str">
        <f>IF(Vertragsdaten!AZ95="","",Vertragsdaten!AZ95)</f>
        <v/>
      </c>
      <c r="M95" t="str">
        <f>IF(Vertragsdaten!AU95="","",Vertragsdaten!AU95)</f>
        <v/>
      </c>
    </row>
    <row r="96" spans="3:13">
      <c r="C96" t="str">
        <f>IF(Vertragsdaten!J96="","",Vertragsdaten!J96)</f>
        <v/>
      </c>
      <c r="D96">
        <f>Vertragsdaten!AI96</f>
        <v>0</v>
      </c>
      <c r="E96">
        <f>Vertragsdaten!AJ96</f>
        <v>0</v>
      </c>
      <c r="F96" s="3">
        <f>Vertragsdaten!AK96</f>
        <v>0</v>
      </c>
      <c r="G96">
        <f>Vertragsdaten!AL96</f>
        <v>0</v>
      </c>
      <c r="H96">
        <f>Vertragsdaten!AM96</f>
        <v>0</v>
      </c>
      <c r="I96" t="str">
        <f>IF(Vertragsdaten!AX96="","",Vertragsdaten!AX96)</f>
        <v/>
      </c>
      <c r="J96" t="str">
        <f>IF(Vertragsdaten!AW96="","",Vertragsdaten!AW96)</f>
        <v/>
      </c>
      <c r="K96">
        <f>Vertragsdaten!AR96</f>
        <v>0</v>
      </c>
      <c r="L96" s="25" t="str">
        <f>IF(Vertragsdaten!AZ96="","",Vertragsdaten!AZ96)</f>
        <v/>
      </c>
      <c r="M96" t="str">
        <f>IF(Vertragsdaten!AU96="","",Vertragsdaten!AU96)</f>
        <v/>
      </c>
    </row>
    <row r="97" spans="3:13">
      <c r="C97" t="str">
        <f>IF(Vertragsdaten!J97="","",Vertragsdaten!J97)</f>
        <v/>
      </c>
      <c r="D97">
        <f>Vertragsdaten!AI97</f>
        <v>0</v>
      </c>
      <c r="E97">
        <f>Vertragsdaten!AJ97</f>
        <v>0</v>
      </c>
      <c r="F97" s="3">
        <f>Vertragsdaten!AK97</f>
        <v>0</v>
      </c>
      <c r="G97">
        <f>Vertragsdaten!AL97</f>
        <v>0</v>
      </c>
      <c r="H97">
        <f>Vertragsdaten!AM97</f>
        <v>0</v>
      </c>
      <c r="I97" t="str">
        <f>IF(Vertragsdaten!AX97="","",Vertragsdaten!AX97)</f>
        <v/>
      </c>
      <c r="J97" t="str">
        <f>IF(Vertragsdaten!AW97="","",Vertragsdaten!AW97)</f>
        <v/>
      </c>
      <c r="K97">
        <f>Vertragsdaten!AR97</f>
        <v>0</v>
      </c>
      <c r="L97" s="25" t="str">
        <f>IF(Vertragsdaten!AZ97="","",Vertragsdaten!AZ97)</f>
        <v/>
      </c>
      <c r="M97" t="str">
        <f>IF(Vertragsdaten!AU97="","",Vertragsdaten!AU97)</f>
        <v/>
      </c>
    </row>
    <row r="98" spans="3:13">
      <c r="C98" t="str">
        <f>IF(Vertragsdaten!J98="","",Vertragsdaten!J98)</f>
        <v/>
      </c>
      <c r="D98">
        <f>Vertragsdaten!AI98</f>
        <v>0</v>
      </c>
      <c r="E98">
        <f>Vertragsdaten!AJ98</f>
        <v>0</v>
      </c>
      <c r="F98" s="3">
        <f>Vertragsdaten!AK98</f>
        <v>0</v>
      </c>
      <c r="G98">
        <f>Vertragsdaten!AL98</f>
        <v>0</v>
      </c>
      <c r="H98">
        <f>Vertragsdaten!AM98</f>
        <v>0</v>
      </c>
      <c r="I98" t="str">
        <f>IF(Vertragsdaten!AX98="","",Vertragsdaten!AX98)</f>
        <v/>
      </c>
      <c r="J98" t="str">
        <f>IF(Vertragsdaten!AW98="","",Vertragsdaten!AW98)</f>
        <v/>
      </c>
      <c r="K98">
        <f>Vertragsdaten!AR98</f>
        <v>0</v>
      </c>
      <c r="L98" s="25" t="str">
        <f>IF(Vertragsdaten!AZ98="","",Vertragsdaten!AZ98)</f>
        <v/>
      </c>
      <c r="M98" t="str">
        <f>IF(Vertragsdaten!AU98="","",Vertragsdaten!AU98)</f>
        <v/>
      </c>
    </row>
    <row r="99" spans="3:13">
      <c r="C99" t="str">
        <f>IF(Vertragsdaten!J99="","",Vertragsdaten!J99)</f>
        <v/>
      </c>
      <c r="D99">
        <f>Vertragsdaten!AI99</f>
        <v>0</v>
      </c>
      <c r="E99">
        <f>Vertragsdaten!AJ99</f>
        <v>0</v>
      </c>
      <c r="F99" s="3">
        <f>Vertragsdaten!AK99</f>
        <v>0</v>
      </c>
      <c r="G99">
        <f>Vertragsdaten!AL99</f>
        <v>0</v>
      </c>
      <c r="H99">
        <f>Vertragsdaten!AM99</f>
        <v>0</v>
      </c>
      <c r="I99" t="str">
        <f>IF(Vertragsdaten!AX99="","",Vertragsdaten!AX99)</f>
        <v/>
      </c>
      <c r="J99" t="str">
        <f>IF(Vertragsdaten!AW99="","",Vertragsdaten!AW99)</f>
        <v/>
      </c>
      <c r="K99">
        <f>Vertragsdaten!AR99</f>
        <v>0</v>
      </c>
      <c r="L99" s="25" t="str">
        <f>IF(Vertragsdaten!AZ99="","",Vertragsdaten!AZ99)</f>
        <v/>
      </c>
      <c r="M99" t="str">
        <f>IF(Vertragsdaten!AU99="","",Vertragsdaten!AU99)</f>
        <v/>
      </c>
    </row>
    <row r="100" spans="3:13">
      <c r="C100" t="str">
        <f>IF(Vertragsdaten!J100="","",Vertragsdaten!J100)</f>
        <v/>
      </c>
      <c r="D100">
        <f>Vertragsdaten!AI100</f>
        <v>0</v>
      </c>
      <c r="E100">
        <f>Vertragsdaten!AJ100</f>
        <v>0</v>
      </c>
      <c r="F100" s="3">
        <f>Vertragsdaten!AK100</f>
        <v>0</v>
      </c>
      <c r="G100">
        <f>Vertragsdaten!AL100</f>
        <v>0</v>
      </c>
      <c r="H100">
        <f>Vertragsdaten!AM100</f>
        <v>0</v>
      </c>
      <c r="I100" t="str">
        <f>IF(Vertragsdaten!AX100="","",Vertragsdaten!AX100)</f>
        <v/>
      </c>
      <c r="J100" t="str">
        <f>IF(Vertragsdaten!AW100="","",Vertragsdaten!AW100)</f>
        <v/>
      </c>
      <c r="K100">
        <f>Vertragsdaten!AR100</f>
        <v>0</v>
      </c>
      <c r="L100" s="25" t="str">
        <f>IF(Vertragsdaten!AZ100="","",Vertragsdaten!AZ100)</f>
        <v/>
      </c>
      <c r="M100" t="str">
        <f>IF(Vertragsdaten!AU100="","",Vertragsdaten!AU100)</f>
        <v/>
      </c>
    </row>
    <row r="101" spans="3:13">
      <c r="C101" t="str">
        <f>IF(Vertragsdaten!J101="","",Vertragsdaten!J101)</f>
        <v/>
      </c>
      <c r="D101">
        <f>Vertragsdaten!AI101</f>
        <v>0</v>
      </c>
      <c r="E101">
        <f>Vertragsdaten!AJ101</f>
        <v>0</v>
      </c>
      <c r="F101" s="3">
        <f>Vertragsdaten!AK101</f>
        <v>0</v>
      </c>
      <c r="G101">
        <f>Vertragsdaten!AL101</f>
        <v>0</v>
      </c>
      <c r="H101">
        <f>Vertragsdaten!AM101</f>
        <v>0</v>
      </c>
      <c r="I101" t="str">
        <f>IF(Vertragsdaten!AX101="","",Vertragsdaten!AX101)</f>
        <v/>
      </c>
      <c r="J101" t="str">
        <f>IF(Vertragsdaten!AW101="","",Vertragsdaten!AW101)</f>
        <v/>
      </c>
      <c r="K101">
        <f>Vertragsdaten!AR101</f>
        <v>0</v>
      </c>
      <c r="L101" s="25" t="str">
        <f>IF(Vertragsdaten!AZ101="","",Vertragsdaten!AZ101)</f>
        <v/>
      </c>
      <c r="M101" t="str">
        <f>IF(Vertragsdaten!AU101="","",Vertragsdaten!AU101)</f>
        <v/>
      </c>
    </row>
    <row r="102" spans="3:13">
      <c r="C102" t="str">
        <f>IF(Vertragsdaten!J102="","",Vertragsdaten!J102)</f>
        <v/>
      </c>
      <c r="D102">
        <f>Vertragsdaten!AI102</f>
        <v>0</v>
      </c>
      <c r="E102">
        <f>Vertragsdaten!AJ102</f>
        <v>0</v>
      </c>
      <c r="F102" s="3">
        <f>Vertragsdaten!AK102</f>
        <v>0</v>
      </c>
      <c r="G102">
        <f>Vertragsdaten!AL102</f>
        <v>0</v>
      </c>
      <c r="H102">
        <f>Vertragsdaten!AM102</f>
        <v>0</v>
      </c>
      <c r="I102" t="str">
        <f>IF(Vertragsdaten!AX102="","",Vertragsdaten!AX102)</f>
        <v/>
      </c>
      <c r="J102" t="str">
        <f>IF(Vertragsdaten!AW102="","",Vertragsdaten!AW102)</f>
        <v/>
      </c>
      <c r="K102">
        <f>Vertragsdaten!AR102</f>
        <v>0</v>
      </c>
      <c r="L102" s="25" t="str">
        <f>IF(Vertragsdaten!AZ102="","",Vertragsdaten!AZ102)</f>
        <v/>
      </c>
      <c r="M102" t="str">
        <f>IF(Vertragsdaten!AU102="","",Vertragsdaten!AU102)</f>
        <v/>
      </c>
    </row>
    <row r="103" spans="3:13">
      <c r="C103" t="str">
        <f>IF(Vertragsdaten!J103="","",Vertragsdaten!J103)</f>
        <v/>
      </c>
      <c r="D103">
        <f>Vertragsdaten!AI103</f>
        <v>0</v>
      </c>
      <c r="E103">
        <f>Vertragsdaten!AJ103</f>
        <v>0</v>
      </c>
      <c r="F103" s="3">
        <f>Vertragsdaten!AK103</f>
        <v>0</v>
      </c>
      <c r="G103">
        <f>Vertragsdaten!AL103</f>
        <v>0</v>
      </c>
      <c r="H103">
        <f>Vertragsdaten!AM103</f>
        <v>0</v>
      </c>
      <c r="I103" t="str">
        <f>IF(Vertragsdaten!AX103="","",Vertragsdaten!AX103)</f>
        <v/>
      </c>
      <c r="J103" t="str">
        <f>IF(Vertragsdaten!AW103="","",Vertragsdaten!AW103)</f>
        <v/>
      </c>
      <c r="K103">
        <f>Vertragsdaten!AR103</f>
        <v>0</v>
      </c>
      <c r="L103" s="25" t="str">
        <f>IF(Vertragsdaten!AZ103="","",Vertragsdaten!AZ103)</f>
        <v/>
      </c>
      <c r="M103" t="str">
        <f>IF(Vertragsdaten!AU103="","",Vertragsdaten!AU103)</f>
        <v/>
      </c>
    </row>
    <row r="104" spans="3:13">
      <c r="C104" t="str">
        <f>IF(Vertragsdaten!J104="","",Vertragsdaten!J104)</f>
        <v/>
      </c>
      <c r="D104">
        <f>Vertragsdaten!AI104</f>
        <v>0</v>
      </c>
      <c r="E104">
        <f>Vertragsdaten!AJ104</f>
        <v>0</v>
      </c>
      <c r="F104" s="3">
        <f>Vertragsdaten!AK104</f>
        <v>0</v>
      </c>
      <c r="G104">
        <f>Vertragsdaten!AL104</f>
        <v>0</v>
      </c>
      <c r="H104">
        <f>Vertragsdaten!AM104</f>
        <v>0</v>
      </c>
      <c r="I104" t="str">
        <f>IF(Vertragsdaten!AX104="","",Vertragsdaten!AX104)</f>
        <v/>
      </c>
      <c r="J104" t="str">
        <f>IF(Vertragsdaten!AW104="","",Vertragsdaten!AW104)</f>
        <v/>
      </c>
      <c r="K104">
        <f>Vertragsdaten!AR104</f>
        <v>0</v>
      </c>
      <c r="L104" s="25" t="str">
        <f>IF(Vertragsdaten!AZ104="","",Vertragsdaten!AZ104)</f>
        <v/>
      </c>
      <c r="M104" t="str">
        <f>IF(Vertragsdaten!AU104="","",Vertragsdaten!AU104)</f>
        <v/>
      </c>
    </row>
    <row r="105" spans="3:13">
      <c r="C105" t="str">
        <f>IF(Vertragsdaten!J105="","",Vertragsdaten!J105)</f>
        <v/>
      </c>
      <c r="D105">
        <f>Vertragsdaten!AI105</f>
        <v>0</v>
      </c>
      <c r="E105">
        <f>Vertragsdaten!AJ105</f>
        <v>0</v>
      </c>
      <c r="F105" s="3">
        <f>Vertragsdaten!AK105</f>
        <v>0</v>
      </c>
      <c r="G105">
        <f>Vertragsdaten!AL105</f>
        <v>0</v>
      </c>
      <c r="H105">
        <f>Vertragsdaten!AM105</f>
        <v>0</v>
      </c>
      <c r="I105" t="str">
        <f>IF(Vertragsdaten!AX105="","",Vertragsdaten!AX105)</f>
        <v/>
      </c>
      <c r="J105" t="str">
        <f>IF(Vertragsdaten!AW105="","",Vertragsdaten!AW105)</f>
        <v/>
      </c>
      <c r="K105">
        <f>Vertragsdaten!AR105</f>
        <v>0</v>
      </c>
      <c r="L105" s="25" t="str">
        <f>IF(Vertragsdaten!AZ105="","",Vertragsdaten!AZ105)</f>
        <v/>
      </c>
      <c r="M105" t="str">
        <f>IF(Vertragsdaten!AU105="","",Vertragsdaten!AU105)</f>
        <v/>
      </c>
    </row>
    <row r="106" spans="3:13">
      <c r="C106" t="str">
        <f>IF(Vertragsdaten!J106="","",Vertragsdaten!J106)</f>
        <v/>
      </c>
      <c r="D106">
        <f>Vertragsdaten!AI106</f>
        <v>0</v>
      </c>
      <c r="E106">
        <f>Vertragsdaten!AJ106</f>
        <v>0</v>
      </c>
      <c r="F106" s="3">
        <f>Vertragsdaten!AK106</f>
        <v>0</v>
      </c>
      <c r="G106">
        <f>Vertragsdaten!AL106</f>
        <v>0</v>
      </c>
      <c r="H106">
        <f>Vertragsdaten!AM106</f>
        <v>0</v>
      </c>
      <c r="I106" t="str">
        <f>IF(Vertragsdaten!AX106="","",Vertragsdaten!AX106)</f>
        <v/>
      </c>
      <c r="J106" t="str">
        <f>IF(Vertragsdaten!AW106="","",Vertragsdaten!AW106)</f>
        <v/>
      </c>
      <c r="K106">
        <f>Vertragsdaten!AR106</f>
        <v>0</v>
      </c>
      <c r="L106" s="25" t="str">
        <f>IF(Vertragsdaten!AZ106="","",Vertragsdaten!AZ106)</f>
        <v/>
      </c>
      <c r="M106" t="str">
        <f>IF(Vertragsdaten!AU106="","",Vertragsdaten!AU106)</f>
        <v/>
      </c>
    </row>
    <row r="107" spans="3:13">
      <c r="C107" t="str">
        <f>IF(Vertragsdaten!J107="","",Vertragsdaten!J107)</f>
        <v/>
      </c>
      <c r="D107">
        <f>Vertragsdaten!AI107</f>
        <v>0</v>
      </c>
      <c r="E107">
        <f>Vertragsdaten!AJ107</f>
        <v>0</v>
      </c>
      <c r="F107" s="3">
        <f>Vertragsdaten!AK107</f>
        <v>0</v>
      </c>
      <c r="G107">
        <f>Vertragsdaten!AL107</f>
        <v>0</v>
      </c>
      <c r="H107">
        <f>Vertragsdaten!AM107</f>
        <v>0</v>
      </c>
      <c r="I107" t="str">
        <f>IF(Vertragsdaten!AX107="","",Vertragsdaten!AX107)</f>
        <v/>
      </c>
      <c r="J107" t="str">
        <f>IF(Vertragsdaten!AW107="","",Vertragsdaten!AW107)</f>
        <v/>
      </c>
      <c r="K107">
        <f>Vertragsdaten!AR107</f>
        <v>0</v>
      </c>
      <c r="L107" s="25" t="str">
        <f>IF(Vertragsdaten!AZ107="","",Vertragsdaten!AZ107)</f>
        <v/>
      </c>
      <c r="M107" t="str">
        <f>IF(Vertragsdaten!AU107="","",Vertragsdaten!AU107)</f>
        <v/>
      </c>
    </row>
    <row r="108" spans="3:13">
      <c r="C108" t="str">
        <f>IF(Vertragsdaten!J108="","",Vertragsdaten!J108)</f>
        <v/>
      </c>
      <c r="D108">
        <f>Vertragsdaten!AI108</f>
        <v>0</v>
      </c>
      <c r="E108">
        <f>Vertragsdaten!AJ108</f>
        <v>0</v>
      </c>
      <c r="F108" s="3">
        <f>Vertragsdaten!AK108</f>
        <v>0</v>
      </c>
      <c r="G108">
        <f>Vertragsdaten!AL108</f>
        <v>0</v>
      </c>
      <c r="H108">
        <f>Vertragsdaten!AM108</f>
        <v>0</v>
      </c>
      <c r="I108" t="str">
        <f>IF(Vertragsdaten!AX108="","",Vertragsdaten!AX108)</f>
        <v/>
      </c>
      <c r="J108" t="str">
        <f>IF(Vertragsdaten!AW108="","",Vertragsdaten!AW108)</f>
        <v/>
      </c>
      <c r="K108">
        <f>Vertragsdaten!AR108</f>
        <v>0</v>
      </c>
      <c r="L108" s="25" t="str">
        <f>IF(Vertragsdaten!AZ108="","",Vertragsdaten!AZ108)</f>
        <v/>
      </c>
      <c r="M108" t="str">
        <f>IF(Vertragsdaten!AU108="","",Vertragsdaten!AU108)</f>
        <v/>
      </c>
    </row>
    <row r="109" spans="3:13">
      <c r="C109" t="str">
        <f>IF(Vertragsdaten!J109="","",Vertragsdaten!J109)</f>
        <v/>
      </c>
      <c r="D109">
        <f>Vertragsdaten!AI109</f>
        <v>0</v>
      </c>
      <c r="E109">
        <f>Vertragsdaten!AJ109</f>
        <v>0</v>
      </c>
      <c r="F109" s="3">
        <f>Vertragsdaten!AK109</f>
        <v>0</v>
      </c>
      <c r="G109">
        <f>Vertragsdaten!AL109</f>
        <v>0</v>
      </c>
      <c r="H109">
        <f>Vertragsdaten!AM109</f>
        <v>0</v>
      </c>
      <c r="I109" t="str">
        <f>IF(Vertragsdaten!AX109="","",Vertragsdaten!AX109)</f>
        <v/>
      </c>
      <c r="J109" t="str">
        <f>IF(Vertragsdaten!AW109="","",Vertragsdaten!AW109)</f>
        <v/>
      </c>
      <c r="K109">
        <f>Vertragsdaten!AR109</f>
        <v>0</v>
      </c>
      <c r="L109" s="25" t="str">
        <f>IF(Vertragsdaten!AZ109="","",Vertragsdaten!AZ109)</f>
        <v/>
      </c>
      <c r="M109" t="str">
        <f>IF(Vertragsdaten!AU109="","",Vertragsdaten!AU109)</f>
        <v/>
      </c>
    </row>
    <row r="110" spans="3:13">
      <c r="C110" t="str">
        <f>IF(Vertragsdaten!J110="","",Vertragsdaten!J110)</f>
        <v/>
      </c>
      <c r="D110">
        <f>Vertragsdaten!AI110</f>
        <v>0</v>
      </c>
      <c r="E110">
        <f>Vertragsdaten!AJ110</f>
        <v>0</v>
      </c>
      <c r="F110" s="3">
        <f>Vertragsdaten!AK110</f>
        <v>0</v>
      </c>
      <c r="G110">
        <f>Vertragsdaten!AL110</f>
        <v>0</v>
      </c>
      <c r="H110">
        <f>Vertragsdaten!AM110</f>
        <v>0</v>
      </c>
      <c r="I110" t="str">
        <f>IF(Vertragsdaten!AX110="","",Vertragsdaten!AX110)</f>
        <v/>
      </c>
      <c r="J110" t="str">
        <f>IF(Vertragsdaten!AW110="","",Vertragsdaten!AW110)</f>
        <v/>
      </c>
      <c r="K110">
        <f>Vertragsdaten!AR110</f>
        <v>0</v>
      </c>
      <c r="L110" s="25" t="str">
        <f>IF(Vertragsdaten!AZ110="","",Vertragsdaten!AZ110)</f>
        <v/>
      </c>
      <c r="M110" t="str">
        <f>IF(Vertragsdaten!AU110="","",Vertragsdaten!AU110)</f>
        <v/>
      </c>
    </row>
    <row r="111" spans="3:13">
      <c r="C111" t="str">
        <f>IF(Vertragsdaten!J111="","",Vertragsdaten!J111)</f>
        <v/>
      </c>
      <c r="D111">
        <f>Vertragsdaten!AI111</f>
        <v>0</v>
      </c>
      <c r="E111">
        <f>Vertragsdaten!AJ111</f>
        <v>0</v>
      </c>
      <c r="F111" s="3">
        <f>Vertragsdaten!AK111</f>
        <v>0</v>
      </c>
      <c r="G111">
        <f>Vertragsdaten!AL111</f>
        <v>0</v>
      </c>
      <c r="H111">
        <f>Vertragsdaten!AM111</f>
        <v>0</v>
      </c>
      <c r="I111" t="str">
        <f>IF(Vertragsdaten!AX111="","",Vertragsdaten!AX111)</f>
        <v/>
      </c>
      <c r="J111" t="str">
        <f>IF(Vertragsdaten!AW111="","",Vertragsdaten!AW111)</f>
        <v/>
      </c>
      <c r="K111">
        <f>Vertragsdaten!AR111</f>
        <v>0</v>
      </c>
      <c r="L111" s="25" t="str">
        <f>IF(Vertragsdaten!AZ111="","",Vertragsdaten!AZ111)</f>
        <v/>
      </c>
      <c r="M111" t="str">
        <f>IF(Vertragsdaten!AU111="","",Vertragsdaten!AU111)</f>
        <v/>
      </c>
    </row>
    <row r="112" spans="3:13">
      <c r="C112" t="str">
        <f>IF(Vertragsdaten!J112="","",Vertragsdaten!J112)</f>
        <v/>
      </c>
      <c r="D112">
        <f>Vertragsdaten!AI112</f>
        <v>0</v>
      </c>
      <c r="E112">
        <f>Vertragsdaten!AJ112</f>
        <v>0</v>
      </c>
      <c r="F112" s="3">
        <f>Vertragsdaten!AK112</f>
        <v>0</v>
      </c>
      <c r="G112">
        <f>Vertragsdaten!AL112</f>
        <v>0</v>
      </c>
      <c r="H112">
        <f>Vertragsdaten!AM112</f>
        <v>0</v>
      </c>
      <c r="I112" t="str">
        <f>IF(Vertragsdaten!AX112="","",Vertragsdaten!AX112)</f>
        <v/>
      </c>
      <c r="J112" t="str">
        <f>IF(Vertragsdaten!AW112="","",Vertragsdaten!AW112)</f>
        <v/>
      </c>
      <c r="K112">
        <f>Vertragsdaten!AR112</f>
        <v>0</v>
      </c>
      <c r="L112" s="25" t="str">
        <f>IF(Vertragsdaten!AZ112="","",Vertragsdaten!AZ112)</f>
        <v/>
      </c>
      <c r="M112" t="str">
        <f>IF(Vertragsdaten!AU112="","",Vertragsdaten!AU112)</f>
        <v/>
      </c>
    </row>
    <row r="113" spans="3:13">
      <c r="C113" t="str">
        <f>IF(Vertragsdaten!J113="","",Vertragsdaten!J113)</f>
        <v/>
      </c>
      <c r="D113">
        <f>Vertragsdaten!AI113</f>
        <v>0</v>
      </c>
      <c r="E113">
        <f>Vertragsdaten!AJ113</f>
        <v>0</v>
      </c>
      <c r="F113" s="3">
        <f>Vertragsdaten!AK113</f>
        <v>0</v>
      </c>
      <c r="G113">
        <f>Vertragsdaten!AL113</f>
        <v>0</v>
      </c>
      <c r="H113">
        <f>Vertragsdaten!AM113</f>
        <v>0</v>
      </c>
      <c r="I113" t="str">
        <f>IF(Vertragsdaten!AX113="","",Vertragsdaten!AX113)</f>
        <v/>
      </c>
      <c r="J113" t="str">
        <f>IF(Vertragsdaten!AW113="","",Vertragsdaten!AW113)</f>
        <v/>
      </c>
      <c r="K113">
        <f>Vertragsdaten!AR113</f>
        <v>0</v>
      </c>
      <c r="L113" s="25" t="str">
        <f>IF(Vertragsdaten!AZ113="","",Vertragsdaten!AZ113)</f>
        <v/>
      </c>
      <c r="M113" t="str">
        <f>IF(Vertragsdaten!AU113="","",Vertragsdaten!AU113)</f>
        <v/>
      </c>
    </row>
    <row r="114" spans="3:13">
      <c r="C114" t="str">
        <f>IF(Vertragsdaten!J114="","",Vertragsdaten!J114)</f>
        <v/>
      </c>
      <c r="D114">
        <f>Vertragsdaten!AI114</f>
        <v>0</v>
      </c>
      <c r="E114">
        <f>Vertragsdaten!AJ114</f>
        <v>0</v>
      </c>
      <c r="F114" s="3">
        <f>Vertragsdaten!AK114</f>
        <v>0</v>
      </c>
      <c r="G114">
        <f>Vertragsdaten!AL114</f>
        <v>0</v>
      </c>
      <c r="H114">
        <f>Vertragsdaten!AM114</f>
        <v>0</v>
      </c>
      <c r="I114" t="str">
        <f>IF(Vertragsdaten!AX114="","",Vertragsdaten!AX114)</f>
        <v/>
      </c>
      <c r="J114" t="str">
        <f>IF(Vertragsdaten!AW114="","",Vertragsdaten!AW114)</f>
        <v/>
      </c>
      <c r="K114">
        <f>Vertragsdaten!AR114</f>
        <v>0</v>
      </c>
      <c r="L114" s="25" t="str">
        <f>IF(Vertragsdaten!AZ114="","",Vertragsdaten!AZ114)</f>
        <v/>
      </c>
      <c r="M114" t="str">
        <f>IF(Vertragsdaten!AU114="","",Vertragsdaten!AU114)</f>
        <v/>
      </c>
    </row>
    <row r="115" spans="3:13">
      <c r="C115" t="str">
        <f>IF(Vertragsdaten!J115="","",Vertragsdaten!J115)</f>
        <v/>
      </c>
      <c r="D115">
        <f>Vertragsdaten!AI115</f>
        <v>0</v>
      </c>
      <c r="E115">
        <f>Vertragsdaten!AJ115</f>
        <v>0</v>
      </c>
      <c r="F115" s="3">
        <f>Vertragsdaten!AK115</f>
        <v>0</v>
      </c>
      <c r="G115">
        <f>Vertragsdaten!AL115</f>
        <v>0</v>
      </c>
      <c r="H115">
        <f>Vertragsdaten!AM115</f>
        <v>0</v>
      </c>
      <c r="I115" t="str">
        <f>IF(Vertragsdaten!AX115="","",Vertragsdaten!AX115)</f>
        <v/>
      </c>
      <c r="J115" t="str">
        <f>IF(Vertragsdaten!AW115="","",Vertragsdaten!AW115)</f>
        <v/>
      </c>
      <c r="K115">
        <f>Vertragsdaten!AR115</f>
        <v>0</v>
      </c>
      <c r="L115" s="25" t="str">
        <f>IF(Vertragsdaten!AZ115="","",Vertragsdaten!AZ115)</f>
        <v/>
      </c>
      <c r="M115" t="str">
        <f>IF(Vertragsdaten!AU115="","",Vertragsdaten!AU115)</f>
        <v/>
      </c>
    </row>
    <row r="116" spans="3:13">
      <c r="C116" t="str">
        <f>IF(Vertragsdaten!J116="","",Vertragsdaten!J116)</f>
        <v/>
      </c>
      <c r="D116">
        <f>Vertragsdaten!AI116</f>
        <v>0</v>
      </c>
      <c r="E116">
        <f>Vertragsdaten!AJ116</f>
        <v>0</v>
      </c>
      <c r="F116" s="3">
        <f>Vertragsdaten!AK116</f>
        <v>0</v>
      </c>
      <c r="G116">
        <f>Vertragsdaten!AL116</f>
        <v>0</v>
      </c>
      <c r="H116">
        <f>Vertragsdaten!AM116</f>
        <v>0</v>
      </c>
      <c r="I116" t="str">
        <f>IF(Vertragsdaten!AX116="","",Vertragsdaten!AX116)</f>
        <v/>
      </c>
      <c r="J116" t="str">
        <f>IF(Vertragsdaten!AW116="","",Vertragsdaten!AW116)</f>
        <v/>
      </c>
      <c r="K116">
        <f>Vertragsdaten!AR116</f>
        <v>0</v>
      </c>
      <c r="L116" s="25" t="str">
        <f>IF(Vertragsdaten!AZ116="","",Vertragsdaten!AZ116)</f>
        <v/>
      </c>
      <c r="M116" t="str">
        <f>IF(Vertragsdaten!AU116="","",Vertragsdaten!AU116)</f>
        <v/>
      </c>
    </row>
    <row r="117" spans="3:13">
      <c r="C117" t="str">
        <f>IF(Vertragsdaten!J117="","",Vertragsdaten!J117)</f>
        <v/>
      </c>
      <c r="D117">
        <f>Vertragsdaten!AI117</f>
        <v>0</v>
      </c>
      <c r="E117">
        <f>Vertragsdaten!AJ117</f>
        <v>0</v>
      </c>
      <c r="F117" s="3">
        <f>Vertragsdaten!AK117</f>
        <v>0</v>
      </c>
      <c r="G117">
        <f>Vertragsdaten!AL117</f>
        <v>0</v>
      </c>
      <c r="H117">
        <f>Vertragsdaten!AM117</f>
        <v>0</v>
      </c>
      <c r="I117" t="str">
        <f>IF(Vertragsdaten!AX117="","",Vertragsdaten!AX117)</f>
        <v/>
      </c>
      <c r="J117" t="str">
        <f>IF(Vertragsdaten!AW117="","",Vertragsdaten!AW117)</f>
        <v/>
      </c>
      <c r="K117">
        <f>Vertragsdaten!AR117</f>
        <v>0</v>
      </c>
      <c r="L117" s="25" t="str">
        <f>IF(Vertragsdaten!AZ117="","",Vertragsdaten!AZ117)</f>
        <v/>
      </c>
      <c r="M117" t="str">
        <f>IF(Vertragsdaten!AU117="","",Vertragsdaten!AU117)</f>
        <v/>
      </c>
    </row>
    <row r="118" spans="3:13">
      <c r="C118" t="str">
        <f>IF(Vertragsdaten!J118="","",Vertragsdaten!J118)</f>
        <v/>
      </c>
      <c r="D118">
        <f>Vertragsdaten!AI118</f>
        <v>0</v>
      </c>
      <c r="E118">
        <f>Vertragsdaten!AJ118</f>
        <v>0</v>
      </c>
      <c r="F118" s="3">
        <f>Vertragsdaten!AK118</f>
        <v>0</v>
      </c>
      <c r="G118">
        <f>Vertragsdaten!AL118</f>
        <v>0</v>
      </c>
      <c r="H118">
        <f>Vertragsdaten!AM118</f>
        <v>0</v>
      </c>
      <c r="I118" t="str">
        <f>IF(Vertragsdaten!AX118="","",Vertragsdaten!AX118)</f>
        <v/>
      </c>
      <c r="J118" t="str">
        <f>IF(Vertragsdaten!AW118="","",Vertragsdaten!AW118)</f>
        <v/>
      </c>
      <c r="K118">
        <f>Vertragsdaten!AR118</f>
        <v>0</v>
      </c>
      <c r="L118" s="25" t="str">
        <f>IF(Vertragsdaten!AZ118="","",Vertragsdaten!AZ118)</f>
        <v/>
      </c>
      <c r="M118" t="str">
        <f>IF(Vertragsdaten!AU118="","",Vertragsdaten!AU118)</f>
        <v/>
      </c>
    </row>
    <row r="119" spans="3:13">
      <c r="C119" t="str">
        <f>IF(Vertragsdaten!J119="","",Vertragsdaten!J119)</f>
        <v/>
      </c>
      <c r="D119">
        <f>Vertragsdaten!AI119</f>
        <v>0</v>
      </c>
      <c r="E119">
        <f>Vertragsdaten!AJ119</f>
        <v>0</v>
      </c>
      <c r="F119" s="3">
        <f>Vertragsdaten!AK119</f>
        <v>0</v>
      </c>
      <c r="G119">
        <f>Vertragsdaten!AL119</f>
        <v>0</v>
      </c>
      <c r="H119">
        <f>Vertragsdaten!AM119</f>
        <v>0</v>
      </c>
      <c r="I119" t="str">
        <f>IF(Vertragsdaten!AX119="","",Vertragsdaten!AX119)</f>
        <v/>
      </c>
      <c r="J119" t="str">
        <f>IF(Vertragsdaten!AW119="","",Vertragsdaten!AW119)</f>
        <v/>
      </c>
      <c r="K119">
        <f>Vertragsdaten!AR119</f>
        <v>0</v>
      </c>
      <c r="L119" s="25" t="str">
        <f>IF(Vertragsdaten!AZ119="","",Vertragsdaten!AZ119)</f>
        <v/>
      </c>
      <c r="M119" t="str">
        <f>IF(Vertragsdaten!AU119="","",Vertragsdaten!AU119)</f>
        <v/>
      </c>
    </row>
    <row r="120" spans="3:13">
      <c r="C120" t="str">
        <f>IF(Vertragsdaten!J120="","",Vertragsdaten!J120)</f>
        <v/>
      </c>
      <c r="D120">
        <f>Vertragsdaten!AI120</f>
        <v>0</v>
      </c>
      <c r="E120">
        <f>Vertragsdaten!AJ120</f>
        <v>0</v>
      </c>
      <c r="F120" s="3">
        <f>Vertragsdaten!AK120</f>
        <v>0</v>
      </c>
      <c r="G120">
        <f>Vertragsdaten!AL120</f>
        <v>0</v>
      </c>
      <c r="H120">
        <f>Vertragsdaten!AM120</f>
        <v>0</v>
      </c>
      <c r="I120" t="str">
        <f>IF(Vertragsdaten!AX120="","",Vertragsdaten!AX120)</f>
        <v/>
      </c>
      <c r="J120" t="str">
        <f>IF(Vertragsdaten!AW120="","",Vertragsdaten!AW120)</f>
        <v/>
      </c>
      <c r="K120">
        <f>Vertragsdaten!AR120</f>
        <v>0</v>
      </c>
      <c r="L120" s="25" t="str">
        <f>IF(Vertragsdaten!AZ120="","",Vertragsdaten!AZ120)</f>
        <v/>
      </c>
      <c r="M120" t="str">
        <f>IF(Vertragsdaten!AU120="","",Vertragsdaten!AU120)</f>
        <v/>
      </c>
    </row>
    <row r="121" spans="3:13">
      <c r="C121" t="str">
        <f>IF(Vertragsdaten!J121="","",Vertragsdaten!J121)</f>
        <v/>
      </c>
      <c r="D121">
        <f>Vertragsdaten!AI121</f>
        <v>0</v>
      </c>
      <c r="E121">
        <f>Vertragsdaten!AJ121</f>
        <v>0</v>
      </c>
      <c r="F121" s="3">
        <f>Vertragsdaten!AK121</f>
        <v>0</v>
      </c>
      <c r="G121">
        <f>Vertragsdaten!AL121</f>
        <v>0</v>
      </c>
      <c r="H121">
        <f>Vertragsdaten!AM121</f>
        <v>0</v>
      </c>
      <c r="I121" t="str">
        <f>IF(Vertragsdaten!AX121="","",Vertragsdaten!AX121)</f>
        <v/>
      </c>
      <c r="J121" t="str">
        <f>IF(Vertragsdaten!AW121="","",Vertragsdaten!AW121)</f>
        <v/>
      </c>
      <c r="K121">
        <f>Vertragsdaten!AR121</f>
        <v>0</v>
      </c>
      <c r="L121" s="25" t="str">
        <f>IF(Vertragsdaten!AZ121="","",Vertragsdaten!AZ121)</f>
        <v/>
      </c>
      <c r="M121" t="str">
        <f>IF(Vertragsdaten!AU121="","",Vertragsdaten!AU121)</f>
        <v/>
      </c>
    </row>
    <row r="122" spans="3:13">
      <c r="C122" t="str">
        <f>IF(Vertragsdaten!J122="","",Vertragsdaten!J122)</f>
        <v/>
      </c>
      <c r="D122">
        <f>Vertragsdaten!AI122</f>
        <v>0</v>
      </c>
      <c r="E122">
        <f>Vertragsdaten!AJ122</f>
        <v>0</v>
      </c>
      <c r="F122" s="3">
        <f>Vertragsdaten!AK122</f>
        <v>0</v>
      </c>
      <c r="G122">
        <f>Vertragsdaten!AL122</f>
        <v>0</v>
      </c>
      <c r="H122">
        <f>Vertragsdaten!AM122</f>
        <v>0</v>
      </c>
      <c r="I122" t="str">
        <f>IF(Vertragsdaten!AX122="","",Vertragsdaten!AX122)</f>
        <v/>
      </c>
      <c r="J122" t="str">
        <f>IF(Vertragsdaten!AW122="","",Vertragsdaten!AW122)</f>
        <v/>
      </c>
      <c r="K122">
        <f>Vertragsdaten!AR122</f>
        <v>0</v>
      </c>
      <c r="L122" s="25" t="str">
        <f>IF(Vertragsdaten!AZ122="","",Vertragsdaten!AZ122)</f>
        <v/>
      </c>
      <c r="M122" t="str">
        <f>IF(Vertragsdaten!AU122="","",Vertragsdaten!AU122)</f>
        <v/>
      </c>
    </row>
    <row r="123" spans="3:13">
      <c r="C123" t="str">
        <f>IF(Vertragsdaten!J123="","",Vertragsdaten!J123)</f>
        <v/>
      </c>
      <c r="D123">
        <f>Vertragsdaten!AI123</f>
        <v>0</v>
      </c>
      <c r="E123">
        <f>Vertragsdaten!AJ123</f>
        <v>0</v>
      </c>
      <c r="F123" s="3">
        <f>Vertragsdaten!AK123</f>
        <v>0</v>
      </c>
      <c r="G123">
        <f>Vertragsdaten!AL123</f>
        <v>0</v>
      </c>
      <c r="H123">
        <f>Vertragsdaten!AM123</f>
        <v>0</v>
      </c>
      <c r="I123" t="str">
        <f>IF(Vertragsdaten!AX123="","",Vertragsdaten!AX123)</f>
        <v/>
      </c>
      <c r="J123" t="str">
        <f>IF(Vertragsdaten!AW123="","",Vertragsdaten!AW123)</f>
        <v/>
      </c>
      <c r="K123">
        <f>Vertragsdaten!AR123</f>
        <v>0</v>
      </c>
      <c r="L123" s="25" t="str">
        <f>IF(Vertragsdaten!AZ123="","",Vertragsdaten!AZ123)</f>
        <v/>
      </c>
      <c r="M123" t="str">
        <f>IF(Vertragsdaten!AU123="","",Vertragsdaten!AU123)</f>
        <v/>
      </c>
    </row>
    <row r="124" spans="3:13">
      <c r="C124" t="str">
        <f>IF(Vertragsdaten!J124="","",Vertragsdaten!J124)</f>
        <v/>
      </c>
      <c r="D124">
        <f>Vertragsdaten!AI124</f>
        <v>0</v>
      </c>
      <c r="E124">
        <f>Vertragsdaten!AJ124</f>
        <v>0</v>
      </c>
      <c r="F124" s="3">
        <f>Vertragsdaten!AK124</f>
        <v>0</v>
      </c>
      <c r="G124">
        <f>Vertragsdaten!AL124</f>
        <v>0</v>
      </c>
      <c r="H124">
        <f>Vertragsdaten!AM124</f>
        <v>0</v>
      </c>
      <c r="I124" t="str">
        <f>IF(Vertragsdaten!AX124="","",Vertragsdaten!AX124)</f>
        <v/>
      </c>
      <c r="J124" t="str">
        <f>IF(Vertragsdaten!AW124="","",Vertragsdaten!AW124)</f>
        <v/>
      </c>
      <c r="K124">
        <f>Vertragsdaten!AR124</f>
        <v>0</v>
      </c>
      <c r="L124" s="25" t="str">
        <f>IF(Vertragsdaten!AZ124="","",Vertragsdaten!AZ124)</f>
        <v/>
      </c>
      <c r="M124" t="str">
        <f>IF(Vertragsdaten!AU124="","",Vertragsdaten!AU124)</f>
        <v/>
      </c>
    </row>
    <row r="125" spans="3:13">
      <c r="C125" t="str">
        <f>IF(Vertragsdaten!J125="","",Vertragsdaten!J125)</f>
        <v/>
      </c>
      <c r="D125">
        <f>Vertragsdaten!AI125</f>
        <v>0</v>
      </c>
      <c r="E125">
        <f>Vertragsdaten!AJ125</f>
        <v>0</v>
      </c>
      <c r="F125" s="3">
        <f>Vertragsdaten!AK125</f>
        <v>0</v>
      </c>
      <c r="G125">
        <f>Vertragsdaten!AL125</f>
        <v>0</v>
      </c>
      <c r="H125">
        <f>Vertragsdaten!AM125</f>
        <v>0</v>
      </c>
      <c r="I125" t="str">
        <f>IF(Vertragsdaten!AX125="","",Vertragsdaten!AX125)</f>
        <v/>
      </c>
      <c r="J125" t="str">
        <f>IF(Vertragsdaten!AW125="","",Vertragsdaten!AW125)</f>
        <v/>
      </c>
      <c r="K125">
        <f>Vertragsdaten!AR125</f>
        <v>0</v>
      </c>
      <c r="L125" s="25" t="str">
        <f>IF(Vertragsdaten!AZ125="","",Vertragsdaten!AZ125)</f>
        <v/>
      </c>
      <c r="M125" t="str">
        <f>IF(Vertragsdaten!AU125="","",Vertragsdaten!AU125)</f>
        <v/>
      </c>
    </row>
    <row r="126" spans="3:13">
      <c r="C126" t="str">
        <f>IF(Vertragsdaten!J126="","",Vertragsdaten!J126)</f>
        <v/>
      </c>
      <c r="D126">
        <f>Vertragsdaten!AI126</f>
        <v>0</v>
      </c>
      <c r="E126">
        <f>Vertragsdaten!AJ126</f>
        <v>0</v>
      </c>
      <c r="F126" s="3">
        <f>Vertragsdaten!AK126</f>
        <v>0</v>
      </c>
      <c r="G126">
        <f>Vertragsdaten!AL126</f>
        <v>0</v>
      </c>
      <c r="H126">
        <f>Vertragsdaten!AM126</f>
        <v>0</v>
      </c>
      <c r="I126" t="str">
        <f>IF(Vertragsdaten!AX126="","",Vertragsdaten!AX126)</f>
        <v/>
      </c>
      <c r="J126" t="str">
        <f>IF(Vertragsdaten!AW126="","",Vertragsdaten!AW126)</f>
        <v/>
      </c>
      <c r="K126">
        <f>Vertragsdaten!AR126</f>
        <v>0</v>
      </c>
      <c r="L126" s="25" t="str">
        <f>IF(Vertragsdaten!AZ126="","",Vertragsdaten!AZ126)</f>
        <v/>
      </c>
      <c r="M126" t="str">
        <f>IF(Vertragsdaten!AU126="","",Vertragsdaten!AU126)</f>
        <v/>
      </c>
    </row>
    <row r="127" spans="3:13">
      <c r="C127" t="str">
        <f>IF(Vertragsdaten!J127="","",Vertragsdaten!J127)</f>
        <v/>
      </c>
      <c r="D127">
        <f>Vertragsdaten!AI127</f>
        <v>0</v>
      </c>
      <c r="E127">
        <f>Vertragsdaten!AJ127</f>
        <v>0</v>
      </c>
      <c r="F127" s="3">
        <f>Vertragsdaten!AK127</f>
        <v>0</v>
      </c>
      <c r="G127">
        <f>Vertragsdaten!AL127</f>
        <v>0</v>
      </c>
      <c r="H127">
        <f>Vertragsdaten!AM127</f>
        <v>0</v>
      </c>
      <c r="I127" t="str">
        <f>IF(Vertragsdaten!AX127="","",Vertragsdaten!AX127)</f>
        <v/>
      </c>
      <c r="J127" t="str">
        <f>IF(Vertragsdaten!AW127="","",Vertragsdaten!AW127)</f>
        <v/>
      </c>
      <c r="K127">
        <f>Vertragsdaten!AR127</f>
        <v>0</v>
      </c>
      <c r="L127" s="25" t="str">
        <f>IF(Vertragsdaten!AZ127="","",Vertragsdaten!AZ127)</f>
        <v/>
      </c>
      <c r="M127" t="str">
        <f>IF(Vertragsdaten!AU127="","",Vertragsdaten!AU127)</f>
        <v/>
      </c>
    </row>
    <row r="128" spans="3:13">
      <c r="C128" t="str">
        <f>IF(Vertragsdaten!J128="","",Vertragsdaten!J128)</f>
        <v/>
      </c>
      <c r="D128">
        <f>Vertragsdaten!AI128</f>
        <v>0</v>
      </c>
      <c r="E128">
        <f>Vertragsdaten!AJ128</f>
        <v>0</v>
      </c>
      <c r="F128" s="3">
        <f>Vertragsdaten!AK128</f>
        <v>0</v>
      </c>
      <c r="G128">
        <f>Vertragsdaten!AL128</f>
        <v>0</v>
      </c>
      <c r="H128">
        <f>Vertragsdaten!AM128</f>
        <v>0</v>
      </c>
      <c r="I128" t="str">
        <f>IF(Vertragsdaten!AX128="","",Vertragsdaten!AX128)</f>
        <v/>
      </c>
      <c r="J128" t="str">
        <f>IF(Vertragsdaten!AW128="","",Vertragsdaten!AW128)</f>
        <v/>
      </c>
      <c r="K128">
        <f>Vertragsdaten!AR128</f>
        <v>0</v>
      </c>
      <c r="L128" s="25" t="str">
        <f>IF(Vertragsdaten!AZ128="","",Vertragsdaten!AZ128)</f>
        <v/>
      </c>
      <c r="M128" t="str">
        <f>IF(Vertragsdaten!AU128="","",Vertragsdaten!AU128)</f>
        <v/>
      </c>
    </row>
    <row r="129" spans="3:13">
      <c r="C129" t="str">
        <f>IF(Vertragsdaten!J129="","",Vertragsdaten!J129)</f>
        <v/>
      </c>
      <c r="D129">
        <f>Vertragsdaten!AI129</f>
        <v>0</v>
      </c>
      <c r="E129">
        <f>Vertragsdaten!AJ129</f>
        <v>0</v>
      </c>
      <c r="F129" s="3">
        <f>Vertragsdaten!AK129</f>
        <v>0</v>
      </c>
      <c r="G129">
        <f>Vertragsdaten!AL129</f>
        <v>0</v>
      </c>
      <c r="H129">
        <f>Vertragsdaten!AM129</f>
        <v>0</v>
      </c>
      <c r="I129" t="str">
        <f>IF(Vertragsdaten!AX129="","",Vertragsdaten!AX129)</f>
        <v/>
      </c>
      <c r="J129" t="str">
        <f>IF(Vertragsdaten!AW129="","",Vertragsdaten!AW129)</f>
        <v/>
      </c>
      <c r="K129">
        <f>Vertragsdaten!AR129</f>
        <v>0</v>
      </c>
      <c r="L129" s="25" t="str">
        <f>IF(Vertragsdaten!AZ129="","",Vertragsdaten!AZ129)</f>
        <v/>
      </c>
      <c r="M129" t="str">
        <f>IF(Vertragsdaten!AU129="","",Vertragsdaten!AU129)</f>
        <v/>
      </c>
    </row>
    <row r="130" spans="3:13">
      <c r="C130" t="str">
        <f>IF(Vertragsdaten!J130="","",Vertragsdaten!J130)</f>
        <v/>
      </c>
      <c r="D130">
        <f>Vertragsdaten!AI130</f>
        <v>0</v>
      </c>
      <c r="E130">
        <f>Vertragsdaten!AJ130</f>
        <v>0</v>
      </c>
      <c r="F130" s="3">
        <f>Vertragsdaten!AK130</f>
        <v>0</v>
      </c>
      <c r="G130">
        <f>Vertragsdaten!AL130</f>
        <v>0</v>
      </c>
      <c r="H130">
        <f>Vertragsdaten!AM130</f>
        <v>0</v>
      </c>
      <c r="I130" t="str">
        <f>IF(Vertragsdaten!AX130="","",Vertragsdaten!AX130)</f>
        <v/>
      </c>
      <c r="J130" t="str">
        <f>IF(Vertragsdaten!AW130="","",Vertragsdaten!AW130)</f>
        <v/>
      </c>
      <c r="K130">
        <f>Vertragsdaten!AR130</f>
        <v>0</v>
      </c>
      <c r="L130" s="25" t="str">
        <f>IF(Vertragsdaten!AZ130="","",Vertragsdaten!AZ130)</f>
        <v/>
      </c>
      <c r="M130" t="str">
        <f>IF(Vertragsdaten!AU130="","",Vertragsdaten!AU130)</f>
        <v/>
      </c>
    </row>
    <row r="131" spans="3:13">
      <c r="C131" t="str">
        <f>IF(Vertragsdaten!J131="","",Vertragsdaten!J131)</f>
        <v/>
      </c>
      <c r="D131">
        <f>Vertragsdaten!AI131</f>
        <v>0</v>
      </c>
      <c r="E131">
        <f>Vertragsdaten!AJ131</f>
        <v>0</v>
      </c>
      <c r="F131" s="3">
        <f>Vertragsdaten!AK131</f>
        <v>0</v>
      </c>
      <c r="G131">
        <f>Vertragsdaten!AL131</f>
        <v>0</v>
      </c>
      <c r="H131">
        <f>Vertragsdaten!AM131</f>
        <v>0</v>
      </c>
      <c r="I131" t="str">
        <f>IF(Vertragsdaten!AX131="","",Vertragsdaten!AX131)</f>
        <v/>
      </c>
      <c r="J131" t="str">
        <f>IF(Vertragsdaten!AW131="","",Vertragsdaten!AW131)</f>
        <v/>
      </c>
      <c r="K131">
        <f>Vertragsdaten!AR131</f>
        <v>0</v>
      </c>
      <c r="L131" s="25" t="str">
        <f>IF(Vertragsdaten!AZ131="","",Vertragsdaten!AZ131)</f>
        <v/>
      </c>
      <c r="M131" t="str">
        <f>IF(Vertragsdaten!AU131="","",Vertragsdaten!AU131)</f>
        <v/>
      </c>
    </row>
    <row r="132" spans="3:13">
      <c r="C132" t="str">
        <f>IF(Vertragsdaten!J132="","",Vertragsdaten!J132)</f>
        <v/>
      </c>
      <c r="D132">
        <f>Vertragsdaten!AI132</f>
        <v>0</v>
      </c>
      <c r="E132">
        <f>Vertragsdaten!AJ132</f>
        <v>0</v>
      </c>
      <c r="F132" s="3">
        <f>Vertragsdaten!AK132</f>
        <v>0</v>
      </c>
      <c r="G132">
        <f>Vertragsdaten!AL132</f>
        <v>0</v>
      </c>
      <c r="H132">
        <f>Vertragsdaten!AM132</f>
        <v>0</v>
      </c>
      <c r="I132" t="str">
        <f>IF(Vertragsdaten!AX132="","",Vertragsdaten!AX132)</f>
        <v/>
      </c>
      <c r="J132" t="str">
        <f>IF(Vertragsdaten!AW132="","",Vertragsdaten!AW132)</f>
        <v/>
      </c>
      <c r="K132">
        <f>Vertragsdaten!AR132</f>
        <v>0</v>
      </c>
      <c r="L132" s="25" t="str">
        <f>IF(Vertragsdaten!AZ132="","",Vertragsdaten!AZ132)</f>
        <v/>
      </c>
      <c r="M132" t="str">
        <f>IF(Vertragsdaten!AU132="","",Vertragsdaten!AU132)</f>
        <v/>
      </c>
    </row>
    <row r="133" spans="3:13">
      <c r="C133" t="str">
        <f>IF(Vertragsdaten!J133="","",Vertragsdaten!J133)</f>
        <v/>
      </c>
      <c r="D133">
        <f>Vertragsdaten!AI133</f>
        <v>0</v>
      </c>
      <c r="E133">
        <f>Vertragsdaten!AJ133</f>
        <v>0</v>
      </c>
      <c r="F133" s="3">
        <f>Vertragsdaten!AK133</f>
        <v>0</v>
      </c>
      <c r="G133">
        <f>Vertragsdaten!AL133</f>
        <v>0</v>
      </c>
      <c r="H133">
        <f>Vertragsdaten!AM133</f>
        <v>0</v>
      </c>
      <c r="I133" t="str">
        <f>IF(Vertragsdaten!AX133="","",Vertragsdaten!AX133)</f>
        <v/>
      </c>
      <c r="J133" t="str">
        <f>IF(Vertragsdaten!AW133="","",Vertragsdaten!AW133)</f>
        <v/>
      </c>
      <c r="K133">
        <f>Vertragsdaten!AR133</f>
        <v>0</v>
      </c>
      <c r="L133" s="25" t="str">
        <f>IF(Vertragsdaten!AZ133="","",Vertragsdaten!AZ133)</f>
        <v/>
      </c>
      <c r="M133" t="str">
        <f>IF(Vertragsdaten!AU133="","",Vertragsdaten!AU133)</f>
        <v/>
      </c>
    </row>
    <row r="134" spans="3:13">
      <c r="C134" t="str">
        <f>IF(Vertragsdaten!J134="","",Vertragsdaten!J134)</f>
        <v/>
      </c>
      <c r="D134">
        <f>Vertragsdaten!AI134</f>
        <v>0</v>
      </c>
      <c r="E134">
        <f>Vertragsdaten!AJ134</f>
        <v>0</v>
      </c>
      <c r="F134" s="3">
        <f>Vertragsdaten!AK134</f>
        <v>0</v>
      </c>
      <c r="G134">
        <f>Vertragsdaten!AL134</f>
        <v>0</v>
      </c>
      <c r="H134">
        <f>Vertragsdaten!AM134</f>
        <v>0</v>
      </c>
      <c r="I134" t="str">
        <f>IF(Vertragsdaten!AX134="","",Vertragsdaten!AX134)</f>
        <v/>
      </c>
      <c r="J134" t="str">
        <f>IF(Vertragsdaten!AW134="","",Vertragsdaten!AW134)</f>
        <v/>
      </c>
      <c r="K134">
        <f>Vertragsdaten!AR134</f>
        <v>0</v>
      </c>
      <c r="L134" s="25" t="str">
        <f>IF(Vertragsdaten!AZ134="","",Vertragsdaten!AZ134)</f>
        <v/>
      </c>
      <c r="M134" t="str">
        <f>IF(Vertragsdaten!AU134="","",Vertragsdaten!AU134)</f>
        <v/>
      </c>
    </row>
    <row r="135" spans="3:13">
      <c r="C135" t="str">
        <f>IF(Vertragsdaten!J135="","",Vertragsdaten!J135)</f>
        <v/>
      </c>
      <c r="D135">
        <f>Vertragsdaten!AI135</f>
        <v>0</v>
      </c>
      <c r="E135">
        <f>Vertragsdaten!AJ135</f>
        <v>0</v>
      </c>
      <c r="F135" s="3">
        <f>Vertragsdaten!AK135</f>
        <v>0</v>
      </c>
      <c r="G135">
        <f>Vertragsdaten!AL135</f>
        <v>0</v>
      </c>
      <c r="H135">
        <f>Vertragsdaten!AM135</f>
        <v>0</v>
      </c>
      <c r="I135" t="str">
        <f>IF(Vertragsdaten!AX135="","",Vertragsdaten!AX135)</f>
        <v/>
      </c>
      <c r="J135" t="str">
        <f>IF(Vertragsdaten!AW135="","",Vertragsdaten!AW135)</f>
        <v/>
      </c>
      <c r="K135">
        <f>Vertragsdaten!AR135</f>
        <v>0</v>
      </c>
      <c r="L135" s="25" t="str">
        <f>IF(Vertragsdaten!AZ135="","",Vertragsdaten!AZ135)</f>
        <v/>
      </c>
      <c r="M135" t="str">
        <f>IF(Vertragsdaten!AU135="","",Vertragsdaten!AU135)</f>
        <v/>
      </c>
    </row>
    <row r="136" spans="3:13">
      <c r="C136" t="str">
        <f>IF(Vertragsdaten!J136="","",Vertragsdaten!J136)</f>
        <v/>
      </c>
      <c r="D136">
        <f>Vertragsdaten!AI136</f>
        <v>0</v>
      </c>
      <c r="E136">
        <f>Vertragsdaten!AJ136</f>
        <v>0</v>
      </c>
      <c r="F136" s="3">
        <f>Vertragsdaten!AK136</f>
        <v>0</v>
      </c>
      <c r="G136">
        <f>Vertragsdaten!AL136</f>
        <v>0</v>
      </c>
      <c r="H136">
        <f>Vertragsdaten!AM136</f>
        <v>0</v>
      </c>
      <c r="I136" t="str">
        <f>IF(Vertragsdaten!AX136="","",Vertragsdaten!AX136)</f>
        <v/>
      </c>
      <c r="J136" t="str">
        <f>IF(Vertragsdaten!AW136="","",Vertragsdaten!AW136)</f>
        <v/>
      </c>
      <c r="K136">
        <f>Vertragsdaten!AR136</f>
        <v>0</v>
      </c>
      <c r="L136" s="25" t="str">
        <f>IF(Vertragsdaten!AZ136="","",Vertragsdaten!AZ136)</f>
        <v/>
      </c>
      <c r="M136" t="str">
        <f>IF(Vertragsdaten!AU136="","",Vertragsdaten!AU136)</f>
        <v/>
      </c>
    </row>
    <row r="137" spans="3:13">
      <c r="C137" t="str">
        <f>IF(Vertragsdaten!J137="","",Vertragsdaten!J137)</f>
        <v/>
      </c>
      <c r="D137">
        <f>Vertragsdaten!AI137</f>
        <v>0</v>
      </c>
      <c r="E137">
        <f>Vertragsdaten!AJ137</f>
        <v>0</v>
      </c>
      <c r="F137" s="3">
        <f>Vertragsdaten!AK137</f>
        <v>0</v>
      </c>
      <c r="G137">
        <f>Vertragsdaten!AL137</f>
        <v>0</v>
      </c>
      <c r="H137">
        <f>Vertragsdaten!AM137</f>
        <v>0</v>
      </c>
      <c r="I137" t="str">
        <f>IF(Vertragsdaten!AX137="","",Vertragsdaten!AX137)</f>
        <v/>
      </c>
      <c r="J137" t="str">
        <f>IF(Vertragsdaten!AW137="","",Vertragsdaten!AW137)</f>
        <v/>
      </c>
      <c r="K137">
        <f>Vertragsdaten!AR137</f>
        <v>0</v>
      </c>
      <c r="L137" s="25" t="str">
        <f>IF(Vertragsdaten!AZ137="","",Vertragsdaten!AZ137)</f>
        <v/>
      </c>
      <c r="M137" t="str">
        <f>IF(Vertragsdaten!AU137="","",Vertragsdaten!AU137)</f>
        <v/>
      </c>
    </row>
    <row r="138" spans="3:13">
      <c r="C138" t="str">
        <f>IF(Vertragsdaten!J138="","",Vertragsdaten!J138)</f>
        <v/>
      </c>
      <c r="D138">
        <f>Vertragsdaten!AI138</f>
        <v>0</v>
      </c>
      <c r="E138">
        <f>Vertragsdaten!AJ138</f>
        <v>0</v>
      </c>
      <c r="F138" s="3">
        <f>Vertragsdaten!AK138</f>
        <v>0</v>
      </c>
      <c r="G138">
        <f>Vertragsdaten!AL138</f>
        <v>0</v>
      </c>
      <c r="H138">
        <f>Vertragsdaten!AM138</f>
        <v>0</v>
      </c>
      <c r="I138" t="str">
        <f>IF(Vertragsdaten!AX138="","",Vertragsdaten!AX138)</f>
        <v/>
      </c>
      <c r="J138" t="str">
        <f>IF(Vertragsdaten!AW138="","",Vertragsdaten!AW138)</f>
        <v/>
      </c>
      <c r="K138">
        <f>Vertragsdaten!AR138</f>
        <v>0</v>
      </c>
      <c r="L138" s="25" t="str">
        <f>IF(Vertragsdaten!AZ138="","",Vertragsdaten!AZ138)</f>
        <v/>
      </c>
      <c r="M138" t="str">
        <f>IF(Vertragsdaten!AU138="","",Vertragsdaten!AU138)</f>
        <v/>
      </c>
    </row>
    <row r="139" spans="3:13">
      <c r="C139" t="str">
        <f>IF(Vertragsdaten!J139="","",Vertragsdaten!J139)</f>
        <v/>
      </c>
      <c r="D139">
        <f>Vertragsdaten!AI139</f>
        <v>0</v>
      </c>
      <c r="E139">
        <f>Vertragsdaten!AJ139</f>
        <v>0</v>
      </c>
      <c r="F139" s="3">
        <f>Vertragsdaten!AK139</f>
        <v>0</v>
      </c>
      <c r="G139">
        <f>Vertragsdaten!AL139</f>
        <v>0</v>
      </c>
      <c r="H139">
        <f>Vertragsdaten!AM139</f>
        <v>0</v>
      </c>
      <c r="I139" t="str">
        <f>IF(Vertragsdaten!AX139="","",Vertragsdaten!AX139)</f>
        <v/>
      </c>
      <c r="J139" t="str">
        <f>IF(Vertragsdaten!AW139="","",Vertragsdaten!AW139)</f>
        <v/>
      </c>
      <c r="K139">
        <f>Vertragsdaten!AR139</f>
        <v>0</v>
      </c>
      <c r="L139" s="25" t="str">
        <f>IF(Vertragsdaten!AZ139="","",Vertragsdaten!AZ139)</f>
        <v/>
      </c>
      <c r="M139" t="str">
        <f>IF(Vertragsdaten!AU139="","",Vertragsdaten!AU139)</f>
        <v/>
      </c>
    </row>
    <row r="140" spans="3:13">
      <c r="C140" t="str">
        <f>IF(Vertragsdaten!J140="","",Vertragsdaten!J140)</f>
        <v/>
      </c>
      <c r="D140">
        <f>Vertragsdaten!AI140</f>
        <v>0</v>
      </c>
      <c r="E140">
        <f>Vertragsdaten!AJ140</f>
        <v>0</v>
      </c>
      <c r="F140" s="3">
        <f>Vertragsdaten!AK140</f>
        <v>0</v>
      </c>
      <c r="G140">
        <f>Vertragsdaten!AL140</f>
        <v>0</v>
      </c>
      <c r="H140">
        <f>Vertragsdaten!AM140</f>
        <v>0</v>
      </c>
      <c r="I140" t="str">
        <f>IF(Vertragsdaten!AX140="","",Vertragsdaten!AX140)</f>
        <v/>
      </c>
      <c r="J140" t="str">
        <f>IF(Vertragsdaten!AW140="","",Vertragsdaten!AW140)</f>
        <v/>
      </c>
      <c r="K140">
        <f>Vertragsdaten!AR140</f>
        <v>0</v>
      </c>
      <c r="L140" s="25" t="str">
        <f>IF(Vertragsdaten!AZ140="","",Vertragsdaten!AZ140)</f>
        <v/>
      </c>
      <c r="M140" t="str">
        <f>IF(Vertragsdaten!AU140="","",Vertragsdaten!AU140)</f>
        <v/>
      </c>
    </row>
    <row r="141" spans="3:13">
      <c r="C141" t="str">
        <f>IF(Vertragsdaten!J141="","",Vertragsdaten!J141)</f>
        <v/>
      </c>
      <c r="D141">
        <f>Vertragsdaten!AI141</f>
        <v>0</v>
      </c>
      <c r="E141">
        <f>Vertragsdaten!AJ141</f>
        <v>0</v>
      </c>
      <c r="F141" s="3">
        <f>Vertragsdaten!AK141</f>
        <v>0</v>
      </c>
      <c r="G141">
        <f>Vertragsdaten!AL141</f>
        <v>0</v>
      </c>
      <c r="H141">
        <f>Vertragsdaten!AM141</f>
        <v>0</v>
      </c>
      <c r="I141" t="str">
        <f>IF(Vertragsdaten!AX141="","",Vertragsdaten!AX141)</f>
        <v/>
      </c>
      <c r="J141" t="str">
        <f>IF(Vertragsdaten!AW141="","",Vertragsdaten!AW141)</f>
        <v/>
      </c>
      <c r="K141">
        <f>Vertragsdaten!AR141</f>
        <v>0</v>
      </c>
      <c r="L141" s="25" t="str">
        <f>IF(Vertragsdaten!AZ141="","",Vertragsdaten!AZ141)</f>
        <v/>
      </c>
      <c r="M141" t="str">
        <f>IF(Vertragsdaten!AU141="","",Vertragsdaten!AU141)</f>
        <v/>
      </c>
    </row>
    <row r="142" spans="3:13">
      <c r="C142" t="str">
        <f>IF(Vertragsdaten!J142="","",Vertragsdaten!J142)</f>
        <v/>
      </c>
      <c r="D142">
        <f>Vertragsdaten!AI142</f>
        <v>0</v>
      </c>
      <c r="E142">
        <f>Vertragsdaten!AJ142</f>
        <v>0</v>
      </c>
      <c r="F142" s="3">
        <f>Vertragsdaten!AK142</f>
        <v>0</v>
      </c>
      <c r="G142">
        <f>Vertragsdaten!AL142</f>
        <v>0</v>
      </c>
      <c r="H142">
        <f>Vertragsdaten!AM142</f>
        <v>0</v>
      </c>
      <c r="I142" t="str">
        <f>IF(Vertragsdaten!AX142="","",Vertragsdaten!AX142)</f>
        <v/>
      </c>
      <c r="J142" t="str">
        <f>IF(Vertragsdaten!AW142="","",Vertragsdaten!AW142)</f>
        <v/>
      </c>
      <c r="K142">
        <f>Vertragsdaten!AR142</f>
        <v>0</v>
      </c>
      <c r="L142" s="25" t="str">
        <f>IF(Vertragsdaten!AZ142="","",Vertragsdaten!AZ142)</f>
        <v/>
      </c>
      <c r="M142" t="str">
        <f>IF(Vertragsdaten!AU142="","",Vertragsdaten!AU142)</f>
        <v/>
      </c>
    </row>
    <row r="143" spans="3:13">
      <c r="C143" t="str">
        <f>IF(Vertragsdaten!J143="","",Vertragsdaten!J143)</f>
        <v/>
      </c>
      <c r="D143">
        <f>Vertragsdaten!AI143</f>
        <v>0</v>
      </c>
      <c r="E143">
        <f>Vertragsdaten!AJ143</f>
        <v>0</v>
      </c>
      <c r="F143" s="3">
        <f>Vertragsdaten!AK143</f>
        <v>0</v>
      </c>
      <c r="G143">
        <f>Vertragsdaten!AL143</f>
        <v>0</v>
      </c>
      <c r="H143">
        <f>Vertragsdaten!AM143</f>
        <v>0</v>
      </c>
      <c r="I143" t="str">
        <f>IF(Vertragsdaten!AX143="","",Vertragsdaten!AX143)</f>
        <v/>
      </c>
      <c r="J143" t="str">
        <f>IF(Vertragsdaten!AW143="","",Vertragsdaten!AW143)</f>
        <v/>
      </c>
      <c r="K143">
        <f>Vertragsdaten!AR143</f>
        <v>0</v>
      </c>
      <c r="L143" s="25" t="str">
        <f>IF(Vertragsdaten!AZ143="","",Vertragsdaten!AZ143)</f>
        <v/>
      </c>
      <c r="M143" t="str">
        <f>IF(Vertragsdaten!AU143="","",Vertragsdaten!AU143)</f>
        <v/>
      </c>
    </row>
    <row r="144" spans="3:13">
      <c r="C144" t="str">
        <f>IF(Vertragsdaten!J144="","",Vertragsdaten!J144)</f>
        <v/>
      </c>
      <c r="D144">
        <f>Vertragsdaten!AI144</f>
        <v>0</v>
      </c>
      <c r="E144">
        <f>Vertragsdaten!AJ144</f>
        <v>0</v>
      </c>
      <c r="F144" s="3">
        <f>Vertragsdaten!AK144</f>
        <v>0</v>
      </c>
      <c r="G144">
        <f>Vertragsdaten!AL144</f>
        <v>0</v>
      </c>
      <c r="H144">
        <f>Vertragsdaten!AM144</f>
        <v>0</v>
      </c>
      <c r="I144" t="str">
        <f>IF(Vertragsdaten!AX144="","",Vertragsdaten!AX144)</f>
        <v/>
      </c>
      <c r="J144" t="str">
        <f>IF(Vertragsdaten!AW144="","",Vertragsdaten!AW144)</f>
        <v/>
      </c>
      <c r="K144">
        <f>Vertragsdaten!AR144</f>
        <v>0</v>
      </c>
      <c r="L144" s="25" t="str">
        <f>IF(Vertragsdaten!AZ144="","",Vertragsdaten!AZ144)</f>
        <v/>
      </c>
      <c r="M144" t="str">
        <f>IF(Vertragsdaten!AU144="","",Vertragsdaten!AU144)</f>
        <v/>
      </c>
    </row>
    <row r="145" spans="3:13">
      <c r="C145" t="str">
        <f>IF(Vertragsdaten!J145="","",Vertragsdaten!J145)</f>
        <v/>
      </c>
      <c r="D145">
        <f>Vertragsdaten!AI145</f>
        <v>0</v>
      </c>
      <c r="E145">
        <f>Vertragsdaten!AJ145</f>
        <v>0</v>
      </c>
      <c r="F145" s="3">
        <f>Vertragsdaten!AK145</f>
        <v>0</v>
      </c>
      <c r="G145">
        <f>Vertragsdaten!AL145</f>
        <v>0</v>
      </c>
      <c r="H145">
        <f>Vertragsdaten!AM145</f>
        <v>0</v>
      </c>
      <c r="I145" t="str">
        <f>IF(Vertragsdaten!AX145="","",Vertragsdaten!AX145)</f>
        <v/>
      </c>
      <c r="J145" t="str">
        <f>IF(Vertragsdaten!AW145="","",Vertragsdaten!AW145)</f>
        <v/>
      </c>
      <c r="K145">
        <f>Vertragsdaten!AR145</f>
        <v>0</v>
      </c>
      <c r="L145" s="25" t="str">
        <f>IF(Vertragsdaten!AZ145="","",Vertragsdaten!AZ145)</f>
        <v/>
      </c>
      <c r="M145" t="str">
        <f>IF(Vertragsdaten!AU145="","",Vertragsdaten!AU145)</f>
        <v/>
      </c>
    </row>
    <row r="146" spans="3:13">
      <c r="C146" t="str">
        <f>IF(Vertragsdaten!J146="","",Vertragsdaten!J146)</f>
        <v/>
      </c>
      <c r="D146">
        <f>Vertragsdaten!AI146</f>
        <v>0</v>
      </c>
      <c r="E146">
        <f>Vertragsdaten!AJ146</f>
        <v>0</v>
      </c>
      <c r="F146" s="3">
        <f>Vertragsdaten!AK146</f>
        <v>0</v>
      </c>
      <c r="G146">
        <f>Vertragsdaten!AL146</f>
        <v>0</v>
      </c>
      <c r="H146">
        <f>Vertragsdaten!AM146</f>
        <v>0</v>
      </c>
      <c r="I146" t="str">
        <f>IF(Vertragsdaten!AX146="","",Vertragsdaten!AX146)</f>
        <v/>
      </c>
      <c r="J146" t="str">
        <f>IF(Vertragsdaten!AW146="","",Vertragsdaten!AW146)</f>
        <v/>
      </c>
      <c r="K146">
        <f>Vertragsdaten!AR146</f>
        <v>0</v>
      </c>
      <c r="L146" s="25" t="str">
        <f>IF(Vertragsdaten!AZ146="","",Vertragsdaten!AZ146)</f>
        <v/>
      </c>
      <c r="M146" t="str">
        <f>IF(Vertragsdaten!AU146="","",Vertragsdaten!AU146)</f>
        <v/>
      </c>
    </row>
    <row r="147" spans="3:13">
      <c r="C147" t="str">
        <f>IF(Vertragsdaten!J147="","",Vertragsdaten!J147)</f>
        <v/>
      </c>
      <c r="D147">
        <f>Vertragsdaten!AI147</f>
        <v>0</v>
      </c>
      <c r="E147">
        <f>Vertragsdaten!AJ147</f>
        <v>0</v>
      </c>
      <c r="F147" s="3">
        <f>Vertragsdaten!AK147</f>
        <v>0</v>
      </c>
      <c r="G147">
        <f>Vertragsdaten!AL147</f>
        <v>0</v>
      </c>
      <c r="H147">
        <f>Vertragsdaten!AM147</f>
        <v>0</v>
      </c>
      <c r="I147" t="str">
        <f>IF(Vertragsdaten!AX147="","",Vertragsdaten!AX147)</f>
        <v/>
      </c>
      <c r="J147" t="str">
        <f>IF(Vertragsdaten!AW147="","",Vertragsdaten!AW147)</f>
        <v/>
      </c>
      <c r="K147">
        <f>Vertragsdaten!AR147</f>
        <v>0</v>
      </c>
      <c r="L147" s="25" t="str">
        <f>IF(Vertragsdaten!AZ147="","",Vertragsdaten!AZ147)</f>
        <v/>
      </c>
      <c r="M147" t="str">
        <f>IF(Vertragsdaten!AU147="","",Vertragsdaten!AU147)</f>
        <v/>
      </c>
    </row>
    <row r="148" spans="3:13">
      <c r="C148" t="str">
        <f>IF(Vertragsdaten!J148="","",Vertragsdaten!J148)</f>
        <v/>
      </c>
      <c r="D148">
        <f>Vertragsdaten!AI148</f>
        <v>0</v>
      </c>
      <c r="E148">
        <f>Vertragsdaten!AJ148</f>
        <v>0</v>
      </c>
      <c r="F148" s="3">
        <f>Vertragsdaten!AK148</f>
        <v>0</v>
      </c>
      <c r="G148">
        <f>Vertragsdaten!AL148</f>
        <v>0</v>
      </c>
      <c r="H148">
        <f>Vertragsdaten!AM148</f>
        <v>0</v>
      </c>
      <c r="I148" t="str">
        <f>IF(Vertragsdaten!AX148="","",Vertragsdaten!AX148)</f>
        <v/>
      </c>
      <c r="J148" t="str">
        <f>IF(Vertragsdaten!AW148="","",Vertragsdaten!AW148)</f>
        <v/>
      </c>
      <c r="K148">
        <f>Vertragsdaten!AR148</f>
        <v>0</v>
      </c>
      <c r="L148" s="25" t="str">
        <f>IF(Vertragsdaten!AZ148="","",Vertragsdaten!AZ148)</f>
        <v/>
      </c>
      <c r="M148" t="str">
        <f>IF(Vertragsdaten!AU148="","",Vertragsdaten!AU148)</f>
        <v/>
      </c>
    </row>
    <row r="149" spans="3:13">
      <c r="C149" t="str">
        <f>IF(Vertragsdaten!J149="","",Vertragsdaten!J149)</f>
        <v/>
      </c>
      <c r="D149">
        <f>Vertragsdaten!AI149</f>
        <v>0</v>
      </c>
      <c r="E149">
        <f>Vertragsdaten!AJ149</f>
        <v>0</v>
      </c>
      <c r="F149" s="3">
        <f>Vertragsdaten!AK149</f>
        <v>0</v>
      </c>
      <c r="G149">
        <f>Vertragsdaten!AL149</f>
        <v>0</v>
      </c>
      <c r="H149">
        <f>Vertragsdaten!AM149</f>
        <v>0</v>
      </c>
      <c r="I149" t="str">
        <f>IF(Vertragsdaten!AX149="","",Vertragsdaten!AX149)</f>
        <v/>
      </c>
      <c r="J149" t="str">
        <f>IF(Vertragsdaten!AW149="","",Vertragsdaten!AW149)</f>
        <v/>
      </c>
      <c r="K149">
        <f>Vertragsdaten!AR149</f>
        <v>0</v>
      </c>
      <c r="L149" s="25" t="str">
        <f>IF(Vertragsdaten!AZ149="","",Vertragsdaten!AZ149)</f>
        <v/>
      </c>
      <c r="M149" t="str">
        <f>IF(Vertragsdaten!AU149="","",Vertragsdaten!AU149)</f>
        <v/>
      </c>
    </row>
    <row r="150" spans="3:13">
      <c r="C150" t="str">
        <f>IF(Vertragsdaten!J150="","",Vertragsdaten!J150)</f>
        <v/>
      </c>
      <c r="D150">
        <f>Vertragsdaten!AI150</f>
        <v>0</v>
      </c>
      <c r="E150">
        <f>Vertragsdaten!AJ150</f>
        <v>0</v>
      </c>
      <c r="F150" s="3">
        <f>Vertragsdaten!AK150</f>
        <v>0</v>
      </c>
      <c r="G150">
        <f>Vertragsdaten!AL150</f>
        <v>0</v>
      </c>
      <c r="H150">
        <f>Vertragsdaten!AM150</f>
        <v>0</v>
      </c>
      <c r="I150" t="str">
        <f>IF(Vertragsdaten!AX150="","",Vertragsdaten!AX150)</f>
        <v/>
      </c>
      <c r="J150" t="str">
        <f>IF(Vertragsdaten!AW150="","",Vertragsdaten!AW150)</f>
        <v/>
      </c>
      <c r="K150">
        <f>Vertragsdaten!AR150</f>
        <v>0</v>
      </c>
      <c r="L150" s="25" t="str">
        <f>IF(Vertragsdaten!AZ150="","",Vertragsdaten!AZ150)</f>
        <v/>
      </c>
      <c r="M150" t="str">
        <f>IF(Vertragsdaten!AU150="","",Vertragsdaten!AU150)</f>
        <v/>
      </c>
    </row>
    <row r="151" spans="3:13">
      <c r="C151" t="str">
        <f>IF(Vertragsdaten!J151="","",Vertragsdaten!J151)</f>
        <v/>
      </c>
      <c r="D151">
        <f>Vertragsdaten!AI151</f>
        <v>0</v>
      </c>
      <c r="E151">
        <f>Vertragsdaten!AJ151</f>
        <v>0</v>
      </c>
      <c r="F151" s="3">
        <f>Vertragsdaten!AK151</f>
        <v>0</v>
      </c>
      <c r="G151">
        <f>Vertragsdaten!AL151</f>
        <v>0</v>
      </c>
      <c r="H151">
        <f>Vertragsdaten!AM151</f>
        <v>0</v>
      </c>
      <c r="I151" t="str">
        <f>IF(Vertragsdaten!AX151="","",Vertragsdaten!AX151)</f>
        <v/>
      </c>
      <c r="J151" t="str">
        <f>IF(Vertragsdaten!AW151="","",Vertragsdaten!AW151)</f>
        <v/>
      </c>
      <c r="K151">
        <f>Vertragsdaten!AR151</f>
        <v>0</v>
      </c>
      <c r="L151" s="25" t="str">
        <f>IF(Vertragsdaten!AZ151="","",Vertragsdaten!AZ151)</f>
        <v/>
      </c>
      <c r="M151" t="str">
        <f>IF(Vertragsdaten!AU151="","",Vertragsdaten!AU151)</f>
        <v/>
      </c>
    </row>
    <row r="152" spans="3:13">
      <c r="C152" t="str">
        <f>IF(Vertragsdaten!J152="","",Vertragsdaten!J152)</f>
        <v/>
      </c>
      <c r="D152">
        <f>Vertragsdaten!AI152</f>
        <v>0</v>
      </c>
      <c r="E152">
        <f>Vertragsdaten!AJ152</f>
        <v>0</v>
      </c>
      <c r="F152" s="3">
        <f>Vertragsdaten!AK152</f>
        <v>0</v>
      </c>
      <c r="G152">
        <f>Vertragsdaten!AL152</f>
        <v>0</v>
      </c>
      <c r="H152">
        <f>Vertragsdaten!AM152</f>
        <v>0</v>
      </c>
      <c r="I152" t="str">
        <f>IF(Vertragsdaten!AX152="","",Vertragsdaten!AX152)</f>
        <v/>
      </c>
      <c r="J152" t="str">
        <f>IF(Vertragsdaten!AW152="","",Vertragsdaten!AW152)</f>
        <v/>
      </c>
      <c r="K152">
        <f>Vertragsdaten!AR152</f>
        <v>0</v>
      </c>
      <c r="L152" s="25" t="str">
        <f>IF(Vertragsdaten!AZ152="","",Vertragsdaten!AZ152)</f>
        <v/>
      </c>
      <c r="M152" t="str">
        <f>IF(Vertragsdaten!AU152="","",Vertragsdaten!AU152)</f>
        <v/>
      </c>
    </row>
    <row r="153" spans="3:13">
      <c r="C153" t="str">
        <f>IF(Vertragsdaten!J153="","",Vertragsdaten!J153)</f>
        <v/>
      </c>
      <c r="D153">
        <f>Vertragsdaten!AI153</f>
        <v>0</v>
      </c>
      <c r="E153">
        <f>Vertragsdaten!AJ153</f>
        <v>0</v>
      </c>
      <c r="F153" s="3">
        <f>Vertragsdaten!AK153</f>
        <v>0</v>
      </c>
      <c r="G153">
        <f>Vertragsdaten!AL153</f>
        <v>0</v>
      </c>
      <c r="H153">
        <f>Vertragsdaten!AM153</f>
        <v>0</v>
      </c>
      <c r="I153" t="str">
        <f>IF(Vertragsdaten!AX153="","",Vertragsdaten!AX153)</f>
        <v/>
      </c>
      <c r="J153" t="str">
        <f>IF(Vertragsdaten!AW153="","",Vertragsdaten!AW153)</f>
        <v/>
      </c>
      <c r="K153">
        <f>Vertragsdaten!AR153</f>
        <v>0</v>
      </c>
      <c r="L153" s="25" t="str">
        <f>IF(Vertragsdaten!AZ153="","",Vertragsdaten!AZ153)</f>
        <v/>
      </c>
      <c r="M153" t="str">
        <f>IF(Vertragsdaten!AU153="","",Vertragsdaten!AU153)</f>
        <v/>
      </c>
    </row>
    <row r="154" spans="3:13">
      <c r="C154" t="str">
        <f>IF(Vertragsdaten!J154="","",Vertragsdaten!J154)</f>
        <v/>
      </c>
      <c r="D154">
        <f>Vertragsdaten!AI154</f>
        <v>0</v>
      </c>
      <c r="E154">
        <f>Vertragsdaten!AJ154</f>
        <v>0</v>
      </c>
      <c r="F154" s="3">
        <f>Vertragsdaten!AK154</f>
        <v>0</v>
      </c>
      <c r="G154">
        <f>Vertragsdaten!AL154</f>
        <v>0</v>
      </c>
      <c r="H154">
        <f>Vertragsdaten!AM154</f>
        <v>0</v>
      </c>
      <c r="I154" t="str">
        <f>IF(Vertragsdaten!AX154="","",Vertragsdaten!AX154)</f>
        <v/>
      </c>
      <c r="J154" t="str">
        <f>IF(Vertragsdaten!AW154="","",Vertragsdaten!AW154)</f>
        <v/>
      </c>
      <c r="K154">
        <f>Vertragsdaten!AR154</f>
        <v>0</v>
      </c>
      <c r="L154" s="25" t="str">
        <f>IF(Vertragsdaten!AZ154="","",Vertragsdaten!AZ154)</f>
        <v/>
      </c>
      <c r="M154" t="str">
        <f>IF(Vertragsdaten!AU154="","",Vertragsdaten!AU154)</f>
        <v/>
      </c>
    </row>
    <row r="155" spans="3:13">
      <c r="C155" t="str">
        <f>IF(Vertragsdaten!J155="","",Vertragsdaten!J155)</f>
        <v/>
      </c>
      <c r="D155">
        <f>Vertragsdaten!AI155</f>
        <v>0</v>
      </c>
      <c r="E155">
        <f>Vertragsdaten!AJ155</f>
        <v>0</v>
      </c>
      <c r="F155" s="3">
        <f>Vertragsdaten!AK155</f>
        <v>0</v>
      </c>
      <c r="G155">
        <f>Vertragsdaten!AL155</f>
        <v>0</v>
      </c>
      <c r="H155">
        <f>Vertragsdaten!AM155</f>
        <v>0</v>
      </c>
      <c r="I155" t="str">
        <f>IF(Vertragsdaten!AX155="","",Vertragsdaten!AX155)</f>
        <v/>
      </c>
      <c r="J155" t="str">
        <f>IF(Vertragsdaten!AW155="","",Vertragsdaten!AW155)</f>
        <v/>
      </c>
      <c r="K155">
        <f>Vertragsdaten!AR155</f>
        <v>0</v>
      </c>
      <c r="L155" s="25" t="str">
        <f>IF(Vertragsdaten!AZ155="","",Vertragsdaten!AZ155)</f>
        <v/>
      </c>
      <c r="M155" t="str">
        <f>IF(Vertragsdaten!AU155="","",Vertragsdaten!AU155)</f>
        <v/>
      </c>
    </row>
    <row r="156" spans="3:13">
      <c r="C156" t="str">
        <f>IF(Vertragsdaten!J156="","",Vertragsdaten!J156)</f>
        <v/>
      </c>
      <c r="D156">
        <f>Vertragsdaten!AI156</f>
        <v>0</v>
      </c>
      <c r="E156">
        <f>Vertragsdaten!AJ156</f>
        <v>0</v>
      </c>
      <c r="F156" s="3">
        <f>Vertragsdaten!AK156</f>
        <v>0</v>
      </c>
      <c r="G156">
        <f>Vertragsdaten!AL156</f>
        <v>0</v>
      </c>
      <c r="H156">
        <f>Vertragsdaten!AM156</f>
        <v>0</v>
      </c>
      <c r="I156" t="str">
        <f>IF(Vertragsdaten!AX156="","",Vertragsdaten!AX156)</f>
        <v/>
      </c>
      <c r="J156" t="str">
        <f>IF(Vertragsdaten!AW156="","",Vertragsdaten!AW156)</f>
        <v/>
      </c>
      <c r="K156">
        <f>Vertragsdaten!AR156</f>
        <v>0</v>
      </c>
      <c r="L156" s="25" t="str">
        <f>IF(Vertragsdaten!AZ156="","",Vertragsdaten!AZ156)</f>
        <v/>
      </c>
      <c r="M156" t="str">
        <f>IF(Vertragsdaten!AU156="","",Vertragsdaten!AU156)</f>
        <v/>
      </c>
    </row>
    <row r="157" spans="3:13">
      <c r="C157" t="str">
        <f>IF(Vertragsdaten!J157="","",Vertragsdaten!J157)</f>
        <v/>
      </c>
      <c r="D157">
        <f>Vertragsdaten!AI157</f>
        <v>0</v>
      </c>
      <c r="E157">
        <f>Vertragsdaten!AJ157</f>
        <v>0</v>
      </c>
      <c r="F157" s="3">
        <f>Vertragsdaten!AK157</f>
        <v>0</v>
      </c>
      <c r="G157">
        <f>Vertragsdaten!AL157</f>
        <v>0</v>
      </c>
      <c r="H157">
        <f>Vertragsdaten!AM157</f>
        <v>0</v>
      </c>
      <c r="I157" t="str">
        <f>IF(Vertragsdaten!AX157="","",Vertragsdaten!AX157)</f>
        <v/>
      </c>
      <c r="J157" t="str">
        <f>IF(Vertragsdaten!AW157="","",Vertragsdaten!AW157)</f>
        <v/>
      </c>
      <c r="K157">
        <f>Vertragsdaten!AR157</f>
        <v>0</v>
      </c>
      <c r="L157" s="25" t="str">
        <f>IF(Vertragsdaten!AZ157="","",Vertragsdaten!AZ157)</f>
        <v/>
      </c>
      <c r="M157" t="str">
        <f>IF(Vertragsdaten!AU157="","",Vertragsdaten!AU157)</f>
        <v/>
      </c>
    </row>
    <row r="158" spans="3:13">
      <c r="C158" t="str">
        <f>IF(Vertragsdaten!J158="","",Vertragsdaten!J158)</f>
        <v/>
      </c>
      <c r="D158">
        <f>Vertragsdaten!AI158</f>
        <v>0</v>
      </c>
      <c r="E158">
        <f>Vertragsdaten!AJ158</f>
        <v>0</v>
      </c>
      <c r="F158" s="3">
        <f>Vertragsdaten!AK158</f>
        <v>0</v>
      </c>
      <c r="G158">
        <f>Vertragsdaten!AL158</f>
        <v>0</v>
      </c>
      <c r="H158">
        <f>Vertragsdaten!AM158</f>
        <v>0</v>
      </c>
      <c r="I158" t="str">
        <f>IF(Vertragsdaten!AX158="","",Vertragsdaten!AX158)</f>
        <v/>
      </c>
      <c r="J158" t="str">
        <f>IF(Vertragsdaten!AW158="","",Vertragsdaten!AW158)</f>
        <v/>
      </c>
      <c r="K158">
        <f>Vertragsdaten!AR158</f>
        <v>0</v>
      </c>
      <c r="L158" s="25" t="str">
        <f>IF(Vertragsdaten!AZ158="","",Vertragsdaten!AZ158)</f>
        <v/>
      </c>
      <c r="M158" t="str">
        <f>IF(Vertragsdaten!AU158="","",Vertragsdaten!AU158)</f>
        <v/>
      </c>
    </row>
    <row r="159" spans="3:13">
      <c r="C159" t="str">
        <f>IF(Vertragsdaten!J159="","",Vertragsdaten!J159)</f>
        <v/>
      </c>
      <c r="D159">
        <f>Vertragsdaten!AI159</f>
        <v>0</v>
      </c>
      <c r="E159">
        <f>Vertragsdaten!AJ159</f>
        <v>0</v>
      </c>
      <c r="F159" s="3">
        <f>Vertragsdaten!AK159</f>
        <v>0</v>
      </c>
      <c r="G159">
        <f>Vertragsdaten!AL159</f>
        <v>0</v>
      </c>
      <c r="H159">
        <f>Vertragsdaten!AM159</f>
        <v>0</v>
      </c>
      <c r="I159" t="str">
        <f>IF(Vertragsdaten!AX159="","",Vertragsdaten!AX159)</f>
        <v/>
      </c>
      <c r="J159" t="str">
        <f>IF(Vertragsdaten!AW159="","",Vertragsdaten!AW159)</f>
        <v/>
      </c>
      <c r="K159">
        <f>Vertragsdaten!AR159</f>
        <v>0</v>
      </c>
      <c r="L159" s="25" t="str">
        <f>IF(Vertragsdaten!AZ159="","",Vertragsdaten!AZ159)</f>
        <v/>
      </c>
      <c r="M159" t="str">
        <f>IF(Vertragsdaten!AU159="","",Vertragsdaten!AU159)</f>
        <v/>
      </c>
    </row>
    <row r="160" spans="3:13">
      <c r="C160" t="str">
        <f>IF(Vertragsdaten!J160="","",Vertragsdaten!J160)</f>
        <v/>
      </c>
      <c r="D160">
        <f>Vertragsdaten!AI160</f>
        <v>0</v>
      </c>
      <c r="E160">
        <f>Vertragsdaten!AJ160</f>
        <v>0</v>
      </c>
      <c r="F160" s="3">
        <f>Vertragsdaten!AK160</f>
        <v>0</v>
      </c>
      <c r="G160">
        <f>Vertragsdaten!AL160</f>
        <v>0</v>
      </c>
      <c r="H160">
        <f>Vertragsdaten!AM160</f>
        <v>0</v>
      </c>
      <c r="I160" t="str">
        <f>IF(Vertragsdaten!AX160="","",Vertragsdaten!AX160)</f>
        <v/>
      </c>
      <c r="J160" t="str">
        <f>IF(Vertragsdaten!AW160="","",Vertragsdaten!AW160)</f>
        <v/>
      </c>
      <c r="K160">
        <f>Vertragsdaten!AR160</f>
        <v>0</v>
      </c>
      <c r="L160" s="25" t="str">
        <f>IF(Vertragsdaten!AZ160="","",Vertragsdaten!AZ160)</f>
        <v/>
      </c>
      <c r="M160" t="str">
        <f>IF(Vertragsdaten!AU160="","",Vertragsdaten!AU160)</f>
        <v/>
      </c>
    </row>
    <row r="161" spans="3:13">
      <c r="C161" t="str">
        <f>IF(Vertragsdaten!J161="","",Vertragsdaten!J161)</f>
        <v/>
      </c>
      <c r="D161">
        <f>Vertragsdaten!AI161</f>
        <v>0</v>
      </c>
      <c r="E161">
        <f>Vertragsdaten!AJ161</f>
        <v>0</v>
      </c>
      <c r="F161" s="3">
        <f>Vertragsdaten!AK161</f>
        <v>0</v>
      </c>
      <c r="G161">
        <f>Vertragsdaten!AL161</f>
        <v>0</v>
      </c>
      <c r="H161">
        <f>Vertragsdaten!AM161</f>
        <v>0</v>
      </c>
      <c r="I161" t="str">
        <f>IF(Vertragsdaten!AX161="","",Vertragsdaten!AX161)</f>
        <v/>
      </c>
      <c r="J161" t="str">
        <f>IF(Vertragsdaten!AW161="","",Vertragsdaten!AW161)</f>
        <v/>
      </c>
      <c r="K161">
        <f>Vertragsdaten!AR161</f>
        <v>0</v>
      </c>
      <c r="L161" s="25" t="str">
        <f>IF(Vertragsdaten!AZ161="","",Vertragsdaten!AZ161)</f>
        <v/>
      </c>
      <c r="M161" t="str">
        <f>IF(Vertragsdaten!AU161="","",Vertragsdaten!AU161)</f>
        <v/>
      </c>
    </row>
    <row r="162" spans="3:13">
      <c r="C162" t="str">
        <f>IF(Vertragsdaten!J162="","",Vertragsdaten!J162)</f>
        <v/>
      </c>
      <c r="D162">
        <f>Vertragsdaten!AI162</f>
        <v>0</v>
      </c>
      <c r="E162">
        <f>Vertragsdaten!AJ162</f>
        <v>0</v>
      </c>
      <c r="F162" s="3">
        <f>Vertragsdaten!AK162</f>
        <v>0</v>
      </c>
      <c r="G162">
        <f>Vertragsdaten!AL162</f>
        <v>0</v>
      </c>
      <c r="H162">
        <f>Vertragsdaten!AM162</f>
        <v>0</v>
      </c>
      <c r="I162" t="str">
        <f>IF(Vertragsdaten!AX162="","",Vertragsdaten!AX162)</f>
        <v/>
      </c>
      <c r="J162" t="str">
        <f>IF(Vertragsdaten!AW162="","",Vertragsdaten!AW162)</f>
        <v/>
      </c>
      <c r="K162">
        <f>Vertragsdaten!AR162</f>
        <v>0</v>
      </c>
      <c r="L162" s="25" t="str">
        <f>IF(Vertragsdaten!AZ162="","",Vertragsdaten!AZ162)</f>
        <v/>
      </c>
      <c r="M162" t="str">
        <f>IF(Vertragsdaten!AU162="","",Vertragsdaten!AU162)</f>
        <v/>
      </c>
    </row>
    <row r="163" spans="3:13">
      <c r="C163" t="str">
        <f>IF(Vertragsdaten!J163="","",Vertragsdaten!J163)</f>
        <v/>
      </c>
      <c r="D163">
        <f>Vertragsdaten!AI163</f>
        <v>0</v>
      </c>
      <c r="E163">
        <f>Vertragsdaten!AJ163</f>
        <v>0</v>
      </c>
      <c r="F163" s="3">
        <f>Vertragsdaten!AK163</f>
        <v>0</v>
      </c>
      <c r="G163">
        <f>Vertragsdaten!AL163</f>
        <v>0</v>
      </c>
      <c r="H163">
        <f>Vertragsdaten!AM163</f>
        <v>0</v>
      </c>
      <c r="I163" t="str">
        <f>IF(Vertragsdaten!AX163="","",Vertragsdaten!AX163)</f>
        <v/>
      </c>
      <c r="J163" t="str">
        <f>IF(Vertragsdaten!AW163="","",Vertragsdaten!AW163)</f>
        <v/>
      </c>
      <c r="K163">
        <f>Vertragsdaten!AR163</f>
        <v>0</v>
      </c>
      <c r="L163" s="25" t="str">
        <f>IF(Vertragsdaten!AZ163="","",Vertragsdaten!AZ163)</f>
        <v/>
      </c>
      <c r="M163" t="str">
        <f>IF(Vertragsdaten!AU163="","",Vertragsdaten!AU163)</f>
        <v/>
      </c>
    </row>
    <row r="164" spans="3:13">
      <c r="C164" t="str">
        <f>IF(Vertragsdaten!J164="","",Vertragsdaten!J164)</f>
        <v/>
      </c>
      <c r="D164">
        <f>Vertragsdaten!AI164</f>
        <v>0</v>
      </c>
      <c r="E164">
        <f>Vertragsdaten!AJ164</f>
        <v>0</v>
      </c>
      <c r="F164" s="3">
        <f>Vertragsdaten!AK164</f>
        <v>0</v>
      </c>
      <c r="G164">
        <f>Vertragsdaten!AL164</f>
        <v>0</v>
      </c>
      <c r="H164">
        <f>Vertragsdaten!AM164</f>
        <v>0</v>
      </c>
      <c r="I164" t="str">
        <f>IF(Vertragsdaten!AX164="","",Vertragsdaten!AX164)</f>
        <v/>
      </c>
      <c r="J164" t="str">
        <f>IF(Vertragsdaten!AW164="","",Vertragsdaten!AW164)</f>
        <v/>
      </c>
      <c r="K164">
        <f>Vertragsdaten!AR164</f>
        <v>0</v>
      </c>
      <c r="L164" s="25" t="str">
        <f>IF(Vertragsdaten!AZ164="","",Vertragsdaten!AZ164)</f>
        <v/>
      </c>
      <c r="M164" t="str">
        <f>IF(Vertragsdaten!AU164="","",Vertragsdaten!AU164)</f>
        <v/>
      </c>
    </row>
    <row r="165" spans="3:13">
      <c r="C165" t="str">
        <f>IF(Vertragsdaten!J165="","",Vertragsdaten!J165)</f>
        <v/>
      </c>
      <c r="D165">
        <f>Vertragsdaten!AI165</f>
        <v>0</v>
      </c>
      <c r="E165">
        <f>Vertragsdaten!AJ165</f>
        <v>0</v>
      </c>
      <c r="F165" s="3">
        <f>Vertragsdaten!AK165</f>
        <v>0</v>
      </c>
      <c r="G165">
        <f>Vertragsdaten!AL165</f>
        <v>0</v>
      </c>
      <c r="H165">
        <f>Vertragsdaten!AM165</f>
        <v>0</v>
      </c>
      <c r="I165" t="str">
        <f>IF(Vertragsdaten!AX165="","",Vertragsdaten!AX165)</f>
        <v/>
      </c>
      <c r="J165" t="str">
        <f>IF(Vertragsdaten!AW165="","",Vertragsdaten!AW165)</f>
        <v/>
      </c>
      <c r="K165">
        <f>Vertragsdaten!AR165</f>
        <v>0</v>
      </c>
      <c r="L165" s="25" t="str">
        <f>IF(Vertragsdaten!AZ165="","",Vertragsdaten!AZ165)</f>
        <v/>
      </c>
      <c r="M165" t="str">
        <f>IF(Vertragsdaten!AU165="","",Vertragsdaten!AU165)</f>
        <v/>
      </c>
    </row>
    <row r="166" spans="3:13">
      <c r="C166" t="str">
        <f>IF(Vertragsdaten!J166="","",Vertragsdaten!J166)</f>
        <v/>
      </c>
      <c r="D166">
        <f>Vertragsdaten!AI166</f>
        <v>0</v>
      </c>
      <c r="E166">
        <f>Vertragsdaten!AJ166</f>
        <v>0</v>
      </c>
      <c r="F166" s="3">
        <f>Vertragsdaten!AK166</f>
        <v>0</v>
      </c>
      <c r="G166">
        <f>Vertragsdaten!AL166</f>
        <v>0</v>
      </c>
      <c r="H166">
        <f>Vertragsdaten!AM166</f>
        <v>0</v>
      </c>
      <c r="I166" t="str">
        <f>IF(Vertragsdaten!AX166="","",Vertragsdaten!AX166)</f>
        <v/>
      </c>
      <c r="J166" t="str">
        <f>IF(Vertragsdaten!AW166="","",Vertragsdaten!AW166)</f>
        <v/>
      </c>
      <c r="K166">
        <f>Vertragsdaten!AR166</f>
        <v>0</v>
      </c>
      <c r="L166" s="25" t="str">
        <f>IF(Vertragsdaten!AZ166="","",Vertragsdaten!AZ166)</f>
        <v/>
      </c>
      <c r="M166" t="str">
        <f>IF(Vertragsdaten!AU166="","",Vertragsdaten!AU166)</f>
        <v/>
      </c>
    </row>
    <row r="167" spans="3:13">
      <c r="C167" t="str">
        <f>IF(Vertragsdaten!J167="","",Vertragsdaten!J167)</f>
        <v/>
      </c>
      <c r="D167">
        <f>Vertragsdaten!AI167</f>
        <v>0</v>
      </c>
      <c r="E167">
        <f>Vertragsdaten!AJ167</f>
        <v>0</v>
      </c>
      <c r="F167" s="3">
        <f>Vertragsdaten!AK167</f>
        <v>0</v>
      </c>
      <c r="G167">
        <f>Vertragsdaten!AL167</f>
        <v>0</v>
      </c>
      <c r="H167">
        <f>Vertragsdaten!AM167</f>
        <v>0</v>
      </c>
      <c r="I167" t="str">
        <f>IF(Vertragsdaten!AX167="","",Vertragsdaten!AX167)</f>
        <v/>
      </c>
      <c r="J167" t="str">
        <f>IF(Vertragsdaten!AW167="","",Vertragsdaten!AW167)</f>
        <v/>
      </c>
      <c r="K167">
        <f>Vertragsdaten!AR167</f>
        <v>0</v>
      </c>
      <c r="L167" s="25" t="str">
        <f>IF(Vertragsdaten!AZ167="","",Vertragsdaten!AZ167)</f>
        <v/>
      </c>
      <c r="M167" t="str">
        <f>IF(Vertragsdaten!AU167="","",Vertragsdaten!AU167)</f>
        <v/>
      </c>
    </row>
    <row r="168" spans="3:13">
      <c r="C168" t="str">
        <f>IF(Vertragsdaten!J168="","",Vertragsdaten!J168)</f>
        <v/>
      </c>
      <c r="D168">
        <f>Vertragsdaten!AI168</f>
        <v>0</v>
      </c>
      <c r="E168">
        <f>Vertragsdaten!AJ168</f>
        <v>0</v>
      </c>
      <c r="F168" s="3">
        <f>Vertragsdaten!AK168</f>
        <v>0</v>
      </c>
      <c r="G168">
        <f>Vertragsdaten!AL168</f>
        <v>0</v>
      </c>
      <c r="H168">
        <f>Vertragsdaten!AM168</f>
        <v>0</v>
      </c>
      <c r="I168" t="str">
        <f>IF(Vertragsdaten!AX168="","",Vertragsdaten!AX168)</f>
        <v/>
      </c>
      <c r="J168" t="str">
        <f>IF(Vertragsdaten!AW168="","",Vertragsdaten!AW168)</f>
        <v/>
      </c>
      <c r="K168">
        <f>Vertragsdaten!AR168</f>
        <v>0</v>
      </c>
      <c r="L168" s="25" t="str">
        <f>IF(Vertragsdaten!AZ168="","",Vertragsdaten!AZ168)</f>
        <v/>
      </c>
      <c r="M168" t="str">
        <f>IF(Vertragsdaten!AU168="","",Vertragsdaten!AU168)</f>
        <v/>
      </c>
    </row>
    <row r="169" spans="3:13">
      <c r="C169" t="str">
        <f>IF(Vertragsdaten!J169="","",Vertragsdaten!J169)</f>
        <v/>
      </c>
      <c r="D169">
        <f>Vertragsdaten!AI169</f>
        <v>0</v>
      </c>
      <c r="E169">
        <f>Vertragsdaten!AJ169</f>
        <v>0</v>
      </c>
      <c r="F169" s="3">
        <f>Vertragsdaten!AK169</f>
        <v>0</v>
      </c>
      <c r="G169">
        <f>Vertragsdaten!AL169</f>
        <v>0</v>
      </c>
      <c r="H169">
        <f>Vertragsdaten!AM169</f>
        <v>0</v>
      </c>
      <c r="I169" t="str">
        <f>IF(Vertragsdaten!AX169="","",Vertragsdaten!AX169)</f>
        <v/>
      </c>
      <c r="J169" t="str">
        <f>IF(Vertragsdaten!AW169="","",Vertragsdaten!AW169)</f>
        <v/>
      </c>
      <c r="K169">
        <f>Vertragsdaten!AR169</f>
        <v>0</v>
      </c>
      <c r="L169" s="25" t="str">
        <f>IF(Vertragsdaten!AZ169="","",Vertragsdaten!AZ169)</f>
        <v/>
      </c>
      <c r="M169" t="str">
        <f>IF(Vertragsdaten!AU169="","",Vertragsdaten!AU169)</f>
        <v/>
      </c>
    </row>
    <row r="170" spans="3:13">
      <c r="C170" t="str">
        <f>IF(Vertragsdaten!J170="","",Vertragsdaten!J170)</f>
        <v/>
      </c>
      <c r="D170">
        <f>Vertragsdaten!AI170</f>
        <v>0</v>
      </c>
      <c r="E170">
        <f>Vertragsdaten!AJ170</f>
        <v>0</v>
      </c>
      <c r="F170" s="3">
        <f>Vertragsdaten!AK170</f>
        <v>0</v>
      </c>
      <c r="G170">
        <f>Vertragsdaten!AL170</f>
        <v>0</v>
      </c>
      <c r="H170">
        <f>Vertragsdaten!AM170</f>
        <v>0</v>
      </c>
      <c r="I170" t="str">
        <f>IF(Vertragsdaten!AX170="","",Vertragsdaten!AX170)</f>
        <v/>
      </c>
      <c r="J170" t="str">
        <f>IF(Vertragsdaten!AW170="","",Vertragsdaten!AW170)</f>
        <v/>
      </c>
      <c r="K170">
        <f>Vertragsdaten!AR170</f>
        <v>0</v>
      </c>
      <c r="L170" s="25" t="str">
        <f>IF(Vertragsdaten!AZ170="","",Vertragsdaten!AZ170)</f>
        <v/>
      </c>
      <c r="M170" t="str">
        <f>IF(Vertragsdaten!AU170="","",Vertragsdaten!AU170)</f>
        <v/>
      </c>
    </row>
    <row r="171" spans="3:13">
      <c r="C171" t="str">
        <f>IF(Vertragsdaten!J171="","",Vertragsdaten!J171)</f>
        <v/>
      </c>
      <c r="D171">
        <f>Vertragsdaten!AI171</f>
        <v>0</v>
      </c>
      <c r="E171">
        <f>Vertragsdaten!AJ171</f>
        <v>0</v>
      </c>
      <c r="F171" s="3">
        <f>Vertragsdaten!AK171</f>
        <v>0</v>
      </c>
      <c r="G171">
        <f>Vertragsdaten!AL171</f>
        <v>0</v>
      </c>
      <c r="H171">
        <f>Vertragsdaten!AM171</f>
        <v>0</v>
      </c>
      <c r="I171" t="str">
        <f>IF(Vertragsdaten!AX171="","",Vertragsdaten!AX171)</f>
        <v/>
      </c>
      <c r="J171" t="str">
        <f>IF(Vertragsdaten!AW171="","",Vertragsdaten!AW171)</f>
        <v/>
      </c>
      <c r="K171">
        <f>Vertragsdaten!AR171</f>
        <v>0</v>
      </c>
      <c r="L171" s="25" t="str">
        <f>IF(Vertragsdaten!AZ171="","",Vertragsdaten!AZ171)</f>
        <v/>
      </c>
      <c r="M171" t="str">
        <f>IF(Vertragsdaten!AU171="","",Vertragsdaten!AU171)</f>
        <v/>
      </c>
    </row>
    <row r="172" spans="3:13">
      <c r="C172" t="str">
        <f>IF(Vertragsdaten!J172="","",Vertragsdaten!J172)</f>
        <v/>
      </c>
      <c r="D172">
        <f>Vertragsdaten!AI172</f>
        <v>0</v>
      </c>
      <c r="E172">
        <f>Vertragsdaten!AJ172</f>
        <v>0</v>
      </c>
      <c r="F172" s="3">
        <f>Vertragsdaten!AK172</f>
        <v>0</v>
      </c>
      <c r="G172">
        <f>Vertragsdaten!AL172</f>
        <v>0</v>
      </c>
      <c r="H172">
        <f>Vertragsdaten!AM172</f>
        <v>0</v>
      </c>
      <c r="I172" t="str">
        <f>IF(Vertragsdaten!AX172="","",Vertragsdaten!AX172)</f>
        <v/>
      </c>
      <c r="J172" t="str">
        <f>IF(Vertragsdaten!AW172="","",Vertragsdaten!AW172)</f>
        <v/>
      </c>
      <c r="K172">
        <f>Vertragsdaten!AR172</f>
        <v>0</v>
      </c>
      <c r="L172" s="25" t="str">
        <f>IF(Vertragsdaten!AZ172="","",Vertragsdaten!AZ172)</f>
        <v/>
      </c>
      <c r="M172" t="str">
        <f>IF(Vertragsdaten!AU172="","",Vertragsdaten!AU172)</f>
        <v/>
      </c>
    </row>
    <row r="173" spans="3:13">
      <c r="C173" t="str">
        <f>IF(Vertragsdaten!J173="","",Vertragsdaten!J173)</f>
        <v/>
      </c>
      <c r="D173">
        <f>Vertragsdaten!AI173</f>
        <v>0</v>
      </c>
      <c r="E173">
        <f>Vertragsdaten!AJ173</f>
        <v>0</v>
      </c>
      <c r="F173" s="3">
        <f>Vertragsdaten!AK173</f>
        <v>0</v>
      </c>
      <c r="G173">
        <f>Vertragsdaten!AL173</f>
        <v>0</v>
      </c>
      <c r="H173">
        <f>Vertragsdaten!AM173</f>
        <v>0</v>
      </c>
      <c r="I173" t="str">
        <f>IF(Vertragsdaten!AX173="","",Vertragsdaten!AX173)</f>
        <v/>
      </c>
      <c r="J173" t="str">
        <f>IF(Vertragsdaten!AW173="","",Vertragsdaten!AW173)</f>
        <v/>
      </c>
      <c r="K173">
        <f>Vertragsdaten!AR173</f>
        <v>0</v>
      </c>
      <c r="L173" s="25" t="str">
        <f>IF(Vertragsdaten!AZ173="","",Vertragsdaten!AZ173)</f>
        <v/>
      </c>
      <c r="M173" t="str">
        <f>IF(Vertragsdaten!AU173="","",Vertragsdaten!AU173)</f>
        <v/>
      </c>
    </row>
    <row r="174" spans="3:13">
      <c r="C174" t="str">
        <f>IF(Vertragsdaten!J174="","",Vertragsdaten!J174)</f>
        <v/>
      </c>
      <c r="D174">
        <f>Vertragsdaten!AI174</f>
        <v>0</v>
      </c>
      <c r="E174">
        <f>Vertragsdaten!AJ174</f>
        <v>0</v>
      </c>
      <c r="F174" s="3">
        <f>Vertragsdaten!AK174</f>
        <v>0</v>
      </c>
      <c r="G174">
        <f>Vertragsdaten!AL174</f>
        <v>0</v>
      </c>
      <c r="H174">
        <f>Vertragsdaten!AM174</f>
        <v>0</v>
      </c>
      <c r="I174" t="str">
        <f>IF(Vertragsdaten!AX174="","",Vertragsdaten!AX174)</f>
        <v/>
      </c>
      <c r="J174" t="str">
        <f>IF(Vertragsdaten!AW174="","",Vertragsdaten!AW174)</f>
        <v/>
      </c>
      <c r="K174">
        <f>Vertragsdaten!AR174</f>
        <v>0</v>
      </c>
      <c r="L174" s="25" t="str">
        <f>IF(Vertragsdaten!AZ174="","",Vertragsdaten!AZ174)</f>
        <v/>
      </c>
      <c r="M174" t="str">
        <f>IF(Vertragsdaten!AU174="","",Vertragsdaten!AU174)</f>
        <v/>
      </c>
    </row>
    <row r="175" spans="3:13">
      <c r="C175" t="str">
        <f>IF(Vertragsdaten!J175="","",Vertragsdaten!J175)</f>
        <v/>
      </c>
      <c r="D175">
        <f>Vertragsdaten!AI175</f>
        <v>0</v>
      </c>
      <c r="E175">
        <f>Vertragsdaten!AJ175</f>
        <v>0</v>
      </c>
      <c r="F175" s="3">
        <f>Vertragsdaten!AK175</f>
        <v>0</v>
      </c>
      <c r="G175">
        <f>Vertragsdaten!AL175</f>
        <v>0</v>
      </c>
      <c r="H175">
        <f>Vertragsdaten!AM175</f>
        <v>0</v>
      </c>
      <c r="I175" t="str">
        <f>IF(Vertragsdaten!AX175="","",Vertragsdaten!AX175)</f>
        <v/>
      </c>
      <c r="J175" t="str">
        <f>IF(Vertragsdaten!AW175="","",Vertragsdaten!AW175)</f>
        <v/>
      </c>
      <c r="K175">
        <f>Vertragsdaten!AR175</f>
        <v>0</v>
      </c>
      <c r="L175" s="25" t="str">
        <f>IF(Vertragsdaten!AZ175="","",Vertragsdaten!AZ175)</f>
        <v/>
      </c>
      <c r="M175" t="str">
        <f>IF(Vertragsdaten!AU175="","",Vertragsdaten!AU175)</f>
        <v/>
      </c>
    </row>
    <row r="176" spans="3:13">
      <c r="C176" t="str">
        <f>IF(Vertragsdaten!J176="","",Vertragsdaten!J176)</f>
        <v/>
      </c>
      <c r="D176">
        <f>Vertragsdaten!AI176</f>
        <v>0</v>
      </c>
      <c r="E176">
        <f>Vertragsdaten!AJ176</f>
        <v>0</v>
      </c>
      <c r="F176" s="3">
        <f>Vertragsdaten!AK176</f>
        <v>0</v>
      </c>
      <c r="G176">
        <f>Vertragsdaten!AL176</f>
        <v>0</v>
      </c>
      <c r="H176">
        <f>Vertragsdaten!AM176</f>
        <v>0</v>
      </c>
      <c r="I176" t="str">
        <f>IF(Vertragsdaten!AX176="","",Vertragsdaten!AX176)</f>
        <v/>
      </c>
      <c r="J176" t="str">
        <f>IF(Vertragsdaten!AW176="","",Vertragsdaten!AW176)</f>
        <v/>
      </c>
      <c r="K176">
        <f>Vertragsdaten!AR176</f>
        <v>0</v>
      </c>
      <c r="L176" s="25" t="str">
        <f>IF(Vertragsdaten!AZ176="","",Vertragsdaten!AZ176)</f>
        <v/>
      </c>
      <c r="M176" t="str">
        <f>IF(Vertragsdaten!AU176="","",Vertragsdaten!AU176)</f>
        <v/>
      </c>
    </row>
    <row r="177" spans="3:13">
      <c r="C177" t="str">
        <f>IF(Vertragsdaten!J177="","",Vertragsdaten!J177)</f>
        <v/>
      </c>
      <c r="D177">
        <f>Vertragsdaten!AI177</f>
        <v>0</v>
      </c>
      <c r="E177">
        <f>Vertragsdaten!AJ177</f>
        <v>0</v>
      </c>
      <c r="F177" s="3">
        <f>Vertragsdaten!AK177</f>
        <v>0</v>
      </c>
      <c r="G177">
        <f>Vertragsdaten!AL177</f>
        <v>0</v>
      </c>
      <c r="H177">
        <f>Vertragsdaten!AM177</f>
        <v>0</v>
      </c>
      <c r="I177" t="str">
        <f>IF(Vertragsdaten!AX177="","",Vertragsdaten!AX177)</f>
        <v/>
      </c>
      <c r="J177" t="str">
        <f>IF(Vertragsdaten!AW177="","",Vertragsdaten!AW177)</f>
        <v/>
      </c>
      <c r="K177">
        <f>Vertragsdaten!AR177</f>
        <v>0</v>
      </c>
      <c r="L177" s="25" t="str">
        <f>IF(Vertragsdaten!AZ177="","",Vertragsdaten!AZ177)</f>
        <v/>
      </c>
      <c r="M177" t="str">
        <f>IF(Vertragsdaten!AU177="","",Vertragsdaten!AU177)</f>
        <v/>
      </c>
    </row>
    <row r="178" spans="3:13">
      <c r="C178" t="str">
        <f>IF(Vertragsdaten!J178="","",Vertragsdaten!J178)</f>
        <v/>
      </c>
      <c r="D178">
        <f>Vertragsdaten!AI178</f>
        <v>0</v>
      </c>
      <c r="E178">
        <f>Vertragsdaten!AJ178</f>
        <v>0</v>
      </c>
      <c r="F178" s="3">
        <f>Vertragsdaten!AK178</f>
        <v>0</v>
      </c>
      <c r="G178">
        <f>Vertragsdaten!AL178</f>
        <v>0</v>
      </c>
      <c r="H178">
        <f>Vertragsdaten!AM178</f>
        <v>0</v>
      </c>
      <c r="I178" t="str">
        <f>IF(Vertragsdaten!AX178="","",Vertragsdaten!AX178)</f>
        <v/>
      </c>
      <c r="J178" t="str">
        <f>IF(Vertragsdaten!AW178="","",Vertragsdaten!AW178)</f>
        <v/>
      </c>
      <c r="K178">
        <f>Vertragsdaten!AR178</f>
        <v>0</v>
      </c>
      <c r="L178" s="25" t="str">
        <f>IF(Vertragsdaten!AZ178="","",Vertragsdaten!AZ178)</f>
        <v/>
      </c>
      <c r="M178" t="str">
        <f>IF(Vertragsdaten!AU178="","",Vertragsdaten!AU178)</f>
        <v/>
      </c>
    </row>
    <row r="179" spans="3:13">
      <c r="C179" t="str">
        <f>IF(Vertragsdaten!J179="","",Vertragsdaten!J179)</f>
        <v/>
      </c>
      <c r="D179">
        <f>Vertragsdaten!AI179</f>
        <v>0</v>
      </c>
      <c r="E179">
        <f>Vertragsdaten!AJ179</f>
        <v>0</v>
      </c>
      <c r="F179" s="3">
        <f>Vertragsdaten!AK179</f>
        <v>0</v>
      </c>
      <c r="G179">
        <f>Vertragsdaten!AL179</f>
        <v>0</v>
      </c>
      <c r="H179">
        <f>Vertragsdaten!AM179</f>
        <v>0</v>
      </c>
      <c r="I179" t="str">
        <f>IF(Vertragsdaten!AX179="","",Vertragsdaten!AX179)</f>
        <v/>
      </c>
      <c r="J179" t="str">
        <f>IF(Vertragsdaten!AW179="","",Vertragsdaten!AW179)</f>
        <v/>
      </c>
      <c r="K179">
        <f>Vertragsdaten!AR179</f>
        <v>0</v>
      </c>
      <c r="L179" s="25" t="str">
        <f>IF(Vertragsdaten!AZ179="","",Vertragsdaten!AZ179)</f>
        <v/>
      </c>
      <c r="M179" t="str">
        <f>IF(Vertragsdaten!AU179="","",Vertragsdaten!AU179)</f>
        <v/>
      </c>
    </row>
    <row r="180" spans="3:13">
      <c r="C180" t="str">
        <f>IF(Vertragsdaten!J180="","",Vertragsdaten!J180)</f>
        <v/>
      </c>
      <c r="D180">
        <f>Vertragsdaten!AI180</f>
        <v>0</v>
      </c>
      <c r="E180">
        <f>Vertragsdaten!AJ180</f>
        <v>0</v>
      </c>
      <c r="F180" s="3">
        <f>Vertragsdaten!AK180</f>
        <v>0</v>
      </c>
      <c r="G180">
        <f>Vertragsdaten!AL180</f>
        <v>0</v>
      </c>
      <c r="H180">
        <f>Vertragsdaten!AM180</f>
        <v>0</v>
      </c>
      <c r="I180" t="str">
        <f>IF(Vertragsdaten!AX180="","",Vertragsdaten!AX180)</f>
        <v/>
      </c>
      <c r="J180" t="str">
        <f>IF(Vertragsdaten!AW180="","",Vertragsdaten!AW180)</f>
        <v/>
      </c>
      <c r="K180">
        <f>Vertragsdaten!AR180</f>
        <v>0</v>
      </c>
      <c r="L180" s="25" t="str">
        <f>IF(Vertragsdaten!AZ180="","",Vertragsdaten!AZ180)</f>
        <v/>
      </c>
      <c r="M180" t="str">
        <f>IF(Vertragsdaten!AU180="","",Vertragsdaten!AU180)</f>
        <v/>
      </c>
    </row>
    <row r="181" spans="3:13">
      <c r="C181" t="str">
        <f>IF(Vertragsdaten!J181="","",Vertragsdaten!J181)</f>
        <v/>
      </c>
      <c r="D181">
        <f>Vertragsdaten!AI181</f>
        <v>0</v>
      </c>
      <c r="E181">
        <f>Vertragsdaten!AJ181</f>
        <v>0</v>
      </c>
      <c r="F181" s="3">
        <f>Vertragsdaten!AK181</f>
        <v>0</v>
      </c>
      <c r="G181">
        <f>Vertragsdaten!AL181</f>
        <v>0</v>
      </c>
      <c r="H181">
        <f>Vertragsdaten!AM181</f>
        <v>0</v>
      </c>
      <c r="I181" t="str">
        <f>IF(Vertragsdaten!AX181="","",Vertragsdaten!AX181)</f>
        <v/>
      </c>
      <c r="J181" t="str">
        <f>IF(Vertragsdaten!AW181="","",Vertragsdaten!AW181)</f>
        <v/>
      </c>
      <c r="K181">
        <f>Vertragsdaten!AR181</f>
        <v>0</v>
      </c>
      <c r="L181" s="25" t="str">
        <f>IF(Vertragsdaten!AZ181="","",Vertragsdaten!AZ181)</f>
        <v/>
      </c>
      <c r="M181" t="str">
        <f>IF(Vertragsdaten!AU181="","",Vertragsdaten!AU181)</f>
        <v/>
      </c>
    </row>
    <row r="182" spans="3:13">
      <c r="C182" t="str">
        <f>IF(Vertragsdaten!J182="","",Vertragsdaten!J182)</f>
        <v/>
      </c>
      <c r="D182">
        <f>Vertragsdaten!AI182</f>
        <v>0</v>
      </c>
      <c r="E182">
        <f>Vertragsdaten!AJ182</f>
        <v>0</v>
      </c>
      <c r="F182" s="3">
        <f>Vertragsdaten!AK182</f>
        <v>0</v>
      </c>
      <c r="G182">
        <f>Vertragsdaten!AL182</f>
        <v>0</v>
      </c>
      <c r="H182">
        <f>Vertragsdaten!AM182</f>
        <v>0</v>
      </c>
      <c r="I182" t="str">
        <f>IF(Vertragsdaten!AX182="","",Vertragsdaten!AX182)</f>
        <v/>
      </c>
      <c r="J182" t="str">
        <f>IF(Vertragsdaten!AW182="","",Vertragsdaten!AW182)</f>
        <v/>
      </c>
      <c r="K182">
        <f>Vertragsdaten!AR182</f>
        <v>0</v>
      </c>
      <c r="L182" s="25" t="str">
        <f>IF(Vertragsdaten!AZ182="","",Vertragsdaten!AZ182)</f>
        <v/>
      </c>
      <c r="M182" t="str">
        <f>IF(Vertragsdaten!AU182="","",Vertragsdaten!AU182)</f>
        <v/>
      </c>
    </row>
    <row r="183" spans="3:13">
      <c r="C183" t="str">
        <f>IF(Vertragsdaten!J183="","",Vertragsdaten!J183)</f>
        <v/>
      </c>
      <c r="D183">
        <f>Vertragsdaten!AI183</f>
        <v>0</v>
      </c>
      <c r="E183">
        <f>Vertragsdaten!AJ183</f>
        <v>0</v>
      </c>
      <c r="F183" s="3">
        <f>Vertragsdaten!AK183</f>
        <v>0</v>
      </c>
      <c r="G183">
        <f>Vertragsdaten!AL183</f>
        <v>0</v>
      </c>
      <c r="H183">
        <f>Vertragsdaten!AM183</f>
        <v>0</v>
      </c>
      <c r="I183" t="str">
        <f>IF(Vertragsdaten!AX183="","",Vertragsdaten!AX183)</f>
        <v/>
      </c>
      <c r="J183" t="str">
        <f>IF(Vertragsdaten!AW183="","",Vertragsdaten!AW183)</f>
        <v/>
      </c>
      <c r="K183">
        <f>Vertragsdaten!AR183</f>
        <v>0</v>
      </c>
      <c r="L183" s="25" t="str">
        <f>IF(Vertragsdaten!AZ183="","",Vertragsdaten!AZ183)</f>
        <v/>
      </c>
      <c r="M183" t="str">
        <f>IF(Vertragsdaten!AU183="","",Vertragsdaten!AU183)</f>
        <v/>
      </c>
    </row>
    <row r="184" spans="3:13">
      <c r="C184" t="str">
        <f>IF(Vertragsdaten!J184="","",Vertragsdaten!J184)</f>
        <v/>
      </c>
      <c r="D184">
        <f>Vertragsdaten!AI184</f>
        <v>0</v>
      </c>
      <c r="E184">
        <f>Vertragsdaten!AJ184</f>
        <v>0</v>
      </c>
      <c r="F184" s="3">
        <f>Vertragsdaten!AK184</f>
        <v>0</v>
      </c>
      <c r="G184">
        <f>Vertragsdaten!AL184</f>
        <v>0</v>
      </c>
      <c r="H184">
        <f>Vertragsdaten!AM184</f>
        <v>0</v>
      </c>
      <c r="I184" t="str">
        <f>IF(Vertragsdaten!AX184="","",Vertragsdaten!AX184)</f>
        <v/>
      </c>
      <c r="J184" t="str">
        <f>IF(Vertragsdaten!AW184="","",Vertragsdaten!AW184)</f>
        <v/>
      </c>
      <c r="K184">
        <f>Vertragsdaten!AR184</f>
        <v>0</v>
      </c>
      <c r="L184" s="25" t="str">
        <f>IF(Vertragsdaten!AZ184="","",Vertragsdaten!AZ184)</f>
        <v/>
      </c>
      <c r="M184" t="str">
        <f>IF(Vertragsdaten!AU184="","",Vertragsdaten!AU184)</f>
        <v/>
      </c>
    </row>
    <row r="185" spans="3:13">
      <c r="C185" t="str">
        <f>IF(Vertragsdaten!J185="","",Vertragsdaten!J185)</f>
        <v/>
      </c>
      <c r="D185">
        <f>Vertragsdaten!AI185</f>
        <v>0</v>
      </c>
      <c r="E185">
        <f>Vertragsdaten!AJ185</f>
        <v>0</v>
      </c>
      <c r="F185" s="3">
        <f>Vertragsdaten!AK185</f>
        <v>0</v>
      </c>
      <c r="G185">
        <f>Vertragsdaten!AL185</f>
        <v>0</v>
      </c>
      <c r="H185">
        <f>Vertragsdaten!AM185</f>
        <v>0</v>
      </c>
      <c r="I185" t="str">
        <f>IF(Vertragsdaten!AX185="","",Vertragsdaten!AX185)</f>
        <v/>
      </c>
      <c r="J185" t="str">
        <f>IF(Vertragsdaten!AW185="","",Vertragsdaten!AW185)</f>
        <v/>
      </c>
      <c r="K185">
        <f>Vertragsdaten!AR185</f>
        <v>0</v>
      </c>
      <c r="L185" s="25" t="str">
        <f>IF(Vertragsdaten!AZ185="","",Vertragsdaten!AZ185)</f>
        <v/>
      </c>
      <c r="M185" t="str">
        <f>IF(Vertragsdaten!AU185="","",Vertragsdaten!AU185)</f>
        <v/>
      </c>
    </row>
    <row r="186" spans="3:13">
      <c r="C186" t="str">
        <f>IF(Vertragsdaten!J186="","",Vertragsdaten!J186)</f>
        <v/>
      </c>
      <c r="D186">
        <f>Vertragsdaten!AI186</f>
        <v>0</v>
      </c>
      <c r="E186">
        <f>Vertragsdaten!AJ186</f>
        <v>0</v>
      </c>
      <c r="F186" s="3">
        <f>Vertragsdaten!AK186</f>
        <v>0</v>
      </c>
      <c r="G186">
        <f>Vertragsdaten!AL186</f>
        <v>0</v>
      </c>
      <c r="H186">
        <f>Vertragsdaten!AM186</f>
        <v>0</v>
      </c>
      <c r="I186" t="str">
        <f>IF(Vertragsdaten!AX186="","",Vertragsdaten!AX186)</f>
        <v/>
      </c>
      <c r="J186" t="str">
        <f>IF(Vertragsdaten!AW186="","",Vertragsdaten!AW186)</f>
        <v/>
      </c>
      <c r="K186">
        <f>Vertragsdaten!AR186</f>
        <v>0</v>
      </c>
      <c r="L186" s="25" t="str">
        <f>IF(Vertragsdaten!AZ186="","",Vertragsdaten!AZ186)</f>
        <v/>
      </c>
      <c r="M186" t="str">
        <f>IF(Vertragsdaten!AU186="","",Vertragsdaten!AU186)</f>
        <v/>
      </c>
    </row>
    <row r="187" spans="3:13">
      <c r="C187" t="str">
        <f>IF(Vertragsdaten!J187="","",Vertragsdaten!J187)</f>
        <v/>
      </c>
      <c r="D187">
        <f>Vertragsdaten!AI187</f>
        <v>0</v>
      </c>
      <c r="E187">
        <f>Vertragsdaten!AJ187</f>
        <v>0</v>
      </c>
      <c r="F187" s="3">
        <f>Vertragsdaten!AK187</f>
        <v>0</v>
      </c>
      <c r="G187">
        <f>Vertragsdaten!AL187</f>
        <v>0</v>
      </c>
      <c r="H187">
        <f>Vertragsdaten!AM187</f>
        <v>0</v>
      </c>
      <c r="I187" t="str">
        <f>IF(Vertragsdaten!AX187="","",Vertragsdaten!AX187)</f>
        <v/>
      </c>
      <c r="J187" t="str">
        <f>IF(Vertragsdaten!AW187="","",Vertragsdaten!AW187)</f>
        <v/>
      </c>
      <c r="K187">
        <f>Vertragsdaten!AR187</f>
        <v>0</v>
      </c>
      <c r="L187" s="25" t="str">
        <f>IF(Vertragsdaten!AZ187="","",Vertragsdaten!AZ187)</f>
        <v/>
      </c>
      <c r="M187" t="str">
        <f>IF(Vertragsdaten!AU187="","",Vertragsdaten!AU187)</f>
        <v/>
      </c>
    </row>
    <row r="188" spans="3:13">
      <c r="C188" t="str">
        <f>IF(Vertragsdaten!J188="","",Vertragsdaten!J188)</f>
        <v/>
      </c>
      <c r="D188">
        <f>Vertragsdaten!AI188</f>
        <v>0</v>
      </c>
      <c r="E188">
        <f>Vertragsdaten!AJ188</f>
        <v>0</v>
      </c>
      <c r="F188" s="3">
        <f>Vertragsdaten!AK188</f>
        <v>0</v>
      </c>
      <c r="G188">
        <f>Vertragsdaten!AL188</f>
        <v>0</v>
      </c>
      <c r="H188">
        <f>Vertragsdaten!AM188</f>
        <v>0</v>
      </c>
      <c r="I188" t="str">
        <f>IF(Vertragsdaten!AX188="","",Vertragsdaten!AX188)</f>
        <v/>
      </c>
      <c r="J188" t="str">
        <f>IF(Vertragsdaten!AW188="","",Vertragsdaten!AW188)</f>
        <v/>
      </c>
      <c r="K188">
        <f>Vertragsdaten!AR188</f>
        <v>0</v>
      </c>
      <c r="L188" s="25" t="str">
        <f>IF(Vertragsdaten!AZ188="","",Vertragsdaten!AZ188)</f>
        <v/>
      </c>
      <c r="M188" t="str">
        <f>IF(Vertragsdaten!AU188="","",Vertragsdaten!AU188)</f>
        <v/>
      </c>
    </row>
    <row r="189" spans="3:13">
      <c r="C189" t="str">
        <f>IF(Vertragsdaten!J189="","",Vertragsdaten!J189)</f>
        <v/>
      </c>
      <c r="D189">
        <f>Vertragsdaten!AI189</f>
        <v>0</v>
      </c>
      <c r="E189">
        <f>Vertragsdaten!AJ189</f>
        <v>0</v>
      </c>
      <c r="F189" s="3">
        <f>Vertragsdaten!AK189</f>
        <v>0</v>
      </c>
      <c r="G189">
        <f>Vertragsdaten!AL189</f>
        <v>0</v>
      </c>
      <c r="H189">
        <f>Vertragsdaten!AM189</f>
        <v>0</v>
      </c>
      <c r="I189" t="str">
        <f>IF(Vertragsdaten!AX189="","",Vertragsdaten!AX189)</f>
        <v/>
      </c>
      <c r="J189" t="str">
        <f>IF(Vertragsdaten!AW189="","",Vertragsdaten!AW189)</f>
        <v/>
      </c>
      <c r="K189">
        <f>Vertragsdaten!AR189</f>
        <v>0</v>
      </c>
      <c r="L189" s="25" t="str">
        <f>IF(Vertragsdaten!AZ189="","",Vertragsdaten!AZ189)</f>
        <v/>
      </c>
      <c r="M189" t="str">
        <f>IF(Vertragsdaten!AU189="","",Vertragsdaten!AU189)</f>
        <v/>
      </c>
    </row>
    <row r="190" spans="3:13">
      <c r="C190" t="str">
        <f>IF(Vertragsdaten!J190="","",Vertragsdaten!J190)</f>
        <v/>
      </c>
      <c r="D190">
        <f>Vertragsdaten!AI190</f>
        <v>0</v>
      </c>
      <c r="E190">
        <f>Vertragsdaten!AJ190</f>
        <v>0</v>
      </c>
      <c r="F190" s="3">
        <f>Vertragsdaten!AK190</f>
        <v>0</v>
      </c>
      <c r="G190">
        <f>Vertragsdaten!AL190</f>
        <v>0</v>
      </c>
      <c r="H190">
        <f>Vertragsdaten!AM190</f>
        <v>0</v>
      </c>
      <c r="I190" t="str">
        <f>IF(Vertragsdaten!AX190="","",Vertragsdaten!AX190)</f>
        <v/>
      </c>
      <c r="J190" t="str">
        <f>IF(Vertragsdaten!AW190="","",Vertragsdaten!AW190)</f>
        <v/>
      </c>
      <c r="K190">
        <f>Vertragsdaten!AR190</f>
        <v>0</v>
      </c>
      <c r="L190" s="25" t="str">
        <f>IF(Vertragsdaten!AZ190="","",Vertragsdaten!AZ190)</f>
        <v/>
      </c>
      <c r="M190" t="str">
        <f>IF(Vertragsdaten!AU190="","",Vertragsdaten!AU190)</f>
        <v/>
      </c>
    </row>
    <row r="191" spans="3:13">
      <c r="C191" t="str">
        <f>IF(Vertragsdaten!J191="","",Vertragsdaten!J191)</f>
        <v/>
      </c>
      <c r="D191">
        <f>Vertragsdaten!AI191</f>
        <v>0</v>
      </c>
      <c r="E191">
        <f>Vertragsdaten!AJ191</f>
        <v>0</v>
      </c>
      <c r="F191" s="3">
        <f>Vertragsdaten!AK191</f>
        <v>0</v>
      </c>
      <c r="G191">
        <f>Vertragsdaten!AL191</f>
        <v>0</v>
      </c>
      <c r="H191">
        <f>Vertragsdaten!AM191</f>
        <v>0</v>
      </c>
      <c r="I191" t="str">
        <f>IF(Vertragsdaten!AX191="","",Vertragsdaten!AX191)</f>
        <v/>
      </c>
      <c r="J191" t="str">
        <f>IF(Vertragsdaten!AW191="","",Vertragsdaten!AW191)</f>
        <v/>
      </c>
      <c r="K191">
        <f>Vertragsdaten!AR191</f>
        <v>0</v>
      </c>
      <c r="L191" s="25" t="str">
        <f>IF(Vertragsdaten!AZ191="","",Vertragsdaten!AZ191)</f>
        <v/>
      </c>
      <c r="M191" t="str">
        <f>IF(Vertragsdaten!AU191="","",Vertragsdaten!AU191)</f>
        <v/>
      </c>
    </row>
    <row r="192" spans="3:13">
      <c r="C192" t="str">
        <f>IF(Vertragsdaten!J192="","",Vertragsdaten!J192)</f>
        <v/>
      </c>
      <c r="D192">
        <f>Vertragsdaten!AI192</f>
        <v>0</v>
      </c>
      <c r="E192">
        <f>Vertragsdaten!AJ192</f>
        <v>0</v>
      </c>
      <c r="F192" s="3">
        <f>Vertragsdaten!AK192</f>
        <v>0</v>
      </c>
      <c r="G192">
        <f>Vertragsdaten!AL192</f>
        <v>0</v>
      </c>
      <c r="H192">
        <f>Vertragsdaten!AM192</f>
        <v>0</v>
      </c>
      <c r="I192" t="str">
        <f>IF(Vertragsdaten!AX192="","",Vertragsdaten!AX192)</f>
        <v/>
      </c>
      <c r="J192" t="str">
        <f>IF(Vertragsdaten!AW192="","",Vertragsdaten!AW192)</f>
        <v/>
      </c>
      <c r="K192">
        <f>Vertragsdaten!AR192</f>
        <v>0</v>
      </c>
      <c r="L192" s="25" t="str">
        <f>IF(Vertragsdaten!AZ192="","",Vertragsdaten!AZ192)</f>
        <v/>
      </c>
      <c r="M192" t="str">
        <f>IF(Vertragsdaten!AU192="","",Vertragsdaten!AU192)</f>
        <v/>
      </c>
    </row>
    <row r="193" spans="3:13">
      <c r="C193" t="str">
        <f>IF(Vertragsdaten!J193="","",Vertragsdaten!J193)</f>
        <v/>
      </c>
      <c r="D193">
        <f>Vertragsdaten!AI193</f>
        <v>0</v>
      </c>
      <c r="E193">
        <f>Vertragsdaten!AJ193</f>
        <v>0</v>
      </c>
      <c r="F193" s="3">
        <f>Vertragsdaten!AK193</f>
        <v>0</v>
      </c>
      <c r="G193">
        <f>Vertragsdaten!AL193</f>
        <v>0</v>
      </c>
      <c r="H193">
        <f>Vertragsdaten!AM193</f>
        <v>0</v>
      </c>
      <c r="I193" t="str">
        <f>IF(Vertragsdaten!AX193="","",Vertragsdaten!AX193)</f>
        <v/>
      </c>
      <c r="J193" t="str">
        <f>IF(Vertragsdaten!AW193="","",Vertragsdaten!AW193)</f>
        <v/>
      </c>
      <c r="K193">
        <f>Vertragsdaten!AR193</f>
        <v>0</v>
      </c>
      <c r="L193" s="25" t="str">
        <f>IF(Vertragsdaten!AZ193="","",Vertragsdaten!AZ193)</f>
        <v/>
      </c>
      <c r="M193" t="str">
        <f>IF(Vertragsdaten!AU193="","",Vertragsdaten!AU193)</f>
        <v/>
      </c>
    </row>
    <row r="194" spans="3:13">
      <c r="C194" t="str">
        <f>IF(Vertragsdaten!J194="","",Vertragsdaten!J194)</f>
        <v/>
      </c>
      <c r="D194">
        <f>Vertragsdaten!AI194</f>
        <v>0</v>
      </c>
      <c r="E194">
        <f>Vertragsdaten!AJ194</f>
        <v>0</v>
      </c>
      <c r="F194" s="3">
        <f>Vertragsdaten!AK194</f>
        <v>0</v>
      </c>
      <c r="G194">
        <f>Vertragsdaten!AL194</f>
        <v>0</v>
      </c>
      <c r="H194">
        <f>Vertragsdaten!AM194</f>
        <v>0</v>
      </c>
      <c r="I194" t="str">
        <f>IF(Vertragsdaten!AX194="","",Vertragsdaten!AX194)</f>
        <v/>
      </c>
      <c r="J194" t="str">
        <f>IF(Vertragsdaten!AW194="","",Vertragsdaten!AW194)</f>
        <v/>
      </c>
      <c r="K194">
        <f>Vertragsdaten!AR194</f>
        <v>0</v>
      </c>
      <c r="L194" s="25" t="str">
        <f>IF(Vertragsdaten!AZ194="","",Vertragsdaten!AZ194)</f>
        <v/>
      </c>
      <c r="M194" t="str">
        <f>IF(Vertragsdaten!AU194="","",Vertragsdaten!AU194)</f>
        <v/>
      </c>
    </row>
    <row r="195" spans="3:13">
      <c r="C195" t="str">
        <f>IF(Vertragsdaten!J195="","",Vertragsdaten!J195)</f>
        <v/>
      </c>
      <c r="D195">
        <f>Vertragsdaten!AI195</f>
        <v>0</v>
      </c>
      <c r="E195">
        <f>Vertragsdaten!AJ195</f>
        <v>0</v>
      </c>
      <c r="F195" s="3">
        <f>Vertragsdaten!AK195</f>
        <v>0</v>
      </c>
      <c r="G195">
        <f>Vertragsdaten!AL195</f>
        <v>0</v>
      </c>
      <c r="H195">
        <f>Vertragsdaten!AM195</f>
        <v>0</v>
      </c>
      <c r="I195" t="str">
        <f>IF(Vertragsdaten!AX195="","",Vertragsdaten!AX195)</f>
        <v/>
      </c>
      <c r="J195" t="str">
        <f>IF(Vertragsdaten!AW195="","",Vertragsdaten!AW195)</f>
        <v/>
      </c>
      <c r="K195">
        <f>Vertragsdaten!AR195</f>
        <v>0</v>
      </c>
      <c r="L195" s="25" t="str">
        <f>IF(Vertragsdaten!AZ195="","",Vertragsdaten!AZ195)</f>
        <v/>
      </c>
      <c r="M195" t="str">
        <f>IF(Vertragsdaten!AU195="","",Vertragsdaten!AU195)</f>
        <v/>
      </c>
    </row>
    <row r="196" spans="3:13">
      <c r="C196" t="str">
        <f>IF(Vertragsdaten!J196="","",Vertragsdaten!J196)</f>
        <v/>
      </c>
      <c r="D196">
        <f>Vertragsdaten!AI196</f>
        <v>0</v>
      </c>
      <c r="E196">
        <f>Vertragsdaten!AJ196</f>
        <v>0</v>
      </c>
      <c r="F196" s="3">
        <f>Vertragsdaten!AK196</f>
        <v>0</v>
      </c>
      <c r="G196">
        <f>Vertragsdaten!AL196</f>
        <v>0</v>
      </c>
      <c r="H196">
        <f>Vertragsdaten!AM196</f>
        <v>0</v>
      </c>
      <c r="I196" t="str">
        <f>IF(Vertragsdaten!AX196="","",Vertragsdaten!AX196)</f>
        <v/>
      </c>
      <c r="J196" t="str">
        <f>IF(Vertragsdaten!AW196="","",Vertragsdaten!AW196)</f>
        <v/>
      </c>
      <c r="K196">
        <f>Vertragsdaten!AR196</f>
        <v>0</v>
      </c>
      <c r="L196" s="25" t="str">
        <f>IF(Vertragsdaten!AZ196="","",Vertragsdaten!AZ196)</f>
        <v/>
      </c>
      <c r="M196" t="str">
        <f>IF(Vertragsdaten!AU196="","",Vertragsdaten!AU196)</f>
        <v/>
      </c>
    </row>
    <row r="197" spans="3:13">
      <c r="C197" t="str">
        <f>IF(Vertragsdaten!J197="","",Vertragsdaten!J197)</f>
        <v/>
      </c>
      <c r="D197">
        <f>Vertragsdaten!AI197</f>
        <v>0</v>
      </c>
      <c r="E197">
        <f>Vertragsdaten!AJ197</f>
        <v>0</v>
      </c>
      <c r="F197" s="3">
        <f>Vertragsdaten!AK197</f>
        <v>0</v>
      </c>
      <c r="G197">
        <f>Vertragsdaten!AL197</f>
        <v>0</v>
      </c>
      <c r="H197">
        <f>Vertragsdaten!AM197</f>
        <v>0</v>
      </c>
      <c r="I197" t="str">
        <f>IF(Vertragsdaten!AX197="","",Vertragsdaten!AX197)</f>
        <v/>
      </c>
      <c r="J197" t="str">
        <f>IF(Vertragsdaten!AW197="","",Vertragsdaten!AW197)</f>
        <v/>
      </c>
      <c r="K197">
        <f>Vertragsdaten!AR197</f>
        <v>0</v>
      </c>
      <c r="L197" s="25" t="str">
        <f>IF(Vertragsdaten!AZ197="","",Vertragsdaten!AZ197)</f>
        <v/>
      </c>
      <c r="M197" t="str">
        <f>IF(Vertragsdaten!AU197="","",Vertragsdaten!AU197)</f>
        <v/>
      </c>
    </row>
    <row r="198" spans="3:13">
      <c r="C198" t="str">
        <f>IF(Vertragsdaten!J198="","",Vertragsdaten!J198)</f>
        <v/>
      </c>
      <c r="D198">
        <f>Vertragsdaten!AI198</f>
        <v>0</v>
      </c>
      <c r="E198">
        <f>Vertragsdaten!AJ198</f>
        <v>0</v>
      </c>
      <c r="F198" s="3">
        <f>Vertragsdaten!AK198</f>
        <v>0</v>
      </c>
      <c r="G198">
        <f>Vertragsdaten!AL198</f>
        <v>0</v>
      </c>
      <c r="H198">
        <f>Vertragsdaten!AM198</f>
        <v>0</v>
      </c>
      <c r="I198" t="str">
        <f>IF(Vertragsdaten!AX198="","",Vertragsdaten!AX198)</f>
        <v/>
      </c>
      <c r="J198" t="str">
        <f>IF(Vertragsdaten!AW198="","",Vertragsdaten!AW198)</f>
        <v/>
      </c>
      <c r="K198">
        <f>Vertragsdaten!AR198</f>
        <v>0</v>
      </c>
      <c r="L198" s="25" t="str">
        <f>IF(Vertragsdaten!AZ198="","",Vertragsdaten!AZ198)</f>
        <v/>
      </c>
      <c r="M198" t="str">
        <f>IF(Vertragsdaten!AU198="","",Vertragsdaten!AU198)</f>
        <v/>
      </c>
    </row>
    <row r="199" spans="3:13">
      <c r="C199" t="str">
        <f>IF(Vertragsdaten!J199="","",Vertragsdaten!J199)</f>
        <v/>
      </c>
      <c r="D199">
        <f>Vertragsdaten!AI199</f>
        <v>0</v>
      </c>
      <c r="E199">
        <f>Vertragsdaten!AJ199</f>
        <v>0</v>
      </c>
      <c r="F199" s="3">
        <f>Vertragsdaten!AK199</f>
        <v>0</v>
      </c>
      <c r="G199">
        <f>Vertragsdaten!AL199</f>
        <v>0</v>
      </c>
      <c r="H199">
        <f>Vertragsdaten!AM199</f>
        <v>0</v>
      </c>
      <c r="I199" t="str">
        <f>IF(Vertragsdaten!AX199="","",Vertragsdaten!AX199)</f>
        <v/>
      </c>
      <c r="J199" t="str">
        <f>IF(Vertragsdaten!AW199="","",Vertragsdaten!AW199)</f>
        <v/>
      </c>
      <c r="K199">
        <f>Vertragsdaten!AR199</f>
        <v>0</v>
      </c>
      <c r="L199" s="25" t="str">
        <f>IF(Vertragsdaten!AZ199="","",Vertragsdaten!AZ199)</f>
        <v/>
      </c>
      <c r="M199" t="str">
        <f>IF(Vertragsdaten!AU199="","",Vertragsdaten!AU199)</f>
        <v/>
      </c>
    </row>
    <row r="200" spans="3:13">
      <c r="C200" t="str">
        <f>IF(Vertragsdaten!J200="","",Vertragsdaten!J200)</f>
        <v/>
      </c>
      <c r="D200">
        <f>Vertragsdaten!AI200</f>
        <v>0</v>
      </c>
      <c r="E200">
        <f>Vertragsdaten!AJ200</f>
        <v>0</v>
      </c>
      <c r="F200" s="3">
        <f>Vertragsdaten!AK200</f>
        <v>0</v>
      </c>
      <c r="G200">
        <f>Vertragsdaten!AL200</f>
        <v>0</v>
      </c>
      <c r="H200">
        <f>Vertragsdaten!AM200</f>
        <v>0</v>
      </c>
      <c r="I200" t="str">
        <f>IF(Vertragsdaten!AX200="","",Vertragsdaten!AX200)</f>
        <v/>
      </c>
      <c r="J200" t="str">
        <f>IF(Vertragsdaten!AW200="","",Vertragsdaten!AW200)</f>
        <v/>
      </c>
      <c r="K200">
        <f>Vertragsdaten!AR200</f>
        <v>0</v>
      </c>
      <c r="L200" s="25" t="str">
        <f>IF(Vertragsdaten!AZ200="","",Vertragsdaten!AZ200)</f>
        <v/>
      </c>
      <c r="M200" t="str">
        <f>IF(Vertragsdaten!AU200="","",Vertragsdaten!AU200)</f>
        <v/>
      </c>
    </row>
    <row r="201" spans="3:13">
      <c r="C201" t="str">
        <f>IF(Vertragsdaten!J201="","",Vertragsdaten!J201)</f>
        <v/>
      </c>
      <c r="D201">
        <f>Vertragsdaten!AI201</f>
        <v>0</v>
      </c>
      <c r="E201">
        <f>Vertragsdaten!AJ201</f>
        <v>0</v>
      </c>
      <c r="F201" s="3">
        <f>Vertragsdaten!AK201</f>
        <v>0</v>
      </c>
      <c r="G201">
        <f>Vertragsdaten!AL201</f>
        <v>0</v>
      </c>
      <c r="H201">
        <f>Vertragsdaten!AM201</f>
        <v>0</v>
      </c>
      <c r="I201" t="str">
        <f>IF(Vertragsdaten!AX201="","",Vertragsdaten!AX201)</f>
        <v/>
      </c>
      <c r="J201" t="str">
        <f>IF(Vertragsdaten!AW201="","",Vertragsdaten!AW201)</f>
        <v/>
      </c>
      <c r="K201">
        <f>Vertragsdaten!AR201</f>
        <v>0</v>
      </c>
      <c r="L201" s="25" t="str">
        <f>IF(Vertragsdaten!AZ201="","",Vertragsdaten!AZ201)</f>
        <v/>
      </c>
      <c r="M201" t="str">
        <f>IF(Vertragsdaten!AU201="","",Vertragsdaten!AU201)</f>
        <v/>
      </c>
    </row>
    <row r="202" spans="3:13">
      <c r="C202" t="str">
        <f>IF(Vertragsdaten!J202="","",Vertragsdaten!J202)</f>
        <v/>
      </c>
      <c r="D202">
        <f>Vertragsdaten!AI202</f>
        <v>0</v>
      </c>
      <c r="E202">
        <f>Vertragsdaten!AJ202</f>
        <v>0</v>
      </c>
      <c r="F202" s="3">
        <f>Vertragsdaten!AK202</f>
        <v>0</v>
      </c>
      <c r="G202">
        <f>Vertragsdaten!AL202</f>
        <v>0</v>
      </c>
      <c r="H202">
        <f>Vertragsdaten!AM202</f>
        <v>0</v>
      </c>
      <c r="I202" t="str">
        <f>IF(Vertragsdaten!AX202="","",Vertragsdaten!AX202)</f>
        <v/>
      </c>
      <c r="J202" t="str">
        <f>IF(Vertragsdaten!AW202="","",Vertragsdaten!AW202)</f>
        <v/>
      </c>
      <c r="K202">
        <f>Vertragsdaten!AR202</f>
        <v>0</v>
      </c>
      <c r="L202" s="25" t="str">
        <f>IF(Vertragsdaten!AZ202="","",Vertragsdaten!AZ202)</f>
        <v/>
      </c>
      <c r="M202" t="str">
        <f>IF(Vertragsdaten!AU202="","",Vertragsdaten!AU202)</f>
        <v/>
      </c>
    </row>
    <row r="203" spans="3:13">
      <c r="C203" t="str">
        <f>IF(Vertragsdaten!J203="","",Vertragsdaten!J203)</f>
        <v/>
      </c>
      <c r="D203">
        <f>Vertragsdaten!AI203</f>
        <v>0</v>
      </c>
      <c r="E203">
        <f>Vertragsdaten!AJ203</f>
        <v>0</v>
      </c>
      <c r="F203" s="3">
        <f>Vertragsdaten!AK203</f>
        <v>0</v>
      </c>
      <c r="G203">
        <f>Vertragsdaten!AL203</f>
        <v>0</v>
      </c>
      <c r="H203">
        <f>Vertragsdaten!AM203</f>
        <v>0</v>
      </c>
      <c r="I203" t="str">
        <f>IF(Vertragsdaten!AX203="","",Vertragsdaten!AX203)</f>
        <v/>
      </c>
      <c r="J203" t="str">
        <f>IF(Vertragsdaten!AW203="","",Vertragsdaten!AW203)</f>
        <v/>
      </c>
      <c r="K203">
        <f>Vertragsdaten!AR203</f>
        <v>0</v>
      </c>
      <c r="L203" s="25" t="str">
        <f>IF(Vertragsdaten!AZ203="","",Vertragsdaten!AZ203)</f>
        <v/>
      </c>
      <c r="M203" t="str">
        <f>IF(Vertragsdaten!AU203="","",Vertragsdaten!AU203)</f>
        <v/>
      </c>
    </row>
    <row r="204" spans="3:13">
      <c r="C204" t="str">
        <f>IF(Vertragsdaten!J204="","",Vertragsdaten!J204)</f>
        <v/>
      </c>
      <c r="D204">
        <f>Vertragsdaten!AI204</f>
        <v>0</v>
      </c>
      <c r="E204">
        <f>Vertragsdaten!AJ204</f>
        <v>0</v>
      </c>
      <c r="F204" s="3">
        <f>Vertragsdaten!AK204</f>
        <v>0</v>
      </c>
      <c r="G204">
        <f>Vertragsdaten!AL204</f>
        <v>0</v>
      </c>
      <c r="H204">
        <f>Vertragsdaten!AM204</f>
        <v>0</v>
      </c>
      <c r="I204" t="str">
        <f>IF(Vertragsdaten!AX204="","",Vertragsdaten!AX204)</f>
        <v/>
      </c>
      <c r="J204" t="str">
        <f>IF(Vertragsdaten!AW204="","",Vertragsdaten!AW204)</f>
        <v/>
      </c>
      <c r="K204">
        <f>Vertragsdaten!AR204</f>
        <v>0</v>
      </c>
      <c r="L204" s="25" t="str">
        <f>IF(Vertragsdaten!AZ204="","",Vertragsdaten!AZ204)</f>
        <v/>
      </c>
      <c r="M204" t="str">
        <f>IF(Vertragsdaten!AU204="","",Vertragsdaten!AU204)</f>
        <v/>
      </c>
    </row>
    <row r="205" spans="3:13">
      <c r="C205" t="str">
        <f>IF(Vertragsdaten!J205="","",Vertragsdaten!J205)</f>
        <v/>
      </c>
      <c r="D205">
        <f>Vertragsdaten!AI205</f>
        <v>0</v>
      </c>
      <c r="E205">
        <f>Vertragsdaten!AJ205</f>
        <v>0</v>
      </c>
      <c r="F205" s="3">
        <f>Vertragsdaten!AK205</f>
        <v>0</v>
      </c>
      <c r="G205">
        <f>Vertragsdaten!AL205</f>
        <v>0</v>
      </c>
      <c r="H205">
        <f>Vertragsdaten!AM205</f>
        <v>0</v>
      </c>
      <c r="I205" t="str">
        <f>IF(Vertragsdaten!AX205="","",Vertragsdaten!AX205)</f>
        <v/>
      </c>
      <c r="J205" t="str">
        <f>IF(Vertragsdaten!AW205="","",Vertragsdaten!AW205)</f>
        <v/>
      </c>
      <c r="K205">
        <f>Vertragsdaten!AR205</f>
        <v>0</v>
      </c>
      <c r="L205" s="25" t="str">
        <f>IF(Vertragsdaten!AZ205="","",Vertragsdaten!AZ205)</f>
        <v/>
      </c>
      <c r="M205" t="str">
        <f>IF(Vertragsdaten!AU205="","",Vertragsdaten!AU205)</f>
        <v/>
      </c>
    </row>
    <row r="206" spans="3:13">
      <c r="C206" t="str">
        <f>IF(Vertragsdaten!J206="","",Vertragsdaten!J206)</f>
        <v/>
      </c>
      <c r="D206">
        <f>Vertragsdaten!AI206</f>
        <v>0</v>
      </c>
      <c r="E206">
        <f>Vertragsdaten!AJ206</f>
        <v>0</v>
      </c>
      <c r="F206" s="3">
        <f>Vertragsdaten!AK206</f>
        <v>0</v>
      </c>
      <c r="G206">
        <f>Vertragsdaten!AL206</f>
        <v>0</v>
      </c>
      <c r="H206">
        <f>Vertragsdaten!AM206</f>
        <v>0</v>
      </c>
      <c r="I206" t="str">
        <f>IF(Vertragsdaten!AX206="","",Vertragsdaten!AX206)</f>
        <v/>
      </c>
      <c r="J206" t="str">
        <f>IF(Vertragsdaten!AW206="","",Vertragsdaten!AW206)</f>
        <v/>
      </c>
      <c r="K206">
        <f>Vertragsdaten!AR206</f>
        <v>0</v>
      </c>
      <c r="L206" s="25" t="str">
        <f>IF(Vertragsdaten!AZ206="","",Vertragsdaten!AZ206)</f>
        <v/>
      </c>
      <c r="M206" t="str">
        <f>IF(Vertragsdaten!AU206="","",Vertragsdaten!AU206)</f>
        <v/>
      </c>
    </row>
    <row r="207" spans="3:13">
      <c r="C207" t="str">
        <f>IF(Vertragsdaten!J207="","",Vertragsdaten!J207)</f>
        <v/>
      </c>
      <c r="D207">
        <f>Vertragsdaten!AI207</f>
        <v>0</v>
      </c>
      <c r="E207">
        <f>Vertragsdaten!AJ207</f>
        <v>0</v>
      </c>
      <c r="F207" s="3">
        <f>Vertragsdaten!AK207</f>
        <v>0</v>
      </c>
      <c r="G207">
        <f>Vertragsdaten!AL207</f>
        <v>0</v>
      </c>
      <c r="H207">
        <f>Vertragsdaten!AM207</f>
        <v>0</v>
      </c>
      <c r="I207" t="str">
        <f>IF(Vertragsdaten!AX207="","",Vertragsdaten!AX207)</f>
        <v/>
      </c>
      <c r="J207" t="str">
        <f>IF(Vertragsdaten!AW207="","",Vertragsdaten!AW207)</f>
        <v/>
      </c>
      <c r="K207">
        <f>Vertragsdaten!AR207</f>
        <v>0</v>
      </c>
      <c r="L207" s="25" t="str">
        <f>IF(Vertragsdaten!AZ207="","",Vertragsdaten!AZ207)</f>
        <v/>
      </c>
      <c r="M207" t="str">
        <f>IF(Vertragsdaten!AU207="","",Vertragsdaten!AU207)</f>
        <v/>
      </c>
    </row>
    <row r="208" spans="3:13">
      <c r="C208" t="str">
        <f>IF(Vertragsdaten!J208="","",Vertragsdaten!J208)</f>
        <v/>
      </c>
      <c r="D208">
        <f>Vertragsdaten!AI208</f>
        <v>0</v>
      </c>
      <c r="E208">
        <f>Vertragsdaten!AJ208</f>
        <v>0</v>
      </c>
      <c r="F208" s="3">
        <f>Vertragsdaten!AK208</f>
        <v>0</v>
      </c>
      <c r="G208">
        <f>Vertragsdaten!AL208</f>
        <v>0</v>
      </c>
      <c r="H208">
        <f>Vertragsdaten!AM208</f>
        <v>0</v>
      </c>
      <c r="I208" t="str">
        <f>IF(Vertragsdaten!AX208="","",Vertragsdaten!AX208)</f>
        <v/>
      </c>
      <c r="J208" t="str">
        <f>IF(Vertragsdaten!AW208="","",Vertragsdaten!AW208)</f>
        <v/>
      </c>
      <c r="K208">
        <f>Vertragsdaten!AR208</f>
        <v>0</v>
      </c>
      <c r="L208" s="25" t="str">
        <f>IF(Vertragsdaten!AZ208="","",Vertragsdaten!AZ208)</f>
        <v/>
      </c>
      <c r="M208" t="str">
        <f>IF(Vertragsdaten!AU208="","",Vertragsdaten!AU208)</f>
        <v/>
      </c>
    </row>
    <row r="209" spans="3:13">
      <c r="C209" t="str">
        <f>IF(Vertragsdaten!J209="","",Vertragsdaten!J209)</f>
        <v/>
      </c>
      <c r="D209">
        <f>Vertragsdaten!AI209</f>
        <v>0</v>
      </c>
      <c r="E209">
        <f>Vertragsdaten!AJ209</f>
        <v>0</v>
      </c>
      <c r="F209" s="3">
        <f>Vertragsdaten!AK209</f>
        <v>0</v>
      </c>
      <c r="G209">
        <f>Vertragsdaten!AL209</f>
        <v>0</v>
      </c>
      <c r="H209">
        <f>Vertragsdaten!AM209</f>
        <v>0</v>
      </c>
      <c r="I209" t="str">
        <f>IF(Vertragsdaten!AX209="","",Vertragsdaten!AX209)</f>
        <v/>
      </c>
      <c r="J209" t="str">
        <f>IF(Vertragsdaten!AW209="","",Vertragsdaten!AW209)</f>
        <v/>
      </c>
      <c r="K209">
        <f>Vertragsdaten!AR209</f>
        <v>0</v>
      </c>
      <c r="L209" s="25" t="str">
        <f>IF(Vertragsdaten!AZ209="","",Vertragsdaten!AZ209)</f>
        <v/>
      </c>
      <c r="M209" t="str">
        <f>IF(Vertragsdaten!AU209="","",Vertragsdaten!AU209)</f>
        <v/>
      </c>
    </row>
    <row r="210" spans="3:13">
      <c r="C210" t="str">
        <f>IF(Vertragsdaten!J210="","",Vertragsdaten!J210)</f>
        <v/>
      </c>
      <c r="D210">
        <f>Vertragsdaten!AI210</f>
        <v>0</v>
      </c>
      <c r="E210">
        <f>Vertragsdaten!AJ210</f>
        <v>0</v>
      </c>
      <c r="F210" s="3">
        <f>Vertragsdaten!AK210</f>
        <v>0</v>
      </c>
      <c r="G210">
        <f>Vertragsdaten!AL210</f>
        <v>0</v>
      </c>
      <c r="H210">
        <f>Vertragsdaten!AM210</f>
        <v>0</v>
      </c>
      <c r="I210" t="str">
        <f>IF(Vertragsdaten!AX210="","",Vertragsdaten!AX210)</f>
        <v/>
      </c>
      <c r="J210" t="str">
        <f>IF(Vertragsdaten!AW210="","",Vertragsdaten!AW210)</f>
        <v/>
      </c>
      <c r="K210">
        <f>Vertragsdaten!AR210</f>
        <v>0</v>
      </c>
      <c r="L210" s="25" t="str">
        <f>IF(Vertragsdaten!AZ210="","",Vertragsdaten!AZ210)</f>
        <v/>
      </c>
      <c r="M210" t="str">
        <f>IF(Vertragsdaten!AU210="","",Vertragsdaten!AU210)</f>
        <v/>
      </c>
    </row>
    <row r="211" spans="3:13">
      <c r="C211" t="str">
        <f>IF(Vertragsdaten!J211="","",Vertragsdaten!J211)</f>
        <v/>
      </c>
      <c r="D211">
        <f>Vertragsdaten!AI211</f>
        <v>0</v>
      </c>
      <c r="E211">
        <f>Vertragsdaten!AJ211</f>
        <v>0</v>
      </c>
      <c r="F211" s="3">
        <f>Vertragsdaten!AK211</f>
        <v>0</v>
      </c>
      <c r="G211">
        <f>Vertragsdaten!AL211</f>
        <v>0</v>
      </c>
      <c r="H211">
        <f>Vertragsdaten!AM211</f>
        <v>0</v>
      </c>
      <c r="I211" t="str">
        <f>IF(Vertragsdaten!AX211="","",Vertragsdaten!AX211)</f>
        <v/>
      </c>
      <c r="J211" t="str">
        <f>IF(Vertragsdaten!AW211="","",Vertragsdaten!AW211)</f>
        <v/>
      </c>
      <c r="K211">
        <f>Vertragsdaten!AR211</f>
        <v>0</v>
      </c>
      <c r="L211" s="25" t="str">
        <f>IF(Vertragsdaten!AZ211="","",Vertragsdaten!AZ211)</f>
        <v/>
      </c>
      <c r="M211" t="str">
        <f>IF(Vertragsdaten!AU211="","",Vertragsdaten!AU211)</f>
        <v/>
      </c>
    </row>
    <row r="212" spans="3:13">
      <c r="C212" t="str">
        <f>IF(Vertragsdaten!J212="","",Vertragsdaten!J212)</f>
        <v/>
      </c>
      <c r="D212">
        <f>Vertragsdaten!AI212</f>
        <v>0</v>
      </c>
      <c r="E212">
        <f>Vertragsdaten!AJ212</f>
        <v>0</v>
      </c>
      <c r="F212" s="3">
        <f>Vertragsdaten!AK212</f>
        <v>0</v>
      </c>
      <c r="G212">
        <f>Vertragsdaten!AL212</f>
        <v>0</v>
      </c>
      <c r="H212">
        <f>Vertragsdaten!AM212</f>
        <v>0</v>
      </c>
      <c r="I212" t="str">
        <f>IF(Vertragsdaten!AX212="","",Vertragsdaten!AX212)</f>
        <v/>
      </c>
      <c r="J212" t="str">
        <f>IF(Vertragsdaten!AW212="","",Vertragsdaten!AW212)</f>
        <v/>
      </c>
      <c r="K212">
        <f>Vertragsdaten!AR212</f>
        <v>0</v>
      </c>
      <c r="L212" s="25" t="str">
        <f>IF(Vertragsdaten!AZ212="","",Vertragsdaten!AZ212)</f>
        <v/>
      </c>
      <c r="M212" t="str">
        <f>IF(Vertragsdaten!AU212="","",Vertragsdaten!AU212)</f>
        <v/>
      </c>
    </row>
    <row r="213" spans="3:13">
      <c r="C213" t="str">
        <f>IF(Vertragsdaten!J213="","",Vertragsdaten!J213)</f>
        <v/>
      </c>
      <c r="D213">
        <f>Vertragsdaten!AI213</f>
        <v>0</v>
      </c>
      <c r="E213">
        <f>Vertragsdaten!AJ213</f>
        <v>0</v>
      </c>
      <c r="F213" s="3">
        <f>Vertragsdaten!AK213</f>
        <v>0</v>
      </c>
      <c r="G213">
        <f>Vertragsdaten!AL213</f>
        <v>0</v>
      </c>
      <c r="H213">
        <f>Vertragsdaten!AM213</f>
        <v>0</v>
      </c>
      <c r="I213" t="str">
        <f>IF(Vertragsdaten!AX213="","",Vertragsdaten!AX213)</f>
        <v/>
      </c>
      <c r="J213" t="str">
        <f>IF(Vertragsdaten!AW213="","",Vertragsdaten!AW213)</f>
        <v/>
      </c>
      <c r="K213">
        <f>Vertragsdaten!AR213</f>
        <v>0</v>
      </c>
      <c r="L213" s="25" t="str">
        <f>IF(Vertragsdaten!AZ213="","",Vertragsdaten!AZ213)</f>
        <v/>
      </c>
      <c r="M213" t="str">
        <f>IF(Vertragsdaten!AU213="","",Vertragsdaten!AU213)</f>
        <v/>
      </c>
    </row>
    <row r="214" spans="3:13">
      <c r="C214" t="str">
        <f>IF(Vertragsdaten!J214="","",Vertragsdaten!J214)</f>
        <v/>
      </c>
      <c r="D214">
        <f>Vertragsdaten!AI214</f>
        <v>0</v>
      </c>
      <c r="E214">
        <f>Vertragsdaten!AJ214</f>
        <v>0</v>
      </c>
      <c r="F214" s="3">
        <f>Vertragsdaten!AK214</f>
        <v>0</v>
      </c>
      <c r="G214">
        <f>Vertragsdaten!AL214</f>
        <v>0</v>
      </c>
      <c r="H214">
        <f>Vertragsdaten!AM214</f>
        <v>0</v>
      </c>
      <c r="I214" t="str">
        <f>IF(Vertragsdaten!AX214="","",Vertragsdaten!AX214)</f>
        <v/>
      </c>
      <c r="J214" t="str">
        <f>IF(Vertragsdaten!AW214="","",Vertragsdaten!AW214)</f>
        <v/>
      </c>
      <c r="K214">
        <f>Vertragsdaten!AR214</f>
        <v>0</v>
      </c>
      <c r="L214" s="25" t="str">
        <f>IF(Vertragsdaten!AZ214="","",Vertragsdaten!AZ214)</f>
        <v/>
      </c>
      <c r="M214" t="str">
        <f>IF(Vertragsdaten!AU214="","",Vertragsdaten!AU214)</f>
        <v/>
      </c>
    </row>
    <row r="215" spans="3:13">
      <c r="C215" t="str">
        <f>IF(Vertragsdaten!J215="","",Vertragsdaten!J215)</f>
        <v/>
      </c>
      <c r="D215">
        <f>Vertragsdaten!AI215</f>
        <v>0</v>
      </c>
      <c r="E215">
        <f>Vertragsdaten!AJ215</f>
        <v>0</v>
      </c>
      <c r="F215" s="3">
        <f>Vertragsdaten!AK215</f>
        <v>0</v>
      </c>
      <c r="G215">
        <f>Vertragsdaten!AL215</f>
        <v>0</v>
      </c>
      <c r="H215">
        <f>Vertragsdaten!AM215</f>
        <v>0</v>
      </c>
      <c r="I215" t="str">
        <f>IF(Vertragsdaten!AX215="","",Vertragsdaten!AX215)</f>
        <v/>
      </c>
      <c r="J215" t="str">
        <f>IF(Vertragsdaten!AW215="","",Vertragsdaten!AW215)</f>
        <v/>
      </c>
      <c r="K215">
        <f>Vertragsdaten!AR215</f>
        <v>0</v>
      </c>
      <c r="L215" s="25" t="str">
        <f>IF(Vertragsdaten!AZ215="","",Vertragsdaten!AZ215)</f>
        <v/>
      </c>
      <c r="M215" t="str">
        <f>IF(Vertragsdaten!AU215="","",Vertragsdaten!AU215)</f>
        <v/>
      </c>
    </row>
    <row r="216" spans="3:13">
      <c r="C216" t="str">
        <f>IF(Vertragsdaten!J216="","",Vertragsdaten!J216)</f>
        <v/>
      </c>
      <c r="D216">
        <f>Vertragsdaten!AI216</f>
        <v>0</v>
      </c>
      <c r="E216">
        <f>Vertragsdaten!AJ216</f>
        <v>0</v>
      </c>
      <c r="F216" s="3">
        <f>Vertragsdaten!AK216</f>
        <v>0</v>
      </c>
      <c r="G216">
        <f>Vertragsdaten!AL216</f>
        <v>0</v>
      </c>
      <c r="H216">
        <f>Vertragsdaten!AM216</f>
        <v>0</v>
      </c>
      <c r="I216" t="str">
        <f>IF(Vertragsdaten!AX216="","",Vertragsdaten!AX216)</f>
        <v/>
      </c>
      <c r="J216" t="str">
        <f>IF(Vertragsdaten!AW216="","",Vertragsdaten!AW216)</f>
        <v/>
      </c>
      <c r="K216">
        <f>Vertragsdaten!AR216</f>
        <v>0</v>
      </c>
      <c r="L216" s="25" t="str">
        <f>IF(Vertragsdaten!AZ216="","",Vertragsdaten!AZ216)</f>
        <v/>
      </c>
      <c r="M216" t="str">
        <f>IF(Vertragsdaten!AU216="","",Vertragsdaten!AU216)</f>
        <v/>
      </c>
    </row>
    <row r="217" spans="3:13">
      <c r="C217" t="str">
        <f>IF(Vertragsdaten!J217="","",Vertragsdaten!J217)</f>
        <v/>
      </c>
      <c r="D217">
        <f>Vertragsdaten!AI217</f>
        <v>0</v>
      </c>
      <c r="E217">
        <f>Vertragsdaten!AJ217</f>
        <v>0</v>
      </c>
      <c r="F217" s="3">
        <f>Vertragsdaten!AK217</f>
        <v>0</v>
      </c>
      <c r="G217">
        <f>Vertragsdaten!AL217</f>
        <v>0</v>
      </c>
      <c r="H217">
        <f>Vertragsdaten!AM217</f>
        <v>0</v>
      </c>
      <c r="I217" t="str">
        <f>IF(Vertragsdaten!AX217="","",Vertragsdaten!AX217)</f>
        <v/>
      </c>
      <c r="J217" t="str">
        <f>IF(Vertragsdaten!AW217="","",Vertragsdaten!AW217)</f>
        <v/>
      </c>
      <c r="K217">
        <f>Vertragsdaten!AR217</f>
        <v>0</v>
      </c>
      <c r="L217" s="25" t="str">
        <f>IF(Vertragsdaten!AZ217="","",Vertragsdaten!AZ217)</f>
        <v/>
      </c>
      <c r="M217" t="str">
        <f>IF(Vertragsdaten!AU217="","",Vertragsdaten!AU217)</f>
        <v/>
      </c>
    </row>
    <row r="218" spans="3:13">
      <c r="C218" t="str">
        <f>IF(Vertragsdaten!J218="","",Vertragsdaten!J218)</f>
        <v/>
      </c>
      <c r="D218">
        <f>Vertragsdaten!AI218</f>
        <v>0</v>
      </c>
      <c r="E218">
        <f>Vertragsdaten!AJ218</f>
        <v>0</v>
      </c>
      <c r="F218" s="3">
        <f>Vertragsdaten!AK218</f>
        <v>0</v>
      </c>
      <c r="G218">
        <f>Vertragsdaten!AL218</f>
        <v>0</v>
      </c>
      <c r="H218">
        <f>Vertragsdaten!AM218</f>
        <v>0</v>
      </c>
      <c r="I218" t="str">
        <f>IF(Vertragsdaten!AX218="","",Vertragsdaten!AX218)</f>
        <v/>
      </c>
      <c r="J218" t="str">
        <f>IF(Vertragsdaten!AW218="","",Vertragsdaten!AW218)</f>
        <v/>
      </c>
      <c r="K218">
        <f>Vertragsdaten!AR218</f>
        <v>0</v>
      </c>
      <c r="L218" s="25" t="str">
        <f>IF(Vertragsdaten!AZ218="","",Vertragsdaten!AZ218)</f>
        <v/>
      </c>
      <c r="M218" t="str">
        <f>IF(Vertragsdaten!AU218="","",Vertragsdaten!AU218)</f>
        <v/>
      </c>
    </row>
    <row r="219" spans="3:13">
      <c r="C219" t="str">
        <f>IF(Vertragsdaten!J219="","",Vertragsdaten!J219)</f>
        <v/>
      </c>
      <c r="D219">
        <f>Vertragsdaten!AI219</f>
        <v>0</v>
      </c>
      <c r="E219">
        <f>Vertragsdaten!AJ219</f>
        <v>0</v>
      </c>
      <c r="F219" s="3">
        <f>Vertragsdaten!AK219</f>
        <v>0</v>
      </c>
      <c r="G219">
        <f>Vertragsdaten!AL219</f>
        <v>0</v>
      </c>
      <c r="H219">
        <f>Vertragsdaten!AM219</f>
        <v>0</v>
      </c>
      <c r="I219" t="str">
        <f>IF(Vertragsdaten!AX219="","",Vertragsdaten!AX219)</f>
        <v/>
      </c>
      <c r="J219" t="str">
        <f>IF(Vertragsdaten!AW219="","",Vertragsdaten!AW219)</f>
        <v/>
      </c>
      <c r="K219">
        <f>Vertragsdaten!AR219</f>
        <v>0</v>
      </c>
      <c r="L219" s="25" t="str">
        <f>IF(Vertragsdaten!AZ219="","",Vertragsdaten!AZ219)</f>
        <v/>
      </c>
      <c r="M219" t="str">
        <f>IF(Vertragsdaten!AU219="","",Vertragsdaten!AU219)</f>
        <v/>
      </c>
    </row>
    <row r="220" spans="3:13">
      <c r="C220" t="str">
        <f>IF(Vertragsdaten!J220="","",Vertragsdaten!J220)</f>
        <v/>
      </c>
      <c r="D220">
        <f>Vertragsdaten!AI220</f>
        <v>0</v>
      </c>
      <c r="E220">
        <f>Vertragsdaten!AJ220</f>
        <v>0</v>
      </c>
      <c r="F220" s="3">
        <f>Vertragsdaten!AK220</f>
        <v>0</v>
      </c>
      <c r="G220">
        <f>Vertragsdaten!AL220</f>
        <v>0</v>
      </c>
      <c r="H220">
        <f>Vertragsdaten!AM220</f>
        <v>0</v>
      </c>
      <c r="I220" t="str">
        <f>IF(Vertragsdaten!AX220="","",Vertragsdaten!AX220)</f>
        <v/>
      </c>
      <c r="J220" t="str">
        <f>IF(Vertragsdaten!AW220="","",Vertragsdaten!AW220)</f>
        <v/>
      </c>
      <c r="K220">
        <f>Vertragsdaten!AR220</f>
        <v>0</v>
      </c>
      <c r="L220" s="25" t="str">
        <f>IF(Vertragsdaten!AZ220="","",Vertragsdaten!AZ220)</f>
        <v/>
      </c>
      <c r="M220" t="str">
        <f>IF(Vertragsdaten!AU220="","",Vertragsdaten!AU220)</f>
        <v/>
      </c>
    </row>
    <row r="221" spans="3:13">
      <c r="C221" t="str">
        <f>IF(Vertragsdaten!J221="","",Vertragsdaten!J221)</f>
        <v/>
      </c>
      <c r="D221">
        <f>Vertragsdaten!AI221</f>
        <v>0</v>
      </c>
      <c r="E221">
        <f>Vertragsdaten!AJ221</f>
        <v>0</v>
      </c>
      <c r="F221" s="3">
        <f>Vertragsdaten!AK221</f>
        <v>0</v>
      </c>
      <c r="G221">
        <f>Vertragsdaten!AL221</f>
        <v>0</v>
      </c>
      <c r="H221">
        <f>Vertragsdaten!AM221</f>
        <v>0</v>
      </c>
      <c r="I221" t="str">
        <f>IF(Vertragsdaten!AX221="","",Vertragsdaten!AX221)</f>
        <v/>
      </c>
      <c r="J221" t="str">
        <f>IF(Vertragsdaten!AW221="","",Vertragsdaten!AW221)</f>
        <v/>
      </c>
      <c r="K221">
        <f>Vertragsdaten!AR221</f>
        <v>0</v>
      </c>
      <c r="L221" s="25" t="str">
        <f>IF(Vertragsdaten!AZ221="","",Vertragsdaten!AZ221)</f>
        <v/>
      </c>
      <c r="M221" t="str">
        <f>IF(Vertragsdaten!AU221="","",Vertragsdaten!AU221)</f>
        <v/>
      </c>
    </row>
    <row r="222" spans="3:13">
      <c r="C222" t="str">
        <f>IF(Vertragsdaten!J222="","",Vertragsdaten!J222)</f>
        <v/>
      </c>
      <c r="D222">
        <f>Vertragsdaten!AI222</f>
        <v>0</v>
      </c>
      <c r="E222">
        <f>Vertragsdaten!AJ222</f>
        <v>0</v>
      </c>
      <c r="F222" s="3">
        <f>Vertragsdaten!AK222</f>
        <v>0</v>
      </c>
      <c r="G222">
        <f>Vertragsdaten!AL222</f>
        <v>0</v>
      </c>
      <c r="H222">
        <f>Vertragsdaten!AM222</f>
        <v>0</v>
      </c>
      <c r="I222" t="str">
        <f>IF(Vertragsdaten!AX222="","",Vertragsdaten!AX222)</f>
        <v/>
      </c>
      <c r="J222" t="str">
        <f>IF(Vertragsdaten!AW222="","",Vertragsdaten!AW222)</f>
        <v/>
      </c>
      <c r="K222">
        <f>Vertragsdaten!AR222</f>
        <v>0</v>
      </c>
      <c r="L222" s="25" t="str">
        <f>IF(Vertragsdaten!AZ222="","",Vertragsdaten!AZ222)</f>
        <v/>
      </c>
      <c r="M222" t="str">
        <f>IF(Vertragsdaten!AU222="","",Vertragsdaten!AU222)</f>
        <v/>
      </c>
    </row>
    <row r="223" spans="3:13">
      <c r="C223" t="str">
        <f>IF(Vertragsdaten!J223="","",Vertragsdaten!J223)</f>
        <v/>
      </c>
      <c r="D223">
        <f>Vertragsdaten!AI223</f>
        <v>0</v>
      </c>
      <c r="E223">
        <f>Vertragsdaten!AJ223</f>
        <v>0</v>
      </c>
      <c r="F223" s="3">
        <f>Vertragsdaten!AK223</f>
        <v>0</v>
      </c>
      <c r="G223">
        <f>Vertragsdaten!AL223</f>
        <v>0</v>
      </c>
      <c r="H223">
        <f>Vertragsdaten!AM223</f>
        <v>0</v>
      </c>
      <c r="I223" t="str">
        <f>IF(Vertragsdaten!AX223="","",Vertragsdaten!AX223)</f>
        <v/>
      </c>
      <c r="J223" t="str">
        <f>IF(Vertragsdaten!AW223="","",Vertragsdaten!AW223)</f>
        <v/>
      </c>
      <c r="K223">
        <f>Vertragsdaten!AR223</f>
        <v>0</v>
      </c>
      <c r="L223" s="25" t="str">
        <f>IF(Vertragsdaten!AZ223="","",Vertragsdaten!AZ223)</f>
        <v/>
      </c>
      <c r="M223" t="str">
        <f>IF(Vertragsdaten!AU223="","",Vertragsdaten!AU223)</f>
        <v/>
      </c>
    </row>
    <row r="224" spans="3:13">
      <c r="C224" t="str">
        <f>IF(Vertragsdaten!J224="","",Vertragsdaten!J224)</f>
        <v/>
      </c>
      <c r="D224">
        <f>Vertragsdaten!AI224</f>
        <v>0</v>
      </c>
      <c r="E224">
        <f>Vertragsdaten!AJ224</f>
        <v>0</v>
      </c>
      <c r="F224" s="3">
        <f>Vertragsdaten!AK224</f>
        <v>0</v>
      </c>
      <c r="G224">
        <f>Vertragsdaten!AL224</f>
        <v>0</v>
      </c>
      <c r="H224">
        <f>Vertragsdaten!AM224</f>
        <v>0</v>
      </c>
      <c r="I224" t="str">
        <f>IF(Vertragsdaten!AX224="","",Vertragsdaten!AX224)</f>
        <v/>
      </c>
      <c r="J224" t="str">
        <f>IF(Vertragsdaten!AW224="","",Vertragsdaten!AW224)</f>
        <v/>
      </c>
      <c r="K224">
        <f>Vertragsdaten!AR224</f>
        <v>0</v>
      </c>
      <c r="L224" s="25" t="str">
        <f>IF(Vertragsdaten!AZ224="","",Vertragsdaten!AZ224)</f>
        <v/>
      </c>
      <c r="M224" t="str">
        <f>IF(Vertragsdaten!AU224="","",Vertragsdaten!AU224)</f>
        <v/>
      </c>
    </row>
    <row r="225" spans="3:13">
      <c r="C225" t="str">
        <f>IF(Vertragsdaten!J225="","",Vertragsdaten!J225)</f>
        <v/>
      </c>
      <c r="D225">
        <f>Vertragsdaten!AI225</f>
        <v>0</v>
      </c>
      <c r="E225">
        <f>Vertragsdaten!AJ225</f>
        <v>0</v>
      </c>
      <c r="F225" s="3">
        <f>Vertragsdaten!AK225</f>
        <v>0</v>
      </c>
      <c r="G225">
        <f>Vertragsdaten!AL225</f>
        <v>0</v>
      </c>
      <c r="H225">
        <f>Vertragsdaten!AM225</f>
        <v>0</v>
      </c>
      <c r="I225" t="str">
        <f>IF(Vertragsdaten!AX225="","",Vertragsdaten!AX225)</f>
        <v/>
      </c>
      <c r="J225" t="str">
        <f>IF(Vertragsdaten!AW225="","",Vertragsdaten!AW225)</f>
        <v/>
      </c>
      <c r="K225">
        <f>Vertragsdaten!AR225</f>
        <v>0</v>
      </c>
      <c r="L225" s="25" t="str">
        <f>IF(Vertragsdaten!AZ225="","",Vertragsdaten!AZ225)</f>
        <v/>
      </c>
      <c r="M225" t="str">
        <f>IF(Vertragsdaten!AU225="","",Vertragsdaten!AU225)</f>
        <v/>
      </c>
    </row>
    <row r="226" spans="3:13">
      <c r="C226" t="str">
        <f>IF(Vertragsdaten!J226="","",Vertragsdaten!J226)</f>
        <v/>
      </c>
      <c r="D226">
        <f>Vertragsdaten!AI226</f>
        <v>0</v>
      </c>
      <c r="E226">
        <f>Vertragsdaten!AJ226</f>
        <v>0</v>
      </c>
      <c r="F226" s="3">
        <f>Vertragsdaten!AK226</f>
        <v>0</v>
      </c>
      <c r="G226">
        <f>Vertragsdaten!AL226</f>
        <v>0</v>
      </c>
      <c r="H226">
        <f>Vertragsdaten!AM226</f>
        <v>0</v>
      </c>
      <c r="I226" t="str">
        <f>IF(Vertragsdaten!AX226="","",Vertragsdaten!AX226)</f>
        <v/>
      </c>
      <c r="J226" t="str">
        <f>IF(Vertragsdaten!AW226="","",Vertragsdaten!AW226)</f>
        <v/>
      </c>
      <c r="K226">
        <f>Vertragsdaten!AR226</f>
        <v>0</v>
      </c>
      <c r="L226" s="25" t="str">
        <f>IF(Vertragsdaten!AZ226="","",Vertragsdaten!AZ226)</f>
        <v/>
      </c>
      <c r="M226" t="str">
        <f>IF(Vertragsdaten!AU226="","",Vertragsdaten!AU226)</f>
        <v/>
      </c>
    </row>
    <row r="227" spans="3:13">
      <c r="C227" t="str">
        <f>IF(Vertragsdaten!J227="","",Vertragsdaten!J227)</f>
        <v/>
      </c>
      <c r="D227">
        <f>Vertragsdaten!AI227</f>
        <v>0</v>
      </c>
      <c r="E227">
        <f>Vertragsdaten!AJ227</f>
        <v>0</v>
      </c>
      <c r="F227" s="3">
        <f>Vertragsdaten!AK227</f>
        <v>0</v>
      </c>
      <c r="G227">
        <f>Vertragsdaten!AL227</f>
        <v>0</v>
      </c>
      <c r="H227">
        <f>Vertragsdaten!AM227</f>
        <v>0</v>
      </c>
      <c r="I227" t="str">
        <f>IF(Vertragsdaten!AX227="","",Vertragsdaten!AX227)</f>
        <v/>
      </c>
      <c r="J227" t="str">
        <f>IF(Vertragsdaten!AW227="","",Vertragsdaten!AW227)</f>
        <v/>
      </c>
      <c r="K227">
        <f>Vertragsdaten!AR227</f>
        <v>0</v>
      </c>
      <c r="L227" s="25" t="str">
        <f>IF(Vertragsdaten!AZ227="","",Vertragsdaten!AZ227)</f>
        <v/>
      </c>
      <c r="M227" t="str">
        <f>IF(Vertragsdaten!AU227="","",Vertragsdaten!AU227)</f>
        <v/>
      </c>
    </row>
    <row r="228" spans="3:13">
      <c r="C228" t="str">
        <f>IF(Vertragsdaten!J228="","",Vertragsdaten!J228)</f>
        <v/>
      </c>
      <c r="D228">
        <f>Vertragsdaten!AI228</f>
        <v>0</v>
      </c>
      <c r="E228">
        <f>Vertragsdaten!AJ228</f>
        <v>0</v>
      </c>
      <c r="F228" s="3">
        <f>Vertragsdaten!AK228</f>
        <v>0</v>
      </c>
      <c r="G228">
        <f>Vertragsdaten!AL228</f>
        <v>0</v>
      </c>
      <c r="H228">
        <f>Vertragsdaten!AM228</f>
        <v>0</v>
      </c>
      <c r="I228" t="str">
        <f>IF(Vertragsdaten!AX228="","",Vertragsdaten!AX228)</f>
        <v/>
      </c>
      <c r="J228" t="str">
        <f>IF(Vertragsdaten!AW228="","",Vertragsdaten!AW228)</f>
        <v/>
      </c>
      <c r="K228">
        <f>Vertragsdaten!AR228</f>
        <v>0</v>
      </c>
      <c r="L228" s="25" t="str">
        <f>IF(Vertragsdaten!AZ228="","",Vertragsdaten!AZ228)</f>
        <v/>
      </c>
      <c r="M228" t="str">
        <f>IF(Vertragsdaten!AU228="","",Vertragsdaten!AU228)</f>
        <v/>
      </c>
    </row>
    <row r="229" spans="3:13">
      <c r="C229" t="str">
        <f>IF(Vertragsdaten!J229="","",Vertragsdaten!J229)</f>
        <v/>
      </c>
      <c r="D229">
        <f>Vertragsdaten!AI229</f>
        <v>0</v>
      </c>
      <c r="E229">
        <f>Vertragsdaten!AJ229</f>
        <v>0</v>
      </c>
      <c r="F229" s="3">
        <f>Vertragsdaten!AK229</f>
        <v>0</v>
      </c>
      <c r="G229">
        <f>Vertragsdaten!AL229</f>
        <v>0</v>
      </c>
      <c r="H229">
        <f>Vertragsdaten!AM229</f>
        <v>0</v>
      </c>
      <c r="I229" t="str">
        <f>IF(Vertragsdaten!AX229="","",Vertragsdaten!AX229)</f>
        <v/>
      </c>
      <c r="J229" t="str">
        <f>IF(Vertragsdaten!AW229="","",Vertragsdaten!AW229)</f>
        <v/>
      </c>
      <c r="K229">
        <f>Vertragsdaten!AR229</f>
        <v>0</v>
      </c>
      <c r="L229" s="25" t="str">
        <f>IF(Vertragsdaten!AZ229="","",Vertragsdaten!AZ229)</f>
        <v/>
      </c>
      <c r="M229" t="str">
        <f>IF(Vertragsdaten!AU229="","",Vertragsdaten!AU229)</f>
        <v/>
      </c>
    </row>
    <row r="230" spans="3:13">
      <c r="C230" t="str">
        <f>IF(Vertragsdaten!J230="","",Vertragsdaten!J230)</f>
        <v/>
      </c>
      <c r="D230">
        <f>Vertragsdaten!AI230</f>
        <v>0</v>
      </c>
      <c r="E230">
        <f>Vertragsdaten!AJ230</f>
        <v>0</v>
      </c>
      <c r="F230" s="3">
        <f>Vertragsdaten!AK230</f>
        <v>0</v>
      </c>
      <c r="G230">
        <f>Vertragsdaten!AL230</f>
        <v>0</v>
      </c>
      <c r="H230">
        <f>Vertragsdaten!AM230</f>
        <v>0</v>
      </c>
      <c r="I230" t="str">
        <f>IF(Vertragsdaten!AX230="","",Vertragsdaten!AX230)</f>
        <v/>
      </c>
      <c r="J230" t="str">
        <f>IF(Vertragsdaten!AW230="","",Vertragsdaten!AW230)</f>
        <v/>
      </c>
      <c r="K230">
        <f>Vertragsdaten!AR230</f>
        <v>0</v>
      </c>
      <c r="L230" s="25" t="str">
        <f>IF(Vertragsdaten!AZ230="","",Vertragsdaten!AZ230)</f>
        <v/>
      </c>
      <c r="M230" t="str">
        <f>IF(Vertragsdaten!AU230="","",Vertragsdaten!AU230)</f>
        <v/>
      </c>
    </row>
    <row r="231" spans="3:13">
      <c r="C231" t="str">
        <f>IF(Vertragsdaten!J231="","",Vertragsdaten!J231)</f>
        <v/>
      </c>
      <c r="D231">
        <f>Vertragsdaten!AI231</f>
        <v>0</v>
      </c>
      <c r="E231">
        <f>Vertragsdaten!AJ231</f>
        <v>0</v>
      </c>
      <c r="F231" s="3">
        <f>Vertragsdaten!AK231</f>
        <v>0</v>
      </c>
      <c r="G231">
        <f>Vertragsdaten!AL231</f>
        <v>0</v>
      </c>
      <c r="H231">
        <f>Vertragsdaten!AM231</f>
        <v>0</v>
      </c>
      <c r="I231" t="str">
        <f>IF(Vertragsdaten!AX231="","",Vertragsdaten!AX231)</f>
        <v/>
      </c>
      <c r="J231" t="str">
        <f>IF(Vertragsdaten!AW231="","",Vertragsdaten!AW231)</f>
        <v/>
      </c>
      <c r="K231">
        <f>Vertragsdaten!AR231</f>
        <v>0</v>
      </c>
      <c r="L231" s="25" t="str">
        <f>IF(Vertragsdaten!AZ231="","",Vertragsdaten!AZ231)</f>
        <v/>
      </c>
      <c r="M231" t="str">
        <f>IF(Vertragsdaten!AU231="","",Vertragsdaten!AU231)</f>
        <v/>
      </c>
    </row>
    <row r="232" spans="3:13">
      <c r="C232" t="str">
        <f>IF(Vertragsdaten!J232="","",Vertragsdaten!J232)</f>
        <v/>
      </c>
      <c r="D232">
        <f>Vertragsdaten!AI232</f>
        <v>0</v>
      </c>
      <c r="E232">
        <f>Vertragsdaten!AJ232</f>
        <v>0</v>
      </c>
      <c r="F232" s="3">
        <f>Vertragsdaten!AK232</f>
        <v>0</v>
      </c>
      <c r="G232">
        <f>Vertragsdaten!AL232</f>
        <v>0</v>
      </c>
      <c r="H232">
        <f>Vertragsdaten!AM232</f>
        <v>0</v>
      </c>
      <c r="I232" t="str">
        <f>IF(Vertragsdaten!AX232="","",Vertragsdaten!AX232)</f>
        <v/>
      </c>
      <c r="J232" t="str">
        <f>IF(Vertragsdaten!AW232="","",Vertragsdaten!AW232)</f>
        <v/>
      </c>
      <c r="K232">
        <f>Vertragsdaten!AR232</f>
        <v>0</v>
      </c>
      <c r="L232" s="25" t="str">
        <f>IF(Vertragsdaten!AZ232="","",Vertragsdaten!AZ232)</f>
        <v/>
      </c>
      <c r="M232" t="str">
        <f>IF(Vertragsdaten!AU232="","",Vertragsdaten!AU232)</f>
        <v/>
      </c>
    </row>
    <row r="233" spans="3:13">
      <c r="C233" t="str">
        <f>IF(Vertragsdaten!J233="","",Vertragsdaten!J233)</f>
        <v/>
      </c>
      <c r="D233">
        <f>Vertragsdaten!AI233</f>
        <v>0</v>
      </c>
      <c r="E233">
        <f>Vertragsdaten!AJ233</f>
        <v>0</v>
      </c>
      <c r="F233" s="3">
        <f>Vertragsdaten!AK233</f>
        <v>0</v>
      </c>
      <c r="G233">
        <f>Vertragsdaten!AL233</f>
        <v>0</v>
      </c>
      <c r="H233">
        <f>Vertragsdaten!AM233</f>
        <v>0</v>
      </c>
      <c r="I233" t="str">
        <f>IF(Vertragsdaten!AX233="","",Vertragsdaten!AX233)</f>
        <v/>
      </c>
      <c r="J233" t="str">
        <f>IF(Vertragsdaten!AW233="","",Vertragsdaten!AW233)</f>
        <v/>
      </c>
      <c r="K233">
        <f>Vertragsdaten!AR233</f>
        <v>0</v>
      </c>
      <c r="L233" s="25" t="str">
        <f>IF(Vertragsdaten!AZ233="","",Vertragsdaten!AZ233)</f>
        <v/>
      </c>
      <c r="M233" t="str">
        <f>IF(Vertragsdaten!AU233="","",Vertragsdaten!AU233)</f>
        <v/>
      </c>
    </row>
    <row r="234" spans="3:13">
      <c r="C234" t="str">
        <f>IF(Vertragsdaten!J234="","",Vertragsdaten!J234)</f>
        <v/>
      </c>
      <c r="D234">
        <f>Vertragsdaten!AI234</f>
        <v>0</v>
      </c>
      <c r="E234">
        <f>Vertragsdaten!AJ234</f>
        <v>0</v>
      </c>
      <c r="F234" s="3">
        <f>Vertragsdaten!AK234</f>
        <v>0</v>
      </c>
      <c r="G234">
        <f>Vertragsdaten!AL234</f>
        <v>0</v>
      </c>
      <c r="H234">
        <f>Vertragsdaten!AM234</f>
        <v>0</v>
      </c>
      <c r="I234" t="str">
        <f>IF(Vertragsdaten!AX234="","",Vertragsdaten!AX234)</f>
        <v/>
      </c>
      <c r="J234" t="str">
        <f>IF(Vertragsdaten!AW234="","",Vertragsdaten!AW234)</f>
        <v/>
      </c>
      <c r="K234">
        <f>Vertragsdaten!AR234</f>
        <v>0</v>
      </c>
      <c r="L234" s="25" t="str">
        <f>IF(Vertragsdaten!AZ234="","",Vertragsdaten!AZ234)</f>
        <v/>
      </c>
      <c r="M234" t="str">
        <f>IF(Vertragsdaten!AU234="","",Vertragsdaten!AU234)</f>
        <v/>
      </c>
    </row>
    <row r="235" spans="3:13">
      <c r="C235" t="str">
        <f>IF(Vertragsdaten!J235="","",Vertragsdaten!J235)</f>
        <v/>
      </c>
      <c r="D235">
        <f>Vertragsdaten!AI235</f>
        <v>0</v>
      </c>
      <c r="E235">
        <f>Vertragsdaten!AJ235</f>
        <v>0</v>
      </c>
      <c r="F235" s="3">
        <f>Vertragsdaten!AK235</f>
        <v>0</v>
      </c>
      <c r="G235">
        <f>Vertragsdaten!AL235</f>
        <v>0</v>
      </c>
      <c r="H235">
        <f>Vertragsdaten!AM235</f>
        <v>0</v>
      </c>
      <c r="I235" t="str">
        <f>IF(Vertragsdaten!AX235="","",Vertragsdaten!AX235)</f>
        <v/>
      </c>
      <c r="J235" t="str">
        <f>IF(Vertragsdaten!AW235="","",Vertragsdaten!AW235)</f>
        <v/>
      </c>
      <c r="K235">
        <f>Vertragsdaten!AR235</f>
        <v>0</v>
      </c>
      <c r="L235" s="25" t="str">
        <f>IF(Vertragsdaten!AZ235="","",Vertragsdaten!AZ235)</f>
        <v/>
      </c>
      <c r="M235" t="str">
        <f>IF(Vertragsdaten!AU235="","",Vertragsdaten!AU235)</f>
        <v/>
      </c>
    </row>
    <row r="236" spans="3:13">
      <c r="C236" t="str">
        <f>IF(Vertragsdaten!J236="","",Vertragsdaten!J236)</f>
        <v/>
      </c>
      <c r="D236">
        <f>Vertragsdaten!AI236</f>
        <v>0</v>
      </c>
      <c r="E236">
        <f>Vertragsdaten!AJ236</f>
        <v>0</v>
      </c>
      <c r="F236" s="3">
        <f>Vertragsdaten!AK236</f>
        <v>0</v>
      </c>
      <c r="G236">
        <f>Vertragsdaten!AL236</f>
        <v>0</v>
      </c>
      <c r="H236">
        <f>Vertragsdaten!AM236</f>
        <v>0</v>
      </c>
      <c r="I236" t="str">
        <f>IF(Vertragsdaten!AX236="","",Vertragsdaten!AX236)</f>
        <v/>
      </c>
      <c r="J236" t="str">
        <f>IF(Vertragsdaten!AW236="","",Vertragsdaten!AW236)</f>
        <v/>
      </c>
      <c r="K236">
        <f>Vertragsdaten!AR236</f>
        <v>0</v>
      </c>
      <c r="L236" s="25" t="str">
        <f>IF(Vertragsdaten!AZ236="","",Vertragsdaten!AZ236)</f>
        <v/>
      </c>
      <c r="M236" t="str">
        <f>IF(Vertragsdaten!AU236="","",Vertragsdaten!AU236)</f>
        <v/>
      </c>
    </row>
    <row r="237" spans="3:13">
      <c r="C237" t="str">
        <f>IF(Vertragsdaten!J237="","",Vertragsdaten!J237)</f>
        <v/>
      </c>
      <c r="D237">
        <f>Vertragsdaten!AI237</f>
        <v>0</v>
      </c>
      <c r="E237">
        <f>Vertragsdaten!AJ237</f>
        <v>0</v>
      </c>
      <c r="F237" s="3">
        <f>Vertragsdaten!AK237</f>
        <v>0</v>
      </c>
      <c r="G237">
        <f>Vertragsdaten!AL237</f>
        <v>0</v>
      </c>
      <c r="H237">
        <f>Vertragsdaten!AM237</f>
        <v>0</v>
      </c>
      <c r="I237" t="str">
        <f>IF(Vertragsdaten!AX237="","",Vertragsdaten!AX237)</f>
        <v/>
      </c>
      <c r="J237" t="str">
        <f>IF(Vertragsdaten!AW237="","",Vertragsdaten!AW237)</f>
        <v/>
      </c>
      <c r="K237">
        <f>Vertragsdaten!AR237</f>
        <v>0</v>
      </c>
      <c r="L237" s="25" t="str">
        <f>IF(Vertragsdaten!AZ237="","",Vertragsdaten!AZ237)</f>
        <v/>
      </c>
      <c r="M237" t="str">
        <f>IF(Vertragsdaten!AU237="","",Vertragsdaten!AU237)</f>
        <v/>
      </c>
    </row>
    <row r="238" spans="3:13">
      <c r="C238" t="str">
        <f>IF(Vertragsdaten!J238="","",Vertragsdaten!J238)</f>
        <v/>
      </c>
      <c r="D238">
        <f>Vertragsdaten!AI238</f>
        <v>0</v>
      </c>
      <c r="E238">
        <f>Vertragsdaten!AJ238</f>
        <v>0</v>
      </c>
      <c r="F238" s="3">
        <f>Vertragsdaten!AK238</f>
        <v>0</v>
      </c>
      <c r="G238">
        <f>Vertragsdaten!AL238</f>
        <v>0</v>
      </c>
      <c r="H238">
        <f>Vertragsdaten!AM238</f>
        <v>0</v>
      </c>
      <c r="I238" t="str">
        <f>IF(Vertragsdaten!AX238="","",Vertragsdaten!AX238)</f>
        <v/>
      </c>
      <c r="J238" t="str">
        <f>IF(Vertragsdaten!AW238="","",Vertragsdaten!AW238)</f>
        <v/>
      </c>
      <c r="K238">
        <f>Vertragsdaten!AR238</f>
        <v>0</v>
      </c>
      <c r="L238" s="25" t="str">
        <f>IF(Vertragsdaten!AZ238="","",Vertragsdaten!AZ238)</f>
        <v/>
      </c>
      <c r="M238" t="str">
        <f>IF(Vertragsdaten!AU238="","",Vertragsdaten!AU238)</f>
        <v/>
      </c>
    </row>
    <row r="239" spans="3:13">
      <c r="C239" t="str">
        <f>IF(Vertragsdaten!J239="","",Vertragsdaten!J239)</f>
        <v/>
      </c>
      <c r="D239">
        <f>Vertragsdaten!AI239</f>
        <v>0</v>
      </c>
      <c r="E239">
        <f>Vertragsdaten!AJ239</f>
        <v>0</v>
      </c>
      <c r="F239" s="3">
        <f>Vertragsdaten!AK239</f>
        <v>0</v>
      </c>
      <c r="G239">
        <f>Vertragsdaten!AL239</f>
        <v>0</v>
      </c>
      <c r="H239">
        <f>Vertragsdaten!AM239</f>
        <v>0</v>
      </c>
      <c r="I239" t="str">
        <f>IF(Vertragsdaten!AX239="","",Vertragsdaten!AX239)</f>
        <v/>
      </c>
      <c r="J239" t="str">
        <f>IF(Vertragsdaten!AW239="","",Vertragsdaten!AW239)</f>
        <v/>
      </c>
      <c r="K239">
        <f>Vertragsdaten!AR239</f>
        <v>0</v>
      </c>
      <c r="L239" s="25" t="str">
        <f>IF(Vertragsdaten!AZ239="","",Vertragsdaten!AZ239)</f>
        <v/>
      </c>
      <c r="M239" t="str">
        <f>IF(Vertragsdaten!AU239="","",Vertragsdaten!AU239)</f>
        <v/>
      </c>
    </row>
    <row r="240" spans="3:13">
      <c r="C240" t="str">
        <f>IF(Vertragsdaten!J240="","",Vertragsdaten!J240)</f>
        <v/>
      </c>
      <c r="D240">
        <f>Vertragsdaten!AI240</f>
        <v>0</v>
      </c>
      <c r="E240">
        <f>Vertragsdaten!AJ240</f>
        <v>0</v>
      </c>
      <c r="F240" s="3">
        <f>Vertragsdaten!AK240</f>
        <v>0</v>
      </c>
      <c r="G240">
        <f>Vertragsdaten!AL240</f>
        <v>0</v>
      </c>
      <c r="H240">
        <f>Vertragsdaten!AM240</f>
        <v>0</v>
      </c>
      <c r="I240" t="str">
        <f>IF(Vertragsdaten!AX240="","",Vertragsdaten!AX240)</f>
        <v/>
      </c>
      <c r="J240" t="str">
        <f>IF(Vertragsdaten!AW240="","",Vertragsdaten!AW240)</f>
        <v/>
      </c>
      <c r="K240">
        <f>Vertragsdaten!AR240</f>
        <v>0</v>
      </c>
      <c r="L240" s="25" t="str">
        <f>IF(Vertragsdaten!AZ240="","",Vertragsdaten!AZ240)</f>
        <v/>
      </c>
      <c r="M240" t="str">
        <f>IF(Vertragsdaten!AU240="","",Vertragsdaten!AU240)</f>
        <v/>
      </c>
    </row>
    <row r="241" spans="3:13">
      <c r="C241" t="str">
        <f>IF(Vertragsdaten!J241="","",Vertragsdaten!J241)</f>
        <v/>
      </c>
      <c r="D241">
        <f>Vertragsdaten!AI241</f>
        <v>0</v>
      </c>
      <c r="E241">
        <f>Vertragsdaten!AJ241</f>
        <v>0</v>
      </c>
      <c r="F241" s="3">
        <f>Vertragsdaten!AK241</f>
        <v>0</v>
      </c>
      <c r="G241">
        <f>Vertragsdaten!AL241</f>
        <v>0</v>
      </c>
      <c r="H241">
        <f>Vertragsdaten!AM241</f>
        <v>0</v>
      </c>
      <c r="I241" t="str">
        <f>IF(Vertragsdaten!AX241="","",Vertragsdaten!AX241)</f>
        <v/>
      </c>
      <c r="J241" t="str">
        <f>IF(Vertragsdaten!AW241="","",Vertragsdaten!AW241)</f>
        <v/>
      </c>
      <c r="K241">
        <f>Vertragsdaten!AR241</f>
        <v>0</v>
      </c>
      <c r="L241" s="25" t="str">
        <f>IF(Vertragsdaten!AZ241="","",Vertragsdaten!AZ241)</f>
        <v/>
      </c>
      <c r="M241" t="str">
        <f>IF(Vertragsdaten!AU241="","",Vertragsdaten!AU241)</f>
        <v/>
      </c>
    </row>
    <row r="242" spans="3:13">
      <c r="C242" t="str">
        <f>IF(Vertragsdaten!J242="","",Vertragsdaten!J242)</f>
        <v/>
      </c>
      <c r="D242">
        <f>Vertragsdaten!AI242</f>
        <v>0</v>
      </c>
      <c r="E242">
        <f>Vertragsdaten!AJ242</f>
        <v>0</v>
      </c>
      <c r="F242" s="3">
        <f>Vertragsdaten!AK242</f>
        <v>0</v>
      </c>
      <c r="G242">
        <f>Vertragsdaten!AL242</f>
        <v>0</v>
      </c>
      <c r="H242">
        <f>Vertragsdaten!AM242</f>
        <v>0</v>
      </c>
      <c r="I242" t="str">
        <f>IF(Vertragsdaten!AX242="","",Vertragsdaten!AX242)</f>
        <v/>
      </c>
      <c r="J242" t="str">
        <f>IF(Vertragsdaten!AW242="","",Vertragsdaten!AW242)</f>
        <v/>
      </c>
      <c r="K242">
        <f>Vertragsdaten!AR242</f>
        <v>0</v>
      </c>
      <c r="L242" s="25" t="str">
        <f>IF(Vertragsdaten!AZ242="","",Vertragsdaten!AZ242)</f>
        <v/>
      </c>
      <c r="M242" t="str">
        <f>IF(Vertragsdaten!AU242="","",Vertragsdaten!AU242)</f>
        <v/>
      </c>
    </row>
    <row r="243" spans="3:13">
      <c r="C243" t="str">
        <f>IF(Vertragsdaten!J243="","",Vertragsdaten!J243)</f>
        <v/>
      </c>
      <c r="D243">
        <f>Vertragsdaten!AI243</f>
        <v>0</v>
      </c>
      <c r="E243">
        <f>Vertragsdaten!AJ243</f>
        <v>0</v>
      </c>
      <c r="F243" s="3">
        <f>Vertragsdaten!AK243</f>
        <v>0</v>
      </c>
      <c r="G243">
        <f>Vertragsdaten!AL243</f>
        <v>0</v>
      </c>
      <c r="H243">
        <f>Vertragsdaten!AM243</f>
        <v>0</v>
      </c>
      <c r="I243" t="str">
        <f>IF(Vertragsdaten!AX243="","",Vertragsdaten!AX243)</f>
        <v/>
      </c>
      <c r="J243" t="str">
        <f>IF(Vertragsdaten!AW243="","",Vertragsdaten!AW243)</f>
        <v/>
      </c>
      <c r="K243">
        <f>Vertragsdaten!AR243</f>
        <v>0</v>
      </c>
      <c r="L243" s="25" t="str">
        <f>IF(Vertragsdaten!AZ243="","",Vertragsdaten!AZ243)</f>
        <v/>
      </c>
      <c r="M243" t="str">
        <f>IF(Vertragsdaten!AU243="","",Vertragsdaten!AU243)</f>
        <v/>
      </c>
    </row>
    <row r="244" spans="3:13">
      <c r="C244" t="str">
        <f>IF(Vertragsdaten!J244="","",Vertragsdaten!J244)</f>
        <v/>
      </c>
      <c r="D244">
        <f>Vertragsdaten!AI244</f>
        <v>0</v>
      </c>
      <c r="E244">
        <f>Vertragsdaten!AJ244</f>
        <v>0</v>
      </c>
      <c r="F244" s="3">
        <f>Vertragsdaten!AK244</f>
        <v>0</v>
      </c>
      <c r="G244">
        <f>Vertragsdaten!AL244</f>
        <v>0</v>
      </c>
      <c r="H244">
        <f>Vertragsdaten!AM244</f>
        <v>0</v>
      </c>
      <c r="I244" t="str">
        <f>IF(Vertragsdaten!AX244="","",Vertragsdaten!AX244)</f>
        <v/>
      </c>
      <c r="J244" t="str">
        <f>IF(Vertragsdaten!AW244="","",Vertragsdaten!AW244)</f>
        <v/>
      </c>
      <c r="K244">
        <f>Vertragsdaten!AR244</f>
        <v>0</v>
      </c>
      <c r="L244" s="25" t="str">
        <f>IF(Vertragsdaten!AZ244="","",Vertragsdaten!AZ244)</f>
        <v/>
      </c>
      <c r="M244" t="str">
        <f>IF(Vertragsdaten!AU244="","",Vertragsdaten!AU244)</f>
        <v/>
      </c>
    </row>
    <row r="245" spans="3:13">
      <c r="C245" t="str">
        <f>IF(Vertragsdaten!J245="","",Vertragsdaten!J245)</f>
        <v/>
      </c>
      <c r="D245">
        <f>Vertragsdaten!AI245</f>
        <v>0</v>
      </c>
      <c r="E245">
        <f>Vertragsdaten!AJ245</f>
        <v>0</v>
      </c>
      <c r="F245" s="3">
        <f>Vertragsdaten!AK245</f>
        <v>0</v>
      </c>
      <c r="G245">
        <f>Vertragsdaten!AL245</f>
        <v>0</v>
      </c>
      <c r="H245">
        <f>Vertragsdaten!AM245</f>
        <v>0</v>
      </c>
      <c r="I245" t="str">
        <f>IF(Vertragsdaten!AX245="","",Vertragsdaten!AX245)</f>
        <v/>
      </c>
      <c r="J245" t="str">
        <f>IF(Vertragsdaten!AW245="","",Vertragsdaten!AW245)</f>
        <v/>
      </c>
      <c r="K245">
        <f>Vertragsdaten!AR245</f>
        <v>0</v>
      </c>
      <c r="L245" s="25" t="str">
        <f>IF(Vertragsdaten!AZ245="","",Vertragsdaten!AZ245)</f>
        <v/>
      </c>
      <c r="M245" t="str">
        <f>IF(Vertragsdaten!AU245="","",Vertragsdaten!AU245)</f>
        <v/>
      </c>
    </row>
    <row r="246" spans="3:13">
      <c r="C246" t="str">
        <f>IF(Vertragsdaten!J246="","",Vertragsdaten!J246)</f>
        <v/>
      </c>
      <c r="D246">
        <f>Vertragsdaten!AI246</f>
        <v>0</v>
      </c>
      <c r="E246">
        <f>Vertragsdaten!AJ246</f>
        <v>0</v>
      </c>
      <c r="F246" s="3">
        <f>Vertragsdaten!AK246</f>
        <v>0</v>
      </c>
      <c r="G246">
        <f>Vertragsdaten!AL246</f>
        <v>0</v>
      </c>
      <c r="H246">
        <f>Vertragsdaten!AM246</f>
        <v>0</v>
      </c>
      <c r="I246" t="str">
        <f>IF(Vertragsdaten!AX246="","",Vertragsdaten!AX246)</f>
        <v/>
      </c>
      <c r="J246" t="str">
        <f>IF(Vertragsdaten!AW246="","",Vertragsdaten!AW246)</f>
        <v/>
      </c>
      <c r="K246">
        <f>Vertragsdaten!AR246</f>
        <v>0</v>
      </c>
      <c r="L246" s="25" t="str">
        <f>IF(Vertragsdaten!AZ246="","",Vertragsdaten!AZ246)</f>
        <v/>
      </c>
      <c r="M246" t="str">
        <f>IF(Vertragsdaten!AU246="","",Vertragsdaten!AU246)</f>
        <v/>
      </c>
    </row>
    <row r="247" spans="3:13">
      <c r="C247" t="str">
        <f>IF(Vertragsdaten!J247="","",Vertragsdaten!J247)</f>
        <v/>
      </c>
      <c r="D247">
        <f>Vertragsdaten!AI247</f>
        <v>0</v>
      </c>
      <c r="E247">
        <f>Vertragsdaten!AJ247</f>
        <v>0</v>
      </c>
      <c r="F247" s="3">
        <f>Vertragsdaten!AK247</f>
        <v>0</v>
      </c>
      <c r="G247">
        <f>Vertragsdaten!AL247</f>
        <v>0</v>
      </c>
      <c r="H247">
        <f>Vertragsdaten!AM247</f>
        <v>0</v>
      </c>
      <c r="I247" t="str">
        <f>IF(Vertragsdaten!AX247="","",Vertragsdaten!AX247)</f>
        <v/>
      </c>
      <c r="J247" t="str">
        <f>IF(Vertragsdaten!AW247="","",Vertragsdaten!AW247)</f>
        <v/>
      </c>
      <c r="K247">
        <f>Vertragsdaten!AR247</f>
        <v>0</v>
      </c>
      <c r="L247" s="25" t="str">
        <f>IF(Vertragsdaten!AZ247="","",Vertragsdaten!AZ247)</f>
        <v/>
      </c>
      <c r="M247" t="str">
        <f>IF(Vertragsdaten!AU247="","",Vertragsdaten!AU247)</f>
        <v/>
      </c>
    </row>
    <row r="248" spans="3:13">
      <c r="C248" t="str">
        <f>IF(Vertragsdaten!J248="","",Vertragsdaten!J248)</f>
        <v/>
      </c>
      <c r="D248">
        <f>Vertragsdaten!AI248</f>
        <v>0</v>
      </c>
      <c r="E248">
        <f>Vertragsdaten!AJ248</f>
        <v>0</v>
      </c>
      <c r="F248" s="3">
        <f>Vertragsdaten!AK248</f>
        <v>0</v>
      </c>
      <c r="G248">
        <f>Vertragsdaten!AL248</f>
        <v>0</v>
      </c>
      <c r="H248">
        <f>Vertragsdaten!AM248</f>
        <v>0</v>
      </c>
      <c r="I248" t="str">
        <f>IF(Vertragsdaten!AX248="","",Vertragsdaten!AX248)</f>
        <v/>
      </c>
      <c r="J248" t="str">
        <f>IF(Vertragsdaten!AW248="","",Vertragsdaten!AW248)</f>
        <v/>
      </c>
      <c r="K248">
        <f>Vertragsdaten!AR248</f>
        <v>0</v>
      </c>
      <c r="L248" s="25" t="str">
        <f>IF(Vertragsdaten!AZ248="","",Vertragsdaten!AZ248)</f>
        <v/>
      </c>
      <c r="M248" t="str">
        <f>IF(Vertragsdaten!AU248="","",Vertragsdaten!AU248)</f>
        <v/>
      </c>
    </row>
    <row r="249" spans="3:13">
      <c r="C249" t="str">
        <f>IF(Vertragsdaten!J249="","",Vertragsdaten!J249)</f>
        <v/>
      </c>
      <c r="D249">
        <f>Vertragsdaten!AI249</f>
        <v>0</v>
      </c>
      <c r="E249">
        <f>Vertragsdaten!AJ249</f>
        <v>0</v>
      </c>
      <c r="F249" s="3">
        <f>Vertragsdaten!AK249</f>
        <v>0</v>
      </c>
      <c r="G249">
        <f>Vertragsdaten!AL249</f>
        <v>0</v>
      </c>
      <c r="H249">
        <f>Vertragsdaten!AM249</f>
        <v>0</v>
      </c>
      <c r="I249" t="str">
        <f>IF(Vertragsdaten!AX249="","",Vertragsdaten!AX249)</f>
        <v/>
      </c>
      <c r="J249" t="str">
        <f>IF(Vertragsdaten!AW249="","",Vertragsdaten!AW249)</f>
        <v/>
      </c>
      <c r="K249">
        <f>Vertragsdaten!AR249</f>
        <v>0</v>
      </c>
      <c r="L249" s="25" t="str">
        <f>IF(Vertragsdaten!AZ249="","",Vertragsdaten!AZ249)</f>
        <v/>
      </c>
      <c r="M249" t="str">
        <f>IF(Vertragsdaten!AU249="","",Vertragsdaten!AU249)</f>
        <v/>
      </c>
    </row>
    <row r="250" spans="3:13">
      <c r="C250" t="str">
        <f>IF(Vertragsdaten!J250="","",Vertragsdaten!J250)</f>
        <v/>
      </c>
      <c r="D250">
        <f>Vertragsdaten!AI250</f>
        <v>0</v>
      </c>
      <c r="E250">
        <f>Vertragsdaten!AJ250</f>
        <v>0</v>
      </c>
      <c r="F250" s="3">
        <f>Vertragsdaten!AK250</f>
        <v>0</v>
      </c>
      <c r="G250">
        <f>Vertragsdaten!AL250</f>
        <v>0</v>
      </c>
      <c r="H250">
        <f>Vertragsdaten!AM250</f>
        <v>0</v>
      </c>
      <c r="I250" t="str">
        <f>IF(Vertragsdaten!AX250="","",Vertragsdaten!AX250)</f>
        <v/>
      </c>
      <c r="J250" t="str">
        <f>IF(Vertragsdaten!AW250="","",Vertragsdaten!AW250)</f>
        <v/>
      </c>
      <c r="K250">
        <f>Vertragsdaten!AR250</f>
        <v>0</v>
      </c>
      <c r="L250" s="25" t="str">
        <f>IF(Vertragsdaten!AZ250="","",Vertragsdaten!AZ250)</f>
        <v/>
      </c>
      <c r="M250" t="str">
        <f>IF(Vertragsdaten!AU250="","",Vertragsdaten!AU250)</f>
        <v/>
      </c>
    </row>
    <row r="251" spans="3:13">
      <c r="C251" t="str">
        <f>IF(Vertragsdaten!J251="","",Vertragsdaten!J251)</f>
        <v/>
      </c>
      <c r="D251">
        <f>Vertragsdaten!AI251</f>
        <v>0</v>
      </c>
      <c r="E251">
        <f>Vertragsdaten!AJ251</f>
        <v>0</v>
      </c>
      <c r="F251" s="3">
        <f>Vertragsdaten!AK251</f>
        <v>0</v>
      </c>
      <c r="G251">
        <f>Vertragsdaten!AL251</f>
        <v>0</v>
      </c>
      <c r="H251">
        <f>Vertragsdaten!AM251</f>
        <v>0</v>
      </c>
      <c r="I251" t="str">
        <f>IF(Vertragsdaten!AX251="","",Vertragsdaten!AX251)</f>
        <v/>
      </c>
      <c r="J251" t="str">
        <f>IF(Vertragsdaten!AW251="","",Vertragsdaten!AW251)</f>
        <v/>
      </c>
      <c r="K251">
        <f>Vertragsdaten!AR251</f>
        <v>0</v>
      </c>
      <c r="L251" s="25" t="str">
        <f>IF(Vertragsdaten!AZ251="","",Vertragsdaten!AZ251)</f>
        <v/>
      </c>
      <c r="M251" t="str">
        <f>IF(Vertragsdaten!AU251="","",Vertragsdaten!AU251)</f>
        <v/>
      </c>
    </row>
    <row r="252" spans="3:13">
      <c r="C252" t="str">
        <f>IF(Vertragsdaten!J252="","",Vertragsdaten!J252)</f>
        <v/>
      </c>
      <c r="D252">
        <f>Vertragsdaten!AI252</f>
        <v>0</v>
      </c>
      <c r="E252">
        <f>Vertragsdaten!AJ252</f>
        <v>0</v>
      </c>
      <c r="F252" s="3">
        <f>Vertragsdaten!AK252</f>
        <v>0</v>
      </c>
      <c r="G252">
        <f>Vertragsdaten!AL252</f>
        <v>0</v>
      </c>
      <c r="H252">
        <f>Vertragsdaten!AM252</f>
        <v>0</v>
      </c>
      <c r="I252" t="str">
        <f>IF(Vertragsdaten!AX252="","",Vertragsdaten!AX252)</f>
        <v/>
      </c>
      <c r="J252" t="str">
        <f>IF(Vertragsdaten!AW252="","",Vertragsdaten!AW252)</f>
        <v/>
      </c>
      <c r="K252">
        <f>Vertragsdaten!AR252</f>
        <v>0</v>
      </c>
      <c r="L252" s="25" t="str">
        <f>IF(Vertragsdaten!AZ252="","",Vertragsdaten!AZ252)</f>
        <v/>
      </c>
      <c r="M252" t="str">
        <f>IF(Vertragsdaten!AU252="","",Vertragsdaten!AU252)</f>
        <v/>
      </c>
    </row>
    <row r="253" spans="3:13">
      <c r="C253" t="str">
        <f>IF(Vertragsdaten!J253="","",Vertragsdaten!J253)</f>
        <v/>
      </c>
      <c r="D253">
        <f>Vertragsdaten!AI253</f>
        <v>0</v>
      </c>
      <c r="E253">
        <f>Vertragsdaten!AJ253</f>
        <v>0</v>
      </c>
      <c r="F253" s="3">
        <f>Vertragsdaten!AK253</f>
        <v>0</v>
      </c>
      <c r="G253">
        <f>Vertragsdaten!AL253</f>
        <v>0</v>
      </c>
      <c r="H253">
        <f>Vertragsdaten!AM253</f>
        <v>0</v>
      </c>
      <c r="I253" t="str">
        <f>IF(Vertragsdaten!AX253="","",Vertragsdaten!AX253)</f>
        <v/>
      </c>
      <c r="J253" t="str">
        <f>IF(Vertragsdaten!AW253="","",Vertragsdaten!AW253)</f>
        <v/>
      </c>
      <c r="K253">
        <f>Vertragsdaten!AR253</f>
        <v>0</v>
      </c>
      <c r="L253" s="25" t="str">
        <f>IF(Vertragsdaten!AZ253="","",Vertragsdaten!AZ253)</f>
        <v/>
      </c>
      <c r="M253" t="str">
        <f>IF(Vertragsdaten!AU253="","",Vertragsdaten!AU253)</f>
        <v/>
      </c>
    </row>
    <row r="254" spans="3:13">
      <c r="C254" t="str">
        <f>IF(Vertragsdaten!J254="","",Vertragsdaten!J254)</f>
        <v/>
      </c>
      <c r="D254">
        <f>Vertragsdaten!AI254</f>
        <v>0</v>
      </c>
      <c r="E254">
        <f>Vertragsdaten!AJ254</f>
        <v>0</v>
      </c>
      <c r="F254" s="3">
        <f>Vertragsdaten!AK254</f>
        <v>0</v>
      </c>
      <c r="G254">
        <f>Vertragsdaten!AL254</f>
        <v>0</v>
      </c>
      <c r="H254">
        <f>Vertragsdaten!AM254</f>
        <v>0</v>
      </c>
      <c r="I254" t="str">
        <f>IF(Vertragsdaten!AX254="","",Vertragsdaten!AX254)</f>
        <v/>
      </c>
      <c r="J254" t="str">
        <f>IF(Vertragsdaten!AW254="","",Vertragsdaten!AW254)</f>
        <v/>
      </c>
      <c r="K254">
        <f>Vertragsdaten!AR254</f>
        <v>0</v>
      </c>
      <c r="L254" s="25" t="str">
        <f>IF(Vertragsdaten!AZ254="","",Vertragsdaten!AZ254)</f>
        <v/>
      </c>
      <c r="M254" t="str">
        <f>IF(Vertragsdaten!AU254="","",Vertragsdaten!AU254)</f>
        <v/>
      </c>
    </row>
    <row r="255" spans="3:13">
      <c r="C255" t="str">
        <f>IF(Vertragsdaten!J255="","",Vertragsdaten!J255)</f>
        <v/>
      </c>
      <c r="D255">
        <f>Vertragsdaten!AI255</f>
        <v>0</v>
      </c>
      <c r="E255">
        <f>Vertragsdaten!AJ255</f>
        <v>0</v>
      </c>
      <c r="F255" s="3">
        <f>Vertragsdaten!AK255</f>
        <v>0</v>
      </c>
      <c r="G255">
        <f>Vertragsdaten!AL255</f>
        <v>0</v>
      </c>
      <c r="H255">
        <f>Vertragsdaten!AM255</f>
        <v>0</v>
      </c>
      <c r="I255" t="str">
        <f>IF(Vertragsdaten!AX255="","",Vertragsdaten!AX255)</f>
        <v/>
      </c>
      <c r="J255" t="str">
        <f>IF(Vertragsdaten!AW255="","",Vertragsdaten!AW255)</f>
        <v/>
      </c>
      <c r="K255">
        <f>Vertragsdaten!AR255</f>
        <v>0</v>
      </c>
      <c r="L255" s="25" t="str">
        <f>IF(Vertragsdaten!AZ255="","",Vertragsdaten!AZ255)</f>
        <v/>
      </c>
      <c r="M255" t="str">
        <f>IF(Vertragsdaten!AU255="","",Vertragsdaten!AU255)</f>
        <v/>
      </c>
    </row>
    <row r="256" spans="3:13">
      <c r="C256" t="str">
        <f>IF(Vertragsdaten!J256="","",Vertragsdaten!J256)</f>
        <v/>
      </c>
      <c r="D256">
        <f>Vertragsdaten!AI256</f>
        <v>0</v>
      </c>
      <c r="E256">
        <f>Vertragsdaten!AJ256</f>
        <v>0</v>
      </c>
      <c r="F256" s="3">
        <f>Vertragsdaten!AK256</f>
        <v>0</v>
      </c>
      <c r="G256">
        <f>Vertragsdaten!AL256</f>
        <v>0</v>
      </c>
      <c r="H256">
        <f>Vertragsdaten!AM256</f>
        <v>0</v>
      </c>
      <c r="I256" t="str">
        <f>IF(Vertragsdaten!AX256="","",Vertragsdaten!AX256)</f>
        <v/>
      </c>
      <c r="J256" t="str">
        <f>IF(Vertragsdaten!AW256="","",Vertragsdaten!AW256)</f>
        <v/>
      </c>
      <c r="K256">
        <f>Vertragsdaten!AR256</f>
        <v>0</v>
      </c>
      <c r="L256" s="25" t="str">
        <f>IF(Vertragsdaten!AZ256="","",Vertragsdaten!AZ256)</f>
        <v/>
      </c>
      <c r="M256" t="str">
        <f>IF(Vertragsdaten!AU256="","",Vertragsdaten!AU256)</f>
        <v/>
      </c>
    </row>
    <row r="257" spans="3:13">
      <c r="C257" t="str">
        <f>IF(Vertragsdaten!J257="","",Vertragsdaten!J257)</f>
        <v/>
      </c>
      <c r="D257">
        <f>Vertragsdaten!AI257</f>
        <v>0</v>
      </c>
      <c r="E257">
        <f>Vertragsdaten!AJ257</f>
        <v>0</v>
      </c>
      <c r="F257" s="3">
        <f>Vertragsdaten!AK257</f>
        <v>0</v>
      </c>
      <c r="G257">
        <f>Vertragsdaten!AL257</f>
        <v>0</v>
      </c>
      <c r="H257">
        <f>Vertragsdaten!AM257</f>
        <v>0</v>
      </c>
      <c r="I257" t="str">
        <f>IF(Vertragsdaten!AX257="","",Vertragsdaten!AX257)</f>
        <v/>
      </c>
      <c r="J257" t="str">
        <f>IF(Vertragsdaten!AW257="","",Vertragsdaten!AW257)</f>
        <v/>
      </c>
      <c r="K257">
        <f>Vertragsdaten!AR257</f>
        <v>0</v>
      </c>
      <c r="L257" s="25" t="str">
        <f>IF(Vertragsdaten!AZ257="","",Vertragsdaten!AZ257)</f>
        <v/>
      </c>
      <c r="M257" t="str">
        <f>IF(Vertragsdaten!AU257="","",Vertragsdaten!AU257)</f>
        <v/>
      </c>
    </row>
    <row r="258" spans="3:13">
      <c r="C258" t="str">
        <f>IF(Vertragsdaten!J258="","",Vertragsdaten!J258)</f>
        <v/>
      </c>
      <c r="D258">
        <f>Vertragsdaten!AI258</f>
        <v>0</v>
      </c>
      <c r="E258">
        <f>Vertragsdaten!AJ258</f>
        <v>0</v>
      </c>
      <c r="F258" s="3">
        <f>Vertragsdaten!AK258</f>
        <v>0</v>
      </c>
      <c r="G258">
        <f>Vertragsdaten!AL258</f>
        <v>0</v>
      </c>
      <c r="H258">
        <f>Vertragsdaten!AM258</f>
        <v>0</v>
      </c>
      <c r="I258" t="str">
        <f>IF(Vertragsdaten!AX258="","",Vertragsdaten!AX258)</f>
        <v/>
      </c>
      <c r="J258" t="str">
        <f>IF(Vertragsdaten!AW258="","",Vertragsdaten!AW258)</f>
        <v/>
      </c>
      <c r="K258">
        <f>Vertragsdaten!AR258</f>
        <v>0</v>
      </c>
      <c r="L258" s="25" t="str">
        <f>IF(Vertragsdaten!AZ258="","",Vertragsdaten!AZ258)</f>
        <v/>
      </c>
      <c r="M258" t="str">
        <f>IF(Vertragsdaten!AU258="","",Vertragsdaten!AU258)</f>
        <v/>
      </c>
    </row>
    <row r="259" spans="3:13">
      <c r="C259" t="str">
        <f>IF(Vertragsdaten!J259="","",Vertragsdaten!J259)</f>
        <v/>
      </c>
      <c r="D259">
        <f>Vertragsdaten!AI259</f>
        <v>0</v>
      </c>
      <c r="E259">
        <f>Vertragsdaten!AJ259</f>
        <v>0</v>
      </c>
      <c r="F259" s="3">
        <f>Vertragsdaten!AK259</f>
        <v>0</v>
      </c>
      <c r="G259">
        <f>Vertragsdaten!AL259</f>
        <v>0</v>
      </c>
      <c r="H259">
        <f>Vertragsdaten!AM259</f>
        <v>0</v>
      </c>
      <c r="I259" t="str">
        <f>IF(Vertragsdaten!AX259="","",Vertragsdaten!AX259)</f>
        <v/>
      </c>
      <c r="J259" t="str">
        <f>IF(Vertragsdaten!AW259="","",Vertragsdaten!AW259)</f>
        <v/>
      </c>
      <c r="K259">
        <f>Vertragsdaten!AR259</f>
        <v>0</v>
      </c>
      <c r="L259" s="25" t="str">
        <f>IF(Vertragsdaten!AZ259="","",Vertragsdaten!AZ259)</f>
        <v/>
      </c>
      <c r="M259" t="str">
        <f>IF(Vertragsdaten!AU259="","",Vertragsdaten!AU259)</f>
        <v/>
      </c>
    </row>
    <row r="260" spans="3:13">
      <c r="C260" t="str">
        <f>IF(Vertragsdaten!J260="","",Vertragsdaten!J260)</f>
        <v/>
      </c>
      <c r="D260">
        <f>Vertragsdaten!AI260</f>
        <v>0</v>
      </c>
      <c r="E260">
        <f>Vertragsdaten!AJ260</f>
        <v>0</v>
      </c>
      <c r="F260" s="3">
        <f>Vertragsdaten!AK260</f>
        <v>0</v>
      </c>
      <c r="G260">
        <f>Vertragsdaten!AL260</f>
        <v>0</v>
      </c>
      <c r="H260">
        <f>Vertragsdaten!AM260</f>
        <v>0</v>
      </c>
      <c r="I260" t="str">
        <f>IF(Vertragsdaten!AX260="","",Vertragsdaten!AX260)</f>
        <v/>
      </c>
      <c r="J260" t="str">
        <f>IF(Vertragsdaten!AW260="","",Vertragsdaten!AW260)</f>
        <v/>
      </c>
      <c r="K260">
        <f>Vertragsdaten!AR260</f>
        <v>0</v>
      </c>
      <c r="L260" s="25" t="str">
        <f>IF(Vertragsdaten!AZ260="","",Vertragsdaten!AZ260)</f>
        <v/>
      </c>
      <c r="M260" t="str">
        <f>IF(Vertragsdaten!AU260="","",Vertragsdaten!AU260)</f>
        <v/>
      </c>
    </row>
    <row r="261" spans="3:13">
      <c r="C261" t="str">
        <f>IF(Vertragsdaten!J261="","",Vertragsdaten!J261)</f>
        <v/>
      </c>
      <c r="D261">
        <f>Vertragsdaten!AI261</f>
        <v>0</v>
      </c>
      <c r="E261">
        <f>Vertragsdaten!AJ261</f>
        <v>0</v>
      </c>
      <c r="F261" s="3">
        <f>Vertragsdaten!AK261</f>
        <v>0</v>
      </c>
      <c r="G261">
        <f>Vertragsdaten!AL261</f>
        <v>0</v>
      </c>
      <c r="H261">
        <f>Vertragsdaten!AM261</f>
        <v>0</v>
      </c>
      <c r="I261" t="str">
        <f>IF(Vertragsdaten!AX261="","",Vertragsdaten!AX261)</f>
        <v/>
      </c>
      <c r="J261" t="str">
        <f>IF(Vertragsdaten!AW261="","",Vertragsdaten!AW261)</f>
        <v/>
      </c>
      <c r="K261">
        <f>Vertragsdaten!AR261</f>
        <v>0</v>
      </c>
      <c r="L261" s="25" t="str">
        <f>IF(Vertragsdaten!AZ261="","",Vertragsdaten!AZ261)</f>
        <v/>
      </c>
      <c r="M261" t="str">
        <f>IF(Vertragsdaten!AU261="","",Vertragsdaten!AU261)</f>
        <v/>
      </c>
    </row>
    <row r="262" spans="3:13">
      <c r="C262" t="str">
        <f>IF(Vertragsdaten!J262="","",Vertragsdaten!J262)</f>
        <v/>
      </c>
      <c r="D262">
        <f>Vertragsdaten!AI262</f>
        <v>0</v>
      </c>
      <c r="E262">
        <f>Vertragsdaten!AJ262</f>
        <v>0</v>
      </c>
      <c r="F262" s="3">
        <f>Vertragsdaten!AK262</f>
        <v>0</v>
      </c>
      <c r="G262">
        <f>Vertragsdaten!AL262</f>
        <v>0</v>
      </c>
      <c r="H262">
        <f>Vertragsdaten!AM262</f>
        <v>0</v>
      </c>
      <c r="I262" t="str">
        <f>IF(Vertragsdaten!AX262="","",Vertragsdaten!AX262)</f>
        <v/>
      </c>
      <c r="J262" t="str">
        <f>IF(Vertragsdaten!AW262="","",Vertragsdaten!AW262)</f>
        <v/>
      </c>
      <c r="K262">
        <f>Vertragsdaten!AR262</f>
        <v>0</v>
      </c>
      <c r="L262" s="25" t="str">
        <f>IF(Vertragsdaten!AZ262="","",Vertragsdaten!AZ262)</f>
        <v/>
      </c>
      <c r="M262" t="str">
        <f>IF(Vertragsdaten!AU262="","",Vertragsdaten!AU262)</f>
        <v/>
      </c>
    </row>
    <row r="263" spans="3:13">
      <c r="C263" t="str">
        <f>IF(Vertragsdaten!J263="","",Vertragsdaten!J263)</f>
        <v/>
      </c>
      <c r="D263">
        <f>Vertragsdaten!AI263</f>
        <v>0</v>
      </c>
      <c r="E263">
        <f>Vertragsdaten!AJ263</f>
        <v>0</v>
      </c>
      <c r="F263" s="3">
        <f>Vertragsdaten!AK263</f>
        <v>0</v>
      </c>
      <c r="G263">
        <f>Vertragsdaten!AL263</f>
        <v>0</v>
      </c>
      <c r="H263">
        <f>Vertragsdaten!AM263</f>
        <v>0</v>
      </c>
      <c r="I263" t="str">
        <f>IF(Vertragsdaten!AX263="","",Vertragsdaten!AX263)</f>
        <v/>
      </c>
      <c r="J263" t="str">
        <f>IF(Vertragsdaten!AW263="","",Vertragsdaten!AW263)</f>
        <v/>
      </c>
      <c r="K263">
        <f>Vertragsdaten!AR263</f>
        <v>0</v>
      </c>
      <c r="L263" s="25" t="str">
        <f>IF(Vertragsdaten!AZ263="","",Vertragsdaten!AZ263)</f>
        <v/>
      </c>
      <c r="M263" t="str">
        <f>IF(Vertragsdaten!AU263="","",Vertragsdaten!AU263)</f>
        <v/>
      </c>
    </row>
    <row r="264" spans="3:13">
      <c r="C264" t="str">
        <f>IF(Vertragsdaten!J264="","",Vertragsdaten!J264)</f>
        <v/>
      </c>
      <c r="D264">
        <f>Vertragsdaten!AI264</f>
        <v>0</v>
      </c>
      <c r="E264">
        <f>Vertragsdaten!AJ264</f>
        <v>0</v>
      </c>
      <c r="F264" s="3">
        <f>Vertragsdaten!AK264</f>
        <v>0</v>
      </c>
      <c r="G264">
        <f>Vertragsdaten!AL264</f>
        <v>0</v>
      </c>
      <c r="H264">
        <f>Vertragsdaten!AM264</f>
        <v>0</v>
      </c>
      <c r="I264" t="str">
        <f>IF(Vertragsdaten!AX264="","",Vertragsdaten!AX264)</f>
        <v/>
      </c>
      <c r="J264" t="str">
        <f>IF(Vertragsdaten!AW264="","",Vertragsdaten!AW264)</f>
        <v/>
      </c>
      <c r="K264">
        <f>Vertragsdaten!AR264</f>
        <v>0</v>
      </c>
      <c r="L264" s="25" t="str">
        <f>IF(Vertragsdaten!AZ264="","",Vertragsdaten!AZ264)</f>
        <v/>
      </c>
      <c r="M264" t="str">
        <f>IF(Vertragsdaten!AU264="","",Vertragsdaten!AU264)</f>
        <v/>
      </c>
    </row>
    <row r="265" spans="3:13">
      <c r="C265" t="str">
        <f>IF(Vertragsdaten!J265="","",Vertragsdaten!J265)</f>
        <v/>
      </c>
      <c r="D265">
        <f>Vertragsdaten!AI265</f>
        <v>0</v>
      </c>
      <c r="E265">
        <f>Vertragsdaten!AJ265</f>
        <v>0</v>
      </c>
      <c r="F265" s="3">
        <f>Vertragsdaten!AK265</f>
        <v>0</v>
      </c>
      <c r="G265">
        <f>Vertragsdaten!AL265</f>
        <v>0</v>
      </c>
      <c r="H265">
        <f>Vertragsdaten!AM265</f>
        <v>0</v>
      </c>
      <c r="I265" t="str">
        <f>IF(Vertragsdaten!AX265="","",Vertragsdaten!AX265)</f>
        <v/>
      </c>
      <c r="J265" t="str">
        <f>IF(Vertragsdaten!AW265="","",Vertragsdaten!AW265)</f>
        <v/>
      </c>
      <c r="K265">
        <f>Vertragsdaten!AR265</f>
        <v>0</v>
      </c>
      <c r="L265" s="25" t="str">
        <f>IF(Vertragsdaten!AZ265="","",Vertragsdaten!AZ265)</f>
        <v/>
      </c>
      <c r="M265" t="str">
        <f>IF(Vertragsdaten!AU265="","",Vertragsdaten!AU265)</f>
        <v/>
      </c>
    </row>
    <row r="266" spans="3:13">
      <c r="C266" t="str">
        <f>IF(Vertragsdaten!J266="","",Vertragsdaten!J266)</f>
        <v/>
      </c>
      <c r="D266">
        <f>Vertragsdaten!AI266</f>
        <v>0</v>
      </c>
      <c r="E266">
        <f>Vertragsdaten!AJ266</f>
        <v>0</v>
      </c>
      <c r="F266" s="3">
        <f>Vertragsdaten!AK266</f>
        <v>0</v>
      </c>
      <c r="G266">
        <f>Vertragsdaten!AL266</f>
        <v>0</v>
      </c>
      <c r="H266">
        <f>Vertragsdaten!AM266</f>
        <v>0</v>
      </c>
      <c r="I266" t="str">
        <f>IF(Vertragsdaten!AX266="","",Vertragsdaten!AX266)</f>
        <v/>
      </c>
      <c r="J266" t="str">
        <f>IF(Vertragsdaten!AW266="","",Vertragsdaten!AW266)</f>
        <v/>
      </c>
      <c r="K266">
        <f>Vertragsdaten!AR266</f>
        <v>0</v>
      </c>
      <c r="L266" s="25" t="str">
        <f>IF(Vertragsdaten!AZ266="","",Vertragsdaten!AZ266)</f>
        <v/>
      </c>
      <c r="M266" t="str">
        <f>IF(Vertragsdaten!AU266="","",Vertragsdaten!AU266)</f>
        <v/>
      </c>
    </row>
    <row r="267" spans="3:13">
      <c r="C267" t="str">
        <f>IF(Vertragsdaten!J267="","",Vertragsdaten!J267)</f>
        <v/>
      </c>
      <c r="D267">
        <f>Vertragsdaten!AI267</f>
        <v>0</v>
      </c>
      <c r="E267">
        <f>Vertragsdaten!AJ267</f>
        <v>0</v>
      </c>
      <c r="F267" s="3">
        <f>Vertragsdaten!AK267</f>
        <v>0</v>
      </c>
      <c r="G267">
        <f>Vertragsdaten!AL267</f>
        <v>0</v>
      </c>
      <c r="H267">
        <f>Vertragsdaten!AM267</f>
        <v>0</v>
      </c>
      <c r="I267" t="str">
        <f>IF(Vertragsdaten!AX267="","",Vertragsdaten!AX267)</f>
        <v/>
      </c>
      <c r="J267" t="str">
        <f>IF(Vertragsdaten!AW267="","",Vertragsdaten!AW267)</f>
        <v/>
      </c>
      <c r="K267">
        <f>Vertragsdaten!AR267</f>
        <v>0</v>
      </c>
      <c r="L267" s="25" t="str">
        <f>IF(Vertragsdaten!AZ267="","",Vertragsdaten!AZ267)</f>
        <v/>
      </c>
      <c r="M267" t="str">
        <f>IF(Vertragsdaten!AU267="","",Vertragsdaten!AU267)</f>
        <v/>
      </c>
    </row>
    <row r="268" spans="3:13">
      <c r="C268" t="str">
        <f>IF(Vertragsdaten!J268="","",Vertragsdaten!J268)</f>
        <v/>
      </c>
      <c r="D268">
        <f>Vertragsdaten!AI268</f>
        <v>0</v>
      </c>
      <c r="E268">
        <f>Vertragsdaten!AJ268</f>
        <v>0</v>
      </c>
      <c r="F268" s="3">
        <f>Vertragsdaten!AK268</f>
        <v>0</v>
      </c>
      <c r="G268">
        <f>Vertragsdaten!AL268</f>
        <v>0</v>
      </c>
      <c r="H268">
        <f>Vertragsdaten!AM268</f>
        <v>0</v>
      </c>
      <c r="I268" t="str">
        <f>IF(Vertragsdaten!AX268="","",Vertragsdaten!AX268)</f>
        <v/>
      </c>
      <c r="J268" t="str">
        <f>IF(Vertragsdaten!AW268="","",Vertragsdaten!AW268)</f>
        <v/>
      </c>
      <c r="K268">
        <f>Vertragsdaten!AR268</f>
        <v>0</v>
      </c>
      <c r="L268" s="25" t="str">
        <f>IF(Vertragsdaten!AZ268="","",Vertragsdaten!AZ268)</f>
        <v/>
      </c>
      <c r="M268" t="str">
        <f>IF(Vertragsdaten!AU268="","",Vertragsdaten!AU268)</f>
        <v/>
      </c>
    </row>
    <row r="269" spans="3:13">
      <c r="C269" t="str">
        <f>IF(Vertragsdaten!J269="","",Vertragsdaten!J269)</f>
        <v/>
      </c>
      <c r="D269">
        <f>Vertragsdaten!AI269</f>
        <v>0</v>
      </c>
      <c r="E269">
        <f>Vertragsdaten!AJ269</f>
        <v>0</v>
      </c>
      <c r="F269" s="3">
        <f>Vertragsdaten!AK269</f>
        <v>0</v>
      </c>
      <c r="G269">
        <f>Vertragsdaten!AL269</f>
        <v>0</v>
      </c>
      <c r="H269">
        <f>Vertragsdaten!AM269</f>
        <v>0</v>
      </c>
      <c r="I269" t="str">
        <f>IF(Vertragsdaten!AX269="","",Vertragsdaten!AX269)</f>
        <v/>
      </c>
      <c r="J269" t="str">
        <f>IF(Vertragsdaten!AW269="","",Vertragsdaten!AW269)</f>
        <v/>
      </c>
      <c r="K269">
        <f>Vertragsdaten!AR269</f>
        <v>0</v>
      </c>
      <c r="L269" s="25" t="str">
        <f>IF(Vertragsdaten!AZ269="","",Vertragsdaten!AZ269)</f>
        <v/>
      </c>
      <c r="M269" t="str">
        <f>IF(Vertragsdaten!AU269="","",Vertragsdaten!AU269)</f>
        <v/>
      </c>
    </row>
    <row r="270" spans="3:13">
      <c r="C270" t="str">
        <f>IF(Vertragsdaten!J270="","",Vertragsdaten!J270)</f>
        <v/>
      </c>
      <c r="D270">
        <f>Vertragsdaten!AI270</f>
        <v>0</v>
      </c>
      <c r="E270">
        <f>Vertragsdaten!AJ270</f>
        <v>0</v>
      </c>
      <c r="F270" s="3">
        <f>Vertragsdaten!AK270</f>
        <v>0</v>
      </c>
      <c r="G270">
        <f>Vertragsdaten!AL270</f>
        <v>0</v>
      </c>
      <c r="H270">
        <f>Vertragsdaten!AM270</f>
        <v>0</v>
      </c>
      <c r="I270" t="str">
        <f>IF(Vertragsdaten!AX270="","",Vertragsdaten!AX270)</f>
        <v/>
      </c>
      <c r="J270" t="str">
        <f>IF(Vertragsdaten!AW270="","",Vertragsdaten!AW270)</f>
        <v/>
      </c>
      <c r="K270">
        <f>Vertragsdaten!AR270</f>
        <v>0</v>
      </c>
      <c r="L270" s="25" t="str">
        <f>IF(Vertragsdaten!AZ270="","",Vertragsdaten!AZ270)</f>
        <v/>
      </c>
      <c r="M270" t="str">
        <f>IF(Vertragsdaten!AU270="","",Vertragsdaten!AU270)</f>
        <v/>
      </c>
    </row>
    <row r="271" spans="3:13">
      <c r="C271" t="str">
        <f>IF(Vertragsdaten!J271="","",Vertragsdaten!J271)</f>
        <v/>
      </c>
      <c r="D271">
        <f>Vertragsdaten!AI271</f>
        <v>0</v>
      </c>
      <c r="E271">
        <f>Vertragsdaten!AJ271</f>
        <v>0</v>
      </c>
      <c r="F271" s="3">
        <f>Vertragsdaten!AK271</f>
        <v>0</v>
      </c>
      <c r="G271">
        <f>Vertragsdaten!AL271</f>
        <v>0</v>
      </c>
      <c r="H271">
        <f>Vertragsdaten!AM271</f>
        <v>0</v>
      </c>
      <c r="I271" t="str">
        <f>IF(Vertragsdaten!AX271="","",Vertragsdaten!AX271)</f>
        <v/>
      </c>
      <c r="J271" t="str">
        <f>IF(Vertragsdaten!AW271="","",Vertragsdaten!AW271)</f>
        <v/>
      </c>
      <c r="K271">
        <f>Vertragsdaten!AR271</f>
        <v>0</v>
      </c>
      <c r="L271" s="25" t="str">
        <f>IF(Vertragsdaten!AZ271="","",Vertragsdaten!AZ271)</f>
        <v/>
      </c>
      <c r="M271" t="str">
        <f>IF(Vertragsdaten!AU271="","",Vertragsdaten!AU271)</f>
        <v/>
      </c>
    </row>
    <row r="272" spans="3:13">
      <c r="C272" t="str">
        <f>IF(Vertragsdaten!J272="","",Vertragsdaten!J272)</f>
        <v/>
      </c>
      <c r="D272">
        <f>Vertragsdaten!AI272</f>
        <v>0</v>
      </c>
      <c r="E272">
        <f>Vertragsdaten!AJ272</f>
        <v>0</v>
      </c>
      <c r="F272" s="3">
        <f>Vertragsdaten!AK272</f>
        <v>0</v>
      </c>
      <c r="G272">
        <f>Vertragsdaten!AL272</f>
        <v>0</v>
      </c>
      <c r="H272">
        <f>Vertragsdaten!AM272</f>
        <v>0</v>
      </c>
      <c r="I272" t="str">
        <f>IF(Vertragsdaten!AX272="","",Vertragsdaten!AX272)</f>
        <v/>
      </c>
      <c r="J272" t="str">
        <f>IF(Vertragsdaten!AW272="","",Vertragsdaten!AW272)</f>
        <v/>
      </c>
      <c r="K272">
        <f>Vertragsdaten!AR272</f>
        <v>0</v>
      </c>
      <c r="L272" s="25" t="str">
        <f>IF(Vertragsdaten!AZ272="","",Vertragsdaten!AZ272)</f>
        <v/>
      </c>
      <c r="M272" t="str">
        <f>IF(Vertragsdaten!AU272="","",Vertragsdaten!AU272)</f>
        <v/>
      </c>
    </row>
    <row r="273" spans="3:13">
      <c r="C273" t="str">
        <f>IF(Vertragsdaten!J273="","",Vertragsdaten!J273)</f>
        <v/>
      </c>
      <c r="D273">
        <f>Vertragsdaten!AI273</f>
        <v>0</v>
      </c>
      <c r="E273">
        <f>Vertragsdaten!AJ273</f>
        <v>0</v>
      </c>
      <c r="F273" s="3">
        <f>Vertragsdaten!AK273</f>
        <v>0</v>
      </c>
      <c r="G273">
        <f>Vertragsdaten!AL273</f>
        <v>0</v>
      </c>
      <c r="H273">
        <f>Vertragsdaten!AM273</f>
        <v>0</v>
      </c>
      <c r="I273" t="str">
        <f>IF(Vertragsdaten!AX273="","",Vertragsdaten!AX273)</f>
        <v/>
      </c>
      <c r="J273" t="str">
        <f>IF(Vertragsdaten!AW273="","",Vertragsdaten!AW273)</f>
        <v/>
      </c>
      <c r="K273">
        <f>Vertragsdaten!AR273</f>
        <v>0</v>
      </c>
      <c r="L273" s="25" t="str">
        <f>IF(Vertragsdaten!AZ273="","",Vertragsdaten!AZ273)</f>
        <v/>
      </c>
      <c r="M273" t="str">
        <f>IF(Vertragsdaten!AU273="","",Vertragsdaten!AU273)</f>
        <v/>
      </c>
    </row>
    <row r="274" spans="3:13">
      <c r="C274" t="str">
        <f>IF(Vertragsdaten!J274="","",Vertragsdaten!J274)</f>
        <v/>
      </c>
      <c r="D274">
        <f>Vertragsdaten!AI274</f>
        <v>0</v>
      </c>
      <c r="E274">
        <f>Vertragsdaten!AJ274</f>
        <v>0</v>
      </c>
      <c r="F274" s="3">
        <f>Vertragsdaten!AK274</f>
        <v>0</v>
      </c>
      <c r="G274">
        <f>Vertragsdaten!AL274</f>
        <v>0</v>
      </c>
      <c r="H274">
        <f>Vertragsdaten!AM274</f>
        <v>0</v>
      </c>
      <c r="I274" t="str">
        <f>IF(Vertragsdaten!AX274="","",Vertragsdaten!AX274)</f>
        <v/>
      </c>
      <c r="J274" t="str">
        <f>IF(Vertragsdaten!AW274="","",Vertragsdaten!AW274)</f>
        <v/>
      </c>
      <c r="K274">
        <f>Vertragsdaten!AR274</f>
        <v>0</v>
      </c>
      <c r="L274" s="25" t="str">
        <f>IF(Vertragsdaten!AZ274="","",Vertragsdaten!AZ274)</f>
        <v/>
      </c>
      <c r="M274" t="str">
        <f>IF(Vertragsdaten!AU274="","",Vertragsdaten!AU274)</f>
        <v/>
      </c>
    </row>
    <row r="275" spans="3:13">
      <c r="C275" t="str">
        <f>IF(Vertragsdaten!J275="","",Vertragsdaten!J275)</f>
        <v/>
      </c>
      <c r="D275">
        <f>Vertragsdaten!AI275</f>
        <v>0</v>
      </c>
      <c r="E275">
        <f>Vertragsdaten!AJ275</f>
        <v>0</v>
      </c>
      <c r="F275" s="3">
        <f>Vertragsdaten!AK275</f>
        <v>0</v>
      </c>
      <c r="G275">
        <f>Vertragsdaten!AL275</f>
        <v>0</v>
      </c>
      <c r="H275">
        <f>Vertragsdaten!AM275</f>
        <v>0</v>
      </c>
      <c r="I275" t="str">
        <f>IF(Vertragsdaten!AX275="","",Vertragsdaten!AX275)</f>
        <v/>
      </c>
      <c r="J275" t="str">
        <f>IF(Vertragsdaten!AW275="","",Vertragsdaten!AW275)</f>
        <v/>
      </c>
      <c r="K275">
        <f>Vertragsdaten!AR275</f>
        <v>0</v>
      </c>
      <c r="L275" s="25" t="str">
        <f>IF(Vertragsdaten!AZ275="","",Vertragsdaten!AZ275)</f>
        <v/>
      </c>
      <c r="M275" t="str">
        <f>IF(Vertragsdaten!AU275="","",Vertragsdaten!AU275)</f>
        <v/>
      </c>
    </row>
    <row r="276" spans="3:13">
      <c r="C276" t="str">
        <f>IF(Vertragsdaten!J276="","",Vertragsdaten!J276)</f>
        <v/>
      </c>
      <c r="D276">
        <f>Vertragsdaten!AI276</f>
        <v>0</v>
      </c>
      <c r="E276">
        <f>Vertragsdaten!AJ276</f>
        <v>0</v>
      </c>
      <c r="F276" s="3">
        <f>Vertragsdaten!AK276</f>
        <v>0</v>
      </c>
      <c r="G276">
        <f>Vertragsdaten!AL276</f>
        <v>0</v>
      </c>
      <c r="H276">
        <f>Vertragsdaten!AM276</f>
        <v>0</v>
      </c>
      <c r="I276" t="str">
        <f>IF(Vertragsdaten!AX276="","",Vertragsdaten!AX276)</f>
        <v/>
      </c>
      <c r="J276" t="str">
        <f>IF(Vertragsdaten!AW276="","",Vertragsdaten!AW276)</f>
        <v/>
      </c>
      <c r="K276">
        <f>Vertragsdaten!AR276</f>
        <v>0</v>
      </c>
      <c r="L276" s="25" t="str">
        <f>IF(Vertragsdaten!AZ276="","",Vertragsdaten!AZ276)</f>
        <v/>
      </c>
      <c r="M276" t="str">
        <f>IF(Vertragsdaten!AU276="","",Vertragsdaten!AU276)</f>
        <v/>
      </c>
    </row>
    <row r="277" spans="3:13">
      <c r="C277" t="str">
        <f>IF(Vertragsdaten!J277="","",Vertragsdaten!J277)</f>
        <v/>
      </c>
      <c r="D277">
        <f>Vertragsdaten!AI277</f>
        <v>0</v>
      </c>
      <c r="E277">
        <f>Vertragsdaten!AJ277</f>
        <v>0</v>
      </c>
      <c r="F277" s="3">
        <f>Vertragsdaten!AK277</f>
        <v>0</v>
      </c>
      <c r="G277">
        <f>Vertragsdaten!AL277</f>
        <v>0</v>
      </c>
      <c r="H277">
        <f>Vertragsdaten!AM277</f>
        <v>0</v>
      </c>
      <c r="I277" t="str">
        <f>IF(Vertragsdaten!AX277="","",Vertragsdaten!AX277)</f>
        <v/>
      </c>
      <c r="J277" t="str">
        <f>IF(Vertragsdaten!AW277="","",Vertragsdaten!AW277)</f>
        <v/>
      </c>
      <c r="K277">
        <f>Vertragsdaten!AR277</f>
        <v>0</v>
      </c>
      <c r="L277" s="25" t="str">
        <f>IF(Vertragsdaten!AZ277="","",Vertragsdaten!AZ277)</f>
        <v/>
      </c>
      <c r="M277" t="str">
        <f>IF(Vertragsdaten!AU277="","",Vertragsdaten!AU277)</f>
        <v/>
      </c>
    </row>
    <row r="278" spans="3:13">
      <c r="C278" t="str">
        <f>IF(Vertragsdaten!J278="","",Vertragsdaten!J278)</f>
        <v/>
      </c>
      <c r="D278">
        <f>Vertragsdaten!AI278</f>
        <v>0</v>
      </c>
      <c r="E278">
        <f>Vertragsdaten!AJ278</f>
        <v>0</v>
      </c>
      <c r="F278" s="3">
        <f>Vertragsdaten!AK278</f>
        <v>0</v>
      </c>
      <c r="G278">
        <f>Vertragsdaten!AL278</f>
        <v>0</v>
      </c>
      <c r="H278">
        <f>Vertragsdaten!AM278</f>
        <v>0</v>
      </c>
      <c r="I278" t="str">
        <f>IF(Vertragsdaten!AX278="","",Vertragsdaten!AX278)</f>
        <v/>
      </c>
      <c r="J278" t="str">
        <f>IF(Vertragsdaten!AW278="","",Vertragsdaten!AW278)</f>
        <v/>
      </c>
      <c r="K278">
        <f>Vertragsdaten!AR278</f>
        <v>0</v>
      </c>
      <c r="L278" s="25" t="str">
        <f>IF(Vertragsdaten!AZ278="","",Vertragsdaten!AZ278)</f>
        <v/>
      </c>
      <c r="M278" t="str">
        <f>IF(Vertragsdaten!AU278="","",Vertragsdaten!AU278)</f>
        <v/>
      </c>
    </row>
    <row r="279" spans="3:13">
      <c r="C279" t="str">
        <f>IF(Vertragsdaten!J279="","",Vertragsdaten!J279)</f>
        <v/>
      </c>
      <c r="D279">
        <f>Vertragsdaten!AI279</f>
        <v>0</v>
      </c>
      <c r="E279">
        <f>Vertragsdaten!AJ279</f>
        <v>0</v>
      </c>
      <c r="F279" s="3">
        <f>Vertragsdaten!AK279</f>
        <v>0</v>
      </c>
      <c r="G279">
        <f>Vertragsdaten!AL279</f>
        <v>0</v>
      </c>
      <c r="H279">
        <f>Vertragsdaten!AM279</f>
        <v>0</v>
      </c>
      <c r="I279" t="str">
        <f>IF(Vertragsdaten!AX279="","",Vertragsdaten!AX279)</f>
        <v/>
      </c>
      <c r="J279" t="str">
        <f>IF(Vertragsdaten!AW279="","",Vertragsdaten!AW279)</f>
        <v/>
      </c>
      <c r="K279">
        <f>Vertragsdaten!AR279</f>
        <v>0</v>
      </c>
      <c r="L279" s="25" t="str">
        <f>IF(Vertragsdaten!AZ279="","",Vertragsdaten!AZ279)</f>
        <v/>
      </c>
      <c r="M279" t="str">
        <f>IF(Vertragsdaten!AU279="","",Vertragsdaten!AU279)</f>
        <v/>
      </c>
    </row>
    <row r="280" spans="3:13">
      <c r="C280" t="str">
        <f>IF(Vertragsdaten!J280="","",Vertragsdaten!J280)</f>
        <v/>
      </c>
      <c r="D280">
        <f>Vertragsdaten!AI280</f>
        <v>0</v>
      </c>
      <c r="E280">
        <f>Vertragsdaten!AJ280</f>
        <v>0</v>
      </c>
      <c r="F280" s="3">
        <f>Vertragsdaten!AK280</f>
        <v>0</v>
      </c>
      <c r="G280">
        <f>Vertragsdaten!AL280</f>
        <v>0</v>
      </c>
      <c r="H280">
        <f>Vertragsdaten!AM280</f>
        <v>0</v>
      </c>
      <c r="I280" t="str">
        <f>IF(Vertragsdaten!AX280="","",Vertragsdaten!AX280)</f>
        <v/>
      </c>
      <c r="J280" t="str">
        <f>IF(Vertragsdaten!AW280="","",Vertragsdaten!AW280)</f>
        <v/>
      </c>
      <c r="K280">
        <f>Vertragsdaten!AR280</f>
        <v>0</v>
      </c>
      <c r="L280" s="25" t="str">
        <f>IF(Vertragsdaten!AZ280="","",Vertragsdaten!AZ280)</f>
        <v/>
      </c>
      <c r="M280" t="str">
        <f>IF(Vertragsdaten!AU280="","",Vertragsdaten!AU280)</f>
        <v/>
      </c>
    </row>
    <row r="281" spans="3:13">
      <c r="C281" t="str">
        <f>IF(Vertragsdaten!J281="","",Vertragsdaten!J281)</f>
        <v/>
      </c>
      <c r="D281">
        <f>Vertragsdaten!AI281</f>
        <v>0</v>
      </c>
      <c r="E281">
        <f>Vertragsdaten!AJ281</f>
        <v>0</v>
      </c>
      <c r="F281" s="3">
        <f>Vertragsdaten!AK281</f>
        <v>0</v>
      </c>
      <c r="G281">
        <f>Vertragsdaten!AL281</f>
        <v>0</v>
      </c>
      <c r="H281">
        <f>Vertragsdaten!AM281</f>
        <v>0</v>
      </c>
      <c r="I281" t="str">
        <f>IF(Vertragsdaten!AX281="","",Vertragsdaten!AX281)</f>
        <v/>
      </c>
      <c r="J281" t="str">
        <f>IF(Vertragsdaten!AW281="","",Vertragsdaten!AW281)</f>
        <v/>
      </c>
      <c r="K281">
        <f>Vertragsdaten!AR281</f>
        <v>0</v>
      </c>
      <c r="L281" s="25" t="str">
        <f>IF(Vertragsdaten!AZ281="","",Vertragsdaten!AZ281)</f>
        <v/>
      </c>
      <c r="M281" t="str">
        <f>IF(Vertragsdaten!AU281="","",Vertragsdaten!AU281)</f>
        <v/>
      </c>
    </row>
    <row r="282" spans="3:13">
      <c r="C282" t="str">
        <f>IF(Vertragsdaten!J282="","",Vertragsdaten!J282)</f>
        <v/>
      </c>
      <c r="D282">
        <f>Vertragsdaten!AI282</f>
        <v>0</v>
      </c>
      <c r="E282">
        <f>Vertragsdaten!AJ282</f>
        <v>0</v>
      </c>
      <c r="F282" s="3">
        <f>Vertragsdaten!AK282</f>
        <v>0</v>
      </c>
      <c r="G282">
        <f>Vertragsdaten!AL282</f>
        <v>0</v>
      </c>
      <c r="H282">
        <f>Vertragsdaten!AM282</f>
        <v>0</v>
      </c>
      <c r="I282" t="str">
        <f>IF(Vertragsdaten!AX282="","",Vertragsdaten!AX282)</f>
        <v/>
      </c>
      <c r="J282" t="str">
        <f>IF(Vertragsdaten!AW282="","",Vertragsdaten!AW282)</f>
        <v/>
      </c>
      <c r="K282">
        <f>Vertragsdaten!AR282</f>
        <v>0</v>
      </c>
      <c r="L282" s="25" t="str">
        <f>IF(Vertragsdaten!AZ282="","",Vertragsdaten!AZ282)</f>
        <v/>
      </c>
      <c r="M282" t="str">
        <f>IF(Vertragsdaten!AU282="","",Vertragsdaten!AU282)</f>
        <v/>
      </c>
    </row>
    <row r="283" spans="3:13">
      <c r="C283" t="str">
        <f>IF(Vertragsdaten!J283="","",Vertragsdaten!J283)</f>
        <v/>
      </c>
      <c r="D283">
        <f>Vertragsdaten!AI283</f>
        <v>0</v>
      </c>
      <c r="E283">
        <f>Vertragsdaten!AJ283</f>
        <v>0</v>
      </c>
      <c r="F283" s="3">
        <f>Vertragsdaten!AK283</f>
        <v>0</v>
      </c>
      <c r="G283">
        <f>Vertragsdaten!AL283</f>
        <v>0</v>
      </c>
      <c r="H283">
        <f>Vertragsdaten!AM283</f>
        <v>0</v>
      </c>
      <c r="I283" t="str">
        <f>IF(Vertragsdaten!AX283="","",Vertragsdaten!AX283)</f>
        <v/>
      </c>
      <c r="J283" t="str">
        <f>IF(Vertragsdaten!AW283="","",Vertragsdaten!AW283)</f>
        <v/>
      </c>
      <c r="K283">
        <f>Vertragsdaten!AR283</f>
        <v>0</v>
      </c>
      <c r="L283" s="25" t="str">
        <f>IF(Vertragsdaten!AZ283="","",Vertragsdaten!AZ283)</f>
        <v/>
      </c>
      <c r="M283" t="str">
        <f>IF(Vertragsdaten!AU283="","",Vertragsdaten!AU283)</f>
        <v/>
      </c>
    </row>
    <row r="284" spans="3:13">
      <c r="C284" t="str">
        <f>IF(Vertragsdaten!J284="","",Vertragsdaten!J284)</f>
        <v/>
      </c>
      <c r="D284">
        <f>Vertragsdaten!AI284</f>
        <v>0</v>
      </c>
      <c r="E284">
        <f>Vertragsdaten!AJ284</f>
        <v>0</v>
      </c>
      <c r="F284" s="3">
        <f>Vertragsdaten!AK284</f>
        <v>0</v>
      </c>
      <c r="G284">
        <f>Vertragsdaten!AL284</f>
        <v>0</v>
      </c>
      <c r="H284">
        <f>Vertragsdaten!AM284</f>
        <v>0</v>
      </c>
      <c r="I284" t="str">
        <f>IF(Vertragsdaten!AX284="","",Vertragsdaten!AX284)</f>
        <v/>
      </c>
      <c r="J284" t="str">
        <f>IF(Vertragsdaten!AW284="","",Vertragsdaten!AW284)</f>
        <v/>
      </c>
      <c r="K284">
        <f>Vertragsdaten!AR284</f>
        <v>0</v>
      </c>
      <c r="L284" s="25" t="str">
        <f>IF(Vertragsdaten!AZ284="","",Vertragsdaten!AZ284)</f>
        <v/>
      </c>
      <c r="M284" t="str">
        <f>IF(Vertragsdaten!AU284="","",Vertragsdaten!AU284)</f>
        <v/>
      </c>
    </row>
    <row r="285" spans="3:13">
      <c r="C285" t="str">
        <f>IF(Vertragsdaten!J285="","",Vertragsdaten!J285)</f>
        <v/>
      </c>
      <c r="D285">
        <f>Vertragsdaten!AI285</f>
        <v>0</v>
      </c>
      <c r="E285">
        <f>Vertragsdaten!AJ285</f>
        <v>0</v>
      </c>
      <c r="F285" s="3">
        <f>Vertragsdaten!AK285</f>
        <v>0</v>
      </c>
      <c r="G285">
        <f>Vertragsdaten!AL285</f>
        <v>0</v>
      </c>
      <c r="H285">
        <f>Vertragsdaten!AM285</f>
        <v>0</v>
      </c>
      <c r="I285" t="str">
        <f>IF(Vertragsdaten!AX285="","",Vertragsdaten!AX285)</f>
        <v/>
      </c>
      <c r="J285" t="str">
        <f>IF(Vertragsdaten!AW285="","",Vertragsdaten!AW285)</f>
        <v/>
      </c>
      <c r="K285">
        <f>Vertragsdaten!AR285</f>
        <v>0</v>
      </c>
      <c r="L285" s="25" t="str">
        <f>IF(Vertragsdaten!AZ285="","",Vertragsdaten!AZ285)</f>
        <v/>
      </c>
      <c r="M285" t="str">
        <f>IF(Vertragsdaten!AU285="","",Vertragsdaten!AU285)</f>
        <v/>
      </c>
    </row>
    <row r="286" spans="3:13">
      <c r="C286" t="str">
        <f>IF(Vertragsdaten!J286="","",Vertragsdaten!J286)</f>
        <v/>
      </c>
      <c r="D286">
        <f>Vertragsdaten!AI286</f>
        <v>0</v>
      </c>
      <c r="E286">
        <f>Vertragsdaten!AJ286</f>
        <v>0</v>
      </c>
      <c r="F286" s="3">
        <f>Vertragsdaten!AK286</f>
        <v>0</v>
      </c>
      <c r="G286">
        <f>Vertragsdaten!AL286</f>
        <v>0</v>
      </c>
      <c r="H286">
        <f>Vertragsdaten!AM286</f>
        <v>0</v>
      </c>
      <c r="I286" t="str">
        <f>IF(Vertragsdaten!AX286="","",Vertragsdaten!AX286)</f>
        <v/>
      </c>
      <c r="J286" t="str">
        <f>IF(Vertragsdaten!AW286="","",Vertragsdaten!AW286)</f>
        <v/>
      </c>
      <c r="K286">
        <f>Vertragsdaten!AR286</f>
        <v>0</v>
      </c>
      <c r="L286" s="25" t="str">
        <f>IF(Vertragsdaten!AZ286="","",Vertragsdaten!AZ286)</f>
        <v/>
      </c>
      <c r="M286" t="str">
        <f>IF(Vertragsdaten!AU286="","",Vertragsdaten!AU286)</f>
        <v/>
      </c>
    </row>
    <row r="287" spans="3:13">
      <c r="C287" t="str">
        <f>IF(Vertragsdaten!J287="","",Vertragsdaten!J287)</f>
        <v/>
      </c>
      <c r="D287">
        <f>Vertragsdaten!AI287</f>
        <v>0</v>
      </c>
      <c r="E287">
        <f>Vertragsdaten!AJ287</f>
        <v>0</v>
      </c>
      <c r="F287" s="3">
        <f>Vertragsdaten!AK287</f>
        <v>0</v>
      </c>
      <c r="G287">
        <f>Vertragsdaten!AL287</f>
        <v>0</v>
      </c>
      <c r="H287">
        <f>Vertragsdaten!AM287</f>
        <v>0</v>
      </c>
      <c r="I287" t="str">
        <f>IF(Vertragsdaten!AX287="","",Vertragsdaten!AX287)</f>
        <v/>
      </c>
      <c r="J287" t="str">
        <f>IF(Vertragsdaten!AW287="","",Vertragsdaten!AW287)</f>
        <v/>
      </c>
      <c r="K287">
        <f>Vertragsdaten!AR287</f>
        <v>0</v>
      </c>
      <c r="L287" s="25" t="str">
        <f>IF(Vertragsdaten!AZ287="","",Vertragsdaten!AZ287)</f>
        <v/>
      </c>
      <c r="M287" t="str">
        <f>IF(Vertragsdaten!AU287="","",Vertragsdaten!AU287)</f>
        <v/>
      </c>
    </row>
    <row r="288" spans="3:13">
      <c r="C288" t="str">
        <f>IF(Vertragsdaten!J288="","",Vertragsdaten!J288)</f>
        <v/>
      </c>
      <c r="D288">
        <f>Vertragsdaten!AI288</f>
        <v>0</v>
      </c>
      <c r="E288">
        <f>Vertragsdaten!AJ288</f>
        <v>0</v>
      </c>
      <c r="F288" s="3">
        <f>Vertragsdaten!AK288</f>
        <v>0</v>
      </c>
      <c r="G288">
        <f>Vertragsdaten!AL288</f>
        <v>0</v>
      </c>
      <c r="H288">
        <f>Vertragsdaten!AM288</f>
        <v>0</v>
      </c>
      <c r="I288" t="str">
        <f>IF(Vertragsdaten!AX288="","",Vertragsdaten!AX288)</f>
        <v/>
      </c>
      <c r="J288" t="str">
        <f>IF(Vertragsdaten!AW288="","",Vertragsdaten!AW288)</f>
        <v/>
      </c>
      <c r="K288">
        <f>Vertragsdaten!AR288</f>
        <v>0</v>
      </c>
      <c r="L288" s="25" t="str">
        <f>IF(Vertragsdaten!AZ288="","",Vertragsdaten!AZ288)</f>
        <v/>
      </c>
      <c r="M288" t="str">
        <f>IF(Vertragsdaten!AU288="","",Vertragsdaten!AU288)</f>
        <v/>
      </c>
    </row>
    <row r="289" spans="3:13">
      <c r="C289" t="str">
        <f>IF(Vertragsdaten!J289="","",Vertragsdaten!J289)</f>
        <v/>
      </c>
      <c r="D289">
        <f>Vertragsdaten!AI289</f>
        <v>0</v>
      </c>
      <c r="E289">
        <f>Vertragsdaten!AJ289</f>
        <v>0</v>
      </c>
      <c r="F289" s="3">
        <f>Vertragsdaten!AK289</f>
        <v>0</v>
      </c>
      <c r="G289">
        <f>Vertragsdaten!AL289</f>
        <v>0</v>
      </c>
      <c r="H289">
        <f>Vertragsdaten!AM289</f>
        <v>0</v>
      </c>
      <c r="I289" t="str">
        <f>IF(Vertragsdaten!AX289="","",Vertragsdaten!AX289)</f>
        <v/>
      </c>
      <c r="J289" t="str">
        <f>IF(Vertragsdaten!AW289="","",Vertragsdaten!AW289)</f>
        <v/>
      </c>
      <c r="K289">
        <f>Vertragsdaten!AR289</f>
        <v>0</v>
      </c>
      <c r="L289" s="25" t="str">
        <f>IF(Vertragsdaten!AZ289="","",Vertragsdaten!AZ289)</f>
        <v/>
      </c>
      <c r="M289" t="str">
        <f>IF(Vertragsdaten!AU289="","",Vertragsdaten!AU289)</f>
        <v/>
      </c>
    </row>
    <row r="290" spans="3:13">
      <c r="C290" t="str">
        <f>IF(Vertragsdaten!J290="","",Vertragsdaten!J290)</f>
        <v/>
      </c>
      <c r="D290">
        <f>Vertragsdaten!AI290</f>
        <v>0</v>
      </c>
      <c r="E290">
        <f>Vertragsdaten!AJ290</f>
        <v>0</v>
      </c>
      <c r="F290" s="3">
        <f>Vertragsdaten!AK290</f>
        <v>0</v>
      </c>
      <c r="G290">
        <f>Vertragsdaten!AL290</f>
        <v>0</v>
      </c>
      <c r="H290">
        <f>Vertragsdaten!AM290</f>
        <v>0</v>
      </c>
      <c r="I290" t="str">
        <f>IF(Vertragsdaten!AX290="","",Vertragsdaten!AX290)</f>
        <v/>
      </c>
      <c r="J290" t="str">
        <f>IF(Vertragsdaten!AW290="","",Vertragsdaten!AW290)</f>
        <v/>
      </c>
      <c r="K290">
        <f>Vertragsdaten!AR290</f>
        <v>0</v>
      </c>
      <c r="L290" s="25" t="str">
        <f>IF(Vertragsdaten!AZ290="","",Vertragsdaten!AZ290)</f>
        <v/>
      </c>
      <c r="M290" t="str">
        <f>IF(Vertragsdaten!AU290="","",Vertragsdaten!AU290)</f>
        <v/>
      </c>
    </row>
    <row r="291" spans="3:13">
      <c r="C291" t="str">
        <f>IF(Vertragsdaten!J291="","",Vertragsdaten!J291)</f>
        <v/>
      </c>
      <c r="D291">
        <f>Vertragsdaten!AI291</f>
        <v>0</v>
      </c>
      <c r="E291">
        <f>Vertragsdaten!AJ291</f>
        <v>0</v>
      </c>
      <c r="F291" s="3">
        <f>Vertragsdaten!AK291</f>
        <v>0</v>
      </c>
      <c r="G291">
        <f>Vertragsdaten!AL291</f>
        <v>0</v>
      </c>
      <c r="H291">
        <f>Vertragsdaten!AM291</f>
        <v>0</v>
      </c>
      <c r="I291" t="str">
        <f>IF(Vertragsdaten!AX291="","",Vertragsdaten!AX291)</f>
        <v/>
      </c>
      <c r="J291" t="str">
        <f>IF(Vertragsdaten!AW291="","",Vertragsdaten!AW291)</f>
        <v/>
      </c>
      <c r="K291">
        <f>Vertragsdaten!AR291</f>
        <v>0</v>
      </c>
      <c r="L291" s="25" t="str">
        <f>IF(Vertragsdaten!AZ291="","",Vertragsdaten!AZ291)</f>
        <v/>
      </c>
      <c r="M291" t="str">
        <f>IF(Vertragsdaten!AU291="","",Vertragsdaten!AU291)</f>
        <v/>
      </c>
    </row>
    <row r="292" spans="3:13">
      <c r="C292" t="str">
        <f>IF(Vertragsdaten!J292="","",Vertragsdaten!J292)</f>
        <v/>
      </c>
      <c r="D292">
        <f>Vertragsdaten!AI292</f>
        <v>0</v>
      </c>
      <c r="E292">
        <f>Vertragsdaten!AJ292</f>
        <v>0</v>
      </c>
      <c r="F292" s="3">
        <f>Vertragsdaten!AK292</f>
        <v>0</v>
      </c>
      <c r="G292">
        <f>Vertragsdaten!AL292</f>
        <v>0</v>
      </c>
      <c r="H292">
        <f>Vertragsdaten!AM292</f>
        <v>0</v>
      </c>
      <c r="I292" t="str">
        <f>IF(Vertragsdaten!AX292="","",Vertragsdaten!AX292)</f>
        <v/>
      </c>
      <c r="J292" t="str">
        <f>IF(Vertragsdaten!AW292="","",Vertragsdaten!AW292)</f>
        <v/>
      </c>
      <c r="K292">
        <f>Vertragsdaten!AR292</f>
        <v>0</v>
      </c>
      <c r="L292" s="25" t="str">
        <f>IF(Vertragsdaten!AZ292="","",Vertragsdaten!AZ292)</f>
        <v/>
      </c>
      <c r="M292" t="str">
        <f>IF(Vertragsdaten!AU292="","",Vertragsdaten!AU292)</f>
        <v/>
      </c>
    </row>
    <row r="293" spans="3:13">
      <c r="C293" t="str">
        <f>IF(Vertragsdaten!J293="","",Vertragsdaten!J293)</f>
        <v/>
      </c>
      <c r="D293">
        <f>Vertragsdaten!AI293</f>
        <v>0</v>
      </c>
      <c r="E293">
        <f>Vertragsdaten!AJ293</f>
        <v>0</v>
      </c>
      <c r="F293" s="3">
        <f>Vertragsdaten!AK293</f>
        <v>0</v>
      </c>
      <c r="G293">
        <f>Vertragsdaten!AL293</f>
        <v>0</v>
      </c>
      <c r="H293">
        <f>Vertragsdaten!AM293</f>
        <v>0</v>
      </c>
      <c r="I293" t="str">
        <f>IF(Vertragsdaten!AX293="","",Vertragsdaten!AX293)</f>
        <v/>
      </c>
      <c r="J293" t="str">
        <f>IF(Vertragsdaten!AW293="","",Vertragsdaten!AW293)</f>
        <v/>
      </c>
      <c r="K293">
        <f>Vertragsdaten!AR293</f>
        <v>0</v>
      </c>
      <c r="L293" s="25" t="str">
        <f>IF(Vertragsdaten!AZ293="","",Vertragsdaten!AZ293)</f>
        <v/>
      </c>
      <c r="M293" t="str">
        <f>IF(Vertragsdaten!AU293="","",Vertragsdaten!AU293)</f>
        <v/>
      </c>
    </row>
    <row r="294" spans="3:13">
      <c r="C294" t="str">
        <f>IF(Vertragsdaten!J294="","",Vertragsdaten!J294)</f>
        <v/>
      </c>
      <c r="D294">
        <f>Vertragsdaten!AI294</f>
        <v>0</v>
      </c>
      <c r="E294">
        <f>Vertragsdaten!AJ294</f>
        <v>0</v>
      </c>
      <c r="F294" s="3">
        <f>Vertragsdaten!AK294</f>
        <v>0</v>
      </c>
      <c r="G294">
        <f>Vertragsdaten!AL294</f>
        <v>0</v>
      </c>
      <c r="H294">
        <f>Vertragsdaten!AM294</f>
        <v>0</v>
      </c>
      <c r="I294" t="str">
        <f>IF(Vertragsdaten!AX294="","",Vertragsdaten!AX294)</f>
        <v/>
      </c>
      <c r="J294" t="str">
        <f>IF(Vertragsdaten!AW294="","",Vertragsdaten!AW294)</f>
        <v/>
      </c>
      <c r="K294">
        <f>Vertragsdaten!AR294</f>
        <v>0</v>
      </c>
      <c r="L294" s="25" t="str">
        <f>IF(Vertragsdaten!AZ294="","",Vertragsdaten!AZ294)</f>
        <v/>
      </c>
      <c r="M294" t="str">
        <f>IF(Vertragsdaten!AU294="","",Vertragsdaten!AU294)</f>
        <v/>
      </c>
    </row>
    <row r="295" spans="3:13">
      <c r="C295" t="str">
        <f>IF(Vertragsdaten!J295="","",Vertragsdaten!J295)</f>
        <v/>
      </c>
      <c r="D295">
        <f>Vertragsdaten!AI295</f>
        <v>0</v>
      </c>
      <c r="E295">
        <f>Vertragsdaten!AJ295</f>
        <v>0</v>
      </c>
      <c r="F295" s="3">
        <f>Vertragsdaten!AK295</f>
        <v>0</v>
      </c>
      <c r="G295">
        <f>Vertragsdaten!AL295</f>
        <v>0</v>
      </c>
      <c r="H295">
        <f>Vertragsdaten!AM295</f>
        <v>0</v>
      </c>
      <c r="I295" t="str">
        <f>IF(Vertragsdaten!AX295="","",Vertragsdaten!AX295)</f>
        <v/>
      </c>
      <c r="J295" t="str">
        <f>IF(Vertragsdaten!AW295="","",Vertragsdaten!AW295)</f>
        <v/>
      </c>
      <c r="K295">
        <f>Vertragsdaten!AR295</f>
        <v>0</v>
      </c>
      <c r="L295" s="25" t="str">
        <f>IF(Vertragsdaten!AZ295="","",Vertragsdaten!AZ295)</f>
        <v/>
      </c>
      <c r="M295" t="str">
        <f>IF(Vertragsdaten!AU295="","",Vertragsdaten!AU295)</f>
        <v/>
      </c>
    </row>
    <row r="296" spans="3:13">
      <c r="C296" t="str">
        <f>IF(Vertragsdaten!J296="","",Vertragsdaten!J296)</f>
        <v/>
      </c>
      <c r="D296">
        <f>Vertragsdaten!AI296</f>
        <v>0</v>
      </c>
      <c r="E296">
        <f>Vertragsdaten!AJ296</f>
        <v>0</v>
      </c>
      <c r="F296" s="3">
        <f>Vertragsdaten!AK296</f>
        <v>0</v>
      </c>
      <c r="G296">
        <f>Vertragsdaten!AL296</f>
        <v>0</v>
      </c>
      <c r="H296">
        <f>Vertragsdaten!AM296</f>
        <v>0</v>
      </c>
      <c r="I296" t="str">
        <f>IF(Vertragsdaten!AX296="","",Vertragsdaten!AX296)</f>
        <v/>
      </c>
      <c r="J296" t="str">
        <f>IF(Vertragsdaten!AW296="","",Vertragsdaten!AW296)</f>
        <v/>
      </c>
      <c r="K296">
        <f>Vertragsdaten!AR296</f>
        <v>0</v>
      </c>
      <c r="L296" s="25" t="str">
        <f>IF(Vertragsdaten!AZ296="","",Vertragsdaten!AZ296)</f>
        <v/>
      </c>
      <c r="M296" t="str">
        <f>IF(Vertragsdaten!AU296="","",Vertragsdaten!AU296)</f>
        <v/>
      </c>
    </row>
    <row r="297" spans="3:13">
      <c r="C297" t="str">
        <f>IF(Vertragsdaten!J297="","",Vertragsdaten!J297)</f>
        <v/>
      </c>
      <c r="D297">
        <f>Vertragsdaten!AI297</f>
        <v>0</v>
      </c>
      <c r="E297">
        <f>Vertragsdaten!AJ297</f>
        <v>0</v>
      </c>
      <c r="F297" s="3">
        <f>Vertragsdaten!AK297</f>
        <v>0</v>
      </c>
      <c r="G297">
        <f>Vertragsdaten!AL297</f>
        <v>0</v>
      </c>
      <c r="H297">
        <f>Vertragsdaten!AM297</f>
        <v>0</v>
      </c>
      <c r="I297" t="str">
        <f>IF(Vertragsdaten!AX297="","",Vertragsdaten!AX297)</f>
        <v/>
      </c>
      <c r="J297" t="str">
        <f>IF(Vertragsdaten!AW297="","",Vertragsdaten!AW297)</f>
        <v/>
      </c>
      <c r="K297">
        <f>Vertragsdaten!AR297</f>
        <v>0</v>
      </c>
      <c r="L297" s="25" t="str">
        <f>IF(Vertragsdaten!AZ297="","",Vertragsdaten!AZ297)</f>
        <v/>
      </c>
      <c r="M297" t="str">
        <f>IF(Vertragsdaten!AU297="","",Vertragsdaten!AU297)</f>
        <v/>
      </c>
    </row>
    <row r="298" spans="3:13">
      <c r="C298" t="str">
        <f>IF(Vertragsdaten!J298="","",Vertragsdaten!J298)</f>
        <v/>
      </c>
      <c r="D298">
        <f>Vertragsdaten!AI298</f>
        <v>0</v>
      </c>
      <c r="E298">
        <f>Vertragsdaten!AJ298</f>
        <v>0</v>
      </c>
      <c r="F298" s="3">
        <f>Vertragsdaten!AK298</f>
        <v>0</v>
      </c>
      <c r="G298">
        <f>Vertragsdaten!AL298</f>
        <v>0</v>
      </c>
      <c r="H298">
        <f>Vertragsdaten!AM298</f>
        <v>0</v>
      </c>
      <c r="I298" t="str">
        <f>IF(Vertragsdaten!AX298="","",Vertragsdaten!AX298)</f>
        <v/>
      </c>
      <c r="J298" t="str">
        <f>IF(Vertragsdaten!AW298="","",Vertragsdaten!AW298)</f>
        <v/>
      </c>
      <c r="K298">
        <f>Vertragsdaten!AR298</f>
        <v>0</v>
      </c>
      <c r="L298" s="25" t="str">
        <f>IF(Vertragsdaten!AZ298="","",Vertragsdaten!AZ298)</f>
        <v/>
      </c>
      <c r="M298" t="str">
        <f>IF(Vertragsdaten!AU298="","",Vertragsdaten!AU298)</f>
        <v/>
      </c>
    </row>
    <row r="299" spans="3:13">
      <c r="C299" t="str">
        <f>IF(Vertragsdaten!J299="","",Vertragsdaten!J299)</f>
        <v/>
      </c>
      <c r="D299">
        <f>Vertragsdaten!AI299</f>
        <v>0</v>
      </c>
      <c r="E299">
        <f>Vertragsdaten!AJ299</f>
        <v>0</v>
      </c>
      <c r="F299" s="3">
        <f>Vertragsdaten!AK299</f>
        <v>0</v>
      </c>
      <c r="G299">
        <f>Vertragsdaten!AL299</f>
        <v>0</v>
      </c>
      <c r="H299">
        <f>Vertragsdaten!AM299</f>
        <v>0</v>
      </c>
      <c r="I299" t="str">
        <f>IF(Vertragsdaten!AX299="","",Vertragsdaten!AX299)</f>
        <v/>
      </c>
      <c r="J299" t="str">
        <f>IF(Vertragsdaten!AW299="","",Vertragsdaten!AW299)</f>
        <v/>
      </c>
      <c r="K299">
        <f>Vertragsdaten!AR299</f>
        <v>0</v>
      </c>
      <c r="L299" s="25" t="str">
        <f>IF(Vertragsdaten!AZ299="","",Vertragsdaten!AZ299)</f>
        <v/>
      </c>
      <c r="M299" t="str">
        <f>IF(Vertragsdaten!AU299="","",Vertragsdaten!AU299)</f>
        <v/>
      </c>
    </row>
    <row r="300" spans="3:13">
      <c r="C300" t="str">
        <f>IF(Vertragsdaten!J300="","",Vertragsdaten!J300)</f>
        <v/>
      </c>
      <c r="D300">
        <f>Vertragsdaten!AI300</f>
        <v>0</v>
      </c>
      <c r="E300">
        <f>Vertragsdaten!AJ300</f>
        <v>0</v>
      </c>
      <c r="F300" s="3">
        <f>Vertragsdaten!AK300</f>
        <v>0</v>
      </c>
      <c r="G300">
        <f>Vertragsdaten!AL300</f>
        <v>0</v>
      </c>
      <c r="H300">
        <f>Vertragsdaten!AM300</f>
        <v>0</v>
      </c>
      <c r="I300" t="str">
        <f>IF(Vertragsdaten!AX300="","",Vertragsdaten!AX300)</f>
        <v/>
      </c>
      <c r="J300" t="str">
        <f>IF(Vertragsdaten!AW300="","",Vertragsdaten!AW300)</f>
        <v/>
      </c>
      <c r="K300">
        <f>Vertragsdaten!AR300</f>
        <v>0</v>
      </c>
      <c r="L300" s="25" t="str">
        <f>IF(Vertragsdaten!AZ300="","",Vertragsdaten!AZ300)</f>
        <v/>
      </c>
      <c r="M300" t="str">
        <f>IF(Vertragsdaten!AU300="","",Vertragsdaten!AU300)</f>
        <v/>
      </c>
    </row>
    <row r="301" spans="3:13">
      <c r="C301" t="str">
        <f>IF(Vertragsdaten!J301="","",Vertragsdaten!J301)</f>
        <v/>
      </c>
      <c r="D301">
        <f>Vertragsdaten!AI301</f>
        <v>0</v>
      </c>
      <c r="E301">
        <f>Vertragsdaten!AJ301</f>
        <v>0</v>
      </c>
      <c r="F301" s="3">
        <f>Vertragsdaten!AK301</f>
        <v>0</v>
      </c>
      <c r="G301">
        <f>Vertragsdaten!AL301</f>
        <v>0</v>
      </c>
      <c r="H301">
        <f>Vertragsdaten!AM301</f>
        <v>0</v>
      </c>
      <c r="I301" t="str">
        <f>IF(Vertragsdaten!AX301="","",Vertragsdaten!AX301)</f>
        <v/>
      </c>
      <c r="J301" t="str">
        <f>IF(Vertragsdaten!AW301="","",Vertragsdaten!AW301)</f>
        <v/>
      </c>
      <c r="K301">
        <f>Vertragsdaten!AR301</f>
        <v>0</v>
      </c>
      <c r="L301" s="25" t="str">
        <f>IF(Vertragsdaten!AZ301="","",Vertragsdaten!AZ301)</f>
        <v/>
      </c>
      <c r="M301" t="str">
        <f>IF(Vertragsdaten!AU301="","",Vertragsdaten!AU301)</f>
        <v/>
      </c>
    </row>
    <row r="302" spans="3:13">
      <c r="C302" t="str">
        <f>IF(Vertragsdaten!J302="","",Vertragsdaten!J302)</f>
        <v/>
      </c>
      <c r="D302">
        <f>Vertragsdaten!AI302</f>
        <v>0</v>
      </c>
      <c r="E302">
        <f>Vertragsdaten!AJ302</f>
        <v>0</v>
      </c>
      <c r="F302" s="3">
        <f>Vertragsdaten!AK302</f>
        <v>0</v>
      </c>
      <c r="G302">
        <f>Vertragsdaten!AL302</f>
        <v>0</v>
      </c>
      <c r="H302">
        <f>Vertragsdaten!AM302</f>
        <v>0</v>
      </c>
      <c r="I302" t="str">
        <f>IF(Vertragsdaten!AX302="","",Vertragsdaten!AX302)</f>
        <v/>
      </c>
      <c r="J302" t="str">
        <f>IF(Vertragsdaten!AW302="","",Vertragsdaten!AW302)</f>
        <v/>
      </c>
      <c r="K302">
        <f>Vertragsdaten!AR302</f>
        <v>0</v>
      </c>
      <c r="L302" s="25" t="str">
        <f>IF(Vertragsdaten!AZ302="","",Vertragsdaten!AZ302)</f>
        <v/>
      </c>
      <c r="M302" t="str">
        <f>IF(Vertragsdaten!AU302="","",Vertragsdaten!AU302)</f>
        <v/>
      </c>
    </row>
    <row r="303" spans="3:13">
      <c r="C303" t="str">
        <f>IF(Vertragsdaten!J303="","",Vertragsdaten!J303)</f>
        <v/>
      </c>
      <c r="D303">
        <f>Vertragsdaten!AI303</f>
        <v>0</v>
      </c>
      <c r="E303">
        <f>Vertragsdaten!AJ303</f>
        <v>0</v>
      </c>
      <c r="F303" s="3">
        <f>Vertragsdaten!AK303</f>
        <v>0</v>
      </c>
      <c r="G303">
        <f>Vertragsdaten!AL303</f>
        <v>0</v>
      </c>
      <c r="H303">
        <f>Vertragsdaten!AM303</f>
        <v>0</v>
      </c>
      <c r="I303" t="str">
        <f>IF(Vertragsdaten!AX303="","",Vertragsdaten!AX303)</f>
        <v/>
      </c>
      <c r="J303" t="str">
        <f>IF(Vertragsdaten!AW303="","",Vertragsdaten!AW303)</f>
        <v/>
      </c>
      <c r="K303">
        <f>Vertragsdaten!AR303</f>
        <v>0</v>
      </c>
      <c r="L303" s="25" t="str">
        <f>IF(Vertragsdaten!AZ303="","",Vertragsdaten!AZ303)</f>
        <v/>
      </c>
      <c r="M303" t="str">
        <f>IF(Vertragsdaten!AU303="","",Vertragsdaten!AU303)</f>
        <v/>
      </c>
    </row>
    <row r="304" spans="3:13">
      <c r="C304" t="str">
        <f>IF(Vertragsdaten!J304="","",Vertragsdaten!J304)</f>
        <v/>
      </c>
      <c r="D304">
        <f>Vertragsdaten!AI304</f>
        <v>0</v>
      </c>
      <c r="E304">
        <f>Vertragsdaten!AJ304</f>
        <v>0</v>
      </c>
      <c r="F304" s="3">
        <f>Vertragsdaten!AK304</f>
        <v>0</v>
      </c>
      <c r="G304">
        <f>Vertragsdaten!AL304</f>
        <v>0</v>
      </c>
      <c r="H304">
        <f>Vertragsdaten!AM304</f>
        <v>0</v>
      </c>
      <c r="I304" t="str">
        <f>IF(Vertragsdaten!AX304="","",Vertragsdaten!AX304)</f>
        <v/>
      </c>
      <c r="J304" t="str">
        <f>IF(Vertragsdaten!AW304="","",Vertragsdaten!AW304)</f>
        <v/>
      </c>
      <c r="K304">
        <f>Vertragsdaten!AR304</f>
        <v>0</v>
      </c>
      <c r="L304" s="25" t="str">
        <f>IF(Vertragsdaten!AZ304="","",Vertragsdaten!AZ304)</f>
        <v/>
      </c>
      <c r="M304" t="str">
        <f>IF(Vertragsdaten!AU304="","",Vertragsdaten!AU304)</f>
        <v/>
      </c>
    </row>
    <row r="305" spans="3:13">
      <c r="C305" t="str">
        <f>IF(Vertragsdaten!J305="","",Vertragsdaten!J305)</f>
        <v/>
      </c>
      <c r="D305">
        <f>Vertragsdaten!AI305</f>
        <v>0</v>
      </c>
      <c r="E305">
        <f>Vertragsdaten!AJ305</f>
        <v>0</v>
      </c>
      <c r="F305" s="3">
        <f>Vertragsdaten!AK305</f>
        <v>0</v>
      </c>
      <c r="G305">
        <f>Vertragsdaten!AL305</f>
        <v>0</v>
      </c>
      <c r="H305">
        <f>Vertragsdaten!AM305</f>
        <v>0</v>
      </c>
      <c r="I305" t="str">
        <f>IF(Vertragsdaten!AX305="","",Vertragsdaten!AX305)</f>
        <v/>
      </c>
      <c r="J305" t="str">
        <f>IF(Vertragsdaten!AW305="","",Vertragsdaten!AW305)</f>
        <v/>
      </c>
      <c r="K305">
        <f>Vertragsdaten!AR305</f>
        <v>0</v>
      </c>
      <c r="L305" s="25" t="str">
        <f>IF(Vertragsdaten!AZ305="","",Vertragsdaten!AZ305)</f>
        <v/>
      </c>
      <c r="M305" t="str">
        <f>IF(Vertragsdaten!AU305="","",Vertragsdaten!AU305)</f>
        <v/>
      </c>
    </row>
    <row r="306" spans="3:13">
      <c r="C306" t="str">
        <f>IF(Vertragsdaten!J306="","",Vertragsdaten!J306)</f>
        <v/>
      </c>
      <c r="D306">
        <f>Vertragsdaten!AI306</f>
        <v>0</v>
      </c>
      <c r="E306">
        <f>Vertragsdaten!AJ306</f>
        <v>0</v>
      </c>
      <c r="F306" s="3">
        <f>Vertragsdaten!AK306</f>
        <v>0</v>
      </c>
      <c r="G306">
        <f>Vertragsdaten!AL306</f>
        <v>0</v>
      </c>
      <c r="H306">
        <f>Vertragsdaten!AM306</f>
        <v>0</v>
      </c>
      <c r="I306" t="str">
        <f>IF(Vertragsdaten!AX306="","",Vertragsdaten!AX306)</f>
        <v/>
      </c>
      <c r="J306" t="str">
        <f>IF(Vertragsdaten!AW306="","",Vertragsdaten!AW306)</f>
        <v/>
      </c>
      <c r="K306">
        <f>Vertragsdaten!AR306</f>
        <v>0</v>
      </c>
      <c r="L306" s="25" t="str">
        <f>IF(Vertragsdaten!AZ306="","",Vertragsdaten!AZ306)</f>
        <v/>
      </c>
      <c r="M306" t="str">
        <f>IF(Vertragsdaten!AU306="","",Vertragsdaten!AU306)</f>
        <v/>
      </c>
    </row>
    <row r="307" spans="3:13">
      <c r="C307" t="str">
        <f>IF(Vertragsdaten!J307="","",Vertragsdaten!J307)</f>
        <v/>
      </c>
      <c r="D307">
        <f>Vertragsdaten!AI307</f>
        <v>0</v>
      </c>
      <c r="E307">
        <f>Vertragsdaten!AJ307</f>
        <v>0</v>
      </c>
      <c r="F307" s="3">
        <f>Vertragsdaten!AK307</f>
        <v>0</v>
      </c>
      <c r="G307">
        <f>Vertragsdaten!AL307</f>
        <v>0</v>
      </c>
      <c r="H307">
        <f>Vertragsdaten!AM307</f>
        <v>0</v>
      </c>
      <c r="I307" t="str">
        <f>IF(Vertragsdaten!AX307="","",Vertragsdaten!AX307)</f>
        <v/>
      </c>
      <c r="J307" t="str">
        <f>IF(Vertragsdaten!AW307="","",Vertragsdaten!AW307)</f>
        <v/>
      </c>
      <c r="K307">
        <f>Vertragsdaten!AR307</f>
        <v>0</v>
      </c>
      <c r="L307" s="25" t="str">
        <f>IF(Vertragsdaten!AZ307="","",Vertragsdaten!AZ307)</f>
        <v/>
      </c>
      <c r="M307" t="str">
        <f>IF(Vertragsdaten!AU307="","",Vertragsdaten!AU307)</f>
        <v/>
      </c>
    </row>
    <row r="308" spans="3:13">
      <c r="C308" t="str">
        <f>IF(Vertragsdaten!J308="","",Vertragsdaten!J308)</f>
        <v/>
      </c>
      <c r="D308">
        <f>Vertragsdaten!AI308</f>
        <v>0</v>
      </c>
      <c r="E308">
        <f>Vertragsdaten!AJ308</f>
        <v>0</v>
      </c>
      <c r="F308" s="3">
        <f>Vertragsdaten!AK308</f>
        <v>0</v>
      </c>
      <c r="G308">
        <f>Vertragsdaten!AL308</f>
        <v>0</v>
      </c>
      <c r="H308">
        <f>Vertragsdaten!AM308</f>
        <v>0</v>
      </c>
      <c r="I308" t="str">
        <f>IF(Vertragsdaten!AX308="","",Vertragsdaten!AX308)</f>
        <v/>
      </c>
      <c r="J308" t="str">
        <f>IF(Vertragsdaten!AW308="","",Vertragsdaten!AW308)</f>
        <v/>
      </c>
      <c r="K308">
        <f>Vertragsdaten!AR308</f>
        <v>0</v>
      </c>
      <c r="L308" s="25" t="str">
        <f>IF(Vertragsdaten!AZ308="","",Vertragsdaten!AZ308)</f>
        <v/>
      </c>
      <c r="M308" t="str">
        <f>IF(Vertragsdaten!AU308="","",Vertragsdaten!AU308)</f>
        <v/>
      </c>
    </row>
    <row r="309" spans="3:13">
      <c r="C309" t="str">
        <f>IF(Vertragsdaten!J309="","",Vertragsdaten!J309)</f>
        <v/>
      </c>
      <c r="D309">
        <f>Vertragsdaten!AI309</f>
        <v>0</v>
      </c>
      <c r="E309">
        <f>Vertragsdaten!AJ309</f>
        <v>0</v>
      </c>
      <c r="F309" s="3">
        <f>Vertragsdaten!AK309</f>
        <v>0</v>
      </c>
      <c r="G309">
        <f>Vertragsdaten!AL309</f>
        <v>0</v>
      </c>
      <c r="H309">
        <f>Vertragsdaten!AM309</f>
        <v>0</v>
      </c>
      <c r="I309" t="str">
        <f>IF(Vertragsdaten!AX309="","",Vertragsdaten!AX309)</f>
        <v/>
      </c>
      <c r="J309" t="str">
        <f>IF(Vertragsdaten!AW309="","",Vertragsdaten!AW309)</f>
        <v/>
      </c>
      <c r="K309">
        <f>Vertragsdaten!AR309</f>
        <v>0</v>
      </c>
      <c r="L309" s="25" t="str">
        <f>IF(Vertragsdaten!AZ309="","",Vertragsdaten!AZ309)</f>
        <v/>
      </c>
      <c r="M309" t="str">
        <f>IF(Vertragsdaten!AU309="","",Vertragsdaten!AU309)</f>
        <v/>
      </c>
    </row>
    <row r="310" spans="3:13">
      <c r="C310" t="str">
        <f>IF(Vertragsdaten!J310="","",Vertragsdaten!J310)</f>
        <v/>
      </c>
      <c r="D310">
        <f>Vertragsdaten!AI310</f>
        <v>0</v>
      </c>
      <c r="E310">
        <f>Vertragsdaten!AJ310</f>
        <v>0</v>
      </c>
      <c r="F310" s="3">
        <f>Vertragsdaten!AK310</f>
        <v>0</v>
      </c>
      <c r="G310">
        <f>Vertragsdaten!AL310</f>
        <v>0</v>
      </c>
      <c r="H310">
        <f>Vertragsdaten!AM310</f>
        <v>0</v>
      </c>
      <c r="I310" t="str">
        <f>IF(Vertragsdaten!AX310="","",Vertragsdaten!AX310)</f>
        <v/>
      </c>
      <c r="J310" t="str">
        <f>IF(Vertragsdaten!AW310="","",Vertragsdaten!AW310)</f>
        <v/>
      </c>
      <c r="K310">
        <f>Vertragsdaten!AR310</f>
        <v>0</v>
      </c>
      <c r="L310" s="25" t="str">
        <f>IF(Vertragsdaten!AZ310="","",Vertragsdaten!AZ310)</f>
        <v/>
      </c>
      <c r="M310" t="str">
        <f>IF(Vertragsdaten!AU310="","",Vertragsdaten!AU310)</f>
        <v/>
      </c>
    </row>
    <row r="311" spans="3:13">
      <c r="C311" t="str">
        <f>IF(Vertragsdaten!J311="","",Vertragsdaten!J311)</f>
        <v/>
      </c>
      <c r="D311">
        <f>Vertragsdaten!AI311</f>
        <v>0</v>
      </c>
      <c r="E311">
        <f>Vertragsdaten!AJ311</f>
        <v>0</v>
      </c>
      <c r="F311" s="3">
        <f>Vertragsdaten!AK311</f>
        <v>0</v>
      </c>
      <c r="G311">
        <f>Vertragsdaten!AL311</f>
        <v>0</v>
      </c>
      <c r="H311">
        <f>Vertragsdaten!AM311</f>
        <v>0</v>
      </c>
      <c r="I311" t="str">
        <f>IF(Vertragsdaten!AX311="","",Vertragsdaten!AX311)</f>
        <v/>
      </c>
      <c r="J311" t="str">
        <f>IF(Vertragsdaten!AW311="","",Vertragsdaten!AW311)</f>
        <v/>
      </c>
      <c r="K311">
        <f>Vertragsdaten!AR311</f>
        <v>0</v>
      </c>
      <c r="L311" s="25" t="str">
        <f>IF(Vertragsdaten!AZ311="","",Vertragsdaten!AZ311)</f>
        <v/>
      </c>
      <c r="M311" t="str">
        <f>IF(Vertragsdaten!AU311="","",Vertragsdaten!AU311)</f>
        <v/>
      </c>
    </row>
    <row r="312" spans="3:13">
      <c r="C312" t="str">
        <f>IF(Vertragsdaten!J312="","",Vertragsdaten!J312)</f>
        <v/>
      </c>
      <c r="D312">
        <f>Vertragsdaten!AI312</f>
        <v>0</v>
      </c>
      <c r="E312">
        <f>Vertragsdaten!AJ312</f>
        <v>0</v>
      </c>
      <c r="F312" s="3">
        <f>Vertragsdaten!AK312</f>
        <v>0</v>
      </c>
      <c r="G312">
        <f>Vertragsdaten!AL312</f>
        <v>0</v>
      </c>
      <c r="H312">
        <f>Vertragsdaten!AM312</f>
        <v>0</v>
      </c>
      <c r="I312" t="str">
        <f>IF(Vertragsdaten!AX312="","",Vertragsdaten!AX312)</f>
        <v/>
      </c>
      <c r="J312" t="str">
        <f>IF(Vertragsdaten!AW312="","",Vertragsdaten!AW312)</f>
        <v/>
      </c>
      <c r="K312">
        <f>Vertragsdaten!AR312</f>
        <v>0</v>
      </c>
      <c r="L312" s="25" t="str">
        <f>IF(Vertragsdaten!AZ312="","",Vertragsdaten!AZ312)</f>
        <v/>
      </c>
      <c r="M312" t="str">
        <f>IF(Vertragsdaten!AU312="","",Vertragsdaten!AU312)</f>
        <v/>
      </c>
    </row>
    <row r="313" spans="3:13">
      <c r="C313" t="str">
        <f>IF(Vertragsdaten!J313="","",Vertragsdaten!J313)</f>
        <v/>
      </c>
      <c r="D313">
        <f>Vertragsdaten!AI313</f>
        <v>0</v>
      </c>
      <c r="E313">
        <f>Vertragsdaten!AJ313</f>
        <v>0</v>
      </c>
      <c r="F313" s="3">
        <f>Vertragsdaten!AK313</f>
        <v>0</v>
      </c>
      <c r="G313">
        <f>Vertragsdaten!AL313</f>
        <v>0</v>
      </c>
      <c r="H313">
        <f>Vertragsdaten!AM313</f>
        <v>0</v>
      </c>
      <c r="I313" t="str">
        <f>IF(Vertragsdaten!AX313="","",Vertragsdaten!AX313)</f>
        <v/>
      </c>
      <c r="J313" t="str">
        <f>IF(Vertragsdaten!AW313="","",Vertragsdaten!AW313)</f>
        <v/>
      </c>
      <c r="K313">
        <f>Vertragsdaten!AR313</f>
        <v>0</v>
      </c>
      <c r="L313" s="25" t="str">
        <f>IF(Vertragsdaten!AZ313="","",Vertragsdaten!AZ313)</f>
        <v/>
      </c>
      <c r="M313" t="str">
        <f>IF(Vertragsdaten!AU313="","",Vertragsdaten!AU313)</f>
        <v/>
      </c>
    </row>
    <row r="314" spans="3:13">
      <c r="C314" t="str">
        <f>IF(Vertragsdaten!J314="","",Vertragsdaten!J314)</f>
        <v/>
      </c>
      <c r="D314">
        <f>Vertragsdaten!AI314</f>
        <v>0</v>
      </c>
      <c r="E314">
        <f>Vertragsdaten!AJ314</f>
        <v>0</v>
      </c>
      <c r="F314" s="3">
        <f>Vertragsdaten!AK314</f>
        <v>0</v>
      </c>
      <c r="G314">
        <f>Vertragsdaten!AL314</f>
        <v>0</v>
      </c>
      <c r="H314">
        <f>Vertragsdaten!AM314</f>
        <v>0</v>
      </c>
      <c r="I314" t="str">
        <f>IF(Vertragsdaten!AX314="","",Vertragsdaten!AX314)</f>
        <v/>
      </c>
      <c r="J314" t="str">
        <f>IF(Vertragsdaten!AW314="","",Vertragsdaten!AW314)</f>
        <v/>
      </c>
      <c r="K314">
        <f>Vertragsdaten!AR314</f>
        <v>0</v>
      </c>
      <c r="L314" s="25" t="str">
        <f>IF(Vertragsdaten!AZ314="","",Vertragsdaten!AZ314)</f>
        <v/>
      </c>
      <c r="M314" t="str">
        <f>IF(Vertragsdaten!AU314="","",Vertragsdaten!AU314)</f>
        <v/>
      </c>
    </row>
    <row r="315" spans="3:13">
      <c r="C315" t="str">
        <f>IF(Vertragsdaten!J315="","",Vertragsdaten!J315)</f>
        <v/>
      </c>
      <c r="D315">
        <f>Vertragsdaten!AI315</f>
        <v>0</v>
      </c>
      <c r="E315">
        <f>Vertragsdaten!AJ315</f>
        <v>0</v>
      </c>
      <c r="F315" s="3">
        <f>Vertragsdaten!AK315</f>
        <v>0</v>
      </c>
      <c r="G315">
        <f>Vertragsdaten!AL315</f>
        <v>0</v>
      </c>
      <c r="H315">
        <f>Vertragsdaten!AM315</f>
        <v>0</v>
      </c>
      <c r="I315" t="str">
        <f>IF(Vertragsdaten!AX315="","",Vertragsdaten!AX315)</f>
        <v/>
      </c>
      <c r="J315" t="str">
        <f>IF(Vertragsdaten!AW315="","",Vertragsdaten!AW315)</f>
        <v/>
      </c>
      <c r="K315">
        <f>Vertragsdaten!AR315</f>
        <v>0</v>
      </c>
      <c r="L315" s="25" t="str">
        <f>IF(Vertragsdaten!AZ315="","",Vertragsdaten!AZ315)</f>
        <v/>
      </c>
      <c r="M315" t="str">
        <f>IF(Vertragsdaten!AU315="","",Vertragsdaten!AU315)</f>
        <v/>
      </c>
    </row>
    <row r="316" spans="3:13">
      <c r="C316" t="str">
        <f>IF(Vertragsdaten!J316="","",Vertragsdaten!J316)</f>
        <v/>
      </c>
      <c r="D316">
        <f>Vertragsdaten!AI316</f>
        <v>0</v>
      </c>
      <c r="E316">
        <f>Vertragsdaten!AJ316</f>
        <v>0</v>
      </c>
      <c r="F316" s="3">
        <f>Vertragsdaten!AK316</f>
        <v>0</v>
      </c>
      <c r="G316">
        <f>Vertragsdaten!AL316</f>
        <v>0</v>
      </c>
      <c r="H316">
        <f>Vertragsdaten!AM316</f>
        <v>0</v>
      </c>
      <c r="I316" t="str">
        <f>IF(Vertragsdaten!AX316="","",Vertragsdaten!AX316)</f>
        <v/>
      </c>
      <c r="J316" t="str">
        <f>IF(Vertragsdaten!AW316="","",Vertragsdaten!AW316)</f>
        <v/>
      </c>
      <c r="K316">
        <f>Vertragsdaten!AR316</f>
        <v>0</v>
      </c>
      <c r="L316" s="25" t="str">
        <f>IF(Vertragsdaten!AZ316="","",Vertragsdaten!AZ316)</f>
        <v/>
      </c>
      <c r="M316" t="str">
        <f>IF(Vertragsdaten!AU316="","",Vertragsdaten!AU316)</f>
        <v/>
      </c>
    </row>
    <row r="317" spans="3:13">
      <c r="C317" t="str">
        <f>IF(Vertragsdaten!J317="","",Vertragsdaten!J317)</f>
        <v/>
      </c>
      <c r="D317">
        <f>Vertragsdaten!AI317</f>
        <v>0</v>
      </c>
      <c r="E317">
        <f>Vertragsdaten!AJ317</f>
        <v>0</v>
      </c>
      <c r="F317" s="3">
        <f>Vertragsdaten!AK317</f>
        <v>0</v>
      </c>
      <c r="G317">
        <f>Vertragsdaten!AL317</f>
        <v>0</v>
      </c>
      <c r="H317">
        <f>Vertragsdaten!AM317</f>
        <v>0</v>
      </c>
      <c r="I317" t="str">
        <f>IF(Vertragsdaten!AX317="","",Vertragsdaten!AX317)</f>
        <v/>
      </c>
      <c r="J317" t="str">
        <f>IF(Vertragsdaten!AW317="","",Vertragsdaten!AW317)</f>
        <v/>
      </c>
      <c r="K317">
        <f>Vertragsdaten!AR317</f>
        <v>0</v>
      </c>
      <c r="L317" s="25" t="str">
        <f>IF(Vertragsdaten!AZ317="","",Vertragsdaten!AZ317)</f>
        <v/>
      </c>
      <c r="M317" t="str">
        <f>IF(Vertragsdaten!AU317="","",Vertragsdaten!AU317)</f>
        <v/>
      </c>
    </row>
    <row r="318" spans="3:13">
      <c r="C318" t="str">
        <f>IF(Vertragsdaten!J318="","",Vertragsdaten!J318)</f>
        <v/>
      </c>
      <c r="D318">
        <f>Vertragsdaten!AI318</f>
        <v>0</v>
      </c>
      <c r="E318">
        <f>Vertragsdaten!AJ318</f>
        <v>0</v>
      </c>
      <c r="F318" s="3">
        <f>Vertragsdaten!AK318</f>
        <v>0</v>
      </c>
      <c r="G318">
        <f>Vertragsdaten!AL318</f>
        <v>0</v>
      </c>
      <c r="H318">
        <f>Vertragsdaten!AM318</f>
        <v>0</v>
      </c>
      <c r="I318" t="str">
        <f>IF(Vertragsdaten!AX318="","",Vertragsdaten!AX318)</f>
        <v/>
      </c>
      <c r="J318" t="str">
        <f>IF(Vertragsdaten!AW318="","",Vertragsdaten!AW318)</f>
        <v/>
      </c>
      <c r="K318">
        <f>Vertragsdaten!AR318</f>
        <v>0</v>
      </c>
      <c r="L318" s="25" t="str">
        <f>IF(Vertragsdaten!AZ318="","",Vertragsdaten!AZ318)</f>
        <v/>
      </c>
      <c r="M318" t="str">
        <f>IF(Vertragsdaten!AU318="","",Vertragsdaten!AU318)</f>
        <v/>
      </c>
    </row>
    <row r="319" spans="3:13">
      <c r="C319" t="str">
        <f>IF(Vertragsdaten!J319="","",Vertragsdaten!J319)</f>
        <v/>
      </c>
      <c r="D319">
        <f>Vertragsdaten!AI319</f>
        <v>0</v>
      </c>
      <c r="E319">
        <f>Vertragsdaten!AJ319</f>
        <v>0</v>
      </c>
      <c r="F319" s="3">
        <f>Vertragsdaten!AK319</f>
        <v>0</v>
      </c>
      <c r="G319">
        <f>Vertragsdaten!AL319</f>
        <v>0</v>
      </c>
      <c r="H319">
        <f>Vertragsdaten!AM319</f>
        <v>0</v>
      </c>
      <c r="I319" t="str">
        <f>IF(Vertragsdaten!AX319="","",Vertragsdaten!AX319)</f>
        <v/>
      </c>
      <c r="J319" t="str">
        <f>IF(Vertragsdaten!AW319="","",Vertragsdaten!AW319)</f>
        <v/>
      </c>
      <c r="K319">
        <f>Vertragsdaten!AR319</f>
        <v>0</v>
      </c>
      <c r="L319" s="25" t="str">
        <f>IF(Vertragsdaten!AZ319="","",Vertragsdaten!AZ319)</f>
        <v/>
      </c>
      <c r="M319" t="str">
        <f>IF(Vertragsdaten!AU319="","",Vertragsdaten!AU319)</f>
        <v/>
      </c>
    </row>
    <row r="320" spans="3:13">
      <c r="C320" t="str">
        <f>IF(Vertragsdaten!J320="","",Vertragsdaten!J320)</f>
        <v/>
      </c>
      <c r="D320">
        <f>Vertragsdaten!AI320</f>
        <v>0</v>
      </c>
      <c r="E320">
        <f>Vertragsdaten!AJ320</f>
        <v>0</v>
      </c>
      <c r="F320" s="3">
        <f>Vertragsdaten!AK320</f>
        <v>0</v>
      </c>
      <c r="G320">
        <f>Vertragsdaten!AL320</f>
        <v>0</v>
      </c>
      <c r="H320">
        <f>Vertragsdaten!AM320</f>
        <v>0</v>
      </c>
      <c r="I320" t="str">
        <f>IF(Vertragsdaten!AX320="","",Vertragsdaten!AX320)</f>
        <v/>
      </c>
      <c r="J320" t="str">
        <f>IF(Vertragsdaten!AW320="","",Vertragsdaten!AW320)</f>
        <v/>
      </c>
      <c r="K320">
        <f>Vertragsdaten!AR320</f>
        <v>0</v>
      </c>
      <c r="L320" s="25" t="str">
        <f>IF(Vertragsdaten!AZ320="","",Vertragsdaten!AZ320)</f>
        <v/>
      </c>
      <c r="M320" t="str">
        <f>IF(Vertragsdaten!AU320="","",Vertragsdaten!AU320)</f>
        <v/>
      </c>
    </row>
    <row r="321" spans="3:13">
      <c r="C321" t="str">
        <f>IF(Vertragsdaten!J321="","",Vertragsdaten!J321)</f>
        <v/>
      </c>
      <c r="D321">
        <f>Vertragsdaten!AI321</f>
        <v>0</v>
      </c>
      <c r="E321">
        <f>Vertragsdaten!AJ321</f>
        <v>0</v>
      </c>
      <c r="F321" s="3">
        <f>Vertragsdaten!AK321</f>
        <v>0</v>
      </c>
      <c r="G321">
        <f>Vertragsdaten!AL321</f>
        <v>0</v>
      </c>
      <c r="H321">
        <f>Vertragsdaten!AM321</f>
        <v>0</v>
      </c>
      <c r="I321" t="str">
        <f>IF(Vertragsdaten!AX321="","",Vertragsdaten!AX321)</f>
        <v/>
      </c>
      <c r="J321" t="str">
        <f>IF(Vertragsdaten!AW321="","",Vertragsdaten!AW321)</f>
        <v/>
      </c>
      <c r="K321">
        <f>Vertragsdaten!AR321</f>
        <v>0</v>
      </c>
      <c r="L321" s="25" t="str">
        <f>IF(Vertragsdaten!AZ321="","",Vertragsdaten!AZ321)</f>
        <v/>
      </c>
      <c r="M321" t="str">
        <f>IF(Vertragsdaten!AU321="","",Vertragsdaten!AU321)</f>
        <v/>
      </c>
    </row>
    <row r="322" spans="3:13">
      <c r="C322" t="str">
        <f>IF(Vertragsdaten!J322="","",Vertragsdaten!J322)</f>
        <v/>
      </c>
      <c r="D322">
        <f>Vertragsdaten!AI322</f>
        <v>0</v>
      </c>
      <c r="E322">
        <f>Vertragsdaten!AJ322</f>
        <v>0</v>
      </c>
      <c r="F322" s="3">
        <f>Vertragsdaten!AK322</f>
        <v>0</v>
      </c>
      <c r="G322">
        <f>Vertragsdaten!AL322</f>
        <v>0</v>
      </c>
      <c r="H322">
        <f>Vertragsdaten!AM322</f>
        <v>0</v>
      </c>
      <c r="I322" t="str">
        <f>IF(Vertragsdaten!AX322="","",Vertragsdaten!AX322)</f>
        <v/>
      </c>
      <c r="J322" t="str">
        <f>IF(Vertragsdaten!AW322="","",Vertragsdaten!AW322)</f>
        <v/>
      </c>
      <c r="K322">
        <f>Vertragsdaten!AR322</f>
        <v>0</v>
      </c>
      <c r="L322" s="25" t="str">
        <f>IF(Vertragsdaten!AZ322="","",Vertragsdaten!AZ322)</f>
        <v/>
      </c>
      <c r="M322" t="str">
        <f>IF(Vertragsdaten!AU322="","",Vertragsdaten!AU322)</f>
        <v/>
      </c>
    </row>
    <row r="323" spans="3:13">
      <c r="C323" t="str">
        <f>IF(Vertragsdaten!J323="","",Vertragsdaten!J323)</f>
        <v/>
      </c>
      <c r="D323">
        <f>Vertragsdaten!AI323</f>
        <v>0</v>
      </c>
      <c r="E323">
        <f>Vertragsdaten!AJ323</f>
        <v>0</v>
      </c>
      <c r="F323" s="3">
        <f>Vertragsdaten!AK323</f>
        <v>0</v>
      </c>
      <c r="G323">
        <f>Vertragsdaten!AL323</f>
        <v>0</v>
      </c>
      <c r="H323">
        <f>Vertragsdaten!AM323</f>
        <v>0</v>
      </c>
      <c r="I323" t="str">
        <f>IF(Vertragsdaten!AX323="","",Vertragsdaten!AX323)</f>
        <v/>
      </c>
      <c r="J323" t="str">
        <f>IF(Vertragsdaten!AW323="","",Vertragsdaten!AW323)</f>
        <v/>
      </c>
      <c r="K323">
        <f>Vertragsdaten!AR323</f>
        <v>0</v>
      </c>
      <c r="L323" s="25" t="str">
        <f>IF(Vertragsdaten!AZ323="","",Vertragsdaten!AZ323)</f>
        <v/>
      </c>
      <c r="M323" t="str">
        <f>IF(Vertragsdaten!AU323="","",Vertragsdaten!AU323)</f>
        <v/>
      </c>
    </row>
    <row r="324" spans="3:13">
      <c r="C324" t="str">
        <f>IF(Vertragsdaten!J324="","",Vertragsdaten!J324)</f>
        <v/>
      </c>
      <c r="D324">
        <f>Vertragsdaten!AI324</f>
        <v>0</v>
      </c>
      <c r="E324">
        <f>Vertragsdaten!AJ324</f>
        <v>0</v>
      </c>
      <c r="F324" s="3">
        <f>Vertragsdaten!AK324</f>
        <v>0</v>
      </c>
      <c r="G324">
        <f>Vertragsdaten!AL324</f>
        <v>0</v>
      </c>
      <c r="H324">
        <f>Vertragsdaten!AM324</f>
        <v>0</v>
      </c>
      <c r="I324" t="str">
        <f>IF(Vertragsdaten!AX324="","",Vertragsdaten!AX324)</f>
        <v/>
      </c>
      <c r="J324" t="str">
        <f>IF(Vertragsdaten!AW324="","",Vertragsdaten!AW324)</f>
        <v/>
      </c>
      <c r="K324">
        <f>Vertragsdaten!AR324</f>
        <v>0</v>
      </c>
      <c r="L324" s="25" t="str">
        <f>IF(Vertragsdaten!AZ324="","",Vertragsdaten!AZ324)</f>
        <v/>
      </c>
      <c r="M324" t="str">
        <f>IF(Vertragsdaten!AU324="","",Vertragsdaten!AU324)</f>
        <v/>
      </c>
    </row>
    <row r="325" spans="3:13">
      <c r="C325" t="str">
        <f>IF(Vertragsdaten!J325="","",Vertragsdaten!J325)</f>
        <v/>
      </c>
      <c r="D325">
        <f>Vertragsdaten!AI325</f>
        <v>0</v>
      </c>
      <c r="E325">
        <f>Vertragsdaten!AJ325</f>
        <v>0</v>
      </c>
      <c r="F325" s="3">
        <f>Vertragsdaten!AK325</f>
        <v>0</v>
      </c>
      <c r="G325">
        <f>Vertragsdaten!AL325</f>
        <v>0</v>
      </c>
      <c r="H325">
        <f>Vertragsdaten!AM325</f>
        <v>0</v>
      </c>
      <c r="I325" t="str">
        <f>IF(Vertragsdaten!AX325="","",Vertragsdaten!AX325)</f>
        <v/>
      </c>
      <c r="J325" t="str">
        <f>IF(Vertragsdaten!AW325="","",Vertragsdaten!AW325)</f>
        <v/>
      </c>
      <c r="K325">
        <f>Vertragsdaten!AR325</f>
        <v>0</v>
      </c>
      <c r="L325" s="25" t="str">
        <f>IF(Vertragsdaten!AZ325="","",Vertragsdaten!AZ325)</f>
        <v/>
      </c>
      <c r="M325" t="str">
        <f>IF(Vertragsdaten!AU325="","",Vertragsdaten!AU325)</f>
        <v/>
      </c>
    </row>
    <row r="326" spans="3:13">
      <c r="C326" t="str">
        <f>IF(Vertragsdaten!J326="","",Vertragsdaten!J326)</f>
        <v/>
      </c>
      <c r="D326">
        <f>Vertragsdaten!AI326</f>
        <v>0</v>
      </c>
      <c r="E326">
        <f>Vertragsdaten!AJ326</f>
        <v>0</v>
      </c>
      <c r="F326" s="3">
        <f>Vertragsdaten!AK326</f>
        <v>0</v>
      </c>
      <c r="G326">
        <f>Vertragsdaten!AL326</f>
        <v>0</v>
      </c>
      <c r="H326">
        <f>Vertragsdaten!AM326</f>
        <v>0</v>
      </c>
      <c r="I326" t="str">
        <f>IF(Vertragsdaten!AX326="","",Vertragsdaten!AX326)</f>
        <v/>
      </c>
      <c r="J326" t="str">
        <f>IF(Vertragsdaten!AW326="","",Vertragsdaten!AW326)</f>
        <v/>
      </c>
      <c r="K326">
        <f>Vertragsdaten!AR326</f>
        <v>0</v>
      </c>
      <c r="L326" s="25" t="str">
        <f>IF(Vertragsdaten!AZ326="","",Vertragsdaten!AZ326)</f>
        <v/>
      </c>
      <c r="M326" t="str">
        <f>IF(Vertragsdaten!AU326="","",Vertragsdaten!AU326)</f>
        <v/>
      </c>
    </row>
    <row r="327" spans="3:13">
      <c r="C327" t="str">
        <f>IF(Vertragsdaten!J327="","",Vertragsdaten!J327)</f>
        <v/>
      </c>
      <c r="D327">
        <f>Vertragsdaten!AI327</f>
        <v>0</v>
      </c>
      <c r="E327">
        <f>Vertragsdaten!AJ327</f>
        <v>0</v>
      </c>
      <c r="F327" s="3">
        <f>Vertragsdaten!AK327</f>
        <v>0</v>
      </c>
      <c r="G327">
        <f>Vertragsdaten!AL327</f>
        <v>0</v>
      </c>
      <c r="H327">
        <f>Vertragsdaten!AM327</f>
        <v>0</v>
      </c>
      <c r="I327" t="str">
        <f>IF(Vertragsdaten!AX327="","",Vertragsdaten!AX327)</f>
        <v/>
      </c>
      <c r="J327" t="str">
        <f>IF(Vertragsdaten!AW327="","",Vertragsdaten!AW327)</f>
        <v/>
      </c>
      <c r="K327">
        <f>Vertragsdaten!AR327</f>
        <v>0</v>
      </c>
      <c r="L327" s="25" t="str">
        <f>IF(Vertragsdaten!AZ327="","",Vertragsdaten!AZ327)</f>
        <v/>
      </c>
      <c r="M327" t="str">
        <f>IF(Vertragsdaten!AU327="","",Vertragsdaten!AU327)</f>
        <v/>
      </c>
    </row>
    <row r="328" spans="3:13">
      <c r="C328" t="str">
        <f>IF(Vertragsdaten!J328="","",Vertragsdaten!J328)</f>
        <v/>
      </c>
      <c r="D328">
        <f>Vertragsdaten!AI328</f>
        <v>0</v>
      </c>
      <c r="E328">
        <f>Vertragsdaten!AJ328</f>
        <v>0</v>
      </c>
      <c r="F328" s="3">
        <f>Vertragsdaten!AK328</f>
        <v>0</v>
      </c>
      <c r="G328">
        <f>Vertragsdaten!AL328</f>
        <v>0</v>
      </c>
      <c r="H328">
        <f>Vertragsdaten!AM328</f>
        <v>0</v>
      </c>
      <c r="I328" t="str">
        <f>IF(Vertragsdaten!AX328="","",Vertragsdaten!AX328)</f>
        <v/>
      </c>
      <c r="J328" t="str">
        <f>IF(Vertragsdaten!AW328="","",Vertragsdaten!AW328)</f>
        <v/>
      </c>
      <c r="K328">
        <f>Vertragsdaten!AR328</f>
        <v>0</v>
      </c>
      <c r="L328" s="25" t="str">
        <f>IF(Vertragsdaten!AZ328="","",Vertragsdaten!AZ328)</f>
        <v/>
      </c>
      <c r="M328" t="str">
        <f>IF(Vertragsdaten!AU328="","",Vertragsdaten!AU328)</f>
        <v/>
      </c>
    </row>
    <row r="329" spans="3:13">
      <c r="C329" t="str">
        <f>IF(Vertragsdaten!J329="","",Vertragsdaten!J329)</f>
        <v/>
      </c>
      <c r="D329">
        <f>Vertragsdaten!AI329</f>
        <v>0</v>
      </c>
      <c r="E329">
        <f>Vertragsdaten!AJ329</f>
        <v>0</v>
      </c>
      <c r="F329" s="3">
        <f>Vertragsdaten!AK329</f>
        <v>0</v>
      </c>
      <c r="G329">
        <f>Vertragsdaten!AL329</f>
        <v>0</v>
      </c>
      <c r="H329">
        <f>Vertragsdaten!AM329</f>
        <v>0</v>
      </c>
      <c r="I329" t="str">
        <f>IF(Vertragsdaten!AX329="","",Vertragsdaten!AX329)</f>
        <v/>
      </c>
      <c r="J329" t="str">
        <f>IF(Vertragsdaten!AW329="","",Vertragsdaten!AW329)</f>
        <v/>
      </c>
      <c r="K329">
        <f>Vertragsdaten!AR329</f>
        <v>0</v>
      </c>
      <c r="L329" s="25" t="str">
        <f>IF(Vertragsdaten!AZ329="","",Vertragsdaten!AZ329)</f>
        <v/>
      </c>
      <c r="M329" t="str">
        <f>IF(Vertragsdaten!AU329="","",Vertragsdaten!AU329)</f>
        <v/>
      </c>
    </row>
    <row r="330" spans="3:13">
      <c r="C330" t="str">
        <f>IF(Vertragsdaten!J330="","",Vertragsdaten!J330)</f>
        <v/>
      </c>
      <c r="D330">
        <f>Vertragsdaten!AI330</f>
        <v>0</v>
      </c>
      <c r="E330">
        <f>Vertragsdaten!AJ330</f>
        <v>0</v>
      </c>
      <c r="F330" s="3">
        <f>Vertragsdaten!AK330</f>
        <v>0</v>
      </c>
      <c r="G330">
        <f>Vertragsdaten!AL330</f>
        <v>0</v>
      </c>
      <c r="H330">
        <f>Vertragsdaten!AM330</f>
        <v>0</v>
      </c>
      <c r="I330" t="str">
        <f>IF(Vertragsdaten!AX330="","",Vertragsdaten!AX330)</f>
        <v/>
      </c>
      <c r="J330" t="str">
        <f>IF(Vertragsdaten!AW330="","",Vertragsdaten!AW330)</f>
        <v/>
      </c>
      <c r="K330">
        <f>Vertragsdaten!AR330</f>
        <v>0</v>
      </c>
      <c r="L330" s="25" t="str">
        <f>IF(Vertragsdaten!AZ330="","",Vertragsdaten!AZ330)</f>
        <v/>
      </c>
      <c r="M330" t="str">
        <f>IF(Vertragsdaten!AU330="","",Vertragsdaten!AU330)</f>
        <v/>
      </c>
    </row>
    <row r="331" spans="3:13">
      <c r="C331" t="str">
        <f>IF(Vertragsdaten!J331="","",Vertragsdaten!J331)</f>
        <v/>
      </c>
      <c r="D331">
        <f>Vertragsdaten!AI331</f>
        <v>0</v>
      </c>
      <c r="E331">
        <f>Vertragsdaten!AJ331</f>
        <v>0</v>
      </c>
      <c r="F331" s="3">
        <f>Vertragsdaten!AK331</f>
        <v>0</v>
      </c>
      <c r="G331">
        <f>Vertragsdaten!AL331</f>
        <v>0</v>
      </c>
      <c r="H331">
        <f>Vertragsdaten!AM331</f>
        <v>0</v>
      </c>
      <c r="I331" t="str">
        <f>IF(Vertragsdaten!AX331="","",Vertragsdaten!AX331)</f>
        <v/>
      </c>
      <c r="J331" t="str">
        <f>IF(Vertragsdaten!AW331="","",Vertragsdaten!AW331)</f>
        <v/>
      </c>
      <c r="K331">
        <f>Vertragsdaten!AR331</f>
        <v>0</v>
      </c>
      <c r="L331" s="25" t="str">
        <f>IF(Vertragsdaten!AZ331="","",Vertragsdaten!AZ331)</f>
        <v/>
      </c>
      <c r="M331" t="str">
        <f>IF(Vertragsdaten!AU331="","",Vertragsdaten!AU331)</f>
        <v/>
      </c>
    </row>
    <row r="332" spans="3:13">
      <c r="C332" t="str">
        <f>IF(Vertragsdaten!J332="","",Vertragsdaten!J332)</f>
        <v/>
      </c>
      <c r="D332">
        <f>Vertragsdaten!AI332</f>
        <v>0</v>
      </c>
      <c r="E332">
        <f>Vertragsdaten!AJ332</f>
        <v>0</v>
      </c>
      <c r="F332" s="3">
        <f>Vertragsdaten!AK332</f>
        <v>0</v>
      </c>
      <c r="G332">
        <f>Vertragsdaten!AL332</f>
        <v>0</v>
      </c>
      <c r="H332">
        <f>Vertragsdaten!AM332</f>
        <v>0</v>
      </c>
      <c r="I332" t="str">
        <f>IF(Vertragsdaten!AX332="","",Vertragsdaten!AX332)</f>
        <v/>
      </c>
      <c r="J332" t="str">
        <f>IF(Vertragsdaten!AW332="","",Vertragsdaten!AW332)</f>
        <v/>
      </c>
      <c r="K332">
        <f>Vertragsdaten!AR332</f>
        <v>0</v>
      </c>
      <c r="L332" s="25" t="str">
        <f>IF(Vertragsdaten!AZ332="","",Vertragsdaten!AZ332)</f>
        <v/>
      </c>
      <c r="M332" t="str">
        <f>IF(Vertragsdaten!AU332="","",Vertragsdaten!AU332)</f>
        <v/>
      </c>
    </row>
    <row r="333" spans="3:13">
      <c r="C333" t="str">
        <f>IF(Vertragsdaten!J333="","",Vertragsdaten!J333)</f>
        <v/>
      </c>
      <c r="D333">
        <f>Vertragsdaten!AI333</f>
        <v>0</v>
      </c>
      <c r="E333">
        <f>Vertragsdaten!AJ333</f>
        <v>0</v>
      </c>
      <c r="F333" s="3">
        <f>Vertragsdaten!AK333</f>
        <v>0</v>
      </c>
      <c r="G333">
        <f>Vertragsdaten!AL333</f>
        <v>0</v>
      </c>
      <c r="H333">
        <f>Vertragsdaten!AM333</f>
        <v>0</v>
      </c>
      <c r="I333" t="str">
        <f>IF(Vertragsdaten!AX333="","",Vertragsdaten!AX333)</f>
        <v/>
      </c>
      <c r="J333" t="str">
        <f>IF(Vertragsdaten!AW333="","",Vertragsdaten!AW333)</f>
        <v/>
      </c>
      <c r="K333">
        <f>Vertragsdaten!AR333</f>
        <v>0</v>
      </c>
      <c r="L333" s="25" t="str">
        <f>IF(Vertragsdaten!AZ333="","",Vertragsdaten!AZ333)</f>
        <v/>
      </c>
      <c r="M333" t="str">
        <f>IF(Vertragsdaten!AU333="","",Vertragsdaten!AU333)</f>
        <v/>
      </c>
    </row>
    <row r="334" spans="3:13">
      <c r="C334" t="str">
        <f>IF(Vertragsdaten!J334="","",Vertragsdaten!J334)</f>
        <v/>
      </c>
      <c r="D334">
        <f>Vertragsdaten!AI334</f>
        <v>0</v>
      </c>
      <c r="E334">
        <f>Vertragsdaten!AJ334</f>
        <v>0</v>
      </c>
      <c r="F334" s="3">
        <f>Vertragsdaten!AK334</f>
        <v>0</v>
      </c>
      <c r="G334">
        <f>Vertragsdaten!AL334</f>
        <v>0</v>
      </c>
      <c r="H334">
        <f>Vertragsdaten!AM334</f>
        <v>0</v>
      </c>
      <c r="I334" t="str">
        <f>IF(Vertragsdaten!AX334="","",Vertragsdaten!AX334)</f>
        <v/>
      </c>
      <c r="J334" t="str">
        <f>IF(Vertragsdaten!AW334="","",Vertragsdaten!AW334)</f>
        <v/>
      </c>
      <c r="K334">
        <f>Vertragsdaten!AR334</f>
        <v>0</v>
      </c>
      <c r="L334" s="25" t="str">
        <f>IF(Vertragsdaten!AZ334="","",Vertragsdaten!AZ334)</f>
        <v/>
      </c>
      <c r="M334" t="str">
        <f>IF(Vertragsdaten!AU334="","",Vertragsdaten!AU334)</f>
        <v/>
      </c>
    </row>
    <row r="335" spans="3:13">
      <c r="C335" t="str">
        <f>IF(Vertragsdaten!J335="","",Vertragsdaten!J335)</f>
        <v/>
      </c>
      <c r="D335">
        <f>Vertragsdaten!AI335</f>
        <v>0</v>
      </c>
      <c r="E335">
        <f>Vertragsdaten!AJ335</f>
        <v>0</v>
      </c>
      <c r="F335" s="3">
        <f>Vertragsdaten!AK335</f>
        <v>0</v>
      </c>
      <c r="G335">
        <f>Vertragsdaten!AL335</f>
        <v>0</v>
      </c>
      <c r="H335">
        <f>Vertragsdaten!AM335</f>
        <v>0</v>
      </c>
      <c r="I335" t="str">
        <f>IF(Vertragsdaten!AX335="","",Vertragsdaten!AX335)</f>
        <v/>
      </c>
      <c r="J335" t="str">
        <f>IF(Vertragsdaten!AW335="","",Vertragsdaten!AW335)</f>
        <v/>
      </c>
      <c r="K335">
        <f>Vertragsdaten!AR335</f>
        <v>0</v>
      </c>
      <c r="L335" s="25" t="str">
        <f>IF(Vertragsdaten!AZ335="","",Vertragsdaten!AZ335)</f>
        <v/>
      </c>
      <c r="M335" t="str">
        <f>IF(Vertragsdaten!AU335="","",Vertragsdaten!AU335)</f>
        <v/>
      </c>
    </row>
    <row r="336" spans="3:13">
      <c r="C336" t="str">
        <f>IF(Vertragsdaten!J336="","",Vertragsdaten!J336)</f>
        <v/>
      </c>
      <c r="D336">
        <f>Vertragsdaten!AI336</f>
        <v>0</v>
      </c>
      <c r="E336">
        <f>Vertragsdaten!AJ336</f>
        <v>0</v>
      </c>
      <c r="F336" s="3">
        <f>Vertragsdaten!AK336</f>
        <v>0</v>
      </c>
      <c r="G336">
        <f>Vertragsdaten!AL336</f>
        <v>0</v>
      </c>
      <c r="H336">
        <f>Vertragsdaten!AM336</f>
        <v>0</v>
      </c>
      <c r="I336" t="str">
        <f>IF(Vertragsdaten!AX336="","",Vertragsdaten!AX336)</f>
        <v/>
      </c>
      <c r="J336" t="str">
        <f>IF(Vertragsdaten!AW336="","",Vertragsdaten!AW336)</f>
        <v/>
      </c>
      <c r="K336">
        <f>Vertragsdaten!AR336</f>
        <v>0</v>
      </c>
      <c r="L336" s="25" t="str">
        <f>IF(Vertragsdaten!AZ336="","",Vertragsdaten!AZ336)</f>
        <v/>
      </c>
      <c r="M336" t="str">
        <f>IF(Vertragsdaten!AU336="","",Vertragsdaten!AU336)</f>
        <v/>
      </c>
    </row>
    <row r="337" spans="3:13">
      <c r="C337" t="str">
        <f>IF(Vertragsdaten!J337="","",Vertragsdaten!J337)</f>
        <v/>
      </c>
      <c r="D337">
        <f>Vertragsdaten!AI337</f>
        <v>0</v>
      </c>
      <c r="E337">
        <f>Vertragsdaten!AJ337</f>
        <v>0</v>
      </c>
      <c r="F337" s="3">
        <f>Vertragsdaten!AK337</f>
        <v>0</v>
      </c>
      <c r="G337">
        <f>Vertragsdaten!AL337</f>
        <v>0</v>
      </c>
      <c r="H337">
        <f>Vertragsdaten!AM337</f>
        <v>0</v>
      </c>
      <c r="I337" t="str">
        <f>IF(Vertragsdaten!AX337="","",Vertragsdaten!AX337)</f>
        <v/>
      </c>
      <c r="J337" t="str">
        <f>IF(Vertragsdaten!AW337="","",Vertragsdaten!AW337)</f>
        <v/>
      </c>
      <c r="K337">
        <f>Vertragsdaten!AR337</f>
        <v>0</v>
      </c>
      <c r="L337" s="25" t="str">
        <f>IF(Vertragsdaten!AZ337="","",Vertragsdaten!AZ337)</f>
        <v/>
      </c>
      <c r="M337" t="str">
        <f>IF(Vertragsdaten!AU337="","",Vertragsdaten!AU337)</f>
        <v/>
      </c>
    </row>
    <row r="338" spans="3:13">
      <c r="C338" t="str">
        <f>IF(Vertragsdaten!J338="","",Vertragsdaten!J338)</f>
        <v/>
      </c>
      <c r="D338">
        <f>Vertragsdaten!AI338</f>
        <v>0</v>
      </c>
      <c r="E338">
        <f>Vertragsdaten!AJ338</f>
        <v>0</v>
      </c>
      <c r="F338" s="3">
        <f>Vertragsdaten!AK338</f>
        <v>0</v>
      </c>
      <c r="G338">
        <f>Vertragsdaten!AL338</f>
        <v>0</v>
      </c>
      <c r="H338">
        <f>Vertragsdaten!AM338</f>
        <v>0</v>
      </c>
      <c r="I338" t="str">
        <f>IF(Vertragsdaten!AX338="","",Vertragsdaten!AX338)</f>
        <v/>
      </c>
      <c r="J338" t="str">
        <f>IF(Vertragsdaten!AW338="","",Vertragsdaten!AW338)</f>
        <v/>
      </c>
      <c r="K338">
        <f>Vertragsdaten!AR338</f>
        <v>0</v>
      </c>
      <c r="L338" s="25" t="str">
        <f>IF(Vertragsdaten!AZ338="","",Vertragsdaten!AZ338)</f>
        <v/>
      </c>
      <c r="M338" t="str">
        <f>IF(Vertragsdaten!AU338="","",Vertragsdaten!AU338)</f>
        <v/>
      </c>
    </row>
    <row r="339" spans="3:13">
      <c r="C339" t="str">
        <f>IF(Vertragsdaten!J339="","",Vertragsdaten!J339)</f>
        <v/>
      </c>
      <c r="D339">
        <f>Vertragsdaten!AI339</f>
        <v>0</v>
      </c>
      <c r="E339">
        <f>Vertragsdaten!AJ339</f>
        <v>0</v>
      </c>
      <c r="F339" s="3">
        <f>Vertragsdaten!AK339</f>
        <v>0</v>
      </c>
      <c r="G339">
        <f>Vertragsdaten!AL339</f>
        <v>0</v>
      </c>
      <c r="H339">
        <f>Vertragsdaten!AM339</f>
        <v>0</v>
      </c>
      <c r="I339" t="str">
        <f>IF(Vertragsdaten!AX339="","",Vertragsdaten!AX339)</f>
        <v/>
      </c>
      <c r="J339" t="str">
        <f>IF(Vertragsdaten!AW339="","",Vertragsdaten!AW339)</f>
        <v/>
      </c>
      <c r="K339">
        <f>Vertragsdaten!AR339</f>
        <v>0</v>
      </c>
      <c r="L339" s="25" t="str">
        <f>IF(Vertragsdaten!AZ339="","",Vertragsdaten!AZ339)</f>
        <v/>
      </c>
      <c r="M339" t="str">
        <f>IF(Vertragsdaten!AU339="","",Vertragsdaten!AU339)</f>
        <v/>
      </c>
    </row>
    <row r="340" spans="3:13">
      <c r="C340" t="str">
        <f>IF(Vertragsdaten!J340="","",Vertragsdaten!J340)</f>
        <v/>
      </c>
      <c r="D340">
        <f>Vertragsdaten!AI340</f>
        <v>0</v>
      </c>
      <c r="E340">
        <f>Vertragsdaten!AJ340</f>
        <v>0</v>
      </c>
      <c r="F340" s="3">
        <f>Vertragsdaten!AK340</f>
        <v>0</v>
      </c>
      <c r="G340">
        <f>Vertragsdaten!AL340</f>
        <v>0</v>
      </c>
      <c r="H340">
        <f>Vertragsdaten!AM340</f>
        <v>0</v>
      </c>
      <c r="I340" t="str">
        <f>IF(Vertragsdaten!AX340="","",Vertragsdaten!AX340)</f>
        <v/>
      </c>
      <c r="J340" t="str">
        <f>IF(Vertragsdaten!AW340="","",Vertragsdaten!AW340)</f>
        <v/>
      </c>
      <c r="K340">
        <f>Vertragsdaten!AR340</f>
        <v>0</v>
      </c>
      <c r="L340" s="25" t="str">
        <f>IF(Vertragsdaten!AZ340="","",Vertragsdaten!AZ340)</f>
        <v/>
      </c>
      <c r="M340" t="str">
        <f>IF(Vertragsdaten!AU340="","",Vertragsdaten!AU340)</f>
        <v/>
      </c>
    </row>
    <row r="341" spans="3:13">
      <c r="C341" t="str">
        <f>IF(Vertragsdaten!J341="","",Vertragsdaten!J341)</f>
        <v/>
      </c>
      <c r="D341">
        <f>Vertragsdaten!AI341</f>
        <v>0</v>
      </c>
      <c r="E341">
        <f>Vertragsdaten!AJ341</f>
        <v>0</v>
      </c>
      <c r="F341" s="3">
        <f>Vertragsdaten!AK341</f>
        <v>0</v>
      </c>
      <c r="G341">
        <f>Vertragsdaten!AL341</f>
        <v>0</v>
      </c>
      <c r="H341">
        <f>Vertragsdaten!AM341</f>
        <v>0</v>
      </c>
      <c r="I341" t="str">
        <f>IF(Vertragsdaten!AX341="","",Vertragsdaten!AX341)</f>
        <v/>
      </c>
      <c r="J341" t="str">
        <f>IF(Vertragsdaten!AW341="","",Vertragsdaten!AW341)</f>
        <v/>
      </c>
      <c r="K341">
        <f>Vertragsdaten!AR341</f>
        <v>0</v>
      </c>
      <c r="L341" s="25" t="str">
        <f>IF(Vertragsdaten!AZ341="","",Vertragsdaten!AZ341)</f>
        <v/>
      </c>
      <c r="M341" t="str">
        <f>IF(Vertragsdaten!AU341="","",Vertragsdaten!AU341)</f>
        <v/>
      </c>
    </row>
    <row r="342" spans="3:13">
      <c r="C342" t="str">
        <f>IF(Vertragsdaten!J342="","",Vertragsdaten!J342)</f>
        <v/>
      </c>
      <c r="D342">
        <f>Vertragsdaten!AI342</f>
        <v>0</v>
      </c>
      <c r="E342">
        <f>Vertragsdaten!AJ342</f>
        <v>0</v>
      </c>
      <c r="F342" s="3">
        <f>Vertragsdaten!AK342</f>
        <v>0</v>
      </c>
      <c r="G342">
        <f>Vertragsdaten!AL342</f>
        <v>0</v>
      </c>
      <c r="H342">
        <f>Vertragsdaten!AM342</f>
        <v>0</v>
      </c>
      <c r="I342" t="str">
        <f>IF(Vertragsdaten!AX342="","",Vertragsdaten!AX342)</f>
        <v/>
      </c>
      <c r="J342" t="str">
        <f>IF(Vertragsdaten!AW342="","",Vertragsdaten!AW342)</f>
        <v/>
      </c>
      <c r="K342">
        <f>Vertragsdaten!AR342</f>
        <v>0</v>
      </c>
      <c r="L342" s="25" t="str">
        <f>IF(Vertragsdaten!AZ342="","",Vertragsdaten!AZ342)</f>
        <v/>
      </c>
      <c r="M342" t="str">
        <f>IF(Vertragsdaten!AU342="","",Vertragsdaten!AU342)</f>
        <v/>
      </c>
    </row>
    <row r="343" spans="3:13">
      <c r="C343" t="str">
        <f>IF(Vertragsdaten!J343="","",Vertragsdaten!J343)</f>
        <v/>
      </c>
      <c r="D343">
        <f>Vertragsdaten!AI343</f>
        <v>0</v>
      </c>
      <c r="E343">
        <f>Vertragsdaten!AJ343</f>
        <v>0</v>
      </c>
      <c r="F343" s="3">
        <f>Vertragsdaten!AK343</f>
        <v>0</v>
      </c>
      <c r="G343">
        <f>Vertragsdaten!AL343</f>
        <v>0</v>
      </c>
      <c r="H343">
        <f>Vertragsdaten!AM343</f>
        <v>0</v>
      </c>
      <c r="I343" t="str">
        <f>IF(Vertragsdaten!AX343="","",Vertragsdaten!AX343)</f>
        <v/>
      </c>
      <c r="J343" t="str">
        <f>IF(Vertragsdaten!AW343="","",Vertragsdaten!AW343)</f>
        <v/>
      </c>
      <c r="K343">
        <f>Vertragsdaten!AR343</f>
        <v>0</v>
      </c>
      <c r="L343" s="25" t="str">
        <f>IF(Vertragsdaten!AZ343="","",Vertragsdaten!AZ343)</f>
        <v/>
      </c>
      <c r="M343" t="str">
        <f>IF(Vertragsdaten!AU343="","",Vertragsdaten!AU343)</f>
        <v/>
      </c>
    </row>
    <row r="344" spans="3:13">
      <c r="C344" t="str">
        <f>IF(Vertragsdaten!J344="","",Vertragsdaten!J344)</f>
        <v/>
      </c>
      <c r="D344">
        <f>Vertragsdaten!AI344</f>
        <v>0</v>
      </c>
      <c r="E344">
        <f>Vertragsdaten!AJ344</f>
        <v>0</v>
      </c>
      <c r="F344" s="3">
        <f>Vertragsdaten!AK344</f>
        <v>0</v>
      </c>
      <c r="G344">
        <f>Vertragsdaten!AL344</f>
        <v>0</v>
      </c>
      <c r="H344">
        <f>Vertragsdaten!AM344</f>
        <v>0</v>
      </c>
      <c r="I344" t="str">
        <f>IF(Vertragsdaten!AX344="","",Vertragsdaten!AX344)</f>
        <v/>
      </c>
      <c r="J344" t="str">
        <f>IF(Vertragsdaten!AW344="","",Vertragsdaten!AW344)</f>
        <v/>
      </c>
      <c r="K344">
        <f>Vertragsdaten!AR344</f>
        <v>0</v>
      </c>
      <c r="L344" s="25" t="str">
        <f>IF(Vertragsdaten!AZ344="","",Vertragsdaten!AZ344)</f>
        <v/>
      </c>
      <c r="M344" t="str">
        <f>IF(Vertragsdaten!AU344="","",Vertragsdaten!AU344)</f>
        <v/>
      </c>
    </row>
    <row r="345" spans="3:13">
      <c r="C345" t="str">
        <f>IF(Vertragsdaten!J345="","",Vertragsdaten!J345)</f>
        <v/>
      </c>
      <c r="D345">
        <f>Vertragsdaten!AI345</f>
        <v>0</v>
      </c>
      <c r="E345">
        <f>Vertragsdaten!AJ345</f>
        <v>0</v>
      </c>
      <c r="F345" s="3">
        <f>Vertragsdaten!AK345</f>
        <v>0</v>
      </c>
      <c r="G345">
        <f>Vertragsdaten!AL345</f>
        <v>0</v>
      </c>
      <c r="H345">
        <f>Vertragsdaten!AM345</f>
        <v>0</v>
      </c>
      <c r="I345" t="str">
        <f>IF(Vertragsdaten!AX345="","",Vertragsdaten!AX345)</f>
        <v/>
      </c>
      <c r="J345" t="str">
        <f>IF(Vertragsdaten!AW345="","",Vertragsdaten!AW345)</f>
        <v/>
      </c>
      <c r="K345">
        <f>Vertragsdaten!AR345</f>
        <v>0</v>
      </c>
      <c r="L345" s="25" t="str">
        <f>IF(Vertragsdaten!AZ345="","",Vertragsdaten!AZ345)</f>
        <v/>
      </c>
      <c r="M345" t="str">
        <f>IF(Vertragsdaten!AU345="","",Vertragsdaten!AU345)</f>
        <v/>
      </c>
    </row>
    <row r="346" spans="3:13">
      <c r="C346" t="str">
        <f>IF(Vertragsdaten!J346="","",Vertragsdaten!J346)</f>
        <v/>
      </c>
      <c r="D346">
        <f>Vertragsdaten!AI346</f>
        <v>0</v>
      </c>
      <c r="E346">
        <f>Vertragsdaten!AJ346</f>
        <v>0</v>
      </c>
      <c r="F346" s="3">
        <f>Vertragsdaten!AK346</f>
        <v>0</v>
      </c>
      <c r="G346">
        <f>Vertragsdaten!AL346</f>
        <v>0</v>
      </c>
      <c r="H346">
        <f>Vertragsdaten!AM346</f>
        <v>0</v>
      </c>
      <c r="I346" t="str">
        <f>IF(Vertragsdaten!AX346="","",Vertragsdaten!AX346)</f>
        <v/>
      </c>
      <c r="J346" t="str">
        <f>IF(Vertragsdaten!AW346="","",Vertragsdaten!AW346)</f>
        <v/>
      </c>
      <c r="K346">
        <f>Vertragsdaten!AR346</f>
        <v>0</v>
      </c>
      <c r="L346" s="25" t="str">
        <f>IF(Vertragsdaten!AZ346="","",Vertragsdaten!AZ346)</f>
        <v/>
      </c>
      <c r="M346" t="str">
        <f>IF(Vertragsdaten!AU346="","",Vertragsdaten!AU346)</f>
        <v/>
      </c>
    </row>
    <row r="347" spans="3:13">
      <c r="C347" t="str">
        <f>IF(Vertragsdaten!J347="","",Vertragsdaten!J347)</f>
        <v/>
      </c>
      <c r="D347">
        <f>Vertragsdaten!AI347</f>
        <v>0</v>
      </c>
      <c r="E347">
        <f>Vertragsdaten!AJ347</f>
        <v>0</v>
      </c>
      <c r="F347" s="3">
        <f>Vertragsdaten!AK347</f>
        <v>0</v>
      </c>
      <c r="G347">
        <f>Vertragsdaten!AL347</f>
        <v>0</v>
      </c>
      <c r="H347">
        <f>Vertragsdaten!AM347</f>
        <v>0</v>
      </c>
      <c r="I347" t="str">
        <f>IF(Vertragsdaten!AX347="","",Vertragsdaten!AX347)</f>
        <v/>
      </c>
      <c r="J347" t="str">
        <f>IF(Vertragsdaten!AW347="","",Vertragsdaten!AW347)</f>
        <v/>
      </c>
      <c r="K347">
        <f>Vertragsdaten!AR347</f>
        <v>0</v>
      </c>
      <c r="L347" s="25" t="str">
        <f>IF(Vertragsdaten!AZ347="","",Vertragsdaten!AZ347)</f>
        <v/>
      </c>
      <c r="M347" t="str">
        <f>IF(Vertragsdaten!AU347="","",Vertragsdaten!AU347)</f>
        <v/>
      </c>
    </row>
    <row r="348" spans="3:13">
      <c r="C348" t="str">
        <f>IF(Vertragsdaten!J348="","",Vertragsdaten!J348)</f>
        <v/>
      </c>
      <c r="D348">
        <f>Vertragsdaten!AI348</f>
        <v>0</v>
      </c>
      <c r="E348">
        <f>Vertragsdaten!AJ348</f>
        <v>0</v>
      </c>
      <c r="F348" s="3">
        <f>Vertragsdaten!AK348</f>
        <v>0</v>
      </c>
      <c r="G348">
        <f>Vertragsdaten!AL348</f>
        <v>0</v>
      </c>
      <c r="H348">
        <f>Vertragsdaten!AM348</f>
        <v>0</v>
      </c>
      <c r="I348" t="str">
        <f>IF(Vertragsdaten!AX348="","",Vertragsdaten!AX348)</f>
        <v/>
      </c>
      <c r="J348" t="str">
        <f>IF(Vertragsdaten!AW348="","",Vertragsdaten!AW348)</f>
        <v/>
      </c>
      <c r="K348">
        <f>Vertragsdaten!AR348</f>
        <v>0</v>
      </c>
      <c r="L348" s="25" t="str">
        <f>IF(Vertragsdaten!AZ348="","",Vertragsdaten!AZ348)</f>
        <v/>
      </c>
      <c r="M348" t="str">
        <f>IF(Vertragsdaten!AU348="","",Vertragsdaten!AU348)</f>
        <v/>
      </c>
    </row>
    <row r="349" spans="3:13">
      <c r="C349" t="str">
        <f>IF(Vertragsdaten!J349="","",Vertragsdaten!J349)</f>
        <v/>
      </c>
      <c r="D349">
        <f>Vertragsdaten!AI349</f>
        <v>0</v>
      </c>
      <c r="E349">
        <f>Vertragsdaten!AJ349</f>
        <v>0</v>
      </c>
      <c r="F349" s="3">
        <f>Vertragsdaten!AK349</f>
        <v>0</v>
      </c>
      <c r="G349">
        <f>Vertragsdaten!AL349</f>
        <v>0</v>
      </c>
      <c r="H349">
        <f>Vertragsdaten!AM349</f>
        <v>0</v>
      </c>
      <c r="I349" t="str">
        <f>IF(Vertragsdaten!AX349="","",Vertragsdaten!AX349)</f>
        <v/>
      </c>
      <c r="J349" t="str">
        <f>IF(Vertragsdaten!AW349="","",Vertragsdaten!AW349)</f>
        <v/>
      </c>
      <c r="K349">
        <f>Vertragsdaten!AR349</f>
        <v>0</v>
      </c>
      <c r="L349" s="25" t="str">
        <f>IF(Vertragsdaten!AZ349="","",Vertragsdaten!AZ349)</f>
        <v/>
      </c>
      <c r="M349" t="str">
        <f>IF(Vertragsdaten!AU349="","",Vertragsdaten!AU349)</f>
        <v/>
      </c>
    </row>
    <row r="350" spans="3:13">
      <c r="C350" t="str">
        <f>IF(Vertragsdaten!J350="","",Vertragsdaten!J350)</f>
        <v/>
      </c>
      <c r="D350">
        <f>Vertragsdaten!AI350</f>
        <v>0</v>
      </c>
      <c r="E350">
        <f>Vertragsdaten!AJ350</f>
        <v>0</v>
      </c>
      <c r="F350" s="3">
        <f>Vertragsdaten!AK350</f>
        <v>0</v>
      </c>
      <c r="G350">
        <f>Vertragsdaten!AL350</f>
        <v>0</v>
      </c>
      <c r="H350">
        <f>Vertragsdaten!AM350</f>
        <v>0</v>
      </c>
      <c r="I350" t="str">
        <f>IF(Vertragsdaten!AX350="","",Vertragsdaten!AX350)</f>
        <v/>
      </c>
      <c r="J350" t="str">
        <f>IF(Vertragsdaten!AW350="","",Vertragsdaten!AW350)</f>
        <v/>
      </c>
      <c r="K350">
        <f>Vertragsdaten!AR350</f>
        <v>0</v>
      </c>
      <c r="L350" s="25" t="str">
        <f>IF(Vertragsdaten!AZ350="","",Vertragsdaten!AZ350)</f>
        <v/>
      </c>
      <c r="M350" t="str">
        <f>IF(Vertragsdaten!AU350="","",Vertragsdaten!AU350)</f>
        <v/>
      </c>
    </row>
    <row r="351" spans="3:13">
      <c r="C351" t="str">
        <f>IF(Vertragsdaten!J351="","",Vertragsdaten!J351)</f>
        <v/>
      </c>
      <c r="D351">
        <f>Vertragsdaten!AI351</f>
        <v>0</v>
      </c>
      <c r="E351">
        <f>Vertragsdaten!AJ351</f>
        <v>0</v>
      </c>
      <c r="F351" s="3">
        <f>Vertragsdaten!AK351</f>
        <v>0</v>
      </c>
      <c r="G351">
        <f>Vertragsdaten!AL351</f>
        <v>0</v>
      </c>
      <c r="H351">
        <f>Vertragsdaten!AM351</f>
        <v>0</v>
      </c>
      <c r="I351" t="str">
        <f>IF(Vertragsdaten!AX351="","",Vertragsdaten!AX351)</f>
        <v/>
      </c>
      <c r="J351" t="str">
        <f>IF(Vertragsdaten!AW351="","",Vertragsdaten!AW351)</f>
        <v/>
      </c>
      <c r="K351">
        <f>Vertragsdaten!AR351</f>
        <v>0</v>
      </c>
      <c r="L351" s="25" t="str">
        <f>IF(Vertragsdaten!AZ351="","",Vertragsdaten!AZ351)</f>
        <v/>
      </c>
      <c r="M351" t="str">
        <f>IF(Vertragsdaten!AU351="","",Vertragsdaten!AU351)</f>
        <v/>
      </c>
    </row>
    <row r="352" spans="3:13">
      <c r="C352" t="str">
        <f>IF(Vertragsdaten!J352="","",Vertragsdaten!J352)</f>
        <v/>
      </c>
      <c r="D352">
        <f>Vertragsdaten!AI352</f>
        <v>0</v>
      </c>
      <c r="E352">
        <f>Vertragsdaten!AJ352</f>
        <v>0</v>
      </c>
      <c r="F352" s="3">
        <f>Vertragsdaten!AK352</f>
        <v>0</v>
      </c>
      <c r="G352">
        <f>Vertragsdaten!AL352</f>
        <v>0</v>
      </c>
      <c r="H352">
        <f>Vertragsdaten!AM352</f>
        <v>0</v>
      </c>
      <c r="I352" t="str">
        <f>IF(Vertragsdaten!AX352="","",Vertragsdaten!AX352)</f>
        <v/>
      </c>
      <c r="J352" t="str">
        <f>IF(Vertragsdaten!AW352="","",Vertragsdaten!AW352)</f>
        <v/>
      </c>
      <c r="K352">
        <f>Vertragsdaten!AR352</f>
        <v>0</v>
      </c>
      <c r="L352" s="25" t="str">
        <f>IF(Vertragsdaten!AZ352="","",Vertragsdaten!AZ352)</f>
        <v/>
      </c>
      <c r="M352" t="str">
        <f>IF(Vertragsdaten!AU352="","",Vertragsdaten!AU352)</f>
        <v/>
      </c>
    </row>
    <row r="353" spans="3:13">
      <c r="C353" t="str">
        <f>IF(Vertragsdaten!J353="","",Vertragsdaten!J353)</f>
        <v/>
      </c>
      <c r="D353">
        <f>Vertragsdaten!AI353</f>
        <v>0</v>
      </c>
      <c r="E353">
        <f>Vertragsdaten!AJ353</f>
        <v>0</v>
      </c>
      <c r="F353" s="3">
        <f>Vertragsdaten!AK353</f>
        <v>0</v>
      </c>
      <c r="G353">
        <f>Vertragsdaten!AL353</f>
        <v>0</v>
      </c>
      <c r="H353">
        <f>Vertragsdaten!AM353</f>
        <v>0</v>
      </c>
      <c r="I353" t="str">
        <f>IF(Vertragsdaten!AX353="","",Vertragsdaten!AX353)</f>
        <v/>
      </c>
      <c r="J353" t="str">
        <f>IF(Vertragsdaten!AW353="","",Vertragsdaten!AW353)</f>
        <v/>
      </c>
      <c r="K353">
        <f>Vertragsdaten!AR353</f>
        <v>0</v>
      </c>
      <c r="L353" s="25" t="str">
        <f>IF(Vertragsdaten!AZ353="","",Vertragsdaten!AZ353)</f>
        <v/>
      </c>
      <c r="M353" t="str">
        <f>IF(Vertragsdaten!AU353="","",Vertragsdaten!AU353)</f>
        <v/>
      </c>
    </row>
    <row r="354" spans="3:13">
      <c r="C354" t="str">
        <f>IF(Vertragsdaten!J354="","",Vertragsdaten!J354)</f>
        <v/>
      </c>
      <c r="D354">
        <f>Vertragsdaten!AI354</f>
        <v>0</v>
      </c>
      <c r="E354">
        <f>Vertragsdaten!AJ354</f>
        <v>0</v>
      </c>
      <c r="F354" s="3">
        <f>Vertragsdaten!AK354</f>
        <v>0</v>
      </c>
      <c r="G354">
        <f>Vertragsdaten!AL354</f>
        <v>0</v>
      </c>
      <c r="H354">
        <f>Vertragsdaten!AM354</f>
        <v>0</v>
      </c>
      <c r="I354" t="str">
        <f>IF(Vertragsdaten!AX354="","",Vertragsdaten!AX354)</f>
        <v/>
      </c>
      <c r="J354" t="str">
        <f>IF(Vertragsdaten!AW354="","",Vertragsdaten!AW354)</f>
        <v/>
      </c>
      <c r="K354">
        <f>Vertragsdaten!AR354</f>
        <v>0</v>
      </c>
      <c r="L354" s="25" t="str">
        <f>IF(Vertragsdaten!AZ354="","",Vertragsdaten!AZ354)</f>
        <v/>
      </c>
      <c r="M354" t="str">
        <f>IF(Vertragsdaten!AU354="","",Vertragsdaten!AU354)</f>
        <v/>
      </c>
    </row>
    <row r="355" spans="3:13">
      <c r="C355" t="str">
        <f>IF(Vertragsdaten!J355="","",Vertragsdaten!J355)</f>
        <v/>
      </c>
      <c r="D355">
        <f>Vertragsdaten!AI355</f>
        <v>0</v>
      </c>
      <c r="E355">
        <f>Vertragsdaten!AJ355</f>
        <v>0</v>
      </c>
      <c r="F355" s="3">
        <f>Vertragsdaten!AK355</f>
        <v>0</v>
      </c>
      <c r="G355">
        <f>Vertragsdaten!AL355</f>
        <v>0</v>
      </c>
      <c r="H355">
        <f>Vertragsdaten!AM355</f>
        <v>0</v>
      </c>
      <c r="I355" t="str">
        <f>IF(Vertragsdaten!AX355="","",Vertragsdaten!AX355)</f>
        <v/>
      </c>
      <c r="J355" t="str">
        <f>IF(Vertragsdaten!AW355="","",Vertragsdaten!AW355)</f>
        <v/>
      </c>
      <c r="K355">
        <f>Vertragsdaten!AR355</f>
        <v>0</v>
      </c>
      <c r="L355" s="25" t="str">
        <f>IF(Vertragsdaten!AZ355="","",Vertragsdaten!AZ355)</f>
        <v/>
      </c>
      <c r="M355" t="str">
        <f>IF(Vertragsdaten!AU355="","",Vertragsdaten!AU355)</f>
        <v/>
      </c>
    </row>
    <row r="356" spans="3:13">
      <c r="C356" t="str">
        <f>IF(Vertragsdaten!J356="","",Vertragsdaten!J356)</f>
        <v/>
      </c>
      <c r="D356">
        <f>Vertragsdaten!AI356</f>
        <v>0</v>
      </c>
      <c r="E356">
        <f>Vertragsdaten!AJ356</f>
        <v>0</v>
      </c>
      <c r="F356" s="3">
        <f>Vertragsdaten!AK356</f>
        <v>0</v>
      </c>
      <c r="G356">
        <f>Vertragsdaten!AL356</f>
        <v>0</v>
      </c>
      <c r="H356">
        <f>Vertragsdaten!AM356</f>
        <v>0</v>
      </c>
      <c r="I356" t="str">
        <f>IF(Vertragsdaten!AX356="","",Vertragsdaten!AX356)</f>
        <v/>
      </c>
      <c r="J356" t="str">
        <f>IF(Vertragsdaten!AW356="","",Vertragsdaten!AW356)</f>
        <v/>
      </c>
      <c r="K356">
        <f>Vertragsdaten!AR356</f>
        <v>0</v>
      </c>
      <c r="L356" s="25" t="str">
        <f>IF(Vertragsdaten!AZ356="","",Vertragsdaten!AZ356)</f>
        <v/>
      </c>
      <c r="M356" t="str">
        <f>IF(Vertragsdaten!AU356="","",Vertragsdaten!AU356)</f>
        <v/>
      </c>
    </row>
    <row r="357" spans="3:13">
      <c r="C357" t="str">
        <f>IF(Vertragsdaten!J357="","",Vertragsdaten!J357)</f>
        <v/>
      </c>
      <c r="D357">
        <f>Vertragsdaten!AI357</f>
        <v>0</v>
      </c>
      <c r="E357">
        <f>Vertragsdaten!AJ357</f>
        <v>0</v>
      </c>
      <c r="F357" s="3">
        <f>Vertragsdaten!AK357</f>
        <v>0</v>
      </c>
      <c r="G357">
        <f>Vertragsdaten!AL357</f>
        <v>0</v>
      </c>
      <c r="H357">
        <f>Vertragsdaten!AM357</f>
        <v>0</v>
      </c>
      <c r="I357" t="str">
        <f>IF(Vertragsdaten!AX357="","",Vertragsdaten!AX357)</f>
        <v/>
      </c>
      <c r="J357" t="str">
        <f>IF(Vertragsdaten!AW357="","",Vertragsdaten!AW357)</f>
        <v/>
      </c>
      <c r="K357">
        <f>Vertragsdaten!AR357</f>
        <v>0</v>
      </c>
      <c r="L357" s="25" t="str">
        <f>IF(Vertragsdaten!AZ357="","",Vertragsdaten!AZ357)</f>
        <v/>
      </c>
      <c r="M357" t="str">
        <f>IF(Vertragsdaten!AU357="","",Vertragsdaten!AU357)</f>
        <v/>
      </c>
    </row>
    <row r="358" spans="3:13">
      <c r="C358" t="str">
        <f>IF(Vertragsdaten!J358="","",Vertragsdaten!J358)</f>
        <v/>
      </c>
      <c r="D358">
        <f>Vertragsdaten!AI358</f>
        <v>0</v>
      </c>
      <c r="E358">
        <f>Vertragsdaten!AJ358</f>
        <v>0</v>
      </c>
      <c r="F358" s="3">
        <f>Vertragsdaten!AK358</f>
        <v>0</v>
      </c>
      <c r="G358">
        <f>Vertragsdaten!AL358</f>
        <v>0</v>
      </c>
      <c r="H358">
        <f>Vertragsdaten!AM358</f>
        <v>0</v>
      </c>
      <c r="I358" t="str">
        <f>IF(Vertragsdaten!AX358="","",Vertragsdaten!AX358)</f>
        <v/>
      </c>
      <c r="J358" t="str">
        <f>IF(Vertragsdaten!AW358="","",Vertragsdaten!AW358)</f>
        <v/>
      </c>
      <c r="K358">
        <f>Vertragsdaten!AR358</f>
        <v>0</v>
      </c>
      <c r="L358" s="25" t="str">
        <f>IF(Vertragsdaten!AZ358="","",Vertragsdaten!AZ358)</f>
        <v/>
      </c>
      <c r="M358" t="str">
        <f>IF(Vertragsdaten!AU358="","",Vertragsdaten!AU358)</f>
        <v/>
      </c>
    </row>
    <row r="359" spans="3:13">
      <c r="C359" t="str">
        <f>IF(Vertragsdaten!J359="","",Vertragsdaten!J359)</f>
        <v/>
      </c>
      <c r="D359">
        <f>Vertragsdaten!AI359</f>
        <v>0</v>
      </c>
      <c r="E359">
        <f>Vertragsdaten!AJ359</f>
        <v>0</v>
      </c>
      <c r="F359" s="3">
        <f>Vertragsdaten!AK359</f>
        <v>0</v>
      </c>
      <c r="G359">
        <f>Vertragsdaten!AL359</f>
        <v>0</v>
      </c>
      <c r="H359">
        <f>Vertragsdaten!AM359</f>
        <v>0</v>
      </c>
      <c r="I359" t="str">
        <f>IF(Vertragsdaten!AX359="","",Vertragsdaten!AX359)</f>
        <v/>
      </c>
      <c r="J359" t="str">
        <f>IF(Vertragsdaten!AW359="","",Vertragsdaten!AW359)</f>
        <v/>
      </c>
      <c r="K359">
        <f>Vertragsdaten!AR359</f>
        <v>0</v>
      </c>
      <c r="L359" s="25" t="str">
        <f>IF(Vertragsdaten!AZ359="","",Vertragsdaten!AZ359)</f>
        <v/>
      </c>
      <c r="M359" t="str">
        <f>IF(Vertragsdaten!AU359="","",Vertragsdaten!AU359)</f>
        <v/>
      </c>
    </row>
    <row r="360" spans="3:13">
      <c r="C360" t="str">
        <f>IF(Vertragsdaten!J360="","",Vertragsdaten!J360)</f>
        <v/>
      </c>
      <c r="D360">
        <f>Vertragsdaten!AI360</f>
        <v>0</v>
      </c>
      <c r="E360">
        <f>Vertragsdaten!AJ360</f>
        <v>0</v>
      </c>
      <c r="F360" s="3">
        <f>Vertragsdaten!AK360</f>
        <v>0</v>
      </c>
      <c r="G360">
        <f>Vertragsdaten!AL360</f>
        <v>0</v>
      </c>
      <c r="H360">
        <f>Vertragsdaten!AM360</f>
        <v>0</v>
      </c>
      <c r="I360" t="str">
        <f>IF(Vertragsdaten!AX360="","",Vertragsdaten!AX360)</f>
        <v/>
      </c>
      <c r="J360" t="str">
        <f>IF(Vertragsdaten!AW360="","",Vertragsdaten!AW360)</f>
        <v/>
      </c>
      <c r="K360">
        <f>Vertragsdaten!AR360</f>
        <v>0</v>
      </c>
      <c r="L360" s="25" t="str">
        <f>IF(Vertragsdaten!AZ360="","",Vertragsdaten!AZ360)</f>
        <v/>
      </c>
      <c r="M360" t="str">
        <f>IF(Vertragsdaten!AU360="","",Vertragsdaten!AU360)</f>
        <v/>
      </c>
    </row>
    <row r="361" spans="3:13">
      <c r="C361" t="str">
        <f>IF(Vertragsdaten!J361="","",Vertragsdaten!J361)</f>
        <v/>
      </c>
      <c r="D361">
        <f>Vertragsdaten!AI361</f>
        <v>0</v>
      </c>
      <c r="E361">
        <f>Vertragsdaten!AJ361</f>
        <v>0</v>
      </c>
      <c r="F361" s="3">
        <f>Vertragsdaten!AK361</f>
        <v>0</v>
      </c>
      <c r="G361">
        <f>Vertragsdaten!AL361</f>
        <v>0</v>
      </c>
      <c r="H361">
        <f>Vertragsdaten!AM361</f>
        <v>0</v>
      </c>
      <c r="I361" t="str">
        <f>IF(Vertragsdaten!AX361="","",Vertragsdaten!AX361)</f>
        <v/>
      </c>
      <c r="J361" t="str">
        <f>IF(Vertragsdaten!AW361="","",Vertragsdaten!AW361)</f>
        <v/>
      </c>
      <c r="K361">
        <f>Vertragsdaten!AR361</f>
        <v>0</v>
      </c>
      <c r="L361" s="25" t="str">
        <f>IF(Vertragsdaten!AZ361="","",Vertragsdaten!AZ361)</f>
        <v/>
      </c>
      <c r="M361" t="str">
        <f>IF(Vertragsdaten!AU361="","",Vertragsdaten!AU361)</f>
        <v/>
      </c>
    </row>
    <row r="362" spans="3:13">
      <c r="C362" t="str">
        <f>IF(Vertragsdaten!J362="","",Vertragsdaten!J362)</f>
        <v/>
      </c>
      <c r="D362">
        <f>Vertragsdaten!AI362</f>
        <v>0</v>
      </c>
      <c r="E362">
        <f>Vertragsdaten!AJ362</f>
        <v>0</v>
      </c>
      <c r="F362" s="3">
        <f>Vertragsdaten!AK362</f>
        <v>0</v>
      </c>
      <c r="G362">
        <f>Vertragsdaten!AL362</f>
        <v>0</v>
      </c>
      <c r="H362">
        <f>Vertragsdaten!AM362</f>
        <v>0</v>
      </c>
      <c r="I362" t="str">
        <f>IF(Vertragsdaten!AX362="","",Vertragsdaten!AX362)</f>
        <v/>
      </c>
      <c r="J362" t="str">
        <f>IF(Vertragsdaten!AW362="","",Vertragsdaten!AW362)</f>
        <v/>
      </c>
      <c r="K362">
        <f>Vertragsdaten!AR362</f>
        <v>0</v>
      </c>
      <c r="L362" s="25" t="str">
        <f>IF(Vertragsdaten!AZ362="","",Vertragsdaten!AZ362)</f>
        <v/>
      </c>
      <c r="M362" t="str">
        <f>IF(Vertragsdaten!AU362="","",Vertragsdaten!AU362)</f>
        <v/>
      </c>
    </row>
    <row r="363" spans="3:13">
      <c r="C363" t="str">
        <f>IF(Vertragsdaten!J363="","",Vertragsdaten!J363)</f>
        <v/>
      </c>
      <c r="D363">
        <f>Vertragsdaten!AI363</f>
        <v>0</v>
      </c>
      <c r="E363">
        <f>Vertragsdaten!AJ363</f>
        <v>0</v>
      </c>
      <c r="F363" s="3">
        <f>Vertragsdaten!AK363</f>
        <v>0</v>
      </c>
      <c r="G363">
        <f>Vertragsdaten!AL363</f>
        <v>0</v>
      </c>
      <c r="H363">
        <f>Vertragsdaten!AM363</f>
        <v>0</v>
      </c>
      <c r="I363" t="str">
        <f>IF(Vertragsdaten!AX363="","",Vertragsdaten!AX363)</f>
        <v/>
      </c>
      <c r="J363" t="str">
        <f>IF(Vertragsdaten!AW363="","",Vertragsdaten!AW363)</f>
        <v/>
      </c>
      <c r="K363">
        <f>Vertragsdaten!AR363</f>
        <v>0</v>
      </c>
      <c r="L363" s="25" t="str">
        <f>IF(Vertragsdaten!AZ363="","",Vertragsdaten!AZ363)</f>
        <v/>
      </c>
      <c r="M363" t="str">
        <f>IF(Vertragsdaten!AU363="","",Vertragsdaten!AU363)</f>
        <v/>
      </c>
    </row>
    <row r="364" spans="3:13">
      <c r="C364" t="str">
        <f>IF(Vertragsdaten!J364="","",Vertragsdaten!J364)</f>
        <v/>
      </c>
      <c r="D364">
        <f>Vertragsdaten!AI364</f>
        <v>0</v>
      </c>
      <c r="E364">
        <f>Vertragsdaten!AJ364</f>
        <v>0</v>
      </c>
      <c r="F364" s="3">
        <f>Vertragsdaten!AK364</f>
        <v>0</v>
      </c>
      <c r="G364">
        <f>Vertragsdaten!AL364</f>
        <v>0</v>
      </c>
      <c r="H364">
        <f>Vertragsdaten!AM364</f>
        <v>0</v>
      </c>
      <c r="I364" t="str">
        <f>IF(Vertragsdaten!AX364="","",Vertragsdaten!AX364)</f>
        <v/>
      </c>
      <c r="J364" t="str">
        <f>IF(Vertragsdaten!AW364="","",Vertragsdaten!AW364)</f>
        <v/>
      </c>
      <c r="K364">
        <f>Vertragsdaten!AR364</f>
        <v>0</v>
      </c>
      <c r="L364" s="25" t="str">
        <f>IF(Vertragsdaten!AZ364="","",Vertragsdaten!AZ364)</f>
        <v/>
      </c>
      <c r="M364" t="str">
        <f>IF(Vertragsdaten!AU364="","",Vertragsdaten!AU364)</f>
        <v/>
      </c>
    </row>
    <row r="365" spans="3:13">
      <c r="C365" t="str">
        <f>IF(Vertragsdaten!J365="","",Vertragsdaten!J365)</f>
        <v/>
      </c>
      <c r="D365">
        <f>Vertragsdaten!AI365</f>
        <v>0</v>
      </c>
      <c r="E365">
        <f>Vertragsdaten!AJ365</f>
        <v>0</v>
      </c>
      <c r="F365" s="3">
        <f>Vertragsdaten!AK365</f>
        <v>0</v>
      </c>
      <c r="G365">
        <f>Vertragsdaten!AL365</f>
        <v>0</v>
      </c>
      <c r="H365">
        <f>Vertragsdaten!AM365</f>
        <v>0</v>
      </c>
      <c r="I365" t="str">
        <f>IF(Vertragsdaten!AX365="","",Vertragsdaten!AX365)</f>
        <v/>
      </c>
      <c r="J365" t="str">
        <f>IF(Vertragsdaten!AW365="","",Vertragsdaten!AW365)</f>
        <v/>
      </c>
      <c r="K365">
        <f>Vertragsdaten!AR365</f>
        <v>0</v>
      </c>
      <c r="L365" s="25" t="str">
        <f>IF(Vertragsdaten!AZ365="","",Vertragsdaten!AZ365)</f>
        <v/>
      </c>
      <c r="M365" t="str">
        <f>IF(Vertragsdaten!AU365="","",Vertragsdaten!AU365)</f>
        <v/>
      </c>
    </row>
    <row r="366" spans="3:13">
      <c r="C366" t="str">
        <f>IF(Vertragsdaten!J366="","",Vertragsdaten!J366)</f>
        <v/>
      </c>
      <c r="D366">
        <f>Vertragsdaten!AI366</f>
        <v>0</v>
      </c>
      <c r="E366">
        <f>Vertragsdaten!AJ366</f>
        <v>0</v>
      </c>
      <c r="F366" s="3">
        <f>Vertragsdaten!AK366</f>
        <v>0</v>
      </c>
      <c r="G366">
        <f>Vertragsdaten!AL366</f>
        <v>0</v>
      </c>
      <c r="H366">
        <f>Vertragsdaten!AM366</f>
        <v>0</v>
      </c>
      <c r="I366" t="str">
        <f>IF(Vertragsdaten!AX366="","",Vertragsdaten!AX366)</f>
        <v/>
      </c>
      <c r="J366" t="str">
        <f>IF(Vertragsdaten!AW366="","",Vertragsdaten!AW366)</f>
        <v/>
      </c>
      <c r="K366">
        <f>Vertragsdaten!AR366</f>
        <v>0</v>
      </c>
      <c r="L366" s="25" t="str">
        <f>IF(Vertragsdaten!AZ366="","",Vertragsdaten!AZ366)</f>
        <v/>
      </c>
      <c r="M366" t="str">
        <f>IF(Vertragsdaten!AU366="","",Vertragsdaten!AU366)</f>
        <v/>
      </c>
    </row>
    <row r="367" spans="3:13">
      <c r="C367" t="str">
        <f>IF(Vertragsdaten!J367="","",Vertragsdaten!J367)</f>
        <v/>
      </c>
      <c r="D367">
        <f>Vertragsdaten!AI367</f>
        <v>0</v>
      </c>
      <c r="E367">
        <f>Vertragsdaten!AJ367</f>
        <v>0</v>
      </c>
      <c r="F367" s="3">
        <f>Vertragsdaten!AK367</f>
        <v>0</v>
      </c>
      <c r="G367">
        <f>Vertragsdaten!AL367</f>
        <v>0</v>
      </c>
      <c r="H367">
        <f>Vertragsdaten!AM367</f>
        <v>0</v>
      </c>
      <c r="I367" t="str">
        <f>IF(Vertragsdaten!AX367="","",Vertragsdaten!AX367)</f>
        <v/>
      </c>
      <c r="J367" t="str">
        <f>IF(Vertragsdaten!AW367="","",Vertragsdaten!AW367)</f>
        <v/>
      </c>
      <c r="K367">
        <f>Vertragsdaten!AR367</f>
        <v>0</v>
      </c>
      <c r="L367" s="25" t="str">
        <f>IF(Vertragsdaten!AZ367="","",Vertragsdaten!AZ367)</f>
        <v/>
      </c>
      <c r="M367" t="str">
        <f>IF(Vertragsdaten!AU367="","",Vertragsdaten!AU367)</f>
        <v/>
      </c>
    </row>
    <row r="368" spans="3:13">
      <c r="C368" t="str">
        <f>IF(Vertragsdaten!J368="","",Vertragsdaten!J368)</f>
        <v/>
      </c>
      <c r="D368">
        <f>Vertragsdaten!AI368</f>
        <v>0</v>
      </c>
      <c r="E368">
        <f>Vertragsdaten!AJ368</f>
        <v>0</v>
      </c>
      <c r="F368" s="3">
        <f>Vertragsdaten!AK368</f>
        <v>0</v>
      </c>
      <c r="G368">
        <f>Vertragsdaten!AL368</f>
        <v>0</v>
      </c>
      <c r="H368">
        <f>Vertragsdaten!AM368</f>
        <v>0</v>
      </c>
      <c r="I368" t="str">
        <f>IF(Vertragsdaten!AX368="","",Vertragsdaten!AX368)</f>
        <v/>
      </c>
      <c r="J368" t="str">
        <f>IF(Vertragsdaten!AW368="","",Vertragsdaten!AW368)</f>
        <v/>
      </c>
      <c r="K368">
        <f>Vertragsdaten!AR368</f>
        <v>0</v>
      </c>
      <c r="L368" s="25" t="str">
        <f>IF(Vertragsdaten!AZ368="","",Vertragsdaten!AZ368)</f>
        <v/>
      </c>
      <c r="M368" t="str">
        <f>IF(Vertragsdaten!AU368="","",Vertragsdaten!AU368)</f>
        <v/>
      </c>
    </row>
  </sheetData>
  <mergeCells count="4">
    <mergeCell ref="D2:H2"/>
    <mergeCell ref="I2:M2"/>
    <mergeCell ref="N2:Q2"/>
    <mergeCell ref="R2:T2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9390-5185-4329-BF96-8026930AA60F}">
  <sheetPr>
    <tabColor theme="4" tint="0.59999389629810485"/>
  </sheetPr>
  <dimension ref="A1:B250"/>
  <sheetViews>
    <sheetView workbookViewId="0"/>
  </sheetViews>
  <sheetFormatPr baseColWidth="10" defaultRowHeight="15"/>
  <cols>
    <col min="1" max="1" width="11.140625" bestFit="1" customWidth="1"/>
    <col min="2" max="2" width="17" bestFit="1" customWidth="1"/>
  </cols>
  <sheetData>
    <row r="1" spans="1:2">
      <c r="A1" s="32" t="s">
        <v>641</v>
      </c>
      <c r="B1" s="32" t="s">
        <v>642</v>
      </c>
    </row>
    <row r="2" spans="1:2">
      <c r="A2" t="s">
        <v>148</v>
      </c>
      <c r="B2" t="s">
        <v>149</v>
      </c>
    </row>
    <row r="3" spans="1:2">
      <c r="A3" t="s">
        <v>150</v>
      </c>
      <c r="B3" t="s">
        <v>151</v>
      </c>
    </row>
    <row r="4" spans="1:2">
      <c r="A4" t="s">
        <v>152</v>
      </c>
      <c r="B4" t="s">
        <v>153</v>
      </c>
    </row>
    <row r="5" spans="1:2">
      <c r="A5" t="s">
        <v>154</v>
      </c>
      <c r="B5" t="s">
        <v>155</v>
      </c>
    </row>
    <row r="6" spans="1:2">
      <c r="A6" t="s">
        <v>156</v>
      </c>
      <c r="B6" t="s">
        <v>157</v>
      </c>
    </row>
    <row r="7" spans="1:2">
      <c r="A7" t="s">
        <v>158</v>
      </c>
      <c r="B7" t="s">
        <v>159</v>
      </c>
    </row>
    <row r="8" spans="1:2">
      <c r="A8" t="s">
        <v>160</v>
      </c>
      <c r="B8" t="s">
        <v>161</v>
      </c>
    </row>
    <row r="9" spans="1:2">
      <c r="A9" t="s">
        <v>162</v>
      </c>
      <c r="B9" t="s">
        <v>163</v>
      </c>
    </row>
    <row r="10" spans="1:2">
      <c r="A10" t="s">
        <v>164</v>
      </c>
      <c r="B10" t="s">
        <v>165</v>
      </c>
    </row>
    <row r="11" spans="1:2">
      <c r="A11" t="s">
        <v>166</v>
      </c>
      <c r="B11" t="s">
        <v>167</v>
      </c>
    </row>
    <row r="12" spans="1:2">
      <c r="A12" t="s">
        <v>168</v>
      </c>
      <c r="B12" t="s">
        <v>169</v>
      </c>
    </row>
    <row r="13" spans="1:2">
      <c r="A13" t="s">
        <v>170</v>
      </c>
      <c r="B13" t="s">
        <v>171</v>
      </c>
    </row>
    <row r="14" spans="1:2">
      <c r="A14" t="s">
        <v>172</v>
      </c>
      <c r="B14" t="s">
        <v>173</v>
      </c>
    </row>
    <row r="15" spans="1:2">
      <c r="A15" t="s">
        <v>174</v>
      </c>
      <c r="B15" t="s">
        <v>175</v>
      </c>
    </row>
    <row r="16" spans="1:2">
      <c r="A16" t="s">
        <v>176</v>
      </c>
      <c r="B16" t="s">
        <v>177</v>
      </c>
    </row>
    <row r="17" spans="1:2">
      <c r="A17" t="s">
        <v>178</v>
      </c>
      <c r="B17" t="s">
        <v>179</v>
      </c>
    </row>
    <row r="18" spans="1:2">
      <c r="A18" t="s">
        <v>180</v>
      </c>
      <c r="B18" t="s">
        <v>181</v>
      </c>
    </row>
    <row r="19" spans="1:2">
      <c r="A19" t="s">
        <v>182</v>
      </c>
      <c r="B19" t="s">
        <v>183</v>
      </c>
    </row>
    <row r="20" spans="1:2">
      <c r="A20" t="s">
        <v>184</v>
      </c>
      <c r="B20" t="s">
        <v>185</v>
      </c>
    </row>
    <row r="21" spans="1:2">
      <c r="A21" t="s">
        <v>186</v>
      </c>
      <c r="B21" t="s">
        <v>187</v>
      </c>
    </row>
    <row r="22" spans="1:2">
      <c r="A22" t="s">
        <v>188</v>
      </c>
      <c r="B22" t="s">
        <v>189</v>
      </c>
    </row>
    <row r="23" spans="1:2">
      <c r="A23" t="s">
        <v>190</v>
      </c>
      <c r="B23" t="s">
        <v>191</v>
      </c>
    </row>
    <row r="24" spans="1:2">
      <c r="A24" t="s">
        <v>192</v>
      </c>
      <c r="B24" t="s">
        <v>193</v>
      </c>
    </row>
    <row r="25" spans="1:2">
      <c r="A25" t="s">
        <v>194</v>
      </c>
      <c r="B25" t="s">
        <v>195</v>
      </c>
    </row>
    <row r="26" spans="1:2">
      <c r="A26" t="s">
        <v>196</v>
      </c>
      <c r="B26" t="s">
        <v>197</v>
      </c>
    </row>
    <row r="27" spans="1:2">
      <c r="A27" t="s">
        <v>198</v>
      </c>
      <c r="B27" t="s">
        <v>199</v>
      </c>
    </row>
    <row r="28" spans="1:2">
      <c r="A28" t="s">
        <v>200</v>
      </c>
      <c r="B28" t="s">
        <v>201</v>
      </c>
    </row>
    <row r="29" spans="1:2">
      <c r="A29" t="s">
        <v>202</v>
      </c>
      <c r="B29" t="s">
        <v>203</v>
      </c>
    </row>
    <row r="30" spans="1:2">
      <c r="A30" t="s">
        <v>204</v>
      </c>
      <c r="B30" t="s">
        <v>205</v>
      </c>
    </row>
    <row r="31" spans="1:2">
      <c r="A31" t="s">
        <v>206</v>
      </c>
      <c r="B31" t="s">
        <v>207</v>
      </c>
    </row>
    <row r="32" spans="1:2">
      <c r="A32" t="s">
        <v>208</v>
      </c>
      <c r="B32" t="s">
        <v>209</v>
      </c>
    </row>
    <row r="33" spans="1:2">
      <c r="A33" t="s">
        <v>210</v>
      </c>
      <c r="B33" t="s">
        <v>211</v>
      </c>
    </row>
    <row r="34" spans="1:2">
      <c r="A34" t="s">
        <v>212</v>
      </c>
      <c r="B34" t="s">
        <v>213</v>
      </c>
    </row>
    <row r="35" spans="1:2">
      <c r="A35" t="s">
        <v>214</v>
      </c>
      <c r="B35" t="s">
        <v>215</v>
      </c>
    </row>
    <row r="36" spans="1:2">
      <c r="A36" t="s">
        <v>216</v>
      </c>
      <c r="B36" t="s">
        <v>217</v>
      </c>
    </row>
    <row r="37" spans="1:2">
      <c r="A37" t="s">
        <v>218</v>
      </c>
      <c r="B37" t="s">
        <v>219</v>
      </c>
    </row>
    <row r="38" spans="1:2">
      <c r="A38" t="s">
        <v>220</v>
      </c>
      <c r="B38" t="s">
        <v>221</v>
      </c>
    </row>
    <row r="39" spans="1:2">
      <c r="A39" t="s">
        <v>222</v>
      </c>
      <c r="B39" t="s">
        <v>223</v>
      </c>
    </row>
    <row r="40" spans="1:2">
      <c r="A40" t="s">
        <v>224</v>
      </c>
      <c r="B40" t="s">
        <v>225</v>
      </c>
    </row>
    <row r="41" spans="1:2">
      <c r="A41" t="s">
        <v>226</v>
      </c>
      <c r="B41" t="s">
        <v>227</v>
      </c>
    </row>
    <row r="42" spans="1:2">
      <c r="A42" t="s">
        <v>228</v>
      </c>
      <c r="B42" t="s">
        <v>229</v>
      </c>
    </row>
    <row r="43" spans="1:2">
      <c r="A43" t="s">
        <v>230</v>
      </c>
      <c r="B43" t="s">
        <v>231</v>
      </c>
    </row>
    <row r="44" spans="1:2">
      <c r="A44" t="s">
        <v>232</v>
      </c>
      <c r="B44" t="s">
        <v>233</v>
      </c>
    </row>
    <row r="45" spans="1:2">
      <c r="A45" t="s">
        <v>234</v>
      </c>
      <c r="B45" t="s">
        <v>235</v>
      </c>
    </row>
    <row r="46" spans="1:2">
      <c r="A46" t="s">
        <v>236</v>
      </c>
      <c r="B46" t="s">
        <v>237</v>
      </c>
    </row>
    <row r="47" spans="1:2">
      <c r="A47" t="s">
        <v>238</v>
      </c>
      <c r="B47" t="s">
        <v>239</v>
      </c>
    </row>
    <row r="48" spans="1:2">
      <c r="A48" t="s">
        <v>240</v>
      </c>
      <c r="B48" t="s">
        <v>241</v>
      </c>
    </row>
    <row r="49" spans="1:2">
      <c r="A49" t="s">
        <v>242</v>
      </c>
      <c r="B49" t="s">
        <v>243</v>
      </c>
    </row>
    <row r="50" spans="1:2">
      <c r="A50" t="s">
        <v>244</v>
      </c>
      <c r="B50" t="s">
        <v>245</v>
      </c>
    </row>
    <row r="51" spans="1:2">
      <c r="A51" t="s">
        <v>246</v>
      </c>
      <c r="B51" t="s">
        <v>247</v>
      </c>
    </row>
    <row r="52" spans="1:2">
      <c r="A52" t="s">
        <v>248</v>
      </c>
      <c r="B52" t="s">
        <v>249</v>
      </c>
    </row>
    <row r="53" spans="1:2">
      <c r="A53" t="s">
        <v>250</v>
      </c>
      <c r="B53" t="s">
        <v>251</v>
      </c>
    </row>
    <row r="54" spans="1:2">
      <c r="A54" t="s">
        <v>252</v>
      </c>
      <c r="B54" t="s">
        <v>253</v>
      </c>
    </row>
    <row r="55" spans="1:2">
      <c r="A55" t="s">
        <v>254</v>
      </c>
      <c r="B55" t="s">
        <v>255</v>
      </c>
    </row>
    <row r="56" spans="1:2">
      <c r="A56" t="s">
        <v>2</v>
      </c>
      <c r="B56" t="s">
        <v>256</v>
      </c>
    </row>
    <row r="57" spans="1:2">
      <c r="A57" t="s">
        <v>257</v>
      </c>
      <c r="B57" t="s">
        <v>258</v>
      </c>
    </row>
    <row r="58" spans="1:2">
      <c r="A58" t="s">
        <v>259</v>
      </c>
      <c r="B58" t="s">
        <v>260</v>
      </c>
    </row>
    <row r="59" spans="1:2">
      <c r="A59" t="s">
        <v>261</v>
      </c>
      <c r="B59" t="s">
        <v>262</v>
      </c>
    </row>
    <row r="60" spans="1:2">
      <c r="A60" t="s">
        <v>263</v>
      </c>
      <c r="B60" t="s">
        <v>264</v>
      </c>
    </row>
    <row r="61" spans="1:2">
      <c r="A61" t="s">
        <v>265</v>
      </c>
      <c r="B61" t="s">
        <v>266</v>
      </c>
    </row>
    <row r="62" spans="1:2">
      <c r="A62" t="s">
        <v>267</v>
      </c>
      <c r="B62" t="s">
        <v>268</v>
      </c>
    </row>
    <row r="63" spans="1:2">
      <c r="A63" t="s">
        <v>269</v>
      </c>
      <c r="B63" t="s">
        <v>270</v>
      </c>
    </row>
    <row r="64" spans="1:2">
      <c r="A64" t="s">
        <v>271</v>
      </c>
      <c r="B64" t="s">
        <v>272</v>
      </c>
    </row>
    <row r="65" spans="1:2">
      <c r="A65" t="s">
        <v>273</v>
      </c>
      <c r="B65" t="s">
        <v>274</v>
      </c>
    </row>
    <row r="66" spans="1:2">
      <c r="A66" t="s">
        <v>275</v>
      </c>
      <c r="B66" t="s">
        <v>276</v>
      </c>
    </row>
    <row r="67" spans="1:2">
      <c r="A67" t="s">
        <v>277</v>
      </c>
      <c r="B67" t="s">
        <v>278</v>
      </c>
    </row>
    <row r="68" spans="1:2">
      <c r="A68" t="s">
        <v>76</v>
      </c>
      <c r="B68" t="s">
        <v>279</v>
      </c>
    </row>
    <row r="69" spans="1:2">
      <c r="A69" t="s">
        <v>280</v>
      </c>
      <c r="B69" t="s">
        <v>281</v>
      </c>
    </row>
    <row r="70" spans="1:2">
      <c r="A70" t="s">
        <v>282</v>
      </c>
      <c r="B70" t="s">
        <v>283</v>
      </c>
    </row>
    <row r="71" spans="1:2">
      <c r="A71" t="s">
        <v>284</v>
      </c>
      <c r="B71" t="s">
        <v>285</v>
      </c>
    </row>
    <row r="72" spans="1:2">
      <c r="A72" t="s">
        <v>286</v>
      </c>
      <c r="B72" t="s">
        <v>287</v>
      </c>
    </row>
    <row r="73" spans="1:2">
      <c r="A73" t="s">
        <v>288</v>
      </c>
      <c r="B73" t="s">
        <v>289</v>
      </c>
    </row>
    <row r="74" spans="1:2">
      <c r="A74" t="s">
        <v>290</v>
      </c>
      <c r="B74" t="s">
        <v>291</v>
      </c>
    </row>
    <row r="75" spans="1:2">
      <c r="A75" t="s">
        <v>292</v>
      </c>
      <c r="B75" t="s">
        <v>293</v>
      </c>
    </row>
    <row r="76" spans="1:2">
      <c r="A76" t="s">
        <v>294</v>
      </c>
      <c r="B76" t="s">
        <v>295</v>
      </c>
    </row>
    <row r="77" spans="1:2">
      <c r="A77" t="s">
        <v>296</v>
      </c>
      <c r="B77" t="s">
        <v>297</v>
      </c>
    </row>
    <row r="78" spans="1:2">
      <c r="A78" t="s">
        <v>298</v>
      </c>
      <c r="B78" t="s">
        <v>299</v>
      </c>
    </row>
    <row r="79" spans="1:2">
      <c r="A79" t="s">
        <v>300</v>
      </c>
      <c r="B79" t="s">
        <v>301</v>
      </c>
    </row>
    <row r="80" spans="1:2">
      <c r="A80" t="s">
        <v>302</v>
      </c>
      <c r="B80" t="s">
        <v>303</v>
      </c>
    </row>
    <row r="81" spans="1:2">
      <c r="A81" t="s">
        <v>304</v>
      </c>
      <c r="B81" t="s">
        <v>305</v>
      </c>
    </row>
    <row r="82" spans="1:2">
      <c r="A82" t="s">
        <v>306</v>
      </c>
      <c r="B82" t="s">
        <v>307</v>
      </c>
    </row>
    <row r="83" spans="1:2">
      <c r="A83" t="s">
        <v>308</v>
      </c>
      <c r="B83" t="s">
        <v>309</v>
      </c>
    </row>
    <row r="84" spans="1:2">
      <c r="A84" t="s">
        <v>310</v>
      </c>
      <c r="B84" t="s">
        <v>311</v>
      </c>
    </row>
    <row r="85" spans="1:2">
      <c r="A85" t="s">
        <v>312</v>
      </c>
      <c r="B85" t="s">
        <v>313</v>
      </c>
    </row>
    <row r="86" spans="1:2">
      <c r="A86" t="s">
        <v>314</v>
      </c>
      <c r="B86" t="s">
        <v>315</v>
      </c>
    </row>
    <row r="87" spans="1:2">
      <c r="A87" t="s">
        <v>316</v>
      </c>
      <c r="B87" t="s">
        <v>317</v>
      </c>
    </row>
    <row r="88" spans="1:2">
      <c r="A88" t="s">
        <v>318</v>
      </c>
      <c r="B88" t="s">
        <v>319</v>
      </c>
    </row>
    <row r="89" spans="1:2">
      <c r="A89" t="s">
        <v>320</v>
      </c>
      <c r="B89" t="s">
        <v>321</v>
      </c>
    </row>
    <row r="90" spans="1:2">
      <c r="A90" t="s">
        <v>322</v>
      </c>
      <c r="B90" t="s">
        <v>323</v>
      </c>
    </row>
    <row r="91" spans="1:2">
      <c r="A91" t="s">
        <v>324</v>
      </c>
      <c r="B91" t="s">
        <v>325</v>
      </c>
    </row>
    <row r="92" spans="1:2">
      <c r="A92" t="s">
        <v>326</v>
      </c>
      <c r="B92" t="s">
        <v>327</v>
      </c>
    </row>
    <row r="93" spans="1:2">
      <c r="A93" t="s">
        <v>328</v>
      </c>
      <c r="B93" t="s">
        <v>329</v>
      </c>
    </row>
    <row r="94" spans="1:2">
      <c r="A94" t="s">
        <v>330</v>
      </c>
      <c r="B94" t="s">
        <v>331</v>
      </c>
    </row>
    <row r="95" spans="1:2">
      <c r="A95" t="s">
        <v>332</v>
      </c>
      <c r="B95" t="s">
        <v>333</v>
      </c>
    </row>
    <row r="96" spans="1:2">
      <c r="A96" t="s">
        <v>334</v>
      </c>
      <c r="B96" t="s">
        <v>335</v>
      </c>
    </row>
    <row r="97" spans="1:2">
      <c r="A97" t="s">
        <v>336</v>
      </c>
      <c r="B97" t="s">
        <v>337</v>
      </c>
    </row>
    <row r="98" spans="1:2">
      <c r="A98" t="s">
        <v>338</v>
      </c>
      <c r="B98" t="s">
        <v>339</v>
      </c>
    </row>
    <row r="99" spans="1:2">
      <c r="A99" t="s">
        <v>340</v>
      </c>
      <c r="B99" t="s">
        <v>341</v>
      </c>
    </row>
    <row r="100" spans="1:2">
      <c r="A100" t="s">
        <v>342</v>
      </c>
      <c r="B100" t="s">
        <v>343</v>
      </c>
    </row>
    <row r="101" spans="1:2">
      <c r="A101" t="s">
        <v>344</v>
      </c>
      <c r="B101" t="s">
        <v>345</v>
      </c>
    </row>
    <row r="102" spans="1:2">
      <c r="A102" t="s">
        <v>346</v>
      </c>
      <c r="B102" t="s">
        <v>347</v>
      </c>
    </row>
    <row r="103" spans="1:2">
      <c r="A103" t="s">
        <v>348</v>
      </c>
      <c r="B103" t="s">
        <v>349</v>
      </c>
    </row>
    <row r="104" spans="1:2">
      <c r="A104" t="s">
        <v>350</v>
      </c>
      <c r="B104" t="s">
        <v>351</v>
      </c>
    </row>
    <row r="105" spans="1:2">
      <c r="A105" t="s">
        <v>352</v>
      </c>
      <c r="B105" t="s">
        <v>353</v>
      </c>
    </row>
    <row r="106" spans="1:2">
      <c r="A106" t="s">
        <v>354</v>
      </c>
      <c r="B106" t="s">
        <v>355</v>
      </c>
    </row>
    <row r="107" spans="1:2">
      <c r="A107" t="s">
        <v>356</v>
      </c>
      <c r="B107" t="s">
        <v>357</v>
      </c>
    </row>
    <row r="108" spans="1:2">
      <c r="A108" t="s">
        <v>358</v>
      </c>
      <c r="B108" t="s">
        <v>359</v>
      </c>
    </row>
    <row r="109" spans="1:2">
      <c r="A109" t="s">
        <v>360</v>
      </c>
      <c r="B109" t="s">
        <v>361</v>
      </c>
    </row>
    <row r="110" spans="1:2">
      <c r="A110" t="s">
        <v>362</v>
      </c>
      <c r="B110" t="s">
        <v>363</v>
      </c>
    </row>
    <row r="111" spans="1:2">
      <c r="A111" t="s">
        <v>364</v>
      </c>
      <c r="B111" t="s">
        <v>365</v>
      </c>
    </row>
    <row r="112" spans="1:2">
      <c r="A112" t="s">
        <v>366</v>
      </c>
      <c r="B112" t="s">
        <v>367</v>
      </c>
    </row>
    <row r="113" spans="1:2">
      <c r="A113" t="s">
        <v>368</v>
      </c>
      <c r="B113" t="s">
        <v>369</v>
      </c>
    </row>
    <row r="114" spans="1:2">
      <c r="A114" t="s">
        <v>370</v>
      </c>
      <c r="B114" t="s">
        <v>371</v>
      </c>
    </row>
    <row r="115" spans="1:2">
      <c r="A115" t="s">
        <v>372</v>
      </c>
      <c r="B115" t="s">
        <v>373</v>
      </c>
    </row>
    <row r="116" spans="1:2">
      <c r="A116" t="s">
        <v>374</v>
      </c>
      <c r="B116" t="s">
        <v>375</v>
      </c>
    </row>
    <row r="117" spans="1:2">
      <c r="A117" t="s">
        <v>376</v>
      </c>
      <c r="B117" t="s">
        <v>377</v>
      </c>
    </row>
    <row r="118" spans="1:2">
      <c r="A118" t="s">
        <v>378</v>
      </c>
      <c r="B118" t="s">
        <v>379</v>
      </c>
    </row>
    <row r="119" spans="1:2">
      <c r="A119" t="s">
        <v>380</v>
      </c>
      <c r="B119" t="s">
        <v>381</v>
      </c>
    </row>
    <row r="120" spans="1:2">
      <c r="A120" t="s">
        <v>382</v>
      </c>
      <c r="B120" t="s">
        <v>383</v>
      </c>
    </row>
    <row r="121" spans="1:2">
      <c r="A121" t="s">
        <v>384</v>
      </c>
      <c r="B121" t="s">
        <v>385</v>
      </c>
    </row>
    <row r="122" spans="1:2">
      <c r="A122" t="s">
        <v>386</v>
      </c>
      <c r="B122" t="s">
        <v>387</v>
      </c>
    </row>
    <row r="123" spans="1:2">
      <c r="A123" t="s">
        <v>388</v>
      </c>
      <c r="B123" t="s">
        <v>389</v>
      </c>
    </row>
    <row r="124" spans="1:2">
      <c r="A124" t="s">
        <v>390</v>
      </c>
      <c r="B124" t="s">
        <v>391</v>
      </c>
    </row>
    <row r="125" spans="1:2">
      <c r="A125" t="s">
        <v>392</v>
      </c>
      <c r="B125" t="s">
        <v>393</v>
      </c>
    </row>
    <row r="126" spans="1:2">
      <c r="A126" t="s">
        <v>394</v>
      </c>
      <c r="B126" t="s">
        <v>395</v>
      </c>
    </row>
    <row r="127" spans="1:2">
      <c r="A127" t="s">
        <v>396</v>
      </c>
      <c r="B127" t="s">
        <v>397</v>
      </c>
    </row>
    <row r="128" spans="1:2">
      <c r="A128" t="s">
        <v>398</v>
      </c>
      <c r="B128" t="s">
        <v>399</v>
      </c>
    </row>
    <row r="129" spans="1:2">
      <c r="A129" t="s">
        <v>400</v>
      </c>
      <c r="B129" t="s">
        <v>401</v>
      </c>
    </row>
    <row r="130" spans="1:2">
      <c r="A130" t="s">
        <v>402</v>
      </c>
      <c r="B130" t="s">
        <v>403</v>
      </c>
    </row>
    <row r="131" spans="1:2">
      <c r="A131" t="s">
        <v>404</v>
      </c>
      <c r="B131" t="s">
        <v>405</v>
      </c>
    </row>
    <row r="132" spans="1:2">
      <c r="A132" t="s">
        <v>406</v>
      </c>
      <c r="B132" t="s">
        <v>407</v>
      </c>
    </row>
    <row r="133" spans="1:2">
      <c r="A133" t="s">
        <v>408</v>
      </c>
      <c r="B133" t="s">
        <v>409</v>
      </c>
    </row>
    <row r="134" spans="1:2">
      <c r="A134" t="s">
        <v>410</v>
      </c>
      <c r="B134" t="s">
        <v>411</v>
      </c>
    </row>
    <row r="135" spans="1:2">
      <c r="A135" t="s">
        <v>412</v>
      </c>
      <c r="B135" t="s">
        <v>413</v>
      </c>
    </row>
    <row r="136" spans="1:2">
      <c r="A136" t="s">
        <v>414</v>
      </c>
      <c r="B136" t="s">
        <v>415</v>
      </c>
    </row>
    <row r="137" spans="1:2">
      <c r="A137" t="s">
        <v>416</v>
      </c>
      <c r="B137" t="s">
        <v>417</v>
      </c>
    </row>
    <row r="138" spans="1:2">
      <c r="A138" t="s">
        <v>418</v>
      </c>
      <c r="B138" t="s">
        <v>419</v>
      </c>
    </row>
    <row r="139" spans="1:2">
      <c r="A139" t="s">
        <v>420</v>
      </c>
      <c r="B139" t="s">
        <v>421</v>
      </c>
    </row>
    <row r="140" spans="1:2">
      <c r="A140" t="s">
        <v>422</v>
      </c>
      <c r="B140" t="s">
        <v>423</v>
      </c>
    </row>
    <row r="141" spans="1:2">
      <c r="A141" t="s">
        <v>424</v>
      </c>
      <c r="B141" t="s">
        <v>425</v>
      </c>
    </row>
    <row r="142" spans="1:2">
      <c r="A142" t="s">
        <v>426</v>
      </c>
      <c r="B142" t="s">
        <v>427</v>
      </c>
    </row>
    <row r="143" spans="1:2">
      <c r="A143" t="s">
        <v>428</v>
      </c>
      <c r="B143" t="s">
        <v>429</v>
      </c>
    </row>
    <row r="144" spans="1:2">
      <c r="A144" t="s">
        <v>430</v>
      </c>
      <c r="B144" t="s">
        <v>431</v>
      </c>
    </row>
    <row r="145" spans="1:2">
      <c r="A145" t="s">
        <v>432</v>
      </c>
      <c r="B145" t="s">
        <v>433</v>
      </c>
    </row>
    <row r="146" spans="1:2">
      <c r="A146" t="s">
        <v>434</v>
      </c>
      <c r="B146" t="s">
        <v>435</v>
      </c>
    </row>
    <row r="147" spans="1:2">
      <c r="A147" t="s">
        <v>436</v>
      </c>
      <c r="B147" t="s">
        <v>437</v>
      </c>
    </row>
    <row r="148" spans="1:2">
      <c r="A148" t="s">
        <v>438</v>
      </c>
      <c r="B148" t="s">
        <v>439</v>
      </c>
    </row>
    <row r="149" spans="1:2">
      <c r="A149" t="s">
        <v>440</v>
      </c>
      <c r="B149" t="s">
        <v>441</v>
      </c>
    </row>
    <row r="150" spans="1:2">
      <c r="A150" t="s">
        <v>442</v>
      </c>
      <c r="B150" t="s">
        <v>443</v>
      </c>
    </row>
    <row r="151" spans="1:2">
      <c r="A151" t="s">
        <v>444</v>
      </c>
      <c r="B151" t="s">
        <v>445</v>
      </c>
    </row>
    <row r="152" spans="1:2">
      <c r="A152" t="s">
        <v>446</v>
      </c>
      <c r="B152" t="s">
        <v>447</v>
      </c>
    </row>
    <row r="153" spans="1:2">
      <c r="A153" t="s">
        <v>448</v>
      </c>
      <c r="B153" t="s">
        <v>449</v>
      </c>
    </row>
    <row r="154" spans="1:2">
      <c r="A154" t="s">
        <v>450</v>
      </c>
      <c r="B154" t="s">
        <v>451</v>
      </c>
    </row>
    <row r="155" spans="1:2">
      <c r="A155" t="s">
        <v>452</v>
      </c>
      <c r="B155" t="s">
        <v>453</v>
      </c>
    </row>
    <row r="156" spans="1:2">
      <c r="A156" t="s">
        <v>454</v>
      </c>
      <c r="B156" t="s">
        <v>455</v>
      </c>
    </row>
    <row r="157" spans="1:2">
      <c r="A157" t="s">
        <v>456</v>
      </c>
      <c r="B157" t="s">
        <v>457</v>
      </c>
    </row>
    <row r="158" spans="1:2">
      <c r="A158" t="s">
        <v>458</v>
      </c>
      <c r="B158" t="s">
        <v>459</v>
      </c>
    </row>
    <row r="159" spans="1:2">
      <c r="A159" t="s">
        <v>460</v>
      </c>
      <c r="B159" t="s">
        <v>461</v>
      </c>
    </row>
    <row r="160" spans="1:2">
      <c r="A160" t="s">
        <v>462</v>
      </c>
      <c r="B160" t="s">
        <v>463</v>
      </c>
    </row>
    <row r="161" spans="1:2">
      <c r="A161" t="s">
        <v>464</v>
      </c>
      <c r="B161" t="s">
        <v>465</v>
      </c>
    </row>
    <row r="162" spans="1:2">
      <c r="A162" t="s">
        <v>466</v>
      </c>
      <c r="B162" t="s">
        <v>467</v>
      </c>
    </row>
    <row r="163" spans="1:2">
      <c r="A163" t="s">
        <v>468</v>
      </c>
      <c r="B163" t="s">
        <v>469</v>
      </c>
    </row>
    <row r="164" spans="1:2">
      <c r="A164" t="s">
        <v>470</v>
      </c>
      <c r="B164" t="s">
        <v>471</v>
      </c>
    </row>
    <row r="165" spans="1:2">
      <c r="A165" t="s">
        <v>472</v>
      </c>
      <c r="B165" t="s">
        <v>473</v>
      </c>
    </row>
    <row r="166" spans="1:2">
      <c r="A166" t="s">
        <v>474</v>
      </c>
      <c r="B166" t="s">
        <v>475</v>
      </c>
    </row>
    <row r="167" spans="1:2">
      <c r="A167" t="s">
        <v>476</v>
      </c>
      <c r="B167" t="s">
        <v>477</v>
      </c>
    </row>
    <row r="168" spans="1:2">
      <c r="A168" t="s">
        <v>478</v>
      </c>
      <c r="B168" t="s">
        <v>479</v>
      </c>
    </row>
    <row r="169" spans="1:2">
      <c r="A169" t="s">
        <v>480</v>
      </c>
      <c r="B169" t="s">
        <v>481</v>
      </c>
    </row>
    <row r="170" spans="1:2">
      <c r="A170" t="s">
        <v>482</v>
      </c>
      <c r="B170" t="s">
        <v>482</v>
      </c>
    </row>
    <row r="171" spans="1:2">
      <c r="A171" t="s">
        <v>483</v>
      </c>
      <c r="B171" t="s">
        <v>484</v>
      </c>
    </row>
    <row r="172" spans="1:2">
      <c r="A172" t="s">
        <v>485</v>
      </c>
      <c r="B172" t="s">
        <v>486</v>
      </c>
    </row>
    <row r="173" spans="1:2">
      <c r="A173" t="s">
        <v>487</v>
      </c>
      <c r="B173" t="s">
        <v>488</v>
      </c>
    </row>
    <row r="174" spans="1:2">
      <c r="A174" t="s">
        <v>489</v>
      </c>
      <c r="B174" t="s">
        <v>490</v>
      </c>
    </row>
    <row r="175" spans="1:2">
      <c r="A175" t="s">
        <v>491</v>
      </c>
      <c r="B175" t="s">
        <v>492</v>
      </c>
    </row>
    <row r="176" spans="1:2">
      <c r="A176" t="s">
        <v>493</v>
      </c>
      <c r="B176" t="s">
        <v>494</v>
      </c>
    </row>
    <row r="177" spans="1:2">
      <c r="A177" t="s">
        <v>495</v>
      </c>
      <c r="B177" t="s">
        <v>496</v>
      </c>
    </row>
    <row r="178" spans="1:2">
      <c r="A178" t="s">
        <v>497</v>
      </c>
      <c r="B178" t="s">
        <v>498</v>
      </c>
    </row>
    <row r="179" spans="1:2">
      <c r="A179" t="s">
        <v>499</v>
      </c>
      <c r="B179" t="s">
        <v>500</v>
      </c>
    </row>
    <row r="180" spans="1:2">
      <c r="A180" t="s">
        <v>501</v>
      </c>
      <c r="B180" t="s">
        <v>502</v>
      </c>
    </row>
    <row r="181" spans="1:2">
      <c r="A181" t="s">
        <v>503</v>
      </c>
      <c r="B181" t="s">
        <v>503</v>
      </c>
    </row>
    <row r="182" spans="1:2">
      <c r="A182" t="s">
        <v>504</v>
      </c>
      <c r="B182" t="s">
        <v>505</v>
      </c>
    </row>
    <row r="183" spans="1:2">
      <c r="A183" t="s">
        <v>506</v>
      </c>
      <c r="B183" t="s">
        <v>507</v>
      </c>
    </row>
    <row r="184" spans="1:2">
      <c r="A184" t="s">
        <v>508</v>
      </c>
      <c r="B184" t="s">
        <v>509</v>
      </c>
    </row>
    <row r="185" spans="1:2">
      <c r="A185" t="s">
        <v>510</v>
      </c>
      <c r="B185" t="s">
        <v>511</v>
      </c>
    </row>
    <row r="186" spans="1:2">
      <c r="A186" t="s">
        <v>512</v>
      </c>
      <c r="B186" t="s">
        <v>513</v>
      </c>
    </row>
    <row r="187" spans="1:2">
      <c r="A187" t="s">
        <v>514</v>
      </c>
      <c r="B187" t="s">
        <v>515</v>
      </c>
    </row>
    <row r="188" spans="1:2">
      <c r="A188" t="s">
        <v>516</v>
      </c>
      <c r="B188" t="s">
        <v>517</v>
      </c>
    </row>
    <row r="189" spans="1:2">
      <c r="A189" t="s">
        <v>518</v>
      </c>
      <c r="B189" t="s">
        <v>519</v>
      </c>
    </row>
    <row r="190" spans="1:2">
      <c r="A190" t="s">
        <v>520</v>
      </c>
      <c r="B190" t="s">
        <v>521</v>
      </c>
    </row>
    <row r="191" spans="1:2">
      <c r="A191" t="s">
        <v>522</v>
      </c>
      <c r="B191" t="s">
        <v>523</v>
      </c>
    </row>
    <row r="192" spans="1:2">
      <c r="A192" t="s">
        <v>524</v>
      </c>
      <c r="B192" t="s">
        <v>525</v>
      </c>
    </row>
    <row r="193" spans="1:2">
      <c r="A193" t="s">
        <v>526</v>
      </c>
      <c r="B193" t="s">
        <v>527</v>
      </c>
    </row>
    <row r="194" spans="1:2">
      <c r="A194" t="s">
        <v>528</v>
      </c>
      <c r="B194" t="s">
        <v>529</v>
      </c>
    </row>
    <row r="195" spans="1:2">
      <c r="A195" t="s">
        <v>530</v>
      </c>
      <c r="B195" t="s">
        <v>531</v>
      </c>
    </row>
    <row r="196" spans="1:2">
      <c r="A196" t="s">
        <v>532</v>
      </c>
      <c r="B196" t="s">
        <v>533</v>
      </c>
    </row>
    <row r="197" spans="1:2">
      <c r="A197" t="s">
        <v>534</v>
      </c>
      <c r="B197" t="s">
        <v>535</v>
      </c>
    </row>
    <row r="198" spans="1:2">
      <c r="A198" t="s">
        <v>536</v>
      </c>
      <c r="B198" t="s">
        <v>537</v>
      </c>
    </row>
    <row r="199" spans="1:2">
      <c r="A199" t="s">
        <v>538</v>
      </c>
      <c r="B199" t="s">
        <v>539</v>
      </c>
    </row>
    <row r="200" spans="1:2">
      <c r="A200" t="s">
        <v>540</v>
      </c>
      <c r="B200" t="s">
        <v>541</v>
      </c>
    </row>
    <row r="201" spans="1:2">
      <c r="A201" t="s">
        <v>542</v>
      </c>
      <c r="B201" t="s">
        <v>543</v>
      </c>
    </row>
    <row r="202" spans="1:2">
      <c r="A202" t="s">
        <v>544</v>
      </c>
      <c r="B202" t="s">
        <v>545</v>
      </c>
    </row>
    <row r="203" spans="1:2">
      <c r="A203" t="s">
        <v>546</v>
      </c>
      <c r="B203" t="s">
        <v>547</v>
      </c>
    </row>
    <row r="204" spans="1:2">
      <c r="A204" t="s">
        <v>548</v>
      </c>
      <c r="B204" t="s">
        <v>549</v>
      </c>
    </row>
    <row r="205" spans="1:2">
      <c r="A205" t="s">
        <v>550</v>
      </c>
      <c r="B205" t="s">
        <v>551</v>
      </c>
    </row>
    <row r="206" spans="1:2">
      <c r="A206" t="s">
        <v>552</v>
      </c>
      <c r="B206" t="s">
        <v>553</v>
      </c>
    </row>
    <row r="207" spans="1:2">
      <c r="A207" t="s">
        <v>554</v>
      </c>
      <c r="B207" t="s">
        <v>555</v>
      </c>
    </row>
    <row r="208" spans="1:2">
      <c r="A208" t="s">
        <v>556</v>
      </c>
      <c r="B208" t="s">
        <v>557</v>
      </c>
    </row>
    <row r="209" spans="1:2">
      <c r="A209" t="s">
        <v>558</v>
      </c>
      <c r="B209" t="s">
        <v>559</v>
      </c>
    </row>
    <row r="210" spans="1:2">
      <c r="A210" t="s">
        <v>560</v>
      </c>
      <c r="B210" t="s">
        <v>561</v>
      </c>
    </row>
    <row r="211" spans="1:2">
      <c r="A211" t="s">
        <v>562</v>
      </c>
      <c r="B211" t="s">
        <v>563</v>
      </c>
    </row>
    <row r="212" spans="1:2">
      <c r="A212" t="s">
        <v>564</v>
      </c>
      <c r="B212" t="s">
        <v>565</v>
      </c>
    </row>
    <row r="213" spans="1:2">
      <c r="A213" t="s">
        <v>566</v>
      </c>
      <c r="B213" t="s">
        <v>566</v>
      </c>
    </row>
    <row r="214" spans="1:2">
      <c r="A214" t="s">
        <v>567</v>
      </c>
      <c r="B214" t="s">
        <v>568</v>
      </c>
    </row>
    <row r="215" spans="1:2">
      <c r="A215" t="s">
        <v>569</v>
      </c>
      <c r="B215" t="s">
        <v>570</v>
      </c>
    </row>
    <row r="216" spans="1:2">
      <c r="A216" t="s">
        <v>571</v>
      </c>
      <c r="B216" t="s">
        <v>572</v>
      </c>
    </row>
    <row r="217" spans="1:2">
      <c r="A217" t="s">
        <v>573</v>
      </c>
      <c r="B217" t="s">
        <v>574</v>
      </c>
    </row>
    <row r="218" spans="1:2">
      <c r="A218" t="s">
        <v>575</v>
      </c>
      <c r="B218" t="s">
        <v>576</v>
      </c>
    </row>
    <row r="219" spans="1:2">
      <c r="A219" t="s">
        <v>577</v>
      </c>
      <c r="B219" t="s">
        <v>578</v>
      </c>
    </row>
    <row r="220" spans="1:2">
      <c r="A220" t="s">
        <v>579</v>
      </c>
      <c r="B220" t="s">
        <v>580</v>
      </c>
    </row>
    <row r="221" spans="1:2">
      <c r="A221" t="s">
        <v>581</v>
      </c>
      <c r="B221" t="s">
        <v>582</v>
      </c>
    </row>
    <row r="222" spans="1:2">
      <c r="A222" t="s">
        <v>583</v>
      </c>
      <c r="B222" t="s">
        <v>584</v>
      </c>
    </row>
    <row r="223" spans="1:2">
      <c r="A223" t="s">
        <v>585</v>
      </c>
      <c r="B223" t="s">
        <v>586</v>
      </c>
    </row>
    <row r="224" spans="1:2">
      <c r="A224" t="s">
        <v>587</v>
      </c>
      <c r="B224" t="s">
        <v>588</v>
      </c>
    </row>
    <row r="225" spans="1:2">
      <c r="A225" t="s">
        <v>589</v>
      </c>
      <c r="B225" t="s">
        <v>590</v>
      </c>
    </row>
    <row r="226" spans="1:2">
      <c r="A226" t="s">
        <v>591</v>
      </c>
      <c r="B226" t="s">
        <v>592</v>
      </c>
    </row>
    <row r="227" spans="1:2">
      <c r="A227" t="s">
        <v>593</v>
      </c>
      <c r="B227" t="s">
        <v>594</v>
      </c>
    </row>
    <row r="228" spans="1:2">
      <c r="A228" t="s">
        <v>595</v>
      </c>
      <c r="B228" t="s">
        <v>596</v>
      </c>
    </row>
    <row r="229" spans="1:2">
      <c r="A229" t="s">
        <v>597</v>
      </c>
      <c r="B229" t="s">
        <v>598</v>
      </c>
    </row>
    <row r="230" spans="1:2">
      <c r="A230" t="s">
        <v>599</v>
      </c>
      <c r="B230" t="s">
        <v>600</v>
      </c>
    </row>
    <row r="231" spans="1:2">
      <c r="A231" t="s">
        <v>601</v>
      </c>
      <c r="B231" t="s">
        <v>602</v>
      </c>
    </row>
    <row r="232" spans="1:2">
      <c r="A232" t="s">
        <v>603</v>
      </c>
      <c r="B232" t="s">
        <v>604</v>
      </c>
    </row>
    <row r="233" spans="1:2">
      <c r="A233" t="s">
        <v>605</v>
      </c>
      <c r="B233" t="s">
        <v>606</v>
      </c>
    </row>
    <row r="234" spans="1:2">
      <c r="A234" t="s">
        <v>607</v>
      </c>
      <c r="B234" t="s">
        <v>608</v>
      </c>
    </row>
    <row r="235" spans="1:2">
      <c r="A235" t="s">
        <v>609</v>
      </c>
      <c r="B235" t="s">
        <v>610</v>
      </c>
    </row>
    <row r="236" spans="1:2">
      <c r="A236" t="s">
        <v>611</v>
      </c>
      <c r="B236" t="s">
        <v>612</v>
      </c>
    </row>
    <row r="237" spans="1:2">
      <c r="A237" t="s">
        <v>613</v>
      </c>
      <c r="B237" t="s">
        <v>614</v>
      </c>
    </row>
    <row r="238" spans="1:2">
      <c r="A238" t="s">
        <v>615</v>
      </c>
      <c r="B238" t="s">
        <v>616</v>
      </c>
    </row>
    <row r="239" spans="1:2">
      <c r="A239" t="s">
        <v>617</v>
      </c>
      <c r="B239" t="s">
        <v>618</v>
      </c>
    </row>
    <row r="240" spans="1:2">
      <c r="A240" t="s">
        <v>619</v>
      </c>
      <c r="B240" t="s">
        <v>620</v>
      </c>
    </row>
    <row r="241" spans="1:2">
      <c r="A241" t="s">
        <v>621</v>
      </c>
      <c r="B241" t="s">
        <v>622</v>
      </c>
    </row>
    <row r="242" spans="1:2">
      <c r="A242" t="s">
        <v>623</v>
      </c>
      <c r="B242" t="s">
        <v>624</v>
      </c>
    </row>
    <row r="243" spans="1:2">
      <c r="A243" t="s">
        <v>625</v>
      </c>
      <c r="B243" t="s">
        <v>626</v>
      </c>
    </row>
    <row r="244" spans="1:2">
      <c r="A244" t="s">
        <v>627</v>
      </c>
      <c r="B244" t="s">
        <v>628</v>
      </c>
    </row>
    <row r="245" spans="1:2">
      <c r="A245" t="s">
        <v>629</v>
      </c>
      <c r="B245" t="s">
        <v>630</v>
      </c>
    </row>
    <row r="246" spans="1:2">
      <c r="A246" t="s">
        <v>631</v>
      </c>
      <c r="B246" t="s">
        <v>632</v>
      </c>
    </row>
    <row r="247" spans="1:2">
      <c r="A247" t="s">
        <v>633</v>
      </c>
      <c r="B247" t="s">
        <v>634</v>
      </c>
    </row>
    <row r="248" spans="1:2">
      <c r="A248" t="s">
        <v>635</v>
      </c>
      <c r="B248" t="s">
        <v>636</v>
      </c>
    </row>
    <row r="249" spans="1:2">
      <c r="A249" t="s">
        <v>637</v>
      </c>
      <c r="B249" t="s">
        <v>638</v>
      </c>
    </row>
    <row r="250" spans="1:2">
      <c r="A250" t="s">
        <v>639</v>
      </c>
      <c r="B250" t="s">
        <v>640</v>
      </c>
    </row>
  </sheetData>
  <autoFilter ref="A1:B250" xr:uid="{260A9390-5185-4329-BF96-8026930AA60F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1D4E-1D4C-40C5-A314-56A3263A1DD7}">
  <sheetPr>
    <tabColor theme="4" tint="0.59999389629810485"/>
  </sheetPr>
  <dimension ref="A1:B12"/>
  <sheetViews>
    <sheetView workbookViewId="0">
      <selection activeCell="C32" sqref="C32"/>
    </sheetView>
  </sheetViews>
  <sheetFormatPr baseColWidth="10" defaultRowHeight="15"/>
  <cols>
    <col min="1" max="1" width="11.140625" bestFit="1" customWidth="1"/>
    <col min="2" max="2" width="41.140625" bestFit="1" customWidth="1"/>
  </cols>
  <sheetData>
    <row r="1" spans="1:2">
      <c r="A1" s="32" t="s">
        <v>641</v>
      </c>
      <c r="B1" s="32" t="s">
        <v>654</v>
      </c>
    </row>
    <row r="2" spans="1:2">
      <c r="A2" s="41" t="s">
        <v>655</v>
      </c>
      <c r="B2" t="s">
        <v>643</v>
      </c>
    </row>
    <row r="3" spans="1:2">
      <c r="A3" s="41" t="s">
        <v>656</v>
      </c>
      <c r="B3" t="s">
        <v>644</v>
      </c>
    </row>
    <row r="4" spans="1:2">
      <c r="A4" s="41" t="s">
        <v>657</v>
      </c>
      <c r="B4" t="s">
        <v>645</v>
      </c>
    </row>
    <row r="5" spans="1:2">
      <c r="A5" s="41" t="s">
        <v>658</v>
      </c>
      <c r="B5" t="s">
        <v>646</v>
      </c>
    </row>
    <row r="6" spans="1:2">
      <c r="A6" s="41" t="s">
        <v>659</v>
      </c>
      <c r="B6" t="s">
        <v>647</v>
      </c>
    </row>
    <row r="7" spans="1:2">
      <c r="A7" s="41" t="s">
        <v>660</v>
      </c>
      <c r="B7" t="s">
        <v>648</v>
      </c>
    </row>
    <row r="8" spans="1:2">
      <c r="A8" s="41" t="s">
        <v>661</v>
      </c>
      <c r="B8" t="s">
        <v>649</v>
      </c>
    </row>
    <row r="9" spans="1:2">
      <c r="A9" s="41" t="s">
        <v>662</v>
      </c>
      <c r="B9" t="s">
        <v>650</v>
      </c>
    </row>
    <row r="10" spans="1:2">
      <c r="A10" s="41" t="s">
        <v>663</v>
      </c>
      <c r="B10" t="s">
        <v>651</v>
      </c>
    </row>
    <row r="11" spans="1:2">
      <c r="A11" s="41" t="s">
        <v>664</v>
      </c>
      <c r="B11" t="s">
        <v>652</v>
      </c>
    </row>
    <row r="12" spans="1:2">
      <c r="A12" s="41" t="s">
        <v>665</v>
      </c>
      <c r="B12" t="s">
        <v>653</v>
      </c>
    </row>
  </sheetData>
  <autoFilter ref="A1:B12" xr:uid="{7D1C1D4E-1D4C-40C5-A314-56A3263A1DD7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BA5000"/>
  <sheetViews>
    <sheetView topLeftCell="AE1" workbookViewId="0">
      <selection activeCell="AP3" sqref="AP3"/>
    </sheetView>
  </sheetViews>
  <sheetFormatPr baseColWidth="10" defaultRowHeight="15"/>
  <cols>
    <col min="1" max="4" width="15" style="13" customWidth="1"/>
    <col min="5" max="5" width="15.7109375" customWidth="1"/>
    <col min="6" max="6" width="11.42578125" style="13"/>
    <col min="8" max="8" width="40.5703125" style="13" bestFit="1" customWidth="1"/>
    <col min="12" max="12" width="40.5703125" style="13" bestFit="1" customWidth="1"/>
    <col min="13" max="13" width="13.140625" customWidth="1"/>
    <col min="15" max="15" width="23.85546875" bestFit="1" customWidth="1"/>
    <col min="16" max="16" width="19.42578125" style="13" bestFit="1" customWidth="1"/>
    <col min="17" max="17" width="11.42578125" style="13"/>
    <col min="18" max="18" width="13.85546875" customWidth="1"/>
    <col min="19" max="19" width="11.42578125" style="13"/>
    <col min="20" max="20" width="21.5703125" style="13" bestFit="1" customWidth="1"/>
    <col min="22" max="22" width="11.42578125" style="13"/>
    <col min="25" max="25" width="15.140625" customWidth="1"/>
    <col min="26" max="26" width="13.7109375" customWidth="1"/>
    <col min="27" max="27" width="22.42578125" style="13" bestFit="1" customWidth="1"/>
    <col min="28" max="28" width="11.42578125" style="13"/>
    <col min="29" max="29" width="14.140625" customWidth="1"/>
    <col min="30" max="30" width="14.140625" style="13" customWidth="1"/>
    <col min="31" max="31" width="19.42578125" style="13" bestFit="1" customWidth="1"/>
    <col min="32" max="33" width="11.42578125" style="13"/>
    <col min="38" max="38" width="44" style="13" customWidth="1"/>
    <col min="39" max="39" width="14" style="13" customWidth="1"/>
    <col min="42" max="42" width="11.42578125" style="22"/>
    <col min="44" max="44" width="11.42578125" style="13"/>
    <col min="45" max="46" width="21.7109375" style="13" customWidth="1"/>
    <col min="47" max="47" width="20.5703125" style="13" customWidth="1"/>
    <col min="48" max="48" width="14.85546875" style="13" customWidth="1"/>
    <col min="49" max="50" width="13.85546875" style="13" customWidth="1"/>
    <col min="51" max="51" width="27" style="13" customWidth="1"/>
    <col min="52" max="52" width="17.85546875" style="13" customWidth="1"/>
    <col min="53" max="53" width="15" style="13" customWidth="1"/>
  </cols>
  <sheetData>
    <row r="1" spans="1:53">
      <c r="A1" s="10"/>
      <c r="B1" s="67" t="s">
        <v>96</v>
      </c>
      <c r="C1" s="68"/>
      <c r="D1" s="69"/>
      <c r="E1" s="70" t="s">
        <v>34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1" t="s">
        <v>35</v>
      </c>
      <c r="Z1" s="72"/>
      <c r="AA1" s="72"/>
      <c r="AB1" s="72"/>
      <c r="AC1" s="72"/>
      <c r="AD1" s="72"/>
      <c r="AE1" s="72"/>
      <c r="AF1" s="72"/>
      <c r="AG1" s="73" t="s">
        <v>36</v>
      </c>
      <c r="AH1" s="74"/>
      <c r="AI1" s="74"/>
      <c r="AJ1" s="74"/>
      <c r="AK1" s="75"/>
      <c r="AL1" s="17" t="s">
        <v>37</v>
      </c>
      <c r="AM1" s="76" t="s">
        <v>38</v>
      </c>
      <c r="AN1" s="76"/>
      <c r="AO1" s="76"/>
      <c r="AP1" s="76"/>
      <c r="AQ1" s="76"/>
      <c r="AR1" s="65" t="s">
        <v>39</v>
      </c>
      <c r="AS1" s="66"/>
      <c r="AT1" s="66"/>
      <c r="AU1" s="47"/>
      <c r="AV1" s="47"/>
      <c r="AW1" s="47"/>
      <c r="AX1" s="47"/>
      <c r="AY1" s="47"/>
      <c r="AZ1" s="47"/>
      <c r="BA1" s="47"/>
    </row>
    <row r="2" spans="1:53" ht="25.5">
      <c r="A2" s="11" t="s">
        <v>40</v>
      </c>
      <c r="B2" s="20" t="s">
        <v>97</v>
      </c>
      <c r="C2" s="20" t="s">
        <v>98</v>
      </c>
      <c r="D2" s="20" t="s">
        <v>99</v>
      </c>
      <c r="E2" s="5" t="s">
        <v>41</v>
      </c>
      <c r="F2" s="14" t="s">
        <v>42</v>
      </c>
      <c r="G2" s="5" t="s">
        <v>43</v>
      </c>
      <c r="H2" s="14" t="s">
        <v>44</v>
      </c>
      <c r="I2" s="5" t="s">
        <v>45</v>
      </c>
      <c r="J2" s="5" t="s">
        <v>46</v>
      </c>
      <c r="K2" s="5" t="s">
        <v>47</v>
      </c>
      <c r="L2" s="14" t="s">
        <v>48</v>
      </c>
      <c r="M2" s="5" t="s">
        <v>49</v>
      </c>
      <c r="N2" s="5" t="s">
        <v>50</v>
      </c>
      <c r="O2" s="5" t="s">
        <v>51</v>
      </c>
      <c r="P2" s="14" t="s">
        <v>13</v>
      </c>
      <c r="Q2" s="14" t="s">
        <v>52</v>
      </c>
      <c r="R2" s="5" t="s">
        <v>53</v>
      </c>
      <c r="S2" s="14" t="s">
        <v>14</v>
      </c>
      <c r="T2" s="14" t="s">
        <v>15</v>
      </c>
      <c r="U2" s="5" t="s">
        <v>54</v>
      </c>
      <c r="V2" s="14" t="s">
        <v>55</v>
      </c>
      <c r="W2" s="5" t="s">
        <v>0</v>
      </c>
      <c r="X2" s="5" t="s">
        <v>56</v>
      </c>
      <c r="Y2" s="6" t="s">
        <v>57</v>
      </c>
      <c r="Z2" s="6" t="s">
        <v>58</v>
      </c>
      <c r="AA2" s="14" t="s">
        <v>13</v>
      </c>
      <c r="AB2" s="14" t="s">
        <v>52</v>
      </c>
      <c r="AC2" s="6" t="s">
        <v>53</v>
      </c>
      <c r="AD2" s="14" t="s">
        <v>14</v>
      </c>
      <c r="AE2" s="14" t="s">
        <v>15</v>
      </c>
      <c r="AF2" s="14" t="s">
        <v>55</v>
      </c>
      <c r="AG2" s="14" t="s">
        <v>59</v>
      </c>
      <c r="AH2" s="7" t="s">
        <v>60</v>
      </c>
      <c r="AI2" s="7" t="s">
        <v>33</v>
      </c>
      <c r="AJ2" s="7" t="s">
        <v>61</v>
      </c>
      <c r="AK2" s="7" t="s">
        <v>62</v>
      </c>
      <c r="AL2" s="14" t="s">
        <v>63</v>
      </c>
      <c r="AM2" s="14" t="s">
        <v>64</v>
      </c>
      <c r="AN2" s="8" t="s">
        <v>65</v>
      </c>
      <c r="AO2" s="8" t="s">
        <v>66</v>
      </c>
      <c r="AP2" s="23" t="s">
        <v>67</v>
      </c>
      <c r="AQ2" s="8" t="s">
        <v>68</v>
      </c>
      <c r="AR2" s="14" t="s">
        <v>69</v>
      </c>
      <c r="AS2" s="18" t="s">
        <v>70</v>
      </c>
      <c r="AT2" s="18" t="s">
        <v>71</v>
      </c>
      <c r="AU2" s="18" t="s">
        <v>12</v>
      </c>
      <c r="AV2" s="18" t="s">
        <v>72</v>
      </c>
      <c r="AW2" s="18" t="s">
        <v>73</v>
      </c>
      <c r="AX2" s="18" t="s">
        <v>92</v>
      </c>
      <c r="AY2" s="18" t="s">
        <v>84</v>
      </c>
      <c r="AZ2" s="18" t="s">
        <v>74</v>
      </c>
      <c r="BA2" s="18" t="s">
        <v>75</v>
      </c>
    </row>
    <row r="3" spans="1:53">
      <c r="A3" s="12">
        <f>IF(Vertragsdaten!AZ4="","",Vertragsdaten!AZ4)</f>
        <v>45352</v>
      </c>
      <c r="B3" s="12"/>
      <c r="C3" s="12"/>
      <c r="D3" s="12"/>
      <c r="E3" s="4" t="str">
        <f>IF(Vertragsdaten!M4="","",Vertragsdaten!M4)</f>
        <v/>
      </c>
      <c r="F3" s="19">
        <f>Vertragsdaten!H4</f>
        <v>2</v>
      </c>
      <c r="G3" s="9"/>
      <c r="H3" s="15" t="str">
        <f>IF(Vertragsdaten!J4="","",Vertragsdaten!J4)</f>
        <v>Desirée &amp; Ulli Hautzinger</v>
      </c>
      <c r="I3" s="15" t="str">
        <f>IF(Vertragsdaten!K4="","",Vertragsdaten!K4)</f>
        <v/>
      </c>
      <c r="J3" s="15" t="str">
        <f>IF(Vertragsdaten!L4="","",Vertragsdaten!L4)</f>
        <v/>
      </c>
      <c r="K3" s="9"/>
      <c r="L3" s="15" t="str">
        <f>IF(Vertragsdaten!J4="","",Vertragsdaten!J4)</f>
        <v>Desirée &amp; Ulli Hautzinger</v>
      </c>
      <c r="M3" s="9" t="str">
        <f>IF(Vertragsdaten!I4="","",Vertragsdaten!I4)</f>
        <v/>
      </c>
      <c r="N3" s="9"/>
      <c r="O3" s="9" t="str">
        <f>IF(Vertragsdaten!W4="","",Vertragsdaten!W4)</f>
        <v>DE62660501010108146002</v>
      </c>
      <c r="P3" s="15" t="str">
        <f>IF(Vertragsdaten!R4="","",Vertragsdaten!R4)</f>
        <v>Hauptstr.</v>
      </c>
      <c r="Q3" s="15">
        <f>IF(Vertragsdaten!S4="","",Vertragsdaten!S4)</f>
        <v>6</v>
      </c>
      <c r="R3" s="9"/>
      <c r="S3" s="15">
        <f>IF(Vertragsdaten!S4="","",Vertragsdaten!T4)</f>
        <v>76351</v>
      </c>
      <c r="T3" s="15" t="str">
        <f>IF(Vertragsdaten!T4="","",Vertragsdaten!U4)</f>
        <v>Linkenheim-Hochstetten</v>
      </c>
      <c r="U3" s="9"/>
      <c r="V3" s="16" t="str">
        <f>IF(Vertragsdaten!$V4="","",Vertragsdaten!$V4)</f>
        <v>DE</v>
      </c>
      <c r="W3" s="9"/>
      <c r="X3" s="9"/>
      <c r="Y3" s="9"/>
      <c r="Z3" s="9"/>
      <c r="AA3" s="15" t="str">
        <f>IF(Vertragsdaten!AI4="","",Vertragsdaten!AI4)</f>
        <v>Hauptstr.</v>
      </c>
      <c r="AB3" s="15">
        <f>IF(Vertragsdaten!AJ4="","",Vertragsdaten!AJ4)</f>
        <v>6</v>
      </c>
      <c r="AC3" s="9"/>
      <c r="AD3" s="15">
        <f>IF(Vertragsdaten!AK4="","",Vertragsdaten!AK4)</f>
        <v>76351</v>
      </c>
      <c r="AE3" s="15" t="str">
        <f>IF(Vertragsdaten!AL4="","",Vertragsdaten!AL4)</f>
        <v>Linkenheim-Hochstetten</v>
      </c>
      <c r="AF3" s="16" t="s">
        <v>2</v>
      </c>
      <c r="AG3" s="16" t="str">
        <f>IF(Vertragsdaten!G4="","",Vertragsdaten!G4)</f>
        <v>G</v>
      </c>
      <c r="AH3" s="9" t="e">
        <f>IF(Vertragsdaten!$AW4="","",Vertragsdaten!$AW4)</f>
        <v>#N/A</v>
      </c>
      <c r="AI3" s="9"/>
      <c r="AJ3" s="9"/>
      <c r="AK3" s="9"/>
      <c r="AL3" s="15" t="str">
        <f>IF(Vertragsdaten!AM4="","",Vertragsdaten!AM4)</f>
        <v/>
      </c>
      <c r="AM3" s="15">
        <f>IF(Vertragsdaten!AN4="","",Vertragsdaten!AN4)</f>
        <v>1050569</v>
      </c>
      <c r="AN3" s="9"/>
      <c r="AO3" s="9"/>
      <c r="AP3" s="22">
        <f>IF(Vertragsdaten!AQ4="","",ROUND(Vertragsdaten!AQ4,0))</f>
        <v>35000</v>
      </c>
      <c r="AQ3" s="9"/>
      <c r="AR3" s="15" t="str">
        <f>IF(Vertragsdaten!AR4="","",Vertragsdaten!AR4)</f>
        <v>G32</v>
      </c>
      <c r="AS3" s="16" t="e">
        <f>IF(Vertragsdaten!$AW4="","",Vertragsdaten!$AW4)</f>
        <v>#N/A</v>
      </c>
      <c r="AT3" s="16" t="str">
        <f>IF(Vertragsdaten!AO4="","","11XSWK-H-------M")</f>
        <v>11XSWK-H-------M</v>
      </c>
      <c r="AU3" s="16" t="str">
        <f>IF(Vertragsdaten!AU4="E01 „Ein-/Auszug (Umzug)“","E01",IF(Vertragsdaten!AU4="E02 „Einzug/Neuanlage“","E02",IF(Vertragsdaten!AU4="E03 „Lieferantenwechsel“","E03","ZD2")))</f>
        <v>E03</v>
      </c>
      <c r="AV3" s="16" t="str">
        <f>IF(Vertragsdaten!AS4="nein","Z18","Z15")</f>
        <v>Z18</v>
      </c>
      <c r="AW3" s="16">
        <f>IF(Vertragsdaten!BC4="","",VLOOKUP(Vertragsdaten!BC4,'Dropdown-Werte'!$I$2:$J$5,2,FALSE))</f>
        <v>12</v>
      </c>
      <c r="AX3" s="16">
        <f>AW3</f>
        <v>12</v>
      </c>
      <c r="AY3" s="16" t="str">
        <f>IF(Vertragsdaten!BB4="","",Vertragsdaten!BB4)</f>
        <v/>
      </c>
      <c r="AZ3" s="16" t="s">
        <v>93</v>
      </c>
      <c r="BA3" s="16" t="s">
        <v>94</v>
      </c>
    </row>
    <row r="4" spans="1:53">
      <c r="A4" s="12">
        <f>IF(Vertragsdaten!AZ5="","",Vertragsdaten!AZ5)</f>
        <v>45292</v>
      </c>
      <c r="B4" s="12"/>
      <c r="C4" s="12"/>
      <c r="D4" s="12"/>
      <c r="E4" s="4" t="str">
        <f>IF(Vertragsdaten!M5="","",Vertragsdaten!M5)</f>
        <v/>
      </c>
      <c r="F4" s="19">
        <f>Vertragsdaten!H5</f>
        <v>2</v>
      </c>
      <c r="G4" s="9"/>
      <c r="H4" s="15" t="str">
        <f>IF(Vertragsdaten!J5="","",Vertragsdaten!J5)</f>
        <v>WEG 333 Am Alten Kostheimer Weg</v>
      </c>
      <c r="I4" s="15" t="str">
        <f>IF(Vertragsdaten!K5="","",Vertragsdaten!K5)</f>
        <v/>
      </c>
      <c r="J4" s="15" t="str">
        <f>IF(Vertragsdaten!L5="","",Vertragsdaten!L5)</f>
        <v/>
      </c>
      <c r="K4" s="9"/>
      <c r="L4" s="15" t="str">
        <f>IF(Vertragsdaten!J5="","",Vertragsdaten!J5)</f>
        <v>WEG 333 Am Alten Kostheimer Weg</v>
      </c>
      <c r="M4" s="9" t="str">
        <f>IF(Vertragsdaten!I5="","",Vertragsdaten!I5)</f>
        <v/>
      </c>
      <c r="N4" s="9"/>
      <c r="O4" s="9" t="str">
        <f>IF(Vertragsdaten!W5="","",Vertragsdaten!W5)</f>
        <v/>
      </c>
      <c r="P4" s="15" t="str">
        <f>IF(Vertragsdaten!R5="","",Vertragsdaten!R5)</f>
        <v xml:space="preserve">Am Alten Kostheimer Weg </v>
      </c>
      <c r="Q4" s="15" t="str">
        <f>IF(Vertragsdaten!S5="","",Vertragsdaten!S5)</f>
        <v>4</v>
      </c>
      <c r="R4" s="9"/>
      <c r="S4" s="15">
        <f>IF(Vertragsdaten!S5="","",Vertragsdaten!T5)</f>
        <v>65474</v>
      </c>
      <c r="T4" s="15" t="str">
        <f>IF(Vertragsdaten!T5="","",Vertragsdaten!U5)</f>
        <v>Bischofsheim</v>
      </c>
      <c r="U4" s="9"/>
      <c r="V4" s="16" t="str">
        <f>IF(Vertragsdaten!$V5="","",Vertragsdaten!$V5)</f>
        <v>DE</v>
      </c>
      <c r="W4" s="9"/>
      <c r="X4" s="9"/>
      <c r="Y4" s="9"/>
      <c r="Z4" s="9"/>
      <c r="AA4" s="15" t="str">
        <f>IF(Vertragsdaten!AI5="","",Vertragsdaten!AI5)</f>
        <v xml:space="preserve">Am Alten Kostheimer Weg </v>
      </c>
      <c r="AB4" s="15" t="str">
        <f>IF(Vertragsdaten!AJ5="","",Vertragsdaten!AJ5)</f>
        <v>4</v>
      </c>
      <c r="AC4" s="9"/>
      <c r="AD4" s="15">
        <f>IF(Vertragsdaten!AK5="","",Vertragsdaten!AK5)</f>
        <v>65474</v>
      </c>
      <c r="AE4" s="15" t="str">
        <f>IF(Vertragsdaten!AL5="","",Vertragsdaten!AL5)</f>
        <v>Bischofsheim</v>
      </c>
      <c r="AF4" s="16" t="s">
        <v>2</v>
      </c>
      <c r="AG4" s="16" t="str">
        <f>IF(Vertragsdaten!G5="","",Vertragsdaten!G5)</f>
        <v>G</v>
      </c>
      <c r="AH4" s="9" t="str">
        <f>IF(Vertragsdaten!$AW5="","",Vertragsdaten!AW5)</f>
        <v/>
      </c>
      <c r="AI4" s="9"/>
      <c r="AJ4" s="9"/>
      <c r="AK4" s="9"/>
      <c r="AL4" s="15">
        <f>IF(Vertragsdaten!AM5="","",Vertragsdaten!AM5)</f>
        <v>51310895243</v>
      </c>
      <c r="AM4" s="15">
        <f>IF(Vertragsdaten!AN5="","",Vertragsdaten!AN5)</f>
        <v>4755239</v>
      </c>
      <c r="AN4" s="9"/>
      <c r="AO4" s="9"/>
      <c r="AP4" s="22">
        <f>IF(Vertragsdaten!AQ5="","",ROUND(Vertragsdaten!AQ5,0))</f>
        <v>77884</v>
      </c>
      <c r="AQ4" s="9"/>
      <c r="AR4" s="15" t="str">
        <f>IF(Vertragsdaten!AR5="","",Vertragsdaten!AR5)</f>
        <v>G32</v>
      </c>
      <c r="AS4" s="16" t="str">
        <f>IF(Vertragsdaten!$AW5="","",Vertragsdaten!$AW5)</f>
        <v/>
      </c>
      <c r="AT4" s="16" t="str">
        <f>IF(Vertragsdaten!AO5="","","11XSWK-H-------M")</f>
        <v>11XSWK-H-------M</v>
      </c>
      <c r="AU4" s="16" t="str">
        <f>IF(Vertragsdaten!AU5="E01 „Ein-/Auszug (Umzug)“","E01",IF(Vertragsdaten!AU5="E02 „Einzug/Neuanlage“","E02",IF(Vertragsdaten!AU5="E03 „Lieferantenwechsel“","E03","ZD2")))</f>
        <v>E03</v>
      </c>
      <c r="AV4" s="16" t="str">
        <f>IF(Vertragsdaten!AS5="nein","Z18","Z15")</f>
        <v>Z18</v>
      </c>
      <c r="AW4" s="16">
        <f>IF(Vertragsdaten!BC5="","",VLOOKUP(Vertragsdaten!BC5,'Dropdown-Werte'!$I$2:$J$5,2,FALSE))</f>
        <v>12</v>
      </c>
      <c r="AX4" s="16">
        <f t="shared" ref="AX4:AX67" si="0">AW4</f>
        <v>12</v>
      </c>
      <c r="AY4" s="16" t="str">
        <f>IF(Vertragsdaten!BB5="","",Vertragsdaten!BB5)</f>
        <v>1231</v>
      </c>
      <c r="AZ4" s="16" t="s">
        <v>93</v>
      </c>
      <c r="BA4" s="16" t="s">
        <v>94</v>
      </c>
    </row>
    <row r="5" spans="1:53">
      <c r="A5" s="12">
        <f>IF(Vertragsdaten!AZ6="","",Vertragsdaten!AZ6)</f>
        <v>45292</v>
      </c>
      <c r="B5" s="12"/>
      <c r="C5" s="12"/>
      <c r="D5" s="12"/>
      <c r="E5" s="4" t="str">
        <f>IF(Vertragsdaten!M6="","",Vertragsdaten!M6)</f>
        <v/>
      </c>
      <c r="F5" s="19">
        <f>Vertragsdaten!H6</f>
        <v>2</v>
      </c>
      <c r="G5" s="9"/>
      <c r="H5" s="15" t="str">
        <f>IF(Vertragsdaten!J6="","",Vertragsdaten!J6)</f>
        <v>WEG Am Elsheimer Tor 3</v>
      </c>
      <c r="I5" s="15" t="str">
        <f>IF(Vertragsdaten!K6="","",Vertragsdaten!K6)</f>
        <v/>
      </c>
      <c r="J5" s="15" t="str">
        <f>IF(Vertragsdaten!L6="","",Vertragsdaten!L6)</f>
        <v/>
      </c>
      <c r="K5" s="9"/>
      <c r="L5" s="15" t="str">
        <f>IF(Vertragsdaten!J6="","",Vertragsdaten!J6)</f>
        <v>WEG Am Elsheimer Tor 3</v>
      </c>
      <c r="M5" s="9" t="str">
        <f>IF(Vertragsdaten!I6="","",Vertragsdaten!I6)</f>
        <v/>
      </c>
      <c r="N5" s="9"/>
      <c r="O5" s="9" t="str">
        <f>IF(Vertragsdaten!W6="","",Vertragsdaten!W6)</f>
        <v/>
      </c>
      <c r="P5" s="15" t="str">
        <f>IF(Vertragsdaten!R6="","",Vertragsdaten!R6)</f>
        <v xml:space="preserve">Am Elsheimer Tor </v>
      </c>
      <c r="Q5" s="15" t="str">
        <f>IF(Vertragsdaten!S6="","",Vertragsdaten!S6)</f>
        <v>3</v>
      </c>
      <c r="R5" s="9"/>
      <c r="S5" s="15">
        <f>IF(Vertragsdaten!S6="","",Vertragsdaten!T6)</f>
        <v>55270</v>
      </c>
      <c r="T5" s="15" t="str">
        <f>IF(Vertragsdaten!T6="","",Vertragsdaten!U6)</f>
        <v>Schwabenheim</v>
      </c>
      <c r="U5" s="9"/>
      <c r="V5" s="16" t="str">
        <f>IF(Vertragsdaten!$V6="","",Vertragsdaten!$V6)</f>
        <v>DE</v>
      </c>
      <c r="W5" s="9"/>
      <c r="X5" s="9"/>
      <c r="Y5" s="9"/>
      <c r="Z5" s="9"/>
      <c r="AA5" s="15" t="str">
        <f>IF(Vertragsdaten!AI6="","",Vertragsdaten!AI6)</f>
        <v xml:space="preserve">Am Elsheimer Tor </v>
      </c>
      <c r="AB5" s="15" t="str">
        <f>IF(Vertragsdaten!AJ6="","",Vertragsdaten!AJ6)</f>
        <v>3</v>
      </c>
      <c r="AC5" s="9"/>
      <c r="AD5" s="15">
        <f>IF(Vertragsdaten!AK6="","",Vertragsdaten!AK6)</f>
        <v>55270</v>
      </c>
      <c r="AE5" s="15" t="str">
        <f>IF(Vertragsdaten!AL6="","",Vertragsdaten!AL6)</f>
        <v>Schwabenheim</v>
      </c>
      <c r="AF5" s="16" t="s">
        <v>2</v>
      </c>
      <c r="AG5" s="16" t="str">
        <f>IF(Vertragsdaten!G6="","",Vertragsdaten!G6)</f>
        <v>G</v>
      </c>
      <c r="AH5" s="9" t="str">
        <f>IF(Vertragsdaten!$AW6="","",Vertragsdaten!AW6)</f>
        <v/>
      </c>
      <c r="AI5" s="9"/>
      <c r="AJ5" s="9"/>
      <c r="AK5" s="9"/>
      <c r="AL5" s="15">
        <f>IF(Vertragsdaten!AM6="","",Vertragsdaten!AM6)</f>
        <v>51056703908</v>
      </c>
      <c r="AM5" s="15">
        <f>IF(Vertragsdaten!AN6="","",Vertragsdaten!AN6)</f>
        <v>18294742</v>
      </c>
      <c r="AN5" s="9"/>
      <c r="AO5" s="9"/>
      <c r="AP5" s="22">
        <f>IF(Vertragsdaten!AQ6="","",ROUND(Vertragsdaten!AQ6,0))</f>
        <v>57006</v>
      </c>
      <c r="AQ5" s="9"/>
      <c r="AR5" s="15" t="str">
        <f>IF(Vertragsdaten!AR6="","",Vertragsdaten!AR6)</f>
        <v>G32</v>
      </c>
      <c r="AS5" s="16" t="str">
        <f>IF(Vertragsdaten!$AW6="","",Vertragsdaten!$AW6)</f>
        <v/>
      </c>
      <c r="AT5" s="16" t="str">
        <f>IF(Vertragsdaten!AO6="","","11XSWK-H-------M")</f>
        <v>11XSWK-H-------M</v>
      </c>
      <c r="AU5" s="16" t="str">
        <f>IF(Vertragsdaten!AU6="E01 „Ein-/Auszug (Umzug)“","E01",IF(Vertragsdaten!AU6="E02 „Einzug/Neuanlage“","E02",IF(Vertragsdaten!AU6="E03 „Lieferantenwechsel“","E03","ZD2")))</f>
        <v>E03</v>
      </c>
      <c r="AV5" s="16" t="str">
        <f>IF(Vertragsdaten!AS6="nein","Z18","Z15")</f>
        <v>Z18</v>
      </c>
      <c r="AW5" s="16">
        <f>IF(Vertragsdaten!BC6="","",VLOOKUP(Vertragsdaten!BC6,'Dropdown-Werte'!$I$2:$J$5,2,FALSE))</f>
        <v>12</v>
      </c>
      <c r="AX5" s="16">
        <f t="shared" si="0"/>
        <v>12</v>
      </c>
      <c r="AY5" s="16" t="str">
        <f>IF(Vertragsdaten!BB6="","",Vertragsdaten!BB6)</f>
        <v/>
      </c>
      <c r="AZ5" s="16" t="s">
        <v>93</v>
      </c>
      <c r="BA5" s="16" t="s">
        <v>94</v>
      </c>
    </row>
    <row r="6" spans="1:53">
      <c r="A6" s="12" t="str">
        <f>IF(Vertragsdaten!AZ7="","",Vertragsdaten!AZ7)</f>
        <v/>
      </c>
      <c r="B6" s="12"/>
      <c r="C6" s="12"/>
      <c r="D6" s="12"/>
      <c r="E6" s="4" t="str">
        <f>IF(Vertragsdaten!M7="","",Vertragsdaten!M7)</f>
        <v/>
      </c>
      <c r="F6" s="19">
        <f>Vertragsdaten!H7</f>
        <v>0</v>
      </c>
      <c r="G6" s="9"/>
      <c r="H6" s="15" t="str">
        <f>IF(Vertragsdaten!J7="","",Vertragsdaten!J7)</f>
        <v/>
      </c>
      <c r="I6" s="15" t="str">
        <f>IF(Vertragsdaten!K7="","",Vertragsdaten!K7)</f>
        <v/>
      </c>
      <c r="J6" s="15" t="str">
        <f>IF(Vertragsdaten!L7="","",Vertragsdaten!L7)</f>
        <v/>
      </c>
      <c r="K6" s="9"/>
      <c r="L6" s="15" t="str">
        <f>IF(Vertragsdaten!J7="","",Vertragsdaten!J7)</f>
        <v/>
      </c>
      <c r="M6" s="9" t="str">
        <f>IF(Vertragsdaten!I7="","",Vertragsdaten!I7)</f>
        <v/>
      </c>
      <c r="N6" s="9"/>
      <c r="O6" s="9" t="str">
        <f>IF(Vertragsdaten!W7="","",Vertragsdaten!W7)</f>
        <v/>
      </c>
      <c r="P6" s="15" t="str">
        <f>IF(Vertragsdaten!R7="","",Vertragsdaten!R7)</f>
        <v/>
      </c>
      <c r="Q6" s="15" t="str">
        <f>IF(Vertragsdaten!S7="","",Vertragsdaten!S7)</f>
        <v/>
      </c>
      <c r="R6" s="9"/>
      <c r="S6" s="15" t="str">
        <f>IF(Vertragsdaten!S7="","",Vertragsdaten!T7)</f>
        <v/>
      </c>
      <c r="T6" s="15" t="str">
        <f>IF(Vertragsdaten!T7="","",Vertragsdaten!U7)</f>
        <v/>
      </c>
      <c r="U6" s="9"/>
      <c r="V6" s="16" t="str">
        <f>IF(Vertragsdaten!$V7="","",Vertragsdaten!$V7)</f>
        <v/>
      </c>
      <c r="W6" s="9"/>
      <c r="X6" s="9"/>
      <c r="Y6" s="9"/>
      <c r="Z6" s="9"/>
      <c r="AA6" s="15" t="str">
        <f>IF(Vertragsdaten!AI7="","",Vertragsdaten!AI7)</f>
        <v/>
      </c>
      <c r="AB6" s="15" t="str">
        <f>IF(Vertragsdaten!AJ7="","",Vertragsdaten!AJ7)</f>
        <v/>
      </c>
      <c r="AC6" s="9"/>
      <c r="AD6" s="15" t="str">
        <f>IF(Vertragsdaten!AK7="","",Vertragsdaten!AK7)</f>
        <v/>
      </c>
      <c r="AE6" s="15" t="str">
        <f>IF(Vertragsdaten!AL7="","",Vertragsdaten!AL7)</f>
        <v/>
      </c>
      <c r="AF6" s="16" t="s">
        <v>2</v>
      </c>
      <c r="AG6" s="16" t="str">
        <f>IF(Vertragsdaten!G7="","",Vertragsdaten!G7)</f>
        <v/>
      </c>
      <c r="AH6" s="9" t="str">
        <f>IF(Vertragsdaten!$AW7="","",Vertragsdaten!AW7)</f>
        <v/>
      </c>
      <c r="AI6" s="9"/>
      <c r="AJ6" s="9"/>
      <c r="AK6" s="9"/>
      <c r="AL6" s="15" t="str">
        <f>IF(Vertragsdaten!AM7="","",Vertragsdaten!AM7)</f>
        <v/>
      </c>
      <c r="AM6" s="15" t="str">
        <f>IF(Vertragsdaten!AN7="","",Vertragsdaten!AN7)</f>
        <v/>
      </c>
      <c r="AN6" s="9"/>
      <c r="AO6" s="9"/>
      <c r="AP6" s="22" t="str">
        <f>IF(Vertragsdaten!AQ7="","",ROUND(Vertragsdaten!AQ7,0))</f>
        <v/>
      </c>
      <c r="AQ6" s="9"/>
      <c r="AR6" s="15" t="str">
        <f>IF(Vertragsdaten!AR7="","",Vertragsdaten!AR7)</f>
        <v/>
      </c>
      <c r="AS6" s="16" t="str">
        <f>IF(Vertragsdaten!$AW7="","",Vertragsdaten!$AW7)</f>
        <v/>
      </c>
      <c r="AT6" s="16" t="str">
        <f>IF(Vertragsdaten!AO7="","","11XSWK-H-------M")</f>
        <v/>
      </c>
      <c r="AU6" s="16" t="str">
        <f>IF(Vertragsdaten!AU7="E01 „Ein-/Auszug (Umzug)“","E01",IF(Vertragsdaten!AU7="E02 „Einzug/Neuanlage“","E02",IF(Vertragsdaten!AU7="E03 „Lieferantenwechsel“","E03","ZD2")))</f>
        <v>ZD2</v>
      </c>
      <c r="AV6" s="16" t="str">
        <f>IF(Vertragsdaten!AS7="nein","Z18","Z15")</f>
        <v>Z15</v>
      </c>
      <c r="AW6" s="16" t="str">
        <f>IF(Vertragsdaten!BC7="","",VLOOKUP(Vertragsdaten!BC7,'Dropdown-Werte'!$I$2:$J$5,2,FALSE))</f>
        <v/>
      </c>
      <c r="AX6" s="16" t="str">
        <f t="shared" si="0"/>
        <v/>
      </c>
      <c r="AY6" s="16" t="str">
        <f>IF(Vertragsdaten!BB7="","",Vertragsdaten!BB7)</f>
        <v/>
      </c>
      <c r="AZ6" s="16" t="s">
        <v>93</v>
      </c>
      <c r="BA6" s="16" t="s">
        <v>94</v>
      </c>
    </row>
    <row r="7" spans="1:53">
      <c r="A7" s="12" t="str">
        <f>IF(Vertragsdaten!AZ8="","",Vertragsdaten!AZ8)</f>
        <v/>
      </c>
      <c r="B7" s="12"/>
      <c r="C7" s="12"/>
      <c r="D7" s="12"/>
      <c r="E7" s="4" t="str">
        <f>IF(Vertragsdaten!M8="","",Vertragsdaten!M8)</f>
        <v/>
      </c>
      <c r="F7" s="19">
        <f>Vertragsdaten!H8</f>
        <v>0</v>
      </c>
      <c r="G7" s="9"/>
      <c r="H7" s="15" t="str">
        <f>IF(Vertragsdaten!J8="","",Vertragsdaten!J8)</f>
        <v/>
      </c>
      <c r="I7" s="15" t="str">
        <f>IF(Vertragsdaten!K8="","",Vertragsdaten!K8)</f>
        <v/>
      </c>
      <c r="J7" s="15" t="str">
        <f>IF(Vertragsdaten!L8="","",Vertragsdaten!L8)</f>
        <v/>
      </c>
      <c r="K7" s="9"/>
      <c r="L7" s="15" t="str">
        <f>IF(Vertragsdaten!J8="","",Vertragsdaten!J8)</f>
        <v/>
      </c>
      <c r="M7" s="9" t="str">
        <f>IF(Vertragsdaten!I8="","",Vertragsdaten!I8)</f>
        <v/>
      </c>
      <c r="N7" s="9"/>
      <c r="O7" s="9" t="str">
        <f>IF(Vertragsdaten!W8="","",Vertragsdaten!W8)</f>
        <v/>
      </c>
      <c r="P7" s="15" t="str">
        <f>IF(Vertragsdaten!R8="","",Vertragsdaten!R8)</f>
        <v/>
      </c>
      <c r="Q7" s="15" t="str">
        <f>IF(Vertragsdaten!S8="","",Vertragsdaten!S8)</f>
        <v/>
      </c>
      <c r="R7" s="9"/>
      <c r="S7" s="15" t="str">
        <f>IF(Vertragsdaten!S8="","",Vertragsdaten!T8)</f>
        <v/>
      </c>
      <c r="T7" s="15" t="str">
        <f>IF(Vertragsdaten!T8="","",Vertragsdaten!U8)</f>
        <v/>
      </c>
      <c r="U7" s="9"/>
      <c r="V7" s="16" t="str">
        <f>IF(Vertragsdaten!$V8="","",Vertragsdaten!$V8)</f>
        <v/>
      </c>
      <c r="W7" s="9"/>
      <c r="X7" s="9"/>
      <c r="Y7" s="9"/>
      <c r="Z7" s="9"/>
      <c r="AA7" s="15" t="str">
        <f>IF(Vertragsdaten!AI8="","",Vertragsdaten!AI8)</f>
        <v/>
      </c>
      <c r="AB7" s="15" t="str">
        <f>IF(Vertragsdaten!AJ8="","",Vertragsdaten!AJ8)</f>
        <v/>
      </c>
      <c r="AC7" s="9"/>
      <c r="AD7" s="15" t="str">
        <f>IF(Vertragsdaten!AK8="","",Vertragsdaten!AK8)</f>
        <v/>
      </c>
      <c r="AE7" s="15" t="str">
        <f>IF(Vertragsdaten!AL8="","",Vertragsdaten!AL8)</f>
        <v/>
      </c>
      <c r="AF7" s="16" t="s">
        <v>2</v>
      </c>
      <c r="AG7" s="16" t="str">
        <f>IF(Vertragsdaten!G8="","",Vertragsdaten!G8)</f>
        <v/>
      </c>
      <c r="AH7" s="9" t="str">
        <f>IF(Vertragsdaten!$AW8="","",Vertragsdaten!AW8)</f>
        <v/>
      </c>
      <c r="AI7" s="9"/>
      <c r="AJ7" s="9"/>
      <c r="AK7" s="9"/>
      <c r="AL7" s="15" t="str">
        <f>IF(Vertragsdaten!AM8="","",Vertragsdaten!AM8)</f>
        <v/>
      </c>
      <c r="AM7" s="15" t="str">
        <f>IF(Vertragsdaten!AN8="","",Vertragsdaten!AN8)</f>
        <v/>
      </c>
      <c r="AN7" s="9"/>
      <c r="AO7" s="9"/>
      <c r="AP7" s="22" t="str">
        <f>IF(Vertragsdaten!AQ8="","",ROUND(Vertragsdaten!AQ8,0))</f>
        <v/>
      </c>
      <c r="AQ7" s="9"/>
      <c r="AR7" s="15" t="str">
        <f>IF(Vertragsdaten!AR8="","",Vertragsdaten!AR8)</f>
        <v/>
      </c>
      <c r="AS7" s="16" t="str">
        <f>IF(Vertragsdaten!$AW8="","",Vertragsdaten!$AW8)</f>
        <v/>
      </c>
      <c r="AT7" s="16" t="str">
        <f>IF(Vertragsdaten!AO8="","","11XSWK-H-------M")</f>
        <v/>
      </c>
      <c r="AU7" s="16" t="str">
        <f>IF(Vertragsdaten!AU8="E01 „Ein-/Auszug (Umzug)“","E01",IF(Vertragsdaten!AU8="E02 „Einzug/Neuanlage“","E02",IF(Vertragsdaten!AU8="E03 „Lieferantenwechsel“","E03","ZD2")))</f>
        <v>ZD2</v>
      </c>
      <c r="AV7" s="16" t="str">
        <f>IF(Vertragsdaten!AS8="nein","Z18","Z15")</f>
        <v>Z15</v>
      </c>
      <c r="AW7" s="16" t="str">
        <f>IF(Vertragsdaten!BC8="","",VLOOKUP(Vertragsdaten!BC8,'Dropdown-Werte'!$I$2:$J$5,2,FALSE))</f>
        <v/>
      </c>
      <c r="AX7" s="16" t="str">
        <f t="shared" si="0"/>
        <v/>
      </c>
      <c r="AY7" s="16" t="str">
        <f>IF(Vertragsdaten!BB8="","",Vertragsdaten!BB8)</f>
        <v/>
      </c>
      <c r="AZ7" s="16" t="s">
        <v>93</v>
      </c>
      <c r="BA7" s="16" t="s">
        <v>94</v>
      </c>
    </row>
    <row r="8" spans="1:53">
      <c r="A8" s="12" t="str">
        <f>IF(Vertragsdaten!AZ9="","",Vertragsdaten!AZ9)</f>
        <v/>
      </c>
      <c r="B8" s="12"/>
      <c r="C8" s="12"/>
      <c r="D8" s="12"/>
      <c r="E8" s="4" t="str">
        <f>IF(Vertragsdaten!M9="","",Vertragsdaten!M9)</f>
        <v/>
      </c>
      <c r="F8" s="19">
        <f>Vertragsdaten!H9</f>
        <v>0</v>
      </c>
      <c r="G8" s="9"/>
      <c r="H8" s="15" t="str">
        <f>IF(Vertragsdaten!J9="","",Vertragsdaten!J9)</f>
        <v/>
      </c>
      <c r="I8" s="15" t="str">
        <f>IF(Vertragsdaten!K9="","",Vertragsdaten!K9)</f>
        <v/>
      </c>
      <c r="J8" s="15" t="str">
        <f>IF(Vertragsdaten!L9="","",Vertragsdaten!L9)</f>
        <v/>
      </c>
      <c r="K8" s="9"/>
      <c r="L8" s="15" t="str">
        <f>IF(Vertragsdaten!J9="","",Vertragsdaten!J9)</f>
        <v/>
      </c>
      <c r="M8" s="9" t="str">
        <f>IF(Vertragsdaten!I9="","",Vertragsdaten!I9)</f>
        <v/>
      </c>
      <c r="N8" s="9"/>
      <c r="O8" s="9" t="str">
        <f>IF(Vertragsdaten!W9="","",Vertragsdaten!W9)</f>
        <v/>
      </c>
      <c r="P8" s="15" t="str">
        <f>IF(Vertragsdaten!R9="","",Vertragsdaten!R9)</f>
        <v/>
      </c>
      <c r="Q8" s="15" t="str">
        <f>IF(Vertragsdaten!S9="","",Vertragsdaten!S9)</f>
        <v/>
      </c>
      <c r="R8" s="9"/>
      <c r="S8" s="15" t="str">
        <f>IF(Vertragsdaten!S9="","",Vertragsdaten!T9)</f>
        <v/>
      </c>
      <c r="T8" s="15" t="str">
        <f>IF(Vertragsdaten!T9="","",Vertragsdaten!U9)</f>
        <v/>
      </c>
      <c r="U8" s="9"/>
      <c r="V8" s="16" t="str">
        <f>IF(Vertragsdaten!$V9="","",Vertragsdaten!$V9)</f>
        <v/>
      </c>
      <c r="W8" s="9"/>
      <c r="X8" s="9"/>
      <c r="Y8" s="9"/>
      <c r="Z8" s="9"/>
      <c r="AA8" s="15" t="str">
        <f>IF(Vertragsdaten!AI9="","",Vertragsdaten!AI9)</f>
        <v/>
      </c>
      <c r="AB8" s="15" t="str">
        <f>IF(Vertragsdaten!AJ9="","",Vertragsdaten!AJ9)</f>
        <v/>
      </c>
      <c r="AC8" s="9"/>
      <c r="AD8" s="15" t="str">
        <f>IF(Vertragsdaten!AK9="","",Vertragsdaten!AK9)</f>
        <v/>
      </c>
      <c r="AE8" s="15" t="str">
        <f>IF(Vertragsdaten!AL9="","",Vertragsdaten!AL9)</f>
        <v/>
      </c>
      <c r="AF8" s="16" t="s">
        <v>2</v>
      </c>
      <c r="AG8" s="16" t="str">
        <f>IF(Vertragsdaten!G9="","",Vertragsdaten!G9)</f>
        <v/>
      </c>
      <c r="AH8" s="9" t="str">
        <f>IF(Vertragsdaten!$AW9="","",Vertragsdaten!AW9)</f>
        <v/>
      </c>
      <c r="AI8" s="9"/>
      <c r="AJ8" s="9"/>
      <c r="AK8" s="9"/>
      <c r="AL8" s="15" t="str">
        <f>IF(Vertragsdaten!AM9="","",Vertragsdaten!AM9)</f>
        <v/>
      </c>
      <c r="AM8" s="15" t="str">
        <f>IF(Vertragsdaten!AN9="","",Vertragsdaten!AN9)</f>
        <v/>
      </c>
      <c r="AN8" s="9"/>
      <c r="AO8" s="9"/>
      <c r="AP8" s="22" t="str">
        <f>IF(Vertragsdaten!AQ9="","",ROUND(Vertragsdaten!AQ9,0))</f>
        <v/>
      </c>
      <c r="AQ8" s="9"/>
      <c r="AR8" s="15" t="str">
        <f>IF(Vertragsdaten!AR9="","",Vertragsdaten!AR9)</f>
        <v/>
      </c>
      <c r="AS8" s="16" t="str">
        <f>IF(Vertragsdaten!$AW9="","",Vertragsdaten!$AW9)</f>
        <v/>
      </c>
      <c r="AT8" s="16" t="str">
        <f>IF(Vertragsdaten!AO9="","","11XSWK-H-------M")</f>
        <v/>
      </c>
      <c r="AU8" s="16" t="str">
        <f>IF(Vertragsdaten!AU9="E01 „Ein-/Auszug (Umzug)“","E01",IF(Vertragsdaten!AU9="E02 „Einzug/Neuanlage“","E02",IF(Vertragsdaten!AU9="E03 „Lieferantenwechsel“","E03","ZD2")))</f>
        <v>ZD2</v>
      </c>
      <c r="AV8" s="16" t="str">
        <f>IF(Vertragsdaten!AS9="nein","Z18","Z15")</f>
        <v>Z15</v>
      </c>
      <c r="AW8" s="16" t="str">
        <f>IF(Vertragsdaten!BC9="","",VLOOKUP(Vertragsdaten!BC9,'Dropdown-Werte'!$I$2:$J$5,2,FALSE))</f>
        <v/>
      </c>
      <c r="AX8" s="16" t="str">
        <f t="shared" si="0"/>
        <v/>
      </c>
      <c r="AY8" s="16" t="str">
        <f>IF(Vertragsdaten!BB9="","",Vertragsdaten!BB9)</f>
        <v/>
      </c>
      <c r="AZ8" s="16" t="s">
        <v>93</v>
      </c>
      <c r="BA8" s="16" t="s">
        <v>94</v>
      </c>
    </row>
    <row r="9" spans="1:53">
      <c r="A9" s="12" t="str">
        <f>IF(Vertragsdaten!AZ10="","",Vertragsdaten!AZ10)</f>
        <v/>
      </c>
      <c r="B9" s="12"/>
      <c r="C9" s="12"/>
      <c r="D9" s="12"/>
      <c r="E9" s="4" t="str">
        <f>IF(Vertragsdaten!M10="","",Vertragsdaten!M10)</f>
        <v/>
      </c>
      <c r="F9" s="19">
        <f>Vertragsdaten!H10</f>
        <v>0</v>
      </c>
      <c r="G9" s="9"/>
      <c r="H9" s="15" t="str">
        <f>IF(Vertragsdaten!J10="","",Vertragsdaten!J10)</f>
        <v/>
      </c>
      <c r="I9" s="15" t="str">
        <f>IF(Vertragsdaten!K10="","",Vertragsdaten!K10)</f>
        <v/>
      </c>
      <c r="J9" s="15" t="str">
        <f>IF(Vertragsdaten!L10="","",Vertragsdaten!L10)</f>
        <v/>
      </c>
      <c r="K9" s="9"/>
      <c r="L9" s="15" t="str">
        <f>IF(Vertragsdaten!J10="","",Vertragsdaten!J10)</f>
        <v/>
      </c>
      <c r="M9" s="9" t="str">
        <f>IF(Vertragsdaten!I10="","",Vertragsdaten!I10)</f>
        <v/>
      </c>
      <c r="N9" s="9"/>
      <c r="O9" s="9" t="str">
        <f>IF(Vertragsdaten!W10="","",Vertragsdaten!W10)</f>
        <v/>
      </c>
      <c r="P9" s="15" t="str">
        <f>IF(Vertragsdaten!R10="","",Vertragsdaten!R10)</f>
        <v/>
      </c>
      <c r="Q9" s="15" t="str">
        <f>IF(Vertragsdaten!S10="","",Vertragsdaten!S10)</f>
        <v/>
      </c>
      <c r="R9" s="9"/>
      <c r="S9" s="15" t="str">
        <f>IF(Vertragsdaten!S10="","",Vertragsdaten!T10)</f>
        <v/>
      </c>
      <c r="T9" s="15" t="str">
        <f>IF(Vertragsdaten!T10="","",Vertragsdaten!U10)</f>
        <v/>
      </c>
      <c r="U9" s="9"/>
      <c r="V9" s="16" t="str">
        <f>IF(Vertragsdaten!$V10="","",Vertragsdaten!$V10)</f>
        <v/>
      </c>
      <c r="W9" s="9"/>
      <c r="X9" s="9"/>
      <c r="Y9" s="9"/>
      <c r="Z9" s="9"/>
      <c r="AA9" s="15" t="str">
        <f>IF(Vertragsdaten!AI10="","",Vertragsdaten!AI10)</f>
        <v/>
      </c>
      <c r="AB9" s="15" t="str">
        <f>IF(Vertragsdaten!AJ10="","",Vertragsdaten!AJ10)</f>
        <v/>
      </c>
      <c r="AC9" s="9"/>
      <c r="AD9" s="15" t="str">
        <f>IF(Vertragsdaten!AK10="","",Vertragsdaten!AK10)</f>
        <v/>
      </c>
      <c r="AE9" s="15" t="str">
        <f>IF(Vertragsdaten!AL10="","",Vertragsdaten!AL10)</f>
        <v/>
      </c>
      <c r="AF9" s="16" t="s">
        <v>2</v>
      </c>
      <c r="AG9" s="16" t="str">
        <f>IF(Vertragsdaten!G10="","",Vertragsdaten!G10)</f>
        <v/>
      </c>
      <c r="AH9" s="9" t="str">
        <f>IF(Vertragsdaten!$AW10="","",Vertragsdaten!AW10)</f>
        <v/>
      </c>
      <c r="AI9" s="9"/>
      <c r="AJ9" s="9"/>
      <c r="AK9" s="9"/>
      <c r="AL9" s="15" t="str">
        <f>IF(Vertragsdaten!AM10="","",Vertragsdaten!AM10)</f>
        <v/>
      </c>
      <c r="AM9" s="15" t="str">
        <f>IF(Vertragsdaten!AN10="","",Vertragsdaten!AN10)</f>
        <v/>
      </c>
      <c r="AN9" s="9"/>
      <c r="AO9" s="9"/>
      <c r="AP9" s="22" t="str">
        <f>IF(Vertragsdaten!AQ10="","",ROUND(Vertragsdaten!AQ10,0))</f>
        <v/>
      </c>
      <c r="AQ9" s="9"/>
      <c r="AR9" s="15" t="str">
        <f>IF(Vertragsdaten!AR10="","",Vertragsdaten!AR10)</f>
        <v/>
      </c>
      <c r="AS9" s="16" t="str">
        <f>IF(Vertragsdaten!$AW10="","",Vertragsdaten!$AW10)</f>
        <v/>
      </c>
      <c r="AT9" s="16" t="str">
        <f>IF(Vertragsdaten!AO10="","","11XSWK-H-------M")</f>
        <v/>
      </c>
      <c r="AU9" s="16" t="str">
        <f>IF(Vertragsdaten!AU10="E01 „Ein-/Auszug (Umzug)“","E01",IF(Vertragsdaten!AU10="E02 „Einzug/Neuanlage“","E02",IF(Vertragsdaten!AU10="E03 „Lieferantenwechsel“","E03","ZD2")))</f>
        <v>ZD2</v>
      </c>
      <c r="AV9" s="16" t="str">
        <f>IF(Vertragsdaten!AS10="nein","Z18","Z15")</f>
        <v>Z15</v>
      </c>
      <c r="AW9" s="16" t="str">
        <f>IF(Vertragsdaten!BC10="","",VLOOKUP(Vertragsdaten!BC10,'Dropdown-Werte'!$I$2:$J$5,2,FALSE))</f>
        <v/>
      </c>
      <c r="AX9" s="16" t="str">
        <f t="shared" si="0"/>
        <v/>
      </c>
      <c r="AY9" s="16" t="str">
        <f>IF(Vertragsdaten!BB10="","",Vertragsdaten!BB10)</f>
        <v/>
      </c>
      <c r="AZ9" s="16" t="s">
        <v>93</v>
      </c>
      <c r="BA9" s="16" t="s">
        <v>94</v>
      </c>
    </row>
    <row r="10" spans="1:53">
      <c r="A10" s="12" t="str">
        <f>IF(Vertragsdaten!AZ11="","",Vertragsdaten!AZ11)</f>
        <v/>
      </c>
      <c r="B10" s="12"/>
      <c r="C10" s="12"/>
      <c r="D10" s="12"/>
      <c r="E10" s="4" t="str">
        <f>IF(Vertragsdaten!M11="","",Vertragsdaten!M11)</f>
        <v/>
      </c>
      <c r="F10" s="19">
        <f>Vertragsdaten!H11</f>
        <v>0</v>
      </c>
      <c r="G10" s="9"/>
      <c r="H10" s="15" t="str">
        <f>IF(Vertragsdaten!J11="","",Vertragsdaten!J11)</f>
        <v/>
      </c>
      <c r="I10" s="15" t="str">
        <f>IF(Vertragsdaten!K11="","",Vertragsdaten!K11)</f>
        <v/>
      </c>
      <c r="J10" s="15" t="str">
        <f>IF(Vertragsdaten!L11="","",Vertragsdaten!L11)</f>
        <v/>
      </c>
      <c r="K10" s="9"/>
      <c r="L10" s="15" t="str">
        <f>IF(Vertragsdaten!J11="","",Vertragsdaten!J11)</f>
        <v/>
      </c>
      <c r="M10" s="9" t="str">
        <f>IF(Vertragsdaten!I11="","",Vertragsdaten!I11)</f>
        <v/>
      </c>
      <c r="N10" s="9"/>
      <c r="O10" s="9" t="str">
        <f>IF(Vertragsdaten!W11="","",Vertragsdaten!W11)</f>
        <v/>
      </c>
      <c r="P10" s="15" t="str">
        <f>IF(Vertragsdaten!R11="","",Vertragsdaten!R11)</f>
        <v/>
      </c>
      <c r="Q10" s="15" t="str">
        <f>IF(Vertragsdaten!S11="","",Vertragsdaten!S11)</f>
        <v/>
      </c>
      <c r="R10" s="9"/>
      <c r="S10" s="15" t="str">
        <f>IF(Vertragsdaten!S11="","",Vertragsdaten!T11)</f>
        <v/>
      </c>
      <c r="T10" s="15" t="str">
        <f>IF(Vertragsdaten!T11="","",Vertragsdaten!U11)</f>
        <v/>
      </c>
      <c r="U10" s="9"/>
      <c r="V10" s="16" t="str">
        <f>IF(Vertragsdaten!$V11="","",Vertragsdaten!$V11)</f>
        <v/>
      </c>
      <c r="W10" s="9"/>
      <c r="X10" s="9"/>
      <c r="Y10" s="9"/>
      <c r="Z10" s="9"/>
      <c r="AA10" s="15" t="str">
        <f>IF(Vertragsdaten!AI11="","",Vertragsdaten!AI11)</f>
        <v/>
      </c>
      <c r="AB10" s="15" t="str">
        <f>IF(Vertragsdaten!AJ11="","",Vertragsdaten!AJ11)</f>
        <v/>
      </c>
      <c r="AC10" s="9"/>
      <c r="AD10" s="15" t="str">
        <f>IF(Vertragsdaten!AK11="","",Vertragsdaten!AK11)</f>
        <v/>
      </c>
      <c r="AE10" s="15" t="str">
        <f>IF(Vertragsdaten!AL11="","",Vertragsdaten!AL11)</f>
        <v/>
      </c>
      <c r="AF10" s="16" t="s">
        <v>2</v>
      </c>
      <c r="AG10" s="16" t="str">
        <f>IF(Vertragsdaten!G11="","",Vertragsdaten!G11)</f>
        <v/>
      </c>
      <c r="AH10" s="9" t="str">
        <f>IF(Vertragsdaten!$AW11="","",Vertragsdaten!AW11)</f>
        <v/>
      </c>
      <c r="AI10" s="9"/>
      <c r="AJ10" s="9"/>
      <c r="AK10" s="9"/>
      <c r="AL10" s="15" t="str">
        <f>IF(Vertragsdaten!AM11="","",Vertragsdaten!AM11)</f>
        <v/>
      </c>
      <c r="AM10" s="15" t="str">
        <f>IF(Vertragsdaten!AN11="","",Vertragsdaten!AN11)</f>
        <v/>
      </c>
      <c r="AN10" s="9"/>
      <c r="AO10" s="9"/>
      <c r="AP10" s="22" t="str">
        <f>IF(Vertragsdaten!AQ11="","",ROUND(Vertragsdaten!AQ11,0))</f>
        <v/>
      </c>
      <c r="AQ10" s="9"/>
      <c r="AR10" s="15" t="str">
        <f>IF(Vertragsdaten!AR11="","",Vertragsdaten!AR11)</f>
        <v/>
      </c>
      <c r="AS10" s="16" t="str">
        <f>IF(Vertragsdaten!$AW11="","",Vertragsdaten!$AW11)</f>
        <v/>
      </c>
      <c r="AT10" s="16" t="str">
        <f>IF(Vertragsdaten!AO11="","","11XSWK-H-------M")</f>
        <v/>
      </c>
      <c r="AU10" s="16" t="str">
        <f>IF(Vertragsdaten!AU11="E01 „Ein-/Auszug (Umzug)“","E01",IF(Vertragsdaten!AU11="E02 „Einzug/Neuanlage“","E02",IF(Vertragsdaten!AU11="E03 „Lieferantenwechsel“","E03","ZD2")))</f>
        <v>ZD2</v>
      </c>
      <c r="AV10" s="16" t="str">
        <f>IF(Vertragsdaten!AS11="nein","Z18","Z15")</f>
        <v>Z15</v>
      </c>
      <c r="AW10" s="16" t="str">
        <f>IF(Vertragsdaten!BC11="","",VLOOKUP(Vertragsdaten!BC11,'Dropdown-Werte'!$I$2:$J$5,2,FALSE))</f>
        <v/>
      </c>
      <c r="AX10" s="16" t="str">
        <f t="shared" si="0"/>
        <v/>
      </c>
      <c r="AY10" s="16" t="str">
        <f>IF(Vertragsdaten!BB11="","",Vertragsdaten!BB11)</f>
        <v/>
      </c>
      <c r="AZ10" s="16" t="s">
        <v>93</v>
      </c>
      <c r="BA10" s="16" t="s">
        <v>94</v>
      </c>
    </row>
    <row r="11" spans="1:53">
      <c r="A11" s="12" t="str">
        <f>IF(Vertragsdaten!AZ12="","",Vertragsdaten!AZ12)</f>
        <v/>
      </c>
      <c r="B11" s="12"/>
      <c r="C11" s="12"/>
      <c r="D11" s="12"/>
      <c r="E11" s="4" t="str">
        <f>IF(Vertragsdaten!M12="","",Vertragsdaten!M12)</f>
        <v/>
      </c>
      <c r="F11" s="19">
        <f>Vertragsdaten!H12</f>
        <v>0</v>
      </c>
      <c r="G11" s="9"/>
      <c r="H11" s="15" t="str">
        <f>IF(Vertragsdaten!J12="","",Vertragsdaten!J12)</f>
        <v/>
      </c>
      <c r="I11" s="15" t="str">
        <f>IF(Vertragsdaten!K12="","",Vertragsdaten!K12)</f>
        <v/>
      </c>
      <c r="J11" s="15" t="str">
        <f>IF(Vertragsdaten!L12="","",Vertragsdaten!L12)</f>
        <v/>
      </c>
      <c r="K11" s="9"/>
      <c r="L11" s="15" t="str">
        <f>IF(Vertragsdaten!J12="","",Vertragsdaten!J12)</f>
        <v/>
      </c>
      <c r="M11" s="9" t="str">
        <f>IF(Vertragsdaten!I12="","",Vertragsdaten!I12)</f>
        <v/>
      </c>
      <c r="N11" s="9"/>
      <c r="O11" s="9" t="str">
        <f>IF(Vertragsdaten!W12="","",Vertragsdaten!W12)</f>
        <v/>
      </c>
      <c r="P11" s="15" t="str">
        <f>IF(Vertragsdaten!R12="","",Vertragsdaten!R12)</f>
        <v/>
      </c>
      <c r="Q11" s="15" t="str">
        <f>IF(Vertragsdaten!S12="","",Vertragsdaten!S12)</f>
        <v/>
      </c>
      <c r="R11" s="9"/>
      <c r="S11" s="15" t="str">
        <f>IF(Vertragsdaten!S12="","",Vertragsdaten!T12)</f>
        <v/>
      </c>
      <c r="T11" s="15" t="str">
        <f>IF(Vertragsdaten!T12="","",Vertragsdaten!U12)</f>
        <v/>
      </c>
      <c r="U11" s="9"/>
      <c r="V11" s="16" t="str">
        <f>IF(Vertragsdaten!$V12="","",Vertragsdaten!$V12)</f>
        <v/>
      </c>
      <c r="W11" s="9"/>
      <c r="X11" s="9"/>
      <c r="Y11" s="9"/>
      <c r="Z11" s="9"/>
      <c r="AA11" s="15" t="str">
        <f>IF(Vertragsdaten!AI12="","",Vertragsdaten!AI12)</f>
        <v/>
      </c>
      <c r="AB11" s="15" t="str">
        <f>IF(Vertragsdaten!AJ12="","",Vertragsdaten!AJ12)</f>
        <v/>
      </c>
      <c r="AC11" s="9"/>
      <c r="AD11" s="15" t="str">
        <f>IF(Vertragsdaten!AK12="","",Vertragsdaten!AK12)</f>
        <v/>
      </c>
      <c r="AE11" s="15" t="str">
        <f>IF(Vertragsdaten!AL12="","",Vertragsdaten!AL12)</f>
        <v/>
      </c>
      <c r="AF11" s="16" t="s">
        <v>2</v>
      </c>
      <c r="AG11" s="16" t="str">
        <f>IF(Vertragsdaten!G12="","",Vertragsdaten!G12)</f>
        <v/>
      </c>
      <c r="AH11" s="9" t="str">
        <f>IF(Vertragsdaten!$AW12="","",Vertragsdaten!AW12)</f>
        <v/>
      </c>
      <c r="AI11" s="9"/>
      <c r="AJ11" s="9"/>
      <c r="AK11" s="9"/>
      <c r="AL11" s="15" t="str">
        <f>IF(Vertragsdaten!AM12="","",Vertragsdaten!AM12)</f>
        <v/>
      </c>
      <c r="AM11" s="15" t="str">
        <f>IF(Vertragsdaten!AN12="","",Vertragsdaten!AN12)</f>
        <v/>
      </c>
      <c r="AN11" s="9"/>
      <c r="AO11" s="9"/>
      <c r="AP11" s="22" t="str">
        <f>IF(Vertragsdaten!AQ12="","",ROUND(Vertragsdaten!AQ12,0))</f>
        <v/>
      </c>
      <c r="AQ11" s="9"/>
      <c r="AR11" s="15" t="str">
        <f>IF(Vertragsdaten!AR12="","",Vertragsdaten!AR12)</f>
        <v/>
      </c>
      <c r="AS11" s="16" t="str">
        <f>IF(Vertragsdaten!$AW12="","",Vertragsdaten!$AW12)</f>
        <v/>
      </c>
      <c r="AT11" s="16" t="str">
        <f>IF(Vertragsdaten!AO12="","","11XSWK-H-------M")</f>
        <v/>
      </c>
      <c r="AU11" s="16" t="str">
        <f>IF(Vertragsdaten!AU12="E01 „Ein-/Auszug (Umzug)“","E01",IF(Vertragsdaten!AU12="E02 „Einzug/Neuanlage“","E02",IF(Vertragsdaten!AU12="E03 „Lieferantenwechsel“","E03","ZD2")))</f>
        <v>ZD2</v>
      </c>
      <c r="AV11" s="16" t="str">
        <f>IF(Vertragsdaten!AS12="nein","Z18","Z15")</f>
        <v>Z15</v>
      </c>
      <c r="AW11" s="16" t="str">
        <f>IF(Vertragsdaten!BC12="","",VLOOKUP(Vertragsdaten!BC12,'Dropdown-Werte'!$I$2:$J$5,2,FALSE))</f>
        <v/>
      </c>
      <c r="AX11" s="16" t="str">
        <f t="shared" si="0"/>
        <v/>
      </c>
      <c r="AY11" s="16" t="str">
        <f>IF(Vertragsdaten!BB12="","",Vertragsdaten!BB12)</f>
        <v/>
      </c>
      <c r="AZ11" s="16" t="s">
        <v>93</v>
      </c>
      <c r="BA11" s="16" t="s">
        <v>94</v>
      </c>
    </row>
    <row r="12" spans="1:53">
      <c r="A12" s="12" t="str">
        <f>IF(Vertragsdaten!AZ13="","",Vertragsdaten!AZ13)</f>
        <v/>
      </c>
      <c r="B12" s="12"/>
      <c r="C12" s="12"/>
      <c r="D12" s="12"/>
      <c r="E12" s="4" t="str">
        <f>IF(Vertragsdaten!M13="","",Vertragsdaten!M13)</f>
        <v/>
      </c>
      <c r="F12" s="19">
        <f>Vertragsdaten!H13</f>
        <v>0</v>
      </c>
      <c r="G12" s="9"/>
      <c r="H12" s="15" t="str">
        <f>IF(Vertragsdaten!J13="","",Vertragsdaten!J13)</f>
        <v/>
      </c>
      <c r="I12" s="15" t="str">
        <f>IF(Vertragsdaten!K13="","",Vertragsdaten!K13)</f>
        <v/>
      </c>
      <c r="J12" s="15" t="str">
        <f>IF(Vertragsdaten!L13="","",Vertragsdaten!L13)</f>
        <v/>
      </c>
      <c r="K12" s="9"/>
      <c r="L12" s="15" t="str">
        <f>IF(Vertragsdaten!J13="","",Vertragsdaten!J13)</f>
        <v/>
      </c>
      <c r="M12" s="9" t="str">
        <f>IF(Vertragsdaten!I13="","",Vertragsdaten!I13)</f>
        <v/>
      </c>
      <c r="N12" s="9"/>
      <c r="O12" s="9" t="str">
        <f>IF(Vertragsdaten!W13="","",Vertragsdaten!W13)</f>
        <v/>
      </c>
      <c r="P12" s="15" t="str">
        <f>IF(Vertragsdaten!R13="","",Vertragsdaten!R13)</f>
        <v/>
      </c>
      <c r="Q12" s="15" t="str">
        <f>IF(Vertragsdaten!S13="","",Vertragsdaten!S13)</f>
        <v/>
      </c>
      <c r="R12" s="9"/>
      <c r="S12" s="15" t="str">
        <f>IF(Vertragsdaten!S13="","",Vertragsdaten!T13)</f>
        <v/>
      </c>
      <c r="T12" s="15" t="str">
        <f>IF(Vertragsdaten!T13="","",Vertragsdaten!U13)</f>
        <v/>
      </c>
      <c r="U12" s="9"/>
      <c r="V12" s="16" t="str">
        <f>IF(Vertragsdaten!$V13="","",Vertragsdaten!$V13)</f>
        <v/>
      </c>
      <c r="W12" s="9"/>
      <c r="X12" s="9"/>
      <c r="Y12" s="9"/>
      <c r="Z12" s="9"/>
      <c r="AA12" s="15" t="str">
        <f>IF(Vertragsdaten!AI13="","",Vertragsdaten!AI13)</f>
        <v/>
      </c>
      <c r="AB12" s="15" t="str">
        <f>IF(Vertragsdaten!AJ13="","",Vertragsdaten!AJ13)</f>
        <v/>
      </c>
      <c r="AC12" s="9"/>
      <c r="AD12" s="15" t="str">
        <f>IF(Vertragsdaten!AK13="","",Vertragsdaten!AK13)</f>
        <v/>
      </c>
      <c r="AE12" s="15" t="str">
        <f>IF(Vertragsdaten!AL13="","",Vertragsdaten!AL13)</f>
        <v/>
      </c>
      <c r="AF12" s="16" t="s">
        <v>2</v>
      </c>
      <c r="AG12" s="16" t="str">
        <f>IF(Vertragsdaten!G13="","",Vertragsdaten!G13)</f>
        <v/>
      </c>
      <c r="AH12" s="9" t="str">
        <f>IF(Vertragsdaten!$AW13="","",Vertragsdaten!AW13)</f>
        <v/>
      </c>
      <c r="AI12" s="9"/>
      <c r="AJ12" s="9"/>
      <c r="AK12" s="9"/>
      <c r="AL12" s="15" t="str">
        <f>IF(Vertragsdaten!AM13="","",Vertragsdaten!AM13)</f>
        <v/>
      </c>
      <c r="AM12" s="15" t="str">
        <f>IF(Vertragsdaten!AN13="","",Vertragsdaten!AN13)</f>
        <v/>
      </c>
      <c r="AN12" s="9"/>
      <c r="AO12" s="9"/>
      <c r="AP12" s="22" t="str">
        <f>IF(Vertragsdaten!AQ13="","",ROUND(Vertragsdaten!AQ13,0))</f>
        <v/>
      </c>
      <c r="AQ12" s="9"/>
      <c r="AR12" s="15" t="str">
        <f>IF(Vertragsdaten!AR13="","",Vertragsdaten!AR13)</f>
        <v/>
      </c>
      <c r="AS12" s="16" t="str">
        <f>IF(Vertragsdaten!$AW13="","",Vertragsdaten!$AW13)</f>
        <v/>
      </c>
      <c r="AT12" s="16" t="str">
        <f>IF(Vertragsdaten!AO13="","","11XSWK-H-------M")</f>
        <v/>
      </c>
      <c r="AU12" s="16" t="str">
        <f>IF(Vertragsdaten!AU13="E01 „Ein-/Auszug (Umzug)“","E01",IF(Vertragsdaten!AU13="E02 „Einzug/Neuanlage“","E02",IF(Vertragsdaten!AU13="E03 „Lieferantenwechsel“","E03","ZD2")))</f>
        <v>ZD2</v>
      </c>
      <c r="AV12" s="16" t="str">
        <f>IF(Vertragsdaten!AS13="nein","Z18","Z15")</f>
        <v>Z15</v>
      </c>
      <c r="AW12" s="16" t="str">
        <f>IF(Vertragsdaten!BC13="","",VLOOKUP(Vertragsdaten!BC13,'Dropdown-Werte'!$I$2:$J$5,2,FALSE))</f>
        <v/>
      </c>
      <c r="AX12" s="16" t="str">
        <f t="shared" si="0"/>
        <v/>
      </c>
      <c r="AY12" s="16" t="str">
        <f>IF(Vertragsdaten!BB13="","",Vertragsdaten!BB13)</f>
        <v/>
      </c>
      <c r="AZ12" s="16" t="s">
        <v>93</v>
      </c>
      <c r="BA12" s="16" t="s">
        <v>94</v>
      </c>
    </row>
    <row r="13" spans="1:53">
      <c r="A13" s="12" t="str">
        <f>IF(Vertragsdaten!AZ14="","",Vertragsdaten!AZ14)</f>
        <v/>
      </c>
      <c r="B13" s="12"/>
      <c r="C13" s="12"/>
      <c r="D13" s="12"/>
      <c r="E13" s="4" t="str">
        <f>IF(Vertragsdaten!M14="","",Vertragsdaten!M14)</f>
        <v/>
      </c>
      <c r="F13" s="19">
        <f>Vertragsdaten!H14</f>
        <v>0</v>
      </c>
      <c r="G13" s="9"/>
      <c r="H13" s="15" t="str">
        <f>IF(Vertragsdaten!J14="","",Vertragsdaten!J14)</f>
        <v/>
      </c>
      <c r="I13" s="15" t="str">
        <f>IF(Vertragsdaten!K14="","",Vertragsdaten!K14)</f>
        <v/>
      </c>
      <c r="J13" s="15" t="str">
        <f>IF(Vertragsdaten!L14="","",Vertragsdaten!L14)</f>
        <v/>
      </c>
      <c r="K13" s="9"/>
      <c r="L13" s="15" t="str">
        <f>IF(Vertragsdaten!J14="","",Vertragsdaten!J14)</f>
        <v/>
      </c>
      <c r="M13" s="9" t="str">
        <f>IF(Vertragsdaten!I14="","",Vertragsdaten!I14)</f>
        <v/>
      </c>
      <c r="N13" s="9"/>
      <c r="O13" s="9" t="str">
        <f>IF(Vertragsdaten!W14="","",Vertragsdaten!W14)</f>
        <v/>
      </c>
      <c r="P13" s="15" t="str">
        <f>IF(Vertragsdaten!R14="","",Vertragsdaten!R14)</f>
        <v/>
      </c>
      <c r="Q13" s="15" t="str">
        <f>IF(Vertragsdaten!S14="","",Vertragsdaten!S14)</f>
        <v/>
      </c>
      <c r="R13" s="9"/>
      <c r="S13" s="15" t="str">
        <f>IF(Vertragsdaten!S14="","",Vertragsdaten!T14)</f>
        <v/>
      </c>
      <c r="T13" s="15" t="str">
        <f>IF(Vertragsdaten!T14="","",Vertragsdaten!U14)</f>
        <v/>
      </c>
      <c r="U13" s="9"/>
      <c r="V13" s="16" t="str">
        <f>IF(Vertragsdaten!$V14="","",Vertragsdaten!$V14)</f>
        <v/>
      </c>
      <c r="W13" s="9"/>
      <c r="X13" s="9"/>
      <c r="Y13" s="9"/>
      <c r="Z13" s="9"/>
      <c r="AA13" s="15" t="str">
        <f>IF(Vertragsdaten!AI14="","",Vertragsdaten!AI14)</f>
        <v/>
      </c>
      <c r="AB13" s="15" t="str">
        <f>IF(Vertragsdaten!AJ14="","",Vertragsdaten!AJ14)</f>
        <v/>
      </c>
      <c r="AC13" s="9"/>
      <c r="AD13" s="15" t="str">
        <f>IF(Vertragsdaten!AK14="","",Vertragsdaten!AK14)</f>
        <v/>
      </c>
      <c r="AE13" s="15" t="str">
        <f>IF(Vertragsdaten!AL14="","",Vertragsdaten!AL14)</f>
        <v/>
      </c>
      <c r="AF13" s="16" t="s">
        <v>2</v>
      </c>
      <c r="AG13" s="16" t="str">
        <f>IF(Vertragsdaten!G14="","",Vertragsdaten!G14)</f>
        <v/>
      </c>
      <c r="AH13" s="9" t="str">
        <f>IF(Vertragsdaten!$AW14="","",Vertragsdaten!AW14)</f>
        <v/>
      </c>
      <c r="AI13" s="9"/>
      <c r="AJ13" s="9"/>
      <c r="AK13" s="9"/>
      <c r="AL13" s="15" t="str">
        <f>IF(Vertragsdaten!AM14="","",Vertragsdaten!AM14)</f>
        <v/>
      </c>
      <c r="AM13" s="15" t="str">
        <f>IF(Vertragsdaten!AN14="","",Vertragsdaten!AN14)</f>
        <v/>
      </c>
      <c r="AN13" s="9"/>
      <c r="AO13" s="9"/>
      <c r="AP13" s="22" t="str">
        <f>IF(Vertragsdaten!AQ14="","",ROUND(Vertragsdaten!AQ14,0))</f>
        <v/>
      </c>
      <c r="AQ13" s="9"/>
      <c r="AR13" s="15" t="str">
        <f>IF(Vertragsdaten!AR14="","",Vertragsdaten!AR14)</f>
        <v/>
      </c>
      <c r="AS13" s="16" t="str">
        <f>IF(Vertragsdaten!$AW14="","",Vertragsdaten!$AW14)</f>
        <v/>
      </c>
      <c r="AT13" s="16" t="str">
        <f>IF(Vertragsdaten!AO14="","","11XSWK-H-------M")</f>
        <v/>
      </c>
      <c r="AU13" s="16" t="str">
        <f>IF(Vertragsdaten!AU14="E01 „Ein-/Auszug (Umzug)“","E01",IF(Vertragsdaten!AU14="E02 „Einzug/Neuanlage“","E02",IF(Vertragsdaten!AU14="E03 „Lieferantenwechsel“","E03","ZD2")))</f>
        <v>ZD2</v>
      </c>
      <c r="AV13" s="16" t="str">
        <f>IF(Vertragsdaten!AS14="nein","Z18","Z15")</f>
        <v>Z15</v>
      </c>
      <c r="AW13" s="16" t="str">
        <f>IF(Vertragsdaten!BC14="","",VLOOKUP(Vertragsdaten!BC14,'Dropdown-Werte'!$I$2:$J$5,2,FALSE))</f>
        <v/>
      </c>
      <c r="AX13" s="16" t="str">
        <f t="shared" si="0"/>
        <v/>
      </c>
      <c r="AY13" s="16" t="str">
        <f>IF(Vertragsdaten!BB14="","",Vertragsdaten!BB14)</f>
        <v/>
      </c>
      <c r="AZ13" s="16" t="s">
        <v>93</v>
      </c>
      <c r="BA13" s="16" t="s">
        <v>94</v>
      </c>
    </row>
    <row r="14" spans="1:53">
      <c r="A14" s="12" t="str">
        <f>IF(Vertragsdaten!AZ15="","",Vertragsdaten!AZ15)</f>
        <v/>
      </c>
      <c r="B14" s="12"/>
      <c r="C14" s="12"/>
      <c r="D14" s="12"/>
      <c r="E14" s="4" t="str">
        <f>IF(Vertragsdaten!M15="","",Vertragsdaten!M15)</f>
        <v/>
      </c>
      <c r="F14" s="19">
        <f>Vertragsdaten!H15</f>
        <v>0</v>
      </c>
      <c r="G14" s="9"/>
      <c r="H14" s="15" t="str">
        <f>IF(Vertragsdaten!J15="","",Vertragsdaten!J15)</f>
        <v/>
      </c>
      <c r="I14" s="15" t="str">
        <f>IF(Vertragsdaten!K15="","",Vertragsdaten!K15)</f>
        <v/>
      </c>
      <c r="J14" s="15" t="str">
        <f>IF(Vertragsdaten!L15="","",Vertragsdaten!L15)</f>
        <v/>
      </c>
      <c r="K14" s="9"/>
      <c r="L14" s="15" t="str">
        <f>IF(Vertragsdaten!J15="","",Vertragsdaten!J15)</f>
        <v/>
      </c>
      <c r="M14" s="9" t="str">
        <f>IF(Vertragsdaten!I15="","",Vertragsdaten!I15)</f>
        <v/>
      </c>
      <c r="N14" s="9"/>
      <c r="O14" s="9" t="str">
        <f>IF(Vertragsdaten!W15="","",Vertragsdaten!W15)</f>
        <v/>
      </c>
      <c r="P14" s="15" t="str">
        <f>IF(Vertragsdaten!R15="","",Vertragsdaten!R15)</f>
        <v/>
      </c>
      <c r="Q14" s="15" t="str">
        <f>IF(Vertragsdaten!S15="","",Vertragsdaten!S15)</f>
        <v/>
      </c>
      <c r="R14" s="9"/>
      <c r="S14" s="15" t="str">
        <f>IF(Vertragsdaten!S15="","",Vertragsdaten!T15)</f>
        <v/>
      </c>
      <c r="T14" s="15" t="str">
        <f>IF(Vertragsdaten!T15="","",Vertragsdaten!U15)</f>
        <v/>
      </c>
      <c r="U14" s="9"/>
      <c r="V14" s="16" t="str">
        <f>IF(Vertragsdaten!$V15="","",Vertragsdaten!$V15)</f>
        <v/>
      </c>
      <c r="W14" s="9"/>
      <c r="X14" s="9"/>
      <c r="Y14" s="9"/>
      <c r="Z14" s="9"/>
      <c r="AA14" s="15" t="str">
        <f>IF(Vertragsdaten!AI15="","",Vertragsdaten!AI15)</f>
        <v/>
      </c>
      <c r="AB14" s="15" t="str">
        <f>IF(Vertragsdaten!AJ15="","",Vertragsdaten!AJ15)</f>
        <v/>
      </c>
      <c r="AC14" s="9"/>
      <c r="AD14" s="15" t="str">
        <f>IF(Vertragsdaten!AK15="","",Vertragsdaten!AK15)</f>
        <v/>
      </c>
      <c r="AE14" s="15" t="str">
        <f>IF(Vertragsdaten!AL15="","",Vertragsdaten!AL15)</f>
        <v/>
      </c>
      <c r="AF14" s="16" t="s">
        <v>2</v>
      </c>
      <c r="AG14" s="16" t="str">
        <f>IF(Vertragsdaten!G15="","",Vertragsdaten!G15)</f>
        <v/>
      </c>
      <c r="AH14" s="9" t="str">
        <f>IF(Vertragsdaten!$AW15="","",Vertragsdaten!AW15)</f>
        <v/>
      </c>
      <c r="AI14" s="9"/>
      <c r="AJ14" s="9"/>
      <c r="AK14" s="9"/>
      <c r="AL14" s="15" t="str">
        <f>IF(Vertragsdaten!AM15="","",Vertragsdaten!AM15)</f>
        <v/>
      </c>
      <c r="AM14" s="15" t="str">
        <f>IF(Vertragsdaten!AN15="","",Vertragsdaten!AN15)</f>
        <v/>
      </c>
      <c r="AN14" s="9"/>
      <c r="AO14" s="9"/>
      <c r="AP14" s="22" t="str">
        <f>IF(Vertragsdaten!AQ15="","",ROUND(Vertragsdaten!AQ15,0))</f>
        <v/>
      </c>
      <c r="AQ14" s="9"/>
      <c r="AR14" s="15" t="str">
        <f>IF(Vertragsdaten!AR15="","",Vertragsdaten!AR15)</f>
        <v/>
      </c>
      <c r="AS14" s="16" t="str">
        <f>IF(Vertragsdaten!$AW15="","",Vertragsdaten!$AW15)</f>
        <v/>
      </c>
      <c r="AT14" s="16" t="str">
        <f>IF(Vertragsdaten!AO15="","","11XSWK-H-------M")</f>
        <v/>
      </c>
      <c r="AU14" s="16" t="str">
        <f>IF(Vertragsdaten!AU15="E01 „Ein-/Auszug (Umzug)“","E01",IF(Vertragsdaten!AU15="E02 „Einzug/Neuanlage“","E02",IF(Vertragsdaten!AU15="E03 „Lieferantenwechsel“","E03","ZD2")))</f>
        <v>ZD2</v>
      </c>
      <c r="AV14" s="16" t="str">
        <f>IF(Vertragsdaten!AS15="nein","Z18","Z15")</f>
        <v>Z15</v>
      </c>
      <c r="AW14" s="16" t="str">
        <f>IF(Vertragsdaten!BC15="","",VLOOKUP(Vertragsdaten!BC15,'Dropdown-Werte'!$I$2:$J$5,2,FALSE))</f>
        <v/>
      </c>
      <c r="AX14" s="16" t="str">
        <f t="shared" si="0"/>
        <v/>
      </c>
      <c r="AY14" s="16" t="str">
        <f>IF(Vertragsdaten!BB15="","",Vertragsdaten!BB15)</f>
        <v/>
      </c>
      <c r="AZ14" s="16" t="s">
        <v>93</v>
      </c>
      <c r="BA14" s="16" t="s">
        <v>94</v>
      </c>
    </row>
    <row r="15" spans="1:53">
      <c r="A15" s="12" t="str">
        <f>IF(Vertragsdaten!AZ16="","",Vertragsdaten!AZ16)</f>
        <v/>
      </c>
      <c r="B15" s="12"/>
      <c r="C15" s="12"/>
      <c r="D15" s="12"/>
      <c r="E15" s="4" t="str">
        <f>IF(Vertragsdaten!M16="","",Vertragsdaten!M16)</f>
        <v/>
      </c>
      <c r="F15" s="19">
        <f>Vertragsdaten!H16</f>
        <v>0</v>
      </c>
      <c r="G15" s="9"/>
      <c r="H15" s="15" t="str">
        <f>IF(Vertragsdaten!J16="","",Vertragsdaten!J16)</f>
        <v/>
      </c>
      <c r="I15" s="15" t="str">
        <f>IF(Vertragsdaten!K16="","",Vertragsdaten!K16)</f>
        <v/>
      </c>
      <c r="J15" s="15" t="str">
        <f>IF(Vertragsdaten!L16="","",Vertragsdaten!L16)</f>
        <v/>
      </c>
      <c r="K15" s="9"/>
      <c r="L15" s="15" t="str">
        <f>IF(Vertragsdaten!J16="","",Vertragsdaten!J16)</f>
        <v/>
      </c>
      <c r="M15" s="9" t="str">
        <f>IF(Vertragsdaten!I16="","",Vertragsdaten!I16)</f>
        <v/>
      </c>
      <c r="N15" s="9"/>
      <c r="O15" s="9" t="str">
        <f>IF(Vertragsdaten!W16="","",Vertragsdaten!W16)</f>
        <v/>
      </c>
      <c r="P15" s="15" t="str">
        <f>IF(Vertragsdaten!R16="","",Vertragsdaten!R16)</f>
        <v/>
      </c>
      <c r="Q15" s="15" t="str">
        <f>IF(Vertragsdaten!S16="","",Vertragsdaten!S16)</f>
        <v/>
      </c>
      <c r="R15" s="9"/>
      <c r="S15" s="15" t="str">
        <f>IF(Vertragsdaten!S16="","",Vertragsdaten!T16)</f>
        <v/>
      </c>
      <c r="T15" s="15" t="str">
        <f>IF(Vertragsdaten!T16="","",Vertragsdaten!U16)</f>
        <v/>
      </c>
      <c r="U15" s="9"/>
      <c r="V15" s="16" t="str">
        <f>IF(Vertragsdaten!$V16="","",Vertragsdaten!$V16)</f>
        <v/>
      </c>
      <c r="W15" s="9"/>
      <c r="X15" s="9"/>
      <c r="Y15" s="9"/>
      <c r="Z15" s="9"/>
      <c r="AA15" s="15" t="str">
        <f>IF(Vertragsdaten!AI16="","",Vertragsdaten!AI16)</f>
        <v/>
      </c>
      <c r="AB15" s="15" t="str">
        <f>IF(Vertragsdaten!AJ16="","",Vertragsdaten!AJ16)</f>
        <v/>
      </c>
      <c r="AC15" s="9"/>
      <c r="AD15" s="15" t="str">
        <f>IF(Vertragsdaten!AK16="","",Vertragsdaten!AK16)</f>
        <v/>
      </c>
      <c r="AE15" s="15" t="str">
        <f>IF(Vertragsdaten!AL16="","",Vertragsdaten!AL16)</f>
        <v/>
      </c>
      <c r="AF15" s="16" t="s">
        <v>2</v>
      </c>
      <c r="AG15" s="16" t="str">
        <f>IF(Vertragsdaten!G16="","",Vertragsdaten!G16)</f>
        <v/>
      </c>
      <c r="AH15" s="9" t="str">
        <f>IF(Vertragsdaten!$AW16="","",Vertragsdaten!AW16)</f>
        <v/>
      </c>
      <c r="AI15" s="9"/>
      <c r="AJ15" s="9"/>
      <c r="AK15" s="9"/>
      <c r="AL15" s="15" t="str">
        <f>IF(Vertragsdaten!AM16="","",Vertragsdaten!AM16)</f>
        <v/>
      </c>
      <c r="AM15" s="15" t="str">
        <f>IF(Vertragsdaten!AN16="","",Vertragsdaten!AN16)</f>
        <v/>
      </c>
      <c r="AN15" s="9"/>
      <c r="AO15" s="9"/>
      <c r="AP15" s="22" t="str">
        <f>IF(Vertragsdaten!AQ16="","",ROUND(Vertragsdaten!AQ16,0))</f>
        <v/>
      </c>
      <c r="AQ15" s="9"/>
      <c r="AR15" s="15" t="str">
        <f>IF(Vertragsdaten!AR16="","",Vertragsdaten!AR16)</f>
        <v/>
      </c>
      <c r="AS15" s="16" t="str">
        <f>IF(Vertragsdaten!$AW16="","",Vertragsdaten!$AW16)</f>
        <v/>
      </c>
      <c r="AT15" s="16" t="str">
        <f>IF(Vertragsdaten!AO16="","","11XSWK-H-------M")</f>
        <v/>
      </c>
      <c r="AU15" s="16" t="str">
        <f>IF(Vertragsdaten!AU16="E01 „Ein-/Auszug (Umzug)“","E01",IF(Vertragsdaten!AU16="E02 „Einzug/Neuanlage“","E02",IF(Vertragsdaten!AU16="E03 „Lieferantenwechsel“","E03","ZD2")))</f>
        <v>ZD2</v>
      </c>
      <c r="AV15" s="16" t="str">
        <f>IF(Vertragsdaten!AS16="nein","Z18","Z15")</f>
        <v>Z15</v>
      </c>
      <c r="AW15" s="16" t="str">
        <f>IF(Vertragsdaten!BC16="","",VLOOKUP(Vertragsdaten!BC16,'Dropdown-Werte'!$I$2:$J$5,2,FALSE))</f>
        <v/>
      </c>
      <c r="AX15" s="16" t="str">
        <f t="shared" si="0"/>
        <v/>
      </c>
      <c r="AY15" s="16" t="str">
        <f>IF(Vertragsdaten!BB16="","",Vertragsdaten!BB16)</f>
        <v/>
      </c>
      <c r="AZ15" s="16" t="s">
        <v>93</v>
      </c>
      <c r="BA15" s="16" t="s">
        <v>94</v>
      </c>
    </row>
    <row r="16" spans="1:53">
      <c r="A16" s="12" t="str">
        <f>IF(Vertragsdaten!AZ17="","",Vertragsdaten!AZ17)</f>
        <v/>
      </c>
      <c r="B16" s="12"/>
      <c r="C16" s="12"/>
      <c r="D16" s="12"/>
      <c r="E16" s="4" t="str">
        <f>IF(Vertragsdaten!M17="","",Vertragsdaten!M17)</f>
        <v/>
      </c>
      <c r="F16" s="19">
        <f>Vertragsdaten!H17</f>
        <v>0</v>
      </c>
      <c r="G16" s="9"/>
      <c r="H16" s="15" t="str">
        <f>IF(Vertragsdaten!J17="","",Vertragsdaten!J17)</f>
        <v/>
      </c>
      <c r="I16" s="15" t="str">
        <f>IF(Vertragsdaten!K17="","",Vertragsdaten!K17)</f>
        <v/>
      </c>
      <c r="J16" s="15" t="str">
        <f>IF(Vertragsdaten!L17="","",Vertragsdaten!L17)</f>
        <v/>
      </c>
      <c r="K16" s="9"/>
      <c r="L16" s="15" t="str">
        <f>IF(Vertragsdaten!J17="","",Vertragsdaten!J17)</f>
        <v/>
      </c>
      <c r="M16" s="9" t="str">
        <f>IF(Vertragsdaten!I17="","",Vertragsdaten!I17)</f>
        <v/>
      </c>
      <c r="N16" s="9"/>
      <c r="O16" s="9" t="str">
        <f>IF(Vertragsdaten!W17="","",Vertragsdaten!W17)</f>
        <v/>
      </c>
      <c r="P16" s="15" t="str">
        <f>IF(Vertragsdaten!R17="","",Vertragsdaten!R17)</f>
        <v/>
      </c>
      <c r="Q16" s="15" t="str">
        <f>IF(Vertragsdaten!S17="","",Vertragsdaten!S17)</f>
        <v/>
      </c>
      <c r="R16" s="9"/>
      <c r="S16" s="15" t="str">
        <f>IF(Vertragsdaten!S17="","",Vertragsdaten!T17)</f>
        <v/>
      </c>
      <c r="T16" s="15" t="str">
        <f>IF(Vertragsdaten!T17="","",Vertragsdaten!U17)</f>
        <v/>
      </c>
      <c r="U16" s="9"/>
      <c r="V16" s="16" t="str">
        <f>IF(Vertragsdaten!$V17="","",Vertragsdaten!$V17)</f>
        <v/>
      </c>
      <c r="W16" s="9"/>
      <c r="X16" s="9"/>
      <c r="Y16" s="9"/>
      <c r="Z16" s="9"/>
      <c r="AA16" s="15" t="str">
        <f>IF(Vertragsdaten!AI17="","",Vertragsdaten!AI17)</f>
        <v/>
      </c>
      <c r="AB16" s="15" t="str">
        <f>IF(Vertragsdaten!AJ17="","",Vertragsdaten!AJ17)</f>
        <v/>
      </c>
      <c r="AC16" s="9"/>
      <c r="AD16" s="15" t="str">
        <f>IF(Vertragsdaten!AK17="","",Vertragsdaten!AK17)</f>
        <v/>
      </c>
      <c r="AE16" s="15" t="str">
        <f>IF(Vertragsdaten!AL17="","",Vertragsdaten!AL17)</f>
        <v/>
      </c>
      <c r="AF16" s="16" t="s">
        <v>2</v>
      </c>
      <c r="AG16" s="16" t="str">
        <f>IF(Vertragsdaten!G17="","",Vertragsdaten!G17)</f>
        <v/>
      </c>
      <c r="AH16" s="9" t="str">
        <f>IF(Vertragsdaten!$AW17="","",Vertragsdaten!AW17)</f>
        <v/>
      </c>
      <c r="AI16" s="9"/>
      <c r="AJ16" s="9"/>
      <c r="AK16" s="9"/>
      <c r="AL16" s="15" t="str">
        <f>IF(Vertragsdaten!AM17="","",Vertragsdaten!AM17)</f>
        <v/>
      </c>
      <c r="AM16" s="15" t="str">
        <f>IF(Vertragsdaten!AN17="","",Vertragsdaten!AN17)</f>
        <v/>
      </c>
      <c r="AN16" s="9"/>
      <c r="AO16" s="9"/>
      <c r="AP16" s="22" t="str">
        <f>IF(Vertragsdaten!AQ17="","",ROUND(Vertragsdaten!AQ17,0))</f>
        <v/>
      </c>
      <c r="AQ16" s="9"/>
      <c r="AR16" s="15" t="str">
        <f>IF(Vertragsdaten!AR17="","",Vertragsdaten!AR17)</f>
        <v/>
      </c>
      <c r="AS16" s="16" t="str">
        <f>IF(Vertragsdaten!$AW17="","",Vertragsdaten!$AW17)</f>
        <v/>
      </c>
      <c r="AT16" s="16" t="str">
        <f>IF(Vertragsdaten!AO17="","","11XSWK-H-------M")</f>
        <v/>
      </c>
      <c r="AU16" s="16" t="str">
        <f>IF(Vertragsdaten!AU17="E01 „Ein-/Auszug (Umzug)“","E01",IF(Vertragsdaten!AU17="E02 „Einzug/Neuanlage“","E02",IF(Vertragsdaten!AU17="E03 „Lieferantenwechsel“","E03","ZD2")))</f>
        <v>ZD2</v>
      </c>
      <c r="AV16" s="16" t="str">
        <f>IF(Vertragsdaten!AS17="nein","Z18","Z15")</f>
        <v>Z15</v>
      </c>
      <c r="AW16" s="16" t="str">
        <f>IF(Vertragsdaten!BC17="","",VLOOKUP(Vertragsdaten!BC17,'Dropdown-Werte'!$I$2:$J$5,2,FALSE))</f>
        <v/>
      </c>
      <c r="AX16" s="16" t="str">
        <f t="shared" si="0"/>
        <v/>
      </c>
      <c r="AY16" s="16" t="str">
        <f>IF(Vertragsdaten!BB17="","",Vertragsdaten!BB17)</f>
        <v/>
      </c>
      <c r="AZ16" s="16" t="s">
        <v>93</v>
      </c>
      <c r="BA16" s="16" t="s">
        <v>94</v>
      </c>
    </row>
    <row r="17" spans="1:53">
      <c r="A17" s="12" t="str">
        <f>IF(Vertragsdaten!AZ18="","",Vertragsdaten!AZ18)</f>
        <v/>
      </c>
      <c r="B17" s="12"/>
      <c r="C17" s="12"/>
      <c r="D17" s="12"/>
      <c r="E17" s="4" t="str">
        <f>IF(Vertragsdaten!M18="","",Vertragsdaten!M18)</f>
        <v/>
      </c>
      <c r="F17" s="19">
        <f>Vertragsdaten!H18</f>
        <v>0</v>
      </c>
      <c r="G17" s="9"/>
      <c r="H17" s="15" t="str">
        <f>IF(Vertragsdaten!J18="","",Vertragsdaten!J18)</f>
        <v/>
      </c>
      <c r="I17" s="15" t="str">
        <f>IF(Vertragsdaten!K18="","",Vertragsdaten!K18)</f>
        <v/>
      </c>
      <c r="J17" s="15" t="str">
        <f>IF(Vertragsdaten!L18="","",Vertragsdaten!L18)</f>
        <v/>
      </c>
      <c r="K17" s="9"/>
      <c r="L17" s="15" t="str">
        <f>IF(Vertragsdaten!J18="","",Vertragsdaten!J18)</f>
        <v/>
      </c>
      <c r="M17" s="9" t="str">
        <f>IF(Vertragsdaten!I18="","",Vertragsdaten!I18)</f>
        <v/>
      </c>
      <c r="N17" s="9"/>
      <c r="O17" s="9" t="str">
        <f>IF(Vertragsdaten!W18="","",Vertragsdaten!W18)</f>
        <v/>
      </c>
      <c r="P17" s="15" t="str">
        <f>IF(Vertragsdaten!R18="","",Vertragsdaten!R18)</f>
        <v/>
      </c>
      <c r="Q17" s="15" t="str">
        <f>IF(Vertragsdaten!S18="","",Vertragsdaten!S18)</f>
        <v/>
      </c>
      <c r="R17" s="9"/>
      <c r="S17" s="15" t="str">
        <f>IF(Vertragsdaten!S18="","",Vertragsdaten!T18)</f>
        <v/>
      </c>
      <c r="T17" s="15" t="str">
        <f>IF(Vertragsdaten!T18="","",Vertragsdaten!U18)</f>
        <v/>
      </c>
      <c r="U17" s="9"/>
      <c r="V17" s="16" t="str">
        <f>IF(Vertragsdaten!$V18="","",Vertragsdaten!$V18)</f>
        <v/>
      </c>
      <c r="W17" s="9"/>
      <c r="X17" s="9"/>
      <c r="Y17" s="9"/>
      <c r="Z17" s="9"/>
      <c r="AA17" s="15" t="str">
        <f>IF(Vertragsdaten!AI18="","",Vertragsdaten!AI18)</f>
        <v/>
      </c>
      <c r="AB17" s="15" t="str">
        <f>IF(Vertragsdaten!AJ18="","",Vertragsdaten!AJ18)</f>
        <v/>
      </c>
      <c r="AC17" s="9"/>
      <c r="AD17" s="15" t="str">
        <f>IF(Vertragsdaten!AK18="","",Vertragsdaten!AK18)</f>
        <v/>
      </c>
      <c r="AE17" s="15" t="str">
        <f>IF(Vertragsdaten!AL18="","",Vertragsdaten!AL18)</f>
        <v/>
      </c>
      <c r="AF17" s="16" t="s">
        <v>2</v>
      </c>
      <c r="AG17" s="16" t="str">
        <f>IF(Vertragsdaten!G18="","",Vertragsdaten!G18)</f>
        <v/>
      </c>
      <c r="AH17" s="9" t="str">
        <f>IF(Vertragsdaten!$AW18="","",Vertragsdaten!AW18)</f>
        <v/>
      </c>
      <c r="AI17" s="9"/>
      <c r="AJ17" s="9"/>
      <c r="AK17" s="9"/>
      <c r="AL17" s="15" t="str">
        <f>IF(Vertragsdaten!AM18="","",Vertragsdaten!AM18)</f>
        <v/>
      </c>
      <c r="AM17" s="15" t="str">
        <f>IF(Vertragsdaten!AN18="","",Vertragsdaten!AN18)</f>
        <v/>
      </c>
      <c r="AN17" s="9"/>
      <c r="AO17" s="9"/>
      <c r="AP17" s="22" t="str">
        <f>IF(Vertragsdaten!AQ18="","",ROUND(Vertragsdaten!AQ18,0))</f>
        <v/>
      </c>
      <c r="AQ17" s="9"/>
      <c r="AR17" s="15" t="str">
        <f>IF(Vertragsdaten!AR18="","",Vertragsdaten!AR18)</f>
        <v/>
      </c>
      <c r="AS17" s="16" t="str">
        <f>IF(Vertragsdaten!$AW18="","",Vertragsdaten!$AW18)</f>
        <v/>
      </c>
      <c r="AT17" s="16" t="str">
        <f>IF(Vertragsdaten!AO18="","","11XSWK-H-------M")</f>
        <v/>
      </c>
      <c r="AU17" s="16" t="str">
        <f>IF(Vertragsdaten!AU18="E01 „Ein-/Auszug (Umzug)“","E01",IF(Vertragsdaten!AU18="E02 „Einzug/Neuanlage“","E02",IF(Vertragsdaten!AU18="E03 „Lieferantenwechsel“","E03","ZD2")))</f>
        <v>ZD2</v>
      </c>
      <c r="AV17" s="16" t="str">
        <f>IF(Vertragsdaten!AS18="nein","Z18","Z15")</f>
        <v>Z15</v>
      </c>
      <c r="AW17" s="16" t="str">
        <f>IF(Vertragsdaten!BC18="","",VLOOKUP(Vertragsdaten!BC18,'Dropdown-Werte'!$I$2:$J$5,2,FALSE))</f>
        <v/>
      </c>
      <c r="AX17" s="16" t="str">
        <f t="shared" si="0"/>
        <v/>
      </c>
      <c r="AY17" s="16" t="str">
        <f>IF(Vertragsdaten!BB18="","",Vertragsdaten!BB18)</f>
        <v/>
      </c>
      <c r="AZ17" s="16" t="s">
        <v>93</v>
      </c>
      <c r="BA17" s="16" t="s">
        <v>94</v>
      </c>
    </row>
    <row r="18" spans="1:53">
      <c r="A18" s="12" t="str">
        <f>IF(Vertragsdaten!AZ19="","",Vertragsdaten!AZ19)</f>
        <v/>
      </c>
      <c r="B18" s="12"/>
      <c r="C18" s="12"/>
      <c r="D18" s="12"/>
      <c r="E18" s="4" t="str">
        <f>IF(Vertragsdaten!M19="","",Vertragsdaten!M19)</f>
        <v/>
      </c>
      <c r="F18" s="19">
        <f>Vertragsdaten!H19</f>
        <v>0</v>
      </c>
      <c r="G18" s="9"/>
      <c r="H18" s="15" t="str">
        <f>IF(Vertragsdaten!J19="","",Vertragsdaten!J19)</f>
        <v/>
      </c>
      <c r="I18" s="15" t="str">
        <f>IF(Vertragsdaten!K19="","",Vertragsdaten!K19)</f>
        <v/>
      </c>
      <c r="J18" s="15" t="str">
        <f>IF(Vertragsdaten!L19="","",Vertragsdaten!L19)</f>
        <v/>
      </c>
      <c r="K18" s="9"/>
      <c r="L18" s="15" t="str">
        <f>IF(Vertragsdaten!J19="","",Vertragsdaten!J19)</f>
        <v/>
      </c>
      <c r="M18" s="9" t="str">
        <f>IF(Vertragsdaten!I19="","",Vertragsdaten!I19)</f>
        <v/>
      </c>
      <c r="N18" s="9"/>
      <c r="O18" s="9" t="str">
        <f>IF(Vertragsdaten!W19="","",Vertragsdaten!W19)</f>
        <v/>
      </c>
      <c r="P18" s="15" t="str">
        <f>IF(Vertragsdaten!R19="","",Vertragsdaten!R19)</f>
        <v/>
      </c>
      <c r="Q18" s="15" t="str">
        <f>IF(Vertragsdaten!S19="","",Vertragsdaten!S19)</f>
        <v/>
      </c>
      <c r="R18" s="9"/>
      <c r="S18" s="15" t="str">
        <f>IF(Vertragsdaten!S19="","",Vertragsdaten!T19)</f>
        <v/>
      </c>
      <c r="T18" s="15" t="str">
        <f>IF(Vertragsdaten!T19="","",Vertragsdaten!U19)</f>
        <v/>
      </c>
      <c r="U18" s="9"/>
      <c r="V18" s="16" t="str">
        <f>IF(Vertragsdaten!$V19="","",Vertragsdaten!$V19)</f>
        <v/>
      </c>
      <c r="W18" s="9"/>
      <c r="X18" s="9"/>
      <c r="Y18" s="9"/>
      <c r="Z18" s="9"/>
      <c r="AA18" s="15" t="str">
        <f>IF(Vertragsdaten!AI19="","",Vertragsdaten!AI19)</f>
        <v/>
      </c>
      <c r="AB18" s="15" t="str">
        <f>IF(Vertragsdaten!AJ19="","",Vertragsdaten!AJ19)</f>
        <v/>
      </c>
      <c r="AC18" s="9"/>
      <c r="AD18" s="15" t="str">
        <f>IF(Vertragsdaten!AK19="","",Vertragsdaten!AK19)</f>
        <v/>
      </c>
      <c r="AE18" s="15" t="str">
        <f>IF(Vertragsdaten!AL19="","",Vertragsdaten!AL19)</f>
        <v/>
      </c>
      <c r="AF18" s="16" t="s">
        <v>2</v>
      </c>
      <c r="AG18" s="16" t="str">
        <f>IF(Vertragsdaten!G19="","",Vertragsdaten!G19)</f>
        <v/>
      </c>
      <c r="AH18" s="9" t="str">
        <f>IF(Vertragsdaten!$AW19="","",Vertragsdaten!AW19)</f>
        <v/>
      </c>
      <c r="AI18" s="9"/>
      <c r="AJ18" s="9"/>
      <c r="AK18" s="9"/>
      <c r="AL18" s="15" t="str">
        <f>IF(Vertragsdaten!AM19="","",Vertragsdaten!AM19)</f>
        <v/>
      </c>
      <c r="AM18" s="15" t="str">
        <f>IF(Vertragsdaten!AN19="","",Vertragsdaten!AN19)</f>
        <v/>
      </c>
      <c r="AN18" s="9"/>
      <c r="AO18" s="9"/>
      <c r="AP18" s="22" t="str">
        <f>IF(Vertragsdaten!AQ19="","",ROUND(Vertragsdaten!AQ19,0))</f>
        <v/>
      </c>
      <c r="AQ18" s="9"/>
      <c r="AR18" s="15" t="str">
        <f>IF(Vertragsdaten!AR19="","",Vertragsdaten!AR19)</f>
        <v/>
      </c>
      <c r="AS18" s="16" t="str">
        <f>IF(Vertragsdaten!$AW19="","",Vertragsdaten!$AW19)</f>
        <v/>
      </c>
      <c r="AT18" s="16" t="str">
        <f>IF(Vertragsdaten!AO19="","","11XSWK-H-------M")</f>
        <v/>
      </c>
      <c r="AU18" s="16" t="str">
        <f>IF(Vertragsdaten!AU19="E01 „Ein-/Auszug (Umzug)“","E01",IF(Vertragsdaten!AU19="E02 „Einzug/Neuanlage“","E02",IF(Vertragsdaten!AU19="E03 „Lieferantenwechsel“","E03","ZD2")))</f>
        <v>ZD2</v>
      </c>
      <c r="AV18" s="16" t="str">
        <f>IF(Vertragsdaten!AS19="nein","Z18","Z15")</f>
        <v>Z15</v>
      </c>
      <c r="AW18" s="16" t="str">
        <f>IF(Vertragsdaten!BC19="","",VLOOKUP(Vertragsdaten!BC19,'Dropdown-Werte'!$I$2:$J$5,2,FALSE))</f>
        <v/>
      </c>
      <c r="AX18" s="16" t="str">
        <f t="shared" si="0"/>
        <v/>
      </c>
      <c r="AY18" s="16" t="str">
        <f>IF(Vertragsdaten!BB19="","",Vertragsdaten!BB19)</f>
        <v/>
      </c>
      <c r="AZ18" s="16" t="s">
        <v>93</v>
      </c>
      <c r="BA18" s="16" t="s">
        <v>94</v>
      </c>
    </row>
    <row r="19" spans="1:53">
      <c r="A19" s="12" t="str">
        <f>IF(Vertragsdaten!AZ20="","",Vertragsdaten!AZ20)</f>
        <v/>
      </c>
      <c r="B19" s="12"/>
      <c r="C19" s="12"/>
      <c r="D19" s="12"/>
      <c r="E19" s="4" t="str">
        <f>IF(Vertragsdaten!M20="","",Vertragsdaten!M20)</f>
        <v/>
      </c>
      <c r="F19" s="19">
        <f>Vertragsdaten!H20</f>
        <v>0</v>
      </c>
      <c r="G19" s="9"/>
      <c r="H19" s="15" t="str">
        <f>IF(Vertragsdaten!J20="","",Vertragsdaten!J20)</f>
        <v/>
      </c>
      <c r="I19" s="15" t="str">
        <f>IF(Vertragsdaten!K20="","",Vertragsdaten!K20)</f>
        <v/>
      </c>
      <c r="J19" s="15" t="str">
        <f>IF(Vertragsdaten!L20="","",Vertragsdaten!L20)</f>
        <v/>
      </c>
      <c r="K19" s="9"/>
      <c r="L19" s="15" t="str">
        <f>IF(Vertragsdaten!J20="","",Vertragsdaten!J20)</f>
        <v/>
      </c>
      <c r="M19" s="9" t="str">
        <f>IF(Vertragsdaten!I20="","",Vertragsdaten!I20)</f>
        <v/>
      </c>
      <c r="N19" s="9"/>
      <c r="O19" s="9" t="str">
        <f>IF(Vertragsdaten!W20="","",Vertragsdaten!W20)</f>
        <v/>
      </c>
      <c r="P19" s="15" t="str">
        <f>IF(Vertragsdaten!R20="","",Vertragsdaten!R20)</f>
        <v/>
      </c>
      <c r="Q19" s="15" t="str">
        <f>IF(Vertragsdaten!S20="","",Vertragsdaten!S20)</f>
        <v/>
      </c>
      <c r="R19" s="9"/>
      <c r="S19" s="15" t="str">
        <f>IF(Vertragsdaten!S20="","",Vertragsdaten!T20)</f>
        <v/>
      </c>
      <c r="T19" s="15" t="str">
        <f>IF(Vertragsdaten!T20="","",Vertragsdaten!U20)</f>
        <v/>
      </c>
      <c r="U19" s="9"/>
      <c r="V19" s="16" t="str">
        <f>IF(Vertragsdaten!$V20="","",Vertragsdaten!$V20)</f>
        <v/>
      </c>
      <c r="W19" s="9"/>
      <c r="X19" s="9"/>
      <c r="Y19" s="9"/>
      <c r="Z19" s="9"/>
      <c r="AA19" s="15" t="str">
        <f>IF(Vertragsdaten!AI20="","",Vertragsdaten!AI20)</f>
        <v/>
      </c>
      <c r="AB19" s="15" t="str">
        <f>IF(Vertragsdaten!AJ20="","",Vertragsdaten!AJ20)</f>
        <v/>
      </c>
      <c r="AC19" s="9"/>
      <c r="AD19" s="15" t="str">
        <f>IF(Vertragsdaten!AK20="","",Vertragsdaten!AK20)</f>
        <v/>
      </c>
      <c r="AE19" s="15" t="str">
        <f>IF(Vertragsdaten!AL20="","",Vertragsdaten!AL20)</f>
        <v/>
      </c>
      <c r="AF19" s="16" t="s">
        <v>2</v>
      </c>
      <c r="AG19" s="16" t="str">
        <f>IF(Vertragsdaten!G20="","",Vertragsdaten!G20)</f>
        <v/>
      </c>
      <c r="AH19" s="9" t="str">
        <f>IF(Vertragsdaten!$AW20="","",Vertragsdaten!AW20)</f>
        <v/>
      </c>
      <c r="AI19" s="9"/>
      <c r="AJ19" s="9"/>
      <c r="AK19" s="9"/>
      <c r="AL19" s="15" t="str">
        <f>IF(Vertragsdaten!AM20="","",Vertragsdaten!AM20)</f>
        <v/>
      </c>
      <c r="AM19" s="15" t="str">
        <f>IF(Vertragsdaten!AN20="","",Vertragsdaten!AN20)</f>
        <v/>
      </c>
      <c r="AN19" s="9"/>
      <c r="AO19" s="9"/>
      <c r="AP19" s="22" t="str">
        <f>IF(Vertragsdaten!AQ20="","",ROUND(Vertragsdaten!AQ20,0))</f>
        <v/>
      </c>
      <c r="AQ19" s="9"/>
      <c r="AR19" s="15" t="str">
        <f>IF(Vertragsdaten!AR20="","",Vertragsdaten!AR20)</f>
        <v/>
      </c>
      <c r="AS19" s="16" t="str">
        <f>IF(Vertragsdaten!$AW20="","",Vertragsdaten!$AW20)</f>
        <v/>
      </c>
      <c r="AT19" s="16" t="str">
        <f>IF(Vertragsdaten!AO20="","","11XSWK-H-------M")</f>
        <v/>
      </c>
      <c r="AU19" s="16" t="str">
        <f>IF(Vertragsdaten!AU20="E01 „Ein-/Auszug (Umzug)“","E01",IF(Vertragsdaten!AU20="E02 „Einzug/Neuanlage“","E02",IF(Vertragsdaten!AU20="E03 „Lieferantenwechsel“","E03","ZD2")))</f>
        <v>ZD2</v>
      </c>
      <c r="AV19" s="16" t="str">
        <f>IF(Vertragsdaten!AS20="nein","Z18","Z15")</f>
        <v>Z15</v>
      </c>
      <c r="AW19" s="16" t="str">
        <f>IF(Vertragsdaten!BC20="","",VLOOKUP(Vertragsdaten!BC20,'Dropdown-Werte'!$I$2:$J$5,2,FALSE))</f>
        <v/>
      </c>
      <c r="AX19" s="16" t="str">
        <f t="shared" si="0"/>
        <v/>
      </c>
      <c r="AY19" s="16" t="str">
        <f>IF(Vertragsdaten!BB20="","",Vertragsdaten!BB20)</f>
        <v/>
      </c>
      <c r="AZ19" s="16" t="s">
        <v>93</v>
      </c>
      <c r="BA19" s="16" t="s">
        <v>94</v>
      </c>
    </row>
    <row r="20" spans="1:53">
      <c r="A20" s="12" t="str">
        <f>IF(Vertragsdaten!AZ21="","",Vertragsdaten!AZ21)</f>
        <v/>
      </c>
      <c r="B20" s="12"/>
      <c r="C20" s="12"/>
      <c r="D20" s="12"/>
      <c r="E20" s="4" t="str">
        <f>IF(Vertragsdaten!M21="","",Vertragsdaten!M21)</f>
        <v/>
      </c>
      <c r="F20" s="19">
        <f>Vertragsdaten!H21</f>
        <v>0</v>
      </c>
      <c r="G20" s="9"/>
      <c r="H20" s="15" t="str">
        <f>IF(Vertragsdaten!J21="","",Vertragsdaten!J21)</f>
        <v/>
      </c>
      <c r="I20" s="15" t="str">
        <f>IF(Vertragsdaten!K21="","",Vertragsdaten!K21)</f>
        <v/>
      </c>
      <c r="J20" s="15" t="str">
        <f>IF(Vertragsdaten!L21="","",Vertragsdaten!L21)</f>
        <v/>
      </c>
      <c r="K20" s="9"/>
      <c r="L20" s="15" t="str">
        <f>IF(Vertragsdaten!J21="","",Vertragsdaten!J21)</f>
        <v/>
      </c>
      <c r="M20" s="9" t="str">
        <f>IF(Vertragsdaten!I21="","",Vertragsdaten!I21)</f>
        <v/>
      </c>
      <c r="N20" s="9"/>
      <c r="O20" s="9" t="str">
        <f>IF(Vertragsdaten!W21="","",Vertragsdaten!W21)</f>
        <v/>
      </c>
      <c r="P20" s="15" t="str">
        <f>IF(Vertragsdaten!R21="","",Vertragsdaten!R21)</f>
        <v/>
      </c>
      <c r="Q20" s="15" t="str">
        <f>IF(Vertragsdaten!S21="","",Vertragsdaten!S21)</f>
        <v/>
      </c>
      <c r="R20" s="9"/>
      <c r="S20" s="15" t="str">
        <f>IF(Vertragsdaten!S21="","",Vertragsdaten!T21)</f>
        <v/>
      </c>
      <c r="T20" s="15" t="str">
        <f>IF(Vertragsdaten!T21="","",Vertragsdaten!U21)</f>
        <v/>
      </c>
      <c r="U20" s="9"/>
      <c r="V20" s="16" t="str">
        <f>IF(Vertragsdaten!$V21="","",Vertragsdaten!$V21)</f>
        <v/>
      </c>
      <c r="W20" s="9"/>
      <c r="X20" s="9"/>
      <c r="Y20" s="9"/>
      <c r="Z20" s="9"/>
      <c r="AA20" s="15" t="str">
        <f>IF(Vertragsdaten!AI21="","",Vertragsdaten!AI21)</f>
        <v/>
      </c>
      <c r="AB20" s="15" t="str">
        <f>IF(Vertragsdaten!AJ21="","",Vertragsdaten!AJ21)</f>
        <v/>
      </c>
      <c r="AC20" s="9"/>
      <c r="AD20" s="15" t="str">
        <f>IF(Vertragsdaten!AK21="","",Vertragsdaten!AK21)</f>
        <v/>
      </c>
      <c r="AE20" s="15" t="str">
        <f>IF(Vertragsdaten!AL21="","",Vertragsdaten!AL21)</f>
        <v/>
      </c>
      <c r="AF20" s="16" t="s">
        <v>2</v>
      </c>
      <c r="AG20" s="16" t="str">
        <f>IF(Vertragsdaten!G21="","",Vertragsdaten!G21)</f>
        <v/>
      </c>
      <c r="AH20" s="9" t="str">
        <f>IF(Vertragsdaten!$AW21="","",Vertragsdaten!AW21)</f>
        <v/>
      </c>
      <c r="AI20" s="9"/>
      <c r="AJ20" s="9"/>
      <c r="AK20" s="9"/>
      <c r="AL20" s="15" t="str">
        <f>IF(Vertragsdaten!AM21="","",Vertragsdaten!AM21)</f>
        <v/>
      </c>
      <c r="AM20" s="15" t="str">
        <f>IF(Vertragsdaten!AN21="","",Vertragsdaten!AN21)</f>
        <v/>
      </c>
      <c r="AN20" s="9"/>
      <c r="AO20" s="9"/>
      <c r="AP20" s="22" t="str">
        <f>IF(Vertragsdaten!AQ21="","",ROUND(Vertragsdaten!AQ21,0))</f>
        <v/>
      </c>
      <c r="AQ20" s="9"/>
      <c r="AR20" s="15" t="str">
        <f>IF(Vertragsdaten!AR21="","",Vertragsdaten!AR21)</f>
        <v/>
      </c>
      <c r="AS20" s="16" t="str">
        <f>IF(Vertragsdaten!$AW21="","",Vertragsdaten!$AW21)</f>
        <v/>
      </c>
      <c r="AT20" s="16" t="str">
        <f>IF(Vertragsdaten!AO21="","","11XSWK-H-------M")</f>
        <v/>
      </c>
      <c r="AU20" s="16" t="str">
        <f>IF(Vertragsdaten!AU21="E01 „Ein-/Auszug (Umzug)“","E01",IF(Vertragsdaten!AU21="E02 „Einzug/Neuanlage“","E02",IF(Vertragsdaten!AU21="E03 „Lieferantenwechsel“","E03","ZD2")))</f>
        <v>ZD2</v>
      </c>
      <c r="AV20" s="16" t="str">
        <f>IF(Vertragsdaten!AS21="nein","Z18","Z15")</f>
        <v>Z15</v>
      </c>
      <c r="AW20" s="16" t="str">
        <f>IF(Vertragsdaten!BC21="","",VLOOKUP(Vertragsdaten!BC21,'Dropdown-Werte'!$I$2:$J$5,2,FALSE))</f>
        <v/>
      </c>
      <c r="AX20" s="16" t="str">
        <f t="shared" si="0"/>
        <v/>
      </c>
      <c r="AY20" s="16" t="str">
        <f>IF(Vertragsdaten!BB21="","",Vertragsdaten!BB21)</f>
        <v/>
      </c>
      <c r="AZ20" s="16" t="s">
        <v>93</v>
      </c>
      <c r="BA20" s="16" t="s">
        <v>94</v>
      </c>
    </row>
    <row r="21" spans="1:53">
      <c r="A21" s="12" t="str">
        <f>IF(Vertragsdaten!AZ22="","",Vertragsdaten!AZ22)</f>
        <v/>
      </c>
      <c r="B21" s="12"/>
      <c r="C21" s="12"/>
      <c r="D21" s="12"/>
      <c r="E21" s="4" t="str">
        <f>IF(Vertragsdaten!M22="","",Vertragsdaten!M22)</f>
        <v/>
      </c>
      <c r="F21" s="19">
        <f>Vertragsdaten!H22</f>
        <v>0</v>
      </c>
      <c r="G21" s="9"/>
      <c r="H21" s="15" t="str">
        <f>IF(Vertragsdaten!J22="","",Vertragsdaten!J22)</f>
        <v/>
      </c>
      <c r="I21" s="15" t="str">
        <f>IF(Vertragsdaten!K22="","",Vertragsdaten!K22)</f>
        <v/>
      </c>
      <c r="J21" s="15" t="str">
        <f>IF(Vertragsdaten!L22="","",Vertragsdaten!L22)</f>
        <v/>
      </c>
      <c r="K21" s="9"/>
      <c r="L21" s="15" t="str">
        <f>IF(Vertragsdaten!J22="","",Vertragsdaten!J22)</f>
        <v/>
      </c>
      <c r="M21" s="9" t="str">
        <f>IF(Vertragsdaten!I22="","",Vertragsdaten!I22)</f>
        <v/>
      </c>
      <c r="N21" s="9"/>
      <c r="O21" s="9" t="str">
        <f>IF(Vertragsdaten!W22="","",Vertragsdaten!W22)</f>
        <v/>
      </c>
      <c r="P21" s="15" t="str">
        <f>IF(Vertragsdaten!R22="","",Vertragsdaten!R22)</f>
        <v/>
      </c>
      <c r="Q21" s="15" t="str">
        <f>IF(Vertragsdaten!S22="","",Vertragsdaten!S22)</f>
        <v/>
      </c>
      <c r="R21" s="9"/>
      <c r="S21" s="15" t="str">
        <f>IF(Vertragsdaten!S22="","",Vertragsdaten!T22)</f>
        <v/>
      </c>
      <c r="T21" s="15" t="str">
        <f>IF(Vertragsdaten!T22="","",Vertragsdaten!U22)</f>
        <v/>
      </c>
      <c r="U21" s="9"/>
      <c r="V21" s="16" t="str">
        <f>IF(Vertragsdaten!$V22="","",Vertragsdaten!$V22)</f>
        <v/>
      </c>
      <c r="W21" s="9"/>
      <c r="X21" s="9"/>
      <c r="Y21" s="9"/>
      <c r="Z21" s="9"/>
      <c r="AA21" s="15" t="str">
        <f>IF(Vertragsdaten!AI22="","",Vertragsdaten!AI22)</f>
        <v/>
      </c>
      <c r="AB21" s="15" t="str">
        <f>IF(Vertragsdaten!AJ22="","",Vertragsdaten!AJ22)</f>
        <v/>
      </c>
      <c r="AC21" s="9"/>
      <c r="AD21" s="15" t="str">
        <f>IF(Vertragsdaten!AK22="","",Vertragsdaten!AK22)</f>
        <v/>
      </c>
      <c r="AE21" s="15" t="str">
        <f>IF(Vertragsdaten!AL22="","",Vertragsdaten!AL22)</f>
        <v/>
      </c>
      <c r="AF21" s="16" t="s">
        <v>2</v>
      </c>
      <c r="AG21" s="16" t="str">
        <f>IF(Vertragsdaten!G22="","",Vertragsdaten!G22)</f>
        <v/>
      </c>
      <c r="AH21" s="9" t="str">
        <f>IF(Vertragsdaten!$AW22="","",Vertragsdaten!AW22)</f>
        <v/>
      </c>
      <c r="AI21" s="9"/>
      <c r="AJ21" s="9"/>
      <c r="AK21" s="9"/>
      <c r="AL21" s="15" t="str">
        <f>IF(Vertragsdaten!AM22="","",Vertragsdaten!AM22)</f>
        <v/>
      </c>
      <c r="AM21" s="15" t="str">
        <f>IF(Vertragsdaten!AN22="","",Vertragsdaten!AN22)</f>
        <v/>
      </c>
      <c r="AN21" s="9"/>
      <c r="AO21" s="9"/>
      <c r="AP21" s="22" t="str">
        <f>IF(Vertragsdaten!AQ22="","",ROUND(Vertragsdaten!AQ22,0))</f>
        <v/>
      </c>
      <c r="AQ21" s="9"/>
      <c r="AR21" s="15" t="str">
        <f>IF(Vertragsdaten!AR22="","",Vertragsdaten!AR22)</f>
        <v/>
      </c>
      <c r="AS21" s="16" t="str">
        <f>IF(Vertragsdaten!$AW22="","",Vertragsdaten!$AW22)</f>
        <v/>
      </c>
      <c r="AT21" s="16" t="str">
        <f>IF(Vertragsdaten!AO22="","","11XSWK-H-------M")</f>
        <v/>
      </c>
      <c r="AU21" s="16" t="str">
        <f>IF(Vertragsdaten!AU22="E01 „Ein-/Auszug (Umzug)“","E01",IF(Vertragsdaten!AU22="E02 „Einzug/Neuanlage“","E02",IF(Vertragsdaten!AU22="E03 „Lieferantenwechsel“","E03","ZD2")))</f>
        <v>ZD2</v>
      </c>
      <c r="AV21" s="16" t="str">
        <f>IF(Vertragsdaten!AS22="nein","Z18","Z15")</f>
        <v>Z15</v>
      </c>
      <c r="AW21" s="16" t="str">
        <f>IF(Vertragsdaten!BC22="","",VLOOKUP(Vertragsdaten!BC22,'Dropdown-Werte'!$I$2:$J$5,2,FALSE))</f>
        <v/>
      </c>
      <c r="AX21" s="16" t="str">
        <f t="shared" si="0"/>
        <v/>
      </c>
      <c r="AY21" s="16" t="str">
        <f>IF(Vertragsdaten!BB22="","",Vertragsdaten!BB22)</f>
        <v/>
      </c>
      <c r="AZ21" s="16" t="s">
        <v>93</v>
      </c>
      <c r="BA21" s="16" t="s">
        <v>94</v>
      </c>
    </row>
    <row r="22" spans="1:53">
      <c r="A22" s="12" t="str">
        <f>IF(Vertragsdaten!AZ23="","",Vertragsdaten!AZ23)</f>
        <v/>
      </c>
      <c r="B22" s="12"/>
      <c r="C22" s="12"/>
      <c r="D22" s="12"/>
      <c r="E22" s="4" t="str">
        <f>IF(Vertragsdaten!M23="","",Vertragsdaten!M23)</f>
        <v/>
      </c>
      <c r="F22" s="19">
        <f>Vertragsdaten!H23</f>
        <v>0</v>
      </c>
      <c r="G22" s="9"/>
      <c r="H22" s="15" t="str">
        <f>IF(Vertragsdaten!J23="","",Vertragsdaten!J23)</f>
        <v/>
      </c>
      <c r="I22" s="15" t="str">
        <f>IF(Vertragsdaten!K23="","",Vertragsdaten!K23)</f>
        <v/>
      </c>
      <c r="J22" s="15" t="str">
        <f>IF(Vertragsdaten!L23="","",Vertragsdaten!L23)</f>
        <v/>
      </c>
      <c r="K22" s="9"/>
      <c r="L22" s="15" t="str">
        <f>IF(Vertragsdaten!J23="","",Vertragsdaten!J23)</f>
        <v/>
      </c>
      <c r="M22" s="9" t="str">
        <f>IF(Vertragsdaten!I23="","",Vertragsdaten!I23)</f>
        <v/>
      </c>
      <c r="N22" s="9"/>
      <c r="O22" s="9" t="str">
        <f>IF(Vertragsdaten!W23="","",Vertragsdaten!W23)</f>
        <v/>
      </c>
      <c r="P22" s="15" t="str">
        <f>IF(Vertragsdaten!R23="","",Vertragsdaten!R23)</f>
        <v/>
      </c>
      <c r="Q22" s="15" t="str">
        <f>IF(Vertragsdaten!S23="","",Vertragsdaten!S23)</f>
        <v/>
      </c>
      <c r="R22" s="9"/>
      <c r="S22" s="15" t="str">
        <f>IF(Vertragsdaten!S23="","",Vertragsdaten!T23)</f>
        <v/>
      </c>
      <c r="T22" s="15" t="str">
        <f>IF(Vertragsdaten!T23="","",Vertragsdaten!U23)</f>
        <v/>
      </c>
      <c r="U22" s="9"/>
      <c r="V22" s="16" t="str">
        <f>IF(Vertragsdaten!$V23="","",Vertragsdaten!$V23)</f>
        <v/>
      </c>
      <c r="W22" s="9"/>
      <c r="X22" s="9"/>
      <c r="Y22" s="9"/>
      <c r="Z22" s="9"/>
      <c r="AA22" s="15" t="str">
        <f>IF(Vertragsdaten!AI23="","",Vertragsdaten!AI23)</f>
        <v/>
      </c>
      <c r="AB22" s="15" t="str">
        <f>IF(Vertragsdaten!AJ23="","",Vertragsdaten!AJ23)</f>
        <v/>
      </c>
      <c r="AC22" s="9"/>
      <c r="AD22" s="15" t="str">
        <f>IF(Vertragsdaten!AK23="","",Vertragsdaten!AK23)</f>
        <v/>
      </c>
      <c r="AE22" s="15" t="str">
        <f>IF(Vertragsdaten!AL23="","",Vertragsdaten!AL23)</f>
        <v/>
      </c>
      <c r="AF22" s="16" t="s">
        <v>2</v>
      </c>
      <c r="AG22" s="16" t="str">
        <f>IF(Vertragsdaten!G23="","",Vertragsdaten!G23)</f>
        <v/>
      </c>
      <c r="AH22" s="9" t="str">
        <f>IF(Vertragsdaten!$AW23="","",Vertragsdaten!AW23)</f>
        <v/>
      </c>
      <c r="AI22" s="9"/>
      <c r="AJ22" s="9"/>
      <c r="AK22" s="9"/>
      <c r="AL22" s="15" t="str">
        <f>IF(Vertragsdaten!AM23="","",Vertragsdaten!AM23)</f>
        <v/>
      </c>
      <c r="AM22" s="15" t="str">
        <f>IF(Vertragsdaten!AN23="","",Vertragsdaten!AN23)</f>
        <v/>
      </c>
      <c r="AN22" s="9"/>
      <c r="AO22" s="9"/>
      <c r="AP22" s="22" t="str">
        <f>IF(Vertragsdaten!AQ23="","",ROUND(Vertragsdaten!AQ23,0))</f>
        <v/>
      </c>
      <c r="AQ22" s="9"/>
      <c r="AR22" s="15" t="str">
        <f>IF(Vertragsdaten!AR23="","",Vertragsdaten!AR23)</f>
        <v/>
      </c>
      <c r="AS22" s="16" t="str">
        <f>IF(Vertragsdaten!$AW23="","",Vertragsdaten!$AW23)</f>
        <v/>
      </c>
      <c r="AT22" s="16" t="str">
        <f>IF(Vertragsdaten!AO23="","","11XSWK-H-------M")</f>
        <v/>
      </c>
      <c r="AU22" s="16" t="str">
        <f>IF(Vertragsdaten!AU23="E01 „Ein-/Auszug (Umzug)“","E01",IF(Vertragsdaten!AU23="E02 „Einzug/Neuanlage“","E02",IF(Vertragsdaten!AU23="E03 „Lieferantenwechsel“","E03","ZD2")))</f>
        <v>ZD2</v>
      </c>
      <c r="AV22" s="16" t="str">
        <f>IF(Vertragsdaten!AS23="nein","Z18","Z15")</f>
        <v>Z15</v>
      </c>
      <c r="AW22" s="16" t="str">
        <f>IF(Vertragsdaten!BC23="","",VLOOKUP(Vertragsdaten!BC23,'Dropdown-Werte'!$I$2:$J$5,2,FALSE))</f>
        <v/>
      </c>
      <c r="AX22" s="16" t="str">
        <f t="shared" si="0"/>
        <v/>
      </c>
      <c r="AY22" s="16" t="str">
        <f>IF(Vertragsdaten!BB23="","",Vertragsdaten!BB23)</f>
        <v/>
      </c>
      <c r="AZ22" s="16" t="s">
        <v>93</v>
      </c>
      <c r="BA22" s="16" t="s">
        <v>94</v>
      </c>
    </row>
    <row r="23" spans="1:53">
      <c r="A23" s="12" t="str">
        <f>IF(Vertragsdaten!AZ24="","",Vertragsdaten!AZ24)</f>
        <v/>
      </c>
      <c r="B23" s="12"/>
      <c r="C23" s="12"/>
      <c r="D23" s="12"/>
      <c r="E23" s="4" t="str">
        <f>IF(Vertragsdaten!M24="","",Vertragsdaten!M24)</f>
        <v/>
      </c>
      <c r="F23" s="19">
        <f>Vertragsdaten!H24</f>
        <v>0</v>
      </c>
      <c r="G23" s="9"/>
      <c r="H23" s="15" t="str">
        <f>IF(Vertragsdaten!J24="","",Vertragsdaten!J24)</f>
        <v/>
      </c>
      <c r="I23" s="15" t="str">
        <f>IF(Vertragsdaten!K24="","",Vertragsdaten!K24)</f>
        <v/>
      </c>
      <c r="J23" s="15" t="str">
        <f>IF(Vertragsdaten!L24="","",Vertragsdaten!L24)</f>
        <v/>
      </c>
      <c r="K23" s="9"/>
      <c r="L23" s="15" t="str">
        <f>IF(Vertragsdaten!J24="","",Vertragsdaten!J24)</f>
        <v/>
      </c>
      <c r="M23" s="9" t="str">
        <f>IF(Vertragsdaten!I24="","",Vertragsdaten!I24)</f>
        <v/>
      </c>
      <c r="N23" s="9"/>
      <c r="O23" s="9" t="str">
        <f>IF(Vertragsdaten!W24="","",Vertragsdaten!W24)</f>
        <v/>
      </c>
      <c r="P23" s="15" t="str">
        <f>IF(Vertragsdaten!R24="","",Vertragsdaten!R24)</f>
        <v/>
      </c>
      <c r="Q23" s="15" t="str">
        <f>IF(Vertragsdaten!S24="","",Vertragsdaten!S24)</f>
        <v/>
      </c>
      <c r="R23" s="9"/>
      <c r="S23" s="15" t="str">
        <f>IF(Vertragsdaten!S24="","",Vertragsdaten!T24)</f>
        <v/>
      </c>
      <c r="T23" s="15" t="str">
        <f>IF(Vertragsdaten!T24="","",Vertragsdaten!U24)</f>
        <v/>
      </c>
      <c r="U23" s="9"/>
      <c r="V23" s="16" t="str">
        <f>IF(Vertragsdaten!$V24="","",Vertragsdaten!$V24)</f>
        <v/>
      </c>
      <c r="W23" s="9"/>
      <c r="X23" s="9"/>
      <c r="Y23" s="9"/>
      <c r="Z23" s="9"/>
      <c r="AA23" s="15" t="str">
        <f>IF(Vertragsdaten!AI24="","",Vertragsdaten!AI24)</f>
        <v/>
      </c>
      <c r="AB23" s="15" t="str">
        <f>IF(Vertragsdaten!AJ24="","",Vertragsdaten!AJ24)</f>
        <v/>
      </c>
      <c r="AC23" s="9"/>
      <c r="AD23" s="15" t="str">
        <f>IF(Vertragsdaten!AK24="","",Vertragsdaten!AK24)</f>
        <v/>
      </c>
      <c r="AE23" s="15" t="str">
        <f>IF(Vertragsdaten!AL24="","",Vertragsdaten!AL24)</f>
        <v/>
      </c>
      <c r="AF23" s="16" t="s">
        <v>2</v>
      </c>
      <c r="AG23" s="16" t="str">
        <f>IF(Vertragsdaten!G24="","",Vertragsdaten!G24)</f>
        <v/>
      </c>
      <c r="AH23" s="9" t="str">
        <f>IF(Vertragsdaten!$AW24="","",Vertragsdaten!AW24)</f>
        <v/>
      </c>
      <c r="AI23" s="9"/>
      <c r="AJ23" s="9"/>
      <c r="AK23" s="9"/>
      <c r="AL23" s="15" t="str">
        <f>IF(Vertragsdaten!AM24="","",Vertragsdaten!AM24)</f>
        <v/>
      </c>
      <c r="AM23" s="15" t="str">
        <f>IF(Vertragsdaten!AN24="","",Vertragsdaten!AN24)</f>
        <v/>
      </c>
      <c r="AN23" s="9"/>
      <c r="AO23" s="9"/>
      <c r="AP23" s="22" t="str">
        <f>IF(Vertragsdaten!AQ24="","",ROUND(Vertragsdaten!AQ24,0))</f>
        <v/>
      </c>
      <c r="AQ23" s="9"/>
      <c r="AR23" s="15" t="str">
        <f>IF(Vertragsdaten!AR24="","",Vertragsdaten!AR24)</f>
        <v/>
      </c>
      <c r="AS23" s="16" t="str">
        <f>IF(Vertragsdaten!$AW24="","",Vertragsdaten!$AW24)</f>
        <v/>
      </c>
      <c r="AT23" s="16" t="str">
        <f>IF(Vertragsdaten!AO24="","","11XSWK-H-------M")</f>
        <v/>
      </c>
      <c r="AU23" s="16" t="str">
        <f>IF(Vertragsdaten!AU24="E01 „Ein-/Auszug (Umzug)“","E01",IF(Vertragsdaten!AU24="E02 „Einzug/Neuanlage“","E02",IF(Vertragsdaten!AU24="E03 „Lieferantenwechsel“","E03","ZD2")))</f>
        <v>ZD2</v>
      </c>
      <c r="AV23" s="16" t="str">
        <f>IF(Vertragsdaten!AS24="nein","Z18","Z15")</f>
        <v>Z15</v>
      </c>
      <c r="AW23" s="16" t="str">
        <f>IF(Vertragsdaten!BC24="","",VLOOKUP(Vertragsdaten!BC24,'Dropdown-Werte'!$I$2:$J$5,2,FALSE))</f>
        <v/>
      </c>
      <c r="AX23" s="16" t="str">
        <f t="shared" si="0"/>
        <v/>
      </c>
      <c r="AY23" s="16" t="str">
        <f>IF(Vertragsdaten!BB24="","",Vertragsdaten!BB24)</f>
        <v/>
      </c>
      <c r="AZ23" s="16" t="s">
        <v>93</v>
      </c>
      <c r="BA23" s="16" t="s">
        <v>94</v>
      </c>
    </row>
    <row r="24" spans="1:53">
      <c r="A24" s="12" t="str">
        <f>IF(Vertragsdaten!AZ25="","",Vertragsdaten!AZ25)</f>
        <v/>
      </c>
      <c r="B24" s="12"/>
      <c r="C24" s="12"/>
      <c r="D24" s="12"/>
      <c r="E24" s="4" t="str">
        <f>IF(Vertragsdaten!M25="","",Vertragsdaten!M25)</f>
        <v/>
      </c>
      <c r="F24" s="19">
        <f>Vertragsdaten!H25</f>
        <v>0</v>
      </c>
      <c r="G24" s="9"/>
      <c r="H24" s="15" t="str">
        <f>IF(Vertragsdaten!J25="","",Vertragsdaten!J25)</f>
        <v/>
      </c>
      <c r="I24" s="15" t="str">
        <f>IF(Vertragsdaten!K25="","",Vertragsdaten!K25)</f>
        <v/>
      </c>
      <c r="J24" s="15" t="str">
        <f>IF(Vertragsdaten!L25="","",Vertragsdaten!L25)</f>
        <v/>
      </c>
      <c r="K24" s="9"/>
      <c r="L24" s="15" t="str">
        <f>IF(Vertragsdaten!J25="","",Vertragsdaten!J25)</f>
        <v/>
      </c>
      <c r="M24" s="9" t="str">
        <f>IF(Vertragsdaten!I25="","",Vertragsdaten!I25)</f>
        <v/>
      </c>
      <c r="N24" s="9"/>
      <c r="O24" s="9" t="str">
        <f>IF(Vertragsdaten!W25="","",Vertragsdaten!W25)</f>
        <v/>
      </c>
      <c r="P24" s="15" t="str">
        <f>IF(Vertragsdaten!R25="","",Vertragsdaten!R25)</f>
        <v/>
      </c>
      <c r="Q24" s="15" t="str">
        <f>IF(Vertragsdaten!S25="","",Vertragsdaten!S25)</f>
        <v/>
      </c>
      <c r="R24" s="9"/>
      <c r="S24" s="15" t="str">
        <f>IF(Vertragsdaten!S25="","",Vertragsdaten!T25)</f>
        <v/>
      </c>
      <c r="T24" s="15" t="str">
        <f>IF(Vertragsdaten!T25="","",Vertragsdaten!U25)</f>
        <v/>
      </c>
      <c r="U24" s="9"/>
      <c r="V24" s="16" t="str">
        <f>IF(Vertragsdaten!$V25="","",Vertragsdaten!$V25)</f>
        <v/>
      </c>
      <c r="W24" s="9"/>
      <c r="X24" s="9"/>
      <c r="Y24" s="9"/>
      <c r="Z24" s="9"/>
      <c r="AA24" s="15" t="str">
        <f>IF(Vertragsdaten!AI25="","",Vertragsdaten!AI25)</f>
        <v/>
      </c>
      <c r="AB24" s="15" t="str">
        <f>IF(Vertragsdaten!AJ25="","",Vertragsdaten!AJ25)</f>
        <v/>
      </c>
      <c r="AC24" s="9"/>
      <c r="AD24" s="15" t="str">
        <f>IF(Vertragsdaten!AK25="","",Vertragsdaten!AK25)</f>
        <v/>
      </c>
      <c r="AE24" s="15" t="str">
        <f>IF(Vertragsdaten!AL25="","",Vertragsdaten!AL25)</f>
        <v/>
      </c>
      <c r="AF24" s="16" t="s">
        <v>2</v>
      </c>
      <c r="AG24" s="16" t="str">
        <f>IF(Vertragsdaten!G25="","",Vertragsdaten!G25)</f>
        <v/>
      </c>
      <c r="AH24" s="9" t="str">
        <f>IF(Vertragsdaten!$AW25="","",Vertragsdaten!AW25)</f>
        <v/>
      </c>
      <c r="AI24" s="9"/>
      <c r="AJ24" s="9"/>
      <c r="AK24" s="9"/>
      <c r="AL24" s="15" t="str">
        <f>IF(Vertragsdaten!AM25="","",Vertragsdaten!AM25)</f>
        <v/>
      </c>
      <c r="AM24" s="15" t="str">
        <f>IF(Vertragsdaten!AN25="","",Vertragsdaten!AN25)</f>
        <v/>
      </c>
      <c r="AN24" s="9"/>
      <c r="AO24" s="9"/>
      <c r="AP24" s="22" t="str">
        <f>IF(Vertragsdaten!AQ25="","",ROUND(Vertragsdaten!AQ25,0))</f>
        <v/>
      </c>
      <c r="AQ24" s="9"/>
      <c r="AR24" s="15" t="str">
        <f>IF(Vertragsdaten!AR25="","",Vertragsdaten!AR25)</f>
        <v/>
      </c>
      <c r="AS24" s="16" t="str">
        <f>IF(Vertragsdaten!$AW25="","",Vertragsdaten!$AW25)</f>
        <v/>
      </c>
      <c r="AT24" s="16" t="str">
        <f>IF(Vertragsdaten!AO25="","","11XSWK-H-------M")</f>
        <v/>
      </c>
      <c r="AU24" s="16" t="str">
        <f>IF(Vertragsdaten!AU25="E01 „Ein-/Auszug (Umzug)“","E01",IF(Vertragsdaten!AU25="E02 „Einzug/Neuanlage“","E02",IF(Vertragsdaten!AU25="E03 „Lieferantenwechsel“","E03","ZD2")))</f>
        <v>ZD2</v>
      </c>
      <c r="AV24" s="16" t="str">
        <f>IF(Vertragsdaten!AS25="nein","Z18","Z15")</f>
        <v>Z15</v>
      </c>
      <c r="AW24" s="16" t="str">
        <f>IF(Vertragsdaten!BC25="","",VLOOKUP(Vertragsdaten!BC25,'Dropdown-Werte'!$I$2:$J$5,2,FALSE))</f>
        <v/>
      </c>
      <c r="AX24" s="16" t="str">
        <f t="shared" si="0"/>
        <v/>
      </c>
      <c r="AY24" s="16" t="str">
        <f>IF(Vertragsdaten!BB25="","",Vertragsdaten!BB25)</f>
        <v/>
      </c>
      <c r="AZ24" s="16" t="s">
        <v>93</v>
      </c>
      <c r="BA24" s="16" t="s">
        <v>94</v>
      </c>
    </row>
    <row r="25" spans="1:53">
      <c r="A25" s="12" t="str">
        <f>IF(Vertragsdaten!AZ26="","",Vertragsdaten!AZ26)</f>
        <v/>
      </c>
      <c r="B25" s="12"/>
      <c r="C25" s="12"/>
      <c r="D25" s="12"/>
      <c r="E25" s="4" t="str">
        <f>IF(Vertragsdaten!M26="","",Vertragsdaten!M26)</f>
        <v/>
      </c>
      <c r="F25" s="19">
        <f>Vertragsdaten!H26</f>
        <v>0</v>
      </c>
      <c r="G25" s="9"/>
      <c r="H25" s="15" t="str">
        <f>IF(Vertragsdaten!J26="","",Vertragsdaten!J26)</f>
        <v/>
      </c>
      <c r="I25" s="15" t="str">
        <f>IF(Vertragsdaten!K26="","",Vertragsdaten!K26)</f>
        <v/>
      </c>
      <c r="J25" s="15" t="str">
        <f>IF(Vertragsdaten!L26="","",Vertragsdaten!L26)</f>
        <v/>
      </c>
      <c r="K25" s="9"/>
      <c r="L25" s="15" t="str">
        <f>IF(Vertragsdaten!J26="","",Vertragsdaten!J26)</f>
        <v/>
      </c>
      <c r="M25" s="9" t="str">
        <f>IF(Vertragsdaten!I26="","",Vertragsdaten!I26)</f>
        <v/>
      </c>
      <c r="N25" s="9"/>
      <c r="O25" s="9" t="str">
        <f>IF(Vertragsdaten!W26="","",Vertragsdaten!W26)</f>
        <v/>
      </c>
      <c r="P25" s="15" t="str">
        <f>IF(Vertragsdaten!R26="","",Vertragsdaten!R26)</f>
        <v/>
      </c>
      <c r="Q25" s="15" t="str">
        <f>IF(Vertragsdaten!S26="","",Vertragsdaten!S26)</f>
        <v/>
      </c>
      <c r="R25" s="9"/>
      <c r="S25" s="15" t="str">
        <f>IF(Vertragsdaten!S26="","",Vertragsdaten!T26)</f>
        <v/>
      </c>
      <c r="T25" s="15" t="str">
        <f>IF(Vertragsdaten!T26="","",Vertragsdaten!U26)</f>
        <v/>
      </c>
      <c r="U25" s="9"/>
      <c r="V25" s="16" t="str">
        <f>IF(Vertragsdaten!$V26="","",Vertragsdaten!$V26)</f>
        <v/>
      </c>
      <c r="W25" s="9"/>
      <c r="X25" s="9"/>
      <c r="Y25" s="9"/>
      <c r="Z25" s="9"/>
      <c r="AA25" s="15" t="str">
        <f>IF(Vertragsdaten!AI26="","",Vertragsdaten!AI26)</f>
        <v/>
      </c>
      <c r="AB25" s="15" t="str">
        <f>IF(Vertragsdaten!AJ26="","",Vertragsdaten!AJ26)</f>
        <v/>
      </c>
      <c r="AC25" s="9"/>
      <c r="AD25" s="15" t="str">
        <f>IF(Vertragsdaten!AK26="","",Vertragsdaten!AK26)</f>
        <v/>
      </c>
      <c r="AE25" s="15" t="str">
        <f>IF(Vertragsdaten!AL26="","",Vertragsdaten!AL26)</f>
        <v/>
      </c>
      <c r="AF25" s="16" t="s">
        <v>2</v>
      </c>
      <c r="AG25" s="16" t="str">
        <f>IF(Vertragsdaten!G26="","",Vertragsdaten!G26)</f>
        <v/>
      </c>
      <c r="AH25" s="9" t="str">
        <f>IF(Vertragsdaten!$AW26="","",Vertragsdaten!AW26)</f>
        <v/>
      </c>
      <c r="AI25" s="9"/>
      <c r="AJ25" s="9"/>
      <c r="AK25" s="9"/>
      <c r="AL25" s="15" t="str">
        <f>IF(Vertragsdaten!AM26="","",Vertragsdaten!AM26)</f>
        <v/>
      </c>
      <c r="AM25" s="15" t="str">
        <f>IF(Vertragsdaten!AN26="","",Vertragsdaten!AN26)</f>
        <v/>
      </c>
      <c r="AN25" s="9"/>
      <c r="AO25" s="9"/>
      <c r="AP25" s="22" t="str">
        <f>IF(Vertragsdaten!AQ26="","",ROUND(Vertragsdaten!AQ26,0))</f>
        <v/>
      </c>
      <c r="AQ25" s="9"/>
      <c r="AR25" s="15" t="str">
        <f>IF(Vertragsdaten!AR26="","",Vertragsdaten!AR26)</f>
        <v/>
      </c>
      <c r="AS25" s="16" t="str">
        <f>IF(Vertragsdaten!$AW26="","",Vertragsdaten!$AW26)</f>
        <v/>
      </c>
      <c r="AT25" s="16" t="str">
        <f>IF(Vertragsdaten!AO26="","","11XSWK-H-------M")</f>
        <v/>
      </c>
      <c r="AU25" s="16" t="str">
        <f>IF(Vertragsdaten!AU26="E01 „Ein-/Auszug (Umzug)“","E01",IF(Vertragsdaten!AU26="E02 „Einzug/Neuanlage“","E02",IF(Vertragsdaten!AU26="E03 „Lieferantenwechsel“","E03","ZD2")))</f>
        <v>ZD2</v>
      </c>
      <c r="AV25" s="16" t="str">
        <f>IF(Vertragsdaten!AS26="nein","Z18","Z15")</f>
        <v>Z15</v>
      </c>
      <c r="AW25" s="16" t="str">
        <f>IF(Vertragsdaten!BC26="","",VLOOKUP(Vertragsdaten!BC26,'Dropdown-Werte'!$I$2:$J$5,2,FALSE))</f>
        <v/>
      </c>
      <c r="AX25" s="16" t="str">
        <f t="shared" si="0"/>
        <v/>
      </c>
      <c r="AY25" s="16" t="str">
        <f>IF(Vertragsdaten!BB26="","",Vertragsdaten!BB26)</f>
        <v/>
      </c>
      <c r="AZ25" s="16" t="s">
        <v>93</v>
      </c>
      <c r="BA25" s="16" t="s">
        <v>94</v>
      </c>
    </row>
    <row r="26" spans="1:53">
      <c r="A26" s="12" t="str">
        <f>IF(Vertragsdaten!AZ27="","",Vertragsdaten!AZ27)</f>
        <v/>
      </c>
      <c r="B26" s="12"/>
      <c r="C26" s="12"/>
      <c r="D26" s="12"/>
      <c r="E26" s="4" t="str">
        <f>IF(Vertragsdaten!M27="","",Vertragsdaten!M27)</f>
        <v/>
      </c>
      <c r="F26" s="19">
        <f>Vertragsdaten!H27</f>
        <v>0</v>
      </c>
      <c r="G26" s="9"/>
      <c r="H26" s="15" t="str">
        <f>IF(Vertragsdaten!J27="","",Vertragsdaten!J27)</f>
        <v/>
      </c>
      <c r="I26" s="15" t="str">
        <f>IF(Vertragsdaten!K27="","",Vertragsdaten!K27)</f>
        <v/>
      </c>
      <c r="J26" s="15" t="str">
        <f>IF(Vertragsdaten!L27="","",Vertragsdaten!L27)</f>
        <v/>
      </c>
      <c r="K26" s="9"/>
      <c r="L26" s="15" t="str">
        <f>IF(Vertragsdaten!J27="","",Vertragsdaten!J27)</f>
        <v/>
      </c>
      <c r="M26" s="9" t="str">
        <f>IF(Vertragsdaten!I27="","",Vertragsdaten!I27)</f>
        <v/>
      </c>
      <c r="N26" s="9"/>
      <c r="O26" s="9" t="str">
        <f>IF(Vertragsdaten!W27="","",Vertragsdaten!W27)</f>
        <v/>
      </c>
      <c r="P26" s="15" t="str">
        <f>IF(Vertragsdaten!R27="","",Vertragsdaten!R27)</f>
        <v/>
      </c>
      <c r="Q26" s="15" t="str">
        <f>IF(Vertragsdaten!S27="","",Vertragsdaten!S27)</f>
        <v/>
      </c>
      <c r="R26" s="9"/>
      <c r="S26" s="15" t="str">
        <f>IF(Vertragsdaten!S27="","",Vertragsdaten!T27)</f>
        <v/>
      </c>
      <c r="T26" s="15" t="str">
        <f>IF(Vertragsdaten!T27="","",Vertragsdaten!U27)</f>
        <v/>
      </c>
      <c r="U26" s="9"/>
      <c r="V26" s="16" t="str">
        <f>IF(Vertragsdaten!$V27="","",Vertragsdaten!$V27)</f>
        <v/>
      </c>
      <c r="W26" s="9"/>
      <c r="X26" s="9"/>
      <c r="Y26" s="9"/>
      <c r="Z26" s="9"/>
      <c r="AA26" s="15" t="str">
        <f>IF(Vertragsdaten!AI27="","",Vertragsdaten!AI27)</f>
        <v/>
      </c>
      <c r="AB26" s="15" t="str">
        <f>IF(Vertragsdaten!AJ27="","",Vertragsdaten!AJ27)</f>
        <v/>
      </c>
      <c r="AC26" s="9"/>
      <c r="AD26" s="15" t="str">
        <f>IF(Vertragsdaten!AK27="","",Vertragsdaten!AK27)</f>
        <v/>
      </c>
      <c r="AE26" s="15" t="str">
        <f>IF(Vertragsdaten!AL27="","",Vertragsdaten!AL27)</f>
        <v/>
      </c>
      <c r="AF26" s="16" t="s">
        <v>2</v>
      </c>
      <c r="AG26" s="16" t="str">
        <f>IF(Vertragsdaten!G27="","",Vertragsdaten!G27)</f>
        <v/>
      </c>
      <c r="AH26" s="9" t="str">
        <f>IF(Vertragsdaten!$AW27="","",Vertragsdaten!AW27)</f>
        <v/>
      </c>
      <c r="AI26" s="9"/>
      <c r="AJ26" s="9"/>
      <c r="AK26" s="9"/>
      <c r="AL26" s="15" t="str">
        <f>IF(Vertragsdaten!AM27="","",Vertragsdaten!AM27)</f>
        <v/>
      </c>
      <c r="AM26" s="15" t="str">
        <f>IF(Vertragsdaten!AN27="","",Vertragsdaten!AN27)</f>
        <v/>
      </c>
      <c r="AN26" s="9"/>
      <c r="AO26" s="9"/>
      <c r="AP26" s="22" t="str">
        <f>IF(Vertragsdaten!AQ27="","",ROUND(Vertragsdaten!AQ27,0))</f>
        <v/>
      </c>
      <c r="AQ26" s="9"/>
      <c r="AR26" s="15" t="str">
        <f>IF(Vertragsdaten!AR27="","",Vertragsdaten!AR27)</f>
        <v/>
      </c>
      <c r="AS26" s="16" t="str">
        <f>IF(Vertragsdaten!$AW27="","",Vertragsdaten!$AW27)</f>
        <v/>
      </c>
      <c r="AT26" s="16" t="str">
        <f>IF(Vertragsdaten!AO27="","","11XSWK-H-------M")</f>
        <v/>
      </c>
      <c r="AU26" s="16" t="str">
        <f>IF(Vertragsdaten!AU27="E01 „Ein-/Auszug (Umzug)“","E01",IF(Vertragsdaten!AU27="E02 „Einzug/Neuanlage“","E02",IF(Vertragsdaten!AU27="E03 „Lieferantenwechsel“","E03","ZD2")))</f>
        <v>ZD2</v>
      </c>
      <c r="AV26" s="16" t="str">
        <f>IF(Vertragsdaten!AS27="nein","Z18","Z15")</f>
        <v>Z15</v>
      </c>
      <c r="AW26" s="16" t="str">
        <f>IF(Vertragsdaten!BC27="","",VLOOKUP(Vertragsdaten!BC27,'Dropdown-Werte'!$I$2:$J$5,2,FALSE))</f>
        <v/>
      </c>
      <c r="AX26" s="16" t="str">
        <f t="shared" si="0"/>
        <v/>
      </c>
      <c r="AY26" s="16" t="str">
        <f>IF(Vertragsdaten!BB27="","",Vertragsdaten!BB27)</f>
        <v/>
      </c>
      <c r="AZ26" s="16" t="s">
        <v>93</v>
      </c>
      <c r="BA26" s="16" t="s">
        <v>94</v>
      </c>
    </row>
    <row r="27" spans="1:53">
      <c r="A27" s="12" t="str">
        <f>IF(Vertragsdaten!AZ28="","",Vertragsdaten!AZ28)</f>
        <v/>
      </c>
      <c r="B27" s="12"/>
      <c r="C27" s="12"/>
      <c r="D27" s="12"/>
      <c r="E27" s="4" t="str">
        <f>IF(Vertragsdaten!M28="","",Vertragsdaten!M28)</f>
        <v/>
      </c>
      <c r="F27" s="19">
        <f>Vertragsdaten!H28</f>
        <v>0</v>
      </c>
      <c r="G27" s="9"/>
      <c r="H27" s="15" t="str">
        <f>IF(Vertragsdaten!J28="","",Vertragsdaten!J28)</f>
        <v/>
      </c>
      <c r="I27" s="15" t="str">
        <f>IF(Vertragsdaten!K28="","",Vertragsdaten!K28)</f>
        <v/>
      </c>
      <c r="J27" s="15" t="str">
        <f>IF(Vertragsdaten!L28="","",Vertragsdaten!L28)</f>
        <v/>
      </c>
      <c r="K27" s="9"/>
      <c r="L27" s="15" t="str">
        <f>IF(Vertragsdaten!J28="","",Vertragsdaten!J28)</f>
        <v/>
      </c>
      <c r="M27" s="9" t="str">
        <f>IF(Vertragsdaten!I28="","",Vertragsdaten!I28)</f>
        <v/>
      </c>
      <c r="N27" s="9"/>
      <c r="O27" s="9" t="str">
        <f>IF(Vertragsdaten!W28="","",Vertragsdaten!W28)</f>
        <v/>
      </c>
      <c r="P27" s="15" t="str">
        <f>IF(Vertragsdaten!R28="","",Vertragsdaten!R28)</f>
        <v/>
      </c>
      <c r="Q27" s="15" t="str">
        <f>IF(Vertragsdaten!S28="","",Vertragsdaten!S28)</f>
        <v/>
      </c>
      <c r="R27" s="9"/>
      <c r="S27" s="15" t="str">
        <f>IF(Vertragsdaten!S28="","",Vertragsdaten!T28)</f>
        <v/>
      </c>
      <c r="T27" s="15" t="str">
        <f>IF(Vertragsdaten!T28="","",Vertragsdaten!U28)</f>
        <v/>
      </c>
      <c r="U27" s="9"/>
      <c r="V27" s="16" t="str">
        <f>IF(Vertragsdaten!$V28="","",Vertragsdaten!$V28)</f>
        <v/>
      </c>
      <c r="W27" s="9"/>
      <c r="X27" s="9"/>
      <c r="Y27" s="9"/>
      <c r="Z27" s="9"/>
      <c r="AA27" s="15" t="str">
        <f>IF(Vertragsdaten!AI28="","",Vertragsdaten!AI28)</f>
        <v/>
      </c>
      <c r="AB27" s="15" t="str">
        <f>IF(Vertragsdaten!AJ28="","",Vertragsdaten!AJ28)</f>
        <v/>
      </c>
      <c r="AC27" s="9"/>
      <c r="AD27" s="15" t="str">
        <f>IF(Vertragsdaten!AK28="","",Vertragsdaten!AK28)</f>
        <v/>
      </c>
      <c r="AE27" s="15" t="str">
        <f>IF(Vertragsdaten!AL28="","",Vertragsdaten!AL28)</f>
        <v/>
      </c>
      <c r="AF27" s="16" t="s">
        <v>2</v>
      </c>
      <c r="AG27" s="16" t="str">
        <f>IF(Vertragsdaten!G28="","",Vertragsdaten!G28)</f>
        <v/>
      </c>
      <c r="AH27" s="9" t="str">
        <f>IF(Vertragsdaten!$AW28="","",Vertragsdaten!AW28)</f>
        <v/>
      </c>
      <c r="AI27" s="9"/>
      <c r="AJ27" s="9"/>
      <c r="AK27" s="9"/>
      <c r="AL27" s="15" t="str">
        <f>IF(Vertragsdaten!AM28="","",Vertragsdaten!AM28)</f>
        <v/>
      </c>
      <c r="AM27" s="15" t="str">
        <f>IF(Vertragsdaten!AN28="","",Vertragsdaten!AN28)</f>
        <v/>
      </c>
      <c r="AN27" s="9"/>
      <c r="AO27" s="9"/>
      <c r="AP27" s="22" t="str">
        <f>IF(Vertragsdaten!AQ28="","",ROUND(Vertragsdaten!AQ28,0))</f>
        <v/>
      </c>
      <c r="AQ27" s="9"/>
      <c r="AR27" s="15" t="str">
        <f>IF(Vertragsdaten!AR28="","",Vertragsdaten!AR28)</f>
        <v/>
      </c>
      <c r="AS27" s="16" t="str">
        <f>IF(Vertragsdaten!$AW28="","",Vertragsdaten!$AW28)</f>
        <v/>
      </c>
      <c r="AT27" s="16" t="str">
        <f>IF(Vertragsdaten!AO28="","","11XSWK-H-------M")</f>
        <v/>
      </c>
      <c r="AU27" s="16" t="str">
        <f>IF(Vertragsdaten!AU28="E01 „Ein-/Auszug (Umzug)“","E01",IF(Vertragsdaten!AU28="E02 „Einzug/Neuanlage“","E02",IF(Vertragsdaten!AU28="E03 „Lieferantenwechsel“","E03","ZD2")))</f>
        <v>ZD2</v>
      </c>
      <c r="AV27" s="16" t="str">
        <f>IF(Vertragsdaten!AS28="nein","Z18","Z15")</f>
        <v>Z15</v>
      </c>
      <c r="AW27" s="16" t="str">
        <f>IF(Vertragsdaten!BC28="","",VLOOKUP(Vertragsdaten!BC28,'Dropdown-Werte'!$I$2:$J$5,2,FALSE))</f>
        <v/>
      </c>
      <c r="AX27" s="16" t="str">
        <f t="shared" si="0"/>
        <v/>
      </c>
      <c r="AY27" s="16" t="str">
        <f>IF(Vertragsdaten!BB28="","",Vertragsdaten!BB28)</f>
        <v/>
      </c>
      <c r="AZ27" s="16" t="s">
        <v>93</v>
      </c>
      <c r="BA27" s="16" t="s">
        <v>94</v>
      </c>
    </row>
    <row r="28" spans="1:53">
      <c r="A28" s="12" t="str">
        <f>IF(Vertragsdaten!AZ29="","",Vertragsdaten!AZ29)</f>
        <v/>
      </c>
      <c r="B28" s="12"/>
      <c r="C28" s="12"/>
      <c r="D28" s="12"/>
      <c r="E28" s="4" t="str">
        <f>IF(Vertragsdaten!M29="","",Vertragsdaten!M29)</f>
        <v/>
      </c>
      <c r="F28" s="19">
        <f>Vertragsdaten!H29</f>
        <v>0</v>
      </c>
      <c r="G28" s="9"/>
      <c r="H28" s="15" t="str">
        <f>IF(Vertragsdaten!J29="","",Vertragsdaten!J29)</f>
        <v/>
      </c>
      <c r="I28" s="15" t="str">
        <f>IF(Vertragsdaten!K29="","",Vertragsdaten!K29)</f>
        <v/>
      </c>
      <c r="J28" s="15" t="str">
        <f>IF(Vertragsdaten!L29="","",Vertragsdaten!L29)</f>
        <v/>
      </c>
      <c r="K28" s="9"/>
      <c r="L28" s="15" t="str">
        <f>IF(Vertragsdaten!J29="","",Vertragsdaten!J29)</f>
        <v/>
      </c>
      <c r="M28" s="9" t="str">
        <f>IF(Vertragsdaten!I29="","",Vertragsdaten!I29)</f>
        <v/>
      </c>
      <c r="N28" s="9"/>
      <c r="O28" s="9" t="str">
        <f>IF(Vertragsdaten!W29="","",Vertragsdaten!W29)</f>
        <v/>
      </c>
      <c r="P28" s="15" t="str">
        <f>IF(Vertragsdaten!R29="","",Vertragsdaten!R29)</f>
        <v/>
      </c>
      <c r="Q28" s="15" t="str">
        <f>IF(Vertragsdaten!S29="","",Vertragsdaten!S29)</f>
        <v/>
      </c>
      <c r="R28" s="9"/>
      <c r="S28" s="15" t="str">
        <f>IF(Vertragsdaten!S29="","",Vertragsdaten!T29)</f>
        <v/>
      </c>
      <c r="T28" s="15" t="str">
        <f>IF(Vertragsdaten!T29="","",Vertragsdaten!U29)</f>
        <v/>
      </c>
      <c r="U28" s="9"/>
      <c r="V28" s="16" t="str">
        <f>IF(Vertragsdaten!$V29="","",Vertragsdaten!$V29)</f>
        <v/>
      </c>
      <c r="W28" s="9"/>
      <c r="X28" s="9"/>
      <c r="Y28" s="9"/>
      <c r="Z28" s="9"/>
      <c r="AA28" s="15" t="str">
        <f>IF(Vertragsdaten!AI29="","",Vertragsdaten!AI29)</f>
        <v/>
      </c>
      <c r="AB28" s="15" t="str">
        <f>IF(Vertragsdaten!AJ29="","",Vertragsdaten!AJ29)</f>
        <v/>
      </c>
      <c r="AC28" s="9"/>
      <c r="AD28" s="15" t="str">
        <f>IF(Vertragsdaten!AK29="","",Vertragsdaten!AK29)</f>
        <v/>
      </c>
      <c r="AE28" s="15" t="str">
        <f>IF(Vertragsdaten!AL29="","",Vertragsdaten!AL29)</f>
        <v/>
      </c>
      <c r="AF28" s="16" t="s">
        <v>2</v>
      </c>
      <c r="AG28" s="16" t="str">
        <f>IF(Vertragsdaten!G29="","",Vertragsdaten!G29)</f>
        <v/>
      </c>
      <c r="AH28" s="9" t="str">
        <f>IF(Vertragsdaten!$AW29="","",Vertragsdaten!AW29)</f>
        <v/>
      </c>
      <c r="AI28" s="9"/>
      <c r="AJ28" s="9"/>
      <c r="AK28" s="9"/>
      <c r="AL28" s="15" t="str">
        <f>IF(Vertragsdaten!AM29="","",Vertragsdaten!AM29)</f>
        <v/>
      </c>
      <c r="AM28" s="15" t="str">
        <f>IF(Vertragsdaten!AN29="","",Vertragsdaten!AN29)</f>
        <v/>
      </c>
      <c r="AN28" s="9"/>
      <c r="AO28" s="9"/>
      <c r="AP28" s="22" t="str">
        <f>IF(Vertragsdaten!AQ29="","",ROUND(Vertragsdaten!AQ29,0))</f>
        <v/>
      </c>
      <c r="AQ28" s="9"/>
      <c r="AR28" s="15" t="str">
        <f>IF(Vertragsdaten!AR29="","",Vertragsdaten!AR29)</f>
        <v/>
      </c>
      <c r="AS28" s="16" t="str">
        <f>IF(Vertragsdaten!$AW29="","",Vertragsdaten!$AW29)</f>
        <v/>
      </c>
      <c r="AT28" s="16" t="str">
        <f>IF(Vertragsdaten!AO29="","","11XSWK-H-------M")</f>
        <v/>
      </c>
      <c r="AU28" s="16" t="str">
        <f>IF(Vertragsdaten!AU29="E01 „Ein-/Auszug (Umzug)“","E01",IF(Vertragsdaten!AU29="E02 „Einzug/Neuanlage“","E02",IF(Vertragsdaten!AU29="E03 „Lieferantenwechsel“","E03","ZD2")))</f>
        <v>ZD2</v>
      </c>
      <c r="AV28" s="16" t="str">
        <f>IF(Vertragsdaten!AS29="nein","Z18","Z15")</f>
        <v>Z15</v>
      </c>
      <c r="AW28" s="16" t="str">
        <f>IF(Vertragsdaten!BC29="","",VLOOKUP(Vertragsdaten!BC29,'Dropdown-Werte'!$I$2:$J$5,2,FALSE))</f>
        <v/>
      </c>
      <c r="AX28" s="16" t="str">
        <f t="shared" si="0"/>
        <v/>
      </c>
      <c r="AY28" s="16" t="str">
        <f>IF(Vertragsdaten!BB29="","",Vertragsdaten!BB29)</f>
        <v/>
      </c>
      <c r="AZ28" s="16" t="s">
        <v>93</v>
      </c>
      <c r="BA28" s="16" t="s">
        <v>94</v>
      </c>
    </row>
    <row r="29" spans="1:53">
      <c r="A29" s="12" t="str">
        <f>IF(Vertragsdaten!AZ30="","",Vertragsdaten!AZ30)</f>
        <v/>
      </c>
      <c r="B29" s="12"/>
      <c r="C29" s="12"/>
      <c r="D29" s="12"/>
      <c r="E29" s="4" t="str">
        <f>IF(Vertragsdaten!M30="","",Vertragsdaten!M30)</f>
        <v/>
      </c>
      <c r="F29" s="19">
        <f>Vertragsdaten!H30</f>
        <v>0</v>
      </c>
      <c r="G29" s="9"/>
      <c r="H29" s="15" t="str">
        <f>IF(Vertragsdaten!J30="","",Vertragsdaten!J30)</f>
        <v/>
      </c>
      <c r="I29" s="15" t="str">
        <f>IF(Vertragsdaten!K30="","",Vertragsdaten!K30)</f>
        <v/>
      </c>
      <c r="J29" s="15" t="str">
        <f>IF(Vertragsdaten!L30="","",Vertragsdaten!L30)</f>
        <v/>
      </c>
      <c r="K29" s="9"/>
      <c r="L29" s="15" t="str">
        <f>IF(Vertragsdaten!J30="","",Vertragsdaten!J30)</f>
        <v/>
      </c>
      <c r="M29" s="9" t="str">
        <f>IF(Vertragsdaten!I30="","",Vertragsdaten!I30)</f>
        <v/>
      </c>
      <c r="N29" s="9"/>
      <c r="O29" s="9" t="str">
        <f>IF(Vertragsdaten!W30="","",Vertragsdaten!W30)</f>
        <v/>
      </c>
      <c r="P29" s="15" t="str">
        <f>IF(Vertragsdaten!R30="","",Vertragsdaten!R30)</f>
        <v/>
      </c>
      <c r="Q29" s="15" t="str">
        <f>IF(Vertragsdaten!S30="","",Vertragsdaten!S30)</f>
        <v/>
      </c>
      <c r="R29" s="9"/>
      <c r="S29" s="15" t="str">
        <f>IF(Vertragsdaten!S30="","",Vertragsdaten!T30)</f>
        <v/>
      </c>
      <c r="T29" s="15" t="str">
        <f>IF(Vertragsdaten!T30="","",Vertragsdaten!U30)</f>
        <v/>
      </c>
      <c r="U29" s="9"/>
      <c r="V29" s="16" t="str">
        <f>IF(Vertragsdaten!$V30="","",Vertragsdaten!$V30)</f>
        <v/>
      </c>
      <c r="W29" s="9"/>
      <c r="X29" s="9"/>
      <c r="Y29" s="9"/>
      <c r="Z29" s="9"/>
      <c r="AA29" s="15" t="str">
        <f>IF(Vertragsdaten!AI30="","",Vertragsdaten!AI30)</f>
        <v/>
      </c>
      <c r="AB29" s="15" t="str">
        <f>IF(Vertragsdaten!AJ30="","",Vertragsdaten!AJ30)</f>
        <v/>
      </c>
      <c r="AC29" s="9"/>
      <c r="AD29" s="15" t="str">
        <f>IF(Vertragsdaten!AK30="","",Vertragsdaten!AK30)</f>
        <v/>
      </c>
      <c r="AE29" s="15" t="str">
        <f>IF(Vertragsdaten!AL30="","",Vertragsdaten!AL30)</f>
        <v/>
      </c>
      <c r="AF29" s="16" t="s">
        <v>2</v>
      </c>
      <c r="AG29" s="16" t="str">
        <f>IF(Vertragsdaten!G30="","",Vertragsdaten!G30)</f>
        <v/>
      </c>
      <c r="AH29" s="9" t="str">
        <f>IF(Vertragsdaten!$AW30="","",Vertragsdaten!AW30)</f>
        <v/>
      </c>
      <c r="AI29" s="9"/>
      <c r="AJ29" s="9"/>
      <c r="AK29" s="9"/>
      <c r="AL29" s="15" t="str">
        <f>IF(Vertragsdaten!AM30="","",Vertragsdaten!AM30)</f>
        <v/>
      </c>
      <c r="AM29" s="15" t="str">
        <f>IF(Vertragsdaten!AN30="","",Vertragsdaten!AN30)</f>
        <v/>
      </c>
      <c r="AN29" s="9"/>
      <c r="AO29" s="9"/>
      <c r="AP29" s="22" t="str">
        <f>IF(Vertragsdaten!AQ30="","",ROUND(Vertragsdaten!AQ30,0))</f>
        <v/>
      </c>
      <c r="AQ29" s="9"/>
      <c r="AR29" s="15" t="str">
        <f>IF(Vertragsdaten!AR30="","",Vertragsdaten!AR30)</f>
        <v/>
      </c>
      <c r="AS29" s="16" t="str">
        <f>IF(Vertragsdaten!$AW30="","",Vertragsdaten!$AW30)</f>
        <v/>
      </c>
      <c r="AT29" s="16" t="str">
        <f>IF(Vertragsdaten!AO30="","","11XSWK-H-------M")</f>
        <v/>
      </c>
      <c r="AU29" s="16" t="str">
        <f>IF(Vertragsdaten!AU30="E01 „Ein-/Auszug (Umzug)“","E01",IF(Vertragsdaten!AU30="E02 „Einzug/Neuanlage“","E02",IF(Vertragsdaten!AU30="E03 „Lieferantenwechsel“","E03","ZD2")))</f>
        <v>ZD2</v>
      </c>
      <c r="AV29" s="16" t="str">
        <f>IF(Vertragsdaten!AS30="nein","Z18","Z15")</f>
        <v>Z15</v>
      </c>
      <c r="AW29" s="16" t="str">
        <f>IF(Vertragsdaten!BC30="","",VLOOKUP(Vertragsdaten!BC30,'Dropdown-Werte'!$I$2:$J$5,2,FALSE))</f>
        <v/>
      </c>
      <c r="AX29" s="16" t="str">
        <f t="shared" si="0"/>
        <v/>
      </c>
      <c r="AY29" s="16" t="str">
        <f>IF(Vertragsdaten!BB30="","",Vertragsdaten!BB30)</f>
        <v/>
      </c>
      <c r="AZ29" s="16" t="s">
        <v>93</v>
      </c>
      <c r="BA29" s="16" t="s">
        <v>94</v>
      </c>
    </row>
    <row r="30" spans="1:53">
      <c r="A30" s="12" t="str">
        <f>IF(Vertragsdaten!AZ31="","",Vertragsdaten!AZ31)</f>
        <v/>
      </c>
      <c r="B30" s="12"/>
      <c r="C30" s="12"/>
      <c r="D30" s="12"/>
      <c r="E30" s="4" t="str">
        <f>IF(Vertragsdaten!M31="","",Vertragsdaten!M31)</f>
        <v/>
      </c>
      <c r="F30" s="19">
        <f>Vertragsdaten!H31</f>
        <v>0</v>
      </c>
      <c r="G30" s="9"/>
      <c r="H30" s="15" t="str">
        <f>IF(Vertragsdaten!J31="","",Vertragsdaten!J31)</f>
        <v/>
      </c>
      <c r="I30" s="15" t="str">
        <f>IF(Vertragsdaten!K31="","",Vertragsdaten!K31)</f>
        <v/>
      </c>
      <c r="J30" s="15" t="str">
        <f>IF(Vertragsdaten!L31="","",Vertragsdaten!L31)</f>
        <v/>
      </c>
      <c r="K30" s="9"/>
      <c r="L30" s="15" t="str">
        <f>IF(Vertragsdaten!J31="","",Vertragsdaten!J31)</f>
        <v/>
      </c>
      <c r="M30" s="9" t="str">
        <f>IF(Vertragsdaten!I31="","",Vertragsdaten!I31)</f>
        <v/>
      </c>
      <c r="N30" s="9"/>
      <c r="O30" s="9" t="str">
        <f>IF(Vertragsdaten!W31="","",Vertragsdaten!W31)</f>
        <v/>
      </c>
      <c r="P30" s="15" t="str">
        <f>IF(Vertragsdaten!R31="","",Vertragsdaten!R31)</f>
        <v/>
      </c>
      <c r="Q30" s="15" t="str">
        <f>IF(Vertragsdaten!S31="","",Vertragsdaten!S31)</f>
        <v/>
      </c>
      <c r="R30" s="9"/>
      <c r="S30" s="15" t="str">
        <f>IF(Vertragsdaten!S31="","",Vertragsdaten!T31)</f>
        <v/>
      </c>
      <c r="T30" s="15" t="str">
        <f>IF(Vertragsdaten!T31="","",Vertragsdaten!U31)</f>
        <v/>
      </c>
      <c r="U30" s="9"/>
      <c r="V30" s="16" t="str">
        <f>IF(Vertragsdaten!$V31="","",Vertragsdaten!$V31)</f>
        <v/>
      </c>
      <c r="W30" s="9"/>
      <c r="X30" s="9"/>
      <c r="Y30" s="9"/>
      <c r="Z30" s="9"/>
      <c r="AA30" s="15" t="str">
        <f>IF(Vertragsdaten!AI31="","",Vertragsdaten!AI31)</f>
        <v/>
      </c>
      <c r="AB30" s="15" t="str">
        <f>IF(Vertragsdaten!AJ31="","",Vertragsdaten!AJ31)</f>
        <v/>
      </c>
      <c r="AC30" s="9"/>
      <c r="AD30" s="15" t="str">
        <f>IF(Vertragsdaten!AK31="","",Vertragsdaten!AK31)</f>
        <v/>
      </c>
      <c r="AE30" s="15" t="str">
        <f>IF(Vertragsdaten!AL31="","",Vertragsdaten!AL31)</f>
        <v/>
      </c>
      <c r="AF30" s="16" t="s">
        <v>2</v>
      </c>
      <c r="AG30" s="16" t="str">
        <f>IF(Vertragsdaten!G31="","",Vertragsdaten!G31)</f>
        <v/>
      </c>
      <c r="AH30" s="9" t="str">
        <f>IF(Vertragsdaten!$AW31="","",Vertragsdaten!AW31)</f>
        <v/>
      </c>
      <c r="AI30" s="9"/>
      <c r="AJ30" s="9"/>
      <c r="AK30" s="9"/>
      <c r="AL30" s="15" t="str">
        <f>IF(Vertragsdaten!AM31="","",Vertragsdaten!AM31)</f>
        <v/>
      </c>
      <c r="AM30" s="15" t="str">
        <f>IF(Vertragsdaten!AN31="","",Vertragsdaten!AN31)</f>
        <v/>
      </c>
      <c r="AN30" s="9"/>
      <c r="AO30" s="9"/>
      <c r="AP30" s="22" t="str">
        <f>IF(Vertragsdaten!AQ31="","",ROUND(Vertragsdaten!AQ31,0))</f>
        <v/>
      </c>
      <c r="AQ30" s="9"/>
      <c r="AR30" s="15" t="str">
        <f>IF(Vertragsdaten!AR31="","",Vertragsdaten!AR31)</f>
        <v/>
      </c>
      <c r="AS30" s="16" t="str">
        <f>IF(Vertragsdaten!$AW31="","",Vertragsdaten!$AW31)</f>
        <v/>
      </c>
      <c r="AT30" s="16" t="str">
        <f>IF(Vertragsdaten!AO31="","","11XSWK-H-------M")</f>
        <v/>
      </c>
      <c r="AU30" s="16" t="str">
        <f>IF(Vertragsdaten!AU31="E01 „Ein-/Auszug (Umzug)“","E01",IF(Vertragsdaten!AU31="E02 „Einzug/Neuanlage“","E02",IF(Vertragsdaten!AU31="E03 „Lieferantenwechsel“","E03","ZD2")))</f>
        <v>ZD2</v>
      </c>
      <c r="AV30" s="16" t="str">
        <f>IF(Vertragsdaten!AS31="nein","Z18","Z15")</f>
        <v>Z15</v>
      </c>
      <c r="AW30" s="16" t="str">
        <f>IF(Vertragsdaten!BC31="","",VLOOKUP(Vertragsdaten!BC31,'Dropdown-Werte'!$I$2:$J$5,2,FALSE))</f>
        <v/>
      </c>
      <c r="AX30" s="16" t="str">
        <f t="shared" si="0"/>
        <v/>
      </c>
      <c r="AY30" s="16" t="str">
        <f>IF(Vertragsdaten!BB31="","",Vertragsdaten!BB31)</f>
        <v/>
      </c>
      <c r="AZ30" s="16" t="s">
        <v>93</v>
      </c>
      <c r="BA30" s="16" t="s">
        <v>94</v>
      </c>
    </row>
    <row r="31" spans="1:53">
      <c r="A31" s="12" t="str">
        <f>IF(Vertragsdaten!AZ32="","",Vertragsdaten!AZ32)</f>
        <v/>
      </c>
      <c r="B31" s="12"/>
      <c r="C31" s="12"/>
      <c r="D31" s="12"/>
      <c r="E31" s="4" t="str">
        <f>IF(Vertragsdaten!M32="","",Vertragsdaten!M32)</f>
        <v/>
      </c>
      <c r="F31" s="19">
        <f>Vertragsdaten!H32</f>
        <v>0</v>
      </c>
      <c r="G31" s="9"/>
      <c r="H31" s="15" t="str">
        <f>IF(Vertragsdaten!J32="","",Vertragsdaten!J32)</f>
        <v/>
      </c>
      <c r="I31" s="15" t="str">
        <f>IF(Vertragsdaten!K32="","",Vertragsdaten!K32)</f>
        <v/>
      </c>
      <c r="J31" s="15" t="str">
        <f>IF(Vertragsdaten!L32="","",Vertragsdaten!L32)</f>
        <v/>
      </c>
      <c r="K31" s="9"/>
      <c r="L31" s="15" t="str">
        <f>IF(Vertragsdaten!J32="","",Vertragsdaten!J32)</f>
        <v/>
      </c>
      <c r="M31" s="9" t="str">
        <f>IF(Vertragsdaten!I32="","",Vertragsdaten!I32)</f>
        <v/>
      </c>
      <c r="N31" s="9"/>
      <c r="O31" s="9" t="str">
        <f>IF(Vertragsdaten!W32="","",Vertragsdaten!W32)</f>
        <v/>
      </c>
      <c r="P31" s="15" t="str">
        <f>IF(Vertragsdaten!R32="","",Vertragsdaten!R32)</f>
        <v/>
      </c>
      <c r="Q31" s="15" t="str">
        <f>IF(Vertragsdaten!S32="","",Vertragsdaten!S32)</f>
        <v/>
      </c>
      <c r="R31" s="9"/>
      <c r="S31" s="15" t="str">
        <f>IF(Vertragsdaten!S32="","",Vertragsdaten!T32)</f>
        <v/>
      </c>
      <c r="T31" s="15" t="str">
        <f>IF(Vertragsdaten!T32="","",Vertragsdaten!U32)</f>
        <v/>
      </c>
      <c r="U31" s="9"/>
      <c r="V31" s="16" t="str">
        <f>IF(Vertragsdaten!$V32="","",Vertragsdaten!$V32)</f>
        <v/>
      </c>
      <c r="W31" s="9"/>
      <c r="X31" s="9"/>
      <c r="Y31" s="9"/>
      <c r="Z31" s="9"/>
      <c r="AA31" s="15" t="str">
        <f>IF(Vertragsdaten!AI32="","",Vertragsdaten!AI32)</f>
        <v/>
      </c>
      <c r="AB31" s="15" t="str">
        <f>IF(Vertragsdaten!AJ32="","",Vertragsdaten!AJ32)</f>
        <v/>
      </c>
      <c r="AC31" s="9"/>
      <c r="AD31" s="15" t="str">
        <f>IF(Vertragsdaten!AK32="","",Vertragsdaten!AK32)</f>
        <v/>
      </c>
      <c r="AE31" s="15" t="str">
        <f>IF(Vertragsdaten!AL32="","",Vertragsdaten!AL32)</f>
        <v/>
      </c>
      <c r="AF31" s="16" t="s">
        <v>2</v>
      </c>
      <c r="AG31" s="16" t="str">
        <f>IF(Vertragsdaten!G32="","",Vertragsdaten!G32)</f>
        <v/>
      </c>
      <c r="AH31" s="9" t="str">
        <f>IF(Vertragsdaten!$AW32="","",Vertragsdaten!AW32)</f>
        <v/>
      </c>
      <c r="AI31" s="9"/>
      <c r="AJ31" s="9"/>
      <c r="AK31" s="9"/>
      <c r="AL31" s="15" t="str">
        <f>IF(Vertragsdaten!AM32="","",Vertragsdaten!AM32)</f>
        <v/>
      </c>
      <c r="AM31" s="15" t="str">
        <f>IF(Vertragsdaten!AN32="","",Vertragsdaten!AN32)</f>
        <v/>
      </c>
      <c r="AN31" s="9"/>
      <c r="AO31" s="9"/>
      <c r="AP31" s="22" t="str">
        <f>IF(Vertragsdaten!AQ32="","",ROUND(Vertragsdaten!AQ32,0))</f>
        <v/>
      </c>
      <c r="AQ31" s="9"/>
      <c r="AR31" s="15" t="str">
        <f>IF(Vertragsdaten!AR32="","",Vertragsdaten!AR32)</f>
        <v/>
      </c>
      <c r="AS31" s="16" t="str">
        <f>IF(Vertragsdaten!$AW32="","",Vertragsdaten!$AW32)</f>
        <v/>
      </c>
      <c r="AT31" s="16" t="str">
        <f>IF(Vertragsdaten!AO32="","","11XSWK-H-------M")</f>
        <v/>
      </c>
      <c r="AU31" s="16" t="str">
        <f>IF(Vertragsdaten!AU32="E01 „Ein-/Auszug (Umzug)“","E01",IF(Vertragsdaten!AU32="E02 „Einzug/Neuanlage“","E02",IF(Vertragsdaten!AU32="E03 „Lieferantenwechsel“","E03","ZD2")))</f>
        <v>ZD2</v>
      </c>
      <c r="AV31" s="16" t="str">
        <f>IF(Vertragsdaten!AS32="nein","Z18","Z15")</f>
        <v>Z15</v>
      </c>
      <c r="AW31" s="16" t="str">
        <f>IF(Vertragsdaten!BC32="","",VLOOKUP(Vertragsdaten!BC32,'Dropdown-Werte'!$I$2:$J$5,2,FALSE))</f>
        <v/>
      </c>
      <c r="AX31" s="16" t="str">
        <f t="shared" si="0"/>
        <v/>
      </c>
      <c r="AY31" s="16" t="str">
        <f>IF(Vertragsdaten!BB32="","",Vertragsdaten!BB32)</f>
        <v/>
      </c>
      <c r="AZ31" s="16" t="s">
        <v>93</v>
      </c>
      <c r="BA31" s="16" t="s">
        <v>94</v>
      </c>
    </row>
    <row r="32" spans="1:53">
      <c r="A32" s="12" t="str">
        <f>IF(Vertragsdaten!AZ33="","",Vertragsdaten!AZ33)</f>
        <v/>
      </c>
      <c r="B32" s="12"/>
      <c r="C32" s="12"/>
      <c r="D32" s="12"/>
      <c r="E32" s="4" t="str">
        <f>IF(Vertragsdaten!M33="","",Vertragsdaten!M33)</f>
        <v/>
      </c>
      <c r="F32" s="19">
        <f>Vertragsdaten!H33</f>
        <v>0</v>
      </c>
      <c r="G32" s="9"/>
      <c r="H32" s="15" t="str">
        <f>IF(Vertragsdaten!J33="","",Vertragsdaten!J33)</f>
        <v/>
      </c>
      <c r="I32" s="15" t="str">
        <f>IF(Vertragsdaten!K33="","",Vertragsdaten!K33)</f>
        <v/>
      </c>
      <c r="J32" s="15" t="str">
        <f>IF(Vertragsdaten!L33="","",Vertragsdaten!L33)</f>
        <v/>
      </c>
      <c r="K32" s="9"/>
      <c r="L32" s="15" t="str">
        <f>IF(Vertragsdaten!J33="","",Vertragsdaten!J33)</f>
        <v/>
      </c>
      <c r="M32" s="9" t="str">
        <f>IF(Vertragsdaten!I33="","",Vertragsdaten!I33)</f>
        <v/>
      </c>
      <c r="N32" s="9"/>
      <c r="O32" s="9" t="str">
        <f>IF(Vertragsdaten!W33="","",Vertragsdaten!W33)</f>
        <v/>
      </c>
      <c r="P32" s="15" t="str">
        <f>IF(Vertragsdaten!R33="","",Vertragsdaten!R33)</f>
        <v/>
      </c>
      <c r="Q32" s="15" t="str">
        <f>IF(Vertragsdaten!S33="","",Vertragsdaten!S33)</f>
        <v/>
      </c>
      <c r="R32" s="9"/>
      <c r="S32" s="15" t="str">
        <f>IF(Vertragsdaten!S33="","",Vertragsdaten!T33)</f>
        <v/>
      </c>
      <c r="T32" s="15" t="str">
        <f>IF(Vertragsdaten!T33="","",Vertragsdaten!U33)</f>
        <v/>
      </c>
      <c r="U32" s="9"/>
      <c r="V32" s="16" t="str">
        <f>IF(Vertragsdaten!$V33="","",Vertragsdaten!$V33)</f>
        <v/>
      </c>
      <c r="W32" s="9"/>
      <c r="X32" s="9"/>
      <c r="Y32" s="9"/>
      <c r="Z32" s="9"/>
      <c r="AA32" s="15" t="str">
        <f>IF(Vertragsdaten!AI33="","",Vertragsdaten!AI33)</f>
        <v/>
      </c>
      <c r="AB32" s="15" t="str">
        <f>IF(Vertragsdaten!AJ33="","",Vertragsdaten!AJ33)</f>
        <v/>
      </c>
      <c r="AC32" s="9"/>
      <c r="AD32" s="15" t="str">
        <f>IF(Vertragsdaten!AK33="","",Vertragsdaten!AK33)</f>
        <v/>
      </c>
      <c r="AE32" s="15" t="str">
        <f>IF(Vertragsdaten!AL33="","",Vertragsdaten!AL33)</f>
        <v/>
      </c>
      <c r="AF32" s="16" t="s">
        <v>2</v>
      </c>
      <c r="AG32" s="16" t="str">
        <f>IF(Vertragsdaten!G33="","",Vertragsdaten!G33)</f>
        <v/>
      </c>
      <c r="AH32" s="9" t="str">
        <f>IF(Vertragsdaten!$AW33="","",Vertragsdaten!AW33)</f>
        <v/>
      </c>
      <c r="AI32" s="9"/>
      <c r="AJ32" s="9"/>
      <c r="AK32" s="9"/>
      <c r="AL32" s="15" t="str">
        <f>IF(Vertragsdaten!AM33="","",Vertragsdaten!AM33)</f>
        <v/>
      </c>
      <c r="AM32" s="15" t="str">
        <f>IF(Vertragsdaten!AN33="","",Vertragsdaten!AN33)</f>
        <v/>
      </c>
      <c r="AN32" s="9"/>
      <c r="AO32" s="9"/>
      <c r="AP32" s="22" t="str">
        <f>IF(Vertragsdaten!AQ33="","",ROUND(Vertragsdaten!AQ33,0))</f>
        <v/>
      </c>
      <c r="AQ32" s="9"/>
      <c r="AR32" s="15" t="str">
        <f>IF(Vertragsdaten!AR33="","",Vertragsdaten!AR33)</f>
        <v/>
      </c>
      <c r="AS32" s="16" t="str">
        <f>IF(Vertragsdaten!$AW33="","",Vertragsdaten!$AW33)</f>
        <v/>
      </c>
      <c r="AT32" s="16" t="str">
        <f>IF(Vertragsdaten!AO33="","","11XSWK-H-------M")</f>
        <v/>
      </c>
      <c r="AU32" s="16" t="str">
        <f>IF(Vertragsdaten!AU33="E01 „Ein-/Auszug (Umzug)“","E01",IF(Vertragsdaten!AU33="E02 „Einzug/Neuanlage“","E02",IF(Vertragsdaten!AU33="E03 „Lieferantenwechsel“","E03","ZD2")))</f>
        <v>ZD2</v>
      </c>
      <c r="AV32" s="16" t="str">
        <f>IF(Vertragsdaten!AS33="nein","Z18","Z15")</f>
        <v>Z15</v>
      </c>
      <c r="AW32" s="16" t="str">
        <f>IF(Vertragsdaten!BC33="","",VLOOKUP(Vertragsdaten!BC33,'Dropdown-Werte'!$I$2:$J$5,2,FALSE))</f>
        <v/>
      </c>
      <c r="AX32" s="16" t="str">
        <f t="shared" si="0"/>
        <v/>
      </c>
      <c r="AY32" s="16" t="str">
        <f>IF(Vertragsdaten!BB33="","",Vertragsdaten!BB33)</f>
        <v/>
      </c>
      <c r="AZ32" s="16" t="s">
        <v>93</v>
      </c>
      <c r="BA32" s="16" t="s">
        <v>94</v>
      </c>
    </row>
    <row r="33" spans="1:53">
      <c r="A33" s="12" t="str">
        <f>IF(Vertragsdaten!AZ34="","",Vertragsdaten!AZ34)</f>
        <v/>
      </c>
      <c r="B33" s="12"/>
      <c r="C33" s="12"/>
      <c r="D33" s="12"/>
      <c r="E33" s="4" t="str">
        <f>IF(Vertragsdaten!M34="","",Vertragsdaten!M34)</f>
        <v/>
      </c>
      <c r="F33" s="19">
        <f>Vertragsdaten!H34</f>
        <v>0</v>
      </c>
      <c r="G33" s="9"/>
      <c r="H33" s="15" t="str">
        <f>IF(Vertragsdaten!J34="","",Vertragsdaten!J34)</f>
        <v/>
      </c>
      <c r="I33" s="15" t="str">
        <f>IF(Vertragsdaten!K34="","",Vertragsdaten!K34)</f>
        <v/>
      </c>
      <c r="J33" s="15" t="str">
        <f>IF(Vertragsdaten!L34="","",Vertragsdaten!L34)</f>
        <v/>
      </c>
      <c r="K33" s="9"/>
      <c r="L33" s="15" t="str">
        <f>IF(Vertragsdaten!J34="","",Vertragsdaten!J34)</f>
        <v/>
      </c>
      <c r="M33" s="9" t="str">
        <f>IF(Vertragsdaten!I34="","",Vertragsdaten!I34)</f>
        <v/>
      </c>
      <c r="N33" s="9"/>
      <c r="O33" s="9" t="str">
        <f>IF(Vertragsdaten!W34="","",Vertragsdaten!W34)</f>
        <v/>
      </c>
      <c r="P33" s="15" t="str">
        <f>IF(Vertragsdaten!R34="","",Vertragsdaten!R34)</f>
        <v/>
      </c>
      <c r="Q33" s="15" t="str">
        <f>IF(Vertragsdaten!S34="","",Vertragsdaten!S34)</f>
        <v/>
      </c>
      <c r="R33" s="9"/>
      <c r="S33" s="15" t="str">
        <f>IF(Vertragsdaten!S34="","",Vertragsdaten!T34)</f>
        <v/>
      </c>
      <c r="T33" s="15" t="str">
        <f>IF(Vertragsdaten!T34="","",Vertragsdaten!U34)</f>
        <v/>
      </c>
      <c r="U33" s="9"/>
      <c r="V33" s="16" t="str">
        <f>IF(Vertragsdaten!$V34="","",Vertragsdaten!$V34)</f>
        <v/>
      </c>
      <c r="W33" s="9"/>
      <c r="X33" s="9"/>
      <c r="Y33" s="9"/>
      <c r="Z33" s="9"/>
      <c r="AA33" s="15" t="str">
        <f>IF(Vertragsdaten!AI34="","",Vertragsdaten!AI34)</f>
        <v/>
      </c>
      <c r="AB33" s="15" t="str">
        <f>IF(Vertragsdaten!AJ34="","",Vertragsdaten!AJ34)</f>
        <v/>
      </c>
      <c r="AC33" s="9"/>
      <c r="AD33" s="15" t="str">
        <f>IF(Vertragsdaten!AK34="","",Vertragsdaten!AK34)</f>
        <v/>
      </c>
      <c r="AE33" s="15" t="str">
        <f>IF(Vertragsdaten!AL34="","",Vertragsdaten!AL34)</f>
        <v/>
      </c>
      <c r="AF33" s="16" t="s">
        <v>2</v>
      </c>
      <c r="AG33" s="16" t="str">
        <f>IF(Vertragsdaten!G34="","",Vertragsdaten!G34)</f>
        <v/>
      </c>
      <c r="AH33" s="9" t="str">
        <f>IF(Vertragsdaten!$AW34="","",Vertragsdaten!AW34)</f>
        <v/>
      </c>
      <c r="AI33" s="9"/>
      <c r="AJ33" s="9"/>
      <c r="AK33" s="9"/>
      <c r="AL33" s="15" t="str">
        <f>IF(Vertragsdaten!AM34="","",Vertragsdaten!AM34)</f>
        <v/>
      </c>
      <c r="AM33" s="15" t="str">
        <f>IF(Vertragsdaten!AN34="","",Vertragsdaten!AN34)</f>
        <v/>
      </c>
      <c r="AN33" s="9"/>
      <c r="AO33" s="9"/>
      <c r="AP33" s="22" t="str">
        <f>IF(Vertragsdaten!AQ34="","",ROUND(Vertragsdaten!AQ34,0))</f>
        <v/>
      </c>
      <c r="AQ33" s="9"/>
      <c r="AR33" s="15" t="str">
        <f>IF(Vertragsdaten!AR34="","",Vertragsdaten!AR34)</f>
        <v/>
      </c>
      <c r="AS33" s="16" t="str">
        <f>IF(Vertragsdaten!$AW34="","",Vertragsdaten!$AW34)</f>
        <v/>
      </c>
      <c r="AT33" s="16" t="str">
        <f>IF(Vertragsdaten!AO34="","","11XSWK-H-------M")</f>
        <v/>
      </c>
      <c r="AU33" s="16" t="str">
        <f>IF(Vertragsdaten!AU34="E01 „Ein-/Auszug (Umzug)“","E01",IF(Vertragsdaten!AU34="E02 „Einzug/Neuanlage“","E02",IF(Vertragsdaten!AU34="E03 „Lieferantenwechsel“","E03","ZD2")))</f>
        <v>ZD2</v>
      </c>
      <c r="AV33" s="16" t="str">
        <f>IF(Vertragsdaten!AS34="nein","Z18","Z15")</f>
        <v>Z15</v>
      </c>
      <c r="AW33" s="16" t="str">
        <f>IF(Vertragsdaten!BC34="","",VLOOKUP(Vertragsdaten!BC34,'Dropdown-Werte'!$I$2:$J$5,2,FALSE))</f>
        <v/>
      </c>
      <c r="AX33" s="16" t="str">
        <f t="shared" si="0"/>
        <v/>
      </c>
      <c r="AY33" s="16" t="str">
        <f>IF(Vertragsdaten!BB34="","",Vertragsdaten!BB34)</f>
        <v/>
      </c>
      <c r="AZ33" s="16" t="s">
        <v>93</v>
      </c>
      <c r="BA33" s="16" t="s">
        <v>94</v>
      </c>
    </row>
    <row r="34" spans="1:53">
      <c r="A34" s="12" t="str">
        <f>IF(Vertragsdaten!AZ35="","",Vertragsdaten!AZ35)</f>
        <v/>
      </c>
      <c r="B34" s="12"/>
      <c r="C34" s="12"/>
      <c r="D34" s="12"/>
      <c r="E34" s="4" t="str">
        <f>IF(Vertragsdaten!M35="","",Vertragsdaten!M35)</f>
        <v/>
      </c>
      <c r="F34" s="19">
        <f>Vertragsdaten!H35</f>
        <v>0</v>
      </c>
      <c r="G34" s="9"/>
      <c r="H34" s="15" t="str">
        <f>IF(Vertragsdaten!J35="","",Vertragsdaten!J35)</f>
        <v/>
      </c>
      <c r="I34" s="15" t="str">
        <f>IF(Vertragsdaten!K35="","",Vertragsdaten!K35)</f>
        <v/>
      </c>
      <c r="J34" s="15" t="str">
        <f>IF(Vertragsdaten!L35="","",Vertragsdaten!L35)</f>
        <v/>
      </c>
      <c r="K34" s="9"/>
      <c r="L34" s="15" t="str">
        <f>IF(Vertragsdaten!J35="","",Vertragsdaten!J35)</f>
        <v/>
      </c>
      <c r="M34" s="9" t="str">
        <f>IF(Vertragsdaten!I35="","",Vertragsdaten!I35)</f>
        <v/>
      </c>
      <c r="N34" s="9"/>
      <c r="O34" s="9" t="str">
        <f>IF(Vertragsdaten!W35="","",Vertragsdaten!W35)</f>
        <v/>
      </c>
      <c r="P34" s="15" t="str">
        <f>IF(Vertragsdaten!R35="","",Vertragsdaten!R35)</f>
        <v/>
      </c>
      <c r="Q34" s="15" t="str">
        <f>IF(Vertragsdaten!S35="","",Vertragsdaten!S35)</f>
        <v/>
      </c>
      <c r="R34" s="9"/>
      <c r="S34" s="15" t="str">
        <f>IF(Vertragsdaten!S35="","",Vertragsdaten!T35)</f>
        <v/>
      </c>
      <c r="T34" s="15" t="str">
        <f>IF(Vertragsdaten!T35="","",Vertragsdaten!U35)</f>
        <v/>
      </c>
      <c r="U34" s="9"/>
      <c r="V34" s="16" t="str">
        <f>IF(Vertragsdaten!$V35="","",Vertragsdaten!$V35)</f>
        <v/>
      </c>
      <c r="W34" s="9"/>
      <c r="X34" s="9"/>
      <c r="Y34" s="9"/>
      <c r="Z34" s="9"/>
      <c r="AA34" s="15" t="str">
        <f>IF(Vertragsdaten!AI35="","",Vertragsdaten!AI35)</f>
        <v/>
      </c>
      <c r="AB34" s="15" t="str">
        <f>IF(Vertragsdaten!AJ35="","",Vertragsdaten!AJ35)</f>
        <v/>
      </c>
      <c r="AC34" s="9"/>
      <c r="AD34" s="15" t="str">
        <f>IF(Vertragsdaten!AK35="","",Vertragsdaten!AK35)</f>
        <v/>
      </c>
      <c r="AE34" s="15" t="str">
        <f>IF(Vertragsdaten!AL35="","",Vertragsdaten!AL35)</f>
        <v/>
      </c>
      <c r="AF34" s="16" t="s">
        <v>2</v>
      </c>
      <c r="AG34" s="16" t="str">
        <f>IF(Vertragsdaten!G35="","",Vertragsdaten!G35)</f>
        <v/>
      </c>
      <c r="AH34" s="9" t="str">
        <f>IF(Vertragsdaten!$AW35="","",Vertragsdaten!AW35)</f>
        <v/>
      </c>
      <c r="AI34" s="9"/>
      <c r="AJ34" s="9"/>
      <c r="AK34" s="9"/>
      <c r="AL34" s="15" t="str">
        <f>IF(Vertragsdaten!AM35="","",Vertragsdaten!AM35)</f>
        <v/>
      </c>
      <c r="AM34" s="15" t="str">
        <f>IF(Vertragsdaten!AN35="","",Vertragsdaten!AN35)</f>
        <v/>
      </c>
      <c r="AN34" s="9"/>
      <c r="AO34" s="9"/>
      <c r="AP34" s="22" t="str">
        <f>IF(Vertragsdaten!AQ35="","",ROUND(Vertragsdaten!AQ35,0))</f>
        <v/>
      </c>
      <c r="AQ34" s="9"/>
      <c r="AR34" s="15" t="str">
        <f>IF(Vertragsdaten!AR35="","",Vertragsdaten!AR35)</f>
        <v/>
      </c>
      <c r="AS34" s="16" t="str">
        <f>IF(Vertragsdaten!$AW35="","",Vertragsdaten!$AW35)</f>
        <v/>
      </c>
      <c r="AT34" s="16" t="str">
        <f>IF(Vertragsdaten!AO35="","","11XSWK-H-------M")</f>
        <v/>
      </c>
      <c r="AU34" s="16" t="str">
        <f>IF(Vertragsdaten!AU35="E01 „Ein-/Auszug (Umzug)“","E01",IF(Vertragsdaten!AU35="E02 „Einzug/Neuanlage“","E02",IF(Vertragsdaten!AU35="E03 „Lieferantenwechsel“","E03","ZD2")))</f>
        <v>ZD2</v>
      </c>
      <c r="AV34" s="16" t="str">
        <f>IF(Vertragsdaten!AS35="nein","Z18","Z15")</f>
        <v>Z15</v>
      </c>
      <c r="AW34" s="16" t="str">
        <f>IF(Vertragsdaten!BC35="","",VLOOKUP(Vertragsdaten!BC35,'Dropdown-Werte'!$I$2:$J$5,2,FALSE))</f>
        <v/>
      </c>
      <c r="AX34" s="16" t="str">
        <f t="shared" si="0"/>
        <v/>
      </c>
      <c r="AY34" s="16" t="str">
        <f>IF(Vertragsdaten!BB35="","",Vertragsdaten!BB35)</f>
        <v/>
      </c>
      <c r="AZ34" s="16" t="s">
        <v>93</v>
      </c>
      <c r="BA34" s="16" t="s">
        <v>94</v>
      </c>
    </row>
    <row r="35" spans="1:53">
      <c r="A35" s="12" t="str">
        <f>IF(Vertragsdaten!AZ36="","",Vertragsdaten!AZ36)</f>
        <v/>
      </c>
      <c r="B35" s="12"/>
      <c r="C35" s="12"/>
      <c r="D35" s="12"/>
      <c r="E35" s="4" t="str">
        <f>IF(Vertragsdaten!M36="","",Vertragsdaten!M36)</f>
        <v/>
      </c>
      <c r="F35" s="19">
        <f>Vertragsdaten!H36</f>
        <v>0</v>
      </c>
      <c r="G35" s="9"/>
      <c r="H35" s="15" t="str">
        <f>IF(Vertragsdaten!J36="","",Vertragsdaten!J36)</f>
        <v/>
      </c>
      <c r="I35" s="15" t="str">
        <f>IF(Vertragsdaten!K36="","",Vertragsdaten!K36)</f>
        <v/>
      </c>
      <c r="J35" s="15" t="str">
        <f>IF(Vertragsdaten!L36="","",Vertragsdaten!L36)</f>
        <v/>
      </c>
      <c r="K35" s="9"/>
      <c r="L35" s="15" t="str">
        <f>IF(Vertragsdaten!J36="","",Vertragsdaten!J36)</f>
        <v/>
      </c>
      <c r="M35" s="9" t="str">
        <f>IF(Vertragsdaten!I36="","",Vertragsdaten!I36)</f>
        <v/>
      </c>
      <c r="N35" s="9"/>
      <c r="O35" s="9" t="str">
        <f>IF(Vertragsdaten!W36="","",Vertragsdaten!W36)</f>
        <v/>
      </c>
      <c r="P35" s="15" t="str">
        <f>IF(Vertragsdaten!R36="","",Vertragsdaten!R36)</f>
        <v/>
      </c>
      <c r="Q35" s="15" t="str">
        <f>IF(Vertragsdaten!S36="","",Vertragsdaten!S36)</f>
        <v/>
      </c>
      <c r="R35" s="9"/>
      <c r="S35" s="15" t="str">
        <f>IF(Vertragsdaten!S36="","",Vertragsdaten!T36)</f>
        <v/>
      </c>
      <c r="T35" s="15" t="str">
        <f>IF(Vertragsdaten!T36="","",Vertragsdaten!U36)</f>
        <v/>
      </c>
      <c r="U35" s="9"/>
      <c r="V35" s="16" t="str">
        <f>IF(Vertragsdaten!$V36="","",Vertragsdaten!$V36)</f>
        <v/>
      </c>
      <c r="W35" s="9"/>
      <c r="X35" s="9"/>
      <c r="Y35" s="9"/>
      <c r="Z35" s="9"/>
      <c r="AA35" s="15" t="str">
        <f>IF(Vertragsdaten!AI36="","",Vertragsdaten!AI36)</f>
        <v/>
      </c>
      <c r="AB35" s="15" t="str">
        <f>IF(Vertragsdaten!AJ36="","",Vertragsdaten!AJ36)</f>
        <v/>
      </c>
      <c r="AC35" s="9"/>
      <c r="AD35" s="15" t="str">
        <f>IF(Vertragsdaten!AK36="","",Vertragsdaten!AK36)</f>
        <v/>
      </c>
      <c r="AE35" s="15" t="str">
        <f>IF(Vertragsdaten!AL36="","",Vertragsdaten!AL36)</f>
        <v/>
      </c>
      <c r="AF35" s="16" t="s">
        <v>2</v>
      </c>
      <c r="AG35" s="16" t="str">
        <f>IF(Vertragsdaten!G36="","",Vertragsdaten!G36)</f>
        <v/>
      </c>
      <c r="AH35" s="9" t="str">
        <f>IF(Vertragsdaten!$AW36="","",Vertragsdaten!AW36)</f>
        <v/>
      </c>
      <c r="AI35" s="9"/>
      <c r="AJ35" s="9"/>
      <c r="AK35" s="9"/>
      <c r="AL35" s="15" t="str">
        <f>IF(Vertragsdaten!AM36="","",Vertragsdaten!AM36)</f>
        <v/>
      </c>
      <c r="AM35" s="15" t="str">
        <f>IF(Vertragsdaten!AN36="","",Vertragsdaten!AN36)</f>
        <v/>
      </c>
      <c r="AN35" s="9"/>
      <c r="AO35" s="9"/>
      <c r="AP35" s="22" t="str">
        <f>IF(Vertragsdaten!AQ36="","",ROUND(Vertragsdaten!AQ36,0))</f>
        <v/>
      </c>
      <c r="AQ35" s="9"/>
      <c r="AR35" s="15" t="str">
        <f>IF(Vertragsdaten!AR36="","",Vertragsdaten!AR36)</f>
        <v/>
      </c>
      <c r="AS35" s="16" t="str">
        <f>IF(Vertragsdaten!$AW36="","",Vertragsdaten!$AW36)</f>
        <v/>
      </c>
      <c r="AT35" s="16" t="str">
        <f>IF(Vertragsdaten!AO36="","","11XSWK-H-------M")</f>
        <v/>
      </c>
      <c r="AU35" s="16" t="str">
        <f>IF(Vertragsdaten!AU36="E01 „Ein-/Auszug (Umzug)“","E01",IF(Vertragsdaten!AU36="E02 „Einzug/Neuanlage“","E02",IF(Vertragsdaten!AU36="E03 „Lieferantenwechsel“","E03","ZD2")))</f>
        <v>ZD2</v>
      </c>
      <c r="AV35" s="16" t="str">
        <f>IF(Vertragsdaten!AS36="nein","Z18","Z15")</f>
        <v>Z15</v>
      </c>
      <c r="AW35" s="16" t="str">
        <f>IF(Vertragsdaten!BC36="","",VLOOKUP(Vertragsdaten!BC36,'Dropdown-Werte'!$I$2:$J$5,2,FALSE))</f>
        <v/>
      </c>
      <c r="AX35" s="16" t="str">
        <f t="shared" si="0"/>
        <v/>
      </c>
      <c r="AY35" s="16" t="str">
        <f>IF(Vertragsdaten!BB36="","",Vertragsdaten!BB36)</f>
        <v/>
      </c>
      <c r="AZ35" s="16" t="s">
        <v>93</v>
      </c>
      <c r="BA35" s="16" t="s">
        <v>94</v>
      </c>
    </row>
    <row r="36" spans="1:53">
      <c r="A36" s="12" t="str">
        <f>IF(Vertragsdaten!AZ37="","",Vertragsdaten!AZ37)</f>
        <v/>
      </c>
      <c r="B36" s="12"/>
      <c r="C36" s="12"/>
      <c r="D36" s="12"/>
      <c r="E36" s="4" t="str">
        <f>IF(Vertragsdaten!M37="","",Vertragsdaten!M37)</f>
        <v/>
      </c>
      <c r="F36" s="19">
        <f>Vertragsdaten!H37</f>
        <v>0</v>
      </c>
      <c r="G36" s="9"/>
      <c r="H36" s="15" t="str">
        <f>IF(Vertragsdaten!J37="","",Vertragsdaten!J37)</f>
        <v/>
      </c>
      <c r="I36" s="15" t="str">
        <f>IF(Vertragsdaten!K37="","",Vertragsdaten!K37)</f>
        <v/>
      </c>
      <c r="J36" s="15" t="str">
        <f>IF(Vertragsdaten!L37="","",Vertragsdaten!L37)</f>
        <v/>
      </c>
      <c r="K36" s="9"/>
      <c r="L36" s="15" t="str">
        <f>IF(Vertragsdaten!J37="","",Vertragsdaten!J37)</f>
        <v/>
      </c>
      <c r="M36" s="9" t="str">
        <f>IF(Vertragsdaten!I37="","",Vertragsdaten!I37)</f>
        <v/>
      </c>
      <c r="N36" s="9"/>
      <c r="O36" s="9" t="str">
        <f>IF(Vertragsdaten!W37="","",Vertragsdaten!W37)</f>
        <v/>
      </c>
      <c r="P36" s="15" t="str">
        <f>IF(Vertragsdaten!R37="","",Vertragsdaten!R37)</f>
        <v/>
      </c>
      <c r="Q36" s="15" t="str">
        <f>IF(Vertragsdaten!S37="","",Vertragsdaten!S37)</f>
        <v/>
      </c>
      <c r="R36" s="9"/>
      <c r="S36" s="15" t="str">
        <f>IF(Vertragsdaten!S37="","",Vertragsdaten!T37)</f>
        <v/>
      </c>
      <c r="T36" s="15" t="str">
        <f>IF(Vertragsdaten!T37="","",Vertragsdaten!U37)</f>
        <v/>
      </c>
      <c r="U36" s="9"/>
      <c r="V36" s="16" t="str">
        <f>IF(Vertragsdaten!$V37="","",Vertragsdaten!$V37)</f>
        <v/>
      </c>
      <c r="W36" s="9"/>
      <c r="X36" s="9"/>
      <c r="Y36" s="9"/>
      <c r="Z36" s="9"/>
      <c r="AA36" s="15" t="str">
        <f>IF(Vertragsdaten!AI37="","",Vertragsdaten!AI37)</f>
        <v/>
      </c>
      <c r="AB36" s="15" t="str">
        <f>IF(Vertragsdaten!AJ37="","",Vertragsdaten!AJ37)</f>
        <v/>
      </c>
      <c r="AC36" s="9"/>
      <c r="AD36" s="15" t="str">
        <f>IF(Vertragsdaten!AK37="","",Vertragsdaten!AK37)</f>
        <v/>
      </c>
      <c r="AE36" s="15" t="str">
        <f>IF(Vertragsdaten!AL37="","",Vertragsdaten!AL37)</f>
        <v/>
      </c>
      <c r="AF36" s="16" t="s">
        <v>2</v>
      </c>
      <c r="AG36" s="16" t="str">
        <f>IF(Vertragsdaten!G37="","",Vertragsdaten!G37)</f>
        <v/>
      </c>
      <c r="AH36" s="9" t="str">
        <f>IF(Vertragsdaten!$AW37="","",Vertragsdaten!AW37)</f>
        <v/>
      </c>
      <c r="AI36" s="9"/>
      <c r="AJ36" s="9"/>
      <c r="AK36" s="9"/>
      <c r="AL36" s="15" t="str">
        <f>IF(Vertragsdaten!AM37="","",Vertragsdaten!AM37)</f>
        <v/>
      </c>
      <c r="AM36" s="15" t="str">
        <f>IF(Vertragsdaten!AN37="","",Vertragsdaten!AN37)</f>
        <v/>
      </c>
      <c r="AN36" s="9"/>
      <c r="AO36" s="9"/>
      <c r="AP36" s="22" t="str">
        <f>IF(Vertragsdaten!AQ37="","",ROUND(Vertragsdaten!AQ37,0))</f>
        <v/>
      </c>
      <c r="AQ36" s="9"/>
      <c r="AR36" s="15" t="str">
        <f>IF(Vertragsdaten!AR37="","",Vertragsdaten!AR37)</f>
        <v/>
      </c>
      <c r="AS36" s="16" t="str">
        <f>IF(Vertragsdaten!$AW37="","",Vertragsdaten!$AW37)</f>
        <v/>
      </c>
      <c r="AT36" s="16" t="str">
        <f>IF(Vertragsdaten!AO37="","","11XSWK-H-------M")</f>
        <v/>
      </c>
      <c r="AU36" s="16" t="str">
        <f>IF(Vertragsdaten!AU37="E01 „Ein-/Auszug (Umzug)“","E01",IF(Vertragsdaten!AU37="E02 „Einzug/Neuanlage“","E02",IF(Vertragsdaten!AU37="E03 „Lieferantenwechsel“","E03","ZD2")))</f>
        <v>ZD2</v>
      </c>
      <c r="AV36" s="16" t="str">
        <f>IF(Vertragsdaten!AS37="nein","Z18","Z15")</f>
        <v>Z15</v>
      </c>
      <c r="AW36" s="16" t="str">
        <f>IF(Vertragsdaten!BC37="","",VLOOKUP(Vertragsdaten!BC37,'Dropdown-Werte'!$I$2:$J$5,2,FALSE))</f>
        <v/>
      </c>
      <c r="AX36" s="16" t="str">
        <f t="shared" si="0"/>
        <v/>
      </c>
      <c r="AY36" s="16" t="str">
        <f>IF(Vertragsdaten!BB37="","",Vertragsdaten!BB37)</f>
        <v/>
      </c>
      <c r="AZ36" s="16" t="s">
        <v>93</v>
      </c>
      <c r="BA36" s="16" t="s">
        <v>94</v>
      </c>
    </row>
    <row r="37" spans="1:53">
      <c r="A37" s="12" t="str">
        <f>IF(Vertragsdaten!AZ38="","",Vertragsdaten!AZ38)</f>
        <v/>
      </c>
      <c r="B37" s="12"/>
      <c r="C37" s="12"/>
      <c r="D37" s="12"/>
      <c r="E37" s="4" t="str">
        <f>IF(Vertragsdaten!M38="","",Vertragsdaten!M38)</f>
        <v/>
      </c>
      <c r="F37" s="19">
        <f>Vertragsdaten!H38</f>
        <v>0</v>
      </c>
      <c r="G37" s="9"/>
      <c r="H37" s="15" t="str">
        <f>IF(Vertragsdaten!J38="","",Vertragsdaten!J38)</f>
        <v/>
      </c>
      <c r="I37" s="15" t="str">
        <f>IF(Vertragsdaten!K38="","",Vertragsdaten!K38)</f>
        <v/>
      </c>
      <c r="J37" s="15" t="str">
        <f>IF(Vertragsdaten!L38="","",Vertragsdaten!L38)</f>
        <v/>
      </c>
      <c r="K37" s="9"/>
      <c r="L37" s="15" t="str">
        <f>IF(Vertragsdaten!J38="","",Vertragsdaten!J38)</f>
        <v/>
      </c>
      <c r="M37" s="9" t="str">
        <f>IF(Vertragsdaten!I38="","",Vertragsdaten!I38)</f>
        <v/>
      </c>
      <c r="N37" s="9"/>
      <c r="O37" s="9" t="str">
        <f>IF(Vertragsdaten!W38="","",Vertragsdaten!W38)</f>
        <v/>
      </c>
      <c r="P37" s="15" t="str">
        <f>IF(Vertragsdaten!R38="","",Vertragsdaten!R38)</f>
        <v/>
      </c>
      <c r="Q37" s="15" t="str">
        <f>IF(Vertragsdaten!S38="","",Vertragsdaten!S38)</f>
        <v/>
      </c>
      <c r="R37" s="9"/>
      <c r="S37" s="15" t="str">
        <f>IF(Vertragsdaten!S38="","",Vertragsdaten!T38)</f>
        <v/>
      </c>
      <c r="T37" s="15" t="str">
        <f>IF(Vertragsdaten!T38="","",Vertragsdaten!U38)</f>
        <v/>
      </c>
      <c r="U37" s="9"/>
      <c r="V37" s="16" t="str">
        <f>IF(Vertragsdaten!$V38="","",Vertragsdaten!$V38)</f>
        <v/>
      </c>
      <c r="W37" s="9"/>
      <c r="X37" s="9"/>
      <c r="Y37" s="9"/>
      <c r="Z37" s="9"/>
      <c r="AA37" s="15" t="str">
        <f>IF(Vertragsdaten!AI38="","",Vertragsdaten!AI38)</f>
        <v/>
      </c>
      <c r="AB37" s="15" t="str">
        <f>IF(Vertragsdaten!AJ38="","",Vertragsdaten!AJ38)</f>
        <v/>
      </c>
      <c r="AC37" s="9"/>
      <c r="AD37" s="15" t="str">
        <f>IF(Vertragsdaten!AK38="","",Vertragsdaten!AK38)</f>
        <v/>
      </c>
      <c r="AE37" s="15" t="str">
        <f>IF(Vertragsdaten!AL38="","",Vertragsdaten!AL38)</f>
        <v/>
      </c>
      <c r="AF37" s="16" t="s">
        <v>2</v>
      </c>
      <c r="AG37" s="16" t="str">
        <f>IF(Vertragsdaten!G38="","",Vertragsdaten!G38)</f>
        <v/>
      </c>
      <c r="AH37" s="9" t="str">
        <f>IF(Vertragsdaten!$AW38="","",Vertragsdaten!AW38)</f>
        <v/>
      </c>
      <c r="AI37" s="9"/>
      <c r="AJ37" s="9"/>
      <c r="AK37" s="9"/>
      <c r="AL37" s="15" t="str">
        <f>IF(Vertragsdaten!AM38="","",Vertragsdaten!AM38)</f>
        <v/>
      </c>
      <c r="AM37" s="15" t="str">
        <f>IF(Vertragsdaten!AN38="","",Vertragsdaten!AN38)</f>
        <v/>
      </c>
      <c r="AN37" s="9"/>
      <c r="AO37" s="9"/>
      <c r="AP37" s="22" t="str">
        <f>IF(Vertragsdaten!AQ38="","",ROUND(Vertragsdaten!AQ38,0))</f>
        <v/>
      </c>
      <c r="AQ37" s="9"/>
      <c r="AR37" s="15" t="str">
        <f>IF(Vertragsdaten!AR38="","",Vertragsdaten!AR38)</f>
        <v/>
      </c>
      <c r="AS37" s="16" t="str">
        <f>IF(Vertragsdaten!$AW38="","",Vertragsdaten!$AW38)</f>
        <v/>
      </c>
      <c r="AT37" s="16" t="str">
        <f>IF(Vertragsdaten!AO38="","","11XSWK-H-------M")</f>
        <v/>
      </c>
      <c r="AU37" s="16" t="str">
        <f>IF(Vertragsdaten!AU38="E01 „Ein-/Auszug (Umzug)“","E01",IF(Vertragsdaten!AU38="E02 „Einzug/Neuanlage“","E02",IF(Vertragsdaten!AU38="E03 „Lieferantenwechsel“","E03","ZD2")))</f>
        <v>ZD2</v>
      </c>
      <c r="AV37" s="16" t="str">
        <f>IF(Vertragsdaten!AS38="nein","Z18","Z15")</f>
        <v>Z15</v>
      </c>
      <c r="AW37" s="16" t="str">
        <f>IF(Vertragsdaten!BC38="","",VLOOKUP(Vertragsdaten!BC38,'Dropdown-Werte'!$I$2:$J$5,2,FALSE))</f>
        <v/>
      </c>
      <c r="AX37" s="16" t="str">
        <f t="shared" si="0"/>
        <v/>
      </c>
      <c r="AY37" s="16" t="str">
        <f>IF(Vertragsdaten!BB38="","",Vertragsdaten!BB38)</f>
        <v/>
      </c>
      <c r="AZ37" s="16" t="s">
        <v>93</v>
      </c>
      <c r="BA37" s="16" t="s">
        <v>94</v>
      </c>
    </row>
    <row r="38" spans="1:53">
      <c r="A38" s="12" t="str">
        <f>IF(Vertragsdaten!AZ39="","",Vertragsdaten!AZ39)</f>
        <v/>
      </c>
      <c r="B38" s="12"/>
      <c r="C38" s="12"/>
      <c r="D38" s="12"/>
      <c r="E38" s="4" t="str">
        <f>IF(Vertragsdaten!M39="","",Vertragsdaten!M39)</f>
        <v/>
      </c>
      <c r="F38" s="19">
        <f>Vertragsdaten!H39</f>
        <v>0</v>
      </c>
      <c r="G38" s="9"/>
      <c r="H38" s="15" t="str">
        <f>IF(Vertragsdaten!J39="","",Vertragsdaten!J39)</f>
        <v/>
      </c>
      <c r="I38" s="15" t="str">
        <f>IF(Vertragsdaten!K39="","",Vertragsdaten!K39)</f>
        <v/>
      </c>
      <c r="J38" s="15" t="str">
        <f>IF(Vertragsdaten!L39="","",Vertragsdaten!L39)</f>
        <v/>
      </c>
      <c r="K38" s="9"/>
      <c r="L38" s="15" t="str">
        <f>IF(Vertragsdaten!J39="","",Vertragsdaten!J39)</f>
        <v/>
      </c>
      <c r="M38" s="9" t="str">
        <f>IF(Vertragsdaten!I39="","",Vertragsdaten!I39)</f>
        <v/>
      </c>
      <c r="N38" s="9"/>
      <c r="O38" s="9" t="str">
        <f>IF(Vertragsdaten!W39="","",Vertragsdaten!W39)</f>
        <v/>
      </c>
      <c r="P38" s="15" t="str">
        <f>IF(Vertragsdaten!R39="","",Vertragsdaten!R39)</f>
        <v/>
      </c>
      <c r="Q38" s="15" t="str">
        <f>IF(Vertragsdaten!S39="","",Vertragsdaten!S39)</f>
        <v/>
      </c>
      <c r="R38" s="9"/>
      <c r="S38" s="15" t="str">
        <f>IF(Vertragsdaten!S39="","",Vertragsdaten!T39)</f>
        <v/>
      </c>
      <c r="T38" s="15" t="str">
        <f>IF(Vertragsdaten!T39="","",Vertragsdaten!U39)</f>
        <v/>
      </c>
      <c r="U38" s="9"/>
      <c r="V38" s="16" t="str">
        <f>IF(Vertragsdaten!$V39="","",Vertragsdaten!$V39)</f>
        <v/>
      </c>
      <c r="W38" s="9"/>
      <c r="X38" s="9"/>
      <c r="Y38" s="9"/>
      <c r="Z38" s="9"/>
      <c r="AA38" s="15" t="str">
        <f>IF(Vertragsdaten!AI39="","",Vertragsdaten!AI39)</f>
        <v/>
      </c>
      <c r="AB38" s="15" t="str">
        <f>IF(Vertragsdaten!AJ39="","",Vertragsdaten!AJ39)</f>
        <v/>
      </c>
      <c r="AC38" s="9"/>
      <c r="AD38" s="15" t="str">
        <f>IF(Vertragsdaten!AK39="","",Vertragsdaten!AK39)</f>
        <v/>
      </c>
      <c r="AE38" s="15" t="str">
        <f>IF(Vertragsdaten!AL39="","",Vertragsdaten!AL39)</f>
        <v/>
      </c>
      <c r="AF38" s="16" t="s">
        <v>2</v>
      </c>
      <c r="AG38" s="16" t="str">
        <f>IF(Vertragsdaten!G39="","",Vertragsdaten!G39)</f>
        <v/>
      </c>
      <c r="AH38" s="9" t="str">
        <f>IF(Vertragsdaten!$AW39="","",Vertragsdaten!AW39)</f>
        <v/>
      </c>
      <c r="AI38" s="9"/>
      <c r="AJ38" s="9"/>
      <c r="AK38" s="9"/>
      <c r="AL38" s="15" t="str">
        <f>IF(Vertragsdaten!AM39="","",Vertragsdaten!AM39)</f>
        <v/>
      </c>
      <c r="AM38" s="15" t="str">
        <f>IF(Vertragsdaten!AN39="","",Vertragsdaten!AN39)</f>
        <v/>
      </c>
      <c r="AN38" s="9"/>
      <c r="AO38" s="9"/>
      <c r="AP38" s="22" t="str">
        <f>IF(Vertragsdaten!AQ39="","",ROUND(Vertragsdaten!AQ39,0))</f>
        <v/>
      </c>
      <c r="AQ38" s="9"/>
      <c r="AR38" s="15" t="str">
        <f>IF(Vertragsdaten!AR39="","",Vertragsdaten!AR39)</f>
        <v/>
      </c>
      <c r="AS38" s="16" t="str">
        <f>IF(Vertragsdaten!$AW39="","",Vertragsdaten!$AW39)</f>
        <v/>
      </c>
      <c r="AT38" s="16" t="str">
        <f>IF(Vertragsdaten!AO39="","","11XSWK-H-------M")</f>
        <v/>
      </c>
      <c r="AU38" s="16" t="str">
        <f>IF(Vertragsdaten!AU39="E01 „Ein-/Auszug (Umzug)“","E01",IF(Vertragsdaten!AU39="E02 „Einzug/Neuanlage“","E02",IF(Vertragsdaten!AU39="E03 „Lieferantenwechsel“","E03","ZD2")))</f>
        <v>ZD2</v>
      </c>
      <c r="AV38" s="16" t="str">
        <f>IF(Vertragsdaten!AS39="nein","Z18","Z15")</f>
        <v>Z15</v>
      </c>
      <c r="AW38" s="16" t="str">
        <f>IF(Vertragsdaten!BC39="","",VLOOKUP(Vertragsdaten!BC39,'Dropdown-Werte'!$I$2:$J$5,2,FALSE))</f>
        <v/>
      </c>
      <c r="AX38" s="16" t="str">
        <f t="shared" si="0"/>
        <v/>
      </c>
      <c r="AY38" s="16" t="str">
        <f>IF(Vertragsdaten!BB39="","",Vertragsdaten!BB39)</f>
        <v/>
      </c>
      <c r="AZ38" s="16" t="s">
        <v>93</v>
      </c>
      <c r="BA38" s="16" t="s">
        <v>94</v>
      </c>
    </row>
    <row r="39" spans="1:53">
      <c r="A39" s="12" t="str">
        <f>IF(Vertragsdaten!AZ40="","",Vertragsdaten!AZ40)</f>
        <v/>
      </c>
      <c r="B39" s="12"/>
      <c r="C39" s="12"/>
      <c r="D39" s="12"/>
      <c r="E39" s="4" t="str">
        <f>IF(Vertragsdaten!M40="","",Vertragsdaten!M40)</f>
        <v/>
      </c>
      <c r="F39" s="19">
        <f>Vertragsdaten!H40</f>
        <v>0</v>
      </c>
      <c r="G39" s="9"/>
      <c r="H39" s="15" t="str">
        <f>IF(Vertragsdaten!J40="","",Vertragsdaten!J40)</f>
        <v/>
      </c>
      <c r="I39" s="15" t="str">
        <f>IF(Vertragsdaten!K40="","",Vertragsdaten!K40)</f>
        <v/>
      </c>
      <c r="J39" s="15" t="str">
        <f>IF(Vertragsdaten!L40="","",Vertragsdaten!L40)</f>
        <v/>
      </c>
      <c r="K39" s="9"/>
      <c r="L39" s="15" t="str">
        <f>IF(Vertragsdaten!J40="","",Vertragsdaten!J40)</f>
        <v/>
      </c>
      <c r="M39" s="9" t="str">
        <f>IF(Vertragsdaten!I40="","",Vertragsdaten!I40)</f>
        <v/>
      </c>
      <c r="N39" s="9"/>
      <c r="O39" s="9" t="str">
        <f>IF(Vertragsdaten!W40="","",Vertragsdaten!W40)</f>
        <v/>
      </c>
      <c r="P39" s="15" t="str">
        <f>IF(Vertragsdaten!R40="","",Vertragsdaten!R40)</f>
        <v/>
      </c>
      <c r="Q39" s="15" t="str">
        <f>IF(Vertragsdaten!S40="","",Vertragsdaten!S40)</f>
        <v/>
      </c>
      <c r="R39" s="9"/>
      <c r="S39" s="15" t="str">
        <f>IF(Vertragsdaten!S40="","",Vertragsdaten!T40)</f>
        <v/>
      </c>
      <c r="T39" s="15" t="str">
        <f>IF(Vertragsdaten!T40="","",Vertragsdaten!U40)</f>
        <v/>
      </c>
      <c r="U39" s="9"/>
      <c r="V39" s="16" t="str">
        <f>IF(Vertragsdaten!$V40="","",Vertragsdaten!$V40)</f>
        <v/>
      </c>
      <c r="W39" s="9"/>
      <c r="X39" s="9"/>
      <c r="Y39" s="9"/>
      <c r="Z39" s="9"/>
      <c r="AA39" s="15" t="str">
        <f>IF(Vertragsdaten!AI40="","",Vertragsdaten!AI40)</f>
        <v/>
      </c>
      <c r="AB39" s="15" t="str">
        <f>IF(Vertragsdaten!AJ40="","",Vertragsdaten!AJ40)</f>
        <v/>
      </c>
      <c r="AC39" s="9"/>
      <c r="AD39" s="15" t="str">
        <f>IF(Vertragsdaten!AK40="","",Vertragsdaten!AK40)</f>
        <v/>
      </c>
      <c r="AE39" s="15" t="str">
        <f>IF(Vertragsdaten!AL40="","",Vertragsdaten!AL40)</f>
        <v/>
      </c>
      <c r="AF39" s="16" t="s">
        <v>2</v>
      </c>
      <c r="AG39" s="16" t="str">
        <f>IF(Vertragsdaten!G40="","",Vertragsdaten!G40)</f>
        <v/>
      </c>
      <c r="AH39" s="9" t="str">
        <f>IF(Vertragsdaten!$AW40="","",Vertragsdaten!AW40)</f>
        <v/>
      </c>
      <c r="AI39" s="9"/>
      <c r="AJ39" s="9"/>
      <c r="AK39" s="9"/>
      <c r="AL39" s="15" t="str">
        <f>IF(Vertragsdaten!AM40="","",Vertragsdaten!AM40)</f>
        <v/>
      </c>
      <c r="AM39" s="15" t="str">
        <f>IF(Vertragsdaten!AN40="","",Vertragsdaten!AN40)</f>
        <v/>
      </c>
      <c r="AN39" s="9"/>
      <c r="AO39" s="9"/>
      <c r="AP39" s="22" t="str">
        <f>IF(Vertragsdaten!AQ40="","",ROUND(Vertragsdaten!AQ40,0))</f>
        <v/>
      </c>
      <c r="AQ39" s="9"/>
      <c r="AR39" s="15" t="str">
        <f>IF(Vertragsdaten!AR40="","",Vertragsdaten!AR40)</f>
        <v/>
      </c>
      <c r="AS39" s="16" t="str">
        <f>IF(Vertragsdaten!$AW40="","",Vertragsdaten!$AW40)</f>
        <v/>
      </c>
      <c r="AT39" s="16" t="str">
        <f>IF(Vertragsdaten!AO40="","","11XSWK-H-------M")</f>
        <v/>
      </c>
      <c r="AU39" s="16" t="str">
        <f>IF(Vertragsdaten!AU40="E01 „Ein-/Auszug (Umzug)“","E01",IF(Vertragsdaten!AU40="E02 „Einzug/Neuanlage“","E02",IF(Vertragsdaten!AU40="E03 „Lieferantenwechsel“","E03","ZD2")))</f>
        <v>ZD2</v>
      </c>
      <c r="AV39" s="16" t="str">
        <f>IF(Vertragsdaten!AS40="nein","Z18","Z15")</f>
        <v>Z15</v>
      </c>
      <c r="AW39" s="16" t="str">
        <f>IF(Vertragsdaten!BC40="","",VLOOKUP(Vertragsdaten!BC40,'Dropdown-Werte'!$I$2:$J$5,2,FALSE))</f>
        <v/>
      </c>
      <c r="AX39" s="16" t="str">
        <f t="shared" si="0"/>
        <v/>
      </c>
      <c r="AY39" s="16" t="str">
        <f>IF(Vertragsdaten!BB40="","",Vertragsdaten!BB40)</f>
        <v/>
      </c>
      <c r="AZ39" s="16" t="s">
        <v>93</v>
      </c>
      <c r="BA39" s="16" t="s">
        <v>94</v>
      </c>
    </row>
    <row r="40" spans="1:53">
      <c r="A40" s="12" t="str">
        <f>IF(Vertragsdaten!AZ41="","",Vertragsdaten!AZ41)</f>
        <v/>
      </c>
      <c r="B40" s="12"/>
      <c r="C40" s="12"/>
      <c r="D40" s="12"/>
      <c r="E40" s="4" t="str">
        <f>IF(Vertragsdaten!M41="","",Vertragsdaten!M41)</f>
        <v/>
      </c>
      <c r="F40" s="19">
        <f>Vertragsdaten!H41</f>
        <v>0</v>
      </c>
      <c r="G40" s="9"/>
      <c r="H40" s="15" t="str">
        <f>IF(Vertragsdaten!J41="","",Vertragsdaten!J41)</f>
        <v/>
      </c>
      <c r="I40" s="15" t="str">
        <f>IF(Vertragsdaten!K41="","",Vertragsdaten!K41)</f>
        <v/>
      </c>
      <c r="J40" s="15" t="str">
        <f>IF(Vertragsdaten!L41="","",Vertragsdaten!L41)</f>
        <v/>
      </c>
      <c r="K40" s="9"/>
      <c r="L40" s="15" t="str">
        <f>IF(Vertragsdaten!J41="","",Vertragsdaten!J41)</f>
        <v/>
      </c>
      <c r="M40" s="9" t="str">
        <f>IF(Vertragsdaten!I41="","",Vertragsdaten!I41)</f>
        <v/>
      </c>
      <c r="N40" s="9"/>
      <c r="O40" s="9" t="str">
        <f>IF(Vertragsdaten!W41="","",Vertragsdaten!W41)</f>
        <v/>
      </c>
      <c r="P40" s="15" t="str">
        <f>IF(Vertragsdaten!R41="","",Vertragsdaten!R41)</f>
        <v/>
      </c>
      <c r="Q40" s="15" t="str">
        <f>IF(Vertragsdaten!S41="","",Vertragsdaten!S41)</f>
        <v/>
      </c>
      <c r="R40" s="9"/>
      <c r="S40" s="15" t="str">
        <f>IF(Vertragsdaten!S41="","",Vertragsdaten!T41)</f>
        <v/>
      </c>
      <c r="T40" s="15" t="str">
        <f>IF(Vertragsdaten!T41="","",Vertragsdaten!U41)</f>
        <v/>
      </c>
      <c r="U40" s="9"/>
      <c r="V40" s="16" t="str">
        <f>IF(Vertragsdaten!$V41="","",Vertragsdaten!$V41)</f>
        <v/>
      </c>
      <c r="W40" s="9"/>
      <c r="X40" s="9"/>
      <c r="Y40" s="9"/>
      <c r="Z40" s="9"/>
      <c r="AA40" s="15" t="str">
        <f>IF(Vertragsdaten!AI41="","",Vertragsdaten!AI41)</f>
        <v/>
      </c>
      <c r="AB40" s="15" t="str">
        <f>IF(Vertragsdaten!AJ41="","",Vertragsdaten!AJ41)</f>
        <v/>
      </c>
      <c r="AC40" s="9"/>
      <c r="AD40" s="15" t="str">
        <f>IF(Vertragsdaten!AK41="","",Vertragsdaten!AK41)</f>
        <v/>
      </c>
      <c r="AE40" s="15" t="str">
        <f>IF(Vertragsdaten!AL41="","",Vertragsdaten!AL41)</f>
        <v/>
      </c>
      <c r="AF40" s="16" t="s">
        <v>2</v>
      </c>
      <c r="AG40" s="16" t="str">
        <f>IF(Vertragsdaten!G41="","",Vertragsdaten!G41)</f>
        <v/>
      </c>
      <c r="AH40" s="9" t="str">
        <f>IF(Vertragsdaten!$AW41="","",Vertragsdaten!AW41)</f>
        <v/>
      </c>
      <c r="AI40" s="9"/>
      <c r="AJ40" s="9"/>
      <c r="AK40" s="9"/>
      <c r="AL40" s="15" t="str">
        <f>IF(Vertragsdaten!AM41="","",Vertragsdaten!AM41)</f>
        <v/>
      </c>
      <c r="AM40" s="15" t="str">
        <f>IF(Vertragsdaten!AN41="","",Vertragsdaten!AN41)</f>
        <v/>
      </c>
      <c r="AN40" s="9"/>
      <c r="AO40" s="9"/>
      <c r="AP40" s="22" t="str">
        <f>IF(Vertragsdaten!AQ41="","",ROUND(Vertragsdaten!AQ41,0))</f>
        <v/>
      </c>
      <c r="AQ40" s="9"/>
      <c r="AR40" s="15" t="str">
        <f>IF(Vertragsdaten!AR41="","",Vertragsdaten!AR41)</f>
        <v/>
      </c>
      <c r="AS40" s="16" t="str">
        <f>IF(Vertragsdaten!$AW41="","",Vertragsdaten!$AW41)</f>
        <v/>
      </c>
      <c r="AT40" s="16" t="str">
        <f>IF(Vertragsdaten!AO41="","","11XSWK-H-------M")</f>
        <v/>
      </c>
      <c r="AU40" s="16" t="str">
        <f>IF(Vertragsdaten!AU41="E01 „Ein-/Auszug (Umzug)“","E01",IF(Vertragsdaten!AU41="E02 „Einzug/Neuanlage“","E02",IF(Vertragsdaten!AU41="E03 „Lieferantenwechsel“","E03","ZD2")))</f>
        <v>ZD2</v>
      </c>
      <c r="AV40" s="16" t="str">
        <f>IF(Vertragsdaten!AS41="nein","Z18","Z15")</f>
        <v>Z15</v>
      </c>
      <c r="AW40" s="16" t="str">
        <f>IF(Vertragsdaten!BC41="","",VLOOKUP(Vertragsdaten!BC41,'Dropdown-Werte'!$I$2:$J$5,2,FALSE))</f>
        <v/>
      </c>
      <c r="AX40" s="16" t="str">
        <f t="shared" si="0"/>
        <v/>
      </c>
      <c r="AY40" s="16" t="str">
        <f>IF(Vertragsdaten!BB41="","",Vertragsdaten!BB41)</f>
        <v/>
      </c>
      <c r="AZ40" s="16" t="s">
        <v>93</v>
      </c>
      <c r="BA40" s="16" t="s">
        <v>94</v>
      </c>
    </row>
    <row r="41" spans="1:53">
      <c r="A41" s="12" t="str">
        <f>IF(Vertragsdaten!AZ42="","",Vertragsdaten!AZ42)</f>
        <v/>
      </c>
      <c r="B41" s="12"/>
      <c r="C41" s="12"/>
      <c r="D41" s="12"/>
      <c r="E41" s="4" t="str">
        <f>IF(Vertragsdaten!M42="","",Vertragsdaten!M42)</f>
        <v/>
      </c>
      <c r="F41" s="19">
        <f>Vertragsdaten!H42</f>
        <v>0</v>
      </c>
      <c r="G41" s="9"/>
      <c r="H41" s="15" t="str">
        <f>IF(Vertragsdaten!J42="","",Vertragsdaten!J42)</f>
        <v/>
      </c>
      <c r="I41" s="15" t="str">
        <f>IF(Vertragsdaten!K42="","",Vertragsdaten!K42)</f>
        <v/>
      </c>
      <c r="J41" s="15" t="str">
        <f>IF(Vertragsdaten!L42="","",Vertragsdaten!L42)</f>
        <v/>
      </c>
      <c r="K41" s="9"/>
      <c r="L41" s="15" t="str">
        <f>IF(Vertragsdaten!J42="","",Vertragsdaten!J42)</f>
        <v/>
      </c>
      <c r="M41" s="9" t="str">
        <f>IF(Vertragsdaten!I42="","",Vertragsdaten!I42)</f>
        <v/>
      </c>
      <c r="N41" s="9"/>
      <c r="O41" s="9" t="str">
        <f>IF(Vertragsdaten!W42="","",Vertragsdaten!W42)</f>
        <v/>
      </c>
      <c r="P41" s="15" t="str">
        <f>IF(Vertragsdaten!R42="","",Vertragsdaten!R42)</f>
        <v/>
      </c>
      <c r="Q41" s="15" t="str">
        <f>IF(Vertragsdaten!S42="","",Vertragsdaten!S42)</f>
        <v/>
      </c>
      <c r="R41" s="9"/>
      <c r="S41" s="15" t="str">
        <f>IF(Vertragsdaten!S42="","",Vertragsdaten!T42)</f>
        <v/>
      </c>
      <c r="T41" s="15" t="str">
        <f>IF(Vertragsdaten!T42="","",Vertragsdaten!U42)</f>
        <v/>
      </c>
      <c r="U41" s="9"/>
      <c r="V41" s="16" t="str">
        <f>IF(Vertragsdaten!$V42="","",Vertragsdaten!$V42)</f>
        <v/>
      </c>
      <c r="W41" s="9"/>
      <c r="X41" s="9"/>
      <c r="Y41" s="9"/>
      <c r="Z41" s="9"/>
      <c r="AA41" s="15" t="str">
        <f>IF(Vertragsdaten!AI42="","",Vertragsdaten!AI42)</f>
        <v/>
      </c>
      <c r="AB41" s="15" t="str">
        <f>IF(Vertragsdaten!AJ42="","",Vertragsdaten!AJ42)</f>
        <v/>
      </c>
      <c r="AC41" s="9"/>
      <c r="AD41" s="15" t="str">
        <f>IF(Vertragsdaten!AK42="","",Vertragsdaten!AK42)</f>
        <v/>
      </c>
      <c r="AE41" s="15" t="str">
        <f>IF(Vertragsdaten!AL42="","",Vertragsdaten!AL42)</f>
        <v/>
      </c>
      <c r="AF41" s="16" t="s">
        <v>2</v>
      </c>
      <c r="AG41" s="16" t="str">
        <f>IF(Vertragsdaten!G42="","",Vertragsdaten!G42)</f>
        <v/>
      </c>
      <c r="AH41" s="9" t="str">
        <f>IF(Vertragsdaten!$AW42="","",Vertragsdaten!AW42)</f>
        <v/>
      </c>
      <c r="AI41" s="9"/>
      <c r="AJ41" s="9"/>
      <c r="AK41" s="9"/>
      <c r="AL41" s="15" t="str">
        <f>IF(Vertragsdaten!AM42="","",Vertragsdaten!AM42)</f>
        <v/>
      </c>
      <c r="AM41" s="15" t="str">
        <f>IF(Vertragsdaten!AN42="","",Vertragsdaten!AN42)</f>
        <v/>
      </c>
      <c r="AN41" s="9"/>
      <c r="AO41" s="9"/>
      <c r="AP41" s="22" t="str">
        <f>IF(Vertragsdaten!AQ42="","",ROUND(Vertragsdaten!AQ42,0))</f>
        <v/>
      </c>
      <c r="AQ41" s="9"/>
      <c r="AR41" s="15" t="str">
        <f>IF(Vertragsdaten!AR42="","",Vertragsdaten!AR42)</f>
        <v/>
      </c>
      <c r="AS41" s="16" t="str">
        <f>IF(Vertragsdaten!$AW42="","",Vertragsdaten!$AW42)</f>
        <v/>
      </c>
      <c r="AT41" s="16" t="str">
        <f>IF(Vertragsdaten!AO42="","","11XSWK-H-------M")</f>
        <v/>
      </c>
      <c r="AU41" s="16" t="str">
        <f>IF(Vertragsdaten!AU42="E01 „Ein-/Auszug (Umzug)“","E01",IF(Vertragsdaten!AU42="E02 „Einzug/Neuanlage“","E02",IF(Vertragsdaten!AU42="E03 „Lieferantenwechsel“","E03","ZD2")))</f>
        <v>ZD2</v>
      </c>
      <c r="AV41" s="16" t="str">
        <f>IF(Vertragsdaten!AS42="nein","Z18","Z15")</f>
        <v>Z15</v>
      </c>
      <c r="AW41" s="16" t="str">
        <f>IF(Vertragsdaten!BC42="","",VLOOKUP(Vertragsdaten!BC42,'Dropdown-Werte'!$I$2:$J$5,2,FALSE))</f>
        <v/>
      </c>
      <c r="AX41" s="16" t="str">
        <f t="shared" si="0"/>
        <v/>
      </c>
      <c r="AY41" s="16" t="str">
        <f>IF(Vertragsdaten!BB42="","",Vertragsdaten!BB42)</f>
        <v/>
      </c>
      <c r="AZ41" s="16" t="s">
        <v>93</v>
      </c>
      <c r="BA41" s="16" t="s">
        <v>94</v>
      </c>
    </row>
    <row r="42" spans="1:53">
      <c r="A42" s="12" t="str">
        <f>IF(Vertragsdaten!AZ43="","",Vertragsdaten!AZ43)</f>
        <v/>
      </c>
      <c r="B42" s="12"/>
      <c r="C42" s="12"/>
      <c r="D42" s="12"/>
      <c r="E42" s="4" t="str">
        <f>IF(Vertragsdaten!M43="","",Vertragsdaten!M43)</f>
        <v/>
      </c>
      <c r="F42" s="19">
        <f>Vertragsdaten!H43</f>
        <v>0</v>
      </c>
      <c r="G42" s="9"/>
      <c r="H42" s="15" t="str">
        <f>IF(Vertragsdaten!J43="","",Vertragsdaten!J43)</f>
        <v/>
      </c>
      <c r="I42" s="15" t="str">
        <f>IF(Vertragsdaten!K43="","",Vertragsdaten!K43)</f>
        <v/>
      </c>
      <c r="J42" s="15" t="str">
        <f>IF(Vertragsdaten!L43="","",Vertragsdaten!L43)</f>
        <v/>
      </c>
      <c r="K42" s="9"/>
      <c r="L42" s="15" t="str">
        <f>IF(Vertragsdaten!J43="","",Vertragsdaten!J43)</f>
        <v/>
      </c>
      <c r="M42" s="9" t="str">
        <f>IF(Vertragsdaten!I43="","",Vertragsdaten!I43)</f>
        <v/>
      </c>
      <c r="N42" s="9"/>
      <c r="O42" s="9" t="str">
        <f>IF(Vertragsdaten!W43="","",Vertragsdaten!W43)</f>
        <v/>
      </c>
      <c r="P42" s="15" t="str">
        <f>IF(Vertragsdaten!R43="","",Vertragsdaten!R43)</f>
        <v/>
      </c>
      <c r="Q42" s="15" t="str">
        <f>IF(Vertragsdaten!S43="","",Vertragsdaten!S43)</f>
        <v/>
      </c>
      <c r="R42" s="9"/>
      <c r="S42" s="15" t="str">
        <f>IF(Vertragsdaten!S43="","",Vertragsdaten!T43)</f>
        <v/>
      </c>
      <c r="T42" s="15" t="str">
        <f>IF(Vertragsdaten!T43="","",Vertragsdaten!U43)</f>
        <v/>
      </c>
      <c r="U42" s="9"/>
      <c r="V42" s="16" t="str">
        <f>IF(Vertragsdaten!$V43="","",Vertragsdaten!$V43)</f>
        <v/>
      </c>
      <c r="W42" s="9"/>
      <c r="X42" s="9"/>
      <c r="Y42" s="9"/>
      <c r="Z42" s="9"/>
      <c r="AA42" s="15" t="str">
        <f>IF(Vertragsdaten!AI43="","",Vertragsdaten!AI43)</f>
        <v/>
      </c>
      <c r="AB42" s="15" t="str">
        <f>IF(Vertragsdaten!AJ43="","",Vertragsdaten!AJ43)</f>
        <v/>
      </c>
      <c r="AC42" s="9"/>
      <c r="AD42" s="15" t="str">
        <f>IF(Vertragsdaten!AK43="","",Vertragsdaten!AK43)</f>
        <v/>
      </c>
      <c r="AE42" s="15" t="str">
        <f>IF(Vertragsdaten!AL43="","",Vertragsdaten!AL43)</f>
        <v/>
      </c>
      <c r="AF42" s="16" t="s">
        <v>2</v>
      </c>
      <c r="AG42" s="16" t="str">
        <f>IF(Vertragsdaten!G43="","",Vertragsdaten!G43)</f>
        <v/>
      </c>
      <c r="AH42" s="9" t="str">
        <f>IF(Vertragsdaten!$AW43="","",Vertragsdaten!AW43)</f>
        <v/>
      </c>
      <c r="AI42" s="9"/>
      <c r="AJ42" s="9"/>
      <c r="AK42" s="9"/>
      <c r="AL42" s="15" t="str">
        <f>IF(Vertragsdaten!AM43="","",Vertragsdaten!AM43)</f>
        <v/>
      </c>
      <c r="AM42" s="15" t="str">
        <f>IF(Vertragsdaten!AN43="","",Vertragsdaten!AN43)</f>
        <v/>
      </c>
      <c r="AN42" s="9"/>
      <c r="AO42" s="9"/>
      <c r="AP42" s="22" t="str">
        <f>IF(Vertragsdaten!AQ43="","",ROUND(Vertragsdaten!AQ43,0))</f>
        <v/>
      </c>
      <c r="AQ42" s="9"/>
      <c r="AR42" s="15" t="str">
        <f>IF(Vertragsdaten!AR43="","",Vertragsdaten!AR43)</f>
        <v/>
      </c>
      <c r="AS42" s="16" t="str">
        <f>IF(Vertragsdaten!$AW43="","",Vertragsdaten!$AW43)</f>
        <v/>
      </c>
      <c r="AT42" s="16" t="str">
        <f>IF(Vertragsdaten!AO43="","","11XSWK-H-------M")</f>
        <v/>
      </c>
      <c r="AU42" s="16" t="str">
        <f>IF(Vertragsdaten!AU43="E01 „Ein-/Auszug (Umzug)“","E01",IF(Vertragsdaten!AU43="E02 „Einzug/Neuanlage“","E02",IF(Vertragsdaten!AU43="E03 „Lieferantenwechsel“","E03","ZD2")))</f>
        <v>ZD2</v>
      </c>
      <c r="AV42" s="16" t="str">
        <f>IF(Vertragsdaten!AS43="nein","Z18","Z15")</f>
        <v>Z15</v>
      </c>
      <c r="AW42" s="16" t="str">
        <f>IF(Vertragsdaten!BC43="","",VLOOKUP(Vertragsdaten!BC43,'Dropdown-Werte'!$I$2:$J$5,2,FALSE))</f>
        <v/>
      </c>
      <c r="AX42" s="16" t="str">
        <f t="shared" si="0"/>
        <v/>
      </c>
      <c r="AY42" s="16" t="str">
        <f>IF(Vertragsdaten!BB43="","",Vertragsdaten!BB43)</f>
        <v/>
      </c>
      <c r="AZ42" s="16" t="s">
        <v>93</v>
      </c>
      <c r="BA42" s="16" t="s">
        <v>94</v>
      </c>
    </row>
    <row r="43" spans="1:53">
      <c r="A43" s="12" t="str">
        <f>IF(Vertragsdaten!AZ44="","",Vertragsdaten!AZ44)</f>
        <v/>
      </c>
      <c r="B43" s="12"/>
      <c r="C43" s="12"/>
      <c r="D43" s="12"/>
      <c r="E43" s="4" t="str">
        <f>IF(Vertragsdaten!M44="","",Vertragsdaten!M44)</f>
        <v/>
      </c>
      <c r="F43" s="19">
        <f>Vertragsdaten!H44</f>
        <v>0</v>
      </c>
      <c r="G43" s="9"/>
      <c r="H43" s="15" t="str">
        <f>IF(Vertragsdaten!J44="","",Vertragsdaten!J44)</f>
        <v/>
      </c>
      <c r="I43" s="15" t="str">
        <f>IF(Vertragsdaten!K44="","",Vertragsdaten!K44)</f>
        <v/>
      </c>
      <c r="J43" s="15" t="str">
        <f>IF(Vertragsdaten!L44="","",Vertragsdaten!L44)</f>
        <v/>
      </c>
      <c r="K43" s="9"/>
      <c r="L43" s="15" t="str">
        <f>IF(Vertragsdaten!J44="","",Vertragsdaten!J44)</f>
        <v/>
      </c>
      <c r="M43" s="9" t="str">
        <f>IF(Vertragsdaten!I44="","",Vertragsdaten!I44)</f>
        <v/>
      </c>
      <c r="N43" s="9"/>
      <c r="O43" s="9" t="str">
        <f>IF(Vertragsdaten!W44="","",Vertragsdaten!W44)</f>
        <v/>
      </c>
      <c r="P43" s="15" t="str">
        <f>IF(Vertragsdaten!R44="","",Vertragsdaten!R44)</f>
        <v/>
      </c>
      <c r="Q43" s="15" t="str">
        <f>IF(Vertragsdaten!S44="","",Vertragsdaten!S44)</f>
        <v/>
      </c>
      <c r="R43" s="9"/>
      <c r="S43" s="15" t="str">
        <f>IF(Vertragsdaten!S44="","",Vertragsdaten!T44)</f>
        <v/>
      </c>
      <c r="T43" s="15" t="str">
        <f>IF(Vertragsdaten!T44="","",Vertragsdaten!U44)</f>
        <v/>
      </c>
      <c r="U43" s="9"/>
      <c r="V43" s="16" t="str">
        <f>IF(Vertragsdaten!$V44="","",Vertragsdaten!$V44)</f>
        <v/>
      </c>
      <c r="W43" s="9"/>
      <c r="X43" s="9"/>
      <c r="Y43" s="9"/>
      <c r="Z43" s="9"/>
      <c r="AA43" s="15" t="str">
        <f>IF(Vertragsdaten!AI44="","",Vertragsdaten!AI44)</f>
        <v/>
      </c>
      <c r="AB43" s="15" t="str">
        <f>IF(Vertragsdaten!AJ44="","",Vertragsdaten!AJ44)</f>
        <v/>
      </c>
      <c r="AC43" s="9"/>
      <c r="AD43" s="15" t="str">
        <f>IF(Vertragsdaten!AK44="","",Vertragsdaten!AK44)</f>
        <v/>
      </c>
      <c r="AE43" s="15" t="str">
        <f>IF(Vertragsdaten!AL44="","",Vertragsdaten!AL44)</f>
        <v/>
      </c>
      <c r="AF43" s="16" t="s">
        <v>2</v>
      </c>
      <c r="AG43" s="16" t="str">
        <f>IF(Vertragsdaten!G44="","",Vertragsdaten!G44)</f>
        <v/>
      </c>
      <c r="AH43" s="9" t="str">
        <f>IF(Vertragsdaten!$AW44="","",Vertragsdaten!AW44)</f>
        <v/>
      </c>
      <c r="AI43" s="9"/>
      <c r="AJ43" s="9"/>
      <c r="AK43" s="9"/>
      <c r="AL43" s="15" t="str">
        <f>IF(Vertragsdaten!AM44="","",Vertragsdaten!AM44)</f>
        <v/>
      </c>
      <c r="AM43" s="15" t="str">
        <f>IF(Vertragsdaten!AN44="","",Vertragsdaten!AN44)</f>
        <v/>
      </c>
      <c r="AN43" s="9"/>
      <c r="AO43" s="9"/>
      <c r="AP43" s="22" t="str">
        <f>IF(Vertragsdaten!AQ44="","",ROUND(Vertragsdaten!AQ44,0))</f>
        <v/>
      </c>
      <c r="AQ43" s="9"/>
      <c r="AR43" s="15" t="str">
        <f>IF(Vertragsdaten!AR44="","",Vertragsdaten!AR44)</f>
        <v/>
      </c>
      <c r="AS43" s="16" t="str">
        <f>IF(Vertragsdaten!$AW44="","",Vertragsdaten!$AW44)</f>
        <v/>
      </c>
      <c r="AT43" s="16" t="str">
        <f>IF(Vertragsdaten!AO44="","","11XSWK-H-------M")</f>
        <v/>
      </c>
      <c r="AU43" s="16" t="str">
        <f>IF(Vertragsdaten!AU44="E01 „Ein-/Auszug (Umzug)“","E01",IF(Vertragsdaten!AU44="E02 „Einzug/Neuanlage“","E02",IF(Vertragsdaten!AU44="E03 „Lieferantenwechsel“","E03","ZD2")))</f>
        <v>ZD2</v>
      </c>
      <c r="AV43" s="16" t="str">
        <f>IF(Vertragsdaten!AS44="nein","Z18","Z15")</f>
        <v>Z15</v>
      </c>
      <c r="AW43" s="16" t="str">
        <f>IF(Vertragsdaten!BC44="","",VLOOKUP(Vertragsdaten!BC44,'Dropdown-Werte'!$I$2:$J$5,2,FALSE))</f>
        <v/>
      </c>
      <c r="AX43" s="16" t="str">
        <f t="shared" si="0"/>
        <v/>
      </c>
      <c r="AY43" s="16" t="str">
        <f>IF(Vertragsdaten!BB44="","",Vertragsdaten!BB44)</f>
        <v/>
      </c>
      <c r="AZ43" s="16" t="s">
        <v>93</v>
      </c>
      <c r="BA43" s="16" t="s">
        <v>94</v>
      </c>
    </row>
    <row r="44" spans="1:53">
      <c r="A44" s="12" t="str">
        <f>IF(Vertragsdaten!AZ45="","",Vertragsdaten!AZ45)</f>
        <v/>
      </c>
      <c r="B44" s="12"/>
      <c r="C44" s="12"/>
      <c r="D44" s="12"/>
      <c r="E44" s="4" t="str">
        <f>IF(Vertragsdaten!M45="","",Vertragsdaten!M45)</f>
        <v/>
      </c>
      <c r="F44" s="19">
        <f>Vertragsdaten!H45</f>
        <v>0</v>
      </c>
      <c r="G44" s="9"/>
      <c r="H44" s="15" t="str">
        <f>IF(Vertragsdaten!J45="","",Vertragsdaten!J45)</f>
        <v/>
      </c>
      <c r="I44" s="15" t="str">
        <f>IF(Vertragsdaten!K45="","",Vertragsdaten!K45)</f>
        <v/>
      </c>
      <c r="J44" s="15" t="str">
        <f>IF(Vertragsdaten!L45="","",Vertragsdaten!L45)</f>
        <v/>
      </c>
      <c r="K44" s="9"/>
      <c r="L44" s="15" t="str">
        <f>IF(Vertragsdaten!J45="","",Vertragsdaten!J45)</f>
        <v/>
      </c>
      <c r="M44" s="9" t="str">
        <f>IF(Vertragsdaten!I45="","",Vertragsdaten!I45)</f>
        <v/>
      </c>
      <c r="N44" s="9"/>
      <c r="O44" s="9" t="str">
        <f>IF(Vertragsdaten!W45="","",Vertragsdaten!W45)</f>
        <v/>
      </c>
      <c r="P44" s="15" t="str">
        <f>IF(Vertragsdaten!R45="","",Vertragsdaten!R45)</f>
        <v/>
      </c>
      <c r="Q44" s="15" t="str">
        <f>IF(Vertragsdaten!S45="","",Vertragsdaten!S45)</f>
        <v/>
      </c>
      <c r="R44" s="9"/>
      <c r="S44" s="15" t="str">
        <f>IF(Vertragsdaten!S45="","",Vertragsdaten!T45)</f>
        <v/>
      </c>
      <c r="T44" s="15" t="str">
        <f>IF(Vertragsdaten!T45="","",Vertragsdaten!U45)</f>
        <v/>
      </c>
      <c r="U44" s="9"/>
      <c r="V44" s="16" t="str">
        <f>IF(Vertragsdaten!$V45="","",Vertragsdaten!$V45)</f>
        <v/>
      </c>
      <c r="W44" s="9"/>
      <c r="X44" s="9"/>
      <c r="Y44" s="9"/>
      <c r="Z44" s="9"/>
      <c r="AA44" s="15" t="str">
        <f>IF(Vertragsdaten!AI45="","",Vertragsdaten!AI45)</f>
        <v/>
      </c>
      <c r="AB44" s="15" t="str">
        <f>IF(Vertragsdaten!AJ45="","",Vertragsdaten!AJ45)</f>
        <v/>
      </c>
      <c r="AC44" s="9"/>
      <c r="AD44" s="15" t="str">
        <f>IF(Vertragsdaten!AK45="","",Vertragsdaten!AK45)</f>
        <v/>
      </c>
      <c r="AE44" s="15" t="str">
        <f>IF(Vertragsdaten!AL45="","",Vertragsdaten!AL45)</f>
        <v/>
      </c>
      <c r="AF44" s="16" t="s">
        <v>2</v>
      </c>
      <c r="AG44" s="16" t="str">
        <f>IF(Vertragsdaten!G45="","",Vertragsdaten!G45)</f>
        <v/>
      </c>
      <c r="AH44" s="9" t="str">
        <f>IF(Vertragsdaten!$AW45="","",Vertragsdaten!AW45)</f>
        <v/>
      </c>
      <c r="AI44" s="9"/>
      <c r="AJ44" s="9"/>
      <c r="AK44" s="9"/>
      <c r="AL44" s="15" t="str">
        <f>IF(Vertragsdaten!AM45="","",Vertragsdaten!AM45)</f>
        <v/>
      </c>
      <c r="AM44" s="15" t="str">
        <f>IF(Vertragsdaten!AN45="","",Vertragsdaten!AN45)</f>
        <v/>
      </c>
      <c r="AN44" s="9"/>
      <c r="AO44" s="9"/>
      <c r="AP44" s="22" t="str">
        <f>IF(Vertragsdaten!AQ45="","",ROUND(Vertragsdaten!AQ45,0))</f>
        <v/>
      </c>
      <c r="AQ44" s="9"/>
      <c r="AR44" s="15" t="str">
        <f>IF(Vertragsdaten!AR45="","",Vertragsdaten!AR45)</f>
        <v/>
      </c>
      <c r="AS44" s="16" t="str">
        <f>IF(Vertragsdaten!$AW45="","",Vertragsdaten!$AW45)</f>
        <v/>
      </c>
      <c r="AT44" s="16" t="str">
        <f>IF(Vertragsdaten!AO45="","","11XSWK-H-------M")</f>
        <v/>
      </c>
      <c r="AU44" s="16" t="str">
        <f>IF(Vertragsdaten!AU45="E01 „Ein-/Auszug (Umzug)“","E01",IF(Vertragsdaten!AU45="E02 „Einzug/Neuanlage“","E02",IF(Vertragsdaten!AU45="E03 „Lieferantenwechsel“","E03","ZD2")))</f>
        <v>ZD2</v>
      </c>
      <c r="AV44" s="16" t="str">
        <f>IF(Vertragsdaten!AS45="nein","Z18","Z15")</f>
        <v>Z15</v>
      </c>
      <c r="AW44" s="16" t="str">
        <f>IF(Vertragsdaten!BC45="","",VLOOKUP(Vertragsdaten!BC45,'Dropdown-Werte'!$I$2:$J$5,2,FALSE))</f>
        <v/>
      </c>
      <c r="AX44" s="16" t="str">
        <f t="shared" si="0"/>
        <v/>
      </c>
      <c r="AY44" s="16" t="str">
        <f>IF(Vertragsdaten!BB45="","",Vertragsdaten!BB45)</f>
        <v/>
      </c>
      <c r="AZ44" s="16" t="s">
        <v>93</v>
      </c>
      <c r="BA44" s="16" t="s">
        <v>94</v>
      </c>
    </row>
    <row r="45" spans="1:53">
      <c r="A45" s="12" t="str">
        <f>IF(Vertragsdaten!AZ46="","",Vertragsdaten!AZ46)</f>
        <v/>
      </c>
      <c r="B45" s="12"/>
      <c r="C45" s="12"/>
      <c r="D45" s="12"/>
      <c r="E45" s="4" t="str">
        <f>IF(Vertragsdaten!M46="","",Vertragsdaten!M46)</f>
        <v/>
      </c>
      <c r="F45" s="19">
        <f>Vertragsdaten!H46</f>
        <v>0</v>
      </c>
      <c r="G45" s="9"/>
      <c r="H45" s="15" t="str">
        <f>IF(Vertragsdaten!J46="","",Vertragsdaten!J46)</f>
        <v/>
      </c>
      <c r="I45" s="15" t="str">
        <f>IF(Vertragsdaten!K46="","",Vertragsdaten!K46)</f>
        <v/>
      </c>
      <c r="J45" s="15" t="str">
        <f>IF(Vertragsdaten!L46="","",Vertragsdaten!L46)</f>
        <v/>
      </c>
      <c r="K45" s="9"/>
      <c r="L45" s="15" t="str">
        <f>IF(Vertragsdaten!J46="","",Vertragsdaten!J46)</f>
        <v/>
      </c>
      <c r="M45" s="9" t="str">
        <f>IF(Vertragsdaten!I46="","",Vertragsdaten!I46)</f>
        <v/>
      </c>
      <c r="N45" s="9"/>
      <c r="O45" s="9" t="str">
        <f>IF(Vertragsdaten!W46="","",Vertragsdaten!W46)</f>
        <v/>
      </c>
      <c r="P45" s="15" t="str">
        <f>IF(Vertragsdaten!R46="","",Vertragsdaten!R46)</f>
        <v/>
      </c>
      <c r="Q45" s="15" t="str">
        <f>IF(Vertragsdaten!S46="","",Vertragsdaten!S46)</f>
        <v/>
      </c>
      <c r="R45" s="9"/>
      <c r="S45" s="15" t="str">
        <f>IF(Vertragsdaten!S46="","",Vertragsdaten!T46)</f>
        <v/>
      </c>
      <c r="T45" s="15" t="str">
        <f>IF(Vertragsdaten!T46="","",Vertragsdaten!U46)</f>
        <v/>
      </c>
      <c r="U45" s="9"/>
      <c r="V45" s="16" t="str">
        <f>IF(Vertragsdaten!$V46="","",Vertragsdaten!$V46)</f>
        <v/>
      </c>
      <c r="W45" s="9"/>
      <c r="X45" s="9"/>
      <c r="Y45" s="9"/>
      <c r="Z45" s="9"/>
      <c r="AA45" s="15" t="str">
        <f>IF(Vertragsdaten!AI46="","",Vertragsdaten!AI46)</f>
        <v/>
      </c>
      <c r="AB45" s="15" t="str">
        <f>IF(Vertragsdaten!AJ46="","",Vertragsdaten!AJ46)</f>
        <v/>
      </c>
      <c r="AC45" s="9"/>
      <c r="AD45" s="15" t="str">
        <f>IF(Vertragsdaten!AK46="","",Vertragsdaten!AK46)</f>
        <v/>
      </c>
      <c r="AE45" s="15" t="str">
        <f>IF(Vertragsdaten!AL46="","",Vertragsdaten!AL46)</f>
        <v/>
      </c>
      <c r="AF45" s="16" t="s">
        <v>2</v>
      </c>
      <c r="AG45" s="16" t="str">
        <f>IF(Vertragsdaten!G46="","",Vertragsdaten!G46)</f>
        <v/>
      </c>
      <c r="AH45" s="9" t="str">
        <f>IF(Vertragsdaten!$AW46="","",Vertragsdaten!AW46)</f>
        <v/>
      </c>
      <c r="AI45" s="9"/>
      <c r="AJ45" s="9"/>
      <c r="AK45" s="9"/>
      <c r="AL45" s="15" t="str">
        <f>IF(Vertragsdaten!AM46="","",Vertragsdaten!AM46)</f>
        <v/>
      </c>
      <c r="AM45" s="15" t="str">
        <f>IF(Vertragsdaten!AN46="","",Vertragsdaten!AN46)</f>
        <v/>
      </c>
      <c r="AN45" s="9"/>
      <c r="AO45" s="9"/>
      <c r="AP45" s="22" t="str">
        <f>IF(Vertragsdaten!AQ46="","",ROUND(Vertragsdaten!AQ46,0))</f>
        <v/>
      </c>
      <c r="AQ45" s="9"/>
      <c r="AR45" s="15" t="str">
        <f>IF(Vertragsdaten!AR46="","",Vertragsdaten!AR46)</f>
        <v/>
      </c>
      <c r="AS45" s="16" t="str">
        <f>IF(Vertragsdaten!$AW46="","",Vertragsdaten!$AW46)</f>
        <v/>
      </c>
      <c r="AT45" s="16" t="str">
        <f>IF(Vertragsdaten!AO46="","","11XSWK-H-------M")</f>
        <v/>
      </c>
      <c r="AU45" s="16" t="str">
        <f>IF(Vertragsdaten!AU46="E01 „Ein-/Auszug (Umzug)“","E01",IF(Vertragsdaten!AU46="E02 „Einzug/Neuanlage“","E02",IF(Vertragsdaten!AU46="E03 „Lieferantenwechsel“","E03","ZD2")))</f>
        <v>ZD2</v>
      </c>
      <c r="AV45" s="16" t="str">
        <f>IF(Vertragsdaten!AS46="nein","Z18","Z15")</f>
        <v>Z15</v>
      </c>
      <c r="AW45" s="16" t="str">
        <f>IF(Vertragsdaten!BC46="","",VLOOKUP(Vertragsdaten!BC46,'Dropdown-Werte'!$I$2:$J$5,2,FALSE))</f>
        <v/>
      </c>
      <c r="AX45" s="16" t="str">
        <f t="shared" si="0"/>
        <v/>
      </c>
      <c r="AY45" s="16" t="str">
        <f>IF(Vertragsdaten!BB46="","",Vertragsdaten!BB46)</f>
        <v/>
      </c>
      <c r="AZ45" s="16" t="s">
        <v>93</v>
      </c>
      <c r="BA45" s="16" t="s">
        <v>94</v>
      </c>
    </row>
    <row r="46" spans="1:53">
      <c r="A46" s="12" t="str">
        <f>IF(Vertragsdaten!AZ47="","",Vertragsdaten!AZ47)</f>
        <v/>
      </c>
      <c r="B46" s="12"/>
      <c r="C46" s="12"/>
      <c r="D46" s="12"/>
      <c r="E46" s="4" t="str">
        <f>IF(Vertragsdaten!M47="","",Vertragsdaten!M47)</f>
        <v/>
      </c>
      <c r="F46" s="19">
        <f>Vertragsdaten!H47</f>
        <v>0</v>
      </c>
      <c r="G46" s="9"/>
      <c r="H46" s="15" t="str">
        <f>IF(Vertragsdaten!J47="","",Vertragsdaten!J47)</f>
        <v/>
      </c>
      <c r="I46" s="15" t="str">
        <f>IF(Vertragsdaten!K47="","",Vertragsdaten!K47)</f>
        <v/>
      </c>
      <c r="J46" s="15" t="str">
        <f>IF(Vertragsdaten!L47="","",Vertragsdaten!L47)</f>
        <v/>
      </c>
      <c r="K46" s="9"/>
      <c r="L46" s="15" t="str">
        <f>IF(Vertragsdaten!J47="","",Vertragsdaten!J47)</f>
        <v/>
      </c>
      <c r="M46" s="9" t="str">
        <f>IF(Vertragsdaten!I47="","",Vertragsdaten!I47)</f>
        <v/>
      </c>
      <c r="N46" s="9"/>
      <c r="O46" s="9" t="str">
        <f>IF(Vertragsdaten!W47="","",Vertragsdaten!W47)</f>
        <v/>
      </c>
      <c r="P46" s="15" t="str">
        <f>IF(Vertragsdaten!R47="","",Vertragsdaten!R47)</f>
        <v/>
      </c>
      <c r="Q46" s="15" t="str">
        <f>IF(Vertragsdaten!S47="","",Vertragsdaten!S47)</f>
        <v/>
      </c>
      <c r="R46" s="9"/>
      <c r="S46" s="15" t="str">
        <f>IF(Vertragsdaten!S47="","",Vertragsdaten!T47)</f>
        <v/>
      </c>
      <c r="T46" s="15" t="str">
        <f>IF(Vertragsdaten!T47="","",Vertragsdaten!U47)</f>
        <v/>
      </c>
      <c r="U46" s="9"/>
      <c r="V46" s="16" t="str">
        <f>IF(Vertragsdaten!$V47="","",Vertragsdaten!$V47)</f>
        <v/>
      </c>
      <c r="W46" s="9"/>
      <c r="X46" s="9"/>
      <c r="Y46" s="9"/>
      <c r="Z46" s="9"/>
      <c r="AA46" s="15" t="str">
        <f>IF(Vertragsdaten!AI47="","",Vertragsdaten!AI47)</f>
        <v/>
      </c>
      <c r="AB46" s="15" t="str">
        <f>IF(Vertragsdaten!AJ47="","",Vertragsdaten!AJ47)</f>
        <v/>
      </c>
      <c r="AC46" s="9"/>
      <c r="AD46" s="15" t="str">
        <f>IF(Vertragsdaten!AK47="","",Vertragsdaten!AK47)</f>
        <v/>
      </c>
      <c r="AE46" s="15" t="str">
        <f>IF(Vertragsdaten!AL47="","",Vertragsdaten!AL47)</f>
        <v/>
      </c>
      <c r="AF46" s="16" t="s">
        <v>2</v>
      </c>
      <c r="AG46" s="16" t="str">
        <f>IF(Vertragsdaten!G47="","",Vertragsdaten!G47)</f>
        <v/>
      </c>
      <c r="AH46" s="9" t="str">
        <f>IF(Vertragsdaten!$AW47="","",Vertragsdaten!AW47)</f>
        <v/>
      </c>
      <c r="AI46" s="9"/>
      <c r="AJ46" s="9"/>
      <c r="AK46" s="9"/>
      <c r="AL46" s="15" t="str">
        <f>IF(Vertragsdaten!AM47="","",Vertragsdaten!AM47)</f>
        <v/>
      </c>
      <c r="AM46" s="15" t="str">
        <f>IF(Vertragsdaten!AN47="","",Vertragsdaten!AN47)</f>
        <v/>
      </c>
      <c r="AN46" s="9"/>
      <c r="AO46" s="9"/>
      <c r="AP46" s="22" t="str">
        <f>IF(Vertragsdaten!AQ47="","",ROUND(Vertragsdaten!AQ47,0))</f>
        <v/>
      </c>
      <c r="AQ46" s="9"/>
      <c r="AR46" s="15" t="str">
        <f>IF(Vertragsdaten!AR47="","",Vertragsdaten!AR47)</f>
        <v/>
      </c>
      <c r="AS46" s="16" t="str">
        <f>IF(Vertragsdaten!$AW47="","",Vertragsdaten!$AW47)</f>
        <v/>
      </c>
      <c r="AT46" s="16" t="str">
        <f>IF(Vertragsdaten!AO47="","","11XSWK-H-------M")</f>
        <v/>
      </c>
      <c r="AU46" s="16" t="str">
        <f>IF(Vertragsdaten!AU47="E01 „Ein-/Auszug (Umzug)“","E01",IF(Vertragsdaten!AU47="E02 „Einzug/Neuanlage“","E02",IF(Vertragsdaten!AU47="E03 „Lieferantenwechsel“","E03","ZD2")))</f>
        <v>ZD2</v>
      </c>
      <c r="AV46" s="16" t="str">
        <f>IF(Vertragsdaten!AS47="nein","Z18","Z15")</f>
        <v>Z15</v>
      </c>
      <c r="AW46" s="16" t="str">
        <f>IF(Vertragsdaten!BC47="","",VLOOKUP(Vertragsdaten!BC47,'Dropdown-Werte'!$I$2:$J$5,2,FALSE))</f>
        <v/>
      </c>
      <c r="AX46" s="16" t="str">
        <f t="shared" si="0"/>
        <v/>
      </c>
      <c r="AY46" s="16" t="str">
        <f>IF(Vertragsdaten!BB47="","",Vertragsdaten!BB47)</f>
        <v/>
      </c>
      <c r="AZ46" s="16" t="s">
        <v>93</v>
      </c>
      <c r="BA46" s="16" t="s">
        <v>94</v>
      </c>
    </row>
    <row r="47" spans="1:53">
      <c r="A47" s="12" t="str">
        <f>IF(Vertragsdaten!AZ48="","",Vertragsdaten!AZ48)</f>
        <v/>
      </c>
      <c r="B47" s="12"/>
      <c r="C47" s="12"/>
      <c r="D47" s="12"/>
      <c r="E47" s="4" t="str">
        <f>IF(Vertragsdaten!M48="","",Vertragsdaten!M48)</f>
        <v/>
      </c>
      <c r="F47" s="19">
        <f>Vertragsdaten!H48</f>
        <v>0</v>
      </c>
      <c r="G47" s="9"/>
      <c r="H47" s="15" t="str">
        <f>IF(Vertragsdaten!J48="","",Vertragsdaten!J48)</f>
        <v/>
      </c>
      <c r="I47" s="15" t="str">
        <f>IF(Vertragsdaten!K48="","",Vertragsdaten!K48)</f>
        <v/>
      </c>
      <c r="J47" s="15" t="str">
        <f>IF(Vertragsdaten!L48="","",Vertragsdaten!L48)</f>
        <v/>
      </c>
      <c r="K47" s="9"/>
      <c r="L47" s="15" t="str">
        <f>IF(Vertragsdaten!J48="","",Vertragsdaten!J48)</f>
        <v/>
      </c>
      <c r="M47" s="9" t="str">
        <f>IF(Vertragsdaten!I48="","",Vertragsdaten!I48)</f>
        <v/>
      </c>
      <c r="N47" s="9"/>
      <c r="O47" s="9" t="str">
        <f>IF(Vertragsdaten!W48="","",Vertragsdaten!W48)</f>
        <v/>
      </c>
      <c r="P47" s="15" t="str">
        <f>IF(Vertragsdaten!R48="","",Vertragsdaten!R48)</f>
        <v/>
      </c>
      <c r="Q47" s="15" t="str">
        <f>IF(Vertragsdaten!S48="","",Vertragsdaten!S48)</f>
        <v/>
      </c>
      <c r="R47" s="9"/>
      <c r="S47" s="15" t="str">
        <f>IF(Vertragsdaten!S48="","",Vertragsdaten!T48)</f>
        <v/>
      </c>
      <c r="T47" s="15" t="str">
        <f>IF(Vertragsdaten!T48="","",Vertragsdaten!U48)</f>
        <v/>
      </c>
      <c r="U47" s="9"/>
      <c r="V47" s="16" t="str">
        <f>IF(Vertragsdaten!$V48="","",Vertragsdaten!$V48)</f>
        <v/>
      </c>
      <c r="W47" s="9"/>
      <c r="X47" s="9"/>
      <c r="Y47" s="9"/>
      <c r="Z47" s="9"/>
      <c r="AA47" s="15" t="str">
        <f>IF(Vertragsdaten!AI48="","",Vertragsdaten!AI48)</f>
        <v/>
      </c>
      <c r="AB47" s="15" t="str">
        <f>IF(Vertragsdaten!AJ48="","",Vertragsdaten!AJ48)</f>
        <v/>
      </c>
      <c r="AC47" s="9"/>
      <c r="AD47" s="15" t="str">
        <f>IF(Vertragsdaten!AK48="","",Vertragsdaten!AK48)</f>
        <v/>
      </c>
      <c r="AE47" s="15" t="str">
        <f>IF(Vertragsdaten!AL48="","",Vertragsdaten!AL48)</f>
        <v/>
      </c>
      <c r="AF47" s="16" t="s">
        <v>2</v>
      </c>
      <c r="AG47" s="16" t="str">
        <f>IF(Vertragsdaten!G48="","",Vertragsdaten!G48)</f>
        <v/>
      </c>
      <c r="AH47" s="9" t="str">
        <f>IF(Vertragsdaten!$AW48="","",Vertragsdaten!AW48)</f>
        <v/>
      </c>
      <c r="AI47" s="9"/>
      <c r="AJ47" s="9"/>
      <c r="AK47" s="9"/>
      <c r="AL47" s="15" t="str">
        <f>IF(Vertragsdaten!AM48="","",Vertragsdaten!AM48)</f>
        <v/>
      </c>
      <c r="AM47" s="15" t="str">
        <f>IF(Vertragsdaten!AN48="","",Vertragsdaten!AN48)</f>
        <v/>
      </c>
      <c r="AN47" s="9"/>
      <c r="AO47" s="9"/>
      <c r="AP47" s="22" t="str">
        <f>IF(Vertragsdaten!AQ48="","",ROUND(Vertragsdaten!AQ48,0))</f>
        <v/>
      </c>
      <c r="AQ47" s="9"/>
      <c r="AR47" s="15" t="str">
        <f>IF(Vertragsdaten!AR48="","",Vertragsdaten!AR48)</f>
        <v/>
      </c>
      <c r="AS47" s="16" t="str">
        <f>IF(Vertragsdaten!$AW48="","",Vertragsdaten!$AW48)</f>
        <v/>
      </c>
      <c r="AT47" s="16" t="str">
        <f>IF(Vertragsdaten!AO48="","","11XSWK-H-------M")</f>
        <v/>
      </c>
      <c r="AU47" s="16" t="str">
        <f>IF(Vertragsdaten!AU48="E01 „Ein-/Auszug (Umzug)“","E01",IF(Vertragsdaten!AU48="E02 „Einzug/Neuanlage“","E02",IF(Vertragsdaten!AU48="E03 „Lieferantenwechsel“","E03","ZD2")))</f>
        <v>ZD2</v>
      </c>
      <c r="AV47" s="16" t="str">
        <f>IF(Vertragsdaten!AS48="nein","Z18","Z15")</f>
        <v>Z15</v>
      </c>
      <c r="AW47" s="16" t="str">
        <f>IF(Vertragsdaten!BC48="","",VLOOKUP(Vertragsdaten!BC48,'Dropdown-Werte'!$I$2:$J$5,2,FALSE))</f>
        <v/>
      </c>
      <c r="AX47" s="16" t="str">
        <f t="shared" si="0"/>
        <v/>
      </c>
      <c r="AY47" s="16" t="str">
        <f>IF(Vertragsdaten!BB48="","",Vertragsdaten!BB48)</f>
        <v/>
      </c>
      <c r="AZ47" s="16" t="s">
        <v>93</v>
      </c>
      <c r="BA47" s="16" t="s">
        <v>94</v>
      </c>
    </row>
    <row r="48" spans="1:53">
      <c r="A48" s="12" t="str">
        <f>IF(Vertragsdaten!AZ49="","",Vertragsdaten!AZ49)</f>
        <v/>
      </c>
      <c r="B48" s="12"/>
      <c r="C48" s="12"/>
      <c r="D48" s="12"/>
      <c r="E48" s="4" t="str">
        <f>IF(Vertragsdaten!M49="","",Vertragsdaten!M49)</f>
        <v/>
      </c>
      <c r="F48" s="19">
        <f>Vertragsdaten!H49</f>
        <v>0</v>
      </c>
      <c r="G48" s="9"/>
      <c r="H48" s="15" t="str">
        <f>IF(Vertragsdaten!J49="","",Vertragsdaten!J49)</f>
        <v/>
      </c>
      <c r="I48" s="15" t="str">
        <f>IF(Vertragsdaten!K49="","",Vertragsdaten!K49)</f>
        <v/>
      </c>
      <c r="J48" s="15" t="str">
        <f>IF(Vertragsdaten!L49="","",Vertragsdaten!L49)</f>
        <v/>
      </c>
      <c r="K48" s="9"/>
      <c r="L48" s="15" t="str">
        <f>IF(Vertragsdaten!J49="","",Vertragsdaten!J49)</f>
        <v/>
      </c>
      <c r="M48" s="9" t="str">
        <f>IF(Vertragsdaten!I49="","",Vertragsdaten!I49)</f>
        <v/>
      </c>
      <c r="N48" s="9"/>
      <c r="O48" s="9" t="str">
        <f>IF(Vertragsdaten!W49="","",Vertragsdaten!W49)</f>
        <v/>
      </c>
      <c r="P48" s="15" t="str">
        <f>IF(Vertragsdaten!R49="","",Vertragsdaten!R49)</f>
        <v/>
      </c>
      <c r="Q48" s="15" t="str">
        <f>IF(Vertragsdaten!S49="","",Vertragsdaten!S49)</f>
        <v/>
      </c>
      <c r="R48" s="9"/>
      <c r="S48" s="15" t="str">
        <f>IF(Vertragsdaten!S49="","",Vertragsdaten!T49)</f>
        <v/>
      </c>
      <c r="T48" s="15" t="str">
        <f>IF(Vertragsdaten!T49="","",Vertragsdaten!U49)</f>
        <v/>
      </c>
      <c r="U48" s="9"/>
      <c r="V48" s="16" t="str">
        <f>IF(Vertragsdaten!$V49="","",Vertragsdaten!$V49)</f>
        <v/>
      </c>
      <c r="W48" s="9"/>
      <c r="X48" s="9"/>
      <c r="Y48" s="9"/>
      <c r="Z48" s="9"/>
      <c r="AA48" s="15" t="str">
        <f>IF(Vertragsdaten!AI49="","",Vertragsdaten!AI49)</f>
        <v/>
      </c>
      <c r="AB48" s="15" t="str">
        <f>IF(Vertragsdaten!AJ49="","",Vertragsdaten!AJ49)</f>
        <v/>
      </c>
      <c r="AC48" s="9"/>
      <c r="AD48" s="15" t="str">
        <f>IF(Vertragsdaten!AK49="","",Vertragsdaten!AK49)</f>
        <v/>
      </c>
      <c r="AE48" s="15" t="str">
        <f>IF(Vertragsdaten!AL49="","",Vertragsdaten!AL49)</f>
        <v/>
      </c>
      <c r="AF48" s="16" t="s">
        <v>2</v>
      </c>
      <c r="AG48" s="16" t="str">
        <f>IF(Vertragsdaten!G49="","",Vertragsdaten!G49)</f>
        <v/>
      </c>
      <c r="AH48" s="9" t="str">
        <f>IF(Vertragsdaten!$AW49="","",Vertragsdaten!AW49)</f>
        <v/>
      </c>
      <c r="AI48" s="9"/>
      <c r="AJ48" s="9"/>
      <c r="AK48" s="9"/>
      <c r="AL48" s="15" t="str">
        <f>IF(Vertragsdaten!AM49="","",Vertragsdaten!AM49)</f>
        <v/>
      </c>
      <c r="AM48" s="15" t="str">
        <f>IF(Vertragsdaten!AN49="","",Vertragsdaten!AN49)</f>
        <v/>
      </c>
      <c r="AN48" s="9"/>
      <c r="AO48" s="9"/>
      <c r="AP48" s="22" t="str">
        <f>IF(Vertragsdaten!AQ49="","",ROUND(Vertragsdaten!AQ49,0))</f>
        <v/>
      </c>
      <c r="AQ48" s="9"/>
      <c r="AR48" s="15" t="str">
        <f>IF(Vertragsdaten!AR49="","",Vertragsdaten!AR49)</f>
        <v/>
      </c>
      <c r="AS48" s="16" t="str">
        <f>IF(Vertragsdaten!$AW49="","",Vertragsdaten!$AW49)</f>
        <v/>
      </c>
      <c r="AT48" s="16" t="str">
        <f>IF(Vertragsdaten!AO49="","","11XSWK-H-------M")</f>
        <v/>
      </c>
      <c r="AU48" s="16" t="str">
        <f>IF(Vertragsdaten!AU49="E01 „Ein-/Auszug (Umzug)“","E01",IF(Vertragsdaten!AU49="E02 „Einzug/Neuanlage“","E02",IF(Vertragsdaten!AU49="E03 „Lieferantenwechsel“","E03","ZD2")))</f>
        <v>ZD2</v>
      </c>
      <c r="AV48" s="16" t="str">
        <f>IF(Vertragsdaten!AS49="nein","Z18","Z15")</f>
        <v>Z15</v>
      </c>
      <c r="AW48" s="16" t="str">
        <f>IF(Vertragsdaten!BC49="","",VLOOKUP(Vertragsdaten!BC49,'Dropdown-Werte'!$I$2:$J$5,2,FALSE))</f>
        <v/>
      </c>
      <c r="AX48" s="16" t="str">
        <f t="shared" si="0"/>
        <v/>
      </c>
      <c r="AY48" s="16" t="str">
        <f>IF(Vertragsdaten!BB49="","",Vertragsdaten!BB49)</f>
        <v/>
      </c>
      <c r="AZ48" s="16" t="s">
        <v>93</v>
      </c>
      <c r="BA48" s="16" t="s">
        <v>94</v>
      </c>
    </row>
    <row r="49" spans="1:53">
      <c r="A49" s="12" t="str">
        <f>IF(Vertragsdaten!AZ50="","",Vertragsdaten!AZ50)</f>
        <v/>
      </c>
      <c r="B49" s="12"/>
      <c r="C49" s="12"/>
      <c r="D49" s="12"/>
      <c r="E49" s="4" t="str">
        <f>IF(Vertragsdaten!M50="","",Vertragsdaten!M50)</f>
        <v/>
      </c>
      <c r="F49" s="19">
        <f>Vertragsdaten!H50</f>
        <v>0</v>
      </c>
      <c r="G49" s="9"/>
      <c r="H49" s="15" t="str">
        <f>IF(Vertragsdaten!J50="","",Vertragsdaten!J50)</f>
        <v/>
      </c>
      <c r="I49" s="15" t="str">
        <f>IF(Vertragsdaten!K50="","",Vertragsdaten!K50)</f>
        <v/>
      </c>
      <c r="J49" s="15" t="str">
        <f>IF(Vertragsdaten!L50="","",Vertragsdaten!L50)</f>
        <v/>
      </c>
      <c r="K49" s="9"/>
      <c r="L49" s="15" t="str">
        <f>IF(Vertragsdaten!J50="","",Vertragsdaten!J50)</f>
        <v/>
      </c>
      <c r="M49" s="9" t="str">
        <f>IF(Vertragsdaten!I50="","",Vertragsdaten!I50)</f>
        <v/>
      </c>
      <c r="N49" s="9"/>
      <c r="O49" s="9" t="str">
        <f>IF(Vertragsdaten!W50="","",Vertragsdaten!W50)</f>
        <v/>
      </c>
      <c r="P49" s="15" t="str">
        <f>IF(Vertragsdaten!R50="","",Vertragsdaten!R50)</f>
        <v/>
      </c>
      <c r="Q49" s="15" t="str">
        <f>IF(Vertragsdaten!S50="","",Vertragsdaten!S50)</f>
        <v/>
      </c>
      <c r="R49" s="9"/>
      <c r="S49" s="15" t="str">
        <f>IF(Vertragsdaten!S50="","",Vertragsdaten!T50)</f>
        <v/>
      </c>
      <c r="T49" s="15" t="str">
        <f>IF(Vertragsdaten!T50="","",Vertragsdaten!U50)</f>
        <v/>
      </c>
      <c r="U49" s="9"/>
      <c r="V49" s="16" t="str">
        <f>IF(Vertragsdaten!$V50="","",Vertragsdaten!$V50)</f>
        <v/>
      </c>
      <c r="W49" s="9"/>
      <c r="X49" s="9"/>
      <c r="Y49" s="9"/>
      <c r="Z49" s="9"/>
      <c r="AA49" s="15" t="str">
        <f>IF(Vertragsdaten!AI50="","",Vertragsdaten!AI50)</f>
        <v/>
      </c>
      <c r="AB49" s="15" t="str">
        <f>IF(Vertragsdaten!AJ50="","",Vertragsdaten!AJ50)</f>
        <v/>
      </c>
      <c r="AC49" s="9"/>
      <c r="AD49" s="15" t="str">
        <f>IF(Vertragsdaten!AK50="","",Vertragsdaten!AK50)</f>
        <v/>
      </c>
      <c r="AE49" s="15" t="str">
        <f>IF(Vertragsdaten!AL50="","",Vertragsdaten!AL50)</f>
        <v/>
      </c>
      <c r="AF49" s="16" t="s">
        <v>2</v>
      </c>
      <c r="AG49" s="16" t="str">
        <f>IF(Vertragsdaten!G50="","",Vertragsdaten!G50)</f>
        <v/>
      </c>
      <c r="AH49" s="9" t="str">
        <f>IF(Vertragsdaten!$AW50="","",Vertragsdaten!AW50)</f>
        <v/>
      </c>
      <c r="AI49" s="9"/>
      <c r="AJ49" s="9"/>
      <c r="AK49" s="9"/>
      <c r="AL49" s="15" t="str">
        <f>IF(Vertragsdaten!AM50="","",Vertragsdaten!AM50)</f>
        <v/>
      </c>
      <c r="AM49" s="15" t="str">
        <f>IF(Vertragsdaten!AN50="","",Vertragsdaten!AN50)</f>
        <v/>
      </c>
      <c r="AN49" s="9"/>
      <c r="AO49" s="9"/>
      <c r="AP49" s="22" t="str">
        <f>IF(Vertragsdaten!AQ50="","",ROUND(Vertragsdaten!AQ50,0))</f>
        <v/>
      </c>
      <c r="AQ49" s="9"/>
      <c r="AR49" s="15" t="str">
        <f>IF(Vertragsdaten!AR50="","",Vertragsdaten!AR50)</f>
        <v/>
      </c>
      <c r="AS49" s="16" t="str">
        <f>IF(Vertragsdaten!$AW50="","",Vertragsdaten!$AW50)</f>
        <v/>
      </c>
      <c r="AT49" s="16" t="str">
        <f>IF(Vertragsdaten!AO50="","","11XSWK-H-------M")</f>
        <v/>
      </c>
      <c r="AU49" s="16" t="str">
        <f>IF(Vertragsdaten!AU50="E01 „Ein-/Auszug (Umzug)“","E01",IF(Vertragsdaten!AU50="E02 „Einzug/Neuanlage“","E02",IF(Vertragsdaten!AU50="E03 „Lieferantenwechsel“","E03","ZD2")))</f>
        <v>ZD2</v>
      </c>
      <c r="AV49" s="16" t="str">
        <f>IF(Vertragsdaten!AS50="nein","Z18","Z15")</f>
        <v>Z15</v>
      </c>
      <c r="AW49" s="16" t="str">
        <f>IF(Vertragsdaten!BC50="","",VLOOKUP(Vertragsdaten!BC50,'Dropdown-Werte'!$I$2:$J$5,2,FALSE))</f>
        <v/>
      </c>
      <c r="AX49" s="16" t="str">
        <f t="shared" si="0"/>
        <v/>
      </c>
      <c r="AY49" s="16" t="str">
        <f>IF(Vertragsdaten!BB50="","",Vertragsdaten!BB50)</f>
        <v/>
      </c>
      <c r="AZ49" s="16" t="s">
        <v>93</v>
      </c>
      <c r="BA49" s="16" t="s">
        <v>94</v>
      </c>
    </row>
    <row r="50" spans="1:53">
      <c r="A50" s="12" t="str">
        <f>IF(Vertragsdaten!AZ51="","",Vertragsdaten!AZ51)</f>
        <v/>
      </c>
      <c r="B50" s="12"/>
      <c r="C50" s="12"/>
      <c r="D50" s="12"/>
      <c r="E50" s="4" t="str">
        <f>IF(Vertragsdaten!M51="","",Vertragsdaten!M51)</f>
        <v/>
      </c>
      <c r="F50" s="19">
        <f>Vertragsdaten!H51</f>
        <v>0</v>
      </c>
      <c r="G50" s="9"/>
      <c r="H50" s="15" t="str">
        <f>IF(Vertragsdaten!J51="","",Vertragsdaten!J51)</f>
        <v/>
      </c>
      <c r="I50" s="15" t="str">
        <f>IF(Vertragsdaten!K51="","",Vertragsdaten!K51)</f>
        <v/>
      </c>
      <c r="J50" s="15" t="str">
        <f>IF(Vertragsdaten!L51="","",Vertragsdaten!L51)</f>
        <v/>
      </c>
      <c r="K50" s="9"/>
      <c r="L50" s="15" t="str">
        <f>IF(Vertragsdaten!J51="","",Vertragsdaten!J51)</f>
        <v/>
      </c>
      <c r="M50" s="9" t="str">
        <f>IF(Vertragsdaten!I51="","",Vertragsdaten!I51)</f>
        <v/>
      </c>
      <c r="N50" s="9"/>
      <c r="O50" s="9" t="str">
        <f>IF(Vertragsdaten!W51="","",Vertragsdaten!W51)</f>
        <v/>
      </c>
      <c r="P50" s="15" t="str">
        <f>IF(Vertragsdaten!R51="","",Vertragsdaten!R51)</f>
        <v/>
      </c>
      <c r="Q50" s="15" t="str">
        <f>IF(Vertragsdaten!S51="","",Vertragsdaten!S51)</f>
        <v/>
      </c>
      <c r="R50" s="9"/>
      <c r="S50" s="15" t="str">
        <f>IF(Vertragsdaten!S51="","",Vertragsdaten!T51)</f>
        <v/>
      </c>
      <c r="T50" s="15" t="str">
        <f>IF(Vertragsdaten!T51="","",Vertragsdaten!U51)</f>
        <v/>
      </c>
      <c r="U50" s="9"/>
      <c r="V50" s="16" t="str">
        <f>IF(Vertragsdaten!$V51="","",Vertragsdaten!$V51)</f>
        <v/>
      </c>
      <c r="W50" s="9"/>
      <c r="X50" s="9"/>
      <c r="Y50" s="9"/>
      <c r="Z50" s="9"/>
      <c r="AA50" s="15" t="str">
        <f>IF(Vertragsdaten!AI51="","",Vertragsdaten!AI51)</f>
        <v/>
      </c>
      <c r="AB50" s="15" t="str">
        <f>IF(Vertragsdaten!AJ51="","",Vertragsdaten!AJ51)</f>
        <v/>
      </c>
      <c r="AC50" s="9"/>
      <c r="AD50" s="15" t="str">
        <f>IF(Vertragsdaten!AK51="","",Vertragsdaten!AK51)</f>
        <v/>
      </c>
      <c r="AE50" s="15" t="str">
        <f>IF(Vertragsdaten!AL51="","",Vertragsdaten!AL51)</f>
        <v/>
      </c>
      <c r="AF50" s="16" t="s">
        <v>2</v>
      </c>
      <c r="AG50" s="16" t="str">
        <f>IF(Vertragsdaten!G51="","",Vertragsdaten!G51)</f>
        <v/>
      </c>
      <c r="AH50" s="9" t="str">
        <f>IF(Vertragsdaten!$AW51="","",Vertragsdaten!AW51)</f>
        <v/>
      </c>
      <c r="AI50" s="9"/>
      <c r="AJ50" s="9"/>
      <c r="AK50" s="9"/>
      <c r="AL50" s="15" t="str">
        <f>IF(Vertragsdaten!AM51="","",Vertragsdaten!AM51)</f>
        <v/>
      </c>
      <c r="AM50" s="15" t="str">
        <f>IF(Vertragsdaten!AN51="","",Vertragsdaten!AN51)</f>
        <v/>
      </c>
      <c r="AN50" s="9"/>
      <c r="AO50" s="9"/>
      <c r="AP50" s="22" t="str">
        <f>IF(Vertragsdaten!AQ51="","",ROUND(Vertragsdaten!AQ51,0))</f>
        <v/>
      </c>
      <c r="AQ50" s="9"/>
      <c r="AR50" s="15" t="str">
        <f>IF(Vertragsdaten!AR51="","",Vertragsdaten!AR51)</f>
        <v/>
      </c>
      <c r="AS50" s="16" t="str">
        <f>IF(Vertragsdaten!$AW51="","",Vertragsdaten!$AW51)</f>
        <v/>
      </c>
      <c r="AT50" s="16" t="str">
        <f>IF(Vertragsdaten!AO51="","","11XSWK-H-------M")</f>
        <v/>
      </c>
      <c r="AU50" s="16" t="str">
        <f>IF(Vertragsdaten!AU51="E01 „Ein-/Auszug (Umzug)“","E01",IF(Vertragsdaten!AU51="E02 „Einzug/Neuanlage“","E02",IF(Vertragsdaten!AU51="E03 „Lieferantenwechsel“","E03","ZD2")))</f>
        <v>ZD2</v>
      </c>
      <c r="AV50" s="16" t="str">
        <f>IF(Vertragsdaten!AS51="nein","Z18","Z15")</f>
        <v>Z15</v>
      </c>
      <c r="AW50" s="16" t="str">
        <f>IF(Vertragsdaten!BC51="","",VLOOKUP(Vertragsdaten!BC51,'Dropdown-Werte'!$I$2:$J$5,2,FALSE))</f>
        <v/>
      </c>
      <c r="AX50" s="16" t="str">
        <f t="shared" si="0"/>
        <v/>
      </c>
      <c r="AY50" s="16" t="str">
        <f>IF(Vertragsdaten!BB51="","",Vertragsdaten!BB51)</f>
        <v/>
      </c>
      <c r="AZ50" s="16" t="s">
        <v>93</v>
      </c>
      <c r="BA50" s="16" t="s">
        <v>94</v>
      </c>
    </row>
    <row r="51" spans="1:53">
      <c r="A51" s="12" t="str">
        <f>IF(Vertragsdaten!AZ52="","",Vertragsdaten!AZ52)</f>
        <v/>
      </c>
      <c r="B51" s="12"/>
      <c r="C51" s="12"/>
      <c r="D51" s="12"/>
      <c r="E51" s="4" t="str">
        <f>IF(Vertragsdaten!M52="","",Vertragsdaten!M52)</f>
        <v/>
      </c>
      <c r="F51" s="19">
        <f>Vertragsdaten!H52</f>
        <v>0</v>
      </c>
      <c r="G51" s="9"/>
      <c r="H51" s="15" t="str">
        <f>IF(Vertragsdaten!J52="","",Vertragsdaten!J52)</f>
        <v/>
      </c>
      <c r="I51" s="15" t="str">
        <f>IF(Vertragsdaten!K52="","",Vertragsdaten!K52)</f>
        <v/>
      </c>
      <c r="J51" s="15" t="str">
        <f>IF(Vertragsdaten!L52="","",Vertragsdaten!L52)</f>
        <v/>
      </c>
      <c r="K51" s="9"/>
      <c r="L51" s="15" t="str">
        <f>IF(Vertragsdaten!J52="","",Vertragsdaten!J52)</f>
        <v/>
      </c>
      <c r="M51" s="9" t="str">
        <f>IF(Vertragsdaten!I52="","",Vertragsdaten!I52)</f>
        <v/>
      </c>
      <c r="N51" s="9"/>
      <c r="O51" s="9" t="str">
        <f>IF(Vertragsdaten!W52="","",Vertragsdaten!W52)</f>
        <v/>
      </c>
      <c r="P51" s="15" t="str">
        <f>IF(Vertragsdaten!R52="","",Vertragsdaten!R52)</f>
        <v/>
      </c>
      <c r="Q51" s="15" t="str">
        <f>IF(Vertragsdaten!S52="","",Vertragsdaten!S52)</f>
        <v/>
      </c>
      <c r="R51" s="9"/>
      <c r="S51" s="15" t="str">
        <f>IF(Vertragsdaten!S52="","",Vertragsdaten!T52)</f>
        <v/>
      </c>
      <c r="T51" s="15" t="str">
        <f>IF(Vertragsdaten!T52="","",Vertragsdaten!U52)</f>
        <v/>
      </c>
      <c r="U51" s="9"/>
      <c r="V51" s="16" t="str">
        <f>IF(Vertragsdaten!$V52="","",Vertragsdaten!$V52)</f>
        <v/>
      </c>
      <c r="W51" s="9"/>
      <c r="X51" s="9"/>
      <c r="Y51" s="9"/>
      <c r="Z51" s="9"/>
      <c r="AA51" s="15" t="str">
        <f>IF(Vertragsdaten!AI52="","",Vertragsdaten!AI52)</f>
        <v/>
      </c>
      <c r="AB51" s="15" t="str">
        <f>IF(Vertragsdaten!AJ52="","",Vertragsdaten!AJ52)</f>
        <v/>
      </c>
      <c r="AC51" s="9"/>
      <c r="AD51" s="15" t="str">
        <f>IF(Vertragsdaten!AK52="","",Vertragsdaten!AK52)</f>
        <v/>
      </c>
      <c r="AE51" s="15" t="str">
        <f>IF(Vertragsdaten!AL52="","",Vertragsdaten!AL52)</f>
        <v/>
      </c>
      <c r="AF51" s="16" t="s">
        <v>2</v>
      </c>
      <c r="AG51" s="16" t="str">
        <f>IF(Vertragsdaten!G52="","",Vertragsdaten!G52)</f>
        <v/>
      </c>
      <c r="AH51" s="9" t="str">
        <f>IF(Vertragsdaten!$AW52="","",Vertragsdaten!AW52)</f>
        <v/>
      </c>
      <c r="AI51" s="9"/>
      <c r="AJ51" s="9"/>
      <c r="AK51" s="9"/>
      <c r="AL51" s="15" t="str">
        <f>IF(Vertragsdaten!AM52="","",Vertragsdaten!AM52)</f>
        <v/>
      </c>
      <c r="AM51" s="15" t="str">
        <f>IF(Vertragsdaten!AN52="","",Vertragsdaten!AN52)</f>
        <v/>
      </c>
      <c r="AN51" s="9"/>
      <c r="AO51" s="9"/>
      <c r="AP51" s="22" t="str">
        <f>IF(Vertragsdaten!AQ52="","",ROUND(Vertragsdaten!AQ52,0))</f>
        <v/>
      </c>
      <c r="AQ51" s="9"/>
      <c r="AR51" s="15" t="str">
        <f>IF(Vertragsdaten!AR52="","",Vertragsdaten!AR52)</f>
        <v/>
      </c>
      <c r="AS51" s="16" t="str">
        <f>IF(Vertragsdaten!$AW52="","",Vertragsdaten!$AW52)</f>
        <v/>
      </c>
      <c r="AT51" s="16" t="str">
        <f>IF(Vertragsdaten!AO52="","","11XSWK-H-------M")</f>
        <v/>
      </c>
      <c r="AU51" s="16" t="str">
        <f>IF(Vertragsdaten!AU52="E01 „Ein-/Auszug (Umzug)“","E01",IF(Vertragsdaten!AU52="E02 „Einzug/Neuanlage“","E02",IF(Vertragsdaten!AU52="E03 „Lieferantenwechsel“","E03","ZD2")))</f>
        <v>ZD2</v>
      </c>
      <c r="AV51" s="16" t="str">
        <f>IF(Vertragsdaten!AS52="nein","Z18","Z15")</f>
        <v>Z15</v>
      </c>
      <c r="AW51" s="16" t="str">
        <f>IF(Vertragsdaten!BC52="","",VLOOKUP(Vertragsdaten!BC52,'Dropdown-Werte'!$I$2:$J$5,2,FALSE))</f>
        <v/>
      </c>
      <c r="AX51" s="16" t="str">
        <f t="shared" si="0"/>
        <v/>
      </c>
      <c r="AY51" s="16" t="str">
        <f>IF(Vertragsdaten!BB52="","",Vertragsdaten!BB52)</f>
        <v/>
      </c>
      <c r="AZ51" s="16" t="s">
        <v>93</v>
      </c>
      <c r="BA51" s="16" t="s">
        <v>94</v>
      </c>
    </row>
    <row r="52" spans="1:53">
      <c r="A52" s="12" t="str">
        <f>IF(Vertragsdaten!AZ53="","",Vertragsdaten!AZ53)</f>
        <v/>
      </c>
      <c r="B52" s="12"/>
      <c r="C52" s="12"/>
      <c r="D52" s="12"/>
      <c r="E52" s="4" t="str">
        <f>IF(Vertragsdaten!M53="","",Vertragsdaten!M53)</f>
        <v/>
      </c>
      <c r="F52" s="19">
        <f>Vertragsdaten!H53</f>
        <v>0</v>
      </c>
      <c r="G52" s="9"/>
      <c r="H52" s="15" t="str">
        <f>IF(Vertragsdaten!J53="","",Vertragsdaten!J53)</f>
        <v/>
      </c>
      <c r="I52" s="15" t="str">
        <f>IF(Vertragsdaten!K53="","",Vertragsdaten!K53)</f>
        <v/>
      </c>
      <c r="J52" s="15" t="str">
        <f>IF(Vertragsdaten!L53="","",Vertragsdaten!L53)</f>
        <v/>
      </c>
      <c r="K52" s="9"/>
      <c r="L52" s="15" t="str">
        <f>IF(Vertragsdaten!J53="","",Vertragsdaten!J53)</f>
        <v/>
      </c>
      <c r="M52" s="9" t="str">
        <f>IF(Vertragsdaten!I53="","",Vertragsdaten!I53)</f>
        <v/>
      </c>
      <c r="N52" s="9"/>
      <c r="O52" s="9" t="str">
        <f>IF(Vertragsdaten!W53="","",Vertragsdaten!W53)</f>
        <v/>
      </c>
      <c r="P52" s="15" t="str">
        <f>IF(Vertragsdaten!R53="","",Vertragsdaten!R53)</f>
        <v/>
      </c>
      <c r="Q52" s="15" t="str">
        <f>IF(Vertragsdaten!S53="","",Vertragsdaten!S53)</f>
        <v/>
      </c>
      <c r="R52" s="9"/>
      <c r="S52" s="15" t="str">
        <f>IF(Vertragsdaten!S53="","",Vertragsdaten!T53)</f>
        <v/>
      </c>
      <c r="T52" s="15" t="str">
        <f>IF(Vertragsdaten!T53="","",Vertragsdaten!U53)</f>
        <v/>
      </c>
      <c r="U52" s="9"/>
      <c r="V52" s="16" t="str">
        <f>IF(Vertragsdaten!$V53="","",Vertragsdaten!$V53)</f>
        <v/>
      </c>
      <c r="W52" s="9"/>
      <c r="X52" s="9"/>
      <c r="Y52" s="9"/>
      <c r="Z52" s="9"/>
      <c r="AA52" s="15" t="str">
        <f>IF(Vertragsdaten!AI53="","",Vertragsdaten!AI53)</f>
        <v/>
      </c>
      <c r="AB52" s="15" t="str">
        <f>IF(Vertragsdaten!AJ53="","",Vertragsdaten!AJ53)</f>
        <v/>
      </c>
      <c r="AC52" s="9"/>
      <c r="AD52" s="15" t="str">
        <f>IF(Vertragsdaten!AK53="","",Vertragsdaten!AK53)</f>
        <v/>
      </c>
      <c r="AE52" s="15" t="str">
        <f>IF(Vertragsdaten!AL53="","",Vertragsdaten!AL53)</f>
        <v/>
      </c>
      <c r="AF52" s="16" t="s">
        <v>2</v>
      </c>
      <c r="AG52" s="16" t="str">
        <f>IF(Vertragsdaten!G53="","",Vertragsdaten!G53)</f>
        <v/>
      </c>
      <c r="AH52" s="9" t="str">
        <f>IF(Vertragsdaten!$AW53="","",Vertragsdaten!AW53)</f>
        <v/>
      </c>
      <c r="AI52" s="9"/>
      <c r="AJ52" s="9"/>
      <c r="AK52" s="9"/>
      <c r="AL52" s="15" t="str">
        <f>IF(Vertragsdaten!AM53="","",Vertragsdaten!AM53)</f>
        <v/>
      </c>
      <c r="AM52" s="15" t="str">
        <f>IF(Vertragsdaten!AN53="","",Vertragsdaten!AN53)</f>
        <v/>
      </c>
      <c r="AN52" s="9"/>
      <c r="AO52" s="9"/>
      <c r="AP52" s="22" t="str">
        <f>IF(Vertragsdaten!AQ53="","",ROUND(Vertragsdaten!AQ53,0))</f>
        <v/>
      </c>
      <c r="AQ52" s="9"/>
      <c r="AR52" s="15" t="str">
        <f>IF(Vertragsdaten!AR53="","",Vertragsdaten!AR53)</f>
        <v/>
      </c>
      <c r="AS52" s="16" t="str">
        <f>IF(Vertragsdaten!$AW53="","",Vertragsdaten!$AW53)</f>
        <v/>
      </c>
      <c r="AT52" s="16" t="str">
        <f>IF(Vertragsdaten!AO53="","","11XSWK-H-------M")</f>
        <v/>
      </c>
      <c r="AU52" s="16" t="str">
        <f>IF(Vertragsdaten!AU53="E01 „Ein-/Auszug (Umzug)“","E01",IF(Vertragsdaten!AU53="E02 „Einzug/Neuanlage“","E02",IF(Vertragsdaten!AU53="E03 „Lieferantenwechsel“","E03","ZD2")))</f>
        <v>ZD2</v>
      </c>
      <c r="AV52" s="16" t="str">
        <f>IF(Vertragsdaten!AS53="nein","Z18","Z15")</f>
        <v>Z15</v>
      </c>
      <c r="AW52" s="16" t="str">
        <f>IF(Vertragsdaten!BC53="","",VLOOKUP(Vertragsdaten!BC53,'Dropdown-Werte'!$I$2:$J$5,2,FALSE))</f>
        <v/>
      </c>
      <c r="AX52" s="16" t="str">
        <f t="shared" si="0"/>
        <v/>
      </c>
      <c r="AY52" s="16" t="str">
        <f>IF(Vertragsdaten!BB53="","",Vertragsdaten!BB53)</f>
        <v/>
      </c>
      <c r="AZ52" s="16" t="s">
        <v>93</v>
      </c>
      <c r="BA52" s="16" t="s">
        <v>94</v>
      </c>
    </row>
    <row r="53" spans="1:53">
      <c r="A53" s="12" t="str">
        <f>IF(Vertragsdaten!AZ54="","",Vertragsdaten!AZ54)</f>
        <v/>
      </c>
      <c r="B53" s="12"/>
      <c r="C53" s="12"/>
      <c r="D53" s="12"/>
      <c r="E53" s="4" t="str">
        <f>IF(Vertragsdaten!M54="","",Vertragsdaten!M54)</f>
        <v/>
      </c>
      <c r="F53" s="19">
        <f>Vertragsdaten!H54</f>
        <v>0</v>
      </c>
      <c r="G53" s="9"/>
      <c r="H53" s="15" t="str">
        <f>IF(Vertragsdaten!J54="","",Vertragsdaten!J54)</f>
        <v/>
      </c>
      <c r="I53" s="15" t="str">
        <f>IF(Vertragsdaten!K54="","",Vertragsdaten!K54)</f>
        <v/>
      </c>
      <c r="J53" s="15" t="str">
        <f>IF(Vertragsdaten!L54="","",Vertragsdaten!L54)</f>
        <v/>
      </c>
      <c r="K53" s="9"/>
      <c r="L53" s="15" t="str">
        <f>IF(Vertragsdaten!J54="","",Vertragsdaten!J54)</f>
        <v/>
      </c>
      <c r="M53" s="9" t="str">
        <f>IF(Vertragsdaten!I54="","",Vertragsdaten!I54)</f>
        <v/>
      </c>
      <c r="N53" s="9"/>
      <c r="O53" s="9" t="str">
        <f>IF(Vertragsdaten!W54="","",Vertragsdaten!W54)</f>
        <v/>
      </c>
      <c r="P53" s="15" t="str">
        <f>IF(Vertragsdaten!R54="","",Vertragsdaten!R54)</f>
        <v/>
      </c>
      <c r="Q53" s="15" t="str">
        <f>IF(Vertragsdaten!S54="","",Vertragsdaten!S54)</f>
        <v/>
      </c>
      <c r="R53" s="9"/>
      <c r="S53" s="15" t="str">
        <f>IF(Vertragsdaten!S54="","",Vertragsdaten!T54)</f>
        <v/>
      </c>
      <c r="T53" s="15" t="str">
        <f>IF(Vertragsdaten!T54="","",Vertragsdaten!U54)</f>
        <v/>
      </c>
      <c r="U53" s="9"/>
      <c r="V53" s="16" t="str">
        <f>IF(Vertragsdaten!$V54="","",Vertragsdaten!$V54)</f>
        <v/>
      </c>
      <c r="W53" s="9"/>
      <c r="X53" s="9"/>
      <c r="Y53" s="9"/>
      <c r="Z53" s="9"/>
      <c r="AA53" s="15" t="str">
        <f>IF(Vertragsdaten!AI54="","",Vertragsdaten!AI54)</f>
        <v/>
      </c>
      <c r="AB53" s="15" t="str">
        <f>IF(Vertragsdaten!AJ54="","",Vertragsdaten!AJ54)</f>
        <v/>
      </c>
      <c r="AC53" s="9"/>
      <c r="AD53" s="15" t="str">
        <f>IF(Vertragsdaten!AK54="","",Vertragsdaten!AK54)</f>
        <v/>
      </c>
      <c r="AE53" s="15" t="str">
        <f>IF(Vertragsdaten!AL54="","",Vertragsdaten!AL54)</f>
        <v/>
      </c>
      <c r="AF53" s="16" t="s">
        <v>2</v>
      </c>
      <c r="AG53" s="16" t="str">
        <f>IF(Vertragsdaten!G54="","",Vertragsdaten!G54)</f>
        <v/>
      </c>
      <c r="AH53" s="9" t="str">
        <f>IF(Vertragsdaten!$AW54="","",Vertragsdaten!AW54)</f>
        <v/>
      </c>
      <c r="AI53" s="9"/>
      <c r="AJ53" s="9"/>
      <c r="AK53" s="9"/>
      <c r="AL53" s="15" t="str">
        <f>IF(Vertragsdaten!AM54="","",Vertragsdaten!AM54)</f>
        <v/>
      </c>
      <c r="AM53" s="15" t="str">
        <f>IF(Vertragsdaten!AN54="","",Vertragsdaten!AN54)</f>
        <v/>
      </c>
      <c r="AN53" s="9"/>
      <c r="AO53" s="9"/>
      <c r="AP53" s="22" t="str">
        <f>IF(Vertragsdaten!AQ54="","",ROUND(Vertragsdaten!AQ54,0))</f>
        <v/>
      </c>
      <c r="AQ53" s="9"/>
      <c r="AR53" s="15" t="str">
        <f>IF(Vertragsdaten!AR54="","",Vertragsdaten!AR54)</f>
        <v/>
      </c>
      <c r="AS53" s="16" t="str">
        <f>IF(Vertragsdaten!$AW54="","",Vertragsdaten!$AW54)</f>
        <v/>
      </c>
      <c r="AT53" s="16" t="str">
        <f>IF(Vertragsdaten!AO54="","","11XSWK-H-------M")</f>
        <v/>
      </c>
      <c r="AU53" s="16" t="str">
        <f>IF(Vertragsdaten!AU54="E01 „Ein-/Auszug (Umzug)“","E01",IF(Vertragsdaten!AU54="E02 „Einzug/Neuanlage“","E02",IF(Vertragsdaten!AU54="E03 „Lieferantenwechsel“","E03","ZD2")))</f>
        <v>ZD2</v>
      </c>
      <c r="AV53" s="16" t="str">
        <f>IF(Vertragsdaten!AS54="nein","Z18","Z15")</f>
        <v>Z15</v>
      </c>
      <c r="AW53" s="16" t="str">
        <f>IF(Vertragsdaten!BC54="","",VLOOKUP(Vertragsdaten!BC54,'Dropdown-Werte'!$I$2:$J$5,2,FALSE))</f>
        <v/>
      </c>
      <c r="AX53" s="16" t="str">
        <f t="shared" si="0"/>
        <v/>
      </c>
      <c r="AY53" s="16" t="str">
        <f>IF(Vertragsdaten!BB54="","",Vertragsdaten!BB54)</f>
        <v/>
      </c>
      <c r="AZ53" s="16" t="s">
        <v>93</v>
      </c>
      <c r="BA53" s="16" t="s">
        <v>94</v>
      </c>
    </row>
    <row r="54" spans="1:53">
      <c r="A54" s="12" t="str">
        <f>IF(Vertragsdaten!AZ55="","",Vertragsdaten!AZ55)</f>
        <v/>
      </c>
      <c r="B54" s="12"/>
      <c r="C54" s="12"/>
      <c r="D54" s="12"/>
      <c r="E54" s="4" t="str">
        <f>IF(Vertragsdaten!M55="","",Vertragsdaten!M55)</f>
        <v/>
      </c>
      <c r="F54" s="19">
        <f>Vertragsdaten!H55</f>
        <v>0</v>
      </c>
      <c r="G54" s="9"/>
      <c r="H54" s="15" t="str">
        <f>IF(Vertragsdaten!J55="","",Vertragsdaten!J55)</f>
        <v/>
      </c>
      <c r="I54" s="15" t="str">
        <f>IF(Vertragsdaten!K55="","",Vertragsdaten!K55)</f>
        <v/>
      </c>
      <c r="J54" s="15" t="str">
        <f>IF(Vertragsdaten!L55="","",Vertragsdaten!L55)</f>
        <v/>
      </c>
      <c r="K54" s="9"/>
      <c r="L54" s="15" t="str">
        <f>IF(Vertragsdaten!J55="","",Vertragsdaten!J55)</f>
        <v/>
      </c>
      <c r="M54" s="9" t="str">
        <f>IF(Vertragsdaten!I55="","",Vertragsdaten!I55)</f>
        <v/>
      </c>
      <c r="N54" s="9"/>
      <c r="O54" s="9" t="str">
        <f>IF(Vertragsdaten!W55="","",Vertragsdaten!W55)</f>
        <v/>
      </c>
      <c r="P54" s="15" t="str">
        <f>IF(Vertragsdaten!R55="","",Vertragsdaten!R55)</f>
        <v/>
      </c>
      <c r="Q54" s="15" t="str">
        <f>IF(Vertragsdaten!S55="","",Vertragsdaten!S55)</f>
        <v/>
      </c>
      <c r="R54" s="9"/>
      <c r="S54" s="15" t="str">
        <f>IF(Vertragsdaten!S55="","",Vertragsdaten!T55)</f>
        <v/>
      </c>
      <c r="T54" s="15" t="str">
        <f>IF(Vertragsdaten!T55="","",Vertragsdaten!U55)</f>
        <v/>
      </c>
      <c r="U54" s="9"/>
      <c r="V54" s="16" t="str">
        <f>IF(Vertragsdaten!$V55="","",Vertragsdaten!$V55)</f>
        <v/>
      </c>
      <c r="W54" s="9"/>
      <c r="X54" s="9"/>
      <c r="Y54" s="9"/>
      <c r="Z54" s="9"/>
      <c r="AA54" s="15" t="str">
        <f>IF(Vertragsdaten!AI55="","",Vertragsdaten!AI55)</f>
        <v/>
      </c>
      <c r="AB54" s="15" t="str">
        <f>IF(Vertragsdaten!AJ55="","",Vertragsdaten!AJ55)</f>
        <v/>
      </c>
      <c r="AC54" s="9"/>
      <c r="AD54" s="15" t="str">
        <f>IF(Vertragsdaten!AK55="","",Vertragsdaten!AK55)</f>
        <v/>
      </c>
      <c r="AE54" s="15" t="str">
        <f>IF(Vertragsdaten!AL55="","",Vertragsdaten!AL55)</f>
        <v/>
      </c>
      <c r="AF54" s="16" t="s">
        <v>2</v>
      </c>
      <c r="AG54" s="16" t="str">
        <f>IF(Vertragsdaten!G55="","",Vertragsdaten!G55)</f>
        <v/>
      </c>
      <c r="AH54" s="9" t="str">
        <f>IF(Vertragsdaten!$AW55="","",Vertragsdaten!AW55)</f>
        <v/>
      </c>
      <c r="AI54" s="9"/>
      <c r="AJ54" s="9"/>
      <c r="AK54" s="9"/>
      <c r="AL54" s="15" t="str">
        <f>IF(Vertragsdaten!AM55="","",Vertragsdaten!AM55)</f>
        <v/>
      </c>
      <c r="AM54" s="15" t="str">
        <f>IF(Vertragsdaten!AN55="","",Vertragsdaten!AN55)</f>
        <v/>
      </c>
      <c r="AN54" s="9"/>
      <c r="AO54" s="9"/>
      <c r="AP54" s="22" t="str">
        <f>IF(Vertragsdaten!AQ55="","",ROUND(Vertragsdaten!AQ55,0))</f>
        <v/>
      </c>
      <c r="AQ54" s="9"/>
      <c r="AR54" s="15" t="str">
        <f>IF(Vertragsdaten!AR55="","",Vertragsdaten!AR55)</f>
        <v/>
      </c>
      <c r="AS54" s="16" t="str">
        <f>IF(Vertragsdaten!$AW55="","",Vertragsdaten!$AW55)</f>
        <v/>
      </c>
      <c r="AT54" s="16" t="str">
        <f>IF(Vertragsdaten!AO55="","","11XSWK-H-------M")</f>
        <v/>
      </c>
      <c r="AU54" s="16" t="str">
        <f>IF(Vertragsdaten!AU55="E01 „Ein-/Auszug (Umzug)“","E01",IF(Vertragsdaten!AU55="E02 „Einzug/Neuanlage“","E02",IF(Vertragsdaten!AU55="E03 „Lieferantenwechsel“","E03","ZD2")))</f>
        <v>ZD2</v>
      </c>
      <c r="AV54" s="16" t="str">
        <f>IF(Vertragsdaten!AS55="nein","Z18","Z15")</f>
        <v>Z15</v>
      </c>
      <c r="AW54" s="16" t="str">
        <f>IF(Vertragsdaten!BC55="","",VLOOKUP(Vertragsdaten!BC55,'Dropdown-Werte'!$I$2:$J$5,2,FALSE))</f>
        <v/>
      </c>
      <c r="AX54" s="16" t="str">
        <f t="shared" si="0"/>
        <v/>
      </c>
      <c r="AY54" s="16" t="str">
        <f>IF(Vertragsdaten!BB55="","",Vertragsdaten!BB55)</f>
        <v/>
      </c>
      <c r="AZ54" s="16" t="s">
        <v>93</v>
      </c>
      <c r="BA54" s="16" t="s">
        <v>94</v>
      </c>
    </row>
    <row r="55" spans="1:53">
      <c r="A55" s="12" t="str">
        <f>IF(Vertragsdaten!AZ56="","",Vertragsdaten!AZ56)</f>
        <v/>
      </c>
      <c r="B55" s="12"/>
      <c r="C55" s="12"/>
      <c r="D55" s="12"/>
      <c r="E55" s="4" t="str">
        <f>IF(Vertragsdaten!M56="","",Vertragsdaten!M56)</f>
        <v/>
      </c>
      <c r="F55" s="19">
        <f>Vertragsdaten!H56</f>
        <v>0</v>
      </c>
      <c r="G55" s="9"/>
      <c r="H55" s="15" t="str">
        <f>IF(Vertragsdaten!J56="","",Vertragsdaten!J56)</f>
        <v/>
      </c>
      <c r="I55" s="15" t="str">
        <f>IF(Vertragsdaten!K56="","",Vertragsdaten!K56)</f>
        <v/>
      </c>
      <c r="J55" s="15" t="str">
        <f>IF(Vertragsdaten!L56="","",Vertragsdaten!L56)</f>
        <v/>
      </c>
      <c r="K55" s="9"/>
      <c r="L55" s="15" t="str">
        <f>IF(Vertragsdaten!J56="","",Vertragsdaten!J56)</f>
        <v/>
      </c>
      <c r="M55" s="9" t="str">
        <f>IF(Vertragsdaten!I56="","",Vertragsdaten!I56)</f>
        <v/>
      </c>
      <c r="N55" s="9"/>
      <c r="O55" s="9" t="str">
        <f>IF(Vertragsdaten!W56="","",Vertragsdaten!W56)</f>
        <v/>
      </c>
      <c r="P55" s="15" t="str">
        <f>IF(Vertragsdaten!R56="","",Vertragsdaten!R56)</f>
        <v/>
      </c>
      <c r="Q55" s="15" t="str">
        <f>IF(Vertragsdaten!S56="","",Vertragsdaten!S56)</f>
        <v/>
      </c>
      <c r="R55" s="9"/>
      <c r="S55" s="15" t="str">
        <f>IF(Vertragsdaten!S56="","",Vertragsdaten!T56)</f>
        <v/>
      </c>
      <c r="T55" s="15" t="str">
        <f>IF(Vertragsdaten!T56="","",Vertragsdaten!U56)</f>
        <v/>
      </c>
      <c r="U55" s="9"/>
      <c r="V55" s="16" t="str">
        <f>IF(Vertragsdaten!$V56="","",Vertragsdaten!$V56)</f>
        <v/>
      </c>
      <c r="W55" s="9"/>
      <c r="X55" s="9"/>
      <c r="Y55" s="9"/>
      <c r="Z55" s="9"/>
      <c r="AA55" s="15" t="str">
        <f>IF(Vertragsdaten!AI56="","",Vertragsdaten!AI56)</f>
        <v/>
      </c>
      <c r="AB55" s="15" t="str">
        <f>IF(Vertragsdaten!AJ56="","",Vertragsdaten!AJ56)</f>
        <v/>
      </c>
      <c r="AC55" s="9"/>
      <c r="AD55" s="15" t="str">
        <f>IF(Vertragsdaten!AK56="","",Vertragsdaten!AK56)</f>
        <v/>
      </c>
      <c r="AE55" s="15" t="str">
        <f>IF(Vertragsdaten!AL56="","",Vertragsdaten!AL56)</f>
        <v/>
      </c>
      <c r="AF55" s="16" t="s">
        <v>2</v>
      </c>
      <c r="AG55" s="16" t="str">
        <f>IF(Vertragsdaten!G56="","",Vertragsdaten!G56)</f>
        <v/>
      </c>
      <c r="AH55" s="9" t="str">
        <f>IF(Vertragsdaten!$AW56="","",Vertragsdaten!AW56)</f>
        <v/>
      </c>
      <c r="AI55" s="9"/>
      <c r="AJ55" s="9"/>
      <c r="AK55" s="9"/>
      <c r="AL55" s="15" t="str">
        <f>IF(Vertragsdaten!AM56="","",Vertragsdaten!AM56)</f>
        <v/>
      </c>
      <c r="AM55" s="15" t="str">
        <f>IF(Vertragsdaten!AN56="","",Vertragsdaten!AN56)</f>
        <v/>
      </c>
      <c r="AN55" s="9"/>
      <c r="AO55" s="9"/>
      <c r="AP55" s="22" t="str">
        <f>IF(Vertragsdaten!AQ56="","",ROUND(Vertragsdaten!AQ56,0))</f>
        <v/>
      </c>
      <c r="AQ55" s="9"/>
      <c r="AR55" s="15" t="str">
        <f>IF(Vertragsdaten!AR56="","",Vertragsdaten!AR56)</f>
        <v/>
      </c>
      <c r="AS55" s="16" t="str">
        <f>IF(Vertragsdaten!$AW56="","",Vertragsdaten!$AW56)</f>
        <v/>
      </c>
      <c r="AT55" s="16" t="str">
        <f>IF(Vertragsdaten!AO56="","","11XSWK-H-------M")</f>
        <v/>
      </c>
      <c r="AU55" s="16" t="str">
        <f>IF(Vertragsdaten!AU56="E01 „Ein-/Auszug (Umzug)“","E01",IF(Vertragsdaten!AU56="E02 „Einzug/Neuanlage“","E02",IF(Vertragsdaten!AU56="E03 „Lieferantenwechsel“","E03","ZD2")))</f>
        <v>ZD2</v>
      </c>
      <c r="AV55" s="16" t="str">
        <f>IF(Vertragsdaten!AS56="nein","Z18","Z15")</f>
        <v>Z15</v>
      </c>
      <c r="AW55" s="16" t="str">
        <f>IF(Vertragsdaten!BC56="","",VLOOKUP(Vertragsdaten!BC56,'Dropdown-Werte'!$I$2:$J$5,2,FALSE))</f>
        <v/>
      </c>
      <c r="AX55" s="16" t="str">
        <f t="shared" si="0"/>
        <v/>
      </c>
      <c r="AY55" s="16" t="str">
        <f>IF(Vertragsdaten!BB56="","",Vertragsdaten!BB56)</f>
        <v/>
      </c>
      <c r="AZ55" s="16" t="s">
        <v>93</v>
      </c>
      <c r="BA55" s="16" t="s">
        <v>94</v>
      </c>
    </row>
    <row r="56" spans="1:53">
      <c r="A56" s="12" t="str">
        <f>IF(Vertragsdaten!AZ57="","",Vertragsdaten!AZ57)</f>
        <v/>
      </c>
      <c r="B56" s="12"/>
      <c r="C56" s="12"/>
      <c r="D56" s="12"/>
      <c r="E56" s="4" t="str">
        <f>IF(Vertragsdaten!M57="","",Vertragsdaten!M57)</f>
        <v/>
      </c>
      <c r="F56" s="19">
        <f>Vertragsdaten!H57</f>
        <v>0</v>
      </c>
      <c r="G56" s="9"/>
      <c r="H56" s="15" t="str">
        <f>IF(Vertragsdaten!J57="","",Vertragsdaten!J57)</f>
        <v/>
      </c>
      <c r="I56" s="15" t="str">
        <f>IF(Vertragsdaten!K57="","",Vertragsdaten!K57)</f>
        <v/>
      </c>
      <c r="J56" s="15" t="str">
        <f>IF(Vertragsdaten!L57="","",Vertragsdaten!L57)</f>
        <v/>
      </c>
      <c r="K56" s="9"/>
      <c r="L56" s="15" t="str">
        <f>IF(Vertragsdaten!J57="","",Vertragsdaten!J57)</f>
        <v/>
      </c>
      <c r="M56" s="9" t="str">
        <f>IF(Vertragsdaten!I57="","",Vertragsdaten!I57)</f>
        <v/>
      </c>
      <c r="N56" s="9"/>
      <c r="O56" s="9" t="str">
        <f>IF(Vertragsdaten!W57="","",Vertragsdaten!W57)</f>
        <v/>
      </c>
      <c r="P56" s="15" t="str">
        <f>IF(Vertragsdaten!R57="","",Vertragsdaten!R57)</f>
        <v/>
      </c>
      <c r="Q56" s="15" t="str">
        <f>IF(Vertragsdaten!S57="","",Vertragsdaten!S57)</f>
        <v/>
      </c>
      <c r="R56" s="9"/>
      <c r="S56" s="15" t="str">
        <f>IF(Vertragsdaten!S57="","",Vertragsdaten!T57)</f>
        <v/>
      </c>
      <c r="T56" s="15" t="str">
        <f>IF(Vertragsdaten!T57="","",Vertragsdaten!U57)</f>
        <v/>
      </c>
      <c r="U56" s="9"/>
      <c r="V56" s="16" t="str">
        <f>IF(Vertragsdaten!$V57="","",Vertragsdaten!$V57)</f>
        <v/>
      </c>
      <c r="W56" s="9"/>
      <c r="X56" s="9"/>
      <c r="Y56" s="9"/>
      <c r="Z56" s="9"/>
      <c r="AA56" s="15" t="str">
        <f>IF(Vertragsdaten!AI57="","",Vertragsdaten!AI57)</f>
        <v/>
      </c>
      <c r="AB56" s="15" t="str">
        <f>IF(Vertragsdaten!AJ57="","",Vertragsdaten!AJ57)</f>
        <v/>
      </c>
      <c r="AC56" s="9"/>
      <c r="AD56" s="15" t="str">
        <f>IF(Vertragsdaten!AK57="","",Vertragsdaten!AK57)</f>
        <v/>
      </c>
      <c r="AE56" s="15" t="str">
        <f>IF(Vertragsdaten!AL57="","",Vertragsdaten!AL57)</f>
        <v/>
      </c>
      <c r="AF56" s="16" t="s">
        <v>2</v>
      </c>
      <c r="AG56" s="16" t="str">
        <f>IF(Vertragsdaten!G57="","",Vertragsdaten!G57)</f>
        <v/>
      </c>
      <c r="AH56" s="9" t="str">
        <f>IF(Vertragsdaten!$AW57="","",Vertragsdaten!AW57)</f>
        <v/>
      </c>
      <c r="AI56" s="9"/>
      <c r="AJ56" s="9"/>
      <c r="AK56" s="9"/>
      <c r="AL56" s="15" t="str">
        <f>IF(Vertragsdaten!AM57="","",Vertragsdaten!AM57)</f>
        <v/>
      </c>
      <c r="AM56" s="15" t="str">
        <f>IF(Vertragsdaten!AN57="","",Vertragsdaten!AN57)</f>
        <v/>
      </c>
      <c r="AN56" s="9"/>
      <c r="AO56" s="9"/>
      <c r="AP56" s="22" t="str">
        <f>IF(Vertragsdaten!AQ57="","",ROUND(Vertragsdaten!AQ57,0))</f>
        <v/>
      </c>
      <c r="AQ56" s="9"/>
      <c r="AR56" s="15" t="str">
        <f>IF(Vertragsdaten!AR57="","",Vertragsdaten!AR57)</f>
        <v/>
      </c>
      <c r="AS56" s="16" t="str">
        <f>IF(Vertragsdaten!$AW57="","",Vertragsdaten!$AW57)</f>
        <v/>
      </c>
      <c r="AT56" s="16" t="str">
        <f>IF(Vertragsdaten!AO57="","","11XSWK-H-------M")</f>
        <v/>
      </c>
      <c r="AU56" s="16" t="str">
        <f>IF(Vertragsdaten!AU57="E01 „Ein-/Auszug (Umzug)“","E01",IF(Vertragsdaten!AU57="E02 „Einzug/Neuanlage“","E02",IF(Vertragsdaten!AU57="E03 „Lieferantenwechsel“","E03","ZD2")))</f>
        <v>ZD2</v>
      </c>
      <c r="AV56" s="16" t="str">
        <f>IF(Vertragsdaten!AS57="nein","Z18","Z15")</f>
        <v>Z15</v>
      </c>
      <c r="AW56" s="16" t="str">
        <f>IF(Vertragsdaten!BC57="","",VLOOKUP(Vertragsdaten!BC57,'Dropdown-Werte'!$I$2:$J$5,2,FALSE))</f>
        <v/>
      </c>
      <c r="AX56" s="16" t="str">
        <f t="shared" si="0"/>
        <v/>
      </c>
      <c r="AY56" s="16" t="str">
        <f>IF(Vertragsdaten!BB57="","",Vertragsdaten!BB57)</f>
        <v/>
      </c>
      <c r="AZ56" s="16" t="s">
        <v>93</v>
      </c>
      <c r="BA56" s="16" t="s">
        <v>94</v>
      </c>
    </row>
    <row r="57" spans="1:53">
      <c r="A57" s="12" t="str">
        <f>IF(Vertragsdaten!AZ58="","",Vertragsdaten!AZ58)</f>
        <v/>
      </c>
      <c r="B57" s="12"/>
      <c r="C57" s="12"/>
      <c r="D57" s="12"/>
      <c r="E57" s="4" t="str">
        <f>IF(Vertragsdaten!M58="","",Vertragsdaten!M58)</f>
        <v/>
      </c>
      <c r="F57" s="19">
        <f>Vertragsdaten!H58</f>
        <v>0</v>
      </c>
      <c r="G57" s="9"/>
      <c r="H57" s="15" t="str">
        <f>IF(Vertragsdaten!J58="","",Vertragsdaten!J58)</f>
        <v/>
      </c>
      <c r="I57" s="15" t="str">
        <f>IF(Vertragsdaten!K58="","",Vertragsdaten!K58)</f>
        <v/>
      </c>
      <c r="J57" s="15" t="str">
        <f>IF(Vertragsdaten!L58="","",Vertragsdaten!L58)</f>
        <v/>
      </c>
      <c r="K57" s="9"/>
      <c r="L57" s="15" t="str">
        <f>IF(Vertragsdaten!J58="","",Vertragsdaten!J58)</f>
        <v/>
      </c>
      <c r="M57" s="9" t="str">
        <f>IF(Vertragsdaten!I58="","",Vertragsdaten!I58)</f>
        <v/>
      </c>
      <c r="N57" s="9"/>
      <c r="O57" s="9" t="str">
        <f>IF(Vertragsdaten!W58="","",Vertragsdaten!W58)</f>
        <v/>
      </c>
      <c r="P57" s="15" t="str">
        <f>IF(Vertragsdaten!R58="","",Vertragsdaten!R58)</f>
        <v/>
      </c>
      <c r="Q57" s="15" t="str">
        <f>IF(Vertragsdaten!S58="","",Vertragsdaten!S58)</f>
        <v/>
      </c>
      <c r="R57" s="9"/>
      <c r="S57" s="15" t="str">
        <f>IF(Vertragsdaten!S58="","",Vertragsdaten!T58)</f>
        <v/>
      </c>
      <c r="T57" s="15" t="str">
        <f>IF(Vertragsdaten!T58="","",Vertragsdaten!U58)</f>
        <v/>
      </c>
      <c r="U57" s="9"/>
      <c r="V57" s="16" t="str">
        <f>IF(Vertragsdaten!$V58="","",Vertragsdaten!$V58)</f>
        <v/>
      </c>
      <c r="W57" s="9"/>
      <c r="X57" s="9"/>
      <c r="Y57" s="9"/>
      <c r="Z57" s="9"/>
      <c r="AA57" s="15" t="str">
        <f>IF(Vertragsdaten!AI58="","",Vertragsdaten!AI58)</f>
        <v/>
      </c>
      <c r="AB57" s="15" t="str">
        <f>IF(Vertragsdaten!AJ58="","",Vertragsdaten!AJ58)</f>
        <v/>
      </c>
      <c r="AC57" s="9"/>
      <c r="AD57" s="15" t="str">
        <f>IF(Vertragsdaten!AK58="","",Vertragsdaten!AK58)</f>
        <v/>
      </c>
      <c r="AE57" s="15" t="str">
        <f>IF(Vertragsdaten!AL58="","",Vertragsdaten!AL58)</f>
        <v/>
      </c>
      <c r="AF57" s="16" t="s">
        <v>2</v>
      </c>
      <c r="AG57" s="16" t="str">
        <f>IF(Vertragsdaten!G58="","",Vertragsdaten!G58)</f>
        <v/>
      </c>
      <c r="AH57" s="9" t="str">
        <f>IF(Vertragsdaten!$AW58="","",Vertragsdaten!AW58)</f>
        <v/>
      </c>
      <c r="AI57" s="9"/>
      <c r="AJ57" s="9"/>
      <c r="AK57" s="9"/>
      <c r="AL57" s="15" t="str">
        <f>IF(Vertragsdaten!AM58="","",Vertragsdaten!AM58)</f>
        <v/>
      </c>
      <c r="AM57" s="15" t="str">
        <f>IF(Vertragsdaten!AN58="","",Vertragsdaten!AN58)</f>
        <v/>
      </c>
      <c r="AN57" s="9"/>
      <c r="AO57" s="9"/>
      <c r="AP57" s="22" t="str">
        <f>IF(Vertragsdaten!AQ58="","",ROUND(Vertragsdaten!AQ58,0))</f>
        <v/>
      </c>
      <c r="AQ57" s="9"/>
      <c r="AR57" s="15" t="str">
        <f>IF(Vertragsdaten!AR58="","",Vertragsdaten!AR58)</f>
        <v/>
      </c>
      <c r="AS57" s="16" t="str">
        <f>IF(Vertragsdaten!$AW58="","",Vertragsdaten!$AW58)</f>
        <v/>
      </c>
      <c r="AT57" s="16" t="str">
        <f>IF(Vertragsdaten!AO58="","","11XSWK-H-------M")</f>
        <v/>
      </c>
      <c r="AU57" s="16" t="str">
        <f>IF(Vertragsdaten!AU58="E01 „Ein-/Auszug (Umzug)“","E01",IF(Vertragsdaten!AU58="E02 „Einzug/Neuanlage“","E02",IF(Vertragsdaten!AU58="E03 „Lieferantenwechsel“","E03","ZD2")))</f>
        <v>ZD2</v>
      </c>
      <c r="AV57" s="16" t="str">
        <f>IF(Vertragsdaten!AS58="nein","Z18","Z15")</f>
        <v>Z15</v>
      </c>
      <c r="AW57" s="16" t="str">
        <f>IF(Vertragsdaten!BC58="","",VLOOKUP(Vertragsdaten!BC58,'Dropdown-Werte'!$I$2:$J$5,2,FALSE))</f>
        <v/>
      </c>
      <c r="AX57" s="16" t="str">
        <f t="shared" si="0"/>
        <v/>
      </c>
      <c r="AY57" s="16" t="str">
        <f>IF(Vertragsdaten!BB58="","",Vertragsdaten!BB58)</f>
        <v/>
      </c>
      <c r="AZ57" s="16" t="s">
        <v>93</v>
      </c>
      <c r="BA57" s="16" t="s">
        <v>94</v>
      </c>
    </row>
    <row r="58" spans="1:53">
      <c r="A58" s="12" t="str">
        <f>IF(Vertragsdaten!AZ59="","",Vertragsdaten!AZ59)</f>
        <v/>
      </c>
      <c r="B58" s="12"/>
      <c r="C58" s="12"/>
      <c r="D58" s="12"/>
      <c r="E58" s="4" t="str">
        <f>IF(Vertragsdaten!M59="","",Vertragsdaten!M59)</f>
        <v/>
      </c>
      <c r="F58" s="19">
        <f>Vertragsdaten!H59</f>
        <v>0</v>
      </c>
      <c r="G58" s="9"/>
      <c r="H58" s="15" t="str">
        <f>IF(Vertragsdaten!J59="","",Vertragsdaten!J59)</f>
        <v/>
      </c>
      <c r="I58" s="15" t="str">
        <f>IF(Vertragsdaten!K59="","",Vertragsdaten!K59)</f>
        <v/>
      </c>
      <c r="J58" s="15" t="str">
        <f>IF(Vertragsdaten!L59="","",Vertragsdaten!L59)</f>
        <v/>
      </c>
      <c r="K58" s="9"/>
      <c r="L58" s="15" t="str">
        <f>IF(Vertragsdaten!J59="","",Vertragsdaten!J59)</f>
        <v/>
      </c>
      <c r="M58" s="9" t="str">
        <f>IF(Vertragsdaten!I59="","",Vertragsdaten!I59)</f>
        <v/>
      </c>
      <c r="N58" s="9"/>
      <c r="O58" s="9" t="str">
        <f>IF(Vertragsdaten!W59="","",Vertragsdaten!W59)</f>
        <v/>
      </c>
      <c r="P58" s="15" t="str">
        <f>IF(Vertragsdaten!R59="","",Vertragsdaten!R59)</f>
        <v/>
      </c>
      <c r="Q58" s="15" t="str">
        <f>IF(Vertragsdaten!S59="","",Vertragsdaten!S59)</f>
        <v/>
      </c>
      <c r="R58" s="9"/>
      <c r="S58" s="15" t="str">
        <f>IF(Vertragsdaten!S59="","",Vertragsdaten!T59)</f>
        <v/>
      </c>
      <c r="T58" s="15" t="str">
        <f>IF(Vertragsdaten!T59="","",Vertragsdaten!U59)</f>
        <v/>
      </c>
      <c r="U58" s="9"/>
      <c r="V58" s="16" t="str">
        <f>IF(Vertragsdaten!$V59="","",Vertragsdaten!$V59)</f>
        <v/>
      </c>
      <c r="W58" s="9"/>
      <c r="X58" s="9"/>
      <c r="Y58" s="9"/>
      <c r="Z58" s="9"/>
      <c r="AA58" s="15" t="str">
        <f>IF(Vertragsdaten!AI59="","",Vertragsdaten!AI59)</f>
        <v/>
      </c>
      <c r="AB58" s="15" t="str">
        <f>IF(Vertragsdaten!AJ59="","",Vertragsdaten!AJ59)</f>
        <v/>
      </c>
      <c r="AC58" s="9"/>
      <c r="AD58" s="15" t="str">
        <f>IF(Vertragsdaten!AK59="","",Vertragsdaten!AK59)</f>
        <v/>
      </c>
      <c r="AE58" s="15" t="str">
        <f>IF(Vertragsdaten!AL59="","",Vertragsdaten!AL59)</f>
        <v/>
      </c>
      <c r="AF58" s="16" t="s">
        <v>2</v>
      </c>
      <c r="AG58" s="16" t="str">
        <f>IF(Vertragsdaten!G59="","",Vertragsdaten!G59)</f>
        <v/>
      </c>
      <c r="AH58" s="9" t="str">
        <f>IF(Vertragsdaten!$AW59="","",Vertragsdaten!AW59)</f>
        <v/>
      </c>
      <c r="AI58" s="9"/>
      <c r="AJ58" s="9"/>
      <c r="AK58" s="9"/>
      <c r="AL58" s="15" t="str">
        <f>IF(Vertragsdaten!AM59="","",Vertragsdaten!AM59)</f>
        <v/>
      </c>
      <c r="AM58" s="15" t="str">
        <f>IF(Vertragsdaten!AN59="","",Vertragsdaten!AN59)</f>
        <v/>
      </c>
      <c r="AN58" s="9"/>
      <c r="AO58" s="9"/>
      <c r="AP58" s="22" t="str">
        <f>IF(Vertragsdaten!AQ59="","",ROUND(Vertragsdaten!AQ59,0))</f>
        <v/>
      </c>
      <c r="AQ58" s="9"/>
      <c r="AR58" s="15" t="str">
        <f>IF(Vertragsdaten!AR59="","",Vertragsdaten!AR59)</f>
        <v/>
      </c>
      <c r="AS58" s="16" t="str">
        <f>IF(Vertragsdaten!$AW59="","",Vertragsdaten!$AW59)</f>
        <v/>
      </c>
      <c r="AT58" s="16" t="str">
        <f>IF(Vertragsdaten!AO59="","","11XSWK-H-------M")</f>
        <v/>
      </c>
      <c r="AU58" s="16" t="str">
        <f>IF(Vertragsdaten!AU59="E01 „Ein-/Auszug (Umzug)“","E01",IF(Vertragsdaten!AU59="E02 „Einzug/Neuanlage“","E02",IF(Vertragsdaten!AU59="E03 „Lieferantenwechsel“","E03","ZD2")))</f>
        <v>ZD2</v>
      </c>
      <c r="AV58" s="16" t="str">
        <f>IF(Vertragsdaten!AS59="nein","Z18","Z15")</f>
        <v>Z15</v>
      </c>
      <c r="AW58" s="16" t="str">
        <f>IF(Vertragsdaten!BC59="","",VLOOKUP(Vertragsdaten!BC59,'Dropdown-Werte'!$I$2:$J$5,2,FALSE))</f>
        <v/>
      </c>
      <c r="AX58" s="16" t="str">
        <f t="shared" si="0"/>
        <v/>
      </c>
      <c r="AY58" s="16" t="str">
        <f>IF(Vertragsdaten!BB59="","",Vertragsdaten!BB59)</f>
        <v/>
      </c>
      <c r="AZ58" s="16" t="s">
        <v>93</v>
      </c>
      <c r="BA58" s="16" t="s">
        <v>94</v>
      </c>
    </row>
    <row r="59" spans="1:53">
      <c r="A59" s="12" t="str">
        <f>IF(Vertragsdaten!AZ60="","",Vertragsdaten!AZ60)</f>
        <v/>
      </c>
      <c r="B59" s="12"/>
      <c r="C59" s="12"/>
      <c r="D59" s="12"/>
      <c r="E59" s="4" t="str">
        <f>IF(Vertragsdaten!M60="","",Vertragsdaten!M60)</f>
        <v/>
      </c>
      <c r="F59" s="19">
        <f>Vertragsdaten!H60</f>
        <v>0</v>
      </c>
      <c r="G59" s="9"/>
      <c r="H59" s="15" t="str">
        <f>IF(Vertragsdaten!J60="","",Vertragsdaten!J60)</f>
        <v/>
      </c>
      <c r="I59" s="15" t="str">
        <f>IF(Vertragsdaten!K60="","",Vertragsdaten!K60)</f>
        <v/>
      </c>
      <c r="J59" s="15" t="str">
        <f>IF(Vertragsdaten!L60="","",Vertragsdaten!L60)</f>
        <v/>
      </c>
      <c r="K59" s="9"/>
      <c r="L59" s="15" t="str">
        <f>IF(Vertragsdaten!J60="","",Vertragsdaten!J60)</f>
        <v/>
      </c>
      <c r="M59" s="9" t="str">
        <f>IF(Vertragsdaten!I60="","",Vertragsdaten!I60)</f>
        <v/>
      </c>
      <c r="N59" s="9"/>
      <c r="O59" s="9" t="str">
        <f>IF(Vertragsdaten!W60="","",Vertragsdaten!W60)</f>
        <v/>
      </c>
      <c r="P59" s="15" t="str">
        <f>IF(Vertragsdaten!R60="","",Vertragsdaten!R60)</f>
        <v/>
      </c>
      <c r="Q59" s="15" t="str">
        <f>IF(Vertragsdaten!S60="","",Vertragsdaten!S60)</f>
        <v/>
      </c>
      <c r="R59" s="9"/>
      <c r="S59" s="15" t="str">
        <f>IF(Vertragsdaten!S60="","",Vertragsdaten!T60)</f>
        <v/>
      </c>
      <c r="T59" s="15" t="str">
        <f>IF(Vertragsdaten!T60="","",Vertragsdaten!U60)</f>
        <v/>
      </c>
      <c r="U59" s="9"/>
      <c r="V59" s="16" t="str">
        <f>IF(Vertragsdaten!$V60="","",Vertragsdaten!$V60)</f>
        <v/>
      </c>
      <c r="W59" s="9"/>
      <c r="X59" s="9"/>
      <c r="Y59" s="9"/>
      <c r="Z59" s="9"/>
      <c r="AA59" s="15" t="str">
        <f>IF(Vertragsdaten!AI60="","",Vertragsdaten!AI60)</f>
        <v/>
      </c>
      <c r="AB59" s="15" t="str">
        <f>IF(Vertragsdaten!AJ60="","",Vertragsdaten!AJ60)</f>
        <v/>
      </c>
      <c r="AC59" s="9"/>
      <c r="AD59" s="15" t="str">
        <f>IF(Vertragsdaten!AK60="","",Vertragsdaten!AK60)</f>
        <v/>
      </c>
      <c r="AE59" s="15" t="str">
        <f>IF(Vertragsdaten!AL60="","",Vertragsdaten!AL60)</f>
        <v/>
      </c>
      <c r="AF59" s="16" t="s">
        <v>2</v>
      </c>
      <c r="AG59" s="16" t="str">
        <f>IF(Vertragsdaten!G60="","",Vertragsdaten!G60)</f>
        <v/>
      </c>
      <c r="AH59" s="9" t="str">
        <f>IF(Vertragsdaten!$AW60="","",Vertragsdaten!AW60)</f>
        <v/>
      </c>
      <c r="AI59" s="9"/>
      <c r="AJ59" s="9"/>
      <c r="AK59" s="9"/>
      <c r="AL59" s="15" t="str">
        <f>IF(Vertragsdaten!AM60="","",Vertragsdaten!AM60)</f>
        <v/>
      </c>
      <c r="AM59" s="15" t="str">
        <f>IF(Vertragsdaten!AN60="","",Vertragsdaten!AN60)</f>
        <v/>
      </c>
      <c r="AN59" s="9"/>
      <c r="AO59" s="9"/>
      <c r="AP59" s="22" t="str">
        <f>IF(Vertragsdaten!AQ60="","",ROUND(Vertragsdaten!AQ60,0))</f>
        <v/>
      </c>
      <c r="AQ59" s="9"/>
      <c r="AR59" s="15" t="str">
        <f>IF(Vertragsdaten!AR60="","",Vertragsdaten!AR60)</f>
        <v/>
      </c>
      <c r="AS59" s="16" t="str">
        <f>IF(Vertragsdaten!$AW60="","",Vertragsdaten!$AW60)</f>
        <v/>
      </c>
      <c r="AT59" s="16" t="str">
        <f>IF(Vertragsdaten!AO60="","","11XSWK-H-------M")</f>
        <v/>
      </c>
      <c r="AU59" s="16" t="str">
        <f>IF(Vertragsdaten!AU60="E01 „Ein-/Auszug (Umzug)“","E01",IF(Vertragsdaten!AU60="E02 „Einzug/Neuanlage“","E02",IF(Vertragsdaten!AU60="E03 „Lieferantenwechsel“","E03","ZD2")))</f>
        <v>ZD2</v>
      </c>
      <c r="AV59" s="16" t="str">
        <f>IF(Vertragsdaten!AS60="nein","Z18","Z15")</f>
        <v>Z15</v>
      </c>
      <c r="AW59" s="16" t="str">
        <f>IF(Vertragsdaten!BC60="","",VLOOKUP(Vertragsdaten!BC60,'Dropdown-Werte'!$I$2:$J$5,2,FALSE))</f>
        <v/>
      </c>
      <c r="AX59" s="16" t="str">
        <f t="shared" si="0"/>
        <v/>
      </c>
      <c r="AY59" s="16" t="str">
        <f>IF(Vertragsdaten!BB60="","",Vertragsdaten!BB60)</f>
        <v/>
      </c>
      <c r="AZ59" s="16" t="s">
        <v>93</v>
      </c>
      <c r="BA59" s="16" t="s">
        <v>94</v>
      </c>
    </row>
    <row r="60" spans="1:53">
      <c r="A60" s="12" t="str">
        <f>IF(Vertragsdaten!AZ61="","",Vertragsdaten!AZ61)</f>
        <v/>
      </c>
      <c r="B60" s="12"/>
      <c r="C60" s="12"/>
      <c r="D60" s="12"/>
      <c r="E60" s="4" t="str">
        <f>IF(Vertragsdaten!M61="","",Vertragsdaten!M61)</f>
        <v/>
      </c>
      <c r="F60" s="19">
        <f>Vertragsdaten!H61</f>
        <v>0</v>
      </c>
      <c r="G60" s="9"/>
      <c r="H60" s="15" t="str">
        <f>IF(Vertragsdaten!J61="","",Vertragsdaten!J61)</f>
        <v/>
      </c>
      <c r="I60" s="15" t="str">
        <f>IF(Vertragsdaten!K61="","",Vertragsdaten!K61)</f>
        <v/>
      </c>
      <c r="J60" s="15" t="str">
        <f>IF(Vertragsdaten!L61="","",Vertragsdaten!L61)</f>
        <v/>
      </c>
      <c r="K60" s="9"/>
      <c r="L60" s="15" t="str">
        <f>IF(Vertragsdaten!J61="","",Vertragsdaten!J61)</f>
        <v/>
      </c>
      <c r="M60" s="9" t="str">
        <f>IF(Vertragsdaten!I61="","",Vertragsdaten!I61)</f>
        <v/>
      </c>
      <c r="N60" s="9"/>
      <c r="O60" s="9" t="str">
        <f>IF(Vertragsdaten!W61="","",Vertragsdaten!W61)</f>
        <v/>
      </c>
      <c r="P60" s="15" t="str">
        <f>IF(Vertragsdaten!R61="","",Vertragsdaten!R61)</f>
        <v/>
      </c>
      <c r="Q60" s="15" t="str">
        <f>IF(Vertragsdaten!S61="","",Vertragsdaten!S61)</f>
        <v/>
      </c>
      <c r="R60" s="9"/>
      <c r="S60" s="15" t="str">
        <f>IF(Vertragsdaten!S61="","",Vertragsdaten!T61)</f>
        <v/>
      </c>
      <c r="T60" s="15" t="str">
        <f>IF(Vertragsdaten!T61="","",Vertragsdaten!U61)</f>
        <v/>
      </c>
      <c r="U60" s="9"/>
      <c r="V60" s="16" t="str">
        <f>IF(Vertragsdaten!$V61="","",Vertragsdaten!$V61)</f>
        <v/>
      </c>
      <c r="W60" s="9"/>
      <c r="X60" s="9"/>
      <c r="Y60" s="9"/>
      <c r="Z60" s="9"/>
      <c r="AA60" s="15" t="str">
        <f>IF(Vertragsdaten!AI61="","",Vertragsdaten!AI61)</f>
        <v/>
      </c>
      <c r="AB60" s="15" t="str">
        <f>IF(Vertragsdaten!AJ61="","",Vertragsdaten!AJ61)</f>
        <v/>
      </c>
      <c r="AC60" s="9"/>
      <c r="AD60" s="15" t="str">
        <f>IF(Vertragsdaten!AK61="","",Vertragsdaten!AK61)</f>
        <v/>
      </c>
      <c r="AE60" s="15" t="str">
        <f>IF(Vertragsdaten!AL61="","",Vertragsdaten!AL61)</f>
        <v/>
      </c>
      <c r="AF60" s="16" t="s">
        <v>2</v>
      </c>
      <c r="AG60" s="16" t="str">
        <f>IF(Vertragsdaten!G61="","",Vertragsdaten!G61)</f>
        <v/>
      </c>
      <c r="AH60" s="9" t="str">
        <f>IF(Vertragsdaten!$AW61="","",Vertragsdaten!AW61)</f>
        <v/>
      </c>
      <c r="AI60" s="9"/>
      <c r="AJ60" s="9"/>
      <c r="AK60" s="9"/>
      <c r="AL60" s="15" t="str">
        <f>IF(Vertragsdaten!AM61="","",Vertragsdaten!AM61)</f>
        <v/>
      </c>
      <c r="AM60" s="15" t="str">
        <f>IF(Vertragsdaten!AN61="","",Vertragsdaten!AN61)</f>
        <v/>
      </c>
      <c r="AN60" s="9"/>
      <c r="AO60" s="9"/>
      <c r="AP60" s="22" t="str">
        <f>IF(Vertragsdaten!AQ61="","",ROUND(Vertragsdaten!AQ61,0))</f>
        <v/>
      </c>
      <c r="AQ60" s="9"/>
      <c r="AR60" s="15" t="str">
        <f>IF(Vertragsdaten!AR61="","",Vertragsdaten!AR61)</f>
        <v/>
      </c>
      <c r="AS60" s="16" t="str">
        <f>IF(Vertragsdaten!$AW61="","",Vertragsdaten!$AW61)</f>
        <v/>
      </c>
      <c r="AT60" s="16" t="str">
        <f>IF(Vertragsdaten!AO61="","","11XSWK-H-------M")</f>
        <v/>
      </c>
      <c r="AU60" s="16" t="str">
        <f>IF(Vertragsdaten!AU61="E01 „Ein-/Auszug (Umzug)“","E01",IF(Vertragsdaten!AU61="E02 „Einzug/Neuanlage“","E02",IF(Vertragsdaten!AU61="E03 „Lieferantenwechsel“","E03","ZD2")))</f>
        <v>ZD2</v>
      </c>
      <c r="AV60" s="16" t="str">
        <f>IF(Vertragsdaten!AS61="nein","Z18","Z15")</f>
        <v>Z15</v>
      </c>
      <c r="AW60" s="16" t="str">
        <f>IF(Vertragsdaten!BC61="","",VLOOKUP(Vertragsdaten!BC61,'Dropdown-Werte'!$I$2:$J$5,2,FALSE))</f>
        <v/>
      </c>
      <c r="AX60" s="16" t="str">
        <f t="shared" si="0"/>
        <v/>
      </c>
      <c r="AY60" s="16" t="str">
        <f>IF(Vertragsdaten!BB61="","",Vertragsdaten!BB61)</f>
        <v/>
      </c>
      <c r="AZ60" s="16" t="s">
        <v>93</v>
      </c>
      <c r="BA60" s="16" t="s">
        <v>94</v>
      </c>
    </row>
    <row r="61" spans="1:53">
      <c r="A61" s="12" t="str">
        <f>IF(Vertragsdaten!AZ62="","",Vertragsdaten!AZ62)</f>
        <v/>
      </c>
      <c r="B61" s="12"/>
      <c r="C61" s="12"/>
      <c r="D61" s="12"/>
      <c r="E61" s="4" t="str">
        <f>IF(Vertragsdaten!M62="","",Vertragsdaten!M62)</f>
        <v/>
      </c>
      <c r="F61" s="19">
        <f>Vertragsdaten!H62</f>
        <v>0</v>
      </c>
      <c r="G61" s="9"/>
      <c r="H61" s="15" t="str">
        <f>IF(Vertragsdaten!J62="","",Vertragsdaten!J62)</f>
        <v/>
      </c>
      <c r="I61" s="15" t="str">
        <f>IF(Vertragsdaten!K62="","",Vertragsdaten!K62)</f>
        <v/>
      </c>
      <c r="J61" s="15" t="str">
        <f>IF(Vertragsdaten!L62="","",Vertragsdaten!L62)</f>
        <v/>
      </c>
      <c r="K61" s="9"/>
      <c r="L61" s="15" t="str">
        <f>IF(Vertragsdaten!J62="","",Vertragsdaten!J62)</f>
        <v/>
      </c>
      <c r="M61" s="9" t="str">
        <f>IF(Vertragsdaten!I62="","",Vertragsdaten!I62)</f>
        <v/>
      </c>
      <c r="N61" s="9"/>
      <c r="O61" s="9" t="str">
        <f>IF(Vertragsdaten!W62="","",Vertragsdaten!W62)</f>
        <v/>
      </c>
      <c r="P61" s="15" t="str">
        <f>IF(Vertragsdaten!R62="","",Vertragsdaten!R62)</f>
        <v/>
      </c>
      <c r="Q61" s="15" t="str">
        <f>IF(Vertragsdaten!S62="","",Vertragsdaten!S62)</f>
        <v/>
      </c>
      <c r="R61" s="9"/>
      <c r="S61" s="15" t="str">
        <f>IF(Vertragsdaten!S62="","",Vertragsdaten!T62)</f>
        <v/>
      </c>
      <c r="T61" s="15" t="str">
        <f>IF(Vertragsdaten!T62="","",Vertragsdaten!U62)</f>
        <v/>
      </c>
      <c r="U61" s="9"/>
      <c r="V61" s="16" t="str">
        <f>IF(Vertragsdaten!$V62="","",Vertragsdaten!$V62)</f>
        <v/>
      </c>
      <c r="W61" s="9"/>
      <c r="X61" s="9"/>
      <c r="Y61" s="9"/>
      <c r="Z61" s="9"/>
      <c r="AA61" s="15" t="str">
        <f>IF(Vertragsdaten!AI62="","",Vertragsdaten!AI62)</f>
        <v/>
      </c>
      <c r="AB61" s="15" t="str">
        <f>IF(Vertragsdaten!AJ62="","",Vertragsdaten!AJ62)</f>
        <v/>
      </c>
      <c r="AC61" s="9"/>
      <c r="AD61" s="15" t="str">
        <f>IF(Vertragsdaten!AK62="","",Vertragsdaten!AK62)</f>
        <v/>
      </c>
      <c r="AE61" s="15" t="str">
        <f>IF(Vertragsdaten!AL62="","",Vertragsdaten!AL62)</f>
        <v/>
      </c>
      <c r="AF61" s="16" t="s">
        <v>2</v>
      </c>
      <c r="AG61" s="16" t="str">
        <f>IF(Vertragsdaten!G62="","",Vertragsdaten!G62)</f>
        <v/>
      </c>
      <c r="AH61" s="9" t="str">
        <f>IF(Vertragsdaten!$AW62="","",Vertragsdaten!AW62)</f>
        <v/>
      </c>
      <c r="AI61" s="9"/>
      <c r="AJ61" s="9"/>
      <c r="AK61" s="9"/>
      <c r="AL61" s="15" t="str">
        <f>IF(Vertragsdaten!AM62="","",Vertragsdaten!AM62)</f>
        <v/>
      </c>
      <c r="AM61" s="15" t="str">
        <f>IF(Vertragsdaten!AN62="","",Vertragsdaten!AN62)</f>
        <v/>
      </c>
      <c r="AN61" s="9"/>
      <c r="AO61" s="9"/>
      <c r="AP61" s="22" t="str">
        <f>IF(Vertragsdaten!AQ62="","",ROUND(Vertragsdaten!AQ62,0))</f>
        <v/>
      </c>
      <c r="AQ61" s="9"/>
      <c r="AR61" s="15" t="str">
        <f>IF(Vertragsdaten!AR62="","",Vertragsdaten!AR62)</f>
        <v/>
      </c>
      <c r="AS61" s="16" t="str">
        <f>IF(Vertragsdaten!$AW62="","",Vertragsdaten!$AW62)</f>
        <v/>
      </c>
      <c r="AT61" s="16" t="str">
        <f>IF(Vertragsdaten!AO62="","","11XSWK-H-------M")</f>
        <v/>
      </c>
      <c r="AU61" s="16" t="str">
        <f>IF(Vertragsdaten!AU62="E01 „Ein-/Auszug (Umzug)“","E01",IF(Vertragsdaten!AU62="E02 „Einzug/Neuanlage“","E02",IF(Vertragsdaten!AU62="E03 „Lieferantenwechsel“","E03","ZD2")))</f>
        <v>ZD2</v>
      </c>
      <c r="AV61" s="16" t="str">
        <f>IF(Vertragsdaten!AS62="nein","Z18","Z15")</f>
        <v>Z15</v>
      </c>
      <c r="AW61" s="16" t="str">
        <f>IF(Vertragsdaten!BC62="","",VLOOKUP(Vertragsdaten!BC62,'Dropdown-Werte'!$I$2:$J$5,2,FALSE))</f>
        <v/>
      </c>
      <c r="AX61" s="16" t="str">
        <f t="shared" si="0"/>
        <v/>
      </c>
      <c r="AY61" s="16" t="str">
        <f>IF(Vertragsdaten!BB62="","",Vertragsdaten!BB62)</f>
        <v/>
      </c>
      <c r="AZ61" s="16" t="s">
        <v>93</v>
      </c>
      <c r="BA61" s="16" t="s">
        <v>94</v>
      </c>
    </row>
    <row r="62" spans="1:53">
      <c r="A62" s="12" t="str">
        <f>IF(Vertragsdaten!AZ63="","",Vertragsdaten!AZ63)</f>
        <v/>
      </c>
      <c r="B62" s="12"/>
      <c r="C62" s="12"/>
      <c r="D62" s="12"/>
      <c r="E62" s="4" t="str">
        <f>IF(Vertragsdaten!M63="","",Vertragsdaten!M63)</f>
        <v/>
      </c>
      <c r="F62" s="19">
        <f>Vertragsdaten!H63</f>
        <v>0</v>
      </c>
      <c r="G62" s="9"/>
      <c r="H62" s="15" t="str">
        <f>IF(Vertragsdaten!J63="","",Vertragsdaten!J63)</f>
        <v/>
      </c>
      <c r="I62" s="15" t="str">
        <f>IF(Vertragsdaten!K63="","",Vertragsdaten!K63)</f>
        <v/>
      </c>
      <c r="J62" s="15" t="str">
        <f>IF(Vertragsdaten!L63="","",Vertragsdaten!L63)</f>
        <v/>
      </c>
      <c r="K62" s="9"/>
      <c r="L62" s="15" t="str">
        <f>IF(Vertragsdaten!J63="","",Vertragsdaten!J63)</f>
        <v/>
      </c>
      <c r="M62" s="9" t="str">
        <f>IF(Vertragsdaten!I63="","",Vertragsdaten!I63)</f>
        <v/>
      </c>
      <c r="N62" s="9"/>
      <c r="O62" s="9" t="str">
        <f>IF(Vertragsdaten!W63="","",Vertragsdaten!W63)</f>
        <v/>
      </c>
      <c r="P62" s="15" t="str">
        <f>IF(Vertragsdaten!R63="","",Vertragsdaten!R63)</f>
        <v/>
      </c>
      <c r="Q62" s="15" t="str">
        <f>IF(Vertragsdaten!S63="","",Vertragsdaten!S63)</f>
        <v/>
      </c>
      <c r="R62" s="9"/>
      <c r="S62" s="15" t="str">
        <f>IF(Vertragsdaten!S63="","",Vertragsdaten!T63)</f>
        <v/>
      </c>
      <c r="T62" s="15" t="str">
        <f>IF(Vertragsdaten!T63="","",Vertragsdaten!U63)</f>
        <v/>
      </c>
      <c r="U62" s="9"/>
      <c r="V62" s="16" t="str">
        <f>IF(Vertragsdaten!$V63="","",Vertragsdaten!$V63)</f>
        <v/>
      </c>
      <c r="W62" s="9"/>
      <c r="X62" s="9"/>
      <c r="Y62" s="9"/>
      <c r="Z62" s="9"/>
      <c r="AA62" s="15" t="str">
        <f>IF(Vertragsdaten!AI63="","",Vertragsdaten!AI63)</f>
        <v/>
      </c>
      <c r="AB62" s="15" t="str">
        <f>IF(Vertragsdaten!AJ63="","",Vertragsdaten!AJ63)</f>
        <v/>
      </c>
      <c r="AC62" s="9"/>
      <c r="AD62" s="15" t="str">
        <f>IF(Vertragsdaten!AK63="","",Vertragsdaten!AK63)</f>
        <v/>
      </c>
      <c r="AE62" s="15" t="str">
        <f>IF(Vertragsdaten!AL63="","",Vertragsdaten!AL63)</f>
        <v/>
      </c>
      <c r="AF62" s="16" t="s">
        <v>2</v>
      </c>
      <c r="AG62" s="16" t="str">
        <f>IF(Vertragsdaten!G63="","",Vertragsdaten!G63)</f>
        <v/>
      </c>
      <c r="AH62" s="9" t="str">
        <f>IF(Vertragsdaten!$AW63="","",Vertragsdaten!AW63)</f>
        <v/>
      </c>
      <c r="AI62" s="9"/>
      <c r="AJ62" s="9"/>
      <c r="AK62" s="9"/>
      <c r="AL62" s="15" t="str">
        <f>IF(Vertragsdaten!AM63="","",Vertragsdaten!AM63)</f>
        <v/>
      </c>
      <c r="AM62" s="15" t="str">
        <f>IF(Vertragsdaten!AN63="","",Vertragsdaten!AN63)</f>
        <v/>
      </c>
      <c r="AN62" s="9"/>
      <c r="AO62" s="9"/>
      <c r="AP62" s="22" t="str">
        <f>IF(Vertragsdaten!AQ63="","",ROUND(Vertragsdaten!AQ63,0))</f>
        <v/>
      </c>
      <c r="AQ62" s="9"/>
      <c r="AR62" s="15" t="str">
        <f>IF(Vertragsdaten!AR63="","",Vertragsdaten!AR63)</f>
        <v/>
      </c>
      <c r="AS62" s="16" t="str">
        <f>IF(Vertragsdaten!$AW63="","",Vertragsdaten!$AW63)</f>
        <v/>
      </c>
      <c r="AT62" s="16" t="str">
        <f>IF(Vertragsdaten!AO63="","","11XSWK-H-------M")</f>
        <v/>
      </c>
      <c r="AU62" s="16" t="str">
        <f>IF(Vertragsdaten!AU63="E01 „Ein-/Auszug (Umzug)“","E01",IF(Vertragsdaten!AU63="E02 „Einzug/Neuanlage“","E02",IF(Vertragsdaten!AU63="E03 „Lieferantenwechsel“","E03","ZD2")))</f>
        <v>ZD2</v>
      </c>
      <c r="AV62" s="16" t="str">
        <f>IF(Vertragsdaten!AS63="nein","Z18","Z15")</f>
        <v>Z15</v>
      </c>
      <c r="AW62" s="16" t="str">
        <f>IF(Vertragsdaten!BC63="","",VLOOKUP(Vertragsdaten!BC63,'Dropdown-Werte'!$I$2:$J$5,2,FALSE))</f>
        <v/>
      </c>
      <c r="AX62" s="16" t="str">
        <f t="shared" si="0"/>
        <v/>
      </c>
      <c r="AY62" s="16" t="str">
        <f>IF(Vertragsdaten!BB63="","",Vertragsdaten!BB63)</f>
        <v/>
      </c>
      <c r="AZ62" s="16" t="s">
        <v>93</v>
      </c>
      <c r="BA62" s="16" t="s">
        <v>94</v>
      </c>
    </row>
    <row r="63" spans="1:53">
      <c r="A63" s="12" t="str">
        <f>IF(Vertragsdaten!AZ64="","",Vertragsdaten!AZ64)</f>
        <v/>
      </c>
      <c r="B63" s="12"/>
      <c r="C63" s="12"/>
      <c r="D63" s="12"/>
      <c r="E63" s="4" t="str">
        <f>IF(Vertragsdaten!M64="","",Vertragsdaten!M64)</f>
        <v/>
      </c>
      <c r="F63" s="19">
        <f>Vertragsdaten!H64</f>
        <v>0</v>
      </c>
      <c r="G63" s="9"/>
      <c r="H63" s="15" t="str">
        <f>IF(Vertragsdaten!J64="","",Vertragsdaten!J64)</f>
        <v/>
      </c>
      <c r="I63" s="15" t="str">
        <f>IF(Vertragsdaten!K64="","",Vertragsdaten!K64)</f>
        <v/>
      </c>
      <c r="J63" s="15" t="str">
        <f>IF(Vertragsdaten!L64="","",Vertragsdaten!L64)</f>
        <v/>
      </c>
      <c r="K63" s="9"/>
      <c r="L63" s="15" t="str">
        <f>IF(Vertragsdaten!J64="","",Vertragsdaten!J64)</f>
        <v/>
      </c>
      <c r="M63" s="9" t="str">
        <f>IF(Vertragsdaten!I64="","",Vertragsdaten!I64)</f>
        <v/>
      </c>
      <c r="N63" s="9"/>
      <c r="O63" s="9" t="str">
        <f>IF(Vertragsdaten!W64="","",Vertragsdaten!W64)</f>
        <v/>
      </c>
      <c r="P63" s="15" t="str">
        <f>IF(Vertragsdaten!R64="","",Vertragsdaten!R64)</f>
        <v/>
      </c>
      <c r="Q63" s="15" t="str">
        <f>IF(Vertragsdaten!S64="","",Vertragsdaten!S64)</f>
        <v/>
      </c>
      <c r="R63" s="9"/>
      <c r="S63" s="15" t="str">
        <f>IF(Vertragsdaten!S64="","",Vertragsdaten!T64)</f>
        <v/>
      </c>
      <c r="T63" s="15" t="str">
        <f>IF(Vertragsdaten!T64="","",Vertragsdaten!U64)</f>
        <v/>
      </c>
      <c r="U63" s="9"/>
      <c r="V63" s="16" t="str">
        <f>IF(Vertragsdaten!$V64="","",Vertragsdaten!$V64)</f>
        <v/>
      </c>
      <c r="W63" s="9"/>
      <c r="X63" s="9"/>
      <c r="Y63" s="9"/>
      <c r="Z63" s="9"/>
      <c r="AA63" s="15" t="str">
        <f>IF(Vertragsdaten!AI64="","",Vertragsdaten!AI64)</f>
        <v/>
      </c>
      <c r="AB63" s="15" t="str">
        <f>IF(Vertragsdaten!AJ64="","",Vertragsdaten!AJ64)</f>
        <v/>
      </c>
      <c r="AC63" s="9"/>
      <c r="AD63" s="15" t="str">
        <f>IF(Vertragsdaten!AK64="","",Vertragsdaten!AK64)</f>
        <v/>
      </c>
      <c r="AE63" s="15" t="str">
        <f>IF(Vertragsdaten!AL64="","",Vertragsdaten!AL64)</f>
        <v/>
      </c>
      <c r="AF63" s="16" t="s">
        <v>2</v>
      </c>
      <c r="AG63" s="16" t="str">
        <f>IF(Vertragsdaten!G64="","",Vertragsdaten!G64)</f>
        <v/>
      </c>
      <c r="AH63" s="9" t="str">
        <f>IF(Vertragsdaten!$AW64="","",Vertragsdaten!AW64)</f>
        <v/>
      </c>
      <c r="AI63" s="9"/>
      <c r="AJ63" s="9"/>
      <c r="AK63" s="9"/>
      <c r="AL63" s="15" t="str">
        <f>IF(Vertragsdaten!AM64="","",Vertragsdaten!AM64)</f>
        <v/>
      </c>
      <c r="AM63" s="15" t="str">
        <f>IF(Vertragsdaten!AN64="","",Vertragsdaten!AN64)</f>
        <v/>
      </c>
      <c r="AN63" s="9"/>
      <c r="AO63" s="9"/>
      <c r="AP63" s="22" t="str">
        <f>IF(Vertragsdaten!AQ64="","",ROUND(Vertragsdaten!AQ64,0))</f>
        <v/>
      </c>
      <c r="AQ63" s="9"/>
      <c r="AR63" s="15" t="str">
        <f>IF(Vertragsdaten!AR64="","",Vertragsdaten!AR64)</f>
        <v/>
      </c>
      <c r="AS63" s="16" t="str">
        <f>IF(Vertragsdaten!$AW64="","",Vertragsdaten!$AW64)</f>
        <v/>
      </c>
      <c r="AT63" s="16" t="str">
        <f>IF(Vertragsdaten!AO64="","","11XSWK-H-------M")</f>
        <v/>
      </c>
      <c r="AU63" s="16" t="str">
        <f>IF(Vertragsdaten!AU64="E01 „Ein-/Auszug (Umzug)“","E01",IF(Vertragsdaten!AU64="E02 „Einzug/Neuanlage“","E02",IF(Vertragsdaten!AU64="E03 „Lieferantenwechsel“","E03","ZD2")))</f>
        <v>ZD2</v>
      </c>
      <c r="AV63" s="16" t="str">
        <f>IF(Vertragsdaten!AS64="nein","Z18","Z15")</f>
        <v>Z15</v>
      </c>
      <c r="AW63" s="16" t="str">
        <f>IF(Vertragsdaten!BC64="","",VLOOKUP(Vertragsdaten!BC64,'Dropdown-Werte'!$I$2:$J$5,2,FALSE))</f>
        <v/>
      </c>
      <c r="AX63" s="16" t="str">
        <f t="shared" si="0"/>
        <v/>
      </c>
      <c r="AY63" s="16" t="str">
        <f>IF(Vertragsdaten!BB64="","",Vertragsdaten!BB64)</f>
        <v/>
      </c>
      <c r="AZ63" s="16" t="s">
        <v>93</v>
      </c>
      <c r="BA63" s="16" t="s">
        <v>94</v>
      </c>
    </row>
    <row r="64" spans="1:53">
      <c r="A64" s="12" t="str">
        <f>IF(Vertragsdaten!AZ65="","",Vertragsdaten!AZ65)</f>
        <v/>
      </c>
      <c r="B64" s="12"/>
      <c r="C64" s="12"/>
      <c r="D64" s="12"/>
      <c r="E64" s="4" t="str">
        <f>IF(Vertragsdaten!M65="","",Vertragsdaten!M65)</f>
        <v/>
      </c>
      <c r="F64" s="19">
        <f>Vertragsdaten!H65</f>
        <v>0</v>
      </c>
      <c r="G64" s="9"/>
      <c r="H64" s="15" t="str">
        <f>IF(Vertragsdaten!J65="","",Vertragsdaten!J65)</f>
        <v/>
      </c>
      <c r="I64" s="15" t="str">
        <f>IF(Vertragsdaten!K65="","",Vertragsdaten!K65)</f>
        <v/>
      </c>
      <c r="J64" s="15" t="str">
        <f>IF(Vertragsdaten!L65="","",Vertragsdaten!L65)</f>
        <v/>
      </c>
      <c r="K64" s="9"/>
      <c r="L64" s="15" t="str">
        <f>IF(Vertragsdaten!J65="","",Vertragsdaten!J65)</f>
        <v/>
      </c>
      <c r="M64" s="9" t="str">
        <f>IF(Vertragsdaten!I65="","",Vertragsdaten!I65)</f>
        <v/>
      </c>
      <c r="N64" s="9"/>
      <c r="O64" s="9" t="str">
        <f>IF(Vertragsdaten!W65="","",Vertragsdaten!W65)</f>
        <v/>
      </c>
      <c r="P64" s="15" t="str">
        <f>IF(Vertragsdaten!R65="","",Vertragsdaten!R65)</f>
        <v/>
      </c>
      <c r="Q64" s="15" t="str">
        <f>IF(Vertragsdaten!S65="","",Vertragsdaten!S65)</f>
        <v/>
      </c>
      <c r="R64" s="9"/>
      <c r="S64" s="15" t="str">
        <f>IF(Vertragsdaten!S65="","",Vertragsdaten!T65)</f>
        <v/>
      </c>
      <c r="T64" s="15" t="str">
        <f>IF(Vertragsdaten!T65="","",Vertragsdaten!U65)</f>
        <v/>
      </c>
      <c r="U64" s="9"/>
      <c r="V64" s="16" t="str">
        <f>IF(Vertragsdaten!$V65="","",Vertragsdaten!$V65)</f>
        <v/>
      </c>
      <c r="W64" s="9"/>
      <c r="X64" s="9"/>
      <c r="Y64" s="9"/>
      <c r="Z64" s="9"/>
      <c r="AA64" s="15" t="str">
        <f>IF(Vertragsdaten!AI65="","",Vertragsdaten!AI65)</f>
        <v/>
      </c>
      <c r="AB64" s="15" t="str">
        <f>IF(Vertragsdaten!AJ65="","",Vertragsdaten!AJ65)</f>
        <v/>
      </c>
      <c r="AC64" s="9"/>
      <c r="AD64" s="15" t="str">
        <f>IF(Vertragsdaten!AK65="","",Vertragsdaten!AK65)</f>
        <v/>
      </c>
      <c r="AE64" s="15" t="str">
        <f>IF(Vertragsdaten!AL65="","",Vertragsdaten!AL65)</f>
        <v/>
      </c>
      <c r="AF64" s="16" t="s">
        <v>2</v>
      </c>
      <c r="AG64" s="16" t="str">
        <f>IF(Vertragsdaten!G65="","",Vertragsdaten!G65)</f>
        <v/>
      </c>
      <c r="AH64" s="9" t="str">
        <f>IF(Vertragsdaten!$AW65="","",Vertragsdaten!AW65)</f>
        <v/>
      </c>
      <c r="AI64" s="9"/>
      <c r="AJ64" s="9"/>
      <c r="AK64" s="9"/>
      <c r="AL64" s="15" t="str">
        <f>IF(Vertragsdaten!AM65="","",Vertragsdaten!AM65)</f>
        <v/>
      </c>
      <c r="AM64" s="15" t="str">
        <f>IF(Vertragsdaten!AN65="","",Vertragsdaten!AN65)</f>
        <v/>
      </c>
      <c r="AN64" s="9"/>
      <c r="AO64" s="9"/>
      <c r="AP64" s="22" t="str">
        <f>IF(Vertragsdaten!AQ65="","",ROUND(Vertragsdaten!AQ65,0))</f>
        <v/>
      </c>
      <c r="AQ64" s="9"/>
      <c r="AR64" s="15" t="str">
        <f>IF(Vertragsdaten!AR65="","",Vertragsdaten!AR65)</f>
        <v/>
      </c>
      <c r="AS64" s="16" t="str">
        <f>IF(Vertragsdaten!$AW65="","",Vertragsdaten!$AW65)</f>
        <v/>
      </c>
      <c r="AT64" s="16" t="str">
        <f>IF(Vertragsdaten!AO65="","","11XSWK-H-------M")</f>
        <v/>
      </c>
      <c r="AU64" s="16" t="str">
        <f>IF(Vertragsdaten!AU65="E01 „Ein-/Auszug (Umzug)“","E01",IF(Vertragsdaten!AU65="E02 „Einzug/Neuanlage“","E02",IF(Vertragsdaten!AU65="E03 „Lieferantenwechsel“","E03","ZD2")))</f>
        <v>ZD2</v>
      </c>
      <c r="AV64" s="16" t="str">
        <f>IF(Vertragsdaten!AS65="nein","Z18","Z15")</f>
        <v>Z15</v>
      </c>
      <c r="AW64" s="16" t="str">
        <f>IF(Vertragsdaten!BC65="","",VLOOKUP(Vertragsdaten!BC65,'Dropdown-Werte'!$I$2:$J$5,2,FALSE))</f>
        <v/>
      </c>
      <c r="AX64" s="16" t="str">
        <f t="shared" si="0"/>
        <v/>
      </c>
      <c r="AY64" s="16" t="str">
        <f>IF(Vertragsdaten!BB65="","",Vertragsdaten!BB65)</f>
        <v/>
      </c>
      <c r="AZ64" s="16" t="s">
        <v>93</v>
      </c>
      <c r="BA64" s="16" t="s">
        <v>94</v>
      </c>
    </row>
    <row r="65" spans="1:53">
      <c r="A65" s="12" t="str">
        <f>IF(Vertragsdaten!AZ66="","",Vertragsdaten!AZ66)</f>
        <v/>
      </c>
      <c r="B65" s="12"/>
      <c r="C65" s="12"/>
      <c r="D65" s="12"/>
      <c r="E65" s="4" t="str">
        <f>IF(Vertragsdaten!M66="","",Vertragsdaten!M66)</f>
        <v/>
      </c>
      <c r="F65" s="19">
        <f>Vertragsdaten!H66</f>
        <v>0</v>
      </c>
      <c r="G65" s="9"/>
      <c r="H65" s="15" t="str">
        <f>IF(Vertragsdaten!J66="","",Vertragsdaten!J66)</f>
        <v/>
      </c>
      <c r="I65" s="15" t="str">
        <f>IF(Vertragsdaten!K66="","",Vertragsdaten!K66)</f>
        <v/>
      </c>
      <c r="J65" s="15" t="str">
        <f>IF(Vertragsdaten!L66="","",Vertragsdaten!L66)</f>
        <v/>
      </c>
      <c r="K65" s="9"/>
      <c r="L65" s="15" t="str">
        <f>IF(Vertragsdaten!J66="","",Vertragsdaten!J66)</f>
        <v/>
      </c>
      <c r="M65" s="9" t="str">
        <f>IF(Vertragsdaten!I66="","",Vertragsdaten!I66)</f>
        <v/>
      </c>
      <c r="N65" s="9"/>
      <c r="O65" s="9" t="str">
        <f>IF(Vertragsdaten!W66="","",Vertragsdaten!W66)</f>
        <v/>
      </c>
      <c r="P65" s="15" t="str">
        <f>IF(Vertragsdaten!R66="","",Vertragsdaten!R66)</f>
        <v/>
      </c>
      <c r="Q65" s="15" t="str">
        <f>IF(Vertragsdaten!S66="","",Vertragsdaten!S66)</f>
        <v/>
      </c>
      <c r="R65" s="9"/>
      <c r="S65" s="15" t="str">
        <f>IF(Vertragsdaten!S66="","",Vertragsdaten!T66)</f>
        <v/>
      </c>
      <c r="T65" s="15" t="str">
        <f>IF(Vertragsdaten!T66="","",Vertragsdaten!U66)</f>
        <v/>
      </c>
      <c r="U65" s="9"/>
      <c r="V65" s="16" t="str">
        <f>IF(Vertragsdaten!$V66="","",Vertragsdaten!$V66)</f>
        <v/>
      </c>
      <c r="W65" s="9"/>
      <c r="X65" s="9"/>
      <c r="Y65" s="9"/>
      <c r="Z65" s="9"/>
      <c r="AA65" s="15" t="str">
        <f>IF(Vertragsdaten!AI66="","",Vertragsdaten!AI66)</f>
        <v/>
      </c>
      <c r="AB65" s="15" t="str">
        <f>IF(Vertragsdaten!AJ66="","",Vertragsdaten!AJ66)</f>
        <v/>
      </c>
      <c r="AC65" s="9"/>
      <c r="AD65" s="15" t="str">
        <f>IF(Vertragsdaten!AK66="","",Vertragsdaten!AK66)</f>
        <v/>
      </c>
      <c r="AE65" s="15" t="str">
        <f>IF(Vertragsdaten!AL66="","",Vertragsdaten!AL66)</f>
        <v/>
      </c>
      <c r="AF65" s="16" t="s">
        <v>2</v>
      </c>
      <c r="AG65" s="16" t="str">
        <f>IF(Vertragsdaten!G66="","",Vertragsdaten!G66)</f>
        <v/>
      </c>
      <c r="AH65" s="9" t="str">
        <f>IF(Vertragsdaten!$AW66="","",Vertragsdaten!AW66)</f>
        <v/>
      </c>
      <c r="AI65" s="9"/>
      <c r="AJ65" s="9"/>
      <c r="AK65" s="9"/>
      <c r="AL65" s="15" t="str">
        <f>IF(Vertragsdaten!AM66="","",Vertragsdaten!AM66)</f>
        <v/>
      </c>
      <c r="AM65" s="15" t="str">
        <f>IF(Vertragsdaten!AN66="","",Vertragsdaten!AN66)</f>
        <v/>
      </c>
      <c r="AN65" s="9"/>
      <c r="AO65" s="9"/>
      <c r="AP65" s="22" t="str">
        <f>IF(Vertragsdaten!AQ66="","",ROUND(Vertragsdaten!AQ66,0))</f>
        <v/>
      </c>
      <c r="AQ65" s="9"/>
      <c r="AR65" s="15" t="str">
        <f>IF(Vertragsdaten!AR66="","",Vertragsdaten!AR66)</f>
        <v/>
      </c>
      <c r="AS65" s="16" t="str">
        <f>IF(Vertragsdaten!$AW66="","",Vertragsdaten!$AW66)</f>
        <v/>
      </c>
      <c r="AT65" s="16" t="str">
        <f>IF(Vertragsdaten!AO66="","","11XSWK-H-------M")</f>
        <v/>
      </c>
      <c r="AU65" s="16" t="str">
        <f>IF(Vertragsdaten!AU66="E01 „Ein-/Auszug (Umzug)“","E01",IF(Vertragsdaten!AU66="E02 „Einzug/Neuanlage“","E02",IF(Vertragsdaten!AU66="E03 „Lieferantenwechsel“","E03","ZD2")))</f>
        <v>ZD2</v>
      </c>
      <c r="AV65" s="16" t="str">
        <f>IF(Vertragsdaten!AS66="nein","Z18","Z15")</f>
        <v>Z15</v>
      </c>
      <c r="AW65" s="16" t="str">
        <f>IF(Vertragsdaten!BC66="","",VLOOKUP(Vertragsdaten!BC66,'Dropdown-Werte'!$I$2:$J$5,2,FALSE))</f>
        <v/>
      </c>
      <c r="AX65" s="16" t="str">
        <f t="shared" si="0"/>
        <v/>
      </c>
      <c r="AY65" s="16" t="str">
        <f>IF(Vertragsdaten!BB66="","",Vertragsdaten!BB66)</f>
        <v/>
      </c>
      <c r="AZ65" s="16" t="s">
        <v>93</v>
      </c>
      <c r="BA65" s="16" t="s">
        <v>94</v>
      </c>
    </row>
    <row r="66" spans="1:53">
      <c r="A66" s="12" t="str">
        <f>IF(Vertragsdaten!AZ67="","",Vertragsdaten!AZ67)</f>
        <v/>
      </c>
      <c r="B66" s="12"/>
      <c r="C66" s="12"/>
      <c r="D66" s="12"/>
      <c r="E66" s="4" t="str">
        <f>IF(Vertragsdaten!M67="","",Vertragsdaten!M67)</f>
        <v/>
      </c>
      <c r="F66" s="19">
        <f>Vertragsdaten!H67</f>
        <v>0</v>
      </c>
      <c r="G66" s="9"/>
      <c r="H66" s="15" t="str">
        <f>IF(Vertragsdaten!J67="","",Vertragsdaten!J67)</f>
        <v/>
      </c>
      <c r="I66" s="15" t="str">
        <f>IF(Vertragsdaten!K67="","",Vertragsdaten!K67)</f>
        <v/>
      </c>
      <c r="J66" s="15" t="str">
        <f>IF(Vertragsdaten!L67="","",Vertragsdaten!L67)</f>
        <v/>
      </c>
      <c r="K66" s="9"/>
      <c r="L66" s="15" t="str">
        <f>IF(Vertragsdaten!J67="","",Vertragsdaten!J67)</f>
        <v/>
      </c>
      <c r="M66" s="9" t="str">
        <f>IF(Vertragsdaten!I67="","",Vertragsdaten!I67)</f>
        <v/>
      </c>
      <c r="N66" s="9"/>
      <c r="O66" s="9" t="str">
        <f>IF(Vertragsdaten!W67="","",Vertragsdaten!W67)</f>
        <v/>
      </c>
      <c r="P66" s="15" t="str">
        <f>IF(Vertragsdaten!R67="","",Vertragsdaten!R67)</f>
        <v/>
      </c>
      <c r="Q66" s="15" t="str">
        <f>IF(Vertragsdaten!S67="","",Vertragsdaten!S67)</f>
        <v/>
      </c>
      <c r="R66" s="9"/>
      <c r="S66" s="15" t="str">
        <f>IF(Vertragsdaten!S67="","",Vertragsdaten!T67)</f>
        <v/>
      </c>
      <c r="T66" s="15" t="str">
        <f>IF(Vertragsdaten!T67="","",Vertragsdaten!U67)</f>
        <v/>
      </c>
      <c r="U66" s="9"/>
      <c r="V66" s="16" t="str">
        <f>IF(Vertragsdaten!$V67="","",Vertragsdaten!$V67)</f>
        <v/>
      </c>
      <c r="W66" s="9"/>
      <c r="X66" s="9"/>
      <c r="Y66" s="9"/>
      <c r="Z66" s="9"/>
      <c r="AA66" s="15" t="str">
        <f>IF(Vertragsdaten!AI67="","",Vertragsdaten!AI67)</f>
        <v/>
      </c>
      <c r="AB66" s="15" t="str">
        <f>IF(Vertragsdaten!AJ67="","",Vertragsdaten!AJ67)</f>
        <v/>
      </c>
      <c r="AC66" s="9"/>
      <c r="AD66" s="15" t="str">
        <f>IF(Vertragsdaten!AK67="","",Vertragsdaten!AK67)</f>
        <v/>
      </c>
      <c r="AE66" s="15" t="str">
        <f>IF(Vertragsdaten!AL67="","",Vertragsdaten!AL67)</f>
        <v/>
      </c>
      <c r="AF66" s="16" t="s">
        <v>2</v>
      </c>
      <c r="AG66" s="16" t="str">
        <f>IF(Vertragsdaten!G67="","",Vertragsdaten!G67)</f>
        <v/>
      </c>
      <c r="AH66" s="9" t="str">
        <f>IF(Vertragsdaten!$AW67="","",Vertragsdaten!AW67)</f>
        <v/>
      </c>
      <c r="AI66" s="9"/>
      <c r="AJ66" s="9"/>
      <c r="AK66" s="9"/>
      <c r="AL66" s="15" t="str">
        <f>IF(Vertragsdaten!AM67="","",Vertragsdaten!AM67)</f>
        <v/>
      </c>
      <c r="AM66" s="15" t="str">
        <f>IF(Vertragsdaten!AN67="","",Vertragsdaten!AN67)</f>
        <v/>
      </c>
      <c r="AN66" s="9"/>
      <c r="AO66" s="9"/>
      <c r="AP66" s="22" t="str">
        <f>IF(Vertragsdaten!AQ67="","",ROUND(Vertragsdaten!AQ67,0))</f>
        <v/>
      </c>
      <c r="AQ66" s="9"/>
      <c r="AR66" s="15" t="str">
        <f>IF(Vertragsdaten!AR67="","",Vertragsdaten!AR67)</f>
        <v/>
      </c>
      <c r="AS66" s="16" t="str">
        <f>IF(Vertragsdaten!$AW67="","",Vertragsdaten!$AW67)</f>
        <v/>
      </c>
      <c r="AT66" s="16" t="str">
        <f>IF(Vertragsdaten!AO67="","","11XSWK-H-------M")</f>
        <v/>
      </c>
      <c r="AU66" s="16" t="str">
        <f>IF(Vertragsdaten!AU67="E01 „Ein-/Auszug (Umzug)“","E01",IF(Vertragsdaten!AU67="E02 „Einzug/Neuanlage“","E02",IF(Vertragsdaten!AU67="E03 „Lieferantenwechsel“","E03","ZD2")))</f>
        <v>ZD2</v>
      </c>
      <c r="AV66" s="16" t="str">
        <f>IF(Vertragsdaten!AS67="nein","Z18","Z15")</f>
        <v>Z15</v>
      </c>
      <c r="AW66" s="16" t="str">
        <f>IF(Vertragsdaten!BC67="","",VLOOKUP(Vertragsdaten!BC67,'Dropdown-Werte'!$I$2:$J$5,2,FALSE))</f>
        <v/>
      </c>
      <c r="AX66" s="16" t="str">
        <f t="shared" si="0"/>
        <v/>
      </c>
      <c r="AY66" s="16" t="str">
        <f>IF(Vertragsdaten!BB67="","",Vertragsdaten!BB67)</f>
        <v/>
      </c>
      <c r="AZ66" s="16" t="s">
        <v>93</v>
      </c>
      <c r="BA66" s="16" t="s">
        <v>94</v>
      </c>
    </row>
    <row r="67" spans="1:53">
      <c r="A67" s="12" t="str">
        <f>IF(Vertragsdaten!AZ68="","",Vertragsdaten!AZ68)</f>
        <v/>
      </c>
      <c r="B67" s="12"/>
      <c r="C67" s="12"/>
      <c r="D67" s="12"/>
      <c r="E67" s="4" t="str">
        <f>IF(Vertragsdaten!M68="","",Vertragsdaten!M68)</f>
        <v/>
      </c>
      <c r="F67" s="19">
        <f>Vertragsdaten!H68</f>
        <v>0</v>
      </c>
      <c r="G67" s="9"/>
      <c r="H67" s="15" t="str">
        <f>IF(Vertragsdaten!J68="","",Vertragsdaten!J68)</f>
        <v/>
      </c>
      <c r="I67" s="15" t="str">
        <f>IF(Vertragsdaten!K68="","",Vertragsdaten!K68)</f>
        <v/>
      </c>
      <c r="J67" s="15" t="str">
        <f>IF(Vertragsdaten!L68="","",Vertragsdaten!L68)</f>
        <v/>
      </c>
      <c r="K67" s="9"/>
      <c r="L67" s="15" t="str">
        <f>IF(Vertragsdaten!J68="","",Vertragsdaten!J68)</f>
        <v/>
      </c>
      <c r="M67" s="9" t="str">
        <f>IF(Vertragsdaten!I68="","",Vertragsdaten!I68)</f>
        <v/>
      </c>
      <c r="N67" s="9"/>
      <c r="O67" s="9" t="str">
        <f>IF(Vertragsdaten!W68="","",Vertragsdaten!W68)</f>
        <v/>
      </c>
      <c r="P67" s="15" t="str">
        <f>IF(Vertragsdaten!R68="","",Vertragsdaten!R68)</f>
        <v/>
      </c>
      <c r="Q67" s="15" t="str">
        <f>IF(Vertragsdaten!S68="","",Vertragsdaten!S68)</f>
        <v/>
      </c>
      <c r="R67" s="9"/>
      <c r="S67" s="15" t="str">
        <f>IF(Vertragsdaten!S68="","",Vertragsdaten!T68)</f>
        <v/>
      </c>
      <c r="T67" s="15" t="str">
        <f>IF(Vertragsdaten!T68="","",Vertragsdaten!U68)</f>
        <v/>
      </c>
      <c r="U67" s="9"/>
      <c r="V67" s="16" t="str">
        <f>IF(Vertragsdaten!$V68="","",Vertragsdaten!$V68)</f>
        <v/>
      </c>
      <c r="W67" s="9"/>
      <c r="X67" s="9"/>
      <c r="Y67" s="9"/>
      <c r="Z67" s="9"/>
      <c r="AA67" s="15" t="str">
        <f>IF(Vertragsdaten!AI68="","",Vertragsdaten!AI68)</f>
        <v/>
      </c>
      <c r="AB67" s="15" t="str">
        <f>IF(Vertragsdaten!AJ68="","",Vertragsdaten!AJ68)</f>
        <v/>
      </c>
      <c r="AC67" s="9"/>
      <c r="AD67" s="15" t="str">
        <f>IF(Vertragsdaten!AK68="","",Vertragsdaten!AK68)</f>
        <v/>
      </c>
      <c r="AE67" s="15" t="str">
        <f>IF(Vertragsdaten!AL68="","",Vertragsdaten!AL68)</f>
        <v/>
      </c>
      <c r="AF67" s="16" t="s">
        <v>2</v>
      </c>
      <c r="AG67" s="16" t="str">
        <f>IF(Vertragsdaten!G68="","",Vertragsdaten!G68)</f>
        <v/>
      </c>
      <c r="AH67" s="9" t="str">
        <f>IF(Vertragsdaten!$AW68="","",Vertragsdaten!AW68)</f>
        <v/>
      </c>
      <c r="AI67" s="9"/>
      <c r="AJ67" s="9"/>
      <c r="AK67" s="9"/>
      <c r="AL67" s="15" t="str">
        <f>IF(Vertragsdaten!AM68="","",Vertragsdaten!AM68)</f>
        <v/>
      </c>
      <c r="AM67" s="15" t="str">
        <f>IF(Vertragsdaten!AN68="","",Vertragsdaten!AN68)</f>
        <v/>
      </c>
      <c r="AN67" s="9"/>
      <c r="AO67" s="9"/>
      <c r="AP67" s="22" t="str">
        <f>IF(Vertragsdaten!AQ68="","",ROUND(Vertragsdaten!AQ68,0))</f>
        <v/>
      </c>
      <c r="AQ67" s="9"/>
      <c r="AR67" s="15" t="str">
        <f>IF(Vertragsdaten!AR68="","",Vertragsdaten!AR68)</f>
        <v/>
      </c>
      <c r="AS67" s="16" t="str">
        <f>IF(Vertragsdaten!$AW68="","",Vertragsdaten!$AW68)</f>
        <v/>
      </c>
      <c r="AT67" s="16" t="str">
        <f>IF(Vertragsdaten!AO68="","","11XSWK-H-------M")</f>
        <v/>
      </c>
      <c r="AU67" s="16" t="str">
        <f>IF(Vertragsdaten!AU68="E01 „Ein-/Auszug (Umzug)“","E01",IF(Vertragsdaten!AU68="E02 „Einzug/Neuanlage“","E02",IF(Vertragsdaten!AU68="E03 „Lieferantenwechsel“","E03","ZD2")))</f>
        <v>ZD2</v>
      </c>
      <c r="AV67" s="16" t="str">
        <f>IF(Vertragsdaten!AS68="nein","Z18","Z15")</f>
        <v>Z15</v>
      </c>
      <c r="AW67" s="16" t="str">
        <f>IF(Vertragsdaten!BC68="","",VLOOKUP(Vertragsdaten!BC68,'Dropdown-Werte'!$I$2:$J$5,2,FALSE))</f>
        <v/>
      </c>
      <c r="AX67" s="16" t="str">
        <f t="shared" si="0"/>
        <v/>
      </c>
      <c r="AY67" s="16" t="str">
        <f>IF(Vertragsdaten!BB68="","",Vertragsdaten!BB68)</f>
        <v/>
      </c>
      <c r="AZ67" s="16" t="s">
        <v>93</v>
      </c>
      <c r="BA67" s="16" t="s">
        <v>94</v>
      </c>
    </row>
    <row r="68" spans="1:53">
      <c r="A68" s="12" t="str">
        <f>IF(Vertragsdaten!AZ69="","",Vertragsdaten!AZ69)</f>
        <v/>
      </c>
      <c r="B68" s="12"/>
      <c r="C68" s="12"/>
      <c r="D68" s="12"/>
      <c r="E68" s="4" t="str">
        <f>IF(Vertragsdaten!M69="","",Vertragsdaten!M69)</f>
        <v/>
      </c>
      <c r="F68" s="19">
        <f>Vertragsdaten!H69</f>
        <v>0</v>
      </c>
      <c r="G68" s="9"/>
      <c r="H68" s="15" t="str">
        <f>IF(Vertragsdaten!J69="","",Vertragsdaten!J69)</f>
        <v/>
      </c>
      <c r="I68" s="15" t="str">
        <f>IF(Vertragsdaten!K69="","",Vertragsdaten!K69)</f>
        <v/>
      </c>
      <c r="J68" s="15" t="str">
        <f>IF(Vertragsdaten!L69="","",Vertragsdaten!L69)</f>
        <v/>
      </c>
      <c r="K68" s="9"/>
      <c r="L68" s="15" t="str">
        <f>IF(Vertragsdaten!J69="","",Vertragsdaten!J69)</f>
        <v/>
      </c>
      <c r="M68" s="9" t="str">
        <f>IF(Vertragsdaten!I69="","",Vertragsdaten!I69)</f>
        <v/>
      </c>
      <c r="N68" s="9"/>
      <c r="O68" s="9" t="str">
        <f>IF(Vertragsdaten!W69="","",Vertragsdaten!W69)</f>
        <v/>
      </c>
      <c r="P68" s="15" t="str">
        <f>IF(Vertragsdaten!R69="","",Vertragsdaten!R69)</f>
        <v/>
      </c>
      <c r="Q68" s="15" t="str">
        <f>IF(Vertragsdaten!S69="","",Vertragsdaten!S69)</f>
        <v/>
      </c>
      <c r="R68" s="9"/>
      <c r="S68" s="15" t="str">
        <f>IF(Vertragsdaten!S69="","",Vertragsdaten!T69)</f>
        <v/>
      </c>
      <c r="T68" s="15" t="str">
        <f>IF(Vertragsdaten!T69="","",Vertragsdaten!U69)</f>
        <v/>
      </c>
      <c r="U68" s="9"/>
      <c r="V68" s="16" t="str">
        <f>IF(Vertragsdaten!$V69="","",Vertragsdaten!$V69)</f>
        <v/>
      </c>
      <c r="W68" s="9"/>
      <c r="X68" s="9"/>
      <c r="Y68" s="9"/>
      <c r="Z68" s="9"/>
      <c r="AA68" s="15" t="str">
        <f>IF(Vertragsdaten!AI69="","",Vertragsdaten!AI69)</f>
        <v/>
      </c>
      <c r="AB68" s="15" t="str">
        <f>IF(Vertragsdaten!AJ69="","",Vertragsdaten!AJ69)</f>
        <v/>
      </c>
      <c r="AC68" s="9"/>
      <c r="AD68" s="15" t="str">
        <f>IF(Vertragsdaten!AK69="","",Vertragsdaten!AK69)</f>
        <v/>
      </c>
      <c r="AE68" s="15" t="str">
        <f>IF(Vertragsdaten!AL69="","",Vertragsdaten!AL69)</f>
        <v/>
      </c>
      <c r="AF68" s="16" t="s">
        <v>2</v>
      </c>
      <c r="AG68" s="16" t="str">
        <f>IF(Vertragsdaten!G69="","",Vertragsdaten!G69)</f>
        <v/>
      </c>
      <c r="AH68" s="9" t="str">
        <f>IF(Vertragsdaten!$AW69="","",Vertragsdaten!AW69)</f>
        <v/>
      </c>
      <c r="AI68" s="9"/>
      <c r="AJ68" s="9"/>
      <c r="AK68" s="9"/>
      <c r="AL68" s="15" t="str">
        <f>IF(Vertragsdaten!AM69="","",Vertragsdaten!AM69)</f>
        <v/>
      </c>
      <c r="AM68" s="15" t="str">
        <f>IF(Vertragsdaten!AN69="","",Vertragsdaten!AN69)</f>
        <v/>
      </c>
      <c r="AN68" s="9"/>
      <c r="AO68" s="9"/>
      <c r="AP68" s="22" t="str">
        <f>IF(Vertragsdaten!AQ69="","",ROUND(Vertragsdaten!AQ69,0))</f>
        <v/>
      </c>
      <c r="AQ68" s="9"/>
      <c r="AR68" s="15" t="str">
        <f>IF(Vertragsdaten!AR69="","",Vertragsdaten!AR69)</f>
        <v/>
      </c>
      <c r="AS68" s="16" t="str">
        <f>IF(Vertragsdaten!$AW69="","",Vertragsdaten!$AW69)</f>
        <v/>
      </c>
      <c r="AT68" s="16" t="str">
        <f>IF(Vertragsdaten!AO69="","","11XSWK-H-------M")</f>
        <v/>
      </c>
      <c r="AU68" s="16" t="str">
        <f>IF(Vertragsdaten!AU69="E01 „Ein-/Auszug (Umzug)“","E01",IF(Vertragsdaten!AU69="E02 „Einzug/Neuanlage“","E02",IF(Vertragsdaten!AU69="E03 „Lieferantenwechsel“","E03","ZD2")))</f>
        <v>ZD2</v>
      </c>
      <c r="AV68" s="16" t="str">
        <f>IF(Vertragsdaten!AS69="nein","Z18","Z15")</f>
        <v>Z15</v>
      </c>
      <c r="AW68" s="16" t="str">
        <f>IF(Vertragsdaten!BC69="","",VLOOKUP(Vertragsdaten!BC69,'Dropdown-Werte'!$I$2:$J$5,2,FALSE))</f>
        <v/>
      </c>
      <c r="AX68" s="16" t="str">
        <f t="shared" ref="AX68:AX131" si="1">AW68</f>
        <v/>
      </c>
      <c r="AY68" s="16" t="str">
        <f>IF(Vertragsdaten!BB69="","",Vertragsdaten!BB69)</f>
        <v/>
      </c>
      <c r="AZ68" s="16" t="s">
        <v>93</v>
      </c>
      <c r="BA68" s="16" t="s">
        <v>94</v>
      </c>
    </row>
    <row r="69" spans="1:53">
      <c r="A69" s="12" t="str">
        <f>IF(Vertragsdaten!AZ70="","",Vertragsdaten!AZ70)</f>
        <v/>
      </c>
      <c r="B69" s="12"/>
      <c r="C69" s="12"/>
      <c r="D69" s="12"/>
      <c r="E69" s="4" t="str">
        <f>IF(Vertragsdaten!M70="","",Vertragsdaten!M70)</f>
        <v/>
      </c>
      <c r="F69" s="19">
        <f>Vertragsdaten!H70</f>
        <v>0</v>
      </c>
      <c r="G69" s="9"/>
      <c r="H69" s="15" t="str">
        <f>IF(Vertragsdaten!J70="","",Vertragsdaten!J70)</f>
        <v/>
      </c>
      <c r="I69" s="15" t="str">
        <f>IF(Vertragsdaten!K70="","",Vertragsdaten!K70)</f>
        <v/>
      </c>
      <c r="J69" s="15" t="str">
        <f>IF(Vertragsdaten!L70="","",Vertragsdaten!L70)</f>
        <v/>
      </c>
      <c r="K69" s="9"/>
      <c r="L69" s="15" t="str">
        <f>IF(Vertragsdaten!J70="","",Vertragsdaten!J70)</f>
        <v/>
      </c>
      <c r="M69" s="9" t="str">
        <f>IF(Vertragsdaten!I70="","",Vertragsdaten!I70)</f>
        <v/>
      </c>
      <c r="N69" s="9"/>
      <c r="O69" s="9" t="str">
        <f>IF(Vertragsdaten!W70="","",Vertragsdaten!W70)</f>
        <v/>
      </c>
      <c r="P69" s="15" t="str">
        <f>IF(Vertragsdaten!R70="","",Vertragsdaten!R70)</f>
        <v/>
      </c>
      <c r="Q69" s="15" t="str">
        <f>IF(Vertragsdaten!S70="","",Vertragsdaten!S70)</f>
        <v/>
      </c>
      <c r="R69" s="9"/>
      <c r="S69" s="15" t="str">
        <f>IF(Vertragsdaten!S70="","",Vertragsdaten!T70)</f>
        <v/>
      </c>
      <c r="T69" s="15" t="str">
        <f>IF(Vertragsdaten!T70="","",Vertragsdaten!U70)</f>
        <v/>
      </c>
      <c r="U69" s="9"/>
      <c r="V69" s="16" t="str">
        <f>IF(Vertragsdaten!$V70="","",Vertragsdaten!$V70)</f>
        <v/>
      </c>
      <c r="W69" s="9"/>
      <c r="X69" s="9"/>
      <c r="Y69" s="9"/>
      <c r="Z69" s="9"/>
      <c r="AA69" s="15" t="str">
        <f>IF(Vertragsdaten!AI70="","",Vertragsdaten!AI70)</f>
        <v/>
      </c>
      <c r="AB69" s="15" t="str">
        <f>IF(Vertragsdaten!AJ70="","",Vertragsdaten!AJ70)</f>
        <v/>
      </c>
      <c r="AC69" s="9"/>
      <c r="AD69" s="15" t="str">
        <f>IF(Vertragsdaten!AK70="","",Vertragsdaten!AK70)</f>
        <v/>
      </c>
      <c r="AE69" s="15" t="str">
        <f>IF(Vertragsdaten!AL70="","",Vertragsdaten!AL70)</f>
        <v/>
      </c>
      <c r="AF69" s="16" t="s">
        <v>2</v>
      </c>
      <c r="AG69" s="16" t="str">
        <f>IF(Vertragsdaten!G70="","",Vertragsdaten!G70)</f>
        <v/>
      </c>
      <c r="AH69" s="9" t="str">
        <f>IF(Vertragsdaten!$AW70="","",Vertragsdaten!AW70)</f>
        <v/>
      </c>
      <c r="AI69" s="9"/>
      <c r="AJ69" s="9"/>
      <c r="AK69" s="9"/>
      <c r="AL69" s="15" t="str">
        <f>IF(Vertragsdaten!AM70="","",Vertragsdaten!AM70)</f>
        <v/>
      </c>
      <c r="AM69" s="15" t="str">
        <f>IF(Vertragsdaten!AN70="","",Vertragsdaten!AN70)</f>
        <v/>
      </c>
      <c r="AN69" s="9"/>
      <c r="AO69" s="9"/>
      <c r="AP69" s="22" t="str">
        <f>IF(Vertragsdaten!AQ70="","",ROUND(Vertragsdaten!AQ70,0))</f>
        <v/>
      </c>
      <c r="AQ69" s="9"/>
      <c r="AR69" s="15" t="str">
        <f>IF(Vertragsdaten!AR70="","",Vertragsdaten!AR70)</f>
        <v/>
      </c>
      <c r="AS69" s="16" t="str">
        <f>IF(Vertragsdaten!$AW70="","",Vertragsdaten!$AW70)</f>
        <v/>
      </c>
      <c r="AT69" s="16" t="str">
        <f>IF(Vertragsdaten!AO70="","","11XSWK-H-------M")</f>
        <v/>
      </c>
      <c r="AU69" s="16" t="str">
        <f>IF(Vertragsdaten!AU70="E01 „Ein-/Auszug (Umzug)“","E01",IF(Vertragsdaten!AU70="E02 „Einzug/Neuanlage“","E02",IF(Vertragsdaten!AU70="E03 „Lieferantenwechsel“","E03","ZD2")))</f>
        <v>ZD2</v>
      </c>
      <c r="AV69" s="16" t="str">
        <f>IF(Vertragsdaten!AS70="nein","Z18","Z15")</f>
        <v>Z15</v>
      </c>
      <c r="AW69" s="16" t="str">
        <f>IF(Vertragsdaten!BC70="","",VLOOKUP(Vertragsdaten!BC70,'Dropdown-Werte'!$I$2:$J$5,2,FALSE))</f>
        <v/>
      </c>
      <c r="AX69" s="16" t="str">
        <f t="shared" si="1"/>
        <v/>
      </c>
      <c r="AY69" s="16" t="str">
        <f>IF(Vertragsdaten!BB70="","",Vertragsdaten!BB70)</f>
        <v/>
      </c>
      <c r="AZ69" s="16" t="s">
        <v>93</v>
      </c>
      <c r="BA69" s="16" t="s">
        <v>94</v>
      </c>
    </row>
    <row r="70" spans="1:53">
      <c r="A70" s="12" t="str">
        <f>IF(Vertragsdaten!AZ71="","",Vertragsdaten!AZ71)</f>
        <v/>
      </c>
      <c r="B70" s="12"/>
      <c r="C70" s="12"/>
      <c r="D70" s="12"/>
      <c r="E70" s="4" t="str">
        <f>IF(Vertragsdaten!M71="","",Vertragsdaten!M71)</f>
        <v/>
      </c>
      <c r="F70" s="19">
        <f>Vertragsdaten!H71</f>
        <v>0</v>
      </c>
      <c r="G70" s="9"/>
      <c r="H70" s="15" t="str">
        <f>IF(Vertragsdaten!J71="","",Vertragsdaten!J71)</f>
        <v/>
      </c>
      <c r="I70" s="15" t="str">
        <f>IF(Vertragsdaten!K71="","",Vertragsdaten!K71)</f>
        <v/>
      </c>
      <c r="J70" s="15" t="str">
        <f>IF(Vertragsdaten!L71="","",Vertragsdaten!L71)</f>
        <v/>
      </c>
      <c r="K70" s="9"/>
      <c r="L70" s="15" t="str">
        <f>IF(Vertragsdaten!J71="","",Vertragsdaten!J71)</f>
        <v/>
      </c>
      <c r="M70" s="9" t="str">
        <f>IF(Vertragsdaten!I71="","",Vertragsdaten!I71)</f>
        <v/>
      </c>
      <c r="N70" s="9"/>
      <c r="O70" s="9" t="str">
        <f>IF(Vertragsdaten!W71="","",Vertragsdaten!W71)</f>
        <v/>
      </c>
      <c r="P70" s="15" t="str">
        <f>IF(Vertragsdaten!R71="","",Vertragsdaten!R71)</f>
        <v/>
      </c>
      <c r="Q70" s="15" t="str">
        <f>IF(Vertragsdaten!S71="","",Vertragsdaten!S71)</f>
        <v/>
      </c>
      <c r="R70" s="9"/>
      <c r="S70" s="15" t="str">
        <f>IF(Vertragsdaten!S71="","",Vertragsdaten!T71)</f>
        <v/>
      </c>
      <c r="T70" s="15" t="str">
        <f>IF(Vertragsdaten!T71="","",Vertragsdaten!U71)</f>
        <v/>
      </c>
      <c r="U70" s="9"/>
      <c r="V70" s="16" t="str">
        <f>IF(Vertragsdaten!$V71="","",Vertragsdaten!$V71)</f>
        <v/>
      </c>
      <c r="W70" s="9"/>
      <c r="X70" s="9"/>
      <c r="Y70" s="9"/>
      <c r="Z70" s="9"/>
      <c r="AA70" s="15" t="str">
        <f>IF(Vertragsdaten!AI71="","",Vertragsdaten!AI71)</f>
        <v/>
      </c>
      <c r="AB70" s="15" t="str">
        <f>IF(Vertragsdaten!AJ71="","",Vertragsdaten!AJ71)</f>
        <v/>
      </c>
      <c r="AC70" s="9"/>
      <c r="AD70" s="15" t="str">
        <f>IF(Vertragsdaten!AK71="","",Vertragsdaten!AK71)</f>
        <v/>
      </c>
      <c r="AE70" s="15" t="str">
        <f>IF(Vertragsdaten!AL71="","",Vertragsdaten!AL71)</f>
        <v/>
      </c>
      <c r="AF70" s="16" t="s">
        <v>2</v>
      </c>
      <c r="AG70" s="16" t="str">
        <f>IF(Vertragsdaten!G71="","",Vertragsdaten!G71)</f>
        <v/>
      </c>
      <c r="AH70" s="9" t="str">
        <f>IF(Vertragsdaten!$AW71="","",Vertragsdaten!AW71)</f>
        <v/>
      </c>
      <c r="AI70" s="9"/>
      <c r="AJ70" s="9"/>
      <c r="AK70" s="9"/>
      <c r="AL70" s="15" t="str">
        <f>IF(Vertragsdaten!AM71="","",Vertragsdaten!AM71)</f>
        <v/>
      </c>
      <c r="AM70" s="15" t="str">
        <f>IF(Vertragsdaten!AN71="","",Vertragsdaten!AN71)</f>
        <v/>
      </c>
      <c r="AN70" s="9"/>
      <c r="AO70" s="9"/>
      <c r="AP70" s="22" t="str">
        <f>IF(Vertragsdaten!AQ71="","",ROUND(Vertragsdaten!AQ71,0))</f>
        <v/>
      </c>
      <c r="AQ70" s="9"/>
      <c r="AR70" s="15" t="str">
        <f>IF(Vertragsdaten!AR71="","",Vertragsdaten!AR71)</f>
        <v/>
      </c>
      <c r="AS70" s="16" t="str">
        <f>IF(Vertragsdaten!$AW71="","",Vertragsdaten!$AW71)</f>
        <v/>
      </c>
      <c r="AT70" s="16" t="str">
        <f>IF(Vertragsdaten!AO71="","","11XSWK-H-------M")</f>
        <v/>
      </c>
      <c r="AU70" s="16" t="str">
        <f>IF(Vertragsdaten!AU71="E01 „Ein-/Auszug (Umzug)“","E01",IF(Vertragsdaten!AU71="E02 „Einzug/Neuanlage“","E02",IF(Vertragsdaten!AU71="E03 „Lieferantenwechsel“","E03","ZD2")))</f>
        <v>ZD2</v>
      </c>
      <c r="AV70" s="16" t="str">
        <f>IF(Vertragsdaten!AS71="nein","Z18","Z15")</f>
        <v>Z15</v>
      </c>
      <c r="AW70" s="16" t="str">
        <f>IF(Vertragsdaten!BC71="","",VLOOKUP(Vertragsdaten!BC71,'Dropdown-Werte'!$I$2:$J$5,2,FALSE))</f>
        <v/>
      </c>
      <c r="AX70" s="16" t="str">
        <f t="shared" si="1"/>
        <v/>
      </c>
      <c r="AY70" s="16" t="str">
        <f>IF(Vertragsdaten!BB71="","",Vertragsdaten!BB71)</f>
        <v/>
      </c>
      <c r="AZ70" s="16" t="s">
        <v>93</v>
      </c>
      <c r="BA70" s="16" t="s">
        <v>94</v>
      </c>
    </row>
    <row r="71" spans="1:53">
      <c r="A71" s="12" t="str">
        <f>IF(Vertragsdaten!AZ72="","",Vertragsdaten!AZ72)</f>
        <v/>
      </c>
      <c r="B71" s="12"/>
      <c r="C71" s="12"/>
      <c r="D71" s="12"/>
      <c r="E71" s="4" t="str">
        <f>IF(Vertragsdaten!M72="","",Vertragsdaten!M72)</f>
        <v/>
      </c>
      <c r="F71" s="19">
        <f>Vertragsdaten!H72</f>
        <v>0</v>
      </c>
      <c r="G71" s="9"/>
      <c r="H71" s="15" t="str">
        <f>IF(Vertragsdaten!J72="","",Vertragsdaten!J72)</f>
        <v/>
      </c>
      <c r="I71" s="15" t="str">
        <f>IF(Vertragsdaten!K72="","",Vertragsdaten!K72)</f>
        <v/>
      </c>
      <c r="J71" s="15" t="str">
        <f>IF(Vertragsdaten!L72="","",Vertragsdaten!L72)</f>
        <v/>
      </c>
      <c r="K71" s="9"/>
      <c r="L71" s="15" t="str">
        <f>IF(Vertragsdaten!J72="","",Vertragsdaten!J72)</f>
        <v/>
      </c>
      <c r="M71" s="9" t="str">
        <f>IF(Vertragsdaten!I72="","",Vertragsdaten!I72)</f>
        <v/>
      </c>
      <c r="N71" s="9"/>
      <c r="O71" s="9" t="str">
        <f>IF(Vertragsdaten!W72="","",Vertragsdaten!W72)</f>
        <v/>
      </c>
      <c r="P71" s="15" t="str">
        <f>IF(Vertragsdaten!R72="","",Vertragsdaten!R72)</f>
        <v/>
      </c>
      <c r="Q71" s="15" t="str">
        <f>IF(Vertragsdaten!S72="","",Vertragsdaten!S72)</f>
        <v/>
      </c>
      <c r="R71" s="9"/>
      <c r="S71" s="15" t="str">
        <f>IF(Vertragsdaten!S72="","",Vertragsdaten!T72)</f>
        <v/>
      </c>
      <c r="T71" s="15" t="str">
        <f>IF(Vertragsdaten!T72="","",Vertragsdaten!U72)</f>
        <v/>
      </c>
      <c r="U71" s="9"/>
      <c r="V71" s="16" t="str">
        <f>IF(Vertragsdaten!$V72="","",Vertragsdaten!$V72)</f>
        <v/>
      </c>
      <c r="W71" s="9"/>
      <c r="X71" s="9"/>
      <c r="Y71" s="9"/>
      <c r="Z71" s="9"/>
      <c r="AA71" s="15" t="str">
        <f>IF(Vertragsdaten!AI72="","",Vertragsdaten!AI72)</f>
        <v/>
      </c>
      <c r="AB71" s="15" t="str">
        <f>IF(Vertragsdaten!AJ72="","",Vertragsdaten!AJ72)</f>
        <v/>
      </c>
      <c r="AC71" s="9"/>
      <c r="AD71" s="15" t="str">
        <f>IF(Vertragsdaten!AK72="","",Vertragsdaten!AK72)</f>
        <v/>
      </c>
      <c r="AE71" s="15" t="str">
        <f>IF(Vertragsdaten!AL72="","",Vertragsdaten!AL72)</f>
        <v/>
      </c>
      <c r="AF71" s="16" t="s">
        <v>2</v>
      </c>
      <c r="AG71" s="16" t="str">
        <f>IF(Vertragsdaten!G72="","",Vertragsdaten!G72)</f>
        <v/>
      </c>
      <c r="AH71" s="9" t="str">
        <f>IF(Vertragsdaten!$AW72="","",Vertragsdaten!AW72)</f>
        <v/>
      </c>
      <c r="AI71" s="9"/>
      <c r="AJ71" s="9"/>
      <c r="AK71" s="9"/>
      <c r="AL71" s="15" t="str">
        <f>IF(Vertragsdaten!AM72="","",Vertragsdaten!AM72)</f>
        <v/>
      </c>
      <c r="AM71" s="15" t="str">
        <f>IF(Vertragsdaten!AN72="","",Vertragsdaten!AN72)</f>
        <v/>
      </c>
      <c r="AN71" s="9"/>
      <c r="AO71" s="9"/>
      <c r="AP71" s="22" t="str">
        <f>IF(Vertragsdaten!AQ72="","",ROUND(Vertragsdaten!AQ72,0))</f>
        <v/>
      </c>
      <c r="AQ71" s="9"/>
      <c r="AR71" s="15" t="str">
        <f>IF(Vertragsdaten!AR72="","",Vertragsdaten!AR72)</f>
        <v/>
      </c>
      <c r="AS71" s="16" t="str">
        <f>IF(Vertragsdaten!$AW72="","",Vertragsdaten!$AW72)</f>
        <v/>
      </c>
      <c r="AT71" s="16" t="str">
        <f>IF(Vertragsdaten!AO72="","","11XSWK-H-------M")</f>
        <v/>
      </c>
      <c r="AU71" s="16" t="str">
        <f>IF(Vertragsdaten!AU72="E01 „Ein-/Auszug (Umzug)“","E01",IF(Vertragsdaten!AU72="E02 „Einzug/Neuanlage“","E02",IF(Vertragsdaten!AU72="E03 „Lieferantenwechsel“","E03","ZD2")))</f>
        <v>ZD2</v>
      </c>
      <c r="AV71" s="16" t="str">
        <f>IF(Vertragsdaten!AS72="nein","Z18","Z15")</f>
        <v>Z15</v>
      </c>
      <c r="AW71" s="16" t="str">
        <f>IF(Vertragsdaten!BC72="","",VLOOKUP(Vertragsdaten!BC72,'Dropdown-Werte'!$I$2:$J$5,2,FALSE))</f>
        <v/>
      </c>
      <c r="AX71" s="16" t="str">
        <f t="shared" si="1"/>
        <v/>
      </c>
      <c r="AY71" s="16" t="str">
        <f>IF(Vertragsdaten!BB72="","",Vertragsdaten!BB72)</f>
        <v/>
      </c>
      <c r="AZ71" s="16" t="s">
        <v>93</v>
      </c>
      <c r="BA71" s="16" t="s">
        <v>94</v>
      </c>
    </row>
    <row r="72" spans="1:53">
      <c r="A72" s="12" t="str">
        <f>IF(Vertragsdaten!AZ73="","",Vertragsdaten!AZ73)</f>
        <v/>
      </c>
      <c r="B72" s="12"/>
      <c r="C72" s="12"/>
      <c r="D72" s="12"/>
      <c r="E72" s="4" t="str">
        <f>IF(Vertragsdaten!M73="","",Vertragsdaten!M73)</f>
        <v/>
      </c>
      <c r="F72" s="19">
        <f>Vertragsdaten!H73</f>
        <v>0</v>
      </c>
      <c r="G72" s="9"/>
      <c r="H72" s="15" t="str">
        <f>IF(Vertragsdaten!J73="","",Vertragsdaten!J73)</f>
        <v/>
      </c>
      <c r="I72" s="15" t="str">
        <f>IF(Vertragsdaten!K73="","",Vertragsdaten!K73)</f>
        <v/>
      </c>
      <c r="J72" s="15" t="str">
        <f>IF(Vertragsdaten!L73="","",Vertragsdaten!L73)</f>
        <v/>
      </c>
      <c r="K72" s="9"/>
      <c r="L72" s="15" t="str">
        <f>IF(Vertragsdaten!J73="","",Vertragsdaten!J73)</f>
        <v/>
      </c>
      <c r="M72" s="9" t="str">
        <f>IF(Vertragsdaten!I73="","",Vertragsdaten!I73)</f>
        <v/>
      </c>
      <c r="N72" s="9"/>
      <c r="O72" s="9" t="str">
        <f>IF(Vertragsdaten!W73="","",Vertragsdaten!W73)</f>
        <v/>
      </c>
      <c r="P72" s="15" t="str">
        <f>IF(Vertragsdaten!R73="","",Vertragsdaten!R73)</f>
        <v/>
      </c>
      <c r="Q72" s="15" t="str">
        <f>IF(Vertragsdaten!S73="","",Vertragsdaten!S73)</f>
        <v/>
      </c>
      <c r="R72" s="9"/>
      <c r="S72" s="15" t="str">
        <f>IF(Vertragsdaten!S73="","",Vertragsdaten!T73)</f>
        <v/>
      </c>
      <c r="T72" s="15" t="str">
        <f>IF(Vertragsdaten!T73="","",Vertragsdaten!U73)</f>
        <v/>
      </c>
      <c r="U72" s="9"/>
      <c r="V72" s="16" t="str">
        <f>IF(Vertragsdaten!$V73="","",Vertragsdaten!$V73)</f>
        <v/>
      </c>
      <c r="W72" s="9"/>
      <c r="X72" s="9"/>
      <c r="Y72" s="9"/>
      <c r="Z72" s="9"/>
      <c r="AA72" s="15" t="str">
        <f>IF(Vertragsdaten!AI73="","",Vertragsdaten!AI73)</f>
        <v/>
      </c>
      <c r="AB72" s="15" t="str">
        <f>IF(Vertragsdaten!AJ73="","",Vertragsdaten!AJ73)</f>
        <v/>
      </c>
      <c r="AC72" s="9"/>
      <c r="AD72" s="15" t="str">
        <f>IF(Vertragsdaten!AK73="","",Vertragsdaten!AK73)</f>
        <v/>
      </c>
      <c r="AE72" s="15" t="str">
        <f>IF(Vertragsdaten!AL73="","",Vertragsdaten!AL73)</f>
        <v/>
      </c>
      <c r="AF72" s="16" t="s">
        <v>2</v>
      </c>
      <c r="AG72" s="16" t="str">
        <f>IF(Vertragsdaten!G73="","",Vertragsdaten!G73)</f>
        <v/>
      </c>
      <c r="AH72" s="9" t="str">
        <f>IF(Vertragsdaten!$AW73="","",Vertragsdaten!AW73)</f>
        <v/>
      </c>
      <c r="AI72" s="9"/>
      <c r="AJ72" s="9"/>
      <c r="AK72" s="9"/>
      <c r="AL72" s="15" t="str">
        <f>IF(Vertragsdaten!AM73="","",Vertragsdaten!AM73)</f>
        <v/>
      </c>
      <c r="AM72" s="15" t="str">
        <f>IF(Vertragsdaten!AN73="","",Vertragsdaten!AN73)</f>
        <v/>
      </c>
      <c r="AN72" s="9"/>
      <c r="AO72" s="9"/>
      <c r="AP72" s="22" t="str">
        <f>IF(Vertragsdaten!AQ73="","",ROUND(Vertragsdaten!AQ73,0))</f>
        <v/>
      </c>
      <c r="AQ72" s="9"/>
      <c r="AR72" s="15" t="str">
        <f>IF(Vertragsdaten!AR73="","",Vertragsdaten!AR73)</f>
        <v/>
      </c>
      <c r="AS72" s="16" t="str">
        <f>IF(Vertragsdaten!$AW73="","",Vertragsdaten!$AW73)</f>
        <v/>
      </c>
      <c r="AT72" s="16" t="str">
        <f>IF(Vertragsdaten!AO73="","","11XSWK-H-------M")</f>
        <v/>
      </c>
      <c r="AU72" s="16" t="str">
        <f>IF(Vertragsdaten!AU73="E01 „Ein-/Auszug (Umzug)“","E01",IF(Vertragsdaten!AU73="E02 „Einzug/Neuanlage“","E02",IF(Vertragsdaten!AU73="E03 „Lieferantenwechsel“","E03","ZD2")))</f>
        <v>ZD2</v>
      </c>
      <c r="AV72" s="16" t="str">
        <f>IF(Vertragsdaten!AS73="nein","Z18","Z15")</f>
        <v>Z15</v>
      </c>
      <c r="AW72" s="16" t="str">
        <f>IF(Vertragsdaten!BC73="","",VLOOKUP(Vertragsdaten!BC73,'Dropdown-Werte'!$I$2:$J$5,2,FALSE))</f>
        <v/>
      </c>
      <c r="AX72" s="16" t="str">
        <f t="shared" si="1"/>
        <v/>
      </c>
      <c r="AY72" s="16" t="str">
        <f>IF(Vertragsdaten!BB73="","",Vertragsdaten!BB73)</f>
        <v/>
      </c>
      <c r="AZ72" s="16" t="s">
        <v>93</v>
      </c>
      <c r="BA72" s="16" t="s">
        <v>94</v>
      </c>
    </row>
    <row r="73" spans="1:53">
      <c r="A73" s="12" t="str">
        <f>IF(Vertragsdaten!AZ74="","",Vertragsdaten!AZ74)</f>
        <v/>
      </c>
      <c r="B73" s="12"/>
      <c r="C73" s="12"/>
      <c r="D73" s="12"/>
      <c r="E73" s="4" t="str">
        <f>IF(Vertragsdaten!M74="","",Vertragsdaten!M74)</f>
        <v/>
      </c>
      <c r="F73" s="19">
        <f>Vertragsdaten!H74</f>
        <v>0</v>
      </c>
      <c r="G73" s="9"/>
      <c r="H73" s="15" t="str">
        <f>IF(Vertragsdaten!J74="","",Vertragsdaten!J74)</f>
        <v/>
      </c>
      <c r="I73" s="15" t="str">
        <f>IF(Vertragsdaten!K74="","",Vertragsdaten!K74)</f>
        <v/>
      </c>
      <c r="J73" s="15" t="str">
        <f>IF(Vertragsdaten!L74="","",Vertragsdaten!L74)</f>
        <v/>
      </c>
      <c r="K73" s="9"/>
      <c r="L73" s="15" t="str">
        <f>IF(Vertragsdaten!J74="","",Vertragsdaten!J74)</f>
        <v/>
      </c>
      <c r="M73" s="9" t="str">
        <f>IF(Vertragsdaten!I74="","",Vertragsdaten!I74)</f>
        <v/>
      </c>
      <c r="N73" s="9"/>
      <c r="O73" s="9" t="str">
        <f>IF(Vertragsdaten!W74="","",Vertragsdaten!W74)</f>
        <v/>
      </c>
      <c r="P73" s="15" t="str">
        <f>IF(Vertragsdaten!R74="","",Vertragsdaten!R74)</f>
        <v/>
      </c>
      <c r="Q73" s="15" t="str">
        <f>IF(Vertragsdaten!S74="","",Vertragsdaten!S74)</f>
        <v/>
      </c>
      <c r="R73" s="9"/>
      <c r="S73" s="15" t="str">
        <f>IF(Vertragsdaten!S74="","",Vertragsdaten!T74)</f>
        <v/>
      </c>
      <c r="T73" s="15" t="str">
        <f>IF(Vertragsdaten!T74="","",Vertragsdaten!U74)</f>
        <v/>
      </c>
      <c r="U73" s="9"/>
      <c r="V73" s="16" t="str">
        <f>IF(Vertragsdaten!$V74="","",Vertragsdaten!$V74)</f>
        <v/>
      </c>
      <c r="W73" s="9"/>
      <c r="X73" s="9"/>
      <c r="Y73" s="9"/>
      <c r="Z73" s="9"/>
      <c r="AA73" s="15" t="str">
        <f>IF(Vertragsdaten!AI74="","",Vertragsdaten!AI74)</f>
        <v/>
      </c>
      <c r="AB73" s="15" t="str">
        <f>IF(Vertragsdaten!AJ74="","",Vertragsdaten!AJ74)</f>
        <v/>
      </c>
      <c r="AC73" s="9"/>
      <c r="AD73" s="15" t="str">
        <f>IF(Vertragsdaten!AK74="","",Vertragsdaten!AK74)</f>
        <v/>
      </c>
      <c r="AE73" s="15" t="str">
        <f>IF(Vertragsdaten!AL74="","",Vertragsdaten!AL74)</f>
        <v/>
      </c>
      <c r="AF73" s="16" t="s">
        <v>2</v>
      </c>
      <c r="AG73" s="16" t="str">
        <f>IF(Vertragsdaten!G74="","",Vertragsdaten!G74)</f>
        <v/>
      </c>
      <c r="AH73" s="9" t="str">
        <f>IF(Vertragsdaten!$AW74="","",Vertragsdaten!AW74)</f>
        <v/>
      </c>
      <c r="AI73" s="9"/>
      <c r="AJ73" s="9"/>
      <c r="AK73" s="9"/>
      <c r="AL73" s="15" t="str">
        <f>IF(Vertragsdaten!AM74="","",Vertragsdaten!AM74)</f>
        <v/>
      </c>
      <c r="AM73" s="15" t="str">
        <f>IF(Vertragsdaten!AN74="","",Vertragsdaten!AN74)</f>
        <v/>
      </c>
      <c r="AN73" s="9"/>
      <c r="AO73" s="9"/>
      <c r="AP73" s="22" t="str">
        <f>IF(Vertragsdaten!AQ74="","",ROUND(Vertragsdaten!AQ74,0))</f>
        <v/>
      </c>
      <c r="AQ73" s="9"/>
      <c r="AR73" s="15" t="str">
        <f>IF(Vertragsdaten!AR74="","",Vertragsdaten!AR74)</f>
        <v/>
      </c>
      <c r="AS73" s="16" t="str">
        <f>IF(Vertragsdaten!$AW74="","",Vertragsdaten!$AW74)</f>
        <v/>
      </c>
      <c r="AT73" s="16" t="str">
        <f>IF(Vertragsdaten!AO74="","","11XSWK-H-------M")</f>
        <v/>
      </c>
      <c r="AU73" s="16" t="str">
        <f>IF(Vertragsdaten!AU74="E01 „Ein-/Auszug (Umzug)“","E01",IF(Vertragsdaten!AU74="E02 „Einzug/Neuanlage“","E02",IF(Vertragsdaten!AU74="E03 „Lieferantenwechsel“","E03","ZD2")))</f>
        <v>ZD2</v>
      </c>
      <c r="AV73" s="16" t="str">
        <f>IF(Vertragsdaten!AS74="nein","Z18","Z15")</f>
        <v>Z15</v>
      </c>
      <c r="AW73" s="16" t="str">
        <f>IF(Vertragsdaten!BC74="","",VLOOKUP(Vertragsdaten!BC74,'Dropdown-Werte'!$I$2:$J$5,2,FALSE))</f>
        <v/>
      </c>
      <c r="AX73" s="16" t="str">
        <f t="shared" si="1"/>
        <v/>
      </c>
      <c r="AY73" s="16" t="str">
        <f>IF(Vertragsdaten!BB74="","",Vertragsdaten!BB74)</f>
        <v/>
      </c>
      <c r="AZ73" s="16" t="s">
        <v>93</v>
      </c>
      <c r="BA73" s="16" t="s">
        <v>94</v>
      </c>
    </row>
    <row r="74" spans="1:53">
      <c r="A74" s="12" t="str">
        <f>IF(Vertragsdaten!AZ75="","",Vertragsdaten!AZ75)</f>
        <v/>
      </c>
      <c r="B74" s="12"/>
      <c r="C74" s="12"/>
      <c r="D74" s="12"/>
      <c r="E74" s="4" t="str">
        <f>IF(Vertragsdaten!M75="","",Vertragsdaten!M75)</f>
        <v/>
      </c>
      <c r="F74" s="19">
        <f>Vertragsdaten!H75</f>
        <v>0</v>
      </c>
      <c r="G74" s="9"/>
      <c r="H74" s="15" t="str">
        <f>IF(Vertragsdaten!J75="","",Vertragsdaten!J75)</f>
        <v/>
      </c>
      <c r="I74" s="15" t="str">
        <f>IF(Vertragsdaten!K75="","",Vertragsdaten!K75)</f>
        <v/>
      </c>
      <c r="J74" s="15" t="str">
        <f>IF(Vertragsdaten!L75="","",Vertragsdaten!L75)</f>
        <v/>
      </c>
      <c r="K74" s="9"/>
      <c r="L74" s="15" t="str">
        <f>IF(Vertragsdaten!J75="","",Vertragsdaten!J75)</f>
        <v/>
      </c>
      <c r="M74" s="9" t="str">
        <f>IF(Vertragsdaten!I75="","",Vertragsdaten!I75)</f>
        <v/>
      </c>
      <c r="N74" s="9"/>
      <c r="O74" s="9" t="str">
        <f>IF(Vertragsdaten!W75="","",Vertragsdaten!W75)</f>
        <v/>
      </c>
      <c r="P74" s="15" t="str">
        <f>IF(Vertragsdaten!R75="","",Vertragsdaten!R75)</f>
        <v/>
      </c>
      <c r="Q74" s="15" t="str">
        <f>IF(Vertragsdaten!S75="","",Vertragsdaten!S75)</f>
        <v/>
      </c>
      <c r="R74" s="9"/>
      <c r="S74" s="15" t="str">
        <f>IF(Vertragsdaten!S75="","",Vertragsdaten!T75)</f>
        <v/>
      </c>
      <c r="T74" s="15" t="str">
        <f>IF(Vertragsdaten!T75="","",Vertragsdaten!U75)</f>
        <v/>
      </c>
      <c r="U74" s="9"/>
      <c r="V74" s="16" t="str">
        <f>IF(Vertragsdaten!$V75="","",Vertragsdaten!$V75)</f>
        <v/>
      </c>
      <c r="W74" s="9"/>
      <c r="X74" s="9"/>
      <c r="Y74" s="9"/>
      <c r="Z74" s="9"/>
      <c r="AA74" s="15" t="str">
        <f>IF(Vertragsdaten!AI75="","",Vertragsdaten!AI75)</f>
        <v/>
      </c>
      <c r="AB74" s="15" t="str">
        <f>IF(Vertragsdaten!AJ75="","",Vertragsdaten!AJ75)</f>
        <v/>
      </c>
      <c r="AC74" s="9"/>
      <c r="AD74" s="15" t="str">
        <f>IF(Vertragsdaten!AK75="","",Vertragsdaten!AK75)</f>
        <v/>
      </c>
      <c r="AE74" s="15" t="str">
        <f>IF(Vertragsdaten!AL75="","",Vertragsdaten!AL75)</f>
        <v/>
      </c>
      <c r="AF74" s="16" t="s">
        <v>2</v>
      </c>
      <c r="AG74" s="16" t="str">
        <f>IF(Vertragsdaten!G75="","",Vertragsdaten!G75)</f>
        <v/>
      </c>
      <c r="AH74" s="9" t="str">
        <f>IF(Vertragsdaten!$AW75="","",Vertragsdaten!AW75)</f>
        <v/>
      </c>
      <c r="AI74" s="9"/>
      <c r="AJ74" s="9"/>
      <c r="AK74" s="9"/>
      <c r="AL74" s="15" t="str">
        <f>IF(Vertragsdaten!AM75="","",Vertragsdaten!AM75)</f>
        <v/>
      </c>
      <c r="AM74" s="15" t="str">
        <f>IF(Vertragsdaten!AN75="","",Vertragsdaten!AN75)</f>
        <v/>
      </c>
      <c r="AN74" s="9"/>
      <c r="AO74" s="9"/>
      <c r="AP74" s="22" t="str">
        <f>IF(Vertragsdaten!AQ75="","",ROUND(Vertragsdaten!AQ75,0))</f>
        <v/>
      </c>
      <c r="AQ74" s="9"/>
      <c r="AR74" s="15" t="str">
        <f>IF(Vertragsdaten!AR75="","",Vertragsdaten!AR75)</f>
        <v/>
      </c>
      <c r="AS74" s="16" t="str">
        <f>IF(Vertragsdaten!$AW75="","",Vertragsdaten!$AW75)</f>
        <v/>
      </c>
      <c r="AT74" s="16" t="str">
        <f>IF(Vertragsdaten!AO75="","","11XSWK-H-------M")</f>
        <v/>
      </c>
      <c r="AU74" s="16" t="str">
        <f>IF(Vertragsdaten!AU75="E01 „Ein-/Auszug (Umzug)“","E01",IF(Vertragsdaten!AU75="E02 „Einzug/Neuanlage“","E02",IF(Vertragsdaten!AU75="E03 „Lieferantenwechsel“","E03","ZD2")))</f>
        <v>ZD2</v>
      </c>
      <c r="AV74" s="16" t="str">
        <f>IF(Vertragsdaten!AS75="nein","Z18","Z15")</f>
        <v>Z15</v>
      </c>
      <c r="AW74" s="16" t="str">
        <f>IF(Vertragsdaten!BC75="","",VLOOKUP(Vertragsdaten!BC75,'Dropdown-Werte'!$I$2:$J$5,2,FALSE))</f>
        <v/>
      </c>
      <c r="AX74" s="16" t="str">
        <f t="shared" si="1"/>
        <v/>
      </c>
      <c r="AY74" s="16" t="str">
        <f>IF(Vertragsdaten!BB75="","",Vertragsdaten!BB75)</f>
        <v/>
      </c>
      <c r="AZ74" s="16" t="s">
        <v>93</v>
      </c>
      <c r="BA74" s="16" t="s">
        <v>94</v>
      </c>
    </row>
    <row r="75" spans="1:53">
      <c r="A75" s="12" t="str">
        <f>IF(Vertragsdaten!AZ76="","",Vertragsdaten!AZ76)</f>
        <v/>
      </c>
      <c r="B75" s="12"/>
      <c r="C75" s="12"/>
      <c r="D75" s="12"/>
      <c r="E75" s="4" t="str">
        <f>IF(Vertragsdaten!M76="","",Vertragsdaten!M76)</f>
        <v/>
      </c>
      <c r="F75" s="19">
        <f>Vertragsdaten!H76</f>
        <v>0</v>
      </c>
      <c r="G75" s="9"/>
      <c r="H75" s="15" t="str">
        <f>IF(Vertragsdaten!J76="","",Vertragsdaten!J76)</f>
        <v/>
      </c>
      <c r="I75" s="15" t="str">
        <f>IF(Vertragsdaten!K76="","",Vertragsdaten!K76)</f>
        <v/>
      </c>
      <c r="J75" s="15" t="str">
        <f>IF(Vertragsdaten!L76="","",Vertragsdaten!L76)</f>
        <v/>
      </c>
      <c r="K75" s="9"/>
      <c r="L75" s="15" t="str">
        <f>IF(Vertragsdaten!J76="","",Vertragsdaten!J76)</f>
        <v/>
      </c>
      <c r="M75" s="9" t="str">
        <f>IF(Vertragsdaten!I76="","",Vertragsdaten!I76)</f>
        <v/>
      </c>
      <c r="N75" s="9"/>
      <c r="O75" s="9" t="str">
        <f>IF(Vertragsdaten!W76="","",Vertragsdaten!W76)</f>
        <v/>
      </c>
      <c r="P75" s="15" t="str">
        <f>IF(Vertragsdaten!R76="","",Vertragsdaten!R76)</f>
        <v/>
      </c>
      <c r="Q75" s="15" t="str">
        <f>IF(Vertragsdaten!S76="","",Vertragsdaten!S76)</f>
        <v/>
      </c>
      <c r="R75" s="9"/>
      <c r="S75" s="15" t="str">
        <f>IF(Vertragsdaten!S76="","",Vertragsdaten!T76)</f>
        <v/>
      </c>
      <c r="T75" s="15" t="str">
        <f>IF(Vertragsdaten!T76="","",Vertragsdaten!U76)</f>
        <v/>
      </c>
      <c r="U75" s="9"/>
      <c r="V75" s="16" t="str">
        <f>IF(Vertragsdaten!$V76="","",Vertragsdaten!$V76)</f>
        <v/>
      </c>
      <c r="W75" s="9"/>
      <c r="X75" s="9"/>
      <c r="Y75" s="9"/>
      <c r="Z75" s="9"/>
      <c r="AA75" s="15" t="str">
        <f>IF(Vertragsdaten!AI76="","",Vertragsdaten!AI76)</f>
        <v/>
      </c>
      <c r="AB75" s="15" t="str">
        <f>IF(Vertragsdaten!AJ76="","",Vertragsdaten!AJ76)</f>
        <v/>
      </c>
      <c r="AC75" s="9"/>
      <c r="AD75" s="15" t="str">
        <f>IF(Vertragsdaten!AK76="","",Vertragsdaten!AK76)</f>
        <v/>
      </c>
      <c r="AE75" s="15" t="str">
        <f>IF(Vertragsdaten!AL76="","",Vertragsdaten!AL76)</f>
        <v/>
      </c>
      <c r="AF75" s="16" t="s">
        <v>2</v>
      </c>
      <c r="AG75" s="16" t="str">
        <f>IF(Vertragsdaten!G76="","",Vertragsdaten!G76)</f>
        <v/>
      </c>
      <c r="AH75" s="9" t="str">
        <f>IF(Vertragsdaten!$AW76="","",Vertragsdaten!AW76)</f>
        <v/>
      </c>
      <c r="AI75" s="9"/>
      <c r="AJ75" s="9"/>
      <c r="AK75" s="9"/>
      <c r="AL75" s="15" t="str">
        <f>IF(Vertragsdaten!AM76="","",Vertragsdaten!AM76)</f>
        <v/>
      </c>
      <c r="AM75" s="15" t="str">
        <f>IF(Vertragsdaten!AN76="","",Vertragsdaten!AN76)</f>
        <v/>
      </c>
      <c r="AN75" s="9"/>
      <c r="AO75" s="9"/>
      <c r="AP75" s="22" t="str">
        <f>IF(Vertragsdaten!AQ76="","",ROUND(Vertragsdaten!AQ76,0))</f>
        <v/>
      </c>
      <c r="AQ75" s="9"/>
      <c r="AR75" s="15" t="str">
        <f>IF(Vertragsdaten!AR76="","",Vertragsdaten!AR76)</f>
        <v/>
      </c>
      <c r="AS75" s="16" t="str">
        <f>IF(Vertragsdaten!$AW76="","",Vertragsdaten!$AW76)</f>
        <v/>
      </c>
      <c r="AT75" s="16" t="str">
        <f>IF(Vertragsdaten!AO76="","","11XSWK-H-------M")</f>
        <v/>
      </c>
      <c r="AU75" s="16" t="str">
        <f>IF(Vertragsdaten!AU76="E01 „Ein-/Auszug (Umzug)“","E01",IF(Vertragsdaten!AU76="E02 „Einzug/Neuanlage“","E02",IF(Vertragsdaten!AU76="E03 „Lieferantenwechsel“","E03","ZD2")))</f>
        <v>ZD2</v>
      </c>
      <c r="AV75" s="16" t="str">
        <f>IF(Vertragsdaten!AS76="nein","Z18","Z15")</f>
        <v>Z15</v>
      </c>
      <c r="AW75" s="16" t="str">
        <f>IF(Vertragsdaten!BC76="","",VLOOKUP(Vertragsdaten!BC76,'Dropdown-Werte'!$I$2:$J$5,2,FALSE))</f>
        <v/>
      </c>
      <c r="AX75" s="16" t="str">
        <f t="shared" si="1"/>
        <v/>
      </c>
      <c r="AY75" s="16" t="str">
        <f>IF(Vertragsdaten!BB76="","",Vertragsdaten!BB76)</f>
        <v/>
      </c>
      <c r="AZ75" s="16" t="s">
        <v>93</v>
      </c>
      <c r="BA75" s="16" t="s">
        <v>94</v>
      </c>
    </row>
    <row r="76" spans="1:53">
      <c r="A76" s="12" t="str">
        <f>IF(Vertragsdaten!AZ77="","",Vertragsdaten!AZ77)</f>
        <v/>
      </c>
      <c r="B76" s="12"/>
      <c r="C76" s="12"/>
      <c r="D76" s="12"/>
      <c r="E76" s="4" t="str">
        <f>IF(Vertragsdaten!M77="","",Vertragsdaten!M77)</f>
        <v/>
      </c>
      <c r="F76" s="19">
        <f>Vertragsdaten!H77</f>
        <v>0</v>
      </c>
      <c r="G76" s="9"/>
      <c r="H76" s="15" t="str">
        <f>IF(Vertragsdaten!J77="","",Vertragsdaten!J77)</f>
        <v/>
      </c>
      <c r="I76" s="15" t="str">
        <f>IF(Vertragsdaten!K77="","",Vertragsdaten!K77)</f>
        <v/>
      </c>
      <c r="J76" s="15" t="str">
        <f>IF(Vertragsdaten!L77="","",Vertragsdaten!L77)</f>
        <v/>
      </c>
      <c r="K76" s="9"/>
      <c r="L76" s="15" t="str">
        <f>IF(Vertragsdaten!J77="","",Vertragsdaten!J77)</f>
        <v/>
      </c>
      <c r="M76" s="9" t="str">
        <f>IF(Vertragsdaten!I77="","",Vertragsdaten!I77)</f>
        <v/>
      </c>
      <c r="N76" s="9"/>
      <c r="O76" s="9" t="str">
        <f>IF(Vertragsdaten!W77="","",Vertragsdaten!W77)</f>
        <v/>
      </c>
      <c r="P76" s="15" t="str">
        <f>IF(Vertragsdaten!R77="","",Vertragsdaten!R77)</f>
        <v/>
      </c>
      <c r="Q76" s="15" t="str">
        <f>IF(Vertragsdaten!S77="","",Vertragsdaten!S77)</f>
        <v/>
      </c>
      <c r="R76" s="9"/>
      <c r="S76" s="15" t="str">
        <f>IF(Vertragsdaten!S77="","",Vertragsdaten!T77)</f>
        <v/>
      </c>
      <c r="T76" s="15" t="str">
        <f>IF(Vertragsdaten!T77="","",Vertragsdaten!U77)</f>
        <v/>
      </c>
      <c r="U76" s="9"/>
      <c r="V76" s="16" t="str">
        <f>IF(Vertragsdaten!$V77="","",Vertragsdaten!$V77)</f>
        <v/>
      </c>
      <c r="W76" s="9"/>
      <c r="X76" s="9"/>
      <c r="Y76" s="9"/>
      <c r="Z76" s="9"/>
      <c r="AA76" s="15" t="str">
        <f>IF(Vertragsdaten!AI77="","",Vertragsdaten!AI77)</f>
        <v/>
      </c>
      <c r="AB76" s="15" t="str">
        <f>IF(Vertragsdaten!AJ77="","",Vertragsdaten!AJ77)</f>
        <v/>
      </c>
      <c r="AC76" s="9"/>
      <c r="AD76" s="15" t="str">
        <f>IF(Vertragsdaten!AK77="","",Vertragsdaten!AK77)</f>
        <v/>
      </c>
      <c r="AE76" s="15" t="str">
        <f>IF(Vertragsdaten!AL77="","",Vertragsdaten!AL77)</f>
        <v/>
      </c>
      <c r="AF76" s="16" t="s">
        <v>2</v>
      </c>
      <c r="AG76" s="16" t="str">
        <f>IF(Vertragsdaten!G77="","",Vertragsdaten!G77)</f>
        <v/>
      </c>
      <c r="AH76" s="9" t="str">
        <f>IF(Vertragsdaten!$AW77="","",Vertragsdaten!AW77)</f>
        <v/>
      </c>
      <c r="AI76" s="9"/>
      <c r="AJ76" s="9"/>
      <c r="AK76" s="9"/>
      <c r="AL76" s="15" t="str">
        <f>IF(Vertragsdaten!AM77="","",Vertragsdaten!AM77)</f>
        <v/>
      </c>
      <c r="AM76" s="15" t="str">
        <f>IF(Vertragsdaten!AN77="","",Vertragsdaten!AN77)</f>
        <v/>
      </c>
      <c r="AN76" s="9"/>
      <c r="AO76" s="9"/>
      <c r="AP76" s="22" t="str">
        <f>IF(Vertragsdaten!AQ77="","",ROUND(Vertragsdaten!AQ77,0))</f>
        <v/>
      </c>
      <c r="AQ76" s="9"/>
      <c r="AR76" s="15" t="str">
        <f>IF(Vertragsdaten!AR77="","",Vertragsdaten!AR77)</f>
        <v/>
      </c>
      <c r="AS76" s="16" t="str">
        <f>IF(Vertragsdaten!$AW77="","",Vertragsdaten!$AW77)</f>
        <v/>
      </c>
      <c r="AT76" s="16" t="str">
        <f>IF(Vertragsdaten!AO77="","","11XSWK-H-------M")</f>
        <v/>
      </c>
      <c r="AU76" s="16" t="str">
        <f>IF(Vertragsdaten!AU77="E01 „Ein-/Auszug (Umzug)“","E01",IF(Vertragsdaten!AU77="E02 „Einzug/Neuanlage“","E02",IF(Vertragsdaten!AU77="E03 „Lieferantenwechsel“","E03","ZD2")))</f>
        <v>ZD2</v>
      </c>
      <c r="AV76" s="16" t="str">
        <f>IF(Vertragsdaten!AS77="nein","Z18","Z15")</f>
        <v>Z15</v>
      </c>
      <c r="AW76" s="16" t="str">
        <f>IF(Vertragsdaten!BC77="","",VLOOKUP(Vertragsdaten!BC77,'Dropdown-Werte'!$I$2:$J$5,2,FALSE))</f>
        <v/>
      </c>
      <c r="AX76" s="16" t="str">
        <f t="shared" si="1"/>
        <v/>
      </c>
      <c r="AY76" s="16" t="str">
        <f>IF(Vertragsdaten!BB77="","",Vertragsdaten!BB77)</f>
        <v/>
      </c>
      <c r="AZ76" s="16" t="s">
        <v>93</v>
      </c>
      <c r="BA76" s="16" t="s">
        <v>94</v>
      </c>
    </row>
    <row r="77" spans="1:53">
      <c r="A77" s="12" t="str">
        <f>IF(Vertragsdaten!AZ78="","",Vertragsdaten!AZ78)</f>
        <v/>
      </c>
      <c r="B77" s="12"/>
      <c r="C77" s="12"/>
      <c r="D77" s="12"/>
      <c r="E77" s="4" t="str">
        <f>IF(Vertragsdaten!M78="","",Vertragsdaten!M78)</f>
        <v/>
      </c>
      <c r="F77" s="19">
        <f>Vertragsdaten!H78</f>
        <v>0</v>
      </c>
      <c r="G77" s="9"/>
      <c r="H77" s="15" t="str">
        <f>IF(Vertragsdaten!J78="","",Vertragsdaten!J78)</f>
        <v/>
      </c>
      <c r="I77" s="15" t="str">
        <f>IF(Vertragsdaten!K78="","",Vertragsdaten!K78)</f>
        <v/>
      </c>
      <c r="J77" s="15" t="str">
        <f>IF(Vertragsdaten!L78="","",Vertragsdaten!L78)</f>
        <v/>
      </c>
      <c r="K77" s="9"/>
      <c r="L77" s="15" t="str">
        <f>IF(Vertragsdaten!J78="","",Vertragsdaten!J78)</f>
        <v/>
      </c>
      <c r="M77" s="9" t="str">
        <f>IF(Vertragsdaten!I78="","",Vertragsdaten!I78)</f>
        <v/>
      </c>
      <c r="N77" s="9"/>
      <c r="O77" s="9" t="str">
        <f>IF(Vertragsdaten!W78="","",Vertragsdaten!W78)</f>
        <v/>
      </c>
      <c r="P77" s="15" t="str">
        <f>IF(Vertragsdaten!R78="","",Vertragsdaten!R78)</f>
        <v/>
      </c>
      <c r="Q77" s="15" t="str">
        <f>IF(Vertragsdaten!S78="","",Vertragsdaten!S78)</f>
        <v/>
      </c>
      <c r="R77" s="9"/>
      <c r="S77" s="15" t="str">
        <f>IF(Vertragsdaten!S78="","",Vertragsdaten!T78)</f>
        <v/>
      </c>
      <c r="T77" s="15" t="str">
        <f>IF(Vertragsdaten!T78="","",Vertragsdaten!U78)</f>
        <v/>
      </c>
      <c r="U77" s="9"/>
      <c r="V77" s="16" t="str">
        <f>IF(Vertragsdaten!$V78="","",Vertragsdaten!$V78)</f>
        <v/>
      </c>
      <c r="W77" s="9"/>
      <c r="X77" s="9"/>
      <c r="Y77" s="9"/>
      <c r="Z77" s="9"/>
      <c r="AA77" s="15" t="str">
        <f>IF(Vertragsdaten!AI78="","",Vertragsdaten!AI78)</f>
        <v/>
      </c>
      <c r="AB77" s="15" t="str">
        <f>IF(Vertragsdaten!AJ78="","",Vertragsdaten!AJ78)</f>
        <v/>
      </c>
      <c r="AC77" s="9"/>
      <c r="AD77" s="15" t="str">
        <f>IF(Vertragsdaten!AK78="","",Vertragsdaten!AK78)</f>
        <v/>
      </c>
      <c r="AE77" s="15" t="str">
        <f>IF(Vertragsdaten!AL78="","",Vertragsdaten!AL78)</f>
        <v/>
      </c>
      <c r="AF77" s="16" t="s">
        <v>2</v>
      </c>
      <c r="AG77" s="16" t="str">
        <f>IF(Vertragsdaten!G78="","",Vertragsdaten!G78)</f>
        <v/>
      </c>
      <c r="AH77" s="9" t="str">
        <f>IF(Vertragsdaten!$AW78="","",Vertragsdaten!AW78)</f>
        <v/>
      </c>
      <c r="AI77" s="9"/>
      <c r="AJ77" s="9"/>
      <c r="AK77" s="9"/>
      <c r="AL77" s="15" t="str">
        <f>IF(Vertragsdaten!AM78="","",Vertragsdaten!AM78)</f>
        <v/>
      </c>
      <c r="AM77" s="15" t="str">
        <f>IF(Vertragsdaten!AN78="","",Vertragsdaten!AN78)</f>
        <v/>
      </c>
      <c r="AN77" s="9"/>
      <c r="AO77" s="9"/>
      <c r="AP77" s="22" t="str">
        <f>IF(Vertragsdaten!AQ78="","",ROUND(Vertragsdaten!AQ78,0))</f>
        <v/>
      </c>
      <c r="AQ77" s="9"/>
      <c r="AR77" s="15" t="str">
        <f>IF(Vertragsdaten!AR78="","",Vertragsdaten!AR78)</f>
        <v/>
      </c>
      <c r="AS77" s="16" t="str">
        <f>IF(Vertragsdaten!$AW78="","",Vertragsdaten!$AW78)</f>
        <v/>
      </c>
      <c r="AT77" s="16" t="str">
        <f>IF(Vertragsdaten!AO78="","","11XSWK-H-------M")</f>
        <v/>
      </c>
      <c r="AU77" s="16" t="str">
        <f>IF(Vertragsdaten!AU78="E01 „Ein-/Auszug (Umzug)“","E01",IF(Vertragsdaten!AU78="E02 „Einzug/Neuanlage“","E02",IF(Vertragsdaten!AU78="E03 „Lieferantenwechsel“","E03","ZD2")))</f>
        <v>ZD2</v>
      </c>
      <c r="AV77" s="16" t="str">
        <f>IF(Vertragsdaten!AS78="nein","Z18","Z15")</f>
        <v>Z15</v>
      </c>
      <c r="AW77" s="16" t="str">
        <f>IF(Vertragsdaten!BC78="","",VLOOKUP(Vertragsdaten!BC78,'Dropdown-Werte'!$I$2:$J$5,2,FALSE))</f>
        <v/>
      </c>
      <c r="AX77" s="16" t="str">
        <f t="shared" si="1"/>
        <v/>
      </c>
      <c r="AY77" s="16" t="str">
        <f>IF(Vertragsdaten!BB78="","",Vertragsdaten!BB78)</f>
        <v/>
      </c>
      <c r="AZ77" s="16" t="s">
        <v>93</v>
      </c>
      <c r="BA77" s="16" t="s">
        <v>94</v>
      </c>
    </row>
    <row r="78" spans="1:53">
      <c r="A78" s="12" t="str">
        <f>IF(Vertragsdaten!AZ79="","",Vertragsdaten!AZ79)</f>
        <v/>
      </c>
      <c r="B78" s="12"/>
      <c r="C78" s="12"/>
      <c r="D78" s="12"/>
      <c r="E78" s="4" t="str">
        <f>IF(Vertragsdaten!M79="","",Vertragsdaten!M79)</f>
        <v/>
      </c>
      <c r="F78" s="19">
        <f>Vertragsdaten!H79</f>
        <v>0</v>
      </c>
      <c r="G78" s="9"/>
      <c r="H78" s="15" t="str">
        <f>IF(Vertragsdaten!J79="","",Vertragsdaten!J79)</f>
        <v/>
      </c>
      <c r="I78" s="15" t="str">
        <f>IF(Vertragsdaten!K79="","",Vertragsdaten!K79)</f>
        <v/>
      </c>
      <c r="J78" s="15" t="str">
        <f>IF(Vertragsdaten!L79="","",Vertragsdaten!L79)</f>
        <v/>
      </c>
      <c r="K78" s="9"/>
      <c r="L78" s="15" t="str">
        <f>IF(Vertragsdaten!J79="","",Vertragsdaten!J79)</f>
        <v/>
      </c>
      <c r="M78" s="9" t="str">
        <f>IF(Vertragsdaten!I79="","",Vertragsdaten!I79)</f>
        <v/>
      </c>
      <c r="N78" s="9"/>
      <c r="O78" s="9" t="str">
        <f>IF(Vertragsdaten!W79="","",Vertragsdaten!W79)</f>
        <v/>
      </c>
      <c r="P78" s="15" t="str">
        <f>IF(Vertragsdaten!R79="","",Vertragsdaten!R79)</f>
        <v/>
      </c>
      <c r="Q78" s="15" t="str">
        <f>IF(Vertragsdaten!S79="","",Vertragsdaten!S79)</f>
        <v/>
      </c>
      <c r="R78" s="9"/>
      <c r="S78" s="15" t="str">
        <f>IF(Vertragsdaten!S79="","",Vertragsdaten!T79)</f>
        <v/>
      </c>
      <c r="T78" s="15" t="str">
        <f>IF(Vertragsdaten!T79="","",Vertragsdaten!U79)</f>
        <v/>
      </c>
      <c r="U78" s="9"/>
      <c r="V78" s="16" t="str">
        <f>IF(Vertragsdaten!$V79="","",Vertragsdaten!$V79)</f>
        <v/>
      </c>
      <c r="W78" s="9"/>
      <c r="X78" s="9"/>
      <c r="Y78" s="9"/>
      <c r="Z78" s="9"/>
      <c r="AA78" s="15" t="str">
        <f>IF(Vertragsdaten!AI79="","",Vertragsdaten!AI79)</f>
        <v/>
      </c>
      <c r="AB78" s="15" t="str">
        <f>IF(Vertragsdaten!AJ79="","",Vertragsdaten!AJ79)</f>
        <v/>
      </c>
      <c r="AC78" s="9"/>
      <c r="AD78" s="15" t="str">
        <f>IF(Vertragsdaten!AK79="","",Vertragsdaten!AK79)</f>
        <v/>
      </c>
      <c r="AE78" s="15" t="str">
        <f>IF(Vertragsdaten!AL79="","",Vertragsdaten!AL79)</f>
        <v/>
      </c>
      <c r="AF78" s="16" t="s">
        <v>2</v>
      </c>
      <c r="AG78" s="16" t="str">
        <f>IF(Vertragsdaten!G79="","",Vertragsdaten!G79)</f>
        <v/>
      </c>
      <c r="AH78" s="9" t="str">
        <f>IF(Vertragsdaten!$AW79="","",Vertragsdaten!AW79)</f>
        <v/>
      </c>
      <c r="AI78" s="9"/>
      <c r="AJ78" s="9"/>
      <c r="AK78" s="9"/>
      <c r="AL78" s="15" t="str">
        <f>IF(Vertragsdaten!AM79="","",Vertragsdaten!AM79)</f>
        <v/>
      </c>
      <c r="AM78" s="15" t="str">
        <f>IF(Vertragsdaten!AN79="","",Vertragsdaten!AN79)</f>
        <v/>
      </c>
      <c r="AN78" s="9"/>
      <c r="AO78" s="9"/>
      <c r="AP78" s="22" t="str">
        <f>IF(Vertragsdaten!AQ79="","",ROUND(Vertragsdaten!AQ79,0))</f>
        <v/>
      </c>
      <c r="AQ78" s="9"/>
      <c r="AR78" s="15" t="str">
        <f>IF(Vertragsdaten!AR79="","",Vertragsdaten!AR79)</f>
        <v/>
      </c>
      <c r="AS78" s="16" t="str">
        <f>IF(Vertragsdaten!$AW79="","",Vertragsdaten!$AW79)</f>
        <v/>
      </c>
      <c r="AT78" s="16" t="str">
        <f>IF(Vertragsdaten!AO79="","","11XSWK-H-------M")</f>
        <v/>
      </c>
      <c r="AU78" s="16" t="str">
        <f>IF(Vertragsdaten!AU79="E01 „Ein-/Auszug (Umzug)“","E01",IF(Vertragsdaten!AU79="E02 „Einzug/Neuanlage“","E02",IF(Vertragsdaten!AU79="E03 „Lieferantenwechsel“","E03","ZD2")))</f>
        <v>ZD2</v>
      </c>
      <c r="AV78" s="16" t="str">
        <f>IF(Vertragsdaten!AS79="nein","Z18","Z15")</f>
        <v>Z15</v>
      </c>
      <c r="AW78" s="16" t="str">
        <f>IF(Vertragsdaten!BC79="","",VLOOKUP(Vertragsdaten!BC79,'Dropdown-Werte'!$I$2:$J$5,2,FALSE))</f>
        <v/>
      </c>
      <c r="AX78" s="16" t="str">
        <f t="shared" si="1"/>
        <v/>
      </c>
      <c r="AY78" s="16" t="str">
        <f>IF(Vertragsdaten!BB79="","",Vertragsdaten!BB79)</f>
        <v/>
      </c>
      <c r="AZ78" s="16" t="s">
        <v>93</v>
      </c>
      <c r="BA78" s="16" t="s">
        <v>94</v>
      </c>
    </row>
    <row r="79" spans="1:53">
      <c r="A79" s="12" t="str">
        <f>IF(Vertragsdaten!AZ80="","",Vertragsdaten!AZ80)</f>
        <v/>
      </c>
      <c r="B79" s="12"/>
      <c r="C79" s="12"/>
      <c r="D79" s="12"/>
      <c r="E79" s="4" t="str">
        <f>IF(Vertragsdaten!M80="","",Vertragsdaten!M80)</f>
        <v/>
      </c>
      <c r="F79" s="19">
        <f>Vertragsdaten!H80</f>
        <v>0</v>
      </c>
      <c r="G79" s="9"/>
      <c r="H79" s="15" t="str">
        <f>IF(Vertragsdaten!J80="","",Vertragsdaten!J80)</f>
        <v/>
      </c>
      <c r="I79" s="15" t="str">
        <f>IF(Vertragsdaten!K80="","",Vertragsdaten!K80)</f>
        <v/>
      </c>
      <c r="J79" s="15" t="str">
        <f>IF(Vertragsdaten!L80="","",Vertragsdaten!L80)</f>
        <v/>
      </c>
      <c r="K79" s="9"/>
      <c r="L79" s="15" t="str">
        <f>IF(Vertragsdaten!J80="","",Vertragsdaten!J80)</f>
        <v/>
      </c>
      <c r="M79" s="9" t="str">
        <f>IF(Vertragsdaten!I80="","",Vertragsdaten!I80)</f>
        <v/>
      </c>
      <c r="N79" s="9"/>
      <c r="O79" s="9" t="str">
        <f>IF(Vertragsdaten!W80="","",Vertragsdaten!W80)</f>
        <v/>
      </c>
      <c r="P79" s="15" t="str">
        <f>IF(Vertragsdaten!R80="","",Vertragsdaten!R80)</f>
        <v/>
      </c>
      <c r="Q79" s="15" t="str">
        <f>IF(Vertragsdaten!S80="","",Vertragsdaten!S80)</f>
        <v/>
      </c>
      <c r="R79" s="9"/>
      <c r="S79" s="15" t="str">
        <f>IF(Vertragsdaten!S80="","",Vertragsdaten!T80)</f>
        <v/>
      </c>
      <c r="T79" s="15" t="str">
        <f>IF(Vertragsdaten!T80="","",Vertragsdaten!U80)</f>
        <v/>
      </c>
      <c r="U79" s="9"/>
      <c r="V79" s="16" t="str">
        <f>IF(Vertragsdaten!$V80="","",Vertragsdaten!$V80)</f>
        <v/>
      </c>
      <c r="W79" s="9"/>
      <c r="X79" s="9"/>
      <c r="Y79" s="9"/>
      <c r="Z79" s="9"/>
      <c r="AA79" s="15" t="str">
        <f>IF(Vertragsdaten!AI80="","",Vertragsdaten!AI80)</f>
        <v/>
      </c>
      <c r="AB79" s="15" t="str">
        <f>IF(Vertragsdaten!AJ80="","",Vertragsdaten!AJ80)</f>
        <v/>
      </c>
      <c r="AC79" s="9"/>
      <c r="AD79" s="15" t="str">
        <f>IF(Vertragsdaten!AK80="","",Vertragsdaten!AK80)</f>
        <v/>
      </c>
      <c r="AE79" s="15" t="str">
        <f>IF(Vertragsdaten!AL80="","",Vertragsdaten!AL80)</f>
        <v/>
      </c>
      <c r="AF79" s="16" t="s">
        <v>2</v>
      </c>
      <c r="AG79" s="16" t="str">
        <f>IF(Vertragsdaten!G80="","",Vertragsdaten!G80)</f>
        <v/>
      </c>
      <c r="AH79" s="9" t="str">
        <f>IF(Vertragsdaten!$AW80="","",Vertragsdaten!AW80)</f>
        <v/>
      </c>
      <c r="AI79" s="9"/>
      <c r="AJ79" s="9"/>
      <c r="AK79" s="9"/>
      <c r="AL79" s="15" t="str">
        <f>IF(Vertragsdaten!AM80="","",Vertragsdaten!AM80)</f>
        <v/>
      </c>
      <c r="AM79" s="15" t="str">
        <f>IF(Vertragsdaten!AN80="","",Vertragsdaten!AN80)</f>
        <v/>
      </c>
      <c r="AN79" s="9"/>
      <c r="AO79" s="9"/>
      <c r="AP79" s="22" t="str">
        <f>IF(Vertragsdaten!AQ80="","",ROUND(Vertragsdaten!AQ80,0))</f>
        <v/>
      </c>
      <c r="AQ79" s="9"/>
      <c r="AR79" s="15" t="str">
        <f>IF(Vertragsdaten!AR80="","",Vertragsdaten!AR80)</f>
        <v/>
      </c>
      <c r="AS79" s="16" t="str">
        <f>IF(Vertragsdaten!$AW80="","",Vertragsdaten!$AW80)</f>
        <v/>
      </c>
      <c r="AT79" s="16" t="str">
        <f>IF(Vertragsdaten!AO80="","","11XSWK-H-------M")</f>
        <v/>
      </c>
      <c r="AU79" s="16" t="str">
        <f>IF(Vertragsdaten!AU80="E01 „Ein-/Auszug (Umzug)“","E01",IF(Vertragsdaten!AU80="E02 „Einzug/Neuanlage“","E02",IF(Vertragsdaten!AU80="E03 „Lieferantenwechsel“","E03","ZD2")))</f>
        <v>ZD2</v>
      </c>
      <c r="AV79" s="16" t="str">
        <f>IF(Vertragsdaten!AS80="nein","Z18","Z15")</f>
        <v>Z15</v>
      </c>
      <c r="AW79" s="16" t="str">
        <f>IF(Vertragsdaten!BC80="","",VLOOKUP(Vertragsdaten!BC80,'Dropdown-Werte'!$I$2:$J$5,2,FALSE))</f>
        <v/>
      </c>
      <c r="AX79" s="16" t="str">
        <f t="shared" si="1"/>
        <v/>
      </c>
      <c r="AY79" s="16" t="str">
        <f>IF(Vertragsdaten!BB80="","",Vertragsdaten!BB80)</f>
        <v/>
      </c>
      <c r="AZ79" s="16" t="s">
        <v>93</v>
      </c>
      <c r="BA79" s="16" t="s">
        <v>94</v>
      </c>
    </row>
    <row r="80" spans="1:53">
      <c r="A80" s="12" t="str">
        <f>IF(Vertragsdaten!AZ81="","",Vertragsdaten!AZ81)</f>
        <v/>
      </c>
      <c r="B80" s="12"/>
      <c r="C80" s="12"/>
      <c r="D80" s="12"/>
      <c r="E80" s="4" t="str">
        <f>IF(Vertragsdaten!M81="","",Vertragsdaten!M81)</f>
        <v/>
      </c>
      <c r="F80" s="19">
        <f>Vertragsdaten!H81</f>
        <v>0</v>
      </c>
      <c r="G80" s="9"/>
      <c r="H80" s="15" t="str">
        <f>IF(Vertragsdaten!J81="","",Vertragsdaten!J81)</f>
        <v/>
      </c>
      <c r="I80" s="15" t="str">
        <f>IF(Vertragsdaten!K81="","",Vertragsdaten!K81)</f>
        <v/>
      </c>
      <c r="J80" s="15" t="str">
        <f>IF(Vertragsdaten!L81="","",Vertragsdaten!L81)</f>
        <v/>
      </c>
      <c r="K80" s="9"/>
      <c r="L80" s="15" t="str">
        <f>IF(Vertragsdaten!J81="","",Vertragsdaten!J81)</f>
        <v/>
      </c>
      <c r="M80" s="9" t="str">
        <f>IF(Vertragsdaten!I81="","",Vertragsdaten!I81)</f>
        <v/>
      </c>
      <c r="N80" s="9"/>
      <c r="O80" s="9" t="str">
        <f>IF(Vertragsdaten!W81="","",Vertragsdaten!W81)</f>
        <v/>
      </c>
      <c r="P80" s="15" t="str">
        <f>IF(Vertragsdaten!R81="","",Vertragsdaten!R81)</f>
        <v/>
      </c>
      <c r="Q80" s="15" t="str">
        <f>IF(Vertragsdaten!S81="","",Vertragsdaten!S81)</f>
        <v/>
      </c>
      <c r="R80" s="9"/>
      <c r="S80" s="15" t="str">
        <f>IF(Vertragsdaten!S81="","",Vertragsdaten!T81)</f>
        <v/>
      </c>
      <c r="T80" s="15" t="str">
        <f>IF(Vertragsdaten!T81="","",Vertragsdaten!U81)</f>
        <v/>
      </c>
      <c r="U80" s="9"/>
      <c r="V80" s="16" t="str">
        <f>IF(Vertragsdaten!$V81="","",Vertragsdaten!$V81)</f>
        <v/>
      </c>
      <c r="W80" s="9"/>
      <c r="X80" s="9"/>
      <c r="Y80" s="9"/>
      <c r="Z80" s="9"/>
      <c r="AA80" s="15" t="str">
        <f>IF(Vertragsdaten!AI81="","",Vertragsdaten!AI81)</f>
        <v/>
      </c>
      <c r="AB80" s="15" t="str">
        <f>IF(Vertragsdaten!AJ81="","",Vertragsdaten!AJ81)</f>
        <v/>
      </c>
      <c r="AC80" s="9"/>
      <c r="AD80" s="15" t="str">
        <f>IF(Vertragsdaten!AK81="","",Vertragsdaten!AK81)</f>
        <v/>
      </c>
      <c r="AE80" s="15" t="str">
        <f>IF(Vertragsdaten!AL81="","",Vertragsdaten!AL81)</f>
        <v/>
      </c>
      <c r="AF80" s="16" t="s">
        <v>2</v>
      </c>
      <c r="AG80" s="16" t="str">
        <f>IF(Vertragsdaten!G81="","",Vertragsdaten!G81)</f>
        <v/>
      </c>
      <c r="AH80" s="9" t="str">
        <f>IF(Vertragsdaten!$AW81="","",Vertragsdaten!AW81)</f>
        <v/>
      </c>
      <c r="AI80" s="9"/>
      <c r="AJ80" s="9"/>
      <c r="AK80" s="9"/>
      <c r="AL80" s="15" t="str">
        <f>IF(Vertragsdaten!AM81="","",Vertragsdaten!AM81)</f>
        <v/>
      </c>
      <c r="AM80" s="15" t="str">
        <f>IF(Vertragsdaten!AN81="","",Vertragsdaten!AN81)</f>
        <v/>
      </c>
      <c r="AN80" s="9"/>
      <c r="AO80" s="9"/>
      <c r="AP80" s="22" t="str">
        <f>IF(Vertragsdaten!AQ81="","",ROUND(Vertragsdaten!AQ81,0))</f>
        <v/>
      </c>
      <c r="AQ80" s="9"/>
      <c r="AR80" s="15" t="str">
        <f>IF(Vertragsdaten!AR81="","",Vertragsdaten!AR81)</f>
        <v/>
      </c>
      <c r="AS80" s="16" t="str">
        <f>IF(Vertragsdaten!$AW81="","",Vertragsdaten!$AW81)</f>
        <v/>
      </c>
      <c r="AT80" s="16" t="str">
        <f>IF(Vertragsdaten!AO81="","","11XSWK-H-------M")</f>
        <v/>
      </c>
      <c r="AU80" s="16" t="str">
        <f>IF(Vertragsdaten!AU81="E01 „Ein-/Auszug (Umzug)“","E01",IF(Vertragsdaten!AU81="E02 „Einzug/Neuanlage“","E02",IF(Vertragsdaten!AU81="E03 „Lieferantenwechsel“","E03","ZD2")))</f>
        <v>ZD2</v>
      </c>
      <c r="AV80" s="16" t="str">
        <f>IF(Vertragsdaten!AS81="nein","Z18","Z15")</f>
        <v>Z15</v>
      </c>
      <c r="AW80" s="16" t="str">
        <f>IF(Vertragsdaten!BC81="","",VLOOKUP(Vertragsdaten!BC81,'Dropdown-Werte'!$I$2:$J$5,2,FALSE))</f>
        <v/>
      </c>
      <c r="AX80" s="16" t="str">
        <f t="shared" si="1"/>
        <v/>
      </c>
      <c r="AY80" s="16" t="str">
        <f>IF(Vertragsdaten!BB81="","",Vertragsdaten!BB81)</f>
        <v/>
      </c>
      <c r="AZ80" s="16" t="s">
        <v>93</v>
      </c>
      <c r="BA80" s="16" t="s">
        <v>94</v>
      </c>
    </row>
    <row r="81" spans="1:53">
      <c r="A81" s="12" t="str">
        <f>IF(Vertragsdaten!AZ82="","",Vertragsdaten!AZ82)</f>
        <v/>
      </c>
      <c r="B81" s="12"/>
      <c r="C81" s="12"/>
      <c r="D81" s="12"/>
      <c r="E81" s="4" t="str">
        <f>IF(Vertragsdaten!M82="","",Vertragsdaten!M82)</f>
        <v/>
      </c>
      <c r="F81" s="19">
        <f>Vertragsdaten!H82</f>
        <v>0</v>
      </c>
      <c r="G81" s="9"/>
      <c r="H81" s="15" t="str">
        <f>IF(Vertragsdaten!J82="","",Vertragsdaten!J82)</f>
        <v/>
      </c>
      <c r="I81" s="15" t="str">
        <f>IF(Vertragsdaten!K82="","",Vertragsdaten!K82)</f>
        <v/>
      </c>
      <c r="J81" s="15" t="str">
        <f>IF(Vertragsdaten!L82="","",Vertragsdaten!L82)</f>
        <v/>
      </c>
      <c r="K81" s="9"/>
      <c r="L81" s="15" t="str">
        <f>IF(Vertragsdaten!J82="","",Vertragsdaten!J82)</f>
        <v/>
      </c>
      <c r="M81" s="9" t="str">
        <f>IF(Vertragsdaten!I82="","",Vertragsdaten!I82)</f>
        <v/>
      </c>
      <c r="N81" s="9"/>
      <c r="O81" s="9" t="str">
        <f>IF(Vertragsdaten!W82="","",Vertragsdaten!W82)</f>
        <v/>
      </c>
      <c r="P81" s="15" t="str">
        <f>IF(Vertragsdaten!R82="","",Vertragsdaten!R82)</f>
        <v/>
      </c>
      <c r="Q81" s="15" t="str">
        <f>IF(Vertragsdaten!S82="","",Vertragsdaten!S82)</f>
        <v/>
      </c>
      <c r="R81" s="9"/>
      <c r="S81" s="15" t="str">
        <f>IF(Vertragsdaten!S82="","",Vertragsdaten!T82)</f>
        <v/>
      </c>
      <c r="T81" s="15" t="str">
        <f>IF(Vertragsdaten!T82="","",Vertragsdaten!U82)</f>
        <v/>
      </c>
      <c r="U81" s="9"/>
      <c r="V81" s="16" t="str">
        <f>IF(Vertragsdaten!$V82="","",Vertragsdaten!$V82)</f>
        <v/>
      </c>
      <c r="W81" s="9"/>
      <c r="X81" s="9"/>
      <c r="Y81" s="9"/>
      <c r="Z81" s="9"/>
      <c r="AA81" s="15" t="str">
        <f>IF(Vertragsdaten!AI82="","",Vertragsdaten!AI82)</f>
        <v/>
      </c>
      <c r="AB81" s="15" t="str">
        <f>IF(Vertragsdaten!AJ82="","",Vertragsdaten!AJ82)</f>
        <v/>
      </c>
      <c r="AC81" s="9"/>
      <c r="AD81" s="15" t="str">
        <f>IF(Vertragsdaten!AK82="","",Vertragsdaten!AK82)</f>
        <v/>
      </c>
      <c r="AE81" s="15" t="str">
        <f>IF(Vertragsdaten!AL82="","",Vertragsdaten!AL82)</f>
        <v/>
      </c>
      <c r="AF81" s="16" t="s">
        <v>2</v>
      </c>
      <c r="AG81" s="16" t="str">
        <f>IF(Vertragsdaten!G82="","",Vertragsdaten!G82)</f>
        <v/>
      </c>
      <c r="AH81" s="9" t="str">
        <f>IF(Vertragsdaten!$AW82="","",Vertragsdaten!AW82)</f>
        <v/>
      </c>
      <c r="AI81" s="9"/>
      <c r="AJ81" s="9"/>
      <c r="AK81" s="9"/>
      <c r="AL81" s="15" t="str">
        <f>IF(Vertragsdaten!AM82="","",Vertragsdaten!AM82)</f>
        <v/>
      </c>
      <c r="AM81" s="15" t="str">
        <f>IF(Vertragsdaten!AN82="","",Vertragsdaten!AN82)</f>
        <v/>
      </c>
      <c r="AN81" s="9"/>
      <c r="AO81" s="9"/>
      <c r="AP81" s="22" t="str">
        <f>IF(Vertragsdaten!AQ82="","",ROUND(Vertragsdaten!AQ82,0))</f>
        <v/>
      </c>
      <c r="AQ81" s="9"/>
      <c r="AR81" s="15" t="str">
        <f>IF(Vertragsdaten!AR82="","",Vertragsdaten!AR82)</f>
        <v/>
      </c>
      <c r="AS81" s="16" t="str">
        <f>IF(Vertragsdaten!$AW82="","",Vertragsdaten!$AW82)</f>
        <v/>
      </c>
      <c r="AT81" s="16" t="str">
        <f>IF(Vertragsdaten!AO82="","","11XSWK-H-------M")</f>
        <v/>
      </c>
      <c r="AU81" s="16" t="str">
        <f>IF(Vertragsdaten!AU82="E01 „Ein-/Auszug (Umzug)“","E01",IF(Vertragsdaten!AU82="E02 „Einzug/Neuanlage“","E02",IF(Vertragsdaten!AU82="E03 „Lieferantenwechsel“","E03","ZD2")))</f>
        <v>ZD2</v>
      </c>
      <c r="AV81" s="16" t="str">
        <f>IF(Vertragsdaten!AS82="nein","Z18","Z15")</f>
        <v>Z15</v>
      </c>
      <c r="AW81" s="16" t="str">
        <f>IF(Vertragsdaten!BC82="","",VLOOKUP(Vertragsdaten!BC82,'Dropdown-Werte'!$I$2:$J$5,2,FALSE))</f>
        <v/>
      </c>
      <c r="AX81" s="16" t="str">
        <f t="shared" si="1"/>
        <v/>
      </c>
      <c r="AY81" s="16" t="str">
        <f>IF(Vertragsdaten!BB82="","",Vertragsdaten!BB82)</f>
        <v/>
      </c>
      <c r="AZ81" s="16" t="s">
        <v>93</v>
      </c>
      <c r="BA81" s="16" t="s">
        <v>94</v>
      </c>
    </row>
    <row r="82" spans="1:53">
      <c r="A82" s="12" t="str">
        <f>IF(Vertragsdaten!AZ83="","",Vertragsdaten!AZ83)</f>
        <v/>
      </c>
      <c r="B82" s="12"/>
      <c r="C82" s="12"/>
      <c r="D82" s="12"/>
      <c r="E82" s="4" t="str">
        <f>IF(Vertragsdaten!M83="","",Vertragsdaten!M83)</f>
        <v/>
      </c>
      <c r="F82" s="19">
        <f>Vertragsdaten!H83</f>
        <v>0</v>
      </c>
      <c r="G82" s="9"/>
      <c r="H82" s="15" t="str">
        <f>IF(Vertragsdaten!J83="","",Vertragsdaten!J83)</f>
        <v/>
      </c>
      <c r="I82" s="15" t="str">
        <f>IF(Vertragsdaten!K83="","",Vertragsdaten!K83)</f>
        <v/>
      </c>
      <c r="J82" s="15" t="str">
        <f>IF(Vertragsdaten!L83="","",Vertragsdaten!L83)</f>
        <v/>
      </c>
      <c r="K82" s="9"/>
      <c r="L82" s="15" t="str">
        <f>IF(Vertragsdaten!J83="","",Vertragsdaten!J83)</f>
        <v/>
      </c>
      <c r="M82" s="9" t="str">
        <f>IF(Vertragsdaten!I83="","",Vertragsdaten!I83)</f>
        <v/>
      </c>
      <c r="N82" s="9"/>
      <c r="O82" s="9" t="str">
        <f>IF(Vertragsdaten!W83="","",Vertragsdaten!W83)</f>
        <v/>
      </c>
      <c r="P82" s="15" t="str">
        <f>IF(Vertragsdaten!R83="","",Vertragsdaten!R83)</f>
        <v/>
      </c>
      <c r="Q82" s="15" t="str">
        <f>IF(Vertragsdaten!S83="","",Vertragsdaten!S83)</f>
        <v/>
      </c>
      <c r="R82" s="9"/>
      <c r="S82" s="15" t="str">
        <f>IF(Vertragsdaten!S83="","",Vertragsdaten!T83)</f>
        <v/>
      </c>
      <c r="T82" s="15" t="str">
        <f>IF(Vertragsdaten!T83="","",Vertragsdaten!U83)</f>
        <v/>
      </c>
      <c r="U82" s="9"/>
      <c r="V82" s="16" t="str">
        <f>IF(Vertragsdaten!$V83="","",Vertragsdaten!$V83)</f>
        <v/>
      </c>
      <c r="W82" s="9"/>
      <c r="X82" s="9"/>
      <c r="Y82" s="9"/>
      <c r="Z82" s="9"/>
      <c r="AA82" s="15" t="str">
        <f>IF(Vertragsdaten!AI83="","",Vertragsdaten!AI83)</f>
        <v/>
      </c>
      <c r="AB82" s="15" t="str">
        <f>IF(Vertragsdaten!AJ83="","",Vertragsdaten!AJ83)</f>
        <v/>
      </c>
      <c r="AC82" s="9"/>
      <c r="AD82" s="15" t="str">
        <f>IF(Vertragsdaten!AK83="","",Vertragsdaten!AK83)</f>
        <v/>
      </c>
      <c r="AE82" s="15" t="str">
        <f>IF(Vertragsdaten!AL83="","",Vertragsdaten!AL83)</f>
        <v/>
      </c>
      <c r="AF82" s="16" t="s">
        <v>2</v>
      </c>
      <c r="AG82" s="16" t="str">
        <f>IF(Vertragsdaten!G83="","",Vertragsdaten!G83)</f>
        <v/>
      </c>
      <c r="AH82" s="9" t="str">
        <f>IF(Vertragsdaten!$AW83="","",Vertragsdaten!AW83)</f>
        <v/>
      </c>
      <c r="AI82" s="9"/>
      <c r="AJ82" s="9"/>
      <c r="AK82" s="9"/>
      <c r="AL82" s="15" t="str">
        <f>IF(Vertragsdaten!AM83="","",Vertragsdaten!AM83)</f>
        <v/>
      </c>
      <c r="AM82" s="15" t="str">
        <f>IF(Vertragsdaten!AN83="","",Vertragsdaten!AN83)</f>
        <v/>
      </c>
      <c r="AN82" s="9"/>
      <c r="AO82" s="9"/>
      <c r="AP82" s="22" t="str">
        <f>IF(Vertragsdaten!AQ83="","",ROUND(Vertragsdaten!AQ83,0))</f>
        <v/>
      </c>
      <c r="AQ82" s="9"/>
      <c r="AR82" s="15" t="str">
        <f>IF(Vertragsdaten!AR83="","",Vertragsdaten!AR83)</f>
        <v/>
      </c>
      <c r="AS82" s="16" t="str">
        <f>IF(Vertragsdaten!$AW83="","",Vertragsdaten!$AW83)</f>
        <v/>
      </c>
      <c r="AT82" s="16" t="str">
        <f>IF(Vertragsdaten!AO83="","","11XSWK-H-------M")</f>
        <v/>
      </c>
      <c r="AU82" s="16" t="str">
        <f>IF(Vertragsdaten!AU83="E01 „Ein-/Auszug (Umzug)“","E01",IF(Vertragsdaten!AU83="E02 „Einzug/Neuanlage“","E02",IF(Vertragsdaten!AU83="E03 „Lieferantenwechsel“","E03","ZD2")))</f>
        <v>ZD2</v>
      </c>
      <c r="AV82" s="16" t="str">
        <f>IF(Vertragsdaten!AS83="nein","Z18","Z15")</f>
        <v>Z15</v>
      </c>
      <c r="AW82" s="16" t="str">
        <f>IF(Vertragsdaten!BC83="","",VLOOKUP(Vertragsdaten!BC83,'Dropdown-Werte'!$I$2:$J$5,2,FALSE))</f>
        <v/>
      </c>
      <c r="AX82" s="16" t="str">
        <f t="shared" si="1"/>
        <v/>
      </c>
      <c r="AY82" s="16" t="str">
        <f>IF(Vertragsdaten!BB83="","",Vertragsdaten!BB83)</f>
        <v/>
      </c>
      <c r="AZ82" s="16" t="s">
        <v>93</v>
      </c>
      <c r="BA82" s="16" t="s">
        <v>94</v>
      </c>
    </row>
    <row r="83" spans="1:53">
      <c r="A83" s="12" t="str">
        <f>IF(Vertragsdaten!AZ84="","",Vertragsdaten!AZ84)</f>
        <v/>
      </c>
      <c r="B83" s="12"/>
      <c r="C83" s="12"/>
      <c r="D83" s="12"/>
      <c r="E83" s="4" t="str">
        <f>IF(Vertragsdaten!M84="","",Vertragsdaten!M84)</f>
        <v/>
      </c>
      <c r="F83" s="19">
        <f>Vertragsdaten!H84</f>
        <v>0</v>
      </c>
      <c r="G83" s="9"/>
      <c r="H83" s="15" t="str">
        <f>IF(Vertragsdaten!J84="","",Vertragsdaten!J84)</f>
        <v/>
      </c>
      <c r="I83" s="15" t="str">
        <f>IF(Vertragsdaten!K84="","",Vertragsdaten!K84)</f>
        <v/>
      </c>
      <c r="J83" s="15" t="str">
        <f>IF(Vertragsdaten!L84="","",Vertragsdaten!L84)</f>
        <v/>
      </c>
      <c r="K83" s="9"/>
      <c r="L83" s="15" t="str">
        <f>IF(Vertragsdaten!J84="","",Vertragsdaten!J84)</f>
        <v/>
      </c>
      <c r="M83" s="9" t="str">
        <f>IF(Vertragsdaten!I84="","",Vertragsdaten!I84)</f>
        <v/>
      </c>
      <c r="N83" s="9"/>
      <c r="O83" s="9" t="str">
        <f>IF(Vertragsdaten!W84="","",Vertragsdaten!W84)</f>
        <v/>
      </c>
      <c r="P83" s="15" t="str">
        <f>IF(Vertragsdaten!R84="","",Vertragsdaten!R84)</f>
        <v/>
      </c>
      <c r="Q83" s="15" t="str">
        <f>IF(Vertragsdaten!S84="","",Vertragsdaten!S84)</f>
        <v/>
      </c>
      <c r="R83" s="9"/>
      <c r="S83" s="15" t="str">
        <f>IF(Vertragsdaten!S84="","",Vertragsdaten!T84)</f>
        <v/>
      </c>
      <c r="T83" s="15" t="str">
        <f>IF(Vertragsdaten!T84="","",Vertragsdaten!U84)</f>
        <v/>
      </c>
      <c r="U83" s="9"/>
      <c r="V83" s="16" t="str">
        <f>IF(Vertragsdaten!$V84="","",Vertragsdaten!$V84)</f>
        <v/>
      </c>
      <c r="W83" s="9"/>
      <c r="X83" s="9"/>
      <c r="Y83" s="9"/>
      <c r="Z83" s="9"/>
      <c r="AA83" s="15" t="str">
        <f>IF(Vertragsdaten!AI84="","",Vertragsdaten!AI84)</f>
        <v/>
      </c>
      <c r="AB83" s="15" t="str">
        <f>IF(Vertragsdaten!AJ84="","",Vertragsdaten!AJ84)</f>
        <v/>
      </c>
      <c r="AC83" s="9"/>
      <c r="AD83" s="15" t="str">
        <f>IF(Vertragsdaten!AK84="","",Vertragsdaten!AK84)</f>
        <v/>
      </c>
      <c r="AE83" s="15" t="str">
        <f>IF(Vertragsdaten!AL84="","",Vertragsdaten!AL84)</f>
        <v/>
      </c>
      <c r="AF83" s="16" t="s">
        <v>2</v>
      </c>
      <c r="AG83" s="16" t="str">
        <f>IF(Vertragsdaten!G84="","",Vertragsdaten!G84)</f>
        <v/>
      </c>
      <c r="AH83" s="9" t="str">
        <f>IF(Vertragsdaten!$AW84="","",Vertragsdaten!AW84)</f>
        <v/>
      </c>
      <c r="AI83" s="9"/>
      <c r="AJ83" s="9"/>
      <c r="AK83" s="9"/>
      <c r="AL83" s="15" t="str">
        <f>IF(Vertragsdaten!AM84="","",Vertragsdaten!AM84)</f>
        <v/>
      </c>
      <c r="AM83" s="15" t="str">
        <f>IF(Vertragsdaten!AN84="","",Vertragsdaten!AN84)</f>
        <v/>
      </c>
      <c r="AN83" s="9"/>
      <c r="AO83" s="9"/>
      <c r="AP83" s="22" t="str">
        <f>IF(Vertragsdaten!AQ84="","",ROUND(Vertragsdaten!AQ84,0))</f>
        <v/>
      </c>
      <c r="AQ83" s="9"/>
      <c r="AR83" s="15" t="str">
        <f>IF(Vertragsdaten!AR84="","",Vertragsdaten!AR84)</f>
        <v/>
      </c>
      <c r="AS83" s="16" t="str">
        <f>IF(Vertragsdaten!$AW84="","",Vertragsdaten!$AW84)</f>
        <v/>
      </c>
      <c r="AT83" s="16" t="str">
        <f>IF(Vertragsdaten!AO84="","","11XSWK-H-------M")</f>
        <v/>
      </c>
      <c r="AU83" s="16" t="str">
        <f>IF(Vertragsdaten!AU84="E01 „Ein-/Auszug (Umzug)“","E01",IF(Vertragsdaten!AU84="E02 „Einzug/Neuanlage“","E02",IF(Vertragsdaten!AU84="E03 „Lieferantenwechsel“","E03","ZD2")))</f>
        <v>ZD2</v>
      </c>
      <c r="AV83" s="16" t="str">
        <f>IF(Vertragsdaten!AS84="nein","Z18","Z15")</f>
        <v>Z15</v>
      </c>
      <c r="AW83" s="16" t="str">
        <f>IF(Vertragsdaten!BC84="","",VLOOKUP(Vertragsdaten!BC84,'Dropdown-Werte'!$I$2:$J$5,2,FALSE))</f>
        <v/>
      </c>
      <c r="AX83" s="16" t="str">
        <f t="shared" si="1"/>
        <v/>
      </c>
      <c r="AY83" s="16" t="str">
        <f>IF(Vertragsdaten!BB84="","",Vertragsdaten!BB84)</f>
        <v/>
      </c>
      <c r="AZ83" s="16" t="s">
        <v>93</v>
      </c>
      <c r="BA83" s="16" t="s">
        <v>94</v>
      </c>
    </row>
    <row r="84" spans="1:53">
      <c r="A84" s="12" t="str">
        <f>IF(Vertragsdaten!AZ85="","",Vertragsdaten!AZ85)</f>
        <v/>
      </c>
      <c r="B84" s="12"/>
      <c r="C84" s="12"/>
      <c r="D84" s="12"/>
      <c r="E84" s="4" t="str">
        <f>IF(Vertragsdaten!M85="","",Vertragsdaten!M85)</f>
        <v/>
      </c>
      <c r="F84" s="19">
        <f>Vertragsdaten!H85</f>
        <v>0</v>
      </c>
      <c r="G84" s="9"/>
      <c r="H84" s="15" t="str">
        <f>IF(Vertragsdaten!J85="","",Vertragsdaten!J85)</f>
        <v/>
      </c>
      <c r="I84" s="15" t="str">
        <f>IF(Vertragsdaten!K85="","",Vertragsdaten!K85)</f>
        <v/>
      </c>
      <c r="J84" s="15" t="str">
        <f>IF(Vertragsdaten!L85="","",Vertragsdaten!L85)</f>
        <v/>
      </c>
      <c r="K84" s="9"/>
      <c r="L84" s="15" t="str">
        <f>IF(Vertragsdaten!J85="","",Vertragsdaten!J85)</f>
        <v/>
      </c>
      <c r="M84" s="9" t="str">
        <f>IF(Vertragsdaten!I85="","",Vertragsdaten!I85)</f>
        <v/>
      </c>
      <c r="N84" s="9"/>
      <c r="O84" s="9" t="str">
        <f>IF(Vertragsdaten!W85="","",Vertragsdaten!W85)</f>
        <v/>
      </c>
      <c r="P84" s="15" t="str">
        <f>IF(Vertragsdaten!R85="","",Vertragsdaten!R85)</f>
        <v/>
      </c>
      <c r="Q84" s="15" t="str">
        <f>IF(Vertragsdaten!S85="","",Vertragsdaten!S85)</f>
        <v/>
      </c>
      <c r="R84" s="9"/>
      <c r="S84" s="15" t="str">
        <f>IF(Vertragsdaten!S85="","",Vertragsdaten!T85)</f>
        <v/>
      </c>
      <c r="T84" s="15" t="str">
        <f>IF(Vertragsdaten!T85="","",Vertragsdaten!U85)</f>
        <v/>
      </c>
      <c r="U84" s="9"/>
      <c r="V84" s="16" t="str">
        <f>IF(Vertragsdaten!$V85="","",Vertragsdaten!$V85)</f>
        <v/>
      </c>
      <c r="W84" s="9"/>
      <c r="X84" s="9"/>
      <c r="Y84" s="9"/>
      <c r="Z84" s="9"/>
      <c r="AA84" s="15" t="str">
        <f>IF(Vertragsdaten!AI85="","",Vertragsdaten!AI85)</f>
        <v/>
      </c>
      <c r="AB84" s="15" t="str">
        <f>IF(Vertragsdaten!AJ85="","",Vertragsdaten!AJ85)</f>
        <v/>
      </c>
      <c r="AC84" s="9"/>
      <c r="AD84" s="15" t="str">
        <f>IF(Vertragsdaten!AK85="","",Vertragsdaten!AK85)</f>
        <v/>
      </c>
      <c r="AE84" s="15" t="str">
        <f>IF(Vertragsdaten!AL85="","",Vertragsdaten!AL85)</f>
        <v/>
      </c>
      <c r="AF84" s="16" t="s">
        <v>2</v>
      </c>
      <c r="AG84" s="16" t="str">
        <f>IF(Vertragsdaten!G85="","",Vertragsdaten!G85)</f>
        <v/>
      </c>
      <c r="AH84" s="9" t="str">
        <f>IF(Vertragsdaten!$AW85="","",Vertragsdaten!AW85)</f>
        <v/>
      </c>
      <c r="AI84" s="9"/>
      <c r="AJ84" s="9"/>
      <c r="AK84" s="9"/>
      <c r="AL84" s="15" t="str">
        <f>IF(Vertragsdaten!AM85="","",Vertragsdaten!AM85)</f>
        <v/>
      </c>
      <c r="AM84" s="15" t="str">
        <f>IF(Vertragsdaten!AN85="","",Vertragsdaten!AN85)</f>
        <v/>
      </c>
      <c r="AN84" s="9"/>
      <c r="AO84" s="9"/>
      <c r="AP84" s="22" t="str">
        <f>IF(Vertragsdaten!AQ85="","",ROUND(Vertragsdaten!AQ85,0))</f>
        <v/>
      </c>
      <c r="AQ84" s="9"/>
      <c r="AR84" s="15" t="str">
        <f>IF(Vertragsdaten!AR85="","",Vertragsdaten!AR85)</f>
        <v/>
      </c>
      <c r="AS84" s="16" t="str">
        <f>IF(Vertragsdaten!$AW85="","",Vertragsdaten!$AW85)</f>
        <v/>
      </c>
      <c r="AT84" s="16" t="str">
        <f>IF(Vertragsdaten!AO85="","","11XSWK-H-------M")</f>
        <v/>
      </c>
      <c r="AU84" s="16" t="str">
        <f>IF(Vertragsdaten!AU85="E01 „Ein-/Auszug (Umzug)“","E01",IF(Vertragsdaten!AU85="E02 „Einzug/Neuanlage“","E02",IF(Vertragsdaten!AU85="E03 „Lieferantenwechsel“","E03","ZD2")))</f>
        <v>ZD2</v>
      </c>
      <c r="AV84" s="16" t="str">
        <f>IF(Vertragsdaten!AS85="nein","Z18","Z15")</f>
        <v>Z15</v>
      </c>
      <c r="AW84" s="16" t="str">
        <f>IF(Vertragsdaten!BC85="","",VLOOKUP(Vertragsdaten!BC85,'Dropdown-Werte'!$I$2:$J$5,2,FALSE))</f>
        <v/>
      </c>
      <c r="AX84" s="16" t="str">
        <f t="shared" si="1"/>
        <v/>
      </c>
      <c r="AY84" s="16" t="str">
        <f>IF(Vertragsdaten!BB85="","",Vertragsdaten!BB85)</f>
        <v/>
      </c>
      <c r="AZ84" s="16" t="s">
        <v>93</v>
      </c>
      <c r="BA84" s="16" t="s">
        <v>94</v>
      </c>
    </row>
    <row r="85" spans="1:53">
      <c r="A85" s="12" t="str">
        <f>IF(Vertragsdaten!AZ86="","",Vertragsdaten!AZ86)</f>
        <v/>
      </c>
      <c r="B85" s="12"/>
      <c r="C85" s="12"/>
      <c r="D85" s="12"/>
      <c r="E85" s="4" t="str">
        <f>IF(Vertragsdaten!M86="","",Vertragsdaten!M86)</f>
        <v/>
      </c>
      <c r="F85" s="19">
        <f>Vertragsdaten!H86</f>
        <v>0</v>
      </c>
      <c r="G85" s="9"/>
      <c r="H85" s="15" t="str">
        <f>IF(Vertragsdaten!J86="","",Vertragsdaten!J86)</f>
        <v/>
      </c>
      <c r="I85" s="15" t="str">
        <f>IF(Vertragsdaten!K86="","",Vertragsdaten!K86)</f>
        <v/>
      </c>
      <c r="J85" s="15" t="str">
        <f>IF(Vertragsdaten!L86="","",Vertragsdaten!L86)</f>
        <v/>
      </c>
      <c r="K85" s="9"/>
      <c r="L85" s="15" t="str">
        <f>IF(Vertragsdaten!J86="","",Vertragsdaten!J86)</f>
        <v/>
      </c>
      <c r="M85" s="9" t="str">
        <f>IF(Vertragsdaten!I86="","",Vertragsdaten!I86)</f>
        <v/>
      </c>
      <c r="N85" s="9"/>
      <c r="O85" s="9" t="str">
        <f>IF(Vertragsdaten!W86="","",Vertragsdaten!W86)</f>
        <v/>
      </c>
      <c r="P85" s="15" t="str">
        <f>IF(Vertragsdaten!R86="","",Vertragsdaten!R86)</f>
        <v/>
      </c>
      <c r="Q85" s="15" t="str">
        <f>IF(Vertragsdaten!S86="","",Vertragsdaten!S86)</f>
        <v/>
      </c>
      <c r="R85" s="9"/>
      <c r="S85" s="15" t="str">
        <f>IF(Vertragsdaten!S86="","",Vertragsdaten!T86)</f>
        <v/>
      </c>
      <c r="T85" s="15" t="str">
        <f>IF(Vertragsdaten!T86="","",Vertragsdaten!U86)</f>
        <v/>
      </c>
      <c r="U85" s="9"/>
      <c r="V85" s="16" t="str">
        <f>IF(Vertragsdaten!$V86="","",Vertragsdaten!$V86)</f>
        <v/>
      </c>
      <c r="W85" s="9"/>
      <c r="X85" s="9"/>
      <c r="Y85" s="9"/>
      <c r="Z85" s="9"/>
      <c r="AA85" s="15" t="str">
        <f>IF(Vertragsdaten!AI86="","",Vertragsdaten!AI86)</f>
        <v/>
      </c>
      <c r="AB85" s="15" t="str">
        <f>IF(Vertragsdaten!AJ86="","",Vertragsdaten!AJ86)</f>
        <v/>
      </c>
      <c r="AC85" s="9"/>
      <c r="AD85" s="15" t="str">
        <f>IF(Vertragsdaten!AK86="","",Vertragsdaten!AK86)</f>
        <v/>
      </c>
      <c r="AE85" s="15" t="str">
        <f>IF(Vertragsdaten!AL86="","",Vertragsdaten!AL86)</f>
        <v/>
      </c>
      <c r="AF85" s="16" t="s">
        <v>2</v>
      </c>
      <c r="AG85" s="16" t="str">
        <f>IF(Vertragsdaten!G86="","",Vertragsdaten!G86)</f>
        <v/>
      </c>
      <c r="AH85" s="9" t="str">
        <f>IF(Vertragsdaten!$AW86="","",Vertragsdaten!AW86)</f>
        <v/>
      </c>
      <c r="AI85" s="9"/>
      <c r="AJ85" s="9"/>
      <c r="AK85" s="9"/>
      <c r="AL85" s="15" t="str">
        <f>IF(Vertragsdaten!AM86="","",Vertragsdaten!AM86)</f>
        <v/>
      </c>
      <c r="AM85" s="15" t="str">
        <f>IF(Vertragsdaten!AN86="","",Vertragsdaten!AN86)</f>
        <v/>
      </c>
      <c r="AN85" s="9"/>
      <c r="AO85" s="9"/>
      <c r="AP85" s="22" t="str">
        <f>IF(Vertragsdaten!AQ86="","",ROUND(Vertragsdaten!AQ86,0))</f>
        <v/>
      </c>
      <c r="AQ85" s="9"/>
      <c r="AR85" s="15" t="str">
        <f>IF(Vertragsdaten!AR86="","",Vertragsdaten!AR86)</f>
        <v/>
      </c>
      <c r="AS85" s="16" t="str">
        <f>IF(Vertragsdaten!$AW86="","",Vertragsdaten!$AW86)</f>
        <v/>
      </c>
      <c r="AT85" s="16" t="str">
        <f>IF(Vertragsdaten!AO86="","","11XSWK-H-------M")</f>
        <v/>
      </c>
      <c r="AU85" s="16" t="str">
        <f>IF(Vertragsdaten!AU86="E01 „Ein-/Auszug (Umzug)“","E01",IF(Vertragsdaten!AU86="E02 „Einzug/Neuanlage“","E02",IF(Vertragsdaten!AU86="E03 „Lieferantenwechsel“","E03","ZD2")))</f>
        <v>ZD2</v>
      </c>
      <c r="AV85" s="16" t="str">
        <f>IF(Vertragsdaten!AS86="nein","Z18","Z15")</f>
        <v>Z15</v>
      </c>
      <c r="AW85" s="16" t="str">
        <f>IF(Vertragsdaten!BC86="","",VLOOKUP(Vertragsdaten!BC86,'Dropdown-Werte'!$I$2:$J$5,2,FALSE))</f>
        <v/>
      </c>
      <c r="AX85" s="16" t="str">
        <f t="shared" si="1"/>
        <v/>
      </c>
      <c r="AY85" s="16" t="str">
        <f>IF(Vertragsdaten!BB86="","",Vertragsdaten!BB86)</f>
        <v/>
      </c>
      <c r="AZ85" s="16" t="s">
        <v>93</v>
      </c>
      <c r="BA85" s="16" t="s">
        <v>94</v>
      </c>
    </row>
    <row r="86" spans="1:53">
      <c r="A86" s="12" t="str">
        <f>IF(Vertragsdaten!AZ87="","",Vertragsdaten!AZ87)</f>
        <v/>
      </c>
      <c r="B86" s="12"/>
      <c r="C86" s="12"/>
      <c r="D86" s="12"/>
      <c r="E86" s="4" t="str">
        <f>IF(Vertragsdaten!M87="","",Vertragsdaten!M87)</f>
        <v/>
      </c>
      <c r="F86" s="19">
        <f>Vertragsdaten!H87</f>
        <v>0</v>
      </c>
      <c r="G86" s="9"/>
      <c r="H86" s="15" t="str">
        <f>IF(Vertragsdaten!J87="","",Vertragsdaten!J87)</f>
        <v/>
      </c>
      <c r="I86" s="15" t="str">
        <f>IF(Vertragsdaten!K87="","",Vertragsdaten!K87)</f>
        <v/>
      </c>
      <c r="J86" s="15" t="str">
        <f>IF(Vertragsdaten!L87="","",Vertragsdaten!L87)</f>
        <v/>
      </c>
      <c r="K86" s="9"/>
      <c r="L86" s="15" t="str">
        <f>IF(Vertragsdaten!J87="","",Vertragsdaten!J87)</f>
        <v/>
      </c>
      <c r="M86" s="9" t="str">
        <f>IF(Vertragsdaten!I87="","",Vertragsdaten!I87)</f>
        <v/>
      </c>
      <c r="N86" s="9"/>
      <c r="O86" s="9" t="str">
        <f>IF(Vertragsdaten!W87="","",Vertragsdaten!W87)</f>
        <v/>
      </c>
      <c r="P86" s="15" t="str">
        <f>IF(Vertragsdaten!R87="","",Vertragsdaten!R87)</f>
        <v/>
      </c>
      <c r="Q86" s="15" t="str">
        <f>IF(Vertragsdaten!S87="","",Vertragsdaten!S87)</f>
        <v/>
      </c>
      <c r="R86" s="9"/>
      <c r="S86" s="15" t="str">
        <f>IF(Vertragsdaten!S87="","",Vertragsdaten!T87)</f>
        <v/>
      </c>
      <c r="T86" s="15" t="str">
        <f>IF(Vertragsdaten!T87="","",Vertragsdaten!U87)</f>
        <v/>
      </c>
      <c r="U86" s="9"/>
      <c r="V86" s="16" t="str">
        <f>IF(Vertragsdaten!$V87="","",Vertragsdaten!$V87)</f>
        <v/>
      </c>
      <c r="W86" s="9"/>
      <c r="X86" s="9"/>
      <c r="Y86" s="9"/>
      <c r="Z86" s="9"/>
      <c r="AA86" s="15" t="str">
        <f>IF(Vertragsdaten!AI87="","",Vertragsdaten!AI87)</f>
        <v/>
      </c>
      <c r="AB86" s="15" t="str">
        <f>IF(Vertragsdaten!AJ87="","",Vertragsdaten!AJ87)</f>
        <v/>
      </c>
      <c r="AC86" s="9"/>
      <c r="AD86" s="15" t="str">
        <f>IF(Vertragsdaten!AK87="","",Vertragsdaten!AK87)</f>
        <v/>
      </c>
      <c r="AE86" s="15" t="str">
        <f>IF(Vertragsdaten!AL87="","",Vertragsdaten!AL87)</f>
        <v/>
      </c>
      <c r="AF86" s="16" t="s">
        <v>2</v>
      </c>
      <c r="AG86" s="16" t="str">
        <f>IF(Vertragsdaten!G87="","",Vertragsdaten!G87)</f>
        <v/>
      </c>
      <c r="AH86" s="9" t="str">
        <f>IF(Vertragsdaten!$AW87="","",Vertragsdaten!AW87)</f>
        <v/>
      </c>
      <c r="AI86" s="9"/>
      <c r="AJ86" s="9"/>
      <c r="AK86" s="9"/>
      <c r="AL86" s="15" t="str">
        <f>IF(Vertragsdaten!AM87="","",Vertragsdaten!AM87)</f>
        <v/>
      </c>
      <c r="AM86" s="15" t="str">
        <f>IF(Vertragsdaten!AN87="","",Vertragsdaten!AN87)</f>
        <v/>
      </c>
      <c r="AN86" s="9"/>
      <c r="AO86" s="9"/>
      <c r="AP86" s="22" t="str">
        <f>IF(Vertragsdaten!AQ87="","",ROUND(Vertragsdaten!AQ87,0))</f>
        <v/>
      </c>
      <c r="AQ86" s="9"/>
      <c r="AR86" s="15" t="str">
        <f>IF(Vertragsdaten!AR87="","",Vertragsdaten!AR87)</f>
        <v/>
      </c>
      <c r="AS86" s="16" t="str">
        <f>IF(Vertragsdaten!$AW87="","",Vertragsdaten!$AW87)</f>
        <v/>
      </c>
      <c r="AT86" s="16" t="str">
        <f>IF(Vertragsdaten!AO87="","","11XSWK-H-------M")</f>
        <v/>
      </c>
      <c r="AU86" s="16" t="str">
        <f>IF(Vertragsdaten!AU87="E01 „Ein-/Auszug (Umzug)“","E01",IF(Vertragsdaten!AU87="E02 „Einzug/Neuanlage“","E02",IF(Vertragsdaten!AU87="E03 „Lieferantenwechsel“","E03","ZD2")))</f>
        <v>ZD2</v>
      </c>
      <c r="AV86" s="16" t="str">
        <f>IF(Vertragsdaten!AS87="nein","Z18","Z15")</f>
        <v>Z15</v>
      </c>
      <c r="AW86" s="16" t="str">
        <f>IF(Vertragsdaten!BC87="","",VLOOKUP(Vertragsdaten!BC87,'Dropdown-Werte'!$I$2:$J$5,2,FALSE))</f>
        <v/>
      </c>
      <c r="AX86" s="16" t="str">
        <f t="shared" si="1"/>
        <v/>
      </c>
      <c r="AY86" s="16" t="str">
        <f>IF(Vertragsdaten!BB87="","",Vertragsdaten!BB87)</f>
        <v/>
      </c>
      <c r="AZ86" s="16" t="s">
        <v>93</v>
      </c>
      <c r="BA86" s="16" t="s">
        <v>94</v>
      </c>
    </row>
    <row r="87" spans="1:53">
      <c r="A87" s="12" t="str">
        <f>IF(Vertragsdaten!AZ88="","",Vertragsdaten!AZ88)</f>
        <v/>
      </c>
      <c r="B87" s="12"/>
      <c r="C87" s="12"/>
      <c r="D87" s="12"/>
      <c r="E87" s="4" t="str">
        <f>IF(Vertragsdaten!M88="","",Vertragsdaten!M88)</f>
        <v/>
      </c>
      <c r="F87" s="19">
        <f>Vertragsdaten!H88</f>
        <v>0</v>
      </c>
      <c r="G87" s="9"/>
      <c r="H87" s="15" t="str">
        <f>IF(Vertragsdaten!J88="","",Vertragsdaten!J88)</f>
        <v/>
      </c>
      <c r="I87" s="15" t="str">
        <f>IF(Vertragsdaten!K88="","",Vertragsdaten!K88)</f>
        <v/>
      </c>
      <c r="J87" s="15" t="str">
        <f>IF(Vertragsdaten!L88="","",Vertragsdaten!L88)</f>
        <v/>
      </c>
      <c r="K87" s="9"/>
      <c r="L87" s="15" t="str">
        <f>IF(Vertragsdaten!J88="","",Vertragsdaten!J88)</f>
        <v/>
      </c>
      <c r="M87" s="9" t="str">
        <f>IF(Vertragsdaten!I88="","",Vertragsdaten!I88)</f>
        <v/>
      </c>
      <c r="N87" s="9"/>
      <c r="O87" s="9" t="str">
        <f>IF(Vertragsdaten!W88="","",Vertragsdaten!W88)</f>
        <v/>
      </c>
      <c r="P87" s="15" t="str">
        <f>IF(Vertragsdaten!R88="","",Vertragsdaten!R88)</f>
        <v/>
      </c>
      <c r="Q87" s="15" t="str">
        <f>IF(Vertragsdaten!S88="","",Vertragsdaten!S88)</f>
        <v/>
      </c>
      <c r="R87" s="9"/>
      <c r="S87" s="15" t="str">
        <f>IF(Vertragsdaten!S88="","",Vertragsdaten!T88)</f>
        <v/>
      </c>
      <c r="T87" s="15" t="str">
        <f>IF(Vertragsdaten!T88="","",Vertragsdaten!U88)</f>
        <v/>
      </c>
      <c r="U87" s="9"/>
      <c r="V87" s="16" t="str">
        <f>IF(Vertragsdaten!$V88="","",Vertragsdaten!$V88)</f>
        <v/>
      </c>
      <c r="W87" s="9"/>
      <c r="X87" s="9"/>
      <c r="Y87" s="9"/>
      <c r="Z87" s="9"/>
      <c r="AA87" s="15" t="str">
        <f>IF(Vertragsdaten!AI88="","",Vertragsdaten!AI88)</f>
        <v/>
      </c>
      <c r="AB87" s="15" t="str">
        <f>IF(Vertragsdaten!AJ88="","",Vertragsdaten!AJ88)</f>
        <v/>
      </c>
      <c r="AC87" s="9"/>
      <c r="AD87" s="15" t="str">
        <f>IF(Vertragsdaten!AK88="","",Vertragsdaten!AK88)</f>
        <v/>
      </c>
      <c r="AE87" s="15" t="str">
        <f>IF(Vertragsdaten!AL88="","",Vertragsdaten!AL88)</f>
        <v/>
      </c>
      <c r="AF87" s="16" t="s">
        <v>2</v>
      </c>
      <c r="AG87" s="16" t="str">
        <f>IF(Vertragsdaten!G88="","",Vertragsdaten!G88)</f>
        <v/>
      </c>
      <c r="AH87" s="9" t="str">
        <f>IF(Vertragsdaten!$AW88="","",Vertragsdaten!AW88)</f>
        <v/>
      </c>
      <c r="AI87" s="9"/>
      <c r="AJ87" s="9"/>
      <c r="AK87" s="9"/>
      <c r="AL87" s="15" t="str">
        <f>IF(Vertragsdaten!AM88="","",Vertragsdaten!AM88)</f>
        <v/>
      </c>
      <c r="AM87" s="15" t="str">
        <f>IF(Vertragsdaten!AN88="","",Vertragsdaten!AN88)</f>
        <v/>
      </c>
      <c r="AN87" s="9"/>
      <c r="AO87" s="9"/>
      <c r="AP87" s="22" t="str">
        <f>IF(Vertragsdaten!AQ88="","",ROUND(Vertragsdaten!AQ88,0))</f>
        <v/>
      </c>
      <c r="AQ87" s="9"/>
      <c r="AR87" s="15" t="str">
        <f>IF(Vertragsdaten!AR88="","",Vertragsdaten!AR88)</f>
        <v/>
      </c>
      <c r="AS87" s="16" t="str">
        <f>IF(Vertragsdaten!$AW88="","",Vertragsdaten!$AW88)</f>
        <v/>
      </c>
      <c r="AT87" s="16" t="str">
        <f>IF(Vertragsdaten!AO88="","","11XSWK-H-------M")</f>
        <v/>
      </c>
      <c r="AU87" s="16" t="str">
        <f>IF(Vertragsdaten!AU88="E01 „Ein-/Auszug (Umzug)“","E01",IF(Vertragsdaten!AU88="E02 „Einzug/Neuanlage“","E02",IF(Vertragsdaten!AU88="E03 „Lieferantenwechsel“","E03","ZD2")))</f>
        <v>ZD2</v>
      </c>
      <c r="AV87" s="16" t="str">
        <f>IF(Vertragsdaten!AS88="nein","Z18","Z15")</f>
        <v>Z15</v>
      </c>
      <c r="AW87" s="16" t="str">
        <f>IF(Vertragsdaten!BC88="","",VLOOKUP(Vertragsdaten!BC88,'Dropdown-Werte'!$I$2:$J$5,2,FALSE))</f>
        <v/>
      </c>
      <c r="AX87" s="16" t="str">
        <f t="shared" si="1"/>
        <v/>
      </c>
      <c r="AY87" s="16" t="str">
        <f>IF(Vertragsdaten!BB88="","",Vertragsdaten!BB88)</f>
        <v/>
      </c>
      <c r="AZ87" s="16" t="s">
        <v>93</v>
      </c>
      <c r="BA87" s="16" t="s">
        <v>94</v>
      </c>
    </row>
    <row r="88" spans="1:53">
      <c r="A88" s="12" t="str">
        <f>IF(Vertragsdaten!AZ89="","",Vertragsdaten!AZ89)</f>
        <v/>
      </c>
      <c r="B88" s="12"/>
      <c r="C88" s="12"/>
      <c r="D88" s="12"/>
      <c r="E88" s="4" t="str">
        <f>IF(Vertragsdaten!M89="","",Vertragsdaten!M89)</f>
        <v/>
      </c>
      <c r="F88" s="19">
        <f>Vertragsdaten!H89</f>
        <v>0</v>
      </c>
      <c r="G88" s="9"/>
      <c r="H88" s="15" t="str">
        <f>IF(Vertragsdaten!J89="","",Vertragsdaten!J89)</f>
        <v/>
      </c>
      <c r="I88" s="15" t="str">
        <f>IF(Vertragsdaten!K89="","",Vertragsdaten!K89)</f>
        <v/>
      </c>
      <c r="J88" s="15" t="str">
        <f>IF(Vertragsdaten!L89="","",Vertragsdaten!L89)</f>
        <v/>
      </c>
      <c r="K88" s="9"/>
      <c r="L88" s="15" t="str">
        <f>IF(Vertragsdaten!J89="","",Vertragsdaten!J89)</f>
        <v/>
      </c>
      <c r="M88" s="9" t="str">
        <f>IF(Vertragsdaten!I89="","",Vertragsdaten!I89)</f>
        <v/>
      </c>
      <c r="N88" s="9"/>
      <c r="O88" s="9" t="str">
        <f>IF(Vertragsdaten!W89="","",Vertragsdaten!W89)</f>
        <v/>
      </c>
      <c r="P88" s="15" t="str">
        <f>IF(Vertragsdaten!R89="","",Vertragsdaten!R89)</f>
        <v/>
      </c>
      <c r="Q88" s="15" t="str">
        <f>IF(Vertragsdaten!S89="","",Vertragsdaten!S89)</f>
        <v/>
      </c>
      <c r="R88" s="9"/>
      <c r="S88" s="15" t="str">
        <f>IF(Vertragsdaten!S89="","",Vertragsdaten!T89)</f>
        <v/>
      </c>
      <c r="T88" s="15" t="str">
        <f>IF(Vertragsdaten!T89="","",Vertragsdaten!U89)</f>
        <v/>
      </c>
      <c r="U88" s="9"/>
      <c r="V88" s="16" t="str">
        <f>IF(Vertragsdaten!$V89="","",Vertragsdaten!$V89)</f>
        <v/>
      </c>
      <c r="W88" s="9"/>
      <c r="X88" s="9"/>
      <c r="Y88" s="9"/>
      <c r="Z88" s="9"/>
      <c r="AA88" s="15" t="str">
        <f>IF(Vertragsdaten!AI89="","",Vertragsdaten!AI89)</f>
        <v/>
      </c>
      <c r="AB88" s="15" t="str">
        <f>IF(Vertragsdaten!AJ89="","",Vertragsdaten!AJ89)</f>
        <v/>
      </c>
      <c r="AC88" s="9"/>
      <c r="AD88" s="15" t="str">
        <f>IF(Vertragsdaten!AK89="","",Vertragsdaten!AK89)</f>
        <v/>
      </c>
      <c r="AE88" s="15" t="str">
        <f>IF(Vertragsdaten!AL89="","",Vertragsdaten!AL89)</f>
        <v/>
      </c>
      <c r="AF88" s="16" t="s">
        <v>2</v>
      </c>
      <c r="AG88" s="16" t="str">
        <f>IF(Vertragsdaten!G89="","",Vertragsdaten!G89)</f>
        <v/>
      </c>
      <c r="AH88" s="9" t="str">
        <f>IF(Vertragsdaten!$AW89="","",Vertragsdaten!AW89)</f>
        <v/>
      </c>
      <c r="AI88" s="9"/>
      <c r="AJ88" s="9"/>
      <c r="AK88" s="9"/>
      <c r="AL88" s="15" t="str">
        <f>IF(Vertragsdaten!AM89="","",Vertragsdaten!AM89)</f>
        <v/>
      </c>
      <c r="AM88" s="15" t="str">
        <f>IF(Vertragsdaten!AN89="","",Vertragsdaten!AN89)</f>
        <v/>
      </c>
      <c r="AN88" s="9"/>
      <c r="AO88" s="9"/>
      <c r="AP88" s="22" t="str">
        <f>IF(Vertragsdaten!AQ89="","",ROUND(Vertragsdaten!AQ89,0))</f>
        <v/>
      </c>
      <c r="AQ88" s="9"/>
      <c r="AR88" s="15" t="str">
        <f>IF(Vertragsdaten!AR89="","",Vertragsdaten!AR89)</f>
        <v/>
      </c>
      <c r="AS88" s="16" t="str">
        <f>IF(Vertragsdaten!$AW89="","",Vertragsdaten!$AW89)</f>
        <v/>
      </c>
      <c r="AT88" s="16" t="str">
        <f>IF(Vertragsdaten!AO89="","","11XSWK-H-------M")</f>
        <v/>
      </c>
      <c r="AU88" s="16" t="str">
        <f>IF(Vertragsdaten!AU89="E01 „Ein-/Auszug (Umzug)“","E01",IF(Vertragsdaten!AU89="E02 „Einzug/Neuanlage“","E02",IF(Vertragsdaten!AU89="E03 „Lieferantenwechsel“","E03","ZD2")))</f>
        <v>ZD2</v>
      </c>
      <c r="AV88" s="16" t="str">
        <f>IF(Vertragsdaten!AS89="nein","Z18","Z15")</f>
        <v>Z15</v>
      </c>
      <c r="AW88" s="16" t="str">
        <f>IF(Vertragsdaten!BC89="","",VLOOKUP(Vertragsdaten!BC89,'Dropdown-Werte'!$I$2:$J$5,2,FALSE))</f>
        <v/>
      </c>
      <c r="AX88" s="16" t="str">
        <f t="shared" si="1"/>
        <v/>
      </c>
      <c r="AY88" s="16" t="str">
        <f>IF(Vertragsdaten!BB89="","",Vertragsdaten!BB89)</f>
        <v/>
      </c>
      <c r="AZ88" s="16" t="s">
        <v>93</v>
      </c>
      <c r="BA88" s="16" t="s">
        <v>94</v>
      </c>
    </row>
    <row r="89" spans="1:53">
      <c r="A89" s="12" t="str">
        <f>IF(Vertragsdaten!AZ90="","",Vertragsdaten!AZ90)</f>
        <v/>
      </c>
      <c r="B89" s="12"/>
      <c r="C89" s="12"/>
      <c r="D89" s="12"/>
      <c r="E89" s="4" t="str">
        <f>IF(Vertragsdaten!M90="","",Vertragsdaten!M90)</f>
        <v/>
      </c>
      <c r="F89" s="19">
        <f>Vertragsdaten!H90</f>
        <v>0</v>
      </c>
      <c r="G89" s="9"/>
      <c r="H89" s="15" t="str">
        <f>IF(Vertragsdaten!J90="","",Vertragsdaten!J90)</f>
        <v/>
      </c>
      <c r="I89" s="15" t="str">
        <f>IF(Vertragsdaten!K90="","",Vertragsdaten!K90)</f>
        <v/>
      </c>
      <c r="J89" s="15" t="str">
        <f>IF(Vertragsdaten!L90="","",Vertragsdaten!L90)</f>
        <v/>
      </c>
      <c r="K89" s="9"/>
      <c r="L89" s="15" t="str">
        <f>IF(Vertragsdaten!J90="","",Vertragsdaten!J90)</f>
        <v/>
      </c>
      <c r="M89" s="9" t="str">
        <f>IF(Vertragsdaten!I90="","",Vertragsdaten!I90)</f>
        <v/>
      </c>
      <c r="N89" s="9"/>
      <c r="O89" s="9" t="str">
        <f>IF(Vertragsdaten!W90="","",Vertragsdaten!W90)</f>
        <v/>
      </c>
      <c r="P89" s="15" t="str">
        <f>IF(Vertragsdaten!R90="","",Vertragsdaten!R90)</f>
        <v/>
      </c>
      <c r="Q89" s="15" t="str">
        <f>IF(Vertragsdaten!S90="","",Vertragsdaten!S90)</f>
        <v/>
      </c>
      <c r="R89" s="9"/>
      <c r="S89" s="15" t="str">
        <f>IF(Vertragsdaten!S90="","",Vertragsdaten!T90)</f>
        <v/>
      </c>
      <c r="T89" s="15" t="str">
        <f>IF(Vertragsdaten!T90="","",Vertragsdaten!U90)</f>
        <v/>
      </c>
      <c r="U89" s="9"/>
      <c r="V89" s="16" t="str">
        <f>IF(Vertragsdaten!$V90="","",Vertragsdaten!$V90)</f>
        <v/>
      </c>
      <c r="W89" s="9"/>
      <c r="X89" s="9"/>
      <c r="Y89" s="9"/>
      <c r="Z89" s="9"/>
      <c r="AA89" s="15" t="str">
        <f>IF(Vertragsdaten!AI90="","",Vertragsdaten!AI90)</f>
        <v/>
      </c>
      <c r="AB89" s="15" t="str">
        <f>IF(Vertragsdaten!AJ90="","",Vertragsdaten!AJ90)</f>
        <v/>
      </c>
      <c r="AC89" s="9"/>
      <c r="AD89" s="15" t="str">
        <f>IF(Vertragsdaten!AK90="","",Vertragsdaten!AK90)</f>
        <v/>
      </c>
      <c r="AE89" s="15" t="str">
        <f>IF(Vertragsdaten!AL90="","",Vertragsdaten!AL90)</f>
        <v/>
      </c>
      <c r="AF89" s="16" t="s">
        <v>2</v>
      </c>
      <c r="AG89" s="16" t="str">
        <f>IF(Vertragsdaten!G90="","",Vertragsdaten!G90)</f>
        <v/>
      </c>
      <c r="AH89" s="9" t="str">
        <f>IF(Vertragsdaten!$AW90="","",Vertragsdaten!AW90)</f>
        <v/>
      </c>
      <c r="AI89" s="9"/>
      <c r="AJ89" s="9"/>
      <c r="AK89" s="9"/>
      <c r="AL89" s="15" t="str">
        <f>IF(Vertragsdaten!AM90="","",Vertragsdaten!AM90)</f>
        <v/>
      </c>
      <c r="AM89" s="15" t="str">
        <f>IF(Vertragsdaten!AN90="","",Vertragsdaten!AN90)</f>
        <v/>
      </c>
      <c r="AN89" s="9"/>
      <c r="AO89" s="9"/>
      <c r="AP89" s="22" t="str">
        <f>IF(Vertragsdaten!AQ90="","",ROUND(Vertragsdaten!AQ90,0))</f>
        <v/>
      </c>
      <c r="AQ89" s="9"/>
      <c r="AR89" s="15" t="str">
        <f>IF(Vertragsdaten!AR90="","",Vertragsdaten!AR90)</f>
        <v/>
      </c>
      <c r="AS89" s="16" t="str">
        <f>IF(Vertragsdaten!$AW90="","",Vertragsdaten!$AW90)</f>
        <v/>
      </c>
      <c r="AT89" s="16" t="str">
        <f>IF(Vertragsdaten!AO90="","","11XSWK-H-------M")</f>
        <v/>
      </c>
      <c r="AU89" s="16" t="str">
        <f>IF(Vertragsdaten!AU90="E01 „Ein-/Auszug (Umzug)“","E01",IF(Vertragsdaten!AU90="E02 „Einzug/Neuanlage“","E02",IF(Vertragsdaten!AU90="E03 „Lieferantenwechsel“","E03","ZD2")))</f>
        <v>ZD2</v>
      </c>
      <c r="AV89" s="16" t="str">
        <f>IF(Vertragsdaten!AS90="nein","Z18","Z15")</f>
        <v>Z15</v>
      </c>
      <c r="AW89" s="16" t="str">
        <f>IF(Vertragsdaten!BC90="","",VLOOKUP(Vertragsdaten!BC90,'Dropdown-Werte'!$I$2:$J$5,2,FALSE))</f>
        <v/>
      </c>
      <c r="AX89" s="16" t="str">
        <f t="shared" si="1"/>
        <v/>
      </c>
      <c r="AY89" s="16" t="str">
        <f>IF(Vertragsdaten!BB90="","",Vertragsdaten!BB90)</f>
        <v/>
      </c>
      <c r="AZ89" s="16" t="s">
        <v>93</v>
      </c>
      <c r="BA89" s="16" t="s">
        <v>94</v>
      </c>
    </row>
    <row r="90" spans="1:53">
      <c r="A90" s="12" t="str">
        <f>IF(Vertragsdaten!AZ91="","",Vertragsdaten!AZ91)</f>
        <v/>
      </c>
      <c r="B90" s="12"/>
      <c r="C90" s="12"/>
      <c r="D90" s="12"/>
      <c r="E90" s="4" t="str">
        <f>IF(Vertragsdaten!M91="","",Vertragsdaten!M91)</f>
        <v/>
      </c>
      <c r="F90" s="19">
        <f>Vertragsdaten!H91</f>
        <v>0</v>
      </c>
      <c r="G90" s="9"/>
      <c r="H90" s="15" t="str">
        <f>IF(Vertragsdaten!J91="","",Vertragsdaten!J91)</f>
        <v/>
      </c>
      <c r="I90" s="15" t="str">
        <f>IF(Vertragsdaten!K91="","",Vertragsdaten!K91)</f>
        <v/>
      </c>
      <c r="J90" s="15" t="str">
        <f>IF(Vertragsdaten!L91="","",Vertragsdaten!L91)</f>
        <v/>
      </c>
      <c r="K90" s="9"/>
      <c r="L90" s="15" t="str">
        <f>IF(Vertragsdaten!J91="","",Vertragsdaten!J91)</f>
        <v/>
      </c>
      <c r="M90" s="9" t="str">
        <f>IF(Vertragsdaten!I91="","",Vertragsdaten!I91)</f>
        <v/>
      </c>
      <c r="N90" s="9"/>
      <c r="O90" s="9" t="str">
        <f>IF(Vertragsdaten!W91="","",Vertragsdaten!W91)</f>
        <v/>
      </c>
      <c r="P90" s="15" t="str">
        <f>IF(Vertragsdaten!R91="","",Vertragsdaten!R91)</f>
        <v/>
      </c>
      <c r="Q90" s="15" t="str">
        <f>IF(Vertragsdaten!S91="","",Vertragsdaten!S91)</f>
        <v/>
      </c>
      <c r="R90" s="9"/>
      <c r="S90" s="15" t="str">
        <f>IF(Vertragsdaten!S91="","",Vertragsdaten!T91)</f>
        <v/>
      </c>
      <c r="T90" s="15" t="str">
        <f>IF(Vertragsdaten!T91="","",Vertragsdaten!U91)</f>
        <v/>
      </c>
      <c r="U90" s="9"/>
      <c r="V90" s="16" t="str">
        <f>IF(Vertragsdaten!$V91="","",Vertragsdaten!$V91)</f>
        <v/>
      </c>
      <c r="W90" s="9"/>
      <c r="X90" s="9"/>
      <c r="Y90" s="9"/>
      <c r="Z90" s="9"/>
      <c r="AA90" s="15" t="str">
        <f>IF(Vertragsdaten!AI91="","",Vertragsdaten!AI91)</f>
        <v/>
      </c>
      <c r="AB90" s="15" t="str">
        <f>IF(Vertragsdaten!AJ91="","",Vertragsdaten!AJ91)</f>
        <v/>
      </c>
      <c r="AC90" s="9"/>
      <c r="AD90" s="15" t="str">
        <f>IF(Vertragsdaten!AK91="","",Vertragsdaten!AK91)</f>
        <v/>
      </c>
      <c r="AE90" s="15" t="str">
        <f>IF(Vertragsdaten!AL91="","",Vertragsdaten!AL91)</f>
        <v/>
      </c>
      <c r="AF90" s="16" t="s">
        <v>2</v>
      </c>
      <c r="AG90" s="16" t="str">
        <f>IF(Vertragsdaten!G91="","",Vertragsdaten!G91)</f>
        <v/>
      </c>
      <c r="AH90" s="9" t="str">
        <f>IF(Vertragsdaten!$AW91="","",Vertragsdaten!AW91)</f>
        <v/>
      </c>
      <c r="AI90" s="9"/>
      <c r="AJ90" s="9"/>
      <c r="AK90" s="9"/>
      <c r="AL90" s="15" t="str">
        <f>IF(Vertragsdaten!AM91="","",Vertragsdaten!AM91)</f>
        <v/>
      </c>
      <c r="AM90" s="15" t="str">
        <f>IF(Vertragsdaten!AN91="","",Vertragsdaten!AN91)</f>
        <v/>
      </c>
      <c r="AN90" s="9"/>
      <c r="AO90" s="9"/>
      <c r="AP90" s="22" t="str">
        <f>IF(Vertragsdaten!AQ91="","",ROUND(Vertragsdaten!AQ91,0))</f>
        <v/>
      </c>
      <c r="AQ90" s="9"/>
      <c r="AR90" s="15" t="str">
        <f>IF(Vertragsdaten!AR91="","",Vertragsdaten!AR91)</f>
        <v/>
      </c>
      <c r="AS90" s="16" t="str">
        <f>IF(Vertragsdaten!$AW91="","",Vertragsdaten!$AW91)</f>
        <v/>
      </c>
      <c r="AT90" s="16" t="str">
        <f>IF(Vertragsdaten!AO91="","","11XSWK-H-------M")</f>
        <v/>
      </c>
      <c r="AU90" s="16" t="str">
        <f>IF(Vertragsdaten!AU91="E01 „Ein-/Auszug (Umzug)“","E01",IF(Vertragsdaten!AU91="E02 „Einzug/Neuanlage“","E02",IF(Vertragsdaten!AU91="E03 „Lieferantenwechsel“","E03","ZD2")))</f>
        <v>ZD2</v>
      </c>
      <c r="AV90" s="16" t="str">
        <f>IF(Vertragsdaten!AS91="nein","Z18","Z15")</f>
        <v>Z15</v>
      </c>
      <c r="AW90" s="16" t="str">
        <f>IF(Vertragsdaten!BC91="","",VLOOKUP(Vertragsdaten!BC91,'Dropdown-Werte'!$I$2:$J$5,2,FALSE))</f>
        <v/>
      </c>
      <c r="AX90" s="16" t="str">
        <f t="shared" si="1"/>
        <v/>
      </c>
      <c r="AY90" s="16" t="str">
        <f>IF(Vertragsdaten!BB91="","",Vertragsdaten!BB91)</f>
        <v/>
      </c>
      <c r="AZ90" s="16" t="s">
        <v>93</v>
      </c>
      <c r="BA90" s="16" t="s">
        <v>94</v>
      </c>
    </row>
    <row r="91" spans="1:53">
      <c r="A91" s="12" t="str">
        <f>IF(Vertragsdaten!AZ92="","",Vertragsdaten!AZ92)</f>
        <v/>
      </c>
      <c r="B91" s="12"/>
      <c r="C91" s="12"/>
      <c r="D91" s="12"/>
      <c r="E91" s="4" t="str">
        <f>IF(Vertragsdaten!M92="","",Vertragsdaten!M92)</f>
        <v/>
      </c>
      <c r="F91" s="19">
        <f>Vertragsdaten!H92</f>
        <v>0</v>
      </c>
      <c r="G91" s="9"/>
      <c r="H91" s="15" t="str">
        <f>IF(Vertragsdaten!J92="","",Vertragsdaten!J92)</f>
        <v/>
      </c>
      <c r="I91" s="15" t="str">
        <f>IF(Vertragsdaten!K92="","",Vertragsdaten!K92)</f>
        <v/>
      </c>
      <c r="J91" s="15" t="str">
        <f>IF(Vertragsdaten!L92="","",Vertragsdaten!L92)</f>
        <v/>
      </c>
      <c r="K91" s="9"/>
      <c r="L91" s="15" t="str">
        <f>IF(Vertragsdaten!J92="","",Vertragsdaten!J92)</f>
        <v/>
      </c>
      <c r="M91" s="9" t="str">
        <f>IF(Vertragsdaten!I92="","",Vertragsdaten!I92)</f>
        <v/>
      </c>
      <c r="N91" s="9"/>
      <c r="O91" s="9" t="str">
        <f>IF(Vertragsdaten!W92="","",Vertragsdaten!W92)</f>
        <v/>
      </c>
      <c r="P91" s="15" t="str">
        <f>IF(Vertragsdaten!R92="","",Vertragsdaten!R92)</f>
        <v/>
      </c>
      <c r="Q91" s="15" t="str">
        <f>IF(Vertragsdaten!S92="","",Vertragsdaten!S92)</f>
        <v/>
      </c>
      <c r="R91" s="9"/>
      <c r="S91" s="15" t="str">
        <f>IF(Vertragsdaten!S92="","",Vertragsdaten!T92)</f>
        <v/>
      </c>
      <c r="T91" s="15" t="str">
        <f>IF(Vertragsdaten!T92="","",Vertragsdaten!U92)</f>
        <v/>
      </c>
      <c r="U91" s="9"/>
      <c r="V91" s="16" t="str">
        <f>IF(Vertragsdaten!$V92="","",Vertragsdaten!$V92)</f>
        <v/>
      </c>
      <c r="W91" s="9"/>
      <c r="X91" s="9"/>
      <c r="Y91" s="9"/>
      <c r="Z91" s="9"/>
      <c r="AA91" s="15" t="str">
        <f>IF(Vertragsdaten!AI92="","",Vertragsdaten!AI92)</f>
        <v/>
      </c>
      <c r="AB91" s="15" t="str">
        <f>IF(Vertragsdaten!AJ92="","",Vertragsdaten!AJ92)</f>
        <v/>
      </c>
      <c r="AC91" s="9"/>
      <c r="AD91" s="15" t="str">
        <f>IF(Vertragsdaten!AK92="","",Vertragsdaten!AK92)</f>
        <v/>
      </c>
      <c r="AE91" s="15" t="str">
        <f>IF(Vertragsdaten!AL92="","",Vertragsdaten!AL92)</f>
        <v/>
      </c>
      <c r="AF91" s="16" t="s">
        <v>2</v>
      </c>
      <c r="AG91" s="16" t="str">
        <f>IF(Vertragsdaten!G92="","",Vertragsdaten!G92)</f>
        <v/>
      </c>
      <c r="AH91" s="9" t="str">
        <f>IF(Vertragsdaten!$AW92="","",Vertragsdaten!AW92)</f>
        <v/>
      </c>
      <c r="AI91" s="9"/>
      <c r="AJ91" s="9"/>
      <c r="AK91" s="9"/>
      <c r="AL91" s="15" t="str">
        <f>IF(Vertragsdaten!AM92="","",Vertragsdaten!AM92)</f>
        <v/>
      </c>
      <c r="AM91" s="15" t="str">
        <f>IF(Vertragsdaten!AN92="","",Vertragsdaten!AN92)</f>
        <v/>
      </c>
      <c r="AN91" s="9"/>
      <c r="AO91" s="9"/>
      <c r="AP91" s="22" t="str">
        <f>IF(Vertragsdaten!AQ92="","",ROUND(Vertragsdaten!AQ92,0))</f>
        <v/>
      </c>
      <c r="AQ91" s="9"/>
      <c r="AR91" s="15" t="str">
        <f>IF(Vertragsdaten!AR92="","",Vertragsdaten!AR92)</f>
        <v/>
      </c>
      <c r="AS91" s="16" t="str">
        <f>IF(Vertragsdaten!$AW92="","",Vertragsdaten!$AW92)</f>
        <v/>
      </c>
      <c r="AT91" s="16" t="str">
        <f>IF(Vertragsdaten!AO92="","","11XSWK-H-------M")</f>
        <v/>
      </c>
      <c r="AU91" s="16" t="str">
        <f>IF(Vertragsdaten!AU92="E01 „Ein-/Auszug (Umzug)“","E01",IF(Vertragsdaten!AU92="E02 „Einzug/Neuanlage“","E02",IF(Vertragsdaten!AU92="E03 „Lieferantenwechsel“","E03","ZD2")))</f>
        <v>ZD2</v>
      </c>
      <c r="AV91" s="16" t="str">
        <f>IF(Vertragsdaten!AS92="nein","Z18","Z15")</f>
        <v>Z15</v>
      </c>
      <c r="AW91" s="16" t="str">
        <f>IF(Vertragsdaten!BC92="","",VLOOKUP(Vertragsdaten!BC92,'Dropdown-Werte'!$I$2:$J$5,2,FALSE))</f>
        <v/>
      </c>
      <c r="AX91" s="16" t="str">
        <f t="shared" si="1"/>
        <v/>
      </c>
      <c r="AY91" s="16" t="str">
        <f>IF(Vertragsdaten!BB92="","",Vertragsdaten!BB92)</f>
        <v/>
      </c>
      <c r="AZ91" s="16" t="s">
        <v>93</v>
      </c>
      <c r="BA91" s="16" t="s">
        <v>94</v>
      </c>
    </row>
    <row r="92" spans="1:53">
      <c r="A92" s="12" t="str">
        <f>IF(Vertragsdaten!AZ93="","",Vertragsdaten!AZ93)</f>
        <v/>
      </c>
      <c r="B92" s="12"/>
      <c r="C92" s="12"/>
      <c r="D92" s="12"/>
      <c r="E92" s="4" t="str">
        <f>IF(Vertragsdaten!M93="","",Vertragsdaten!M93)</f>
        <v/>
      </c>
      <c r="F92" s="19">
        <f>Vertragsdaten!H93</f>
        <v>0</v>
      </c>
      <c r="G92" s="9"/>
      <c r="H92" s="15" t="str">
        <f>IF(Vertragsdaten!J93="","",Vertragsdaten!J93)</f>
        <v/>
      </c>
      <c r="I92" s="15" t="str">
        <f>IF(Vertragsdaten!K93="","",Vertragsdaten!K93)</f>
        <v/>
      </c>
      <c r="J92" s="15" t="str">
        <f>IF(Vertragsdaten!L93="","",Vertragsdaten!L93)</f>
        <v/>
      </c>
      <c r="K92" s="9"/>
      <c r="L92" s="15" t="str">
        <f>IF(Vertragsdaten!J93="","",Vertragsdaten!J93)</f>
        <v/>
      </c>
      <c r="M92" s="9" t="str">
        <f>IF(Vertragsdaten!I93="","",Vertragsdaten!I93)</f>
        <v/>
      </c>
      <c r="N92" s="9"/>
      <c r="O92" s="9" t="str">
        <f>IF(Vertragsdaten!W93="","",Vertragsdaten!W93)</f>
        <v/>
      </c>
      <c r="P92" s="15" t="str">
        <f>IF(Vertragsdaten!R93="","",Vertragsdaten!R93)</f>
        <v/>
      </c>
      <c r="Q92" s="15" t="str">
        <f>IF(Vertragsdaten!S93="","",Vertragsdaten!S93)</f>
        <v/>
      </c>
      <c r="R92" s="9"/>
      <c r="S92" s="15" t="str">
        <f>IF(Vertragsdaten!S93="","",Vertragsdaten!T93)</f>
        <v/>
      </c>
      <c r="T92" s="15" t="str">
        <f>IF(Vertragsdaten!T93="","",Vertragsdaten!U93)</f>
        <v/>
      </c>
      <c r="U92" s="9"/>
      <c r="V92" s="16" t="str">
        <f>IF(Vertragsdaten!$V93="","",Vertragsdaten!$V93)</f>
        <v/>
      </c>
      <c r="W92" s="9"/>
      <c r="X92" s="9"/>
      <c r="Y92" s="9"/>
      <c r="Z92" s="9"/>
      <c r="AA92" s="15" t="str">
        <f>IF(Vertragsdaten!AI93="","",Vertragsdaten!AI93)</f>
        <v/>
      </c>
      <c r="AB92" s="15" t="str">
        <f>IF(Vertragsdaten!AJ93="","",Vertragsdaten!AJ93)</f>
        <v/>
      </c>
      <c r="AC92" s="9"/>
      <c r="AD92" s="15" t="str">
        <f>IF(Vertragsdaten!AK93="","",Vertragsdaten!AK93)</f>
        <v/>
      </c>
      <c r="AE92" s="15" t="str">
        <f>IF(Vertragsdaten!AL93="","",Vertragsdaten!AL93)</f>
        <v/>
      </c>
      <c r="AF92" s="16" t="s">
        <v>2</v>
      </c>
      <c r="AG92" s="16" t="str">
        <f>IF(Vertragsdaten!G93="","",Vertragsdaten!G93)</f>
        <v/>
      </c>
      <c r="AH92" s="9" t="str">
        <f>IF(Vertragsdaten!$AW93="","",Vertragsdaten!AW93)</f>
        <v/>
      </c>
      <c r="AI92" s="9"/>
      <c r="AJ92" s="9"/>
      <c r="AK92" s="9"/>
      <c r="AL92" s="15" t="str">
        <f>IF(Vertragsdaten!AM93="","",Vertragsdaten!AM93)</f>
        <v/>
      </c>
      <c r="AM92" s="15" t="str">
        <f>IF(Vertragsdaten!AN93="","",Vertragsdaten!AN93)</f>
        <v/>
      </c>
      <c r="AN92" s="9"/>
      <c r="AO92" s="9"/>
      <c r="AP92" s="22" t="str">
        <f>IF(Vertragsdaten!AQ93="","",ROUND(Vertragsdaten!AQ93,0))</f>
        <v/>
      </c>
      <c r="AQ92" s="9"/>
      <c r="AR92" s="15" t="str">
        <f>IF(Vertragsdaten!AR93="","",Vertragsdaten!AR93)</f>
        <v/>
      </c>
      <c r="AS92" s="16" t="str">
        <f>IF(Vertragsdaten!$AW93="","",Vertragsdaten!$AW93)</f>
        <v/>
      </c>
      <c r="AT92" s="16" t="str">
        <f>IF(Vertragsdaten!AO93="","","11XSWK-H-------M")</f>
        <v/>
      </c>
      <c r="AU92" s="16" t="str">
        <f>IF(Vertragsdaten!AU93="E01 „Ein-/Auszug (Umzug)“","E01",IF(Vertragsdaten!AU93="E02 „Einzug/Neuanlage“","E02",IF(Vertragsdaten!AU93="E03 „Lieferantenwechsel“","E03","ZD2")))</f>
        <v>ZD2</v>
      </c>
      <c r="AV92" s="16" t="str">
        <f>IF(Vertragsdaten!AS93="nein","Z18","Z15")</f>
        <v>Z15</v>
      </c>
      <c r="AW92" s="16" t="str">
        <f>IF(Vertragsdaten!BC93="","",VLOOKUP(Vertragsdaten!BC93,'Dropdown-Werte'!$I$2:$J$5,2,FALSE))</f>
        <v/>
      </c>
      <c r="AX92" s="16" t="str">
        <f t="shared" si="1"/>
        <v/>
      </c>
      <c r="AY92" s="16" t="str">
        <f>IF(Vertragsdaten!BB93="","",Vertragsdaten!BB93)</f>
        <v/>
      </c>
      <c r="AZ92" s="16" t="s">
        <v>93</v>
      </c>
      <c r="BA92" s="16" t="s">
        <v>94</v>
      </c>
    </row>
    <row r="93" spans="1:53">
      <c r="A93" s="12" t="str">
        <f>IF(Vertragsdaten!AZ94="","",Vertragsdaten!AZ94)</f>
        <v/>
      </c>
      <c r="B93" s="12"/>
      <c r="C93" s="12"/>
      <c r="D93" s="12"/>
      <c r="E93" s="4" t="str">
        <f>IF(Vertragsdaten!M94="","",Vertragsdaten!M94)</f>
        <v/>
      </c>
      <c r="F93" s="19">
        <f>Vertragsdaten!H94</f>
        <v>0</v>
      </c>
      <c r="G93" s="9"/>
      <c r="H93" s="15" t="str">
        <f>IF(Vertragsdaten!J94="","",Vertragsdaten!J94)</f>
        <v/>
      </c>
      <c r="I93" s="15" t="str">
        <f>IF(Vertragsdaten!K94="","",Vertragsdaten!K94)</f>
        <v/>
      </c>
      <c r="J93" s="15" t="str">
        <f>IF(Vertragsdaten!L94="","",Vertragsdaten!L94)</f>
        <v/>
      </c>
      <c r="K93" s="9"/>
      <c r="L93" s="15" t="str">
        <f>IF(Vertragsdaten!J94="","",Vertragsdaten!J94)</f>
        <v/>
      </c>
      <c r="M93" s="9" t="str">
        <f>IF(Vertragsdaten!I94="","",Vertragsdaten!I94)</f>
        <v/>
      </c>
      <c r="N93" s="9"/>
      <c r="O93" s="9" t="str">
        <f>IF(Vertragsdaten!W94="","",Vertragsdaten!W94)</f>
        <v/>
      </c>
      <c r="P93" s="15" t="str">
        <f>IF(Vertragsdaten!R94="","",Vertragsdaten!R94)</f>
        <v/>
      </c>
      <c r="Q93" s="15" t="str">
        <f>IF(Vertragsdaten!S94="","",Vertragsdaten!S94)</f>
        <v/>
      </c>
      <c r="R93" s="9"/>
      <c r="S93" s="15" t="str">
        <f>IF(Vertragsdaten!S94="","",Vertragsdaten!T94)</f>
        <v/>
      </c>
      <c r="T93" s="15" t="str">
        <f>IF(Vertragsdaten!T94="","",Vertragsdaten!U94)</f>
        <v/>
      </c>
      <c r="U93" s="9"/>
      <c r="V93" s="16" t="str">
        <f>IF(Vertragsdaten!$V94="","",Vertragsdaten!$V94)</f>
        <v/>
      </c>
      <c r="W93" s="9"/>
      <c r="X93" s="9"/>
      <c r="Y93" s="9"/>
      <c r="Z93" s="9"/>
      <c r="AA93" s="15" t="str">
        <f>IF(Vertragsdaten!AI94="","",Vertragsdaten!AI94)</f>
        <v/>
      </c>
      <c r="AB93" s="15" t="str">
        <f>IF(Vertragsdaten!AJ94="","",Vertragsdaten!AJ94)</f>
        <v/>
      </c>
      <c r="AC93" s="9"/>
      <c r="AD93" s="15" t="str">
        <f>IF(Vertragsdaten!AK94="","",Vertragsdaten!AK94)</f>
        <v/>
      </c>
      <c r="AE93" s="15" t="str">
        <f>IF(Vertragsdaten!AL94="","",Vertragsdaten!AL94)</f>
        <v/>
      </c>
      <c r="AF93" s="16" t="s">
        <v>2</v>
      </c>
      <c r="AG93" s="16" t="str">
        <f>IF(Vertragsdaten!G94="","",Vertragsdaten!G94)</f>
        <v/>
      </c>
      <c r="AH93" s="9" t="str">
        <f>IF(Vertragsdaten!$AW94="","",Vertragsdaten!AW94)</f>
        <v/>
      </c>
      <c r="AI93" s="9"/>
      <c r="AJ93" s="9"/>
      <c r="AK93" s="9"/>
      <c r="AL93" s="15" t="str">
        <f>IF(Vertragsdaten!AM94="","",Vertragsdaten!AM94)</f>
        <v/>
      </c>
      <c r="AM93" s="15" t="str">
        <f>IF(Vertragsdaten!AN94="","",Vertragsdaten!AN94)</f>
        <v/>
      </c>
      <c r="AN93" s="9"/>
      <c r="AO93" s="9"/>
      <c r="AP93" s="22" t="str">
        <f>IF(Vertragsdaten!AQ94="","",ROUND(Vertragsdaten!AQ94,0))</f>
        <v/>
      </c>
      <c r="AQ93" s="9"/>
      <c r="AR93" s="15" t="str">
        <f>IF(Vertragsdaten!AR94="","",Vertragsdaten!AR94)</f>
        <v/>
      </c>
      <c r="AS93" s="16" t="str">
        <f>IF(Vertragsdaten!$AW94="","",Vertragsdaten!$AW94)</f>
        <v/>
      </c>
      <c r="AT93" s="16" t="str">
        <f>IF(Vertragsdaten!AO94="","","11XSWK-H-------M")</f>
        <v/>
      </c>
      <c r="AU93" s="16" t="str">
        <f>IF(Vertragsdaten!AU94="E01 „Ein-/Auszug (Umzug)“","E01",IF(Vertragsdaten!AU94="E02 „Einzug/Neuanlage“","E02",IF(Vertragsdaten!AU94="E03 „Lieferantenwechsel“","E03","ZD2")))</f>
        <v>ZD2</v>
      </c>
      <c r="AV93" s="16" t="str">
        <f>IF(Vertragsdaten!AS94="nein","Z18","Z15")</f>
        <v>Z15</v>
      </c>
      <c r="AW93" s="16" t="str">
        <f>IF(Vertragsdaten!BC94="","",VLOOKUP(Vertragsdaten!BC94,'Dropdown-Werte'!$I$2:$J$5,2,FALSE))</f>
        <v/>
      </c>
      <c r="AX93" s="16" t="str">
        <f t="shared" si="1"/>
        <v/>
      </c>
      <c r="AY93" s="16" t="str">
        <f>IF(Vertragsdaten!BB94="","",Vertragsdaten!BB94)</f>
        <v/>
      </c>
      <c r="AZ93" s="16" t="s">
        <v>93</v>
      </c>
      <c r="BA93" s="16" t="s">
        <v>94</v>
      </c>
    </row>
    <row r="94" spans="1:53">
      <c r="A94" s="12" t="str">
        <f>IF(Vertragsdaten!AZ95="","",Vertragsdaten!AZ95)</f>
        <v/>
      </c>
      <c r="B94" s="12"/>
      <c r="C94" s="12"/>
      <c r="D94" s="12"/>
      <c r="E94" s="4" t="str">
        <f>IF(Vertragsdaten!M95="","",Vertragsdaten!M95)</f>
        <v/>
      </c>
      <c r="F94" s="19">
        <f>Vertragsdaten!H95</f>
        <v>0</v>
      </c>
      <c r="G94" s="9"/>
      <c r="H94" s="15" t="str">
        <f>IF(Vertragsdaten!J95="","",Vertragsdaten!J95)</f>
        <v/>
      </c>
      <c r="I94" s="15" t="str">
        <f>IF(Vertragsdaten!K95="","",Vertragsdaten!K95)</f>
        <v/>
      </c>
      <c r="J94" s="15" t="str">
        <f>IF(Vertragsdaten!L95="","",Vertragsdaten!L95)</f>
        <v/>
      </c>
      <c r="K94" s="9"/>
      <c r="L94" s="15" t="str">
        <f>IF(Vertragsdaten!J95="","",Vertragsdaten!J95)</f>
        <v/>
      </c>
      <c r="M94" s="9" t="str">
        <f>IF(Vertragsdaten!I95="","",Vertragsdaten!I95)</f>
        <v/>
      </c>
      <c r="N94" s="9"/>
      <c r="O94" s="9" t="str">
        <f>IF(Vertragsdaten!W95="","",Vertragsdaten!W95)</f>
        <v/>
      </c>
      <c r="P94" s="15" t="str">
        <f>IF(Vertragsdaten!R95="","",Vertragsdaten!R95)</f>
        <v/>
      </c>
      <c r="Q94" s="15" t="str">
        <f>IF(Vertragsdaten!S95="","",Vertragsdaten!S95)</f>
        <v/>
      </c>
      <c r="R94" s="9"/>
      <c r="S94" s="15" t="str">
        <f>IF(Vertragsdaten!S95="","",Vertragsdaten!T95)</f>
        <v/>
      </c>
      <c r="T94" s="15" t="str">
        <f>IF(Vertragsdaten!T95="","",Vertragsdaten!U95)</f>
        <v/>
      </c>
      <c r="U94" s="9"/>
      <c r="V94" s="16" t="str">
        <f>IF(Vertragsdaten!$V95="","",Vertragsdaten!$V95)</f>
        <v/>
      </c>
      <c r="W94" s="9"/>
      <c r="X94" s="9"/>
      <c r="Y94" s="9"/>
      <c r="Z94" s="9"/>
      <c r="AA94" s="15" t="str">
        <f>IF(Vertragsdaten!AI95="","",Vertragsdaten!AI95)</f>
        <v/>
      </c>
      <c r="AB94" s="15" t="str">
        <f>IF(Vertragsdaten!AJ95="","",Vertragsdaten!AJ95)</f>
        <v/>
      </c>
      <c r="AC94" s="9"/>
      <c r="AD94" s="15" t="str">
        <f>IF(Vertragsdaten!AK95="","",Vertragsdaten!AK95)</f>
        <v/>
      </c>
      <c r="AE94" s="15" t="str">
        <f>IF(Vertragsdaten!AL95="","",Vertragsdaten!AL95)</f>
        <v/>
      </c>
      <c r="AF94" s="16" t="s">
        <v>2</v>
      </c>
      <c r="AG94" s="16" t="str">
        <f>IF(Vertragsdaten!G95="","",Vertragsdaten!G95)</f>
        <v/>
      </c>
      <c r="AH94" s="9" t="str">
        <f>IF(Vertragsdaten!$AW95="","",Vertragsdaten!AW95)</f>
        <v/>
      </c>
      <c r="AI94" s="9"/>
      <c r="AJ94" s="9"/>
      <c r="AK94" s="9"/>
      <c r="AL94" s="15" t="str">
        <f>IF(Vertragsdaten!AM95="","",Vertragsdaten!AM95)</f>
        <v/>
      </c>
      <c r="AM94" s="15" t="str">
        <f>IF(Vertragsdaten!AN95="","",Vertragsdaten!AN95)</f>
        <v/>
      </c>
      <c r="AN94" s="9"/>
      <c r="AO94" s="9"/>
      <c r="AP94" s="22" t="str">
        <f>IF(Vertragsdaten!AQ95="","",ROUND(Vertragsdaten!AQ95,0))</f>
        <v/>
      </c>
      <c r="AQ94" s="9"/>
      <c r="AR94" s="15" t="str">
        <f>IF(Vertragsdaten!AR95="","",Vertragsdaten!AR95)</f>
        <v/>
      </c>
      <c r="AS94" s="16" t="str">
        <f>IF(Vertragsdaten!$AW95="","",Vertragsdaten!$AW95)</f>
        <v/>
      </c>
      <c r="AT94" s="16" t="str">
        <f>IF(Vertragsdaten!AO95="","","11XSWK-H-------M")</f>
        <v/>
      </c>
      <c r="AU94" s="16" t="str">
        <f>IF(Vertragsdaten!AU95="E01 „Ein-/Auszug (Umzug)“","E01",IF(Vertragsdaten!AU95="E02 „Einzug/Neuanlage“","E02",IF(Vertragsdaten!AU95="E03 „Lieferantenwechsel“","E03","ZD2")))</f>
        <v>ZD2</v>
      </c>
      <c r="AV94" s="16" t="str">
        <f>IF(Vertragsdaten!AS95="nein","Z18","Z15")</f>
        <v>Z15</v>
      </c>
      <c r="AW94" s="16" t="str">
        <f>IF(Vertragsdaten!BC95="","",VLOOKUP(Vertragsdaten!BC95,'Dropdown-Werte'!$I$2:$J$5,2,FALSE))</f>
        <v/>
      </c>
      <c r="AX94" s="16" t="str">
        <f t="shared" si="1"/>
        <v/>
      </c>
      <c r="AY94" s="16" t="str">
        <f>IF(Vertragsdaten!BB95="","",Vertragsdaten!BB95)</f>
        <v/>
      </c>
      <c r="AZ94" s="16" t="s">
        <v>93</v>
      </c>
      <c r="BA94" s="16" t="s">
        <v>94</v>
      </c>
    </row>
    <row r="95" spans="1:53">
      <c r="A95" s="12" t="str">
        <f>IF(Vertragsdaten!AZ96="","",Vertragsdaten!AZ96)</f>
        <v/>
      </c>
      <c r="B95" s="12"/>
      <c r="C95" s="12"/>
      <c r="D95" s="12"/>
      <c r="E95" s="4" t="str">
        <f>IF(Vertragsdaten!M96="","",Vertragsdaten!M96)</f>
        <v/>
      </c>
      <c r="F95" s="19">
        <f>Vertragsdaten!H96</f>
        <v>0</v>
      </c>
      <c r="G95" s="9"/>
      <c r="H95" s="15" t="str">
        <f>IF(Vertragsdaten!J96="","",Vertragsdaten!J96)</f>
        <v/>
      </c>
      <c r="I95" s="15" t="str">
        <f>IF(Vertragsdaten!K96="","",Vertragsdaten!K96)</f>
        <v/>
      </c>
      <c r="J95" s="15" t="str">
        <f>IF(Vertragsdaten!L96="","",Vertragsdaten!L96)</f>
        <v/>
      </c>
      <c r="K95" s="9"/>
      <c r="L95" s="15" t="str">
        <f>IF(Vertragsdaten!J96="","",Vertragsdaten!J96)</f>
        <v/>
      </c>
      <c r="M95" s="9" t="str">
        <f>IF(Vertragsdaten!I96="","",Vertragsdaten!I96)</f>
        <v/>
      </c>
      <c r="N95" s="9"/>
      <c r="O95" s="9" t="str">
        <f>IF(Vertragsdaten!W96="","",Vertragsdaten!W96)</f>
        <v/>
      </c>
      <c r="P95" s="15" t="str">
        <f>IF(Vertragsdaten!R96="","",Vertragsdaten!R96)</f>
        <v/>
      </c>
      <c r="Q95" s="15" t="str">
        <f>IF(Vertragsdaten!S96="","",Vertragsdaten!S96)</f>
        <v/>
      </c>
      <c r="R95" s="9"/>
      <c r="S95" s="15" t="str">
        <f>IF(Vertragsdaten!S96="","",Vertragsdaten!T96)</f>
        <v/>
      </c>
      <c r="T95" s="15" t="str">
        <f>IF(Vertragsdaten!T96="","",Vertragsdaten!U96)</f>
        <v/>
      </c>
      <c r="U95" s="9"/>
      <c r="V95" s="16" t="str">
        <f>IF(Vertragsdaten!$V96="","",Vertragsdaten!$V96)</f>
        <v/>
      </c>
      <c r="W95" s="9"/>
      <c r="X95" s="9"/>
      <c r="Y95" s="9"/>
      <c r="Z95" s="9"/>
      <c r="AA95" s="15" t="str">
        <f>IF(Vertragsdaten!AI96="","",Vertragsdaten!AI96)</f>
        <v/>
      </c>
      <c r="AB95" s="15" t="str">
        <f>IF(Vertragsdaten!AJ96="","",Vertragsdaten!AJ96)</f>
        <v/>
      </c>
      <c r="AC95" s="9"/>
      <c r="AD95" s="15" t="str">
        <f>IF(Vertragsdaten!AK96="","",Vertragsdaten!AK96)</f>
        <v/>
      </c>
      <c r="AE95" s="15" t="str">
        <f>IF(Vertragsdaten!AL96="","",Vertragsdaten!AL96)</f>
        <v/>
      </c>
      <c r="AF95" s="16" t="s">
        <v>2</v>
      </c>
      <c r="AG95" s="16" t="str">
        <f>IF(Vertragsdaten!G96="","",Vertragsdaten!G96)</f>
        <v/>
      </c>
      <c r="AH95" s="9" t="str">
        <f>IF(Vertragsdaten!$AW96="","",Vertragsdaten!AW96)</f>
        <v/>
      </c>
      <c r="AI95" s="9"/>
      <c r="AJ95" s="9"/>
      <c r="AK95" s="9"/>
      <c r="AL95" s="15" t="str">
        <f>IF(Vertragsdaten!AM96="","",Vertragsdaten!AM96)</f>
        <v/>
      </c>
      <c r="AM95" s="15" t="str">
        <f>IF(Vertragsdaten!AN96="","",Vertragsdaten!AN96)</f>
        <v/>
      </c>
      <c r="AN95" s="9"/>
      <c r="AO95" s="9"/>
      <c r="AP95" s="22" t="str">
        <f>IF(Vertragsdaten!AQ96="","",ROUND(Vertragsdaten!AQ96,0))</f>
        <v/>
      </c>
      <c r="AQ95" s="9"/>
      <c r="AR95" s="15" t="str">
        <f>IF(Vertragsdaten!AR96="","",Vertragsdaten!AR96)</f>
        <v/>
      </c>
      <c r="AS95" s="16" t="str">
        <f>IF(Vertragsdaten!$AW96="","",Vertragsdaten!$AW96)</f>
        <v/>
      </c>
      <c r="AT95" s="16" t="str">
        <f>IF(Vertragsdaten!AO96="","","11XSWK-H-------M")</f>
        <v/>
      </c>
      <c r="AU95" s="16" t="str">
        <f>IF(Vertragsdaten!AU96="E01 „Ein-/Auszug (Umzug)“","E01",IF(Vertragsdaten!AU96="E02 „Einzug/Neuanlage“","E02",IF(Vertragsdaten!AU96="E03 „Lieferantenwechsel“","E03","ZD2")))</f>
        <v>ZD2</v>
      </c>
      <c r="AV95" s="16" t="str">
        <f>IF(Vertragsdaten!AS96="nein","Z18","Z15")</f>
        <v>Z15</v>
      </c>
      <c r="AW95" s="16" t="str">
        <f>IF(Vertragsdaten!BC96="","",VLOOKUP(Vertragsdaten!BC96,'Dropdown-Werte'!$I$2:$J$5,2,FALSE))</f>
        <v/>
      </c>
      <c r="AX95" s="16" t="str">
        <f t="shared" si="1"/>
        <v/>
      </c>
      <c r="AY95" s="16" t="str">
        <f>IF(Vertragsdaten!BB96="","",Vertragsdaten!BB96)</f>
        <v/>
      </c>
      <c r="AZ95" s="16" t="s">
        <v>93</v>
      </c>
      <c r="BA95" s="16" t="s">
        <v>94</v>
      </c>
    </row>
    <row r="96" spans="1:53">
      <c r="A96" s="12" t="str">
        <f>IF(Vertragsdaten!AZ97="","",Vertragsdaten!AZ97)</f>
        <v/>
      </c>
      <c r="B96" s="12"/>
      <c r="C96" s="12"/>
      <c r="D96" s="12"/>
      <c r="E96" s="4" t="str">
        <f>IF(Vertragsdaten!M97="","",Vertragsdaten!M97)</f>
        <v/>
      </c>
      <c r="F96" s="19">
        <f>Vertragsdaten!H97</f>
        <v>0</v>
      </c>
      <c r="G96" s="9"/>
      <c r="H96" s="15" t="str">
        <f>IF(Vertragsdaten!J97="","",Vertragsdaten!J97)</f>
        <v/>
      </c>
      <c r="I96" s="15" t="str">
        <f>IF(Vertragsdaten!K97="","",Vertragsdaten!K97)</f>
        <v/>
      </c>
      <c r="J96" s="15" t="str">
        <f>IF(Vertragsdaten!L97="","",Vertragsdaten!L97)</f>
        <v/>
      </c>
      <c r="K96" s="9"/>
      <c r="L96" s="15" t="str">
        <f>IF(Vertragsdaten!J97="","",Vertragsdaten!J97)</f>
        <v/>
      </c>
      <c r="M96" s="9" t="str">
        <f>IF(Vertragsdaten!I97="","",Vertragsdaten!I97)</f>
        <v/>
      </c>
      <c r="N96" s="9"/>
      <c r="O96" s="9" t="str">
        <f>IF(Vertragsdaten!W97="","",Vertragsdaten!W97)</f>
        <v/>
      </c>
      <c r="P96" s="15" t="str">
        <f>IF(Vertragsdaten!R97="","",Vertragsdaten!R97)</f>
        <v/>
      </c>
      <c r="Q96" s="15" t="str">
        <f>IF(Vertragsdaten!S97="","",Vertragsdaten!S97)</f>
        <v/>
      </c>
      <c r="R96" s="9"/>
      <c r="S96" s="15" t="str">
        <f>IF(Vertragsdaten!S97="","",Vertragsdaten!T97)</f>
        <v/>
      </c>
      <c r="T96" s="15" t="str">
        <f>IF(Vertragsdaten!T97="","",Vertragsdaten!U97)</f>
        <v/>
      </c>
      <c r="U96" s="9"/>
      <c r="V96" s="16" t="str">
        <f>IF(Vertragsdaten!$V97="","",Vertragsdaten!$V97)</f>
        <v/>
      </c>
      <c r="W96" s="9"/>
      <c r="X96" s="9"/>
      <c r="Y96" s="9"/>
      <c r="Z96" s="9"/>
      <c r="AA96" s="15" t="str">
        <f>IF(Vertragsdaten!AI97="","",Vertragsdaten!AI97)</f>
        <v/>
      </c>
      <c r="AB96" s="15" t="str">
        <f>IF(Vertragsdaten!AJ97="","",Vertragsdaten!AJ97)</f>
        <v/>
      </c>
      <c r="AC96" s="9"/>
      <c r="AD96" s="15" t="str">
        <f>IF(Vertragsdaten!AK97="","",Vertragsdaten!AK97)</f>
        <v/>
      </c>
      <c r="AE96" s="15" t="str">
        <f>IF(Vertragsdaten!AL97="","",Vertragsdaten!AL97)</f>
        <v/>
      </c>
      <c r="AF96" s="16" t="s">
        <v>2</v>
      </c>
      <c r="AG96" s="16" t="str">
        <f>IF(Vertragsdaten!G97="","",Vertragsdaten!G97)</f>
        <v/>
      </c>
      <c r="AH96" s="9" t="str">
        <f>IF(Vertragsdaten!$AW97="","",Vertragsdaten!AW97)</f>
        <v/>
      </c>
      <c r="AI96" s="9"/>
      <c r="AJ96" s="9"/>
      <c r="AK96" s="9"/>
      <c r="AL96" s="15" t="str">
        <f>IF(Vertragsdaten!AM97="","",Vertragsdaten!AM97)</f>
        <v/>
      </c>
      <c r="AM96" s="15" t="str">
        <f>IF(Vertragsdaten!AN97="","",Vertragsdaten!AN97)</f>
        <v/>
      </c>
      <c r="AN96" s="9"/>
      <c r="AO96" s="9"/>
      <c r="AP96" s="22" t="str">
        <f>IF(Vertragsdaten!AQ97="","",ROUND(Vertragsdaten!AQ97,0))</f>
        <v/>
      </c>
      <c r="AQ96" s="9"/>
      <c r="AR96" s="15" t="str">
        <f>IF(Vertragsdaten!AR97="","",Vertragsdaten!AR97)</f>
        <v/>
      </c>
      <c r="AS96" s="16" t="str">
        <f>IF(Vertragsdaten!$AW97="","",Vertragsdaten!$AW97)</f>
        <v/>
      </c>
      <c r="AT96" s="16" t="str">
        <f>IF(Vertragsdaten!AO97="","","11XSWK-H-------M")</f>
        <v/>
      </c>
      <c r="AU96" s="16" t="str">
        <f>IF(Vertragsdaten!AU97="E01 „Ein-/Auszug (Umzug)“","E01",IF(Vertragsdaten!AU97="E02 „Einzug/Neuanlage“","E02",IF(Vertragsdaten!AU97="E03 „Lieferantenwechsel“","E03","ZD2")))</f>
        <v>ZD2</v>
      </c>
      <c r="AV96" s="16" t="str">
        <f>IF(Vertragsdaten!AS97="nein","Z18","Z15")</f>
        <v>Z15</v>
      </c>
      <c r="AW96" s="16" t="str">
        <f>IF(Vertragsdaten!BC97="","",VLOOKUP(Vertragsdaten!BC97,'Dropdown-Werte'!$I$2:$J$5,2,FALSE))</f>
        <v/>
      </c>
      <c r="AX96" s="16" t="str">
        <f t="shared" si="1"/>
        <v/>
      </c>
      <c r="AY96" s="16" t="str">
        <f>IF(Vertragsdaten!BB97="","",Vertragsdaten!BB97)</f>
        <v/>
      </c>
      <c r="AZ96" s="16" t="s">
        <v>93</v>
      </c>
      <c r="BA96" s="16" t="s">
        <v>94</v>
      </c>
    </row>
    <row r="97" spans="1:53">
      <c r="A97" s="12" t="str">
        <f>IF(Vertragsdaten!AZ98="","",Vertragsdaten!AZ98)</f>
        <v/>
      </c>
      <c r="B97" s="12"/>
      <c r="C97" s="12"/>
      <c r="D97" s="12"/>
      <c r="E97" s="4" t="str">
        <f>IF(Vertragsdaten!M98="","",Vertragsdaten!M98)</f>
        <v/>
      </c>
      <c r="F97" s="19">
        <f>Vertragsdaten!H98</f>
        <v>0</v>
      </c>
      <c r="G97" s="9"/>
      <c r="H97" s="15" t="str">
        <f>IF(Vertragsdaten!J98="","",Vertragsdaten!J98)</f>
        <v/>
      </c>
      <c r="I97" s="15" t="str">
        <f>IF(Vertragsdaten!K98="","",Vertragsdaten!K98)</f>
        <v/>
      </c>
      <c r="J97" s="15" t="str">
        <f>IF(Vertragsdaten!L98="","",Vertragsdaten!L98)</f>
        <v/>
      </c>
      <c r="K97" s="9"/>
      <c r="L97" s="15" t="str">
        <f>IF(Vertragsdaten!J98="","",Vertragsdaten!J98)</f>
        <v/>
      </c>
      <c r="M97" s="9" t="str">
        <f>IF(Vertragsdaten!I98="","",Vertragsdaten!I98)</f>
        <v/>
      </c>
      <c r="N97" s="9"/>
      <c r="O97" s="9" t="str">
        <f>IF(Vertragsdaten!W98="","",Vertragsdaten!W98)</f>
        <v/>
      </c>
      <c r="P97" s="15" t="str">
        <f>IF(Vertragsdaten!R98="","",Vertragsdaten!R98)</f>
        <v/>
      </c>
      <c r="Q97" s="15" t="str">
        <f>IF(Vertragsdaten!S98="","",Vertragsdaten!S98)</f>
        <v/>
      </c>
      <c r="R97" s="9"/>
      <c r="S97" s="15" t="str">
        <f>IF(Vertragsdaten!S98="","",Vertragsdaten!T98)</f>
        <v/>
      </c>
      <c r="T97" s="15" t="str">
        <f>IF(Vertragsdaten!T98="","",Vertragsdaten!U98)</f>
        <v/>
      </c>
      <c r="U97" s="9"/>
      <c r="V97" s="16" t="str">
        <f>IF(Vertragsdaten!$V98="","",Vertragsdaten!$V98)</f>
        <v/>
      </c>
      <c r="W97" s="9"/>
      <c r="X97" s="9"/>
      <c r="Y97" s="9"/>
      <c r="Z97" s="9"/>
      <c r="AA97" s="15" t="str">
        <f>IF(Vertragsdaten!AI98="","",Vertragsdaten!AI98)</f>
        <v/>
      </c>
      <c r="AB97" s="15" t="str">
        <f>IF(Vertragsdaten!AJ98="","",Vertragsdaten!AJ98)</f>
        <v/>
      </c>
      <c r="AC97" s="9"/>
      <c r="AD97" s="15" t="str">
        <f>IF(Vertragsdaten!AK98="","",Vertragsdaten!AK98)</f>
        <v/>
      </c>
      <c r="AE97" s="15" t="str">
        <f>IF(Vertragsdaten!AL98="","",Vertragsdaten!AL98)</f>
        <v/>
      </c>
      <c r="AF97" s="16" t="s">
        <v>2</v>
      </c>
      <c r="AG97" s="16" t="str">
        <f>IF(Vertragsdaten!G98="","",Vertragsdaten!G98)</f>
        <v/>
      </c>
      <c r="AH97" s="9" t="str">
        <f>IF(Vertragsdaten!$AW98="","",Vertragsdaten!AW98)</f>
        <v/>
      </c>
      <c r="AI97" s="9"/>
      <c r="AJ97" s="9"/>
      <c r="AK97" s="9"/>
      <c r="AL97" s="15" t="str">
        <f>IF(Vertragsdaten!AM98="","",Vertragsdaten!AM98)</f>
        <v/>
      </c>
      <c r="AM97" s="15" t="str">
        <f>IF(Vertragsdaten!AN98="","",Vertragsdaten!AN98)</f>
        <v/>
      </c>
      <c r="AN97" s="9"/>
      <c r="AO97" s="9"/>
      <c r="AP97" s="22" t="str">
        <f>IF(Vertragsdaten!AQ98="","",ROUND(Vertragsdaten!AQ98,0))</f>
        <v/>
      </c>
      <c r="AQ97" s="9"/>
      <c r="AR97" s="15" t="str">
        <f>IF(Vertragsdaten!AR98="","",Vertragsdaten!AR98)</f>
        <v/>
      </c>
      <c r="AS97" s="16" t="str">
        <f>IF(Vertragsdaten!$AW98="","",Vertragsdaten!$AW98)</f>
        <v/>
      </c>
      <c r="AT97" s="16" t="str">
        <f>IF(Vertragsdaten!AO98="","","11XSWK-H-------M")</f>
        <v/>
      </c>
      <c r="AU97" s="16" t="str">
        <f>IF(Vertragsdaten!AU98="E01 „Ein-/Auszug (Umzug)“","E01",IF(Vertragsdaten!AU98="E02 „Einzug/Neuanlage“","E02",IF(Vertragsdaten!AU98="E03 „Lieferantenwechsel“","E03","ZD2")))</f>
        <v>ZD2</v>
      </c>
      <c r="AV97" s="16" t="str">
        <f>IF(Vertragsdaten!AS98="nein","Z18","Z15")</f>
        <v>Z15</v>
      </c>
      <c r="AW97" s="16" t="str">
        <f>IF(Vertragsdaten!BC98="","",VLOOKUP(Vertragsdaten!BC98,'Dropdown-Werte'!$I$2:$J$5,2,FALSE))</f>
        <v/>
      </c>
      <c r="AX97" s="16" t="str">
        <f t="shared" si="1"/>
        <v/>
      </c>
      <c r="AY97" s="16" t="str">
        <f>IF(Vertragsdaten!BB98="","",Vertragsdaten!BB98)</f>
        <v/>
      </c>
      <c r="AZ97" s="16" t="s">
        <v>93</v>
      </c>
      <c r="BA97" s="16" t="s">
        <v>94</v>
      </c>
    </row>
    <row r="98" spans="1:53">
      <c r="A98" s="12" t="str">
        <f>IF(Vertragsdaten!AZ99="","",Vertragsdaten!AZ99)</f>
        <v/>
      </c>
      <c r="B98" s="12"/>
      <c r="C98" s="12"/>
      <c r="D98" s="12"/>
      <c r="E98" s="4" t="str">
        <f>IF(Vertragsdaten!M99="","",Vertragsdaten!M99)</f>
        <v/>
      </c>
      <c r="F98" s="19">
        <f>Vertragsdaten!H99</f>
        <v>0</v>
      </c>
      <c r="G98" s="9"/>
      <c r="H98" s="15" t="str">
        <f>IF(Vertragsdaten!J99="","",Vertragsdaten!J99)</f>
        <v/>
      </c>
      <c r="I98" s="15" t="str">
        <f>IF(Vertragsdaten!K99="","",Vertragsdaten!K99)</f>
        <v/>
      </c>
      <c r="J98" s="15" t="str">
        <f>IF(Vertragsdaten!L99="","",Vertragsdaten!L99)</f>
        <v/>
      </c>
      <c r="K98" s="9"/>
      <c r="L98" s="15" t="str">
        <f>IF(Vertragsdaten!J99="","",Vertragsdaten!J99)</f>
        <v/>
      </c>
      <c r="M98" s="9" t="str">
        <f>IF(Vertragsdaten!I99="","",Vertragsdaten!I99)</f>
        <v/>
      </c>
      <c r="N98" s="9"/>
      <c r="O98" s="9" t="str">
        <f>IF(Vertragsdaten!W99="","",Vertragsdaten!W99)</f>
        <v/>
      </c>
      <c r="P98" s="15" t="str">
        <f>IF(Vertragsdaten!R99="","",Vertragsdaten!R99)</f>
        <v/>
      </c>
      <c r="Q98" s="15" t="str">
        <f>IF(Vertragsdaten!S99="","",Vertragsdaten!S99)</f>
        <v/>
      </c>
      <c r="R98" s="9"/>
      <c r="S98" s="15" t="str">
        <f>IF(Vertragsdaten!S99="","",Vertragsdaten!T99)</f>
        <v/>
      </c>
      <c r="T98" s="15" t="str">
        <f>IF(Vertragsdaten!T99="","",Vertragsdaten!U99)</f>
        <v/>
      </c>
      <c r="U98" s="9"/>
      <c r="V98" s="16" t="str">
        <f>IF(Vertragsdaten!$V99="","",Vertragsdaten!$V99)</f>
        <v/>
      </c>
      <c r="W98" s="9"/>
      <c r="X98" s="9"/>
      <c r="Y98" s="9"/>
      <c r="Z98" s="9"/>
      <c r="AA98" s="15" t="str">
        <f>IF(Vertragsdaten!AI99="","",Vertragsdaten!AI99)</f>
        <v/>
      </c>
      <c r="AB98" s="15" t="str">
        <f>IF(Vertragsdaten!AJ99="","",Vertragsdaten!AJ99)</f>
        <v/>
      </c>
      <c r="AC98" s="9"/>
      <c r="AD98" s="15" t="str">
        <f>IF(Vertragsdaten!AK99="","",Vertragsdaten!AK99)</f>
        <v/>
      </c>
      <c r="AE98" s="15" t="str">
        <f>IF(Vertragsdaten!AL99="","",Vertragsdaten!AL99)</f>
        <v/>
      </c>
      <c r="AF98" s="16" t="s">
        <v>2</v>
      </c>
      <c r="AG98" s="16" t="str">
        <f>IF(Vertragsdaten!G99="","",Vertragsdaten!G99)</f>
        <v/>
      </c>
      <c r="AH98" s="9" t="str">
        <f>IF(Vertragsdaten!$AW99="","",Vertragsdaten!AW99)</f>
        <v/>
      </c>
      <c r="AI98" s="9"/>
      <c r="AJ98" s="9"/>
      <c r="AK98" s="9"/>
      <c r="AL98" s="15" t="str">
        <f>IF(Vertragsdaten!AM99="","",Vertragsdaten!AM99)</f>
        <v/>
      </c>
      <c r="AM98" s="15" t="str">
        <f>IF(Vertragsdaten!AN99="","",Vertragsdaten!AN99)</f>
        <v/>
      </c>
      <c r="AN98" s="9"/>
      <c r="AO98" s="9"/>
      <c r="AP98" s="22" t="str">
        <f>IF(Vertragsdaten!AQ99="","",ROUND(Vertragsdaten!AQ99,0))</f>
        <v/>
      </c>
      <c r="AQ98" s="9"/>
      <c r="AR98" s="15" t="str">
        <f>IF(Vertragsdaten!AR99="","",Vertragsdaten!AR99)</f>
        <v/>
      </c>
      <c r="AS98" s="16" t="str">
        <f>IF(Vertragsdaten!$AW99="","",Vertragsdaten!$AW99)</f>
        <v/>
      </c>
      <c r="AT98" s="16" t="str">
        <f>IF(Vertragsdaten!AO99="","","11XSWK-H-------M")</f>
        <v/>
      </c>
      <c r="AU98" s="16" t="str">
        <f>IF(Vertragsdaten!AU99="E01 „Ein-/Auszug (Umzug)“","E01",IF(Vertragsdaten!AU99="E02 „Einzug/Neuanlage“","E02",IF(Vertragsdaten!AU99="E03 „Lieferantenwechsel“","E03","ZD2")))</f>
        <v>ZD2</v>
      </c>
      <c r="AV98" s="16" t="str">
        <f>IF(Vertragsdaten!AS99="nein","Z18","Z15")</f>
        <v>Z15</v>
      </c>
      <c r="AW98" s="16" t="str">
        <f>IF(Vertragsdaten!BC99="","",VLOOKUP(Vertragsdaten!BC99,'Dropdown-Werte'!$I$2:$J$5,2,FALSE))</f>
        <v/>
      </c>
      <c r="AX98" s="16" t="str">
        <f t="shared" si="1"/>
        <v/>
      </c>
      <c r="AY98" s="16" t="str">
        <f>IF(Vertragsdaten!BB99="","",Vertragsdaten!BB99)</f>
        <v/>
      </c>
      <c r="AZ98" s="16" t="s">
        <v>93</v>
      </c>
      <c r="BA98" s="16" t="s">
        <v>94</v>
      </c>
    </row>
    <row r="99" spans="1:53">
      <c r="A99" s="12" t="str">
        <f>IF(Vertragsdaten!AZ100="","",Vertragsdaten!AZ100)</f>
        <v/>
      </c>
      <c r="B99" s="12"/>
      <c r="C99" s="12"/>
      <c r="D99" s="12"/>
      <c r="E99" s="4" t="str">
        <f>IF(Vertragsdaten!M100="","",Vertragsdaten!M100)</f>
        <v/>
      </c>
      <c r="F99" s="19">
        <f>Vertragsdaten!H100</f>
        <v>0</v>
      </c>
      <c r="G99" s="9"/>
      <c r="H99" s="15" t="str">
        <f>IF(Vertragsdaten!J100="","",Vertragsdaten!J100)</f>
        <v/>
      </c>
      <c r="I99" s="15" t="str">
        <f>IF(Vertragsdaten!K100="","",Vertragsdaten!K100)</f>
        <v/>
      </c>
      <c r="J99" s="15" t="str">
        <f>IF(Vertragsdaten!L100="","",Vertragsdaten!L100)</f>
        <v/>
      </c>
      <c r="K99" s="9"/>
      <c r="L99" s="15" t="str">
        <f>IF(Vertragsdaten!J100="","",Vertragsdaten!J100)</f>
        <v/>
      </c>
      <c r="M99" s="9" t="str">
        <f>IF(Vertragsdaten!I100="","",Vertragsdaten!I100)</f>
        <v/>
      </c>
      <c r="N99" s="9"/>
      <c r="O99" s="9" t="str">
        <f>IF(Vertragsdaten!W100="","",Vertragsdaten!W100)</f>
        <v/>
      </c>
      <c r="P99" s="15" t="str">
        <f>IF(Vertragsdaten!R100="","",Vertragsdaten!R100)</f>
        <v/>
      </c>
      <c r="Q99" s="15" t="str">
        <f>IF(Vertragsdaten!S100="","",Vertragsdaten!S100)</f>
        <v/>
      </c>
      <c r="R99" s="9"/>
      <c r="S99" s="15" t="str">
        <f>IF(Vertragsdaten!S100="","",Vertragsdaten!T100)</f>
        <v/>
      </c>
      <c r="T99" s="15" t="str">
        <f>IF(Vertragsdaten!T100="","",Vertragsdaten!U100)</f>
        <v/>
      </c>
      <c r="U99" s="9"/>
      <c r="V99" s="16" t="str">
        <f>IF(Vertragsdaten!$V100="","",Vertragsdaten!$V100)</f>
        <v/>
      </c>
      <c r="W99" s="9"/>
      <c r="X99" s="9"/>
      <c r="Y99" s="9"/>
      <c r="Z99" s="9"/>
      <c r="AA99" s="15" t="str">
        <f>IF(Vertragsdaten!AI100="","",Vertragsdaten!AI100)</f>
        <v/>
      </c>
      <c r="AB99" s="15" t="str">
        <f>IF(Vertragsdaten!AJ100="","",Vertragsdaten!AJ100)</f>
        <v/>
      </c>
      <c r="AC99" s="9"/>
      <c r="AD99" s="15" t="str">
        <f>IF(Vertragsdaten!AK100="","",Vertragsdaten!AK100)</f>
        <v/>
      </c>
      <c r="AE99" s="15" t="str">
        <f>IF(Vertragsdaten!AL100="","",Vertragsdaten!AL100)</f>
        <v/>
      </c>
      <c r="AF99" s="16" t="s">
        <v>2</v>
      </c>
      <c r="AG99" s="16" t="str">
        <f>IF(Vertragsdaten!G100="","",Vertragsdaten!G100)</f>
        <v/>
      </c>
      <c r="AH99" s="9" t="str">
        <f>IF(Vertragsdaten!$AW100="","",Vertragsdaten!AW100)</f>
        <v/>
      </c>
      <c r="AI99" s="9"/>
      <c r="AJ99" s="9"/>
      <c r="AK99" s="9"/>
      <c r="AL99" s="15" t="str">
        <f>IF(Vertragsdaten!AM100="","",Vertragsdaten!AM100)</f>
        <v/>
      </c>
      <c r="AM99" s="15" t="str">
        <f>IF(Vertragsdaten!AN100="","",Vertragsdaten!AN100)</f>
        <v/>
      </c>
      <c r="AN99" s="9"/>
      <c r="AO99" s="9"/>
      <c r="AP99" s="22" t="str">
        <f>IF(Vertragsdaten!AQ100="","",ROUND(Vertragsdaten!AQ100,0))</f>
        <v/>
      </c>
      <c r="AQ99" s="9"/>
      <c r="AR99" s="15" t="str">
        <f>IF(Vertragsdaten!AR100="","",Vertragsdaten!AR100)</f>
        <v/>
      </c>
      <c r="AS99" s="16" t="str">
        <f>IF(Vertragsdaten!$AW100="","",Vertragsdaten!$AW100)</f>
        <v/>
      </c>
      <c r="AT99" s="16" t="str">
        <f>IF(Vertragsdaten!AO100="","","11XSWK-H-------M")</f>
        <v/>
      </c>
      <c r="AU99" s="16" t="str">
        <f>IF(Vertragsdaten!AU100="E01 „Ein-/Auszug (Umzug)“","E01",IF(Vertragsdaten!AU100="E02 „Einzug/Neuanlage“","E02",IF(Vertragsdaten!AU100="E03 „Lieferantenwechsel“","E03","ZD2")))</f>
        <v>ZD2</v>
      </c>
      <c r="AV99" s="16" t="str">
        <f>IF(Vertragsdaten!AS100="nein","Z18","Z15")</f>
        <v>Z15</v>
      </c>
      <c r="AW99" s="16" t="str">
        <f>IF(Vertragsdaten!BC100="","",VLOOKUP(Vertragsdaten!BC100,'Dropdown-Werte'!$I$2:$J$5,2,FALSE))</f>
        <v/>
      </c>
      <c r="AX99" s="16" t="str">
        <f t="shared" si="1"/>
        <v/>
      </c>
      <c r="AY99" s="16" t="str">
        <f>IF(Vertragsdaten!BB100="","",Vertragsdaten!BB100)</f>
        <v/>
      </c>
      <c r="AZ99" s="16" t="s">
        <v>93</v>
      </c>
      <c r="BA99" s="16" t="s">
        <v>94</v>
      </c>
    </row>
    <row r="100" spans="1:53">
      <c r="A100" s="12" t="str">
        <f>IF(Vertragsdaten!AZ101="","",Vertragsdaten!AZ101)</f>
        <v/>
      </c>
      <c r="B100" s="12"/>
      <c r="C100" s="12"/>
      <c r="D100" s="12"/>
      <c r="E100" s="4" t="str">
        <f>IF(Vertragsdaten!M101="","",Vertragsdaten!M101)</f>
        <v/>
      </c>
      <c r="F100" s="19">
        <f>Vertragsdaten!H101</f>
        <v>0</v>
      </c>
      <c r="G100" s="9"/>
      <c r="H100" s="15" t="str">
        <f>IF(Vertragsdaten!J101="","",Vertragsdaten!J101)</f>
        <v/>
      </c>
      <c r="I100" s="15" t="str">
        <f>IF(Vertragsdaten!K101="","",Vertragsdaten!K101)</f>
        <v/>
      </c>
      <c r="J100" s="15" t="str">
        <f>IF(Vertragsdaten!L101="","",Vertragsdaten!L101)</f>
        <v/>
      </c>
      <c r="K100" s="9"/>
      <c r="L100" s="15" t="str">
        <f>IF(Vertragsdaten!J101="","",Vertragsdaten!J101)</f>
        <v/>
      </c>
      <c r="M100" s="9" t="str">
        <f>IF(Vertragsdaten!I101="","",Vertragsdaten!I101)</f>
        <v/>
      </c>
      <c r="N100" s="9"/>
      <c r="O100" s="9" t="str">
        <f>IF(Vertragsdaten!W101="","",Vertragsdaten!W101)</f>
        <v/>
      </c>
      <c r="P100" s="15" t="str">
        <f>IF(Vertragsdaten!R101="","",Vertragsdaten!R101)</f>
        <v/>
      </c>
      <c r="Q100" s="15" t="str">
        <f>IF(Vertragsdaten!S101="","",Vertragsdaten!S101)</f>
        <v/>
      </c>
      <c r="R100" s="9"/>
      <c r="S100" s="15" t="str">
        <f>IF(Vertragsdaten!S101="","",Vertragsdaten!T101)</f>
        <v/>
      </c>
      <c r="T100" s="15" t="str">
        <f>IF(Vertragsdaten!T101="","",Vertragsdaten!U101)</f>
        <v/>
      </c>
      <c r="U100" s="9"/>
      <c r="V100" s="16" t="str">
        <f>IF(Vertragsdaten!$V101="","",Vertragsdaten!$V101)</f>
        <v/>
      </c>
      <c r="W100" s="9"/>
      <c r="X100" s="9"/>
      <c r="Y100" s="9"/>
      <c r="Z100" s="9"/>
      <c r="AA100" s="15" t="str">
        <f>IF(Vertragsdaten!AI101="","",Vertragsdaten!AI101)</f>
        <v/>
      </c>
      <c r="AB100" s="15" t="str">
        <f>IF(Vertragsdaten!AJ101="","",Vertragsdaten!AJ101)</f>
        <v/>
      </c>
      <c r="AC100" s="9"/>
      <c r="AD100" s="15" t="str">
        <f>IF(Vertragsdaten!AK101="","",Vertragsdaten!AK101)</f>
        <v/>
      </c>
      <c r="AE100" s="15" t="str">
        <f>IF(Vertragsdaten!AL101="","",Vertragsdaten!AL101)</f>
        <v/>
      </c>
      <c r="AF100" s="16" t="s">
        <v>2</v>
      </c>
      <c r="AG100" s="16" t="str">
        <f>IF(Vertragsdaten!G101="","",Vertragsdaten!G101)</f>
        <v/>
      </c>
      <c r="AH100" s="9" t="str">
        <f>IF(Vertragsdaten!$AW101="","",Vertragsdaten!AW101)</f>
        <v/>
      </c>
      <c r="AI100" s="9"/>
      <c r="AJ100" s="9"/>
      <c r="AK100" s="9"/>
      <c r="AL100" s="15" t="str">
        <f>IF(Vertragsdaten!AM101="","",Vertragsdaten!AM101)</f>
        <v/>
      </c>
      <c r="AM100" s="15" t="str">
        <f>IF(Vertragsdaten!AN101="","",Vertragsdaten!AN101)</f>
        <v/>
      </c>
      <c r="AN100" s="9"/>
      <c r="AO100" s="9"/>
      <c r="AP100" s="22" t="str">
        <f>IF(Vertragsdaten!AQ101="","",ROUND(Vertragsdaten!AQ101,0))</f>
        <v/>
      </c>
      <c r="AQ100" s="9"/>
      <c r="AR100" s="15" t="str">
        <f>IF(Vertragsdaten!AR101="","",Vertragsdaten!AR101)</f>
        <v/>
      </c>
      <c r="AS100" s="16" t="str">
        <f>IF(Vertragsdaten!$AW101="","",Vertragsdaten!$AW101)</f>
        <v/>
      </c>
      <c r="AT100" s="16" t="str">
        <f>IF(Vertragsdaten!AO101="","","11XSWK-H-------M")</f>
        <v/>
      </c>
      <c r="AU100" s="16" t="str">
        <f>IF(Vertragsdaten!AU101="E01 „Ein-/Auszug (Umzug)“","E01",IF(Vertragsdaten!AU101="E02 „Einzug/Neuanlage“","E02",IF(Vertragsdaten!AU101="E03 „Lieferantenwechsel“","E03","ZD2")))</f>
        <v>ZD2</v>
      </c>
      <c r="AV100" s="16" t="str">
        <f>IF(Vertragsdaten!AS101="nein","Z18","Z15")</f>
        <v>Z15</v>
      </c>
      <c r="AW100" s="16" t="str">
        <f>IF(Vertragsdaten!BC101="","",VLOOKUP(Vertragsdaten!BC101,'Dropdown-Werte'!$I$2:$J$5,2,FALSE))</f>
        <v/>
      </c>
      <c r="AX100" s="16" t="str">
        <f t="shared" si="1"/>
        <v/>
      </c>
      <c r="AY100" s="16" t="str">
        <f>IF(Vertragsdaten!BB101="","",Vertragsdaten!BB101)</f>
        <v/>
      </c>
      <c r="AZ100" s="16" t="s">
        <v>93</v>
      </c>
      <c r="BA100" s="16" t="s">
        <v>94</v>
      </c>
    </row>
    <row r="101" spans="1:53">
      <c r="A101" s="12" t="str">
        <f>IF(Vertragsdaten!AZ102="","",Vertragsdaten!AZ102)</f>
        <v/>
      </c>
      <c r="B101" s="12"/>
      <c r="C101" s="12"/>
      <c r="D101" s="12"/>
      <c r="E101" s="4" t="str">
        <f>IF(Vertragsdaten!M102="","",Vertragsdaten!M102)</f>
        <v/>
      </c>
      <c r="F101" s="19">
        <f>Vertragsdaten!H102</f>
        <v>0</v>
      </c>
      <c r="G101" s="9"/>
      <c r="H101" s="15" t="str">
        <f>IF(Vertragsdaten!J102="","",Vertragsdaten!J102)</f>
        <v/>
      </c>
      <c r="I101" s="15" t="str">
        <f>IF(Vertragsdaten!K102="","",Vertragsdaten!K102)</f>
        <v/>
      </c>
      <c r="J101" s="15" t="str">
        <f>IF(Vertragsdaten!L102="","",Vertragsdaten!L102)</f>
        <v/>
      </c>
      <c r="K101" s="9"/>
      <c r="L101" s="15" t="str">
        <f>IF(Vertragsdaten!J102="","",Vertragsdaten!J102)</f>
        <v/>
      </c>
      <c r="M101" s="9" t="str">
        <f>IF(Vertragsdaten!I102="","",Vertragsdaten!I102)</f>
        <v/>
      </c>
      <c r="N101" s="9"/>
      <c r="O101" s="9" t="str">
        <f>IF(Vertragsdaten!W102="","",Vertragsdaten!W102)</f>
        <v/>
      </c>
      <c r="P101" s="15" t="str">
        <f>IF(Vertragsdaten!R102="","",Vertragsdaten!R102)</f>
        <v/>
      </c>
      <c r="Q101" s="15" t="str">
        <f>IF(Vertragsdaten!S102="","",Vertragsdaten!S102)</f>
        <v/>
      </c>
      <c r="R101" s="9"/>
      <c r="S101" s="15" t="str">
        <f>IF(Vertragsdaten!S102="","",Vertragsdaten!T102)</f>
        <v/>
      </c>
      <c r="T101" s="15" t="str">
        <f>IF(Vertragsdaten!T102="","",Vertragsdaten!U102)</f>
        <v/>
      </c>
      <c r="U101" s="9"/>
      <c r="V101" s="16" t="str">
        <f>IF(Vertragsdaten!$V102="","",Vertragsdaten!$V102)</f>
        <v/>
      </c>
      <c r="W101" s="9"/>
      <c r="X101" s="9"/>
      <c r="Y101" s="9"/>
      <c r="Z101" s="9"/>
      <c r="AA101" s="15" t="str">
        <f>IF(Vertragsdaten!AI102="","",Vertragsdaten!AI102)</f>
        <v/>
      </c>
      <c r="AB101" s="15" t="str">
        <f>IF(Vertragsdaten!AJ102="","",Vertragsdaten!AJ102)</f>
        <v/>
      </c>
      <c r="AC101" s="9"/>
      <c r="AD101" s="15" t="str">
        <f>IF(Vertragsdaten!AK102="","",Vertragsdaten!AK102)</f>
        <v/>
      </c>
      <c r="AE101" s="15" t="str">
        <f>IF(Vertragsdaten!AL102="","",Vertragsdaten!AL102)</f>
        <v/>
      </c>
      <c r="AF101" s="16" t="s">
        <v>2</v>
      </c>
      <c r="AG101" s="16" t="str">
        <f>IF(Vertragsdaten!G102="","",Vertragsdaten!G102)</f>
        <v/>
      </c>
      <c r="AH101" s="9" t="str">
        <f>IF(Vertragsdaten!$AW102="","",Vertragsdaten!AW102)</f>
        <v/>
      </c>
      <c r="AI101" s="9"/>
      <c r="AJ101" s="9"/>
      <c r="AK101" s="9"/>
      <c r="AL101" s="15" t="str">
        <f>IF(Vertragsdaten!AM102="","",Vertragsdaten!AM102)</f>
        <v/>
      </c>
      <c r="AM101" s="15" t="str">
        <f>IF(Vertragsdaten!AN102="","",Vertragsdaten!AN102)</f>
        <v/>
      </c>
      <c r="AN101" s="9"/>
      <c r="AO101" s="9"/>
      <c r="AP101" s="22" t="str">
        <f>IF(Vertragsdaten!AQ102="","",ROUND(Vertragsdaten!AQ102,0))</f>
        <v/>
      </c>
      <c r="AQ101" s="9"/>
      <c r="AR101" s="15" t="str">
        <f>IF(Vertragsdaten!AR102="","",Vertragsdaten!AR102)</f>
        <v/>
      </c>
      <c r="AS101" s="16" t="str">
        <f>IF(Vertragsdaten!$AW102="","",Vertragsdaten!$AW102)</f>
        <v/>
      </c>
      <c r="AT101" s="16" t="str">
        <f>IF(Vertragsdaten!AO102="","","11XSWK-H-------M")</f>
        <v/>
      </c>
      <c r="AU101" s="16" t="str">
        <f>IF(Vertragsdaten!AU102="E01 „Ein-/Auszug (Umzug)“","E01",IF(Vertragsdaten!AU102="E02 „Einzug/Neuanlage“","E02",IF(Vertragsdaten!AU102="E03 „Lieferantenwechsel“","E03","ZD2")))</f>
        <v>ZD2</v>
      </c>
      <c r="AV101" s="16" t="str">
        <f>IF(Vertragsdaten!AS102="nein","Z18","Z15")</f>
        <v>Z15</v>
      </c>
      <c r="AW101" s="16" t="str">
        <f>IF(Vertragsdaten!BC102="","",VLOOKUP(Vertragsdaten!BC102,'Dropdown-Werte'!$I$2:$J$5,2,FALSE))</f>
        <v/>
      </c>
      <c r="AX101" s="16" t="str">
        <f t="shared" si="1"/>
        <v/>
      </c>
      <c r="AY101" s="16" t="str">
        <f>IF(Vertragsdaten!BB102="","",Vertragsdaten!BB102)</f>
        <v/>
      </c>
      <c r="AZ101" s="16" t="s">
        <v>93</v>
      </c>
      <c r="BA101" s="16" t="s">
        <v>94</v>
      </c>
    </row>
    <row r="102" spans="1:53">
      <c r="A102" s="12" t="str">
        <f>IF(Vertragsdaten!AZ103="","",Vertragsdaten!AZ103)</f>
        <v/>
      </c>
      <c r="B102" s="12"/>
      <c r="C102" s="12"/>
      <c r="D102" s="12"/>
      <c r="E102" s="4" t="str">
        <f>IF(Vertragsdaten!M103="","",Vertragsdaten!M103)</f>
        <v/>
      </c>
      <c r="F102" s="19">
        <f>Vertragsdaten!H103</f>
        <v>0</v>
      </c>
      <c r="G102" s="9"/>
      <c r="H102" s="15" t="str">
        <f>IF(Vertragsdaten!J103="","",Vertragsdaten!J103)</f>
        <v/>
      </c>
      <c r="I102" s="15" t="str">
        <f>IF(Vertragsdaten!K103="","",Vertragsdaten!K103)</f>
        <v/>
      </c>
      <c r="J102" s="15" t="str">
        <f>IF(Vertragsdaten!L103="","",Vertragsdaten!L103)</f>
        <v/>
      </c>
      <c r="K102" s="9"/>
      <c r="L102" s="15" t="str">
        <f>IF(Vertragsdaten!J103="","",Vertragsdaten!J103)</f>
        <v/>
      </c>
      <c r="M102" s="9" t="str">
        <f>IF(Vertragsdaten!I103="","",Vertragsdaten!I103)</f>
        <v/>
      </c>
      <c r="N102" s="9"/>
      <c r="O102" s="9" t="str">
        <f>IF(Vertragsdaten!W103="","",Vertragsdaten!W103)</f>
        <v/>
      </c>
      <c r="P102" s="15" t="str">
        <f>IF(Vertragsdaten!R103="","",Vertragsdaten!R103)</f>
        <v/>
      </c>
      <c r="Q102" s="15" t="str">
        <f>IF(Vertragsdaten!S103="","",Vertragsdaten!S103)</f>
        <v/>
      </c>
      <c r="R102" s="9"/>
      <c r="S102" s="15" t="str">
        <f>IF(Vertragsdaten!S103="","",Vertragsdaten!T103)</f>
        <v/>
      </c>
      <c r="T102" s="15" t="str">
        <f>IF(Vertragsdaten!T103="","",Vertragsdaten!U103)</f>
        <v/>
      </c>
      <c r="U102" s="9"/>
      <c r="V102" s="16" t="str">
        <f>IF(Vertragsdaten!$V103="","",Vertragsdaten!$V103)</f>
        <v/>
      </c>
      <c r="W102" s="9"/>
      <c r="X102" s="9"/>
      <c r="Y102" s="9"/>
      <c r="Z102" s="9"/>
      <c r="AA102" s="15" t="str">
        <f>IF(Vertragsdaten!AI103="","",Vertragsdaten!AI103)</f>
        <v/>
      </c>
      <c r="AB102" s="15" t="str">
        <f>IF(Vertragsdaten!AJ103="","",Vertragsdaten!AJ103)</f>
        <v/>
      </c>
      <c r="AC102" s="9"/>
      <c r="AD102" s="15" t="str">
        <f>IF(Vertragsdaten!AK103="","",Vertragsdaten!AK103)</f>
        <v/>
      </c>
      <c r="AE102" s="15" t="str">
        <f>IF(Vertragsdaten!AL103="","",Vertragsdaten!AL103)</f>
        <v/>
      </c>
      <c r="AF102" s="16" t="s">
        <v>2</v>
      </c>
      <c r="AG102" s="16" t="str">
        <f>IF(Vertragsdaten!G103="","",Vertragsdaten!G103)</f>
        <v/>
      </c>
      <c r="AH102" s="9" t="str">
        <f>IF(Vertragsdaten!$AW103="","",Vertragsdaten!AW103)</f>
        <v/>
      </c>
      <c r="AI102" s="9"/>
      <c r="AJ102" s="9"/>
      <c r="AK102" s="9"/>
      <c r="AL102" s="15" t="str">
        <f>IF(Vertragsdaten!AM103="","",Vertragsdaten!AM103)</f>
        <v/>
      </c>
      <c r="AM102" s="15" t="str">
        <f>IF(Vertragsdaten!AN103="","",Vertragsdaten!AN103)</f>
        <v/>
      </c>
      <c r="AN102" s="9"/>
      <c r="AO102" s="9"/>
      <c r="AP102" s="22" t="str">
        <f>IF(Vertragsdaten!AQ103="","",ROUND(Vertragsdaten!AQ103,0))</f>
        <v/>
      </c>
      <c r="AQ102" s="9"/>
      <c r="AR102" s="15" t="str">
        <f>IF(Vertragsdaten!AR103="","",Vertragsdaten!AR103)</f>
        <v/>
      </c>
      <c r="AS102" s="16" t="str">
        <f>IF(Vertragsdaten!$AW103="","",Vertragsdaten!$AW103)</f>
        <v/>
      </c>
      <c r="AT102" s="16" t="str">
        <f>IF(Vertragsdaten!AO103="","","11XSWK-H-------M")</f>
        <v/>
      </c>
      <c r="AU102" s="16" t="str">
        <f>IF(Vertragsdaten!AU103="E01 „Ein-/Auszug (Umzug)“","E01",IF(Vertragsdaten!AU103="E02 „Einzug/Neuanlage“","E02",IF(Vertragsdaten!AU103="E03 „Lieferantenwechsel“","E03","ZD2")))</f>
        <v>ZD2</v>
      </c>
      <c r="AV102" s="16" t="str">
        <f>IF(Vertragsdaten!AS103="nein","Z18","Z15")</f>
        <v>Z15</v>
      </c>
      <c r="AW102" s="16" t="str">
        <f>IF(Vertragsdaten!BC103="","",VLOOKUP(Vertragsdaten!BC103,'Dropdown-Werte'!$I$2:$J$5,2,FALSE))</f>
        <v/>
      </c>
      <c r="AX102" s="16" t="str">
        <f t="shared" si="1"/>
        <v/>
      </c>
      <c r="AY102" s="16" t="str">
        <f>IF(Vertragsdaten!BB103="","",Vertragsdaten!BB103)</f>
        <v/>
      </c>
      <c r="AZ102" s="16" t="s">
        <v>93</v>
      </c>
      <c r="BA102" s="16" t="s">
        <v>94</v>
      </c>
    </row>
    <row r="103" spans="1:53">
      <c r="A103" s="12" t="str">
        <f>IF(Vertragsdaten!AZ104="","",Vertragsdaten!AZ104)</f>
        <v/>
      </c>
      <c r="B103" s="12"/>
      <c r="C103" s="12"/>
      <c r="D103" s="12"/>
      <c r="E103" s="4" t="str">
        <f>IF(Vertragsdaten!M104="","",Vertragsdaten!M104)</f>
        <v/>
      </c>
      <c r="F103" s="19">
        <f>Vertragsdaten!H104</f>
        <v>0</v>
      </c>
      <c r="G103" s="9"/>
      <c r="H103" s="15" t="str">
        <f>IF(Vertragsdaten!J104="","",Vertragsdaten!J104)</f>
        <v/>
      </c>
      <c r="I103" s="15" t="str">
        <f>IF(Vertragsdaten!K104="","",Vertragsdaten!K104)</f>
        <v/>
      </c>
      <c r="J103" s="15" t="str">
        <f>IF(Vertragsdaten!L104="","",Vertragsdaten!L104)</f>
        <v/>
      </c>
      <c r="K103" s="9"/>
      <c r="L103" s="15" t="str">
        <f>IF(Vertragsdaten!J104="","",Vertragsdaten!J104)</f>
        <v/>
      </c>
      <c r="M103" s="9" t="str">
        <f>IF(Vertragsdaten!I104="","",Vertragsdaten!I104)</f>
        <v/>
      </c>
      <c r="N103" s="9"/>
      <c r="O103" s="9" t="str">
        <f>IF(Vertragsdaten!W104="","",Vertragsdaten!W104)</f>
        <v/>
      </c>
      <c r="P103" s="15" t="str">
        <f>IF(Vertragsdaten!R104="","",Vertragsdaten!R104)</f>
        <v/>
      </c>
      <c r="Q103" s="15" t="str">
        <f>IF(Vertragsdaten!S104="","",Vertragsdaten!S104)</f>
        <v/>
      </c>
      <c r="R103" s="9"/>
      <c r="S103" s="15" t="str">
        <f>IF(Vertragsdaten!S104="","",Vertragsdaten!T104)</f>
        <v/>
      </c>
      <c r="T103" s="15" t="str">
        <f>IF(Vertragsdaten!T104="","",Vertragsdaten!U104)</f>
        <v/>
      </c>
      <c r="U103" s="9"/>
      <c r="V103" s="16" t="str">
        <f>IF(Vertragsdaten!$V104="","",Vertragsdaten!$V104)</f>
        <v/>
      </c>
      <c r="W103" s="9"/>
      <c r="X103" s="9"/>
      <c r="Y103" s="9"/>
      <c r="Z103" s="9"/>
      <c r="AA103" s="15" t="str">
        <f>IF(Vertragsdaten!AI104="","",Vertragsdaten!AI104)</f>
        <v/>
      </c>
      <c r="AB103" s="15" t="str">
        <f>IF(Vertragsdaten!AJ104="","",Vertragsdaten!AJ104)</f>
        <v/>
      </c>
      <c r="AC103" s="9"/>
      <c r="AD103" s="15" t="str">
        <f>IF(Vertragsdaten!AK104="","",Vertragsdaten!AK104)</f>
        <v/>
      </c>
      <c r="AE103" s="15" t="str">
        <f>IF(Vertragsdaten!AL104="","",Vertragsdaten!AL104)</f>
        <v/>
      </c>
      <c r="AF103" s="16" t="s">
        <v>2</v>
      </c>
      <c r="AG103" s="16" t="str">
        <f>IF(Vertragsdaten!G104="","",Vertragsdaten!G104)</f>
        <v/>
      </c>
      <c r="AH103" s="9" t="str">
        <f>IF(Vertragsdaten!$AW104="","",Vertragsdaten!AW104)</f>
        <v/>
      </c>
      <c r="AI103" s="9"/>
      <c r="AJ103" s="9"/>
      <c r="AK103" s="9"/>
      <c r="AL103" s="15" t="str">
        <f>IF(Vertragsdaten!AM104="","",Vertragsdaten!AM104)</f>
        <v/>
      </c>
      <c r="AM103" s="15" t="str">
        <f>IF(Vertragsdaten!AN104="","",Vertragsdaten!AN104)</f>
        <v/>
      </c>
      <c r="AN103" s="9"/>
      <c r="AO103" s="9"/>
      <c r="AP103" s="22" t="str">
        <f>IF(Vertragsdaten!AQ104="","",ROUND(Vertragsdaten!AQ104,0))</f>
        <v/>
      </c>
      <c r="AQ103" s="9"/>
      <c r="AR103" s="15" t="str">
        <f>IF(Vertragsdaten!AR104="","",Vertragsdaten!AR104)</f>
        <v/>
      </c>
      <c r="AS103" s="16" t="str">
        <f>IF(Vertragsdaten!$AW104="","",Vertragsdaten!$AW104)</f>
        <v/>
      </c>
      <c r="AT103" s="16" t="str">
        <f>IF(Vertragsdaten!AO104="","","11XSWK-H-------M")</f>
        <v/>
      </c>
      <c r="AU103" s="16" t="str">
        <f>IF(Vertragsdaten!AU104="E01 „Ein-/Auszug (Umzug)“","E01",IF(Vertragsdaten!AU104="E02 „Einzug/Neuanlage“","E02",IF(Vertragsdaten!AU104="E03 „Lieferantenwechsel“","E03","ZD2")))</f>
        <v>ZD2</v>
      </c>
      <c r="AV103" s="16" t="str">
        <f>IF(Vertragsdaten!AS104="nein","Z18","Z15")</f>
        <v>Z15</v>
      </c>
      <c r="AW103" s="16" t="str">
        <f>IF(Vertragsdaten!BC104="","",VLOOKUP(Vertragsdaten!BC104,'Dropdown-Werte'!$I$2:$J$5,2,FALSE))</f>
        <v/>
      </c>
      <c r="AX103" s="16" t="str">
        <f t="shared" si="1"/>
        <v/>
      </c>
      <c r="AY103" s="16" t="str">
        <f>IF(Vertragsdaten!BB104="","",Vertragsdaten!BB104)</f>
        <v/>
      </c>
      <c r="AZ103" s="16" t="s">
        <v>93</v>
      </c>
      <c r="BA103" s="16" t="s">
        <v>94</v>
      </c>
    </row>
    <row r="104" spans="1:53">
      <c r="A104" s="12" t="str">
        <f>IF(Vertragsdaten!AZ105="","",Vertragsdaten!AZ105)</f>
        <v/>
      </c>
      <c r="B104" s="12"/>
      <c r="C104" s="12"/>
      <c r="D104" s="12"/>
      <c r="E104" s="4" t="str">
        <f>IF(Vertragsdaten!M105="","",Vertragsdaten!M105)</f>
        <v/>
      </c>
      <c r="F104" s="19">
        <f>Vertragsdaten!H105</f>
        <v>0</v>
      </c>
      <c r="G104" s="9"/>
      <c r="H104" s="15" t="str">
        <f>IF(Vertragsdaten!J105="","",Vertragsdaten!J105)</f>
        <v/>
      </c>
      <c r="I104" s="15" t="str">
        <f>IF(Vertragsdaten!K105="","",Vertragsdaten!K105)</f>
        <v/>
      </c>
      <c r="J104" s="15" t="str">
        <f>IF(Vertragsdaten!L105="","",Vertragsdaten!L105)</f>
        <v/>
      </c>
      <c r="K104" s="9"/>
      <c r="L104" s="15" t="str">
        <f>IF(Vertragsdaten!J105="","",Vertragsdaten!J105)</f>
        <v/>
      </c>
      <c r="M104" s="9" t="str">
        <f>IF(Vertragsdaten!I105="","",Vertragsdaten!I105)</f>
        <v/>
      </c>
      <c r="N104" s="9"/>
      <c r="O104" s="9" t="str">
        <f>IF(Vertragsdaten!W105="","",Vertragsdaten!W105)</f>
        <v/>
      </c>
      <c r="P104" s="15" t="str">
        <f>IF(Vertragsdaten!R105="","",Vertragsdaten!R105)</f>
        <v/>
      </c>
      <c r="Q104" s="15" t="str">
        <f>IF(Vertragsdaten!S105="","",Vertragsdaten!S105)</f>
        <v/>
      </c>
      <c r="R104" s="9"/>
      <c r="S104" s="15" t="str">
        <f>IF(Vertragsdaten!S105="","",Vertragsdaten!T105)</f>
        <v/>
      </c>
      <c r="T104" s="15" t="str">
        <f>IF(Vertragsdaten!T105="","",Vertragsdaten!U105)</f>
        <v/>
      </c>
      <c r="U104" s="9"/>
      <c r="V104" s="16" t="str">
        <f>IF(Vertragsdaten!$V105="","",Vertragsdaten!$V105)</f>
        <v/>
      </c>
      <c r="W104" s="9"/>
      <c r="X104" s="9"/>
      <c r="Y104" s="9"/>
      <c r="Z104" s="9"/>
      <c r="AA104" s="15" t="str">
        <f>IF(Vertragsdaten!AI105="","",Vertragsdaten!AI105)</f>
        <v/>
      </c>
      <c r="AB104" s="15" t="str">
        <f>IF(Vertragsdaten!AJ105="","",Vertragsdaten!AJ105)</f>
        <v/>
      </c>
      <c r="AC104" s="9"/>
      <c r="AD104" s="15" t="str">
        <f>IF(Vertragsdaten!AK105="","",Vertragsdaten!AK105)</f>
        <v/>
      </c>
      <c r="AE104" s="15" t="str">
        <f>IF(Vertragsdaten!AL105="","",Vertragsdaten!AL105)</f>
        <v/>
      </c>
      <c r="AF104" s="16" t="s">
        <v>2</v>
      </c>
      <c r="AG104" s="16" t="str">
        <f>IF(Vertragsdaten!G105="","",Vertragsdaten!G105)</f>
        <v/>
      </c>
      <c r="AH104" s="9" t="str">
        <f>IF(Vertragsdaten!$AW105="","",Vertragsdaten!AW105)</f>
        <v/>
      </c>
      <c r="AI104" s="9"/>
      <c r="AJ104" s="9"/>
      <c r="AK104" s="9"/>
      <c r="AL104" s="15" t="str">
        <f>IF(Vertragsdaten!AM105="","",Vertragsdaten!AM105)</f>
        <v/>
      </c>
      <c r="AM104" s="15" t="str">
        <f>IF(Vertragsdaten!AN105="","",Vertragsdaten!AN105)</f>
        <v/>
      </c>
      <c r="AN104" s="9"/>
      <c r="AO104" s="9"/>
      <c r="AP104" s="22" t="str">
        <f>IF(Vertragsdaten!AQ105="","",ROUND(Vertragsdaten!AQ105,0))</f>
        <v/>
      </c>
      <c r="AQ104" s="9"/>
      <c r="AR104" s="15" t="str">
        <f>IF(Vertragsdaten!AR105="","",Vertragsdaten!AR105)</f>
        <v/>
      </c>
      <c r="AS104" s="16" t="str">
        <f>IF(Vertragsdaten!$AW105="","",Vertragsdaten!$AW105)</f>
        <v/>
      </c>
      <c r="AT104" s="16" t="str">
        <f>IF(Vertragsdaten!AO105="","","11XSWK-H-------M")</f>
        <v/>
      </c>
      <c r="AU104" s="16" t="str">
        <f>IF(Vertragsdaten!AU105="E01 „Ein-/Auszug (Umzug)“","E01",IF(Vertragsdaten!AU105="E02 „Einzug/Neuanlage“","E02",IF(Vertragsdaten!AU105="E03 „Lieferantenwechsel“","E03","ZD2")))</f>
        <v>ZD2</v>
      </c>
      <c r="AV104" s="16" t="str">
        <f>IF(Vertragsdaten!AS105="nein","Z18","Z15")</f>
        <v>Z15</v>
      </c>
      <c r="AW104" s="16" t="str">
        <f>IF(Vertragsdaten!BC105="","",VLOOKUP(Vertragsdaten!BC105,'Dropdown-Werte'!$I$2:$J$5,2,FALSE))</f>
        <v/>
      </c>
      <c r="AX104" s="16" t="str">
        <f t="shared" si="1"/>
        <v/>
      </c>
      <c r="AY104" s="16" t="str">
        <f>IF(Vertragsdaten!BB105="","",Vertragsdaten!BB105)</f>
        <v/>
      </c>
      <c r="AZ104" s="16" t="s">
        <v>93</v>
      </c>
      <c r="BA104" s="16" t="s">
        <v>94</v>
      </c>
    </row>
    <row r="105" spans="1:53">
      <c r="A105" s="12" t="str">
        <f>IF(Vertragsdaten!AZ106="","",Vertragsdaten!AZ106)</f>
        <v/>
      </c>
      <c r="B105" s="12"/>
      <c r="C105" s="12"/>
      <c r="D105" s="12"/>
      <c r="E105" s="4" t="str">
        <f>IF(Vertragsdaten!M106="","",Vertragsdaten!M106)</f>
        <v/>
      </c>
      <c r="F105" s="19">
        <f>Vertragsdaten!H106</f>
        <v>0</v>
      </c>
      <c r="G105" s="9"/>
      <c r="H105" s="15" t="str">
        <f>IF(Vertragsdaten!J106="","",Vertragsdaten!J106)</f>
        <v/>
      </c>
      <c r="I105" s="15" t="str">
        <f>IF(Vertragsdaten!K106="","",Vertragsdaten!K106)</f>
        <v/>
      </c>
      <c r="J105" s="15" t="str">
        <f>IF(Vertragsdaten!L106="","",Vertragsdaten!L106)</f>
        <v/>
      </c>
      <c r="K105" s="9"/>
      <c r="L105" s="15" t="str">
        <f>IF(Vertragsdaten!J106="","",Vertragsdaten!J106)</f>
        <v/>
      </c>
      <c r="M105" s="9" t="str">
        <f>IF(Vertragsdaten!I106="","",Vertragsdaten!I106)</f>
        <v/>
      </c>
      <c r="N105" s="9"/>
      <c r="O105" s="9" t="str">
        <f>IF(Vertragsdaten!W106="","",Vertragsdaten!W106)</f>
        <v/>
      </c>
      <c r="P105" s="15" t="str">
        <f>IF(Vertragsdaten!R106="","",Vertragsdaten!R106)</f>
        <v/>
      </c>
      <c r="Q105" s="15" t="str">
        <f>IF(Vertragsdaten!S106="","",Vertragsdaten!S106)</f>
        <v/>
      </c>
      <c r="R105" s="9"/>
      <c r="S105" s="15" t="str">
        <f>IF(Vertragsdaten!S106="","",Vertragsdaten!T106)</f>
        <v/>
      </c>
      <c r="T105" s="15" t="str">
        <f>IF(Vertragsdaten!T106="","",Vertragsdaten!U106)</f>
        <v/>
      </c>
      <c r="U105" s="9"/>
      <c r="V105" s="16" t="str">
        <f>IF(Vertragsdaten!$V106="","",Vertragsdaten!$V106)</f>
        <v/>
      </c>
      <c r="W105" s="9"/>
      <c r="X105" s="9"/>
      <c r="Y105" s="9"/>
      <c r="Z105" s="9"/>
      <c r="AA105" s="15" t="str">
        <f>IF(Vertragsdaten!AI106="","",Vertragsdaten!AI106)</f>
        <v/>
      </c>
      <c r="AB105" s="15" t="str">
        <f>IF(Vertragsdaten!AJ106="","",Vertragsdaten!AJ106)</f>
        <v/>
      </c>
      <c r="AC105" s="9"/>
      <c r="AD105" s="15" t="str">
        <f>IF(Vertragsdaten!AK106="","",Vertragsdaten!AK106)</f>
        <v/>
      </c>
      <c r="AE105" s="15" t="str">
        <f>IF(Vertragsdaten!AL106="","",Vertragsdaten!AL106)</f>
        <v/>
      </c>
      <c r="AF105" s="16" t="s">
        <v>2</v>
      </c>
      <c r="AG105" s="16" t="str">
        <f>IF(Vertragsdaten!G106="","",Vertragsdaten!G106)</f>
        <v/>
      </c>
      <c r="AH105" s="9" t="str">
        <f>IF(Vertragsdaten!$AW106="","",Vertragsdaten!AW106)</f>
        <v/>
      </c>
      <c r="AI105" s="9"/>
      <c r="AJ105" s="9"/>
      <c r="AK105" s="9"/>
      <c r="AL105" s="15" t="str">
        <f>IF(Vertragsdaten!AM106="","",Vertragsdaten!AM106)</f>
        <v/>
      </c>
      <c r="AM105" s="15" t="str">
        <f>IF(Vertragsdaten!AN106="","",Vertragsdaten!AN106)</f>
        <v/>
      </c>
      <c r="AN105" s="9"/>
      <c r="AO105" s="9"/>
      <c r="AP105" s="22" t="str">
        <f>IF(Vertragsdaten!AQ106="","",ROUND(Vertragsdaten!AQ106,0))</f>
        <v/>
      </c>
      <c r="AQ105" s="9"/>
      <c r="AR105" s="15" t="str">
        <f>IF(Vertragsdaten!AR106="","",Vertragsdaten!AR106)</f>
        <v/>
      </c>
      <c r="AS105" s="16" t="str">
        <f>IF(Vertragsdaten!$AW106="","",Vertragsdaten!$AW106)</f>
        <v/>
      </c>
      <c r="AT105" s="16" t="str">
        <f>IF(Vertragsdaten!AO106="","","11XSWK-H-------M")</f>
        <v/>
      </c>
      <c r="AU105" s="16" t="str">
        <f>IF(Vertragsdaten!AU106="E01 „Ein-/Auszug (Umzug)“","E01",IF(Vertragsdaten!AU106="E02 „Einzug/Neuanlage“","E02",IF(Vertragsdaten!AU106="E03 „Lieferantenwechsel“","E03","ZD2")))</f>
        <v>ZD2</v>
      </c>
      <c r="AV105" s="16" t="str">
        <f>IF(Vertragsdaten!AS106="nein","Z18","Z15")</f>
        <v>Z15</v>
      </c>
      <c r="AW105" s="16" t="str">
        <f>IF(Vertragsdaten!BC106="","",VLOOKUP(Vertragsdaten!BC106,'Dropdown-Werte'!$I$2:$J$5,2,FALSE))</f>
        <v/>
      </c>
      <c r="AX105" s="16" t="str">
        <f t="shared" si="1"/>
        <v/>
      </c>
      <c r="AY105" s="16" t="str">
        <f>IF(Vertragsdaten!BB106="","",Vertragsdaten!BB106)</f>
        <v/>
      </c>
      <c r="AZ105" s="16" t="s">
        <v>93</v>
      </c>
      <c r="BA105" s="16" t="s">
        <v>94</v>
      </c>
    </row>
    <row r="106" spans="1:53">
      <c r="A106" s="12" t="str">
        <f>IF(Vertragsdaten!AZ107="","",Vertragsdaten!AZ107)</f>
        <v/>
      </c>
      <c r="B106" s="12"/>
      <c r="C106" s="12"/>
      <c r="D106" s="12"/>
      <c r="E106" s="4" t="str">
        <f>IF(Vertragsdaten!M107="","",Vertragsdaten!M107)</f>
        <v/>
      </c>
      <c r="F106" s="19">
        <f>Vertragsdaten!H107</f>
        <v>0</v>
      </c>
      <c r="G106" s="9"/>
      <c r="H106" s="15" t="str">
        <f>IF(Vertragsdaten!J107="","",Vertragsdaten!J107)</f>
        <v/>
      </c>
      <c r="I106" s="15" t="str">
        <f>IF(Vertragsdaten!K107="","",Vertragsdaten!K107)</f>
        <v/>
      </c>
      <c r="J106" s="15" t="str">
        <f>IF(Vertragsdaten!L107="","",Vertragsdaten!L107)</f>
        <v/>
      </c>
      <c r="K106" s="9"/>
      <c r="L106" s="15" t="str">
        <f>IF(Vertragsdaten!J107="","",Vertragsdaten!J107)</f>
        <v/>
      </c>
      <c r="M106" s="9" t="str">
        <f>IF(Vertragsdaten!I107="","",Vertragsdaten!I107)</f>
        <v/>
      </c>
      <c r="N106" s="9"/>
      <c r="O106" s="9" t="str">
        <f>IF(Vertragsdaten!W107="","",Vertragsdaten!W107)</f>
        <v/>
      </c>
      <c r="P106" s="15" t="str">
        <f>IF(Vertragsdaten!R107="","",Vertragsdaten!R107)</f>
        <v/>
      </c>
      <c r="Q106" s="15" t="str">
        <f>IF(Vertragsdaten!S107="","",Vertragsdaten!S107)</f>
        <v/>
      </c>
      <c r="R106" s="9"/>
      <c r="S106" s="15" t="str">
        <f>IF(Vertragsdaten!S107="","",Vertragsdaten!T107)</f>
        <v/>
      </c>
      <c r="T106" s="15" t="str">
        <f>IF(Vertragsdaten!T107="","",Vertragsdaten!U107)</f>
        <v/>
      </c>
      <c r="U106" s="9"/>
      <c r="V106" s="16" t="str">
        <f>IF(Vertragsdaten!$V107="","",Vertragsdaten!$V107)</f>
        <v/>
      </c>
      <c r="W106" s="9"/>
      <c r="X106" s="9"/>
      <c r="Y106" s="9"/>
      <c r="Z106" s="9"/>
      <c r="AA106" s="15" t="str">
        <f>IF(Vertragsdaten!AI107="","",Vertragsdaten!AI107)</f>
        <v/>
      </c>
      <c r="AB106" s="15" t="str">
        <f>IF(Vertragsdaten!AJ107="","",Vertragsdaten!AJ107)</f>
        <v/>
      </c>
      <c r="AC106" s="9"/>
      <c r="AD106" s="15" t="str">
        <f>IF(Vertragsdaten!AK107="","",Vertragsdaten!AK107)</f>
        <v/>
      </c>
      <c r="AE106" s="15" t="str">
        <f>IF(Vertragsdaten!AL107="","",Vertragsdaten!AL107)</f>
        <v/>
      </c>
      <c r="AF106" s="16" t="s">
        <v>2</v>
      </c>
      <c r="AG106" s="16" t="str">
        <f>IF(Vertragsdaten!G107="","",Vertragsdaten!G107)</f>
        <v/>
      </c>
      <c r="AH106" s="9" t="str">
        <f>IF(Vertragsdaten!$AW107="","",Vertragsdaten!AW107)</f>
        <v/>
      </c>
      <c r="AI106" s="9"/>
      <c r="AJ106" s="9"/>
      <c r="AK106" s="9"/>
      <c r="AL106" s="15" t="str">
        <f>IF(Vertragsdaten!AM107="","",Vertragsdaten!AM107)</f>
        <v/>
      </c>
      <c r="AM106" s="15" t="str">
        <f>IF(Vertragsdaten!AN107="","",Vertragsdaten!AN107)</f>
        <v/>
      </c>
      <c r="AN106" s="9"/>
      <c r="AO106" s="9"/>
      <c r="AP106" s="22" t="str">
        <f>IF(Vertragsdaten!AQ107="","",ROUND(Vertragsdaten!AQ107,0))</f>
        <v/>
      </c>
      <c r="AQ106" s="9"/>
      <c r="AR106" s="15" t="str">
        <f>IF(Vertragsdaten!AR107="","",Vertragsdaten!AR107)</f>
        <v/>
      </c>
      <c r="AS106" s="16" t="str">
        <f>IF(Vertragsdaten!$AW107="","",Vertragsdaten!$AW107)</f>
        <v/>
      </c>
      <c r="AT106" s="16" t="str">
        <f>IF(Vertragsdaten!AO107="","","11XSWK-H-------M")</f>
        <v/>
      </c>
      <c r="AU106" s="16" t="str">
        <f>IF(Vertragsdaten!AU107="E01 „Ein-/Auszug (Umzug)“","E01",IF(Vertragsdaten!AU107="E02 „Einzug/Neuanlage“","E02",IF(Vertragsdaten!AU107="E03 „Lieferantenwechsel“","E03","ZD2")))</f>
        <v>ZD2</v>
      </c>
      <c r="AV106" s="16" t="str">
        <f>IF(Vertragsdaten!AS107="nein","Z18","Z15")</f>
        <v>Z15</v>
      </c>
      <c r="AW106" s="16" t="str">
        <f>IF(Vertragsdaten!BC107="","",VLOOKUP(Vertragsdaten!BC107,'Dropdown-Werte'!$I$2:$J$5,2,FALSE))</f>
        <v/>
      </c>
      <c r="AX106" s="16" t="str">
        <f t="shared" si="1"/>
        <v/>
      </c>
      <c r="AY106" s="16" t="str">
        <f>IF(Vertragsdaten!BB107="","",Vertragsdaten!BB107)</f>
        <v/>
      </c>
      <c r="AZ106" s="16" t="s">
        <v>93</v>
      </c>
      <c r="BA106" s="16" t="s">
        <v>94</v>
      </c>
    </row>
    <row r="107" spans="1:53">
      <c r="A107" s="12" t="str">
        <f>IF(Vertragsdaten!AZ108="","",Vertragsdaten!AZ108)</f>
        <v/>
      </c>
      <c r="B107" s="12"/>
      <c r="C107" s="12"/>
      <c r="D107" s="12"/>
      <c r="E107" s="4" t="str">
        <f>IF(Vertragsdaten!M108="","",Vertragsdaten!M108)</f>
        <v/>
      </c>
      <c r="F107" s="19">
        <f>Vertragsdaten!H108</f>
        <v>0</v>
      </c>
      <c r="G107" s="9"/>
      <c r="H107" s="15" t="str">
        <f>IF(Vertragsdaten!J108="","",Vertragsdaten!J108)</f>
        <v/>
      </c>
      <c r="I107" s="15" t="str">
        <f>IF(Vertragsdaten!K108="","",Vertragsdaten!K108)</f>
        <v/>
      </c>
      <c r="J107" s="15" t="str">
        <f>IF(Vertragsdaten!L108="","",Vertragsdaten!L108)</f>
        <v/>
      </c>
      <c r="K107" s="9"/>
      <c r="L107" s="15" t="str">
        <f>IF(Vertragsdaten!J108="","",Vertragsdaten!J108)</f>
        <v/>
      </c>
      <c r="M107" s="9" t="str">
        <f>IF(Vertragsdaten!I108="","",Vertragsdaten!I108)</f>
        <v/>
      </c>
      <c r="N107" s="9"/>
      <c r="O107" s="9" t="str">
        <f>IF(Vertragsdaten!W108="","",Vertragsdaten!W108)</f>
        <v/>
      </c>
      <c r="P107" s="15" t="str">
        <f>IF(Vertragsdaten!R108="","",Vertragsdaten!R108)</f>
        <v/>
      </c>
      <c r="Q107" s="15" t="str">
        <f>IF(Vertragsdaten!S108="","",Vertragsdaten!S108)</f>
        <v/>
      </c>
      <c r="R107" s="9"/>
      <c r="S107" s="15" t="str">
        <f>IF(Vertragsdaten!S108="","",Vertragsdaten!T108)</f>
        <v/>
      </c>
      <c r="T107" s="15" t="str">
        <f>IF(Vertragsdaten!T108="","",Vertragsdaten!U108)</f>
        <v/>
      </c>
      <c r="U107" s="9"/>
      <c r="V107" s="16" t="str">
        <f>IF(Vertragsdaten!$V108="","",Vertragsdaten!$V108)</f>
        <v/>
      </c>
      <c r="W107" s="9"/>
      <c r="X107" s="9"/>
      <c r="Y107" s="9"/>
      <c r="Z107" s="9"/>
      <c r="AA107" s="15" t="str">
        <f>IF(Vertragsdaten!AI108="","",Vertragsdaten!AI108)</f>
        <v/>
      </c>
      <c r="AB107" s="15" t="str">
        <f>IF(Vertragsdaten!AJ108="","",Vertragsdaten!AJ108)</f>
        <v/>
      </c>
      <c r="AC107" s="9"/>
      <c r="AD107" s="15" t="str">
        <f>IF(Vertragsdaten!AK108="","",Vertragsdaten!AK108)</f>
        <v/>
      </c>
      <c r="AE107" s="15" t="str">
        <f>IF(Vertragsdaten!AL108="","",Vertragsdaten!AL108)</f>
        <v/>
      </c>
      <c r="AF107" s="16" t="s">
        <v>2</v>
      </c>
      <c r="AG107" s="16" t="str">
        <f>IF(Vertragsdaten!G108="","",Vertragsdaten!G108)</f>
        <v/>
      </c>
      <c r="AH107" s="9" t="str">
        <f>IF(Vertragsdaten!$AW108="","",Vertragsdaten!AW108)</f>
        <v/>
      </c>
      <c r="AI107" s="9"/>
      <c r="AJ107" s="9"/>
      <c r="AK107" s="9"/>
      <c r="AL107" s="15" t="str">
        <f>IF(Vertragsdaten!AM108="","",Vertragsdaten!AM108)</f>
        <v/>
      </c>
      <c r="AM107" s="15" t="str">
        <f>IF(Vertragsdaten!AN108="","",Vertragsdaten!AN108)</f>
        <v/>
      </c>
      <c r="AN107" s="9"/>
      <c r="AO107" s="9"/>
      <c r="AP107" s="22" t="str">
        <f>IF(Vertragsdaten!AQ108="","",ROUND(Vertragsdaten!AQ108,0))</f>
        <v/>
      </c>
      <c r="AQ107" s="9"/>
      <c r="AR107" s="15" t="str">
        <f>IF(Vertragsdaten!AR108="","",Vertragsdaten!AR108)</f>
        <v/>
      </c>
      <c r="AS107" s="16" t="str">
        <f>IF(Vertragsdaten!$AW108="","",Vertragsdaten!$AW108)</f>
        <v/>
      </c>
      <c r="AT107" s="16" t="str">
        <f>IF(Vertragsdaten!AO108="","","11XSWK-H-------M")</f>
        <v/>
      </c>
      <c r="AU107" s="16" t="str">
        <f>IF(Vertragsdaten!AU108="E01 „Ein-/Auszug (Umzug)“","E01",IF(Vertragsdaten!AU108="E02 „Einzug/Neuanlage“","E02",IF(Vertragsdaten!AU108="E03 „Lieferantenwechsel“","E03","ZD2")))</f>
        <v>ZD2</v>
      </c>
      <c r="AV107" s="16" t="str">
        <f>IF(Vertragsdaten!AS108="nein","Z18","Z15")</f>
        <v>Z15</v>
      </c>
      <c r="AW107" s="16" t="str">
        <f>IF(Vertragsdaten!BC108="","",VLOOKUP(Vertragsdaten!BC108,'Dropdown-Werte'!$I$2:$J$5,2,FALSE))</f>
        <v/>
      </c>
      <c r="AX107" s="16" t="str">
        <f t="shared" si="1"/>
        <v/>
      </c>
      <c r="AY107" s="16" t="str">
        <f>IF(Vertragsdaten!BB108="","",Vertragsdaten!BB108)</f>
        <v/>
      </c>
      <c r="AZ107" s="16" t="s">
        <v>93</v>
      </c>
      <c r="BA107" s="16" t="s">
        <v>94</v>
      </c>
    </row>
    <row r="108" spans="1:53">
      <c r="A108" s="12" t="str">
        <f>IF(Vertragsdaten!AZ109="","",Vertragsdaten!AZ109)</f>
        <v/>
      </c>
      <c r="B108" s="12"/>
      <c r="C108" s="12"/>
      <c r="D108" s="12"/>
      <c r="E108" s="4" t="str">
        <f>IF(Vertragsdaten!M109="","",Vertragsdaten!M109)</f>
        <v/>
      </c>
      <c r="F108" s="19">
        <f>Vertragsdaten!H109</f>
        <v>0</v>
      </c>
      <c r="G108" s="9"/>
      <c r="H108" s="15" t="str">
        <f>IF(Vertragsdaten!J109="","",Vertragsdaten!J109)</f>
        <v/>
      </c>
      <c r="I108" s="15" t="str">
        <f>IF(Vertragsdaten!K109="","",Vertragsdaten!K109)</f>
        <v/>
      </c>
      <c r="J108" s="15" t="str">
        <f>IF(Vertragsdaten!L109="","",Vertragsdaten!L109)</f>
        <v/>
      </c>
      <c r="K108" s="9"/>
      <c r="L108" s="15" t="str">
        <f>IF(Vertragsdaten!J109="","",Vertragsdaten!J109)</f>
        <v/>
      </c>
      <c r="M108" s="9" t="str">
        <f>IF(Vertragsdaten!I109="","",Vertragsdaten!I109)</f>
        <v/>
      </c>
      <c r="N108" s="9"/>
      <c r="O108" s="9" t="str">
        <f>IF(Vertragsdaten!W109="","",Vertragsdaten!W109)</f>
        <v/>
      </c>
      <c r="P108" s="15" t="str">
        <f>IF(Vertragsdaten!R109="","",Vertragsdaten!R109)</f>
        <v/>
      </c>
      <c r="Q108" s="15" t="str">
        <f>IF(Vertragsdaten!S109="","",Vertragsdaten!S109)</f>
        <v/>
      </c>
      <c r="R108" s="9"/>
      <c r="S108" s="15" t="str">
        <f>IF(Vertragsdaten!S109="","",Vertragsdaten!T109)</f>
        <v/>
      </c>
      <c r="T108" s="15" t="str">
        <f>IF(Vertragsdaten!T109="","",Vertragsdaten!U109)</f>
        <v/>
      </c>
      <c r="U108" s="9"/>
      <c r="V108" s="16" t="str">
        <f>IF(Vertragsdaten!$V109="","",Vertragsdaten!$V109)</f>
        <v/>
      </c>
      <c r="W108" s="9"/>
      <c r="X108" s="9"/>
      <c r="Y108" s="9"/>
      <c r="Z108" s="9"/>
      <c r="AA108" s="15" t="str">
        <f>IF(Vertragsdaten!AI109="","",Vertragsdaten!AI109)</f>
        <v/>
      </c>
      <c r="AB108" s="15" t="str">
        <f>IF(Vertragsdaten!AJ109="","",Vertragsdaten!AJ109)</f>
        <v/>
      </c>
      <c r="AC108" s="9"/>
      <c r="AD108" s="15" t="str">
        <f>IF(Vertragsdaten!AK109="","",Vertragsdaten!AK109)</f>
        <v/>
      </c>
      <c r="AE108" s="15" t="str">
        <f>IF(Vertragsdaten!AL109="","",Vertragsdaten!AL109)</f>
        <v/>
      </c>
      <c r="AF108" s="16" t="s">
        <v>2</v>
      </c>
      <c r="AG108" s="16" t="str">
        <f>IF(Vertragsdaten!G109="","",Vertragsdaten!G109)</f>
        <v/>
      </c>
      <c r="AH108" s="9" t="str">
        <f>IF(Vertragsdaten!$AW109="","",Vertragsdaten!AW109)</f>
        <v/>
      </c>
      <c r="AI108" s="9"/>
      <c r="AJ108" s="9"/>
      <c r="AK108" s="9"/>
      <c r="AL108" s="15" t="str">
        <f>IF(Vertragsdaten!AM109="","",Vertragsdaten!AM109)</f>
        <v/>
      </c>
      <c r="AM108" s="15" t="str">
        <f>IF(Vertragsdaten!AN109="","",Vertragsdaten!AN109)</f>
        <v/>
      </c>
      <c r="AN108" s="9"/>
      <c r="AO108" s="9"/>
      <c r="AP108" s="22" t="str">
        <f>IF(Vertragsdaten!AQ109="","",ROUND(Vertragsdaten!AQ109,0))</f>
        <v/>
      </c>
      <c r="AQ108" s="9"/>
      <c r="AR108" s="15" t="str">
        <f>IF(Vertragsdaten!AR109="","",Vertragsdaten!AR109)</f>
        <v/>
      </c>
      <c r="AS108" s="16" t="str">
        <f>IF(Vertragsdaten!$AW109="","",Vertragsdaten!$AW109)</f>
        <v/>
      </c>
      <c r="AT108" s="16" t="str">
        <f>IF(Vertragsdaten!AO109="","","11XSWK-H-------M")</f>
        <v/>
      </c>
      <c r="AU108" s="16" t="str">
        <f>IF(Vertragsdaten!AU109="E01 „Ein-/Auszug (Umzug)“","E01",IF(Vertragsdaten!AU109="E02 „Einzug/Neuanlage“","E02",IF(Vertragsdaten!AU109="E03 „Lieferantenwechsel“","E03","ZD2")))</f>
        <v>ZD2</v>
      </c>
      <c r="AV108" s="16" t="str">
        <f>IF(Vertragsdaten!AS109="nein","Z18","Z15")</f>
        <v>Z15</v>
      </c>
      <c r="AW108" s="16" t="str">
        <f>IF(Vertragsdaten!BC109="","",VLOOKUP(Vertragsdaten!BC109,'Dropdown-Werte'!$I$2:$J$5,2,FALSE))</f>
        <v/>
      </c>
      <c r="AX108" s="16" t="str">
        <f t="shared" si="1"/>
        <v/>
      </c>
      <c r="AY108" s="16" t="str">
        <f>IF(Vertragsdaten!BB109="","",Vertragsdaten!BB109)</f>
        <v/>
      </c>
      <c r="AZ108" s="16" t="s">
        <v>93</v>
      </c>
      <c r="BA108" s="16" t="s">
        <v>94</v>
      </c>
    </row>
    <row r="109" spans="1:53">
      <c r="A109" s="12" t="str">
        <f>IF(Vertragsdaten!AZ110="","",Vertragsdaten!AZ110)</f>
        <v/>
      </c>
      <c r="B109" s="12"/>
      <c r="C109" s="12"/>
      <c r="D109" s="12"/>
      <c r="E109" s="4" t="str">
        <f>IF(Vertragsdaten!M110="","",Vertragsdaten!M110)</f>
        <v/>
      </c>
      <c r="F109" s="19">
        <f>Vertragsdaten!H110</f>
        <v>0</v>
      </c>
      <c r="G109" s="9"/>
      <c r="H109" s="15" t="str">
        <f>IF(Vertragsdaten!J110="","",Vertragsdaten!J110)</f>
        <v/>
      </c>
      <c r="I109" s="15" t="str">
        <f>IF(Vertragsdaten!K110="","",Vertragsdaten!K110)</f>
        <v/>
      </c>
      <c r="J109" s="15" t="str">
        <f>IF(Vertragsdaten!L110="","",Vertragsdaten!L110)</f>
        <v/>
      </c>
      <c r="K109" s="9"/>
      <c r="L109" s="15" t="str">
        <f>IF(Vertragsdaten!J110="","",Vertragsdaten!J110)</f>
        <v/>
      </c>
      <c r="M109" s="9" t="str">
        <f>IF(Vertragsdaten!I110="","",Vertragsdaten!I110)</f>
        <v/>
      </c>
      <c r="N109" s="9"/>
      <c r="O109" s="9" t="str">
        <f>IF(Vertragsdaten!W110="","",Vertragsdaten!W110)</f>
        <v/>
      </c>
      <c r="P109" s="15" t="str">
        <f>IF(Vertragsdaten!R110="","",Vertragsdaten!R110)</f>
        <v/>
      </c>
      <c r="Q109" s="15" t="str">
        <f>IF(Vertragsdaten!S110="","",Vertragsdaten!S110)</f>
        <v/>
      </c>
      <c r="R109" s="9"/>
      <c r="S109" s="15" t="str">
        <f>IF(Vertragsdaten!S110="","",Vertragsdaten!T110)</f>
        <v/>
      </c>
      <c r="T109" s="15" t="str">
        <f>IF(Vertragsdaten!T110="","",Vertragsdaten!U110)</f>
        <v/>
      </c>
      <c r="U109" s="9"/>
      <c r="V109" s="16" t="str">
        <f>IF(Vertragsdaten!$V110="","",Vertragsdaten!$V110)</f>
        <v/>
      </c>
      <c r="W109" s="9"/>
      <c r="X109" s="9"/>
      <c r="Y109" s="9"/>
      <c r="Z109" s="9"/>
      <c r="AA109" s="15" t="str">
        <f>IF(Vertragsdaten!AI110="","",Vertragsdaten!AI110)</f>
        <v/>
      </c>
      <c r="AB109" s="15" t="str">
        <f>IF(Vertragsdaten!AJ110="","",Vertragsdaten!AJ110)</f>
        <v/>
      </c>
      <c r="AC109" s="9"/>
      <c r="AD109" s="15" t="str">
        <f>IF(Vertragsdaten!AK110="","",Vertragsdaten!AK110)</f>
        <v/>
      </c>
      <c r="AE109" s="15" t="str">
        <f>IF(Vertragsdaten!AL110="","",Vertragsdaten!AL110)</f>
        <v/>
      </c>
      <c r="AF109" s="16" t="s">
        <v>2</v>
      </c>
      <c r="AG109" s="16" t="str">
        <f>IF(Vertragsdaten!G110="","",Vertragsdaten!G110)</f>
        <v/>
      </c>
      <c r="AH109" s="9" t="str">
        <f>IF(Vertragsdaten!$AW110="","",Vertragsdaten!AW110)</f>
        <v/>
      </c>
      <c r="AI109" s="9"/>
      <c r="AJ109" s="9"/>
      <c r="AK109" s="9"/>
      <c r="AL109" s="15" t="str">
        <f>IF(Vertragsdaten!AM110="","",Vertragsdaten!AM110)</f>
        <v/>
      </c>
      <c r="AM109" s="15" t="str">
        <f>IF(Vertragsdaten!AN110="","",Vertragsdaten!AN110)</f>
        <v/>
      </c>
      <c r="AN109" s="9"/>
      <c r="AO109" s="9"/>
      <c r="AP109" s="22" t="str">
        <f>IF(Vertragsdaten!AQ110="","",ROUND(Vertragsdaten!AQ110,0))</f>
        <v/>
      </c>
      <c r="AQ109" s="9"/>
      <c r="AR109" s="15" t="str">
        <f>IF(Vertragsdaten!AR110="","",Vertragsdaten!AR110)</f>
        <v/>
      </c>
      <c r="AS109" s="16" t="str">
        <f>IF(Vertragsdaten!$AW110="","",Vertragsdaten!$AW110)</f>
        <v/>
      </c>
      <c r="AT109" s="16" t="str">
        <f>IF(Vertragsdaten!AO110="","","11XSWK-H-------M")</f>
        <v/>
      </c>
      <c r="AU109" s="16" t="str">
        <f>IF(Vertragsdaten!AU110="E01 „Ein-/Auszug (Umzug)“","E01",IF(Vertragsdaten!AU110="E02 „Einzug/Neuanlage“","E02",IF(Vertragsdaten!AU110="E03 „Lieferantenwechsel“","E03","ZD2")))</f>
        <v>ZD2</v>
      </c>
      <c r="AV109" s="16" t="str">
        <f>IF(Vertragsdaten!AS110="nein","Z18","Z15")</f>
        <v>Z15</v>
      </c>
      <c r="AW109" s="16" t="str">
        <f>IF(Vertragsdaten!BC110="","",VLOOKUP(Vertragsdaten!BC110,'Dropdown-Werte'!$I$2:$J$5,2,FALSE))</f>
        <v/>
      </c>
      <c r="AX109" s="16" t="str">
        <f t="shared" si="1"/>
        <v/>
      </c>
      <c r="AY109" s="16" t="str">
        <f>IF(Vertragsdaten!BB110="","",Vertragsdaten!BB110)</f>
        <v/>
      </c>
      <c r="AZ109" s="16" t="s">
        <v>93</v>
      </c>
      <c r="BA109" s="16" t="s">
        <v>94</v>
      </c>
    </row>
    <row r="110" spans="1:53">
      <c r="A110" s="12" t="str">
        <f>IF(Vertragsdaten!AZ111="","",Vertragsdaten!AZ111)</f>
        <v/>
      </c>
      <c r="B110" s="12"/>
      <c r="C110" s="12"/>
      <c r="D110" s="12"/>
      <c r="E110" s="4" t="str">
        <f>IF(Vertragsdaten!M111="","",Vertragsdaten!M111)</f>
        <v/>
      </c>
      <c r="F110" s="19">
        <f>Vertragsdaten!H111</f>
        <v>0</v>
      </c>
      <c r="G110" s="9"/>
      <c r="H110" s="15" t="str">
        <f>IF(Vertragsdaten!J111="","",Vertragsdaten!J111)</f>
        <v/>
      </c>
      <c r="I110" s="15" t="str">
        <f>IF(Vertragsdaten!K111="","",Vertragsdaten!K111)</f>
        <v/>
      </c>
      <c r="J110" s="15" t="str">
        <f>IF(Vertragsdaten!L111="","",Vertragsdaten!L111)</f>
        <v/>
      </c>
      <c r="K110" s="9"/>
      <c r="L110" s="15" t="str">
        <f>IF(Vertragsdaten!J111="","",Vertragsdaten!J111)</f>
        <v/>
      </c>
      <c r="M110" s="9" t="str">
        <f>IF(Vertragsdaten!I111="","",Vertragsdaten!I111)</f>
        <v/>
      </c>
      <c r="N110" s="9"/>
      <c r="O110" s="9" t="str">
        <f>IF(Vertragsdaten!W111="","",Vertragsdaten!W111)</f>
        <v/>
      </c>
      <c r="P110" s="15" t="str">
        <f>IF(Vertragsdaten!R111="","",Vertragsdaten!R111)</f>
        <v/>
      </c>
      <c r="Q110" s="15" t="str">
        <f>IF(Vertragsdaten!S111="","",Vertragsdaten!S111)</f>
        <v/>
      </c>
      <c r="R110" s="9"/>
      <c r="S110" s="15" t="str">
        <f>IF(Vertragsdaten!S111="","",Vertragsdaten!T111)</f>
        <v/>
      </c>
      <c r="T110" s="15" t="str">
        <f>IF(Vertragsdaten!T111="","",Vertragsdaten!U111)</f>
        <v/>
      </c>
      <c r="U110" s="9"/>
      <c r="V110" s="16" t="str">
        <f>IF(Vertragsdaten!$V111="","",Vertragsdaten!$V111)</f>
        <v/>
      </c>
      <c r="W110" s="9"/>
      <c r="X110" s="9"/>
      <c r="Y110" s="9"/>
      <c r="Z110" s="9"/>
      <c r="AA110" s="15" t="str">
        <f>IF(Vertragsdaten!AI111="","",Vertragsdaten!AI111)</f>
        <v/>
      </c>
      <c r="AB110" s="15" t="str">
        <f>IF(Vertragsdaten!AJ111="","",Vertragsdaten!AJ111)</f>
        <v/>
      </c>
      <c r="AC110" s="9"/>
      <c r="AD110" s="15" t="str">
        <f>IF(Vertragsdaten!AK111="","",Vertragsdaten!AK111)</f>
        <v/>
      </c>
      <c r="AE110" s="15" t="str">
        <f>IF(Vertragsdaten!AL111="","",Vertragsdaten!AL111)</f>
        <v/>
      </c>
      <c r="AF110" s="16" t="s">
        <v>2</v>
      </c>
      <c r="AG110" s="16" t="str">
        <f>IF(Vertragsdaten!G111="","",Vertragsdaten!G111)</f>
        <v/>
      </c>
      <c r="AH110" s="9" t="str">
        <f>IF(Vertragsdaten!$AW111="","",Vertragsdaten!AW111)</f>
        <v/>
      </c>
      <c r="AI110" s="9"/>
      <c r="AJ110" s="9"/>
      <c r="AK110" s="9"/>
      <c r="AL110" s="15" t="str">
        <f>IF(Vertragsdaten!AM111="","",Vertragsdaten!AM111)</f>
        <v/>
      </c>
      <c r="AM110" s="15" t="str">
        <f>IF(Vertragsdaten!AN111="","",Vertragsdaten!AN111)</f>
        <v/>
      </c>
      <c r="AN110" s="9"/>
      <c r="AO110" s="9"/>
      <c r="AP110" s="22" t="str">
        <f>IF(Vertragsdaten!AQ111="","",ROUND(Vertragsdaten!AQ111,0))</f>
        <v/>
      </c>
      <c r="AQ110" s="9"/>
      <c r="AR110" s="15" t="str">
        <f>IF(Vertragsdaten!AR111="","",Vertragsdaten!AR111)</f>
        <v/>
      </c>
      <c r="AS110" s="16" t="str">
        <f>IF(Vertragsdaten!$AW111="","",Vertragsdaten!$AW111)</f>
        <v/>
      </c>
      <c r="AT110" s="16" t="str">
        <f>IF(Vertragsdaten!AO111="","","11XSWK-H-------M")</f>
        <v/>
      </c>
      <c r="AU110" s="16" t="str">
        <f>IF(Vertragsdaten!AU111="E01 „Ein-/Auszug (Umzug)“","E01",IF(Vertragsdaten!AU111="E02 „Einzug/Neuanlage“","E02",IF(Vertragsdaten!AU111="E03 „Lieferantenwechsel“","E03","ZD2")))</f>
        <v>ZD2</v>
      </c>
      <c r="AV110" s="16" t="str">
        <f>IF(Vertragsdaten!AS111="nein","Z18","Z15")</f>
        <v>Z15</v>
      </c>
      <c r="AW110" s="16" t="str">
        <f>IF(Vertragsdaten!BC111="","",VLOOKUP(Vertragsdaten!BC111,'Dropdown-Werte'!$I$2:$J$5,2,FALSE))</f>
        <v/>
      </c>
      <c r="AX110" s="16" t="str">
        <f t="shared" si="1"/>
        <v/>
      </c>
      <c r="AY110" s="16" t="str">
        <f>IF(Vertragsdaten!BB111="","",Vertragsdaten!BB111)</f>
        <v/>
      </c>
      <c r="AZ110" s="16" t="s">
        <v>93</v>
      </c>
      <c r="BA110" s="16" t="s">
        <v>94</v>
      </c>
    </row>
    <row r="111" spans="1:53">
      <c r="A111" s="12" t="str">
        <f>IF(Vertragsdaten!AZ112="","",Vertragsdaten!AZ112)</f>
        <v/>
      </c>
      <c r="B111" s="12"/>
      <c r="C111" s="12"/>
      <c r="D111" s="12"/>
      <c r="E111" s="4" t="str">
        <f>IF(Vertragsdaten!M112="","",Vertragsdaten!M112)</f>
        <v/>
      </c>
      <c r="F111" s="19">
        <f>Vertragsdaten!H112</f>
        <v>0</v>
      </c>
      <c r="G111" s="9"/>
      <c r="H111" s="15" t="str">
        <f>IF(Vertragsdaten!J112="","",Vertragsdaten!J112)</f>
        <v/>
      </c>
      <c r="I111" s="15" t="str">
        <f>IF(Vertragsdaten!K112="","",Vertragsdaten!K112)</f>
        <v/>
      </c>
      <c r="J111" s="15" t="str">
        <f>IF(Vertragsdaten!L112="","",Vertragsdaten!L112)</f>
        <v/>
      </c>
      <c r="K111" s="9"/>
      <c r="L111" s="15" t="str">
        <f>IF(Vertragsdaten!J112="","",Vertragsdaten!J112)</f>
        <v/>
      </c>
      <c r="M111" s="9" t="str">
        <f>IF(Vertragsdaten!I112="","",Vertragsdaten!I112)</f>
        <v/>
      </c>
      <c r="N111" s="9"/>
      <c r="O111" s="9" t="str">
        <f>IF(Vertragsdaten!W112="","",Vertragsdaten!W112)</f>
        <v/>
      </c>
      <c r="P111" s="15" t="str">
        <f>IF(Vertragsdaten!R112="","",Vertragsdaten!R112)</f>
        <v/>
      </c>
      <c r="Q111" s="15" t="str">
        <f>IF(Vertragsdaten!S112="","",Vertragsdaten!S112)</f>
        <v/>
      </c>
      <c r="R111" s="9"/>
      <c r="S111" s="15" t="str">
        <f>IF(Vertragsdaten!S112="","",Vertragsdaten!T112)</f>
        <v/>
      </c>
      <c r="T111" s="15" t="str">
        <f>IF(Vertragsdaten!T112="","",Vertragsdaten!U112)</f>
        <v/>
      </c>
      <c r="U111" s="9"/>
      <c r="V111" s="16" t="str">
        <f>IF(Vertragsdaten!$V112="","",Vertragsdaten!$V112)</f>
        <v/>
      </c>
      <c r="W111" s="9"/>
      <c r="X111" s="9"/>
      <c r="Y111" s="9"/>
      <c r="Z111" s="9"/>
      <c r="AA111" s="15" t="str">
        <f>IF(Vertragsdaten!AI112="","",Vertragsdaten!AI112)</f>
        <v/>
      </c>
      <c r="AB111" s="15" t="str">
        <f>IF(Vertragsdaten!AJ112="","",Vertragsdaten!AJ112)</f>
        <v/>
      </c>
      <c r="AC111" s="9"/>
      <c r="AD111" s="15" t="str">
        <f>IF(Vertragsdaten!AK112="","",Vertragsdaten!AK112)</f>
        <v/>
      </c>
      <c r="AE111" s="15" t="str">
        <f>IF(Vertragsdaten!AL112="","",Vertragsdaten!AL112)</f>
        <v/>
      </c>
      <c r="AF111" s="16" t="s">
        <v>2</v>
      </c>
      <c r="AG111" s="16" t="str">
        <f>IF(Vertragsdaten!G112="","",Vertragsdaten!G112)</f>
        <v/>
      </c>
      <c r="AH111" s="9" t="str">
        <f>IF(Vertragsdaten!$AW112="","",Vertragsdaten!AW112)</f>
        <v/>
      </c>
      <c r="AI111" s="9"/>
      <c r="AJ111" s="9"/>
      <c r="AK111" s="9"/>
      <c r="AL111" s="15" t="str">
        <f>IF(Vertragsdaten!AM112="","",Vertragsdaten!AM112)</f>
        <v/>
      </c>
      <c r="AM111" s="15" t="str">
        <f>IF(Vertragsdaten!AN112="","",Vertragsdaten!AN112)</f>
        <v/>
      </c>
      <c r="AN111" s="9"/>
      <c r="AO111" s="9"/>
      <c r="AP111" s="22" t="str">
        <f>IF(Vertragsdaten!AQ112="","",ROUND(Vertragsdaten!AQ112,0))</f>
        <v/>
      </c>
      <c r="AQ111" s="9"/>
      <c r="AR111" s="15" t="str">
        <f>IF(Vertragsdaten!AR112="","",Vertragsdaten!AR112)</f>
        <v/>
      </c>
      <c r="AS111" s="16" t="str">
        <f>IF(Vertragsdaten!$AW112="","",Vertragsdaten!$AW112)</f>
        <v/>
      </c>
      <c r="AT111" s="16" t="str">
        <f>IF(Vertragsdaten!AO112="","","11XSWK-H-------M")</f>
        <v/>
      </c>
      <c r="AU111" s="16" t="str">
        <f>IF(Vertragsdaten!AU112="E01 „Ein-/Auszug (Umzug)“","E01",IF(Vertragsdaten!AU112="E02 „Einzug/Neuanlage“","E02",IF(Vertragsdaten!AU112="E03 „Lieferantenwechsel“","E03","ZD2")))</f>
        <v>ZD2</v>
      </c>
      <c r="AV111" s="16" t="str">
        <f>IF(Vertragsdaten!AS112="nein","Z18","Z15")</f>
        <v>Z15</v>
      </c>
      <c r="AW111" s="16" t="str">
        <f>IF(Vertragsdaten!BC112="","",VLOOKUP(Vertragsdaten!BC112,'Dropdown-Werte'!$I$2:$J$5,2,FALSE))</f>
        <v/>
      </c>
      <c r="AX111" s="16" t="str">
        <f t="shared" si="1"/>
        <v/>
      </c>
      <c r="AY111" s="16" t="str">
        <f>IF(Vertragsdaten!BB112="","",Vertragsdaten!BB112)</f>
        <v/>
      </c>
      <c r="AZ111" s="16" t="s">
        <v>93</v>
      </c>
      <c r="BA111" s="16" t="s">
        <v>94</v>
      </c>
    </row>
    <row r="112" spans="1:53">
      <c r="A112" s="12" t="str">
        <f>IF(Vertragsdaten!AZ113="","",Vertragsdaten!AZ113)</f>
        <v/>
      </c>
      <c r="B112" s="12"/>
      <c r="C112" s="12"/>
      <c r="D112" s="12"/>
      <c r="E112" s="4" t="str">
        <f>IF(Vertragsdaten!M113="","",Vertragsdaten!M113)</f>
        <v/>
      </c>
      <c r="F112" s="19">
        <f>Vertragsdaten!H113</f>
        <v>0</v>
      </c>
      <c r="G112" s="9"/>
      <c r="H112" s="15" t="str">
        <f>IF(Vertragsdaten!J113="","",Vertragsdaten!J113)</f>
        <v/>
      </c>
      <c r="I112" s="15" t="str">
        <f>IF(Vertragsdaten!K113="","",Vertragsdaten!K113)</f>
        <v/>
      </c>
      <c r="J112" s="15" t="str">
        <f>IF(Vertragsdaten!L113="","",Vertragsdaten!L113)</f>
        <v/>
      </c>
      <c r="K112" s="9"/>
      <c r="L112" s="15" t="str">
        <f>IF(Vertragsdaten!J113="","",Vertragsdaten!J113)</f>
        <v/>
      </c>
      <c r="M112" s="9" t="str">
        <f>IF(Vertragsdaten!I113="","",Vertragsdaten!I113)</f>
        <v/>
      </c>
      <c r="N112" s="9"/>
      <c r="O112" s="9" t="str">
        <f>IF(Vertragsdaten!W113="","",Vertragsdaten!W113)</f>
        <v/>
      </c>
      <c r="P112" s="15" t="str">
        <f>IF(Vertragsdaten!R113="","",Vertragsdaten!R113)</f>
        <v/>
      </c>
      <c r="Q112" s="15" t="str">
        <f>IF(Vertragsdaten!S113="","",Vertragsdaten!S113)</f>
        <v/>
      </c>
      <c r="R112" s="9"/>
      <c r="S112" s="15" t="str">
        <f>IF(Vertragsdaten!S113="","",Vertragsdaten!T113)</f>
        <v/>
      </c>
      <c r="T112" s="15" t="str">
        <f>IF(Vertragsdaten!T113="","",Vertragsdaten!U113)</f>
        <v/>
      </c>
      <c r="U112" s="9"/>
      <c r="V112" s="16" t="str">
        <f>IF(Vertragsdaten!$V113="","",Vertragsdaten!$V113)</f>
        <v/>
      </c>
      <c r="W112" s="9"/>
      <c r="X112" s="9"/>
      <c r="Y112" s="9"/>
      <c r="Z112" s="9"/>
      <c r="AA112" s="15" t="str">
        <f>IF(Vertragsdaten!AI113="","",Vertragsdaten!AI113)</f>
        <v/>
      </c>
      <c r="AB112" s="15" t="str">
        <f>IF(Vertragsdaten!AJ113="","",Vertragsdaten!AJ113)</f>
        <v/>
      </c>
      <c r="AC112" s="9"/>
      <c r="AD112" s="15" t="str">
        <f>IF(Vertragsdaten!AK113="","",Vertragsdaten!AK113)</f>
        <v/>
      </c>
      <c r="AE112" s="15" t="str">
        <f>IF(Vertragsdaten!AL113="","",Vertragsdaten!AL113)</f>
        <v/>
      </c>
      <c r="AF112" s="16" t="s">
        <v>2</v>
      </c>
      <c r="AG112" s="16" t="str">
        <f>IF(Vertragsdaten!G113="","",Vertragsdaten!G113)</f>
        <v/>
      </c>
      <c r="AH112" s="9" t="str">
        <f>IF(Vertragsdaten!$AW113="","",Vertragsdaten!AW113)</f>
        <v/>
      </c>
      <c r="AI112" s="9"/>
      <c r="AJ112" s="9"/>
      <c r="AK112" s="9"/>
      <c r="AL112" s="15" t="str">
        <f>IF(Vertragsdaten!AM113="","",Vertragsdaten!AM113)</f>
        <v/>
      </c>
      <c r="AM112" s="15" t="str">
        <f>IF(Vertragsdaten!AN113="","",Vertragsdaten!AN113)</f>
        <v/>
      </c>
      <c r="AN112" s="9"/>
      <c r="AO112" s="9"/>
      <c r="AP112" s="22" t="str">
        <f>IF(Vertragsdaten!AQ113="","",ROUND(Vertragsdaten!AQ113,0))</f>
        <v/>
      </c>
      <c r="AQ112" s="9"/>
      <c r="AR112" s="15" t="str">
        <f>IF(Vertragsdaten!AR113="","",Vertragsdaten!AR113)</f>
        <v/>
      </c>
      <c r="AS112" s="16" t="str">
        <f>IF(Vertragsdaten!$AW113="","",Vertragsdaten!$AW113)</f>
        <v/>
      </c>
      <c r="AT112" s="16" t="str">
        <f>IF(Vertragsdaten!AO113="","","11XSWK-H-------M")</f>
        <v/>
      </c>
      <c r="AU112" s="16" t="str">
        <f>IF(Vertragsdaten!AU113="E01 „Ein-/Auszug (Umzug)“","E01",IF(Vertragsdaten!AU113="E02 „Einzug/Neuanlage“","E02",IF(Vertragsdaten!AU113="E03 „Lieferantenwechsel“","E03","ZD2")))</f>
        <v>ZD2</v>
      </c>
      <c r="AV112" s="16" t="str">
        <f>IF(Vertragsdaten!AS113="nein","Z18","Z15")</f>
        <v>Z15</v>
      </c>
      <c r="AW112" s="16" t="str">
        <f>IF(Vertragsdaten!BC113="","",VLOOKUP(Vertragsdaten!BC113,'Dropdown-Werte'!$I$2:$J$5,2,FALSE))</f>
        <v/>
      </c>
      <c r="AX112" s="16" t="str">
        <f t="shared" si="1"/>
        <v/>
      </c>
      <c r="AY112" s="16" t="str">
        <f>IF(Vertragsdaten!BB113="","",Vertragsdaten!BB113)</f>
        <v/>
      </c>
      <c r="AZ112" s="16" t="s">
        <v>93</v>
      </c>
      <c r="BA112" s="16" t="s">
        <v>94</v>
      </c>
    </row>
    <row r="113" spans="1:53">
      <c r="A113" s="12" t="str">
        <f>IF(Vertragsdaten!AZ114="","",Vertragsdaten!AZ114)</f>
        <v/>
      </c>
      <c r="B113" s="12"/>
      <c r="C113" s="12"/>
      <c r="D113" s="12"/>
      <c r="E113" s="4" t="str">
        <f>IF(Vertragsdaten!M114="","",Vertragsdaten!M114)</f>
        <v/>
      </c>
      <c r="F113" s="19">
        <f>Vertragsdaten!H114</f>
        <v>0</v>
      </c>
      <c r="G113" s="9"/>
      <c r="H113" s="15" t="str">
        <f>IF(Vertragsdaten!J114="","",Vertragsdaten!J114)</f>
        <v/>
      </c>
      <c r="I113" s="15" t="str">
        <f>IF(Vertragsdaten!K114="","",Vertragsdaten!K114)</f>
        <v/>
      </c>
      <c r="J113" s="15" t="str">
        <f>IF(Vertragsdaten!L114="","",Vertragsdaten!L114)</f>
        <v/>
      </c>
      <c r="K113" s="9"/>
      <c r="L113" s="15" t="str">
        <f>IF(Vertragsdaten!J114="","",Vertragsdaten!J114)</f>
        <v/>
      </c>
      <c r="M113" s="9" t="str">
        <f>IF(Vertragsdaten!I114="","",Vertragsdaten!I114)</f>
        <v/>
      </c>
      <c r="N113" s="9"/>
      <c r="O113" s="9" t="str">
        <f>IF(Vertragsdaten!W114="","",Vertragsdaten!W114)</f>
        <v/>
      </c>
      <c r="P113" s="15" t="str">
        <f>IF(Vertragsdaten!R114="","",Vertragsdaten!R114)</f>
        <v/>
      </c>
      <c r="Q113" s="15" t="str">
        <f>IF(Vertragsdaten!S114="","",Vertragsdaten!S114)</f>
        <v/>
      </c>
      <c r="R113" s="9"/>
      <c r="S113" s="15" t="str">
        <f>IF(Vertragsdaten!S114="","",Vertragsdaten!T114)</f>
        <v/>
      </c>
      <c r="T113" s="15" t="str">
        <f>IF(Vertragsdaten!T114="","",Vertragsdaten!U114)</f>
        <v/>
      </c>
      <c r="U113" s="9"/>
      <c r="V113" s="16" t="str">
        <f>IF(Vertragsdaten!$V114="","",Vertragsdaten!$V114)</f>
        <v/>
      </c>
      <c r="W113" s="9"/>
      <c r="X113" s="9"/>
      <c r="Y113" s="9"/>
      <c r="Z113" s="9"/>
      <c r="AA113" s="15" t="str">
        <f>IF(Vertragsdaten!AI114="","",Vertragsdaten!AI114)</f>
        <v/>
      </c>
      <c r="AB113" s="15" t="str">
        <f>IF(Vertragsdaten!AJ114="","",Vertragsdaten!AJ114)</f>
        <v/>
      </c>
      <c r="AC113" s="9"/>
      <c r="AD113" s="15" t="str">
        <f>IF(Vertragsdaten!AK114="","",Vertragsdaten!AK114)</f>
        <v/>
      </c>
      <c r="AE113" s="15" t="str">
        <f>IF(Vertragsdaten!AL114="","",Vertragsdaten!AL114)</f>
        <v/>
      </c>
      <c r="AF113" s="16" t="s">
        <v>2</v>
      </c>
      <c r="AG113" s="16" t="str">
        <f>IF(Vertragsdaten!G114="","",Vertragsdaten!G114)</f>
        <v/>
      </c>
      <c r="AH113" s="9" t="str">
        <f>IF(Vertragsdaten!$AW114="","",Vertragsdaten!AW114)</f>
        <v/>
      </c>
      <c r="AI113" s="9"/>
      <c r="AJ113" s="9"/>
      <c r="AK113" s="9"/>
      <c r="AL113" s="15" t="str">
        <f>IF(Vertragsdaten!AM114="","",Vertragsdaten!AM114)</f>
        <v/>
      </c>
      <c r="AM113" s="15" t="str">
        <f>IF(Vertragsdaten!AN114="","",Vertragsdaten!AN114)</f>
        <v/>
      </c>
      <c r="AN113" s="9"/>
      <c r="AO113" s="9"/>
      <c r="AP113" s="22" t="str">
        <f>IF(Vertragsdaten!AQ114="","",ROUND(Vertragsdaten!AQ114,0))</f>
        <v/>
      </c>
      <c r="AQ113" s="9"/>
      <c r="AR113" s="15" t="str">
        <f>IF(Vertragsdaten!AR114="","",Vertragsdaten!AR114)</f>
        <v/>
      </c>
      <c r="AS113" s="16" t="str">
        <f>IF(Vertragsdaten!$AW114="","",Vertragsdaten!$AW114)</f>
        <v/>
      </c>
      <c r="AT113" s="16" t="str">
        <f>IF(Vertragsdaten!AO114="","","11XSWK-H-------M")</f>
        <v/>
      </c>
      <c r="AU113" s="16" t="str">
        <f>IF(Vertragsdaten!AU114="E01 „Ein-/Auszug (Umzug)“","E01",IF(Vertragsdaten!AU114="E02 „Einzug/Neuanlage“","E02",IF(Vertragsdaten!AU114="E03 „Lieferantenwechsel“","E03","ZD2")))</f>
        <v>ZD2</v>
      </c>
      <c r="AV113" s="16" t="str">
        <f>IF(Vertragsdaten!AS114="nein","Z18","Z15")</f>
        <v>Z15</v>
      </c>
      <c r="AW113" s="16" t="str">
        <f>IF(Vertragsdaten!BC114="","",VLOOKUP(Vertragsdaten!BC114,'Dropdown-Werte'!$I$2:$J$5,2,FALSE))</f>
        <v/>
      </c>
      <c r="AX113" s="16" t="str">
        <f t="shared" si="1"/>
        <v/>
      </c>
      <c r="AY113" s="16" t="str">
        <f>IF(Vertragsdaten!BB114="","",Vertragsdaten!BB114)</f>
        <v/>
      </c>
      <c r="AZ113" s="16" t="s">
        <v>93</v>
      </c>
      <c r="BA113" s="16" t="s">
        <v>94</v>
      </c>
    </row>
    <row r="114" spans="1:53">
      <c r="A114" s="12" t="str">
        <f>IF(Vertragsdaten!AZ115="","",Vertragsdaten!AZ115)</f>
        <v/>
      </c>
      <c r="B114" s="12"/>
      <c r="C114" s="12"/>
      <c r="D114" s="12"/>
      <c r="E114" s="4" t="str">
        <f>IF(Vertragsdaten!M115="","",Vertragsdaten!M115)</f>
        <v/>
      </c>
      <c r="F114" s="19">
        <f>Vertragsdaten!H115</f>
        <v>0</v>
      </c>
      <c r="G114" s="9"/>
      <c r="H114" s="15" t="str">
        <f>IF(Vertragsdaten!J115="","",Vertragsdaten!J115)</f>
        <v/>
      </c>
      <c r="I114" s="15" t="str">
        <f>IF(Vertragsdaten!K115="","",Vertragsdaten!K115)</f>
        <v/>
      </c>
      <c r="J114" s="15" t="str">
        <f>IF(Vertragsdaten!L115="","",Vertragsdaten!L115)</f>
        <v/>
      </c>
      <c r="K114" s="9"/>
      <c r="L114" s="15" t="str">
        <f>IF(Vertragsdaten!J115="","",Vertragsdaten!J115)</f>
        <v/>
      </c>
      <c r="M114" s="9" t="str">
        <f>IF(Vertragsdaten!I115="","",Vertragsdaten!I115)</f>
        <v/>
      </c>
      <c r="N114" s="9"/>
      <c r="O114" s="9" t="str">
        <f>IF(Vertragsdaten!W115="","",Vertragsdaten!W115)</f>
        <v/>
      </c>
      <c r="P114" s="15" t="str">
        <f>IF(Vertragsdaten!R115="","",Vertragsdaten!R115)</f>
        <v/>
      </c>
      <c r="Q114" s="15" t="str">
        <f>IF(Vertragsdaten!S115="","",Vertragsdaten!S115)</f>
        <v/>
      </c>
      <c r="R114" s="9"/>
      <c r="S114" s="15" t="str">
        <f>IF(Vertragsdaten!S115="","",Vertragsdaten!T115)</f>
        <v/>
      </c>
      <c r="T114" s="15" t="str">
        <f>IF(Vertragsdaten!T115="","",Vertragsdaten!U115)</f>
        <v/>
      </c>
      <c r="U114" s="9"/>
      <c r="V114" s="16" t="str">
        <f>IF(Vertragsdaten!$V115="","",Vertragsdaten!$V115)</f>
        <v/>
      </c>
      <c r="W114" s="9"/>
      <c r="X114" s="9"/>
      <c r="Y114" s="9"/>
      <c r="Z114" s="9"/>
      <c r="AA114" s="15" t="str">
        <f>IF(Vertragsdaten!AI115="","",Vertragsdaten!AI115)</f>
        <v/>
      </c>
      <c r="AB114" s="15" t="str">
        <f>IF(Vertragsdaten!AJ115="","",Vertragsdaten!AJ115)</f>
        <v/>
      </c>
      <c r="AC114" s="9"/>
      <c r="AD114" s="15" t="str">
        <f>IF(Vertragsdaten!AK115="","",Vertragsdaten!AK115)</f>
        <v/>
      </c>
      <c r="AE114" s="15" t="str">
        <f>IF(Vertragsdaten!AL115="","",Vertragsdaten!AL115)</f>
        <v/>
      </c>
      <c r="AF114" s="16" t="s">
        <v>2</v>
      </c>
      <c r="AG114" s="16" t="str">
        <f>IF(Vertragsdaten!G115="","",Vertragsdaten!G115)</f>
        <v/>
      </c>
      <c r="AH114" s="9" t="str">
        <f>IF(Vertragsdaten!$AW115="","",Vertragsdaten!AW115)</f>
        <v/>
      </c>
      <c r="AI114" s="9"/>
      <c r="AJ114" s="9"/>
      <c r="AK114" s="9"/>
      <c r="AL114" s="15" t="str">
        <f>IF(Vertragsdaten!AM115="","",Vertragsdaten!AM115)</f>
        <v/>
      </c>
      <c r="AM114" s="15" t="str">
        <f>IF(Vertragsdaten!AN115="","",Vertragsdaten!AN115)</f>
        <v/>
      </c>
      <c r="AN114" s="9"/>
      <c r="AO114" s="9"/>
      <c r="AP114" s="22" t="str">
        <f>IF(Vertragsdaten!AQ115="","",ROUND(Vertragsdaten!AQ115,0))</f>
        <v/>
      </c>
      <c r="AQ114" s="9"/>
      <c r="AR114" s="15" t="str">
        <f>IF(Vertragsdaten!AR115="","",Vertragsdaten!AR115)</f>
        <v/>
      </c>
      <c r="AS114" s="16" t="str">
        <f>IF(Vertragsdaten!$AW115="","",Vertragsdaten!$AW115)</f>
        <v/>
      </c>
      <c r="AT114" s="16" t="str">
        <f>IF(Vertragsdaten!AO115="","","11XSWK-H-------M")</f>
        <v/>
      </c>
      <c r="AU114" s="16" t="str">
        <f>IF(Vertragsdaten!AU115="E01 „Ein-/Auszug (Umzug)“","E01",IF(Vertragsdaten!AU115="E02 „Einzug/Neuanlage“","E02",IF(Vertragsdaten!AU115="E03 „Lieferantenwechsel“","E03","ZD2")))</f>
        <v>ZD2</v>
      </c>
      <c r="AV114" s="16" t="str">
        <f>IF(Vertragsdaten!AS115="nein","Z18","Z15")</f>
        <v>Z15</v>
      </c>
      <c r="AW114" s="16" t="str">
        <f>IF(Vertragsdaten!BC115="","",VLOOKUP(Vertragsdaten!BC115,'Dropdown-Werte'!$I$2:$J$5,2,FALSE))</f>
        <v/>
      </c>
      <c r="AX114" s="16" t="str">
        <f t="shared" si="1"/>
        <v/>
      </c>
      <c r="AY114" s="16" t="str">
        <f>IF(Vertragsdaten!BB115="","",Vertragsdaten!BB115)</f>
        <v/>
      </c>
      <c r="AZ114" s="16" t="s">
        <v>93</v>
      </c>
      <c r="BA114" s="16" t="s">
        <v>94</v>
      </c>
    </row>
    <row r="115" spans="1:53">
      <c r="A115" s="12" t="str">
        <f>IF(Vertragsdaten!AZ116="","",Vertragsdaten!AZ116)</f>
        <v/>
      </c>
      <c r="B115" s="12"/>
      <c r="C115" s="12"/>
      <c r="D115" s="12"/>
      <c r="E115" s="4" t="str">
        <f>IF(Vertragsdaten!M116="","",Vertragsdaten!M116)</f>
        <v/>
      </c>
      <c r="F115" s="19">
        <f>Vertragsdaten!H116</f>
        <v>0</v>
      </c>
      <c r="G115" s="9"/>
      <c r="H115" s="15" t="str">
        <f>IF(Vertragsdaten!J116="","",Vertragsdaten!J116)</f>
        <v/>
      </c>
      <c r="I115" s="15" t="str">
        <f>IF(Vertragsdaten!K116="","",Vertragsdaten!K116)</f>
        <v/>
      </c>
      <c r="J115" s="15" t="str">
        <f>IF(Vertragsdaten!L116="","",Vertragsdaten!L116)</f>
        <v/>
      </c>
      <c r="K115" s="9"/>
      <c r="L115" s="15" t="str">
        <f>IF(Vertragsdaten!J116="","",Vertragsdaten!J116)</f>
        <v/>
      </c>
      <c r="M115" s="9" t="str">
        <f>IF(Vertragsdaten!I116="","",Vertragsdaten!I116)</f>
        <v/>
      </c>
      <c r="N115" s="9"/>
      <c r="O115" s="9" t="str">
        <f>IF(Vertragsdaten!W116="","",Vertragsdaten!W116)</f>
        <v/>
      </c>
      <c r="P115" s="15" t="str">
        <f>IF(Vertragsdaten!R116="","",Vertragsdaten!R116)</f>
        <v/>
      </c>
      <c r="Q115" s="15" t="str">
        <f>IF(Vertragsdaten!S116="","",Vertragsdaten!S116)</f>
        <v/>
      </c>
      <c r="R115" s="9"/>
      <c r="S115" s="15" t="str">
        <f>IF(Vertragsdaten!S116="","",Vertragsdaten!T116)</f>
        <v/>
      </c>
      <c r="T115" s="15" t="str">
        <f>IF(Vertragsdaten!T116="","",Vertragsdaten!U116)</f>
        <v/>
      </c>
      <c r="U115" s="9"/>
      <c r="V115" s="16" t="str">
        <f>IF(Vertragsdaten!$V116="","",Vertragsdaten!$V116)</f>
        <v/>
      </c>
      <c r="W115" s="9"/>
      <c r="X115" s="9"/>
      <c r="Y115" s="9"/>
      <c r="Z115" s="9"/>
      <c r="AA115" s="15" t="str">
        <f>IF(Vertragsdaten!AI116="","",Vertragsdaten!AI116)</f>
        <v/>
      </c>
      <c r="AB115" s="15" t="str">
        <f>IF(Vertragsdaten!AJ116="","",Vertragsdaten!AJ116)</f>
        <v/>
      </c>
      <c r="AC115" s="9"/>
      <c r="AD115" s="15" t="str">
        <f>IF(Vertragsdaten!AK116="","",Vertragsdaten!AK116)</f>
        <v/>
      </c>
      <c r="AE115" s="15" t="str">
        <f>IF(Vertragsdaten!AL116="","",Vertragsdaten!AL116)</f>
        <v/>
      </c>
      <c r="AF115" s="16" t="s">
        <v>2</v>
      </c>
      <c r="AG115" s="16" t="str">
        <f>IF(Vertragsdaten!G116="","",Vertragsdaten!G116)</f>
        <v/>
      </c>
      <c r="AH115" s="9" t="str">
        <f>IF(Vertragsdaten!$AW116="","",Vertragsdaten!AW116)</f>
        <v/>
      </c>
      <c r="AI115" s="9"/>
      <c r="AJ115" s="9"/>
      <c r="AK115" s="9"/>
      <c r="AL115" s="15" t="str">
        <f>IF(Vertragsdaten!AM116="","",Vertragsdaten!AM116)</f>
        <v/>
      </c>
      <c r="AM115" s="15" t="str">
        <f>IF(Vertragsdaten!AN116="","",Vertragsdaten!AN116)</f>
        <v/>
      </c>
      <c r="AN115" s="9"/>
      <c r="AO115" s="9"/>
      <c r="AP115" s="22" t="str">
        <f>IF(Vertragsdaten!AQ116="","",ROUND(Vertragsdaten!AQ116,0))</f>
        <v/>
      </c>
      <c r="AQ115" s="9"/>
      <c r="AR115" s="15" t="str">
        <f>IF(Vertragsdaten!AR116="","",Vertragsdaten!AR116)</f>
        <v/>
      </c>
      <c r="AS115" s="16" t="str">
        <f>IF(Vertragsdaten!$AW116="","",Vertragsdaten!$AW116)</f>
        <v/>
      </c>
      <c r="AT115" s="16" t="str">
        <f>IF(Vertragsdaten!AO116="","","11XSWK-H-------M")</f>
        <v/>
      </c>
      <c r="AU115" s="16" t="str">
        <f>IF(Vertragsdaten!AU116="E01 „Ein-/Auszug (Umzug)“","E01",IF(Vertragsdaten!AU116="E02 „Einzug/Neuanlage“","E02",IF(Vertragsdaten!AU116="E03 „Lieferantenwechsel“","E03","ZD2")))</f>
        <v>ZD2</v>
      </c>
      <c r="AV115" s="16" t="str">
        <f>IF(Vertragsdaten!AS116="nein","Z18","Z15")</f>
        <v>Z15</v>
      </c>
      <c r="AW115" s="16" t="str">
        <f>IF(Vertragsdaten!BC116="","",VLOOKUP(Vertragsdaten!BC116,'Dropdown-Werte'!$I$2:$J$5,2,FALSE))</f>
        <v/>
      </c>
      <c r="AX115" s="16" t="str">
        <f t="shared" si="1"/>
        <v/>
      </c>
      <c r="AY115" s="16" t="str">
        <f>IF(Vertragsdaten!BB116="","",Vertragsdaten!BB116)</f>
        <v/>
      </c>
      <c r="AZ115" s="16" t="s">
        <v>93</v>
      </c>
      <c r="BA115" s="16" t="s">
        <v>94</v>
      </c>
    </row>
    <row r="116" spans="1:53">
      <c r="A116" s="12" t="str">
        <f>IF(Vertragsdaten!AZ117="","",Vertragsdaten!AZ117)</f>
        <v/>
      </c>
      <c r="B116" s="12"/>
      <c r="C116" s="12"/>
      <c r="D116" s="12"/>
      <c r="E116" s="4" t="str">
        <f>IF(Vertragsdaten!M117="","",Vertragsdaten!M117)</f>
        <v/>
      </c>
      <c r="F116" s="19">
        <f>Vertragsdaten!H117</f>
        <v>0</v>
      </c>
      <c r="G116" s="9"/>
      <c r="H116" s="15" t="str">
        <f>IF(Vertragsdaten!J117="","",Vertragsdaten!J117)</f>
        <v/>
      </c>
      <c r="I116" s="15" t="str">
        <f>IF(Vertragsdaten!K117="","",Vertragsdaten!K117)</f>
        <v/>
      </c>
      <c r="J116" s="15" t="str">
        <f>IF(Vertragsdaten!L117="","",Vertragsdaten!L117)</f>
        <v/>
      </c>
      <c r="K116" s="9"/>
      <c r="L116" s="15" t="str">
        <f>IF(Vertragsdaten!J117="","",Vertragsdaten!J117)</f>
        <v/>
      </c>
      <c r="M116" s="9" t="str">
        <f>IF(Vertragsdaten!I117="","",Vertragsdaten!I117)</f>
        <v/>
      </c>
      <c r="N116" s="9"/>
      <c r="O116" s="9" t="str">
        <f>IF(Vertragsdaten!W117="","",Vertragsdaten!W117)</f>
        <v/>
      </c>
      <c r="P116" s="15" t="str">
        <f>IF(Vertragsdaten!R117="","",Vertragsdaten!R117)</f>
        <v/>
      </c>
      <c r="Q116" s="15" t="str">
        <f>IF(Vertragsdaten!S117="","",Vertragsdaten!S117)</f>
        <v/>
      </c>
      <c r="R116" s="9"/>
      <c r="S116" s="15" t="str">
        <f>IF(Vertragsdaten!S117="","",Vertragsdaten!T117)</f>
        <v/>
      </c>
      <c r="T116" s="15" t="str">
        <f>IF(Vertragsdaten!T117="","",Vertragsdaten!U117)</f>
        <v/>
      </c>
      <c r="U116" s="9"/>
      <c r="V116" s="16" t="str">
        <f>IF(Vertragsdaten!$V117="","",Vertragsdaten!$V117)</f>
        <v/>
      </c>
      <c r="W116" s="9"/>
      <c r="X116" s="9"/>
      <c r="Y116" s="9"/>
      <c r="Z116" s="9"/>
      <c r="AA116" s="15" t="str">
        <f>IF(Vertragsdaten!AI117="","",Vertragsdaten!AI117)</f>
        <v/>
      </c>
      <c r="AB116" s="15" t="str">
        <f>IF(Vertragsdaten!AJ117="","",Vertragsdaten!AJ117)</f>
        <v/>
      </c>
      <c r="AC116" s="9"/>
      <c r="AD116" s="15" t="str">
        <f>IF(Vertragsdaten!AK117="","",Vertragsdaten!AK117)</f>
        <v/>
      </c>
      <c r="AE116" s="15" t="str">
        <f>IF(Vertragsdaten!AL117="","",Vertragsdaten!AL117)</f>
        <v/>
      </c>
      <c r="AF116" s="16" t="s">
        <v>2</v>
      </c>
      <c r="AG116" s="16" t="str">
        <f>IF(Vertragsdaten!G117="","",Vertragsdaten!G117)</f>
        <v/>
      </c>
      <c r="AH116" s="9" t="str">
        <f>IF(Vertragsdaten!$AW117="","",Vertragsdaten!AW117)</f>
        <v/>
      </c>
      <c r="AI116" s="9"/>
      <c r="AJ116" s="9"/>
      <c r="AK116" s="9"/>
      <c r="AL116" s="15" t="str">
        <f>IF(Vertragsdaten!AM117="","",Vertragsdaten!AM117)</f>
        <v/>
      </c>
      <c r="AM116" s="15" t="str">
        <f>IF(Vertragsdaten!AN117="","",Vertragsdaten!AN117)</f>
        <v/>
      </c>
      <c r="AN116" s="9"/>
      <c r="AO116" s="9"/>
      <c r="AP116" s="22" t="str">
        <f>IF(Vertragsdaten!AQ117="","",ROUND(Vertragsdaten!AQ117,0))</f>
        <v/>
      </c>
      <c r="AQ116" s="9"/>
      <c r="AR116" s="15" t="str">
        <f>IF(Vertragsdaten!AR117="","",Vertragsdaten!AR117)</f>
        <v/>
      </c>
      <c r="AS116" s="16" t="str">
        <f>IF(Vertragsdaten!$AW117="","",Vertragsdaten!$AW117)</f>
        <v/>
      </c>
      <c r="AT116" s="16" t="str">
        <f>IF(Vertragsdaten!AO117="","","11XSWK-H-------M")</f>
        <v/>
      </c>
      <c r="AU116" s="16" t="str">
        <f>IF(Vertragsdaten!AU117="E01 „Ein-/Auszug (Umzug)“","E01",IF(Vertragsdaten!AU117="E02 „Einzug/Neuanlage“","E02",IF(Vertragsdaten!AU117="E03 „Lieferantenwechsel“","E03","ZD2")))</f>
        <v>ZD2</v>
      </c>
      <c r="AV116" s="16" t="str">
        <f>IF(Vertragsdaten!AS117="nein","Z18","Z15")</f>
        <v>Z15</v>
      </c>
      <c r="AW116" s="16" t="str">
        <f>IF(Vertragsdaten!BC117="","",VLOOKUP(Vertragsdaten!BC117,'Dropdown-Werte'!$I$2:$J$5,2,FALSE))</f>
        <v/>
      </c>
      <c r="AX116" s="16" t="str">
        <f t="shared" si="1"/>
        <v/>
      </c>
      <c r="AY116" s="16" t="str">
        <f>IF(Vertragsdaten!BB117="","",Vertragsdaten!BB117)</f>
        <v/>
      </c>
      <c r="AZ116" s="16" t="s">
        <v>93</v>
      </c>
      <c r="BA116" s="16" t="s">
        <v>94</v>
      </c>
    </row>
    <row r="117" spans="1:53">
      <c r="A117" s="12" t="str">
        <f>IF(Vertragsdaten!AZ118="","",Vertragsdaten!AZ118)</f>
        <v/>
      </c>
      <c r="B117" s="12"/>
      <c r="C117" s="12"/>
      <c r="D117" s="12"/>
      <c r="E117" s="4" t="str">
        <f>IF(Vertragsdaten!M118="","",Vertragsdaten!M118)</f>
        <v/>
      </c>
      <c r="F117" s="19">
        <f>Vertragsdaten!H118</f>
        <v>0</v>
      </c>
      <c r="G117" s="9"/>
      <c r="H117" s="15" t="str">
        <f>IF(Vertragsdaten!J118="","",Vertragsdaten!J118)</f>
        <v/>
      </c>
      <c r="I117" s="15" t="str">
        <f>IF(Vertragsdaten!K118="","",Vertragsdaten!K118)</f>
        <v/>
      </c>
      <c r="J117" s="15" t="str">
        <f>IF(Vertragsdaten!L118="","",Vertragsdaten!L118)</f>
        <v/>
      </c>
      <c r="K117" s="9"/>
      <c r="L117" s="15" t="str">
        <f>IF(Vertragsdaten!J118="","",Vertragsdaten!J118)</f>
        <v/>
      </c>
      <c r="M117" s="9" t="str">
        <f>IF(Vertragsdaten!I118="","",Vertragsdaten!I118)</f>
        <v/>
      </c>
      <c r="N117" s="9"/>
      <c r="O117" s="9" t="str">
        <f>IF(Vertragsdaten!W118="","",Vertragsdaten!W118)</f>
        <v/>
      </c>
      <c r="P117" s="15" t="str">
        <f>IF(Vertragsdaten!R118="","",Vertragsdaten!R118)</f>
        <v/>
      </c>
      <c r="Q117" s="15" t="str">
        <f>IF(Vertragsdaten!S118="","",Vertragsdaten!S118)</f>
        <v/>
      </c>
      <c r="R117" s="9"/>
      <c r="S117" s="15" t="str">
        <f>IF(Vertragsdaten!S118="","",Vertragsdaten!T118)</f>
        <v/>
      </c>
      <c r="T117" s="15" t="str">
        <f>IF(Vertragsdaten!T118="","",Vertragsdaten!U118)</f>
        <v/>
      </c>
      <c r="U117" s="9"/>
      <c r="V117" s="16" t="str">
        <f>IF(Vertragsdaten!$V118="","",Vertragsdaten!$V118)</f>
        <v/>
      </c>
      <c r="W117" s="9"/>
      <c r="X117" s="9"/>
      <c r="Y117" s="9"/>
      <c r="Z117" s="9"/>
      <c r="AA117" s="15" t="str">
        <f>IF(Vertragsdaten!AI118="","",Vertragsdaten!AI118)</f>
        <v/>
      </c>
      <c r="AB117" s="15" t="str">
        <f>IF(Vertragsdaten!AJ118="","",Vertragsdaten!AJ118)</f>
        <v/>
      </c>
      <c r="AC117" s="9"/>
      <c r="AD117" s="15" t="str">
        <f>IF(Vertragsdaten!AK118="","",Vertragsdaten!AK118)</f>
        <v/>
      </c>
      <c r="AE117" s="15" t="str">
        <f>IF(Vertragsdaten!AL118="","",Vertragsdaten!AL118)</f>
        <v/>
      </c>
      <c r="AF117" s="16" t="s">
        <v>2</v>
      </c>
      <c r="AG117" s="16" t="str">
        <f>IF(Vertragsdaten!G118="","",Vertragsdaten!G118)</f>
        <v/>
      </c>
      <c r="AH117" s="9" t="str">
        <f>IF(Vertragsdaten!$AW118="","",Vertragsdaten!AW118)</f>
        <v/>
      </c>
      <c r="AI117" s="9"/>
      <c r="AJ117" s="9"/>
      <c r="AK117" s="9"/>
      <c r="AL117" s="15" t="str">
        <f>IF(Vertragsdaten!AM118="","",Vertragsdaten!AM118)</f>
        <v/>
      </c>
      <c r="AM117" s="15" t="str">
        <f>IF(Vertragsdaten!AN118="","",Vertragsdaten!AN118)</f>
        <v/>
      </c>
      <c r="AN117" s="9"/>
      <c r="AO117" s="9"/>
      <c r="AP117" s="22" t="str">
        <f>IF(Vertragsdaten!AQ118="","",ROUND(Vertragsdaten!AQ118,0))</f>
        <v/>
      </c>
      <c r="AQ117" s="9"/>
      <c r="AR117" s="15" t="str">
        <f>IF(Vertragsdaten!AR118="","",Vertragsdaten!AR118)</f>
        <v/>
      </c>
      <c r="AS117" s="16" t="str">
        <f>IF(Vertragsdaten!$AW118="","",Vertragsdaten!$AW118)</f>
        <v/>
      </c>
      <c r="AT117" s="16" t="str">
        <f>IF(Vertragsdaten!AO118="","","11XSWK-H-------M")</f>
        <v/>
      </c>
      <c r="AU117" s="16" t="str">
        <f>IF(Vertragsdaten!AU118="E01 „Ein-/Auszug (Umzug)“","E01",IF(Vertragsdaten!AU118="E02 „Einzug/Neuanlage“","E02",IF(Vertragsdaten!AU118="E03 „Lieferantenwechsel“","E03","ZD2")))</f>
        <v>ZD2</v>
      </c>
      <c r="AV117" s="16" t="str">
        <f>IF(Vertragsdaten!AS118="nein","Z18","Z15")</f>
        <v>Z15</v>
      </c>
      <c r="AW117" s="16" t="str">
        <f>IF(Vertragsdaten!BC118="","",VLOOKUP(Vertragsdaten!BC118,'Dropdown-Werte'!$I$2:$J$5,2,FALSE))</f>
        <v/>
      </c>
      <c r="AX117" s="16" t="str">
        <f t="shared" si="1"/>
        <v/>
      </c>
      <c r="AY117" s="16" t="str">
        <f>IF(Vertragsdaten!BB118="","",Vertragsdaten!BB118)</f>
        <v/>
      </c>
      <c r="AZ117" s="16" t="s">
        <v>93</v>
      </c>
      <c r="BA117" s="16" t="s">
        <v>94</v>
      </c>
    </row>
    <row r="118" spans="1:53">
      <c r="A118" s="12" t="str">
        <f>IF(Vertragsdaten!AZ119="","",Vertragsdaten!AZ119)</f>
        <v/>
      </c>
      <c r="B118" s="12"/>
      <c r="C118" s="12"/>
      <c r="D118" s="12"/>
      <c r="E118" s="4" t="str">
        <f>IF(Vertragsdaten!M119="","",Vertragsdaten!M119)</f>
        <v/>
      </c>
      <c r="F118" s="19">
        <f>Vertragsdaten!H119</f>
        <v>0</v>
      </c>
      <c r="G118" s="9"/>
      <c r="H118" s="15" t="str">
        <f>IF(Vertragsdaten!J119="","",Vertragsdaten!J119)</f>
        <v/>
      </c>
      <c r="I118" s="15" t="str">
        <f>IF(Vertragsdaten!K119="","",Vertragsdaten!K119)</f>
        <v/>
      </c>
      <c r="J118" s="15" t="str">
        <f>IF(Vertragsdaten!L119="","",Vertragsdaten!L119)</f>
        <v/>
      </c>
      <c r="K118" s="9"/>
      <c r="L118" s="15" t="str">
        <f>IF(Vertragsdaten!J119="","",Vertragsdaten!J119)</f>
        <v/>
      </c>
      <c r="M118" s="9" t="str">
        <f>IF(Vertragsdaten!I119="","",Vertragsdaten!I119)</f>
        <v/>
      </c>
      <c r="N118" s="9"/>
      <c r="O118" s="9" t="str">
        <f>IF(Vertragsdaten!W119="","",Vertragsdaten!W119)</f>
        <v/>
      </c>
      <c r="P118" s="15" t="str">
        <f>IF(Vertragsdaten!R119="","",Vertragsdaten!R119)</f>
        <v/>
      </c>
      <c r="Q118" s="15" t="str">
        <f>IF(Vertragsdaten!S119="","",Vertragsdaten!S119)</f>
        <v/>
      </c>
      <c r="R118" s="9"/>
      <c r="S118" s="15" t="str">
        <f>IF(Vertragsdaten!S119="","",Vertragsdaten!T119)</f>
        <v/>
      </c>
      <c r="T118" s="15" t="str">
        <f>IF(Vertragsdaten!T119="","",Vertragsdaten!U119)</f>
        <v/>
      </c>
      <c r="U118" s="9"/>
      <c r="V118" s="16" t="str">
        <f>IF(Vertragsdaten!$V119="","",Vertragsdaten!$V119)</f>
        <v/>
      </c>
      <c r="W118" s="9"/>
      <c r="X118" s="9"/>
      <c r="Y118" s="9"/>
      <c r="Z118" s="9"/>
      <c r="AA118" s="15" t="str">
        <f>IF(Vertragsdaten!AI119="","",Vertragsdaten!AI119)</f>
        <v/>
      </c>
      <c r="AB118" s="15" t="str">
        <f>IF(Vertragsdaten!AJ119="","",Vertragsdaten!AJ119)</f>
        <v/>
      </c>
      <c r="AC118" s="9"/>
      <c r="AD118" s="15" t="str">
        <f>IF(Vertragsdaten!AK119="","",Vertragsdaten!AK119)</f>
        <v/>
      </c>
      <c r="AE118" s="15" t="str">
        <f>IF(Vertragsdaten!AL119="","",Vertragsdaten!AL119)</f>
        <v/>
      </c>
      <c r="AF118" s="16" t="s">
        <v>2</v>
      </c>
      <c r="AG118" s="16" t="str">
        <f>IF(Vertragsdaten!G119="","",Vertragsdaten!G119)</f>
        <v/>
      </c>
      <c r="AH118" s="9" t="str">
        <f>IF(Vertragsdaten!$AW119="","",Vertragsdaten!AW119)</f>
        <v/>
      </c>
      <c r="AI118" s="9"/>
      <c r="AJ118" s="9"/>
      <c r="AK118" s="9"/>
      <c r="AL118" s="15" t="str">
        <f>IF(Vertragsdaten!AM119="","",Vertragsdaten!AM119)</f>
        <v/>
      </c>
      <c r="AM118" s="15" t="str">
        <f>IF(Vertragsdaten!AN119="","",Vertragsdaten!AN119)</f>
        <v/>
      </c>
      <c r="AN118" s="9"/>
      <c r="AO118" s="9"/>
      <c r="AP118" s="22" t="str">
        <f>IF(Vertragsdaten!AQ119="","",ROUND(Vertragsdaten!AQ119,0))</f>
        <v/>
      </c>
      <c r="AQ118" s="9"/>
      <c r="AR118" s="15" t="str">
        <f>IF(Vertragsdaten!AR119="","",Vertragsdaten!AR119)</f>
        <v/>
      </c>
      <c r="AS118" s="16" t="str">
        <f>IF(Vertragsdaten!$AW119="","",Vertragsdaten!$AW119)</f>
        <v/>
      </c>
      <c r="AT118" s="16" t="str">
        <f>IF(Vertragsdaten!AO119="","","11XSWK-H-------M")</f>
        <v/>
      </c>
      <c r="AU118" s="16" t="str">
        <f>IF(Vertragsdaten!AU119="E01 „Ein-/Auszug (Umzug)“","E01",IF(Vertragsdaten!AU119="E02 „Einzug/Neuanlage“","E02",IF(Vertragsdaten!AU119="E03 „Lieferantenwechsel“","E03","ZD2")))</f>
        <v>ZD2</v>
      </c>
      <c r="AV118" s="16" t="str">
        <f>IF(Vertragsdaten!AS119="nein","Z18","Z15")</f>
        <v>Z15</v>
      </c>
      <c r="AW118" s="16" t="str">
        <f>IF(Vertragsdaten!BC119="","",VLOOKUP(Vertragsdaten!BC119,'Dropdown-Werte'!$I$2:$J$5,2,FALSE))</f>
        <v/>
      </c>
      <c r="AX118" s="16" t="str">
        <f t="shared" si="1"/>
        <v/>
      </c>
      <c r="AY118" s="16" t="str">
        <f>IF(Vertragsdaten!BB119="","",Vertragsdaten!BB119)</f>
        <v/>
      </c>
      <c r="AZ118" s="16" t="s">
        <v>93</v>
      </c>
      <c r="BA118" s="16" t="s">
        <v>94</v>
      </c>
    </row>
    <row r="119" spans="1:53">
      <c r="A119" s="12" t="str">
        <f>IF(Vertragsdaten!AZ120="","",Vertragsdaten!AZ120)</f>
        <v/>
      </c>
      <c r="B119" s="12"/>
      <c r="C119" s="12"/>
      <c r="D119" s="12"/>
      <c r="E119" s="4" t="str">
        <f>IF(Vertragsdaten!M120="","",Vertragsdaten!M120)</f>
        <v/>
      </c>
      <c r="F119" s="19">
        <f>Vertragsdaten!H120</f>
        <v>0</v>
      </c>
      <c r="G119" s="9"/>
      <c r="H119" s="15" t="str">
        <f>IF(Vertragsdaten!J120="","",Vertragsdaten!J120)</f>
        <v/>
      </c>
      <c r="I119" s="15" t="str">
        <f>IF(Vertragsdaten!K120="","",Vertragsdaten!K120)</f>
        <v/>
      </c>
      <c r="J119" s="15" t="str">
        <f>IF(Vertragsdaten!L120="","",Vertragsdaten!L120)</f>
        <v/>
      </c>
      <c r="K119" s="9"/>
      <c r="L119" s="15" t="str">
        <f>IF(Vertragsdaten!J120="","",Vertragsdaten!J120)</f>
        <v/>
      </c>
      <c r="M119" s="9" t="str">
        <f>IF(Vertragsdaten!I120="","",Vertragsdaten!I120)</f>
        <v/>
      </c>
      <c r="N119" s="9"/>
      <c r="O119" s="9" t="str">
        <f>IF(Vertragsdaten!W120="","",Vertragsdaten!W120)</f>
        <v/>
      </c>
      <c r="P119" s="15" t="str">
        <f>IF(Vertragsdaten!R120="","",Vertragsdaten!R120)</f>
        <v/>
      </c>
      <c r="Q119" s="15" t="str">
        <f>IF(Vertragsdaten!S120="","",Vertragsdaten!S120)</f>
        <v/>
      </c>
      <c r="R119" s="9"/>
      <c r="S119" s="15" t="str">
        <f>IF(Vertragsdaten!S120="","",Vertragsdaten!T120)</f>
        <v/>
      </c>
      <c r="T119" s="15" t="str">
        <f>IF(Vertragsdaten!T120="","",Vertragsdaten!U120)</f>
        <v/>
      </c>
      <c r="U119" s="9"/>
      <c r="V119" s="16" t="str">
        <f>IF(Vertragsdaten!$V120="","",Vertragsdaten!$V120)</f>
        <v/>
      </c>
      <c r="W119" s="9"/>
      <c r="X119" s="9"/>
      <c r="Y119" s="9"/>
      <c r="Z119" s="9"/>
      <c r="AA119" s="15" t="str">
        <f>IF(Vertragsdaten!AI120="","",Vertragsdaten!AI120)</f>
        <v/>
      </c>
      <c r="AB119" s="15" t="str">
        <f>IF(Vertragsdaten!AJ120="","",Vertragsdaten!AJ120)</f>
        <v/>
      </c>
      <c r="AC119" s="9"/>
      <c r="AD119" s="15" t="str">
        <f>IF(Vertragsdaten!AK120="","",Vertragsdaten!AK120)</f>
        <v/>
      </c>
      <c r="AE119" s="15" t="str">
        <f>IF(Vertragsdaten!AL120="","",Vertragsdaten!AL120)</f>
        <v/>
      </c>
      <c r="AF119" s="16" t="s">
        <v>2</v>
      </c>
      <c r="AG119" s="16" t="str">
        <f>IF(Vertragsdaten!G120="","",Vertragsdaten!G120)</f>
        <v/>
      </c>
      <c r="AH119" s="9" t="str">
        <f>IF(Vertragsdaten!$AW120="","",Vertragsdaten!AW120)</f>
        <v/>
      </c>
      <c r="AI119" s="9"/>
      <c r="AJ119" s="9"/>
      <c r="AK119" s="9"/>
      <c r="AL119" s="15" t="str">
        <f>IF(Vertragsdaten!AM120="","",Vertragsdaten!AM120)</f>
        <v/>
      </c>
      <c r="AM119" s="15" t="str">
        <f>IF(Vertragsdaten!AN120="","",Vertragsdaten!AN120)</f>
        <v/>
      </c>
      <c r="AN119" s="9"/>
      <c r="AO119" s="9"/>
      <c r="AP119" s="22" t="str">
        <f>IF(Vertragsdaten!AQ120="","",ROUND(Vertragsdaten!AQ120,0))</f>
        <v/>
      </c>
      <c r="AQ119" s="9"/>
      <c r="AR119" s="15" t="str">
        <f>IF(Vertragsdaten!AR120="","",Vertragsdaten!AR120)</f>
        <v/>
      </c>
      <c r="AS119" s="16" t="str">
        <f>IF(Vertragsdaten!$AW120="","",Vertragsdaten!$AW120)</f>
        <v/>
      </c>
      <c r="AT119" s="16" t="str">
        <f>IF(Vertragsdaten!AO120="","","11XSWK-H-------M")</f>
        <v/>
      </c>
      <c r="AU119" s="16" t="str">
        <f>IF(Vertragsdaten!AU120="E01 „Ein-/Auszug (Umzug)“","E01",IF(Vertragsdaten!AU120="E02 „Einzug/Neuanlage“","E02",IF(Vertragsdaten!AU120="E03 „Lieferantenwechsel“","E03","ZD2")))</f>
        <v>ZD2</v>
      </c>
      <c r="AV119" s="16" t="str">
        <f>IF(Vertragsdaten!AS120="nein","Z18","Z15")</f>
        <v>Z15</v>
      </c>
      <c r="AW119" s="16" t="str">
        <f>IF(Vertragsdaten!BC120="","",VLOOKUP(Vertragsdaten!BC120,'Dropdown-Werte'!$I$2:$J$5,2,FALSE))</f>
        <v/>
      </c>
      <c r="AX119" s="16" t="str">
        <f t="shared" si="1"/>
        <v/>
      </c>
      <c r="AY119" s="16" t="str">
        <f>IF(Vertragsdaten!BB120="","",Vertragsdaten!BB120)</f>
        <v/>
      </c>
      <c r="AZ119" s="16" t="s">
        <v>93</v>
      </c>
      <c r="BA119" s="16" t="s">
        <v>94</v>
      </c>
    </row>
    <row r="120" spans="1:53">
      <c r="A120" s="12" t="str">
        <f>IF(Vertragsdaten!AZ121="","",Vertragsdaten!AZ121)</f>
        <v/>
      </c>
      <c r="B120" s="12"/>
      <c r="C120" s="12"/>
      <c r="D120" s="12"/>
      <c r="E120" s="4" t="str">
        <f>IF(Vertragsdaten!M121="","",Vertragsdaten!M121)</f>
        <v/>
      </c>
      <c r="F120" s="19">
        <f>Vertragsdaten!H121</f>
        <v>0</v>
      </c>
      <c r="G120" s="9"/>
      <c r="H120" s="15" t="str">
        <f>IF(Vertragsdaten!J121="","",Vertragsdaten!J121)</f>
        <v/>
      </c>
      <c r="I120" s="15" t="str">
        <f>IF(Vertragsdaten!K121="","",Vertragsdaten!K121)</f>
        <v/>
      </c>
      <c r="J120" s="15" t="str">
        <f>IF(Vertragsdaten!L121="","",Vertragsdaten!L121)</f>
        <v/>
      </c>
      <c r="K120" s="9"/>
      <c r="L120" s="15" t="str">
        <f>IF(Vertragsdaten!J121="","",Vertragsdaten!J121)</f>
        <v/>
      </c>
      <c r="M120" s="9" t="str">
        <f>IF(Vertragsdaten!I121="","",Vertragsdaten!I121)</f>
        <v/>
      </c>
      <c r="N120" s="9"/>
      <c r="O120" s="9" t="str">
        <f>IF(Vertragsdaten!W121="","",Vertragsdaten!W121)</f>
        <v/>
      </c>
      <c r="P120" s="15" t="str">
        <f>IF(Vertragsdaten!R121="","",Vertragsdaten!R121)</f>
        <v/>
      </c>
      <c r="Q120" s="15" t="str">
        <f>IF(Vertragsdaten!S121="","",Vertragsdaten!S121)</f>
        <v/>
      </c>
      <c r="R120" s="9"/>
      <c r="S120" s="15" t="str">
        <f>IF(Vertragsdaten!S121="","",Vertragsdaten!T121)</f>
        <v/>
      </c>
      <c r="T120" s="15" t="str">
        <f>IF(Vertragsdaten!T121="","",Vertragsdaten!U121)</f>
        <v/>
      </c>
      <c r="U120" s="9"/>
      <c r="V120" s="16" t="str">
        <f>IF(Vertragsdaten!$V121="","",Vertragsdaten!$V121)</f>
        <v/>
      </c>
      <c r="W120" s="9"/>
      <c r="X120" s="9"/>
      <c r="Y120" s="9"/>
      <c r="Z120" s="9"/>
      <c r="AA120" s="15" t="str">
        <f>IF(Vertragsdaten!AI121="","",Vertragsdaten!AI121)</f>
        <v/>
      </c>
      <c r="AB120" s="15" t="str">
        <f>IF(Vertragsdaten!AJ121="","",Vertragsdaten!AJ121)</f>
        <v/>
      </c>
      <c r="AC120" s="9"/>
      <c r="AD120" s="15" t="str">
        <f>IF(Vertragsdaten!AK121="","",Vertragsdaten!AK121)</f>
        <v/>
      </c>
      <c r="AE120" s="15" t="str">
        <f>IF(Vertragsdaten!AL121="","",Vertragsdaten!AL121)</f>
        <v/>
      </c>
      <c r="AF120" s="16" t="s">
        <v>2</v>
      </c>
      <c r="AG120" s="16" t="str">
        <f>IF(Vertragsdaten!G121="","",Vertragsdaten!G121)</f>
        <v/>
      </c>
      <c r="AH120" s="9" t="str">
        <f>IF(Vertragsdaten!$AW121="","",Vertragsdaten!AW121)</f>
        <v/>
      </c>
      <c r="AI120" s="9"/>
      <c r="AJ120" s="9"/>
      <c r="AK120" s="9"/>
      <c r="AL120" s="15" t="str">
        <f>IF(Vertragsdaten!AM121="","",Vertragsdaten!AM121)</f>
        <v/>
      </c>
      <c r="AM120" s="15" t="str">
        <f>IF(Vertragsdaten!AN121="","",Vertragsdaten!AN121)</f>
        <v/>
      </c>
      <c r="AN120" s="9"/>
      <c r="AO120" s="9"/>
      <c r="AP120" s="22" t="str">
        <f>IF(Vertragsdaten!AQ121="","",ROUND(Vertragsdaten!AQ121,0))</f>
        <v/>
      </c>
      <c r="AQ120" s="9"/>
      <c r="AR120" s="15" t="str">
        <f>IF(Vertragsdaten!AR121="","",Vertragsdaten!AR121)</f>
        <v/>
      </c>
      <c r="AS120" s="16" t="str">
        <f>IF(Vertragsdaten!$AW121="","",Vertragsdaten!$AW121)</f>
        <v/>
      </c>
      <c r="AT120" s="16" t="str">
        <f>IF(Vertragsdaten!AO121="","","11XSWK-H-------M")</f>
        <v/>
      </c>
      <c r="AU120" s="16" t="str">
        <f>IF(Vertragsdaten!AU121="E01 „Ein-/Auszug (Umzug)“","E01",IF(Vertragsdaten!AU121="E02 „Einzug/Neuanlage“","E02",IF(Vertragsdaten!AU121="E03 „Lieferantenwechsel“","E03","ZD2")))</f>
        <v>ZD2</v>
      </c>
      <c r="AV120" s="16" t="str">
        <f>IF(Vertragsdaten!AS121="nein","Z18","Z15")</f>
        <v>Z15</v>
      </c>
      <c r="AW120" s="16" t="str">
        <f>IF(Vertragsdaten!BC121="","",VLOOKUP(Vertragsdaten!BC121,'Dropdown-Werte'!$I$2:$J$5,2,FALSE))</f>
        <v/>
      </c>
      <c r="AX120" s="16" t="str">
        <f t="shared" si="1"/>
        <v/>
      </c>
      <c r="AY120" s="16" t="str">
        <f>IF(Vertragsdaten!BB121="","",Vertragsdaten!BB121)</f>
        <v/>
      </c>
      <c r="AZ120" s="16" t="s">
        <v>93</v>
      </c>
      <c r="BA120" s="16" t="s">
        <v>94</v>
      </c>
    </row>
    <row r="121" spans="1:53">
      <c r="A121" s="12" t="str">
        <f>IF(Vertragsdaten!AZ122="","",Vertragsdaten!AZ122)</f>
        <v/>
      </c>
      <c r="B121" s="12"/>
      <c r="C121" s="12"/>
      <c r="D121" s="12"/>
      <c r="E121" s="4" t="str">
        <f>IF(Vertragsdaten!M122="","",Vertragsdaten!M122)</f>
        <v/>
      </c>
      <c r="F121" s="19">
        <f>Vertragsdaten!H122</f>
        <v>0</v>
      </c>
      <c r="G121" s="9"/>
      <c r="H121" s="15" t="str">
        <f>IF(Vertragsdaten!J122="","",Vertragsdaten!J122)</f>
        <v/>
      </c>
      <c r="I121" s="15" t="str">
        <f>IF(Vertragsdaten!K122="","",Vertragsdaten!K122)</f>
        <v/>
      </c>
      <c r="J121" s="15" t="str">
        <f>IF(Vertragsdaten!L122="","",Vertragsdaten!L122)</f>
        <v/>
      </c>
      <c r="K121" s="9"/>
      <c r="L121" s="15" t="str">
        <f>IF(Vertragsdaten!J122="","",Vertragsdaten!J122)</f>
        <v/>
      </c>
      <c r="M121" s="9" t="str">
        <f>IF(Vertragsdaten!I122="","",Vertragsdaten!I122)</f>
        <v/>
      </c>
      <c r="N121" s="9"/>
      <c r="O121" s="9" t="str">
        <f>IF(Vertragsdaten!W122="","",Vertragsdaten!W122)</f>
        <v/>
      </c>
      <c r="P121" s="15" t="str">
        <f>IF(Vertragsdaten!R122="","",Vertragsdaten!R122)</f>
        <v/>
      </c>
      <c r="Q121" s="15" t="str">
        <f>IF(Vertragsdaten!S122="","",Vertragsdaten!S122)</f>
        <v/>
      </c>
      <c r="R121" s="9"/>
      <c r="S121" s="15" t="str">
        <f>IF(Vertragsdaten!S122="","",Vertragsdaten!T122)</f>
        <v/>
      </c>
      <c r="T121" s="15" t="str">
        <f>IF(Vertragsdaten!T122="","",Vertragsdaten!U122)</f>
        <v/>
      </c>
      <c r="U121" s="9"/>
      <c r="V121" s="16" t="str">
        <f>IF(Vertragsdaten!$V122="","",Vertragsdaten!$V122)</f>
        <v/>
      </c>
      <c r="W121" s="9"/>
      <c r="X121" s="9"/>
      <c r="Y121" s="9"/>
      <c r="Z121" s="9"/>
      <c r="AA121" s="15" t="str">
        <f>IF(Vertragsdaten!AI122="","",Vertragsdaten!AI122)</f>
        <v/>
      </c>
      <c r="AB121" s="15" t="str">
        <f>IF(Vertragsdaten!AJ122="","",Vertragsdaten!AJ122)</f>
        <v/>
      </c>
      <c r="AC121" s="9"/>
      <c r="AD121" s="15" t="str">
        <f>IF(Vertragsdaten!AK122="","",Vertragsdaten!AK122)</f>
        <v/>
      </c>
      <c r="AE121" s="15" t="str">
        <f>IF(Vertragsdaten!AL122="","",Vertragsdaten!AL122)</f>
        <v/>
      </c>
      <c r="AF121" s="16" t="s">
        <v>2</v>
      </c>
      <c r="AG121" s="16" t="str">
        <f>IF(Vertragsdaten!G122="","",Vertragsdaten!G122)</f>
        <v/>
      </c>
      <c r="AH121" s="9" t="str">
        <f>IF(Vertragsdaten!$AW122="","",Vertragsdaten!AW122)</f>
        <v/>
      </c>
      <c r="AI121" s="9"/>
      <c r="AJ121" s="9"/>
      <c r="AK121" s="9"/>
      <c r="AL121" s="15" t="str">
        <f>IF(Vertragsdaten!AM122="","",Vertragsdaten!AM122)</f>
        <v/>
      </c>
      <c r="AM121" s="15" t="str">
        <f>IF(Vertragsdaten!AN122="","",Vertragsdaten!AN122)</f>
        <v/>
      </c>
      <c r="AN121" s="9"/>
      <c r="AO121" s="9"/>
      <c r="AP121" s="22" t="str">
        <f>IF(Vertragsdaten!AQ122="","",ROUND(Vertragsdaten!AQ122,0))</f>
        <v/>
      </c>
      <c r="AQ121" s="9"/>
      <c r="AR121" s="15" t="str">
        <f>IF(Vertragsdaten!AR122="","",Vertragsdaten!AR122)</f>
        <v/>
      </c>
      <c r="AS121" s="16" t="str">
        <f>IF(Vertragsdaten!$AW122="","",Vertragsdaten!$AW122)</f>
        <v/>
      </c>
      <c r="AT121" s="16" t="str">
        <f>IF(Vertragsdaten!AO122="","","11XSWK-H-------M")</f>
        <v/>
      </c>
      <c r="AU121" s="16" t="str">
        <f>IF(Vertragsdaten!AU122="E01 „Ein-/Auszug (Umzug)“","E01",IF(Vertragsdaten!AU122="E02 „Einzug/Neuanlage“","E02",IF(Vertragsdaten!AU122="E03 „Lieferantenwechsel“","E03","ZD2")))</f>
        <v>ZD2</v>
      </c>
      <c r="AV121" s="16" t="str">
        <f>IF(Vertragsdaten!AS122="nein","Z18","Z15")</f>
        <v>Z15</v>
      </c>
      <c r="AW121" s="16" t="str">
        <f>IF(Vertragsdaten!BC122="","",VLOOKUP(Vertragsdaten!BC122,'Dropdown-Werte'!$I$2:$J$5,2,FALSE))</f>
        <v/>
      </c>
      <c r="AX121" s="16" t="str">
        <f t="shared" si="1"/>
        <v/>
      </c>
      <c r="AY121" s="16" t="str">
        <f>IF(Vertragsdaten!BB122="","",Vertragsdaten!BB122)</f>
        <v/>
      </c>
      <c r="AZ121" s="16" t="s">
        <v>93</v>
      </c>
      <c r="BA121" s="16" t="s">
        <v>94</v>
      </c>
    </row>
    <row r="122" spans="1:53">
      <c r="A122" s="12" t="str">
        <f>IF(Vertragsdaten!AZ123="","",Vertragsdaten!AZ123)</f>
        <v/>
      </c>
      <c r="B122" s="12"/>
      <c r="C122" s="12"/>
      <c r="D122" s="12"/>
      <c r="E122" s="4" t="str">
        <f>IF(Vertragsdaten!M123="","",Vertragsdaten!M123)</f>
        <v/>
      </c>
      <c r="F122" s="19">
        <f>Vertragsdaten!H123</f>
        <v>0</v>
      </c>
      <c r="G122" s="9"/>
      <c r="H122" s="15" t="str">
        <f>IF(Vertragsdaten!J123="","",Vertragsdaten!J123)</f>
        <v/>
      </c>
      <c r="I122" s="15" t="str">
        <f>IF(Vertragsdaten!K123="","",Vertragsdaten!K123)</f>
        <v/>
      </c>
      <c r="J122" s="15" t="str">
        <f>IF(Vertragsdaten!L123="","",Vertragsdaten!L123)</f>
        <v/>
      </c>
      <c r="K122" s="9"/>
      <c r="L122" s="15" t="str">
        <f>IF(Vertragsdaten!J123="","",Vertragsdaten!J123)</f>
        <v/>
      </c>
      <c r="M122" s="9" t="str">
        <f>IF(Vertragsdaten!I123="","",Vertragsdaten!I123)</f>
        <v/>
      </c>
      <c r="N122" s="9"/>
      <c r="O122" s="9" t="str">
        <f>IF(Vertragsdaten!W123="","",Vertragsdaten!W123)</f>
        <v/>
      </c>
      <c r="P122" s="15" t="str">
        <f>IF(Vertragsdaten!R123="","",Vertragsdaten!R123)</f>
        <v/>
      </c>
      <c r="Q122" s="15" t="str">
        <f>IF(Vertragsdaten!S123="","",Vertragsdaten!S123)</f>
        <v/>
      </c>
      <c r="R122" s="9"/>
      <c r="S122" s="15" t="str">
        <f>IF(Vertragsdaten!S123="","",Vertragsdaten!T123)</f>
        <v/>
      </c>
      <c r="T122" s="15" t="str">
        <f>IF(Vertragsdaten!T123="","",Vertragsdaten!U123)</f>
        <v/>
      </c>
      <c r="U122" s="9"/>
      <c r="V122" s="16" t="str">
        <f>IF(Vertragsdaten!$V123="","",Vertragsdaten!$V123)</f>
        <v/>
      </c>
      <c r="W122" s="9"/>
      <c r="X122" s="9"/>
      <c r="Y122" s="9"/>
      <c r="Z122" s="9"/>
      <c r="AA122" s="15" t="str">
        <f>IF(Vertragsdaten!AI123="","",Vertragsdaten!AI123)</f>
        <v/>
      </c>
      <c r="AB122" s="15" t="str">
        <f>IF(Vertragsdaten!AJ123="","",Vertragsdaten!AJ123)</f>
        <v/>
      </c>
      <c r="AC122" s="9"/>
      <c r="AD122" s="15" t="str">
        <f>IF(Vertragsdaten!AK123="","",Vertragsdaten!AK123)</f>
        <v/>
      </c>
      <c r="AE122" s="15" t="str">
        <f>IF(Vertragsdaten!AL123="","",Vertragsdaten!AL123)</f>
        <v/>
      </c>
      <c r="AF122" s="16" t="s">
        <v>2</v>
      </c>
      <c r="AG122" s="16" t="str">
        <f>IF(Vertragsdaten!G123="","",Vertragsdaten!G123)</f>
        <v/>
      </c>
      <c r="AH122" s="9" t="str">
        <f>IF(Vertragsdaten!$AW123="","",Vertragsdaten!AW123)</f>
        <v/>
      </c>
      <c r="AI122" s="9"/>
      <c r="AJ122" s="9"/>
      <c r="AK122" s="9"/>
      <c r="AL122" s="15" t="str">
        <f>IF(Vertragsdaten!AM123="","",Vertragsdaten!AM123)</f>
        <v/>
      </c>
      <c r="AM122" s="15" t="str">
        <f>IF(Vertragsdaten!AN123="","",Vertragsdaten!AN123)</f>
        <v/>
      </c>
      <c r="AN122" s="9"/>
      <c r="AO122" s="9"/>
      <c r="AP122" s="22" t="str">
        <f>IF(Vertragsdaten!AQ123="","",ROUND(Vertragsdaten!AQ123,0))</f>
        <v/>
      </c>
      <c r="AQ122" s="9"/>
      <c r="AR122" s="15" t="str">
        <f>IF(Vertragsdaten!AR123="","",Vertragsdaten!AR123)</f>
        <v/>
      </c>
      <c r="AS122" s="16" t="str">
        <f>IF(Vertragsdaten!$AW123="","",Vertragsdaten!$AW123)</f>
        <v/>
      </c>
      <c r="AT122" s="16" t="str">
        <f>IF(Vertragsdaten!AO123="","","11XSWK-H-------M")</f>
        <v/>
      </c>
      <c r="AU122" s="16" t="str">
        <f>IF(Vertragsdaten!AU123="E01 „Ein-/Auszug (Umzug)“","E01",IF(Vertragsdaten!AU123="E02 „Einzug/Neuanlage“","E02",IF(Vertragsdaten!AU123="E03 „Lieferantenwechsel“","E03","ZD2")))</f>
        <v>ZD2</v>
      </c>
      <c r="AV122" s="16" t="str">
        <f>IF(Vertragsdaten!AS123="nein","Z18","Z15")</f>
        <v>Z15</v>
      </c>
      <c r="AW122" s="16" t="str">
        <f>IF(Vertragsdaten!BC123="","",VLOOKUP(Vertragsdaten!BC123,'Dropdown-Werte'!$I$2:$J$5,2,FALSE))</f>
        <v/>
      </c>
      <c r="AX122" s="16" t="str">
        <f t="shared" si="1"/>
        <v/>
      </c>
      <c r="AY122" s="16" t="str">
        <f>IF(Vertragsdaten!BB123="","",Vertragsdaten!BB123)</f>
        <v/>
      </c>
      <c r="AZ122" s="16" t="s">
        <v>93</v>
      </c>
      <c r="BA122" s="16" t="s">
        <v>94</v>
      </c>
    </row>
    <row r="123" spans="1:53">
      <c r="A123" s="12" t="str">
        <f>IF(Vertragsdaten!AZ124="","",Vertragsdaten!AZ124)</f>
        <v/>
      </c>
      <c r="B123" s="12"/>
      <c r="C123" s="12"/>
      <c r="D123" s="12"/>
      <c r="E123" s="4" t="str">
        <f>IF(Vertragsdaten!M124="","",Vertragsdaten!M124)</f>
        <v/>
      </c>
      <c r="F123" s="19">
        <f>Vertragsdaten!H124</f>
        <v>0</v>
      </c>
      <c r="G123" s="9"/>
      <c r="H123" s="15" t="str">
        <f>IF(Vertragsdaten!J124="","",Vertragsdaten!J124)</f>
        <v/>
      </c>
      <c r="I123" s="15" t="str">
        <f>IF(Vertragsdaten!K124="","",Vertragsdaten!K124)</f>
        <v/>
      </c>
      <c r="J123" s="15" t="str">
        <f>IF(Vertragsdaten!L124="","",Vertragsdaten!L124)</f>
        <v/>
      </c>
      <c r="K123" s="9"/>
      <c r="L123" s="15" t="str">
        <f>IF(Vertragsdaten!J124="","",Vertragsdaten!J124)</f>
        <v/>
      </c>
      <c r="M123" s="9" t="str">
        <f>IF(Vertragsdaten!I124="","",Vertragsdaten!I124)</f>
        <v/>
      </c>
      <c r="N123" s="9"/>
      <c r="O123" s="9" t="str">
        <f>IF(Vertragsdaten!W124="","",Vertragsdaten!W124)</f>
        <v/>
      </c>
      <c r="P123" s="15" t="str">
        <f>IF(Vertragsdaten!R124="","",Vertragsdaten!R124)</f>
        <v/>
      </c>
      <c r="Q123" s="15" t="str">
        <f>IF(Vertragsdaten!S124="","",Vertragsdaten!S124)</f>
        <v/>
      </c>
      <c r="R123" s="9"/>
      <c r="S123" s="15" t="str">
        <f>IF(Vertragsdaten!S124="","",Vertragsdaten!T124)</f>
        <v/>
      </c>
      <c r="T123" s="15" t="str">
        <f>IF(Vertragsdaten!T124="","",Vertragsdaten!U124)</f>
        <v/>
      </c>
      <c r="U123" s="9"/>
      <c r="V123" s="16" t="str">
        <f>IF(Vertragsdaten!$V124="","",Vertragsdaten!$V124)</f>
        <v/>
      </c>
      <c r="W123" s="9"/>
      <c r="X123" s="9"/>
      <c r="Y123" s="9"/>
      <c r="Z123" s="9"/>
      <c r="AA123" s="15" t="str">
        <f>IF(Vertragsdaten!AI124="","",Vertragsdaten!AI124)</f>
        <v/>
      </c>
      <c r="AB123" s="15" t="str">
        <f>IF(Vertragsdaten!AJ124="","",Vertragsdaten!AJ124)</f>
        <v/>
      </c>
      <c r="AC123" s="9"/>
      <c r="AD123" s="15" t="str">
        <f>IF(Vertragsdaten!AK124="","",Vertragsdaten!AK124)</f>
        <v/>
      </c>
      <c r="AE123" s="15" t="str">
        <f>IF(Vertragsdaten!AL124="","",Vertragsdaten!AL124)</f>
        <v/>
      </c>
      <c r="AF123" s="16" t="s">
        <v>2</v>
      </c>
      <c r="AG123" s="16" t="str">
        <f>IF(Vertragsdaten!G124="","",Vertragsdaten!G124)</f>
        <v/>
      </c>
      <c r="AH123" s="9" t="str">
        <f>IF(Vertragsdaten!$AW124="","",Vertragsdaten!AW124)</f>
        <v/>
      </c>
      <c r="AI123" s="9"/>
      <c r="AJ123" s="9"/>
      <c r="AK123" s="9"/>
      <c r="AL123" s="15" t="str">
        <f>IF(Vertragsdaten!AM124="","",Vertragsdaten!AM124)</f>
        <v/>
      </c>
      <c r="AM123" s="15" t="str">
        <f>IF(Vertragsdaten!AN124="","",Vertragsdaten!AN124)</f>
        <v/>
      </c>
      <c r="AN123" s="9"/>
      <c r="AO123" s="9"/>
      <c r="AP123" s="22" t="str">
        <f>IF(Vertragsdaten!AQ124="","",ROUND(Vertragsdaten!AQ124,0))</f>
        <v/>
      </c>
      <c r="AQ123" s="9"/>
      <c r="AR123" s="15" t="str">
        <f>IF(Vertragsdaten!AR124="","",Vertragsdaten!AR124)</f>
        <v/>
      </c>
      <c r="AS123" s="16" t="str">
        <f>IF(Vertragsdaten!$AW124="","",Vertragsdaten!$AW124)</f>
        <v/>
      </c>
      <c r="AT123" s="16" t="str">
        <f>IF(Vertragsdaten!AO124="","","11XSWK-H-------M")</f>
        <v/>
      </c>
      <c r="AU123" s="16" t="str">
        <f>IF(Vertragsdaten!AU124="E01 „Ein-/Auszug (Umzug)“","E01",IF(Vertragsdaten!AU124="E02 „Einzug/Neuanlage“","E02",IF(Vertragsdaten!AU124="E03 „Lieferantenwechsel“","E03","ZD2")))</f>
        <v>ZD2</v>
      </c>
      <c r="AV123" s="16" t="str">
        <f>IF(Vertragsdaten!AS124="nein","Z18","Z15")</f>
        <v>Z15</v>
      </c>
      <c r="AW123" s="16" t="str">
        <f>IF(Vertragsdaten!BC124="","",VLOOKUP(Vertragsdaten!BC124,'Dropdown-Werte'!$I$2:$J$5,2,FALSE))</f>
        <v/>
      </c>
      <c r="AX123" s="16" t="str">
        <f t="shared" si="1"/>
        <v/>
      </c>
      <c r="AY123" s="16" t="str">
        <f>IF(Vertragsdaten!BB124="","",Vertragsdaten!BB124)</f>
        <v/>
      </c>
      <c r="AZ123" s="16" t="s">
        <v>93</v>
      </c>
      <c r="BA123" s="16" t="s">
        <v>94</v>
      </c>
    </row>
    <row r="124" spans="1:53">
      <c r="A124" s="12" t="str">
        <f>IF(Vertragsdaten!AZ125="","",Vertragsdaten!AZ125)</f>
        <v/>
      </c>
      <c r="B124" s="12"/>
      <c r="C124" s="12"/>
      <c r="D124" s="12"/>
      <c r="E124" s="4" t="str">
        <f>IF(Vertragsdaten!M125="","",Vertragsdaten!M125)</f>
        <v/>
      </c>
      <c r="F124" s="19">
        <f>Vertragsdaten!H125</f>
        <v>0</v>
      </c>
      <c r="G124" s="9"/>
      <c r="H124" s="15" t="str">
        <f>IF(Vertragsdaten!J125="","",Vertragsdaten!J125)</f>
        <v/>
      </c>
      <c r="I124" s="15" t="str">
        <f>IF(Vertragsdaten!K125="","",Vertragsdaten!K125)</f>
        <v/>
      </c>
      <c r="J124" s="15" t="str">
        <f>IF(Vertragsdaten!L125="","",Vertragsdaten!L125)</f>
        <v/>
      </c>
      <c r="K124" s="9"/>
      <c r="L124" s="15" t="str">
        <f>IF(Vertragsdaten!J125="","",Vertragsdaten!J125)</f>
        <v/>
      </c>
      <c r="M124" s="9" t="str">
        <f>IF(Vertragsdaten!I125="","",Vertragsdaten!I125)</f>
        <v/>
      </c>
      <c r="N124" s="9"/>
      <c r="O124" s="9" t="str">
        <f>IF(Vertragsdaten!W125="","",Vertragsdaten!W125)</f>
        <v/>
      </c>
      <c r="P124" s="15" t="str">
        <f>IF(Vertragsdaten!R125="","",Vertragsdaten!R125)</f>
        <v/>
      </c>
      <c r="Q124" s="15" t="str">
        <f>IF(Vertragsdaten!S125="","",Vertragsdaten!S125)</f>
        <v/>
      </c>
      <c r="R124" s="9"/>
      <c r="S124" s="15" t="str">
        <f>IF(Vertragsdaten!S125="","",Vertragsdaten!T125)</f>
        <v/>
      </c>
      <c r="T124" s="15" t="str">
        <f>IF(Vertragsdaten!T125="","",Vertragsdaten!U125)</f>
        <v/>
      </c>
      <c r="U124" s="9"/>
      <c r="V124" s="16" t="str">
        <f>IF(Vertragsdaten!$V125="","",Vertragsdaten!$V125)</f>
        <v/>
      </c>
      <c r="W124" s="9"/>
      <c r="X124" s="9"/>
      <c r="Y124" s="9"/>
      <c r="Z124" s="9"/>
      <c r="AA124" s="15" t="str">
        <f>IF(Vertragsdaten!AI125="","",Vertragsdaten!AI125)</f>
        <v/>
      </c>
      <c r="AB124" s="15" t="str">
        <f>IF(Vertragsdaten!AJ125="","",Vertragsdaten!AJ125)</f>
        <v/>
      </c>
      <c r="AC124" s="9"/>
      <c r="AD124" s="15" t="str">
        <f>IF(Vertragsdaten!AK125="","",Vertragsdaten!AK125)</f>
        <v/>
      </c>
      <c r="AE124" s="15" t="str">
        <f>IF(Vertragsdaten!AL125="","",Vertragsdaten!AL125)</f>
        <v/>
      </c>
      <c r="AF124" s="16" t="s">
        <v>2</v>
      </c>
      <c r="AG124" s="16" t="str">
        <f>IF(Vertragsdaten!G125="","",Vertragsdaten!G125)</f>
        <v/>
      </c>
      <c r="AH124" s="9" t="str">
        <f>IF(Vertragsdaten!$AW125="","",Vertragsdaten!AW125)</f>
        <v/>
      </c>
      <c r="AI124" s="9"/>
      <c r="AJ124" s="9"/>
      <c r="AK124" s="9"/>
      <c r="AL124" s="15" t="str">
        <f>IF(Vertragsdaten!AM125="","",Vertragsdaten!AM125)</f>
        <v/>
      </c>
      <c r="AM124" s="15" t="str">
        <f>IF(Vertragsdaten!AN125="","",Vertragsdaten!AN125)</f>
        <v/>
      </c>
      <c r="AN124" s="9"/>
      <c r="AO124" s="9"/>
      <c r="AP124" s="22" t="str">
        <f>IF(Vertragsdaten!AQ125="","",ROUND(Vertragsdaten!AQ125,0))</f>
        <v/>
      </c>
      <c r="AQ124" s="9"/>
      <c r="AR124" s="15" t="str">
        <f>IF(Vertragsdaten!AR125="","",Vertragsdaten!AR125)</f>
        <v/>
      </c>
      <c r="AS124" s="16" t="str">
        <f>IF(Vertragsdaten!$AW125="","",Vertragsdaten!$AW125)</f>
        <v/>
      </c>
      <c r="AT124" s="16" t="str">
        <f>IF(Vertragsdaten!AO125="","","11XSWK-H-------M")</f>
        <v/>
      </c>
      <c r="AU124" s="16" t="str">
        <f>IF(Vertragsdaten!AU125="E01 „Ein-/Auszug (Umzug)“","E01",IF(Vertragsdaten!AU125="E02 „Einzug/Neuanlage“","E02",IF(Vertragsdaten!AU125="E03 „Lieferantenwechsel“","E03","ZD2")))</f>
        <v>ZD2</v>
      </c>
      <c r="AV124" s="16" t="str">
        <f>IF(Vertragsdaten!AS125="nein","Z18","Z15")</f>
        <v>Z15</v>
      </c>
      <c r="AW124" s="16" t="str">
        <f>IF(Vertragsdaten!BC125="","",VLOOKUP(Vertragsdaten!BC125,'Dropdown-Werte'!$I$2:$J$5,2,FALSE))</f>
        <v/>
      </c>
      <c r="AX124" s="16" t="str">
        <f t="shared" si="1"/>
        <v/>
      </c>
      <c r="AY124" s="16" t="str">
        <f>IF(Vertragsdaten!BB125="","",Vertragsdaten!BB125)</f>
        <v/>
      </c>
      <c r="AZ124" s="16" t="s">
        <v>93</v>
      </c>
      <c r="BA124" s="16" t="s">
        <v>94</v>
      </c>
    </row>
    <row r="125" spans="1:53">
      <c r="A125" s="12" t="str">
        <f>IF(Vertragsdaten!AZ126="","",Vertragsdaten!AZ126)</f>
        <v/>
      </c>
      <c r="B125" s="12"/>
      <c r="C125" s="12"/>
      <c r="D125" s="12"/>
      <c r="E125" s="4" t="str">
        <f>IF(Vertragsdaten!M126="","",Vertragsdaten!M126)</f>
        <v/>
      </c>
      <c r="F125" s="19">
        <f>Vertragsdaten!H126</f>
        <v>0</v>
      </c>
      <c r="G125" s="9"/>
      <c r="H125" s="15" t="str">
        <f>IF(Vertragsdaten!J126="","",Vertragsdaten!J126)</f>
        <v/>
      </c>
      <c r="I125" s="15" t="str">
        <f>IF(Vertragsdaten!K126="","",Vertragsdaten!K126)</f>
        <v/>
      </c>
      <c r="J125" s="15" t="str">
        <f>IF(Vertragsdaten!L126="","",Vertragsdaten!L126)</f>
        <v/>
      </c>
      <c r="K125" s="9"/>
      <c r="L125" s="15" t="str">
        <f>IF(Vertragsdaten!J126="","",Vertragsdaten!J126)</f>
        <v/>
      </c>
      <c r="M125" s="9" t="str">
        <f>IF(Vertragsdaten!I126="","",Vertragsdaten!I126)</f>
        <v/>
      </c>
      <c r="N125" s="9"/>
      <c r="O125" s="9" t="str">
        <f>IF(Vertragsdaten!W126="","",Vertragsdaten!W126)</f>
        <v/>
      </c>
      <c r="P125" s="15" t="str">
        <f>IF(Vertragsdaten!R126="","",Vertragsdaten!R126)</f>
        <v/>
      </c>
      <c r="Q125" s="15" t="str">
        <f>IF(Vertragsdaten!S126="","",Vertragsdaten!S126)</f>
        <v/>
      </c>
      <c r="R125" s="9"/>
      <c r="S125" s="15" t="str">
        <f>IF(Vertragsdaten!S126="","",Vertragsdaten!T126)</f>
        <v/>
      </c>
      <c r="T125" s="15" t="str">
        <f>IF(Vertragsdaten!T126="","",Vertragsdaten!U126)</f>
        <v/>
      </c>
      <c r="U125" s="9"/>
      <c r="V125" s="16" t="str">
        <f>IF(Vertragsdaten!$V126="","",Vertragsdaten!$V126)</f>
        <v/>
      </c>
      <c r="W125" s="9"/>
      <c r="X125" s="9"/>
      <c r="Y125" s="9"/>
      <c r="Z125" s="9"/>
      <c r="AA125" s="15" t="str">
        <f>IF(Vertragsdaten!AI126="","",Vertragsdaten!AI126)</f>
        <v/>
      </c>
      <c r="AB125" s="15" t="str">
        <f>IF(Vertragsdaten!AJ126="","",Vertragsdaten!AJ126)</f>
        <v/>
      </c>
      <c r="AC125" s="9"/>
      <c r="AD125" s="15" t="str">
        <f>IF(Vertragsdaten!AK126="","",Vertragsdaten!AK126)</f>
        <v/>
      </c>
      <c r="AE125" s="15" t="str">
        <f>IF(Vertragsdaten!AL126="","",Vertragsdaten!AL126)</f>
        <v/>
      </c>
      <c r="AF125" s="16" t="s">
        <v>2</v>
      </c>
      <c r="AG125" s="16" t="str">
        <f>IF(Vertragsdaten!G126="","",Vertragsdaten!G126)</f>
        <v/>
      </c>
      <c r="AH125" s="9" t="str">
        <f>IF(Vertragsdaten!$AW126="","",Vertragsdaten!AW126)</f>
        <v/>
      </c>
      <c r="AI125" s="9"/>
      <c r="AJ125" s="9"/>
      <c r="AK125" s="9"/>
      <c r="AL125" s="15" t="str">
        <f>IF(Vertragsdaten!AM126="","",Vertragsdaten!AM126)</f>
        <v/>
      </c>
      <c r="AM125" s="15" t="str">
        <f>IF(Vertragsdaten!AN126="","",Vertragsdaten!AN126)</f>
        <v/>
      </c>
      <c r="AN125" s="9"/>
      <c r="AO125" s="9"/>
      <c r="AP125" s="22" t="str">
        <f>IF(Vertragsdaten!AQ126="","",ROUND(Vertragsdaten!AQ126,0))</f>
        <v/>
      </c>
      <c r="AQ125" s="9"/>
      <c r="AR125" s="15" t="str">
        <f>IF(Vertragsdaten!AR126="","",Vertragsdaten!AR126)</f>
        <v/>
      </c>
      <c r="AS125" s="16" t="str">
        <f>IF(Vertragsdaten!$AW126="","",Vertragsdaten!$AW126)</f>
        <v/>
      </c>
      <c r="AT125" s="16" t="str">
        <f>IF(Vertragsdaten!AO126="","","11XSWK-H-------M")</f>
        <v/>
      </c>
      <c r="AU125" s="16" t="str">
        <f>IF(Vertragsdaten!AU126="E01 „Ein-/Auszug (Umzug)“","E01",IF(Vertragsdaten!AU126="E02 „Einzug/Neuanlage“","E02",IF(Vertragsdaten!AU126="E03 „Lieferantenwechsel“","E03","ZD2")))</f>
        <v>ZD2</v>
      </c>
      <c r="AV125" s="16" t="str">
        <f>IF(Vertragsdaten!AS126="nein","Z18","Z15")</f>
        <v>Z15</v>
      </c>
      <c r="AW125" s="16" t="str">
        <f>IF(Vertragsdaten!BC126="","",VLOOKUP(Vertragsdaten!BC126,'Dropdown-Werte'!$I$2:$J$5,2,FALSE))</f>
        <v/>
      </c>
      <c r="AX125" s="16" t="str">
        <f t="shared" si="1"/>
        <v/>
      </c>
      <c r="AY125" s="16" t="str">
        <f>IF(Vertragsdaten!BB126="","",Vertragsdaten!BB126)</f>
        <v/>
      </c>
      <c r="AZ125" s="16" t="s">
        <v>93</v>
      </c>
      <c r="BA125" s="16" t="s">
        <v>94</v>
      </c>
    </row>
    <row r="126" spans="1:53">
      <c r="A126" s="12" t="str">
        <f>IF(Vertragsdaten!AZ127="","",Vertragsdaten!AZ127)</f>
        <v/>
      </c>
      <c r="B126" s="12"/>
      <c r="C126" s="12"/>
      <c r="D126" s="12"/>
      <c r="E126" s="4" t="str">
        <f>IF(Vertragsdaten!M127="","",Vertragsdaten!M127)</f>
        <v/>
      </c>
      <c r="F126" s="19">
        <f>Vertragsdaten!H127</f>
        <v>0</v>
      </c>
      <c r="G126" s="9"/>
      <c r="H126" s="15" t="str">
        <f>IF(Vertragsdaten!J127="","",Vertragsdaten!J127)</f>
        <v/>
      </c>
      <c r="I126" s="15" t="str">
        <f>IF(Vertragsdaten!K127="","",Vertragsdaten!K127)</f>
        <v/>
      </c>
      <c r="J126" s="15" t="str">
        <f>IF(Vertragsdaten!L127="","",Vertragsdaten!L127)</f>
        <v/>
      </c>
      <c r="K126" s="9"/>
      <c r="L126" s="15" t="str">
        <f>IF(Vertragsdaten!J127="","",Vertragsdaten!J127)</f>
        <v/>
      </c>
      <c r="M126" s="9" t="str">
        <f>IF(Vertragsdaten!I127="","",Vertragsdaten!I127)</f>
        <v/>
      </c>
      <c r="N126" s="9"/>
      <c r="O126" s="9" t="str">
        <f>IF(Vertragsdaten!W127="","",Vertragsdaten!W127)</f>
        <v/>
      </c>
      <c r="P126" s="15" t="str">
        <f>IF(Vertragsdaten!R127="","",Vertragsdaten!R127)</f>
        <v/>
      </c>
      <c r="Q126" s="15" t="str">
        <f>IF(Vertragsdaten!S127="","",Vertragsdaten!S127)</f>
        <v/>
      </c>
      <c r="R126" s="9"/>
      <c r="S126" s="15" t="str">
        <f>IF(Vertragsdaten!S127="","",Vertragsdaten!T127)</f>
        <v/>
      </c>
      <c r="T126" s="15" t="str">
        <f>IF(Vertragsdaten!T127="","",Vertragsdaten!U127)</f>
        <v/>
      </c>
      <c r="U126" s="9"/>
      <c r="V126" s="16" t="str">
        <f>IF(Vertragsdaten!$V127="","",Vertragsdaten!$V127)</f>
        <v/>
      </c>
      <c r="W126" s="9"/>
      <c r="X126" s="9"/>
      <c r="Y126" s="9"/>
      <c r="Z126" s="9"/>
      <c r="AA126" s="15" t="str">
        <f>IF(Vertragsdaten!AI127="","",Vertragsdaten!AI127)</f>
        <v/>
      </c>
      <c r="AB126" s="15" t="str">
        <f>IF(Vertragsdaten!AJ127="","",Vertragsdaten!AJ127)</f>
        <v/>
      </c>
      <c r="AC126" s="9"/>
      <c r="AD126" s="15" t="str">
        <f>IF(Vertragsdaten!AK127="","",Vertragsdaten!AK127)</f>
        <v/>
      </c>
      <c r="AE126" s="15" t="str">
        <f>IF(Vertragsdaten!AL127="","",Vertragsdaten!AL127)</f>
        <v/>
      </c>
      <c r="AF126" s="16" t="s">
        <v>2</v>
      </c>
      <c r="AG126" s="16" t="str">
        <f>IF(Vertragsdaten!G127="","",Vertragsdaten!G127)</f>
        <v/>
      </c>
      <c r="AH126" s="9" t="str">
        <f>IF(Vertragsdaten!$AW127="","",Vertragsdaten!AW127)</f>
        <v/>
      </c>
      <c r="AI126" s="9"/>
      <c r="AJ126" s="9"/>
      <c r="AK126" s="9"/>
      <c r="AL126" s="15" t="str">
        <f>IF(Vertragsdaten!AM127="","",Vertragsdaten!AM127)</f>
        <v/>
      </c>
      <c r="AM126" s="15" t="str">
        <f>IF(Vertragsdaten!AN127="","",Vertragsdaten!AN127)</f>
        <v/>
      </c>
      <c r="AN126" s="9"/>
      <c r="AO126" s="9"/>
      <c r="AP126" s="22" t="str">
        <f>IF(Vertragsdaten!AQ127="","",ROUND(Vertragsdaten!AQ127,0))</f>
        <v/>
      </c>
      <c r="AQ126" s="9"/>
      <c r="AR126" s="15" t="str">
        <f>IF(Vertragsdaten!AR127="","",Vertragsdaten!AR127)</f>
        <v/>
      </c>
      <c r="AS126" s="16" t="str">
        <f>IF(Vertragsdaten!$AW127="","",Vertragsdaten!$AW127)</f>
        <v/>
      </c>
      <c r="AT126" s="16" t="str">
        <f>IF(Vertragsdaten!AO127="","","11XSWK-H-------M")</f>
        <v/>
      </c>
      <c r="AU126" s="16" t="str">
        <f>IF(Vertragsdaten!AU127="E01 „Ein-/Auszug (Umzug)“","E01",IF(Vertragsdaten!AU127="E02 „Einzug/Neuanlage“","E02",IF(Vertragsdaten!AU127="E03 „Lieferantenwechsel“","E03","ZD2")))</f>
        <v>ZD2</v>
      </c>
      <c r="AV126" s="16" t="str">
        <f>IF(Vertragsdaten!AS127="nein","Z18","Z15")</f>
        <v>Z15</v>
      </c>
      <c r="AW126" s="16" t="str">
        <f>IF(Vertragsdaten!BC127="","",VLOOKUP(Vertragsdaten!BC127,'Dropdown-Werte'!$I$2:$J$5,2,FALSE))</f>
        <v/>
      </c>
      <c r="AX126" s="16" t="str">
        <f t="shared" si="1"/>
        <v/>
      </c>
      <c r="AY126" s="16" t="str">
        <f>IF(Vertragsdaten!BB127="","",Vertragsdaten!BB127)</f>
        <v/>
      </c>
      <c r="AZ126" s="16" t="s">
        <v>93</v>
      </c>
      <c r="BA126" s="16" t="s">
        <v>94</v>
      </c>
    </row>
    <row r="127" spans="1:53">
      <c r="A127" s="12" t="str">
        <f>IF(Vertragsdaten!AZ128="","",Vertragsdaten!AZ128)</f>
        <v/>
      </c>
      <c r="B127" s="12"/>
      <c r="C127" s="12"/>
      <c r="D127" s="12"/>
      <c r="E127" s="4" t="str">
        <f>IF(Vertragsdaten!M128="","",Vertragsdaten!M128)</f>
        <v/>
      </c>
      <c r="F127" s="19">
        <f>Vertragsdaten!H128</f>
        <v>0</v>
      </c>
      <c r="G127" s="9"/>
      <c r="H127" s="15" t="str">
        <f>IF(Vertragsdaten!J128="","",Vertragsdaten!J128)</f>
        <v/>
      </c>
      <c r="I127" s="15" t="str">
        <f>IF(Vertragsdaten!K128="","",Vertragsdaten!K128)</f>
        <v/>
      </c>
      <c r="J127" s="15" t="str">
        <f>IF(Vertragsdaten!L128="","",Vertragsdaten!L128)</f>
        <v/>
      </c>
      <c r="K127" s="9"/>
      <c r="L127" s="15" t="str">
        <f>IF(Vertragsdaten!J128="","",Vertragsdaten!J128)</f>
        <v/>
      </c>
      <c r="M127" s="9" t="str">
        <f>IF(Vertragsdaten!I128="","",Vertragsdaten!I128)</f>
        <v/>
      </c>
      <c r="N127" s="9"/>
      <c r="O127" s="9" t="str">
        <f>IF(Vertragsdaten!W128="","",Vertragsdaten!W128)</f>
        <v/>
      </c>
      <c r="P127" s="15" t="str">
        <f>IF(Vertragsdaten!R128="","",Vertragsdaten!R128)</f>
        <v/>
      </c>
      <c r="Q127" s="15" t="str">
        <f>IF(Vertragsdaten!S128="","",Vertragsdaten!S128)</f>
        <v/>
      </c>
      <c r="R127" s="9"/>
      <c r="S127" s="15" t="str">
        <f>IF(Vertragsdaten!S128="","",Vertragsdaten!T128)</f>
        <v/>
      </c>
      <c r="T127" s="15" t="str">
        <f>IF(Vertragsdaten!T128="","",Vertragsdaten!U128)</f>
        <v/>
      </c>
      <c r="U127" s="9"/>
      <c r="V127" s="16" t="str">
        <f>IF(Vertragsdaten!$V128="","",Vertragsdaten!$V128)</f>
        <v/>
      </c>
      <c r="W127" s="9"/>
      <c r="X127" s="9"/>
      <c r="Y127" s="9"/>
      <c r="Z127" s="9"/>
      <c r="AA127" s="15" t="str">
        <f>IF(Vertragsdaten!AI128="","",Vertragsdaten!AI128)</f>
        <v/>
      </c>
      <c r="AB127" s="15" t="str">
        <f>IF(Vertragsdaten!AJ128="","",Vertragsdaten!AJ128)</f>
        <v/>
      </c>
      <c r="AC127" s="9"/>
      <c r="AD127" s="15" t="str">
        <f>IF(Vertragsdaten!AK128="","",Vertragsdaten!AK128)</f>
        <v/>
      </c>
      <c r="AE127" s="15" t="str">
        <f>IF(Vertragsdaten!AL128="","",Vertragsdaten!AL128)</f>
        <v/>
      </c>
      <c r="AF127" s="16" t="s">
        <v>2</v>
      </c>
      <c r="AG127" s="16" t="str">
        <f>IF(Vertragsdaten!G128="","",Vertragsdaten!G128)</f>
        <v/>
      </c>
      <c r="AH127" s="9" t="str">
        <f>IF(Vertragsdaten!$AW128="","",Vertragsdaten!AW128)</f>
        <v/>
      </c>
      <c r="AI127" s="9"/>
      <c r="AJ127" s="9"/>
      <c r="AK127" s="9"/>
      <c r="AL127" s="15" t="str">
        <f>IF(Vertragsdaten!AM128="","",Vertragsdaten!AM128)</f>
        <v/>
      </c>
      <c r="AM127" s="15" t="str">
        <f>IF(Vertragsdaten!AN128="","",Vertragsdaten!AN128)</f>
        <v/>
      </c>
      <c r="AN127" s="9"/>
      <c r="AO127" s="9"/>
      <c r="AP127" s="22" t="str">
        <f>IF(Vertragsdaten!AQ128="","",ROUND(Vertragsdaten!AQ128,0))</f>
        <v/>
      </c>
      <c r="AQ127" s="9"/>
      <c r="AR127" s="15" t="str">
        <f>IF(Vertragsdaten!AR128="","",Vertragsdaten!AR128)</f>
        <v/>
      </c>
      <c r="AS127" s="16" t="str">
        <f>IF(Vertragsdaten!$AW128="","",Vertragsdaten!$AW128)</f>
        <v/>
      </c>
      <c r="AT127" s="16" t="str">
        <f>IF(Vertragsdaten!AO128="","","11XSWK-H-------M")</f>
        <v/>
      </c>
      <c r="AU127" s="16" t="str">
        <f>IF(Vertragsdaten!AU128="E01 „Ein-/Auszug (Umzug)“","E01",IF(Vertragsdaten!AU128="E02 „Einzug/Neuanlage“","E02",IF(Vertragsdaten!AU128="E03 „Lieferantenwechsel“","E03","ZD2")))</f>
        <v>ZD2</v>
      </c>
      <c r="AV127" s="16" t="str">
        <f>IF(Vertragsdaten!AS128="nein","Z18","Z15")</f>
        <v>Z15</v>
      </c>
      <c r="AW127" s="16" t="str">
        <f>IF(Vertragsdaten!BC128="","",VLOOKUP(Vertragsdaten!BC128,'Dropdown-Werte'!$I$2:$J$5,2,FALSE))</f>
        <v/>
      </c>
      <c r="AX127" s="16" t="str">
        <f t="shared" si="1"/>
        <v/>
      </c>
      <c r="AY127" s="16" t="str">
        <f>IF(Vertragsdaten!BB128="","",Vertragsdaten!BB128)</f>
        <v/>
      </c>
      <c r="AZ127" s="16" t="s">
        <v>93</v>
      </c>
      <c r="BA127" s="16" t="s">
        <v>94</v>
      </c>
    </row>
    <row r="128" spans="1:53">
      <c r="A128" s="12" t="str">
        <f>IF(Vertragsdaten!AZ129="","",Vertragsdaten!AZ129)</f>
        <v/>
      </c>
      <c r="B128" s="12"/>
      <c r="C128" s="12"/>
      <c r="D128" s="12"/>
      <c r="E128" s="4" t="str">
        <f>IF(Vertragsdaten!M129="","",Vertragsdaten!M129)</f>
        <v/>
      </c>
      <c r="F128" s="19">
        <f>Vertragsdaten!H129</f>
        <v>0</v>
      </c>
      <c r="G128" s="9"/>
      <c r="H128" s="15" t="str">
        <f>IF(Vertragsdaten!J129="","",Vertragsdaten!J129)</f>
        <v/>
      </c>
      <c r="I128" s="15" t="str">
        <f>IF(Vertragsdaten!K129="","",Vertragsdaten!K129)</f>
        <v/>
      </c>
      <c r="J128" s="15" t="str">
        <f>IF(Vertragsdaten!L129="","",Vertragsdaten!L129)</f>
        <v/>
      </c>
      <c r="K128" s="9"/>
      <c r="L128" s="15" t="str">
        <f>IF(Vertragsdaten!J129="","",Vertragsdaten!J129)</f>
        <v/>
      </c>
      <c r="M128" s="9" t="str">
        <f>IF(Vertragsdaten!I129="","",Vertragsdaten!I129)</f>
        <v/>
      </c>
      <c r="N128" s="9"/>
      <c r="O128" s="9" t="str">
        <f>IF(Vertragsdaten!W129="","",Vertragsdaten!W129)</f>
        <v/>
      </c>
      <c r="P128" s="15" t="str">
        <f>IF(Vertragsdaten!R129="","",Vertragsdaten!R129)</f>
        <v/>
      </c>
      <c r="Q128" s="15" t="str">
        <f>IF(Vertragsdaten!S129="","",Vertragsdaten!S129)</f>
        <v/>
      </c>
      <c r="R128" s="9"/>
      <c r="S128" s="15" t="str">
        <f>IF(Vertragsdaten!S129="","",Vertragsdaten!T129)</f>
        <v/>
      </c>
      <c r="T128" s="15" t="str">
        <f>IF(Vertragsdaten!T129="","",Vertragsdaten!U129)</f>
        <v/>
      </c>
      <c r="U128" s="9"/>
      <c r="V128" s="16" t="str">
        <f>IF(Vertragsdaten!$V129="","",Vertragsdaten!$V129)</f>
        <v/>
      </c>
      <c r="W128" s="9"/>
      <c r="X128" s="9"/>
      <c r="Y128" s="9"/>
      <c r="Z128" s="9"/>
      <c r="AA128" s="15" t="str">
        <f>IF(Vertragsdaten!AI129="","",Vertragsdaten!AI129)</f>
        <v/>
      </c>
      <c r="AB128" s="15" t="str">
        <f>IF(Vertragsdaten!AJ129="","",Vertragsdaten!AJ129)</f>
        <v/>
      </c>
      <c r="AC128" s="9"/>
      <c r="AD128" s="15" t="str">
        <f>IF(Vertragsdaten!AK129="","",Vertragsdaten!AK129)</f>
        <v/>
      </c>
      <c r="AE128" s="15" t="str">
        <f>IF(Vertragsdaten!AL129="","",Vertragsdaten!AL129)</f>
        <v/>
      </c>
      <c r="AF128" s="16" t="s">
        <v>2</v>
      </c>
      <c r="AG128" s="16" t="str">
        <f>IF(Vertragsdaten!G129="","",Vertragsdaten!G129)</f>
        <v/>
      </c>
      <c r="AH128" s="9" t="str">
        <f>IF(Vertragsdaten!$AW129="","",Vertragsdaten!AW129)</f>
        <v/>
      </c>
      <c r="AI128" s="9"/>
      <c r="AJ128" s="9"/>
      <c r="AK128" s="9"/>
      <c r="AL128" s="15" t="str">
        <f>IF(Vertragsdaten!AM129="","",Vertragsdaten!AM129)</f>
        <v/>
      </c>
      <c r="AM128" s="15" t="str">
        <f>IF(Vertragsdaten!AN129="","",Vertragsdaten!AN129)</f>
        <v/>
      </c>
      <c r="AN128" s="9"/>
      <c r="AO128" s="9"/>
      <c r="AP128" s="22" t="str">
        <f>IF(Vertragsdaten!AQ129="","",ROUND(Vertragsdaten!AQ129,0))</f>
        <v/>
      </c>
      <c r="AQ128" s="9"/>
      <c r="AR128" s="15" t="str">
        <f>IF(Vertragsdaten!AR129="","",Vertragsdaten!AR129)</f>
        <v/>
      </c>
      <c r="AS128" s="16" t="str">
        <f>IF(Vertragsdaten!$AW129="","",Vertragsdaten!$AW129)</f>
        <v/>
      </c>
      <c r="AT128" s="16" t="str">
        <f>IF(Vertragsdaten!AO129="","","11XSWK-H-------M")</f>
        <v/>
      </c>
      <c r="AU128" s="16" t="str">
        <f>IF(Vertragsdaten!AU129="E01 „Ein-/Auszug (Umzug)“","E01",IF(Vertragsdaten!AU129="E02 „Einzug/Neuanlage“","E02",IF(Vertragsdaten!AU129="E03 „Lieferantenwechsel“","E03","ZD2")))</f>
        <v>ZD2</v>
      </c>
      <c r="AV128" s="16" t="str">
        <f>IF(Vertragsdaten!AS129="nein","Z18","Z15")</f>
        <v>Z15</v>
      </c>
      <c r="AW128" s="16" t="str">
        <f>IF(Vertragsdaten!BC129="","",VLOOKUP(Vertragsdaten!BC129,'Dropdown-Werte'!$I$2:$J$5,2,FALSE))</f>
        <v/>
      </c>
      <c r="AX128" s="16" t="str">
        <f t="shared" si="1"/>
        <v/>
      </c>
      <c r="AY128" s="16" t="str">
        <f>IF(Vertragsdaten!BB129="","",Vertragsdaten!BB129)</f>
        <v/>
      </c>
      <c r="AZ128" s="16" t="s">
        <v>93</v>
      </c>
      <c r="BA128" s="16" t="s">
        <v>94</v>
      </c>
    </row>
    <row r="129" spans="1:53">
      <c r="A129" s="12" t="str">
        <f>IF(Vertragsdaten!AZ130="","",Vertragsdaten!AZ130)</f>
        <v/>
      </c>
      <c r="B129" s="12"/>
      <c r="C129" s="12"/>
      <c r="D129" s="12"/>
      <c r="E129" s="4" t="str">
        <f>IF(Vertragsdaten!M130="","",Vertragsdaten!M130)</f>
        <v/>
      </c>
      <c r="F129" s="19">
        <f>Vertragsdaten!H130</f>
        <v>0</v>
      </c>
      <c r="G129" s="9"/>
      <c r="H129" s="15" t="str">
        <f>IF(Vertragsdaten!J130="","",Vertragsdaten!J130)</f>
        <v/>
      </c>
      <c r="I129" s="15" t="str">
        <f>IF(Vertragsdaten!K130="","",Vertragsdaten!K130)</f>
        <v/>
      </c>
      <c r="J129" s="15" t="str">
        <f>IF(Vertragsdaten!L130="","",Vertragsdaten!L130)</f>
        <v/>
      </c>
      <c r="K129" s="9"/>
      <c r="L129" s="15" t="str">
        <f>IF(Vertragsdaten!J130="","",Vertragsdaten!J130)</f>
        <v/>
      </c>
      <c r="M129" s="9" t="str">
        <f>IF(Vertragsdaten!I130="","",Vertragsdaten!I130)</f>
        <v/>
      </c>
      <c r="N129" s="9"/>
      <c r="O129" s="9" t="str">
        <f>IF(Vertragsdaten!W130="","",Vertragsdaten!W130)</f>
        <v/>
      </c>
      <c r="P129" s="15" t="str">
        <f>IF(Vertragsdaten!R130="","",Vertragsdaten!R130)</f>
        <v/>
      </c>
      <c r="Q129" s="15" t="str">
        <f>IF(Vertragsdaten!S130="","",Vertragsdaten!S130)</f>
        <v/>
      </c>
      <c r="R129" s="9"/>
      <c r="S129" s="15" t="str">
        <f>IF(Vertragsdaten!S130="","",Vertragsdaten!T130)</f>
        <v/>
      </c>
      <c r="T129" s="15" t="str">
        <f>IF(Vertragsdaten!T130="","",Vertragsdaten!U130)</f>
        <v/>
      </c>
      <c r="U129" s="9"/>
      <c r="V129" s="16" t="str">
        <f>IF(Vertragsdaten!$V130="","",Vertragsdaten!$V130)</f>
        <v/>
      </c>
      <c r="W129" s="9"/>
      <c r="X129" s="9"/>
      <c r="Y129" s="9"/>
      <c r="Z129" s="9"/>
      <c r="AA129" s="15" t="str">
        <f>IF(Vertragsdaten!AI130="","",Vertragsdaten!AI130)</f>
        <v/>
      </c>
      <c r="AB129" s="15" t="str">
        <f>IF(Vertragsdaten!AJ130="","",Vertragsdaten!AJ130)</f>
        <v/>
      </c>
      <c r="AC129" s="9"/>
      <c r="AD129" s="15" t="str">
        <f>IF(Vertragsdaten!AK130="","",Vertragsdaten!AK130)</f>
        <v/>
      </c>
      <c r="AE129" s="15" t="str">
        <f>IF(Vertragsdaten!AL130="","",Vertragsdaten!AL130)</f>
        <v/>
      </c>
      <c r="AF129" s="16" t="s">
        <v>2</v>
      </c>
      <c r="AG129" s="16" t="str">
        <f>IF(Vertragsdaten!G130="","",Vertragsdaten!G130)</f>
        <v/>
      </c>
      <c r="AH129" s="9" t="str">
        <f>IF(Vertragsdaten!$AW130="","",Vertragsdaten!AW130)</f>
        <v/>
      </c>
      <c r="AI129" s="9"/>
      <c r="AJ129" s="9"/>
      <c r="AK129" s="9"/>
      <c r="AL129" s="15" t="str">
        <f>IF(Vertragsdaten!AM130="","",Vertragsdaten!AM130)</f>
        <v/>
      </c>
      <c r="AM129" s="15" t="str">
        <f>IF(Vertragsdaten!AN130="","",Vertragsdaten!AN130)</f>
        <v/>
      </c>
      <c r="AN129" s="9"/>
      <c r="AO129" s="9"/>
      <c r="AP129" s="22" t="str">
        <f>IF(Vertragsdaten!AQ130="","",ROUND(Vertragsdaten!AQ130,0))</f>
        <v/>
      </c>
      <c r="AQ129" s="9"/>
      <c r="AR129" s="15" t="str">
        <f>IF(Vertragsdaten!AR130="","",Vertragsdaten!AR130)</f>
        <v/>
      </c>
      <c r="AS129" s="16" t="str">
        <f>IF(Vertragsdaten!$AW130="","",Vertragsdaten!$AW130)</f>
        <v/>
      </c>
      <c r="AT129" s="16" t="str">
        <f>IF(Vertragsdaten!AO130="","","11XSWK-H-------M")</f>
        <v/>
      </c>
      <c r="AU129" s="16" t="str">
        <f>IF(Vertragsdaten!AU130="E01 „Ein-/Auszug (Umzug)“","E01",IF(Vertragsdaten!AU130="E02 „Einzug/Neuanlage“","E02",IF(Vertragsdaten!AU130="E03 „Lieferantenwechsel“","E03","ZD2")))</f>
        <v>ZD2</v>
      </c>
      <c r="AV129" s="16" t="str">
        <f>IF(Vertragsdaten!AS130="nein","Z18","Z15")</f>
        <v>Z15</v>
      </c>
      <c r="AW129" s="16" t="str">
        <f>IF(Vertragsdaten!BC130="","",VLOOKUP(Vertragsdaten!BC130,'Dropdown-Werte'!$I$2:$J$5,2,FALSE))</f>
        <v/>
      </c>
      <c r="AX129" s="16" t="str">
        <f t="shared" si="1"/>
        <v/>
      </c>
      <c r="AY129" s="16" t="str">
        <f>IF(Vertragsdaten!BB130="","",Vertragsdaten!BB130)</f>
        <v/>
      </c>
      <c r="AZ129" s="16" t="s">
        <v>93</v>
      </c>
      <c r="BA129" s="16" t="s">
        <v>94</v>
      </c>
    </row>
    <row r="130" spans="1:53">
      <c r="A130" s="12" t="str">
        <f>IF(Vertragsdaten!AZ131="","",Vertragsdaten!AZ131)</f>
        <v/>
      </c>
      <c r="B130" s="12"/>
      <c r="C130" s="12"/>
      <c r="D130" s="12"/>
      <c r="E130" s="4" t="str">
        <f>IF(Vertragsdaten!M131="","",Vertragsdaten!M131)</f>
        <v/>
      </c>
      <c r="F130" s="19">
        <f>Vertragsdaten!H131</f>
        <v>0</v>
      </c>
      <c r="G130" s="9"/>
      <c r="H130" s="15" t="str">
        <f>IF(Vertragsdaten!J131="","",Vertragsdaten!J131)</f>
        <v/>
      </c>
      <c r="I130" s="15" t="str">
        <f>IF(Vertragsdaten!K131="","",Vertragsdaten!K131)</f>
        <v/>
      </c>
      <c r="J130" s="15" t="str">
        <f>IF(Vertragsdaten!L131="","",Vertragsdaten!L131)</f>
        <v/>
      </c>
      <c r="K130" s="9"/>
      <c r="L130" s="15" t="str">
        <f>IF(Vertragsdaten!J131="","",Vertragsdaten!J131)</f>
        <v/>
      </c>
      <c r="M130" s="9" t="str">
        <f>IF(Vertragsdaten!I131="","",Vertragsdaten!I131)</f>
        <v/>
      </c>
      <c r="N130" s="9"/>
      <c r="O130" s="9" t="str">
        <f>IF(Vertragsdaten!W131="","",Vertragsdaten!W131)</f>
        <v/>
      </c>
      <c r="P130" s="15" t="str">
        <f>IF(Vertragsdaten!R131="","",Vertragsdaten!R131)</f>
        <v/>
      </c>
      <c r="Q130" s="15" t="str">
        <f>IF(Vertragsdaten!S131="","",Vertragsdaten!S131)</f>
        <v/>
      </c>
      <c r="R130" s="9"/>
      <c r="S130" s="15" t="str">
        <f>IF(Vertragsdaten!S131="","",Vertragsdaten!T131)</f>
        <v/>
      </c>
      <c r="T130" s="15" t="str">
        <f>IF(Vertragsdaten!T131="","",Vertragsdaten!U131)</f>
        <v/>
      </c>
      <c r="U130" s="9"/>
      <c r="V130" s="16" t="str">
        <f>IF(Vertragsdaten!$V131="","",Vertragsdaten!$V131)</f>
        <v/>
      </c>
      <c r="W130" s="9"/>
      <c r="X130" s="9"/>
      <c r="Y130" s="9"/>
      <c r="Z130" s="9"/>
      <c r="AA130" s="15" t="str">
        <f>IF(Vertragsdaten!AI131="","",Vertragsdaten!AI131)</f>
        <v/>
      </c>
      <c r="AB130" s="15" t="str">
        <f>IF(Vertragsdaten!AJ131="","",Vertragsdaten!AJ131)</f>
        <v/>
      </c>
      <c r="AC130" s="9"/>
      <c r="AD130" s="15" t="str">
        <f>IF(Vertragsdaten!AK131="","",Vertragsdaten!AK131)</f>
        <v/>
      </c>
      <c r="AE130" s="15" t="str">
        <f>IF(Vertragsdaten!AL131="","",Vertragsdaten!AL131)</f>
        <v/>
      </c>
      <c r="AF130" s="16" t="s">
        <v>2</v>
      </c>
      <c r="AG130" s="16" t="str">
        <f>IF(Vertragsdaten!G131="","",Vertragsdaten!G131)</f>
        <v/>
      </c>
      <c r="AH130" s="9" t="str">
        <f>IF(Vertragsdaten!$AW131="","",Vertragsdaten!AW131)</f>
        <v/>
      </c>
      <c r="AI130" s="9"/>
      <c r="AJ130" s="9"/>
      <c r="AK130" s="9"/>
      <c r="AL130" s="15" t="str">
        <f>IF(Vertragsdaten!AM131="","",Vertragsdaten!AM131)</f>
        <v/>
      </c>
      <c r="AM130" s="15" t="str">
        <f>IF(Vertragsdaten!AN131="","",Vertragsdaten!AN131)</f>
        <v/>
      </c>
      <c r="AN130" s="9"/>
      <c r="AO130" s="9"/>
      <c r="AP130" s="22" t="str">
        <f>IF(Vertragsdaten!AQ131="","",ROUND(Vertragsdaten!AQ131,0))</f>
        <v/>
      </c>
      <c r="AQ130" s="9"/>
      <c r="AR130" s="15" t="str">
        <f>IF(Vertragsdaten!AR131="","",Vertragsdaten!AR131)</f>
        <v/>
      </c>
      <c r="AS130" s="16" t="str">
        <f>IF(Vertragsdaten!$AW131="","",Vertragsdaten!$AW131)</f>
        <v/>
      </c>
      <c r="AT130" s="16" t="str">
        <f>IF(Vertragsdaten!AO131="","","11XSWK-H-------M")</f>
        <v/>
      </c>
      <c r="AU130" s="16" t="str">
        <f>IF(Vertragsdaten!AU131="E01 „Ein-/Auszug (Umzug)“","E01",IF(Vertragsdaten!AU131="E02 „Einzug/Neuanlage“","E02",IF(Vertragsdaten!AU131="E03 „Lieferantenwechsel“","E03","ZD2")))</f>
        <v>ZD2</v>
      </c>
      <c r="AV130" s="16" t="str">
        <f>IF(Vertragsdaten!AS131="nein","Z18","Z15")</f>
        <v>Z15</v>
      </c>
      <c r="AW130" s="16" t="str">
        <f>IF(Vertragsdaten!BC131="","",VLOOKUP(Vertragsdaten!BC131,'Dropdown-Werte'!$I$2:$J$5,2,FALSE))</f>
        <v/>
      </c>
      <c r="AX130" s="16" t="str">
        <f t="shared" si="1"/>
        <v/>
      </c>
      <c r="AY130" s="16" t="str">
        <f>IF(Vertragsdaten!BB131="","",Vertragsdaten!BB131)</f>
        <v/>
      </c>
      <c r="AZ130" s="16" t="s">
        <v>93</v>
      </c>
      <c r="BA130" s="16" t="s">
        <v>94</v>
      </c>
    </row>
    <row r="131" spans="1:53">
      <c r="A131" s="12" t="str">
        <f>IF(Vertragsdaten!AZ132="","",Vertragsdaten!AZ132)</f>
        <v/>
      </c>
      <c r="B131" s="12"/>
      <c r="C131" s="12"/>
      <c r="D131" s="12"/>
      <c r="E131" s="4" t="str">
        <f>IF(Vertragsdaten!M132="","",Vertragsdaten!M132)</f>
        <v/>
      </c>
      <c r="F131" s="19">
        <f>Vertragsdaten!H132</f>
        <v>0</v>
      </c>
      <c r="G131" s="9"/>
      <c r="H131" s="15" t="str">
        <f>IF(Vertragsdaten!J132="","",Vertragsdaten!J132)</f>
        <v/>
      </c>
      <c r="I131" s="15" t="str">
        <f>IF(Vertragsdaten!K132="","",Vertragsdaten!K132)</f>
        <v/>
      </c>
      <c r="J131" s="15" t="str">
        <f>IF(Vertragsdaten!L132="","",Vertragsdaten!L132)</f>
        <v/>
      </c>
      <c r="K131" s="9"/>
      <c r="L131" s="15" t="str">
        <f>IF(Vertragsdaten!J132="","",Vertragsdaten!J132)</f>
        <v/>
      </c>
      <c r="M131" s="9" t="str">
        <f>IF(Vertragsdaten!I132="","",Vertragsdaten!I132)</f>
        <v/>
      </c>
      <c r="N131" s="9"/>
      <c r="O131" s="9" t="str">
        <f>IF(Vertragsdaten!W132="","",Vertragsdaten!W132)</f>
        <v/>
      </c>
      <c r="P131" s="15" t="str">
        <f>IF(Vertragsdaten!R132="","",Vertragsdaten!R132)</f>
        <v/>
      </c>
      <c r="Q131" s="15" t="str">
        <f>IF(Vertragsdaten!S132="","",Vertragsdaten!S132)</f>
        <v/>
      </c>
      <c r="R131" s="9"/>
      <c r="S131" s="15" t="str">
        <f>IF(Vertragsdaten!S132="","",Vertragsdaten!T132)</f>
        <v/>
      </c>
      <c r="T131" s="15" t="str">
        <f>IF(Vertragsdaten!T132="","",Vertragsdaten!U132)</f>
        <v/>
      </c>
      <c r="U131" s="9"/>
      <c r="V131" s="16" t="str">
        <f>IF(Vertragsdaten!$V132="","",Vertragsdaten!$V132)</f>
        <v/>
      </c>
      <c r="W131" s="9"/>
      <c r="X131" s="9"/>
      <c r="Y131" s="9"/>
      <c r="Z131" s="9"/>
      <c r="AA131" s="15" t="str">
        <f>IF(Vertragsdaten!AI132="","",Vertragsdaten!AI132)</f>
        <v/>
      </c>
      <c r="AB131" s="15" t="str">
        <f>IF(Vertragsdaten!AJ132="","",Vertragsdaten!AJ132)</f>
        <v/>
      </c>
      <c r="AC131" s="9"/>
      <c r="AD131" s="15" t="str">
        <f>IF(Vertragsdaten!AK132="","",Vertragsdaten!AK132)</f>
        <v/>
      </c>
      <c r="AE131" s="15" t="str">
        <f>IF(Vertragsdaten!AL132="","",Vertragsdaten!AL132)</f>
        <v/>
      </c>
      <c r="AF131" s="16" t="s">
        <v>2</v>
      </c>
      <c r="AG131" s="16" t="str">
        <f>IF(Vertragsdaten!G132="","",Vertragsdaten!G132)</f>
        <v/>
      </c>
      <c r="AH131" s="9" t="str">
        <f>IF(Vertragsdaten!$AW132="","",Vertragsdaten!AW132)</f>
        <v/>
      </c>
      <c r="AI131" s="9"/>
      <c r="AJ131" s="9"/>
      <c r="AK131" s="9"/>
      <c r="AL131" s="15" t="str">
        <f>IF(Vertragsdaten!AM132="","",Vertragsdaten!AM132)</f>
        <v/>
      </c>
      <c r="AM131" s="15" t="str">
        <f>IF(Vertragsdaten!AN132="","",Vertragsdaten!AN132)</f>
        <v/>
      </c>
      <c r="AN131" s="9"/>
      <c r="AO131" s="9"/>
      <c r="AP131" s="22" t="str">
        <f>IF(Vertragsdaten!AQ132="","",ROUND(Vertragsdaten!AQ132,0))</f>
        <v/>
      </c>
      <c r="AQ131" s="9"/>
      <c r="AR131" s="15" t="str">
        <f>IF(Vertragsdaten!AR132="","",Vertragsdaten!AR132)</f>
        <v/>
      </c>
      <c r="AS131" s="16" t="str">
        <f>IF(Vertragsdaten!$AW132="","",Vertragsdaten!$AW132)</f>
        <v/>
      </c>
      <c r="AT131" s="16" t="str">
        <f>IF(Vertragsdaten!AO132="","","11XSWK-H-------M")</f>
        <v/>
      </c>
      <c r="AU131" s="16" t="str">
        <f>IF(Vertragsdaten!AU132="E01 „Ein-/Auszug (Umzug)“","E01",IF(Vertragsdaten!AU132="E02 „Einzug/Neuanlage“","E02",IF(Vertragsdaten!AU132="E03 „Lieferantenwechsel“","E03","ZD2")))</f>
        <v>ZD2</v>
      </c>
      <c r="AV131" s="16" t="str">
        <f>IF(Vertragsdaten!AS132="nein","Z18","Z15")</f>
        <v>Z15</v>
      </c>
      <c r="AW131" s="16" t="str">
        <f>IF(Vertragsdaten!BC132="","",VLOOKUP(Vertragsdaten!BC132,'Dropdown-Werte'!$I$2:$J$5,2,FALSE))</f>
        <v/>
      </c>
      <c r="AX131" s="16" t="str">
        <f t="shared" si="1"/>
        <v/>
      </c>
      <c r="AY131" s="16" t="str">
        <f>IF(Vertragsdaten!BB132="","",Vertragsdaten!BB132)</f>
        <v/>
      </c>
      <c r="AZ131" s="16" t="s">
        <v>93</v>
      </c>
      <c r="BA131" s="16" t="s">
        <v>94</v>
      </c>
    </row>
    <row r="132" spans="1:53">
      <c r="A132" s="12" t="str">
        <f>IF(Vertragsdaten!AZ133="","",Vertragsdaten!AZ133)</f>
        <v/>
      </c>
      <c r="B132" s="12"/>
      <c r="C132" s="12"/>
      <c r="D132" s="12"/>
      <c r="E132" s="4" t="str">
        <f>IF(Vertragsdaten!M133="","",Vertragsdaten!M133)</f>
        <v/>
      </c>
      <c r="F132" s="19">
        <f>Vertragsdaten!H133</f>
        <v>0</v>
      </c>
      <c r="G132" s="9"/>
      <c r="H132" s="15" t="str">
        <f>IF(Vertragsdaten!J133="","",Vertragsdaten!J133)</f>
        <v/>
      </c>
      <c r="I132" s="15" t="str">
        <f>IF(Vertragsdaten!K133="","",Vertragsdaten!K133)</f>
        <v/>
      </c>
      <c r="J132" s="15" t="str">
        <f>IF(Vertragsdaten!L133="","",Vertragsdaten!L133)</f>
        <v/>
      </c>
      <c r="K132" s="9"/>
      <c r="L132" s="15" t="str">
        <f>IF(Vertragsdaten!J133="","",Vertragsdaten!J133)</f>
        <v/>
      </c>
      <c r="M132" s="9" t="str">
        <f>IF(Vertragsdaten!I133="","",Vertragsdaten!I133)</f>
        <v/>
      </c>
      <c r="N132" s="9"/>
      <c r="O132" s="9" t="str">
        <f>IF(Vertragsdaten!W133="","",Vertragsdaten!W133)</f>
        <v/>
      </c>
      <c r="P132" s="15" t="str">
        <f>IF(Vertragsdaten!R133="","",Vertragsdaten!R133)</f>
        <v/>
      </c>
      <c r="Q132" s="15" t="str">
        <f>IF(Vertragsdaten!S133="","",Vertragsdaten!S133)</f>
        <v/>
      </c>
      <c r="R132" s="9"/>
      <c r="S132" s="15" t="str">
        <f>IF(Vertragsdaten!S133="","",Vertragsdaten!T133)</f>
        <v/>
      </c>
      <c r="T132" s="15" t="str">
        <f>IF(Vertragsdaten!T133="","",Vertragsdaten!U133)</f>
        <v/>
      </c>
      <c r="U132" s="9"/>
      <c r="V132" s="16" t="str">
        <f>IF(Vertragsdaten!$V133="","",Vertragsdaten!$V133)</f>
        <v/>
      </c>
      <c r="W132" s="9"/>
      <c r="X132" s="9"/>
      <c r="Y132" s="9"/>
      <c r="Z132" s="9"/>
      <c r="AA132" s="15" t="str">
        <f>IF(Vertragsdaten!AI133="","",Vertragsdaten!AI133)</f>
        <v/>
      </c>
      <c r="AB132" s="15" t="str">
        <f>IF(Vertragsdaten!AJ133="","",Vertragsdaten!AJ133)</f>
        <v/>
      </c>
      <c r="AC132" s="9"/>
      <c r="AD132" s="15" t="str">
        <f>IF(Vertragsdaten!AK133="","",Vertragsdaten!AK133)</f>
        <v/>
      </c>
      <c r="AE132" s="15" t="str">
        <f>IF(Vertragsdaten!AL133="","",Vertragsdaten!AL133)</f>
        <v/>
      </c>
      <c r="AF132" s="16" t="s">
        <v>2</v>
      </c>
      <c r="AG132" s="16" t="str">
        <f>IF(Vertragsdaten!G133="","",Vertragsdaten!G133)</f>
        <v/>
      </c>
      <c r="AH132" s="9" t="str">
        <f>IF(Vertragsdaten!$AW133="","",Vertragsdaten!AW133)</f>
        <v/>
      </c>
      <c r="AI132" s="9"/>
      <c r="AJ132" s="9"/>
      <c r="AK132" s="9"/>
      <c r="AL132" s="15" t="str">
        <f>IF(Vertragsdaten!AM133="","",Vertragsdaten!AM133)</f>
        <v/>
      </c>
      <c r="AM132" s="15" t="str">
        <f>IF(Vertragsdaten!AN133="","",Vertragsdaten!AN133)</f>
        <v/>
      </c>
      <c r="AN132" s="9"/>
      <c r="AO132" s="9"/>
      <c r="AP132" s="22" t="str">
        <f>IF(Vertragsdaten!AQ133="","",ROUND(Vertragsdaten!AQ133,0))</f>
        <v/>
      </c>
      <c r="AQ132" s="9"/>
      <c r="AR132" s="15" t="str">
        <f>IF(Vertragsdaten!AR133="","",Vertragsdaten!AR133)</f>
        <v/>
      </c>
      <c r="AS132" s="16" t="str">
        <f>IF(Vertragsdaten!$AW133="","",Vertragsdaten!$AW133)</f>
        <v/>
      </c>
      <c r="AT132" s="16" t="str">
        <f>IF(Vertragsdaten!AO133="","","11XSWK-H-------M")</f>
        <v/>
      </c>
      <c r="AU132" s="16" t="str">
        <f>IF(Vertragsdaten!AU133="E01 „Ein-/Auszug (Umzug)“","E01",IF(Vertragsdaten!AU133="E02 „Einzug/Neuanlage“","E02",IF(Vertragsdaten!AU133="E03 „Lieferantenwechsel“","E03","ZD2")))</f>
        <v>ZD2</v>
      </c>
      <c r="AV132" s="16" t="str">
        <f>IF(Vertragsdaten!AS133="nein","Z18","Z15")</f>
        <v>Z15</v>
      </c>
      <c r="AW132" s="16" t="str">
        <f>IF(Vertragsdaten!BC133="","",VLOOKUP(Vertragsdaten!BC133,'Dropdown-Werte'!$I$2:$J$5,2,FALSE))</f>
        <v/>
      </c>
      <c r="AX132" s="16" t="str">
        <f t="shared" ref="AX132:AX195" si="2">AW132</f>
        <v/>
      </c>
      <c r="AY132" s="16" t="str">
        <f>IF(Vertragsdaten!BB133="","",Vertragsdaten!BB133)</f>
        <v/>
      </c>
      <c r="AZ132" s="16" t="s">
        <v>93</v>
      </c>
      <c r="BA132" s="16" t="s">
        <v>94</v>
      </c>
    </row>
    <row r="133" spans="1:53">
      <c r="A133" s="12" t="str">
        <f>IF(Vertragsdaten!AZ134="","",Vertragsdaten!AZ134)</f>
        <v/>
      </c>
      <c r="B133" s="12"/>
      <c r="C133" s="12"/>
      <c r="D133" s="12"/>
      <c r="E133" s="4" t="str">
        <f>IF(Vertragsdaten!M134="","",Vertragsdaten!M134)</f>
        <v/>
      </c>
      <c r="F133" s="19">
        <f>Vertragsdaten!H134</f>
        <v>0</v>
      </c>
      <c r="G133" s="9"/>
      <c r="H133" s="15" t="str">
        <f>IF(Vertragsdaten!J134="","",Vertragsdaten!J134)</f>
        <v/>
      </c>
      <c r="I133" s="15" t="str">
        <f>IF(Vertragsdaten!K134="","",Vertragsdaten!K134)</f>
        <v/>
      </c>
      <c r="J133" s="15" t="str">
        <f>IF(Vertragsdaten!L134="","",Vertragsdaten!L134)</f>
        <v/>
      </c>
      <c r="K133" s="9"/>
      <c r="L133" s="15" t="str">
        <f>IF(Vertragsdaten!J134="","",Vertragsdaten!J134)</f>
        <v/>
      </c>
      <c r="M133" s="9" t="str">
        <f>IF(Vertragsdaten!I134="","",Vertragsdaten!I134)</f>
        <v/>
      </c>
      <c r="N133" s="9"/>
      <c r="O133" s="9" t="str">
        <f>IF(Vertragsdaten!W134="","",Vertragsdaten!W134)</f>
        <v/>
      </c>
      <c r="P133" s="15" t="str">
        <f>IF(Vertragsdaten!R134="","",Vertragsdaten!R134)</f>
        <v/>
      </c>
      <c r="Q133" s="15" t="str">
        <f>IF(Vertragsdaten!S134="","",Vertragsdaten!S134)</f>
        <v/>
      </c>
      <c r="R133" s="9"/>
      <c r="S133" s="15" t="str">
        <f>IF(Vertragsdaten!S134="","",Vertragsdaten!T134)</f>
        <v/>
      </c>
      <c r="T133" s="15" t="str">
        <f>IF(Vertragsdaten!T134="","",Vertragsdaten!U134)</f>
        <v/>
      </c>
      <c r="U133" s="9"/>
      <c r="V133" s="16" t="str">
        <f>IF(Vertragsdaten!$V134="","",Vertragsdaten!$V134)</f>
        <v/>
      </c>
      <c r="W133" s="9"/>
      <c r="X133" s="9"/>
      <c r="Y133" s="9"/>
      <c r="Z133" s="9"/>
      <c r="AA133" s="15" t="str">
        <f>IF(Vertragsdaten!AI134="","",Vertragsdaten!AI134)</f>
        <v/>
      </c>
      <c r="AB133" s="15" t="str">
        <f>IF(Vertragsdaten!AJ134="","",Vertragsdaten!AJ134)</f>
        <v/>
      </c>
      <c r="AC133" s="9"/>
      <c r="AD133" s="15" t="str">
        <f>IF(Vertragsdaten!AK134="","",Vertragsdaten!AK134)</f>
        <v/>
      </c>
      <c r="AE133" s="15" t="str">
        <f>IF(Vertragsdaten!AL134="","",Vertragsdaten!AL134)</f>
        <v/>
      </c>
      <c r="AF133" s="16" t="s">
        <v>2</v>
      </c>
      <c r="AG133" s="16" t="str">
        <f>IF(Vertragsdaten!G134="","",Vertragsdaten!G134)</f>
        <v/>
      </c>
      <c r="AH133" s="9" t="str">
        <f>IF(Vertragsdaten!$AW134="","",Vertragsdaten!AW134)</f>
        <v/>
      </c>
      <c r="AI133" s="9"/>
      <c r="AJ133" s="9"/>
      <c r="AK133" s="9"/>
      <c r="AL133" s="15" t="str">
        <f>IF(Vertragsdaten!AM134="","",Vertragsdaten!AM134)</f>
        <v/>
      </c>
      <c r="AM133" s="15" t="str">
        <f>IF(Vertragsdaten!AN134="","",Vertragsdaten!AN134)</f>
        <v/>
      </c>
      <c r="AN133" s="9"/>
      <c r="AO133" s="9"/>
      <c r="AP133" s="22" t="str">
        <f>IF(Vertragsdaten!AQ134="","",ROUND(Vertragsdaten!AQ134,0))</f>
        <v/>
      </c>
      <c r="AQ133" s="9"/>
      <c r="AR133" s="15" t="str">
        <f>IF(Vertragsdaten!AR134="","",Vertragsdaten!AR134)</f>
        <v/>
      </c>
      <c r="AS133" s="16" t="str">
        <f>IF(Vertragsdaten!$AW134="","",Vertragsdaten!$AW134)</f>
        <v/>
      </c>
      <c r="AT133" s="16" t="str">
        <f>IF(Vertragsdaten!AO134="","","11XSWK-H-------M")</f>
        <v/>
      </c>
      <c r="AU133" s="16" t="str">
        <f>IF(Vertragsdaten!AU134="E01 „Ein-/Auszug (Umzug)“","E01",IF(Vertragsdaten!AU134="E02 „Einzug/Neuanlage“","E02",IF(Vertragsdaten!AU134="E03 „Lieferantenwechsel“","E03","ZD2")))</f>
        <v>ZD2</v>
      </c>
      <c r="AV133" s="16" t="str">
        <f>IF(Vertragsdaten!AS134="nein","Z18","Z15")</f>
        <v>Z15</v>
      </c>
      <c r="AW133" s="16" t="str">
        <f>IF(Vertragsdaten!BC134="","",VLOOKUP(Vertragsdaten!BC134,'Dropdown-Werte'!$I$2:$J$5,2,FALSE))</f>
        <v/>
      </c>
      <c r="AX133" s="16" t="str">
        <f t="shared" si="2"/>
        <v/>
      </c>
      <c r="AY133" s="16" t="str">
        <f>IF(Vertragsdaten!BB134="","",Vertragsdaten!BB134)</f>
        <v/>
      </c>
      <c r="AZ133" s="16" t="s">
        <v>93</v>
      </c>
      <c r="BA133" s="16" t="s">
        <v>94</v>
      </c>
    </row>
    <row r="134" spans="1:53">
      <c r="A134" s="12" t="str">
        <f>IF(Vertragsdaten!AZ135="","",Vertragsdaten!AZ135)</f>
        <v/>
      </c>
      <c r="B134" s="12"/>
      <c r="C134" s="12"/>
      <c r="D134" s="12"/>
      <c r="E134" s="4" t="str">
        <f>IF(Vertragsdaten!M135="","",Vertragsdaten!M135)</f>
        <v/>
      </c>
      <c r="F134" s="19">
        <f>Vertragsdaten!H135</f>
        <v>0</v>
      </c>
      <c r="G134" s="9"/>
      <c r="H134" s="15" t="str">
        <f>IF(Vertragsdaten!J135="","",Vertragsdaten!J135)</f>
        <v/>
      </c>
      <c r="I134" s="15" t="str">
        <f>IF(Vertragsdaten!K135="","",Vertragsdaten!K135)</f>
        <v/>
      </c>
      <c r="J134" s="15" t="str">
        <f>IF(Vertragsdaten!L135="","",Vertragsdaten!L135)</f>
        <v/>
      </c>
      <c r="K134" s="9"/>
      <c r="L134" s="15" t="str">
        <f>IF(Vertragsdaten!J135="","",Vertragsdaten!J135)</f>
        <v/>
      </c>
      <c r="M134" s="9" t="str">
        <f>IF(Vertragsdaten!I135="","",Vertragsdaten!I135)</f>
        <v/>
      </c>
      <c r="N134" s="9"/>
      <c r="O134" s="9" t="str">
        <f>IF(Vertragsdaten!W135="","",Vertragsdaten!W135)</f>
        <v/>
      </c>
      <c r="P134" s="15" t="str">
        <f>IF(Vertragsdaten!R135="","",Vertragsdaten!R135)</f>
        <v/>
      </c>
      <c r="Q134" s="15" t="str">
        <f>IF(Vertragsdaten!S135="","",Vertragsdaten!S135)</f>
        <v/>
      </c>
      <c r="R134" s="9"/>
      <c r="S134" s="15" t="str">
        <f>IF(Vertragsdaten!S135="","",Vertragsdaten!T135)</f>
        <v/>
      </c>
      <c r="T134" s="15" t="str">
        <f>IF(Vertragsdaten!T135="","",Vertragsdaten!U135)</f>
        <v/>
      </c>
      <c r="U134" s="9"/>
      <c r="V134" s="16" t="str">
        <f>IF(Vertragsdaten!$V135="","",Vertragsdaten!$V135)</f>
        <v/>
      </c>
      <c r="W134" s="9"/>
      <c r="X134" s="9"/>
      <c r="Y134" s="9"/>
      <c r="Z134" s="9"/>
      <c r="AA134" s="15" t="str">
        <f>IF(Vertragsdaten!AI135="","",Vertragsdaten!AI135)</f>
        <v/>
      </c>
      <c r="AB134" s="15" t="str">
        <f>IF(Vertragsdaten!AJ135="","",Vertragsdaten!AJ135)</f>
        <v/>
      </c>
      <c r="AC134" s="9"/>
      <c r="AD134" s="15" t="str">
        <f>IF(Vertragsdaten!AK135="","",Vertragsdaten!AK135)</f>
        <v/>
      </c>
      <c r="AE134" s="15" t="str">
        <f>IF(Vertragsdaten!AL135="","",Vertragsdaten!AL135)</f>
        <v/>
      </c>
      <c r="AF134" s="16" t="s">
        <v>2</v>
      </c>
      <c r="AG134" s="16" t="str">
        <f>IF(Vertragsdaten!G135="","",Vertragsdaten!G135)</f>
        <v/>
      </c>
      <c r="AH134" s="9" t="str">
        <f>IF(Vertragsdaten!$AW135="","",Vertragsdaten!AW135)</f>
        <v/>
      </c>
      <c r="AI134" s="9"/>
      <c r="AJ134" s="9"/>
      <c r="AK134" s="9"/>
      <c r="AL134" s="15" t="str">
        <f>IF(Vertragsdaten!AM135="","",Vertragsdaten!AM135)</f>
        <v/>
      </c>
      <c r="AM134" s="15" t="str">
        <f>IF(Vertragsdaten!AN135="","",Vertragsdaten!AN135)</f>
        <v/>
      </c>
      <c r="AN134" s="9"/>
      <c r="AO134" s="9"/>
      <c r="AP134" s="22" t="str">
        <f>IF(Vertragsdaten!AQ135="","",ROUND(Vertragsdaten!AQ135,0))</f>
        <v/>
      </c>
      <c r="AQ134" s="9"/>
      <c r="AR134" s="15" t="str">
        <f>IF(Vertragsdaten!AR135="","",Vertragsdaten!AR135)</f>
        <v/>
      </c>
      <c r="AS134" s="16" t="str">
        <f>IF(Vertragsdaten!$AW135="","",Vertragsdaten!$AW135)</f>
        <v/>
      </c>
      <c r="AT134" s="16" t="str">
        <f>IF(Vertragsdaten!AO135="","","11XSWK-H-------M")</f>
        <v/>
      </c>
      <c r="AU134" s="16" t="str">
        <f>IF(Vertragsdaten!AU135="E01 „Ein-/Auszug (Umzug)“","E01",IF(Vertragsdaten!AU135="E02 „Einzug/Neuanlage“","E02",IF(Vertragsdaten!AU135="E03 „Lieferantenwechsel“","E03","ZD2")))</f>
        <v>ZD2</v>
      </c>
      <c r="AV134" s="16" t="str">
        <f>IF(Vertragsdaten!AS135="nein","Z18","Z15")</f>
        <v>Z15</v>
      </c>
      <c r="AW134" s="16" t="str">
        <f>IF(Vertragsdaten!BC135="","",VLOOKUP(Vertragsdaten!BC135,'Dropdown-Werte'!$I$2:$J$5,2,FALSE))</f>
        <v/>
      </c>
      <c r="AX134" s="16" t="str">
        <f t="shared" si="2"/>
        <v/>
      </c>
      <c r="AY134" s="16" t="str">
        <f>IF(Vertragsdaten!BB135="","",Vertragsdaten!BB135)</f>
        <v/>
      </c>
      <c r="AZ134" s="16" t="s">
        <v>93</v>
      </c>
      <c r="BA134" s="16" t="s">
        <v>94</v>
      </c>
    </row>
    <row r="135" spans="1:53">
      <c r="A135" s="12" t="str">
        <f>IF(Vertragsdaten!AZ136="","",Vertragsdaten!AZ136)</f>
        <v/>
      </c>
      <c r="B135" s="12"/>
      <c r="C135" s="12"/>
      <c r="D135" s="12"/>
      <c r="E135" s="4" t="str">
        <f>IF(Vertragsdaten!M136="","",Vertragsdaten!M136)</f>
        <v/>
      </c>
      <c r="F135" s="19">
        <f>Vertragsdaten!H136</f>
        <v>0</v>
      </c>
      <c r="G135" s="9"/>
      <c r="H135" s="15" t="str">
        <f>IF(Vertragsdaten!J136="","",Vertragsdaten!J136)</f>
        <v/>
      </c>
      <c r="I135" s="15" t="str">
        <f>IF(Vertragsdaten!K136="","",Vertragsdaten!K136)</f>
        <v/>
      </c>
      <c r="J135" s="15" t="str">
        <f>IF(Vertragsdaten!L136="","",Vertragsdaten!L136)</f>
        <v/>
      </c>
      <c r="K135" s="9"/>
      <c r="L135" s="15" t="str">
        <f>IF(Vertragsdaten!J136="","",Vertragsdaten!J136)</f>
        <v/>
      </c>
      <c r="M135" s="9" t="str">
        <f>IF(Vertragsdaten!I136="","",Vertragsdaten!I136)</f>
        <v/>
      </c>
      <c r="N135" s="9"/>
      <c r="O135" s="9" t="str">
        <f>IF(Vertragsdaten!W136="","",Vertragsdaten!W136)</f>
        <v/>
      </c>
      <c r="P135" s="15" t="str">
        <f>IF(Vertragsdaten!R136="","",Vertragsdaten!R136)</f>
        <v/>
      </c>
      <c r="Q135" s="15" t="str">
        <f>IF(Vertragsdaten!S136="","",Vertragsdaten!S136)</f>
        <v/>
      </c>
      <c r="R135" s="9"/>
      <c r="S135" s="15" t="str">
        <f>IF(Vertragsdaten!S136="","",Vertragsdaten!T136)</f>
        <v/>
      </c>
      <c r="T135" s="15" t="str">
        <f>IF(Vertragsdaten!T136="","",Vertragsdaten!U136)</f>
        <v/>
      </c>
      <c r="U135" s="9"/>
      <c r="V135" s="16" t="str">
        <f>IF(Vertragsdaten!$V136="","",Vertragsdaten!$V136)</f>
        <v/>
      </c>
      <c r="W135" s="9"/>
      <c r="X135" s="9"/>
      <c r="Y135" s="9"/>
      <c r="Z135" s="9"/>
      <c r="AA135" s="15" t="str">
        <f>IF(Vertragsdaten!AI136="","",Vertragsdaten!AI136)</f>
        <v/>
      </c>
      <c r="AB135" s="15" t="str">
        <f>IF(Vertragsdaten!AJ136="","",Vertragsdaten!AJ136)</f>
        <v/>
      </c>
      <c r="AC135" s="9"/>
      <c r="AD135" s="15" t="str">
        <f>IF(Vertragsdaten!AK136="","",Vertragsdaten!AK136)</f>
        <v/>
      </c>
      <c r="AE135" s="15" t="str">
        <f>IF(Vertragsdaten!AL136="","",Vertragsdaten!AL136)</f>
        <v/>
      </c>
      <c r="AF135" s="16" t="s">
        <v>2</v>
      </c>
      <c r="AG135" s="16" t="str">
        <f>IF(Vertragsdaten!G136="","",Vertragsdaten!G136)</f>
        <v/>
      </c>
      <c r="AH135" s="9" t="str">
        <f>IF(Vertragsdaten!$AW136="","",Vertragsdaten!AW136)</f>
        <v/>
      </c>
      <c r="AI135" s="9"/>
      <c r="AJ135" s="9"/>
      <c r="AK135" s="9"/>
      <c r="AL135" s="15" t="str">
        <f>IF(Vertragsdaten!AM136="","",Vertragsdaten!AM136)</f>
        <v/>
      </c>
      <c r="AM135" s="15" t="str">
        <f>IF(Vertragsdaten!AN136="","",Vertragsdaten!AN136)</f>
        <v/>
      </c>
      <c r="AN135" s="9"/>
      <c r="AO135" s="9"/>
      <c r="AP135" s="22" t="str">
        <f>IF(Vertragsdaten!AQ136="","",ROUND(Vertragsdaten!AQ136,0))</f>
        <v/>
      </c>
      <c r="AQ135" s="9"/>
      <c r="AR135" s="15" t="str">
        <f>IF(Vertragsdaten!AR136="","",Vertragsdaten!AR136)</f>
        <v/>
      </c>
      <c r="AS135" s="16" t="str">
        <f>IF(Vertragsdaten!$AW136="","",Vertragsdaten!$AW136)</f>
        <v/>
      </c>
      <c r="AT135" s="16" t="str">
        <f>IF(Vertragsdaten!AO136="","","11XSWK-H-------M")</f>
        <v/>
      </c>
      <c r="AU135" s="16" t="str">
        <f>IF(Vertragsdaten!AU136="E01 „Ein-/Auszug (Umzug)“","E01",IF(Vertragsdaten!AU136="E02 „Einzug/Neuanlage“","E02",IF(Vertragsdaten!AU136="E03 „Lieferantenwechsel“","E03","ZD2")))</f>
        <v>ZD2</v>
      </c>
      <c r="AV135" s="16" t="str">
        <f>IF(Vertragsdaten!AS136="nein","Z18","Z15")</f>
        <v>Z15</v>
      </c>
      <c r="AW135" s="16" t="str">
        <f>IF(Vertragsdaten!BC136="","",VLOOKUP(Vertragsdaten!BC136,'Dropdown-Werte'!$I$2:$J$5,2,FALSE))</f>
        <v/>
      </c>
      <c r="AX135" s="16" t="str">
        <f t="shared" si="2"/>
        <v/>
      </c>
      <c r="AY135" s="16" t="str">
        <f>IF(Vertragsdaten!BB136="","",Vertragsdaten!BB136)</f>
        <v/>
      </c>
      <c r="AZ135" s="16" t="s">
        <v>93</v>
      </c>
      <c r="BA135" s="16" t="s">
        <v>94</v>
      </c>
    </row>
    <row r="136" spans="1:53">
      <c r="A136" s="12" t="str">
        <f>IF(Vertragsdaten!AZ137="","",Vertragsdaten!AZ137)</f>
        <v/>
      </c>
      <c r="B136" s="12"/>
      <c r="C136" s="12"/>
      <c r="D136" s="12"/>
      <c r="E136" s="4" t="str">
        <f>IF(Vertragsdaten!M137="","",Vertragsdaten!M137)</f>
        <v/>
      </c>
      <c r="F136" s="19">
        <f>Vertragsdaten!H137</f>
        <v>0</v>
      </c>
      <c r="G136" s="9"/>
      <c r="H136" s="15" t="str">
        <f>IF(Vertragsdaten!J137="","",Vertragsdaten!J137)</f>
        <v/>
      </c>
      <c r="I136" s="15" t="str">
        <f>IF(Vertragsdaten!K137="","",Vertragsdaten!K137)</f>
        <v/>
      </c>
      <c r="J136" s="15" t="str">
        <f>IF(Vertragsdaten!L137="","",Vertragsdaten!L137)</f>
        <v/>
      </c>
      <c r="K136" s="9"/>
      <c r="L136" s="15" t="str">
        <f>IF(Vertragsdaten!J137="","",Vertragsdaten!J137)</f>
        <v/>
      </c>
      <c r="M136" s="9" t="str">
        <f>IF(Vertragsdaten!I137="","",Vertragsdaten!I137)</f>
        <v/>
      </c>
      <c r="N136" s="9"/>
      <c r="O136" s="9" t="str">
        <f>IF(Vertragsdaten!W137="","",Vertragsdaten!W137)</f>
        <v/>
      </c>
      <c r="P136" s="15" t="str">
        <f>IF(Vertragsdaten!R137="","",Vertragsdaten!R137)</f>
        <v/>
      </c>
      <c r="Q136" s="15" t="str">
        <f>IF(Vertragsdaten!S137="","",Vertragsdaten!S137)</f>
        <v/>
      </c>
      <c r="R136" s="9"/>
      <c r="S136" s="15" t="str">
        <f>IF(Vertragsdaten!S137="","",Vertragsdaten!T137)</f>
        <v/>
      </c>
      <c r="T136" s="15" t="str">
        <f>IF(Vertragsdaten!T137="","",Vertragsdaten!U137)</f>
        <v/>
      </c>
      <c r="U136" s="9"/>
      <c r="V136" s="16" t="str">
        <f>IF(Vertragsdaten!$V137="","",Vertragsdaten!$V137)</f>
        <v/>
      </c>
      <c r="W136" s="9"/>
      <c r="X136" s="9"/>
      <c r="Y136" s="9"/>
      <c r="Z136" s="9"/>
      <c r="AA136" s="15" t="str">
        <f>IF(Vertragsdaten!AI137="","",Vertragsdaten!AI137)</f>
        <v/>
      </c>
      <c r="AB136" s="15" t="str">
        <f>IF(Vertragsdaten!AJ137="","",Vertragsdaten!AJ137)</f>
        <v/>
      </c>
      <c r="AC136" s="9"/>
      <c r="AD136" s="15" t="str">
        <f>IF(Vertragsdaten!AK137="","",Vertragsdaten!AK137)</f>
        <v/>
      </c>
      <c r="AE136" s="15" t="str">
        <f>IF(Vertragsdaten!AL137="","",Vertragsdaten!AL137)</f>
        <v/>
      </c>
      <c r="AF136" s="16" t="s">
        <v>2</v>
      </c>
      <c r="AG136" s="16" t="str">
        <f>IF(Vertragsdaten!G137="","",Vertragsdaten!G137)</f>
        <v/>
      </c>
      <c r="AH136" s="9" t="str">
        <f>IF(Vertragsdaten!$AW137="","",Vertragsdaten!AW137)</f>
        <v/>
      </c>
      <c r="AI136" s="9"/>
      <c r="AJ136" s="9"/>
      <c r="AK136" s="9"/>
      <c r="AL136" s="15" t="str">
        <f>IF(Vertragsdaten!AM137="","",Vertragsdaten!AM137)</f>
        <v/>
      </c>
      <c r="AM136" s="15" t="str">
        <f>IF(Vertragsdaten!AN137="","",Vertragsdaten!AN137)</f>
        <v/>
      </c>
      <c r="AN136" s="9"/>
      <c r="AO136" s="9"/>
      <c r="AP136" s="22" t="str">
        <f>IF(Vertragsdaten!AQ137="","",ROUND(Vertragsdaten!AQ137,0))</f>
        <v/>
      </c>
      <c r="AQ136" s="9"/>
      <c r="AR136" s="15" t="str">
        <f>IF(Vertragsdaten!AR137="","",Vertragsdaten!AR137)</f>
        <v/>
      </c>
      <c r="AS136" s="16" t="str">
        <f>IF(Vertragsdaten!$AW137="","",Vertragsdaten!$AW137)</f>
        <v/>
      </c>
      <c r="AT136" s="16" t="str">
        <f>IF(Vertragsdaten!AO137="","","11XSWK-H-------M")</f>
        <v/>
      </c>
      <c r="AU136" s="16" t="str">
        <f>IF(Vertragsdaten!AU137="E01 „Ein-/Auszug (Umzug)“","E01",IF(Vertragsdaten!AU137="E02 „Einzug/Neuanlage“","E02",IF(Vertragsdaten!AU137="E03 „Lieferantenwechsel“","E03","ZD2")))</f>
        <v>ZD2</v>
      </c>
      <c r="AV136" s="16" t="str">
        <f>IF(Vertragsdaten!AS137="nein","Z18","Z15")</f>
        <v>Z15</v>
      </c>
      <c r="AW136" s="16" t="str">
        <f>IF(Vertragsdaten!BC137="","",VLOOKUP(Vertragsdaten!BC137,'Dropdown-Werte'!$I$2:$J$5,2,FALSE))</f>
        <v/>
      </c>
      <c r="AX136" s="16" t="str">
        <f t="shared" si="2"/>
        <v/>
      </c>
      <c r="AY136" s="16" t="str">
        <f>IF(Vertragsdaten!BB137="","",Vertragsdaten!BB137)</f>
        <v/>
      </c>
      <c r="AZ136" s="16" t="s">
        <v>93</v>
      </c>
      <c r="BA136" s="16" t="s">
        <v>94</v>
      </c>
    </row>
    <row r="137" spans="1:53">
      <c r="A137" s="12" t="str">
        <f>IF(Vertragsdaten!AZ138="","",Vertragsdaten!AZ138)</f>
        <v/>
      </c>
      <c r="B137" s="12"/>
      <c r="C137" s="12"/>
      <c r="D137" s="12"/>
      <c r="E137" s="4" t="str">
        <f>IF(Vertragsdaten!M138="","",Vertragsdaten!M138)</f>
        <v/>
      </c>
      <c r="F137" s="19">
        <f>Vertragsdaten!H138</f>
        <v>0</v>
      </c>
      <c r="G137" s="9"/>
      <c r="H137" s="15" t="str">
        <f>IF(Vertragsdaten!J138="","",Vertragsdaten!J138)</f>
        <v/>
      </c>
      <c r="I137" s="15" t="str">
        <f>IF(Vertragsdaten!K138="","",Vertragsdaten!K138)</f>
        <v/>
      </c>
      <c r="J137" s="15" t="str">
        <f>IF(Vertragsdaten!L138="","",Vertragsdaten!L138)</f>
        <v/>
      </c>
      <c r="K137" s="9"/>
      <c r="L137" s="15" t="str">
        <f>IF(Vertragsdaten!J138="","",Vertragsdaten!J138)</f>
        <v/>
      </c>
      <c r="M137" s="9" t="str">
        <f>IF(Vertragsdaten!I138="","",Vertragsdaten!I138)</f>
        <v/>
      </c>
      <c r="N137" s="9"/>
      <c r="O137" s="9" t="str">
        <f>IF(Vertragsdaten!W138="","",Vertragsdaten!W138)</f>
        <v/>
      </c>
      <c r="P137" s="15" t="str">
        <f>IF(Vertragsdaten!R138="","",Vertragsdaten!R138)</f>
        <v/>
      </c>
      <c r="Q137" s="15" t="str">
        <f>IF(Vertragsdaten!S138="","",Vertragsdaten!S138)</f>
        <v/>
      </c>
      <c r="R137" s="9"/>
      <c r="S137" s="15" t="str">
        <f>IF(Vertragsdaten!S138="","",Vertragsdaten!T138)</f>
        <v/>
      </c>
      <c r="T137" s="15" t="str">
        <f>IF(Vertragsdaten!T138="","",Vertragsdaten!U138)</f>
        <v/>
      </c>
      <c r="U137" s="9"/>
      <c r="V137" s="16" t="str">
        <f>IF(Vertragsdaten!$V138="","",Vertragsdaten!$V138)</f>
        <v/>
      </c>
      <c r="W137" s="9"/>
      <c r="X137" s="9"/>
      <c r="Y137" s="9"/>
      <c r="Z137" s="9"/>
      <c r="AA137" s="15" t="str">
        <f>IF(Vertragsdaten!AI138="","",Vertragsdaten!AI138)</f>
        <v/>
      </c>
      <c r="AB137" s="15" t="str">
        <f>IF(Vertragsdaten!AJ138="","",Vertragsdaten!AJ138)</f>
        <v/>
      </c>
      <c r="AC137" s="9"/>
      <c r="AD137" s="15" t="str">
        <f>IF(Vertragsdaten!AK138="","",Vertragsdaten!AK138)</f>
        <v/>
      </c>
      <c r="AE137" s="15" t="str">
        <f>IF(Vertragsdaten!AL138="","",Vertragsdaten!AL138)</f>
        <v/>
      </c>
      <c r="AF137" s="16" t="s">
        <v>2</v>
      </c>
      <c r="AG137" s="16" t="str">
        <f>IF(Vertragsdaten!G138="","",Vertragsdaten!G138)</f>
        <v/>
      </c>
      <c r="AH137" s="9" t="str">
        <f>IF(Vertragsdaten!$AW138="","",Vertragsdaten!AW138)</f>
        <v/>
      </c>
      <c r="AI137" s="9"/>
      <c r="AJ137" s="9"/>
      <c r="AK137" s="9"/>
      <c r="AL137" s="15" t="str">
        <f>IF(Vertragsdaten!AM138="","",Vertragsdaten!AM138)</f>
        <v/>
      </c>
      <c r="AM137" s="15" t="str">
        <f>IF(Vertragsdaten!AN138="","",Vertragsdaten!AN138)</f>
        <v/>
      </c>
      <c r="AN137" s="9"/>
      <c r="AO137" s="9"/>
      <c r="AP137" s="22" t="str">
        <f>IF(Vertragsdaten!AQ138="","",ROUND(Vertragsdaten!AQ138,0))</f>
        <v/>
      </c>
      <c r="AQ137" s="9"/>
      <c r="AR137" s="15" t="str">
        <f>IF(Vertragsdaten!AR138="","",Vertragsdaten!AR138)</f>
        <v/>
      </c>
      <c r="AS137" s="16" t="str">
        <f>IF(Vertragsdaten!$AW138="","",Vertragsdaten!$AW138)</f>
        <v/>
      </c>
      <c r="AT137" s="16" t="str">
        <f>IF(Vertragsdaten!AO138="","","11XSWK-H-------M")</f>
        <v/>
      </c>
      <c r="AU137" s="16" t="str">
        <f>IF(Vertragsdaten!AU138="E01 „Ein-/Auszug (Umzug)“","E01",IF(Vertragsdaten!AU138="E02 „Einzug/Neuanlage“","E02",IF(Vertragsdaten!AU138="E03 „Lieferantenwechsel“","E03","ZD2")))</f>
        <v>ZD2</v>
      </c>
      <c r="AV137" s="16" t="str">
        <f>IF(Vertragsdaten!AS138="nein","Z18","Z15")</f>
        <v>Z15</v>
      </c>
      <c r="AW137" s="16" t="str">
        <f>IF(Vertragsdaten!BC138="","",VLOOKUP(Vertragsdaten!BC138,'Dropdown-Werte'!$I$2:$J$5,2,FALSE))</f>
        <v/>
      </c>
      <c r="AX137" s="16" t="str">
        <f t="shared" si="2"/>
        <v/>
      </c>
      <c r="AY137" s="16" t="str">
        <f>IF(Vertragsdaten!BB138="","",Vertragsdaten!BB138)</f>
        <v/>
      </c>
      <c r="AZ137" s="16" t="s">
        <v>93</v>
      </c>
      <c r="BA137" s="16" t="s">
        <v>94</v>
      </c>
    </row>
    <row r="138" spans="1:53">
      <c r="A138" s="12" t="str">
        <f>IF(Vertragsdaten!AZ139="","",Vertragsdaten!AZ139)</f>
        <v/>
      </c>
      <c r="B138" s="12"/>
      <c r="C138" s="12"/>
      <c r="D138" s="12"/>
      <c r="E138" s="4" t="str">
        <f>IF(Vertragsdaten!M139="","",Vertragsdaten!M139)</f>
        <v/>
      </c>
      <c r="F138" s="19">
        <f>Vertragsdaten!H139</f>
        <v>0</v>
      </c>
      <c r="G138" s="9"/>
      <c r="H138" s="15" t="str">
        <f>IF(Vertragsdaten!J139="","",Vertragsdaten!J139)</f>
        <v/>
      </c>
      <c r="I138" s="15" t="str">
        <f>IF(Vertragsdaten!K139="","",Vertragsdaten!K139)</f>
        <v/>
      </c>
      <c r="J138" s="15" t="str">
        <f>IF(Vertragsdaten!L139="","",Vertragsdaten!L139)</f>
        <v/>
      </c>
      <c r="K138" s="9"/>
      <c r="L138" s="15" t="str">
        <f>IF(Vertragsdaten!J139="","",Vertragsdaten!J139)</f>
        <v/>
      </c>
      <c r="M138" s="9" t="str">
        <f>IF(Vertragsdaten!I139="","",Vertragsdaten!I139)</f>
        <v/>
      </c>
      <c r="N138" s="9"/>
      <c r="O138" s="9" t="str">
        <f>IF(Vertragsdaten!W139="","",Vertragsdaten!W139)</f>
        <v/>
      </c>
      <c r="P138" s="15" t="str">
        <f>IF(Vertragsdaten!R139="","",Vertragsdaten!R139)</f>
        <v/>
      </c>
      <c r="Q138" s="15" t="str">
        <f>IF(Vertragsdaten!S139="","",Vertragsdaten!S139)</f>
        <v/>
      </c>
      <c r="R138" s="9"/>
      <c r="S138" s="15" t="str">
        <f>IF(Vertragsdaten!S139="","",Vertragsdaten!T139)</f>
        <v/>
      </c>
      <c r="T138" s="15" t="str">
        <f>IF(Vertragsdaten!T139="","",Vertragsdaten!U139)</f>
        <v/>
      </c>
      <c r="U138" s="9"/>
      <c r="V138" s="16" t="str">
        <f>IF(Vertragsdaten!$V139="","",Vertragsdaten!$V139)</f>
        <v/>
      </c>
      <c r="W138" s="9"/>
      <c r="X138" s="9"/>
      <c r="Y138" s="9"/>
      <c r="Z138" s="9"/>
      <c r="AA138" s="15" t="str">
        <f>IF(Vertragsdaten!AI139="","",Vertragsdaten!AI139)</f>
        <v/>
      </c>
      <c r="AB138" s="15" t="str">
        <f>IF(Vertragsdaten!AJ139="","",Vertragsdaten!AJ139)</f>
        <v/>
      </c>
      <c r="AC138" s="9"/>
      <c r="AD138" s="15" t="str">
        <f>IF(Vertragsdaten!AK139="","",Vertragsdaten!AK139)</f>
        <v/>
      </c>
      <c r="AE138" s="15" t="str">
        <f>IF(Vertragsdaten!AL139="","",Vertragsdaten!AL139)</f>
        <v/>
      </c>
      <c r="AF138" s="16" t="s">
        <v>2</v>
      </c>
      <c r="AG138" s="16" t="str">
        <f>IF(Vertragsdaten!G139="","",Vertragsdaten!G139)</f>
        <v/>
      </c>
      <c r="AH138" s="9" t="str">
        <f>IF(Vertragsdaten!$AW139="","",Vertragsdaten!AW139)</f>
        <v/>
      </c>
      <c r="AI138" s="9"/>
      <c r="AJ138" s="9"/>
      <c r="AK138" s="9"/>
      <c r="AL138" s="15" t="str">
        <f>IF(Vertragsdaten!AM139="","",Vertragsdaten!AM139)</f>
        <v/>
      </c>
      <c r="AM138" s="15" t="str">
        <f>IF(Vertragsdaten!AN139="","",Vertragsdaten!AN139)</f>
        <v/>
      </c>
      <c r="AN138" s="9"/>
      <c r="AO138" s="9"/>
      <c r="AP138" s="22" t="str">
        <f>IF(Vertragsdaten!AQ139="","",ROUND(Vertragsdaten!AQ139,0))</f>
        <v/>
      </c>
      <c r="AQ138" s="9"/>
      <c r="AR138" s="15" t="str">
        <f>IF(Vertragsdaten!AR139="","",Vertragsdaten!AR139)</f>
        <v/>
      </c>
      <c r="AS138" s="16" t="str">
        <f>IF(Vertragsdaten!$AW139="","",Vertragsdaten!$AW139)</f>
        <v/>
      </c>
      <c r="AT138" s="16" t="str">
        <f>IF(Vertragsdaten!AO139="","","11XSWK-H-------M")</f>
        <v/>
      </c>
      <c r="AU138" s="16" t="str">
        <f>IF(Vertragsdaten!AU139="E01 „Ein-/Auszug (Umzug)“","E01",IF(Vertragsdaten!AU139="E02 „Einzug/Neuanlage“","E02",IF(Vertragsdaten!AU139="E03 „Lieferantenwechsel“","E03","ZD2")))</f>
        <v>ZD2</v>
      </c>
      <c r="AV138" s="16" t="str">
        <f>IF(Vertragsdaten!AS139="nein","Z18","Z15")</f>
        <v>Z15</v>
      </c>
      <c r="AW138" s="16" t="str">
        <f>IF(Vertragsdaten!BC139="","",VLOOKUP(Vertragsdaten!BC139,'Dropdown-Werte'!$I$2:$J$5,2,FALSE))</f>
        <v/>
      </c>
      <c r="AX138" s="16" t="str">
        <f t="shared" si="2"/>
        <v/>
      </c>
      <c r="AY138" s="16" t="str">
        <f>IF(Vertragsdaten!BB139="","",Vertragsdaten!BB139)</f>
        <v/>
      </c>
      <c r="AZ138" s="16" t="s">
        <v>93</v>
      </c>
      <c r="BA138" s="16" t="s">
        <v>94</v>
      </c>
    </row>
    <row r="139" spans="1:53">
      <c r="A139" s="12" t="str">
        <f>IF(Vertragsdaten!AZ140="","",Vertragsdaten!AZ140)</f>
        <v/>
      </c>
      <c r="B139" s="12"/>
      <c r="C139" s="12"/>
      <c r="D139" s="12"/>
      <c r="E139" s="4" t="str">
        <f>IF(Vertragsdaten!M140="","",Vertragsdaten!M140)</f>
        <v/>
      </c>
      <c r="F139" s="19">
        <f>Vertragsdaten!H140</f>
        <v>0</v>
      </c>
      <c r="G139" s="9"/>
      <c r="H139" s="15" t="str">
        <f>IF(Vertragsdaten!J140="","",Vertragsdaten!J140)</f>
        <v/>
      </c>
      <c r="I139" s="15" t="str">
        <f>IF(Vertragsdaten!K140="","",Vertragsdaten!K140)</f>
        <v/>
      </c>
      <c r="J139" s="15" t="str">
        <f>IF(Vertragsdaten!L140="","",Vertragsdaten!L140)</f>
        <v/>
      </c>
      <c r="K139" s="9"/>
      <c r="L139" s="15" t="str">
        <f>IF(Vertragsdaten!J140="","",Vertragsdaten!J140)</f>
        <v/>
      </c>
      <c r="M139" s="9" t="str">
        <f>IF(Vertragsdaten!I140="","",Vertragsdaten!I140)</f>
        <v/>
      </c>
      <c r="N139" s="9"/>
      <c r="O139" s="9" t="str">
        <f>IF(Vertragsdaten!W140="","",Vertragsdaten!W140)</f>
        <v/>
      </c>
      <c r="P139" s="15" t="str">
        <f>IF(Vertragsdaten!R140="","",Vertragsdaten!R140)</f>
        <v/>
      </c>
      <c r="Q139" s="15" t="str">
        <f>IF(Vertragsdaten!S140="","",Vertragsdaten!S140)</f>
        <v/>
      </c>
      <c r="R139" s="9"/>
      <c r="S139" s="15" t="str">
        <f>IF(Vertragsdaten!S140="","",Vertragsdaten!T140)</f>
        <v/>
      </c>
      <c r="T139" s="15" t="str">
        <f>IF(Vertragsdaten!T140="","",Vertragsdaten!U140)</f>
        <v/>
      </c>
      <c r="U139" s="9"/>
      <c r="V139" s="16" t="str">
        <f>IF(Vertragsdaten!$V140="","",Vertragsdaten!$V140)</f>
        <v/>
      </c>
      <c r="W139" s="9"/>
      <c r="X139" s="9"/>
      <c r="Y139" s="9"/>
      <c r="Z139" s="9"/>
      <c r="AA139" s="15" t="str">
        <f>IF(Vertragsdaten!AI140="","",Vertragsdaten!AI140)</f>
        <v/>
      </c>
      <c r="AB139" s="15" t="str">
        <f>IF(Vertragsdaten!AJ140="","",Vertragsdaten!AJ140)</f>
        <v/>
      </c>
      <c r="AC139" s="9"/>
      <c r="AD139" s="15" t="str">
        <f>IF(Vertragsdaten!AK140="","",Vertragsdaten!AK140)</f>
        <v/>
      </c>
      <c r="AE139" s="15" t="str">
        <f>IF(Vertragsdaten!AL140="","",Vertragsdaten!AL140)</f>
        <v/>
      </c>
      <c r="AF139" s="16" t="s">
        <v>2</v>
      </c>
      <c r="AG139" s="16" t="str">
        <f>IF(Vertragsdaten!G140="","",Vertragsdaten!G140)</f>
        <v/>
      </c>
      <c r="AH139" s="9" t="str">
        <f>IF(Vertragsdaten!$AW140="","",Vertragsdaten!AW140)</f>
        <v/>
      </c>
      <c r="AI139" s="9"/>
      <c r="AJ139" s="9"/>
      <c r="AK139" s="9"/>
      <c r="AL139" s="15" t="str">
        <f>IF(Vertragsdaten!AM140="","",Vertragsdaten!AM140)</f>
        <v/>
      </c>
      <c r="AM139" s="15" t="str">
        <f>IF(Vertragsdaten!AN140="","",Vertragsdaten!AN140)</f>
        <v/>
      </c>
      <c r="AN139" s="9"/>
      <c r="AO139" s="9"/>
      <c r="AP139" s="22" t="str">
        <f>IF(Vertragsdaten!AQ140="","",ROUND(Vertragsdaten!AQ140,0))</f>
        <v/>
      </c>
      <c r="AQ139" s="9"/>
      <c r="AR139" s="15" t="str">
        <f>IF(Vertragsdaten!AR140="","",Vertragsdaten!AR140)</f>
        <v/>
      </c>
      <c r="AS139" s="16" t="str">
        <f>IF(Vertragsdaten!$AW140="","",Vertragsdaten!$AW140)</f>
        <v/>
      </c>
      <c r="AT139" s="16" t="str">
        <f>IF(Vertragsdaten!AO140="","","11XSWK-H-------M")</f>
        <v/>
      </c>
      <c r="AU139" s="16" t="str">
        <f>IF(Vertragsdaten!AU140="E01 „Ein-/Auszug (Umzug)“","E01",IF(Vertragsdaten!AU140="E02 „Einzug/Neuanlage“","E02",IF(Vertragsdaten!AU140="E03 „Lieferantenwechsel“","E03","ZD2")))</f>
        <v>ZD2</v>
      </c>
      <c r="AV139" s="16" t="str">
        <f>IF(Vertragsdaten!AS140="nein","Z18","Z15")</f>
        <v>Z15</v>
      </c>
      <c r="AW139" s="16" t="str">
        <f>IF(Vertragsdaten!BC140="","",VLOOKUP(Vertragsdaten!BC140,'Dropdown-Werte'!$I$2:$J$5,2,FALSE))</f>
        <v/>
      </c>
      <c r="AX139" s="16" t="str">
        <f t="shared" si="2"/>
        <v/>
      </c>
      <c r="AY139" s="16" t="str">
        <f>IF(Vertragsdaten!BB140="","",Vertragsdaten!BB140)</f>
        <v/>
      </c>
      <c r="AZ139" s="16" t="s">
        <v>93</v>
      </c>
      <c r="BA139" s="16" t="s">
        <v>94</v>
      </c>
    </row>
    <row r="140" spans="1:53">
      <c r="A140" s="12" t="str">
        <f>IF(Vertragsdaten!AZ141="","",Vertragsdaten!AZ141)</f>
        <v/>
      </c>
      <c r="B140" s="12"/>
      <c r="C140" s="12"/>
      <c r="D140" s="12"/>
      <c r="E140" s="4" t="str">
        <f>IF(Vertragsdaten!M141="","",Vertragsdaten!M141)</f>
        <v/>
      </c>
      <c r="F140" s="19">
        <f>Vertragsdaten!H141</f>
        <v>0</v>
      </c>
      <c r="G140" s="9"/>
      <c r="H140" s="15" t="str">
        <f>IF(Vertragsdaten!J141="","",Vertragsdaten!J141)</f>
        <v/>
      </c>
      <c r="I140" s="15" t="str">
        <f>IF(Vertragsdaten!K141="","",Vertragsdaten!K141)</f>
        <v/>
      </c>
      <c r="J140" s="15" t="str">
        <f>IF(Vertragsdaten!L141="","",Vertragsdaten!L141)</f>
        <v/>
      </c>
      <c r="K140" s="9"/>
      <c r="L140" s="15" t="str">
        <f>IF(Vertragsdaten!J141="","",Vertragsdaten!J141)</f>
        <v/>
      </c>
      <c r="M140" s="9" t="str">
        <f>IF(Vertragsdaten!I141="","",Vertragsdaten!I141)</f>
        <v/>
      </c>
      <c r="N140" s="9"/>
      <c r="O140" s="9" t="str">
        <f>IF(Vertragsdaten!W141="","",Vertragsdaten!W141)</f>
        <v/>
      </c>
      <c r="P140" s="15" t="str">
        <f>IF(Vertragsdaten!R141="","",Vertragsdaten!R141)</f>
        <v/>
      </c>
      <c r="Q140" s="15" t="str">
        <f>IF(Vertragsdaten!S141="","",Vertragsdaten!S141)</f>
        <v/>
      </c>
      <c r="R140" s="9"/>
      <c r="S140" s="15" t="str">
        <f>IF(Vertragsdaten!S141="","",Vertragsdaten!T141)</f>
        <v/>
      </c>
      <c r="T140" s="15" t="str">
        <f>IF(Vertragsdaten!T141="","",Vertragsdaten!U141)</f>
        <v/>
      </c>
      <c r="U140" s="9"/>
      <c r="V140" s="16" t="str">
        <f>IF(Vertragsdaten!$V141="","",Vertragsdaten!$V141)</f>
        <v/>
      </c>
      <c r="W140" s="9"/>
      <c r="X140" s="9"/>
      <c r="Y140" s="9"/>
      <c r="Z140" s="9"/>
      <c r="AA140" s="15" t="str">
        <f>IF(Vertragsdaten!AI141="","",Vertragsdaten!AI141)</f>
        <v/>
      </c>
      <c r="AB140" s="15" t="str">
        <f>IF(Vertragsdaten!AJ141="","",Vertragsdaten!AJ141)</f>
        <v/>
      </c>
      <c r="AC140" s="9"/>
      <c r="AD140" s="15" t="str">
        <f>IF(Vertragsdaten!AK141="","",Vertragsdaten!AK141)</f>
        <v/>
      </c>
      <c r="AE140" s="15" t="str">
        <f>IF(Vertragsdaten!AL141="","",Vertragsdaten!AL141)</f>
        <v/>
      </c>
      <c r="AF140" s="16" t="s">
        <v>2</v>
      </c>
      <c r="AG140" s="16" t="str">
        <f>IF(Vertragsdaten!G141="","",Vertragsdaten!G141)</f>
        <v/>
      </c>
      <c r="AH140" s="9" t="str">
        <f>IF(Vertragsdaten!$AW141="","",Vertragsdaten!AW141)</f>
        <v/>
      </c>
      <c r="AI140" s="9"/>
      <c r="AJ140" s="9"/>
      <c r="AK140" s="9"/>
      <c r="AL140" s="15" t="str">
        <f>IF(Vertragsdaten!AM141="","",Vertragsdaten!AM141)</f>
        <v/>
      </c>
      <c r="AM140" s="15" t="str">
        <f>IF(Vertragsdaten!AN141="","",Vertragsdaten!AN141)</f>
        <v/>
      </c>
      <c r="AN140" s="9"/>
      <c r="AO140" s="9"/>
      <c r="AP140" s="22" t="str">
        <f>IF(Vertragsdaten!AQ141="","",ROUND(Vertragsdaten!AQ141,0))</f>
        <v/>
      </c>
      <c r="AQ140" s="9"/>
      <c r="AR140" s="15" t="str">
        <f>IF(Vertragsdaten!AR141="","",Vertragsdaten!AR141)</f>
        <v/>
      </c>
      <c r="AS140" s="16" t="str">
        <f>IF(Vertragsdaten!$AW141="","",Vertragsdaten!$AW141)</f>
        <v/>
      </c>
      <c r="AT140" s="16" t="str">
        <f>IF(Vertragsdaten!AO141="","","11XSWK-H-------M")</f>
        <v/>
      </c>
      <c r="AU140" s="16" t="str">
        <f>IF(Vertragsdaten!AU141="E01 „Ein-/Auszug (Umzug)“","E01",IF(Vertragsdaten!AU141="E02 „Einzug/Neuanlage“","E02",IF(Vertragsdaten!AU141="E03 „Lieferantenwechsel“","E03","ZD2")))</f>
        <v>ZD2</v>
      </c>
      <c r="AV140" s="16" t="str">
        <f>IF(Vertragsdaten!AS141="nein","Z18","Z15")</f>
        <v>Z15</v>
      </c>
      <c r="AW140" s="16" t="str">
        <f>IF(Vertragsdaten!BC141="","",VLOOKUP(Vertragsdaten!BC141,'Dropdown-Werte'!$I$2:$J$5,2,FALSE))</f>
        <v/>
      </c>
      <c r="AX140" s="16" t="str">
        <f t="shared" si="2"/>
        <v/>
      </c>
      <c r="AY140" s="16" t="str">
        <f>IF(Vertragsdaten!BB141="","",Vertragsdaten!BB141)</f>
        <v/>
      </c>
      <c r="AZ140" s="16" t="s">
        <v>93</v>
      </c>
      <c r="BA140" s="16" t="s">
        <v>94</v>
      </c>
    </row>
    <row r="141" spans="1:53">
      <c r="A141" s="12" t="str">
        <f>IF(Vertragsdaten!AZ142="","",Vertragsdaten!AZ142)</f>
        <v/>
      </c>
      <c r="B141" s="12"/>
      <c r="C141" s="12"/>
      <c r="D141" s="12"/>
      <c r="E141" s="4" t="str">
        <f>IF(Vertragsdaten!M142="","",Vertragsdaten!M142)</f>
        <v/>
      </c>
      <c r="F141" s="19">
        <f>Vertragsdaten!H142</f>
        <v>0</v>
      </c>
      <c r="G141" s="9"/>
      <c r="H141" s="15" t="str">
        <f>IF(Vertragsdaten!J142="","",Vertragsdaten!J142)</f>
        <v/>
      </c>
      <c r="I141" s="15" t="str">
        <f>IF(Vertragsdaten!K142="","",Vertragsdaten!K142)</f>
        <v/>
      </c>
      <c r="J141" s="15" t="str">
        <f>IF(Vertragsdaten!L142="","",Vertragsdaten!L142)</f>
        <v/>
      </c>
      <c r="K141" s="9"/>
      <c r="L141" s="15" t="str">
        <f>IF(Vertragsdaten!J142="","",Vertragsdaten!J142)</f>
        <v/>
      </c>
      <c r="M141" s="9" t="str">
        <f>IF(Vertragsdaten!I142="","",Vertragsdaten!I142)</f>
        <v/>
      </c>
      <c r="N141" s="9"/>
      <c r="O141" s="9" t="str">
        <f>IF(Vertragsdaten!W142="","",Vertragsdaten!W142)</f>
        <v/>
      </c>
      <c r="P141" s="15" t="str">
        <f>IF(Vertragsdaten!R142="","",Vertragsdaten!R142)</f>
        <v/>
      </c>
      <c r="Q141" s="15" t="str">
        <f>IF(Vertragsdaten!S142="","",Vertragsdaten!S142)</f>
        <v/>
      </c>
      <c r="R141" s="9"/>
      <c r="S141" s="15" t="str">
        <f>IF(Vertragsdaten!S142="","",Vertragsdaten!T142)</f>
        <v/>
      </c>
      <c r="T141" s="15" t="str">
        <f>IF(Vertragsdaten!T142="","",Vertragsdaten!U142)</f>
        <v/>
      </c>
      <c r="U141" s="9"/>
      <c r="V141" s="16" t="str">
        <f>IF(Vertragsdaten!$V142="","",Vertragsdaten!$V142)</f>
        <v/>
      </c>
      <c r="W141" s="9"/>
      <c r="X141" s="9"/>
      <c r="Y141" s="9"/>
      <c r="Z141" s="9"/>
      <c r="AA141" s="15" t="str">
        <f>IF(Vertragsdaten!AI142="","",Vertragsdaten!AI142)</f>
        <v/>
      </c>
      <c r="AB141" s="15" t="str">
        <f>IF(Vertragsdaten!AJ142="","",Vertragsdaten!AJ142)</f>
        <v/>
      </c>
      <c r="AC141" s="9"/>
      <c r="AD141" s="15" t="str">
        <f>IF(Vertragsdaten!AK142="","",Vertragsdaten!AK142)</f>
        <v/>
      </c>
      <c r="AE141" s="15" t="str">
        <f>IF(Vertragsdaten!AL142="","",Vertragsdaten!AL142)</f>
        <v/>
      </c>
      <c r="AF141" s="16" t="s">
        <v>2</v>
      </c>
      <c r="AG141" s="16" t="str">
        <f>IF(Vertragsdaten!G142="","",Vertragsdaten!G142)</f>
        <v/>
      </c>
      <c r="AH141" s="9" t="str">
        <f>IF(Vertragsdaten!$AW142="","",Vertragsdaten!AW142)</f>
        <v/>
      </c>
      <c r="AI141" s="9"/>
      <c r="AJ141" s="9"/>
      <c r="AK141" s="9"/>
      <c r="AL141" s="15" t="str">
        <f>IF(Vertragsdaten!AM142="","",Vertragsdaten!AM142)</f>
        <v/>
      </c>
      <c r="AM141" s="15" t="str">
        <f>IF(Vertragsdaten!AN142="","",Vertragsdaten!AN142)</f>
        <v/>
      </c>
      <c r="AN141" s="9"/>
      <c r="AO141" s="9"/>
      <c r="AP141" s="22" t="str">
        <f>IF(Vertragsdaten!AQ142="","",ROUND(Vertragsdaten!AQ142,0))</f>
        <v/>
      </c>
      <c r="AQ141" s="9"/>
      <c r="AR141" s="15" t="str">
        <f>IF(Vertragsdaten!AR142="","",Vertragsdaten!AR142)</f>
        <v/>
      </c>
      <c r="AS141" s="16" t="str">
        <f>IF(Vertragsdaten!$AW142="","",Vertragsdaten!$AW142)</f>
        <v/>
      </c>
      <c r="AT141" s="16" t="str">
        <f>IF(Vertragsdaten!AO142="","","11XSWK-H-------M")</f>
        <v/>
      </c>
      <c r="AU141" s="16" t="str">
        <f>IF(Vertragsdaten!AU142="E01 „Ein-/Auszug (Umzug)“","E01",IF(Vertragsdaten!AU142="E02 „Einzug/Neuanlage“","E02",IF(Vertragsdaten!AU142="E03 „Lieferantenwechsel“","E03","ZD2")))</f>
        <v>ZD2</v>
      </c>
      <c r="AV141" s="16" t="str">
        <f>IF(Vertragsdaten!AS142="nein","Z18","Z15")</f>
        <v>Z15</v>
      </c>
      <c r="AW141" s="16" t="str">
        <f>IF(Vertragsdaten!BC142="","",VLOOKUP(Vertragsdaten!BC142,'Dropdown-Werte'!$I$2:$J$5,2,FALSE))</f>
        <v/>
      </c>
      <c r="AX141" s="16" t="str">
        <f t="shared" si="2"/>
        <v/>
      </c>
      <c r="AY141" s="16" t="str">
        <f>IF(Vertragsdaten!BB142="","",Vertragsdaten!BB142)</f>
        <v/>
      </c>
      <c r="AZ141" s="16" t="s">
        <v>93</v>
      </c>
      <c r="BA141" s="16" t="s">
        <v>94</v>
      </c>
    </row>
    <row r="142" spans="1:53">
      <c r="A142" s="12" t="str">
        <f>IF(Vertragsdaten!AZ143="","",Vertragsdaten!AZ143)</f>
        <v/>
      </c>
      <c r="B142" s="12"/>
      <c r="C142" s="12"/>
      <c r="D142" s="12"/>
      <c r="E142" s="4" t="str">
        <f>IF(Vertragsdaten!M143="","",Vertragsdaten!M143)</f>
        <v/>
      </c>
      <c r="F142" s="19">
        <f>Vertragsdaten!H143</f>
        <v>0</v>
      </c>
      <c r="G142" s="9"/>
      <c r="H142" s="15" t="str">
        <f>IF(Vertragsdaten!J143="","",Vertragsdaten!J143)</f>
        <v/>
      </c>
      <c r="I142" s="15" t="str">
        <f>IF(Vertragsdaten!K143="","",Vertragsdaten!K143)</f>
        <v/>
      </c>
      <c r="J142" s="15" t="str">
        <f>IF(Vertragsdaten!L143="","",Vertragsdaten!L143)</f>
        <v/>
      </c>
      <c r="K142" s="9"/>
      <c r="L142" s="15" t="str">
        <f>IF(Vertragsdaten!J143="","",Vertragsdaten!J143)</f>
        <v/>
      </c>
      <c r="M142" s="9" t="str">
        <f>IF(Vertragsdaten!I143="","",Vertragsdaten!I143)</f>
        <v/>
      </c>
      <c r="N142" s="9"/>
      <c r="O142" s="9" t="str">
        <f>IF(Vertragsdaten!W143="","",Vertragsdaten!W143)</f>
        <v/>
      </c>
      <c r="P142" s="15" t="str">
        <f>IF(Vertragsdaten!R143="","",Vertragsdaten!R143)</f>
        <v/>
      </c>
      <c r="Q142" s="15" t="str">
        <f>IF(Vertragsdaten!S143="","",Vertragsdaten!S143)</f>
        <v/>
      </c>
      <c r="R142" s="9"/>
      <c r="S142" s="15" t="str">
        <f>IF(Vertragsdaten!S143="","",Vertragsdaten!T143)</f>
        <v/>
      </c>
      <c r="T142" s="15" t="str">
        <f>IF(Vertragsdaten!T143="","",Vertragsdaten!U143)</f>
        <v/>
      </c>
      <c r="U142" s="9"/>
      <c r="V142" s="16" t="str">
        <f>IF(Vertragsdaten!$V143="","",Vertragsdaten!$V143)</f>
        <v/>
      </c>
      <c r="W142" s="9"/>
      <c r="X142" s="9"/>
      <c r="Y142" s="9"/>
      <c r="Z142" s="9"/>
      <c r="AA142" s="15" t="str">
        <f>IF(Vertragsdaten!AI143="","",Vertragsdaten!AI143)</f>
        <v/>
      </c>
      <c r="AB142" s="15" t="str">
        <f>IF(Vertragsdaten!AJ143="","",Vertragsdaten!AJ143)</f>
        <v/>
      </c>
      <c r="AC142" s="9"/>
      <c r="AD142" s="15" t="str">
        <f>IF(Vertragsdaten!AK143="","",Vertragsdaten!AK143)</f>
        <v/>
      </c>
      <c r="AE142" s="15" t="str">
        <f>IF(Vertragsdaten!AL143="","",Vertragsdaten!AL143)</f>
        <v/>
      </c>
      <c r="AF142" s="16" t="s">
        <v>2</v>
      </c>
      <c r="AG142" s="16" t="str">
        <f>IF(Vertragsdaten!G143="","",Vertragsdaten!G143)</f>
        <v/>
      </c>
      <c r="AH142" s="9" t="str">
        <f>IF(Vertragsdaten!$AW143="","",Vertragsdaten!AW143)</f>
        <v/>
      </c>
      <c r="AI142" s="9"/>
      <c r="AJ142" s="9"/>
      <c r="AK142" s="9"/>
      <c r="AL142" s="15" t="str">
        <f>IF(Vertragsdaten!AM143="","",Vertragsdaten!AM143)</f>
        <v/>
      </c>
      <c r="AM142" s="15" t="str">
        <f>IF(Vertragsdaten!AN143="","",Vertragsdaten!AN143)</f>
        <v/>
      </c>
      <c r="AN142" s="9"/>
      <c r="AO142" s="9"/>
      <c r="AP142" s="22" t="str">
        <f>IF(Vertragsdaten!AQ143="","",ROUND(Vertragsdaten!AQ143,0))</f>
        <v/>
      </c>
      <c r="AQ142" s="9"/>
      <c r="AR142" s="15" t="str">
        <f>IF(Vertragsdaten!AR143="","",Vertragsdaten!AR143)</f>
        <v/>
      </c>
      <c r="AS142" s="16" t="str">
        <f>IF(Vertragsdaten!$AW143="","",Vertragsdaten!$AW143)</f>
        <v/>
      </c>
      <c r="AT142" s="16" t="str">
        <f>IF(Vertragsdaten!AO143="","","11XSWK-H-------M")</f>
        <v/>
      </c>
      <c r="AU142" s="16" t="str">
        <f>IF(Vertragsdaten!AU143="E01 „Ein-/Auszug (Umzug)“","E01",IF(Vertragsdaten!AU143="E02 „Einzug/Neuanlage“","E02",IF(Vertragsdaten!AU143="E03 „Lieferantenwechsel“","E03","ZD2")))</f>
        <v>ZD2</v>
      </c>
      <c r="AV142" s="16" t="str">
        <f>IF(Vertragsdaten!AS143="nein","Z18","Z15")</f>
        <v>Z15</v>
      </c>
      <c r="AW142" s="16" t="str">
        <f>IF(Vertragsdaten!BC143="","",VLOOKUP(Vertragsdaten!BC143,'Dropdown-Werte'!$I$2:$J$5,2,FALSE))</f>
        <v/>
      </c>
      <c r="AX142" s="16" t="str">
        <f t="shared" si="2"/>
        <v/>
      </c>
      <c r="AY142" s="16" t="str">
        <f>IF(Vertragsdaten!BB143="","",Vertragsdaten!BB143)</f>
        <v/>
      </c>
      <c r="AZ142" s="16" t="s">
        <v>93</v>
      </c>
      <c r="BA142" s="16" t="s">
        <v>94</v>
      </c>
    </row>
    <row r="143" spans="1:53">
      <c r="A143" s="12" t="str">
        <f>IF(Vertragsdaten!AZ144="","",Vertragsdaten!AZ144)</f>
        <v/>
      </c>
      <c r="B143" s="12"/>
      <c r="C143" s="12"/>
      <c r="D143" s="12"/>
      <c r="E143" s="4" t="str">
        <f>IF(Vertragsdaten!M144="","",Vertragsdaten!M144)</f>
        <v/>
      </c>
      <c r="F143" s="19">
        <f>Vertragsdaten!H144</f>
        <v>0</v>
      </c>
      <c r="G143" s="9"/>
      <c r="H143" s="15" t="str">
        <f>IF(Vertragsdaten!J144="","",Vertragsdaten!J144)</f>
        <v/>
      </c>
      <c r="I143" s="15" t="str">
        <f>IF(Vertragsdaten!K144="","",Vertragsdaten!K144)</f>
        <v/>
      </c>
      <c r="J143" s="15" t="str">
        <f>IF(Vertragsdaten!L144="","",Vertragsdaten!L144)</f>
        <v/>
      </c>
      <c r="K143" s="9"/>
      <c r="L143" s="15" t="str">
        <f>IF(Vertragsdaten!J144="","",Vertragsdaten!J144)</f>
        <v/>
      </c>
      <c r="M143" s="9" t="str">
        <f>IF(Vertragsdaten!I144="","",Vertragsdaten!I144)</f>
        <v/>
      </c>
      <c r="N143" s="9"/>
      <c r="O143" s="9" t="str">
        <f>IF(Vertragsdaten!W144="","",Vertragsdaten!W144)</f>
        <v/>
      </c>
      <c r="P143" s="15" t="str">
        <f>IF(Vertragsdaten!R144="","",Vertragsdaten!R144)</f>
        <v/>
      </c>
      <c r="Q143" s="15" t="str">
        <f>IF(Vertragsdaten!S144="","",Vertragsdaten!S144)</f>
        <v/>
      </c>
      <c r="R143" s="9"/>
      <c r="S143" s="15" t="str">
        <f>IF(Vertragsdaten!S144="","",Vertragsdaten!T144)</f>
        <v/>
      </c>
      <c r="T143" s="15" t="str">
        <f>IF(Vertragsdaten!T144="","",Vertragsdaten!U144)</f>
        <v/>
      </c>
      <c r="U143" s="9"/>
      <c r="V143" s="16" t="str">
        <f>IF(Vertragsdaten!$V144="","",Vertragsdaten!$V144)</f>
        <v/>
      </c>
      <c r="W143" s="9"/>
      <c r="X143" s="9"/>
      <c r="Y143" s="9"/>
      <c r="Z143" s="9"/>
      <c r="AA143" s="15" t="str">
        <f>IF(Vertragsdaten!AI144="","",Vertragsdaten!AI144)</f>
        <v/>
      </c>
      <c r="AB143" s="15" t="str">
        <f>IF(Vertragsdaten!AJ144="","",Vertragsdaten!AJ144)</f>
        <v/>
      </c>
      <c r="AC143" s="9"/>
      <c r="AD143" s="15" t="str">
        <f>IF(Vertragsdaten!AK144="","",Vertragsdaten!AK144)</f>
        <v/>
      </c>
      <c r="AE143" s="15" t="str">
        <f>IF(Vertragsdaten!AL144="","",Vertragsdaten!AL144)</f>
        <v/>
      </c>
      <c r="AF143" s="16" t="s">
        <v>2</v>
      </c>
      <c r="AG143" s="16" t="str">
        <f>IF(Vertragsdaten!G144="","",Vertragsdaten!G144)</f>
        <v/>
      </c>
      <c r="AH143" s="9" t="str">
        <f>IF(Vertragsdaten!$AW144="","",Vertragsdaten!AW144)</f>
        <v/>
      </c>
      <c r="AI143" s="9"/>
      <c r="AJ143" s="9"/>
      <c r="AK143" s="9"/>
      <c r="AL143" s="15" t="str">
        <f>IF(Vertragsdaten!AM144="","",Vertragsdaten!AM144)</f>
        <v/>
      </c>
      <c r="AM143" s="15" t="str">
        <f>IF(Vertragsdaten!AN144="","",Vertragsdaten!AN144)</f>
        <v/>
      </c>
      <c r="AN143" s="9"/>
      <c r="AO143" s="9"/>
      <c r="AP143" s="22" t="str">
        <f>IF(Vertragsdaten!AQ144="","",ROUND(Vertragsdaten!AQ144,0))</f>
        <v/>
      </c>
      <c r="AQ143" s="9"/>
      <c r="AR143" s="15" t="str">
        <f>IF(Vertragsdaten!AR144="","",Vertragsdaten!AR144)</f>
        <v/>
      </c>
      <c r="AS143" s="16" t="str">
        <f>IF(Vertragsdaten!$AW144="","",Vertragsdaten!$AW144)</f>
        <v/>
      </c>
      <c r="AT143" s="16" t="str">
        <f>IF(Vertragsdaten!AO144="","","11XSWK-H-------M")</f>
        <v/>
      </c>
      <c r="AU143" s="16" t="str">
        <f>IF(Vertragsdaten!AU144="E01 „Ein-/Auszug (Umzug)“","E01",IF(Vertragsdaten!AU144="E02 „Einzug/Neuanlage“","E02",IF(Vertragsdaten!AU144="E03 „Lieferantenwechsel“","E03","ZD2")))</f>
        <v>ZD2</v>
      </c>
      <c r="AV143" s="16" t="str">
        <f>IF(Vertragsdaten!AS144="nein","Z18","Z15")</f>
        <v>Z15</v>
      </c>
      <c r="AW143" s="16" t="str">
        <f>IF(Vertragsdaten!BC144="","",VLOOKUP(Vertragsdaten!BC144,'Dropdown-Werte'!$I$2:$J$5,2,FALSE))</f>
        <v/>
      </c>
      <c r="AX143" s="16" t="str">
        <f t="shared" si="2"/>
        <v/>
      </c>
      <c r="AY143" s="16" t="str">
        <f>IF(Vertragsdaten!BB144="","",Vertragsdaten!BB144)</f>
        <v/>
      </c>
      <c r="AZ143" s="16" t="s">
        <v>93</v>
      </c>
      <c r="BA143" s="16" t="s">
        <v>94</v>
      </c>
    </row>
    <row r="144" spans="1:53">
      <c r="A144" s="12" t="str">
        <f>IF(Vertragsdaten!AZ145="","",Vertragsdaten!AZ145)</f>
        <v/>
      </c>
      <c r="B144" s="12"/>
      <c r="C144" s="12"/>
      <c r="D144" s="12"/>
      <c r="E144" s="4" t="str">
        <f>IF(Vertragsdaten!M145="","",Vertragsdaten!M145)</f>
        <v/>
      </c>
      <c r="F144" s="19">
        <f>Vertragsdaten!H145</f>
        <v>0</v>
      </c>
      <c r="G144" s="9"/>
      <c r="H144" s="15" t="str">
        <f>IF(Vertragsdaten!J145="","",Vertragsdaten!J145)</f>
        <v/>
      </c>
      <c r="I144" s="15" t="str">
        <f>IF(Vertragsdaten!K145="","",Vertragsdaten!K145)</f>
        <v/>
      </c>
      <c r="J144" s="15" t="str">
        <f>IF(Vertragsdaten!L145="","",Vertragsdaten!L145)</f>
        <v/>
      </c>
      <c r="K144" s="9"/>
      <c r="L144" s="15" t="str">
        <f>IF(Vertragsdaten!J145="","",Vertragsdaten!J145)</f>
        <v/>
      </c>
      <c r="M144" s="9" t="str">
        <f>IF(Vertragsdaten!I145="","",Vertragsdaten!I145)</f>
        <v/>
      </c>
      <c r="N144" s="9"/>
      <c r="O144" s="9" t="str">
        <f>IF(Vertragsdaten!W145="","",Vertragsdaten!W145)</f>
        <v/>
      </c>
      <c r="P144" s="15" t="str">
        <f>IF(Vertragsdaten!R145="","",Vertragsdaten!R145)</f>
        <v/>
      </c>
      <c r="Q144" s="15" t="str">
        <f>IF(Vertragsdaten!S145="","",Vertragsdaten!S145)</f>
        <v/>
      </c>
      <c r="R144" s="9"/>
      <c r="S144" s="15" t="str">
        <f>IF(Vertragsdaten!S145="","",Vertragsdaten!T145)</f>
        <v/>
      </c>
      <c r="T144" s="15" t="str">
        <f>IF(Vertragsdaten!T145="","",Vertragsdaten!U145)</f>
        <v/>
      </c>
      <c r="U144" s="9"/>
      <c r="V144" s="16" t="str">
        <f>IF(Vertragsdaten!$V145="","",Vertragsdaten!$V145)</f>
        <v/>
      </c>
      <c r="W144" s="9"/>
      <c r="X144" s="9"/>
      <c r="Y144" s="9"/>
      <c r="Z144" s="9"/>
      <c r="AA144" s="15" t="str">
        <f>IF(Vertragsdaten!AI145="","",Vertragsdaten!AI145)</f>
        <v/>
      </c>
      <c r="AB144" s="15" t="str">
        <f>IF(Vertragsdaten!AJ145="","",Vertragsdaten!AJ145)</f>
        <v/>
      </c>
      <c r="AC144" s="9"/>
      <c r="AD144" s="15" t="str">
        <f>IF(Vertragsdaten!AK145="","",Vertragsdaten!AK145)</f>
        <v/>
      </c>
      <c r="AE144" s="15" t="str">
        <f>IF(Vertragsdaten!AL145="","",Vertragsdaten!AL145)</f>
        <v/>
      </c>
      <c r="AF144" s="16" t="s">
        <v>2</v>
      </c>
      <c r="AG144" s="16" t="str">
        <f>IF(Vertragsdaten!G145="","",Vertragsdaten!G145)</f>
        <v/>
      </c>
      <c r="AH144" s="9" t="str">
        <f>IF(Vertragsdaten!$AW145="","",Vertragsdaten!AW145)</f>
        <v/>
      </c>
      <c r="AI144" s="9"/>
      <c r="AJ144" s="9"/>
      <c r="AK144" s="9"/>
      <c r="AL144" s="15" t="str">
        <f>IF(Vertragsdaten!AM145="","",Vertragsdaten!AM145)</f>
        <v/>
      </c>
      <c r="AM144" s="15" t="str">
        <f>IF(Vertragsdaten!AN145="","",Vertragsdaten!AN145)</f>
        <v/>
      </c>
      <c r="AN144" s="9"/>
      <c r="AO144" s="9"/>
      <c r="AP144" s="22" t="str">
        <f>IF(Vertragsdaten!AQ145="","",ROUND(Vertragsdaten!AQ145,0))</f>
        <v/>
      </c>
      <c r="AQ144" s="9"/>
      <c r="AR144" s="15" t="str">
        <f>IF(Vertragsdaten!AR145="","",Vertragsdaten!AR145)</f>
        <v/>
      </c>
      <c r="AS144" s="16" t="str">
        <f>IF(Vertragsdaten!$AW145="","",Vertragsdaten!$AW145)</f>
        <v/>
      </c>
      <c r="AT144" s="16" t="str">
        <f>IF(Vertragsdaten!AO145="","","11XSWK-H-------M")</f>
        <v/>
      </c>
      <c r="AU144" s="16" t="str">
        <f>IF(Vertragsdaten!AU145="E01 „Ein-/Auszug (Umzug)“","E01",IF(Vertragsdaten!AU145="E02 „Einzug/Neuanlage“","E02",IF(Vertragsdaten!AU145="E03 „Lieferantenwechsel“","E03","ZD2")))</f>
        <v>ZD2</v>
      </c>
      <c r="AV144" s="16" t="str">
        <f>IF(Vertragsdaten!AS145="nein","Z18","Z15")</f>
        <v>Z15</v>
      </c>
      <c r="AW144" s="16" t="str">
        <f>IF(Vertragsdaten!BC145="","",VLOOKUP(Vertragsdaten!BC145,'Dropdown-Werte'!$I$2:$J$5,2,FALSE))</f>
        <v/>
      </c>
      <c r="AX144" s="16" t="str">
        <f t="shared" si="2"/>
        <v/>
      </c>
      <c r="AY144" s="16" t="str">
        <f>IF(Vertragsdaten!BB145="","",Vertragsdaten!BB145)</f>
        <v/>
      </c>
      <c r="AZ144" s="16" t="s">
        <v>93</v>
      </c>
      <c r="BA144" s="16" t="s">
        <v>94</v>
      </c>
    </row>
    <row r="145" spans="1:53">
      <c r="A145" s="12" t="str">
        <f>IF(Vertragsdaten!AZ146="","",Vertragsdaten!AZ146)</f>
        <v/>
      </c>
      <c r="B145" s="12"/>
      <c r="C145" s="12"/>
      <c r="D145" s="12"/>
      <c r="E145" s="4" t="str">
        <f>IF(Vertragsdaten!M146="","",Vertragsdaten!M146)</f>
        <v/>
      </c>
      <c r="F145" s="19">
        <f>Vertragsdaten!H146</f>
        <v>0</v>
      </c>
      <c r="G145" s="9"/>
      <c r="H145" s="15" t="str">
        <f>IF(Vertragsdaten!J146="","",Vertragsdaten!J146)</f>
        <v/>
      </c>
      <c r="I145" s="15" t="str">
        <f>IF(Vertragsdaten!K146="","",Vertragsdaten!K146)</f>
        <v/>
      </c>
      <c r="J145" s="15" t="str">
        <f>IF(Vertragsdaten!L146="","",Vertragsdaten!L146)</f>
        <v/>
      </c>
      <c r="K145" s="9"/>
      <c r="L145" s="15" t="str">
        <f>IF(Vertragsdaten!J146="","",Vertragsdaten!J146)</f>
        <v/>
      </c>
      <c r="M145" s="9" t="str">
        <f>IF(Vertragsdaten!I146="","",Vertragsdaten!I146)</f>
        <v/>
      </c>
      <c r="N145" s="9"/>
      <c r="O145" s="9" t="str">
        <f>IF(Vertragsdaten!W146="","",Vertragsdaten!W146)</f>
        <v/>
      </c>
      <c r="P145" s="15" t="str">
        <f>IF(Vertragsdaten!R146="","",Vertragsdaten!R146)</f>
        <v/>
      </c>
      <c r="Q145" s="15" t="str">
        <f>IF(Vertragsdaten!S146="","",Vertragsdaten!S146)</f>
        <v/>
      </c>
      <c r="R145" s="9"/>
      <c r="S145" s="15" t="str">
        <f>IF(Vertragsdaten!S146="","",Vertragsdaten!T146)</f>
        <v/>
      </c>
      <c r="T145" s="15" t="str">
        <f>IF(Vertragsdaten!T146="","",Vertragsdaten!U146)</f>
        <v/>
      </c>
      <c r="U145" s="9"/>
      <c r="V145" s="16" t="str">
        <f>IF(Vertragsdaten!$V146="","",Vertragsdaten!$V146)</f>
        <v/>
      </c>
      <c r="W145" s="9"/>
      <c r="X145" s="9"/>
      <c r="Y145" s="9"/>
      <c r="Z145" s="9"/>
      <c r="AA145" s="15" t="str">
        <f>IF(Vertragsdaten!AI146="","",Vertragsdaten!AI146)</f>
        <v/>
      </c>
      <c r="AB145" s="15" t="str">
        <f>IF(Vertragsdaten!AJ146="","",Vertragsdaten!AJ146)</f>
        <v/>
      </c>
      <c r="AC145" s="9"/>
      <c r="AD145" s="15" t="str">
        <f>IF(Vertragsdaten!AK146="","",Vertragsdaten!AK146)</f>
        <v/>
      </c>
      <c r="AE145" s="15" t="str">
        <f>IF(Vertragsdaten!AL146="","",Vertragsdaten!AL146)</f>
        <v/>
      </c>
      <c r="AF145" s="16" t="s">
        <v>2</v>
      </c>
      <c r="AG145" s="16" t="str">
        <f>IF(Vertragsdaten!G146="","",Vertragsdaten!G146)</f>
        <v/>
      </c>
      <c r="AH145" s="9" t="str">
        <f>IF(Vertragsdaten!$AW146="","",Vertragsdaten!AW146)</f>
        <v/>
      </c>
      <c r="AI145" s="9"/>
      <c r="AJ145" s="9"/>
      <c r="AK145" s="9"/>
      <c r="AL145" s="15" t="str">
        <f>IF(Vertragsdaten!AM146="","",Vertragsdaten!AM146)</f>
        <v/>
      </c>
      <c r="AM145" s="15" t="str">
        <f>IF(Vertragsdaten!AN146="","",Vertragsdaten!AN146)</f>
        <v/>
      </c>
      <c r="AN145" s="9"/>
      <c r="AO145" s="9"/>
      <c r="AP145" s="22" t="str">
        <f>IF(Vertragsdaten!AQ146="","",ROUND(Vertragsdaten!AQ146,0))</f>
        <v/>
      </c>
      <c r="AQ145" s="9"/>
      <c r="AR145" s="15" t="str">
        <f>IF(Vertragsdaten!AR146="","",Vertragsdaten!AR146)</f>
        <v/>
      </c>
      <c r="AS145" s="16" t="str">
        <f>IF(Vertragsdaten!$AW146="","",Vertragsdaten!$AW146)</f>
        <v/>
      </c>
      <c r="AT145" s="16" t="str">
        <f>IF(Vertragsdaten!AO146="","","11XSWK-H-------M")</f>
        <v/>
      </c>
      <c r="AU145" s="16" t="str">
        <f>IF(Vertragsdaten!AU146="E01 „Ein-/Auszug (Umzug)“","E01",IF(Vertragsdaten!AU146="E02 „Einzug/Neuanlage“","E02",IF(Vertragsdaten!AU146="E03 „Lieferantenwechsel“","E03","ZD2")))</f>
        <v>ZD2</v>
      </c>
      <c r="AV145" s="16" t="str">
        <f>IF(Vertragsdaten!AS146="nein","Z18","Z15")</f>
        <v>Z15</v>
      </c>
      <c r="AW145" s="16" t="str">
        <f>IF(Vertragsdaten!BC146="","",VLOOKUP(Vertragsdaten!BC146,'Dropdown-Werte'!$I$2:$J$5,2,FALSE))</f>
        <v/>
      </c>
      <c r="AX145" s="16" t="str">
        <f t="shared" si="2"/>
        <v/>
      </c>
      <c r="AY145" s="16" t="str">
        <f>IF(Vertragsdaten!BB146="","",Vertragsdaten!BB146)</f>
        <v/>
      </c>
      <c r="AZ145" s="16" t="s">
        <v>93</v>
      </c>
      <c r="BA145" s="16" t="s">
        <v>94</v>
      </c>
    </row>
    <row r="146" spans="1:53">
      <c r="A146" s="12" t="str">
        <f>IF(Vertragsdaten!AZ147="","",Vertragsdaten!AZ147)</f>
        <v/>
      </c>
      <c r="B146" s="12"/>
      <c r="C146" s="12"/>
      <c r="D146" s="12"/>
      <c r="E146" s="4" t="str">
        <f>IF(Vertragsdaten!M147="","",Vertragsdaten!M147)</f>
        <v/>
      </c>
      <c r="F146" s="19">
        <f>Vertragsdaten!H147</f>
        <v>0</v>
      </c>
      <c r="G146" s="9"/>
      <c r="H146" s="15" t="str">
        <f>IF(Vertragsdaten!J147="","",Vertragsdaten!J147)</f>
        <v/>
      </c>
      <c r="I146" s="15" t="str">
        <f>IF(Vertragsdaten!K147="","",Vertragsdaten!K147)</f>
        <v/>
      </c>
      <c r="J146" s="15" t="str">
        <f>IF(Vertragsdaten!L147="","",Vertragsdaten!L147)</f>
        <v/>
      </c>
      <c r="K146" s="9"/>
      <c r="L146" s="15" t="str">
        <f>IF(Vertragsdaten!J147="","",Vertragsdaten!J147)</f>
        <v/>
      </c>
      <c r="M146" s="9" t="str">
        <f>IF(Vertragsdaten!I147="","",Vertragsdaten!I147)</f>
        <v/>
      </c>
      <c r="N146" s="9"/>
      <c r="O146" s="9" t="str">
        <f>IF(Vertragsdaten!W147="","",Vertragsdaten!W147)</f>
        <v/>
      </c>
      <c r="P146" s="15" t="str">
        <f>IF(Vertragsdaten!R147="","",Vertragsdaten!R147)</f>
        <v/>
      </c>
      <c r="Q146" s="15" t="str">
        <f>IF(Vertragsdaten!S147="","",Vertragsdaten!S147)</f>
        <v/>
      </c>
      <c r="R146" s="9"/>
      <c r="S146" s="15" t="str">
        <f>IF(Vertragsdaten!S147="","",Vertragsdaten!T147)</f>
        <v/>
      </c>
      <c r="T146" s="15" t="str">
        <f>IF(Vertragsdaten!T147="","",Vertragsdaten!U147)</f>
        <v/>
      </c>
      <c r="U146" s="9"/>
      <c r="V146" s="16" t="str">
        <f>IF(Vertragsdaten!$V147="","",Vertragsdaten!$V147)</f>
        <v/>
      </c>
      <c r="W146" s="9"/>
      <c r="X146" s="9"/>
      <c r="Y146" s="9"/>
      <c r="Z146" s="9"/>
      <c r="AA146" s="15" t="str">
        <f>IF(Vertragsdaten!AI147="","",Vertragsdaten!AI147)</f>
        <v/>
      </c>
      <c r="AB146" s="15" t="str">
        <f>IF(Vertragsdaten!AJ147="","",Vertragsdaten!AJ147)</f>
        <v/>
      </c>
      <c r="AC146" s="9"/>
      <c r="AD146" s="15" t="str">
        <f>IF(Vertragsdaten!AK147="","",Vertragsdaten!AK147)</f>
        <v/>
      </c>
      <c r="AE146" s="15" t="str">
        <f>IF(Vertragsdaten!AL147="","",Vertragsdaten!AL147)</f>
        <v/>
      </c>
      <c r="AF146" s="16" t="s">
        <v>2</v>
      </c>
      <c r="AG146" s="16" t="str">
        <f>IF(Vertragsdaten!G147="","",Vertragsdaten!G147)</f>
        <v/>
      </c>
      <c r="AH146" s="9" t="str">
        <f>IF(Vertragsdaten!$AW147="","",Vertragsdaten!AW147)</f>
        <v/>
      </c>
      <c r="AI146" s="9"/>
      <c r="AJ146" s="9"/>
      <c r="AK146" s="9"/>
      <c r="AL146" s="15" t="str">
        <f>IF(Vertragsdaten!AM147="","",Vertragsdaten!AM147)</f>
        <v/>
      </c>
      <c r="AM146" s="15" t="str">
        <f>IF(Vertragsdaten!AN147="","",Vertragsdaten!AN147)</f>
        <v/>
      </c>
      <c r="AN146" s="9"/>
      <c r="AO146" s="9"/>
      <c r="AP146" s="22" t="str">
        <f>IF(Vertragsdaten!AQ147="","",ROUND(Vertragsdaten!AQ147,0))</f>
        <v/>
      </c>
      <c r="AQ146" s="9"/>
      <c r="AR146" s="15" t="str">
        <f>IF(Vertragsdaten!AR147="","",Vertragsdaten!AR147)</f>
        <v/>
      </c>
      <c r="AS146" s="16" t="str">
        <f>IF(Vertragsdaten!$AW147="","",Vertragsdaten!$AW147)</f>
        <v/>
      </c>
      <c r="AT146" s="16" t="str">
        <f>IF(Vertragsdaten!AO147="","","11XSWK-H-------M")</f>
        <v/>
      </c>
      <c r="AU146" s="16" t="str">
        <f>IF(Vertragsdaten!AU147="E01 „Ein-/Auszug (Umzug)“","E01",IF(Vertragsdaten!AU147="E02 „Einzug/Neuanlage“","E02",IF(Vertragsdaten!AU147="E03 „Lieferantenwechsel“","E03","ZD2")))</f>
        <v>ZD2</v>
      </c>
      <c r="AV146" s="16" t="str">
        <f>IF(Vertragsdaten!AS147="nein","Z18","Z15")</f>
        <v>Z15</v>
      </c>
      <c r="AW146" s="16" t="str">
        <f>IF(Vertragsdaten!BC147="","",VLOOKUP(Vertragsdaten!BC147,'Dropdown-Werte'!$I$2:$J$5,2,FALSE))</f>
        <v/>
      </c>
      <c r="AX146" s="16" t="str">
        <f t="shared" si="2"/>
        <v/>
      </c>
      <c r="AY146" s="16" t="str">
        <f>IF(Vertragsdaten!BB147="","",Vertragsdaten!BB147)</f>
        <v/>
      </c>
      <c r="AZ146" s="16" t="s">
        <v>93</v>
      </c>
      <c r="BA146" s="16" t="s">
        <v>94</v>
      </c>
    </row>
    <row r="147" spans="1:53">
      <c r="A147" s="12" t="str">
        <f>IF(Vertragsdaten!AZ148="","",Vertragsdaten!AZ148)</f>
        <v/>
      </c>
      <c r="B147" s="12"/>
      <c r="C147" s="12"/>
      <c r="D147" s="12"/>
      <c r="E147" s="4" t="str">
        <f>IF(Vertragsdaten!M148="","",Vertragsdaten!M148)</f>
        <v/>
      </c>
      <c r="F147" s="19">
        <f>Vertragsdaten!H148</f>
        <v>0</v>
      </c>
      <c r="G147" s="9"/>
      <c r="H147" s="15" t="str">
        <f>IF(Vertragsdaten!J148="","",Vertragsdaten!J148)</f>
        <v/>
      </c>
      <c r="I147" s="15" t="str">
        <f>IF(Vertragsdaten!K148="","",Vertragsdaten!K148)</f>
        <v/>
      </c>
      <c r="J147" s="15" t="str">
        <f>IF(Vertragsdaten!L148="","",Vertragsdaten!L148)</f>
        <v/>
      </c>
      <c r="K147" s="9"/>
      <c r="L147" s="15" t="str">
        <f>IF(Vertragsdaten!J148="","",Vertragsdaten!J148)</f>
        <v/>
      </c>
      <c r="M147" s="9" t="str">
        <f>IF(Vertragsdaten!I148="","",Vertragsdaten!I148)</f>
        <v/>
      </c>
      <c r="N147" s="9"/>
      <c r="O147" s="9" t="str">
        <f>IF(Vertragsdaten!W148="","",Vertragsdaten!W148)</f>
        <v/>
      </c>
      <c r="P147" s="15" t="str">
        <f>IF(Vertragsdaten!R148="","",Vertragsdaten!R148)</f>
        <v/>
      </c>
      <c r="Q147" s="15" t="str">
        <f>IF(Vertragsdaten!S148="","",Vertragsdaten!S148)</f>
        <v/>
      </c>
      <c r="R147" s="9"/>
      <c r="S147" s="15" t="str">
        <f>IF(Vertragsdaten!S148="","",Vertragsdaten!T148)</f>
        <v/>
      </c>
      <c r="T147" s="15" t="str">
        <f>IF(Vertragsdaten!T148="","",Vertragsdaten!U148)</f>
        <v/>
      </c>
      <c r="U147" s="9"/>
      <c r="V147" s="16" t="str">
        <f>IF(Vertragsdaten!$V148="","",Vertragsdaten!$V148)</f>
        <v/>
      </c>
      <c r="W147" s="9"/>
      <c r="X147" s="9"/>
      <c r="Y147" s="9"/>
      <c r="Z147" s="9"/>
      <c r="AA147" s="15" t="str">
        <f>IF(Vertragsdaten!AI148="","",Vertragsdaten!AI148)</f>
        <v/>
      </c>
      <c r="AB147" s="15" t="str">
        <f>IF(Vertragsdaten!AJ148="","",Vertragsdaten!AJ148)</f>
        <v/>
      </c>
      <c r="AC147" s="9"/>
      <c r="AD147" s="15" t="str">
        <f>IF(Vertragsdaten!AK148="","",Vertragsdaten!AK148)</f>
        <v/>
      </c>
      <c r="AE147" s="15" t="str">
        <f>IF(Vertragsdaten!AL148="","",Vertragsdaten!AL148)</f>
        <v/>
      </c>
      <c r="AF147" s="16" t="s">
        <v>2</v>
      </c>
      <c r="AG147" s="16" t="str">
        <f>IF(Vertragsdaten!G148="","",Vertragsdaten!G148)</f>
        <v/>
      </c>
      <c r="AH147" s="9" t="str">
        <f>IF(Vertragsdaten!$AW148="","",Vertragsdaten!AW148)</f>
        <v/>
      </c>
      <c r="AI147" s="9"/>
      <c r="AJ147" s="9"/>
      <c r="AK147" s="9"/>
      <c r="AL147" s="15" t="str">
        <f>IF(Vertragsdaten!AM148="","",Vertragsdaten!AM148)</f>
        <v/>
      </c>
      <c r="AM147" s="15" t="str">
        <f>IF(Vertragsdaten!AN148="","",Vertragsdaten!AN148)</f>
        <v/>
      </c>
      <c r="AN147" s="9"/>
      <c r="AO147" s="9"/>
      <c r="AP147" s="22" t="str">
        <f>IF(Vertragsdaten!AQ148="","",ROUND(Vertragsdaten!AQ148,0))</f>
        <v/>
      </c>
      <c r="AQ147" s="9"/>
      <c r="AR147" s="15" t="str">
        <f>IF(Vertragsdaten!AR148="","",Vertragsdaten!AR148)</f>
        <v/>
      </c>
      <c r="AS147" s="16" t="str">
        <f>IF(Vertragsdaten!$AW148="","",Vertragsdaten!$AW148)</f>
        <v/>
      </c>
      <c r="AT147" s="16" t="str">
        <f>IF(Vertragsdaten!AO148="","","11XSWK-H-------M")</f>
        <v/>
      </c>
      <c r="AU147" s="16" t="str">
        <f>IF(Vertragsdaten!AU148="E01 „Ein-/Auszug (Umzug)“","E01",IF(Vertragsdaten!AU148="E02 „Einzug/Neuanlage“","E02",IF(Vertragsdaten!AU148="E03 „Lieferantenwechsel“","E03","ZD2")))</f>
        <v>ZD2</v>
      </c>
      <c r="AV147" s="16" t="str">
        <f>IF(Vertragsdaten!AS148="nein","Z18","Z15")</f>
        <v>Z15</v>
      </c>
      <c r="AW147" s="16" t="str">
        <f>IF(Vertragsdaten!BC148="","",VLOOKUP(Vertragsdaten!BC148,'Dropdown-Werte'!$I$2:$J$5,2,FALSE))</f>
        <v/>
      </c>
      <c r="AX147" s="16" t="str">
        <f t="shared" si="2"/>
        <v/>
      </c>
      <c r="AY147" s="16" t="str">
        <f>IF(Vertragsdaten!BB148="","",Vertragsdaten!BB148)</f>
        <v/>
      </c>
      <c r="AZ147" s="16" t="s">
        <v>93</v>
      </c>
      <c r="BA147" s="16" t="s">
        <v>94</v>
      </c>
    </row>
    <row r="148" spans="1:53">
      <c r="A148" s="12" t="str">
        <f>IF(Vertragsdaten!AZ149="","",Vertragsdaten!AZ149)</f>
        <v/>
      </c>
      <c r="B148" s="12"/>
      <c r="C148" s="12"/>
      <c r="D148" s="12"/>
      <c r="E148" s="4" t="str">
        <f>IF(Vertragsdaten!M149="","",Vertragsdaten!M149)</f>
        <v/>
      </c>
      <c r="F148" s="19">
        <f>Vertragsdaten!H149</f>
        <v>0</v>
      </c>
      <c r="G148" s="9"/>
      <c r="H148" s="15" t="str">
        <f>IF(Vertragsdaten!J149="","",Vertragsdaten!J149)</f>
        <v/>
      </c>
      <c r="I148" s="15" t="str">
        <f>IF(Vertragsdaten!K149="","",Vertragsdaten!K149)</f>
        <v/>
      </c>
      <c r="J148" s="15" t="str">
        <f>IF(Vertragsdaten!L149="","",Vertragsdaten!L149)</f>
        <v/>
      </c>
      <c r="K148" s="9"/>
      <c r="L148" s="15" t="str">
        <f>IF(Vertragsdaten!J149="","",Vertragsdaten!J149)</f>
        <v/>
      </c>
      <c r="M148" s="9" t="str">
        <f>IF(Vertragsdaten!I149="","",Vertragsdaten!I149)</f>
        <v/>
      </c>
      <c r="N148" s="9"/>
      <c r="O148" s="9" t="str">
        <f>IF(Vertragsdaten!W149="","",Vertragsdaten!W149)</f>
        <v/>
      </c>
      <c r="P148" s="15" t="str">
        <f>IF(Vertragsdaten!R149="","",Vertragsdaten!R149)</f>
        <v/>
      </c>
      <c r="Q148" s="15" t="str">
        <f>IF(Vertragsdaten!S149="","",Vertragsdaten!S149)</f>
        <v/>
      </c>
      <c r="R148" s="9"/>
      <c r="S148" s="15" t="str">
        <f>IF(Vertragsdaten!S149="","",Vertragsdaten!T149)</f>
        <v/>
      </c>
      <c r="T148" s="15" t="str">
        <f>IF(Vertragsdaten!T149="","",Vertragsdaten!U149)</f>
        <v/>
      </c>
      <c r="U148" s="9"/>
      <c r="V148" s="16" t="str">
        <f>IF(Vertragsdaten!$V149="","",Vertragsdaten!$V149)</f>
        <v/>
      </c>
      <c r="W148" s="9"/>
      <c r="X148" s="9"/>
      <c r="Y148" s="9"/>
      <c r="Z148" s="9"/>
      <c r="AA148" s="15" t="str">
        <f>IF(Vertragsdaten!AI149="","",Vertragsdaten!AI149)</f>
        <v/>
      </c>
      <c r="AB148" s="15" t="str">
        <f>IF(Vertragsdaten!AJ149="","",Vertragsdaten!AJ149)</f>
        <v/>
      </c>
      <c r="AC148" s="9"/>
      <c r="AD148" s="15" t="str">
        <f>IF(Vertragsdaten!AK149="","",Vertragsdaten!AK149)</f>
        <v/>
      </c>
      <c r="AE148" s="15" t="str">
        <f>IF(Vertragsdaten!AL149="","",Vertragsdaten!AL149)</f>
        <v/>
      </c>
      <c r="AF148" s="16" t="s">
        <v>2</v>
      </c>
      <c r="AG148" s="16" t="str">
        <f>IF(Vertragsdaten!G149="","",Vertragsdaten!G149)</f>
        <v/>
      </c>
      <c r="AH148" s="9" t="str">
        <f>IF(Vertragsdaten!$AW149="","",Vertragsdaten!AW149)</f>
        <v/>
      </c>
      <c r="AI148" s="9"/>
      <c r="AJ148" s="9"/>
      <c r="AK148" s="9"/>
      <c r="AL148" s="15" t="str">
        <f>IF(Vertragsdaten!AM149="","",Vertragsdaten!AM149)</f>
        <v/>
      </c>
      <c r="AM148" s="15" t="str">
        <f>IF(Vertragsdaten!AN149="","",Vertragsdaten!AN149)</f>
        <v/>
      </c>
      <c r="AN148" s="9"/>
      <c r="AO148" s="9"/>
      <c r="AP148" s="22" t="str">
        <f>IF(Vertragsdaten!AQ149="","",ROUND(Vertragsdaten!AQ149,0))</f>
        <v/>
      </c>
      <c r="AQ148" s="9"/>
      <c r="AR148" s="15" t="str">
        <f>IF(Vertragsdaten!AR149="","",Vertragsdaten!AR149)</f>
        <v/>
      </c>
      <c r="AS148" s="16" t="str">
        <f>IF(Vertragsdaten!$AW149="","",Vertragsdaten!$AW149)</f>
        <v/>
      </c>
      <c r="AT148" s="16" t="str">
        <f>IF(Vertragsdaten!AO149="","","11XSWK-H-------M")</f>
        <v/>
      </c>
      <c r="AU148" s="16" t="str">
        <f>IF(Vertragsdaten!AU149="E01 „Ein-/Auszug (Umzug)“","E01",IF(Vertragsdaten!AU149="E02 „Einzug/Neuanlage“","E02",IF(Vertragsdaten!AU149="E03 „Lieferantenwechsel“","E03","ZD2")))</f>
        <v>ZD2</v>
      </c>
      <c r="AV148" s="16" t="str">
        <f>IF(Vertragsdaten!AS149="nein","Z18","Z15")</f>
        <v>Z15</v>
      </c>
      <c r="AW148" s="16" t="str">
        <f>IF(Vertragsdaten!BC149="","",VLOOKUP(Vertragsdaten!BC149,'Dropdown-Werte'!$I$2:$J$5,2,FALSE))</f>
        <v/>
      </c>
      <c r="AX148" s="16" t="str">
        <f t="shared" si="2"/>
        <v/>
      </c>
      <c r="AY148" s="16" t="str">
        <f>IF(Vertragsdaten!BB149="","",Vertragsdaten!BB149)</f>
        <v/>
      </c>
      <c r="AZ148" s="16" t="s">
        <v>93</v>
      </c>
      <c r="BA148" s="16" t="s">
        <v>94</v>
      </c>
    </row>
    <row r="149" spans="1:53">
      <c r="A149" s="12" t="str">
        <f>IF(Vertragsdaten!AZ150="","",Vertragsdaten!AZ150)</f>
        <v/>
      </c>
      <c r="B149" s="12"/>
      <c r="C149" s="12"/>
      <c r="D149" s="12"/>
      <c r="E149" s="4" t="str">
        <f>IF(Vertragsdaten!M150="","",Vertragsdaten!M150)</f>
        <v/>
      </c>
      <c r="F149" s="19">
        <f>Vertragsdaten!H150</f>
        <v>0</v>
      </c>
      <c r="G149" s="9"/>
      <c r="H149" s="15" t="str">
        <f>IF(Vertragsdaten!J150="","",Vertragsdaten!J150)</f>
        <v/>
      </c>
      <c r="I149" s="15" t="str">
        <f>IF(Vertragsdaten!K150="","",Vertragsdaten!K150)</f>
        <v/>
      </c>
      <c r="J149" s="15" t="str">
        <f>IF(Vertragsdaten!L150="","",Vertragsdaten!L150)</f>
        <v/>
      </c>
      <c r="K149" s="9"/>
      <c r="L149" s="15" t="str">
        <f>IF(Vertragsdaten!J150="","",Vertragsdaten!J150)</f>
        <v/>
      </c>
      <c r="M149" s="9" t="str">
        <f>IF(Vertragsdaten!I150="","",Vertragsdaten!I150)</f>
        <v/>
      </c>
      <c r="N149" s="9"/>
      <c r="O149" s="9" t="str">
        <f>IF(Vertragsdaten!W150="","",Vertragsdaten!W150)</f>
        <v/>
      </c>
      <c r="P149" s="15" t="str">
        <f>IF(Vertragsdaten!R150="","",Vertragsdaten!R150)</f>
        <v/>
      </c>
      <c r="Q149" s="15" t="str">
        <f>IF(Vertragsdaten!S150="","",Vertragsdaten!S150)</f>
        <v/>
      </c>
      <c r="R149" s="9"/>
      <c r="S149" s="15" t="str">
        <f>IF(Vertragsdaten!S150="","",Vertragsdaten!T150)</f>
        <v/>
      </c>
      <c r="T149" s="15" t="str">
        <f>IF(Vertragsdaten!T150="","",Vertragsdaten!U150)</f>
        <v/>
      </c>
      <c r="U149" s="9"/>
      <c r="V149" s="16" t="str">
        <f>IF(Vertragsdaten!$V150="","",Vertragsdaten!$V150)</f>
        <v/>
      </c>
      <c r="W149" s="9"/>
      <c r="X149" s="9"/>
      <c r="Y149" s="9"/>
      <c r="Z149" s="9"/>
      <c r="AA149" s="15" t="str">
        <f>IF(Vertragsdaten!AI150="","",Vertragsdaten!AI150)</f>
        <v/>
      </c>
      <c r="AB149" s="15" t="str">
        <f>IF(Vertragsdaten!AJ150="","",Vertragsdaten!AJ150)</f>
        <v/>
      </c>
      <c r="AC149" s="9"/>
      <c r="AD149" s="15" t="str">
        <f>IF(Vertragsdaten!AK150="","",Vertragsdaten!AK150)</f>
        <v/>
      </c>
      <c r="AE149" s="15" t="str">
        <f>IF(Vertragsdaten!AL150="","",Vertragsdaten!AL150)</f>
        <v/>
      </c>
      <c r="AF149" s="16" t="s">
        <v>2</v>
      </c>
      <c r="AG149" s="16" t="str">
        <f>IF(Vertragsdaten!G150="","",Vertragsdaten!G150)</f>
        <v/>
      </c>
      <c r="AH149" s="9" t="str">
        <f>IF(Vertragsdaten!$AW150="","",Vertragsdaten!AW150)</f>
        <v/>
      </c>
      <c r="AI149" s="9"/>
      <c r="AJ149" s="9"/>
      <c r="AK149" s="9"/>
      <c r="AL149" s="15" t="str">
        <f>IF(Vertragsdaten!AM150="","",Vertragsdaten!AM150)</f>
        <v/>
      </c>
      <c r="AM149" s="15" t="str">
        <f>IF(Vertragsdaten!AN150="","",Vertragsdaten!AN150)</f>
        <v/>
      </c>
      <c r="AN149" s="9"/>
      <c r="AO149" s="9"/>
      <c r="AP149" s="22" t="str">
        <f>IF(Vertragsdaten!AQ150="","",ROUND(Vertragsdaten!AQ150,0))</f>
        <v/>
      </c>
      <c r="AQ149" s="9"/>
      <c r="AR149" s="15" t="str">
        <f>IF(Vertragsdaten!AR150="","",Vertragsdaten!AR150)</f>
        <v/>
      </c>
      <c r="AS149" s="16" t="str">
        <f>IF(Vertragsdaten!$AW150="","",Vertragsdaten!$AW150)</f>
        <v/>
      </c>
      <c r="AT149" s="16" t="str">
        <f>IF(Vertragsdaten!AO150="","","11XSWK-H-------M")</f>
        <v/>
      </c>
      <c r="AU149" s="16" t="str">
        <f>IF(Vertragsdaten!AU150="E01 „Ein-/Auszug (Umzug)“","E01",IF(Vertragsdaten!AU150="E02 „Einzug/Neuanlage“","E02",IF(Vertragsdaten!AU150="E03 „Lieferantenwechsel“","E03","ZD2")))</f>
        <v>ZD2</v>
      </c>
      <c r="AV149" s="16" t="str">
        <f>IF(Vertragsdaten!AS150="nein","Z18","Z15")</f>
        <v>Z15</v>
      </c>
      <c r="AW149" s="16" t="str">
        <f>IF(Vertragsdaten!BC150="","",VLOOKUP(Vertragsdaten!BC150,'Dropdown-Werte'!$I$2:$J$5,2,FALSE))</f>
        <v/>
      </c>
      <c r="AX149" s="16" t="str">
        <f t="shared" si="2"/>
        <v/>
      </c>
      <c r="AY149" s="16" t="str">
        <f>IF(Vertragsdaten!BB150="","",Vertragsdaten!BB150)</f>
        <v/>
      </c>
      <c r="AZ149" s="16" t="s">
        <v>93</v>
      </c>
      <c r="BA149" s="16" t="s">
        <v>94</v>
      </c>
    </row>
    <row r="150" spans="1:53">
      <c r="A150" s="12" t="str">
        <f>IF(Vertragsdaten!AZ151="","",Vertragsdaten!AZ151)</f>
        <v/>
      </c>
      <c r="B150" s="12"/>
      <c r="C150" s="12"/>
      <c r="D150" s="12"/>
      <c r="E150" s="4" t="str">
        <f>IF(Vertragsdaten!M151="","",Vertragsdaten!M151)</f>
        <v/>
      </c>
      <c r="F150" s="19">
        <f>Vertragsdaten!H151</f>
        <v>0</v>
      </c>
      <c r="G150" s="9"/>
      <c r="H150" s="15" t="str">
        <f>IF(Vertragsdaten!J151="","",Vertragsdaten!J151)</f>
        <v/>
      </c>
      <c r="I150" s="15" t="str">
        <f>IF(Vertragsdaten!K151="","",Vertragsdaten!K151)</f>
        <v/>
      </c>
      <c r="J150" s="15" t="str">
        <f>IF(Vertragsdaten!L151="","",Vertragsdaten!L151)</f>
        <v/>
      </c>
      <c r="K150" s="9"/>
      <c r="L150" s="15" t="str">
        <f>IF(Vertragsdaten!J151="","",Vertragsdaten!J151)</f>
        <v/>
      </c>
      <c r="M150" s="9" t="str">
        <f>IF(Vertragsdaten!I151="","",Vertragsdaten!I151)</f>
        <v/>
      </c>
      <c r="N150" s="9"/>
      <c r="O150" s="9" t="str">
        <f>IF(Vertragsdaten!W151="","",Vertragsdaten!W151)</f>
        <v/>
      </c>
      <c r="P150" s="15" t="str">
        <f>IF(Vertragsdaten!R151="","",Vertragsdaten!R151)</f>
        <v/>
      </c>
      <c r="Q150" s="15" t="str">
        <f>IF(Vertragsdaten!S151="","",Vertragsdaten!S151)</f>
        <v/>
      </c>
      <c r="R150" s="9"/>
      <c r="S150" s="15" t="str">
        <f>IF(Vertragsdaten!S151="","",Vertragsdaten!T151)</f>
        <v/>
      </c>
      <c r="T150" s="15" t="str">
        <f>IF(Vertragsdaten!T151="","",Vertragsdaten!U151)</f>
        <v/>
      </c>
      <c r="U150" s="9"/>
      <c r="V150" s="16" t="str">
        <f>IF(Vertragsdaten!$V151="","",Vertragsdaten!$V151)</f>
        <v/>
      </c>
      <c r="W150" s="9"/>
      <c r="X150" s="9"/>
      <c r="Y150" s="9"/>
      <c r="Z150" s="9"/>
      <c r="AA150" s="15" t="str">
        <f>IF(Vertragsdaten!AI151="","",Vertragsdaten!AI151)</f>
        <v/>
      </c>
      <c r="AB150" s="15" t="str">
        <f>IF(Vertragsdaten!AJ151="","",Vertragsdaten!AJ151)</f>
        <v/>
      </c>
      <c r="AC150" s="9"/>
      <c r="AD150" s="15" t="str">
        <f>IF(Vertragsdaten!AK151="","",Vertragsdaten!AK151)</f>
        <v/>
      </c>
      <c r="AE150" s="15" t="str">
        <f>IF(Vertragsdaten!AL151="","",Vertragsdaten!AL151)</f>
        <v/>
      </c>
      <c r="AF150" s="16" t="s">
        <v>2</v>
      </c>
      <c r="AG150" s="16" t="str">
        <f>IF(Vertragsdaten!G151="","",Vertragsdaten!G151)</f>
        <v/>
      </c>
      <c r="AH150" s="9" t="str">
        <f>IF(Vertragsdaten!$AW151="","",Vertragsdaten!AW151)</f>
        <v/>
      </c>
      <c r="AI150" s="9"/>
      <c r="AJ150" s="9"/>
      <c r="AK150" s="9"/>
      <c r="AL150" s="15" t="str">
        <f>IF(Vertragsdaten!AM151="","",Vertragsdaten!AM151)</f>
        <v/>
      </c>
      <c r="AM150" s="15" t="str">
        <f>IF(Vertragsdaten!AN151="","",Vertragsdaten!AN151)</f>
        <v/>
      </c>
      <c r="AN150" s="9"/>
      <c r="AO150" s="9"/>
      <c r="AP150" s="22" t="str">
        <f>IF(Vertragsdaten!AQ151="","",ROUND(Vertragsdaten!AQ151,0))</f>
        <v/>
      </c>
      <c r="AQ150" s="9"/>
      <c r="AR150" s="15" t="str">
        <f>IF(Vertragsdaten!AR151="","",Vertragsdaten!AR151)</f>
        <v/>
      </c>
      <c r="AS150" s="16" t="str">
        <f>IF(Vertragsdaten!$AW151="","",Vertragsdaten!$AW151)</f>
        <v/>
      </c>
      <c r="AT150" s="16" t="str">
        <f>IF(Vertragsdaten!AO151="","","11XSWK-H-------M")</f>
        <v/>
      </c>
      <c r="AU150" s="16" t="str">
        <f>IF(Vertragsdaten!AU151="E01 „Ein-/Auszug (Umzug)“","E01",IF(Vertragsdaten!AU151="E02 „Einzug/Neuanlage“","E02",IF(Vertragsdaten!AU151="E03 „Lieferantenwechsel“","E03","ZD2")))</f>
        <v>ZD2</v>
      </c>
      <c r="AV150" s="16" t="str">
        <f>IF(Vertragsdaten!AS151="nein","Z18","Z15")</f>
        <v>Z15</v>
      </c>
      <c r="AW150" s="16" t="str">
        <f>IF(Vertragsdaten!BC151="","",VLOOKUP(Vertragsdaten!BC151,'Dropdown-Werte'!$I$2:$J$5,2,FALSE))</f>
        <v/>
      </c>
      <c r="AX150" s="16" t="str">
        <f t="shared" si="2"/>
        <v/>
      </c>
      <c r="AY150" s="16" t="str">
        <f>IF(Vertragsdaten!BB151="","",Vertragsdaten!BB151)</f>
        <v/>
      </c>
      <c r="AZ150" s="16" t="s">
        <v>93</v>
      </c>
      <c r="BA150" s="16" t="s">
        <v>94</v>
      </c>
    </row>
    <row r="151" spans="1:53">
      <c r="A151" s="12" t="str">
        <f>IF(Vertragsdaten!AZ152="","",Vertragsdaten!AZ152)</f>
        <v/>
      </c>
      <c r="B151" s="12"/>
      <c r="C151" s="12"/>
      <c r="D151" s="12"/>
      <c r="E151" s="4" t="str">
        <f>IF(Vertragsdaten!M152="","",Vertragsdaten!M152)</f>
        <v/>
      </c>
      <c r="F151" s="19">
        <f>Vertragsdaten!H152</f>
        <v>0</v>
      </c>
      <c r="G151" s="9"/>
      <c r="H151" s="15" t="str">
        <f>IF(Vertragsdaten!J152="","",Vertragsdaten!J152)</f>
        <v/>
      </c>
      <c r="I151" s="15" t="str">
        <f>IF(Vertragsdaten!K152="","",Vertragsdaten!K152)</f>
        <v/>
      </c>
      <c r="J151" s="15" t="str">
        <f>IF(Vertragsdaten!L152="","",Vertragsdaten!L152)</f>
        <v/>
      </c>
      <c r="K151" s="9"/>
      <c r="L151" s="15" t="str">
        <f>IF(Vertragsdaten!J152="","",Vertragsdaten!J152)</f>
        <v/>
      </c>
      <c r="M151" s="9" t="str">
        <f>IF(Vertragsdaten!I152="","",Vertragsdaten!I152)</f>
        <v/>
      </c>
      <c r="N151" s="9"/>
      <c r="O151" s="9" t="str">
        <f>IF(Vertragsdaten!W152="","",Vertragsdaten!W152)</f>
        <v/>
      </c>
      <c r="P151" s="15" t="str">
        <f>IF(Vertragsdaten!R152="","",Vertragsdaten!R152)</f>
        <v/>
      </c>
      <c r="Q151" s="15" t="str">
        <f>IF(Vertragsdaten!S152="","",Vertragsdaten!S152)</f>
        <v/>
      </c>
      <c r="R151" s="9"/>
      <c r="S151" s="15" t="str">
        <f>IF(Vertragsdaten!S152="","",Vertragsdaten!T152)</f>
        <v/>
      </c>
      <c r="T151" s="15" t="str">
        <f>IF(Vertragsdaten!T152="","",Vertragsdaten!U152)</f>
        <v/>
      </c>
      <c r="U151" s="9"/>
      <c r="V151" s="16" t="str">
        <f>IF(Vertragsdaten!$V152="","",Vertragsdaten!$V152)</f>
        <v/>
      </c>
      <c r="W151" s="9"/>
      <c r="X151" s="9"/>
      <c r="Y151" s="9"/>
      <c r="Z151" s="9"/>
      <c r="AA151" s="15" t="str">
        <f>IF(Vertragsdaten!AI152="","",Vertragsdaten!AI152)</f>
        <v/>
      </c>
      <c r="AB151" s="15" t="str">
        <f>IF(Vertragsdaten!AJ152="","",Vertragsdaten!AJ152)</f>
        <v/>
      </c>
      <c r="AC151" s="9"/>
      <c r="AD151" s="15" t="str">
        <f>IF(Vertragsdaten!AK152="","",Vertragsdaten!AK152)</f>
        <v/>
      </c>
      <c r="AE151" s="15" t="str">
        <f>IF(Vertragsdaten!AL152="","",Vertragsdaten!AL152)</f>
        <v/>
      </c>
      <c r="AF151" s="16" t="s">
        <v>2</v>
      </c>
      <c r="AG151" s="16" t="str">
        <f>IF(Vertragsdaten!G152="","",Vertragsdaten!G152)</f>
        <v/>
      </c>
      <c r="AH151" s="9" t="str">
        <f>IF(Vertragsdaten!$AW152="","",Vertragsdaten!AW152)</f>
        <v/>
      </c>
      <c r="AI151" s="9"/>
      <c r="AJ151" s="9"/>
      <c r="AK151" s="9"/>
      <c r="AL151" s="15" t="str">
        <f>IF(Vertragsdaten!AM152="","",Vertragsdaten!AM152)</f>
        <v/>
      </c>
      <c r="AM151" s="15" t="str">
        <f>IF(Vertragsdaten!AN152="","",Vertragsdaten!AN152)</f>
        <v/>
      </c>
      <c r="AN151" s="9"/>
      <c r="AO151" s="9"/>
      <c r="AP151" s="22" t="str">
        <f>IF(Vertragsdaten!AQ152="","",ROUND(Vertragsdaten!AQ152,0))</f>
        <v/>
      </c>
      <c r="AQ151" s="9"/>
      <c r="AR151" s="15" t="str">
        <f>IF(Vertragsdaten!AR152="","",Vertragsdaten!AR152)</f>
        <v/>
      </c>
      <c r="AS151" s="16" t="str">
        <f>IF(Vertragsdaten!$AW152="","",Vertragsdaten!$AW152)</f>
        <v/>
      </c>
      <c r="AT151" s="16" t="str">
        <f>IF(Vertragsdaten!AO152="","","11XSWK-H-------M")</f>
        <v/>
      </c>
      <c r="AU151" s="16" t="str">
        <f>IF(Vertragsdaten!AU152="E01 „Ein-/Auszug (Umzug)“","E01",IF(Vertragsdaten!AU152="E02 „Einzug/Neuanlage“","E02",IF(Vertragsdaten!AU152="E03 „Lieferantenwechsel“","E03","ZD2")))</f>
        <v>ZD2</v>
      </c>
      <c r="AV151" s="16" t="str">
        <f>IF(Vertragsdaten!AS152="nein","Z18","Z15")</f>
        <v>Z15</v>
      </c>
      <c r="AW151" s="16" t="str">
        <f>IF(Vertragsdaten!BC152="","",VLOOKUP(Vertragsdaten!BC152,'Dropdown-Werte'!$I$2:$J$5,2,FALSE))</f>
        <v/>
      </c>
      <c r="AX151" s="16" t="str">
        <f t="shared" si="2"/>
        <v/>
      </c>
      <c r="AY151" s="16" t="str">
        <f>IF(Vertragsdaten!BB152="","",Vertragsdaten!BB152)</f>
        <v/>
      </c>
      <c r="AZ151" s="16" t="s">
        <v>93</v>
      </c>
      <c r="BA151" s="16" t="s">
        <v>94</v>
      </c>
    </row>
    <row r="152" spans="1:53">
      <c r="A152" s="12" t="str">
        <f>IF(Vertragsdaten!AZ153="","",Vertragsdaten!AZ153)</f>
        <v/>
      </c>
      <c r="B152" s="12"/>
      <c r="C152" s="12"/>
      <c r="D152" s="12"/>
      <c r="E152" s="4" t="str">
        <f>IF(Vertragsdaten!M153="","",Vertragsdaten!M153)</f>
        <v/>
      </c>
      <c r="F152" s="19">
        <f>Vertragsdaten!H153</f>
        <v>0</v>
      </c>
      <c r="G152" s="9"/>
      <c r="H152" s="15" t="str">
        <f>IF(Vertragsdaten!J153="","",Vertragsdaten!J153)</f>
        <v/>
      </c>
      <c r="I152" s="15" t="str">
        <f>IF(Vertragsdaten!K153="","",Vertragsdaten!K153)</f>
        <v/>
      </c>
      <c r="J152" s="15" t="str">
        <f>IF(Vertragsdaten!L153="","",Vertragsdaten!L153)</f>
        <v/>
      </c>
      <c r="K152" s="9"/>
      <c r="L152" s="15" t="str">
        <f>IF(Vertragsdaten!J153="","",Vertragsdaten!J153)</f>
        <v/>
      </c>
      <c r="M152" s="9" t="str">
        <f>IF(Vertragsdaten!I153="","",Vertragsdaten!I153)</f>
        <v/>
      </c>
      <c r="N152" s="9"/>
      <c r="O152" s="9" t="str">
        <f>IF(Vertragsdaten!W153="","",Vertragsdaten!W153)</f>
        <v/>
      </c>
      <c r="P152" s="15" t="str">
        <f>IF(Vertragsdaten!R153="","",Vertragsdaten!R153)</f>
        <v/>
      </c>
      <c r="Q152" s="15" t="str">
        <f>IF(Vertragsdaten!S153="","",Vertragsdaten!S153)</f>
        <v/>
      </c>
      <c r="R152" s="9"/>
      <c r="S152" s="15" t="str">
        <f>IF(Vertragsdaten!S153="","",Vertragsdaten!T153)</f>
        <v/>
      </c>
      <c r="T152" s="15" t="str">
        <f>IF(Vertragsdaten!T153="","",Vertragsdaten!U153)</f>
        <v/>
      </c>
      <c r="U152" s="9"/>
      <c r="V152" s="16" t="str">
        <f>IF(Vertragsdaten!$V153="","",Vertragsdaten!$V153)</f>
        <v/>
      </c>
      <c r="W152" s="9"/>
      <c r="X152" s="9"/>
      <c r="Y152" s="9"/>
      <c r="Z152" s="9"/>
      <c r="AA152" s="15" t="str">
        <f>IF(Vertragsdaten!AI153="","",Vertragsdaten!AI153)</f>
        <v/>
      </c>
      <c r="AB152" s="15" t="str">
        <f>IF(Vertragsdaten!AJ153="","",Vertragsdaten!AJ153)</f>
        <v/>
      </c>
      <c r="AC152" s="9"/>
      <c r="AD152" s="15" t="str">
        <f>IF(Vertragsdaten!AK153="","",Vertragsdaten!AK153)</f>
        <v/>
      </c>
      <c r="AE152" s="15" t="str">
        <f>IF(Vertragsdaten!AL153="","",Vertragsdaten!AL153)</f>
        <v/>
      </c>
      <c r="AF152" s="16" t="s">
        <v>2</v>
      </c>
      <c r="AG152" s="16" t="str">
        <f>IF(Vertragsdaten!G153="","",Vertragsdaten!G153)</f>
        <v/>
      </c>
      <c r="AH152" s="9" t="str">
        <f>IF(Vertragsdaten!$AW153="","",Vertragsdaten!AW153)</f>
        <v/>
      </c>
      <c r="AI152" s="9"/>
      <c r="AJ152" s="9"/>
      <c r="AK152" s="9"/>
      <c r="AL152" s="15" t="str">
        <f>IF(Vertragsdaten!AM153="","",Vertragsdaten!AM153)</f>
        <v/>
      </c>
      <c r="AM152" s="15" t="str">
        <f>IF(Vertragsdaten!AN153="","",Vertragsdaten!AN153)</f>
        <v/>
      </c>
      <c r="AN152" s="9"/>
      <c r="AO152" s="9"/>
      <c r="AP152" s="22" t="str">
        <f>IF(Vertragsdaten!AQ153="","",ROUND(Vertragsdaten!AQ153,0))</f>
        <v/>
      </c>
      <c r="AQ152" s="9"/>
      <c r="AR152" s="15" t="str">
        <f>IF(Vertragsdaten!AR153="","",Vertragsdaten!AR153)</f>
        <v/>
      </c>
      <c r="AS152" s="16" t="str">
        <f>IF(Vertragsdaten!$AW153="","",Vertragsdaten!$AW153)</f>
        <v/>
      </c>
      <c r="AT152" s="16" t="str">
        <f>IF(Vertragsdaten!AO153="","","11XSWK-H-------M")</f>
        <v/>
      </c>
      <c r="AU152" s="16" t="str">
        <f>IF(Vertragsdaten!AU153="E01 „Ein-/Auszug (Umzug)“","E01",IF(Vertragsdaten!AU153="E02 „Einzug/Neuanlage“","E02",IF(Vertragsdaten!AU153="E03 „Lieferantenwechsel“","E03","ZD2")))</f>
        <v>ZD2</v>
      </c>
      <c r="AV152" s="16" t="str">
        <f>IF(Vertragsdaten!AS153="nein","Z18","Z15")</f>
        <v>Z15</v>
      </c>
      <c r="AW152" s="16" t="str">
        <f>IF(Vertragsdaten!BC153="","",VLOOKUP(Vertragsdaten!BC153,'Dropdown-Werte'!$I$2:$J$5,2,FALSE))</f>
        <v/>
      </c>
      <c r="AX152" s="16" t="str">
        <f t="shared" si="2"/>
        <v/>
      </c>
      <c r="AY152" s="16" t="str">
        <f>IF(Vertragsdaten!BB153="","",Vertragsdaten!BB153)</f>
        <v/>
      </c>
      <c r="AZ152" s="16" t="s">
        <v>93</v>
      </c>
      <c r="BA152" s="16" t="s">
        <v>94</v>
      </c>
    </row>
    <row r="153" spans="1:53">
      <c r="A153" s="12" t="str">
        <f>IF(Vertragsdaten!AZ154="","",Vertragsdaten!AZ154)</f>
        <v/>
      </c>
      <c r="B153" s="12"/>
      <c r="C153" s="12"/>
      <c r="D153" s="12"/>
      <c r="E153" s="4" t="str">
        <f>IF(Vertragsdaten!M154="","",Vertragsdaten!M154)</f>
        <v/>
      </c>
      <c r="F153" s="19">
        <f>Vertragsdaten!H154</f>
        <v>0</v>
      </c>
      <c r="G153" s="9"/>
      <c r="H153" s="15" t="str">
        <f>IF(Vertragsdaten!J154="","",Vertragsdaten!J154)</f>
        <v/>
      </c>
      <c r="I153" s="15" t="str">
        <f>IF(Vertragsdaten!K154="","",Vertragsdaten!K154)</f>
        <v/>
      </c>
      <c r="J153" s="15" t="str">
        <f>IF(Vertragsdaten!L154="","",Vertragsdaten!L154)</f>
        <v/>
      </c>
      <c r="K153" s="9"/>
      <c r="L153" s="15" t="str">
        <f>IF(Vertragsdaten!J154="","",Vertragsdaten!J154)</f>
        <v/>
      </c>
      <c r="M153" s="9" t="str">
        <f>IF(Vertragsdaten!I154="","",Vertragsdaten!I154)</f>
        <v/>
      </c>
      <c r="N153" s="9"/>
      <c r="O153" s="9" t="str">
        <f>IF(Vertragsdaten!W154="","",Vertragsdaten!W154)</f>
        <v/>
      </c>
      <c r="P153" s="15" t="str">
        <f>IF(Vertragsdaten!R154="","",Vertragsdaten!R154)</f>
        <v/>
      </c>
      <c r="Q153" s="15" t="str">
        <f>IF(Vertragsdaten!S154="","",Vertragsdaten!S154)</f>
        <v/>
      </c>
      <c r="R153" s="9"/>
      <c r="S153" s="15" t="str">
        <f>IF(Vertragsdaten!S154="","",Vertragsdaten!T154)</f>
        <v/>
      </c>
      <c r="T153" s="15" t="str">
        <f>IF(Vertragsdaten!T154="","",Vertragsdaten!U154)</f>
        <v/>
      </c>
      <c r="U153" s="9"/>
      <c r="V153" s="16" t="str">
        <f>IF(Vertragsdaten!$V154="","",Vertragsdaten!$V154)</f>
        <v/>
      </c>
      <c r="W153" s="9"/>
      <c r="X153" s="9"/>
      <c r="Y153" s="9"/>
      <c r="Z153" s="9"/>
      <c r="AA153" s="15" t="str">
        <f>IF(Vertragsdaten!AI154="","",Vertragsdaten!AI154)</f>
        <v/>
      </c>
      <c r="AB153" s="15" t="str">
        <f>IF(Vertragsdaten!AJ154="","",Vertragsdaten!AJ154)</f>
        <v/>
      </c>
      <c r="AC153" s="9"/>
      <c r="AD153" s="15" t="str">
        <f>IF(Vertragsdaten!AK154="","",Vertragsdaten!AK154)</f>
        <v/>
      </c>
      <c r="AE153" s="15" t="str">
        <f>IF(Vertragsdaten!AL154="","",Vertragsdaten!AL154)</f>
        <v/>
      </c>
      <c r="AF153" s="16" t="s">
        <v>2</v>
      </c>
      <c r="AG153" s="16" t="str">
        <f>IF(Vertragsdaten!G154="","",Vertragsdaten!G154)</f>
        <v/>
      </c>
      <c r="AH153" s="9" t="str">
        <f>IF(Vertragsdaten!$AW154="","",Vertragsdaten!AW154)</f>
        <v/>
      </c>
      <c r="AI153" s="9"/>
      <c r="AJ153" s="9"/>
      <c r="AK153" s="9"/>
      <c r="AL153" s="15" t="str">
        <f>IF(Vertragsdaten!AM154="","",Vertragsdaten!AM154)</f>
        <v/>
      </c>
      <c r="AM153" s="15" t="str">
        <f>IF(Vertragsdaten!AN154="","",Vertragsdaten!AN154)</f>
        <v/>
      </c>
      <c r="AN153" s="9"/>
      <c r="AO153" s="9"/>
      <c r="AP153" s="22" t="str">
        <f>IF(Vertragsdaten!AQ154="","",ROUND(Vertragsdaten!AQ154,0))</f>
        <v/>
      </c>
      <c r="AQ153" s="9"/>
      <c r="AR153" s="15" t="str">
        <f>IF(Vertragsdaten!AR154="","",Vertragsdaten!AR154)</f>
        <v/>
      </c>
      <c r="AS153" s="16" t="str">
        <f>IF(Vertragsdaten!$AW154="","",Vertragsdaten!$AW154)</f>
        <v/>
      </c>
      <c r="AT153" s="16" t="str">
        <f>IF(Vertragsdaten!AO154="","","11XSWK-H-------M")</f>
        <v/>
      </c>
      <c r="AU153" s="16" t="str">
        <f>IF(Vertragsdaten!AU154="E01 „Ein-/Auszug (Umzug)“","E01",IF(Vertragsdaten!AU154="E02 „Einzug/Neuanlage“","E02",IF(Vertragsdaten!AU154="E03 „Lieferantenwechsel“","E03","ZD2")))</f>
        <v>ZD2</v>
      </c>
      <c r="AV153" s="16" t="str">
        <f>IF(Vertragsdaten!AS154="nein","Z18","Z15")</f>
        <v>Z15</v>
      </c>
      <c r="AW153" s="16" t="str">
        <f>IF(Vertragsdaten!BC154="","",VLOOKUP(Vertragsdaten!BC154,'Dropdown-Werte'!$I$2:$J$5,2,FALSE))</f>
        <v/>
      </c>
      <c r="AX153" s="16" t="str">
        <f t="shared" si="2"/>
        <v/>
      </c>
      <c r="AY153" s="16" t="str">
        <f>IF(Vertragsdaten!BB154="","",Vertragsdaten!BB154)</f>
        <v/>
      </c>
      <c r="AZ153" s="16" t="s">
        <v>93</v>
      </c>
      <c r="BA153" s="16" t="s">
        <v>94</v>
      </c>
    </row>
    <row r="154" spans="1:53">
      <c r="A154" s="12" t="str">
        <f>IF(Vertragsdaten!AZ155="","",Vertragsdaten!AZ155)</f>
        <v/>
      </c>
      <c r="B154" s="12"/>
      <c r="C154" s="12"/>
      <c r="D154" s="12"/>
      <c r="E154" s="4" t="str">
        <f>IF(Vertragsdaten!M155="","",Vertragsdaten!M155)</f>
        <v/>
      </c>
      <c r="F154" s="19">
        <f>Vertragsdaten!H155</f>
        <v>0</v>
      </c>
      <c r="G154" s="9"/>
      <c r="H154" s="15" t="str">
        <f>IF(Vertragsdaten!J155="","",Vertragsdaten!J155)</f>
        <v/>
      </c>
      <c r="I154" s="15" t="str">
        <f>IF(Vertragsdaten!K155="","",Vertragsdaten!K155)</f>
        <v/>
      </c>
      <c r="J154" s="15" t="str">
        <f>IF(Vertragsdaten!L155="","",Vertragsdaten!L155)</f>
        <v/>
      </c>
      <c r="K154" s="9"/>
      <c r="L154" s="15" t="str">
        <f>IF(Vertragsdaten!J155="","",Vertragsdaten!J155)</f>
        <v/>
      </c>
      <c r="M154" s="9" t="str">
        <f>IF(Vertragsdaten!I155="","",Vertragsdaten!I155)</f>
        <v/>
      </c>
      <c r="N154" s="9"/>
      <c r="O154" s="9" t="str">
        <f>IF(Vertragsdaten!W155="","",Vertragsdaten!W155)</f>
        <v/>
      </c>
      <c r="P154" s="15" t="str">
        <f>IF(Vertragsdaten!R155="","",Vertragsdaten!R155)</f>
        <v/>
      </c>
      <c r="Q154" s="15" t="str">
        <f>IF(Vertragsdaten!S155="","",Vertragsdaten!S155)</f>
        <v/>
      </c>
      <c r="R154" s="9"/>
      <c r="S154" s="15" t="str">
        <f>IF(Vertragsdaten!S155="","",Vertragsdaten!T155)</f>
        <v/>
      </c>
      <c r="T154" s="15" t="str">
        <f>IF(Vertragsdaten!T155="","",Vertragsdaten!U155)</f>
        <v/>
      </c>
      <c r="U154" s="9"/>
      <c r="V154" s="16" t="str">
        <f>IF(Vertragsdaten!$V155="","",Vertragsdaten!$V155)</f>
        <v/>
      </c>
      <c r="W154" s="9"/>
      <c r="X154" s="9"/>
      <c r="Y154" s="9"/>
      <c r="Z154" s="9"/>
      <c r="AA154" s="15" t="str">
        <f>IF(Vertragsdaten!AI155="","",Vertragsdaten!AI155)</f>
        <v/>
      </c>
      <c r="AB154" s="15" t="str">
        <f>IF(Vertragsdaten!AJ155="","",Vertragsdaten!AJ155)</f>
        <v/>
      </c>
      <c r="AC154" s="9"/>
      <c r="AD154" s="15" t="str">
        <f>IF(Vertragsdaten!AK155="","",Vertragsdaten!AK155)</f>
        <v/>
      </c>
      <c r="AE154" s="15" t="str">
        <f>IF(Vertragsdaten!AL155="","",Vertragsdaten!AL155)</f>
        <v/>
      </c>
      <c r="AF154" s="16" t="s">
        <v>2</v>
      </c>
      <c r="AG154" s="16" t="str">
        <f>IF(Vertragsdaten!G155="","",Vertragsdaten!G155)</f>
        <v/>
      </c>
      <c r="AH154" s="9" t="str">
        <f>IF(Vertragsdaten!$AW155="","",Vertragsdaten!AW155)</f>
        <v/>
      </c>
      <c r="AI154" s="9"/>
      <c r="AJ154" s="9"/>
      <c r="AK154" s="9"/>
      <c r="AL154" s="15" t="str">
        <f>IF(Vertragsdaten!AM155="","",Vertragsdaten!AM155)</f>
        <v/>
      </c>
      <c r="AM154" s="15" t="str">
        <f>IF(Vertragsdaten!AN155="","",Vertragsdaten!AN155)</f>
        <v/>
      </c>
      <c r="AN154" s="9"/>
      <c r="AO154" s="9"/>
      <c r="AP154" s="22" t="str">
        <f>IF(Vertragsdaten!AQ155="","",ROUND(Vertragsdaten!AQ155,0))</f>
        <v/>
      </c>
      <c r="AQ154" s="9"/>
      <c r="AR154" s="15" t="str">
        <f>IF(Vertragsdaten!AR155="","",Vertragsdaten!AR155)</f>
        <v/>
      </c>
      <c r="AS154" s="16" t="str">
        <f>IF(Vertragsdaten!$AW155="","",Vertragsdaten!$AW155)</f>
        <v/>
      </c>
      <c r="AT154" s="16" t="str">
        <f>IF(Vertragsdaten!AO155="","","11XSWK-H-------M")</f>
        <v/>
      </c>
      <c r="AU154" s="16" t="str">
        <f>IF(Vertragsdaten!AU155="E01 „Ein-/Auszug (Umzug)“","E01",IF(Vertragsdaten!AU155="E02 „Einzug/Neuanlage“","E02",IF(Vertragsdaten!AU155="E03 „Lieferantenwechsel“","E03","ZD2")))</f>
        <v>ZD2</v>
      </c>
      <c r="AV154" s="16" t="str">
        <f>IF(Vertragsdaten!AS155="nein","Z18","Z15")</f>
        <v>Z15</v>
      </c>
      <c r="AW154" s="16" t="str">
        <f>IF(Vertragsdaten!BC155="","",VLOOKUP(Vertragsdaten!BC155,'Dropdown-Werte'!$I$2:$J$5,2,FALSE))</f>
        <v/>
      </c>
      <c r="AX154" s="16" t="str">
        <f t="shared" si="2"/>
        <v/>
      </c>
      <c r="AY154" s="16" t="str">
        <f>IF(Vertragsdaten!BB155="","",Vertragsdaten!BB155)</f>
        <v/>
      </c>
      <c r="AZ154" s="16" t="s">
        <v>93</v>
      </c>
      <c r="BA154" s="16" t="s">
        <v>94</v>
      </c>
    </row>
    <row r="155" spans="1:53">
      <c r="A155" s="12" t="str">
        <f>IF(Vertragsdaten!AZ156="","",Vertragsdaten!AZ156)</f>
        <v/>
      </c>
      <c r="B155" s="12"/>
      <c r="C155" s="12"/>
      <c r="D155" s="12"/>
      <c r="E155" s="4" t="str">
        <f>IF(Vertragsdaten!M156="","",Vertragsdaten!M156)</f>
        <v/>
      </c>
      <c r="F155" s="19">
        <f>Vertragsdaten!H156</f>
        <v>0</v>
      </c>
      <c r="G155" s="9"/>
      <c r="H155" s="15" t="str">
        <f>IF(Vertragsdaten!J156="","",Vertragsdaten!J156)</f>
        <v/>
      </c>
      <c r="I155" s="15" t="str">
        <f>IF(Vertragsdaten!K156="","",Vertragsdaten!K156)</f>
        <v/>
      </c>
      <c r="J155" s="15" t="str">
        <f>IF(Vertragsdaten!L156="","",Vertragsdaten!L156)</f>
        <v/>
      </c>
      <c r="K155" s="9"/>
      <c r="L155" s="15" t="str">
        <f>IF(Vertragsdaten!J156="","",Vertragsdaten!J156)</f>
        <v/>
      </c>
      <c r="M155" s="9" t="str">
        <f>IF(Vertragsdaten!I156="","",Vertragsdaten!I156)</f>
        <v/>
      </c>
      <c r="N155" s="9"/>
      <c r="O155" s="9" t="str">
        <f>IF(Vertragsdaten!W156="","",Vertragsdaten!W156)</f>
        <v/>
      </c>
      <c r="P155" s="15" t="str">
        <f>IF(Vertragsdaten!R156="","",Vertragsdaten!R156)</f>
        <v/>
      </c>
      <c r="Q155" s="15" t="str">
        <f>IF(Vertragsdaten!S156="","",Vertragsdaten!S156)</f>
        <v/>
      </c>
      <c r="R155" s="9"/>
      <c r="S155" s="15" t="str">
        <f>IF(Vertragsdaten!S156="","",Vertragsdaten!T156)</f>
        <v/>
      </c>
      <c r="T155" s="15" t="str">
        <f>IF(Vertragsdaten!T156="","",Vertragsdaten!U156)</f>
        <v/>
      </c>
      <c r="U155" s="9"/>
      <c r="V155" s="16" t="str">
        <f>IF(Vertragsdaten!$V156="","",Vertragsdaten!$V156)</f>
        <v/>
      </c>
      <c r="W155" s="9"/>
      <c r="X155" s="9"/>
      <c r="Y155" s="9"/>
      <c r="Z155" s="9"/>
      <c r="AA155" s="15" t="str">
        <f>IF(Vertragsdaten!AI156="","",Vertragsdaten!AI156)</f>
        <v/>
      </c>
      <c r="AB155" s="15" t="str">
        <f>IF(Vertragsdaten!AJ156="","",Vertragsdaten!AJ156)</f>
        <v/>
      </c>
      <c r="AC155" s="9"/>
      <c r="AD155" s="15" t="str">
        <f>IF(Vertragsdaten!AK156="","",Vertragsdaten!AK156)</f>
        <v/>
      </c>
      <c r="AE155" s="15" t="str">
        <f>IF(Vertragsdaten!AL156="","",Vertragsdaten!AL156)</f>
        <v/>
      </c>
      <c r="AF155" s="16" t="s">
        <v>2</v>
      </c>
      <c r="AG155" s="16" t="str">
        <f>IF(Vertragsdaten!G156="","",Vertragsdaten!G156)</f>
        <v/>
      </c>
      <c r="AH155" s="9" t="str">
        <f>IF(Vertragsdaten!$AW156="","",Vertragsdaten!AW156)</f>
        <v/>
      </c>
      <c r="AI155" s="9"/>
      <c r="AJ155" s="9"/>
      <c r="AK155" s="9"/>
      <c r="AL155" s="15" t="str">
        <f>IF(Vertragsdaten!AM156="","",Vertragsdaten!AM156)</f>
        <v/>
      </c>
      <c r="AM155" s="15" t="str">
        <f>IF(Vertragsdaten!AN156="","",Vertragsdaten!AN156)</f>
        <v/>
      </c>
      <c r="AN155" s="9"/>
      <c r="AO155" s="9"/>
      <c r="AP155" s="22" t="str">
        <f>IF(Vertragsdaten!AQ156="","",ROUND(Vertragsdaten!AQ156,0))</f>
        <v/>
      </c>
      <c r="AQ155" s="9"/>
      <c r="AR155" s="15" t="str">
        <f>IF(Vertragsdaten!AR156="","",Vertragsdaten!AR156)</f>
        <v/>
      </c>
      <c r="AS155" s="16" t="str">
        <f>IF(Vertragsdaten!$AW156="","",Vertragsdaten!$AW156)</f>
        <v/>
      </c>
      <c r="AT155" s="16" t="str">
        <f>IF(Vertragsdaten!AO156="","","11XSWK-H-------M")</f>
        <v/>
      </c>
      <c r="AU155" s="16" t="str">
        <f>IF(Vertragsdaten!AU156="E01 „Ein-/Auszug (Umzug)“","E01",IF(Vertragsdaten!AU156="E02 „Einzug/Neuanlage“","E02",IF(Vertragsdaten!AU156="E03 „Lieferantenwechsel“","E03","ZD2")))</f>
        <v>ZD2</v>
      </c>
      <c r="AV155" s="16" t="str">
        <f>IF(Vertragsdaten!AS156="nein","Z18","Z15")</f>
        <v>Z15</v>
      </c>
      <c r="AW155" s="16" t="str">
        <f>IF(Vertragsdaten!BC156="","",VLOOKUP(Vertragsdaten!BC156,'Dropdown-Werte'!$I$2:$J$5,2,FALSE))</f>
        <v/>
      </c>
      <c r="AX155" s="16" t="str">
        <f t="shared" si="2"/>
        <v/>
      </c>
      <c r="AY155" s="16" t="str">
        <f>IF(Vertragsdaten!BB156="","",Vertragsdaten!BB156)</f>
        <v/>
      </c>
      <c r="AZ155" s="16" t="s">
        <v>93</v>
      </c>
      <c r="BA155" s="16" t="s">
        <v>94</v>
      </c>
    </row>
    <row r="156" spans="1:53">
      <c r="A156" s="12" t="str">
        <f>IF(Vertragsdaten!AZ157="","",Vertragsdaten!AZ157)</f>
        <v/>
      </c>
      <c r="B156" s="12"/>
      <c r="C156" s="12"/>
      <c r="D156" s="12"/>
      <c r="E156" s="4" t="str">
        <f>IF(Vertragsdaten!M157="","",Vertragsdaten!M157)</f>
        <v/>
      </c>
      <c r="F156" s="19">
        <f>Vertragsdaten!H157</f>
        <v>0</v>
      </c>
      <c r="G156" s="9"/>
      <c r="H156" s="15" t="str">
        <f>IF(Vertragsdaten!J157="","",Vertragsdaten!J157)</f>
        <v/>
      </c>
      <c r="I156" s="15" t="str">
        <f>IF(Vertragsdaten!K157="","",Vertragsdaten!K157)</f>
        <v/>
      </c>
      <c r="J156" s="15" t="str">
        <f>IF(Vertragsdaten!L157="","",Vertragsdaten!L157)</f>
        <v/>
      </c>
      <c r="K156" s="9"/>
      <c r="L156" s="15" t="str">
        <f>IF(Vertragsdaten!J157="","",Vertragsdaten!J157)</f>
        <v/>
      </c>
      <c r="M156" s="9" t="str">
        <f>IF(Vertragsdaten!I157="","",Vertragsdaten!I157)</f>
        <v/>
      </c>
      <c r="N156" s="9"/>
      <c r="O156" s="9" t="str">
        <f>IF(Vertragsdaten!W157="","",Vertragsdaten!W157)</f>
        <v/>
      </c>
      <c r="P156" s="15" t="str">
        <f>IF(Vertragsdaten!R157="","",Vertragsdaten!R157)</f>
        <v/>
      </c>
      <c r="Q156" s="15" t="str">
        <f>IF(Vertragsdaten!S157="","",Vertragsdaten!S157)</f>
        <v/>
      </c>
      <c r="R156" s="9"/>
      <c r="S156" s="15" t="str">
        <f>IF(Vertragsdaten!S157="","",Vertragsdaten!T157)</f>
        <v/>
      </c>
      <c r="T156" s="15" t="str">
        <f>IF(Vertragsdaten!T157="","",Vertragsdaten!U157)</f>
        <v/>
      </c>
      <c r="U156" s="9"/>
      <c r="V156" s="16" t="str">
        <f>IF(Vertragsdaten!$V157="","",Vertragsdaten!$V157)</f>
        <v/>
      </c>
      <c r="W156" s="9"/>
      <c r="X156" s="9"/>
      <c r="Y156" s="9"/>
      <c r="Z156" s="9"/>
      <c r="AA156" s="15" t="str">
        <f>IF(Vertragsdaten!AI157="","",Vertragsdaten!AI157)</f>
        <v/>
      </c>
      <c r="AB156" s="15" t="str">
        <f>IF(Vertragsdaten!AJ157="","",Vertragsdaten!AJ157)</f>
        <v/>
      </c>
      <c r="AC156" s="9"/>
      <c r="AD156" s="15" t="str">
        <f>IF(Vertragsdaten!AK157="","",Vertragsdaten!AK157)</f>
        <v/>
      </c>
      <c r="AE156" s="15" t="str">
        <f>IF(Vertragsdaten!AL157="","",Vertragsdaten!AL157)</f>
        <v/>
      </c>
      <c r="AF156" s="16" t="s">
        <v>2</v>
      </c>
      <c r="AG156" s="16" t="str">
        <f>IF(Vertragsdaten!G157="","",Vertragsdaten!G157)</f>
        <v/>
      </c>
      <c r="AH156" s="9" t="str">
        <f>IF(Vertragsdaten!$AW157="","",Vertragsdaten!AW157)</f>
        <v/>
      </c>
      <c r="AI156" s="9"/>
      <c r="AJ156" s="9"/>
      <c r="AK156" s="9"/>
      <c r="AL156" s="15" t="str">
        <f>IF(Vertragsdaten!AM157="","",Vertragsdaten!AM157)</f>
        <v/>
      </c>
      <c r="AM156" s="15" t="str">
        <f>IF(Vertragsdaten!AN157="","",Vertragsdaten!AN157)</f>
        <v/>
      </c>
      <c r="AN156" s="9"/>
      <c r="AO156" s="9"/>
      <c r="AP156" s="22" t="str">
        <f>IF(Vertragsdaten!AQ157="","",ROUND(Vertragsdaten!AQ157,0))</f>
        <v/>
      </c>
      <c r="AQ156" s="9"/>
      <c r="AR156" s="15" t="str">
        <f>IF(Vertragsdaten!AR157="","",Vertragsdaten!AR157)</f>
        <v/>
      </c>
      <c r="AS156" s="16" t="str">
        <f>IF(Vertragsdaten!$AW157="","",Vertragsdaten!$AW157)</f>
        <v/>
      </c>
      <c r="AT156" s="16" t="str">
        <f>IF(Vertragsdaten!AO157="","","11XSWK-H-------M")</f>
        <v/>
      </c>
      <c r="AU156" s="16" t="str">
        <f>IF(Vertragsdaten!AU157="E01 „Ein-/Auszug (Umzug)“","E01",IF(Vertragsdaten!AU157="E02 „Einzug/Neuanlage“","E02",IF(Vertragsdaten!AU157="E03 „Lieferantenwechsel“","E03","ZD2")))</f>
        <v>ZD2</v>
      </c>
      <c r="AV156" s="16" t="str">
        <f>IF(Vertragsdaten!AS157="nein","Z18","Z15")</f>
        <v>Z15</v>
      </c>
      <c r="AW156" s="16" t="str">
        <f>IF(Vertragsdaten!BC157="","",VLOOKUP(Vertragsdaten!BC157,'Dropdown-Werte'!$I$2:$J$5,2,FALSE))</f>
        <v/>
      </c>
      <c r="AX156" s="16" t="str">
        <f t="shared" si="2"/>
        <v/>
      </c>
      <c r="AY156" s="16" t="str">
        <f>IF(Vertragsdaten!BB157="","",Vertragsdaten!BB157)</f>
        <v/>
      </c>
      <c r="AZ156" s="16" t="s">
        <v>93</v>
      </c>
      <c r="BA156" s="16" t="s">
        <v>94</v>
      </c>
    </row>
    <row r="157" spans="1:53">
      <c r="A157" s="12" t="str">
        <f>IF(Vertragsdaten!AZ158="","",Vertragsdaten!AZ158)</f>
        <v/>
      </c>
      <c r="B157" s="12"/>
      <c r="C157" s="12"/>
      <c r="D157" s="12"/>
      <c r="E157" s="4" t="str">
        <f>IF(Vertragsdaten!M158="","",Vertragsdaten!M158)</f>
        <v/>
      </c>
      <c r="F157" s="19">
        <f>Vertragsdaten!H158</f>
        <v>0</v>
      </c>
      <c r="G157" s="9"/>
      <c r="H157" s="15" t="str">
        <f>IF(Vertragsdaten!J158="","",Vertragsdaten!J158)</f>
        <v/>
      </c>
      <c r="I157" s="15" t="str">
        <f>IF(Vertragsdaten!K158="","",Vertragsdaten!K158)</f>
        <v/>
      </c>
      <c r="J157" s="15" t="str">
        <f>IF(Vertragsdaten!L158="","",Vertragsdaten!L158)</f>
        <v/>
      </c>
      <c r="K157" s="9"/>
      <c r="L157" s="15" t="str">
        <f>IF(Vertragsdaten!J158="","",Vertragsdaten!J158)</f>
        <v/>
      </c>
      <c r="M157" s="9" t="str">
        <f>IF(Vertragsdaten!I158="","",Vertragsdaten!I158)</f>
        <v/>
      </c>
      <c r="N157" s="9"/>
      <c r="O157" s="9" t="str">
        <f>IF(Vertragsdaten!W158="","",Vertragsdaten!W158)</f>
        <v/>
      </c>
      <c r="P157" s="15" t="str">
        <f>IF(Vertragsdaten!R158="","",Vertragsdaten!R158)</f>
        <v/>
      </c>
      <c r="Q157" s="15" t="str">
        <f>IF(Vertragsdaten!S158="","",Vertragsdaten!S158)</f>
        <v/>
      </c>
      <c r="R157" s="9"/>
      <c r="S157" s="15" t="str">
        <f>IF(Vertragsdaten!S158="","",Vertragsdaten!T158)</f>
        <v/>
      </c>
      <c r="T157" s="15" t="str">
        <f>IF(Vertragsdaten!T158="","",Vertragsdaten!U158)</f>
        <v/>
      </c>
      <c r="U157" s="9"/>
      <c r="V157" s="16" t="str">
        <f>IF(Vertragsdaten!$V158="","",Vertragsdaten!$V158)</f>
        <v/>
      </c>
      <c r="W157" s="9"/>
      <c r="X157" s="9"/>
      <c r="Y157" s="9"/>
      <c r="Z157" s="9"/>
      <c r="AA157" s="15" t="str">
        <f>IF(Vertragsdaten!AI158="","",Vertragsdaten!AI158)</f>
        <v/>
      </c>
      <c r="AB157" s="15" t="str">
        <f>IF(Vertragsdaten!AJ158="","",Vertragsdaten!AJ158)</f>
        <v/>
      </c>
      <c r="AC157" s="9"/>
      <c r="AD157" s="15" t="str">
        <f>IF(Vertragsdaten!AK158="","",Vertragsdaten!AK158)</f>
        <v/>
      </c>
      <c r="AE157" s="15" t="str">
        <f>IF(Vertragsdaten!AL158="","",Vertragsdaten!AL158)</f>
        <v/>
      </c>
      <c r="AF157" s="16" t="s">
        <v>2</v>
      </c>
      <c r="AG157" s="16" t="str">
        <f>IF(Vertragsdaten!G158="","",Vertragsdaten!G158)</f>
        <v/>
      </c>
      <c r="AH157" s="9" t="str">
        <f>IF(Vertragsdaten!$AW158="","",Vertragsdaten!AW158)</f>
        <v/>
      </c>
      <c r="AI157" s="9"/>
      <c r="AJ157" s="9"/>
      <c r="AK157" s="9"/>
      <c r="AL157" s="15" t="str">
        <f>IF(Vertragsdaten!AM158="","",Vertragsdaten!AM158)</f>
        <v/>
      </c>
      <c r="AM157" s="15" t="str">
        <f>IF(Vertragsdaten!AN158="","",Vertragsdaten!AN158)</f>
        <v/>
      </c>
      <c r="AN157" s="9"/>
      <c r="AO157" s="9"/>
      <c r="AP157" s="22" t="str">
        <f>IF(Vertragsdaten!AQ158="","",ROUND(Vertragsdaten!AQ158,0))</f>
        <v/>
      </c>
      <c r="AQ157" s="9"/>
      <c r="AR157" s="15" t="str">
        <f>IF(Vertragsdaten!AR158="","",Vertragsdaten!AR158)</f>
        <v/>
      </c>
      <c r="AS157" s="16" t="str">
        <f>IF(Vertragsdaten!$AW158="","",Vertragsdaten!$AW158)</f>
        <v/>
      </c>
      <c r="AT157" s="16" t="str">
        <f>IF(Vertragsdaten!AO158="","","11XSWK-H-------M")</f>
        <v/>
      </c>
      <c r="AU157" s="16" t="str">
        <f>IF(Vertragsdaten!AU158="E01 „Ein-/Auszug (Umzug)“","E01",IF(Vertragsdaten!AU158="E02 „Einzug/Neuanlage“","E02",IF(Vertragsdaten!AU158="E03 „Lieferantenwechsel“","E03","ZD2")))</f>
        <v>ZD2</v>
      </c>
      <c r="AV157" s="16" t="str">
        <f>IF(Vertragsdaten!AS158="nein","Z18","Z15")</f>
        <v>Z15</v>
      </c>
      <c r="AW157" s="16" t="str">
        <f>IF(Vertragsdaten!BC158="","",VLOOKUP(Vertragsdaten!BC158,'Dropdown-Werte'!$I$2:$J$5,2,FALSE))</f>
        <v/>
      </c>
      <c r="AX157" s="16" t="str">
        <f t="shared" si="2"/>
        <v/>
      </c>
      <c r="AY157" s="16" t="str">
        <f>IF(Vertragsdaten!BB158="","",Vertragsdaten!BB158)</f>
        <v/>
      </c>
      <c r="AZ157" s="16" t="s">
        <v>93</v>
      </c>
      <c r="BA157" s="16" t="s">
        <v>94</v>
      </c>
    </row>
    <row r="158" spans="1:53">
      <c r="A158" s="12" t="str">
        <f>IF(Vertragsdaten!AZ159="","",Vertragsdaten!AZ159)</f>
        <v/>
      </c>
      <c r="B158" s="12"/>
      <c r="C158" s="12"/>
      <c r="D158" s="12"/>
      <c r="E158" s="4" t="str">
        <f>IF(Vertragsdaten!M159="","",Vertragsdaten!M159)</f>
        <v/>
      </c>
      <c r="F158" s="19">
        <f>Vertragsdaten!H159</f>
        <v>0</v>
      </c>
      <c r="G158" s="9"/>
      <c r="H158" s="15" t="str">
        <f>IF(Vertragsdaten!J159="","",Vertragsdaten!J159)</f>
        <v/>
      </c>
      <c r="I158" s="15" t="str">
        <f>IF(Vertragsdaten!K159="","",Vertragsdaten!K159)</f>
        <v/>
      </c>
      <c r="J158" s="15" t="str">
        <f>IF(Vertragsdaten!L159="","",Vertragsdaten!L159)</f>
        <v/>
      </c>
      <c r="K158" s="9"/>
      <c r="L158" s="15" t="str">
        <f>IF(Vertragsdaten!J159="","",Vertragsdaten!J159)</f>
        <v/>
      </c>
      <c r="M158" s="9" t="str">
        <f>IF(Vertragsdaten!I159="","",Vertragsdaten!I159)</f>
        <v/>
      </c>
      <c r="N158" s="9"/>
      <c r="O158" s="9" t="str">
        <f>IF(Vertragsdaten!W159="","",Vertragsdaten!W159)</f>
        <v/>
      </c>
      <c r="P158" s="15" t="str">
        <f>IF(Vertragsdaten!R159="","",Vertragsdaten!R159)</f>
        <v/>
      </c>
      <c r="Q158" s="15" t="str">
        <f>IF(Vertragsdaten!S159="","",Vertragsdaten!S159)</f>
        <v/>
      </c>
      <c r="R158" s="9"/>
      <c r="S158" s="15" t="str">
        <f>IF(Vertragsdaten!S159="","",Vertragsdaten!T159)</f>
        <v/>
      </c>
      <c r="T158" s="15" t="str">
        <f>IF(Vertragsdaten!T159="","",Vertragsdaten!U159)</f>
        <v/>
      </c>
      <c r="U158" s="9"/>
      <c r="V158" s="16" t="str">
        <f>IF(Vertragsdaten!$V159="","",Vertragsdaten!$V159)</f>
        <v/>
      </c>
      <c r="W158" s="9"/>
      <c r="X158" s="9"/>
      <c r="Y158" s="9"/>
      <c r="Z158" s="9"/>
      <c r="AA158" s="15" t="str">
        <f>IF(Vertragsdaten!AI159="","",Vertragsdaten!AI159)</f>
        <v/>
      </c>
      <c r="AB158" s="15" t="str">
        <f>IF(Vertragsdaten!AJ159="","",Vertragsdaten!AJ159)</f>
        <v/>
      </c>
      <c r="AC158" s="9"/>
      <c r="AD158" s="15" t="str">
        <f>IF(Vertragsdaten!AK159="","",Vertragsdaten!AK159)</f>
        <v/>
      </c>
      <c r="AE158" s="15" t="str">
        <f>IF(Vertragsdaten!AL159="","",Vertragsdaten!AL159)</f>
        <v/>
      </c>
      <c r="AF158" s="16" t="s">
        <v>2</v>
      </c>
      <c r="AG158" s="16" t="str">
        <f>IF(Vertragsdaten!G159="","",Vertragsdaten!G159)</f>
        <v/>
      </c>
      <c r="AH158" s="9" t="str">
        <f>IF(Vertragsdaten!$AW159="","",Vertragsdaten!AW159)</f>
        <v/>
      </c>
      <c r="AI158" s="9"/>
      <c r="AJ158" s="9"/>
      <c r="AK158" s="9"/>
      <c r="AL158" s="15" t="str">
        <f>IF(Vertragsdaten!AM159="","",Vertragsdaten!AM159)</f>
        <v/>
      </c>
      <c r="AM158" s="15" t="str">
        <f>IF(Vertragsdaten!AN159="","",Vertragsdaten!AN159)</f>
        <v/>
      </c>
      <c r="AN158" s="9"/>
      <c r="AO158" s="9"/>
      <c r="AP158" s="22" t="str">
        <f>IF(Vertragsdaten!AQ159="","",ROUND(Vertragsdaten!AQ159,0))</f>
        <v/>
      </c>
      <c r="AQ158" s="9"/>
      <c r="AR158" s="15" t="str">
        <f>IF(Vertragsdaten!AR159="","",Vertragsdaten!AR159)</f>
        <v/>
      </c>
      <c r="AS158" s="16" t="str">
        <f>IF(Vertragsdaten!$AW159="","",Vertragsdaten!$AW159)</f>
        <v/>
      </c>
      <c r="AT158" s="16" t="str">
        <f>IF(Vertragsdaten!AO159="","","11XSWK-H-------M")</f>
        <v/>
      </c>
      <c r="AU158" s="16" t="str">
        <f>IF(Vertragsdaten!AU159="E01 „Ein-/Auszug (Umzug)“","E01",IF(Vertragsdaten!AU159="E02 „Einzug/Neuanlage“","E02",IF(Vertragsdaten!AU159="E03 „Lieferantenwechsel“","E03","ZD2")))</f>
        <v>ZD2</v>
      </c>
      <c r="AV158" s="16" t="str">
        <f>IF(Vertragsdaten!AS159="nein","Z18","Z15")</f>
        <v>Z15</v>
      </c>
      <c r="AW158" s="16" t="str">
        <f>IF(Vertragsdaten!BC159="","",VLOOKUP(Vertragsdaten!BC159,'Dropdown-Werte'!$I$2:$J$5,2,FALSE))</f>
        <v/>
      </c>
      <c r="AX158" s="16" t="str">
        <f t="shared" si="2"/>
        <v/>
      </c>
      <c r="AY158" s="16" t="str">
        <f>IF(Vertragsdaten!BB159="","",Vertragsdaten!BB159)</f>
        <v/>
      </c>
      <c r="AZ158" s="16" t="s">
        <v>93</v>
      </c>
      <c r="BA158" s="16" t="s">
        <v>94</v>
      </c>
    </row>
    <row r="159" spans="1:53">
      <c r="A159" s="12" t="str">
        <f>IF(Vertragsdaten!AZ160="","",Vertragsdaten!AZ160)</f>
        <v/>
      </c>
      <c r="B159" s="12"/>
      <c r="C159" s="12"/>
      <c r="D159" s="12"/>
      <c r="E159" s="4" t="str">
        <f>IF(Vertragsdaten!M160="","",Vertragsdaten!M160)</f>
        <v/>
      </c>
      <c r="F159" s="19">
        <f>Vertragsdaten!H160</f>
        <v>0</v>
      </c>
      <c r="G159" s="9"/>
      <c r="H159" s="15" t="str">
        <f>IF(Vertragsdaten!J160="","",Vertragsdaten!J160)</f>
        <v/>
      </c>
      <c r="I159" s="15" t="str">
        <f>IF(Vertragsdaten!K160="","",Vertragsdaten!K160)</f>
        <v/>
      </c>
      <c r="J159" s="15" t="str">
        <f>IF(Vertragsdaten!L160="","",Vertragsdaten!L160)</f>
        <v/>
      </c>
      <c r="K159" s="9"/>
      <c r="L159" s="15" t="str">
        <f>IF(Vertragsdaten!J160="","",Vertragsdaten!J160)</f>
        <v/>
      </c>
      <c r="M159" s="9" t="str">
        <f>IF(Vertragsdaten!I160="","",Vertragsdaten!I160)</f>
        <v/>
      </c>
      <c r="N159" s="9"/>
      <c r="O159" s="9" t="str">
        <f>IF(Vertragsdaten!W160="","",Vertragsdaten!W160)</f>
        <v/>
      </c>
      <c r="P159" s="15" t="str">
        <f>IF(Vertragsdaten!R160="","",Vertragsdaten!R160)</f>
        <v/>
      </c>
      <c r="Q159" s="15" t="str">
        <f>IF(Vertragsdaten!S160="","",Vertragsdaten!S160)</f>
        <v/>
      </c>
      <c r="R159" s="9"/>
      <c r="S159" s="15" t="str">
        <f>IF(Vertragsdaten!S160="","",Vertragsdaten!T160)</f>
        <v/>
      </c>
      <c r="T159" s="15" t="str">
        <f>IF(Vertragsdaten!T160="","",Vertragsdaten!U160)</f>
        <v/>
      </c>
      <c r="U159" s="9"/>
      <c r="V159" s="16" t="str">
        <f>IF(Vertragsdaten!$V160="","",Vertragsdaten!$V160)</f>
        <v/>
      </c>
      <c r="W159" s="9"/>
      <c r="X159" s="9"/>
      <c r="Y159" s="9"/>
      <c r="Z159" s="9"/>
      <c r="AA159" s="15" t="str">
        <f>IF(Vertragsdaten!AI160="","",Vertragsdaten!AI160)</f>
        <v/>
      </c>
      <c r="AB159" s="15" t="str">
        <f>IF(Vertragsdaten!AJ160="","",Vertragsdaten!AJ160)</f>
        <v/>
      </c>
      <c r="AC159" s="9"/>
      <c r="AD159" s="15" t="str">
        <f>IF(Vertragsdaten!AK160="","",Vertragsdaten!AK160)</f>
        <v/>
      </c>
      <c r="AE159" s="15" t="str">
        <f>IF(Vertragsdaten!AL160="","",Vertragsdaten!AL160)</f>
        <v/>
      </c>
      <c r="AF159" s="16" t="s">
        <v>2</v>
      </c>
      <c r="AG159" s="16" t="str">
        <f>IF(Vertragsdaten!G160="","",Vertragsdaten!G160)</f>
        <v/>
      </c>
      <c r="AH159" s="9" t="str">
        <f>IF(Vertragsdaten!$AW160="","",Vertragsdaten!AW160)</f>
        <v/>
      </c>
      <c r="AI159" s="9"/>
      <c r="AJ159" s="9"/>
      <c r="AK159" s="9"/>
      <c r="AL159" s="15" t="str">
        <f>IF(Vertragsdaten!AM160="","",Vertragsdaten!AM160)</f>
        <v/>
      </c>
      <c r="AM159" s="15" t="str">
        <f>IF(Vertragsdaten!AN160="","",Vertragsdaten!AN160)</f>
        <v/>
      </c>
      <c r="AN159" s="9"/>
      <c r="AO159" s="9"/>
      <c r="AP159" s="22" t="str">
        <f>IF(Vertragsdaten!AQ160="","",ROUND(Vertragsdaten!AQ160,0))</f>
        <v/>
      </c>
      <c r="AQ159" s="9"/>
      <c r="AR159" s="15" t="str">
        <f>IF(Vertragsdaten!AR160="","",Vertragsdaten!AR160)</f>
        <v/>
      </c>
      <c r="AS159" s="16" t="str">
        <f>IF(Vertragsdaten!$AW160="","",Vertragsdaten!$AW160)</f>
        <v/>
      </c>
      <c r="AT159" s="16" t="str">
        <f>IF(Vertragsdaten!AO160="","","11XSWK-H-------M")</f>
        <v/>
      </c>
      <c r="AU159" s="16" t="str">
        <f>IF(Vertragsdaten!AU160="E01 „Ein-/Auszug (Umzug)“","E01",IF(Vertragsdaten!AU160="E02 „Einzug/Neuanlage“","E02",IF(Vertragsdaten!AU160="E03 „Lieferantenwechsel“","E03","ZD2")))</f>
        <v>ZD2</v>
      </c>
      <c r="AV159" s="16" t="str">
        <f>IF(Vertragsdaten!AS160="nein","Z18","Z15")</f>
        <v>Z15</v>
      </c>
      <c r="AW159" s="16" t="str">
        <f>IF(Vertragsdaten!BC160="","",VLOOKUP(Vertragsdaten!BC160,'Dropdown-Werte'!$I$2:$J$5,2,FALSE))</f>
        <v/>
      </c>
      <c r="AX159" s="16" t="str">
        <f t="shared" si="2"/>
        <v/>
      </c>
      <c r="AY159" s="16" t="str">
        <f>IF(Vertragsdaten!BB160="","",Vertragsdaten!BB160)</f>
        <v/>
      </c>
      <c r="AZ159" s="16" t="s">
        <v>93</v>
      </c>
      <c r="BA159" s="16" t="s">
        <v>94</v>
      </c>
    </row>
    <row r="160" spans="1:53">
      <c r="A160" s="12" t="str">
        <f>IF(Vertragsdaten!AZ161="","",Vertragsdaten!AZ161)</f>
        <v/>
      </c>
      <c r="B160" s="12"/>
      <c r="C160" s="12"/>
      <c r="D160" s="12"/>
      <c r="E160" s="4" t="str">
        <f>IF(Vertragsdaten!M161="","",Vertragsdaten!M161)</f>
        <v/>
      </c>
      <c r="F160" s="19">
        <f>Vertragsdaten!H161</f>
        <v>0</v>
      </c>
      <c r="G160" s="9"/>
      <c r="H160" s="15" t="str">
        <f>IF(Vertragsdaten!J161="","",Vertragsdaten!J161)</f>
        <v/>
      </c>
      <c r="I160" s="15" t="str">
        <f>IF(Vertragsdaten!K161="","",Vertragsdaten!K161)</f>
        <v/>
      </c>
      <c r="J160" s="15" t="str">
        <f>IF(Vertragsdaten!L161="","",Vertragsdaten!L161)</f>
        <v/>
      </c>
      <c r="K160" s="9"/>
      <c r="L160" s="15" t="str">
        <f>IF(Vertragsdaten!J161="","",Vertragsdaten!J161)</f>
        <v/>
      </c>
      <c r="M160" s="9" t="str">
        <f>IF(Vertragsdaten!I161="","",Vertragsdaten!I161)</f>
        <v/>
      </c>
      <c r="N160" s="9"/>
      <c r="O160" s="9" t="str">
        <f>IF(Vertragsdaten!W161="","",Vertragsdaten!W161)</f>
        <v/>
      </c>
      <c r="P160" s="15" t="str">
        <f>IF(Vertragsdaten!R161="","",Vertragsdaten!R161)</f>
        <v/>
      </c>
      <c r="Q160" s="15" t="str">
        <f>IF(Vertragsdaten!S161="","",Vertragsdaten!S161)</f>
        <v/>
      </c>
      <c r="R160" s="9"/>
      <c r="S160" s="15" t="str">
        <f>IF(Vertragsdaten!S161="","",Vertragsdaten!T161)</f>
        <v/>
      </c>
      <c r="T160" s="15" t="str">
        <f>IF(Vertragsdaten!T161="","",Vertragsdaten!U161)</f>
        <v/>
      </c>
      <c r="U160" s="9"/>
      <c r="V160" s="16" t="str">
        <f>IF(Vertragsdaten!$V161="","",Vertragsdaten!$V161)</f>
        <v/>
      </c>
      <c r="W160" s="9"/>
      <c r="X160" s="9"/>
      <c r="Y160" s="9"/>
      <c r="Z160" s="9"/>
      <c r="AA160" s="15" t="str">
        <f>IF(Vertragsdaten!AI161="","",Vertragsdaten!AI161)</f>
        <v/>
      </c>
      <c r="AB160" s="15" t="str">
        <f>IF(Vertragsdaten!AJ161="","",Vertragsdaten!AJ161)</f>
        <v/>
      </c>
      <c r="AC160" s="9"/>
      <c r="AD160" s="15" t="str">
        <f>IF(Vertragsdaten!AK161="","",Vertragsdaten!AK161)</f>
        <v/>
      </c>
      <c r="AE160" s="15" t="str">
        <f>IF(Vertragsdaten!AL161="","",Vertragsdaten!AL161)</f>
        <v/>
      </c>
      <c r="AF160" s="16" t="s">
        <v>2</v>
      </c>
      <c r="AG160" s="16" t="str">
        <f>IF(Vertragsdaten!G161="","",Vertragsdaten!G161)</f>
        <v/>
      </c>
      <c r="AH160" s="9" t="str">
        <f>IF(Vertragsdaten!$AW161="","",Vertragsdaten!AW161)</f>
        <v/>
      </c>
      <c r="AI160" s="9"/>
      <c r="AJ160" s="9"/>
      <c r="AK160" s="9"/>
      <c r="AL160" s="15" t="str">
        <f>IF(Vertragsdaten!AM161="","",Vertragsdaten!AM161)</f>
        <v/>
      </c>
      <c r="AM160" s="15" t="str">
        <f>IF(Vertragsdaten!AN161="","",Vertragsdaten!AN161)</f>
        <v/>
      </c>
      <c r="AN160" s="9"/>
      <c r="AO160" s="9"/>
      <c r="AP160" s="22" t="str">
        <f>IF(Vertragsdaten!AQ161="","",ROUND(Vertragsdaten!AQ161,0))</f>
        <v/>
      </c>
      <c r="AQ160" s="9"/>
      <c r="AR160" s="15" t="str">
        <f>IF(Vertragsdaten!AR161="","",Vertragsdaten!AR161)</f>
        <v/>
      </c>
      <c r="AS160" s="16" t="str">
        <f>IF(Vertragsdaten!$AW161="","",Vertragsdaten!$AW161)</f>
        <v/>
      </c>
      <c r="AT160" s="16" t="str">
        <f>IF(Vertragsdaten!AO161="","","11XSWK-H-------M")</f>
        <v/>
      </c>
      <c r="AU160" s="16" t="str">
        <f>IF(Vertragsdaten!AU161="E01 „Ein-/Auszug (Umzug)“","E01",IF(Vertragsdaten!AU161="E02 „Einzug/Neuanlage“","E02",IF(Vertragsdaten!AU161="E03 „Lieferantenwechsel“","E03","ZD2")))</f>
        <v>ZD2</v>
      </c>
      <c r="AV160" s="16" t="str">
        <f>IF(Vertragsdaten!AS161="nein","Z18","Z15")</f>
        <v>Z15</v>
      </c>
      <c r="AW160" s="16" t="str">
        <f>IF(Vertragsdaten!BC161="","",VLOOKUP(Vertragsdaten!BC161,'Dropdown-Werte'!$I$2:$J$5,2,FALSE))</f>
        <v/>
      </c>
      <c r="AX160" s="16" t="str">
        <f t="shared" si="2"/>
        <v/>
      </c>
      <c r="AY160" s="16" t="str">
        <f>IF(Vertragsdaten!BB161="","",Vertragsdaten!BB161)</f>
        <v/>
      </c>
      <c r="AZ160" s="16" t="s">
        <v>93</v>
      </c>
      <c r="BA160" s="16" t="s">
        <v>94</v>
      </c>
    </row>
    <row r="161" spans="1:53">
      <c r="A161" s="12" t="str">
        <f>IF(Vertragsdaten!AZ162="","",Vertragsdaten!AZ162)</f>
        <v/>
      </c>
      <c r="B161" s="12"/>
      <c r="C161" s="12"/>
      <c r="D161" s="12"/>
      <c r="E161" s="4" t="str">
        <f>IF(Vertragsdaten!M162="","",Vertragsdaten!M162)</f>
        <v/>
      </c>
      <c r="F161" s="19">
        <f>Vertragsdaten!H162</f>
        <v>0</v>
      </c>
      <c r="G161" s="9"/>
      <c r="H161" s="15" t="str">
        <f>IF(Vertragsdaten!J162="","",Vertragsdaten!J162)</f>
        <v/>
      </c>
      <c r="I161" s="15" t="str">
        <f>IF(Vertragsdaten!K162="","",Vertragsdaten!K162)</f>
        <v/>
      </c>
      <c r="J161" s="15" t="str">
        <f>IF(Vertragsdaten!L162="","",Vertragsdaten!L162)</f>
        <v/>
      </c>
      <c r="K161" s="9"/>
      <c r="L161" s="15" t="str">
        <f>IF(Vertragsdaten!J162="","",Vertragsdaten!J162)</f>
        <v/>
      </c>
      <c r="M161" s="9" t="str">
        <f>IF(Vertragsdaten!I162="","",Vertragsdaten!I162)</f>
        <v/>
      </c>
      <c r="N161" s="9"/>
      <c r="O161" s="9" t="str">
        <f>IF(Vertragsdaten!W162="","",Vertragsdaten!W162)</f>
        <v/>
      </c>
      <c r="P161" s="15" t="str">
        <f>IF(Vertragsdaten!R162="","",Vertragsdaten!R162)</f>
        <v/>
      </c>
      <c r="Q161" s="15" t="str">
        <f>IF(Vertragsdaten!S162="","",Vertragsdaten!S162)</f>
        <v/>
      </c>
      <c r="R161" s="9"/>
      <c r="S161" s="15" t="str">
        <f>IF(Vertragsdaten!S162="","",Vertragsdaten!T162)</f>
        <v/>
      </c>
      <c r="T161" s="15" t="str">
        <f>IF(Vertragsdaten!T162="","",Vertragsdaten!U162)</f>
        <v/>
      </c>
      <c r="U161" s="9"/>
      <c r="V161" s="16" t="str">
        <f>IF(Vertragsdaten!$V162="","",Vertragsdaten!$V162)</f>
        <v/>
      </c>
      <c r="W161" s="9"/>
      <c r="X161" s="9"/>
      <c r="Y161" s="9"/>
      <c r="Z161" s="9"/>
      <c r="AA161" s="15" t="str">
        <f>IF(Vertragsdaten!AI162="","",Vertragsdaten!AI162)</f>
        <v/>
      </c>
      <c r="AB161" s="15" t="str">
        <f>IF(Vertragsdaten!AJ162="","",Vertragsdaten!AJ162)</f>
        <v/>
      </c>
      <c r="AC161" s="9"/>
      <c r="AD161" s="15" t="str">
        <f>IF(Vertragsdaten!AK162="","",Vertragsdaten!AK162)</f>
        <v/>
      </c>
      <c r="AE161" s="15" t="str">
        <f>IF(Vertragsdaten!AL162="","",Vertragsdaten!AL162)</f>
        <v/>
      </c>
      <c r="AF161" s="16" t="s">
        <v>2</v>
      </c>
      <c r="AG161" s="16" t="str">
        <f>IF(Vertragsdaten!G162="","",Vertragsdaten!G162)</f>
        <v/>
      </c>
      <c r="AH161" s="9" t="str">
        <f>IF(Vertragsdaten!$AW162="","",Vertragsdaten!AW162)</f>
        <v/>
      </c>
      <c r="AI161" s="9"/>
      <c r="AJ161" s="9"/>
      <c r="AK161" s="9"/>
      <c r="AL161" s="15" t="str">
        <f>IF(Vertragsdaten!AM162="","",Vertragsdaten!AM162)</f>
        <v/>
      </c>
      <c r="AM161" s="15" t="str">
        <f>IF(Vertragsdaten!AN162="","",Vertragsdaten!AN162)</f>
        <v/>
      </c>
      <c r="AN161" s="9"/>
      <c r="AO161" s="9"/>
      <c r="AP161" s="22" t="str">
        <f>IF(Vertragsdaten!AQ162="","",ROUND(Vertragsdaten!AQ162,0))</f>
        <v/>
      </c>
      <c r="AQ161" s="9"/>
      <c r="AR161" s="15" t="str">
        <f>IF(Vertragsdaten!AR162="","",Vertragsdaten!AR162)</f>
        <v/>
      </c>
      <c r="AS161" s="16" t="str">
        <f>IF(Vertragsdaten!$AW162="","",Vertragsdaten!$AW162)</f>
        <v/>
      </c>
      <c r="AT161" s="16" t="str">
        <f>IF(Vertragsdaten!AO162="","","11XSWK-H-------M")</f>
        <v/>
      </c>
      <c r="AU161" s="16" t="str">
        <f>IF(Vertragsdaten!AU162="E01 „Ein-/Auszug (Umzug)“","E01",IF(Vertragsdaten!AU162="E02 „Einzug/Neuanlage“","E02",IF(Vertragsdaten!AU162="E03 „Lieferantenwechsel“","E03","ZD2")))</f>
        <v>ZD2</v>
      </c>
      <c r="AV161" s="16" t="str">
        <f>IF(Vertragsdaten!AS162="nein","Z18","Z15")</f>
        <v>Z15</v>
      </c>
      <c r="AW161" s="16" t="str">
        <f>IF(Vertragsdaten!BC162="","",VLOOKUP(Vertragsdaten!BC162,'Dropdown-Werte'!$I$2:$J$5,2,FALSE))</f>
        <v/>
      </c>
      <c r="AX161" s="16" t="str">
        <f t="shared" si="2"/>
        <v/>
      </c>
      <c r="AY161" s="16" t="str">
        <f>IF(Vertragsdaten!BB162="","",Vertragsdaten!BB162)</f>
        <v/>
      </c>
      <c r="AZ161" s="16" t="s">
        <v>93</v>
      </c>
      <c r="BA161" s="16" t="s">
        <v>94</v>
      </c>
    </row>
    <row r="162" spans="1:53">
      <c r="A162" s="12" t="str">
        <f>IF(Vertragsdaten!AZ163="","",Vertragsdaten!AZ163)</f>
        <v/>
      </c>
      <c r="B162" s="12"/>
      <c r="C162" s="12"/>
      <c r="D162" s="12"/>
      <c r="E162" s="4" t="str">
        <f>IF(Vertragsdaten!M163="","",Vertragsdaten!M163)</f>
        <v/>
      </c>
      <c r="F162" s="19">
        <f>Vertragsdaten!H163</f>
        <v>0</v>
      </c>
      <c r="G162" s="9"/>
      <c r="H162" s="15" t="str">
        <f>IF(Vertragsdaten!J163="","",Vertragsdaten!J163)</f>
        <v/>
      </c>
      <c r="I162" s="15" t="str">
        <f>IF(Vertragsdaten!K163="","",Vertragsdaten!K163)</f>
        <v/>
      </c>
      <c r="J162" s="15" t="str">
        <f>IF(Vertragsdaten!L163="","",Vertragsdaten!L163)</f>
        <v/>
      </c>
      <c r="K162" s="9"/>
      <c r="L162" s="15" t="str">
        <f>IF(Vertragsdaten!J163="","",Vertragsdaten!J163)</f>
        <v/>
      </c>
      <c r="M162" s="9" t="str">
        <f>IF(Vertragsdaten!I163="","",Vertragsdaten!I163)</f>
        <v/>
      </c>
      <c r="N162" s="9"/>
      <c r="O162" s="9" t="str">
        <f>IF(Vertragsdaten!W163="","",Vertragsdaten!W163)</f>
        <v/>
      </c>
      <c r="P162" s="15" t="str">
        <f>IF(Vertragsdaten!R163="","",Vertragsdaten!R163)</f>
        <v/>
      </c>
      <c r="Q162" s="15" t="str">
        <f>IF(Vertragsdaten!S163="","",Vertragsdaten!S163)</f>
        <v/>
      </c>
      <c r="R162" s="9"/>
      <c r="S162" s="15" t="str">
        <f>IF(Vertragsdaten!S163="","",Vertragsdaten!T163)</f>
        <v/>
      </c>
      <c r="T162" s="15" t="str">
        <f>IF(Vertragsdaten!T163="","",Vertragsdaten!U163)</f>
        <v/>
      </c>
      <c r="U162" s="9"/>
      <c r="V162" s="16" t="str">
        <f>IF(Vertragsdaten!$V163="","",Vertragsdaten!$V163)</f>
        <v/>
      </c>
      <c r="W162" s="9"/>
      <c r="X162" s="9"/>
      <c r="Y162" s="9"/>
      <c r="Z162" s="9"/>
      <c r="AA162" s="15" t="str">
        <f>IF(Vertragsdaten!AI163="","",Vertragsdaten!AI163)</f>
        <v/>
      </c>
      <c r="AB162" s="15" t="str">
        <f>IF(Vertragsdaten!AJ163="","",Vertragsdaten!AJ163)</f>
        <v/>
      </c>
      <c r="AC162" s="9"/>
      <c r="AD162" s="15" t="str">
        <f>IF(Vertragsdaten!AK163="","",Vertragsdaten!AK163)</f>
        <v/>
      </c>
      <c r="AE162" s="15" t="str">
        <f>IF(Vertragsdaten!AL163="","",Vertragsdaten!AL163)</f>
        <v/>
      </c>
      <c r="AF162" s="16" t="s">
        <v>2</v>
      </c>
      <c r="AG162" s="16" t="str">
        <f>IF(Vertragsdaten!G163="","",Vertragsdaten!G163)</f>
        <v/>
      </c>
      <c r="AH162" s="9" t="str">
        <f>IF(Vertragsdaten!$AW163="","",Vertragsdaten!AW163)</f>
        <v/>
      </c>
      <c r="AI162" s="9"/>
      <c r="AJ162" s="9"/>
      <c r="AK162" s="9"/>
      <c r="AL162" s="15" t="str">
        <f>IF(Vertragsdaten!AM163="","",Vertragsdaten!AM163)</f>
        <v/>
      </c>
      <c r="AM162" s="15" t="str">
        <f>IF(Vertragsdaten!AN163="","",Vertragsdaten!AN163)</f>
        <v/>
      </c>
      <c r="AN162" s="9"/>
      <c r="AO162" s="9"/>
      <c r="AP162" s="22" t="str">
        <f>IF(Vertragsdaten!AQ163="","",ROUND(Vertragsdaten!AQ163,0))</f>
        <v/>
      </c>
      <c r="AQ162" s="9"/>
      <c r="AR162" s="15" t="str">
        <f>IF(Vertragsdaten!AR163="","",Vertragsdaten!AR163)</f>
        <v/>
      </c>
      <c r="AS162" s="16" t="str">
        <f>IF(Vertragsdaten!$AW163="","",Vertragsdaten!$AW163)</f>
        <v/>
      </c>
      <c r="AT162" s="16" t="str">
        <f>IF(Vertragsdaten!AO163="","","11XSWK-H-------M")</f>
        <v/>
      </c>
      <c r="AU162" s="16" t="str">
        <f>IF(Vertragsdaten!AU163="E01 „Ein-/Auszug (Umzug)“","E01",IF(Vertragsdaten!AU163="E02 „Einzug/Neuanlage“","E02",IF(Vertragsdaten!AU163="E03 „Lieferantenwechsel“","E03","ZD2")))</f>
        <v>ZD2</v>
      </c>
      <c r="AV162" s="16" t="str">
        <f>IF(Vertragsdaten!AS163="nein","Z18","Z15")</f>
        <v>Z15</v>
      </c>
      <c r="AW162" s="16" t="str">
        <f>IF(Vertragsdaten!BC163="","",VLOOKUP(Vertragsdaten!BC163,'Dropdown-Werte'!$I$2:$J$5,2,FALSE))</f>
        <v/>
      </c>
      <c r="AX162" s="16" t="str">
        <f t="shared" si="2"/>
        <v/>
      </c>
      <c r="AY162" s="16" t="str">
        <f>IF(Vertragsdaten!BB163="","",Vertragsdaten!BB163)</f>
        <v/>
      </c>
      <c r="AZ162" s="16" t="s">
        <v>93</v>
      </c>
      <c r="BA162" s="16" t="s">
        <v>94</v>
      </c>
    </row>
    <row r="163" spans="1:53">
      <c r="A163" s="12" t="str">
        <f>IF(Vertragsdaten!AZ164="","",Vertragsdaten!AZ164)</f>
        <v/>
      </c>
      <c r="B163" s="12"/>
      <c r="C163" s="12"/>
      <c r="D163" s="12"/>
      <c r="E163" s="4" t="str">
        <f>IF(Vertragsdaten!M164="","",Vertragsdaten!M164)</f>
        <v/>
      </c>
      <c r="F163" s="19">
        <f>Vertragsdaten!H164</f>
        <v>0</v>
      </c>
      <c r="G163" s="9"/>
      <c r="H163" s="15" t="str">
        <f>IF(Vertragsdaten!J164="","",Vertragsdaten!J164)</f>
        <v/>
      </c>
      <c r="I163" s="15" t="str">
        <f>IF(Vertragsdaten!K164="","",Vertragsdaten!K164)</f>
        <v/>
      </c>
      <c r="J163" s="15" t="str">
        <f>IF(Vertragsdaten!L164="","",Vertragsdaten!L164)</f>
        <v/>
      </c>
      <c r="K163" s="9"/>
      <c r="L163" s="15" t="str">
        <f>IF(Vertragsdaten!J164="","",Vertragsdaten!J164)</f>
        <v/>
      </c>
      <c r="M163" s="9" t="str">
        <f>IF(Vertragsdaten!I164="","",Vertragsdaten!I164)</f>
        <v/>
      </c>
      <c r="N163" s="9"/>
      <c r="O163" s="9" t="str">
        <f>IF(Vertragsdaten!W164="","",Vertragsdaten!W164)</f>
        <v/>
      </c>
      <c r="P163" s="15" t="str">
        <f>IF(Vertragsdaten!R164="","",Vertragsdaten!R164)</f>
        <v/>
      </c>
      <c r="Q163" s="15" t="str">
        <f>IF(Vertragsdaten!S164="","",Vertragsdaten!S164)</f>
        <v/>
      </c>
      <c r="R163" s="9"/>
      <c r="S163" s="15" t="str">
        <f>IF(Vertragsdaten!S164="","",Vertragsdaten!T164)</f>
        <v/>
      </c>
      <c r="T163" s="15" t="str">
        <f>IF(Vertragsdaten!T164="","",Vertragsdaten!U164)</f>
        <v/>
      </c>
      <c r="U163" s="9"/>
      <c r="V163" s="16" t="str">
        <f>IF(Vertragsdaten!$V164="","",Vertragsdaten!$V164)</f>
        <v/>
      </c>
      <c r="W163" s="9"/>
      <c r="X163" s="9"/>
      <c r="Y163" s="9"/>
      <c r="Z163" s="9"/>
      <c r="AA163" s="15" t="str">
        <f>IF(Vertragsdaten!AI164="","",Vertragsdaten!AI164)</f>
        <v/>
      </c>
      <c r="AB163" s="15" t="str">
        <f>IF(Vertragsdaten!AJ164="","",Vertragsdaten!AJ164)</f>
        <v/>
      </c>
      <c r="AC163" s="9"/>
      <c r="AD163" s="15" t="str">
        <f>IF(Vertragsdaten!AK164="","",Vertragsdaten!AK164)</f>
        <v/>
      </c>
      <c r="AE163" s="15" t="str">
        <f>IF(Vertragsdaten!AL164="","",Vertragsdaten!AL164)</f>
        <v/>
      </c>
      <c r="AF163" s="16" t="s">
        <v>2</v>
      </c>
      <c r="AG163" s="16" t="str">
        <f>IF(Vertragsdaten!G164="","",Vertragsdaten!G164)</f>
        <v/>
      </c>
      <c r="AH163" s="9" t="str">
        <f>IF(Vertragsdaten!$AW164="","",Vertragsdaten!AW164)</f>
        <v/>
      </c>
      <c r="AI163" s="9"/>
      <c r="AJ163" s="9"/>
      <c r="AK163" s="9"/>
      <c r="AL163" s="15" t="str">
        <f>IF(Vertragsdaten!AM164="","",Vertragsdaten!AM164)</f>
        <v/>
      </c>
      <c r="AM163" s="15" t="str">
        <f>IF(Vertragsdaten!AN164="","",Vertragsdaten!AN164)</f>
        <v/>
      </c>
      <c r="AN163" s="9"/>
      <c r="AO163" s="9"/>
      <c r="AP163" s="22" t="str">
        <f>IF(Vertragsdaten!AQ164="","",ROUND(Vertragsdaten!AQ164,0))</f>
        <v/>
      </c>
      <c r="AQ163" s="9"/>
      <c r="AR163" s="15" t="str">
        <f>IF(Vertragsdaten!AR164="","",Vertragsdaten!AR164)</f>
        <v/>
      </c>
      <c r="AS163" s="16" t="str">
        <f>IF(Vertragsdaten!$AW164="","",Vertragsdaten!$AW164)</f>
        <v/>
      </c>
      <c r="AT163" s="16" t="str">
        <f>IF(Vertragsdaten!AO164="","","11XSWK-H-------M")</f>
        <v/>
      </c>
      <c r="AU163" s="16" t="str">
        <f>IF(Vertragsdaten!AU164="E01 „Ein-/Auszug (Umzug)“","E01",IF(Vertragsdaten!AU164="E02 „Einzug/Neuanlage“","E02",IF(Vertragsdaten!AU164="E03 „Lieferantenwechsel“","E03","ZD2")))</f>
        <v>ZD2</v>
      </c>
      <c r="AV163" s="16" t="str">
        <f>IF(Vertragsdaten!AS164="nein","Z18","Z15")</f>
        <v>Z15</v>
      </c>
      <c r="AW163" s="16" t="str">
        <f>IF(Vertragsdaten!BC164="","",VLOOKUP(Vertragsdaten!BC164,'Dropdown-Werte'!$I$2:$J$5,2,FALSE))</f>
        <v/>
      </c>
      <c r="AX163" s="16" t="str">
        <f t="shared" si="2"/>
        <v/>
      </c>
      <c r="AY163" s="16" t="str">
        <f>IF(Vertragsdaten!BB164="","",Vertragsdaten!BB164)</f>
        <v/>
      </c>
      <c r="AZ163" s="16" t="s">
        <v>93</v>
      </c>
      <c r="BA163" s="16" t="s">
        <v>94</v>
      </c>
    </row>
    <row r="164" spans="1:53">
      <c r="A164" s="12" t="str">
        <f>IF(Vertragsdaten!AZ165="","",Vertragsdaten!AZ165)</f>
        <v/>
      </c>
      <c r="B164" s="12"/>
      <c r="C164" s="12"/>
      <c r="D164" s="12"/>
      <c r="E164" s="4" t="str">
        <f>IF(Vertragsdaten!M165="","",Vertragsdaten!M165)</f>
        <v/>
      </c>
      <c r="F164" s="19">
        <f>Vertragsdaten!H165</f>
        <v>0</v>
      </c>
      <c r="G164" s="9"/>
      <c r="H164" s="15" t="str">
        <f>IF(Vertragsdaten!J165="","",Vertragsdaten!J165)</f>
        <v/>
      </c>
      <c r="I164" s="15" t="str">
        <f>IF(Vertragsdaten!K165="","",Vertragsdaten!K165)</f>
        <v/>
      </c>
      <c r="J164" s="15" t="str">
        <f>IF(Vertragsdaten!L165="","",Vertragsdaten!L165)</f>
        <v/>
      </c>
      <c r="K164" s="9"/>
      <c r="L164" s="15" t="str">
        <f>IF(Vertragsdaten!J165="","",Vertragsdaten!J165)</f>
        <v/>
      </c>
      <c r="M164" s="9" t="str">
        <f>IF(Vertragsdaten!I165="","",Vertragsdaten!I165)</f>
        <v/>
      </c>
      <c r="N164" s="9"/>
      <c r="O164" s="9" t="str">
        <f>IF(Vertragsdaten!W165="","",Vertragsdaten!W165)</f>
        <v/>
      </c>
      <c r="P164" s="15" t="str">
        <f>IF(Vertragsdaten!R165="","",Vertragsdaten!R165)</f>
        <v/>
      </c>
      <c r="Q164" s="15" t="str">
        <f>IF(Vertragsdaten!S165="","",Vertragsdaten!S165)</f>
        <v/>
      </c>
      <c r="R164" s="9"/>
      <c r="S164" s="15" t="str">
        <f>IF(Vertragsdaten!S165="","",Vertragsdaten!T165)</f>
        <v/>
      </c>
      <c r="T164" s="15" t="str">
        <f>IF(Vertragsdaten!T165="","",Vertragsdaten!U165)</f>
        <v/>
      </c>
      <c r="U164" s="9"/>
      <c r="V164" s="16" t="str">
        <f>IF(Vertragsdaten!$V165="","",Vertragsdaten!$V165)</f>
        <v/>
      </c>
      <c r="W164" s="9"/>
      <c r="X164" s="9"/>
      <c r="Y164" s="9"/>
      <c r="Z164" s="9"/>
      <c r="AA164" s="15" t="str">
        <f>IF(Vertragsdaten!AI165="","",Vertragsdaten!AI165)</f>
        <v/>
      </c>
      <c r="AB164" s="15" t="str">
        <f>IF(Vertragsdaten!AJ165="","",Vertragsdaten!AJ165)</f>
        <v/>
      </c>
      <c r="AC164" s="9"/>
      <c r="AD164" s="15" t="str">
        <f>IF(Vertragsdaten!AK165="","",Vertragsdaten!AK165)</f>
        <v/>
      </c>
      <c r="AE164" s="15" t="str">
        <f>IF(Vertragsdaten!AL165="","",Vertragsdaten!AL165)</f>
        <v/>
      </c>
      <c r="AF164" s="16" t="s">
        <v>2</v>
      </c>
      <c r="AG164" s="16" t="str">
        <f>IF(Vertragsdaten!G165="","",Vertragsdaten!G165)</f>
        <v/>
      </c>
      <c r="AH164" s="9" t="str">
        <f>IF(Vertragsdaten!$AW165="","",Vertragsdaten!AW165)</f>
        <v/>
      </c>
      <c r="AI164" s="9"/>
      <c r="AJ164" s="9"/>
      <c r="AK164" s="9"/>
      <c r="AL164" s="15" t="str">
        <f>IF(Vertragsdaten!AM165="","",Vertragsdaten!AM165)</f>
        <v/>
      </c>
      <c r="AM164" s="15" t="str">
        <f>IF(Vertragsdaten!AN165="","",Vertragsdaten!AN165)</f>
        <v/>
      </c>
      <c r="AN164" s="9"/>
      <c r="AO164" s="9"/>
      <c r="AP164" s="22" t="str">
        <f>IF(Vertragsdaten!AQ165="","",ROUND(Vertragsdaten!AQ165,0))</f>
        <v/>
      </c>
      <c r="AQ164" s="9"/>
      <c r="AR164" s="15" t="str">
        <f>IF(Vertragsdaten!AR165="","",Vertragsdaten!AR165)</f>
        <v/>
      </c>
      <c r="AS164" s="16" t="str">
        <f>IF(Vertragsdaten!$AW165="","",Vertragsdaten!$AW165)</f>
        <v/>
      </c>
      <c r="AT164" s="16" t="str">
        <f>IF(Vertragsdaten!AO165="","","11XSWK-H-------M")</f>
        <v/>
      </c>
      <c r="AU164" s="16" t="str">
        <f>IF(Vertragsdaten!AU165="E01 „Ein-/Auszug (Umzug)“","E01",IF(Vertragsdaten!AU165="E02 „Einzug/Neuanlage“","E02",IF(Vertragsdaten!AU165="E03 „Lieferantenwechsel“","E03","ZD2")))</f>
        <v>ZD2</v>
      </c>
      <c r="AV164" s="16" t="str">
        <f>IF(Vertragsdaten!AS165="nein","Z18","Z15")</f>
        <v>Z15</v>
      </c>
      <c r="AW164" s="16" t="str">
        <f>IF(Vertragsdaten!BC165="","",VLOOKUP(Vertragsdaten!BC165,'Dropdown-Werte'!$I$2:$J$5,2,FALSE))</f>
        <v/>
      </c>
      <c r="AX164" s="16" t="str">
        <f t="shared" si="2"/>
        <v/>
      </c>
      <c r="AY164" s="16" t="str">
        <f>IF(Vertragsdaten!BB165="","",Vertragsdaten!BB165)</f>
        <v/>
      </c>
      <c r="AZ164" s="16" t="s">
        <v>93</v>
      </c>
      <c r="BA164" s="16" t="s">
        <v>94</v>
      </c>
    </row>
    <row r="165" spans="1:53">
      <c r="A165" s="12" t="str">
        <f>IF(Vertragsdaten!AZ166="","",Vertragsdaten!AZ166)</f>
        <v/>
      </c>
      <c r="B165" s="12"/>
      <c r="C165" s="12"/>
      <c r="D165" s="12"/>
      <c r="E165" s="4" t="str">
        <f>IF(Vertragsdaten!M166="","",Vertragsdaten!M166)</f>
        <v/>
      </c>
      <c r="F165" s="19">
        <f>Vertragsdaten!H166</f>
        <v>0</v>
      </c>
      <c r="G165" s="9"/>
      <c r="H165" s="15" t="str">
        <f>IF(Vertragsdaten!J166="","",Vertragsdaten!J166)</f>
        <v/>
      </c>
      <c r="I165" s="15" t="str">
        <f>IF(Vertragsdaten!K166="","",Vertragsdaten!K166)</f>
        <v/>
      </c>
      <c r="J165" s="15" t="str">
        <f>IF(Vertragsdaten!L166="","",Vertragsdaten!L166)</f>
        <v/>
      </c>
      <c r="K165" s="9"/>
      <c r="L165" s="15" t="str">
        <f>IF(Vertragsdaten!J166="","",Vertragsdaten!J166)</f>
        <v/>
      </c>
      <c r="M165" s="9" t="str">
        <f>IF(Vertragsdaten!I166="","",Vertragsdaten!I166)</f>
        <v/>
      </c>
      <c r="N165" s="9"/>
      <c r="O165" s="9" t="str">
        <f>IF(Vertragsdaten!W166="","",Vertragsdaten!W166)</f>
        <v/>
      </c>
      <c r="P165" s="15" t="str">
        <f>IF(Vertragsdaten!R166="","",Vertragsdaten!R166)</f>
        <v/>
      </c>
      <c r="Q165" s="15" t="str">
        <f>IF(Vertragsdaten!S166="","",Vertragsdaten!S166)</f>
        <v/>
      </c>
      <c r="R165" s="9"/>
      <c r="S165" s="15" t="str">
        <f>IF(Vertragsdaten!S166="","",Vertragsdaten!T166)</f>
        <v/>
      </c>
      <c r="T165" s="15" t="str">
        <f>IF(Vertragsdaten!T166="","",Vertragsdaten!U166)</f>
        <v/>
      </c>
      <c r="U165" s="9"/>
      <c r="V165" s="16" t="str">
        <f>IF(Vertragsdaten!$V166="","",Vertragsdaten!$V166)</f>
        <v/>
      </c>
      <c r="W165" s="9"/>
      <c r="X165" s="9"/>
      <c r="Y165" s="9"/>
      <c r="Z165" s="9"/>
      <c r="AA165" s="15" t="str">
        <f>IF(Vertragsdaten!AI166="","",Vertragsdaten!AI166)</f>
        <v/>
      </c>
      <c r="AB165" s="15" t="str">
        <f>IF(Vertragsdaten!AJ166="","",Vertragsdaten!AJ166)</f>
        <v/>
      </c>
      <c r="AC165" s="9"/>
      <c r="AD165" s="15" t="str">
        <f>IF(Vertragsdaten!AK166="","",Vertragsdaten!AK166)</f>
        <v/>
      </c>
      <c r="AE165" s="15" t="str">
        <f>IF(Vertragsdaten!AL166="","",Vertragsdaten!AL166)</f>
        <v/>
      </c>
      <c r="AF165" s="16" t="s">
        <v>2</v>
      </c>
      <c r="AG165" s="16" t="str">
        <f>IF(Vertragsdaten!G166="","",Vertragsdaten!G166)</f>
        <v/>
      </c>
      <c r="AH165" s="9" t="str">
        <f>IF(Vertragsdaten!$AW166="","",Vertragsdaten!AW166)</f>
        <v/>
      </c>
      <c r="AI165" s="9"/>
      <c r="AJ165" s="9"/>
      <c r="AK165" s="9"/>
      <c r="AL165" s="15" t="str">
        <f>IF(Vertragsdaten!AM166="","",Vertragsdaten!AM166)</f>
        <v/>
      </c>
      <c r="AM165" s="15" t="str">
        <f>IF(Vertragsdaten!AN166="","",Vertragsdaten!AN166)</f>
        <v/>
      </c>
      <c r="AN165" s="9"/>
      <c r="AO165" s="9"/>
      <c r="AP165" s="22" t="str">
        <f>IF(Vertragsdaten!AQ166="","",ROUND(Vertragsdaten!AQ166,0))</f>
        <v/>
      </c>
      <c r="AQ165" s="9"/>
      <c r="AR165" s="15" t="str">
        <f>IF(Vertragsdaten!AR166="","",Vertragsdaten!AR166)</f>
        <v/>
      </c>
      <c r="AS165" s="16" t="str">
        <f>IF(Vertragsdaten!$AW166="","",Vertragsdaten!$AW166)</f>
        <v/>
      </c>
      <c r="AT165" s="16" t="str">
        <f>IF(Vertragsdaten!AO166="","","11XSWK-H-------M")</f>
        <v/>
      </c>
      <c r="AU165" s="16" t="str">
        <f>IF(Vertragsdaten!AU166="E01 „Ein-/Auszug (Umzug)“","E01",IF(Vertragsdaten!AU166="E02 „Einzug/Neuanlage“","E02",IF(Vertragsdaten!AU166="E03 „Lieferantenwechsel“","E03","ZD2")))</f>
        <v>ZD2</v>
      </c>
      <c r="AV165" s="16" t="str">
        <f>IF(Vertragsdaten!AS166="nein","Z18","Z15")</f>
        <v>Z15</v>
      </c>
      <c r="AW165" s="16" t="str">
        <f>IF(Vertragsdaten!BC166="","",VLOOKUP(Vertragsdaten!BC166,'Dropdown-Werte'!$I$2:$J$5,2,FALSE))</f>
        <v/>
      </c>
      <c r="AX165" s="16" t="str">
        <f t="shared" si="2"/>
        <v/>
      </c>
      <c r="AY165" s="16" t="str">
        <f>IF(Vertragsdaten!BB166="","",Vertragsdaten!BB166)</f>
        <v/>
      </c>
      <c r="AZ165" s="16" t="s">
        <v>93</v>
      </c>
      <c r="BA165" s="16" t="s">
        <v>94</v>
      </c>
    </row>
    <row r="166" spans="1:53">
      <c r="A166" s="12" t="str">
        <f>IF(Vertragsdaten!AZ167="","",Vertragsdaten!AZ167)</f>
        <v/>
      </c>
      <c r="B166" s="12"/>
      <c r="C166" s="12"/>
      <c r="D166" s="12"/>
      <c r="E166" s="4" t="str">
        <f>IF(Vertragsdaten!M167="","",Vertragsdaten!M167)</f>
        <v/>
      </c>
      <c r="F166" s="19">
        <f>Vertragsdaten!H167</f>
        <v>0</v>
      </c>
      <c r="G166" s="9"/>
      <c r="H166" s="15" t="str">
        <f>IF(Vertragsdaten!J167="","",Vertragsdaten!J167)</f>
        <v/>
      </c>
      <c r="I166" s="15" t="str">
        <f>IF(Vertragsdaten!K167="","",Vertragsdaten!K167)</f>
        <v/>
      </c>
      <c r="J166" s="15" t="str">
        <f>IF(Vertragsdaten!L167="","",Vertragsdaten!L167)</f>
        <v/>
      </c>
      <c r="K166" s="9"/>
      <c r="L166" s="15" t="str">
        <f>IF(Vertragsdaten!J167="","",Vertragsdaten!J167)</f>
        <v/>
      </c>
      <c r="M166" s="9" t="str">
        <f>IF(Vertragsdaten!I167="","",Vertragsdaten!I167)</f>
        <v/>
      </c>
      <c r="N166" s="9"/>
      <c r="O166" s="9" t="str">
        <f>IF(Vertragsdaten!W167="","",Vertragsdaten!W167)</f>
        <v/>
      </c>
      <c r="P166" s="15" t="str">
        <f>IF(Vertragsdaten!R167="","",Vertragsdaten!R167)</f>
        <v/>
      </c>
      <c r="Q166" s="15" t="str">
        <f>IF(Vertragsdaten!S167="","",Vertragsdaten!S167)</f>
        <v/>
      </c>
      <c r="R166" s="9"/>
      <c r="S166" s="15" t="str">
        <f>IF(Vertragsdaten!S167="","",Vertragsdaten!T167)</f>
        <v/>
      </c>
      <c r="T166" s="15" t="str">
        <f>IF(Vertragsdaten!T167="","",Vertragsdaten!U167)</f>
        <v/>
      </c>
      <c r="U166" s="9"/>
      <c r="V166" s="16" t="str">
        <f>IF(Vertragsdaten!$V167="","",Vertragsdaten!$V167)</f>
        <v/>
      </c>
      <c r="W166" s="9"/>
      <c r="X166" s="9"/>
      <c r="Y166" s="9"/>
      <c r="Z166" s="9"/>
      <c r="AA166" s="15" t="str">
        <f>IF(Vertragsdaten!AI167="","",Vertragsdaten!AI167)</f>
        <v/>
      </c>
      <c r="AB166" s="15" t="str">
        <f>IF(Vertragsdaten!AJ167="","",Vertragsdaten!AJ167)</f>
        <v/>
      </c>
      <c r="AC166" s="9"/>
      <c r="AD166" s="15" t="str">
        <f>IF(Vertragsdaten!AK167="","",Vertragsdaten!AK167)</f>
        <v/>
      </c>
      <c r="AE166" s="15" t="str">
        <f>IF(Vertragsdaten!AL167="","",Vertragsdaten!AL167)</f>
        <v/>
      </c>
      <c r="AF166" s="16" t="s">
        <v>2</v>
      </c>
      <c r="AG166" s="16" t="str">
        <f>IF(Vertragsdaten!G167="","",Vertragsdaten!G167)</f>
        <v/>
      </c>
      <c r="AH166" s="9" t="str">
        <f>IF(Vertragsdaten!$AW167="","",Vertragsdaten!AW167)</f>
        <v/>
      </c>
      <c r="AI166" s="9"/>
      <c r="AJ166" s="9"/>
      <c r="AK166" s="9"/>
      <c r="AL166" s="15" t="str">
        <f>IF(Vertragsdaten!AM167="","",Vertragsdaten!AM167)</f>
        <v/>
      </c>
      <c r="AM166" s="15" t="str">
        <f>IF(Vertragsdaten!AN167="","",Vertragsdaten!AN167)</f>
        <v/>
      </c>
      <c r="AN166" s="9"/>
      <c r="AO166" s="9"/>
      <c r="AP166" s="22" t="str">
        <f>IF(Vertragsdaten!AQ167="","",ROUND(Vertragsdaten!AQ167,0))</f>
        <v/>
      </c>
      <c r="AQ166" s="9"/>
      <c r="AR166" s="15" t="str">
        <f>IF(Vertragsdaten!AR167="","",Vertragsdaten!AR167)</f>
        <v/>
      </c>
      <c r="AS166" s="16" t="str">
        <f>IF(Vertragsdaten!$AW167="","",Vertragsdaten!$AW167)</f>
        <v/>
      </c>
      <c r="AT166" s="16" t="str">
        <f>IF(Vertragsdaten!AO167="","","11XSWK-H-------M")</f>
        <v/>
      </c>
      <c r="AU166" s="16" t="str">
        <f>IF(Vertragsdaten!AU167="E01 „Ein-/Auszug (Umzug)“","E01",IF(Vertragsdaten!AU167="E02 „Einzug/Neuanlage“","E02",IF(Vertragsdaten!AU167="E03 „Lieferantenwechsel“","E03","ZD2")))</f>
        <v>ZD2</v>
      </c>
      <c r="AV166" s="16" t="str">
        <f>IF(Vertragsdaten!AS167="nein","Z18","Z15")</f>
        <v>Z15</v>
      </c>
      <c r="AW166" s="16" t="str">
        <f>IF(Vertragsdaten!BC167="","",VLOOKUP(Vertragsdaten!BC167,'Dropdown-Werte'!$I$2:$J$5,2,FALSE))</f>
        <v/>
      </c>
      <c r="AX166" s="16" t="str">
        <f t="shared" si="2"/>
        <v/>
      </c>
      <c r="AY166" s="16" t="str">
        <f>IF(Vertragsdaten!BB167="","",Vertragsdaten!BB167)</f>
        <v/>
      </c>
      <c r="AZ166" s="16" t="s">
        <v>93</v>
      </c>
      <c r="BA166" s="16" t="s">
        <v>94</v>
      </c>
    </row>
    <row r="167" spans="1:53">
      <c r="A167" s="12" t="str">
        <f>IF(Vertragsdaten!AZ168="","",Vertragsdaten!AZ168)</f>
        <v/>
      </c>
      <c r="B167" s="12"/>
      <c r="C167" s="12"/>
      <c r="D167" s="12"/>
      <c r="E167" s="4" t="str">
        <f>IF(Vertragsdaten!M168="","",Vertragsdaten!M168)</f>
        <v/>
      </c>
      <c r="F167" s="19">
        <f>Vertragsdaten!H168</f>
        <v>0</v>
      </c>
      <c r="G167" s="9"/>
      <c r="H167" s="15" t="str">
        <f>IF(Vertragsdaten!J168="","",Vertragsdaten!J168)</f>
        <v/>
      </c>
      <c r="I167" s="15" t="str">
        <f>IF(Vertragsdaten!K168="","",Vertragsdaten!K168)</f>
        <v/>
      </c>
      <c r="J167" s="15" t="str">
        <f>IF(Vertragsdaten!L168="","",Vertragsdaten!L168)</f>
        <v/>
      </c>
      <c r="K167" s="9"/>
      <c r="L167" s="15" t="str">
        <f>IF(Vertragsdaten!J168="","",Vertragsdaten!J168)</f>
        <v/>
      </c>
      <c r="M167" s="9" t="str">
        <f>IF(Vertragsdaten!I168="","",Vertragsdaten!I168)</f>
        <v/>
      </c>
      <c r="N167" s="9"/>
      <c r="O167" s="9" t="str">
        <f>IF(Vertragsdaten!W168="","",Vertragsdaten!W168)</f>
        <v/>
      </c>
      <c r="P167" s="15" t="str">
        <f>IF(Vertragsdaten!R168="","",Vertragsdaten!R168)</f>
        <v/>
      </c>
      <c r="Q167" s="15" t="str">
        <f>IF(Vertragsdaten!S168="","",Vertragsdaten!S168)</f>
        <v/>
      </c>
      <c r="R167" s="9"/>
      <c r="S167" s="15" t="str">
        <f>IF(Vertragsdaten!S168="","",Vertragsdaten!T168)</f>
        <v/>
      </c>
      <c r="T167" s="15" t="str">
        <f>IF(Vertragsdaten!T168="","",Vertragsdaten!U168)</f>
        <v/>
      </c>
      <c r="U167" s="9"/>
      <c r="V167" s="16" t="str">
        <f>IF(Vertragsdaten!$V168="","",Vertragsdaten!$V168)</f>
        <v/>
      </c>
      <c r="W167" s="9"/>
      <c r="X167" s="9"/>
      <c r="Y167" s="9"/>
      <c r="Z167" s="9"/>
      <c r="AA167" s="15" t="str">
        <f>IF(Vertragsdaten!AI168="","",Vertragsdaten!AI168)</f>
        <v/>
      </c>
      <c r="AB167" s="15" t="str">
        <f>IF(Vertragsdaten!AJ168="","",Vertragsdaten!AJ168)</f>
        <v/>
      </c>
      <c r="AC167" s="9"/>
      <c r="AD167" s="15" t="str">
        <f>IF(Vertragsdaten!AK168="","",Vertragsdaten!AK168)</f>
        <v/>
      </c>
      <c r="AE167" s="15" t="str">
        <f>IF(Vertragsdaten!AL168="","",Vertragsdaten!AL168)</f>
        <v/>
      </c>
      <c r="AF167" s="16" t="s">
        <v>2</v>
      </c>
      <c r="AG167" s="16" t="str">
        <f>IF(Vertragsdaten!G168="","",Vertragsdaten!G168)</f>
        <v/>
      </c>
      <c r="AH167" s="9" t="str">
        <f>IF(Vertragsdaten!$AW168="","",Vertragsdaten!AW168)</f>
        <v/>
      </c>
      <c r="AI167" s="9"/>
      <c r="AJ167" s="9"/>
      <c r="AK167" s="9"/>
      <c r="AL167" s="15" t="str">
        <f>IF(Vertragsdaten!AM168="","",Vertragsdaten!AM168)</f>
        <v/>
      </c>
      <c r="AM167" s="15" t="str">
        <f>IF(Vertragsdaten!AN168="","",Vertragsdaten!AN168)</f>
        <v/>
      </c>
      <c r="AN167" s="9"/>
      <c r="AO167" s="9"/>
      <c r="AP167" s="22" t="str">
        <f>IF(Vertragsdaten!AQ168="","",ROUND(Vertragsdaten!AQ168,0))</f>
        <v/>
      </c>
      <c r="AQ167" s="9"/>
      <c r="AR167" s="15" t="str">
        <f>IF(Vertragsdaten!AR168="","",Vertragsdaten!AR168)</f>
        <v/>
      </c>
      <c r="AS167" s="16" t="str">
        <f>IF(Vertragsdaten!$AW168="","",Vertragsdaten!$AW168)</f>
        <v/>
      </c>
      <c r="AT167" s="16" t="str">
        <f>IF(Vertragsdaten!AO168="","","11XSWK-H-------M")</f>
        <v/>
      </c>
      <c r="AU167" s="16" t="str">
        <f>IF(Vertragsdaten!AU168="E01 „Ein-/Auszug (Umzug)“","E01",IF(Vertragsdaten!AU168="E02 „Einzug/Neuanlage“","E02",IF(Vertragsdaten!AU168="E03 „Lieferantenwechsel“","E03","ZD2")))</f>
        <v>ZD2</v>
      </c>
      <c r="AV167" s="16" t="str">
        <f>IF(Vertragsdaten!AS168="nein","Z18","Z15")</f>
        <v>Z15</v>
      </c>
      <c r="AW167" s="16" t="str">
        <f>IF(Vertragsdaten!BC168="","",VLOOKUP(Vertragsdaten!BC168,'Dropdown-Werte'!$I$2:$J$5,2,FALSE))</f>
        <v/>
      </c>
      <c r="AX167" s="16" t="str">
        <f t="shared" si="2"/>
        <v/>
      </c>
      <c r="AY167" s="16" t="str">
        <f>IF(Vertragsdaten!BB168="","",Vertragsdaten!BB168)</f>
        <v/>
      </c>
      <c r="AZ167" s="16" t="s">
        <v>93</v>
      </c>
      <c r="BA167" s="16" t="s">
        <v>94</v>
      </c>
    </row>
    <row r="168" spans="1:53">
      <c r="A168" s="12" t="str">
        <f>IF(Vertragsdaten!AZ169="","",Vertragsdaten!AZ169)</f>
        <v/>
      </c>
      <c r="B168" s="12"/>
      <c r="C168" s="12"/>
      <c r="D168" s="12"/>
      <c r="E168" s="4" t="str">
        <f>IF(Vertragsdaten!M169="","",Vertragsdaten!M169)</f>
        <v/>
      </c>
      <c r="F168" s="19">
        <f>Vertragsdaten!H169</f>
        <v>0</v>
      </c>
      <c r="G168" s="9"/>
      <c r="H168" s="15" t="str">
        <f>IF(Vertragsdaten!J169="","",Vertragsdaten!J169)</f>
        <v/>
      </c>
      <c r="I168" s="15" t="str">
        <f>IF(Vertragsdaten!K169="","",Vertragsdaten!K169)</f>
        <v/>
      </c>
      <c r="J168" s="15" t="str">
        <f>IF(Vertragsdaten!L169="","",Vertragsdaten!L169)</f>
        <v/>
      </c>
      <c r="K168" s="9"/>
      <c r="L168" s="15" t="str">
        <f>IF(Vertragsdaten!J169="","",Vertragsdaten!J169)</f>
        <v/>
      </c>
      <c r="M168" s="9" t="str">
        <f>IF(Vertragsdaten!I169="","",Vertragsdaten!I169)</f>
        <v/>
      </c>
      <c r="N168" s="9"/>
      <c r="O168" s="9" t="str">
        <f>IF(Vertragsdaten!W169="","",Vertragsdaten!W169)</f>
        <v/>
      </c>
      <c r="P168" s="15" t="str">
        <f>IF(Vertragsdaten!R169="","",Vertragsdaten!R169)</f>
        <v/>
      </c>
      <c r="Q168" s="15" t="str">
        <f>IF(Vertragsdaten!S169="","",Vertragsdaten!S169)</f>
        <v/>
      </c>
      <c r="R168" s="9"/>
      <c r="S168" s="15" t="str">
        <f>IF(Vertragsdaten!S169="","",Vertragsdaten!T169)</f>
        <v/>
      </c>
      <c r="T168" s="15" t="str">
        <f>IF(Vertragsdaten!T169="","",Vertragsdaten!U169)</f>
        <v/>
      </c>
      <c r="U168" s="9"/>
      <c r="V168" s="16" t="str">
        <f>IF(Vertragsdaten!$V169="","",Vertragsdaten!$V169)</f>
        <v/>
      </c>
      <c r="W168" s="9"/>
      <c r="X168" s="9"/>
      <c r="Y168" s="9"/>
      <c r="Z168" s="9"/>
      <c r="AA168" s="15" t="str">
        <f>IF(Vertragsdaten!AI169="","",Vertragsdaten!AI169)</f>
        <v/>
      </c>
      <c r="AB168" s="15" t="str">
        <f>IF(Vertragsdaten!AJ169="","",Vertragsdaten!AJ169)</f>
        <v/>
      </c>
      <c r="AC168" s="9"/>
      <c r="AD168" s="15" t="str">
        <f>IF(Vertragsdaten!AK169="","",Vertragsdaten!AK169)</f>
        <v/>
      </c>
      <c r="AE168" s="15" t="str">
        <f>IF(Vertragsdaten!AL169="","",Vertragsdaten!AL169)</f>
        <v/>
      </c>
      <c r="AF168" s="16" t="s">
        <v>2</v>
      </c>
      <c r="AG168" s="16" t="str">
        <f>IF(Vertragsdaten!G169="","",Vertragsdaten!G169)</f>
        <v/>
      </c>
      <c r="AH168" s="9" t="str">
        <f>IF(Vertragsdaten!$AW169="","",Vertragsdaten!AW169)</f>
        <v/>
      </c>
      <c r="AI168" s="9"/>
      <c r="AJ168" s="9"/>
      <c r="AK168" s="9"/>
      <c r="AL168" s="15" t="str">
        <f>IF(Vertragsdaten!AM169="","",Vertragsdaten!AM169)</f>
        <v/>
      </c>
      <c r="AM168" s="15" t="str">
        <f>IF(Vertragsdaten!AN169="","",Vertragsdaten!AN169)</f>
        <v/>
      </c>
      <c r="AN168" s="9"/>
      <c r="AO168" s="9"/>
      <c r="AP168" s="22" t="str">
        <f>IF(Vertragsdaten!AQ169="","",ROUND(Vertragsdaten!AQ169,0))</f>
        <v/>
      </c>
      <c r="AQ168" s="9"/>
      <c r="AR168" s="15" t="str">
        <f>IF(Vertragsdaten!AR169="","",Vertragsdaten!AR169)</f>
        <v/>
      </c>
      <c r="AS168" s="16" t="str">
        <f>IF(Vertragsdaten!$AW169="","",Vertragsdaten!$AW169)</f>
        <v/>
      </c>
      <c r="AT168" s="16" t="str">
        <f>IF(Vertragsdaten!AO169="","","11XSWK-H-------M")</f>
        <v/>
      </c>
      <c r="AU168" s="16" t="str">
        <f>IF(Vertragsdaten!AU169="E01 „Ein-/Auszug (Umzug)“","E01",IF(Vertragsdaten!AU169="E02 „Einzug/Neuanlage“","E02",IF(Vertragsdaten!AU169="E03 „Lieferantenwechsel“","E03","ZD2")))</f>
        <v>ZD2</v>
      </c>
      <c r="AV168" s="16" t="str">
        <f>IF(Vertragsdaten!AS169="nein","Z18","Z15")</f>
        <v>Z15</v>
      </c>
      <c r="AW168" s="16" t="str">
        <f>IF(Vertragsdaten!BC169="","",VLOOKUP(Vertragsdaten!BC169,'Dropdown-Werte'!$I$2:$J$5,2,FALSE))</f>
        <v/>
      </c>
      <c r="AX168" s="16" t="str">
        <f t="shared" si="2"/>
        <v/>
      </c>
      <c r="AY168" s="16" t="str">
        <f>IF(Vertragsdaten!BB169="","",Vertragsdaten!BB169)</f>
        <v/>
      </c>
      <c r="AZ168" s="16" t="s">
        <v>93</v>
      </c>
      <c r="BA168" s="16" t="s">
        <v>94</v>
      </c>
    </row>
    <row r="169" spans="1:53">
      <c r="A169" s="12" t="str">
        <f>IF(Vertragsdaten!AZ170="","",Vertragsdaten!AZ170)</f>
        <v/>
      </c>
      <c r="B169" s="12"/>
      <c r="C169" s="12"/>
      <c r="D169" s="12"/>
      <c r="E169" s="4" t="str">
        <f>IF(Vertragsdaten!M170="","",Vertragsdaten!M170)</f>
        <v/>
      </c>
      <c r="F169" s="19">
        <f>Vertragsdaten!H170</f>
        <v>0</v>
      </c>
      <c r="G169" s="9"/>
      <c r="H169" s="15" t="str">
        <f>IF(Vertragsdaten!J170="","",Vertragsdaten!J170)</f>
        <v/>
      </c>
      <c r="I169" s="15" t="str">
        <f>IF(Vertragsdaten!K170="","",Vertragsdaten!K170)</f>
        <v/>
      </c>
      <c r="J169" s="15" t="str">
        <f>IF(Vertragsdaten!L170="","",Vertragsdaten!L170)</f>
        <v/>
      </c>
      <c r="K169" s="9"/>
      <c r="L169" s="15" t="str">
        <f>IF(Vertragsdaten!J170="","",Vertragsdaten!J170)</f>
        <v/>
      </c>
      <c r="M169" s="9" t="str">
        <f>IF(Vertragsdaten!I170="","",Vertragsdaten!I170)</f>
        <v/>
      </c>
      <c r="N169" s="9"/>
      <c r="O169" s="9" t="str">
        <f>IF(Vertragsdaten!W170="","",Vertragsdaten!W170)</f>
        <v/>
      </c>
      <c r="P169" s="15" t="str">
        <f>IF(Vertragsdaten!R170="","",Vertragsdaten!R170)</f>
        <v/>
      </c>
      <c r="Q169" s="15" t="str">
        <f>IF(Vertragsdaten!S170="","",Vertragsdaten!S170)</f>
        <v/>
      </c>
      <c r="R169" s="9"/>
      <c r="S169" s="15" t="str">
        <f>IF(Vertragsdaten!S170="","",Vertragsdaten!T170)</f>
        <v/>
      </c>
      <c r="T169" s="15" t="str">
        <f>IF(Vertragsdaten!T170="","",Vertragsdaten!U170)</f>
        <v/>
      </c>
      <c r="U169" s="9"/>
      <c r="V169" s="16" t="str">
        <f>IF(Vertragsdaten!$V170="","",Vertragsdaten!$V170)</f>
        <v/>
      </c>
      <c r="W169" s="9"/>
      <c r="X169" s="9"/>
      <c r="Y169" s="9"/>
      <c r="Z169" s="9"/>
      <c r="AA169" s="15" t="str">
        <f>IF(Vertragsdaten!AI170="","",Vertragsdaten!AI170)</f>
        <v/>
      </c>
      <c r="AB169" s="15" t="str">
        <f>IF(Vertragsdaten!AJ170="","",Vertragsdaten!AJ170)</f>
        <v/>
      </c>
      <c r="AC169" s="9"/>
      <c r="AD169" s="15" t="str">
        <f>IF(Vertragsdaten!AK170="","",Vertragsdaten!AK170)</f>
        <v/>
      </c>
      <c r="AE169" s="15" t="str">
        <f>IF(Vertragsdaten!AL170="","",Vertragsdaten!AL170)</f>
        <v/>
      </c>
      <c r="AF169" s="16" t="s">
        <v>2</v>
      </c>
      <c r="AG169" s="16" t="str">
        <f>IF(Vertragsdaten!G170="","",Vertragsdaten!G170)</f>
        <v/>
      </c>
      <c r="AH169" s="9" t="str">
        <f>IF(Vertragsdaten!$AW170="","",Vertragsdaten!AW170)</f>
        <v/>
      </c>
      <c r="AI169" s="9"/>
      <c r="AJ169" s="9"/>
      <c r="AK169" s="9"/>
      <c r="AL169" s="15" t="str">
        <f>IF(Vertragsdaten!AM170="","",Vertragsdaten!AM170)</f>
        <v/>
      </c>
      <c r="AM169" s="15" t="str">
        <f>IF(Vertragsdaten!AN170="","",Vertragsdaten!AN170)</f>
        <v/>
      </c>
      <c r="AN169" s="9"/>
      <c r="AO169" s="9"/>
      <c r="AP169" s="22" t="str">
        <f>IF(Vertragsdaten!AQ170="","",ROUND(Vertragsdaten!AQ170,0))</f>
        <v/>
      </c>
      <c r="AQ169" s="9"/>
      <c r="AR169" s="15" t="str">
        <f>IF(Vertragsdaten!AR170="","",Vertragsdaten!AR170)</f>
        <v/>
      </c>
      <c r="AS169" s="16" t="str">
        <f>IF(Vertragsdaten!$AW170="","",Vertragsdaten!$AW170)</f>
        <v/>
      </c>
      <c r="AT169" s="16" t="str">
        <f>IF(Vertragsdaten!AO170="","","11XSWK-H-------M")</f>
        <v/>
      </c>
      <c r="AU169" s="16" t="str">
        <f>IF(Vertragsdaten!AU170="E01 „Ein-/Auszug (Umzug)“","E01",IF(Vertragsdaten!AU170="E02 „Einzug/Neuanlage“","E02",IF(Vertragsdaten!AU170="E03 „Lieferantenwechsel“","E03","ZD2")))</f>
        <v>ZD2</v>
      </c>
      <c r="AV169" s="16" t="str">
        <f>IF(Vertragsdaten!AS170="nein","Z18","Z15")</f>
        <v>Z15</v>
      </c>
      <c r="AW169" s="16" t="str">
        <f>IF(Vertragsdaten!BC170="","",VLOOKUP(Vertragsdaten!BC170,'Dropdown-Werte'!$I$2:$J$5,2,FALSE))</f>
        <v/>
      </c>
      <c r="AX169" s="16" t="str">
        <f t="shared" si="2"/>
        <v/>
      </c>
      <c r="AY169" s="16" t="str">
        <f>IF(Vertragsdaten!BB170="","",Vertragsdaten!BB170)</f>
        <v/>
      </c>
      <c r="AZ169" s="16" t="s">
        <v>93</v>
      </c>
      <c r="BA169" s="16" t="s">
        <v>94</v>
      </c>
    </row>
    <row r="170" spans="1:53">
      <c r="A170" s="12" t="str">
        <f>IF(Vertragsdaten!AZ171="","",Vertragsdaten!AZ171)</f>
        <v/>
      </c>
      <c r="B170" s="12"/>
      <c r="C170" s="12"/>
      <c r="D170" s="12"/>
      <c r="E170" s="4" t="str">
        <f>IF(Vertragsdaten!M171="","",Vertragsdaten!M171)</f>
        <v/>
      </c>
      <c r="F170" s="19">
        <f>Vertragsdaten!H171</f>
        <v>0</v>
      </c>
      <c r="G170" s="9"/>
      <c r="H170" s="15" t="str">
        <f>IF(Vertragsdaten!J171="","",Vertragsdaten!J171)</f>
        <v/>
      </c>
      <c r="I170" s="15" t="str">
        <f>IF(Vertragsdaten!K171="","",Vertragsdaten!K171)</f>
        <v/>
      </c>
      <c r="J170" s="15" t="str">
        <f>IF(Vertragsdaten!L171="","",Vertragsdaten!L171)</f>
        <v/>
      </c>
      <c r="K170" s="9"/>
      <c r="L170" s="15" t="str">
        <f>IF(Vertragsdaten!J171="","",Vertragsdaten!J171)</f>
        <v/>
      </c>
      <c r="M170" s="9" t="str">
        <f>IF(Vertragsdaten!I171="","",Vertragsdaten!I171)</f>
        <v/>
      </c>
      <c r="N170" s="9"/>
      <c r="O170" s="9" t="str">
        <f>IF(Vertragsdaten!W171="","",Vertragsdaten!W171)</f>
        <v/>
      </c>
      <c r="P170" s="15" t="str">
        <f>IF(Vertragsdaten!R171="","",Vertragsdaten!R171)</f>
        <v/>
      </c>
      <c r="Q170" s="15" t="str">
        <f>IF(Vertragsdaten!S171="","",Vertragsdaten!S171)</f>
        <v/>
      </c>
      <c r="R170" s="9"/>
      <c r="S170" s="15" t="str">
        <f>IF(Vertragsdaten!S171="","",Vertragsdaten!T171)</f>
        <v/>
      </c>
      <c r="T170" s="15" t="str">
        <f>IF(Vertragsdaten!T171="","",Vertragsdaten!U171)</f>
        <v/>
      </c>
      <c r="U170" s="9"/>
      <c r="V170" s="16" t="str">
        <f>IF(Vertragsdaten!$V171="","",Vertragsdaten!$V171)</f>
        <v/>
      </c>
      <c r="W170" s="9"/>
      <c r="X170" s="9"/>
      <c r="Y170" s="9"/>
      <c r="Z170" s="9"/>
      <c r="AA170" s="15" t="str">
        <f>IF(Vertragsdaten!AI171="","",Vertragsdaten!AI171)</f>
        <v/>
      </c>
      <c r="AB170" s="15" t="str">
        <f>IF(Vertragsdaten!AJ171="","",Vertragsdaten!AJ171)</f>
        <v/>
      </c>
      <c r="AC170" s="9"/>
      <c r="AD170" s="15" t="str">
        <f>IF(Vertragsdaten!AK171="","",Vertragsdaten!AK171)</f>
        <v/>
      </c>
      <c r="AE170" s="15" t="str">
        <f>IF(Vertragsdaten!AL171="","",Vertragsdaten!AL171)</f>
        <v/>
      </c>
      <c r="AF170" s="16" t="s">
        <v>2</v>
      </c>
      <c r="AG170" s="16" t="str">
        <f>IF(Vertragsdaten!G171="","",Vertragsdaten!G171)</f>
        <v/>
      </c>
      <c r="AH170" s="9" t="str">
        <f>IF(Vertragsdaten!$AW171="","",Vertragsdaten!AW171)</f>
        <v/>
      </c>
      <c r="AI170" s="9"/>
      <c r="AJ170" s="9"/>
      <c r="AK170" s="9"/>
      <c r="AL170" s="15" t="str">
        <f>IF(Vertragsdaten!AM171="","",Vertragsdaten!AM171)</f>
        <v/>
      </c>
      <c r="AM170" s="15" t="str">
        <f>IF(Vertragsdaten!AN171="","",Vertragsdaten!AN171)</f>
        <v/>
      </c>
      <c r="AN170" s="9"/>
      <c r="AO170" s="9"/>
      <c r="AP170" s="22" t="str">
        <f>IF(Vertragsdaten!AQ171="","",ROUND(Vertragsdaten!AQ171,0))</f>
        <v/>
      </c>
      <c r="AQ170" s="9"/>
      <c r="AR170" s="15" t="str">
        <f>IF(Vertragsdaten!AR171="","",Vertragsdaten!AR171)</f>
        <v/>
      </c>
      <c r="AS170" s="16" t="str">
        <f>IF(Vertragsdaten!$AW171="","",Vertragsdaten!$AW171)</f>
        <v/>
      </c>
      <c r="AT170" s="16" t="str">
        <f>IF(Vertragsdaten!AO171="","","11XSWK-H-------M")</f>
        <v/>
      </c>
      <c r="AU170" s="16" t="str">
        <f>IF(Vertragsdaten!AU171="E01 „Ein-/Auszug (Umzug)“","E01",IF(Vertragsdaten!AU171="E02 „Einzug/Neuanlage“","E02",IF(Vertragsdaten!AU171="E03 „Lieferantenwechsel“","E03","ZD2")))</f>
        <v>ZD2</v>
      </c>
      <c r="AV170" s="16" t="str">
        <f>IF(Vertragsdaten!AS171="nein","Z18","Z15")</f>
        <v>Z15</v>
      </c>
      <c r="AW170" s="16" t="str">
        <f>IF(Vertragsdaten!BC171="","",VLOOKUP(Vertragsdaten!BC171,'Dropdown-Werte'!$I$2:$J$5,2,FALSE))</f>
        <v/>
      </c>
      <c r="AX170" s="16" t="str">
        <f t="shared" si="2"/>
        <v/>
      </c>
      <c r="AY170" s="16" t="str">
        <f>IF(Vertragsdaten!BB171="","",Vertragsdaten!BB171)</f>
        <v/>
      </c>
      <c r="AZ170" s="16" t="s">
        <v>93</v>
      </c>
      <c r="BA170" s="16" t="s">
        <v>94</v>
      </c>
    </row>
    <row r="171" spans="1:53">
      <c r="A171" s="12" t="str">
        <f>IF(Vertragsdaten!AZ172="","",Vertragsdaten!AZ172)</f>
        <v/>
      </c>
      <c r="B171" s="12"/>
      <c r="C171" s="12"/>
      <c r="D171" s="12"/>
      <c r="E171" s="4" t="str">
        <f>IF(Vertragsdaten!M172="","",Vertragsdaten!M172)</f>
        <v/>
      </c>
      <c r="F171" s="19">
        <f>Vertragsdaten!H172</f>
        <v>0</v>
      </c>
      <c r="G171" s="9"/>
      <c r="H171" s="15" t="str">
        <f>IF(Vertragsdaten!J172="","",Vertragsdaten!J172)</f>
        <v/>
      </c>
      <c r="I171" s="15" t="str">
        <f>IF(Vertragsdaten!K172="","",Vertragsdaten!K172)</f>
        <v/>
      </c>
      <c r="J171" s="15" t="str">
        <f>IF(Vertragsdaten!L172="","",Vertragsdaten!L172)</f>
        <v/>
      </c>
      <c r="K171" s="9"/>
      <c r="L171" s="15" t="str">
        <f>IF(Vertragsdaten!J172="","",Vertragsdaten!J172)</f>
        <v/>
      </c>
      <c r="M171" s="9" t="str">
        <f>IF(Vertragsdaten!I172="","",Vertragsdaten!I172)</f>
        <v/>
      </c>
      <c r="N171" s="9"/>
      <c r="O171" s="9" t="str">
        <f>IF(Vertragsdaten!W172="","",Vertragsdaten!W172)</f>
        <v/>
      </c>
      <c r="P171" s="15" t="str">
        <f>IF(Vertragsdaten!R172="","",Vertragsdaten!R172)</f>
        <v/>
      </c>
      <c r="Q171" s="15" t="str">
        <f>IF(Vertragsdaten!S172="","",Vertragsdaten!S172)</f>
        <v/>
      </c>
      <c r="R171" s="9"/>
      <c r="S171" s="15" t="str">
        <f>IF(Vertragsdaten!S172="","",Vertragsdaten!T172)</f>
        <v/>
      </c>
      <c r="T171" s="15" t="str">
        <f>IF(Vertragsdaten!T172="","",Vertragsdaten!U172)</f>
        <v/>
      </c>
      <c r="U171" s="9"/>
      <c r="V171" s="16" t="str">
        <f>IF(Vertragsdaten!$V172="","",Vertragsdaten!$V172)</f>
        <v/>
      </c>
      <c r="W171" s="9"/>
      <c r="X171" s="9"/>
      <c r="Y171" s="9"/>
      <c r="Z171" s="9"/>
      <c r="AA171" s="15" t="str">
        <f>IF(Vertragsdaten!AI172="","",Vertragsdaten!AI172)</f>
        <v/>
      </c>
      <c r="AB171" s="15" t="str">
        <f>IF(Vertragsdaten!AJ172="","",Vertragsdaten!AJ172)</f>
        <v/>
      </c>
      <c r="AC171" s="9"/>
      <c r="AD171" s="15" t="str">
        <f>IF(Vertragsdaten!AK172="","",Vertragsdaten!AK172)</f>
        <v/>
      </c>
      <c r="AE171" s="15" t="str">
        <f>IF(Vertragsdaten!AL172="","",Vertragsdaten!AL172)</f>
        <v/>
      </c>
      <c r="AF171" s="16" t="s">
        <v>2</v>
      </c>
      <c r="AG171" s="16" t="str">
        <f>IF(Vertragsdaten!G172="","",Vertragsdaten!G172)</f>
        <v/>
      </c>
      <c r="AH171" s="9" t="str">
        <f>IF(Vertragsdaten!$AW172="","",Vertragsdaten!AW172)</f>
        <v/>
      </c>
      <c r="AI171" s="9"/>
      <c r="AJ171" s="9"/>
      <c r="AK171" s="9"/>
      <c r="AL171" s="15" t="str">
        <f>IF(Vertragsdaten!AM172="","",Vertragsdaten!AM172)</f>
        <v/>
      </c>
      <c r="AM171" s="15" t="str">
        <f>IF(Vertragsdaten!AN172="","",Vertragsdaten!AN172)</f>
        <v/>
      </c>
      <c r="AN171" s="9"/>
      <c r="AO171" s="9"/>
      <c r="AP171" s="22" t="str">
        <f>IF(Vertragsdaten!AQ172="","",ROUND(Vertragsdaten!AQ172,0))</f>
        <v/>
      </c>
      <c r="AQ171" s="9"/>
      <c r="AR171" s="15" t="str">
        <f>IF(Vertragsdaten!AR172="","",Vertragsdaten!AR172)</f>
        <v/>
      </c>
      <c r="AS171" s="16" t="str">
        <f>IF(Vertragsdaten!$AW172="","",Vertragsdaten!$AW172)</f>
        <v/>
      </c>
      <c r="AT171" s="16" t="str">
        <f>IF(Vertragsdaten!AO172="","","11XSWK-H-------M")</f>
        <v/>
      </c>
      <c r="AU171" s="16" t="str">
        <f>IF(Vertragsdaten!AU172="E01 „Ein-/Auszug (Umzug)“","E01",IF(Vertragsdaten!AU172="E02 „Einzug/Neuanlage“","E02",IF(Vertragsdaten!AU172="E03 „Lieferantenwechsel“","E03","ZD2")))</f>
        <v>ZD2</v>
      </c>
      <c r="AV171" s="16" t="str">
        <f>IF(Vertragsdaten!AS172="nein","Z18","Z15")</f>
        <v>Z15</v>
      </c>
      <c r="AW171" s="16" t="str">
        <f>IF(Vertragsdaten!BC172="","",VLOOKUP(Vertragsdaten!BC172,'Dropdown-Werte'!$I$2:$J$5,2,FALSE))</f>
        <v/>
      </c>
      <c r="AX171" s="16" t="str">
        <f t="shared" si="2"/>
        <v/>
      </c>
      <c r="AY171" s="16" t="str">
        <f>IF(Vertragsdaten!BB172="","",Vertragsdaten!BB172)</f>
        <v/>
      </c>
      <c r="AZ171" s="16" t="s">
        <v>93</v>
      </c>
      <c r="BA171" s="16" t="s">
        <v>94</v>
      </c>
    </row>
    <row r="172" spans="1:53">
      <c r="A172" s="12" t="str">
        <f>IF(Vertragsdaten!AZ173="","",Vertragsdaten!AZ173)</f>
        <v/>
      </c>
      <c r="B172" s="12"/>
      <c r="C172" s="12"/>
      <c r="D172" s="12"/>
      <c r="E172" s="4" t="str">
        <f>IF(Vertragsdaten!M173="","",Vertragsdaten!M173)</f>
        <v/>
      </c>
      <c r="F172" s="19">
        <f>Vertragsdaten!H173</f>
        <v>0</v>
      </c>
      <c r="G172" s="9"/>
      <c r="H172" s="15" t="str">
        <f>IF(Vertragsdaten!J173="","",Vertragsdaten!J173)</f>
        <v/>
      </c>
      <c r="I172" s="15" t="str">
        <f>IF(Vertragsdaten!K173="","",Vertragsdaten!K173)</f>
        <v/>
      </c>
      <c r="J172" s="15" t="str">
        <f>IF(Vertragsdaten!L173="","",Vertragsdaten!L173)</f>
        <v/>
      </c>
      <c r="K172" s="9"/>
      <c r="L172" s="15" t="str">
        <f>IF(Vertragsdaten!J173="","",Vertragsdaten!J173)</f>
        <v/>
      </c>
      <c r="M172" s="9" t="str">
        <f>IF(Vertragsdaten!I173="","",Vertragsdaten!I173)</f>
        <v/>
      </c>
      <c r="N172" s="9"/>
      <c r="O172" s="9" t="str">
        <f>IF(Vertragsdaten!W173="","",Vertragsdaten!W173)</f>
        <v/>
      </c>
      <c r="P172" s="15" t="str">
        <f>IF(Vertragsdaten!R173="","",Vertragsdaten!R173)</f>
        <v/>
      </c>
      <c r="Q172" s="15" t="str">
        <f>IF(Vertragsdaten!S173="","",Vertragsdaten!S173)</f>
        <v/>
      </c>
      <c r="R172" s="9"/>
      <c r="S172" s="15" t="str">
        <f>IF(Vertragsdaten!S173="","",Vertragsdaten!T173)</f>
        <v/>
      </c>
      <c r="T172" s="15" t="str">
        <f>IF(Vertragsdaten!T173="","",Vertragsdaten!U173)</f>
        <v/>
      </c>
      <c r="U172" s="9"/>
      <c r="V172" s="16" t="str">
        <f>IF(Vertragsdaten!$V173="","",Vertragsdaten!$V173)</f>
        <v/>
      </c>
      <c r="W172" s="9"/>
      <c r="X172" s="9"/>
      <c r="Y172" s="9"/>
      <c r="Z172" s="9"/>
      <c r="AA172" s="15" t="str">
        <f>IF(Vertragsdaten!AI173="","",Vertragsdaten!AI173)</f>
        <v/>
      </c>
      <c r="AB172" s="15" t="str">
        <f>IF(Vertragsdaten!AJ173="","",Vertragsdaten!AJ173)</f>
        <v/>
      </c>
      <c r="AC172" s="9"/>
      <c r="AD172" s="15" t="str">
        <f>IF(Vertragsdaten!AK173="","",Vertragsdaten!AK173)</f>
        <v/>
      </c>
      <c r="AE172" s="15" t="str">
        <f>IF(Vertragsdaten!AL173="","",Vertragsdaten!AL173)</f>
        <v/>
      </c>
      <c r="AF172" s="16" t="s">
        <v>2</v>
      </c>
      <c r="AG172" s="16" t="str">
        <f>IF(Vertragsdaten!G173="","",Vertragsdaten!G173)</f>
        <v/>
      </c>
      <c r="AH172" s="9" t="str">
        <f>IF(Vertragsdaten!$AW173="","",Vertragsdaten!AW173)</f>
        <v/>
      </c>
      <c r="AI172" s="9"/>
      <c r="AJ172" s="9"/>
      <c r="AK172" s="9"/>
      <c r="AL172" s="15" t="str">
        <f>IF(Vertragsdaten!AM173="","",Vertragsdaten!AM173)</f>
        <v/>
      </c>
      <c r="AM172" s="15" t="str">
        <f>IF(Vertragsdaten!AN173="","",Vertragsdaten!AN173)</f>
        <v/>
      </c>
      <c r="AN172" s="9"/>
      <c r="AO172" s="9"/>
      <c r="AP172" s="22" t="str">
        <f>IF(Vertragsdaten!AQ173="","",ROUND(Vertragsdaten!AQ173,0))</f>
        <v/>
      </c>
      <c r="AQ172" s="9"/>
      <c r="AR172" s="15" t="str">
        <f>IF(Vertragsdaten!AR173="","",Vertragsdaten!AR173)</f>
        <v/>
      </c>
      <c r="AS172" s="16" t="str">
        <f>IF(Vertragsdaten!$AW173="","",Vertragsdaten!$AW173)</f>
        <v/>
      </c>
      <c r="AT172" s="16" t="str">
        <f>IF(Vertragsdaten!AO173="","","11XSWK-H-------M")</f>
        <v/>
      </c>
      <c r="AU172" s="16" t="str">
        <f>IF(Vertragsdaten!AU173="E01 „Ein-/Auszug (Umzug)“","E01",IF(Vertragsdaten!AU173="E02 „Einzug/Neuanlage“","E02",IF(Vertragsdaten!AU173="E03 „Lieferantenwechsel“","E03","ZD2")))</f>
        <v>ZD2</v>
      </c>
      <c r="AV172" s="16" t="str">
        <f>IF(Vertragsdaten!AS173="nein","Z18","Z15")</f>
        <v>Z15</v>
      </c>
      <c r="AW172" s="16" t="str">
        <f>IF(Vertragsdaten!BC173="","",VLOOKUP(Vertragsdaten!BC173,'Dropdown-Werte'!$I$2:$J$5,2,FALSE))</f>
        <v/>
      </c>
      <c r="AX172" s="16" t="str">
        <f t="shared" si="2"/>
        <v/>
      </c>
      <c r="AY172" s="16" t="str">
        <f>IF(Vertragsdaten!BB173="","",Vertragsdaten!BB173)</f>
        <v/>
      </c>
      <c r="AZ172" s="16" t="s">
        <v>93</v>
      </c>
      <c r="BA172" s="16" t="s">
        <v>94</v>
      </c>
    </row>
    <row r="173" spans="1:53">
      <c r="A173" s="12" t="str">
        <f>IF(Vertragsdaten!AZ174="","",Vertragsdaten!AZ174)</f>
        <v/>
      </c>
      <c r="B173" s="12"/>
      <c r="C173" s="12"/>
      <c r="D173" s="12"/>
      <c r="E173" s="4" t="str">
        <f>IF(Vertragsdaten!M174="","",Vertragsdaten!M174)</f>
        <v/>
      </c>
      <c r="F173" s="19">
        <f>Vertragsdaten!H174</f>
        <v>0</v>
      </c>
      <c r="G173" s="9"/>
      <c r="H173" s="15" t="str">
        <f>IF(Vertragsdaten!J174="","",Vertragsdaten!J174)</f>
        <v/>
      </c>
      <c r="I173" s="15" t="str">
        <f>IF(Vertragsdaten!K174="","",Vertragsdaten!K174)</f>
        <v/>
      </c>
      <c r="J173" s="15" t="str">
        <f>IF(Vertragsdaten!L174="","",Vertragsdaten!L174)</f>
        <v/>
      </c>
      <c r="K173" s="9"/>
      <c r="L173" s="15" t="str">
        <f>IF(Vertragsdaten!J174="","",Vertragsdaten!J174)</f>
        <v/>
      </c>
      <c r="M173" s="9" t="str">
        <f>IF(Vertragsdaten!I174="","",Vertragsdaten!I174)</f>
        <v/>
      </c>
      <c r="N173" s="9"/>
      <c r="O173" s="9" t="str">
        <f>IF(Vertragsdaten!W174="","",Vertragsdaten!W174)</f>
        <v/>
      </c>
      <c r="P173" s="15" t="str">
        <f>IF(Vertragsdaten!R174="","",Vertragsdaten!R174)</f>
        <v/>
      </c>
      <c r="Q173" s="15" t="str">
        <f>IF(Vertragsdaten!S174="","",Vertragsdaten!S174)</f>
        <v/>
      </c>
      <c r="R173" s="9"/>
      <c r="S173" s="15" t="str">
        <f>IF(Vertragsdaten!S174="","",Vertragsdaten!T174)</f>
        <v/>
      </c>
      <c r="T173" s="15" t="str">
        <f>IF(Vertragsdaten!T174="","",Vertragsdaten!U174)</f>
        <v/>
      </c>
      <c r="U173" s="9"/>
      <c r="V173" s="16" t="str">
        <f>IF(Vertragsdaten!$V174="","",Vertragsdaten!$V174)</f>
        <v/>
      </c>
      <c r="W173" s="9"/>
      <c r="X173" s="9"/>
      <c r="Y173" s="9"/>
      <c r="Z173" s="9"/>
      <c r="AA173" s="15" t="str">
        <f>IF(Vertragsdaten!AI174="","",Vertragsdaten!AI174)</f>
        <v/>
      </c>
      <c r="AB173" s="15" t="str">
        <f>IF(Vertragsdaten!AJ174="","",Vertragsdaten!AJ174)</f>
        <v/>
      </c>
      <c r="AC173" s="9"/>
      <c r="AD173" s="15" t="str">
        <f>IF(Vertragsdaten!AK174="","",Vertragsdaten!AK174)</f>
        <v/>
      </c>
      <c r="AE173" s="15" t="str">
        <f>IF(Vertragsdaten!AL174="","",Vertragsdaten!AL174)</f>
        <v/>
      </c>
      <c r="AF173" s="16" t="s">
        <v>2</v>
      </c>
      <c r="AG173" s="16" t="str">
        <f>IF(Vertragsdaten!G174="","",Vertragsdaten!G174)</f>
        <v/>
      </c>
      <c r="AH173" s="9" t="str">
        <f>IF(Vertragsdaten!$AW174="","",Vertragsdaten!AW174)</f>
        <v/>
      </c>
      <c r="AI173" s="9"/>
      <c r="AJ173" s="9"/>
      <c r="AK173" s="9"/>
      <c r="AL173" s="15" t="str">
        <f>IF(Vertragsdaten!AM174="","",Vertragsdaten!AM174)</f>
        <v/>
      </c>
      <c r="AM173" s="15" t="str">
        <f>IF(Vertragsdaten!AN174="","",Vertragsdaten!AN174)</f>
        <v/>
      </c>
      <c r="AN173" s="9"/>
      <c r="AO173" s="9"/>
      <c r="AP173" s="22" t="str">
        <f>IF(Vertragsdaten!AQ174="","",ROUND(Vertragsdaten!AQ174,0))</f>
        <v/>
      </c>
      <c r="AQ173" s="9"/>
      <c r="AR173" s="15" t="str">
        <f>IF(Vertragsdaten!AR174="","",Vertragsdaten!AR174)</f>
        <v/>
      </c>
      <c r="AS173" s="16" t="str">
        <f>IF(Vertragsdaten!$AW174="","",Vertragsdaten!$AW174)</f>
        <v/>
      </c>
      <c r="AT173" s="16" t="str">
        <f>IF(Vertragsdaten!AO174="","","11XSWK-H-------M")</f>
        <v/>
      </c>
      <c r="AU173" s="16" t="str">
        <f>IF(Vertragsdaten!AU174="E01 „Ein-/Auszug (Umzug)“","E01",IF(Vertragsdaten!AU174="E02 „Einzug/Neuanlage“","E02",IF(Vertragsdaten!AU174="E03 „Lieferantenwechsel“","E03","ZD2")))</f>
        <v>ZD2</v>
      </c>
      <c r="AV173" s="16" t="str">
        <f>IF(Vertragsdaten!AS174="nein","Z18","Z15")</f>
        <v>Z15</v>
      </c>
      <c r="AW173" s="16" t="str">
        <f>IF(Vertragsdaten!BC174="","",VLOOKUP(Vertragsdaten!BC174,'Dropdown-Werte'!$I$2:$J$5,2,FALSE))</f>
        <v/>
      </c>
      <c r="AX173" s="16" t="str">
        <f t="shared" si="2"/>
        <v/>
      </c>
      <c r="AY173" s="16" t="str">
        <f>IF(Vertragsdaten!BB174="","",Vertragsdaten!BB174)</f>
        <v/>
      </c>
      <c r="AZ173" s="16" t="s">
        <v>93</v>
      </c>
      <c r="BA173" s="16" t="s">
        <v>94</v>
      </c>
    </row>
    <row r="174" spans="1:53">
      <c r="A174" s="12" t="str">
        <f>IF(Vertragsdaten!AZ175="","",Vertragsdaten!AZ175)</f>
        <v/>
      </c>
      <c r="B174" s="12"/>
      <c r="C174" s="12"/>
      <c r="D174" s="12"/>
      <c r="E174" s="4" t="str">
        <f>IF(Vertragsdaten!M175="","",Vertragsdaten!M175)</f>
        <v/>
      </c>
      <c r="F174" s="19">
        <f>Vertragsdaten!H175</f>
        <v>0</v>
      </c>
      <c r="G174" s="9"/>
      <c r="H174" s="15" t="str">
        <f>IF(Vertragsdaten!J175="","",Vertragsdaten!J175)</f>
        <v/>
      </c>
      <c r="I174" s="15" t="str">
        <f>IF(Vertragsdaten!K175="","",Vertragsdaten!K175)</f>
        <v/>
      </c>
      <c r="J174" s="15" t="str">
        <f>IF(Vertragsdaten!L175="","",Vertragsdaten!L175)</f>
        <v/>
      </c>
      <c r="K174" s="9"/>
      <c r="L174" s="15" t="str">
        <f>IF(Vertragsdaten!J175="","",Vertragsdaten!J175)</f>
        <v/>
      </c>
      <c r="M174" s="9" t="str">
        <f>IF(Vertragsdaten!I175="","",Vertragsdaten!I175)</f>
        <v/>
      </c>
      <c r="N174" s="9"/>
      <c r="O174" s="9" t="str">
        <f>IF(Vertragsdaten!W175="","",Vertragsdaten!W175)</f>
        <v/>
      </c>
      <c r="P174" s="15" t="str">
        <f>IF(Vertragsdaten!R175="","",Vertragsdaten!R175)</f>
        <v/>
      </c>
      <c r="Q174" s="15" t="str">
        <f>IF(Vertragsdaten!S175="","",Vertragsdaten!S175)</f>
        <v/>
      </c>
      <c r="R174" s="9"/>
      <c r="S174" s="15" t="str">
        <f>IF(Vertragsdaten!S175="","",Vertragsdaten!T175)</f>
        <v/>
      </c>
      <c r="T174" s="15" t="str">
        <f>IF(Vertragsdaten!T175="","",Vertragsdaten!U175)</f>
        <v/>
      </c>
      <c r="U174" s="9"/>
      <c r="V174" s="16" t="str">
        <f>IF(Vertragsdaten!$V175="","",Vertragsdaten!$V175)</f>
        <v/>
      </c>
      <c r="W174" s="9"/>
      <c r="X174" s="9"/>
      <c r="Y174" s="9"/>
      <c r="Z174" s="9"/>
      <c r="AA174" s="15" t="str">
        <f>IF(Vertragsdaten!AI175="","",Vertragsdaten!AI175)</f>
        <v/>
      </c>
      <c r="AB174" s="15" t="str">
        <f>IF(Vertragsdaten!AJ175="","",Vertragsdaten!AJ175)</f>
        <v/>
      </c>
      <c r="AC174" s="9"/>
      <c r="AD174" s="15" t="str">
        <f>IF(Vertragsdaten!AK175="","",Vertragsdaten!AK175)</f>
        <v/>
      </c>
      <c r="AE174" s="15" t="str">
        <f>IF(Vertragsdaten!AL175="","",Vertragsdaten!AL175)</f>
        <v/>
      </c>
      <c r="AF174" s="16" t="s">
        <v>2</v>
      </c>
      <c r="AG174" s="16" t="str">
        <f>IF(Vertragsdaten!G175="","",Vertragsdaten!G175)</f>
        <v/>
      </c>
      <c r="AH174" s="9" t="str">
        <f>IF(Vertragsdaten!$AW175="","",Vertragsdaten!AW175)</f>
        <v/>
      </c>
      <c r="AI174" s="9"/>
      <c r="AJ174" s="9"/>
      <c r="AK174" s="9"/>
      <c r="AL174" s="15" t="str">
        <f>IF(Vertragsdaten!AM175="","",Vertragsdaten!AM175)</f>
        <v/>
      </c>
      <c r="AM174" s="15" t="str">
        <f>IF(Vertragsdaten!AN175="","",Vertragsdaten!AN175)</f>
        <v/>
      </c>
      <c r="AN174" s="9"/>
      <c r="AO174" s="9"/>
      <c r="AP174" s="22" t="str">
        <f>IF(Vertragsdaten!AQ175="","",ROUND(Vertragsdaten!AQ175,0))</f>
        <v/>
      </c>
      <c r="AQ174" s="9"/>
      <c r="AR174" s="15" t="str">
        <f>IF(Vertragsdaten!AR175="","",Vertragsdaten!AR175)</f>
        <v/>
      </c>
      <c r="AS174" s="16" t="str">
        <f>IF(Vertragsdaten!$AW175="","",Vertragsdaten!$AW175)</f>
        <v/>
      </c>
      <c r="AT174" s="16" t="str">
        <f>IF(Vertragsdaten!AO175="","","11XSWK-H-------M")</f>
        <v/>
      </c>
      <c r="AU174" s="16" t="str">
        <f>IF(Vertragsdaten!AU175="E01 „Ein-/Auszug (Umzug)“","E01",IF(Vertragsdaten!AU175="E02 „Einzug/Neuanlage“","E02",IF(Vertragsdaten!AU175="E03 „Lieferantenwechsel“","E03","ZD2")))</f>
        <v>ZD2</v>
      </c>
      <c r="AV174" s="16" t="str">
        <f>IF(Vertragsdaten!AS175="nein","Z18","Z15")</f>
        <v>Z15</v>
      </c>
      <c r="AW174" s="16" t="str">
        <f>IF(Vertragsdaten!BC175="","",VLOOKUP(Vertragsdaten!BC175,'Dropdown-Werte'!$I$2:$J$5,2,FALSE))</f>
        <v/>
      </c>
      <c r="AX174" s="16" t="str">
        <f t="shared" si="2"/>
        <v/>
      </c>
      <c r="AY174" s="16" t="str">
        <f>IF(Vertragsdaten!BB175="","",Vertragsdaten!BB175)</f>
        <v/>
      </c>
      <c r="AZ174" s="16" t="s">
        <v>93</v>
      </c>
      <c r="BA174" s="16" t="s">
        <v>94</v>
      </c>
    </row>
    <row r="175" spans="1:53">
      <c r="A175" s="12" t="str">
        <f>IF(Vertragsdaten!AZ176="","",Vertragsdaten!AZ176)</f>
        <v/>
      </c>
      <c r="B175" s="12"/>
      <c r="C175" s="12"/>
      <c r="D175" s="12"/>
      <c r="E175" s="4" t="str">
        <f>IF(Vertragsdaten!M176="","",Vertragsdaten!M176)</f>
        <v/>
      </c>
      <c r="F175" s="19">
        <f>Vertragsdaten!H176</f>
        <v>0</v>
      </c>
      <c r="G175" s="9"/>
      <c r="H175" s="15" t="str">
        <f>IF(Vertragsdaten!J176="","",Vertragsdaten!J176)</f>
        <v/>
      </c>
      <c r="I175" s="15" t="str">
        <f>IF(Vertragsdaten!K176="","",Vertragsdaten!K176)</f>
        <v/>
      </c>
      <c r="J175" s="15" t="str">
        <f>IF(Vertragsdaten!L176="","",Vertragsdaten!L176)</f>
        <v/>
      </c>
      <c r="K175" s="9"/>
      <c r="L175" s="15" t="str">
        <f>IF(Vertragsdaten!J176="","",Vertragsdaten!J176)</f>
        <v/>
      </c>
      <c r="M175" s="9" t="str">
        <f>IF(Vertragsdaten!I176="","",Vertragsdaten!I176)</f>
        <v/>
      </c>
      <c r="N175" s="9"/>
      <c r="O175" s="9" t="str">
        <f>IF(Vertragsdaten!W176="","",Vertragsdaten!W176)</f>
        <v/>
      </c>
      <c r="P175" s="15" t="str">
        <f>IF(Vertragsdaten!R176="","",Vertragsdaten!R176)</f>
        <v/>
      </c>
      <c r="Q175" s="15" t="str">
        <f>IF(Vertragsdaten!S176="","",Vertragsdaten!S176)</f>
        <v/>
      </c>
      <c r="R175" s="9"/>
      <c r="S175" s="15" t="str">
        <f>IF(Vertragsdaten!S176="","",Vertragsdaten!T176)</f>
        <v/>
      </c>
      <c r="T175" s="15" t="str">
        <f>IF(Vertragsdaten!T176="","",Vertragsdaten!U176)</f>
        <v/>
      </c>
      <c r="U175" s="9"/>
      <c r="V175" s="16" t="str">
        <f>IF(Vertragsdaten!$V176="","",Vertragsdaten!$V176)</f>
        <v/>
      </c>
      <c r="W175" s="9"/>
      <c r="X175" s="9"/>
      <c r="Y175" s="9"/>
      <c r="Z175" s="9"/>
      <c r="AA175" s="15" t="str">
        <f>IF(Vertragsdaten!AI176="","",Vertragsdaten!AI176)</f>
        <v/>
      </c>
      <c r="AB175" s="15" t="str">
        <f>IF(Vertragsdaten!AJ176="","",Vertragsdaten!AJ176)</f>
        <v/>
      </c>
      <c r="AC175" s="9"/>
      <c r="AD175" s="15" t="str">
        <f>IF(Vertragsdaten!AK176="","",Vertragsdaten!AK176)</f>
        <v/>
      </c>
      <c r="AE175" s="15" t="str">
        <f>IF(Vertragsdaten!AL176="","",Vertragsdaten!AL176)</f>
        <v/>
      </c>
      <c r="AF175" s="16" t="s">
        <v>2</v>
      </c>
      <c r="AG175" s="16" t="str">
        <f>IF(Vertragsdaten!G176="","",Vertragsdaten!G176)</f>
        <v/>
      </c>
      <c r="AH175" s="9" t="str">
        <f>IF(Vertragsdaten!$AW176="","",Vertragsdaten!AW176)</f>
        <v/>
      </c>
      <c r="AI175" s="9"/>
      <c r="AJ175" s="9"/>
      <c r="AK175" s="9"/>
      <c r="AL175" s="15" t="str">
        <f>IF(Vertragsdaten!AM176="","",Vertragsdaten!AM176)</f>
        <v/>
      </c>
      <c r="AM175" s="15" t="str">
        <f>IF(Vertragsdaten!AN176="","",Vertragsdaten!AN176)</f>
        <v/>
      </c>
      <c r="AN175" s="9"/>
      <c r="AO175" s="9"/>
      <c r="AP175" s="22" t="str">
        <f>IF(Vertragsdaten!AQ176="","",ROUND(Vertragsdaten!AQ176,0))</f>
        <v/>
      </c>
      <c r="AQ175" s="9"/>
      <c r="AR175" s="15" t="str">
        <f>IF(Vertragsdaten!AR176="","",Vertragsdaten!AR176)</f>
        <v/>
      </c>
      <c r="AS175" s="16" t="str">
        <f>IF(Vertragsdaten!$AW176="","",Vertragsdaten!$AW176)</f>
        <v/>
      </c>
      <c r="AT175" s="16" t="str">
        <f>IF(Vertragsdaten!AO176="","","11XSWK-H-------M")</f>
        <v/>
      </c>
      <c r="AU175" s="16" t="str">
        <f>IF(Vertragsdaten!AU176="E01 „Ein-/Auszug (Umzug)“","E01",IF(Vertragsdaten!AU176="E02 „Einzug/Neuanlage“","E02",IF(Vertragsdaten!AU176="E03 „Lieferantenwechsel“","E03","ZD2")))</f>
        <v>ZD2</v>
      </c>
      <c r="AV175" s="16" t="str">
        <f>IF(Vertragsdaten!AS176="nein","Z18","Z15")</f>
        <v>Z15</v>
      </c>
      <c r="AW175" s="16" t="str">
        <f>IF(Vertragsdaten!BC176="","",VLOOKUP(Vertragsdaten!BC176,'Dropdown-Werte'!$I$2:$J$5,2,FALSE))</f>
        <v/>
      </c>
      <c r="AX175" s="16" t="str">
        <f t="shared" si="2"/>
        <v/>
      </c>
      <c r="AY175" s="16" t="str">
        <f>IF(Vertragsdaten!BB176="","",Vertragsdaten!BB176)</f>
        <v/>
      </c>
      <c r="AZ175" s="16" t="s">
        <v>93</v>
      </c>
      <c r="BA175" s="16" t="s">
        <v>94</v>
      </c>
    </row>
    <row r="176" spans="1:53">
      <c r="A176" s="12" t="str">
        <f>IF(Vertragsdaten!AZ177="","",Vertragsdaten!AZ177)</f>
        <v/>
      </c>
      <c r="B176" s="12"/>
      <c r="C176" s="12"/>
      <c r="D176" s="12"/>
      <c r="E176" s="4" t="str">
        <f>IF(Vertragsdaten!M177="","",Vertragsdaten!M177)</f>
        <v/>
      </c>
      <c r="F176" s="19">
        <f>Vertragsdaten!H177</f>
        <v>0</v>
      </c>
      <c r="G176" s="9"/>
      <c r="H176" s="15" t="str">
        <f>IF(Vertragsdaten!J177="","",Vertragsdaten!J177)</f>
        <v/>
      </c>
      <c r="I176" s="15" t="str">
        <f>IF(Vertragsdaten!K177="","",Vertragsdaten!K177)</f>
        <v/>
      </c>
      <c r="J176" s="15" t="str">
        <f>IF(Vertragsdaten!L177="","",Vertragsdaten!L177)</f>
        <v/>
      </c>
      <c r="K176" s="9"/>
      <c r="L176" s="15" t="str">
        <f>IF(Vertragsdaten!J177="","",Vertragsdaten!J177)</f>
        <v/>
      </c>
      <c r="M176" s="9" t="str">
        <f>IF(Vertragsdaten!I177="","",Vertragsdaten!I177)</f>
        <v/>
      </c>
      <c r="N176" s="9"/>
      <c r="O176" s="9" t="str">
        <f>IF(Vertragsdaten!W177="","",Vertragsdaten!W177)</f>
        <v/>
      </c>
      <c r="P176" s="15" t="str">
        <f>IF(Vertragsdaten!R177="","",Vertragsdaten!R177)</f>
        <v/>
      </c>
      <c r="Q176" s="15" t="str">
        <f>IF(Vertragsdaten!S177="","",Vertragsdaten!S177)</f>
        <v/>
      </c>
      <c r="R176" s="9"/>
      <c r="S176" s="15" t="str">
        <f>IF(Vertragsdaten!S177="","",Vertragsdaten!T177)</f>
        <v/>
      </c>
      <c r="T176" s="15" t="str">
        <f>IF(Vertragsdaten!T177="","",Vertragsdaten!U177)</f>
        <v/>
      </c>
      <c r="U176" s="9"/>
      <c r="V176" s="16" t="str">
        <f>IF(Vertragsdaten!$V177="","",Vertragsdaten!$V177)</f>
        <v/>
      </c>
      <c r="W176" s="9"/>
      <c r="X176" s="9"/>
      <c r="Y176" s="9"/>
      <c r="Z176" s="9"/>
      <c r="AA176" s="15" t="str">
        <f>IF(Vertragsdaten!AI177="","",Vertragsdaten!AI177)</f>
        <v/>
      </c>
      <c r="AB176" s="15" t="str">
        <f>IF(Vertragsdaten!AJ177="","",Vertragsdaten!AJ177)</f>
        <v/>
      </c>
      <c r="AC176" s="9"/>
      <c r="AD176" s="15" t="str">
        <f>IF(Vertragsdaten!AK177="","",Vertragsdaten!AK177)</f>
        <v/>
      </c>
      <c r="AE176" s="15" t="str">
        <f>IF(Vertragsdaten!AL177="","",Vertragsdaten!AL177)</f>
        <v/>
      </c>
      <c r="AF176" s="16" t="s">
        <v>2</v>
      </c>
      <c r="AG176" s="16" t="str">
        <f>IF(Vertragsdaten!G177="","",Vertragsdaten!G177)</f>
        <v/>
      </c>
      <c r="AH176" s="9" t="str">
        <f>IF(Vertragsdaten!$AW177="","",Vertragsdaten!AW177)</f>
        <v/>
      </c>
      <c r="AI176" s="9"/>
      <c r="AJ176" s="9"/>
      <c r="AK176" s="9"/>
      <c r="AL176" s="15" t="str">
        <f>IF(Vertragsdaten!AM177="","",Vertragsdaten!AM177)</f>
        <v/>
      </c>
      <c r="AM176" s="15" t="str">
        <f>IF(Vertragsdaten!AN177="","",Vertragsdaten!AN177)</f>
        <v/>
      </c>
      <c r="AN176" s="9"/>
      <c r="AO176" s="9"/>
      <c r="AP176" s="22" t="str">
        <f>IF(Vertragsdaten!AQ177="","",ROUND(Vertragsdaten!AQ177,0))</f>
        <v/>
      </c>
      <c r="AQ176" s="9"/>
      <c r="AR176" s="15" t="str">
        <f>IF(Vertragsdaten!AR177="","",Vertragsdaten!AR177)</f>
        <v/>
      </c>
      <c r="AS176" s="16" t="str">
        <f>IF(Vertragsdaten!$AW177="","",Vertragsdaten!$AW177)</f>
        <v/>
      </c>
      <c r="AT176" s="16" t="str">
        <f>IF(Vertragsdaten!AO177="","","11XSWK-H-------M")</f>
        <v/>
      </c>
      <c r="AU176" s="16" t="str">
        <f>IF(Vertragsdaten!AU177="E01 „Ein-/Auszug (Umzug)“","E01",IF(Vertragsdaten!AU177="E02 „Einzug/Neuanlage“","E02",IF(Vertragsdaten!AU177="E03 „Lieferantenwechsel“","E03","ZD2")))</f>
        <v>ZD2</v>
      </c>
      <c r="AV176" s="16" t="str">
        <f>IF(Vertragsdaten!AS177="nein","Z18","Z15")</f>
        <v>Z15</v>
      </c>
      <c r="AW176" s="16" t="str">
        <f>IF(Vertragsdaten!BC177="","",VLOOKUP(Vertragsdaten!BC177,'Dropdown-Werte'!$I$2:$J$5,2,FALSE))</f>
        <v/>
      </c>
      <c r="AX176" s="16" t="str">
        <f t="shared" si="2"/>
        <v/>
      </c>
      <c r="AY176" s="16" t="str">
        <f>IF(Vertragsdaten!BB177="","",Vertragsdaten!BB177)</f>
        <v/>
      </c>
      <c r="AZ176" s="16" t="s">
        <v>93</v>
      </c>
      <c r="BA176" s="16" t="s">
        <v>94</v>
      </c>
    </row>
    <row r="177" spans="1:53">
      <c r="A177" s="12" t="str">
        <f>IF(Vertragsdaten!AZ178="","",Vertragsdaten!AZ178)</f>
        <v/>
      </c>
      <c r="B177" s="12"/>
      <c r="C177" s="12"/>
      <c r="D177" s="12"/>
      <c r="E177" s="4" t="str">
        <f>IF(Vertragsdaten!M178="","",Vertragsdaten!M178)</f>
        <v/>
      </c>
      <c r="F177" s="19">
        <f>Vertragsdaten!H178</f>
        <v>0</v>
      </c>
      <c r="G177" s="9"/>
      <c r="H177" s="15" t="str">
        <f>IF(Vertragsdaten!J178="","",Vertragsdaten!J178)</f>
        <v/>
      </c>
      <c r="I177" s="15" t="str">
        <f>IF(Vertragsdaten!K178="","",Vertragsdaten!K178)</f>
        <v/>
      </c>
      <c r="J177" s="15" t="str">
        <f>IF(Vertragsdaten!L178="","",Vertragsdaten!L178)</f>
        <v/>
      </c>
      <c r="K177" s="9"/>
      <c r="L177" s="15" t="str">
        <f>IF(Vertragsdaten!J178="","",Vertragsdaten!J178)</f>
        <v/>
      </c>
      <c r="M177" s="9" t="str">
        <f>IF(Vertragsdaten!I178="","",Vertragsdaten!I178)</f>
        <v/>
      </c>
      <c r="N177" s="9"/>
      <c r="O177" s="9" t="str">
        <f>IF(Vertragsdaten!W178="","",Vertragsdaten!W178)</f>
        <v/>
      </c>
      <c r="P177" s="15" t="str">
        <f>IF(Vertragsdaten!R178="","",Vertragsdaten!R178)</f>
        <v/>
      </c>
      <c r="Q177" s="15" t="str">
        <f>IF(Vertragsdaten!S178="","",Vertragsdaten!S178)</f>
        <v/>
      </c>
      <c r="R177" s="9"/>
      <c r="S177" s="15" t="str">
        <f>IF(Vertragsdaten!S178="","",Vertragsdaten!T178)</f>
        <v/>
      </c>
      <c r="T177" s="15" t="str">
        <f>IF(Vertragsdaten!T178="","",Vertragsdaten!U178)</f>
        <v/>
      </c>
      <c r="U177" s="9"/>
      <c r="V177" s="16" t="str">
        <f>IF(Vertragsdaten!$V178="","",Vertragsdaten!$V178)</f>
        <v/>
      </c>
      <c r="W177" s="9"/>
      <c r="X177" s="9"/>
      <c r="Y177" s="9"/>
      <c r="Z177" s="9"/>
      <c r="AA177" s="15" t="str">
        <f>IF(Vertragsdaten!AI178="","",Vertragsdaten!AI178)</f>
        <v/>
      </c>
      <c r="AB177" s="15" t="str">
        <f>IF(Vertragsdaten!AJ178="","",Vertragsdaten!AJ178)</f>
        <v/>
      </c>
      <c r="AC177" s="9"/>
      <c r="AD177" s="15" t="str">
        <f>IF(Vertragsdaten!AK178="","",Vertragsdaten!AK178)</f>
        <v/>
      </c>
      <c r="AE177" s="15" t="str">
        <f>IF(Vertragsdaten!AL178="","",Vertragsdaten!AL178)</f>
        <v/>
      </c>
      <c r="AF177" s="16" t="s">
        <v>2</v>
      </c>
      <c r="AG177" s="16" t="str">
        <f>IF(Vertragsdaten!G178="","",Vertragsdaten!G178)</f>
        <v/>
      </c>
      <c r="AH177" s="9" t="str">
        <f>IF(Vertragsdaten!$AW178="","",Vertragsdaten!AW178)</f>
        <v/>
      </c>
      <c r="AI177" s="9"/>
      <c r="AJ177" s="9"/>
      <c r="AK177" s="9"/>
      <c r="AL177" s="15" t="str">
        <f>IF(Vertragsdaten!AM178="","",Vertragsdaten!AM178)</f>
        <v/>
      </c>
      <c r="AM177" s="15" t="str">
        <f>IF(Vertragsdaten!AN178="","",Vertragsdaten!AN178)</f>
        <v/>
      </c>
      <c r="AN177" s="9"/>
      <c r="AO177" s="9"/>
      <c r="AP177" s="22" t="str">
        <f>IF(Vertragsdaten!AQ178="","",ROUND(Vertragsdaten!AQ178,0))</f>
        <v/>
      </c>
      <c r="AQ177" s="9"/>
      <c r="AR177" s="15" t="str">
        <f>IF(Vertragsdaten!AR178="","",Vertragsdaten!AR178)</f>
        <v/>
      </c>
      <c r="AS177" s="16" t="str">
        <f>IF(Vertragsdaten!$AW178="","",Vertragsdaten!$AW178)</f>
        <v/>
      </c>
      <c r="AT177" s="16" t="str">
        <f>IF(Vertragsdaten!AO178="","","11XSWK-H-------M")</f>
        <v/>
      </c>
      <c r="AU177" s="16" t="str">
        <f>IF(Vertragsdaten!AU178="E01 „Ein-/Auszug (Umzug)“","E01",IF(Vertragsdaten!AU178="E02 „Einzug/Neuanlage“","E02",IF(Vertragsdaten!AU178="E03 „Lieferantenwechsel“","E03","ZD2")))</f>
        <v>ZD2</v>
      </c>
      <c r="AV177" s="16" t="str">
        <f>IF(Vertragsdaten!AS178="nein","Z18","Z15")</f>
        <v>Z15</v>
      </c>
      <c r="AW177" s="16" t="str">
        <f>IF(Vertragsdaten!BC178="","",VLOOKUP(Vertragsdaten!BC178,'Dropdown-Werte'!$I$2:$J$5,2,FALSE))</f>
        <v/>
      </c>
      <c r="AX177" s="16" t="str">
        <f t="shared" si="2"/>
        <v/>
      </c>
      <c r="AY177" s="16" t="str">
        <f>IF(Vertragsdaten!BB178="","",Vertragsdaten!BB178)</f>
        <v/>
      </c>
      <c r="AZ177" s="16" t="s">
        <v>93</v>
      </c>
      <c r="BA177" s="16" t="s">
        <v>94</v>
      </c>
    </row>
    <row r="178" spans="1:53">
      <c r="A178" s="12" t="str">
        <f>IF(Vertragsdaten!AZ179="","",Vertragsdaten!AZ179)</f>
        <v/>
      </c>
      <c r="B178" s="12"/>
      <c r="C178" s="12"/>
      <c r="D178" s="12"/>
      <c r="E178" s="4" t="str">
        <f>IF(Vertragsdaten!M179="","",Vertragsdaten!M179)</f>
        <v/>
      </c>
      <c r="F178" s="19">
        <f>Vertragsdaten!H179</f>
        <v>0</v>
      </c>
      <c r="G178" s="9"/>
      <c r="H178" s="15" t="str">
        <f>IF(Vertragsdaten!J179="","",Vertragsdaten!J179)</f>
        <v/>
      </c>
      <c r="I178" s="15" t="str">
        <f>IF(Vertragsdaten!K179="","",Vertragsdaten!K179)</f>
        <v/>
      </c>
      <c r="J178" s="15" t="str">
        <f>IF(Vertragsdaten!L179="","",Vertragsdaten!L179)</f>
        <v/>
      </c>
      <c r="K178" s="9"/>
      <c r="L178" s="15" t="str">
        <f>IF(Vertragsdaten!J179="","",Vertragsdaten!J179)</f>
        <v/>
      </c>
      <c r="M178" s="9" t="str">
        <f>IF(Vertragsdaten!I179="","",Vertragsdaten!I179)</f>
        <v/>
      </c>
      <c r="N178" s="9"/>
      <c r="O178" s="9" t="str">
        <f>IF(Vertragsdaten!W179="","",Vertragsdaten!W179)</f>
        <v/>
      </c>
      <c r="P178" s="15" t="str">
        <f>IF(Vertragsdaten!R179="","",Vertragsdaten!R179)</f>
        <v/>
      </c>
      <c r="Q178" s="15" t="str">
        <f>IF(Vertragsdaten!S179="","",Vertragsdaten!S179)</f>
        <v/>
      </c>
      <c r="R178" s="9"/>
      <c r="S178" s="15" t="str">
        <f>IF(Vertragsdaten!S179="","",Vertragsdaten!T179)</f>
        <v/>
      </c>
      <c r="T178" s="15" t="str">
        <f>IF(Vertragsdaten!T179="","",Vertragsdaten!U179)</f>
        <v/>
      </c>
      <c r="U178" s="9"/>
      <c r="V178" s="16" t="str">
        <f>IF(Vertragsdaten!$V179="","",Vertragsdaten!$V179)</f>
        <v/>
      </c>
      <c r="W178" s="9"/>
      <c r="X178" s="9"/>
      <c r="Y178" s="9"/>
      <c r="Z178" s="9"/>
      <c r="AA178" s="15" t="str">
        <f>IF(Vertragsdaten!AI179="","",Vertragsdaten!AI179)</f>
        <v/>
      </c>
      <c r="AB178" s="15" t="str">
        <f>IF(Vertragsdaten!AJ179="","",Vertragsdaten!AJ179)</f>
        <v/>
      </c>
      <c r="AC178" s="9"/>
      <c r="AD178" s="15" t="str">
        <f>IF(Vertragsdaten!AK179="","",Vertragsdaten!AK179)</f>
        <v/>
      </c>
      <c r="AE178" s="15" t="str">
        <f>IF(Vertragsdaten!AL179="","",Vertragsdaten!AL179)</f>
        <v/>
      </c>
      <c r="AF178" s="16" t="s">
        <v>2</v>
      </c>
      <c r="AG178" s="16" t="str">
        <f>IF(Vertragsdaten!G179="","",Vertragsdaten!G179)</f>
        <v/>
      </c>
      <c r="AH178" s="9" t="str">
        <f>IF(Vertragsdaten!$AW179="","",Vertragsdaten!AW179)</f>
        <v/>
      </c>
      <c r="AI178" s="9"/>
      <c r="AJ178" s="9"/>
      <c r="AK178" s="9"/>
      <c r="AL178" s="15" t="str">
        <f>IF(Vertragsdaten!AM179="","",Vertragsdaten!AM179)</f>
        <v/>
      </c>
      <c r="AM178" s="15" t="str">
        <f>IF(Vertragsdaten!AN179="","",Vertragsdaten!AN179)</f>
        <v/>
      </c>
      <c r="AN178" s="9"/>
      <c r="AO178" s="9"/>
      <c r="AP178" s="22" t="str">
        <f>IF(Vertragsdaten!AQ179="","",ROUND(Vertragsdaten!AQ179,0))</f>
        <v/>
      </c>
      <c r="AQ178" s="9"/>
      <c r="AR178" s="15" t="str">
        <f>IF(Vertragsdaten!AR179="","",Vertragsdaten!AR179)</f>
        <v/>
      </c>
      <c r="AS178" s="16" t="str">
        <f>IF(Vertragsdaten!$AW179="","",Vertragsdaten!$AW179)</f>
        <v/>
      </c>
      <c r="AT178" s="16" t="str">
        <f>IF(Vertragsdaten!AO179="","","11XSWK-H-------M")</f>
        <v/>
      </c>
      <c r="AU178" s="16" t="str">
        <f>IF(Vertragsdaten!AU179="E01 „Ein-/Auszug (Umzug)“","E01",IF(Vertragsdaten!AU179="E02 „Einzug/Neuanlage“","E02",IF(Vertragsdaten!AU179="E03 „Lieferantenwechsel“","E03","ZD2")))</f>
        <v>ZD2</v>
      </c>
      <c r="AV178" s="16" t="str">
        <f>IF(Vertragsdaten!AS179="nein","Z18","Z15")</f>
        <v>Z15</v>
      </c>
      <c r="AW178" s="16" t="str">
        <f>IF(Vertragsdaten!BC179="","",VLOOKUP(Vertragsdaten!BC179,'Dropdown-Werte'!$I$2:$J$5,2,FALSE))</f>
        <v/>
      </c>
      <c r="AX178" s="16" t="str">
        <f t="shared" si="2"/>
        <v/>
      </c>
      <c r="AY178" s="16" t="str">
        <f>IF(Vertragsdaten!BB179="","",Vertragsdaten!BB179)</f>
        <v/>
      </c>
      <c r="AZ178" s="16" t="s">
        <v>93</v>
      </c>
      <c r="BA178" s="16" t="s">
        <v>94</v>
      </c>
    </row>
    <row r="179" spans="1:53">
      <c r="A179" s="12" t="str">
        <f>IF(Vertragsdaten!AZ180="","",Vertragsdaten!AZ180)</f>
        <v/>
      </c>
      <c r="B179" s="12"/>
      <c r="C179" s="12"/>
      <c r="D179" s="12"/>
      <c r="E179" s="4" t="str">
        <f>IF(Vertragsdaten!M180="","",Vertragsdaten!M180)</f>
        <v/>
      </c>
      <c r="F179" s="19">
        <f>Vertragsdaten!H180</f>
        <v>0</v>
      </c>
      <c r="G179" s="9"/>
      <c r="H179" s="15" t="str">
        <f>IF(Vertragsdaten!J180="","",Vertragsdaten!J180)</f>
        <v/>
      </c>
      <c r="I179" s="15" t="str">
        <f>IF(Vertragsdaten!K180="","",Vertragsdaten!K180)</f>
        <v/>
      </c>
      <c r="J179" s="15" t="str">
        <f>IF(Vertragsdaten!L180="","",Vertragsdaten!L180)</f>
        <v/>
      </c>
      <c r="K179" s="9"/>
      <c r="L179" s="15" t="str">
        <f>IF(Vertragsdaten!J180="","",Vertragsdaten!J180)</f>
        <v/>
      </c>
      <c r="M179" s="9" t="str">
        <f>IF(Vertragsdaten!I180="","",Vertragsdaten!I180)</f>
        <v/>
      </c>
      <c r="N179" s="9"/>
      <c r="O179" s="9" t="str">
        <f>IF(Vertragsdaten!W180="","",Vertragsdaten!W180)</f>
        <v/>
      </c>
      <c r="P179" s="15" t="str">
        <f>IF(Vertragsdaten!R180="","",Vertragsdaten!R180)</f>
        <v/>
      </c>
      <c r="Q179" s="15" t="str">
        <f>IF(Vertragsdaten!S180="","",Vertragsdaten!S180)</f>
        <v/>
      </c>
      <c r="R179" s="9"/>
      <c r="S179" s="15" t="str">
        <f>IF(Vertragsdaten!S180="","",Vertragsdaten!T180)</f>
        <v/>
      </c>
      <c r="T179" s="15" t="str">
        <f>IF(Vertragsdaten!T180="","",Vertragsdaten!U180)</f>
        <v/>
      </c>
      <c r="U179" s="9"/>
      <c r="V179" s="16" t="str">
        <f>IF(Vertragsdaten!$V180="","",Vertragsdaten!$V180)</f>
        <v/>
      </c>
      <c r="W179" s="9"/>
      <c r="X179" s="9"/>
      <c r="Y179" s="9"/>
      <c r="Z179" s="9"/>
      <c r="AA179" s="15" t="str">
        <f>IF(Vertragsdaten!AI180="","",Vertragsdaten!AI180)</f>
        <v/>
      </c>
      <c r="AB179" s="15" t="str">
        <f>IF(Vertragsdaten!AJ180="","",Vertragsdaten!AJ180)</f>
        <v/>
      </c>
      <c r="AC179" s="9"/>
      <c r="AD179" s="15" t="str">
        <f>IF(Vertragsdaten!AK180="","",Vertragsdaten!AK180)</f>
        <v/>
      </c>
      <c r="AE179" s="15" t="str">
        <f>IF(Vertragsdaten!AL180="","",Vertragsdaten!AL180)</f>
        <v/>
      </c>
      <c r="AF179" s="16" t="s">
        <v>2</v>
      </c>
      <c r="AG179" s="16" t="str">
        <f>IF(Vertragsdaten!G180="","",Vertragsdaten!G180)</f>
        <v/>
      </c>
      <c r="AH179" s="9" t="str">
        <f>IF(Vertragsdaten!$AW180="","",Vertragsdaten!AW180)</f>
        <v/>
      </c>
      <c r="AI179" s="9"/>
      <c r="AJ179" s="9"/>
      <c r="AK179" s="9"/>
      <c r="AL179" s="15" t="str">
        <f>IF(Vertragsdaten!AM180="","",Vertragsdaten!AM180)</f>
        <v/>
      </c>
      <c r="AM179" s="15" t="str">
        <f>IF(Vertragsdaten!AN180="","",Vertragsdaten!AN180)</f>
        <v/>
      </c>
      <c r="AN179" s="9"/>
      <c r="AO179" s="9"/>
      <c r="AP179" s="22" t="str">
        <f>IF(Vertragsdaten!AQ180="","",ROUND(Vertragsdaten!AQ180,0))</f>
        <v/>
      </c>
      <c r="AQ179" s="9"/>
      <c r="AR179" s="15" t="str">
        <f>IF(Vertragsdaten!AR180="","",Vertragsdaten!AR180)</f>
        <v/>
      </c>
      <c r="AS179" s="16" t="str">
        <f>IF(Vertragsdaten!$AW180="","",Vertragsdaten!$AW180)</f>
        <v/>
      </c>
      <c r="AT179" s="16" t="str">
        <f>IF(Vertragsdaten!AO180="","","11XSWK-H-------M")</f>
        <v/>
      </c>
      <c r="AU179" s="16" t="str">
        <f>IF(Vertragsdaten!AU180="E01 „Ein-/Auszug (Umzug)“","E01",IF(Vertragsdaten!AU180="E02 „Einzug/Neuanlage“","E02",IF(Vertragsdaten!AU180="E03 „Lieferantenwechsel“","E03","ZD2")))</f>
        <v>ZD2</v>
      </c>
      <c r="AV179" s="16" t="str">
        <f>IF(Vertragsdaten!AS180="nein","Z18","Z15")</f>
        <v>Z15</v>
      </c>
      <c r="AW179" s="16" t="str">
        <f>IF(Vertragsdaten!BC180="","",VLOOKUP(Vertragsdaten!BC180,'Dropdown-Werte'!$I$2:$J$5,2,FALSE))</f>
        <v/>
      </c>
      <c r="AX179" s="16" t="str">
        <f t="shared" si="2"/>
        <v/>
      </c>
      <c r="AY179" s="16" t="str">
        <f>IF(Vertragsdaten!BB180="","",Vertragsdaten!BB180)</f>
        <v/>
      </c>
      <c r="AZ179" s="16" t="s">
        <v>93</v>
      </c>
      <c r="BA179" s="16" t="s">
        <v>94</v>
      </c>
    </row>
    <row r="180" spans="1:53">
      <c r="A180" s="12" t="str">
        <f>IF(Vertragsdaten!AZ181="","",Vertragsdaten!AZ181)</f>
        <v/>
      </c>
      <c r="B180" s="12"/>
      <c r="C180" s="12"/>
      <c r="D180" s="12"/>
      <c r="E180" s="4" t="str">
        <f>IF(Vertragsdaten!M181="","",Vertragsdaten!M181)</f>
        <v/>
      </c>
      <c r="F180" s="19">
        <f>Vertragsdaten!H181</f>
        <v>0</v>
      </c>
      <c r="G180" s="9"/>
      <c r="H180" s="15" t="str">
        <f>IF(Vertragsdaten!J181="","",Vertragsdaten!J181)</f>
        <v/>
      </c>
      <c r="I180" s="15" t="str">
        <f>IF(Vertragsdaten!K181="","",Vertragsdaten!K181)</f>
        <v/>
      </c>
      <c r="J180" s="15" t="str">
        <f>IF(Vertragsdaten!L181="","",Vertragsdaten!L181)</f>
        <v/>
      </c>
      <c r="K180" s="9"/>
      <c r="L180" s="15" t="str">
        <f>IF(Vertragsdaten!J181="","",Vertragsdaten!J181)</f>
        <v/>
      </c>
      <c r="M180" s="9" t="str">
        <f>IF(Vertragsdaten!I181="","",Vertragsdaten!I181)</f>
        <v/>
      </c>
      <c r="N180" s="9"/>
      <c r="O180" s="9" t="str">
        <f>IF(Vertragsdaten!W181="","",Vertragsdaten!W181)</f>
        <v/>
      </c>
      <c r="P180" s="15" t="str">
        <f>IF(Vertragsdaten!R181="","",Vertragsdaten!R181)</f>
        <v/>
      </c>
      <c r="Q180" s="15" t="str">
        <f>IF(Vertragsdaten!S181="","",Vertragsdaten!S181)</f>
        <v/>
      </c>
      <c r="R180" s="9"/>
      <c r="S180" s="15" t="str">
        <f>IF(Vertragsdaten!S181="","",Vertragsdaten!T181)</f>
        <v/>
      </c>
      <c r="T180" s="15" t="str">
        <f>IF(Vertragsdaten!T181="","",Vertragsdaten!U181)</f>
        <v/>
      </c>
      <c r="U180" s="9"/>
      <c r="V180" s="16" t="str">
        <f>IF(Vertragsdaten!$V181="","",Vertragsdaten!$V181)</f>
        <v/>
      </c>
      <c r="W180" s="9"/>
      <c r="X180" s="9"/>
      <c r="Y180" s="9"/>
      <c r="Z180" s="9"/>
      <c r="AA180" s="15" t="str">
        <f>IF(Vertragsdaten!AI181="","",Vertragsdaten!AI181)</f>
        <v/>
      </c>
      <c r="AB180" s="15" t="str">
        <f>IF(Vertragsdaten!AJ181="","",Vertragsdaten!AJ181)</f>
        <v/>
      </c>
      <c r="AC180" s="9"/>
      <c r="AD180" s="15" t="str">
        <f>IF(Vertragsdaten!AK181="","",Vertragsdaten!AK181)</f>
        <v/>
      </c>
      <c r="AE180" s="15" t="str">
        <f>IF(Vertragsdaten!AL181="","",Vertragsdaten!AL181)</f>
        <v/>
      </c>
      <c r="AF180" s="16" t="s">
        <v>2</v>
      </c>
      <c r="AG180" s="16" t="str">
        <f>IF(Vertragsdaten!G181="","",Vertragsdaten!G181)</f>
        <v/>
      </c>
      <c r="AH180" s="9" t="str">
        <f>IF(Vertragsdaten!$AW181="","",Vertragsdaten!AW181)</f>
        <v/>
      </c>
      <c r="AI180" s="9"/>
      <c r="AJ180" s="9"/>
      <c r="AK180" s="9"/>
      <c r="AL180" s="15" t="str">
        <f>IF(Vertragsdaten!AM181="","",Vertragsdaten!AM181)</f>
        <v/>
      </c>
      <c r="AM180" s="15" t="str">
        <f>IF(Vertragsdaten!AN181="","",Vertragsdaten!AN181)</f>
        <v/>
      </c>
      <c r="AN180" s="9"/>
      <c r="AO180" s="9"/>
      <c r="AP180" s="22" t="str">
        <f>IF(Vertragsdaten!AQ181="","",ROUND(Vertragsdaten!AQ181,0))</f>
        <v/>
      </c>
      <c r="AQ180" s="9"/>
      <c r="AR180" s="15" t="str">
        <f>IF(Vertragsdaten!AR181="","",Vertragsdaten!AR181)</f>
        <v/>
      </c>
      <c r="AS180" s="16" t="str">
        <f>IF(Vertragsdaten!$AW181="","",Vertragsdaten!$AW181)</f>
        <v/>
      </c>
      <c r="AT180" s="16" t="str">
        <f>IF(Vertragsdaten!AO181="","","11XSWK-H-------M")</f>
        <v/>
      </c>
      <c r="AU180" s="16" t="str">
        <f>IF(Vertragsdaten!AU181="E01 „Ein-/Auszug (Umzug)“","E01",IF(Vertragsdaten!AU181="E02 „Einzug/Neuanlage“","E02",IF(Vertragsdaten!AU181="E03 „Lieferantenwechsel“","E03","ZD2")))</f>
        <v>ZD2</v>
      </c>
      <c r="AV180" s="16" t="str">
        <f>IF(Vertragsdaten!AS181="nein","Z18","Z15")</f>
        <v>Z15</v>
      </c>
      <c r="AW180" s="16" t="str">
        <f>IF(Vertragsdaten!BC181="","",VLOOKUP(Vertragsdaten!BC181,'Dropdown-Werte'!$I$2:$J$5,2,FALSE))</f>
        <v/>
      </c>
      <c r="AX180" s="16" t="str">
        <f t="shared" si="2"/>
        <v/>
      </c>
      <c r="AY180" s="16" t="str">
        <f>IF(Vertragsdaten!BB181="","",Vertragsdaten!BB181)</f>
        <v/>
      </c>
      <c r="AZ180" s="16" t="s">
        <v>93</v>
      </c>
      <c r="BA180" s="16" t="s">
        <v>94</v>
      </c>
    </row>
    <row r="181" spans="1:53">
      <c r="A181" s="12" t="str">
        <f>IF(Vertragsdaten!AZ182="","",Vertragsdaten!AZ182)</f>
        <v/>
      </c>
      <c r="B181" s="12"/>
      <c r="C181" s="12"/>
      <c r="D181" s="12"/>
      <c r="E181" s="4" t="str">
        <f>IF(Vertragsdaten!M182="","",Vertragsdaten!M182)</f>
        <v/>
      </c>
      <c r="F181" s="19">
        <f>Vertragsdaten!H182</f>
        <v>0</v>
      </c>
      <c r="G181" s="9"/>
      <c r="H181" s="15" t="str">
        <f>IF(Vertragsdaten!J182="","",Vertragsdaten!J182)</f>
        <v/>
      </c>
      <c r="I181" s="15" t="str">
        <f>IF(Vertragsdaten!K182="","",Vertragsdaten!K182)</f>
        <v/>
      </c>
      <c r="J181" s="15" t="str">
        <f>IF(Vertragsdaten!L182="","",Vertragsdaten!L182)</f>
        <v/>
      </c>
      <c r="K181" s="9"/>
      <c r="L181" s="15" t="str">
        <f>IF(Vertragsdaten!J182="","",Vertragsdaten!J182)</f>
        <v/>
      </c>
      <c r="M181" s="9" t="str">
        <f>IF(Vertragsdaten!I182="","",Vertragsdaten!I182)</f>
        <v/>
      </c>
      <c r="N181" s="9"/>
      <c r="O181" s="9" t="str">
        <f>IF(Vertragsdaten!W182="","",Vertragsdaten!W182)</f>
        <v/>
      </c>
      <c r="P181" s="15" t="str">
        <f>IF(Vertragsdaten!R182="","",Vertragsdaten!R182)</f>
        <v/>
      </c>
      <c r="Q181" s="15" t="str">
        <f>IF(Vertragsdaten!S182="","",Vertragsdaten!S182)</f>
        <v/>
      </c>
      <c r="R181" s="9"/>
      <c r="S181" s="15" t="str">
        <f>IF(Vertragsdaten!S182="","",Vertragsdaten!T182)</f>
        <v/>
      </c>
      <c r="T181" s="15" t="str">
        <f>IF(Vertragsdaten!T182="","",Vertragsdaten!U182)</f>
        <v/>
      </c>
      <c r="U181" s="9"/>
      <c r="V181" s="16" t="str">
        <f>IF(Vertragsdaten!$V182="","",Vertragsdaten!$V182)</f>
        <v/>
      </c>
      <c r="W181" s="9"/>
      <c r="X181" s="9"/>
      <c r="Y181" s="9"/>
      <c r="Z181" s="9"/>
      <c r="AA181" s="15" t="str">
        <f>IF(Vertragsdaten!AI182="","",Vertragsdaten!AI182)</f>
        <v/>
      </c>
      <c r="AB181" s="15" t="str">
        <f>IF(Vertragsdaten!AJ182="","",Vertragsdaten!AJ182)</f>
        <v/>
      </c>
      <c r="AC181" s="9"/>
      <c r="AD181" s="15" t="str">
        <f>IF(Vertragsdaten!AK182="","",Vertragsdaten!AK182)</f>
        <v/>
      </c>
      <c r="AE181" s="15" t="str">
        <f>IF(Vertragsdaten!AL182="","",Vertragsdaten!AL182)</f>
        <v/>
      </c>
      <c r="AF181" s="16" t="s">
        <v>2</v>
      </c>
      <c r="AG181" s="16" t="str">
        <f>IF(Vertragsdaten!G182="","",Vertragsdaten!G182)</f>
        <v/>
      </c>
      <c r="AH181" s="9" t="str">
        <f>IF(Vertragsdaten!$AW182="","",Vertragsdaten!AW182)</f>
        <v/>
      </c>
      <c r="AI181" s="9"/>
      <c r="AJ181" s="9"/>
      <c r="AK181" s="9"/>
      <c r="AL181" s="15" t="str">
        <f>IF(Vertragsdaten!AM182="","",Vertragsdaten!AM182)</f>
        <v/>
      </c>
      <c r="AM181" s="15" t="str">
        <f>IF(Vertragsdaten!AN182="","",Vertragsdaten!AN182)</f>
        <v/>
      </c>
      <c r="AN181" s="9"/>
      <c r="AO181" s="9"/>
      <c r="AP181" s="22" t="str">
        <f>IF(Vertragsdaten!AQ182="","",ROUND(Vertragsdaten!AQ182,0))</f>
        <v/>
      </c>
      <c r="AQ181" s="9"/>
      <c r="AR181" s="15" t="str">
        <f>IF(Vertragsdaten!AR182="","",Vertragsdaten!AR182)</f>
        <v/>
      </c>
      <c r="AS181" s="16" t="str">
        <f>IF(Vertragsdaten!$AW182="","",Vertragsdaten!$AW182)</f>
        <v/>
      </c>
      <c r="AT181" s="16" t="str">
        <f>IF(Vertragsdaten!AO182="","","11XSWK-H-------M")</f>
        <v/>
      </c>
      <c r="AU181" s="16" t="str">
        <f>IF(Vertragsdaten!AU182="E01 „Ein-/Auszug (Umzug)“","E01",IF(Vertragsdaten!AU182="E02 „Einzug/Neuanlage“","E02",IF(Vertragsdaten!AU182="E03 „Lieferantenwechsel“","E03","ZD2")))</f>
        <v>ZD2</v>
      </c>
      <c r="AV181" s="16" t="str">
        <f>IF(Vertragsdaten!AS182="nein","Z18","Z15")</f>
        <v>Z15</v>
      </c>
      <c r="AW181" s="16" t="str">
        <f>IF(Vertragsdaten!BC182="","",VLOOKUP(Vertragsdaten!BC182,'Dropdown-Werte'!$I$2:$J$5,2,FALSE))</f>
        <v/>
      </c>
      <c r="AX181" s="16" t="str">
        <f t="shared" si="2"/>
        <v/>
      </c>
      <c r="AY181" s="16" t="str">
        <f>IF(Vertragsdaten!BB182="","",Vertragsdaten!BB182)</f>
        <v/>
      </c>
      <c r="AZ181" s="16" t="s">
        <v>93</v>
      </c>
      <c r="BA181" s="16" t="s">
        <v>94</v>
      </c>
    </row>
    <row r="182" spans="1:53">
      <c r="A182" s="12" t="str">
        <f>IF(Vertragsdaten!AZ183="","",Vertragsdaten!AZ183)</f>
        <v/>
      </c>
      <c r="B182" s="12"/>
      <c r="C182" s="12"/>
      <c r="D182" s="12"/>
      <c r="E182" s="4" t="str">
        <f>IF(Vertragsdaten!M183="","",Vertragsdaten!M183)</f>
        <v/>
      </c>
      <c r="F182" s="19">
        <f>Vertragsdaten!H183</f>
        <v>0</v>
      </c>
      <c r="G182" s="9"/>
      <c r="H182" s="15" t="str">
        <f>IF(Vertragsdaten!J183="","",Vertragsdaten!J183)</f>
        <v/>
      </c>
      <c r="I182" s="15" t="str">
        <f>IF(Vertragsdaten!K183="","",Vertragsdaten!K183)</f>
        <v/>
      </c>
      <c r="J182" s="15" t="str">
        <f>IF(Vertragsdaten!L183="","",Vertragsdaten!L183)</f>
        <v/>
      </c>
      <c r="K182" s="9"/>
      <c r="L182" s="15" t="str">
        <f>IF(Vertragsdaten!J183="","",Vertragsdaten!J183)</f>
        <v/>
      </c>
      <c r="M182" s="9" t="str">
        <f>IF(Vertragsdaten!I183="","",Vertragsdaten!I183)</f>
        <v/>
      </c>
      <c r="N182" s="9"/>
      <c r="O182" s="9" t="str">
        <f>IF(Vertragsdaten!W183="","",Vertragsdaten!W183)</f>
        <v/>
      </c>
      <c r="P182" s="15" t="str">
        <f>IF(Vertragsdaten!R183="","",Vertragsdaten!R183)</f>
        <v/>
      </c>
      <c r="Q182" s="15" t="str">
        <f>IF(Vertragsdaten!S183="","",Vertragsdaten!S183)</f>
        <v/>
      </c>
      <c r="R182" s="9"/>
      <c r="S182" s="15" t="str">
        <f>IF(Vertragsdaten!S183="","",Vertragsdaten!T183)</f>
        <v/>
      </c>
      <c r="T182" s="15" t="str">
        <f>IF(Vertragsdaten!T183="","",Vertragsdaten!U183)</f>
        <v/>
      </c>
      <c r="U182" s="9"/>
      <c r="V182" s="16" t="str">
        <f>IF(Vertragsdaten!$V183="","",Vertragsdaten!$V183)</f>
        <v/>
      </c>
      <c r="W182" s="9"/>
      <c r="X182" s="9"/>
      <c r="Y182" s="9"/>
      <c r="Z182" s="9"/>
      <c r="AA182" s="15" t="str">
        <f>IF(Vertragsdaten!AI183="","",Vertragsdaten!AI183)</f>
        <v/>
      </c>
      <c r="AB182" s="15" t="str">
        <f>IF(Vertragsdaten!AJ183="","",Vertragsdaten!AJ183)</f>
        <v/>
      </c>
      <c r="AC182" s="9"/>
      <c r="AD182" s="15" t="str">
        <f>IF(Vertragsdaten!AK183="","",Vertragsdaten!AK183)</f>
        <v/>
      </c>
      <c r="AE182" s="15" t="str">
        <f>IF(Vertragsdaten!AL183="","",Vertragsdaten!AL183)</f>
        <v/>
      </c>
      <c r="AF182" s="16" t="s">
        <v>2</v>
      </c>
      <c r="AG182" s="16" t="str">
        <f>IF(Vertragsdaten!G183="","",Vertragsdaten!G183)</f>
        <v/>
      </c>
      <c r="AH182" s="9" t="str">
        <f>IF(Vertragsdaten!$AW183="","",Vertragsdaten!AW183)</f>
        <v/>
      </c>
      <c r="AI182" s="9"/>
      <c r="AJ182" s="9"/>
      <c r="AK182" s="9"/>
      <c r="AL182" s="15" t="str">
        <f>IF(Vertragsdaten!AM183="","",Vertragsdaten!AM183)</f>
        <v/>
      </c>
      <c r="AM182" s="15" t="str">
        <f>IF(Vertragsdaten!AN183="","",Vertragsdaten!AN183)</f>
        <v/>
      </c>
      <c r="AN182" s="9"/>
      <c r="AO182" s="9"/>
      <c r="AP182" s="22" t="str">
        <f>IF(Vertragsdaten!AQ183="","",ROUND(Vertragsdaten!AQ183,0))</f>
        <v/>
      </c>
      <c r="AQ182" s="9"/>
      <c r="AR182" s="15" t="str">
        <f>IF(Vertragsdaten!AR183="","",Vertragsdaten!AR183)</f>
        <v/>
      </c>
      <c r="AS182" s="16" t="str">
        <f>IF(Vertragsdaten!$AW183="","",Vertragsdaten!$AW183)</f>
        <v/>
      </c>
      <c r="AT182" s="16" t="str">
        <f>IF(Vertragsdaten!AO183="","","11XSWK-H-------M")</f>
        <v/>
      </c>
      <c r="AU182" s="16" t="str">
        <f>IF(Vertragsdaten!AU183="E01 „Ein-/Auszug (Umzug)“","E01",IF(Vertragsdaten!AU183="E02 „Einzug/Neuanlage“","E02",IF(Vertragsdaten!AU183="E03 „Lieferantenwechsel“","E03","ZD2")))</f>
        <v>ZD2</v>
      </c>
      <c r="AV182" s="16" t="str">
        <f>IF(Vertragsdaten!AS183="nein","Z18","Z15")</f>
        <v>Z15</v>
      </c>
      <c r="AW182" s="16" t="str">
        <f>IF(Vertragsdaten!BC183="","",VLOOKUP(Vertragsdaten!BC183,'Dropdown-Werte'!$I$2:$J$5,2,FALSE))</f>
        <v/>
      </c>
      <c r="AX182" s="16" t="str">
        <f t="shared" si="2"/>
        <v/>
      </c>
      <c r="AY182" s="16" t="str">
        <f>IF(Vertragsdaten!BB183="","",Vertragsdaten!BB183)</f>
        <v/>
      </c>
      <c r="AZ182" s="16" t="s">
        <v>93</v>
      </c>
      <c r="BA182" s="16" t="s">
        <v>94</v>
      </c>
    </row>
    <row r="183" spans="1:53">
      <c r="A183" s="12" t="str">
        <f>IF(Vertragsdaten!AZ184="","",Vertragsdaten!AZ184)</f>
        <v/>
      </c>
      <c r="B183" s="12"/>
      <c r="C183" s="12"/>
      <c r="D183" s="12"/>
      <c r="E183" s="4" t="str">
        <f>IF(Vertragsdaten!M184="","",Vertragsdaten!M184)</f>
        <v/>
      </c>
      <c r="F183" s="19">
        <f>Vertragsdaten!H184</f>
        <v>0</v>
      </c>
      <c r="G183" s="9"/>
      <c r="H183" s="15" t="str">
        <f>IF(Vertragsdaten!J184="","",Vertragsdaten!J184)</f>
        <v/>
      </c>
      <c r="I183" s="15" t="str">
        <f>IF(Vertragsdaten!K184="","",Vertragsdaten!K184)</f>
        <v/>
      </c>
      <c r="J183" s="15" t="str">
        <f>IF(Vertragsdaten!L184="","",Vertragsdaten!L184)</f>
        <v/>
      </c>
      <c r="K183" s="9"/>
      <c r="L183" s="15" t="str">
        <f>IF(Vertragsdaten!J184="","",Vertragsdaten!J184)</f>
        <v/>
      </c>
      <c r="M183" s="9" t="str">
        <f>IF(Vertragsdaten!I184="","",Vertragsdaten!I184)</f>
        <v/>
      </c>
      <c r="N183" s="9"/>
      <c r="O183" s="9" t="str">
        <f>IF(Vertragsdaten!W184="","",Vertragsdaten!W184)</f>
        <v/>
      </c>
      <c r="P183" s="15" t="str">
        <f>IF(Vertragsdaten!R184="","",Vertragsdaten!R184)</f>
        <v/>
      </c>
      <c r="Q183" s="15" t="str">
        <f>IF(Vertragsdaten!S184="","",Vertragsdaten!S184)</f>
        <v/>
      </c>
      <c r="R183" s="9"/>
      <c r="S183" s="15" t="str">
        <f>IF(Vertragsdaten!S184="","",Vertragsdaten!T184)</f>
        <v/>
      </c>
      <c r="T183" s="15" t="str">
        <f>IF(Vertragsdaten!T184="","",Vertragsdaten!U184)</f>
        <v/>
      </c>
      <c r="U183" s="9"/>
      <c r="V183" s="16" t="str">
        <f>IF(Vertragsdaten!$V184="","",Vertragsdaten!$V184)</f>
        <v/>
      </c>
      <c r="W183" s="9"/>
      <c r="X183" s="9"/>
      <c r="Y183" s="9"/>
      <c r="Z183" s="9"/>
      <c r="AA183" s="15" t="str">
        <f>IF(Vertragsdaten!AI184="","",Vertragsdaten!AI184)</f>
        <v/>
      </c>
      <c r="AB183" s="15" t="str">
        <f>IF(Vertragsdaten!AJ184="","",Vertragsdaten!AJ184)</f>
        <v/>
      </c>
      <c r="AC183" s="9"/>
      <c r="AD183" s="15" t="str">
        <f>IF(Vertragsdaten!AK184="","",Vertragsdaten!AK184)</f>
        <v/>
      </c>
      <c r="AE183" s="15" t="str">
        <f>IF(Vertragsdaten!AL184="","",Vertragsdaten!AL184)</f>
        <v/>
      </c>
      <c r="AF183" s="16" t="s">
        <v>2</v>
      </c>
      <c r="AG183" s="16" t="str">
        <f>IF(Vertragsdaten!G184="","",Vertragsdaten!G184)</f>
        <v/>
      </c>
      <c r="AH183" s="9" t="str">
        <f>IF(Vertragsdaten!$AW184="","",Vertragsdaten!AW184)</f>
        <v/>
      </c>
      <c r="AI183" s="9"/>
      <c r="AJ183" s="9"/>
      <c r="AK183" s="9"/>
      <c r="AL183" s="15" t="str">
        <f>IF(Vertragsdaten!AM184="","",Vertragsdaten!AM184)</f>
        <v/>
      </c>
      <c r="AM183" s="15" t="str">
        <f>IF(Vertragsdaten!AN184="","",Vertragsdaten!AN184)</f>
        <v/>
      </c>
      <c r="AN183" s="9"/>
      <c r="AO183" s="9"/>
      <c r="AP183" s="22" t="str">
        <f>IF(Vertragsdaten!AQ184="","",ROUND(Vertragsdaten!AQ184,0))</f>
        <v/>
      </c>
      <c r="AQ183" s="9"/>
      <c r="AR183" s="15" t="str">
        <f>IF(Vertragsdaten!AR184="","",Vertragsdaten!AR184)</f>
        <v/>
      </c>
      <c r="AS183" s="16" t="str">
        <f>IF(Vertragsdaten!$AW184="","",Vertragsdaten!$AW184)</f>
        <v/>
      </c>
      <c r="AT183" s="16" t="str">
        <f>IF(Vertragsdaten!AO184="","","11XSWK-H-------M")</f>
        <v/>
      </c>
      <c r="AU183" s="16" t="str">
        <f>IF(Vertragsdaten!AU184="E01 „Ein-/Auszug (Umzug)“","E01",IF(Vertragsdaten!AU184="E02 „Einzug/Neuanlage“","E02",IF(Vertragsdaten!AU184="E03 „Lieferantenwechsel“","E03","ZD2")))</f>
        <v>ZD2</v>
      </c>
      <c r="AV183" s="16" t="str">
        <f>IF(Vertragsdaten!AS184="nein","Z18","Z15")</f>
        <v>Z15</v>
      </c>
      <c r="AW183" s="16" t="str">
        <f>IF(Vertragsdaten!BC184="","",VLOOKUP(Vertragsdaten!BC184,'Dropdown-Werte'!$I$2:$J$5,2,FALSE))</f>
        <v/>
      </c>
      <c r="AX183" s="16" t="str">
        <f t="shared" si="2"/>
        <v/>
      </c>
      <c r="AY183" s="16" t="str">
        <f>IF(Vertragsdaten!BB184="","",Vertragsdaten!BB184)</f>
        <v/>
      </c>
      <c r="AZ183" s="16" t="s">
        <v>93</v>
      </c>
      <c r="BA183" s="16" t="s">
        <v>94</v>
      </c>
    </row>
    <row r="184" spans="1:53">
      <c r="A184" s="12" t="str">
        <f>IF(Vertragsdaten!AZ185="","",Vertragsdaten!AZ185)</f>
        <v/>
      </c>
      <c r="B184" s="12"/>
      <c r="C184" s="12"/>
      <c r="D184" s="12"/>
      <c r="E184" s="4" t="str">
        <f>IF(Vertragsdaten!M185="","",Vertragsdaten!M185)</f>
        <v/>
      </c>
      <c r="F184" s="19">
        <f>Vertragsdaten!H185</f>
        <v>0</v>
      </c>
      <c r="G184" s="9"/>
      <c r="H184" s="15" t="str">
        <f>IF(Vertragsdaten!J185="","",Vertragsdaten!J185)</f>
        <v/>
      </c>
      <c r="I184" s="15" t="str">
        <f>IF(Vertragsdaten!K185="","",Vertragsdaten!K185)</f>
        <v/>
      </c>
      <c r="J184" s="15" t="str">
        <f>IF(Vertragsdaten!L185="","",Vertragsdaten!L185)</f>
        <v/>
      </c>
      <c r="K184" s="9"/>
      <c r="L184" s="15" t="str">
        <f>IF(Vertragsdaten!J185="","",Vertragsdaten!J185)</f>
        <v/>
      </c>
      <c r="M184" s="9" t="str">
        <f>IF(Vertragsdaten!I185="","",Vertragsdaten!I185)</f>
        <v/>
      </c>
      <c r="N184" s="9"/>
      <c r="O184" s="9" t="str">
        <f>IF(Vertragsdaten!W185="","",Vertragsdaten!W185)</f>
        <v/>
      </c>
      <c r="P184" s="15" t="str">
        <f>IF(Vertragsdaten!R185="","",Vertragsdaten!R185)</f>
        <v/>
      </c>
      <c r="Q184" s="15" t="str">
        <f>IF(Vertragsdaten!S185="","",Vertragsdaten!S185)</f>
        <v/>
      </c>
      <c r="R184" s="9"/>
      <c r="S184" s="15" t="str">
        <f>IF(Vertragsdaten!S185="","",Vertragsdaten!T185)</f>
        <v/>
      </c>
      <c r="T184" s="15" t="str">
        <f>IF(Vertragsdaten!T185="","",Vertragsdaten!U185)</f>
        <v/>
      </c>
      <c r="U184" s="9"/>
      <c r="V184" s="16" t="str">
        <f>IF(Vertragsdaten!$V185="","",Vertragsdaten!$V185)</f>
        <v/>
      </c>
      <c r="W184" s="9"/>
      <c r="X184" s="9"/>
      <c r="Y184" s="9"/>
      <c r="Z184" s="9"/>
      <c r="AA184" s="15" t="str">
        <f>IF(Vertragsdaten!AI185="","",Vertragsdaten!AI185)</f>
        <v/>
      </c>
      <c r="AB184" s="15" t="str">
        <f>IF(Vertragsdaten!AJ185="","",Vertragsdaten!AJ185)</f>
        <v/>
      </c>
      <c r="AC184" s="9"/>
      <c r="AD184" s="15" t="str">
        <f>IF(Vertragsdaten!AK185="","",Vertragsdaten!AK185)</f>
        <v/>
      </c>
      <c r="AE184" s="15" t="str">
        <f>IF(Vertragsdaten!AL185="","",Vertragsdaten!AL185)</f>
        <v/>
      </c>
      <c r="AF184" s="16" t="s">
        <v>2</v>
      </c>
      <c r="AG184" s="16" t="str">
        <f>IF(Vertragsdaten!G185="","",Vertragsdaten!G185)</f>
        <v/>
      </c>
      <c r="AH184" s="9" t="str">
        <f>IF(Vertragsdaten!$AW185="","",Vertragsdaten!AW185)</f>
        <v/>
      </c>
      <c r="AI184" s="9"/>
      <c r="AJ184" s="9"/>
      <c r="AK184" s="9"/>
      <c r="AL184" s="15" t="str">
        <f>IF(Vertragsdaten!AM185="","",Vertragsdaten!AM185)</f>
        <v/>
      </c>
      <c r="AM184" s="15" t="str">
        <f>IF(Vertragsdaten!AN185="","",Vertragsdaten!AN185)</f>
        <v/>
      </c>
      <c r="AN184" s="9"/>
      <c r="AO184" s="9"/>
      <c r="AP184" s="22" t="str">
        <f>IF(Vertragsdaten!AQ185="","",ROUND(Vertragsdaten!AQ185,0))</f>
        <v/>
      </c>
      <c r="AQ184" s="9"/>
      <c r="AR184" s="15" t="str">
        <f>IF(Vertragsdaten!AR185="","",Vertragsdaten!AR185)</f>
        <v/>
      </c>
      <c r="AS184" s="16" t="str">
        <f>IF(Vertragsdaten!$AW185="","",Vertragsdaten!$AW185)</f>
        <v/>
      </c>
      <c r="AT184" s="16" t="str">
        <f>IF(Vertragsdaten!AO185="","","11XSWK-H-------M")</f>
        <v/>
      </c>
      <c r="AU184" s="16" t="str">
        <f>IF(Vertragsdaten!AU185="E01 „Ein-/Auszug (Umzug)“","E01",IF(Vertragsdaten!AU185="E02 „Einzug/Neuanlage“","E02",IF(Vertragsdaten!AU185="E03 „Lieferantenwechsel“","E03","ZD2")))</f>
        <v>ZD2</v>
      </c>
      <c r="AV184" s="16" t="str">
        <f>IF(Vertragsdaten!AS185="nein","Z18","Z15")</f>
        <v>Z15</v>
      </c>
      <c r="AW184" s="16" t="str">
        <f>IF(Vertragsdaten!BC185="","",VLOOKUP(Vertragsdaten!BC185,'Dropdown-Werte'!$I$2:$J$5,2,FALSE))</f>
        <v/>
      </c>
      <c r="AX184" s="16" t="str">
        <f t="shared" si="2"/>
        <v/>
      </c>
      <c r="AY184" s="16" t="str">
        <f>IF(Vertragsdaten!BB185="","",Vertragsdaten!BB185)</f>
        <v/>
      </c>
      <c r="AZ184" s="16" t="s">
        <v>93</v>
      </c>
      <c r="BA184" s="16" t="s">
        <v>94</v>
      </c>
    </row>
    <row r="185" spans="1:53">
      <c r="A185" s="12" t="str">
        <f>IF(Vertragsdaten!AZ186="","",Vertragsdaten!AZ186)</f>
        <v/>
      </c>
      <c r="B185" s="12"/>
      <c r="C185" s="12"/>
      <c r="D185" s="12"/>
      <c r="E185" s="4" t="str">
        <f>IF(Vertragsdaten!M186="","",Vertragsdaten!M186)</f>
        <v/>
      </c>
      <c r="F185" s="19">
        <f>Vertragsdaten!H186</f>
        <v>0</v>
      </c>
      <c r="G185" s="9"/>
      <c r="H185" s="15" t="str">
        <f>IF(Vertragsdaten!J186="","",Vertragsdaten!J186)</f>
        <v/>
      </c>
      <c r="I185" s="15" t="str">
        <f>IF(Vertragsdaten!K186="","",Vertragsdaten!K186)</f>
        <v/>
      </c>
      <c r="J185" s="15" t="str">
        <f>IF(Vertragsdaten!L186="","",Vertragsdaten!L186)</f>
        <v/>
      </c>
      <c r="K185" s="9"/>
      <c r="L185" s="15" t="str">
        <f>IF(Vertragsdaten!J186="","",Vertragsdaten!J186)</f>
        <v/>
      </c>
      <c r="M185" s="9" t="str">
        <f>IF(Vertragsdaten!I186="","",Vertragsdaten!I186)</f>
        <v/>
      </c>
      <c r="N185" s="9"/>
      <c r="O185" s="9" t="str">
        <f>IF(Vertragsdaten!W186="","",Vertragsdaten!W186)</f>
        <v/>
      </c>
      <c r="P185" s="15" t="str">
        <f>IF(Vertragsdaten!R186="","",Vertragsdaten!R186)</f>
        <v/>
      </c>
      <c r="Q185" s="15" t="str">
        <f>IF(Vertragsdaten!S186="","",Vertragsdaten!S186)</f>
        <v/>
      </c>
      <c r="R185" s="9"/>
      <c r="S185" s="15" t="str">
        <f>IF(Vertragsdaten!S186="","",Vertragsdaten!T186)</f>
        <v/>
      </c>
      <c r="T185" s="15" t="str">
        <f>IF(Vertragsdaten!T186="","",Vertragsdaten!U186)</f>
        <v/>
      </c>
      <c r="U185" s="9"/>
      <c r="V185" s="16" t="str">
        <f>IF(Vertragsdaten!$V186="","",Vertragsdaten!$V186)</f>
        <v/>
      </c>
      <c r="W185" s="9"/>
      <c r="X185" s="9"/>
      <c r="Y185" s="9"/>
      <c r="Z185" s="9"/>
      <c r="AA185" s="15" t="str">
        <f>IF(Vertragsdaten!AI186="","",Vertragsdaten!AI186)</f>
        <v/>
      </c>
      <c r="AB185" s="15" t="str">
        <f>IF(Vertragsdaten!AJ186="","",Vertragsdaten!AJ186)</f>
        <v/>
      </c>
      <c r="AC185" s="9"/>
      <c r="AD185" s="15" t="str">
        <f>IF(Vertragsdaten!AK186="","",Vertragsdaten!AK186)</f>
        <v/>
      </c>
      <c r="AE185" s="15" t="str">
        <f>IF(Vertragsdaten!AL186="","",Vertragsdaten!AL186)</f>
        <v/>
      </c>
      <c r="AF185" s="16" t="s">
        <v>2</v>
      </c>
      <c r="AG185" s="16" t="str">
        <f>IF(Vertragsdaten!G186="","",Vertragsdaten!G186)</f>
        <v/>
      </c>
      <c r="AH185" s="9" t="str">
        <f>IF(Vertragsdaten!$AW186="","",Vertragsdaten!AW186)</f>
        <v/>
      </c>
      <c r="AI185" s="9"/>
      <c r="AJ185" s="9"/>
      <c r="AK185" s="9"/>
      <c r="AL185" s="15" t="str">
        <f>IF(Vertragsdaten!AM186="","",Vertragsdaten!AM186)</f>
        <v/>
      </c>
      <c r="AM185" s="15" t="str">
        <f>IF(Vertragsdaten!AN186="","",Vertragsdaten!AN186)</f>
        <v/>
      </c>
      <c r="AN185" s="9"/>
      <c r="AO185" s="9"/>
      <c r="AP185" s="22" t="str">
        <f>IF(Vertragsdaten!AQ186="","",ROUND(Vertragsdaten!AQ186,0))</f>
        <v/>
      </c>
      <c r="AQ185" s="9"/>
      <c r="AR185" s="15" t="str">
        <f>IF(Vertragsdaten!AR186="","",Vertragsdaten!AR186)</f>
        <v/>
      </c>
      <c r="AS185" s="16" t="str">
        <f>IF(Vertragsdaten!$AW186="","",Vertragsdaten!$AW186)</f>
        <v/>
      </c>
      <c r="AT185" s="16" t="str">
        <f>IF(Vertragsdaten!AO186="","","11XSWK-H-------M")</f>
        <v/>
      </c>
      <c r="AU185" s="16" t="str">
        <f>IF(Vertragsdaten!AU186="E01 „Ein-/Auszug (Umzug)“","E01",IF(Vertragsdaten!AU186="E02 „Einzug/Neuanlage“","E02",IF(Vertragsdaten!AU186="E03 „Lieferantenwechsel“","E03","ZD2")))</f>
        <v>ZD2</v>
      </c>
      <c r="AV185" s="16" t="str">
        <f>IF(Vertragsdaten!AS186="nein","Z18","Z15")</f>
        <v>Z15</v>
      </c>
      <c r="AW185" s="16" t="str">
        <f>IF(Vertragsdaten!BC186="","",VLOOKUP(Vertragsdaten!BC186,'Dropdown-Werte'!$I$2:$J$5,2,FALSE))</f>
        <v/>
      </c>
      <c r="AX185" s="16" t="str">
        <f t="shared" si="2"/>
        <v/>
      </c>
      <c r="AY185" s="16" t="str">
        <f>IF(Vertragsdaten!BB186="","",Vertragsdaten!BB186)</f>
        <v/>
      </c>
      <c r="AZ185" s="16" t="s">
        <v>93</v>
      </c>
      <c r="BA185" s="16" t="s">
        <v>94</v>
      </c>
    </row>
    <row r="186" spans="1:53">
      <c r="A186" s="12" t="str">
        <f>IF(Vertragsdaten!AZ187="","",Vertragsdaten!AZ187)</f>
        <v/>
      </c>
      <c r="B186" s="12"/>
      <c r="C186" s="12"/>
      <c r="D186" s="12"/>
      <c r="E186" s="4" t="str">
        <f>IF(Vertragsdaten!M187="","",Vertragsdaten!M187)</f>
        <v/>
      </c>
      <c r="F186" s="19">
        <f>Vertragsdaten!H187</f>
        <v>0</v>
      </c>
      <c r="G186" s="9"/>
      <c r="H186" s="15" t="str">
        <f>IF(Vertragsdaten!J187="","",Vertragsdaten!J187)</f>
        <v/>
      </c>
      <c r="I186" s="15" t="str">
        <f>IF(Vertragsdaten!K187="","",Vertragsdaten!K187)</f>
        <v/>
      </c>
      <c r="J186" s="15" t="str">
        <f>IF(Vertragsdaten!L187="","",Vertragsdaten!L187)</f>
        <v/>
      </c>
      <c r="K186" s="9"/>
      <c r="L186" s="15" t="str">
        <f>IF(Vertragsdaten!J187="","",Vertragsdaten!J187)</f>
        <v/>
      </c>
      <c r="M186" s="9" t="str">
        <f>IF(Vertragsdaten!I187="","",Vertragsdaten!I187)</f>
        <v/>
      </c>
      <c r="N186" s="9"/>
      <c r="O186" s="9" t="str">
        <f>IF(Vertragsdaten!W187="","",Vertragsdaten!W187)</f>
        <v/>
      </c>
      <c r="P186" s="15" t="str">
        <f>IF(Vertragsdaten!R187="","",Vertragsdaten!R187)</f>
        <v/>
      </c>
      <c r="Q186" s="15" t="str">
        <f>IF(Vertragsdaten!S187="","",Vertragsdaten!S187)</f>
        <v/>
      </c>
      <c r="R186" s="9"/>
      <c r="S186" s="15" t="str">
        <f>IF(Vertragsdaten!S187="","",Vertragsdaten!T187)</f>
        <v/>
      </c>
      <c r="T186" s="15" t="str">
        <f>IF(Vertragsdaten!T187="","",Vertragsdaten!U187)</f>
        <v/>
      </c>
      <c r="U186" s="9"/>
      <c r="V186" s="16" t="str">
        <f>IF(Vertragsdaten!$V187="","",Vertragsdaten!$V187)</f>
        <v/>
      </c>
      <c r="W186" s="9"/>
      <c r="X186" s="9"/>
      <c r="Y186" s="9"/>
      <c r="Z186" s="9"/>
      <c r="AA186" s="15" t="str">
        <f>IF(Vertragsdaten!AI187="","",Vertragsdaten!AI187)</f>
        <v/>
      </c>
      <c r="AB186" s="15" t="str">
        <f>IF(Vertragsdaten!AJ187="","",Vertragsdaten!AJ187)</f>
        <v/>
      </c>
      <c r="AC186" s="9"/>
      <c r="AD186" s="15" t="str">
        <f>IF(Vertragsdaten!AK187="","",Vertragsdaten!AK187)</f>
        <v/>
      </c>
      <c r="AE186" s="15" t="str">
        <f>IF(Vertragsdaten!AL187="","",Vertragsdaten!AL187)</f>
        <v/>
      </c>
      <c r="AF186" s="16" t="s">
        <v>2</v>
      </c>
      <c r="AG186" s="16" t="str">
        <f>IF(Vertragsdaten!G187="","",Vertragsdaten!G187)</f>
        <v/>
      </c>
      <c r="AH186" s="9" t="str">
        <f>IF(Vertragsdaten!$AW187="","",Vertragsdaten!AW187)</f>
        <v/>
      </c>
      <c r="AI186" s="9"/>
      <c r="AJ186" s="9"/>
      <c r="AK186" s="9"/>
      <c r="AL186" s="15" t="str">
        <f>IF(Vertragsdaten!AM187="","",Vertragsdaten!AM187)</f>
        <v/>
      </c>
      <c r="AM186" s="15" t="str">
        <f>IF(Vertragsdaten!AN187="","",Vertragsdaten!AN187)</f>
        <v/>
      </c>
      <c r="AN186" s="9"/>
      <c r="AO186" s="9"/>
      <c r="AP186" s="22" t="str">
        <f>IF(Vertragsdaten!AQ187="","",ROUND(Vertragsdaten!AQ187,0))</f>
        <v/>
      </c>
      <c r="AQ186" s="9"/>
      <c r="AR186" s="15" t="str">
        <f>IF(Vertragsdaten!AR187="","",Vertragsdaten!AR187)</f>
        <v/>
      </c>
      <c r="AS186" s="16" t="str">
        <f>IF(Vertragsdaten!$AW187="","",Vertragsdaten!$AW187)</f>
        <v/>
      </c>
      <c r="AT186" s="16" t="str">
        <f>IF(Vertragsdaten!AO187="","","11XSWK-H-------M")</f>
        <v/>
      </c>
      <c r="AU186" s="16" t="str">
        <f>IF(Vertragsdaten!AU187="E01 „Ein-/Auszug (Umzug)“","E01",IF(Vertragsdaten!AU187="E02 „Einzug/Neuanlage“","E02",IF(Vertragsdaten!AU187="E03 „Lieferantenwechsel“","E03","ZD2")))</f>
        <v>ZD2</v>
      </c>
      <c r="AV186" s="16" t="str">
        <f>IF(Vertragsdaten!AS187="nein","Z18","Z15")</f>
        <v>Z15</v>
      </c>
      <c r="AW186" s="16" t="str">
        <f>IF(Vertragsdaten!BC187="","",VLOOKUP(Vertragsdaten!BC187,'Dropdown-Werte'!$I$2:$J$5,2,FALSE))</f>
        <v/>
      </c>
      <c r="AX186" s="16" t="str">
        <f t="shared" si="2"/>
        <v/>
      </c>
      <c r="AY186" s="16" t="str">
        <f>IF(Vertragsdaten!BB187="","",Vertragsdaten!BB187)</f>
        <v/>
      </c>
      <c r="AZ186" s="16" t="s">
        <v>93</v>
      </c>
      <c r="BA186" s="16" t="s">
        <v>94</v>
      </c>
    </row>
    <row r="187" spans="1:53">
      <c r="A187" s="12" t="str">
        <f>IF(Vertragsdaten!AZ188="","",Vertragsdaten!AZ188)</f>
        <v/>
      </c>
      <c r="B187" s="12"/>
      <c r="C187" s="12"/>
      <c r="D187" s="12"/>
      <c r="E187" s="4" t="str">
        <f>IF(Vertragsdaten!M188="","",Vertragsdaten!M188)</f>
        <v/>
      </c>
      <c r="F187" s="19">
        <f>Vertragsdaten!H188</f>
        <v>0</v>
      </c>
      <c r="G187" s="9"/>
      <c r="H187" s="15" t="str">
        <f>IF(Vertragsdaten!J188="","",Vertragsdaten!J188)</f>
        <v/>
      </c>
      <c r="I187" s="15" t="str">
        <f>IF(Vertragsdaten!K188="","",Vertragsdaten!K188)</f>
        <v/>
      </c>
      <c r="J187" s="15" t="str">
        <f>IF(Vertragsdaten!L188="","",Vertragsdaten!L188)</f>
        <v/>
      </c>
      <c r="K187" s="9"/>
      <c r="L187" s="15" t="str">
        <f>IF(Vertragsdaten!J188="","",Vertragsdaten!J188)</f>
        <v/>
      </c>
      <c r="M187" s="9" t="str">
        <f>IF(Vertragsdaten!I188="","",Vertragsdaten!I188)</f>
        <v/>
      </c>
      <c r="N187" s="9"/>
      <c r="O187" s="9" t="str">
        <f>IF(Vertragsdaten!W188="","",Vertragsdaten!W188)</f>
        <v/>
      </c>
      <c r="P187" s="15" t="str">
        <f>IF(Vertragsdaten!R188="","",Vertragsdaten!R188)</f>
        <v/>
      </c>
      <c r="Q187" s="15" t="str">
        <f>IF(Vertragsdaten!S188="","",Vertragsdaten!S188)</f>
        <v/>
      </c>
      <c r="R187" s="9"/>
      <c r="S187" s="15" t="str">
        <f>IF(Vertragsdaten!S188="","",Vertragsdaten!T188)</f>
        <v/>
      </c>
      <c r="T187" s="15" t="str">
        <f>IF(Vertragsdaten!T188="","",Vertragsdaten!U188)</f>
        <v/>
      </c>
      <c r="U187" s="9"/>
      <c r="V187" s="16" t="str">
        <f>IF(Vertragsdaten!$V188="","",Vertragsdaten!$V188)</f>
        <v/>
      </c>
      <c r="W187" s="9"/>
      <c r="X187" s="9"/>
      <c r="Y187" s="9"/>
      <c r="Z187" s="9"/>
      <c r="AA187" s="15" t="str">
        <f>IF(Vertragsdaten!AI188="","",Vertragsdaten!AI188)</f>
        <v/>
      </c>
      <c r="AB187" s="15" t="str">
        <f>IF(Vertragsdaten!AJ188="","",Vertragsdaten!AJ188)</f>
        <v/>
      </c>
      <c r="AC187" s="9"/>
      <c r="AD187" s="15" t="str">
        <f>IF(Vertragsdaten!AK188="","",Vertragsdaten!AK188)</f>
        <v/>
      </c>
      <c r="AE187" s="15" t="str">
        <f>IF(Vertragsdaten!AL188="","",Vertragsdaten!AL188)</f>
        <v/>
      </c>
      <c r="AF187" s="16" t="s">
        <v>2</v>
      </c>
      <c r="AG187" s="16" t="str">
        <f>IF(Vertragsdaten!G188="","",Vertragsdaten!G188)</f>
        <v/>
      </c>
      <c r="AH187" s="9" t="str">
        <f>IF(Vertragsdaten!$AW188="","",Vertragsdaten!AW188)</f>
        <v/>
      </c>
      <c r="AI187" s="9"/>
      <c r="AJ187" s="9"/>
      <c r="AK187" s="9"/>
      <c r="AL187" s="15" t="str">
        <f>IF(Vertragsdaten!AM188="","",Vertragsdaten!AM188)</f>
        <v/>
      </c>
      <c r="AM187" s="15" t="str">
        <f>IF(Vertragsdaten!AN188="","",Vertragsdaten!AN188)</f>
        <v/>
      </c>
      <c r="AN187" s="9"/>
      <c r="AO187" s="9"/>
      <c r="AP187" s="22" t="str">
        <f>IF(Vertragsdaten!AQ188="","",ROUND(Vertragsdaten!AQ188,0))</f>
        <v/>
      </c>
      <c r="AQ187" s="9"/>
      <c r="AR187" s="15" t="str">
        <f>IF(Vertragsdaten!AR188="","",Vertragsdaten!AR188)</f>
        <v/>
      </c>
      <c r="AS187" s="16" t="str">
        <f>IF(Vertragsdaten!$AW188="","",Vertragsdaten!$AW188)</f>
        <v/>
      </c>
      <c r="AT187" s="16" t="str">
        <f>IF(Vertragsdaten!AO188="","","11XSWK-H-------M")</f>
        <v/>
      </c>
      <c r="AU187" s="16" t="str">
        <f>IF(Vertragsdaten!AU188="E01 „Ein-/Auszug (Umzug)“","E01",IF(Vertragsdaten!AU188="E02 „Einzug/Neuanlage“","E02",IF(Vertragsdaten!AU188="E03 „Lieferantenwechsel“","E03","ZD2")))</f>
        <v>ZD2</v>
      </c>
      <c r="AV187" s="16" t="str">
        <f>IF(Vertragsdaten!AS188="nein","Z18","Z15")</f>
        <v>Z15</v>
      </c>
      <c r="AW187" s="16" t="str">
        <f>IF(Vertragsdaten!BC188="","",VLOOKUP(Vertragsdaten!BC188,'Dropdown-Werte'!$I$2:$J$5,2,FALSE))</f>
        <v/>
      </c>
      <c r="AX187" s="16" t="str">
        <f t="shared" si="2"/>
        <v/>
      </c>
      <c r="AY187" s="16" t="str">
        <f>IF(Vertragsdaten!BB188="","",Vertragsdaten!BB188)</f>
        <v/>
      </c>
      <c r="AZ187" s="16" t="s">
        <v>93</v>
      </c>
      <c r="BA187" s="16" t="s">
        <v>94</v>
      </c>
    </row>
    <row r="188" spans="1:53">
      <c r="A188" s="12" t="str">
        <f>IF(Vertragsdaten!AZ189="","",Vertragsdaten!AZ189)</f>
        <v/>
      </c>
      <c r="B188" s="12"/>
      <c r="C188" s="12"/>
      <c r="D188" s="12"/>
      <c r="E188" s="4" t="str">
        <f>IF(Vertragsdaten!M189="","",Vertragsdaten!M189)</f>
        <v/>
      </c>
      <c r="F188" s="19">
        <f>Vertragsdaten!H189</f>
        <v>0</v>
      </c>
      <c r="G188" s="9"/>
      <c r="H188" s="15" t="str">
        <f>IF(Vertragsdaten!J189="","",Vertragsdaten!J189)</f>
        <v/>
      </c>
      <c r="I188" s="15" t="str">
        <f>IF(Vertragsdaten!K189="","",Vertragsdaten!K189)</f>
        <v/>
      </c>
      <c r="J188" s="15" t="str">
        <f>IF(Vertragsdaten!L189="","",Vertragsdaten!L189)</f>
        <v/>
      </c>
      <c r="K188" s="9"/>
      <c r="L188" s="15" t="str">
        <f>IF(Vertragsdaten!J189="","",Vertragsdaten!J189)</f>
        <v/>
      </c>
      <c r="M188" s="9" t="str">
        <f>IF(Vertragsdaten!I189="","",Vertragsdaten!I189)</f>
        <v/>
      </c>
      <c r="N188" s="9"/>
      <c r="O188" s="9" t="str">
        <f>IF(Vertragsdaten!W189="","",Vertragsdaten!W189)</f>
        <v/>
      </c>
      <c r="P188" s="15" t="str">
        <f>IF(Vertragsdaten!R189="","",Vertragsdaten!R189)</f>
        <v/>
      </c>
      <c r="Q188" s="15" t="str">
        <f>IF(Vertragsdaten!S189="","",Vertragsdaten!S189)</f>
        <v/>
      </c>
      <c r="R188" s="9"/>
      <c r="S188" s="15" t="str">
        <f>IF(Vertragsdaten!S189="","",Vertragsdaten!T189)</f>
        <v/>
      </c>
      <c r="T188" s="15" t="str">
        <f>IF(Vertragsdaten!T189="","",Vertragsdaten!U189)</f>
        <v/>
      </c>
      <c r="U188" s="9"/>
      <c r="V188" s="16" t="str">
        <f>IF(Vertragsdaten!$V189="","",Vertragsdaten!$V189)</f>
        <v/>
      </c>
      <c r="W188" s="9"/>
      <c r="X188" s="9"/>
      <c r="Y188" s="9"/>
      <c r="Z188" s="9"/>
      <c r="AA188" s="15" t="str">
        <f>IF(Vertragsdaten!AI189="","",Vertragsdaten!AI189)</f>
        <v/>
      </c>
      <c r="AB188" s="15" t="str">
        <f>IF(Vertragsdaten!AJ189="","",Vertragsdaten!AJ189)</f>
        <v/>
      </c>
      <c r="AC188" s="9"/>
      <c r="AD188" s="15" t="str">
        <f>IF(Vertragsdaten!AK189="","",Vertragsdaten!AK189)</f>
        <v/>
      </c>
      <c r="AE188" s="15" t="str">
        <f>IF(Vertragsdaten!AL189="","",Vertragsdaten!AL189)</f>
        <v/>
      </c>
      <c r="AF188" s="16" t="s">
        <v>2</v>
      </c>
      <c r="AG188" s="16" t="str">
        <f>IF(Vertragsdaten!G189="","",Vertragsdaten!G189)</f>
        <v/>
      </c>
      <c r="AH188" s="9" t="str">
        <f>IF(Vertragsdaten!$AW189="","",Vertragsdaten!AW189)</f>
        <v/>
      </c>
      <c r="AI188" s="9"/>
      <c r="AJ188" s="9"/>
      <c r="AK188" s="9"/>
      <c r="AL188" s="15" t="str">
        <f>IF(Vertragsdaten!AM189="","",Vertragsdaten!AM189)</f>
        <v/>
      </c>
      <c r="AM188" s="15" t="str">
        <f>IF(Vertragsdaten!AN189="","",Vertragsdaten!AN189)</f>
        <v/>
      </c>
      <c r="AN188" s="9"/>
      <c r="AO188" s="9"/>
      <c r="AP188" s="22" t="str">
        <f>IF(Vertragsdaten!AQ189="","",ROUND(Vertragsdaten!AQ189,0))</f>
        <v/>
      </c>
      <c r="AQ188" s="9"/>
      <c r="AR188" s="15" t="str">
        <f>IF(Vertragsdaten!AR189="","",Vertragsdaten!AR189)</f>
        <v/>
      </c>
      <c r="AS188" s="16" t="str">
        <f>IF(Vertragsdaten!$AW189="","",Vertragsdaten!$AW189)</f>
        <v/>
      </c>
      <c r="AT188" s="16" t="str">
        <f>IF(Vertragsdaten!AO189="","","11XSWK-H-------M")</f>
        <v/>
      </c>
      <c r="AU188" s="16" t="str">
        <f>IF(Vertragsdaten!AU189="E01 „Ein-/Auszug (Umzug)“","E01",IF(Vertragsdaten!AU189="E02 „Einzug/Neuanlage“","E02",IF(Vertragsdaten!AU189="E03 „Lieferantenwechsel“","E03","ZD2")))</f>
        <v>ZD2</v>
      </c>
      <c r="AV188" s="16" t="str">
        <f>IF(Vertragsdaten!AS189="nein","Z18","Z15")</f>
        <v>Z15</v>
      </c>
      <c r="AW188" s="16" t="str">
        <f>IF(Vertragsdaten!BC189="","",VLOOKUP(Vertragsdaten!BC189,'Dropdown-Werte'!$I$2:$J$5,2,FALSE))</f>
        <v/>
      </c>
      <c r="AX188" s="16" t="str">
        <f t="shared" si="2"/>
        <v/>
      </c>
      <c r="AY188" s="16" t="str">
        <f>IF(Vertragsdaten!BB189="","",Vertragsdaten!BB189)</f>
        <v/>
      </c>
      <c r="AZ188" s="16" t="s">
        <v>93</v>
      </c>
      <c r="BA188" s="16" t="s">
        <v>94</v>
      </c>
    </row>
    <row r="189" spans="1:53">
      <c r="A189" s="12" t="str">
        <f>IF(Vertragsdaten!AZ190="","",Vertragsdaten!AZ190)</f>
        <v/>
      </c>
      <c r="B189" s="12"/>
      <c r="C189" s="12"/>
      <c r="D189" s="12"/>
      <c r="E189" s="4" t="str">
        <f>IF(Vertragsdaten!M190="","",Vertragsdaten!M190)</f>
        <v/>
      </c>
      <c r="F189" s="19">
        <f>Vertragsdaten!H190</f>
        <v>0</v>
      </c>
      <c r="G189" s="9"/>
      <c r="H189" s="15" t="str">
        <f>IF(Vertragsdaten!J190="","",Vertragsdaten!J190)</f>
        <v/>
      </c>
      <c r="I189" s="15" t="str">
        <f>IF(Vertragsdaten!K190="","",Vertragsdaten!K190)</f>
        <v/>
      </c>
      <c r="J189" s="15" t="str">
        <f>IF(Vertragsdaten!L190="","",Vertragsdaten!L190)</f>
        <v/>
      </c>
      <c r="K189" s="9"/>
      <c r="L189" s="15" t="str">
        <f>IF(Vertragsdaten!J190="","",Vertragsdaten!J190)</f>
        <v/>
      </c>
      <c r="M189" s="9" t="str">
        <f>IF(Vertragsdaten!I190="","",Vertragsdaten!I190)</f>
        <v/>
      </c>
      <c r="N189" s="9"/>
      <c r="O189" s="9" t="str">
        <f>IF(Vertragsdaten!W190="","",Vertragsdaten!W190)</f>
        <v/>
      </c>
      <c r="P189" s="15" t="str">
        <f>IF(Vertragsdaten!R190="","",Vertragsdaten!R190)</f>
        <v/>
      </c>
      <c r="Q189" s="15" t="str">
        <f>IF(Vertragsdaten!S190="","",Vertragsdaten!S190)</f>
        <v/>
      </c>
      <c r="R189" s="9"/>
      <c r="S189" s="15" t="str">
        <f>IF(Vertragsdaten!S190="","",Vertragsdaten!T190)</f>
        <v/>
      </c>
      <c r="T189" s="15" t="str">
        <f>IF(Vertragsdaten!T190="","",Vertragsdaten!U190)</f>
        <v/>
      </c>
      <c r="U189" s="9"/>
      <c r="V189" s="16" t="str">
        <f>IF(Vertragsdaten!$V190="","",Vertragsdaten!$V190)</f>
        <v/>
      </c>
      <c r="W189" s="9"/>
      <c r="X189" s="9"/>
      <c r="Y189" s="9"/>
      <c r="Z189" s="9"/>
      <c r="AA189" s="15" t="str">
        <f>IF(Vertragsdaten!AI190="","",Vertragsdaten!AI190)</f>
        <v/>
      </c>
      <c r="AB189" s="15" t="str">
        <f>IF(Vertragsdaten!AJ190="","",Vertragsdaten!AJ190)</f>
        <v/>
      </c>
      <c r="AC189" s="9"/>
      <c r="AD189" s="15" t="str">
        <f>IF(Vertragsdaten!AK190="","",Vertragsdaten!AK190)</f>
        <v/>
      </c>
      <c r="AE189" s="15" t="str">
        <f>IF(Vertragsdaten!AL190="","",Vertragsdaten!AL190)</f>
        <v/>
      </c>
      <c r="AF189" s="16" t="s">
        <v>2</v>
      </c>
      <c r="AG189" s="16" t="str">
        <f>IF(Vertragsdaten!G190="","",Vertragsdaten!G190)</f>
        <v/>
      </c>
      <c r="AH189" s="9" t="str">
        <f>IF(Vertragsdaten!$AW190="","",Vertragsdaten!AW190)</f>
        <v/>
      </c>
      <c r="AI189" s="9"/>
      <c r="AJ189" s="9"/>
      <c r="AK189" s="9"/>
      <c r="AL189" s="15" t="str">
        <f>IF(Vertragsdaten!AM190="","",Vertragsdaten!AM190)</f>
        <v/>
      </c>
      <c r="AM189" s="15" t="str">
        <f>IF(Vertragsdaten!AN190="","",Vertragsdaten!AN190)</f>
        <v/>
      </c>
      <c r="AN189" s="9"/>
      <c r="AO189" s="9"/>
      <c r="AP189" s="22" t="str">
        <f>IF(Vertragsdaten!AQ190="","",ROUND(Vertragsdaten!AQ190,0))</f>
        <v/>
      </c>
      <c r="AQ189" s="9"/>
      <c r="AR189" s="15" t="str">
        <f>IF(Vertragsdaten!AR190="","",Vertragsdaten!AR190)</f>
        <v/>
      </c>
      <c r="AS189" s="16" t="str">
        <f>IF(Vertragsdaten!$AW190="","",Vertragsdaten!$AW190)</f>
        <v/>
      </c>
      <c r="AT189" s="16" t="str">
        <f>IF(Vertragsdaten!AO190="","","11XSWK-H-------M")</f>
        <v/>
      </c>
      <c r="AU189" s="16" t="str">
        <f>IF(Vertragsdaten!AU190="E01 „Ein-/Auszug (Umzug)“","E01",IF(Vertragsdaten!AU190="E02 „Einzug/Neuanlage“","E02",IF(Vertragsdaten!AU190="E03 „Lieferantenwechsel“","E03","ZD2")))</f>
        <v>ZD2</v>
      </c>
      <c r="AV189" s="16" t="str">
        <f>IF(Vertragsdaten!AS190="nein","Z18","Z15")</f>
        <v>Z15</v>
      </c>
      <c r="AW189" s="16" t="str">
        <f>IF(Vertragsdaten!BC190="","",VLOOKUP(Vertragsdaten!BC190,'Dropdown-Werte'!$I$2:$J$5,2,FALSE))</f>
        <v/>
      </c>
      <c r="AX189" s="16" t="str">
        <f t="shared" si="2"/>
        <v/>
      </c>
      <c r="AY189" s="16" t="str">
        <f>IF(Vertragsdaten!BB190="","",Vertragsdaten!BB190)</f>
        <v/>
      </c>
      <c r="AZ189" s="16" t="s">
        <v>93</v>
      </c>
      <c r="BA189" s="16" t="s">
        <v>94</v>
      </c>
    </row>
    <row r="190" spans="1:53">
      <c r="A190" s="12" t="str">
        <f>IF(Vertragsdaten!AZ191="","",Vertragsdaten!AZ191)</f>
        <v/>
      </c>
      <c r="B190" s="12"/>
      <c r="C190" s="12"/>
      <c r="D190" s="12"/>
      <c r="E190" s="4" t="str">
        <f>IF(Vertragsdaten!M191="","",Vertragsdaten!M191)</f>
        <v/>
      </c>
      <c r="F190" s="19">
        <f>Vertragsdaten!H191</f>
        <v>0</v>
      </c>
      <c r="G190" s="9"/>
      <c r="H190" s="15" t="str">
        <f>IF(Vertragsdaten!J191="","",Vertragsdaten!J191)</f>
        <v/>
      </c>
      <c r="I190" s="15" t="str">
        <f>IF(Vertragsdaten!K191="","",Vertragsdaten!K191)</f>
        <v/>
      </c>
      <c r="J190" s="15" t="str">
        <f>IF(Vertragsdaten!L191="","",Vertragsdaten!L191)</f>
        <v/>
      </c>
      <c r="K190" s="9"/>
      <c r="L190" s="15" t="str">
        <f>IF(Vertragsdaten!J191="","",Vertragsdaten!J191)</f>
        <v/>
      </c>
      <c r="M190" s="9" t="str">
        <f>IF(Vertragsdaten!I191="","",Vertragsdaten!I191)</f>
        <v/>
      </c>
      <c r="N190" s="9"/>
      <c r="O190" s="9" t="str">
        <f>IF(Vertragsdaten!W191="","",Vertragsdaten!W191)</f>
        <v/>
      </c>
      <c r="P190" s="15" t="str">
        <f>IF(Vertragsdaten!R191="","",Vertragsdaten!R191)</f>
        <v/>
      </c>
      <c r="Q190" s="15" t="str">
        <f>IF(Vertragsdaten!S191="","",Vertragsdaten!S191)</f>
        <v/>
      </c>
      <c r="R190" s="9"/>
      <c r="S190" s="15" t="str">
        <f>IF(Vertragsdaten!S191="","",Vertragsdaten!T191)</f>
        <v/>
      </c>
      <c r="T190" s="15" t="str">
        <f>IF(Vertragsdaten!T191="","",Vertragsdaten!U191)</f>
        <v/>
      </c>
      <c r="U190" s="9"/>
      <c r="V190" s="16" t="str">
        <f>IF(Vertragsdaten!$V191="","",Vertragsdaten!$V191)</f>
        <v/>
      </c>
      <c r="W190" s="9"/>
      <c r="X190" s="9"/>
      <c r="Y190" s="9"/>
      <c r="Z190" s="9"/>
      <c r="AA190" s="15" t="str">
        <f>IF(Vertragsdaten!AI191="","",Vertragsdaten!AI191)</f>
        <v/>
      </c>
      <c r="AB190" s="15" t="str">
        <f>IF(Vertragsdaten!AJ191="","",Vertragsdaten!AJ191)</f>
        <v/>
      </c>
      <c r="AC190" s="9"/>
      <c r="AD190" s="15" t="str">
        <f>IF(Vertragsdaten!AK191="","",Vertragsdaten!AK191)</f>
        <v/>
      </c>
      <c r="AE190" s="15" t="str">
        <f>IF(Vertragsdaten!AL191="","",Vertragsdaten!AL191)</f>
        <v/>
      </c>
      <c r="AF190" s="16" t="s">
        <v>2</v>
      </c>
      <c r="AG190" s="16" t="str">
        <f>IF(Vertragsdaten!G191="","",Vertragsdaten!G191)</f>
        <v/>
      </c>
      <c r="AH190" s="9" t="str">
        <f>IF(Vertragsdaten!$AW191="","",Vertragsdaten!AW191)</f>
        <v/>
      </c>
      <c r="AI190" s="9"/>
      <c r="AJ190" s="9"/>
      <c r="AK190" s="9"/>
      <c r="AL190" s="15" t="str">
        <f>IF(Vertragsdaten!AM191="","",Vertragsdaten!AM191)</f>
        <v/>
      </c>
      <c r="AM190" s="15" t="str">
        <f>IF(Vertragsdaten!AN191="","",Vertragsdaten!AN191)</f>
        <v/>
      </c>
      <c r="AN190" s="9"/>
      <c r="AO190" s="9"/>
      <c r="AP190" s="22" t="str">
        <f>IF(Vertragsdaten!AQ191="","",ROUND(Vertragsdaten!AQ191,0))</f>
        <v/>
      </c>
      <c r="AQ190" s="9"/>
      <c r="AR190" s="15" t="str">
        <f>IF(Vertragsdaten!AR191="","",Vertragsdaten!AR191)</f>
        <v/>
      </c>
      <c r="AS190" s="16" t="str">
        <f>IF(Vertragsdaten!$AW191="","",Vertragsdaten!$AW191)</f>
        <v/>
      </c>
      <c r="AT190" s="16" t="str">
        <f>IF(Vertragsdaten!AO191="","","11XSWK-H-------M")</f>
        <v/>
      </c>
      <c r="AU190" s="16" t="str">
        <f>IF(Vertragsdaten!AU191="E01 „Ein-/Auszug (Umzug)“","E01",IF(Vertragsdaten!AU191="E02 „Einzug/Neuanlage“","E02",IF(Vertragsdaten!AU191="E03 „Lieferantenwechsel“","E03","ZD2")))</f>
        <v>ZD2</v>
      </c>
      <c r="AV190" s="16" t="str">
        <f>IF(Vertragsdaten!AS191="nein","Z18","Z15")</f>
        <v>Z15</v>
      </c>
      <c r="AW190" s="16" t="str">
        <f>IF(Vertragsdaten!BC191="","",VLOOKUP(Vertragsdaten!BC191,'Dropdown-Werte'!$I$2:$J$5,2,FALSE))</f>
        <v/>
      </c>
      <c r="AX190" s="16" t="str">
        <f t="shared" si="2"/>
        <v/>
      </c>
      <c r="AY190" s="16" t="str">
        <f>IF(Vertragsdaten!BB191="","",Vertragsdaten!BB191)</f>
        <v/>
      </c>
      <c r="AZ190" s="16" t="s">
        <v>93</v>
      </c>
      <c r="BA190" s="16" t="s">
        <v>94</v>
      </c>
    </row>
    <row r="191" spans="1:53">
      <c r="A191" s="12" t="str">
        <f>IF(Vertragsdaten!AZ192="","",Vertragsdaten!AZ192)</f>
        <v/>
      </c>
      <c r="B191" s="12"/>
      <c r="C191" s="12"/>
      <c r="D191" s="12"/>
      <c r="E191" s="4" t="str">
        <f>IF(Vertragsdaten!M192="","",Vertragsdaten!M192)</f>
        <v/>
      </c>
      <c r="F191" s="19">
        <f>Vertragsdaten!H192</f>
        <v>0</v>
      </c>
      <c r="G191" s="9"/>
      <c r="H191" s="15" t="str">
        <f>IF(Vertragsdaten!J192="","",Vertragsdaten!J192)</f>
        <v/>
      </c>
      <c r="I191" s="15" t="str">
        <f>IF(Vertragsdaten!K192="","",Vertragsdaten!K192)</f>
        <v/>
      </c>
      <c r="J191" s="15" t="str">
        <f>IF(Vertragsdaten!L192="","",Vertragsdaten!L192)</f>
        <v/>
      </c>
      <c r="K191" s="9"/>
      <c r="L191" s="15" t="str">
        <f>IF(Vertragsdaten!J192="","",Vertragsdaten!J192)</f>
        <v/>
      </c>
      <c r="M191" s="9" t="str">
        <f>IF(Vertragsdaten!I192="","",Vertragsdaten!I192)</f>
        <v/>
      </c>
      <c r="N191" s="9"/>
      <c r="O191" s="9" t="str">
        <f>IF(Vertragsdaten!W192="","",Vertragsdaten!W192)</f>
        <v/>
      </c>
      <c r="P191" s="15" t="str">
        <f>IF(Vertragsdaten!R192="","",Vertragsdaten!R192)</f>
        <v/>
      </c>
      <c r="Q191" s="15" t="str">
        <f>IF(Vertragsdaten!S192="","",Vertragsdaten!S192)</f>
        <v/>
      </c>
      <c r="R191" s="9"/>
      <c r="S191" s="15" t="str">
        <f>IF(Vertragsdaten!S192="","",Vertragsdaten!T192)</f>
        <v/>
      </c>
      <c r="T191" s="15" t="str">
        <f>IF(Vertragsdaten!T192="","",Vertragsdaten!U192)</f>
        <v/>
      </c>
      <c r="U191" s="9"/>
      <c r="V191" s="16" t="str">
        <f>IF(Vertragsdaten!$V192="","",Vertragsdaten!$V192)</f>
        <v/>
      </c>
      <c r="W191" s="9"/>
      <c r="X191" s="9"/>
      <c r="Y191" s="9"/>
      <c r="Z191" s="9"/>
      <c r="AA191" s="15" t="str">
        <f>IF(Vertragsdaten!AI192="","",Vertragsdaten!AI192)</f>
        <v/>
      </c>
      <c r="AB191" s="15" t="str">
        <f>IF(Vertragsdaten!AJ192="","",Vertragsdaten!AJ192)</f>
        <v/>
      </c>
      <c r="AC191" s="9"/>
      <c r="AD191" s="15" t="str">
        <f>IF(Vertragsdaten!AK192="","",Vertragsdaten!AK192)</f>
        <v/>
      </c>
      <c r="AE191" s="15" t="str">
        <f>IF(Vertragsdaten!AL192="","",Vertragsdaten!AL192)</f>
        <v/>
      </c>
      <c r="AF191" s="16" t="s">
        <v>2</v>
      </c>
      <c r="AG191" s="16" t="str">
        <f>IF(Vertragsdaten!G192="","",Vertragsdaten!G192)</f>
        <v/>
      </c>
      <c r="AH191" s="9" t="str">
        <f>IF(Vertragsdaten!$AW192="","",Vertragsdaten!AW192)</f>
        <v/>
      </c>
      <c r="AI191" s="9"/>
      <c r="AJ191" s="9"/>
      <c r="AK191" s="9"/>
      <c r="AL191" s="15" t="str">
        <f>IF(Vertragsdaten!AM192="","",Vertragsdaten!AM192)</f>
        <v/>
      </c>
      <c r="AM191" s="15" t="str">
        <f>IF(Vertragsdaten!AN192="","",Vertragsdaten!AN192)</f>
        <v/>
      </c>
      <c r="AN191" s="9"/>
      <c r="AO191" s="9"/>
      <c r="AP191" s="22" t="str">
        <f>IF(Vertragsdaten!AQ192="","",ROUND(Vertragsdaten!AQ192,0))</f>
        <v/>
      </c>
      <c r="AQ191" s="9"/>
      <c r="AR191" s="15" t="str">
        <f>IF(Vertragsdaten!AR192="","",Vertragsdaten!AR192)</f>
        <v/>
      </c>
      <c r="AS191" s="16" t="str">
        <f>IF(Vertragsdaten!$AW192="","",Vertragsdaten!$AW192)</f>
        <v/>
      </c>
      <c r="AT191" s="16" t="str">
        <f>IF(Vertragsdaten!AO192="","","11XSWK-H-------M")</f>
        <v/>
      </c>
      <c r="AU191" s="16" t="str">
        <f>IF(Vertragsdaten!AU192="E01 „Ein-/Auszug (Umzug)“","E01",IF(Vertragsdaten!AU192="E02 „Einzug/Neuanlage“","E02",IF(Vertragsdaten!AU192="E03 „Lieferantenwechsel“","E03","ZD2")))</f>
        <v>ZD2</v>
      </c>
      <c r="AV191" s="16" t="str">
        <f>IF(Vertragsdaten!AS192="nein","Z18","Z15")</f>
        <v>Z15</v>
      </c>
      <c r="AW191" s="16" t="str">
        <f>IF(Vertragsdaten!BC192="","",VLOOKUP(Vertragsdaten!BC192,'Dropdown-Werte'!$I$2:$J$5,2,FALSE))</f>
        <v/>
      </c>
      <c r="AX191" s="16" t="str">
        <f t="shared" si="2"/>
        <v/>
      </c>
      <c r="AY191" s="16" t="str">
        <f>IF(Vertragsdaten!BB192="","",Vertragsdaten!BB192)</f>
        <v/>
      </c>
      <c r="AZ191" s="16" t="s">
        <v>93</v>
      </c>
      <c r="BA191" s="16" t="s">
        <v>94</v>
      </c>
    </row>
    <row r="192" spans="1:53">
      <c r="A192" s="12" t="str">
        <f>IF(Vertragsdaten!AZ193="","",Vertragsdaten!AZ193)</f>
        <v/>
      </c>
      <c r="B192" s="12"/>
      <c r="C192" s="12"/>
      <c r="D192" s="12"/>
      <c r="E192" s="4" t="str">
        <f>IF(Vertragsdaten!M193="","",Vertragsdaten!M193)</f>
        <v/>
      </c>
      <c r="F192" s="19">
        <f>Vertragsdaten!H193</f>
        <v>0</v>
      </c>
      <c r="G192" s="9"/>
      <c r="H192" s="15" t="str">
        <f>IF(Vertragsdaten!J193="","",Vertragsdaten!J193)</f>
        <v/>
      </c>
      <c r="I192" s="15" t="str">
        <f>IF(Vertragsdaten!K193="","",Vertragsdaten!K193)</f>
        <v/>
      </c>
      <c r="J192" s="15" t="str">
        <f>IF(Vertragsdaten!L193="","",Vertragsdaten!L193)</f>
        <v/>
      </c>
      <c r="K192" s="9"/>
      <c r="L192" s="15" t="str">
        <f>IF(Vertragsdaten!J193="","",Vertragsdaten!J193)</f>
        <v/>
      </c>
      <c r="M192" s="9" t="str">
        <f>IF(Vertragsdaten!I193="","",Vertragsdaten!I193)</f>
        <v/>
      </c>
      <c r="N192" s="9"/>
      <c r="O192" s="9" t="str">
        <f>IF(Vertragsdaten!W193="","",Vertragsdaten!W193)</f>
        <v/>
      </c>
      <c r="P192" s="15" t="str">
        <f>IF(Vertragsdaten!R193="","",Vertragsdaten!R193)</f>
        <v/>
      </c>
      <c r="Q192" s="15" t="str">
        <f>IF(Vertragsdaten!S193="","",Vertragsdaten!S193)</f>
        <v/>
      </c>
      <c r="R192" s="9"/>
      <c r="S192" s="15" t="str">
        <f>IF(Vertragsdaten!S193="","",Vertragsdaten!T193)</f>
        <v/>
      </c>
      <c r="T192" s="15" t="str">
        <f>IF(Vertragsdaten!T193="","",Vertragsdaten!U193)</f>
        <v/>
      </c>
      <c r="U192" s="9"/>
      <c r="V192" s="16" t="str">
        <f>IF(Vertragsdaten!$V193="","",Vertragsdaten!$V193)</f>
        <v/>
      </c>
      <c r="W192" s="9"/>
      <c r="X192" s="9"/>
      <c r="Y192" s="9"/>
      <c r="Z192" s="9"/>
      <c r="AA192" s="15" t="str">
        <f>IF(Vertragsdaten!AI193="","",Vertragsdaten!AI193)</f>
        <v/>
      </c>
      <c r="AB192" s="15" t="str">
        <f>IF(Vertragsdaten!AJ193="","",Vertragsdaten!AJ193)</f>
        <v/>
      </c>
      <c r="AC192" s="9"/>
      <c r="AD192" s="15" t="str">
        <f>IF(Vertragsdaten!AK193="","",Vertragsdaten!AK193)</f>
        <v/>
      </c>
      <c r="AE192" s="15" t="str">
        <f>IF(Vertragsdaten!AL193="","",Vertragsdaten!AL193)</f>
        <v/>
      </c>
      <c r="AF192" s="16" t="s">
        <v>2</v>
      </c>
      <c r="AG192" s="16" t="str">
        <f>IF(Vertragsdaten!G193="","",Vertragsdaten!G193)</f>
        <v/>
      </c>
      <c r="AH192" s="9" t="str">
        <f>IF(Vertragsdaten!$AW193="","",Vertragsdaten!AW193)</f>
        <v/>
      </c>
      <c r="AI192" s="9"/>
      <c r="AJ192" s="9"/>
      <c r="AK192" s="9"/>
      <c r="AL192" s="15" t="str">
        <f>IF(Vertragsdaten!AM193="","",Vertragsdaten!AM193)</f>
        <v/>
      </c>
      <c r="AM192" s="15" t="str">
        <f>IF(Vertragsdaten!AN193="","",Vertragsdaten!AN193)</f>
        <v/>
      </c>
      <c r="AN192" s="9"/>
      <c r="AO192" s="9"/>
      <c r="AP192" s="22" t="str">
        <f>IF(Vertragsdaten!AQ193="","",ROUND(Vertragsdaten!AQ193,0))</f>
        <v/>
      </c>
      <c r="AQ192" s="9"/>
      <c r="AR192" s="15" t="str">
        <f>IF(Vertragsdaten!AR193="","",Vertragsdaten!AR193)</f>
        <v/>
      </c>
      <c r="AS192" s="16" t="str">
        <f>IF(Vertragsdaten!$AW193="","",Vertragsdaten!$AW193)</f>
        <v/>
      </c>
      <c r="AT192" s="16" t="str">
        <f>IF(Vertragsdaten!AO193="","","11XSWK-H-------M")</f>
        <v/>
      </c>
      <c r="AU192" s="16" t="str">
        <f>IF(Vertragsdaten!AU193="E01 „Ein-/Auszug (Umzug)“","E01",IF(Vertragsdaten!AU193="E02 „Einzug/Neuanlage“","E02",IF(Vertragsdaten!AU193="E03 „Lieferantenwechsel“","E03","ZD2")))</f>
        <v>ZD2</v>
      </c>
      <c r="AV192" s="16" t="str">
        <f>IF(Vertragsdaten!AS193="nein","Z18","Z15")</f>
        <v>Z15</v>
      </c>
      <c r="AW192" s="16" t="str">
        <f>IF(Vertragsdaten!BC193="","",VLOOKUP(Vertragsdaten!BC193,'Dropdown-Werte'!$I$2:$J$5,2,FALSE))</f>
        <v/>
      </c>
      <c r="AX192" s="16" t="str">
        <f t="shared" si="2"/>
        <v/>
      </c>
      <c r="AY192" s="16" t="str">
        <f>IF(Vertragsdaten!BB193="","",Vertragsdaten!BB193)</f>
        <v/>
      </c>
      <c r="AZ192" s="16" t="s">
        <v>93</v>
      </c>
      <c r="BA192" s="16" t="s">
        <v>94</v>
      </c>
    </row>
    <row r="193" spans="1:53">
      <c r="A193" s="12" t="str">
        <f>IF(Vertragsdaten!AZ194="","",Vertragsdaten!AZ194)</f>
        <v/>
      </c>
      <c r="B193" s="12"/>
      <c r="C193" s="12"/>
      <c r="D193" s="12"/>
      <c r="E193" s="4" t="str">
        <f>IF(Vertragsdaten!M194="","",Vertragsdaten!M194)</f>
        <v/>
      </c>
      <c r="F193" s="19">
        <f>Vertragsdaten!H194</f>
        <v>0</v>
      </c>
      <c r="G193" s="9"/>
      <c r="H193" s="15" t="str">
        <f>IF(Vertragsdaten!J194="","",Vertragsdaten!J194)</f>
        <v/>
      </c>
      <c r="I193" s="15" t="str">
        <f>IF(Vertragsdaten!K194="","",Vertragsdaten!K194)</f>
        <v/>
      </c>
      <c r="J193" s="15" t="str">
        <f>IF(Vertragsdaten!L194="","",Vertragsdaten!L194)</f>
        <v/>
      </c>
      <c r="K193" s="9"/>
      <c r="L193" s="15" t="str">
        <f>IF(Vertragsdaten!J194="","",Vertragsdaten!J194)</f>
        <v/>
      </c>
      <c r="M193" s="9" t="str">
        <f>IF(Vertragsdaten!I194="","",Vertragsdaten!I194)</f>
        <v/>
      </c>
      <c r="N193" s="9"/>
      <c r="O193" s="9" t="str">
        <f>IF(Vertragsdaten!W194="","",Vertragsdaten!W194)</f>
        <v/>
      </c>
      <c r="P193" s="15" t="str">
        <f>IF(Vertragsdaten!R194="","",Vertragsdaten!R194)</f>
        <v/>
      </c>
      <c r="Q193" s="15" t="str">
        <f>IF(Vertragsdaten!S194="","",Vertragsdaten!S194)</f>
        <v/>
      </c>
      <c r="R193" s="9"/>
      <c r="S193" s="15" t="str">
        <f>IF(Vertragsdaten!S194="","",Vertragsdaten!T194)</f>
        <v/>
      </c>
      <c r="T193" s="15" t="str">
        <f>IF(Vertragsdaten!T194="","",Vertragsdaten!U194)</f>
        <v/>
      </c>
      <c r="U193" s="9"/>
      <c r="V193" s="16" t="str">
        <f>IF(Vertragsdaten!$V194="","",Vertragsdaten!$V194)</f>
        <v/>
      </c>
      <c r="W193" s="9"/>
      <c r="X193" s="9"/>
      <c r="Y193" s="9"/>
      <c r="Z193" s="9"/>
      <c r="AA193" s="15" t="str">
        <f>IF(Vertragsdaten!AI194="","",Vertragsdaten!AI194)</f>
        <v/>
      </c>
      <c r="AB193" s="15" t="str">
        <f>IF(Vertragsdaten!AJ194="","",Vertragsdaten!AJ194)</f>
        <v/>
      </c>
      <c r="AC193" s="9"/>
      <c r="AD193" s="15" t="str">
        <f>IF(Vertragsdaten!AK194="","",Vertragsdaten!AK194)</f>
        <v/>
      </c>
      <c r="AE193" s="15" t="str">
        <f>IF(Vertragsdaten!AL194="","",Vertragsdaten!AL194)</f>
        <v/>
      </c>
      <c r="AF193" s="16" t="s">
        <v>2</v>
      </c>
      <c r="AG193" s="16" t="str">
        <f>IF(Vertragsdaten!G194="","",Vertragsdaten!G194)</f>
        <v/>
      </c>
      <c r="AH193" s="9" t="str">
        <f>IF(Vertragsdaten!$AW194="","",Vertragsdaten!AW194)</f>
        <v/>
      </c>
      <c r="AI193" s="9"/>
      <c r="AJ193" s="9"/>
      <c r="AK193" s="9"/>
      <c r="AL193" s="15" t="str">
        <f>IF(Vertragsdaten!AM194="","",Vertragsdaten!AM194)</f>
        <v/>
      </c>
      <c r="AM193" s="15" t="str">
        <f>IF(Vertragsdaten!AN194="","",Vertragsdaten!AN194)</f>
        <v/>
      </c>
      <c r="AN193" s="9"/>
      <c r="AO193" s="9"/>
      <c r="AP193" s="22" t="str">
        <f>IF(Vertragsdaten!AQ194="","",ROUND(Vertragsdaten!AQ194,0))</f>
        <v/>
      </c>
      <c r="AQ193" s="9"/>
      <c r="AR193" s="15" t="str">
        <f>IF(Vertragsdaten!AR194="","",Vertragsdaten!AR194)</f>
        <v/>
      </c>
      <c r="AS193" s="16" t="str">
        <f>IF(Vertragsdaten!$AW194="","",Vertragsdaten!$AW194)</f>
        <v/>
      </c>
      <c r="AT193" s="16" t="str">
        <f>IF(Vertragsdaten!AO194="","","11XSWK-H-------M")</f>
        <v/>
      </c>
      <c r="AU193" s="16" t="str">
        <f>IF(Vertragsdaten!AU194="E01 „Ein-/Auszug (Umzug)“","E01",IF(Vertragsdaten!AU194="E02 „Einzug/Neuanlage“","E02",IF(Vertragsdaten!AU194="E03 „Lieferantenwechsel“","E03","ZD2")))</f>
        <v>ZD2</v>
      </c>
      <c r="AV193" s="16" t="str">
        <f>IF(Vertragsdaten!AS194="nein","Z18","Z15")</f>
        <v>Z15</v>
      </c>
      <c r="AW193" s="16" t="str">
        <f>IF(Vertragsdaten!BC194="","",VLOOKUP(Vertragsdaten!BC194,'Dropdown-Werte'!$I$2:$J$5,2,FALSE))</f>
        <v/>
      </c>
      <c r="AX193" s="16" t="str">
        <f t="shared" si="2"/>
        <v/>
      </c>
      <c r="AY193" s="16" t="str">
        <f>IF(Vertragsdaten!BB194="","",Vertragsdaten!BB194)</f>
        <v/>
      </c>
      <c r="AZ193" s="16" t="s">
        <v>93</v>
      </c>
      <c r="BA193" s="16" t="s">
        <v>94</v>
      </c>
    </row>
    <row r="194" spans="1:53">
      <c r="A194" s="12" t="str">
        <f>IF(Vertragsdaten!AZ195="","",Vertragsdaten!AZ195)</f>
        <v/>
      </c>
      <c r="B194" s="12"/>
      <c r="C194" s="12"/>
      <c r="D194" s="12"/>
      <c r="E194" s="4" t="str">
        <f>IF(Vertragsdaten!M195="","",Vertragsdaten!M195)</f>
        <v/>
      </c>
      <c r="F194" s="19">
        <f>Vertragsdaten!H195</f>
        <v>0</v>
      </c>
      <c r="G194" s="9"/>
      <c r="H194" s="15" t="str">
        <f>IF(Vertragsdaten!J195="","",Vertragsdaten!J195)</f>
        <v/>
      </c>
      <c r="I194" s="15" t="str">
        <f>IF(Vertragsdaten!K195="","",Vertragsdaten!K195)</f>
        <v/>
      </c>
      <c r="J194" s="15" t="str">
        <f>IF(Vertragsdaten!L195="","",Vertragsdaten!L195)</f>
        <v/>
      </c>
      <c r="K194" s="9"/>
      <c r="L194" s="15" t="str">
        <f>IF(Vertragsdaten!J195="","",Vertragsdaten!J195)</f>
        <v/>
      </c>
      <c r="M194" s="9" t="str">
        <f>IF(Vertragsdaten!I195="","",Vertragsdaten!I195)</f>
        <v/>
      </c>
      <c r="N194" s="9"/>
      <c r="O194" s="9" t="str">
        <f>IF(Vertragsdaten!W195="","",Vertragsdaten!W195)</f>
        <v/>
      </c>
      <c r="P194" s="15" t="str">
        <f>IF(Vertragsdaten!R195="","",Vertragsdaten!R195)</f>
        <v/>
      </c>
      <c r="Q194" s="15" t="str">
        <f>IF(Vertragsdaten!S195="","",Vertragsdaten!S195)</f>
        <v/>
      </c>
      <c r="R194" s="9"/>
      <c r="S194" s="15" t="str">
        <f>IF(Vertragsdaten!S195="","",Vertragsdaten!T195)</f>
        <v/>
      </c>
      <c r="T194" s="15" t="str">
        <f>IF(Vertragsdaten!T195="","",Vertragsdaten!U195)</f>
        <v/>
      </c>
      <c r="U194" s="9"/>
      <c r="V194" s="16" t="str">
        <f>IF(Vertragsdaten!$V195="","",Vertragsdaten!$V195)</f>
        <v/>
      </c>
      <c r="W194" s="9"/>
      <c r="X194" s="9"/>
      <c r="Y194" s="9"/>
      <c r="Z194" s="9"/>
      <c r="AA194" s="15" t="str">
        <f>IF(Vertragsdaten!AI195="","",Vertragsdaten!AI195)</f>
        <v/>
      </c>
      <c r="AB194" s="15" t="str">
        <f>IF(Vertragsdaten!AJ195="","",Vertragsdaten!AJ195)</f>
        <v/>
      </c>
      <c r="AC194" s="9"/>
      <c r="AD194" s="15" t="str">
        <f>IF(Vertragsdaten!AK195="","",Vertragsdaten!AK195)</f>
        <v/>
      </c>
      <c r="AE194" s="15" t="str">
        <f>IF(Vertragsdaten!AL195="","",Vertragsdaten!AL195)</f>
        <v/>
      </c>
      <c r="AF194" s="16" t="s">
        <v>2</v>
      </c>
      <c r="AG194" s="16" t="str">
        <f>IF(Vertragsdaten!G195="","",Vertragsdaten!G195)</f>
        <v/>
      </c>
      <c r="AH194" s="9" t="str">
        <f>IF(Vertragsdaten!$AW195="","",Vertragsdaten!AW195)</f>
        <v/>
      </c>
      <c r="AI194" s="9"/>
      <c r="AJ194" s="9"/>
      <c r="AK194" s="9"/>
      <c r="AL194" s="15" t="str">
        <f>IF(Vertragsdaten!AM195="","",Vertragsdaten!AM195)</f>
        <v/>
      </c>
      <c r="AM194" s="15" t="str">
        <f>IF(Vertragsdaten!AN195="","",Vertragsdaten!AN195)</f>
        <v/>
      </c>
      <c r="AN194" s="9"/>
      <c r="AO194" s="9"/>
      <c r="AP194" s="22" t="str">
        <f>IF(Vertragsdaten!AQ195="","",ROUND(Vertragsdaten!AQ195,0))</f>
        <v/>
      </c>
      <c r="AQ194" s="9"/>
      <c r="AR194" s="15" t="str">
        <f>IF(Vertragsdaten!AR195="","",Vertragsdaten!AR195)</f>
        <v/>
      </c>
      <c r="AS194" s="16" t="str">
        <f>IF(Vertragsdaten!$AW195="","",Vertragsdaten!$AW195)</f>
        <v/>
      </c>
      <c r="AT194" s="16" t="str">
        <f>IF(Vertragsdaten!AO195="","","11XSWK-H-------M")</f>
        <v/>
      </c>
      <c r="AU194" s="16" t="str">
        <f>IF(Vertragsdaten!AU195="E01 „Ein-/Auszug (Umzug)“","E01",IF(Vertragsdaten!AU195="E02 „Einzug/Neuanlage“","E02",IF(Vertragsdaten!AU195="E03 „Lieferantenwechsel“","E03","ZD2")))</f>
        <v>ZD2</v>
      </c>
      <c r="AV194" s="16" t="str">
        <f>IF(Vertragsdaten!AS195="nein","Z18","Z15")</f>
        <v>Z15</v>
      </c>
      <c r="AW194" s="16" t="str">
        <f>IF(Vertragsdaten!BC195="","",VLOOKUP(Vertragsdaten!BC195,'Dropdown-Werte'!$I$2:$J$5,2,FALSE))</f>
        <v/>
      </c>
      <c r="AX194" s="16" t="str">
        <f t="shared" si="2"/>
        <v/>
      </c>
      <c r="AY194" s="16" t="str">
        <f>IF(Vertragsdaten!BB195="","",Vertragsdaten!BB195)</f>
        <v/>
      </c>
      <c r="AZ194" s="16" t="s">
        <v>93</v>
      </c>
      <c r="BA194" s="16" t="s">
        <v>94</v>
      </c>
    </row>
    <row r="195" spans="1:53">
      <c r="A195" s="12" t="str">
        <f>IF(Vertragsdaten!AZ196="","",Vertragsdaten!AZ196)</f>
        <v/>
      </c>
      <c r="B195" s="12"/>
      <c r="C195" s="12"/>
      <c r="D195" s="12"/>
      <c r="E195" s="4" t="str">
        <f>IF(Vertragsdaten!M196="","",Vertragsdaten!M196)</f>
        <v/>
      </c>
      <c r="F195" s="19">
        <f>Vertragsdaten!H196</f>
        <v>0</v>
      </c>
      <c r="G195" s="9"/>
      <c r="H195" s="15" t="str">
        <f>IF(Vertragsdaten!J196="","",Vertragsdaten!J196)</f>
        <v/>
      </c>
      <c r="I195" s="15" t="str">
        <f>IF(Vertragsdaten!K196="","",Vertragsdaten!K196)</f>
        <v/>
      </c>
      <c r="J195" s="15" t="str">
        <f>IF(Vertragsdaten!L196="","",Vertragsdaten!L196)</f>
        <v/>
      </c>
      <c r="K195" s="9"/>
      <c r="L195" s="15" t="str">
        <f>IF(Vertragsdaten!J196="","",Vertragsdaten!J196)</f>
        <v/>
      </c>
      <c r="M195" s="9" t="str">
        <f>IF(Vertragsdaten!I196="","",Vertragsdaten!I196)</f>
        <v/>
      </c>
      <c r="N195" s="9"/>
      <c r="O195" s="9" t="str">
        <f>IF(Vertragsdaten!W196="","",Vertragsdaten!W196)</f>
        <v/>
      </c>
      <c r="P195" s="15" t="str">
        <f>IF(Vertragsdaten!R196="","",Vertragsdaten!R196)</f>
        <v/>
      </c>
      <c r="Q195" s="15" t="str">
        <f>IF(Vertragsdaten!S196="","",Vertragsdaten!S196)</f>
        <v/>
      </c>
      <c r="R195" s="9"/>
      <c r="S195" s="15" t="str">
        <f>IF(Vertragsdaten!S196="","",Vertragsdaten!T196)</f>
        <v/>
      </c>
      <c r="T195" s="15" t="str">
        <f>IF(Vertragsdaten!T196="","",Vertragsdaten!U196)</f>
        <v/>
      </c>
      <c r="U195" s="9"/>
      <c r="V195" s="16" t="str">
        <f>IF(Vertragsdaten!$V196="","",Vertragsdaten!$V196)</f>
        <v/>
      </c>
      <c r="W195" s="9"/>
      <c r="X195" s="9"/>
      <c r="Y195" s="9"/>
      <c r="Z195" s="9"/>
      <c r="AA195" s="15" t="str">
        <f>IF(Vertragsdaten!AI196="","",Vertragsdaten!AI196)</f>
        <v/>
      </c>
      <c r="AB195" s="15" t="str">
        <f>IF(Vertragsdaten!AJ196="","",Vertragsdaten!AJ196)</f>
        <v/>
      </c>
      <c r="AC195" s="9"/>
      <c r="AD195" s="15" t="str">
        <f>IF(Vertragsdaten!AK196="","",Vertragsdaten!AK196)</f>
        <v/>
      </c>
      <c r="AE195" s="15" t="str">
        <f>IF(Vertragsdaten!AL196="","",Vertragsdaten!AL196)</f>
        <v/>
      </c>
      <c r="AF195" s="16" t="s">
        <v>2</v>
      </c>
      <c r="AG195" s="16" t="str">
        <f>IF(Vertragsdaten!G196="","",Vertragsdaten!G196)</f>
        <v/>
      </c>
      <c r="AH195" s="9" t="str">
        <f>IF(Vertragsdaten!$AW196="","",Vertragsdaten!AW196)</f>
        <v/>
      </c>
      <c r="AI195" s="9"/>
      <c r="AJ195" s="9"/>
      <c r="AK195" s="9"/>
      <c r="AL195" s="15" t="str">
        <f>IF(Vertragsdaten!AM196="","",Vertragsdaten!AM196)</f>
        <v/>
      </c>
      <c r="AM195" s="15" t="str">
        <f>IF(Vertragsdaten!AN196="","",Vertragsdaten!AN196)</f>
        <v/>
      </c>
      <c r="AN195" s="9"/>
      <c r="AO195" s="9"/>
      <c r="AP195" s="22" t="str">
        <f>IF(Vertragsdaten!AQ196="","",ROUND(Vertragsdaten!AQ196,0))</f>
        <v/>
      </c>
      <c r="AQ195" s="9"/>
      <c r="AR195" s="15" t="str">
        <f>IF(Vertragsdaten!AR196="","",Vertragsdaten!AR196)</f>
        <v/>
      </c>
      <c r="AS195" s="16" t="str">
        <f>IF(Vertragsdaten!$AW196="","",Vertragsdaten!$AW196)</f>
        <v/>
      </c>
      <c r="AT195" s="16" t="str">
        <f>IF(Vertragsdaten!AO196="","","11XSWK-H-------M")</f>
        <v/>
      </c>
      <c r="AU195" s="16" t="str">
        <f>IF(Vertragsdaten!AU196="E01 „Ein-/Auszug (Umzug)“","E01",IF(Vertragsdaten!AU196="E02 „Einzug/Neuanlage“","E02",IF(Vertragsdaten!AU196="E03 „Lieferantenwechsel“","E03","ZD2")))</f>
        <v>ZD2</v>
      </c>
      <c r="AV195" s="16" t="str">
        <f>IF(Vertragsdaten!AS196="nein","Z18","Z15")</f>
        <v>Z15</v>
      </c>
      <c r="AW195" s="16" t="str">
        <f>IF(Vertragsdaten!BC196="","",VLOOKUP(Vertragsdaten!BC196,'Dropdown-Werte'!$I$2:$J$5,2,FALSE))</f>
        <v/>
      </c>
      <c r="AX195" s="16" t="str">
        <f t="shared" si="2"/>
        <v/>
      </c>
      <c r="AY195" s="16" t="str">
        <f>IF(Vertragsdaten!BB196="","",Vertragsdaten!BB196)</f>
        <v/>
      </c>
      <c r="AZ195" s="16" t="s">
        <v>93</v>
      </c>
      <c r="BA195" s="16" t="s">
        <v>94</v>
      </c>
    </row>
    <row r="196" spans="1:53">
      <c r="A196" s="12" t="str">
        <f>IF(Vertragsdaten!AZ197="","",Vertragsdaten!AZ197)</f>
        <v/>
      </c>
      <c r="B196" s="12"/>
      <c r="C196" s="12"/>
      <c r="D196" s="12"/>
      <c r="E196" s="4" t="str">
        <f>IF(Vertragsdaten!M197="","",Vertragsdaten!M197)</f>
        <v/>
      </c>
      <c r="F196" s="19">
        <f>Vertragsdaten!H197</f>
        <v>0</v>
      </c>
      <c r="G196" s="9"/>
      <c r="H196" s="15" t="str">
        <f>IF(Vertragsdaten!J197="","",Vertragsdaten!J197)</f>
        <v/>
      </c>
      <c r="I196" s="15" t="str">
        <f>IF(Vertragsdaten!K197="","",Vertragsdaten!K197)</f>
        <v/>
      </c>
      <c r="J196" s="15" t="str">
        <f>IF(Vertragsdaten!L197="","",Vertragsdaten!L197)</f>
        <v/>
      </c>
      <c r="K196" s="9"/>
      <c r="L196" s="15" t="str">
        <f>IF(Vertragsdaten!J197="","",Vertragsdaten!J197)</f>
        <v/>
      </c>
      <c r="M196" s="9" t="str">
        <f>IF(Vertragsdaten!I197="","",Vertragsdaten!I197)</f>
        <v/>
      </c>
      <c r="N196" s="9"/>
      <c r="O196" s="9" t="str">
        <f>IF(Vertragsdaten!W197="","",Vertragsdaten!W197)</f>
        <v/>
      </c>
      <c r="P196" s="15" t="str">
        <f>IF(Vertragsdaten!R197="","",Vertragsdaten!R197)</f>
        <v/>
      </c>
      <c r="Q196" s="15" t="str">
        <f>IF(Vertragsdaten!S197="","",Vertragsdaten!S197)</f>
        <v/>
      </c>
      <c r="R196" s="9"/>
      <c r="S196" s="15" t="str">
        <f>IF(Vertragsdaten!S197="","",Vertragsdaten!T197)</f>
        <v/>
      </c>
      <c r="T196" s="15" t="str">
        <f>IF(Vertragsdaten!T197="","",Vertragsdaten!U197)</f>
        <v/>
      </c>
      <c r="U196" s="9"/>
      <c r="V196" s="16" t="str">
        <f>IF(Vertragsdaten!$V197="","",Vertragsdaten!$V197)</f>
        <v/>
      </c>
      <c r="W196" s="9"/>
      <c r="X196" s="9"/>
      <c r="Y196" s="9"/>
      <c r="Z196" s="9"/>
      <c r="AA196" s="15" t="str">
        <f>IF(Vertragsdaten!AI197="","",Vertragsdaten!AI197)</f>
        <v/>
      </c>
      <c r="AB196" s="15" t="str">
        <f>IF(Vertragsdaten!AJ197="","",Vertragsdaten!AJ197)</f>
        <v/>
      </c>
      <c r="AC196" s="9"/>
      <c r="AD196" s="15" t="str">
        <f>IF(Vertragsdaten!AK197="","",Vertragsdaten!AK197)</f>
        <v/>
      </c>
      <c r="AE196" s="15" t="str">
        <f>IF(Vertragsdaten!AL197="","",Vertragsdaten!AL197)</f>
        <v/>
      </c>
      <c r="AF196" s="16" t="s">
        <v>2</v>
      </c>
      <c r="AG196" s="16" t="str">
        <f>IF(Vertragsdaten!G197="","",Vertragsdaten!G197)</f>
        <v/>
      </c>
      <c r="AH196" s="9" t="str">
        <f>IF(Vertragsdaten!$AW197="","",Vertragsdaten!AW197)</f>
        <v/>
      </c>
      <c r="AI196" s="9"/>
      <c r="AJ196" s="9"/>
      <c r="AK196" s="9"/>
      <c r="AL196" s="15" t="str">
        <f>IF(Vertragsdaten!AM197="","",Vertragsdaten!AM197)</f>
        <v/>
      </c>
      <c r="AM196" s="15" t="str">
        <f>IF(Vertragsdaten!AN197="","",Vertragsdaten!AN197)</f>
        <v/>
      </c>
      <c r="AN196" s="9"/>
      <c r="AO196" s="9"/>
      <c r="AP196" s="22" t="str">
        <f>IF(Vertragsdaten!AQ197="","",ROUND(Vertragsdaten!AQ197,0))</f>
        <v/>
      </c>
      <c r="AQ196" s="9"/>
      <c r="AR196" s="15" t="str">
        <f>IF(Vertragsdaten!AR197="","",Vertragsdaten!AR197)</f>
        <v/>
      </c>
      <c r="AS196" s="16" t="str">
        <f>IF(Vertragsdaten!$AW197="","",Vertragsdaten!$AW197)</f>
        <v/>
      </c>
      <c r="AT196" s="16" t="str">
        <f>IF(Vertragsdaten!AO197="","","11XSWK-H-------M")</f>
        <v/>
      </c>
      <c r="AU196" s="16" t="str">
        <f>IF(Vertragsdaten!AU197="E01 „Ein-/Auszug (Umzug)“","E01",IF(Vertragsdaten!AU197="E02 „Einzug/Neuanlage“","E02",IF(Vertragsdaten!AU197="E03 „Lieferantenwechsel“","E03","ZD2")))</f>
        <v>ZD2</v>
      </c>
      <c r="AV196" s="16" t="str">
        <f>IF(Vertragsdaten!AS197="nein","Z18","Z15")</f>
        <v>Z15</v>
      </c>
      <c r="AW196" s="16" t="str">
        <f>IF(Vertragsdaten!BC197="","",VLOOKUP(Vertragsdaten!BC197,'Dropdown-Werte'!$I$2:$J$5,2,FALSE))</f>
        <v/>
      </c>
      <c r="AX196" s="16" t="str">
        <f t="shared" ref="AX196:AX259" si="3">AW196</f>
        <v/>
      </c>
      <c r="AY196" s="16" t="str">
        <f>IF(Vertragsdaten!BB197="","",Vertragsdaten!BB197)</f>
        <v/>
      </c>
      <c r="AZ196" s="16" t="s">
        <v>93</v>
      </c>
      <c r="BA196" s="16" t="s">
        <v>94</v>
      </c>
    </row>
    <row r="197" spans="1:53">
      <c r="A197" s="12" t="str">
        <f>IF(Vertragsdaten!AZ198="","",Vertragsdaten!AZ198)</f>
        <v/>
      </c>
      <c r="B197" s="12"/>
      <c r="C197" s="12"/>
      <c r="D197" s="12"/>
      <c r="E197" s="4" t="str">
        <f>IF(Vertragsdaten!M198="","",Vertragsdaten!M198)</f>
        <v/>
      </c>
      <c r="F197" s="19">
        <f>Vertragsdaten!H198</f>
        <v>0</v>
      </c>
      <c r="G197" s="9"/>
      <c r="H197" s="15" t="str">
        <f>IF(Vertragsdaten!J198="","",Vertragsdaten!J198)</f>
        <v/>
      </c>
      <c r="I197" s="15" t="str">
        <f>IF(Vertragsdaten!K198="","",Vertragsdaten!K198)</f>
        <v/>
      </c>
      <c r="J197" s="15" t="str">
        <f>IF(Vertragsdaten!L198="","",Vertragsdaten!L198)</f>
        <v/>
      </c>
      <c r="K197" s="9"/>
      <c r="L197" s="15" t="str">
        <f>IF(Vertragsdaten!J198="","",Vertragsdaten!J198)</f>
        <v/>
      </c>
      <c r="M197" s="9" t="str">
        <f>IF(Vertragsdaten!I198="","",Vertragsdaten!I198)</f>
        <v/>
      </c>
      <c r="N197" s="9"/>
      <c r="O197" s="9" t="str">
        <f>IF(Vertragsdaten!W198="","",Vertragsdaten!W198)</f>
        <v/>
      </c>
      <c r="P197" s="15" t="str">
        <f>IF(Vertragsdaten!R198="","",Vertragsdaten!R198)</f>
        <v/>
      </c>
      <c r="Q197" s="15" t="str">
        <f>IF(Vertragsdaten!S198="","",Vertragsdaten!S198)</f>
        <v/>
      </c>
      <c r="R197" s="9"/>
      <c r="S197" s="15" t="str">
        <f>IF(Vertragsdaten!S198="","",Vertragsdaten!T198)</f>
        <v/>
      </c>
      <c r="T197" s="15" t="str">
        <f>IF(Vertragsdaten!T198="","",Vertragsdaten!U198)</f>
        <v/>
      </c>
      <c r="U197" s="9"/>
      <c r="V197" s="16" t="str">
        <f>IF(Vertragsdaten!$V198="","",Vertragsdaten!$V198)</f>
        <v/>
      </c>
      <c r="W197" s="9"/>
      <c r="X197" s="9"/>
      <c r="Y197" s="9"/>
      <c r="Z197" s="9"/>
      <c r="AA197" s="15" t="str">
        <f>IF(Vertragsdaten!AI198="","",Vertragsdaten!AI198)</f>
        <v/>
      </c>
      <c r="AB197" s="15" t="str">
        <f>IF(Vertragsdaten!AJ198="","",Vertragsdaten!AJ198)</f>
        <v/>
      </c>
      <c r="AC197" s="9"/>
      <c r="AD197" s="15" t="str">
        <f>IF(Vertragsdaten!AK198="","",Vertragsdaten!AK198)</f>
        <v/>
      </c>
      <c r="AE197" s="15" t="str">
        <f>IF(Vertragsdaten!AL198="","",Vertragsdaten!AL198)</f>
        <v/>
      </c>
      <c r="AF197" s="16" t="s">
        <v>2</v>
      </c>
      <c r="AG197" s="16" t="str">
        <f>IF(Vertragsdaten!G198="","",Vertragsdaten!G198)</f>
        <v/>
      </c>
      <c r="AH197" s="9" t="str">
        <f>IF(Vertragsdaten!$AW198="","",Vertragsdaten!AW198)</f>
        <v/>
      </c>
      <c r="AI197" s="9"/>
      <c r="AJ197" s="9"/>
      <c r="AK197" s="9"/>
      <c r="AL197" s="15" t="str">
        <f>IF(Vertragsdaten!AM198="","",Vertragsdaten!AM198)</f>
        <v/>
      </c>
      <c r="AM197" s="15" t="str">
        <f>IF(Vertragsdaten!AN198="","",Vertragsdaten!AN198)</f>
        <v/>
      </c>
      <c r="AN197" s="9"/>
      <c r="AO197" s="9"/>
      <c r="AP197" s="22" t="str">
        <f>IF(Vertragsdaten!AQ198="","",ROUND(Vertragsdaten!AQ198,0))</f>
        <v/>
      </c>
      <c r="AQ197" s="9"/>
      <c r="AR197" s="15" t="str">
        <f>IF(Vertragsdaten!AR198="","",Vertragsdaten!AR198)</f>
        <v/>
      </c>
      <c r="AS197" s="16" t="str">
        <f>IF(Vertragsdaten!$AW198="","",Vertragsdaten!$AW198)</f>
        <v/>
      </c>
      <c r="AT197" s="16" t="str">
        <f>IF(Vertragsdaten!AO198="","","11XSWK-H-------M")</f>
        <v/>
      </c>
      <c r="AU197" s="16" t="str">
        <f>IF(Vertragsdaten!AU198="E01 „Ein-/Auszug (Umzug)“","E01",IF(Vertragsdaten!AU198="E02 „Einzug/Neuanlage“","E02",IF(Vertragsdaten!AU198="E03 „Lieferantenwechsel“","E03","ZD2")))</f>
        <v>ZD2</v>
      </c>
      <c r="AV197" s="16" t="str">
        <f>IF(Vertragsdaten!AS198="nein","Z18","Z15")</f>
        <v>Z15</v>
      </c>
      <c r="AW197" s="16" t="str">
        <f>IF(Vertragsdaten!BC198="","",VLOOKUP(Vertragsdaten!BC198,'Dropdown-Werte'!$I$2:$J$5,2,FALSE))</f>
        <v/>
      </c>
      <c r="AX197" s="16" t="str">
        <f t="shared" si="3"/>
        <v/>
      </c>
      <c r="AY197" s="16" t="str">
        <f>IF(Vertragsdaten!BB198="","",Vertragsdaten!BB198)</f>
        <v/>
      </c>
      <c r="AZ197" s="16" t="s">
        <v>93</v>
      </c>
      <c r="BA197" s="16" t="s">
        <v>94</v>
      </c>
    </row>
    <row r="198" spans="1:53">
      <c r="A198" s="12" t="str">
        <f>IF(Vertragsdaten!AZ199="","",Vertragsdaten!AZ199)</f>
        <v/>
      </c>
      <c r="B198" s="12"/>
      <c r="C198" s="12"/>
      <c r="D198" s="12"/>
      <c r="E198" s="4" t="str">
        <f>IF(Vertragsdaten!M199="","",Vertragsdaten!M199)</f>
        <v/>
      </c>
      <c r="F198" s="19">
        <f>Vertragsdaten!H199</f>
        <v>0</v>
      </c>
      <c r="G198" s="9"/>
      <c r="H198" s="15" t="str">
        <f>IF(Vertragsdaten!J199="","",Vertragsdaten!J199)</f>
        <v/>
      </c>
      <c r="I198" s="15" t="str">
        <f>IF(Vertragsdaten!K199="","",Vertragsdaten!K199)</f>
        <v/>
      </c>
      <c r="J198" s="15" t="str">
        <f>IF(Vertragsdaten!L199="","",Vertragsdaten!L199)</f>
        <v/>
      </c>
      <c r="K198" s="9"/>
      <c r="L198" s="15" t="str">
        <f>IF(Vertragsdaten!J199="","",Vertragsdaten!J199)</f>
        <v/>
      </c>
      <c r="M198" s="9" t="str">
        <f>IF(Vertragsdaten!I199="","",Vertragsdaten!I199)</f>
        <v/>
      </c>
      <c r="N198" s="9"/>
      <c r="O198" s="9" t="str">
        <f>IF(Vertragsdaten!W199="","",Vertragsdaten!W199)</f>
        <v/>
      </c>
      <c r="P198" s="15" t="str">
        <f>IF(Vertragsdaten!R199="","",Vertragsdaten!R199)</f>
        <v/>
      </c>
      <c r="Q198" s="15" t="str">
        <f>IF(Vertragsdaten!S199="","",Vertragsdaten!S199)</f>
        <v/>
      </c>
      <c r="R198" s="9"/>
      <c r="S198" s="15" t="str">
        <f>IF(Vertragsdaten!S199="","",Vertragsdaten!T199)</f>
        <v/>
      </c>
      <c r="T198" s="15" t="str">
        <f>IF(Vertragsdaten!T199="","",Vertragsdaten!U199)</f>
        <v/>
      </c>
      <c r="U198" s="9"/>
      <c r="V198" s="16" t="str">
        <f>IF(Vertragsdaten!$V199="","",Vertragsdaten!$V199)</f>
        <v/>
      </c>
      <c r="W198" s="9"/>
      <c r="X198" s="9"/>
      <c r="Y198" s="9"/>
      <c r="Z198" s="9"/>
      <c r="AA198" s="15" t="str">
        <f>IF(Vertragsdaten!AI199="","",Vertragsdaten!AI199)</f>
        <v/>
      </c>
      <c r="AB198" s="15" t="str">
        <f>IF(Vertragsdaten!AJ199="","",Vertragsdaten!AJ199)</f>
        <v/>
      </c>
      <c r="AC198" s="9"/>
      <c r="AD198" s="15" t="str">
        <f>IF(Vertragsdaten!AK199="","",Vertragsdaten!AK199)</f>
        <v/>
      </c>
      <c r="AE198" s="15" t="str">
        <f>IF(Vertragsdaten!AL199="","",Vertragsdaten!AL199)</f>
        <v/>
      </c>
      <c r="AF198" s="16" t="s">
        <v>2</v>
      </c>
      <c r="AG198" s="16" t="str">
        <f>IF(Vertragsdaten!G199="","",Vertragsdaten!G199)</f>
        <v/>
      </c>
      <c r="AH198" s="9" t="str">
        <f>IF(Vertragsdaten!$AW199="","",Vertragsdaten!AW199)</f>
        <v/>
      </c>
      <c r="AI198" s="9"/>
      <c r="AJ198" s="9"/>
      <c r="AK198" s="9"/>
      <c r="AL198" s="15" t="str">
        <f>IF(Vertragsdaten!AM199="","",Vertragsdaten!AM199)</f>
        <v/>
      </c>
      <c r="AM198" s="15" t="str">
        <f>IF(Vertragsdaten!AN199="","",Vertragsdaten!AN199)</f>
        <v/>
      </c>
      <c r="AN198" s="9"/>
      <c r="AO198" s="9"/>
      <c r="AP198" s="22" t="str">
        <f>IF(Vertragsdaten!AQ199="","",ROUND(Vertragsdaten!AQ199,0))</f>
        <v/>
      </c>
      <c r="AQ198" s="9"/>
      <c r="AR198" s="15" t="str">
        <f>IF(Vertragsdaten!AR199="","",Vertragsdaten!AR199)</f>
        <v/>
      </c>
      <c r="AS198" s="16" t="str">
        <f>IF(Vertragsdaten!$AW199="","",Vertragsdaten!$AW199)</f>
        <v/>
      </c>
      <c r="AT198" s="16" t="str">
        <f>IF(Vertragsdaten!AO199="","","11XSWK-H-------M")</f>
        <v/>
      </c>
      <c r="AU198" s="16" t="str">
        <f>IF(Vertragsdaten!AU199="E01 „Ein-/Auszug (Umzug)“","E01",IF(Vertragsdaten!AU199="E02 „Einzug/Neuanlage“","E02",IF(Vertragsdaten!AU199="E03 „Lieferantenwechsel“","E03","ZD2")))</f>
        <v>ZD2</v>
      </c>
      <c r="AV198" s="16" t="str">
        <f>IF(Vertragsdaten!AS199="nein","Z18","Z15")</f>
        <v>Z15</v>
      </c>
      <c r="AW198" s="16" t="str">
        <f>IF(Vertragsdaten!BC199="","",VLOOKUP(Vertragsdaten!BC199,'Dropdown-Werte'!$I$2:$J$5,2,FALSE))</f>
        <v/>
      </c>
      <c r="AX198" s="16" t="str">
        <f t="shared" si="3"/>
        <v/>
      </c>
      <c r="AY198" s="16" t="str">
        <f>IF(Vertragsdaten!BB199="","",Vertragsdaten!BB199)</f>
        <v/>
      </c>
      <c r="AZ198" s="16" t="s">
        <v>93</v>
      </c>
      <c r="BA198" s="16" t="s">
        <v>94</v>
      </c>
    </row>
    <row r="199" spans="1:53">
      <c r="A199" s="12" t="str">
        <f>IF(Vertragsdaten!AZ200="","",Vertragsdaten!AZ200)</f>
        <v/>
      </c>
      <c r="B199" s="12"/>
      <c r="C199" s="12"/>
      <c r="D199" s="12"/>
      <c r="E199" s="4" t="str">
        <f>IF(Vertragsdaten!M200="","",Vertragsdaten!M200)</f>
        <v/>
      </c>
      <c r="F199" s="19">
        <f>Vertragsdaten!H200</f>
        <v>0</v>
      </c>
      <c r="G199" s="9"/>
      <c r="H199" s="15" t="str">
        <f>IF(Vertragsdaten!J200="","",Vertragsdaten!J200)</f>
        <v/>
      </c>
      <c r="I199" s="15" t="str">
        <f>IF(Vertragsdaten!K200="","",Vertragsdaten!K200)</f>
        <v/>
      </c>
      <c r="J199" s="15" t="str">
        <f>IF(Vertragsdaten!L200="","",Vertragsdaten!L200)</f>
        <v/>
      </c>
      <c r="K199" s="9"/>
      <c r="L199" s="15" t="str">
        <f>IF(Vertragsdaten!J200="","",Vertragsdaten!J200)</f>
        <v/>
      </c>
      <c r="M199" s="9" t="str">
        <f>IF(Vertragsdaten!I200="","",Vertragsdaten!I200)</f>
        <v/>
      </c>
      <c r="N199" s="9"/>
      <c r="O199" s="9" t="str">
        <f>IF(Vertragsdaten!W200="","",Vertragsdaten!W200)</f>
        <v/>
      </c>
      <c r="P199" s="15" t="str">
        <f>IF(Vertragsdaten!R200="","",Vertragsdaten!R200)</f>
        <v/>
      </c>
      <c r="Q199" s="15" t="str">
        <f>IF(Vertragsdaten!S200="","",Vertragsdaten!S200)</f>
        <v/>
      </c>
      <c r="R199" s="9"/>
      <c r="S199" s="15" t="str">
        <f>IF(Vertragsdaten!S200="","",Vertragsdaten!T200)</f>
        <v/>
      </c>
      <c r="T199" s="15" t="str">
        <f>IF(Vertragsdaten!T200="","",Vertragsdaten!U200)</f>
        <v/>
      </c>
      <c r="U199" s="9"/>
      <c r="V199" s="16" t="str">
        <f>IF(Vertragsdaten!$V200="","",Vertragsdaten!$V200)</f>
        <v/>
      </c>
      <c r="W199" s="9"/>
      <c r="X199" s="9"/>
      <c r="Y199" s="9"/>
      <c r="Z199" s="9"/>
      <c r="AA199" s="15" t="str">
        <f>IF(Vertragsdaten!AI200="","",Vertragsdaten!AI200)</f>
        <v/>
      </c>
      <c r="AB199" s="15" t="str">
        <f>IF(Vertragsdaten!AJ200="","",Vertragsdaten!AJ200)</f>
        <v/>
      </c>
      <c r="AC199" s="9"/>
      <c r="AD199" s="15" t="str">
        <f>IF(Vertragsdaten!AK200="","",Vertragsdaten!AK200)</f>
        <v/>
      </c>
      <c r="AE199" s="15" t="str">
        <f>IF(Vertragsdaten!AL200="","",Vertragsdaten!AL200)</f>
        <v/>
      </c>
      <c r="AF199" s="16" t="s">
        <v>2</v>
      </c>
      <c r="AG199" s="16" t="str">
        <f>IF(Vertragsdaten!G200="","",Vertragsdaten!G200)</f>
        <v/>
      </c>
      <c r="AH199" s="9" t="str">
        <f>IF(Vertragsdaten!$AW200="","",Vertragsdaten!AW200)</f>
        <v/>
      </c>
      <c r="AI199" s="9"/>
      <c r="AJ199" s="9"/>
      <c r="AK199" s="9"/>
      <c r="AL199" s="15" t="str">
        <f>IF(Vertragsdaten!AM200="","",Vertragsdaten!AM200)</f>
        <v/>
      </c>
      <c r="AM199" s="15" t="str">
        <f>IF(Vertragsdaten!AN200="","",Vertragsdaten!AN200)</f>
        <v/>
      </c>
      <c r="AN199" s="9"/>
      <c r="AO199" s="9"/>
      <c r="AP199" s="22" t="str">
        <f>IF(Vertragsdaten!AQ200="","",ROUND(Vertragsdaten!AQ200,0))</f>
        <v/>
      </c>
      <c r="AQ199" s="9"/>
      <c r="AR199" s="15" t="str">
        <f>IF(Vertragsdaten!AR200="","",Vertragsdaten!AR200)</f>
        <v/>
      </c>
      <c r="AS199" s="16" t="str">
        <f>IF(Vertragsdaten!$AW200="","",Vertragsdaten!$AW200)</f>
        <v/>
      </c>
      <c r="AT199" s="16" t="str">
        <f>IF(Vertragsdaten!AO200="","","11XSWK-H-------M")</f>
        <v/>
      </c>
      <c r="AU199" s="16" t="str">
        <f>IF(Vertragsdaten!AU200="E01 „Ein-/Auszug (Umzug)“","E01",IF(Vertragsdaten!AU200="E02 „Einzug/Neuanlage“","E02",IF(Vertragsdaten!AU200="E03 „Lieferantenwechsel“","E03","ZD2")))</f>
        <v>ZD2</v>
      </c>
      <c r="AV199" s="16" t="str">
        <f>IF(Vertragsdaten!AS200="nein","Z18","Z15")</f>
        <v>Z15</v>
      </c>
      <c r="AW199" s="16" t="str">
        <f>IF(Vertragsdaten!BC200="","",VLOOKUP(Vertragsdaten!BC200,'Dropdown-Werte'!$I$2:$J$5,2,FALSE))</f>
        <v/>
      </c>
      <c r="AX199" s="16" t="str">
        <f t="shared" si="3"/>
        <v/>
      </c>
      <c r="AY199" s="16" t="str">
        <f>IF(Vertragsdaten!BB200="","",Vertragsdaten!BB200)</f>
        <v/>
      </c>
      <c r="AZ199" s="16" t="s">
        <v>93</v>
      </c>
      <c r="BA199" s="16" t="s">
        <v>94</v>
      </c>
    </row>
    <row r="200" spans="1:53">
      <c r="A200" s="12" t="str">
        <f>IF(Vertragsdaten!AZ201="","",Vertragsdaten!AZ201)</f>
        <v/>
      </c>
      <c r="B200" s="12"/>
      <c r="C200" s="12"/>
      <c r="D200" s="12"/>
      <c r="E200" s="4" t="str">
        <f>IF(Vertragsdaten!M201="","",Vertragsdaten!M201)</f>
        <v/>
      </c>
      <c r="F200" s="19">
        <f>Vertragsdaten!H201</f>
        <v>0</v>
      </c>
      <c r="G200" s="9"/>
      <c r="H200" s="15" t="str">
        <f>IF(Vertragsdaten!J201="","",Vertragsdaten!J201)</f>
        <v/>
      </c>
      <c r="I200" s="15" t="str">
        <f>IF(Vertragsdaten!K201="","",Vertragsdaten!K201)</f>
        <v/>
      </c>
      <c r="J200" s="15" t="str">
        <f>IF(Vertragsdaten!L201="","",Vertragsdaten!L201)</f>
        <v/>
      </c>
      <c r="K200" s="9"/>
      <c r="L200" s="15" t="str">
        <f>IF(Vertragsdaten!J201="","",Vertragsdaten!J201)</f>
        <v/>
      </c>
      <c r="M200" s="9" t="str">
        <f>IF(Vertragsdaten!I201="","",Vertragsdaten!I201)</f>
        <v/>
      </c>
      <c r="N200" s="9"/>
      <c r="O200" s="9" t="str">
        <f>IF(Vertragsdaten!W201="","",Vertragsdaten!W201)</f>
        <v/>
      </c>
      <c r="P200" s="15" t="str">
        <f>IF(Vertragsdaten!R201="","",Vertragsdaten!R201)</f>
        <v/>
      </c>
      <c r="Q200" s="15" t="str">
        <f>IF(Vertragsdaten!S201="","",Vertragsdaten!S201)</f>
        <v/>
      </c>
      <c r="R200" s="9"/>
      <c r="S200" s="15" t="str">
        <f>IF(Vertragsdaten!S201="","",Vertragsdaten!T201)</f>
        <v/>
      </c>
      <c r="T200" s="15" t="str">
        <f>IF(Vertragsdaten!T201="","",Vertragsdaten!U201)</f>
        <v/>
      </c>
      <c r="U200" s="9"/>
      <c r="V200" s="16" t="str">
        <f>IF(Vertragsdaten!$V201="","",Vertragsdaten!$V201)</f>
        <v/>
      </c>
      <c r="W200" s="9"/>
      <c r="X200" s="9"/>
      <c r="Y200" s="9"/>
      <c r="Z200" s="9"/>
      <c r="AA200" s="15" t="str">
        <f>IF(Vertragsdaten!AI201="","",Vertragsdaten!AI201)</f>
        <v/>
      </c>
      <c r="AB200" s="15" t="str">
        <f>IF(Vertragsdaten!AJ201="","",Vertragsdaten!AJ201)</f>
        <v/>
      </c>
      <c r="AC200" s="9"/>
      <c r="AD200" s="15" t="str">
        <f>IF(Vertragsdaten!AK201="","",Vertragsdaten!AK201)</f>
        <v/>
      </c>
      <c r="AE200" s="15" t="str">
        <f>IF(Vertragsdaten!AL201="","",Vertragsdaten!AL201)</f>
        <v/>
      </c>
      <c r="AF200" s="16" t="s">
        <v>2</v>
      </c>
      <c r="AG200" s="16" t="str">
        <f>IF(Vertragsdaten!G201="","",Vertragsdaten!G201)</f>
        <v/>
      </c>
      <c r="AH200" s="9" t="str">
        <f>IF(Vertragsdaten!$AW201="","",Vertragsdaten!AW201)</f>
        <v/>
      </c>
      <c r="AI200" s="9"/>
      <c r="AJ200" s="9"/>
      <c r="AK200" s="9"/>
      <c r="AL200" s="15" t="str">
        <f>IF(Vertragsdaten!AM201="","",Vertragsdaten!AM201)</f>
        <v/>
      </c>
      <c r="AM200" s="15" t="str">
        <f>IF(Vertragsdaten!AN201="","",Vertragsdaten!AN201)</f>
        <v/>
      </c>
      <c r="AN200" s="9"/>
      <c r="AO200" s="9"/>
      <c r="AP200" s="22" t="str">
        <f>IF(Vertragsdaten!AQ201="","",ROUND(Vertragsdaten!AQ201,0))</f>
        <v/>
      </c>
      <c r="AQ200" s="9"/>
      <c r="AR200" s="15" t="str">
        <f>IF(Vertragsdaten!AR201="","",Vertragsdaten!AR201)</f>
        <v/>
      </c>
      <c r="AS200" s="16" t="str">
        <f>IF(Vertragsdaten!$AW201="","",Vertragsdaten!$AW201)</f>
        <v/>
      </c>
      <c r="AT200" s="16" t="str">
        <f>IF(Vertragsdaten!AO201="","","11XSWK-H-------M")</f>
        <v/>
      </c>
      <c r="AU200" s="16" t="str">
        <f>IF(Vertragsdaten!AU201="E01 „Ein-/Auszug (Umzug)“","E01",IF(Vertragsdaten!AU201="E02 „Einzug/Neuanlage“","E02",IF(Vertragsdaten!AU201="E03 „Lieferantenwechsel“","E03","ZD2")))</f>
        <v>ZD2</v>
      </c>
      <c r="AV200" s="16" t="str">
        <f>IF(Vertragsdaten!AS201="nein","Z18","Z15")</f>
        <v>Z15</v>
      </c>
      <c r="AW200" s="16" t="str">
        <f>IF(Vertragsdaten!BC201="","",VLOOKUP(Vertragsdaten!BC201,'Dropdown-Werte'!$I$2:$J$5,2,FALSE))</f>
        <v/>
      </c>
      <c r="AX200" s="16" t="str">
        <f t="shared" si="3"/>
        <v/>
      </c>
      <c r="AY200" s="16" t="str">
        <f>IF(Vertragsdaten!BB201="","",Vertragsdaten!BB201)</f>
        <v/>
      </c>
      <c r="AZ200" s="16" t="s">
        <v>93</v>
      </c>
      <c r="BA200" s="16" t="s">
        <v>94</v>
      </c>
    </row>
    <row r="201" spans="1:53">
      <c r="A201" s="12" t="str">
        <f>IF(Vertragsdaten!AZ202="","",Vertragsdaten!AZ202)</f>
        <v/>
      </c>
      <c r="B201" s="12"/>
      <c r="C201" s="12"/>
      <c r="D201" s="12"/>
      <c r="E201" s="4" t="str">
        <f>IF(Vertragsdaten!M202="","",Vertragsdaten!M202)</f>
        <v/>
      </c>
      <c r="F201" s="19">
        <f>Vertragsdaten!H202</f>
        <v>0</v>
      </c>
      <c r="G201" s="9"/>
      <c r="H201" s="15" t="str">
        <f>IF(Vertragsdaten!J202="","",Vertragsdaten!J202)</f>
        <v/>
      </c>
      <c r="I201" s="15" t="str">
        <f>IF(Vertragsdaten!K202="","",Vertragsdaten!K202)</f>
        <v/>
      </c>
      <c r="J201" s="15" t="str">
        <f>IF(Vertragsdaten!L202="","",Vertragsdaten!L202)</f>
        <v/>
      </c>
      <c r="K201" s="9"/>
      <c r="L201" s="15" t="str">
        <f>IF(Vertragsdaten!J202="","",Vertragsdaten!J202)</f>
        <v/>
      </c>
      <c r="M201" s="9" t="str">
        <f>IF(Vertragsdaten!I202="","",Vertragsdaten!I202)</f>
        <v/>
      </c>
      <c r="N201" s="9"/>
      <c r="O201" s="9" t="str">
        <f>IF(Vertragsdaten!W202="","",Vertragsdaten!W202)</f>
        <v/>
      </c>
      <c r="P201" s="15" t="str">
        <f>IF(Vertragsdaten!R202="","",Vertragsdaten!R202)</f>
        <v/>
      </c>
      <c r="Q201" s="15" t="str">
        <f>IF(Vertragsdaten!S202="","",Vertragsdaten!S202)</f>
        <v/>
      </c>
      <c r="R201" s="9"/>
      <c r="S201" s="15" t="str">
        <f>IF(Vertragsdaten!S202="","",Vertragsdaten!T202)</f>
        <v/>
      </c>
      <c r="T201" s="15" t="str">
        <f>IF(Vertragsdaten!T202="","",Vertragsdaten!U202)</f>
        <v/>
      </c>
      <c r="U201" s="9"/>
      <c r="V201" s="16" t="str">
        <f>IF(Vertragsdaten!$V202="","",Vertragsdaten!$V202)</f>
        <v/>
      </c>
      <c r="W201" s="9"/>
      <c r="X201" s="9"/>
      <c r="Y201" s="9"/>
      <c r="Z201" s="9"/>
      <c r="AA201" s="15" t="str">
        <f>IF(Vertragsdaten!AI202="","",Vertragsdaten!AI202)</f>
        <v/>
      </c>
      <c r="AB201" s="15" t="str">
        <f>IF(Vertragsdaten!AJ202="","",Vertragsdaten!AJ202)</f>
        <v/>
      </c>
      <c r="AC201" s="9"/>
      <c r="AD201" s="15" t="str">
        <f>IF(Vertragsdaten!AK202="","",Vertragsdaten!AK202)</f>
        <v/>
      </c>
      <c r="AE201" s="15" t="str">
        <f>IF(Vertragsdaten!AL202="","",Vertragsdaten!AL202)</f>
        <v/>
      </c>
      <c r="AF201" s="16" t="s">
        <v>2</v>
      </c>
      <c r="AG201" s="16" t="str">
        <f>IF(Vertragsdaten!G202="","",Vertragsdaten!G202)</f>
        <v/>
      </c>
      <c r="AH201" s="9" t="str">
        <f>IF(Vertragsdaten!$AW202="","",Vertragsdaten!AW202)</f>
        <v/>
      </c>
      <c r="AI201" s="9"/>
      <c r="AJ201" s="9"/>
      <c r="AK201" s="9"/>
      <c r="AL201" s="15" t="str">
        <f>IF(Vertragsdaten!AM202="","",Vertragsdaten!AM202)</f>
        <v/>
      </c>
      <c r="AM201" s="15" t="str">
        <f>IF(Vertragsdaten!AN202="","",Vertragsdaten!AN202)</f>
        <v/>
      </c>
      <c r="AN201" s="9"/>
      <c r="AO201" s="9"/>
      <c r="AP201" s="22" t="str">
        <f>IF(Vertragsdaten!AQ202="","",ROUND(Vertragsdaten!AQ202,0))</f>
        <v/>
      </c>
      <c r="AQ201" s="9"/>
      <c r="AR201" s="15" t="str">
        <f>IF(Vertragsdaten!AR202="","",Vertragsdaten!AR202)</f>
        <v/>
      </c>
      <c r="AS201" s="16" t="str">
        <f>IF(Vertragsdaten!$AW202="","",Vertragsdaten!$AW202)</f>
        <v/>
      </c>
      <c r="AT201" s="16" t="str">
        <f>IF(Vertragsdaten!AO202="","","11XSWK-H-------M")</f>
        <v/>
      </c>
      <c r="AU201" s="16" t="str">
        <f>IF(Vertragsdaten!AU202="E01 „Ein-/Auszug (Umzug)“","E01",IF(Vertragsdaten!AU202="E02 „Einzug/Neuanlage“","E02",IF(Vertragsdaten!AU202="E03 „Lieferantenwechsel“","E03","ZD2")))</f>
        <v>ZD2</v>
      </c>
      <c r="AV201" s="16" t="str">
        <f>IF(Vertragsdaten!AS202="nein","Z18","Z15")</f>
        <v>Z15</v>
      </c>
      <c r="AW201" s="16" t="str">
        <f>IF(Vertragsdaten!BC202="","",VLOOKUP(Vertragsdaten!BC202,'Dropdown-Werte'!$I$2:$J$5,2,FALSE))</f>
        <v/>
      </c>
      <c r="AX201" s="16" t="str">
        <f t="shared" si="3"/>
        <v/>
      </c>
      <c r="AY201" s="16" t="str">
        <f>IF(Vertragsdaten!BB202="","",Vertragsdaten!BB202)</f>
        <v/>
      </c>
      <c r="AZ201" s="16" t="s">
        <v>93</v>
      </c>
      <c r="BA201" s="16" t="s">
        <v>94</v>
      </c>
    </row>
    <row r="202" spans="1:53">
      <c r="A202" s="12" t="str">
        <f>IF(Vertragsdaten!AZ203="","",Vertragsdaten!AZ203)</f>
        <v/>
      </c>
      <c r="B202" s="12"/>
      <c r="C202" s="12"/>
      <c r="D202" s="12"/>
      <c r="E202" s="4" t="str">
        <f>IF(Vertragsdaten!M203="","",Vertragsdaten!M203)</f>
        <v/>
      </c>
      <c r="F202" s="19">
        <f>Vertragsdaten!H203</f>
        <v>0</v>
      </c>
      <c r="G202" s="9"/>
      <c r="H202" s="15" t="str">
        <f>IF(Vertragsdaten!J203="","",Vertragsdaten!J203)</f>
        <v/>
      </c>
      <c r="I202" s="15" t="str">
        <f>IF(Vertragsdaten!K203="","",Vertragsdaten!K203)</f>
        <v/>
      </c>
      <c r="J202" s="15" t="str">
        <f>IF(Vertragsdaten!L203="","",Vertragsdaten!L203)</f>
        <v/>
      </c>
      <c r="K202" s="9"/>
      <c r="L202" s="15" t="str">
        <f>IF(Vertragsdaten!J203="","",Vertragsdaten!J203)</f>
        <v/>
      </c>
      <c r="M202" s="9" t="str">
        <f>IF(Vertragsdaten!I203="","",Vertragsdaten!I203)</f>
        <v/>
      </c>
      <c r="N202" s="9"/>
      <c r="O202" s="9" t="str">
        <f>IF(Vertragsdaten!W203="","",Vertragsdaten!W203)</f>
        <v/>
      </c>
      <c r="P202" s="15" t="str">
        <f>IF(Vertragsdaten!R203="","",Vertragsdaten!R203)</f>
        <v/>
      </c>
      <c r="Q202" s="15" t="str">
        <f>IF(Vertragsdaten!S203="","",Vertragsdaten!S203)</f>
        <v/>
      </c>
      <c r="R202" s="9"/>
      <c r="S202" s="15" t="str">
        <f>IF(Vertragsdaten!S203="","",Vertragsdaten!T203)</f>
        <v/>
      </c>
      <c r="T202" s="15" t="str">
        <f>IF(Vertragsdaten!T203="","",Vertragsdaten!U203)</f>
        <v/>
      </c>
      <c r="U202" s="9"/>
      <c r="V202" s="16" t="str">
        <f>IF(Vertragsdaten!$V203="","",Vertragsdaten!$V203)</f>
        <v/>
      </c>
      <c r="W202" s="9"/>
      <c r="X202" s="9"/>
      <c r="Y202" s="9"/>
      <c r="Z202" s="9"/>
      <c r="AA202" s="15" t="str">
        <f>IF(Vertragsdaten!AI203="","",Vertragsdaten!AI203)</f>
        <v/>
      </c>
      <c r="AB202" s="15" t="str">
        <f>IF(Vertragsdaten!AJ203="","",Vertragsdaten!AJ203)</f>
        <v/>
      </c>
      <c r="AC202" s="9"/>
      <c r="AD202" s="15" t="str">
        <f>IF(Vertragsdaten!AK203="","",Vertragsdaten!AK203)</f>
        <v/>
      </c>
      <c r="AE202" s="15" t="str">
        <f>IF(Vertragsdaten!AL203="","",Vertragsdaten!AL203)</f>
        <v/>
      </c>
      <c r="AF202" s="16" t="s">
        <v>2</v>
      </c>
      <c r="AG202" s="16" t="str">
        <f>IF(Vertragsdaten!G203="","",Vertragsdaten!G203)</f>
        <v/>
      </c>
      <c r="AH202" s="9" t="str">
        <f>IF(Vertragsdaten!$AW203="","",Vertragsdaten!AW203)</f>
        <v/>
      </c>
      <c r="AI202" s="9"/>
      <c r="AJ202" s="9"/>
      <c r="AK202" s="9"/>
      <c r="AL202" s="15" t="str">
        <f>IF(Vertragsdaten!AM203="","",Vertragsdaten!AM203)</f>
        <v/>
      </c>
      <c r="AM202" s="15" t="str">
        <f>IF(Vertragsdaten!AN203="","",Vertragsdaten!AN203)</f>
        <v/>
      </c>
      <c r="AN202" s="9"/>
      <c r="AO202" s="9"/>
      <c r="AP202" s="22" t="str">
        <f>IF(Vertragsdaten!AQ203="","",ROUND(Vertragsdaten!AQ203,0))</f>
        <v/>
      </c>
      <c r="AQ202" s="9"/>
      <c r="AR202" s="15" t="str">
        <f>IF(Vertragsdaten!AR203="","",Vertragsdaten!AR203)</f>
        <v/>
      </c>
      <c r="AS202" s="16" t="str">
        <f>IF(Vertragsdaten!$AW203="","",Vertragsdaten!$AW203)</f>
        <v/>
      </c>
      <c r="AT202" s="16" t="str">
        <f>IF(Vertragsdaten!AO203="","","11XSWK-H-------M")</f>
        <v/>
      </c>
      <c r="AU202" s="16" t="str">
        <f>IF(Vertragsdaten!AU203="E01 „Ein-/Auszug (Umzug)“","E01",IF(Vertragsdaten!AU203="E02 „Einzug/Neuanlage“","E02",IF(Vertragsdaten!AU203="E03 „Lieferantenwechsel“","E03","ZD2")))</f>
        <v>ZD2</v>
      </c>
      <c r="AV202" s="16" t="str">
        <f>IF(Vertragsdaten!AS203="nein","Z18","Z15")</f>
        <v>Z15</v>
      </c>
      <c r="AW202" s="16" t="str">
        <f>IF(Vertragsdaten!BC203="","",VLOOKUP(Vertragsdaten!BC203,'Dropdown-Werte'!$I$2:$J$5,2,FALSE))</f>
        <v/>
      </c>
      <c r="AX202" s="16" t="str">
        <f t="shared" si="3"/>
        <v/>
      </c>
      <c r="AY202" s="16" t="str">
        <f>IF(Vertragsdaten!BB203="","",Vertragsdaten!BB203)</f>
        <v/>
      </c>
      <c r="AZ202" s="16" t="s">
        <v>93</v>
      </c>
      <c r="BA202" s="16" t="s">
        <v>94</v>
      </c>
    </row>
    <row r="203" spans="1:53">
      <c r="A203" s="12" t="str">
        <f>IF(Vertragsdaten!AZ204="","",Vertragsdaten!AZ204)</f>
        <v/>
      </c>
      <c r="B203" s="12"/>
      <c r="C203" s="12"/>
      <c r="D203" s="12"/>
      <c r="E203" s="4" t="str">
        <f>IF(Vertragsdaten!M204="","",Vertragsdaten!M204)</f>
        <v/>
      </c>
      <c r="F203" s="19">
        <f>Vertragsdaten!H204</f>
        <v>0</v>
      </c>
      <c r="G203" s="9"/>
      <c r="H203" s="15" t="str">
        <f>IF(Vertragsdaten!J204="","",Vertragsdaten!J204)</f>
        <v/>
      </c>
      <c r="I203" s="15" t="str">
        <f>IF(Vertragsdaten!K204="","",Vertragsdaten!K204)</f>
        <v/>
      </c>
      <c r="J203" s="15" t="str">
        <f>IF(Vertragsdaten!L204="","",Vertragsdaten!L204)</f>
        <v/>
      </c>
      <c r="K203" s="9"/>
      <c r="L203" s="15" t="str">
        <f>IF(Vertragsdaten!J204="","",Vertragsdaten!J204)</f>
        <v/>
      </c>
      <c r="M203" s="9" t="str">
        <f>IF(Vertragsdaten!I204="","",Vertragsdaten!I204)</f>
        <v/>
      </c>
      <c r="N203" s="9"/>
      <c r="O203" s="9" t="str">
        <f>IF(Vertragsdaten!W204="","",Vertragsdaten!W204)</f>
        <v/>
      </c>
      <c r="P203" s="15" t="str">
        <f>IF(Vertragsdaten!R204="","",Vertragsdaten!R204)</f>
        <v/>
      </c>
      <c r="Q203" s="15" t="str">
        <f>IF(Vertragsdaten!S204="","",Vertragsdaten!S204)</f>
        <v/>
      </c>
      <c r="R203" s="9"/>
      <c r="S203" s="15" t="str">
        <f>IF(Vertragsdaten!S204="","",Vertragsdaten!T204)</f>
        <v/>
      </c>
      <c r="T203" s="15" t="str">
        <f>IF(Vertragsdaten!T204="","",Vertragsdaten!U204)</f>
        <v/>
      </c>
      <c r="U203" s="9"/>
      <c r="V203" s="16" t="str">
        <f>IF(Vertragsdaten!$V204="","",Vertragsdaten!$V204)</f>
        <v/>
      </c>
      <c r="W203" s="9"/>
      <c r="X203" s="9"/>
      <c r="Y203" s="9"/>
      <c r="Z203" s="9"/>
      <c r="AA203" s="15" t="str">
        <f>IF(Vertragsdaten!AI204="","",Vertragsdaten!AI204)</f>
        <v/>
      </c>
      <c r="AB203" s="15" t="str">
        <f>IF(Vertragsdaten!AJ204="","",Vertragsdaten!AJ204)</f>
        <v/>
      </c>
      <c r="AC203" s="9"/>
      <c r="AD203" s="15" t="str">
        <f>IF(Vertragsdaten!AK204="","",Vertragsdaten!AK204)</f>
        <v/>
      </c>
      <c r="AE203" s="15" t="str">
        <f>IF(Vertragsdaten!AL204="","",Vertragsdaten!AL204)</f>
        <v/>
      </c>
      <c r="AF203" s="16" t="s">
        <v>2</v>
      </c>
      <c r="AG203" s="16" t="str">
        <f>IF(Vertragsdaten!G204="","",Vertragsdaten!G204)</f>
        <v/>
      </c>
      <c r="AH203" s="9" t="str">
        <f>IF(Vertragsdaten!$AW204="","",Vertragsdaten!AW204)</f>
        <v/>
      </c>
      <c r="AI203" s="9"/>
      <c r="AJ203" s="9"/>
      <c r="AK203" s="9"/>
      <c r="AL203" s="15" t="str">
        <f>IF(Vertragsdaten!AM204="","",Vertragsdaten!AM204)</f>
        <v/>
      </c>
      <c r="AM203" s="15" t="str">
        <f>IF(Vertragsdaten!AN204="","",Vertragsdaten!AN204)</f>
        <v/>
      </c>
      <c r="AN203" s="9"/>
      <c r="AO203" s="9"/>
      <c r="AP203" s="22" t="str">
        <f>IF(Vertragsdaten!AQ204="","",ROUND(Vertragsdaten!AQ204,0))</f>
        <v/>
      </c>
      <c r="AQ203" s="9"/>
      <c r="AR203" s="15" t="str">
        <f>IF(Vertragsdaten!AR204="","",Vertragsdaten!AR204)</f>
        <v/>
      </c>
      <c r="AS203" s="16" t="str">
        <f>IF(Vertragsdaten!$AW204="","",Vertragsdaten!$AW204)</f>
        <v/>
      </c>
      <c r="AT203" s="16" t="str">
        <f>IF(Vertragsdaten!AO204="","","11XSWK-H-------M")</f>
        <v/>
      </c>
      <c r="AU203" s="16" t="str">
        <f>IF(Vertragsdaten!AU204="E01 „Ein-/Auszug (Umzug)“","E01",IF(Vertragsdaten!AU204="E02 „Einzug/Neuanlage“","E02",IF(Vertragsdaten!AU204="E03 „Lieferantenwechsel“","E03","ZD2")))</f>
        <v>ZD2</v>
      </c>
      <c r="AV203" s="16" t="str">
        <f>IF(Vertragsdaten!AS204="nein","Z18","Z15")</f>
        <v>Z15</v>
      </c>
      <c r="AW203" s="16" t="str">
        <f>IF(Vertragsdaten!BC204="","",VLOOKUP(Vertragsdaten!BC204,'Dropdown-Werte'!$I$2:$J$5,2,FALSE))</f>
        <v/>
      </c>
      <c r="AX203" s="16" t="str">
        <f t="shared" si="3"/>
        <v/>
      </c>
      <c r="AY203" s="16" t="str">
        <f>IF(Vertragsdaten!BB204="","",Vertragsdaten!BB204)</f>
        <v/>
      </c>
      <c r="AZ203" s="16" t="s">
        <v>93</v>
      </c>
      <c r="BA203" s="16" t="s">
        <v>94</v>
      </c>
    </row>
    <row r="204" spans="1:53">
      <c r="A204" s="12" t="str">
        <f>IF(Vertragsdaten!AZ205="","",Vertragsdaten!AZ205)</f>
        <v/>
      </c>
      <c r="B204" s="12"/>
      <c r="C204" s="12"/>
      <c r="D204" s="12"/>
      <c r="E204" s="4" t="str">
        <f>IF(Vertragsdaten!M205="","",Vertragsdaten!M205)</f>
        <v/>
      </c>
      <c r="F204" s="19">
        <f>Vertragsdaten!H205</f>
        <v>0</v>
      </c>
      <c r="G204" s="9"/>
      <c r="H204" s="15" t="str">
        <f>IF(Vertragsdaten!J205="","",Vertragsdaten!J205)</f>
        <v/>
      </c>
      <c r="I204" s="15" t="str">
        <f>IF(Vertragsdaten!K205="","",Vertragsdaten!K205)</f>
        <v/>
      </c>
      <c r="J204" s="15" t="str">
        <f>IF(Vertragsdaten!L205="","",Vertragsdaten!L205)</f>
        <v/>
      </c>
      <c r="K204" s="9"/>
      <c r="L204" s="15" t="str">
        <f>IF(Vertragsdaten!J205="","",Vertragsdaten!J205)</f>
        <v/>
      </c>
      <c r="M204" s="9" t="str">
        <f>IF(Vertragsdaten!I205="","",Vertragsdaten!I205)</f>
        <v/>
      </c>
      <c r="N204" s="9"/>
      <c r="O204" s="9" t="str">
        <f>IF(Vertragsdaten!W205="","",Vertragsdaten!W205)</f>
        <v/>
      </c>
      <c r="P204" s="15" t="str">
        <f>IF(Vertragsdaten!R205="","",Vertragsdaten!R205)</f>
        <v/>
      </c>
      <c r="Q204" s="15" t="str">
        <f>IF(Vertragsdaten!S205="","",Vertragsdaten!S205)</f>
        <v/>
      </c>
      <c r="R204" s="9"/>
      <c r="S204" s="15" t="str">
        <f>IF(Vertragsdaten!S205="","",Vertragsdaten!T205)</f>
        <v/>
      </c>
      <c r="T204" s="15" t="str">
        <f>IF(Vertragsdaten!T205="","",Vertragsdaten!U205)</f>
        <v/>
      </c>
      <c r="U204" s="9"/>
      <c r="V204" s="16" t="str">
        <f>IF(Vertragsdaten!$V205="","",Vertragsdaten!$V205)</f>
        <v/>
      </c>
      <c r="W204" s="9"/>
      <c r="X204" s="9"/>
      <c r="Y204" s="9"/>
      <c r="Z204" s="9"/>
      <c r="AA204" s="15" t="str">
        <f>IF(Vertragsdaten!AI205="","",Vertragsdaten!AI205)</f>
        <v/>
      </c>
      <c r="AB204" s="15" t="str">
        <f>IF(Vertragsdaten!AJ205="","",Vertragsdaten!AJ205)</f>
        <v/>
      </c>
      <c r="AC204" s="9"/>
      <c r="AD204" s="15" t="str">
        <f>IF(Vertragsdaten!AK205="","",Vertragsdaten!AK205)</f>
        <v/>
      </c>
      <c r="AE204" s="15" t="str">
        <f>IF(Vertragsdaten!AL205="","",Vertragsdaten!AL205)</f>
        <v/>
      </c>
      <c r="AF204" s="16" t="s">
        <v>2</v>
      </c>
      <c r="AG204" s="16" t="str">
        <f>IF(Vertragsdaten!G205="","",Vertragsdaten!G205)</f>
        <v/>
      </c>
      <c r="AH204" s="9" t="str">
        <f>IF(Vertragsdaten!$AW205="","",Vertragsdaten!AW205)</f>
        <v/>
      </c>
      <c r="AI204" s="9"/>
      <c r="AJ204" s="9"/>
      <c r="AK204" s="9"/>
      <c r="AL204" s="15" t="str">
        <f>IF(Vertragsdaten!AM205="","",Vertragsdaten!AM205)</f>
        <v/>
      </c>
      <c r="AM204" s="15" t="str">
        <f>IF(Vertragsdaten!AN205="","",Vertragsdaten!AN205)</f>
        <v/>
      </c>
      <c r="AN204" s="9"/>
      <c r="AO204" s="9"/>
      <c r="AP204" s="22" t="str">
        <f>IF(Vertragsdaten!AQ205="","",ROUND(Vertragsdaten!AQ205,0))</f>
        <v/>
      </c>
      <c r="AQ204" s="9"/>
      <c r="AR204" s="15" t="str">
        <f>IF(Vertragsdaten!AR205="","",Vertragsdaten!AR205)</f>
        <v/>
      </c>
      <c r="AS204" s="16" t="str">
        <f>IF(Vertragsdaten!$AW205="","",Vertragsdaten!$AW205)</f>
        <v/>
      </c>
      <c r="AT204" s="16" t="str">
        <f>IF(Vertragsdaten!AO205="","","11XSWK-H-------M")</f>
        <v/>
      </c>
      <c r="AU204" s="16" t="str">
        <f>IF(Vertragsdaten!AU205="E01 „Ein-/Auszug (Umzug)“","E01",IF(Vertragsdaten!AU205="E02 „Einzug/Neuanlage“","E02",IF(Vertragsdaten!AU205="E03 „Lieferantenwechsel“","E03","ZD2")))</f>
        <v>ZD2</v>
      </c>
      <c r="AV204" s="16" t="str">
        <f>IF(Vertragsdaten!AS205="nein","Z18","Z15")</f>
        <v>Z15</v>
      </c>
      <c r="AW204" s="16" t="str">
        <f>IF(Vertragsdaten!BC205="","",VLOOKUP(Vertragsdaten!BC205,'Dropdown-Werte'!$I$2:$J$5,2,FALSE))</f>
        <v/>
      </c>
      <c r="AX204" s="16" t="str">
        <f t="shared" si="3"/>
        <v/>
      </c>
      <c r="AY204" s="16" t="str">
        <f>IF(Vertragsdaten!BB205="","",Vertragsdaten!BB205)</f>
        <v/>
      </c>
      <c r="AZ204" s="16" t="s">
        <v>93</v>
      </c>
      <c r="BA204" s="16" t="s">
        <v>94</v>
      </c>
    </row>
    <row r="205" spans="1:53">
      <c r="A205" s="12" t="str">
        <f>IF(Vertragsdaten!AZ206="","",Vertragsdaten!AZ206)</f>
        <v/>
      </c>
      <c r="B205" s="12"/>
      <c r="C205" s="12"/>
      <c r="D205" s="12"/>
      <c r="E205" s="4" t="str">
        <f>IF(Vertragsdaten!M206="","",Vertragsdaten!M206)</f>
        <v/>
      </c>
      <c r="F205" s="19">
        <f>Vertragsdaten!H206</f>
        <v>0</v>
      </c>
      <c r="G205" s="9"/>
      <c r="H205" s="15" t="str">
        <f>IF(Vertragsdaten!J206="","",Vertragsdaten!J206)</f>
        <v/>
      </c>
      <c r="I205" s="15" t="str">
        <f>IF(Vertragsdaten!K206="","",Vertragsdaten!K206)</f>
        <v/>
      </c>
      <c r="J205" s="15" t="str">
        <f>IF(Vertragsdaten!L206="","",Vertragsdaten!L206)</f>
        <v/>
      </c>
      <c r="K205" s="9"/>
      <c r="L205" s="15" t="str">
        <f>IF(Vertragsdaten!J206="","",Vertragsdaten!J206)</f>
        <v/>
      </c>
      <c r="M205" s="9" t="str">
        <f>IF(Vertragsdaten!I206="","",Vertragsdaten!I206)</f>
        <v/>
      </c>
      <c r="N205" s="9"/>
      <c r="O205" s="9" t="str">
        <f>IF(Vertragsdaten!W206="","",Vertragsdaten!W206)</f>
        <v/>
      </c>
      <c r="P205" s="15" t="str">
        <f>IF(Vertragsdaten!R206="","",Vertragsdaten!R206)</f>
        <v/>
      </c>
      <c r="Q205" s="15" t="str">
        <f>IF(Vertragsdaten!S206="","",Vertragsdaten!S206)</f>
        <v/>
      </c>
      <c r="R205" s="9"/>
      <c r="S205" s="15" t="str">
        <f>IF(Vertragsdaten!S206="","",Vertragsdaten!T206)</f>
        <v/>
      </c>
      <c r="T205" s="15" t="str">
        <f>IF(Vertragsdaten!T206="","",Vertragsdaten!U206)</f>
        <v/>
      </c>
      <c r="U205" s="9"/>
      <c r="V205" s="16" t="str">
        <f>IF(Vertragsdaten!$V206="","",Vertragsdaten!$V206)</f>
        <v/>
      </c>
      <c r="W205" s="9"/>
      <c r="X205" s="9"/>
      <c r="Y205" s="9"/>
      <c r="Z205" s="9"/>
      <c r="AA205" s="15" t="str">
        <f>IF(Vertragsdaten!AI206="","",Vertragsdaten!AI206)</f>
        <v/>
      </c>
      <c r="AB205" s="15" t="str">
        <f>IF(Vertragsdaten!AJ206="","",Vertragsdaten!AJ206)</f>
        <v/>
      </c>
      <c r="AC205" s="9"/>
      <c r="AD205" s="15" t="str">
        <f>IF(Vertragsdaten!AK206="","",Vertragsdaten!AK206)</f>
        <v/>
      </c>
      <c r="AE205" s="15" t="str">
        <f>IF(Vertragsdaten!AL206="","",Vertragsdaten!AL206)</f>
        <v/>
      </c>
      <c r="AF205" s="16" t="s">
        <v>2</v>
      </c>
      <c r="AG205" s="16" t="str">
        <f>IF(Vertragsdaten!G206="","",Vertragsdaten!G206)</f>
        <v/>
      </c>
      <c r="AH205" s="9" t="str">
        <f>IF(Vertragsdaten!$AW206="","",Vertragsdaten!AW206)</f>
        <v/>
      </c>
      <c r="AI205" s="9"/>
      <c r="AJ205" s="9"/>
      <c r="AK205" s="9"/>
      <c r="AL205" s="15" t="str">
        <f>IF(Vertragsdaten!AM206="","",Vertragsdaten!AM206)</f>
        <v/>
      </c>
      <c r="AM205" s="15" t="str">
        <f>IF(Vertragsdaten!AN206="","",Vertragsdaten!AN206)</f>
        <v/>
      </c>
      <c r="AN205" s="9"/>
      <c r="AO205" s="9"/>
      <c r="AP205" s="22" t="str">
        <f>IF(Vertragsdaten!AQ206="","",ROUND(Vertragsdaten!AQ206,0))</f>
        <v/>
      </c>
      <c r="AQ205" s="9"/>
      <c r="AR205" s="15" t="str">
        <f>IF(Vertragsdaten!AR206="","",Vertragsdaten!AR206)</f>
        <v/>
      </c>
      <c r="AS205" s="16" t="str">
        <f>IF(Vertragsdaten!$AW206="","",Vertragsdaten!$AW206)</f>
        <v/>
      </c>
      <c r="AT205" s="16" t="str">
        <f>IF(Vertragsdaten!AO206="","","11XSWK-H-------M")</f>
        <v/>
      </c>
      <c r="AU205" s="16" t="str">
        <f>IF(Vertragsdaten!AU206="E01 „Ein-/Auszug (Umzug)“","E01",IF(Vertragsdaten!AU206="E02 „Einzug/Neuanlage“","E02",IF(Vertragsdaten!AU206="E03 „Lieferantenwechsel“","E03","ZD2")))</f>
        <v>ZD2</v>
      </c>
      <c r="AV205" s="16" t="str">
        <f>IF(Vertragsdaten!AS206="nein","Z18","Z15")</f>
        <v>Z15</v>
      </c>
      <c r="AW205" s="16" t="str">
        <f>IF(Vertragsdaten!BC206="","",VLOOKUP(Vertragsdaten!BC206,'Dropdown-Werte'!$I$2:$J$5,2,FALSE))</f>
        <v/>
      </c>
      <c r="AX205" s="16" t="str">
        <f t="shared" si="3"/>
        <v/>
      </c>
      <c r="AY205" s="16" t="str">
        <f>IF(Vertragsdaten!BB206="","",Vertragsdaten!BB206)</f>
        <v/>
      </c>
      <c r="AZ205" s="16" t="s">
        <v>93</v>
      </c>
      <c r="BA205" s="16" t="s">
        <v>94</v>
      </c>
    </row>
    <row r="206" spans="1:53">
      <c r="A206" s="12" t="str">
        <f>IF(Vertragsdaten!AZ207="","",Vertragsdaten!AZ207)</f>
        <v/>
      </c>
      <c r="B206" s="12"/>
      <c r="C206" s="12"/>
      <c r="D206" s="12"/>
      <c r="E206" s="4" t="str">
        <f>IF(Vertragsdaten!M207="","",Vertragsdaten!M207)</f>
        <v/>
      </c>
      <c r="F206" s="19">
        <f>Vertragsdaten!H207</f>
        <v>0</v>
      </c>
      <c r="G206" s="9"/>
      <c r="H206" s="15" t="str">
        <f>IF(Vertragsdaten!J207="","",Vertragsdaten!J207)</f>
        <v/>
      </c>
      <c r="I206" s="15" t="str">
        <f>IF(Vertragsdaten!K207="","",Vertragsdaten!K207)</f>
        <v/>
      </c>
      <c r="J206" s="15" t="str">
        <f>IF(Vertragsdaten!L207="","",Vertragsdaten!L207)</f>
        <v/>
      </c>
      <c r="K206" s="9"/>
      <c r="L206" s="15" t="str">
        <f>IF(Vertragsdaten!J207="","",Vertragsdaten!J207)</f>
        <v/>
      </c>
      <c r="M206" s="9" t="str">
        <f>IF(Vertragsdaten!I207="","",Vertragsdaten!I207)</f>
        <v/>
      </c>
      <c r="N206" s="9"/>
      <c r="O206" s="9" t="str">
        <f>IF(Vertragsdaten!W207="","",Vertragsdaten!W207)</f>
        <v/>
      </c>
      <c r="P206" s="15" t="str">
        <f>IF(Vertragsdaten!R207="","",Vertragsdaten!R207)</f>
        <v/>
      </c>
      <c r="Q206" s="15" t="str">
        <f>IF(Vertragsdaten!S207="","",Vertragsdaten!S207)</f>
        <v/>
      </c>
      <c r="R206" s="9"/>
      <c r="S206" s="15" t="str">
        <f>IF(Vertragsdaten!S207="","",Vertragsdaten!T207)</f>
        <v/>
      </c>
      <c r="T206" s="15" t="str">
        <f>IF(Vertragsdaten!T207="","",Vertragsdaten!U207)</f>
        <v/>
      </c>
      <c r="U206" s="9"/>
      <c r="V206" s="16" t="str">
        <f>IF(Vertragsdaten!$V207="","",Vertragsdaten!$V207)</f>
        <v/>
      </c>
      <c r="W206" s="9"/>
      <c r="X206" s="9"/>
      <c r="Y206" s="9"/>
      <c r="Z206" s="9"/>
      <c r="AA206" s="15" t="str">
        <f>IF(Vertragsdaten!AI207="","",Vertragsdaten!AI207)</f>
        <v/>
      </c>
      <c r="AB206" s="15" t="str">
        <f>IF(Vertragsdaten!AJ207="","",Vertragsdaten!AJ207)</f>
        <v/>
      </c>
      <c r="AC206" s="9"/>
      <c r="AD206" s="15" t="str">
        <f>IF(Vertragsdaten!AK207="","",Vertragsdaten!AK207)</f>
        <v/>
      </c>
      <c r="AE206" s="15" t="str">
        <f>IF(Vertragsdaten!AL207="","",Vertragsdaten!AL207)</f>
        <v/>
      </c>
      <c r="AF206" s="16" t="s">
        <v>2</v>
      </c>
      <c r="AG206" s="16" t="str">
        <f>IF(Vertragsdaten!G207="","",Vertragsdaten!G207)</f>
        <v/>
      </c>
      <c r="AH206" s="9" t="str">
        <f>IF(Vertragsdaten!$AW207="","",Vertragsdaten!AW207)</f>
        <v/>
      </c>
      <c r="AI206" s="9"/>
      <c r="AJ206" s="9"/>
      <c r="AK206" s="9"/>
      <c r="AL206" s="15" t="str">
        <f>IF(Vertragsdaten!AM207="","",Vertragsdaten!AM207)</f>
        <v/>
      </c>
      <c r="AM206" s="15" t="str">
        <f>IF(Vertragsdaten!AN207="","",Vertragsdaten!AN207)</f>
        <v/>
      </c>
      <c r="AN206" s="9"/>
      <c r="AO206" s="9"/>
      <c r="AP206" s="22" t="str">
        <f>IF(Vertragsdaten!AQ207="","",ROUND(Vertragsdaten!AQ207,0))</f>
        <v/>
      </c>
      <c r="AQ206" s="9"/>
      <c r="AR206" s="15" t="str">
        <f>IF(Vertragsdaten!AR207="","",Vertragsdaten!AR207)</f>
        <v/>
      </c>
      <c r="AS206" s="16" t="str">
        <f>IF(Vertragsdaten!$AW207="","",Vertragsdaten!$AW207)</f>
        <v/>
      </c>
      <c r="AT206" s="16" t="str">
        <f>IF(Vertragsdaten!AO207="","","11XSWK-H-------M")</f>
        <v/>
      </c>
      <c r="AU206" s="16" t="str">
        <f>IF(Vertragsdaten!AU207="E01 „Ein-/Auszug (Umzug)“","E01",IF(Vertragsdaten!AU207="E02 „Einzug/Neuanlage“","E02",IF(Vertragsdaten!AU207="E03 „Lieferantenwechsel“","E03","ZD2")))</f>
        <v>ZD2</v>
      </c>
      <c r="AV206" s="16" t="str">
        <f>IF(Vertragsdaten!AS207="nein","Z18","Z15")</f>
        <v>Z15</v>
      </c>
      <c r="AW206" s="16" t="str">
        <f>IF(Vertragsdaten!BC207="","",VLOOKUP(Vertragsdaten!BC207,'Dropdown-Werte'!$I$2:$J$5,2,FALSE))</f>
        <v/>
      </c>
      <c r="AX206" s="16" t="str">
        <f t="shared" si="3"/>
        <v/>
      </c>
      <c r="AY206" s="16" t="str">
        <f>IF(Vertragsdaten!BB207="","",Vertragsdaten!BB207)</f>
        <v/>
      </c>
      <c r="AZ206" s="16" t="s">
        <v>93</v>
      </c>
      <c r="BA206" s="16" t="s">
        <v>94</v>
      </c>
    </row>
    <row r="207" spans="1:53">
      <c r="A207" s="12" t="str">
        <f>IF(Vertragsdaten!AZ208="","",Vertragsdaten!AZ208)</f>
        <v/>
      </c>
      <c r="B207" s="12"/>
      <c r="C207" s="12"/>
      <c r="D207" s="12"/>
      <c r="E207" s="4" t="str">
        <f>IF(Vertragsdaten!M208="","",Vertragsdaten!M208)</f>
        <v/>
      </c>
      <c r="F207" s="19">
        <f>Vertragsdaten!H208</f>
        <v>0</v>
      </c>
      <c r="G207" s="9"/>
      <c r="H207" s="15" t="str">
        <f>IF(Vertragsdaten!J208="","",Vertragsdaten!J208)</f>
        <v/>
      </c>
      <c r="I207" s="15" t="str">
        <f>IF(Vertragsdaten!K208="","",Vertragsdaten!K208)</f>
        <v/>
      </c>
      <c r="J207" s="15" t="str">
        <f>IF(Vertragsdaten!L208="","",Vertragsdaten!L208)</f>
        <v/>
      </c>
      <c r="K207" s="9"/>
      <c r="L207" s="15" t="str">
        <f>IF(Vertragsdaten!J208="","",Vertragsdaten!J208)</f>
        <v/>
      </c>
      <c r="M207" s="9" t="str">
        <f>IF(Vertragsdaten!I208="","",Vertragsdaten!I208)</f>
        <v/>
      </c>
      <c r="N207" s="9"/>
      <c r="O207" s="9" t="str">
        <f>IF(Vertragsdaten!W208="","",Vertragsdaten!W208)</f>
        <v/>
      </c>
      <c r="P207" s="15" t="str">
        <f>IF(Vertragsdaten!R208="","",Vertragsdaten!R208)</f>
        <v/>
      </c>
      <c r="Q207" s="15" t="str">
        <f>IF(Vertragsdaten!S208="","",Vertragsdaten!S208)</f>
        <v/>
      </c>
      <c r="R207" s="9"/>
      <c r="S207" s="15" t="str">
        <f>IF(Vertragsdaten!S208="","",Vertragsdaten!T208)</f>
        <v/>
      </c>
      <c r="T207" s="15" t="str">
        <f>IF(Vertragsdaten!T208="","",Vertragsdaten!U208)</f>
        <v/>
      </c>
      <c r="U207" s="9"/>
      <c r="V207" s="16" t="str">
        <f>IF(Vertragsdaten!$V208="","",Vertragsdaten!$V208)</f>
        <v/>
      </c>
      <c r="W207" s="9"/>
      <c r="X207" s="9"/>
      <c r="Y207" s="9"/>
      <c r="Z207" s="9"/>
      <c r="AA207" s="15" t="str">
        <f>IF(Vertragsdaten!AI208="","",Vertragsdaten!AI208)</f>
        <v/>
      </c>
      <c r="AB207" s="15" t="str">
        <f>IF(Vertragsdaten!AJ208="","",Vertragsdaten!AJ208)</f>
        <v/>
      </c>
      <c r="AC207" s="9"/>
      <c r="AD207" s="15" t="str">
        <f>IF(Vertragsdaten!AK208="","",Vertragsdaten!AK208)</f>
        <v/>
      </c>
      <c r="AE207" s="15" t="str">
        <f>IF(Vertragsdaten!AL208="","",Vertragsdaten!AL208)</f>
        <v/>
      </c>
      <c r="AF207" s="16" t="s">
        <v>2</v>
      </c>
      <c r="AG207" s="16" t="str">
        <f>IF(Vertragsdaten!G208="","",Vertragsdaten!G208)</f>
        <v/>
      </c>
      <c r="AH207" s="9" t="str">
        <f>IF(Vertragsdaten!$AW208="","",Vertragsdaten!AW208)</f>
        <v/>
      </c>
      <c r="AI207" s="9"/>
      <c r="AJ207" s="9"/>
      <c r="AK207" s="9"/>
      <c r="AL207" s="15" t="str">
        <f>IF(Vertragsdaten!AM208="","",Vertragsdaten!AM208)</f>
        <v/>
      </c>
      <c r="AM207" s="15" t="str">
        <f>IF(Vertragsdaten!AN208="","",Vertragsdaten!AN208)</f>
        <v/>
      </c>
      <c r="AN207" s="9"/>
      <c r="AO207" s="9"/>
      <c r="AP207" s="22" t="str">
        <f>IF(Vertragsdaten!AQ208="","",ROUND(Vertragsdaten!AQ208,0))</f>
        <v/>
      </c>
      <c r="AQ207" s="9"/>
      <c r="AR207" s="15" t="str">
        <f>IF(Vertragsdaten!AR208="","",Vertragsdaten!AR208)</f>
        <v/>
      </c>
      <c r="AS207" s="16" t="str">
        <f>IF(Vertragsdaten!$AW208="","",Vertragsdaten!$AW208)</f>
        <v/>
      </c>
      <c r="AT207" s="16" t="str">
        <f>IF(Vertragsdaten!AO208="","","11XSWK-H-------M")</f>
        <v/>
      </c>
      <c r="AU207" s="16" t="str">
        <f>IF(Vertragsdaten!AU208="E01 „Ein-/Auszug (Umzug)“","E01",IF(Vertragsdaten!AU208="E02 „Einzug/Neuanlage“","E02",IF(Vertragsdaten!AU208="E03 „Lieferantenwechsel“","E03","ZD2")))</f>
        <v>ZD2</v>
      </c>
      <c r="AV207" s="16" t="str">
        <f>IF(Vertragsdaten!AS208="nein","Z18","Z15")</f>
        <v>Z15</v>
      </c>
      <c r="AW207" s="16" t="str">
        <f>IF(Vertragsdaten!BC208="","",VLOOKUP(Vertragsdaten!BC208,'Dropdown-Werte'!$I$2:$J$5,2,FALSE))</f>
        <v/>
      </c>
      <c r="AX207" s="16" t="str">
        <f t="shared" si="3"/>
        <v/>
      </c>
      <c r="AY207" s="16" t="str">
        <f>IF(Vertragsdaten!BB208="","",Vertragsdaten!BB208)</f>
        <v/>
      </c>
      <c r="AZ207" s="16" t="s">
        <v>93</v>
      </c>
      <c r="BA207" s="16" t="s">
        <v>94</v>
      </c>
    </row>
    <row r="208" spans="1:53">
      <c r="A208" s="12" t="str">
        <f>IF(Vertragsdaten!AZ209="","",Vertragsdaten!AZ209)</f>
        <v/>
      </c>
      <c r="B208" s="12"/>
      <c r="C208" s="12"/>
      <c r="D208" s="12"/>
      <c r="E208" s="4" t="str">
        <f>IF(Vertragsdaten!M209="","",Vertragsdaten!M209)</f>
        <v/>
      </c>
      <c r="F208" s="19">
        <f>Vertragsdaten!H209</f>
        <v>0</v>
      </c>
      <c r="G208" s="9"/>
      <c r="H208" s="15" t="str">
        <f>IF(Vertragsdaten!J209="","",Vertragsdaten!J209)</f>
        <v/>
      </c>
      <c r="I208" s="15" t="str">
        <f>IF(Vertragsdaten!K209="","",Vertragsdaten!K209)</f>
        <v/>
      </c>
      <c r="J208" s="15" t="str">
        <f>IF(Vertragsdaten!L209="","",Vertragsdaten!L209)</f>
        <v/>
      </c>
      <c r="K208" s="9"/>
      <c r="L208" s="15" t="str">
        <f>IF(Vertragsdaten!J209="","",Vertragsdaten!J209)</f>
        <v/>
      </c>
      <c r="M208" s="9" t="str">
        <f>IF(Vertragsdaten!I209="","",Vertragsdaten!I209)</f>
        <v/>
      </c>
      <c r="N208" s="9"/>
      <c r="O208" s="9" t="str">
        <f>IF(Vertragsdaten!W209="","",Vertragsdaten!W209)</f>
        <v/>
      </c>
      <c r="P208" s="15" t="str">
        <f>IF(Vertragsdaten!R209="","",Vertragsdaten!R209)</f>
        <v/>
      </c>
      <c r="Q208" s="15" t="str">
        <f>IF(Vertragsdaten!S209="","",Vertragsdaten!S209)</f>
        <v/>
      </c>
      <c r="R208" s="9"/>
      <c r="S208" s="15" t="str">
        <f>IF(Vertragsdaten!S209="","",Vertragsdaten!T209)</f>
        <v/>
      </c>
      <c r="T208" s="15" t="str">
        <f>IF(Vertragsdaten!T209="","",Vertragsdaten!U209)</f>
        <v/>
      </c>
      <c r="U208" s="9"/>
      <c r="V208" s="16" t="str">
        <f>IF(Vertragsdaten!$V209="","",Vertragsdaten!$V209)</f>
        <v/>
      </c>
      <c r="W208" s="9"/>
      <c r="X208" s="9"/>
      <c r="Y208" s="9"/>
      <c r="Z208" s="9"/>
      <c r="AA208" s="15" t="str">
        <f>IF(Vertragsdaten!AI209="","",Vertragsdaten!AI209)</f>
        <v/>
      </c>
      <c r="AB208" s="15" t="str">
        <f>IF(Vertragsdaten!AJ209="","",Vertragsdaten!AJ209)</f>
        <v/>
      </c>
      <c r="AC208" s="9"/>
      <c r="AD208" s="15" t="str">
        <f>IF(Vertragsdaten!AK209="","",Vertragsdaten!AK209)</f>
        <v/>
      </c>
      <c r="AE208" s="15" t="str">
        <f>IF(Vertragsdaten!AL209="","",Vertragsdaten!AL209)</f>
        <v/>
      </c>
      <c r="AF208" s="16" t="s">
        <v>2</v>
      </c>
      <c r="AG208" s="16" t="str">
        <f>IF(Vertragsdaten!G209="","",Vertragsdaten!G209)</f>
        <v/>
      </c>
      <c r="AH208" s="9" t="str">
        <f>IF(Vertragsdaten!$AW209="","",Vertragsdaten!AW209)</f>
        <v/>
      </c>
      <c r="AI208" s="9"/>
      <c r="AJ208" s="9"/>
      <c r="AK208" s="9"/>
      <c r="AL208" s="15" t="str">
        <f>IF(Vertragsdaten!AM209="","",Vertragsdaten!AM209)</f>
        <v/>
      </c>
      <c r="AM208" s="15" t="str">
        <f>IF(Vertragsdaten!AN209="","",Vertragsdaten!AN209)</f>
        <v/>
      </c>
      <c r="AN208" s="9"/>
      <c r="AO208" s="9"/>
      <c r="AP208" s="22" t="str">
        <f>IF(Vertragsdaten!AQ209="","",ROUND(Vertragsdaten!AQ209,0))</f>
        <v/>
      </c>
      <c r="AQ208" s="9"/>
      <c r="AR208" s="15" t="str">
        <f>IF(Vertragsdaten!AR209="","",Vertragsdaten!AR209)</f>
        <v/>
      </c>
      <c r="AS208" s="16" t="str">
        <f>IF(Vertragsdaten!$AW209="","",Vertragsdaten!$AW209)</f>
        <v/>
      </c>
      <c r="AT208" s="16" t="str">
        <f>IF(Vertragsdaten!AO209="","","11XSWK-H-------M")</f>
        <v/>
      </c>
      <c r="AU208" s="16" t="str">
        <f>IF(Vertragsdaten!AU209="E01 „Ein-/Auszug (Umzug)“","E01",IF(Vertragsdaten!AU209="E02 „Einzug/Neuanlage“","E02",IF(Vertragsdaten!AU209="E03 „Lieferantenwechsel“","E03","ZD2")))</f>
        <v>ZD2</v>
      </c>
      <c r="AV208" s="16" t="str">
        <f>IF(Vertragsdaten!AS209="nein","Z18","Z15")</f>
        <v>Z15</v>
      </c>
      <c r="AW208" s="16" t="str">
        <f>IF(Vertragsdaten!BC209="","",VLOOKUP(Vertragsdaten!BC209,'Dropdown-Werte'!$I$2:$J$5,2,FALSE))</f>
        <v/>
      </c>
      <c r="AX208" s="16" t="str">
        <f t="shared" si="3"/>
        <v/>
      </c>
      <c r="AY208" s="16" t="str">
        <f>IF(Vertragsdaten!BB209="","",Vertragsdaten!BB209)</f>
        <v/>
      </c>
      <c r="AZ208" s="16" t="s">
        <v>93</v>
      </c>
      <c r="BA208" s="16" t="s">
        <v>94</v>
      </c>
    </row>
    <row r="209" spans="1:53">
      <c r="A209" s="12" t="str">
        <f>IF(Vertragsdaten!AZ210="","",Vertragsdaten!AZ210)</f>
        <v/>
      </c>
      <c r="B209" s="12"/>
      <c r="C209" s="12"/>
      <c r="D209" s="12"/>
      <c r="E209" s="4" t="str">
        <f>IF(Vertragsdaten!M210="","",Vertragsdaten!M210)</f>
        <v/>
      </c>
      <c r="F209" s="19">
        <f>Vertragsdaten!H210</f>
        <v>0</v>
      </c>
      <c r="G209" s="9"/>
      <c r="H209" s="15" t="str">
        <f>IF(Vertragsdaten!J210="","",Vertragsdaten!J210)</f>
        <v/>
      </c>
      <c r="I209" s="15" t="str">
        <f>IF(Vertragsdaten!K210="","",Vertragsdaten!K210)</f>
        <v/>
      </c>
      <c r="J209" s="15" t="str">
        <f>IF(Vertragsdaten!L210="","",Vertragsdaten!L210)</f>
        <v/>
      </c>
      <c r="K209" s="9"/>
      <c r="L209" s="15" t="str">
        <f>IF(Vertragsdaten!J210="","",Vertragsdaten!J210)</f>
        <v/>
      </c>
      <c r="M209" s="9" t="str">
        <f>IF(Vertragsdaten!I210="","",Vertragsdaten!I210)</f>
        <v/>
      </c>
      <c r="N209" s="9"/>
      <c r="O209" s="9" t="str">
        <f>IF(Vertragsdaten!W210="","",Vertragsdaten!W210)</f>
        <v/>
      </c>
      <c r="P209" s="15" t="str">
        <f>IF(Vertragsdaten!R210="","",Vertragsdaten!R210)</f>
        <v/>
      </c>
      <c r="Q209" s="15" t="str">
        <f>IF(Vertragsdaten!S210="","",Vertragsdaten!S210)</f>
        <v/>
      </c>
      <c r="R209" s="9"/>
      <c r="S209" s="15" t="str">
        <f>IF(Vertragsdaten!S210="","",Vertragsdaten!T210)</f>
        <v/>
      </c>
      <c r="T209" s="15" t="str">
        <f>IF(Vertragsdaten!T210="","",Vertragsdaten!U210)</f>
        <v/>
      </c>
      <c r="U209" s="9"/>
      <c r="V209" s="16" t="str">
        <f>IF(Vertragsdaten!$V210="","",Vertragsdaten!$V210)</f>
        <v/>
      </c>
      <c r="W209" s="9"/>
      <c r="X209" s="9"/>
      <c r="Y209" s="9"/>
      <c r="Z209" s="9"/>
      <c r="AA209" s="15" t="str">
        <f>IF(Vertragsdaten!AI210="","",Vertragsdaten!AI210)</f>
        <v/>
      </c>
      <c r="AB209" s="15" t="str">
        <f>IF(Vertragsdaten!AJ210="","",Vertragsdaten!AJ210)</f>
        <v/>
      </c>
      <c r="AC209" s="9"/>
      <c r="AD209" s="15" t="str">
        <f>IF(Vertragsdaten!AK210="","",Vertragsdaten!AK210)</f>
        <v/>
      </c>
      <c r="AE209" s="15" t="str">
        <f>IF(Vertragsdaten!AL210="","",Vertragsdaten!AL210)</f>
        <v/>
      </c>
      <c r="AF209" s="16" t="s">
        <v>2</v>
      </c>
      <c r="AG209" s="16" t="str">
        <f>IF(Vertragsdaten!G210="","",Vertragsdaten!G210)</f>
        <v/>
      </c>
      <c r="AH209" s="9" t="str">
        <f>IF(Vertragsdaten!$AW210="","",Vertragsdaten!AW210)</f>
        <v/>
      </c>
      <c r="AI209" s="9"/>
      <c r="AJ209" s="9"/>
      <c r="AK209" s="9"/>
      <c r="AL209" s="15" t="str">
        <f>IF(Vertragsdaten!AM210="","",Vertragsdaten!AM210)</f>
        <v/>
      </c>
      <c r="AM209" s="15" t="str">
        <f>IF(Vertragsdaten!AN210="","",Vertragsdaten!AN210)</f>
        <v/>
      </c>
      <c r="AN209" s="9"/>
      <c r="AO209" s="9"/>
      <c r="AP209" s="22" t="str">
        <f>IF(Vertragsdaten!AQ210="","",ROUND(Vertragsdaten!AQ210,0))</f>
        <v/>
      </c>
      <c r="AQ209" s="9"/>
      <c r="AR209" s="15" t="str">
        <f>IF(Vertragsdaten!AR210="","",Vertragsdaten!AR210)</f>
        <v/>
      </c>
      <c r="AS209" s="16" t="str">
        <f>IF(Vertragsdaten!$AW210="","",Vertragsdaten!$AW210)</f>
        <v/>
      </c>
      <c r="AT209" s="16" t="str">
        <f>IF(Vertragsdaten!AO210="","","11XSWK-H-------M")</f>
        <v/>
      </c>
      <c r="AU209" s="16" t="str">
        <f>IF(Vertragsdaten!AU210="E01 „Ein-/Auszug (Umzug)“","E01",IF(Vertragsdaten!AU210="E02 „Einzug/Neuanlage“","E02",IF(Vertragsdaten!AU210="E03 „Lieferantenwechsel“","E03","ZD2")))</f>
        <v>ZD2</v>
      </c>
      <c r="AV209" s="16" t="str">
        <f>IF(Vertragsdaten!AS210="nein","Z18","Z15")</f>
        <v>Z15</v>
      </c>
      <c r="AW209" s="16" t="str">
        <f>IF(Vertragsdaten!BC210="","",VLOOKUP(Vertragsdaten!BC210,'Dropdown-Werte'!$I$2:$J$5,2,FALSE))</f>
        <v/>
      </c>
      <c r="AX209" s="16" t="str">
        <f t="shared" si="3"/>
        <v/>
      </c>
      <c r="AY209" s="16" t="str">
        <f>IF(Vertragsdaten!BB210="","",Vertragsdaten!BB210)</f>
        <v/>
      </c>
      <c r="AZ209" s="16" t="s">
        <v>93</v>
      </c>
      <c r="BA209" s="16" t="s">
        <v>94</v>
      </c>
    </row>
    <row r="210" spans="1:53">
      <c r="A210" s="12" t="str">
        <f>IF(Vertragsdaten!AZ211="","",Vertragsdaten!AZ211)</f>
        <v/>
      </c>
      <c r="B210" s="12"/>
      <c r="C210" s="12"/>
      <c r="D210" s="12"/>
      <c r="E210" s="4" t="str">
        <f>IF(Vertragsdaten!M211="","",Vertragsdaten!M211)</f>
        <v/>
      </c>
      <c r="F210" s="19">
        <f>Vertragsdaten!H211</f>
        <v>0</v>
      </c>
      <c r="G210" s="9"/>
      <c r="H210" s="15" t="str">
        <f>IF(Vertragsdaten!J211="","",Vertragsdaten!J211)</f>
        <v/>
      </c>
      <c r="I210" s="15" t="str">
        <f>IF(Vertragsdaten!K211="","",Vertragsdaten!K211)</f>
        <v/>
      </c>
      <c r="J210" s="15" t="str">
        <f>IF(Vertragsdaten!L211="","",Vertragsdaten!L211)</f>
        <v/>
      </c>
      <c r="K210" s="9"/>
      <c r="L210" s="15" t="str">
        <f>IF(Vertragsdaten!J211="","",Vertragsdaten!J211)</f>
        <v/>
      </c>
      <c r="M210" s="9" t="str">
        <f>IF(Vertragsdaten!I211="","",Vertragsdaten!I211)</f>
        <v/>
      </c>
      <c r="N210" s="9"/>
      <c r="O210" s="9" t="str">
        <f>IF(Vertragsdaten!W211="","",Vertragsdaten!W211)</f>
        <v/>
      </c>
      <c r="P210" s="15" t="str">
        <f>IF(Vertragsdaten!R211="","",Vertragsdaten!R211)</f>
        <v/>
      </c>
      <c r="Q210" s="15" t="str">
        <f>IF(Vertragsdaten!S211="","",Vertragsdaten!S211)</f>
        <v/>
      </c>
      <c r="R210" s="9"/>
      <c r="S210" s="15" t="str">
        <f>IF(Vertragsdaten!S211="","",Vertragsdaten!T211)</f>
        <v/>
      </c>
      <c r="T210" s="15" t="str">
        <f>IF(Vertragsdaten!T211="","",Vertragsdaten!U211)</f>
        <v/>
      </c>
      <c r="U210" s="9"/>
      <c r="V210" s="16" t="str">
        <f>IF(Vertragsdaten!$V211="","",Vertragsdaten!$V211)</f>
        <v/>
      </c>
      <c r="W210" s="9"/>
      <c r="X210" s="9"/>
      <c r="Y210" s="9"/>
      <c r="Z210" s="9"/>
      <c r="AA210" s="15" t="str">
        <f>IF(Vertragsdaten!AI211="","",Vertragsdaten!AI211)</f>
        <v/>
      </c>
      <c r="AB210" s="15" t="str">
        <f>IF(Vertragsdaten!AJ211="","",Vertragsdaten!AJ211)</f>
        <v/>
      </c>
      <c r="AC210" s="9"/>
      <c r="AD210" s="15" t="str">
        <f>IF(Vertragsdaten!AK211="","",Vertragsdaten!AK211)</f>
        <v/>
      </c>
      <c r="AE210" s="15" t="str">
        <f>IF(Vertragsdaten!AL211="","",Vertragsdaten!AL211)</f>
        <v/>
      </c>
      <c r="AF210" s="16" t="s">
        <v>2</v>
      </c>
      <c r="AG210" s="16" t="str">
        <f>IF(Vertragsdaten!G211="","",Vertragsdaten!G211)</f>
        <v/>
      </c>
      <c r="AH210" s="9" t="str">
        <f>IF(Vertragsdaten!$AW211="","",Vertragsdaten!AW211)</f>
        <v/>
      </c>
      <c r="AI210" s="9"/>
      <c r="AJ210" s="9"/>
      <c r="AK210" s="9"/>
      <c r="AL210" s="15" t="str">
        <f>IF(Vertragsdaten!AM211="","",Vertragsdaten!AM211)</f>
        <v/>
      </c>
      <c r="AM210" s="15" t="str">
        <f>IF(Vertragsdaten!AN211="","",Vertragsdaten!AN211)</f>
        <v/>
      </c>
      <c r="AN210" s="9"/>
      <c r="AO210" s="9"/>
      <c r="AP210" s="22" t="str">
        <f>IF(Vertragsdaten!AQ211="","",ROUND(Vertragsdaten!AQ211,0))</f>
        <v/>
      </c>
      <c r="AQ210" s="9"/>
      <c r="AR210" s="15" t="str">
        <f>IF(Vertragsdaten!AR211="","",Vertragsdaten!AR211)</f>
        <v/>
      </c>
      <c r="AS210" s="16" t="str">
        <f>IF(Vertragsdaten!$AW211="","",Vertragsdaten!$AW211)</f>
        <v/>
      </c>
      <c r="AT210" s="16" t="str">
        <f>IF(Vertragsdaten!AO211="","","11XSWK-H-------M")</f>
        <v/>
      </c>
      <c r="AU210" s="16" t="str">
        <f>IF(Vertragsdaten!AU211="E01 „Ein-/Auszug (Umzug)“","E01",IF(Vertragsdaten!AU211="E02 „Einzug/Neuanlage“","E02",IF(Vertragsdaten!AU211="E03 „Lieferantenwechsel“","E03","ZD2")))</f>
        <v>ZD2</v>
      </c>
      <c r="AV210" s="16" t="str">
        <f>IF(Vertragsdaten!AS211="nein","Z18","Z15")</f>
        <v>Z15</v>
      </c>
      <c r="AW210" s="16" t="str">
        <f>IF(Vertragsdaten!BC211="","",VLOOKUP(Vertragsdaten!BC211,'Dropdown-Werte'!$I$2:$J$5,2,FALSE))</f>
        <v/>
      </c>
      <c r="AX210" s="16" t="str">
        <f t="shared" si="3"/>
        <v/>
      </c>
      <c r="AY210" s="16" t="str">
        <f>IF(Vertragsdaten!BB211="","",Vertragsdaten!BB211)</f>
        <v/>
      </c>
      <c r="AZ210" s="16" t="s">
        <v>93</v>
      </c>
      <c r="BA210" s="16" t="s">
        <v>94</v>
      </c>
    </row>
    <row r="211" spans="1:53">
      <c r="A211" s="12" t="str">
        <f>IF(Vertragsdaten!AZ212="","",Vertragsdaten!AZ212)</f>
        <v/>
      </c>
      <c r="B211" s="12"/>
      <c r="C211" s="12"/>
      <c r="D211" s="12"/>
      <c r="E211" s="4" t="str">
        <f>IF(Vertragsdaten!M212="","",Vertragsdaten!M212)</f>
        <v/>
      </c>
      <c r="F211" s="19">
        <f>Vertragsdaten!H212</f>
        <v>0</v>
      </c>
      <c r="G211" s="9"/>
      <c r="H211" s="15" t="str">
        <f>IF(Vertragsdaten!J212="","",Vertragsdaten!J212)</f>
        <v/>
      </c>
      <c r="I211" s="15" t="str">
        <f>IF(Vertragsdaten!K212="","",Vertragsdaten!K212)</f>
        <v/>
      </c>
      <c r="J211" s="15" t="str">
        <f>IF(Vertragsdaten!L212="","",Vertragsdaten!L212)</f>
        <v/>
      </c>
      <c r="K211" s="9"/>
      <c r="L211" s="15" t="str">
        <f>IF(Vertragsdaten!J212="","",Vertragsdaten!J212)</f>
        <v/>
      </c>
      <c r="M211" s="9" t="str">
        <f>IF(Vertragsdaten!I212="","",Vertragsdaten!I212)</f>
        <v/>
      </c>
      <c r="N211" s="9"/>
      <c r="O211" s="9" t="str">
        <f>IF(Vertragsdaten!W212="","",Vertragsdaten!W212)</f>
        <v/>
      </c>
      <c r="P211" s="15" t="str">
        <f>IF(Vertragsdaten!R212="","",Vertragsdaten!R212)</f>
        <v/>
      </c>
      <c r="Q211" s="15" t="str">
        <f>IF(Vertragsdaten!S212="","",Vertragsdaten!S212)</f>
        <v/>
      </c>
      <c r="R211" s="9"/>
      <c r="S211" s="15" t="str">
        <f>IF(Vertragsdaten!S212="","",Vertragsdaten!T212)</f>
        <v/>
      </c>
      <c r="T211" s="15" t="str">
        <f>IF(Vertragsdaten!T212="","",Vertragsdaten!U212)</f>
        <v/>
      </c>
      <c r="U211" s="9"/>
      <c r="V211" s="16" t="str">
        <f>IF(Vertragsdaten!$V212="","",Vertragsdaten!$V212)</f>
        <v/>
      </c>
      <c r="W211" s="9"/>
      <c r="X211" s="9"/>
      <c r="Y211" s="9"/>
      <c r="Z211" s="9"/>
      <c r="AA211" s="15" t="str">
        <f>IF(Vertragsdaten!AI212="","",Vertragsdaten!AI212)</f>
        <v/>
      </c>
      <c r="AB211" s="15" t="str">
        <f>IF(Vertragsdaten!AJ212="","",Vertragsdaten!AJ212)</f>
        <v/>
      </c>
      <c r="AC211" s="9"/>
      <c r="AD211" s="15" t="str">
        <f>IF(Vertragsdaten!AK212="","",Vertragsdaten!AK212)</f>
        <v/>
      </c>
      <c r="AE211" s="15" t="str">
        <f>IF(Vertragsdaten!AL212="","",Vertragsdaten!AL212)</f>
        <v/>
      </c>
      <c r="AF211" s="16" t="s">
        <v>2</v>
      </c>
      <c r="AG211" s="16" t="str">
        <f>IF(Vertragsdaten!G212="","",Vertragsdaten!G212)</f>
        <v/>
      </c>
      <c r="AH211" s="9" t="str">
        <f>IF(Vertragsdaten!$AW212="","",Vertragsdaten!AW212)</f>
        <v/>
      </c>
      <c r="AI211" s="9"/>
      <c r="AJ211" s="9"/>
      <c r="AK211" s="9"/>
      <c r="AL211" s="15" t="str">
        <f>IF(Vertragsdaten!AM212="","",Vertragsdaten!AM212)</f>
        <v/>
      </c>
      <c r="AM211" s="15" t="str">
        <f>IF(Vertragsdaten!AN212="","",Vertragsdaten!AN212)</f>
        <v/>
      </c>
      <c r="AN211" s="9"/>
      <c r="AO211" s="9"/>
      <c r="AP211" s="22" t="str">
        <f>IF(Vertragsdaten!AQ212="","",ROUND(Vertragsdaten!AQ212,0))</f>
        <v/>
      </c>
      <c r="AQ211" s="9"/>
      <c r="AR211" s="15" t="str">
        <f>IF(Vertragsdaten!AR212="","",Vertragsdaten!AR212)</f>
        <v/>
      </c>
      <c r="AS211" s="16" t="str">
        <f>IF(Vertragsdaten!$AW212="","",Vertragsdaten!$AW212)</f>
        <v/>
      </c>
      <c r="AT211" s="16" t="str">
        <f>IF(Vertragsdaten!AO212="","","11XSWK-H-------M")</f>
        <v/>
      </c>
      <c r="AU211" s="16" t="str">
        <f>IF(Vertragsdaten!AU212="E01 „Ein-/Auszug (Umzug)“","E01",IF(Vertragsdaten!AU212="E02 „Einzug/Neuanlage“","E02",IF(Vertragsdaten!AU212="E03 „Lieferantenwechsel“","E03","ZD2")))</f>
        <v>ZD2</v>
      </c>
      <c r="AV211" s="16" t="str">
        <f>IF(Vertragsdaten!AS212="nein","Z18","Z15")</f>
        <v>Z15</v>
      </c>
      <c r="AW211" s="16" t="str">
        <f>IF(Vertragsdaten!BC212="","",VLOOKUP(Vertragsdaten!BC212,'Dropdown-Werte'!$I$2:$J$5,2,FALSE))</f>
        <v/>
      </c>
      <c r="AX211" s="16" t="str">
        <f t="shared" si="3"/>
        <v/>
      </c>
      <c r="AY211" s="16" t="str">
        <f>IF(Vertragsdaten!BB212="","",Vertragsdaten!BB212)</f>
        <v/>
      </c>
      <c r="AZ211" s="16" t="s">
        <v>93</v>
      </c>
      <c r="BA211" s="16" t="s">
        <v>94</v>
      </c>
    </row>
    <row r="212" spans="1:53">
      <c r="A212" s="12" t="str">
        <f>IF(Vertragsdaten!AZ213="","",Vertragsdaten!AZ213)</f>
        <v/>
      </c>
      <c r="B212" s="12"/>
      <c r="C212" s="12"/>
      <c r="D212" s="12"/>
      <c r="E212" s="4" t="str">
        <f>IF(Vertragsdaten!M213="","",Vertragsdaten!M213)</f>
        <v/>
      </c>
      <c r="F212" s="19">
        <f>Vertragsdaten!H213</f>
        <v>0</v>
      </c>
      <c r="G212" s="9"/>
      <c r="H212" s="15" t="str">
        <f>IF(Vertragsdaten!J213="","",Vertragsdaten!J213)</f>
        <v/>
      </c>
      <c r="I212" s="15" t="str">
        <f>IF(Vertragsdaten!K213="","",Vertragsdaten!K213)</f>
        <v/>
      </c>
      <c r="J212" s="15" t="str">
        <f>IF(Vertragsdaten!L213="","",Vertragsdaten!L213)</f>
        <v/>
      </c>
      <c r="K212" s="9"/>
      <c r="L212" s="15" t="str">
        <f>IF(Vertragsdaten!J213="","",Vertragsdaten!J213)</f>
        <v/>
      </c>
      <c r="M212" s="9" t="str">
        <f>IF(Vertragsdaten!I213="","",Vertragsdaten!I213)</f>
        <v/>
      </c>
      <c r="N212" s="9"/>
      <c r="O212" s="9" t="str">
        <f>IF(Vertragsdaten!W213="","",Vertragsdaten!W213)</f>
        <v/>
      </c>
      <c r="P212" s="15" t="str">
        <f>IF(Vertragsdaten!R213="","",Vertragsdaten!R213)</f>
        <v/>
      </c>
      <c r="Q212" s="15" t="str">
        <f>IF(Vertragsdaten!S213="","",Vertragsdaten!S213)</f>
        <v/>
      </c>
      <c r="R212" s="9"/>
      <c r="S212" s="15" t="str">
        <f>IF(Vertragsdaten!S213="","",Vertragsdaten!T213)</f>
        <v/>
      </c>
      <c r="T212" s="15" t="str">
        <f>IF(Vertragsdaten!T213="","",Vertragsdaten!U213)</f>
        <v/>
      </c>
      <c r="U212" s="9"/>
      <c r="V212" s="16" t="str">
        <f>IF(Vertragsdaten!$V213="","",Vertragsdaten!$V213)</f>
        <v/>
      </c>
      <c r="W212" s="9"/>
      <c r="X212" s="9"/>
      <c r="Y212" s="9"/>
      <c r="Z212" s="9"/>
      <c r="AA212" s="15" t="str">
        <f>IF(Vertragsdaten!AI213="","",Vertragsdaten!AI213)</f>
        <v/>
      </c>
      <c r="AB212" s="15" t="str">
        <f>IF(Vertragsdaten!AJ213="","",Vertragsdaten!AJ213)</f>
        <v/>
      </c>
      <c r="AC212" s="9"/>
      <c r="AD212" s="15" t="str">
        <f>IF(Vertragsdaten!AK213="","",Vertragsdaten!AK213)</f>
        <v/>
      </c>
      <c r="AE212" s="15" t="str">
        <f>IF(Vertragsdaten!AL213="","",Vertragsdaten!AL213)</f>
        <v/>
      </c>
      <c r="AF212" s="16" t="s">
        <v>2</v>
      </c>
      <c r="AG212" s="16" t="str">
        <f>IF(Vertragsdaten!G213="","",Vertragsdaten!G213)</f>
        <v/>
      </c>
      <c r="AH212" s="9" t="str">
        <f>IF(Vertragsdaten!$AW213="","",Vertragsdaten!AW213)</f>
        <v/>
      </c>
      <c r="AI212" s="9"/>
      <c r="AJ212" s="9"/>
      <c r="AK212" s="9"/>
      <c r="AL212" s="15" t="str">
        <f>IF(Vertragsdaten!AM213="","",Vertragsdaten!AM213)</f>
        <v/>
      </c>
      <c r="AM212" s="15" t="str">
        <f>IF(Vertragsdaten!AN213="","",Vertragsdaten!AN213)</f>
        <v/>
      </c>
      <c r="AN212" s="9"/>
      <c r="AO212" s="9"/>
      <c r="AP212" s="22" t="str">
        <f>IF(Vertragsdaten!AQ213="","",ROUND(Vertragsdaten!AQ213,0))</f>
        <v/>
      </c>
      <c r="AQ212" s="9"/>
      <c r="AR212" s="15" t="str">
        <f>IF(Vertragsdaten!AR213="","",Vertragsdaten!AR213)</f>
        <v/>
      </c>
      <c r="AS212" s="16" t="str">
        <f>IF(Vertragsdaten!$AW213="","",Vertragsdaten!$AW213)</f>
        <v/>
      </c>
      <c r="AT212" s="16" t="str">
        <f>IF(Vertragsdaten!AO213="","","11XSWK-H-------M")</f>
        <v/>
      </c>
      <c r="AU212" s="16" t="str">
        <f>IF(Vertragsdaten!AU213="E01 „Ein-/Auszug (Umzug)“","E01",IF(Vertragsdaten!AU213="E02 „Einzug/Neuanlage“","E02",IF(Vertragsdaten!AU213="E03 „Lieferantenwechsel“","E03","ZD2")))</f>
        <v>ZD2</v>
      </c>
      <c r="AV212" s="16" t="str">
        <f>IF(Vertragsdaten!AS213="nein","Z18","Z15")</f>
        <v>Z15</v>
      </c>
      <c r="AW212" s="16" t="str">
        <f>IF(Vertragsdaten!BC213="","",VLOOKUP(Vertragsdaten!BC213,'Dropdown-Werte'!$I$2:$J$5,2,FALSE))</f>
        <v/>
      </c>
      <c r="AX212" s="16" t="str">
        <f t="shared" si="3"/>
        <v/>
      </c>
      <c r="AY212" s="16" t="str">
        <f>IF(Vertragsdaten!BB213="","",Vertragsdaten!BB213)</f>
        <v/>
      </c>
      <c r="AZ212" s="16" t="s">
        <v>93</v>
      </c>
      <c r="BA212" s="16" t="s">
        <v>94</v>
      </c>
    </row>
    <row r="213" spans="1:53">
      <c r="A213" s="12" t="str">
        <f>IF(Vertragsdaten!AZ214="","",Vertragsdaten!AZ214)</f>
        <v/>
      </c>
      <c r="B213" s="12"/>
      <c r="C213" s="12"/>
      <c r="D213" s="12"/>
      <c r="E213" s="4" t="str">
        <f>IF(Vertragsdaten!M214="","",Vertragsdaten!M214)</f>
        <v/>
      </c>
      <c r="F213" s="19">
        <f>Vertragsdaten!H214</f>
        <v>0</v>
      </c>
      <c r="G213" s="9"/>
      <c r="H213" s="15" t="str">
        <f>IF(Vertragsdaten!J214="","",Vertragsdaten!J214)</f>
        <v/>
      </c>
      <c r="I213" s="15" t="str">
        <f>IF(Vertragsdaten!K214="","",Vertragsdaten!K214)</f>
        <v/>
      </c>
      <c r="J213" s="15" t="str">
        <f>IF(Vertragsdaten!L214="","",Vertragsdaten!L214)</f>
        <v/>
      </c>
      <c r="K213" s="9"/>
      <c r="L213" s="15" t="str">
        <f>IF(Vertragsdaten!J214="","",Vertragsdaten!J214)</f>
        <v/>
      </c>
      <c r="M213" s="9" t="str">
        <f>IF(Vertragsdaten!I214="","",Vertragsdaten!I214)</f>
        <v/>
      </c>
      <c r="N213" s="9"/>
      <c r="O213" s="9" t="str">
        <f>IF(Vertragsdaten!W214="","",Vertragsdaten!W214)</f>
        <v/>
      </c>
      <c r="P213" s="15" t="str">
        <f>IF(Vertragsdaten!R214="","",Vertragsdaten!R214)</f>
        <v/>
      </c>
      <c r="Q213" s="15" t="str">
        <f>IF(Vertragsdaten!S214="","",Vertragsdaten!S214)</f>
        <v/>
      </c>
      <c r="R213" s="9"/>
      <c r="S213" s="15" t="str">
        <f>IF(Vertragsdaten!S214="","",Vertragsdaten!T214)</f>
        <v/>
      </c>
      <c r="T213" s="15" t="str">
        <f>IF(Vertragsdaten!T214="","",Vertragsdaten!U214)</f>
        <v/>
      </c>
      <c r="U213" s="9"/>
      <c r="V213" s="16" t="str">
        <f>IF(Vertragsdaten!$V214="","",Vertragsdaten!$V214)</f>
        <v/>
      </c>
      <c r="W213" s="9"/>
      <c r="X213" s="9"/>
      <c r="Y213" s="9"/>
      <c r="Z213" s="9"/>
      <c r="AA213" s="15" t="str">
        <f>IF(Vertragsdaten!AI214="","",Vertragsdaten!AI214)</f>
        <v/>
      </c>
      <c r="AB213" s="15" t="str">
        <f>IF(Vertragsdaten!AJ214="","",Vertragsdaten!AJ214)</f>
        <v/>
      </c>
      <c r="AC213" s="9"/>
      <c r="AD213" s="15" t="str">
        <f>IF(Vertragsdaten!AK214="","",Vertragsdaten!AK214)</f>
        <v/>
      </c>
      <c r="AE213" s="15" t="str">
        <f>IF(Vertragsdaten!AL214="","",Vertragsdaten!AL214)</f>
        <v/>
      </c>
      <c r="AF213" s="16" t="s">
        <v>2</v>
      </c>
      <c r="AG213" s="16" t="str">
        <f>IF(Vertragsdaten!G214="","",Vertragsdaten!G214)</f>
        <v/>
      </c>
      <c r="AH213" s="9" t="str">
        <f>IF(Vertragsdaten!$AW214="","",Vertragsdaten!AW214)</f>
        <v/>
      </c>
      <c r="AI213" s="9"/>
      <c r="AJ213" s="9"/>
      <c r="AK213" s="9"/>
      <c r="AL213" s="15" t="str">
        <f>IF(Vertragsdaten!AM214="","",Vertragsdaten!AM214)</f>
        <v/>
      </c>
      <c r="AM213" s="15" t="str">
        <f>IF(Vertragsdaten!AN214="","",Vertragsdaten!AN214)</f>
        <v/>
      </c>
      <c r="AN213" s="9"/>
      <c r="AO213" s="9"/>
      <c r="AP213" s="22" t="str">
        <f>IF(Vertragsdaten!AQ214="","",ROUND(Vertragsdaten!AQ214,0))</f>
        <v/>
      </c>
      <c r="AQ213" s="9"/>
      <c r="AR213" s="15" t="str">
        <f>IF(Vertragsdaten!AR214="","",Vertragsdaten!AR214)</f>
        <v/>
      </c>
      <c r="AS213" s="16" t="str">
        <f>IF(Vertragsdaten!$AW214="","",Vertragsdaten!$AW214)</f>
        <v/>
      </c>
      <c r="AT213" s="16" t="str">
        <f>IF(Vertragsdaten!AO214="","","11XSWK-H-------M")</f>
        <v/>
      </c>
      <c r="AU213" s="16" t="str">
        <f>IF(Vertragsdaten!AU214="E01 „Ein-/Auszug (Umzug)“","E01",IF(Vertragsdaten!AU214="E02 „Einzug/Neuanlage“","E02",IF(Vertragsdaten!AU214="E03 „Lieferantenwechsel“","E03","ZD2")))</f>
        <v>ZD2</v>
      </c>
      <c r="AV213" s="16" t="str">
        <f>IF(Vertragsdaten!AS214="nein","Z18","Z15")</f>
        <v>Z15</v>
      </c>
      <c r="AW213" s="16" t="str">
        <f>IF(Vertragsdaten!BC214="","",VLOOKUP(Vertragsdaten!BC214,'Dropdown-Werte'!$I$2:$J$5,2,FALSE))</f>
        <v/>
      </c>
      <c r="AX213" s="16" t="str">
        <f t="shared" si="3"/>
        <v/>
      </c>
      <c r="AY213" s="16" t="str">
        <f>IF(Vertragsdaten!BB214="","",Vertragsdaten!BB214)</f>
        <v/>
      </c>
      <c r="AZ213" s="16" t="s">
        <v>93</v>
      </c>
      <c r="BA213" s="16" t="s">
        <v>94</v>
      </c>
    </row>
    <row r="214" spans="1:53">
      <c r="A214" s="12" t="str">
        <f>IF(Vertragsdaten!AZ215="","",Vertragsdaten!AZ215)</f>
        <v/>
      </c>
      <c r="B214" s="12"/>
      <c r="C214" s="12"/>
      <c r="D214" s="12"/>
      <c r="E214" s="4" t="str">
        <f>IF(Vertragsdaten!M215="","",Vertragsdaten!M215)</f>
        <v/>
      </c>
      <c r="F214" s="19">
        <f>Vertragsdaten!H215</f>
        <v>0</v>
      </c>
      <c r="G214" s="9"/>
      <c r="H214" s="15" t="str">
        <f>IF(Vertragsdaten!J215="","",Vertragsdaten!J215)</f>
        <v/>
      </c>
      <c r="I214" s="15" t="str">
        <f>IF(Vertragsdaten!K215="","",Vertragsdaten!K215)</f>
        <v/>
      </c>
      <c r="J214" s="15" t="str">
        <f>IF(Vertragsdaten!L215="","",Vertragsdaten!L215)</f>
        <v/>
      </c>
      <c r="K214" s="9"/>
      <c r="L214" s="15" t="str">
        <f>IF(Vertragsdaten!J215="","",Vertragsdaten!J215)</f>
        <v/>
      </c>
      <c r="M214" s="9" t="str">
        <f>IF(Vertragsdaten!I215="","",Vertragsdaten!I215)</f>
        <v/>
      </c>
      <c r="N214" s="9"/>
      <c r="O214" s="9" t="str">
        <f>IF(Vertragsdaten!W215="","",Vertragsdaten!W215)</f>
        <v/>
      </c>
      <c r="P214" s="15" t="str">
        <f>IF(Vertragsdaten!R215="","",Vertragsdaten!R215)</f>
        <v/>
      </c>
      <c r="Q214" s="15" t="str">
        <f>IF(Vertragsdaten!S215="","",Vertragsdaten!S215)</f>
        <v/>
      </c>
      <c r="R214" s="9"/>
      <c r="S214" s="15" t="str">
        <f>IF(Vertragsdaten!S215="","",Vertragsdaten!T215)</f>
        <v/>
      </c>
      <c r="T214" s="15" t="str">
        <f>IF(Vertragsdaten!T215="","",Vertragsdaten!U215)</f>
        <v/>
      </c>
      <c r="U214" s="9"/>
      <c r="V214" s="16" t="str">
        <f>IF(Vertragsdaten!$V215="","",Vertragsdaten!$V215)</f>
        <v/>
      </c>
      <c r="W214" s="9"/>
      <c r="X214" s="9"/>
      <c r="Y214" s="9"/>
      <c r="Z214" s="9"/>
      <c r="AA214" s="15" t="str">
        <f>IF(Vertragsdaten!AI215="","",Vertragsdaten!AI215)</f>
        <v/>
      </c>
      <c r="AB214" s="15" t="str">
        <f>IF(Vertragsdaten!AJ215="","",Vertragsdaten!AJ215)</f>
        <v/>
      </c>
      <c r="AC214" s="9"/>
      <c r="AD214" s="15" t="str">
        <f>IF(Vertragsdaten!AK215="","",Vertragsdaten!AK215)</f>
        <v/>
      </c>
      <c r="AE214" s="15" t="str">
        <f>IF(Vertragsdaten!AL215="","",Vertragsdaten!AL215)</f>
        <v/>
      </c>
      <c r="AF214" s="16" t="s">
        <v>2</v>
      </c>
      <c r="AG214" s="16" t="str">
        <f>IF(Vertragsdaten!G215="","",Vertragsdaten!G215)</f>
        <v/>
      </c>
      <c r="AH214" s="9" t="str">
        <f>IF(Vertragsdaten!$AW215="","",Vertragsdaten!AW215)</f>
        <v/>
      </c>
      <c r="AI214" s="9"/>
      <c r="AJ214" s="9"/>
      <c r="AK214" s="9"/>
      <c r="AL214" s="15" t="str">
        <f>IF(Vertragsdaten!AM215="","",Vertragsdaten!AM215)</f>
        <v/>
      </c>
      <c r="AM214" s="15" t="str">
        <f>IF(Vertragsdaten!AN215="","",Vertragsdaten!AN215)</f>
        <v/>
      </c>
      <c r="AN214" s="9"/>
      <c r="AO214" s="9"/>
      <c r="AP214" s="22" t="str">
        <f>IF(Vertragsdaten!AQ215="","",ROUND(Vertragsdaten!AQ215,0))</f>
        <v/>
      </c>
      <c r="AQ214" s="9"/>
      <c r="AR214" s="15" t="str">
        <f>IF(Vertragsdaten!AR215="","",Vertragsdaten!AR215)</f>
        <v/>
      </c>
      <c r="AS214" s="16" t="str">
        <f>IF(Vertragsdaten!$AW215="","",Vertragsdaten!$AW215)</f>
        <v/>
      </c>
      <c r="AT214" s="16" t="str">
        <f>IF(Vertragsdaten!AO215="","","11XSWK-H-------M")</f>
        <v/>
      </c>
      <c r="AU214" s="16" t="str">
        <f>IF(Vertragsdaten!AU215="E01 „Ein-/Auszug (Umzug)“","E01",IF(Vertragsdaten!AU215="E02 „Einzug/Neuanlage“","E02",IF(Vertragsdaten!AU215="E03 „Lieferantenwechsel“","E03","ZD2")))</f>
        <v>ZD2</v>
      </c>
      <c r="AV214" s="16" t="str">
        <f>IF(Vertragsdaten!AS215="nein","Z18","Z15")</f>
        <v>Z15</v>
      </c>
      <c r="AW214" s="16" t="str">
        <f>IF(Vertragsdaten!BC215="","",VLOOKUP(Vertragsdaten!BC215,'Dropdown-Werte'!$I$2:$J$5,2,FALSE))</f>
        <v/>
      </c>
      <c r="AX214" s="16" t="str">
        <f t="shared" si="3"/>
        <v/>
      </c>
      <c r="AY214" s="16" t="str">
        <f>IF(Vertragsdaten!BB215="","",Vertragsdaten!BB215)</f>
        <v/>
      </c>
      <c r="AZ214" s="16" t="s">
        <v>93</v>
      </c>
      <c r="BA214" s="16" t="s">
        <v>94</v>
      </c>
    </row>
    <row r="215" spans="1:53">
      <c r="A215" s="12" t="str">
        <f>IF(Vertragsdaten!AZ216="","",Vertragsdaten!AZ216)</f>
        <v/>
      </c>
      <c r="B215" s="12"/>
      <c r="C215" s="12"/>
      <c r="D215" s="12"/>
      <c r="E215" s="4" t="str">
        <f>IF(Vertragsdaten!M216="","",Vertragsdaten!M216)</f>
        <v/>
      </c>
      <c r="F215" s="19">
        <f>Vertragsdaten!H216</f>
        <v>0</v>
      </c>
      <c r="G215" s="9"/>
      <c r="H215" s="15" t="str">
        <f>IF(Vertragsdaten!J216="","",Vertragsdaten!J216)</f>
        <v/>
      </c>
      <c r="I215" s="15" t="str">
        <f>IF(Vertragsdaten!K216="","",Vertragsdaten!K216)</f>
        <v/>
      </c>
      <c r="J215" s="15" t="str">
        <f>IF(Vertragsdaten!L216="","",Vertragsdaten!L216)</f>
        <v/>
      </c>
      <c r="K215" s="9"/>
      <c r="L215" s="15" t="str">
        <f>IF(Vertragsdaten!J216="","",Vertragsdaten!J216)</f>
        <v/>
      </c>
      <c r="M215" s="9" t="str">
        <f>IF(Vertragsdaten!I216="","",Vertragsdaten!I216)</f>
        <v/>
      </c>
      <c r="N215" s="9"/>
      <c r="O215" s="9" t="str">
        <f>IF(Vertragsdaten!W216="","",Vertragsdaten!W216)</f>
        <v/>
      </c>
      <c r="P215" s="15" t="str">
        <f>IF(Vertragsdaten!R216="","",Vertragsdaten!R216)</f>
        <v/>
      </c>
      <c r="Q215" s="15" t="str">
        <f>IF(Vertragsdaten!S216="","",Vertragsdaten!S216)</f>
        <v/>
      </c>
      <c r="R215" s="9"/>
      <c r="S215" s="15" t="str">
        <f>IF(Vertragsdaten!S216="","",Vertragsdaten!T216)</f>
        <v/>
      </c>
      <c r="T215" s="15" t="str">
        <f>IF(Vertragsdaten!T216="","",Vertragsdaten!U216)</f>
        <v/>
      </c>
      <c r="U215" s="9"/>
      <c r="V215" s="16" t="str">
        <f>IF(Vertragsdaten!$V216="","",Vertragsdaten!$V216)</f>
        <v/>
      </c>
      <c r="W215" s="9"/>
      <c r="X215" s="9"/>
      <c r="Y215" s="9"/>
      <c r="Z215" s="9"/>
      <c r="AA215" s="15" t="str">
        <f>IF(Vertragsdaten!AI216="","",Vertragsdaten!AI216)</f>
        <v/>
      </c>
      <c r="AB215" s="15" t="str">
        <f>IF(Vertragsdaten!AJ216="","",Vertragsdaten!AJ216)</f>
        <v/>
      </c>
      <c r="AC215" s="9"/>
      <c r="AD215" s="15" t="str">
        <f>IF(Vertragsdaten!AK216="","",Vertragsdaten!AK216)</f>
        <v/>
      </c>
      <c r="AE215" s="15" t="str">
        <f>IF(Vertragsdaten!AL216="","",Vertragsdaten!AL216)</f>
        <v/>
      </c>
      <c r="AF215" s="16" t="s">
        <v>2</v>
      </c>
      <c r="AG215" s="16" t="str">
        <f>IF(Vertragsdaten!G216="","",Vertragsdaten!G216)</f>
        <v/>
      </c>
      <c r="AH215" s="9" t="str">
        <f>IF(Vertragsdaten!$AW216="","",Vertragsdaten!AW216)</f>
        <v/>
      </c>
      <c r="AI215" s="9"/>
      <c r="AJ215" s="9"/>
      <c r="AK215" s="9"/>
      <c r="AL215" s="15" t="str">
        <f>IF(Vertragsdaten!AM216="","",Vertragsdaten!AM216)</f>
        <v/>
      </c>
      <c r="AM215" s="15" t="str">
        <f>IF(Vertragsdaten!AN216="","",Vertragsdaten!AN216)</f>
        <v/>
      </c>
      <c r="AN215" s="9"/>
      <c r="AO215" s="9"/>
      <c r="AP215" s="22" t="str">
        <f>IF(Vertragsdaten!AQ216="","",ROUND(Vertragsdaten!AQ216,0))</f>
        <v/>
      </c>
      <c r="AQ215" s="9"/>
      <c r="AR215" s="15" t="str">
        <f>IF(Vertragsdaten!AR216="","",Vertragsdaten!AR216)</f>
        <v/>
      </c>
      <c r="AS215" s="16" t="str">
        <f>IF(Vertragsdaten!$AW216="","",Vertragsdaten!$AW216)</f>
        <v/>
      </c>
      <c r="AT215" s="16" t="str">
        <f>IF(Vertragsdaten!AO216="","","11XSWK-H-------M")</f>
        <v/>
      </c>
      <c r="AU215" s="16" t="str">
        <f>IF(Vertragsdaten!AU216="E01 „Ein-/Auszug (Umzug)“","E01",IF(Vertragsdaten!AU216="E02 „Einzug/Neuanlage“","E02",IF(Vertragsdaten!AU216="E03 „Lieferantenwechsel“","E03","ZD2")))</f>
        <v>ZD2</v>
      </c>
      <c r="AV215" s="16" t="str">
        <f>IF(Vertragsdaten!AS216="nein","Z18","Z15")</f>
        <v>Z15</v>
      </c>
      <c r="AW215" s="16" t="str">
        <f>IF(Vertragsdaten!BC216="","",VLOOKUP(Vertragsdaten!BC216,'Dropdown-Werte'!$I$2:$J$5,2,FALSE))</f>
        <v/>
      </c>
      <c r="AX215" s="16" t="str">
        <f t="shared" si="3"/>
        <v/>
      </c>
      <c r="AY215" s="16" t="str">
        <f>IF(Vertragsdaten!BB216="","",Vertragsdaten!BB216)</f>
        <v/>
      </c>
      <c r="AZ215" s="16" t="s">
        <v>93</v>
      </c>
      <c r="BA215" s="16" t="s">
        <v>94</v>
      </c>
    </row>
    <row r="216" spans="1:53">
      <c r="A216" s="12" t="str">
        <f>IF(Vertragsdaten!AZ217="","",Vertragsdaten!AZ217)</f>
        <v/>
      </c>
      <c r="B216" s="12"/>
      <c r="C216" s="12"/>
      <c r="D216" s="12"/>
      <c r="E216" s="4" t="str">
        <f>IF(Vertragsdaten!M217="","",Vertragsdaten!M217)</f>
        <v/>
      </c>
      <c r="F216" s="19">
        <f>Vertragsdaten!H217</f>
        <v>0</v>
      </c>
      <c r="G216" s="9"/>
      <c r="H216" s="15" t="str">
        <f>IF(Vertragsdaten!J217="","",Vertragsdaten!J217)</f>
        <v/>
      </c>
      <c r="I216" s="15" t="str">
        <f>IF(Vertragsdaten!K217="","",Vertragsdaten!K217)</f>
        <v/>
      </c>
      <c r="J216" s="15" t="str">
        <f>IF(Vertragsdaten!L217="","",Vertragsdaten!L217)</f>
        <v/>
      </c>
      <c r="K216" s="9"/>
      <c r="L216" s="15" t="str">
        <f>IF(Vertragsdaten!J217="","",Vertragsdaten!J217)</f>
        <v/>
      </c>
      <c r="M216" s="9" t="str">
        <f>IF(Vertragsdaten!I217="","",Vertragsdaten!I217)</f>
        <v/>
      </c>
      <c r="N216" s="9"/>
      <c r="O216" s="9" t="str">
        <f>IF(Vertragsdaten!W217="","",Vertragsdaten!W217)</f>
        <v/>
      </c>
      <c r="P216" s="15" t="str">
        <f>IF(Vertragsdaten!R217="","",Vertragsdaten!R217)</f>
        <v/>
      </c>
      <c r="Q216" s="15" t="str">
        <f>IF(Vertragsdaten!S217="","",Vertragsdaten!S217)</f>
        <v/>
      </c>
      <c r="R216" s="9"/>
      <c r="S216" s="15" t="str">
        <f>IF(Vertragsdaten!S217="","",Vertragsdaten!T217)</f>
        <v/>
      </c>
      <c r="T216" s="15" t="str">
        <f>IF(Vertragsdaten!T217="","",Vertragsdaten!U217)</f>
        <v/>
      </c>
      <c r="U216" s="9"/>
      <c r="V216" s="16" t="str">
        <f>IF(Vertragsdaten!$V217="","",Vertragsdaten!$V217)</f>
        <v/>
      </c>
      <c r="W216" s="9"/>
      <c r="X216" s="9"/>
      <c r="Y216" s="9"/>
      <c r="Z216" s="9"/>
      <c r="AA216" s="15" t="str">
        <f>IF(Vertragsdaten!AI217="","",Vertragsdaten!AI217)</f>
        <v/>
      </c>
      <c r="AB216" s="15" t="str">
        <f>IF(Vertragsdaten!AJ217="","",Vertragsdaten!AJ217)</f>
        <v/>
      </c>
      <c r="AC216" s="9"/>
      <c r="AD216" s="15" t="str">
        <f>IF(Vertragsdaten!AK217="","",Vertragsdaten!AK217)</f>
        <v/>
      </c>
      <c r="AE216" s="15" t="str">
        <f>IF(Vertragsdaten!AL217="","",Vertragsdaten!AL217)</f>
        <v/>
      </c>
      <c r="AF216" s="16" t="s">
        <v>2</v>
      </c>
      <c r="AG216" s="16" t="str">
        <f>IF(Vertragsdaten!G217="","",Vertragsdaten!G217)</f>
        <v/>
      </c>
      <c r="AH216" s="9" t="str">
        <f>IF(Vertragsdaten!$AW217="","",Vertragsdaten!AW217)</f>
        <v/>
      </c>
      <c r="AI216" s="9"/>
      <c r="AJ216" s="9"/>
      <c r="AK216" s="9"/>
      <c r="AL216" s="15" t="str">
        <f>IF(Vertragsdaten!AM217="","",Vertragsdaten!AM217)</f>
        <v/>
      </c>
      <c r="AM216" s="15" t="str">
        <f>IF(Vertragsdaten!AN217="","",Vertragsdaten!AN217)</f>
        <v/>
      </c>
      <c r="AN216" s="9"/>
      <c r="AO216" s="9"/>
      <c r="AP216" s="22" t="str">
        <f>IF(Vertragsdaten!AQ217="","",ROUND(Vertragsdaten!AQ217,0))</f>
        <v/>
      </c>
      <c r="AQ216" s="9"/>
      <c r="AR216" s="15" t="str">
        <f>IF(Vertragsdaten!AR217="","",Vertragsdaten!AR217)</f>
        <v/>
      </c>
      <c r="AS216" s="16" t="str">
        <f>IF(Vertragsdaten!$AW217="","",Vertragsdaten!$AW217)</f>
        <v/>
      </c>
      <c r="AT216" s="16" t="str">
        <f>IF(Vertragsdaten!AO217="","","11XSWK-H-------M")</f>
        <v/>
      </c>
      <c r="AU216" s="16" t="str">
        <f>IF(Vertragsdaten!AU217="E01 „Ein-/Auszug (Umzug)“","E01",IF(Vertragsdaten!AU217="E02 „Einzug/Neuanlage“","E02",IF(Vertragsdaten!AU217="E03 „Lieferantenwechsel“","E03","ZD2")))</f>
        <v>ZD2</v>
      </c>
      <c r="AV216" s="16" t="str">
        <f>IF(Vertragsdaten!AS217="nein","Z18","Z15")</f>
        <v>Z15</v>
      </c>
      <c r="AW216" s="16" t="str">
        <f>IF(Vertragsdaten!BC217="","",VLOOKUP(Vertragsdaten!BC217,'Dropdown-Werte'!$I$2:$J$5,2,FALSE))</f>
        <v/>
      </c>
      <c r="AX216" s="16" t="str">
        <f t="shared" si="3"/>
        <v/>
      </c>
      <c r="AY216" s="16" t="str">
        <f>IF(Vertragsdaten!BB217="","",Vertragsdaten!BB217)</f>
        <v/>
      </c>
      <c r="AZ216" s="16" t="s">
        <v>93</v>
      </c>
      <c r="BA216" s="16" t="s">
        <v>94</v>
      </c>
    </row>
    <row r="217" spans="1:53">
      <c r="A217" s="12" t="str">
        <f>IF(Vertragsdaten!AZ218="","",Vertragsdaten!AZ218)</f>
        <v/>
      </c>
      <c r="B217" s="12"/>
      <c r="C217" s="12"/>
      <c r="D217" s="12"/>
      <c r="E217" s="4" t="str">
        <f>IF(Vertragsdaten!M218="","",Vertragsdaten!M218)</f>
        <v/>
      </c>
      <c r="F217" s="19">
        <f>Vertragsdaten!H218</f>
        <v>0</v>
      </c>
      <c r="G217" s="9"/>
      <c r="H217" s="15" t="str">
        <f>IF(Vertragsdaten!J218="","",Vertragsdaten!J218)</f>
        <v/>
      </c>
      <c r="I217" s="15" t="str">
        <f>IF(Vertragsdaten!K218="","",Vertragsdaten!K218)</f>
        <v/>
      </c>
      <c r="J217" s="15" t="str">
        <f>IF(Vertragsdaten!L218="","",Vertragsdaten!L218)</f>
        <v/>
      </c>
      <c r="K217" s="9"/>
      <c r="L217" s="15" t="str">
        <f>IF(Vertragsdaten!J218="","",Vertragsdaten!J218)</f>
        <v/>
      </c>
      <c r="M217" s="9" t="str">
        <f>IF(Vertragsdaten!I218="","",Vertragsdaten!I218)</f>
        <v/>
      </c>
      <c r="N217" s="9"/>
      <c r="O217" s="9" t="str">
        <f>IF(Vertragsdaten!W218="","",Vertragsdaten!W218)</f>
        <v/>
      </c>
      <c r="P217" s="15" t="str">
        <f>IF(Vertragsdaten!R218="","",Vertragsdaten!R218)</f>
        <v/>
      </c>
      <c r="Q217" s="15" t="str">
        <f>IF(Vertragsdaten!S218="","",Vertragsdaten!S218)</f>
        <v/>
      </c>
      <c r="R217" s="9"/>
      <c r="S217" s="15" t="str">
        <f>IF(Vertragsdaten!S218="","",Vertragsdaten!T218)</f>
        <v/>
      </c>
      <c r="T217" s="15" t="str">
        <f>IF(Vertragsdaten!T218="","",Vertragsdaten!U218)</f>
        <v/>
      </c>
      <c r="U217" s="9"/>
      <c r="V217" s="16" t="str">
        <f>IF(Vertragsdaten!$V218="","",Vertragsdaten!$V218)</f>
        <v/>
      </c>
      <c r="W217" s="9"/>
      <c r="X217" s="9"/>
      <c r="Y217" s="9"/>
      <c r="Z217" s="9"/>
      <c r="AA217" s="15" t="str">
        <f>IF(Vertragsdaten!AI218="","",Vertragsdaten!AI218)</f>
        <v/>
      </c>
      <c r="AB217" s="15" t="str">
        <f>IF(Vertragsdaten!AJ218="","",Vertragsdaten!AJ218)</f>
        <v/>
      </c>
      <c r="AC217" s="9"/>
      <c r="AD217" s="15" t="str">
        <f>IF(Vertragsdaten!AK218="","",Vertragsdaten!AK218)</f>
        <v/>
      </c>
      <c r="AE217" s="15" t="str">
        <f>IF(Vertragsdaten!AL218="","",Vertragsdaten!AL218)</f>
        <v/>
      </c>
      <c r="AF217" s="16" t="s">
        <v>2</v>
      </c>
      <c r="AG217" s="16" t="str">
        <f>IF(Vertragsdaten!G218="","",Vertragsdaten!G218)</f>
        <v/>
      </c>
      <c r="AH217" s="9" t="str">
        <f>IF(Vertragsdaten!$AW218="","",Vertragsdaten!AW218)</f>
        <v/>
      </c>
      <c r="AI217" s="9"/>
      <c r="AJ217" s="9"/>
      <c r="AK217" s="9"/>
      <c r="AL217" s="15" t="str">
        <f>IF(Vertragsdaten!AM218="","",Vertragsdaten!AM218)</f>
        <v/>
      </c>
      <c r="AM217" s="15" t="str">
        <f>IF(Vertragsdaten!AN218="","",Vertragsdaten!AN218)</f>
        <v/>
      </c>
      <c r="AN217" s="9"/>
      <c r="AO217" s="9"/>
      <c r="AP217" s="22" t="str">
        <f>IF(Vertragsdaten!AQ218="","",ROUND(Vertragsdaten!AQ218,0))</f>
        <v/>
      </c>
      <c r="AQ217" s="9"/>
      <c r="AR217" s="15" t="str">
        <f>IF(Vertragsdaten!AR218="","",Vertragsdaten!AR218)</f>
        <v/>
      </c>
      <c r="AS217" s="16" t="str">
        <f>IF(Vertragsdaten!$AW218="","",Vertragsdaten!$AW218)</f>
        <v/>
      </c>
      <c r="AT217" s="16" t="str">
        <f>IF(Vertragsdaten!AO218="","","11XSWK-H-------M")</f>
        <v/>
      </c>
      <c r="AU217" s="16" t="str">
        <f>IF(Vertragsdaten!AU218="E01 „Ein-/Auszug (Umzug)“","E01",IF(Vertragsdaten!AU218="E02 „Einzug/Neuanlage“","E02",IF(Vertragsdaten!AU218="E03 „Lieferantenwechsel“","E03","ZD2")))</f>
        <v>ZD2</v>
      </c>
      <c r="AV217" s="16" t="str">
        <f>IF(Vertragsdaten!AS218="nein","Z18","Z15")</f>
        <v>Z15</v>
      </c>
      <c r="AW217" s="16" t="str">
        <f>IF(Vertragsdaten!BC218="","",VLOOKUP(Vertragsdaten!BC218,'Dropdown-Werte'!$I$2:$J$5,2,FALSE))</f>
        <v/>
      </c>
      <c r="AX217" s="16" t="str">
        <f t="shared" si="3"/>
        <v/>
      </c>
      <c r="AY217" s="16" t="str">
        <f>IF(Vertragsdaten!BB218="","",Vertragsdaten!BB218)</f>
        <v/>
      </c>
      <c r="AZ217" s="16" t="s">
        <v>93</v>
      </c>
      <c r="BA217" s="16" t="s">
        <v>94</v>
      </c>
    </row>
    <row r="218" spans="1:53">
      <c r="A218" s="12" t="str">
        <f>IF(Vertragsdaten!AZ219="","",Vertragsdaten!AZ219)</f>
        <v/>
      </c>
      <c r="B218" s="12"/>
      <c r="C218" s="12"/>
      <c r="D218" s="12"/>
      <c r="E218" s="4" t="str">
        <f>IF(Vertragsdaten!M219="","",Vertragsdaten!M219)</f>
        <v/>
      </c>
      <c r="F218" s="19">
        <f>Vertragsdaten!H219</f>
        <v>0</v>
      </c>
      <c r="G218" s="9"/>
      <c r="H218" s="15" t="str">
        <f>IF(Vertragsdaten!J219="","",Vertragsdaten!J219)</f>
        <v/>
      </c>
      <c r="I218" s="15" t="str">
        <f>IF(Vertragsdaten!K219="","",Vertragsdaten!K219)</f>
        <v/>
      </c>
      <c r="J218" s="15" t="str">
        <f>IF(Vertragsdaten!L219="","",Vertragsdaten!L219)</f>
        <v/>
      </c>
      <c r="K218" s="9"/>
      <c r="L218" s="15" t="str">
        <f>IF(Vertragsdaten!J219="","",Vertragsdaten!J219)</f>
        <v/>
      </c>
      <c r="M218" s="9" t="str">
        <f>IF(Vertragsdaten!I219="","",Vertragsdaten!I219)</f>
        <v/>
      </c>
      <c r="N218" s="9"/>
      <c r="O218" s="9" t="str">
        <f>IF(Vertragsdaten!W219="","",Vertragsdaten!W219)</f>
        <v/>
      </c>
      <c r="P218" s="15" t="str">
        <f>IF(Vertragsdaten!R219="","",Vertragsdaten!R219)</f>
        <v/>
      </c>
      <c r="Q218" s="15" t="str">
        <f>IF(Vertragsdaten!S219="","",Vertragsdaten!S219)</f>
        <v/>
      </c>
      <c r="R218" s="9"/>
      <c r="S218" s="15" t="str">
        <f>IF(Vertragsdaten!S219="","",Vertragsdaten!T219)</f>
        <v/>
      </c>
      <c r="T218" s="15" t="str">
        <f>IF(Vertragsdaten!T219="","",Vertragsdaten!U219)</f>
        <v/>
      </c>
      <c r="U218" s="9"/>
      <c r="V218" s="16" t="str">
        <f>IF(Vertragsdaten!$V219="","",Vertragsdaten!$V219)</f>
        <v/>
      </c>
      <c r="W218" s="9"/>
      <c r="X218" s="9"/>
      <c r="Y218" s="9"/>
      <c r="Z218" s="9"/>
      <c r="AA218" s="15" t="str">
        <f>IF(Vertragsdaten!AI219="","",Vertragsdaten!AI219)</f>
        <v/>
      </c>
      <c r="AB218" s="15" t="str">
        <f>IF(Vertragsdaten!AJ219="","",Vertragsdaten!AJ219)</f>
        <v/>
      </c>
      <c r="AC218" s="9"/>
      <c r="AD218" s="15" t="str">
        <f>IF(Vertragsdaten!AK219="","",Vertragsdaten!AK219)</f>
        <v/>
      </c>
      <c r="AE218" s="15" t="str">
        <f>IF(Vertragsdaten!AL219="","",Vertragsdaten!AL219)</f>
        <v/>
      </c>
      <c r="AF218" s="16" t="s">
        <v>2</v>
      </c>
      <c r="AG218" s="16" t="str">
        <f>IF(Vertragsdaten!G219="","",Vertragsdaten!G219)</f>
        <v/>
      </c>
      <c r="AH218" s="9" t="str">
        <f>IF(Vertragsdaten!$AW219="","",Vertragsdaten!AW219)</f>
        <v/>
      </c>
      <c r="AI218" s="9"/>
      <c r="AJ218" s="9"/>
      <c r="AK218" s="9"/>
      <c r="AL218" s="15" t="str">
        <f>IF(Vertragsdaten!AM219="","",Vertragsdaten!AM219)</f>
        <v/>
      </c>
      <c r="AM218" s="15" t="str">
        <f>IF(Vertragsdaten!AN219="","",Vertragsdaten!AN219)</f>
        <v/>
      </c>
      <c r="AN218" s="9"/>
      <c r="AO218" s="9"/>
      <c r="AP218" s="22" t="str">
        <f>IF(Vertragsdaten!AQ219="","",ROUND(Vertragsdaten!AQ219,0))</f>
        <v/>
      </c>
      <c r="AQ218" s="9"/>
      <c r="AR218" s="15" t="str">
        <f>IF(Vertragsdaten!AR219="","",Vertragsdaten!AR219)</f>
        <v/>
      </c>
      <c r="AS218" s="16" t="str">
        <f>IF(Vertragsdaten!$AW219="","",Vertragsdaten!$AW219)</f>
        <v/>
      </c>
      <c r="AT218" s="16" t="str">
        <f>IF(Vertragsdaten!AO219="","","11XSWK-H-------M")</f>
        <v/>
      </c>
      <c r="AU218" s="16" t="str">
        <f>IF(Vertragsdaten!AU219="E01 „Ein-/Auszug (Umzug)“","E01",IF(Vertragsdaten!AU219="E02 „Einzug/Neuanlage“","E02",IF(Vertragsdaten!AU219="E03 „Lieferantenwechsel“","E03","ZD2")))</f>
        <v>ZD2</v>
      </c>
      <c r="AV218" s="16" t="str">
        <f>IF(Vertragsdaten!AS219="nein","Z18","Z15")</f>
        <v>Z15</v>
      </c>
      <c r="AW218" s="16" t="str">
        <f>IF(Vertragsdaten!BC219="","",VLOOKUP(Vertragsdaten!BC219,'Dropdown-Werte'!$I$2:$J$5,2,FALSE))</f>
        <v/>
      </c>
      <c r="AX218" s="16" t="str">
        <f t="shared" si="3"/>
        <v/>
      </c>
      <c r="AY218" s="16" t="str">
        <f>IF(Vertragsdaten!BB219="","",Vertragsdaten!BB219)</f>
        <v/>
      </c>
      <c r="AZ218" s="16" t="s">
        <v>93</v>
      </c>
      <c r="BA218" s="16" t="s">
        <v>94</v>
      </c>
    </row>
    <row r="219" spans="1:53">
      <c r="A219" s="12" t="str">
        <f>IF(Vertragsdaten!AZ220="","",Vertragsdaten!AZ220)</f>
        <v/>
      </c>
      <c r="B219" s="12"/>
      <c r="C219" s="12"/>
      <c r="D219" s="12"/>
      <c r="E219" s="4" t="str">
        <f>IF(Vertragsdaten!M220="","",Vertragsdaten!M220)</f>
        <v/>
      </c>
      <c r="F219" s="19">
        <f>Vertragsdaten!H220</f>
        <v>0</v>
      </c>
      <c r="G219" s="9"/>
      <c r="H219" s="15" t="str">
        <f>IF(Vertragsdaten!J220="","",Vertragsdaten!J220)</f>
        <v/>
      </c>
      <c r="I219" s="15" t="str">
        <f>IF(Vertragsdaten!K220="","",Vertragsdaten!K220)</f>
        <v/>
      </c>
      <c r="J219" s="15" t="str">
        <f>IF(Vertragsdaten!L220="","",Vertragsdaten!L220)</f>
        <v/>
      </c>
      <c r="K219" s="9"/>
      <c r="L219" s="15" t="str">
        <f>IF(Vertragsdaten!J220="","",Vertragsdaten!J220)</f>
        <v/>
      </c>
      <c r="M219" s="9" t="str">
        <f>IF(Vertragsdaten!I220="","",Vertragsdaten!I220)</f>
        <v/>
      </c>
      <c r="N219" s="9"/>
      <c r="O219" s="9" t="str">
        <f>IF(Vertragsdaten!W220="","",Vertragsdaten!W220)</f>
        <v/>
      </c>
      <c r="P219" s="15" t="str">
        <f>IF(Vertragsdaten!R220="","",Vertragsdaten!R220)</f>
        <v/>
      </c>
      <c r="Q219" s="15" t="str">
        <f>IF(Vertragsdaten!S220="","",Vertragsdaten!S220)</f>
        <v/>
      </c>
      <c r="R219" s="9"/>
      <c r="S219" s="15" t="str">
        <f>IF(Vertragsdaten!S220="","",Vertragsdaten!T220)</f>
        <v/>
      </c>
      <c r="T219" s="15" t="str">
        <f>IF(Vertragsdaten!T220="","",Vertragsdaten!U220)</f>
        <v/>
      </c>
      <c r="U219" s="9"/>
      <c r="V219" s="16" t="str">
        <f>IF(Vertragsdaten!$V220="","",Vertragsdaten!$V220)</f>
        <v/>
      </c>
      <c r="W219" s="9"/>
      <c r="X219" s="9"/>
      <c r="Y219" s="9"/>
      <c r="Z219" s="9"/>
      <c r="AA219" s="15" t="str">
        <f>IF(Vertragsdaten!AI220="","",Vertragsdaten!AI220)</f>
        <v/>
      </c>
      <c r="AB219" s="15" t="str">
        <f>IF(Vertragsdaten!AJ220="","",Vertragsdaten!AJ220)</f>
        <v/>
      </c>
      <c r="AC219" s="9"/>
      <c r="AD219" s="15" t="str">
        <f>IF(Vertragsdaten!AK220="","",Vertragsdaten!AK220)</f>
        <v/>
      </c>
      <c r="AE219" s="15" t="str">
        <f>IF(Vertragsdaten!AL220="","",Vertragsdaten!AL220)</f>
        <v/>
      </c>
      <c r="AF219" s="16" t="s">
        <v>2</v>
      </c>
      <c r="AG219" s="16" t="str">
        <f>IF(Vertragsdaten!G220="","",Vertragsdaten!G220)</f>
        <v/>
      </c>
      <c r="AH219" s="9" t="str">
        <f>IF(Vertragsdaten!$AW220="","",Vertragsdaten!AW220)</f>
        <v/>
      </c>
      <c r="AI219" s="9"/>
      <c r="AJ219" s="9"/>
      <c r="AK219" s="9"/>
      <c r="AL219" s="15" t="str">
        <f>IF(Vertragsdaten!AM220="","",Vertragsdaten!AM220)</f>
        <v/>
      </c>
      <c r="AM219" s="15" t="str">
        <f>IF(Vertragsdaten!AN220="","",Vertragsdaten!AN220)</f>
        <v/>
      </c>
      <c r="AN219" s="9"/>
      <c r="AO219" s="9"/>
      <c r="AP219" s="22" t="str">
        <f>IF(Vertragsdaten!AQ220="","",ROUND(Vertragsdaten!AQ220,0))</f>
        <v/>
      </c>
      <c r="AQ219" s="9"/>
      <c r="AR219" s="15" t="str">
        <f>IF(Vertragsdaten!AR220="","",Vertragsdaten!AR220)</f>
        <v/>
      </c>
      <c r="AS219" s="16" t="str">
        <f>IF(Vertragsdaten!$AW220="","",Vertragsdaten!$AW220)</f>
        <v/>
      </c>
      <c r="AT219" s="16" t="str">
        <f>IF(Vertragsdaten!AO220="","","11XSWK-H-------M")</f>
        <v/>
      </c>
      <c r="AU219" s="16" t="str">
        <f>IF(Vertragsdaten!AU220="E01 „Ein-/Auszug (Umzug)“","E01",IF(Vertragsdaten!AU220="E02 „Einzug/Neuanlage“","E02",IF(Vertragsdaten!AU220="E03 „Lieferantenwechsel“","E03","ZD2")))</f>
        <v>ZD2</v>
      </c>
      <c r="AV219" s="16" t="str">
        <f>IF(Vertragsdaten!AS220="nein","Z18","Z15")</f>
        <v>Z15</v>
      </c>
      <c r="AW219" s="16" t="str">
        <f>IF(Vertragsdaten!BC220="","",VLOOKUP(Vertragsdaten!BC220,'Dropdown-Werte'!$I$2:$J$5,2,FALSE))</f>
        <v/>
      </c>
      <c r="AX219" s="16" t="str">
        <f t="shared" si="3"/>
        <v/>
      </c>
      <c r="AY219" s="16" t="str">
        <f>IF(Vertragsdaten!BB220="","",Vertragsdaten!BB220)</f>
        <v/>
      </c>
      <c r="AZ219" s="16" t="s">
        <v>93</v>
      </c>
      <c r="BA219" s="16" t="s">
        <v>94</v>
      </c>
    </row>
    <row r="220" spans="1:53">
      <c r="A220" s="12" t="str">
        <f>IF(Vertragsdaten!AZ221="","",Vertragsdaten!AZ221)</f>
        <v/>
      </c>
      <c r="B220" s="12"/>
      <c r="C220" s="12"/>
      <c r="D220" s="12"/>
      <c r="E220" s="4" t="str">
        <f>IF(Vertragsdaten!M221="","",Vertragsdaten!M221)</f>
        <v/>
      </c>
      <c r="F220" s="19">
        <f>Vertragsdaten!H221</f>
        <v>0</v>
      </c>
      <c r="G220" s="9"/>
      <c r="H220" s="15" t="str">
        <f>IF(Vertragsdaten!J221="","",Vertragsdaten!J221)</f>
        <v/>
      </c>
      <c r="I220" s="15" t="str">
        <f>IF(Vertragsdaten!K221="","",Vertragsdaten!K221)</f>
        <v/>
      </c>
      <c r="J220" s="15" t="str">
        <f>IF(Vertragsdaten!L221="","",Vertragsdaten!L221)</f>
        <v/>
      </c>
      <c r="K220" s="9"/>
      <c r="L220" s="15" t="str">
        <f>IF(Vertragsdaten!J221="","",Vertragsdaten!J221)</f>
        <v/>
      </c>
      <c r="M220" s="9" t="str">
        <f>IF(Vertragsdaten!I221="","",Vertragsdaten!I221)</f>
        <v/>
      </c>
      <c r="N220" s="9"/>
      <c r="O220" s="9" t="str">
        <f>IF(Vertragsdaten!W221="","",Vertragsdaten!W221)</f>
        <v/>
      </c>
      <c r="P220" s="15" t="str">
        <f>IF(Vertragsdaten!R221="","",Vertragsdaten!R221)</f>
        <v/>
      </c>
      <c r="Q220" s="15" t="str">
        <f>IF(Vertragsdaten!S221="","",Vertragsdaten!S221)</f>
        <v/>
      </c>
      <c r="R220" s="9"/>
      <c r="S220" s="15" t="str">
        <f>IF(Vertragsdaten!S221="","",Vertragsdaten!T221)</f>
        <v/>
      </c>
      <c r="T220" s="15" t="str">
        <f>IF(Vertragsdaten!T221="","",Vertragsdaten!U221)</f>
        <v/>
      </c>
      <c r="U220" s="9"/>
      <c r="V220" s="16" t="str">
        <f>IF(Vertragsdaten!$V221="","",Vertragsdaten!$V221)</f>
        <v/>
      </c>
      <c r="W220" s="9"/>
      <c r="X220" s="9"/>
      <c r="Y220" s="9"/>
      <c r="Z220" s="9"/>
      <c r="AA220" s="15" t="str">
        <f>IF(Vertragsdaten!AI221="","",Vertragsdaten!AI221)</f>
        <v/>
      </c>
      <c r="AB220" s="15" t="str">
        <f>IF(Vertragsdaten!AJ221="","",Vertragsdaten!AJ221)</f>
        <v/>
      </c>
      <c r="AC220" s="9"/>
      <c r="AD220" s="15" t="str">
        <f>IF(Vertragsdaten!AK221="","",Vertragsdaten!AK221)</f>
        <v/>
      </c>
      <c r="AE220" s="15" t="str">
        <f>IF(Vertragsdaten!AL221="","",Vertragsdaten!AL221)</f>
        <v/>
      </c>
      <c r="AF220" s="16" t="s">
        <v>2</v>
      </c>
      <c r="AG220" s="16" t="str">
        <f>IF(Vertragsdaten!G221="","",Vertragsdaten!G221)</f>
        <v/>
      </c>
      <c r="AH220" s="9" t="str">
        <f>IF(Vertragsdaten!$AW221="","",Vertragsdaten!AW221)</f>
        <v/>
      </c>
      <c r="AI220" s="9"/>
      <c r="AJ220" s="9"/>
      <c r="AK220" s="9"/>
      <c r="AL220" s="15" t="str">
        <f>IF(Vertragsdaten!AM221="","",Vertragsdaten!AM221)</f>
        <v/>
      </c>
      <c r="AM220" s="15" t="str">
        <f>IF(Vertragsdaten!AN221="","",Vertragsdaten!AN221)</f>
        <v/>
      </c>
      <c r="AN220" s="9"/>
      <c r="AO220" s="9"/>
      <c r="AP220" s="22" t="str">
        <f>IF(Vertragsdaten!AQ221="","",ROUND(Vertragsdaten!AQ221,0))</f>
        <v/>
      </c>
      <c r="AQ220" s="9"/>
      <c r="AR220" s="15" t="str">
        <f>IF(Vertragsdaten!AR221="","",Vertragsdaten!AR221)</f>
        <v/>
      </c>
      <c r="AS220" s="16" t="str">
        <f>IF(Vertragsdaten!$AW221="","",Vertragsdaten!$AW221)</f>
        <v/>
      </c>
      <c r="AT220" s="16" t="str">
        <f>IF(Vertragsdaten!AO221="","","11XSWK-H-------M")</f>
        <v/>
      </c>
      <c r="AU220" s="16" t="str">
        <f>IF(Vertragsdaten!AU221="E01 „Ein-/Auszug (Umzug)“","E01",IF(Vertragsdaten!AU221="E02 „Einzug/Neuanlage“","E02",IF(Vertragsdaten!AU221="E03 „Lieferantenwechsel“","E03","ZD2")))</f>
        <v>ZD2</v>
      </c>
      <c r="AV220" s="16" t="str">
        <f>IF(Vertragsdaten!AS221="nein","Z18","Z15")</f>
        <v>Z15</v>
      </c>
      <c r="AW220" s="16" t="str">
        <f>IF(Vertragsdaten!BC221="","",VLOOKUP(Vertragsdaten!BC221,'Dropdown-Werte'!$I$2:$J$5,2,FALSE))</f>
        <v/>
      </c>
      <c r="AX220" s="16" t="str">
        <f t="shared" si="3"/>
        <v/>
      </c>
      <c r="AY220" s="16" t="str">
        <f>IF(Vertragsdaten!BB221="","",Vertragsdaten!BB221)</f>
        <v/>
      </c>
      <c r="AZ220" s="16" t="s">
        <v>93</v>
      </c>
      <c r="BA220" s="16" t="s">
        <v>94</v>
      </c>
    </row>
    <row r="221" spans="1:53">
      <c r="A221" s="12" t="str">
        <f>IF(Vertragsdaten!AZ222="","",Vertragsdaten!AZ222)</f>
        <v/>
      </c>
      <c r="B221" s="12"/>
      <c r="C221" s="12"/>
      <c r="D221" s="12"/>
      <c r="E221" s="4" t="str">
        <f>IF(Vertragsdaten!M222="","",Vertragsdaten!M222)</f>
        <v/>
      </c>
      <c r="F221" s="19">
        <f>Vertragsdaten!H222</f>
        <v>0</v>
      </c>
      <c r="G221" s="9"/>
      <c r="H221" s="15" t="str">
        <f>IF(Vertragsdaten!J222="","",Vertragsdaten!J222)</f>
        <v/>
      </c>
      <c r="I221" s="15" t="str">
        <f>IF(Vertragsdaten!K222="","",Vertragsdaten!K222)</f>
        <v/>
      </c>
      <c r="J221" s="15" t="str">
        <f>IF(Vertragsdaten!L222="","",Vertragsdaten!L222)</f>
        <v/>
      </c>
      <c r="K221" s="9"/>
      <c r="L221" s="15" t="str">
        <f>IF(Vertragsdaten!J222="","",Vertragsdaten!J222)</f>
        <v/>
      </c>
      <c r="M221" s="9" t="str">
        <f>IF(Vertragsdaten!I222="","",Vertragsdaten!I222)</f>
        <v/>
      </c>
      <c r="N221" s="9"/>
      <c r="O221" s="9" t="str">
        <f>IF(Vertragsdaten!W222="","",Vertragsdaten!W222)</f>
        <v/>
      </c>
      <c r="P221" s="15" t="str">
        <f>IF(Vertragsdaten!R222="","",Vertragsdaten!R222)</f>
        <v/>
      </c>
      <c r="Q221" s="15" t="str">
        <f>IF(Vertragsdaten!S222="","",Vertragsdaten!S222)</f>
        <v/>
      </c>
      <c r="R221" s="9"/>
      <c r="S221" s="15" t="str">
        <f>IF(Vertragsdaten!S222="","",Vertragsdaten!T222)</f>
        <v/>
      </c>
      <c r="T221" s="15" t="str">
        <f>IF(Vertragsdaten!T222="","",Vertragsdaten!U222)</f>
        <v/>
      </c>
      <c r="U221" s="9"/>
      <c r="V221" s="16" t="str">
        <f>IF(Vertragsdaten!$V222="","",Vertragsdaten!$V222)</f>
        <v/>
      </c>
      <c r="W221" s="9"/>
      <c r="X221" s="9"/>
      <c r="Y221" s="9"/>
      <c r="Z221" s="9"/>
      <c r="AA221" s="15" t="str">
        <f>IF(Vertragsdaten!AI222="","",Vertragsdaten!AI222)</f>
        <v/>
      </c>
      <c r="AB221" s="15" t="str">
        <f>IF(Vertragsdaten!AJ222="","",Vertragsdaten!AJ222)</f>
        <v/>
      </c>
      <c r="AC221" s="9"/>
      <c r="AD221" s="15" t="str">
        <f>IF(Vertragsdaten!AK222="","",Vertragsdaten!AK222)</f>
        <v/>
      </c>
      <c r="AE221" s="15" t="str">
        <f>IF(Vertragsdaten!AL222="","",Vertragsdaten!AL222)</f>
        <v/>
      </c>
      <c r="AF221" s="16" t="s">
        <v>2</v>
      </c>
      <c r="AG221" s="16" t="str">
        <f>IF(Vertragsdaten!G222="","",Vertragsdaten!G222)</f>
        <v/>
      </c>
      <c r="AH221" s="9" t="str">
        <f>IF(Vertragsdaten!$AW222="","",Vertragsdaten!AW222)</f>
        <v/>
      </c>
      <c r="AI221" s="9"/>
      <c r="AJ221" s="9"/>
      <c r="AK221" s="9"/>
      <c r="AL221" s="15" t="str">
        <f>IF(Vertragsdaten!AM222="","",Vertragsdaten!AM222)</f>
        <v/>
      </c>
      <c r="AM221" s="15" t="str">
        <f>IF(Vertragsdaten!AN222="","",Vertragsdaten!AN222)</f>
        <v/>
      </c>
      <c r="AN221" s="9"/>
      <c r="AO221" s="9"/>
      <c r="AP221" s="22" t="str">
        <f>IF(Vertragsdaten!AQ222="","",ROUND(Vertragsdaten!AQ222,0))</f>
        <v/>
      </c>
      <c r="AQ221" s="9"/>
      <c r="AR221" s="15" t="str">
        <f>IF(Vertragsdaten!AR222="","",Vertragsdaten!AR222)</f>
        <v/>
      </c>
      <c r="AS221" s="16" t="str">
        <f>IF(Vertragsdaten!$AW222="","",Vertragsdaten!$AW222)</f>
        <v/>
      </c>
      <c r="AT221" s="16" t="str">
        <f>IF(Vertragsdaten!AO222="","","11XSWK-H-------M")</f>
        <v/>
      </c>
      <c r="AU221" s="16" t="str">
        <f>IF(Vertragsdaten!AU222="E01 „Ein-/Auszug (Umzug)“","E01",IF(Vertragsdaten!AU222="E02 „Einzug/Neuanlage“","E02",IF(Vertragsdaten!AU222="E03 „Lieferantenwechsel“","E03","ZD2")))</f>
        <v>ZD2</v>
      </c>
      <c r="AV221" s="16" t="str">
        <f>IF(Vertragsdaten!AS222="nein","Z18","Z15")</f>
        <v>Z15</v>
      </c>
      <c r="AW221" s="16" t="str">
        <f>IF(Vertragsdaten!BC222="","",VLOOKUP(Vertragsdaten!BC222,'Dropdown-Werte'!$I$2:$J$5,2,FALSE))</f>
        <v/>
      </c>
      <c r="AX221" s="16" t="str">
        <f t="shared" si="3"/>
        <v/>
      </c>
      <c r="AY221" s="16" t="str">
        <f>IF(Vertragsdaten!BB222="","",Vertragsdaten!BB222)</f>
        <v/>
      </c>
      <c r="AZ221" s="16" t="s">
        <v>93</v>
      </c>
      <c r="BA221" s="16" t="s">
        <v>94</v>
      </c>
    </row>
    <row r="222" spans="1:53">
      <c r="A222" s="12" t="str">
        <f>IF(Vertragsdaten!AZ223="","",Vertragsdaten!AZ223)</f>
        <v/>
      </c>
      <c r="B222" s="12"/>
      <c r="C222" s="12"/>
      <c r="D222" s="12"/>
      <c r="E222" s="4" t="str">
        <f>IF(Vertragsdaten!M223="","",Vertragsdaten!M223)</f>
        <v/>
      </c>
      <c r="F222" s="19">
        <f>Vertragsdaten!H223</f>
        <v>0</v>
      </c>
      <c r="G222" s="9"/>
      <c r="H222" s="15" t="str">
        <f>IF(Vertragsdaten!J223="","",Vertragsdaten!J223)</f>
        <v/>
      </c>
      <c r="I222" s="15" t="str">
        <f>IF(Vertragsdaten!K223="","",Vertragsdaten!K223)</f>
        <v/>
      </c>
      <c r="J222" s="15" t="str">
        <f>IF(Vertragsdaten!L223="","",Vertragsdaten!L223)</f>
        <v/>
      </c>
      <c r="K222" s="9"/>
      <c r="L222" s="15" t="str">
        <f>IF(Vertragsdaten!J223="","",Vertragsdaten!J223)</f>
        <v/>
      </c>
      <c r="M222" s="9" t="str">
        <f>IF(Vertragsdaten!I223="","",Vertragsdaten!I223)</f>
        <v/>
      </c>
      <c r="N222" s="9"/>
      <c r="O222" s="9" t="str">
        <f>IF(Vertragsdaten!W223="","",Vertragsdaten!W223)</f>
        <v/>
      </c>
      <c r="P222" s="15" t="str">
        <f>IF(Vertragsdaten!R223="","",Vertragsdaten!R223)</f>
        <v/>
      </c>
      <c r="Q222" s="15" t="str">
        <f>IF(Vertragsdaten!S223="","",Vertragsdaten!S223)</f>
        <v/>
      </c>
      <c r="R222" s="9"/>
      <c r="S222" s="15" t="str">
        <f>IF(Vertragsdaten!S223="","",Vertragsdaten!T223)</f>
        <v/>
      </c>
      <c r="T222" s="15" t="str">
        <f>IF(Vertragsdaten!T223="","",Vertragsdaten!U223)</f>
        <v/>
      </c>
      <c r="U222" s="9"/>
      <c r="V222" s="16" t="str">
        <f>IF(Vertragsdaten!$V223="","",Vertragsdaten!$V223)</f>
        <v/>
      </c>
      <c r="W222" s="9"/>
      <c r="X222" s="9"/>
      <c r="Y222" s="9"/>
      <c r="Z222" s="9"/>
      <c r="AA222" s="15" t="str">
        <f>IF(Vertragsdaten!AI223="","",Vertragsdaten!AI223)</f>
        <v/>
      </c>
      <c r="AB222" s="15" t="str">
        <f>IF(Vertragsdaten!AJ223="","",Vertragsdaten!AJ223)</f>
        <v/>
      </c>
      <c r="AC222" s="9"/>
      <c r="AD222" s="15" t="str">
        <f>IF(Vertragsdaten!AK223="","",Vertragsdaten!AK223)</f>
        <v/>
      </c>
      <c r="AE222" s="15" t="str">
        <f>IF(Vertragsdaten!AL223="","",Vertragsdaten!AL223)</f>
        <v/>
      </c>
      <c r="AF222" s="16" t="s">
        <v>2</v>
      </c>
      <c r="AG222" s="16" t="str">
        <f>IF(Vertragsdaten!G223="","",Vertragsdaten!G223)</f>
        <v/>
      </c>
      <c r="AH222" s="9" t="str">
        <f>IF(Vertragsdaten!$AW223="","",Vertragsdaten!AW223)</f>
        <v/>
      </c>
      <c r="AI222" s="9"/>
      <c r="AJ222" s="9"/>
      <c r="AK222" s="9"/>
      <c r="AL222" s="15" t="str">
        <f>IF(Vertragsdaten!AM223="","",Vertragsdaten!AM223)</f>
        <v/>
      </c>
      <c r="AM222" s="15" t="str">
        <f>IF(Vertragsdaten!AN223="","",Vertragsdaten!AN223)</f>
        <v/>
      </c>
      <c r="AN222" s="9"/>
      <c r="AO222" s="9"/>
      <c r="AP222" s="22" t="str">
        <f>IF(Vertragsdaten!AQ223="","",ROUND(Vertragsdaten!AQ223,0))</f>
        <v/>
      </c>
      <c r="AQ222" s="9"/>
      <c r="AR222" s="15" t="str">
        <f>IF(Vertragsdaten!AR223="","",Vertragsdaten!AR223)</f>
        <v/>
      </c>
      <c r="AS222" s="16" t="str">
        <f>IF(Vertragsdaten!$AW223="","",Vertragsdaten!$AW223)</f>
        <v/>
      </c>
      <c r="AT222" s="16" t="str">
        <f>IF(Vertragsdaten!AO223="","","11XSWK-H-------M")</f>
        <v/>
      </c>
      <c r="AU222" s="16" t="str">
        <f>IF(Vertragsdaten!AU223="E01 „Ein-/Auszug (Umzug)“","E01",IF(Vertragsdaten!AU223="E02 „Einzug/Neuanlage“","E02",IF(Vertragsdaten!AU223="E03 „Lieferantenwechsel“","E03","ZD2")))</f>
        <v>ZD2</v>
      </c>
      <c r="AV222" s="16" t="str">
        <f>IF(Vertragsdaten!AS223="nein","Z18","Z15")</f>
        <v>Z15</v>
      </c>
      <c r="AW222" s="16" t="str">
        <f>IF(Vertragsdaten!BC223="","",VLOOKUP(Vertragsdaten!BC223,'Dropdown-Werte'!$I$2:$J$5,2,FALSE))</f>
        <v/>
      </c>
      <c r="AX222" s="16" t="str">
        <f t="shared" si="3"/>
        <v/>
      </c>
      <c r="AY222" s="16" t="str">
        <f>IF(Vertragsdaten!BB223="","",Vertragsdaten!BB223)</f>
        <v/>
      </c>
      <c r="AZ222" s="16" t="s">
        <v>93</v>
      </c>
      <c r="BA222" s="16" t="s">
        <v>94</v>
      </c>
    </row>
    <row r="223" spans="1:53">
      <c r="A223" s="12" t="str">
        <f>IF(Vertragsdaten!AZ224="","",Vertragsdaten!AZ224)</f>
        <v/>
      </c>
      <c r="B223" s="12"/>
      <c r="C223" s="12"/>
      <c r="D223" s="12"/>
      <c r="E223" s="4" t="str">
        <f>IF(Vertragsdaten!M224="","",Vertragsdaten!M224)</f>
        <v/>
      </c>
      <c r="F223" s="19">
        <f>Vertragsdaten!H224</f>
        <v>0</v>
      </c>
      <c r="G223" s="9"/>
      <c r="H223" s="15" t="str">
        <f>IF(Vertragsdaten!J224="","",Vertragsdaten!J224)</f>
        <v/>
      </c>
      <c r="I223" s="15" t="str">
        <f>IF(Vertragsdaten!K224="","",Vertragsdaten!K224)</f>
        <v/>
      </c>
      <c r="J223" s="15" t="str">
        <f>IF(Vertragsdaten!L224="","",Vertragsdaten!L224)</f>
        <v/>
      </c>
      <c r="K223" s="9"/>
      <c r="L223" s="15" t="str">
        <f>IF(Vertragsdaten!J224="","",Vertragsdaten!J224)</f>
        <v/>
      </c>
      <c r="M223" s="9" t="str">
        <f>IF(Vertragsdaten!I224="","",Vertragsdaten!I224)</f>
        <v/>
      </c>
      <c r="N223" s="9"/>
      <c r="O223" s="9" t="str">
        <f>IF(Vertragsdaten!W224="","",Vertragsdaten!W224)</f>
        <v/>
      </c>
      <c r="P223" s="15" t="str">
        <f>IF(Vertragsdaten!R224="","",Vertragsdaten!R224)</f>
        <v/>
      </c>
      <c r="Q223" s="15" t="str">
        <f>IF(Vertragsdaten!S224="","",Vertragsdaten!S224)</f>
        <v/>
      </c>
      <c r="R223" s="9"/>
      <c r="S223" s="15" t="str">
        <f>IF(Vertragsdaten!S224="","",Vertragsdaten!T224)</f>
        <v/>
      </c>
      <c r="T223" s="15" t="str">
        <f>IF(Vertragsdaten!T224="","",Vertragsdaten!U224)</f>
        <v/>
      </c>
      <c r="U223" s="9"/>
      <c r="V223" s="16" t="str">
        <f>IF(Vertragsdaten!$V224="","",Vertragsdaten!$V224)</f>
        <v/>
      </c>
      <c r="W223" s="9"/>
      <c r="X223" s="9"/>
      <c r="Y223" s="9"/>
      <c r="Z223" s="9"/>
      <c r="AA223" s="15" t="str">
        <f>IF(Vertragsdaten!AI224="","",Vertragsdaten!AI224)</f>
        <v/>
      </c>
      <c r="AB223" s="15" t="str">
        <f>IF(Vertragsdaten!AJ224="","",Vertragsdaten!AJ224)</f>
        <v/>
      </c>
      <c r="AC223" s="9"/>
      <c r="AD223" s="15" t="str">
        <f>IF(Vertragsdaten!AK224="","",Vertragsdaten!AK224)</f>
        <v/>
      </c>
      <c r="AE223" s="15" t="str">
        <f>IF(Vertragsdaten!AL224="","",Vertragsdaten!AL224)</f>
        <v/>
      </c>
      <c r="AF223" s="16" t="s">
        <v>2</v>
      </c>
      <c r="AG223" s="16" t="str">
        <f>IF(Vertragsdaten!G224="","",Vertragsdaten!G224)</f>
        <v/>
      </c>
      <c r="AH223" s="9" t="str">
        <f>IF(Vertragsdaten!$AW224="","",Vertragsdaten!AW224)</f>
        <v/>
      </c>
      <c r="AI223" s="9"/>
      <c r="AJ223" s="9"/>
      <c r="AK223" s="9"/>
      <c r="AL223" s="15" t="str">
        <f>IF(Vertragsdaten!AM224="","",Vertragsdaten!AM224)</f>
        <v/>
      </c>
      <c r="AM223" s="15" t="str">
        <f>IF(Vertragsdaten!AN224="","",Vertragsdaten!AN224)</f>
        <v/>
      </c>
      <c r="AN223" s="9"/>
      <c r="AO223" s="9"/>
      <c r="AP223" s="22" t="str">
        <f>IF(Vertragsdaten!AQ224="","",ROUND(Vertragsdaten!AQ224,0))</f>
        <v/>
      </c>
      <c r="AQ223" s="9"/>
      <c r="AR223" s="15" t="str">
        <f>IF(Vertragsdaten!AR224="","",Vertragsdaten!AR224)</f>
        <v/>
      </c>
      <c r="AS223" s="16" t="str">
        <f>IF(Vertragsdaten!$AW224="","",Vertragsdaten!$AW224)</f>
        <v/>
      </c>
      <c r="AT223" s="16" t="str">
        <f>IF(Vertragsdaten!AO224="","","11XSWK-H-------M")</f>
        <v/>
      </c>
      <c r="AU223" s="16" t="str">
        <f>IF(Vertragsdaten!AU224="E01 „Ein-/Auszug (Umzug)“","E01",IF(Vertragsdaten!AU224="E02 „Einzug/Neuanlage“","E02",IF(Vertragsdaten!AU224="E03 „Lieferantenwechsel“","E03","ZD2")))</f>
        <v>ZD2</v>
      </c>
      <c r="AV223" s="16" t="str">
        <f>IF(Vertragsdaten!AS224="nein","Z18","Z15")</f>
        <v>Z15</v>
      </c>
      <c r="AW223" s="16" t="str">
        <f>IF(Vertragsdaten!BC224="","",VLOOKUP(Vertragsdaten!BC224,'Dropdown-Werte'!$I$2:$J$5,2,FALSE))</f>
        <v/>
      </c>
      <c r="AX223" s="16" t="str">
        <f t="shared" si="3"/>
        <v/>
      </c>
      <c r="AY223" s="16" t="str">
        <f>IF(Vertragsdaten!BB224="","",Vertragsdaten!BB224)</f>
        <v/>
      </c>
      <c r="AZ223" s="16" t="s">
        <v>93</v>
      </c>
      <c r="BA223" s="16" t="s">
        <v>94</v>
      </c>
    </row>
    <row r="224" spans="1:53">
      <c r="A224" s="12" t="str">
        <f>IF(Vertragsdaten!AZ225="","",Vertragsdaten!AZ225)</f>
        <v/>
      </c>
      <c r="B224" s="12"/>
      <c r="C224" s="12"/>
      <c r="D224" s="12"/>
      <c r="E224" s="4" t="str">
        <f>IF(Vertragsdaten!M225="","",Vertragsdaten!M225)</f>
        <v/>
      </c>
      <c r="F224" s="19">
        <f>Vertragsdaten!H225</f>
        <v>0</v>
      </c>
      <c r="G224" s="9"/>
      <c r="H224" s="15" t="str">
        <f>IF(Vertragsdaten!J225="","",Vertragsdaten!J225)</f>
        <v/>
      </c>
      <c r="I224" s="15" t="str">
        <f>IF(Vertragsdaten!K225="","",Vertragsdaten!K225)</f>
        <v/>
      </c>
      <c r="J224" s="15" t="str">
        <f>IF(Vertragsdaten!L225="","",Vertragsdaten!L225)</f>
        <v/>
      </c>
      <c r="K224" s="9"/>
      <c r="L224" s="15" t="str">
        <f>IF(Vertragsdaten!J225="","",Vertragsdaten!J225)</f>
        <v/>
      </c>
      <c r="M224" s="9" t="str">
        <f>IF(Vertragsdaten!I225="","",Vertragsdaten!I225)</f>
        <v/>
      </c>
      <c r="N224" s="9"/>
      <c r="O224" s="9" t="str">
        <f>IF(Vertragsdaten!W225="","",Vertragsdaten!W225)</f>
        <v/>
      </c>
      <c r="P224" s="15" t="str">
        <f>IF(Vertragsdaten!R225="","",Vertragsdaten!R225)</f>
        <v/>
      </c>
      <c r="Q224" s="15" t="str">
        <f>IF(Vertragsdaten!S225="","",Vertragsdaten!S225)</f>
        <v/>
      </c>
      <c r="R224" s="9"/>
      <c r="S224" s="15" t="str">
        <f>IF(Vertragsdaten!S225="","",Vertragsdaten!T225)</f>
        <v/>
      </c>
      <c r="T224" s="15" t="str">
        <f>IF(Vertragsdaten!T225="","",Vertragsdaten!U225)</f>
        <v/>
      </c>
      <c r="U224" s="9"/>
      <c r="V224" s="16" t="str">
        <f>IF(Vertragsdaten!$V225="","",Vertragsdaten!$V225)</f>
        <v/>
      </c>
      <c r="W224" s="9"/>
      <c r="X224" s="9"/>
      <c r="Y224" s="9"/>
      <c r="Z224" s="9"/>
      <c r="AA224" s="15" t="str">
        <f>IF(Vertragsdaten!AI225="","",Vertragsdaten!AI225)</f>
        <v/>
      </c>
      <c r="AB224" s="15" t="str">
        <f>IF(Vertragsdaten!AJ225="","",Vertragsdaten!AJ225)</f>
        <v/>
      </c>
      <c r="AC224" s="9"/>
      <c r="AD224" s="15" t="str">
        <f>IF(Vertragsdaten!AK225="","",Vertragsdaten!AK225)</f>
        <v/>
      </c>
      <c r="AE224" s="15" t="str">
        <f>IF(Vertragsdaten!AL225="","",Vertragsdaten!AL225)</f>
        <v/>
      </c>
      <c r="AF224" s="16" t="s">
        <v>2</v>
      </c>
      <c r="AG224" s="16" t="str">
        <f>IF(Vertragsdaten!G225="","",Vertragsdaten!G225)</f>
        <v/>
      </c>
      <c r="AH224" s="9" t="str">
        <f>IF(Vertragsdaten!$AW225="","",Vertragsdaten!AW225)</f>
        <v/>
      </c>
      <c r="AI224" s="9"/>
      <c r="AJ224" s="9"/>
      <c r="AK224" s="9"/>
      <c r="AL224" s="15" t="str">
        <f>IF(Vertragsdaten!AM225="","",Vertragsdaten!AM225)</f>
        <v/>
      </c>
      <c r="AM224" s="15" t="str">
        <f>IF(Vertragsdaten!AN225="","",Vertragsdaten!AN225)</f>
        <v/>
      </c>
      <c r="AN224" s="9"/>
      <c r="AO224" s="9"/>
      <c r="AP224" s="22" t="str">
        <f>IF(Vertragsdaten!AQ225="","",ROUND(Vertragsdaten!AQ225,0))</f>
        <v/>
      </c>
      <c r="AQ224" s="9"/>
      <c r="AR224" s="15" t="str">
        <f>IF(Vertragsdaten!AR225="","",Vertragsdaten!AR225)</f>
        <v/>
      </c>
      <c r="AS224" s="16" t="str">
        <f>IF(Vertragsdaten!$AW225="","",Vertragsdaten!$AW225)</f>
        <v/>
      </c>
      <c r="AT224" s="16" t="str">
        <f>IF(Vertragsdaten!AO225="","","11XSWK-H-------M")</f>
        <v/>
      </c>
      <c r="AU224" s="16" t="str">
        <f>IF(Vertragsdaten!AU225="E01 „Ein-/Auszug (Umzug)“","E01",IF(Vertragsdaten!AU225="E02 „Einzug/Neuanlage“","E02",IF(Vertragsdaten!AU225="E03 „Lieferantenwechsel“","E03","ZD2")))</f>
        <v>ZD2</v>
      </c>
      <c r="AV224" s="16" t="str">
        <f>IF(Vertragsdaten!AS225="nein","Z18","Z15")</f>
        <v>Z15</v>
      </c>
      <c r="AW224" s="16" t="str">
        <f>IF(Vertragsdaten!BC225="","",VLOOKUP(Vertragsdaten!BC225,'Dropdown-Werte'!$I$2:$J$5,2,FALSE))</f>
        <v/>
      </c>
      <c r="AX224" s="16" t="str">
        <f t="shared" si="3"/>
        <v/>
      </c>
      <c r="AY224" s="16" t="str">
        <f>IF(Vertragsdaten!BB225="","",Vertragsdaten!BB225)</f>
        <v/>
      </c>
      <c r="AZ224" s="16" t="s">
        <v>93</v>
      </c>
      <c r="BA224" s="16" t="s">
        <v>94</v>
      </c>
    </row>
    <row r="225" spans="1:53">
      <c r="A225" s="12" t="str">
        <f>IF(Vertragsdaten!AZ226="","",Vertragsdaten!AZ226)</f>
        <v/>
      </c>
      <c r="B225" s="12"/>
      <c r="C225" s="12"/>
      <c r="D225" s="12"/>
      <c r="E225" s="4" t="str">
        <f>IF(Vertragsdaten!M226="","",Vertragsdaten!M226)</f>
        <v/>
      </c>
      <c r="F225" s="19">
        <f>Vertragsdaten!H226</f>
        <v>0</v>
      </c>
      <c r="G225" s="9"/>
      <c r="H225" s="15" t="str">
        <f>IF(Vertragsdaten!J226="","",Vertragsdaten!J226)</f>
        <v/>
      </c>
      <c r="I225" s="15" t="str">
        <f>IF(Vertragsdaten!K226="","",Vertragsdaten!K226)</f>
        <v/>
      </c>
      <c r="J225" s="15" t="str">
        <f>IF(Vertragsdaten!L226="","",Vertragsdaten!L226)</f>
        <v/>
      </c>
      <c r="K225" s="9"/>
      <c r="L225" s="15" t="str">
        <f>IF(Vertragsdaten!J226="","",Vertragsdaten!J226)</f>
        <v/>
      </c>
      <c r="M225" s="9" t="str">
        <f>IF(Vertragsdaten!I226="","",Vertragsdaten!I226)</f>
        <v/>
      </c>
      <c r="N225" s="9"/>
      <c r="O225" s="9" t="str">
        <f>IF(Vertragsdaten!W226="","",Vertragsdaten!W226)</f>
        <v/>
      </c>
      <c r="P225" s="15" t="str">
        <f>IF(Vertragsdaten!R226="","",Vertragsdaten!R226)</f>
        <v/>
      </c>
      <c r="Q225" s="15" t="str">
        <f>IF(Vertragsdaten!S226="","",Vertragsdaten!S226)</f>
        <v/>
      </c>
      <c r="R225" s="9"/>
      <c r="S225" s="15" t="str">
        <f>IF(Vertragsdaten!S226="","",Vertragsdaten!T226)</f>
        <v/>
      </c>
      <c r="T225" s="15" t="str">
        <f>IF(Vertragsdaten!T226="","",Vertragsdaten!U226)</f>
        <v/>
      </c>
      <c r="U225" s="9"/>
      <c r="V225" s="16" t="str">
        <f>IF(Vertragsdaten!$V226="","",Vertragsdaten!$V226)</f>
        <v/>
      </c>
      <c r="W225" s="9"/>
      <c r="X225" s="9"/>
      <c r="Y225" s="9"/>
      <c r="Z225" s="9"/>
      <c r="AA225" s="15" t="str">
        <f>IF(Vertragsdaten!AI226="","",Vertragsdaten!AI226)</f>
        <v/>
      </c>
      <c r="AB225" s="15" t="str">
        <f>IF(Vertragsdaten!AJ226="","",Vertragsdaten!AJ226)</f>
        <v/>
      </c>
      <c r="AC225" s="9"/>
      <c r="AD225" s="15" t="str">
        <f>IF(Vertragsdaten!AK226="","",Vertragsdaten!AK226)</f>
        <v/>
      </c>
      <c r="AE225" s="15" t="str">
        <f>IF(Vertragsdaten!AL226="","",Vertragsdaten!AL226)</f>
        <v/>
      </c>
      <c r="AF225" s="16" t="s">
        <v>2</v>
      </c>
      <c r="AG225" s="16" t="str">
        <f>IF(Vertragsdaten!G226="","",Vertragsdaten!G226)</f>
        <v/>
      </c>
      <c r="AH225" s="9" t="str">
        <f>IF(Vertragsdaten!$AW226="","",Vertragsdaten!AW226)</f>
        <v/>
      </c>
      <c r="AI225" s="9"/>
      <c r="AJ225" s="9"/>
      <c r="AK225" s="9"/>
      <c r="AL225" s="15" t="str">
        <f>IF(Vertragsdaten!AM226="","",Vertragsdaten!AM226)</f>
        <v/>
      </c>
      <c r="AM225" s="15" t="str">
        <f>IF(Vertragsdaten!AN226="","",Vertragsdaten!AN226)</f>
        <v/>
      </c>
      <c r="AN225" s="9"/>
      <c r="AO225" s="9"/>
      <c r="AP225" s="22" t="str">
        <f>IF(Vertragsdaten!AQ226="","",ROUND(Vertragsdaten!AQ226,0))</f>
        <v/>
      </c>
      <c r="AQ225" s="9"/>
      <c r="AR225" s="15" t="str">
        <f>IF(Vertragsdaten!AR226="","",Vertragsdaten!AR226)</f>
        <v/>
      </c>
      <c r="AS225" s="16" t="str">
        <f>IF(Vertragsdaten!$AW226="","",Vertragsdaten!$AW226)</f>
        <v/>
      </c>
      <c r="AT225" s="16" t="str">
        <f>IF(Vertragsdaten!AO226="","","11XSWK-H-------M")</f>
        <v/>
      </c>
      <c r="AU225" s="16" t="str">
        <f>IF(Vertragsdaten!AU226="E01 „Ein-/Auszug (Umzug)“","E01",IF(Vertragsdaten!AU226="E02 „Einzug/Neuanlage“","E02",IF(Vertragsdaten!AU226="E03 „Lieferantenwechsel“","E03","ZD2")))</f>
        <v>ZD2</v>
      </c>
      <c r="AV225" s="16" t="str">
        <f>IF(Vertragsdaten!AS226="nein","Z18","Z15")</f>
        <v>Z15</v>
      </c>
      <c r="AW225" s="16" t="str">
        <f>IF(Vertragsdaten!BC226="","",VLOOKUP(Vertragsdaten!BC226,'Dropdown-Werte'!$I$2:$J$5,2,FALSE))</f>
        <v/>
      </c>
      <c r="AX225" s="16" t="str">
        <f t="shared" si="3"/>
        <v/>
      </c>
      <c r="AY225" s="16" t="str">
        <f>IF(Vertragsdaten!BB226="","",Vertragsdaten!BB226)</f>
        <v/>
      </c>
      <c r="AZ225" s="16" t="s">
        <v>93</v>
      </c>
      <c r="BA225" s="16" t="s">
        <v>94</v>
      </c>
    </row>
    <row r="226" spans="1:53">
      <c r="A226" s="12" t="str">
        <f>IF(Vertragsdaten!AZ227="","",Vertragsdaten!AZ227)</f>
        <v/>
      </c>
      <c r="B226" s="12"/>
      <c r="C226" s="12"/>
      <c r="D226" s="12"/>
      <c r="E226" s="4" t="str">
        <f>IF(Vertragsdaten!M227="","",Vertragsdaten!M227)</f>
        <v/>
      </c>
      <c r="F226" s="19">
        <f>Vertragsdaten!H227</f>
        <v>0</v>
      </c>
      <c r="G226" s="9"/>
      <c r="H226" s="15" t="str">
        <f>IF(Vertragsdaten!J227="","",Vertragsdaten!J227)</f>
        <v/>
      </c>
      <c r="I226" s="15" t="str">
        <f>IF(Vertragsdaten!K227="","",Vertragsdaten!K227)</f>
        <v/>
      </c>
      <c r="J226" s="15" t="str">
        <f>IF(Vertragsdaten!L227="","",Vertragsdaten!L227)</f>
        <v/>
      </c>
      <c r="K226" s="9"/>
      <c r="L226" s="15" t="str">
        <f>IF(Vertragsdaten!J227="","",Vertragsdaten!J227)</f>
        <v/>
      </c>
      <c r="M226" s="9" t="str">
        <f>IF(Vertragsdaten!I227="","",Vertragsdaten!I227)</f>
        <v/>
      </c>
      <c r="N226" s="9"/>
      <c r="O226" s="9" t="str">
        <f>IF(Vertragsdaten!W227="","",Vertragsdaten!W227)</f>
        <v/>
      </c>
      <c r="P226" s="15" t="str">
        <f>IF(Vertragsdaten!R227="","",Vertragsdaten!R227)</f>
        <v/>
      </c>
      <c r="Q226" s="15" t="str">
        <f>IF(Vertragsdaten!S227="","",Vertragsdaten!S227)</f>
        <v/>
      </c>
      <c r="R226" s="9"/>
      <c r="S226" s="15" t="str">
        <f>IF(Vertragsdaten!S227="","",Vertragsdaten!T227)</f>
        <v/>
      </c>
      <c r="T226" s="15" t="str">
        <f>IF(Vertragsdaten!T227="","",Vertragsdaten!U227)</f>
        <v/>
      </c>
      <c r="U226" s="9"/>
      <c r="V226" s="16" t="str">
        <f>IF(Vertragsdaten!$V227="","",Vertragsdaten!$V227)</f>
        <v/>
      </c>
      <c r="W226" s="9"/>
      <c r="X226" s="9"/>
      <c r="Y226" s="9"/>
      <c r="Z226" s="9"/>
      <c r="AA226" s="15" t="str">
        <f>IF(Vertragsdaten!AI227="","",Vertragsdaten!AI227)</f>
        <v/>
      </c>
      <c r="AB226" s="15" t="str">
        <f>IF(Vertragsdaten!AJ227="","",Vertragsdaten!AJ227)</f>
        <v/>
      </c>
      <c r="AC226" s="9"/>
      <c r="AD226" s="15" t="str">
        <f>IF(Vertragsdaten!AK227="","",Vertragsdaten!AK227)</f>
        <v/>
      </c>
      <c r="AE226" s="15" t="str">
        <f>IF(Vertragsdaten!AL227="","",Vertragsdaten!AL227)</f>
        <v/>
      </c>
      <c r="AF226" s="16" t="s">
        <v>2</v>
      </c>
      <c r="AG226" s="16" t="str">
        <f>IF(Vertragsdaten!G227="","",Vertragsdaten!G227)</f>
        <v/>
      </c>
      <c r="AH226" s="9" t="str">
        <f>IF(Vertragsdaten!$AW227="","",Vertragsdaten!AW227)</f>
        <v/>
      </c>
      <c r="AI226" s="9"/>
      <c r="AJ226" s="9"/>
      <c r="AK226" s="9"/>
      <c r="AL226" s="15" t="str">
        <f>IF(Vertragsdaten!AM227="","",Vertragsdaten!AM227)</f>
        <v/>
      </c>
      <c r="AM226" s="15" t="str">
        <f>IF(Vertragsdaten!AN227="","",Vertragsdaten!AN227)</f>
        <v/>
      </c>
      <c r="AN226" s="9"/>
      <c r="AO226" s="9"/>
      <c r="AP226" s="22" t="str">
        <f>IF(Vertragsdaten!AQ227="","",ROUND(Vertragsdaten!AQ227,0))</f>
        <v/>
      </c>
      <c r="AQ226" s="9"/>
      <c r="AR226" s="15" t="str">
        <f>IF(Vertragsdaten!AR227="","",Vertragsdaten!AR227)</f>
        <v/>
      </c>
      <c r="AS226" s="16" t="str">
        <f>IF(Vertragsdaten!$AW227="","",Vertragsdaten!$AW227)</f>
        <v/>
      </c>
      <c r="AT226" s="16" t="str">
        <f>IF(Vertragsdaten!AO227="","","11XSWK-H-------M")</f>
        <v/>
      </c>
      <c r="AU226" s="16" t="str">
        <f>IF(Vertragsdaten!AU227="E01 „Ein-/Auszug (Umzug)“","E01",IF(Vertragsdaten!AU227="E02 „Einzug/Neuanlage“","E02",IF(Vertragsdaten!AU227="E03 „Lieferantenwechsel“","E03","ZD2")))</f>
        <v>ZD2</v>
      </c>
      <c r="AV226" s="16" t="str">
        <f>IF(Vertragsdaten!AS227="nein","Z18","Z15")</f>
        <v>Z15</v>
      </c>
      <c r="AW226" s="16" t="str">
        <f>IF(Vertragsdaten!BC227="","",VLOOKUP(Vertragsdaten!BC227,'Dropdown-Werte'!$I$2:$J$5,2,FALSE))</f>
        <v/>
      </c>
      <c r="AX226" s="16" t="str">
        <f t="shared" si="3"/>
        <v/>
      </c>
      <c r="AY226" s="16" t="str">
        <f>IF(Vertragsdaten!BB227="","",Vertragsdaten!BB227)</f>
        <v/>
      </c>
      <c r="AZ226" s="16" t="s">
        <v>93</v>
      </c>
      <c r="BA226" s="16" t="s">
        <v>94</v>
      </c>
    </row>
    <row r="227" spans="1:53">
      <c r="A227" s="12" t="str">
        <f>IF(Vertragsdaten!AZ228="","",Vertragsdaten!AZ228)</f>
        <v/>
      </c>
      <c r="B227" s="12"/>
      <c r="C227" s="12"/>
      <c r="D227" s="12"/>
      <c r="E227" s="4" t="str">
        <f>IF(Vertragsdaten!M228="","",Vertragsdaten!M228)</f>
        <v/>
      </c>
      <c r="F227" s="19">
        <f>Vertragsdaten!H228</f>
        <v>0</v>
      </c>
      <c r="G227" s="9"/>
      <c r="H227" s="15" t="str">
        <f>IF(Vertragsdaten!J228="","",Vertragsdaten!J228)</f>
        <v/>
      </c>
      <c r="I227" s="15" t="str">
        <f>IF(Vertragsdaten!K228="","",Vertragsdaten!K228)</f>
        <v/>
      </c>
      <c r="J227" s="15" t="str">
        <f>IF(Vertragsdaten!L228="","",Vertragsdaten!L228)</f>
        <v/>
      </c>
      <c r="K227" s="9"/>
      <c r="L227" s="15" t="str">
        <f>IF(Vertragsdaten!J228="","",Vertragsdaten!J228)</f>
        <v/>
      </c>
      <c r="M227" s="9" t="str">
        <f>IF(Vertragsdaten!I228="","",Vertragsdaten!I228)</f>
        <v/>
      </c>
      <c r="N227" s="9"/>
      <c r="O227" s="9" t="str">
        <f>IF(Vertragsdaten!W228="","",Vertragsdaten!W228)</f>
        <v/>
      </c>
      <c r="P227" s="15" t="str">
        <f>IF(Vertragsdaten!R228="","",Vertragsdaten!R228)</f>
        <v/>
      </c>
      <c r="Q227" s="15" t="str">
        <f>IF(Vertragsdaten!S228="","",Vertragsdaten!S228)</f>
        <v/>
      </c>
      <c r="R227" s="9"/>
      <c r="S227" s="15" t="str">
        <f>IF(Vertragsdaten!S228="","",Vertragsdaten!T228)</f>
        <v/>
      </c>
      <c r="T227" s="15" t="str">
        <f>IF(Vertragsdaten!T228="","",Vertragsdaten!U228)</f>
        <v/>
      </c>
      <c r="U227" s="9"/>
      <c r="V227" s="16" t="str">
        <f>IF(Vertragsdaten!$V228="","",Vertragsdaten!$V228)</f>
        <v/>
      </c>
      <c r="W227" s="9"/>
      <c r="X227" s="9"/>
      <c r="Y227" s="9"/>
      <c r="Z227" s="9"/>
      <c r="AA227" s="15" t="str">
        <f>IF(Vertragsdaten!AI228="","",Vertragsdaten!AI228)</f>
        <v/>
      </c>
      <c r="AB227" s="15" t="str">
        <f>IF(Vertragsdaten!AJ228="","",Vertragsdaten!AJ228)</f>
        <v/>
      </c>
      <c r="AC227" s="9"/>
      <c r="AD227" s="15" t="str">
        <f>IF(Vertragsdaten!AK228="","",Vertragsdaten!AK228)</f>
        <v/>
      </c>
      <c r="AE227" s="15" t="str">
        <f>IF(Vertragsdaten!AL228="","",Vertragsdaten!AL228)</f>
        <v/>
      </c>
      <c r="AF227" s="16" t="s">
        <v>2</v>
      </c>
      <c r="AG227" s="16" t="str">
        <f>IF(Vertragsdaten!G228="","",Vertragsdaten!G228)</f>
        <v/>
      </c>
      <c r="AH227" s="9" t="str">
        <f>IF(Vertragsdaten!$AW228="","",Vertragsdaten!AW228)</f>
        <v/>
      </c>
      <c r="AI227" s="9"/>
      <c r="AJ227" s="9"/>
      <c r="AK227" s="9"/>
      <c r="AL227" s="15" t="str">
        <f>IF(Vertragsdaten!AM228="","",Vertragsdaten!AM228)</f>
        <v/>
      </c>
      <c r="AM227" s="15" t="str">
        <f>IF(Vertragsdaten!AN228="","",Vertragsdaten!AN228)</f>
        <v/>
      </c>
      <c r="AN227" s="9"/>
      <c r="AO227" s="9"/>
      <c r="AP227" s="22" t="str">
        <f>IF(Vertragsdaten!AQ228="","",ROUND(Vertragsdaten!AQ228,0))</f>
        <v/>
      </c>
      <c r="AQ227" s="9"/>
      <c r="AR227" s="15" t="str">
        <f>IF(Vertragsdaten!AR228="","",Vertragsdaten!AR228)</f>
        <v/>
      </c>
      <c r="AS227" s="16" t="str">
        <f>IF(Vertragsdaten!$AW228="","",Vertragsdaten!$AW228)</f>
        <v/>
      </c>
      <c r="AT227" s="16" t="str">
        <f>IF(Vertragsdaten!AO228="","","11XSWK-H-------M")</f>
        <v/>
      </c>
      <c r="AU227" s="16" t="str">
        <f>IF(Vertragsdaten!AU228="E01 „Ein-/Auszug (Umzug)“","E01",IF(Vertragsdaten!AU228="E02 „Einzug/Neuanlage“","E02",IF(Vertragsdaten!AU228="E03 „Lieferantenwechsel“","E03","ZD2")))</f>
        <v>ZD2</v>
      </c>
      <c r="AV227" s="16" t="str">
        <f>IF(Vertragsdaten!AS228="nein","Z18","Z15")</f>
        <v>Z15</v>
      </c>
      <c r="AW227" s="16" t="str">
        <f>IF(Vertragsdaten!BC228="","",VLOOKUP(Vertragsdaten!BC228,'Dropdown-Werte'!$I$2:$J$5,2,FALSE))</f>
        <v/>
      </c>
      <c r="AX227" s="16" t="str">
        <f t="shared" si="3"/>
        <v/>
      </c>
      <c r="AY227" s="16" t="str">
        <f>IF(Vertragsdaten!BB228="","",Vertragsdaten!BB228)</f>
        <v/>
      </c>
      <c r="AZ227" s="16" t="s">
        <v>93</v>
      </c>
      <c r="BA227" s="16" t="s">
        <v>94</v>
      </c>
    </row>
    <row r="228" spans="1:53">
      <c r="A228" s="12" t="str">
        <f>IF(Vertragsdaten!AZ229="","",Vertragsdaten!AZ229)</f>
        <v/>
      </c>
      <c r="B228" s="12"/>
      <c r="C228" s="12"/>
      <c r="D228" s="12"/>
      <c r="E228" s="4" t="str">
        <f>IF(Vertragsdaten!M229="","",Vertragsdaten!M229)</f>
        <v/>
      </c>
      <c r="F228" s="19">
        <f>Vertragsdaten!H229</f>
        <v>0</v>
      </c>
      <c r="G228" s="9"/>
      <c r="H228" s="15" t="str">
        <f>IF(Vertragsdaten!J229="","",Vertragsdaten!J229)</f>
        <v/>
      </c>
      <c r="I228" s="15" t="str">
        <f>IF(Vertragsdaten!K229="","",Vertragsdaten!K229)</f>
        <v/>
      </c>
      <c r="J228" s="15" t="str">
        <f>IF(Vertragsdaten!L229="","",Vertragsdaten!L229)</f>
        <v/>
      </c>
      <c r="K228" s="9"/>
      <c r="L228" s="15" t="str">
        <f>IF(Vertragsdaten!J229="","",Vertragsdaten!J229)</f>
        <v/>
      </c>
      <c r="M228" s="9" t="str">
        <f>IF(Vertragsdaten!I229="","",Vertragsdaten!I229)</f>
        <v/>
      </c>
      <c r="N228" s="9"/>
      <c r="O228" s="9" t="str">
        <f>IF(Vertragsdaten!W229="","",Vertragsdaten!W229)</f>
        <v/>
      </c>
      <c r="P228" s="15" t="str">
        <f>IF(Vertragsdaten!R229="","",Vertragsdaten!R229)</f>
        <v/>
      </c>
      <c r="Q228" s="15" t="str">
        <f>IF(Vertragsdaten!S229="","",Vertragsdaten!S229)</f>
        <v/>
      </c>
      <c r="R228" s="9"/>
      <c r="S228" s="15" t="str">
        <f>IF(Vertragsdaten!S229="","",Vertragsdaten!T229)</f>
        <v/>
      </c>
      <c r="T228" s="15" t="str">
        <f>IF(Vertragsdaten!T229="","",Vertragsdaten!U229)</f>
        <v/>
      </c>
      <c r="U228" s="9"/>
      <c r="V228" s="16" t="str">
        <f>IF(Vertragsdaten!$V229="","",Vertragsdaten!$V229)</f>
        <v/>
      </c>
      <c r="W228" s="9"/>
      <c r="X228" s="9"/>
      <c r="Y228" s="9"/>
      <c r="Z228" s="9"/>
      <c r="AA228" s="15" t="str">
        <f>IF(Vertragsdaten!AI229="","",Vertragsdaten!AI229)</f>
        <v/>
      </c>
      <c r="AB228" s="15" t="str">
        <f>IF(Vertragsdaten!AJ229="","",Vertragsdaten!AJ229)</f>
        <v/>
      </c>
      <c r="AC228" s="9"/>
      <c r="AD228" s="15" t="str">
        <f>IF(Vertragsdaten!AK229="","",Vertragsdaten!AK229)</f>
        <v/>
      </c>
      <c r="AE228" s="15" t="str">
        <f>IF(Vertragsdaten!AL229="","",Vertragsdaten!AL229)</f>
        <v/>
      </c>
      <c r="AF228" s="16" t="s">
        <v>2</v>
      </c>
      <c r="AG228" s="16" t="str">
        <f>IF(Vertragsdaten!G229="","",Vertragsdaten!G229)</f>
        <v/>
      </c>
      <c r="AH228" s="9" t="str">
        <f>IF(Vertragsdaten!$AW229="","",Vertragsdaten!AW229)</f>
        <v/>
      </c>
      <c r="AI228" s="9"/>
      <c r="AJ228" s="9"/>
      <c r="AK228" s="9"/>
      <c r="AL228" s="15" t="str">
        <f>IF(Vertragsdaten!AM229="","",Vertragsdaten!AM229)</f>
        <v/>
      </c>
      <c r="AM228" s="15" t="str">
        <f>IF(Vertragsdaten!AN229="","",Vertragsdaten!AN229)</f>
        <v/>
      </c>
      <c r="AN228" s="9"/>
      <c r="AO228" s="9"/>
      <c r="AP228" s="22" t="str">
        <f>IF(Vertragsdaten!AQ229="","",ROUND(Vertragsdaten!AQ229,0))</f>
        <v/>
      </c>
      <c r="AQ228" s="9"/>
      <c r="AR228" s="15" t="str">
        <f>IF(Vertragsdaten!AR229="","",Vertragsdaten!AR229)</f>
        <v/>
      </c>
      <c r="AS228" s="16" t="str">
        <f>IF(Vertragsdaten!$AW229="","",Vertragsdaten!$AW229)</f>
        <v/>
      </c>
      <c r="AT228" s="16" t="str">
        <f>IF(Vertragsdaten!AO229="","","11XSWK-H-------M")</f>
        <v/>
      </c>
      <c r="AU228" s="16" t="str">
        <f>IF(Vertragsdaten!AU229="E01 „Ein-/Auszug (Umzug)“","E01",IF(Vertragsdaten!AU229="E02 „Einzug/Neuanlage“","E02",IF(Vertragsdaten!AU229="E03 „Lieferantenwechsel“","E03","ZD2")))</f>
        <v>ZD2</v>
      </c>
      <c r="AV228" s="16" t="str">
        <f>IF(Vertragsdaten!AS229="nein","Z18","Z15")</f>
        <v>Z15</v>
      </c>
      <c r="AW228" s="16" t="str">
        <f>IF(Vertragsdaten!BC229="","",VLOOKUP(Vertragsdaten!BC229,'Dropdown-Werte'!$I$2:$J$5,2,FALSE))</f>
        <v/>
      </c>
      <c r="AX228" s="16" t="str">
        <f t="shared" si="3"/>
        <v/>
      </c>
      <c r="AY228" s="16" t="str">
        <f>IF(Vertragsdaten!BB229="","",Vertragsdaten!BB229)</f>
        <v/>
      </c>
      <c r="AZ228" s="16" t="s">
        <v>93</v>
      </c>
      <c r="BA228" s="16" t="s">
        <v>94</v>
      </c>
    </row>
    <row r="229" spans="1:53">
      <c r="A229" s="12" t="str">
        <f>IF(Vertragsdaten!AZ230="","",Vertragsdaten!AZ230)</f>
        <v/>
      </c>
      <c r="B229" s="12"/>
      <c r="C229" s="12"/>
      <c r="D229" s="12"/>
      <c r="E229" s="4" t="str">
        <f>IF(Vertragsdaten!M230="","",Vertragsdaten!M230)</f>
        <v/>
      </c>
      <c r="F229" s="19">
        <f>Vertragsdaten!H230</f>
        <v>0</v>
      </c>
      <c r="G229" s="9"/>
      <c r="H229" s="15" t="str">
        <f>IF(Vertragsdaten!J230="","",Vertragsdaten!J230)</f>
        <v/>
      </c>
      <c r="I229" s="15" t="str">
        <f>IF(Vertragsdaten!K230="","",Vertragsdaten!K230)</f>
        <v/>
      </c>
      <c r="J229" s="15" t="str">
        <f>IF(Vertragsdaten!L230="","",Vertragsdaten!L230)</f>
        <v/>
      </c>
      <c r="K229" s="9"/>
      <c r="L229" s="15" t="str">
        <f>IF(Vertragsdaten!J230="","",Vertragsdaten!J230)</f>
        <v/>
      </c>
      <c r="M229" s="9" t="str">
        <f>IF(Vertragsdaten!I230="","",Vertragsdaten!I230)</f>
        <v/>
      </c>
      <c r="N229" s="9"/>
      <c r="O229" s="9" t="str">
        <f>IF(Vertragsdaten!W230="","",Vertragsdaten!W230)</f>
        <v/>
      </c>
      <c r="P229" s="15" t="str">
        <f>IF(Vertragsdaten!R230="","",Vertragsdaten!R230)</f>
        <v/>
      </c>
      <c r="Q229" s="15" t="str">
        <f>IF(Vertragsdaten!S230="","",Vertragsdaten!S230)</f>
        <v/>
      </c>
      <c r="R229" s="9"/>
      <c r="S229" s="15" t="str">
        <f>IF(Vertragsdaten!S230="","",Vertragsdaten!T230)</f>
        <v/>
      </c>
      <c r="T229" s="15" t="str">
        <f>IF(Vertragsdaten!T230="","",Vertragsdaten!U230)</f>
        <v/>
      </c>
      <c r="U229" s="9"/>
      <c r="V229" s="16" t="str">
        <f>IF(Vertragsdaten!$V230="","",Vertragsdaten!$V230)</f>
        <v/>
      </c>
      <c r="W229" s="9"/>
      <c r="X229" s="9"/>
      <c r="Y229" s="9"/>
      <c r="Z229" s="9"/>
      <c r="AA229" s="15" t="str">
        <f>IF(Vertragsdaten!AI230="","",Vertragsdaten!AI230)</f>
        <v/>
      </c>
      <c r="AB229" s="15" t="str">
        <f>IF(Vertragsdaten!AJ230="","",Vertragsdaten!AJ230)</f>
        <v/>
      </c>
      <c r="AC229" s="9"/>
      <c r="AD229" s="15" t="str">
        <f>IF(Vertragsdaten!AK230="","",Vertragsdaten!AK230)</f>
        <v/>
      </c>
      <c r="AE229" s="15" t="str">
        <f>IF(Vertragsdaten!AL230="","",Vertragsdaten!AL230)</f>
        <v/>
      </c>
      <c r="AF229" s="16" t="s">
        <v>2</v>
      </c>
      <c r="AG229" s="16" t="str">
        <f>IF(Vertragsdaten!G230="","",Vertragsdaten!G230)</f>
        <v/>
      </c>
      <c r="AH229" s="9" t="str">
        <f>IF(Vertragsdaten!$AW230="","",Vertragsdaten!AW230)</f>
        <v/>
      </c>
      <c r="AI229" s="9"/>
      <c r="AJ229" s="9"/>
      <c r="AK229" s="9"/>
      <c r="AL229" s="15" t="str">
        <f>IF(Vertragsdaten!AM230="","",Vertragsdaten!AM230)</f>
        <v/>
      </c>
      <c r="AM229" s="15" t="str">
        <f>IF(Vertragsdaten!AN230="","",Vertragsdaten!AN230)</f>
        <v/>
      </c>
      <c r="AN229" s="9"/>
      <c r="AO229" s="9"/>
      <c r="AP229" s="22" t="str">
        <f>IF(Vertragsdaten!AQ230="","",ROUND(Vertragsdaten!AQ230,0))</f>
        <v/>
      </c>
      <c r="AQ229" s="9"/>
      <c r="AR229" s="15" t="str">
        <f>IF(Vertragsdaten!AR230="","",Vertragsdaten!AR230)</f>
        <v/>
      </c>
      <c r="AS229" s="16" t="str">
        <f>IF(Vertragsdaten!$AW230="","",Vertragsdaten!$AW230)</f>
        <v/>
      </c>
      <c r="AT229" s="16" t="str">
        <f>IF(Vertragsdaten!AO230="","","11XSWK-H-------M")</f>
        <v/>
      </c>
      <c r="AU229" s="16" t="str">
        <f>IF(Vertragsdaten!AU230="E01 „Ein-/Auszug (Umzug)“","E01",IF(Vertragsdaten!AU230="E02 „Einzug/Neuanlage“","E02",IF(Vertragsdaten!AU230="E03 „Lieferantenwechsel“","E03","ZD2")))</f>
        <v>ZD2</v>
      </c>
      <c r="AV229" s="16" t="str">
        <f>IF(Vertragsdaten!AS230="nein","Z18","Z15")</f>
        <v>Z15</v>
      </c>
      <c r="AW229" s="16" t="str">
        <f>IF(Vertragsdaten!BC230="","",VLOOKUP(Vertragsdaten!BC230,'Dropdown-Werte'!$I$2:$J$5,2,FALSE))</f>
        <v/>
      </c>
      <c r="AX229" s="16" t="str">
        <f t="shared" si="3"/>
        <v/>
      </c>
      <c r="AY229" s="16" t="str">
        <f>IF(Vertragsdaten!BB230="","",Vertragsdaten!BB230)</f>
        <v/>
      </c>
      <c r="AZ229" s="16" t="s">
        <v>93</v>
      </c>
      <c r="BA229" s="16" t="s">
        <v>94</v>
      </c>
    </row>
    <row r="230" spans="1:53">
      <c r="A230" s="12" t="str">
        <f>IF(Vertragsdaten!AZ231="","",Vertragsdaten!AZ231)</f>
        <v/>
      </c>
      <c r="B230" s="12"/>
      <c r="C230" s="12"/>
      <c r="D230" s="12"/>
      <c r="E230" s="4" t="str">
        <f>IF(Vertragsdaten!M231="","",Vertragsdaten!M231)</f>
        <v/>
      </c>
      <c r="F230" s="19">
        <f>Vertragsdaten!H231</f>
        <v>0</v>
      </c>
      <c r="G230" s="9"/>
      <c r="H230" s="15" t="str">
        <f>IF(Vertragsdaten!J231="","",Vertragsdaten!J231)</f>
        <v/>
      </c>
      <c r="I230" s="15" t="str">
        <f>IF(Vertragsdaten!K231="","",Vertragsdaten!K231)</f>
        <v/>
      </c>
      <c r="J230" s="15" t="str">
        <f>IF(Vertragsdaten!L231="","",Vertragsdaten!L231)</f>
        <v/>
      </c>
      <c r="K230" s="9"/>
      <c r="L230" s="15" t="str">
        <f>IF(Vertragsdaten!J231="","",Vertragsdaten!J231)</f>
        <v/>
      </c>
      <c r="M230" s="9" t="str">
        <f>IF(Vertragsdaten!I231="","",Vertragsdaten!I231)</f>
        <v/>
      </c>
      <c r="N230" s="9"/>
      <c r="O230" s="9" t="str">
        <f>IF(Vertragsdaten!W231="","",Vertragsdaten!W231)</f>
        <v/>
      </c>
      <c r="P230" s="15" t="str">
        <f>IF(Vertragsdaten!R231="","",Vertragsdaten!R231)</f>
        <v/>
      </c>
      <c r="Q230" s="15" t="str">
        <f>IF(Vertragsdaten!S231="","",Vertragsdaten!S231)</f>
        <v/>
      </c>
      <c r="R230" s="9"/>
      <c r="S230" s="15" t="str">
        <f>IF(Vertragsdaten!S231="","",Vertragsdaten!T231)</f>
        <v/>
      </c>
      <c r="T230" s="15" t="str">
        <f>IF(Vertragsdaten!T231="","",Vertragsdaten!U231)</f>
        <v/>
      </c>
      <c r="U230" s="9"/>
      <c r="V230" s="16" t="str">
        <f>IF(Vertragsdaten!$V231="","",Vertragsdaten!$V231)</f>
        <v/>
      </c>
      <c r="W230" s="9"/>
      <c r="X230" s="9"/>
      <c r="Y230" s="9"/>
      <c r="Z230" s="9"/>
      <c r="AA230" s="15" t="str">
        <f>IF(Vertragsdaten!AI231="","",Vertragsdaten!AI231)</f>
        <v/>
      </c>
      <c r="AB230" s="15" t="str">
        <f>IF(Vertragsdaten!AJ231="","",Vertragsdaten!AJ231)</f>
        <v/>
      </c>
      <c r="AC230" s="9"/>
      <c r="AD230" s="15" t="str">
        <f>IF(Vertragsdaten!AK231="","",Vertragsdaten!AK231)</f>
        <v/>
      </c>
      <c r="AE230" s="15" t="str">
        <f>IF(Vertragsdaten!AL231="","",Vertragsdaten!AL231)</f>
        <v/>
      </c>
      <c r="AF230" s="16" t="s">
        <v>2</v>
      </c>
      <c r="AG230" s="16" t="str">
        <f>IF(Vertragsdaten!G231="","",Vertragsdaten!G231)</f>
        <v/>
      </c>
      <c r="AH230" s="9" t="str">
        <f>IF(Vertragsdaten!$AW231="","",Vertragsdaten!AW231)</f>
        <v/>
      </c>
      <c r="AI230" s="9"/>
      <c r="AJ230" s="9"/>
      <c r="AK230" s="9"/>
      <c r="AL230" s="15" t="str">
        <f>IF(Vertragsdaten!AM231="","",Vertragsdaten!AM231)</f>
        <v/>
      </c>
      <c r="AM230" s="15" t="str">
        <f>IF(Vertragsdaten!AN231="","",Vertragsdaten!AN231)</f>
        <v/>
      </c>
      <c r="AN230" s="9"/>
      <c r="AO230" s="9"/>
      <c r="AP230" s="22" t="str">
        <f>IF(Vertragsdaten!AQ231="","",ROUND(Vertragsdaten!AQ231,0))</f>
        <v/>
      </c>
      <c r="AQ230" s="9"/>
      <c r="AR230" s="15" t="str">
        <f>IF(Vertragsdaten!AR231="","",Vertragsdaten!AR231)</f>
        <v/>
      </c>
      <c r="AS230" s="16" t="str">
        <f>IF(Vertragsdaten!$AW231="","",Vertragsdaten!$AW231)</f>
        <v/>
      </c>
      <c r="AT230" s="16" t="str">
        <f>IF(Vertragsdaten!AO231="","","11XSWK-H-------M")</f>
        <v/>
      </c>
      <c r="AU230" s="16" t="str">
        <f>IF(Vertragsdaten!AU231="E01 „Ein-/Auszug (Umzug)“","E01",IF(Vertragsdaten!AU231="E02 „Einzug/Neuanlage“","E02",IF(Vertragsdaten!AU231="E03 „Lieferantenwechsel“","E03","ZD2")))</f>
        <v>ZD2</v>
      </c>
      <c r="AV230" s="16" t="str">
        <f>IF(Vertragsdaten!AS231="nein","Z18","Z15")</f>
        <v>Z15</v>
      </c>
      <c r="AW230" s="16" t="str">
        <f>IF(Vertragsdaten!BC231="","",VLOOKUP(Vertragsdaten!BC231,'Dropdown-Werte'!$I$2:$J$5,2,FALSE))</f>
        <v/>
      </c>
      <c r="AX230" s="16" t="str">
        <f t="shared" si="3"/>
        <v/>
      </c>
      <c r="AY230" s="16" t="str">
        <f>IF(Vertragsdaten!BB231="","",Vertragsdaten!BB231)</f>
        <v/>
      </c>
      <c r="AZ230" s="16" t="s">
        <v>93</v>
      </c>
      <c r="BA230" s="16" t="s">
        <v>94</v>
      </c>
    </row>
    <row r="231" spans="1:53">
      <c r="A231" s="12" t="str">
        <f>IF(Vertragsdaten!AZ232="","",Vertragsdaten!AZ232)</f>
        <v/>
      </c>
      <c r="B231" s="12"/>
      <c r="C231" s="12"/>
      <c r="D231" s="12"/>
      <c r="E231" s="4" t="str">
        <f>IF(Vertragsdaten!M232="","",Vertragsdaten!M232)</f>
        <v/>
      </c>
      <c r="F231" s="19">
        <f>Vertragsdaten!H232</f>
        <v>0</v>
      </c>
      <c r="G231" s="9"/>
      <c r="H231" s="15" t="str">
        <f>IF(Vertragsdaten!J232="","",Vertragsdaten!J232)</f>
        <v/>
      </c>
      <c r="I231" s="15" t="str">
        <f>IF(Vertragsdaten!K232="","",Vertragsdaten!K232)</f>
        <v/>
      </c>
      <c r="J231" s="15" t="str">
        <f>IF(Vertragsdaten!L232="","",Vertragsdaten!L232)</f>
        <v/>
      </c>
      <c r="K231" s="9"/>
      <c r="L231" s="15" t="str">
        <f>IF(Vertragsdaten!J232="","",Vertragsdaten!J232)</f>
        <v/>
      </c>
      <c r="M231" s="9" t="str">
        <f>IF(Vertragsdaten!I232="","",Vertragsdaten!I232)</f>
        <v/>
      </c>
      <c r="N231" s="9"/>
      <c r="O231" s="9" t="str">
        <f>IF(Vertragsdaten!W232="","",Vertragsdaten!W232)</f>
        <v/>
      </c>
      <c r="P231" s="15" t="str">
        <f>IF(Vertragsdaten!R232="","",Vertragsdaten!R232)</f>
        <v/>
      </c>
      <c r="Q231" s="15" t="str">
        <f>IF(Vertragsdaten!S232="","",Vertragsdaten!S232)</f>
        <v/>
      </c>
      <c r="R231" s="9"/>
      <c r="S231" s="15" t="str">
        <f>IF(Vertragsdaten!S232="","",Vertragsdaten!T232)</f>
        <v/>
      </c>
      <c r="T231" s="15" t="str">
        <f>IF(Vertragsdaten!T232="","",Vertragsdaten!U232)</f>
        <v/>
      </c>
      <c r="U231" s="9"/>
      <c r="V231" s="16" t="str">
        <f>IF(Vertragsdaten!$V232="","",Vertragsdaten!$V232)</f>
        <v/>
      </c>
      <c r="W231" s="9"/>
      <c r="X231" s="9"/>
      <c r="Y231" s="9"/>
      <c r="Z231" s="9"/>
      <c r="AA231" s="15" t="str">
        <f>IF(Vertragsdaten!AI232="","",Vertragsdaten!AI232)</f>
        <v/>
      </c>
      <c r="AB231" s="15" t="str">
        <f>IF(Vertragsdaten!AJ232="","",Vertragsdaten!AJ232)</f>
        <v/>
      </c>
      <c r="AC231" s="9"/>
      <c r="AD231" s="15" t="str">
        <f>IF(Vertragsdaten!AK232="","",Vertragsdaten!AK232)</f>
        <v/>
      </c>
      <c r="AE231" s="15" t="str">
        <f>IF(Vertragsdaten!AL232="","",Vertragsdaten!AL232)</f>
        <v/>
      </c>
      <c r="AF231" s="16" t="s">
        <v>2</v>
      </c>
      <c r="AG231" s="16" t="str">
        <f>IF(Vertragsdaten!G232="","",Vertragsdaten!G232)</f>
        <v/>
      </c>
      <c r="AH231" s="9" t="str">
        <f>IF(Vertragsdaten!$AW232="","",Vertragsdaten!AW232)</f>
        <v/>
      </c>
      <c r="AI231" s="9"/>
      <c r="AJ231" s="9"/>
      <c r="AK231" s="9"/>
      <c r="AL231" s="15" t="str">
        <f>IF(Vertragsdaten!AM232="","",Vertragsdaten!AM232)</f>
        <v/>
      </c>
      <c r="AM231" s="15" t="str">
        <f>IF(Vertragsdaten!AN232="","",Vertragsdaten!AN232)</f>
        <v/>
      </c>
      <c r="AN231" s="9"/>
      <c r="AO231" s="9"/>
      <c r="AP231" s="22" t="str">
        <f>IF(Vertragsdaten!AQ232="","",ROUND(Vertragsdaten!AQ232,0))</f>
        <v/>
      </c>
      <c r="AQ231" s="9"/>
      <c r="AR231" s="15" t="str">
        <f>IF(Vertragsdaten!AR232="","",Vertragsdaten!AR232)</f>
        <v/>
      </c>
      <c r="AS231" s="16" t="str">
        <f>IF(Vertragsdaten!$AW232="","",Vertragsdaten!$AW232)</f>
        <v/>
      </c>
      <c r="AT231" s="16" t="str">
        <f>IF(Vertragsdaten!AO232="","","11XSWK-H-------M")</f>
        <v/>
      </c>
      <c r="AU231" s="16" t="str">
        <f>IF(Vertragsdaten!AU232="E01 „Ein-/Auszug (Umzug)“","E01",IF(Vertragsdaten!AU232="E02 „Einzug/Neuanlage“","E02",IF(Vertragsdaten!AU232="E03 „Lieferantenwechsel“","E03","ZD2")))</f>
        <v>ZD2</v>
      </c>
      <c r="AV231" s="16" t="str">
        <f>IF(Vertragsdaten!AS232="nein","Z18","Z15")</f>
        <v>Z15</v>
      </c>
      <c r="AW231" s="16" t="str">
        <f>IF(Vertragsdaten!BC232="","",VLOOKUP(Vertragsdaten!BC232,'Dropdown-Werte'!$I$2:$J$5,2,FALSE))</f>
        <v/>
      </c>
      <c r="AX231" s="16" t="str">
        <f t="shared" si="3"/>
        <v/>
      </c>
      <c r="AY231" s="16" t="str">
        <f>IF(Vertragsdaten!BB232="","",Vertragsdaten!BB232)</f>
        <v/>
      </c>
      <c r="AZ231" s="16" t="s">
        <v>93</v>
      </c>
      <c r="BA231" s="16" t="s">
        <v>94</v>
      </c>
    </row>
    <row r="232" spans="1:53">
      <c r="A232" s="12" t="str">
        <f>IF(Vertragsdaten!AZ233="","",Vertragsdaten!AZ233)</f>
        <v/>
      </c>
      <c r="B232" s="12"/>
      <c r="C232" s="12"/>
      <c r="D232" s="12"/>
      <c r="E232" s="4" t="str">
        <f>IF(Vertragsdaten!M233="","",Vertragsdaten!M233)</f>
        <v/>
      </c>
      <c r="F232" s="19">
        <f>Vertragsdaten!H233</f>
        <v>0</v>
      </c>
      <c r="G232" s="9"/>
      <c r="H232" s="15" t="str">
        <f>IF(Vertragsdaten!J233="","",Vertragsdaten!J233)</f>
        <v/>
      </c>
      <c r="I232" s="15" t="str">
        <f>IF(Vertragsdaten!K233="","",Vertragsdaten!K233)</f>
        <v/>
      </c>
      <c r="J232" s="15" t="str">
        <f>IF(Vertragsdaten!L233="","",Vertragsdaten!L233)</f>
        <v/>
      </c>
      <c r="K232" s="9"/>
      <c r="L232" s="15" t="str">
        <f>IF(Vertragsdaten!J233="","",Vertragsdaten!J233)</f>
        <v/>
      </c>
      <c r="M232" s="9" t="str">
        <f>IF(Vertragsdaten!I233="","",Vertragsdaten!I233)</f>
        <v/>
      </c>
      <c r="N232" s="9"/>
      <c r="O232" s="9" t="str">
        <f>IF(Vertragsdaten!W233="","",Vertragsdaten!W233)</f>
        <v/>
      </c>
      <c r="P232" s="15" t="str">
        <f>IF(Vertragsdaten!R233="","",Vertragsdaten!R233)</f>
        <v/>
      </c>
      <c r="Q232" s="15" t="str">
        <f>IF(Vertragsdaten!S233="","",Vertragsdaten!S233)</f>
        <v/>
      </c>
      <c r="R232" s="9"/>
      <c r="S232" s="15" t="str">
        <f>IF(Vertragsdaten!S233="","",Vertragsdaten!T233)</f>
        <v/>
      </c>
      <c r="T232" s="15" t="str">
        <f>IF(Vertragsdaten!T233="","",Vertragsdaten!U233)</f>
        <v/>
      </c>
      <c r="U232" s="9"/>
      <c r="V232" s="16" t="str">
        <f>IF(Vertragsdaten!$V233="","",Vertragsdaten!$V233)</f>
        <v/>
      </c>
      <c r="W232" s="9"/>
      <c r="X232" s="9"/>
      <c r="Y232" s="9"/>
      <c r="Z232" s="9"/>
      <c r="AA232" s="15" t="str">
        <f>IF(Vertragsdaten!AI233="","",Vertragsdaten!AI233)</f>
        <v/>
      </c>
      <c r="AB232" s="15" t="str">
        <f>IF(Vertragsdaten!AJ233="","",Vertragsdaten!AJ233)</f>
        <v/>
      </c>
      <c r="AC232" s="9"/>
      <c r="AD232" s="15" t="str">
        <f>IF(Vertragsdaten!AK233="","",Vertragsdaten!AK233)</f>
        <v/>
      </c>
      <c r="AE232" s="15" t="str">
        <f>IF(Vertragsdaten!AL233="","",Vertragsdaten!AL233)</f>
        <v/>
      </c>
      <c r="AF232" s="16" t="s">
        <v>2</v>
      </c>
      <c r="AG232" s="16" t="str">
        <f>IF(Vertragsdaten!G233="","",Vertragsdaten!G233)</f>
        <v/>
      </c>
      <c r="AH232" s="9" t="str">
        <f>IF(Vertragsdaten!$AW233="","",Vertragsdaten!AW233)</f>
        <v/>
      </c>
      <c r="AI232" s="9"/>
      <c r="AJ232" s="9"/>
      <c r="AK232" s="9"/>
      <c r="AL232" s="15" t="str">
        <f>IF(Vertragsdaten!AM233="","",Vertragsdaten!AM233)</f>
        <v/>
      </c>
      <c r="AM232" s="15" t="str">
        <f>IF(Vertragsdaten!AN233="","",Vertragsdaten!AN233)</f>
        <v/>
      </c>
      <c r="AN232" s="9"/>
      <c r="AO232" s="9"/>
      <c r="AP232" s="22" t="str">
        <f>IF(Vertragsdaten!AQ233="","",ROUND(Vertragsdaten!AQ233,0))</f>
        <v/>
      </c>
      <c r="AQ232" s="9"/>
      <c r="AR232" s="15" t="str">
        <f>IF(Vertragsdaten!AR233="","",Vertragsdaten!AR233)</f>
        <v/>
      </c>
      <c r="AS232" s="16" t="str">
        <f>IF(Vertragsdaten!$AW233="","",Vertragsdaten!$AW233)</f>
        <v/>
      </c>
      <c r="AT232" s="16" t="str">
        <f>IF(Vertragsdaten!AO233="","","11XSWK-H-------M")</f>
        <v/>
      </c>
      <c r="AU232" s="16" t="str">
        <f>IF(Vertragsdaten!AU233="E01 „Ein-/Auszug (Umzug)“","E01",IF(Vertragsdaten!AU233="E02 „Einzug/Neuanlage“","E02",IF(Vertragsdaten!AU233="E03 „Lieferantenwechsel“","E03","ZD2")))</f>
        <v>ZD2</v>
      </c>
      <c r="AV232" s="16" t="str">
        <f>IF(Vertragsdaten!AS233="nein","Z18","Z15")</f>
        <v>Z15</v>
      </c>
      <c r="AW232" s="16" t="str">
        <f>IF(Vertragsdaten!BC233="","",VLOOKUP(Vertragsdaten!BC233,'Dropdown-Werte'!$I$2:$J$5,2,FALSE))</f>
        <v/>
      </c>
      <c r="AX232" s="16" t="str">
        <f t="shared" si="3"/>
        <v/>
      </c>
      <c r="AY232" s="16" t="str">
        <f>IF(Vertragsdaten!BB233="","",Vertragsdaten!BB233)</f>
        <v/>
      </c>
      <c r="AZ232" s="16" t="s">
        <v>93</v>
      </c>
      <c r="BA232" s="16" t="s">
        <v>94</v>
      </c>
    </row>
    <row r="233" spans="1:53">
      <c r="A233" s="12" t="str">
        <f>IF(Vertragsdaten!AZ234="","",Vertragsdaten!AZ234)</f>
        <v/>
      </c>
      <c r="B233" s="12"/>
      <c r="C233" s="12"/>
      <c r="D233" s="12"/>
      <c r="E233" s="4" t="str">
        <f>IF(Vertragsdaten!M234="","",Vertragsdaten!M234)</f>
        <v/>
      </c>
      <c r="F233" s="19">
        <f>Vertragsdaten!H234</f>
        <v>0</v>
      </c>
      <c r="G233" s="9"/>
      <c r="H233" s="15" t="str">
        <f>IF(Vertragsdaten!J234="","",Vertragsdaten!J234)</f>
        <v/>
      </c>
      <c r="I233" s="15" t="str">
        <f>IF(Vertragsdaten!K234="","",Vertragsdaten!K234)</f>
        <v/>
      </c>
      <c r="J233" s="15" t="str">
        <f>IF(Vertragsdaten!L234="","",Vertragsdaten!L234)</f>
        <v/>
      </c>
      <c r="K233" s="9"/>
      <c r="L233" s="15" t="str">
        <f>IF(Vertragsdaten!J234="","",Vertragsdaten!J234)</f>
        <v/>
      </c>
      <c r="M233" s="9" t="str">
        <f>IF(Vertragsdaten!I234="","",Vertragsdaten!I234)</f>
        <v/>
      </c>
      <c r="N233" s="9"/>
      <c r="O233" s="9" t="str">
        <f>IF(Vertragsdaten!W234="","",Vertragsdaten!W234)</f>
        <v/>
      </c>
      <c r="P233" s="15" t="str">
        <f>IF(Vertragsdaten!R234="","",Vertragsdaten!R234)</f>
        <v/>
      </c>
      <c r="Q233" s="15" t="str">
        <f>IF(Vertragsdaten!S234="","",Vertragsdaten!S234)</f>
        <v/>
      </c>
      <c r="R233" s="9"/>
      <c r="S233" s="15" t="str">
        <f>IF(Vertragsdaten!S234="","",Vertragsdaten!T234)</f>
        <v/>
      </c>
      <c r="T233" s="15" t="str">
        <f>IF(Vertragsdaten!T234="","",Vertragsdaten!U234)</f>
        <v/>
      </c>
      <c r="U233" s="9"/>
      <c r="V233" s="16" t="str">
        <f>IF(Vertragsdaten!$V234="","",Vertragsdaten!$V234)</f>
        <v/>
      </c>
      <c r="W233" s="9"/>
      <c r="X233" s="9"/>
      <c r="Y233" s="9"/>
      <c r="Z233" s="9"/>
      <c r="AA233" s="15" t="str">
        <f>IF(Vertragsdaten!AI234="","",Vertragsdaten!AI234)</f>
        <v/>
      </c>
      <c r="AB233" s="15" t="str">
        <f>IF(Vertragsdaten!AJ234="","",Vertragsdaten!AJ234)</f>
        <v/>
      </c>
      <c r="AC233" s="9"/>
      <c r="AD233" s="15" t="str">
        <f>IF(Vertragsdaten!AK234="","",Vertragsdaten!AK234)</f>
        <v/>
      </c>
      <c r="AE233" s="15" t="str">
        <f>IF(Vertragsdaten!AL234="","",Vertragsdaten!AL234)</f>
        <v/>
      </c>
      <c r="AF233" s="16" t="s">
        <v>2</v>
      </c>
      <c r="AG233" s="16" t="str">
        <f>IF(Vertragsdaten!G234="","",Vertragsdaten!G234)</f>
        <v/>
      </c>
      <c r="AH233" s="9" t="str">
        <f>IF(Vertragsdaten!$AW234="","",Vertragsdaten!AW234)</f>
        <v/>
      </c>
      <c r="AI233" s="9"/>
      <c r="AJ233" s="9"/>
      <c r="AK233" s="9"/>
      <c r="AL233" s="15" t="str">
        <f>IF(Vertragsdaten!AM234="","",Vertragsdaten!AM234)</f>
        <v/>
      </c>
      <c r="AM233" s="15" t="str">
        <f>IF(Vertragsdaten!AN234="","",Vertragsdaten!AN234)</f>
        <v/>
      </c>
      <c r="AN233" s="9"/>
      <c r="AO233" s="9"/>
      <c r="AP233" s="22" t="str">
        <f>IF(Vertragsdaten!AQ234="","",ROUND(Vertragsdaten!AQ234,0))</f>
        <v/>
      </c>
      <c r="AQ233" s="9"/>
      <c r="AR233" s="15" t="str">
        <f>IF(Vertragsdaten!AR234="","",Vertragsdaten!AR234)</f>
        <v/>
      </c>
      <c r="AS233" s="16" t="str">
        <f>IF(Vertragsdaten!$AW234="","",Vertragsdaten!$AW234)</f>
        <v/>
      </c>
      <c r="AT233" s="16" t="str">
        <f>IF(Vertragsdaten!AO234="","","11XSWK-H-------M")</f>
        <v/>
      </c>
      <c r="AU233" s="16" t="str">
        <f>IF(Vertragsdaten!AU234="E01 „Ein-/Auszug (Umzug)“","E01",IF(Vertragsdaten!AU234="E02 „Einzug/Neuanlage“","E02",IF(Vertragsdaten!AU234="E03 „Lieferantenwechsel“","E03","ZD2")))</f>
        <v>ZD2</v>
      </c>
      <c r="AV233" s="16" t="str">
        <f>IF(Vertragsdaten!AS234="nein","Z18","Z15")</f>
        <v>Z15</v>
      </c>
      <c r="AW233" s="16" t="str">
        <f>IF(Vertragsdaten!BC234="","",VLOOKUP(Vertragsdaten!BC234,'Dropdown-Werte'!$I$2:$J$5,2,FALSE))</f>
        <v/>
      </c>
      <c r="AX233" s="16" t="str">
        <f t="shared" si="3"/>
        <v/>
      </c>
      <c r="AY233" s="16" t="str">
        <f>IF(Vertragsdaten!BB234="","",Vertragsdaten!BB234)</f>
        <v/>
      </c>
      <c r="AZ233" s="16" t="s">
        <v>93</v>
      </c>
      <c r="BA233" s="16" t="s">
        <v>94</v>
      </c>
    </row>
    <row r="234" spans="1:53">
      <c r="A234" s="12" t="str">
        <f>IF(Vertragsdaten!AZ235="","",Vertragsdaten!AZ235)</f>
        <v/>
      </c>
      <c r="B234" s="12"/>
      <c r="C234" s="12"/>
      <c r="D234" s="12"/>
      <c r="E234" s="4" t="str">
        <f>IF(Vertragsdaten!M235="","",Vertragsdaten!M235)</f>
        <v/>
      </c>
      <c r="F234" s="19">
        <f>Vertragsdaten!H235</f>
        <v>0</v>
      </c>
      <c r="G234" s="9"/>
      <c r="H234" s="15" t="str">
        <f>IF(Vertragsdaten!J235="","",Vertragsdaten!J235)</f>
        <v/>
      </c>
      <c r="I234" s="15" t="str">
        <f>IF(Vertragsdaten!K235="","",Vertragsdaten!K235)</f>
        <v/>
      </c>
      <c r="J234" s="15" t="str">
        <f>IF(Vertragsdaten!L235="","",Vertragsdaten!L235)</f>
        <v/>
      </c>
      <c r="K234" s="9"/>
      <c r="L234" s="15" t="str">
        <f>IF(Vertragsdaten!J235="","",Vertragsdaten!J235)</f>
        <v/>
      </c>
      <c r="M234" s="9" t="str">
        <f>IF(Vertragsdaten!I235="","",Vertragsdaten!I235)</f>
        <v/>
      </c>
      <c r="N234" s="9"/>
      <c r="O234" s="9" t="str">
        <f>IF(Vertragsdaten!W235="","",Vertragsdaten!W235)</f>
        <v/>
      </c>
      <c r="P234" s="15" t="str">
        <f>IF(Vertragsdaten!R235="","",Vertragsdaten!R235)</f>
        <v/>
      </c>
      <c r="Q234" s="15" t="str">
        <f>IF(Vertragsdaten!S235="","",Vertragsdaten!S235)</f>
        <v/>
      </c>
      <c r="R234" s="9"/>
      <c r="S234" s="15" t="str">
        <f>IF(Vertragsdaten!S235="","",Vertragsdaten!T235)</f>
        <v/>
      </c>
      <c r="T234" s="15" t="str">
        <f>IF(Vertragsdaten!T235="","",Vertragsdaten!U235)</f>
        <v/>
      </c>
      <c r="U234" s="9"/>
      <c r="V234" s="16" t="str">
        <f>IF(Vertragsdaten!$V235="","",Vertragsdaten!$V235)</f>
        <v/>
      </c>
      <c r="W234" s="9"/>
      <c r="X234" s="9"/>
      <c r="Y234" s="9"/>
      <c r="Z234" s="9"/>
      <c r="AA234" s="15" t="str">
        <f>IF(Vertragsdaten!AI235="","",Vertragsdaten!AI235)</f>
        <v/>
      </c>
      <c r="AB234" s="15" t="str">
        <f>IF(Vertragsdaten!AJ235="","",Vertragsdaten!AJ235)</f>
        <v/>
      </c>
      <c r="AC234" s="9"/>
      <c r="AD234" s="15" t="str">
        <f>IF(Vertragsdaten!AK235="","",Vertragsdaten!AK235)</f>
        <v/>
      </c>
      <c r="AE234" s="15" t="str">
        <f>IF(Vertragsdaten!AL235="","",Vertragsdaten!AL235)</f>
        <v/>
      </c>
      <c r="AF234" s="16" t="s">
        <v>2</v>
      </c>
      <c r="AG234" s="16" t="str">
        <f>IF(Vertragsdaten!G235="","",Vertragsdaten!G235)</f>
        <v/>
      </c>
      <c r="AH234" s="9" t="str">
        <f>IF(Vertragsdaten!$AW235="","",Vertragsdaten!AW235)</f>
        <v/>
      </c>
      <c r="AI234" s="9"/>
      <c r="AJ234" s="9"/>
      <c r="AK234" s="9"/>
      <c r="AL234" s="15" t="str">
        <f>IF(Vertragsdaten!AM235="","",Vertragsdaten!AM235)</f>
        <v/>
      </c>
      <c r="AM234" s="15" t="str">
        <f>IF(Vertragsdaten!AN235="","",Vertragsdaten!AN235)</f>
        <v/>
      </c>
      <c r="AN234" s="9"/>
      <c r="AO234" s="9"/>
      <c r="AP234" s="22" t="str">
        <f>IF(Vertragsdaten!AQ235="","",ROUND(Vertragsdaten!AQ235,0))</f>
        <v/>
      </c>
      <c r="AQ234" s="9"/>
      <c r="AR234" s="15" t="str">
        <f>IF(Vertragsdaten!AR235="","",Vertragsdaten!AR235)</f>
        <v/>
      </c>
      <c r="AS234" s="16" t="str">
        <f>IF(Vertragsdaten!$AW235="","",Vertragsdaten!$AW235)</f>
        <v/>
      </c>
      <c r="AT234" s="16" t="str">
        <f>IF(Vertragsdaten!AO235="","","11XSWK-H-------M")</f>
        <v/>
      </c>
      <c r="AU234" s="16" t="str">
        <f>IF(Vertragsdaten!AU235="E01 „Ein-/Auszug (Umzug)“","E01",IF(Vertragsdaten!AU235="E02 „Einzug/Neuanlage“","E02",IF(Vertragsdaten!AU235="E03 „Lieferantenwechsel“","E03","ZD2")))</f>
        <v>ZD2</v>
      </c>
      <c r="AV234" s="16" t="str">
        <f>IF(Vertragsdaten!AS235="nein","Z18","Z15")</f>
        <v>Z15</v>
      </c>
      <c r="AW234" s="16" t="str">
        <f>IF(Vertragsdaten!BC235="","",VLOOKUP(Vertragsdaten!BC235,'Dropdown-Werte'!$I$2:$J$5,2,FALSE))</f>
        <v/>
      </c>
      <c r="AX234" s="16" t="str">
        <f t="shared" si="3"/>
        <v/>
      </c>
      <c r="AY234" s="16" t="str">
        <f>IF(Vertragsdaten!BB235="","",Vertragsdaten!BB235)</f>
        <v/>
      </c>
      <c r="AZ234" s="16" t="s">
        <v>93</v>
      </c>
      <c r="BA234" s="16" t="s">
        <v>94</v>
      </c>
    </row>
    <row r="235" spans="1:53">
      <c r="A235" s="12" t="str">
        <f>IF(Vertragsdaten!AZ236="","",Vertragsdaten!AZ236)</f>
        <v/>
      </c>
      <c r="B235" s="12"/>
      <c r="C235" s="12"/>
      <c r="D235" s="12"/>
      <c r="E235" s="4" t="str">
        <f>IF(Vertragsdaten!M236="","",Vertragsdaten!M236)</f>
        <v/>
      </c>
      <c r="F235" s="19">
        <f>Vertragsdaten!H236</f>
        <v>0</v>
      </c>
      <c r="G235" s="9"/>
      <c r="H235" s="15" t="str">
        <f>IF(Vertragsdaten!J236="","",Vertragsdaten!J236)</f>
        <v/>
      </c>
      <c r="I235" s="15" t="str">
        <f>IF(Vertragsdaten!K236="","",Vertragsdaten!K236)</f>
        <v/>
      </c>
      <c r="J235" s="15" t="str">
        <f>IF(Vertragsdaten!L236="","",Vertragsdaten!L236)</f>
        <v/>
      </c>
      <c r="K235" s="9"/>
      <c r="L235" s="15" t="str">
        <f>IF(Vertragsdaten!J236="","",Vertragsdaten!J236)</f>
        <v/>
      </c>
      <c r="M235" s="9" t="str">
        <f>IF(Vertragsdaten!I236="","",Vertragsdaten!I236)</f>
        <v/>
      </c>
      <c r="N235" s="9"/>
      <c r="O235" s="9" t="str">
        <f>IF(Vertragsdaten!W236="","",Vertragsdaten!W236)</f>
        <v/>
      </c>
      <c r="P235" s="15" t="str">
        <f>IF(Vertragsdaten!R236="","",Vertragsdaten!R236)</f>
        <v/>
      </c>
      <c r="Q235" s="15" t="str">
        <f>IF(Vertragsdaten!S236="","",Vertragsdaten!S236)</f>
        <v/>
      </c>
      <c r="R235" s="9"/>
      <c r="S235" s="15" t="str">
        <f>IF(Vertragsdaten!S236="","",Vertragsdaten!T236)</f>
        <v/>
      </c>
      <c r="T235" s="15" t="str">
        <f>IF(Vertragsdaten!T236="","",Vertragsdaten!U236)</f>
        <v/>
      </c>
      <c r="U235" s="9"/>
      <c r="V235" s="16" t="str">
        <f>IF(Vertragsdaten!$V236="","",Vertragsdaten!$V236)</f>
        <v/>
      </c>
      <c r="W235" s="9"/>
      <c r="X235" s="9"/>
      <c r="Y235" s="9"/>
      <c r="Z235" s="9"/>
      <c r="AA235" s="15" t="str">
        <f>IF(Vertragsdaten!AI236="","",Vertragsdaten!AI236)</f>
        <v/>
      </c>
      <c r="AB235" s="15" t="str">
        <f>IF(Vertragsdaten!AJ236="","",Vertragsdaten!AJ236)</f>
        <v/>
      </c>
      <c r="AC235" s="9"/>
      <c r="AD235" s="15" t="str">
        <f>IF(Vertragsdaten!AK236="","",Vertragsdaten!AK236)</f>
        <v/>
      </c>
      <c r="AE235" s="15" t="str">
        <f>IF(Vertragsdaten!AL236="","",Vertragsdaten!AL236)</f>
        <v/>
      </c>
      <c r="AF235" s="16" t="s">
        <v>2</v>
      </c>
      <c r="AG235" s="16" t="str">
        <f>IF(Vertragsdaten!G236="","",Vertragsdaten!G236)</f>
        <v/>
      </c>
      <c r="AH235" s="9" t="str">
        <f>IF(Vertragsdaten!$AW236="","",Vertragsdaten!AW236)</f>
        <v/>
      </c>
      <c r="AI235" s="9"/>
      <c r="AJ235" s="9"/>
      <c r="AK235" s="9"/>
      <c r="AL235" s="15" t="str">
        <f>IF(Vertragsdaten!AM236="","",Vertragsdaten!AM236)</f>
        <v/>
      </c>
      <c r="AM235" s="15" t="str">
        <f>IF(Vertragsdaten!AN236="","",Vertragsdaten!AN236)</f>
        <v/>
      </c>
      <c r="AN235" s="9"/>
      <c r="AO235" s="9"/>
      <c r="AP235" s="22" t="str">
        <f>IF(Vertragsdaten!AQ236="","",ROUND(Vertragsdaten!AQ236,0))</f>
        <v/>
      </c>
      <c r="AQ235" s="9"/>
      <c r="AR235" s="15" t="str">
        <f>IF(Vertragsdaten!AR236="","",Vertragsdaten!AR236)</f>
        <v/>
      </c>
      <c r="AS235" s="16" t="str">
        <f>IF(Vertragsdaten!$AW236="","",Vertragsdaten!$AW236)</f>
        <v/>
      </c>
      <c r="AT235" s="16" t="str">
        <f>IF(Vertragsdaten!AO236="","","11XSWK-H-------M")</f>
        <v/>
      </c>
      <c r="AU235" s="16" t="str">
        <f>IF(Vertragsdaten!AU236="E01 „Ein-/Auszug (Umzug)“","E01",IF(Vertragsdaten!AU236="E02 „Einzug/Neuanlage“","E02",IF(Vertragsdaten!AU236="E03 „Lieferantenwechsel“","E03","ZD2")))</f>
        <v>ZD2</v>
      </c>
      <c r="AV235" s="16" t="str">
        <f>IF(Vertragsdaten!AS236="nein","Z18","Z15")</f>
        <v>Z15</v>
      </c>
      <c r="AW235" s="16" t="str">
        <f>IF(Vertragsdaten!BC236="","",VLOOKUP(Vertragsdaten!BC236,'Dropdown-Werte'!$I$2:$J$5,2,FALSE))</f>
        <v/>
      </c>
      <c r="AX235" s="16" t="str">
        <f t="shared" si="3"/>
        <v/>
      </c>
      <c r="AY235" s="16" t="str">
        <f>IF(Vertragsdaten!BB236="","",Vertragsdaten!BB236)</f>
        <v/>
      </c>
      <c r="AZ235" s="16" t="s">
        <v>93</v>
      </c>
      <c r="BA235" s="16" t="s">
        <v>94</v>
      </c>
    </row>
    <row r="236" spans="1:53">
      <c r="A236" s="12" t="str">
        <f>IF(Vertragsdaten!AZ237="","",Vertragsdaten!AZ237)</f>
        <v/>
      </c>
      <c r="B236" s="12"/>
      <c r="C236" s="12"/>
      <c r="D236" s="12"/>
      <c r="E236" s="4" t="str">
        <f>IF(Vertragsdaten!M237="","",Vertragsdaten!M237)</f>
        <v/>
      </c>
      <c r="F236" s="19">
        <f>Vertragsdaten!H237</f>
        <v>0</v>
      </c>
      <c r="G236" s="9"/>
      <c r="H236" s="15" t="str">
        <f>IF(Vertragsdaten!J237="","",Vertragsdaten!J237)</f>
        <v/>
      </c>
      <c r="I236" s="15" t="str">
        <f>IF(Vertragsdaten!K237="","",Vertragsdaten!K237)</f>
        <v/>
      </c>
      <c r="J236" s="15" t="str">
        <f>IF(Vertragsdaten!L237="","",Vertragsdaten!L237)</f>
        <v/>
      </c>
      <c r="K236" s="9"/>
      <c r="L236" s="15" t="str">
        <f>IF(Vertragsdaten!J237="","",Vertragsdaten!J237)</f>
        <v/>
      </c>
      <c r="M236" s="9" t="str">
        <f>IF(Vertragsdaten!I237="","",Vertragsdaten!I237)</f>
        <v/>
      </c>
      <c r="N236" s="9"/>
      <c r="O236" s="9" t="str">
        <f>IF(Vertragsdaten!W237="","",Vertragsdaten!W237)</f>
        <v/>
      </c>
      <c r="P236" s="15" t="str">
        <f>IF(Vertragsdaten!R237="","",Vertragsdaten!R237)</f>
        <v/>
      </c>
      <c r="Q236" s="15" t="str">
        <f>IF(Vertragsdaten!S237="","",Vertragsdaten!S237)</f>
        <v/>
      </c>
      <c r="R236" s="9"/>
      <c r="S236" s="15" t="str">
        <f>IF(Vertragsdaten!S237="","",Vertragsdaten!T237)</f>
        <v/>
      </c>
      <c r="T236" s="15" t="str">
        <f>IF(Vertragsdaten!T237="","",Vertragsdaten!U237)</f>
        <v/>
      </c>
      <c r="U236" s="9"/>
      <c r="V236" s="16" t="str">
        <f>IF(Vertragsdaten!$V237="","",Vertragsdaten!$V237)</f>
        <v/>
      </c>
      <c r="W236" s="9"/>
      <c r="X236" s="9"/>
      <c r="Y236" s="9"/>
      <c r="Z236" s="9"/>
      <c r="AA236" s="15" t="str">
        <f>IF(Vertragsdaten!AI237="","",Vertragsdaten!AI237)</f>
        <v/>
      </c>
      <c r="AB236" s="15" t="str">
        <f>IF(Vertragsdaten!AJ237="","",Vertragsdaten!AJ237)</f>
        <v/>
      </c>
      <c r="AC236" s="9"/>
      <c r="AD236" s="15" t="str">
        <f>IF(Vertragsdaten!AK237="","",Vertragsdaten!AK237)</f>
        <v/>
      </c>
      <c r="AE236" s="15" t="str">
        <f>IF(Vertragsdaten!AL237="","",Vertragsdaten!AL237)</f>
        <v/>
      </c>
      <c r="AF236" s="16" t="s">
        <v>2</v>
      </c>
      <c r="AG236" s="16" t="str">
        <f>IF(Vertragsdaten!G237="","",Vertragsdaten!G237)</f>
        <v/>
      </c>
      <c r="AH236" s="9" t="str">
        <f>IF(Vertragsdaten!$AW237="","",Vertragsdaten!AW237)</f>
        <v/>
      </c>
      <c r="AI236" s="9"/>
      <c r="AJ236" s="9"/>
      <c r="AK236" s="9"/>
      <c r="AL236" s="15" t="str">
        <f>IF(Vertragsdaten!AM237="","",Vertragsdaten!AM237)</f>
        <v/>
      </c>
      <c r="AM236" s="15" t="str">
        <f>IF(Vertragsdaten!AN237="","",Vertragsdaten!AN237)</f>
        <v/>
      </c>
      <c r="AN236" s="9"/>
      <c r="AO236" s="9"/>
      <c r="AP236" s="22" t="str">
        <f>IF(Vertragsdaten!AQ237="","",ROUND(Vertragsdaten!AQ237,0))</f>
        <v/>
      </c>
      <c r="AQ236" s="9"/>
      <c r="AR236" s="15" t="str">
        <f>IF(Vertragsdaten!AR237="","",Vertragsdaten!AR237)</f>
        <v/>
      </c>
      <c r="AS236" s="16" t="str">
        <f>IF(Vertragsdaten!$AW237="","",Vertragsdaten!$AW237)</f>
        <v/>
      </c>
      <c r="AT236" s="16" t="str">
        <f>IF(Vertragsdaten!AO237="","","11XSWK-H-------M")</f>
        <v/>
      </c>
      <c r="AU236" s="16" t="str">
        <f>IF(Vertragsdaten!AU237="E01 „Ein-/Auszug (Umzug)“","E01",IF(Vertragsdaten!AU237="E02 „Einzug/Neuanlage“","E02",IF(Vertragsdaten!AU237="E03 „Lieferantenwechsel“","E03","ZD2")))</f>
        <v>ZD2</v>
      </c>
      <c r="AV236" s="16" t="str">
        <f>IF(Vertragsdaten!AS237="nein","Z18","Z15")</f>
        <v>Z15</v>
      </c>
      <c r="AW236" s="16" t="str">
        <f>IF(Vertragsdaten!BC237="","",VLOOKUP(Vertragsdaten!BC237,'Dropdown-Werte'!$I$2:$J$5,2,FALSE))</f>
        <v/>
      </c>
      <c r="AX236" s="16" t="str">
        <f t="shared" si="3"/>
        <v/>
      </c>
      <c r="AY236" s="16" t="str">
        <f>IF(Vertragsdaten!BB237="","",Vertragsdaten!BB237)</f>
        <v/>
      </c>
      <c r="AZ236" s="16" t="s">
        <v>93</v>
      </c>
      <c r="BA236" s="16" t="s">
        <v>94</v>
      </c>
    </row>
    <row r="237" spans="1:53">
      <c r="A237" s="12" t="str">
        <f>IF(Vertragsdaten!AZ238="","",Vertragsdaten!AZ238)</f>
        <v/>
      </c>
      <c r="B237" s="12"/>
      <c r="C237" s="12"/>
      <c r="D237" s="12"/>
      <c r="E237" s="4" t="str">
        <f>IF(Vertragsdaten!M238="","",Vertragsdaten!M238)</f>
        <v/>
      </c>
      <c r="F237" s="19">
        <f>Vertragsdaten!H238</f>
        <v>0</v>
      </c>
      <c r="G237" s="9"/>
      <c r="H237" s="15" t="str">
        <f>IF(Vertragsdaten!J238="","",Vertragsdaten!J238)</f>
        <v/>
      </c>
      <c r="I237" s="15" t="str">
        <f>IF(Vertragsdaten!K238="","",Vertragsdaten!K238)</f>
        <v/>
      </c>
      <c r="J237" s="15" t="str">
        <f>IF(Vertragsdaten!L238="","",Vertragsdaten!L238)</f>
        <v/>
      </c>
      <c r="K237" s="9"/>
      <c r="L237" s="15" t="str">
        <f>IF(Vertragsdaten!J238="","",Vertragsdaten!J238)</f>
        <v/>
      </c>
      <c r="M237" s="9" t="str">
        <f>IF(Vertragsdaten!I238="","",Vertragsdaten!I238)</f>
        <v/>
      </c>
      <c r="N237" s="9"/>
      <c r="O237" s="9" t="str">
        <f>IF(Vertragsdaten!W238="","",Vertragsdaten!W238)</f>
        <v/>
      </c>
      <c r="P237" s="15" t="str">
        <f>IF(Vertragsdaten!R238="","",Vertragsdaten!R238)</f>
        <v/>
      </c>
      <c r="Q237" s="15" t="str">
        <f>IF(Vertragsdaten!S238="","",Vertragsdaten!S238)</f>
        <v/>
      </c>
      <c r="R237" s="9"/>
      <c r="S237" s="15" t="str">
        <f>IF(Vertragsdaten!S238="","",Vertragsdaten!T238)</f>
        <v/>
      </c>
      <c r="T237" s="15" t="str">
        <f>IF(Vertragsdaten!T238="","",Vertragsdaten!U238)</f>
        <v/>
      </c>
      <c r="U237" s="9"/>
      <c r="V237" s="16" t="str">
        <f>IF(Vertragsdaten!$V238="","",Vertragsdaten!$V238)</f>
        <v/>
      </c>
      <c r="W237" s="9"/>
      <c r="X237" s="9"/>
      <c r="Y237" s="9"/>
      <c r="Z237" s="9"/>
      <c r="AA237" s="15" t="str">
        <f>IF(Vertragsdaten!AI238="","",Vertragsdaten!AI238)</f>
        <v/>
      </c>
      <c r="AB237" s="15" t="str">
        <f>IF(Vertragsdaten!AJ238="","",Vertragsdaten!AJ238)</f>
        <v/>
      </c>
      <c r="AC237" s="9"/>
      <c r="AD237" s="15" t="str">
        <f>IF(Vertragsdaten!AK238="","",Vertragsdaten!AK238)</f>
        <v/>
      </c>
      <c r="AE237" s="15" t="str">
        <f>IF(Vertragsdaten!AL238="","",Vertragsdaten!AL238)</f>
        <v/>
      </c>
      <c r="AF237" s="16" t="s">
        <v>2</v>
      </c>
      <c r="AG237" s="16" t="str">
        <f>IF(Vertragsdaten!G238="","",Vertragsdaten!G238)</f>
        <v/>
      </c>
      <c r="AH237" s="9" t="str">
        <f>IF(Vertragsdaten!$AW238="","",Vertragsdaten!AW238)</f>
        <v/>
      </c>
      <c r="AI237" s="9"/>
      <c r="AJ237" s="9"/>
      <c r="AK237" s="9"/>
      <c r="AL237" s="15" t="str">
        <f>IF(Vertragsdaten!AM238="","",Vertragsdaten!AM238)</f>
        <v/>
      </c>
      <c r="AM237" s="15" t="str">
        <f>IF(Vertragsdaten!AN238="","",Vertragsdaten!AN238)</f>
        <v/>
      </c>
      <c r="AN237" s="9"/>
      <c r="AO237" s="9"/>
      <c r="AP237" s="22" t="str">
        <f>IF(Vertragsdaten!AQ238="","",ROUND(Vertragsdaten!AQ238,0))</f>
        <v/>
      </c>
      <c r="AQ237" s="9"/>
      <c r="AR237" s="15" t="str">
        <f>IF(Vertragsdaten!AR238="","",Vertragsdaten!AR238)</f>
        <v/>
      </c>
      <c r="AS237" s="16" t="str">
        <f>IF(Vertragsdaten!$AW238="","",Vertragsdaten!$AW238)</f>
        <v/>
      </c>
      <c r="AT237" s="16" t="str">
        <f>IF(Vertragsdaten!AO238="","","11XSWK-H-------M")</f>
        <v/>
      </c>
      <c r="AU237" s="16" t="str">
        <f>IF(Vertragsdaten!AU238="E01 „Ein-/Auszug (Umzug)“","E01",IF(Vertragsdaten!AU238="E02 „Einzug/Neuanlage“","E02",IF(Vertragsdaten!AU238="E03 „Lieferantenwechsel“","E03","ZD2")))</f>
        <v>ZD2</v>
      </c>
      <c r="AV237" s="16" t="str">
        <f>IF(Vertragsdaten!AS238="nein","Z18","Z15")</f>
        <v>Z15</v>
      </c>
      <c r="AW237" s="16" t="str">
        <f>IF(Vertragsdaten!BC238="","",VLOOKUP(Vertragsdaten!BC238,'Dropdown-Werte'!$I$2:$J$5,2,FALSE))</f>
        <v/>
      </c>
      <c r="AX237" s="16" t="str">
        <f t="shared" si="3"/>
        <v/>
      </c>
      <c r="AY237" s="16" t="str">
        <f>IF(Vertragsdaten!BB238="","",Vertragsdaten!BB238)</f>
        <v/>
      </c>
      <c r="AZ237" s="16" t="s">
        <v>93</v>
      </c>
      <c r="BA237" s="16" t="s">
        <v>94</v>
      </c>
    </row>
    <row r="238" spans="1:53">
      <c r="A238" s="12" t="str">
        <f>IF(Vertragsdaten!AZ239="","",Vertragsdaten!AZ239)</f>
        <v/>
      </c>
      <c r="B238" s="12"/>
      <c r="C238" s="12"/>
      <c r="D238" s="12"/>
      <c r="E238" s="4" t="str">
        <f>IF(Vertragsdaten!M239="","",Vertragsdaten!M239)</f>
        <v/>
      </c>
      <c r="F238" s="19">
        <f>Vertragsdaten!H239</f>
        <v>0</v>
      </c>
      <c r="G238" s="9"/>
      <c r="H238" s="15" t="str">
        <f>IF(Vertragsdaten!J239="","",Vertragsdaten!J239)</f>
        <v/>
      </c>
      <c r="I238" s="15" t="str">
        <f>IF(Vertragsdaten!K239="","",Vertragsdaten!K239)</f>
        <v/>
      </c>
      <c r="J238" s="15" t="str">
        <f>IF(Vertragsdaten!L239="","",Vertragsdaten!L239)</f>
        <v/>
      </c>
      <c r="K238" s="9"/>
      <c r="L238" s="15" t="str">
        <f>IF(Vertragsdaten!J239="","",Vertragsdaten!J239)</f>
        <v/>
      </c>
      <c r="M238" s="9" t="str">
        <f>IF(Vertragsdaten!I239="","",Vertragsdaten!I239)</f>
        <v/>
      </c>
      <c r="N238" s="9"/>
      <c r="O238" s="9" t="str">
        <f>IF(Vertragsdaten!W239="","",Vertragsdaten!W239)</f>
        <v/>
      </c>
      <c r="P238" s="15" t="str">
        <f>IF(Vertragsdaten!R239="","",Vertragsdaten!R239)</f>
        <v/>
      </c>
      <c r="Q238" s="15" t="str">
        <f>IF(Vertragsdaten!S239="","",Vertragsdaten!S239)</f>
        <v/>
      </c>
      <c r="R238" s="9"/>
      <c r="S238" s="15" t="str">
        <f>IF(Vertragsdaten!S239="","",Vertragsdaten!T239)</f>
        <v/>
      </c>
      <c r="T238" s="15" t="str">
        <f>IF(Vertragsdaten!T239="","",Vertragsdaten!U239)</f>
        <v/>
      </c>
      <c r="U238" s="9"/>
      <c r="V238" s="16" t="str">
        <f>IF(Vertragsdaten!$V239="","",Vertragsdaten!$V239)</f>
        <v/>
      </c>
      <c r="W238" s="9"/>
      <c r="X238" s="9"/>
      <c r="Y238" s="9"/>
      <c r="Z238" s="9"/>
      <c r="AA238" s="15" t="str">
        <f>IF(Vertragsdaten!AI239="","",Vertragsdaten!AI239)</f>
        <v/>
      </c>
      <c r="AB238" s="15" t="str">
        <f>IF(Vertragsdaten!AJ239="","",Vertragsdaten!AJ239)</f>
        <v/>
      </c>
      <c r="AC238" s="9"/>
      <c r="AD238" s="15" t="str">
        <f>IF(Vertragsdaten!AK239="","",Vertragsdaten!AK239)</f>
        <v/>
      </c>
      <c r="AE238" s="15" t="str">
        <f>IF(Vertragsdaten!AL239="","",Vertragsdaten!AL239)</f>
        <v/>
      </c>
      <c r="AF238" s="16" t="s">
        <v>2</v>
      </c>
      <c r="AG238" s="16" t="str">
        <f>IF(Vertragsdaten!G239="","",Vertragsdaten!G239)</f>
        <v/>
      </c>
      <c r="AH238" s="9" t="str">
        <f>IF(Vertragsdaten!$AW239="","",Vertragsdaten!AW239)</f>
        <v/>
      </c>
      <c r="AI238" s="9"/>
      <c r="AJ238" s="9"/>
      <c r="AK238" s="9"/>
      <c r="AL238" s="15" t="str">
        <f>IF(Vertragsdaten!AM239="","",Vertragsdaten!AM239)</f>
        <v/>
      </c>
      <c r="AM238" s="15" t="str">
        <f>IF(Vertragsdaten!AN239="","",Vertragsdaten!AN239)</f>
        <v/>
      </c>
      <c r="AN238" s="9"/>
      <c r="AO238" s="9"/>
      <c r="AP238" s="22" t="str">
        <f>IF(Vertragsdaten!AQ239="","",ROUND(Vertragsdaten!AQ239,0))</f>
        <v/>
      </c>
      <c r="AQ238" s="9"/>
      <c r="AR238" s="15" t="str">
        <f>IF(Vertragsdaten!AR239="","",Vertragsdaten!AR239)</f>
        <v/>
      </c>
      <c r="AS238" s="16" t="str">
        <f>IF(Vertragsdaten!$AW239="","",Vertragsdaten!$AW239)</f>
        <v/>
      </c>
      <c r="AT238" s="16" t="str">
        <f>IF(Vertragsdaten!AO239="","","11XSWK-H-------M")</f>
        <v/>
      </c>
      <c r="AU238" s="16" t="str">
        <f>IF(Vertragsdaten!AU239="E01 „Ein-/Auszug (Umzug)“","E01",IF(Vertragsdaten!AU239="E02 „Einzug/Neuanlage“","E02",IF(Vertragsdaten!AU239="E03 „Lieferantenwechsel“","E03","ZD2")))</f>
        <v>ZD2</v>
      </c>
      <c r="AV238" s="16" t="str">
        <f>IF(Vertragsdaten!AS239="nein","Z18","Z15")</f>
        <v>Z15</v>
      </c>
      <c r="AW238" s="16" t="str">
        <f>IF(Vertragsdaten!BC239="","",VLOOKUP(Vertragsdaten!BC239,'Dropdown-Werte'!$I$2:$J$5,2,FALSE))</f>
        <v/>
      </c>
      <c r="AX238" s="16" t="str">
        <f t="shared" si="3"/>
        <v/>
      </c>
      <c r="AY238" s="16" t="str">
        <f>IF(Vertragsdaten!BB239="","",Vertragsdaten!BB239)</f>
        <v/>
      </c>
      <c r="AZ238" s="16" t="s">
        <v>93</v>
      </c>
      <c r="BA238" s="16" t="s">
        <v>94</v>
      </c>
    </row>
    <row r="239" spans="1:53">
      <c r="A239" s="12" t="str">
        <f>IF(Vertragsdaten!AZ240="","",Vertragsdaten!AZ240)</f>
        <v/>
      </c>
      <c r="B239" s="12"/>
      <c r="C239" s="12"/>
      <c r="D239" s="12"/>
      <c r="E239" s="4" t="str">
        <f>IF(Vertragsdaten!M240="","",Vertragsdaten!M240)</f>
        <v/>
      </c>
      <c r="F239" s="19">
        <f>Vertragsdaten!H240</f>
        <v>0</v>
      </c>
      <c r="G239" s="9"/>
      <c r="H239" s="15" t="str">
        <f>IF(Vertragsdaten!J240="","",Vertragsdaten!J240)</f>
        <v/>
      </c>
      <c r="I239" s="15" t="str">
        <f>IF(Vertragsdaten!K240="","",Vertragsdaten!K240)</f>
        <v/>
      </c>
      <c r="J239" s="15" t="str">
        <f>IF(Vertragsdaten!L240="","",Vertragsdaten!L240)</f>
        <v/>
      </c>
      <c r="K239" s="9"/>
      <c r="L239" s="15" t="str">
        <f>IF(Vertragsdaten!J240="","",Vertragsdaten!J240)</f>
        <v/>
      </c>
      <c r="M239" s="9" t="str">
        <f>IF(Vertragsdaten!I240="","",Vertragsdaten!I240)</f>
        <v/>
      </c>
      <c r="N239" s="9"/>
      <c r="O239" s="9" t="str">
        <f>IF(Vertragsdaten!W240="","",Vertragsdaten!W240)</f>
        <v/>
      </c>
      <c r="P239" s="15" t="str">
        <f>IF(Vertragsdaten!R240="","",Vertragsdaten!R240)</f>
        <v/>
      </c>
      <c r="Q239" s="15" t="str">
        <f>IF(Vertragsdaten!S240="","",Vertragsdaten!S240)</f>
        <v/>
      </c>
      <c r="R239" s="9"/>
      <c r="S239" s="15" t="str">
        <f>IF(Vertragsdaten!S240="","",Vertragsdaten!T240)</f>
        <v/>
      </c>
      <c r="T239" s="15" t="str">
        <f>IF(Vertragsdaten!T240="","",Vertragsdaten!U240)</f>
        <v/>
      </c>
      <c r="U239" s="9"/>
      <c r="V239" s="16" t="str">
        <f>IF(Vertragsdaten!$V240="","",Vertragsdaten!$V240)</f>
        <v/>
      </c>
      <c r="W239" s="9"/>
      <c r="X239" s="9"/>
      <c r="Y239" s="9"/>
      <c r="Z239" s="9"/>
      <c r="AA239" s="15" t="str">
        <f>IF(Vertragsdaten!AI240="","",Vertragsdaten!AI240)</f>
        <v/>
      </c>
      <c r="AB239" s="15" t="str">
        <f>IF(Vertragsdaten!AJ240="","",Vertragsdaten!AJ240)</f>
        <v/>
      </c>
      <c r="AC239" s="9"/>
      <c r="AD239" s="15" t="str">
        <f>IF(Vertragsdaten!AK240="","",Vertragsdaten!AK240)</f>
        <v/>
      </c>
      <c r="AE239" s="15" t="str">
        <f>IF(Vertragsdaten!AL240="","",Vertragsdaten!AL240)</f>
        <v/>
      </c>
      <c r="AF239" s="16" t="s">
        <v>2</v>
      </c>
      <c r="AG239" s="16" t="str">
        <f>IF(Vertragsdaten!G240="","",Vertragsdaten!G240)</f>
        <v/>
      </c>
      <c r="AH239" s="9" t="str">
        <f>IF(Vertragsdaten!$AW240="","",Vertragsdaten!AW240)</f>
        <v/>
      </c>
      <c r="AI239" s="9"/>
      <c r="AJ239" s="9"/>
      <c r="AK239" s="9"/>
      <c r="AL239" s="15" t="str">
        <f>IF(Vertragsdaten!AM240="","",Vertragsdaten!AM240)</f>
        <v/>
      </c>
      <c r="AM239" s="15" t="str">
        <f>IF(Vertragsdaten!AN240="","",Vertragsdaten!AN240)</f>
        <v/>
      </c>
      <c r="AN239" s="9"/>
      <c r="AO239" s="9"/>
      <c r="AP239" s="22" t="str">
        <f>IF(Vertragsdaten!AQ240="","",ROUND(Vertragsdaten!AQ240,0))</f>
        <v/>
      </c>
      <c r="AQ239" s="9"/>
      <c r="AR239" s="15" t="str">
        <f>IF(Vertragsdaten!AR240="","",Vertragsdaten!AR240)</f>
        <v/>
      </c>
      <c r="AS239" s="16" t="str">
        <f>IF(Vertragsdaten!$AW240="","",Vertragsdaten!$AW240)</f>
        <v/>
      </c>
      <c r="AT239" s="16" t="str">
        <f>IF(Vertragsdaten!AO240="","","11XSWK-H-------M")</f>
        <v/>
      </c>
      <c r="AU239" s="16" t="str">
        <f>IF(Vertragsdaten!AU240="E01 „Ein-/Auszug (Umzug)“","E01",IF(Vertragsdaten!AU240="E02 „Einzug/Neuanlage“","E02",IF(Vertragsdaten!AU240="E03 „Lieferantenwechsel“","E03","ZD2")))</f>
        <v>ZD2</v>
      </c>
      <c r="AV239" s="16" t="str">
        <f>IF(Vertragsdaten!AS240="nein","Z18","Z15")</f>
        <v>Z15</v>
      </c>
      <c r="AW239" s="16" t="str">
        <f>IF(Vertragsdaten!BC240="","",VLOOKUP(Vertragsdaten!BC240,'Dropdown-Werte'!$I$2:$J$5,2,FALSE))</f>
        <v/>
      </c>
      <c r="AX239" s="16" t="str">
        <f t="shared" si="3"/>
        <v/>
      </c>
      <c r="AY239" s="16" t="str">
        <f>IF(Vertragsdaten!BB240="","",Vertragsdaten!BB240)</f>
        <v/>
      </c>
      <c r="AZ239" s="16" t="s">
        <v>93</v>
      </c>
      <c r="BA239" s="16" t="s">
        <v>94</v>
      </c>
    </row>
    <row r="240" spans="1:53">
      <c r="A240" s="12" t="str">
        <f>IF(Vertragsdaten!AZ241="","",Vertragsdaten!AZ241)</f>
        <v/>
      </c>
      <c r="B240" s="12"/>
      <c r="C240" s="12"/>
      <c r="D240" s="12"/>
      <c r="E240" s="4" t="str">
        <f>IF(Vertragsdaten!M241="","",Vertragsdaten!M241)</f>
        <v/>
      </c>
      <c r="F240" s="19">
        <f>Vertragsdaten!H241</f>
        <v>0</v>
      </c>
      <c r="G240" s="9"/>
      <c r="H240" s="15" t="str">
        <f>IF(Vertragsdaten!J241="","",Vertragsdaten!J241)</f>
        <v/>
      </c>
      <c r="I240" s="15" t="str">
        <f>IF(Vertragsdaten!K241="","",Vertragsdaten!K241)</f>
        <v/>
      </c>
      <c r="J240" s="15" t="str">
        <f>IF(Vertragsdaten!L241="","",Vertragsdaten!L241)</f>
        <v/>
      </c>
      <c r="K240" s="9"/>
      <c r="L240" s="15" t="str">
        <f>IF(Vertragsdaten!J241="","",Vertragsdaten!J241)</f>
        <v/>
      </c>
      <c r="M240" s="9" t="str">
        <f>IF(Vertragsdaten!I241="","",Vertragsdaten!I241)</f>
        <v/>
      </c>
      <c r="N240" s="9"/>
      <c r="O240" s="9" t="str">
        <f>IF(Vertragsdaten!W241="","",Vertragsdaten!W241)</f>
        <v/>
      </c>
      <c r="P240" s="15" t="str">
        <f>IF(Vertragsdaten!R241="","",Vertragsdaten!R241)</f>
        <v/>
      </c>
      <c r="Q240" s="15" t="str">
        <f>IF(Vertragsdaten!S241="","",Vertragsdaten!S241)</f>
        <v/>
      </c>
      <c r="R240" s="9"/>
      <c r="S240" s="15" t="str">
        <f>IF(Vertragsdaten!S241="","",Vertragsdaten!T241)</f>
        <v/>
      </c>
      <c r="T240" s="15" t="str">
        <f>IF(Vertragsdaten!T241="","",Vertragsdaten!U241)</f>
        <v/>
      </c>
      <c r="U240" s="9"/>
      <c r="V240" s="16" t="str">
        <f>IF(Vertragsdaten!$V241="","",Vertragsdaten!$V241)</f>
        <v/>
      </c>
      <c r="W240" s="9"/>
      <c r="X240" s="9"/>
      <c r="Y240" s="9"/>
      <c r="Z240" s="9"/>
      <c r="AA240" s="15" t="str">
        <f>IF(Vertragsdaten!AI241="","",Vertragsdaten!AI241)</f>
        <v/>
      </c>
      <c r="AB240" s="15" t="str">
        <f>IF(Vertragsdaten!AJ241="","",Vertragsdaten!AJ241)</f>
        <v/>
      </c>
      <c r="AC240" s="9"/>
      <c r="AD240" s="15" t="str">
        <f>IF(Vertragsdaten!AK241="","",Vertragsdaten!AK241)</f>
        <v/>
      </c>
      <c r="AE240" s="15" t="str">
        <f>IF(Vertragsdaten!AL241="","",Vertragsdaten!AL241)</f>
        <v/>
      </c>
      <c r="AF240" s="16" t="s">
        <v>2</v>
      </c>
      <c r="AG240" s="16" t="str">
        <f>IF(Vertragsdaten!G241="","",Vertragsdaten!G241)</f>
        <v/>
      </c>
      <c r="AH240" s="9" t="str">
        <f>IF(Vertragsdaten!$AW241="","",Vertragsdaten!AW241)</f>
        <v/>
      </c>
      <c r="AI240" s="9"/>
      <c r="AJ240" s="9"/>
      <c r="AK240" s="9"/>
      <c r="AL240" s="15" t="str">
        <f>IF(Vertragsdaten!AM241="","",Vertragsdaten!AM241)</f>
        <v/>
      </c>
      <c r="AM240" s="15" t="str">
        <f>IF(Vertragsdaten!AN241="","",Vertragsdaten!AN241)</f>
        <v/>
      </c>
      <c r="AN240" s="9"/>
      <c r="AO240" s="9"/>
      <c r="AP240" s="22" t="str">
        <f>IF(Vertragsdaten!AQ241="","",ROUND(Vertragsdaten!AQ241,0))</f>
        <v/>
      </c>
      <c r="AQ240" s="9"/>
      <c r="AR240" s="15" t="str">
        <f>IF(Vertragsdaten!AR241="","",Vertragsdaten!AR241)</f>
        <v/>
      </c>
      <c r="AS240" s="16" t="str">
        <f>IF(Vertragsdaten!$AW241="","",Vertragsdaten!$AW241)</f>
        <v/>
      </c>
      <c r="AT240" s="16" t="str">
        <f>IF(Vertragsdaten!AO241="","","11XSWK-H-------M")</f>
        <v/>
      </c>
      <c r="AU240" s="16" t="str">
        <f>IF(Vertragsdaten!AU241="E01 „Ein-/Auszug (Umzug)“","E01",IF(Vertragsdaten!AU241="E02 „Einzug/Neuanlage“","E02",IF(Vertragsdaten!AU241="E03 „Lieferantenwechsel“","E03","ZD2")))</f>
        <v>ZD2</v>
      </c>
      <c r="AV240" s="16" t="str">
        <f>IF(Vertragsdaten!AS241="nein","Z18","Z15")</f>
        <v>Z15</v>
      </c>
      <c r="AW240" s="16" t="str">
        <f>IF(Vertragsdaten!BC241="","",VLOOKUP(Vertragsdaten!BC241,'Dropdown-Werte'!$I$2:$J$5,2,FALSE))</f>
        <v/>
      </c>
      <c r="AX240" s="16" t="str">
        <f t="shared" si="3"/>
        <v/>
      </c>
      <c r="AY240" s="16" t="str">
        <f>IF(Vertragsdaten!BB241="","",Vertragsdaten!BB241)</f>
        <v/>
      </c>
      <c r="AZ240" s="16" t="s">
        <v>93</v>
      </c>
      <c r="BA240" s="16" t="s">
        <v>94</v>
      </c>
    </row>
    <row r="241" spans="1:53">
      <c r="A241" s="12" t="str">
        <f>IF(Vertragsdaten!AZ242="","",Vertragsdaten!AZ242)</f>
        <v/>
      </c>
      <c r="B241" s="12"/>
      <c r="C241" s="12"/>
      <c r="D241" s="12"/>
      <c r="E241" s="4" t="str">
        <f>IF(Vertragsdaten!M242="","",Vertragsdaten!M242)</f>
        <v/>
      </c>
      <c r="F241" s="19">
        <f>Vertragsdaten!H242</f>
        <v>0</v>
      </c>
      <c r="G241" s="9"/>
      <c r="H241" s="15" t="str">
        <f>IF(Vertragsdaten!J242="","",Vertragsdaten!J242)</f>
        <v/>
      </c>
      <c r="I241" s="15" t="str">
        <f>IF(Vertragsdaten!K242="","",Vertragsdaten!K242)</f>
        <v/>
      </c>
      <c r="J241" s="15" t="str">
        <f>IF(Vertragsdaten!L242="","",Vertragsdaten!L242)</f>
        <v/>
      </c>
      <c r="K241" s="9"/>
      <c r="L241" s="15" t="str">
        <f>IF(Vertragsdaten!J242="","",Vertragsdaten!J242)</f>
        <v/>
      </c>
      <c r="M241" s="9" t="str">
        <f>IF(Vertragsdaten!I242="","",Vertragsdaten!I242)</f>
        <v/>
      </c>
      <c r="N241" s="9"/>
      <c r="O241" s="9" t="str">
        <f>IF(Vertragsdaten!W242="","",Vertragsdaten!W242)</f>
        <v/>
      </c>
      <c r="P241" s="15" t="str">
        <f>IF(Vertragsdaten!R242="","",Vertragsdaten!R242)</f>
        <v/>
      </c>
      <c r="Q241" s="15" t="str">
        <f>IF(Vertragsdaten!S242="","",Vertragsdaten!S242)</f>
        <v/>
      </c>
      <c r="R241" s="9"/>
      <c r="S241" s="15" t="str">
        <f>IF(Vertragsdaten!S242="","",Vertragsdaten!T242)</f>
        <v/>
      </c>
      <c r="T241" s="15" t="str">
        <f>IF(Vertragsdaten!T242="","",Vertragsdaten!U242)</f>
        <v/>
      </c>
      <c r="U241" s="9"/>
      <c r="V241" s="16" t="str">
        <f>IF(Vertragsdaten!$V242="","",Vertragsdaten!$V242)</f>
        <v/>
      </c>
      <c r="W241" s="9"/>
      <c r="X241" s="9"/>
      <c r="Y241" s="9"/>
      <c r="Z241" s="9"/>
      <c r="AA241" s="15" t="str">
        <f>IF(Vertragsdaten!AI242="","",Vertragsdaten!AI242)</f>
        <v/>
      </c>
      <c r="AB241" s="15" t="str">
        <f>IF(Vertragsdaten!AJ242="","",Vertragsdaten!AJ242)</f>
        <v/>
      </c>
      <c r="AC241" s="9"/>
      <c r="AD241" s="15" t="str">
        <f>IF(Vertragsdaten!AK242="","",Vertragsdaten!AK242)</f>
        <v/>
      </c>
      <c r="AE241" s="15" t="str">
        <f>IF(Vertragsdaten!AL242="","",Vertragsdaten!AL242)</f>
        <v/>
      </c>
      <c r="AF241" s="16" t="s">
        <v>2</v>
      </c>
      <c r="AG241" s="16" t="str">
        <f>IF(Vertragsdaten!G242="","",Vertragsdaten!G242)</f>
        <v/>
      </c>
      <c r="AH241" s="9" t="str">
        <f>IF(Vertragsdaten!$AW242="","",Vertragsdaten!AW242)</f>
        <v/>
      </c>
      <c r="AI241" s="9"/>
      <c r="AJ241" s="9"/>
      <c r="AK241" s="9"/>
      <c r="AL241" s="15" t="str">
        <f>IF(Vertragsdaten!AM242="","",Vertragsdaten!AM242)</f>
        <v/>
      </c>
      <c r="AM241" s="15" t="str">
        <f>IF(Vertragsdaten!AN242="","",Vertragsdaten!AN242)</f>
        <v/>
      </c>
      <c r="AN241" s="9"/>
      <c r="AO241" s="9"/>
      <c r="AP241" s="22" t="str">
        <f>IF(Vertragsdaten!AQ242="","",ROUND(Vertragsdaten!AQ242,0))</f>
        <v/>
      </c>
      <c r="AQ241" s="9"/>
      <c r="AR241" s="15" t="str">
        <f>IF(Vertragsdaten!AR242="","",Vertragsdaten!AR242)</f>
        <v/>
      </c>
      <c r="AS241" s="16" t="str">
        <f>IF(Vertragsdaten!$AW242="","",Vertragsdaten!$AW242)</f>
        <v/>
      </c>
      <c r="AT241" s="16" t="str">
        <f>IF(Vertragsdaten!AO242="","","11XSWK-H-------M")</f>
        <v/>
      </c>
      <c r="AU241" s="16" t="str">
        <f>IF(Vertragsdaten!AU242="E01 „Ein-/Auszug (Umzug)“","E01",IF(Vertragsdaten!AU242="E02 „Einzug/Neuanlage“","E02",IF(Vertragsdaten!AU242="E03 „Lieferantenwechsel“","E03","ZD2")))</f>
        <v>ZD2</v>
      </c>
      <c r="AV241" s="16" t="str">
        <f>IF(Vertragsdaten!AS242="nein","Z18","Z15")</f>
        <v>Z15</v>
      </c>
      <c r="AW241" s="16" t="str">
        <f>IF(Vertragsdaten!BC242="","",VLOOKUP(Vertragsdaten!BC242,'Dropdown-Werte'!$I$2:$J$5,2,FALSE))</f>
        <v/>
      </c>
      <c r="AX241" s="16" t="str">
        <f t="shared" si="3"/>
        <v/>
      </c>
      <c r="AY241" s="16" t="str">
        <f>IF(Vertragsdaten!BB242="","",Vertragsdaten!BB242)</f>
        <v/>
      </c>
      <c r="AZ241" s="16" t="s">
        <v>93</v>
      </c>
      <c r="BA241" s="16" t="s">
        <v>94</v>
      </c>
    </row>
    <row r="242" spans="1:53">
      <c r="A242" s="12" t="str">
        <f>IF(Vertragsdaten!AZ243="","",Vertragsdaten!AZ243)</f>
        <v/>
      </c>
      <c r="B242" s="12"/>
      <c r="C242" s="12"/>
      <c r="D242" s="12"/>
      <c r="E242" s="4" t="str">
        <f>IF(Vertragsdaten!M243="","",Vertragsdaten!M243)</f>
        <v/>
      </c>
      <c r="F242" s="19">
        <f>Vertragsdaten!H243</f>
        <v>0</v>
      </c>
      <c r="G242" s="9"/>
      <c r="H242" s="15" t="str">
        <f>IF(Vertragsdaten!J243="","",Vertragsdaten!J243)</f>
        <v/>
      </c>
      <c r="I242" s="15" t="str">
        <f>IF(Vertragsdaten!K243="","",Vertragsdaten!K243)</f>
        <v/>
      </c>
      <c r="J242" s="15" t="str">
        <f>IF(Vertragsdaten!L243="","",Vertragsdaten!L243)</f>
        <v/>
      </c>
      <c r="K242" s="9"/>
      <c r="L242" s="15" t="str">
        <f>IF(Vertragsdaten!J243="","",Vertragsdaten!J243)</f>
        <v/>
      </c>
      <c r="M242" s="9" t="str">
        <f>IF(Vertragsdaten!I243="","",Vertragsdaten!I243)</f>
        <v/>
      </c>
      <c r="N242" s="9"/>
      <c r="O242" s="9" t="str">
        <f>IF(Vertragsdaten!W243="","",Vertragsdaten!W243)</f>
        <v/>
      </c>
      <c r="P242" s="15" t="str">
        <f>IF(Vertragsdaten!R243="","",Vertragsdaten!R243)</f>
        <v/>
      </c>
      <c r="Q242" s="15" t="str">
        <f>IF(Vertragsdaten!S243="","",Vertragsdaten!S243)</f>
        <v/>
      </c>
      <c r="R242" s="9"/>
      <c r="S242" s="15" t="str">
        <f>IF(Vertragsdaten!S243="","",Vertragsdaten!T243)</f>
        <v/>
      </c>
      <c r="T242" s="15" t="str">
        <f>IF(Vertragsdaten!T243="","",Vertragsdaten!U243)</f>
        <v/>
      </c>
      <c r="U242" s="9"/>
      <c r="V242" s="16" t="str">
        <f>IF(Vertragsdaten!$V243="","",Vertragsdaten!$V243)</f>
        <v/>
      </c>
      <c r="W242" s="9"/>
      <c r="X242" s="9"/>
      <c r="Y242" s="9"/>
      <c r="Z242" s="9"/>
      <c r="AA242" s="15" t="str">
        <f>IF(Vertragsdaten!AI243="","",Vertragsdaten!AI243)</f>
        <v/>
      </c>
      <c r="AB242" s="15" t="str">
        <f>IF(Vertragsdaten!AJ243="","",Vertragsdaten!AJ243)</f>
        <v/>
      </c>
      <c r="AC242" s="9"/>
      <c r="AD242" s="15" t="str">
        <f>IF(Vertragsdaten!AK243="","",Vertragsdaten!AK243)</f>
        <v/>
      </c>
      <c r="AE242" s="15" t="str">
        <f>IF(Vertragsdaten!AL243="","",Vertragsdaten!AL243)</f>
        <v/>
      </c>
      <c r="AF242" s="16" t="s">
        <v>2</v>
      </c>
      <c r="AG242" s="16" t="str">
        <f>IF(Vertragsdaten!G243="","",Vertragsdaten!G243)</f>
        <v/>
      </c>
      <c r="AH242" s="9" t="str">
        <f>IF(Vertragsdaten!$AW243="","",Vertragsdaten!AW243)</f>
        <v/>
      </c>
      <c r="AI242" s="9"/>
      <c r="AJ242" s="9"/>
      <c r="AK242" s="9"/>
      <c r="AL242" s="15" t="str">
        <f>IF(Vertragsdaten!AM243="","",Vertragsdaten!AM243)</f>
        <v/>
      </c>
      <c r="AM242" s="15" t="str">
        <f>IF(Vertragsdaten!AN243="","",Vertragsdaten!AN243)</f>
        <v/>
      </c>
      <c r="AN242" s="9"/>
      <c r="AO242" s="9"/>
      <c r="AP242" s="22" t="str">
        <f>IF(Vertragsdaten!AQ243="","",ROUND(Vertragsdaten!AQ243,0))</f>
        <v/>
      </c>
      <c r="AQ242" s="9"/>
      <c r="AR242" s="15" t="str">
        <f>IF(Vertragsdaten!AR243="","",Vertragsdaten!AR243)</f>
        <v/>
      </c>
      <c r="AS242" s="16" t="str">
        <f>IF(Vertragsdaten!$AW243="","",Vertragsdaten!$AW243)</f>
        <v/>
      </c>
      <c r="AT242" s="16" t="str">
        <f>IF(Vertragsdaten!AO243="","","11XSWK-H-------M")</f>
        <v/>
      </c>
      <c r="AU242" s="16" t="str">
        <f>IF(Vertragsdaten!AU243="E01 „Ein-/Auszug (Umzug)“","E01",IF(Vertragsdaten!AU243="E02 „Einzug/Neuanlage“","E02",IF(Vertragsdaten!AU243="E03 „Lieferantenwechsel“","E03","ZD2")))</f>
        <v>ZD2</v>
      </c>
      <c r="AV242" s="16" t="str">
        <f>IF(Vertragsdaten!AS243="nein","Z18","Z15")</f>
        <v>Z15</v>
      </c>
      <c r="AW242" s="16" t="str">
        <f>IF(Vertragsdaten!BC243="","",VLOOKUP(Vertragsdaten!BC243,'Dropdown-Werte'!$I$2:$J$5,2,FALSE))</f>
        <v/>
      </c>
      <c r="AX242" s="16" t="str">
        <f t="shared" si="3"/>
        <v/>
      </c>
      <c r="AY242" s="16" t="str">
        <f>IF(Vertragsdaten!BB243="","",Vertragsdaten!BB243)</f>
        <v/>
      </c>
      <c r="AZ242" s="16" t="s">
        <v>93</v>
      </c>
      <c r="BA242" s="16" t="s">
        <v>94</v>
      </c>
    </row>
    <row r="243" spans="1:53">
      <c r="A243" s="12" t="str">
        <f>IF(Vertragsdaten!AZ244="","",Vertragsdaten!AZ244)</f>
        <v/>
      </c>
      <c r="B243" s="12"/>
      <c r="C243" s="12"/>
      <c r="D243" s="12"/>
      <c r="E243" s="4" t="str">
        <f>IF(Vertragsdaten!M244="","",Vertragsdaten!M244)</f>
        <v/>
      </c>
      <c r="F243" s="19">
        <f>Vertragsdaten!H244</f>
        <v>0</v>
      </c>
      <c r="G243" s="9"/>
      <c r="H243" s="15" t="str">
        <f>IF(Vertragsdaten!J244="","",Vertragsdaten!J244)</f>
        <v/>
      </c>
      <c r="I243" s="15" t="str">
        <f>IF(Vertragsdaten!K244="","",Vertragsdaten!K244)</f>
        <v/>
      </c>
      <c r="J243" s="15" t="str">
        <f>IF(Vertragsdaten!L244="","",Vertragsdaten!L244)</f>
        <v/>
      </c>
      <c r="K243" s="9"/>
      <c r="L243" s="15" t="str">
        <f>IF(Vertragsdaten!J244="","",Vertragsdaten!J244)</f>
        <v/>
      </c>
      <c r="M243" s="9" t="str">
        <f>IF(Vertragsdaten!I244="","",Vertragsdaten!I244)</f>
        <v/>
      </c>
      <c r="N243" s="9"/>
      <c r="O243" s="9" t="str">
        <f>IF(Vertragsdaten!W244="","",Vertragsdaten!W244)</f>
        <v/>
      </c>
      <c r="P243" s="15" t="str">
        <f>IF(Vertragsdaten!R244="","",Vertragsdaten!R244)</f>
        <v/>
      </c>
      <c r="Q243" s="15" t="str">
        <f>IF(Vertragsdaten!S244="","",Vertragsdaten!S244)</f>
        <v/>
      </c>
      <c r="R243" s="9"/>
      <c r="S243" s="15" t="str">
        <f>IF(Vertragsdaten!S244="","",Vertragsdaten!T244)</f>
        <v/>
      </c>
      <c r="T243" s="15" t="str">
        <f>IF(Vertragsdaten!T244="","",Vertragsdaten!U244)</f>
        <v/>
      </c>
      <c r="U243" s="9"/>
      <c r="V243" s="16" t="str">
        <f>IF(Vertragsdaten!$V244="","",Vertragsdaten!$V244)</f>
        <v/>
      </c>
      <c r="W243" s="9"/>
      <c r="X243" s="9"/>
      <c r="Y243" s="9"/>
      <c r="Z243" s="9"/>
      <c r="AA243" s="15" t="str">
        <f>IF(Vertragsdaten!AI244="","",Vertragsdaten!AI244)</f>
        <v/>
      </c>
      <c r="AB243" s="15" t="str">
        <f>IF(Vertragsdaten!AJ244="","",Vertragsdaten!AJ244)</f>
        <v/>
      </c>
      <c r="AC243" s="9"/>
      <c r="AD243" s="15" t="str">
        <f>IF(Vertragsdaten!AK244="","",Vertragsdaten!AK244)</f>
        <v/>
      </c>
      <c r="AE243" s="15" t="str">
        <f>IF(Vertragsdaten!AL244="","",Vertragsdaten!AL244)</f>
        <v/>
      </c>
      <c r="AF243" s="16" t="s">
        <v>2</v>
      </c>
      <c r="AG243" s="16" t="str">
        <f>IF(Vertragsdaten!G244="","",Vertragsdaten!G244)</f>
        <v/>
      </c>
      <c r="AH243" s="9" t="str">
        <f>IF(Vertragsdaten!$AW244="","",Vertragsdaten!AW244)</f>
        <v/>
      </c>
      <c r="AI243" s="9"/>
      <c r="AJ243" s="9"/>
      <c r="AK243" s="9"/>
      <c r="AL243" s="15" t="str">
        <f>IF(Vertragsdaten!AM244="","",Vertragsdaten!AM244)</f>
        <v/>
      </c>
      <c r="AM243" s="15" t="str">
        <f>IF(Vertragsdaten!AN244="","",Vertragsdaten!AN244)</f>
        <v/>
      </c>
      <c r="AN243" s="9"/>
      <c r="AO243" s="9"/>
      <c r="AP243" s="22" t="str">
        <f>IF(Vertragsdaten!AQ244="","",ROUND(Vertragsdaten!AQ244,0))</f>
        <v/>
      </c>
      <c r="AQ243" s="9"/>
      <c r="AR243" s="15" t="str">
        <f>IF(Vertragsdaten!AR244="","",Vertragsdaten!AR244)</f>
        <v/>
      </c>
      <c r="AS243" s="16" t="str">
        <f>IF(Vertragsdaten!$AW244="","",Vertragsdaten!$AW244)</f>
        <v/>
      </c>
      <c r="AT243" s="16" t="str">
        <f>IF(Vertragsdaten!AO244="","","11XSWK-H-------M")</f>
        <v/>
      </c>
      <c r="AU243" s="16" t="str">
        <f>IF(Vertragsdaten!AU244="E01 „Ein-/Auszug (Umzug)“","E01",IF(Vertragsdaten!AU244="E02 „Einzug/Neuanlage“","E02",IF(Vertragsdaten!AU244="E03 „Lieferantenwechsel“","E03","ZD2")))</f>
        <v>ZD2</v>
      </c>
      <c r="AV243" s="16" t="str">
        <f>IF(Vertragsdaten!AS244="nein","Z18","Z15")</f>
        <v>Z15</v>
      </c>
      <c r="AW243" s="16" t="str">
        <f>IF(Vertragsdaten!BC244="","",VLOOKUP(Vertragsdaten!BC244,'Dropdown-Werte'!$I$2:$J$5,2,FALSE))</f>
        <v/>
      </c>
      <c r="AX243" s="16" t="str">
        <f t="shared" si="3"/>
        <v/>
      </c>
      <c r="AY243" s="16" t="str">
        <f>IF(Vertragsdaten!BB244="","",Vertragsdaten!BB244)</f>
        <v/>
      </c>
      <c r="AZ243" s="16" t="s">
        <v>93</v>
      </c>
      <c r="BA243" s="16" t="s">
        <v>94</v>
      </c>
    </row>
    <row r="244" spans="1:53">
      <c r="A244" s="12" t="str">
        <f>IF(Vertragsdaten!AZ245="","",Vertragsdaten!AZ245)</f>
        <v/>
      </c>
      <c r="B244" s="12"/>
      <c r="C244" s="12"/>
      <c r="D244" s="12"/>
      <c r="E244" s="4" t="str">
        <f>IF(Vertragsdaten!M245="","",Vertragsdaten!M245)</f>
        <v/>
      </c>
      <c r="F244" s="19">
        <f>Vertragsdaten!H245</f>
        <v>0</v>
      </c>
      <c r="G244" s="9"/>
      <c r="H244" s="15" t="str">
        <f>IF(Vertragsdaten!J245="","",Vertragsdaten!J245)</f>
        <v/>
      </c>
      <c r="I244" s="15" t="str">
        <f>IF(Vertragsdaten!K245="","",Vertragsdaten!K245)</f>
        <v/>
      </c>
      <c r="J244" s="15" t="str">
        <f>IF(Vertragsdaten!L245="","",Vertragsdaten!L245)</f>
        <v/>
      </c>
      <c r="K244" s="9"/>
      <c r="L244" s="15" t="str">
        <f>IF(Vertragsdaten!J245="","",Vertragsdaten!J245)</f>
        <v/>
      </c>
      <c r="M244" s="9" t="str">
        <f>IF(Vertragsdaten!I245="","",Vertragsdaten!I245)</f>
        <v/>
      </c>
      <c r="N244" s="9"/>
      <c r="O244" s="9" t="str">
        <f>IF(Vertragsdaten!W245="","",Vertragsdaten!W245)</f>
        <v/>
      </c>
      <c r="P244" s="15" t="str">
        <f>IF(Vertragsdaten!R245="","",Vertragsdaten!R245)</f>
        <v/>
      </c>
      <c r="Q244" s="15" t="str">
        <f>IF(Vertragsdaten!S245="","",Vertragsdaten!S245)</f>
        <v/>
      </c>
      <c r="R244" s="9"/>
      <c r="S244" s="15" t="str">
        <f>IF(Vertragsdaten!S245="","",Vertragsdaten!T245)</f>
        <v/>
      </c>
      <c r="T244" s="15" t="str">
        <f>IF(Vertragsdaten!T245="","",Vertragsdaten!U245)</f>
        <v/>
      </c>
      <c r="U244" s="9"/>
      <c r="V244" s="16" t="str">
        <f>IF(Vertragsdaten!$V245="","",Vertragsdaten!$V245)</f>
        <v/>
      </c>
      <c r="W244" s="9"/>
      <c r="X244" s="9"/>
      <c r="Y244" s="9"/>
      <c r="Z244" s="9"/>
      <c r="AA244" s="15" t="str">
        <f>IF(Vertragsdaten!AI245="","",Vertragsdaten!AI245)</f>
        <v/>
      </c>
      <c r="AB244" s="15" t="str">
        <f>IF(Vertragsdaten!AJ245="","",Vertragsdaten!AJ245)</f>
        <v/>
      </c>
      <c r="AC244" s="9"/>
      <c r="AD244" s="15" t="str">
        <f>IF(Vertragsdaten!AK245="","",Vertragsdaten!AK245)</f>
        <v/>
      </c>
      <c r="AE244" s="15" t="str">
        <f>IF(Vertragsdaten!AL245="","",Vertragsdaten!AL245)</f>
        <v/>
      </c>
      <c r="AF244" s="16" t="s">
        <v>2</v>
      </c>
      <c r="AG244" s="16" t="str">
        <f>IF(Vertragsdaten!G245="","",Vertragsdaten!G245)</f>
        <v/>
      </c>
      <c r="AH244" s="9" t="str">
        <f>IF(Vertragsdaten!$AW245="","",Vertragsdaten!AW245)</f>
        <v/>
      </c>
      <c r="AI244" s="9"/>
      <c r="AJ244" s="9"/>
      <c r="AK244" s="9"/>
      <c r="AL244" s="15" t="str">
        <f>IF(Vertragsdaten!AM245="","",Vertragsdaten!AM245)</f>
        <v/>
      </c>
      <c r="AM244" s="15" t="str">
        <f>IF(Vertragsdaten!AN245="","",Vertragsdaten!AN245)</f>
        <v/>
      </c>
      <c r="AN244" s="9"/>
      <c r="AO244" s="9"/>
      <c r="AP244" s="22" t="str">
        <f>IF(Vertragsdaten!AQ245="","",ROUND(Vertragsdaten!AQ245,0))</f>
        <v/>
      </c>
      <c r="AQ244" s="9"/>
      <c r="AR244" s="15" t="str">
        <f>IF(Vertragsdaten!AR245="","",Vertragsdaten!AR245)</f>
        <v/>
      </c>
      <c r="AS244" s="16" t="str">
        <f>IF(Vertragsdaten!$AW245="","",Vertragsdaten!$AW245)</f>
        <v/>
      </c>
      <c r="AT244" s="16" t="str">
        <f>IF(Vertragsdaten!AO245="","","11XSWK-H-------M")</f>
        <v/>
      </c>
      <c r="AU244" s="16" t="str">
        <f>IF(Vertragsdaten!AU245="E01 „Ein-/Auszug (Umzug)“","E01",IF(Vertragsdaten!AU245="E02 „Einzug/Neuanlage“","E02",IF(Vertragsdaten!AU245="E03 „Lieferantenwechsel“","E03","ZD2")))</f>
        <v>ZD2</v>
      </c>
      <c r="AV244" s="16" t="str">
        <f>IF(Vertragsdaten!AS245="nein","Z18","Z15")</f>
        <v>Z15</v>
      </c>
      <c r="AW244" s="16" t="str">
        <f>IF(Vertragsdaten!BC245="","",VLOOKUP(Vertragsdaten!BC245,'Dropdown-Werte'!$I$2:$J$5,2,FALSE))</f>
        <v/>
      </c>
      <c r="AX244" s="16" t="str">
        <f t="shared" si="3"/>
        <v/>
      </c>
      <c r="AY244" s="16" t="str">
        <f>IF(Vertragsdaten!BB245="","",Vertragsdaten!BB245)</f>
        <v/>
      </c>
      <c r="AZ244" s="16" t="s">
        <v>93</v>
      </c>
      <c r="BA244" s="16" t="s">
        <v>94</v>
      </c>
    </row>
    <row r="245" spans="1:53">
      <c r="A245" s="12" t="str">
        <f>IF(Vertragsdaten!AZ246="","",Vertragsdaten!AZ246)</f>
        <v/>
      </c>
      <c r="B245" s="12"/>
      <c r="C245" s="12"/>
      <c r="D245" s="12"/>
      <c r="E245" s="4" t="str">
        <f>IF(Vertragsdaten!M246="","",Vertragsdaten!M246)</f>
        <v/>
      </c>
      <c r="F245" s="19">
        <f>Vertragsdaten!H246</f>
        <v>0</v>
      </c>
      <c r="G245" s="9"/>
      <c r="H245" s="15" t="str">
        <f>IF(Vertragsdaten!J246="","",Vertragsdaten!J246)</f>
        <v/>
      </c>
      <c r="I245" s="15" t="str">
        <f>IF(Vertragsdaten!K246="","",Vertragsdaten!K246)</f>
        <v/>
      </c>
      <c r="J245" s="15" t="str">
        <f>IF(Vertragsdaten!L246="","",Vertragsdaten!L246)</f>
        <v/>
      </c>
      <c r="K245" s="9"/>
      <c r="L245" s="15" t="str">
        <f>IF(Vertragsdaten!J246="","",Vertragsdaten!J246)</f>
        <v/>
      </c>
      <c r="M245" s="9" t="str">
        <f>IF(Vertragsdaten!I246="","",Vertragsdaten!I246)</f>
        <v/>
      </c>
      <c r="N245" s="9"/>
      <c r="O245" s="9" t="str">
        <f>IF(Vertragsdaten!W246="","",Vertragsdaten!W246)</f>
        <v/>
      </c>
      <c r="P245" s="15" t="str">
        <f>IF(Vertragsdaten!R246="","",Vertragsdaten!R246)</f>
        <v/>
      </c>
      <c r="Q245" s="15" t="str">
        <f>IF(Vertragsdaten!S246="","",Vertragsdaten!S246)</f>
        <v/>
      </c>
      <c r="R245" s="9"/>
      <c r="S245" s="15" t="str">
        <f>IF(Vertragsdaten!S246="","",Vertragsdaten!T246)</f>
        <v/>
      </c>
      <c r="T245" s="15" t="str">
        <f>IF(Vertragsdaten!T246="","",Vertragsdaten!U246)</f>
        <v/>
      </c>
      <c r="U245" s="9"/>
      <c r="V245" s="16" t="str">
        <f>IF(Vertragsdaten!$V246="","",Vertragsdaten!$V246)</f>
        <v/>
      </c>
      <c r="W245" s="9"/>
      <c r="X245" s="9"/>
      <c r="Y245" s="9"/>
      <c r="Z245" s="9"/>
      <c r="AA245" s="15" t="str">
        <f>IF(Vertragsdaten!AI246="","",Vertragsdaten!AI246)</f>
        <v/>
      </c>
      <c r="AB245" s="15" t="str">
        <f>IF(Vertragsdaten!AJ246="","",Vertragsdaten!AJ246)</f>
        <v/>
      </c>
      <c r="AC245" s="9"/>
      <c r="AD245" s="15" t="str">
        <f>IF(Vertragsdaten!AK246="","",Vertragsdaten!AK246)</f>
        <v/>
      </c>
      <c r="AE245" s="15" t="str">
        <f>IF(Vertragsdaten!AL246="","",Vertragsdaten!AL246)</f>
        <v/>
      </c>
      <c r="AF245" s="16" t="s">
        <v>2</v>
      </c>
      <c r="AG245" s="16" t="str">
        <f>IF(Vertragsdaten!G246="","",Vertragsdaten!G246)</f>
        <v/>
      </c>
      <c r="AH245" s="9" t="str">
        <f>IF(Vertragsdaten!$AW246="","",Vertragsdaten!AW246)</f>
        <v/>
      </c>
      <c r="AI245" s="9"/>
      <c r="AJ245" s="9"/>
      <c r="AK245" s="9"/>
      <c r="AL245" s="15" t="str">
        <f>IF(Vertragsdaten!AM246="","",Vertragsdaten!AM246)</f>
        <v/>
      </c>
      <c r="AM245" s="15" t="str">
        <f>IF(Vertragsdaten!AN246="","",Vertragsdaten!AN246)</f>
        <v/>
      </c>
      <c r="AN245" s="9"/>
      <c r="AO245" s="9"/>
      <c r="AP245" s="22" t="str">
        <f>IF(Vertragsdaten!AQ246="","",ROUND(Vertragsdaten!AQ246,0))</f>
        <v/>
      </c>
      <c r="AQ245" s="9"/>
      <c r="AR245" s="15" t="str">
        <f>IF(Vertragsdaten!AR246="","",Vertragsdaten!AR246)</f>
        <v/>
      </c>
      <c r="AS245" s="16" t="str">
        <f>IF(Vertragsdaten!$AW246="","",Vertragsdaten!$AW246)</f>
        <v/>
      </c>
      <c r="AT245" s="16" t="str">
        <f>IF(Vertragsdaten!AO246="","","11XSWK-H-------M")</f>
        <v/>
      </c>
      <c r="AU245" s="16" t="str">
        <f>IF(Vertragsdaten!AU246="E01 „Ein-/Auszug (Umzug)“","E01",IF(Vertragsdaten!AU246="E02 „Einzug/Neuanlage“","E02",IF(Vertragsdaten!AU246="E03 „Lieferantenwechsel“","E03","ZD2")))</f>
        <v>ZD2</v>
      </c>
      <c r="AV245" s="16" t="str">
        <f>IF(Vertragsdaten!AS246="nein","Z18","Z15")</f>
        <v>Z15</v>
      </c>
      <c r="AW245" s="16" t="str">
        <f>IF(Vertragsdaten!BC246="","",VLOOKUP(Vertragsdaten!BC246,'Dropdown-Werte'!$I$2:$J$5,2,FALSE))</f>
        <v/>
      </c>
      <c r="AX245" s="16" t="str">
        <f t="shared" si="3"/>
        <v/>
      </c>
      <c r="AY245" s="16" t="str">
        <f>IF(Vertragsdaten!BB246="","",Vertragsdaten!BB246)</f>
        <v/>
      </c>
      <c r="AZ245" s="16" t="s">
        <v>93</v>
      </c>
      <c r="BA245" s="16" t="s">
        <v>94</v>
      </c>
    </row>
    <row r="246" spans="1:53">
      <c r="A246" s="12" t="str">
        <f>IF(Vertragsdaten!AZ247="","",Vertragsdaten!AZ247)</f>
        <v/>
      </c>
      <c r="B246" s="12"/>
      <c r="C246" s="12"/>
      <c r="D246" s="12"/>
      <c r="E246" s="4" t="str">
        <f>IF(Vertragsdaten!M247="","",Vertragsdaten!M247)</f>
        <v/>
      </c>
      <c r="F246" s="19">
        <f>Vertragsdaten!H247</f>
        <v>0</v>
      </c>
      <c r="G246" s="9"/>
      <c r="H246" s="15" t="str">
        <f>IF(Vertragsdaten!J247="","",Vertragsdaten!J247)</f>
        <v/>
      </c>
      <c r="I246" s="15" t="str">
        <f>IF(Vertragsdaten!K247="","",Vertragsdaten!K247)</f>
        <v/>
      </c>
      <c r="J246" s="15" t="str">
        <f>IF(Vertragsdaten!L247="","",Vertragsdaten!L247)</f>
        <v/>
      </c>
      <c r="K246" s="9"/>
      <c r="L246" s="15" t="str">
        <f>IF(Vertragsdaten!J247="","",Vertragsdaten!J247)</f>
        <v/>
      </c>
      <c r="M246" s="9" t="str">
        <f>IF(Vertragsdaten!I247="","",Vertragsdaten!I247)</f>
        <v/>
      </c>
      <c r="N246" s="9"/>
      <c r="O246" s="9" t="str">
        <f>IF(Vertragsdaten!W247="","",Vertragsdaten!W247)</f>
        <v/>
      </c>
      <c r="P246" s="15" t="str">
        <f>IF(Vertragsdaten!R247="","",Vertragsdaten!R247)</f>
        <v/>
      </c>
      <c r="Q246" s="15" t="str">
        <f>IF(Vertragsdaten!S247="","",Vertragsdaten!S247)</f>
        <v/>
      </c>
      <c r="R246" s="9"/>
      <c r="S246" s="15" t="str">
        <f>IF(Vertragsdaten!S247="","",Vertragsdaten!T247)</f>
        <v/>
      </c>
      <c r="T246" s="15" t="str">
        <f>IF(Vertragsdaten!T247="","",Vertragsdaten!U247)</f>
        <v/>
      </c>
      <c r="U246" s="9"/>
      <c r="V246" s="16" t="str">
        <f>IF(Vertragsdaten!$V247="","",Vertragsdaten!$V247)</f>
        <v/>
      </c>
      <c r="W246" s="9"/>
      <c r="X246" s="9"/>
      <c r="Y246" s="9"/>
      <c r="Z246" s="9"/>
      <c r="AA246" s="15" t="str">
        <f>IF(Vertragsdaten!AI247="","",Vertragsdaten!AI247)</f>
        <v/>
      </c>
      <c r="AB246" s="15" t="str">
        <f>IF(Vertragsdaten!AJ247="","",Vertragsdaten!AJ247)</f>
        <v/>
      </c>
      <c r="AC246" s="9"/>
      <c r="AD246" s="15" t="str">
        <f>IF(Vertragsdaten!AK247="","",Vertragsdaten!AK247)</f>
        <v/>
      </c>
      <c r="AE246" s="15" t="str">
        <f>IF(Vertragsdaten!AL247="","",Vertragsdaten!AL247)</f>
        <v/>
      </c>
      <c r="AF246" s="16" t="s">
        <v>2</v>
      </c>
      <c r="AG246" s="16" t="str">
        <f>IF(Vertragsdaten!G247="","",Vertragsdaten!G247)</f>
        <v/>
      </c>
      <c r="AH246" s="9" t="str">
        <f>IF(Vertragsdaten!$AW247="","",Vertragsdaten!AW247)</f>
        <v/>
      </c>
      <c r="AI246" s="9"/>
      <c r="AJ246" s="9"/>
      <c r="AK246" s="9"/>
      <c r="AL246" s="15" t="str">
        <f>IF(Vertragsdaten!AM247="","",Vertragsdaten!AM247)</f>
        <v/>
      </c>
      <c r="AM246" s="15" t="str">
        <f>IF(Vertragsdaten!AN247="","",Vertragsdaten!AN247)</f>
        <v/>
      </c>
      <c r="AN246" s="9"/>
      <c r="AO246" s="9"/>
      <c r="AP246" s="22" t="str">
        <f>IF(Vertragsdaten!AQ247="","",ROUND(Vertragsdaten!AQ247,0))</f>
        <v/>
      </c>
      <c r="AQ246" s="9"/>
      <c r="AR246" s="15" t="str">
        <f>IF(Vertragsdaten!AR247="","",Vertragsdaten!AR247)</f>
        <v/>
      </c>
      <c r="AS246" s="16" t="str">
        <f>IF(Vertragsdaten!$AW247="","",Vertragsdaten!$AW247)</f>
        <v/>
      </c>
      <c r="AT246" s="16" t="str">
        <f>IF(Vertragsdaten!AO247="","","11XSWK-H-------M")</f>
        <v/>
      </c>
      <c r="AU246" s="16" t="str">
        <f>IF(Vertragsdaten!AU247="E01 „Ein-/Auszug (Umzug)“","E01",IF(Vertragsdaten!AU247="E02 „Einzug/Neuanlage“","E02",IF(Vertragsdaten!AU247="E03 „Lieferantenwechsel“","E03","ZD2")))</f>
        <v>ZD2</v>
      </c>
      <c r="AV246" s="16" t="str">
        <f>IF(Vertragsdaten!AS247="nein","Z18","Z15")</f>
        <v>Z15</v>
      </c>
      <c r="AW246" s="16" t="str">
        <f>IF(Vertragsdaten!BC247="","",VLOOKUP(Vertragsdaten!BC247,'Dropdown-Werte'!$I$2:$J$5,2,FALSE))</f>
        <v/>
      </c>
      <c r="AX246" s="16" t="str">
        <f t="shared" si="3"/>
        <v/>
      </c>
      <c r="AY246" s="16" t="str">
        <f>IF(Vertragsdaten!BB247="","",Vertragsdaten!BB247)</f>
        <v/>
      </c>
      <c r="AZ246" s="16" t="s">
        <v>93</v>
      </c>
      <c r="BA246" s="16" t="s">
        <v>94</v>
      </c>
    </row>
    <row r="247" spans="1:53">
      <c r="A247" s="12" t="str">
        <f>IF(Vertragsdaten!AZ248="","",Vertragsdaten!AZ248)</f>
        <v/>
      </c>
      <c r="B247" s="12"/>
      <c r="C247" s="12"/>
      <c r="D247" s="12"/>
      <c r="E247" s="4" t="str">
        <f>IF(Vertragsdaten!M248="","",Vertragsdaten!M248)</f>
        <v/>
      </c>
      <c r="F247" s="19">
        <f>Vertragsdaten!H248</f>
        <v>0</v>
      </c>
      <c r="G247" s="9"/>
      <c r="H247" s="15" t="str">
        <f>IF(Vertragsdaten!J248="","",Vertragsdaten!J248)</f>
        <v/>
      </c>
      <c r="I247" s="15" t="str">
        <f>IF(Vertragsdaten!K248="","",Vertragsdaten!K248)</f>
        <v/>
      </c>
      <c r="J247" s="15" t="str">
        <f>IF(Vertragsdaten!L248="","",Vertragsdaten!L248)</f>
        <v/>
      </c>
      <c r="K247" s="9"/>
      <c r="L247" s="15" t="str">
        <f>IF(Vertragsdaten!J248="","",Vertragsdaten!J248)</f>
        <v/>
      </c>
      <c r="M247" s="9" t="str">
        <f>IF(Vertragsdaten!I248="","",Vertragsdaten!I248)</f>
        <v/>
      </c>
      <c r="N247" s="9"/>
      <c r="O247" s="9" t="str">
        <f>IF(Vertragsdaten!W248="","",Vertragsdaten!W248)</f>
        <v/>
      </c>
      <c r="P247" s="15" t="str">
        <f>IF(Vertragsdaten!R248="","",Vertragsdaten!R248)</f>
        <v/>
      </c>
      <c r="Q247" s="15" t="str">
        <f>IF(Vertragsdaten!S248="","",Vertragsdaten!S248)</f>
        <v/>
      </c>
      <c r="R247" s="9"/>
      <c r="S247" s="15" t="str">
        <f>IF(Vertragsdaten!S248="","",Vertragsdaten!T248)</f>
        <v/>
      </c>
      <c r="T247" s="15" t="str">
        <f>IF(Vertragsdaten!T248="","",Vertragsdaten!U248)</f>
        <v/>
      </c>
      <c r="U247" s="9"/>
      <c r="V247" s="16" t="str">
        <f>IF(Vertragsdaten!$V248="","",Vertragsdaten!$V248)</f>
        <v/>
      </c>
      <c r="W247" s="9"/>
      <c r="X247" s="9"/>
      <c r="Y247" s="9"/>
      <c r="Z247" s="9"/>
      <c r="AA247" s="15" t="str">
        <f>IF(Vertragsdaten!AI248="","",Vertragsdaten!AI248)</f>
        <v/>
      </c>
      <c r="AB247" s="15" t="str">
        <f>IF(Vertragsdaten!AJ248="","",Vertragsdaten!AJ248)</f>
        <v/>
      </c>
      <c r="AC247" s="9"/>
      <c r="AD247" s="15" t="str">
        <f>IF(Vertragsdaten!AK248="","",Vertragsdaten!AK248)</f>
        <v/>
      </c>
      <c r="AE247" s="15" t="str">
        <f>IF(Vertragsdaten!AL248="","",Vertragsdaten!AL248)</f>
        <v/>
      </c>
      <c r="AF247" s="16" t="s">
        <v>2</v>
      </c>
      <c r="AG247" s="16" t="str">
        <f>IF(Vertragsdaten!G248="","",Vertragsdaten!G248)</f>
        <v/>
      </c>
      <c r="AH247" s="9" t="str">
        <f>IF(Vertragsdaten!$AW248="","",Vertragsdaten!AW248)</f>
        <v/>
      </c>
      <c r="AI247" s="9"/>
      <c r="AJ247" s="9"/>
      <c r="AK247" s="9"/>
      <c r="AL247" s="15" t="str">
        <f>IF(Vertragsdaten!AM248="","",Vertragsdaten!AM248)</f>
        <v/>
      </c>
      <c r="AM247" s="15" t="str">
        <f>IF(Vertragsdaten!AN248="","",Vertragsdaten!AN248)</f>
        <v/>
      </c>
      <c r="AN247" s="9"/>
      <c r="AO247" s="9"/>
      <c r="AP247" s="22" t="str">
        <f>IF(Vertragsdaten!AQ248="","",ROUND(Vertragsdaten!AQ248,0))</f>
        <v/>
      </c>
      <c r="AQ247" s="9"/>
      <c r="AR247" s="15" t="str">
        <f>IF(Vertragsdaten!AR248="","",Vertragsdaten!AR248)</f>
        <v/>
      </c>
      <c r="AS247" s="16" t="str">
        <f>IF(Vertragsdaten!$AW248="","",Vertragsdaten!$AW248)</f>
        <v/>
      </c>
      <c r="AT247" s="16" t="str">
        <f>IF(Vertragsdaten!AO248="","","11XSWK-H-------M")</f>
        <v/>
      </c>
      <c r="AU247" s="16" t="str">
        <f>IF(Vertragsdaten!AU248="E01 „Ein-/Auszug (Umzug)“","E01",IF(Vertragsdaten!AU248="E02 „Einzug/Neuanlage“","E02",IF(Vertragsdaten!AU248="E03 „Lieferantenwechsel“","E03","ZD2")))</f>
        <v>ZD2</v>
      </c>
      <c r="AV247" s="16" t="str">
        <f>IF(Vertragsdaten!AS248="nein","Z18","Z15")</f>
        <v>Z15</v>
      </c>
      <c r="AW247" s="16" t="str">
        <f>IF(Vertragsdaten!BC248="","",VLOOKUP(Vertragsdaten!BC248,'Dropdown-Werte'!$I$2:$J$5,2,FALSE))</f>
        <v/>
      </c>
      <c r="AX247" s="16" t="str">
        <f t="shared" si="3"/>
        <v/>
      </c>
      <c r="AY247" s="16" t="str">
        <f>IF(Vertragsdaten!BB248="","",Vertragsdaten!BB248)</f>
        <v/>
      </c>
      <c r="AZ247" s="16" t="s">
        <v>93</v>
      </c>
      <c r="BA247" s="16" t="s">
        <v>94</v>
      </c>
    </row>
    <row r="248" spans="1:53">
      <c r="A248" s="12" t="str">
        <f>IF(Vertragsdaten!AZ249="","",Vertragsdaten!AZ249)</f>
        <v/>
      </c>
      <c r="B248" s="12"/>
      <c r="C248" s="12"/>
      <c r="D248" s="12"/>
      <c r="E248" s="4" t="str">
        <f>IF(Vertragsdaten!M249="","",Vertragsdaten!M249)</f>
        <v/>
      </c>
      <c r="F248" s="19">
        <f>Vertragsdaten!H249</f>
        <v>0</v>
      </c>
      <c r="G248" s="9"/>
      <c r="H248" s="15" t="str">
        <f>IF(Vertragsdaten!J249="","",Vertragsdaten!J249)</f>
        <v/>
      </c>
      <c r="I248" s="15" t="str">
        <f>IF(Vertragsdaten!K249="","",Vertragsdaten!K249)</f>
        <v/>
      </c>
      <c r="J248" s="15" t="str">
        <f>IF(Vertragsdaten!L249="","",Vertragsdaten!L249)</f>
        <v/>
      </c>
      <c r="K248" s="9"/>
      <c r="L248" s="15" t="str">
        <f>IF(Vertragsdaten!J249="","",Vertragsdaten!J249)</f>
        <v/>
      </c>
      <c r="M248" s="9" t="str">
        <f>IF(Vertragsdaten!I249="","",Vertragsdaten!I249)</f>
        <v/>
      </c>
      <c r="N248" s="9"/>
      <c r="O248" s="9" t="str">
        <f>IF(Vertragsdaten!W249="","",Vertragsdaten!W249)</f>
        <v/>
      </c>
      <c r="P248" s="15" t="str">
        <f>IF(Vertragsdaten!R249="","",Vertragsdaten!R249)</f>
        <v/>
      </c>
      <c r="Q248" s="15" t="str">
        <f>IF(Vertragsdaten!S249="","",Vertragsdaten!S249)</f>
        <v/>
      </c>
      <c r="R248" s="9"/>
      <c r="S248" s="15" t="str">
        <f>IF(Vertragsdaten!S249="","",Vertragsdaten!T249)</f>
        <v/>
      </c>
      <c r="T248" s="15" t="str">
        <f>IF(Vertragsdaten!T249="","",Vertragsdaten!U249)</f>
        <v/>
      </c>
      <c r="U248" s="9"/>
      <c r="V248" s="16" t="str">
        <f>IF(Vertragsdaten!$V249="","",Vertragsdaten!$V249)</f>
        <v/>
      </c>
      <c r="W248" s="9"/>
      <c r="X248" s="9"/>
      <c r="Y248" s="9"/>
      <c r="Z248" s="9"/>
      <c r="AA248" s="15" t="str">
        <f>IF(Vertragsdaten!AI249="","",Vertragsdaten!AI249)</f>
        <v/>
      </c>
      <c r="AB248" s="15" t="str">
        <f>IF(Vertragsdaten!AJ249="","",Vertragsdaten!AJ249)</f>
        <v/>
      </c>
      <c r="AC248" s="9"/>
      <c r="AD248" s="15" t="str">
        <f>IF(Vertragsdaten!AK249="","",Vertragsdaten!AK249)</f>
        <v/>
      </c>
      <c r="AE248" s="15" t="str">
        <f>IF(Vertragsdaten!AL249="","",Vertragsdaten!AL249)</f>
        <v/>
      </c>
      <c r="AF248" s="16" t="s">
        <v>2</v>
      </c>
      <c r="AG248" s="16" t="str">
        <f>IF(Vertragsdaten!G249="","",Vertragsdaten!G249)</f>
        <v/>
      </c>
      <c r="AH248" s="9" t="str">
        <f>IF(Vertragsdaten!$AW249="","",Vertragsdaten!AW249)</f>
        <v/>
      </c>
      <c r="AI248" s="9"/>
      <c r="AJ248" s="9"/>
      <c r="AK248" s="9"/>
      <c r="AL248" s="15" t="str">
        <f>IF(Vertragsdaten!AM249="","",Vertragsdaten!AM249)</f>
        <v/>
      </c>
      <c r="AM248" s="15" t="str">
        <f>IF(Vertragsdaten!AN249="","",Vertragsdaten!AN249)</f>
        <v/>
      </c>
      <c r="AN248" s="9"/>
      <c r="AO248" s="9"/>
      <c r="AP248" s="22" t="str">
        <f>IF(Vertragsdaten!AQ249="","",ROUND(Vertragsdaten!AQ249,0))</f>
        <v/>
      </c>
      <c r="AQ248" s="9"/>
      <c r="AR248" s="15" t="str">
        <f>IF(Vertragsdaten!AR249="","",Vertragsdaten!AR249)</f>
        <v/>
      </c>
      <c r="AS248" s="16" t="str">
        <f>IF(Vertragsdaten!$AW249="","",Vertragsdaten!$AW249)</f>
        <v/>
      </c>
      <c r="AT248" s="16" t="str">
        <f>IF(Vertragsdaten!AO249="","","11XSWK-H-------M")</f>
        <v/>
      </c>
      <c r="AU248" s="16" t="str">
        <f>IF(Vertragsdaten!AU249="E01 „Ein-/Auszug (Umzug)“","E01",IF(Vertragsdaten!AU249="E02 „Einzug/Neuanlage“","E02",IF(Vertragsdaten!AU249="E03 „Lieferantenwechsel“","E03","ZD2")))</f>
        <v>ZD2</v>
      </c>
      <c r="AV248" s="16" t="str">
        <f>IF(Vertragsdaten!AS249="nein","Z18","Z15")</f>
        <v>Z15</v>
      </c>
      <c r="AW248" s="16" t="str">
        <f>IF(Vertragsdaten!BC249="","",VLOOKUP(Vertragsdaten!BC249,'Dropdown-Werte'!$I$2:$J$5,2,FALSE))</f>
        <v/>
      </c>
      <c r="AX248" s="16" t="str">
        <f t="shared" si="3"/>
        <v/>
      </c>
      <c r="AY248" s="16" t="str">
        <f>IF(Vertragsdaten!BB249="","",Vertragsdaten!BB249)</f>
        <v/>
      </c>
      <c r="AZ248" s="16" t="s">
        <v>93</v>
      </c>
      <c r="BA248" s="16" t="s">
        <v>94</v>
      </c>
    </row>
    <row r="249" spans="1:53">
      <c r="A249" s="12" t="str">
        <f>IF(Vertragsdaten!AZ250="","",Vertragsdaten!AZ250)</f>
        <v/>
      </c>
      <c r="B249" s="12"/>
      <c r="C249" s="12"/>
      <c r="D249" s="12"/>
      <c r="E249" s="4" t="str">
        <f>IF(Vertragsdaten!M250="","",Vertragsdaten!M250)</f>
        <v/>
      </c>
      <c r="F249" s="19">
        <f>Vertragsdaten!H250</f>
        <v>0</v>
      </c>
      <c r="G249" s="9"/>
      <c r="H249" s="15" t="str">
        <f>IF(Vertragsdaten!J250="","",Vertragsdaten!J250)</f>
        <v/>
      </c>
      <c r="I249" s="15" t="str">
        <f>IF(Vertragsdaten!K250="","",Vertragsdaten!K250)</f>
        <v/>
      </c>
      <c r="J249" s="15" t="str">
        <f>IF(Vertragsdaten!L250="","",Vertragsdaten!L250)</f>
        <v/>
      </c>
      <c r="K249" s="9"/>
      <c r="L249" s="15" t="str">
        <f>IF(Vertragsdaten!J250="","",Vertragsdaten!J250)</f>
        <v/>
      </c>
      <c r="M249" s="9" t="str">
        <f>IF(Vertragsdaten!I250="","",Vertragsdaten!I250)</f>
        <v/>
      </c>
      <c r="N249" s="9"/>
      <c r="O249" s="9" t="str">
        <f>IF(Vertragsdaten!W250="","",Vertragsdaten!W250)</f>
        <v/>
      </c>
      <c r="P249" s="15" t="str">
        <f>IF(Vertragsdaten!R250="","",Vertragsdaten!R250)</f>
        <v/>
      </c>
      <c r="Q249" s="15" t="str">
        <f>IF(Vertragsdaten!S250="","",Vertragsdaten!S250)</f>
        <v/>
      </c>
      <c r="R249" s="9"/>
      <c r="S249" s="15" t="str">
        <f>IF(Vertragsdaten!S250="","",Vertragsdaten!T250)</f>
        <v/>
      </c>
      <c r="T249" s="15" t="str">
        <f>IF(Vertragsdaten!T250="","",Vertragsdaten!U250)</f>
        <v/>
      </c>
      <c r="U249" s="9"/>
      <c r="V249" s="16" t="str">
        <f>IF(Vertragsdaten!$V250="","",Vertragsdaten!$V250)</f>
        <v/>
      </c>
      <c r="W249" s="9"/>
      <c r="X249" s="9"/>
      <c r="Y249" s="9"/>
      <c r="Z249" s="9"/>
      <c r="AA249" s="15" t="str">
        <f>IF(Vertragsdaten!AI250="","",Vertragsdaten!AI250)</f>
        <v/>
      </c>
      <c r="AB249" s="15" t="str">
        <f>IF(Vertragsdaten!AJ250="","",Vertragsdaten!AJ250)</f>
        <v/>
      </c>
      <c r="AC249" s="9"/>
      <c r="AD249" s="15" t="str">
        <f>IF(Vertragsdaten!AK250="","",Vertragsdaten!AK250)</f>
        <v/>
      </c>
      <c r="AE249" s="15" t="str">
        <f>IF(Vertragsdaten!AL250="","",Vertragsdaten!AL250)</f>
        <v/>
      </c>
      <c r="AF249" s="16" t="s">
        <v>2</v>
      </c>
      <c r="AG249" s="16" t="str">
        <f>IF(Vertragsdaten!G250="","",Vertragsdaten!G250)</f>
        <v/>
      </c>
      <c r="AH249" s="9" t="str">
        <f>IF(Vertragsdaten!$AW250="","",Vertragsdaten!AW250)</f>
        <v/>
      </c>
      <c r="AI249" s="9"/>
      <c r="AJ249" s="9"/>
      <c r="AK249" s="9"/>
      <c r="AL249" s="15" t="str">
        <f>IF(Vertragsdaten!AM250="","",Vertragsdaten!AM250)</f>
        <v/>
      </c>
      <c r="AM249" s="15" t="str">
        <f>IF(Vertragsdaten!AN250="","",Vertragsdaten!AN250)</f>
        <v/>
      </c>
      <c r="AN249" s="9"/>
      <c r="AO249" s="9"/>
      <c r="AP249" s="22" t="str">
        <f>IF(Vertragsdaten!AQ250="","",ROUND(Vertragsdaten!AQ250,0))</f>
        <v/>
      </c>
      <c r="AQ249" s="9"/>
      <c r="AR249" s="15" t="str">
        <f>IF(Vertragsdaten!AR250="","",Vertragsdaten!AR250)</f>
        <v/>
      </c>
      <c r="AS249" s="16" t="str">
        <f>IF(Vertragsdaten!$AW250="","",Vertragsdaten!$AW250)</f>
        <v/>
      </c>
      <c r="AT249" s="16" t="str">
        <f>IF(Vertragsdaten!AO250="","","11XSWK-H-------M")</f>
        <v/>
      </c>
      <c r="AU249" s="16" t="str">
        <f>IF(Vertragsdaten!AU250="E01 „Ein-/Auszug (Umzug)“","E01",IF(Vertragsdaten!AU250="E02 „Einzug/Neuanlage“","E02",IF(Vertragsdaten!AU250="E03 „Lieferantenwechsel“","E03","ZD2")))</f>
        <v>ZD2</v>
      </c>
      <c r="AV249" s="16" t="str">
        <f>IF(Vertragsdaten!AS250="nein","Z18","Z15")</f>
        <v>Z15</v>
      </c>
      <c r="AW249" s="16" t="str">
        <f>IF(Vertragsdaten!BC250="","",VLOOKUP(Vertragsdaten!BC250,'Dropdown-Werte'!$I$2:$J$5,2,FALSE))</f>
        <v/>
      </c>
      <c r="AX249" s="16" t="str">
        <f t="shared" si="3"/>
        <v/>
      </c>
      <c r="AY249" s="16" t="str">
        <f>IF(Vertragsdaten!BB250="","",Vertragsdaten!BB250)</f>
        <v/>
      </c>
      <c r="AZ249" s="16" t="s">
        <v>93</v>
      </c>
      <c r="BA249" s="16" t="s">
        <v>94</v>
      </c>
    </row>
    <row r="250" spans="1:53">
      <c r="A250" s="12" t="str">
        <f>IF(Vertragsdaten!AZ251="","",Vertragsdaten!AZ251)</f>
        <v/>
      </c>
      <c r="B250" s="12"/>
      <c r="C250" s="12"/>
      <c r="D250" s="12"/>
      <c r="E250" s="4" t="str">
        <f>IF(Vertragsdaten!M251="","",Vertragsdaten!M251)</f>
        <v/>
      </c>
      <c r="F250" s="19">
        <f>Vertragsdaten!H251</f>
        <v>0</v>
      </c>
      <c r="G250" s="9"/>
      <c r="H250" s="15" t="str">
        <f>IF(Vertragsdaten!J251="","",Vertragsdaten!J251)</f>
        <v/>
      </c>
      <c r="I250" s="15" t="str">
        <f>IF(Vertragsdaten!K251="","",Vertragsdaten!K251)</f>
        <v/>
      </c>
      <c r="J250" s="15" t="str">
        <f>IF(Vertragsdaten!L251="","",Vertragsdaten!L251)</f>
        <v/>
      </c>
      <c r="K250" s="9"/>
      <c r="L250" s="15" t="str">
        <f>IF(Vertragsdaten!J251="","",Vertragsdaten!J251)</f>
        <v/>
      </c>
      <c r="M250" s="9" t="str">
        <f>IF(Vertragsdaten!I251="","",Vertragsdaten!I251)</f>
        <v/>
      </c>
      <c r="N250" s="9"/>
      <c r="O250" s="9" t="str">
        <f>IF(Vertragsdaten!W251="","",Vertragsdaten!W251)</f>
        <v/>
      </c>
      <c r="P250" s="15" t="str">
        <f>IF(Vertragsdaten!R251="","",Vertragsdaten!R251)</f>
        <v/>
      </c>
      <c r="Q250" s="15" t="str">
        <f>IF(Vertragsdaten!S251="","",Vertragsdaten!S251)</f>
        <v/>
      </c>
      <c r="R250" s="9"/>
      <c r="S250" s="15" t="str">
        <f>IF(Vertragsdaten!S251="","",Vertragsdaten!T251)</f>
        <v/>
      </c>
      <c r="T250" s="15" t="str">
        <f>IF(Vertragsdaten!T251="","",Vertragsdaten!U251)</f>
        <v/>
      </c>
      <c r="U250" s="9"/>
      <c r="V250" s="16" t="str">
        <f>IF(Vertragsdaten!$V251="","",Vertragsdaten!$V251)</f>
        <v/>
      </c>
      <c r="W250" s="9"/>
      <c r="X250" s="9"/>
      <c r="Y250" s="9"/>
      <c r="Z250" s="9"/>
      <c r="AA250" s="15" t="str">
        <f>IF(Vertragsdaten!AI251="","",Vertragsdaten!AI251)</f>
        <v/>
      </c>
      <c r="AB250" s="15" t="str">
        <f>IF(Vertragsdaten!AJ251="","",Vertragsdaten!AJ251)</f>
        <v/>
      </c>
      <c r="AC250" s="9"/>
      <c r="AD250" s="15" t="str">
        <f>IF(Vertragsdaten!AK251="","",Vertragsdaten!AK251)</f>
        <v/>
      </c>
      <c r="AE250" s="15" t="str">
        <f>IF(Vertragsdaten!AL251="","",Vertragsdaten!AL251)</f>
        <v/>
      </c>
      <c r="AF250" s="16" t="s">
        <v>2</v>
      </c>
      <c r="AG250" s="16" t="str">
        <f>IF(Vertragsdaten!G251="","",Vertragsdaten!G251)</f>
        <v/>
      </c>
      <c r="AH250" s="9" t="str">
        <f>IF(Vertragsdaten!$AW251="","",Vertragsdaten!AW251)</f>
        <v/>
      </c>
      <c r="AI250" s="9"/>
      <c r="AJ250" s="9"/>
      <c r="AK250" s="9"/>
      <c r="AL250" s="15" t="str">
        <f>IF(Vertragsdaten!AM251="","",Vertragsdaten!AM251)</f>
        <v/>
      </c>
      <c r="AM250" s="15" t="str">
        <f>IF(Vertragsdaten!AN251="","",Vertragsdaten!AN251)</f>
        <v/>
      </c>
      <c r="AN250" s="9"/>
      <c r="AO250" s="9"/>
      <c r="AP250" s="22" t="str">
        <f>IF(Vertragsdaten!AQ251="","",ROUND(Vertragsdaten!AQ251,0))</f>
        <v/>
      </c>
      <c r="AQ250" s="9"/>
      <c r="AR250" s="15" t="str">
        <f>IF(Vertragsdaten!AR251="","",Vertragsdaten!AR251)</f>
        <v/>
      </c>
      <c r="AS250" s="16" t="str">
        <f>IF(Vertragsdaten!$AW251="","",Vertragsdaten!$AW251)</f>
        <v/>
      </c>
      <c r="AT250" s="16" t="str">
        <f>IF(Vertragsdaten!AO251="","","11XSWK-H-------M")</f>
        <v/>
      </c>
      <c r="AU250" s="16" t="str">
        <f>IF(Vertragsdaten!AU251="E01 „Ein-/Auszug (Umzug)“","E01",IF(Vertragsdaten!AU251="E02 „Einzug/Neuanlage“","E02",IF(Vertragsdaten!AU251="E03 „Lieferantenwechsel“","E03","ZD2")))</f>
        <v>ZD2</v>
      </c>
      <c r="AV250" s="16" t="str">
        <f>IF(Vertragsdaten!AS251="nein","Z18","Z15")</f>
        <v>Z15</v>
      </c>
      <c r="AW250" s="16" t="str">
        <f>IF(Vertragsdaten!BC251="","",VLOOKUP(Vertragsdaten!BC251,'Dropdown-Werte'!$I$2:$J$5,2,FALSE))</f>
        <v/>
      </c>
      <c r="AX250" s="16" t="str">
        <f t="shared" si="3"/>
        <v/>
      </c>
      <c r="AY250" s="16" t="str">
        <f>IF(Vertragsdaten!BB251="","",Vertragsdaten!BB251)</f>
        <v/>
      </c>
      <c r="AZ250" s="16" t="s">
        <v>93</v>
      </c>
      <c r="BA250" s="16" t="s">
        <v>94</v>
      </c>
    </row>
    <row r="251" spans="1:53">
      <c r="A251" s="12" t="str">
        <f>IF(Vertragsdaten!AZ252="","",Vertragsdaten!AZ252)</f>
        <v/>
      </c>
      <c r="B251" s="12"/>
      <c r="C251" s="12"/>
      <c r="D251" s="12"/>
      <c r="E251" s="4" t="str">
        <f>IF(Vertragsdaten!M252="","",Vertragsdaten!M252)</f>
        <v/>
      </c>
      <c r="F251" s="19">
        <f>Vertragsdaten!H252</f>
        <v>0</v>
      </c>
      <c r="G251" s="9"/>
      <c r="H251" s="15" t="str">
        <f>IF(Vertragsdaten!J252="","",Vertragsdaten!J252)</f>
        <v/>
      </c>
      <c r="I251" s="15" t="str">
        <f>IF(Vertragsdaten!K252="","",Vertragsdaten!K252)</f>
        <v/>
      </c>
      <c r="J251" s="15" t="str">
        <f>IF(Vertragsdaten!L252="","",Vertragsdaten!L252)</f>
        <v/>
      </c>
      <c r="K251" s="9"/>
      <c r="L251" s="15" t="str">
        <f>IF(Vertragsdaten!J252="","",Vertragsdaten!J252)</f>
        <v/>
      </c>
      <c r="M251" s="9" t="str">
        <f>IF(Vertragsdaten!I252="","",Vertragsdaten!I252)</f>
        <v/>
      </c>
      <c r="N251" s="9"/>
      <c r="O251" s="9" t="str">
        <f>IF(Vertragsdaten!W252="","",Vertragsdaten!W252)</f>
        <v/>
      </c>
      <c r="P251" s="15" t="str">
        <f>IF(Vertragsdaten!R252="","",Vertragsdaten!R252)</f>
        <v/>
      </c>
      <c r="Q251" s="15" t="str">
        <f>IF(Vertragsdaten!S252="","",Vertragsdaten!S252)</f>
        <v/>
      </c>
      <c r="R251" s="9"/>
      <c r="S251" s="15" t="str">
        <f>IF(Vertragsdaten!S252="","",Vertragsdaten!T252)</f>
        <v/>
      </c>
      <c r="T251" s="15" t="str">
        <f>IF(Vertragsdaten!T252="","",Vertragsdaten!U252)</f>
        <v/>
      </c>
      <c r="U251" s="9"/>
      <c r="V251" s="16" t="str">
        <f>IF(Vertragsdaten!$V252="","",Vertragsdaten!$V252)</f>
        <v/>
      </c>
      <c r="W251" s="9"/>
      <c r="X251" s="9"/>
      <c r="Y251" s="9"/>
      <c r="Z251" s="9"/>
      <c r="AA251" s="15" t="str">
        <f>IF(Vertragsdaten!AI252="","",Vertragsdaten!AI252)</f>
        <v/>
      </c>
      <c r="AB251" s="15" t="str">
        <f>IF(Vertragsdaten!AJ252="","",Vertragsdaten!AJ252)</f>
        <v/>
      </c>
      <c r="AC251" s="9"/>
      <c r="AD251" s="15" t="str">
        <f>IF(Vertragsdaten!AK252="","",Vertragsdaten!AK252)</f>
        <v/>
      </c>
      <c r="AE251" s="15" t="str">
        <f>IF(Vertragsdaten!AL252="","",Vertragsdaten!AL252)</f>
        <v/>
      </c>
      <c r="AF251" s="16" t="s">
        <v>2</v>
      </c>
      <c r="AG251" s="16" t="str">
        <f>IF(Vertragsdaten!G252="","",Vertragsdaten!G252)</f>
        <v/>
      </c>
      <c r="AH251" s="9" t="str">
        <f>IF(Vertragsdaten!$AW252="","",Vertragsdaten!AW252)</f>
        <v/>
      </c>
      <c r="AI251" s="9"/>
      <c r="AJ251" s="9"/>
      <c r="AK251" s="9"/>
      <c r="AL251" s="15" t="str">
        <f>IF(Vertragsdaten!AM252="","",Vertragsdaten!AM252)</f>
        <v/>
      </c>
      <c r="AM251" s="15" t="str">
        <f>IF(Vertragsdaten!AN252="","",Vertragsdaten!AN252)</f>
        <v/>
      </c>
      <c r="AN251" s="9"/>
      <c r="AO251" s="9"/>
      <c r="AP251" s="22" t="str">
        <f>IF(Vertragsdaten!AQ252="","",ROUND(Vertragsdaten!AQ252,0))</f>
        <v/>
      </c>
      <c r="AQ251" s="9"/>
      <c r="AR251" s="15" t="str">
        <f>IF(Vertragsdaten!AR252="","",Vertragsdaten!AR252)</f>
        <v/>
      </c>
      <c r="AS251" s="16" t="str">
        <f>IF(Vertragsdaten!$AW252="","",Vertragsdaten!$AW252)</f>
        <v/>
      </c>
      <c r="AT251" s="16" t="str">
        <f>IF(Vertragsdaten!AO252="","","11XSWK-H-------M")</f>
        <v/>
      </c>
      <c r="AU251" s="16" t="str">
        <f>IF(Vertragsdaten!AU252="E01 „Ein-/Auszug (Umzug)“","E01",IF(Vertragsdaten!AU252="E02 „Einzug/Neuanlage“","E02",IF(Vertragsdaten!AU252="E03 „Lieferantenwechsel“","E03","ZD2")))</f>
        <v>ZD2</v>
      </c>
      <c r="AV251" s="16" t="str">
        <f>IF(Vertragsdaten!AS252="nein","Z18","Z15")</f>
        <v>Z15</v>
      </c>
      <c r="AW251" s="16" t="str">
        <f>IF(Vertragsdaten!BC252="","",VLOOKUP(Vertragsdaten!BC252,'Dropdown-Werte'!$I$2:$J$5,2,FALSE))</f>
        <v/>
      </c>
      <c r="AX251" s="16" t="str">
        <f t="shared" si="3"/>
        <v/>
      </c>
      <c r="AY251" s="16" t="str">
        <f>IF(Vertragsdaten!BB252="","",Vertragsdaten!BB252)</f>
        <v/>
      </c>
      <c r="AZ251" s="16" t="s">
        <v>93</v>
      </c>
      <c r="BA251" s="16" t="s">
        <v>94</v>
      </c>
    </row>
    <row r="252" spans="1:53">
      <c r="A252" s="12" t="str">
        <f>IF(Vertragsdaten!AZ253="","",Vertragsdaten!AZ253)</f>
        <v/>
      </c>
      <c r="B252" s="12"/>
      <c r="C252" s="12"/>
      <c r="D252" s="12"/>
      <c r="E252" s="4" t="str">
        <f>IF(Vertragsdaten!M253="","",Vertragsdaten!M253)</f>
        <v/>
      </c>
      <c r="F252" s="19">
        <f>Vertragsdaten!H253</f>
        <v>0</v>
      </c>
      <c r="G252" s="9"/>
      <c r="H252" s="15" t="str">
        <f>IF(Vertragsdaten!J253="","",Vertragsdaten!J253)</f>
        <v/>
      </c>
      <c r="I252" s="15" t="str">
        <f>IF(Vertragsdaten!K253="","",Vertragsdaten!K253)</f>
        <v/>
      </c>
      <c r="J252" s="15" t="str">
        <f>IF(Vertragsdaten!L253="","",Vertragsdaten!L253)</f>
        <v/>
      </c>
      <c r="K252" s="9"/>
      <c r="L252" s="15" t="str">
        <f>IF(Vertragsdaten!J253="","",Vertragsdaten!J253)</f>
        <v/>
      </c>
      <c r="M252" s="9" t="str">
        <f>IF(Vertragsdaten!I253="","",Vertragsdaten!I253)</f>
        <v/>
      </c>
      <c r="N252" s="9"/>
      <c r="O252" s="9" t="str">
        <f>IF(Vertragsdaten!W253="","",Vertragsdaten!W253)</f>
        <v/>
      </c>
      <c r="P252" s="15" t="str">
        <f>IF(Vertragsdaten!R253="","",Vertragsdaten!R253)</f>
        <v/>
      </c>
      <c r="Q252" s="15" t="str">
        <f>IF(Vertragsdaten!S253="","",Vertragsdaten!S253)</f>
        <v/>
      </c>
      <c r="R252" s="9"/>
      <c r="S252" s="15" t="str">
        <f>IF(Vertragsdaten!S253="","",Vertragsdaten!T253)</f>
        <v/>
      </c>
      <c r="T252" s="15" t="str">
        <f>IF(Vertragsdaten!T253="","",Vertragsdaten!U253)</f>
        <v/>
      </c>
      <c r="U252" s="9"/>
      <c r="V252" s="16" t="str">
        <f>IF(Vertragsdaten!$V253="","",Vertragsdaten!$V253)</f>
        <v/>
      </c>
      <c r="W252" s="9"/>
      <c r="X252" s="9"/>
      <c r="Y252" s="9"/>
      <c r="Z252" s="9"/>
      <c r="AA252" s="15" t="str">
        <f>IF(Vertragsdaten!AI253="","",Vertragsdaten!AI253)</f>
        <v/>
      </c>
      <c r="AB252" s="15" t="str">
        <f>IF(Vertragsdaten!AJ253="","",Vertragsdaten!AJ253)</f>
        <v/>
      </c>
      <c r="AC252" s="9"/>
      <c r="AD252" s="15" t="str">
        <f>IF(Vertragsdaten!AK253="","",Vertragsdaten!AK253)</f>
        <v/>
      </c>
      <c r="AE252" s="15" t="str">
        <f>IF(Vertragsdaten!AL253="","",Vertragsdaten!AL253)</f>
        <v/>
      </c>
      <c r="AF252" s="16" t="s">
        <v>2</v>
      </c>
      <c r="AG252" s="16" t="str">
        <f>IF(Vertragsdaten!G253="","",Vertragsdaten!G253)</f>
        <v/>
      </c>
      <c r="AH252" s="9" t="str">
        <f>IF(Vertragsdaten!$AW253="","",Vertragsdaten!AW253)</f>
        <v/>
      </c>
      <c r="AI252" s="9"/>
      <c r="AJ252" s="9"/>
      <c r="AK252" s="9"/>
      <c r="AL252" s="15" t="str">
        <f>IF(Vertragsdaten!AM253="","",Vertragsdaten!AM253)</f>
        <v/>
      </c>
      <c r="AM252" s="15" t="str">
        <f>IF(Vertragsdaten!AN253="","",Vertragsdaten!AN253)</f>
        <v/>
      </c>
      <c r="AN252" s="9"/>
      <c r="AO252" s="9"/>
      <c r="AP252" s="22" t="str">
        <f>IF(Vertragsdaten!AQ253="","",ROUND(Vertragsdaten!AQ253,0))</f>
        <v/>
      </c>
      <c r="AQ252" s="9"/>
      <c r="AR252" s="15" t="str">
        <f>IF(Vertragsdaten!AR253="","",Vertragsdaten!AR253)</f>
        <v/>
      </c>
      <c r="AS252" s="16" t="str">
        <f>IF(Vertragsdaten!$AW253="","",Vertragsdaten!$AW253)</f>
        <v/>
      </c>
      <c r="AT252" s="16" t="str">
        <f>IF(Vertragsdaten!AO253="","","11XSWK-H-------M")</f>
        <v/>
      </c>
      <c r="AU252" s="16" t="str">
        <f>IF(Vertragsdaten!AU253="E01 „Ein-/Auszug (Umzug)“","E01",IF(Vertragsdaten!AU253="E02 „Einzug/Neuanlage“","E02",IF(Vertragsdaten!AU253="E03 „Lieferantenwechsel“","E03","ZD2")))</f>
        <v>ZD2</v>
      </c>
      <c r="AV252" s="16" t="str">
        <f>IF(Vertragsdaten!AS253="nein","Z18","Z15")</f>
        <v>Z15</v>
      </c>
      <c r="AW252" s="16" t="str">
        <f>IF(Vertragsdaten!BC253="","",VLOOKUP(Vertragsdaten!BC253,'Dropdown-Werte'!$I$2:$J$5,2,FALSE))</f>
        <v/>
      </c>
      <c r="AX252" s="16" t="str">
        <f t="shared" si="3"/>
        <v/>
      </c>
      <c r="AY252" s="16" t="str">
        <f>IF(Vertragsdaten!BB253="","",Vertragsdaten!BB253)</f>
        <v/>
      </c>
      <c r="AZ252" s="16" t="s">
        <v>93</v>
      </c>
      <c r="BA252" s="16" t="s">
        <v>94</v>
      </c>
    </row>
    <row r="253" spans="1:53">
      <c r="A253" s="12" t="str">
        <f>IF(Vertragsdaten!AZ254="","",Vertragsdaten!AZ254)</f>
        <v/>
      </c>
      <c r="B253" s="12"/>
      <c r="C253" s="12"/>
      <c r="D253" s="12"/>
      <c r="E253" s="4" t="str">
        <f>IF(Vertragsdaten!M254="","",Vertragsdaten!M254)</f>
        <v/>
      </c>
      <c r="F253" s="19">
        <f>Vertragsdaten!H254</f>
        <v>0</v>
      </c>
      <c r="G253" s="9"/>
      <c r="H253" s="15" t="str">
        <f>IF(Vertragsdaten!J254="","",Vertragsdaten!J254)</f>
        <v/>
      </c>
      <c r="I253" s="15" t="str">
        <f>IF(Vertragsdaten!K254="","",Vertragsdaten!K254)</f>
        <v/>
      </c>
      <c r="J253" s="15" t="str">
        <f>IF(Vertragsdaten!L254="","",Vertragsdaten!L254)</f>
        <v/>
      </c>
      <c r="K253" s="9"/>
      <c r="L253" s="15" t="str">
        <f>IF(Vertragsdaten!J254="","",Vertragsdaten!J254)</f>
        <v/>
      </c>
      <c r="M253" s="9" t="str">
        <f>IF(Vertragsdaten!I254="","",Vertragsdaten!I254)</f>
        <v/>
      </c>
      <c r="N253" s="9"/>
      <c r="O253" s="9" t="str">
        <f>IF(Vertragsdaten!W254="","",Vertragsdaten!W254)</f>
        <v/>
      </c>
      <c r="P253" s="15" t="str">
        <f>IF(Vertragsdaten!R254="","",Vertragsdaten!R254)</f>
        <v/>
      </c>
      <c r="Q253" s="15" t="str">
        <f>IF(Vertragsdaten!S254="","",Vertragsdaten!S254)</f>
        <v/>
      </c>
      <c r="R253" s="9"/>
      <c r="S253" s="15" t="str">
        <f>IF(Vertragsdaten!S254="","",Vertragsdaten!T254)</f>
        <v/>
      </c>
      <c r="T253" s="15" t="str">
        <f>IF(Vertragsdaten!T254="","",Vertragsdaten!U254)</f>
        <v/>
      </c>
      <c r="U253" s="9"/>
      <c r="V253" s="16" t="str">
        <f>IF(Vertragsdaten!$V254="","",Vertragsdaten!$V254)</f>
        <v/>
      </c>
      <c r="W253" s="9"/>
      <c r="X253" s="9"/>
      <c r="Y253" s="9"/>
      <c r="Z253" s="9"/>
      <c r="AA253" s="15" t="str">
        <f>IF(Vertragsdaten!AI254="","",Vertragsdaten!AI254)</f>
        <v/>
      </c>
      <c r="AB253" s="15" t="str">
        <f>IF(Vertragsdaten!AJ254="","",Vertragsdaten!AJ254)</f>
        <v/>
      </c>
      <c r="AC253" s="9"/>
      <c r="AD253" s="15" t="str">
        <f>IF(Vertragsdaten!AK254="","",Vertragsdaten!AK254)</f>
        <v/>
      </c>
      <c r="AE253" s="15" t="str">
        <f>IF(Vertragsdaten!AL254="","",Vertragsdaten!AL254)</f>
        <v/>
      </c>
      <c r="AF253" s="16" t="s">
        <v>2</v>
      </c>
      <c r="AG253" s="16" t="str">
        <f>IF(Vertragsdaten!G254="","",Vertragsdaten!G254)</f>
        <v/>
      </c>
      <c r="AH253" s="9" t="str">
        <f>IF(Vertragsdaten!$AW254="","",Vertragsdaten!AW254)</f>
        <v/>
      </c>
      <c r="AI253" s="9"/>
      <c r="AJ253" s="9"/>
      <c r="AK253" s="9"/>
      <c r="AL253" s="15" t="str">
        <f>IF(Vertragsdaten!AM254="","",Vertragsdaten!AM254)</f>
        <v/>
      </c>
      <c r="AM253" s="15" t="str">
        <f>IF(Vertragsdaten!AN254="","",Vertragsdaten!AN254)</f>
        <v/>
      </c>
      <c r="AN253" s="9"/>
      <c r="AO253" s="9"/>
      <c r="AP253" s="22" t="str">
        <f>IF(Vertragsdaten!AQ254="","",ROUND(Vertragsdaten!AQ254,0))</f>
        <v/>
      </c>
      <c r="AQ253" s="9"/>
      <c r="AR253" s="15" t="str">
        <f>IF(Vertragsdaten!AR254="","",Vertragsdaten!AR254)</f>
        <v/>
      </c>
      <c r="AS253" s="16" t="str">
        <f>IF(Vertragsdaten!$AW254="","",Vertragsdaten!$AW254)</f>
        <v/>
      </c>
      <c r="AT253" s="16" t="str">
        <f>IF(Vertragsdaten!AO254="","","11XSWK-H-------M")</f>
        <v/>
      </c>
      <c r="AU253" s="16" t="str">
        <f>IF(Vertragsdaten!AU254="E01 „Ein-/Auszug (Umzug)“","E01",IF(Vertragsdaten!AU254="E02 „Einzug/Neuanlage“","E02",IF(Vertragsdaten!AU254="E03 „Lieferantenwechsel“","E03","ZD2")))</f>
        <v>ZD2</v>
      </c>
      <c r="AV253" s="16" t="str">
        <f>IF(Vertragsdaten!AS254="nein","Z18","Z15")</f>
        <v>Z15</v>
      </c>
      <c r="AW253" s="16" t="str">
        <f>IF(Vertragsdaten!BC254="","",VLOOKUP(Vertragsdaten!BC254,'Dropdown-Werte'!$I$2:$J$5,2,FALSE))</f>
        <v/>
      </c>
      <c r="AX253" s="16" t="str">
        <f t="shared" si="3"/>
        <v/>
      </c>
      <c r="AY253" s="16" t="str">
        <f>IF(Vertragsdaten!BB254="","",Vertragsdaten!BB254)</f>
        <v/>
      </c>
      <c r="AZ253" s="16" t="s">
        <v>93</v>
      </c>
      <c r="BA253" s="16" t="s">
        <v>94</v>
      </c>
    </row>
    <row r="254" spans="1:53">
      <c r="A254" s="12" t="str">
        <f>IF(Vertragsdaten!AZ255="","",Vertragsdaten!AZ255)</f>
        <v/>
      </c>
      <c r="B254" s="12"/>
      <c r="C254" s="12"/>
      <c r="D254" s="12"/>
      <c r="E254" s="4" t="str">
        <f>IF(Vertragsdaten!M255="","",Vertragsdaten!M255)</f>
        <v/>
      </c>
      <c r="F254" s="19">
        <f>Vertragsdaten!H255</f>
        <v>0</v>
      </c>
      <c r="G254" s="9"/>
      <c r="H254" s="15" t="str">
        <f>IF(Vertragsdaten!J255="","",Vertragsdaten!J255)</f>
        <v/>
      </c>
      <c r="I254" s="15" t="str">
        <f>IF(Vertragsdaten!K255="","",Vertragsdaten!K255)</f>
        <v/>
      </c>
      <c r="J254" s="15" t="str">
        <f>IF(Vertragsdaten!L255="","",Vertragsdaten!L255)</f>
        <v/>
      </c>
      <c r="K254" s="9"/>
      <c r="L254" s="15" t="str">
        <f>IF(Vertragsdaten!J255="","",Vertragsdaten!J255)</f>
        <v/>
      </c>
      <c r="M254" s="9" t="str">
        <f>IF(Vertragsdaten!I255="","",Vertragsdaten!I255)</f>
        <v/>
      </c>
      <c r="N254" s="9"/>
      <c r="O254" s="9" t="str">
        <f>IF(Vertragsdaten!W255="","",Vertragsdaten!W255)</f>
        <v/>
      </c>
      <c r="P254" s="15" t="str">
        <f>IF(Vertragsdaten!R255="","",Vertragsdaten!R255)</f>
        <v/>
      </c>
      <c r="Q254" s="15" t="str">
        <f>IF(Vertragsdaten!S255="","",Vertragsdaten!S255)</f>
        <v/>
      </c>
      <c r="R254" s="9"/>
      <c r="S254" s="15" t="str">
        <f>IF(Vertragsdaten!S255="","",Vertragsdaten!T255)</f>
        <v/>
      </c>
      <c r="T254" s="15" t="str">
        <f>IF(Vertragsdaten!T255="","",Vertragsdaten!U255)</f>
        <v/>
      </c>
      <c r="U254" s="9"/>
      <c r="V254" s="16" t="str">
        <f>IF(Vertragsdaten!$V255="","",Vertragsdaten!$V255)</f>
        <v/>
      </c>
      <c r="W254" s="9"/>
      <c r="X254" s="9"/>
      <c r="Y254" s="9"/>
      <c r="Z254" s="9"/>
      <c r="AA254" s="15" t="str">
        <f>IF(Vertragsdaten!AI255="","",Vertragsdaten!AI255)</f>
        <v/>
      </c>
      <c r="AB254" s="15" t="str">
        <f>IF(Vertragsdaten!AJ255="","",Vertragsdaten!AJ255)</f>
        <v/>
      </c>
      <c r="AC254" s="9"/>
      <c r="AD254" s="15" t="str">
        <f>IF(Vertragsdaten!AK255="","",Vertragsdaten!AK255)</f>
        <v/>
      </c>
      <c r="AE254" s="15" t="str">
        <f>IF(Vertragsdaten!AL255="","",Vertragsdaten!AL255)</f>
        <v/>
      </c>
      <c r="AF254" s="16" t="s">
        <v>2</v>
      </c>
      <c r="AG254" s="16" t="str">
        <f>IF(Vertragsdaten!G255="","",Vertragsdaten!G255)</f>
        <v/>
      </c>
      <c r="AH254" s="9" t="str">
        <f>IF(Vertragsdaten!$AW255="","",Vertragsdaten!AW255)</f>
        <v/>
      </c>
      <c r="AI254" s="9"/>
      <c r="AJ254" s="9"/>
      <c r="AK254" s="9"/>
      <c r="AL254" s="15" t="str">
        <f>IF(Vertragsdaten!AM255="","",Vertragsdaten!AM255)</f>
        <v/>
      </c>
      <c r="AM254" s="15" t="str">
        <f>IF(Vertragsdaten!AN255="","",Vertragsdaten!AN255)</f>
        <v/>
      </c>
      <c r="AN254" s="9"/>
      <c r="AO254" s="9"/>
      <c r="AP254" s="22" t="str">
        <f>IF(Vertragsdaten!AQ255="","",ROUND(Vertragsdaten!AQ255,0))</f>
        <v/>
      </c>
      <c r="AQ254" s="9"/>
      <c r="AR254" s="15" t="str">
        <f>IF(Vertragsdaten!AR255="","",Vertragsdaten!AR255)</f>
        <v/>
      </c>
      <c r="AS254" s="16" t="str">
        <f>IF(Vertragsdaten!$AW255="","",Vertragsdaten!$AW255)</f>
        <v/>
      </c>
      <c r="AT254" s="16" t="str">
        <f>IF(Vertragsdaten!AO255="","","11XSWK-H-------M")</f>
        <v/>
      </c>
      <c r="AU254" s="16" t="str">
        <f>IF(Vertragsdaten!AU255="E01 „Ein-/Auszug (Umzug)“","E01",IF(Vertragsdaten!AU255="E02 „Einzug/Neuanlage“","E02",IF(Vertragsdaten!AU255="E03 „Lieferantenwechsel“","E03","ZD2")))</f>
        <v>ZD2</v>
      </c>
      <c r="AV254" s="16" t="str">
        <f>IF(Vertragsdaten!AS255="nein","Z18","Z15")</f>
        <v>Z15</v>
      </c>
      <c r="AW254" s="16" t="str">
        <f>IF(Vertragsdaten!BC255="","",VLOOKUP(Vertragsdaten!BC255,'Dropdown-Werte'!$I$2:$J$5,2,FALSE))</f>
        <v/>
      </c>
      <c r="AX254" s="16" t="str">
        <f t="shared" si="3"/>
        <v/>
      </c>
      <c r="AY254" s="16" t="str">
        <f>IF(Vertragsdaten!BB255="","",Vertragsdaten!BB255)</f>
        <v/>
      </c>
      <c r="AZ254" s="16" t="s">
        <v>93</v>
      </c>
      <c r="BA254" s="16" t="s">
        <v>94</v>
      </c>
    </row>
    <row r="255" spans="1:53">
      <c r="A255" s="12" t="str">
        <f>IF(Vertragsdaten!AZ256="","",Vertragsdaten!AZ256)</f>
        <v/>
      </c>
      <c r="B255" s="12"/>
      <c r="C255" s="12"/>
      <c r="D255" s="12"/>
      <c r="E255" s="4" t="str">
        <f>IF(Vertragsdaten!M256="","",Vertragsdaten!M256)</f>
        <v/>
      </c>
      <c r="F255" s="19">
        <f>Vertragsdaten!H256</f>
        <v>0</v>
      </c>
      <c r="G255" s="9"/>
      <c r="H255" s="15" t="str">
        <f>IF(Vertragsdaten!J256="","",Vertragsdaten!J256)</f>
        <v/>
      </c>
      <c r="I255" s="15" t="str">
        <f>IF(Vertragsdaten!K256="","",Vertragsdaten!K256)</f>
        <v/>
      </c>
      <c r="J255" s="15" t="str">
        <f>IF(Vertragsdaten!L256="","",Vertragsdaten!L256)</f>
        <v/>
      </c>
      <c r="K255" s="9"/>
      <c r="L255" s="15" t="str">
        <f>IF(Vertragsdaten!J256="","",Vertragsdaten!J256)</f>
        <v/>
      </c>
      <c r="M255" s="9" t="str">
        <f>IF(Vertragsdaten!I256="","",Vertragsdaten!I256)</f>
        <v/>
      </c>
      <c r="N255" s="9"/>
      <c r="O255" s="9" t="str">
        <f>IF(Vertragsdaten!W256="","",Vertragsdaten!W256)</f>
        <v/>
      </c>
      <c r="P255" s="15" t="str">
        <f>IF(Vertragsdaten!R256="","",Vertragsdaten!R256)</f>
        <v/>
      </c>
      <c r="Q255" s="15" t="str">
        <f>IF(Vertragsdaten!S256="","",Vertragsdaten!S256)</f>
        <v/>
      </c>
      <c r="R255" s="9"/>
      <c r="S255" s="15" t="str">
        <f>IF(Vertragsdaten!S256="","",Vertragsdaten!T256)</f>
        <v/>
      </c>
      <c r="T255" s="15" t="str">
        <f>IF(Vertragsdaten!T256="","",Vertragsdaten!U256)</f>
        <v/>
      </c>
      <c r="U255" s="9"/>
      <c r="V255" s="16" t="str">
        <f>IF(Vertragsdaten!$V256="","",Vertragsdaten!$V256)</f>
        <v/>
      </c>
      <c r="W255" s="9"/>
      <c r="X255" s="9"/>
      <c r="Y255" s="9"/>
      <c r="Z255" s="9"/>
      <c r="AA255" s="15" t="str">
        <f>IF(Vertragsdaten!AI256="","",Vertragsdaten!AI256)</f>
        <v/>
      </c>
      <c r="AB255" s="15" t="str">
        <f>IF(Vertragsdaten!AJ256="","",Vertragsdaten!AJ256)</f>
        <v/>
      </c>
      <c r="AC255" s="9"/>
      <c r="AD255" s="15" t="str">
        <f>IF(Vertragsdaten!AK256="","",Vertragsdaten!AK256)</f>
        <v/>
      </c>
      <c r="AE255" s="15" t="str">
        <f>IF(Vertragsdaten!AL256="","",Vertragsdaten!AL256)</f>
        <v/>
      </c>
      <c r="AF255" s="16" t="s">
        <v>2</v>
      </c>
      <c r="AG255" s="16" t="str">
        <f>IF(Vertragsdaten!G256="","",Vertragsdaten!G256)</f>
        <v/>
      </c>
      <c r="AH255" s="9" t="str">
        <f>IF(Vertragsdaten!$AW256="","",Vertragsdaten!AW256)</f>
        <v/>
      </c>
      <c r="AI255" s="9"/>
      <c r="AJ255" s="9"/>
      <c r="AK255" s="9"/>
      <c r="AL255" s="15" t="str">
        <f>IF(Vertragsdaten!AM256="","",Vertragsdaten!AM256)</f>
        <v/>
      </c>
      <c r="AM255" s="15" t="str">
        <f>IF(Vertragsdaten!AN256="","",Vertragsdaten!AN256)</f>
        <v/>
      </c>
      <c r="AN255" s="9"/>
      <c r="AO255" s="9"/>
      <c r="AP255" s="22" t="str">
        <f>IF(Vertragsdaten!AQ256="","",ROUND(Vertragsdaten!AQ256,0))</f>
        <v/>
      </c>
      <c r="AQ255" s="9"/>
      <c r="AR255" s="15" t="str">
        <f>IF(Vertragsdaten!AR256="","",Vertragsdaten!AR256)</f>
        <v/>
      </c>
      <c r="AS255" s="16" t="str">
        <f>IF(Vertragsdaten!$AW256="","",Vertragsdaten!$AW256)</f>
        <v/>
      </c>
      <c r="AT255" s="16" t="str">
        <f>IF(Vertragsdaten!AO256="","","11XSWK-H-------M")</f>
        <v/>
      </c>
      <c r="AU255" s="16" t="str">
        <f>IF(Vertragsdaten!AU256="E01 „Ein-/Auszug (Umzug)“","E01",IF(Vertragsdaten!AU256="E02 „Einzug/Neuanlage“","E02",IF(Vertragsdaten!AU256="E03 „Lieferantenwechsel“","E03","ZD2")))</f>
        <v>ZD2</v>
      </c>
      <c r="AV255" s="16" t="str">
        <f>IF(Vertragsdaten!AS256="nein","Z18","Z15")</f>
        <v>Z15</v>
      </c>
      <c r="AW255" s="16" t="str">
        <f>IF(Vertragsdaten!BC256="","",VLOOKUP(Vertragsdaten!BC256,'Dropdown-Werte'!$I$2:$J$5,2,FALSE))</f>
        <v/>
      </c>
      <c r="AX255" s="16" t="str">
        <f t="shared" si="3"/>
        <v/>
      </c>
      <c r="AY255" s="16" t="str">
        <f>IF(Vertragsdaten!BB256="","",Vertragsdaten!BB256)</f>
        <v/>
      </c>
      <c r="AZ255" s="16" t="s">
        <v>93</v>
      </c>
      <c r="BA255" s="16" t="s">
        <v>94</v>
      </c>
    </row>
    <row r="256" spans="1:53">
      <c r="A256" s="12" t="str">
        <f>IF(Vertragsdaten!AZ257="","",Vertragsdaten!AZ257)</f>
        <v/>
      </c>
      <c r="B256" s="12"/>
      <c r="C256" s="12"/>
      <c r="D256" s="12"/>
      <c r="E256" s="4" t="str">
        <f>IF(Vertragsdaten!M257="","",Vertragsdaten!M257)</f>
        <v/>
      </c>
      <c r="F256" s="19">
        <f>Vertragsdaten!H257</f>
        <v>0</v>
      </c>
      <c r="G256" s="9"/>
      <c r="H256" s="15" t="str">
        <f>IF(Vertragsdaten!J257="","",Vertragsdaten!J257)</f>
        <v/>
      </c>
      <c r="I256" s="15" t="str">
        <f>IF(Vertragsdaten!K257="","",Vertragsdaten!K257)</f>
        <v/>
      </c>
      <c r="J256" s="15" t="str">
        <f>IF(Vertragsdaten!L257="","",Vertragsdaten!L257)</f>
        <v/>
      </c>
      <c r="K256" s="9"/>
      <c r="L256" s="15" t="str">
        <f>IF(Vertragsdaten!J257="","",Vertragsdaten!J257)</f>
        <v/>
      </c>
      <c r="M256" s="9" t="str">
        <f>IF(Vertragsdaten!I257="","",Vertragsdaten!I257)</f>
        <v/>
      </c>
      <c r="N256" s="9"/>
      <c r="O256" s="9" t="str">
        <f>IF(Vertragsdaten!W257="","",Vertragsdaten!W257)</f>
        <v/>
      </c>
      <c r="P256" s="15" t="str">
        <f>IF(Vertragsdaten!R257="","",Vertragsdaten!R257)</f>
        <v/>
      </c>
      <c r="Q256" s="15" t="str">
        <f>IF(Vertragsdaten!S257="","",Vertragsdaten!S257)</f>
        <v/>
      </c>
      <c r="R256" s="9"/>
      <c r="S256" s="15" t="str">
        <f>IF(Vertragsdaten!S257="","",Vertragsdaten!T257)</f>
        <v/>
      </c>
      <c r="T256" s="15" t="str">
        <f>IF(Vertragsdaten!T257="","",Vertragsdaten!U257)</f>
        <v/>
      </c>
      <c r="U256" s="9"/>
      <c r="V256" s="16" t="str">
        <f>IF(Vertragsdaten!$V257="","",Vertragsdaten!$V257)</f>
        <v/>
      </c>
      <c r="W256" s="9"/>
      <c r="X256" s="9"/>
      <c r="Y256" s="9"/>
      <c r="Z256" s="9"/>
      <c r="AA256" s="15" t="str">
        <f>IF(Vertragsdaten!AI257="","",Vertragsdaten!AI257)</f>
        <v/>
      </c>
      <c r="AB256" s="15" t="str">
        <f>IF(Vertragsdaten!AJ257="","",Vertragsdaten!AJ257)</f>
        <v/>
      </c>
      <c r="AC256" s="9"/>
      <c r="AD256" s="15" t="str">
        <f>IF(Vertragsdaten!AK257="","",Vertragsdaten!AK257)</f>
        <v/>
      </c>
      <c r="AE256" s="15" t="str">
        <f>IF(Vertragsdaten!AL257="","",Vertragsdaten!AL257)</f>
        <v/>
      </c>
      <c r="AF256" s="16" t="s">
        <v>2</v>
      </c>
      <c r="AG256" s="16" t="str">
        <f>IF(Vertragsdaten!G257="","",Vertragsdaten!G257)</f>
        <v/>
      </c>
      <c r="AH256" s="9" t="str">
        <f>IF(Vertragsdaten!$AW257="","",Vertragsdaten!AW257)</f>
        <v/>
      </c>
      <c r="AI256" s="9"/>
      <c r="AJ256" s="9"/>
      <c r="AK256" s="9"/>
      <c r="AL256" s="15" t="str">
        <f>IF(Vertragsdaten!AM257="","",Vertragsdaten!AM257)</f>
        <v/>
      </c>
      <c r="AM256" s="15" t="str">
        <f>IF(Vertragsdaten!AN257="","",Vertragsdaten!AN257)</f>
        <v/>
      </c>
      <c r="AN256" s="9"/>
      <c r="AO256" s="9"/>
      <c r="AP256" s="22" t="str">
        <f>IF(Vertragsdaten!AQ257="","",ROUND(Vertragsdaten!AQ257,0))</f>
        <v/>
      </c>
      <c r="AQ256" s="9"/>
      <c r="AR256" s="15" t="str">
        <f>IF(Vertragsdaten!AR257="","",Vertragsdaten!AR257)</f>
        <v/>
      </c>
      <c r="AS256" s="16" t="str">
        <f>IF(Vertragsdaten!$AW257="","",Vertragsdaten!$AW257)</f>
        <v/>
      </c>
      <c r="AT256" s="16" t="str">
        <f>IF(Vertragsdaten!AO257="","","11XSWK-H-------M")</f>
        <v/>
      </c>
      <c r="AU256" s="16" t="str">
        <f>IF(Vertragsdaten!AU257="E01 „Ein-/Auszug (Umzug)“","E01",IF(Vertragsdaten!AU257="E02 „Einzug/Neuanlage“","E02",IF(Vertragsdaten!AU257="E03 „Lieferantenwechsel“","E03","ZD2")))</f>
        <v>ZD2</v>
      </c>
      <c r="AV256" s="16" t="str">
        <f>IF(Vertragsdaten!AS257="nein","Z18","Z15")</f>
        <v>Z15</v>
      </c>
      <c r="AW256" s="16" t="str">
        <f>IF(Vertragsdaten!BC257="","",VLOOKUP(Vertragsdaten!BC257,'Dropdown-Werte'!$I$2:$J$5,2,FALSE))</f>
        <v/>
      </c>
      <c r="AX256" s="16" t="str">
        <f t="shared" si="3"/>
        <v/>
      </c>
      <c r="AY256" s="16" t="str">
        <f>IF(Vertragsdaten!BB257="","",Vertragsdaten!BB257)</f>
        <v/>
      </c>
      <c r="AZ256" s="16" t="s">
        <v>93</v>
      </c>
      <c r="BA256" s="16" t="s">
        <v>94</v>
      </c>
    </row>
    <row r="257" spans="1:53">
      <c r="A257" s="12" t="str">
        <f>IF(Vertragsdaten!AZ258="","",Vertragsdaten!AZ258)</f>
        <v/>
      </c>
      <c r="B257" s="12"/>
      <c r="C257" s="12"/>
      <c r="D257" s="12"/>
      <c r="E257" s="4" t="str">
        <f>IF(Vertragsdaten!M258="","",Vertragsdaten!M258)</f>
        <v/>
      </c>
      <c r="F257" s="19">
        <f>Vertragsdaten!H258</f>
        <v>0</v>
      </c>
      <c r="G257" s="9"/>
      <c r="H257" s="15" t="str">
        <f>IF(Vertragsdaten!J258="","",Vertragsdaten!J258)</f>
        <v/>
      </c>
      <c r="I257" s="15" t="str">
        <f>IF(Vertragsdaten!K258="","",Vertragsdaten!K258)</f>
        <v/>
      </c>
      <c r="J257" s="15" t="str">
        <f>IF(Vertragsdaten!L258="","",Vertragsdaten!L258)</f>
        <v/>
      </c>
      <c r="K257" s="9"/>
      <c r="L257" s="15" t="str">
        <f>IF(Vertragsdaten!J258="","",Vertragsdaten!J258)</f>
        <v/>
      </c>
      <c r="M257" s="9" t="str">
        <f>IF(Vertragsdaten!I258="","",Vertragsdaten!I258)</f>
        <v/>
      </c>
      <c r="N257" s="9"/>
      <c r="O257" s="9" t="str">
        <f>IF(Vertragsdaten!W258="","",Vertragsdaten!W258)</f>
        <v/>
      </c>
      <c r="P257" s="15" t="str">
        <f>IF(Vertragsdaten!R258="","",Vertragsdaten!R258)</f>
        <v/>
      </c>
      <c r="Q257" s="15" t="str">
        <f>IF(Vertragsdaten!S258="","",Vertragsdaten!S258)</f>
        <v/>
      </c>
      <c r="R257" s="9"/>
      <c r="S257" s="15" t="str">
        <f>IF(Vertragsdaten!S258="","",Vertragsdaten!T258)</f>
        <v/>
      </c>
      <c r="T257" s="15" t="str">
        <f>IF(Vertragsdaten!T258="","",Vertragsdaten!U258)</f>
        <v/>
      </c>
      <c r="U257" s="9"/>
      <c r="V257" s="16" t="str">
        <f>IF(Vertragsdaten!$V258="","",Vertragsdaten!$V258)</f>
        <v/>
      </c>
      <c r="W257" s="9"/>
      <c r="X257" s="9"/>
      <c r="Y257" s="9"/>
      <c r="Z257" s="9"/>
      <c r="AA257" s="15" t="str">
        <f>IF(Vertragsdaten!AI258="","",Vertragsdaten!AI258)</f>
        <v/>
      </c>
      <c r="AB257" s="15" t="str">
        <f>IF(Vertragsdaten!AJ258="","",Vertragsdaten!AJ258)</f>
        <v/>
      </c>
      <c r="AC257" s="9"/>
      <c r="AD257" s="15" t="str">
        <f>IF(Vertragsdaten!AK258="","",Vertragsdaten!AK258)</f>
        <v/>
      </c>
      <c r="AE257" s="15" t="str">
        <f>IF(Vertragsdaten!AL258="","",Vertragsdaten!AL258)</f>
        <v/>
      </c>
      <c r="AF257" s="16" t="s">
        <v>2</v>
      </c>
      <c r="AG257" s="16" t="str">
        <f>IF(Vertragsdaten!G258="","",Vertragsdaten!G258)</f>
        <v/>
      </c>
      <c r="AH257" s="9" t="str">
        <f>IF(Vertragsdaten!$AW258="","",Vertragsdaten!AW258)</f>
        <v/>
      </c>
      <c r="AI257" s="9"/>
      <c r="AJ257" s="9"/>
      <c r="AK257" s="9"/>
      <c r="AL257" s="15" t="str">
        <f>IF(Vertragsdaten!AM258="","",Vertragsdaten!AM258)</f>
        <v/>
      </c>
      <c r="AM257" s="15" t="str">
        <f>IF(Vertragsdaten!AN258="","",Vertragsdaten!AN258)</f>
        <v/>
      </c>
      <c r="AN257" s="9"/>
      <c r="AO257" s="9"/>
      <c r="AP257" s="22" t="str">
        <f>IF(Vertragsdaten!AQ258="","",ROUND(Vertragsdaten!AQ258,0))</f>
        <v/>
      </c>
      <c r="AQ257" s="9"/>
      <c r="AR257" s="15" t="str">
        <f>IF(Vertragsdaten!AR258="","",Vertragsdaten!AR258)</f>
        <v/>
      </c>
      <c r="AS257" s="16" t="str">
        <f>IF(Vertragsdaten!$AW258="","",Vertragsdaten!$AW258)</f>
        <v/>
      </c>
      <c r="AT257" s="16" t="str">
        <f>IF(Vertragsdaten!AO258="","","11XSWK-H-------M")</f>
        <v/>
      </c>
      <c r="AU257" s="16" t="str">
        <f>IF(Vertragsdaten!AU258="E01 „Ein-/Auszug (Umzug)“","E01",IF(Vertragsdaten!AU258="E02 „Einzug/Neuanlage“","E02",IF(Vertragsdaten!AU258="E03 „Lieferantenwechsel“","E03","ZD2")))</f>
        <v>ZD2</v>
      </c>
      <c r="AV257" s="16" t="str">
        <f>IF(Vertragsdaten!AS258="nein","Z18","Z15")</f>
        <v>Z15</v>
      </c>
      <c r="AW257" s="16" t="str">
        <f>IF(Vertragsdaten!BC258="","",VLOOKUP(Vertragsdaten!BC258,'Dropdown-Werte'!$I$2:$J$5,2,FALSE))</f>
        <v/>
      </c>
      <c r="AX257" s="16" t="str">
        <f t="shared" si="3"/>
        <v/>
      </c>
      <c r="AY257" s="16" t="str">
        <f>IF(Vertragsdaten!BB258="","",Vertragsdaten!BB258)</f>
        <v/>
      </c>
      <c r="AZ257" s="16" t="s">
        <v>93</v>
      </c>
      <c r="BA257" s="16" t="s">
        <v>94</v>
      </c>
    </row>
    <row r="258" spans="1:53">
      <c r="A258" s="12" t="str">
        <f>IF(Vertragsdaten!AZ259="","",Vertragsdaten!AZ259)</f>
        <v/>
      </c>
      <c r="B258" s="12"/>
      <c r="C258" s="12"/>
      <c r="D258" s="12"/>
      <c r="E258" s="4" t="str">
        <f>IF(Vertragsdaten!M259="","",Vertragsdaten!M259)</f>
        <v/>
      </c>
      <c r="F258" s="19">
        <f>Vertragsdaten!H259</f>
        <v>0</v>
      </c>
      <c r="G258" s="9"/>
      <c r="H258" s="15" t="str">
        <f>IF(Vertragsdaten!J259="","",Vertragsdaten!J259)</f>
        <v/>
      </c>
      <c r="I258" s="15" t="str">
        <f>IF(Vertragsdaten!K259="","",Vertragsdaten!K259)</f>
        <v/>
      </c>
      <c r="J258" s="15" t="str">
        <f>IF(Vertragsdaten!L259="","",Vertragsdaten!L259)</f>
        <v/>
      </c>
      <c r="K258" s="9"/>
      <c r="L258" s="15" t="str">
        <f>IF(Vertragsdaten!J259="","",Vertragsdaten!J259)</f>
        <v/>
      </c>
      <c r="M258" s="9" t="str">
        <f>IF(Vertragsdaten!I259="","",Vertragsdaten!I259)</f>
        <v/>
      </c>
      <c r="N258" s="9"/>
      <c r="O258" s="9" t="str">
        <f>IF(Vertragsdaten!W259="","",Vertragsdaten!W259)</f>
        <v/>
      </c>
      <c r="P258" s="15" t="str">
        <f>IF(Vertragsdaten!R259="","",Vertragsdaten!R259)</f>
        <v/>
      </c>
      <c r="Q258" s="15" t="str">
        <f>IF(Vertragsdaten!S259="","",Vertragsdaten!S259)</f>
        <v/>
      </c>
      <c r="R258" s="9"/>
      <c r="S258" s="15" t="str">
        <f>IF(Vertragsdaten!S259="","",Vertragsdaten!T259)</f>
        <v/>
      </c>
      <c r="T258" s="15" t="str">
        <f>IF(Vertragsdaten!T259="","",Vertragsdaten!U259)</f>
        <v/>
      </c>
      <c r="U258" s="9"/>
      <c r="V258" s="16" t="str">
        <f>IF(Vertragsdaten!$V259="","",Vertragsdaten!$V259)</f>
        <v/>
      </c>
      <c r="W258" s="9"/>
      <c r="X258" s="9"/>
      <c r="Y258" s="9"/>
      <c r="Z258" s="9"/>
      <c r="AA258" s="15" t="str">
        <f>IF(Vertragsdaten!AI259="","",Vertragsdaten!AI259)</f>
        <v/>
      </c>
      <c r="AB258" s="15" t="str">
        <f>IF(Vertragsdaten!AJ259="","",Vertragsdaten!AJ259)</f>
        <v/>
      </c>
      <c r="AC258" s="9"/>
      <c r="AD258" s="15" t="str">
        <f>IF(Vertragsdaten!AK259="","",Vertragsdaten!AK259)</f>
        <v/>
      </c>
      <c r="AE258" s="15" t="str">
        <f>IF(Vertragsdaten!AL259="","",Vertragsdaten!AL259)</f>
        <v/>
      </c>
      <c r="AF258" s="16" t="s">
        <v>2</v>
      </c>
      <c r="AG258" s="16" t="str">
        <f>IF(Vertragsdaten!G259="","",Vertragsdaten!G259)</f>
        <v/>
      </c>
      <c r="AH258" s="9" t="str">
        <f>IF(Vertragsdaten!$AW259="","",Vertragsdaten!AW259)</f>
        <v/>
      </c>
      <c r="AI258" s="9"/>
      <c r="AJ258" s="9"/>
      <c r="AK258" s="9"/>
      <c r="AL258" s="15" t="str">
        <f>IF(Vertragsdaten!AM259="","",Vertragsdaten!AM259)</f>
        <v/>
      </c>
      <c r="AM258" s="15" t="str">
        <f>IF(Vertragsdaten!AN259="","",Vertragsdaten!AN259)</f>
        <v/>
      </c>
      <c r="AN258" s="9"/>
      <c r="AO258" s="9"/>
      <c r="AP258" s="22" t="str">
        <f>IF(Vertragsdaten!AQ259="","",ROUND(Vertragsdaten!AQ259,0))</f>
        <v/>
      </c>
      <c r="AQ258" s="9"/>
      <c r="AR258" s="15" t="str">
        <f>IF(Vertragsdaten!AR259="","",Vertragsdaten!AR259)</f>
        <v/>
      </c>
      <c r="AS258" s="16" t="str">
        <f>IF(Vertragsdaten!$AW259="","",Vertragsdaten!$AW259)</f>
        <v/>
      </c>
      <c r="AT258" s="16" t="str">
        <f>IF(Vertragsdaten!AO259="","","11XSWK-H-------M")</f>
        <v/>
      </c>
      <c r="AU258" s="16" t="str">
        <f>IF(Vertragsdaten!AU259="E01 „Ein-/Auszug (Umzug)“","E01",IF(Vertragsdaten!AU259="E02 „Einzug/Neuanlage“","E02",IF(Vertragsdaten!AU259="E03 „Lieferantenwechsel“","E03","ZD2")))</f>
        <v>ZD2</v>
      </c>
      <c r="AV258" s="16" t="str">
        <f>IF(Vertragsdaten!AS259="nein","Z18","Z15")</f>
        <v>Z15</v>
      </c>
      <c r="AW258" s="16" t="str">
        <f>IF(Vertragsdaten!BC259="","",VLOOKUP(Vertragsdaten!BC259,'Dropdown-Werte'!$I$2:$J$5,2,FALSE))</f>
        <v/>
      </c>
      <c r="AX258" s="16" t="str">
        <f t="shared" si="3"/>
        <v/>
      </c>
      <c r="AY258" s="16" t="str">
        <f>IF(Vertragsdaten!BB259="","",Vertragsdaten!BB259)</f>
        <v/>
      </c>
      <c r="AZ258" s="16" t="s">
        <v>93</v>
      </c>
      <c r="BA258" s="16" t="s">
        <v>94</v>
      </c>
    </row>
    <row r="259" spans="1:53">
      <c r="A259" s="12" t="str">
        <f>IF(Vertragsdaten!AZ260="","",Vertragsdaten!AZ260)</f>
        <v/>
      </c>
      <c r="B259" s="12"/>
      <c r="C259" s="12"/>
      <c r="D259" s="12"/>
      <c r="E259" s="4" t="str">
        <f>IF(Vertragsdaten!M260="","",Vertragsdaten!M260)</f>
        <v/>
      </c>
      <c r="F259" s="19">
        <f>Vertragsdaten!H260</f>
        <v>0</v>
      </c>
      <c r="G259" s="9"/>
      <c r="H259" s="15" t="str">
        <f>IF(Vertragsdaten!J260="","",Vertragsdaten!J260)</f>
        <v/>
      </c>
      <c r="I259" s="15" t="str">
        <f>IF(Vertragsdaten!K260="","",Vertragsdaten!K260)</f>
        <v/>
      </c>
      <c r="J259" s="15" t="str">
        <f>IF(Vertragsdaten!L260="","",Vertragsdaten!L260)</f>
        <v/>
      </c>
      <c r="K259" s="9"/>
      <c r="L259" s="15" t="str">
        <f>IF(Vertragsdaten!J260="","",Vertragsdaten!J260)</f>
        <v/>
      </c>
      <c r="M259" s="9" t="str">
        <f>IF(Vertragsdaten!I260="","",Vertragsdaten!I260)</f>
        <v/>
      </c>
      <c r="N259" s="9"/>
      <c r="O259" s="9" t="str">
        <f>IF(Vertragsdaten!W260="","",Vertragsdaten!W260)</f>
        <v/>
      </c>
      <c r="P259" s="15" t="str">
        <f>IF(Vertragsdaten!R260="","",Vertragsdaten!R260)</f>
        <v/>
      </c>
      <c r="Q259" s="15" t="str">
        <f>IF(Vertragsdaten!S260="","",Vertragsdaten!S260)</f>
        <v/>
      </c>
      <c r="R259" s="9"/>
      <c r="S259" s="15" t="str">
        <f>IF(Vertragsdaten!S260="","",Vertragsdaten!T260)</f>
        <v/>
      </c>
      <c r="T259" s="15" t="str">
        <f>IF(Vertragsdaten!T260="","",Vertragsdaten!U260)</f>
        <v/>
      </c>
      <c r="U259" s="9"/>
      <c r="V259" s="16" t="str">
        <f>IF(Vertragsdaten!$V260="","",Vertragsdaten!$V260)</f>
        <v/>
      </c>
      <c r="W259" s="9"/>
      <c r="X259" s="9"/>
      <c r="Y259" s="9"/>
      <c r="Z259" s="9"/>
      <c r="AA259" s="15" t="str">
        <f>IF(Vertragsdaten!AI260="","",Vertragsdaten!AI260)</f>
        <v/>
      </c>
      <c r="AB259" s="15" t="str">
        <f>IF(Vertragsdaten!AJ260="","",Vertragsdaten!AJ260)</f>
        <v/>
      </c>
      <c r="AC259" s="9"/>
      <c r="AD259" s="15" t="str">
        <f>IF(Vertragsdaten!AK260="","",Vertragsdaten!AK260)</f>
        <v/>
      </c>
      <c r="AE259" s="15" t="str">
        <f>IF(Vertragsdaten!AL260="","",Vertragsdaten!AL260)</f>
        <v/>
      </c>
      <c r="AF259" s="16" t="s">
        <v>2</v>
      </c>
      <c r="AG259" s="16" t="str">
        <f>IF(Vertragsdaten!G260="","",Vertragsdaten!G260)</f>
        <v/>
      </c>
      <c r="AH259" s="9" t="str">
        <f>IF(Vertragsdaten!$AW260="","",Vertragsdaten!AW260)</f>
        <v/>
      </c>
      <c r="AI259" s="9"/>
      <c r="AJ259" s="9"/>
      <c r="AK259" s="9"/>
      <c r="AL259" s="15" t="str">
        <f>IF(Vertragsdaten!AM260="","",Vertragsdaten!AM260)</f>
        <v/>
      </c>
      <c r="AM259" s="15" t="str">
        <f>IF(Vertragsdaten!AN260="","",Vertragsdaten!AN260)</f>
        <v/>
      </c>
      <c r="AN259" s="9"/>
      <c r="AO259" s="9"/>
      <c r="AP259" s="22" t="str">
        <f>IF(Vertragsdaten!AQ260="","",ROUND(Vertragsdaten!AQ260,0))</f>
        <v/>
      </c>
      <c r="AQ259" s="9"/>
      <c r="AR259" s="15" t="str">
        <f>IF(Vertragsdaten!AR260="","",Vertragsdaten!AR260)</f>
        <v/>
      </c>
      <c r="AS259" s="16" t="str">
        <f>IF(Vertragsdaten!$AW260="","",Vertragsdaten!$AW260)</f>
        <v/>
      </c>
      <c r="AT259" s="16" t="str">
        <f>IF(Vertragsdaten!AO260="","","11XSWK-H-------M")</f>
        <v/>
      </c>
      <c r="AU259" s="16" t="str">
        <f>IF(Vertragsdaten!AU260="E01 „Ein-/Auszug (Umzug)“","E01",IF(Vertragsdaten!AU260="E02 „Einzug/Neuanlage“","E02",IF(Vertragsdaten!AU260="E03 „Lieferantenwechsel“","E03","ZD2")))</f>
        <v>ZD2</v>
      </c>
      <c r="AV259" s="16" t="str">
        <f>IF(Vertragsdaten!AS260="nein","Z18","Z15")</f>
        <v>Z15</v>
      </c>
      <c r="AW259" s="16" t="str">
        <f>IF(Vertragsdaten!BC260="","",VLOOKUP(Vertragsdaten!BC260,'Dropdown-Werte'!$I$2:$J$5,2,FALSE))</f>
        <v/>
      </c>
      <c r="AX259" s="16" t="str">
        <f t="shared" si="3"/>
        <v/>
      </c>
      <c r="AY259" s="16" t="str">
        <f>IF(Vertragsdaten!BB260="","",Vertragsdaten!BB260)</f>
        <v/>
      </c>
      <c r="AZ259" s="16" t="s">
        <v>93</v>
      </c>
      <c r="BA259" s="16" t="s">
        <v>94</v>
      </c>
    </row>
    <row r="260" spans="1:53">
      <c r="A260" s="12" t="str">
        <f>IF(Vertragsdaten!AZ261="","",Vertragsdaten!AZ261)</f>
        <v/>
      </c>
      <c r="B260" s="12"/>
      <c r="C260" s="12"/>
      <c r="D260" s="12"/>
      <c r="E260" s="4" t="str">
        <f>IF(Vertragsdaten!M261="","",Vertragsdaten!M261)</f>
        <v/>
      </c>
      <c r="F260" s="19">
        <f>Vertragsdaten!H261</f>
        <v>0</v>
      </c>
      <c r="G260" s="9"/>
      <c r="H260" s="15" t="str">
        <f>IF(Vertragsdaten!J261="","",Vertragsdaten!J261)</f>
        <v/>
      </c>
      <c r="I260" s="15" t="str">
        <f>IF(Vertragsdaten!K261="","",Vertragsdaten!K261)</f>
        <v/>
      </c>
      <c r="J260" s="15" t="str">
        <f>IF(Vertragsdaten!L261="","",Vertragsdaten!L261)</f>
        <v/>
      </c>
      <c r="K260" s="9"/>
      <c r="L260" s="15" t="str">
        <f>IF(Vertragsdaten!J261="","",Vertragsdaten!J261)</f>
        <v/>
      </c>
      <c r="M260" s="9" t="str">
        <f>IF(Vertragsdaten!I261="","",Vertragsdaten!I261)</f>
        <v/>
      </c>
      <c r="N260" s="9"/>
      <c r="O260" s="9" t="str">
        <f>IF(Vertragsdaten!W261="","",Vertragsdaten!W261)</f>
        <v/>
      </c>
      <c r="P260" s="15" t="str">
        <f>IF(Vertragsdaten!R261="","",Vertragsdaten!R261)</f>
        <v/>
      </c>
      <c r="Q260" s="15" t="str">
        <f>IF(Vertragsdaten!S261="","",Vertragsdaten!S261)</f>
        <v/>
      </c>
      <c r="R260" s="9"/>
      <c r="S260" s="15" t="str">
        <f>IF(Vertragsdaten!S261="","",Vertragsdaten!T261)</f>
        <v/>
      </c>
      <c r="T260" s="15" t="str">
        <f>IF(Vertragsdaten!T261="","",Vertragsdaten!U261)</f>
        <v/>
      </c>
      <c r="U260" s="9"/>
      <c r="V260" s="16" t="str">
        <f>IF(Vertragsdaten!$V261="","",Vertragsdaten!$V261)</f>
        <v/>
      </c>
      <c r="W260" s="9"/>
      <c r="X260" s="9"/>
      <c r="Y260" s="9"/>
      <c r="Z260" s="9"/>
      <c r="AA260" s="15" t="str">
        <f>IF(Vertragsdaten!AI261="","",Vertragsdaten!AI261)</f>
        <v/>
      </c>
      <c r="AB260" s="15" t="str">
        <f>IF(Vertragsdaten!AJ261="","",Vertragsdaten!AJ261)</f>
        <v/>
      </c>
      <c r="AC260" s="9"/>
      <c r="AD260" s="15" t="str">
        <f>IF(Vertragsdaten!AK261="","",Vertragsdaten!AK261)</f>
        <v/>
      </c>
      <c r="AE260" s="15" t="str">
        <f>IF(Vertragsdaten!AL261="","",Vertragsdaten!AL261)</f>
        <v/>
      </c>
      <c r="AF260" s="16" t="s">
        <v>2</v>
      </c>
      <c r="AG260" s="16" t="str">
        <f>IF(Vertragsdaten!G261="","",Vertragsdaten!G261)</f>
        <v/>
      </c>
      <c r="AH260" s="9" t="str">
        <f>IF(Vertragsdaten!$AW261="","",Vertragsdaten!AW261)</f>
        <v/>
      </c>
      <c r="AI260" s="9"/>
      <c r="AJ260" s="9"/>
      <c r="AK260" s="9"/>
      <c r="AL260" s="15" t="str">
        <f>IF(Vertragsdaten!AM261="","",Vertragsdaten!AM261)</f>
        <v/>
      </c>
      <c r="AM260" s="15" t="str">
        <f>IF(Vertragsdaten!AN261="","",Vertragsdaten!AN261)</f>
        <v/>
      </c>
      <c r="AN260" s="9"/>
      <c r="AO260" s="9"/>
      <c r="AP260" s="22" t="str">
        <f>IF(Vertragsdaten!AQ261="","",ROUND(Vertragsdaten!AQ261,0))</f>
        <v/>
      </c>
      <c r="AQ260" s="9"/>
      <c r="AR260" s="15" t="str">
        <f>IF(Vertragsdaten!AR261="","",Vertragsdaten!AR261)</f>
        <v/>
      </c>
      <c r="AS260" s="16" t="str">
        <f>IF(Vertragsdaten!$AW261="","",Vertragsdaten!$AW261)</f>
        <v/>
      </c>
      <c r="AT260" s="16" t="str">
        <f>IF(Vertragsdaten!AO261="","","11XSWK-H-------M")</f>
        <v/>
      </c>
      <c r="AU260" s="16" t="str">
        <f>IF(Vertragsdaten!AU261="E01 „Ein-/Auszug (Umzug)“","E01",IF(Vertragsdaten!AU261="E02 „Einzug/Neuanlage“","E02",IF(Vertragsdaten!AU261="E03 „Lieferantenwechsel“","E03","ZD2")))</f>
        <v>ZD2</v>
      </c>
      <c r="AV260" s="16" t="str">
        <f>IF(Vertragsdaten!AS261="nein","Z18","Z15")</f>
        <v>Z15</v>
      </c>
      <c r="AW260" s="16" t="str">
        <f>IF(Vertragsdaten!BC261="","",VLOOKUP(Vertragsdaten!BC261,'Dropdown-Werte'!$I$2:$J$5,2,FALSE))</f>
        <v/>
      </c>
      <c r="AX260" s="16" t="str">
        <f t="shared" ref="AX260:AX323" si="4">AW260</f>
        <v/>
      </c>
      <c r="AY260" s="16" t="str">
        <f>IF(Vertragsdaten!BB261="","",Vertragsdaten!BB261)</f>
        <v/>
      </c>
      <c r="AZ260" s="16" t="s">
        <v>93</v>
      </c>
      <c r="BA260" s="16" t="s">
        <v>94</v>
      </c>
    </row>
    <row r="261" spans="1:53">
      <c r="A261" s="12" t="str">
        <f>IF(Vertragsdaten!AZ262="","",Vertragsdaten!AZ262)</f>
        <v/>
      </c>
      <c r="B261" s="12"/>
      <c r="C261" s="12"/>
      <c r="D261" s="12"/>
      <c r="E261" s="4" t="str">
        <f>IF(Vertragsdaten!M262="","",Vertragsdaten!M262)</f>
        <v/>
      </c>
      <c r="F261" s="19">
        <f>Vertragsdaten!H262</f>
        <v>0</v>
      </c>
      <c r="G261" s="9"/>
      <c r="H261" s="15" t="str">
        <f>IF(Vertragsdaten!J262="","",Vertragsdaten!J262)</f>
        <v/>
      </c>
      <c r="I261" s="15" t="str">
        <f>IF(Vertragsdaten!K262="","",Vertragsdaten!K262)</f>
        <v/>
      </c>
      <c r="J261" s="15" t="str">
        <f>IF(Vertragsdaten!L262="","",Vertragsdaten!L262)</f>
        <v/>
      </c>
      <c r="K261" s="9"/>
      <c r="L261" s="15" t="str">
        <f>IF(Vertragsdaten!J262="","",Vertragsdaten!J262)</f>
        <v/>
      </c>
      <c r="M261" s="9" t="str">
        <f>IF(Vertragsdaten!I262="","",Vertragsdaten!I262)</f>
        <v/>
      </c>
      <c r="N261" s="9"/>
      <c r="O261" s="9" t="str">
        <f>IF(Vertragsdaten!W262="","",Vertragsdaten!W262)</f>
        <v/>
      </c>
      <c r="P261" s="15" t="str">
        <f>IF(Vertragsdaten!R262="","",Vertragsdaten!R262)</f>
        <v/>
      </c>
      <c r="Q261" s="15" t="str">
        <f>IF(Vertragsdaten!S262="","",Vertragsdaten!S262)</f>
        <v/>
      </c>
      <c r="R261" s="9"/>
      <c r="S261" s="15" t="str">
        <f>IF(Vertragsdaten!S262="","",Vertragsdaten!T262)</f>
        <v/>
      </c>
      <c r="T261" s="15" t="str">
        <f>IF(Vertragsdaten!T262="","",Vertragsdaten!U262)</f>
        <v/>
      </c>
      <c r="U261" s="9"/>
      <c r="V261" s="16" t="str">
        <f>IF(Vertragsdaten!$V262="","",Vertragsdaten!$V262)</f>
        <v/>
      </c>
      <c r="W261" s="9"/>
      <c r="X261" s="9"/>
      <c r="Y261" s="9"/>
      <c r="Z261" s="9"/>
      <c r="AA261" s="15" t="str">
        <f>IF(Vertragsdaten!AI262="","",Vertragsdaten!AI262)</f>
        <v/>
      </c>
      <c r="AB261" s="15" t="str">
        <f>IF(Vertragsdaten!AJ262="","",Vertragsdaten!AJ262)</f>
        <v/>
      </c>
      <c r="AC261" s="9"/>
      <c r="AD261" s="15" t="str">
        <f>IF(Vertragsdaten!AK262="","",Vertragsdaten!AK262)</f>
        <v/>
      </c>
      <c r="AE261" s="15" t="str">
        <f>IF(Vertragsdaten!AL262="","",Vertragsdaten!AL262)</f>
        <v/>
      </c>
      <c r="AF261" s="16" t="s">
        <v>2</v>
      </c>
      <c r="AG261" s="16" t="str">
        <f>IF(Vertragsdaten!G262="","",Vertragsdaten!G262)</f>
        <v/>
      </c>
      <c r="AH261" s="9" t="str">
        <f>IF(Vertragsdaten!$AW262="","",Vertragsdaten!AW262)</f>
        <v/>
      </c>
      <c r="AI261" s="9"/>
      <c r="AJ261" s="9"/>
      <c r="AK261" s="9"/>
      <c r="AL261" s="15" t="str">
        <f>IF(Vertragsdaten!AM262="","",Vertragsdaten!AM262)</f>
        <v/>
      </c>
      <c r="AM261" s="15" t="str">
        <f>IF(Vertragsdaten!AN262="","",Vertragsdaten!AN262)</f>
        <v/>
      </c>
      <c r="AN261" s="9"/>
      <c r="AO261" s="9"/>
      <c r="AP261" s="22" t="str">
        <f>IF(Vertragsdaten!AQ262="","",ROUND(Vertragsdaten!AQ262,0))</f>
        <v/>
      </c>
      <c r="AQ261" s="9"/>
      <c r="AR261" s="15" t="str">
        <f>IF(Vertragsdaten!AR262="","",Vertragsdaten!AR262)</f>
        <v/>
      </c>
      <c r="AS261" s="16" t="str">
        <f>IF(Vertragsdaten!$AW262="","",Vertragsdaten!$AW262)</f>
        <v/>
      </c>
      <c r="AT261" s="16" t="str">
        <f>IF(Vertragsdaten!AO262="","","11XSWK-H-------M")</f>
        <v/>
      </c>
      <c r="AU261" s="16" t="str">
        <f>IF(Vertragsdaten!AU262="E01 „Ein-/Auszug (Umzug)“","E01",IF(Vertragsdaten!AU262="E02 „Einzug/Neuanlage“","E02",IF(Vertragsdaten!AU262="E03 „Lieferantenwechsel“","E03","ZD2")))</f>
        <v>ZD2</v>
      </c>
      <c r="AV261" s="16" t="str">
        <f>IF(Vertragsdaten!AS262="nein","Z18","Z15")</f>
        <v>Z15</v>
      </c>
      <c r="AW261" s="16" t="str">
        <f>IF(Vertragsdaten!BC262="","",VLOOKUP(Vertragsdaten!BC262,'Dropdown-Werte'!$I$2:$J$5,2,FALSE))</f>
        <v/>
      </c>
      <c r="AX261" s="16" t="str">
        <f t="shared" si="4"/>
        <v/>
      </c>
      <c r="AY261" s="16" t="str">
        <f>IF(Vertragsdaten!BB262="","",Vertragsdaten!BB262)</f>
        <v/>
      </c>
      <c r="AZ261" s="16" t="s">
        <v>93</v>
      </c>
      <c r="BA261" s="16" t="s">
        <v>94</v>
      </c>
    </row>
    <row r="262" spans="1:53">
      <c r="A262" s="12" t="str">
        <f>IF(Vertragsdaten!AZ263="","",Vertragsdaten!AZ263)</f>
        <v/>
      </c>
      <c r="B262" s="12"/>
      <c r="C262" s="12"/>
      <c r="D262" s="12"/>
      <c r="E262" s="4" t="str">
        <f>IF(Vertragsdaten!M263="","",Vertragsdaten!M263)</f>
        <v/>
      </c>
      <c r="F262" s="19">
        <f>Vertragsdaten!H263</f>
        <v>0</v>
      </c>
      <c r="G262" s="9"/>
      <c r="H262" s="15" t="str">
        <f>IF(Vertragsdaten!J263="","",Vertragsdaten!J263)</f>
        <v/>
      </c>
      <c r="I262" s="15" t="str">
        <f>IF(Vertragsdaten!K263="","",Vertragsdaten!K263)</f>
        <v/>
      </c>
      <c r="J262" s="15" t="str">
        <f>IF(Vertragsdaten!L263="","",Vertragsdaten!L263)</f>
        <v/>
      </c>
      <c r="K262" s="9"/>
      <c r="L262" s="15" t="str">
        <f>IF(Vertragsdaten!J263="","",Vertragsdaten!J263)</f>
        <v/>
      </c>
      <c r="M262" s="9" t="str">
        <f>IF(Vertragsdaten!I263="","",Vertragsdaten!I263)</f>
        <v/>
      </c>
      <c r="N262" s="9"/>
      <c r="O262" s="9" t="str">
        <f>IF(Vertragsdaten!W263="","",Vertragsdaten!W263)</f>
        <v/>
      </c>
      <c r="P262" s="15" t="str">
        <f>IF(Vertragsdaten!R263="","",Vertragsdaten!R263)</f>
        <v/>
      </c>
      <c r="Q262" s="15" t="str">
        <f>IF(Vertragsdaten!S263="","",Vertragsdaten!S263)</f>
        <v/>
      </c>
      <c r="R262" s="9"/>
      <c r="S262" s="15" t="str">
        <f>IF(Vertragsdaten!S263="","",Vertragsdaten!T263)</f>
        <v/>
      </c>
      <c r="T262" s="15" t="str">
        <f>IF(Vertragsdaten!T263="","",Vertragsdaten!U263)</f>
        <v/>
      </c>
      <c r="U262" s="9"/>
      <c r="V262" s="16" t="str">
        <f>IF(Vertragsdaten!$V263="","",Vertragsdaten!$V263)</f>
        <v/>
      </c>
      <c r="W262" s="9"/>
      <c r="X262" s="9"/>
      <c r="Y262" s="9"/>
      <c r="Z262" s="9"/>
      <c r="AA262" s="15" t="str">
        <f>IF(Vertragsdaten!AI263="","",Vertragsdaten!AI263)</f>
        <v/>
      </c>
      <c r="AB262" s="15" t="str">
        <f>IF(Vertragsdaten!AJ263="","",Vertragsdaten!AJ263)</f>
        <v/>
      </c>
      <c r="AC262" s="9"/>
      <c r="AD262" s="15" t="str">
        <f>IF(Vertragsdaten!AK263="","",Vertragsdaten!AK263)</f>
        <v/>
      </c>
      <c r="AE262" s="15" t="str">
        <f>IF(Vertragsdaten!AL263="","",Vertragsdaten!AL263)</f>
        <v/>
      </c>
      <c r="AF262" s="16" t="s">
        <v>2</v>
      </c>
      <c r="AG262" s="16" t="str">
        <f>IF(Vertragsdaten!G263="","",Vertragsdaten!G263)</f>
        <v/>
      </c>
      <c r="AH262" s="9" t="str">
        <f>IF(Vertragsdaten!$AW263="","",Vertragsdaten!AW263)</f>
        <v/>
      </c>
      <c r="AI262" s="9"/>
      <c r="AJ262" s="9"/>
      <c r="AK262" s="9"/>
      <c r="AL262" s="15" t="str">
        <f>IF(Vertragsdaten!AM263="","",Vertragsdaten!AM263)</f>
        <v/>
      </c>
      <c r="AM262" s="15" t="str">
        <f>IF(Vertragsdaten!AN263="","",Vertragsdaten!AN263)</f>
        <v/>
      </c>
      <c r="AN262" s="9"/>
      <c r="AO262" s="9"/>
      <c r="AP262" s="22" t="str">
        <f>IF(Vertragsdaten!AQ263="","",ROUND(Vertragsdaten!AQ263,0))</f>
        <v/>
      </c>
      <c r="AQ262" s="9"/>
      <c r="AR262" s="15" t="str">
        <f>IF(Vertragsdaten!AR263="","",Vertragsdaten!AR263)</f>
        <v/>
      </c>
      <c r="AS262" s="16" t="str">
        <f>IF(Vertragsdaten!$AW263="","",Vertragsdaten!$AW263)</f>
        <v/>
      </c>
      <c r="AT262" s="16" t="str">
        <f>IF(Vertragsdaten!AO263="","","11XSWK-H-------M")</f>
        <v/>
      </c>
      <c r="AU262" s="16" t="str">
        <f>IF(Vertragsdaten!AU263="E01 „Ein-/Auszug (Umzug)“","E01",IF(Vertragsdaten!AU263="E02 „Einzug/Neuanlage“","E02",IF(Vertragsdaten!AU263="E03 „Lieferantenwechsel“","E03","ZD2")))</f>
        <v>ZD2</v>
      </c>
      <c r="AV262" s="16" t="str">
        <f>IF(Vertragsdaten!AS263="nein","Z18","Z15")</f>
        <v>Z15</v>
      </c>
      <c r="AW262" s="16" t="str">
        <f>IF(Vertragsdaten!BC263="","",VLOOKUP(Vertragsdaten!BC263,'Dropdown-Werte'!$I$2:$J$5,2,FALSE))</f>
        <v/>
      </c>
      <c r="AX262" s="16" t="str">
        <f t="shared" si="4"/>
        <v/>
      </c>
      <c r="AY262" s="16" t="str">
        <f>IF(Vertragsdaten!BB263="","",Vertragsdaten!BB263)</f>
        <v/>
      </c>
      <c r="AZ262" s="16" t="s">
        <v>93</v>
      </c>
      <c r="BA262" s="16" t="s">
        <v>94</v>
      </c>
    </row>
    <row r="263" spans="1:53">
      <c r="A263" s="12" t="str">
        <f>IF(Vertragsdaten!AZ264="","",Vertragsdaten!AZ264)</f>
        <v/>
      </c>
      <c r="B263" s="12"/>
      <c r="C263" s="12"/>
      <c r="D263" s="12"/>
      <c r="E263" s="4" t="str">
        <f>IF(Vertragsdaten!M264="","",Vertragsdaten!M264)</f>
        <v/>
      </c>
      <c r="F263" s="19">
        <f>Vertragsdaten!H264</f>
        <v>0</v>
      </c>
      <c r="G263" s="9"/>
      <c r="H263" s="15" t="str">
        <f>IF(Vertragsdaten!J264="","",Vertragsdaten!J264)</f>
        <v/>
      </c>
      <c r="I263" s="15" t="str">
        <f>IF(Vertragsdaten!K264="","",Vertragsdaten!K264)</f>
        <v/>
      </c>
      <c r="J263" s="15" t="str">
        <f>IF(Vertragsdaten!L264="","",Vertragsdaten!L264)</f>
        <v/>
      </c>
      <c r="K263" s="9"/>
      <c r="L263" s="15" t="str">
        <f>IF(Vertragsdaten!J264="","",Vertragsdaten!J264)</f>
        <v/>
      </c>
      <c r="M263" s="9" t="str">
        <f>IF(Vertragsdaten!I264="","",Vertragsdaten!I264)</f>
        <v/>
      </c>
      <c r="N263" s="9"/>
      <c r="O263" s="9" t="str">
        <f>IF(Vertragsdaten!W264="","",Vertragsdaten!W264)</f>
        <v/>
      </c>
      <c r="P263" s="15" t="str">
        <f>IF(Vertragsdaten!R264="","",Vertragsdaten!R264)</f>
        <v/>
      </c>
      <c r="Q263" s="15" t="str">
        <f>IF(Vertragsdaten!S264="","",Vertragsdaten!S264)</f>
        <v/>
      </c>
      <c r="R263" s="9"/>
      <c r="S263" s="15" t="str">
        <f>IF(Vertragsdaten!S264="","",Vertragsdaten!T264)</f>
        <v/>
      </c>
      <c r="T263" s="15" t="str">
        <f>IF(Vertragsdaten!T264="","",Vertragsdaten!U264)</f>
        <v/>
      </c>
      <c r="U263" s="9"/>
      <c r="V263" s="16" t="str">
        <f>IF(Vertragsdaten!$V264="","",Vertragsdaten!$V264)</f>
        <v/>
      </c>
      <c r="W263" s="9"/>
      <c r="X263" s="9"/>
      <c r="Y263" s="9"/>
      <c r="Z263" s="9"/>
      <c r="AA263" s="15" t="str">
        <f>IF(Vertragsdaten!AI264="","",Vertragsdaten!AI264)</f>
        <v/>
      </c>
      <c r="AB263" s="15" t="str">
        <f>IF(Vertragsdaten!AJ264="","",Vertragsdaten!AJ264)</f>
        <v/>
      </c>
      <c r="AC263" s="9"/>
      <c r="AD263" s="15" t="str">
        <f>IF(Vertragsdaten!AK264="","",Vertragsdaten!AK264)</f>
        <v/>
      </c>
      <c r="AE263" s="15" t="str">
        <f>IF(Vertragsdaten!AL264="","",Vertragsdaten!AL264)</f>
        <v/>
      </c>
      <c r="AF263" s="16" t="s">
        <v>2</v>
      </c>
      <c r="AG263" s="16" t="str">
        <f>IF(Vertragsdaten!G264="","",Vertragsdaten!G264)</f>
        <v/>
      </c>
      <c r="AH263" s="9" t="str">
        <f>IF(Vertragsdaten!$AW264="","",Vertragsdaten!AW264)</f>
        <v/>
      </c>
      <c r="AI263" s="9"/>
      <c r="AJ263" s="9"/>
      <c r="AK263" s="9"/>
      <c r="AL263" s="15" t="str">
        <f>IF(Vertragsdaten!AM264="","",Vertragsdaten!AM264)</f>
        <v/>
      </c>
      <c r="AM263" s="15" t="str">
        <f>IF(Vertragsdaten!AN264="","",Vertragsdaten!AN264)</f>
        <v/>
      </c>
      <c r="AN263" s="9"/>
      <c r="AO263" s="9"/>
      <c r="AP263" s="22" t="str">
        <f>IF(Vertragsdaten!AQ264="","",ROUND(Vertragsdaten!AQ264,0))</f>
        <v/>
      </c>
      <c r="AQ263" s="9"/>
      <c r="AR263" s="15" t="str">
        <f>IF(Vertragsdaten!AR264="","",Vertragsdaten!AR264)</f>
        <v/>
      </c>
      <c r="AS263" s="16" t="str">
        <f>IF(Vertragsdaten!$AW264="","",Vertragsdaten!$AW264)</f>
        <v/>
      </c>
      <c r="AT263" s="16" t="str">
        <f>IF(Vertragsdaten!AO264="","","11XSWK-H-------M")</f>
        <v/>
      </c>
      <c r="AU263" s="16" t="str">
        <f>IF(Vertragsdaten!AU264="E01 „Ein-/Auszug (Umzug)“","E01",IF(Vertragsdaten!AU264="E02 „Einzug/Neuanlage“","E02",IF(Vertragsdaten!AU264="E03 „Lieferantenwechsel“","E03","ZD2")))</f>
        <v>ZD2</v>
      </c>
      <c r="AV263" s="16" t="str">
        <f>IF(Vertragsdaten!AS264="nein","Z18","Z15")</f>
        <v>Z15</v>
      </c>
      <c r="AW263" s="16" t="str">
        <f>IF(Vertragsdaten!BC264="","",VLOOKUP(Vertragsdaten!BC264,'Dropdown-Werte'!$I$2:$J$5,2,FALSE))</f>
        <v/>
      </c>
      <c r="AX263" s="16" t="str">
        <f t="shared" si="4"/>
        <v/>
      </c>
      <c r="AY263" s="16" t="str">
        <f>IF(Vertragsdaten!BB264="","",Vertragsdaten!BB264)</f>
        <v/>
      </c>
      <c r="AZ263" s="16" t="s">
        <v>93</v>
      </c>
      <c r="BA263" s="16" t="s">
        <v>94</v>
      </c>
    </row>
    <row r="264" spans="1:53">
      <c r="A264" s="12" t="str">
        <f>IF(Vertragsdaten!AZ265="","",Vertragsdaten!AZ265)</f>
        <v/>
      </c>
      <c r="B264" s="12"/>
      <c r="C264" s="12"/>
      <c r="D264" s="12"/>
      <c r="E264" s="4" t="str">
        <f>IF(Vertragsdaten!M265="","",Vertragsdaten!M265)</f>
        <v/>
      </c>
      <c r="F264" s="19">
        <f>Vertragsdaten!H265</f>
        <v>0</v>
      </c>
      <c r="G264" s="9"/>
      <c r="H264" s="15" t="str">
        <f>IF(Vertragsdaten!J265="","",Vertragsdaten!J265)</f>
        <v/>
      </c>
      <c r="I264" s="15" t="str">
        <f>IF(Vertragsdaten!K265="","",Vertragsdaten!K265)</f>
        <v/>
      </c>
      <c r="J264" s="15" t="str">
        <f>IF(Vertragsdaten!L265="","",Vertragsdaten!L265)</f>
        <v/>
      </c>
      <c r="K264" s="9"/>
      <c r="L264" s="15" t="str">
        <f>IF(Vertragsdaten!J265="","",Vertragsdaten!J265)</f>
        <v/>
      </c>
      <c r="M264" s="9" t="str">
        <f>IF(Vertragsdaten!I265="","",Vertragsdaten!I265)</f>
        <v/>
      </c>
      <c r="N264" s="9"/>
      <c r="O264" s="9" t="str">
        <f>IF(Vertragsdaten!W265="","",Vertragsdaten!W265)</f>
        <v/>
      </c>
      <c r="P264" s="15" t="str">
        <f>IF(Vertragsdaten!R265="","",Vertragsdaten!R265)</f>
        <v/>
      </c>
      <c r="Q264" s="15" t="str">
        <f>IF(Vertragsdaten!S265="","",Vertragsdaten!S265)</f>
        <v/>
      </c>
      <c r="R264" s="9"/>
      <c r="S264" s="15" t="str">
        <f>IF(Vertragsdaten!S265="","",Vertragsdaten!T265)</f>
        <v/>
      </c>
      <c r="T264" s="15" t="str">
        <f>IF(Vertragsdaten!T265="","",Vertragsdaten!U265)</f>
        <v/>
      </c>
      <c r="U264" s="9"/>
      <c r="V264" s="16" t="str">
        <f>IF(Vertragsdaten!$V265="","",Vertragsdaten!$V265)</f>
        <v/>
      </c>
      <c r="W264" s="9"/>
      <c r="X264" s="9"/>
      <c r="Y264" s="9"/>
      <c r="Z264" s="9"/>
      <c r="AA264" s="15" t="str">
        <f>IF(Vertragsdaten!AI265="","",Vertragsdaten!AI265)</f>
        <v/>
      </c>
      <c r="AB264" s="15" t="str">
        <f>IF(Vertragsdaten!AJ265="","",Vertragsdaten!AJ265)</f>
        <v/>
      </c>
      <c r="AC264" s="9"/>
      <c r="AD264" s="15" t="str">
        <f>IF(Vertragsdaten!AK265="","",Vertragsdaten!AK265)</f>
        <v/>
      </c>
      <c r="AE264" s="15" t="str">
        <f>IF(Vertragsdaten!AL265="","",Vertragsdaten!AL265)</f>
        <v/>
      </c>
      <c r="AF264" s="16" t="s">
        <v>2</v>
      </c>
      <c r="AG264" s="16" t="str">
        <f>IF(Vertragsdaten!G265="","",Vertragsdaten!G265)</f>
        <v/>
      </c>
      <c r="AH264" s="9" t="str">
        <f>IF(Vertragsdaten!$AW265="","",Vertragsdaten!AW265)</f>
        <v/>
      </c>
      <c r="AI264" s="9"/>
      <c r="AJ264" s="9"/>
      <c r="AK264" s="9"/>
      <c r="AL264" s="15" t="str">
        <f>IF(Vertragsdaten!AM265="","",Vertragsdaten!AM265)</f>
        <v/>
      </c>
      <c r="AM264" s="15" t="str">
        <f>IF(Vertragsdaten!AN265="","",Vertragsdaten!AN265)</f>
        <v/>
      </c>
      <c r="AN264" s="9"/>
      <c r="AO264" s="9"/>
      <c r="AP264" s="22" t="str">
        <f>IF(Vertragsdaten!AQ265="","",ROUND(Vertragsdaten!AQ265,0))</f>
        <v/>
      </c>
      <c r="AQ264" s="9"/>
      <c r="AR264" s="15" t="str">
        <f>IF(Vertragsdaten!AR265="","",Vertragsdaten!AR265)</f>
        <v/>
      </c>
      <c r="AS264" s="16" t="str">
        <f>IF(Vertragsdaten!$AW265="","",Vertragsdaten!$AW265)</f>
        <v/>
      </c>
      <c r="AT264" s="16" t="str">
        <f>IF(Vertragsdaten!AO265="","","11XSWK-H-------M")</f>
        <v/>
      </c>
      <c r="AU264" s="16" t="str">
        <f>IF(Vertragsdaten!AU265="E01 „Ein-/Auszug (Umzug)“","E01",IF(Vertragsdaten!AU265="E02 „Einzug/Neuanlage“","E02",IF(Vertragsdaten!AU265="E03 „Lieferantenwechsel“","E03","ZD2")))</f>
        <v>ZD2</v>
      </c>
      <c r="AV264" s="16" t="str">
        <f>IF(Vertragsdaten!AS265="nein","Z18","Z15")</f>
        <v>Z15</v>
      </c>
      <c r="AW264" s="16" t="str">
        <f>IF(Vertragsdaten!BC265="","",VLOOKUP(Vertragsdaten!BC265,'Dropdown-Werte'!$I$2:$J$5,2,FALSE))</f>
        <v/>
      </c>
      <c r="AX264" s="16" t="str">
        <f t="shared" si="4"/>
        <v/>
      </c>
      <c r="AY264" s="16" t="str">
        <f>IF(Vertragsdaten!BB265="","",Vertragsdaten!BB265)</f>
        <v/>
      </c>
      <c r="AZ264" s="16" t="s">
        <v>93</v>
      </c>
      <c r="BA264" s="16" t="s">
        <v>94</v>
      </c>
    </row>
    <row r="265" spans="1:53">
      <c r="A265" s="12" t="str">
        <f>IF(Vertragsdaten!AZ266="","",Vertragsdaten!AZ266)</f>
        <v/>
      </c>
      <c r="B265" s="12"/>
      <c r="C265" s="12"/>
      <c r="D265" s="12"/>
      <c r="E265" s="4" t="str">
        <f>IF(Vertragsdaten!M266="","",Vertragsdaten!M266)</f>
        <v/>
      </c>
      <c r="F265" s="19">
        <f>Vertragsdaten!H266</f>
        <v>0</v>
      </c>
      <c r="G265" s="9"/>
      <c r="H265" s="15" t="str">
        <f>IF(Vertragsdaten!J266="","",Vertragsdaten!J266)</f>
        <v/>
      </c>
      <c r="I265" s="15" t="str">
        <f>IF(Vertragsdaten!K266="","",Vertragsdaten!K266)</f>
        <v/>
      </c>
      <c r="J265" s="15" t="str">
        <f>IF(Vertragsdaten!L266="","",Vertragsdaten!L266)</f>
        <v/>
      </c>
      <c r="K265" s="9"/>
      <c r="L265" s="15" t="str">
        <f>IF(Vertragsdaten!J266="","",Vertragsdaten!J266)</f>
        <v/>
      </c>
      <c r="M265" s="9" t="str">
        <f>IF(Vertragsdaten!I266="","",Vertragsdaten!I266)</f>
        <v/>
      </c>
      <c r="N265" s="9"/>
      <c r="O265" s="9" t="str">
        <f>IF(Vertragsdaten!W266="","",Vertragsdaten!W266)</f>
        <v/>
      </c>
      <c r="P265" s="15" t="str">
        <f>IF(Vertragsdaten!R266="","",Vertragsdaten!R266)</f>
        <v/>
      </c>
      <c r="Q265" s="15" t="str">
        <f>IF(Vertragsdaten!S266="","",Vertragsdaten!S266)</f>
        <v/>
      </c>
      <c r="R265" s="9"/>
      <c r="S265" s="15" t="str">
        <f>IF(Vertragsdaten!S266="","",Vertragsdaten!T266)</f>
        <v/>
      </c>
      <c r="T265" s="15" t="str">
        <f>IF(Vertragsdaten!T266="","",Vertragsdaten!U266)</f>
        <v/>
      </c>
      <c r="U265" s="9"/>
      <c r="V265" s="16" t="str">
        <f>IF(Vertragsdaten!$V266="","",Vertragsdaten!$V266)</f>
        <v/>
      </c>
      <c r="W265" s="9"/>
      <c r="X265" s="9"/>
      <c r="Y265" s="9"/>
      <c r="Z265" s="9"/>
      <c r="AA265" s="15" t="str">
        <f>IF(Vertragsdaten!AI266="","",Vertragsdaten!AI266)</f>
        <v/>
      </c>
      <c r="AB265" s="15" t="str">
        <f>IF(Vertragsdaten!AJ266="","",Vertragsdaten!AJ266)</f>
        <v/>
      </c>
      <c r="AC265" s="9"/>
      <c r="AD265" s="15" t="str">
        <f>IF(Vertragsdaten!AK266="","",Vertragsdaten!AK266)</f>
        <v/>
      </c>
      <c r="AE265" s="15" t="str">
        <f>IF(Vertragsdaten!AL266="","",Vertragsdaten!AL266)</f>
        <v/>
      </c>
      <c r="AF265" s="16" t="s">
        <v>2</v>
      </c>
      <c r="AG265" s="16" t="str">
        <f>IF(Vertragsdaten!G266="","",Vertragsdaten!G266)</f>
        <v/>
      </c>
      <c r="AH265" s="9" t="str">
        <f>IF(Vertragsdaten!$AW266="","",Vertragsdaten!AW266)</f>
        <v/>
      </c>
      <c r="AI265" s="9"/>
      <c r="AJ265" s="9"/>
      <c r="AK265" s="9"/>
      <c r="AL265" s="15" t="str">
        <f>IF(Vertragsdaten!AM266="","",Vertragsdaten!AM266)</f>
        <v/>
      </c>
      <c r="AM265" s="15" t="str">
        <f>IF(Vertragsdaten!AN266="","",Vertragsdaten!AN266)</f>
        <v/>
      </c>
      <c r="AN265" s="9"/>
      <c r="AO265" s="9"/>
      <c r="AP265" s="22" t="str">
        <f>IF(Vertragsdaten!AQ266="","",ROUND(Vertragsdaten!AQ266,0))</f>
        <v/>
      </c>
      <c r="AQ265" s="9"/>
      <c r="AR265" s="15" t="str">
        <f>IF(Vertragsdaten!AR266="","",Vertragsdaten!AR266)</f>
        <v/>
      </c>
      <c r="AS265" s="16" t="str">
        <f>IF(Vertragsdaten!$AW266="","",Vertragsdaten!$AW266)</f>
        <v/>
      </c>
      <c r="AT265" s="16" t="str">
        <f>IF(Vertragsdaten!AO266="","","11XSWK-H-------M")</f>
        <v/>
      </c>
      <c r="AU265" s="16" t="str">
        <f>IF(Vertragsdaten!AU266="E01 „Ein-/Auszug (Umzug)“","E01",IF(Vertragsdaten!AU266="E02 „Einzug/Neuanlage“","E02",IF(Vertragsdaten!AU266="E03 „Lieferantenwechsel“","E03","ZD2")))</f>
        <v>ZD2</v>
      </c>
      <c r="AV265" s="16" t="str">
        <f>IF(Vertragsdaten!AS266="nein","Z18","Z15")</f>
        <v>Z15</v>
      </c>
      <c r="AW265" s="16" t="str">
        <f>IF(Vertragsdaten!BC266="","",VLOOKUP(Vertragsdaten!BC266,'Dropdown-Werte'!$I$2:$J$5,2,FALSE))</f>
        <v/>
      </c>
      <c r="AX265" s="16" t="str">
        <f t="shared" si="4"/>
        <v/>
      </c>
      <c r="AY265" s="16" t="str">
        <f>IF(Vertragsdaten!BB266="","",Vertragsdaten!BB266)</f>
        <v/>
      </c>
      <c r="AZ265" s="16" t="s">
        <v>93</v>
      </c>
      <c r="BA265" s="16" t="s">
        <v>94</v>
      </c>
    </row>
    <row r="266" spans="1:53">
      <c r="A266" s="12" t="str">
        <f>IF(Vertragsdaten!AZ267="","",Vertragsdaten!AZ267)</f>
        <v/>
      </c>
      <c r="B266" s="12"/>
      <c r="C266" s="12"/>
      <c r="D266" s="12"/>
      <c r="E266" s="4" t="str">
        <f>IF(Vertragsdaten!M267="","",Vertragsdaten!M267)</f>
        <v/>
      </c>
      <c r="F266" s="19">
        <f>Vertragsdaten!H267</f>
        <v>0</v>
      </c>
      <c r="G266" s="9"/>
      <c r="H266" s="15" t="str">
        <f>IF(Vertragsdaten!J267="","",Vertragsdaten!J267)</f>
        <v/>
      </c>
      <c r="I266" s="15" t="str">
        <f>IF(Vertragsdaten!K267="","",Vertragsdaten!K267)</f>
        <v/>
      </c>
      <c r="J266" s="15" t="str">
        <f>IF(Vertragsdaten!L267="","",Vertragsdaten!L267)</f>
        <v/>
      </c>
      <c r="K266" s="9"/>
      <c r="L266" s="15" t="str">
        <f>IF(Vertragsdaten!J267="","",Vertragsdaten!J267)</f>
        <v/>
      </c>
      <c r="M266" s="9" t="str">
        <f>IF(Vertragsdaten!I267="","",Vertragsdaten!I267)</f>
        <v/>
      </c>
      <c r="N266" s="9"/>
      <c r="O266" s="9" t="str">
        <f>IF(Vertragsdaten!W267="","",Vertragsdaten!W267)</f>
        <v/>
      </c>
      <c r="P266" s="15" t="str">
        <f>IF(Vertragsdaten!R267="","",Vertragsdaten!R267)</f>
        <v/>
      </c>
      <c r="Q266" s="15" t="str">
        <f>IF(Vertragsdaten!S267="","",Vertragsdaten!S267)</f>
        <v/>
      </c>
      <c r="R266" s="9"/>
      <c r="S266" s="15" t="str">
        <f>IF(Vertragsdaten!S267="","",Vertragsdaten!T267)</f>
        <v/>
      </c>
      <c r="T266" s="15" t="str">
        <f>IF(Vertragsdaten!T267="","",Vertragsdaten!U267)</f>
        <v/>
      </c>
      <c r="U266" s="9"/>
      <c r="V266" s="16" t="str">
        <f>IF(Vertragsdaten!$V267="","",Vertragsdaten!$V267)</f>
        <v/>
      </c>
      <c r="W266" s="9"/>
      <c r="X266" s="9"/>
      <c r="Y266" s="9"/>
      <c r="Z266" s="9"/>
      <c r="AA266" s="15" t="str">
        <f>IF(Vertragsdaten!AI267="","",Vertragsdaten!AI267)</f>
        <v/>
      </c>
      <c r="AB266" s="15" t="str">
        <f>IF(Vertragsdaten!AJ267="","",Vertragsdaten!AJ267)</f>
        <v/>
      </c>
      <c r="AC266" s="9"/>
      <c r="AD266" s="15" t="str">
        <f>IF(Vertragsdaten!AK267="","",Vertragsdaten!AK267)</f>
        <v/>
      </c>
      <c r="AE266" s="15" t="str">
        <f>IF(Vertragsdaten!AL267="","",Vertragsdaten!AL267)</f>
        <v/>
      </c>
      <c r="AF266" s="16" t="s">
        <v>2</v>
      </c>
      <c r="AG266" s="16" t="str">
        <f>IF(Vertragsdaten!G267="","",Vertragsdaten!G267)</f>
        <v/>
      </c>
      <c r="AH266" s="9" t="str">
        <f>IF(Vertragsdaten!$AW267="","",Vertragsdaten!AW267)</f>
        <v/>
      </c>
      <c r="AI266" s="9"/>
      <c r="AJ266" s="9"/>
      <c r="AK266" s="9"/>
      <c r="AL266" s="15" t="str">
        <f>IF(Vertragsdaten!AM267="","",Vertragsdaten!AM267)</f>
        <v/>
      </c>
      <c r="AM266" s="15" t="str">
        <f>IF(Vertragsdaten!AN267="","",Vertragsdaten!AN267)</f>
        <v/>
      </c>
      <c r="AN266" s="9"/>
      <c r="AO266" s="9"/>
      <c r="AP266" s="22" t="str">
        <f>IF(Vertragsdaten!AQ267="","",ROUND(Vertragsdaten!AQ267,0))</f>
        <v/>
      </c>
      <c r="AQ266" s="9"/>
      <c r="AR266" s="15" t="str">
        <f>IF(Vertragsdaten!AR267="","",Vertragsdaten!AR267)</f>
        <v/>
      </c>
      <c r="AS266" s="16" t="str">
        <f>IF(Vertragsdaten!$AW267="","",Vertragsdaten!$AW267)</f>
        <v/>
      </c>
      <c r="AT266" s="16" t="str">
        <f>IF(Vertragsdaten!AO267="","","11XSWK-H-------M")</f>
        <v/>
      </c>
      <c r="AU266" s="16" t="str">
        <f>IF(Vertragsdaten!AU267="E01 „Ein-/Auszug (Umzug)“","E01",IF(Vertragsdaten!AU267="E02 „Einzug/Neuanlage“","E02",IF(Vertragsdaten!AU267="E03 „Lieferantenwechsel“","E03","ZD2")))</f>
        <v>ZD2</v>
      </c>
      <c r="AV266" s="16" t="str">
        <f>IF(Vertragsdaten!AS267="nein","Z18","Z15")</f>
        <v>Z15</v>
      </c>
      <c r="AW266" s="16" t="str">
        <f>IF(Vertragsdaten!BC267="","",VLOOKUP(Vertragsdaten!BC267,'Dropdown-Werte'!$I$2:$J$5,2,FALSE))</f>
        <v/>
      </c>
      <c r="AX266" s="16" t="str">
        <f t="shared" si="4"/>
        <v/>
      </c>
      <c r="AY266" s="16" t="str">
        <f>IF(Vertragsdaten!BB267="","",Vertragsdaten!BB267)</f>
        <v/>
      </c>
      <c r="AZ266" s="16" t="s">
        <v>93</v>
      </c>
      <c r="BA266" s="16" t="s">
        <v>94</v>
      </c>
    </row>
    <row r="267" spans="1:53">
      <c r="A267" s="12" t="str">
        <f>IF(Vertragsdaten!AZ268="","",Vertragsdaten!AZ268)</f>
        <v/>
      </c>
      <c r="B267" s="12"/>
      <c r="C267" s="12"/>
      <c r="D267" s="12"/>
      <c r="E267" s="4" t="str">
        <f>IF(Vertragsdaten!M268="","",Vertragsdaten!M268)</f>
        <v/>
      </c>
      <c r="F267" s="19">
        <f>Vertragsdaten!H268</f>
        <v>0</v>
      </c>
      <c r="G267" s="9"/>
      <c r="H267" s="15" t="str">
        <f>IF(Vertragsdaten!J268="","",Vertragsdaten!J268)</f>
        <v/>
      </c>
      <c r="I267" s="15" t="str">
        <f>IF(Vertragsdaten!K268="","",Vertragsdaten!K268)</f>
        <v/>
      </c>
      <c r="J267" s="15" t="str">
        <f>IF(Vertragsdaten!L268="","",Vertragsdaten!L268)</f>
        <v/>
      </c>
      <c r="K267" s="9"/>
      <c r="L267" s="15" t="str">
        <f>IF(Vertragsdaten!J268="","",Vertragsdaten!J268)</f>
        <v/>
      </c>
      <c r="M267" s="9" t="str">
        <f>IF(Vertragsdaten!I268="","",Vertragsdaten!I268)</f>
        <v/>
      </c>
      <c r="N267" s="9"/>
      <c r="O267" s="9" t="str">
        <f>IF(Vertragsdaten!W268="","",Vertragsdaten!W268)</f>
        <v/>
      </c>
      <c r="P267" s="15" t="str">
        <f>IF(Vertragsdaten!R268="","",Vertragsdaten!R268)</f>
        <v/>
      </c>
      <c r="Q267" s="15" t="str">
        <f>IF(Vertragsdaten!S268="","",Vertragsdaten!S268)</f>
        <v/>
      </c>
      <c r="R267" s="9"/>
      <c r="S267" s="15" t="str">
        <f>IF(Vertragsdaten!S268="","",Vertragsdaten!T268)</f>
        <v/>
      </c>
      <c r="T267" s="15" t="str">
        <f>IF(Vertragsdaten!T268="","",Vertragsdaten!U268)</f>
        <v/>
      </c>
      <c r="U267" s="9"/>
      <c r="V267" s="16" t="str">
        <f>IF(Vertragsdaten!$V268="","",Vertragsdaten!$V268)</f>
        <v/>
      </c>
      <c r="W267" s="9"/>
      <c r="X267" s="9"/>
      <c r="Y267" s="9"/>
      <c r="Z267" s="9"/>
      <c r="AA267" s="15" t="str">
        <f>IF(Vertragsdaten!AI268="","",Vertragsdaten!AI268)</f>
        <v/>
      </c>
      <c r="AB267" s="15" t="str">
        <f>IF(Vertragsdaten!AJ268="","",Vertragsdaten!AJ268)</f>
        <v/>
      </c>
      <c r="AC267" s="9"/>
      <c r="AD267" s="15" t="str">
        <f>IF(Vertragsdaten!AK268="","",Vertragsdaten!AK268)</f>
        <v/>
      </c>
      <c r="AE267" s="15" t="str">
        <f>IF(Vertragsdaten!AL268="","",Vertragsdaten!AL268)</f>
        <v/>
      </c>
      <c r="AF267" s="16" t="s">
        <v>2</v>
      </c>
      <c r="AG267" s="16" t="str">
        <f>IF(Vertragsdaten!G268="","",Vertragsdaten!G268)</f>
        <v/>
      </c>
      <c r="AH267" s="9" t="str">
        <f>IF(Vertragsdaten!$AW268="","",Vertragsdaten!AW268)</f>
        <v/>
      </c>
      <c r="AI267" s="9"/>
      <c r="AJ267" s="9"/>
      <c r="AK267" s="9"/>
      <c r="AL267" s="15" t="str">
        <f>IF(Vertragsdaten!AM268="","",Vertragsdaten!AM268)</f>
        <v/>
      </c>
      <c r="AM267" s="15" t="str">
        <f>IF(Vertragsdaten!AN268="","",Vertragsdaten!AN268)</f>
        <v/>
      </c>
      <c r="AN267" s="9"/>
      <c r="AO267" s="9"/>
      <c r="AP267" s="22" t="str">
        <f>IF(Vertragsdaten!AQ268="","",ROUND(Vertragsdaten!AQ268,0))</f>
        <v/>
      </c>
      <c r="AQ267" s="9"/>
      <c r="AR267" s="15" t="str">
        <f>IF(Vertragsdaten!AR268="","",Vertragsdaten!AR268)</f>
        <v/>
      </c>
      <c r="AS267" s="16" t="str">
        <f>IF(Vertragsdaten!$AW268="","",Vertragsdaten!$AW268)</f>
        <v/>
      </c>
      <c r="AT267" s="16" t="str">
        <f>IF(Vertragsdaten!AO268="","","11XSWK-H-------M")</f>
        <v/>
      </c>
      <c r="AU267" s="16" t="str">
        <f>IF(Vertragsdaten!AU268="E01 „Ein-/Auszug (Umzug)“","E01",IF(Vertragsdaten!AU268="E02 „Einzug/Neuanlage“","E02",IF(Vertragsdaten!AU268="E03 „Lieferantenwechsel“","E03","ZD2")))</f>
        <v>ZD2</v>
      </c>
      <c r="AV267" s="16" t="str">
        <f>IF(Vertragsdaten!AS268="nein","Z18","Z15")</f>
        <v>Z15</v>
      </c>
      <c r="AW267" s="16" t="str">
        <f>IF(Vertragsdaten!BC268="","",VLOOKUP(Vertragsdaten!BC268,'Dropdown-Werte'!$I$2:$J$5,2,FALSE))</f>
        <v/>
      </c>
      <c r="AX267" s="16" t="str">
        <f t="shared" si="4"/>
        <v/>
      </c>
      <c r="AY267" s="16" t="str">
        <f>IF(Vertragsdaten!BB268="","",Vertragsdaten!BB268)</f>
        <v/>
      </c>
      <c r="AZ267" s="16" t="s">
        <v>93</v>
      </c>
      <c r="BA267" s="16" t="s">
        <v>94</v>
      </c>
    </row>
    <row r="268" spans="1:53">
      <c r="A268" s="12" t="str">
        <f>IF(Vertragsdaten!AZ269="","",Vertragsdaten!AZ269)</f>
        <v/>
      </c>
      <c r="B268" s="12"/>
      <c r="C268" s="12"/>
      <c r="D268" s="12"/>
      <c r="E268" s="4" t="str">
        <f>IF(Vertragsdaten!M269="","",Vertragsdaten!M269)</f>
        <v/>
      </c>
      <c r="F268" s="19">
        <f>Vertragsdaten!H269</f>
        <v>0</v>
      </c>
      <c r="G268" s="9"/>
      <c r="H268" s="15" t="str">
        <f>IF(Vertragsdaten!J269="","",Vertragsdaten!J269)</f>
        <v/>
      </c>
      <c r="I268" s="15" t="str">
        <f>IF(Vertragsdaten!K269="","",Vertragsdaten!K269)</f>
        <v/>
      </c>
      <c r="J268" s="15" t="str">
        <f>IF(Vertragsdaten!L269="","",Vertragsdaten!L269)</f>
        <v/>
      </c>
      <c r="K268" s="9"/>
      <c r="L268" s="15" t="str">
        <f>IF(Vertragsdaten!J269="","",Vertragsdaten!J269)</f>
        <v/>
      </c>
      <c r="M268" s="9" t="str">
        <f>IF(Vertragsdaten!I269="","",Vertragsdaten!I269)</f>
        <v/>
      </c>
      <c r="N268" s="9"/>
      <c r="O268" s="9" t="str">
        <f>IF(Vertragsdaten!W269="","",Vertragsdaten!W269)</f>
        <v/>
      </c>
      <c r="P268" s="15" t="str">
        <f>IF(Vertragsdaten!R269="","",Vertragsdaten!R269)</f>
        <v/>
      </c>
      <c r="Q268" s="15" t="str">
        <f>IF(Vertragsdaten!S269="","",Vertragsdaten!S269)</f>
        <v/>
      </c>
      <c r="R268" s="9"/>
      <c r="S268" s="15" t="str">
        <f>IF(Vertragsdaten!S269="","",Vertragsdaten!T269)</f>
        <v/>
      </c>
      <c r="T268" s="15" t="str">
        <f>IF(Vertragsdaten!T269="","",Vertragsdaten!U269)</f>
        <v/>
      </c>
      <c r="U268" s="9"/>
      <c r="V268" s="16" t="str">
        <f>IF(Vertragsdaten!$V269="","",Vertragsdaten!$V269)</f>
        <v/>
      </c>
      <c r="W268" s="9"/>
      <c r="X268" s="9"/>
      <c r="Y268" s="9"/>
      <c r="Z268" s="9"/>
      <c r="AA268" s="15" t="str">
        <f>IF(Vertragsdaten!AI269="","",Vertragsdaten!AI269)</f>
        <v/>
      </c>
      <c r="AB268" s="15" t="str">
        <f>IF(Vertragsdaten!AJ269="","",Vertragsdaten!AJ269)</f>
        <v/>
      </c>
      <c r="AC268" s="9"/>
      <c r="AD268" s="15" t="str">
        <f>IF(Vertragsdaten!AK269="","",Vertragsdaten!AK269)</f>
        <v/>
      </c>
      <c r="AE268" s="15" t="str">
        <f>IF(Vertragsdaten!AL269="","",Vertragsdaten!AL269)</f>
        <v/>
      </c>
      <c r="AF268" s="16" t="s">
        <v>2</v>
      </c>
      <c r="AG268" s="16" t="str">
        <f>IF(Vertragsdaten!G269="","",Vertragsdaten!G269)</f>
        <v/>
      </c>
      <c r="AH268" s="9" t="str">
        <f>IF(Vertragsdaten!$AW269="","",Vertragsdaten!AW269)</f>
        <v/>
      </c>
      <c r="AI268" s="9"/>
      <c r="AJ268" s="9"/>
      <c r="AK268" s="9"/>
      <c r="AL268" s="15" t="str">
        <f>IF(Vertragsdaten!AM269="","",Vertragsdaten!AM269)</f>
        <v/>
      </c>
      <c r="AM268" s="15" t="str">
        <f>IF(Vertragsdaten!AN269="","",Vertragsdaten!AN269)</f>
        <v/>
      </c>
      <c r="AN268" s="9"/>
      <c r="AO268" s="9"/>
      <c r="AP268" s="22" t="str">
        <f>IF(Vertragsdaten!AQ269="","",ROUND(Vertragsdaten!AQ269,0))</f>
        <v/>
      </c>
      <c r="AQ268" s="9"/>
      <c r="AR268" s="15" t="str">
        <f>IF(Vertragsdaten!AR269="","",Vertragsdaten!AR269)</f>
        <v/>
      </c>
      <c r="AS268" s="16" t="str">
        <f>IF(Vertragsdaten!$AW269="","",Vertragsdaten!$AW269)</f>
        <v/>
      </c>
      <c r="AT268" s="16" t="str">
        <f>IF(Vertragsdaten!AO269="","","11XSWK-H-------M")</f>
        <v/>
      </c>
      <c r="AU268" s="16" t="str">
        <f>IF(Vertragsdaten!AU269="E01 „Ein-/Auszug (Umzug)“","E01",IF(Vertragsdaten!AU269="E02 „Einzug/Neuanlage“","E02",IF(Vertragsdaten!AU269="E03 „Lieferantenwechsel“","E03","ZD2")))</f>
        <v>ZD2</v>
      </c>
      <c r="AV268" s="16" t="str">
        <f>IF(Vertragsdaten!AS269="nein","Z18","Z15")</f>
        <v>Z15</v>
      </c>
      <c r="AW268" s="16" t="str">
        <f>IF(Vertragsdaten!BC269="","",VLOOKUP(Vertragsdaten!BC269,'Dropdown-Werte'!$I$2:$J$5,2,FALSE))</f>
        <v/>
      </c>
      <c r="AX268" s="16" t="str">
        <f t="shared" si="4"/>
        <v/>
      </c>
      <c r="AY268" s="16" t="str">
        <f>IF(Vertragsdaten!BB269="","",Vertragsdaten!BB269)</f>
        <v/>
      </c>
      <c r="AZ268" s="16" t="s">
        <v>93</v>
      </c>
      <c r="BA268" s="16" t="s">
        <v>94</v>
      </c>
    </row>
    <row r="269" spans="1:53">
      <c r="A269" s="12" t="str">
        <f>IF(Vertragsdaten!AZ270="","",Vertragsdaten!AZ270)</f>
        <v/>
      </c>
      <c r="B269" s="12"/>
      <c r="C269" s="12"/>
      <c r="D269" s="12"/>
      <c r="E269" s="4" t="str">
        <f>IF(Vertragsdaten!M270="","",Vertragsdaten!M270)</f>
        <v/>
      </c>
      <c r="F269" s="19">
        <f>Vertragsdaten!H270</f>
        <v>0</v>
      </c>
      <c r="G269" s="9"/>
      <c r="H269" s="15" t="str">
        <f>IF(Vertragsdaten!J270="","",Vertragsdaten!J270)</f>
        <v/>
      </c>
      <c r="I269" s="15" t="str">
        <f>IF(Vertragsdaten!K270="","",Vertragsdaten!K270)</f>
        <v/>
      </c>
      <c r="J269" s="15" t="str">
        <f>IF(Vertragsdaten!L270="","",Vertragsdaten!L270)</f>
        <v/>
      </c>
      <c r="K269" s="9"/>
      <c r="L269" s="15" t="str">
        <f>IF(Vertragsdaten!J270="","",Vertragsdaten!J270)</f>
        <v/>
      </c>
      <c r="M269" s="9" t="str">
        <f>IF(Vertragsdaten!I270="","",Vertragsdaten!I270)</f>
        <v/>
      </c>
      <c r="N269" s="9"/>
      <c r="O269" s="9" t="str">
        <f>IF(Vertragsdaten!W270="","",Vertragsdaten!W270)</f>
        <v/>
      </c>
      <c r="P269" s="15" t="str">
        <f>IF(Vertragsdaten!R270="","",Vertragsdaten!R270)</f>
        <v/>
      </c>
      <c r="Q269" s="15" t="str">
        <f>IF(Vertragsdaten!S270="","",Vertragsdaten!S270)</f>
        <v/>
      </c>
      <c r="R269" s="9"/>
      <c r="S269" s="15" t="str">
        <f>IF(Vertragsdaten!S270="","",Vertragsdaten!T270)</f>
        <v/>
      </c>
      <c r="T269" s="15" t="str">
        <f>IF(Vertragsdaten!T270="","",Vertragsdaten!U270)</f>
        <v/>
      </c>
      <c r="U269" s="9"/>
      <c r="V269" s="16" t="str">
        <f>IF(Vertragsdaten!$V270="","",Vertragsdaten!$V270)</f>
        <v/>
      </c>
      <c r="W269" s="9"/>
      <c r="X269" s="9"/>
      <c r="Y269" s="9"/>
      <c r="Z269" s="9"/>
      <c r="AA269" s="15" t="str">
        <f>IF(Vertragsdaten!AI270="","",Vertragsdaten!AI270)</f>
        <v/>
      </c>
      <c r="AB269" s="15" t="str">
        <f>IF(Vertragsdaten!AJ270="","",Vertragsdaten!AJ270)</f>
        <v/>
      </c>
      <c r="AC269" s="9"/>
      <c r="AD269" s="15" t="str">
        <f>IF(Vertragsdaten!AK270="","",Vertragsdaten!AK270)</f>
        <v/>
      </c>
      <c r="AE269" s="15" t="str">
        <f>IF(Vertragsdaten!AL270="","",Vertragsdaten!AL270)</f>
        <v/>
      </c>
      <c r="AF269" s="16" t="s">
        <v>2</v>
      </c>
      <c r="AG269" s="16" t="str">
        <f>IF(Vertragsdaten!G270="","",Vertragsdaten!G270)</f>
        <v/>
      </c>
      <c r="AH269" s="9" t="str">
        <f>IF(Vertragsdaten!$AW270="","",Vertragsdaten!AW270)</f>
        <v/>
      </c>
      <c r="AI269" s="9"/>
      <c r="AJ269" s="9"/>
      <c r="AK269" s="9"/>
      <c r="AL269" s="15" t="str">
        <f>IF(Vertragsdaten!AM270="","",Vertragsdaten!AM270)</f>
        <v/>
      </c>
      <c r="AM269" s="15" t="str">
        <f>IF(Vertragsdaten!AN270="","",Vertragsdaten!AN270)</f>
        <v/>
      </c>
      <c r="AN269" s="9"/>
      <c r="AO269" s="9"/>
      <c r="AP269" s="22" t="str">
        <f>IF(Vertragsdaten!AQ270="","",ROUND(Vertragsdaten!AQ270,0))</f>
        <v/>
      </c>
      <c r="AQ269" s="9"/>
      <c r="AR269" s="15" t="str">
        <f>IF(Vertragsdaten!AR270="","",Vertragsdaten!AR270)</f>
        <v/>
      </c>
      <c r="AS269" s="16" t="str">
        <f>IF(Vertragsdaten!$AW270="","",Vertragsdaten!$AW270)</f>
        <v/>
      </c>
      <c r="AT269" s="16" t="str">
        <f>IF(Vertragsdaten!AO270="","","11XSWK-H-------M")</f>
        <v/>
      </c>
      <c r="AU269" s="16" t="str">
        <f>IF(Vertragsdaten!AU270="E01 „Ein-/Auszug (Umzug)“","E01",IF(Vertragsdaten!AU270="E02 „Einzug/Neuanlage“","E02",IF(Vertragsdaten!AU270="E03 „Lieferantenwechsel“","E03","ZD2")))</f>
        <v>ZD2</v>
      </c>
      <c r="AV269" s="16" t="str">
        <f>IF(Vertragsdaten!AS270="nein","Z18","Z15")</f>
        <v>Z15</v>
      </c>
      <c r="AW269" s="16" t="str">
        <f>IF(Vertragsdaten!BC270="","",VLOOKUP(Vertragsdaten!BC270,'Dropdown-Werte'!$I$2:$J$5,2,FALSE))</f>
        <v/>
      </c>
      <c r="AX269" s="16" t="str">
        <f t="shared" si="4"/>
        <v/>
      </c>
      <c r="AY269" s="16" t="str">
        <f>IF(Vertragsdaten!BB270="","",Vertragsdaten!BB270)</f>
        <v/>
      </c>
      <c r="AZ269" s="16" t="s">
        <v>93</v>
      </c>
      <c r="BA269" s="16" t="s">
        <v>94</v>
      </c>
    </row>
    <row r="270" spans="1:53">
      <c r="A270" s="12" t="str">
        <f>IF(Vertragsdaten!AZ271="","",Vertragsdaten!AZ271)</f>
        <v/>
      </c>
      <c r="B270" s="12"/>
      <c r="C270" s="12"/>
      <c r="D270" s="12"/>
      <c r="E270" s="4" t="str">
        <f>IF(Vertragsdaten!M271="","",Vertragsdaten!M271)</f>
        <v/>
      </c>
      <c r="F270" s="19">
        <f>Vertragsdaten!H271</f>
        <v>0</v>
      </c>
      <c r="G270" s="9"/>
      <c r="H270" s="15" t="str">
        <f>IF(Vertragsdaten!J271="","",Vertragsdaten!J271)</f>
        <v/>
      </c>
      <c r="I270" s="15" t="str">
        <f>IF(Vertragsdaten!K271="","",Vertragsdaten!K271)</f>
        <v/>
      </c>
      <c r="J270" s="15" t="str">
        <f>IF(Vertragsdaten!L271="","",Vertragsdaten!L271)</f>
        <v/>
      </c>
      <c r="K270" s="9"/>
      <c r="L270" s="15" t="str">
        <f>IF(Vertragsdaten!J271="","",Vertragsdaten!J271)</f>
        <v/>
      </c>
      <c r="M270" s="9" t="str">
        <f>IF(Vertragsdaten!I271="","",Vertragsdaten!I271)</f>
        <v/>
      </c>
      <c r="N270" s="9"/>
      <c r="O270" s="9" t="str">
        <f>IF(Vertragsdaten!W271="","",Vertragsdaten!W271)</f>
        <v/>
      </c>
      <c r="P270" s="15" t="str">
        <f>IF(Vertragsdaten!R271="","",Vertragsdaten!R271)</f>
        <v/>
      </c>
      <c r="Q270" s="15" t="str">
        <f>IF(Vertragsdaten!S271="","",Vertragsdaten!S271)</f>
        <v/>
      </c>
      <c r="R270" s="9"/>
      <c r="S270" s="15" t="str">
        <f>IF(Vertragsdaten!S271="","",Vertragsdaten!T271)</f>
        <v/>
      </c>
      <c r="T270" s="15" t="str">
        <f>IF(Vertragsdaten!T271="","",Vertragsdaten!U271)</f>
        <v/>
      </c>
      <c r="U270" s="9"/>
      <c r="V270" s="16" t="str">
        <f>IF(Vertragsdaten!$V271="","",Vertragsdaten!$V271)</f>
        <v/>
      </c>
      <c r="W270" s="9"/>
      <c r="X270" s="9"/>
      <c r="Y270" s="9"/>
      <c r="Z270" s="9"/>
      <c r="AA270" s="15" t="str">
        <f>IF(Vertragsdaten!AI271="","",Vertragsdaten!AI271)</f>
        <v/>
      </c>
      <c r="AB270" s="15" t="str">
        <f>IF(Vertragsdaten!AJ271="","",Vertragsdaten!AJ271)</f>
        <v/>
      </c>
      <c r="AC270" s="9"/>
      <c r="AD270" s="15" t="str">
        <f>IF(Vertragsdaten!AK271="","",Vertragsdaten!AK271)</f>
        <v/>
      </c>
      <c r="AE270" s="15" t="str">
        <f>IF(Vertragsdaten!AL271="","",Vertragsdaten!AL271)</f>
        <v/>
      </c>
      <c r="AF270" s="16" t="s">
        <v>2</v>
      </c>
      <c r="AG270" s="16" t="str">
        <f>IF(Vertragsdaten!G271="","",Vertragsdaten!G271)</f>
        <v/>
      </c>
      <c r="AH270" s="9" t="str">
        <f>IF(Vertragsdaten!$AW271="","",Vertragsdaten!AW271)</f>
        <v/>
      </c>
      <c r="AI270" s="9"/>
      <c r="AJ270" s="9"/>
      <c r="AK270" s="9"/>
      <c r="AL270" s="15" t="str">
        <f>IF(Vertragsdaten!AM271="","",Vertragsdaten!AM271)</f>
        <v/>
      </c>
      <c r="AM270" s="15" t="str">
        <f>IF(Vertragsdaten!AN271="","",Vertragsdaten!AN271)</f>
        <v/>
      </c>
      <c r="AN270" s="9"/>
      <c r="AO270" s="9"/>
      <c r="AP270" s="22" t="str">
        <f>IF(Vertragsdaten!AQ271="","",ROUND(Vertragsdaten!AQ271,0))</f>
        <v/>
      </c>
      <c r="AQ270" s="9"/>
      <c r="AR270" s="15" t="str">
        <f>IF(Vertragsdaten!AR271="","",Vertragsdaten!AR271)</f>
        <v/>
      </c>
      <c r="AS270" s="16" t="str">
        <f>IF(Vertragsdaten!$AW271="","",Vertragsdaten!$AW271)</f>
        <v/>
      </c>
      <c r="AT270" s="16" t="str">
        <f>IF(Vertragsdaten!AO271="","","11XSWK-H-------M")</f>
        <v/>
      </c>
      <c r="AU270" s="16" t="str">
        <f>IF(Vertragsdaten!AU271="E01 „Ein-/Auszug (Umzug)“","E01",IF(Vertragsdaten!AU271="E02 „Einzug/Neuanlage“","E02",IF(Vertragsdaten!AU271="E03 „Lieferantenwechsel“","E03","ZD2")))</f>
        <v>ZD2</v>
      </c>
      <c r="AV270" s="16" t="str">
        <f>IF(Vertragsdaten!AS271="nein","Z18","Z15")</f>
        <v>Z15</v>
      </c>
      <c r="AW270" s="16" t="str">
        <f>IF(Vertragsdaten!BC271="","",VLOOKUP(Vertragsdaten!BC271,'Dropdown-Werte'!$I$2:$J$5,2,FALSE))</f>
        <v/>
      </c>
      <c r="AX270" s="16" t="str">
        <f t="shared" si="4"/>
        <v/>
      </c>
      <c r="AY270" s="16" t="str">
        <f>IF(Vertragsdaten!BB271="","",Vertragsdaten!BB271)</f>
        <v/>
      </c>
      <c r="AZ270" s="16" t="s">
        <v>93</v>
      </c>
      <c r="BA270" s="16" t="s">
        <v>94</v>
      </c>
    </row>
    <row r="271" spans="1:53">
      <c r="A271" s="12" t="str">
        <f>IF(Vertragsdaten!AZ272="","",Vertragsdaten!AZ272)</f>
        <v/>
      </c>
      <c r="B271" s="12"/>
      <c r="C271" s="12"/>
      <c r="D271" s="12"/>
      <c r="E271" s="4" t="str">
        <f>IF(Vertragsdaten!M272="","",Vertragsdaten!M272)</f>
        <v/>
      </c>
      <c r="F271" s="19">
        <f>Vertragsdaten!H272</f>
        <v>0</v>
      </c>
      <c r="G271" s="9"/>
      <c r="H271" s="15" t="str">
        <f>IF(Vertragsdaten!J272="","",Vertragsdaten!J272)</f>
        <v/>
      </c>
      <c r="I271" s="15" t="str">
        <f>IF(Vertragsdaten!K272="","",Vertragsdaten!K272)</f>
        <v/>
      </c>
      <c r="J271" s="15" t="str">
        <f>IF(Vertragsdaten!L272="","",Vertragsdaten!L272)</f>
        <v/>
      </c>
      <c r="K271" s="9"/>
      <c r="L271" s="15" t="str">
        <f>IF(Vertragsdaten!J272="","",Vertragsdaten!J272)</f>
        <v/>
      </c>
      <c r="M271" s="9" t="str">
        <f>IF(Vertragsdaten!I272="","",Vertragsdaten!I272)</f>
        <v/>
      </c>
      <c r="N271" s="9"/>
      <c r="O271" s="9" t="str">
        <f>IF(Vertragsdaten!W272="","",Vertragsdaten!W272)</f>
        <v/>
      </c>
      <c r="P271" s="15" t="str">
        <f>IF(Vertragsdaten!R272="","",Vertragsdaten!R272)</f>
        <v/>
      </c>
      <c r="Q271" s="15" t="str">
        <f>IF(Vertragsdaten!S272="","",Vertragsdaten!S272)</f>
        <v/>
      </c>
      <c r="R271" s="9"/>
      <c r="S271" s="15" t="str">
        <f>IF(Vertragsdaten!S272="","",Vertragsdaten!T272)</f>
        <v/>
      </c>
      <c r="T271" s="15" t="str">
        <f>IF(Vertragsdaten!T272="","",Vertragsdaten!U272)</f>
        <v/>
      </c>
      <c r="U271" s="9"/>
      <c r="V271" s="16" t="str">
        <f>IF(Vertragsdaten!$V272="","",Vertragsdaten!$V272)</f>
        <v/>
      </c>
      <c r="W271" s="9"/>
      <c r="X271" s="9"/>
      <c r="Y271" s="9"/>
      <c r="Z271" s="9"/>
      <c r="AA271" s="15" t="str">
        <f>IF(Vertragsdaten!AI272="","",Vertragsdaten!AI272)</f>
        <v/>
      </c>
      <c r="AB271" s="15" t="str">
        <f>IF(Vertragsdaten!AJ272="","",Vertragsdaten!AJ272)</f>
        <v/>
      </c>
      <c r="AC271" s="9"/>
      <c r="AD271" s="15" t="str">
        <f>IF(Vertragsdaten!AK272="","",Vertragsdaten!AK272)</f>
        <v/>
      </c>
      <c r="AE271" s="15" t="str">
        <f>IF(Vertragsdaten!AL272="","",Vertragsdaten!AL272)</f>
        <v/>
      </c>
      <c r="AF271" s="16" t="s">
        <v>2</v>
      </c>
      <c r="AG271" s="16" t="str">
        <f>IF(Vertragsdaten!G272="","",Vertragsdaten!G272)</f>
        <v/>
      </c>
      <c r="AH271" s="9" t="str">
        <f>IF(Vertragsdaten!$AW272="","",Vertragsdaten!AW272)</f>
        <v/>
      </c>
      <c r="AI271" s="9"/>
      <c r="AJ271" s="9"/>
      <c r="AK271" s="9"/>
      <c r="AL271" s="15" t="str">
        <f>IF(Vertragsdaten!AM272="","",Vertragsdaten!AM272)</f>
        <v/>
      </c>
      <c r="AM271" s="15" t="str">
        <f>IF(Vertragsdaten!AN272="","",Vertragsdaten!AN272)</f>
        <v/>
      </c>
      <c r="AN271" s="9"/>
      <c r="AO271" s="9"/>
      <c r="AP271" s="22" t="str">
        <f>IF(Vertragsdaten!AQ272="","",ROUND(Vertragsdaten!AQ272,0))</f>
        <v/>
      </c>
      <c r="AQ271" s="9"/>
      <c r="AR271" s="15" t="str">
        <f>IF(Vertragsdaten!AR272="","",Vertragsdaten!AR272)</f>
        <v/>
      </c>
      <c r="AS271" s="16" t="str">
        <f>IF(Vertragsdaten!$AW272="","",Vertragsdaten!$AW272)</f>
        <v/>
      </c>
      <c r="AT271" s="16" t="str">
        <f>IF(Vertragsdaten!AO272="","","11XSWK-H-------M")</f>
        <v/>
      </c>
      <c r="AU271" s="16" t="str">
        <f>IF(Vertragsdaten!AU272="E01 „Ein-/Auszug (Umzug)“","E01",IF(Vertragsdaten!AU272="E02 „Einzug/Neuanlage“","E02",IF(Vertragsdaten!AU272="E03 „Lieferantenwechsel“","E03","ZD2")))</f>
        <v>ZD2</v>
      </c>
      <c r="AV271" s="16" t="str">
        <f>IF(Vertragsdaten!AS272="nein","Z18","Z15")</f>
        <v>Z15</v>
      </c>
      <c r="AW271" s="16" t="str">
        <f>IF(Vertragsdaten!BC272="","",VLOOKUP(Vertragsdaten!BC272,'Dropdown-Werte'!$I$2:$J$5,2,FALSE))</f>
        <v/>
      </c>
      <c r="AX271" s="16" t="str">
        <f t="shared" si="4"/>
        <v/>
      </c>
      <c r="AY271" s="16" t="str">
        <f>IF(Vertragsdaten!BB272="","",Vertragsdaten!BB272)</f>
        <v/>
      </c>
      <c r="AZ271" s="16" t="s">
        <v>93</v>
      </c>
      <c r="BA271" s="16" t="s">
        <v>94</v>
      </c>
    </row>
    <row r="272" spans="1:53">
      <c r="A272" s="12" t="str">
        <f>IF(Vertragsdaten!AZ273="","",Vertragsdaten!AZ273)</f>
        <v/>
      </c>
      <c r="B272" s="12"/>
      <c r="C272" s="12"/>
      <c r="D272" s="12"/>
      <c r="E272" s="4" t="str">
        <f>IF(Vertragsdaten!M273="","",Vertragsdaten!M273)</f>
        <v/>
      </c>
      <c r="F272" s="19">
        <f>Vertragsdaten!H273</f>
        <v>0</v>
      </c>
      <c r="G272" s="9"/>
      <c r="H272" s="15" t="str">
        <f>IF(Vertragsdaten!J273="","",Vertragsdaten!J273)</f>
        <v/>
      </c>
      <c r="I272" s="15" t="str">
        <f>IF(Vertragsdaten!K273="","",Vertragsdaten!K273)</f>
        <v/>
      </c>
      <c r="J272" s="15" t="str">
        <f>IF(Vertragsdaten!L273="","",Vertragsdaten!L273)</f>
        <v/>
      </c>
      <c r="K272" s="9"/>
      <c r="L272" s="15" t="str">
        <f>IF(Vertragsdaten!J273="","",Vertragsdaten!J273)</f>
        <v/>
      </c>
      <c r="M272" s="9" t="str">
        <f>IF(Vertragsdaten!I273="","",Vertragsdaten!I273)</f>
        <v/>
      </c>
      <c r="N272" s="9"/>
      <c r="O272" s="9" t="str">
        <f>IF(Vertragsdaten!W273="","",Vertragsdaten!W273)</f>
        <v/>
      </c>
      <c r="P272" s="15" t="str">
        <f>IF(Vertragsdaten!R273="","",Vertragsdaten!R273)</f>
        <v/>
      </c>
      <c r="Q272" s="15" t="str">
        <f>IF(Vertragsdaten!S273="","",Vertragsdaten!S273)</f>
        <v/>
      </c>
      <c r="R272" s="9"/>
      <c r="S272" s="15" t="str">
        <f>IF(Vertragsdaten!S273="","",Vertragsdaten!T273)</f>
        <v/>
      </c>
      <c r="T272" s="15" t="str">
        <f>IF(Vertragsdaten!T273="","",Vertragsdaten!U273)</f>
        <v/>
      </c>
      <c r="U272" s="9"/>
      <c r="V272" s="16" t="str">
        <f>IF(Vertragsdaten!$V273="","",Vertragsdaten!$V273)</f>
        <v/>
      </c>
      <c r="W272" s="9"/>
      <c r="X272" s="9"/>
      <c r="Y272" s="9"/>
      <c r="Z272" s="9"/>
      <c r="AA272" s="15" t="str">
        <f>IF(Vertragsdaten!AI273="","",Vertragsdaten!AI273)</f>
        <v/>
      </c>
      <c r="AB272" s="15" t="str">
        <f>IF(Vertragsdaten!AJ273="","",Vertragsdaten!AJ273)</f>
        <v/>
      </c>
      <c r="AC272" s="9"/>
      <c r="AD272" s="15" t="str">
        <f>IF(Vertragsdaten!AK273="","",Vertragsdaten!AK273)</f>
        <v/>
      </c>
      <c r="AE272" s="15" t="str">
        <f>IF(Vertragsdaten!AL273="","",Vertragsdaten!AL273)</f>
        <v/>
      </c>
      <c r="AF272" s="16" t="s">
        <v>2</v>
      </c>
      <c r="AG272" s="16" t="str">
        <f>IF(Vertragsdaten!G273="","",Vertragsdaten!G273)</f>
        <v/>
      </c>
      <c r="AH272" s="9" t="str">
        <f>IF(Vertragsdaten!$AW273="","",Vertragsdaten!AW273)</f>
        <v/>
      </c>
      <c r="AI272" s="9"/>
      <c r="AJ272" s="9"/>
      <c r="AK272" s="9"/>
      <c r="AL272" s="15" t="str">
        <f>IF(Vertragsdaten!AM273="","",Vertragsdaten!AM273)</f>
        <v/>
      </c>
      <c r="AM272" s="15" t="str">
        <f>IF(Vertragsdaten!AN273="","",Vertragsdaten!AN273)</f>
        <v/>
      </c>
      <c r="AN272" s="9"/>
      <c r="AO272" s="9"/>
      <c r="AP272" s="22" t="str">
        <f>IF(Vertragsdaten!AQ273="","",ROUND(Vertragsdaten!AQ273,0))</f>
        <v/>
      </c>
      <c r="AQ272" s="9"/>
      <c r="AR272" s="15" t="str">
        <f>IF(Vertragsdaten!AR273="","",Vertragsdaten!AR273)</f>
        <v/>
      </c>
      <c r="AS272" s="16" t="str">
        <f>IF(Vertragsdaten!$AW273="","",Vertragsdaten!$AW273)</f>
        <v/>
      </c>
      <c r="AT272" s="16" t="str">
        <f>IF(Vertragsdaten!AO273="","","11XSWK-H-------M")</f>
        <v/>
      </c>
      <c r="AU272" s="16" t="str">
        <f>IF(Vertragsdaten!AU273="E01 „Ein-/Auszug (Umzug)“","E01",IF(Vertragsdaten!AU273="E02 „Einzug/Neuanlage“","E02",IF(Vertragsdaten!AU273="E03 „Lieferantenwechsel“","E03","ZD2")))</f>
        <v>ZD2</v>
      </c>
      <c r="AV272" s="16" t="str">
        <f>IF(Vertragsdaten!AS273="nein","Z18","Z15")</f>
        <v>Z15</v>
      </c>
      <c r="AW272" s="16" t="str">
        <f>IF(Vertragsdaten!BC273="","",VLOOKUP(Vertragsdaten!BC273,'Dropdown-Werte'!$I$2:$J$5,2,FALSE))</f>
        <v/>
      </c>
      <c r="AX272" s="16" t="str">
        <f t="shared" si="4"/>
        <v/>
      </c>
      <c r="AY272" s="16" t="str">
        <f>IF(Vertragsdaten!BB273="","",Vertragsdaten!BB273)</f>
        <v/>
      </c>
      <c r="AZ272" s="16" t="s">
        <v>93</v>
      </c>
      <c r="BA272" s="16" t="s">
        <v>94</v>
      </c>
    </row>
    <row r="273" spans="1:53">
      <c r="A273" s="12" t="str">
        <f>IF(Vertragsdaten!AZ274="","",Vertragsdaten!AZ274)</f>
        <v/>
      </c>
      <c r="B273" s="12"/>
      <c r="C273" s="12"/>
      <c r="D273" s="12"/>
      <c r="E273" s="4" t="str">
        <f>IF(Vertragsdaten!M274="","",Vertragsdaten!M274)</f>
        <v/>
      </c>
      <c r="F273" s="19">
        <f>Vertragsdaten!H274</f>
        <v>0</v>
      </c>
      <c r="G273" s="9"/>
      <c r="H273" s="15" t="str">
        <f>IF(Vertragsdaten!J274="","",Vertragsdaten!J274)</f>
        <v/>
      </c>
      <c r="I273" s="15" t="str">
        <f>IF(Vertragsdaten!K274="","",Vertragsdaten!K274)</f>
        <v/>
      </c>
      <c r="J273" s="15" t="str">
        <f>IF(Vertragsdaten!L274="","",Vertragsdaten!L274)</f>
        <v/>
      </c>
      <c r="K273" s="9"/>
      <c r="L273" s="15" t="str">
        <f>IF(Vertragsdaten!J274="","",Vertragsdaten!J274)</f>
        <v/>
      </c>
      <c r="M273" s="9" t="str">
        <f>IF(Vertragsdaten!I274="","",Vertragsdaten!I274)</f>
        <v/>
      </c>
      <c r="N273" s="9"/>
      <c r="O273" s="9" t="str">
        <f>IF(Vertragsdaten!W274="","",Vertragsdaten!W274)</f>
        <v/>
      </c>
      <c r="P273" s="15" t="str">
        <f>IF(Vertragsdaten!R274="","",Vertragsdaten!R274)</f>
        <v/>
      </c>
      <c r="Q273" s="15" t="str">
        <f>IF(Vertragsdaten!S274="","",Vertragsdaten!S274)</f>
        <v/>
      </c>
      <c r="R273" s="9"/>
      <c r="S273" s="15" t="str">
        <f>IF(Vertragsdaten!S274="","",Vertragsdaten!T274)</f>
        <v/>
      </c>
      <c r="T273" s="15" t="str">
        <f>IF(Vertragsdaten!T274="","",Vertragsdaten!U274)</f>
        <v/>
      </c>
      <c r="U273" s="9"/>
      <c r="V273" s="16" t="str">
        <f>IF(Vertragsdaten!$V274="","",Vertragsdaten!$V274)</f>
        <v/>
      </c>
      <c r="W273" s="9"/>
      <c r="X273" s="9"/>
      <c r="Y273" s="9"/>
      <c r="Z273" s="9"/>
      <c r="AA273" s="15" t="str">
        <f>IF(Vertragsdaten!AI274="","",Vertragsdaten!AI274)</f>
        <v/>
      </c>
      <c r="AB273" s="15" t="str">
        <f>IF(Vertragsdaten!AJ274="","",Vertragsdaten!AJ274)</f>
        <v/>
      </c>
      <c r="AC273" s="9"/>
      <c r="AD273" s="15" t="str">
        <f>IF(Vertragsdaten!AK274="","",Vertragsdaten!AK274)</f>
        <v/>
      </c>
      <c r="AE273" s="15" t="str">
        <f>IF(Vertragsdaten!AL274="","",Vertragsdaten!AL274)</f>
        <v/>
      </c>
      <c r="AF273" s="16" t="s">
        <v>2</v>
      </c>
      <c r="AG273" s="16" t="str">
        <f>IF(Vertragsdaten!G274="","",Vertragsdaten!G274)</f>
        <v/>
      </c>
      <c r="AH273" s="9" t="str">
        <f>IF(Vertragsdaten!$AW274="","",Vertragsdaten!AW274)</f>
        <v/>
      </c>
      <c r="AI273" s="9"/>
      <c r="AJ273" s="9"/>
      <c r="AK273" s="9"/>
      <c r="AL273" s="15" t="str">
        <f>IF(Vertragsdaten!AM274="","",Vertragsdaten!AM274)</f>
        <v/>
      </c>
      <c r="AM273" s="15" t="str">
        <f>IF(Vertragsdaten!AN274="","",Vertragsdaten!AN274)</f>
        <v/>
      </c>
      <c r="AN273" s="9"/>
      <c r="AO273" s="9"/>
      <c r="AP273" s="22" t="str">
        <f>IF(Vertragsdaten!AQ274="","",ROUND(Vertragsdaten!AQ274,0))</f>
        <v/>
      </c>
      <c r="AQ273" s="9"/>
      <c r="AR273" s="15" t="str">
        <f>IF(Vertragsdaten!AR274="","",Vertragsdaten!AR274)</f>
        <v/>
      </c>
      <c r="AS273" s="16" t="str">
        <f>IF(Vertragsdaten!$AW274="","",Vertragsdaten!$AW274)</f>
        <v/>
      </c>
      <c r="AT273" s="16" t="str">
        <f>IF(Vertragsdaten!AO274="","","11XSWK-H-------M")</f>
        <v/>
      </c>
      <c r="AU273" s="16" t="str">
        <f>IF(Vertragsdaten!AU274="E01 „Ein-/Auszug (Umzug)“","E01",IF(Vertragsdaten!AU274="E02 „Einzug/Neuanlage“","E02",IF(Vertragsdaten!AU274="E03 „Lieferantenwechsel“","E03","ZD2")))</f>
        <v>ZD2</v>
      </c>
      <c r="AV273" s="16" t="str">
        <f>IF(Vertragsdaten!AS274="nein","Z18","Z15")</f>
        <v>Z15</v>
      </c>
      <c r="AW273" s="16" t="str">
        <f>IF(Vertragsdaten!BC274="","",VLOOKUP(Vertragsdaten!BC274,'Dropdown-Werte'!$I$2:$J$5,2,FALSE))</f>
        <v/>
      </c>
      <c r="AX273" s="16" t="str">
        <f t="shared" si="4"/>
        <v/>
      </c>
      <c r="AY273" s="16" t="str">
        <f>IF(Vertragsdaten!BB274="","",Vertragsdaten!BB274)</f>
        <v/>
      </c>
      <c r="AZ273" s="16" t="s">
        <v>93</v>
      </c>
      <c r="BA273" s="16" t="s">
        <v>94</v>
      </c>
    </row>
    <row r="274" spans="1:53">
      <c r="A274" s="12" t="str">
        <f>IF(Vertragsdaten!AZ275="","",Vertragsdaten!AZ275)</f>
        <v/>
      </c>
      <c r="B274" s="12"/>
      <c r="C274" s="12"/>
      <c r="D274" s="12"/>
      <c r="E274" s="4" t="str">
        <f>IF(Vertragsdaten!M275="","",Vertragsdaten!M275)</f>
        <v/>
      </c>
      <c r="F274" s="19">
        <f>Vertragsdaten!H275</f>
        <v>0</v>
      </c>
      <c r="G274" s="9"/>
      <c r="H274" s="15" t="str">
        <f>IF(Vertragsdaten!J275="","",Vertragsdaten!J275)</f>
        <v/>
      </c>
      <c r="I274" s="15" t="str">
        <f>IF(Vertragsdaten!K275="","",Vertragsdaten!K275)</f>
        <v/>
      </c>
      <c r="J274" s="15" t="str">
        <f>IF(Vertragsdaten!L275="","",Vertragsdaten!L275)</f>
        <v/>
      </c>
      <c r="K274" s="9"/>
      <c r="L274" s="15" t="str">
        <f>IF(Vertragsdaten!J275="","",Vertragsdaten!J275)</f>
        <v/>
      </c>
      <c r="M274" s="9" t="str">
        <f>IF(Vertragsdaten!I275="","",Vertragsdaten!I275)</f>
        <v/>
      </c>
      <c r="N274" s="9"/>
      <c r="O274" s="9" t="str">
        <f>IF(Vertragsdaten!W275="","",Vertragsdaten!W275)</f>
        <v/>
      </c>
      <c r="P274" s="15" t="str">
        <f>IF(Vertragsdaten!R275="","",Vertragsdaten!R275)</f>
        <v/>
      </c>
      <c r="Q274" s="15" t="str">
        <f>IF(Vertragsdaten!S275="","",Vertragsdaten!S275)</f>
        <v/>
      </c>
      <c r="R274" s="9"/>
      <c r="S274" s="15" t="str">
        <f>IF(Vertragsdaten!S275="","",Vertragsdaten!T275)</f>
        <v/>
      </c>
      <c r="T274" s="15" t="str">
        <f>IF(Vertragsdaten!T275="","",Vertragsdaten!U275)</f>
        <v/>
      </c>
      <c r="U274" s="9"/>
      <c r="V274" s="16" t="str">
        <f>IF(Vertragsdaten!$V275="","",Vertragsdaten!$V275)</f>
        <v/>
      </c>
      <c r="W274" s="9"/>
      <c r="X274" s="9"/>
      <c r="Y274" s="9"/>
      <c r="Z274" s="9"/>
      <c r="AA274" s="15" t="str">
        <f>IF(Vertragsdaten!AI275="","",Vertragsdaten!AI275)</f>
        <v/>
      </c>
      <c r="AB274" s="15" t="str">
        <f>IF(Vertragsdaten!AJ275="","",Vertragsdaten!AJ275)</f>
        <v/>
      </c>
      <c r="AC274" s="9"/>
      <c r="AD274" s="15" t="str">
        <f>IF(Vertragsdaten!AK275="","",Vertragsdaten!AK275)</f>
        <v/>
      </c>
      <c r="AE274" s="15" t="str">
        <f>IF(Vertragsdaten!AL275="","",Vertragsdaten!AL275)</f>
        <v/>
      </c>
      <c r="AF274" s="16" t="s">
        <v>2</v>
      </c>
      <c r="AG274" s="16" t="str">
        <f>IF(Vertragsdaten!G275="","",Vertragsdaten!G275)</f>
        <v/>
      </c>
      <c r="AH274" s="9" t="str">
        <f>IF(Vertragsdaten!$AW275="","",Vertragsdaten!AW275)</f>
        <v/>
      </c>
      <c r="AI274" s="9"/>
      <c r="AJ274" s="9"/>
      <c r="AK274" s="9"/>
      <c r="AL274" s="15" t="str">
        <f>IF(Vertragsdaten!AM275="","",Vertragsdaten!AM275)</f>
        <v/>
      </c>
      <c r="AM274" s="15" t="str">
        <f>IF(Vertragsdaten!AN275="","",Vertragsdaten!AN275)</f>
        <v/>
      </c>
      <c r="AN274" s="9"/>
      <c r="AO274" s="9"/>
      <c r="AP274" s="22" t="str">
        <f>IF(Vertragsdaten!AQ275="","",ROUND(Vertragsdaten!AQ275,0))</f>
        <v/>
      </c>
      <c r="AQ274" s="9"/>
      <c r="AR274" s="15" t="str">
        <f>IF(Vertragsdaten!AR275="","",Vertragsdaten!AR275)</f>
        <v/>
      </c>
      <c r="AS274" s="16" t="str">
        <f>IF(Vertragsdaten!$AW275="","",Vertragsdaten!$AW275)</f>
        <v/>
      </c>
      <c r="AT274" s="16" t="str">
        <f>IF(Vertragsdaten!AO275="","","11XSWK-H-------M")</f>
        <v/>
      </c>
      <c r="AU274" s="16" t="str">
        <f>IF(Vertragsdaten!AU275="E01 „Ein-/Auszug (Umzug)“","E01",IF(Vertragsdaten!AU275="E02 „Einzug/Neuanlage“","E02",IF(Vertragsdaten!AU275="E03 „Lieferantenwechsel“","E03","ZD2")))</f>
        <v>ZD2</v>
      </c>
      <c r="AV274" s="16" t="str">
        <f>IF(Vertragsdaten!AS275="nein","Z18","Z15")</f>
        <v>Z15</v>
      </c>
      <c r="AW274" s="16" t="str">
        <f>IF(Vertragsdaten!BC275="","",VLOOKUP(Vertragsdaten!BC275,'Dropdown-Werte'!$I$2:$J$5,2,FALSE))</f>
        <v/>
      </c>
      <c r="AX274" s="16" t="str">
        <f t="shared" si="4"/>
        <v/>
      </c>
      <c r="AY274" s="16" t="str">
        <f>IF(Vertragsdaten!BB275="","",Vertragsdaten!BB275)</f>
        <v/>
      </c>
      <c r="AZ274" s="16" t="s">
        <v>93</v>
      </c>
      <c r="BA274" s="16" t="s">
        <v>94</v>
      </c>
    </row>
    <row r="275" spans="1:53">
      <c r="A275" s="12" t="str">
        <f>IF(Vertragsdaten!AZ276="","",Vertragsdaten!AZ276)</f>
        <v/>
      </c>
      <c r="B275" s="12"/>
      <c r="C275" s="12"/>
      <c r="D275" s="12"/>
      <c r="E275" s="4" t="str">
        <f>IF(Vertragsdaten!M276="","",Vertragsdaten!M276)</f>
        <v/>
      </c>
      <c r="F275" s="19">
        <f>Vertragsdaten!H276</f>
        <v>0</v>
      </c>
      <c r="G275" s="9"/>
      <c r="H275" s="15" t="str">
        <f>IF(Vertragsdaten!J276="","",Vertragsdaten!J276)</f>
        <v/>
      </c>
      <c r="I275" s="15" t="str">
        <f>IF(Vertragsdaten!K276="","",Vertragsdaten!K276)</f>
        <v/>
      </c>
      <c r="J275" s="15" t="str">
        <f>IF(Vertragsdaten!L276="","",Vertragsdaten!L276)</f>
        <v/>
      </c>
      <c r="K275" s="9"/>
      <c r="L275" s="15" t="str">
        <f>IF(Vertragsdaten!J276="","",Vertragsdaten!J276)</f>
        <v/>
      </c>
      <c r="M275" s="9" t="str">
        <f>IF(Vertragsdaten!I276="","",Vertragsdaten!I276)</f>
        <v/>
      </c>
      <c r="N275" s="9"/>
      <c r="O275" s="9" t="str">
        <f>IF(Vertragsdaten!W276="","",Vertragsdaten!W276)</f>
        <v/>
      </c>
      <c r="P275" s="15" t="str">
        <f>IF(Vertragsdaten!R276="","",Vertragsdaten!R276)</f>
        <v/>
      </c>
      <c r="Q275" s="15" t="str">
        <f>IF(Vertragsdaten!S276="","",Vertragsdaten!S276)</f>
        <v/>
      </c>
      <c r="R275" s="9"/>
      <c r="S275" s="15" t="str">
        <f>IF(Vertragsdaten!S276="","",Vertragsdaten!T276)</f>
        <v/>
      </c>
      <c r="T275" s="15" t="str">
        <f>IF(Vertragsdaten!T276="","",Vertragsdaten!U276)</f>
        <v/>
      </c>
      <c r="U275" s="9"/>
      <c r="V275" s="16" t="str">
        <f>IF(Vertragsdaten!$V276="","",Vertragsdaten!$V276)</f>
        <v/>
      </c>
      <c r="W275" s="9"/>
      <c r="X275" s="9"/>
      <c r="Y275" s="9"/>
      <c r="Z275" s="9"/>
      <c r="AA275" s="15" t="str">
        <f>IF(Vertragsdaten!AI276="","",Vertragsdaten!AI276)</f>
        <v/>
      </c>
      <c r="AB275" s="15" t="str">
        <f>IF(Vertragsdaten!AJ276="","",Vertragsdaten!AJ276)</f>
        <v/>
      </c>
      <c r="AC275" s="9"/>
      <c r="AD275" s="15" t="str">
        <f>IF(Vertragsdaten!AK276="","",Vertragsdaten!AK276)</f>
        <v/>
      </c>
      <c r="AE275" s="15" t="str">
        <f>IF(Vertragsdaten!AL276="","",Vertragsdaten!AL276)</f>
        <v/>
      </c>
      <c r="AF275" s="16" t="s">
        <v>2</v>
      </c>
      <c r="AG275" s="16" t="str">
        <f>IF(Vertragsdaten!G276="","",Vertragsdaten!G276)</f>
        <v/>
      </c>
      <c r="AH275" s="9" t="str">
        <f>IF(Vertragsdaten!$AW276="","",Vertragsdaten!AW276)</f>
        <v/>
      </c>
      <c r="AI275" s="9"/>
      <c r="AJ275" s="9"/>
      <c r="AK275" s="9"/>
      <c r="AL275" s="15" t="str">
        <f>IF(Vertragsdaten!AM276="","",Vertragsdaten!AM276)</f>
        <v/>
      </c>
      <c r="AM275" s="15" t="str">
        <f>IF(Vertragsdaten!AN276="","",Vertragsdaten!AN276)</f>
        <v/>
      </c>
      <c r="AN275" s="9"/>
      <c r="AO275" s="9"/>
      <c r="AP275" s="22" t="str">
        <f>IF(Vertragsdaten!AQ276="","",ROUND(Vertragsdaten!AQ276,0))</f>
        <v/>
      </c>
      <c r="AQ275" s="9"/>
      <c r="AR275" s="15" t="str">
        <f>IF(Vertragsdaten!AR276="","",Vertragsdaten!AR276)</f>
        <v/>
      </c>
      <c r="AS275" s="16" t="str">
        <f>IF(Vertragsdaten!$AW276="","",Vertragsdaten!$AW276)</f>
        <v/>
      </c>
      <c r="AT275" s="16" t="str">
        <f>IF(Vertragsdaten!AO276="","","11XSWK-H-------M")</f>
        <v/>
      </c>
      <c r="AU275" s="16" t="str">
        <f>IF(Vertragsdaten!AU276="E01 „Ein-/Auszug (Umzug)“","E01",IF(Vertragsdaten!AU276="E02 „Einzug/Neuanlage“","E02",IF(Vertragsdaten!AU276="E03 „Lieferantenwechsel“","E03","ZD2")))</f>
        <v>ZD2</v>
      </c>
      <c r="AV275" s="16" t="str">
        <f>IF(Vertragsdaten!AS276="nein","Z18","Z15")</f>
        <v>Z15</v>
      </c>
      <c r="AW275" s="16" t="str">
        <f>IF(Vertragsdaten!BC276="","",VLOOKUP(Vertragsdaten!BC276,'Dropdown-Werte'!$I$2:$J$5,2,FALSE))</f>
        <v/>
      </c>
      <c r="AX275" s="16" t="str">
        <f t="shared" si="4"/>
        <v/>
      </c>
      <c r="AY275" s="16" t="str">
        <f>IF(Vertragsdaten!BB276="","",Vertragsdaten!BB276)</f>
        <v/>
      </c>
      <c r="AZ275" s="16" t="s">
        <v>93</v>
      </c>
      <c r="BA275" s="16" t="s">
        <v>94</v>
      </c>
    </row>
    <row r="276" spans="1:53">
      <c r="A276" s="12" t="str">
        <f>IF(Vertragsdaten!AZ277="","",Vertragsdaten!AZ277)</f>
        <v/>
      </c>
      <c r="B276" s="12"/>
      <c r="C276" s="12"/>
      <c r="D276" s="12"/>
      <c r="E276" s="4" t="str">
        <f>IF(Vertragsdaten!M277="","",Vertragsdaten!M277)</f>
        <v/>
      </c>
      <c r="F276" s="19">
        <f>Vertragsdaten!H277</f>
        <v>0</v>
      </c>
      <c r="G276" s="9"/>
      <c r="H276" s="15" t="str">
        <f>IF(Vertragsdaten!J277="","",Vertragsdaten!J277)</f>
        <v/>
      </c>
      <c r="I276" s="15" t="str">
        <f>IF(Vertragsdaten!K277="","",Vertragsdaten!K277)</f>
        <v/>
      </c>
      <c r="J276" s="15" t="str">
        <f>IF(Vertragsdaten!L277="","",Vertragsdaten!L277)</f>
        <v/>
      </c>
      <c r="K276" s="9"/>
      <c r="L276" s="15" t="str">
        <f>IF(Vertragsdaten!J277="","",Vertragsdaten!J277)</f>
        <v/>
      </c>
      <c r="M276" s="9" t="str">
        <f>IF(Vertragsdaten!I277="","",Vertragsdaten!I277)</f>
        <v/>
      </c>
      <c r="N276" s="9"/>
      <c r="O276" s="9" t="str">
        <f>IF(Vertragsdaten!W277="","",Vertragsdaten!W277)</f>
        <v/>
      </c>
      <c r="P276" s="15" t="str">
        <f>IF(Vertragsdaten!R277="","",Vertragsdaten!R277)</f>
        <v/>
      </c>
      <c r="Q276" s="15" t="str">
        <f>IF(Vertragsdaten!S277="","",Vertragsdaten!S277)</f>
        <v/>
      </c>
      <c r="R276" s="9"/>
      <c r="S276" s="15" t="str">
        <f>IF(Vertragsdaten!S277="","",Vertragsdaten!T277)</f>
        <v/>
      </c>
      <c r="T276" s="15" t="str">
        <f>IF(Vertragsdaten!T277="","",Vertragsdaten!U277)</f>
        <v/>
      </c>
      <c r="U276" s="9"/>
      <c r="V276" s="16" t="str">
        <f>IF(Vertragsdaten!$V277="","",Vertragsdaten!$V277)</f>
        <v/>
      </c>
      <c r="W276" s="9"/>
      <c r="X276" s="9"/>
      <c r="Y276" s="9"/>
      <c r="Z276" s="9"/>
      <c r="AA276" s="15" t="str">
        <f>IF(Vertragsdaten!AI277="","",Vertragsdaten!AI277)</f>
        <v/>
      </c>
      <c r="AB276" s="15" t="str">
        <f>IF(Vertragsdaten!AJ277="","",Vertragsdaten!AJ277)</f>
        <v/>
      </c>
      <c r="AC276" s="9"/>
      <c r="AD276" s="15" t="str">
        <f>IF(Vertragsdaten!AK277="","",Vertragsdaten!AK277)</f>
        <v/>
      </c>
      <c r="AE276" s="15" t="str">
        <f>IF(Vertragsdaten!AL277="","",Vertragsdaten!AL277)</f>
        <v/>
      </c>
      <c r="AF276" s="16" t="s">
        <v>2</v>
      </c>
      <c r="AG276" s="16" t="str">
        <f>IF(Vertragsdaten!G277="","",Vertragsdaten!G277)</f>
        <v/>
      </c>
      <c r="AH276" s="9" t="str">
        <f>IF(Vertragsdaten!$AW277="","",Vertragsdaten!AW277)</f>
        <v/>
      </c>
      <c r="AI276" s="9"/>
      <c r="AJ276" s="9"/>
      <c r="AK276" s="9"/>
      <c r="AL276" s="15" t="str">
        <f>IF(Vertragsdaten!AM277="","",Vertragsdaten!AM277)</f>
        <v/>
      </c>
      <c r="AM276" s="15" t="str">
        <f>IF(Vertragsdaten!AN277="","",Vertragsdaten!AN277)</f>
        <v/>
      </c>
      <c r="AN276" s="9"/>
      <c r="AO276" s="9"/>
      <c r="AP276" s="22" t="str">
        <f>IF(Vertragsdaten!AQ277="","",ROUND(Vertragsdaten!AQ277,0))</f>
        <v/>
      </c>
      <c r="AQ276" s="9"/>
      <c r="AR276" s="15" t="str">
        <f>IF(Vertragsdaten!AR277="","",Vertragsdaten!AR277)</f>
        <v/>
      </c>
      <c r="AS276" s="16" t="str">
        <f>IF(Vertragsdaten!$AW277="","",Vertragsdaten!$AW277)</f>
        <v/>
      </c>
      <c r="AT276" s="16" t="str">
        <f>IF(Vertragsdaten!AO277="","","11XSWK-H-------M")</f>
        <v/>
      </c>
      <c r="AU276" s="16" t="str">
        <f>IF(Vertragsdaten!AU277="E01 „Ein-/Auszug (Umzug)“","E01",IF(Vertragsdaten!AU277="E02 „Einzug/Neuanlage“","E02",IF(Vertragsdaten!AU277="E03 „Lieferantenwechsel“","E03","ZD2")))</f>
        <v>ZD2</v>
      </c>
      <c r="AV276" s="16" t="str">
        <f>IF(Vertragsdaten!AS277="nein","Z18","Z15")</f>
        <v>Z15</v>
      </c>
      <c r="AW276" s="16" t="str">
        <f>IF(Vertragsdaten!BC277="","",VLOOKUP(Vertragsdaten!BC277,'Dropdown-Werte'!$I$2:$J$5,2,FALSE))</f>
        <v/>
      </c>
      <c r="AX276" s="16" t="str">
        <f t="shared" si="4"/>
        <v/>
      </c>
      <c r="AY276" s="16" t="str">
        <f>IF(Vertragsdaten!BB277="","",Vertragsdaten!BB277)</f>
        <v/>
      </c>
      <c r="AZ276" s="16" t="s">
        <v>93</v>
      </c>
      <c r="BA276" s="16" t="s">
        <v>94</v>
      </c>
    </row>
    <row r="277" spans="1:53">
      <c r="A277" s="12" t="str">
        <f>IF(Vertragsdaten!AZ278="","",Vertragsdaten!AZ278)</f>
        <v/>
      </c>
      <c r="B277" s="12"/>
      <c r="C277" s="12"/>
      <c r="D277" s="12"/>
      <c r="E277" s="4" t="str">
        <f>IF(Vertragsdaten!M278="","",Vertragsdaten!M278)</f>
        <v/>
      </c>
      <c r="F277" s="19">
        <f>Vertragsdaten!H278</f>
        <v>0</v>
      </c>
      <c r="G277" s="9"/>
      <c r="H277" s="15" t="str">
        <f>IF(Vertragsdaten!J278="","",Vertragsdaten!J278)</f>
        <v/>
      </c>
      <c r="I277" s="15" t="str">
        <f>IF(Vertragsdaten!K278="","",Vertragsdaten!K278)</f>
        <v/>
      </c>
      <c r="J277" s="15" t="str">
        <f>IF(Vertragsdaten!L278="","",Vertragsdaten!L278)</f>
        <v/>
      </c>
      <c r="K277" s="9"/>
      <c r="L277" s="15" t="str">
        <f>IF(Vertragsdaten!J278="","",Vertragsdaten!J278)</f>
        <v/>
      </c>
      <c r="M277" s="9" t="str">
        <f>IF(Vertragsdaten!I278="","",Vertragsdaten!I278)</f>
        <v/>
      </c>
      <c r="N277" s="9"/>
      <c r="O277" s="9" t="str">
        <f>IF(Vertragsdaten!W278="","",Vertragsdaten!W278)</f>
        <v/>
      </c>
      <c r="P277" s="15" t="str">
        <f>IF(Vertragsdaten!R278="","",Vertragsdaten!R278)</f>
        <v/>
      </c>
      <c r="Q277" s="15" t="str">
        <f>IF(Vertragsdaten!S278="","",Vertragsdaten!S278)</f>
        <v/>
      </c>
      <c r="R277" s="9"/>
      <c r="S277" s="15" t="str">
        <f>IF(Vertragsdaten!S278="","",Vertragsdaten!T278)</f>
        <v/>
      </c>
      <c r="T277" s="15" t="str">
        <f>IF(Vertragsdaten!T278="","",Vertragsdaten!U278)</f>
        <v/>
      </c>
      <c r="U277" s="9"/>
      <c r="V277" s="16" t="str">
        <f>IF(Vertragsdaten!$V278="","",Vertragsdaten!$V278)</f>
        <v/>
      </c>
      <c r="W277" s="9"/>
      <c r="X277" s="9"/>
      <c r="Y277" s="9"/>
      <c r="Z277" s="9"/>
      <c r="AA277" s="15" t="str">
        <f>IF(Vertragsdaten!AI278="","",Vertragsdaten!AI278)</f>
        <v/>
      </c>
      <c r="AB277" s="15" t="str">
        <f>IF(Vertragsdaten!AJ278="","",Vertragsdaten!AJ278)</f>
        <v/>
      </c>
      <c r="AC277" s="9"/>
      <c r="AD277" s="15" t="str">
        <f>IF(Vertragsdaten!AK278="","",Vertragsdaten!AK278)</f>
        <v/>
      </c>
      <c r="AE277" s="15" t="str">
        <f>IF(Vertragsdaten!AL278="","",Vertragsdaten!AL278)</f>
        <v/>
      </c>
      <c r="AF277" s="16" t="s">
        <v>2</v>
      </c>
      <c r="AG277" s="16" t="str">
        <f>IF(Vertragsdaten!G278="","",Vertragsdaten!G278)</f>
        <v/>
      </c>
      <c r="AH277" s="9" t="str">
        <f>IF(Vertragsdaten!$AW278="","",Vertragsdaten!AW278)</f>
        <v/>
      </c>
      <c r="AI277" s="9"/>
      <c r="AJ277" s="9"/>
      <c r="AK277" s="9"/>
      <c r="AL277" s="15" t="str">
        <f>IF(Vertragsdaten!AM278="","",Vertragsdaten!AM278)</f>
        <v/>
      </c>
      <c r="AM277" s="15" t="str">
        <f>IF(Vertragsdaten!AN278="","",Vertragsdaten!AN278)</f>
        <v/>
      </c>
      <c r="AN277" s="9"/>
      <c r="AO277" s="9"/>
      <c r="AP277" s="22" t="str">
        <f>IF(Vertragsdaten!AQ278="","",ROUND(Vertragsdaten!AQ278,0))</f>
        <v/>
      </c>
      <c r="AQ277" s="9"/>
      <c r="AR277" s="15" t="str">
        <f>IF(Vertragsdaten!AR278="","",Vertragsdaten!AR278)</f>
        <v/>
      </c>
      <c r="AS277" s="16" t="str">
        <f>IF(Vertragsdaten!$AW278="","",Vertragsdaten!$AW278)</f>
        <v/>
      </c>
      <c r="AT277" s="16" t="str">
        <f>IF(Vertragsdaten!AO278="","","11XSWK-H-------M")</f>
        <v/>
      </c>
      <c r="AU277" s="16" t="str">
        <f>IF(Vertragsdaten!AU278="E01 „Ein-/Auszug (Umzug)“","E01",IF(Vertragsdaten!AU278="E02 „Einzug/Neuanlage“","E02",IF(Vertragsdaten!AU278="E03 „Lieferantenwechsel“","E03","ZD2")))</f>
        <v>ZD2</v>
      </c>
      <c r="AV277" s="16" t="str">
        <f>IF(Vertragsdaten!AS278="nein","Z18","Z15")</f>
        <v>Z15</v>
      </c>
      <c r="AW277" s="16" t="str">
        <f>IF(Vertragsdaten!BC278="","",VLOOKUP(Vertragsdaten!BC278,'Dropdown-Werte'!$I$2:$J$5,2,FALSE))</f>
        <v/>
      </c>
      <c r="AX277" s="16" t="str">
        <f t="shared" si="4"/>
        <v/>
      </c>
      <c r="AY277" s="16" t="str">
        <f>IF(Vertragsdaten!BB278="","",Vertragsdaten!BB278)</f>
        <v/>
      </c>
      <c r="AZ277" s="16" t="s">
        <v>93</v>
      </c>
      <c r="BA277" s="16" t="s">
        <v>94</v>
      </c>
    </row>
    <row r="278" spans="1:53">
      <c r="A278" s="12" t="str">
        <f>IF(Vertragsdaten!AZ279="","",Vertragsdaten!AZ279)</f>
        <v/>
      </c>
      <c r="B278" s="12"/>
      <c r="C278" s="12"/>
      <c r="D278" s="12"/>
      <c r="E278" s="4" t="str">
        <f>IF(Vertragsdaten!M279="","",Vertragsdaten!M279)</f>
        <v/>
      </c>
      <c r="F278" s="19">
        <f>Vertragsdaten!H279</f>
        <v>0</v>
      </c>
      <c r="G278" s="9"/>
      <c r="H278" s="15" t="str">
        <f>IF(Vertragsdaten!J279="","",Vertragsdaten!J279)</f>
        <v/>
      </c>
      <c r="I278" s="15" t="str">
        <f>IF(Vertragsdaten!K279="","",Vertragsdaten!K279)</f>
        <v/>
      </c>
      <c r="J278" s="15" t="str">
        <f>IF(Vertragsdaten!L279="","",Vertragsdaten!L279)</f>
        <v/>
      </c>
      <c r="K278" s="9"/>
      <c r="L278" s="15" t="str">
        <f>IF(Vertragsdaten!J279="","",Vertragsdaten!J279)</f>
        <v/>
      </c>
      <c r="M278" s="9" t="str">
        <f>IF(Vertragsdaten!I279="","",Vertragsdaten!I279)</f>
        <v/>
      </c>
      <c r="N278" s="9"/>
      <c r="O278" s="9" t="str">
        <f>IF(Vertragsdaten!W279="","",Vertragsdaten!W279)</f>
        <v/>
      </c>
      <c r="P278" s="15" t="str">
        <f>IF(Vertragsdaten!R279="","",Vertragsdaten!R279)</f>
        <v/>
      </c>
      <c r="Q278" s="15" t="str">
        <f>IF(Vertragsdaten!S279="","",Vertragsdaten!S279)</f>
        <v/>
      </c>
      <c r="R278" s="9"/>
      <c r="S278" s="15" t="str">
        <f>IF(Vertragsdaten!S279="","",Vertragsdaten!T279)</f>
        <v/>
      </c>
      <c r="T278" s="15" t="str">
        <f>IF(Vertragsdaten!T279="","",Vertragsdaten!U279)</f>
        <v/>
      </c>
      <c r="U278" s="9"/>
      <c r="V278" s="16" t="str">
        <f>IF(Vertragsdaten!$V279="","",Vertragsdaten!$V279)</f>
        <v/>
      </c>
      <c r="W278" s="9"/>
      <c r="X278" s="9"/>
      <c r="Y278" s="9"/>
      <c r="Z278" s="9"/>
      <c r="AA278" s="15" t="str">
        <f>IF(Vertragsdaten!AI279="","",Vertragsdaten!AI279)</f>
        <v/>
      </c>
      <c r="AB278" s="15" t="str">
        <f>IF(Vertragsdaten!AJ279="","",Vertragsdaten!AJ279)</f>
        <v/>
      </c>
      <c r="AC278" s="9"/>
      <c r="AD278" s="15" t="str">
        <f>IF(Vertragsdaten!AK279="","",Vertragsdaten!AK279)</f>
        <v/>
      </c>
      <c r="AE278" s="15" t="str">
        <f>IF(Vertragsdaten!AL279="","",Vertragsdaten!AL279)</f>
        <v/>
      </c>
      <c r="AF278" s="16" t="s">
        <v>2</v>
      </c>
      <c r="AG278" s="16" t="str">
        <f>IF(Vertragsdaten!G279="","",Vertragsdaten!G279)</f>
        <v/>
      </c>
      <c r="AH278" s="9" t="str">
        <f>IF(Vertragsdaten!$AW279="","",Vertragsdaten!AW279)</f>
        <v/>
      </c>
      <c r="AI278" s="9"/>
      <c r="AJ278" s="9"/>
      <c r="AK278" s="9"/>
      <c r="AL278" s="15" t="str">
        <f>IF(Vertragsdaten!AM279="","",Vertragsdaten!AM279)</f>
        <v/>
      </c>
      <c r="AM278" s="15" t="str">
        <f>IF(Vertragsdaten!AN279="","",Vertragsdaten!AN279)</f>
        <v/>
      </c>
      <c r="AN278" s="9"/>
      <c r="AO278" s="9"/>
      <c r="AP278" s="22" t="str">
        <f>IF(Vertragsdaten!AQ279="","",ROUND(Vertragsdaten!AQ279,0))</f>
        <v/>
      </c>
      <c r="AQ278" s="9"/>
      <c r="AR278" s="15" t="str">
        <f>IF(Vertragsdaten!AR279="","",Vertragsdaten!AR279)</f>
        <v/>
      </c>
      <c r="AS278" s="16" t="str">
        <f>IF(Vertragsdaten!$AW279="","",Vertragsdaten!$AW279)</f>
        <v/>
      </c>
      <c r="AT278" s="16" t="str">
        <f>IF(Vertragsdaten!AO279="","","11XSWK-H-------M")</f>
        <v/>
      </c>
      <c r="AU278" s="16" t="str">
        <f>IF(Vertragsdaten!AU279="E01 „Ein-/Auszug (Umzug)“","E01",IF(Vertragsdaten!AU279="E02 „Einzug/Neuanlage“","E02",IF(Vertragsdaten!AU279="E03 „Lieferantenwechsel“","E03","ZD2")))</f>
        <v>ZD2</v>
      </c>
      <c r="AV278" s="16" t="str">
        <f>IF(Vertragsdaten!AS279="nein","Z18","Z15")</f>
        <v>Z15</v>
      </c>
      <c r="AW278" s="16" t="str">
        <f>IF(Vertragsdaten!BC279="","",VLOOKUP(Vertragsdaten!BC279,'Dropdown-Werte'!$I$2:$J$5,2,FALSE))</f>
        <v/>
      </c>
      <c r="AX278" s="16" t="str">
        <f t="shared" si="4"/>
        <v/>
      </c>
      <c r="AY278" s="16" t="str">
        <f>IF(Vertragsdaten!BB279="","",Vertragsdaten!BB279)</f>
        <v/>
      </c>
      <c r="AZ278" s="16" t="s">
        <v>93</v>
      </c>
      <c r="BA278" s="16" t="s">
        <v>94</v>
      </c>
    </row>
    <row r="279" spans="1:53">
      <c r="A279" s="12" t="str">
        <f>IF(Vertragsdaten!AZ280="","",Vertragsdaten!AZ280)</f>
        <v/>
      </c>
      <c r="B279" s="12"/>
      <c r="C279" s="12"/>
      <c r="D279" s="12"/>
      <c r="E279" s="4" t="str">
        <f>IF(Vertragsdaten!M280="","",Vertragsdaten!M280)</f>
        <v/>
      </c>
      <c r="F279" s="19">
        <f>Vertragsdaten!H280</f>
        <v>0</v>
      </c>
      <c r="G279" s="9"/>
      <c r="H279" s="15" t="str">
        <f>IF(Vertragsdaten!J280="","",Vertragsdaten!J280)</f>
        <v/>
      </c>
      <c r="I279" s="15" t="str">
        <f>IF(Vertragsdaten!K280="","",Vertragsdaten!K280)</f>
        <v/>
      </c>
      <c r="J279" s="15" t="str">
        <f>IF(Vertragsdaten!L280="","",Vertragsdaten!L280)</f>
        <v/>
      </c>
      <c r="K279" s="9"/>
      <c r="L279" s="15" t="str">
        <f>IF(Vertragsdaten!J280="","",Vertragsdaten!J280)</f>
        <v/>
      </c>
      <c r="M279" s="9" t="str">
        <f>IF(Vertragsdaten!I280="","",Vertragsdaten!I280)</f>
        <v/>
      </c>
      <c r="N279" s="9"/>
      <c r="O279" s="9" t="str">
        <f>IF(Vertragsdaten!W280="","",Vertragsdaten!W280)</f>
        <v/>
      </c>
      <c r="P279" s="15" t="str">
        <f>IF(Vertragsdaten!R280="","",Vertragsdaten!R280)</f>
        <v/>
      </c>
      <c r="Q279" s="15" t="str">
        <f>IF(Vertragsdaten!S280="","",Vertragsdaten!S280)</f>
        <v/>
      </c>
      <c r="R279" s="9"/>
      <c r="S279" s="15" t="str">
        <f>IF(Vertragsdaten!S280="","",Vertragsdaten!T280)</f>
        <v/>
      </c>
      <c r="T279" s="15" t="str">
        <f>IF(Vertragsdaten!T280="","",Vertragsdaten!U280)</f>
        <v/>
      </c>
      <c r="U279" s="9"/>
      <c r="V279" s="16" t="str">
        <f>IF(Vertragsdaten!$V280="","",Vertragsdaten!$V280)</f>
        <v/>
      </c>
      <c r="W279" s="9"/>
      <c r="X279" s="9"/>
      <c r="Y279" s="9"/>
      <c r="Z279" s="9"/>
      <c r="AA279" s="15" t="str">
        <f>IF(Vertragsdaten!AI280="","",Vertragsdaten!AI280)</f>
        <v/>
      </c>
      <c r="AB279" s="15" t="str">
        <f>IF(Vertragsdaten!AJ280="","",Vertragsdaten!AJ280)</f>
        <v/>
      </c>
      <c r="AC279" s="9"/>
      <c r="AD279" s="15" t="str">
        <f>IF(Vertragsdaten!AK280="","",Vertragsdaten!AK280)</f>
        <v/>
      </c>
      <c r="AE279" s="15" t="str">
        <f>IF(Vertragsdaten!AL280="","",Vertragsdaten!AL280)</f>
        <v/>
      </c>
      <c r="AF279" s="16" t="s">
        <v>2</v>
      </c>
      <c r="AG279" s="16" t="str">
        <f>IF(Vertragsdaten!G280="","",Vertragsdaten!G280)</f>
        <v/>
      </c>
      <c r="AH279" s="9" t="str">
        <f>IF(Vertragsdaten!$AW280="","",Vertragsdaten!AW280)</f>
        <v/>
      </c>
      <c r="AI279" s="9"/>
      <c r="AJ279" s="9"/>
      <c r="AK279" s="9"/>
      <c r="AL279" s="15" t="str">
        <f>IF(Vertragsdaten!AM280="","",Vertragsdaten!AM280)</f>
        <v/>
      </c>
      <c r="AM279" s="15" t="str">
        <f>IF(Vertragsdaten!AN280="","",Vertragsdaten!AN280)</f>
        <v/>
      </c>
      <c r="AN279" s="9"/>
      <c r="AO279" s="9"/>
      <c r="AP279" s="22" t="str">
        <f>IF(Vertragsdaten!AQ280="","",ROUND(Vertragsdaten!AQ280,0))</f>
        <v/>
      </c>
      <c r="AQ279" s="9"/>
      <c r="AR279" s="15" t="str">
        <f>IF(Vertragsdaten!AR280="","",Vertragsdaten!AR280)</f>
        <v/>
      </c>
      <c r="AS279" s="16" t="str">
        <f>IF(Vertragsdaten!$AW280="","",Vertragsdaten!$AW280)</f>
        <v/>
      </c>
      <c r="AT279" s="16" t="str">
        <f>IF(Vertragsdaten!AO280="","","11XSWK-H-------M")</f>
        <v/>
      </c>
      <c r="AU279" s="16" t="str">
        <f>IF(Vertragsdaten!AU280="E01 „Ein-/Auszug (Umzug)“","E01",IF(Vertragsdaten!AU280="E02 „Einzug/Neuanlage“","E02",IF(Vertragsdaten!AU280="E03 „Lieferantenwechsel“","E03","ZD2")))</f>
        <v>ZD2</v>
      </c>
      <c r="AV279" s="16" t="str">
        <f>IF(Vertragsdaten!AS280="nein","Z18","Z15")</f>
        <v>Z15</v>
      </c>
      <c r="AW279" s="16" t="str">
        <f>IF(Vertragsdaten!BC280="","",VLOOKUP(Vertragsdaten!BC280,'Dropdown-Werte'!$I$2:$J$5,2,FALSE))</f>
        <v/>
      </c>
      <c r="AX279" s="16" t="str">
        <f t="shared" si="4"/>
        <v/>
      </c>
      <c r="AY279" s="16" t="str">
        <f>IF(Vertragsdaten!BB280="","",Vertragsdaten!BB280)</f>
        <v/>
      </c>
      <c r="AZ279" s="16" t="s">
        <v>93</v>
      </c>
      <c r="BA279" s="16" t="s">
        <v>94</v>
      </c>
    </row>
    <row r="280" spans="1:53">
      <c r="A280" s="12" t="str">
        <f>IF(Vertragsdaten!AZ281="","",Vertragsdaten!AZ281)</f>
        <v/>
      </c>
      <c r="B280" s="12"/>
      <c r="C280" s="12"/>
      <c r="D280" s="12"/>
      <c r="E280" s="4" t="str">
        <f>IF(Vertragsdaten!M281="","",Vertragsdaten!M281)</f>
        <v/>
      </c>
      <c r="F280" s="19">
        <f>Vertragsdaten!H281</f>
        <v>0</v>
      </c>
      <c r="G280" s="9"/>
      <c r="H280" s="15" t="str">
        <f>IF(Vertragsdaten!J281="","",Vertragsdaten!J281)</f>
        <v/>
      </c>
      <c r="I280" s="15" t="str">
        <f>IF(Vertragsdaten!K281="","",Vertragsdaten!K281)</f>
        <v/>
      </c>
      <c r="J280" s="15" t="str">
        <f>IF(Vertragsdaten!L281="","",Vertragsdaten!L281)</f>
        <v/>
      </c>
      <c r="K280" s="9"/>
      <c r="L280" s="15" t="str">
        <f>IF(Vertragsdaten!J281="","",Vertragsdaten!J281)</f>
        <v/>
      </c>
      <c r="M280" s="9" t="str">
        <f>IF(Vertragsdaten!I281="","",Vertragsdaten!I281)</f>
        <v/>
      </c>
      <c r="N280" s="9"/>
      <c r="O280" s="9" t="str">
        <f>IF(Vertragsdaten!W281="","",Vertragsdaten!W281)</f>
        <v/>
      </c>
      <c r="P280" s="15" t="str">
        <f>IF(Vertragsdaten!R281="","",Vertragsdaten!R281)</f>
        <v/>
      </c>
      <c r="Q280" s="15" t="str">
        <f>IF(Vertragsdaten!S281="","",Vertragsdaten!S281)</f>
        <v/>
      </c>
      <c r="R280" s="9"/>
      <c r="S280" s="15" t="str">
        <f>IF(Vertragsdaten!S281="","",Vertragsdaten!T281)</f>
        <v/>
      </c>
      <c r="T280" s="15" t="str">
        <f>IF(Vertragsdaten!T281="","",Vertragsdaten!U281)</f>
        <v/>
      </c>
      <c r="U280" s="9"/>
      <c r="V280" s="16" t="str">
        <f>IF(Vertragsdaten!$V281="","",Vertragsdaten!$V281)</f>
        <v/>
      </c>
      <c r="W280" s="9"/>
      <c r="X280" s="9"/>
      <c r="Y280" s="9"/>
      <c r="Z280" s="9"/>
      <c r="AA280" s="15" t="str">
        <f>IF(Vertragsdaten!AI281="","",Vertragsdaten!AI281)</f>
        <v/>
      </c>
      <c r="AB280" s="15" t="str">
        <f>IF(Vertragsdaten!AJ281="","",Vertragsdaten!AJ281)</f>
        <v/>
      </c>
      <c r="AC280" s="9"/>
      <c r="AD280" s="15" t="str">
        <f>IF(Vertragsdaten!AK281="","",Vertragsdaten!AK281)</f>
        <v/>
      </c>
      <c r="AE280" s="15" t="str">
        <f>IF(Vertragsdaten!AL281="","",Vertragsdaten!AL281)</f>
        <v/>
      </c>
      <c r="AF280" s="16" t="s">
        <v>2</v>
      </c>
      <c r="AG280" s="16" t="str">
        <f>IF(Vertragsdaten!G281="","",Vertragsdaten!G281)</f>
        <v/>
      </c>
      <c r="AH280" s="9" t="str">
        <f>IF(Vertragsdaten!$AW281="","",Vertragsdaten!AW281)</f>
        <v/>
      </c>
      <c r="AI280" s="9"/>
      <c r="AJ280" s="9"/>
      <c r="AK280" s="9"/>
      <c r="AL280" s="15" t="str">
        <f>IF(Vertragsdaten!AM281="","",Vertragsdaten!AM281)</f>
        <v/>
      </c>
      <c r="AM280" s="15" t="str">
        <f>IF(Vertragsdaten!AN281="","",Vertragsdaten!AN281)</f>
        <v/>
      </c>
      <c r="AN280" s="9"/>
      <c r="AO280" s="9"/>
      <c r="AP280" s="22" t="str">
        <f>IF(Vertragsdaten!AQ281="","",ROUND(Vertragsdaten!AQ281,0))</f>
        <v/>
      </c>
      <c r="AQ280" s="9"/>
      <c r="AR280" s="15" t="str">
        <f>IF(Vertragsdaten!AR281="","",Vertragsdaten!AR281)</f>
        <v/>
      </c>
      <c r="AS280" s="16" t="str">
        <f>IF(Vertragsdaten!$AW281="","",Vertragsdaten!$AW281)</f>
        <v/>
      </c>
      <c r="AT280" s="16" t="str">
        <f>IF(Vertragsdaten!AO281="","","11XSWK-H-------M")</f>
        <v/>
      </c>
      <c r="AU280" s="16" t="str">
        <f>IF(Vertragsdaten!AU281="E01 „Ein-/Auszug (Umzug)“","E01",IF(Vertragsdaten!AU281="E02 „Einzug/Neuanlage“","E02",IF(Vertragsdaten!AU281="E03 „Lieferantenwechsel“","E03","ZD2")))</f>
        <v>ZD2</v>
      </c>
      <c r="AV280" s="16" t="str">
        <f>IF(Vertragsdaten!AS281="nein","Z18","Z15")</f>
        <v>Z15</v>
      </c>
      <c r="AW280" s="16" t="str">
        <f>IF(Vertragsdaten!BC281="","",VLOOKUP(Vertragsdaten!BC281,'Dropdown-Werte'!$I$2:$J$5,2,FALSE))</f>
        <v/>
      </c>
      <c r="AX280" s="16" t="str">
        <f t="shared" si="4"/>
        <v/>
      </c>
      <c r="AY280" s="16" t="str">
        <f>IF(Vertragsdaten!BB281="","",Vertragsdaten!BB281)</f>
        <v/>
      </c>
      <c r="AZ280" s="16" t="s">
        <v>93</v>
      </c>
      <c r="BA280" s="16" t="s">
        <v>94</v>
      </c>
    </row>
    <row r="281" spans="1:53">
      <c r="A281" s="12" t="str">
        <f>IF(Vertragsdaten!AZ282="","",Vertragsdaten!AZ282)</f>
        <v/>
      </c>
      <c r="B281" s="12"/>
      <c r="C281" s="12"/>
      <c r="D281" s="12"/>
      <c r="E281" s="4" t="str">
        <f>IF(Vertragsdaten!M282="","",Vertragsdaten!M282)</f>
        <v/>
      </c>
      <c r="F281" s="19">
        <f>Vertragsdaten!H282</f>
        <v>0</v>
      </c>
      <c r="G281" s="9"/>
      <c r="H281" s="15" t="str">
        <f>IF(Vertragsdaten!J282="","",Vertragsdaten!J282)</f>
        <v/>
      </c>
      <c r="I281" s="15" t="str">
        <f>IF(Vertragsdaten!K282="","",Vertragsdaten!K282)</f>
        <v/>
      </c>
      <c r="J281" s="15" t="str">
        <f>IF(Vertragsdaten!L282="","",Vertragsdaten!L282)</f>
        <v/>
      </c>
      <c r="K281" s="9"/>
      <c r="L281" s="15" t="str">
        <f>IF(Vertragsdaten!J282="","",Vertragsdaten!J282)</f>
        <v/>
      </c>
      <c r="M281" s="9" t="str">
        <f>IF(Vertragsdaten!I282="","",Vertragsdaten!I282)</f>
        <v/>
      </c>
      <c r="N281" s="9"/>
      <c r="O281" s="9" t="str">
        <f>IF(Vertragsdaten!W282="","",Vertragsdaten!W282)</f>
        <v/>
      </c>
      <c r="P281" s="15" t="str">
        <f>IF(Vertragsdaten!R282="","",Vertragsdaten!R282)</f>
        <v/>
      </c>
      <c r="Q281" s="15" t="str">
        <f>IF(Vertragsdaten!S282="","",Vertragsdaten!S282)</f>
        <v/>
      </c>
      <c r="R281" s="9"/>
      <c r="S281" s="15" t="str">
        <f>IF(Vertragsdaten!S282="","",Vertragsdaten!T282)</f>
        <v/>
      </c>
      <c r="T281" s="15" t="str">
        <f>IF(Vertragsdaten!T282="","",Vertragsdaten!U282)</f>
        <v/>
      </c>
      <c r="U281" s="9"/>
      <c r="V281" s="16" t="str">
        <f>IF(Vertragsdaten!$V282="","",Vertragsdaten!$V282)</f>
        <v/>
      </c>
      <c r="W281" s="9"/>
      <c r="X281" s="9"/>
      <c r="Y281" s="9"/>
      <c r="Z281" s="9"/>
      <c r="AA281" s="15" t="str">
        <f>IF(Vertragsdaten!AI282="","",Vertragsdaten!AI282)</f>
        <v/>
      </c>
      <c r="AB281" s="15" t="str">
        <f>IF(Vertragsdaten!AJ282="","",Vertragsdaten!AJ282)</f>
        <v/>
      </c>
      <c r="AC281" s="9"/>
      <c r="AD281" s="15" t="str">
        <f>IF(Vertragsdaten!AK282="","",Vertragsdaten!AK282)</f>
        <v/>
      </c>
      <c r="AE281" s="15" t="str">
        <f>IF(Vertragsdaten!AL282="","",Vertragsdaten!AL282)</f>
        <v/>
      </c>
      <c r="AF281" s="16" t="s">
        <v>2</v>
      </c>
      <c r="AG281" s="16" t="str">
        <f>IF(Vertragsdaten!G282="","",Vertragsdaten!G282)</f>
        <v/>
      </c>
      <c r="AH281" s="9" t="str">
        <f>IF(Vertragsdaten!$AW282="","",Vertragsdaten!AW282)</f>
        <v/>
      </c>
      <c r="AI281" s="9"/>
      <c r="AJ281" s="9"/>
      <c r="AK281" s="9"/>
      <c r="AL281" s="15" t="str">
        <f>IF(Vertragsdaten!AM282="","",Vertragsdaten!AM282)</f>
        <v/>
      </c>
      <c r="AM281" s="15" t="str">
        <f>IF(Vertragsdaten!AN282="","",Vertragsdaten!AN282)</f>
        <v/>
      </c>
      <c r="AN281" s="9"/>
      <c r="AO281" s="9"/>
      <c r="AP281" s="22" t="str">
        <f>IF(Vertragsdaten!AQ282="","",ROUND(Vertragsdaten!AQ282,0))</f>
        <v/>
      </c>
      <c r="AQ281" s="9"/>
      <c r="AR281" s="15" t="str">
        <f>IF(Vertragsdaten!AR282="","",Vertragsdaten!AR282)</f>
        <v/>
      </c>
      <c r="AS281" s="16" t="str">
        <f>IF(Vertragsdaten!$AW282="","",Vertragsdaten!$AW282)</f>
        <v/>
      </c>
      <c r="AT281" s="16" t="str">
        <f>IF(Vertragsdaten!AO282="","","11XSWK-H-------M")</f>
        <v/>
      </c>
      <c r="AU281" s="16" t="str">
        <f>IF(Vertragsdaten!AU282="E01 „Ein-/Auszug (Umzug)“","E01",IF(Vertragsdaten!AU282="E02 „Einzug/Neuanlage“","E02",IF(Vertragsdaten!AU282="E03 „Lieferantenwechsel“","E03","ZD2")))</f>
        <v>ZD2</v>
      </c>
      <c r="AV281" s="16" t="str">
        <f>IF(Vertragsdaten!AS282="nein","Z18","Z15")</f>
        <v>Z15</v>
      </c>
      <c r="AW281" s="16" t="str">
        <f>IF(Vertragsdaten!BC282="","",VLOOKUP(Vertragsdaten!BC282,'Dropdown-Werte'!$I$2:$J$5,2,FALSE))</f>
        <v/>
      </c>
      <c r="AX281" s="16" t="str">
        <f t="shared" si="4"/>
        <v/>
      </c>
      <c r="AY281" s="16" t="str">
        <f>IF(Vertragsdaten!BB282="","",Vertragsdaten!BB282)</f>
        <v/>
      </c>
      <c r="AZ281" s="16" t="s">
        <v>93</v>
      </c>
      <c r="BA281" s="16" t="s">
        <v>94</v>
      </c>
    </row>
    <row r="282" spans="1:53">
      <c r="A282" s="12" t="str">
        <f>IF(Vertragsdaten!AZ283="","",Vertragsdaten!AZ283)</f>
        <v/>
      </c>
      <c r="B282" s="12"/>
      <c r="C282" s="12"/>
      <c r="D282" s="12"/>
      <c r="E282" s="4" t="str">
        <f>IF(Vertragsdaten!M283="","",Vertragsdaten!M283)</f>
        <v/>
      </c>
      <c r="F282" s="19">
        <f>Vertragsdaten!H283</f>
        <v>0</v>
      </c>
      <c r="G282" s="9"/>
      <c r="H282" s="15" t="str">
        <f>IF(Vertragsdaten!J283="","",Vertragsdaten!J283)</f>
        <v/>
      </c>
      <c r="I282" s="15" t="str">
        <f>IF(Vertragsdaten!K283="","",Vertragsdaten!K283)</f>
        <v/>
      </c>
      <c r="J282" s="15" t="str">
        <f>IF(Vertragsdaten!L283="","",Vertragsdaten!L283)</f>
        <v/>
      </c>
      <c r="K282" s="9"/>
      <c r="L282" s="15" t="str">
        <f>IF(Vertragsdaten!J283="","",Vertragsdaten!J283)</f>
        <v/>
      </c>
      <c r="M282" s="9" t="str">
        <f>IF(Vertragsdaten!I283="","",Vertragsdaten!I283)</f>
        <v/>
      </c>
      <c r="N282" s="9"/>
      <c r="O282" s="9" t="str">
        <f>IF(Vertragsdaten!W283="","",Vertragsdaten!W283)</f>
        <v/>
      </c>
      <c r="P282" s="15" t="str">
        <f>IF(Vertragsdaten!R283="","",Vertragsdaten!R283)</f>
        <v/>
      </c>
      <c r="Q282" s="15" t="str">
        <f>IF(Vertragsdaten!S283="","",Vertragsdaten!S283)</f>
        <v/>
      </c>
      <c r="R282" s="9"/>
      <c r="S282" s="15" t="str">
        <f>IF(Vertragsdaten!S283="","",Vertragsdaten!T283)</f>
        <v/>
      </c>
      <c r="T282" s="15" t="str">
        <f>IF(Vertragsdaten!T283="","",Vertragsdaten!U283)</f>
        <v/>
      </c>
      <c r="U282" s="9"/>
      <c r="V282" s="16" t="str">
        <f>IF(Vertragsdaten!$V283="","",Vertragsdaten!$V283)</f>
        <v/>
      </c>
      <c r="W282" s="9"/>
      <c r="X282" s="9"/>
      <c r="Y282" s="9"/>
      <c r="Z282" s="9"/>
      <c r="AA282" s="15" t="str">
        <f>IF(Vertragsdaten!AI283="","",Vertragsdaten!AI283)</f>
        <v/>
      </c>
      <c r="AB282" s="15" t="str">
        <f>IF(Vertragsdaten!AJ283="","",Vertragsdaten!AJ283)</f>
        <v/>
      </c>
      <c r="AC282" s="9"/>
      <c r="AD282" s="15" t="str">
        <f>IF(Vertragsdaten!AK283="","",Vertragsdaten!AK283)</f>
        <v/>
      </c>
      <c r="AE282" s="15" t="str">
        <f>IF(Vertragsdaten!AL283="","",Vertragsdaten!AL283)</f>
        <v/>
      </c>
      <c r="AF282" s="16" t="s">
        <v>2</v>
      </c>
      <c r="AG282" s="16" t="str">
        <f>IF(Vertragsdaten!G283="","",Vertragsdaten!G283)</f>
        <v/>
      </c>
      <c r="AH282" s="9" t="str">
        <f>IF(Vertragsdaten!$AW283="","",Vertragsdaten!AW283)</f>
        <v/>
      </c>
      <c r="AI282" s="9"/>
      <c r="AJ282" s="9"/>
      <c r="AK282" s="9"/>
      <c r="AL282" s="15" t="str">
        <f>IF(Vertragsdaten!AM283="","",Vertragsdaten!AM283)</f>
        <v/>
      </c>
      <c r="AM282" s="15" t="str">
        <f>IF(Vertragsdaten!AN283="","",Vertragsdaten!AN283)</f>
        <v/>
      </c>
      <c r="AN282" s="9"/>
      <c r="AO282" s="9"/>
      <c r="AP282" s="22" t="str">
        <f>IF(Vertragsdaten!AQ283="","",ROUND(Vertragsdaten!AQ283,0))</f>
        <v/>
      </c>
      <c r="AQ282" s="9"/>
      <c r="AR282" s="15" t="str">
        <f>IF(Vertragsdaten!AR283="","",Vertragsdaten!AR283)</f>
        <v/>
      </c>
      <c r="AS282" s="16" t="str">
        <f>IF(Vertragsdaten!$AW283="","",Vertragsdaten!$AW283)</f>
        <v/>
      </c>
      <c r="AT282" s="16" t="str">
        <f>IF(Vertragsdaten!AO283="","","11XSWK-H-------M")</f>
        <v/>
      </c>
      <c r="AU282" s="16" t="str">
        <f>IF(Vertragsdaten!AU283="E01 „Ein-/Auszug (Umzug)“","E01",IF(Vertragsdaten!AU283="E02 „Einzug/Neuanlage“","E02",IF(Vertragsdaten!AU283="E03 „Lieferantenwechsel“","E03","ZD2")))</f>
        <v>ZD2</v>
      </c>
      <c r="AV282" s="16" t="str">
        <f>IF(Vertragsdaten!AS283="nein","Z18","Z15")</f>
        <v>Z15</v>
      </c>
      <c r="AW282" s="16" t="str">
        <f>IF(Vertragsdaten!BC283="","",VLOOKUP(Vertragsdaten!BC283,'Dropdown-Werte'!$I$2:$J$5,2,FALSE))</f>
        <v/>
      </c>
      <c r="AX282" s="16" t="str">
        <f t="shared" si="4"/>
        <v/>
      </c>
      <c r="AY282" s="16" t="str">
        <f>IF(Vertragsdaten!BB283="","",Vertragsdaten!BB283)</f>
        <v/>
      </c>
      <c r="AZ282" s="16" t="s">
        <v>93</v>
      </c>
      <c r="BA282" s="16" t="s">
        <v>94</v>
      </c>
    </row>
    <row r="283" spans="1:53">
      <c r="A283" s="12" t="str">
        <f>IF(Vertragsdaten!AZ284="","",Vertragsdaten!AZ284)</f>
        <v/>
      </c>
      <c r="B283" s="12"/>
      <c r="C283" s="12"/>
      <c r="D283" s="12"/>
      <c r="E283" s="4" t="str">
        <f>IF(Vertragsdaten!M284="","",Vertragsdaten!M284)</f>
        <v/>
      </c>
      <c r="F283" s="19">
        <f>Vertragsdaten!H284</f>
        <v>0</v>
      </c>
      <c r="G283" s="9"/>
      <c r="H283" s="15" t="str">
        <f>IF(Vertragsdaten!J284="","",Vertragsdaten!J284)</f>
        <v/>
      </c>
      <c r="I283" s="15" t="str">
        <f>IF(Vertragsdaten!K284="","",Vertragsdaten!K284)</f>
        <v/>
      </c>
      <c r="J283" s="15" t="str">
        <f>IF(Vertragsdaten!L284="","",Vertragsdaten!L284)</f>
        <v/>
      </c>
      <c r="K283" s="9"/>
      <c r="L283" s="15" t="str">
        <f>IF(Vertragsdaten!J284="","",Vertragsdaten!J284)</f>
        <v/>
      </c>
      <c r="M283" s="9" t="str">
        <f>IF(Vertragsdaten!I284="","",Vertragsdaten!I284)</f>
        <v/>
      </c>
      <c r="N283" s="9"/>
      <c r="O283" s="9" t="str">
        <f>IF(Vertragsdaten!W284="","",Vertragsdaten!W284)</f>
        <v/>
      </c>
      <c r="P283" s="15" t="str">
        <f>IF(Vertragsdaten!R284="","",Vertragsdaten!R284)</f>
        <v/>
      </c>
      <c r="Q283" s="15" t="str">
        <f>IF(Vertragsdaten!S284="","",Vertragsdaten!S284)</f>
        <v/>
      </c>
      <c r="R283" s="9"/>
      <c r="S283" s="15" t="str">
        <f>IF(Vertragsdaten!S284="","",Vertragsdaten!T284)</f>
        <v/>
      </c>
      <c r="T283" s="15" t="str">
        <f>IF(Vertragsdaten!T284="","",Vertragsdaten!U284)</f>
        <v/>
      </c>
      <c r="U283" s="9"/>
      <c r="V283" s="16" t="str">
        <f>IF(Vertragsdaten!$V284="","",Vertragsdaten!$V284)</f>
        <v/>
      </c>
      <c r="W283" s="9"/>
      <c r="X283" s="9"/>
      <c r="Y283" s="9"/>
      <c r="Z283" s="9"/>
      <c r="AA283" s="15" t="str">
        <f>IF(Vertragsdaten!AI284="","",Vertragsdaten!AI284)</f>
        <v/>
      </c>
      <c r="AB283" s="15" t="str">
        <f>IF(Vertragsdaten!AJ284="","",Vertragsdaten!AJ284)</f>
        <v/>
      </c>
      <c r="AC283" s="9"/>
      <c r="AD283" s="15" t="str">
        <f>IF(Vertragsdaten!AK284="","",Vertragsdaten!AK284)</f>
        <v/>
      </c>
      <c r="AE283" s="15" t="str">
        <f>IF(Vertragsdaten!AL284="","",Vertragsdaten!AL284)</f>
        <v/>
      </c>
      <c r="AF283" s="16" t="s">
        <v>2</v>
      </c>
      <c r="AG283" s="16" t="str">
        <f>IF(Vertragsdaten!G284="","",Vertragsdaten!G284)</f>
        <v/>
      </c>
      <c r="AH283" s="9" t="str">
        <f>IF(Vertragsdaten!$AW284="","",Vertragsdaten!AW284)</f>
        <v/>
      </c>
      <c r="AI283" s="9"/>
      <c r="AJ283" s="9"/>
      <c r="AK283" s="9"/>
      <c r="AL283" s="15" t="str">
        <f>IF(Vertragsdaten!AM284="","",Vertragsdaten!AM284)</f>
        <v/>
      </c>
      <c r="AM283" s="15" t="str">
        <f>IF(Vertragsdaten!AN284="","",Vertragsdaten!AN284)</f>
        <v/>
      </c>
      <c r="AN283" s="9"/>
      <c r="AO283" s="9"/>
      <c r="AP283" s="22" t="str">
        <f>IF(Vertragsdaten!AQ284="","",ROUND(Vertragsdaten!AQ284,0))</f>
        <v/>
      </c>
      <c r="AQ283" s="9"/>
      <c r="AR283" s="15" t="str">
        <f>IF(Vertragsdaten!AR284="","",Vertragsdaten!AR284)</f>
        <v/>
      </c>
      <c r="AS283" s="16" t="str">
        <f>IF(Vertragsdaten!$AW284="","",Vertragsdaten!$AW284)</f>
        <v/>
      </c>
      <c r="AT283" s="16" t="str">
        <f>IF(Vertragsdaten!AO284="","","11XSWK-H-------M")</f>
        <v/>
      </c>
      <c r="AU283" s="16" t="str">
        <f>IF(Vertragsdaten!AU284="E01 „Ein-/Auszug (Umzug)“","E01",IF(Vertragsdaten!AU284="E02 „Einzug/Neuanlage“","E02",IF(Vertragsdaten!AU284="E03 „Lieferantenwechsel“","E03","ZD2")))</f>
        <v>ZD2</v>
      </c>
      <c r="AV283" s="16" t="str">
        <f>IF(Vertragsdaten!AS284="nein","Z18","Z15")</f>
        <v>Z15</v>
      </c>
      <c r="AW283" s="16" t="str">
        <f>IF(Vertragsdaten!BC284="","",VLOOKUP(Vertragsdaten!BC284,'Dropdown-Werte'!$I$2:$J$5,2,FALSE))</f>
        <v/>
      </c>
      <c r="AX283" s="16" t="str">
        <f t="shared" si="4"/>
        <v/>
      </c>
      <c r="AY283" s="16" t="str">
        <f>IF(Vertragsdaten!BB284="","",Vertragsdaten!BB284)</f>
        <v/>
      </c>
      <c r="AZ283" s="16" t="s">
        <v>93</v>
      </c>
      <c r="BA283" s="16" t="s">
        <v>94</v>
      </c>
    </row>
    <row r="284" spans="1:53">
      <c r="A284" s="12" t="str">
        <f>IF(Vertragsdaten!AZ285="","",Vertragsdaten!AZ285)</f>
        <v/>
      </c>
      <c r="B284" s="12"/>
      <c r="C284" s="12"/>
      <c r="D284" s="12"/>
      <c r="E284" s="4" t="str">
        <f>IF(Vertragsdaten!M285="","",Vertragsdaten!M285)</f>
        <v/>
      </c>
      <c r="F284" s="19">
        <f>Vertragsdaten!H285</f>
        <v>0</v>
      </c>
      <c r="G284" s="9"/>
      <c r="H284" s="15" t="str">
        <f>IF(Vertragsdaten!J285="","",Vertragsdaten!J285)</f>
        <v/>
      </c>
      <c r="I284" s="15" t="str">
        <f>IF(Vertragsdaten!K285="","",Vertragsdaten!K285)</f>
        <v/>
      </c>
      <c r="J284" s="15" t="str">
        <f>IF(Vertragsdaten!L285="","",Vertragsdaten!L285)</f>
        <v/>
      </c>
      <c r="K284" s="9"/>
      <c r="L284" s="15" t="str">
        <f>IF(Vertragsdaten!J285="","",Vertragsdaten!J285)</f>
        <v/>
      </c>
      <c r="M284" s="9" t="str">
        <f>IF(Vertragsdaten!I285="","",Vertragsdaten!I285)</f>
        <v/>
      </c>
      <c r="N284" s="9"/>
      <c r="O284" s="9" t="str">
        <f>IF(Vertragsdaten!W285="","",Vertragsdaten!W285)</f>
        <v/>
      </c>
      <c r="P284" s="15" t="str">
        <f>IF(Vertragsdaten!R285="","",Vertragsdaten!R285)</f>
        <v/>
      </c>
      <c r="Q284" s="15" t="str">
        <f>IF(Vertragsdaten!S285="","",Vertragsdaten!S285)</f>
        <v/>
      </c>
      <c r="R284" s="9"/>
      <c r="S284" s="15" t="str">
        <f>IF(Vertragsdaten!S285="","",Vertragsdaten!T285)</f>
        <v/>
      </c>
      <c r="T284" s="15" t="str">
        <f>IF(Vertragsdaten!T285="","",Vertragsdaten!U285)</f>
        <v/>
      </c>
      <c r="U284" s="9"/>
      <c r="V284" s="16" t="str">
        <f>IF(Vertragsdaten!$V285="","",Vertragsdaten!$V285)</f>
        <v/>
      </c>
      <c r="W284" s="9"/>
      <c r="X284" s="9"/>
      <c r="Y284" s="9"/>
      <c r="Z284" s="9"/>
      <c r="AA284" s="15" t="str">
        <f>IF(Vertragsdaten!AI285="","",Vertragsdaten!AI285)</f>
        <v/>
      </c>
      <c r="AB284" s="15" t="str">
        <f>IF(Vertragsdaten!AJ285="","",Vertragsdaten!AJ285)</f>
        <v/>
      </c>
      <c r="AC284" s="9"/>
      <c r="AD284" s="15" t="str">
        <f>IF(Vertragsdaten!AK285="","",Vertragsdaten!AK285)</f>
        <v/>
      </c>
      <c r="AE284" s="15" t="str">
        <f>IF(Vertragsdaten!AL285="","",Vertragsdaten!AL285)</f>
        <v/>
      </c>
      <c r="AF284" s="16" t="s">
        <v>2</v>
      </c>
      <c r="AG284" s="16" t="str">
        <f>IF(Vertragsdaten!G285="","",Vertragsdaten!G285)</f>
        <v/>
      </c>
      <c r="AH284" s="9" t="str">
        <f>IF(Vertragsdaten!$AW285="","",Vertragsdaten!AW285)</f>
        <v/>
      </c>
      <c r="AI284" s="9"/>
      <c r="AJ284" s="9"/>
      <c r="AK284" s="9"/>
      <c r="AL284" s="15" t="str">
        <f>IF(Vertragsdaten!AM285="","",Vertragsdaten!AM285)</f>
        <v/>
      </c>
      <c r="AM284" s="15" t="str">
        <f>IF(Vertragsdaten!AN285="","",Vertragsdaten!AN285)</f>
        <v/>
      </c>
      <c r="AN284" s="9"/>
      <c r="AO284" s="9"/>
      <c r="AP284" s="22" t="str">
        <f>IF(Vertragsdaten!AQ285="","",ROUND(Vertragsdaten!AQ285,0))</f>
        <v/>
      </c>
      <c r="AQ284" s="9"/>
      <c r="AR284" s="15" t="str">
        <f>IF(Vertragsdaten!AR285="","",Vertragsdaten!AR285)</f>
        <v/>
      </c>
      <c r="AS284" s="16" t="str">
        <f>IF(Vertragsdaten!$AW285="","",Vertragsdaten!$AW285)</f>
        <v/>
      </c>
      <c r="AT284" s="16" t="str">
        <f>IF(Vertragsdaten!AO285="","","11XSWK-H-------M")</f>
        <v/>
      </c>
      <c r="AU284" s="16" t="str">
        <f>IF(Vertragsdaten!AU285="E01 „Ein-/Auszug (Umzug)“","E01",IF(Vertragsdaten!AU285="E02 „Einzug/Neuanlage“","E02",IF(Vertragsdaten!AU285="E03 „Lieferantenwechsel“","E03","ZD2")))</f>
        <v>ZD2</v>
      </c>
      <c r="AV284" s="16" t="str">
        <f>IF(Vertragsdaten!AS285="nein","Z18","Z15")</f>
        <v>Z15</v>
      </c>
      <c r="AW284" s="16" t="str">
        <f>IF(Vertragsdaten!BC285="","",VLOOKUP(Vertragsdaten!BC285,'Dropdown-Werte'!$I$2:$J$5,2,FALSE))</f>
        <v/>
      </c>
      <c r="AX284" s="16" t="str">
        <f t="shared" si="4"/>
        <v/>
      </c>
      <c r="AY284" s="16" t="str">
        <f>IF(Vertragsdaten!BB285="","",Vertragsdaten!BB285)</f>
        <v/>
      </c>
      <c r="AZ284" s="16" t="s">
        <v>93</v>
      </c>
      <c r="BA284" s="16" t="s">
        <v>94</v>
      </c>
    </row>
    <row r="285" spans="1:53">
      <c r="A285" s="12" t="str">
        <f>IF(Vertragsdaten!AZ286="","",Vertragsdaten!AZ286)</f>
        <v/>
      </c>
      <c r="B285" s="12"/>
      <c r="C285" s="12"/>
      <c r="D285" s="12"/>
      <c r="E285" s="4" t="str">
        <f>IF(Vertragsdaten!M286="","",Vertragsdaten!M286)</f>
        <v/>
      </c>
      <c r="F285" s="19">
        <f>Vertragsdaten!H286</f>
        <v>0</v>
      </c>
      <c r="G285" s="9"/>
      <c r="H285" s="15" t="str">
        <f>IF(Vertragsdaten!J286="","",Vertragsdaten!J286)</f>
        <v/>
      </c>
      <c r="I285" s="15" t="str">
        <f>IF(Vertragsdaten!K286="","",Vertragsdaten!K286)</f>
        <v/>
      </c>
      <c r="J285" s="15" t="str">
        <f>IF(Vertragsdaten!L286="","",Vertragsdaten!L286)</f>
        <v/>
      </c>
      <c r="K285" s="9"/>
      <c r="L285" s="15" t="str">
        <f>IF(Vertragsdaten!J286="","",Vertragsdaten!J286)</f>
        <v/>
      </c>
      <c r="M285" s="9" t="str">
        <f>IF(Vertragsdaten!I286="","",Vertragsdaten!I286)</f>
        <v/>
      </c>
      <c r="N285" s="9"/>
      <c r="O285" s="9" t="str">
        <f>IF(Vertragsdaten!W286="","",Vertragsdaten!W286)</f>
        <v/>
      </c>
      <c r="P285" s="15" t="str">
        <f>IF(Vertragsdaten!R286="","",Vertragsdaten!R286)</f>
        <v/>
      </c>
      <c r="Q285" s="15" t="str">
        <f>IF(Vertragsdaten!S286="","",Vertragsdaten!S286)</f>
        <v/>
      </c>
      <c r="R285" s="9"/>
      <c r="S285" s="15" t="str">
        <f>IF(Vertragsdaten!S286="","",Vertragsdaten!T286)</f>
        <v/>
      </c>
      <c r="T285" s="15" t="str">
        <f>IF(Vertragsdaten!T286="","",Vertragsdaten!U286)</f>
        <v/>
      </c>
      <c r="U285" s="9"/>
      <c r="V285" s="16" t="str">
        <f>IF(Vertragsdaten!$V286="","",Vertragsdaten!$V286)</f>
        <v/>
      </c>
      <c r="W285" s="9"/>
      <c r="X285" s="9"/>
      <c r="Y285" s="9"/>
      <c r="Z285" s="9"/>
      <c r="AA285" s="15" t="str">
        <f>IF(Vertragsdaten!AI286="","",Vertragsdaten!AI286)</f>
        <v/>
      </c>
      <c r="AB285" s="15" t="str">
        <f>IF(Vertragsdaten!AJ286="","",Vertragsdaten!AJ286)</f>
        <v/>
      </c>
      <c r="AC285" s="9"/>
      <c r="AD285" s="15" t="str">
        <f>IF(Vertragsdaten!AK286="","",Vertragsdaten!AK286)</f>
        <v/>
      </c>
      <c r="AE285" s="15" t="str">
        <f>IF(Vertragsdaten!AL286="","",Vertragsdaten!AL286)</f>
        <v/>
      </c>
      <c r="AF285" s="16" t="s">
        <v>2</v>
      </c>
      <c r="AG285" s="16" t="str">
        <f>IF(Vertragsdaten!G286="","",Vertragsdaten!G286)</f>
        <v/>
      </c>
      <c r="AH285" s="9" t="str">
        <f>IF(Vertragsdaten!$AW286="","",Vertragsdaten!AW286)</f>
        <v/>
      </c>
      <c r="AI285" s="9"/>
      <c r="AJ285" s="9"/>
      <c r="AK285" s="9"/>
      <c r="AL285" s="15" t="str">
        <f>IF(Vertragsdaten!AM286="","",Vertragsdaten!AM286)</f>
        <v/>
      </c>
      <c r="AM285" s="15" t="str">
        <f>IF(Vertragsdaten!AN286="","",Vertragsdaten!AN286)</f>
        <v/>
      </c>
      <c r="AN285" s="9"/>
      <c r="AO285" s="9"/>
      <c r="AP285" s="22" t="str">
        <f>IF(Vertragsdaten!AQ286="","",ROUND(Vertragsdaten!AQ286,0))</f>
        <v/>
      </c>
      <c r="AQ285" s="9"/>
      <c r="AR285" s="15" t="str">
        <f>IF(Vertragsdaten!AR286="","",Vertragsdaten!AR286)</f>
        <v/>
      </c>
      <c r="AS285" s="16" t="str">
        <f>IF(Vertragsdaten!$AW286="","",Vertragsdaten!$AW286)</f>
        <v/>
      </c>
      <c r="AT285" s="16" t="str">
        <f>IF(Vertragsdaten!AO286="","","11XSWK-H-------M")</f>
        <v/>
      </c>
      <c r="AU285" s="16" t="str">
        <f>IF(Vertragsdaten!AU286="E01 „Ein-/Auszug (Umzug)“","E01",IF(Vertragsdaten!AU286="E02 „Einzug/Neuanlage“","E02",IF(Vertragsdaten!AU286="E03 „Lieferantenwechsel“","E03","ZD2")))</f>
        <v>ZD2</v>
      </c>
      <c r="AV285" s="16" t="str">
        <f>IF(Vertragsdaten!AS286="nein","Z18","Z15")</f>
        <v>Z15</v>
      </c>
      <c r="AW285" s="16" t="str">
        <f>IF(Vertragsdaten!BC286="","",VLOOKUP(Vertragsdaten!BC286,'Dropdown-Werte'!$I$2:$J$5,2,FALSE))</f>
        <v/>
      </c>
      <c r="AX285" s="16" t="str">
        <f t="shared" si="4"/>
        <v/>
      </c>
      <c r="AY285" s="16" t="str">
        <f>IF(Vertragsdaten!BB286="","",Vertragsdaten!BB286)</f>
        <v/>
      </c>
      <c r="AZ285" s="16" t="s">
        <v>93</v>
      </c>
      <c r="BA285" s="16" t="s">
        <v>94</v>
      </c>
    </row>
    <row r="286" spans="1:53">
      <c r="A286" s="12" t="str">
        <f>IF(Vertragsdaten!AZ287="","",Vertragsdaten!AZ287)</f>
        <v/>
      </c>
      <c r="B286" s="12"/>
      <c r="C286" s="12"/>
      <c r="D286" s="12"/>
      <c r="E286" s="4" t="str">
        <f>IF(Vertragsdaten!M287="","",Vertragsdaten!M287)</f>
        <v/>
      </c>
      <c r="F286" s="19">
        <f>Vertragsdaten!H287</f>
        <v>0</v>
      </c>
      <c r="G286" s="9"/>
      <c r="H286" s="15" t="str">
        <f>IF(Vertragsdaten!J287="","",Vertragsdaten!J287)</f>
        <v/>
      </c>
      <c r="I286" s="15" t="str">
        <f>IF(Vertragsdaten!K287="","",Vertragsdaten!K287)</f>
        <v/>
      </c>
      <c r="J286" s="15" t="str">
        <f>IF(Vertragsdaten!L287="","",Vertragsdaten!L287)</f>
        <v/>
      </c>
      <c r="K286" s="9"/>
      <c r="L286" s="15" t="str">
        <f>IF(Vertragsdaten!J287="","",Vertragsdaten!J287)</f>
        <v/>
      </c>
      <c r="M286" s="9" t="str">
        <f>IF(Vertragsdaten!I287="","",Vertragsdaten!I287)</f>
        <v/>
      </c>
      <c r="N286" s="9"/>
      <c r="O286" s="9" t="str">
        <f>IF(Vertragsdaten!W287="","",Vertragsdaten!W287)</f>
        <v/>
      </c>
      <c r="P286" s="15" t="str">
        <f>IF(Vertragsdaten!R287="","",Vertragsdaten!R287)</f>
        <v/>
      </c>
      <c r="Q286" s="15" t="str">
        <f>IF(Vertragsdaten!S287="","",Vertragsdaten!S287)</f>
        <v/>
      </c>
      <c r="R286" s="9"/>
      <c r="S286" s="15" t="str">
        <f>IF(Vertragsdaten!S287="","",Vertragsdaten!T287)</f>
        <v/>
      </c>
      <c r="T286" s="15" t="str">
        <f>IF(Vertragsdaten!T287="","",Vertragsdaten!U287)</f>
        <v/>
      </c>
      <c r="U286" s="9"/>
      <c r="V286" s="16" t="str">
        <f>IF(Vertragsdaten!$V287="","",Vertragsdaten!$V287)</f>
        <v/>
      </c>
      <c r="W286" s="9"/>
      <c r="X286" s="9"/>
      <c r="Y286" s="9"/>
      <c r="Z286" s="9"/>
      <c r="AA286" s="15" t="str">
        <f>IF(Vertragsdaten!AI287="","",Vertragsdaten!AI287)</f>
        <v/>
      </c>
      <c r="AB286" s="15" t="str">
        <f>IF(Vertragsdaten!AJ287="","",Vertragsdaten!AJ287)</f>
        <v/>
      </c>
      <c r="AC286" s="9"/>
      <c r="AD286" s="15" t="str">
        <f>IF(Vertragsdaten!AK287="","",Vertragsdaten!AK287)</f>
        <v/>
      </c>
      <c r="AE286" s="15" t="str">
        <f>IF(Vertragsdaten!AL287="","",Vertragsdaten!AL287)</f>
        <v/>
      </c>
      <c r="AF286" s="16" t="s">
        <v>2</v>
      </c>
      <c r="AG286" s="16" t="str">
        <f>IF(Vertragsdaten!G287="","",Vertragsdaten!G287)</f>
        <v/>
      </c>
      <c r="AH286" s="9" t="str">
        <f>IF(Vertragsdaten!$AW287="","",Vertragsdaten!AW287)</f>
        <v/>
      </c>
      <c r="AI286" s="9"/>
      <c r="AJ286" s="9"/>
      <c r="AK286" s="9"/>
      <c r="AL286" s="15" t="str">
        <f>IF(Vertragsdaten!AM287="","",Vertragsdaten!AM287)</f>
        <v/>
      </c>
      <c r="AM286" s="15" t="str">
        <f>IF(Vertragsdaten!AN287="","",Vertragsdaten!AN287)</f>
        <v/>
      </c>
      <c r="AN286" s="9"/>
      <c r="AO286" s="9"/>
      <c r="AP286" s="22" t="str">
        <f>IF(Vertragsdaten!AQ287="","",ROUND(Vertragsdaten!AQ287,0))</f>
        <v/>
      </c>
      <c r="AQ286" s="9"/>
      <c r="AR286" s="15" t="str">
        <f>IF(Vertragsdaten!AR287="","",Vertragsdaten!AR287)</f>
        <v/>
      </c>
      <c r="AS286" s="16" t="str">
        <f>IF(Vertragsdaten!$AW287="","",Vertragsdaten!$AW287)</f>
        <v/>
      </c>
      <c r="AT286" s="16" t="str">
        <f>IF(Vertragsdaten!AO287="","","11XSWK-H-------M")</f>
        <v/>
      </c>
      <c r="AU286" s="16" t="str">
        <f>IF(Vertragsdaten!AU287="E01 „Ein-/Auszug (Umzug)“","E01",IF(Vertragsdaten!AU287="E02 „Einzug/Neuanlage“","E02",IF(Vertragsdaten!AU287="E03 „Lieferantenwechsel“","E03","ZD2")))</f>
        <v>ZD2</v>
      </c>
      <c r="AV286" s="16" t="str">
        <f>IF(Vertragsdaten!AS287="nein","Z18","Z15")</f>
        <v>Z15</v>
      </c>
      <c r="AW286" s="16" t="str">
        <f>IF(Vertragsdaten!BC287="","",VLOOKUP(Vertragsdaten!BC287,'Dropdown-Werte'!$I$2:$J$5,2,FALSE))</f>
        <v/>
      </c>
      <c r="AX286" s="16" t="str">
        <f t="shared" si="4"/>
        <v/>
      </c>
      <c r="AY286" s="16" t="str">
        <f>IF(Vertragsdaten!BB287="","",Vertragsdaten!BB287)</f>
        <v/>
      </c>
      <c r="AZ286" s="16" t="s">
        <v>93</v>
      </c>
      <c r="BA286" s="16" t="s">
        <v>94</v>
      </c>
    </row>
    <row r="287" spans="1:53">
      <c r="A287" s="12" t="str">
        <f>IF(Vertragsdaten!AZ288="","",Vertragsdaten!AZ288)</f>
        <v/>
      </c>
      <c r="B287" s="12"/>
      <c r="C287" s="12"/>
      <c r="D287" s="12"/>
      <c r="E287" s="4" t="str">
        <f>IF(Vertragsdaten!M288="","",Vertragsdaten!M288)</f>
        <v/>
      </c>
      <c r="F287" s="19">
        <f>Vertragsdaten!H288</f>
        <v>0</v>
      </c>
      <c r="G287" s="9"/>
      <c r="H287" s="15" t="str">
        <f>IF(Vertragsdaten!J288="","",Vertragsdaten!J288)</f>
        <v/>
      </c>
      <c r="I287" s="15" t="str">
        <f>IF(Vertragsdaten!K288="","",Vertragsdaten!K288)</f>
        <v/>
      </c>
      <c r="J287" s="15" t="str">
        <f>IF(Vertragsdaten!L288="","",Vertragsdaten!L288)</f>
        <v/>
      </c>
      <c r="K287" s="9"/>
      <c r="L287" s="15" t="str">
        <f>IF(Vertragsdaten!J288="","",Vertragsdaten!J288)</f>
        <v/>
      </c>
      <c r="M287" s="9" t="str">
        <f>IF(Vertragsdaten!I288="","",Vertragsdaten!I288)</f>
        <v/>
      </c>
      <c r="N287" s="9"/>
      <c r="O287" s="9" t="str">
        <f>IF(Vertragsdaten!W288="","",Vertragsdaten!W288)</f>
        <v/>
      </c>
      <c r="P287" s="15" t="str">
        <f>IF(Vertragsdaten!R288="","",Vertragsdaten!R288)</f>
        <v/>
      </c>
      <c r="Q287" s="15" t="str">
        <f>IF(Vertragsdaten!S288="","",Vertragsdaten!S288)</f>
        <v/>
      </c>
      <c r="R287" s="9"/>
      <c r="S287" s="15" t="str">
        <f>IF(Vertragsdaten!S288="","",Vertragsdaten!T288)</f>
        <v/>
      </c>
      <c r="T287" s="15" t="str">
        <f>IF(Vertragsdaten!T288="","",Vertragsdaten!U288)</f>
        <v/>
      </c>
      <c r="U287" s="9"/>
      <c r="V287" s="16" t="str">
        <f>IF(Vertragsdaten!$V288="","",Vertragsdaten!$V288)</f>
        <v/>
      </c>
      <c r="W287" s="9"/>
      <c r="X287" s="9"/>
      <c r="Y287" s="9"/>
      <c r="Z287" s="9"/>
      <c r="AA287" s="15" t="str">
        <f>IF(Vertragsdaten!AI288="","",Vertragsdaten!AI288)</f>
        <v/>
      </c>
      <c r="AB287" s="15" t="str">
        <f>IF(Vertragsdaten!AJ288="","",Vertragsdaten!AJ288)</f>
        <v/>
      </c>
      <c r="AC287" s="9"/>
      <c r="AD287" s="15" t="str">
        <f>IF(Vertragsdaten!AK288="","",Vertragsdaten!AK288)</f>
        <v/>
      </c>
      <c r="AE287" s="15" t="str">
        <f>IF(Vertragsdaten!AL288="","",Vertragsdaten!AL288)</f>
        <v/>
      </c>
      <c r="AF287" s="16" t="s">
        <v>2</v>
      </c>
      <c r="AG287" s="16" t="str">
        <f>IF(Vertragsdaten!G288="","",Vertragsdaten!G288)</f>
        <v/>
      </c>
      <c r="AH287" s="9" t="str">
        <f>IF(Vertragsdaten!$AW288="","",Vertragsdaten!AW288)</f>
        <v/>
      </c>
      <c r="AI287" s="9"/>
      <c r="AJ287" s="9"/>
      <c r="AK287" s="9"/>
      <c r="AL287" s="15" t="str">
        <f>IF(Vertragsdaten!AM288="","",Vertragsdaten!AM288)</f>
        <v/>
      </c>
      <c r="AM287" s="15" t="str">
        <f>IF(Vertragsdaten!AN288="","",Vertragsdaten!AN288)</f>
        <v/>
      </c>
      <c r="AN287" s="9"/>
      <c r="AO287" s="9"/>
      <c r="AP287" s="22" t="str">
        <f>IF(Vertragsdaten!AQ288="","",ROUND(Vertragsdaten!AQ288,0))</f>
        <v/>
      </c>
      <c r="AQ287" s="9"/>
      <c r="AR287" s="15" t="str">
        <f>IF(Vertragsdaten!AR288="","",Vertragsdaten!AR288)</f>
        <v/>
      </c>
      <c r="AS287" s="16" t="str">
        <f>IF(Vertragsdaten!$AW288="","",Vertragsdaten!$AW288)</f>
        <v/>
      </c>
      <c r="AT287" s="16" t="str">
        <f>IF(Vertragsdaten!AO288="","","11XSWK-H-------M")</f>
        <v/>
      </c>
      <c r="AU287" s="16" t="str">
        <f>IF(Vertragsdaten!AU288="E01 „Ein-/Auszug (Umzug)“","E01",IF(Vertragsdaten!AU288="E02 „Einzug/Neuanlage“","E02",IF(Vertragsdaten!AU288="E03 „Lieferantenwechsel“","E03","ZD2")))</f>
        <v>ZD2</v>
      </c>
      <c r="AV287" s="16" t="str">
        <f>IF(Vertragsdaten!AS288="nein","Z18","Z15")</f>
        <v>Z15</v>
      </c>
      <c r="AW287" s="16" t="str">
        <f>IF(Vertragsdaten!BC288="","",VLOOKUP(Vertragsdaten!BC288,'Dropdown-Werte'!$I$2:$J$5,2,FALSE))</f>
        <v/>
      </c>
      <c r="AX287" s="16" t="str">
        <f t="shared" si="4"/>
        <v/>
      </c>
      <c r="AY287" s="16" t="str">
        <f>IF(Vertragsdaten!BB288="","",Vertragsdaten!BB288)</f>
        <v/>
      </c>
      <c r="AZ287" s="16" t="s">
        <v>93</v>
      </c>
      <c r="BA287" s="16" t="s">
        <v>94</v>
      </c>
    </row>
    <row r="288" spans="1:53">
      <c r="A288" s="12" t="str">
        <f>IF(Vertragsdaten!AZ289="","",Vertragsdaten!AZ289)</f>
        <v/>
      </c>
      <c r="B288" s="12"/>
      <c r="C288" s="12"/>
      <c r="D288" s="12"/>
      <c r="E288" s="4" t="str">
        <f>IF(Vertragsdaten!M289="","",Vertragsdaten!M289)</f>
        <v/>
      </c>
      <c r="F288" s="19">
        <f>Vertragsdaten!H289</f>
        <v>0</v>
      </c>
      <c r="G288" s="9"/>
      <c r="H288" s="15" t="str">
        <f>IF(Vertragsdaten!J289="","",Vertragsdaten!J289)</f>
        <v/>
      </c>
      <c r="I288" s="15" t="str">
        <f>IF(Vertragsdaten!K289="","",Vertragsdaten!K289)</f>
        <v/>
      </c>
      <c r="J288" s="15" t="str">
        <f>IF(Vertragsdaten!L289="","",Vertragsdaten!L289)</f>
        <v/>
      </c>
      <c r="K288" s="9"/>
      <c r="L288" s="15" t="str">
        <f>IF(Vertragsdaten!J289="","",Vertragsdaten!J289)</f>
        <v/>
      </c>
      <c r="M288" s="9" t="str">
        <f>IF(Vertragsdaten!I289="","",Vertragsdaten!I289)</f>
        <v/>
      </c>
      <c r="N288" s="9"/>
      <c r="O288" s="9" t="str">
        <f>IF(Vertragsdaten!W289="","",Vertragsdaten!W289)</f>
        <v/>
      </c>
      <c r="P288" s="15" t="str">
        <f>IF(Vertragsdaten!R289="","",Vertragsdaten!R289)</f>
        <v/>
      </c>
      <c r="Q288" s="15" t="str">
        <f>IF(Vertragsdaten!S289="","",Vertragsdaten!S289)</f>
        <v/>
      </c>
      <c r="R288" s="9"/>
      <c r="S288" s="15" t="str">
        <f>IF(Vertragsdaten!S289="","",Vertragsdaten!T289)</f>
        <v/>
      </c>
      <c r="T288" s="15" t="str">
        <f>IF(Vertragsdaten!T289="","",Vertragsdaten!U289)</f>
        <v/>
      </c>
      <c r="U288" s="9"/>
      <c r="V288" s="16" t="str">
        <f>IF(Vertragsdaten!$V289="","",Vertragsdaten!$V289)</f>
        <v/>
      </c>
      <c r="W288" s="9"/>
      <c r="X288" s="9"/>
      <c r="Y288" s="9"/>
      <c r="Z288" s="9"/>
      <c r="AA288" s="15" t="str">
        <f>IF(Vertragsdaten!AI289="","",Vertragsdaten!AI289)</f>
        <v/>
      </c>
      <c r="AB288" s="15" t="str">
        <f>IF(Vertragsdaten!AJ289="","",Vertragsdaten!AJ289)</f>
        <v/>
      </c>
      <c r="AC288" s="9"/>
      <c r="AD288" s="15" t="str">
        <f>IF(Vertragsdaten!AK289="","",Vertragsdaten!AK289)</f>
        <v/>
      </c>
      <c r="AE288" s="15" t="str">
        <f>IF(Vertragsdaten!AL289="","",Vertragsdaten!AL289)</f>
        <v/>
      </c>
      <c r="AF288" s="16" t="s">
        <v>2</v>
      </c>
      <c r="AG288" s="16" t="str">
        <f>IF(Vertragsdaten!G289="","",Vertragsdaten!G289)</f>
        <v/>
      </c>
      <c r="AH288" s="9" t="str">
        <f>IF(Vertragsdaten!$AW289="","",Vertragsdaten!AW289)</f>
        <v/>
      </c>
      <c r="AI288" s="9"/>
      <c r="AJ288" s="9"/>
      <c r="AK288" s="9"/>
      <c r="AL288" s="15" t="str">
        <f>IF(Vertragsdaten!AM289="","",Vertragsdaten!AM289)</f>
        <v/>
      </c>
      <c r="AM288" s="15" t="str">
        <f>IF(Vertragsdaten!AN289="","",Vertragsdaten!AN289)</f>
        <v/>
      </c>
      <c r="AN288" s="9"/>
      <c r="AO288" s="9"/>
      <c r="AP288" s="22" t="str">
        <f>IF(Vertragsdaten!AQ289="","",ROUND(Vertragsdaten!AQ289,0))</f>
        <v/>
      </c>
      <c r="AQ288" s="9"/>
      <c r="AR288" s="15" t="str">
        <f>IF(Vertragsdaten!AR289="","",Vertragsdaten!AR289)</f>
        <v/>
      </c>
      <c r="AS288" s="16" t="str">
        <f>IF(Vertragsdaten!$AW289="","",Vertragsdaten!$AW289)</f>
        <v/>
      </c>
      <c r="AT288" s="16" t="str">
        <f>IF(Vertragsdaten!AO289="","","11XSWK-H-------M")</f>
        <v/>
      </c>
      <c r="AU288" s="16" t="str">
        <f>IF(Vertragsdaten!AU289="E01 „Ein-/Auszug (Umzug)“","E01",IF(Vertragsdaten!AU289="E02 „Einzug/Neuanlage“","E02",IF(Vertragsdaten!AU289="E03 „Lieferantenwechsel“","E03","ZD2")))</f>
        <v>ZD2</v>
      </c>
      <c r="AV288" s="16" t="str">
        <f>IF(Vertragsdaten!AS289="nein","Z18","Z15")</f>
        <v>Z15</v>
      </c>
      <c r="AW288" s="16" t="str">
        <f>IF(Vertragsdaten!BC289="","",VLOOKUP(Vertragsdaten!BC289,'Dropdown-Werte'!$I$2:$J$5,2,FALSE))</f>
        <v/>
      </c>
      <c r="AX288" s="16" t="str">
        <f t="shared" si="4"/>
        <v/>
      </c>
      <c r="AY288" s="16" t="str">
        <f>IF(Vertragsdaten!BB289="","",Vertragsdaten!BB289)</f>
        <v/>
      </c>
      <c r="AZ288" s="16" t="s">
        <v>93</v>
      </c>
      <c r="BA288" s="16" t="s">
        <v>94</v>
      </c>
    </row>
    <row r="289" spans="1:53">
      <c r="A289" s="12" t="str">
        <f>IF(Vertragsdaten!AZ290="","",Vertragsdaten!AZ290)</f>
        <v/>
      </c>
      <c r="B289" s="12"/>
      <c r="C289" s="12"/>
      <c r="D289" s="12"/>
      <c r="E289" s="4" t="str">
        <f>IF(Vertragsdaten!M290="","",Vertragsdaten!M290)</f>
        <v/>
      </c>
      <c r="F289" s="19">
        <f>Vertragsdaten!H290</f>
        <v>0</v>
      </c>
      <c r="G289" s="9"/>
      <c r="H289" s="15" t="str">
        <f>IF(Vertragsdaten!J290="","",Vertragsdaten!J290)</f>
        <v/>
      </c>
      <c r="I289" s="15" t="str">
        <f>IF(Vertragsdaten!K290="","",Vertragsdaten!K290)</f>
        <v/>
      </c>
      <c r="J289" s="15" t="str">
        <f>IF(Vertragsdaten!L290="","",Vertragsdaten!L290)</f>
        <v/>
      </c>
      <c r="K289" s="9"/>
      <c r="L289" s="15" t="str">
        <f>IF(Vertragsdaten!J290="","",Vertragsdaten!J290)</f>
        <v/>
      </c>
      <c r="M289" s="9" t="str">
        <f>IF(Vertragsdaten!I290="","",Vertragsdaten!I290)</f>
        <v/>
      </c>
      <c r="N289" s="9"/>
      <c r="O289" s="9" t="str">
        <f>IF(Vertragsdaten!W290="","",Vertragsdaten!W290)</f>
        <v/>
      </c>
      <c r="P289" s="15" t="str">
        <f>IF(Vertragsdaten!R290="","",Vertragsdaten!R290)</f>
        <v/>
      </c>
      <c r="Q289" s="15" t="str">
        <f>IF(Vertragsdaten!S290="","",Vertragsdaten!S290)</f>
        <v/>
      </c>
      <c r="R289" s="9"/>
      <c r="S289" s="15" t="str">
        <f>IF(Vertragsdaten!S290="","",Vertragsdaten!T290)</f>
        <v/>
      </c>
      <c r="T289" s="15" t="str">
        <f>IF(Vertragsdaten!T290="","",Vertragsdaten!U290)</f>
        <v/>
      </c>
      <c r="U289" s="9"/>
      <c r="V289" s="16" t="str">
        <f>IF(Vertragsdaten!$V290="","",Vertragsdaten!$V290)</f>
        <v/>
      </c>
      <c r="W289" s="9"/>
      <c r="X289" s="9"/>
      <c r="Y289" s="9"/>
      <c r="Z289" s="9"/>
      <c r="AA289" s="15" t="str">
        <f>IF(Vertragsdaten!AI290="","",Vertragsdaten!AI290)</f>
        <v/>
      </c>
      <c r="AB289" s="15" t="str">
        <f>IF(Vertragsdaten!AJ290="","",Vertragsdaten!AJ290)</f>
        <v/>
      </c>
      <c r="AC289" s="9"/>
      <c r="AD289" s="15" t="str">
        <f>IF(Vertragsdaten!AK290="","",Vertragsdaten!AK290)</f>
        <v/>
      </c>
      <c r="AE289" s="15" t="str">
        <f>IF(Vertragsdaten!AL290="","",Vertragsdaten!AL290)</f>
        <v/>
      </c>
      <c r="AF289" s="16" t="s">
        <v>2</v>
      </c>
      <c r="AG289" s="16" t="str">
        <f>IF(Vertragsdaten!G290="","",Vertragsdaten!G290)</f>
        <v/>
      </c>
      <c r="AH289" s="9" t="str">
        <f>IF(Vertragsdaten!$AW290="","",Vertragsdaten!AW290)</f>
        <v/>
      </c>
      <c r="AI289" s="9"/>
      <c r="AJ289" s="9"/>
      <c r="AK289" s="9"/>
      <c r="AL289" s="15" t="str">
        <f>IF(Vertragsdaten!AM290="","",Vertragsdaten!AM290)</f>
        <v/>
      </c>
      <c r="AM289" s="15" t="str">
        <f>IF(Vertragsdaten!AN290="","",Vertragsdaten!AN290)</f>
        <v/>
      </c>
      <c r="AN289" s="9"/>
      <c r="AO289" s="9"/>
      <c r="AP289" s="22" t="str">
        <f>IF(Vertragsdaten!AQ290="","",ROUND(Vertragsdaten!AQ290,0))</f>
        <v/>
      </c>
      <c r="AQ289" s="9"/>
      <c r="AR289" s="15" t="str">
        <f>IF(Vertragsdaten!AR290="","",Vertragsdaten!AR290)</f>
        <v/>
      </c>
      <c r="AS289" s="16" t="str">
        <f>IF(Vertragsdaten!$AW290="","",Vertragsdaten!$AW290)</f>
        <v/>
      </c>
      <c r="AT289" s="16" t="str">
        <f>IF(Vertragsdaten!AO290="","","11XSWK-H-------M")</f>
        <v/>
      </c>
      <c r="AU289" s="16" t="str">
        <f>IF(Vertragsdaten!AU290="E01 „Ein-/Auszug (Umzug)“","E01",IF(Vertragsdaten!AU290="E02 „Einzug/Neuanlage“","E02",IF(Vertragsdaten!AU290="E03 „Lieferantenwechsel“","E03","ZD2")))</f>
        <v>ZD2</v>
      </c>
      <c r="AV289" s="16" t="str">
        <f>IF(Vertragsdaten!AS290="nein","Z18","Z15")</f>
        <v>Z15</v>
      </c>
      <c r="AW289" s="16" t="str">
        <f>IF(Vertragsdaten!BC290="","",VLOOKUP(Vertragsdaten!BC290,'Dropdown-Werte'!$I$2:$J$5,2,FALSE))</f>
        <v/>
      </c>
      <c r="AX289" s="16" t="str">
        <f t="shared" si="4"/>
        <v/>
      </c>
      <c r="AY289" s="16" t="str">
        <f>IF(Vertragsdaten!BB290="","",Vertragsdaten!BB290)</f>
        <v/>
      </c>
      <c r="AZ289" s="16" t="s">
        <v>93</v>
      </c>
      <c r="BA289" s="16" t="s">
        <v>94</v>
      </c>
    </row>
    <row r="290" spans="1:53">
      <c r="A290" s="12" t="str">
        <f>IF(Vertragsdaten!AZ291="","",Vertragsdaten!AZ291)</f>
        <v/>
      </c>
      <c r="B290" s="12"/>
      <c r="C290" s="12"/>
      <c r="D290" s="12"/>
      <c r="E290" s="4" t="str">
        <f>IF(Vertragsdaten!M291="","",Vertragsdaten!M291)</f>
        <v/>
      </c>
      <c r="F290" s="19">
        <f>Vertragsdaten!H291</f>
        <v>0</v>
      </c>
      <c r="G290" s="9"/>
      <c r="H290" s="15" t="str">
        <f>IF(Vertragsdaten!J291="","",Vertragsdaten!J291)</f>
        <v/>
      </c>
      <c r="I290" s="15" t="str">
        <f>IF(Vertragsdaten!K291="","",Vertragsdaten!K291)</f>
        <v/>
      </c>
      <c r="J290" s="15" t="str">
        <f>IF(Vertragsdaten!L291="","",Vertragsdaten!L291)</f>
        <v/>
      </c>
      <c r="K290" s="9"/>
      <c r="L290" s="15" t="str">
        <f>IF(Vertragsdaten!J291="","",Vertragsdaten!J291)</f>
        <v/>
      </c>
      <c r="M290" s="9" t="str">
        <f>IF(Vertragsdaten!I291="","",Vertragsdaten!I291)</f>
        <v/>
      </c>
      <c r="N290" s="9"/>
      <c r="O290" s="9" t="str">
        <f>IF(Vertragsdaten!W291="","",Vertragsdaten!W291)</f>
        <v/>
      </c>
      <c r="P290" s="15" t="str">
        <f>IF(Vertragsdaten!R291="","",Vertragsdaten!R291)</f>
        <v/>
      </c>
      <c r="Q290" s="15" t="str">
        <f>IF(Vertragsdaten!S291="","",Vertragsdaten!S291)</f>
        <v/>
      </c>
      <c r="R290" s="9"/>
      <c r="S290" s="15" t="str">
        <f>IF(Vertragsdaten!S291="","",Vertragsdaten!T291)</f>
        <v/>
      </c>
      <c r="T290" s="15" t="str">
        <f>IF(Vertragsdaten!T291="","",Vertragsdaten!U291)</f>
        <v/>
      </c>
      <c r="U290" s="9"/>
      <c r="V290" s="16" t="str">
        <f>IF(Vertragsdaten!$V291="","",Vertragsdaten!$V291)</f>
        <v/>
      </c>
      <c r="W290" s="9"/>
      <c r="X290" s="9"/>
      <c r="Y290" s="9"/>
      <c r="Z290" s="9"/>
      <c r="AA290" s="15" t="str">
        <f>IF(Vertragsdaten!AI291="","",Vertragsdaten!AI291)</f>
        <v/>
      </c>
      <c r="AB290" s="15" t="str">
        <f>IF(Vertragsdaten!AJ291="","",Vertragsdaten!AJ291)</f>
        <v/>
      </c>
      <c r="AC290" s="9"/>
      <c r="AD290" s="15" t="str">
        <f>IF(Vertragsdaten!AK291="","",Vertragsdaten!AK291)</f>
        <v/>
      </c>
      <c r="AE290" s="15" t="str">
        <f>IF(Vertragsdaten!AL291="","",Vertragsdaten!AL291)</f>
        <v/>
      </c>
      <c r="AF290" s="16" t="s">
        <v>2</v>
      </c>
      <c r="AG290" s="16" t="str">
        <f>IF(Vertragsdaten!G291="","",Vertragsdaten!G291)</f>
        <v/>
      </c>
      <c r="AH290" s="9" t="str">
        <f>IF(Vertragsdaten!$AW291="","",Vertragsdaten!AW291)</f>
        <v/>
      </c>
      <c r="AI290" s="9"/>
      <c r="AJ290" s="9"/>
      <c r="AK290" s="9"/>
      <c r="AL290" s="15" t="str">
        <f>IF(Vertragsdaten!AM291="","",Vertragsdaten!AM291)</f>
        <v/>
      </c>
      <c r="AM290" s="15" t="str">
        <f>IF(Vertragsdaten!AN291="","",Vertragsdaten!AN291)</f>
        <v/>
      </c>
      <c r="AN290" s="9"/>
      <c r="AO290" s="9"/>
      <c r="AP290" s="22" t="str">
        <f>IF(Vertragsdaten!AQ291="","",ROUND(Vertragsdaten!AQ291,0))</f>
        <v/>
      </c>
      <c r="AQ290" s="9"/>
      <c r="AR290" s="15" t="str">
        <f>IF(Vertragsdaten!AR291="","",Vertragsdaten!AR291)</f>
        <v/>
      </c>
      <c r="AS290" s="16" t="str">
        <f>IF(Vertragsdaten!$AW291="","",Vertragsdaten!$AW291)</f>
        <v/>
      </c>
      <c r="AT290" s="16" t="str">
        <f>IF(Vertragsdaten!AO291="","","11XSWK-H-------M")</f>
        <v/>
      </c>
      <c r="AU290" s="16" t="str">
        <f>IF(Vertragsdaten!AU291="E01 „Ein-/Auszug (Umzug)“","E01",IF(Vertragsdaten!AU291="E02 „Einzug/Neuanlage“","E02",IF(Vertragsdaten!AU291="E03 „Lieferantenwechsel“","E03","ZD2")))</f>
        <v>ZD2</v>
      </c>
      <c r="AV290" s="16" t="str">
        <f>IF(Vertragsdaten!AS291="nein","Z18","Z15")</f>
        <v>Z15</v>
      </c>
      <c r="AW290" s="16" t="str">
        <f>IF(Vertragsdaten!BC291="","",VLOOKUP(Vertragsdaten!BC291,'Dropdown-Werte'!$I$2:$J$5,2,FALSE))</f>
        <v/>
      </c>
      <c r="AX290" s="16" t="str">
        <f t="shared" si="4"/>
        <v/>
      </c>
      <c r="AY290" s="16" t="str">
        <f>IF(Vertragsdaten!BB291="","",Vertragsdaten!BB291)</f>
        <v/>
      </c>
      <c r="AZ290" s="16" t="s">
        <v>93</v>
      </c>
      <c r="BA290" s="16" t="s">
        <v>94</v>
      </c>
    </row>
    <row r="291" spans="1:53">
      <c r="A291" s="12" t="str">
        <f>IF(Vertragsdaten!AZ292="","",Vertragsdaten!AZ292)</f>
        <v/>
      </c>
      <c r="B291" s="12"/>
      <c r="C291" s="12"/>
      <c r="D291" s="12"/>
      <c r="E291" s="4" t="str">
        <f>IF(Vertragsdaten!M292="","",Vertragsdaten!M292)</f>
        <v/>
      </c>
      <c r="F291" s="19">
        <f>Vertragsdaten!H292</f>
        <v>0</v>
      </c>
      <c r="G291" s="9"/>
      <c r="H291" s="15" t="str">
        <f>IF(Vertragsdaten!J292="","",Vertragsdaten!J292)</f>
        <v/>
      </c>
      <c r="I291" s="15" t="str">
        <f>IF(Vertragsdaten!K292="","",Vertragsdaten!K292)</f>
        <v/>
      </c>
      <c r="J291" s="15" t="str">
        <f>IF(Vertragsdaten!L292="","",Vertragsdaten!L292)</f>
        <v/>
      </c>
      <c r="K291" s="9"/>
      <c r="L291" s="15" t="str">
        <f>IF(Vertragsdaten!J292="","",Vertragsdaten!J292)</f>
        <v/>
      </c>
      <c r="M291" s="9" t="str">
        <f>IF(Vertragsdaten!I292="","",Vertragsdaten!I292)</f>
        <v/>
      </c>
      <c r="N291" s="9"/>
      <c r="O291" s="9" t="str">
        <f>IF(Vertragsdaten!W292="","",Vertragsdaten!W292)</f>
        <v/>
      </c>
      <c r="P291" s="15" t="str">
        <f>IF(Vertragsdaten!R292="","",Vertragsdaten!R292)</f>
        <v/>
      </c>
      <c r="Q291" s="15" t="str">
        <f>IF(Vertragsdaten!S292="","",Vertragsdaten!S292)</f>
        <v/>
      </c>
      <c r="R291" s="9"/>
      <c r="S291" s="15" t="str">
        <f>IF(Vertragsdaten!S292="","",Vertragsdaten!T292)</f>
        <v/>
      </c>
      <c r="T291" s="15" t="str">
        <f>IF(Vertragsdaten!T292="","",Vertragsdaten!U292)</f>
        <v/>
      </c>
      <c r="U291" s="9"/>
      <c r="V291" s="16" t="str">
        <f>IF(Vertragsdaten!$V292="","",Vertragsdaten!$V292)</f>
        <v/>
      </c>
      <c r="W291" s="9"/>
      <c r="X291" s="9"/>
      <c r="Y291" s="9"/>
      <c r="Z291" s="9"/>
      <c r="AA291" s="15" t="str">
        <f>IF(Vertragsdaten!AI292="","",Vertragsdaten!AI292)</f>
        <v/>
      </c>
      <c r="AB291" s="15" t="str">
        <f>IF(Vertragsdaten!AJ292="","",Vertragsdaten!AJ292)</f>
        <v/>
      </c>
      <c r="AC291" s="9"/>
      <c r="AD291" s="15" t="str">
        <f>IF(Vertragsdaten!AK292="","",Vertragsdaten!AK292)</f>
        <v/>
      </c>
      <c r="AE291" s="15" t="str">
        <f>IF(Vertragsdaten!AL292="","",Vertragsdaten!AL292)</f>
        <v/>
      </c>
      <c r="AF291" s="16" t="s">
        <v>2</v>
      </c>
      <c r="AG291" s="16" t="str">
        <f>IF(Vertragsdaten!G292="","",Vertragsdaten!G292)</f>
        <v/>
      </c>
      <c r="AH291" s="9" t="str">
        <f>IF(Vertragsdaten!$AW292="","",Vertragsdaten!AW292)</f>
        <v/>
      </c>
      <c r="AI291" s="9"/>
      <c r="AJ291" s="9"/>
      <c r="AK291" s="9"/>
      <c r="AL291" s="15" t="str">
        <f>IF(Vertragsdaten!AM292="","",Vertragsdaten!AM292)</f>
        <v/>
      </c>
      <c r="AM291" s="15" t="str">
        <f>IF(Vertragsdaten!AN292="","",Vertragsdaten!AN292)</f>
        <v/>
      </c>
      <c r="AN291" s="9"/>
      <c r="AO291" s="9"/>
      <c r="AP291" s="22" t="str">
        <f>IF(Vertragsdaten!AQ292="","",ROUND(Vertragsdaten!AQ292,0))</f>
        <v/>
      </c>
      <c r="AQ291" s="9"/>
      <c r="AR291" s="15" t="str">
        <f>IF(Vertragsdaten!AR292="","",Vertragsdaten!AR292)</f>
        <v/>
      </c>
      <c r="AS291" s="16" t="str">
        <f>IF(Vertragsdaten!$AW292="","",Vertragsdaten!$AW292)</f>
        <v/>
      </c>
      <c r="AT291" s="16" t="str">
        <f>IF(Vertragsdaten!AO292="","","11XSWK-H-------M")</f>
        <v/>
      </c>
      <c r="AU291" s="16" t="str">
        <f>IF(Vertragsdaten!AU292="E01 „Ein-/Auszug (Umzug)“","E01",IF(Vertragsdaten!AU292="E02 „Einzug/Neuanlage“","E02",IF(Vertragsdaten!AU292="E03 „Lieferantenwechsel“","E03","ZD2")))</f>
        <v>ZD2</v>
      </c>
      <c r="AV291" s="16" t="str">
        <f>IF(Vertragsdaten!AS292="nein","Z18","Z15")</f>
        <v>Z15</v>
      </c>
      <c r="AW291" s="16" t="str">
        <f>IF(Vertragsdaten!BC292="","",VLOOKUP(Vertragsdaten!BC292,'Dropdown-Werte'!$I$2:$J$5,2,FALSE))</f>
        <v/>
      </c>
      <c r="AX291" s="16" t="str">
        <f t="shared" si="4"/>
        <v/>
      </c>
      <c r="AY291" s="16" t="str">
        <f>IF(Vertragsdaten!BB292="","",Vertragsdaten!BB292)</f>
        <v/>
      </c>
      <c r="AZ291" s="16" t="s">
        <v>93</v>
      </c>
      <c r="BA291" s="16" t="s">
        <v>94</v>
      </c>
    </row>
    <row r="292" spans="1:53">
      <c r="A292" s="12" t="str">
        <f>IF(Vertragsdaten!AZ293="","",Vertragsdaten!AZ293)</f>
        <v/>
      </c>
      <c r="B292" s="12"/>
      <c r="C292" s="12"/>
      <c r="D292" s="12"/>
      <c r="E292" s="4" t="str">
        <f>IF(Vertragsdaten!M293="","",Vertragsdaten!M293)</f>
        <v/>
      </c>
      <c r="F292" s="19">
        <f>Vertragsdaten!H293</f>
        <v>0</v>
      </c>
      <c r="G292" s="9"/>
      <c r="H292" s="15" t="str">
        <f>IF(Vertragsdaten!J293="","",Vertragsdaten!J293)</f>
        <v/>
      </c>
      <c r="I292" s="15" t="str">
        <f>IF(Vertragsdaten!K293="","",Vertragsdaten!K293)</f>
        <v/>
      </c>
      <c r="J292" s="15" t="str">
        <f>IF(Vertragsdaten!L293="","",Vertragsdaten!L293)</f>
        <v/>
      </c>
      <c r="K292" s="9"/>
      <c r="L292" s="15" t="str">
        <f>IF(Vertragsdaten!J293="","",Vertragsdaten!J293)</f>
        <v/>
      </c>
      <c r="M292" s="9" t="str">
        <f>IF(Vertragsdaten!I293="","",Vertragsdaten!I293)</f>
        <v/>
      </c>
      <c r="N292" s="9"/>
      <c r="O292" s="9" t="str">
        <f>IF(Vertragsdaten!W293="","",Vertragsdaten!W293)</f>
        <v/>
      </c>
      <c r="P292" s="15" t="str">
        <f>IF(Vertragsdaten!R293="","",Vertragsdaten!R293)</f>
        <v/>
      </c>
      <c r="Q292" s="15" t="str">
        <f>IF(Vertragsdaten!S293="","",Vertragsdaten!S293)</f>
        <v/>
      </c>
      <c r="R292" s="9"/>
      <c r="S292" s="15" t="str">
        <f>IF(Vertragsdaten!S293="","",Vertragsdaten!T293)</f>
        <v/>
      </c>
      <c r="T292" s="15" t="str">
        <f>IF(Vertragsdaten!T293="","",Vertragsdaten!U293)</f>
        <v/>
      </c>
      <c r="U292" s="9"/>
      <c r="V292" s="16" t="str">
        <f>IF(Vertragsdaten!$V293="","",Vertragsdaten!$V293)</f>
        <v/>
      </c>
      <c r="W292" s="9"/>
      <c r="X292" s="9"/>
      <c r="Y292" s="9"/>
      <c r="Z292" s="9"/>
      <c r="AA292" s="15" t="str">
        <f>IF(Vertragsdaten!AI293="","",Vertragsdaten!AI293)</f>
        <v/>
      </c>
      <c r="AB292" s="15" t="str">
        <f>IF(Vertragsdaten!AJ293="","",Vertragsdaten!AJ293)</f>
        <v/>
      </c>
      <c r="AC292" s="9"/>
      <c r="AD292" s="15" t="str">
        <f>IF(Vertragsdaten!AK293="","",Vertragsdaten!AK293)</f>
        <v/>
      </c>
      <c r="AE292" s="15" t="str">
        <f>IF(Vertragsdaten!AL293="","",Vertragsdaten!AL293)</f>
        <v/>
      </c>
      <c r="AF292" s="16" t="s">
        <v>2</v>
      </c>
      <c r="AG292" s="16" t="str">
        <f>IF(Vertragsdaten!G293="","",Vertragsdaten!G293)</f>
        <v/>
      </c>
      <c r="AH292" s="9" t="str">
        <f>IF(Vertragsdaten!$AW293="","",Vertragsdaten!AW293)</f>
        <v/>
      </c>
      <c r="AI292" s="9"/>
      <c r="AJ292" s="9"/>
      <c r="AK292" s="9"/>
      <c r="AL292" s="15" t="str">
        <f>IF(Vertragsdaten!AM293="","",Vertragsdaten!AM293)</f>
        <v/>
      </c>
      <c r="AM292" s="15" t="str">
        <f>IF(Vertragsdaten!AN293="","",Vertragsdaten!AN293)</f>
        <v/>
      </c>
      <c r="AN292" s="9"/>
      <c r="AO292" s="9"/>
      <c r="AP292" s="22" t="str">
        <f>IF(Vertragsdaten!AQ293="","",ROUND(Vertragsdaten!AQ293,0))</f>
        <v/>
      </c>
      <c r="AQ292" s="9"/>
      <c r="AR292" s="15" t="str">
        <f>IF(Vertragsdaten!AR293="","",Vertragsdaten!AR293)</f>
        <v/>
      </c>
      <c r="AS292" s="16" t="str">
        <f>IF(Vertragsdaten!$AW293="","",Vertragsdaten!$AW293)</f>
        <v/>
      </c>
      <c r="AT292" s="16" t="str">
        <f>IF(Vertragsdaten!AO293="","","11XSWK-H-------M")</f>
        <v/>
      </c>
      <c r="AU292" s="16" t="str">
        <f>IF(Vertragsdaten!AU293="E01 „Ein-/Auszug (Umzug)“","E01",IF(Vertragsdaten!AU293="E02 „Einzug/Neuanlage“","E02",IF(Vertragsdaten!AU293="E03 „Lieferantenwechsel“","E03","ZD2")))</f>
        <v>ZD2</v>
      </c>
      <c r="AV292" s="16" t="str">
        <f>IF(Vertragsdaten!AS293="nein","Z18","Z15")</f>
        <v>Z15</v>
      </c>
      <c r="AW292" s="16" t="str">
        <f>IF(Vertragsdaten!BC293="","",VLOOKUP(Vertragsdaten!BC293,'Dropdown-Werte'!$I$2:$J$5,2,FALSE))</f>
        <v/>
      </c>
      <c r="AX292" s="16" t="str">
        <f t="shared" si="4"/>
        <v/>
      </c>
      <c r="AY292" s="16" t="str">
        <f>IF(Vertragsdaten!BB293="","",Vertragsdaten!BB293)</f>
        <v/>
      </c>
      <c r="AZ292" s="16" t="s">
        <v>93</v>
      </c>
      <c r="BA292" s="16" t="s">
        <v>94</v>
      </c>
    </row>
    <row r="293" spans="1:53">
      <c r="A293" s="12" t="str">
        <f>IF(Vertragsdaten!AZ294="","",Vertragsdaten!AZ294)</f>
        <v/>
      </c>
      <c r="B293" s="12"/>
      <c r="C293" s="12"/>
      <c r="D293" s="12"/>
      <c r="E293" s="4" t="str">
        <f>IF(Vertragsdaten!M294="","",Vertragsdaten!M294)</f>
        <v/>
      </c>
      <c r="F293" s="19">
        <f>Vertragsdaten!H294</f>
        <v>0</v>
      </c>
      <c r="G293" s="9"/>
      <c r="H293" s="15" t="str">
        <f>IF(Vertragsdaten!J294="","",Vertragsdaten!J294)</f>
        <v/>
      </c>
      <c r="I293" s="15" t="str">
        <f>IF(Vertragsdaten!K294="","",Vertragsdaten!K294)</f>
        <v/>
      </c>
      <c r="J293" s="15" t="str">
        <f>IF(Vertragsdaten!L294="","",Vertragsdaten!L294)</f>
        <v/>
      </c>
      <c r="K293" s="9"/>
      <c r="L293" s="15" t="str">
        <f>IF(Vertragsdaten!J294="","",Vertragsdaten!J294)</f>
        <v/>
      </c>
      <c r="M293" s="9" t="str">
        <f>IF(Vertragsdaten!I294="","",Vertragsdaten!I294)</f>
        <v/>
      </c>
      <c r="N293" s="9"/>
      <c r="O293" s="9" t="str">
        <f>IF(Vertragsdaten!W294="","",Vertragsdaten!W294)</f>
        <v/>
      </c>
      <c r="P293" s="15" t="str">
        <f>IF(Vertragsdaten!R294="","",Vertragsdaten!R294)</f>
        <v/>
      </c>
      <c r="Q293" s="15" t="str">
        <f>IF(Vertragsdaten!S294="","",Vertragsdaten!S294)</f>
        <v/>
      </c>
      <c r="R293" s="9"/>
      <c r="S293" s="15" t="str">
        <f>IF(Vertragsdaten!S294="","",Vertragsdaten!T294)</f>
        <v/>
      </c>
      <c r="T293" s="15" t="str">
        <f>IF(Vertragsdaten!T294="","",Vertragsdaten!U294)</f>
        <v/>
      </c>
      <c r="U293" s="9"/>
      <c r="V293" s="16" t="str">
        <f>IF(Vertragsdaten!$V294="","",Vertragsdaten!$V294)</f>
        <v/>
      </c>
      <c r="W293" s="9"/>
      <c r="X293" s="9"/>
      <c r="Y293" s="9"/>
      <c r="Z293" s="9"/>
      <c r="AA293" s="15" t="str">
        <f>IF(Vertragsdaten!AI294="","",Vertragsdaten!AI294)</f>
        <v/>
      </c>
      <c r="AB293" s="15" t="str">
        <f>IF(Vertragsdaten!AJ294="","",Vertragsdaten!AJ294)</f>
        <v/>
      </c>
      <c r="AC293" s="9"/>
      <c r="AD293" s="15" t="str">
        <f>IF(Vertragsdaten!AK294="","",Vertragsdaten!AK294)</f>
        <v/>
      </c>
      <c r="AE293" s="15" t="str">
        <f>IF(Vertragsdaten!AL294="","",Vertragsdaten!AL294)</f>
        <v/>
      </c>
      <c r="AF293" s="16" t="s">
        <v>2</v>
      </c>
      <c r="AG293" s="16" t="str">
        <f>IF(Vertragsdaten!G294="","",Vertragsdaten!G294)</f>
        <v/>
      </c>
      <c r="AH293" s="9" t="str">
        <f>IF(Vertragsdaten!$AW294="","",Vertragsdaten!AW294)</f>
        <v/>
      </c>
      <c r="AI293" s="9"/>
      <c r="AJ293" s="9"/>
      <c r="AK293" s="9"/>
      <c r="AL293" s="15" t="str">
        <f>IF(Vertragsdaten!AM294="","",Vertragsdaten!AM294)</f>
        <v/>
      </c>
      <c r="AM293" s="15" t="str">
        <f>IF(Vertragsdaten!AN294="","",Vertragsdaten!AN294)</f>
        <v/>
      </c>
      <c r="AN293" s="9"/>
      <c r="AO293" s="9"/>
      <c r="AP293" s="22" t="str">
        <f>IF(Vertragsdaten!AQ294="","",ROUND(Vertragsdaten!AQ294,0))</f>
        <v/>
      </c>
      <c r="AQ293" s="9"/>
      <c r="AR293" s="15" t="str">
        <f>IF(Vertragsdaten!AR294="","",Vertragsdaten!AR294)</f>
        <v/>
      </c>
      <c r="AS293" s="16" t="str">
        <f>IF(Vertragsdaten!$AW294="","",Vertragsdaten!$AW294)</f>
        <v/>
      </c>
      <c r="AT293" s="16" t="str">
        <f>IF(Vertragsdaten!AO294="","","11XSWK-H-------M")</f>
        <v/>
      </c>
      <c r="AU293" s="16" t="str">
        <f>IF(Vertragsdaten!AU294="E01 „Ein-/Auszug (Umzug)“","E01",IF(Vertragsdaten!AU294="E02 „Einzug/Neuanlage“","E02",IF(Vertragsdaten!AU294="E03 „Lieferantenwechsel“","E03","ZD2")))</f>
        <v>ZD2</v>
      </c>
      <c r="AV293" s="16" t="str">
        <f>IF(Vertragsdaten!AS294="nein","Z18","Z15")</f>
        <v>Z15</v>
      </c>
      <c r="AW293" s="16" t="str">
        <f>IF(Vertragsdaten!BC294="","",VLOOKUP(Vertragsdaten!BC294,'Dropdown-Werte'!$I$2:$J$5,2,FALSE))</f>
        <v/>
      </c>
      <c r="AX293" s="16" t="str">
        <f t="shared" si="4"/>
        <v/>
      </c>
      <c r="AY293" s="16" t="str">
        <f>IF(Vertragsdaten!BB294="","",Vertragsdaten!BB294)</f>
        <v/>
      </c>
      <c r="AZ293" s="16" t="s">
        <v>93</v>
      </c>
      <c r="BA293" s="16" t="s">
        <v>94</v>
      </c>
    </row>
    <row r="294" spans="1:53">
      <c r="A294" s="12" t="str">
        <f>IF(Vertragsdaten!AZ295="","",Vertragsdaten!AZ295)</f>
        <v/>
      </c>
      <c r="B294" s="12"/>
      <c r="C294" s="12"/>
      <c r="D294" s="12"/>
      <c r="E294" s="4" t="str">
        <f>IF(Vertragsdaten!M295="","",Vertragsdaten!M295)</f>
        <v/>
      </c>
      <c r="F294" s="19">
        <f>Vertragsdaten!H295</f>
        <v>0</v>
      </c>
      <c r="G294" s="9"/>
      <c r="H294" s="15" t="str">
        <f>IF(Vertragsdaten!J295="","",Vertragsdaten!J295)</f>
        <v/>
      </c>
      <c r="I294" s="15" t="str">
        <f>IF(Vertragsdaten!K295="","",Vertragsdaten!K295)</f>
        <v/>
      </c>
      <c r="J294" s="15" t="str">
        <f>IF(Vertragsdaten!L295="","",Vertragsdaten!L295)</f>
        <v/>
      </c>
      <c r="K294" s="9"/>
      <c r="L294" s="15" t="str">
        <f>IF(Vertragsdaten!J295="","",Vertragsdaten!J295)</f>
        <v/>
      </c>
      <c r="M294" s="9" t="str">
        <f>IF(Vertragsdaten!I295="","",Vertragsdaten!I295)</f>
        <v/>
      </c>
      <c r="N294" s="9"/>
      <c r="O294" s="9" t="str">
        <f>IF(Vertragsdaten!W295="","",Vertragsdaten!W295)</f>
        <v/>
      </c>
      <c r="P294" s="15" t="str">
        <f>IF(Vertragsdaten!R295="","",Vertragsdaten!R295)</f>
        <v/>
      </c>
      <c r="Q294" s="15" t="str">
        <f>IF(Vertragsdaten!S295="","",Vertragsdaten!S295)</f>
        <v/>
      </c>
      <c r="R294" s="9"/>
      <c r="S294" s="15" t="str">
        <f>IF(Vertragsdaten!S295="","",Vertragsdaten!T295)</f>
        <v/>
      </c>
      <c r="T294" s="15" t="str">
        <f>IF(Vertragsdaten!T295="","",Vertragsdaten!U295)</f>
        <v/>
      </c>
      <c r="U294" s="9"/>
      <c r="V294" s="16" t="str">
        <f>IF(Vertragsdaten!$V295="","",Vertragsdaten!$V295)</f>
        <v/>
      </c>
      <c r="W294" s="9"/>
      <c r="X294" s="9"/>
      <c r="Y294" s="9"/>
      <c r="Z294" s="9"/>
      <c r="AA294" s="15" t="str">
        <f>IF(Vertragsdaten!AI295="","",Vertragsdaten!AI295)</f>
        <v/>
      </c>
      <c r="AB294" s="15" t="str">
        <f>IF(Vertragsdaten!AJ295="","",Vertragsdaten!AJ295)</f>
        <v/>
      </c>
      <c r="AC294" s="9"/>
      <c r="AD294" s="15" t="str">
        <f>IF(Vertragsdaten!AK295="","",Vertragsdaten!AK295)</f>
        <v/>
      </c>
      <c r="AE294" s="15" t="str">
        <f>IF(Vertragsdaten!AL295="","",Vertragsdaten!AL295)</f>
        <v/>
      </c>
      <c r="AF294" s="16" t="s">
        <v>2</v>
      </c>
      <c r="AG294" s="16" t="str">
        <f>IF(Vertragsdaten!G295="","",Vertragsdaten!G295)</f>
        <v/>
      </c>
      <c r="AH294" s="9" t="str">
        <f>IF(Vertragsdaten!$AW295="","",Vertragsdaten!AW295)</f>
        <v/>
      </c>
      <c r="AI294" s="9"/>
      <c r="AJ294" s="9"/>
      <c r="AK294" s="9"/>
      <c r="AL294" s="15" t="str">
        <f>IF(Vertragsdaten!AM295="","",Vertragsdaten!AM295)</f>
        <v/>
      </c>
      <c r="AM294" s="15" t="str">
        <f>IF(Vertragsdaten!AN295="","",Vertragsdaten!AN295)</f>
        <v/>
      </c>
      <c r="AN294" s="9"/>
      <c r="AO294" s="9"/>
      <c r="AP294" s="22" t="str">
        <f>IF(Vertragsdaten!AQ295="","",ROUND(Vertragsdaten!AQ295,0))</f>
        <v/>
      </c>
      <c r="AQ294" s="9"/>
      <c r="AR294" s="15" t="str">
        <f>IF(Vertragsdaten!AR295="","",Vertragsdaten!AR295)</f>
        <v/>
      </c>
      <c r="AS294" s="16" t="str">
        <f>IF(Vertragsdaten!$AW295="","",Vertragsdaten!$AW295)</f>
        <v/>
      </c>
      <c r="AT294" s="16" t="str">
        <f>IF(Vertragsdaten!AO295="","","11XSWK-H-------M")</f>
        <v/>
      </c>
      <c r="AU294" s="16" t="str">
        <f>IF(Vertragsdaten!AU295="E01 „Ein-/Auszug (Umzug)“","E01",IF(Vertragsdaten!AU295="E02 „Einzug/Neuanlage“","E02",IF(Vertragsdaten!AU295="E03 „Lieferantenwechsel“","E03","ZD2")))</f>
        <v>ZD2</v>
      </c>
      <c r="AV294" s="16" t="str">
        <f>IF(Vertragsdaten!AS295="nein","Z18","Z15")</f>
        <v>Z15</v>
      </c>
      <c r="AW294" s="16" t="str">
        <f>IF(Vertragsdaten!BC295="","",VLOOKUP(Vertragsdaten!BC295,'Dropdown-Werte'!$I$2:$J$5,2,FALSE))</f>
        <v/>
      </c>
      <c r="AX294" s="16" t="str">
        <f t="shared" si="4"/>
        <v/>
      </c>
      <c r="AY294" s="16" t="str">
        <f>IF(Vertragsdaten!BB295="","",Vertragsdaten!BB295)</f>
        <v/>
      </c>
      <c r="AZ294" s="16" t="s">
        <v>93</v>
      </c>
      <c r="BA294" s="16" t="s">
        <v>94</v>
      </c>
    </row>
    <row r="295" spans="1:53">
      <c r="A295" s="12" t="str">
        <f>IF(Vertragsdaten!AZ296="","",Vertragsdaten!AZ296)</f>
        <v/>
      </c>
      <c r="B295" s="12"/>
      <c r="C295" s="12"/>
      <c r="D295" s="12"/>
      <c r="E295" s="4" t="str">
        <f>IF(Vertragsdaten!M296="","",Vertragsdaten!M296)</f>
        <v/>
      </c>
      <c r="F295" s="19">
        <f>Vertragsdaten!H296</f>
        <v>0</v>
      </c>
      <c r="G295" s="9"/>
      <c r="H295" s="15" t="str">
        <f>IF(Vertragsdaten!J296="","",Vertragsdaten!J296)</f>
        <v/>
      </c>
      <c r="I295" s="15" t="str">
        <f>IF(Vertragsdaten!K296="","",Vertragsdaten!K296)</f>
        <v/>
      </c>
      <c r="J295" s="15" t="str">
        <f>IF(Vertragsdaten!L296="","",Vertragsdaten!L296)</f>
        <v/>
      </c>
      <c r="K295" s="9"/>
      <c r="L295" s="15" t="str">
        <f>IF(Vertragsdaten!J296="","",Vertragsdaten!J296)</f>
        <v/>
      </c>
      <c r="M295" s="9" t="str">
        <f>IF(Vertragsdaten!I296="","",Vertragsdaten!I296)</f>
        <v/>
      </c>
      <c r="N295" s="9"/>
      <c r="O295" s="9" t="str">
        <f>IF(Vertragsdaten!W296="","",Vertragsdaten!W296)</f>
        <v/>
      </c>
      <c r="P295" s="15" t="str">
        <f>IF(Vertragsdaten!R296="","",Vertragsdaten!R296)</f>
        <v/>
      </c>
      <c r="Q295" s="15" t="str">
        <f>IF(Vertragsdaten!S296="","",Vertragsdaten!S296)</f>
        <v/>
      </c>
      <c r="R295" s="9"/>
      <c r="S295" s="15" t="str">
        <f>IF(Vertragsdaten!S296="","",Vertragsdaten!T296)</f>
        <v/>
      </c>
      <c r="T295" s="15" t="str">
        <f>IF(Vertragsdaten!T296="","",Vertragsdaten!U296)</f>
        <v/>
      </c>
      <c r="U295" s="9"/>
      <c r="V295" s="16" t="str">
        <f>IF(Vertragsdaten!$V296="","",Vertragsdaten!$V296)</f>
        <v/>
      </c>
      <c r="W295" s="9"/>
      <c r="X295" s="9"/>
      <c r="Y295" s="9"/>
      <c r="Z295" s="9"/>
      <c r="AA295" s="15" t="str">
        <f>IF(Vertragsdaten!AI296="","",Vertragsdaten!AI296)</f>
        <v/>
      </c>
      <c r="AB295" s="15" t="str">
        <f>IF(Vertragsdaten!AJ296="","",Vertragsdaten!AJ296)</f>
        <v/>
      </c>
      <c r="AC295" s="9"/>
      <c r="AD295" s="15" t="str">
        <f>IF(Vertragsdaten!AK296="","",Vertragsdaten!AK296)</f>
        <v/>
      </c>
      <c r="AE295" s="15" t="str">
        <f>IF(Vertragsdaten!AL296="","",Vertragsdaten!AL296)</f>
        <v/>
      </c>
      <c r="AF295" s="16" t="s">
        <v>2</v>
      </c>
      <c r="AG295" s="16" t="str">
        <f>IF(Vertragsdaten!G296="","",Vertragsdaten!G296)</f>
        <v/>
      </c>
      <c r="AH295" s="9" t="str">
        <f>IF(Vertragsdaten!$AW296="","",Vertragsdaten!AW296)</f>
        <v/>
      </c>
      <c r="AI295" s="9"/>
      <c r="AJ295" s="9"/>
      <c r="AK295" s="9"/>
      <c r="AL295" s="15" t="str">
        <f>IF(Vertragsdaten!AM296="","",Vertragsdaten!AM296)</f>
        <v/>
      </c>
      <c r="AM295" s="15" t="str">
        <f>IF(Vertragsdaten!AN296="","",Vertragsdaten!AN296)</f>
        <v/>
      </c>
      <c r="AN295" s="9"/>
      <c r="AO295" s="9"/>
      <c r="AP295" s="22" t="str">
        <f>IF(Vertragsdaten!AQ296="","",ROUND(Vertragsdaten!AQ296,0))</f>
        <v/>
      </c>
      <c r="AQ295" s="9"/>
      <c r="AR295" s="15" t="str">
        <f>IF(Vertragsdaten!AR296="","",Vertragsdaten!AR296)</f>
        <v/>
      </c>
      <c r="AS295" s="16" t="str">
        <f>IF(Vertragsdaten!$AW296="","",Vertragsdaten!$AW296)</f>
        <v/>
      </c>
      <c r="AT295" s="16" t="str">
        <f>IF(Vertragsdaten!AO296="","","11XSWK-H-------M")</f>
        <v/>
      </c>
      <c r="AU295" s="16" t="str">
        <f>IF(Vertragsdaten!AU296="E01 „Ein-/Auszug (Umzug)“","E01",IF(Vertragsdaten!AU296="E02 „Einzug/Neuanlage“","E02",IF(Vertragsdaten!AU296="E03 „Lieferantenwechsel“","E03","ZD2")))</f>
        <v>ZD2</v>
      </c>
      <c r="AV295" s="16" t="str">
        <f>IF(Vertragsdaten!AS296="nein","Z18","Z15")</f>
        <v>Z15</v>
      </c>
      <c r="AW295" s="16" t="str">
        <f>IF(Vertragsdaten!BC296="","",VLOOKUP(Vertragsdaten!BC296,'Dropdown-Werte'!$I$2:$J$5,2,FALSE))</f>
        <v/>
      </c>
      <c r="AX295" s="16" t="str">
        <f t="shared" si="4"/>
        <v/>
      </c>
      <c r="AY295" s="16" t="str">
        <f>IF(Vertragsdaten!BB296="","",Vertragsdaten!BB296)</f>
        <v/>
      </c>
      <c r="AZ295" s="16" t="s">
        <v>93</v>
      </c>
      <c r="BA295" s="16" t="s">
        <v>94</v>
      </c>
    </row>
    <row r="296" spans="1:53">
      <c r="A296" s="12" t="str">
        <f>IF(Vertragsdaten!AZ297="","",Vertragsdaten!AZ297)</f>
        <v/>
      </c>
      <c r="B296" s="12"/>
      <c r="C296" s="12"/>
      <c r="D296" s="12"/>
      <c r="E296" s="4" t="str">
        <f>IF(Vertragsdaten!M297="","",Vertragsdaten!M297)</f>
        <v/>
      </c>
      <c r="F296" s="19">
        <f>Vertragsdaten!H297</f>
        <v>0</v>
      </c>
      <c r="G296" s="9"/>
      <c r="H296" s="15" t="str">
        <f>IF(Vertragsdaten!J297="","",Vertragsdaten!J297)</f>
        <v/>
      </c>
      <c r="I296" s="15" t="str">
        <f>IF(Vertragsdaten!K297="","",Vertragsdaten!K297)</f>
        <v/>
      </c>
      <c r="J296" s="15" t="str">
        <f>IF(Vertragsdaten!L297="","",Vertragsdaten!L297)</f>
        <v/>
      </c>
      <c r="K296" s="9"/>
      <c r="L296" s="15" t="str">
        <f>IF(Vertragsdaten!J297="","",Vertragsdaten!J297)</f>
        <v/>
      </c>
      <c r="M296" s="9" t="str">
        <f>IF(Vertragsdaten!I297="","",Vertragsdaten!I297)</f>
        <v/>
      </c>
      <c r="N296" s="9"/>
      <c r="O296" s="9" t="str">
        <f>IF(Vertragsdaten!W297="","",Vertragsdaten!W297)</f>
        <v/>
      </c>
      <c r="P296" s="15" t="str">
        <f>IF(Vertragsdaten!R297="","",Vertragsdaten!R297)</f>
        <v/>
      </c>
      <c r="Q296" s="15" t="str">
        <f>IF(Vertragsdaten!S297="","",Vertragsdaten!S297)</f>
        <v/>
      </c>
      <c r="R296" s="9"/>
      <c r="S296" s="15" t="str">
        <f>IF(Vertragsdaten!S297="","",Vertragsdaten!T297)</f>
        <v/>
      </c>
      <c r="T296" s="15" t="str">
        <f>IF(Vertragsdaten!T297="","",Vertragsdaten!U297)</f>
        <v/>
      </c>
      <c r="U296" s="9"/>
      <c r="V296" s="16" t="str">
        <f>IF(Vertragsdaten!$V297="","",Vertragsdaten!$V297)</f>
        <v/>
      </c>
      <c r="W296" s="9"/>
      <c r="X296" s="9"/>
      <c r="Y296" s="9"/>
      <c r="Z296" s="9"/>
      <c r="AA296" s="15" t="str">
        <f>IF(Vertragsdaten!AI297="","",Vertragsdaten!AI297)</f>
        <v/>
      </c>
      <c r="AB296" s="15" t="str">
        <f>IF(Vertragsdaten!AJ297="","",Vertragsdaten!AJ297)</f>
        <v/>
      </c>
      <c r="AC296" s="9"/>
      <c r="AD296" s="15" t="str">
        <f>IF(Vertragsdaten!AK297="","",Vertragsdaten!AK297)</f>
        <v/>
      </c>
      <c r="AE296" s="15" t="str">
        <f>IF(Vertragsdaten!AL297="","",Vertragsdaten!AL297)</f>
        <v/>
      </c>
      <c r="AF296" s="16" t="s">
        <v>2</v>
      </c>
      <c r="AG296" s="16" t="str">
        <f>IF(Vertragsdaten!G297="","",Vertragsdaten!G297)</f>
        <v/>
      </c>
      <c r="AH296" s="9" t="str">
        <f>IF(Vertragsdaten!$AW297="","",Vertragsdaten!AW297)</f>
        <v/>
      </c>
      <c r="AI296" s="9"/>
      <c r="AJ296" s="9"/>
      <c r="AK296" s="9"/>
      <c r="AL296" s="15" t="str">
        <f>IF(Vertragsdaten!AM297="","",Vertragsdaten!AM297)</f>
        <v/>
      </c>
      <c r="AM296" s="15" t="str">
        <f>IF(Vertragsdaten!AN297="","",Vertragsdaten!AN297)</f>
        <v/>
      </c>
      <c r="AN296" s="9"/>
      <c r="AO296" s="9"/>
      <c r="AP296" s="22" t="str">
        <f>IF(Vertragsdaten!AQ297="","",ROUND(Vertragsdaten!AQ297,0))</f>
        <v/>
      </c>
      <c r="AQ296" s="9"/>
      <c r="AR296" s="15" t="str">
        <f>IF(Vertragsdaten!AR297="","",Vertragsdaten!AR297)</f>
        <v/>
      </c>
      <c r="AS296" s="16" t="str">
        <f>IF(Vertragsdaten!$AW297="","",Vertragsdaten!$AW297)</f>
        <v/>
      </c>
      <c r="AT296" s="16" t="str">
        <f>IF(Vertragsdaten!AO297="","","11XSWK-H-------M")</f>
        <v/>
      </c>
      <c r="AU296" s="16" t="str">
        <f>IF(Vertragsdaten!AU297="E01 „Ein-/Auszug (Umzug)“","E01",IF(Vertragsdaten!AU297="E02 „Einzug/Neuanlage“","E02",IF(Vertragsdaten!AU297="E03 „Lieferantenwechsel“","E03","ZD2")))</f>
        <v>ZD2</v>
      </c>
      <c r="AV296" s="16" t="str">
        <f>IF(Vertragsdaten!AS297="nein","Z18","Z15")</f>
        <v>Z15</v>
      </c>
      <c r="AW296" s="16" t="str">
        <f>IF(Vertragsdaten!BC297="","",VLOOKUP(Vertragsdaten!BC297,'Dropdown-Werte'!$I$2:$J$5,2,FALSE))</f>
        <v/>
      </c>
      <c r="AX296" s="16" t="str">
        <f t="shared" si="4"/>
        <v/>
      </c>
      <c r="AY296" s="16" t="str">
        <f>IF(Vertragsdaten!BB297="","",Vertragsdaten!BB297)</f>
        <v/>
      </c>
      <c r="AZ296" s="16" t="s">
        <v>93</v>
      </c>
      <c r="BA296" s="16" t="s">
        <v>94</v>
      </c>
    </row>
    <row r="297" spans="1:53">
      <c r="A297" s="12" t="str">
        <f>IF(Vertragsdaten!AZ298="","",Vertragsdaten!AZ298)</f>
        <v/>
      </c>
      <c r="B297" s="12"/>
      <c r="C297" s="12"/>
      <c r="D297" s="12"/>
      <c r="E297" s="4" t="str">
        <f>IF(Vertragsdaten!M298="","",Vertragsdaten!M298)</f>
        <v/>
      </c>
      <c r="F297" s="19">
        <f>Vertragsdaten!H298</f>
        <v>0</v>
      </c>
      <c r="G297" s="9"/>
      <c r="H297" s="15" t="str">
        <f>IF(Vertragsdaten!J298="","",Vertragsdaten!J298)</f>
        <v/>
      </c>
      <c r="I297" s="15" t="str">
        <f>IF(Vertragsdaten!K298="","",Vertragsdaten!K298)</f>
        <v/>
      </c>
      <c r="J297" s="15" t="str">
        <f>IF(Vertragsdaten!L298="","",Vertragsdaten!L298)</f>
        <v/>
      </c>
      <c r="K297" s="9"/>
      <c r="L297" s="15" t="str">
        <f>IF(Vertragsdaten!J298="","",Vertragsdaten!J298)</f>
        <v/>
      </c>
      <c r="M297" s="9" t="str">
        <f>IF(Vertragsdaten!I298="","",Vertragsdaten!I298)</f>
        <v/>
      </c>
      <c r="N297" s="9"/>
      <c r="O297" s="9" t="str">
        <f>IF(Vertragsdaten!W298="","",Vertragsdaten!W298)</f>
        <v/>
      </c>
      <c r="P297" s="15" t="str">
        <f>IF(Vertragsdaten!R298="","",Vertragsdaten!R298)</f>
        <v/>
      </c>
      <c r="Q297" s="15" t="str">
        <f>IF(Vertragsdaten!S298="","",Vertragsdaten!S298)</f>
        <v/>
      </c>
      <c r="R297" s="9"/>
      <c r="S297" s="15" t="str">
        <f>IF(Vertragsdaten!S298="","",Vertragsdaten!T298)</f>
        <v/>
      </c>
      <c r="T297" s="15" t="str">
        <f>IF(Vertragsdaten!T298="","",Vertragsdaten!U298)</f>
        <v/>
      </c>
      <c r="U297" s="9"/>
      <c r="V297" s="16" t="str">
        <f>IF(Vertragsdaten!$V298="","",Vertragsdaten!$V298)</f>
        <v/>
      </c>
      <c r="W297" s="9"/>
      <c r="X297" s="9"/>
      <c r="Y297" s="9"/>
      <c r="Z297" s="9"/>
      <c r="AA297" s="15" t="str">
        <f>IF(Vertragsdaten!AI298="","",Vertragsdaten!AI298)</f>
        <v/>
      </c>
      <c r="AB297" s="15" t="str">
        <f>IF(Vertragsdaten!AJ298="","",Vertragsdaten!AJ298)</f>
        <v/>
      </c>
      <c r="AC297" s="9"/>
      <c r="AD297" s="15" t="str">
        <f>IF(Vertragsdaten!AK298="","",Vertragsdaten!AK298)</f>
        <v/>
      </c>
      <c r="AE297" s="15" t="str">
        <f>IF(Vertragsdaten!AL298="","",Vertragsdaten!AL298)</f>
        <v/>
      </c>
      <c r="AF297" s="16" t="s">
        <v>2</v>
      </c>
      <c r="AG297" s="16" t="str">
        <f>IF(Vertragsdaten!G298="","",Vertragsdaten!G298)</f>
        <v/>
      </c>
      <c r="AH297" s="9" t="str">
        <f>IF(Vertragsdaten!$AW298="","",Vertragsdaten!AW298)</f>
        <v/>
      </c>
      <c r="AI297" s="9"/>
      <c r="AJ297" s="9"/>
      <c r="AK297" s="9"/>
      <c r="AL297" s="15" t="str">
        <f>IF(Vertragsdaten!AM298="","",Vertragsdaten!AM298)</f>
        <v/>
      </c>
      <c r="AM297" s="15" t="str">
        <f>IF(Vertragsdaten!AN298="","",Vertragsdaten!AN298)</f>
        <v/>
      </c>
      <c r="AN297" s="9"/>
      <c r="AO297" s="9"/>
      <c r="AP297" s="22" t="str">
        <f>IF(Vertragsdaten!AQ298="","",ROUND(Vertragsdaten!AQ298,0))</f>
        <v/>
      </c>
      <c r="AQ297" s="9"/>
      <c r="AR297" s="15" t="str">
        <f>IF(Vertragsdaten!AR298="","",Vertragsdaten!AR298)</f>
        <v/>
      </c>
      <c r="AS297" s="16" t="str">
        <f>IF(Vertragsdaten!$AW298="","",Vertragsdaten!$AW298)</f>
        <v/>
      </c>
      <c r="AT297" s="16" t="str">
        <f>IF(Vertragsdaten!AO298="","","11XSWK-H-------M")</f>
        <v/>
      </c>
      <c r="AU297" s="16" t="str">
        <f>IF(Vertragsdaten!AU298="E01 „Ein-/Auszug (Umzug)“","E01",IF(Vertragsdaten!AU298="E02 „Einzug/Neuanlage“","E02",IF(Vertragsdaten!AU298="E03 „Lieferantenwechsel“","E03","ZD2")))</f>
        <v>ZD2</v>
      </c>
      <c r="AV297" s="16" t="str">
        <f>IF(Vertragsdaten!AS298="nein","Z18","Z15")</f>
        <v>Z15</v>
      </c>
      <c r="AW297" s="16" t="str">
        <f>IF(Vertragsdaten!BC298="","",VLOOKUP(Vertragsdaten!BC298,'Dropdown-Werte'!$I$2:$J$5,2,FALSE))</f>
        <v/>
      </c>
      <c r="AX297" s="16" t="str">
        <f t="shared" si="4"/>
        <v/>
      </c>
      <c r="AY297" s="16" t="str">
        <f>IF(Vertragsdaten!BB298="","",Vertragsdaten!BB298)</f>
        <v/>
      </c>
      <c r="AZ297" s="16" t="s">
        <v>93</v>
      </c>
      <c r="BA297" s="16" t="s">
        <v>94</v>
      </c>
    </row>
    <row r="298" spans="1:53">
      <c r="A298" s="12" t="str">
        <f>IF(Vertragsdaten!AZ299="","",Vertragsdaten!AZ299)</f>
        <v/>
      </c>
      <c r="B298" s="12"/>
      <c r="C298" s="12"/>
      <c r="D298" s="12"/>
      <c r="E298" s="4" t="str">
        <f>IF(Vertragsdaten!M299="","",Vertragsdaten!M299)</f>
        <v/>
      </c>
      <c r="F298" s="19">
        <f>Vertragsdaten!H299</f>
        <v>0</v>
      </c>
      <c r="G298" s="9"/>
      <c r="H298" s="15" t="str">
        <f>IF(Vertragsdaten!J299="","",Vertragsdaten!J299)</f>
        <v/>
      </c>
      <c r="I298" s="15" t="str">
        <f>IF(Vertragsdaten!K299="","",Vertragsdaten!K299)</f>
        <v/>
      </c>
      <c r="J298" s="15" t="str">
        <f>IF(Vertragsdaten!L299="","",Vertragsdaten!L299)</f>
        <v/>
      </c>
      <c r="K298" s="9"/>
      <c r="L298" s="15" t="str">
        <f>IF(Vertragsdaten!J299="","",Vertragsdaten!J299)</f>
        <v/>
      </c>
      <c r="M298" s="9" t="str">
        <f>IF(Vertragsdaten!I299="","",Vertragsdaten!I299)</f>
        <v/>
      </c>
      <c r="N298" s="9"/>
      <c r="O298" s="9" t="str">
        <f>IF(Vertragsdaten!W299="","",Vertragsdaten!W299)</f>
        <v/>
      </c>
      <c r="P298" s="15" t="str">
        <f>IF(Vertragsdaten!R299="","",Vertragsdaten!R299)</f>
        <v/>
      </c>
      <c r="Q298" s="15" t="str">
        <f>IF(Vertragsdaten!S299="","",Vertragsdaten!S299)</f>
        <v/>
      </c>
      <c r="R298" s="9"/>
      <c r="S298" s="15" t="str">
        <f>IF(Vertragsdaten!S299="","",Vertragsdaten!T299)</f>
        <v/>
      </c>
      <c r="T298" s="15" t="str">
        <f>IF(Vertragsdaten!T299="","",Vertragsdaten!U299)</f>
        <v/>
      </c>
      <c r="U298" s="9"/>
      <c r="V298" s="16" t="str">
        <f>IF(Vertragsdaten!$V299="","",Vertragsdaten!$V299)</f>
        <v/>
      </c>
      <c r="W298" s="9"/>
      <c r="X298" s="9"/>
      <c r="Y298" s="9"/>
      <c r="Z298" s="9"/>
      <c r="AA298" s="15" t="str">
        <f>IF(Vertragsdaten!AI299="","",Vertragsdaten!AI299)</f>
        <v/>
      </c>
      <c r="AB298" s="15" t="str">
        <f>IF(Vertragsdaten!AJ299="","",Vertragsdaten!AJ299)</f>
        <v/>
      </c>
      <c r="AC298" s="9"/>
      <c r="AD298" s="15" t="str">
        <f>IF(Vertragsdaten!AK299="","",Vertragsdaten!AK299)</f>
        <v/>
      </c>
      <c r="AE298" s="15" t="str">
        <f>IF(Vertragsdaten!AL299="","",Vertragsdaten!AL299)</f>
        <v/>
      </c>
      <c r="AF298" s="16" t="s">
        <v>2</v>
      </c>
      <c r="AG298" s="16" t="str">
        <f>IF(Vertragsdaten!G299="","",Vertragsdaten!G299)</f>
        <v/>
      </c>
      <c r="AH298" s="9" t="str">
        <f>IF(Vertragsdaten!$AW299="","",Vertragsdaten!AW299)</f>
        <v/>
      </c>
      <c r="AI298" s="9"/>
      <c r="AJ298" s="9"/>
      <c r="AK298" s="9"/>
      <c r="AL298" s="15" t="str">
        <f>IF(Vertragsdaten!AM299="","",Vertragsdaten!AM299)</f>
        <v/>
      </c>
      <c r="AM298" s="15" t="str">
        <f>IF(Vertragsdaten!AN299="","",Vertragsdaten!AN299)</f>
        <v/>
      </c>
      <c r="AN298" s="9"/>
      <c r="AO298" s="9"/>
      <c r="AP298" s="22" t="str">
        <f>IF(Vertragsdaten!AQ299="","",ROUND(Vertragsdaten!AQ299,0))</f>
        <v/>
      </c>
      <c r="AQ298" s="9"/>
      <c r="AR298" s="15" t="str">
        <f>IF(Vertragsdaten!AR299="","",Vertragsdaten!AR299)</f>
        <v/>
      </c>
      <c r="AS298" s="16" t="str">
        <f>IF(Vertragsdaten!$AW299="","",Vertragsdaten!$AW299)</f>
        <v/>
      </c>
      <c r="AT298" s="16" t="str">
        <f>IF(Vertragsdaten!AO299="","","11XSWK-H-------M")</f>
        <v/>
      </c>
      <c r="AU298" s="16" t="str">
        <f>IF(Vertragsdaten!AU299="E01 „Ein-/Auszug (Umzug)“","E01",IF(Vertragsdaten!AU299="E02 „Einzug/Neuanlage“","E02",IF(Vertragsdaten!AU299="E03 „Lieferantenwechsel“","E03","ZD2")))</f>
        <v>ZD2</v>
      </c>
      <c r="AV298" s="16" t="str">
        <f>IF(Vertragsdaten!AS299="nein","Z18","Z15")</f>
        <v>Z15</v>
      </c>
      <c r="AW298" s="16" t="str">
        <f>IF(Vertragsdaten!BC299="","",VLOOKUP(Vertragsdaten!BC299,'Dropdown-Werte'!$I$2:$J$5,2,FALSE))</f>
        <v/>
      </c>
      <c r="AX298" s="16" t="str">
        <f t="shared" si="4"/>
        <v/>
      </c>
      <c r="AY298" s="16" t="str">
        <f>IF(Vertragsdaten!BB299="","",Vertragsdaten!BB299)</f>
        <v/>
      </c>
      <c r="AZ298" s="16" t="s">
        <v>93</v>
      </c>
      <c r="BA298" s="16" t="s">
        <v>94</v>
      </c>
    </row>
    <row r="299" spans="1:53">
      <c r="A299" s="12" t="str">
        <f>IF(Vertragsdaten!AZ300="","",Vertragsdaten!AZ300)</f>
        <v/>
      </c>
      <c r="B299" s="12"/>
      <c r="C299" s="12"/>
      <c r="D299" s="12"/>
      <c r="E299" s="4" t="str">
        <f>IF(Vertragsdaten!M300="","",Vertragsdaten!M300)</f>
        <v/>
      </c>
      <c r="F299" s="19">
        <f>Vertragsdaten!H300</f>
        <v>0</v>
      </c>
      <c r="G299" s="9"/>
      <c r="H299" s="15" t="str">
        <f>IF(Vertragsdaten!J300="","",Vertragsdaten!J300)</f>
        <v/>
      </c>
      <c r="I299" s="15" t="str">
        <f>IF(Vertragsdaten!K300="","",Vertragsdaten!K300)</f>
        <v/>
      </c>
      <c r="J299" s="15" t="str">
        <f>IF(Vertragsdaten!L300="","",Vertragsdaten!L300)</f>
        <v/>
      </c>
      <c r="K299" s="9"/>
      <c r="L299" s="15" t="str">
        <f>IF(Vertragsdaten!J300="","",Vertragsdaten!J300)</f>
        <v/>
      </c>
      <c r="M299" s="9" t="str">
        <f>IF(Vertragsdaten!I300="","",Vertragsdaten!I300)</f>
        <v/>
      </c>
      <c r="N299" s="9"/>
      <c r="O299" s="9" t="str">
        <f>IF(Vertragsdaten!W300="","",Vertragsdaten!W300)</f>
        <v/>
      </c>
      <c r="P299" s="15" t="str">
        <f>IF(Vertragsdaten!R300="","",Vertragsdaten!R300)</f>
        <v/>
      </c>
      <c r="Q299" s="15" t="str">
        <f>IF(Vertragsdaten!S300="","",Vertragsdaten!S300)</f>
        <v/>
      </c>
      <c r="R299" s="9"/>
      <c r="S299" s="15" t="str">
        <f>IF(Vertragsdaten!S300="","",Vertragsdaten!T300)</f>
        <v/>
      </c>
      <c r="T299" s="15" t="str">
        <f>IF(Vertragsdaten!T300="","",Vertragsdaten!U300)</f>
        <v/>
      </c>
      <c r="U299" s="9"/>
      <c r="V299" s="16" t="str">
        <f>IF(Vertragsdaten!$V300="","",Vertragsdaten!$V300)</f>
        <v/>
      </c>
      <c r="W299" s="9"/>
      <c r="X299" s="9"/>
      <c r="Y299" s="9"/>
      <c r="Z299" s="9"/>
      <c r="AA299" s="15" t="str">
        <f>IF(Vertragsdaten!AI300="","",Vertragsdaten!AI300)</f>
        <v/>
      </c>
      <c r="AB299" s="15" t="str">
        <f>IF(Vertragsdaten!AJ300="","",Vertragsdaten!AJ300)</f>
        <v/>
      </c>
      <c r="AC299" s="9"/>
      <c r="AD299" s="15" t="str">
        <f>IF(Vertragsdaten!AK300="","",Vertragsdaten!AK300)</f>
        <v/>
      </c>
      <c r="AE299" s="15" t="str">
        <f>IF(Vertragsdaten!AL300="","",Vertragsdaten!AL300)</f>
        <v/>
      </c>
      <c r="AF299" s="16" t="s">
        <v>2</v>
      </c>
      <c r="AG299" s="16" t="str">
        <f>IF(Vertragsdaten!G300="","",Vertragsdaten!G300)</f>
        <v/>
      </c>
      <c r="AH299" s="9" t="str">
        <f>IF(Vertragsdaten!$AW300="","",Vertragsdaten!AW300)</f>
        <v/>
      </c>
      <c r="AI299" s="9"/>
      <c r="AJ299" s="9"/>
      <c r="AK299" s="9"/>
      <c r="AL299" s="15" t="str">
        <f>IF(Vertragsdaten!AM300="","",Vertragsdaten!AM300)</f>
        <v/>
      </c>
      <c r="AM299" s="15" t="str">
        <f>IF(Vertragsdaten!AN300="","",Vertragsdaten!AN300)</f>
        <v/>
      </c>
      <c r="AN299" s="9"/>
      <c r="AO299" s="9"/>
      <c r="AP299" s="22" t="str">
        <f>IF(Vertragsdaten!AQ300="","",ROUND(Vertragsdaten!AQ300,0))</f>
        <v/>
      </c>
      <c r="AQ299" s="9"/>
      <c r="AR299" s="15" t="str">
        <f>IF(Vertragsdaten!AR300="","",Vertragsdaten!AR300)</f>
        <v/>
      </c>
      <c r="AS299" s="16" t="str">
        <f>IF(Vertragsdaten!$AW300="","",Vertragsdaten!$AW300)</f>
        <v/>
      </c>
      <c r="AT299" s="16" t="str">
        <f>IF(Vertragsdaten!AO300="","","11XSWK-H-------M")</f>
        <v/>
      </c>
      <c r="AU299" s="16" t="str">
        <f>IF(Vertragsdaten!AU300="E01 „Ein-/Auszug (Umzug)“","E01",IF(Vertragsdaten!AU300="E02 „Einzug/Neuanlage“","E02",IF(Vertragsdaten!AU300="E03 „Lieferantenwechsel“","E03","ZD2")))</f>
        <v>ZD2</v>
      </c>
      <c r="AV299" s="16" t="str">
        <f>IF(Vertragsdaten!AS300="nein","Z18","Z15")</f>
        <v>Z15</v>
      </c>
      <c r="AW299" s="16" t="str">
        <f>IF(Vertragsdaten!BC300="","",VLOOKUP(Vertragsdaten!BC300,'Dropdown-Werte'!$I$2:$J$5,2,FALSE))</f>
        <v/>
      </c>
      <c r="AX299" s="16" t="str">
        <f t="shared" si="4"/>
        <v/>
      </c>
      <c r="AY299" s="16" t="str">
        <f>IF(Vertragsdaten!BB300="","",Vertragsdaten!BB300)</f>
        <v/>
      </c>
      <c r="AZ299" s="16" t="s">
        <v>93</v>
      </c>
      <c r="BA299" s="16" t="s">
        <v>94</v>
      </c>
    </row>
    <row r="300" spans="1:53">
      <c r="A300" s="12" t="str">
        <f>IF(Vertragsdaten!AZ301="","",Vertragsdaten!AZ301)</f>
        <v/>
      </c>
      <c r="B300" s="12"/>
      <c r="C300" s="12"/>
      <c r="D300" s="12"/>
      <c r="E300" s="4" t="str">
        <f>IF(Vertragsdaten!M301="","",Vertragsdaten!M301)</f>
        <v/>
      </c>
      <c r="F300" s="19">
        <f>Vertragsdaten!H301</f>
        <v>0</v>
      </c>
      <c r="G300" s="9"/>
      <c r="H300" s="15" t="str">
        <f>IF(Vertragsdaten!J301="","",Vertragsdaten!J301)</f>
        <v/>
      </c>
      <c r="I300" s="15" t="str">
        <f>IF(Vertragsdaten!K301="","",Vertragsdaten!K301)</f>
        <v/>
      </c>
      <c r="J300" s="15" t="str">
        <f>IF(Vertragsdaten!L301="","",Vertragsdaten!L301)</f>
        <v/>
      </c>
      <c r="K300" s="9"/>
      <c r="L300" s="15" t="str">
        <f>IF(Vertragsdaten!J301="","",Vertragsdaten!J301)</f>
        <v/>
      </c>
      <c r="M300" s="9" t="str">
        <f>IF(Vertragsdaten!I301="","",Vertragsdaten!I301)</f>
        <v/>
      </c>
      <c r="N300" s="9"/>
      <c r="O300" s="9" t="str">
        <f>IF(Vertragsdaten!W301="","",Vertragsdaten!W301)</f>
        <v/>
      </c>
      <c r="P300" s="15" t="str">
        <f>IF(Vertragsdaten!R301="","",Vertragsdaten!R301)</f>
        <v/>
      </c>
      <c r="Q300" s="15" t="str">
        <f>IF(Vertragsdaten!S301="","",Vertragsdaten!S301)</f>
        <v/>
      </c>
      <c r="R300" s="9"/>
      <c r="S300" s="15" t="str">
        <f>IF(Vertragsdaten!S301="","",Vertragsdaten!T301)</f>
        <v/>
      </c>
      <c r="T300" s="15" t="str">
        <f>IF(Vertragsdaten!T301="","",Vertragsdaten!U301)</f>
        <v/>
      </c>
      <c r="U300" s="9"/>
      <c r="V300" s="16" t="str">
        <f>IF(Vertragsdaten!$V301="","",Vertragsdaten!$V301)</f>
        <v/>
      </c>
      <c r="W300" s="9"/>
      <c r="X300" s="9"/>
      <c r="Y300" s="9"/>
      <c r="Z300" s="9"/>
      <c r="AA300" s="15" t="str">
        <f>IF(Vertragsdaten!AI301="","",Vertragsdaten!AI301)</f>
        <v/>
      </c>
      <c r="AB300" s="15" t="str">
        <f>IF(Vertragsdaten!AJ301="","",Vertragsdaten!AJ301)</f>
        <v/>
      </c>
      <c r="AC300" s="9"/>
      <c r="AD300" s="15" t="str">
        <f>IF(Vertragsdaten!AK301="","",Vertragsdaten!AK301)</f>
        <v/>
      </c>
      <c r="AE300" s="15" t="str">
        <f>IF(Vertragsdaten!AL301="","",Vertragsdaten!AL301)</f>
        <v/>
      </c>
      <c r="AF300" s="16" t="s">
        <v>2</v>
      </c>
      <c r="AG300" s="16" t="str">
        <f>IF(Vertragsdaten!G301="","",Vertragsdaten!G301)</f>
        <v/>
      </c>
      <c r="AH300" s="9" t="str">
        <f>IF(Vertragsdaten!$AW301="","",Vertragsdaten!AW301)</f>
        <v/>
      </c>
      <c r="AI300" s="9"/>
      <c r="AJ300" s="9"/>
      <c r="AK300" s="9"/>
      <c r="AL300" s="15" t="str">
        <f>IF(Vertragsdaten!AM301="","",Vertragsdaten!AM301)</f>
        <v/>
      </c>
      <c r="AM300" s="15" t="str">
        <f>IF(Vertragsdaten!AN301="","",Vertragsdaten!AN301)</f>
        <v/>
      </c>
      <c r="AN300" s="9"/>
      <c r="AO300" s="9"/>
      <c r="AP300" s="22" t="str">
        <f>IF(Vertragsdaten!AQ301="","",ROUND(Vertragsdaten!AQ301,0))</f>
        <v/>
      </c>
      <c r="AQ300" s="9"/>
      <c r="AR300" s="15" t="str">
        <f>IF(Vertragsdaten!AR301="","",Vertragsdaten!AR301)</f>
        <v/>
      </c>
      <c r="AS300" s="16" t="str">
        <f>IF(Vertragsdaten!$AW301="","",Vertragsdaten!$AW301)</f>
        <v/>
      </c>
      <c r="AT300" s="16" t="str">
        <f>IF(Vertragsdaten!AO301="","","11XSWK-H-------M")</f>
        <v/>
      </c>
      <c r="AU300" s="16" t="str">
        <f>IF(Vertragsdaten!AU301="E01 „Ein-/Auszug (Umzug)“","E01",IF(Vertragsdaten!AU301="E02 „Einzug/Neuanlage“","E02",IF(Vertragsdaten!AU301="E03 „Lieferantenwechsel“","E03","ZD2")))</f>
        <v>ZD2</v>
      </c>
      <c r="AV300" s="16" t="str">
        <f>IF(Vertragsdaten!AS301="nein","Z18","Z15")</f>
        <v>Z15</v>
      </c>
      <c r="AW300" s="16" t="str">
        <f>IF(Vertragsdaten!BC301="","",VLOOKUP(Vertragsdaten!BC301,'Dropdown-Werte'!$I$2:$J$5,2,FALSE))</f>
        <v/>
      </c>
      <c r="AX300" s="16" t="str">
        <f t="shared" si="4"/>
        <v/>
      </c>
      <c r="AY300" s="16" t="str">
        <f>IF(Vertragsdaten!BB301="","",Vertragsdaten!BB301)</f>
        <v/>
      </c>
      <c r="AZ300" s="16" t="s">
        <v>93</v>
      </c>
      <c r="BA300" s="16" t="s">
        <v>94</v>
      </c>
    </row>
    <row r="301" spans="1:53">
      <c r="A301" s="12" t="str">
        <f>IF(Vertragsdaten!AZ302="","",Vertragsdaten!AZ302)</f>
        <v/>
      </c>
      <c r="B301" s="12"/>
      <c r="C301" s="12"/>
      <c r="D301" s="12"/>
      <c r="E301" s="4" t="str">
        <f>IF(Vertragsdaten!M302="","",Vertragsdaten!M302)</f>
        <v/>
      </c>
      <c r="F301" s="19">
        <f>Vertragsdaten!H302</f>
        <v>0</v>
      </c>
      <c r="G301" s="9"/>
      <c r="H301" s="15" t="str">
        <f>IF(Vertragsdaten!J302="","",Vertragsdaten!J302)</f>
        <v/>
      </c>
      <c r="I301" s="15" t="str">
        <f>IF(Vertragsdaten!K302="","",Vertragsdaten!K302)</f>
        <v/>
      </c>
      <c r="J301" s="15" t="str">
        <f>IF(Vertragsdaten!L302="","",Vertragsdaten!L302)</f>
        <v/>
      </c>
      <c r="K301" s="9"/>
      <c r="L301" s="15" t="str">
        <f>IF(Vertragsdaten!J302="","",Vertragsdaten!J302)</f>
        <v/>
      </c>
      <c r="M301" s="9" t="str">
        <f>IF(Vertragsdaten!I302="","",Vertragsdaten!I302)</f>
        <v/>
      </c>
      <c r="N301" s="9"/>
      <c r="O301" s="9" t="str">
        <f>IF(Vertragsdaten!W302="","",Vertragsdaten!W302)</f>
        <v/>
      </c>
      <c r="P301" s="15" t="str">
        <f>IF(Vertragsdaten!R302="","",Vertragsdaten!R302)</f>
        <v/>
      </c>
      <c r="Q301" s="15" t="str">
        <f>IF(Vertragsdaten!S302="","",Vertragsdaten!S302)</f>
        <v/>
      </c>
      <c r="R301" s="9"/>
      <c r="S301" s="15" t="str">
        <f>IF(Vertragsdaten!S302="","",Vertragsdaten!T302)</f>
        <v/>
      </c>
      <c r="T301" s="15" t="str">
        <f>IF(Vertragsdaten!T302="","",Vertragsdaten!U302)</f>
        <v/>
      </c>
      <c r="U301" s="9"/>
      <c r="V301" s="16" t="str">
        <f>IF(Vertragsdaten!$V302="","",Vertragsdaten!$V302)</f>
        <v/>
      </c>
      <c r="W301" s="9"/>
      <c r="X301" s="9"/>
      <c r="Y301" s="9"/>
      <c r="Z301" s="9"/>
      <c r="AA301" s="15" t="str">
        <f>IF(Vertragsdaten!AI302="","",Vertragsdaten!AI302)</f>
        <v/>
      </c>
      <c r="AB301" s="15" t="str">
        <f>IF(Vertragsdaten!AJ302="","",Vertragsdaten!AJ302)</f>
        <v/>
      </c>
      <c r="AC301" s="9"/>
      <c r="AD301" s="15" t="str">
        <f>IF(Vertragsdaten!AK302="","",Vertragsdaten!AK302)</f>
        <v/>
      </c>
      <c r="AE301" s="15" t="str">
        <f>IF(Vertragsdaten!AL302="","",Vertragsdaten!AL302)</f>
        <v/>
      </c>
      <c r="AF301" s="16" t="s">
        <v>2</v>
      </c>
      <c r="AG301" s="16" t="str">
        <f>IF(Vertragsdaten!G302="","",Vertragsdaten!G302)</f>
        <v/>
      </c>
      <c r="AH301" s="9" t="str">
        <f>IF(Vertragsdaten!$AW302="","",Vertragsdaten!AW302)</f>
        <v/>
      </c>
      <c r="AI301" s="9"/>
      <c r="AJ301" s="9"/>
      <c r="AK301" s="9"/>
      <c r="AL301" s="15" t="str">
        <f>IF(Vertragsdaten!AM302="","",Vertragsdaten!AM302)</f>
        <v/>
      </c>
      <c r="AM301" s="15" t="str">
        <f>IF(Vertragsdaten!AN302="","",Vertragsdaten!AN302)</f>
        <v/>
      </c>
      <c r="AN301" s="9"/>
      <c r="AO301" s="9"/>
      <c r="AP301" s="22" t="str">
        <f>IF(Vertragsdaten!AQ302="","",ROUND(Vertragsdaten!AQ302,0))</f>
        <v/>
      </c>
      <c r="AQ301" s="9"/>
      <c r="AR301" s="15" t="str">
        <f>IF(Vertragsdaten!AR302="","",Vertragsdaten!AR302)</f>
        <v/>
      </c>
      <c r="AS301" s="16" t="str">
        <f>IF(Vertragsdaten!$AW302="","",Vertragsdaten!$AW302)</f>
        <v/>
      </c>
      <c r="AT301" s="16" t="str">
        <f>IF(Vertragsdaten!AO302="","","11XSWK-H-------M")</f>
        <v/>
      </c>
      <c r="AU301" s="16" t="str">
        <f>IF(Vertragsdaten!AU302="E01 „Ein-/Auszug (Umzug)“","E01",IF(Vertragsdaten!AU302="E02 „Einzug/Neuanlage“","E02",IF(Vertragsdaten!AU302="E03 „Lieferantenwechsel“","E03","ZD2")))</f>
        <v>ZD2</v>
      </c>
      <c r="AV301" s="16" t="str">
        <f>IF(Vertragsdaten!AS302="nein","Z18","Z15")</f>
        <v>Z15</v>
      </c>
      <c r="AW301" s="16" t="str">
        <f>IF(Vertragsdaten!BC302="","",VLOOKUP(Vertragsdaten!BC302,'Dropdown-Werte'!$I$2:$J$5,2,FALSE))</f>
        <v/>
      </c>
      <c r="AX301" s="16" t="str">
        <f t="shared" si="4"/>
        <v/>
      </c>
      <c r="AY301" s="16" t="str">
        <f>IF(Vertragsdaten!BB302="","",Vertragsdaten!BB302)</f>
        <v/>
      </c>
      <c r="AZ301" s="16" t="s">
        <v>93</v>
      </c>
      <c r="BA301" s="16" t="s">
        <v>94</v>
      </c>
    </row>
    <row r="302" spans="1:53">
      <c r="A302" s="12" t="str">
        <f>IF(Vertragsdaten!AZ303="","",Vertragsdaten!AZ303)</f>
        <v/>
      </c>
      <c r="B302" s="12"/>
      <c r="C302" s="12"/>
      <c r="D302" s="12"/>
      <c r="E302" s="4" t="str">
        <f>IF(Vertragsdaten!M303="","",Vertragsdaten!M303)</f>
        <v/>
      </c>
      <c r="F302" s="19">
        <f>Vertragsdaten!H303</f>
        <v>0</v>
      </c>
      <c r="G302" s="9"/>
      <c r="H302" s="15" t="str">
        <f>IF(Vertragsdaten!J303="","",Vertragsdaten!J303)</f>
        <v/>
      </c>
      <c r="I302" s="15" t="str">
        <f>IF(Vertragsdaten!K303="","",Vertragsdaten!K303)</f>
        <v/>
      </c>
      <c r="J302" s="15" t="str">
        <f>IF(Vertragsdaten!L303="","",Vertragsdaten!L303)</f>
        <v/>
      </c>
      <c r="K302" s="9"/>
      <c r="L302" s="15" t="str">
        <f>IF(Vertragsdaten!J303="","",Vertragsdaten!J303)</f>
        <v/>
      </c>
      <c r="M302" s="9" t="str">
        <f>IF(Vertragsdaten!I303="","",Vertragsdaten!I303)</f>
        <v/>
      </c>
      <c r="N302" s="9"/>
      <c r="O302" s="9" t="str">
        <f>IF(Vertragsdaten!W303="","",Vertragsdaten!W303)</f>
        <v/>
      </c>
      <c r="P302" s="15" t="str">
        <f>IF(Vertragsdaten!R303="","",Vertragsdaten!R303)</f>
        <v/>
      </c>
      <c r="Q302" s="15" t="str">
        <f>IF(Vertragsdaten!S303="","",Vertragsdaten!S303)</f>
        <v/>
      </c>
      <c r="R302" s="9"/>
      <c r="S302" s="15" t="str">
        <f>IF(Vertragsdaten!S303="","",Vertragsdaten!T303)</f>
        <v/>
      </c>
      <c r="T302" s="15" t="str">
        <f>IF(Vertragsdaten!T303="","",Vertragsdaten!U303)</f>
        <v/>
      </c>
      <c r="U302" s="9"/>
      <c r="V302" s="16" t="str">
        <f>IF(Vertragsdaten!$V303="","",Vertragsdaten!$V303)</f>
        <v/>
      </c>
      <c r="W302" s="9"/>
      <c r="X302" s="9"/>
      <c r="Y302" s="9"/>
      <c r="Z302" s="9"/>
      <c r="AA302" s="15" t="str">
        <f>IF(Vertragsdaten!AI303="","",Vertragsdaten!AI303)</f>
        <v/>
      </c>
      <c r="AB302" s="15" t="str">
        <f>IF(Vertragsdaten!AJ303="","",Vertragsdaten!AJ303)</f>
        <v/>
      </c>
      <c r="AC302" s="9"/>
      <c r="AD302" s="15" t="str">
        <f>IF(Vertragsdaten!AK303="","",Vertragsdaten!AK303)</f>
        <v/>
      </c>
      <c r="AE302" s="15" t="str">
        <f>IF(Vertragsdaten!AL303="","",Vertragsdaten!AL303)</f>
        <v/>
      </c>
      <c r="AF302" s="16" t="s">
        <v>2</v>
      </c>
      <c r="AG302" s="16" t="str">
        <f>IF(Vertragsdaten!G303="","",Vertragsdaten!G303)</f>
        <v/>
      </c>
      <c r="AH302" s="9" t="str">
        <f>IF(Vertragsdaten!$AW303="","",Vertragsdaten!AW303)</f>
        <v/>
      </c>
      <c r="AI302" s="9"/>
      <c r="AJ302" s="9"/>
      <c r="AK302" s="9"/>
      <c r="AL302" s="15" t="str">
        <f>IF(Vertragsdaten!AM303="","",Vertragsdaten!AM303)</f>
        <v/>
      </c>
      <c r="AM302" s="15" t="str">
        <f>IF(Vertragsdaten!AN303="","",Vertragsdaten!AN303)</f>
        <v/>
      </c>
      <c r="AN302" s="9"/>
      <c r="AO302" s="9"/>
      <c r="AP302" s="22" t="str">
        <f>IF(Vertragsdaten!AQ303="","",ROUND(Vertragsdaten!AQ303,0))</f>
        <v/>
      </c>
      <c r="AQ302" s="9"/>
      <c r="AR302" s="15" t="str">
        <f>IF(Vertragsdaten!AR303="","",Vertragsdaten!AR303)</f>
        <v/>
      </c>
      <c r="AS302" s="16" t="str">
        <f>IF(Vertragsdaten!$AW303="","",Vertragsdaten!$AW303)</f>
        <v/>
      </c>
      <c r="AT302" s="16" t="str">
        <f>IF(Vertragsdaten!AO303="","","11XSWK-H-------M")</f>
        <v/>
      </c>
      <c r="AU302" s="16" t="str">
        <f>IF(Vertragsdaten!AU303="E01 „Ein-/Auszug (Umzug)“","E01",IF(Vertragsdaten!AU303="E02 „Einzug/Neuanlage“","E02",IF(Vertragsdaten!AU303="E03 „Lieferantenwechsel“","E03","ZD2")))</f>
        <v>ZD2</v>
      </c>
      <c r="AV302" s="16" t="str">
        <f>IF(Vertragsdaten!AS303="nein","Z18","Z15")</f>
        <v>Z15</v>
      </c>
      <c r="AW302" s="16" t="str">
        <f>IF(Vertragsdaten!BC303="","",VLOOKUP(Vertragsdaten!BC303,'Dropdown-Werte'!$I$2:$J$5,2,FALSE))</f>
        <v/>
      </c>
      <c r="AX302" s="16" t="str">
        <f t="shared" si="4"/>
        <v/>
      </c>
      <c r="AY302" s="16" t="str">
        <f>IF(Vertragsdaten!BB303="","",Vertragsdaten!BB303)</f>
        <v/>
      </c>
      <c r="AZ302" s="16" t="s">
        <v>93</v>
      </c>
      <c r="BA302" s="16" t="s">
        <v>94</v>
      </c>
    </row>
    <row r="303" spans="1:53">
      <c r="A303" s="12" t="str">
        <f>IF(Vertragsdaten!AZ304="","",Vertragsdaten!AZ304)</f>
        <v/>
      </c>
      <c r="B303" s="12"/>
      <c r="C303" s="12"/>
      <c r="D303" s="12"/>
      <c r="E303" s="4" t="str">
        <f>IF(Vertragsdaten!M304="","",Vertragsdaten!M304)</f>
        <v/>
      </c>
      <c r="F303" s="19">
        <f>Vertragsdaten!H304</f>
        <v>0</v>
      </c>
      <c r="G303" s="9"/>
      <c r="H303" s="15" t="str">
        <f>IF(Vertragsdaten!J304="","",Vertragsdaten!J304)</f>
        <v/>
      </c>
      <c r="I303" s="15" t="str">
        <f>IF(Vertragsdaten!K304="","",Vertragsdaten!K304)</f>
        <v/>
      </c>
      <c r="J303" s="15" t="str">
        <f>IF(Vertragsdaten!L304="","",Vertragsdaten!L304)</f>
        <v/>
      </c>
      <c r="K303" s="9"/>
      <c r="L303" s="15" t="str">
        <f>IF(Vertragsdaten!J304="","",Vertragsdaten!J304)</f>
        <v/>
      </c>
      <c r="M303" s="9" t="str">
        <f>IF(Vertragsdaten!I304="","",Vertragsdaten!I304)</f>
        <v/>
      </c>
      <c r="N303" s="9"/>
      <c r="O303" s="9" t="str">
        <f>IF(Vertragsdaten!W304="","",Vertragsdaten!W304)</f>
        <v/>
      </c>
      <c r="P303" s="15" t="str">
        <f>IF(Vertragsdaten!R304="","",Vertragsdaten!R304)</f>
        <v/>
      </c>
      <c r="Q303" s="15" t="str">
        <f>IF(Vertragsdaten!S304="","",Vertragsdaten!S304)</f>
        <v/>
      </c>
      <c r="R303" s="9"/>
      <c r="S303" s="15" t="str">
        <f>IF(Vertragsdaten!S304="","",Vertragsdaten!T304)</f>
        <v/>
      </c>
      <c r="T303" s="15" t="str">
        <f>IF(Vertragsdaten!T304="","",Vertragsdaten!U304)</f>
        <v/>
      </c>
      <c r="U303" s="9"/>
      <c r="V303" s="16" t="str">
        <f>IF(Vertragsdaten!$V304="","",Vertragsdaten!$V304)</f>
        <v/>
      </c>
      <c r="W303" s="9"/>
      <c r="X303" s="9"/>
      <c r="Y303" s="9"/>
      <c r="Z303" s="9"/>
      <c r="AA303" s="15" t="str">
        <f>IF(Vertragsdaten!AI304="","",Vertragsdaten!AI304)</f>
        <v/>
      </c>
      <c r="AB303" s="15" t="str">
        <f>IF(Vertragsdaten!AJ304="","",Vertragsdaten!AJ304)</f>
        <v/>
      </c>
      <c r="AC303" s="9"/>
      <c r="AD303" s="15" t="str">
        <f>IF(Vertragsdaten!AK304="","",Vertragsdaten!AK304)</f>
        <v/>
      </c>
      <c r="AE303" s="15" t="str">
        <f>IF(Vertragsdaten!AL304="","",Vertragsdaten!AL304)</f>
        <v/>
      </c>
      <c r="AF303" s="16" t="s">
        <v>2</v>
      </c>
      <c r="AG303" s="16" t="str">
        <f>IF(Vertragsdaten!G304="","",Vertragsdaten!G304)</f>
        <v/>
      </c>
      <c r="AH303" s="9" t="str">
        <f>IF(Vertragsdaten!$AW304="","",Vertragsdaten!AW304)</f>
        <v/>
      </c>
      <c r="AI303" s="9"/>
      <c r="AJ303" s="9"/>
      <c r="AK303" s="9"/>
      <c r="AL303" s="15" t="str">
        <f>IF(Vertragsdaten!AM304="","",Vertragsdaten!AM304)</f>
        <v/>
      </c>
      <c r="AM303" s="15" t="str">
        <f>IF(Vertragsdaten!AN304="","",Vertragsdaten!AN304)</f>
        <v/>
      </c>
      <c r="AN303" s="9"/>
      <c r="AO303" s="9"/>
      <c r="AP303" s="22" t="str">
        <f>IF(Vertragsdaten!AQ304="","",ROUND(Vertragsdaten!AQ304,0))</f>
        <v/>
      </c>
      <c r="AQ303" s="9"/>
      <c r="AR303" s="15" t="str">
        <f>IF(Vertragsdaten!AR304="","",Vertragsdaten!AR304)</f>
        <v/>
      </c>
      <c r="AS303" s="16" t="str">
        <f>IF(Vertragsdaten!$AW304="","",Vertragsdaten!$AW304)</f>
        <v/>
      </c>
      <c r="AT303" s="16" t="str">
        <f>IF(Vertragsdaten!AO304="","","11XSWK-H-------M")</f>
        <v/>
      </c>
      <c r="AU303" s="16" t="str">
        <f>IF(Vertragsdaten!AU304="E01 „Ein-/Auszug (Umzug)“","E01",IF(Vertragsdaten!AU304="E02 „Einzug/Neuanlage“","E02",IF(Vertragsdaten!AU304="E03 „Lieferantenwechsel“","E03","ZD2")))</f>
        <v>ZD2</v>
      </c>
      <c r="AV303" s="16" t="str">
        <f>IF(Vertragsdaten!AS304="nein","Z18","Z15")</f>
        <v>Z15</v>
      </c>
      <c r="AW303" s="16" t="str">
        <f>IF(Vertragsdaten!BC304="","",VLOOKUP(Vertragsdaten!BC304,'Dropdown-Werte'!$I$2:$J$5,2,FALSE))</f>
        <v/>
      </c>
      <c r="AX303" s="16" t="str">
        <f t="shared" si="4"/>
        <v/>
      </c>
      <c r="AY303" s="16" t="str">
        <f>IF(Vertragsdaten!BB304="","",Vertragsdaten!BB304)</f>
        <v/>
      </c>
      <c r="AZ303" s="16" t="s">
        <v>93</v>
      </c>
      <c r="BA303" s="16" t="s">
        <v>94</v>
      </c>
    </row>
    <row r="304" spans="1:53">
      <c r="A304" s="12" t="str">
        <f>IF(Vertragsdaten!AZ305="","",Vertragsdaten!AZ305)</f>
        <v/>
      </c>
      <c r="B304" s="12"/>
      <c r="C304" s="12"/>
      <c r="D304" s="12"/>
      <c r="E304" s="4" t="str">
        <f>IF(Vertragsdaten!M305="","",Vertragsdaten!M305)</f>
        <v/>
      </c>
      <c r="F304" s="19">
        <f>Vertragsdaten!H305</f>
        <v>0</v>
      </c>
      <c r="G304" s="9"/>
      <c r="H304" s="15" t="str">
        <f>IF(Vertragsdaten!J305="","",Vertragsdaten!J305)</f>
        <v/>
      </c>
      <c r="I304" s="15" t="str">
        <f>IF(Vertragsdaten!K305="","",Vertragsdaten!K305)</f>
        <v/>
      </c>
      <c r="J304" s="15" t="str">
        <f>IF(Vertragsdaten!L305="","",Vertragsdaten!L305)</f>
        <v/>
      </c>
      <c r="K304" s="9"/>
      <c r="L304" s="15" t="str">
        <f>IF(Vertragsdaten!J305="","",Vertragsdaten!J305)</f>
        <v/>
      </c>
      <c r="M304" s="9" t="str">
        <f>IF(Vertragsdaten!I305="","",Vertragsdaten!I305)</f>
        <v/>
      </c>
      <c r="N304" s="9"/>
      <c r="O304" s="9" t="str">
        <f>IF(Vertragsdaten!W305="","",Vertragsdaten!W305)</f>
        <v/>
      </c>
      <c r="P304" s="15" t="str">
        <f>IF(Vertragsdaten!R305="","",Vertragsdaten!R305)</f>
        <v/>
      </c>
      <c r="Q304" s="15" t="str">
        <f>IF(Vertragsdaten!S305="","",Vertragsdaten!S305)</f>
        <v/>
      </c>
      <c r="R304" s="9"/>
      <c r="S304" s="15" t="str">
        <f>IF(Vertragsdaten!S305="","",Vertragsdaten!T305)</f>
        <v/>
      </c>
      <c r="T304" s="15" t="str">
        <f>IF(Vertragsdaten!T305="","",Vertragsdaten!U305)</f>
        <v/>
      </c>
      <c r="U304" s="9"/>
      <c r="V304" s="16" t="str">
        <f>IF(Vertragsdaten!$V305="","",Vertragsdaten!$V305)</f>
        <v/>
      </c>
      <c r="W304" s="9"/>
      <c r="X304" s="9"/>
      <c r="Y304" s="9"/>
      <c r="Z304" s="9"/>
      <c r="AA304" s="15" t="str">
        <f>IF(Vertragsdaten!AI305="","",Vertragsdaten!AI305)</f>
        <v/>
      </c>
      <c r="AB304" s="15" t="str">
        <f>IF(Vertragsdaten!AJ305="","",Vertragsdaten!AJ305)</f>
        <v/>
      </c>
      <c r="AC304" s="9"/>
      <c r="AD304" s="15" t="str">
        <f>IF(Vertragsdaten!AK305="","",Vertragsdaten!AK305)</f>
        <v/>
      </c>
      <c r="AE304" s="15" t="str">
        <f>IF(Vertragsdaten!AL305="","",Vertragsdaten!AL305)</f>
        <v/>
      </c>
      <c r="AF304" s="16" t="s">
        <v>2</v>
      </c>
      <c r="AG304" s="16" t="str">
        <f>IF(Vertragsdaten!G305="","",Vertragsdaten!G305)</f>
        <v/>
      </c>
      <c r="AH304" s="9" t="str">
        <f>IF(Vertragsdaten!$AW305="","",Vertragsdaten!AW305)</f>
        <v/>
      </c>
      <c r="AI304" s="9"/>
      <c r="AJ304" s="9"/>
      <c r="AK304" s="9"/>
      <c r="AL304" s="15" t="str">
        <f>IF(Vertragsdaten!AM305="","",Vertragsdaten!AM305)</f>
        <v/>
      </c>
      <c r="AM304" s="15" t="str">
        <f>IF(Vertragsdaten!AN305="","",Vertragsdaten!AN305)</f>
        <v/>
      </c>
      <c r="AN304" s="9"/>
      <c r="AO304" s="9"/>
      <c r="AP304" s="22" t="str">
        <f>IF(Vertragsdaten!AQ305="","",ROUND(Vertragsdaten!AQ305,0))</f>
        <v/>
      </c>
      <c r="AQ304" s="9"/>
      <c r="AR304" s="15" t="str">
        <f>IF(Vertragsdaten!AR305="","",Vertragsdaten!AR305)</f>
        <v/>
      </c>
      <c r="AS304" s="16" t="str">
        <f>IF(Vertragsdaten!$AW305="","",Vertragsdaten!$AW305)</f>
        <v/>
      </c>
      <c r="AT304" s="16" t="str">
        <f>IF(Vertragsdaten!AO305="","","11XSWK-H-------M")</f>
        <v/>
      </c>
      <c r="AU304" s="16" t="str">
        <f>IF(Vertragsdaten!AU305="E01 „Ein-/Auszug (Umzug)“","E01",IF(Vertragsdaten!AU305="E02 „Einzug/Neuanlage“","E02",IF(Vertragsdaten!AU305="E03 „Lieferantenwechsel“","E03","ZD2")))</f>
        <v>ZD2</v>
      </c>
      <c r="AV304" s="16" t="str">
        <f>IF(Vertragsdaten!AS305="nein","Z18","Z15")</f>
        <v>Z15</v>
      </c>
      <c r="AW304" s="16" t="str">
        <f>IF(Vertragsdaten!BC305="","",VLOOKUP(Vertragsdaten!BC305,'Dropdown-Werte'!$I$2:$J$5,2,FALSE))</f>
        <v/>
      </c>
      <c r="AX304" s="16" t="str">
        <f t="shared" si="4"/>
        <v/>
      </c>
      <c r="AY304" s="16" t="str">
        <f>IF(Vertragsdaten!BB305="","",Vertragsdaten!BB305)</f>
        <v/>
      </c>
      <c r="AZ304" s="16" t="s">
        <v>93</v>
      </c>
      <c r="BA304" s="16" t="s">
        <v>94</v>
      </c>
    </row>
    <row r="305" spans="1:53">
      <c r="A305" s="12" t="str">
        <f>IF(Vertragsdaten!AZ306="","",Vertragsdaten!AZ306)</f>
        <v/>
      </c>
      <c r="B305" s="12"/>
      <c r="C305" s="12"/>
      <c r="D305" s="12"/>
      <c r="E305" s="4" t="str">
        <f>IF(Vertragsdaten!M306="","",Vertragsdaten!M306)</f>
        <v/>
      </c>
      <c r="F305" s="19">
        <f>Vertragsdaten!H306</f>
        <v>0</v>
      </c>
      <c r="G305" s="9"/>
      <c r="H305" s="15" t="str">
        <f>IF(Vertragsdaten!J306="","",Vertragsdaten!J306)</f>
        <v/>
      </c>
      <c r="I305" s="15" t="str">
        <f>IF(Vertragsdaten!K306="","",Vertragsdaten!K306)</f>
        <v/>
      </c>
      <c r="J305" s="15" t="str">
        <f>IF(Vertragsdaten!L306="","",Vertragsdaten!L306)</f>
        <v/>
      </c>
      <c r="K305" s="9"/>
      <c r="L305" s="15" t="str">
        <f>IF(Vertragsdaten!J306="","",Vertragsdaten!J306)</f>
        <v/>
      </c>
      <c r="M305" s="9" t="str">
        <f>IF(Vertragsdaten!I306="","",Vertragsdaten!I306)</f>
        <v/>
      </c>
      <c r="N305" s="9"/>
      <c r="O305" s="9" t="str">
        <f>IF(Vertragsdaten!W306="","",Vertragsdaten!W306)</f>
        <v/>
      </c>
      <c r="P305" s="15" t="str">
        <f>IF(Vertragsdaten!R306="","",Vertragsdaten!R306)</f>
        <v/>
      </c>
      <c r="Q305" s="15" t="str">
        <f>IF(Vertragsdaten!S306="","",Vertragsdaten!S306)</f>
        <v/>
      </c>
      <c r="R305" s="9"/>
      <c r="S305" s="15" t="str">
        <f>IF(Vertragsdaten!S306="","",Vertragsdaten!T306)</f>
        <v/>
      </c>
      <c r="T305" s="15" t="str">
        <f>IF(Vertragsdaten!T306="","",Vertragsdaten!U306)</f>
        <v/>
      </c>
      <c r="U305" s="9"/>
      <c r="V305" s="16" t="str">
        <f>IF(Vertragsdaten!$V306="","",Vertragsdaten!$V306)</f>
        <v/>
      </c>
      <c r="W305" s="9"/>
      <c r="X305" s="9"/>
      <c r="Y305" s="9"/>
      <c r="Z305" s="9"/>
      <c r="AA305" s="15" t="str">
        <f>IF(Vertragsdaten!AI306="","",Vertragsdaten!AI306)</f>
        <v/>
      </c>
      <c r="AB305" s="15" t="str">
        <f>IF(Vertragsdaten!AJ306="","",Vertragsdaten!AJ306)</f>
        <v/>
      </c>
      <c r="AC305" s="9"/>
      <c r="AD305" s="15" t="str">
        <f>IF(Vertragsdaten!AK306="","",Vertragsdaten!AK306)</f>
        <v/>
      </c>
      <c r="AE305" s="15" t="str">
        <f>IF(Vertragsdaten!AL306="","",Vertragsdaten!AL306)</f>
        <v/>
      </c>
      <c r="AF305" s="16" t="s">
        <v>2</v>
      </c>
      <c r="AG305" s="16" t="str">
        <f>IF(Vertragsdaten!G306="","",Vertragsdaten!G306)</f>
        <v/>
      </c>
      <c r="AH305" s="9" t="str">
        <f>IF(Vertragsdaten!$AW306="","",Vertragsdaten!AW306)</f>
        <v/>
      </c>
      <c r="AI305" s="9"/>
      <c r="AJ305" s="9"/>
      <c r="AK305" s="9"/>
      <c r="AL305" s="15" t="str">
        <f>IF(Vertragsdaten!AM306="","",Vertragsdaten!AM306)</f>
        <v/>
      </c>
      <c r="AM305" s="15" t="str">
        <f>IF(Vertragsdaten!AN306="","",Vertragsdaten!AN306)</f>
        <v/>
      </c>
      <c r="AN305" s="9"/>
      <c r="AO305" s="9"/>
      <c r="AP305" s="22" t="str">
        <f>IF(Vertragsdaten!AQ306="","",ROUND(Vertragsdaten!AQ306,0))</f>
        <v/>
      </c>
      <c r="AQ305" s="9"/>
      <c r="AR305" s="15" t="str">
        <f>IF(Vertragsdaten!AR306="","",Vertragsdaten!AR306)</f>
        <v/>
      </c>
      <c r="AS305" s="16" t="str">
        <f>IF(Vertragsdaten!$AW306="","",Vertragsdaten!$AW306)</f>
        <v/>
      </c>
      <c r="AT305" s="16" t="str">
        <f>IF(Vertragsdaten!AO306="","","11XSWK-H-------M")</f>
        <v/>
      </c>
      <c r="AU305" s="16" t="str">
        <f>IF(Vertragsdaten!AU306="E01 „Ein-/Auszug (Umzug)“","E01",IF(Vertragsdaten!AU306="E02 „Einzug/Neuanlage“","E02",IF(Vertragsdaten!AU306="E03 „Lieferantenwechsel“","E03","ZD2")))</f>
        <v>ZD2</v>
      </c>
      <c r="AV305" s="16" t="str">
        <f>IF(Vertragsdaten!AS306="nein","Z18","Z15")</f>
        <v>Z15</v>
      </c>
      <c r="AW305" s="16" t="str">
        <f>IF(Vertragsdaten!BC306="","",VLOOKUP(Vertragsdaten!BC306,'Dropdown-Werte'!$I$2:$J$5,2,FALSE))</f>
        <v/>
      </c>
      <c r="AX305" s="16" t="str">
        <f t="shared" si="4"/>
        <v/>
      </c>
      <c r="AY305" s="16" t="str">
        <f>IF(Vertragsdaten!BB306="","",Vertragsdaten!BB306)</f>
        <v/>
      </c>
      <c r="AZ305" s="16" t="s">
        <v>93</v>
      </c>
      <c r="BA305" s="16" t="s">
        <v>94</v>
      </c>
    </row>
    <row r="306" spans="1:53">
      <c r="A306" s="12" t="str">
        <f>IF(Vertragsdaten!AZ307="","",Vertragsdaten!AZ307)</f>
        <v/>
      </c>
      <c r="B306" s="12"/>
      <c r="C306" s="12"/>
      <c r="D306" s="12"/>
      <c r="E306" s="4" t="str">
        <f>IF(Vertragsdaten!M307="","",Vertragsdaten!M307)</f>
        <v/>
      </c>
      <c r="F306" s="19">
        <f>Vertragsdaten!H307</f>
        <v>0</v>
      </c>
      <c r="G306" s="9"/>
      <c r="H306" s="15" t="str">
        <f>IF(Vertragsdaten!J307="","",Vertragsdaten!J307)</f>
        <v/>
      </c>
      <c r="I306" s="15" t="str">
        <f>IF(Vertragsdaten!K307="","",Vertragsdaten!K307)</f>
        <v/>
      </c>
      <c r="J306" s="15" t="str">
        <f>IF(Vertragsdaten!L307="","",Vertragsdaten!L307)</f>
        <v/>
      </c>
      <c r="K306" s="9"/>
      <c r="L306" s="15" t="str">
        <f>IF(Vertragsdaten!J307="","",Vertragsdaten!J307)</f>
        <v/>
      </c>
      <c r="M306" s="9" t="str">
        <f>IF(Vertragsdaten!I307="","",Vertragsdaten!I307)</f>
        <v/>
      </c>
      <c r="N306" s="9"/>
      <c r="O306" s="9" t="str">
        <f>IF(Vertragsdaten!W307="","",Vertragsdaten!W307)</f>
        <v/>
      </c>
      <c r="P306" s="15" t="str">
        <f>IF(Vertragsdaten!R307="","",Vertragsdaten!R307)</f>
        <v/>
      </c>
      <c r="Q306" s="15" t="str">
        <f>IF(Vertragsdaten!S307="","",Vertragsdaten!S307)</f>
        <v/>
      </c>
      <c r="R306" s="9"/>
      <c r="S306" s="15" t="str">
        <f>IF(Vertragsdaten!S307="","",Vertragsdaten!T307)</f>
        <v/>
      </c>
      <c r="T306" s="15" t="str">
        <f>IF(Vertragsdaten!T307="","",Vertragsdaten!U307)</f>
        <v/>
      </c>
      <c r="U306" s="9"/>
      <c r="V306" s="16" t="str">
        <f>IF(Vertragsdaten!$V307="","",Vertragsdaten!$V307)</f>
        <v/>
      </c>
      <c r="W306" s="9"/>
      <c r="X306" s="9"/>
      <c r="Y306" s="9"/>
      <c r="Z306" s="9"/>
      <c r="AA306" s="15" t="str">
        <f>IF(Vertragsdaten!AI307="","",Vertragsdaten!AI307)</f>
        <v/>
      </c>
      <c r="AB306" s="15" t="str">
        <f>IF(Vertragsdaten!AJ307="","",Vertragsdaten!AJ307)</f>
        <v/>
      </c>
      <c r="AC306" s="9"/>
      <c r="AD306" s="15" t="str">
        <f>IF(Vertragsdaten!AK307="","",Vertragsdaten!AK307)</f>
        <v/>
      </c>
      <c r="AE306" s="15" t="str">
        <f>IF(Vertragsdaten!AL307="","",Vertragsdaten!AL307)</f>
        <v/>
      </c>
      <c r="AF306" s="16" t="s">
        <v>2</v>
      </c>
      <c r="AG306" s="16" t="str">
        <f>IF(Vertragsdaten!G307="","",Vertragsdaten!G307)</f>
        <v/>
      </c>
      <c r="AH306" s="9" t="str">
        <f>IF(Vertragsdaten!$AW307="","",Vertragsdaten!AW307)</f>
        <v/>
      </c>
      <c r="AI306" s="9"/>
      <c r="AJ306" s="9"/>
      <c r="AK306" s="9"/>
      <c r="AL306" s="15" t="str">
        <f>IF(Vertragsdaten!AM307="","",Vertragsdaten!AM307)</f>
        <v/>
      </c>
      <c r="AM306" s="15" t="str">
        <f>IF(Vertragsdaten!AN307="","",Vertragsdaten!AN307)</f>
        <v/>
      </c>
      <c r="AN306" s="9"/>
      <c r="AO306" s="9"/>
      <c r="AP306" s="22" t="str">
        <f>IF(Vertragsdaten!AQ307="","",ROUND(Vertragsdaten!AQ307,0))</f>
        <v/>
      </c>
      <c r="AQ306" s="9"/>
      <c r="AR306" s="15" t="str">
        <f>IF(Vertragsdaten!AR307="","",Vertragsdaten!AR307)</f>
        <v/>
      </c>
      <c r="AS306" s="16" t="str">
        <f>IF(Vertragsdaten!$AW307="","",Vertragsdaten!$AW307)</f>
        <v/>
      </c>
      <c r="AT306" s="16" t="str">
        <f>IF(Vertragsdaten!AO307="","","11XSWK-H-------M")</f>
        <v/>
      </c>
      <c r="AU306" s="16" t="str">
        <f>IF(Vertragsdaten!AU307="E01 „Ein-/Auszug (Umzug)“","E01",IF(Vertragsdaten!AU307="E02 „Einzug/Neuanlage“","E02",IF(Vertragsdaten!AU307="E03 „Lieferantenwechsel“","E03","ZD2")))</f>
        <v>ZD2</v>
      </c>
      <c r="AV306" s="16" t="str">
        <f>IF(Vertragsdaten!AS307="nein","Z18","Z15")</f>
        <v>Z15</v>
      </c>
      <c r="AW306" s="16" t="str">
        <f>IF(Vertragsdaten!BC307="","",VLOOKUP(Vertragsdaten!BC307,'Dropdown-Werte'!$I$2:$J$5,2,FALSE))</f>
        <v/>
      </c>
      <c r="AX306" s="16" t="str">
        <f t="shared" si="4"/>
        <v/>
      </c>
      <c r="AY306" s="16" t="str">
        <f>IF(Vertragsdaten!BB307="","",Vertragsdaten!BB307)</f>
        <v/>
      </c>
      <c r="AZ306" s="16" t="s">
        <v>93</v>
      </c>
      <c r="BA306" s="16" t="s">
        <v>94</v>
      </c>
    </row>
    <row r="307" spans="1:53">
      <c r="A307" s="12" t="str">
        <f>IF(Vertragsdaten!AZ308="","",Vertragsdaten!AZ308)</f>
        <v/>
      </c>
      <c r="B307" s="12"/>
      <c r="C307" s="12"/>
      <c r="D307" s="12"/>
      <c r="E307" s="4" t="str">
        <f>IF(Vertragsdaten!M308="","",Vertragsdaten!M308)</f>
        <v/>
      </c>
      <c r="F307" s="19">
        <f>Vertragsdaten!H308</f>
        <v>0</v>
      </c>
      <c r="G307" s="9"/>
      <c r="H307" s="15" t="str">
        <f>IF(Vertragsdaten!J308="","",Vertragsdaten!J308)</f>
        <v/>
      </c>
      <c r="I307" s="15" t="str">
        <f>IF(Vertragsdaten!K308="","",Vertragsdaten!K308)</f>
        <v/>
      </c>
      <c r="J307" s="15" t="str">
        <f>IF(Vertragsdaten!L308="","",Vertragsdaten!L308)</f>
        <v/>
      </c>
      <c r="K307" s="9"/>
      <c r="L307" s="15" t="str">
        <f>IF(Vertragsdaten!J308="","",Vertragsdaten!J308)</f>
        <v/>
      </c>
      <c r="M307" s="9" t="str">
        <f>IF(Vertragsdaten!I308="","",Vertragsdaten!I308)</f>
        <v/>
      </c>
      <c r="N307" s="9"/>
      <c r="O307" s="9" t="str">
        <f>IF(Vertragsdaten!W308="","",Vertragsdaten!W308)</f>
        <v/>
      </c>
      <c r="P307" s="15" t="str">
        <f>IF(Vertragsdaten!R308="","",Vertragsdaten!R308)</f>
        <v/>
      </c>
      <c r="Q307" s="15" t="str">
        <f>IF(Vertragsdaten!S308="","",Vertragsdaten!S308)</f>
        <v/>
      </c>
      <c r="R307" s="9"/>
      <c r="S307" s="15" t="str">
        <f>IF(Vertragsdaten!S308="","",Vertragsdaten!T308)</f>
        <v/>
      </c>
      <c r="T307" s="15" t="str">
        <f>IF(Vertragsdaten!T308="","",Vertragsdaten!U308)</f>
        <v/>
      </c>
      <c r="U307" s="9"/>
      <c r="V307" s="16" t="str">
        <f>IF(Vertragsdaten!$V308="","",Vertragsdaten!$V308)</f>
        <v/>
      </c>
      <c r="W307" s="9"/>
      <c r="X307" s="9"/>
      <c r="Y307" s="9"/>
      <c r="Z307" s="9"/>
      <c r="AA307" s="15" t="str">
        <f>IF(Vertragsdaten!AI308="","",Vertragsdaten!AI308)</f>
        <v/>
      </c>
      <c r="AB307" s="15" t="str">
        <f>IF(Vertragsdaten!AJ308="","",Vertragsdaten!AJ308)</f>
        <v/>
      </c>
      <c r="AC307" s="9"/>
      <c r="AD307" s="15" t="str">
        <f>IF(Vertragsdaten!AK308="","",Vertragsdaten!AK308)</f>
        <v/>
      </c>
      <c r="AE307" s="15" t="str">
        <f>IF(Vertragsdaten!AL308="","",Vertragsdaten!AL308)</f>
        <v/>
      </c>
      <c r="AF307" s="16" t="s">
        <v>2</v>
      </c>
      <c r="AG307" s="16" t="str">
        <f>IF(Vertragsdaten!G308="","",Vertragsdaten!G308)</f>
        <v/>
      </c>
      <c r="AH307" s="9" t="str">
        <f>IF(Vertragsdaten!$AW308="","",Vertragsdaten!AW308)</f>
        <v/>
      </c>
      <c r="AI307" s="9"/>
      <c r="AJ307" s="9"/>
      <c r="AK307" s="9"/>
      <c r="AL307" s="15" t="str">
        <f>IF(Vertragsdaten!AM308="","",Vertragsdaten!AM308)</f>
        <v/>
      </c>
      <c r="AM307" s="15" t="str">
        <f>IF(Vertragsdaten!AN308="","",Vertragsdaten!AN308)</f>
        <v/>
      </c>
      <c r="AN307" s="9"/>
      <c r="AO307" s="9"/>
      <c r="AP307" s="22" t="str">
        <f>IF(Vertragsdaten!AQ308="","",ROUND(Vertragsdaten!AQ308,0))</f>
        <v/>
      </c>
      <c r="AQ307" s="9"/>
      <c r="AR307" s="15" t="str">
        <f>IF(Vertragsdaten!AR308="","",Vertragsdaten!AR308)</f>
        <v/>
      </c>
      <c r="AS307" s="16" t="str">
        <f>IF(Vertragsdaten!$AW308="","",Vertragsdaten!$AW308)</f>
        <v/>
      </c>
      <c r="AT307" s="16" t="str">
        <f>IF(Vertragsdaten!AO308="","","11XSWK-H-------M")</f>
        <v/>
      </c>
      <c r="AU307" s="16" t="str">
        <f>IF(Vertragsdaten!AU308="E01 „Ein-/Auszug (Umzug)“","E01",IF(Vertragsdaten!AU308="E02 „Einzug/Neuanlage“","E02",IF(Vertragsdaten!AU308="E03 „Lieferantenwechsel“","E03","ZD2")))</f>
        <v>ZD2</v>
      </c>
      <c r="AV307" s="16" t="str">
        <f>IF(Vertragsdaten!AS308="nein","Z18","Z15")</f>
        <v>Z15</v>
      </c>
      <c r="AW307" s="16" t="str">
        <f>IF(Vertragsdaten!BC308="","",VLOOKUP(Vertragsdaten!BC308,'Dropdown-Werte'!$I$2:$J$5,2,FALSE))</f>
        <v/>
      </c>
      <c r="AX307" s="16" t="str">
        <f t="shared" si="4"/>
        <v/>
      </c>
      <c r="AY307" s="16" t="str">
        <f>IF(Vertragsdaten!BB308="","",Vertragsdaten!BB308)</f>
        <v/>
      </c>
      <c r="AZ307" s="16" t="s">
        <v>93</v>
      </c>
      <c r="BA307" s="16" t="s">
        <v>94</v>
      </c>
    </row>
    <row r="308" spans="1:53">
      <c r="A308" s="12" t="str">
        <f>IF(Vertragsdaten!AZ309="","",Vertragsdaten!AZ309)</f>
        <v/>
      </c>
      <c r="B308" s="12"/>
      <c r="C308" s="12"/>
      <c r="D308" s="12"/>
      <c r="E308" s="4" t="str">
        <f>IF(Vertragsdaten!M309="","",Vertragsdaten!M309)</f>
        <v/>
      </c>
      <c r="F308" s="19">
        <f>Vertragsdaten!H309</f>
        <v>0</v>
      </c>
      <c r="G308" s="9"/>
      <c r="H308" s="15" t="str">
        <f>IF(Vertragsdaten!J309="","",Vertragsdaten!J309)</f>
        <v/>
      </c>
      <c r="I308" s="15" t="str">
        <f>IF(Vertragsdaten!K309="","",Vertragsdaten!K309)</f>
        <v/>
      </c>
      <c r="J308" s="15" t="str">
        <f>IF(Vertragsdaten!L309="","",Vertragsdaten!L309)</f>
        <v/>
      </c>
      <c r="K308" s="9"/>
      <c r="L308" s="15" t="str">
        <f>IF(Vertragsdaten!J309="","",Vertragsdaten!J309)</f>
        <v/>
      </c>
      <c r="M308" s="9" t="str">
        <f>IF(Vertragsdaten!I309="","",Vertragsdaten!I309)</f>
        <v/>
      </c>
      <c r="N308" s="9"/>
      <c r="O308" s="9" t="str">
        <f>IF(Vertragsdaten!W309="","",Vertragsdaten!W309)</f>
        <v/>
      </c>
      <c r="P308" s="15" t="str">
        <f>IF(Vertragsdaten!R309="","",Vertragsdaten!R309)</f>
        <v/>
      </c>
      <c r="Q308" s="15" t="str">
        <f>IF(Vertragsdaten!S309="","",Vertragsdaten!S309)</f>
        <v/>
      </c>
      <c r="R308" s="9"/>
      <c r="S308" s="15" t="str">
        <f>IF(Vertragsdaten!S309="","",Vertragsdaten!T309)</f>
        <v/>
      </c>
      <c r="T308" s="15" t="str">
        <f>IF(Vertragsdaten!T309="","",Vertragsdaten!U309)</f>
        <v/>
      </c>
      <c r="U308" s="9"/>
      <c r="V308" s="16" t="str">
        <f>IF(Vertragsdaten!$V309="","",Vertragsdaten!$V309)</f>
        <v/>
      </c>
      <c r="W308" s="9"/>
      <c r="X308" s="9"/>
      <c r="Y308" s="9"/>
      <c r="Z308" s="9"/>
      <c r="AA308" s="15" t="str">
        <f>IF(Vertragsdaten!AI309="","",Vertragsdaten!AI309)</f>
        <v/>
      </c>
      <c r="AB308" s="15" t="str">
        <f>IF(Vertragsdaten!AJ309="","",Vertragsdaten!AJ309)</f>
        <v/>
      </c>
      <c r="AC308" s="9"/>
      <c r="AD308" s="15" t="str">
        <f>IF(Vertragsdaten!AK309="","",Vertragsdaten!AK309)</f>
        <v/>
      </c>
      <c r="AE308" s="15" t="str">
        <f>IF(Vertragsdaten!AL309="","",Vertragsdaten!AL309)</f>
        <v/>
      </c>
      <c r="AF308" s="16" t="s">
        <v>2</v>
      </c>
      <c r="AG308" s="16" t="str">
        <f>IF(Vertragsdaten!G309="","",Vertragsdaten!G309)</f>
        <v/>
      </c>
      <c r="AH308" s="9" t="str">
        <f>IF(Vertragsdaten!$AW309="","",Vertragsdaten!AW309)</f>
        <v/>
      </c>
      <c r="AI308" s="9"/>
      <c r="AJ308" s="9"/>
      <c r="AK308" s="9"/>
      <c r="AL308" s="15" t="str">
        <f>IF(Vertragsdaten!AM309="","",Vertragsdaten!AM309)</f>
        <v/>
      </c>
      <c r="AM308" s="15" t="str">
        <f>IF(Vertragsdaten!AN309="","",Vertragsdaten!AN309)</f>
        <v/>
      </c>
      <c r="AN308" s="9"/>
      <c r="AO308" s="9"/>
      <c r="AP308" s="22" t="str">
        <f>IF(Vertragsdaten!AQ309="","",ROUND(Vertragsdaten!AQ309,0))</f>
        <v/>
      </c>
      <c r="AQ308" s="9"/>
      <c r="AR308" s="15" t="str">
        <f>IF(Vertragsdaten!AR309="","",Vertragsdaten!AR309)</f>
        <v/>
      </c>
      <c r="AS308" s="16" t="str">
        <f>IF(Vertragsdaten!$AW309="","",Vertragsdaten!$AW309)</f>
        <v/>
      </c>
      <c r="AT308" s="16" t="str">
        <f>IF(Vertragsdaten!AO309="","","11XSWK-H-------M")</f>
        <v/>
      </c>
      <c r="AU308" s="16" t="str">
        <f>IF(Vertragsdaten!AU309="E01 „Ein-/Auszug (Umzug)“","E01",IF(Vertragsdaten!AU309="E02 „Einzug/Neuanlage“","E02",IF(Vertragsdaten!AU309="E03 „Lieferantenwechsel“","E03","ZD2")))</f>
        <v>ZD2</v>
      </c>
      <c r="AV308" s="16" t="str">
        <f>IF(Vertragsdaten!AS309="nein","Z18","Z15")</f>
        <v>Z15</v>
      </c>
      <c r="AW308" s="16" t="str">
        <f>IF(Vertragsdaten!BC309="","",VLOOKUP(Vertragsdaten!BC309,'Dropdown-Werte'!$I$2:$J$5,2,FALSE))</f>
        <v/>
      </c>
      <c r="AX308" s="16" t="str">
        <f t="shared" si="4"/>
        <v/>
      </c>
      <c r="AY308" s="16" t="str">
        <f>IF(Vertragsdaten!BB309="","",Vertragsdaten!BB309)</f>
        <v/>
      </c>
      <c r="AZ308" s="16" t="s">
        <v>93</v>
      </c>
      <c r="BA308" s="16" t="s">
        <v>94</v>
      </c>
    </row>
    <row r="309" spans="1:53">
      <c r="A309" s="12" t="str">
        <f>IF(Vertragsdaten!AZ310="","",Vertragsdaten!AZ310)</f>
        <v/>
      </c>
      <c r="B309" s="12"/>
      <c r="C309" s="12"/>
      <c r="D309" s="12"/>
      <c r="E309" s="4" t="str">
        <f>IF(Vertragsdaten!M310="","",Vertragsdaten!M310)</f>
        <v/>
      </c>
      <c r="F309" s="19">
        <f>Vertragsdaten!H310</f>
        <v>0</v>
      </c>
      <c r="G309" s="9"/>
      <c r="H309" s="15" t="str">
        <f>IF(Vertragsdaten!J310="","",Vertragsdaten!J310)</f>
        <v/>
      </c>
      <c r="I309" s="15" t="str">
        <f>IF(Vertragsdaten!K310="","",Vertragsdaten!K310)</f>
        <v/>
      </c>
      <c r="J309" s="15" t="str">
        <f>IF(Vertragsdaten!L310="","",Vertragsdaten!L310)</f>
        <v/>
      </c>
      <c r="K309" s="9"/>
      <c r="L309" s="15" t="str">
        <f>IF(Vertragsdaten!J310="","",Vertragsdaten!J310)</f>
        <v/>
      </c>
      <c r="M309" s="9" t="str">
        <f>IF(Vertragsdaten!I310="","",Vertragsdaten!I310)</f>
        <v/>
      </c>
      <c r="N309" s="9"/>
      <c r="O309" s="9" t="str">
        <f>IF(Vertragsdaten!W310="","",Vertragsdaten!W310)</f>
        <v/>
      </c>
      <c r="P309" s="15" t="str">
        <f>IF(Vertragsdaten!R310="","",Vertragsdaten!R310)</f>
        <v/>
      </c>
      <c r="Q309" s="15" t="str">
        <f>IF(Vertragsdaten!S310="","",Vertragsdaten!S310)</f>
        <v/>
      </c>
      <c r="R309" s="9"/>
      <c r="S309" s="15" t="str">
        <f>IF(Vertragsdaten!S310="","",Vertragsdaten!T310)</f>
        <v/>
      </c>
      <c r="T309" s="15" t="str">
        <f>IF(Vertragsdaten!T310="","",Vertragsdaten!U310)</f>
        <v/>
      </c>
      <c r="U309" s="9"/>
      <c r="V309" s="16" t="str">
        <f>IF(Vertragsdaten!$V310="","",Vertragsdaten!$V310)</f>
        <v/>
      </c>
      <c r="W309" s="9"/>
      <c r="X309" s="9"/>
      <c r="Y309" s="9"/>
      <c r="Z309" s="9"/>
      <c r="AA309" s="15" t="str">
        <f>IF(Vertragsdaten!AI310="","",Vertragsdaten!AI310)</f>
        <v/>
      </c>
      <c r="AB309" s="15" t="str">
        <f>IF(Vertragsdaten!AJ310="","",Vertragsdaten!AJ310)</f>
        <v/>
      </c>
      <c r="AC309" s="9"/>
      <c r="AD309" s="15" t="str">
        <f>IF(Vertragsdaten!AK310="","",Vertragsdaten!AK310)</f>
        <v/>
      </c>
      <c r="AE309" s="15" t="str">
        <f>IF(Vertragsdaten!AL310="","",Vertragsdaten!AL310)</f>
        <v/>
      </c>
      <c r="AF309" s="16" t="s">
        <v>2</v>
      </c>
      <c r="AG309" s="16" t="str">
        <f>IF(Vertragsdaten!G310="","",Vertragsdaten!G310)</f>
        <v/>
      </c>
      <c r="AH309" s="9" t="str">
        <f>IF(Vertragsdaten!$AW310="","",Vertragsdaten!AW310)</f>
        <v/>
      </c>
      <c r="AI309" s="9"/>
      <c r="AJ309" s="9"/>
      <c r="AK309" s="9"/>
      <c r="AL309" s="15" t="str">
        <f>IF(Vertragsdaten!AM310="","",Vertragsdaten!AM310)</f>
        <v/>
      </c>
      <c r="AM309" s="15" t="str">
        <f>IF(Vertragsdaten!AN310="","",Vertragsdaten!AN310)</f>
        <v/>
      </c>
      <c r="AN309" s="9"/>
      <c r="AO309" s="9"/>
      <c r="AP309" s="22" t="str">
        <f>IF(Vertragsdaten!AQ310="","",ROUND(Vertragsdaten!AQ310,0))</f>
        <v/>
      </c>
      <c r="AQ309" s="9"/>
      <c r="AR309" s="15" t="str">
        <f>IF(Vertragsdaten!AR310="","",Vertragsdaten!AR310)</f>
        <v/>
      </c>
      <c r="AS309" s="16" t="str">
        <f>IF(Vertragsdaten!$AW310="","",Vertragsdaten!$AW310)</f>
        <v/>
      </c>
      <c r="AT309" s="16" t="str">
        <f>IF(Vertragsdaten!AO310="","","11XSWK-H-------M")</f>
        <v/>
      </c>
      <c r="AU309" s="16" t="str">
        <f>IF(Vertragsdaten!AU310="E01 „Ein-/Auszug (Umzug)“","E01",IF(Vertragsdaten!AU310="E02 „Einzug/Neuanlage“","E02",IF(Vertragsdaten!AU310="E03 „Lieferantenwechsel“","E03","ZD2")))</f>
        <v>ZD2</v>
      </c>
      <c r="AV309" s="16" t="str">
        <f>IF(Vertragsdaten!AS310="nein","Z18","Z15")</f>
        <v>Z15</v>
      </c>
      <c r="AW309" s="16" t="str">
        <f>IF(Vertragsdaten!BC310="","",VLOOKUP(Vertragsdaten!BC310,'Dropdown-Werte'!$I$2:$J$5,2,FALSE))</f>
        <v/>
      </c>
      <c r="AX309" s="16" t="str">
        <f t="shared" si="4"/>
        <v/>
      </c>
      <c r="AY309" s="16" t="str">
        <f>IF(Vertragsdaten!BB310="","",Vertragsdaten!BB310)</f>
        <v/>
      </c>
      <c r="AZ309" s="16" t="s">
        <v>93</v>
      </c>
      <c r="BA309" s="16" t="s">
        <v>94</v>
      </c>
    </row>
    <row r="310" spans="1:53">
      <c r="A310" s="12" t="str">
        <f>IF(Vertragsdaten!AZ311="","",Vertragsdaten!AZ311)</f>
        <v/>
      </c>
      <c r="B310" s="12"/>
      <c r="C310" s="12"/>
      <c r="D310" s="12"/>
      <c r="E310" s="4" t="str">
        <f>IF(Vertragsdaten!M311="","",Vertragsdaten!M311)</f>
        <v/>
      </c>
      <c r="F310" s="19">
        <f>Vertragsdaten!H311</f>
        <v>0</v>
      </c>
      <c r="G310" s="9"/>
      <c r="H310" s="15" t="str">
        <f>IF(Vertragsdaten!J311="","",Vertragsdaten!J311)</f>
        <v/>
      </c>
      <c r="I310" s="15" t="str">
        <f>IF(Vertragsdaten!K311="","",Vertragsdaten!K311)</f>
        <v/>
      </c>
      <c r="J310" s="15" t="str">
        <f>IF(Vertragsdaten!L311="","",Vertragsdaten!L311)</f>
        <v/>
      </c>
      <c r="K310" s="9"/>
      <c r="L310" s="15" t="str">
        <f>IF(Vertragsdaten!J311="","",Vertragsdaten!J311)</f>
        <v/>
      </c>
      <c r="M310" s="9" t="str">
        <f>IF(Vertragsdaten!I311="","",Vertragsdaten!I311)</f>
        <v/>
      </c>
      <c r="N310" s="9"/>
      <c r="O310" s="9" t="str">
        <f>IF(Vertragsdaten!W311="","",Vertragsdaten!W311)</f>
        <v/>
      </c>
      <c r="P310" s="15" t="str">
        <f>IF(Vertragsdaten!R311="","",Vertragsdaten!R311)</f>
        <v/>
      </c>
      <c r="Q310" s="15" t="str">
        <f>IF(Vertragsdaten!S311="","",Vertragsdaten!S311)</f>
        <v/>
      </c>
      <c r="R310" s="9"/>
      <c r="S310" s="15" t="str">
        <f>IF(Vertragsdaten!S311="","",Vertragsdaten!T311)</f>
        <v/>
      </c>
      <c r="T310" s="15" t="str">
        <f>IF(Vertragsdaten!T311="","",Vertragsdaten!U311)</f>
        <v/>
      </c>
      <c r="U310" s="9"/>
      <c r="V310" s="16" t="str">
        <f>IF(Vertragsdaten!$V311="","",Vertragsdaten!$V311)</f>
        <v/>
      </c>
      <c r="W310" s="9"/>
      <c r="X310" s="9"/>
      <c r="Y310" s="9"/>
      <c r="Z310" s="9"/>
      <c r="AA310" s="15" t="str">
        <f>IF(Vertragsdaten!AI311="","",Vertragsdaten!AI311)</f>
        <v/>
      </c>
      <c r="AB310" s="15" t="str">
        <f>IF(Vertragsdaten!AJ311="","",Vertragsdaten!AJ311)</f>
        <v/>
      </c>
      <c r="AC310" s="9"/>
      <c r="AD310" s="15" t="str">
        <f>IF(Vertragsdaten!AK311="","",Vertragsdaten!AK311)</f>
        <v/>
      </c>
      <c r="AE310" s="15" t="str">
        <f>IF(Vertragsdaten!AL311="","",Vertragsdaten!AL311)</f>
        <v/>
      </c>
      <c r="AF310" s="16" t="s">
        <v>2</v>
      </c>
      <c r="AG310" s="16" t="str">
        <f>IF(Vertragsdaten!G311="","",Vertragsdaten!G311)</f>
        <v/>
      </c>
      <c r="AH310" s="9" t="str">
        <f>IF(Vertragsdaten!$AW311="","",Vertragsdaten!AW311)</f>
        <v/>
      </c>
      <c r="AI310" s="9"/>
      <c r="AJ310" s="9"/>
      <c r="AK310" s="9"/>
      <c r="AL310" s="15" t="str">
        <f>IF(Vertragsdaten!AM311="","",Vertragsdaten!AM311)</f>
        <v/>
      </c>
      <c r="AM310" s="15" t="str">
        <f>IF(Vertragsdaten!AN311="","",Vertragsdaten!AN311)</f>
        <v/>
      </c>
      <c r="AN310" s="9"/>
      <c r="AO310" s="9"/>
      <c r="AP310" s="22" t="str">
        <f>IF(Vertragsdaten!AQ311="","",ROUND(Vertragsdaten!AQ311,0))</f>
        <v/>
      </c>
      <c r="AQ310" s="9"/>
      <c r="AR310" s="15" t="str">
        <f>IF(Vertragsdaten!AR311="","",Vertragsdaten!AR311)</f>
        <v/>
      </c>
      <c r="AS310" s="16" t="str">
        <f>IF(Vertragsdaten!$AW311="","",Vertragsdaten!$AW311)</f>
        <v/>
      </c>
      <c r="AT310" s="16" t="str">
        <f>IF(Vertragsdaten!AO311="","","11XSWK-H-------M")</f>
        <v/>
      </c>
      <c r="AU310" s="16" t="str">
        <f>IF(Vertragsdaten!AU311="E01 „Ein-/Auszug (Umzug)“","E01",IF(Vertragsdaten!AU311="E02 „Einzug/Neuanlage“","E02",IF(Vertragsdaten!AU311="E03 „Lieferantenwechsel“","E03","ZD2")))</f>
        <v>ZD2</v>
      </c>
      <c r="AV310" s="16" t="str">
        <f>IF(Vertragsdaten!AS311="nein","Z18","Z15")</f>
        <v>Z15</v>
      </c>
      <c r="AW310" s="16" t="str">
        <f>IF(Vertragsdaten!BC311="","",VLOOKUP(Vertragsdaten!BC311,'Dropdown-Werte'!$I$2:$J$5,2,FALSE))</f>
        <v/>
      </c>
      <c r="AX310" s="16" t="str">
        <f t="shared" si="4"/>
        <v/>
      </c>
      <c r="AY310" s="16" t="str">
        <f>IF(Vertragsdaten!BB311="","",Vertragsdaten!BB311)</f>
        <v/>
      </c>
      <c r="AZ310" s="16" t="s">
        <v>93</v>
      </c>
      <c r="BA310" s="16" t="s">
        <v>94</v>
      </c>
    </row>
    <row r="311" spans="1:53">
      <c r="A311" s="12" t="str">
        <f>IF(Vertragsdaten!AZ312="","",Vertragsdaten!AZ312)</f>
        <v/>
      </c>
      <c r="B311" s="12"/>
      <c r="C311" s="12"/>
      <c r="D311" s="12"/>
      <c r="E311" s="4" t="str">
        <f>IF(Vertragsdaten!M312="","",Vertragsdaten!M312)</f>
        <v/>
      </c>
      <c r="F311" s="19">
        <f>Vertragsdaten!H312</f>
        <v>0</v>
      </c>
      <c r="G311" s="9"/>
      <c r="H311" s="15" t="str">
        <f>IF(Vertragsdaten!J312="","",Vertragsdaten!J312)</f>
        <v/>
      </c>
      <c r="I311" s="15" t="str">
        <f>IF(Vertragsdaten!K312="","",Vertragsdaten!K312)</f>
        <v/>
      </c>
      <c r="J311" s="15" t="str">
        <f>IF(Vertragsdaten!L312="","",Vertragsdaten!L312)</f>
        <v/>
      </c>
      <c r="K311" s="9"/>
      <c r="L311" s="15" t="str">
        <f>IF(Vertragsdaten!J312="","",Vertragsdaten!J312)</f>
        <v/>
      </c>
      <c r="M311" s="9" t="str">
        <f>IF(Vertragsdaten!I312="","",Vertragsdaten!I312)</f>
        <v/>
      </c>
      <c r="N311" s="9"/>
      <c r="O311" s="9" t="str">
        <f>IF(Vertragsdaten!W312="","",Vertragsdaten!W312)</f>
        <v/>
      </c>
      <c r="P311" s="15" t="str">
        <f>IF(Vertragsdaten!R312="","",Vertragsdaten!R312)</f>
        <v/>
      </c>
      <c r="Q311" s="15" t="str">
        <f>IF(Vertragsdaten!S312="","",Vertragsdaten!S312)</f>
        <v/>
      </c>
      <c r="R311" s="9"/>
      <c r="S311" s="15" t="str">
        <f>IF(Vertragsdaten!S312="","",Vertragsdaten!T312)</f>
        <v/>
      </c>
      <c r="T311" s="15" t="str">
        <f>IF(Vertragsdaten!T312="","",Vertragsdaten!U312)</f>
        <v/>
      </c>
      <c r="U311" s="9"/>
      <c r="V311" s="16" t="str">
        <f>IF(Vertragsdaten!$V312="","",Vertragsdaten!$V312)</f>
        <v/>
      </c>
      <c r="W311" s="9"/>
      <c r="X311" s="9"/>
      <c r="Y311" s="9"/>
      <c r="Z311" s="9"/>
      <c r="AA311" s="15" t="str">
        <f>IF(Vertragsdaten!AI312="","",Vertragsdaten!AI312)</f>
        <v/>
      </c>
      <c r="AB311" s="15" t="str">
        <f>IF(Vertragsdaten!AJ312="","",Vertragsdaten!AJ312)</f>
        <v/>
      </c>
      <c r="AC311" s="9"/>
      <c r="AD311" s="15" t="str">
        <f>IF(Vertragsdaten!AK312="","",Vertragsdaten!AK312)</f>
        <v/>
      </c>
      <c r="AE311" s="15" t="str">
        <f>IF(Vertragsdaten!AL312="","",Vertragsdaten!AL312)</f>
        <v/>
      </c>
      <c r="AF311" s="16" t="s">
        <v>2</v>
      </c>
      <c r="AG311" s="16" t="str">
        <f>IF(Vertragsdaten!G312="","",Vertragsdaten!G312)</f>
        <v/>
      </c>
      <c r="AH311" s="9" t="str">
        <f>IF(Vertragsdaten!$AW312="","",Vertragsdaten!AW312)</f>
        <v/>
      </c>
      <c r="AI311" s="9"/>
      <c r="AJ311" s="9"/>
      <c r="AK311" s="9"/>
      <c r="AL311" s="15" t="str">
        <f>IF(Vertragsdaten!AM312="","",Vertragsdaten!AM312)</f>
        <v/>
      </c>
      <c r="AM311" s="15" t="str">
        <f>IF(Vertragsdaten!AN312="","",Vertragsdaten!AN312)</f>
        <v/>
      </c>
      <c r="AN311" s="9"/>
      <c r="AO311" s="9"/>
      <c r="AP311" s="22" t="str">
        <f>IF(Vertragsdaten!AQ312="","",ROUND(Vertragsdaten!AQ312,0))</f>
        <v/>
      </c>
      <c r="AQ311" s="9"/>
      <c r="AR311" s="15" t="str">
        <f>IF(Vertragsdaten!AR312="","",Vertragsdaten!AR312)</f>
        <v/>
      </c>
      <c r="AS311" s="16" t="str">
        <f>IF(Vertragsdaten!$AW312="","",Vertragsdaten!$AW312)</f>
        <v/>
      </c>
      <c r="AT311" s="16" t="str">
        <f>IF(Vertragsdaten!AO312="","","11XSWK-H-------M")</f>
        <v/>
      </c>
      <c r="AU311" s="16" t="str">
        <f>IF(Vertragsdaten!AU312="E01 „Ein-/Auszug (Umzug)“","E01",IF(Vertragsdaten!AU312="E02 „Einzug/Neuanlage“","E02",IF(Vertragsdaten!AU312="E03 „Lieferantenwechsel“","E03","ZD2")))</f>
        <v>ZD2</v>
      </c>
      <c r="AV311" s="16" t="str">
        <f>IF(Vertragsdaten!AS312="nein","Z18","Z15")</f>
        <v>Z15</v>
      </c>
      <c r="AW311" s="16" t="str">
        <f>IF(Vertragsdaten!BC312="","",VLOOKUP(Vertragsdaten!BC312,'Dropdown-Werte'!$I$2:$J$5,2,FALSE))</f>
        <v/>
      </c>
      <c r="AX311" s="16" t="str">
        <f t="shared" si="4"/>
        <v/>
      </c>
      <c r="AY311" s="16" t="str">
        <f>IF(Vertragsdaten!BB312="","",Vertragsdaten!BB312)</f>
        <v/>
      </c>
      <c r="AZ311" s="16" t="s">
        <v>93</v>
      </c>
      <c r="BA311" s="16" t="s">
        <v>94</v>
      </c>
    </row>
    <row r="312" spans="1:53">
      <c r="A312" s="12" t="str">
        <f>IF(Vertragsdaten!AZ313="","",Vertragsdaten!AZ313)</f>
        <v/>
      </c>
      <c r="B312" s="12"/>
      <c r="C312" s="12"/>
      <c r="D312" s="12"/>
      <c r="E312" s="4" t="str">
        <f>IF(Vertragsdaten!M313="","",Vertragsdaten!M313)</f>
        <v/>
      </c>
      <c r="F312" s="19">
        <f>Vertragsdaten!H313</f>
        <v>0</v>
      </c>
      <c r="G312" s="9"/>
      <c r="H312" s="15" t="str">
        <f>IF(Vertragsdaten!J313="","",Vertragsdaten!J313)</f>
        <v/>
      </c>
      <c r="I312" s="15" t="str">
        <f>IF(Vertragsdaten!K313="","",Vertragsdaten!K313)</f>
        <v/>
      </c>
      <c r="J312" s="15" t="str">
        <f>IF(Vertragsdaten!L313="","",Vertragsdaten!L313)</f>
        <v/>
      </c>
      <c r="K312" s="9"/>
      <c r="L312" s="15" t="str">
        <f>IF(Vertragsdaten!J313="","",Vertragsdaten!J313)</f>
        <v/>
      </c>
      <c r="M312" s="9" t="str">
        <f>IF(Vertragsdaten!I313="","",Vertragsdaten!I313)</f>
        <v/>
      </c>
      <c r="N312" s="9"/>
      <c r="O312" s="9" t="str">
        <f>IF(Vertragsdaten!W313="","",Vertragsdaten!W313)</f>
        <v/>
      </c>
      <c r="P312" s="15" t="str">
        <f>IF(Vertragsdaten!R313="","",Vertragsdaten!R313)</f>
        <v/>
      </c>
      <c r="Q312" s="15" t="str">
        <f>IF(Vertragsdaten!S313="","",Vertragsdaten!S313)</f>
        <v/>
      </c>
      <c r="R312" s="9"/>
      <c r="S312" s="15" t="str">
        <f>IF(Vertragsdaten!S313="","",Vertragsdaten!T313)</f>
        <v/>
      </c>
      <c r="T312" s="15" t="str">
        <f>IF(Vertragsdaten!T313="","",Vertragsdaten!U313)</f>
        <v/>
      </c>
      <c r="U312" s="9"/>
      <c r="V312" s="16" t="str">
        <f>IF(Vertragsdaten!$V313="","",Vertragsdaten!$V313)</f>
        <v/>
      </c>
      <c r="W312" s="9"/>
      <c r="X312" s="9"/>
      <c r="Y312" s="9"/>
      <c r="Z312" s="9"/>
      <c r="AA312" s="15" t="str">
        <f>IF(Vertragsdaten!AI313="","",Vertragsdaten!AI313)</f>
        <v/>
      </c>
      <c r="AB312" s="15" t="str">
        <f>IF(Vertragsdaten!AJ313="","",Vertragsdaten!AJ313)</f>
        <v/>
      </c>
      <c r="AC312" s="9"/>
      <c r="AD312" s="15" t="str">
        <f>IF(Vertragsdaten!AK313="","",Vertragsdaten!AK313)</f>
        <v/>
      </c>
      <c r="AE312" s="15" t="str">
        <f>IF(Vertragsdaten!AL313="","",Vertragsdaten!AL313)</f>
        <v/>
      </c>
      <c r="AF312" s="16" t="s">
        <v>2</v>
      </c>
      <c r="AG312" s="16" t="str">
        <f>IF(Vertragsdaten!G313="","",Vertragsdaten!G313)</f>
        <v/>
      </c>
      <c r="AH312" s="9" t="str">
        <f>IF(Vertragsdaten!$AW313="","",Vertragsdaten!AW313)</f>
        <v/>
      </c>
      <c r="AI312" s="9"/>
      <c r="AJ312" s="9"/>
      <c r="AK312" s="9"/>
      <c r="AL312" s="15" t="str">
        <f>IF(Vertragsdaten!AM313="","",Vertragsdaten!AM313)</f>
        <v/>
      </c>
      <c r="AM312" s="15" t="str">
        <f>IF(Vertragsdaten!AN313="","",Vertragsdaten!AN313)</f>
        <v/>
      </c>
      <c r="AN312" s="9"/>
      <c r="AO312" s="9"/>
      <c r="AP312" s="22" t="str">
        <f>IF(Vertragsdaten!AQ313="","",ROUND(Vertragsdaten!AQ313,0))</f>
        <v/>
      </c>
      <c r="AQ312" s="9"/>
      <c r="AR312" s="15" t="str">
        <f>IF(Vertragsdaten!AR313="","",Vertragsdaten!AR313)</f>
        <v/>
      </c>
      <c r="AS312" s="16" t="str">
        <f>IF(Vertragsdaten!$AW313="","",Vertragsdaten!$AW313)</f>
        <v/>
      </c>
      <c r="AT312" s="16" t="str">
        <f>IF(Vertragsdaten!AO313="","","11XSWK-H-------M")</f>
        <v/>
      </c>
      <c r="AU312" s="16" t="str">
        <f>IF(Vertragsdaten!AU313="E01 „Ein-/Auszug (Umzug)“","E01",IF(Vertragsdaten!AU313="E02 „Einzug/Neuanlage“","E02",IF(Vertragsdaten!AU313="E03 „Lieferantenwechsel“","E03","ZD2")))</f>
        <v>ZD2</v>
      </c>
      <c r="AV312" s="16" t="str">
        <f>IF(Vertragsdaten!AS313="nein","Z18","Z15")</f>
        <v>Z15</v>
      </c>
      <c r="AW312" s="16" t="str">
        <f>IF(Vertragsdaten!BC313="","",VLOOKUP(Vertragsdaten!BC313,'Dropdown-Werte'!$I$2:$J$5,2,FALSE))</f>
        <v/>
      </c>
      <c r="AX312" s="16" t="str">
        <f t="shared" si="4"/>
        <v/>
      </c>
      <c r="AY312" s="16" t="str">
        <f>IF(Vertragsdaten!BB313="","",Vertragsdaten!BB313)</f>
        <v/>
      </c>
      <c r="AZ312" s="16" t="s">
        <v>93</v>
      </c>
      <c r="BA312" s="16" t="s">
        <v>94</v>
      </c>
    </row>
    <row r="313" spans="1:53">
      <c r="A313" s="12" t="str">
        <f>IF(Vertragsdaten!AZ314="","",Vertragsdaten!AZ314)</f>
        <v/>
      </c>
      <c r="B313" s="12"/>
      <c r="C313" s="12"/>
      <c r="D313" s="12"/>
      <c r="E313" s="4" t="str">
        <f>IF(Vertragsdaten!M314="","",Vertragsdaten!M314)</f>
        <v/>
      </c>
      <c r="F313" s="19">
        <f>Vertragsdaten!H314</f>
        <v>0</v>
      </c>
      <c r="G313" s="9"/>
      <c r="H313" s="15" t="str">
        <f>IF(Vertragsdaten!J314="","",Vertragsdaten!J314)</f>
        <v/>
      </c>
      <c r="I313" s="15" t="str">
        <f>IF(Vertragsdaten!K314="","",Vertragsdaten!K314)</f>
        <v/>
      </c>
      <c r="J313" s="15" t="str">
        <f>IF(Vertragsdaten!L314="","",Vertragsdaten!L314)</f>
        <v/>
      </c>
      <c r="K313" s="9"/>
      <c r="L313" s="15" t="str">
        <f>IF(Vertragsdaten!J314="","",Vertragsdaten!J314)</f>
        <v/>
      </c>
      <c r="M313" s="9" t="str">
        <f>IF(Vertragsdaten!I314="","",Vertragsdaten!I314)</f>
        <v/>
      </c>
      <c r="N313" s="9"/>
      <c r="O313" s="9" t="str">
        <f>IF(Vertragsdaten!W314="","",Vertragsdaten!W314)</f>
        <v/>
      </c>
      <c r="P313" s="15" t="str">
        <f>IF(Vertragsdaten!R314="","",Vertragsdaten!R314)</f>
        <v/>
      </c>
      <c r="Q313" s="15" t="str">
        <f>IF(Vertragsdaten!S314="","",Vertragsdaten!S314)</f>
        <v/>
      </c>
      <c r="R313" s="9"/>
      <c r="S313" s="15" t="str">
        <f>IF(Vertragsdaten!S314="","",Vertragsdaten!T314)</f>
        <v/>
      </c>
      <c r="T313" s="15" t="str">
        <f>IF(Vertragsdaten!T314="","",Vertragsdaten!U314)</f>
        <v/>
      </c>
      <c r="U313" s="9"/>
      <c r="V313" s="16" t="str">
        <f>IF(Vertragsdaten!$V314="","",Vertragsdaten!$V314)</f>
        <v/>
      </c>
      <c r="W313" s="9"/>
      <c r="X313" s="9"/>
      <c r="Y313" s="9"/>
      <c r="Z313" s="9"/>
      <c r="AA313" s="15" t="str">
        <f>IF(Vertragsdaten!AI314="","",Vertragsdaten!AI314)</f>
        <v/>
      </c>
      <c r="AB313" s="15" t="str">
        <f>IF(Vertragsdaten!AJ314="","",Vertragsdaten!AJ314)</f>
        <v/>
      </c>
      <c r="AC313" s="9"/>
      <c r="AD313" s="15" t="str">
        <f>IF(Vertragsdaten!AK314="","",Vertragsdaten!AK314)</f>
        <v/>
      </c>
      <c r="AE313" s="15" t="str">
        <f>IF(Vertragsdaten!AL314="","",Vertragsdaten!AL314)</f>
        <v/>
      </c>
      <c r="AF313" s="16" t="s">
        <v>2</v>
      </c>
      <c r="AG313" s="16" t="str">
        <f>IF(Vertragsdaten!G314="","",Vertragsdaten!G314)</f>
        <v/>
      </c>
      <c r="AH313" s="9" t="str">
        <f>IF(Vertragsdaten!$AW314="","",Vertragsdaten!AW314)</f>
        <v/>
      </c>
      <c r="AI313" s="9"/>
      <c r="AJ313" s="9"/>
      <c r="AK313" s="9"/>
      <c r="AL313" s="15" t="str">
        <f>IF(Vertragsdaten!AM314="","",Vertragsdaten!AM314)</f>
        <v/>
      </c>
      <c r="AM313" s="15" t="str">
        <f>IF(Vertragsdaten!AN314="","",Vertragsdaten!AN314)</f>
        <v/>
      </c>
      <c r="AN313" s="9"/>
      <c r="AO313" s="9"/>
      <c r="AP313" s="22" t="str">
        <f>IF(Vertragsdaten!AQ314="","",ROUND(Vertragsdaten!AQ314,0))</f>
        <v/>
      </c>
      <c r="AQ313" s="9"/>
      <c r="AR313" s="15" t="str">
        <f>IF(Vertragsdaten!AR314="","",Vertragsdaten!AR314)</f>
        <v/>
      </c>
      <c r="AS313" s="16" t="str">
        <f>IF(Vertragsdaten!$AW314="","",Vertragsdaten!$AW314)</f>
        <v/>
      </c>
      <c r="AT313" s="16" t="str">
        <f>IF(Vertragsdaten!AO314="","","11XSWK-H-------M")</f>
        <v/>
      </c>
      <c r="AU313" s="16" t="str">
        <f>IF(Vertragsdaten!AU314="E01 „Ein-/Auszug (Umzug)“","E01",IF(Vertragsdaten!AU314="E02 „Einzug/Neuanlage“","E02",IF(Vertragsdaten!AU314="E03 „Lieferantenwechsel“","E03","ZD2")))</f>
        <v>ZD2</v>
      </c>
      <c r="AV313" s="16" t="str">
        <f>IF(Vertragsdaten!AS314="nein","Z18","Z15")</f>
        <v>Z15</v>
      </c>
      <c r="AW313" s="16" t="str">
        <f>IF(Vertragsdaten!BC314="","",VLOOKUP(Vertragsdaten!BC314,'Dropdown-Werte'!$I$2:$J$5,2,FALSE))</f>
        <v/>
      </c>
      <c r="AX313" s="16" t="str">
        <f t="shared" si="4"/>
        <v/>
      </c>
      <c r="AY313" s="16" t="str">
        <f>IF(Vertragsdaten!BB314="","",Vertragsdaten!BB314)</f>
        <v/>
      </c>
      <c r="AZ313" s="16" t="s">
        <v>93</v>
      </c>
      <c r="BA313" s="16" t="s">
        <v>94</v>
      </c>
    </row>
    <row r="314" spans="1:53">
      <c r="A314" s="12" t="str">
        <f>IF(Vertragsdaten!AZ315="","",Vertragsdaten!AZ315)</f>
        <v/>
      </c>
      <c r="B314" s="12"/>
      <c r="C314" s="12"/>
      <c r="D314" s="12"/>
      <c r="E314" s="4" t="str">
        <f>IF(Vertragsdaten!M315="","",Vertragsdaten!M315)</f>
        <v/>
      </c>
      <c r="F314" s="19">
        <f>Vertragsdaten!H315</f>
        <v>0</v>
      </c>
      <c r="G314" s="9"/>
      <c r="H314" s="15" t="str">
        <f>IF(Vertragsdaten!J315="","",Vertragsdaten!J315)</f>
        <v/>
      </c>
      <c r="I314" s="15" t="str">
        <f>IF(Vertragsdaten!K315="","",Vertragsdaten!K315)</f>
        <v/>
      </c>
      <c r="J314" s="15" t="str">
        <f>IF(Vertragsdaten!L315="","",Vertragsdaten!L315)</f>
        <v/>
      </c>
      <c r="K314" s="9"/>
      <c r="L314" s="15" t="str">
        <f>IF(Vertragsdaten!J315="","",Vertragsdaten!J315)</f>
        <v/>
      </c>
      <c r="M314" s="9" t="str">
        <f>IF(Vertragsdaten!I315="","",Vertragsdaten!I315)</f>
        <v/>
      </c>
      <c r="N314" s="9"/>
      <c r="O314" s="9" t="str">
        <f>IF(Vertragsdaten!W315="","",Vertragsdaten!W315)</f>
        <v/>
      </c>
      <c r="P314" s="15" t="str">
        <f>IF(Vertragsdaten!R315="","",Vertragsdaten!R315)</f>
        <v/>
      </c>
      <c r="Q314" s="15" t="str">
        <f>IF(Vertragsdaten!S315="","",Vertragsdaten!S315)</f>
        <v/>
      </c>
      <c r="R314" s="9"/>
      <c r="S314" s="15" t="str">
        <f>IF(Vertragsdaten!S315="","",Vertragsdaten!T315)</f>
        <v/>
      </c>
      <c r="T314" s="15" t="str">
        <f>IF(Vertragsdaten!T315="","",Vertragsdaten!U315)</f>
        <v/>
      </c>
      <c r="U314" s="9"/>
      <c r="V314" s="16" t="str">
        <f>IF(Vertragsdaten!$V315="","",Vertragsdaten!$V315)</f>
        <v/>
      </c>
      <c r="W314" s="9"/>
      <c r="X314" s="9"/>
      <c r="Y314" s="9"/>
      <c r="Z314" s="9"/>
      <c r="AA314" s="15" t="str">
        <f>IF(Vertragsdaten!AI315="","",Vertragsdaten!AI315)</f>
        <v/>
      </c>
      <c r="AB314" s="15" t="str">
        <f>IF(Vertragsdaten!AJ315="","",Vertragsdaten!AJ315)</f>
        <v/>
      </c>
      <c r="AC314" s="9"/>
      <c r="AD314" s="15" t="str">
        <f>IF(Vertragsdaten!AK315="","",Vertragsdaten!AK315)</f>
        <v/>
      </c>
      <c r="AE314" s="15" t="str">
        <f>IF(Vertragsdaten!AL315="","",Vertragsdaten!AL315)</f>
        <v/>
      </c>
      <c r="AF314" s="16" t="s">
        <v>2</v>
      </c>
      <c r="AG314" s="16" t="str">
        <f>IF(Vertragsdaten!G315="","",Vertragsdaten!G315)</f>
        <v/>
      </c>
      <c r="AH314" s="9" t="str">
        <f>IF(Vertragsdaten!$AW315="","",Vertragsdaten!AW315)</f>
        <v/>
      </c>
      <c r="AI314" s="9"/>
      <c r="AJ314" s="9"/>
      <c r="AK314" s="9"/>
      <c r="AL314" s="15" t="str">
        <f>IF(Vertragsdaten!AM315="","",Vertragsdaten!AM315)</f>
        <v/>
      </c>
      <c r="AM314" s="15" t="str">
        <f>IF(Vertragsdaten!AN315="","",Vertragsdaten!AN315)</f>
        <v/>
      </c>
      <c r="AN314" s="9"/>
      <c r="AO314" s="9"/>
      <c r="AP314" s="22" t="str">
        <f>IF(Vertragsdaten!AQ315="","",ROUND(Vertragsdaten!AQ315,0))</f>
        <v/>
      </c>
      <c r="AQ314" s="9"/>
      <c r="AR314" s="15" t="str">
        <f>IF(Vertragsdaten!AR315="","",Vertragsdaten!AR315)</f>
        <v/>
      </c>
      <c r="AS314" s="16" t="str">
        <f>IF(Vertragsdaten!$AW315="","",Vertragsdaten!$AW315)</f>
        <v/>
      </c>
      <c r="AT314" s="16" t="str">
        <f>IF(Vertragsdaten!AO315="","","11XSWK-H-------M")</f>
        <v/>
      </c>
      <c r="AU314" s="16" t="str">
        <f>IF(Vertragsdaten!AU315="E01 „Ein-/Auszug (Umzug)“","E01",IF(Vertragsdaten!AU315="E02 „Einzug/Neuanlage“","E02",IF(Vertragsdaten!AU315="E03 „Lieferantenwechsel“","E03","ZD2")))</f>
        <v>ZD2</v>
      </c>
      <c r="AV314" s="16" t="str">
        <f>IF(Vertragsdaten!AS315="nein","Z18","Z15")</f>
        <v>Z15</v>
      </c>
      <c r="AW314" s="16" t="str">
        <f>IF(Vertragsdaten!BC315="","",VLOOKUP(Vertragsdaten!BC315,'Dropdown-Werte'!$I$2:$J$5,2,FALSE))</f>
        <v/>
      </c>
      <c r="AX314" s="16" t="str">
        <f t="shared" si="4"/>
        <v/>
      </c>
      <c r="AY314" s="16" t="str">
        <f>IF(Vertragsdaten!BB315="","",Vertragsdaten!BB315)</f>
        <v/>
      </c>
      <c r="AZ314" s="16" t="s">
        <v>93</v>
      </c>
      <c r="BA314" s="16" t="s">
        <v>94</v>
      </c>
    </row>
    <row r="315" spans="1:53">
      <c r="A315" s="12" t="str">
        <f>IF(Vertragsdaten!AZ316="","",Vertragsdaten!AZ316)</f>
        <v/>
      </c>
      <c r="B315" s="12"/>
      <c r="C315" s="12"/>
      <c r="D315" s="12"/>
      <c r="E315" s="4" t="str">
        <f>IF(Vertragsdaten!M316="","",Vertragsdaten!M316)</f>
        <v/>
      </c>
      <c r="F315" s="19">
        <f>Vertragsdaten!H316</f>
        <v>0</v>
      </c>
      <c r="G315" s="9"/>
      <c r="H315" s="15" t="str">
        <f>IF(Vertragsdaten!J316="","",Vertragsdaten!J316)</f>
        <v/>
      </c>
      <c r="I315" s="15" t="str">
        <f>IF(Vertragsdaten!K316="","",Vertragsdaten!K316)</f>
        <v/>
      </c>
      <c r="J315" s="15" t="str">
        <f>IF(Vertragsdaten!L316="","",Vertragsdaten!L316)</f>
        <v/>
      </c>
      <c r="K315" s="9"/>
      <c r="L315" s="15" t="str">
        <f>IF(Vertragsdaten!J316="","",Vertragsdaten!J316)</f>
        <v/>
      </c>
      <c r="M315" s="9" t="str">
        <f>IF(Vertragsdaten!I316="","",Vertragsdaten!I316)</f>
        <v/>
      </c>
      <c r="N315" s="9"/>
      <c r="O315" s="9" t="str">
        <f>IF(Vertragsdaten!W316="","",Vertragsdaten!W316)</f>
        <v/>
      </c>
      <c r="P315" s="15" t="str">
        <f>IF(Vertragsdaten!R316="","",Vertragsdaten!R316)</f>
        <v/>
      </c>
      <c r="Q315" s="15" t="str">
        <f>IF(Vertragsdaten!S316="","",Vertragsdaten!S316)</f>
        <v/>
      </c>
      <c r="R315" s="9"/>
      <c r="S315" s="15" t="str">
        <f>IF(Vertragsdaten!S316="","",Vertragsdaten!T316)</f>
        <v/>
      </c>
      <c r="T315" s="15" t="str">
        <f>IF(Vertragsdaten!T316="","",Vertragsdaten!U316)</f>
        <v/>
      </c>
      <c r="U315" s="9"/>
      <c r="V315" s="16" t="str">
        <f>IF(Vertragsdaten!$V316="","",Vertragsdaten!$V316)</f>
        <v/>
      </c>
      <c r="W315" s="9"/>
      <c r="X315" s="9"/>
      <c r="Y315" s="9"/>
      <c r="Z315" s="9"/>
      <c r="AA315" s="15" t="str">
        <f>IF(Vertragsdaten!AI316="","",Vertragsdaten!AI316)</f>
        <v/>
      </c>
      <c r="AB315" s="15" t="str">
        <f>IF(Vertragsdaten!AJ316="","",Vertragsdaten!AJ316)</f>
        <v/>
      </c>
      <c r="AC315" s="9"/>
      <c r="AD315" s="15" t="str">
        <f>IF(Vertragsdaten!AK316="","",Vertragsdaten!AK316)</f>
        <v/>
      </c>
      <c r="AE315" s="15" t="str">
        <f>IF(Vertragsdaten!AL316="","",Vertragsdaten!AL316)</f>
        <v/>
      </c>
      <c r="AF315" s="16" t="s">
        <v>2</v>
      </c>
      <c r="AG315" s="16" t="str">
        <f>IF(Vertragsdaten!G316="","",Vertragsdaten!G316)</f>
        <v/>
      </c>
      <c r="AH315" s="9" t="str">
        <f>IF(Vertragsdaten!$AW316="","",Vertragsdaten!AW316)</f>
        <v/>
      </c>
      <c r="AI315" s="9"/>
      <c r="AJ315" s="9"/>
      <c r="AK315" s="9"/>
      <c r="AL315" s="15" t="str">
        <f>IF(Vertragsdaten!AM316="","",Vertragsdaten!AM316)</f>
        <v/>
      </c>
      <c r="AM315" s="15" t="str">
        <f>IF(Vertragsdaten!AN316="","",Vertragsdaten!AN316)</f>
        <v/>
      </c>
      <c r="AN315" s="9"/>
      <c r="AO315" s="9"/>
      <c r="AP315" s="22" t="str">
        <f>IF(Vertragsdaten!AQ316="","",ROUND(Vertragsdaten!AQ316,0))</f>
        <v/>
      </c>
      <c r="AQ315" s="9"/>
      <c r="AR315" s="15" t="str">
        <f>IF(Vertragsdaten!AR316="","",Vertragsdaten!AR316)</f>
        <v/>
      </c>
      <c r="AS315" s="16" t="str">
        <f>IF(Vertragsdaten!$AW316="","",Vertragsdaten!$AW316)</f>
        <v/>
      </c>
      <c r="AT315" s="16" t="str">
        <f>IF(Vertragsdaten!AO316="","","11XSWK-H-------M")</f>
        <v/>
      </c>
      <c r="AU315" s="16" t="str">
        <f>IF(Vertragsdaten!AU316="E01 „Ein-/Auszug (Umzug)“","E01",IF(Vertragsdaten!AU316="E02 „Einzug/Neuanlage“","E02",IF(Vertragsdaten!AU316="E03 „Lieferantenwechsel“","E03","ZD2")))</f>
        <v>ZD2</v>
      </c>
      <c r="AV315" s="16" t="str">
        <f>IF(Vertragsdaten!AS316="nein","Z18","Z15")</f>
        <v>Z15</v>
      </c>
      <c r="AW315" s="16" t="str">
        <f>IF(Vertragsdaten!BC316="","",VLOOKUP(Vertragsdaten!BC316,'Dropdown-Werte'!$I$2:$J$5,2,FALSE))</f>
        <v/>
      </c>
      <c r="AX315" s="16" t="str">
        <f t="shared" si="4"/>
        <v/>
      </c>
      <c r="AY315" s="16" t="str">
        <f>IF(Vertragsdaten!BB316="","",Vertragsdaten!BB316)</f>
        <v/>
      </c>
      <c r="AZ315" s="16" t="s">
        <v>93</v>
      </c>
      <c r="BA315" s="16" t="s">
        <v>94</v>
      </c>
    </row>
    <row r="316" spans="1:53">
      <c r="A316" s="12" t="str">
        <f>IF(Vertragsdaten!AZ317="","",Vertragsdaten!AZ317)</f>
        <v/>
      </c>
      <c r="B316" s="12"/>
      <c r="C316" s="12"/>
      <c r="D316" s="12"/>
      <c r="E316" s="4" t="str">
        <f>IF(Vertragsdaten!M317="","",Vertragsdaten!M317)</f>
        <v/>
      </c>
      <c r="F316" s="19">
        <f>Vertragsdaten!H317</f>
        <v>0</v>
      </c>
      <c r="G316" s="9"/>
      <c r="H316" s="15" t="str">
        <f>IF(Vertragsdaten!J317="","",Vertragsdaten!J317)</f>
        <v/>
      </c>
      <c r="I316" s="15" t="str">
        <f>IF(Vertragsdaten!K317="","",Vertragsdaten!K317)</f>
        <v/>
      </c>
      <c r="J316" s="15" t="str">
        <f>IF(Vertragsdaten!L317="","",Vertragsdaten!L317)</f>
        <v/>
      </c>
      <c r="K316" s="9"/>
      <c r="L316" s="15" t="str">
        <f>IF(Vertragsdaten!J317="","",Vertragsdaten!J317)</f>
        <v/>
      </c>
      <c r="M316" s="9" t="str">
        <f>IF(Vertragsdaten!I317="","",Vertragsdaten!I317)</f>
        <v/>
      </c>
      <c r="N316" s="9"/>
      <c r="O316" s="9" t="str">
        <f>IF(Vertragsdaten!W317="","",Vertragsdaten!W317)</f>
        <v/>
      </c>
      <c r="P316" s="15" t="str">
        <f>IF(Vertragsdaten!R317="","",Vertragsdaten!R317)</f>
        <v/>
      </c>
      <c r="Q316" s="15" t="str">
        <f>IF(Vertragsdaten!S317="","",Vertragsdaten!S317)</f>
        <v/>
      </c>
      <c r="R316" s="9"/>
      <c r="S316" s="15" t="str">
        <f>IF(Vertragsdaten!S317="","",Vertragsdaten!T317)</f>
        <v/>
      </c>
      <c r="T316" s="15" t="str">
        <f>IF(Vertragsdaten!T317="","",Vertragsdaten!U317)</f>
        <v/>
      </c>
      <c r="U316" s="9"/>
      <c r="V316" s="16" t="str">
        <f>IF(Vertragsdaten!$V317="","",Vertragsdaten!$V317)</f>
        <v/>
      </c>
      <c r="W316" s="9"/>
      <c r="X316" s="9"/>
      <c r="Y316" s="9"/>
      <c r="Z316" s="9"/>
      <c r="AA316" s="15" t="str">
        <f>IF(Vertragsdaten!AI317="","",Vertragsdaten!AI317)</f>
        <v/>
      </c>
      <c r="AB316" s="15" t="str">
        <f>IF(Vertragsdaten!AJ317="","",Vertragsdaten!AJ317)</f>
        <v/>
      </c>
      <c r="AC316" s="9"/>
      <c r="AD316" s="15" t="str">
        <f>IF(Vertragsdaten!AK317="","",Vertragsdaten!AK317)</f>
        <v/>
      </c>
      <c r="AE316" s="15" t="str">
        <f>IF(Vertragsdaten!AL317="","",Vertragsdaten!AL317)</f>
        <v/>
      </c>
      <c r="AF316" s="16" t="s">
        <v>2</v>
      </c>
      <c r="AG316" s="16" t="str">
        <f>IF(Vertragsdaten!G317="","",Vertragsdaten!G317)</f>
        <v/>
      </c>
      <c r="AH316" s="9" t="str">
        <f>IF(Vertragsdaten!$AW317="","",Vertragsdaten!AW317)</f>
        <v/>
      </c>
      <c r="AI316" s="9"/>
      <c r="AJ316" s="9"/>
      <c r="AK316" s="9"/>
      <c r="AL316" s="15" t="str">
        <f>IF(Vertragsdaten!AM317="","",Vertragsdaten!AM317)</f>
        <v/>
      </c>
      <c r="AM316" s="15" t="str">
        <f>IF(Vertragsdaten!AN317="","",Vertragsdaten!AN317)</f>
        <v/>
      </c>
      <c r="AN316" s="9"/>
      <c r="AO316" s="9"/>
      <c r="AP316" s="22" t="str">
        <f>IF(Vertragsdaten!AQ317="","",ROUND(Vertragsdaten!AQ317,0))</f>
        <v/>
      </c>
      <c r="AQ316" s="9"/>
      <c r="AR316" s="15" t="str">
        <f>IF(Vertragsdaten!AR317="","",Vertragsdaten!AR317)</f>
        <v/>
      </c>
      <c r="AS316" s="16" t="str">
        <f>IF(Vertragsdaten!$AW317="","",Vertragsdaten!$AW317)</f>
        <v/>
      </c>
      <c r="AT316" s="16" t="str">
        <f>IF(Vertragsdaten!AO317="","","11XSWK-H-------M")</f>
        <v/>
      </c>
      <c r="AU316" s="16" t="str">
        <f>IF(Vertragsdaten!AU317="E01 „Ein-/Auszug (Umzug)“","E01",IF(Vertragsdaten!AU317="E02 „Einzug/Neuanlage“","E02",IF(Vertragsdaten!AU317="E03 „Lieferantenwechsel“","E03","ZD2")))</f>
        <v>ZD2</v>
      </c>
      <c r="AV316" s="16" t="str">
        <f>IF(Vertragsdaten!AS317="nein","Z18","Z15")</f>
        <v>Z15</v>
      </c>
      <c r="AW316" s="16" t="str">
        <f>IF(Vertragsdaten!BC317="","",VLOOKUP(Vertragsdaten!BC317,'Dropdown-Werte'!$I$2:$J$5,2,FALSE))</f>
        <v/>
      </c>
      <c r="AX316" s="16" t="str">
        <f t="shared" si="4"/>
        <v/>
      </c>
      <c r="AY316" s="16" t="str">
        <f>IF(Vertragsdaten!BB317="","",Vertragsdaten!BB317)</f>
        <v/>
      </c>
      <c r="AZ316" s="16" t="s">
        <v>93</v>
      </c>
      <c r="BA316" s="16" t="s">
        <v>94</v>
      </c>
    </row>
    <row r="317" spans="1:53">
      <c r="A317" s="12" t="str">
        <f>IF(Vertragsdaten!AZ318="","",Vertragsdaten!AZ318)</f>
        <v/>
      </c>
      <c r="B317" s="12"/>
      <c r="C317" s="12"/>
      <c r="D317" s="12"/>
      <c r="E317" s="4" t="str">
        <f>IF(Vertragsdaten!M318="","",Vertragsdaten!M318)</f>
        <v/>
      </c>
      <c r="F317" s="19">
        <f>Vertragsdaten!H318</f>
        <v>0</v>
      </c>
      <c r="G317" s="9"/>
      <c r="H317" s="15" t="str">
        <f>IF(Vertragsdaten!J318="","",Vertragsdaten!J318)</f>
        <v/>
      </c>
      <c r="I317" s="15" t="str">
        <f>IF(Vertragsdaten!K318="","",Vertragsdaten!K318)</f>
        <v/>
      </c>
      <c r="J317" s="15" t="str">
        <f>IF(Vertragsdaten!L318="","",Vertragsdaten!L318)</f>
        <v/>
      </c>
      <c r="K317" s="9"/>
      <c r="L317" s="15" t="str">
        <f>IF(Vertragsdaten!J318="","",Vertragsdaten!J318)</f>
        <v/>
      </c>
      <c r="M317" s="9" t="str">
        <f>IF(Vertragsdaten!I318="","",Vertragsdaten!I318)</f>
        <v/>
      </c>
      <c r="N317" s="9"/>
      <c r="O317" s="9" t="str">
        <f>IF(Vertragsdaten!W318="","",Vertragsdaten!W318)</f>
        <v/>
      </c>
      <c r="P317" s="15" t="str">
        <f>IF(Vertragsdaten!R318="","",Vertragsdaten!R318)</f>
        <v/>
      </c>
      <c r="Q317" s="15" t="str">
        <f>IF(Vertragsdaten!S318="","",Vertragsdaten!S318)</f>
        <v/>
      </c>
      <c r="R317" s="9"/>
      <c r="S317" s="15" t="str">
        <f>IF(Vertragsdaten!S318="","",Vertragsdaten!T318)</f>
        <v/>
      </c>
      <c r="T317" s="15" t="str">
        <f>IF(Vertragsdaten!T318="","",Vertragsdaten!U318)</f>
        <v/>
      </c>
      <c r="U317" s="9"/>
      <c r="V317" s="16" t="str">
        <f>IF(Vertragsdaten!$V318="","",Vertragsdaten!$V318)</f>
        <v/>
      </c>
      <c r="W317" s="9"/>
      <c r="X317" s="9"/>
      <c r="Y317" s="9"/>
      <c r="Z317" s="9"/>
      <c r="AA317" s="15" t="str">
        <f>IF(Vertragsdaten!AI318="","",Vertragsdaten!AI318)</f>
        <v/>
      </c>
      <c r="AB317" s="15" t="str">
        <f>IF(Vertragsdaten!AJ318="","",Vertragsdaten!AJ318)</f>
        <v/>
      </c>
      <c r="AC317" s="9"/>
      <c r="AD317" s="15" t="str">
        <f>IF(Vertragsdaten!AK318="","",Vertragsdaten!AK318)</f>
        <v/>
      </c>
      <c r="AE317" s="15" t="str">
        <f>IF(Vertragsdaten!AL318="","",Vertragsdaten!AL318)</f>
        <v/>
      </c>
      <c r="AF317" s="16" t="s">
        <v>2</v>
      </c>
      <c r="AG317" s="16" t="str">
        <f>IF(Vertragsdaten!G318="","",Vertragsdaten!G318)</f>
        <v/>
      </c>
      <c r="AH317" s="9" t="str">
        <f>IF(Vertragsdaten!$AW318="","",Vertragsdaten!AW318)</f>
        <v/>
      </c>
      <c r="AI317" s="9"/>
      <c r="AJ317" s="9"/>
      <c r="AK317" s="9"/>
      <c r="AL317" s="15" t="str">
        <f>IF(Vertragsdaten!AM318="","",Vertragsdaten!AM318)</f>
        <v/>
      </c>
      <c r="AM317" s="15" t="str">
        <f>IF(Vertragsdaten!AN318="","",Vertragsdaten!AN318)</f>
        <v/>
      </c>
      <c r="AN317" s="9"/>
      <c r="AO317" s="9"/>
      <c r="AP317" s="22" t="str">
        <f>IF(Vertragsdaten!AQ318="","",ROUND(Vertragsdaten!AQ318,0))</f>
        <v/>
      </c>
      <c r="AQ317" s="9"/>
      <c r="AR317" s="15" t="str">
        <f>IF(Vertragsdaten!AR318="","",Vertragsdaten!AR318)</f>
        <v/>
      </c>
      <c r="AS317" s="16" t="str">
        <f>IF(Vertragsdaten!$AW318="","",Vertragsdaten!$AW318)</f>
        <v/>
      </c>
      <c r="AT317" s="16" t="str">
        <f>IF(Vertragsdaten!AO318="","","11XSWK-H-------M")</f>
        <v/>
      </c>
      <c r="AU317" s="16" t="str">
        <f>IF(Vertragsdaten!AU318="E01 „Ein-/Auszug (Umzug)“","E01",IF(Vertragsdaten!AU318="E02 „Einzug/Neuanlage“","E02",IF(Vertragsdaten!AU318="E03 „Lieferantenwechsel“","E03","ZD2")))</f>
        <v>ZD2</v>
      </c>
      <c r="AV317" s="16" t="str">
        <f>IF(Vertragsdaten!AS318="nein","Z18","Z15")</f>
        <v>Z15</v>
      </c>
      <c r="AW317" s="16" t="str">
        <f>IF(Vertragsdaten!BC318="","",VLOOKUP(Vertragsdaten!BC318,'Dropdown-Werte'!$I$2:$J$5,2,FALSE))</f>
        <v/>
      </c>
      <c r="AX317" s="16" t="str">
        <f t="shared" si="4"/>
        <v/>
      </c>
      <c r="AY317" s="16" t="str">
        <f>IF(Vertragsdaten!BB318="","",Vertragsdaten!BB318)</f>
        <v/>
      </c>
      <c r="AZ317" s="16" t="s">
        <v>93</v>
      </c>
      <c r="BA317" s="16" t="s">
        <v>94</v>
      </c>
    </row>
    <row r="318" spans="1:53">
      <c r="A318" s="12" t="str">
        <f>IF(Vertragsdaten!AZ319="","",Vertragsdaten!AZ319)</f>
        <v/>
      </c>
      <c r="B318" s="12"/>
      <c r="C318" s="12"/>
      <c r="D318" s="12"/>
      <c r="E318" s="4" t="str">
        <f>IF(Vertragsdaten!M319="","",Vertragsdaten!M319)</f>
        <v/>
      </c>
      <c r="F318" s="19">
        <f>Vertragsdaten!H319</f>
        <v>0</v>
      </c>
      <c r="G318" s="9"/>
      <c r="H318" s="15" t="str">
        <f>IF(Vertragsdaten!J319="","",Vertragsdaten!J319)</f>
        <v/>
      </c>
      <c r="I318" s="15" t="str">
        <f>IF(Vertragsdaten!K319="","",Vertragsdaten!K319)</f>
        <v/>
      </c>
      <c r="J318" s="15" t="str">
        <f>IF(Vertragsdaten!L319="","",Vertragsdaten!L319)</f>
        <v/>
      </c>
      <c r="K318" s="9"/>
      <c r="L318" s="15" t="str">
        <f>IF(Vertragsdaten!J319="","",Vertragsdaten!J319)</f>
        <v/>
      </c>
      <c r="M318" s="9" t="str">
        <f>IF(Vertragsdaten!I319="","",Vertragsdaten!I319)</f>
        <v/>
      </c>
      <c r="N318" s="9"/>
      <c r="O318" s="9" t="str">
        <f>IF(Vertragsdaten!W319="","",Vertragsdaten!W319)</f>
        <v/>
      </c>
      <c r="P318" s="15" t="str">
        <f>IF(Vertragsdaten!R319="","",Vertragsdaten!R319)</f>
        <v/>
      </c>
      <c r="Q318" s="15" t="str">
        <f>IF(Vertragsdaten!S319="","",Vertragsdaten!S319)</f>
        <v/>
      </c>
      <c r="R318" s="9"/>
      <c r="S318" s="15" t="str">
        <f>IF(Vertragsdaten!S319="","",Vertragsdaten!T319)</f>
        <v/>
      </c>
      <c r="T318" s="15" t="str">
        <f>IF(Vertragsdaten!T319="","",Vertragsdaten!U319)</f>
        <v/>
      </c>
      <c r="U318" s="9"/>
      <c r="V318" s="16" t="str">
        <f>IF(Vertragsdaten!$V319="","",Vertragsdaten!$V319)</f>
        <v/>
      </c>
      <c r="W318" s="9"/>
      <c r="X318" s="9"/>
      <c r="Y318" s="9"/>
      <c r="Z318" s="9"/>
      <c r="AA318" s="15" t="str">
        <f>IF(Vertragsdaten!AI319="","",Vertragsdaten!AI319)</f>
        <v/>
      </c>
      <c r="AB318" s="15" t="str">
        <f>IF(Vertragsdaten!AJ319="","",Vertragsdaten!AJ319)</f>
        <v/>
      </c>
      <c r="AC318" s="9"/>
      <c r="AD318" s="15" t="str">
        <f>IF(Vertragsdaten!AK319="","",Vertragsdaten!AK319)</f>
        <v/>
      </c>
      <c r="AE318" s="15" t="str">
        <f>IF(Vertragsdaten!AL319="","",Vertragsdaten!AL319)</f>
        <v/>
      </c>
      <c r="AF318" s="16" t="s">
        <v>2</v>
      </c>
      <c r="AG318" s="16" t="str">
        <f>IF(Vertragsdaten!G319="","",Vertragsdaten!G319)</f>
        <v/>
      </c>
      <c r="AH318" s="9" t="str">
        <f>IF(Vertragsdaten!$AW319="","",Vertragsdaten!AW319)</f>
        <v/>
      </c>
      <c r="AI318" s="9"/>
      <c r="AJ318" s="9"/>
      <c r="AK318" s="9"/>
      <c r="AL318" s="15" t="str">
        <f>IF(Vertragsdaten!AM319="","",Vertragsdaten!AM319)</f>
        <v/>
      </c>
      <c r="AM318" s="15" t="str">
        <f>IF(Vertragsdaten!AN319="","",Vertragsdaten!AN319)</f>
        <v/>
      </c>
      <c r="AN318" s="9"/>
      <c r="AO318" s="9"/>
      <c r="AP318" s="22" t="str">
        <f>IF(Vertragsdaten!AQ319="","",ROUND(Vertragsdaten!AQ319,0))</f>
        <v/>
      </c>
      <c r="AQ318" s="9"/>
      <c r="AR318" s="15" t="str">
        <f>IF(Vertragsdaten!AR319="","",Vertragsdaten!AR319)</f>
        <v/>
      </c>
      <c r="AS318" s="16" t="str">
        <f>IF(Vertragsdaten!$AW319="","",Vertragsdaten!$AW319)</f>
        <v/>
      </c>
      <c r="AT318" s="16" t="str">
        <f>IF(Vertragsdaten!AO319="","","11XSWK-H-------M")</f>
        <v/>
      </c>
      <c r="AU318" s="16" t="str">
        <f>IF(Vertragsdaten!AU319="E01 „Ein-/Auszug (Umzug)“","E01",IF(Vertragsdaten!AU319="E02 „Einzug/Neuanlage“","E02",IF(Vertragsdaten!AU319="E03 „Lieferantenwechsel“","E03","ZD2")))</f>
        <v>ZD2</v>
      </c>
      <c r="AV318" s="16" t="str">
        <f>IF(Vertragsdaten!AS319="nein","Z18","Z15")</f>
        <v>Z15</v>
      </c>
      <c r="AW318" s="16" t="str">
        <f>IF(Vertragsdaten!BC319="","",VLOOKUP(Vertragsdaten!BC319,'Dropdown-Werte'!$I$2:$J$5,2,FALSE))</f>
        <v/>
      </c>
      <c r="AX318" s="16" t="str">
        <f t="shared" si="4"/>
        <v/>
      </c>
      <c r="AY318" s="16" t="str">
        <f>IF(Vertragsdaten!BB319="","",Vertragsdaten!BB319)</f>
        <v/>
      </c>
      <c r="AZ318" s="16" t="s">
        <v>93</v>
      </c>
      <c r="BA318" s="16" t="s">
        <v>94</v>
      </c>
    </row>
    <row r="319" spans="1:53">
      <c r="A319" s="12" t="str">
        <f>IF(Vertragsdaten!AZ320="","",Vertragsdaten!AZ320)</f>
        <v/>
      </c>
      <c r="B319" s="12"/>
      <c r="C319" s="12"/>
      <c r="D319" s="12"/>
      <c r="E319" s="4" t="str">
        <f>IF(Vertragsdaten!M320="","",Vertragsdaten!M320)</f>
        <v/>
      </c>
      <c r="F319" s="19">
        <f>Vertragsdaten!H320</f>
        <v>0</v>
      </c>
      <c r="G319" s="9"/>
      <c r="H319" s="15" t="str">
        <f>IF(Vertragsdaten!J320="","",Vertragsdaten!J320)</f>
        <v/>
      </c>
      <c r="I319" s="15" t="str">
        <f>IF(Vertragsdaten!K320="","",Vertragsdaten!K320)</f>
        <v/>
      </c>
      <c r="J319" s="15" t="str">
        <f>IF(Vertragsdaten!L320="","",Vertragsdaten!L320)</f>
        <v/>
      </c>
      <c r="K319" s="9"/>
      <c r="L319" s="15" t="str">
        <f>IF(Vertragsdaten!J320="","",Vertragsdaten!J320)</f>
        <v/>
      </c>
      <c r="M319" s="9" t="str">
        <f>IF(Vertragsdaten!I320="","",Vertragsdaten!I320)</f>
        <v/>
      </c>
      <c r="N319" s="9"/>
      <c r="O319" s="9" t="str">
        <f>IF(Vertragsdaten!W320="","",Vertragsdaten!W320)</f>
        <v/>
      </c>
      <c r="P319" s="15" t="str">
        <f>IF(Vertragsdaten!R320="","",Vertragsdaten!R320)</f>
        <v/>
      </c>
      <c r="Q319" s="15" t="str">
        <f>IF(Vertragsdaten!S320="","",Vertragsdaten!S320)</f>
        <v/>
      </c>
      <c r="R319" s="9"/>
      <c r="S319" s="15" t="str">
        <f>IF(Vertragsdaten!S320="","",Vertragsdaten!T320)</f>
        <v/>
      </c>
      <c r="T319" s="15" t="str">
        <f>IF(Vertragsdaten!T320="","",Vertragsdaten!U320)</f>
        <v/>
      </c>
      <c r="U319" s="9"/>
      <c r="V319" s="16" t="str">
        <f>IF(Vertragsdaten!$V320="","",Vertragsdaten!$V320)</f>
        <v/>
      </c>
      <c r="W319" s="9"/>
      <c r="X319" s="9"/>
      <c r="Y319" s="9"/>
      <c r="Z319" s="9"/>
      <c r="AA319" s="15" t="str">
        <f>IF(Vertragsdaten!AI320="","",Vertragsdaten!AI320)</f>
        <v/>
      </c>
      <c r="AB319" s="15" t="str">
        <f>IF(Vertragsdaten!AJ320="","",Vertragsdaten!AJ320)</f>
        <v/>
      </c>
      <c r="AC319" s="9"/>
      <c r="AD319" s="15" t="str">
        <f>IF(Vertragsdaten!AK320="","",Vertragsdaten!AK320)</f>
        <v/>
      </c>
      <c r="AE319" s="15" t="str">
        <f>IF(Vertragsdaten!AL320="","",Vertragsdaten!AL320)</f>
        <v/>
      </c>
      <c r="AF319" s="16" t="s">
        <v>2</v>
      </c>
      <c r="AG319" s="16" t="str">
        <f>IF(Vertragsdaten!G320="","",Vertragsdaten!G320)</f>
        <v/>
      </c>
      <c r="AH319" s="9" t="str">
        <f>IF(Vertragsdaten!$AW320="","",Vertragsdaten!AW320)</f>
        <v/>
      </c>
      <c r="AI319" s="9"/>
      <c r="AJ319" s="9"/>
      <c r="AK319" s="9"/>
      <c r="AL319" s="15" t="str">
        <f>IF(Vertragsdaten!AM320="","",Vertragsdaten!AM320)</f>
        <v/>
      </c>
      <c r="AM319" s="15" t="str">
        <f>IF(Vertragsdaten!AN320="","",Vertragsdaten!AN320)</f>
        <v/>
      </c>
      <c r="AN319" s="9"/>
      <c r="AO319" s="9"/>
      <c r="AP319" s="22" t="str">
        <f>IF(Vertragsdaten!AQ320="","",ROUND(Vertragsdaten!AQ320,0))</f>
        <v/>
      </c>
      <c r="AQ319" s="9"/>
      <c r="AR319" s="15" t="str">
        <f>IF(Vertragsdaten!AR320="","",Vertragsdaten!AR320)</f>
        <v/>
      </c>
      <c r="AS319" s="16" t="str">
        <f>IF(Vertragsdaten!$AW320="","",Vertragsdaten!$AW320)</f>
        <v/>
      </c>
      <c r="AT319" s="16" t="str">
        <f>IF(Vertragsdaten!AO320="","","11XSWK-H-------M")</f>
        <v/>
      </c>
      <c r="AU319" s="16" t="str">
        <f>IF(Vertragsdaten!AU320="E01 „Ein-/Auszug (Umzug)“","E01",IF(Vertragsdaten!AU320="E02 „Einzug/Neuanlage“","E02",IF(Vertragsdaten!AU320="E03 „Lieferantenwechsel“","E03","ZD2")))</f>
        <v>ZD2</v>
      </c>
      <c r="AV319" s="16" t="str">
        <f>IF(Vertragsdaten!AS320="nein","Z18","Z15")</f>
        <v>Z15</v>
      </c>
      <c r="AW319" s="16" t="str">
        <f>IF(Vertragsdaten!BC320="","",VLOOKUP(Vertragsdaten!BC320,'Dropdown-Werte'!$I$2:$J$5,2,FALSE))</f>
        <v/>
      </c>
      <c r="AX319" s="16" t="str">
        <f t="shared" si="4"/>
        <v/>
      </c>
      <c r="AY319" s="16" t="str">
        <f>IF(Vertragsdaten!BB320="","",Vertragsdaten!BB320)</f>
        <v/>
      </c>
      <c r="AZ319" s="16" t="s">
        <v>93</v>
      </c>
      <c r="BA319" s="16" t="s">
        <v>94</v>
      </c>
    </row>
    <row r="320" spans="1:53">
      <c r="A320" s="12" t="str">
        <f>IF(Vertragsdaten!AZ321="","",Vertragsdaten!AZ321)</f>
        <v/>
      </c>
      <c r="B320" s="12"/>
      <c r="C320" s="12"/>
      <c r="D320" s="12"/>
      <c r="E320" s="4" t="str">
        <f>IF(Vertragsdaten!M321="","",Vertragsdaten!M321)</f>
        <v/>
      </c>
      <c r="F320" s="19">
        <f>Vertragsdaten!H321</f>
        <v>0</v>
      </c>
      <c r="G320" s="9"/>
      <c r="H320" s="15" t="str">
        <f>IF(Vertragsdaten!J321="","",Vertragsdaten!J321)</f>
        <v/>
      </c>
      <c r="I320" s="15" t="str">
        <f>IF(Vertragsdaten!K321="","",Vertragsdaten!K321)</f>
        <v/>
      </c>
      <c r="J320" s="15" t="str">
        <f>IF(Vertragsdaten!L321="","",Vertragsdaten!L321)</f>
        <v/>
      </c>
      <c r="K320" s="9"/>
      <c r="L320" s="15" t="str">
        <f>IF(Vertragsdaten!J321="","",Vertragsdaten!J321)</f>
        <v/>
      </c>
      <c r="M320" s="9" t="str">
        <f>IF(Vertragsdaten!I321="","",Vertragsdaten!I321)</f>
        <v/>
      </c>
      <c r="N320" s="9"/>
      <c r="O320" s="9" t="str">
        <f>IF(Vertragsdaten!W321="","",Vertragsdaten!W321)</f>
        <v/>
      </c>
      <c r="P320" s="15" t="str">
        <f>IF(Vertragsdaten!R321="","",Vertragsdaten!R321)</f>
        <v/>
      </c>
      <c r="Q320" s="15" t="str">
        <f>IF(Vertragsdaten!S321="","",Vertragsdaten!S321)</f>
        <v/>
      </c>
      <c r="R320" s="9"/>
      <c r="S320" s="15" t="str">
        <f>IF(Vertragsdaten!S321="","",Vertragsdaten!T321)</f>
        <v/>
      </c>
      <c r="T320" s="15" t="str">
        <f>IF(Vertragsdaten!T321="","",Vertragsdaten!U321)</f>
        <v/>
      </c>
      <c r="U320" s="9"/>
      <c r="V320" s="16" t="str">
        <f>IF(Vertragsdaten!$V321="","",Vertragsdaten!$V321)</f>
        <v/>
      </c>
      <c r="W320" s="9"/>
      <c r="X320" s="9"/>
      <c r="Y320" s="9"/>
      <c r="Z320" s="9"/>
      <c r="AA320" s="15" t="str">
        <f>IF(Vertragsdaten!AI321="","",Vertragsdaten!AI321)</f>
        <v/>
      </c>
      <c r="AB320" s="15" t="str">
        <f>IF(Vertragsdaten!AJ321="","",Vertragsdaten!AJ321)</f>
        <v/>
      </c>
      <c r="AC320" s="9"/>
      <c r="AD320" s="15" t="str">
        <f>IF(Vertragsdaten!AK321="","",Vertragsdaten!AK321)</f>
        <v/>
      </c>
      <c r="AE320" s="15" t="str">
        <f>IF(Vertragsdaten!AL321="","",Vertragsdaten!AL321)</f>
        <v/>
      </c>
      <c r="AF320" s="16" t="s">
        <v>2</v>
      </c>
      <c r="AG320" s="16" t="str">
        <f>IF(Vertragsdaten!G321="","",Vertragsdaten!G321)</f>
        <v/>
      </c>
      <c r="AH320" s="9" t="str">
        <f>IF(Vertragsdaten!$AW321="","",Vertragsdaten!AW321)</f>
        <v/>
      </c>
      <c r="AI320" s="9"/>
      <c r="AJ320" s="9"/>
      <c r="AK320" s="9"/>
      <c r="AL320" s="15" t="str">
        <f>IF(Vertragsdaten!AM321="","",Vertragsdaten!AM321)</f>
        <v/>
      </c>
      <c r="AM320" s="15" t="str">
        <f>IF(Vertragsdaten!AN321="","",Vertragsdaten!AN321)</f>
        <v/>
      </c>
      <c r="AN320" s="9"/>
      <c r="AO320" s="9"/>
      <c r="AP320" s="22" t="str">
        <f>IF(Vertragsdaten!AQ321="","",ROUND(Vertragsdaten!AQ321,0))</f>
        <v/>
      </c>
      <c r="AQ320" s="9"/>
      <c r="AR320" s="15" t="str">
        <f>IF(Vertragsdaten!AR321="","",Vertragsdaten!AR321)</f>
        <v/>
      </c>
      <c r="AS320" s="16" t="str">
        <f>IF(Vertragsdaten!$AW321="","",Vertragsdaten!$AW321)</f>
        <v/>
      </c>
      <c r="AT320" s="16" t="str">
        <f>IF(Vertragsdaten!AO321="","","11XSWK-H-------M")</f>
        <v/>
      </c>
      <c r="AU320" s="16" t="str">
        <f>IF(Vertragsdaten!AU321="E01 „Ein-/Auszug (Umzug)“","E01",IF(Vertragsdaten!AU321="E02 „Einzug/Neuanlage“","E02",IF(Vertragsdaten!AU321="E03 „Lieferantenwechsel“","E03","ZD2")))</f>
        <v>ZD2</v>
      </c>
      <c r="AV320" s="16" t="str">
        <f>IF(Vertragsdaten!AS321="nein","Z18","Z15")</f>
        <v>Z15</v>
      </c>
      <c r="AW320" s="16" t="str">
        <f>IF(Vertragsdaten!BC321="","",VLOOKUP(Vertragsdaten!BC321,'Dropdown-Werte'!$I$2:$J$5,2,FALSE))</f>
        <v/>
      </c>
      <c r="AX320" s="16" t="str">
        <f t="shared" si="4"/>
        <v/>
      </c>
      <c r="AY320" s="16" t="str">
        <f>IF(Vertragsdaten!BB321="","",Vertragsdaten!BB321)</f>
        <v/>
      </c>
      <c r="AZ320" s="16" t="s">
        <v>93</v>
      </c>
      <c r="BA320" s="16" t="s">
        <v>94</v>
      </c>
    </row>
    <row r="321" spans="1:53">
      <c r="A321" s="12" t="str">
        <f>IF(Vertragsdaten!AZ322="","",Vertragsdaten!AZ322)</f>
        <v/>
      </c>
      <c r="B321" s="12"/>
      <c r="C321" s="12"/>
      <c r="D321" s="12"/>
      <c r="E321" s="4" t="str">
        <f>IF(Vertragsdaten!M322="","",Vertragsdaten!M322)</f>
        <v/>
      </c>
      <c r="F321" s="19">
        <f>Vertragsdaten!H322</f>
        <v>0</v>
      </c>
      <c r="G321" s="9"/>
      <c r="H321" s="15" t="str">
        <f>IF(Vertragsdaten!J322="","",Vertragsdaten!J322)</f>
        <v/>
      </c>
      <c r="I321" s="15" t="str">
        <f>IF(Vertragsdaten!K322="","",Vertragsdaten!K322)</f>
        <v/>
      </c>
      <c r="J321" s="15" t="str">
        <f>IF(Vertragsdaten!L322="","",Vertragsdaten!L322)</f>
        <v/>
      </c>
      <c r="K321" s="9"/>
      <c r="L321" s="15" t="str">
        <f>IF(Vertragsdaten!J322="","",Vertragsdaten!J322)</f>
        <v/>
      </c>
      <c r="M321" s="9" t="str">
        <f>IF(Vertragsdaten!I322="","",Vertragsdaten!I322)</f>
        <v/>
      </c>
      <c r="N321" s="9"/>
      <c r="O321" s="9" t="str">
        <f>IF(Vertragsdaten!W322="","",Vertragsdaten!W322)</f>
        <v/>
      </c>
      <c r="P321" s="15" t="str">
        <f>IF(Vertragsdaten!R322="","",Vertragsdaten!R322)</f>
        <v/>
      </c>
      <c r="Q321" s="15" t="str">
        <f>IF(Vertragsdaten!S322="","",Vertragsdaten!S322)</f>
        <v/>
      </c>
      <c r="R321" s="9"/>
      <c r="S321" s="15" t="str">
        <f>IF(Vertragsdaten!S322="","",Vertragsdaten!T322)</f>
        <v/>
      </c>
      <c r="T321" s="15" t="str">
        <f>IF(Vertragsdaten!T322="","",Vertragsdaten!U322)</f>
        <v/>
      </c>
      <c r="U321" s="9"/>
      <c r="V321" s="16" t="str">
        <f>IF(Vertragsdaten!$V322="","",Vertragsdaten!$V322)</f>
        <v/>
      </c>
      <c r="W321" s="9"/>
      <c r="X321" s="9"/>
      <c r="Y321" s="9"/>
      <c r="Z321" s="9"/>
      <c r="AA321" s="15" t="str">
        <f>IF(Vertragsdaten!AI322="","",Vertragsdaten!AI322)</f>
        <v/>
      </c>
      <c r="AB321" s="15" t="str">
        <f>IF(Vertragsdaten!AJ322="","",Vertragsdaten!AJ322)</f>
        <v/>
      </c>
      <c r="AC321" s="9"/>
      <c r="AD321" s="15" t="str">
        <f>IF(Vertragsdaten!AK322="","",Vertragsdaten!AK322)</f>
        <v/>
      </c>
      <c r="AE321" s="15" t="str">
        <f>IF(Vertragsdaten!AL322="","",Vertragsdaten!AL322)</f>
        <v/>
      </c>
      <c r="AF321" s="16" t="s">
        <v>2</v>
      </c>
      <c r="AG321" s="16" t="str">
        <f>IF(Vertragsdaten!G322="","",Vertragsdaten!G322)</f>
        <v/>
      </c>
      <c r="AH321" s="9" t="str">
        <f>IF(Vertragsdaten!$AW322="","",Vertragsdaten!AW322)</f>
        <v/>
      </c>
      <c r="AI321" s="9"/>
      <c r="AJ321" s="9"/>
      <c r="AK321" s="9"/>
      <c r="AL321" s="15" t="str">
        <f>IF(Vertragsdaten!AM322="","",Vertragsdaten!AM322)</f>
        <v/>
      </c>
      <c r="AM321" s="15" t="str">
        <f>IF(Vertragsdaten!AN322="","",Vertragsdaten!AN322)</f>
        <v/>
      </c>
      <c r="AN321" s="9"/>
      <c r="AO321" s="9"/>
      <c r="AP321" s="22" t="str">
        <f>IF(Vertragsdaten!AQ322="","",ROUND(Vertragsdaten!AQ322,0))</f>
        <v/>
      </c>
      <c r="AQ321" s="9"/>
      <c r="AR321" s="15" t="str">
        <f>IF(Vertragsdaten!AR322="","",Vertragsdaten!AR322)</f>
        <v/>
      </c>
      <c r="AS321" s="16" t="str">
        <f>IF(Vertragsdaten!$AW322="","",Vertragsdaten!$AW322)</f>
        <v/>
      </c>
      <c r="AT321" s="16" t="str">
        <f>IF(Vertragsdaten!AO322="","","11XSWK-H-------M")</f>
        <v/>
      </c>
      <c r="AU321" s="16" t="str">
        <f>IF(Vertragsdaten!AU322="E01 „Ein-/Auszug (Umzug)“","E01",IF(Vertragsdaten!AU322="E02 „Einzug/Neuanlage“","E02",IF(Vertragsdaten!AU322="E03 „Lieferantenwechsel“","E03","ZD2")))</f>
        <v>ZD2</v>
      </c>
      <c r="AV321" s="16" t="str">
        <f>IF(Vertragsdaten!AS322="nein","Z18","Z15")</f>
        <v>Z15</v>
      </c>
      <c r="AW321" s="16" t="str">
        <f>IF(Vertragsdaten!BC322="","",VLOOKUP(Vertragsdaten!BC322,'Dropdown-Werte'!$I$2:$J$5,2,FALSE))</f>
        <v/>
      </c>
      <c r="AX321" s="16" t="str">
        <f t="shared" si="4"/>
        <v/>
      </c>
      <c r="AY321" s="16" t="str">
        <f>IF(Vertragsdaten!BB322="","",Vertragsdaten!BB322)</f>
        <v/>
      </c>
      <c r="AZ321" s="16" t="s">
        <v>93</v>
      </c>
      <c r="BA321" s="16" t="s">
        <v>94</v>
      </c>
    </row>
    <row r="322" spans="1:53">
      <c r="A322" s="12" t="str">
        <f>IF(Vertragsdaten!AZ323="","",Vertragsdaten!AZ323)</f>
        <v/>
      </c>
      <c r="B322" s="12"/>
      <c r="C322" s="12"/>
      <c r="D322" s="12"/>
      <c r="E322" s="4" t="str">
        <f>IF(Vertragsdaten!M323="","",Vertragsdaten!M323)</f>
        <v/>
      </c>
      <c r="F322" s="19">
        <f>Vertragsdaten!H323</f>
        <v>0</v>
      </c>
      <c r="G322" s="9"/>
      <c r="H322" s="15" t="str">
        <f>IF(Vertragsdaten!J323="","",Vertragsdaten!J323)</f>
        <v/>
      </c>
      <c r="I322" s="15" t="str">
        <f>IF(Vertragsdaten!K323="","",Vertragsdaten!K323)</f>
        <v/>
      </c>
      <c r="J322" s="15" t="str">
        <f>IF(Vertragsdaten!L323="","",Vertragsdaten!L323)</f>
        <v/>
      </c>
      <c r="K322" s="9"/>
      <c r="L322" s="15" t="str">
        <f>IF(Vertragsdaten!J323="","",Vertragsdaten!J323)</f>
        <v/>
      </c>
      <c r="M322" s="9" t="str">
        <f>IF(Vertragsdaten!I323="","",Vertragsdaten!I323)</f>
        <v/>
      </c>
      <c r="N322" s="9"/>
      <c r="O322" s="9" t="str">
        <f>IF(Vertragsdaten!W323="","",Vertragsdaten!W323)</f>
        <v/>
      </c>
      <c r="P322" s="15" t="str">
        <f>IF(Vertragsdaten!R323="","",Vertragsdaten!R323)</f>
        <v/>
      </c>
      <c r="Q322" s="15" t="str">
        <f>IF(Vertragsdaten!S323="","",Vertragsdaten!S323)</f>
        <v/>
      </c>
      <c r="R322" s="9"/>
      <c r="S322" s="15" t="str">
        <f>IF(Vertragsdaten!S323="","",Vertragsdaten!T323)</f>
        <v/>
      </c>
      <c r="T322" s="15" t="str">
        <f>IF(Vertragsdaten!T323="","",Vertragsdaten!U323)</f>
        <v/>
      </c>
      <c r="U322" s="9"/>
      <c r="V322" s="16" t="str">
        <f>IF(Vertragsdaten!$V323="","",Vertragsdaten!$V323)</f>
        <v/>
      </c>
      <c r="W322" s="9"/>
      <c r="X322" s="9"/>
      <c r="Y322" s="9"/>
      <c r="Z322" s="9"/>
      <c r="AA322" s="15" t="str">
        <f>IF(Vertragsdaten!AI323="","",Vertragsdaten!AI323)</f>
        <v/>
      </c>
      <c r="AB322" s="15" t="str">
        <f>IF(Vertragsdaten!AJ323="","",Vertragsdaten!AJ323)</f>
        <v/>
      </c>
      <c r="AC322" s="9"/>
      <c r="AD322" s="15" t="str">
        <f>IF(Vertragsdaten!AK323="","",Vertragsdaten!AK323)</f>
        <v/>
      </c>
      <c r="AE322" s="15" t="str">
        <f>IF(Vertragsdaten!AL323="","",Vertragsdaten!AL323)</f>
        <v/>
      </c>
      <c r="AF322" s="16" t="s">
        <v>2</v>
      </c>
      <c r="AG322" s="16" t="str">
        <f>IF(Vertragsdaten!G323="","",Vertragsdaten!G323)</f>
        <v/>
      </c>
      <c r="AH322" s="9" t="str">
        <f>IF(Vertragsdaten!$AW323="","",Vertragsdaten!AW323)</f>
        <v/>
      </c>
      <c r="AI322" s="9"/>
      <c r="AJ322" s="9"/>
      <c r="AK322" s="9"/>
      <c r="AL322" s="15" t="str">
        <f>IF(Vertragsdaten!AM323="","",Vertragsdaten!AM323)</f>
        <v/>
      </c>
      <c r="AM322" s="15" t="str">
        <f>IF(Vertragsdaten!AN323="","",Vertragsdaten!AN323)</f>
        <v/>
      </c>
      <c r="AN322" s="9"/>
      <c r="AO322" s="9"/>
      <c r="AP322" s="22" t="str">
        <f>IF(Vertragsdaten!AQ323="","",ROUND(Vertragsdaten!AQ323,0))</f>
        <v/>
      </c>
      <c r="AQ322" s="9"/>
      <c r="AR322" s="15" t="str">
        <f>IF(Vertragsdaten!AR323="","",Vertragsdaten!AR323)</f>
        <v/>
      </c>
      <c r="AS322" s="16" t="str">
        <f>IF(Vertragsdaten!$AW323="","",Vertragsdaten!$AW323)</f>
        <v/>
      </c>
      <c r="AT322" s="16" t="str">
        <f>IF(Vertragsdaten!AO323="","","11XSWK-H-------M")</f>
        <v/>
      </c>
      <c r="AU322" s="16" t="str">
        <f>IF(Vertragsdaten!AU323="E01 „Ein-/Auszug (Umzug)“","E01",IF(Vertragsdaten!AU323="E02 „Einzug/Neuanlage“","E02",IF(Vertragsdaten!AU323="E03 „Lieferantenwechsel“","E03","ZD2")))</f>
        <v>ZD2</v>
      </c>
      <c r="AV322" s="16" t="str">
        <f>IF(Vertragsdaten!AS323="nein","Z18","Z15")</f>
        <v>Z15</v>
      </c>
      <c r="AW322" s="16" t="str">
        <f>IF(Vertragsdaten!BC323="","",VLOOKUP(Vertragsdaten!BC323,'Dropdown-Werte'!$I$2:$J$5,2,FALSE))</f>
        <v/>
      </c>
      <c r="AX322" s="16" t="str">
        <f t="shared" si="4"/>
        <v/>
      </c>
      <c r="AY322" s="16" t="str">
        <f>IF(Vertragsdaten!BB323="","",Vertragsdaten!BB323)</f>
        <v/>
      </c>
      <c r="AZ322" s="16" t="s">
        <v>93</v>
      </c>
      <c r="BA322" s="16" t="s">
        <v>94</v>
      </c>
    </row>
    <row r="323" spans="1:53">
      <c r="A323" s="12" t="str">
        <f>IF(Vertragsdaten!AZ324="","",Vertragsdaten!AZ324)</f>
        <v/>
      </c>
      <c r="B323" s="12"/>
      <c r="C323" s="12"/>
      <c r="D323" s="12"/>
      <c r="E323" s="4" t="str">
        <f>IF(Vertragsdaten!M324="","",Vertragsdaten!M324)</f>
        <v/>
      </c>
      <c r="F323" s="19">
        <f>Vertragsdaten!H324</f>
        <v>0</v>
      </c>
      <c r="G323" s="9"/>
      <c r="H323" s="15" t="str">
        <f>IF(Vertragsdaten!J324="","",Vertragsdaten!J324)</f>
        <v/>
      </c>
      <c r="I323" s="15" t="str">
        <f>IF(Vertragsdaten!K324="","",Vertragsdaten!K324)</f>
        <v/>
      </c>
      <c r="J323" s="15" t="str">
        <f>IF(Vertragsdaten!L324="","",Vertragsdaten!L324)</f>
        <v/>
      </c>
      <c r="K323" s="9"/>
      <c r="L323" s="15" t="str">
        <f>IF(Vertragsdaten!J324="","",Vertragsdaten!J324)</f>
        <v/>
      </c>
      <c r="M323" s="9" t="str">
        <f>IF(Vertragsdaten!I324="","",Vertragsdaten!I324)</f>
        <v/>
      </c>
      <c r="N323" s="9"/>
      <c r="O323" s="9" t="str">
        <f>IF(Vertragsdaten!W324="","",Vertragsdaten!W324)</f>
        <v/>
      </c>
      <c r="P323" s="15" t="str">
        <f>IF(Vertragsdaten!R324="","",Vertragsdaten!R324)</f>
        <v/>
      </c>
      <c r="Q323" s="15" t="str">
        <f>IF(Vertragsdaten!S324="","",Vertragsdaten!S324)</f>
        <v/>
      </c>
      <c r="R323" s="9"/>
      <c r="S323" s="15" t="str">
        <f>IF(Vertragsdaten!S324="","",Vertragsdaten!T324)</f>
        <v/>
      </c>
      <c r="T323" s="15" t="str">
        <f>IF(Vertragsdaten!T324="","",Vertragsdaten!U324)</f>
        <v/>
      </c>
      <c r="U323" s="9"/>
      <c r="V323" s="16" t="str">
        <f>IF(Vertragsdaten!$V324="","",Vertragsdaten!$V324)</f>
        <v/>
      </c>
      <c r="W323" s="9"/>
      <c r="X323" s="9"/>
      <c r="Y323" s="9"/>
      <c r="Z323" s="9"/>
      <c r="AA323" s="15" t="str">
        <f>IF(Vertragsdaten!AI324="","",Vertragsdaten!AI324)</f>
        <v/>
      </c>
      <c r="AB323" s="15" t="str">
        <f>IF(Vertragsdaten!AJ324="","",Vertragsdaten!AJ324)</f>
        <v/>
      </c>
      <c r="AC323" s="9"/>
      <c r="AD323" s="15" t="str">
        <f>IF(Vertragsdaten!AK324="","",Vertragsdaten!AK324)</f>
        <v/>
      </c>
      <c r="AE323" s="15" t="str">
        <f>IF(Vertragsdaten!AL324="","",Vertragsdaten!AL324)</f>
        <v/>
      </c>
      <c r="AF323" s="16" t="s">
        <v>2</v>
      </c>
      <c r="AG323" s="16" t="str">
        <f>IF(Vertragsdaten!G324="","",Vertragsdaten!G324)</f>
        <v/>
      </c>
      <c r="AH323" s="9" t="str">
        <f>IF(Vertragsdaten!$AW324="","",Vertragsdaten!AW324)</f>
        <v/>
      </c>
      <c r="AI323" s="9"/>
      <c r="AJ323" s="9"/>
      <c r="AK323" s="9"/>
      <c r="AL323" s="15" t="str">
        <f>IF(Vertragsdaten!AM324="","",Vertragsdaten!AM324)</f>
        <v/>
      </c>
      <c r="AM323" s="15" t="str">
        <f>IF(Vertragsdaten!AN324="","",Vertragsdaten!AN324)</f>
        <v/>
      </c>
      <c r="AN323" s="9"/>
      <c r="AO323" s="9"/>
      <c r="AP323" s="22" t="str">
        <f>IF(Vertragsdaten!AQ324="","",ROUND(Vertragsdaten!AQ324,0))</f>
        <v/>
      </c>
      <c r="AQ323" s="9"/>
      <c r="AR323" s="15" t="str">
        <f>IF(Vertragsdaten!AR324="","",Vertragsdaten!AR324)</f>
        <v/>
      </c>
      <c r="AS323" s="16" t="str">
        <f>IF(Vertragsdaten!$AW324="","",Vertragsdaten!$AW324)</f>
        <v/>
      </c>
      <c r="AT323" s="16" t="str">
        <f>IF(Vertragsdaten!AO324="","","11XSWK-H-------M")</f>
        <v/>
      </c>
      <c r="AU323" s="16" t="str">
        <f>IF(Vertragsdaten!AU324="E01 „Ein-/Auszug (Umzug)“","E01",IF(Vertragsdaten!AU324="E02 „Einzug/Neuanlage“","E02",IF(Vertragsdaten!AU324="E03 „Lieferantenwechsel“","E03","ZD2")))</f>
        <v>ZD2</v>
      </c>
      <c r="AV323" s="16" t="str">
        <f>IF(Vertragsdaten!AS324="nein","Z18","Z15")</f>
        <v>Z15</v>
      </c>
      <c r="AW323" s="16" t="str">
        <f>IF(Vertragsdaten!BC324="","",VLOOKUP(Vertragsdaten!BC324,'Dropdown-Werte'!$I$2:$J$5,2,FALSE))</f>
        <v/>
      </c>
      <c r="AX323" s="16" t="str">
        <f t="shared" si="4"/>
        <v/>
      </c>
      <c r="AY323" s="16" t="str">
        <f>IF(Vertragsdaten!BB324="","",Vertragsdaten!BB324)</f>
        <v/>
      </c>
      <c r="AZ323" s="16" t="s">
        <v>93</v>
      </c>
      <c r="BA323" s="16" t="s">
        <v>94</v>
      </c>
    </row>
    <row r="324" spans="1:53">
      <c r="A324" s="12" t="str">
        <f>IF(Vertragsdaten!AZ325="","",Vertragsdaten!AZ325)</f>
        <v/>
      </c>
      <c r="B324" s="12"/>
      <c r="C324" s="12"/>
      <c r="D324" s="12"/>
      <c r="E324" s="4" t="str">
        <f>IF(Vertragsdaten!M325="","",Vertragsdaten!M325)</f>
        <v/>
      </c>
      <c r="F324" s="19">
        <f>Vertragsdaten!H325</f>
        <v>0</v>
      </c>
      <c r="G324" s="9"/>
      <c r="H324" s="15" t="str">
        <f>IF(Vertragsdaten!J325="","",Vertragsdaten!J325)</f>
        <v/>
      </c>
      <c r="I324" s="15" t="str">
        <f>IF(Vertragsdaten!K325="","",Vertragsdaten!K325)</f>
        <v/>
      </c>
      <c r="J324" s="15" t="str">
        <f>IF(Vertragsdaten!L325="","",Vertragsdaten!L325)</f>
        <v/>
      </c>
      <c r="K324" s="9"/>
      <c r="L324" s="15" t="str">
        <f>IF(Vertragsdaten!J325="","",Vertragsdaten!J325)</f>
        <v/>
      </c>
      <c r="M324" s="9" t="str">
        <f>IF(Vertragsdaten!I325="","",Vertragsdaten!I325)</f>
        <v/>
      </c>
      <c r="N324" s="9"/>
      <c r="O324" s="9" t="str">
        <f>IF(Vertragsdaten!W325="","",Vertragsdaten!W325)</f>
        <v/>
      </c>
      <c r="P324" s="15" t="str">
        <f>IF(Vertragsdaten!R325="","",Vertragsdaten!R325)</f>
        <v/>
      </c>
      <c r="Q324" s="15" t="str">
        <f>IF(Vertragsdaten!S325="","",Vertragsdaten!S325)</f>
        <v/>
      </c>
      <c r="R324" s="9"/>
      <c r="S324" s="15" t="str">
        <f>IF(Vertragsdaten!S325="","",Vertragsdaten!T325)</f>
        <v/>
      </c>
      <c r="T324" s="15" t="str">
        <f>IF(Vertragsdaten!T325="","",Vertragsdaten!U325)</f>
        <v/>
      </c>
      <c r="U324" s="9"/>
      <c r="V324" s="16" t="str">
        <f>IF(Vertragsdaten!$V325="","",Vertragsdaten!$V325)</f>
        <v/>
      </c>
      <c r="W324" s="9"/>
      <c r="X324" s="9"/>
      <c r="Y324" s="9"/>
      <c r="Z324" s="9"/>
      <c r="AA324" s="15" t="str">
        <f>IF(Vertragsdaten!AI325="","",Vertragsdaten!AI325)</f>
        <v/>
      </c>
      <c r="AB324" s="15" t="str">
        <f>IF(Vertragsdaten!AJ325="","",Vertragsdaten!AJ325)</f>
        <v/>
      </c>
      <c r="AC324" s="9"/>
      <c r="AD324" s="15" t="str">
        <f>IF(Vertragsdaten!AK325="","",Vertragsdaten!AK325)</f>
        <v/>
      </c>
      <c r="AE324" s="15" t="str">
        <f>IF(Vertragsdaten!AL325="","",Vertragsdaten!AL325)</f>
        <v/>
      </c>
      <c r="AF324" s="16" t="s">
        <v>2</v>
      </c>
      <c r="AG324" s="16" t="str">
        <f>IF(Vertragsdaten!G325="","",Vertragsdaten!G325)</f>
        <v/>
      </c>
      <c r="AH324" s="9" t="str">
        <f>IF(Vertragsdaten!$AW325="","",Vertragsdaten!AW325)</f>
        <v/>
      </c>
      <c r="AI324" s="9"/>
      <c r="AJ324" s="9"/>
      <c r="AK324" s="9"/>
      <c r="AL324" s="15" t="str">
        <f>IF(Vertragsdaten!AM325="","",Vertragsdaten!AM325)</f>
        <v/>
      </c>
      <c r="AM324" s="15" t="str">
        <f>IF(Vertragsdaten!AN325="","",Vertragsdaten!AN325)</f>
        <v/>
      </c>
      <c r="AN324" s="9"/>
      <c r="AO324" s="9"/>
      <c r="AP324" s="22" t="str">
        <f>IF(Vertragsdaten!AQ325="","",ROUND(Vertragsdaten!AQ325,0))</f>
        <v/>
      </c>
      <c r="AQ324" s="9"/>
      <c r="AR324" s="15" t="str">
        <f>IF(Vertragsdaten!AR325="","",Vertragsdaten!AR325)</f>
        <v/>
      </c>
      <c r="AS324" s="16" t="str">
        <f>IF(Vertragsdaten!$AW325="","",Vertragsdaten!$AW325)</f>
        <v/>
      </c>
      <c r="AT324" s="16" t="str">
        <f>IF(Vertragsdaten!AO325="","","11XSWK-H-------M")</f>
        <v/>
      </c>
      <c r="AU324" s="16" t="str">
        <f>IF(Vertragsdaten!AU325="E01 „Ein-/Auszug (Umzug)“","E01",IF(Vertragsdaten!AU325="E02 „Einzug/Neuanlage“","E02",IF(Vertragsdaten!AU325="E03 „Lieferantenwechsel“","E03","ZD2")))</f>
        <v>ZD2</v>
      </c>
      <c r="AV324" s="16" t="str">
        <f>IF(Vertragsdaten!AS325="nein","Z18","Z15")</f>
        <v>Z15</v>
      </c>
      <c r="AW324" s="16" t="str">
        <f>IF(Vertragsdaten!BC325="","",VLOOKUP(Vertragsdaten!BC325,'Dropdown-Werte'!$I$2:$J$5,2,FALSE))</f>
        <v/>
      </c>
      <c r="AX324" s="16" t="str">
        <f t="shared" ref="AX324:AX387" si="5">AW324</f>
        <v/>
      </c>
      <c r="AY324" s="16" t="str">
        <f>IF(Vertragsdaten!BB325="","",Vertragsdaten!BB325)</f>
        <v/>
      </c>
      <c r="AZ324" s="16" t="s">
        <v>93</v>
      </c>
      <c r="BA324" s="16" t="s">
        <v>94</v>
      </c>
    </row>
    <row r="325" spans="1:53">
      <c r="A325" s="12" t="str">
        <f>IF(Vertragsdaten!AZ326="","",Vertragsdaten!AZ326)</f>
        <v/>
      </c>
      <c r="B325" s="12"/>
      <c r="C325" s="12"/>
      <c r="D325" s="12"/>
      <c r="E325" s="4" t="str">
        <f>IF(Vertragsdaten!M326="","",Vertragsdaten!M326)</f>
        <v/>
      </c>
      <c r="F325" s="19">
        <f>Vertragsdaten!H326</f>
        <v>0</v>
      </c>
      <c r="G325" s="9"/>
      <c r="H325" s="15" t="str">
        <f>IF(Vertragsdaten!J326="","",Vertragsdaten!J326)</f>
        <v/>
      </c>
      <c r="I325" s="15" t="str">
        <f>IF(Vertragsdaten!K326="","",Vertragsdaten!K326)</f>
        <v/>
      </c>
      <c r="J325" s="15" t="str">
        <f>IF(Vertragsdaten!L326="","",Vertragsdaten!L326)</f>
        <v/>
      </c>
      <c r="K325" s="9"/>
      <c r="L325" s="15" t="str">
        <f>IF(Vertragsdaten!J326="","",Vertragsdaten!J326)</f>
        <v/>
      </c>
      <c r="M325" s="9" t="str">
        <f>IF(Vertragsdaten!I326="","",Vertragsdaten!I326)</f>
        <v/>
      </c>
      <c r="N325" s="9"/>
      <c r="O325" s="9" t="str">
        <f>IF(Vertragsdaten!W326="","",Vertragsdaten!W326)</f>
        <v/>
      </c>
      <c r="P325" s="15" t="str">
        <f>IF(Vertragsdaten!R326="","",Vertragsdaten!R326)</f>
        <v/>
      </c>
      <c r="Q325" s="15" t="str">
        <f>IF(Vertragsdaten!S326="","",Vertragsdaten!S326)</f>
        <v/>
      </c>
      <c r="R325" s="9"/>
      <c r="S325" s="15" t="str">
        <f>IF(Vertragsdaten!S326="","",Vertragsdaten!T326)</f>
        <v/>
      </c>
      <c r="T325" s="15" t="str">
        <f>IF(Vertragsdaten!T326="","",Vertragsdaten!U326)</f>
        <v/>
      </c>
      <c r="U325" s="9"/>
      <c r="V325" s="16" t="str">
        <f>IF(Vertragsdaten!$V326="","",Vertragsdaten!$V326)</f>
        <v/>
      </c>
      <c r="W325" s="9"/>
      <c r="X325" s="9"/>
      <c r="Y325" s="9"/>
      <c r="Z325" s="9"/>
      <c r="AA325" s="15" t="str">
        <f>IF(Vertragsdaten!AI326="","",Vertragsdaten!AI326)</f>
        <v/>
      </c>
      <c r="AB325" s="15" t="str">
        <f>IF(Vertragsdaten!AJ326="","",Vertragsdaten!AJ326)</f>
        <v/>
      </c>
      <c r="AC325" s="9"/>
      <c r="AD325" s="15" t="str">
        <f>IF(Vertragsdaten!AK326="","",Vertragsdaten!AK326)</f>
        <v/>
      </c>
      <c r="AE325" s="15" t="str">
        <f>IF(Vertragsdaten!AL326="","",Vertragsdaten!AL326)</f>
        <v/>
      </c>
      <c r="AF325" s="16" t="s">
        <v>2</v>
      </c>
      <c r="AG325" s="16" t="str">
        <f>IF(Vertragsdaten!G326="","",Vertragsdaten!G326)</f>
        <v/>
      </c>
      <c r="AH325" s="9" t="str">
        <f>IF(Vertragsdaten!$AW326="","",Vertragsdaten!AW326)</f>
        <v/>
      </c>
      <c r="AI325" s="9"/>
      <c r="AJ325" s="9"/>
      <c r="AK325" s="9"/>
      <c r="AL325" s="15" t="str">
        <f>IF(Vertragsdaten!AM326="","",Vertragsdaten!AM326)</f>
        <v/>
      </c>
      <c r="AM325" s="15" t="str">
        <f>IF(Vertragsdaten!AN326="","",Vertragsdaten!AN326)</f>
        <v/>
      </c>
      <c r="AN325" s="9"/>
      <c r="AO325" s="9"/>
      <c r="AP325" s="22" t="str">
        <f>IF(Vertragsdaten!AQ326="","",ROUND(Vertragsdaten!AQ326,0))</f>
        <v/>
      </c>
      <c r="AQ325" s="9"/>
      <c r="AR325" s="15" t="str">
        <f>IF(Vertragsdaten!AR326="","",Vertragsdaten!AR326)</f>
        <v/>
      </c>
      <c r="AS325" s="16" t="str">
        <f>IF(Vertragsdaten!$AW326="","",Vertragsdaten!$AW326)</f>
        <v/>
      </c>
      <c r="AT325" s="16" t="str">
        <f>IF(Vertragsdaten!AO326="","","11XSWK-H-------M")</f>
        <v/>
      </c>
      <c r="AU325" s="16" t="str">
        <f>IF(Vertragsdaten!AU326="E01 „Ein-/Auszug (Umzug)“","E01",IF(Vertragsdaten!AU326="E02 „Einzug/Neuanlage“","E02",IF(Vertragsdaten!AU326="E03 „Lieferantenwechsel“","E03","ZD2")))</f>
        <v>ZD2</v>
      </c>
      <c r="AV325" s="16" t="str">
        <f>IF(Vertragsdaten!AS326="nein","Z18","Z15")</f>
        <v>Z15</v>
      </c>
      <c r="AW325" s="16" t="str">
        <f>IF(Vertragsdaten!BC326="","",VLOOKUP(Vertragsdaten!BC326,'Dropdown-Werte'!$I$2:$J$5,2,FALSE))</f>
        <v/>
      </c>
      <c r="AX325" s="16" t="str">
        <f t="shared" si="5"/>
        <v/>
      </c>
      <c r="AY325" s="16" t="str">
        <f>IF(Vertragsdaten!BB326="","",Vertragsdaten!BB326)</f>
        <v/>
      </c>
      <c r="AZ325" s="16" t="s">
        <v>93</v>
      </c>
      <c r="BA325" s="16" t="s">
        <v>94</v>
      </c>
    </row>
    <row r="326" spans="1:53">
      <c r="A326" s="12" t="str">
        <f>IF(Vertragsdaten!AZ327="","",Vertragsdaten!AZ327)</f>
        <v/>
      </c>
      <c r="B326" s="12"/>
      <c r="C326" s="12"/>
      <c r="D326" s="12"/>
      <c r="E326" s="4" t="str">
        <f>IF(Vertragsdaten!M327="","",Vertragsdaten!M327)</f>
        <v/>
      </c>
      <c r="F326" s="19">
        <f>Vertragsdaten!H327</f>
        <v>0</v>
      </c>
      <c r="G326" s="9"/>
      <c r="H326" s="15" t="str">
        <f>IF(Vertragsdaten!J327="","",Vertragsdaten!J327)</f>
        <v/>
      </c>
      <c r="I326" s="15" t="str">
        <f>IF(Vertragsdaten!K327="","",Vertragsdaten!K327)</f>
        <v/>
      </c>
      <c r="J326" s="15" t="str">
        <f>IF(Vertragsdaten!L327="","",Vertragsdaten!L327)</f>
        <v/>
      </c>
      <c r="K326" s="9"/>
      <c r="L326" s="15" t="str">
        <f>IF(Vertragsdaten!J327="","",Vertragsdaten!J327)</f>
        <v/>
      </c>
      <c r="M326" s="9" t="str">
        <f>IF(Vertragsdaten!I327="","",Vertragsdaten!I327)</f>
        <v/>
      </c>
      <c r="N326" s="9"/>
      <c r="O326" s="9" t="str">
        <f>IF(Vertragsdaten!W327="","",Vertragsdaten!W327)</f>
        <v/>
      </c>
      <c r="P326" s="15" t="str">
        <f>IF(Vertragsdaten!R327="","",Vertragsdaten!R327)</f>
        <v/>
      </c>
      <c r="Q326" s="15" t="str">
        <f>IF(Vertragsdaten!S327="","",Vertragsdaten!S327)</f>
        <v/>
      </c>
      <c r="R326" s="9"/>
      <c r="S326" s="15" t="str">
        <f>IF(Vertragsdaten!S327="","",Vertragsdaten!T327)</f>
        <v/>
      </c>
      <c r="T326" s="15" t="str">
        <f>IF(Vertragsdaten!T327="","",Vertragsdaten!U327)</f>
        <v/>
      </c>
      <c r="U326" s="9"/>
      <c r="V326" s="16" t="str">
        <f>IF(Vertragsdaten!$V327="","",Vertragsdaten!$V327)</f>
        <v/>
      </c>
      <c r="W326" s="9"/>
      <c r="X326" s="9"/>
      <c r="Y326" s="9"/>
      <c r="Z326" s="9"/>
      <c r="AA326" s="15" t="str">
        <f>IF(Vertragsdaten!AI327="","",Vertragsdaten!AI327)</f>
        <v/>
      </c>
      <c r="AB326" s="15" t="str">
        <f>IF(Vertragsdaten!AJ327="","",Vertragsdaten!AJ327)</f>
        <v/>
      </c>
      <c r="AC326" s="9"/>
      <c r="AD326" s="15" t="str">
        <f>IF(Vertragsdaten!AK327="","",Vertragsdaten!AK327)</f>
        <v/>
      </c>
      <c r="AE326" s="15" t="str">
        <f>IF(Vertragsdaten!AL327="","",Vertragsdaten!AL327)</f>
        <v/>
      </c>
      <c r="AF326" s="16" t="s">
        <v>2</v>
      </c>
      <c r="AG326" s="16" t="str">
        <f>IF(Vertragsdaten!G327="","",Vertragsdaten!G327)</f>
        <v/>
      </c>
      <c r="AH326" s="9" t="str">
        <f>IF(Vertragsdaten!$AW327="","",Vertragsdaten!AW327)</f>
        <v/>
      </c>
      <c r="AI326" s="9"/>
      <c r="AJ326" s="9"/>
      <c r="AK326" s="9"/>
      <c r="AL326" s="15" t="str">
        <f>IF(Vertragsdaten!AM327="","",Vertragsdaten!AM327)</f>
        <v/>
      </c>
      <c r="AM326" s="15" t="str">
        <f>IF(Vertragsdaten!AN327="","",Vertragsdaten!AN327)</f>
        <v/>
      </c>
      <c r="AN326" s="9"/>
      <c r="AO326" s="9"/>
      <c r="AP326" s="22" t="str">
        <f>IF(Vertragsdaten!AQ327="","",ROUND(Vertragsdaten!AQ327,0))</f>
        <v/>
      </c>
      <c r="AQ326" s="9"/>
      <c r="AR326" s="15" t="str">
        <f>IF(Vertragsdaten!AR327="","",Vertragsdaten!AR327)</f>
        <v/>
      </c>
      <c r="AS326" s="16" t="str">
        <f>IF(Vertragsdaten!$AW327="","",Vertragsdaten!$AW327)</f>
        <v/>
      </c>
      <c r="AT326" s="16" t="str">
        <f>IF(Vertragsdaten!AO327="","","11XSWK-H-------M")</f>
        <v/>
      </c>
      <c r="AU326" s="16" t="str">
        <f>IF(Vertragsdaten!AU327="E01 „Ein-/Auszug (Umzug)“","E01",IF(Vertragsdaten!AU327="E02 „Einzug/Neuanlage“","E02",IF(Vertragsdaten!AU327="E03 „Lieferantenwechsel“","E03","ZD2")))</f>
        <v>ZD2</v>
      </c>
      <c r="AV326" s="16" t="str">
        <f>IF(Vertragsdaten!AS327="nein","Z18","Z15")</f>
        <v>Z15</v>
      </c>
      <c r="AW326" s="16" t="str">
        <f>IF(Vertragsdaten!BC327="","",VLOOKUP(Vertragsdaten!BC327,'Dropdown-Werte'!$I$2:$J$5,2,FALSE))</f>
        <v/>
      </c>
      <c r="AX326" s="16" t="str">
        <f t="shared" si="5"/>
        <v/>
      </c>
      <c r="AY326" s="16" t="str">
        <f>IF(Vertragsdaten!BB327="","",Vertragsdaten!BB327)</f>
        <v/>
      </c>
      <c r="AZ326" s="16" t="s">
        <v>93</v>
      </c>
      <c r="BA326" s="16" t="s">
        <v>94</v>
      </c>
    </row>
    <row r="327" spans="1:53">
      <c r="A327" s="12" t="str">
        <f>IF(Vertragsdaten!AZ328="","",Vertragsdaten!AZ328)</f>
        <v/>
      </c>
      <c r="B327" s="12"/>
      <c r="C327" s="12"/>
      <c r="D327" s="12"/>
      <c r="E327" s="4" t="str">
        <f>IF(Vertragsdaten!M328="","",Vertragsdaten!M328)</f>
        <v/>
      </c>
      <c r="F327" s="19">
        <f>Vertragsdaten!H328</f>
        <v>0</v>
      </c>
      <c r="G327" s="9"/>
      <c r="H327" s="15" t="str">
        <f>IF(Vertragsdaten!J328="","",Vertragsdaten!J328)</f>
        <v/>
      </c>
      <c r="I327" s="15" t="str">
        <f>IF(Vertragsdaten!K328="","",Vertragsdaten!K328)</f>
        <v/>
      </c>
      <c r="J327" s="15" t="str">
        <f>IF(Vertragsdaten!L328="","",Vertragsdaten!L328)</f>
        <v/>
      </c>
      <c r="K327" s="9"/>
      <c r="L327" s="15" t="str">
        <f>IF(Vertragsdaten!J328="","",Vertragsdaten!J328)</f>
        <v/>
      </c>
      <c r="M327" s="9" t="str">
        <f>IF(Vertragsdaten!I328="","",Vertragsdaten!I328)</f>
        <v/>
      </c>
      <c r="N327" s="9"/>
      <c r="O327" s="9" t="str">
        <f>IF(Vertragsdaten!W328="","",Vertragsdaten!W328)</f>
        <v/>
      </c>
      <c r="P327" s="15" t="str">
        <f>IF(Vertragsdaten!R328="","",Vertragsdaten!R328)</f>
        <v/>
      </c>
      <c r="Q327" s="15" t="str">
        <f>IF(Vertragsdaten!S328="","",Vertragsdaten!S328)</f>
        <v/>
      </c>
      <c r="R327" s="9"/>
      <c r="S327" s="15" t="str">
        <f>IF(Vertragsdaten!S328="","",Vertragsdaten!T328)</f>
        <v/>
      </c>
      <c r="T327" s="15" t="str">
        <f>IF(Vertragsdaten!T328="","",Vertragsdaten!U328)</f>
        <v/>
      </c>
      <c r="U327" s="9"/>
      <c r="V327" s="16" t="str">
        <f>IF(Vertragsdaten!$V328="","",Vertragsdaten!$V328)</f>
        <v/>
      </c>
      <c r="W327" s="9"/>
      <c r="X327" s="9"/>
      <c r="Y327" s="9"/>
      <c r="Z327" s="9"/>
      <c r="AA327" s="15" t="str">
        <f>IF(Vertragsdaten!AI328="","",Vertragsdaten!AI328)</f>
        <v/>
      </c>
      <c r="AB327" s="15" t="str">
        <f>IF(Vertragsdaten!AJ328="","",Vertragsdaten!AJ328)</f>
        <v/>
      </c>
      <c r="AC327" s="9"/>
      <c r="AD327" s="15" t="str">
        <f>IF(Vertragsdaten!AK328="","",Vertragsdaten!AK328)</f>
        <v/>
      </c>
      <c r="AE327" s="15" t="str">
        <f>IF(Vertragsdaten!AL328="","",Vertragsdaten!AL328)</f>
        <v/>
      </c>
      <c r="AF327" s="16" t="s">
        <v>2</v>
      </c>
      <c r="AG327" s="16" t="str">
        <f>IF(Vertragsdaten!G328="","",Vertragsdaten!G328)</f>
        <v/>
      </c>
      <c r="AH327" s="9" t="str">
        <f>IF(Vertragsdaten!$AW328="","",Vertragsdaten!AW328)</f>
        <v/>
      </c>
      <c r="AI327" s="9"/>
      <c r="AJ327" s="9"/>
      <c r="AK327" s="9"/>
      <c r="AL327" s="15" t="str">
        <f>IF(Vertragsdaten!AM328="","",Vertragsdaten!AM328)</f>
        <v/>
      </c>
      <c r="AM327" s="15" t="str">
        <f>IF(Vertragsdaten!AN328="","",Vertragsdaten!AN328)</f>
        <v/>
      </c>
      <c r="AN327" s="9"/>
      <c r="AO327" s="9"/>
      <c r="AP327" s="22" t="str">
        <f>IF(Vertragsdaten!AQ328="","",ROUND(Vertragsdaten!AQ328,0))</f>
        <v/>
      </c>
      <c r="AQ327" s="9"/>
      <c r="AR327" s="15" t="str">
        <f>IF(Vertragsdaten!AR328="","",Vertragsdaten!AR328)</f>
        <v/>
      </c>
      <c r="AS327" s="16" t="str">
        <f>IF(Vertragsdaten!$AW328="","",Vertragsdaten!$AW328)</f>
        <v/>
      </c>
      <c r="AT327" s="16" t="str">
        <f>IF(Vertragsdaten!AO328="","","11XSWK-H-------M")</f>
        <v/>
      </c>
      <c r="AU327" s="16" t="str">
        <f>IF(Vertragsdaten!AU328="E01 „Ein-/Auszug (Umzug)“","E01",IF(Vertragsdaten!AU328="E02 „Einzug/Neuanlage“","E02",IF(Vertragsdaten!AU328="E03 „Lieferantenwechsel“","E03","ZD2")))</f>
        <v>ZD2</v>
      </c>
      <c r="AV327" s="16" t="str">
        <f>IF(Vertragsdaten!AS328="nein","Z18","Z15")</f>
        <v>Z15</v>
      </c>
      <c r="AW327" s="16" t="str">
        <f>IF(Vertragsdaten!BC328="","",VLOOKUP(Vertragsdaten!BC328,'Dropdown-Werte'!$I$2:$J$5,2,FALSE))</f>
        <v/>
      </c>
      <c r="AX327" s="16" t="str">
        <f t="shared" si="5"/>
        <v/>
      </c>
      <c r="AY327" s="16" t="str">
        <f>IF(Vertragsdaten!BB328="","",Vertragsdaten!BB328)</f>
        <v/>
      </c>
      <c r="AZ327" s="16" t="s">
        <v>93</v>
      </c>
      <c r="BA327" s="16" t="s">
        <v>94</v>
      </c>
    </row>
    <row r="328" spans="1:53">
      <c r="A328" s="12" t="str">
        <f>IF(Vertragsdaten!AZ329="","",Vertragsdaten!AZ329)</f>
        <v/>
      </c>
      <c r="B328" s="12"/>
      <c r="C328" s="12"/>
      <c r="D328" s="12"/>
      <c r="E328" s="4" t="str">
        <f>IF(Vertragsdaten!M329="","",Vertragsdaten!M329)</f>
        <v/>
      </c>
      <c r="F328" s="19">
        <f>Vertragsdaten!H329</f>
        <v>0</v>
      </c>
      <c r="G328" s="9"/>
      <c r="H328" s="15" t="str">
        <f>IF(Vertragsdaten!J329="","",Vertragsdaten!J329)</f>
        <v/>
      </c>
      <c r="I328" s="15" t="str">
        <f>IF(Vertragsdaten!K329="","",Vertragsdaten!K329)</f>
        <v/>
      </c>
      <c r="J328" s="15" t="str">
        <f>IF(Vertragsdaten!L329="","",Vertragsdaten!L329)</f>
        <v/>
      </c>
      <c r="K328" s="9"/>
      <c r="L328" s="15" t="str">
        <f>IF(Vertragsdaten!J329="","",Vertragsdaten!J329)</f>
        <v/>
      </c>
      <c r="M328" s="9" t="str">
        <f>IF(Vertragsdaten!I329="","",Vertragsdaten!I329)</f>
        <v/>
      </c>
      <c r="N328" s="9"/>
      <c r="O328" s="9" t="str">
        <f>IF(Vertragsdaten!W329="","",Vertragsdaten!W329)</f>
        <v/>
      </c>
      <c r="P328" s="15" t="str">
        <f>IF(Vertragsdaten!R329="","",Vertragsdaten!R329)</f>
        <v/>
      </c>
      <c r="Q328" s="15" t="str">
        <f>IF(Vertragsdaten!S329="","",Vertragsdaten!S329)</f>
        <v/>
      </c>
      <c r="R328" s="9"/>
      <c r="S328" s="15" t="str">
        <f>IF(Vertragsdaten!S329="","",Vertragsdaten!T329)</f>
        <v/>
      </c>
      <c r="T328" s="15" t="str">
        <f>IF(Vertragsdaten!T329="","",Vertragsdaten!U329)</f>
        <v/>
      </c>
      <c r="U328" s="9"/>
      <c r="V328" s="16" t="str">
        <f>IF(Vertragsdaten!$V329="","",Vertragsdaten!$V329)</f>
        <v/>
      </c>
      <c r="W328" s="9"/>
      <c r="X328" s="9"/>
      <c r="Y328" s="9"/>
      <c r="Z328" s="9"/>
      <c r="AA328" s="15" t="str">
        <f>IF(Vertragsdaten!AI329="","",Vertragsdaten!AI329)</f>
        <v/>
      </c>
      <c r="AB328" s="15" t="str">
        <f>IF(Vertragsdaten!AJ329="","",Vertragsdaten!AJ329)</f>
        <v/>
      </c>
      <c r="AC328" s="9"/>
      <c r="AD328" s="15" t="str">
        <f>IF(Vertragsdaten!AK329="","",Vertragsdaten!AK329)</f>
        <v/>
      </c>
      <c r="AE328" s="15" t="str">
        <f>IF(Vertragsdaten!AL329="","",Vertragsdaten!AL329)</f>
        <v/>
      </c>
      <c r="AF328" s="16" t="s">
        <v>2</v>
      </c>
      <c r="AG328" s="16" t="str">
        <f>IF(Vertragsdaten!G329="","",Vertragsdaten!G329)</f>
        <v/>
      </c>
      <c r="AH328" s="9" t="str">
        <f>IF(Vertragsdaten!$AW329="","",Vertragsdaten!AW329)</f>
        <v/>
      </c>
      <c r="AI328" s="9"/>
      <c r="AJ328" s="9"/>
      <c r="AK328" s="9"/>
      <c r="AL328" s="15" t="str">
        <f>IF(Vertragsdaten!AM329="","",Vertragsdaten!AM329)</f>
        <v/>
      </c>
      <c r="AM328" s="15" t="str">
        <f>IF(Vertragsdaten!AN329="","",Vertragsdaten!AN329)</f>
        <v/>
      </c>
      <c r="AN328" s="9"/>
      <c r="AO328" s="9"/>
      <c r="AP328" s="22" t="str">
        <f>IF(Vertragsdaten!AQ329="","",ROUND(Vertragsdaten!AQ329,0))</f>
        <v/>
      </c>
      <c r="AQ328" s="9"/>
      <c r="AR328" s="15" t="str">
        <f>IF(Vertragsdaten!AR329="","",Vertragsdaten!AR329)</f>
        <v/>
      </c>
      <c r="AS328" s="16" t="str">
        <f>IF(Vertragsdaten!$AW329="","",Vertragsdaten!$AW329)</f>
        <v/>
      </c>
      <c r="AT328" s="16" t="str">
        <f>IF(Vertragsdaten!AO329="","","11XSWK-H-------M")</f>
        <v/>
      </c>
      <c r="AU328" s="16" t="str">
        <f>IF(Vertragsdaten!AU329="E01 „Ein-/Auszug (Umzug)“","E01",IF(Vertragsdaten!AU329="E02 „Einzug/Neuanlage“","E02",IF(Vertragsdaten!AU329="E03 „Lieferantenwechsel“","E03","ZD2")))</f>
        <v>ZD2</v>
      </c>
      <c r="AV328" s="16" t="str">
        <f>IF(Vertragsdaten!AS329="nein","Z18","Z15")</f>
        <v>Z15</v>
      </c>
      <c r="AW328" s="16" t="str">
        <f>IF(Vertragsdaten!BC329="","",VLOOKUP(Vertragsdaten!BC329,'Dropdown-Werte'!$I$2:$J$5,2,FALSE))</f>
        <v/>
      </c>
      <c r="AX328" s="16" t="str">
        <f t="shared" si="5"/>
        <v/>
      </c>
      <c r="AY328" s="16" t="str">
        <f>IF(Vertragsdaten!BB329="","",Vertragsdaten!BB329)</f>
        <v/>
      </c>
      <c r="AZ328" s="16" t="s">
        <v>93</v>
      </c>
      <c r="BA328" s="16" t="s">
        <v>94</v>
      </c>
    </row>
    <row r="329" spans="1:53">
      <c r="A329" s="12" t="str">
        <f>IF(Vertragsdaten!AZ330="","",Vertragsdaten!AZ330)</f>
        <v/>
      </c>
      <c r="B329" s="12"/>
      <c r="C329" s="12"/>
      <c r="D329" s="12"/>
      <c r="E329" s="4" t="str">
        <f>IF(Vertragsdaten!M330="","",Vertragsdaten!M330)</f>
        <v/>
      </c>
      <c r="F329" s="19">
        <f>Vertragsdaten!H330</f>
        <v>0</v>
      </c>
      <c r="G329" s="9"/>
      <c r="H329" s="15" t="str">
        <f>IF(Vertragsdaten!J330="","",Vertragsdaten!J330)</f>
        <v/>
      </c>
      <c r="I329" s="15" t="str">
        <f>IF(Vertragsdaten!K330="","",Vertragsdaten!K330)</f>
        <v/>
      </c>
      <c r="J329" s="15" t="str">
        <f>IF(Vertragsdaten!L330="","",Vertragsdaten!L330)</f>
        <v/>
      </c>
      <c r="K329" s="9"/>
      <c r="L329" s="15" t="str">
        <f>IF(Vertragsdaten!J330="","",Vertragsdaten!J330)</f>
        <v/>
      </c>
      <c r="M329" s="9" t="str">
        <f>IF(Vertragsdaten!I330="","",Vertragsdaten!I330)</f>
        <v/>
      </c>
      <c r="N329" s="9"/>
      <c r="O329" s="9" t="str">
        <f>IF(Vertragsdaten!W330="","",Vertragsdaten!W330)</f>
        <v/>
      </c>
      <c r="P329" s="15" t="str">
        <f>IF(Vertragsdaten!R330="","",Vertragsdaten!R330)</f>
        <v/>
      </c>
      <c r="Q329" s="15" t="str">
        <f>IF(Vertragsdaten!S330="","",Vertragsdaten!S330)</f>
        <v/>
      </c>
      <c r="R329" s="9"/>
      <c r="S329" s="15" t="str">
        <f>IF(Vertragsdaten!S330="","",Vertragsdaten!T330)</f>
        <v/>
      </c>
      <c r="T329" s="15" t="str">
        <f>IF(Vertragsdaten!T330="","",Vertragsdaten!U330)</f>
        <v/>
      </c>
      <c r="U329" s="9"/>
      <c r="V329" s="16" t="str">
        <f>IF(Vertragsdaten!$V330="","",Vertragsdaten!$V330)</f>
        <v/>
      </c>
      <c r="W329" s="9"/>
      <c r="X329" s="9"/>
      <c r="Y329" s="9"/>
      <c r="Z329" s="9"/>
      <c r="AA329" s="15" t="str">
        <f>IF(Vertragsdaten!AI330="","",Vertragsdaten!AI330)</f>
        <v/>
      </c>
      <c r="AB329" s="15" t="str">
        <f>IF(Vertragsdaten!AJ330="","",Vertragsdaten!AJ330)</f>
        <v/>
      </c>
      <c r="AC329" s="9"/>
      <c r="AD329" s="15" t="str">
        <f>IF(Vertragsdaten!AK330="","",Vertragsdaten!AK330)</f>
        <v/>
      </c>
      <c r="AE329" s="15" t="str">
        <f>IF(Vertragsdaten!AL330="","",Vertragsdaten!AL330)</f>
        <v/>
      </c>
      <c r="AF329" s="16" t="s">
        <v>2</v>
      </c>
      <c r="AG329" s="16" t="str">
        <f>IF(Vertragsdaten!G330="","",Vertragsdaten!G330)</f>
        <v/>
      </c>
      <c r="AH329" s="9" t="str">
        <f>IF(Vertragsdaten!$AW330="","",Vertragsdaten!AW330)</f>
        <v/>
      </c>
      <c r="AI329" s="9"/>
      <c r="AJ329" s="9"/>
      <c r="AK329" s="9"/>
      <c r="AL329" s="15" t="str">
        <f>IF(Vertragsdaten!AM330="","",Vertragsdaten!AM330)</f>
        <v/>
      </c>
      <c r="AM329" s="15" t="str">
        <f>IF(Vertragsdaten!AN330="","",Vertragsdaten!AN330)</f>
        <v/>
      </c>
      <c r="AN329" s="9"/>
      <c r="AO329" s="9"/>
      <c r="AP329" s="22" t="str">
        <f>IF(Vertragsdaten!AQ330="","",ROUND(Vertragsdaten!AQ330,0))</f>
        <v/>
      </c>
      <c r="AQ329" s="9"/>
      <c r="AR329" s="15" t="str">
        <f>IF(Vertragsdaten!AR330="","",Vertragsdaten!AR330)</f>
        <v/>
      </c>
      <c r="AS329" s="16" t="str">
        <f>IF(Vertragsdaten!$AW330="","",Vertragsdaten!$AW330)</f>
        <v/>
      </c>
      <c r="AT329" s="16" t="str">
        <f>IF(Vertragsdaten!AO330="","","11XSWK-H-------M")</f>
        <v/>
      </c>
      <c r="AU329" s="16" t="str">
        <f>IF(Vertragsdaten!AU330="E01 „Ein-/Auszug (Umzug)“","E01",IF(Vertragsdaten!AU330="E02 „Einzug/Neuanlage“","E02",IF(Vertragsdaten!AU330="E03 „Lieferantenwechsel“","E03","ZD2")))</f>
        <v>ZD2</v>
      </c>
      <c r="AV329" s="16" t="str">
        <f>IF(Vertragsdaten!AS330="nein","Z18","Z15")</f>
        <v>Z15</v>
      </c>
      <c r="AW329" s="16" t="str">
        <f>IF(Vertragsdaten!BC330="","",VLOOKUP(Vertragsdaten!BC330,'Dropdown-Werte'!$I$2:$J$5,2,FALSE))</f>
        <v/>
      </c>
      <c r="AX329" s="16" t="str">
        <f t="shared" si="5"/>
        <v/>
      </c>
      <c r="AY329" s="16" t="str">
        <f>IF(Vertragsdaten!BB330="","",Vertragsdaten!BB330)</f>
        <v/>
      </c>
      <c r="AZ329" s="16" t="s">
        <v>93</v>
      </c>
      <c r="BA329" s="16" t="s">
        <v>94</v>
      </c>
    </row>
    <row r="330" spans="1:53">
      <c r="A330" s="12" t="str">
        <f>IF(Vertragsdaten!AZ331="","",Vertragsdaten!AZ331)</f>
        <v/>
      </c>
      <c r="B330" s="12"/>
      <c r="C330" s="12"/>
      <c r="D330" s="12"/>
      <c r="E330" s="4" t="str">
        <f>IF(Vertragsdaten!M331="","",Vertragsdaten!M331)</f>
        <v/>
      </c>
      <c r="F330" s="19">
        <f>Vertragsdaten!H331</f>
        <v>0</v>
      </c>
      <c r="G330" s="9"/>
      <c r="H330" s="15" t="str">
        <f>IF(Vertragsdaten!J331="","",Vertragsdaten!J331)</f>
        <v/>
      </c>
      <c r="I330" s="15" t="str">
        <f>IF(Vertragsdaten!K331="","",Vertragsdaten!K331)</f>
        <v/>
      </c>
      <c r="J330" s="15" t="str">
        <f>IF(Vertragsdaten!L331="","",Vertragsdaten!L331)</f>
        <v/>
      </c>
      <c r="K330" s="9"/>
      <c r="L330" s="15" t="str">
        <f>IF(Vertragsdaten!J331="","",Vertragsdaten!J331)</f>
        <v/>
      </c>
      <c r="M330" s="9" t="str">
        <f>IF(Vertragsdaten!I331="","",Vertragsdaten!I331)</f>
        <v/>
      </c>
      <c r="N330" s="9"/>
      <c r="O330" s="9" t="str">
        <f>IF(Vertragsdaten!W331="","",Vertragsdaten!W331)</f>
        <v/>
      </c>
      <c r="P330" s="15" t="str">
        <f>IF(Vertragsdaten!R331="","",Vertragsdaten!R331)</f>
        <v/>
      </c>
      <c r="Q330" s="15" t="str">
        <f>IF(Vertragsdaten!S331="","",Vertragsdaten!S331)</f>
        <v/>
      </c>
      <c r="R330" s="9"/>
      <c r="S330" s="15" t="str">
        <f>IF(Vertragsdaten!S331="","",Vertragsdaten!T331)</f>
        <v/>
      </c>
      <c r="T330" s="15" t="str">
        <f>IF(Vertragsdaten!T331="","",Vertragsdaten!U331)</f>
        <v/>
      </c>
      <c r="U330" s="9"/>
      <c r="V330" s="16" t="str">
        <f>IF(Vertragsdaten!$V331="","",Vertragsdaten!$V331)</f>
        <v/>
      </c>
      <c r="W330" s="9"/>
      <c r="X330" s="9"/>
      <c r="Y330" s="9"/>
      <c r="Z330" s="9"/>
      <c r="AA330" s="15" t="str">
        <f>IF(Vertragsdaten!AI331="","",Vertragsdaten!AI331)</f>
        <v/>
      </c>
      <c r="AB330" s="15" t="str">
        <f>IF(Vertragsdaten!AJ331="","",Vertragsdaten!AJ331)</f>
        <v/>
      </c>
      <c r="AC330" s="9"/>
      <c r="AD330" s="15" t="str">
        <f>IF(Vertragsdaten!AK331="","",Vertragsdaten!AK331)</f>
        <v/>
      </c>
      <c r="AE330" s="15" t="str">
        <f>IF(Vertragsdaten!AL331="","",Vertragsdaten!AL331)</f>
        <v/>
      </c>
      <c r="AF330" s="16" t="s">
        <v>2</v>
      </c>
      <c r="AG330" s="16" t="str">
        <f>IF(Vertragsdaten!G331="","",Vertragsdaten!G331)</f>
        <v/>
      </c>
      <c r="AH330" s="9" t="str">
        <f>IF(Vertragsdaten!$AW331="","",Vertragsdaten!AW331)</f>
        <v/>
      </c>
      <c r="AI330" s="9"/>
      <c r="AJ330" s="9"/>
      <c r="AK330" s="9"/>
      <c r="AL330" s="15" t="str">
        <f>IF(Vertragsdaten!AM331="","",Vertragsdaten!AM331)</f>
        <v/>
      </c>
      <c r="AM330" s="15" t="str">
        <f>IF(Vertragsdaten!AN331="","",Vertragsdaten!AN331)</f>
        <v/>
      </c>
      <c r="AN330" s="9"/>
      <c r="AO330" s="9"/>
      <c r="AP330" s="22" t="str">
        <f>IF(Vertragsdaten!AQ331="","",ROUND(Vertragsdaten!AQ331,0))</f>
        <v/>
      </c>
      <c r="AQ330" s="9"/>
      <c r="AR330" s="15" t="str">
        <f>IF(Vertragsdaten!AR331="","",Vertragsdaten!AR331)</f>
        <v/>
      </c>
      <c r="AS330" s="16" t="str">
        <f>IF(Vertragsdaten!$AW331="","",Vertragsdaten!$AW331)</f>
        <v/>
      </c>
      <c r="AT330" s="16" t="str">
        <f>IF(Vertragsdaten!AO331="","","11XSWK-H-------M")</f>
        <v/>
      </c>
      <c r="AU330" s="16" t="str">
        <f>IF(Vertragsdaten!AU331="E01 „Ein-/Auszug (Umzug)“","E01",IF(Vertragsdaten!AU331="E02 „Einzug/Neuanlage“","E02",IF(Vertragsdaten!AU331="E03 „Lieferantenwechsel“","E03","ZD2")))</f>
        <v>ZD2</v>
      </c>
      <c r="AV330" s="16" t="str">
        <f>IF(Vertragsdaten!AS331="nein","Z18","Z15")</f>
        <v>Z15</v>
      </c>
      <c r="AW330" s="16" t="str">
        <f>IF(Vertragsdaten!BC331="","",VLOOKUP(Vertragsdaten!BC331,'Dropdown-Werte'!$I$2:$J$5,2,FALSE))</f>
        <v/>
      </c>
      <c r="AX330" s="16" t="str">
        <f t="shared" si="5"/>
        <v/>
      </c>
      <c r="AY330" s="16" t="str">
        <f>IF(Vertragsdaten!BB331="","",Vertragsdaten!BB331)</f>
        <v/>
      </c>
      <c r="AZ330" s="16" t="s">
        <v>93</v>
      </c>
      <c r="BA330" s="16" t="s">
        <v>94</v>
      </c>
    </row>
    <row r="331" spans="1:53">
      <c r="A331" s="12" t="str">
        <f>IF(Vertragsdaten!AZ332="","",Vertragsdaten!AZ332)</f>
        <v/>
      </c>
      <c r="B331" s="12"/>
      <c r="C331" s="12"/>
      <c r="D331" s="12"/>
      <c r="E331" s="4" t="str">
        <f>IF(Vertragsdaten!M332="","",Vertragsdaten!M332)</f>
        <v/>
      </c>
      <c r="F331" s="19">
        <f>Vertragsdaten!H332</f>
        <v>0</v>
      </c>
      <c r="G331" s="9"/>
      <c r="H331" s="15" t="str">
        <f>IF(Vertragsdaten!J332="","",Vertragsdaten!J332)</f>
        <v/>
      </c>
      <c r="I331" s="15" t="str">
        <f>IF(Vertragsdaten!K332="","",Vertragsdaten!K332)</f>
        <v/>
      </c>
      <c r="J331" s="15" t="str">
        <f>IF(Vertragsdaten!L332="","",Vertragsdaten!L332)</f>
        <v/>
      </c>
      <c r="K331" s="9"/>
      <c r="L331" s="15" t="str">
        <f>IF(Vertragsdaten!J332="","",Vertragsdaten!J332)</f>
        <v/>
      </c>
      <c r="M331" s="9" t="str">
        <f>IF(Vertragsdaten!I332="","",Vertragsdaten!I332)</f>
        <v/>
      </c>
      <c r="N331" s="9"/>
      <c r="O331" s="9" t="str">
        <f>IF(Vertragsdaten!W332="","",Vertragsdaten!W332)</f>
        <v/>
      </c>
      <c r="P331" s="15" t="str">
        <f>IF(Vertragsdaten!R332="","",Vertragsdaten!R332)</f>
        <v/>
      </c>
      <c r="Q331" s="15" t="str">
        <f>IF(Vertragsdaten!S332="","",Vertragsdaten!S332)</f>
        <v/>
      </c>
      <c r="R331" s="9"/>
      <c r="S331" s="15" t="str">
        <f>IF(Vertragsdaten!S332="","",Vertragsdaten!T332)</f>
        <v/>
      </c>
      <c r="T331" s="15" t="str">
        <f>IF(Vertragsdaten!T332="","",Vertragsdaten!U332)</f>
        <v/>
      </c>
      <c r="U331" s="9"/>
      <c r="V331" s="16" t="str">
        <f>IF(Vertragsdaten!$V332="","",Vertragsdaten!$V332)</f>
        <v/>
      </c>
      <c r="W331" s="9"/>
      <c r="X331" s="9"/>
      <c r="Y331" s="9"/>
      <c r="Z331" s="9"/>
      <c r="AA331" s="15" t="str">
        <f>IF(Vertragsdaten!AI332="","",Vertragsdaten!AI332)</f>
        <v/>
      </c>
      <c r="AB331" s="15" t="str">
        <f>IF(Vertragsdaten!AJ332="","",Vertragsdaten!AJ332)</f>
        <v/>
      </c>
      <c r="AC331" s="9"/>
      <c r="AD331" s="15" t="str">
        <f>IF(Vertragsdaten!AK332="","",Vertragsdaten!AK332)</f>
        <v/>
      </c>
      <c r="AE331" s="15" t="str">
        <f>IF(Vertragsdaten!AL332="","",Vertragsdaten!AL332)</f>
        <v/>
      </c>
      <c r="AF331" s="16" t="s">
        <v>2</v>
      </c>
      <c r="AG331" s="16" t="str">
        <f>IF(Vertragsdaten!G332="","",Vertragsdaten!G332)</f>
        <v/>
      </c>
      <c r="AH331" s="9" t="str">
        <f>IF(Vertragsdaten!$AW332="","",Vertragsdaten!AW332)</f>
        <v/>
      </c>
      <c r="AI331" s="9"/>
      <c r="AJ331" s="9"/>
      <c r="AK331" s="9"/>
      <c r="AL331" s="15" t="str">
        <f>IF(Vertragsdaten!AM332="","",Vertragsdaten!AM332)</f>
        <v/>
      </c>
      <c r="AM331" s="15" t="str">
        <f>IF(Vertragsdaten!AN332="","",Vertragsdaten!AN332)</f>
        <v/>
      </c>
      <c r="AN331" s="9"/>
      <c r="AO331" s="9"/>
      <c r="AP331" s="22" t="str">
        <f>IF(Vertragsdaten!AQ332="","",ROUND(Vertragsdaten!AQ332,0))</f>
        <v/>
      </c>
      <c r="AQ331" s="9"/>
      <c r="AR331" s="15" t="str">
        <f>IF(Vertragsdaten!AR332="","",Vertragsdaten!AR332)</f>
        <v/>
      </c>
      <c r="AS331" s="16" t="str">
        <f>IF(Vertragsdaten!$AW332="","",Vertragsdaten!$AW332)</f>
        <v/>
      </c>
      <c r="AT331" s="16" t="str">
        <f>IF(Vertragsdaten!AO332="","","11XSWK-H-------M")</f>
        <v/>
      </c>
      <c r="AU331" s="16" t="str">
        <f>IF(Vertragsdaten!AU332="E01 „Ein-/Auszug (Umzug)“","E01",IF(Vertragsdaten!AU332="E02 „Einzug/Neuanlage“","E02",IF(Vertragsdaten!AU332="E03 „Lieferantenwechsel“","E03","ZD2")))</f>
        <v>ZD2</v>
      </c>
      <c r="AV331" s="16" t="str">
        <f>IF(Vertragsdaten!AS332="nein","Z18","Z15")</f>
        <v>Z15</v>
      </c>
      <c r="AW331" s="16" t="str">
        <f>IF(Vertragsdaten!BC332="","",VLOOKUP(Vertragsdaten!BC332,'Dropdown-Werte'!$I$2:$J$5,2,FALSE))</f>
        <v/>
      </c>
      <c r="AX331" s="16" t="str">
        <f t="shared" si="5"/>
        <v/>
      </c>
      <c r="AY331" s="16" t="str">
        <f>IF(Vertragsdaten!BB332="","",Vertragsdaten!BB332)</f>
        <v/>
      </c>
      <c r="AZ331" s="16" t="s">
        <v>93</v>
      </c>
      <c r="BA331" s="16" t="s">
        <v>94</v>
      </c>
    </row>
    <row r="332" spans="1:53">
      <c r="A332" s="12" t="str">
        <f>IF(Vertragsdaten!AZ333="","",Vertragsdaten!AZ333)</f>
        <v/>
      </c>
      <c r="B332" s="12"/>
      <c r="C332" s="12"/>
      <c r="D332" s="12"/>
      <c r="E332" s="4" t="str">
        <f>IF(Vertragsdaten!M333="","",Vertragsdaten!M333)</f>
        <v/>
      </c>
      <c r="F332" s="19">
        <f>Vertragsdaten!H333</f>
        <v>0</v>
      </c>
      <c r="G332" s="9"/>
      <c r="H332" s="15" t="str">
        <f>IF(Vertragsdaten!J333="","",Vertragsdaten!J333)</f>
        <v/>
      </c>
      <c r="I332" s="15" t="str">
        <f>IF(Vertragsdaten!K333="","",Vertragsdaten!K333)</f>
        <v/>
      </c>
      <c r="J332" s="15" t="str">
        <f>IF(Vertragsdaten!L333="","",Vertragsdaten!L333)</f>
        <v/>
      </c>
      <c r="K332" s="9"/>
      <c r="L332" s="15" t="str">
        <f>IF(Vertragsdaten!J333="","",Vertragsdaten!J333)</f>
        <v/>
      </c>
      <c r="M332" s="9" t="str">
        <f>IF(Vertragsdaten!I333="","",Vertragsdaten!I333)</f>
        <v/>
      </c>
      <c r="N332" s="9"/>
      <c r="O332" s="9" t="str">
        <f>IF(Vertragsdaten!W333="","",Vertragsdaten!W333)</f>
        <v/>
      </c>
      <c r="P332" s="15" t="str">
        <f>IF(Vertragsdaten!R333="","",Vertragsdaten!R333)</f>
        <v/>
      </c>
      <c r="Q332" s="15" t="str">
        <f>IF(Vertragsdaten!S333="","",Vertragsdaten!S333)</f>
        <v/>
      </c>
      <c r="R332" s="9"/>
      <c r="S332" s="15" t="str">
        <f>IF(Vertragsdaten!S333="","",Vertragsdaten!T333)</f>
        <v/>
      </c>
      <c r="T332" s="15" t="str">
        <f>IF(Vertragsdaten!T333="","",Vertragsdaten!U333)</f>
        <v/>
      </c>
      <c r="U332" s="9"/>
      <c r="V332" s="16" t="str">
        <f>IF(Vertragsdaten!$V333="","",Vertragsdaten!$V333)</f>
        <v/>
      </c>
      <c r="W332" s="9"/>
      <c r="X332" s="9"/>
      <c r="Y332" s="9"/>
      <c r="Z332" s="9"/>
      <c r="AA332" s="15" t="str">
        <f>IF(Vertragsdaten!AI333="","",Vertragsdaten!AI333)</f>
        <v/>
      </c>
      <c r="AB332" s="15" t="str">
        <f>IF(Vertragsdaten!AJ333="","",Vertragsdaten!AJ333)</f>
        <v/>
      </c>
      <c r="AC332" s="9"/>
      <c r="AD332" s="15" t="str">
        <f>IF(Vertragsdaten!AK333="","",Vertragsdaten!AK333)</f>
        <v/>
      </c>
      <c r="AE332" s="15" t="str">
        <f>IF(Vertragsdaten!AL333="","",Vertragsdaten!AL333)</f>
        <v/>
      </c>
      <c r="AF332" s="16" t="s">
        <v>2</v>
      </c>
      <c r="AG332" s="16" t="str">
        <f>IF(Vertragsdaten!G333="","",Vertragsdaten!G333)</f>
        <v/>
      </c>
      <c r="AH332" s="9" t="str">
        <f>IF(Vertragsdaten!$AW333="","",Vertragsdaten!AW333)</f>
        <v/>
      </c>
      <c r="AI332" s="9"/>
      <c r="AJ332" s="9"/>
      <c r="AK332" s="9"/>
      <c r="AL332" s="15" t="str">
        <f>IF(Vertragsdaten!AM333="","",Vertragsdaten!AM333)</f>
        <v/>
      </c>
      <c r="AM332" s="15" t="str">
        <f>IF(Vertragsdaten!AN333="","",Vertragsdaten!AN333)</f>
        <v/>
      </c>
      <c r="AN332" s="9"/>
      <c r="AO332" s="9"/>
      <c r="AP332" s="22" t="str">
        <f>IF(Vertragsdaten!AQ333="","",ROUND(Vertragsdaten!AQ333,0))</f>
        <v/>
      </c>
      <c r="AQ332" s="9"/>
      <c r="AR332" s="15" t="str">
        <f>IF(Vertragsdaten!AR333="","",Vertragsdaten!AR333)</f>
        <v/>
      </c>
      <c r="AS332" s="16" t="str">
        <f>IF(Vertragsdaten!$AW333="","",Vertragsdaten!$AW333)</f>
        <v/>
      </c>
      <c r="AT332" s="16" t="str">
        <f>IF(Vertragsdaten!AO333="","","11XSWK-H-------M")</f>
        <v/>
      </c>
      <c r="AU332" s="16" t="str">
        <f>IF(Vertragsdaten!AU333="E01 „Ein-/Auszug (Umzug)“","E01",IF(Vertragsdaten!AU333="E02 „Einzug/Neuanlage“","E02",IF(Vertragsdaten!AU333="E03 „Lieferantenwechsel“","E03","ZD2")))</f>
        <v>ZD2</v>
      </c>
      <c r="AV332" s="16" t="str">
        <f>IF(Vertragsdaten!AS333="nein","Z18","Z15")</f>
        <v>Z15</v>
      </c>
      <c r="AW332" s="16" t="str">
        <f>IF(Vertragsdaten!BC333="","",VLOOKUP(Vertragsdaten!BC333,'Dropdown-Werte'!$I$2:$J$5,2,FALSE))</f>
        <v/>
      </c>
      <c r="AX332" s="16" t="str">
        <f t="shared" si="5"/>
        <v/>
      </c>
      <c r="AY332" s="16" t="str">
        <f>IF(Vertragsdaten!BB333="","",Vertragsdaten!BB333)</f>
        <v/>
      </c>
      <c r="AZ332" s="16" t="s">
        <v>93</v>
      </c>
      <c r="BA332" s="16" t="s">
        <v>94</v>
      </c>
    </row>
    <row r="333" spans="1:53">
      <c r="A333" s="12" t="str">
        <f>IF(Vertragsdaten!AZ334="","",Vertragsdaten!AZ334)</f>
        <v/>
      </c>
      <c r="B333" s="12"/>
      <c r="C333" s="12"/>
      <c r="D333" s="12"/>
      <c r="E333" s="4" t="str">
        <f>IF(Vertragsdaten!M334="","",Vertragsdaten!M334)</f>
        <v/>
      </c>
      <c r="F333" s="19">
        <f>Vertragsdaten!H334</f>
        <v>0</v>
      </c>
      <c r="G333" s="9"/>
      <c r="H333" s="15" t="str">
        <f>IF(Vertragsdaten!J334="","",Vertragsdaten!J334)</f>
        <v/>
      </c>
      <c r="I333" s="15" t="str">
        <f>IF(Vertragsdaten!K334="","",Vertragsdaten!K334)</f>
        <v/>
      </c>
      <c r="J333" s="15" t="str">
        <f>IF(Vertragsdaten!L334="","",Vertragsdaten!L334)</f>
        <v/>
      </c>
      <c r="K333" s="9"/>
      <c r="L333" s="15" t="str">
        <f>IF(Vertragsdaten!J334="","",Vertragsdaten!J334)</f>
        <v/>
      </c>
      <c r="M333" s="9" t="str">
        <f>IF(Vertragsdaten!I334="","",Vertragsdaten!I334)</f>
        <v/>
      </c>
      <c r="N333" s="9"/>
      <c r="O333" s="9" t="str">
        <f>IF(Vertragsdaten!W334="","",Vertragsdaten!W334)</f>
        <v/>
      </c>
      <c r="P333" s="15" t="str">
        <f>IF(Vertragsdaten!R334="","",Vertragsdaten!R334)</f>
        <v/>
      </c>
      <c r="Q333" s="15" t="str">
        <f>IF(Vertragsdaten!S334="","",Vertragsdaten!S334)</f>
        <v/>
      </c>
      <c r="R333" s="9"/>
      <c r="S333" s="15" t="str">
        <f>IF(Vertragsdaten!S334="","",Vertragsdaten!T334)</f>
        <v/>
      </c>
      <c r="T333" s="15" t="str">
        <f>IF(Vertragsdaten!T334="","",Vertragsdaten!U334)</f>
        <v/>
      </c>
      <c r="U333" s="9"/>
      <c r="V333" s="16" t="str">
        <f>IF(Vertragsdaten!$V334="","",Vertragsdaten!$V334)</f>
        <v/>
      </c>
      <c r="W333" s="9"/>
      <c r="X333" s="9"/>
      <c r="Y333" s="9"/>
      <c r="Z333" s="9"/>
      <c r="AA333" s="15" t="str">
        <f>IF(Vertragsdaten!AI334="","",Vertragsdaten!AI334)</f>
        <v/>
      </c>
      <c r="AB333" s="15" t="str">
        <f>IF(Vertragsdaten!AJ334="","",Vertragsdaten!AJ334)</f>
        <v/>
      </c>
      <c r="AC333" s="9"/>
      <c r="AD333" s="15" t="str">
        <f>IF(Vertragsdaten!AK334="","",Vertragsdaten!AK334)</f>
        <v/>
      </c>
      <c r="AE333" s="15" t="str">
        <f>IF(Vertragsdaten!AL334="","",Vertragsdaten!AL334)</f>
        <v/>
      </c>
      <c r="AF333" s="16" t="s">
        <v>2</v>
      </c>
      <c r="AG333" s="16" t="str">
        <f>IF(Vertragsdaten!G334="","",Vertragsdaten!G334)</f>
        <v/>
      </c>
      <c r="AH333" s="9" t="str">
        <f>IF(Vertragsdaten!$AW334="","",Vertragsdaten!AW334)</f>
        <v/>
      </c>
      <c r="AI333" s="9"/>
      <c r="AJ333" s="9"/>
      <c r="AK333" s="9"/>
      <c r="AL333" s="15" t="str">
        <f>IF(Vertragsdaten!AM334="","",Vertragsdaten!AM334)</f>
        <v/>
      </c>
      <c r="AM333" s="15" t="str">
        <f>IF(Vertragsdaten!AN334="","",Vertragsdaten!AN334)</f>
        <v/>
      </c>
      <c r="AN333" s="9"/>
      <c r="AO333" s="9"/>
      <c r="AP333" s="22" t="str">
        <f>IF(Vertragsdaten!AQ334="","",ROUND(Vertragsdaten!AQ334,0))</f>
        <v/>
      </c>
      <c r="AQ333" s="9"/>
      <c r="AR333" s="15" t="str">
        <f>IF(Vertragsdaten!AR334="","",Vertragsdaten!AR334)</f>
        <v/>
      </c>
      <c r="AS333" s="16" t="str">
        <f>IF(Vertragsdaten!$AW334="","",Vertragsdaten!$AW334)</f>
        <v/>
      </c>
      <c r="AT333" s="16" t="str">
        <f>IF(Vertragsdaten!AO334="","","11XSWK-H-------M")</f>
        <v/>
      </c>
      <c r="AU333" s="16" t="str">
        <f>IF(Vertragsdaten!AU334="E01 „Ein-/Auszug (Umzug)“","E01",IF(Vertragsdaten!AU334="E02 „Einzug/Neuanlage“","E02",IF(Vertragsdaten!AU334="E03 „Lieferantenwechsel“","E03","ZD2")))</f>
        <v>ZD2</v>
      </c>
      <c r="AV333" s="16" t="str">
        <f>IF(Vertragsdaten!AS334="nein","Z18","Z15")</f>
        <v>Z15</v>
      </c>
      <c r="AW333" s="16" t="str">
        <f>IF(Vertragsdaten!BC334="","",VLOOKUP(Vertragsdaten!BC334,'Dropdown-Werte'!$I$2:$J$5,2,FALSE))</f>
        <v/>
      </c>
      <c r="AX333" s="16" t="str">
        <f t="shared" si="5"/>
        <v/>
      </c>
      <c r="AY333" s="16" t="str">
        <f>IF(Vertragsdaten!BB334="","",Vertragsdaten!BB334)</f>
        <v/>
      </c>
      <c r="AZ333" s="16" t="s">
        <v>93</v>
      </c>
      <c r="BA333" s="16" t="s">
        <v>94</v>
      </c>
    </row>
    <row r="334" spans="1:53">
      <c r="A334" s="12" t="str">
        <f>IF(Vertragsdaten!AZ335="","",Vertragsdaten!AZ335)</f>
        <v/>
      </c>
      <c r="B334" s="12"/>
      <c r="C334" s="12"/>
      <c r="D334" s="12"/>
      <c r="E334" s="4" t="str">
        <f>IF(Vertragsdaten!M335="","",Vertragsdaten!M335)</f>
        <v/>
      </c>
      <c r="F334" s="19">
        <f>Vertragsdaten!H335</f>
        <v>0</v>
      </c>
      <c r="G334" s="9"/>
      <c r="H334" s="15" t="str">
        <f>IF(Vertragsdaten!J335="","",Vertragsdaten!J335)</f>
        <v/>
      </c>
      <c r="I334" s="15" t="str">
        <f>IF(Vertragsdaten!K335="","",Vertragsdaten!K335)</f>
        <v/>
      </c>
      <c r="J334" s="15" t="str">
        <f>IF(Vertragsdaten!L335="","",Vertragsdaten!L335)</f>
        <v/>
      </c>
      <c r="K334" s="9"/>
      <c r="L334" s="15" t="str">
        <f>IF(Vertragsdaten!J335="","",Vertragsdaten!J335)</f>
        <v/>
      </c>
      <c r="M334" s="9" t="str">
        <f>IF(Vertragsdaten!I335="","",Vertragsdaten!I335)</f>
        <v/>
      </c>
      <c r="N334" s="9"/>
      <c r="O334" s="9" t="str">
        <f>IF(Vertragsdaten!W335="","",Vertragsdaten!W335)</f>
        <v/>
      </c>
      <c r="P334" s="15" t="str">
        <f>IF(Vertragsdaten!R335="","",Vertragsdaten!R335)</f>
        <v/>
      </c>
      <c r="Q334" s="15" t="str">
        <f>IF(Vertragsdaten!S335="","",Vertragsdaten!S335)</f>
        <v/>
      </c>
      <c r="R334" s="9"/>
      <c r="S334" s="15" t="str">
        <f>IF(Vertragsdaten!S335="","",Vertragsdaten!T335)</f>
        <v/>
      </c>
      <c r="T334" s="15" t="str">
        <f>IF(Vertragsdaten!T335="","",Vertragsdaten!U335)</f>
        <v/>
      </c>
      <c r="U334" s="9"/>
      <c r="V334" s="16" t="str">
        <f>IF(Vertragsdaten!$V335="","",Vertragsdaten!$V335)</f>
        <v/>
      </c>
      <c r="W334" s="9"/>
      <c r="X334" s="9"/>
      <c r="Y334" s="9"/>
      <c r="Z334" s="9"/>
      <c r="AA334" s="15" t="str">
        <f>IF(Vertragsdaten!AI335="","",Vertragsdaten!AI335)</f>
        <v/>
      </c>
      <c r="AB334" s="15" t="str">
        <f>IF(Vertragsdaten!AJ335="","",Vertragsdaten!AJ335)</f>
        <v/>
      </c>
      <c r="AC334" s="9"/>
      <c r="AD334" s="15" t="str">
        <f>IF(Vertragsdaten!AK335="","",Vertragsdaten!AK335)</f>
        <v/>
      </c>
      <c r="AE334" s="15" t="str">
        <f>IF(Vertragsdaten!AL335="","",Vertragsdaten!AL335)</f>
        <v/>
      </c>
      <c r="AF334" s="16" t="s">
        <v>2</v>
      </c>
      <c r="AG334" s="16" t="str">
        <f>IF(Vertragsdaten!G335="","",Vertragsdaten!G335)</f>
        <v/>
      </c>
      <c r="AH334" s="9" t="str">
        <f>IF(Vertragsdaten!$AW335="","",Vertragsdaten!AW335)</f>
        <v/>
      </c>
      <c r="AI334" s="9"/>
      <c r="AJ334" s="9"/>
      <c r="AK334" s="9"/>
      <c r="AL334" s="15" t="str">
        <f>IF(Vertragsdaten!AM335="","",Vertragsdaten!AM335)</f>
        <v/>
      </c>
      <c r="AM334" s="15" t="str">
        <f>IF(Vertragsdaten!AN335="","",Vertragsdaten!AN335)</f>
        <v/>
      </c>
      <c r="AN334" s="9"/>
      <c r="AO334" s="9"/>
      <c r="AP334" s="22" t="str">
        <f>IF(Vertragsdaten!AQ335="","",ROUND(Vertragsdaten!AQ335,0))</f>
        <v/>
      </c>
      <c r="AQ334" s="9"/>
      <c r="AR334" s="15" t="str">
        <f>IF(Vertragsdaten!AR335="","",Vertragsdaten!AR335)</f>
        <v/>
      </c>
      <c r="AS334" s="16" t="str">
        <f>IF(Vertragsdaten!$AW335="","",Vertragsdaten!$AW335)</f>
        <v/>
      </c>
      <c r="AT334" s="16" t="str">
        <f>IF(Vertragsdaten!AO335="","","11XSWK-H-------M")</f>
        <v/>
      </c>
      <c r="AU334" s="16" t="str">
        <f>IF(Vertragsdaten!AU335="E01 „Ein-/Auszug (Umzug)“","E01",IF(Vertragsdaten!AU335="E02 „Einzug/Neuanlage“","E02",IF(Vertragsdaten!AU335="E03 „Lieferantenwechsel“","E03","ZD2")))</f>
        <v>ZD2</v>
      </c>
      <c r="AV334" s="16" t="str">
        <f>IF(Vertragsdaten!AS335="nein","Z18","Z15")</f>
        <v>Z15</v>
      </c>
      <c r="AW334" s="16" t="str">
        <f>IF(Vertragsdaten!BC335="","",VLOOKUP(Vertragsdaten!BC335,'Dropdown-Werte'!$I$2:$J$5,2,FALSE))</f>
        <v/>
      </c>
      <c r="AX334" s="16" t="str">
        <f t="shared" si="5"/>
        <v/>
      </c>
      <c r="AY334" s="16" t="str">
        <f>IF(Vertragsdaten!BB335="","",Vertragsdaten!BB335)</f>
        <v/>
      </c>
      <c r="AZ334" s="16" t="s">
        <v>93</v>
      </c>
      <c r="BA334" s="16" t="s">
        <v>94</v>
      </c>
    </row>
    <row r="335" spans="1:53">
      <c r="A335" s="12" t="str">
        <f>IF(Vertragsdaten!AZ336="","",Vertragsdaten!AZ336)</f>
        <v/>
      </c>
      <c r="B335" s="12"/>
      <c r="C335" s="12"/>
      <c r="D335" s="12"/>
      <c r="E335" s="4" t="str">
        <f>IF(Vertragsdaten!M336="","",Vertragsdaten!M336)</f>
        <v/>
      </c>
      <c r="F335" s="19">
        <f>Vertragsdaten!H336</f>
        <v>0</v>
      </c>
      <c r="G335" s="9"/>
      <c r="H335" s="15" t="str">
        <f>IF(Vertragsdaten!J336="","",Vertragsdaten!J336)</f>
        <v/>
      </c>
      <c r="I335" s="15" t="str">
        <f>IF(Vertragsdaten!K336="","",Vertragsdaten!K336)</f>
        <v/>
      </c>
      <c r="J335" s="15" t="str">
        <f>IF(Vertragsdaten!L336="","",Vertragsdaten!L336)</f>
        <v/>
      </c>
      <c r="K335" s="9"/>
      <c r="L335" s="15" t="str">
        <f>IF(Vertragsdaten!J336="","",Vertragsdaten!J336)</f>
        <v/>
      </c>
      <c r="M335" s="9" t="str">
        <f>IF(Vertragsdaten!I336="","",Vertragsdaten!I336)</f>
        <v/>
      </c>
      <c r="N335" s="9"/>
      <c r="O335" s="9" t="str">
        <f>IF(Vertragsdaten!W336="","",Vertragsdaten!W336)</f>
        <v/>
      </c>
      <c r="P335" s="15" t="str">
        <f>IF(Vertragsdaten!R336="","",Vertragsdaten!R336)</f>
        <v/>
      </c>
      <c r="Q335" s="15" t="str">
        <f>IF(Vertragsdaten!S336="","",Vertragsdaten!S336)</f>
        <v/>
      </c>
      <c r="R335" s="9"/>
      <c r="S335" s="15" t="str">
        <f>IF(Vertragsdaten!S336="","",Vertragsdaten!T336)</f>
        <v/>
      </c>
      <c r="T335" s="15" t="str">
        <f>IF(Vertragsdaten!T336="","",Vertragsdaten!U336)</f>
        <v/>
      </c>
      <c r="U335" s="9"/>
      <c r="V335" s="16" t="str">
        <f>IF(Vertragsdaten!$V336="","",Vertragsdaten!$V336)</f>
        <v/>
      </c>
      <c r="W335" s="9"/>
      <c r="X335" s="9"/>
      <c r="Y335" s="9"/>
      <c r="Z335" s="9"/>
      <c r="AA335" s="15" t="str">
        <f>IF(Vertragsdaten!AI336="","",Vertragsdaten!AI336)</f>
        <v/>
      </c>
      <c r="AB335" s="15" t="str">
        <f>IF(Vertragsdaten!AJ336="","",Vertragsdaten!AJ336)</f>
        <v/>
      </c>
      <c r="AC335" s="9"/>
      <c r="AD335" s="15" t="str">
        <f>IF(Vertragsdaten!AK336="","",Vertragsdaten!AK336)</f>
        <v/>
      </c>
      <c r="AE335" s="15" t="str">
        <f>IF(Vertragsdaten!AL336="","",Vertragsdaten!AL336)</f>
        <v/>
      </c>
      <c r="AF335" s="16" t="s">
        <v>2</v>
      </c>
      <c r="AG335" s="16" t="str">
        <f>IF(Vertragsdaten!G336="","",Vertragsdaten!G336)</f>
        <v/>
      </c>
      <c r="AH335" s="9" t="str">
        <f>IF(Vertragsdaten!$AW336="","",Vertragsdaten!AW336)</f>
        <v/>
      </c>
      <c r="AI335" s="9"/>
      <c r="AJ335" s="9"/>
      <c r="AK335" s="9"/>
      <c r="AL335" s="15" t="str">
        <f>IF(Vertragsdaten!AM336="","",Vertragsdaten!AM336)</f>
        <v/>
      </c>
      <c r="AM335" s="15" t="str">
        <f>IF(Vertragsdaten!AN336="","",Vertragsdaten!AN336)</f>
        <v/>
      </c>
      <c r="AN335" s="9"/>
      <c r="AO335" s="9"/>
      <c r="AP335" s="22" t="str">
        <f>IF(Vertragsdaten!AQ336="","",ROUND(Vertragsdaten!AQ336,0))</f>
        <v/>
      </c>
      <c r="AQ335" s="9"/>
      <c r="AR335" s="15" t="str">
        <f>IF(Vertragsdaten!AR336="","",Vertragsdaten!AR336)</f>
        <v/>
      </c>
      <c r="AS335" s="16" t="str">
        <f>IF(Vertragsdaten!$AW336="","",Vertragsdaten!$AW336)</f>
        <v/>
      </c>
      <c r="AT335" s="16" t="str">
        <f>IF(Vertragsdaten!AO336="","","11XSWK-H-------M")</f>
        <v/>
      </c>
      <c r="AU335" s="16" t="str">
        <f>IF(Vertragsdaten!AU336="E01 „Ein-/Auszug (Umzug)“","E01",IF(Vertragsdaten!AU336="E02 „Einzug/Neuanlage“","E02",IF(Vertragsdaten!AU336="E03 „Lieferantenwechsel“","E03","ZD2")))</f>
        <v>ZD2</v>
      </c>
      <c r="AV335" s="16" t="str">
        <f>IF(Vertragsdaten!AS336="nein","Z18","Z15")</f>
        <v>Z15</v>
      </c>
      <c r="AW335" s="16" t="str">
        <f>IF(Vertragsdaten!BC336="","",VLOOKUP(Vertragsdaten!BC336,'Dropdown-Werte'!$I$2:$J$5,2,FALSE))</f>
        <v/>
      </c>
      <c r="AX335" s="16" t="str">
        <f t="shared" si="5"/>
        <v/>
      </c>
      <c r="AY335" s="16" t="str">
        <f>IF(Vertragsdaten!BB336="","",Vertragsdaten!BB336)</f>
        <v/>
      </c>
      <c r="AZ335" s="16" t="s">
        <v>93</v>
      </c>
      <c r="BA335" s="16" t="s">
        <v>94</v>
      </c>
    </row>
    <row r="336" spans="1:53">
      <c r="A336" s="12" t="str">
        <f>IF(Vertragsdaten!AZ337="","",Vertragsdaten!AZ337)</f>
        <v/>
      </c>
      <c r="B336" s="12"/>
      <c r="C336" s="12"/>
      <c r="D336" s="12"/>
      <c r="E336" s="4" t="str">
        <f>IF(Vertragsdaten!M337="","",Vertragsdaten!M337)</f>
        <v/>
      </c>
      <c r="F336" s="19">
        <f>Vertragsdaten!H337</f>
        <v>0</v>
      </c>
      <c r="G336" s="9"/>
      <c r="H336" s="15" t="str">
        <f>IF(Vertragsdaten!J337="","",Vertragsdaten!J337)</f>
        <v/>
      </c>
      <c r="I336" s="15" t="str">
        <f>IF(Vertragsdaten!K337="","",Vertragsdaten!K337)</f>
        <v/>
      </c>
      <c r="J336" s="15" t="str">
        <f>IF(Vertragsdaten!L337="","",Vertragsdaten!L337)</f>
        <v/>
      </c>
      <c r="K336" s="9"/>
      <c r="L336" s="15" t="str">
        <f>IF(Vertragsdaten!J337="","",Vertragsdaten!J337)</f>
        <v/>
      </c>
      <c r="M336" s="9" t="str">
        <f>IF(Vertragsdaten!I337="","",Vertragsdaten!I337)</f>
        <v/>
      </c>
      <c r="N336" s="9"/>
      <c r="O336" s="9" t="str">
        <f>IF(Vertragsdaten!W337="","",Vertragsdaten!W337)</f>
        <v/>
      </c>
      <c r="P336" s="15" t="str">
        <f>IF(Vertragsdaten!R337="","",Vertragsdaten!R337)</f>
        <v/>
      </c>
      <c r="Q336" s="15" t="str">
        <f>IF(Vertragsdaten!S337="","",Vertragsdaten!S337)</f>
        <v/>
      </c>
      <c r="R336" s="9"/>
      <c r="S336" s="15" t="str">
        <f>IF(Vertragsdaten!S337="","",Vertragsdaten!T337)</f>
        <v/>
      </c>
      <c r="T336" s="15" t="str">
        <f>IF(Vertragsdaten!T337="","",Vertragsdaten!U337)</f>
        <v/>
      </c>
      <c r="U336" s="9"/>
      <c r="V336" s="16" t="str">
        <f>IF(Vertragsdaten!$V337="","",Vertragsdaten!$V337)</f>
        <v/>
      </c>
      <c r="W336" s="9"/>
      <c r="X336" s="9"/>
      <c r="Y336" s="9"/>
      <c r="Z336" s="9"/>
      <c r="AA336" s="15" t="str">
        <f>IF(Vertragsdaten!AI337="","",Vertragsdaten!AI337)</f>
        <v/>
      </c>
      <c r="AB336" s="15" t="str">
        <f>IF(Vertragsdaten!AJ337="","",Vertragsdaten!AJ337)</f>
        <v/>
      </c>
      <c r="AC336" s="9"/>
      <c r="AD336" s="15" t="str">
        <f>IF(Vertragsdaten!AK337="","",Vertragsdaten!AK337)</f>
        <v/>
      </c>
      <c r="AE336" s="15" t="str">
        <f>IF(Vertragsdaten!AL337="","",Vertragsdaten!AL337)</f>
        <v/>
      </c>
      <c r="AF336" s="16" t="s">
        <v>2</v>
      </c>
      <c r="AG336" s="16" t="str">
        <f>IF(Vertragsdaten!G337="","",Vertragsdaten!G337)</f>
        <v/>
      </c>
      <c r="AH336" s="9" t="str">
        <f>IF(Vertragsdaten!$AW337="","",Vertragsdaten!AW337)</f>
        <v/>
      </c>
      <c r="AI336" s="9"/>
      <c r="AJ336" s="9"/>
      <c r="AK336" s="9"/>
      <c r="AL336" s="15" t="str">
        <f>IF(Vertragsdaten!AM337="","",Vertragsdaten!AM337)</f>
        <v/>
      </c>
      <c r="AM336" s="15" t="str">
        <f>IF(Vertragsdaten!AN337="","",Vertragsdaten!AN337)</f>
        <v/>
      </c>
      <c r="AN336" s="9"/>
      <c r="AO336" s="9"/>
      <c r="AP336" s="22" t="str">
        <f>IF(Vertragsdaten!AQ337="","",ROUND(Vertragsdaten!AQ337,0))</f>
        <v/>
      </c>
      <c r="AQ336" s="9"/>
      <c r="AR336" s="15" t="str">
        <f>IF(Vertragsdaten!AR337="","",Vertragsdaten!AR337)</f>
        <v/>
      </c>
      <c r="AS336" s="16" t="str">
        <f>IF(Vertragsdaten!$AW337="","",Vertragsdaten!$AW337)</f>
        <v/>
      </c>
      <c r="AT336" s="16" t="str">
        <f>IF(Vertragsdaten!AO337="","","11XSWK-H-------M")</f>
        <v/>
      </c>
      <c r="AU336" s="16" t="str">
        <f>IF(Vertragsdaten!AU337="E01 „Ein-/Auszug (Umzug)“","E01",IF(Vertragsdaten!AU337="E02 „Einzug/Neuanlage“","E02",IF(Vertragsdaten!AU337="E03 „Lieferantenwechsel“","E03","ZD2")))</f>
        <v>ZD2</v>
      </c>
      <c r="AV336" s="16" t="str">
        <f>IF(Vertragsdaten!AS337="nein","Z18","Z15")</f>
        <v>Z15</v>
      </c>
      <c r="AW336" s="16" t="str">
        <f>IF(Vertragsdaten!BC337="","",VLOOKUP(Vertragsdaten!BC337,'Dropdown-Werte'!$I$2:$J$5,2,FALSE))</f>
        <v/>
      </c>
      <c r="AX336" s="16" t="str">
        <f t="shared" si="5"/>
        <v/>
      </c>
      <c r="AY336" s="16" t="str">
        <f>IF(Vertragsdaten!BB337="","",Vertragsdaten!BB337)</f>
        <v/>
      </c>
      <c r="AZ336" s="16" t="s">
        <v>93</v>
      </c>
      <c r="BA336" s="16" t="s">
        <v>94</v>
      </c>
    </row>
    <row r="337" spans="1:53">
      <c r="A337" s="12" t="str">
        <f>IF(Vertragsdaten!AZ338="","",Vertragsdaten!AZ338)</f>
        <v/>
      </c>
      <c r="B337" s="12"/>
      <c r="C337" s="12"/>
      <c r="D337" s="12"/>
      <c r="E337" s="4" t="str">
        <f>IF(Vertragsdaten!M338="","",Vertragsdaten!M338)</f>
        <v/>
      </c>
      <c r="F337" s="19">
        <f>Vertragsdaten!H338</f>
        <v>0</v>
      </c>
      <c r="G337" s="9"/>
      <c r="H337" s="15" t="str">
        <f>IF(Vertragsdaten!J338="","",Vertragsdaten!J338)</f>
        <v/>
      </c>
      <c r="I337" s="15" t="str">
        <f>IF(Vertragsdaten!K338="","",Vertragsdaten!K338)</f>
        <v/>
      </c>
      <c r="J337" s="15" t="str">
        <f>IF(Vertragsdaten!L338="","",Vertragsdaten!L338)</f>
        <v/>
      </c>
      <c r="K337" s="9"/>
      <c r="L337" s="15" t="str">
        <f>IF(Vertragsdaten!J338="","",Vertragsdaten!J338)</f>
        <v/>
      </c>
      <c r="M337" s="9" t="str">
        <f>IF(Vertragsdaten!I338="","",Vertragsdaten!I338)</f>
        <v/>
      </c>
      <c r="N337" s="9"/>
      <c r="O337" s="9" t="str">
        <f>IF(Vertragsdaten!W338="","",Vertragsdaten!W338)</f>
        <v/>
      </c>
      <c r="P337" s="15" t="str">
        <f>IF(Vertragsdaten!R338="","",Vertragsdaten!R338)</f>
        <v/>
      </c>
      <c r="Q337" s="15" t="str">
        <f>IF(Vertragsdaten!S338="","",Vertragsdaten!S338)</f>
        <v/>
      </c>
      <c r="R337" s="9"/>
      <c r="S337" s="15" t="str">
        <f>IF(Vertragsdaten!S338="","",Vertragsdaten!T338)</f>
        <v/>
      </c>
      <c r="T337" s="15" t="str">
        <f>IF(Vertragsdaten!T338="","",Vertragsdaten!U338)</f>
        <v/>
      </c>
      <c r="U337" s="9"/>
      <c r="V337" s="16" t="str">
        <f>IF(Vertragsdaten!$V338="","",Vertragsdaten!$V338)</f>
        <v/>
      </c>
      <c r="W337" s="9"/>
      <c r="X337" s="9"/>
      <c r="Y337" s="9"/>
      <c r="Z337" s="9"/>
      <c r="AA337" s="15" t="str">
        <f>IF(Vertragsdaten!AI338="","",Vertragsdaten!AI338)</f>
        <v/>
      </c>
      <c r="AB337" s="15" t="str">
        <f>IF(Vertragsdaten!AJ338="","",Vertragsdaten!AJ338)</f>
        <v/>
      </c>
      <c r="AC337" s="9"/>
      <c r="AD337" s="15" t="str">
        <f>IF(Vertragsdaten!AK338="","",Vertragsdaten!AK338)</f>
        <v/>
      </c>
      <c r="AE337" s="15" t="str">
        <f>IF(Vertragsdaten!AL338="","",Vertragsdaten!AL338)</f>
        <v/>
      </c>
      <c r="AF337" s="16" t="s">
        <v>2</v>
      </c>
      <c r="AG337" s="16" t="str">
        <f>IF(Vertragsdaten!G338="","",Vertragsdaten!G338)</f>
        <v/>
      </c>
      <c r="AH337" s="9" t="str">
        <f>IF(Vertragsdaten!$AW338="","",Vertragsdaten!AW338)</f>
        <v/>
      </c>
      <c r="AI337" s="9"/>
      <c r="AJ337" s="9"/>
      <c r="AK337" s="9"/>
      <c r="AL337" s="15" t="str">
        <f>IF(Vertragsdaten!AM338="","",Vertragsdaten!AM338)</f>
        <v/>
      </c>
      <c r="AM337" s="15" t="str">
        <f>IF(Vertragsdaten!AN338="","",Vertragsdaten!AN338)</f>
        <v/>
      </c>
      <c r="AN337" s="9"/>
      <c r="AO337" s="9"/>
      <c r="AP337" s="22" t="str">
        <f>IF(Vertragsdaten!AQ338="","",ROUND(Vertragsdaten!AQ338,0))</f>
        <v/>
      </c>
      <c r="AQ337" s="9"/>
      <c r="AR337" s="15" t="str">
        <f>IF(Vertragsdaten!AR338="","",Vertragsdaten!AR338)</f>
        <v/>
      </c>
      <c r="AS337" s="16" t="str">
        <f>IF(Vertragsdaten!$AW338="","",Vertragsdaten!$AW338)</f>
        <v/>
      </c>
      <c r="AT337" s="16" t="str">
        <f>IF(Vertragsdaten!AO338="","","11XSWK-H-------M")</f>
        <v/>
      </c>
      <c r="AU337" s="16" t="str">
        <f>IF(Vertragsdaten!AU338="E01 „Ein-/Auszug (Umzug)“","E01",IF(Vertragsdaten!AU338="E02 „Einzug/Neuanlage“","E02",IF(Vertragsdaten!AU338="E03 „Lieferantenwechsel“","E03","ZD2")))</f>
        <v>ZD2</v>
      </c>
      <c r="AV337" s="16" t="str">
        <f>IF(Vertragsdaten!AS338="nein","Z18","Z15")</f>
        <v>Z15</v>
      </c>
      <c r="AW337" s="16" t="str">
        <f>IF(Vertragsdaten!BC338="","",VLOOKUP(Vertragsdaten!BC338,'Dropdown-Werte'!$I$2:$J$5,2,FALSE))</f>
        <v/>
      </c>
      <c r="AX337" s="16" t="str">
        <f t="shared" si="5"/>
        <v/>
      </c>
      <c r="AY337" s="16" t="str">
        <f>IF(Vertragsdaten!BB338="","",Vertragsdaten!BB338)</f>
        <v/>
      </c>
      <c r="AZ337" s="16" t="s">
        <v>93</v>
      </c>
      <c r="BA337" s="16" t="s">
        <v>94</v>
      </c>
    </row>
    <row r="338" spans="1:53">
      <c r="A338" s="12" t="str">
        <f>IF(Vertragsdaten!AZ339="","",Vertragsdaten!AZ339)</f>
        <v/>
      </c>
      <c r="B338" s="12"/>
      <c r="C338" s="12"/>
      <c r="D338" s="12"/>
      <c r="E338" s="4" t="str">
        <f>IF(Vertragsdaten!M339="","",Vertragsdaten!M339)</f>
        <v/>
      </c>
      <c r="F338" s="19">
        <f>Vertragsdaten!H339</f>
        <v>0</v>
      </c>
      <c r="G338" s="9"/>
      <c r="H338" s="15" t="str">
        <f>IF(Vertragsdaten!J339="","",Vertragsdaten!J339)</f>
        <v/>
      </c>
      <c r="I338" s="15" t="str">
        <f>IF(Vertragsdaten!K339="","",Vertragsdaten!K339)</f>
        <v/>
      </c>
      <c r="J338" s="15" t="str">
        <f>IF(Vertragsdaten!L339="","",Vertragsdaten!L339)</f>
        <v/>
      </c>
      <c r="K338" s="9"/>
      <c r="L338" s="15" t="str">
        <f>IF(Vertragsdaten!J339="","",Vertragsdaten!J339)</f>
        <v/>
      </c>
      <c r="M338" s="9" t="str">
        <f>IF(Vertragsdaten!I339="","",Vertragsdaten!I339)</f>
        <v/>
      </c>
      <c r="N338" s="9"/>
      <c r="O338" s="9" t="str">
        <f>IF(Vertragsdaten!W339="","",Vertragsdaten!W339)</f>
        <v/>
      </c>
      <c r="P338" s="15" t="str">
        <f>IF(Vertragsdaten!R339="","",Vertragsdaten!R339)</f>
        <v/>
      </c>
      <c r="Q338" s="15" t="str">
        <f>IF(Vertragsdaten!S339="","",Vertragsdaten!S339)</f>
        <v/>
      </c>
      <c r="R338" s="9"/>
      <c r="S338" s="15" t="str">
        <f>IF(Vertragsdaten!S339="","",Vertragsdaten!T339)</f>
        <v/>
      </c>
      <c r="T338" s="15" t="str">
        <f>IF(Vertragsdaten!T339="","",Vertragsdaten!U339)</f>
        <v/>
      </c>
      <c r="U338" s="9"/>
      <c r="V338" s="16" t="str">
        <f>IF(Vertragsdaten!$V339="","",Vertragsdaten!$V339)</f>
        <v/>
      </c>
      <c r="W338" s="9"/>
      <c r="X338" s="9"/>
      <c r="Y338" s="9"/>
      <c r="Z338" s="9"/>
      <c r="AA338" s="15" t="str">
        <f>IF(Vertragsdaten!AI339="","",Vertragsdaten!AI339)</f>
        <v/>
      </c>
      <c r="AB338" s="15" t="str">
        <f>IF(Vertragsdaten!AJ339="","",Vertragsdaten!AJ339)</f>
        <v/>
      </c>
      <c r="AC338" s="9"/>
      <c r="AD338" s="15" t="str">
        <f>IF(Vertragsdaten!AK339="","",Vertragsdaten!AK339)</f>
        <v/>
      </c>
      <c r="AE338" s="15" t="str">
        <f>IF(Vertragsdaten!AL339="","",Vertragsdaten!AL339)</f>
        <v/>
      </c>
      <c r="AF338" s="16" t="s">
        <v>2</v>
      </c>
      <c r="AG338" s="16" t="str">
        <f>IF(Vertragsdaten!G339="","",Vertragsdaten!G339)</f>
        <v/>
      </c>
      <c r="AH338" s="9" t="str">
        <f>IF(Vertragsdaten!$AW339="","",Vertragsdaten!AW339)</f>
        <v/>
      </c>
      <c r="AI338" s="9"/>
      <c r="AJ338" s="9"/>
      <c r="AK338" s="9"/>
      <c r="AL338" s="15" t="str">
        <f>IF(Vertragsdaten!AM339="","",Vertragsdaten!AM339)</f>
        <v/>
      </c>
      <c r="AM338" s="15" t="str">
        <f>IF(Vertragsdaten!AN339="","",Vertragsdaten!AN339)</f>
        <v/>
      </c>
      <c r="AN338" s="9"/>
      <c r="AO338" s="9"/>
      <c r="AP338" s="22" t="str">
        <f>IF(Vertragsdaten!AQ339="","",ROUND(Vertragsdaten!AQ339,0))</f>
        <v/>
      </c>
      <c r="AQ338" s="9"/>
      <c r="AR338" s="15" t="str">
        <f>IF(Vertragsdaten!AR339="","",Vertragsdaten!AR339)</f>
        <v/>
      </c>
      <c r="AS338" s="16" t="str">
        <f>IF(Vertragsdaten!$AW339="","",Vertragsdaten!$AW339)</f>
        <v/>
      </c>
      <c r="AT338" s="16" t="str">
        <f>IF(Vertragsdaten!AO339="","","11XSWK-H-------M")</f>
        <v/>
      </c>
      <c r="AU338" s="16" t="str">
        <f>IF(Vertragsdaten!AU339="E01 „Ein-/Auszug (Umzug)“","E01",IF(Vertragsdaten!AU339="E02 „Einzug/Neuanlage“","E02",IF(Vertragsdaten!AU339="E03 „Lieferantenwechsel“","E03","ZD2")))</f>
        <v>ZD2</v>
      </c>
      <c r="AV338" s="16" t="str">
        <f>IF(Vertragsdaten!AS339="nein","Z18","Z15")</f>
        <v>Z15</v>
      </c>
      <c r="AW338" s="16" t="str">
        <f>IF(Vertragsdaten!BC339="","",VLOOKUP(Vertragsdaten!BC339,'Dropdown-Werte'!$I$2:$J$5,2,FALSE))</f>
        <v/>
      </c>
      <c r="AX338" s="16" t="str">
        <f t="shared" si="5"/>
        <v/>
      </c>
      <c r="AY338" s="16" t="str">
        <f>IF(Vertragsdaten!BB339="","",Vertragsdaten!BB339)</f>
        <v/>
      </c>
      <c r="AZ338" s="16" t="s">
        <v>93</v>
      </c>
      <c r="BA338" s="16" t="s">
        <v>94</v>
      </c>
    </row>
    <row r="339" spans="1:53">
      <c r="A339" s="12" t="str">
        <f>IF(Vertragsdaten!AZ340="","",Vertragsdaten!AZ340)</f>
        <v/>
      </c>
      <c r="B339" s="12"/>
      <c r="C339" s="12"/>
      <c r="D339" s="12"/>
      <c r="E339" s="4" t="str">
        <f>IF(Vertragsdaten!M340="","",Vertragsdaten!M340)</f>
        <v/>
      </c>
      <c r="F339" s="19">
        <f>Vertragsdaten!H340</f>
        <v>0</v>
      </c>
      <c r="G339" s="9"/>
      <c r="H339" s="15" t="str">
        <f>IF(Vertragsdaten!J340="","",Vertragsdaten!J340)</f>
        <v/>
      </c>
      <c r="I339" s="15" t="str">
        <f>IF(Vertragsdaten!K340="","",Vertragsdaten!K340)</f>
        <v/>
      </c>
      <c r="J339" s="15" t="str">
        <f>IF(Vertragsdaten!L340="","",Vertragsdaten!L340)</f>
        <v/>
      </c>
      <c r="K339" s="9"/>
      <c r="L339" s="15" t="str">
        <f>IF(Vertragsdaten!J340="","",Vertragsdaten!J340)</f>
        <v/>
      </c>
      <c r="M339" s="9" t="str">
        <f>IF(Vertragsdaten!I340="","",Vertragsdaten!I340)</f>
        <v/>
      </c>
      <c r="N339" s="9"/>
      <c r="O339" s="9" t="str">
        <f>IF(Vertragsdaten!W340="","",Vertragsdaten!W340)</f>
        <v/>
      </c>
      <c r="P339" s="15" t="str">
        <f>IF(Vertragsdaten!R340="","",Vertragsdaten!R340)</f>
        <v/>
      </c>
      <c r="Q339" s="15" t="str">
        <f>IF(Vertragsdaten!S340="","",Vertragsdaten!S340)</f>
        <v/>
      </c>
      <c r="R339" s="9"/>
      <c r="S339" s="15" t="str">
        <f>IF(Vertragsdaten!S340="","",Vertragsdaten!T340)</f>
        <v/>
      </c>
      <c r="T339" s="15" t="str">
        <f>IF(Vertragsdaten!T340="","",Vertragsdaten!U340)</f>
        <v/>
      </c>
      <c r="U339" s="9"/>
      <c r="V339" s="16" t="str">
        <f>IF(Vertragsdaten!$V340="","",Vertragsdaten!$V340)</f>
        <v/>
      </c>
      <c r="W339" s="9"/>
      <c r="X339" s="9"/>
      <c r="Y339" s="9"/>
      <c r="Z339" s="9"/>
      <c r="AA339" s="15" t="str">
        <f>IF(Vertragsdaten!AI340="","",Vertragsdaten!AI340)</f>
        <v/>
      </c>
      <c r="AB339" s="15" t="str">
        <f>IF(Vertragsdaten!AJ340="","",Vertragsdaten!AJ340)</f>
        <v/>
      </c>
      <c r="AC339" s="9"/>
      <c r="AD339" s="15" t="str">
        <f>IF(Vertragsdaten!AK340="","",Vertragsdaten!AK340)</f>
        <v/>
      </c>
      <c r="AE339" s="15" t="str">
        <f>IF(Vertragsdaten!AL340="","",Vertragsdaten!AL340)</f>
        <v/>
      </c>
      <c r="AF339" s="16" t="s">
        <v>2</v>
      </c>
      <c r="AG339" s="16" t="str">
        <f>IF(Vertragsdaten!G340="","",Vertragsdaten!G340)</f>
        <v/>
      </c>
      <c r="AH339" s="9" t="str">
        <f>IF(Vertragsdaten!$AW340="","",Vertragsdaten!AW340)</f>
        <v/>
      </c>
      <c r="AI339" s="9"/>
      <c r="AJ339" s="9"/>
      <c r="AK339" s="9"/>
      <c r="AL339" s="15" t="str">
        <f>IF(Vertragsdaten!AM340="","",Vertragsdaten!AM340)</f>
        <v/>
      </c>
      <c r="AM339" s="15" t="str">
        <f>IF(Vertragsdaten!AN340="","",Vertragsdaten!AN340)</f>
        <v/>
      </c>
      <c r="AN339" s="9"/>
      <c r="AO339" s="9"/>
      <c r="AP339" s="22" t="str">
        <f>IF(Vertragsdaten!AQ340="","",ROUND(Vertragsdaten!AQ340,0))</f>
        <v/>
      </c>
      <c r="AQ339" s="9"/>
      <c r="AR339" s="15" t="str">
        <f>IF(Vertragsdaten!AR340="","",Vertragsdaten!AR340)</f>
        <v/>
      </c>
      <c r="AS339" s="16" t="str">
        <f>IF(Vertragsdaten!$AW340="","",Vertragsdaten!$AW340)</f>
        <v/>
      </c>
      <c r="AT339" s="16" t="str">
        <f>IF(Vertragsdaten!AO340="","","11XSWK-H-------M")</f>
        <v/>
      </c>
      <c r="AU339" s="16" t="str">
        <f>IF(Vertragsdaten!AU340="E01 „Ein-/Auszug (Umzug)“","E01",IF(Vertragsdaten!AU340="E02 „Einzug/Neuanlage“","E02",IF(Vertragsdaten!AU340="E03 „Lieferantenwechsel“","E03","ZD2")))</f>
        <v>ZD2</v>
      </c>
      <c r="AV339" s="16" t="str">
        <f>IF(Vertragsdaten!AS340="nein","Z18","Z15")</f>
        <v>Z15</v>
      </c>
      <c r="AW339" s="16" t="str">
        <f>IF(Vertragsdaten!BC340="","",VLOOKUP(Vertragsdaten!BC340,'Dropdown-Werte'!$I$2:$J$5,2,FALSE))</f>
        <v/>
      </c>
      <c r="AX339" s="16" t="str">
        <f t="shared" si="5"/>
        <v/>
      </c>
      <c r="AY339" s="16" t="str">
        <f>IF(Vertragsdaten!BB340="","",Vertragsdaten!BB340)</f>
        <v/>
      </c>
      <c r="AZ339" s="16" t="s">
        <v>93</v>
      </c>
      <c r="BA339" s="16" t="s">
        <v>94</v>
      </c>
    </row>
    <row r="340" spans="1:53">
      <c r="A340" s="12" t="str">
        <f>IF(Vertragsdaten!AZ341="","",Vertragsdaten!AZ341)</f>
        <v/>
      </c>
      <c r="B340" s="12"/>
      <c r="C340" s="12"/>
      <c r="D340" s="12"/>
      <c r="E340" s="4" t="str">
        <f>IF(Vertragsdaten!M341="","",Vertragsdaten!M341)</f>
        <v/>
      </c>
      <c r="F340" s="19">
        <f>Vertragsdaten!H341</f>
        <v>0</v>
      </c>
      <c r="G340" s="9"/>
      <c r="H340" s="15" t="str">
        <f>IF(Vertragsdaten!J341="","",Vertragsdaten!J341)</f>
        <v/>
      </c>
      <c r="I340" s="15" t="str">
        <f>IF(Vertragsdaten!K341="","",Vertragsdaten!K341)</f>
        <v/>
      </c>
      <c r="J340" s="15" t="str">
        <f>IF(Vertragsdaten!L341="","",Vertragsdaten!L341)</f>
        <v/>
      </c>
      <c r="K340" s="9"/>
      <c r="L340" s="15" t="str">
        <f>IF(Vertragsdaten!J341="","",Vertragsdaten!J341)</f>
        <v/>
      </c>
      <c r="M340" s="9" t="str">
        <f>IF(Vertragsdaten!I341="","",Vertragsdaten!I341)</f>
        <v/>
      </c>
      <c r="N340" s="9"/>
      <c r="O340" s="9" t="str">
        <f>IF(Vertragsdaten!W341="","",Vertragsdaten!W341)</f>
        <v/>
      </c>
      <c r="P340" s="15" t="str">
        <f>IF(Vertragsdaten!R341="","",Vertragsdaten!R341)</f>
        <v/>
      </c>
      <c r="Q340" s="15" t="str">
        <f>IF(Vertragsdaten!S341="","",Vertragsdaten!S341)</f>
        <v/>
      </c>
      <c r="R340" s="9"/>
      <c r="S340" s="15" t="str">
        <f>IF(Vertragsdaten!S341="","",Vertragsdaten!T341)</f>
        <v/>
      </c>
      <c r="T340" s="15" t="str">
        <f>IF(Vertragsdaten!T341="","",Vertragsdaten!U341)</f>
        <v/>
      </c>
      <c r="U340" s="9"/>
      <c r="V340" s="16" t="str">
        <f>IF(Vertragsdaten!$V341="","",Vertragsdaten!$V341)</f>
        <v/>
      </c>
      <c r="W340" s="9"/>
      <c r="X340" s="9"/>
      <c r="Y340" s="9"/>
      <c r="Z340" s="9"/>
      <c r="AA340" s="15" t="str">
        <f>IF(Vertragsdaten!AI341="","",Vertragsdaten!AI341)</f>
        <v/>
      </c>
      <c r="AB340" s="15" t="str">
        <f>IF(Vertragsdaten!AJ341="","",Vertragsdaten!AJ341)</f>
        <v/>
      </c>
      <c r="AC340" s="9"/>
      <c r="AD340" s="15" t="str">
        <f>IF(Vertragsdaten!AK341="","",Vertragsdaten!AK341)</f>
        <v/>
      </c>
      <c r="AE340" s="15" t="str">
        <f>IF(Vertragsdaten!AL341="","",Vertragsdaten!AL341)</f>
        <v/>
      </c>
      <c r="AF340" s="16" t="s">
        <v>2</v>
      </c>
      <c r="AG340" s="16" t="str">
        <f>IF(Vertragsdaten!G341="","",Vertragsdaten!G341)</f>
        <v/>
      </c>
      <c r="AH340" s="9" t="str">
        <f>IF(Vertragsdaten!$AW341="","",Vertragsdaten!AW341)</f>
        <v/>
      </c>
      <c r="AI340" s="9"/>
      <c r="AJ340" s="9"/>
      <c r="AK340" s="9"/>
      <c r="AL340" s="15" t="str">
        <f>IF(Vertragsdaten!AM341="","",Vertragsdaten!AM341)</f>
        <v/>
      </c>
      <c r="AM340" s="15" t="str">
        <f>IF(Vertragsdaten!AN341="","",Vertragsdaten!AN341)</f>
        <v/>
      </c>
      <c r="AN340" s="9"/>
      <c r="AO340" s="9"/>
      <c r="AP340" s="22" t="str">
        <f>IF(Vertragsdaten!AQ341="","",ROUND(Vertragsdaten!AQ341,0))</f>
        <v/>
      </c>
      <c r="AQ340" s="9"/>
      <c r="AR340" s="15" t="str">
        <f>IF(Vertragsdaten!AR341="","",Vertragsdaten!AR341)</f>
        <v/>
      </c>
      <c r="AS340" s="16" t="str">
        <f>IF(Vertragsdaten!$AW341="","",Vertragsdaten!$AW341)</f>
        <v/>
      </c>
      <c r="AT340" s="16" t="str">
        <f>IF(Vertragsdaten!AO341="","","11XSWK-H-------M")</f>
        <v/>
      </c>
      <c r="AU340" s="16" t="str">
        <f>IF(Vertragsdaten!AU341="E01 „Ein-/Auszug (Umzug)“","E01",IF(Vertragsdaten!AU341="E02 „Einzug/Neuanlage“","E02",IF(Vertragsdaten!AU341="E03 „Lieferantenwechsel“","E03","ZD2")))</f>
        <v>ZD2</v>
      </c>
      <c r="AV340" s="16" t="str">
        <f>IF(Vertragsdaten!AS341="nein","Z18","Z15")</f>
        <v>Z15</v>
      </c>
      <c r="AW340" s="16" t="str">
        <f>IF(Vertragsdaten!BC341="","",VLOOKUP(Vertragsdaten!BC341,'Dropdown-Werte'!$I$2:$J$5,2,FALSE))</f>
        <v/>
      </c>
      <c r="AX340" s="16" t="str">
        <f t="shared" si="5"/>
        <v/>
      </c>
      <c r="AY340" s="16" t="str">
        <f>IF(Vertragsdaten!BB341="","",Vertragsdaten!BB341)</f>
        <v/>
      </c>
      <c r="AZ340" s="16" t="s">
        <v>93</v>
      </c>
      <c r="BA340" s="16" t="s">
        <v>94</v>
      </c>
    </row>
    <row r="341" spans="1:53">
      <c r="A341" s="12" t="str">
        <f>IF(Vertragsdaten!AZ342="","",Vertragsdaten!AZ342)</f>
        <v/>
      </c>
      <c r="B341" s="12"/>
      <c r="C341" s="12"/>
      <c r="D341" s="12"/>
      <c r="E341" s="4" t="str">
        <f>IF(Vertragsdaten!M342="","",Vertragsdaten!M342)</f>
        <v/>
      </c>
      <c r="F341" s="19">
        <f>Vertragsdaten!H342</f>
        <v>0</v>
      </c>
      <c r="G341" s="9"/>
      <c r="H341" s="15" t="str">
        <f>IF(Vertragsdaten!J342="","",Vertragsdaten!J342)</f>
        <v/>
      </c>
      <c r="I341" s="15" t="str">
        <f>IF(Vertragsdaten!K342="","",Vertragsdaten!K342)</f>
        <v/>
      </c>
      <c r="J341" s="15" t="str">
        <f>IF(Vertragsdaten!L342="","",Vertragsdaten!L342)</f>
        <v/>
      </c>
      <c r="K341" s="9"/>
      <c r="L341" s="15" t="str">
        <f>IF(Vertragsdaten!J342="","",Vertragsdaten!J342)</f>
        <v/>
      </c>
      <c r="M341" s="9" t="str">
        <f>IF(Vertragsdaten!I342="","",Vertragsdaten!I342)</f>
        <v/>
      </c>
      <c r="N341" s="9"/>
      <c r="O341" s="9" t="str">
        <f>IF(Vertragsdaten!W342="","",Vertragsdaten!W342)</f>
        <v/>
      </c>
      <c r="P341" s="15" t="str">
        <f>IF(Vertragsdaten!R342="","",Vertragsdaten!R342)</f>
        <v/>
      </c>
      <c r="Q341" s="15" t="str">
        <f>IF(Vertragsdaten!S342="","",Vertragsdaten!S342)</f>
        <v/>
      </c>
      <c r="R341" s="9"/>
      <c r="S341" s="15" t="str">
        <f>IF(Vertragsdaten!S342="","",Vertragsdaten!T342)</f>
        <v/>
      </c>
      <c r="T341" s="15" t="str">
        <f>IF(Vertragsdaten!T342="","",Vertragsdaten!U342)</f>
        <v/>
      </c>
      <c r="U341" s="9"/>
      <c r="V341" s="16" t="str">
        <f>IF(Vertragsdaten!$V342="","",Vertragsdaten!$V342)</f>
        <v/>
      </c>
      <c r="W341" s="9"/>
      <c r="X341" s="9"/>
      <c r="Y341" s="9"/>
      <c r="Z341" s="9"/>
      <c r="AA341" s="15" t="str">
        <f>IF(Vertragsdaten!AI342="","",Vertragsdaten!AI342)</f>
        <v/>
      </c>
      <c r="AB341" s="15" t="str">
        <f>IF(Vertragsdaten!AJ342="","",Vertragsdaten!AJ342)</f>
        <v/>
      </c>
      <c r="AC341" s="9"/>
      <c r="AD341" s="15" t="str">
        <f>IF(Vertragsdaten!AK342="","",Vertragsdaten!AK342)</f>
        <v/>
      </c>
      <c r="AE341" s="15" t="str">
        <f>IF(Vertragsdaten!AL342="","",Vertragsdaten!AL342)</f>
        <v/>
      </c>
      <c r="AF341" s="16" t="s">
        <v>2</v>
      </c>
      <c r="AG341" s="16" t="str">
        <f>IF(Vertragsdaten!G342="","",Vertragsdaten!G342)</f>
        <v/>
      </c>
      <c r="AH341" s="9" t="str">
        <f>IF(Vertragsdaten!$AW342="","",Vertragsdaten!AW342)</f>
        <v/>
      </c>
      <c r="AI341" s="9"/>
      <c r="AJ341" s="9"/>
      <c r="AK341" s="9"/>
      <c r="AL341" s="15" t="str">
        <f>IF(Vertragsdaten!AM342="","",Vertragsdaten!AM342)</f>
        <v/>
      </c>
      <c r="AM341" s="15" t="str">
        <f>IF(Vertragsdaten!AN342="","",Vertragsdaten!AN342)</f>
        <v/>
      </c>
      <c r="AN341" s="9"/>
      <c r="AO341" s="9"/>
      <c r="AP341" s="22" t="str">
        <f>IF(Vertragsdaten!AQ342="","",ROUND(Vertragsdaten!AQ342,0))</f>
        <v/>
      </c>
      <c r="AQ341" s="9"/>
      <c r="AR341" s="15" t="str">
        <f>IF(Vertragsdaten!AR342="","",Vertragsdaten!AR342)</f>
        <v/>
      </c>
      <c r="AS341" s="16" t="str">
        <f>IF(Vertragsdaten!$AW342="","",Vertragsdaten!$AW342)</f>
        <v/>
      </c>
      <c r="AT341" s="16" t="str">
        <f>IF(Vertragsdaten!AO342="","","11XSWK-H-------M")</f>
        <v/>
      </c>
      <c r="AU341" s="16" t="str">
        <f>IF(Vertragsdaten!AU342="E01 „Ein-/Auszug (Umzug)“","E01",IF(Vertragsdaten!AU342="E02 „Einzug/Neuanlage“","E02",IF(Vertragsdaten!AU342="E03 „Lieferantenwechsel“","E03","ZD2")))</f>
        <v>ZD2</v>
      </c>
      <c r="AV341" s="16" t="str">
        <f>IF(Vertragsdaten!AS342="nein","Z18","Z15")</f>
        <v>Z15</v>
      </c>
      <c r="AW341" s="16" t="str">
        <f>IF(Vertragsdaten!BC342="","",VLOOKUP(Vertragsdaten!BC342,'Dropdown-Werte'!$I$2:$J$5,2,FALSE))</f>
        <v/>
      </c>
      <c r="AX341" s="16" t="str">
        <f t="shared" si="5"/>
        <v/>
      </c>
      <c r="AY341" s="16" t="str">
        <f>IF(Vertragsdaten!BB342="","",Vertragsdaten!BB342)</f>
        <v/>
      </c>
      <c r="AZ341" s="16" t="s">
        <v>93</v>
      </c>
      <c r="BA341" s="16" t="s">
        <v>94</v>
      </c>
    </row>
    <row r="342" spans="1:53">
      <c r="A342" s="12" t="str">
        <f>IF(Vertragsdaten!AZ343="","",Vertragsdaten!AZ343)</f>
        <v/>
      </c>
      <c r="B342" s="12"/>
      <c r="C342" s="12"/>
      <c r="D342" s="12"/>
      <c r="E342" s="4" t="str">
        <f>IF(Vertragsdaten!M343="","",Vertragsdaten!M343)</f>
        <v/>
      </c>
      <c r="F342" s="19">
        <f>Vertragsdaten!H343</f>
        <v>0</v>
      </c>
      <c r="G342" s="9"/>
      <c r="H342" s="15" t="str">
        <f>IF(Vertragsdaten!J343="","",Vertragsdaten!J343)</f>
        <v/>
      </c>
      <c r="I342" s="15" t="str">
        <f>IF(Vertragsdaten!K343="","",Vertragsdaten!K343)</f>
        <v/>
      </c>
      <c r="J342" s="15" t="str">
        <f>IF(Vertragsdaten!L343="","",Vertragsdaten!L343)</f>
        <v/>
      </c>
      <c r="K342" s="9"/>
      <c r="L342" s="15" t="str">
        <f>IF(Vertragsdaten!J343="","",Vertragsdaten!J343)</f>
        <v/>
      </c>
      <c r="M342" s="9" t="str">
        <f>IF(Vertragsdaten!I343="","",Vertragsdaten!I343)</f>
        <v/>
      </c>
      <c r="N342" s="9"/>
      <c r="O342" s="9" t="str">
        <f>IF(Vertragsdaten!W343="","",Vertragsdaten!W343)</f>
        <v/>
      </c>
      <c r="P342" s="15" t="str">
        <f>IF(Vertragsdaten!R343="","",Vertragsdaten!R343)</f>
        <v/>
      </c>
      <c r="Q342" s="15" t="str">
        <f>IF(Vertragsdaten!S343="","",Vertragsdaten!S343)</f>
        <v/>
      </c>
      <c r="R342" s="9"/>
      <c r="S342" s="15" t="str">
        <f>IF(Vertragsdaten!S343="","",Vertragsdaten!T343)</f>
        <v/>
      </c>
      <c r="T342" s="15" t="str">
        <f>IF(Vertragsdaten!T343="","",Vertragsdaten!U343)</f>
        <v/>
      </c>
      <c r="U342" s="9"/>
      <c r="V342" s="16" t="str">
        <f>IF(Vertragsdaten!$V343="","",Vertragsdaten!$V343)</f>
        <v/>
      </c>
      <c r="W342" s="9"/>
      <c r="X342" s="9"/>
      <c r="Y342" s="9"/>
      <c r="Z342" s="9"/>
      <c r="AA342" s="15" t="str">
        <f>IF(Vertragsdaten!AI343="","",Vertragsdaten!AI343)</f>
        <v/>
      </c>
      <c r="AB342" s="15" t="str">
        <f>IF(Vertragsdaten!AJ343="","",Vertragsdaten!AJ343)</f>
        <v/>
      </c>
      <c r="AC342" s="9"/>
      <c r="AD342" s="15" t="str">
        <f>IF(Vertragsdaten!AK343="","",Vertragsdaten!AK343)</f>
        <v/>
      </c>
      <c r="AE342" s="15" t="str">
        <f>IF(Vertragsdaten!AL343="","",Vertragsdaten!AL343)</f>
        <v/>
      </c>
      <c r="AF342" s="16" t="s">
        <v>2</v>
      </c>
      <c r="AG342" s="16" t="str">
        <f>IF(Vertragsdaten!G343="","",Vertragsdaten!G343)</f>
        <v/>
      </c>
      <c r="AH342" s="9" t="str">
        <f>IF(Vertragsdaten!$AW343="","",Vertragsdaten!AW343)</f>
        <v/>
      </c>
      <c r="AI342" s="9"/>
      <c r="AJ342" s="9"/>
      <c r="AK342" s="9"/>
      <c r="AL342" s="15" t="str">
        <f>IF(Vertragsdaten!AM343="","",Vertragsdaten!AM343)</f>
        <v/>
      </c>
      <c r="AM342" s="15" t="str">
        <f>IF(Vertragsdaten!AN343="","",Vertragsdaten!AN343)</f>
        <v/>
      </c>
      <c r="AN342" s="9"/>
      <c r="AO342" s="9"/>
      <c r="AP342" s="22" t="str">
        <f>IF(Vertragsdaten!AQ343="","",ROUND(Vertragsdaten!AQ343,0))</f>
        <v/>
      </c>
      <c r="AQ342" s="9"/>
      <c r="AR342" s="15" t="str">
        <f>IF(Vertragsdaten!AR343="","",Vertragsdaten!AR343)</f>
        <v/>
      </c>
      <c r="AS342" s="16" t="str">
        <f>IF(Vertragsdaten!$AW343="","",Vertragsdaten!$AW343)</f>
        <v/>
      </c>
      <c r="AT342" s="16" t="str">
        <f>IF(Vertragsdaten!AO343="","","11XSWK-H-------M")</f>
        <v/>
      </c>
      <c r="AU342" s="16" t="str">
        <f>IF(Vertragsdaten!AU343="E01 „Ein-/Auszug (Umzug)“","E01",IF(Vertragsdaten!AU343="E02 „Einzug/Neuanlage“","E02",IF(Vertragsdaten!AU343="E03 „Lieferantenwechsel“","E03","ZD2")))</f>
        <v>ZD2</v>
      </c>
      <c r="AV342" s="16" t="str">
        <f>IF(Vertragsdaten!AS343="nein","Z18","Z15")</f>
        <v>Z15</v>
      </c>
      <c r="AW342" s="16" t="str">
        <f>IF(Vertragsdaten!BC343="","",VLOOKUP(Vertragsdaten!BC343,'Dropdown-Werte'!$I$2:$J$5,2,FALSE))</f>
        <v/>
      </c>
      <c r="AX342" s="16" t="str">
        <f t="shared" si="5"/>
        <v/>
      </c>
      <c r="AY342" s="16" t="str">
        <f>IF(Vertragsdaten!BB343="","",Vertragsdaten!BB343)</f>
        <v/>
      </c>
      <c r="AZ342" s="16" t="s">
        <v>93</v>
      </c>
      <c r="BA342" s="16" t="s">
        <v>94</v>
      </c>
    </row>
    <row r="343" spans="1:53">
      <c r="A343" s="12" t="str">
        <f>IF(Vertragsdaten!AZ344="","",Vertragsdaten!AZ344)</f>
        <v/>
      </c>
      <c r="B343" s="12"/>
      <c r="C343" s="12"/>
      <c r="D343" s="12"/>
      <c r="E343" s="4" t="str">
        <f>IF(Vertragsdaten!M344="","",Vertragsdaten!M344)</f>
        <v/>
      </c>
      <c r="F343" s="19">
        <f>Vertragsdaten!H344</f>
        <v>0</v>
      </c>
      <c r="G343" s="9"/>
      <c r="H343" s="15" t="str">
        <f>IF(Vertragsdaten!J344="","",Vertragsdaten!J344)</f>
        <v/>
      </c>
      <c r="I343" s="15" t="str">
        <f>IF(Vertragsdaten!K344="","",Vertragsdaten!K344)</f>
        <v/>
      </c>
      <c r="J343" s="15" t="str">
        <f>IF(Vertragsdaten!L344="","",Vertragsdaten!L344)</f>
        <v/>
      </c>
      <c r="K343" s="9"/>
      <c r="L343" s="15" t="str">
        <f>IF(Vertragsdaten!J344="","",Vertragsdaten!J344)</f>
        <v/>
      </c>
      <c r="M343" s="9" t="str">
        <f>IF(Vertragsdaten!I344="","",Vertragsdaten!I344)</f>
        <v/>
      </c>
      <c r="N343" s="9"/>
      <c r="O343" s="9" t="str">
        <f>IF(Vertragsdaten!W344="","",Vertragsdaten!W344)</f>
        <v/>
      </c>
      <c r="P343" s="15" t="str">
        <f>IF(Vertragsdaten!R344="","",Vertragsdaten!R344)</f>
        <v/>
      </c>
      <c r="Q343" s="15" t="str">
        <f>IF(Vertragsdaten!S344="","",Vertragsdaten!S344)</f>
        <v/>
      </c>
      <c r="R343" s="9"/>
      <c r="S343" s="15" t="str">
        <f>IF(Vertragsdaten!S344="","",Vertragsdaten!T344)</f>
        <v/>
      </c>
      <c r="T343" s="15" t="str">
        <f>IF(Vertragsdaten!T344="","",Vertragsdaten!U344)</f>
        <v/>
      </c>
      <c r="U343" s="9"/>
      <c r="V343" s="16" t="str">
        <f>IF(Vertragsdaten!$V344="","",Vertragsdaten!$V344)</f>
        <v/>
      </c>
      <c r="W343" s="9"/>
      <c r="X343" s="9"/>
      <c r="Y343" s="9"/>
      <c r="Z343" s="9"/>
      <c r="AA343" s="15" t="str">
        <f>IF(Vertragsdaten!AI344="","",Vertragsdaten!AI344)</f>
        <v/>
      </c>
      <c r="AB343" s="15" t="str">
        <f>IF(Vertragsdaten!AJ344="","",Vertragsdaten!AJ344)</f>
        <v/>
      </c>
      <c r="AC343" s="9"/>
      <c r="AD343" s="15" t="str">
        <f>IF(Vertragsdaten!AK344="","",Vertragsdaten!AK344)</f>
        <v/>
      </c>
      <c r="AE343" s="15" t="str">
        <f>IF(Vertragsdaten!AL344="","",Vertragsdaten!AL344)</f>
        <v/>
      </c>
      <c r="AF343" s="16" t="s">
        <v>2</v>
      </c>
      <c r="AG343" s="16" t="str">
        <f>IF(Vertragsdaten!G344="","",Vertragsdaten!G344)</f>
        <v/>
      </c>
      <c r="AH343" s="9" t="str">
        <f>IF(Vertragsdaten!$AW344="","",Vertragsdaten!AW344)</f>
        <v/>
      </c>
      <c r="AI343" s="9"/>
      <c r="AJ343" s="9"/>
      <c r="AK343" s="9"/>
      <c r="AL343" s="15" t="str">
        <f>IF(Vertragsdaten!AM344="","",Vertragsdaten!AM344)</f>
        <v/>
      </c>
      <c r="AM343" s="15" t="str">
        <f>IF(Vertragsdaten!AN344="","",Vertragsdaten!AN344)</f>
        <v/>
      </c>
      <c r="AN343" s="9"/>
      <c r="AO343" s="9"/>
      <c r="AP343" s="22" t="str">
        <f>IF(Vertragsdaten!AQ344="","",ROUND(Vertragsdaten!AQ344,0))</f>
        <v/>
      </c>
      <c r="AQ343" s="9"/>
      <c r="AR343" s="15" t="str">
        <f>IF(Vertragsdaten!AR344="","",Vertragsdaten!AR344)</f>
        <v/>
      </c>
      <c r="AS343" s="16" t="str">
        <f>IF(Vertragsdaten!$AW344="","",Vertragsdaten!$AW344)</f>
        <v/>
      </c>
      <c r="AT343" s="16" t="str">
        <f>IF(Vertragsdaten!AO344="","","11XSWK-H-------M")</f>
        <v/>
      </c>
      <c r="AU343" s="16" t="str">
        <f>IF(Vertragsdaten!AU344="E01 „Ein-/Auszug (Umzug)“","E01",IF(Vertragsdaten!AU344="E02 „Einzug/Neuanlage“","E02",IF(Vertragsdaten!AU344="E03 „Lieferantenwechsel“","E03","ZD2")))</f>
        <v>ZD2</v>
      </c>
      <c r="AV343" s="16" t="str">
        <f>IF(Vertragsdaten!AS344="nein","Z18","Z15")</f>
        <v>Z15</v>
      </c>
      <c r="AW343" s="16" t="str">
        <f>IF(Vertragsdaten!BC344="","",VLOOKUP(Vertragsdaten!BC344,'Dropdown-Werte'!$I$2:$J$5,2,FALSE))</f>
        <v/>
      </c>
      <c r="AX343" s="16" t="str">
        <f t="shared" si="5"/>
        <v/>
      </c>
      <c r="AY343" s="16" t="str">
        <f>IF(Vertragsdaten!BB344="","",Vertragsdaten!BB344)</f>
        <v/>
      </c>
      <c r="AZ343" s="16" t="s">
        <v>93</v>
      </c>
      <c r="BA343" s="16" t="s">
        <v>94</v>
      </c>
    </row>
    <row r="344" spans="1:53">
      <c r="A344" s="12" t="str">
        <f>IF(Vertragsdaten!AZ345="","",Vertragsdaten!AZ345)</f>
        <v/>
      </c>
      <c r="B344" s="12"/>
      <c r="C344" s="12"/>
      <c r="D344" s="12"/>
      <c r="E344" s="4" t="str">
        <f>IF(Vertragsdaten!M345="","",Vertragsdaten!M345)</f>
        <v/>
      </c>
      <c r="F344" s="19">
        <f>Vertragsdaten!H345</f>
        <v>0</v>
      </c>
      <c r="G344" s="9"/>
      <c r="H344" s="15" t="str">
        <f>IF(Vertragsdaten!J345="","",Vertragsdaten!J345)</f>
        <v/>
      </c>
      <c r="I344" s="15" t="str">
        <f>IF(Vertragsdaten!K345="","",Vertragsdaten!K345)</f>
        <v/>
      </c>
      <c r="J344" s="15" t="str">
        <f>IF(Vertragsdaten!L345="","",Vertragsdaten!L345)</f>
        <v/>
      </c>
      <c r="K344" s="9"/>
      <c r="L344" s="15" t="str">
        <f>IF(Vertragsdaten!J345="","",Vertragsdaten!J345)</f>
        <v/>
      </c>
      <c r="M344" s="9" t="str">
        <f>IF(Vertragsdaten!I345="","",Vertragsdaten!I345)</f>
        <v/>
      </c>
      <c r="N344" s="9"/>
      <c r="O344" s="9" t="str">
        <f>IF(Vertragsdaten!W345="","",Vertragsdaten!W345)</f>
        <v/>
      </c>
      <c r="P344" s="15" t="str">
        <f>IF(Vertragsdaten!R345="","",Vertragsdaten!R345)</f>
        <v/>
      </c>
      <c r="Q344" s="15" t="str">
        <f>IF(Vertragsdaten!S345="","",Vertragsdaten!S345)</f>
        <v/>
      </c>
      <c r="R344" s="9"/>
      <c r="S344" s="15" t="str">
        <f>IF(Vertragsdaten!S345="","",Vertragsdaten!T345)</f>
        <v/>
      </c>
      <c r="T344" s="15" t="str">
        <f>IF(Vertragsdaten!T345="","",Vertragsdaten!U345)</f>
        <v/>
      </c>
      <c r="U344" s="9"/>
      <c r="V344" s="16" t="str">
        <f>IF(Vertragsdaten!$V345="","",Vertragsdaten!$V345)</f>
        <v/>
      </c>
      <c r="W344" s="9"/>
      <c r="X344" s="9"/>
      <c r="Y344" s="9"/>
      <c r="Z344" s="9"/>
      <c r="AA344" s="15" t="str">
        <f>IF(Vertragsdaten!AI345="","",Vertragsdaten!AI345)</f>
        <v/>
      </c>
      <c r="AB344" s="15" t="str">
        <f>IF(Vertragsdaten!AJ345="","",Vertragsdaten!AJ345)</f>
        <v/>
      </c>
      <c r="AC344" s="9"/>
      <c r="AD344" s="15" t="str">
        <f>IF(Vertragsdaten!AK345="","",Vertragsdaten!AK345)</f>
        <v/>
      </c>
      <c r="AE344" s="15" t="str">
        <f>IF(Vertragsdaten!AL345="","",Vertragsdaten!AL345)</f>
        <v/>
      </c>
      <c r="AF344" s="16" t="s">
        <v>2</v>
      </c>
      <c r="AG344" s="16" t="str">
        <f>IF(Vertragsdaten!G345="","",Vertragsdaten!G345)</f>
        <v/>
      </c>
      <c r="AH344" s="9" t="str">
        <f>IF(Vertragsdaten!$AW345="","",Vertragsdaten!AW345)</f>
        <v/>
      </c>
      <c r="AI344" s="9"/>
      <c r="AJ344" s="9"/>
      <c r="AK344" s="9"/>
      <c r="AL344" s="15" t="str">
        <f>IF(Vertragsdaten!AM345="","",Vertragsdaten!AM345)</f>
        <v/>
      </c>
      <c r="AM344" s="15" t="str">
        <f>IF(Vertragsdaten!AN345="","",Vertragsdaten!AN345)</f>
        <v/>
      </c>
      <c r="AN344" s="9"/>
      <c r="AO344" s="9"/>
      <c r="AP344" s="22" t="str">
        <f>IF(Vertragsdaten!AQ345="","",ROUND(Vertragsdaten!AQ345,0))</f>
        <v/>
      </c>
      <c r="AQ344" s="9"/>
      <c r="AR344" s="15" t="str">
        <f>IF(Vertragsdaten!AR345="","",Vertragsdaten!AR345)</f>
        <v/>
      </c>
      <c r="AS344" s="16" t="str">
        <f>IF(Vertragsdaten!$AW345="","",Vertragsdaten!$AW345)</f>
        <v/>
      </c>
      <c r="AT344" s="16" t="str">
        <f>IF(Vertragsdaten!AO345="","","11XSWK-H-------M")</f>
        <v/>
      </c>
      <c r="AU344" s="16" t="str">
        <f>IF(Vertragsdaten!AU345="E01 „Ein-/Auszug (Umzug)“","E01",IF(Vertragsdaten!AU345="E02 „Einzug/Neuanlage“","E02",IF(Vertragsdaten!AU345="E03 „Lieferantenwechsel“","E03","ZD2")))</f>
        <v>ZD2</v>
      </c>
      <c r="AV344" s="16" t="str">
        <f>IF(Vertragsdaten!AS345="nein","Z18","Z15")</f>
        <v>Z15</v>
      </c>
      <c r="AW344" s="16" t="str">
        <f>IF(Vertragsdaten!BC345="","",VLOOKUP(Vertragsdaten!BC345,'Dropdown-Werte'!$I$2:$J$5,2,FALSE))</f>
        <v/>
      </c>
      <c r="AX344" s="16" t="str">
        <f t="shared" si="5"/>
        <v/>
      </c>
      <c r="AY344" s="16" t="str">
        <f>IF(Vertragsdaten!BB345="","",Vertragsdaten!BB345)</f>
        <v/>
      </c>
      <c r="AZ344" s="16" t="s">
        <v>93</v>
      </c>
      <c r="BA344" s="16" t="s">
        <v>94</v>
      </c>
    </row>
    <row r="345" spans="1:53">
      <c r="A345" s="12" t="str">
        <f>IF(Vertragsdaten!AZ346="","",Vertragsdaten!AZ346)</f>
        <v/>
      </c>
      <c r="B345" s="12"/>
      <c r="C345" s="12"/>
      <c r="D345" s="12"/>
      <c r="E345" s="4" t="str">
        <f>IF(Vertragsdaten!M346="","",Vertragsdaten!M346)</f>
        <v/>
      </c>
      <c r="F345" s="19">
        <f>Vertragsdaten!H346</f>
        <v>0</v>
      </c>
      <c r="G345" s="9"/>
      <c r="H345" s="15" t="str">
        <f>IF(Vertragsdaten!J346="","",Vertragsdaten!J346)</f>
        <v/>
      </c>
      <c r="I345" s="15" t="str">
        <f>IF(Vertragsdaten!K346="","",Vertragsdaten!K346)</f>
        <v/>
      </c>
      <c r="J345" s="15" t="str">
        <f>IF(Vertragsdaten!L346="","",Vertragsdaten!L346)</f>
        <v/>
      </c>
      <c r="K345" s="9"/>
      <c r="L345" s="15" t="str">
        <f>IF(Vertragsdaten!J346="","",Vertragsdaten!J346)</f>
        <v/>
      </c>
      <c r="M345" s="9" t="str">
        <f>IF(Vertragsdaten!I346="","",Vertragsdaten!I346)</f>
        <v/>
      </c>
      <c r="N345" s="9"/>
      <c r="O345" s="9" t="str">
        <f>IF(Vertragsdaten!W346="","",Vertragsdaten!W346)</f>
        <v/>
      </c>
      <c r="P345" s="15" t="str">
        <f>IF(Vertragsdaten!R346="","",Vertragsdaten!R346)</f>
        <v/>
      </c>
      <c r="Q345" s="15" t="str">
        <f>IF(Vertragsdaten!S346="","",Vertragsdaten!S346)</f>
        <v/>
      </c>
      <c r="R345" s="9"/>
      <c r="S345" s="15" t="str">
        <f>IF(Vertragsdaten!S346="","",Vertragsdaten!T346)</f>
        <v/>
      </c>
      <c r="T345" s="15" t="str">
        <f>IF(Vertragsdaten!T346="","",Vertragsdaten!U346)</f>
        <v/>
      </c>
      <c r="U345" s="9"/>
      <c r="V345" s="16" t="str">
        <f>IF(Vertragsdaten!$V346="","",Vertragsdaten!$V346)</f>
        <v/>
      </c>
      <c r="W345" s="9"/>
      <c r="X345" s="9"/>
      <c r="Y345" s="9"/>
      <c r="Z345" s="9"/>
      <c r="AA345" s="15" t="str">
        <f>IF(Vertragsdaten!AI346="","",Vertragsdaten!AI346)</f>
        <v/>
      </c>
      <c r="AB345" s="15" t="str">
        <f>IF(Vertragsdaten!AJ346="","",Vertragsdaten!AJ346)</f>
        <v/>
      </c>
      <c r="AC345" s="9"/>
      <c r="AD345" s="15" t="str">
        <f>IF(Vertragsdaten!AK346="","",Vertragsdaten!AK346)</f>
        <v/>
      </c>
      <c r="AE345" s="15" t="str">
        <f>IF(Vertragsdaten!AL346="","",Vertragsdaten!AL346)</f>
        <v/>
      </c>
      <c r="AF345" s="16" t="s">
        <v>2</v>
      </c>
      <c r="AG345" s="16" t="str">
        <f>IF(Vertragsdaten!G346="","",Vertragsdaten!G346)</f>
        <v/>
      </c>
      <c r="AH345" s="9" t="str">
        <f>IF(Vertragsdaten!$AW346="","",Vertragsdaten!AW346)</f>
        <v/>
      </c>
      <c r="AI345" s="9"/>
      <c r="AJ345" s="9"/>
      <c r="AK345" s="9"/>
      <c r="AL345" s="15" t="str">
        <f>IF(Vertragsdaten!AM346="","",Vertragsdaten!AM346)</f>
        <v/>
      </c>
      <c r="AM345" s="15" t="str">
        <f>IF(Vertragsdaten!AN346="","",Vertragsdaten!AN346)</f>
        <v/>
      </c>
      <c r="AN345" s="9"/>
      <c r="AO345" s="9"/>
      <c r="AP345" s="22" t="str">
        <f>IF(Vertragsdaten!AQ346="","",ROUND(Vertragsdaten!AQ346,0))</f>
        <v/>
      </c>
      <c r="AQ345" s="9"/>
      <c r="AR345" s="15" t="str">
        <f>IF(Vertragsdaten!AR346="","",Vertragsdaten!AR346)</f>
        <v/>
      </c>
      <c r="AS345" s="16" t="str">
        <f>IF(Vertragsdaten!$AW346="","",Vertragsdaten!$AW346)</f>
        <v/>
      </c>
      <c r="AT345" s="16" t="str">
        <f>IF(Vertragsdaten!AO346="","","11XSWK-H-------M")</f>
        <v/>
      </c>
      <c r="AU345" s="16" t="str">
        <f>IF(Vertragsdaten!AU346="E01 „Ein-/Auszug (Umzug)“","E01",IF(Vertragsdaten!AU346="E02 „Einzug/Neuanlage“","E02",IF(Vertragsdaten!AU346="E03 „Lieferantenwechsel“","E03","ZD2")))</f>
        <v>ZD2</v>
      </c>
      <c r="AV345" s="16" t="str">
        <f>IF(Vertragsdaten!AS346="nein","Z18","Z15")</f>
        <v>Z15</v>
      </c>
      <c r="AW345" s="16" t="str">
        <f>IF(Vertragsdaten!BC346="","",VLOOKUP(Vertragsdaten!BC346,'Dropdown-Werte'!$I$2:$J$5,2,FALSE))</f>
        <v/>
      </c>
      <c r="AX345" s="16" t="str">
        <f t="shared" si="5"/>
        <v/>
      </c>
      <c r="AY345" s="16" t="str">
        <f>IF(Vertragsdaten!BB346="","",Vertragsdaten!BB346)</f>
        <v/>
      </c>
      <c r="AZ345" s="16" t="s">
        <v>93</v>
      </c>
      <c r="BA345" s="16" t="s">
        <v>94</v>
      </c>
    </row>
    <row r="346" spans="1:53">
      <c r="A346" s="12" t="str">
        <f>IF(Vertragsdaten!AZ347="","",Vertragsdaten!AZ347)</f>
        <v/>
      </c>
      <c r="B346" s="12"/>
      <c r="C346" s="12"/>
      <c r="D346" s="12"/>
      <c r="E346" s="4" t="str">
        <f>IF(Vertragsdaten!M347="","",Vertragsdaten!M347)</f>
        <v/>
      </c>
      <c r="F346" s="19">
        <f>Vertragsdaten!H347</f>
        <v>0</v>
      </c>
      <c r="G346" s="9"/>
      <c r="H346" s="15" t="str">
        <f>IF(Vertragsdaten!J347="","",Vertragsdaten!J347)</f>
        <v/>
      </c>
      <c r="I346" s="15" t="str">
        <f>IF(Vertragsdaten!K347="","",Vertragsdaten!K347)</f>
        <v/>
      </c>
      <c r="J346" s="15" t="str">
        <f>IF(Vertragsdaten!L347="","",Vertragsdaten!L347)</f>
        <v/>
      </c>
      <c r="K346" s="9"/>
      <c r="L346" s="15" t="str">
        <f>IF(Vertragsdaten!J347="","",Vertragsdaten!J347)</f>
        <v/>
      </c>
      <c r="M346" s="9" t="str">
        <f>IF(Vertragsdaten!I347="","",Vertragsdaten!I347)</f>
        <v/>
      </c>
      <c r="N346" s="9"/>
      <c r="O346" s="9" t="str">
        <f>IF(Vertragsdaten!W347="","",Vertragsdaten!W347)</f>
        <v/>
      </c>
      <c r="P346" s="15" t="str">
        <f>IF(Vertragsdaten!R347="","",Vertragsdaten!R347)</f>
        <v/>
      </c>
      <c r="Q346" s="15" t="str">
        <f>IF(Vertragsdaten!S347="","",Vertragsdaten!S347)</f>
        <v/>
      </c>
      <c r="R346" s="9"/>
      <c r="S346" s="15" t="str">
        <f>IF(Vertragsdaten!S347="","",Vertragsdaten!T347)</f>
        <v/>
      </c>
      <c r="T346" s="15" t="str">
        <f>IF(Vertragsdaten!T347="","",Vertragsdaten!U347)</f>
        <v/>
      </c>
      <c r="U346" s="9"/>
      <c r="V346" s="16" t="str">
        <f>IF(Vertragsdaten!$V347="","",Vertragsdaten!$V347)</f>
        <v/>
      </c>
      <c r="W346" s="9"/>
      <c r="X346" s="9"/>
      <c r="Y346" s="9"/>
      <c r="Z346" s="9"/>
      <c r="AA346" s="15" t="str">
        <f>IF(Vertragsdaten!AI347="","",Vertragsdaten!AI347)</f>
        <v/>
      </c>
      <c r="AB346" s="15" t="str">
        <f>IF(Vertragsdaten!AJ347="","",Vertragsdaten!AJ347)</f>
        <v/>
      </c>
      <c r="AC346" s="9"/>
      <c r="AD346" s="15" t="str">
        <f>IF(Vertragsdaten!AK347="","",Vertragsdaten!AK347)</f>
        <v/>
      </c>
      <c r="AE346" s="15" t="str">
        <f>IF(Vertragsdaten!AL347="","",Vertragsdaten!AL347)</f>
        <v/>
      </c>
      <c r="AF346" s="16" t="s">
        <v>2</v>
      </c>
      <c r="AG346" s="16" t="str">
        <f>IF(Vertragsdaten!G347="","",Vertragsdaten!G347)</f>
        <v/>
      </c>
      <c r="AH346" s="9" t="str">
        <f>IF(Vertragsdaten!$AW347="","",Vertragsdaten!AW347)</f>
        <v/>
      </c>
      <c r="AI346" s="9"/>
      <c r="AJ346" s="9"/>
      <c r="AK346" s="9"/>
      <c r="AL346" s="15" t="str">
        <f>IF(Vertragsdaten!AM347="","",Vertragsdaten!AM347)</f>
        <v/>
      </c>
      <c r="AM346" s="15" t="str">
        <f>IF(Vertragsdaten!AN347="","",Vertragsdaten!AN347)</f>
        <v/>
      </c>
      <c r="AN346" s="9"/>
      <c r="AO346" s="9"/>
      <c r="AP346" s="22" t="str">
        <f>IF(Vertragsdaten!AQ347="","",ROUND(Vertragsdaten!AQ347,0))</f>
        <v/>
      </c>
      <c r="AQ346" s="9"/>
      <c r="AR346" s="15" t="str">
        <f>IF(Vertragsdaten!AR347="","",Vertragsdaten!AR347)</f>
        <v/>
      </c>
      <c r="AS346" s="16" t="str">
        <f>IF(Vertragsdaten!$AW347="","",Vertragsdaten!$AW347)</f>
        <v/>
      </c>
      <c r="AT346" s="16" t="str">
        <f>IF(Vertragsdaten!AO347="","","11XSWK-H-------M")</f>
        <v/>
      </c>
      <c r="AU346" s="16" t="str">
        <f>IF(Vertragsdaten!AU347="E01 „Ein-/Auszug (Umzug)“","E01",IF(Vertragsdaten!AU347="E02 „Einzug/Neuanlage“","E02",IF(Vertragsdaten!AU347="E03 „Lieferantenwechsel“","E03","ZD2")))</f>
        <v>ZD2</v>
      </c>
      <c r="AV346" s="16" t="str">
        <f>IF(Vertragsdaten!AS347="nein","Z18","Z15")</f>
        <v>Z15</v>
      </c>
      <c r="AW346" s="16" t="str">
        <f>IF(Vertragsdaten!BC347="","",VLOOKUP(Vertragsdaten!BC347,'Dropdown-Werte'!$I$2:$J$5,2,FALSE))</f>
        <v/>
      </c>
      <c r="AX346" s="16" t="str">
        <f t="shared" si="5"/>
        <v/>
      </c>
      <c r="AY346" s="16" t="str">
        <f>IF(Vertragsdaten!BB347="","",Vertragsdaten!BB347)</f>
        <v/>
      </c>
      <c r="AZ346" s="16" t="s">
        <v>93</v>
      </c>
      <c r="BA346" s="16" t="s">
        <v>94</v>
      </c>
    </row>
    <row r="347" spans="1:53">
      <c r="A347" s="12" t="str">
        <f>IF(Vertragsdaten!AZ348="","",Vertragsdaten!AZ348)</f>
        <v/>
      </c>
      <c r="B347" s="12"/>
      <c r="C347" s="12"/>
      <c r="D347" s="12"/>
      <c r="E347" s="4" t="str">
        <f>IF(Vertragsdaten!M348="","",Vertragsdaten!M348)</f>
        <v/>
      </c>
      <c r="F347" s="19">
        <f>Vertragsdaten!H348</f>
        <v>0</v>
      </c>
      <c r="G347" s="9"/>
      <c r="H347" s="15" t="str">
        <f>IF(Vertragsdaten!J348="","",Vertragsdaten!J348)</f>
        <v/>
      </c>
      <c r="I347" s="15" t="str">
        <f>IF(Vertragsdaten!K348="","",Vertragsdaten!K348)</f>
        <v/>
      </c>
      <c r="J347" s="15" t="str">
        <f>IF(Vertragsdaten!L348="","",Vertragsdaten!L348)</f>
        <v/>
      </c>
      <c r="K347" s="9"/>
      <c r="L347" s="15" t="str">
        <f>IF(Vertragsdaten!J348="","",Vertragsdaten!J348)</f>
        <v/>
      </c>
      <c r="M347" s="9" t="str">
        <f>IF(Vertragsdaten!I348="","",Vertragsdaten!I348)</f>
        <v/>
      </c>
      <c r="N347" s="9"/>
      <c r="O347" s="9" t="str">
        <f>IF(Vertragsdaten!W348="","",Vertragsdaten!W348)</f>
        <v/>
      </c>
      <c r="P347" s="15" t="str">
        <f>IF(Vertragsdaten!R348="","",Vertragsdaten!R348)</f>
        <v/>
      </c>
      <c r="Q347" s="15" t="str">
        <f>IF(Vertragsdaten!S348="","",Vertragsdaten!S348)</f>
        <v/>
      </c>
      <c r="R347" s="9"/>
      <c r="S347" s="15" t="str">
        <f>IF(Vertragsdaten!S348="","",Vertragsdaten!T348)</f>
        <v/>
      </c>
      <c r="T347" s="15" t="str">
        <f>IF(Vertragsdaten!T348="","",Vertragsdaten!U348)</f>
        <v/>
      </c>
      <c r="U347" s="9"/>
      <c r="V347" s="16" t="str">
        <f>IF(Vertragsdaten!$V348="","",Vertragsdaten!$V348)</f>
        <v/>
      </c>
      <c r="W347" s="9"/>
      <c r="X347" s="9"/>
      <c r="Y347" s="9"/>
      <c r="Z347" s="9"/>
      <c r="AA347" s="15" t="str">
        <f>IF(Vertragsdaten!AI348="","",Vertragsdaten!AI348)</f>
        <v/>
      </c>
      <c r="AB347" s="15" t="str">
        <f>IF(Vertragsdaten!AJ348="","",Vertragsdaten!AJ348)</f>
        <v/>
      </c>
      <c r="AC347" s="9"/>
      <c r="AD347" s="15" t="str">
        <f>IF(Vertragsdaten!AK348="","",Vertragsdaten!AK348)</f>
        <v/>
      </c>
      <c r="AE347" s="15" t="str">
        <f>IF(Vertragsdaten!AL348="","",Vertragsdaten!AL348)</f>
        <v/>
      </c>
      <c r="AF347" s="16" t="s">
        <v>2</v>
      </c>
      <c r="AG347" s="16" t="str">
        <f>IF(Vertragsdaten!G348="","",Vertragsdaten!G348)</f>
        <v/>
      </c>
      <c r="AH347" s="9" t="str">
        <f>IF(Vertragsdaten!$AW348="","",Vertragsdaten!AW348)</f>
        <v/>
      </c>
      <c r="AI347" s="9"/>
      <c r="AJ347" s="9"/>
      <c r="AK347" s="9"/>
      <c r="AL347" s="15" t="str">
        <f>IF(Vertragsdaten!AM348="","",Vertragsdaten!AM348)</f>
        <v/>
      </c>
      <c r="AM347" s="15" t="str">
        <f>IF(Vertragsdaten!AN348="","",Vertragsdaten!AN348)</f>
        <v/>
      </c>
      <c r="AN347" s="9"/>
      <c r="AO347" s="9"/>
      <c r="AP347" s="22" t="str">
        <f>IF(Vertragsdaten!AQ348="","",ROUND(Vertragsdaten!AQ348,0))</f>
        <v/>
      </c>
      <c r="AQ347" s="9"/>
      <c r="AR347" s="15" t="str">
        <f>IF(Vertragsdaten!AR348="","",Vertragsdaten!AR348)</f>
        <v/>
      </c>
      <c r="AS347" s="16" t="str">
        <f>IF(Vertragsdaten!$AW348="","",Vertragsdaten!$AW348)</f>
        <v/>
      </c>
      <c r="AT347" s="16" t="str">
        <f>IF(Vertragsdaten!AO348="","","11XSWK-H-------M")</f>
        <v/>
      </c>
      <c r="AU347" s="16" t="str">
        <f>IF(Vertragsdaten!AU348="E01 „Ein-/Auszug (Umzug)“","E01",IF(Vertragsdaten!AU348="E02 „Einzug/Neuanlage“","E02",IF(Vertragsdaten!AU348="E03 „Lieferantenwechsel“","E03","ZD2")))</f>
        <v>ZD2</v>
      </c>
      <c r="AV347" s="16" t="str">
        <f>IF(Vertragsdaten!AS348="nein","Z18","Z15")</f>
        <v>Z15</v>
      </c>
      <c r="AW347" s="16" t="str">
        <f>IF(Vertragsdaten!BC348="","",VLOOKUP(Vertragsdaten!BC348,'Dropdown-Werte'!$I$2:$J$5,2,FALSE))</f>
        <v/>
      </c>
      <c r="AX347" s="16" t="str">
        <f t="shared" si="5"/>
        <v/>
      </c>
      <c r="AY347" s="16" t="str">
        <f>IF(Vertragsdaten!BB348="","",Vertragsdaten!BB348)</f>
        <v/>
      </c>
      <c r="AZ347" s="16" t="s">
        <v>93</v>
      </c>
      <c r="BA347" s="16" t="s">
        <v>94</v>
      </c>
    </row>
    <row r="348" spans="1:53">
      <c r="A348" s="12" t="str">
        <f>IF(Vertragsdaten!AZ349="","",Vertragsdaten!AZ349)</f>
        <v/>
      </c>
      <c r="B348" s="12"/>
      <c r="C348" s="12"/>
      <c r="D348" s="12"/>
      <c r="E348" s="4" t="str">
        <f>IF(Vertragsdaten!M349="","",Vertragsdaten!M349)</f>
        <v/>
      </c>
      <c r="F348" s="19">
        <f>Vertragsdaten!H349</f>
        <v>0</v>
      </c>
      <c r="G348" s="9"/>
      <c r="H348" s="15" t="str">
        <f>IF(Vertragsdaten!J349="","",Vertragsdaten!J349)</f>
        <v/>
      </c>
      <c r="I348" s="15" t="str">
        <f>IF(Vertragsdaten!K349="","",Vertragsdaten!K349)</f>
        <v/>
      </c>
      <c r="J348" s="15" t="str">
        <f>IF(Vertragsdaten!L349="","",Vertragsdaten!L349)</f>
        <v/>
      </c>
      <c r="K348" s="9"/>
      <c r="L348" s="15" t="str">
        <f>IF(Vertragsdaten!J349="","",Vertragsdaten!J349)</f>
        <v/>
      </c>
      <c r="M348" s="9" t="str">
        <f>IF(Vertragsdaten!I349="","",Vertragsdaten!I349)</f>
        <v/>
      </c>
      <c r="N348" s="9"/>
      <c r="O348" s="9" t="str">
        <f>IF(Vertragsdaten!W349="","",Vertragsdaten!W349)</f>
        <v/>
      </c>
      <c r="P348" s="15" t="str">
        <f>IF(Vertragsdaten!R349="","",Vertragsdaten!R349)</f>
        <v/>
      </c>
      <c r="Q348" s="15" t="str">
        <f>IF(Vertragsdaten!S349="","",Vertragsdaten!S349)</f>
        <v/>
      </c>
      <c r="R348" s="9"/>
      <c r="S348" s="15" t="str">
        <f>IF(Vertragsdaten!S349="","",Vertragsdaten!T349)</f>
        <v/>
      </c>
      <c r="T348" s="15" t="str">
        <f>IF(Vertragsdaten!T349="","",Vertragsdaten!U349)</f>
        <v/>
      </c>
      <c r="U348" s="9"/>
      <c r="V348" s="16" t="str">
        <f>IF(Vertragsdaten!$V349="","",Vertragsdaten!$V349)</f>
        <v/>
      </c>
      <c r="W348" s="9"/>
      <c r="X348" s="9"/>
      <c r="Y348" s="9"/>
      <c r="Z348" s="9"/>
      <c r="AA348" s="15" t="str">
        <f>IF(Vertragsdaten!AI349="","",Vertragsdaten!AI349)</f>
        <v/>
      </c>
      <c r="AB348" s="15" t="str">
        <f>IF(Vertragsdaten!AJ349="","",Vertragsdaten!AJ349)</f>
        <v/>
      </c>
      <c r="AC348" s="9"/>
      <c r="AD348" s="15" t="str">
        <f>IF(Vertragsdaten!AK349="","",Vertragsdaten!AK349)</f>
        <v/>
      </c>
      <c r="AE348" s="15" t="str">
        <f>IF(Vertragsdaten!AL349="","",Vertragsdaten!AL349)</f>
        <v/>
      </c>
      <c r="AF348" s="16" t="s">
        <v>2</v>
      </c>
      <c r="AG348" s="16" t="str">
        <f>IF(Vertragsdaten!G349="","",Vertragsdaten!G349)</f>
        <v/>
      </c>
      <c r="AH348" s="9" t="str">
        <f>IF(Vertragsdaten!$AW349="","",Vertragsdaten!AW349)</f>
        <v/>
      </c>
      <c r="AI348" s="9"/>
      <c r="AJ348" s="9"/>
      <c r="AK348" s="9"/>
      <c r="AL348" s="15" t="str">
        <f>IF(Vertragsdaten!AM349="","",Vertragsdaten!AM349)</f>
        <v/>
      </c>
      <c r="AM348" s="15" t="str">
        <f>IF(Vertragsdaten!AN349="","",Vertragsdaten!AN349)</f>
        <v/>
      </c>
      <c r="AN348" s="9"/>
      <c r="AO348" s="9"/>
      <c r="AP348" s="22" t="str">
        <f>IF(Vertragsdaten!AQ349="","",ROUND(Vertragsdaten!AQ349,0))</f>
        <v/>
      </c>
      <c r="AQ348" s="9"/>
      <c r="AR348" s="15" t="str">
        <f>IF(Vertragsdaten!AR349="","",Vertragsdaten!AR349)</f>
        <v/>
      </c>
      <c r="AS348" s="16" t="str">
        <f>IF(Vertragsdaten!$AW349="","",Vertragsdaten!$AW349)</f>
        <v/>
      </c>
      <c r="AT348" s="16" t="str">
        <f>IF(Vertragsdaten!AO349="","","11XSWK-H-------M")</f>
        <v/>
      </c>
      <c r="AU348" s="16" t="str">
        <f>IF(Vertragsdaten!AU349="E01 „Ein-/Auszug (Umzug)“","E01",IF(Vertragsdaten!AU349="E02 „Einzug/Neuanlage“","E02",IF(Vertragsdaten!AU349="E03 „Lieferantenwechsel“","E03","ZD2")))</f>
        <v>ZD2</v>
      </c>
      <c r="AV348" s="16" t="str">
        <f>IF(Vertragsdaten!AS349="nein","Z18","Z15")</f>
        <v>Z15</v>
      </c>
      <c r="AW348" s="16" t="str">
        <f>IF(Vertragsdaten!BC349="","",VLOOKUP(Vertragsdaten!BC349,'Dropdown-Werte'!$I$2:$J$5,2,FALSE))</f>
        <v/>
      </c>
      <c r="AX348" s="16" t="str">
        <f t="shared" si="5"/>
        <v/>
      </c>
      <c r="AY348" s="16" t="str">
        <f>IF(Vertragsdaten!BB349="","",Vertragsdaten!BB349)</f>
        <v/>
      </c>
      <c r="AZ348" s="16" t="s">
        <v>93</v>
      </c>
      <c r="BA348" s="16" t="s">
        <v>94</v>
      </c>
    </row>
    <row r="349" spans="1:53">
      <c r="A349" s="12" t="str">
        <f>IF(Vertragsdaten!AZ350="","",Vertragsdaten!AZ350)</f>
        <v/>
      </c>
      <c r="B349" s="12"/>
      <c r="C349" s="12"/>
      <c r="D349" s="12"/>
      <c r="E349" s="4" t="str">
        <f>IF(Vertragsdaten!M350="","",Vertragsdaten!M350)</f>
        <v/>
      </c>
      <c r="F349" s="19">
        <f>Vertragsdaten!H350</f>
        <v>0</v>
      </c>
      <c r="G349" s="9"/>
      <c r="H349" s="15" t="str">
        <f>IF(Vertragsdaten!J350="","",Vertragsdaten!J350)</f>
        <v/>
      </c>
      <c r="I349" s="15" t="str">
        <f>IF(Vertragsdaten!K350="","",Vertragsdaten!K350)</f>
        <v/>
      </c>
      <c r="J349" s="15" t="str">
        <f>IF(Vertragsdaten!L350="","",Vertragsdaten!L350)</f>
        <v/>
      </c>
      <c r="K349" s="9"/>
      <c r="L349" s="15" t="str">
        <f>IF(Vertragsdaten!J350="","",Vertragsdaten!J350)</f>
        <v/>
      </c>
      <c r="M349" s="9" t="str">
        <f>IF(Vertragsdaten!I350="","",Vertragsdaten!I350)</f>
        <v/>
      </c>
      <c r="N349" s="9"/>
      <c r="O349" s="9" t="str">
        <f>IF(Vertragsdaten!W350="","",Vertragsdaten!W350)</f>
        <v/>
      </c>
      <c r="P349" s="15" t="str">
        <f>IF(Vertragsdaten!R350="","",Vertragsdaten!R350)</f>
        <v/>
      </c>
      <c r="Q349" s="15" t="str">
        <f>IF(Vertragsdaten!S350="","",Vertragsdaten!S350)</f>
        <v/>
      </c>
      <c r="R349" s="9"/>
      <c r="S349" s="15" t="str">
        <f>IF(Vertragsdaten!S350="","",Vertragsdaten!T350)</f>
        <v/>
      </c>
      <c r="T349" s="15" t="str">
        <f>IF(Vertragsdaten!T350="","",Vertragsdaten!U350)</f>
        <v/>
      </c>
      <c r="U349" s="9"/>
      <c r="V349" s="16" t="str">
        <f>IF(Vertragsdaten!$V350="","",Vertragsdaten!$V350)</f>
        <v/>
      </c>
      <c r="W349" s="9"/>
      <c r="X349" s="9"/>
      <c r="Y349" s="9"/>
      <c r="Z349" s="9"/>
      <c r="AA349" s="15" t="str">
        <f>IF(Vertragsdaten!AI350="","",Vertragsdaten!AI350)</f>
        <v/>
      </c>
      <c r="AB349" s="15" t="str">
        <f>IF(Vertragsdaten!AJ350="","",Vertragsdaten!AJ350)</f>
        <v/>
      </c>
      <c r="AC349" s="9"/>
      <c r="AD349" s="15" t="str">
        <f>IF(Vertragsdaten!AK350="","",Vertragsdaten!AK350)</f>
        <v/>
      </c>
      <c r="AE349" s="15" t="str">
        <f>IF(Vertragsdaten!AL350="","",Vertragsdaten!AL350)</f>
        <v/>
      </c>
      <c r="AF349" s="16" t="s">
        <v>2</v>
      </c>
      <c r="AG349" s="16" t="str">
        <f>IF(Vertragsdaten!G350="","",Vertragsdaten!G350)</f>
        <v/>
      </c>
      <c r="AH349" s="9" t="str">
        <f>IF(Vertragsdaten!$AW350="","",Vertragsdaten!AW350)</f>
        <v/>
      </c>
      <c r="AI349" s="9"/>
      <c r="AJ349" s="9"/>
      <c r="AK349" s="9"/>
      <c r="AL349" s="15" t="str">
        <f>IF(Vertragsdaten!AM350="","",Vertragsdaten!AM350)</f>
        <v/>
      </c>
      <c r="AM349" s="15" t="str">
        <f>IF(Vertragsdaten!AN350="","",Vertragsdaten!AN350)</f>
        <v/>
      </c>
      <c r="AN349" s="9"/>
      <c r="AO349" s="9"/>
      <c r="AP349" s="22" t="str">
        <f>IF(Vertragsdaten!AQ350="","",ROUND(Vertragsdaten!AQ350,0))</f>
        <v/>
      </c>
      <c r="AQ349" s="9"/>
      <c r="AR349" s="15" t="str">
        <f>IF(Vertragsdaten!AR350="","",Vertragsdaten!AR350)</f>
        <v/>
      </c>
      <c r="AS349" s="16" t="str">
        <f>IF(Vertragsdaten!$AW350="","",Vertragsdaten!$AW350)</f>
        <v/>
      </c>
      <c r="AT349" s="16" t="str">
        <f>IF(Vertragsdaten!AO350="","","11XSWK-H-------M")</f>
        <v/>
      </c>
      <c r="AU349" s="16" t="str">
        <f>IF(Vertragsdaten!AU350="E01 „Ein-/Auszug (Umzug)“","E01",IF(Vertragsdaten!AU350="E02 „Einzug/Neuanlage“","E02",IF(Vertragsdaten!AU350="E03 „Lieferantenwechsel“","E03","ZD2")))</f>
        <v>ZD2</v>
      </c>
      <c r="AV349" s="16" t="str">
        <f>IF(Vertragsdaten!AS350="nein","Z18","Z15")</f>
        <v>Z15</v>
      </c>
      <c r="AW349" s="16" t="str">
        <f>IF(Vertragsdaten!BC350="","",VLOOKUP(Vertragsdaten!BC350,'Dropdown-Werte'!$I$2:$J$5,2,FALSE))</f>
        <v/>
      </c>
      <c r="AX349" s="16" t="str">
        <f t="shared" si="5"/>
        <v/>
      </c>
      <c r="AY349" s="16" t="str">
        <f>IF(Vertragsdaten!BB350="","",Vertragsdaten!BB350)</f>
        <v/>
      </c>
      <c r="AZ349" s="16" t="s">
        <v>93</v>
      </c>
      <c r="BA349" s="16" t="s">
        <v>94</v>
      </c>
    </row>
    <row r="350" spans="1:53">
      <c r="A350" s="12" t="str">
        <f>IF(Vertragsdaten!AZ351="","",Vertragsdaten!AZ351)</f>
        <v/>
      </c>
      <c r="B350" s="12"/>
      <c r="C350" s="12"/>
      <c r="D350" s="12"/>
      <c r="E350" s="4" t="str">
        <f>IF(Vertragsdaten!M351="","",Vertragsdaten!M351)</f>
        <v/>
      </c>
      <c r="F350" s="19">
        <f>Vertragsdaten!H351</f>
        <v>0</v>
      </c>
      <c r="G350" s="9"/>
      <c r="H350" s="15" t="str">
        <f>IF(Vertragsdaten!J351="","",Vertragsdaten!J351)</f>
        <v/>
      </c>
      <c r="I350" s="15" t="str">
        <f>IF(Vertragsdaten!K351="","",Vertragsdaten!K351)</f>
        <v/>
      </c>
      <c r="J350" s="15" t="str">
        <f>IF(Vertragsdaten!L351="","",Vertragsdaten!L351)</f>
        <v/>
      </c>
      <c r="K350" s="9"/>
      <c r="L350" s="15" t="str">
        <f>IF(Vertragsdaten!J351="","",Vertragsdaten!J351)</f>
        <v/>
      </c>
      <c r="M350" s="9" t="str">
        <f>IF(Vertragsdaten!I351="","",Vertragsdaten!I351)</f>
        <v/>
      </c>
      <c r="N350" s="9"/>
      <c r="O350" s="9" t="str">
        <f>IF(Vertragsdaten!W351="","",Vertragsdaten!W351)</f>
        <v/>
      </c>
      <c r="P350" s="15" t="str">
        <f>IF(Vertragsdaten!R351="","",Vertragsdaten!R351)</f>
        <v/>
      </c>
      <c r="Q350" s="15" t="str">
        <f>IF(Vertragsdaten!S351="","",Vertragsdaten!S351)</f>
        <v/>
      </c>
      <c r="R350" s="9"/>
      <c r="S350" s="15" t="str">
        <f>IF(Vertragsdaten!S351="","",Vertragsdaten!T351)</f>
        <v/>
      </c>
      <c r="T350" s="15" t="str">
        <f>IF(Vertragsdaten!T351="","",Vertragsdaten!U351)</f>
        <v/>
      </c>
      <c r="U350" s="9"/>
      <c r="V350" s="16" t="str">
        <f>IF(Vertragsdaten!$V351="","",Vertragsdaten!$V351)</f>
        <v/>
      </c>
      <c r="W350" s="9"/>
      <c r="X350" s="9"/>
      <c r="Y350" s="9"/>
      <c r="Z350" s="9"/>
      <c r="AA350" s="15" t="str">
        <f>IF(Vertragsdaten!AI351="","",Vertragsdaten!AI351)</f>
        <v/>
      </c>
      <c r="AB350" s="15" t="str">
        <f>IF(Vertragsdaten!AJ351="","",Vertragsdaten!AJ351)</f>
        <v/>
      </c>
      <c r="AC350" s="9"/>
      <c r="AD350" s="15" t="str">
        <f>IF(Vertragsdaten!AK351="","",Vertragsdaten!AK351)</f>
        <v/>
      </c>
      <c r="AE350" s="15" t="str">
        <f>IF(Vertragsdaten!AL351="","",Vertragsdaten!AL351)</f>
        <v/>
      </c>
      <c r="AF350" s="16" t="s">
        <v>2</v>
      </c>
      <c r="AG350" s="16" t="str">
        <f>IF(Vertragsdaten!G351="","",Vertragsdaten!G351)</f>
        <v/>
      </c>
      <c r="AH350" s="9" t="str">
        <f>IF(Vertragsdaten!$AW351="","",Vertragsdaten!AW351)</f>
        <v/>
      </c>
      <c r="AI350" s="9"/>
      <c r="AJ350" s="9"/>
      <c r="AK350" s="9"/>
      <c r="AL350" s="15" t="str">
        <f>IF(Vertragsdaten!AM351="","",Vertragsdaten!AM351)</f>
        <v/>
      </c>
      <c r="AM350" s="15" t="str">
        <f>IF(Vertragsdaten!AN351="","",Vertragsdaten!AN351)</f>
        <v/>
      </c>
      <c r="AN350" s="9"/>
      <c r="AO350" s="9"/>
      <c r="AP350" s="22" t="str">
        <f>IF(Vertragsdaten!AQ351="","",ROUND(Vertragsdaten!AQ351,0))</f>
        <v/>
      </c>
      <c r="AQ350" s="9"/>
      <c r="AR350" s="15" t="str">
        <f>IF(Vertragsdaten!AR351="","",Vertragsdaten!AR351)</f>
        <v/>
      </c>
      <c r="AS350" s="16" t="str">
        <f>IF(Vertragsdaten!$AW351="","",Vertragsdaten!$AW351)</f>
        <v/>
      </c>
      <c r="AT350" s="16" t="str">
        <f>IF(Vertragsdaten!AO351="","","11XSWK-H-------M")</f>
        <v/>
      </c>
      <c r="AU350" s="16" t="str">
        <f>IF(Vertragsdaten!AU351="E01 „Ein-/Auszug (Umzug)“","E01",IF(Vertragsdaten!AU351="E02 „Einzug/Neuanlage“","E02",IF(Vertragsdaten!AU351="E03 „Lieferantenwechsel“","E03","ZD2")))</f>
        <v>ZD2</v>
      </c>
      <c r="AV350" s="16" t="str">
        <f>IF(Vertragsdaten!AS351="nein","Z18","Z15")</f>
        <v>Z15</v>
      </c>
      <c r="AW350" s="16" t="str">
        <f>IF(Vertragsdaten!BC351="","",VLOOKUP(Vertragsdaten!BC351,'Dropdown-Werte'!$I$2:$J$5,2,FALSE))</f>
        <v/>
      </c>
      <c r="AX350" s="16" t="str">
        <f t="shared" si="5"/>
        <v/>
      </c>
      <c r="AY350" s="16" t="str">
        <f>IF(Vertragsdaten!BB351="","",Vertragsdaten!BB351)</f>
        <v/>
      </c>
      <c r="AZ350" s="16" t="s">
        <v>93</v>
      </c>
      <c r="BA350" s="16" t="s">
        <v>94</v>
      </c>
    </row>
    <row r="351" spans="1:53">
      <c r="A351" s="12" t="str">
        <f>IF(Vertragsdaten!AZ352="","",Vertragsdaten!AZ352)</f>
        <v/>
      </c>
      <c r="B351" s="12"/>
      <c r="C351" s="12"/>
      <c r="D351" s="12"/>
      <c r="E351" s="4" t="str">
        <f>IF(Vertragsdaten!M352="","",Vertragsdaten!M352)</f>
        <v/>
      </c>
      <c r="F351" s="19">
        <f>Vertragsdaten!H352</f>
        <v>0</v>
      </c>
      <c r="G351" s="9"/>
      <c r="H351" s="15" t="str">
        <f>IF(Vertragsdaten!J352="","",Vertragsdaten!J352)</f>
        <v/>
      </c>
      <c r="I351" s="15" t="str">
        <f>IF(Vertragsdaten!K352="","",Vertragsdaten!K352)</f>
        <v/>
      </c>
      <c r="J351" s="15" t="str">
        <f>IF(Vertragsdaten!L352="","",Vertragsdaten!L352)</f>
        <v/>
      </c>
      <c r="K351" s="9"/>
      <c r="L351" s="15" t="str">
        <f>IF(Vertragsdaten!J352="","",Vertragsdaten!J352)</f>
        <v/>
      </c>
      <c r="M351" s="9" t="str">
        <f>IF(Vertragsdaten!I352="","",Vertragsdaten!I352)</f>
        <v/>
      </c>
      <c r="N351" s="9"/>
      <c r="O351" s="9" t="str">
        <f>IF(Vertragsdaten!W352="","",Vertragsdaten!W352)</f>
        <v/>
      </c>
      <c r="P351" s="15" t="str">
        <f>IF(Vertragsdaten!R352="","",Vertragsdaten!R352)</f>
        <v/>
      </c>
      <c r="Q351" s="15" t="str">
        <f>IF(Vertragsdaten!S352="","",Vertragsdaten!S352)</f>
        <v/>
      </c>
      <c r="R351" s="9"/>
      <c r="S351" s="15" t="str">
        <f>IF(Vertragsdaten!S352="","",Vertragsdaten!T352)</f>
        <v/>
      </c>
      <c r="T351" s="15" t="str">
        <f>IF(Vertragsdaten!T352="","",Vertragsdaten!U352)</f>
        <v/>
      </c>
      <c r="U351" s="9"/>
      <c r="V351" s="16" t="str">
        <f>IF(Vertragsdaten!$V352="","",Vertragsdaten!$V352)</f>
        <v/>
      </c>
      <c r="W351" s="9"/>
      <c r="X351" s="9"/>
      <c r="Y351" s="9"/>
      <c r="Z351" s="9"/>
      <c r="AA351" s="15" t="str">
        <f>IF(Vertragsdaten!AI352="","",Vertragsdaten!AI352)</f>
        <v/>
      </c>
      <c r="AB351" s="15" t="str">
        <f>IF(Vertragsdaten!AJ352="","",Vertragsdaten!AJ352)</f>
        <v/>
      </c>
      <c r="AC351" s="9"/>
      <c r="AD351" s="15" t="str">
        <f>IF(Vertragsdaten!AK352="","",Vertragsdaten!AK352)</f>
        <v/>
      </c>
      <c r="AE351" s="15" t="str">
        <f>IF(Vertragsdaten!AL352="","",Vertragsdaten!AL352)</f>
        <v/>
      </c>
      <c r="AF351" s="16" t="s">
        <v>2</v>
      </c>
      <c r="AG351" s="16" t="str">
        <f>IF(Vertragsdaten!G352="","",Vertragsdaten!G352)</f>
        <v/>
      </c>
      <c r="AH351" s="9" t="str">
        <f>IF(Vertragsdaten!$AW352="","",Vertragsdaten!AW352)</f>
        <v/>
      </c>
      <c r="AI351" s="9"/>
      <c r="AJ351" s="9"/>
      <c r="AK351" s="9"/>
      <c r="AL351" s="15" t="str">
        <f>IF(Vertragsdaten!AM352="","",Vertragsdaten!AM352)</f>
        <v/>
      </c>
      <c r="AM351" s="15" t="str">
        <f>IF(Vertragsdaten!AN352="","",Vertragsdaten!AN352)</f>
        <v/>
      </c>
      <c r="AN351" s="9"/>
      <c r="AO351" s="9"/>
      <c r="AP351" s="22" t="str">
        <f>IF(Vertragsdaten!AQ352="","",ROUND(Vertragsdaten!AQ352,0))</f>
        <v/>
      </c>
      <c r="AQ351" s="9"/>
      <c r="AR351" s="15" t="str">
        <f>IF(Vertragsdaten!AR352="","",Vertragsdaten!AR352)</f>
        <v/>
      </c>
      <c r="AS351" s="16" t="str">
        <f>IF(Vertragsdaten!$AW352="","",Vertragsdaten!$AW352)</f>
        <v/>
      </c>
      <c r="AT351" s="16" t="str">
        <f>IF(Vertragsdaten!AO352="","","11XSWK-H-------M")</f>
        <v/>
      </c>
      <c r="AU351" s="16" t="str">
        <f>IF(Vertragsdaten!AU352="E01 „Ein-/Auszug (Umzug)“","E01",IF(Vertragsdaten!AU352="E02 „Einzug/Neuanlage“","E02",IF(Vertragsdaten!AU352="E03 „Lieferantenwechsel“","E03","ZD2")))</f>
        <v>ZD2</v>
      </c>
      <c r="AV351" s="16" t="str">
        <f>IF(Vertragsdaten!AS352="nein","Z18","Z15")</f>
        <v>Z15</v>
      </c>
      <c r="AW351" s="16" t="str">
        <f>IF(Vertragsdaten!BC352="","",VLOOKUP(Vertragsdaten!BC352,'Dropdown-Werte'!$I$2:$J$5,2,FALSE))</f>
        <v/>
      </c>
      <c r="AX351" s="16" t="str">
        <f t="shared" si="5"/>
        <v/>
      </c>
      <c r="AY351" s="16" t="str">
        <f>IF(Vertragsdaten!BB352="","",Vertragsdaten!BB352)</f>
        <v/>
      </c>
      <c r="AZ351" s="16" t="s">
        <v>93</v>
      </c>
      <c r="BA351" s="16" t="s">
        <v>94</v>
      </c>
    </row>
    <row r="352" spans="1:53">
      <c r="A352" s="12" t="str">
        <f>IF(Vertragsdaten!AZ353="","",Vertragsdaten!AZ353)</f>
        <v/>
      </c>
      <c r="B352" s="12"/>
      <c r="C352" s="12"/>
      <c r="D352" s="12"/>
      <c r="E352" s="4" t="str">
        <f>IF(Vertragsdaten!M353="","",Vertragsdaten!M353)</f>
        <v/>
      </c>
      <c r="F352" s="19">
        <f>Vertragsdaten!H353</f>
        <v>0</v>
      </c>
      <c r="G352" s="9"/>
      <c r="H352" s="15" t="str">
        <f>IF(Vertragsdaten!J353="","",Vertragsdaten!J353)</f>
        <v/>
      </c>
      <c r="I352" s="15" t="str">
        <f>IF(Vertragsdaten!K353="","",Vertragsdaten!K353)</f>
        <v/>
      </c>
      <c r="J352" s="15" t="str">
        <f>IF(Vertragsdaten!L353="","",Vertragsdaten!L353)</f>
        <v/>
      </c>
      <c r="K352" s="9"/>
      <c r="L352" s="15" t="str">
        <f>IF(Vertragsdaten!J353="","",Vertragsdaten!J353)</f>
        <v/>
      </c>
      <c r="M352" s="9" t="str">
        <f>IF(Vertragsdaten!I353="","",Vertragsdaten!I353)</f>
        <v/>
      </c>
      <c r="N352" s="9"/>
      <c r="O352" s="9" t="str">
        <f>IF(Vertragsdaten!W353="","",Vertragsdaten!W353)</f>
        <v/>
      </c>
      <c r="P352" s="15" t="str">
        <f>IF(Vertragsdaten!R353="","",Vertragsdaten!R353)</f>
        <v/>
      </c>
      <c r="Q352" s="15" t="str">
        <f>IF(Vertragsdaten!S353="","",Vertragsdaten!S353)</f>
        <v/>
      </c>
      <c r="R352" s="9"/>
      <c r="S352" s="15" t="str">
        <f>IF(Vertragsdaten!S353="","",Vertragsdaten!T353)</f>
        <v/>
      </c>
      <c r="T352" s="15" t="str">
        <f>IF(Vertragsdaten!T353="","",Vertragsdaten!U353)</f>
        <v/>
      </c>
      <c r="U352" s="9"/>
      <c r="V352" s="16" t="str">
        <f>IF(Vertragsdaten!$V353="","",Vertragsdaten!$V353)</f>
        <v/>
      </c>
      <c r="W352" s="9"/>
      <c r="X352" s="9"/>
      <c r="Y352" s="9"/>
      <c r="Z352" s="9"/>
      <c r="AA352" s="15" t="str">
        <f>IF(Vertragsdaten!AI353="","",Vertragsdaten!AI353)</f>
        <v/>
      </c>
      <c r="AB352" s="15" t="str">
        <f>IF(Vertragsdaten!AJ353="","",Vertragsdaten!AJ353)</f>
        <v/>
      </c>
      <c r="AC352" s="9"/>
      <c r="AD352" s="15" t="str">
        <f>IF(Vertragsdaten!AK353="","",Vertragsdaten!AK353)</f>
        <v/>
      </c>
      <c r="AE352" s="15" t="str">
        <f>IF(Vertragsdaten!AL353="","",Vertragsdaten!AL353)</f>
        <v/>
      </c>
      <c r="AF352" s="16" t="s">
        <v>2</v>
      </c>
      <c r="AG352" s="16" t="str">
        <f>IF(Vertragsdaten!G353="","",Vertragsdaten!G353)</f>
        <v/>
      </c>
      <c r="AH352" s="9" t="str">
        <f>IF(Vertragsdaten!$AW353="","",Vertragsdaten!AW353)</f>
        <v/>
      </c>
      <c r="AI352" s="9"/>
      <c r="AJ352" s="9"/>
      <c r="AK352" s="9"/>
      <c r="AL352" s="15" t="str">
        <f>IF(Vertragsdaten!AM353="","",Vertragsdaten!AM353)</f>
        <v/>
      </c>
      <c r="AM352" s="15" t="str">
        <f>IF(Vertragsdaten!AN353="","",Vertragsdaten!AN353)</f>
        <v/>
      </c>
      <c r="AN352" s="9"/>
      <c r="AO352" s="9"/>
      <c r="AP352" s="22" t="str">
        <f>IF(Vertragsdaten!AQ353="","",ROUND(Vertragsdaten!AQ353,0))</f>
        <v/>
      </c>
      <c r="AQ352" s="9"/>
      <c r="AR352" s="15" t="str">
        <f>IF(Vertragsdaten!AR353="","",Vertragsdaten!AR353)</f>
        <v/>
      </c>
      <c r="AS352" s="16" t="str">
        <f>IF(Vertragsdaten!$AW353="","",Vertragsdaten!$AW353)</f>
        <v/>
      </c>
      <c r="AT352" s="16" t="str">
        <f>IF(Vertragsdaten!AO353="","","11XSWK-H-------M")</f>
        <v/>
      </c>
      <c r="AU352" s="16" t="str">
        <f>IF(Vertragsdaten!AU353="E01 „Ein-/Auszug (Umzug)“","E01",IF(Vertragsdaten!AU353="E02 „Einzug/Neuanlage“","E02",IF(Vertragsdaten!AU353="E03 „Lieferantenwechsel“","E03","ZD2")))</f>
        <v>ZD2</v>
      </c>
      <c r="AV352" s="16" t="str">
        <f>IF(Vertragsdaten!AS353="nein","Z18","Z15")</f>
        <v>Z15</v>
      </c>
      <c r="AW352" s="16" t="str">
        <f>IF(Vertragsdaten!BC353="","",VLOOKUP(Vertragsdaten!BC353,'Dropdown-Werte'!$I$2:$J$5,2,FALSE))</f>
        <v/>
      </c>
      <c r="AX352" s="16" t="str">
        <f t="shared" si="5"/>
        <v/>
      </c>
      <c r="AY352" s="16" t="str">
        <f>IF(Vertragsdaten!BB353="","",Vertragsdaten!BB353)</f>
        <v/>
      </c>
      <c r="AZ352" s="16" t="s">
        <v>93</v>
      </c>
      <c r="BA352" s="16" t="s">
        <v>94</v>
      </c>
    </row>
    <row r="353" spans="1:53">
      <c r="A353" s="12" t="str">
        <f>IF(Vertragsdaten!AZ354="","",Vertragsdaten!AZ354)</f>
        <v/>
      </c>
      <c r="B353" s="12"/>
      <c r="C353" s="12"/>
      <c r="D353" s="12"/>
      <c r="E353" s="4" t="str">
        <f>IF(Vertragsdaten!M354="","",Vertragsdaten!M354)</f>
        <v/>
      </c>
      <c r="F353" s="19">
        <f>Vertragsdaten!H354</f>
        <v>0</v>
      </c>
      <c r="G353" s="9"/>
      <c r="H353" s="15" t="str">
        <f>IF(Vertragsdaten!J354="","",Vertragsdaten!J354)</f>
        <v/>
      </c>
      <c r="I353" s="15" t="str">
        <f>IF(Vertragsdaten!K354="","",Vertragsdaten!K354)</f>
        <v/>
      </c>
      <c r="J353" s="15" t="str">
        <f>IF(Vertragsdaten!L354="","",Vertragsdaten!L354)</f>
        <v/>
      </c>
      <c r="K353" s="9"/>
      <c r="L353" s="15" t="str">
        <f>IF(Vertragsdaten!J354="","",Vertragsdaten!J354)</f>
        <v/>
      </c>
      <c r="M353" s="9" t="str">
        <f>IF(Vertragsdaten!I354="","",Vertragsdaten!I354)</f>
        <v/>
      </c>
      <c r="N353" s="9"/>
      <c r="O353" s="9" t="str">
        <f>IF(Vertragsdaten!W354="","",Vertragsdaten!W354)</f>
        <v/>
      </c>
      <c r="P353" s="15" t="str">
        <f>IF(Vertragsdaten!R354="","",Vertragsdaten!R354)</f>
        <v/>
      </c>
      <c r="Q353" s="15" t="str">
        <f>IF(Vertragsdaten!S354="","",Vertragsdaten!S354)</f>
        <v/>
      </c>
      <c r="R353" s="9"/>
      <c r="S353" s="15" t="str">
        <f>IF(Vertragsdaten!S354="","",Vertragsdaten!T354)</f>
        <v/>
      </c>
      <c r="T353" s="15" t="str">
        <f>IF(Vertragsdaten!T354="","",Vertragsdaten!U354)</f>
        <v/>
      </c>
      <c r="U353" s="9"/>
      <c r="V353" s="16" t="str">
        <f>IF(Vertragsdaten!$V354="","",Vertragsdaten!$V354)</f>
        <v/>
      </c>
      <c r="W353" s="9"/>
      <c r="X353" s="9"/>
      <c r="Y353" s="9"/>
      <c r="Z353" s="9"/>
      <c r="AA353" s="15" t="str">
        <f>IF(Vertragsdaten!AI354="","",Vertragsdaten!AI354)</f>
        <v/>
      </c>
      <c r="AB353" s="15" t="str">
        <f>IF(Vertragsdaten!AJ354="","",Vertragsdaten!AJ354)</f>
        <v/>
      </c>
      <c r="AC353" s="9"/>
      <c r="AD353" s="15" t="str">
        <f>IF(Vertragsdaten!AK354="","",Vertragsdaten!AK354)</f>
        <v/>
      </c>
      <c r="AE353" s="15" t="str">
        <f>IF(Vertragsdaten!AL354="","",Vertragsdaten!AL354)</f>
        <v/>
      </c>
      <c r="AF353" s="16" t="s">
        <v>2</v>
      </c>
      <c r="AG353" s="16" t="str">
        <f>IF(Vertragsdaten!G354="","",Vertragsdaten!G354)</f>
        <v/>
      </c>
      <c r="AH353" s="9" t="str">
        <f>IF(Vertragsdaten!$AW354="","",Vertragsdaten!AW354)</f>
        <v/>
      </c>
      <c r="AI353" s="9"/>
      <c r="AJ353" s="9"/>
      <c r="AK353" s="9"/>
      <c r="AL353" s="15" t="str">
        <f>IF(Vertragsdaten!AM354="","",Vertragsdaten!AM354)</f>
        <v/>
      </c>
      <c r="AM353" s="15" t="str">
        <f>IF(Vertragsdaten!AN354="","",Vertragsdaten!AN354)</f>
        <v/>
      </c>
      <c r="AN353" s="9"/>
      <c r="AO353" s="9"/>
      <c r="AP353" s="22" t="str">
        <f>IF(Vertragsdaten!AQ354="","",ROUND(Vertragsdaten!AQ354,0))</f>
        <v/>
      </c>
      <c r="AQ353" s="9"/>
      <c r="AR353" s="15" t="str">
        <f>IF(Vertragsdaten!AR354="","",Vertragsdaten!AR354)</f>
        <v/>
      </c>
      <c r="AS353" s="16" t="str">
        <f>IF(Vertragsdaten!$AW354="","",Vertragsdaten!$AW354)</f>
        <v/>
      </c>
      <c r="AT353" s="16" t="str">
        <f>IF(Vertragsdaten!AO354="","","11XSWK-H-------M")</f>
        <v/>
      </c>
      <c r="AU353" s="16" t="str">
        <f>IF(Vertragsdaten!AU354="E01 „Ein-/Auszug (Umzug)“","E01",IF(Vertragsdaten!AU354="E02 „Einzug/Neuanlage“","E02",IF(Vertragsdaten!AU354="E03 „Lieferantenwechsel“","E03","ZD2")))</f>
        <v>ZD2</v>
      </c>
      <c r="AV353" s="16" t="str">
        <f>IF(Vertragsdaten!AS354="nein","Z18","Z15")</f>
        <v>Z15</v>
      </c>
      <c r="AW353" s="16" t="str">
        <f>IF(Vertragsdaten!BC354="","",VLOOKUP(Vertragsdaten!BC354,'Dropdown-Werte'!$I$2:$J$5,2,FALSE))</f>
        <v/>
      </c>
      <c r="AX353" s="16" t="str">
        <f t="shared" si="5"/>
        <v/>
      </c>
      <c r="AY353" s="16" t="str">
        <f>IF(Vertragsdaten!BB354="","",Vertragsdaten!BB354)</f>
        <v/>
      </c>
      <c r="AZ353" s="16" t="s">
        <v>93</v>
      </c>
      <c r="BA353" s="16" t="s">
        <v>94</v>
      </c>
    </row>
    <row r="354" spans="1:53">
      <c r="A354" s="12" t="str">
        <f>IF(Vertragsdaten!AZ355="","",Vertragsdaten!AZ355)</f>
        <v/>
      </c>
      <c r="B354" s="12"/>
      <c r="C354" s="12"/>
      <c r="D354" s="12"/>
      <c r="E354" s="4" t="str">
        <f>IF(Vertragsdaten!M355="","",Vertragsdaten!M355)</f>
        <v/>
      </c>
      <c r="F354" s="19">
        <f>Vertragsdaten!H355</f>
        <v>0</v>
      </c>
      <c r="G354" s="9"/>
      <c r="H354" s="15" t="str">
        <f>IF(Vertragsdaten!J355="","",Vertragsdaten!J355)</f>
        <v/>
      </c>
      <c r="I354" s="15" t="str">
        <f>IF(Vertragsdaten!K355="","",Vertragsdaten!K355)</f>
        <v/>
      </c>
      <c r="J354" s="15" t="str">
        <f>IF(Vertragsdaten!L355="","",Vertragsdaten!L355)</f>
        <v/>
      </c>
      <c r="K354" s="9"/>
      <c r="L354" s="15" t="str">
        <f>IF(Vertragsdaten!J355="","",Vertragsdaten!J355)</f>
        <v/>
      </c>
      <c r="M354" s="9" t="str">
        <f>IF(Vertragsdaten!I355="","",Vertragsdaten!I355)</f>
        <v/>
      </c>
      <c r="N354" s="9"/>
      <c r="O354" s="9" t="str">
        <f>IF(Vertragsdaten!W355="","",Vertragsdaten!W355)</f>
        <v/>
      </c>
      <c r="P354" s="15" t="str">
        <f>IF(Vertragsdaten!R355="","",Vertragsdaten!R355)</f>
        <v/>
      </c>
      <c r="Q354" s="15" t="str">
        <f>IF(Vertragsdaten!S355="","",Vertragsdaten!S355)</f>
        <v/>
      </c>
      <c r="R354" s="9"/>
      <c r="S354" s="15" t="str">
        <f>IF(Vertragsdaten!S355="","",Vertragsdaten!T355)</f>
        <v/>
      </c>
      <c r="T354" s="15" t="str">
        <f>IF(Vertragsdaten!T355="","",Vertragsdaten!U355)</f>
        <v/>
      </c>
      <c r="U354" s="9"/>
      <c r="V354" s="16" t="str">
        <f>IF(Vertragsdaten!$V355="","",Vertragsdaten!$V355)</f>
        <v/>
      </c>
      <c r="W354" s="9"/>
      <c r="X354" s="9"/>
      <c r="Y354" s="9"/>
      <c r="Z354" s="9"/>
      <c r="AA354" s="15" t="str">
        <f>IF(Vertragsdaten!AI355="","",Vertragsdaten!AI355)</f>
        <v/>
      </c>
      <c r="AB354" s="15" t="str">
        <f>IF(Vertragsdaten!AJ355="","",Vertragsdaten!AJ355)</f>
        <v/>
      </c>
      <c r="AC354" s="9"/>
      <c r="AD354" s="15" t="str">
        <f>IF(Vertragsdaten!AK355="","",Vertragsdaten!AK355)</f>
        <v/>
      </c>
      <c r="AE354" s="15" t="str">
        <f>IF(Vertragsdaten!AL355="","",Vertragsdaten!AL355)</f>
        <v/>
      </c>
      <c r="AF354" s="16" t="s">
        <v>2</v>
      </c>
      <c r="AG354" s="16" t="str">
        <f>IF(Vertragsdaten!G355="","",Vertragsdaten!G355)</f>
        <v/>
      </c>
      <c r="AH354" s="9" t="str">
        <f>IF(Vertragsdaten!$AW355="","",Vertragsdaten!AW355)</f>
        <v/>
      </c>
      <c r="AI354" s="9"/>
      <c r="AJ354" s="9"/>
      <c r="AK354" s="9"/>
      <c r="AL354" s="15" t="str">
        <f>IF(Vertragsdaten!AM355="","",Vertragsdaten!AM355)</f>
        <v/>
      </c>
      <c r="AM354" s="15" t="str">
        <f>IF(Vertragsdaten!AN355="","",Vertragsdaten!AN355)</f>
        <v/>
      </c>
      <c r="AN354" s="9"/>
      <c r="AO354" s="9"/>
      <c r="AP354" s="22" t="str">
        <f>IF(Vertragsdaten!AQ355="","",ROUND(Vertragsdaten!AQ355,0))</f>
        <v/>
      </c>
      <c r="AQ354" s="9"/>
      <c r="AR354" s="15" t="str">
        <f>IF(Vertragsdaten!AR355="","",Vertragsdaten!AR355)</f>
        <v/>
      </c>
      <c r="AS354" s="16" t="str">
        <f>IF(Vertragsdaten!$AW355="","",Vertragsdaten!$AW355)</f>
        <v/>
      </c>
      <c r="AT354" s="16" t="str">
        <f>IF(Vertragsdaten!AO355="","","11XSWK-H-------M")</f>
        <v/>
      </c>
      <c r="AU354" s="16" t="str">
        <f>IF(Vertragsdaten!AU355="E01 „Ein-/Auszug (Umzug)“","E01",IF(Vertragsdaten!AU355="E02 „Einzug/Neuanlage“","E02",IF(Vertragsdaten!AU355="E03 „Lieferantenwechsel“","E03","ZD2")))</f>
        <v>ZD2</v>
      </c>
      <c r="AV354" s="16" t="str">
        <f>IF(Vertragsdaten!AS355="nein","Z18","Z15")</f>
        <v>Z15</v>
      </c>
      <c r="AW354" s="16" t="str">
        <f>IF(Vertragsdaten!BC355="","",VLOOKUP(Vertragsdaten!BC355,'Dropdown-Werte'!$I$2:$J$5,2,FALSE))</f>
        <v/>
      </c>
      <c r="AX354" s="16" t="str">
        <f t="shared" si="5"/>
        <v/>
      </c>
      <c r="AY354" s="16" t="str">
        <f>IF(Vertragsdaten!BB355="","",Vertragsdaten!BB355)</f>
        <v/>
      </c>
      <c r="AZ354" s="16" t="s">
        <v>93</v>
      </c>
      <c r="BA354" s="16" t="s">
        <v>94</v>
      </c>
    </row>
    <row r="355" spans="1:53">
      <c r="A355" s="12" t="str">
        <f>IF(Vertragsdaten!AZ356="","",Vertragsdaten!AZ356)</f>
        <v/>
      </c>
      <c r="B355" s="12"/>
      <c r="C355" s="12"/>
      <c r="D355" s="12"/>
      <c r="E355" s="4" t="str">
        <f>IF(Vertragsdaten!M356="","",Vertragsdaten!M356)</f>
        <v/>
      </c>
      <c r="F355" s="19">
        <f>Vertragsdaten!H356</f>
        <v>0</v>
      </c>
      <c r="G355" s="9"/>
      <c r="H355" s="15" t="str">
        <f>IF(Vertragsdaten!J356="","",Vertragsdaten!J356)</f>
        <v/>
      </c>
      <c r="I355" s="15" t="str">
        <f>IF(Vertragsdaten!K356="","",Vertragsdaten!K356)</f>
        <v/>
      </c>
      <c r="J355" s="15" t="str">
        <f>IF(Vertragsdaten!L356="","",Vertragsdaten!L356)</f>
        <v/>
      </c>
      <c r="K355" s="9"/>
      <c r="L355" s="15" t="str">
        <f>IF(Vertragsdaten!J356="","",Vertragsdaten!J356)</f>
        <v/>
      </c>
      <c r="M355" s="9" t="str">
        <f>IF(Vertragsdaten!I356="","",Vertragsdaten!I356)</f>
        <v/>
      </c>
      <c r="N355" s="9"/>
      <c r="O355" s="9" t="str">
        <f>IF(Vertragsdaten!W356="","",Vertragsdaten!W356)</f>
        <v/>
      </c>
      <c r="P355" s="15" t="str">
        <f>IF(Vertragsdaten!R356="","",Vertragsdaten!R356)</f>
        <v/>
      </c>
      <c r="Q355" s="15" t="str">
        <f>IF(Vertragsdaten!S356="","",Vertragsdaten!S356)</f>
        <v/>
      </c>
      <c r="R355" s="9"/>
      <c r="S355" s="15" t="str">
        <f>IF(Vertragsdaten!S356="","",Vertragsdaten!T356)</f>
        <v/>
      </c>
      <c r="T355" s="15" t="str">
        <f>IF(Vertragsdaten!T356="","",Vertragsdaten!U356)</f>
        <v/>
      </c>
      <c r="U355" s="9"/>
      <c r="V355" s="16" t="str">
        <f>IF(Vertragsdaten!$V356="","",Vertragsdaten!$V356)</f>
        <v/>
      </c>
      <c r="W355" s="9"/>
      <c r="X355" s="9"/>
      <c r="Y355" s="9"/>
      <c r="Z355" s="9"/>
      <c r="AA355" s="15" t="str">
        <f>IF(Vertragsdaten!AI356="","",Vertragsdaten!AI356)</f>
        <v/>
      </c>
      <c r="AB355" s="15" t="str">
        <f>IF(Vertragsdaten!AJ356="","",Vertragsdaten!AJ356)</f>
        <v/>
      </c>
      <c r="AC355" s="9"/>
      <c r="AD355" s="15" t="str">
        <f>IF(Vertragsdaten!AK356="","",Vertragsdaten!AK356)</f>
        <v/>
      </c>
      <c r="AE355" s="15" t="str">
        <f>IF(Vertragsdaten!AL356="","",Vertragsdaten!AL356)</f>
        <v/>
      </c>
      <c r="AF355" s="16" t="s">
        <v>2</v>
      </c>
      <c r="AG355" s="16" t="str">
        <f>IF(Vertragsdaten!G356="","",Vertragsdaten!G356)</f>
        <v/>
      </c>
      <c r="AH355" s="9" t="str">
        <f>IF(Vertragsdaten!$AW356="","",Vertragsdaten!AW356)</f>
        <v/>
      </c>
      <c r="AI355" s="9"/>
      <c r="AJ355" s="9"/>
      <c r="AK355" s="9"/>
      <c r="AL355" s="15" t="str">
        <f>IF(Vertragsdaten!AM356="","",Vertragsdaten!AM356)</f>
        <v/>
      </c>
      <c r="AM355" s="15" t="str">
        <f>IF(Vertragsdaten!AN356="","",Vertragsdaten!AN356)</f>
        <v/>
      </c>
      <c r="AN355" s="9"/>
      <c r="AO355" s="9"/>
      <c r="AP355" s="22" t="str">
        <f>IF(Vertragsdaten!AQ356="","",ROUND(Vertragsdaten!AQ356,0))</f>
        <v/>
      </c>
      <c r="AQ355" s="9"/>
      <c r="AR355" s="15" t="str">
        <f>IF(Vertragsdaten!AR356="","",Vertragsdaten!AR356)</f>
        <v/>
      </c>
      <c r="AS355" s="16" t="str">
        <f>IF(Vertragsdaten!$AW356="","",Vertragsdaten!$AW356)</f>
        <v/>
      </c>
      <c r="AT355" s="16" t="str">
        <f>IF(Vertragsdaten!AO356="","","11XSWK-H-------M")</f>
        <v/>
      </c>
      <c r="AU355" s="16" t="str">
        <f>IF(Vertragsdaten!AU356="E01 „Ein-/Auszug (Umzug)“","E01",IF(Vertragsdaten!AU356="E02 „Einzug/Neuanlage“","E02",IF(Vertragsdaten!AU356="E03 „Lieferantenwechsel“","E03","ZD2")))</f>
        <v>ZD2</v>
      </c>
      <c r="AV355" s="16" t="str">
        <f>IF(Vertragsdaten!AS356="nein","Z18","Z15")</f>
        <v>Z15</v>
      </c>
      <c r="AW355" s="16" t="str">
        <f>IF(Vertragsdaten!BC356="","",VLOOKUP(Vertragsdaten!BC356,'Dropdown-Werte'!$I$2:$J$5,2,FALSE))</f>
        <v/>
      </c>
      <c r="AX355" s="16" t="str">
        <f t="shared" si="5"/>
        <v/>
      </c>
      <c r="AY355" s="16" t="str">
        <f>IF(Vertragsdaten!BB356="","",Vertragsdaten!BB356)</f>
        <v/>
      </c>
      <c r="AZ355" s="16" t="s">
        <v>93</v>
      </c>
      <c r="BA355" s="16" t="s">
        <v>94</v>
      </c>
    </row>
    <row r="356" spans="1:53">
      <c r="A356" s="12" t="str">
        <f>IF(Vertragsdaten!AZ357="","",Vertragsdaten!AZ357)</f>
        <v/>
      </c>
      <c r="B356" s="12"/>
      <c r="C356" s="12"/>
      <c r="D356" s="12"/>
      <c r="E356" s="4" t="str">
        <f>IF(Vertragsdaten!M357="","",Vertragsdaten!M357)</f>
        <v/>
      </c>
      <c r="F356" s="19">
        <f>Vertragsdaten!H357</f>
        <v>0</v>
      </c>
      <c r="G356" s="9"/>
      <c r="H356" s="15" t="str">
        <f>IF(Vertragsdaten!J357="","",Vertragsdaten!J357)</f>
        <v/>
      </c>
      <c r="I356" s="15" t="str">
        <f>IF(Vertragsdaten!K357="","",Vertragsdaten!K357)</f>
        <v/>
      </c>
      <c r="J356" s="15" t="str">
        <f>IF(Vertragsdaten!L357="","",Vertragsdaten!L357)</f>
        <v/>
      </c>
      <c r="K356" s="9"/>
      <c r="L356" s="15" t="str">
        <f>IF(Vertragsdaten!J357="","",Vertragsdaten!J357)</f>
        <v/>
      </c>
      <c r="M356" s="9" t="str">
        <f>IF(Vertragsdaten!I357="","",Vertragsdaten!I357)</f>
        <v/>
      </c>
      <c r="N356" s="9"/>
      <c r="O356" s="9" t="str">
        <f>IF(Vertragsdaten!W357="","",Vertragsdaten!W357)</f>
        <v/>
      </c>
      <c r="P356" s="15" t="str">
        <f>IF(Vertragsdaten!R357="","",Vertragsdaten!R357)</f>
        <v/>
      </c>
      <c r="Q356" s="15" t="str">
        <f>IF(Vertragsdaten!S357="","",Vertragsdaten!S357)</f>
        <v/>
      </c>
      <c r="R356" s="9"/>
      <c r="S356" s="15" t="str">
        <f>IF(Vertragsdaten!S357="","",Vertragsdaten!T357)</f>
        <v/>
      </c>
      <c r="T356" s="15" t="str">
        <f>IF(Vertragsdaten!T357="","",Vertragsdaten!U357)</f>
        <v/>
      </c>
      <c r="U356" s="9"/>
      <c r="V356" s="16" t="str">
        <f>IF(Vertragsdaten!$V357="","",Vertragsdaten!$V357)</f>
        <v/>
      </c>
      <c r="W356" s="9"/>
      <c r="X356" s="9"/>
      <c r="Y356" s="9"/>
      <c r="Z356" s="9"/>
      <c r="AA356" s="15" t="str">
        <f>IF(Vertragsdaten!AI357="","",Vertragsdaten!AI357)</f>
        <v/>
      </c>
      <c r="AB356" s="15" t="str">
        <f>IF(Vertragsdaten!AJ357="","",Vertragsdaten!AJ357)</f>
        <v/>
      </c>
      <c r="AC356" s="9"/>
      <c r="AD356" s="15" t="str">
        <f>IF(Vertragsdaten!AK357="","",Vertragsdaten!AK357)</f>
        <v/>
      </c>
      <c r="AE356" s="15" t="str">
        <f>IF(Vertragsdaten!AL357="","",Vertragsdaten!AL357)</f>
        <v/>
      </c>
      <c r="AF356" s="16" t="s">
        <v>2</v>
      </c>
      <c r="AG356" s="16" t="str">
        <f>IF(Vertragsdaten!G357="","",Vertragsdaten!G357)</f>
        <v/>
      </c>
      <c r="AH356" s="9" t="str">
        <f>IF(Vertragsdaten!$AW357="","",Vertragsdaten!AW357)</f>
        <v/>
      </c>
      <c r="AI356" s="9"/>
      <c r="AJ356" s="9"/>
      <c r="AK356" s="9"/>
      <c r="AL356" s="15" t="str">
        <f>IF(Vertragsdaten!AM357="","",Vertragsdaten!AM357)</f>
        <v/>
      </c>
      <c r="AM356" s="15" t="str">
        <f>IF(Vertragsdaten!AN357="","",Vertragsdaten!AN357)</f>
        <v/>
      </c>
      <c r="AN356" s="9"/>
      <c r="AO356" s="9"/>
      <c r="AP356" s="22" t="str">
        <f>IF(Vertragsdaten!AQ357="","",ROUND(Vertragsdaten!AQ357,0))</f>
        <v/>
      </c>
      <c r="AQ356" s="9"/>
      <c r="AR356" s="15" t="str">
        <f>IF(Vertragsdaten!AR357="","",Vertragsdaten!AR357)</f>
        <v/>
      </c>
      <c r="AS356" s="16" t="str">
        <f>IF(Vertragsdaten!$AW357="","",Vertragsdaten!$AW357)</f>
        <v/>
      </c>
      <c r="AT356" s="16" t="str">
        <f>IF(Vertragsdaten!AO357="","","11XSWK-H-------M")</f>
        <v/>
      </c>
      <c r="AU356" s="16" t="str">
        <f>IF(Vertragsdaten!AU357="E01 „Ein-/Auszug (Umzug)“","E01",IF(Vertragsdaten!AU357="E02 „Einzug/Neuanlage“","E02",IF(Vertragsdaten!AU357="E03 „Lieferantenwechsel“","E03","ZD2")))</f>
        <v>ZD2</v>
      </c>
      <c r="AV356" s="16" t="str">
        <f>IF(Vertragsdaten!AS357="nein","Z18","Z15")</f>
        <v>Z15</v>
      </c>
      <c r="AW356" s="16" t="str">
        <f>IF(Vertragsdaten!BC357="","",VLOOKUP(Vertragsdaten!BC357,'Dropdown-Werte'!$I$2:$J$5,2,FALSE))</f>
        <v/>
      </c>
      <c r="AX356" s="16" t="str">
        <f t="shared" si="5"/>
        <v/>
      </c>
      <c r="AY356" s="16" t="str">
        <f>IF(Vertragsdaten!BB357="","",Vertragsdaten!BB357)</f>
        <v/>
      </c>
      <c r="AZ356" s="16" t="s">
        <v>93</v>
      </c>
      <c r="BA356" s="16" t="s">
        <v>94</v>
      </c>
    </row>
    <row r="357" spans="1:53">
      <c r="A357" s="12" t="str">
        <f>IF(Vertragsdaten!AZ358="","",Vertragsdaten!AZ358)</f>
        <v/>
      </c>
      <c r="B357" s="12"/>
      <c r="C357" s="12"/>
      <c r="D357" s="12"/>
      <c r="E357" s="4" t="str">
        <f>IF(Vertragsdaten!M358="","",Vertragsdaten!M358)</f>
        <v/>
      </c>
      <c r="F357" s="19">
        <f>Vertragsdaten!H358</f>
        <v>0</v>
      </c>
      <c r="G357" s="9"/>
      <c r="H357" s="15" t="str">
        <f>IF(Vertragsdaten!J358="","",Vertragsdaten!J358)</f>
        <v/>
      </c>
      <c r="I357" s="15" t="str">
        <f>IF(Vertragsdaten!K358="","",Vertragsdaten!K358)</f>
        <v/>
      </c>
      <c r="J357" s="15" t="str">
        <f>IF(Vertragsdaten!L358="","",Vertragsdaten!L358)</f>
        <v/>
      </c>
      <c r="K357" s="9"/>
      <c r="L357" s="15" t="str">
        <f>IF(Vertragsdaten!J358="","",Vertragsdaten!J358)</f>
        <v/>
      </c>
      <c r="M357" s="9" t="str">
        <f>IF(Vertragsdaten!I358="","",Vertragsdaten!I358)</f>
        <v/>
      </c>
      <c r="N357" s="9"/>
      <c r="O357" s="9" t="str">
        <f>IF(Vertragsdaten!W358="","",Vertragsdaten!W358)</f>
        <v/>
      </c>
      <c r="P357" s="15" t="str">
        <f>IF(Vertragsdaten!R358="","",Vertragsdaten!R358)</f>
        <v/>
      </c>
      <c r="Q357" s="15" t="str">
        <f>IF(Vertragsdaten!S358="","",Vertragsdaten!S358)</f>
        <v/>
      </c>
      <c r="R357" s="9"/>
      <c r="S357" s="15" t="str">
        <f>IF(Vertragsdaten!S358="","",Vertragsdaten!T358)</f>
        <v/>
      </c>
      <c r="T357" s="15" t="str">
        <f>IF(Vertragsdaten!T358="","",Vertragsdaten!U358)</f>
        <v/>
      </c>
      <c r="U357" s="9"/>
      <c r="V357" s="16" t="str">
        <f>IF(Vertragsdaten!$V358="","",Vertragsdaten!$V358)</f>
        <v/>
      </c>
      <c r="W357" s="9"/>
      <c r="X357" s="9"/>
      <c r="Y357" s="9"/>
      <c r="Z357" s="9"/>
      <c r="AA357" s="15" t="str">
        <f>IF(Vertragsdaten!AI358="","",Vertragsdaten!AI358)</f>
        <v/>
      </c>
      <c r="AB357" s="15" t="str">
        <f>IF(Vertragsdaten!AJ358="","",Vertragsdaten!AJ358)</f>
        <v/>
      </c>
      <c r="AC357" s="9"/>
      <c r="AD357" s="15" t="str">
        <f>IF(Vertragsdaten!AK358="","",Vertragsdaten!AK358)</f>
        <v/>
      </c>
      <c r="AE357" s="15" t="str">
        <f>IF(Vertragsdaten!AL358="","",Vertragsdaten!AL358)</f>
        <v/>
      </c>
      <c r="AF357" s="16" t="s">
        <v>2</v>
      </c>
      <c r="AG357" s="16" t="str">
        <f>IF(Vertragsdaten!G358="","",Vertragsdaten!G358)</f>
        <v/>
      </c>
      <c r="AH357" s="9" t="str">
        <f>IF(Vertragsdaten!$AW358="","",Vertragsdaten!AW358)</f>
        <v/>
      </c>
      <c r="AI357" s="9"/>
      <c r="AJ357" s="9"/>
      <c r="AK357" s="9"/>
      <c r="AL357" s="15" t="str">
        <f>IF(Vertragsdaten!AM358="","",Vertragsdaten!AM358)</f>
        <v/>
      </c>
      <c r="AM357" s="15" t="str">
        <f>IF(Vertragsdaten!AN358="","",Vertragsdaten!AN358)</f>
        <v/>
      </c>
      <c r="AN357" s="9"/>
      <c r="AO357" s="9"/>
      <c r="AP357" s="22" t="str">
        <f>IF(Vertragsdaten!AQ358="","",ROUND(Vertragsdaten!AQ358,0))</f>
        <v/>
      </c>
      <c r="AQ357" s="9"/>
      <c r="AR357" s="15" t="str">
        <f>IF(Vertragsdaten!AR358="","",Vertragsdaten!AR358)</f>
        <v/>
      </c>
      <c r="AS357" s="16" t="str">
        <f>IF(Vertragsdaten!$AW358="","",Vertragsdaten!$AW358)</f>
        <v/>
      </c>
      <c r="AT357" s="16" t="str">
        <f>IF(Vertragsdaten!AO358="","","11XSWK-H-------M")</f>
        <v/>
      </c>
      <c r="AU357" s="16" t="str">
        <f>IF(Vertragsdaten!AU358="E01 „Ein-/Auszug (Umzug)“","E01",IF(Vertragsdaten!AU358="E02 „Einzug/Neuanlage“","E02",IF(Vertragsdaten!AU358="E03 „Lieferantenwechsel“","E03","ZD2")))</f>
        <v>ZD2</v>
      </c>
      <c r="AV357" s="16" t="str">
        <f>IF(Vertragsdaten!AS358="nein","Z18","Z15")</f>
        <v>Z15</v>
      </c>
      <c r="AW357" s="16" t="str">
        <f>IF(Vertragsdaten!BC358="","",VLOOKUP(Vertragsdaten!BC358,'Dropdown-Werte'!$I$2:$J$5,2,FALSE))</f>
        <v/>
      </c>
      <c r="AX357" s="16" t="str">
        <f t="shared" si="5"/>
        <v/>
      </c>
      <c r="AY357" s="16" t="str">
        <f>IF(Vertragsdaten!BB358="","",Vertragsdaten!BB358)</f>
        <v/>
      </c>
      <c r="AZ357" s="16" t="s">
        <v>93</v>
      </c>
      <c r="BA357" s="16" t="s">
        <v>94</v>
      </c>
    </row>
    <row r="358" spans="1:53">
      <c r="A358" s="12" t="str">
        <f>IF(Vertragsdaten!AZ359="","",Vertragsdaten!AZ359)</f>
        <v/>
      </c>
      <c r="B358" s="12"/>
      <c r="C358" s="12"/>
      <c r="D358" s="12"/>
      <c r="E358" s="4" t="str">
        <f>IF(Vertragsdaten!M359="","",Vertragsdaten!M359)</f>
        <v/>
      </c>
      <c r="F358" s="19">
        <f>Vertragsdaten!H359</f>
        <v>0</v>
      </c>
      <c r="G358" s="9"/>
      <c r="H358" s="15" t="str">
        <f>IF(Vertragsdaten!J359="","",Vertragsdaten!J359)</f>
        <v/>
      </c>
      <c r="I358" s="15" t="str">
        <f>IF(Vertragsdaten!K359="","",Vertragsdaten!K359)</f>
        <v/>
      </c>
      <c r="J358" s="15" t="str">
        <f>IF(Vertragsdaten!L359="","",Vertragsdaten!L359)</f>
        <v/>
      </c>
      <c r="K358" s="9"/>
      <c r="L358" s="15" t="str">
        <f>IF(Vertragsdaten!J359="","",Vertragsdaten!J359)</f>
        <v/>
      </c>
      <c r="M358" s="9" t="str">
        <f>IF(Vertragsdaten!I359="","",Vertragsdaten!I359)</f>
        <v/>
      </c>
      <c r="N358" s="9"/>
      <c r="O358" s="9" t="str">
        <f>IF(Vertragsdaten!W359="","",Vertragsdaten!W359)</f>
        <v/>
      </c>
      <c r="P358" s="15" t="str">
        <f>IF(Vertragsdaten!R359="","",Vertragsdaten!R359)</f>
        <v/>
      </c>
      <c r="Q358" s="15" t="str">
        <f>IF(Vertragsdaten!S359="","",Vertragsdaten!S359)</f>
        <v/>
      </c>
      <c r="R358" s="9"/>
      <c r="S358" s="15" t="str">
        <f>IF(Vertragsdaten!S359="","",Vertragsdaten!T359)</f>
        <v/>
      </c>
      <c r="T358" s="15" t="str">
        <f>IF(Vertragsdaten!T359="","",Vertragsdaten!U359)</f>
        <v/>
      </c>
      <c r="U358" s="9"/>
      <c r="V358" s="16" t="str">
        <f>IF(Vertragsdaten!$V359="","",Vertragsdaten!$V359)</f>
        <v/>
      </c>
      <c r="W358" s="9"/>
      <c r="X358" s="9"/>
      <c r="Y358" s="9"/>
      <c r="Z358" s="9"/>
      <c r="AA358" s="15" t="str">
        <f>IF(Vertragsdaten!AI359="","",Vertragsdaten!AI359)</f>
        <v/>
      </c>
      <c r="AB358" s="15" t="str">
        <f>IF(Vertragsdaten!AJ359="","",Vertragsdaten!AJ359)</f>
        <v/>
      </c>
      <c r="AC358" s="9"/>
      <c r="AD358" s="15" t="str">
        <f>IF(Vertragsdaten!AK359="","",Vertragsdaten!AK359)</f>
        <v/>
      </c>
      <c r="AE358" s="15" t="str">
        <f>IF(Vertragsdaten!AL359="","",Vertragsdaten!AL359)</f>
        <v/>
      </c>
      <c r="AF358" s="16" t="s">
        <v>2</v>
      </c>
      <c r="AG358" s="16" t="str">
        <f>IF(Vertragsdaten!G359="","",Vertragsdaten!G359)</f>
        <v/>
      </c>
      <c r="AH358" s="9" t="str">
        <f>IF(Vertragsdaten!$AW359="","",Vertragsdaten!AW359)</f>
        <v/>
      </c>
      <c r="AI358" s="9"/>
      <c r="AJ358" s="9"/>
      <c r="AK358" s="9"/>
      <c r="AL358" s="15" t="str">
        <f>IF(Vertragsdaten!AM359="","",Vertragsdaten!AM359)</f>
        <v/>
      </c>
      <c r="AM358" s="15" t="str">
        <f>IF(Vertragsdaten!AN359="","",Vertragsdaten!AN359)</f>
        <v/>
      </c>
      <c r="AN358" s="9"/>
      <c r="AO358" s="9"/>
      <c r="AP358" s="22" t="str">
        <f>IF(Vertragsdaten!AQ359="","",ROUND(Vertragsdaten!AQ359,0))</f>
        <v/>
      </c>
      <c r="AQ358" s="9"/>
      <c r="AR358" s="15" t="str">
        <f>IF(Vertragsdaten!AR359="","",Vertragsdaten!AR359)</f>
        <v/>
      </c>
      <c r="AS358" s="16" t="str">
        <f>IF(Vertragsdaten!$AW359="","",Vertragsdaten!$AW359)</f>
        <v/>
      </c>
      <c r="AT358" s="16" t="str">
        <f>IF(Vertragsdaten!AO359="","","11XSWK-H-------M")</f>
        <v/>
      </c>
      <c r="AU358" s="16" t="str">
        <f>IF(Vertragsdaten!AU359="E01 „Ein-/Auszug (Umzug)“","E01",IF(Vertragsdaten!AU359="E02 „Einzug/Neuanlage“","E02",IF(Vertragsdaten!AU359="E03 „Lieferantenwechsel“","E03","ZD2")))</f>
        <v>ZD2</v>
      </c>
      <c r="AV358" s="16" t="str">
        <f>IF(Vertragsdaten!AS359="nein","Z18","Z15")</f>
        <v>Z15</v>
      </c>
      <c r="AW358" s="16" t="str">
        <f>IF(Vertragsdaten!BC359="","",VLOOKUP(Vertragsdaten!BC359,'Dropdown-Werte'!$I$2:$J$5,2,FALSE))</f>
        <v/>
      </c>
      <c r="AX358" s="16" t="str">
        <f t="shared" si="5"/>
        <v/>
      </c>
      <c r="AY358" s="16" t="str">
        <f>IF(Vertragsdaten!BB359="","",Vertragsdaten!BB359)</f>
        <v/>
      </c>
      <c r="AZ358" s="16" t="s">
        <v>93</v>
      </c>
      <c r="BA358" s="16" t="s">
        <v>94</v>
      </c>
    </row>
    <row r="359" spans="1:53">
      <c r="A359" s="12" t="str">
        <f>IF(Vertragsdaten!AZ360="","",Vertragsdaten!AZ360)</f>
        <v/>
      </c>
      <c r="B359" s="12"/>
      <c r="C359" s="12"/>
      <c r="D359" s="12"/>
      <c r="E359" s="4" t="str">
        <f>IF(Vertragsdaten!M360="","",Vertragsdaten!M360)</f>
        <v/>
      </c>
      <c r="F359" s="19">
        <f>Vertragsdaten!H360</f>
        <v>0</v>
      </c>
      <c r="G359" s="9"/>
      <c r="H359" s="15" t="str">
        <f>IF(Vertragsdaten!J360="","",Vertragsdaten!J360)</f>
        <v/>
      </c>
      <c r="I359" s="15" t="str">
        <f>IF(Vertragsdaten!K360="","",Vertragsdaten!K360)</f>
        <v/>
      </c>
      <c r="J359" s="15" t="str">
        <f>IF(Vertragsdaten!L360="","",Vertragsdaten!L360)</f>
        <v/>
      </c>
      <c r="K359" s="9"/>
      <c r="L359" s="15" t="str">
        <f>IF(Vertragsdaten!J360="","",Vertragsdaten!J360)</f>
        <v/>
      </c>
      <c r="M359" s="9" t="str">
        <f>IF(Vertragsdaten!I360="","",Vertragsdaten!I360)</f>
        <v/>
      </c>
      <c r="N359" s="9"/>
      <c r="O359" s="9" t="str">
        <f>IF(Vertragsdaten!W360="","",Vertragsdaten!W360)</f>
        <v/>
      </c>
      <c r="P359" s="15" t="str">
        <f>IF(Vertragsdaten!R360="","",Vertragsdaten!R360)</f>
        <v/>
      </c>
      <c r="Q359" s="15" t="str">
        <f>IF(Vertragsdaten!S360="","",Vertragsdaten!S360)</f>
        <v/>
      </c>
      <c r="R359" s="9"/>
      <c r="S359" s="15" t="str">
        <f>IF(Vertragsdaten!S360="","",Vertragsdaten!T360)</f>
        <v/>
      </c>
      <c r="T359" s="15" t="str">
        <f>IF(Vertragsdaten!T360="","",Vertragsdaten!U360)</f>
        <v/>
      </c>
      <c r="U359" s="9"/>
      <c r="V359" s="16" t="str">
        <f>IF(Vertragsdaten!$V360="","",Vertragsdaten!$V360)</f>
        <v/>
      </c>
      <c r="W359" s="9"/>
      <c r="X359" s="9"/>
      <c r="Y359" s="9"/>
      <c r="Z359" s="9"/>
      <c r="AA359" s="15" t="str">
        <f>IF(Vertragsdaten!AI360="","",Vertragsdaten!AI360)</f>
        <v/>
      </c>
      <c r="AB359" s="15" t="str">
        <f>IF(Vertragsdaten!AJ360="","",Vertragsdaten!AJ360)</f>
        <v/>
      </c>
      <c r="AC359" s="9"/>
      <c r="AD359" s="15" t="str">
        <f>IF(Vertragsdaten!AK360="","",Vertragsdaten!AK360)</f>
        <v/>
      </c>
      <c r="AE359" s="15" t="str">
        <f>IF(Vertragsdaten!AL360="","",Vertragsdaten!AL360)</f>
        <v/>
      </c>
      <c r="AF359" s="16" t="s">
        <v>2</v>
      </c>
      <c r="AG359" s="16" t="str">
        <f>IF(Vertragsdaten!G360="","",Vertragsdaten!G360)</f>
        <v/>
      </c>
      <c r="AH359" s="9" t="str">
        <f>IF(Vertragsdaten!$AW360="","",Vertragsdaten!AW360)</f>
        <v/>
      </c>
      <c r="AI359" s="9"/>
      <c r="AJ359" s="9"/>
      <c r="AK359" s="9"/>
      <c r="AL359" s="15" t="str">
        <f>IF(Vertragsdaten!AM360="","",Vertragsdaten!AM360)</f>
        <v/>
      </c>
      <c r="AM359" s="15" t="str">
        <f>IF(Vertragsdaten!AN360="","",Vertragsdaten!AN360)</f>
        <v/>
      </c>
      <c r="AN359" s="9"/>
      <c r="AO359" s="9"/>
      <c r="AP359" s="22" t="str">
        <f>IF(Vertragsdaten!AQ360="","",ROUND(Vertragsdaten!AQ360,0))</f>
        <v/>
      </c>
      <c r="AQ359" s="9"/>
      <c r="AR359" s="15" t="str">
        <f>IF(Vertragsdaten!AR360="","",Vertragsdaten!AR360)</f>
        <v/>
      </c>
      <c r="AS359" s="16" t="str">
        <f>IF(Vertragsdaten!$AW360="","",Vertragsdaten!$AW360)</f>
        <v/>
      </c>
      <c r="AT359" s="16" t="str">
        <f>IF(Vertragsdaten!AO360="","","11XSWK-H-------M")</f>
        <v/>
      </c>
      <c r="AU359" s="16" t="str">
        <f>IF(Vertragsdaten!AU360="E01 „Ein-/Auszug (Umzug)“","E01",IF(Vertragsdaten!AU360="E02 „Einzug/Neuanlage“","E02",IF(Vertragsdaten!AU360="E03 „Lieferantenwechsel“","E03","ZD2")))</f>
        <v>ZD2</v>
      </c>
      <c r="AV359" s="16" t="str">
        <f>IF(Vertragsdaten!AS360="nein","Z18","Z15")</f>
        <v>Z15</v>
      </c>
      <c r="AW359" s="16" t="str">
        <f>IF(Vertragsdaten!BC360="","",VLOOKUP(Vertragsdaten!BC360,'Dropdown-Werte'!$I$2:$J$5,2,FALSE))</f>
        <v/>
      </c>
      <c r="AX359" s="16" t="str">
        <f t="shared" si="5"/>
        <v/>
      </c>
      <c r="AY359" s="16" t="str">
        <f>IF(Vertragsdaten!BB360="","",Vertragsdaten!BB360)</f>
        <v/>
      </c>
      <c r="AZ359" s="16" t="s">
        <v>93</v>
      </c>
      <c r="BA359" s="16" t="s">
        <v>94</v>
      </c>
    </row>
    <row r="360" spans="1:53">
      <c r="A360" s="12" t="str">
        <f>IF(Vertragsdaten!AZ361="","",Vertragsdaten!AZ361)</f>
        <v/>
      </c>
      <c r="B360" s="12"/>
      <c r="C360" s="12"/>
      <c r="D360" s="12"/>
      <c r="E360" s="4" t="str">
        <f>IF(Vertragsdaten!M361="","",Vertragsdaten!M361)</f>
        <v/>
      </c>
      <c r="F360" s="19">
        <f>Vertragsdaten!H361</f>
        <v>0</v>
      </c>
      <c r="G360" s="9"/>
      <c r="H360" s="15" t="str">
        <f>IF(Vertragsdaten!J361="","",Vertragsdaten!J361)</f>
        <v/>
      </c>
      <c r="I360" s="15" t="str">
        <f>IF(Vertragsdaten!K361="","",Vertragsdaten!K361)</f>
        <v/>
      </c>
      <c r="J360" s="15" t="str">
        <f>IF(Vertragsdaten!L361="","",Vertragsdaten!L361)</f>
        <v/>
      </c>
      <c r="K360" s="9"/>
      <c r="L360" s="15" t="str">
        <f>IF(Vertragsdaten!J361="","",Vertragsdaten!J361)</f>
        <v/>
      </c>
      <c r="M360" s="9" t="str">
        <f>IF(Vertragsdaten!I361="","",Vertragsdaten!I361)</f>
        <v/>
      </c>
      <c r="N360" s="9"/>
      <c r="O360" s="9" t="str">
        <f>IF(Vertragsdaten!W361="","",Vertragsdaten!W361)</f>
        <v/>
      </c>
      <c r="P360" s="15" t="str">
        <f>IF(Vertragsdaten!R361="","",Vertragsdaten!R361)</f>
        <v/>
      </c>
      <c r="Q360" s="15" t="str">
        <f>IF(Vertragsdaten!S361="","",Vertragsdaten!S361)</f>
        <v/>
      </c>
      <c r="R360" s="9"/>
      <c r="S360" s="15" t="str">
        <f>IF(Vertragsdaten!S361="","",Vertragsdaten!T361)</f>
        <v/>
      </c>
      <c r="T360" s="15" t="str">
        <f>IF(Vertragsdaten!T361="","",Vertragsdaten!U361)</f>
        <v/>
      </c>
      <c r="U360" s="9"/>
      <c r="V360" s="16" t="str">
        <f>IF(Vertragsdaten!$V361="","",Vertragsdaten!$V361)</f>
        <v/>
      </c>
      <c r="W360" s="9"/>
      <c r="X360" s="9"/>
      <c r="Y360" s="9"/>
      <c r="Z360" s="9"/>
      <c r="AA360" s="15" t="str">
        <f>IF(Vertragsdaten!AI361="","",Vertragsdaten!AI361)</f>
        <v/>
      </c>
      <c r="AB360" s="15" t="str">
        <f>IF(Vertragsdaten!AJ361="","",Vertragsdaten!AJ361)</f>
        <v/>
      </c>
      <c r="AC360" s="9"/>
      <c r="AD360" s="15" t="str">
        <f>IF(Vertragsdaten!AK361="","",Vertragsdaten!AK361)</f>
        <v/>
      </c>
      <c r="AE360" s="15" t="str">
        <f>IF(Vertragsdaten!AL361="","",Vertragsdaten!AL361)</f>
        <v/>
      </c>
      <c r="AF360" s="16" t="s">
        <v>2</v>
      </c>
      <c r="AG360" s="16" t="str">
        <f>IF(Vertragsdaten!G361="","",Vertragsdaten!G361)</f>
        <v/>
      </c>
      <c r="AH360" s="9" t="str">
        <f>IF(Vertragsdaten!$AW361="","",Vertragsdaten!AW361)</f>
        <v/>
      </c>
      <c r="AI360" s="9"/>
      <c r="AJ360" s="9"/>
      <c r="AK360" s="9"/>
      <c r="AL360" s="15" t="str">
        <f>IF(Vertragsdaten!AM361="","",Vertragsdaten!AM361)</f>
        <v/>
      </c>
      <c r="AM360" s="15" t="str">
        <f>IF(Vertragsdaten!AN361="","",Vertragsdaten!AN361)</f>
        <v/>
      </c>
      <c r="AN360" s="9"/>
      <c r="AO360" s="9"/>
      <c r="AP360" s="22" t="str">
        <f>IF(Vertragsdaten!AQ361="","",ROUND(Vertragsdaten!AQ361,0))</f>
        <v/>
      </c>
      <c r="AQ360" s="9"/>
      <c r="AR360" s="15" t="str">
        <f>IF(Vertragsdaten!AR361="","",Vertragsdaten!AR361)</f>
        <v/>
      </c>
      <c r="AS360" s="16" t="str">
        <f>IF(Vertragsdaten!$AW361="","",Vertragsdaten!$AW361)</f>
        <v/>
      </c>
      <c r="AT360" s="16" t="str">
        <f>IF(Vertragsdaten!AO361="","","11XSWK-H-------M")</f>
        <v/>
      </c>
      <c r="AU360" s="16" t="str">
        <f>IF(Vertragsdaten!AU361="E01 „Ein-/Auszug (Umzug)“","E01",IF(Vertragsdaten!AU361="E02 „Einzug/Neuanlage“","E02",IF(Vertragsdaten!AU361="E03 „Lieferantenwechsel“","E03","ZD2")))</f>
        <v>ZD2</v>
      </c>
      <c r="AV360" s="16" t="str">
        <f>IF(Vertragsdaten!AS361="nein","Z18","Z15")</f>
        <v>Z15</v>
      </c>
      <c r="AW360" s="16" t="str">
        <f>IF(Vertragsdaten!BC361="","",VLOOKUP(Vertragsdaten!BC361,'Dropdown-Werte'!$I$2:$J$5,2,FALSE))</f>
        <v/>
      </c>
      <c r="AX360" s="16" t="str">
        <f t="shared" si="5"/>
        <v/>
      </c>
      <c r="AY360" s="16" t="str">
        <f>IF(Vertragsdaten!BB361="","",Vertragsdaten!BB361)</f>
        <v/>
      </c>
      <c r="AZ360" s="16" t="s">
        <v>93</v>
      </c>
      <c r="BA360" s="16" t="s">
        <v>94</v>
      </c>
    </row>
    <row r="361" spans="1:53">
      <c r="A361" s="12" t="str">
        <f>IF(Vertragsdaten!AZ362="","",Vertragsdaten!AZ362)</f>
        <v/>
      </c>
      <c r="B361" s="12"/>
      <c r="C361" s="12"/>
      <c r="D361" s="12"/>
      <c r="E361" s="4" t="str">
        <f>IF(Vertragsdaten!M362="","",Vertragsdaten!M362)</f>
        <v/>
      </c>
      <c r="F361" s="19">
        <f>Vertragsdaten!H362</f>
        <v>0</v>
      </c>
      <c r="G361" s="9"/>
      <c r="H361" s="15" t="str">
        <f>IF(Vertragsdaten!J362="","",Vertragsdaten!J362)</f>
        <v/>
      </c>
      <c r="I361" s="15" t="str">
        <f>IF(Vertragsdaten!K362="","",Vertragsdaten!K362)</f>
        <v/>
      </c>
      <c r="J361" s="15" t="str">
        <f>IF(Vertragsdaten!L362="","",Vertragsdaten!L362)</f>
        <v/>
      </c>
      <c r="K361" s="9"/>
      <c r="L361" s="15" t="str">
        <f>IF(Vertragsdaten!J362="","",Vertragsdaten!J362)</f>
        <v/>
      </c>
      <c r="M361" s="9" t="str">
        <f>IF(Vertragsdaten!I362="","",Vertragsdaten!I362)</f>
        <v/>
      </c>
      <c r="N361" s="9"/>
      <c r="O361" s="9" t="str">
        <f>IF(Vertragsdaten!W362="","",Vertragsdaten!W362)</f>
        <v/>
      </c>
      <c r="P361" s="15" t="str">
        <f>IF(Vertragsdaten!R362="","",Vertragsdaten!R362)</f>
        <v/>
      </c>
      <c r="Q361" s="15" t="str">
        <f>IF(Vertragsdaten!S362="","",Vertragsdaten!S362)</f>
        <v/>
      </c>
      <c r="R361" s="9"/>
      <c r="S361" s="15" t="str">
        <f>IF(Vertragsdaten!S362="","",Vertragsdaten!T362)</f>
        <v/>
      </c>
      <c r="T361" s="15" t="str">
        <f>IF(Vertragsdaten!T362="","",Vertragsdaten!U362)</f>
        <v/>
      </c>
      <c r="U361" s="9"/>
      <c r="V361" s="16" t="str">
        <f>IF(Vertragsdaten!$V362="","",Vertragsdaten!$V362)</f>
        <v/>
      </c>
      <c r="W361" s="9"/>
      <c r="X361" s="9"/>
      <c r="Y361" s="9"/>
      <c r="Z361" s="9"/>
      <c r="AA361" s="15" t="str">
        <f>IF(Vertragsdaten!AI362="","",Vertragsdaten!AI362)</f>
        <v/>
      </c>
      <c r="AB361" s="15" t="str">
        <f>IF(Vertragsdaten!AJ362="","",Vertragsdaten!AJ362)</f>
        <v/>
      </c>
      <c r="AC361" s="9"/>
      <c r="AD361" s="15" t="str">
        <f>IF(Vertragsdaten!AK362="","",Vertragsdaten!AK362)</f>
        <v/>
      </c>
      <c r="AE361" s="15" t="str">
        <f>IF(Vertragsdaten!AL362="","",Vertragsdaten!AL362)</f>
        <v/>
      </c>
      <c r="AF361" s="16" t="s">
        <v>2</v>
      </c>
      <c r="AG361" s="16" t="str">
        <f>IF(Vertragsdaten!G362="","",Vertragsdaten!G362)</f>
        <v/>
      </c>
      <c r="AH361" s="9" t="str">
        <f>IF(Vertragsdaten!$AW362="","",Vertragsdaten!AW362)</f>
        <v/>
      </c>
      <c r="AI361" s="9"/>
      <c r="AJ361" s="9"/>
      <c r="AK361" s="9"/>
      <c r="AL361" s="15" t="str">
        <f>IF(Vertragsdaten!AM362="","",Vertragsdaten!AM362)</f>
        <v/>
      </c>
      <c r="AM361" s="15" t="str">
        <f>IF(Vertragsdaten!AN362="","",Vertragsdaten!AN362)</f>
        <v/>
      </c>
      <c r="AN361" s="9"/>
      <c r="AO361" s="9"/>
      <c r="AP361" s="22" t="str">
        <f>IF(Vertragsdaten!AQ362="","",ROUND(Vertragsdaten!AQ362,0))</f>
        <v/>
      </c>
      <c r="AQ361" s="9"/>
      <c r="AR361" s="15" t="str">
        <f>IF(Vertragsdaten!AR362="","",Vertragsdaten!AR362)</f>
        <v/>
      </c>
      <c r="AS361" s="16" t="str">
        <f>IF(Vertragsdaten!$AW362="","",Vertragsdaten!$AW362)</f>
        <v/>
      </c>
      <c r="AT361" s="16" t="str">
        <f>IF(Vertragsdaten!AO362="","","11XSWK-H-------M")</f>
        <v/>
      </c>
      <c r="AU361" s="16" t="str">
        <f>IF(Vertragsdaten!AU362="E01 „Ein-/Auszug (Umzug)“","E01",IF(Vertragsdaten!AU362="E02 „Einzug/Neuanlage“","E02",IF(Vertragsdaten!AU362="E03 „Lieferantenwechsel“","E03","ZD2")))</f>
        <v>ZD2</v>
      </c>
      <c r="AV361" s="16" t="str">
        <f>IF(Vertragsdaten!AS362="nein","Z18","Z15")</f>
        <v>Z15</v>
      </c>
      <c r="AW361" s="16" t="str">
        <f>IF(Vertragsdaten!BC362="","",VLOOKUP(Vertragsdaten!BC362,'Dropdown-Werte'!$I$2:$J$5,2,FALSE))</f>
        <v/>
      </c>
      <c r="AX361" s="16" t="str">
        <f t="shared" si="5"/>
        <v/>
      </c>
      <c r="AY361" s="16" t="str">
        <f>IF(Vertragsdaten!BB362="","",Vertragsdaten!BB362)</f>
        <v/>
      </c>
      <c r="AZ361" s="16" t="s">
        <v>93</v>
      </c>
      <c r="BA361" s="16" t="s">
        <v>94</v>
      </c>
    </row>
    <row r="362" spans="1:53">
      <c r="A362" s="12" t="str">
        <f>IF(Vertragsdaten!AZ363="","",Vertragsdaten!AZ363)</f>
        <v/>
      </c>
      <c r="B362" s="12"/>
      <c r="C362" s="12"/>
      <c r="D362" s="12"/>
      <c r="E362" s="4" t="str">
        <f>IF(Vertragsdaten!M363="","",Vertragsdaten!M363)</f>
        <v/>
      </c>
      <c r="F362" s="19">
        <f>Vertragsdaten!H363</f>
        <v>0</v>
      </c>
      <c r="G362" s="9"/>
      <c r="H362" s="15" t="str">
        <f>IF(Vertragsdaten!J363="","",Vertragsdaten!J363)</f>
        <v/>
      </c>
      <c r="I362" s="15" t="str">
        <f>IF(Vertragsdaten!K363="","",Vertragsdaten!K363)</f>
        <v/>
      </c>
      <c r="J362" s="15" t="str">
        <f>IF(Vertragsdaten!L363="","",Vertragsdaten!L363)</f>
        <v/>
      </c>
      <c r="K362" s="9"/>
      <c r="L362" s="15" t="str">
        <f>IF(Vertragsdaten!J363="","",Vertragsdaten!J363)</f>
        <v/>
      </c>
      <c r="M362" s="9" t="str">
        <f>IF(Vertragsdaten!I363="","",Vertragsdaten!I363)</f>
        <v/>
      </c>
      <c r="N362" s="9"/>
      <c r="O362" s="9" t="str">
        <f>IF(Vertragsdaten!W363="","",Vertragsdaten!W363)</f>
        <v/>
      </c>
      <c r="P362" s="15" t="str">
        <f>IF(Vertragsdaten!R363="","",Vertragsdaten!R363)</f>
        <v/>
      </c>
      <c r="Q362" s="15" t="str">
        <f>IF(Vertragsdaten!S363="","",Vertragsdaten!S363)</f>
        <v/>
      </c>
      <c r="R362" s="9"/>
      <c r="S362" s="15" t="str">
        <f>IF(Vertragsdaten!S363="","",Vertragsdaten!T363)</f>
        <v/>
      </c>
      <c r="T362" s="15" t="str">
        <f>IF(Vertragsdaten!T363="","",Vertragsdaten!U363)</f>
        <v/>
      </c>
      <c r="U362" s="9"/>
      <c r="V362" s="16" t="str">
        <f>IF(Vertragsdaten!$V363="","",Vertragsdaten!$V363)</f>
        <v/>
      </c>
      <c r="W362" s="9"/>
      <c r="X362" s="9"/>
      <c r="Y362" s="9"/>
      <c r="Z362" s="9"/>
      <c r="AA362" s="15" t="str">
        <f>IF(Vertragsdaten!AI363="","",Vertragsdaten!AI363)</f>
        <v/>
      </c>
      <c r="AB362" s="15" t="str">
        <f>IF(Vertragsdaten!AJ363="","",Vertragsdaten!AJ363)</f>
        <v/>
      </c>
      <c r="AC362" s="9"/>
      <c r="AD362" s="15" t="str">
        <f>IF(Vertragsdaten!AK363="","",Vertragsdaten!AK363)</f>
        <v/>
      </c>
      <c r="AE362" s="15" t="str">
        <f>IF(Vertragsdaten!AL363="","",Vertragsdaten!AL363)</f>
        <v/>
      </c>
      <c r="AF362" s="16" t="s">
        <v>2</v>
      </c>
      <c r="AG362" s="16" t="str">
        <f>IF(Vertragsdaten!G363="","",Vertragsdaten!G363)</f>
        <v/>
      </c>
      <c r="AH362" s="9" t="str">
        <f>IF(Vertragsdaten!$AW363="","",Vertragsdaten!AW363)</f>
        <v/>
      </c>
      <c r="AI362" s="9"/>
      <c r="AJ362" s="9"/>
      <c r="AK362" s="9"/>
      <c r="AL362" s="15" t="str">
        <f>IF(Vertragsdaten!AM363="","",Vertragsdaten!AM363)</f>
        <v/>
      </c>
      <c r="AM362" s="15" t="str">
        <f>IF(Vertragsdaten!AN363="","",Vertragsdaten!AN363)</f>
        <v/>
      </c>
      <c r="AN362" s="9"/>
      <c r="AO362" s="9"/>
      <c r="AP362" s="22" t="str">
        <f>IF(Vertragsdaten!AQ363="","",ROUND(Vertragsdaten!AQ363,0))</f>
        <v/>
      </c>
      <c r="AQ362" s="9"/>
      <c r="AR362" s="15" t="str">
        <f>IF(Vertragsdaten!AR363="","",Vertragsdaten!AR363)</f>
        <v/>
      </c>
      <c r="AS362" s="16" t="str">
        <f>IF(Vertragsdaten!$AW363="","",Vertragsdaten!$AW363)</f>
        <v/>
      </c>
      <c r="AT362" s="16" t="str">
        <f>IF(Vertragsdaten!AO363="","","11XSWK-H-------M")</f>
        <v/>
      </c>
      <c r="AU362" s="16" t="str">
        <f>IF(Vertragsdaten!AU363="E01 „Ein-/Auszug (Umzug)“","E01",IF(Vertragsdaten!AU363="E02 „Einzug/Neuanlage“","E02",IF(Vertragsdaten!AU363="E03 „Lieferantenwechsel“","E03","ZD2")))</f>
        <v>ZD2</v>
      </c>
      <c r="AV362" s="16" t="str">
        <f>IF(Vertragsdaten!AS363="nein","Z18","Z15")</f>
        <v>Z15</v>
      </c>
      <c r="AW362" s="16" t="str">
        <f>IF(Vertragsdaten!BC363="","",VLOOKUP(Vertragsdaten!BC363,'Dropdown-Werte'!$I$2:$J$5,2,FALSE))</f>
        <v/>
      </c>
      <c r="AX362" s="16" t="str">
        <f t="shared" si="5"/>
        <v/>
      </c>
      <c r="AY362" s="16" t="str">
        <f>IF(Vertragsdaten!BB363="","",Vertragsdaten!BB363)</f>
        <v/>
      </c>
      <c r="AZ362" s="16" t="s">
        <v>93</v>
      </c>
      <c r="BA362" s="16" t="s">
        <v>94</v>
      </c>
    </row>
    <row r="363" spans="1:53">
      <c r="A363" s="12" t="str">
        <f>IF(Vertragsdaten!AZ364="","",Vertragsdaten!AZ364)</f>
        <v/>
      </c>
      <c r="B363" s="12"/>
      <c r="C363" s="12"/>
      <c r="D363" s="12"/>
      <c r="E363" s="4" t="str">
        <f>IF(Vertragsdaten!M364="","",Vertragsdaten!M364)</f>
        <v/>
      </c>
      <c r="F363" s="19">
        <f>Vertragsdaten!H364</f>
        <v>0</v>
      </c>
      <c r="G363" s="9"/>
      <c r="H363" s="15" t="str">
        <f>IF(Vertragsdaten!J364="","",Vertragsdaten!J364)</f>
        <v/>
      </c>
      <c r="I363" s="15" t="str">
        <f>IF(Vertragsdaten!K364="","",Vertragsdaten!K364)</f>
        <v/>
      </c>
      <c r="J363" s="15" t="str">
        <f>IF(Vertragsdaten!L364="","",Vertragsdaten!L364)</f>
        <v/>
      </c>
      <c r="K363" s="9"/>
      <c r="L363" s="15" t="str">
        <f>IF(Vertragsdaten!J364="","",Vertragsdaten!J364)</f>
        <v/>
      </c>
      <c r="M363" s="9" t="str">
        <f>IF(Vertragsdaten!I364="","",Vertragsdaten!I364)</f>
        <v/>
      </c>
      <c r="N363" s="9"/>
      <c r="O363" s="9" t="str">
        <f>IF(Vertragsdaten!W364="","",Vertragsdaten!W364)</f>
        <v/>
      </c>
      <c r="P363" s="15" t="str">
        <f>IF(Vertragsdaten!R364="","",Vertragsdaten!R364)</f>
        <v/>
      </c>
      <c r="Q363" s="15" t="str">
        <f>IF(Vertragsdaten!S364="","",Vertragsdaten!S364)</f>
        <v/>
      </c>
      <c r="R363" s="9"/>
      <c r="S363" s="15" t="str">
        <f>IF(Vertragsdaten!S364="","",Vertragsdaten!T364)</f>
        <v/>
      </c>
      <c r="T363" s="15" t="str">
        <f>IF(Vertragsdaten!T364="","",Vertragsdaten!U364)</f>
        <v/>
      </c>
      <c r="U363" s="9"/>
      <c r="V363" s="16" t="str">
        <f>IF(Vertragsdaten!$V364="","",Vertragsdaten!$V364)</f>
        <v/>
      </c>
      <c r="W363" s="9"/>
      <c r="X363" s="9"/>
      <c r="Y363" s="9"/>
      <c r="Z363" s="9"/>
      <c r="AA363" s="15" t="str">
        <f>IF(Vertragsdaten!AI364="","",Vertragsdaten!AI364)</f>
        <v/>
      </c>
      <c r="AB363" s="15" t="str">
        <f>IF(Vertragsdaten!AJ364="","",Vertragsdaten!AJ364)</f>
        <v/>
      </c>
      <c r="AC363" s="9"/>
      <c r="AD363" s="15" t="str">
        <f>IF(Vertragsdaten!AK364="","",Vertragsdaten!AK364)</f>
        <v/>
      </c>
      <c r="AE363" s="15" t="str">
        <f>IF(Vertragsdaten!AL364="","",Vertragsdaten!AL364)</f>
        <v/>
      </c>
      <c r="AF363" s="16" t="s">
        <v>2</v>
      </c>
      <c r="AG363" s="16" t="str">
        <f>IF(Vertragsdaten!G364="","",Vertragsdaten!G364)</f>
        <v/>
      </c>
      <c r="AH363" s="9" t="str">
        <f>IF(Vertragsdaten!$AW364="","",Vertragsdaten!AW364)</f>
        <v/>
      </c>
      <c r="AI363" s="9"/>
      <c r="AJ363" s="9"/>
      <c r="AK363" s="9"/>
      <c r="AL363" s="15" t="str">
        <f>IF(Vertragsdaten!AM364="","",Vertragsdaten!AM364)</f>
        <v/>
      </c>
      <c r="AM363" s="15" t="str">
        <f>IF(Vertragsdaten!AN364="","",Vertragsdaten!AN364)</f>
        <v/>
      </c>
      <c r="AN363" s="9"/>
      <c r="AO363" s="9"/>
      <c r="AP363" s="22" t="str">
        <f>IF(Vertragsdaten!AQ364="","",ROUND(Vertragsdaten!AQ364,0))</f>
        <v/>
      </c>
      <c r="AQ363" s="9"/>
      <c r="AR363" s="15" t="str">
        <f>IF(Vertragsdaten!AR364="","",Vertragsdaten!AR364)</f>
        <v/>
      </c>
      <c r="AS363" s="16" t="str">
        <f>IF(Vertragsdaten!$AW364="","",Vertragsdaten!$AW364)</f>
        <v/>
      </c>
      <c r="AT363" s="16" t="str">
        <f>IF(Vertragsdaten!AO364="","","11XSWK-H-------M")</f>
        <v/>
      </c>
      <c r="AU363" s="16" t="str">
        <f>IF(Vertragsdaten!AU364="E01 „Ein-/Auszug (Umzug)“","E01",IF(Vertragsdaten!AU364="E02 „Einzug/Neuanlage“","E02",IF(Vertragsdaten!AU364="E03 „Lieferantenwechsel“","E03","ZD2")))</f>
        <v>ZD2</v>
      </c>
      <c r="AV363" s="16" t="str">
        <f>IF(Vertragsdaten!AS364="nein","Z18","Z15")</f>
        <v>Z15</v>
      </c>
      <c r="AW363" s="16" t="str">
        <f>IF(Vertragsdaten!BC364="","",VLOOKUP(Vertragsdaten!BC364,'Dropdown-Werte'!$I$2:$J$5,2,FALSE))</f>
        <v/>
      </c>
      <c r="AX363" s="16" t="str">
        <f t="shared" si="5"/>
        <v/>
      </c>
      <c r="AY363" s="16" t="str">
        <f>IF(Vertragsdaten!BB364="","",Vertragsdaten!BB364)</f>
        <v/>
      </c>
      <c r="AZ363" s="16" t="s">
        <v>93</v>
      </c>
      <c r="BA363" s="16" t="s">
        <v>94</v>
      </c>
    </row>
    <row r="364" spans="1:53">
      <c r="A364" s="12" t="str">
        <f>IF(Vertragsdaten!AZ365="","",Vertragsdaten!AZ365)</f>
        <v/>
      </c>
      <c r="B364" s="12"/>
      <c r="C364" s="12"/>
      <c r="D364" s="12"/>
      <c r="E364" s="4" t="str">
        <f>IF(Vertragsdaten!M365="","",Vertragsdaten!M365)</f>
        <v/>
      </c>
      <c r="F364" s="19">
        <f>Vertragsdaten!H365</f>
        <v>0</v>
      </c>
      <c r="G364" s="9"/>
      <c r="H364" s="15" t="str">
        <f>IF(Vertragsdaten!J365="","",Vertragsdaten!J365)</f>
        <v/>
      </c>
      <c r="I364" s="15" t="str">
        <f>IF(Vertragsdaten!K365="","",Vertragsdaten!K365)</f>
        <v/>
      </c>
      <c r="J364" s="15" t="str">
        <f>IF(Vertragsdaten!L365="","",Vertragsdaten!L365)</f>
        <v/>
      </c>
      <c r="K364" s="9"/>
      <c r="L364" s="15" t="str">
        <f>IF(Vertragsdaten!J365="","",Vertragsdaten!J365)</f>
        <v/>
      </c>
      <c r="M364" s="9" t="str">
        <f>IF(Vertragsdaten!I365="","",Vertragsdaten!I365)</f>
        <v/>
      </c>
      <c r="N364" s="9"/>
      <c r="O364" s="9" t="str">
        <f>IF(Vertragsdaten!W365="","",Vertragsdaten!W365)</f>
        <v/>
      </c>
      <c r="P364" s="15" t="str">
        <f>IF(Vertragsdaten!R365="","",Vertragsdaten!R365)</f>
        <v/>
      </c>
      <c r="Q364" s="15" t="str">
        <f>IF(Vertragsdaten!S365="","",Vertragsdaten!S365)</f>
        <v/>
      </c>
      <c r="R364" s="9"/>
      <c r="S364" s="15" t="str">
        <f>IF(Vertragsdaten!S365="","",Vertragsdaten!T365)</f>
        <v/>
      </c>
      <c r="T364" s="15" t="str">
        <f>IF(Vertragsdaten!T365="","",Vertragsdaten!U365)</f>
        <v/>
      </c>
      <c r="U364" s="9"/>
      <c r="V364" s="16" t="str">
        <f>IF(Vertragsdaten!$V365="","",Vertragsdaten!$V365)</f>
        <v/>
      </c>
      <c r="W364" s="9"/>
      <c r="X364" s="9"/>
      <c r="Y364" s="9"/>
      <c r="Z364" s="9"/>
      <c r="AA364" s="15" t="str">
        <f>IF(Vertragsdaten!AI365="","",Vertragsdaten!AI365)</f>
        <v/>
      </c>
      <c r="AB364" s="15" t="str">
        <f>IF(Vertragsdaten!AJ365="","",Vertragsdaten!AJ365)</f>
        <v/>
      </c>
      <c r="AC364" s="9"/>
      <c r="AD364" s="15" t="str">
        <f>IF(Vertragsdaten!AK365="","",Vertragsdaten!AK365)</f>
        <v/>
      </c>
      <c r="AE364" s="15" t="str">
        <f>IF(Vertragsdaten!AL365="","",Vertragsdaten!AL365)</f>
        <v/>
      </c>
      <c r="AF364" s="16" t="s">
        <v>2</v>
      </c>
      <c r="AG364" s="16" t="str">
        <f>IF(Vertragsdaten!G365="","",Vertragsdaten!G365)</f>
        <v/>
      </c>
      <c r="AH364" s="9" t="str">
        <f>IF(Vertragsdaten!$AW365="","",Vertragsdaten!AW365)</f>
        <v/>
      </c>
      <c r="AI364" s="9"/>
      <c r="AJ364" s="9"/>
      <c r="AK364" s="9"/>
      <c r="AL364" s="15" t="str">
        <f>IF(Vertragsdaten!AM365="","",Vertragsdaten!AM365)</f>
        <v/>
      </c>
      <c r="AM364" s="15" t="str">
        <f>IF(Vertragsdaten!AN365="","",Vertragsdaten!AN365)</f>
        <v/>
      </c>
      <c r="AN364" s="9"/>
      <c r="AO364" s="9"/>
      <c r="AP364" s="22" t="str">
        <f>IF(Vertragsdaten!AQ365="","",ROUND(Vertragsdaten!AQ365,0))</f>
        <v/>
      </c>
      <c r="AQ364" s="9"/>
      <c r="AR364" s="15" t="str">
        <f>IF(Vertragsdaten!AR365="","",Vertragsdaten!AR365)</f>
        <v/>
      </c>
      <c r="AS364" s="16" t="str">
        <f>IF(Vertragsdaten!$AW365="","",Vertragsdaten!$AW365)</f>
        <v/>
      </c>
      <c r="AT364" s="16" t="str">
        <f>IF(Vertragsdaten!AO365="","","11XSWK-H-------M")</f>
        <v/>
      </c>
      <c r="AU364" s="16" t="str">
        <f>IF(Vertragsdaten!AU365="E01 „Ein-/Auszug (Umzug)“","E01",IF(Vertragsdaten!AU365="E02 „Einzug/Neuanlage“","E02",IF(Vertragsdaten!AU365="E03 „Lieferantenwechsel“","E03","ZD2")))</f>
        <v>ZD2</v>
      </c>
      <c r="AV364" s="16" t="str">
        <f>IF(Vertragsdaten!AS365="nein","Z18","Z15")</f>
        <v>Z15</v>
      </c>
      <c r="AW364" s="16" t="str">
        <f>IF(Vertragsdaten!BC365="","",VLOOKUP(Vertragsdaten!BC365,'Dropdown-Werte'!$I$2:$J$5,2,FALSE))</f>
        <v/>
      </c>
      <c r="AX364" s="16" t="str">
        <f t="shared" si="5"/>
        <v/>
      </c>
      <c r="AY364" s="16" t="str">
        <f>IF(Vertragsdaten!BB365="","",Vertragsdaten!BB365)</f>
        <v/>
      </c>
      <c r="AZ364" s="16" t="s">
        <v>93</v>
      </c>
      <c r="BA364" s="16" t="s">
        <v>94</v>
      </c>
    </row>
    <row r="365" spans="1:53">
      <c r="A365" s="12" t="str">
        <f>IF(Vertragsdaten!AZ366="","",Vertragsdaten!AZ366)</f>
        <v/>
      </c>
      <c r="B365" s="12"/>
      <c r="C365" s="12"/>
      <c r="D365" s="12"/>
      <c r="E365" s="4" t="str">
        <f>IF(Vertragsdaten!M366="","",Vertragsdaten!M366)</f>
        <v/>
      </c>
      <c r="F365" s="19">
        <f>Vertragsdaten!H366</f>
        <v>0</v>
      </c>
      <c r="G365" s="9"/>
      <c r="H365" s="15" t="str">
        <f>IF(Vertragsdaten!J366="","",Vertragsdaten!J366)</f>
        <v/>
      </c>
      <c r="I365" s="15" t="str">
        <f>IF(Vertragsdaten!K366="","",Vertragsdaten!K366)</f>
        <v/>
      </c>
      <c r="J365" s="15" t="str">
        <f>IF(Vertragsdaten!L366="","",Vertragsdaten!L366)</f>
        <v/>
      </c>
      <c r="K365" s="9"/>
      <c r="L365" s="15" t="str">
        <f>IF(Vertragsdaten!J366="","",Vertragsdaten!J366)</f>
        <v/>
      </c>
      <c r="M365" s="9" t="str">
        <f>IF(Vertragsdaten!I366="","",Vertragsdaten!I366)</f>
        <v/>
      </c>
      <c r="N365" s="9"/>
      <c r="O365" s="9" t="str">
        <f>IF(Vertragsdaten!W366="","",Vertragsdaten!W366)</f>
        <v/>
      </c>
      <c r="P365" s="15" t="str">
        <f>IF(Vertragsdaten!R366="","",Vertragsdaten!R366)</f>
        <v/>
      </c>
      <c r="Q365" s="15" t="str">
        <f>IF(Vertragsdaten!S366="","",Vertragsdaten!S366)</f>
        <v/>
      </c>
      <c r="R365" s="9"/>
      <c r="S365" s="15" t="str">
        <f>IF(Vertragsdaten!S366="","",Vertragsdaten!T366)</f>
        <v/>
      </c>
      <c r="T365" s="15" t="str">
        <f>IF(Vertragsdaten!T366="","",Vertragsdaten!U366)</f>
        <v/>
      </c>
      <c r="U365" s="9"/>
      <c r="V365" s="16" t="str">
        <f>IF(Vertragsdaten!$V366="","",Vertragsdaten!$V366)</f>
        <v/>
      </c>
      <c r="W365" s="9"/>
      <c r="X365" s="9"/>
      <c r="Y365" s="9"/>
      <c r="Z365" s="9"/>
      <c r="AA365" s="15" t="str">
        <f>IF(Vertragsdaten!AI366="","",Vertragsdaten!AI366)</f>
        <v/>
      </c>
      <c r="AB365" s="15" t="str">
        <f>IF(Vertragsdaten!AJ366="","",Vertragsdaten!AJ366)</f>
        <v/>
      </c>
      <c r="AC365" s="9"/>
      <c r="AD365" s="15" t="str">
        <f>IF(Vertragsdaten!AK366="","",Vertragsdaten!AK366)</f>
        <v/>
      </c>
      <c r="AE365" s="15" t="str">
        <f>IF(Vertragsdaten!AL366="","",Vertragsdaten!AL366)</f>
        <v/>
      </c>
      <c r="AF365" s="16" t="s">
        <v>2</v>
      </c>
      <c r="AG365" s="16" t="str">
        <f>IF(Vertragsdaten!G366="","",Vertragsdaten!G366)</f>
        <v/>
      </c>
      <c r="AH365" s="9" t="str">
        <f>IF(Vertragsdaten!$AW366="","",Vertragsdaten!AW366)</f>
        <v/>
      </c>
      <c r="AI365" s="9"/>
      <c r="AJ365" s="9"/>
      <c r="AK365" s="9"/>
      <c r="AL365" s="15" t="str">
        <f>IF(Vertragsdaten!AM366="","",Vertragsdaten!AM366)</f>
        <v/>
      </c>
      <c r="AM365" s="15" t="str">
        <f>IF(Vertragsdaten!AN366="","",Vertragsdaten!AN366)</f>
        <v/>
      </c>
      <c r="AN365" s="9"/>
      <c r="AO365" s="9"/>
      <c r="AP365" s="22" t="str">
        <f>IF(Vertragsdaten!AQ366="","",ROUND(Vertragsdaten!AQ366,0))</f>
        <v/>
      </c>
      <c r="AQ365" s="9"/>
      <c r="AR365" s="15" t="str">
        <f>IF(Vertragsdaten!AR366="","",Vertragsdaten!AR366)</f>
        <v/>
      </c>
      <c r="AS365" s="16" t="str">
        <f>IF(Vertragsdaten!$AW366="","",Vertragsdaten!$AW366)</f>
        <v/>
      </c>
      <c r="AT365" s="16" t="str">
        <f>IF(Vertragsdaten!AO366="","","11XSWK-H-------M")</f>
        <v/>
      </c>
      <c r="AU365" s="16" t="str">
        <f>IF(Vertragsdaten!AU366="E01 „Ein-/Auszug (Umzug)“","E01",IF(Vertragsdaten!AU366="E02 „Einzug/Neuanlage“","E02",IF(Vertragsdaten!AU366="E03 „Lieferantenwechsel“","E03","ZD2")))</f>
        <v>ZD2</v>
      </c>
      <c r="AV365" s="16" t="str">
        <f>IF(Vertragsdaten!AS366="nein","Z18","Z15")</f>
        <v>Z15</v>
      </c>
      <c r="AW365" s="16" t="str">
        <f>IF(Vertragsdaten!BC366="","",VLOOKUP(Vertragsdaten!BC366,'Dropdown-Werte'!$I$2:$J$5,2,FALSE))</f>
        <v/>
      </c>
      <c r="AX365" s="16" t="str">
        <f t="shared" si="5"/>
        <v/>
      </c>
      <c r="AY365" s="16" t="str">
        <f>IF(Vertragsdaten!BB366="","",Vertragsdaten!BB366)</f>
        <v/>
      </c>
      <c r="AZ365" s="16" t="s">
        <v>93</v>
      </c>
      <c r="BA365" s="16" t="s">
        <v>94</v>
      </c>
    </row>
    <row r="366" spans="1:53">
      <c r="A366" s="12" t="str">
        <f>IF(Vertragsdaten!AZ367="","",Vertragsdaten!AZ367)</f>
        <v/>
      </c>
      <c r="B366" s="12"/>
      <c r="C366" s="12"/>
      <c r="D366" s="12"/>
      <c r="E366" s="4" t="str">
        <f>IF(Vertragsdaten!M367="","",Vertragsdaten!M367)</f>
        <v/>
      </c>
      <c r="F366" s="19">
        <f>Vertragsdaten!H367</f>
        <v>0</v>
      </c>
      <c r="G366" s="9"/>
      <c r="H366" s="15" t="str">
        <f>IF(Vertragsdaten!J367="","",Vertragsdaten!J367)</f>
        <v/>
      </c>
      <c r="I366" s="15" t="str">
        <f>IF(Vertragsdaten!K367="","",Vertragsdaten!K367)</f>
        <v/>
      </c>
      <c r="J366" s="15" t="str">
        <f>IF(Vertragsdaten!L367="","",Vertragsdaten!L367)</f>
        <v/>
      </c>
      <c r="K366" s="9"/>
      <c r="L366" s="15" t="str">
        <f>IF(Vertragsdaten!J367="","",Vertragsdaten!J367)</f>
        <v/>
      </c>
      <c r="M366" s="9" t="str">
        <f>IF(Vertragsdaten!I367="","",Vertragsdaten!I367)</f>
        <v/>
      </c>
      <c r="N366" s="9"/>
      <c r="O366" s="9" t="str">
        <f>IF(Vertragsdaten!W367="","",Vertragsdaten!W367)</f>
        <v/>
      </c>
      <c r="P366" s="15" t="str">
        <f>IF(Vertragsdaten!R367="","",Vertragsdaten!R367)</f>
        <v/>
      </c>
      <c r="Q366" s="15" t="str">
        <f>IF(Vertragsdaten!S367="","",Vertragsdaten!S367)</f>
        <v/>
      </c>
      <c r="R366" s="9"/>
      <c r="S366" s="15" t="str">
        <f>IF(Vertragsdaten!S367="","",Vertragsdaten!T367)</f>
        <v/>
      </c>
      <c r="T366" s="15" t="str">
        <f>IF(Vertragsdaten!T367="","",Vertragsdaten!U367)</f>
        <v/>
      </c>
      <c r="U366" s="9"/>
      <c r="V366" s="16" t="str">
        <f>IF(Vertragsdaten!$V367="","",Vertragsdaten!$V367)</f>
        <v/>
      </c>
      <c r="W366" s="9"/>
      <c r="X366" s="9"/>
      <c r="Y366" s="9"/>
      <c r="Z366" s="9"/>
      <c r="AA366" s="15" t="str">
        <f>IF(Vertragsdaten!AI367="","",Vertragsdaten!AI367)</f>
        <v/>
      </c>
      <c r="AB366" s="15" t="str">
        <f>IF(Vertragsdaten!AJ367="","",Vertragsdaten!AJ367)</f>
        <v/>
      </c>
      <c r="AC366" s="9"/>
      <c r="AD366" s="15" t="str">
        <f>IF(Vertragsdaten!AK367="","",Vertragsdaten!AK367)</f>
        <v/>
      </c>
      <c r="AE366" s="15" t="str">
        <f>IF(Vertragsdaten!AL367="","",Vertragsdaten!AL367)</f>
        <v/>
      </c>
      <c r="AF366" s="16" t="s">
        <v>2</v>
      </c>
      <c r="AG366" s="16" t="str">
        <f>IF(Vertragsdaten!G367="","",Vertragsdaten!G367)</f>
        <v/>
      </c>
      <c r="AH366" s="9" t="str">
        <f>IF(Vertragsdaten!$AW367="","",Vertragsdaten!AW367)</f>
        <v/>
      </c>
      <c r="AI366" s="9"/>
      <c r="AJ366" s="9"/>
      <c r="AK366" s="9"/>
      <c r="AL366" s="15" t="str">
        <f>IF(Vertragsdaten!AM367="","",Vertragsdaten!AM367)</f>
        <v/>
      </c>
      <c r="AM366" s="15" t="str">
        <f>IF(Vertragsdaten!AN367="","",Vertragsdaten!AN367)</f>
        <v/>
      </c>
      <c r="AN366" s="9"/>
      <c r="AO366" s="9"/>
      <c r="AP366" s="22" t="str">
        <f>IF(Vertragsdaten!AQ367="","",ROUND(Vertragsdaten!AQ367,0))</f>
        <v/>
      </c>
      <c r="AQ366" s="9"/>
      <c r="AR366" s="15" t="str">
        <f>IF(Vertragsdaten!AR367="","",Vertragsdaten!AR367)</f>
        <v/>
      </c>
      <c r="AS366" s="16" t="str">
        <f>IF(Vertragsdaten!$AW367="","",Vertragsdaten!$AW367)</f>
        <v/>
      </c>
      <c r="AT366" s="16" t="str">
        <f>IF(Vertragsdaten!AO367="","","11XSWK-H-------M")</f>
        <v/>
      </c>
      <c r="AU366" s="16" t="str">
        <f>IF(Vertragsdaten!AU367="E01 „Ein-/Auszug (Umzug)“","E01",IF(Vertragsdaten!AU367="E02 „Einzug/Neuanlage“","E02",IF(Vertragsdaten!AU367="E03 „Lieferantenwechsel“","E03","ZD2")))</f>
        <v>ZD2</v>
      </c>
      <c r="AV366" s="16" t="str">
        <f>IF(Vertragsdaten!AS367="nein","Z18","Z15")</f>
        <v>Z15</v>
      </c>
      <c r="AW366" s="16" t="str">
        <f>IF(Vertragsdaten!BC367="","",VLOOKUP(Vertragsdaten!BC367,'Dropdown-Werte'!$I$2:$J$5,2,FALSE))</f>
        <v/>
      </c>
      <c r="AX366" s="16" t="str">
        <f t="shared" si="5"/>
        <v/>
      </c>
      <c r="AY366" s="16" t="str">
        <f>IF(Vertragsdaten!BB367="","",Vertragsdaten!BB367)</f>
        <v/>
      </c>
      <c r="AZ366" s="16" t="s">
        <v>93</v>
      </c>
      <c r="BA366" s="16" t="s">
        <v>94</v>
      </c>
    </row>
    <row r="367" spans="1:53">
      <c r="A367" s="12" t="str">
        <f>IF(Vertragsdaten!AZ368="","",Vertragsdaten!AZ368)</f>
        <v/>
      </c>
      <c r="B367" s="12"/>
      <c r="C367" s="12"/>
      <c r="D367" s="12"/>
      <c r="E367" s="4" t="str">
        <f>IF(Vertragsdaten!M368="","",Vertragsdaten!M368)</f>
        <v/>
      </c>
      <c r="F367" s="19">
        <f>Vertragsdaten!H368</f>
        <v>0</v>
      </c>
      <c r="G367" s="9"/>
      <c r="H367" s="15" t="str">
        <f>IF(Vertragsdaten!J368="","",Vertragsdaten!J368)</f>
        <v/>
      </c>
      <c r="I367" s="15" t="str">
        <f>IF(Vertragsdaten!K368="","",Vertragsdaten!K368)</f>
        <v/>
      </c>
      <c r="J367" s="15" t="str">
        <f>IF(Vertragsdaten!L368="","",Vertragsdaten!L368)</f>
        <v/>
      </c>
      <c r="K367" s="9"/>
      <c r="L367" s="15" t="str">
        <f>IF(Vertragsdaten!J368="","",Vertragsdaten!J368)</f>
        <v/>
      </c>
      <c r="M367" s="9" t="str">
        <f>IF(Vertragsdaten!I368="","",Vertragsdaten!I368)</f>
        <v/>
      </c>
      <c r="N367" s="9"/>
      <c r="O367" s="9" t="str">
        <f>IF(Vertragsdaten!W368="","",Vertragsdaten!W368)</f>
        <v/>
      </c>
      <c r="P367" s="15" t="str">
        <f>IF(Vertragsdaten!R368="","",Vertragsdaten!R368)</f>
        <v/>
      </c>
      <c r="Q367" s="15" t="str">
        <f>IF(Vertragsdaten!S368="","",Vertragsdaten!S368)</f>
        <v/>
      </c>
      <c r="R367" s="9"/>
      <c r="S367" s="15" t="str">
        <f>IF(Vertragsdaten!S368="","",Vertragsdaten!T368)</f>
        <v/>
      </c>
      <c r="T367" s="15" t="str">
        <f>IF(Vertragsdaten!T368="","",Vertragsdaten!U368)</f>
        <v/>
      </c>
      <c r="U367" s="9"/>
      <c r="V367" s="16" t="str">
        <f>IF(Vertragsdaten!$V368="","",Vertragsdaten!$V368)</f>
        <v/>
      </c>
      <c r="W367" s="9"/>
      <c r="X367" s="9"/>
      <c r="Y367" s="9"/>
      <c r="Z367" s="9"/>
      <c r="AA367" s="15" t="str">
        <f>IF(Vertragsdaten!AI368="","",Vertragsdaten!AI368)</f>
        <v/>
      </c>
      <c r="AB367" s="15" t="str">
        <f>IF(Vertragsdaten!AJ368="","",Vertragsdaten!AJ368)</f>
        <v/>
      </c>
      <c r="AC367" s="9"/>
      <c r="AD367" s="15" t="str">
        <f>IF(Vertragsdaten!AK368="","",Vertragsdaten!AK368)</f>
        <v/>
      </c>
      <c r="AE367" s="15" t="str">
        <f>IF(Vertragsdaten!AL368="","",Vertragsdaten!AL368)</f>
        <v/>
      </c>
      <c r="AF367" s="16" t="s">
        <v>2</v>
      </c>
      <c r="AG367" s="16" t="str">
        <f>IF(Vertragsdaten!G368="","",Vertragsdaten!G368)</f>
        <v/>
      </c>
      <c r="AH367" s="9" t="str">
        <f>IF(Vertragsdaten!$AW368="","",Vertragsdaten!AW368)</f>
        <v/>
      </c>
      <c r="AI367" s="9"/>
      <c r="AJ367" s="9"/>
      <c r="AK367" s="9"/>
      <c r="AL367" s="15" t="str">
        <f>IF(Vertragsdaten!AM368="","",Vertragsdaten!AM368)</f>
        <v/>
      </c>
      <c r="AM367" s="15" t="str">
        <f>IF(Vertragsdaten!AN368="","",Vertragsdaten!AN368)</f>
        <v/>
      </c>
      <c r="AN367" s="9"/>
      <c r="AO367" s="9"/>
      <c r="AP367" s="22" t="str">
        <f>IF(Vertragsdaten!AQ368="","",ROUND(Vertragsdaten!AQ368,0))</f>
        <v/>
      </c>
      <c r="AQ367" s="9"/>
      <c r="AR367" s="15" t="str">
        <f>IF(Vertragsdaten!AR368="","",Vertragsdaten!AR368)</f>
        <v/>
      </c>
      <c r="AS367" s="16" t="str">
        <f>IF(Vertragsdaten!$AW368="","",Vertragsdaten!$AW368)</f>
        <v/>
      </c>
      <c r="AT367" s="16" t="str">
        <f>IF(Vertragsdaten!AO368="","","11XSWK-H-------M")</f>
        <v/>
      </c>
      <c r="AU367" s="16" t="str">
        <f>IF(Vertragsdaten!AU368="E01 „Ein-/Auszug (Umzug)“","E01",IF(Vertragsdaten!AU368="E02 „Einzug/Neuanlage“","E02",IF(Vertragsdaten!AU368="E03 „Lieferantenwechsel“","E03","ZD2")))</f>
        <v>ZD2</v>
      </c>
      <c r="AV367" s="16" t="str">
        <f>IF(Vertragsdaten!AS368="nein","Z18","Z15")</f>
        <v>Z15</v>
      </c>
      <c r="AW367" s="16" t="str">
        <f>IF(Vertragsdaten!BC368="","",VLOOKUP(Vertragsdaten!BC368,'Dropdown-Werte'!$I$2:$J$5,2,FALSE))</f>
        <v/>
      </c>
      <c r="AX367" s="16" t="str">
        <f t="shared" si="5"/>
        <v/>
      </c>
      <c r="AY367" s="16" t="str">
        <f>IF(Vertragsdaten!BB368="","",Vertragsdaten!BB368)</f>
        <v/>
      </c>
      <c r="AZ367" s="16" t="s">
        <v>93</v>
      </c>
      <c r="BA367" s="16" t="s">
        <v>94</v>
      </c>
    </row>
    <row r="368" spans="1:53">
      <c r="A368" s="12" t="str">
        <f>IF(Vertragsdaten!AZ369="","",Vertragsdaten!AZ369)</f>
        <v/>
      </c>
      <c r="B368" s="12"/>
      <c r="C368" s="12"/>
      <c r="D368" s="12"/>
      <c r="E368" s="4" t="str">
        <f>IF(Vertragsdaten!M369="","",Vertragsdaten!M369)</f>
        <v/>
      </c>
      <c r="F368" s="19">
        <f>Vertragsdaten!H369</f>
        <v>0</v>
      </c>
      <c r="G368" s="9"/>
      <c r="H368" s="15" t="str">
        <f>IF(Vertragsdaten!J369="","",Vertragsdaten!J369)</f>
        <v/>
      </c>
      <c r="I368" s="15" t="str">
        <f>IF(Vertragsdaten!K369="","",Vertragsdaten!K369)</f>
        <v/>
      </c>
      <c r="J368" s="15" t="str">
        <f>IF(Vertragsdaten!L369="","",Vertragsdaten!L369)</f>
        <v/>
      </c>
      <c r="K368" s="9"/>
      <c r="L368" s="15" t="str">
        <f>IF(Vertragsdaten!J369="","",Vertragsdaten!J369)</f>
        <v/>
      </c>
      <c r="M368" s="9" t="str">
        <f>IF(Vertragsdaten!I369="","",Vertragsdaten!I369)</f>
        <v/>
      </c>
      <c r="N368" s="9"/>
      <c r="O368" s="9" t="str">
        <f>IF(Vertragsdaten!W369="","",Vertragsdaten!W369)</f>
        <v/>
      </c>
      <c r="P368" s="15" t="str">
        <f>IF(Vertragsdaten!R369="","",Vertragsdaten!R369)</f>
        <v/>
      </c>
      <c r="Q368" s="15" t="str">
        <f>IF(Vertragsdaten!S369="","",Vertragsdaten!S369)</f>
        <v/>
      </c>
      <c r="R368" s="9"/>
      <c r="S368" s="15" t="str">
        <f>IF(Vertragsdaten!S369="","",Vertragsdaten!T369)</f>
        <v/>
      </c>
      <c r="T368" s="15" t="str">
        <f>IF(Vertragsdaten!T369="","",Vertragsdaten!U369)</f>
        <v/>
      </c>
      <c r="U368" s="9"/>
      <c r="V368" s="16" t="str">
        <f>IF(Vertragsdaten!$V369="","",Vertragsdaten!$V369)</f>
        <v/>
      </c>
      <c r="W368" s="9"/>
      <c r="X368" s="9"/>
      <c r="Y368" s="9"/>
      <c r="Z368" s="9"/>
      <c r="AA368" s="15" t="str">
        <f>IF(Vertragsdaten!AI369="","",Vertragsdaten!AI369)</f>
        <v/>
      </c>
      <c r="AB368" s="15" t="str">
        <f>IF(Vertragsdaten!AJ369="","",Vertragsdaten!AJ369)</f>
        <v/>
      </c>
      <c r="AC368" s="9"/>
      <c r="AD368" s="15" t="str">
        <f>IF(Vertragsdaten!AK369="","",Vertragsdaten!AK369)</f>
        <v/>
      </c>
      <c r="AE368" s="15" t="str">
        <f>IF(Vertragsdaten!AL369="","",Vertragsdaten!AL369)</f>
        <v/>
      </c>
      <c r="AF368" s="16" t="s">
        <v>2</v>
      </c>
      <c r="AG368" s="16" t="str">
        <f>IF(Vertragsdaten!G369="","",Vertragsdaten!G369)</f>
        <v/>
      </c>
      <c r="AH368" s="9" t="str">
        <f>IF(Vertragsdaten!$AW369="","",Vertragsdaten!AW369)</f>
        <v/>
      </c>
      <c r="AI368" s="9"/>
      <c r="AJ368" s="9"/>
      <c r="AK368" s="9"/>
      <c r="AL368" s="15" t="str">
        <f>IF(Vertragsdaten!AM369="","",Vertragsdaten!AM369)</f>
        <v/>
      </c>
      <c r="AM368" s="15" t="str">
        <f>IF(Vertragsdaten!AN369="","",Vertragsdaten!AN369)</f>
        <v/>
      </c>
      <c r="AN368" s="9"/>
      <c r="AO368" s="9"/>
      <c r="AP368" s="22" t="str">
        <f>IF(Vertragsdaten!AQ369="","",ROUND(Vertragsdaten!AQ369,0))</f>
        <v/>
      </c>
      <c r="AQ368" s="9"/>
      <c r="AR368" s="15" t="str">
        <f>IF(Vertragsdaten!AR369="","",Vertragsdaten!AR369)</f>
        <v/>
      </c>
      <c r="AS368" s="16" t="str">
        <f>IF(Vertragsdaten!$AW369="","",Vertragsdaten!$AW369)</f>
        <v/>
      </c>
      <c r="AT368" s="16" t="str">
        <f>IF(Vertragsdaten!AO369="","","11XSWK-H-------M")</f>
        <v/>
      </c>
      <c r="AU368" s="16" t="str">
        <f>IF(Vertragsdaten!AU369="E01 „Ein-/Auszug (Umzug)“","E01",IF(Vertragsdaten!AU369="E02 „Einzug/Neuanlage“","E02",IF(Vertragsdaten!AU369="E03 „Lieferantenwechsel“","E03","ZD2")))</f>
        <v>ZD2</v>
      </c>
      <c r="AV368" s="16" t="str">
        <f>IF(Vertragsdaten!AS369="nein","Z18","Z15")</f>
        <v>Z15</v>
      </c>
      <c r="AW368" s="16" t="str">
        <f>IF(Vertragsdaten!BC369="","",VLOOKUP(Vertragsdaten!BC369,'Dropdown-Werte'!$I$2:$J$5,2,FALSE))</f>
        <v/>
      </c>
      <c r="AX368" s="16" t="str">
        <f t="shared" si="5"/>
        <v/>
      </c>
      <c r="AY368" s="16" t="str">
        <f>IF(Vertragsdaten!BB369="","",Vertragsdaten!BB369)</f>
        <v/>
      </c>
      <c r="AZ368" s="16" t="s">
        <v>93</v>
      </c>
      <c r="BA368" s="16" t="s">
        <v>94</v>
      </c>
    </row>
    <row r="369" spans="1:53">
      <c r="A369" s="12" t="str">
        <f>IF(Vertragsdaten!AZ370="","",Vertragsdaten!AZ370)</f>
        <v/>
      </c>
      <c r="B369" s="12"/>
      <c r="C369" s="12"/>
      <c r="D369" s="12"/>
      <c r="E369" s="4" t="str">
        <f>IF(Vertragsdaten!M370="","",Vertragsdaten!M370)</f>
        <v/>
      </c>
      <c r="F369" s="19">
        <f>Vertragsdaten!H370</f>
        <v>0</v>
      </c>
      <c r="G369" s="9"/>
      <c r="H369" s="15" t="str">
        <f>IF(Vertragsdaten!J370="","",Vertragsdaten!J370)</f>
        <v/>
      </c>
      <c r="I369" s="15" t="str">
        <f>IF(Vertragsdaten!K370="","",Vertragsdaten!K370)</f>
        <v/>
      </c>
      <c r="J369" s="15" t="str">
        <f>IF(Vertragsdaten!L370="","",Vertragsdaten!L370)</f>
        <v/>
      </c>
      <c r="K369" s="9"/>
      <c r="L369" s="15" t="str">
        <f>IF(Vertragsdaten!J370="","",Vertragsdaten!J370)</f>
        <v/>
      </c>
      <c r="M369" s="9" t="str">
        <f>IF(Vertragsdaten!I370="","",Vertragsdaten!I370)</f>
        <v/>
      </c>
      <c r="N369" s="9"/>
      <c r="O369" s="9" t="str">
        <f>IF(Vertragsdaten!W370="","",Vertragsdaten!W370)</f>
        <v/>
      </c>
      <c r="P369" s="15" t="str">
        <f>IF(Vertragsdaten!R370="","",Vertragsdaten!R370)</f>
        <v/>
      </c>
      <c r="Q369" s="15" t="str">
        <f>IF(Vertragsdaten!S370="","",Vertragsdaten!S370)</f>
        <v/>
      </c>
      <c r="R369" s="9"/>
      <c r="S369" s="15" t="str">
        <f>IF(Vertragsdaten!S370="","",Vertragsdaten!T370)</f>
        <v/>
      </c>
      <c r="T369" s="15" t="str">
        <f>IF(Vertragsdaten!T370="","",Vertragsdaten!U370)</f>
        <v/>
      </c>
      <c r="U369" s="9"/>
      <c r="V369" s="16" t="str">
        <f>IF(Vertragsdaten!$V370="","",Vertragsdaten!$V370)</f>
        <v/>
      </c>
      <c r="W369" s="9"/>
      <c r="X369" s="9"/>
      <c r="Y369" s="9"/>
      <c r="Z369" s="9"/>
      <c r="AA369" s="15" t="str">
        <f>IF(Vertragsdaten!AI370="","",Vertragsdaten!AI370)</f>
        <v/>
      </c>
      <c r="AB369" s="15" t="str">
        <f>IF(Vertragsdaten!AJ370="","",Vertragsdaten!AJ370)</f>
        <v/>
      </c>
      <c r="AC369" s="9"/>
      <c r="AD369" s="15" t="str">
        <f>IF(Vertragsdaten!AK370="","",Vertragsdaten!AK370)</f>
        <v/>
      </c>
      <c r="AE369" s="15" t="str">
        <f>IF(Vertragsdaten!AL370="","",Vertragsdaten!AL370)</f>
        <v/>
      </c>
      <c r="AF369" s="16" t="s">
        <v>2</v>
      </c>
      <c r="AG369" s="16" t="str">
        <f>IF(Vertragsdaten!G370="","",Vertragsdaten!G370)</f>
        <v/>
      </c>
      <c r="AH369" s="9" t="str">
        <f>IF(Vertragsdaten!$AW370="","",Vertragsdaten!AW370)</f>
        <v/>
      </c>
      <c r="AI369" s="9"/>
      <c r="AJ369" s="9"/>
      <c r="AK369" s="9"/>
      <c r="AL369" s="15" t="str">
        <f>IF(Vertragsdaten!AM370="","",Vertragsdaten!AM370)</f>
        <v/>
      </c>
      <c r="AM369" s="15" t="str">
        <f>IF(Vertragsdaten!AN370="","",Vertragsdaten!AN370)</f>
        <v/>
      </c>
      <c r="AN369" s="9"/>
      <c r="AO369" s="9"/>
      <c r="AP369" s="22" t="str">
        <f>IF(Vertragsdaten!AQ370="","",ROUND(Vertragsdaten!AQ370,0))</f>
        <v/>
      </c>
      <c r="AQ369" s="9"/>
      <c r="AR369" s="15" t="str">
        <f>IF(Vertragsdaten!AR370="","",Vertragsdaten!AR370)</f>
        <v/>
      </c>
      <c r="AS369" s="16" t="str">
        <f>IF(Vertragsdaten!$AW370="","",Vertragsdaten!$AW370)</f>
        <v/>
      </c>
      <c r="AT369" s="16" t="str">
        <f>IF(Vertragsdaten!AO370="","","11XSWK-H-------M")</f>
        <v/>
      </c>
      <c r="AU369" s="16" t="str">
        <f>IF(Vertragsdaten!AU370="E01 „Ein-/Auszug (Umzug)“","E01",IF(Vertragsdaten!AU370="E02 „Einzug/Neuanlage“","E02",IF(Vertragsdaten!AU370="E03 „Lieferantenwechsel“","E03","ZD2")))</f>
        <v>ZD2</v>
      </c>
      <c r="AV369" s="16" t="str">
        <f>IF(Vertragsdaten!AS370="nein","Z18","Z15")</f>
        <v>Z15</v>
      </c>
      <c r="AW369" s="16" t="str">
        <f>IF(Vertragsdaten!BC370="","",VLOOKUP(Vertragsdaten!BC370,'Dropdown-Werte'!$I$2:$J$5,2,FALSE))</f>
        <v/>
      </c>
      <c r="AX369" s="16" t="str">
        <f t="shared" si="5"/>
        <v/>
      </c>
      <c r="AY369" s="16" t="str">
        <f>IF(Vertragsdaten!BB370="","",Vertragsdaten!BB370)</f>
        <v/>
      </c>
      <c r="AZ369" s="16" t="s">
        <v>93</v>
      </c>
      <c r="BA369" s="16" t="s">
        <v>94</v>
      </c>
    </row>
    <row r="370" spans="1:53">
      <c r="A370" s="12" t="str">
        <f>IF(Vertragsdaten!AZ371="","",Vertragsdaten!AZ371)</f>
        <v/>
      </c>
      <c r="B370" s="12"/>
      <c r="C370" s="12"/>
      <c r="D370" s="12"/>
      <c r="E370" s="4" t="str">
        <f>IF(Vertragsdaten!M371="","",Vertragsdaten!M371)</f>
        <v/>
      </c>
      <c r="F370" s="19">
        <f>Vertragsdaten!H371</f>
        <v>0</v>
      </c>
      <c r="G370" s="9"/>
      <c r="H370" s="15" t="str">
        <f>IF(Vertragsdaten!J371="","",Vertragsdaten!J371)</f>
        <v/>
      </c>
      <c r="I370" s="15" t="str">
        <f>IF(Vertragsdaten!K371="","",Vertragsdaten!K371)</f>
        <v/>
      </c>
      <c r="J370" s="15" t="str">
        <f>IF(Vertragsdaten!L371="","",Vertragsdaten!L371)</f>
        <v/>
      </c>
      <c r="K370" s="9"/>
      <c r="L370" s="15" t="str">
        <f>IF(Vertragsdaten!J371="","",Vertragsdaten!J371)</f>
        <v/>
      </c>
      <c r="M370" s="9" t="str">
        <f>IF(Vertragsdaten!I371="","",Vertragsdaten!I371)</f>
        <v/>
      </c>
      <c r="N370" s="9"/>
      <c r="O370" s="9" t="str">
        <f>IF(Vertragsdaten!W371="","",Vertragsdaten!W371)</f>
        <v/>
      </c>
      <c r="P370" s="15" t="str">
        <f>IF(Vertragsdaten!R371="","",Vertragsdaten!R371)</f>
        <v/>
      </c>
      <c r="Q370" s="15" t="str">
        <f>IF(Vertragsdaten!S371="","",Vertragsdaten!S371)</f>
        <v/>
      </c>
      <c r="R370" s="9"/>
      <c r="S370" s="15" t="str">
        <f>IF(Vertragsdaten!S371="","",Vertragsdaten!T371)</f>
        <v/>
      </c>
      <c r="T370" s="15" t="str">
        <f>IF(Vertragsdaten!T371="","",Vertragsdaten!U371)</f>
        <v/>
      </c>
      <c r="U370" s="9"/>
      <c r="V370" s="16" t="str">
        <f>IF(Vertragsdaten!$V371="","",Vertragsdaten!$V371)</f>
        <v/>
      </c>
      <c r="W370" s="9"/>
      <c r="X370" s="9"/>
      <c r="Y370" s="9"/>
      <c r="Z370" s="9"/>
      <c r="AA370" s="15" t="str">
        <f>IF(Vertragsdaten!AI371="","",Vertragsdaten!AI371)</f>
        <v/>
      </c>
      <c r="AB370" s="15" t="str">
        <f>IF(Vertragsdaten!AJ371="","",Vertragsdaten!AJ371)</f>
        <v/>
      </c>
      <c r="AC370" s="9"/>
      <c r="AD370" s="15" t="str">
        <f>IF(Vertragsdaten!AK371="","",Vertragsdaten!AK371)</f>
        <v/>
      </c>
      <c r="AE370" s="15" t="str">
        <f>IF(Vertragsdaten!AL371="","",Vertragsdaten!AL371)</f>
        <v/>
      </c>
      <c r="AF370" s="16" t="s">
        <v>2</v>
      </c>
      <c r="AG370" s="16" t="str">
        <f>IF(Vertragsdaten!G371="","",Vertragsdaten!G371)</f>
        <v/>
      </c>
      <c r="AH370" s="9" t="str">
        <f>IF(Vertragsdaten!$AW371="","",Vertragsdaten!AW371)</f>
        <v/>
      </c>
      <c r="AI370" s="9"/>
      <c r="AJ370" s="9"/>
      <c r="AK370" s="9"/>
      <c r="AL370" s="15" t="str">
        <f>IF(Vertragsdaten!AM371="","",Vertragsdaten!AM371)</f>
        <v/>
      </c>
      <c r="AM370" s="15" t="str">
        <f>IF(Vertragsdaten!AN371="","",Vertragsdaten!AN371)</f>
        <v/>
      </c>
      <c r="AN370" s="9"/>
      <c r="AO370" s="9"/>
      <c r="AP370" s="22" t="str">
        <f>IF(Vertragsdaten!AQ371="","",ROUND(Vertragsdaten!AQ371,0))</f>
        <v/>
      </c>
      <c r="AQ370" s="9"/>
      <c r="AR370" s="15" t="str">
        <f>IF(Vertragsdaten!AR371="","",Vertragsdaten!AR371)</f>
        <v/>
      </c>
      <c r="AS370" s="16" t="str">
        <f>IF(Vertragsdaten!$AW371="","",Vertragsdaten!$AW371)</f>
        <v/>
      </c>
      <c r="AT370" s="16" t="str">
        <f>IF(Vertragsdaten!AO371="","","11XSWK-H-------M")</f>
        <v/>
      </c>
      <c r="AU370" s="16" t="str">
        <f>IF(Vertragsdaten!AU371="E01 „Ein-/Auszug (Umzug)“","E01",IF(Vertragsdaten!AU371="E02 „Einzug/Neuanlage“","E02",IF(Vertragsdaten!AU371="E03 „Lieferantenwechsel“","E03","ZD2")))</f>
        <v>ZD2</v>
      </c>
      <c r="AV370" s="16" t="str">
        <f>IF(Vertragsdaten!AS371="nein","Z18","Z15")</f>
        <v>Z15</v>
      </c>
      <c r="AW370" s="16" t="str">
        <f>IF(Vertragsdaten!BC371="","",VLOOKUP(Vertragsdaten!BC371,'Dropdown-Werte'!$I$2:$J$5,2,FALSE))</f>
        <v/>
      </c>
      <c r="AX370" s="16" t="str">
        <f t="shared" si="5"/>
        <v/>
      </c>
      <c r="AY370" s="16" t="str">
        <f>IF(Vertragsdaten!BB371="","",Vertragsdaten!BB371)</f>
        <v/>
      </c>
      <c r="AZ370" s="16" t="s">
        <v>93</v>
      </c>
      <c r="BA370" s="16" t="s">
        <v>94</v>
      </c>
    </row>
    <row r="371" spans="1:53">
      <c r="A371" s="12" t="str">
        <f>IF(Vertragsdaten!AZ372="","",Vertragsdaten!AZ372)</f>
        <v/>
      </c>
      <c r="B371" s="12"/>
      <c r="C371" s="12"/>
      <c r="D371" s="12"/>
      <c r="E371" s="4" t="str">
        <f>IF(Vertragsdaten!M372="","",Vertragsdaten!M372)</f>
        <v/>
      </c>
      <c r="F371" s="19">
        <f>Vertragsdaten!H372</f>
        <v>0</v>
      </c>
      <c r="G371" s="9"/>
      <c r="H371" s="15" t="str">
        <f>IF(Vertragsdaten!J372="","",Vertragsdaten!J372)</f>
        <v/>
      </c>
      <c r="I371" s="15" t="str">
        <f>IF(Vertragsdaten!K372="","",Vertragsdaten!K372)</f>
        <v/>
      </c>
      <c r="J371" s="15" t="str">
        <f>IF(Vertragsdaten!L372="","",Vertragsdaten!L372)</f>
        <v/>
      </c>
      <c r="K371" s="9"/>
      <c r="L371" s="15" t="str">
        <f>IF(Vertragsdaten!J372="","",Vertragsdaten!J372)</f>
        <v/>
      </c>
      <c r="M371" s="9" t="str">
        <f>IF(Vertragsdaten!I372="","",Vertragsdaten!I372)</f>
        <v/>
      </c>
      <c r="N371" s="9"/>
      <c r="O371" s="9" t="str">
        <f>IF(Vertragsdaten!W372="","",Vertragsdaten!W372)</f>
        <v/>
      </c>
      <c r="P371" s="15" t="str">
        <f>IF(Vertragsdaten!R372="","",Vertragsdaten!R372)</f>
        <v/>
      </c>
      <c r="Q371" s="15" t="str">
        <f>IF(Vertragsdaten!S372="","",Vertragsdaten!S372)</f>
        <v/>
      </c>
      <c r="R371" s="9"/>
      <c r="S371" s="15" t="str">
        <f>IF(Vertragsdaten!S372="","",Vertragsdaten!T372)</f>
        <v/>
      </c>
      <c r="T371" s="15" t="str">
        <f>IF(Vertragsdaten!T372="","",Vertragsdaten!U372)</f>
        <v/>
      </c>
      <c r="U371" s="9"/>
      <c r="V371" s="16" t="str">
        <f>IF(Vertragsdaten!$V372="","",Vertragsdaten!$V372)</f>
        <v/>
      </c>
      <c r="W371" s="9"/>
      <c r="X371" s="9"/>
      <c r="Y371" s="9"/>
      <c r="Z371" s="9"/>
      <c r="AA371" s="15" t="str">
        <f>IF(Vertragsdaten!AI372="","",Vertragsdaten!AI372)</f>
        <v/>
      </c>
      <c r="AB371" s="15" t="str">
        <f>IF(Vertragsdaten!AJ372="","",Vertragsdaten!AJ372)</f>
        <v/>
      </c>
      <c r="AC371" s="9"/>
      <c r="AD371" s="15" t="str">
        <f>IF(Vertragsdaten!AK372="","",Vertragsdaten!AK372)</f>
        <v/>
      </c>
      <c r="AE371" s="15" t="str">
        <f>IF(Vertragsdaten!AL372="","",Vertragsdaten!AL372)</f>
        <v/>
      </c>
      <c r="AF371" s="16" t="s">
        <v>2</v>
      </c>
      <c r="AG371" s="16" t="str">
        <f>IF(Vertragsdaten!G372="","",Vertragsdaten!G372)</f>
        <v/>
      </c>
      <c r="AH371" s="9" t="str">
        <f>IF(Vertragsdaten!$AW372="","",Vertragsdaten!AW372)</f>
        <v/>
      </c>
      <c r="AI371" s="9"/>
      <c r="AJ371" s="9"/>
      <c r="AK371" s="9"/>
      <c r="AL371" s="15" t="str">
        <f>IF(Vertragsdaten!AM372="","",Vertragsdaten!AM372)</f>
        <v/>
      </c>
      <c r="AM371" s="15" t="str">
        <f>IF(Vertragsdaten!AN372="","",Vertragsdaten!AN372)</f>
        <v/>
      </c>
      <c r="AN371" s="9"/>
      <c r="AO371" s="9"/>
      <c r="AP371" s="22" t="str">
        <f>IF(Vertragsdaten!AQ372="","",ROUND(Vertragsdaten!AQ372,0))</f>
        <v/>
      </c>
      <c r="AQ371" s="9"/>
      <c r="AR371" s="15" t="str">
        <f>IF(Vertragsdaten!AR372="","",Vertragsdaten!AR372)</f>
        <v/>
      </c>
      <c r="AS371" s="16" t="str">
        <f>IF(Vertragsdaten!$AW372="","",Vertragsdaten!$AW372)</f>
        <v/>
      </c>
      <c r="AT371" s="16" t="str">
        <f>IF(Vertragsdaten!AO372="","","11XSWK-H-------M")</f>
        <v/>
      </c>
      <c r="AU371" s="16" t="str">
        <f>IF(Vertragsdaten!AU372="E01 „Ein-/Auszug (Umzug)“","E01",IF(Vertragsdaten!AU372="E02 „Einzug/Neuanlage“","E02",IF(Vertragsdaten!AU372="E03 „Lieferantenwechsel“","E03","ZD2")))</f>
        <v>ZD2</v>
      </c>
      <c r="AV371" s="16" t="str">
        <f>IF(Vertragsdaten!AS372="nein","Z18","Z15")</f>
        <v>Z15</v>
      </c>
      <c r="AW371" s="16" t="str">
        <f>IF(Vertragsdaten!BC372="","",VLOOKUP(Vertragsdaten!BC372,'Dropdown-Werte'!$I$2:$J$5,2,FALSE))</f>
        <v/>
      </c>
      <c r="AX371" s="16" t="str">
        <f t="shared" si="5"/>
        <v/>
      </c>
      <c r="AY371" s="16" t="str">
        <f>IF(Vertragsdaten!BB372="","",Vertragsdaten!BB372)</f>
        <v/>
      </c>
      <c r="AZ371" s="16" t="s">
        <v>93</v>
      </c>
      <c r="BA371" s="16" t="s">
        <v>94</v>
      </c>
    </row>
    <row r="372" spans="1:53">
      <c r="A372" s="12" t="str">
        <f>IF(Vertragsdaten!AZ373="","",Vertragsdaten!AZ373)</f>
        <v/>
      </c>
      <c r="B372" s="12"/>
      <c r="C372" s="12"/>
      <c r="D372" s="12"/>
      <c r="E372" s="4" t="str">
        <f>IF(Vertragsdaten!M373="","",Vertragsdaten!M373)</f>
        <v/>
      </c>
      <c r="F372" s="19">
        <f>Vertragsdaten!H373</f>
        <v>0</v>
      </c>
      <c r="G372" s="9"/>
      <c r="H372" s="15" t="str">
        <f>IF(Vertragsdaten!J373="","",Vertragsdaten!J373)</f>
        <v/>
      </c>
      <c r="I372" s="15" t="str">
        <f>IF(Vertragsdaten!K373="","",Vertragsdaten!K373)</f>
        <v/>
      </c>
      <c r="J372" s="15" t="str">
        <f>IF(Vertragsdaten!L373="","",Vertragsdaten!L373)</f>
        <v/>
      </c>
      <c r="K372" s="9"/>
      <c r="L372" s="15" t="str">
        <f>IF(Vertragsdaten!J373="","",Vertragsdaten!J373)</f>
        <v/>
      </c>
      <c r="M372" s="9" t="str">
        <f>IF(Vertragsdaten!I373="","",Vertragsdaten!I373)</f>
        <v/>
      </c>
      <c r="N372" s="9"/>
      <c r="O372" s="9" t="str">
        <f>IF(Vertragsdaten!W373="","",Vertragsdaten!W373)</f>
        <v/>
      </c>
      <c r="P372" s="15" t="str">
        <f>IF(Vertragsdaten!R373="","",Vertragsdaten!R373)</f>
        <v/>
      </c>
      <c r="Q372" s="15" t="str">
        <f>IF(Vertragsdaten!S373="","",Vertragsdaten!S373)</f>
        <v/>
      </c>
      <c r="R372" s="9"/>
      <c r="S372" s="15" t="str">
        <f>IF(Vertragsdaten!S373="","",Vertragsdaten!T373)</f>
        <v/>
      </c>
      <c r="T372" s="15" t="str">
        <f>IF(Vertragsdaten!T373="","",Vertragsdaten!U373)</f>
        <v/>
      </c>
      <c r="U372" s="9"/>
      <c r="V372" s="16" t="str">
        <f>IF(Vertragsdaten!$V373="","",Vertragsdaten!$V373)</f>
        <v/>
      </c>
      <c r="W372" s="9"/>
      <c r="X372" s="9"/>
      <c r="Y372" s="9"/>
      <c r="Z372" s="9"/>
      <c r="AA372" s="15" t="str">
        <f>IF(Vertragsdaten!AI373="","",Vertragsdaten!AI373)</f>
        <v/>
      </c>
      <c r="AB372" s="15" t="str">
        <f>IF(Vertragsdaten!AJ373="","",Vertragsdaten!AJ373)</f>
        <v/>
      </c>
      <c r="AC372" s="9"/>
      <c r="AD372" s="15" t="str">
        <f>IF(Vertragsdaten!AK373="","",Vertragsdaten!AK373)</f>
        <v/>
      </c>
      <c r="AE372" s="15" t="str">
        <f>IF(Vertragsdaten!AL373="","",Vertragsdaten!AL373)</f>
        <v/>
      </c>
      <c r="AF372" s="16" t="s">
        <v>2</v>
      </c>
      <c r="AG372" s="16" t="str">
        <f>IF(Vertragsdaten!G373="","",Vertragsdaten!G373)</f>
        <v/>
      </c>
      <c r="AH372" s="9" t="str">
        <f>IF(Vertragsdaten!$AW373="","",Vertragsdaten!AW373)</f>
        <v/>
      </c>
      <c r="AI372" s="9"/>
      <c r="AJ372" s="9"/>
      <c r="AK372" s="9"/>
      <c r="AL372" s="15" t="str">
        <f>IF(Vertragsdaten!AM373="","",Vertragsdaten!AM373)</f>
        <v/>
      </c>
      <c r="AM372" s="15" t="str">
        <f>IF(Vertragsdaten!AN373="","",Vertragsdaten!AN373)</f>
        <v/>
      </c>
      <c r="AN372" s="9"/>
      <c r="AO372" s="9"/>
      <c r="AP372" s="22" t="str">
        <f>IF(Vertragsdaten!AQ373="","",ROUND(Vertragsdaten!AQ373,0))</f>
        <v/>
      </c>
      <c r="AQ372" s="9"/>
      <c r="AR372" s="15" t="str">
        <f>IF(Vertragsdaten!AR373="","",Vertragsdaten!AR373)</f>
        <v/>
      </c>
      <c r="AS372" s="16" t="str">
        <f>IF(Vertragsdaten!$AW373="","",Vertragsdaten!$AW373)</f>
        <v/>
      </c>
      <c r="AT372" s="16" t="str">
        <f>IF(Vertragsdaten!AO373="","","11XSWK-H-------M")</f>
        <v/>
      </c>
      <c r="AU372" s="16" t="str">
        <f>IF(Vertragsdaten!AU373="E01 „Ein-/Auszug (Umzug)“","E01",IF(Vertragsdaten!AU373="E02 „Einzug/Neuanlage“","E02",IF(Vertragsdaten!AU373="E03 „Lieferantenwechsel“","E03","ZD2")))</f>
        <v>ZD2</v>
      </c>
      <c r="AV372" s="16" t="str">
        <f>IF(Vertragsdaten!AS373="nein","Z18","Z15")</f>
        <v>Z15</v>
      </c>
      <c r="AW372" s="16" t="str">
        <f>IF(Vertragsdaten!BC373="","",VLOOKUP(Vertragsdaten!BC373,'Dropdown-Werte'!$I$2:$J$5,2,FALSE))</f>
        <v/>
      </c>
      <c r="AX372" s="16" t="str">
        <f t="shared" si="5"/>
        <v/>
      </c>
      <c r="AY372" s="16" t="str">
        <f>IF(Vertragsdaten!BB373="","",Vertragsdaten!BB373)</f>
        <v/>
      </c>
      <c r="AZ372" s="16" t="s">
        <v>93</v>
      </c>
      <c r="BA372" s="16" t="s">
        <v>94</v>
      </c>
    </row>
    <row r="373" spans="1:53">
      <c r="A373" s="12" t="str">
        <f>IF(Vertragsdaten!AZ374="","",Vertragsdaten!AZ374)</f>
        <v/>
      </c>
      <c r="B373" s="12"/>
      <c r="C373" s="12"/>
      <c r="D373" s="12"/>
      <c r="E373" s="4" t="str">
        <f>IF(Vertragsdaten!M374="","",Vertragsdaten!M374)</f>
        <v/>
      </c>
      <c r="F373" s="19">
        <f>Vertragsdaten!H374</f>
        <v>0</v>
      </c>
      <c r="G373" s="9"/>
      <c r="H373" s="15" t="str">
        <f>IF(Vertragsdaten!J374="","",Vertragsdaten!J374)</f>
        <v/>
      </c>
      <c r="I373" s="15" t="str">
        <f>IF(Vertragsdaten!K374="","",Vertragsdaten!K374)</f>
        <v/>
      </c>
      <c r="J373" s="15" t="str">
        <f>IF(Vertragsdaten!L374="","",Vertragsdaten!L374)</f>
        <v/>
      </c>
      <c r="K373" s="9"/>
      <c r="L373" s="15" t="str">
        <f>IF(Vertragsdaten!J374="","",Vertragsdaten!J374)</f>
        <v/>
      </c>
      <c r="M373" s="9" t="str">
        <f>IF(Vertragsdaten!I374="","",Vertragsdaten!I374)</f>
        <v/>
      </c>
      <c r="N373" s="9"/>
      <c r="O373" s="9" t="str">
        <f>IF(Vertragsdaten!W374="","",Vertragsdaten!W374)</f>
        <v/>
      </c>
      <c r="P373" s="15" t="str">
        <f>IF(Vertragsdaten!R374="","",Vertragsdaten!R374)</f>
        <v/>
      </c>
      <c r="Q373" s="15" t="str">
        <f>IF(Vertragsdaten!S374="","",Vertragsdaten!S374)</f>
        <v/>
      </c>
      <c r="R373" s="9"/>
      <c r="S373" s="15" t="str">
        <f>IF(Vertragsdaten!S374="","",Vertragsdaten!T374)</f>
        <v/>
      </c>
      <c r="T373" s="15" t="str">
        <f>IF(Vertragsdaten!T374="","",Vertragsdaten!U374)</f>
        <v/>
      </c>
      <c r="U373" s="9"/>
      <c r="V373" s="16" t="str">
        <f>IF(Vertragsdaten!$V374="","",Vertragsdaten!$V374)</f>
        <v/>
      </c>
      <c r="W373" s="9"/>
      <c r="X373" s="9"/>
      <c r="Y373" s="9"/>
      <c r="Z373" s="9"/>
      <c r="AA373" s="15" t="str">
        <f>IF(Vertragsdaten!AI374="","",Vertragsdaten!AI374)</f>
        <v/>
      </c>
      <c r="AB373" s="15" t="str">
        <f>IF(Vertragsdaten!AJ374="","",Vertragsdaten!AJ374)</f>
        <v/>
      </c>
      <c r="AC373" s="9"/>
      <c r="AD373" s="15" t="str">
        <f>IF(Vertragsdaten!AK374="","",Vertragsdaten!AK374)</f>
        <v/>
      </c>
      <c r="AE373" s="15" t="str">
        <f>IF(Vertragsdaten!AL374="","",Vertragsdaten!AL374)</f>
        <v/>
      </c>
      <c r="AF373" s="16" t="s">
        <v>2</v>
      </c>
      <c r="AG373" s="16" t="str">
        <f>IF(Vertragsdaten!G374="","",Vertragsdaten!G374)</f>
        <v/>
      </c>
      <c r="AH373" s="9" t="str">
        <f>IF(Vertragsdaten!$AW374="","",Vertragsdaten!AW374)</f>
        <v/>
      </c>
      <c r="AI373" s="9"/>
      <c r="AJ373" s="9"/>
      <c r="AK373" s="9"/>
      <c r="AL373" s="15" t="str">
        <f>IF(Vertragsdaten!AM374="","",Vertragsdaten!AM374)</f>
        <v/>
      </c>
      <c r="AM373" s="15" t="str">
        <f>IF(Vertragsdaten!AN374="","",Vertragsdaten!AN374)</f>
        <v/>
      </c>
      <c r="AN373" s="9"/>
      <c r="AO373" s="9"/>
      <c r="AP373" s="22" t="str">
        <f>IF(Vertragsdaten!AQ374="","",ROUND(Vertragsdaten!AQ374,0))</f>
        <v/>
      </c>
      <c r="AQ373" s="9"/>
      <c r="AR373" s="15" t="str">
        <f>IF(Vertragsdaten!AR374="","",Vertragsdaten!AR374)</f>
        <v/>
      </c>
      <c r="AS373" s="16" t="str">
        <f>IF(Vertragsdaten!$AW374="","",Vertragsdaten!$AW374)</f>
        <v/>
      </c>
      <c r="AT373" s="16" t="str">
        <f>IF(Vertragsdaten!AO374="","","11XSWK-H-------M")</f>
        <v/>
      </c>
      <c r="AU373" s="16" t="str">
        <f>IF(Vertragsdaten!AU374="E01 „Ein-/Auszug (Umzug)“","E01",IF(Vertragsdaten!AU374="E02 „Einzug/Neuanlage“","E02",IF(Vertragsdaten!AU374="E03 „Lieferantenwechsel“","E03","ZD2")))</f>
        <v>ZD2</v>
      </c>
      <c r="AV373" s="16" t="str">
        <f>IF(Vertragsdaten!AS374="nein","Z18","Z15")</f>
        <v>Z15</v>
      </c>
      <c r="AW373" s="16" t="str">
        <f>IF(Vertragsdaten!BC374="","",VLOOKUP(Vertragsdaten!BC374,'Dropdown-Werte'!$I$2:$J$5,2,FALSE))</f>
        <v/>
      </c>
      <c r="AX373" s="16" t="str">
        <f t="shared" si="5"/>
        <v/>
      </c>
      <c r="AY373" s="16" t="str">
        <f>IF(Vertragsdaten!BB374="","",Vertragsdaten!BB374)</f>
        <v/>
      </c>
      <c r="AZ373" s="16" t="s">
        <v>93</v>
      </c>
      <c r="BA373" s="16" t="s">
        <v>94</v>
      </c>
    </row>
    <row r="374" spans="1:53">
      <c r="A374" s="12" t="str">
        <f>IF(Vertragsdaten!AZ375="","",Vertragsdaten!AZ375)</f>
        <v/>
      </c>
      <c r="B374" s="12"/>
      <c r="C374" s="12"/>
      <c r="D374" s="12"/>
      <c r="E374" s="4" t="str">
        <f>IF(Vertragsdaten!M375="","",Vertragsdaten!M375)</f>
        <v/>
      </c>
      <c r="F374" s="19">
        <f>Vertragsdaten!H375</f>
        <v>0</v>
      </c>
      <c r="G374" s="9"/>
      <c r="H374" s="15" t="str">
        <f>IF(Vertragsdaten!J375="","",Vertragsdaten!J375)</f>
        <v/>
      </c>
      <c r="I374" s="15" t="str">
        <f>IF(Vertragsdaten!K375="","",Vertragsdaten!K375)</f>
        <v/>
      </c>
      <c r="J374" s="15" t="str">
        <f>IF(Vertragsdaten!L375="","",Vertragsdaten!L375)</f>
        <v/>
      </c>
      <c r="K374" s="9"/>
      <c r="L374" s="15" t="str">
        <f>IF(Vertragsdaten!J375="","",Vertragsdaten!J375)</f>
        <v/>
      </c>
      <c r="M374" s="9" t="str">
        <f>IF(Vertragsdaten!I375="","",Vertragsdaten!I375)</f>
        <v/>
      </c>
      <c r="N374" s="9"/>
      <c r="O374" s="9" t="str">
        <f>IF(Vertragsdaten!W375="","",Vertragsdaten!W375)</f>
        <v/>
      </c>
      <c r="P374" s="15" t="str">
        <f>IF(Vertragsdaten!R375="","",Vertragsdaten!R375)</f>
        <v/>
      </c>
      <c r="Q374" s="15" t="str">
        <f>IF(Vertragsdaten!S375="","",Vertragsdaten!S375)</f>
        <v/>
      </c>
      <c r="R374" s="9"/>
      <c r="S374" s="15" t="str">
        <f>IF(Vertragsdaten!S375="","",Vertragsdaten!T375)</f>
        <v/>
      </c>
      <c r="T374" s="15" t="str">
        <f>IF(Vertragsdaten!T375="","",Vertragsdaten!U375)</f>
        <v/>
      </c>
      <c r="U374" s="9"/>
      <c r="V374" s="16" t="str">
        <f>IF(Vertragsdaten!$V375="","",Vertragsdaten!$V375)</f>
        <v/>
      </c>
      <c r="W374" s="9"/>
      <c r="X374" s="9"/>
      <c r="Y374" s="9"/>
      <c r="Z374" s="9"/>
      <c r="AA374" s="15" t="str">
        <f>IF(Vertragsdaten!AI375="","",Vertragsdaten!AI375)</f>
        <v/>
      </c>
      <c r="AB374" s="15" t="str">
        <f>IF(Vertragsdaten!AJ375="","",Vertragsdaten!AJ375)</f>
        <v/>
      </c>
      <c r="AC374" s="9"/>
      <c r="AD374" s="15" t="str">
        <f>IF(Vertragsdaten!AK375="","",Vertragsdaten!AK375)</f>
        <v/>
      </c>
      <c r="AE374" s="15" t="str">
        <f>IF(Vertragsdaten!AL375="","",Vertragsdaten!AL375)</f>
        <v/>
      </c>
      <c r="AF374" s="16" t="s">
        <v>2</v>
      </c>
      <c r="AG374" s="16" t="str">
        <f>IF(Vertragsdaten!G375="","",Vertragsdaten!G375)</f>
        <v/>
      </c>
      <c r="AH374" s="9" t="str">
        <f>IF(Vertragsdaten!$AW375="","",Vertragsdaten!AW375)</f>
        <v/>
      </c>
      <c r="AI374" s="9"/>
      <c r="AJ374" s="9"/>
      <c r="AK374" s="9"/>
      <c r="AL374" s="15" t="str">
        <f>IF(Vertragsdaten!AM375="","",Vertragsdaten!AM375)</f>
        <v/>
      </c>
      <c r="AM374" s="15" t="str">
        <f>IF(Vertragsdaten!AN375="","",Vertragsdaten!AN375)</f>
        <v/>
      </c>
      <c r="AN374" s="9"/>
      <c r="AO374" s="9"/>
      <c r="AP374" s="22" t="str">
        <f>IF(Vertragsdaten!AQ375="","",ROUND(Vertragsdaten!AQ375,0))</f>
        <v/>
      </c>
      <c r="AQ374" s="9"/>
      <c r="AR374" s="15" t="str">
        <f>IF(Vertragsdaten!AR375="","",Vertragsdaten!AR375)</f>
        <v/>
      </c>
      <c r="AS374" s="16" t="str">
        <f>IF(Vertragsdaten!$AW375="","",Vertragsdaten!$AW375)</f>
        <v/>
      </c>
      <c r="AT374" s="16" t="str">
        <f>IF(Vertragsdaten!AO375="","","11XSWK-H-------M")</f>
        <v/>
      </c>
      <c r="AU374" s="16" t="str">
        <f>IF(Vertragsdaten!AU375="E01 „Ein-/Auszug (Umzug)“","E01",IF(Vertragsdaten!AU375="E02 „Einzug/Neuanlage“","E02",IF(Vertragsdaten!AU375="E03 „Lieferantenwechsel“","E03","ZD2")))</f>
        <v>ZD2</v>
      </c>
      <c r="AV374" s="16" t="str">
        <f>IF(Vertragsdaten!AS375="nein","Z18","Z15")</f>
        <v>Z15</v>
      </c>
      <c r="AW374" s="16" t="str">
        <f>IF(Vertragsdaten!BC375="","",VLOOKUP(Vertragsdaten!BC375,'Dropdown-Werte'!$I$2:$J$5,2,FALSE))</f>
        <v/>
      </c>
      <c r="AX374" s="16" t="str">
        <f t="shared" si="5"/>
        <v/>
      </c>
      <c r="AY374" s="16" t="str">
        <f>IF(Vertragsdaten!BB375="","",Vertragsdaten!BB375)</f>
        <v/>
      </c>
      <c r="AZ374" s="16" t="s">
        <v>93</v>
      </c>
      <c r="BA374" s="16" t="s">
        <v>94</v>
      </c>
    </row>
    <row r="375" spans="1:53">
      <c r="A375" s="12" t="str">
        <f>IF(Vertragsdaten!AZ376="","",Vertragsdaten!AZ376)</f>
        <v/>
      </c>
      <c r="B375" s="12"/>
      <c r="C375" s="12"/>
      <c r="D375" s="12"/>
      <c r="E375" s="4" t="str">
        <f>IF(Vertragsdaten!M376="","",Vertragsdaten!M376)</f>
        <v/>
      </c>
      <c r="F375" s="19">
        <f>Vertragsdaten!H376</f>
        <v>0</v>
      </c>
      <c r="G375" s="9"/>
      <c r="H375" s="15" t="str">
        <f>IF(Vertragsdaten!J376="","",Vertragsdaten!J376)</f>
        <v/>
      </c>
      <c r="I375" s="15" t="str">
        <f>IF(Vertragsdaten!K376="","",Vertragsdaten!K376)</f>
        <v/>
      </c>
      <c r="J375" s="15" t="str">
        <f>IF(Vertragsdaten!L376="","",Vertragsdaten!L376)</f>
        <v/>
      </c>
      <c r="K375" s="9"/>
      <c r="L375" s="15" t="str">
        <f>IF(Vertragsdaten!J376="","",Vertragsdaten!J376)</f>
        <v/>
      </c>
      <c r="M375" s="9" t="str">
        <f>IF(Vertragsdaten!I376="","",Vertragsdaten!I376)</f>
        <v/>
      </c>
      <c r="N375" s="9"/>
      <c r="O375" s="9" t="str">
        <f>IF(Vertragsdaten!W376="","",Vertragsdaten!W376)</f>
        <v/>
      </c>
      <c r="P375" s="15" t="str">
        <f>IF(Vertragsdaten!R376="","",Vertragsdaten!R376)</f>
        <v/>
      </c>
      <c r="Q375" s="15" t="str">
        <f>IF(Vertragsdaten!S376="","",Vertragsdaten!S376)</f>
        <v/>
      </c>
      <c r="R375" s="9"/>
      <c r="S375" s="15" t="str">
        <f>IF(Vertragsdaten!S376="","",Vertragsdaten!T376)</f>
        <v/>
      </c>
      <c r="T375" s="15" t="str">
        <f>IF(Vertragsdaten!T376="","",Vertragsdaten!U376)</f>
        <v/>
      </c>
      <c r="U375" s="9"/>
      <c r="V375" s="16" t="str">
        <f>IF(Vertragsdaten!$V376="","",Vertragsdaten!$V376)</f>
        <v/>
      </c>
      <c r="W375" s="9"/>
      <c r="X375" s="9"/>
      <c r="Y375" s="9"/>
      <c r="Z375" s="9"/>
      <c r="AA375" s="15" t="str">
        <f>IF(Vertragsdaten!AI376="","",Vertragsdaten!AI376)</f>
        <v/>
      </c>
      <c r="AB375" s="15" t="str">
        <f>IF(Vertragsdaten!AJ376="","",Vertragsdaten!AJ376)</f>
        <v/>
      </c>
      <c r="AC375" s="9"/>
      <c r="AD375" s="15" t="str">
        <f>IF(Vertragsdaten!AK376="","",Vertragsdaten!AK376)</f>
        <v/>
      </c>
      <c r="AE375" s="15" t="str">
        <f>IF(Vertragsdaten!AL376="","",Vertragsdaten!AL376)</f>
        <v/>
      </c>
      <c r="AF375" s="16" t="s">
        <v>2</v>
      </c>
      <c r="AG375" s="16" t="str">
        <f>IF(Vertragsdaten!G376="","",Vertragsdaten!G376)</f>
        <v/>
      </c>
      <c r="AH375" s="9" t="str">
        <f>IF(Vertragsdaten!$AW376="","",Vertragsdaten!AW376)</f>
        <v/>
      </c>
      <c r="AI375" s="9"/>
      <c r="AJ375" s="9"/>
      <c r="AK375" s="9"/>
      <c r="AL375" s="15" t="str">
        <f>IF(Vertragsdaten!AM376="","",Vertragsdaten!AM376)</f>
        <v/>
      </c>
      <c r="AM375" s="15" t="str">
        <f>IF(Vertragsdaten!AN376="","",Vertragsdaten!AN376)</f>
        <v/>
      </c>
      <c r="AN375" s="9"/>
      <c r="AO375" s="9"/>
      <c r="AP375" s="22" t="str">
        <f>IF(Vertragsdaten!AQ376="","",ROUND(Vertragsdaten!AQ376,0))</f>
        <v/>
      </c>
      <c r="AQ375" s="9"/>
      <c r="AR375" s="15" t="str">
        <f>IF(Vertragsdaten!AR376="","",Vertragsdaten!AR376)</f>
        <v/>
      </c>
      <c r="AS375" s="16" t="str">
        <f>IF(Vertragsdaten!$AW376="","",Vertragsdaten!$AW376)</f>
        <v/>
      </c>
      <c r="AT375" s="16" t="str">
        <f>IF(Vertragsdaten!AO376="","","11XSWK-H-------M")</f>
        <v/>
      </c>
      <c r="AU375" s="16" t="str">
        <f>IF(Vertragsdaten!AU376="E01 „Ein-/Auszug (Umzug)“","E01",IF(Vertragsdaten!AU376="E02 „Einzug/Neuanlage“","E02",IF(Vertragsdaten!AU376="E03 „Lieferantenwechsel“","E03","ZD2")))</f>
        <v>ZD2</v>
      </c>
      <c r="AV375" s="16" t="str">
        <f>IF(Vertragsdaten!AS376="nein","Z18","Z15")</f>
        <v>Z15</v>
      </c>
      <c r="AW375" s="16" t="str">
        <f>IF(Vertragsdaten!BC376="","",VLOOKUP(Vertragsdaten!BC376,'Dropdown-Werte'!$I$2:$J$5,2,FALSE))</f>
        <v/>
      </c>
      <c r="AX375" s="16" t="str">
        <f t="shared" si="5"/>
        <v/>
      </c>
      <c r="AY375" s="16" t="str">
        <f>IF(Vertragsdaten!BB376="","",Vertragsdaten!BB376)</f>
        <v/>
      </c>
      <c r="AZ375" s="16" t="s">
        <v>93</v>
      </c>
      <c r="BA375" s="16" t="s">
        <v>94</v>
      </c>
    </row>
    <row r="376" spans="1:53">
      <c r="A376" s="12" t="str">
        <f>IF(Vertragsdaten!AZ377="","",Vertragsdaten!AZ377)</f>
        <v/>
      </c>
      <c r="B376" s="12"/>
      <c r="C376" s="12"/>
      <c r="D376" s="12"/>
      <c r="E376" s="4" t="str">
        <f>IF(Vertragsdaten!M377="","",Vertragsdaten!M377)</f>
        <v/>
      </c>
      <c r="F376" s="19">
        <f>Vertragsdaten!H377</f>
        <v>0</v>
      </c>
      <c r="G376" s="9"/>
      <c r="H376" s="15" t="str">
        <f>IF(Vertragsdaten!J377="","",Vertragsdaten!J377)</f>
        <v/>
      </c>
      <c r="I376" s="15" t="str">
        <f>IF(Vertragsdaten!K377="","",Vertragsdaten!K377)</f>
        <v/>
      </c>
      <c r="J376" s="15" t="str">
        <f>IF(Vertragsdaten!L377="","",Vertragsdaten!L377)</f>
        <v/>
      </c>
      <c r="K376" s="9"/>
      <c r="L376" s="15" t="str">
        <f>IF(Vertragsdaten!J377="","",Vertragsdaten!J377)</f>
        <v/>
      </c>
      <c r="M376" s="9" t="str">
        <f>IF(Vertragsdaten!I377="","",Vertragsdaten!I377)</f>
        <v/>
      </c>
      <c r="N376" s="9"/>
      <c r="O376" s="9" t="str">
        <f>IF(Vertragsdaten!W377="","",Vertragsdaten!W377)</f>
        <v/>
      </c>
      <c r="P376" s="15" t="str">
        <f>IF(Vertragsdaten!R377="","",Vertragsdaten!R377)</f>
        <v/>
      </c>
      <c r="Q376" s="15" t="str">
        <f>IF(Vertragsdaten!S377="","",Vertragsdaten!S377)</f>
        <v/>
      </c>
      <c r="R376" s="9"/>
      <c r="S376" s="15" t="str">
        <f>IF(Vertragsdaten!S377="","",Vertragsdaten!T377)</f>
        <v/>
      </c>
      <c r="T376" s="15" t="str">
        <f>IF(Vertragsdaten!T377="","",Vertragsdaten!U377)</f>
        <v/>
      </c>
      <c r="U376" s="9"/>
      <c r="V376" s="16" t="str">
        <f>IF(Vertragsdaten!$V377="","",Vertragsdaten!$V377)</f>
        <v/>
      </c>
      <c r="W376" s="9"/>
      <c r="X376" s="9"/>
      <c r="Y376" s="9"/>
      <c r="Z376" s="9"/>
      <c r="AA376" s="15" t="str">
        <f>IF(Vertragsdaten!AI377="","",Vertragsdaten!AI377)</f>
        <v/>
      </c>
      <c r="AB376" s="15" t="str">
        <f>IF(Vertragsdaten!AJ377="","",Vertragsdaten!AJ377)</f>
        <v/>
      </c>
      <c r="AC376" s="9"/>
      <c r="AD376" s="15" t="str">
        <f>IF(Vertragsdaten!AK377="","",Vertragsdaten!AK377)</f>
        <v/>
      </c>
      <c r="AE376" s="15" t="str">
        <f>IF(Vertragsdaten!AL377="","",Vertragsdaten!AL377)</f>
        <v/>
      </c>
      <c r="AF376" s="16" t="s">
        <v>2</v>
      </c>
      <c r="AG376" s="16" t="str">
        <f>IF(Vertragsdaten!G377="","",Vertragsdaten!G377)</f>
        <v/>
      </c>
      <c r="AH376" s="9" t="str">
        <f>IF(Vertragsdaten!$AW377="","",Vertragsdaten!AW377)</f>
        <v/>
      </c>
      <c r="AI376" s="9"/>
      <c r="AJ376" s="9"/>
      <c r="AK376" s="9"/>
      <c r="AL376" s="15" t="str">
        <f>IF(Vertragsdaten!AM377="","",Vertragsdaten!AM377)</f>
        <v/>
      </c>
      <c r="AM376" s="15" t="str">
        <f>IF(Vertragsdaten!AN377="","",Vertragsdaten!AN377)</f>
        <v/>
      </c>
      <c r="AN376" s="9"/>
      <c r="AO376" s="9"/>
      <c r="AP376" s="22" t="str">
        <f>IF(Vertragsdaten!AQ377="","",ROUND(Vertragsdaten!AQ377,0))</f>
        <v/>
      </c>
      <c r="AQ376" s="9"/>
      <c r="AR376" s="15" t="str">
        <f>IF(Vertragsdaten!AR377="","",Vertragsdaten!AR377)</f>
        <v/>
      </c>
      <c r="AS376" s="16" t="str">
        <f>IF(Vertragsdaten!$AW377="","",Vertragsdaten!$AW377)</f>
        <v/>
      </c>
      <c r="AT376" s="16" t="str">
        <f>IF(Vertragsdaten!AO377="","","11XSWK-H-------M")</f>
        <v/>
      </c>
      <c r="AU376" s="16" t="str">
        <f>IF(Vertragsdaten!AU377="E01 „Ein-/Auszug (Umzug)“","E01",IF(Vertragsdaten!AU377="E02 „Einzug/Neuanlage“","E02",IF(Vertragsdaten!AU377="E03 „Lieferantenwechsel“","E03","ZD2")))</f>
        <v>ZD2</v>
      </c>
      <c r="AV376" s="16" t="str">
        <f>IF(Vertragsdaten!AS377="nein","Z18","Z15")</f>
        <v>Z15</v>
      </c>
      <c r="AW376" s="16" t="str">
        <f>IF(Vertragsdaten!BC377="","",VLOOKUP(Vertragsdaten!BC377,'Dropdown-Werte'!$I$2:$J$5,2,FALSE))</f>
        <v/>
      </c>
      <c r="AX376" s="16" t="str">
        <f t="shared" si="5"/>
        <v/>
      </c>
      <c r="AY376" s="16" t="str">
        <f>IF(Vertragsdaten!BB377="","",Vertragsdaten!BB377)</f>
        <v/>
      </c>
      <c r="AZ376" s="16" t="s">
        <v>93</v>
      </c>
      <c r="BA376" s="16" t="s">
        <v>94</v>
      </c>
    </row>
    <row r="377" spans="1:53">
      <c r="A377" s="12" t="str">
        <f>IF(Vertragsdaten!AZ378="","",Vertragsdaten!AZ378)</f>
        <v/>
      </c>
      <c r="B377" s="12"/>
      <c r="C377" s="12"/>
      <c r="D377" s="12"/>
      <c r="E377" s="4" t="str">
        <f>IF(Vertragsdaten!M378="","",Vertragsdaten!M378)</f>
        <v/>
      </c>
      <c r="F377" s="19">
        <f>Vertragsdaten!H378</f>
        <v>0</v>
      </c>
      <c r="G377" s="9"/>
      <c r="H377" s="15" t="str">
        <f>IF(Vertragsdaten!J378="","",Vertragsdaten!J378)</f>
        <v/>
      </c>
      <c r="I377" s="15" t="str">
        <f>IF(Vertragsdaten!K378="","",Vertragsdaten!K378)</f>
        <v/>
      </c>
      <c r="J377" s="15" t="str">
        <f>IF(Vertragsdaten!L378="","",Vertragsdaten!L378)</f>
        <v/>
      </c>
      <c r="K377" s="9"/>
      <c r="L377" s="15" t="str">
        <f>IF(Vertragsdaten!J378="","",Vertragsdaten!J378)</f>
        <v/>
      </c>
      <c r="M377" s="9" t="str">
        <f>IF(Vertragsdaten!I378="","",Vertragsdaten!I378)</f>
        <v/>
      </c>
      <c r="N377" s="9"/>
      <c r="O377" s="9" t="str">
        <f>IF(Vertragsdaten!W378="","",Vertragsdaten!W378)</f>
        <v/>
      </c>
      <c r="P377" s="15" t="str">
        <f>IF(Vertragsdaten!R378="","",Vertragsdaten!R378)</f>
        <v/>
      </c>
      <c r="Q377" s="15" t="str">
        <f>IF(Vertragsdaten!S378="","",Vertragsdaten!S378)</f>
        <v/>
      </c>
      <c r="R377" s="9"/>
      <c r="S377" s="15" t="str">
        <f>IF(Vertragsdaten!S378="","",Vertragsdaten!T378)</f>
        <v/>
      </c>
      <c r="T377" s="15" t="str">
        <f>IF(Vertragsdaten!T378="","",Vertragsdaten!U378)</f>
        <v/>
      </c>
      <c r="U377" s="9"/>
      <c r="V377" s="16" t="str">
        <f>IF(Vertragsdaten!$V378="","",Vertragsdaten!$V378)</f>
        <v/>
      </c>
      <c r="W377" s="9"/>
      <c r="X377" s="9"/>
      <c r="Y377" s="9"/>
      <c r="Z377" s="9"/>
      <c r="AA377" s="15" t="str">
        <f>IF(Vertragsdaten!AI378="","",Vertragsdaten!AI378)</f>
        <v/>
      </c>
      <c r="AB377" s="15" t="str">
        <f>IF(Vertragsdaten!AJ378="","",Vertragsdaten!AJ378)</f>
        <v/>
      </c>
      <c r="AC377" s="9"/>
      <c r="AD377" s="15" t="str">
        <f>IF(Vertragsdaten!AK378="","",Vertragsdaten!AK378)</f>
        <v/>
      </c>
      <c r="AE377" s="15" t="str">
        <f>IF(Vertragsdaten!AL378="","",Vertragsdaten!AL378)</f>
        <v/>
      </c>
      <c r="AF377" s="16" t="s">
        <v>2</v>
      </c>
      <c r="AG377" s="16" t="str">
        <f>IF(Vertragsdaten!G378="","",Vertragsdaten!G378)</f>
        <v/>
      </c>
      <c r="AH377" s="9" t="str">
        <f>IF(Vertragsdaten!$AW378="","",Vertragsdaten!AW378)</f>
        <v/>
      </c>
      <c r="AI377" s="9"/>
      <c r="AJ377" s="9"/>
      <c r="AK377" s="9"/>
      <c r="AL377" s="15" t="str">
        <f>IF(Vertragsdaten!AM378="","",Vertragsdaten!AM378)</f>
        <v/>
      </c>
      <c r="AM377" s="15" t="str">
        <f>IF(Vertragsdaten!AN378="","",Vertragsdaten!AN378)</f>
        <v/>
      </c>
      <c r="AN377" s="9"/>
      <c r="AO377" s="9"/>
      <c r="AP377" s="22" t="str">
        <f>IF(Vertragsdaten!AQ378="","",ROUND(Vertragsdaten!AQ378,0))</f>
        <v/>
      </c>
      <c r="AQ377" s="9"/>
      <c r="AR377" s="15" t="str">
        <f>IF(Vertragsdaten!AR378="","",Vertragsdaten!AR378)</f>
        <v/>
      </c>
      <c r="AS377" s="16" t="str">
        <f>IF(Vertragsdaten!$AW378="","",Vertragsdaten!$AW378)</f>
        <v/>
      </c>
      <c r="AT377" s="16" t="str">
        <f>IF(Vertragsdaten!AO378="","","11XSWK-H-------M")</f>
        <v/>
      </c>
      <c r="AU377" s="16" t="str">
        <f>IF(Vertragsdaten!AU378="E01 „Ein-/Auszug (Umzug)“","E01",IF(Vertragsdaten!AU378="E02 „Einzug/Neuanlage“","E02",IF(Vertragsdaten!AU378="E03 „Lieferantenwechsel“","E03","ZD2")))</f>
        <v>ZD2</v>
      </c>
      <c r="AV377" s="16" t="str">
        <f>IF(Vertragsdaten!AS378="nein","Z18","Z15")</f>
        <v>Z15</v>
      </c>
      <c r="AW377" s="16" t="str">
        <f>IF(Vertragsdaten!BC378="","",VLOOKUP(Vertragsdaten!BC378,'Dropdown-Werte'!$I$2:$J$5,2,FALSE))</f>
        <v/>
      </c>
      <c r="AX377" s="16" t="str">
        <f t="shared" si="5"/>
        <v/>
      </c>
      <c r="AY377" s="16" t="str">
        <f>IF(Vertragsdaten!BB378="","",Vertragsdaten!BB378)</f>
        <v/>
      </c>
      <c r="AZ377" s="16" t="s">
        <v>93</v>
      </c>
      <c r="BA377" s="16" t="s">
        <v>94</v>
      </c>
    </row>
    <row r="378" spans="1:53">
      <c r="A378" s="12" t="str">
        <f>IF(Vertragsdaten!AZ379="","",Vertragsdaten!AZ379)</f>
        <v/>
      </c>
      <c r="B378" s="12"/>
      <c r="C378" s="12"/>
      <c r="D378" s="12"/>
      <c r="E378" s="4" t="str">
        <f>IF(Vertragsdaten!M379="","",Vertragsdaten!M379)</f>
        <v/>
      </c>
      <c r="F378" s="19">
        <f>Vertragsdaten!H379</f>
        <v>0</v>
      </c>
      <c r="G378" s="9"/>
      <c r="H378" s="15" t="str">
        <f>IF(Vertragsdaten!J379="","",Vertragsdaten!J379)</f>
        <v/>
      </c>
      <c r="I378" s="15" t="str">
        <f>IF(Vertragsdaten!K379="","",Vertragsdaten!K379)</f>
        <v/>
      </c>
      <c r="J378" s="15" t="str">
        <f>IF(Vertragsdaten!L379="","",Vertragsdaten!L379)</f>
        <v/>
      </c>
      <c r="K378" s="9"/>
      <c r="L378" s="15" t="str">
        <f>IF(Vertragsdaten!J379="","",Vertragsdaten!J379)</f>
        <v/>
      </c>
      <c r="M378" s="9" t="str">
        <f>IF(Vertragsdaten!I379="","",Vertragsdaten!I379)</f>
        <v/>
      </c>
      <c r="N378" s="9"/>
      <c r="O378" s="9" t="str">
        <f>IF(Vertragsdaten!W379="","",Vertragsdaten!W379)</f>
        <v/>
      </c>
      <c r="P378" s="15" t="str">
        <f>IF(Vertragsdaten!R379="","",Vertragsdaten!R379)</f>
        <v/>
      </c>
      <c r="Q378" s="15" t="str">
        <f>IF(Vertragsdaten!S379="","",Vertragsdaten!S379)</f>
        <v/>
      </c>
      <c r="R378" s="9"/>
      <c r="S378" s="15" t="str">
        <f>IF(Vertragsdaten!S379="","",Vertragsdaten!T379)</f>
        <v/>
      </c>
      <c r="T378" s="15" t="str">
        <f>IF(Vertragsdaten!T379="","",Vertragsdaten!U379)</f>
        <v/>
      </c>
      <c r="U378" s="9"/>
      <c r="V378" s="16" t="str">
        <f>IF(Vertragsdaten!$V379="","",Vertragsdaten!$V379)</f>
        <v/>
      </c>
      <c r="W378" s="9"/>
      <c r="X378" s="9"/>
      <c r="Y378" s="9"/>
      <c r="Z378" s="9"/>
      <c r="AA378" s="15" t="str">
        <f>IF(Vertragsdaten!AI379="","",Vertragsdaten!AI379)</f>
        <v/>
      </c>
      <c r="AB378" s="15" t="str">
        <f>IF(Vertragsdaten!AJ379="","",Vertragsdaten!AJ379)</f>
        <v/>
      </c>
      <c r="AC378" s="9"/>
      <c r="AD378" s="15" t="str">
        <f>IF(Vertragsdaten!AK379="","",Vertragsdaten!AK379)</f>
        <v/>
      </c>
      <c r="AE378" s="15" t="str">
        <f>IF(Vertragsdaten!AL379="","",Vertragsdaten!AL379)</f>
        <v/>
      </c>
      <c r="AF378" s="16" t="s">
        <v>2</v>
      </c>
      <c r="AG378" s="16" t="str">
        <f>IF(Vertragsdaten!G379="","",Vertragsdaten!G379)</f>
        <v/>
      </c>
      <c r="AH378" s="9" t="str">
        <f>IF(Vertragsdaten!$AW379="","",Vertragsdaten!AW379)</f>
        <v/>
      </c>
      <c r="AI378" s="9"/>
      <c r="AJ378" s="9"/>
      <c r="AK378" s="9"/>
      <c r="AL378" s="15" t="str">
        <f>IF(Vertragsdaten!AM379="","",Vertragsdaten!AM379)</f>
        <v/>
      </c>
      <c r="AM378" s="15" t="str">
        <f>IF(Vertragsdaten!AN379="","",Vertragsdaten!AN379)</f>
        <v/>
      </c>
      <c r="AN378" s="9"/>
      <c r="AO378" s="9"/>
      <c r="AP378" s="22" t="str">
        <f>IF(Vertragsdaten!AQ379="","",ROUND(Vertragsdaten!AQ379,0))</f>
        <v/>
      </c>
      <c r="AQ378" s="9"/>
      <c r="AR378" s="15" t="str">
        <f>IF(Vertragsdaten!AR379="","",Vertragsdaten!AR379)</f>
        <v/>
      </c>
      <c r="AS378" s="16" t="str">
        <f>IF(Vertragsdaten!$AW379="","",Vertragsdaten!$AW379)</f>
        <v/>
      </c>
      <c r="AT378" s="16" t="str">
        <f>IF(Vertragsdaten!AO379="","","11XSWK-H-------M")</f>
        <v/>
      </c>
      <c r="AU378" s="16" t="str">
        <f>IF(Vertragsdaten!AU379="E01 „Ein-/Auszug (Umzug)“","E01",IF(Vertragsdaten!AU379="E02 „Einzug/Neuanlage“","E02",IF(Vertragsdaten!AU379="E03 „Lieferantenwechsel“","E03","ZD2")))</f>
        <v>ZD2</v>
      </c>
      <c r="AV378" s="16" t="str">
        <f>IF(Vertragsdaten!AS379="nein","Z18","Z15")</f>
        <v>Z15</v>
      </c>
      <c r="AW378" s="16" t="str">
        <f>IF(Vertragsdaten!BC379="","",VLOOKUP(Vertragsdaten!BC379,'Dropdown-Werte'!$I$2:$J$5,2,FALSE))</f>
        <v/>
      </c>
      <c r="AX378" s="16" t="str">
        <f t="shared" si="5"/>
        <v/>
      </c>
      <c r="AY378" s="16" t="str">
        <f>IF(Vertragsdaten!BB379="","",Vertragsdaten!BB379)</f>
        <v/>
      </c>
      <c r="AZ378" s="16" t="s">
        <v>93</v>
      </c>
      <c r="BA378" s="16" t="s">
        <v>94</v>
      </c>
    </row>
    <row r="379" spans="1:53">
      <c r="A379" s="12" t="str">
        <f>IF(Vertragsdaten!AZ380="","",Vertragsdaten!AZ380)</f>
        <v/>
      </c>
      <c r="B379" s="12"/>
      <c r="C379" s="12"/>
      <c r="D379" s="12"/>
      <c r="E379" s="4" t="str">
        <f>IF(Vertragsdaten!M380="","",Vertragsdaten!M380)</f>
        <v/>
      </c>
      <c r="F379" s="19">
        <f>Vertragsdaten!H380</f>
        <v>0</v>
      </c>
      <c r="G379" s="9"/>
      <c r="H379" s="15" t="str">
        <f>IF(Vertragsdaten!J380="","",Vertragsdaten!J380)</f>
        <v/>
      </c>
      <c r="I379" s="15" t="str">
        <f>IF(Vertragsdaten!K380="","",Vertragsdaten!K380)</f>
        <v/>
      </c>
      <c r="J379" s="15" t="str">
        <f>IF(Vertragsdaten!L380="","",Vertragsdaten!L380)</f>
        <v/>
      </c>
      <c r="K379" s="9"/>
      <c r="L379" s="15" t="str">
        <f>IF(Vertragsdaten!J380="","",Vertragsdaten!J380)</f>
        <v/>
      </c>
      <c r="M379" s="9" t="str">
        <f>IF(Vertragsdaten!I380="","",Vertragsdaten!I380)</f>
        <v/>
      </c>
      <c r="N379" s="9"/>
      <c r="O379" s="9" t="str">
        <f>IF(Vertragsdaten!W380="","",Vertragsdaten!W380)</f>
        <v/>
      </c>
      <c r="P379" s="15" t="str">
        <f>IF(Vertragsdaten!R380="","",Vertragsdaten!R380)</f>
        <v/>
      </c>
      <c r="Q379" s="15" t="str">
        <f>IF(Vertragsdaten!S380="","",Vertragsdaten!S380)</f>
        <v/>
      </c>
      <c r="R379" s="9"/>
      <c r="S379" s="15" t="str">
        <f>IF(Vertragsdaten!S380="","",Vertragsdaten!T380)</f>
        <v/>
      </c>
      <c r="T379" s="15" t="str">
        <f>IF(Vertragsdaten!T380="","",Vertragsdaten!U380)</f>
        <v/>
      </c>
      <c r="U379" s="9"/>
      <c r="V379" s="16" t="str">
        <f>IF(Vertragsdaten!$V380="","",Vertragsdaten!$V380)</f>
        <v/>
      </c>
      <c r="W379" s="9"/>
      <c r="X379" s="9"/>
      <c r="Y379" s="9"/>
      <c r="Z379" s="9"/>
      <c r="AA379" s="15" t="str">
        <f>IF(Vertragsdaten!AI380="","",Vertragsdaten!AI380)</f>
        <v/>
      </c>
      <c r="AB379" s="15" t="str">
        <f>IF(Vertragsdaten!AJ380="","",Vertragsdaten!AJ380)</f>
        <v/>
      </c>
      <c r="AC379" s="9"/>
      <c r="AD379" s="15" t="str">
        <f>IF(Vertragsdaten!AK380="","",Vertragsdaten!AK380)</f>
        <v/>
      </c>
      <c r="AE379" s="15" t="str">
        <f>IF(Vertragsdaten!AL380="","",Vertragsdaten!AL380)</f>
        <v/>
      </c>
      <c r="AF379" s="16" t="s">
        <v>2</v>
      </c>
      <c r="AG379" s="16" t="str">
        <f>IF(Vertragsdaten!G380="","",Vertragsdaten!G380)</f>
        <v/>
      </c>
      <c r="AH379" s="9" t="str">
        <f>IF(Vertragsdaten!$AW380="","",Vertragsdaten!AW380)</f>
        <v/>
      </c>
      <c r="AI379" s="9"/>
      <c r="AJ379" s="9"/>
      <c r="AK379" s="9"/>
      <c r="AL379" s="15" t="str">
        <f>IF(Vertragsdaten!AM380="","",Vertragsdaten!AM380)</f>
        <v/>
      </c>
      <c r="AM379" s="15" t="str">
        <f>IF(Vertragsdaten!AN380="","",Vertragsdaten!AN380)</f>
        <v/>
      </c>
      <c r="AN379" s="9"/>
      <c r="AO379" s="9"/>
      <c r="AP379" s="22" t="str">
        <f>IF(Vertragsdaten!AQ380="","",ROUND(Vertragsdaten!AQ380,0))</f>
        <v/>
      </c>
      <c r="AQ379" s="9"/>
      <c r="AR379" s="15" t="str">
        <f>IF(Vertragsdaten!AR380="","",Vertragsdaten!AR380)</f>
        <v/>
      </c>
      <c r="AS379" s="16" t="str">
        <f>IF(Vertragsdaten!$AW380="","",Vertragsdaten!$AW380)</f>
        <v/>
      </c>
      <c r="AT379" s="16" t="str">
        <f>IF(Vertragsdaten!AO380="","","11XSWK-H-------M")</f>
        <v/>
      </c>
      <c r="AU379" s="16" t="str">
        <f>IF(Vertragsdaten!AU380="E01 „Ein-/Auszug (Umzug)“","E01",IF(Vertragsdaten!AU380="E02 „Einzug/Neuanlage“","E02",IF(Vertragsdaten!AU380="E03 „Lieferantenwechsel“","E03","ZD2")))</f>
        <v>ZD2</v>
      </c>
      <c r="AV379" s="16" t="str">
        <f>IF(Vertragsdaten!AS380="nein","Z18","Z15")</f>
        <v>Z15</v>
      </c>
      <c r="AW379" s="16" t="str">
        <f>IF(Vertragsdaten!BC380="","",VLOOKUP(Vertragsdaten!BC380,'Dropdown-Werte'!$I$2:$J$5,2,FALSE))</f>
        <v/>
      </c>
      <c r="AX379" s="16" t="str">
        <f t="shared" si="5"/>
        <v/>
      </c>
      <c r="AY379" s="16" t="str">
        <f>IF(Vertragsdaten!BB380="","",Vertragsdaten!BB380)</f>
        <v/>
      </c>
      <c r="AZ379" s="16" t="s">
        <v>93</v>
      </c>
      <c r="BA379" s="16" t="s">
        <v>94</v>
      </c>
    </row>
    <row r="380" spans="1:53">
      <c r="A380" s="12" t="str">
        <f>IF(Vertragsdaten!AZ381="","",Vertragsdaten!AZ381)</f>
        <v/>
      </c>
      <c r="B380" s="12"/>
      <c r="C380" s="12"/>
      <c r="D380" s="12"/>
      <c r="E380" s="4" t="str">
        <f>IF(Vertragsdaten!M381="","",Vertragsdaten!M381)</f>
        <v/>
      </c>
      <c r="F380" s="19">
        <f>Vertragsdaten!H381</f>
        <v>0</v>
      </c>
      <c r="G380" s="9"/>
      <c r="H380" s="15" t="str">
        <f>IF(Vertragsdaten!J381="","",Vertragsdaten!J381)</f>
        <v/>
      </c>
      <c r="I380" s="15" t="str">
        <f>IF(Vertragsdaten!K381="","",Vertragsdaten!K381)</f>
        <v/>
      </c>
      <c r="J380" s="15" t="str">
        <f>IF(Vertragsdaten!L381="","",Vertragsdaten!L381)</f>
        <v/>
      </c>
      <c r="K380" s="9"/>
      <c r="L380" s="15" t="str">
        <f>IF(Vertragsdaten!J381="","",Vertragsdaten!J381)</f>
        <v/>
      </c>
      <c r="M380" s="9" t="str">
        <f>IF(Vertragsdaten!I381="","",Vertragsdaten!I381)</f>
        <v/>
      </c>
      <c r="N380" s="9"/>
      <c r="O380" s="9" t="str">
        <f>IF(Vertragsdaten!W381="","",Vertragsdaten!W381)</f>
        <v/>
      </c>
      <c r="P380" s="15" t="str">
        <f>IF(Vertragsdaten!R381="","",Vertragsdaten!R381)</f>
        <v/>
      </c>
      <c r="Q380" s="15" t="str">
        <f>IF(Vertragsdaten!S381="","",Vertragsdaten!S381)</f>
        <v/>
      </c>
      <c r="R380" s="9"/>
      <c r="S380" s="15" t="str">
        <f>IF(Vertragsdaten!S381="","",Vertragsdaten!T381)</f>
        <v/>
      </c>
      <c r="T380" s="15" t="str">
        <f>IF(Vertragsdaten!T381="","",Vertragsdaten!U381)</f>
        <v/>
      </c>
      <c r="U380" s="9"/>
      <c r="V380" s="16" t="str">
        <f>IF(Vertragsdaten!$V381="","",Vertragsdaten!$V381)</f>
        <v/>
      </c>
      <c r="W380" s="9"/>
      <c r="X380" s="9"/>
      <c r="Y380" s="9"/>
      <c r="Z380" s="9"/>
      <c r="AA380" s="15" t="str">
        <f>IF(Vertragsdaten!AI381="","",Vertragsdaten!AI381)</f>
        <v/>
      </c>
      <c r="AB380" s="15" t="str">
        <f>IF(Vertragsdaten!AJ381="","",Vertragsdaten!AJ381)</f>
        <v/>
      </c>
      <c r="AC380" s="9"/>
      <c r="AD380" s="15" t="str">
        <f>IF(Vertragsdaten!AK381="","",Vertragsdaten!AK381)</f>
        <v/>
      </c>
      <c r="AE380" s="15" t="str">
        <f>IF(Vertragsdaten!AL381="","",Vertragsdaten!AL381)</f>
        <v/>
      </c>
      <c r="AF380" s="16" t="s">
        <v>2</v>
      </c>
      <c r="AG380" s="16" t="str">
        <f>IF(Vertragsdaten!G381="","",Vertragsdaten!G381)</f>
        <v/>
      </c>
      <c r="AH380" s="9" t="str">
        <f>IF(Vertragsdaten!$AW381="","",Vertragsdaten!AW381)</f>
        <v/>
      </c>
      <c r="AI380" s="9"/>
      <c r="AJ380" s="9"/>
      <c r="AK380" s="9"/>
      <c r="AL380" s="15" t="str">
        <f>IF(Vertragsdaten!AM381="","",Vertragsdaten!AM381)</f>
        <v/>
      </c>
      <c r="AM380" s="15" t="str">
        <f>IF(Vertragsdaten!AN381="","",Vertragsdaten!AN381)</f>
        <v/>
      </c>
      <c r="AN380" s="9"/>
      <c r="AO380" s="9"/>
      <c r="AP380" s="22" t="str">
        <f>IF(Vertragsdaten!AQ381="","",ROUND(Vertragsdaten!AQ381,0))</f>
        <v/>
      </c>
      <c r="AQ380" s="9"/>
      <c r="AR380" s="15" t="str">
        <f>IF(Vertragsdaten!AR381="","",Vertragsdaten!AR381)</f>
        <v/>
      </c>
      <c r="AS380" s="16" t="str">
        <f>IF(Vertragsdaten!$AW381="","",Vertragsdaten!$AW381)</f>
        <v/>
      </c>
      <c r="AT380" s="16" t="str">
        <f>IF(Vertragsdaten!AO381="","","11XSWK-H-------M")</f>
        <v/>
      </c>
      <c r="AU380" s="16" t="str">
        <f>IF(Vertragsdaten!AU381="E01 „Ein-/Auszug (Umzug)“","E01",IF(Vertragsdaten!AU381="E02 „Einzug/Neuanlage“","E02",IF(Vertragsdaten!AU381="E03 „Lieferantenwechsel“","E03","ZD2")))</f>
        <v>ZD2</v>
      </c>
      <c r="AV380" s="16" t="str">
        <f>IF(Vertragsdaten!AS381="nein","Z18","Z15")</f>
        <v>Z15</v>
      </c>
      <c r="AW380" s="16" t="str">
        <f>IF(Vertragsdaten!BC381="","",VLOOKUP(Vertragsdaten!BC381,'Dropdown-Werte'!$I$2:$J$5,2,FALSE))</f>
        <v/>
      </c>
      <c r="AX380" s="16" t="str">
        <f t="shared" si="5"/>
        <v/>
      </c>
      <c r="AY380" s="16" t="str">
        <f>IF(Vertragsdaten!BB381="","",Vertragsdaten!BB381)</f>
        <v/>
      </c>
      <c r="AZ380" s="16" t="s">
        <v>93</v>
      </c>
      <c r="BA380" s="16" t="s">
        <v>94</v>
      </c>
    </row>
    <row r="381" spans="1:53">
      <c r="A381" s="12" t="str">
        <f>IF(Vertragsdaten!AZ382="","",Vertragsdaten!AZ382)</f>
        <v/>
      </c>
      <c r="B381" s="12"/>
      <c r="C381" s="12"/>
      <c r="D381" s="12"/>
      <c r="E381" s="4" t="str">
        <f>IF(Vertragsdaten!M382="","",Vertragsdaten!M382)</f>
        <v/>
      </c>
      <c r="F381" s="19">
        <f>Vertragsdaten!H382</f>
        <v>0</v>
      </c>
      <c r="G381" s="9"/>
      <c r="H381" s="15" t="str">
        <f>IF(Vertragsdaten!J382="","",Vertragsdaten!J382)</f>
        <v/>
      </c>
      <c r="I381" s="15" t="str">
        <f>IF(Vertragsdaten!K382="","",Vertragsdaten!K382)</f>
        <v/>
      </c>
      <c r="J381" s="15" t="str">
        <f>IF(Vertragsdaten!L382="","",Vertragsdaten!L382)</f>
        <v/>
      </c>
      <c r="K381" s="9"/>
      <c r="L381" s="15" t="str">
        <f>IF(Vertragsdaten!J382="","",Vertragsdaten!J382)</f>
        <v/>
      </c>
      <c r="M381" s="9" t="str">
        <f>IF(Vertragsdaten!I382="","",Vertragsdaten!I382)</f>
        <v/>
      </c>
      <c r="N381" s="9"/>
      <c r="O381" s="9" t="str">
        <f>IF(Vertragsdaten!W382="","",Vertragsdaten!W382)</f>
        <v/>
      </c>
      <c r="P381" s="15" t="str">
        <f>IF(Vertragsdaten!R382="","",Vertragsdaten!R382)</f>
        <v/>
      </c>
      <c r="Q381" s="15" t="str">
        <f>IF(Vertragsdaten!S382="","",Vertragsdaten!S382)</f>
        <v/>
      </c>
      <c r="R381" s="9"/>
      <c r="S381" s="15" t="str">
        <f>IF(Vertragsdaten!S382="","",Vertragsdaten!T382)</f>
        <v/>
      </c>
      <c r="T381" s="15" t="str">
        <f>IF(Vertragsdaten!T382="","",Vertragsdaten!U382)</f>
        <v/>
      </c>
      <c r="U381" s="9"/>
      <c r="V381" s="16" t="str">
        <f>IF(Vertragsdaten!$V382="","",Vertragsdaten!$V382)</f>
        <v/>
      </c>
      <c r="W381" s="9"/>
      <c r="X381" s="9"/>
      <c r="Y381" s="9"/>
      <c r="Z381" s="9"/>
      <c r="AA381" s="15" t="str">
        <f>IF(Vertragsdaten!AI382="","",Vertragsdaten!AI382)</f>
        <v/>
      </c>
      <c r="AB381" s="15" t="str">
        <f>IF(Vertragsdaten!AJ382="","",Vertragsdaten!AJ382)</f>
        <v/>
      </c>
      <c r="AC381" s="9"/>
      <c r="AD381" s="15" t="str">
        <f>IF(Vertragsdaten!AK382="","",Vertragsdaten!AK382)</f>
        <v/>
      </c>
      <c r="AE381" s="15" t="str">
        <f>IF(Vertragsdaten!AL382="","",Vertragsdaten!AL382)</f>
        <v/>
      </c>
      <c r="AF381" s="16" t="s">
        <v>2</v>
      </c>
      <c r="AG381" s="16" t="str">
        <f>IF(Vertragsdaten!G382="","",Vertragsdaten!G382)</f>
        <v/>
      </c>
      <c r="AH381" s="9" t="str">
        <f>IF(Vertragsdaten!$AW382="","",Vertragsdaten!AW382)</f>
        <v/>
      </c>
      <c r="AI381" s="9"/>
      <c r="AJ381" s="9"/>
      <c r="AK381" s="9"/>
      <c r="AL381" s="15" t="str">
        <f>IF(Vertragsdaten!AM382="","",Vertragsdaten!AM382)</f>
        <v/>
      </c>
      <c r="AM381" s="15" t="str">
        <f>IF(Vertragsdaten!AN382="","",Vertragsdaten!AN382)</f>
        <v/>
      </c>
      <c r="AN381" s="9"/>
      <c r="AO381" s="9"/>
      <c r="AP381" s="22" t="str">
        <f>IF(Vertragsdaten!AQ382="","",ROUND(Vertragsdaten!AQ382,0))</f>
        <v/>
      </c>
      <c r="AQ381" s="9"/>
      <c r="AR381" s="15" t="str">
        <f>IF(Vertragsdaten!AR382="","",Vertragsdaten!AR382)</f>
        <v/>
      </c>
      <c r="AS381" s="16" t="str">
        <f>IF(Vertragsdaten!$AW382="","",Vertragsdaten!$AW382)</f>
        <v/>
      </c>
      <c r="AT381" s="16" t="str">
        <f>IF(Vertragsdaten!AO382="","","11XSWK-H-------M")</f>
        <v/>
      </c>
      <c r="AU381" s="16" t="str">
        <f>IF(Vertragsdaten!AU382="E01 „Ein-/Auszug (Umzug)“","E01",IF(Vertragsdaten!AU382="E02 „Einzug/Neuanlage“","E02",IF(Vertragsdaten!AU382="E03 „Lieferantenwechsel“","E03","ZD2")))</f>
        <v>ZD2</v>
      </c>
      <c r="AV381" s="16" t="str">
        <f>IF(Vertragsdaten!AS382="nein","Z18","Z15")</f>
        <v>Z15</v>
      </c>
      <c r="AW381" s="16" t="str">
        <f>IF(Vertragsdaten!BC382="","",VLOOKUP(Vertragsdaten!BC382,'Dropdown-Werte'!$I$2:$J$5,2,FALSE))</f>
        <v/>
      </c>
      <c r="AX381" s="16" t="str">
        <f t="shared" si="5"/>
        <v/>
      </c>
      <c r="AY381" s="16" t="str">
        <f>IF(Vertragsdaten!BB382="","",Vertragsdaten!BB382)</f>
        <v/>
      </c>
      <c r="AZ381" s="16" t="s">
        <v>93</v>
      </c>
      <c r="BA381" s="16" t="s">
        <v>94</v>
      </c>
    </row>
    <row r="382" spans="1:53">
      <c r="A382" s="12" t="str">
        <f>IF(Vertragsdaten!AZ383="","",Vertragsdaten!AZ383)</f>
        <v/>
      </c>
      <c r="B382" s="12"/>
      <c r="C382" s="12"/>
      <c r="D382" s="12"/>
      <c r="E382" s="4" t="str">
        <f>IF(Vertragsdaten!M383="","",Vertragsdaten!M383)</f>
        <v/>
      </c>
      <c r="F382" s="19">
        <f>Vertragsdaten!H383</f>
        <v>0</v>
      </c>
      <c r="G382" s="9"/>
      <c r="H382" s="15" t="str">
        <f>IF(Vertragsdaten!J383="","",Vertragsdaten!J383)</f>
        <v/>
      </c>
      <c r="I382" s="15" t="str">
        <f>IF(Vertragsdaten!K383="","",Vertragsdaten!K383)</f>
        <v/>
      </c>
      <c r="J382" s="15" t="str">
        <f>IF(Vertragsdaten!L383="","",Vertragsdaten!L383)</f>
        <v/>
      </c>
      <c r="K382" s="9"/>
      <c r="L382" s="15" t="str">
        <f>IF(Vertragsdaten!J383="","",Vertragsdaten!J383)</f>
        <v/>
      </c>
      <c r="M382" s="9" t="str">
        <f>IF(Vertragsdaten!I383="","",Vertragsdaten!I383)</f>
        <v/>
      </c>
      <c r="N382" s="9"/>
      <c r="O382" s="9" t="str">
        <f>IF(Vertragsdaten!W383="","",Vertragsdaten!W383)</f>
        <v/>
      </c>
      <c r="P382" s="15" t="str">
        <f>IF(Vertragsdaten!R383="","",Vertragsdaten!R383)</f>
        <v/>
      </c>
      <c r="Q382" s="15" t="str">
        <f>IF(Vertragsdaten!S383="","",Vertragsdaten!S383)</f>
        <v/>
      </c>
      <c r="R382" s="9"/>
      <c r="S382" s="15" t="str">
        <f>IF(Vertragsdaten!S383="","",Vertragsdaten!T383)</f>
        <v/>
      </c>
      <c r="T382" s="15" t="str">
        <f>IF(Vertragsdaten!T383="","",Vertragsdaten!U383)</f>
        <v/>
      </c>
      <c r="U382" s="9"/>
      <c r="V382" s="16" t="str">
        <f>IF(Vertragsdaten!$V383="","",Vertragsdaten!$V383)</f>
        <v/>
      </c>
      <c r="W382" s="9"/>
      <c r="X382" s="9"/>
      <c r="Y382" s="9"/>
      <c r="Z382" s="9"/>
      <c r="AA382" s="15" t="str">
        <f>IF(Vertragsdaten!AI383="","",Vertragsdaten!AI383)</f>
        <v/>
      </c>
      <c r="AB382" s="15" t="str">
        <f>IF(Vertragsdaten!AJ383="","",Vertragsdaten!AJ383)</f>
        <v/>
      </c>
      <c r="AC382" s="9"/>
      <c r="AD382" s="15" t="str">
        <f>IF(Vertragsdaten!AK383="","",Vertragsdaten!AK383)</f>
        <v/>
      </c>
      <c r="AE382" s="15" t="str">
        <f>IF(Vertragsdaten!AL383="","",Vertragsdaten!AL383)</f>
        <v/>
      </c>
      <c r="AF382" s="16" t="s">
        <v>2</v>
      </c>
      <c r="AG382" s="16" t="str">
        <f>IF(Vertragsdaten!G383="","",Vertragsdaten!G383)</f>
        <v/>
      </c>
      <c r="AH382" s="9" t="str">
        <f>IF(Vertragsdaten!$AW383="","",Vertragsdaten!AW383)</f>
        <v/>
      </c>
      <c r="AI382" s="9"/>
      <c r="AJ382" s="9"/>
      <c r="AK382" s="9"/>
      <c r="AL382" s="15" t="str">
        <f>IF(Vertragsdaten!AM383="","",Vertragsdaten!AM383)</f>
        <v/>
      </c>
      <c r="AM382" s="15" t="str">
        <f>IF(Vertragsdaten!AN383="","",Vertragsdaten!AN383)</f>
        <v/>
      </c>
      <c r="AN382" s="9"/>
      <c r="AO382" s="9"/>
      <c r="AP382" s="22" t="str">
        <f>IF(Vertragsdaten!AQ383="","",ROUND(Vertragsdaten!AQ383,0))</f>
        <v/>
      </c>
      <c r="AQ382" s="9"/>
      <c r="AR382" s="15" t="str">
        <f>IF(Vertragsdaten!AR383="","",Vertragsdaten!AR383)</f>
        <v/>
      </c>
      <c r="AS382" s="16" t="str">
        <f>IF(Vertragsdaten!$AW383="","",Vertragsdaten!$AW383)</f>
        <v/>
      </c>
      <c r="AT382" s="16" t="str">
        <f>IF(Vertragsdaten!AO383="","","11XSWK-H-------M")</f>
        <v/>
      </c>
      <c r="AU382" s="16" t="str">
        <f>IF(Vertragsdaten!AU383="E01 „Ein-/Auszug (Umzug)“","E01",IF(Vertragsdaten!AU383="E02 „Einzug/Neuanlage“","E02",IF(Vertragsdaten!AU383="E03 „Lieferantenwechsel“","E03","ZD2")))</f>
        <v>ZD2</v>
      </c>
      <c r="AV382" s="16" t="str">
        <f>IF(Vertragsdaten!AS383="nein","Z18","Z15")</f>
        <v>Z15</v>
      </c>
      <c r="AW382" s="16" t="str">
        <f>IF(Vertragsdaten!BC383="","",VLOOKUP(Vertragsdaten!BC383,'Dropdown-Werte'!$I$2:$J$5,2,FALSE))</f>
        <v/>
      </c>
      <c r="AX382" s="16" t="str">
        <f t="shared" si="5"/>
        <v/>
      </c>
      <c r="AY382" s="16" t="str">
        <f>IF(Vertragsdaten!BB383="","",Vertragsdaten!BB383)</f>
        <v/>
      </c>
      <c r="AZ382" s="16" t="s">
        <v>93</v>
      </c>
      <c r="BA382" s="16" t="s">
        <v>94</v>
      </c>
    </row>
    <row r="383" spans="1:53">
      <c r="A383" s="12" t="str">
        <f>IF(Vertragsdaten!AZ384="","",Vertragsdaten!AZ384)</f>
        <v/>
      </c>
      <c r="B383" s="12"/>
      <c r="C383" s="12"/>
      <c r="D383" s="12"/>
      <c r="E383" s="4" t="str">
        <f>IF(Vertragsdaten!M384="","",Vertragsdaten!M384)</f>
        <v/>
      </c>
      <c r="F383" s="19">
        <f>Vertragsdaten!H384</f>
        <v>0</v>
      </c>
      <c r="G383" s="9"/>
      <c r="H383" s="15" t="str">
        <f>IF(Vertragsdaten!J384="","",Vertragsdaten!J384)</f>
        <v/>
      </c>
      <c r="I383" s="15" t="str">
        <f>IF(Vertragsdaten!K384="","",Vertragsdaten!K384)</f>
        <v/>
      </c>
      <c r="J383" s="15" t="str">
        <f>IF(Vertragsdaten!L384="","",Vertragsdaten!L384)</f>
        <v/>
      </c>
      <c r="K383" s="9"/>
      <c r="L383" s="15" t="str">
        <f>IF(Vertragsdaten!J384="","",Vertragsdaten!J384)</f>
        <v/>
      </c>
      <c r="M383" s="9" t="str">
        <f>IF(Vertragsdaten!I384="","",Vertragsdaten!I384)</f>
        <v/>
      </c>
      <c r="N383" s="9"/>
      <c r="O383" s="9" t="str">
        <f>IF(Vertragsdaten!W384="","",Vertragsdaten!W384)</f>
        <v/>
      </c>
      <c r="P383" s="15" t="str">
        <f>IF(Vertragsdaten!R384="","",Vertragsdaten!R384)</f>
        <v/>
      </c>
      <c r="Q383" s="15" t="str">
        <f>IF(Vertragsdaten!S384="","",Vertragsdaten!S384)</f>
        <v/>
      </c>
      <c r="R383" s="9"/>
      <c r="S383" s="15" t="str">
        <f>IF(Vertragsdaten!S384="","",Vertragsdaten!T384)</f>
        <v/>
      </c>
      <c r="T383" s="15" t="str">
        <f>IF(Vertragsdaten!T384="","",Vertragsdaten!U384)</f>
        <v/>
      </c>
      <c r="U383" s="9"/>
      <c r="V383" s="16" t="str">
        <f>IF(Vertragsdaten!$V384="","",Vertragsdaten!$V384)</f>
        <v/>
      </c>
      <c r="W383" s="9"/>
      <c r="X383" s="9"/>
      <c r="Y383" s="9"/>
      <c r="Z383" s="9"/>
      <c r="AA383" s="15" t="str">
        <f>IF(Vertragsdaten!AI384="","",Vertragsdaten!AI384)</f>
        <v/>
      </c>
      <c r="AB383" s="15" t="str">
        <f>IF(Vertragsdaten!AJ384="","",Vertragsdaten!AJ384)</f>
        <v/>
      </c>
      <c r="AC383" s="9"/>
      <c r="AD383" s="15" t="str">
        <f>IF(Vertragsdaten!AK384="","",Vertragsdaten!AK384)</f>
        <v/>
      </c>
      <c r="AE383" s="15" t="str">
        <f>IF(Vertragsdaten!AL384="","",Vertragsdaten!AL384)</f>
        <v/>
      </c>
      <c r="AF383" s="16" t="s">
        <v>2</v>
      </c>
      <c r="AG383" s="16" t="str">
        <f>IF(Vertragsdaten!G384="","",Vertragsdaten!G384)</f>
        <v/>
      </c>
      <c r="AH383" s="9" t="str">
        <f>IF(Vertragsdaten!$AW384="","",Vertragsdaten!AW384)</f>
        <v/>
      </c>
      <c r="AI383" s="9"/>
      <c r="AJ383" s="9"/>
      <c r="AK383" s="9"/>
      <c r="AL383" s="15" t="str">
        <f>IF(Vertragsdaten!AM384="","",Vertragsdaten!AM384)</f>
        <v/>
      </c>
      <c r="AM383" s="15" t="str">
        <f>IF(Vertragsdaten!AN384="","",Vertragsdaten!AN384)</f>
        <v/>
      </c>
      <c r="AN383" s="9"/>
      <c r="AO383" s="9"/>
      <c r="AP383" s="22" t="str">
        <f>IF(Vertragsdaten!AQ384="","",ROUND(Vertragsdaten!AQ384,0))</f>
        <v/>
      </c>
      <c r="AQ383" s="9"/>
      <c r="AR383" s="15" t="str">
        <f>IF(Vertragsdaten!AR384="","",Vertragsdaten!AR384)</f>
        <v/>
      </c>
      <c r="AS383" s="16" t="str">
        <f>IF(Vertragsdaten!$AW384="","",Vertragsdaten!$AW384)</f>
        <v/>
      </c>
      <c r="AT383" s="16" t="str">
        <f>IF(Vertragsdaten!AO384="","","11XSWK-H-------M")</f>
        <v/>
      </c>
      <c r="AU383" s="16" t="str">
        <f>IF(Vertragsdaten!AU384="E01 „Ein-/Auszug (Umzug)“","E01",IF(Vertragsdaten!AU384="E02 „Einzug/Neuanlage“","E02",IF(Vertragsdaten!AU384="E03 „Lieferantenwechsel“","E03","ZD2")))</f>
        <v>ZD2</v>
      </c>
      <c r="AV383" s="16" t="str">
        <f>IF(Vertragsdaten!AS384="nein","Z18","Z15")</f>
        <v>Z15</v>
      </c>
      <c r="AW383" s="16" t="str">
        <f>IF(Vertragsdaten!BC384="","",VLOOKUP(Vertragsdaten!BC384,'Dropdown-Werte'!$I$2:$J$5,2,FALSE))</f>
        <v/>
      </c>
      <c r="AX383" s="16" t="str">
        <f t="shared" si="5"/>
        <v/>
      </c>
      <c r="AY383" s="16" t="str">
        <f>IF(Vertragsdaten!BB384="","",Vertragsdaten!BB384)</f>
        <v/>
      </c>
      <c r="AZ383" s="16" t="s">
        <v>93</v>
      </c>
      <c r="BA383" s="16" t="s">
        <v>94</v>
      </c>
    </row>
    <row r="384" spans="1:53">
      <c r="A384" s="12" t="str">
        <f>IF(Vertragsdaten!AZ385="","",Vertragsdaten!AZ385)</f>
        <v/>
      </c>
      <c r="B384" s="12"/>
      <c r="C384" s="12"/>
      <c r="D384" s="12"/>
      <c r="E384" s="4" t="str">
        <f>IF(Vertragsdaten!M385="","",Vertragsdaten!M385)</f>
        <v/>
      </c>
      <c r="F384" s="19">
        <f>Vertragsdaten!H385</f>
        <v>0</v>
      </c>
      <c r="G384" s="9"/>
      <c r="H384" s="15" t="str">
        <f>IF(Vertragsdaten!J385="","",Vertragsdaten!J385)</f>
        <v/>
      </c>
      <c r="I384" s="15" t="str">
        <f>IF(Vertragsdaten!K385="","",Vertragsdaten!K385)</f>
        <v/>
      </c>
      <c r="J384" s="15" t="str">
        <f>IF(Vertragsdaten!L385="","",Vertragsdaten!L385)</f>
        <v/>
      </c>
      <c r="K384" s="9"/>
      <c r="L384" s="15" t="str">
        <f>IF(Vertragsdaten!J385="","",Vertragsdaten!J385)</f>
        <v/>
      </c>
      <c r="M384" s="9" t="str">
        <f>IF(Vertragsdaten!I385="","",Vertragsdaten!I385)</f>
        <v/>
      </c>
      <c r="N384" s="9"/>
      <c r="O384" s="9" t="str">
        <f>IF(Vertragsdaten!W385="","",Vertragsdaten!W385)</f>
        <v/>
      </c>
      <c r="P384" s="15" t="str">
        <f>IF(Vertragsdaten!R385="","",Vertragsdaten!R385)</f>
        <v/>
      </c>
      <c r="Q384" s="15" t="str">
        <f>IF(Vertragsdaten!S385="","",Vertragsdaten!S385)</f>
        <v/>
      </c>
      <c r="R384" s="9"/>
      <c r="S384" s="15" t="str">
        <f>IF(Vertragsdaten!S385="","",Vertragsdaten!T385)</f>
        <v/>
      </c>
      <c r="T384" s="15" t="str">
        <f>IF(Vertragsdaten!T385="","",Vertragsdaten!U385)</f>
        <v/>
      </c>
      <c r="U384" s="9"/>
      <c r="V384" s="16" t="str">
        <f>IF(Vertragsdaten!$V385="","",Vertragsdaten!$V385)</f>
        <v/>
      </c>
      <c r="W384" s="9"/>
      <c r="X384" s="9"/>
      <c r="Y384" s="9"/>
      <c r="Z384" s="9"/>
      <c r="AA384" s="15" t="str">
        <f>IF(Vertragsdaten!AI385="","",Vertragsdaten!AI385)</f>
        <v/>
      </c>
      <c r="AB384" s="15" t="str">
        <f>IF(Vertragsdaten!AJ385="","",Vertragsdaten!AJ385)</f>
        <v/>
      </c>
      <c r="AC384" s="9"/>
      <c r="AD384" s="15" t="str">
        <f>IF(Vertragsdaten!AK385="","",Vertragsdaten!AK385)</f>
        <v/>
      </c>
      <c r="AE384" s="15" t="str">
        <f>IF(Vertragsdaten!AL385="","",Vertragsdaten!AL385)</f>
        <v/>
      </c>
      <c r="AF384" s="16" t="s">
        <v>2</v>
      </c>
      <c r="AG384" s="16" t="str">
        <f>IF(Vertragsdaten!G385="","",Vertragsdaten!G385)</f>
        <v/>
      </c>
      <c r="AH384" s="9" t="str">
        <f>IF(Vertragsdaten!$AW385="","",Vertragsdaten!AW385)</f>
        <v/>
      </c>
      <c r="AI384" s="9"/>
      <c r="AJ384" s="9"/>
      <c r="AK384" s="9"/>
      <c r="AL384" s="15" t="str">
        <f>IF(Vertragsdaten!AM385="","",Vertragsdaten!AM385)</f>
        <v/>
      </c>
      <c r="AM384" s="15" t="str">
        <f>IF(Vertragsdaten!AN385="","",Vertragsdaten!AN385)</f>
        <v/>
      </c>
      <c r="AN384" s="9"/>
      <c r="AO384" s="9"/>
      <c r="AP384" s="22" t="str">
        <f>IF(Vertragsdaten!AQ385="","",ROUND(Vertragsdaten!AQ385,0))</f>
        <v/>
      </c>
      <c r="AQ384" s="9"/>
      <c r="AR384" s="15" t="str">
        <f>IF(Vertragsdaten!AR385="","",Vertragsdaten!AR385)</f>
        <v/>
      </c>
      <c r="AS384" s="16" t="str">
        <f>IF(Vertragsdaten!$AW385="","",Vertragsdaten!$AW385)</f>
        <v/>
      </c>
      <c r="AT384" s="16" t="str">
        <f>IF(Vertragsdaten!AO385="","","11XSWK-H-------M")</f>
        <v/>
      </c>
      <c r="AU384" s="16" t="str">
        <f>IF(Vertragsdaten!AU385="E01 „Ein-/Auszug (Umzug)“","E01",IF(Vertragsdaten!AU385="E02 „Einzug/Neuanlage“","E02",IF(Vertragsdaten!AU385="E03 „Lieferantenwechsel“","E03","ZD2")))</f>
        <v>ZD2</v>
      </c>
      <c r="AV384" s="16" t="str">
        <f>IF(Vertragsdaten!AS385="nein","Z18","Z15")</f>
        <v>Z15</v>
      </c>
      <c r="AW384" s="16" t="str">
        <f>IF(Vertragsdaten!BC385="","",VLOOKUP(Vertragsdaten!BC385,'Dropdown-Werte'!$I$2:$J$5,2,FALSE))</f>
        <v/>
      </c>
      <c r="AX384" s="16" t="str">
        <f t="shared" si="5"/>
        <v/>
      </c>
      <c r="AY384" s="16" t="str">
        <f>IF(Vertragsdaten!BB385="","",Vertragsdaten!BB385)</f>
        <v/>
      </c>
      <c r="AZ384" s="16" t="s">
        <v>93</v>
      </c>
      <c r="BA384" s="16" t="s">
        <v>94</v>
      </c>
    </row>
    <row r="385" spans="1:53">
      <c r="A385" s="12" t="str">
        <f>IF(Vertragsdaten!AZ386="","",Vertragsdaten!AZ386)</f>
        <v/>
      </c>
      <c r="B385" s="12"/>
      <c r="C385" s="12"/>
      <c r="D385" s="12"/>
      <c r="E385" s="4" t="str">
        <f>IF(Vertragsdaten!M386="","",Vertragsdaten!M386)</f>
        <v/>
      </c>
      <c r="F385" s="19">
        <f>Vertragsdaten!H386</f>
        <v>0</v>
      </c>
      <c r="G385" s="9"/>
      <c r="H385" s="15" t="str">
        <f>IF(Vertragsdaten!J386="","",Vertragsdaten!J386)</f>
        <v/>
      </c>
      <c r="I385" s="15" t="str">
        <f>IF(Vertragsdaten!K386="","",Vertragsdaten!K386)</f>
        <v/>
      </c>
      <c r="J385" s="15" t="str">
        <f>IF(Vertragsdaten!L386="","",Vertragsdaten!L386)</f>
        <v/>
      </c>
      <c r="K385" s="9"/>
      <c r="L385" s="15" t="str">
        <f>IF(Vertragsdaten!J386="","",Vertragsdaten!J386)</f>
        <v/>
      </c>
      <c r="M385" s="9" t="str">
        <f>IF(Vertragsdaten!I386="","",Vertragsdaten!I386)</f>
        <v/>
      </c>
      <c r="N385" s="9"/>
      <c r="O385" s="9" t="str">
        <f>IF(Vertragsdaten!W386="","",Vertragsdaten!W386)</f>
        <v/>
      </c>
      <c r="P385" s="15" t="str">
        <f>IF(Vertragsdaten!R386="","",Vertragsdaten!R386)</f>
        <v/>
      </c>
      <c r="Q385" s="15" t="str">
        <f>IF(Vertragsdaten!S386="","",Vertragsdaten!S386)</f>
        <v/>
      </c>
      <c r="R385" s="9"/>
      <c r="S385" s="15" t="str">
        <f>IF(Vertragsdaten!S386="","",Vertragsdaten!T386)</f>
        <v/>
      </c>
      <c r="T385" s="15" t="str">
        <f>IF(Vertragsdaten!T386="","",Vertragsdaten!U386)</f>
        <v/>
      </c>
      <c r="U385" s="9"/>
      <c r="V385" s="16" t="str">
        <f>IF(Vertragsdaten!$V386="","",Vertragsdaten!$V386)</f>
        <v/>
      </c>
      <c r="W385" s="9"/>
      <c r="X385" s="9"/>
      <c r="Y385" s="9"/>
      <c r="Z385" s="9"/>
      <c r="AA385" s="15" t="str">
        <f>IF(Vertragsdaten!AI386="","",Vertragsdaten!AI386)</f>
        <v/>
      </c>
      <c r="AB385" s="15" t="str">
        <f>IF(Vertragsdaten!AJ386="","",Vertragsdaten!AJ386)</f>
        <v/>
      </c>
      <c r="AC385" s="9"/>
      <c r="AD385" s="15" t="str">
        <f>IF(Vertragsdaten!AK386="","",Vertragsdaten!AK386)</f>
        <v/>
      </c>
      <c r="AE385" s="15" t="str">
        <f>IF(Vertragsdaten!AL386="","",Vertragsdaten!AL386)</f>
        <v/>
      </c>
      <c r="AF385" s="16" t="s">
        <v>2</v>
      </c>
      <c r="AG385" s="16" t="str">
        <f>IF(Vertragsdaten!G386="","",Vertragsdaten!G386)</f>
        <v/>
      </c>
      <c r="AH385" s="9" t="str">
        <f>IF(Vertragsdaten!$AW386="","",Vertragsdaten!AW386)</f>
        <v/>
      </c>
      <c r="AI385" s="9"/>
      <c r="AJ385" s="9"/>
      <c r="AK385" s="9"/>
      <c r="AL385" s="15" t="str">
        <f>IF(Vertragsdaten!AM386="","",Vertragsdaten!AM386)</f>
        <v/>
      </c>
      <c r="AM385" s="15" t="str">
        <f>IF(Vertragsdaten!AN386="","",Vertragsdaten!AN386)</f>
        <v/>
      </c>
      <c r="AN385" s="9"/>
      <c r="AO385" s="9"/>
      <c r="AP385" s="22" t="str">
        <f>IF(Vertragsdaten!AQ386="","",ROUND(Vertragsdaten!AQ386,0))</f>
        <v/>
      </c>
      <c r="AQ385" s="9"/>
      <c r="AR385" s="15" t="str">
        <f>IF(Vertragsdaten!AR386="","",Vertragsdaten!AR386)</f>
        <v/>
      </c>
      <c r="AS385" s="16" t="str">
        <f>IF(Vertragsdaten!$AW386="","",Vertragsdaten!$AW386)</f>
        <v/>
      </c>
      <c r="AT385" s="16" t="str">
        <f>IF(Vertragsdaten!AO386="","","11XSWK-H-------M")</f>
        <v/>
      </c>
      <c r="AU385" s="16" t="str">
        <f>IF(Vertragsdaten!AU386="E01 „Ein-/Auszug (Umzug)“","E01",IF(Vertragsdaten!AU386="E02 „Einzug/Neuanlage“","E02",IF(Vertragsdaten!AU386="E03 „Lieferantenwechsel“","E03","ZD2")))</f>
        <v>ZD2</v>
      </c>
      <c r="AV385" s="16" t="str">
        <f>IF(Vertragsdaten!AS386="nein","Z18","Z15")</f>
        <v>Z15</v>
      </c>
      <c r="AW385" s="16" t="str">
        <f>IF(Vertragsdaten!BC386="","",VLOOKUP(Vertragsdaten!BC386,'Dropdown-Werte'!$I$2:$J$5,2,FALSE))</f>
        <v/>
      </c>
      <c r="AX385" s="16" t="str">
        <f t="shared" si="5"/>
        <v/>
      </c>
      <c r="AY385" s="16" t="str">
        <f>IF(Vertragsdaten!BB386="","",Vertragsdaten!BB386)</f>
        <v/>
      </c>
      <c r="AZ385" s="16" t="s">
        <v>93</v>
      </c>
      <c r="BA385" s="16" t="s">
        <v>94</v>
      </c>
    </row>
    <row r="386" spans="1:53">
      <c r="A386" s="12" t="str">
        <f>IF(Vertragsdaten!AZ387="","",Vertragsdaten!AZ387)</f>
        <v/>
      </c>
      <c r="B386" s="12"/>
      <c r="C386" s="12"/>
      <c r="D386" s="12"/>
      <c r="E386" s="4" t="str">
        <f>IF(Vertragsdaten!M387="","",Vertragsdaten!M387)</f>
        <v/>
      </c>
      <c r="F386" s="19">
        <f>Vertragsdaten!H387</f>
        <v>0</v>
      </c>
      <c r="G386" s="9"/>
      <c r="H386" s="15" t="str">
        <f>IF(Vertragsdaten!J387="","",Vertragsdaten!J387)</f>
        <v/>
      </c>
      <c r="I386" s="15" t="str">
        <f>IF(Vertragsdaten!K387="","",Vertragsdaten!K387)</f>
        <v/>
      </c>
      <c r="J386" s="15" t="str">
        <f>IF(Vertragsdaten!L387="","",Vertragsdaten!L387)</f>
        <v/>
      </c>
      <c r="K386" s="9"/>
      <c r="L386" s="15" t="str">
        <f>IF(Vertragsdaten!J387="","",Vertragsdaten!J387)</f>
        <v/>
      </c>
      <c r="M386" s="9" t="str">
        <f>IF(Vertragsdaten!I387="","",Vertragsdaten!I387)</f>
        <v/>
      </c>
      <c r="N386" s="9"/>
      <c r="O386" s="9" t="str">
        <f>IF(Vertragsdaten!W387="","",Vertragsdaten!W387)</f>
        <v/>
      </c>
      <c r="P386" s="15" t="str">
        <f>IF(Vertragsdaten!R387="","",Vertragsdaten!R387)</f>
        <v/>
      </c>
      <c r="Q386" s="15" t="str">
        <f>IF(Vertragsdaten!S387="","",Vertragsdaten!S387)</f>
        <v/>
      </c>
      <c r="R386" s="9"/>
      <c r="S386" s="15" t="str">
        <f>IF(Vertragsdaten!S387="","",Vertragsdaten!T387)</f>
        <v/>
      </c>
      <c r="T386" s="15" t="str">
        <f>IF(Vertragsdaten!T387="","",Vertragsdaten!U387)</f>
        <v/>
      </c>
      <c r="U386" s="9"/>
      <c r="V386" s="16" t="str">
        <f>IF(Vertragsdaten!$V387="","",Vertragsdaten!$V387)</f>
        <v/>
      </c>
      <c r="W386" s="9"/>
      <c r="X386" s="9"/>
      <c r="Y386" s="9"/>
      <c r="Z386" s="9"/>
      <c r="AA386" s="15" t="str">
        <f>IF(Vertragsdaten!AI387="","",Vertragsdaten!AI387)</f>
        <v/>
      </c>
      <c r="AB386" s="15" t="str">
        <f>IF(Vertragsdaten!AJ387="","",Vertragsdaten!AJ387)</f>
        <v/>
      </c>
      <c r="AC386" s="9"/>
      <c r="AD386" s="15" t="str">
        <f>IF(Vertragsdaten!AK387="","",Vertragsdaten!AK387)</f>
        <v/>
      </c>
      <c r="AE386" s="15" t="str">
        <f>IF(Vertragsdaten!AL387="","",Vertragsdaten!AL387)</f>
        <v/>
      </c>
      <c r="AF386" s="16" t="s">
        <v>2</v>
      </c>
      <c r="AG386" s="16" t="str">
        <f>IF(Vertragsdaten!G387="","",Vertragsdaten!G387)</f>
        <v/>
      </c>
      <c r="AH386" s="9" t="str">
        <f>IF(Vertragsdaten!$AW387="","",Vertragsdaten!AW387)</f>
        <v/>
      </c>
      <c r="AI386" s="9"/>
      <c r="AJ386" s="9"/>
      <c r="AK386" s="9"/>
      <c r="AL386" s="15" t="str">
        <f>IF(Vertragsdaten!AM387="","",Vertragsdaten!AM387)</f>
        <v/>
      </c>
      <c r="AM386" s="15" t="str">
        <f>IF(Vertragsdaten!AN387="","",Vertragsdaten!AN387)</f>
        <v/>
      </c>
      <c r="AN386" s="9"/>
      <c r="AO386" s="9"/>
      <c r="AP386" s="22" t="str">
        <f>IF(Vertragsdaten!AQ387="","",ROUND(Vertragsdaten!AQ387,0))</f>
        <v/>
      </c>
      <c r="AQ386" s="9"/>
      <c r="AR386" s="15" t="str">
        <f>IF(Vertragsdaten!AR387="","",Vertragsdaten!AR387)</f>
        <v/>
      </c>
      <c r="AS386" s="16" t="str">
        <f>IF(Vertragsdaten!$AW387="","",Vertragsdaten!$AW387)</f>
        <v/>
      </c>
      <c r="AT386" s="16" t="str">
        <f>IF(Vertragsdaten!AO387="","","11XSWK-H-------M")</f>
        <v/>
      </c>
      <c r="AU386" s="16" t="str">
        <f>IF(Vertragsdaten!AU387="E01 „Ein-/Auszug (Umzug)“","E01",IF(Vertragsdaten!AU387="E02 „Einzug/Neuanlage“","E02",IF(Vertragsdaten!AU387="E03 „Lieferantenwechsel“","E03","ZD2")))</f>
        <v>ZD2</v>
      </c>
      <c r="AV386" s="16" t="str">
        <f>IF(Vertragsdaten!AS387="nein","Z18","Z15")</f>
        <v>Z15</v>
      </c>
      <c r="AW386" s="16" t="str">
        <f>IF(Vertragsdaten!BC387="","",VLOOKUP(Vertragsdaten!BC387,'Dropdown-Werte'!$I$2:$J$5,2,FALSE))</f>
        <v/>
      </c>
      <c r="AX386" s="16" t="str">
        <f t="shared" si="5"/>
        <v/>
      </c>
      <c r="AY386" s="16" t="str">
        <f>IF(Vertragsdaten!BB387="","",Vertragsdaten!BB387)</f>
        <v/>
      </c>
      <c r="AZ386" s="16" t="s">
        <v>93</v>
      </c>
      <c r="BA386" s="16" t="s">
        <v>94</v>
      </c>
    </row>
    <row r="387" spans="1:53">
      <c r="A387" s="12" t="str">
        <f>IF(Vertragsdaten!AZ388="","",Vertragsdaten!AZ388)</f>
        <v/>
      </c>
      <c r="B387" s="12"/>
      <c r="C387" s="12"/>
      <c r="D387" s="12"/>
      <c r="E387" s="4" t="str">
        <f>IF(Vertragsdaten!M388="","",Vertragsdaten!M388)</f>
        <v/>
      </c>
      <c r="F387" s="19">
        <f>Vertragsdaten!H388</f>
        <v>0</v>
      </c>
      <c r="G387" s="9"/>
      <c r="H387" s="15" t="str">
        <f>IF(Vertragsdaten!J388="","",Vertragsdaten!J388)</f>
        <v/>
      </c>
      <c r="I387" s="15" t="str">
        <f>IF(Vertragsdaten!K388="","",Vertragsdaten!K388)</f>
        <v/>
      </c>
      <c r="J387" s="15" t="str">
        <f>IF(Vertragsdaten!L388="","",Vertragsdaten!L388)</f>
        <v/>
      </c>
      <c r="K387" s="9"/>
      <c r="L387" s="15" t="str">
        <f>IF(Vertragsdaten!J388="","",Vertragsdaten!J388)</f>
        <v/>
      </c>
      <c r="M387" s="9" t="str">
        <f>IF(Vertragsdaten!I388="","",Vertragsdaten!I388)</f>
        <v/>
      </c>
      <c r="N387" s="9"/>
      <c r="O387" s="9" t="str">
        <f>IF(Vertragsdaten!W388="","",Vertragsdaten!W388)</f>
        <v/>
      </c>
      <c r="P387" s="15" t="str">
        <f>IF(Vertragsdaten!R388="","",Vertragsdaten!R388)</f>
        <v/>
      </c>
      <c r="Q387" s="15" t="str">
        <f>IF(Vertragsdaten!S388="","",Vertragsdaten!S388)</f>
        <v/>
      </c>
      <c r="R387" s="9"/>
      <c r="S387" s="15" t="str">
        <f>IF(Vertragsdaten!S388="","",Vertragsdaten!T388)</f>
        <v/>
      </c>
      <c r="T387" s="15" t="str">
        <f>IF(Vertragsdaten!T388="","",Vertragsdaten!U388)</f>
        <v/>
      </c>
      <c r="U387" s="9"/>
      <c r="V387" s="16" t="str">
        <f>IF(Vertragsdaten!$V388="","",Vertragsdaten!$V388)</f>
        <v/>
      </c>
      <c r="W387" s="9"/>
      <c r="X387" s="9"/>
      <c r="Y387" s="9"/>
      <c r="Z387" s="9"/>
      <c r="AA387" s="15" t="str">
        <f>IF(Vertragsdaten!AI388="","",Vertragsdaten!AI388)</f>
        <v/>
      </c>
      <c r="AB387" s="15" t="str">
        <f>IF(Vertragsdaten!AJ388="","",Vertragsdaten!AJ388)</f>
        <v/>
      </c>
      <c r="AC387" s="9"/>
      <c r="AD387" s="15" t="str">
        <f>IF(Vertragsdaten!AK388="","",Vertragsdaten!AK388)</f>
        <v/>
      </c>
      <c r="AE387" s="15" t="str">
        <f>IF(Vertragsdaten!AL388="","",Vertragsdaten!AL388)</f>
        <v/>
      </c>
      <c r="AF387" s="16" t="s">
        <v>2</v>
      </c>
      <c r="AG387" s="16" t="str">
        <f>IF(Vertragsdaten!G388="","",Vertragsdaten!G388)</f>
        <v/>
      </c>
      <c r="AH387" s="9" t="str">
        <f>IF(Vertragsdaten!$AW388="","",Vertragsdaten!AW388)</f>
        <v/>
      </c>
      <c r="AI387" s="9"/>
      <c r="AJ387" s="9"/>
      <c r="AK387" s="9"/>
      <c r="AL387" s="15" t="str">
        <f>IF(Vertragsdaten!AM388="","",Vertragsdaten!AM388)</f>
        <v/>
      </c>
      <c r="AM387" s="15" t="str">
        <f>IF(Vertragsdaten!AN388="","",Vertragsdaten!AN388)</f>
        <v/>
      </c>
      <c r="AN387" s="9"/>
      <c r="AO387" s="9"/>
      <c r="AP387" s="22" t="str">
        <f>IF(Vertragsdaten!AQ388="","",ROUND(Vertragsdaten!AQ388,0))</f>
        <v/>
      </c>
      <c r="AQ387" s="9"/>
      <c r="AR387" s="15" t="str">
        <f>IF(Vertragsdaten!AR388="","",Vertragsdaten!AR388)</f>
        <v/>
      </c>
      <c r="AS387" s="16" t="str">
        <f>IF(Vertragsdaten!$AW388="","",Vertragsdaten!$AW388)</f>
        <v/>
      </c>
      <c r="AT387" s="16" t="str">
        <f>IF(Vertragsdaten!AO388="","","11XSWK-H-------M")</f>
        <v/>
      </c>
      <c r="AU387" s="16" t="str">
        <f>IF(Vertragsdaten!AU388="E01 „Ein-/Auszug (Umzug)“","E01",IF(Vertragsdaten!AU388="E02 „Einzug/Neuanlage“","E02",IF(Vertragsdaten!AU388="E03 „Lieferantenwechsel“","E03","ZD2")))</f>
        <v>ZD2</v>
      </c>
      <c r="AV387" s="16" t="str">
        <f>IF(Vertragsdaten!AS388="nein","Z18","Z15")</f>
        <v>Z15</v>
      </c>
      <c r="AW387" s="16" t="str">
        <f>IF(Vertragsdaten!BC388="","",VLOOKUP(Vertragsdaten!BC388,'Dropdown-Werte'!$I$2:$J$5,2,FALSE))</f>
        <v/>
      </c>
      <c r="AX387" s="16" t="str">
        <f t="shared" si="5"/>
        <v/>
      </c>
      <c r="AY387" s="16" t="str">
        <f>IF(Vertragsdaten!BB388="","",Vertragsdaten!BB388)</f>
        <v/>
      </c>
      <c r="AZ387" s="16" t="s">
        <v>93</v>
      </c>
      <c r="BA387" s="16" t="s">
        <v>94</v>
      </c>
    </row>
    <row r="388" spans="1:53">
      <c r="A388" s="12" t="str">
        <f>IF(Vertragsdaten!AZ389="","",Vertragsdaten!AZ389)</f>
        <v/>
      </c>
      <c r="B388" s="12"/>
      <c r="C388" s="12"/>
      <c r="D388" s="12"/>
      <c r="E388" s="4" t="str">
        <f>IF(Vertragsdaten!M389="","",Vertragsdaten!M389)</f>
        <v/>
      </c>
      <c r="F388" s="19">
        <f>Vertragsdaten!H389</f>
        <v>0</v>
      </c>
      <c r="G388" s="9"/>
      <c r="H388" s="15" t="str">
        <f>IF(Vertragsdaten!J389="","",Vertragsdaten!J389)</f>
        <v/>
      </c>
      <c r="I388" s="15" t="str">
        <f>IF(Vertragsdaten!K389="","",Vertragsdaten!K389)</f>
        <v/>
      </c>
      <c r="J388" s="15" t="str">
        <f>IF(Vertragsdaten!L389="","",Vertragsdaten!L389)</f>
        <v/>
      </c>
      <c r="K388" s="9"/>
      <c r="L388" s="15" t="str">
        <f>IF(Vertragsdaten!J389="","",Vertragsdaten!J389)</f>
        <v/>
      </c>
      <c r="M388" s="9" t="str">
        <f>IF(Vertragsdaten!I389="","",Vertragsdaten!I389)</f>
        <v/>
      </c>
      <c r="N388" s="9"/>
      <c r="O388" s="9" t="str">
        <f>IF(Vertragsdaten!W389="","",Vertragsdaten!W389)</f>
        <v/>
      </c>
      <c r="P388" s="15" t="str">
        <f>IF(Vertragsdaten!R389="","",Vertragsdaten!R389)</f>
        <v/>
      </c>
      <c r="Q388" s="15" t="str">
        <f>IF(Vertragsdaten!S389="","",Vertragsdaten!S389)</f>
        <v/>
      </c>
      <c r="R388" s="9"/>
      <c r="S388" s="15" t="str">
        <f>IF(Vertragsdaten!S389="","",Vertragsdaten!T389)</f>
        <v/>
      </c>
      <c r="T388" s="15" t="str">
        <f>IF(Vertragsdaten!T389="","",Vertragsdaten!U389)</f>
        <v/>
      </c>
      <c r="U388" s="9"/>
      <c r="V388" s="16" t="str">
        <f>IF(Vertragsdaten!$V389="","",Vertragsdaten!$V389)</f>
        <v/>
      </c>
      <c r="W388" s="9"/>
      <c r="X388" s="9"/>
      <c r="Y388" s="9"/>
      <c r="Z388" s="9"/>
      <c r="AA388" s="15" t="str">
        <f>IF(Vertragsdaten!AI389="","",Vertragsdaten!AI389)</f>
        <v/>
      </c>
      <c r="AB388" s="15" t="str">
        <f>IF(Vertragsdaten!AJ389="","",Vertragsdaten!AJ389)</f>
        <v/>
      </c>
      <c r="AC388" s="9"/>
      <c r="AD388" s="15" t="str">
        <f>IF(Vertragsdaten!AK389="","",Vertragsdaten!AK389)</f>
        <v/>
      </c>
      <c r="AE388" s="15" t="str">
        <f>IF(Vertragsdaten!AL389="","",Vertragsdaten!AL389)</f>
        <v/>
      </c>
      <c r="AF388" s="16" t="s">
        <v>2</v>
      </c>
      <c r="AG388" s="16" t="str">
        <f>IF(Vertragsdaten!G389="","",Vertragsdaten!G389)</f>
        <v/>
      </c>
      <c r="AH388" s="9" t="str">
        <f>IF(Vertragsdaten!$AW389="","",Vertragsdaten!AW389)</f>
        <v/>
      </c>
      <c r="AI388" s="9"/>
      <c r="AJ388" s="9"/>
      <c r="AK388" s="9"/>
      <c r="AL388" s="15" t="str">
        <f>IF(Vertragsdaten!AM389="","",Vertragsdaten!AM389)</f>
        <v/>
      </c>
      <c r="AM388" s="15" t="str">
        <f>IF(Vertragsdaten!AN389="","",Vertragsdaten!AN389)</f>
        <v/>
      </c>
      <c r="AN388" s="9"/>
      <c r="AO388" s="9"/>
      <c r="AP388" s="22" t="str">
        <f>IF(Vertragsdaten!AQ389="","",ROUND(Vertragsdaten!AQ389,0))</f>
        <v/>
      </c>
      <c r="AQ388" s="9"/>
      <c r="AR388" s="15" t="str">
        <f>IF(Vertragsdaten!AR389="","",Vertragsdaten!AR389)</f>
        <v/>
      </c>
      <c r="AS388" s="16" t="str">
        <f>IF(Vertragsdaten!$AW389="","",Vertragsdaten!$AW389)</f>
        <v/>
      </c>
      <c r="AT388" s="16" t="str">
        <f>IF(Vertragsdaten!AO389="","","11XSWK-H-------M")</f>
        <v/>
      </c>
      <c r="AU388" s="16" t="str">
        <f>IF(Vertragsdaten!AU389="E01 „Ein-/Auszug (Umzug)“","E01",IF(Vertragsdaten!AU389="E02 „Einzug/Neuanlage“","E02",IF(Vertragsdaten!AU389="E03 „Lieferantenwechsel“","E03","ZD2")))</f>
        <v>ZD2</v>
      </c>
      <c r="AV388" s="16" t="str">
        <f>IF(Vertragsdaten!AS389="nein","Z18","Z15")</f>
        <v>Z15</v>
      </c>
      <c r="AW388" s="16" t="str">
        <f>IF(Vertragsdaten!BC389="","",VLOOKUP(Vertragsdaten!BC389,'Dropdown-Werte'!$I$2:$J$5,2,FALSE))</f>
        <v/>
      </c>
      <c r="AX388" s="16" t="str">
        <f t="shared" ref="AX388:AX451" si="6">AW388</f>
        <v/>
      </c>
      <c r="AY388" s="16" t="str">
        <f>IF(Vertragsdaten!BB389="","",Vertragsdaten!BB389)</f>
        <v/>
      </c>
      <c r="AZ388" s="16" t="s">
        <v>93</v>
      </c>
      <c r="BA388" s="16" t="s">
        <v>94</v>
      </c>
    </row>
    <row r="389" spans="1:53">
      <c r="A389" s="12" t="str">
        <f>IF(Vertragsdaten!AZ390="","",Vertragsdaten!AZ390)</f>
        <v/>
      </c>
      <c r="B389" s="12"/>
      <c r="C389" s="12"/>
      <c r="D389" s="12"/>
      <c r="E389" s="4" t="str">
        <f>IF(Vertragsdaten!M390="","",Vertragsdaten!M390)</f>
        <v/>
      </c>
      <c r="F389" s="19">
        <f>Vertragsdaten!H390</f>
        <v>0</v>
      </c>
      <c r="G389" s="9"/>
      <c r="H389" s="15" t="str">
        <f>IF(Vertragsdaten!J390="","",Vertragsdaten!J390)</f>
        <v/>
      </c>
      <c r="I389" s="15" t="str">
        <f>IF(Vertragsdaten!K390="","",Vertragsdaten!K390)</f>
        <v/>
      </c>
      <c r="J389" s="15" t="str">
        <f>IF(Vertragsdaten!L390="","",Vertragsdaten!L390)</f>
        <v/>
      </c>
      <c r="K389" s="9"/>
      <c r="L389" s="15" t="str">
        <f>IF(Vertragsdaten!J390="","",Vertragsdaten!J390)</f>
        <v/>
      </c>
      <c r="M389" s="9" t="str">
        <f>IF(Vertragsdaten!I390="","",Vertragsdaten!I390)</f>
        <v/>
      </c>
      <c r="N389" s="9"/>
      <c r="O389" s="9" t="str">
        <f>IF(Vertragsdaten!W390="","",Vertragsdaten!W390)</f>
        <v/>
      </c>
      <c r="P389" s="15" t="str">
        <f>IF(Vertragsdaten!R390="","",Vertragsdaten!R390)</f>
        <v/>
      </c>
      <c r="Q389" s="15" t="str">
        <f>IF(Vertragsdaten!S390="","",Vertragsdaten!S390)</f>
        <v/>
      </c>
      <c r="R389" s="9"/>
      <c r="S389" s="15" t="str">
        <f>IF(Vertragsdaten!S390="","",Vertragsdaten!T390)</f>
        <v/>
      </c>
      <c r="T389" s="15" t="str">
        <f>IF(Vertragsdaten!T390="","",Vertragsdaten!U390)</f>
        <v/>
      </c>
      <c r="U389" s="9"/>
      <c r="V389" s="16" t="str">
        <f>IF(Vertragsdaten!$V390="","",Vertragsdaten!$V390)</f>
        <v/>
      </c>
      <c r="W389" s="9"/>
      <c r="X389" s="9"/>
      <c r="Y389" s="9"/>
      <c r="Z389" s="9"/>
      <c r="AA389" s="15" t="str">
        <f>IF(Vertragsdaten!AI390="","",Vertragsdaten!AI390)</f>
        <v/>
      </c>
      <c r="AB389" s="15" t="str">
        <f>IF(Vertragsdaten!AJ390="","",Vertragsdaten!AJ390)</f>
        <v/>
      </c>
      <c r="AC389" s="9"/>
      <c r="AD389" s="15" t="str">
        <f>IF(Vertragsdaten!AK390="","",Vertragsdaten!AK390)</f>
        <v/>
      </c>
      <c r="AE389" s="15" t="str">
        <f>IF(Vertragsdaten!AL390="","",Vertragsdaten!AL390)</f>
        <v/>
      </c>
      <c r="AF389" s="16" t="s">
        <v>2</v>
      </c>
      <c r="AG389" s="16" t="str">
        <f>IF(Vertragsdaten!G390="","",Vertragsdaten!G390)</f>
        <v/>
      </c>
      <c r="AH389" s="9" t="str">
        <f>IF(Vertragsdaten!$AW390="","",Vertragsdaten!AW390)</f>
        <v/>
      </c>
      <c r="AI389" s="9"/>
      <c r="AJ389" s="9"/>
      <c r="AK389" s="9"/>
      <c r="AL389" s="15" t="str">
        <f>IF(Vertragsdaten!AM390="","",Vertragsdaten!AM390)</f>
        <v/>
      </c>
      <c r="AM389" s="15" t="str">
        <f>IF(Vertragsdaten!AN390="","",Vertragsdaten!AN390)</f>
        <v/>
      </c>
      <c r="AN389" s="9"/>
      <c r="AO389" s="9"/>
      <c r="AP389" s="22" t="str">
        <f>IF(Vertragsdaten!AQ390="","",ROUND(Vertragsdaten!AQ390,0))</f>
        <v/>
      </c>
      <c r="AQ389" s="9"/>
      <c r="AR389" s="15" t="str">
        <f>IF(Vertragsdaten!AR390="","",Vertragsdaten!AR390)</f>
        <v/>
      </c>
      <c r="AS389" s="16" t="str">
        <f>IF(Vertragsdaten!$AW390="","",Vertragsdaten!$AW390)</f>
        <v/>
      </c>
      <c r="AT389" s="16" t="str">
        <f>IF(Vertragsdaten!AO390="","","11XSWK-H-------M")</f>
        <v/>
      </c>
      <c r="AU389" s="16" t="str">
        <f>IF(Vertragsdaten!AU390="E01 „Ein-/Auszug (Umzug)“","E01",IF(Vertragsdaten!AU390="E02 „Einzug/Neuanlage“","E02",IF(Vertragsdaten!AU390="E03 „Lieferantenwechsel“","E03","ZD2")))</f>
        <v>ZD2</v>
      </c>
      <c r="AV389" s="16" t="str">
        <f>IF(Vertragsdaten!AS390="nein","Z18","Z15")</f>
        <v>Z15</v>
      </c>
      <c r="AW389" s="16" t="str">
        <f>IF(Vertragsdaten!BC390="","",VLOOKUP(Vertragsdaten!BC390,'Dropdown-Werte'!$I$2:$J$5,2,FALSE))</f>
        <v/>
      </c>
      <c r="AX389" s="16" t="str">
        <f t="shared" si="6"/>
        <v/>
      </c>
      <c r="AY389" s="16" t="str">
        <f>IF(Vertragsdaten!BB390="","",Vertragsdaten!BB390)</f>
        <v/>
      </c>
      <c r="AZ389" s="16" t="s">
        <v>93</v>
      </c>
      <c r="BA389" s="16" t="s">
        <v>94</v>
      </c>
    </row>
    <row r="390" spans="1:53">
      <c r="A390" s="12" t="str">
        <f>IF(Vertragsdaten!AZ391="","",Vertragsdaten!AZ391)</f>
        <v/>
      </c>
      <c r="B390" s="12"/>
      <c r="C390" s="12"/>
      <c r="D390" s="12"/>
      <c r="E390" s="4" t="str">
        <f>IF(Vertragsdaten!M391="","",Vertragsdaten!M391)</f>
        <v/>
      </c>
      <c r="F390" s="19">
        <f>Vertragsdaten!H391</f>
        <v>0</v>
      </c>
      <c r="G390" s="9"/>
      <c r="H390" s="15" t="str">
        <f>IF(Vertragsdaten!J391="","",Vertragsdaten!J391)</f>
        <v/>
      </c>
      <c r="I390" s="15" t="str">
        <f>IF(Vertragsdaten!K391="","",Vertragsdaten!K391)</f>
        <v/>
      </c>
      <c r="J390" s="15" t="str">
        <f>IF(Vertragsdaten!L391="","",Vertragsdaten!L391)</f>
        <v/>
      </c>
      <c r="K390" s="9"/>
      <c r="L390" s="15" t="str">
        <f>IF(Vertragsdaten!J391="","",Vertragsdaten!J391)</f>
        <v/>
      </c>
      <c r="M390" s="9" t="str">
        <f>IF(Vertragsdaten!I391="","",Vertragsdaten!I391)</f>
        <v/>
      </c>
      <c r="N390" s="9"/>
      <c r="O390" s="9" t="str">
        <f>IF(Vertragsdaten!W391="","",Vertragsdaten!W391)</f>
        <v/>
      </c>
      <c r="P390" s="15" t="str">
        <f>IF(Vertragsdaten!R391="","",Vertragsdaten!R391)</f>
        <v/>
      </c>
      <c r="Q390" s="15" t="str">
        <f>IF(Vertragsdaten!S391="","",Vertragsdaten!S391)</f>
        <v/>
      </c>
      <c r="R390" s="9"/>
      <c r="S390" s="15" t="str">
        <f>IF(Vertragsdaten!S391="","",Vertragsdaten!T391)</f>
        <v/>
      </c>
      <c r="T390" s="15" t="str">
        <f>IF(Vertragsdaten!T391="","",Vertragsdaten!U391)</f>
        <v/>
      </c>
      <c r="U390" s="9"/>
      <c r="V390" s="16" t="str">
        <f>IF(Vertragsdaten!$V391="","",Vertragsdaten!$V391)</f>
        <v/>
      </c>
      <c r="W390" s="9"/>
      <c r="X390" s="9"/>
      <c r="Y390" s="9"/>
      <c r="Z390" s="9"/>
      <c r="AA390" s="15" t="str">
        <f>IF(Vertragsdaten!AI391="","",Vertragsdaten!AI391)</f>
        <v/>
      </c>
      <c r="AB390" s="15" t="str">
        <f>IF(Vertragsdaten!AJ391="","",Vertragsdaten!AJ391)</f>
        <v/>
      </c>
      <c r="AC390" s="9"/>
      <c r="AD390" s="15" t="str">
        <f>IF(Vertragsdaten!AK391="","",Vertragsdaten!AK391)</f>
        <v/>
      </c>
      <c r="AE390" s="15" t="str">
        <f>IF(Vertragsdaten!AL391="","",Vertragsdaten!AL391)</f>
        <v/>
      </c>
      <c r="AF390" s="16" t="s">
        <v>2</v>
      </c>
      <c r="AG390" s="16" t="str">
        <f>IF(Vertragsdaten!G391="","",Vertragsdaten!G391)</f>
        <v/>
      </c>
      <c r="AH390" s="9" t="str">
        <f>IF(Vertragsdaten!$AW391="","",Vertragsdaten!AW391)</f>
        <v/>
      </c>
      <c r="AI390" s="9"/>
      <c r="AJ390" s="9"/>
      <c r="AK390" s="9"/>
      <c r="AL390" s="15" t="str">
        <f>IF(Vertragsdaten!AM391="","",Vertragsdaten!AM391)</f>
        <v/>
      </c>
      <c r="AM390" s="15" t="str">
        <f>IF(Vertragsdaten!AN391="","",Vertragsdaten!AN391)</f>
        <v/>
      </c>
      <c r="AN390" s="9"/>
      <c r="AO390" s="9"/>
      <c r="AP390" s="22" t="str">
        <f>IF(Vertragsdaten!AQ391="","",ROUND(Vertragsdaten!AQ391,0))</f>
        <v/>
      </c>
      <c r="AQ390" s="9"/>
      <c r="AR390" s="15" t="str">
        <f>IF(Vertragsdaten!AR391="","",Vertragsdaten!AR391)</f>
        <v/>
      </c>
      <c r="AS390" s="16" t="str">
        <f>IF(Vertragsdaten!$AW391="","",Vertragsdaten!$AW391)</f>
        <v/>
      </c>
      <c r="AT390" s="16" t="str">
        <f>IF(Vertragsdaten!AO391="","","11XSWK-H-------M")</f>
        <v/>
      </c>
      <c r="AU390" s="16" t="str">
        <f>IF(Vertragsdaten!AU391="E01 „Ein-/Auszug (Umzug)“","E01",IF(Vertragsdaten!AU391="E02 „Einzug/Neuanlage“","E02",IF(Vertragsdaten!AU391="E03 „Lieferantenwechsel“","E03","ZD2")))</f>
        <v>ZD2</v>
      </c>
      <c r="AV390" s="16" t="str">
        <f>IF(Vertragsdaten!AS391="nein","Z18","Z15")</f>
        <v>Z15</v>
      </c>
      <c r="AW390" s="16" t="str">
        <f>IF(Vertragsdaten!BC391="","",VLOOKUP(Vertragsdaten!BC391,'Dropdown-Werte'!$I$2:$J$5,2,FALSE))</f>
        <v/>
      </c>
      <c r="AX390" s="16" t="str">
        <f t="shared" si="6"/>
        <v/>
      </c>
      <c r="AY390" s="16" t="str">
        <f>IF(Vertragsdaten!BB391="","",Vertragsdaten!BB391)</f>
        <v/>
      </c>
      <c r="AZ390" s="16" t="s">
        <v>93</v>
      </c>
      <c r="BA390" s="16" t="s">
        <v>94</v>
      </c>
    </row>
    <row r="391" spans="1:53">
      <c r="A391" s="12" t="str">
        <f>IF(Vertragsdaten!AZ392="","",Vertragsdaten!AZ392)</f>
        <v/>
      </c>
      <c r="B391" s="12"/>
      <c r="C391" s="12"/>
      <c r="D391" s="12"/>
      <c r="E391" s="4" t="str">
        <f>IF(Vertragsdaten!M392="","",Vertragsdaten!M392)</f>
        <v/>
      </c>
      <c r="F391" s="19">
        <f>Vertragsdaten!H392</f>
        <v>0</v>
      </c>
      <c r="G391" s="9"/>
      <c r="H391" s="15" t="str">
        <f>IF(Vertragsdaten!J392="","",Vertragsdaten!J392)</f>
        <v/>
      </c>
      <c r="I391" s="15" t="str">
        <f>IF(Vertragsdaten!K392="","",Vertragsdaten!K392)</f>
        <v/>
      </c>
      <c r="J391" s="15" t="str">
        <f>IF(Vertragsdaten!L392="","",Vertragsdaten!L392)</f>
        <v/>
      </c>
      <c r="K391" s="9"/>
      <c r="L391" s="15" t="str">
        <f>IF(Vertragsdaten!J392="","",Vertragsdaten!J392)</f>
        <v/>
      </c>
      <c r="M391" s="9" t="str">
        <f>IF(Vertragsdaten!I392="","",Vertragsdaten!I392)</f>
        <v/>
      </c>
      <c r="N391" s="9"/>
      <c r="O391" s="9" t="str">
        <f>IF(Vertragsdaten!W392="","",Vertragsdaten!W392)</f>
        <v/>
      </c>
      <c r="P391" s="15" t="str">
        <f>IF(Vertragsdaten!R392="","",Vertragsdaten!R392)</f>
        <v/>
      </c>
      <c r="Q391" s="15" t="str">
        <f>IF(Vertragsdaten!S392="","",Vertragsdaten!S392)</f>
        <v/>
      </c>
      <c r="R391" s="9"/>
      <c r="S391" s="15" t="str">
        <f>IF(Vertragsdaten!S392="","",Vertragsdaten!T392)</f>
        <v/>
      </c>
      <c r="T391" s="15" t="str">
        <f>IF(Vertragsdaten!T392="","",Vertragsdaten!U392)</f>
        <v/>
      </c>
      <c r="U391" s="9"/>
      <c r="V391" s="16" t="str">
        <f>IF(Vertragsdaten!$V392="","",Vertragsdaten!$V392)</f>
        <v/>
      </c>
      <c r="W391" s="9"/>
      <c r="X391" s="9"/>
      <c r="Y391" s="9"/>
      <c r="Z391" s="9"/>
      <c r="AA391" s="15" t="str">
        <f>IF(Vertragsdaten!AI392="","",Vertragsdaten!AI392)</f>
        <v/>
      </c>
      <c r="AB391" s="15" t="str">
        <f>IF(Vertragsdaten!AJ392="","",Vertragsdaten!AJ392)</f>
        <v/>
      </c>
      <c r="AC391" s="9"/>
      <c r="AD391" s="15" t="str">
        <f>IF(Vertragsdaten!AK392="","",Vertragsdaten!AK392)</f>
        <v/>
      </c>
      <c r="AE391" s="15" t="str">
        <f>IF(Vertragsdaten!AL392="","",Vertragsdaten!AL392)</f>
        <v/>
      </c>
      <c r="AF391" s="16" t="s">
        <v>2</v>
      </c>
      <c r="AG391" s="16" t="str">
        <f>IF(Vertragsdaten!G392="","",Vertragsdaten!G392)</f>
        <v/>
      </c>
      <c r="AH391" s="9" t="str">
        <f>IF(Vertragsdaten!$AW392="","",Vertragsdaten!AW392)</f>
        <v/>
      </c>
      <c r="AI391" s="9"/>
      <c r="AJ391" s="9"/>
      <c r="AK391" s="9"/>
      <c r="AL391" s="15" t="str">
        <f>IF(Vertragsdaten!AM392="","",Vertragsdaten!AM392)</f>
        <v/>
      </c>
      <c r="AM391" s="15" t="str">
        <f>IF(Vertragsdaten!AN392="","",Vertragsdaten!AN392)</f>
        <v/>
      </c>
      <c r="AN391" s="9"/>
      <c r="AO391" s="9"/>
      <c r="AP391" s="22" t="str">
        <f>IF(Vertragsdaten!AQ392="","",ROUND(Vertragsdaten!AQ392,0))</f>
        <v/>
      </c>
      <c r="AQ391" s="9"/>
      <c r="AR391" s="15" t="str">
        <f>IF(Vertragsdaten!AR392="","",Vertragsdaten!AR392)</f>
        <v/>
      </c>
      <c r="AS391" s="16" t="str">
        <f>IF(Vertragsdaten!$AW392="","",Vertragsdaten!$AW392)</f>
        <v/>
      </c>
      <c r="AT391" s="16" t="str">
        <f>IF(Vertragsdaten!AO392="","","11XSWK-H-------M")</f>
        <v/>
      </c>
      <c r="AU391" s="16" t="str">
        <f>IF(Vertragsdaten!AU392="E01 „Ein-/Auszug (Umzug)“","E01",IF(Vertragsdaten!AU392="E02 „Einzug/Neuanlage“","E02",IF(Vertragsdaten!AU392="E03 „Lieferantenwechsel“","E03","ZD2")))</f>
        <v>ZD2</v>
      </c>
      <c r="AV391" s="16" t="str">
        <f>IF(Vertragsdaten!AS392="nein","Z18","Z15")</f>
        <v>Z15</v>
      </c>
      <c r="AW391" s="16" t="str">
        <f>IF(Vertragsdaten!BC392="","",VLOOKUP(Vertragsdaten!BC392,'Dropdown-Werte'!$I$2:$J$5,2,FALSE))</f>
        <v/>
      </c>
      <c r="AX391" s="16" t="str">
        <f t="shared" si="6"/>
        <v/>
      </c>
      <c r="AY391" s="16" t="str">
        <f>IF(Vertragsdaten!BB392="","",Vertragsdaten!BB392)</f>
        <v/>
      </c>
      <c r="AZ391" s="16" t="s">
        <v>93</v>
      </c>
      <c r="BA391" s="16" t="s">
        <v>94</v>
      </c>
    </row>
    <row r="392" spans="1:53">
      <c r="A392" s="12" t="str">
        <f>IF(Vertragsdaten!AZ393="","",Vertragsdaten!AZ393)</f>
        <v/>
      </c>
      <c r="B392" s="12"/>
      <c r="C392" s="12"/>
      <c r="D392" s="12"/>
      <c r="E392" s="4" t="str">
        <f>IF(Vertragsdaten!M393="","",Vertragsdaten!M393)</f>
        <v/>
      </c>
      <c r="F392" s="19">
        <f>Vertragsdaten!H393</f>
        <v>0</v>
      </c>
      <c r="G392" s="9"/>
      <c r="H392" s="15" t="str">
        <f>IF(Vertragsdaten!J393="","",Vertragsdaten!J393)</f>
        <v/>
      </c>
      <c r="I392" s="15" t="str">
        <f>IF(Vertragsdaten!K393="","",Vertragsdaten!K393)</f>
        <v/>
      </c>
      <c r="J392" s="15" t="str">
        <f>IF(Vertragsdaten!L393="","",Vertragsdaten!L393)</f>
        <v/>
      </c>
      <c r="K392" s="9"/>
      <c r="L392" s="15" t="str">
        <f>IF(Vertragsdaten!J393="","",Vertragsdaten!J393)</f>
        <v/>
      </c>
      <c r="M392" s="9" t="str">
        <f>IF(Vertragsdaten!I393="","",Vertragsdaten!I393)</f>
        <v/>
      </c>
      <c r="N392" s="9"/>
      <c r="O392" s="9" t="str">
        <f>IF(Vertragsdaten!W393="","",Vertragsdaten!W393)</f>
        <v/>
      </c>
      <c r="P392" s="15" t="str">
        <f>IF(Vertragsdaten!R393="","",Vertragsdaten!R393)</f>
        <v/>
      </c>
      <c r="Q392" s="15" t="str">
        <f>IF(Vertragsdaten!S393="","",Vertragsdaten!S393)</f>
        <v/>
      </c>
      <c r="R392" s="9"/>
      <c r="S392" s="15" t="str">
        <f>IF(Vertragsdaten!S393="","",Vertragsdaten!T393)</f>
        <v/>
      </c>
      <c r="T392" s="15" t="str">
        <f>IF(Vertragsdaten!T393="","",Vertragsdaten!U393)</f>
        <v/>
      </c>
      <c r="U392" s="9"/>
      <c r="V392" s="16" t="str">
        <f>IF(Vertragsdaten!$V393="","",Vertragsdaten!$V393)</f>
        <v/>
      </c>
      <c r="W392" s="9"/>
      <c r="X392" s="9"/>
      <c r="Y392" s="9"/>
      <c r="Z392" s="9"/>
      <c r="AA392" s="15" t="str">
        <f>IF(Vertragsdaten!AI393="","",Vertragsdaten!AI393)</f>
        <v/>
      </c>
      <c r="AB392" s="15" t="str">
        <f>IF(Vertragsdaten!AJ393="","",Vertragsdaten!AJ393)</f>
        <v/>
      </c>
      <c r="AC392" s="9"/>
      <c r="AD392" s="15" t="str">
        <f>IF(Vertragsdaten!AK393="","",Vertragsdaten!AK393)</f>
        <v/>
      </c>
      <c r="AE392" s="15" t="str">
        <f>IF(Vertragsdaten!AL393="","",Vertragsdaten!AL393)</f>
        <v/>
      </c>
      <c r="AF392" s="16" t="s">
        <v>2</v>
      </c>
      <c r="AG392" s="16" t="str">
        <f>IF(Vertragsdaten!G393="","",Vertragsdaten!G393)</f>
        <v/>
      </c>
      <c r="AH392" s="9" t="str">
        <f>IF(Vertragsdaten!$AW393="","",Vertragsdaten!AW393)</f>
        <v/>
      </c>
      <c r="AI392" s="9"/>
      <c r="AJ392" s="9"/>
      <c r="AK392" s="9"/>
      <c r="AL392" s="15" t="str">
        <f>IF(Vertragsdaten!AM393="","",Vertragsdaten!AM393)</f>
        <v/>
      </c>
      <c r="AM392" s="15" t="str">
        <f>IF(Vertragsdaten!AN393="","",Vertragsdaten!AN393)</f>
        <v/>
      </c>
      <c r="AN392" s="9"/>
      <c r="AO392" s="9"/>
      <c r="AP392" s="22" t="str">
        <f>IF(Vertragsdaten!AQ393="","",ROUND(Vertragsdaten!AQ393,0))</f>
        <v/>
      </c>
      <c r="AQ392" s="9"/>
      <c r="AR392" s="15" t="str">
        <f>IF(Vertragsdaten!AR393="","",Vertragsdaten!AR393)</f>
        <v/>
      </c>
      <c r="AS392" s="16" t="str">
        <f>IF(Vertragsdaten!$AW393="","",Vertragsdaten!$AW393)</f>
        <v/>
      </c>
      <c r="AT392" s="16" t="str">
        <f>IF(Vertragsdaten!AO393="","","11XSWK-H-------M")</f>
        <v/>
      </c>
      <c r="AU392" s="16" t="str">
        <f>IF(Vertragsdaten!AU393="E01 „Ein-/Auszug (Umzug)“","E01",IF(Vertragsdaten!AU393="E02 „Einzug/Neuanlage“","E02",IF(Vertragsdaten!AU393="E03 „Lieferantenwechsel“","E03","ZD2")))</f>
        <v>ZD2</v>
      </c>
      <c r="AV392" s="16" t="str">
        <f>IF(Vertragsdaten!AS393="nein","Z18","Z15")</f>
        <v>Z15</v>
      </c>
      <c r="AW392" s="16" t="str">
        <f>IF(Vertragsdaten!BC393="","",VLOOKUP(Vertragsdaten!BC393,'Dropdown-Werte'!$I$2:$J$5,2,FALSE))</f>
        <v/>
      </c>
      <c r="AX392" s="16" t="str">
        <f t="shared" si="6"/>
        <v/>
      </c>
      <c r="AY392" s="16" t="str">
        <f>IF(Vertragsdaten!BB393="","",Vertragsdaten!BB393)</f>
        <v/>
      </c>
      <c r="AZ392" s="16" t="s">
        <v>93</v>
      </c>
      <c r="BA392" s="16" t="s">
        <v>94</v>
      </c>
    </row>
    <row r="393" spans="1:53">
      <c r="A393" s="12" t="str">
        <f>IF(Vertragsdaten!AZ394="","",Vertragsdaten!AZ394)</f>
        <v/>
      </c>
      <c r="B393" s="12"/>
      <c r="C393" s="12"/>
      <c r="D393" s="12"/>
      <c r="E393" s="4" t="str">
        <f>IF(Vertragsdaten!M394="","",Vertragsdaten!M394)</f>
        <v/>
      </c>
      <c r="F393" s="19">
        <f>Vertragsdaten!H394</f>
        <v>0</v>
      </c>
      <c r="G393" s="9"/>
      <c r="H393" s="15" t="str">
        <f>IF(Vertragsdaten!J394="","",Vertragsdaten!J394)</f>
        <v/>
      </c>
      <c r="I393" s="15" t="str">
        <f>IF(Vertragsdaten!K394="","",Vertragsdaten!K394)</f>
        <v/>
      </c>
      <c r="J393" s="15" t="str">
        <f>IF(Vertragsdaten!L394="","",Vertragsdaten!L394)</f>
        <v/>
      </c>
      <c r="K393" s="9"/>
      <c r="L393" s="15" t="str">
        <f>IF(Vertragsdaten!J394="","",Vertragsdaten!J394)</f>
        <v/>
      </c>
      <c r="M393" s="9" t="str">
        <f>IF(Vertragsdaten!I394="","",Vertragsdaten!I394)</f>
        <v/>
      </c>
      <c r="N393" s="9"/>
      <c r="O393" s="9" t="str">
        <f>IF(Vertragsdaten!W394="","",Vertragsdaten!W394)</f>
        <v/>
      </c>
      <c r="P393" s="15" t="str">
        <f>IF(Vertragsdaten!R394="","",Vertragsdaten!R394)</f>
        <v/>
      </c>
      <c r="Q393" s="15" t="str">
        <f>IF(Vertragsdaten!S394="","",Vertragsdaten!S394)</f>
        <v/>
      </c>
      <c r="R393" s="9"/>
      <c r="S393" s="15" t="str">
        <f>IF(Vertragsdaten!S394="","",Vertragsdaten!T394)</f>
        <v/>
      </c>
      <c r="T393" s="15" t="str">
        <f>IF(Vertragsdaten!T394="","",Vertragsdaten!U394)</f>
        <v/>
      </c>
      <c r="U393" s="9"/>
      <c r="V393" s="16" t="str">
        <f>IF(Vertragsdaten!$V394="","",Vertragsdaten!$V394)</f>
        <v/>
      </c>
      <c r="W393" s="9"/>
      <c r="X393" s="9"/>
      <c r="Y393" s="9"/>
      <c r="Z393" s="9"/>
      <c r="AA393" s="15" t="str">
        <f>IF(Vertragsdaten!AI394="","",Vertragsdaten!AI394)</f>
        <v/>
      </c>
      <c r="AB393" s="15" t="str">
        <f>IF(Vertragsdaten!AJ394="","",Vertragsdaten!AJ394)</f>
        <v/>
      </c>
      <c r="AC393" s="9"/>
      <c r="AD393" s="15" t="str">
        <f>IF(Vertragsdaten!AK394="","",Vertragsdaten!AK394)</f>
        <v/>
      </c>
      <c r="AE393" s="15" t="str">
        <f>IF(Vertragsdaten!AL394="","",Vertragsdaten!AL394)</f>
        <v/>
      </c>
      <c r="AF393" s="16" t="s">
        <v>2</v>
      </c>
      <c r="AG393" s="16" t="str">
        <f>IF(Vertragsdaten!G394="","",Vertragsdaten!G394)</f>
        <v/>
      </c>
      <c r="AH393" s="9" t="str">
        <f>IF(Vertragsdaten!$AW394="","",Vertragsdaten!AW394)</f>
        <v/>
      </c>
      <c r="AI393" s="9"/>
      <c r="AJ393" s="9"/>
      <c r="AK393" s="9"/>
      <c r="AL393" s="15" t="str">
        <f>IF(Vertragsdaten!AM394="","",Vertragsdaten!AM394)</f>
        <v/>
      </c>
      <c r="AM393" s="15" t="str">
        <f>IF(Vertragsdaten!AN394="","",Vertragsdaten!AN394)</f>
        <v/>
      </c>
      <c r="AN393" s="9"/>
      <c r="AO393" s="9"/>
      <c r="AP393" s="22" t="str">
        <f>IF(Vertragsdaten!AQ394="","",ROUND(Vertragsdaten!AQ394,0))</f>
        <v/>
      </c>
      <c r="AQ393" s="9"/>
      <c r="AR393" s="15" t="str">
        <f>IF(Vertragsdaten!AR394="","",Vertragsdaten!AR394)</f>
        <v/>
      </c>
      <c r="AS393" s="16" t="str">
        <f>IF(Vertragsdaten!$AW394="","",Vertragsdaten!$AW394)</f>
        <v/>
      </c>
      <c r="AT393" s="16" t="str">
        <f>IF(Vertragsdaten!AO394="","","11XSWK-H-------M")</f>
        <v/>
      </c>
      <c r="AU393" s="16" t="str">
        <f>IF(Vertragsdaten!AU394="E01 „Ein-/Auszug (Umzug)“","E01",IF(Vertragsdaten!AU394="E02 „Einzug/Neuanlage“","E02",IF(Vertragsdaten!AU394="E03 „Lieferantenwechsel“","E03","ZD2")))</f>
        <v>ZD2</v>
      </c>
      <c r="AV393" s="16" t="str">
        <f>IF(Vertragsdaten!AS394="nein","Z18","Z15")</f>
        <v>Z15</v>
      </c>
      <c r="AW393" s="16" t="str">
        <f>IF(Vertragsdaten!BC394="","",VLOOKUP(Vertragsdaten!BC394,'Dropdown-Werte'!$I$2:$J$5,2,FALSE))</f>
        <v/>
      </c>
      <c r="AX393" s="16" t="str">
        <f t="shared" si="6"/>
        <v/>
      </c>
      <c r="AY393" s="16" t="str">
        <f>IF(Vertragsdaten!BB394="","",Vertragsdaten!BB394)</f>
        <v/>
      </c>
      <c r="AZ393" s="16" t="s">
        <v>93</v>
      </c>
      <c r="BA393" s="16" t="s">
        <v>94</v>
      </c>
    </row>
    <row r="394" spans="1:53">
      <c r="A394" s="12" t="str">
        <f>IF(Vertragsdaten!AZ395="","",Vertragsdaten!AZ395)</f>
        <v/>
      </c>
      <c r="B394" s="12"/>
      <c r="C394" s="12"/>
      <c r="D394" s="12"/>
      <c r="E394" s="4" t="str">
        <f>IF(Vertragsdaten!M395="","",Vertragsdaten!M395)</f>
        <v/>
      </c>
      <c r="F394" s="19">
        <f>Vertragsdaten!H395</f>
        <v>0</v>
      </c>
      <c r="G394" s="9"/>
      <c r="H394" s="15" t="str">
        <f>IF(Vertragsdaten!J395="","",Vertragsdaten!J395)</f>
        <v/>
      </c>
      <c r="I394" s="15" t="str">
        <f>IF(Vertragsdaten!K395="","",Vertragsdaten!K395)</f>
        <v/>
      </c>
      <c r="J394" s="15" t="str">
        <f>IF(Vertragsdaten!L395="","",Vertragsdaten!L395)</f>
        <v/>
      </c>
      <c r="K394" s="9"/>
      <c r="L394" s="15" t="str">
        <f>IF(Vertragsdaten!J395="","",Vertragsdaten!J395)</f>
        <v/>
      </c>
      <c r="M394" s="9" t="str">
        <f>IF(Vertragsdaten!I395="","",Vertragsdaten!I395)</f>
        <v/>
      </c>
      <c r="N394" s="9"/>
      <c r="O394" s="9" t="str">
        <f>IF(Vertragsdaten!W395="","",Vertragsdaten!W395)</f>
        <v/>
      </c>
      <c r="P394" s="15" t="str">
        <f>IF(Vertragsdaten!R395="","",Vertragsdaten!R395)</f>
        <v/>
      </c>
      <c r="Q394" s="15" t="str">
        <f>IF(Vertragsdaten!S395="","",Vertragsdaten!S395)</f>
        <v/>
      </c>
      <c r="R394" s="9"/>
      <c r="S394" s="15" t="str">
        <f>IF(Vertragsdaten!S395="","",Vertragsdaten!T395)</f>
        <v/>
      </c>
      <c r="T394" s="15" t="str">
        <f>IF(Vertragsdaten!T395="","",Vertragsdaten!U395)</f>
        <v/>
      </c>
      <c r="U394" s="9"/>
      <c r="V394" s="16" t="str">
        <f>IF(Vertragsdaten!$V395="","",Vertragsdaten!$V395)</f>
        <v/>
      </c>
      <c r="W394" s="9"/>
      <c r="X394" s="9"/>
      <c r="Y394" s="9"/>
      <c r="Z394" s="9"/>
      <c r="AA394" s="15" t="str">
        <f>IF(Vertragsdaten!AI395="","",Vertragsdaten!AI395)</f>
        <v/>
      </c>
      <c r="AB394" s="15" t="str">
        <f>IF(Vertragsdaten!AJ395="","",Vertragsdaten!AJ395)</f>
        <v/>
      </c>
      <c r="AC394" s="9"/>
      <c r="AD394" s="15" t="str">
        <f>IF(Vertragsdaten!AK395="","",Vertragsdaten!AK395)</f>
        <v/>
      </c>
      <c r="AE394" s="15" t="str">
        <f>IF(Vertragsdaten!AL395="","",Vertragsdaten!AL395)</f>
        <v/>
      </c>
      <c r="AF394" s="16" t="s">
        <v>2</v>
      </c>
      <c r="AG394" s="16" t="str">
        <f>IF(Vertragsdaten!G395="","",Vertragsdaten!G395)</f>
        <v/>
      </c>
      <c r="AH394" s="9" t="str">
        <f>IF(Vertragsdaten!$AW395="","",Vertragsdaten!AW395)</f>
        <v/>
      </c>
      <c r="AI394" s="9"/>
      <c r="AJ394" s="9"/>
      <c r="AK394" s="9"/>
      <c r="AL394" s="15" t="str">
        <f>IF(Vertragsdaten!AM395="","",Vertragsdaten!AM395)</f>
        <v/>
      </c>
      <c r="AM394" s="15" t="str">
        <f>IF(Vertragsdaten!AN395="","",Vertragsdaten!AN395)</f>
        <v/>
      </c>
      <c r="AN394" s="9"/>
      <c r="AO394" s="9"/>
      <c r="AP394" s="22" t="str">
        <f>IF(Vertragsdaten!AQ395="","",ROUND(Vertragsdaten!AQ395,0))</f>
        <v/>
      </c>
      <c r="AQ394" s="9"/>
      <c r="AR394" s="15" t="str">
        <f>IF(Vertragsdaten!AR395="","",Vertragsdaten!AR395)</f>
        <v/>
      </c>
      <c r="AS394" s="16" t="str">
        <f>IF(Vertragsdaten!$AW395="","",Vertragsdaten!$AW395)</f>
        <v/>
      </c>
      <c r="AT394" s="16" t="str">
        <f>IF(Vertragsdaten!AO395="","","11XSWK-H-------M")</f>
        <v/>
      </c>
      <c r="AU394" s="16" t="str">
        <f>IF(Vertragsdaten!AU395="E01 „Ein-/Auszug (Umzug)“","E01",IF(Vertragsdaten!AU395="E02 „Einzug/Neuanlage“","E02",IF(Vertragsdaten!AU395="E03 „Lieferantenwechsel“","E03","ZD2")))</f>
        <v>ZD2</v>
      </c>
      <c r="AV394" s="16" t="str">
        <f>IF(Vertragsdaten!AS395="nein","Z18","Z15")</f>
        <v>Z15</v>
      </c>
      <c r="AW394" s="16" t="str">
        <f>IF(Vertragsdaten!BC395="","",VLOOKUP(Vertragsdaten!BC395,'Dropdown-Werte'!$I$2:$J$5,2,FALSE))</f>
        <v/>
      </c>
      <c r="AX394" s="16" t="str">
        <f t="shared" si="6"/>
        <v/>
      </c>
      <c r="AY394" s="16" t="str">
        <f>IF(Vertragsdaten!BB395="","",Vertragsdaten!BB395)</f>
        <v/>
      </c>
      <c r="AZ394" s="16" t="s">
        <v>93</v>
      </c>
      <c r="BA394" s="16" t="s">
        <v>94</v>
      </c>
    </row>
    <row r="395" spans="1:53">
      <c r="A395" s="12" t="str">
        <f>IF(Vertragsdaten!AZ396="","",Vertragsdaten!AZ396)</f>
        <v/>
      </c>
      <c r="B395" s="12"/>
      <c r="C395" s="12"/>
      <c r="D395" s="12"/>
      <c r="E395" s="4" t="str">
        <f>IF(Vertragsdaten!M396="","",Vertragsdaten!M396)</f>
        <v/>
      </c>
      <c r="F395" s="19">
        <f>Vertragsdaten!H396</f>
        <v>0</v>
      </c>
      <c r="G395" s="9"/>
      <c r="H395" s="15" t="str">
        <f>IF(Vertragsdaten!J396="","",Vertragsdaten!J396)</f>
        <v/>
      </c>
      <c r="I395" s="15" t="str">
        <f>IF(Vertragsdaten!K396="","",Vertragsdaten!K396)</f>
        <v/>
      </c>
      <c r="J395" s="15" t="str">
        <f>IF(Vertragsdaten!L396="","",Vertragsdaten!L396)</f>
        <v/>
      </c>
      <c r="K395" s="9"/>
      <c r="L395" s="15" t="str">
        <f>IF(Vertragsdaten!J396="","",Vertragsdaten!J396)</f>
        <v/>
      </c>
      <c r="M395" s="9" t="str">
        <f>IF(Vertragsdaten!I396="","",Vertragsdaten!I396)</f>
        <v/>
      </c>
      <c r="N395" s="9"/>
      <c r="O395" s="9" t="str">
        <f>IF(Vertragsdaten!W396="","",Vertragsdaten!W396)</f>
        <v/>
      </c>
      <c r="P395" s="15" t="str">
        <f>IF(Vertragsdaten!R396="","",Vertragsdaten!R396)</f>
        <v/>
      </c>
      <c r="Q395" s="15" t="str">
        <f>IF(Vertragsdaten!S396="","",Vertragsdaten!S396)</f>
        <v/>
      </c>
      <c r="R395" s="9"/>
      <c r="S395" s="15" t="str">
        <f>IF(Vertragsdaten!S396="","",Vertragsdaten!T396)</f>
        <v/>
      </c>
      <c r="T395" s="15" t="str">
        <f>IF(Vertragsdaten!T396="","",Vertragsdaten!U396)</f>
        <v/>
      </c>
      <c r="U395" s="9"/>
      <c r="V395" s="16" t="str">
        <f>IF(Vertragsdaten!$V396="","",Vertragsdaten!$V396)</f>
        <v/>
      </c>
      <c r="W395" s="9"/>
      <c r="X395" s="9"/>
      <c r="Y395" s="9"/>
      <c r="Z395" s="9"/>
      <c r="AA395" s="15" t="str">
        <f>IF(Vertragsdaten!AI396="","",Vertragsdaten!AI396)</f>
        <v/>
      </c>
      <c r="AB395" s="15" t="str">
        <f>IF(Vertragsdaten!AJ396="","",Vertragsdaten!AJ396)</f>
        <v/>
      </c>
      <c r="AC395" s="9"/>
      <c r="AD395" s="15" t="str">
        <f>IF(Vertragsdaten!AK396="","",Vertragsdaten!AK396)</f>
        <v/>
      </c>
      <c r="AE395" s="15" t="str">
        <f>IF(Vertragsdaten!AL396="","",Vertragsdaten!AL396)</f>
        <v/>
      </c>
      <c r="AF395" s="16" t="s">
        <v>2</v>
      </c>
      <c r="AG395" s="16" t="str">
        <f>IF(Vertragsdaten!G396="","",Vertragsdaten!G396)</f>
        <v/>
      </c>
      <c r="AH395" s="9" t="str">
        <f>IF(Vertragsdaten!$AW396="","",Vertragsdaten!AW396)</f>
        <v/>
      </c>
      <c r="AI395" s="9"/>
      <c r="AJ395" s="9"/>
      <c r="AK395" s="9"/>
      <c r="AL395" s="15" t="str">
        <f>IF(Vertragsdaten!AM396="","",Vertragsdaten!AM396)</f>
        <v/>
      </c>
      <c r="AM395" s="15" t="str">
        <f>IF(Vertragsdaten!AN396="","",Vertragsdaten!AN396)</f>
        <v/>
      </c>
      <c r="AN395" s="9"/>
      <c r="AO395" s="9"/>
      <c r="AP395" s="22" t="str">
        <f>IF(Vertragsdaten!AQ396="","",ROUND(Vertragsdaten!AQ396,0))</f>
        <v/>
      </c>
      <c r="AQ395" s="9"/>
      <c r="AR395" s="15" t="str">
        <f>IF(Vertragsdaten!AR396="","",Vertragsdaten!AR396)</f>
        <v/>
      </c>
      <c r="AS395" s="16" t="str">
        <f>IF(Vertragsdaten!$AW396="","",Vertragsdaten!$AW396)</f>
        <v/>
      </c>
      <c r="AT395" s="16" t="str">
        <f>IF(Vertragsdaten!AO396="","","11XSWK-H-------M")</f>
        <v/>
      </c>
      <c r="AU395" s="16" t="str">
        <f>IF(Vertragsdaten!AU396="E01 „Ein-/Auszug (Umzug)“","E01",IF(Vertragsdaten!AU396="E02 „Einzug/Neuanlage“","E02",IF(Vertragsdaten!AU396="E03 „Lieferantenwechsel“","E03","ZD2")))</f>
        <v>ZD2</v>
      </c>
      <c r="AV395" s="16" t="str">
        <f>IF(Vertragsdaten!AS396="nein","Z18","Z15")</f>
        <v>Z15</v>
      </c>
      <c r="AW395" s="16" t="str">
        <f>IF(Vertragsdaten!BC396="","",VLOOKUP(Vertragsdaten!BC396,'Dropdown-Werte'!$I$2:$J$5,2,FALSE))</f>
        <v/>
      </c>
      <c r="AX395" s="16" t="str">
        <f t="shared" si="6"/>
        <v/>
      </c>
      <c r="AY395" s="16" t="str">
        <f>IF(Vertragsdaten!BB396="","",Vertragsdaten!BB396)</f>
        <v/>
      </c>
      <c r="AZ395" s="16" t="s">
        <v>93</v>
      </c>
      <c r="BA395" s="16" t="s">
        <v>94</v>
      </c>
    </row>
    <row r="396" spans="1:53">
      <c r="A396" s="12" t="str">
        <f>IF(Vertragsdaten!AZ397="","",Vertragsdaten!AZ397)</f>
        <v/>
      </c>
      <c r="B396" s="12"/>
      <c r="C396" s="12"/>
      <c r="D396" s="12"/>
      <c r="E396" s="4" t="str">
        <f>IF(Vertragsdaten!M397="","",Vertragsdaten!M397)</f>
        <v/>
      </c>
      <c r="F396" s="19">
        <f>Vertragsdaten!H397</f>
        <v>0</v>
      </c>
      <c r="G396" s="9"/>
      <c r="H396" s="15" t="str">
        <f>IF(Vertragsdaten!J397="","",Vertragsdaten!J397)</f>
        <v/>
      </c>
      <c r="I396" s="15" t="str">
        <f>IF(Vertragsdaten!K397="","",Vertragsdaten!K397)</f>
        <v/>
      </c>
      <c r="J396" s="15" t="str">
        <f>IF(Vertragsdaten!L397="","",Vertragsdaten!L397)</f>
        <v/>
      </c>
      <c r="K396" s="9"/>
      <c r="L396" s="15" t="str">
        <f>IF(Vertragsdaten!J397="","",Vertragsdaten!J397)</f>
        <v/>
      </c>
      <c r="M396" s="9" t="str">
        <f>IF(Vertragsdaten!I397="","",Vertragsdaten!I397)</f>
        <v/>
      </c>
      <c r="N396" s="9"/>
      <c r="O396" s="9" t="str">
        <f>IF(Vertragsdaten!W397="","",Vertragsdaten!W397)</f>
        <v/>
      </c>
      <c r="P396" s="15" t="str">
        <f>IF(Vertragsdaten!R397="","",Vertragsdaten!R397)</f>
        <v/>
      </c>
      <c r="Q396" s="15" t="str">
        <f>IF(Vertragsdaten!S397="","",Vertragsdaten!S397)</f>
        <v/>
      </c>
      <c r="R396" s="9"/>
      <c r="S396" s="15" t="str">
        <f>IF(Vertragsdaten!S397="","",Vertragsdaten!T397)</f>
        <v/>
      </c>
      <c r="T396" s="15" t="str">
        <f>IF(Vertragsdaten!T397="","",Vertragsdaten!U397)</f>
        <v/>
      </c>
      <c r="U396" s="9"/>
      <c r="V396" s="16" t="str">
        <f>IF(Vertragsdaten!$V397="","",Vertragsdaten!$V397)</f>
        <v/>
      </c>
      <c r="W396" s="9"/>
      <c r="X396" s="9"/>
      <c r="Y396" s="9"/>
      <c r="Z396" s="9"/>
      <c r="AA396" s="15" t="str">
        <f>IF(Vertragsdaten!AI397="","",Vertragsdaten!AI397)</f>
        <v/>
      </c>
      <c r="AB396" s="15" t="str">
        <f>IF(Vertragsdaten!AJ397="","",Vertragsdaten!AJ397)</f>
        <v/>
      </c>
      <c r="AC396" s="9"/>
      <c r="AD396" s="15" t="str">
        <f>IF(Vertragsdaten!AK397="","",Vertragsdaten!AK397)</f>
        <v/>
      </c>
      <c r="AE396" s="15" t="str">
        <f>IF(Vertragsdaten!AL397="","",Vertragsdaten!AL397)</f>
        <v/>
      </c>
      <c r="AF396" s="16" t="s">
        <v>2</v>
      </c>
      <c r="AG396" s="16" t="str">
        <f>IF(Vertragsdaten!G397="","",Vertragsdaten!G397)</f>
        <v/>
      </c>
      <c r="AH396" s="9" t="str">
        <f>IF(Vertragsdaten!$AW397="","",Vertragsdaten!AW397)</f>
        <v/>
      </c>
      <c r="AI396" s="9"/>
      <c r="AJ396" s="9"/>
      <c r="AK396" s="9"/>
      <c r="AL396" s="15" t="str">
        <f>IF(Vertragsdaten!AM397="","",Vertragsdaten!AM397)</f>
        <v/>
      </c>
      <c r="AM396" s="15" t="str">
        <f>IF(Vertragsdaten!AN397="","",Vertragsdaten!AN397)</f>
        <v/>
      </c>
      <c r="AN396" s="9"/>
      <c r="AO396" s="9"/>
      <c r="AP396" s="22" t="str">
        <f>IF(Vertragsdaten!AQ397="","",ROUND(Vertragsdaten!AQ397,0))</f>
        <v/>
      </c>
      <c r="AQ396" s="9"/>
      <c r="AR396" s="15" t="str">
        <f>IF(Vertragsdaten!AR397="","",Vertragsdaten!AR397)</f>
        <v/>
      </c>
      <c r="AS396" s="16" t="str">
        <f>IF(Vertragsdaten!$AW397="","",Vertragsdaten!$AW397)</f>
        <v/>
      </c>
      <c r="AT396" s="16" t="str">
        <f>IF(Vertragsdaten!AO397="","","11XSWK-H-------M")</f>
        <v/>
      </c>
      <c r="AU396" s="16" t="str">
        <f>IF(Vertragsdaten!AU397="E01 „Ein-/Auszug (Umzug)“","E01",IF(Vertragsdaten!AU397="E02 „Einzug/Neuanlage“","E02",IF(Vertragsdaten!AU397="E03 „Lieferantenwechsel“","E03","ZD2")))</f>
        <v>ZD2</v>
      </c>
      <c r="AV396" s="16" t="str">
        <f>IF(Vertragsdaten!AS397="nein","Z18","Z15")</f>
        <v>Z15</v>
      </c>
      <c r="AW396" s="16" t="str">
        <f>IF(Vertragsdaten!BC397="","",VLOOKUP(Vertragsdaten!BC397,'Dropdown-Werte'!$I$2:$J$5,2,FALSE))</f>
        <v/>
      </c>
      <c r="AX396" s="16" t="str">
        <f t="shared" si="6"/>
        <v/>
      </c>
      <c r="AY396" s="16" t="str">
        <f>IF(Vertragsdaten!BB397="","",Vertragsdaten!BB397)</f>
        <v/>
      </c>
      <c r="AZ396" s="16" t="s">
        <v>93</v>
      </c>
      <c r="BA396" s="16" t="s">
        <v>94</v>
      </c>
    </row>
    <row r="397" spans="1:53">
      <c r="A397" s="12" t="str">
        <f>IF(Vertragsdaten!AZ398="","",Vertragsdaten!AZ398)</f>
        <v/>
      </c>
      <c r="B397" s="12"/>
      <c r="C397" s="12"/>
      <c r="D397" s="12"/>
      <c r="E397" s="4" t="str">
        <f>IF(Vertragsdaten!M398="","",Vertragsdaten!M398)</f>
        <v/>
      </c>
      <c r="F397" s="19">
        <f>Vertragsdaten!H398</f>
        <v>0</v>
      </c>
      <c r="G397" s="9"/>
      <c r="H397" s="15" t="str">
        <f>IF(Vertragsdaten!J398="","",Vertragsdaten!J398)</f>
        <v/>
      </c>
      <c r="I397" s="15" t="str">
        <f>IF(Vertragsdaten!K398="","",Vertragsdaten!K398)</f>
        <v/>
      </c>
      <c r="J397" s="15" t="str">
        <f>IF(Vertragsdaten!L398="","",Vertragsdaten!L398)</f>
        <v/>
      </c>
      <c r="K397" s="9"/>
      <c r="L397" s="15" t="str">
        <f>IF(Vertragsdaten!J398="","",Vertragsdaten!J398)</f>
        <v/>
      </c>
      <c r="M397" s="9" t="str">
        <f>IF(Vertragsdaten!I398="","",Vertragsdaten!I398)</f>
        <v/>
      </c>
      <c r="N397" s="9"/>
      <c r="O397" s="9" t="str">
        <f>IF(Vertragsdaten!W398="","",Vertragsdaten!W398)</f>
        <v/>
      </c>
      <c r="P397" s="15" t="str">
        <f>IF(Vertragsdaten!R398="","",Vertragsdaten!R398)</f>
        <v/>
      </c>
      <c r="Q397" s="15" t="str">
        <f>IF(Vertragsdaten!S398="","",Vertragsdaten!S398)</f>
        <v/>
      </c>
      <c r="R397" s="9"/>
      <c r="S397" s="15" t="str">
        <f>IF(Vertragsdaten!S398="","",Vertragsdaten!T398)</f>
        <v/>
      </c>
      <c r="T397" s="15" t="str">
        <f>IF(Vertragsdaten!T398="","",Vertragsdaten!U398)</f>
        <v/>
      </c>
      <c r="U397" s="9"/>
      <c r="V397" s="16" t="str">
        <f>IF(Vertragsdaten!$V398="","",Vertragsdaten!$V398)</f>
        <v/>
      </c>
      <c r="W397" s="9"/>
      <c r="X397" s="9"/>
      <c r="Y397" s="9"/>
      <c r="Z397" s="9"/>
      <c r="AA397" s="15" t="str">
        <f>IF(Vertragsdaten!AI398="","",Vertragsdaten!AI398)</f>
        <v/>
      </c>
      <c r="AB397" s="15" t="str">
        <f>IF(Vertragsdaten!AJ398="","",Vertragsdaten!AJ398)</f>
        <v/>
      </c>
      <c r="AC397" s="9"/>
      <c r="AD397" s="15" t="str">
        <f>IF(Vertragsdaten!AK398="","",Vertragsdaten!AK398)</f>
        <v/>
      </c>
      <c r="AE397" s="15" t="str">
        <f>IF(Vertragsdaten!AL398="","",Vertragsdaten!AL398)</f>
        <v/>
      </c>
      <c r="AF397" s="16" t="s">
        <v>2</v>
      </c>
      <c r="AG397" s="16" t="str">
        <f>IF(Vertragsdaten!G398="","",Vertragsdaten!G398)</f>
        <v/>
      </c>
      <c r="AH397" s="9" t="str">
        <f>IF(Vertragsdaten!$AW398="","",Vertragsdaten!AW398)</f>
        <v/>
      </c>
      <c r="AI397" s="9"/>
      <c r="AJ397" s="9"/>
      <c r="AK397" s="9"/>
      <c r="AL397" s="15" t="str">
        <f>IF(Vertragsdaten!AM398="","",Vertragsdaten!AM398)</f>
        <v/>
      </c>
      <c r="AM397" s="15" t="str">
        <f>IF(Vertragsdaten!AN398="","",Vertragsdaten!AN398)</f>
        <v/>
      </c>
      <c r="AN397" s="9"/>
      <c r="AO397" s="9"/>
      <c r="AP397" s="22" t="str">
        <f>IF(Vertragsdaten!AQ398="","",ROUND(Vertragsdaten!AQ398,0))</f>
        <v/>
      </c>
      <c r="AQ397" s="9"/>
      <c r="AR397" s="15" t="str">
        <f>IF(Vertragsdaten!AR398="","",Vertragsdaten!AR398)</f>
        <v/>
      </c>
      <c r="AS397" s="16" t="str">
        <f>IF(Vertragsdaten!$AW398="","",Vertragsdaten!$AW398)</f>
        <v/>
      </c>
      <c r="AT397" s="16" t="str">
        <f>IF(Vertragsdaten!AO398="","","11XSWK-H-------M")</f>
        <v/>
      </c>
      <c r="AU397" s="16" t="str">
        <f>IF(Vertragsdaten!AU398="E01 „Ein-/Auszug (Umzug)“","E01",IF(Vertragsdaten!AU398="E02 „Einzug/Neuanlage“","E02",IF(Vertragsdaten!AU398="E03 „Lieferantenwechsel“","E03","ZD2")))</f>
        <v>ZD2</v>
      </c>
      <c r="AV397" s="16" t="str">
        <f>IF(Vertragsdaten!AS398="nein","Z18","Z15")</f>
        <v>Z15</v>
      </c>
      <c r="AW397" s="16" t="str">
        <f>IF(Vertragsdaten!BC398="","",VLOOKUP(Vertragsdaten!BC398,'Dropdown-Werte'!$I$2:$J$5,2,FALSE))</f>
        <v/>
      </c>
      <c r="AX397" s="16" t="str">
        <f t="shared" si="6"/>
        <v/>
      </c>
      <c r="AY397" s="16" t="str">
        <f>IF(Vertragsdaten!BB398="","",Vertragsdaten!BB398)</f>
        <v/>
      </c>
      <c r="AZ397" s="16" t="s">
        <v>93</v>
      </c>
      <c r="BA397" s="16" t="s">
        <v>94</v>
      </c>
    </row>
    <row r="398" spans="1:53">
      <c r="A398" s="12" t="str">
        <f>IF(Vertragsdaten!AZ399="","",Vertragsdaten!AZ399)</f>
        <v/>
      </c>
      <c r="B398" s="12"/>
      <c r="C398" s="12"/>
      <c r="D398" s="12"/>
      <c r="E398" s="4" t="str">
        <f>IF(Vertragsdaten!M399="","",Vertragsdaten!M399)</f>
        <v/>
      </c>
      <c r="F398" s="19">
        <f>Vertragsdaten!H399</f>
        <v>0</v>
      </c>
      <c r="G398" s="9"/>
      <c r="H398" s="15" t="str">
        <f>IF(Vertragsdaten!J399="","",Vertragsdaten!J399)</f>
        <v/>
      </c>
      <c r="I398" s="15" t="str">
        <f>IF(Vertragsdaten!K399="","",Vertragsdaten!K399)</f>
        <v/>
      </c>
      <c r="J398" s="15" t="str">
        <f>IF(Vertragsdaten!L399="","",Vertragsdaten!L399)</f>
        <v/>
      </c>
      <c r="K398" s="9"/>
      <c r="L398" s="15" t="str">
        <f>IF(Vertragsdaten!J399="","",Vertragsdaten!J399)</f>
        <v/>
      </c>
      <c r="M398" s="9" t="str">
        <f>IF(Vertragsdaten!I399="","",Vertragsdaten!I399)</f>
        <v/>
      </c>
      <c r="N398" s="9"/>
      <c r="O398" s="9" t="str">
        <f>IF(Vertragsdaten!W399="","",Vertragsdaten!W399)</f>
        <v/>
      </c>
      <c r="P398" s="15" t="str">
        <f>IF(Vertragsdaten!R399="","",Vertragsdaten!R399)</f>
        <v/>
      </c>
      <c r="Q398" s="15" t="str">
        <f>IF(Vertragsdaten!S399="","",Vertragsdaten!S399)</f>
        <v/>
      </c>
      <c r="R398" s="9"/>
      <c r="S398" s="15" t="str">
        <f>IF(Vertragsdaten!S399="","",Vertragsdaten!T399)</f>
        <v/>
      </c>
      <c r="T398" s="15" t="str">
        <f>IF(Vertragsdaten!T399="","",Vertragsdaten!U399)</f>
        <v/>
      </c>
      <c r="U398" s="9"/>
      <c r="V398" s="16" t="str">
        <f>IF(Vertragsdaten!$V399="","",Vertragsdaten!$V399)</f>
        <v/>
      </c>
      <c r="W398" s="9"/>
      <c r="X398" s="9"/>
      <c r="Y398" s="9"/>
      <c r="Z398" s="9"/>
      <c r="AA398" s="15" t="str">
        <f>IF(Vertragsdaten!AI399="","",Vertragsdaten!AI399)</f>
        <v/>
      </c>
      <c r="AB398" s="15" t="str">
        <f>IF(Vertragsdaten!AJ399="","",Vertragsdaten!AJ399)</f>
        <v/>
      </c>
      <c r="AC398" s="9"/>
      <c r="AD398" s="15" t="str">
        <f>IF(Vertragsdaten!AK399="","",Vertragsdaten!AK399)</f>
        <v/>
      </c>
      <c r="AE398" s="15" t="str">
        <f>IF(Vertragsdaten!AL399="","",Vertragsdaten!AL399)</f>
        <v/>
      </c>
      <c r="AF398" s="16" t="s">
        <v>2</v>
      </c>
      <c r="AG398" s="16" t="str">
        <f>IF(Vertragsdaten!G399="","",Vertragsdaten!G399)</f>
        <v/>
      </c>
      <c r="AH398" s="9" t="str">
        <f>IF(Vertragsdaten!$AW399="","",Vertragsdaten!AW399)</f>
        <v/>
      </c>
      <c r="AI398" s="9"/>
      <c r="AJ398" s="9"/>
      <c r="AK398" s="9"/>
      <c r="AL398" s="15" t="str">
        <f>IF(Vertragsdaten!AM399="","",Vertragsdaten!AM399)</f>
        <v/>
      </c>
      <c r="AM398" s="15" t="str">
        <f>IF(Vertragsdaten!AN399="","",Vertragsdaten!AN399)</f>
        <v/>
      </c>
      <c r="AN398" s="9"/>
      <c r="AO398" s="9"/>
      <c r="AP398" s="22" t="str">
        <f>IF(Vertragsdaten!AQ399="","",ROUND(Vertragsdaten!AQ399,0))</f>
        <v/>
      </c>
      <c r="AQ398" s="9"/>
      <c r="AR398" s="15" t="str">
        <f>IF(Vertragsdaten!AR399="","",Vertragsdaten!AR399)</f>
        <v/>
      </c>
      <c r="AS398" s="16" t="str">
        <f>IF(Vertragsdaten!$AW399="","",Vertragsdaten!$AW399)</f>
        <v/>
      </c>
      <c r="AT398" s="16" t="str">
        <f>IF(Vertragsdaten!AO399="","","11XSWK-H-------M")</f>
        <v/>
      </c>
      <c r="AU398" s="16" t="str">
        <f>IF(Vertragsdaten!AU399="E01 „Ein-/Auszug (Umzug)“","E01",IF(Vertragsdaten!AU399="E02 „Einzug/Neuanlage“","E02",IF(Vertragsdaten!AU399="E03 „Lieferantenwechsel“","E03","ZD2")))</f>
        <v>ZD2</v>
      </c>
      <c r="AV398" s="16" t="str">
        <f>IF(Vertragsdaten!AS399="nein","Z18","Z15")</f>
        <v>Z15</v>
      </c>
      <c r="AW398" s="16" t="str">
        <f>IF(Vertragsdaten!BC399="","",VLOOKUP(Vertragsdaten!BC399,'Dropdown-Werte'!$I$2:$J$5,2,FALSE))</f>
        <v/>
      </c>
      <c r="AX398" s="16" t="str">
        <f t="shared" si="6"/>
        <v/>
      </c>
      <c r="AY398" s="16" t="str">
        <f>IF(Vertragsdaten!BB399="","",Vertragsdaten!BB399)</f>
        <v/>
      </c>
      <c r="AZ398" s="16" t="s">
        <v>93</v>
      </c>
      <c r="BA398" s="16" t="s">
        <v>94</v>
      </c>
    </row>
    <row r="399" spans="1:53">
      <c r="A399" s="12" t="str">
        <f>IF(Vertragsdaten!AZ400="","",Vertragsdaten!AZ400)</f>
        <v/>
      </c>
      <c r="B399" s="12"/>
      <c r="C399" s="12"/>
      <c r="D399" s="12"/>
      <c r="E399" s="4" t="str">
        <f>IF(Vertragsdaten!M400="","",Vertragsdaten!M400)</f>
        <v/>
      </c>
      <c r="F399" s="19">
        <f>Vertragsdaten!H400</f>
        <v>0</v>
      </c>
      <c r="G399" s="9"/>
      <c r="H399" s="15" t="str">
        <f>IF(Vertragsdaten!J400="","",Vertragsdaten!J400)</f>
        <v/>
      </c>
      <c r="I399" s="15" t="str">
        <f>IF(Vertragsdaten!K400="","",Vertragsdaten!K400)</f>
        <v/>
      </c>
      <c r="J399" s="15" t="str">
        <f>IF(Vertragsdaten!L400="","",Vertragsdaten!L400)</f>
        <v/>
      </c>
      <c r="K399" s="9"/>
      <c r="L399" s="15" t="str">
        <f>IF(Vertragsdaten!J400="","",Vertragsdaten!J400)</f>
        <v/>
      </c>
      <c r="M399" s="9" t="str">
        <f>IF(Vertragsdaten!I400="","",Vertragsdaten!I400)</f>
        <v/>
      </c>
      <c r="N399" s="9"/>
      <c r="O399" s="9" t="str">
        <f>IF(Vertragsdaten!W400="","",Vertragsdaten!W400)</f>
        <v/>
      </c>
      <c r="P399" s="15" t="str">
        <f>IF(Vertragsdaten!R400="","",Vertragsdaten!R400)</f>
        <v/>
      </c>
      <c r="Q399" s="15" t="str">
        <f>IF(Vertragsdaten!S400="","",Vertragsdaten!S400)</f>
        <v/>
      </c>
      <c r="R399" s="9"/>
      <c r="S399" s="15" t="str">
        <f>IF(Vertragsdaten!S400="","",Vertragsdaten!T400)</f>
        <v/>
      </c>
      <c r="T399" s="15" t="str">
        <f>IF(Vertragsdaten!T400="","",Vertragsdaten!U400)</f>
        <v/>
      </c>
      <c r="U399" s="9"/>
      <c r="V399" s="16" t="str">
        <f>IF(Vertragsdaten!$V400="","",Vertragsdaten!$V400)</f>
        <v/>
      </c>
      <c r="W399" s="9"/>
      <c r="X399" s="9"/>
      <c r="Y399" s="9"/>
      <c r="Z399" s="9"/>
      <c r="AA399" s="15" t="str">
        <f>IF(Vertragsdaten!AI400="","",Vertragsdaten!AI400)</f>
        <v/>
      </c>
      <c r="AB399" s="15" t="str">
        <f>IF(Vertragsdaten!AJ400="","",Vertragsdaten!AJ400)</f>
        <v/>
      </c>
      <c r="AC399" s="9"/>
      <c r="AD399" s="15" t="str">
        <f>IF(Vertragsdaten!AK400="","",Vertragsdaten!AK400)</f>
        <v/>
      </c>
      <c r="AE399" s="15" t="str">
        <f>IF(Vertragsdaten!AL400="","",Vertragsdaten!AL400)</f>
        <v/>
      </c>
      <c r="AF399" s="16" t="s">
        <v>2</v>
      </c>
      <c r="AG399" s="16" t="str">
        <f>IF(Vertragsdaten!G400="","",Vertragsdaten!G400)</f>
        <v/>
      </c>
      <c r="AH399" s="9" t="str">
        <f>IF(Vertragsdaten!$AW400="","",Vertragsdaten!AW400)</f>
        <v/>
      </c>
      <c r="AI399" s="9"/>
      <c r="AJ399" s="9"/>
      <c r="AK399" s="9"/>
      <c r="AL399" s="15" t="str">
        <f>IF(Vertragsdaten!AM400="","",Vertragsdaten!AM400)</f>
        <v/>
      </c>
      <c r="AM399" s="15" t="str">
        <f>IF(Vertragsdaten!AN400="","",Vertragsdaten!AN400)</f>
        <v/>
      </c>
      <c r="AN399" s="9"/>
      <c r="AO399" s="9"/>
      <c r="AP399" s="22" t="str">
        <f>IF(Vertragsdaten!AQ400="","",ROUND(Vertragsdaten!AQ400,0))</f>
        <v/>
      </c>
      <c r="AQ399" s="9"/>
      <c r="AR399" s="15" t="str">
        <f>IF(Vertragsdaten!AR400="","",Vertragsdaten!AR400)</f>
        <v/>
      </c>
      <c r="AS399" s="16" t="str">
        <f>IF(Vertragsdaten!$AW400="","",Vertragsdaten!$AW400)</f>
        <v/>
      </c>
      <c r="AT399" s="16" t="str">
        <f>IF(Vertragsdaten!AO400="","","11XSWK-H-------M")</f>
        <v/>
      </c>
      <c r="AU399" s="16" t="str">
        <f>IF(Vertragsdaten!AU400="E01 „Ein-/Auszug (Umzug)“","E01",IF(Vertragsdaten!AU400="E02 „Einzug/Neuanlage“","E02",IF(Vertragsdaten!AU400="E03 „Lieferantenwechsel“","E03","ZD2")))</f>
        <v>ZD2</v>
      </c>
      <c r="AV399" s="16" t="str">
        <f>IF(Vertragsdaten!AS400="nein","Z18","Z15")</f>
        <v>Z15</v>
      </c>
      <c r="AW399" s="16" t="str">
        <f>IF(Vertragsdaten!BC400="","",VLOOKUP(Vertragsdaten!BC400,'Dropdown-Werte'!$I$2:$J$5,2,FALSE))</f>
        <v/>
      </c>
      <c r="AX399" s="16" t="str">
        <f t="shared" si="6"/>
        <v/>
      </c>
      <c r="AY399" s="16" t="str">
        <f>IF(Vertragsdaten!BB400="","",Vertragsdaten!BB400)</f>
        <v/>
      </c>
      <c r="AZ399" s="16" t="s">
        <v>93</v>
      </c>
      <c r="BA399" s="16" t="s">
        <v>94</v>
      </c>
    </row>
    <row r="400" spans="1:53">
      <c r="A400" s="12" t="str">
        <f>IF(Vertragsdaten!AZ401="","",Vertragsdaten!AZ401)</f>
        <v/>
      </c>
      <c r="B400" s="12"/>
      <c r="C400" s="12"/>
      <c r="D400" s="12"/>
      <c r="E400" s="4" t="str">
        <f>IF(Vertragsdaten!M401="","",Vertragsdaten!M401)</f>
        <v/>
      </c>
      <c r="F400" s="19">
        <f>Vertragsdaten!H401</f>
        <v>0</v>
      </c>
      <c r="G400" s="9"/>
      <c r="H400" s="15" t="str">
        <f>IF(Vertragsdaten!J401="","",Vertragsdaten!J401)</f>
        <v/>
      </c>
      <c r="I400" s="15" t="str">
        <f>IF(Vertragsdaten!K401="","",Vertragsdaten!K401)</f>
        <v/>
      </c>
      <c r="J400" s="15" t="str">
        <f>IF(Vertragsdaten!L401="","",Vertragsdaten!L401)</f>
        <v/>
      </c>
      <c r="K400" s="9"/>
      <c r="L400" s="15" t="str">
        <f>IF(Vertragsdaten!J401="","",Vertragsdaten!J401)</f>
        <v/>
      </c>
      <c r="M400" s="9" t="str">
        <f>IF(Vertragsdaten!I401="","",Vertragsdaten!I401)</f>
        <v/>
      </c>
      <c r="N400" s="9"/>
      <c r="O400" s="9" t="str">
        <f>IF(Vertragsdaten!W401="","",Vertragsdaten!W401)</f>
        <v/>
      </c>
      <c r="P400" s="15" t="str">
        <f>IF(Vertragsdaten!R401="","",Vertragsdaten!R401)</f>
        <v/>
      </c>
      <c r="Q400" s="15" t="str">
        <f>IF(Vertragsdaten!S401="","",Vertragsdaten!S401)</f>
        <v/>
      </c>
      <c r="R400" s="9"/>
      <c r="S400" s="15" t="str">
        <f>IF(Vertragsdaten!S401="","",Vertragsdaten!T401)</f>
        <v/>
      </c>
      <c r="T400" s="15" t="str">
        <f>IF(Vertragsdaten!T401="","",Vertragsdaten!U401)</f>
        <v/>
      </c>
      <c r="U400" s="9"/>
      <c r="V400" s="16" t="str">
        <f>IF(Vertragsdaten!$V401="","",Vertragsdaten!$V401)</f>
        <v/>
      </c>
      <c r="W400" s="9"/>
      <c r="X400" s="9"/>
      <c r="Y400" s="9"/>
      <c r="Z400" s="9"/>
      <c r="AA400" s="15" t="str">
        <f>IF(Vertragsdaten!AI401="","",Vertragsdaten!AI401)</f>
        <v/>
      </c>
      <c r="AB400" s="15" t="str">
        <f>IF(Vertragsdaten!AJ401="","",Vertragsdaten!AJ401)</f>
        <v/>
      </c>
      <c r="AC400" s="9"/>
      <c r="AD400" s="15" t="str">
        <f>IF(Vertragsdaten!AK401="","",Vertragsdaten!AK401)</f>
        <v/>
      </c>
      <c r="AE400" s="15" t="str">
        <f>IF(Vertragsdaten!AL401="","",Vertragsdaten!AL401)</f>
        <v/>
      </c>
      <c r="AF400" s="16" t="s">
        <v>2</v>
      </c>
      <c r="AG400" s="16" t="str">
        <f>IF(Vertragsdaten!G401="","",Vertragsdaten!G401)</f>
        <v/>
      </c>
      <c r="AH400" s="9" t="str">
        <f>IF(Vertragsdaten!$AW401="","",Vertragsdaten!AW401)</f>
        <v/>
      </c>
      <c r="AI400" s="9"/>
      <c r="AJ400" s="9"/>
      <c r="AK400" s="9"/>
      <c r="AL400" s="15" t="str">
        <f>IF(Vertragsdaten!AM401="","",Vertragsdaten!AM401)</f>
        <v/>
      </c>
      <c r="AM400" s="15" t="str">
        <f>IF(Vertragsdaten!AN401="","",Vertragsdaten!AN401)</f>
        <v/>
      </c>
      <c r="AN400" s="9"/>
      <c r="AO400" s="9"/>
      <c r="AP400" s="22" t="str">
        <f>IF(Vertragsdaten!AQ401="","",ROUND(Vertragsdaten!AQ401,0))</f>
        <v/>
      </c>
      <c r="AQ400" s="9"/>
      <c r="AR400" s="15" t="str">
        <f>IF(Vertragsdaten!AR401="","",Vertragsdaten!AR401)</f>
        <v/>
      </c>
      <c r="AS400" s="16" t="str">
        <f>IF(Vertragsdaten!$AW401="","",Vertragsdaten!$AW401)</f>
        <v/>
      </c>
      <c r="AT400" s="16" t="str">
        <f>IF(Vertragsdaten!AO401="","","11XSWK-H-------M")</f>
        <v/>
      </c>
      <c r="AU400" s="16" t="str">
        <f>IF(Vertragsdaten!AU401="E01 „Ein-/Auszug (Umzug)“","E01",IF(Vertragsdaten!AU401="E02 „Einzug/Neuanlage“","E02",IF(Vertragsdaten!AU401="E03 „Lieferantenwechsel“","E03","ZD2")))</f>
        <v>ZD2</v>
      </c>
      <c r="AV400" s="16" t="str">
        <f>IF(Vertragsdaten!AS401="nein","Z18","Z15")</f>
        <v>Z15</v>
      </c>
      <c r="AW400" s="16" t="str">
        <f>IF(Vertragsdaten!BC401="","",VLOOKUP(Vertragsdaten!BC401,'Dropdown-Werte'!$I$2:$J$5,2,FALSE))</f>
        <v/>
      </c>
      <c r="AX400" s="16" t="str">
        <f t="shared" si="6"/>
        <v/>
      </c>
      <c r="AY400" s="16" t="str">
        <f>IF(Vertragsdaten!BB401="","",Vertragsdaten!BB401)</f>
        <v/>
      </c>
      <c r="AZ400" s="16" t="s">
        <v>93</v>
      </c>
      <c r="BA400" s="16" t="s">
        <v>94</v>
      </c>
    </row>
    <row r="401" spans="1:53">
      <c r="A401" s="12" t="str">
        <f>IF(Vertragsdaten!AZ402="","",Vertragsdaten!AZ402)</f>
        <v/>
      </c>
      <c r="B401" s="12"/>
      <c r="C401" s="12"/>
      <c r="D401" s="12"/>
      <c r="E401" s="4" t="str">
        <f>IF(Vertragsdaten!M402="","",Vertragsdaten!M402)</f>
        <v/>
      </c>
      <c r="F401" s="19">
        <f>Vertragsdaten!H402</f>
        <v>0</v>
      </c>
      <c r="G401" s="9"/>
      <c r="H401" s="15" t="str">
        <f>IF(Vertragsdaten!J402="","",Vertragsdaten!J402)</f>
        <v/>
      </c>
      <c r="I401" s="15" t="str">
        <f>IF(Vertragsdaten!K402="","",Vertragsdaten!K402)</f>
        <v/>
      </c>
      <c r="J401" s="15" t="str">
        <f>IF(Vertragsdaten!L402="","",Vertragsdaten!L402)</f>
        <v/>
      </c>
      <c r="K401" s="9"/>
      <c r="L401" s="15" t="str">
        <f>IF(Vertragsdaten!J402="","",Vertragsdaten!J402)</f>
        <v/>
      </c>
      <c r="M401" s="9" t="str">
        <f>IF(Vertragsdaten!I402="","",Vertragsdaten!I402)</f>
        <v/>
      </c>
      <c r="N401" s="9"/>
      <c r="O401" s="9" t="str">
        <f>IF(Vertragsdaten!W402="","",Vertragsdaten!W402)</f>
        <v/>
      </c>
      <c r="P401" s="15" t="str">
        <f>IF(Vertragsdaten!R402="","",Vertragsdaten!R402)</f>
        <v/>
      </c>
      <c r="Q401" s="15" t="str">
        <f>IF(Vertragsdaten!S402="","",Vertragsdaten!S402)</f>
        <v/>
      </c>
      <c r="R401" s="9"/>
      <c r="S401" s="15" t="str">
        <f>IF(Vertragsdaten!S402="","",Vertragsdaten!T402)</f>
        <v/>
      </c>
      <c r="T401" s="15" t="str">
        <f>IF(Vertragsdaten!T402="","",Vertragsdaten!U402)</f>
        <v/>
      </c>
      <c r="U401" s="9"/>
      <c r="V401" s="16" t="str">
        <f>IF(Vertragsdaten!$V402="","",Vertragsdaten!$V402)</f>
        <v/>
      </c>
      <c r="W401" s="9"/>
      <c r="X401" s="9"/>
      <c r="Y401" s="9"/>
      <c r="Z401" s="9"/>
      <c r="AA401" s="15" t="str">
        <f>IF(Vertragsdaten!AI402="","",Vertragsdaten!AI402)</f>
        <v/>
      </c>
      <c r="AB401" s="15" t="str">
        <f>IF(Vertragsdaten!AJ402="","",Vertragsdaten!AJ402)</f>
        <v/>
      </c>
      <c r="AC401" s="9"/>
      <c r="AD401" s="15" t="str">
        <f>IF(Vertragsdaten!AK402="","",Vertragsdaten!AK402)</f>
        <v/>
      </c>
      <c r="AE401" s="15" t="str">
        <f>IF(Vertragsdaten!AL402="","",Vertragsdaten!AL402)</f>
        <v/>
      </c>
      <c r="AF401" s="16" t="s">
        <v>2</v>
      </c>
      <c r="AG401" s="16" t="str">
        <f>IF(Vertragsdaten!G402="","",Vertragsdaten!G402)</f>
        <v/>
      </c>
      <c r="AH401" s="9" t="str">
        <f>IF(Vertragsdaten!$AW402="","",Vertragsdaten!AW402)</f>
        <v/>
      </c>
      <c r="AI401" s="9"/>
      <c r="AJ401" s="9"/>
      <c r="AK401" s="9"/>
      <c r="AL401" s="15" t="str">
        <f>IF(Vertragsdaten!AM402="","",Vertragsdaten!AM402)</f>
        <v/>
      </c>
      <c r="AM401" s="15" t="str">
        <f>IF(Vertragsdaten!AN402="","",Vertragsdaten!AN402)</f>
        <v/>
      </c>
      <c r="AN401" s="9"/>
      <c r="AO401" s="9"/>
      <c r="AP401" s="22" t="str">
        <f>IF(Vertragsdaten!AQ402="","",ROUND(Vertragsdaten!AQ402,0))</f>
        <v/>
      </c>
      <c r="AQ401" s="9"/>
      <c r="AR401" s="15" t="str">
        <f>IF(Vertragsdaten!AR402="","",Vertragsdaten!AR402)</f>
        <v/>
      </c>
      <c r="AS401" s="16" t="str">
        <f>IF(Vertragsdaten!$AW402="","",Vertragsdaten!$AW402)</f>
        <v/>
      </c>
      <c r="AT401" s="16" t="str">
        <f>IF(Vertragsdaten!AO402="","","11XSWK-H-------M")</f>
        <v/>
      </c>
      <c r="AU401" s="16" t="str">
        <f>IF(Vertragsdaten!AU402="E01 „Ein-/Auszug (Umzug)“","E01",IF(Vertragsdaten!AU402="E02 „Einzug/Neuanlage“","E02",IF(Vertragsdaten!AU402="E03 „Lieferantenwechsel“","E03","ZD2")))</f>
        <v>ZD2</v>
      </c>
      <c r="AV401" s="16" t="str">
        <f>IF(Vertragsdaten!AS402="nein","Z18","Z15")</f>
        <v>Z15</v>
      </c>
      <c r="AW401" s="16" t="str">
        <f>IF(Vertragsdaten!BC402="","",VLOOKUP(Vertragsdaten!BC402,'Dropdown-Werte'!$I$2:$J$5,2,FALSE))</f>
        <v/>
      </c>
      <c r="AX401" s="16" t="str">
        <f t="shared" si="6"/>
        <v/>
      </c>
      <c r="AY401" s="16" t="str">
        <f>IF(Vertragsdaten!BB402="","",Vertragsdaten!BB402)</f>
        <v/>
      </c>
      <c r="AZ401" s="16" t="s">
        <v>93</v>
      </c>
      <c r="BA401" s="16" t="s">
        <v>94</v>
      </c>
    </row>
    <row r="402" spans="1:53">
      <c r="A402" s="12" t="str">
        <f>IF(Vertragsdaten!AZ403="","",Vertragsdaten!AZ403)</f>
        <v/>
      </c>
      <c r="B402" s="12"/>
      <c r="C402" s="12"/>
      <c r="D402" s="12"/>
      <c r="E402" s="4" t="str">
        <f>IF(Vertragsdaten!M403="","",Vertragsdaten!M403)</f>
        <v/>
      </c>
      <c r="F402" s="19">
        <f>Vertragsdaten!H403</f>
        <v>0</v>
      </c>
      <c r="G402" s="9"/>
      <c r="H402" s="15" t="str">
        <f>IF(Vertragsdaten!J403="","",Vertragsdaten!J403)</f>
        <v/>
      </c>
      <c r="I402" s="15" t="str">
        <f>IF(Vertragsdaten!K403="","",Vertragsdaten!K403)</f>
        <v/>
      </c>
      <c r="J402" s="15" t="str">
        <f>IF(Vertragsdaten!L403="","",Vertragsdaten!L403)</f>
        <v/>
      </c>
      <c r="K402" s="9"/>
      <c r="L402" s="15" t="str">
        <f>IF(Vertragsdaten!J403="","",Vertragsdaten!J403)</f>
        <v/>
      </c>
      <c r="M402" s="9" t="str">
        <f>IF(Vertragsdaten!I403="","",Vertragsdaten!I403)</f>
        <v/>
      </c>
      <c r="N402" s="9"/>
      <c r="O402" s="9" t="str">
        <f>IF(Vertragsdaten!W403="","",Vertragsdaten!W403)</f>
        <v/>
      </c>
      <c r="P402" s="15" t="str">
        <f>IF(Vertragsdaten!R403="","",Vertragsdaten!R403)</f>
        <v/>
      </c>
      <c r="Q402" s="15" t="str">
        <f>IF(Vertragsdaten!S403="","",Vertragsdaten!S403)</f>
        <v/>
      </c>
      <c r="R402" s="9"/>
      <c r="S402" s="15" t="str">
        <f>IF(Vertragsdaten!S403="","",Vertragsdaten!T403)</f>
        <v/>
      </c>
      <c r="T402" s="15" t="str">
        <f>IF(Vertragsdaten!T403="","",Vertragsdaten!U403)</f>
        <v/>
      </c>
      <c r="U402" s="9"/>
      <c r="V402" s="16" t="str">
        <f>IF(Vertragsdaten!$V403="","",Vertragsdaten!$V403)</f>
        <v/>
      </c>
      <c r="W402" s="9"/>
      <c r="X402" s="9"/>
      <c r="Y402" s="9"/>
      <c r="Z402" s="9"/>
      <c r="AA402" s="15" t="str">
        <f>IF(Vertragsdaten!AI403="","",Vertragsdaten!AI403)</f>
        <v/>
      </c>
      <c r="AB402" s="15" t="str">
        <f>IF(Vertragsdaten!AJ403="","",Vertragsdaten!AJ403)</f>
        <v/>
      </c>
      <c r="AC402" s="9"/>
      <c r="AD402" s="15" t="str">
        <f>IF(Vertragsdaten!AK403="","",Vertragsdaten!AK403)</f>
        <v/>
      </c>
      <c r="AE402" s="15" t="str">
        <f>IF(Vertragsdaten!AL403="","",Vertragsdaten!AL403)</f>
        <v/>
      </c>
      <c r="AF402" s="16" t="s">
        <v>2</v>
      </c>
      <c r="AG402" s="16" t="str">
        <f>IF(Vertragsdaten!G403="","",Vertragsdaten!G403)</f>
        <v/>
      </c>
      <c r="AH402" s="9" t="str">
        <f>IF(Vertragsdaten!$AW403="","",Vertragsdaten!AW403)</f>
        <v/>
      </c>
      <c r="AI402" s="9"/>
      <c r="AJ402" s="9"/>
      <c r="AK402" s="9"/>
      <c r="AL402" s="15" t="str">
        <f>IF(Vertragsdaten!AM403="","",Vertragsdaten!AM403)</f>
        <v/>
      </c>
      <c r="AM402" s="15" t="str">
        <f>IF(Vertragsdaten!AN403="","",Vertragsdaten!AN403)</f>
        <v/>
      </c>
      <c r="AN402" s="9"/>
      <c r="AO402" s="9"/>
      <c r="AP402" s="22" t="str">
        <f>IF(Vertragsdaten!AQ403="","",ROUND(Vertragsdaten!AQ403,0))</f>
        <v/>
      </c>
      <c r="AQ402" s="9"/>
      <c r="AR402" s="15" t="str">
        <f>IF(Vertragsdaten!AR403="","",Vertragsdaten!AR403)</f>
        <v/>
      </c>
      <c r="AS402" s="16" t="str">
        <f>IF(Vertragsdaten!$AW403="","",Vertragsdaten!$AW403)</f>
        <v/>
      </c>
      <c r="AT402" s="16" t="str">
        <f>IF(Vertragsdaten!AO403="","","11XSWK-H-------M")</f>
        <v/>
      </c>
      <c r="AU402" s="16" t="str">
        <f>IF(Vertragsdaten!AU403="E01 „Ein-/Auszug (Umzug)“","E01",IF(Vertragsdaten!AU403="E02 „Einzug/Neuanlage“","E02",IF(Vertragsdaten!AU403="E03 „Lieferantenwechsel“","E03","ZD2")))</f>
        <v>ZD2</v>
      </c>
      <c r="AV402" s="16" t="str">
        <f>IF(Vertragsdaten!AS403="nein","Z18","Z15")</f>
        <v>Z15</v>
      </c>
      <c r="AW402" s="16" t="str">
        <f>IF(Vertragsdaten!BC403="","",VLOOKUP(Vertragsdaten!BC403,'Dropdown-Werte'!$I$2:$J$5,2,FALSE))</f>
        <v/>
      </c>
      <c r="AX402" s="16" t="str">
        <f t="shared" si="6"/>
        <v/>
      </c>
      <c r="AY402" s="16" t="str">
        <f>IF(Vertragsdaten!BB403="","",Vertragsdaten!BB403)</f>
        <v/>
      </c>
      <c r="AZ402" s="16" t="s">
        <v>93</v>
      </c>
      <c r="BA402" s="16" t="s">
        <v>94</v>
      </c>
    </row>
    <row r="403" spans="1:53">
      <c r="A403" s="12" t="str">
        <f>IF(Vertragsdaten!AZ404="","",Vertragsdaten!AZ404)</f>
        <v/>
      </c>
      <c r="B403" s="12"/>
      <c r="C403" s="12"/>
      <c r="D403" s="12"/>
      <c r="E403" s="4" t="str">
        <f>IF(Vertragsdaten!M404="","",Vertragsdaten!M404)</f>
        <v/>
      </c>
      <c r="F403" s="19">
        <f>Vertragsdaten!H404</f>
        <v>0</v>
      </c>
      <c r="G403" s="9"/>
      <c r="H403" s="15" t="str">
        <f>IF(Vertragsdaten!J404="","",Vertragsdaten!J404)</f>
        <v/>
      </c>
      <c r="I403" s="15" t="str">
        <f>IF(Vertragsdaten!K404="","",Vertragsdaten!K404)</f>
        <v/>
      </c>
      <c r="J403" s="15" t="str">
        <f>IF(Vertragsdaten!L404="","",Vertragsdaten!L404)</f>
        <v/>
      </c>
      <c r="K403" s="9"/>
      <c r="L403" s="15" t="str">
        <f>IF(Vertragsdaten!J404="","",Vertragsdaten!J404)</f>
        <v/>
      </c>
      <c r="M403" s="9" t="str">
        <f>IF(Vertragsdaten!I404="","",Vertragsdaten!I404)</f>
        <v/>
      </c>
      <c r="N403" s="9"/>
      <c r="O403" s="9" t="str">
        <f>IF(Vertragsdaten!W404="","",Vertragsdaten!W404)</f>
        <v/>
      </c>
      <c r="P403" s="15" t="str">
        <f>IF(Vertragsdaten!R404="","",Vertragsdaten!R404)</f>
        <v/>
      </c>
      <c r="Q403" s="15" t="str">
        <f>IF(Vertragsdaten!S404="","",Vertragsdaten!S404)</f>
        <v/>
      </c>
      <c r="R403" s="9"/>
      <c r="S403" s="15" t="str">
        <f>IF(Vertragsdaten!S404="","",Vertragsdaten!T404)</f>
        <v/>
      </c>
      <c r="T403" s="15" t="str">
        <f>IF(Vertragsdaten!T404="","",Vertragsdaten!U404)</f>
        <v/>
      </c>
      <c r="U403" s="9"/>
      <c r="V403" s="16" t="str">
        <f>IF(Vertragsdaten!$V404="","",Vertragsdaten!$V404)</f>
        <v/>
      </c>
      <c r="W403" s="9"/>
      <c r="X403" s="9"/>
      <c r="Y403" s="9"/>
      <c r="Z403" s="9"/>
      <c r="AA403" s="15" t="str">
        <f>IF(Vertragsdaten!AI404="","",Vertragsdaten!AI404)</f>
        <v/>
      </c>
      <c r="AB403" s="15" t="str">
        <f>IF(Vertragsdaten!AJ404="","",Vertragsdaten!AJ404)</f>
        <v/>
      </c>
      <c r="AC403" s="9"/>
      <c r="AD403" s="15" t="str">
        <f>IF(Vertragsdaten!AK404="","",Vertragsdaten!AK404)</f>
        <v/>
      </c>
      <c r="AE403" s="15" t="str">
        <f>IF(Vertragsdaten!AL404="","",Vertragsdaten!AL404)</f>
        <v/>
      </c>
      <c r="AF403" s="16" t="s">
        <v>2</v>
      </c>
      <c r="AG403" s="16" t="str">
        <f>IF(Vertragsdaten!G404="","",Vertragsdaten!G404)</f>
        <v/>
      </c>
      <c r="AH403" s="9" t="str">
        <f>IF(Vertragsdaten!$AW404="","",Vertragsdaten!AW404)</f>
        <v/>
      </c>
      <c r="AI403" s="9"/>
      <c r="AJ403" s="9"/>
      <c r="AK403" s="9"/>
      <c r="AL403" s="15" t="str">
        <f>IF(Vertragsdaten!AM404="","",Vertragsdaten!AM404)</f>
        <v/>
      </c>
      <c r="AM403" s="15" t="str">
        <f>IF(Vertragsdaten!AN404="","",Vertragsdaten!AN404)</f>
        <v/>
      </c>
      <c r="AN403" s="9"/>
      <c r="AO403" s="9"/>
      <c r="AP403" s="22" t="str">
        <f>IF(Vertragsdaten!AQ404="","",ROUND(Vertragsdaten!AQ404,0))</f>
        <v/>
      </c>
      <c r="AQ403" s="9"/>
      <c r="AR403" s="15" t="str">
        <f>IF(Vertragsdaten!AR404="","",Vertragsdaten!AR404)</f>
        <v/>
      </c>
      <c r="AS403" s="16" t="str">
        <f>IF(Vertragsdaten!$AW404="","",Vertragsdaten!$AW404)</f>
        <v/>
      </c>
      <c r="AT403" s="16" t="str">
        <f>IF(Vertragsdaten!AO404="","","11XSWK-H-------M")</f>
        <v/>
      </c>
      <c r="AU403" s="16" t="str">
        <f>IF(Vertragsdaten!AU404="E01 „Ein-/Auszug (Umzug)“","E01",IF(Vertragsdaten!AU404="E02 „Einzug/Neuanlage“","E02",IF(Vertragsdaten!AU404="E03 „Lieferantenwechsel“","E03","ZD2")))</f>
        <v>ZD2</v>
      </c>
      <c r="AV403" s="16" t="str">
        <f>IF(Vertragsdaten!AS404="nein","Z18","Z15")</f>
        <v>Z15</v>
      </c>
      <c r="AW403" s="16" t="str">
        <f>IF(Vertragsdaten!BC404="","",VLOOKUP(Vertragsdaten!BC404,'Dropdown-Werte'!$I$2:$J$5,2,FALSE))</f>
        <v/>
      </c>
      <c r="AX403" s="16" t="str">
        <f t="shared" si="6"/>
        <v/>
      </c>
      <c r="AY403" s="16" t="str">
        <f>IF(Vertragsdaten!BB404="","",Vertragsdaten!BB404)</f>
        <v/>
      </c>
      <c r="AZ403" s="16" t="s">
        <v>93</v>
      </c>
      <c r="BA403" s="16" t="s">
        <v>94</v>
      </c>
    </row>
    <row r="404" spans="1:53">
      <c r="A404" s="12" t="str">
        <f>IF(Vertragsdaten!AZ405="","",Vertragsdaten!AZ405)</f>
        <v/>
      </c>
      <c r="B404" s="12"/>
      <c r="C404" s="12"/>
      <c r="D404" s="12"/>
      <c r="E404" s="4" t="str">
        <f>IF(Vertragsdaten!M405="","",Vertragsdaten!M405)</f>
        <v/>
      </c>
      <c r="F404" s="19">
        <f>Vertragsdaten!H405</f>
        <v>0</v>
      </c>
      <c r="G404" s="9"/>
      <c r="H404" s="15" t="str">
        <f>IF(Vertragsdaten!J405="","",Vertragsdaten!J405)</f>
        <v/>
      </c>
      <c r="I404" s="15" t="str">
        <f>IF(Vertragsdaten!K405="","",Vertragsdaten!K405)</f>
        <v/>
      </c>
      <c r="J404" s="15" t="str">
        <f>IF(Vertragsdaten!L405="","",Vertragsdaten!L405)</f>
        <v/>
      </c>
      <c r="K404" s="9"/>
      <c r="L404" s="15" t="str">
        <f>IF(Vertragsdaten!J405="","",Vertragsdaten!J405)</f>
        <v/>
      </c>
      <c r="M404" s="9" t="str">
        <f>IF(Vertragsdaten!I405="","",Vertragsdaten!I405)</f>
        <v/>
      </c>
      <c r="N404" s="9"/>
      <c r="O404" s="9" t="str">
        <f>IF(Vertragsdaten!W405="","",Vertragsdaten!W405)</f>
        <v/>
      </c>
      <c r="P404" s="15" t="str">
        <f>IF(Vertragsdaten!R405="","",Vertragsdaten!R405)</f>
        <v/>
      </c>
      <c r="Q404" s="15" t="str">
        <f>IF(Vertragsdaten!S405="","",Vertragsdaten!S405)</f>
        <v/>
      </c>
      <c r="R404" s="9"/>
      <c r="S404" s="15" t="str">
        <f>IF(Vertragsdaten!S405="","",Vertragsdaten!T405)</f>
        <v/>
      </c>
      <c r="T404" s="15" t="str">
        <f>IF(Vertragsdaten!T405="","",Vertragsdaten!U405)</f>
        <v/>
      </c>
      <c r="U404" s="9"/>
      <c r="V404" s="16" t="str">
        <f>IF(Vertragsdaten!$V405="","",Vertragsdaten!$V405)</f>
        <v/>
      </c>
      <c r="W404" s="9"/>
      <c r="X404" s="9"/>
      <c r="Y404" s="9"/>
      <c r="Z404" s="9"/>
      <c r="AA404" s="15" t="str">
        <f>IF(Vertragsdaten!AI405="","",Vertragsdaten!AI405)</f>
        <v/>
      </c>
      <c r="AB404" s="15" t="str">
        <f>IF(Vertragsdaten!AJ405="","",Vertragsdaten!AJ405)</f>
        <v/>
      </c>
      <c r="AC404" s="9"/>
      <c r="AD404" s="15" t="str">
        <f>IF(Vertragsdaten!AK405="","",Vertragsdaten!AK405)</f>
        <v/>
      </c>
      <c r="AE404" s="15" t="str">
        <f>IF(Vertragsdaten!AL405="","",Vertragsdaten!AL405)</f>
        <v/>
      </c>
      <c r="AF404" s="16" t="s">
        <v>2</v>
      </c>
      <c r="AG404" s="16" t="str">
        <f>IF(Vertragsdaten!G405="","",Vertragsdaten!G405)</f>
        <v/>
      </c>
      <c r="AH404" s="9" t="str">
        <f>IF(Vertragsdaten!$AW405="","",Vertragsdaten!AW405)</f>
        <v/>
      </c>
      <c r="AI404" s="9"/>
      <c r="AJ404" s="9"/>
      <c r="AK404" s="9"/>
      <c r="AL404" s="15" t="str">
        <f>IF(Vertragsdaten!AM405="","",Vertragsdaten!AM405)</f>
        <v/>
      </c>
      <c r="AM404" s="15" t="str">
        <f>IF(Vertragsdaten!AN405="","",Vertragsdaten!AN405)</f>
        <v/>
      </c>
      <c r="AN404" s="9"/>
      <c r="AO404" s="9"/>
      <c r="AP404" s="22" t="str">
        <f>IF(Vertragsdaten!AQ405="","",ROUND(Vertragsdaten!AQ405,0))</f>
        <v/>
      </c>
      <c r="AQ404" s="9"/>
      <c r="AR404" s="15" t="str">
        <f>IF(Vertragsdaten!AR405="","",Vertragsdaten!AR405)</f>
        <v/>
      </c>
      <c r="AS404" s="16" t="str">
        <f>IF(Vertragsdaten!$AW405="","",Vertragsdaten!$AW405)</f>
        <v/>
      </c>
      <c r="AT404" s="16" t="str">
        <f>IF(Vertragsdaten!AO405="","","11XSWK-H-------M")</f>
        <v/>
      </c>
      <c r="AU404" s="16" t="str">
        <f>IF(Vertragsdaten!AU405="E01 „Ein-/Auszug (Umzug)“","E01",IF(Vertragsdaten!AU405="E02 „Einzug/Neuanlage“","E02",IF(Vertragsdaten!AU405="E03 „Lieferantenwechsel“","E03","ZD2")))</f>
        <v>ZD2</v>
      </c>
      <c r="AV404" s="16" t="str">
        <f>IF(Vertragsdaten!AS405="nein","Z18","Z15")</f>
        <v>Z15</v>
      </c>
      <c r="AW404" s="16" t="str">
        <f>IF(Vertragsdaten!BC405="","",VLOOKUP(Vertragsdaten!BC405,'Dropdown-Werte'!$I$2:$J$5,2,FALSE))</f>
        <v/>
      </c>
      <c r="AX404" s="16" t="str">
        <f t="shared" si="6"/>
        <v/>
      </c>
      <c r="AY404" s="16" t="str">
        <f>IF(Vertragsdaten!BB405="","",Vertragsdaten!BB405)</f>
        <v/>
      </c>
      <c r="AZ404" s="16" t="s">
        <v>93</v>
      </c>
      <c r="BA404" s="16" t="s">
        <v>94</v>
      </c>
    </row>
    <row r="405" spans="1:53">
      <c r="A405" s="12" t="str">
        <f>IF(Vertragsdaten!AZ406="","",Vertragsdaten!AZ406)</f>
        <v/>
      </c>
      <c r="B405" s="12"/>
      <c r="C405" s="12"/>
      <c r="D405" s="12"/>
      <c r="E405" s="4" t="str">
        <f>IF(Vertragsdaten!M406="","",Vertragsdaten!M406)</f>
        <v/>
      </c>
      <c r="F405" s="19">
        <f>Vertragsdaten!H406</f>
        <v>0</v>
      </c>
      <c r="G405" s="9"/>
      <c r="H405" s="15" t="str">
        <f>IF(Vertragsdaten!J406="","",Vertragsdaten!J406)</f>
        <v/>
      </c>
      <c r="I405" s="15" t="str">
        <f>IF(Vertragsdaten!K406="","",Vertragsdaten!K406)</f>
        <v/>
      </c>
      <c r="J405" s="15" t="str">
        <f>IF(Vertragsdaten!L406="","",Vertragsdaten!L406)</f>
        <v/>
      </c>
      <c r="K405" s="9"/>
      <c r="L405" s="15" t="str">
        <f>IF(Vertragsdaten!J406="","",Vertragsdaten!J406)</f>
        <v/>
      </c>
      <c r="M405" s="9" t="str">
        <f>IF(Vertragsdaten!I406="","",Vertragsdaten!I406)</f>
        <v/>
      </c>
      <c r="N405" s="9"/>
      <c r="O405" s="9" t="str">
        <f>IF(Vertragsdaten!W406="","",Vertragsdaten!W406)</f>
        <v/>
      </c>
      <c r="P405" s="15" t="str">
        <f>IF(Vertragsdaten!R406="","",Vertragsdaten!R406)</f>
        <v/>
      </c>
      <c r="Q405" s="15" t="str">
        <f>IF(Vertragsdaten!S406="","",Vertragsdaten!S406)</f>
        <v/>
      </c>
      <c r="R405" s="9"/>
      <c r="S405" s="15" t="str">
        <f>IF(Vertragsdaten!S406="","",Vertragsdaten!T406)</f>
        <v/>
      </c>
      <c r="T405" s="15" t="str">
        <f>IF(Vertragsdaten!T406="","",Vertragsdaten!U406)</f>
        <v/>
      </c>
      <c r="U405" s="9"/>
      <c r="V405" s="16" t="str">
        <f>IF(Vertragsdaten!$V406="","",Vertragsdaten!$V406)</f>
        <v/>
      </c>
      <c r="W405" s="9"/>
      <c r="X405" s="9"/>
      <c r="Y405" s="9"/>
      <c r="Z405" s="9"/>
      <c r="AA405" s="15" t="str">
        <f>IF(Vertragsdaten!AI406="","",Vertragsdaten!AI406)</f>
        <v/>
      </c>
      <c r="AB405" s="15" t="str">
        <f>IF(Vertragsdaten!AJ406="","",Vertragsdaten!AJ406)</f>
        <v/>
      </c>
      <c r="AC405" s="9"/>
      <c r="AD405" s="15" t="str">
        <f>IF(Vertragsdaten!AK406="","",Vertragsdaten!AK406)</f>
        <v/>
      </c>
      <c r="AE405" s="15" t="str">
        <f>IF(Vertragsdaten!AL406="","",Vertragsdaten!AL406)</f>
        <v/>
      </c>
      <c r="AF405" s="16" t="s">
        <v>2</v>
      </c>
      <c r="AG405" s="16" t="str">
        <f>IF(Vertragsdaten!G406="","",Vertragsdaten!G406)</f>
        <v/>
      </c>
      <c r="AH405" s="9" t="str">
        <f>IF(Vertragsdaten!$AW406="","",Vertragsdaten!AW406)</f>
        <v/>
      </c>
      <c r="AI405" s="9"/>
      <c r="AJ405" s="9"/>
      <c r="AK405" s="9"/>
      <c r="AL405" s="15" t="str">
        <f>IF(Vertragsdaten!AM406="","",Vertragsdaten!AM406)</f>
        <v/>
      </c>
      <c r="AM405" s="15" t="str">
        <f>IF(Vertragsdaten!AN406="","",Vertragsdaten!AN406)</f>
        <v/>
      </c>
      <c r="AN405" s="9"/>
      <c r="AO405" s="9"/>
      <c r="AP405" s="22" t="str">
        <f>IF(Vertragsdaten!AQ406="","",ROUND(Vertragsdaten!AQ406,0))</f>
        <v/>
      </c>
      <c r="AQ405" s="9"/>
      <c r="AR405" s="15" t="str">
        <f>IF(Vertragsdaten!AR406="","",Vertragsdaten!AR406)</f>
        <v/>
      </c>
      <c r="AS405" s="16" t="str">
        <f>IF(Vertragsdaten!$AW406="","",Vertragsdaten!$AW406)</f>
        <v/>
      </c>
      <c r="AT405" s="16" t="str">
        <f>IF(Vertragsdaten!AO406="","","11XSWK-H-------M")</f>
        <v/>
      </c>
      <c r="AU405" s="16" t="str">
        <f>IF(Vertragsdaten!AU406="E01 „Ein-/Auszug (Umzug)“","E01",IF(Vertragsdaten!AU406="E02 „Einzug/Neuanlage“","E02",IF(Vertragsdaten!AU406="E03 „Lieferantenwechsel“","E03","ZD2")))</f>
        <v>ZD2</v>
      </c>
      <c r="AV405" s="16" t="str">
        <f>IF(Vertragsdaten!AS406="nein","Z18","Z15")</f>
        <v>Z15</v>
      </c>
      <c r="AW405" s="16" t="str">
        <f>IF(Vertragsdaten!BC406="","",VLOOKUP(Vertragsdaten!BC406,'Dropdown-Werte'!$I$2:$J$5,2,FALSE))</f>
        <v/>
      </c>
      <c r="AX405" s="16" t="str">
        <f t="shared" si="6"/>
        <v/>
      </c>
      <c r="AY405" s="16" t="str">
        <f>IF(Vertragsdaten!BB406="","",Vertragsdaten!BB406)</f>
        <v/>
      </c>
      <c r="AZ405" s="16" t="s">
        <v>93</v>
      </c>
      <c r="BA405" s="16" t="s">
        <v>94</v>
      </c>
    </row>
    <row r="406" spans="1:53">
      <c r="A406" s="12" t="str">
        <f>IF(Vertragsdaten!AZ407="","",Vertragsdaten!AZ407)</f>
        <v/>
      </c>
      <c r="B406" s="12"/>
      <c r="C406" s="12"/>
      <c r="D406" s="12"/>
      <c r="E406" s="4" t="str">
        <f>IF(Vertragsdaten!M407="","",Vertragsdaten!M407)</f>
        <v/>
      </c>
      <c r="F406" s="19">
        <f>Vertragsdaten!H407</f>
        <v>0</v>
      </c>
      <c r="G406" s="9"/>
      <c r="H406" s="15" t="str">
        <f>IF(Vertragsdaten!J407="","",Vertragsdaten!J407)</f>
        <v/>
      </c>
      <c r="I406" s="15" t="str">
        <f>IF(Vertragsdaten!K407="","",Vertragsdaten!K407)</f>
        <v/>
      </c>
      <c r="J406" s="15" t="str">
        <f>IF(Vertragsdaten!L407="","",Vertragsdaten!L407)</f>
        <v/>
      </c>
      <c r="K406" s="9"/>
      <c r="L406" s="15" t="str">
        <f>IF(Vertragsdaten!J407="","",Vertragsdaten!J407)</f>
        <v/>
      </c>
      <c r="M406" s="9" t="str">
        <f>IF(Vertragsdaten!I407="","",Vertragsdaten!I407)</f>
        <v/>
      </c>
      <c r="N406" s="9"/>
      <c r="O406" s="9" t="str">
        <f>IF(Vertragsdaten!W407="","",Vertragsdaten!W407)</f>
        <v/>
      </c>
      <c r="P406" s="15" t="str">
        <f>IF(Vertragsdaten!R407="","",Vertragsdaten!R407)</f>
        <v/>
      </c>
      <c r="Q406" s="15" t="str">
        <f>IF(Vertragsdaten!S407="","",Vertragsdaten!S407)</f>
        <v/>
      </c>
      <c r="R406" s="9"/>
      <c r="S406" s="15" t="str">
        <f>IF(Vertragsdaten!S407="","",Vertragsdaten!T407)</f>
        <v/>
      </c>
      <c r="T406" s="15" t="str">
        <f>IF(Vertragsdaten!T407="","",Vertragsdaten!U407)</f>
        <v/>
      </c>
      <c r="U406" s="9"/>
      <c r="V406" s="16" t="str">
        <f>IF(Vertragsdaten!$V407="","",Vertragsdaten!$V407)</f>
        <v/>
      </c>
      <c r="W406" s="9"/>
      <c r="X406" s="9"/>
      <c r="Y406" s="9"/>
      <c r="Z406" s="9"/>
      <c r="AA406" s="15" t="str">
        <f>IF(Vertragsdaten!AI407="","",Vertragsdaten!AI407)</f>
        <v/>
      </c>
      <c r="AB406" s="15" t="str">
        <f>IF(Vertragsdaten!AJ407="","",Vertragsdaten!AJ407)</f>
        <v/>
      </c>
      <c r="AC406" s="9"/>
      <c r="AD406" s="15" t="str">
        <f>IF(Vertragsdaten!AK407="","",Vertragsdaten!AK407)</f>
        <v/>
      </c>
      <c r="AE406" s="15" t="str">
        <f>IF(Vertragsdaten!AL407="","",Vertragsdaten!AL407)</f>
        <v/>
      </c>
      <c r="AF406" s="16" t="s">
        <v>2</v>
      </c>
      <c r="AG406" s="16" t="str">
        <f>IF(Vertragsdaten!G407="","",Vertragsdaten!G407)</f>
        <v/>
      </c>
      <c r="AH406" s="9" t="str">
        <f>IF(Vertragsdaten!$AW407="","",Vertragsdaten!AW407)</f>
        <v/>
      </c>
      <c r="AI406" s="9"/>
      <c r="AJ406" s="9"/>
      <c r="AK406" s="9"/>
      <c r="AL406" s="15" t="str">
        <f>IF(Vertragsdaten!AM407="","",Vertragsdaten!AM407)</f>
        <v/>
      </c>
      <c r="AM406" s="15" t="str">
        <f>IF(Vertragsdaten!AN407="","",Vertragsdaten!AN407)</f>
        <v/>
      </c>
      <c r="AN406" s="9"/>
      <c r="AO406" s="9"/>
      <c r="AP406" s="22" t="str">
        <f>IF(Vertragsdaten!AQ407="","",ROUND(Vertragsdaten!AQ407,0))</f>
        <v/>
      </c>
      <c r="AQ406" s="9"/>
      <c r="AR406" s="15" t="str">
        <f>IF(Vertragsdaten!AR407="","",Vertragsdaten!AR407)</f>
        <v/>
      </c>
      <c r="AS406" s="16" t="str">
        <f>IF(Vertragsdaten!$AW407="","",Vertragsdaten!$AW407)</f>
        <v/>
      </c>
      <c r="AT406" s="16" t="str">
        <f>IF(Vertragsdaten!AO407="","","11XSWK-H-------M")</f>
        <v/>
      </c>
      <c r="AU406" s="16" t="str">
        <f>IF(Vertragsdaten!AU407="E01 „Ein-/Auszug (Umzug)“","E01",IF(Vertragsdaten!AU407="E02 „Einzug/Neuanlage“","E02",IF(Vertragsdaten!AU407="E03 „Lieferantenwechsel“","E03","ZD2")))</f>
        <v>ZD2</v>
      </c>
      <c r="AV406" s="16" t="str">
        <f>IF(Vertragsdaten!AS407="nein","Z18","Z15")</f>
        <v>Z15</v>
      </c>
      <c r="AW406" s="16" t="str">
        <f>IF(Vertragsdaten!BC407="","",VLOOKUP(Vertragsdaten!BC407,'Dropdown-Werte'!$I$2:$J$5,2,FALSE))</f>
        <v/>
      </c>
      <c r="AX406" s="16" t="str">
        <f t="shared" si="6"/>
        <v/>
      </c>
      <c r="AY406" s="16" t="str">
        <f>IF(Vertragsdaten!BB407="","",Vertragsdaten!BB407)</f>
        <v/>
      </c>
      <c r="AZ406" s="16" t="s">
        <v>93</v>
      </c>
      <c r="BA406" s="16" t="s">
        <v>94</v>
      </c>
    </row>
    <row r="407" spans="1:53">
      <c r="A407" s="12" t="str">
        <f>IF(Vertragsdaten!AZ408="","",Vertragsdaten!AZ408)</f>
        <v/>
      </c>
      <c r="B407" s="12"/>
      <c r="C407" s="12"/>
      <c r="D407" s="12"/>
      <c r="E407" s="4" t="str">
        <f>IF(Vertragsdaten!M408="","",Vertragsdaten!M408)</f>
        <v/>
      </c>
      <c r="F407" s="19">
        <f>Vertragsdaten!H408</f>
        <v>0</v>
      </c>
      <c r="G407" s="9"/>
      <c r="H407" s="15" t="str">
        <f>IF(Vertragsdaten!J408="","",Vertragsdaten!J408)</f>
        <v/>
      </c>
      <c r="I407" s="15" t="str">
        <f>IF(Vertragsdaten!K408="","",Vertragsdaten!K408)</f>
        <v/>
      </c>
      <c r="J407" s="15" t="str">
        <f>IF(Vertragsdaten!L408="","",Vertragsdaten!L408)</f>
        <v/>
      </c>
      <c r="K407" s="9"/>
      <c r="L407" s="15" t="str">
        <f>IF(Vertragsdaten!J408="","",Vertragsdaten!J408)</f>
        <v/>
      </c>
      <c r="M407" s="9" t="str">
        <f>IF(Vertragsdaten!I408="","",Vertragsdaten!I408)</f>
        <v/>
      </c>
      <c r="N407" s="9"/>
      <c r="O407" s="9" t="str">
        <f>IF(Vertragsdaten!W408="","",Vertragsdaten!W408)</f>
        <v/>
      </c>
      <c r="P407" s="15" t="str">
        <f>IF(Vertragsdaten!R408="","",Vertragsdaten!R408)</f>
        <v/>
      </c>
      <c r="Q407" s="15" t="str">
        <f>IF(Vertragsdaten!S408="","",Vertragsdaten!S408)</f>
        <v/>
      </c>
      <c r="R407" s="9"/>
      <c r="S407" s="15" t="str">
        <f>IF(Vertragsdaten!S408="","",Vertragsdaten!T408)</f>
        <v/>
      </c>
      <c r="T407" s="15" t="str">
        <f>IF(Vertragsdaten!T408="","",Vertragsdaten!U408)</f>
        <v/>
      </c>
      <c r="U407" s="9"/>
      <c r="V407" s="16" t="str">
        <f>IF(Vertragsdaten!$V408="","",Vertragsdaten!$V408)</f>
        <v/>
      </c>
      <c r="W407" s="9"/>
      <c r="X407" s="9"/>
      <c r="Y407" s="9"/>
      <c r="Z407" s="9"/>
      <c r="AA407" s="15" t="str">
        <f>IF(Vertragsdaten!AI408="","",Vertragsdaten!AI408)</f>
        <v/>
      </c>
      <c r="AB407" s="15" t="str">
        <f>IF(Vertragsdaten!AJ408="","",Vertragsdaten!AJ408)</f>
        <v/>
      </c>
      <c r="AC407" s="9"/>
      <c r="AD407" s="15" t="str">
        <f>IF(Vertragsdaten!AK408="","",Vertragsdaten!AK408)</f>
        <v/>
      </c>
      <c r="AE407" s="15" t="str">
        <f>IF(Vertragsdaten!AL408="","",Vertragsdaten!AL408)</f>
        <v/>
      </c>
      <c r="AF407" s="16" t="s">
        <v>2</v>
      </c>
      <c r="AG407" s="16" t="str">
        <f>IF(Vertragsdaten!G408="","",Vertragsdaten!G408)</f>
        <v/>
      </c>
      <c r="AH407" s="9" t="str">
        <f>IF(Vertragsdaten!$AW408="","",Vertragsdaten!AW408)</f>
        <v/>
      </c>
      <c r="AI407" s="9"/>
      <c r="AJ407" s="9"/>
      <c r="AK407" s="9"/>
      <c r="AL407" s="15" t="str">
        <f>IF(Vertragsdaten!AM408="","",Vertragsdaten!AM408)</f>
        <v/>
      </c>
      <c r="AM407" s="15" t="str">
        <f>IF(Vertragsdaten!AN408="","",Vertragsdaten!AN408)</f>
        <v/>
      </c>
      <c r="AN407" s="9"/>
      <c r="AO407" s="9"/>
      <c r="AP407" s="22" t="str">
        <f>IF(Vertragsdaten!AQ408="","",ROUND(Vertragsdaten!AQ408,0))</f>
        <v/>
      </c>
      <c r="AQ407" s="9"/>
      <c r="AR407" s="15" t="str">
        <f>IF(Vertragsdaten!AR408="","",Vertragsdaten!AR408)</f>
        <v/>
      </c>
      <c r="AS407" s="16" t="str">
        <f>IF(Vertragsdaten!$AW408="","",Vertragsdaten!$AW408)</f>
        <v/>
      </c>
      <c r="AT407" s="16" t="str">
        <f>IF(Vertragsdaten!AO408="","","11XSWK-H-------M")</f>
        <v/>
      </c>
      <c r="AU407" s="16" t="str">
        <f>IF(Vertragsdaten!AU408="E01 „Ein-/Auszug (Umzug)“","E01",IF(Vertragsdaten!AU408="E02 „Einzug/Neuanlage“","E02",IF(Vertragsdaten!AU408="E03 „Lieferantenwechsel“","E03","ZD2")))</f>
        <v>ZD2</v>
      </c>
      <c r="AV407" s="16" t="str">
        <f>IF(Vertragsdaten!AS408="nein","Z18","Z15")</f>
        <v>Z15</v>
      </c>
      <c r="AW407" s="16" t="str">
        <f>IF(Vertragsdaten!BC408="","",VLOOKUP(Vertragsdaten!BC408,'Dropdown-Werte'!$I$2:$J$5,2,FALSE))</f>
        <v/>
      </c>
      <c r="AX407" s="16" t="str">
        <f t="shared" si="6"/>
        <v/>
      </c>
      <c r="AY407" s="16" t="str">
        <f>IF(Vertragsdaten!BB408="","",Vertragsdaten!BB408)</f>
        <v/>
      </c>
      <c r="AZ407" s="16" t="s">
        <v>93</v>
      </c>
      <c r="BA407" s="16" t="s">
        <v>94</v>
      </c>
    </row>
    <row r="408" spans="1:53">
      <c r="A408" s="12" t="str">
        <f>IF(Vertragsdaten!AZ409="","",Vertragsdaten!AZ409)</f>
        <v/>
      </c>
      <c r="B408" s="12"/>
      <c r="C408" s="12"/>
      <c r="D408" s="12"/>
      <c r="E408" s="4" t="str">
        <f>IF(Vertragsdaten!M409="","",Vertragsdaten!M409)</f>
        <v/>
      </c>
      <c r="F408" s="19">
        <f>Vertragsdaten!H409</f>
        <v>0</v>
      </c>
      <c r="G408" s="9"/>
      <c r="H408" s="15" t="str">
        <f>IF(Vertragsdaten!J409="","",Vertragsdaten!J409)</f>
        <v/>
      </c>
      <c r="I408" s="15" t="str">
        <f>IF(Vertragsdaten!K409="","",Vertragsdaten!K409)</f>
        <v/>
      </c>
      <c r="J408" s="15" t="str">
        <f>IF(Vertragsdaten!L409="","",Vertragsdaten!L409)</f>
        <v/>
      </c>
      <c r="K408" s="9"/>
      <c r="L408" s="15" t="str">
        <f>IF(Vertragsdaten!J409="","",Vertragsdaten!J409)</f>
        <v/>
      </c>
      <c r="M408" s="9" t="str">
        <f>IF(Vertragsdaten!I409="","",Vertragsdaten!I409)</f>
        <v/>
      </c>
      <c r="N408" s="9"/>
      <c r="O408" s="9" t="str">
        <f>IF(Vertragsdaten!W409="","",Vertragsdaten!W409)</f>
        <v/>
      </c>
      <c r="P408" s="15" t="str">
        <f>IF(Vertragsdaten!R409="","",Vertragsdaten!R409)</f>
        <v/>
      </c>
      <c r="Q408" s="15" t="str">
        <f>IF(Vertragsdaten!S409="","",Vertragsdaten!S409)</f>
        <v/>
      </c>
      <c r="R408" s="9"/>
      <c r="S408" s="15" t="str">
        <f>IF(Vertragsdaten!S409="","",Vertragsdaten!T409)</f>
        <v/>
      </c>
      <c r="T408" s="15" t="str">
        <f>IF(Vertragsdaten!T409="","",Vertragsdaten!U409)</f>
        <v/>
      </c>
      <c r="U408" s="9"/>
      <c r="V408" s="16" t="str">
        <f>IF(Vertragsdaten!$V409="","",Vertragsdaten!$V409)</f>
        <v/>
      </c>
      <c r="W408" s="9"/>
      <c r="X408" s="9"/>
      <c r="Y408" s="9"/>
      <c r="Z408" s="9"/>
      <c r="AA408" s="15" t="str">
        <f>IF(Vertragsdaten!AI409="","",Vertragsdaten!AI409)</f>
        <v/>
      </c>
      <c r="AB408" s="15" t="str">
        <f>IF(Vertragsdaten!AJ409="","",Vertragsdaten!AJ409)</f>
        <v/>
      </c>
      <c r="AC408" s="9"/>
      <c r="AD408" s="15" t="str">
        <f>IF(Vertragsdaten!AK409="","",Vertragsdaten!AK409)</f>
        <v/>
      </c>
      <c r="AE408" s="15" t="str">
        <f>IF(Vertragsdaten!AL409="","",Vertragsdaten!AL409)</f>
        <v/>
      </c>
      <c r="AF408" s="16" t="s">
        <v>2</v>
      </c>
      <c r="AG408" s="16" t="str">
        <f>IF(Vertragsdaten!G409="","",Vertragsdaten!G409)</f>
        <v/>
      </c>
      <c r="AH408" s="9" t="str">
        <f>IF(Vertragsdaten!$AW409="","",Vertragsdaten!AW409)</f>
        <v/>
      </c>
      <c r="AI408" s="9"/>
      <c r="AJ408" s="9"/>
      <c r="AK408" s="9"/>
      <c r="AL408" s="15" t="str">
        <f>IF(Vertragsdaten!AM409="","",Vertragsdaten!AM409)</f>
        <v/>
      </c>
      <c r="AM408" s="15" t="str">
        <f>IF(Vertragsdaten!AN409="","",Vertragsdaten!AN409)</f>
        <v/>
      </c>
      <c r="AN408" s="9"/>
      <c r="AO408" s="9"/>
      <c r="AP408" s="22" t="str">
        <f>IF(Vertragsdaten!AQ409="","",ROUND(Vertragsdaten!AQ409,0))</f>
        <v/>
      </c>
      <c r="AQ408" s="9"/>
      <c r="AR408" s="15" t="str">
        <f>IF(Vertragsdaten!AR409="","",Vertragsdaten!AR409)</f>
        <v/>
      </c>
      <c r="AS408" s="16" t="str">
        <f>IF(Vertragsdaten!$AW409="","",Vertragsdaten!$AW409)</f>
        <v/>
      </c>
      <c r="AT408" s="16" t="str">
        <f>IF(Vertragsdaten!AO409="","","11XSWK-H-------M")</f>
        <v/>
      </c>
      <c r="AU408" s="16" t="str">
        <f>IF(Vertragsdaten!AU409="E01 „Ein-/Auszug (Umzug)“","E01",IF(Vertragsdaten!AU409="E02 „Einzug/Neuanlage“","E02",IF(Vertragsdaten!AU409="E03 „Lieferantenwechsel“","E03","ZD2")))</f>
        <v>ZD2</v>
      </c>
      <c r="AV408" s="16" t="str">
        <f>IF(Vertragsdaten!AS409="nein","Z18","Z15")</f>
        <v>Z15</v>
      </c>
      <c r="AW408" s="16" t="str">
        <f>IF(Vertragsdaten!BC409="","",VLOOKUP(Vertragsdaten!BC409,'Dropdown-Werte'!$I$2:$J$5,2,FALSE))</f>
        <v/>
      </c>
      <c r="AX408" s="16" t="str">
        <f t="shared" si="6"/>
        <v/>
      </c>
      <c r="AY408" s="16" t="str">
        <f>IF(Vertragsdaten!BB409="","",Vertragsdaten!BB409)</f>
        <v/>
      </c>
      <c r="AZ408" s="16" t="s">
        <v>93</v>
      </c>
      <c r="BA408" s="16" t="s">
        <v>94</v>
      </c>
    </row>
    <row r="409" spans="1:53">
      <c r="A409" s="12" t="str">
        <f>IF(Vertragsdaten!AZ410="","",Vertragsdaten!AZ410)</f>
        <v/>
      </c>
      <c r="B409" s="12"/>
      <c r="C409" s="12"/>
      <c r="D409" s="12"/>
      <c r="E409" s="4" t="str">
        <f>IF(Vertragsdaten!M410="","",Vertragsdaten!M410)</f>
        <v/>
      </c>
      <c r="F409" s="19">
        <f>Vertragsdaten!H410</f>
        <v>0</v>
      </c>
      <c r="G409" s="9"/>
      <c r="H409" s="15" t="str">
        <f>IF(Vertragsdaten!J410="","",Vertragsdaten!J410)</f>
        <v/>
      </c>
      <c r="I409" s="15" t="str">
        <f>IF(Vertragsdaten!K410="","",Vertragsdaten!K410)</f>
        <v/>
      </c>
      <c r="J409" s="15" t="str">
        <f>IF(Vertragsdaten!L410="","",Vertragsdaten!L410)</f>
        <v/>
      </c>
      <c r="K409" s="9"/>
      <c r="L409" s="15" t="str">
        <f>IF(Vertragsdaten!J410="","",Vertragsdaten!J410)</f>
        <v/>
      </c>
      <c r="M409" s="9" t="str">
        <f>IF(Vertragsdaten!I410="","",Vertragsdaten!I410)</f>
        <v/>
      </c>
      <c r="N409" s="9"/>
      <c r="O409" s="9" t="str">
        <f>IF(Vertragsdaten!W410="","",Vertragsdaten!W410)</f>
        <v/>
      </c>
      <c r="P409" s="15" t="str">
        <f>IF(Vertragsdaten!R410="","",Vertragsdaten!R410)</f>
        <v/>
      </c>
      <c r="Q409" s="15" t="str">
        <f>IF(Vertragsdaten!S410="","",Vertragsdaten!S410)</f>
        <v/>
      </c>
      <c r="R409" s="9"/>
      <c r="S409" s="15" t="str">
        <f>IF(Vertragsdaten!S410="","",Vertragsdaten!T410)</f>
        <v/>
      </c>
      <c r="T409" s="15" t="str">
        <f>IF(Vertragsdaten!T410="","",Vertragsdaten!U410)</f>
        <v/>
      </c>
      <c r="U409" s="9"/>
      <c r="V409" s="16" t="str">
        <f>IF(Vertragsdaten!$V410="","",Vertragsdaten!$V410)</f>
        <v/>
      </c>
      <c r="W409" s="9"/>
      <c r="X409" s="9"/>
      <c r="Y409" s="9"/>
      <c r="Z409" s="9"/>
      <c r="AA409" s="15" t="str">
        <f>IF(Vertragsdaten!AI410="","",Vertragsdaten!AI410)</f>
        <v/>
      </c>
      <c r="AB409" s="15" t="str">
        <f>IF(Vertragsdaten!AJ410="","",Vertragsdaten!AJ410)</f>
        <v/>
      </c>
      <c r="AC409" s="9"/>
      <c r="AD409" s="15" t="str">
        <f>IF(Vertragsdaten!AK410="","",Vertragsdaten!AK410)</f>
        <v/>
      </c>
      <c r="AE409" s="15" t="str">
        <f>IF(Vertragsdaten!AL410="","",Vertragsdaten!AL410)</f>
        <v/>
      </c>
      <c r="AF409" s="16" t="s">
        <v>2</v>
      </c>
      <c r="AG409" s="16" t="str">
        <f>IF(Vertragsdaten!G410="","",Vertragsdaten!G410)</f>
        <v/>
      </c>
      <c r="AH409" s="9" t="str">
        <f>IF(Vertragsdaten!$AW410="","",Vertragsdaten!AW410)</f>
        <v/>
      </c>
      <c r="AI409" s="9"/>
      <c r="AJ409" s="9"/>
      <c r="AK409" s="9"/>
      <c r="AL409" s="15" t="str">
        <f>IF(Vertragsdaten!AM410="","",Vertragsdaten!AM410)</f>
        <v/>
      </c>
      <c r="AM409" s="15" t="str">
        <f>IF(Vertragsdaten!AN410="","",Vertragsdaten!AN410)</f>
        <v/>
      </c>
      <c r="AN409" s="9"/>
      <c r="AO409" s="9"/>
      <c r="AP409" s="22" t="str">
        <f>IF(Vertragsdaten!AQ410="","",ROUND(Vertragsdaten!AQ410,0))</f>
        <v/>
      </c>
      <c r="AQ409" s="9"/>
      <c r="AR409" s="15" t="str">
        <f>IF(Vertragsdaten!AR410="","",Vertragsdaten!AR410)</f>
        <v/>
      </c>
      <c r="AS409" s="16" t="str">
        <f>IF(Vertragsdaten!$AW410="","",Vertragsdaten!$AW410)</f>
        <v/>
      </c>
      <c r="AT409" s="16" t="str">
        <f>IF(Vertragsdaten!AO410="","","11XSWK-H-------M")</f>
        <v/>
      </c>
      <c r="AU409" s="16" t="str">
        <f>IF(Vertragsdaten!AU410="E01 „Ein-/Auszug (Umzug)“","E01",IF(Vertragsdaten!AU410="E02 „Einzug/Neuanlage“","E02",IF(Vertragsdaten!AU410="E03 „Lieferantenwechsel“","E03","ZD2")))</f>
        <v>ZD2</v>
      </c>
      <c r="AV409" s="16" t="str">
        <f>IF(Vertragsdaten!AS410="nein","Z18","Z15")</f>
        <v>Z15</v>
      </c>
      <c r="AW409" s="16" t="str">
        <f>IF(Vertragsdaten!BC410="","",VLOOKUP(Vertragsdaten!BC410,'Dropdown-Werte'!$I$2:$J$5,2,FALSE))</f>
        <v/>
      </c>
      <c r="AX409" s="16" t="str">
        <f t="shared" si="6"/>
        <v/>
      </c>
      <c r="AY409" s="16" t="str">
        <f>IF(Vertragsdaten!BB410="","",Vertragsdaten!BB410)</f>
        <v/>
      </c>
      <c r="AZ409" s="16" t="s">
        <v>93</v>
      </c>
      <c r="BA409" s="16" t="s">
        <v>94</v>
      </c>
    </row>
    <row r="410" spans="1:53">
      <c r="A410" s="12" t="str">
        <f>IF(Vertragsdaten!AZ411="","",Vertragsdaten!AZ411)</f>
        <v/>
      </c>
      <c r="B410" s="12"/>
      <c r="C410" s="12"/>
      <c r="D410" s="12"/>
      <c r="E410" s="4" t="str">
        <f>IF(Vertragsdaten!M411="","",Vertragsdaten!M411)</f>
        <v/>
      </c>
      <c r="F410" s="19">
        <f>Vertragsdaten!H411</f>
        <v>0</v>
      </c>
      <c r="G410" s="9"/>
      <c r="H410" s="15" t="str">
        <f>IF(Vertragsdaten!J411="","",Vertragsdaten!J411)</f>
        <v/>
      </c>
      <c r="I410" s="15" t="str">
        <f>IF(Vertragsdaten!K411="","",Vertragsdaten!K411)</f>
        <v/>
      </c>
      <c r="J410" s="15" t="str">
        <f>IF(Vertragsdaten!L411="","",Vertragsdaten!L411)</f>
        <v/>
      </c>
      <c r="K410" s="9"/>
      <c r="L410" s="15" t="str">
        <f>IF(Vertragsdaten!J411="","",Vertragsdaten!J411)</f>
        <v/>
      </c>
      <c r="M410" s="9" t="str">
        <f>IF(Vertragsdaten!I411="","",Vertragsdaten!I411)</f>
        <v/>
      </c>
      <c r="N410" s="9"/>
      <c r="O410" s="9" t="str">
        <f>IF(Vertragsdaten!W411="","",Vertragsdaten!W411)</f>
        <v/>
      </c>
      <c r="P410" s="15" t="str">
        <f>IF(Vertragsdaten!R411="","",Vertragsdaten!R411)</f>
        <v/>
      </c>
      <c r="Q410" s="15" t="str">
        <f>IF(Vertragsdaten!S411="","",Vertragsdaten!S411)</f>
        <v/>
      </c>
      <c r="R410" s="9"/>
      <c r="S410" s="15" t="str">
        <f>IF(Vertragsdaten!S411="","",Vertragsdaten!T411)</f>
        <v/>
      </c>
      <c r="T410" s="15" t="str">
        <f>IF(Vertragsdaten!T411="","",Vertragsdaten!U411)</f>
        <v/>
      </c>
      <c r="U410" s="9"/>
      <c r="V410" s="16" t="str">
        <f>IF(Vertragsdaten!$V411="","",Vertragsdaten!$V411)</f>
        <v/>
      </c>
      <c r="W410" s="9"/>
      <c r="X410" s="9"/>
      <c r="Y410" s="9"/>
      <c r="Z410" s="9"/>
      <c r="AA410" s="15" t="str">
        <f>IF(Vertragsdaten!AI411="","",Vertragsdaten!AI411)</f>
        <v/>
      </c>
      <c r="AB410" s="15" t="str">
        <f>IF(Vertragsdaten!AJ411="","",Vertragsdaten!AJ411)</f>
        <v/>
      </c>
      <c r="AC410" s="9"/>
      <c r="AD410" s="15" t="str">
        <f>IF(Vertragsdaten!AK411="","",Vertragsdaten!AK411)</f>
        <v/>
      </c>
      <c r="AE410" s="15" t="str">
        <f>IF(Vertragsdaten!AL411="","",Vertragsdaten!AL411)</f>
        <v/>
      </c>
      <c r="AF410" s="16" t="s">
        <v>2</v>
      </c>
      <c r="AG410" s="16" t="str">
        <f>IF(Vertragsdaten!G411="","",Vertragsdaten!G411)</f>
        <v/>
      </c>
      <c r="AH410" s="9" t="str">
        <f>IF(Vertragsdaten!$AW411="","",Vertragsdaten!AW411)</f>
        <v/>
      </c>
      <c r="AI410" s="9"/>
      <c r="AJ410" s="9"/>
      <c r="AK410" s="9"/>
      <c r="AL410" s="15" t="str">
        <f>IF(Vertragsdaten!AM411="","",Vertragsdaten!AM411)</f>
        <v/>
      </c>
      <c r="AM410" s="15" t="str">
        <f>IF(Vertragsdaten!AN411="","",Vertragsdaten!AN411)</f>
        <v/>
      </c>
      <c r="AN410" s="9"/>
      <c r="AO410" s="9"/>
      <c r="AP410" s="22" t="str">
        <f>IF(Vertragsdaten!AQ411="","",ROUND(Vertragsdaten!AQ411,0))</f>
        <v/>
      </c>
      <c r="AQ410" s="9"/>
      <c r="AR410" s="15" t="str">
        <f>IF(Vertragsdaten!AR411="","",Vertragsdaten!AR411)</f>
        <v/>
      </c>
      <c r="AS410" s="16" t="str">
        <f>IF(Vertragsdaten!$AW411="","",Vertragsdaten!$AW411)</f>
        <v/>
      </c>
      <c r="AT410" s="16" t="str">
        <f>IF(Vertragsdaten!AO411="","","11XSWK-H-------M")</f>
        <v/>
      </c>
      <c r="AU410" s="16" t="str">
        <f>IF(Vertragsdaten!AU411="E01 „Ein-/Auszug (Umzug)“","E01",IF(Vertragsdaten!AU411="E02 „Einzug/Neuanlage“","E02",IF(Vertragsdaten!AU411="E03 „Lieferantenwechsel“","E03","ZD2")))</f>
        <v>ZD2</v>
      </c>
      <c r="AV410" s="16" t="str">
        <f>IF(Vertragsdaten!AS411="nein","Z18","Z15")</f>
        <v>Z15</v>
      </c>
      <c r="AW410" s="16" t="str">
        <f>IF(Vertragsdaten!BC411="","",VLOOKUP(Vertragsdaten!BC411,'Dropdown-Werte'!$I$2:$J$5,2,FALSE))</f>
        <v/>
      </c>
      <c r="AX410" s="16" t="str">
        <f t="shared" si="6"/>
        <v/>
      </c>
      <c r="AY410" s="16" t="str">
        <f>IF(Vertragsdaten!BB411="","",Vertragsdaten!BB411)</f>
        <v/>
      </c>
      <c r="AZ410" s="16" t="s">
        <v>93</v>
      </c>
      <c r="BA410" s="16" t="s">
        <v>94</v>
      </c>
    </row>
    <row r="411" spans="1:53">
      <c r="A411" s="12" t="str">
        <f>IF(Vertragsdaten!AZ412="","",Vertragsdaten!AZ412)</f>
        <v/>
      </c>
      <c r="B411" s="12"/>
      <c r="C411" s="12"/>
      <c r="D411" s="12"/>
      <c r="E411" s="4" t="str">
        <f>IF(Vertragsdaten!M412="","",Vertragsdaten!M412)</f>
        <v/>
      </c>
      <c r="F411" s="19">
        <f>Vertragsdaten!H412</f>
        <v>0</v>
      </c>
      <c r="G411" s="9"/>
      <c r="H411" s="15" t="str">
        <f>IF(Vertragsdaten!J412="","",Vertragsdaten!J412)</f>
        <v/>
      </c>
      <c r="I411" s="15" t="str">
        <f>IF(Vertragsdaten!K412="","",Vertragsdaten!K412)</f>
        <v/>
      </c>
      <c r="J411" s="15" t="str">
        <f>IF(Vertragsdaten!L412="","",Vertragsdaten!L412)</f>
        <v/>
      </c>
      <c r="K411" s="9"/>
      <c r="L411" s="15" t="str">
        <f>IF(Vertragsdaten!J412="","",Vertragsdaten!J412)</f>
        <v/>
      </c>
      <c r="M411" s="9" t="str">
        <f>IF(Vertragsdaten!I412="","",Vertragsdaten!I412)</f>
        <v/>
      </c>
      <c r="N411" s="9"/>
      <c r="O411" s="9" t="str">
        <f>IF(Vertragsdaten!W412="","",Vertragsdaten!W412)</f>
        <v/>
      </c>
      <c r="P411" s="15" t="str">
        <f>IF(Vertragsdaten!R412="","",Vertragsdaten!R412)</f>
        <v/>
      </c>
      <c r="Q411" s="15" t="str">
        <f>IF(Vertragsdaten!S412="","",Vertragsdaten!S412)</f>
        <v/>
      </c>
      <c r="R411" s="9"/>
      <c r="S411" s="15" t="str">
        <f>IF(Vertragsdaten!S412="","",Vertragsdaten!T412)</f>
        <v/>
      </c>
      <c r="T411" s="15" t="str">
        <f>IF(Vertragsdaten!T412="","",Vertragsdaten!U412)</f>
        <v/>
      </c>
      <c r="U411" s="9"/>
      <c r="V411" s="16" t="str">
        <f>IF(Vertragsdaten!$V412="","",Vertragsdaten!$V412)</f>
        <v/>
      </c>
      <c r="W411" s="9"/>
      <c r="X411" s="9"/>
      <c r="Y411" s="9"/>
      <c r="Z411" s="9"/>
      <c r="AA411" s="15" t="str">
        <f>IF(Vertragsdaten!AI412="","",Vertragsdaten!AI412)</f>
        <v/>
      </c>
      <c r="AB411" s="15" t="str">
        <f>IF(Vertragsdaten!AJ412="","",Vertragsdaten!AJ412)</f>
        <v/>
      </c>
      <c r="AC411" s="9"/>
      <c r="AD411" s="15" t="str">
        <f>IF(Vertragsdaten!AK412="","",Vertragsdaten!AK412)</f>
        <v/>
      </c>
      <c r="AE411" s="15" t="str">
        <f>IF(Vertragsdaten!AL412="","",Vertragsdaten!AL412)</f>
        <v/>
      </c>
      <c r="AF411" s="16" t="s">
        <v>2</v>
      </c>
      <c r="AG411" s="16" t="str">
        <f>IF(Vertragsdaten!G412="","",Vertragsdaten!G412)</f>
        <v/>
      </c>
      <c r="AH411" s="9" t="str">
        <f>IF(Vertragsdaten!$AW412="","",Vertragsdaten!AW412)</f>
        <v/>
      </c>
      <c r="AI411" s="9"/>
      <c r="AJ411" s="9"/>
      <c r="AK411" s="9"/>
      <c r="AL411" s="15" t="str">
        <f>IF(Vertragsdaten!AM412="","",Vertragsdaten!AM412)</f>
        <v/>
      </c>
      <c r="AM411" s="15" t="str">
        <f>IF(Vertragsdaten!AN412="","",Vertragsdaten!AN412)</f>
        <v/>
      </c>
      <c r="AN411" s="9"/>
      <c r="AO411" s="9"/>
      <c r="AP411" s="22" t="str">
        <f>IF(Vertragsdaten!AQ412="","",ROUND(Vertragsdaten!AQ412,0))</f>
        <v/>
      </c>
      <c r="AQ411" s="9"/>
      <c r="AR411" s="15" t="str">
        <f>IF(Vertragsdaten!AR412="","",Vertragsdaten!AR412)</f>
        <v/>
      </c>
      <c r="AS411" s="16" t="str">
        <f>IF(Vertragsdaten!$AW412="","",Vertragsdaten!$AW412)</f>
        <v/>
      </c>
      <c r="AT411" s="16" t="str">
        <f>IF(Vertragsdaten!AO412="","","11XSWK-H-------M")</f>
        <v/>
      </c>
      <c r="AU411" s="16" t="str">
        <f>IF(Vertragsdaten!AU412="E01 „Ein-/Auszug (Umzug)“","E01",IF(Vertragsdaten!AU412="E02 „Einzug/Neuanlage“","E02",IF(Vertragsdaten!AU412="E03 „Lieferantenwechsel“","E03","ZD2")))</f>
        <v>ZD2</v>
      </c>
      <c r="AV411" s="16" t="str">
        <f>IF(Vertragsdaten!AS412="nein","Z18","Z15")</f>
        <v>Z15</v>
      </c>
      <c r="AW411" s="16" t="str">
        <f>IF(Vertragsdaten!BC412="","",VLOOKUP(Vertragsdaten!BC412,'Dropdown-Werte'!$I$2:$J$5,2,FALSE))</f>
        <v/>
      </c>
      <c r="AX411" s="16" t="str">
        <f t="shared" si="6"/>
        <v/>
      </c>
      <c r="AY411" s="16" t="str">
        <f>IF(Vertragsdaten!BB412="","",Vertragsdaten!BB412)</f>
        <v/>
      </c>
      <c r="AZ411" s="16" t="s">
        <v>93</v>
      </c>
      <c r="BA411" s="16" t="s">
        <v>94</v>
      </c>
    </row>
    <row r="412" spans="1:53">
      <c r="A412" s="12" t="str">
        <f>IF(Vertragsdaten!AZ413="","",Vertragsdaten!AZ413)</f>
        <v/>
      </c>
      <c r="B412" s="12"/>
      <c r="C412" s="12"/>
      <c r="D412" s="12"/>
      <c r="E412" s="4" t="str">
        <f>IF(Vertragsdaten!M413="","",Vertragsdaten!M413)</f>
        <v/>
      </c>
      <c r="F412" s="19">
        <f>Vertragsdaten!H413</f>
        <v>0</v>
      </c>
      <c r="G412" s="9"/>
      <c r="H412" s="15" t="str">
        <f>IF(Vertragsdaten!J413="","",Vertragsdaten!J413)</f>
        <v/>
      </c>
      <c r="I412" s="15" t="str">
        <f>IF(Vertragsdaten!K413="","",Vertragsdaten!K413)</f>
        <v/>
      </c>
      <c r="J412" s="15" t="str">
        <f>IF(Vertragsdaten!L413="","",Vertragsdaten!L413)</f>
        <v/>
      </c>
      <c r="K412" s="9"/>
      <c r="L412" s="15" t="str">
        <f>IF(Vertragsdaten!J413="","",Vertragsdaten!J413)</f>
        <v/>
      </c>
      <c r="M412" s="9" t="str">
        <f>IF(Vertragsdaten!I413="","",Vertragsdaten!I413)</f>
        <v/>
      </c>
      <c r="N412" s="9"/>
      <c r="O412" s="9" t="str">
        <f>IF(Vertragsdaten!W413="","",Vertragsdaten!W413)</f>
        <v/>
      </c>
      <c r="P412" s="15" t="str">
        <f>IF(Vertragsdaten!R413="","",Vertragsdaten!R413)</f>
        <v/>
      </c>
      <c r="Q412" s="15" t="str">
        <f>IF(Vertragsdaten!S413="","",Vertragsdaten!S413)</f>
        <v/>
      </c>
      <c r="R412" s="9"/>
      <c r="S412" s="15" t="str">
        <f>IF(Vertragsdaten!S413="","",Vertragsdaten!T413)</f>
        <v/>
      </c>
      <c r="T412" s="15" t="str">
        <f>IF(Vertragsdaten!T413="","",Vertragsdaten!U413)</f>
        <v/>
      </c>
      <c r="U412" s="9"/>
      <c r="V412" s="16" t="str">
        <f>IF(Vertragsdaten!$V413="","",Vertragsdaten!$V413)</f>
        <v/>
      </c>
      <c r="W412" s="9"/>
      <c r="X412" s="9"/>
      <c r="Y412" s="9"/>
      <c r="Z412" s="9"/>
      <c r="AA412" s="15" t="str">
        <f>IF(Vertragsdaten!AI413="","",Vertragsdaten!AI413)</f>
        <v/>
      </c>
      <c r="AB412" s="15" t="str">
        <f>IF(Vertragsdaten!AJ413="","",Vertragsdaten!AJ413)</f>
        <v/>
      </c>
      <c r="AC412" s="9"/>
      <c r="AD412" s="15" t="str">
        <f>IF(Vertragsdaten!AK413="","",Vertragsdaten!AK413)</f>
        <v/>
      </c>
      <c r="AE412" s="15" t="str">
        <f>IF(Vertragsdaten!AL413="","",Vertragsdaten!AL413)</f>
        <v/>
      </c>
      <c r="AF412" s="16" t="s">
        <v>2</v>
      </c>
      <c r="AG412" s="16" t="str">
        <f>IF(Vertragsdaten!G413="","",Vertragsdaten!G413)</f>
        <v/>
      </c>
      <c r="AH412" s="9" t="str">
        <f>IF(Vertragsdaten!$AW413="","",Vertragsdaten!AW413)</f>
        <v/>
      </c>
      <c r="AI412" s="9"/>
      <c r="AJ412" s="9"/>
      <c r="AK412" s="9"/>
      <c r="AL412" s="15" t="str">
        <f>IF(Vertragsdaten!AM413="","",Vertragsdaten!AM413)</f>
        <v/>
      </c>
      <c r="AM412" s="15" t="str">
        <f>IF(Vertragsdaten!AN413="","",Vertragsdaten!AN413)</f>
        <v/>
      </c>
      <c r="AN412" s="9"/>
      <c r="AO412" s="9"/>
      <c r="AP412" s="22" t="str">
        <f>IF(Vertragsdaten!AQ413="","",ROUND(Vertragsdaten!AQ413,0))</f>
        <v/>
      </c>
      <c r="AQ412" s="9"/>
      <c r="AR412" s="15" t="str">
        <f>IF(Vertragsdaten!AR413="","",Vertragsdaten!AR413)</f>
        <v/>
      </c>
      <c r="AS412" s="16" t="str">
        <f>IF(Vertragsdaten!$AW413="","",Vertragsdaten!$AW413)</f>
        <v/>
      </c>
      <c r="AT412" s="16" t="str">
        <f>IF(Vertragsdaten!AO413="","","11XSWK-H-------M")</f>
        <v/>
      </c>
      <c r="AU412" s="16" t="str">
        <f>IF(Vertragsdaten!AU413="E01 „Ein-/Auszug (Umzug)“","E01",IF(Vertragsdaten!AU413="E02 „Einzug/Neuanlage“","E02",IF(Vertragsdaten!AU413="E03 „Lieferantenwechsel“","E03","ZD2")))</f>
        <v>ZD2</v>
      </c>
      <c r="AV412" s="16" t="str">
        <f>IF(Vertragsdaten!AS413="nein","Z18","Z15")</f>
        <v>Z15</v>
      </c>
      <c r="AW412" s="16" t="str">
        <f>IF(Vertragsdaten!BC413="","",VLOOKUP(Vertragsdaten!BC413,'Dropdown-Werte'!$I$2:$J$5,2,FALSE))</f>
        <v/>
      </c>
      <c r="AX412" s="16" t="str">
        <f t="shared" si="6"/>
        <v/>
      </c>
      <c r="AY412" s="16" t="str">
        <f>IF(Vertragsdaten!BB413="","",Vertragsdaten!BB413)</f>
        <v/>
      </c>
      <c r="AZ412" s="16" t="s">
        <v>93</v>
      </c>
      <c r="BA412" s="16" t="s">
        <v>94</v>
      </c>
    </row>
    <row r="413" spans="1:53">
      <c r="A413" s="12" t="str">
        <f>IF(Vertragsdaten!AZ414="","",Vertragsdaten!AZ414)</f>
        <v/>
      </c>
      <c r="B413" s="12"/>
      <c r="C413" s="12"/>
      <c r="D413" s="12"/>
      <c r="E413" s="4" t="str">
        <f>IF(Vertragsdaten!M414="","",Vertragsdaten!M414)</f>
        <v/>
      </c>
      <c r="F413" s="19">
        <f>Vertragsdaten!H414</f>
        <v>0</v>
      </c>
      <c r="G413" s="9"/>
      <c r="H413" s="15" t="str">
        <f>IF(Vertragsdaten!J414="","",Vertragsdaten!J414)</f>
        <v/>
      </c>
      <c r="I413" s="15" t="str">
        <f>IF(Vertragsdaten!K414="","",Vertragsdaten!K414)</f>
        <v/>
      </c>
      <c r="J413" s="15" t="str">
        <f>IF(Vertragsdaten!L414="","",Vertragsdaten!L414)</f>
        <v/>
      </c>
      <c r="K413" s="9"/>
      <c r="L413" s="15" t="str">
        <f>IF(Vertragsdaten!J414="","",Vertragsdaten!J414)</f>
        <v/>
      </c>
      <c r="M413" s="9" t="str">
        <f>IF(Vertragsdaten!I414="","",Vertragsdaten!I414)</f>
        <v/>
      </c>
      <c r="N413" s="9"/>
      <c r="O413" s="9" t="str">
        <f>IF(Vertragsdaten!W414="","",Vertragsdaten!W414)</f>
        <v/>
      </c>
      <c r="P413" s="15" t="str">
        <f>IF(Vertragsdaten!R414="","",Vertragsdaten!R414)</f>
        <v/>
      </c>
      <c r="Q413" s="15" t="str">
        <f>IF(Vertragsdaten!S414="","",Vertragsdaten!S414)</f>
        <v/>
      </c>
      <c r="R413" s="9"/>
      <c r="S413" s="15" t="str">
        <f>IF(Vertragsdaten!S414="","",Vertragsdaten!T414)</f>
        <v/>
      </c>
      <c r="T413" s="15" t="str">
        <f>IF(Vertragsdaten!T414="","",Vertragsdaten!U414)</f>
        <v/>
      </c>
      <c r="U413" s="9"/>
      <c r="V413" s="16" t="str">
        <f>IF(Vertragsdaten!$V414="","",Vertragsdaten!$V414)</f>
        <v/>
      </c>
      <c r="W413" s="9"/>
      <c r="X413" s="9"/>
      <c r="Y413" s="9"/>
      <c r="Z413" s="9"/>
      <c r="AA413" s="15" t="str">
        <f>IF(Vertragsdaten!AI414="","",Vertragsdaten!AI414)</f>
        <v/>
      </c>
      <c r="AB413" s="15" t="str">
        <f>IF(Vertragsdaten!AJ414="","",Vertragsdaten!AJ414)</f>
        <v/>
      </c>
      <c r="AC413" s="9"/>
      <c r="AD413" s="15" t="str">
        <f>IF(Vertragsdaten!AK414="","",Vertragsdaten!AK414)</f>
        <v/>
      </c>
      <c r="AE413" s="15" t="str">
        <f>IF(Vertragsdaten!AL414="","",Vertragsdaten!AL414)</f>
        <v/>
      </c>
      <c r="AF413" s="16" t="s">
        <v>2</v>
      </c>
      <c r="AG413" s="16" t="str">
        <f>IF(Vertragsdaten!G414="","",Vertragsdaten!G414)</f>
        <v/>
      </c>
      <c r="AH413" s="9" t="str">
        <f>IF(Vertragsdaten!$AW414="","",Vertragsdaten!AW414)</f>
        <v/>
      </c>
      <c r="AI413" s="9"/>
      <c r="AJ413" s="9"/>
      <c r="AK413" s="9"/>
      <c r="AL413" s="15" t="str">
        <f>IF(Vertragsdaten!AM414="","",Vertragsdaten!AM414)</f>
        <v/>
      </c>
      <c r="AM413" s="15" t="str">
        <f>IF(Vertragsdaten!AN414="","",Vertragsdaten!AN414)</f>
        <v/>
      </c>
      <c r="AN413" s="9"/>
      <c r="AO413" s="9"/>
      <c r="AP413" s="22" t="str">
        <f>IF(Vertragsdaten!AQ414="","",ROUND(Vertragsdaten!AQ414,0))</f>
        <v/>
      </c>
      <c r="AQ413" s="9"/>
      <c r="AR413" s="15" t="str">
        <f>IF(Vertragsdaten!AR414="","",Vertragsdaten!AR414)</f>
        <v/>
      </c>
      <c r="AS413" s="16" t="str">
        <f>IF(Vertragsdaten!$AW414="","",Vertragsdaten!$AW414)</f>
        <v/>
      </c>
      <c r="AT413" s="16" t="str">
        <f>IF(Vertragsdaten!AO414="","","11XSWK-H-------M")</f>
        <v/>
      </c>
      <c r="AU413" s="16" t="str">
        <f>IF(Vertragsdaten!AU414="E01 „Ein-/Auszug (Umzug)“","E01",IF(Vertragsdaten!AU414="E02 „Einzug/Neuanlage“","E02",IF(Vertragsdaten!AU414="E03 „Lieferantenwechsel“","E03","ZD2")))</f>
        <v>ZD2</v>
      </c>
      <c r="AV413" s="16" t="str">
        <f>IF(Vertragsdaten!AS414="nein","Z18","Z15")</f>
        <v>Z15</v>
      </c>
      <c r="AW413" s="16" t="str">
        <f>IF(Vertragsdaten!BC414="","",VLOOKUP(Vertragsdaten!BC414,'Dropdown-Werte'!$I$2:$J$5,2,FALSE))</f>
        <v/>
      </c>
      <c r="AX413" s="16" t="str">
        <f t="shared" si="6"/>
        <v/>
      </c>
      <c r="AY413" s="16" t="str">
        <f>IF(Vertragsdaten!BB414="","",Vertragsdaten!BB414)</f>
        <v/>
      </c>
      <c r="AZ413" s="16" t="s">
        <v>93</v>
      </c>
      <c r="BA413" s="16" t="s">
        <v>94</v>
      </c>
    </row>
    <row r="414" spans="1:53">
      <c r="A414" s="12" t="str">
        <f>IF(Vertragsdaten!AZ415="","",Vertragsdaten!AZ415)</f>
        <v/>
      </c>
      <c r="B414" s="12"/>
      <c r="C414" s="12"/>
      <c r="D414" s="12"/>
      <c r="E414" s="4" t="str">
        <f>IF(Vertragsdaten!M415="","",Vertragsdaten!M415)</f>
        <v/>
      </c>
      <c r="F414" s="19">
        <f>Vertragsdaten!H415</f>
        <v>0</v>
      </c>
      <c r="G414" s="9"/>
      <c r="H414" s="15" t="str">
        <f>IF(Vertragsdaten!J415="","",Vertragsdaten!J415)</f>
        <v/>
      </c>
      <c r="I414" s="15" t="str">
        <f>IF(Vertragsdaten!K415="","",Vertragsdaten!K415)</f>
        <v/>
      </c>
      <c r="J414" s="15" t="str">
        <f>IF(Vertragsdaten!L415="","",Vertragsdaten!L415)</f>
        <v/>
      </c>
      <c r="K414" s="9"/>
      <c r="L414" s="15" t="str">
        <f>IF(Vertragsdaten!J415="","",Vertragsdaten!J415)</f>
        <v/>
      </c>
      <c r="M414" s="9" t="str">
        <f>IF(Vertragsdaten!I415="","",Vertragsdaten!I415)</f>
        <v/>
      </c>
      <c r="N414" s="9"/>
      <c r="O414" s="9" t="str">
        <f>IF(Vertragsdaten!W415="","",Vertragsdaten!W415)</f>
        <v/>
      </c>
      <c r="P414" s="15" t="str">
        <f>IF(Vertragsdaten!R415="","",Vertragsdaten!R415)</f>
        <v/>
      </c>
      <c r="Q414" s="15" t="str">
        <f>IF(Vertragsdaten!S415="","",Vertragsdaten!S415)</f>
        <v/>
      </c>
      <c r="R414" s="9"/>
      <c r="S414" s="15" t="str">
        <f>IF(Vertragsdaten!S415="","",Vertragsdaten!T415)</f>
        <v/>
      </c>
      <c r="T414" s="15" t="str">
        <f>IF(Vertragsdaten!T415="","",Vertragsdaten!U415)</f>
        <v/>
      </c>
      <c r="U414" s="9"/>
      <c r="V414" s="16" t="str">
        <f>IF(Vertragsdaten!$V415="","",Vertragsdaten!$V415)</f>
        <v/>
      </c>
      <c r="W414" s="9"/>
      <c r="X414" s="9"/>
      <c r="Y414" s="9"/>
      <c r="Z414" s="9"/>
      <c r="AA414" s="15" t="str">
        <f>IF(Vertragsdaten!AI415="","",Vertragsdaten!AI415)</f>
        <v/>
      </c>
      <c r="AB414" s="15" t="str">
        <f>IF(Vertragsdaten!AJ415="","",Vertragsdaten!AJ415)</f>
        <v/>
      </c>
      <c r="AC414" s="9"/>
      <c r="AD414" s="15" t="str">
        <f>IF(Vertragsdaten!AK415="","",Vertragsdaten!AK415)</f>
        <v/>
      </c>
      <c r="AE414" s="15" t="str">
        <f>IF(Vertragsdaten!AL415="","",Vertragsdaten!AL415)</f>
        <v/>
      </c>
      <c r="AF414" s="16" t="s">
        <v>2</v>
      </c>
      <c r="AG414" s="16" t="str">
        <f>IF(Vertragsdaten!G415="","",Vertragsdaten!G415)</f>
        <v/>
      </c>
      <c r="AH414" s="9" t="str">
        <f>IF(Vertragsdaten!$AW415="","",Vertragsdaten!AW415)</f>
        <v/>
      </c>
      <c r="AI414" s="9"/>
      <c r="AJ414" s="9"/>
      <c r="AK414" s="9"/>
      <c r="AL414" s="15" t="str">
        <f>IF(Vertragsdaten!AM415="","",Vertragsdaten!AM415)</f>
        <v/>
      </c>
      <c r="AM414" s="15" t="str">
        <f>IF(Vertragsdaten!AN415="","",Vertragsdaten!AN415)</f>
        <v/>
      </c>
      <c r="AN414" s="9"/>
      <c r="AO414" s="9"/>
      <c r="AP414" s="22" t="str">
        <f>IF(Vertragsdaten!AQ415="","",ROUND(Vertragsdaten!AQ415,0))</f>
        <v/>
      </c>
      <c r="AQ414" s="9"/>
      <c r="AR414" s="15" t="str">
        <f>IF(Vertragsdaten!AR415="","",Vertragsdaten!AR415)</f>
        <v/>
      </c>
      <c r="AS414" s="16" t="str">
        <f>IF(Vertragsdaten!$AW415="","",Vertragsdaten!$AW415)</f>
        <v/>
      </c>
      <c r="AT414" s="16" t="str">
        <f>IF(Vertragsdaten!AO415="","","11XSWK-H-------M")</f>
        <v/>
      </c>
      <c r="AU414" s="16" t="str">
        <f>IF(Vertragsdaten!AU415="E01 „Ein-/Auszug (Umzug)“","E01",IF(Vertragsdaten!AU415="E02 „Einzug/Neuanlage“","E02",IF(Vertragsdaten!AU415="E03 „Lieferantenwechsel“","E03","ZD2")))</f>
        <v>ZD2</v>
      </c>
      <c r="AV414" s="16" t="str">
        <f>IF(Vertragsdaten!AS415="nein","Z18","Z15")</f>
        <v>Z15</v>
      </c>
      <c r="AW414" s="16" t="str">
        <f>IF(Vertragsdaten!BC415="","",VLOOKUP(Vertragsdaten!BC415,'Dropdown-Werte'!$I$2:$J$5,2,FALSE))</f>
        <v/>
      </c>
      <c r="AX414" s="16" t="str">
        <f t="shared" si="6"/>
        <v/>
      </c>
      <c r="AY414" s="16" t="str">
        <f>IF(Vertragsdaten!BB415="","",Vertragsdaten!BB415)</f>
        <v/>
      </c>
      <c r="AZ414" s="16" t="s">
        <v>93</v>
      </c>
      <c r="BA414" s="16" t="s">
        <v>94</v>
      </c>
    </row>
    <row r="415" spans="1:53">
      <c r="A415" s="12" t="str">
        <f>IF(Vertragsdaten!AZ416="","",Vertragsdaten!AZ416)</f>
        <v/>
      </c>
      <c r="B415" s="12"/>
      <c r="C415" s="12"/>
      <c r="D415" s="12"/>
      <c r="E415" s="4" t="str">
        <f>IF(Vertragsdaten!M416="","",Vertragsdaten!M416)</f>
        <v/>
      </c>
      <c r="F415" s="19">
        <f>Vertragsdaten!H416</f>
        <v>0</v>
      </c>
      <c r="G415" s="9"/>
      <c r="H415" s="15" t="str">
        <f>IF(Vertragsdaten!J416="","",Vertragsdaten!J416)</f>
        <v/>
      </c>
      <c r="I415" s="15" t="str">
        <f>IF(Vertragsdaten!K416="","",Vertragsdaten!K416)</f>
        <v/>
      </c>
      <c r="J415" s="15" t="str">
        <f>IF(Vertragsdaten!L416="","",Vertragsdaten!L416)</f>
        <v/>
      </c>
      <c r="K415" s="9"/>
      <c r="L415" s="15" t="str">
        <f>IF(Vertragsdaten!J416="","",Vertragsdaten!J416)</f>
        <v/>
      </c>
      <c r="M415" s="9" t="str">
        <f>IF(Vertragsdaten!I416="","",Vertragsdaten!I416)</f>
        <v/>
      </c>
      <c r="N415" s="9"/>
      <c r="O415" s="9" t="str">
        <f>IF(Vertragsdaten!W416="","",Vertragsdaten!W416)</f>
        <v/>
      </c>
      <c r="P415" s="15" t="str">
        <f>IF(Vertragsdaten!R416="","",Vertragsdaten!R416)</f>
        <v/>
      </c>
      <c r="Q415" s="15" t="str">
        <f>IF(Vertragsdaten!S416="","",Vertragsdaten!S416)</f>
        <v/>
      </c>
      <c r="R415" s="9"/>
      <c r="S415" s="15" t="str">
        <f>IF(Vertragsdaten!S416="","",Vertragsdaten!T416)</f>
        <v/>
      </c>
      <c r="T415" s="15" t="str">
        <f>IF(Vertragsdaten!T416="","",Vertragsdaten!U416)</f>
        <v/>
      </c>
      <c r="U415" s="9"/>
      <c r="V415" s="16" t="str">
        <f>IF(Vertragsdaten!$V416="","",Vertragsdaten!$V416)</f>
        <v/>
      </c>
      <c r="W415" s="9"/>
      <c r="X415" s="9"/>
      <c r="Y415" s="9"/>
      <c r="Z415" s="9"/>
      <c r="AA415" s="15" t="str">
        <f>IF(Vertragsdaten!AI416="","",Vertragsdaten!AI416)</f>
        <v/>
      </c>
      <c r="AB415" s="15" t="str">
        <f>IF(Vertragsdaten!AJ416="","",Vertragsdaten!AJ416)</f>
        <v/>
      </c>
      <c r="AC415" s="9"/>
      <c r="AD415" s="15" t="str">
        <f>IF(Vertragsdaten!AK416="","",Vertragsdaten!AK416)</f>
        <v/>
      </c>
      <c r="AE415" s="15" t="str">
        <f>IF(Vertragsdaten!AL416="","",Vertragsdaten!AL416)</f>
        <v/>
      </c>
      <c r="AF415" s="16" t="s">
        <v>2</v>
      </c>
      <c r="AG415" s="16" t="str">
        <f>IF(Vertragsdaten!G416="","",Vertragsdaten!G416)</f>
        <v/>
      </c>
      <c r="AH415" s="9" t="str">
        <f>IF(Vertragsdaten!$AW416="","",Vertragsdaten!AW416)</f>
        <v/>
      </c>
      <c r="AI415" s="9"/>
      <c r="AJ415" s="9"/>
      <c r="AK415" s="9"/>
      <c r="AL415" s="15" t="str">
        <f>IF(Vertragsdaten!AM416="","",Vertragsdaten!AM416)</f>
        <v/>
      </c>
      <c r="AM415" s="15" t="str">
        <f>IF(Vertragsdaten!AN416="","",Vertragsdaten!AN416)</f>
        <v/>
      </c>
      <c r="AN415" s="9"/>
      <c r="AO415" s="9"/>
      <c r="AP415" s="22" t="str">
        <f>IF(Vertragsdaten!AQ416="","",ROUND(Vertragsdaten!AQ416,0))</f>
        <v/>
      </c>
      <c r="AQ415" s="9"/>
      <c r="AR415" s="15" t="str">
        <f>IF(Vertragsdaten!AR416="","",Vertragsdaten!AR416)</f>
        <v/>
      </c>
      <c r="AS415" s="16" t="str">
        <f>IF(Vertragsdaten!$AW416="","",Vertragsdaten!$AW416)</f>
        <v/>
      </c>
      <c r="AT415" s="16" t="str">
        <f>IF(Vertragsdaten!AO416="","","11XSWK-H-------M")</f>
        <v/>
      </c>
      <c r="AU415" s="16" t="str">
        <f>IF(Vertragsdaten!AU416="E01 „Ein-/Auszug (Umzug)“","E01",IF(Vertragsdaten!AU416="E02 „Einzug/Neuanlage“","E02",IF(Vertragsdaten!AU416="E03 „Lieferantenwechsel“","E03","ZD2")))</f>
        <v>ZD2</v>
      </c>
      <c r="AV415" s="16" t="str">
        <f>IF(Vertragsdaten!AS416="nein","Z18","Z15")</f>
        <v>Z15</v>
      </c>
      <c r="AW415" s="16" t="str">
        <f>IF(Vertragsdaten!BC416="","",VLOOKUP(Vertragsdaten!BC416,'Dropdown-Werte'!$I$2:$J$5,2,FALSE))</f>
        <v/>
      </c>
      <c r="AX415" s="16" t="str">
        <f t="shared" si="6"/>
        <v/>
      </c>
      <c r="AY415" s="16" t="str">
        <f>IF(Vertragsdaten!BB416="","",Vertragsdaten!BB416)</f>
        <v/>
      </c>
      <c r="AZ415" s="16" t="s">
        <v>93</v>
      </c>
      <c r="BA415" s="16" t="s">
        <v>94</v>
      </c>
    </row>
    <row r="416" spans="1:53">
      <c r="A416" s="12" t="str">
        <f>IF(Vertragsdaten!AZ417="","",Vertragsdaten!AZ417)</f>
        <v/>
      </c>
      <c r="B416" s="12"/>
      <c r="C416" s="12"/>
      <c r="D416" s="12"/>
      <c r="E416" s="4" t="str">
        <f>IF(Vertragsdaten!M417="","",Vertragsdaten!M417)</f>
        <v/>
      </c>
      <c r="F416" s="19">
        <f>Vertragsdaten!H417</f>
        <v>0</v>
      </c>
      <c r="G416" s="9"/>
      <c r="H416" s="15" t="str">
        <f>IF(Vertragsdaten!J417="","",Vertragsdaten!J417)</f>
        <v/>
      </c>
      <c r="I416" s="15" t="str">
        <f>IF(Vertragsdaten!K417="","",Vertragsdaten!K417)</f>
        <v/>
      </c>
      <c r="J416" s="15" t="str">
        <f>IF(Vertragsdaten!L417="","",Vertragsdaten!L417)</f>
        <v/>
      </c>
      <c r="K416" s="9"/>
      <c r="L416" s="15" t="str">
        <f>IF(Vertragsdaten!J417="","",Vertragsdaten!J417)</f>
        <v/>
      </c>
      <c r="M416" s="9" t="str">
        <f>IF(Vertragsdaten!I417="","",Vertragsdaten!I417)</f>
        <v/>
      </c>
      <c r="N416" s="9"/>
      <c r="O416" s="9" t="str">
        <f>IF(Vertragsdaten!W417="","",Vertragsdaten!W417)</f>
        <v/>
      </c>
      <c r="P416" s="15" t="str">
        <f>IF(Vertragsdaten!R417="","",Vertragsdaten!R417)</f>
        <v/>
      </c>
      <c r="Q416" s="15" t="str">
        <f>IF(Vertragsdaten!S417="","",Vertragsdaten!S417)</f>
        <v/>
      </c>
      <c r="R416" s="9"/>
      <c r="S416" s="15" t="str">
        <f>IF(Vertragsdaten!S417="","",Vertragsdaten!T417)</f>
        <v/>
      </c>
      <c r="T416" s="15" t="str">
        <f>IF(Vertragsdaten!T417="","",Vertragsdaten!U417)</f>
        <v/>
      </c>
      <c r="U416" s="9"/>
      <c r="V416" s="16" t="str">
        <f>IF(Vertragsdaten!$V417="","",Vertragsdaten!$V417)</f>
        <v/>
      </c>
      <c r="W416" s="9"/>
      <c r="X416" s="9"/>
      <c r="Y416" s="9"/>
      <c r="Z416" s="9"/>
      <c r="AA416" s="15" t="str">
        <f>IF(Vertragsdaten!AI417="","",Vertragsdaten!AI417)</f>
        <v/>
      </c>
      <c r="AB416" s="15" t="str">
        <f>IF(Vertragsdaten!AJ417="","",Vertragsdaten!AJ417)</f>
        <v/>
      </c>
      <c r="AC416" s="9"/>
      <c r="AD416" s="15" t="str">
        <f>IF(Vertragsdaten!AK417="","",Vertragsdaten!AK417)</f>
        <v/>
      </c>
      <c r="AE416" s="15" t="str">
        <f>IF(Vertragsdaten!AL417="","",Vertragsdaten!AL417)</f>
        <v/>
      </c>
      <c r="AF416" s="16" t="s">
        <v>2</v>
      </c>
      <c r="AG416" s="16" t="str">
        <f>IF(Vertragsdaten!G417="","",Vertragsdaten!G417)</f>
        <v/>
      </c>
      <c r="AH416" s="9" t="str">
        <f>IF(Vertragsdaten!$AW417="","",Vertragsdaten!AW417)</f>
        <v/>
      </c>
      <c r="AI416" s="9"/>
      <c r="AJ416" s="9"/>
      <c r="AK416" s="9"/>
      <c r="AL416" s="15" t="str">
        <f>IF(Vertragsdaten!AM417="","",Vertragsdaten!AM417)</f>
        <v/>
      </c>
      <c r="AM416" s="15" t="str">
        <f>IF(Vertragsdaten!AN417="","",Vertragsdaten!AN417)</f>
        <v/>
      </c>
      <c r="AN416" s="9"/>
      <c r="AO416" s="9"/>
      <c r="AP416" s="22" t="str">
        <f>IF(Vertragsdaten!AQ417="","",ROUND(Vertragsdaten!AQ417,0))</f>
        <v/>
      </c>
      <c r="AQ416" s="9"/>
      <c r="AR416" s="15" t="str">
        <f>IF(Vertragsdaten!AR417="","",Vertragsdaten!AR417)</f>
        <v/>
      </c>
      <c r="AS416" s="16" t="str">
        <f>IF(Vertragsdaten!$AW417="","",Vertragsdaten!$AW417)</f>
        <v/>
      </c>
      <c r="AT416" s="16" t="str">
        <f>IF(Vertragsdaten!AO417="","","11XSWK-H-------M")</f>
        <v/>
      </c>
      <c r="AU416" s="16" t="str">
        <f>IF(Vertragsdaten!AU417="E01 „Ein-/Auszug (Umzug)“","E01",IF(Vertragsdaten!AU417="E02 „Einzug/Neuanlage“","E02",IF(Vertragsdaten!AU417="E03 „Lieferantenwechsel“","E03","ZD2")))</f>
        <v>ZD2</v>
      </c>
      <c r="AV416" s="16" t="str">
        <f>IF(Vertragsdaten!AS417="nein","Z18","Z15")</f>
        <v>Z15</v>
      </c>
      <c r="AW416" s="16" t="str">
        <f>IF(Vertragsdaten!BC417="","",VLOOKUP(Vertragsdaten!BC417,'Dropdown-Werte'!$I$2:$J$5,2,FALSE))</f>
        <v/>
      </c>
      <c r="AX416" s="16" t="str">
        <f t="shared" si="6"/>
        <v/>
      </c>
      <c r="AY416" s="16" t="str">
        <f>IF(Vertragsdaten!BB417="","",Vertragsdaten!BB417)</f>
        <v/>
      </c>
      <c r="AZ416" s="16" t="s">
        <v>93</v>
      </c>
      <c r="BA416" s="16" t="s">
        <v>94</v>
      </c>
    </row>
    <row r="417" spans="1:53">
      <c r="A417" s="12" t="str">
        <f>IF(Vertragsdaten!AZ418="","",Vertragsdaten!AZ418)</f>
        <v/>
      </c>
      <c r="B417" s="12"/>
      <c r="C417" s="12"/>
      <c r="D417" s="12"/>
      <c r="E417" s="4" t="str">
        <f>IF(Vertragsdaten!M418="","",Vertragsdaten!M418)</f>
        <v/>
      </c>
      <c r="F417" s="19">
        <f>Vertragsdaten!H418</f>
        <v>0</v>
      </c>
      <c r="G417" s="9"/>
      <c r="H417" s="15" t="str">
        <f>IF(Vertragsdaten!J418="","",Vertragsdaten!J418)</f>
        <v/>
      </c>
      <c r="I417" s="15" t="str">
        <f>IF(Vertragsdaten!K418="","",Vertragsdaten!K418)</f>
        <v/>
      </c>
      <c r="J417" s="15" t="str">
        <f>IF(Vertragsdaten!L418="","",Vertragsdaten!L418)</f>
        <v/>
      </c>
      <c r="K417" s="9"/>
      <c r="L417" s="15" t="str">
        <f>IF(Vertragsdaten!J418="","",Vertragsdaten!J418)</f>
        <v/>
      </c>
      <c r="M417" s="9" t="str">
        <f>IF(Vertragsdaten!I418="","",Vertragsdaten!I418)</f>
        <v/>
      </c>
      <c r="N417" s="9"/>
      <c r="O417" s="9" t="str">
        <f>IF(Vertragsdaten!W418="","",Vertragsdaten!W418)</f>
        <v/>
      </c>
      <c r="P417" s="15" t="str">
        <f>IF(Vertragsdaten!R418="","",Vertragsdaten!R418)</f>
        <v/>
      </c>
      <c r="Q417" s="15" t="str">
        <f>IF(Vertragsdaten!S418="","",Vertragsdaten!S418)</f>
        <v/>
      </c>
      <c r="R417" s="9"/>
      <c r="S417" s="15" t="str">
        <f>IF(Vertragsdaten!S418="","",Vertragsdaten!T418)</f>
        <v/>
      </c>
      <c r="T417" s="15" t="str">
        <f>IF(Vertragsdaten!T418="","",Vertragsdaten!U418)</f>
        <v/>
      </c>
      <c r="U417" s="9"/>
      <c r="V417" s="16" t="str">
        <f>IF(Vertragsdaten!$V418="","",Vertragsdaten!$V418)</f>
        <v/>
      </c>
      <c r="W417" s="9"/>
      <c r="X417" s="9"/>
      <c r="Y417" s="9"/>
      <c r="Z417" s="9"/>
      <c r="AA417" s="15" t="str">
        <f>IF(Vertragsdaten!AI418="","",Vertragsdaten!AI418)</f>
        <v/>
      </c>
      <c r="AB417" s="15" t="str">
        <f>IF(Vertragsdaten!AJ418="","",Vertragsdaten!AJ418)</f>
        <v/>
      </c>
      <c r="AC417" s="9"/>
      <c r="AD417" s="15" t="str">
        <f>IF(Vertragsdaten!AK418="","",Vertragsdaten!AK418)</f>
        <v/>
      </c>
      <c r="AE417" s="15" t="str">
        <f>IF(Vertragsdaten!AL418="","",Vertragsdaten!AL418)</f>
        <v/>
      </c>
      <c r="AF417" s="16" t="s">
        <v>2</v>
      </c>
      <c r="AG417" s="16" t="str">
        <f>IF(Vertragsdaten!G418="","",Vertragsdaten!G418)</f>
        <v/>
      </c>
      <c r="AH417" s="9" t="str">
        <f>IF(Vertragsdaten!$AW418="","",Vertragsdaten!AW418)</f>
        <v/>
      </c>
      <c r="AI417" s="9"/>
      <c r="AJ417" s="9"/>
      <c r="AK417" s="9"/>
      <c r="AL417" s="15" t="str">
        <f>IF(Vertragsdaten!AM418="","",Vertragsdaten!AM418)</f>
        <v/>
      </c>
      <c r="AM417" s="15" t="str">
        <f>IF(Vertragsdaten!AN418="","",Vertragsdaten!AN418)</f>
        <v/>
      </c>
      <c r="AN417" s="9"/>
      <c r="AO417" s="9"/>
      <c r="AP417" s="22" t="str">
        <f>IF(Vertragsdaten!AQ418="","",ROUND(Vertragsdaten!AQ418,0))</f>
        <v/>
      </c>
      <c r="AQ417" s="9"/>
      <c r="AR417" s="15" t="str">
        <f>IF(Vertragsdaten!AR418="","",Vertragsdaten!AR418)</f>
        <v/>
      </c>
      <c r="AS417" s="16" t="str">
        <f>IF(Vertragsdaten!$AW418="","",Vertragsdaten!$AW418)</f>
        <v/>
      </c>
      <c r="AT417" s="16" t="str">
        <f>IF(Vertragsdaten!AO418="","","11XSWK-H-------M")</f>
        <v/>
      </c>
      <c r="AU417" s="16" t="str">
        <f>IF(Vertragsdaten!AU418="E01 „Ein-/Auszug (Umzug)“","E01",IF(Vertragsdaten!AU418="E02 „Einzug/Neuanlage“","E02",IF(Vertragsdaten!AU418="E03 „Lieferantenwechsel“","E03","ZD2")))</f>
        <v>ZD2</v>
      </c>
      <c r="AV417" s="16" t="str">
        <f>IF(Vertragsdaten!AS418="nein","Z18","Z15")</f>
        <v>Z15</v>
      </c>
      <c r="AW417" s="16" t="str">
        <f>IF(Vertragsdaten!BC418="","",VLOOKUP(Vertragsdaten!BC418,'Dropdown-Werte'!$I$2:$J$5,2,FALSE))</f>
        <v/>
      </c>
      <c r="AX417" s="16" t="str">
        <f t="shared" si="6"/>
        <v/>
      </c>
      <c r="AY417" s="16" t="str">
        <f>IF(Vertragsdaten!BB418="","",Vertragsdaten!BB418)</f>
        <v/>
      </c>
      <c r="AZ417" s="16" t="s">
        <v>93</v>
      </c>
      <c r="BA417" s="16" t="s">
        <v>94</v>
      </c>
    </row>
    <row r="418" spans="1:53">
      <c r="A418" s="12" t="str">
        <f>IF(Vertragsdaten!AZ419="","",Vertragsdaten!AZ419)</f>
        <v/>
      </c>
      <c r="B418" s="12"/>
      <c r="C418" s="12"/>
      <c r="D418" s="12"/>
      <c r="E418" s="4" t="str">
        <f>IF(Vertragsdaten!M419="","",Vertragsdaten!M419)</f>
        <v/>
      </c>
      <c r="F418" s="19">
        <f>Vertragsdaten!H419</f>
        <v>0</v>
      </c>
      <c r="G418" s="9"/>
      <c r="H418" s="15" t="str">
        <f>IF(Vertragsdaten!J419="","",Vertragsdaten!J419)</f>
        <v/>
      </c>
      <c r="I418" s="15" t="str">
        <f>IF(Vertragsdaten!K419="","",Vertragsdaten!K419)</f>
        <v/>
      </c>
      <c r="J418" s="15" t="str">
        <f>IF(Vertragsdaten!L419="","",Vertragsdaten!L419)</f>
        <v/>
      </c>
      <c r="K418" s="9"/>
      <c r="L418" s="15" t="str">
        <f>IF(Vertragsdaten!J419="","",Vertragsdaten!J419)</f>
        <v/>
      </c>
      <c r="M418" s="9" t="str">
        <f>IF(Vertragsdaten!I419="","",Vertragsdaten!I419)</f>
        <v/>
      </c>
      <c r="N418" s="9"/>
      <c r="O418" s="9" t="str">
        <f>IF(Vertragsdaten!W419="","",Vertragsdaten!W419)</f>
        <v/>
      </c>
      <c r="P418" s="15" t="str">
        <f>IF(Vertragsdaten!R419="","",Vertragsdaten!R419)</f>
        <v/>
      </c>
      <c r="Q418" s="15" t="str">
        <f>IF(Vertragsdaten!S419="","",Vertragsdaten!S419)</f>
        <v/>
      </c>
      <c r="R418" s="9"/>
      <c r="S418" s="15" t="str">
        <f>IF(Vertragsdaten!S419="","",Vertragsdaten!T419)</f>
        <v/>
      </c>
      <c r="T418" s="15" t="str">
        <f>IF(Vertragsdaten!T419="","",Vertragsdaten!U419)</f>
        <v/>
      </c>
      <c r="U418" s="9"/>
      <c r="V418" s="16" t="str">
        <f>IF(Vertragsdaten!$V419="","",Vertragsdaten!$V419)</f>
        <v/>
      </c>
      <c r="W418" s="9"/>
      <c r="X418" s="9"/>
      <c r="Y418" s="9"/>
      <c r="Z418" s="9"/>
      <c r="AA418" s="15" t="str">
        <f>IF(Vertragsdaten!AI419="","",Vertragsdaten!AI419)</f>
        <v/>
      </c>
      <c r="AB418" s="15" t="str">
        <f>IF(Vertragsdaten!AJ419="","",Vertragsdaten!AJ419)</f>
        <v/>
      </c>
      <c r="AC418" s="9"/>
      <c r="AD418" s="15" t="str">
        <f>IF(Vertragsdaten!AK419="","",Vertragsdaten!AK419)</f>
        <v/>
      </c>
      <c r="AE418" s="15" t="str">
        <f>IF(Vertragsdaten!AL419="","",Vertragsdaten!AL419)</f>
        <v/>
      </c>
      <c r="AF418" s="16" t="s">
        <v>2</v>
      </c>
      <c r="AG418" s="16" t="str">
        <f>IF(Vertragsdaten!G419="","",Vertragsdaten!G419)</f>
        <v/>
      </c>
      <c r="AH418" s="9" t="str">
        <f>IF(Vertragsdaten!$AW419="","",Vertragsdaten!AW419)</f>
        <v/>
      </c>
      <c r="AI418" s="9"/>
      <c r="AJ418" s="9"/>
      <c r="AK418" s="9"/>
      <c r="AL418" s="15" t="str">
        <f>IF(Vertragsdaten!AM419="","",Vertragsdaten!AM419)</f>
        <v/>
      </c>
      <c r="AM418" s="15" t="str">
        <f>IF(Vertragsdaten!AN419="","",Vertragsdaten!AN419)</f>
        <v/>
      </c>
      <c r="AN418" s="9"/>
      <c r="AO418" s="9"/>
      <c r="AP418" s="22" t="str">
        <f>IF(Vertragsdaten!AQ419="","",ROUND(Vertragsdaten!AQ419,0))</f>
        <v/>
      </c>
      <c r="AQ418" s="9"/>
      <c r="AR418" s="15" t="str">
        <f>IF(Vertragsdaten!AR419="","",Vertragsdaten!AR419)</f>
        <v/>
      </c>
      <c r="AS418" s="16" t="str">
        <f>IF(Vertragsdaten!$AW419="","",Vertragsdaten!$AW419)</f>
        <v/>
      </c>
      <c r="AT418" s="16" t="str">
        <f>IF(Vertragsdaten!AO419="","","11XSWK-H-------M")</f>
        <v/>
      </c>
      <c r="AU418" s="16" t="str">
        <f>IF(Vertragsdaten!AU419="E01 „Ein-/Auszug (Umzug)“","E01",IF(Vertragsdaten!AU419="E02 „Einzug/Neuanlage“","E02",IF(Vertragsdaten!AU419="E03 „Lieferantenwechsel“","E03","ZD2")))</f>
        <v>ZD2</v>
      </c>
      <c r="AV418" s="16" t="str">
        <f>IF(Vertragsdaten!AS419="nein","Z18","Z15")</f>
        <v>Z15</v>
      </c>
      <c r="AW418" s="16" t="str">
        <f>IF(Vertragsdaten!BC419="","",VLOOKUP(Vertragsdaten!BC419,'Dropdown-Werte'!$I$2:$J$5,2,FALSE))</f>
        <v/>
      </c>
      <c r="AX418" s="16" t="str">
        <f t="shared" si="6"/>
        <v/>
      </c>
      <c r="AY418" s="16" t="str">
        <f>IF(Vertragsdaten!BB419="","",Vertragsdaten!BB419)</f>
        <v/>
      </c>
      <c r="AZ418" s="16" t="s">
        <v>93</v>
      </c>
      <c r="BA418" s="16" t="s">
        <v>94</v>
      </c>
    </row>
    <row r="419" spans="1:53">
      <c r="A419" s="12" t="str">
        <f>IF(Vertragsdaten!AZ420="","",Vertragsdaten!AZ420)</f>
        <v/>
      </c>
      <c r="B419" s="12"/>
      <c r="C419" s="12"/>
      <c r="D419" s="12"/>
      <c r="E419" s="4" t="str">
        <f>IF(Vertragsdaten!M420="","",Vertragsdaten!M420)</f>
        <v/>
      </c>
      <c r="F419" s="19">
        <f>Vertragsdaten!H420</f>
        <v>0</v>
      </c>
      <c r="G419" s="9"/>
      <c r="H419" s="15" t="str">
        <f>IF(Vertragsdaten!J420="","",Vertragsdaten!J420)</f>
        <v/>
      </c>
      <c r="I419" s="15" t="str">
        <f>IF(Vertragsdaten!K420="","",Vertragsdaten!K420)</f>
        <v/>
      </c>
      <c r="J419" s="15" t="str">
        <f>IF(Vertragsdaten!L420="","",Vertragsdaten!L420)</f>
        <v/>
      </c>
      <c r="K419" s="9"/>
      <c r="L419" s="15" t="str">
        <f>IF(Vertragsdaten!J420="","",Vertragsdaten!J420)</f>
        <v/>
      </c>
      <c r="M419" s="9" t="str">
        <f>IF(Vertragsdaten!I420="","",Vertragsdaten!I420)</f>
        <v/>
      </c>
      <c r="N419" s="9"/>
      <c r="O419" s="9" t="str">
        <f>IF(Vertragsdaten!W420="","",Vertragsdaten!W420)</f>
        <v/>
      </c>
      <c r="P419" s="15" t="str">
        <f>IF(Vertragsdaten!R420="","",Vertragsdaten!R420)</f>
        <v/>
      </c>
      <c r="Q419" s="15" t="str">
        <f>IF(Vertragsdaten!S420="","",Vertragsdaten!S420)</f>
        <v/>
      </c>
      <c r="R419" s="9"/>
      <c r="S419" s="15" t="str">
        <f>IF(Vertragsdaten!S420="","",Vertragsdaten!T420)</f>
        <v/>
      </c>
      <c r="T419" s="15" t="str">
        <f>IF(Vertragsdaten!T420="","",Vertragsdaten!U420)</f>
        <v/>
      </c>
      <c r="U419" s="9"/>
      <c r="V419" s="16" t="str">
        <f>IF(Vertragsdaten!$V420="","",Vertragsdaten!$V420)</f>
        <v/>
      </c>
      <c r="W419" s="9"/>
      <c r="X419" s="9"/>
      <c r="Y419" s="9"/>
      <c r="Z419" s="9"/>
      <c r="AA419" s="15" t="str">
        <f>IF(Vertragsdaten!AI420="","",Vertragsdaten!AI420)</f>
        <v/>
      </c>
      <c r="AB419" s="15" t="str">
        <f>IF(Vertragsdaten!AJ420="","",Vertragsdaten!AJ420)</f>
        <v/>
      </c>
      <c r="AC419" s="9"/>
      <c r="AD419" s="15" t="str">
        <f>IF(Vertragsdaten!AK420="","",Vertragsdaten!AK420)</f>
        <v/>
      </c>
      <c r="AE419" s="15" t="str">
        <f>IF(Vertragsdaten!AL420="","",Vertragsdaten!AL420)</f>
        <v/>
      </c>
      <c r="AF419" s="16" t="s">
        <v>2</v>
      </c>
      <c r="AG419" s="16" t="str">
        <f>IF(Vertragsdaten!G420="","",Vertragsdaten!G420)</f>
        <v/>
      </c>
      <c r="AH419" s="9" t="str">
        <f>IF(Vertragsdaten!$AW420="","",Vertragsdaten!AW420)</f>
        <v/>
      </c>
      <c r="AI419" s="9"/>
      <c r="AJ419" s="9"/>
      <c r="AK419" s="9"/>
      <c r="AL419" s="15" t="str">
        <f>IF(Vertragsdaten!AM420="","",Vertragsdaten!AM420)</f>
        <v/>
      </c>
      <c r="AM419" s="15" t="str">
        <f>IF(Vertragsdaten!AN420="","",Vertragsdaten!AN420)</f>
        <v/>
      </c>
      <c r="AN419" s="9"/>
      <c r="AO419" s="9"/>
      <c r="AP419" s="22" t="str">
        <f>IF(Vertragsdaten!AQ420="","",ROUND(Vertragsdaten!AQ420,0))</f>
        <v/>
      </c>
      <c r="AQ419" s="9"/>
      <c r="AR419" s="15" t="str">
        <f>IF(Vertragsdaten!AR420="","",Vertragsdaten!AR420)</f>
        <v/>
      </c>
      <c r="AS419" s="16" t="str">
        <f>IF(Vertragsdaten!$AW420="","",Vertragsdaten!$AW420)</f>
        <v/>
      </c>
      <c r="AT419" s="16" t="str">
        <f>IF(Vertragsdaten!AO420="","","11XSWK-H-------M")</f>
        <v/>
      </c>
      <c r="AU419" s="16" t="str">
        <f>IF(Vertragsdaten!AU420="E01 „Ein-/Auszug (Umzug)“","E01",IF(Vertragsdaten!AU420="E02 „Einzug/Neuanlage“","E02",IF(Vertragsdaten!AU420="E03 „Lieferantenwechsel“","E03","ZD2")))</f>
        <v>ZD2</v>
      </c>
      <c r="AV419" s="16" t="str">
        <f>IF(Vertragsdaten!AS420="nein","Z18","Z15")</f>
        <v>Z15</v>
      </c>
      <c r="AW419" s="16" t="str">
        <f>IF(Vertragsdaten!BC420="","",VLOOKUP(Vertragsdaten!BC420,'Dropdown-Werte'!$I$2:$J$5,2,FALSE))</f>
        <v/>
      </c>
      <c r="AX419" s="16" t="str">
        <f t="shared" si="6"/>
        <v/>
      </c>
      <c r="AY419" s="16" t="str">
        <f>IF(Vertragsdaten!BB420="","",Vertragsdaten!BB420)</f>
        <v/>
      </c>
      <c r="AZ419" s="16" t="s">
        <v>93</v>
      </c>
      <c r="BA419" s="16" t="s">
        <v>94</v>
      </c>
    </row>
    <row r="420" spans="1:53">
      <c r="A420" s="12" t="str">
        <f>IF(Vertragsdaten!AZ421="","",Vertragsdaten!AZ421)</f>
        <v/>
      </c>
      <c r="B420" s="12"/>
      <c r="C420" s="12"/>
      <c r="D420" s="12"/>
      <c r="E420" s="4" t="str">
        <f>IF(Vertragsdaten!M421="","",Vertragsdaten!M421)</f>
        <v/>
      </c>
      <c r="F420" s="19">
        <f>Vertragsdaten!H421</f>
        <v>0</v>
      </c>
      <c r="G420" s="9"/>
      <c r="H420" s="15" t="str">
        <f>IF(Vertragsdaten!J421="","",Vertragsdaten!J421)</f>
        <v/>
      </c>
      <c r="I420" s="15" t="str">
        <f>IF(Vertragsdaten!K421="","",Vertragsdaten!K421)</f>
        <v/>
      </c>
      <c r="J420" s="15" t="str">
        <f>IF(Vertragsdaten!L421="","",Vertragsdaten!L421)</f>
        <v/>
      </c>
      <c r="K420" s="9"/>
      <c r="L420" s="15" t="str">
        <f>IF(Vertragsdaten!J421="","",Vertragsdaten!J421)</f>
        <v/>
      </c>
      <c r="M420" s="9" t="str">
        <f>IF(Vertragsdaten!I421="","",Vertragsdaten!I421)</f>
        <v/>
      </c>
      <c r="N420" s="9"/>
      <c r="O420" s="9" t="str">
        <f>IF(Vertragsdaten!W421="","",Vertragsdaten!W421)</f>
        <v/>
      </c>
      <c r="P420" s="15" t="str">
        <f>IF(Vertragsdaten!R421="","",Vertragsdaten!R421)</f>
        <v/>
      </c>
      <c r="Q420" s="15" t="str">
        <f>IF(Vertragsdaten!S421="","",Vertragsdaten!S421)</f>
        <v/>
      </c>
      <c r="R420" s="9"/>
      <c r="S420" s="15" t="str">
        <f>IF(Vertragsdaten!S421="","",Vertragsdaten!T421)</f>
        <v/>
      </c>
      <c r="T420" s="15" t="str">
        <f>IF(Vertragsdaten!T421="","",Vertragsdaten!U421)</f>
        <v/>
      </c>
      <c r="U420" s="9"/>
      <c r="V420" s="16" t="str">
        <f>IF(Vertragsdaten!$V421="","",Vertragsdaten!$V421)</f>
        <v/>
      </c>
      <c r="W420" s="9"/>
      <c r="X420" s="9"/>
      <c r="Y420" s="9"/>
      <c r="Z420" s="9"/>
      <c r="AA420" s="15" t="str">
        <f>IF(Vertragsdaten!AI421="","",Vertragsdaten!AI421)</f>
        <v/>
      </c>
      <c r="AB420" s="15" t="str">
        <f>IF(Vertragsdaten!AJ421="","",Vertragsdaten!AJ421)</f>
        <v/>
      </c>
      <c r="AC420" s="9"/>
      <c r="AD420" s="15" t="str">
        <f>IF(Vertragsdaten!AK421="","",Vertragsdaten!AK421)</f>
        <v/>
      </c>
      <c r="AE420" s="15" t="str">
        <f>IF(Vertragsdaten!AL421="","",Vertragsdaten!AL421)</f>
        <v/>
      </c>
      <c r="AF420" s="16" t="s">
        <v>2</v>
      </c>
      <c r="AG420" s="16" t="str">
        <f>IF(Vertragsdaten!G421="","",Vertragsdaten!G421)</f>
        <v/>
      </c>
      <c r="AH420" s="9" t="str">
        <f>IF(Vertragsdaten!$AW421="","",Vertragsdaten!AW421)</f>
        <v/>
      </c>
      <c r="AI420" s="9"/>
      <c r="AJ420" s="9"/>
      <c r="AK420" s="9"/>
      <c r="AL420" s="15" t="str">
        <f>IF(Vertragsdaten!AM421="","",Vertragsdaten!AM421)</f>
        <v/>
      </c>
      <c r="AM420" s="15" t="str">
        <f>IF(Vertragsdaten!AN421="","",Vertragsdaten!AN421)</f>
        <v/>
      </c>
      <c r="AN420" s="9"/>
      <c r="AO420" s="9"/>
      <c r="AP420" s="22" t="str">
        <f>IF(Vertragsdaten!AQ421="","",ROUND(Vertragsdaten!AQ421,0))</f>
        <v/>
      </c>
      <c r="AQ420" s="9"/>
      <c r="AR420" s="15" t="str">
        <f>IF(Vertragsdaten!AR421="","",Vertragsdaten!AR421)</f>
        <v/>
      </c>
      <c r="AS420" s="16" t="str">
        <f>IF(Vertragsdaten!$AW421="","",Vertragsdaten!$AW421)</f>
        <v/>
      </c>
      <c r="AT420" s="16" t="str">
        <f>IF(Vertragsdaten!AO421="","","11XSWK-H-------M")</f>
        <v/>
      </c>
      <c r="AU420" s="16" t="str">
        <f>IF(Vertragsdaten!AU421="E01 „Ein-/Auszug (Umzug)“","E01",IF(Vertragsdaten!AU421="E02 „Einzug/Neuanlage“","E02",IF(Vertragsdaten!AU421="E03 „Lieferantenwechsel“","E03","ZD2")))</f>
        <v>ZD2</v>
      </c>
      <c r="AV420" s="16" t="str">
        <f>IF(Vertragsdaten!AS421="nein","Z18","Z15")</f>
        <v>Z15</v>
      </c>
      <c r="AW420" s="16" t="str">
        <f>IF(Vertragsdaten!BC421="","",VLOOKUP(Vertragsdaten!BC421,'Dropdown-Werte'!$I$2:$J$5,2,FALSE))</f>
        <v/>
      </c>
      <c r="AX420" s="16" t="str">
        <f t="shared" si="6"/>
        <v/>
      </c>
      <c r="AY420" s="16" t="str">
        <f>IF(Vertragsdaten!BB421="","",Vertragsdaten!BB421)</f>
        <v/>
      </c>
      <c r="AZ420" s="16" t="s">
        <v>93</v>
      </c>
      <c r="BA420" s="16" t="s">
        <v>94</v>
      </c>
    </row>
    <row r="421" spans="1:53">
      <c r="A421" s="12" t="str">
        <f>IF(Vertragsdaten!AZ422="","",Vertragsdaten!AZ422)</f>
        <v/>
      </c>
      <c r="B421" s="12"/>
      <c r="C421" s="12"/>
      <c r="D421" s="12"/>
      <c r="E421" s="4" t="str">
        <f>IF(Vertragsdaten!M422="","",Vertragsdaten!M422)</f>
        <v/>
      </c>
      <c r="F421" s="19">
        <f>Vertragsdaten!H422</f>
        <v>0</v>
      </c>
      <c r="G421" s="9"/>
      <c r="H421" s="15" t="str">
        <f>IF(Vertragsdaten!J422="","",Vertragsdaten!J422)</f>
        <v/>
      </c>
      <c r="I421" s="15" t="str">
        <f>IF(Vertragsdaten!K422="","",Vertragsdaten!K422)</f>
        <v/>
      </c>
      <c r="J421" s="15" t="str">
        <f>IF(Vertragsdaten!L422="","",Vertragsdaten!L422)</f>
        <v/>
      </c>
      <c r="K421" s="9"/>
      <c r="L421" s="15" t="str">
        <f>IF(Vertragsdaten!J422="","",Vertragsdaten!J422)</f>
        <v/>
      </c>
      <c r="M421" s="9" t="str">
        <f>IF(Vertragsdaten!I422="","",Vertragsdaten!I422)</f>
        <v/>
      </c>
      <c r="N421" s="9"/>
      <c r="O421" s="9" t="str">
        <f>IF(Vertragsdaten!W422="","",Vertragsdaten!W422)</f>
        <v/>
      </c>
      <c r="P421" s="15" t="str">
        <f>IF(Vertragsdaten!R422="","",Vertragsdaten!R422)</f>
        <v/>
      </c>
      <c r="Q421" s="15" t="str">
        <f>IF(Vertragsdaten!S422="","",Vertragsdaten!S422)</f>
        <v/>
      </c>
      <c r="R421" s="9"/>
      <c r="S421" s="15" t="str">
        <f>IF(Vertragsdaten!S422="","",Vertragsdaten!T422)</f>
        <v/>
      </c>
      <c r="T421" s="15" t="str">
        <f>IF(Vertragsdaten!T422="","",Vertragsdaten!U422)</f>
        <v/>
      </c>
      <c r="U421" s="9"/>
      <c r="V421" s="16" t="str">
        <f>IF(Vertragsdaten!$V422="","",Vertragsdaten!$V422)</f>
        <v/>
      </c>
      <c r="W421" s="9"/>
      <c r="X421" s="9"/>
      <c r="Y421" s="9"/>
      <c r="Z421" s="9"/>
      <c r="AA421" s="15" t="str">
        <f>IF(Vertragsdaten!AI422="","",Vertragsdaten!AI422)</f>
        <v/>
      </c>
      <c r="AB421" s="15" t="str">
        <f>IF(Vertragsdaten!AJ422="","",Vertragsdaten!AJ422)</f>
        <v/>
      </c>
      <c r="AC421" s="9"/>
      <c r="AD421" s="15" t="str">
        <f>IF(Vertragsdaten!AK422="","",Vertragsdaten!AK422)</f>
        <v/>
      </c>
      <c r="AE421" s="15" t="str">
        <f>IF(Vertragsdaten!AL422="","",Vertragsdaten!AL422)</f>
        <v/>
      </c>
      <c r="AF421" s="16" t="s">
        <v>2</v>
      </c>
      <c r="AG421" s="16" t="str">
        <f>IF(Vertragsdaten!G422="","",Vertragsdaten!G422)</f>
        <v/>
      </c>
      <c r="AH421" s="9" t="str">
        <f>IF(Vertragsdaten!$AW422="","",Vertragsdaten!AW422)</f>
        <v/>
      </c>
      <c r="AI421" s="9"/>
      <c r="AJ421" s="9"/>
      <c r="AK421" s="9"/>
      <c r="AL421" s="15" t="str">
        <f>IF(Vertragsdaten!AM422="","",Vertragsdaten!AM422)</f>
        <v/>
      </c>
      <c r="AM421" s="15" t="str">
        <f>IF(Vertragsdaten!AN422="","",Vertragsdaten!AN422)</f>
        <v/>
      </c>
      <c r="AN421" s="9"/>
      <c r="AO421" s="9"/>
      <c r="AP421" s="22" t="str">
        <f>IF(Vertragsdaten!AQ422="","",ROUND(Vertragsdaten!AQ422,0))</f>
        <v/>
      </c>
      <c r="AQ421" s="9"/>
      <c r="AR421" s="15" t="str">
        <f>IF(Vertragsdaten!AR422="","",Vertragsdaten!AR422)</f>
        <v/>
      </c>
      <c r="AS421" s="16" t="str">
        <f>IF(Vertragsdaten!$AW422="","",Vertragsdaten!$AW422)</f>
        <v/>
      </c>
      <c r="AT421" s="16" t="str">
        <f>IF(Vertragsdaten!AO422="","","11XSWK-H-------M")</f>
        <v/>
      </c>
      <c r="AU421" s="16" t="str">
        <f>IF(Vertragsdaten!AU422="E01 „Ein-/Auszug (Umzug)“","E01",IF(Vertragsdaten!AU422="E02 „Einzug/Neuanlage“","E02",IF(Vertragsdaten!AU422="E03 „Lieferantenwechsel“","E03","ZD2")))</f>
        <v>ZD2</v>
      </c>
      <c r="AV421" s="16" t="str">
        <f>IF(Vertragsdaten!AS422="nein","Z18","Z15")</f>
        <v>Z15</v>
      </c>
      <c r="AW421" s="16" t="str">
        <f>IF(Vertragsdaten!BC422="","",VLOOKUP(Vertragsdaten!BC422,'Dropdown-Werte'!$I$2:$J$5,2,FALSE))</f>
        <v/>
      </c>
      <c r="AX421" s="16" t="str">
        <f t="shared" si="6"/>
        <v/>
      </c>
      <c r="AY421" s="16" t="str">
        <f>IF(Vertragsdaten!BB422="","",Vertragsdaten!BB422)</f>
        <v/>
      </c>
      <c r="AZ421" s="16" t="s">
        <v>93</v>
      </c>
      <c r="BA421" s="16" t="s">
        <v>94</v>
      </c>
    </row>
    <row r="422" spans="1:53">
      <c r="A422" s="12" t="str">
        <f>IF(Vertragsdaten!AZ423="","",Vertragsdaten!AZ423)</f>
        <v/>
      </c>
      <c r="B422" s="12"/>
      <c r="C422" s="12"/>
      <c r="D422" s="12"/>
      <c r="E422" s="4" t="str">
        <f>IF(Vertragsdaten!M423="","",Vertragsdaten!M423)</f>
        <v/>
      </c>
      <c r="F422" s="19">
        <f>Vertragsdaten!H423</f>
        <v>0</v>
      </c>
      <c r="G422" s="9"/>
      <c r="H422" s="15" t="str">
        <f>IF(Vertragsdaten!J423="","",Vertragsdaten!J423)</f>
        <v/>
      </c>
      <c r="I422" s="15" t="str">
        <f>IF(Vertragsdaten!K423="","",Vertragsdaten!K423)</f>
        <v/>
      </c>
      <c r="J422" s="15" t="str">
        <f>IF(Vertragsdaten!L423="","",Vertragsdaten!L423)</f>
        <v/>
      </c>
      <c r="K422" s="9"/>
      <c r="L422" s="15" t="str">
        <f>IF(Vertragsdaten!J423="","",Vertragsdaten!J423)</f>
        <v/>
      </c>
      <c r="M422" s="9" t="str">
        <f>IF(Vertragsdaten!I423="","",Vertragsdaten!I423)</f>
        <v/>
      </c>
      <c r="N422" s="9"/>
      <c r="O422" s="9" t="str">
        <f>IF(Vertragsdaten!W423="","",Vertragsdaten!W423)</f>
        <v/>
      </c>
      <c r="P422" s="15" t="str">
        <f>IF(Vertragsdaten!R423="","",Vertragsdaten!R423)</f>
        <v/>
      </c>
      <c r="Q422" s="15" t="str">
        <f>IF(Vertragsdaten!S423="","",Vertragsdaten!S423)</f>
        <v/>
      </c>
      <c r="R422" s="9"/>
      <c r="S422" s="15" t="str">
        <f>IF(Vertragsdaten!S423="","",Vertragsdaten!T423)</f>
        <v/>
      </c>
      <c r="T422" s="15" t="str">
        <f>IF(Vertragsdaten!T423="","",Vertragsdaten!U423)</f>
        <v/>
      </c>
      <c r="U422" s="9"/>
      <c r="V422" s="16" t="str">
        <f>IF(Vertragsdaten!$V423="","",Vertragsdaten!$V423)</f>
        <v/>
      </c>
      <c r="W422" s="9"/>
      <c r="X422" s="9"/>
      <c r="Y422" s="9"/>
      <c r="Z422" s="9"/>
      <c r="AA422" s="15" t="str">
        <f>IF(Vertragsdaten!AI423="","",Vertragsdaten!AI423)</f>
        <v/>
      </c>
      <c r="AB422" s="15" t="str">
        <f>IF(Vertragsdaten!AJ423="","",Vertragsdaten!AJ423)</f>
        <v/>
      </c>
      <c r="AC422" s="9"/>
      <c r="AD422" s="15" t="str">
        <f>IF(Vertragsdaten!AK423="","",Vertragsdaten!AK423)</f>
        <v/>
      </c>
      <c r="AE422" s="15" t="str">
        <f>IF(Vertragsdaten!AL423="","",Vertragsdaten!AL423)</f>
        <v/>
      </c>
      <c r="AF422" s="16" t="s">
        <v>2</v>
      </c>
      <c r="AG422" s="16" t="str">
        <f>IF(Vertragsdaten!G423="","",Vertragsdaten!G423)</f>
        <v/>
      </c>
      <c r="AH422" s="9" t="str">
        <f>IF(Vertragsdaten!$AW423="","",Vertragsdaten!AW423)</f>
        <v/>
      </c>
      <c r="AI422" s="9"/>
      <c r="AJ422" s="9"/>
      <c r="AK422" s="9"/>
      <c r="AL422" s="15" t="str">
        <f>IF(Vertragsdaten!AM423="","",Vertragsdaten!AM423)</f>
        <v/>
      </c>
      <c r="AM422" s="15" t="str">
        <f>IF(Vertragsdaten!AN423="","",Vertragsdaten!AN423)</f>
        <v/>
      </c>
      <c r="AN422" s="9"/>
      <c r="AO422" s="9"/>
      <c r="AP422" s="22" t="str">
        <f>IF(Vertragsdaten!AQ423="","",ROUND(Vertragsdaten!AQ423,0))</f>
        <v/>
      </c>
      <c r="AQ422" s="9"/>
      <c r="AR422" s="15" t="str">
        <f>IF(Vertragsdaten!AR423="","",Vertragsdaten!AR423)</f>
        <v/>
      </c>
      <c r="AS422" s="16" t="str">
        <f>IF(Vertragsdaten!$AW423="","",Vertragsdaten!$AW423)</f>
        <v/>
      </c>
      <c r="AT422" s="16" t="str">
        <f>IF(Vertragsdaten!AO423="","","11XSWK-H-------M")</f>
        <v/>
      </c>
      <c r="AU422" s="16" t="str">
        <f>IF(Vertragsdaten!AU423="E01 „Ein-/Auszug (Umzug)“","E01",IF(Vertragsdaten!AU423="E02 „Einzug/Neuanlage“","E02",IF(Vertragsdaten!AU423="E03 „Lieferantenwechsel“","E03","ZD2")))</f>
        <v>ZD2</v>
      </c>
      <c r="AV422" s="16" t="str">
        <f>IF(Vertragsdaten!AS423="nein","Z18","Z15")</f>
        <v>Z15</v>
      </c>
      <c r="AW422" s="16" t="str">
        <f>IF(Vertragsdaten!BC423="","",VLOOKUP(Vertragsdaten!BC423,'Dropdown-Werte'!$I$2:$J$5,2,FALSE))</f>
        <v/>
      </c>
      <c r="AX422" s="16" t="str">
        <f t="shared" si="6"/>
        <v/>
      </c>
      <c r="AY422" s="16" t="str">
        <f>IF(Vertragsdaten!BB423="","",Vertragsdaten!BB423)</f>
        <v/>
      </c>
      <c r="AZ422" s="16" t="s">
        <v>93</v>
      </c>
      <c r="BA422" s="16" t="s">
        <v>94</v>
      </c>
    </row>
    <row r="423" spans="1:53">
      <c r="A423" s="12" t="str">
        <f>IF(Vertragsdaten!AZ424="","",Vertragsdaten!AZ424)</f>
        <v/>
      </c>
      <c r="B423" s="12"/>
      <c r="C423" s="12"/>
      <c r="D423" s="12"/>
      <c r="E423" s="4" t="str">
        <f>IF(Vertragsdaten!M424="","",Vertragsdaten!M424)</f>
        <v/>
      </c>
      <c r="F423" s="19">
        <f>Vertragsdaten!H424</f>
        <v>0</v>
      </c>
      <c r="G423" s="9"/>
      <c r="H423" s="15" t="str">
        <f>IF(Vertragsdaten!J424="","",Vertragsdaten!J424)</f>
        <v/>
      </c>
      <c r="I423" s="15" t="str">
        <f>IF(Vertragsdaten!K424="","",Vertragsdaten!K424)</f>
        <v/>
      </c>
      <c r="J423" s="15" t="str">
        <f>IF(Vertragsdaten!L424="","",Vertragsdaten!L424)</f>
        <v/>
      </c>
      <c r="K423" s="9"/>
      <c r="L423" s="15" t="str">
        <f>IF(Vertragsdaten!J424="","",Vertragsdaten!J424)</f>
        <v/>
      </c>
      <c r="M423" s="9" t="str">
        <f>IF(Vertragsdaten!I424="","",Vertragsdaten!I424)</f>
        <v/>
      </c>
      <c r="N423" s="9"/>
      <c r="O423" s="9" t="str">
        <f>IF(Vertragsdaten!W424="","",Vertragsdaten!W424)</f>
        <v/>
      </c>
      <c r="P423" s="15" t="str">
        <f>IF(Vertragsdaten!R424="","",Vertragsdaten!R424)</f>
        <v/>
      </c>
      <c r="Q423" s="15" t="str">
        <f>IF(Vertragsdaten!S424="","",Vertragsdaten!S424)</f>
        <v/>
      </c>
      <c r="R423" s="9"/>
      <c r="S423" s="15" t="str">
        <f>IF(Vertragsdaten!S424="","",Vertragsdaten!T424)</f>
        <v/>
      </c>
      <c r="T423" s="15" t="str">
        <f>IF(Vertragsdaten!T424="","",Vertragsdaten!U424)</f>
        <v/>
      </c>
      <c r="U423" s="9"/>
      <c r="V423" s="16" t="str">
        <f>IF(Vertragsdaten!$V424="","",Vertragsdaten!$V424)</f>
        <v/>
      </c>
      <c r="W423" s="9"/>
      <c r="X423" s="9"/>
      <c r="Y423" s="9"/>
      <c r="Z423" s="9"/>
      <c r="AA423" s="15" t="str">
        <f>IF(Vertragsdaten!AI424="","",Vertragsdaten!AI424)</f>
        <v/>
      </c>
      <c r="AB423" s="15" t="str">
        <f>IF(Vertragsdaten!AJ424="","",Vertragsdaten!AJ424)</f>
        <v/>
      </c>
      <c r="AC423" s="9"/>
      <c r="AD423" s="15" t="str">
        <f>IF(Vertragsdaten!AK424="","",Vertragsdaten!AK424)</f>
        <v/>
      </c>
      <c r="AE423" s="15" t="str">
        <f>IF(Vertragsdaten!AL424="","",Vertragsdaten!AL424)</f>
        <v/>
      </c>
      <c r="AF423" s="16" t="s">
        <v>2</v>
      </c>
      <c r="AG423" s="16" t="str">
        <f>IF(Vertragsdaten!G424="","",Vertragsdaten!G424)</f>
        <v/>
      </c>
      <c r="AH423" s="9" t="str">
        <f>IF(Vertragsdaten!$AW424="","",Vertragsdaten!AW424)</f>
        <v/>
      </c>
      <c r="AI423" s="9"/>
      <c r="AJ423" s="9"/>
      <c r="AK423" s="9"/>
      <c r="AL423" s="15" t="str">
        <f>IF(Vertragsdaten!AM424="","",Vertragsdaten!AM424)</f>
        <v/>
      </c>
      <c r="AM423" s="15" t="str">
        <f>IF(Vertragsdaten!AN424="","",Vertragsdaten!AN424)</f>
        <v/>
      </c>
      <c r="AN423" s="9"/>
      <c r="AO423" s="9"/>
      <c r="AP423" s="22" t="str">
        <f>IF(Vertragsdaten!AQ424="","",ROUND(Vertragsdaten!AQ424,0))</f>
        <v/>
      </c>
      <c r="AQ423" s="9"/>
      <c r="AR423" s="15" t="str">
        <f>IF(Vertragsdaten!AR424="","",Vertragsdaten!AR424)</f>
        <v/>
      </c>
      <c r="AS423" s="16" t="str">
        <f>IF(Vertragsdaten!$AW424="","",Vertragsdaten!$AW424)</f>
        <v/>
      </c>
      <c r="AT423" s="16" t="str">
        <f>IF(Vertragsdaten!AO424="","","11XSWK-H-------M")</f>
        <v/>
      </c>
      <c r="AU423" s="16" t="str">
        <f>IF(Vertragsdaten!AU424="E01 „Ein-/Auszug (Umzug)“","E01",IF(Vertragsdaten!AU424="E02 „Einzug/Neuanlage“","E02",IF(Vertragsdaten!AU424="E03 „Lieferantenwechsel“","E03","ZD2")))</f>
        <v>ZD2</v>
      </c>
      <c r="AV423" s="16" t="str">
        <f>IF(Vertragsdaten!AS424="nein","Z18","Z15")</f>
        <v>Z15</v>
      </c>
      <c r="AW423" s="16" t="str">
        <f>IF(Vertragsdaten!BC424="","",VLOOKUP(Vertragsdaten!BC424,'Dropdown-Werte'!$I$2:$J$5,2,FALSE))</f>
        <v/>
      </c>
      <c r="AX423" s="16" t="str">
        <f t="shared" si="6"/>
        <v/>
      </c>
      <c r="AY423" s="16" t="str">
        <f>IF(Vertragsdaten!BB424="","",Vertragsdaten!BB424)</f>
        <v/>
      </c>
      <c r="AZ423" s="16" t="s">
        <v>93</v>
      </c>
      <c r="BA423" s="16" t="s">
        <v>94</v>
      </c>
    </row>
    <row r="424" spans="1:53">
      <c r="A424" s="12" t="str">
        <f>IF(Vertragsdaten!AZ425="","",Vertragsdaten!AZ425)</f>
        <v/>
      </c>
      <c r="B424" s="12"/>
      <c r="C424" s="12"/>
      <c r="D424" s="12"/>
      <c r="E424" s="4" t="str">
        <f>IF(Vertragsdaten!M425="","",Vertragsdaten!M425)</f>
        <v/>
      </c>
      <c r="F424" s="19">
        <f>Vertragsdaten!H425</f>
        <v>0</v>
      </c>
      <c r="G424" s="9"/>
      <c r="H424" s="15" t="str">
        <f>IF(Vertragsdaten!J425="","",Vertragsdaten!J425)</f>
        <v/>
      </c>
      <c r="I424" s="15" t="str">
        <f>IF(Vertragsdaten!K425="","",Vertragsdaten!K425)</f>
        <v/>
      </c>
      <c r="J424" s="15" t="str">
        <f>IF(Vertragsdaten!L425="","",Vertragsdaten!L425)</f>
        <v/>
      </c>
      <c r="K424" s="9"/>
      <c r="L424" s="15" t="str">
        <f>IF(Vertragsdaten!J425="","",Vertragsdaten!J425)</f>
        <v/>
      </c>
      <c r="M424" s="9" t="str">
        <f>IF(Vertragsdaten!I425="","",Vertragsdaten!I425)</f>
        <v/>
      </c>
      <c r="N424" s="9"/>
      <c r="O424" s="9" t="str">
        <f>IF(Vertragsdaten!W425="","",Vertragsdaten!W425)</f>
        <v/>
      </c>
      <c r="P424" s="15" t="str">
        <f>IF(Vertragsdaten!R425="","",Vertragsdaten!R425)</f>
        <v/>
      </c>
      <c r="Q424" s="15" t="str">
        <f>IF(Vertragsdaten!S425="","",Vertragsdaten!S425)</f>
        <v/>
      </c>
      <c r="R424" s="9"/>
      <c r="S424" s="15" t="str">
        <f>IF(Vertragsdaten!S425="","",Vertragsdaten!T425)</f>
        <v/>
      </c>
      <c r="T424" s="15" t="str">
        <f>IF(Vertragsdaten!T425="","",Vertragsdaten!U425)</f>
        <v/>
      </c>
      <c r="U424" s="9"/>
      <c r="V424" s="16" t="str">
        <f>IF(Vertragsdaten!$V425="","",Vertragsdaten!$V425)</f>
        <v/>
      </c>
      <c r="W424" s="9"/>
      <c r="X424" s="9"/>
      <c r="Y424" s="9"/>
      <c r="Z424" s="9"/>
      <c r="AA424" s="15" t="str">
        <f>IF(Vertragsdaten!AI425="","",Vertragsdaten!AI425)</f>
        <v/>
      </c>
      <c r="AB424" s="15" t="str">
        <f>IF(Vertragsdaten!AJ425="","",Vertragsdaten!AJ425)</f>
        <v/>
      </c>
      <c r="AC424" s="9"/>
      <c r="AD424" s="15" t="str">
        <f>IF(Vertragsdaten!AK425="","",Vertragsdaten!AK425)</f>
        <v/>
      </c>
      <c r="AE424" s="15" t="str">
        <f>IF(Vertragsdaten!AL425="","",Vertragsdaten!AL425)</f>
        <v/>
      </c>
      <c r="AF424" s="16" t="s">
        <v>2</v>
      </c>
      <c r="AG424" s="16" t="str">
        <f>IF(Vertragsdaten!G425="","",Vertragsdaten!G425)</f>
        <v/>
      </c>
      <c r="AH424" s="9" t="str">
        <f>IF(Vertragsdaten!$AW425="","",Vertragsdaten!AW425)</f>
        <v/>
      </c>
      <c r="AI424" s="9"/>
      <c r="AJ424" s="9"/>
      <c r="AK424" s="9"/>
      <c r="AL424" s="15" t="str">
        <f>IF(Vertragsdaten!AM425="","",Vertragsdaten!AM425)</f>
        <v/>
      </c>
      <c r="AM424" s="15" t="str">
        <f>IF(Vertragsdaten!AN425="","",Vertragsdaten!AN425)</f>
        <v/>
      </c>
      <c r="AN424" s="9"/>
      <c r="AO424" s="9"/>
      <c r="AP424" s="22" t="str">
        <f>IF(Vertragsdaten!AQ425="","",ROUND(Vertragsdaten!AQ425,0))</f>
        <v/>
      </c>
      <c r="AQ424" s="9"/>
      <c r="AR424" s="15" t="str">
        <f>IF(Vertragsdaten!AR425="","",Vertragsdaten!AR425)</f>
        <v/>
      </c>
      <c r="AS424" s="16" t="str">
        <f>IF(Vertragsdaten!$AW425="","",Vertragsdaten!$AW425)</f>
        <v/>
      </c>
      <c r="AT424" s="16" t="str">
        <f>IF(Vertragsdaten!AO425="","","11XSWK-H-------M")</f>
        <v/>
      </c>
      <c r="AU424" s="16" t="str">
        <f>IF(Vertragsdaten!AU425="E01 „Ein-/Auszug (Umzug)“","E01",IF(Vertragsdaten!AU425="E02 „Einzug/Neuanlage“","E02",IF(Vertragsdaten!AU425="E03 „Lieferantenwechsel“","E03","ZD2")))</f>
        <v>ZD2</v>
      </c>
      <c r="AV424" s="16" t="str">
        <f>IF(Vertragsdaten!AS425="nein","Z18","Z15")</f>
        <v>Z15</v>
      </c>
      <c r="AW424" s="16" t="str">
        <f>IF(Vertragsdaten!BC425="","",VLOOKUP(Vertragsdaten!BC425,'Dropdown-Werte'!$I$2:$J$5,2,FALSE))</f>
        <v/>
      </c>
      <c r="AX424" s="16" t="str">
        <f t="shared" si="6"/>
        <v/>
      </c>
      <c r="AY424" s="16" t="str">
        <f>IF(Vertragsdaten!BB425="","",Vertragsdaten!BB425)</f>
        <v/>
      </c>
      <c r="AZ424" s="16" t="s">
        <v>93</v>
      </c>
      <c r="BA424" s="16" t="s">
        <v>94</v>
      </c>
    </row>
    <row r="425" spans="1:53">
      <c r="A425" s="12" t="str">
        <f>IF(Vertragsdaten!AZ426="","",Vertragsdaten!AZ426)</f>
        <v/>
      </c>
      <c r="B425" s="12"/>
      <c r="C425" s="12"/>
      <c r="D425" s="12"/>
      <c r="E425" s="4" t="str">
        <f>IF(Vertragsdaten!M426="","",Vertragsdaten!M426)</f>
        <v/>
      </c>
      <c r="F425" s="19">
        <f>Vertragsdaten!H426</f>
        <v>0</v>
      </c>
      <c r="G425" s="9"/>
      <c r="H425" s="15" t="str">
        <f>IF(Vertragsdaten!J426="","",Vertragsdaten!J426)</f>
        <v/>
      </c>
      <c r="I425" s="15" t="str">
        <f>IF(Vertragsdaten!K426="","",Vertragsdaten!K426)</f>
        <v/>
      </c>
      <c r="J425" s="15" t="str">
        <f>IF(Vertragsdaten!L426="","",Vertragsdaten!L426)</f>
        <v/>
      </c>
      <c r="K425" s="9"/>
      <c r="L425" s="15" t="str">
        <f>IF(Vertragsdaten!J426="","",Vertragsdaten!J426)</f>
        <v/>
      </c>
      <c r="M425" s="9" t="str">
        <f>IF(Vertragsdaten!I426="","",Vertragsdaten!I426)</f>
        <v/>
      </c>
      <c r="N425" s="9"/>
      <c r="O425" s="9" t="str">
        <f>IF(Vertragsdaten!W426="","",Vertragsdaten!W426)</f>
        <v/>
      </c>
      <c r="P425" s="15" t="str">
        <f>IF(Vertragsdaten!R426="","",Vertragsdaten!R426)</f>
        <v/>
      </c>
      <c r="Q425" s="15" t="str">
        <f>IF(Vertragsdaten!S426="","",Vertragsdaten!S426)</f>
        <v/>
      </c>
      <c r="R425" s="9"/>
      <c r="S425" s="15" t="str">
        <f>IF(Vertragsdaten!S426="","",Vertragsdaten!T426)</f>
        <v/>
      </c>
      <c r="T425" s="15" t="str">
        <f>IF(Vertragsdaten!T426="","",Vertragsdaten!U426)</f>
        <v/>
      </c>
      <c r="U425" s="9"/>
      <c r="V425" s="16" t="str">
        <f>IF(Vertragsdaten!$V426="","",Vertragsdaten!$V426)</f>
        <v/>
      </c>
      <c r="W425" s="9"/>
      <c r="X425" s="9"/>
      <c r="Y425" s="9"/>
      <c r="Z425" s="9"/>
      <c r="AA425" s="15" t="str">
        <f>IF(Vertragsdaten!AI426="","",Vertragsdaten!AI426)</f>
        <v/>
      </c>
      <c r="AB425" s="15" t="str">
        <f>IF(Vertragsdaten!AJ426="","",Vertragsdaten!AJ426)</f>
        <v/>
      </c>
      <c r="AC425" s="9"/>
      <c r="AD425" s="15" t="str">
        <f>IF(Vertragsdaten!AK426="","",Vertragsdaten!AK426)</f>
        <v/>
      </c>
      <c r="AE425" s="15" t="str">
        <f>IF(Vertragsdaten!AL426="","",Vertragsdaten!AL426)</f>
        <v/>
      </c>
      <c r="AF425" s="16" t="s">
        <v>2</v>
      </c>
      <c r="AG425" s="16" t="str">
        <f>IF(Vertragsdaten!G426="","",Vertragsdaten!G426)</f>
        <v/>
      </c>
      <c r="AH425" s="9" t="str">
        <f>IF(Vertragsdaten!$AW426="","",Vertragsdaten!AW426)</f>
        <v/>
      </c>
      <c r="AI425" s="9"/>
      <c r="AJ425" s="9"/>
      <c r="AK425" s="9"/>
      <c r="AL425" s="15" t="str">
        <f>IF(Vertragsdaten!AM426="","",Vertragsdaten!AM426)</f>
        <v/>
      </c>
      <c r="AM425" s="15" t="str">
        <f>IF(Vertragsdaten!AN426="","",Vertragsdaten!AN426)</f>
        <v/>
      </c>
      <c r="AN425" s="9"/>
      <c r="AO425" s="9"/>
      <c r="AP425" s="22" t="str">
        <f>IF(Vertragsdaten!AQ426="","",ROUND(Vertragsdaten!AQ426,0))</f>
        <v/>
      </c>
      <c r="AQ425" s="9"/>
      <c r="AR425" s="15" t="str">
        <f>IF(Vertragsdaten!AR426="","",Vertragsdaten!AR426)</f>
        <v/>
      </c>
      <c r="AS425" s="16" t="str">
        <f>IF(Vertragsdaten!$AW426="","",Vertragsdaten!$AW426)</f>
        <v/>
      </c>
      <c r="AT425" s="16" t="str">
        <f>IF(Vertragsdaten!AO426="","","11XSWK-H-------M")</f>
        <v/>
      </c>
      <c r="AU425" s="16" t="str">
        <f>IF(Vertragsdaten!AU426="E01 „Ein-/Auszug (Umzug)“","E01",IF(Vertragsdaten!AU426="E02 „Einzug/Neuanlage“","E02",IF(Vertragsdaten!AU426="E03 „Lieferantenwechsel“","E03","ZD2")))</f>
        <v>ZD2</v>
      </c>
      <c r="AV425" s="16" t="str">
        <f>IF(Vertragsdaten!AS426="nein","Z18","Z15")</f>
        <v>Z15</v>
      </c>
      <c r="AW425" s="16" t="str">
        <f>IF(Vertragsdaten!BC426="","",VLOOKUP(Vertragsdaten!BC426,'Dropdown-Werte'!$I$2:$J$5,2,FALSE))</f>
        <v/>
      </c>
      <c r="AX425" s="16" t="str">
        <f t="shared" si="6"/>
        <v/>
      </c>
      <c r="AY425" s="16" t="str">
        <f>IF(Vertragsdaten!BB426="","",Vertragsdaten!BB426)</f>
        <v/>
      </c>
      <c r="AZ425" s="16" t="s">
        <v>93</v>
      </c>
      <c r="BA425" s="16" t="s">
        <v>94</v>
      </c>
    </row>
    <row r="426" spans="1:53">
      <c r="A426" s="12" t="str">
        <f>IF(Vertragsdaten!AZ427="","",Vertragsdaten!AZ427)</f>
        <v/>
      </c>
      <c r="B426" s="12"/>
      <c r="C426" s="12"/>
      <c r="D426" s="12"/>
      <c r="E426" s="4" t="str">
        <f>IF(Vertragsdaten!M427="","",Vertragsdaten!M427)</f>
        <v/>
      </c>
      <c r="F426" s="19">
        <f>Vertragsdaten!H427</f>
        <v>0</v>
      </c>
      <c r="G426" s="9"/>
      <c r="H426" s="15" t="str">
        <f>IF(Vertragsdaten!J427="","",Vertragsdaten!J427)</f>
        <v/>
      </c>
      <c r="I426" s="15" t="str">
        <f>IF(Vertragsdaten!K427="","",Vertragsdaten!K427)</f>
        <v/>
      </c>
      <c r="J426" s="15" t="str">
        <f>IF(Vertragsdaten!L427="","",Vertragsdaten!L427)</f>
        <v/>
      </c>
      <c r="K426" s="9"/>
      <c r="L426" s="15" t="str">
        <f>IF(Vertragsdaten!J427="","",Vertragsdaten!J427)</f>
        <v/>
      </c>
      <c r="M426" s="9" t="str">
        <f>IF(Vertragsdaten!I427="","",Vertragsdaten!I427)</f>
        <v/>
      </c>
      <c r="N426" s="9"/>
      <c r="O426" s="9" t="str">
        <f>IF(Vertragsdaten!W427="","",Vertragsdaten!W427)</f>
        <v/>
      </c>
      <c r="P426" s="15" t="str">
        <f>IF(Vertragsdaten!R427="","",Vertragsdaten!R427)</f>
        <v/>
      </c>
      <c r="Q426" s="15" t="str">
        <f>IF(Vertragsdaten!S427="","",Vertragsdaten!S427)</f>
        <v/>
      </c>
      <c r="R426" s="9"/>
      <c r="S426" s="15" t="str">
        <f>IF(Vertragsdaten!S427="","",Vertragsdaten!T427)</f>
        <v/>
      </c>
      <c r="T426" s="15" t="str">
        <f>IF(Vertragsdaten!T427="","",Vertragsdaten!U427)</f>
        <v/>
      </c>
      <c r="U426" s="9"/>
      <c r="V426" s="16" t="str">
        <f>IF(Vertragsdaten!$V427="","",Vertragsdaten!$V427)</f>
        <v/>
      </c>
      <c r="W426" s="9"/>
      <c r="X426" s="9"/>
      <c r="Y426" s="9"/>
      <c r="Z426" s="9"/>
      <c r="AA426" s="15" t="str">
        <f>IF(Vertragsdaten!AI427="","",Vertragsdaten!AI427)</f>
        <v/>
      </c>
      <c r="AB426" s="15" t="str">
        <f>IF(Vertragsdaten!AJ427="","",Vertragsdaten!AJ427)</f>
        <v/>
      </c>
      <c r="AC426" s="9"/>
      <c r="AD426" s="15" t="str">
        <f>IF(Vertragsdaten!AK427="","",Vertragsdaten!AK427)</f>
        <v/>
      </c>
      <c r="AE426" s="15" t="str">
        <f>IF(Vertragsdaten!AL427="","",Vertragsdaten!AL427)</f>
        <v/>
      </c>
      <c r="AF426" s="16" t="s">
        <v>2</v>
      </c>
      <c r="AG426" s="16" t="str">
        <f>IF(Vertragsdaten!G427="","",Vertragsdaten!G427)</f>
        <v/>
      </c>
      <c r="AH426" s="9" t="str">
        <f>IF(Vertragsdaten!$AW427="","",Vertragsdaten!AW427)</f>
        <v/>
      </c>
      <c r="AI426" s="9"/>
      <c r="AJ426" s="9"/>
      <c r="AK426" s="9"/>
      <c r="AL426" s="15" t="str">
        <f>IF(Vertragsdaten!AM427="","",Vertragsdaten!AM427)</f>
        <v/>
      </c>
      <c r="AM426" s="15" t="str">
        <f>IF(Vertragsdaten!AN427="","",Vertragsdaten!AN427)</f>
        <v/>
      </c>
      <c r="AN426" s="9"/>
      <c r="AO426" s="9"/>
      <c r="AP426" s="22" t="str">
        <f>IF(Vertragsdaten!AQ427="","",ROUND(Vertragsdaten!AQ427,0))</f>
        <v/>
      </c>
      <c r="AQ426" s="9"/>
      <c r="AR426" s="15" t="str">
        <f>IF(Vertragsdaten!AR427="","",Vertragsdaten!AR427)</f>
        <v/>
      </c>
      <c r="AS426" s="16" t="str">
        <f>IF(Vertragsdaten!$AW427="","",Vertragsdaten!$AW427)</f>
        <v/>
      </c>
      <c r="AT426" s="16" t="str">
        <f>IF(Vertragsdaten!AO427="","","11XSWK-H-------M")</f>
        <v/>
      </c>
      <c r="AU426" s="16" t="str">
        <f>IF(Vertragsdaten!AU427="E01 „Ein-/Auszug (Umzug)“","E01",IF(Vertragsdaten!AU427="E02 „Einzug/Neuanlage“","E02",IF(Vertragsdaten!AU427="E03 „Lieferantenwechsel“","E03","ZD2")))</f>
        <v>ZD2</v>
      </c>
      <c r="AV426" s="16" t="str">
        <f>IF(Vertragsdaten!AS427="nein","Z18","Z15")</f>
        <v>Z15</v>
      </c>
      <c r="AW426" s="16" t="str">
        <f>IF(Vertragsdaten!BC427="","",VLOOKUP(Vertragsdaten!BC427,'Dropdown-Werte'!$I$2:$J$5,2,FALSE))</f>
        <v/>
      </c>
      <c r="AX426" s="16" t="str">
        <f t="shared" si="6"/>
        <v/>
      </c>
      <c r="AY426" s="16" t="str">
        <f>IF(Vertragsdaten!BB427="","",Vertragsdaten!BB427)</f>
        <v/>
      </c>
      <c r="AZ426" s="16" t="s">
        <v>93</v>
      </c>
      <c r="BA426" s="16" t="s">
        <v>94</v>
      </c>
    </row>
    <row r="427" spans="1:53">
      <c r="A427" s="12" t="str">
        <f>IF(Vertragsdaten!AZ428="","",Vertragsdaten!AZ428)</f>
        <v/>
      </c>
      <c r="B427" s="12"/>
      <c r="C427" s="12"/>
      <c r="D427" s="12"/>
      <c r="E427" s="4" t="str">
        <f>IF(Vertragsdaten!M428="","",Vertragsdaten!M428)</f>
        <v/>
      </c>
      <c r="F427" s="19">
        <f>Vertragsdaten!H428</f>
        <v>0</v>
      </c>
      <c r="G427" s="9"/>
      <c r="H427" s="15" t="str">
        <f>IF(Vertragsdaten!J428="","",Vertragsdaten!J428)</f>
        <v/>
      </c>
      <c r="I427" s="15" t="str">
        <f>IF(Vertragsdaten!K428="","",Vertragsdaten!K428)</f>
        <v/>
      </c>
      <c r="J427" s="15" t="str">
        <f>IF(Vertragsdaten!L428="","",Vertragsdaten!L428)</f>
        <v/>
      </c>
      <c r="K427" s="9"/>
      <c r="L427" s="15" t="str">
        <f>IF(Vertragsdaten!J428="","",Vertragsdaten!J428)</f>
        <v/>
      </c>
      <c r="M427" s="9" t="str">
        <f>IF(Vertragsdaten!I428="","",Vertragsdaten!I428)</f>
        <v/>
      </c>
      <c r="N427" s="9"/>
      <c r="O427" s="9" t="str">
        <f>IF(Vertragsdaten!W428="","",Vertragsdaten!W428)</f>
        <v/>
      </c>
      <c r="P427" s="15" t="str">
        <f>IF(Vertragsdaten!R428="","",Vertragsdaten!R428)</f>
        <v/>
      </c>
      <c r="Q427" s="15" t="str">
        <f>IF(Vertragsdaten!S428="","",Vertragsdaten!S428)</f>
        <v/>
      </c>
      <c r="R427" s="9"/>
      <c r="S427" s="15" t="str">
        <f>IF(Vertragsdaten!S428="","",Vertragsdaten!T428)</f>
        <v/>
      </c>
      <c r="T427" s="15" t="str">
        <f>IF(Vertragsdaten!T428="","",Vertragsdaten!U428)</f>
        <v/>
      </c>
      <c r="U427" s="9"/>
      <c r="V427" s="16" t="str">
        <f>IF(Vertragsdaten!$V428="","",Vertragsdaten!$V428)</f>
        <v/>
      </c>
      <c r="W427" s="9"/>
      <c r="X427" s="9"/>
      <c r="Y427" s="9"/>
      <c r="Z427" s="9"/>
      <c r="AA427" s="15" t="str">
        <f>IF(Vertragsdaten!AI428="","",Vertragsdaten!AI428)</f>
        <v/>
      </c>
      <c r="AB427" s="15" t="str">
        <f>IF(Vertragsdaten!AJ428="","",Vertragsdaten!AJ428)</f>
        <v/>
      </c>
      <c r="AC427" s="9"/>
      <c r="AD427" s="15" t="str">
        <f>IF(Vertragsdaten!AK428="","",Vertragsdaten!AK428)</f>
        <v/>
      </c>
      <c r="AE427" s="15" t="str">
        <f>IF(Vertragsdaten!AL428="","",Vertragsdaten!AL428)</f>
        <v/>
      </c>
      <c r="AF427" s="16" t="s">
        <v>2</v>
      </c>
      <c r="AG427" s="16" t="str">
        <f>IF(Vertragsdaten!G428="","",Vertragsdaten!G428)</f>
        <v/>
      </c>
      <c r="AH427" s="9" t="str">
        <f>IF(Vertragsdaten!$AW428="","",Vertragsdaten!AW428)</f>
        <v/>
      </c>
      <c r="AI427" s="9"/>
      <c r="AJ427" s="9"/>
      <c r="AK427" s="9"/>
      <c r="AL427" s="15" t="str">
        <f>IF(Vertragsdaten!AM428="","",Vertragsdaten!AM428)</f>
        <v/>
      </c>
      <c r="AM427" s="15" t="str">
        <f>IF(Vertragsdaten!AN428="","",Vertragsdaten!AN428)</f>
        <v/>
      </c>
      <c r="AN427" s="9"/>
      <c r="AO427" s="9"/>
      <c r="AP427" s="22" t="str">
        <f>IF(Vertragsdaten!AQ428="","",ROUND(Vertragsdaten!AQ428,0))</f>
        <v/>
      </c>
      <c r="AQ427" s="9"/>
      <c r="AR427" s="15" t="str">
        <f>IF(Vertragsdaten!AR428="","",Vertragsdaten!AR428)</f>
        <v/>
      </c>
      <c r="AS427" s="16" t="str">
        <f>IF(Vertragsdaten!$AW428="","",Vertragsdaten!$AW428)</f>
        <v/>
      </c>
      <c r="AT427" s="16" t="str">
        <f>IF(Vertragsdaten!AO428="","","11XSWK-H-------M")</f>
        <v/>
      </c>
      <c r="AU427" s="16" t="str">
        <f>IF(Vertragsdaten!AU428="E01 „Ein-/Auszug (Umzug)“","E01",IF(Vertragsdaten!AU428="E02 „Einzug/Neuanlage“","E02",IF(Vertragsdaten!AU428="E03 „Lieferantenwechsel“","E03","ZD2")))</f>
        <v>ZD2</v>
      </c>
      <c r="AV427" s="16" t="str">
        <f>IF(Vertragsdaten!AS428="nein","Z18","Z15")</f>
        <v>Z15</v>
      </c>
      <c r="AW427" s="16" t="str">
        <f>IF(Vertragsdaten!BC428="","",VLOOKUP(Vertragsdaten!BC428,'Dropdown-Werte'!$I$2:$J$5,2,FALSE))</f>
        <v/>
      </c>
      <c r="AX427" s="16" t="str">
        <f t="shared" si="6"/>
        <v/>
      </c>
      <c r="AY427" s="16" t="str">
        <f>IF(Vertragsdaten!BB428="","",Vertragsdaten!BB428)</f>
        <v/>
      </c>
      <c r="AZ427" s="16" t="s">
        <v>93</v>
      </c>
      <c r="BA427" s="16" t="s">
        <v>94</v>
      </c>
    </row>
    <row r="428" spans="1:53">
      <c r="A428" s="12" t="str">
        <f>IF(Vertragsdaten!AZ429="","",Vertragsdaten!AZ429)</f>
        <v/>
      </c>
      <c r="B428" s="12"/>
      <c r="C428" s="12"/>
      <c r="D428" s="12"/>
      <c r="E428" s="4" t="str">
        <f>IF(Vertragsdaten!M429="","",Vertragsdaten!M429)</f>
        <v/>
      </c>
      <c r="F428" s="19">
        <f>Vertragsdaten!H429</f>
        <v>0</v>
      </c>
      <c r="G428" s="9"/>
      <c r="H428" s="15" t="str">
        <f>IF(Vertragsdaten!J429="","",Vertragsdaten!J429)</f>
        <v/>
      </c>
      <c r="I428" s="15" t="str">
        <f>IF(Vertragsdaten!K429="","",Vertragsdaten!K429)</f>
        <v/>
      </c>
      <c r="J428" s="15" t="str">
        <f>IF(Vertragsdaten!L429="","",Vertragsdaten!L429)</f>
        <v/>
      </c>
      <c r="K428" s="9"/>
      <c r="L428" s="15" t="str">
        <f>IF(Vertragsdaten!J429="","",Vertragsdaten!J429)</f>
        <v/>
      </c>
      <c r="M428" s="9" t="str">
        <f>IF(Vertragsdaten!I429="","",Vertragsdaten!I429)</f>
        <v/>
      </c>
      <c r="N428" s="9"/>
      <c r="O428" s="9" t="str">
        <f>IF(Vertragsdaten!W429="","",Vertragsdaten!W429)</f>
        <v/>
      </c>
      <c r="P428" s="15" t="str">
        <f>IF(Vertragsdaten!R429="","",Vertragsdaten!R429)</f>
        <v/>
      </c>
      <c r="Q428" s="15" t="str">
        <f>IF(Vertragsdaten!S429="","",Vertragsdaten!S429)</f>
        <v/>
      </c>
      <c r="R428" s="9"/>
      <c r="S428" s="15" t="str">
        <f>IF(Vertragsdaten!S429="","",Vertragsdaten!T429)</f>
        <v/>
      </c>
      <c r="T428" s="15" t="str">
        <f>IF(Vertragsdaten!T429="","",Vertragsdaten!U429)</f>
        <v/>
      </c>
      <c r="U428" s="9"/>
      <c r="V428" s="16" t="str">
        <f>IF(Vertragsdaten!$V429="","",Vertragsdaten!$V429)</f>
        <v/>
      </c>
      <c r="W428" s="9"/>
      <c r="X428" s="9"/>
      <c r="Y428" s="9"/>
      <c r="Z428" s="9"/>
      <c r="AA428" s="15" t="str">
        <f>IF(Vertragsdaten!AI429="","",Vertragsdaten!AI429)</f>
        <v/>
      </c>
      <c r="AB428" s="15" t="str">
        <f>IF(Vertragsdaten!AJ429="","",Vertragsdaten!AJ429)</f>
        <v/>
      </c>
      <c r="AC428" s="9"/>
      <c r="AD428" s="15" t="str">
        <f>IF(Vertragsdaten!AK429="","",Vertragsdaten!AK429)</f>
        <v/>
      </c>
      <c r="AE428" s="15" t="str">
        <f>IF(Vertragsdaten!AL429="","",Vertragsdaten!AL429)</f>
        <v/>
      </c>
      <c r="AF428" s="16" t="s">
        <v>2</v>
      </c>
      <c r="AG428" s="16" t="str">
        <f>IF(Vertragsdaten!G429="","",Vertragsdaten!G429)</f>
        <v/>
      </c>
      <c r="AH428" s="9" t="str">
        <f>IF(Vertragsdaten!$AW429="","",Vertragsdaten!AW429)</f>
        <v/>
      </c>
      <c r="AI428" s="9"/>
      <c r="AJ428" s="9"/>
      <c r="AK428" s="9"/>
      <c r="AL428" s="15" t="str">
        <f>IF(Vertragsdaten!AM429="","",Vertragsdaten!AM429)</f>
        <v/>
      </c>
      <c r="AM428" s="15" t="str">
        <f>IF(Vertragsdaten!AN429="","",Vertragsdaten!AN429)</f>
        <v/>
      </c>
      <c r="AN428" s="9"/>
      <c r="AO428" s="9"/>
      <c r="AP428" s="22" t="str">
        <f>IF(Vertragsdaten!AQ429="","",ROUND(Vertragsdaten!AQ429,0))</f>
        <v/>
      </c>
      <c r="AQ428" s="9"/>
      <c r="AR428" s="15" t="str">
        <f>IF(Vertragsdaten!AR429="","",Vertragsdaten!AR429)</f>
        <v/>
      </c>
      <c r="AS428" s="16" t="str">
        <f>IF(Vertragsdaten!$AW429="","",Vertragsdaten!$AW429)</f>
        <v/>
      </c>
      <c r="AT428" s="16" t="str">
        <f>IF(Vertragsdaten!AO429="","","11XSWK-H-------M")</f>
        <v/>
      </c>
      <c r="AU428" s="16" t="str">
        <f>IF(Vertragsdaten!AU429="E01 „Ein-/Auszug (Umzug)“","E01",IF(Vertragsdaten!AU429="E02 „Einzug/Neuanlage“","E02",IF(Vertragsdaten!AU429="E03 „Lieferantenwechsel“","E03","ZD2")))</f>
        <v>ZD2</v>
      </c>
      <c r="AV428" s="16" t="str">
        <f>IF(Vertragsdaten!AS429="nein","Z18","Z15")</f>
        <v>Z15</v>
      </c>
      <c r="AW428" s="16" t="str">
        <f>IF(Vertragsdaten!BC429="","",VLOOKUP(Vertragsdaten!BC429,'Dropdown-Werte'!$I$2:$J$5,2,FALSE))</f>
        <v/>
      </c>
      <c r="AX428" s="16" t="str">
        <f t="shared" si="6"/>
        <v/>
      </c>
      <c r="AY428" s="16" t="str">
        <f>IF(Vertragsdaten!BB429="","",Vertragsdaten!BB429)</f>
        <v/>
      </c>
      <c r="AZ428" s="16" t="s">
        <v>93</v>
      </c>
      <c r="BA428" s="16" t="s">
        <v>94</v>
      </c>
    </row>
    <row r="429" spans="1:53">
      <c r="A429" s="12" t="str">
        <f>IF(Vertragsdaten!AZ430="","",Vertragsdaten!AZ430)</f>
        <v/>
      </c>
      <c r="B429" s="12"/>
      <c r="C429" s="12"/>
      <c r="D429" s="12"/>
      <c r="E429" s="4" t="str">
        <f>IF(Vertragsdaten!M430="","",Vertragsdaten!M430)</f>
        <v/>
      </c>
      <c r="F429" s="19">
        <f>Vertragsdaten!H430</f>
        <v>0</v>
      </c>
      <c r="G429" s="9"/>
      <c r="H429" s="15" t="str">
        <f>IF(Vertragsdaten!J430="","",Vertragsdaten!J430)</f>
        <v/>
      </c>
      <c r="I429" s="15" t="str">
        <f>IF(Vertragsdaten!K430="","",Vertragsdaten!K430)</f>
        <v/>
      </c>
      <c r="J429" s="15" t="str">
        <f>IF(Vertragsdaten!L430="","",Vertragsdaten!L430)</f>
        <v/>
      </c>
      <c r="K429" s="9"/>
      <c r="L429" s="15" t="str">
        <f>IF(Vertragsdaten!J430="","",Vertragsdaten!J430)</f>
        <v/>
      </c>
      <c r="M429" s="9" t="str">
        <f>IF(Vertragsdaten!I430="","",Vertragsdaten!I430)</f>
        <v/>
      </c>
      <c r="N429" s="9"/>
      <c r="O429" s="9" t="str">
        <f>IF(Vertragsdaten!W430="","",Vertragsdaten!W430)</f>
        <v/>
      </c>
      <c r="P429" s="15" t="str">
        <f>IF(Vertragsdaten!R430="","",Vertragsdaten!R430)</f>
        <v/>
      </c>
      <c r="Q429" s="15" t="str">
        <f>IF(Vertragsdaten!S430="","",Vertragsdaten!S430)</f>
        <v/>
      </c>
      <c r="R429" s="9"/>
      <c r="S429" s="15" t="str">
        <f>IF(Vertragsdaten!S430="","",Vertragsdaten!T430)</f>
        <v/>
      </c>
      <c r="T429" s="15" t="str">
        <f>IF(Vertragsdaten!T430="","",Vertragsdaten!U430)</f>
        <v/>
      </c>
      <c r="U429" s="9"/>
      <c r="V429" s="16" t="str">
        <f>IF(Vertragsdaten!$V430="","",Vertragsdaten!$V430)</f>
        <v/>
      </c>
      <c r="W429" s="9"/>
      <c r="X429" s="9"/>
      <c r="Y429" s="9"/>
      <c r="Z429" s="9"/>
      <c r="AA429" s="15" t="str">
        <f>IF(Vertragsdaten!AI430="","",Vertragsdaten!AI430)</f>
        <v/>
      </c>
      <c r="AB429" s="15" t="str">
        <f>IF(Vertragsdaten!AJ430="","",Vertragsdaten!AJ430)</f>
        <v/>
      </c>
      <c r="AC429" s="9"/>
      <c r="AD429" s="15" t="str">
        <f>IF(Vertragsdaten!AK430="","",Vertragsdaten!AK430)</f>
        <v/>
      </c>
      <c r="AE429" s="15" t="str">
        <f>IF(Vertragsdaten!AL430="","",Vertragsdaten!AL430)</f>
        <v/>
      </c>
      <c r="AF429" s="16" t="s">
        <v>2</v>
      </c>
      <c r="AG429" s="16" t="str">
        <f>IF(Vertragsdaten!G430="","",Vertragsdaten!G430)</f>
        <v/>
      </c>
      <c r="AH429" s="9" t="str">
        <f>IF(Vertragsdaten!$AW430="","",Vertragsdaten!AW430)</f>
        <v/>
      </c>
      <c r="AI429" s="9"/>
      <c r="AJ429" s="9"/>
      <c r="AK429" s="9"/>
      <c r="AL429" s="15" t="str">
        <f>IF(Vertragsdaten!AM430="","",Vertragsdaten!AM430)</f>
        <v/>
      </c>
      <c r="AM429" s="15" t="str">
        <f>IF(Vertragsdaten!AN430="","",Vertragsdaten!AN430)</f>
        <v/>
      </c>
      <c r="AN429" s="9"/>
      <c r="AO429" s="9"/>
      <c r="AP429" s="22" t="str">
        <f>IF(Vertragsdaten!AQ430="","",ROUND(Vertragsdaten!AQ430,0))</f>
        <v/>
      </c>
      <c r="AQ429" s="9"/>
      <c r="AR429" s="15" t="str">
        <f>IF(Vertragsdaten!AR430="","",Vertragsdaten!AR430)</f>
        <v/>
      </c>
      <c r="AS429" s="16" t="str">
        <f>IF(Vertragsdaten!$AW430="","",Vertragsdaten!$AW430)</f>
        <v/>
      </c>
      <c r="AT429" s="16" t="str">
        <f>IF(Vertragsdaten!AO430="","","11XSWK-H-------M")</f>
        <v/>
      </c>
      <c r="AU429" s="16" t="str">
        <f>IF(Vertragsdaten!AU430="E01 „Ein-/Auszug (Umzug)“","E01",IF(Vertragsdaten!AU430="E02 „Einzug/Neuanlage“","E02",IF(Vertragsdaten!AU430="E03 „Lieferantenwechsel“","E03","ZD2")))</f>
        <v>ZD2</v>
      </c>
      <c r="AV429" s="16" t="str">
        <f>IF(Vertragsdaten!AS430="nein","Z18","Z15")</f>
        <v>Z15</v>
      </c>
      <c r="AW429" s="16" t="str">
        <f>IF(Vertragsdaten!BC430="","",VLOOKUP(Vertragsdaten!BC430,'Dropdown-Werte'!$I$2:$J$5,2,FALSE))</f>
        <v/>
      </c>
      <c r="AX429" s="16" t="str">
        <f t="shared" si="6"/>
        <v/>
      </c>
      <c r="AY429" s="16" t="str">
        <f>IF(Vertragsdaten!BB430="","",Vertragsdaten!BB430)</f>
        <v/>
      </c>
      <c r="AZ429" s="16" t="s">
        <v>93</v>
      </c>
      <c r="BA429" s="16" t="s">
        <v>94</v>
      </c>
    </row>
    <row r="430" spans="1:53">
      <c r="A430" s="12" t="str">
        <f>IF(Vertragsdaten!AZ431="","",Vertragsdaten!AZ431)</f>
        <v/>
      </c>
      <c r="B430" s="12"/>
      <c r="C430" s="12"/>
      <c r="D430" s="12"/>
      <c r="E430" s="4" t="str">
        <f>IF(Vertragsdaten!M431="","",Vertragsdaten!M431)</f>
        <v/>
      </c>
      <c r="F430" s="19">
        <f>Vertragsdaten!H431</f>
        <v>0</v>
      </c>
      <c r="G430" s="9"/>
      <c r="H430" s="15" t="str">
        <f>IF(Vertragsdaten!J431="","",Vertragsdaten!J431)</f>
        <v/>
      </c>
      <c r="I430" s="15" t="str">
        <f>IF(Vertragsdaten!K431="","",Vertragsdaten!K431)</f>
        <v/>
      </c>
      <c r="J430" s="15" t="str">
        <f>IF(Vertragsdaten!L431="","",Vertragsdaten!L431)</f>
        <v/>
      </c>
      <c r="K430" s="9"/>
      <c r="L430" s="15" t="str">
        <f>IF(Vertragsdaten!J431="","",Vertragsdaten!J431)</f>
        <v/>
      </c>
      <c r="M430" s="9" t="str">
        <f>IF(Vertragsdaten!I431="","",Vertragsdaten!I431)</f>
        <v/>
      </c>
      <c r="N430" s="9"/>
      <c r="O430" s="9" t="str">
        <f>IF(Vertragsdaten!W431="","",Vertragsdaten!W431)</f>
        <v/>
      </c>
      <c r="P430" s="15" t="str">
        <f>IF(Vertragsdaten!R431="","",Vertragsdaten!R431)</f>
        <v/>
      </c>
      <c r="Q430" s="15" t="str">
        <f>IF(Vertragsdaten!S431="","",Vertragsdaten!S431)</f>
        <v/>
      </c>
      <c r="R430" s="9"/>
      <c r="S430" s="15" t="str">
        <f>IF(Vertragsdaten!S431="","",Vertragsdaten!T431)</f>
        <v/>
      </c>
      <c r="T430" s="15" t="str">
        <f>IF(Vertragsdaten!T431="","",Vertragsdaten!U431)</f>
        <v/>
      </c>
      <c r="U430" s="9"/>
      <c r="V430" s="16" t="str">
        <f>IF(Vertragsdaten!$V431="","",Vertragsdaten!$V431)</f>
        <v/>
      </c>
      <c r="W430" s="9"/>
      <c r="X430" s="9"/>
      <c r="Y430" s="9"/>
      <c r="Z430" s="9"/>
      <c r="AA430" s="15" t="str">
        <f>IF(Vertragsdaten!AI431="","",Vertragsdaten!AI431)</f>
        <v/>
      </c>
      <c r="AB430" s="15" t="str">
        <f>IF(Vertragsdaten!AJ431="","",Vertragsdaten!AJ431)</f>
        <v/>
      </c>
      <c r="AC430" s="9"/>
      <c r="AD430" s="15" t="str">
        <f>IF(Vertragsdaten!AK431="","",Vertragsdaten!AK431)</f>
        <v/>
      </c>
      <c r="AE430" s="15" t="str">
        <f>IF(Vertragsdaten!AL431="","",Vertragsdaten!AL431)</f>
        <v/>
      </c>
      <c r="AF430" s="16" t="s">
        <v>2</v>
      </c>
      <c r="AG430" s="16" t="str">
        <f>IF(Vertragsdaten!G431="","",Vertragsdaten!G431)</f>
        <v/>
      </c>
      <c r="AH430" s="9" t="str">
        <f>IF(Vertragsdaten!$AW431="","",Vertragsdaten!AW431)</f>
        <v/>
      </c>
      <c r="AI430" s="9"/>
      <c r="AJ430" s="9"/>
      <c r="AK430" s="9"/>
      <c r="AL430" s="15" t="str">
        <f>IF(Vertragsdaten!AM431="","",Vertragsdaten!AM431)</f>
        <v/>
      </c>
      <c r="AM430" s="15" t="str">
        <f>IF(Vertragsdaten!AN431="","",Vertragsdaten!AN431)</f>
        <v/>
      </c>
      <c r="AN430" s="9"/>
      <c r="AO430" s="9"/>
      <c r="AP430" s="22" t="str">
        <f>IF(Vertragsdaten!AQ431="","",ROUND(Vertragsdaten!AQ431,0))</f>
        <v/>
      </c>
      <c r="AQ430" s="9"/>
      <c r="AR430" s="15" t="str">
        <f>IF(Vertragsdaten!AR431="","",Vertragsdaten!AR431)</f>
        <v/>
      </c>
      <c r="AS430" s="16" t="str">
        <f>IF(Vertragsdaten!$AW431="","",Vertragsdaten!$AW431)</f>
        <v/>
      </c>
      <c r="AT430" s="16" t="str">
        <f>IF(Vertragsdaten!AO431="","","11XSWK-H-------M")</f>
        <v/>
      </c>
      <c r="AU430" s="16" t="str">
        <f>IF(Vertragsdaten!AU431="E01 „Ein-/Auszug (Umzug)“","E01",IF(Vertragsdaten!AU431="E02 „Einzug/Neuanlage“","E02",IF(Vertragsdaten!AU431="E03 „Lieferantenwechsel“","E03","ZD2")))</f>
        <v>ZD2</v>
      </c>
      <c r="AV430" s="16" t="str">
        <f>IF(Vertragsdaten!AS431="nein","Z18","Z15")</f>
        <v>Z15</v>
      </c>
      <c r="AW430" s="16" t="str">
        <f>IF(Vertragsdaten!BC431="","",VLOOKUP(Vertragsdaten!BC431,'Dropdown-Werte'!$I$2:$J$5,2,FALSE))</f>
        <v/>
      </c>
      <c r="AX430" s="16" t="str">
        <f t="shared" si="6"/>
        <v/>
      </c>
      <c r="AY430" s="16" t="str">
        <f>IF(Vertragsdaten!BB431="","",Vertragsdaten!BB431)</f>
        <v/>
      </c>
      <c r="AZ430" s="16" t="s">
        <v>93</v>
      </c>
      <c r="BA430" s="16" t="s">
        <v>94</v>
      </c>
    </row>
    <row r="431" spans="1:53">
      <c r="A431" s="12" t="str">
        <f>IF(Vertragsdaten!AZ432="","",Vertragsdaten!AZ432)</f>
        <v/>
      </c>
      <c r="B431" s="12"/>
      <c r="C431" s="12"/>
      <c r="D431" s="12"/>
      <c r="E431" s="4" t="str">
        <f>IF(Vertragsdaten!M432="","",Vertragsdaten!M432)</f>
        <v/>
      </c>
      <c r="F431" s="19">
        <f>Vertragsdaten!H432</f>
        <v>0</v>
      </c>
      <c r="G431" s="9"/>
      <c r="H431" s="15" t="str">
        <f>IF(Vertragsdaten!J432="","",Vertragsdaten!J432)</f>
        <v/>
      </c>
      <c r="I431" s="15" t="str">
        <f>IF(Vertragsdaten!K432="","",Vertragsdaten!K432)</f>
        <v/>
      </c>
      <c r="J431" s="15" t="str">
        <f>IF(Vertragsdaten!L432="","",Vertragsdaten!L432)</f>
        <v/>
      </c>
      <c r="K431" s="9"/>
      <c r="L431" s="15" t="str">
        <f>IF(Vertragsdaten!J432="","",Vertragsdaten!J432)</f>
        <v/>
      </c>
      <c r="M431" s="9" t="str">
        <f>IF(Vertragsdaten!I432="","",Vertragsdaten!I432)</f>
        <v/>
      </c>
      <c r="N431" s="9"/>
      <c r="O431" s="9" t="str">
        <f>IF(Vertragsdaten!W432="","",Vertragsdaten!W432)</f>
        <v/>
      </c>
      <c r="P431" s="15" t="str">
        <f>IF(Vertragsdaten!R432="","",Vertragsdaten!R432)</f>
        <v/>
      </c>
      <c r="Q431" s="15" t="str">
        <f>IF(Vertragsdaten!S432="","",Vertragsdaten!S432)</f>
        <v/>
      </c>
      <c r="R431" s="9"/>
      <c r="S431" s="15" t="str">
        <f>IF(Vertragsdaten!S432="","",Vertragsdaten!T432)</f>
        <v/>
      </c>
      <c r="T431" s="15" t="str">
        <f>IF(Vertragsdaten!T432="","",Vertragsdaten!U432)</f>
        <v/>
      </c>
      <c r="U431" s="9"/>
      <c r="V431" s="16" t="str">
        <f>IF(Vertragsdaten!$V432="","",Vertragsdaten!$V432)</f>
        <v/>
      </c>
      <c r="W431" s="9"/>
      <c r="X431" s="9"/>
      <c r="Y431" s="9"/>
      <c r="Z431" s="9"/>
      <c r="AA431" s="15" t="str">
        <f>IF(Vertragsdaten!AI432="","",Vertragsdaten!AI432)</f>
        <v/>
      </c>
      <c r="AB431" s="15" t="str">
        <f>IF(Vertragsdaten!AJ432="","",Vertragsdaten!AJ432)</f>
        <v/>
      </c>
      <c r="AC431" s="9"/>
      <c r="AD431" s="15" t="str">
        <f>IF(Vertragsdaten!AK432="","",Vertragsdaten!AK432)</f>
        <v/>
      </c>
      <c r="AE431" s="15" t="str">
        <f>IF(Vertragsdaten!AL432="","",Vertragsdaten!AL432)</f>
        <v/>
      </c>
      <c r="AF431" s="16" t="s">
        <v>2</v>
      </c>
      <c r="AG431" s="16" t="str">
        <f>IF(Vertragsdaten!G432="","",Vertragsdaten!G432)</f>
        <v/>
      </c>
      <c r="AH431" s="9" t="str">
        <f>IF(Vertragsdaten!$AW432="","",Vertragsdaten!AW432)</f>
        <v/>
      </c>
      <c r="AI431" s="9"/>
      <c r="AJ431" s="9"/>
      <c r="AK431" s="9"/>
      <c r="AL431" s="15" t="str">
        <f>IF(Vertragsdaten!AM432="","",Vertragsdaten!AM432)</f>
        <v/>
      </c>
      <c r="AM431" s="15" t="str">
        <f>IF(Vertragsdaten!AN432="","",Vertragsdaten!AN432)</f>
        <v/>
      </c>
      <c r="AN431" s="9"/>
      <c r="AO431" s="9"/>
      <c r="AP431" s="22" t="str">
        <f>IF(Vertragsdaten!AQ432="","",ROUND(Vertragsdaten!AQ432,0))</f>
        <v/>
      </c>
      <c r="AQ431" s="9"/>
      <c r="AR431" s="15" t="str">
        <f>IF(Vertragsdaten!AR432="","",Vertragsdaten!AR432)</f>
        <v/>
      </c>
      <c r="AS431" s="16" t="str">
        <f>IF(Vertragsdaten!$AW432="","",Vertragsdaten!$AW432)</f>
        <v/>
      </c>
      <c r="AT431" s="16" t="str">
        <f>IF(Vertragsdaten!AO432="","","11XSWK-H-------M")</f>
        <v/>
      </c>
      <c r="AU431" s="16" t="str">
        <f>IF(Vertragsdaten!AU432="E01 „Ein-/Auszug (Umzug)“","E01",IF(Vertragsdaten!AU432="E02 „Einzug/Neuanlage“","E02",IF(Vertragsdaten!AU432="E03 „Lieferantenwechsel“","E03","ZD2")))</f>
        <v>ZD2</v>
      </c>
      <c r="AV431" s="16" t="str">
        <f>IF(Vertragsdaten!AS432="nein","Z18","Z15")</f>
        <v>Z15</v>
      </c>
      <c r="AW431" s="16" t="str">
        <f>IF(Vertragsdaten!BC432="","",VLOOKUP(Vertragsdaten!BC432,'Dropdown-Werte'!$I$2:$J$5,2,FALSE))</f>
        <v/>
      </c>
      <c r="AX431" s="16" t="str">
        <f t="shared" si="6"/>
        <v/>
      </c>
      <c r="AY431" s="16" t="str">
        <f>IF(Vertragsdaten!BB432="","",Vertragsdaten!BB432)</f>
        <v/>
      </c>
      <c r="AZ431" s="16" t="s">
        <v>93</v>
      </c>
      <c r="BA431" s="16" t="s">
        <v>94</v>
      </c>
    </row>
    <row r="432" spans="1:53">
      <c r="A432" s="12" t="str">
        <f>IF(Vertragsdaten!AZ433="","",Vertragsdaten!AZ433)</f>
        <v/>
      </c>
      <c r="B432" s="12"/>
      <c r="C432" s="12"/>
      <c r="D432" s="12"/>
      <c r="E432" s="4" t="str">
        <f>IF(Vertragsdaten!M433="","",Vertragsdaten!M433)</f>
        <v/>
      </c>
      <c r="F432" s="19">
        <f>Vertragsdaten!H433</f>
        <v>0</v>
      </c>
      <c r="G432" s="9"/>
      <c r="H432" s="15" t="str">
        <f>IF(Vertragsdaten!J433="","",Vertragsdaten!J433)</f>
        <v/>
      </c>
      <c r="I432" s="15" t="str">
        <f>IF(Vertragsdaten!K433="","",Vertragsdaten!K433)</f>
        <v/>
      </c>
      <c r="J432" s="15" t="str">
        <f>IF(Vertragsdaten!L433="","",Vertragsdaten!L433)</f>
        <v/>
      </c>
      <c r="K432" s="9"/>
      <c r="L432" s="15" t="str">
        <f>IF(Vertragsdaten!J433="","",Vertragsdaten!J433)</f>
        <v/>
      </c>
      <c r="M432" s="9" t="str">
        <f>IF(Vertragsdaten!I433="","",Vertragsdaten!I433)</f>
        <v/>
      </c>
      <c r="N432" s="9"/>
      <c r="O432" s="9" t="str">
        <f>IF(Vertragsdaten!W433="","",Vertragsdaten!W433)</f>
        <v/>
      </c>
      <c r="P432" s="15" t="str">
        <f>IF(Vertragsdaten!R433="","",Vertragsdaten!R433)</f>
        <v/>
      </c>
      <c r="Q432" s="15" t="str">
        <f>IF(Vertragsdaten!S433="","",Vertragsdaten!S433)</f>
        <v/>
      </c>
      <c r="R432" s="9"/>
      <c r="S432" s="15" t="str">
        <f>IF(Vertragsdaten!S433="","",Vertragsdaten!T433)</f>
        <v/>
      </c>
      <c r="T432" s="15" t="str">
        <f>IF(Vertragsdaten!T433="","",Vertragsdaten!U433)</f>
        <v/>
      </c>
      <c r="U432" s="9"/>
      <c r="V432" s="16" t="str">
        <f>IF(Vertragsdaten!$V433="","",Vertragsdaten!$V433)</f>
        <v/>
      </c>
      <c r="W432" s="9"/>
      <c r="X432" s="9"/>
      <c r="Y432" s="9"/>
      <c r="Z432" s="9"/>
      <c r="AA432" s="15" t="str">
        <f>IF(Vertragsdaten!AI433="","",Vertragsdaten!AI433)</f>
        <v/>
      </c>
      <c r="AB432" s="15" t="str">
        <f>IF(Vertragsdaten!AJ433="","",Vertragsdaten!AJ433)</f>
        <v/>
      </c>
      <c r="AC432" s="9"/>
      <c r="AD432" s="15" t="str">
        <f>IF(Vertragsdaten!AK433="","",Vertragsdaten!AK433)</f>
        <v/>
      </c>
      <c r="AE432" s="15" t="str">
        <f>IF(Vertragsdaten!AL433="","",Vertragsdaten!AL433)</f>
        <v/>
      </c>
      <c r="AF432" s="16" t="s">
        <v>2</v>
      </c>
      <c r="AG432" s="16" t="str">
        <f>IF(Vertragsdaten!G433="","",Vertragsdaten!G433)</f>
        <v/>
      </c>
      <c r="AH432" s="9" t="str">
        <f>IF(Vertragsdaten!$AW433="","",Vertragsdaten!AW433)</f>
        <v/>
      </c>
      <c r="AI432" s="9"/>
      <c r="AJ432" s="9"/>
      <c r="AK432" s="9"/>
      <c r="AL432" s="15" t="str">
        <f>IF(Vertragsdaten!AM433="","",Vertragsdaten!AM433)</f>
        <v/>
      </c>
      <c r="AM432" s="15" t="str">
        <f>IF(Vertragsdaten!AN433="","",Vertragsdaten!AN433)</f>
        <v/>
      </c>
      <c r="AN432" s="9"/>
      <c r="AO432" s="9"/>
      <c r="AP432" s="22" t="str">
        <f>IF(Vertragsdaten!AQ433="","",ROUND(Vertragsdaten!AQ433,0))</f>
        <v/>
      </c>
      <c r="AQ432" s="9"/>
      <c r="AR432" s="15" t="str">
        <f>IF(Vertragsdaten!AR433="","",Vertragsdaten!AR433)</f>
        <v/>
      </c>
      <c r="AS432" s="16" t="str">
        <f>IF(Vertragsdaten!$AW433="","",Vertragsdaten!$AW433)</f>
        <v/>
      </c>
      <c r="AT432" s="16" t="str">
        <f>IF(Vertragsdaten!AO433="","","11XSWK-H-------M")</f>
        <v/>
      </c>
      <c r="AU432" s="16" t="str">
        <f>IF(Vertragsdaten!AU433="E01 „Ein-/Auszug (Umzug)“","E01",IF(Vertragsdaten!AU433="E02 „Einzug/Neuanlage“","E02",IF(Vertragsdaten!AU433="E03 „Lieferantenwechsel“","E03","ZD2")))</f>
        <v>ZD2</v>
      </c>
      <c r="AV432" s="16" t="str">
        <f>IF(Vertragsdaten!AS433="nein","Z18","Z15")</f>
        <v>Z15</v>
      </c>
      <c r="AW432" s="16" t="str">
        <f>IF(Vertragsdaten!BC433="","",VLOOKUP(Vertragsdaten!BC433,'Dropdown-Werte'!$I$2:$J$5,2,FALSE))</f>
        <v/>
      </c>
      <c r="AX432" s="16" t="str">
        <f t="shared" si="6"/>
        <v/>
      </c>
      <c r="AY432" s="16" t="str">
        <f>IF(Vertragsdaten!BB433="","",Vertragsdaten!BB433)</f>
        <v/>
      </c>
      <c r="AZ432" s="16" t="s">
        <v>93</v>
      </c>
      <c r="BA432" s="16" t="s">
        <v>94</v>
      </c>
    </row>
    <row r="433" spans="1:53">
      <c r="A433" s="12" t="str">
        <f>IF(Vertragsdaten!AZ434="","",Vertragsdaten!AZ434)</f>
        <v/>
      </c>
      <c r="B433" s="12"/>
      <c r="C433" s="12"/>
      <c r="D433" s="12"/>
      <c r="E433" s="4" t="str">
        <f>IF(Vertragsdaten!M434="","",Vertragsdaten!M434)</f>
        <v/>
      </c>
      <c r="F433" s="19">
        <f>Vertragsdaten!H434</f>
        <v>0</v>
      </c>
      <c r="G433" s="9"/>
      <c r="H433" s="15" t="str">
        <f>IF(Vertragsdaten!J434="","",Vertragsdaten!J434)</f>
        <v/>
      </c>
      <c r="I433" s="15" t="str">
        <f>IF(Vertragsdaten!K434="","",Vertragsdaten!K434)</f>
        <v/>
      </c>
      <c r="J433" s="15" t="str">
        <f>IF(Vertragsdaten!L434="","",Vertragsdaten!L434)</f>
        <v/>
      </c>
      <c r="K433" s="9"/>
      <c r="L433" s="15" t="str">
        <f>IF(Vertragsdaten!J434="","",Vertragsdaten!J434)</f>
        <v/>
      </c>
      <c r="M433" s="9" t="str">
        <f>IF(Vertragsdaten!I434="","",Vertragsdaten!I434)</f>
        <v/>
      </c>
      <c r="N433" s="9"/>
      <c r="O433" s="9" t="str">
        <f>IF(Vertragsdaten!W434="","",Vertragsdaten!W434)</f>
        <v/>
      </c>
      <c r="P433" s="15" t="str">
        <f>IF(Vertragsdaten!R434="","",Vertragsdaten!R434)</f>
        <v/>
      </c>
      <c r="Q433" s="15" t="str">
        <f>IF(Vertragsdaten!S434="","",Vertragsdaten!S434)</f>
        <v/>
      </c>
      <c r="R433" s="9"/>
      <c r="S433" s="15" t="str">
        <f>IF(Vertragsdaten!S434="","",Vertragsdaten!T434)</f>
        <v/>
      </c>
      <c r="T433" s="15" t="str">
        <f>IF(Vertragsdaten!T434="","",Vertragsdaten!U434)</f>
        <v/>
      </c>
      <c r="U433" s="9"/>
      <c r="V433" s="16" t="str">
        <f>IF(Vertragsdaten!$V434="","",Vertragsdaten!$V434)</f>
        <v/>
      </c>
      <c r="W433" s="9"/>
      <c r="X433" s="9"/>
      <c r="Y433" s="9"/>
      <c r="Z433" s="9"/>
      <c r="AA433" s="15" t="str">
        <f>IF(Vertragsdaten!AI434="","",Vertragsdaten!AI434)</f>
        <v/>
      </c>
      <c r="AB433" s="15" t="str">
        <f>IF(Vertragsdaten!AJ434="","",Vertragsdaten!AJ434)</f>
        <v/>
      </c>
      <c r="AC433" s="9"/>
      <c r="AD433" s="15" t="str">
        <f>IF(Vertragsdaten!AK434="","",Vertragsdaten!AK434)</f>
        <v/>
      </c>
      <c r="AE433" s="15" t="str">
        <f>IF(Vertragsdaten!AL434="","",Vertragsdaten!AL434)</f>
        <v/>
      </c>
      <c r="AF433" s="16" t="s">
        <v>2</v>
      </c>
      <c r="AG433" s="16" t="str">
        <f>IF(Vertragsdaten!G434="","",Vertragsdaten!G434)</f>
        <v/>
      </c>
      <c r="AH433" s="9" t="str">
        <f>IF(Vertragsdaten!$AW434="","",Vertragsdaten!AW434)</f>
        <v/>
      </c>
      <c r="AI433" s="9"/>
      <c r="AJ433" s="9"/>
      <c r="AK433" s="9"/>
      <c r="AL433" s="15" t="str">
        <f>IF(Vertragsdaten!AM434="","",Vertragsdaten!AM434)</f>
        <v/>
      </c>
      <c r="AM433" s="15" t="str">
        <f>IF(Vertragsdaten!AN434="","",Vertragsdaten!AN434)</f>
        <v/>
      </c>
      <c r="AN433" s="9"/>
      <c r="AO433" s="9"/>
      <c r="AP433" s="22" t="str">
        <f>IF(Vertragsdaten!AQ434="","",ROUND(Vertragsdaten!AQ434,0))</f>
        <v/>
      </c>
      <c r="AQ433" s="9"/>
      <c r="AR433" s="15" t="str">
        <f>IF(Vertragsdaten!AR434="","",Vertragsdaten!AR434)</f>
        <v/>
      </c>
      <c r="AS433" s="16" t="str">
        <f>IF(Vertragsdaten!$AW434="","",Vertragsdaten!$AW434)</f>
        <v/>
      </c>
      <c r="AT433" s="16" t="str">
        <f>IF(Vertragsdaten!AO434="","","11XSWK-H-------M")</f>
        <v/>
      </c>
      <c r="AU433" s="16" t="str">
        <f>IF(Vertragsdaten!AU434="E01 „Ein-/Auszug (Umzug)“","E01",IF(Vertragsdaten!AU434="E02 „Einzug/Neuanlage“","E02",IF(Vertragsdaten!AU434="E03 „Lieferantenwechsel“","E03","ZD2")))</f>
        <v>ZD2</v>
      </c>
      <c r="AV433" s="16" t="str">
        <f>IF(Vertragsdaten!AS434="nein","Z18","Z15")</f>
        <v>Z15</v>
      </c>
      <c r="AW433" s="16" t="str">
        <f>IF(Vertragsdaten!BC434="","",VLOOKUP(Vertragsdaten!BC434,'Dropdown-Werte'!$I$2:$J$5,2,FALSE))</f>
        <v/>
      </c>
      <c r="AX433" s="16" t="str">
        <f t="shared" si="6"/>
        <v/>
      </c>
      <c r="AY433" s="16" t="str">
        <f>IF(Vertragsdaten!BB434="","",Vertragsdaten!BB434)</f>
        <v/>
      </c>
      <c r="AZ433" s="16" t="s">
        <v>93</v>
      </c>
      <c r="BA433" s="16" t="s">
        <v>94</v>
      </c>
    </row>
    <row r="434" spans="1:53">
      <c r="A434" s="12" t="str">
        <f>IF(Vertragsdaten!AZ435="","",Vertragsdaten!AZ435)</f>
        <v/>
      </c>
      <c r="B434" s="12"/>
      <c r="C434" s="12"/>
      <c r="D434" s="12"/>
      <c r="E434" s="4" t="str">
        <f>IF(Vertragsdaten!M435="","",Vertragsdaten!M435)</f>
        <v/>
      </c>
      <c r="F434" s="19">
        <f>Vertragsdaten!H435</f>
        <v>0</v>
      </c>
      <c r="G434" s="9"/>
      <c r="H434" s="15" t="str">
        <f>IF(Vertragsdaten!J435="","",Vertragsdaten!J435)</f>
        <v/>
      </c>
      <c r="I434" s="15" t="str">
        <f>IF(Vertragsdaten!K435="","",Vertragsdaten!K435)</f>
        <v/>
      </c>
      <c r="J434" s="15" t="str">
        <f>IF(Vertragsdaten!L435="","",Vertragsdaten!L435)</f>
        <v/>
      </c>
      <c r="K434" s="9"/>
      <c r="L434" s="15" t="str">
        <f>IF(Vertragsdaten!J435="","",Vertragsdaten!J435)</f>
        <v/>
      </c>
      <c r="M434" s="9" t="str">
        <f>IF(Vertragsdaten!I435="","",Vertragsdaten!I435)</f>
        <v/>
      </c>
      <c r="N434" s="9"/>
      <c r="O434" s="9" t="str">
        <f>IF(Vertragsdaten!W435="","",Vertragsdaten!W435)</f>
        <v/>
      </c>
      <c r="P434" s="15" t="str">
        <f>IF(Vertragsdaten!R435="","",Vertragsdaten!R435)</f>
        <v/>
      </c>
      <c r="Q434" s="15" t="str">
        <f>IF(Vertragsdaten!S435="","",Vertragsdaten!S435)</f>
        <v/>
      </c>
      <c r="R434" s="9"/>
      <c r="S434" s="15" t="str">
        <f>IF(Vertragsdaten!S435="","",Vertragsdaten!T435)</f>
        <v/>
      </c>
      <c r="T434" s="15" t="str">
        <f>IF(Vertragsdaten!T435="","",Vertragsdaten!U435)</f>
        <v/>
      </c>
      <c r="U434" s="9"/>
      <c r="V434" s="16" t="str">
        <f>IF(Vertragsdaten!$V435="","",Vertragsdaten!$V435)</f>
        <v/>
      </c>
      <c r="W434" s="9"/>
      <c r="X434" s="9"/>
      <c r="Y434" s="9"/>
      <c r="Z434" s="9"/>
      <c r="AA434" s="15" t="str">
        <f>IF(Vertragsdaten!AI435="","",Vertragsdaten!AI435)</f>
        <v/>
      </c>
      <c r="AB434" s="15" t="str">
        <f>IF(Vertragsdaten!AJ435="","",Vertragsdaten!AJ435)</f>
        <v/>
      </c>
      <c r="AC434" s="9"/>
      <c r="AD434" s="15" t="str">
        <f>IF(Vertragsdaten!AK435="","",Vertragsdaten!AK435)</f>
        <v/>
      </c>
      <c r="AE434" s="15" t="str">
        <f>IF(Vertragsdaten!AL435="","",Vertragsdaten!AL435)</f>
        <v/>
      </c>
      <c r="AF434" s="16" t="s">
        <v>2</v>
      </c>
      <c r="AG434" s="16" t="str">
        <f>IF(Vertragsdaten!G435="","",Vertragsdaten!G435)</f>
        <v/>
      </c>
      <c r="AH434" s="9" t="str">
        <f>IF(Vertragsdaten!$AW435="","",Vertragsdaten!AW435)</f>
        <v/>
      </c>
      <c r="AI434" s="9"/>
      <c r="AJ434" s="9"/>
      <c r="AK434" s="9"/>
      <c r="AL434" s="15" t="str">
        <f>IF(Vertragsdaten!AM435="","",Vertragsdaten!AM435)</f>
        <v/>
      </c>
      <c r="AM434" s="15" t="str">
        <f>IF(Vertragsdaten!AN435="","",Vertragsdaten!AN435)</f>
        <v/>
      </c>
      <c r="AN434" s="9"/>
      <c r="AO434" s="9"/>
      <c r="AP434" s="22" t="str">
        <f>IF(Vertragsdaten!AQ435="","",ROUND(Vertragsdaten!AQ435,0))</f>
        <v/>
      </c>
      <c r="AQ434" s="9"/>
      <c r="AR434" s="15" t="str">
        <f>IF(Vertragsdaten!AR435="","",Vertragsdaten!AR435)</f>
        <v/>
      </c>
      <c r="AS434" s="16" t="str">
        <f>IF(Vertragsdaten!$AW435="","",Vertragsdaten!$AW435)</f>
        <v/>
      </c>
      <c r="AT434" s="16" t="str">
        <f>IF(Vertragsdaten!AO435="","","11XSWK-H-------M")</f>
        <v/>
      </c>
      <c r="AU434" s="16" t="str">
        <f>IF(Vertragsdaten!AU435="E01 „Ein-/Auszug (Umzug)“","E01",IF(Vertragsdaten!AU435="E02 „Einzug/Neuanlage“","E02",IF(Vertragsdaten!AU435="E03 „Lieferantenwechsel“","E03","ZD2")))</f>
        <v>ZD2</v>
      </c>
      <c r="AV434" s="16" t="str">
        <f>IF(Vertragsdaten!AS435="nein","Z18","Z15")</f>
        <v>Z15</v>
      </c>
      <c r="AW434" s="16" t="str">
        <f>IF(Vertragsdaten!BC435="","",VLOOKUP(Vertragsdaten!BC435,'Dropdown-Werte'!$I$2:$J$5,2,FALSE))</f>
        <v/>
      </c>
      <c r="AX434" s="16" t="str">
        <f t="shared" si="6"/>
        <v/>
      </c>
      <c r="AY434" s="16" t="str">
        <f>IF(Vertragsdaten!BB435="","",Vertragsdaten!BB435)</f>
        <v/>
      </c>
      <c r="AZ434" s="16" t="s">
        <v>93</v>
      </c>
      <c r="BA434" s="16" t="s">
        <v>94</v>
      </c>
    </row>
    <row r="435" spans="1:53">
      <c r="A435" s="12" t="str">
        <f>IF(Vertragsdaten!AZ436="","",Vertragsdaten!AZ436)</f>
        <v/>
      </c>
      <c r="B435" s="12"/>
      <c r="C435" s="12"/>
      <c r="D435" s="12"/>
      <c r="E435" s="4" t="str">
        <f>IF(Vertragsdaten!M436="","",Vertragsdaten!M436)</f>
        <v/>
      </c>
      <c r="F435" s="19">
        <f>Vertragsdaten!H436</f>
        <v>0</v>
      </c>
      <c r="G435" s="9"/>
      <c r="H435" s="15" t="str">
        <f>IF(Vertragsdaten!J436="","",Vertragsdaten!J436)</f>
        <v/>
      </c>
      <c r="I435" s="15" t="str">
        <f>IF(Vertragsdaten!K436="","",Vertragsdaten!K436)</f>
        <v/>
      </c>
      <c r="J435" s="15" t="str">
        <f>IF(Vertragsdaten!L436="","",Vertragsdaten!L436)</f>
        <v/>
      </c>
      <c r="K435" s="9"/>
      <c r="L435" s="15" t="str">
        <f>IF(Vertragsdaten!J436="","",Vertragsdaten!J436)</f>
        <v/>
      </c>
      <c r="M435" s="9" t="str">
        <f>IF(Vertragsdaten!I436="","",Vertragsdaten!I436)</f>
        <v/>
      </c>
      <c r="N435" s="9"/>
      <c r="O435" s="9" t="str">
        <f>IF(Vertragsdaten!W436="","",Vertragsdaten!W436)</f>
        <v/>
      </c>
      <c r="P435" s="15" t="str">
        <f>IF(Vertragsdaten!R436="","",Vertragsdaten!R436)</f>
        <v/>
      </c>
      <c r="Q435" s="15" t="str">
        <f>IF(Vertragsdaten!S436="","",Vertragsdaten!S436)</f>
        <v/>
      </c>
      <c r="R435" s="9"/>
      <c r="S435" s="15" t="str">
        <f>IF(Vertragsdaten!S436="","",Vertragsdaten!T436)</f>
        <v/>
      </c>
      <c r="T435" s="15" t="str">
        <f>IF(Vertragsdaten!T436="","",Vertragsdaten!U436)</f>
        <v/>
      </c>
      <c r="U435" s="9"/>
      <c r="V435" s="16" t="str">
        <f>IF(Vertragsdaten!$V436="","",Vertragsdaten!$V436)</f>
        <v/>
      </c>
      <c r="W435" s="9"/>
      <c r="X435" s="9"/>
      <c r="Y435" s="9"/>
      <c r="Z435" s="9"/>
      <c r="AA435" s="15" t="str">
        <f>IF(Vertragsdaten!AI436="","",Vertragsdaten!AI436)</f>
        <v/>
      </c>
      <c r="AB435" s="15" t="str">
        <f>IF(Vertragsdaten!AJ436="","",Vertragsdaten!AJ436)</f>
        <v/>
      </c>
      <c r="AC435" s="9"/>
      <c r="AD435" s="15" t="str">
        <f>IF(Vertragsdaten!AK436="","",Vertragsdaten!AK436)</f>
        <v/>
      </c>
      <c r="AE435" s="15" t="str">
        <f>IF(Vertragsdaten!AL436="","",Vertragsdaten!AL436)</f>
        <v/>
      </c>
      <c r="AF435" s="16" t="s">
        <v>2</v>
      </c>
      <c r="AG435" s="16" t="str">
        <f>IF(Vertragsdaten!G436="","",Vertragsdaten!G436)</f>
        <v/>
      </c>
      <c r="AH435" s="9" t="str">
        <f>IF(Vertragsdaten!$AW436="","",Vertragsdaten!AW436)</f>
        <v/>
      </c>
      <c r="AI435" s="9"/>
      <c r="AJ435" s="9"/>
      <c r="AK435" s="9"/>
      <c r="AL435" s="15" t="str">
        <f>IF(Vertragsdaten!AM436="","",Vertragsdaten!AM436)</f>
        <v/>
      </c>
      <c r="AM435" s="15" t="str">
        <f>IF(Vertragsdaten!AN436="","",Vertragsdaten!AN436)</f>
        <v/>
      </c>
      <c r="AN435" s="9"/>
      <c r="AO435" s="9"/>
      <c r="AP435" s="22" t="str">
        <f>IF(Vertragsdaten!AQ436="","",ROUND(Vertragsdaten!AQ436,0))</f>
        <v/>
      </c>
      <c r="AQ435" s="9"/>
      <c r="AR435" s="15" t="str">
        <f>IF(Vertragsdaten!AR436="","",Vertragsdaten!AR436)</f>
        <v/>
      </c>
      <c r="AS435" s="16" t="str">
        <f>IF(Vertragsdaten!$AW436="","",Vertragsdaten!$AW436)</f>
        <v/>
      </c>
      <c r="AT435" s="16" t="str">
        <f>IF(Vertragsdaten!AO436="","","11XSWK-H-------M")</f>
        <v/>
      </c>
      <c r="AU435" s="16" t="str">
        <f>IF(Vertragsdaten!AU436="E01 „Ein-/Auszug (Umzug)“","E01",IF(Vertragsdaten!AU436="E02 „Einzug/Neuanlage“","E02",IF(Vertragsdaten!AU436="E03 „Lieferantenwechsel“","E03","ZD2")))</f>
        <v>ZD2</v>
      </c>
      <c r="AV435" s="16" t="str">
        <f>IF(Vertragsdaten!AS436="nein","Z18","Z15")</f>
        <v>Z15</v>
      </c>
      <c r="AW435" s="16" t="str">
        <f>IF(Vertragsdaten!BC436="","",VLOOKUP(Vertragsdaten!BC436,'Dropdown-Werte'!$I$2:$J$5,2,FALSE))</f>
        <v/>
      </c>
      <c r="AX435" s="16" t="str">
        <f t="shared" si="6"/>
        <v/>
      </c>
      <c r="AY435" s="16" t="str">
        <f>IF(Vertragsdaten!BB436="","",Vertragsdaten!BB436)</f>
        <v/>
      </c>
      <c r="AZ435" s="16" t="s">
        <v>93</v>
      </c>
      <c r="BA435" s="16" t="s">
        <v>94</v>
      </c>
    </row>
    <row r="436" spans="1:53">
      <c r="A436" s="12" t="str">
        <f>IF(Vertragsdaten!AZ437="","",Vertragsdaten!AZ437)</f>
        <v/>
      </c>
      <c r="B436" s="12"/>
      <c r="C436" s="12"/>
      <c r="D436" s="12"/>
      <c r="E436" s="4" t="str">
        <f>IF(Vertragsdaten!M437="","",Vertragsdaten!M437)</f>
        <v/>
      </c>
      <c r="F436" s="19">
        <f>Vertragsdaten!H437</f>
        <v>0</v>
      </c>
      <c r="G436" s="9"/>
      <c r="H436" s="15" t="str">
        <f>IF(Vertragsdaten!J437="","",Vertragsdaten!J437)</f>
        <v/>
      </c>
      <c r="I436" s="15" t="str">
        <f>IF(Vertragsdaten!K437="","",Vertragsdaten!K437)</f>
        <v/>
      </c>
      <c r="J436" s="15" t="str">
        <f>IF(Vertragsdaten!L437="","",Vertragsdaten!L437)</f>
        <v/>
      </c>
      <c r="K436" s="9"/>
      <c r="L436" s="15" t="str">
        <f>IF(Vertragsdaten!J437="","",Vertragsdaten!J437)</f>
        <v/>
      </c>
      <c r="M436" s="9" t="str">
        <f>IF(Vertragsdaten!I437="","",Vertragsdaten!I437)</f>
        <v/>
      </c>
      <c r="N436" s="9"/>
      <c r="O436" s="9" t="str">
        <f>IF(Vertragsdaten!W437="","",Vertragsdaten!W437)</f>
        <v/>
      </c>
      <c r="P436" s="15" t="str">
        <f>IF(Vertragsdaten!R437="","",Vertragsdaten!R437)</f>
        <v/>
      </c>
      <c r="Q436" s="15" t="str">
        <f>IF(Vertragsdaten!S437="","",Vertragsdaten!S437)</f>
        <v/>
      </c>
      <c r="R436" s="9"/>
      <c r="S436" s="15" t="str">
        <f>IF(Vertragsdaten!S437="","",Vertragsdaten!T437)</f>
        <v/>
      </c>
      <c r="T436" s="15" t="str">
        <f>IF(Vertragsdaten!T437="","",Vertragsdaten!U437)</f>
        <v/>
      </c>
      <c r="U436" s="9"/>
      <c r="V436" s="16" t="str">
        <f>IF(Vertragsdaten!$V437="","",Vertragsdaten!$V437)</f>
        <v/>
      </c>
      <c r="W436" s="9"/>
      <c r="X436" s="9"/>
      <c r="Y436" s="9"/>
      <c r="Z436" s="9"/>
      <c r="AA436" s="15" t="str">
        <f>IF(Vertragsdaten!AI437="","",Vertragsdaten!AI437)</f>
        <v/>
      </c>
      <c r="AB436" s="15" t="str">
        <f>IF(Vertragsdaten!AJ437="","",Vertragsdaten!AJ437)</f>
        <v/>
      </c>
      <c r="AC436" s="9"/>
      <c r="AD436" s="15" t="str">
        <f>IF(Vertragsdaten!AK437="","",Vertragsdaten!AK437)</f>
        <v/>
      </c>
      <c r="AE436" s="15" t="str">
        <f>IF(Vertragsdaten!AL437="","",Vertragsdaten!AL437)</f>
        <v/>
      </c>
      <c r="AF436" s="16" t="s">
        <v>2</v>
      </c>
      <c r="AG436" s="16" t="str">
        <f>IF(Vertragsdaten!G437="","",Vertragsdaten!G437)</f>
        <v/>
      </c>
      <c r="AH436" s="9" t="str">
        <f>IF(Vertragsdaten!$AW437="","",Vertragsdaten!AW437)</f>
        <v/>
      </c>
      <c r="AI436" s="9"/>
      <c r="AJ436" s="9"/>
      <c r="AK436" s="9"/>
      <c r="AL436" s="15" t="str">
        <f>IF(Vertragsdaten!AM437="","",Vertragsdaten!AM437)</f>
        <v/>
      </c>
      <c r="AM436" s="15" t="str">
        <f>IF(Vertragsdaten!AN437="","",Vertragsdaten!AN437)</f>
        <v/>
      </c>
      <c r="AN436" s="9"/>
      <c r="AO436" s="9"/>
      <c r="AP436" s="22" t="str">
        <f>IF(Vertragsdaten!AQ437="","",ROUND(Vertragsdaten!AQ437,0))</f>
        <v/>
      </c>
      <c r="AQ436" s="9"/>
      <c r="AR436" s="15" t="str">
        <f>IF(Vertragsdaten!AR437="","",Vertragsdaten!AR437)</f>
        <v/>
      </c>
      <c r="AS436" s="16" t="str">
        <f>IF(Vertragsdaten!$AW437="","",Vertragsdaten!$AW437)</f>
        <v/>
      </c>
      <c r="AT436" s="16" t="str">
        <f>IF(Vertragsdaten!AO437="","","11XSWK-H-------M")</f>
        <v/>
      </c>
      <c r="AU436" s="16" t="str">
        <f>IF(Vertragsdaten!AU437="E01 „Ein-/Auszug (Umzug)“","E01",IF(Vertragsdaten!AU437="E02 „Einzug/Neuanlage“","E02",IF(Vertragsdaten!AU437="E03 „Lieferantenwechsel“","E03","ZD2")))</f>
        <v>ZD2</v>
      </c>
      <c r="AV436" s="16" t="str">
        <f>IF(Vertragsdaten!AS437="nein","Z18","Z15")</f>
        <v>Z15</v>
      </c>
      <c r="AW436" s="16" t="str">
        <f>IF(Vertragsdaten!BC437="","",VLOOKUP(Vertragsdaten!BC437,'Dropdown-Werte'!$I$2:$J$5,2,FALSE))</f>
        <v/>
      </c>
      <c r="AX436" s="16" t="str">
        <f t="shared" si="6"/>
        <v/>
      </c>
      <c r="AY436" s="16" t="str">
        <f>IF(Vertragsdaten!BB437="","",Vertragsdaten!BB437)</f>
        <v/>
      </c>
      <c r="AZ436" s="16" t="s">
        <v>93</v>
      </c>
      <c r="BA436" s="16" t="s">
        <v>94</v>
      </c>
    </row>
    <row r="437" spans="1:53">
      <c r="A437" s="12" t="str">
        <f>IF(Vertragsdaten!AZ438="","",Vertragsdaten!AZ438)</f>
        <v/>
      </c>
      <c r="B437" s="12"/>
      <c r="C437" s="12"/>
      <c r="D437" s="12"/>
      <c r="E437" s="4" t="str">
        <f>IF(Vertragsdaten!M438="","",Vertragsdaten!M438)</f>
        <v/>
      </c>
      <c r="F437" s="19">
        <f>Vertragsdaten!H438</f>
        <v>0</v>
      </c>
      <c r="G437" s="9"/>
      <c r="H437" s="15" t="str">
        <f>IF(Vertragsdaten!J438="","",Vertragsdaten!J438)</f>
        <v/>
      </c>
      <c r="I437" s="15" t="str">
        <f>IF(Vertragsdaten!K438="","",Vertragsdaten!K438)</f>
        <v/>
      </c>
      <c r="J437" s="15" t="str">
        <f>IF(Vertragsdaten!L438="","",Vertragsdaten!L438)</f>
        <v/>
      </c>
      <c r="K437" s="9"/>
      <c r="L437" s="15" t="str">
        <f>IF(Vertragsdaten!J438="","",Vertragsdaten!J438)</f>
        <v/>
      </c>
      <c r="M437" s="9" t="str">
        <f>IF(Vertragsdaten!I438="","",Vertragsdaten!I438)</f>
        <v/>
      </c>
      <c r="N437" s="9"/>
      <c r="O437" s="9" t="str">
        <f>IF(Vertragsdaten!W438="","",Vertragsdaten!W438)</f>
        <v/>
      </c>
      <c r="P437" s="15" t="str">
        <f>IF(Vertragsdaten!R438="","",Vertragsdaten!R438)</f>
        <v/>
      </c>
      <c r="Q437" s="15" t="str">
        <f>IF(Vertragsdaten!S438="","",Vertragsdaten!S438)</f>
        <v/>
      </c>
      <c r="R437" s="9"/>
      <c r="S437" s="15" t="str">
        <f>IF(Vertragsdaten!S438="","",Vertragsdaten!T438)</f>
        <v/>
      </c>
      <c r="T437" s="15" t="str">
        <f>IF(Vertragsdaten!T438="","",Vertragsdaten!U438)</f>
        <v/>
      </c>
      <c r="U437" s="9"/>
      <c r="V437" s="16" t="str">
        <f>IF(Vertragsdaten!$V438="","",Vertragsdaten!$V438)</f>
        <v/>
      </c>
      <c r="W437" s="9"/>
      <c r="X437" s="9"/>
      <c r="Y437" s="9"/>
      <c r="Z437" s="9"/>
      <c r="AA437" s="15" t="str">
        <f>IF(Vertragsdaten!AI438="","",Vertragsdaten!AI438)</f>
        <v/>
      </c>
      <c r="AB437" s="15" t="str">
        <f>IF(Vertragsdaten!AJ438="","",Vertragsdaten!AJ438)</f>
        <v/>
      </c>
      <c r="AC437" s="9"/>
      <c r="AD437" s="15" t="str">
        <f>IF(Vertragsdaten!AK438="","",Vertragsdaten!AK438)</f>
        <v/>
      </c>
      <c r="AE437" s="15" t="str">
        <f>IF(Vertragsdaten!AL438="","",Vertragsdaten!AL438)</f>
        <v/>
      </c>
      <c r="AF437" s="16" t="s">
        <v>2</v>
      </c>
      <c r="AG437" s="16" t="str">
        <f>IF(Vertragsdaten!G438="","",Vertragsdaten!G438)</f>
        <v/>
      </c>
      <c r="AH437" s="9" t="str">
        <f>IF(Vertragsdaten!$AW438="","",Vertragsdaten!AW438)</f>
        <v/>
      </c>
      <c r="AI437" s="9"/>
      <c r="AJ437" s="9"/>
      <c r="AK437" s="9"/>
      <c r="AL437" s="15" t="str">
        <f>IF(Vertragsdaten!AM438="","",Vertragsdaten!AM438)</f>
        <v/>
      </c>
      <c r="AM437" s="15" t="str">
        <f>IF(Vertragsdaten!AN438="","",Vertragsdaten!AN438)</f>
        <v/>
      </c>
      <c r="AN437" s="9"/>
      <c r="AO437" s="9"/>
      <c r="AP437" s="22" t="str">
        <f>IF(Vertragsdaten!AQ438="","",ROUND(Vertragsdaten!AQ438,0))</f>
        <v/>
      </c>
      <c r="AQ437" s="9"/>
      <c r="AR437" s="15" t="str">
        <f>IF(Vertragsdaten!AR438="","",Vertragsdaten!AR438)</f>
        <v/>
      </c>
      <c r="AS437" s="16" t="str">
        <f>IF(Vertragsdaten!$AW438="","",Vertragsdaten!$AW438)</f>
        <v/>
      </c>
      <c r="AT437" s="16" t="str">
        <f>IF(Vertragsdaten!AO438="","","11XSWK-H-------M")</f>
        <v/>
      </c>
      <c r="AU437" s="16" t="str">
        <f>IF(Vertragsdaten!AU438="E01 „Ein-/Auszug (Umzug)“","E01",IF(Vertragsdaten!AU438="E02 „Einzug/Neuanlage“","E02",IF(Vertragsdaten!AU438="E03 „Lieferantenwechsel“","E03","ZD2")))</f>
        <v>ZD2</v>
      </c>
      <c r="AV437" s="16" t="str">
        <f>IF(Vertragsdaten!AS438="nein","Z18","Z15")</f>
        <v>Z15</v>
      </c>
      <c r="AW437" s="16" t="str">
        <f>IF(Vertragsdaten!BC438="","",VLOOKUP(Vertragsdaten!BC438,'Dropdown-Werte'!$I$2:$J$5,2,FALSE))</f>
        <v/>
      </c>
      <c r="AX437" s="16" t="str">
        <f t="shared" si="6"/>
        <v/>
      </c>
      <c r="AY437" s="16" t="str">
        <f>IF(Vertragsdaten!BB438="","",Vertragsdaten!BB438)</f>
        <v/>
      </c>
      <c r="AZ437" s="16" t="s">
        <v>93</v>
      </c>
      <c r="BA437" s="16" t="s">
        <v>94</v>
      </c>
    </row>
    <row r="438" spans="1:53">
      <c r="A438" s="12" t="str">
        <f>IF(Vertragsdaten!AZ439="","",Vertragsdaten!AZ439)</f>
        <v/>
      </c>
      <c r="B438" s="12"/>
      <c r="C438" s="12"/>
      <c r="D438" s="12"/>
      <c r="E438" s="4" t="str">
        <f>IF(Vertragsdaten!M439="","",Vertragsdaten!M439)</f>
        <v/>
      </c>
      <c r="F438" s="19">
        <f>Vertragsdaten!H439</f>
        <v>0</v>
      </c>
      <c r="G438" s="9"/>
      <c r="H438" s="15" t="str">
        <f>IF(Vertragsdaten!J439="","",Vertragsdaten!J439)</f>
        <v/>
      </c>
      <c r="I438" s="15" t="str">
        <f>IF(Vertragsdaten!K439="","",Vertragsdaten!K439)</f>
        <v/>
      </c>
      <c r="J438" s="15" t="str">
        <f>IF(Vertragsdaten!L439="","",Vertragsdaten!L439)</f>
        <v/>
      </c>
      <c r="K438" s="9"/>
      <c r="L438" s="15" t="str">
        <f>IF(Vertragsdaten!J439="","",Vertragsdaten!J439)</f>
        <v/>
      </c>
      <c r="M438" s="9" t="str">
        <f>IF(Vertragsdaten!I439="","",Vertragsdaten!I439)</f>
        <v/>
      </c>
      <c r="N438" s="9"/>
      <c r="O438" s="9" t="str">
        <f>IF(Vertragsdaten!W439="","",Vertragsdaten!W439)</f>
        <v/>
      </c>
      <c r="P438" s="15" t="str">
        <f>IF(Vertragsdaten!R439="","",Vertragsdaten!R439)</f>
        <v/>
      </c>
      <c r="Q438" s="15" t="str">
        <f>IF(Vertragsdaten!S439="","",Vertragsdaten!S439)</f>
        <v/>
      </c>
      <c r="R438" s="9"/>
      <c r="S438" s="15" t="str">
        <f>IF(Vertragsdaten!S439="","",Vertragsdaten!T439)</f>
        <v/>
      </c>
      <c r="T438" s="15" t="str">
        <f>IF(Vertragsdaten!T439="","",Vertragsdaten!U439)</f>
        <v/>
      </c>
      <c r="U438" s="9"/>
      <c r="V438" s="16" t="str">
        <f>IF(Vertragsdaten!$V439="","",Vertragsdaten!$V439)</f>
        <v/>
      </c>
      <c r="W438" s="9"/>
      <c r="X438" s="9"/>
      <c r="Y438" s="9"/>
      <c r="Z438" s="9"/>
      <c r="AA438" s="15" t="str">
        <f>IF(Vertragsdaten!AI439="","",Vertragsdaten!AI439)</f>
        <v/>
      </c>
      <c r="AB438" s="15" t="str">
        <f>IF(Vertragsdaten!AJ439="","",Vertragsdaten!AJ439)</f>
        <v/>
      </c>
      <c r="AC438" s="9"/>
      <c r="AD438" s="15" t="str">
        <f>IF(Vertragsdaten!AK439="","",Vertragsdaten!AK439)</f>
        <v/>
      </c>
      <c r="AE438" s="15" t="str">
        <f>IF(Vertragsdaten!AL439="","",Vertragsdaten!AL439)</f>
        <v/>
      </c>
      <c r="AF438" s="16" t="s">
        <v>2</v>
      </c>
      <c r="AG438" s="16" t="str">
        <f>IF(Vertragsdaten!G439="","",Vertragsdaten!G439)</f>
        <v/>
      </c>
      <c r="AH438" s="9" t="str">
        <f>IF(Vertragsdaten!$AW439="","",Vertragsdaten!AW439)</f>
        <v/>
      </c>
      <c r="AI438" s="9"/>
      <c r="AJ438" s="9"/>
      <c r="AK438" s="9"/>
      <c r="AL438" s="15" t="str">
        <f>IF(Vertragsdaten!AM439="","",Vertragsdaten!AM439)</f>
        <v/>
      </c>
      <c r="AM438" s="15" t="str">
        <f>IF(Vertragsdaten!AN439="","",Vertragsdaten!AN439)</f>
        <v/>
      </c>
      <c r="AN438" s="9"/>
      <c r="AO438" s="9"/>
      <c r="AP438" s="22" t="str">
        <f>IF(Vertragsdaten!AQ439="","",ROUND(Vertragsdaten!AQ439,0))</f>
        <v/>
      </c>
      <c r="AQ438" s="9"/>
      <c r="AR438" s="15" t="str">
        <f>IF(Vertragsdaten!AR439="","",Vertragsdaten!AR439)</f>
        <v/>
      </c>
      <c r="AS438" s="16" t="str">
        <f>IF(Vertragsdaten!$AW439="","",Vertragsdaten!$AW439)</f>
        <v/>
      </c>
      <c r="AT438" s="16" t="str">
        <f>IF(Vertragsdaten!AO439="","","11XSWK-H-------M")</f>
        <v/>
      </c>
      <c r="AU438" s="16" t="str">
        <f>IF(Vertragsdaten!AU439="E01 „Ein-/Auszug (Umzug)“","E01",IF(Vertragsdaten!AU439="E02 „Einzug/Neuanlage“","E02",IF(Vertragsdaten!AU439="E03 „Lieferantenwechsel“","E03","ZD2")))</f>
        <v>ZD2</v>
      </c>
      <c r="AV438" s="16" t="str">
        <f>IF(Vertragsdaten!AS439="nein","Z18","Z15")</f>
        <v>Z15</v>
      </c>
      <c r="AW438" s="16" t="str">
        <f>IF(Vertragsdaten!BC439="","",VLOOKUP(Vertragsdaten!BC439,'Dropdown-Werte'!$I$2:$J$5,2,FALSE))</f>
        <v/>
      </c>
      <c r="AX438" s="16" t="str">
        <f t="shared" si="6"/>
        <v/>
      </c>
      <c r="AY438" s="16" t="str">
        <f>IF(Vertragsdaten!BB439="","",Vertragsdaten!BB439)</f>
        <v/>
      </c>
      <c r="AZ438" s="16" t="s">
        <v>93</v>
      </c>
      <c r="BA438" s="16" t="s">
        <v>94</v>
      </c>
    </row>
    <row r="439" spans="1:53">
      <c r="A439" s="12" t="str">
        <f>IF(Vertragsdaten!AZ440="","",Vertragsdaten!AZ440)</f>
        <v/>
      </c>
      <c r="B439" s="12"/>
      <c r="C439" s="12"/>
      <c r="D439" s="12"/>
      <c r="E439" s="4" t="str">
        <f>IF(Vertragsdaten!M440="","",Vertragsdaten!M440)</f>
        <v/>
      </c>
      <c r="F439" s="19">
        <f>Vertragsdaten!H440</f>
        <v>0</v>
      </c>
      <c r="G439" s="9"/>
      <c r="H439" s="15" t="str">
        <f>IF(Vertragsdaten!J440="","",Vertragsdaten!J440)</f>
        <v/>
      </c>
      <c r="I439" s="15" t="str">
        <f>IF(Vertragsdaten!K440="","",Vertragsdaten!K440)</f>
        <v/>
      </c>
      <c r="J439" s="15" t="str">
        <f>IF(Vertragsdaten!L440="","",Vertragsdaten!L440)</f>
        <v/>
      </c>
      <c r="K439" s="9"/>
      <c r="L439" s="15" t="str">
        <f>IF(Vertragsdaten!J440="","",Vertragsdaten!J440)</f>
        <v/>
      </c>
      <c r="M439" s="9" t="str">
        <f>IF(Vertragsdaten!I440="","",Vertragsdaten!I440)</f>
        <v/>
      </c>
      <c r="N439" s="9"/>
      <c r="O439" s="9" t="str">
        <f>IF(Vertragsdaten!W440="","",Vertragsdaten!W440)</f>
        <v/>
      </c>
      <c r="P439" s="15" t="str">
        <f>IF(Vertragsdaten!R440="","",Vertragsdaten!R440)</f>
        <v/>
      </c>
      <c r="Q439" s="15" t="str">
        <f>IF(Vertragsdaten!S440="","",Vertragsdaten!S440)</f>
        <v/>
      </c>
      <c r="R439" s="9"/>
      <c r="S439" s="15" t="str">
        <f>IF(Vertragsdaten!S440="","",Vertragsdaten!T440)</f>
        <v/>
      </c>
      <c r="T439" s="15" t="str">
        <f>IF(Vertragsdaten!T440="","",Vertragsdaten!U440)</f>
        <v/>
      </c>
      <c r="U439" s="9"/>
      <c r="V439" s="16" t="str">
        <f>IF(Vertragsdaten!$V440="","",Vertragsdaten!$V440)</f>
        <v/>
      </c>
      <c r="W439" s="9"/>
      <c r="X439" s="9"/>
      <c r="Y439" s="9"/>
      <c r="Z439" s="9"/>
      <c r="AA439" s="15" t="str">
        <f>IF(Vertragsdaten!AI440="","",Vertragsdaten!AI440)</f>
        <v/>
      </c>
      <c r="AB439" s="15" t="str">
        <f>IF(Vertragsdaten!AJ440="","",Vertragsdaten!AJ440)</f>
        <v/>
      </c>
      <c r="AC439" s="9"/>
      <c r="AD439" s="15" t="str">
        <f>IF(Vertragsdaten!AK440="","",Vertragsdaten!AK440)</f>
        <v/>
      </c>
      <c r="AE439" s="15" t="str">
        <f>IF(Vertragsdaten!AL440="","",Vertragsdaten!AL440)</f>
        <v/>
      </c>
      <c r="AF439" s="16" t="s">
        <v>2</v>
      </c>
      <c r="AG439" s="16" t="str">
        <f>IF(Vertragsdaten!G440="","",Vertragsdaten!G440)</f>
        <v/>
      </c>
      <c r="AH439" s="9" t="str">
        <f>IF(Vertragsdaten!$AW440="","",Vertragsdaten!AW440)</f>
        <v/>
      </c>
      <c r="AI439" s="9"/>
      <c r="AJ439" s="9"/>
      <c r="AK439" s="9"/>
      <c r="AL439" s="15" t="str">
        <f>IF(Vertragsdaten!AM440="","",Vertragsdaten!AM440)</f>
        <v/>
      </c>
      <c r="AM439" s="15" t="str">
        <f>IF(Vertragsdaten!AN440="","",Vertragsdaten!AN440)</f>
        <v/>
      </c>
      <c r="AN439" s="9"/>
      <c r="AO439" s="9"/>
      <c r="AP439" s="22" t="str">
        <f>IF(Vertragsdaten!AQ440="","",ROUND(Vertragsdaten!AQ440,0))</f>
        <v/>
      </c>
      <c r="AQ439" s="9"/>
      <c r="AR439" s="15" t="str">
        <f>IF(Vertragsdaten!AR440="","",Vertragsdaten!AR440)</f>
        <v/>
      </c>
      <c r="AS439" s="16" t="str">
        <f>IF(Vertragsdaten!$AW440="","",Vertragsdaten!$AW440)</f>
        <v/>
      </c>
      <c r="AT439" s="16" t="str">
        <f>IF(Vertragsdaten!AO440="","","11XSWK-H-------M")</f>
        <v/>
      </c>
      <c r="AU439" s="16" t="str">
        <f>IF(Vertragsdaten!AU440="E01 „Ein-/Auszug (Umzug)“","E01",IF(Vertragsdaten!AU440="E02 „Einzug/Neuanlage“","E02",IF(Vertragsdaten!AU440="E03 „Lieferantenwechsel“","E03","ZD2")))</f>
        <v>ZD2</v>
      </c>
      <c r="AV439" s="16" t="str">
        <f>IF(Vertragsdaten!AS440="nein","Z18","Z15")</f>
        <v>Z15</v>
      </c>
      <c r="AW439" s="16" t="str">
        <f>IF(Vertragsdaten!BC440="","",VLOOKUP(Vertragsdaten!BC440,'Dropdown-Werte'!$I$2:$J$5,2,FALSE))</f>
        <v/>
      </c>
      <c r="AX439" s="16" t="str">
        <f t="shared" si="6"/>
        <v/>
      </c>
      <c r="AY439" s="16" t="str">
        <f>IF(Vertragsdaten!BB440="","",Vertragsdaten!BB440)</f>
        <v/>
      </c>
      <c r="AZ439" s="16" t="s">
        <v>93</v>
      </c>
      <c r="BA439" s="16" t="s">
        <v>94</v>
      </c>
    </row>
    <row r="440" spans="1:53">
      <c r="A440" s="12" t="str">
        <f>IF(Vertragsdaten!AZ441="","",Vertragsdaten!AZ441)</f>
        <v/>
      </c>
      <c r="B440" s="12"/>
      <c r="C440" s="12"/>
      <c r="D440" s="12"/>
      <c r="E440" s="4" t="str">
        <f>IF(Vertragsdaten!M441="","",Vertragsdaten!M441)</f>
        <v/>
      </c>
      <c r="F440" s="19">
        <f>Vertragsdaten!H441</f>
        <v>0</v>
      </c>
      <c r="G440" s="9"/>
      <c r="H440" s="15" t="str">
        <f>IF(Vertragsdaten!J441="","",Vertragsdaten!J441)</f>
        <v/>
      </c>
      <c r="I440" s="15" t="str">
        <f>IF(Vertragsdaten!K441="","",Vertragsdaten!K441)</f>
        <v/>
      </c>
      <c r="J440" s="15" t="str">
        <f>IF(Vertragsdaten!L441="","",Vertragsdaten!L441)</f>
        <v/>
      </c>
      <c r="K440" s="9"/>
      <c r="L440" s="15" t="str">
        <f>IF(Vertragsdaten!J441="","",Vertragsdaten!J441)</f>
        <v/>
      </c>
      <c r="M440" s="9" t="str">
        <f>IF(Vertragsdaten!I441="","",Vertragsdaten!I441)</f>
        <v/>
      </c>
      <c r="N440" s="9"/>
      <c r="O440" s="9" t="str">
        <f>IF(Vertragsdaten!W441="","",Vertragsdaten!W441)</f>
        <v/>
      </c>
      <c r="P440" s="15" t="str">
        <f>IF(Vertragsdaten!R441="","",Vertragsdaten!R441)</f>
        <v/>
      </c>
      <c r="Q440" s="15" t="str">
        <f>IF(Vertragsdaten!S441="","",Vertragsdaten!S441)</f>
        <v/>
      </c>
      <c r="R440" s="9"/>
      <c r="S440" s="15" t="str">
        <f>IF(Vertragsdaten!S441="","",Vertragsdaten!T441)</f>
        <v/>
      </c>
      <c r="T440" s="15" t="str">
        <f>IF(Vertragsdaten!T441="","",Vertragsdaten!U441)</f>
        <v/>
      </c>
      <c r="U440" s="9"/>
      <c r="V440" s="16" t="str">
        <f>IF(Vertragsdaten!$V441="","",Vertragsdaten!$V441)</f>
        <v/>
      </c>
      <c r="W440" s="9"/>
      <c r="X440" s="9"/>
      <c r="Y440" s="9"/>
      <c r="Z440" s="9"/>
      <c r="AA440" s="15" t="str">
        <f>IF(Vertragsdaten!AI441="","",Vertragsdaten!AI441)</f>
        <v/>
      </c>
      <c r="AB440" s="15" t="str">
        <f>IF(Vertragsdaten!AJ441="","",Vertragsdaten!AJ441)</f>
        <v/>
      </c>
      <c r="AC440" s="9"/>
      <c r="AD440" s="15" t="str">
        <f>IF(Vertragsdaten!AK441="","",Vertragsdaten!AK441)</f>
        <v/>
      </c>
      <c r="AE440" s="15" t="str">
        <f>IF(Vertragsdaten!AL441="","",Vertragsdaten!AL441)</f>
        <v/>
      </c>
      <c r="AF440" s="16" t="s">
        <v>2</v>
      </c>
      <c r="AG440" s="16" t="str">
        <f>IF(Vertragsdaten!G441="","",Vertragsdaten!G441)</f>
        <v/>
      </c>
      <c r="AH440" s="9" t="str">
        <f>IF(Vertragsdaten!$AW441="","",Vertragsdaten!AW441)</f>
        <v/>
      </c>
      <c r="AI440" s="9"/>
      <c r="AJ440" s="9"/>
      <c r="AK440" s="9"/>
      <c r="AL440" s="15" t="str">
        <f>IF(Vertragsdaten!AM441="","",Vertragsdaten!AM441)</f>
        <v/>
      </c>
      <c r="AM440" s="15" t="str">
        <f>IF(Vertragsdaten!AN441="","",Vertragsdaten!AN441)</f>
        <v/>
      </c>
      <c r="AN440" s="9"/>
      <c r="AO440" s="9"/>
      <c r="AP440" s="22" t="str">
        <f>IF(Vertragsdaten!AQ441="","",ROUND(Vertragsdaten!AQ441,0))</f>
        <v/>
      </c>
      <c r="AQ440" s="9"/>
      <c r="AR440" s="15" t="str">
        <f>IF(Vertragsdaten!AR441="","",Vertragsdaten!AR441)</f>
        <v/>
      </c>
      <c r="AS440" s="16" t="str">
        <f>IF(Vertragsdaten!$AW441="","",Vertragsdaten!$AW441)</f>
        <v/>
      </c>
      <c r="AT440" s="16" t="str">
        <f>IF(Vertragsdaten!AO441="","","11XSWK-H-------M")</f>
        <v/>
      </c>
      <c r="AU440" s="16" t="str">
        <f>IF(Vertragsdaten!AU441="E01 „Ein-/Auszug (Umzug)“","E01",IF(Vertragsdaten!AU441="E02 „Einzug/Neuanlage“","E02",IF(Vertragsdaten!AU441="E03 „Lieferantenwechsel“","E03","ZD2")))</f>
        <v>ZD2</v>
      </c>
      <c r="AV440" s="16" t="str">
        <f>IF(Vertragsdaten!AS441="nein","Z18","Z15")</f>
        <v>Z15</v>
      </c>
      <c r="AW440" s="16" t="str">
        <f>IF(Vertragsdaten!BC441="","",VLOOKUP(Vertragsdaten!BC441,'Dropdown-Werte'!$I$2:$J$5,2,FALSE))</f>
        <v/>
      </c>
      <c r="AX440" s="16" t="str">
        <f t="shared" si="6"/>
        <v/>
      </c>
      <c r="AY440" s="16" t="str">
        <f>IF(Vertragsdaten!BB441="","",Vertragsdaten!BB441)</f>
        <v/>
      </c>
      <c r="AZ440" s="16" t="s">
        <v>93</v>
      </c>
      <c r="BA440" s="16" t="s">
        <v>94</v>
      </c>
    </row>
    <row r="441" spans="1:53">
      <c r="A441" s="12" t="str">
        <f>IF(Vertragsdaten!AZ442="","",Vertragsdaten!AZ442)</f>
        <v/>
      </c>
      <c r="B441" s="12"/>
      <c r="C441" s="12"/>
      <c r="D441" s="12"/>
      <c r="E441" s="4" t="str">
        <f>IF(Vertragsdaten!M442="","",Vertragsdaten!M442)</f>
        <v/>
      </c>
      <c r="F441" s="19">
        <f>Vertragsdaten!H442</f>
        <v>0</v>
      </c>
      <c r="G441" s="9"/>
      <c r="H441" s="15" t="str">
        <f>IF(Vertragsdaten!J442="","",Vertragsdaten!J442)</f>
        <v/>
      </c>
      <c r="I441" s="15" t="str">
        <f>IF(Vertragsdaten!K442="","",Vertragsdaten!K442)</f>
        <v/>
      </c>
      <c r="J441" s="15" t="str">
        <f>IF(Vertragsdaten!L442="","",Vertragsdaten!L442)</f>
        <v/>
      </c>
      <c r="K441" s="9"/>
      <c r="L441" s="15" t="str">
        <f>IF(Vertragsdaten!J442="","",Vertragsdaten!J442)</f>
        <v/>
      </c>
      <c r="M441" s="9" t="str">
        <f>IF(Vertragsdaten!I442="","",Vertragsdaten!I442)</f>
        <v/>
      </c>
      <c r="N441" s="9"/>
      <c r="O441" s="9" t="str">
        <f>IF(Vertragsdaten!W442="","",Vertragsdaten!W442)</f>
        <v/>
      </c>
      <c r="P441" s="15" t="str">
        <f>IF(Vertragsdaten!R442="","",Vertragsdaten!R442)</f>
        <v/>
      </c>
      <c r="Q441" s="15" t="str">
        <f>IF(Vertragsdaten!S442="","",Vertragsdaten!S442)</f>
        <v/>
      </c>
      <c r="R441" s="9"/>
      <c r="S441" s="15" t="str">
        <f>IF(Vertragsdaten!S442="","",Vertragsdaten!T442)</f>
        <v/>
      </c>
      <c r="T441" s="15" t="str">
        <f>IF(Vertragsdaten!T442="","",Vertragsdaten!U442)</f>
        <v/>
      </c>
      <c r="U441" s="9"/>
      <c r="V441" s="16" t="str">
        <f>IF(Vertragsdaten!$V442="","",Vertragsdaten!$V442)</f>
        <v/>
      </c>
      <c r="W441" s="9"/>
      <c r="X441" s="9"/>
      <c r="Y441" s="9"/>
      <c r="Z441" s="9"/>
      <c r="AA441" s="15" t="str">
        <f>IF(Vertragsdaten!AI442="","",Vertragsdaten!AI442)</f>
        <v/>
      </c>
      <c r="AB441" s="15" t="str">
        <f>IF(Vertragsdaten!AJ442="","",Vertragsdaten!AJ442)</f>
        <v/>
      </c>
      <c r="AC441" s="9"/>
      <c r="AD441" s="15" t="str">
        <f>IF(Vertragsdaten!AK442="","",Vertragsdaten!AK442)</f>
        <v/>
      </c>
      <c r="AE441" s="15" t="str">
        <f>IF(Vertragsdaten!AL442="","",Vertragsdaten!AL442)</f>
        <v/>
      </c>
      <c r="AF441" s="16" t="s">
        <v>2</v>
      </c>
      <c r="AG441" s="16" t="str">
        <f>IF(Vertragsdaten!G442="","",Vertragsdaten!G442)</f>
        <v/>
      </c>
      <c r="AH441" s="9" t="str">
        <f>IF(Vertragsdaten!$AW442="","",Vertragsdaten!AW442)</f>
        <v/>
      </c>
      <c r="AI441" s="9"/>
      <c r="AJ441" s="9"/>
      <c r="AK441" s="9"/>
      <c r="AL441" s="15" t="str">
        <f>IF(Vertragsdaten!AM442="","",Vertragsdaten!AM442)</f>
        <v/>
      </c>
      <c r="AM441" s="15" t="str">
        <f>IF(Vertragsdaten!AN442="","",Vertragsdaten!AN442)</f>
        <v/>
      </c>
      <c r="AN441" s="9"/>
      <c r="AO441" s="9"/>
      <c r="AP441" s="22" t="str">
        <f>IF(Vertragsdaten!AQ442="","",ROUND(Vertragsdaten!AQ442,0))</f>
        <v/>
      </c>
      <c r="AQ441" s="9"/>
      <c r="AR441" s="15" t="str">
        <f>IF(Vertragsdaten!AR442="","",Vertragsdaten!AR442)</f>
        <v/>
      </c>
      <c r="AS441" s="16" t="str">
        <f>IF(Vertragsdaten!$AW442="","",Vertragsdaten!$AW442)</f>
        <v/>
      </c>
      <c r="AT441" s="16" t="str">
        <f>IF(Vertragsdaten!AO442="","","11XSWK-H-------M")</f>
        <v/>
      </c>
      <c r="AU441" s="16" t="str">
        <f>IF(Vertragsdaten!AU442="E01 „Ein-/Auszug (Umzug)“","E01",IF(Vertragsdaten!AU442="E02 „Einzug/Neuanlage“","E02",IF(Vertragsdaten!AU442="E03 „Lieferantenwechsel“","E03","ZD2")))</f>
        <v>ZD2</v>
      </c>
      <c r="AV441" s="16" t="str">
        <f>IF(Vertragsdaten!AS442="nein","Z18","Z15")</f>
        <v>Z15</v>
      </c>
      <c r="AW441" s="16" t="str">
        <f>IF(Vertragsdaten!BC442="","",VLOOKUP(Vertragsdaten!BC442,'Dropdown-Werte'!$I$2:$J$5,2,FALSE))</f>
        <v/>
      </c>
      <c r="AX441" s="16" t="str">
        <f t="shared" si="6"/>
        <v/>
      </c>
      <c r="AY441" s="16" t="str">
        <f>IF(Vertragsdaten!BB442="","",Vertragsdaten!BB442)</f>
        <v/>
      </c>
      <c r="AZ441" s="16" t="s">
        <v>93</v>
      </c>
      <c r="BA441" s="16" t="s">
        <v>94</v>
      </c>
    </row>
    <row r="442" spans="1:53">
      <c r="A442" s="12" t="str">
        <f>IF(Vertragsdaten!AZ443="","",Vertragsdaten!AZ443)</f>
        <v/>
      </c>
      <c r="B442" s="12"/>
      <c r="C442" s="12"/>
      <c r="D442" s="12"/>
      <c r="E442" s="4" t="str">
        <f>IF(Vertragsdaten!M443="","",Vertragsdaten!M443)</f>
        <v/>
      </c>
      <c r="F442" s="19">
        <f>Vertragsdaten!H443</f>
        <v>0</v>
      </c>
      <c r="G442" s="9"/>
      <c r="H442" s="15" t="str">
        <f>IF(Vertragsdaten!J443="","",Vertragsdaten!J443)</f>
        <v/>
      </c>
      <c r="I442" s="15" t="str">
        <f>IF(Vertragsdaten!K443="","",Vertragsdaten!K443)</f>
        <v/>
      </c>
      <c r="J442" s="15" t="str">
        <f>IF(Vertragsdaten!L443="","",Vertragsdaten!L443)</f>
        <v/>
      </c>
      <c r="K442" s="9"/>
      <c r="L442" s="15" t="str">
        <f>IF(Vertragsdaten!J443="","",Vertragsdaten!J443)</f>
        <v/>
      </c>
      <c r="M442" s="9" t="str">
        <f>IF(Vertragsdaten!I443="","",Vertragsdaten!I443)</f>
        <v/>
      </c>
      <c r="N442" s="9"/>
      <c r="O442" s="9" t="str">
        <f>IF(Vertragsdaten!W443="","",Vertragsdaten!W443)</f>
        <v/>
      </c>
      <c r="P442" s="15" t="str">
        <f>IF(Vertragsdaten!R443="","",Vertragsdaten!R443)</f>
        <v/>
      </c>
      <c r="Q442" s="15" t="str">
        <f>IF(Vertragsdaten!S443="","",Vertragsdaten!S443)</f>
        <v/>
      </c>
      <c r="R442" s="9"/>
      <c r="S442" s="15" t="str">
        <f>IF(Vertragsdaten!S443="","",Vertragsdaten!T443)</f>
        <v/>
      </c>
      <c r="T442" s="15" t="str">
        <f>IF(Vertragsdaten!T443="","",Vertragsdaten!U443)</f>
        <v/>
      </c>
      <c r="U442" s="9"/>
      <c r="V442" s="16" t="str">
        <f>IF(Vertragsdaten!$V443="","",Vertragsdaten!$V443)</f>
        <v/>
      </c>
      <c r="W442" s="9"/>
      <c r="X442" s="9"/>
      <c r="Y442" s="9"/>
      <c r="Z442" s="9"/>
      <c r="AA442" s="15" t="str">
        <f>IF(Vertragsdaten!AI443="","",Vertragsdaten!AI443)</f>
        <v/>
      </c>
      <c r="AB442" s="15" t="str">
        <f>IF(Vertragsdaten!AJ443="","",Vertragsdaten!AJ443)</f>
        <v/>
      </c>
      <c r="AC442" s="9"/>
      <c r="AD442" s="15" t="str">
        <f>IF(Vertragsdaten!AK443="","",Vertragsdaten!AK443)</f>
        <v/>
      </c>
      <c r="AE442" s="15" t="str">
        <f>IF(Vertragsdaten!AL443="","",Vertragsdaten!AL443)</f>
        <v/>
      </c>
      <c r="AF442" s="16" t="s">
        <v>2</v>
      </c>
      <c r="AG442" s="16" t="str">
        <f>IF(Vertragsdaten!G443="","",Vertragsdaten!G443)</f>
        <v/>
      </c>
      <c r="AH442" s="9" t="str">
        <f>IF(Vertragsdaten!$AW443="","",Vertragsdaten!AW443)</f>
        <v/>
      </c>
      <c r="AI442" s="9"/>
      <c r="AJ442" s="9"/>
      <c r="AK442" s="9"/>
      <c r="AL442" s="15" t="str">
        <f>IF(Vertragsdaten!AM443="","",Vertragsdaten!AM443)</f>
        <v/>
      </c>
      <c r="AM442" s="15" t="str">
        <f>IF(Vertragsdaten!AN443="","",Vertragsdaten!AN443)</f>
        <v/>
      </c>
      <c r="AN442" s="9"/>
      <c r="AO442" s="9"/>
      <c r="AP442" s="22" t="str">
        <f>IF(Vertragsdaten!AQ443="","",ROUND(Vertragsdaten!AQ443,0))</f>
        <v/>
      </c>
      <c r="AQ442" s="9"/>
      <c r="AR442" s="15" t="str">
        <f>IF(Vertragsdaten!AR443="","",Vertragsdaten!AR443)</f>
        <v/>
      </c>
      <c r="AS442" s="16" t="str">
        <f>IF(Vertragsdaten!$AW443="","",Vertragsdaten!$AW443)</f>
        <v/>
      </c>
      <c r="AT442" s="16" t="str">
        <f>IF(Vertragsdaten!AO443="","","11XSWK-H-------M")</f>
        <v/>
      </c>
      <c r="AU442" s="16" t="str">
        <f>IF(Vertragsdaten!AU443="E01 „Ein-/Auszug (Umzug)“","E01",IF(Vertragsdaten!AU443="E02 „Einzug/Neuanlage“","E02",IF(Vertragsdaten!AU443="E03 „Lieferantenwechsel“","E03","ZD2")))</f>
        <v>ZD2</v>
      </c>
      <c r="AV442" s="16" t="str">
        <f>IF(Vertragsdaten!AS443="nein","Z18","Z15")</f>
        <v>Z15</v>
      </c>
      <c r="AW442" s="16" t="str">
        <f>IF(Vertragsdaten!BC443="","",VLOOKUP(Vertragsdaten!BC443,'Dropdown-Werte'!$I$2:$J$5,2,FALSE))</f>
        <v/>
      </c>
      <c r="AX442" s="16" t="str">
        <f t="shared" si="6"/>
        <v/>
      </c>
      <c r="AY442" s="16" t="str">
        <f>IF(Vertragsdaten!BB443="","",Vertragsdaten!BB443)</f>
        <v/>
      </c>
      <c r="AZ442" s="16" t="s">
        <v>93</v>
      </c>
      <c r="BA442" s="16" t="s">
        <v>94</v>
      </c>
    </row>
    <row r="443" spans="1:53">
      <c r="A443" s="12" t="str">
        <f>IF(Vertragsdaten!AZ444="","",Vertragsdaten!AZ444)</f>
        <v/>
      </c>
      <c r="B443" s="12"/>
      <c r="C443" s="12"/>
      <c r="D443" s="12"/>
      <c r="E443" s="4" t="str">
        <f>IF(Vertragsdaten!M444="","",Vertragsdaten!M444)</f>
        <v/>
      </c>
      <c r="F443" s="19">
        <f>Vertragsdaten!H444</f>
        <v>0</v>
      </c>
      <c r="G443" s="9"/>
      <c r="H443" s="15" t="str">
        <f>IF(Vertragsdaten!J444="","",Vertragsdaten!J444)</f>
        <v/>
      </c>
      <c r="I443" s="15" t="str">
        <f>IF(Vertragsdaten!K444="","",Vertragsdaten!K444)</f>
        <v/>
      </c>
      <c r="J443" s="15" t="str">
        <f>IF(Vertragsdaten!L444="","",Vertragsdaten!L444)</f>
        <v/>
      </c>
      <c r="K443" s="9"/>
      <c r="L443" s="15" t="str">
        <f>IF(Vertragsdaten!J444="","",Vertragsdaten!J444)</f>
        <v/>
      </c>
      <c r="M443" s="9" t="str">
        <f>IF(Vertragsdaten!I444="","",Vertragsdaten!I444)</f>
        <v/>
      </c>
      <c r="N443" s="9"/>
      <c r="O443" s="9" t="str">
        <f>IF(Vertragsdaten!W444="","",Vertragsdaten!W444)</f>
        <v/>
      </c>
      <c r="P443" s="15" t="str">
        <f>IF(Vertragsdaten!R444="","",Vertragsdaten!R444)</f>
        <v/>
      </c>
      <c r="Q443" s="15" t="str">
        <f>IF(Vertragsdaten!S444="","",Vertragsdaten!S444)</f>
        <v/>
      </c>
      <c r="R443" s="9"/>
      <c r="S443" s="15" t="str">
        <f>IF(Vertragsdaten!S444="","",Vertragsdaten!T444)</f>
        <v/>
      </c>
      <c r="T443" s="15" t="str">
        <f>IF(Vertragsdaten!T444="","",Vertragsdaten!U444)</f>
        <v/>
      </c>
      <c r="U443" s="9"/>
      <c r="V443" s="16" t="str">
        <f>IF(Vertragsdaten!$V444="","",Vertragsdaten!$V444)</f>
        <v/>
      </c>
      <c r="W443" s="9"/>
      <c r="X443" s="9"/>
      <c r="Y443" s="9"/>
      <c r="Z443" s="9"/>
      <c r="AA443" s="15" t="str">
        <f>IF(Vertragsdaten!AI444="","",Vertragsdaten!AI444)</f>
        <v/>
      </c>
      <c r="AB443" s="15" t="str">
        <f>IF(Vertragsdaten!AJ444="","",Vertragsdaten!AJ444)</f>
        <v/>
      </c>
      <c r="AC443" s="9"/>
      <c r="AD443" s="15" t="str">
        <f>IF(Vertragsdaten!AK444="","",Vertragsdaten!AK444)</f>
        <v/>
      </c>
      <c r="AE443" s="15" t="str">
        <f>IF(Vertragsdaten!AL444="","",Vertragsdaten!AL444)</f>
        <v/>
      </c>
      <c r="AF443" s="16" t="s">
        <v>2</v>
      </c>
      <c r="AG443" s="16" t="str">
        <f>IF(Vertragsdaten!G444="","",Vertragsdaten!G444)</f>
        <v/>
      </c>
      <c r="AH443" s="9" t="str">
        <f>IF(Vertragsdaten!$AW444="","",Vertragsdaten!AW444)</f>
        <v/>
      </c>
      <c r="AI443" s="9"/>
      <c r="AJ443" s="9"/>
      <c r="AK443" s="9"/>
      <c r="AL443" s="15" t="str">
        <f>IF(Vertragsdaten!AM444="","",Vertragsdaten!AM444)</f>
        <v/>
      </c>
      <c r="AM443" s="15" t="str">
        <f>IF(Vertragsdaten!AN444="","",Vertragsdaten!AN444)</f>
        <v/>
      </c>
      <c r="AN443" s="9"/>
      <c r="AO443" s="9"/>
      <c r="AP443" s="22" t="str">
        <f>IF(Vertragsdaten!AQ444="","",ROUND(Vertragsdaten!AQ444,0))</f>
        <v/>
      </c>
      <c r="AQ443" s="9"/>
      <c r="AR443" s="15" t="str">
        <f>IF(Vertragsdaten!AR444="","",Vertragsdaten!AR444)</f>
        <v/>
      </c>
      <c r="AS443" s="16" t="str">
        <f>IF(Vertragsdaten!$AW444="","",Vertragsdaten!$AW444)</f>
        <v/>
      </c>
      <c r="AT443" s="16" t="str">
        <f>IF(Vertragsdaten!AO444="","","11XSWK-H-------M")</f>
        <v/>
      </c>
      <c r="AU443" s="16" t="str">
        <f>IF(Vertragsdaten!AU444="E01 „Ein-/Auszug (Umzug)“","E01",IF(Vertragsdaten!AU444="E02 „Einzug/Neuanlage“","E02",IF(Vertragsdaten!AU444="E03 „Lieferantenwechsel“","E03","ZD2")))</f>
        <v>ZD2</v>
      </c>
      <c r="AV443" s="16" t="str">
        <f>IF(Vertragsdaten!AS444="nein","Z18","Z15")</f>
        <v>Z15</v>
      </c>
      <c r="AW443" s="16" t="str">
        <f>IF(Vertragsdaten!BC444="","",VLOOKUP(Vertragsdaten!BC444,'Dropdown-Werte'!$I$2:$J$5,2,FALSE))</f>
        <v/>
      </c>
      <c r="AX443" s="16" t="str">
        <f t="shared" si="6"/>
        <v/>
      </c>
      <c r="AY443" s="16" t="str">
        <f>IF(Vertragsdaten!BB444="","",Vertragsdaten!BB444)</f>
        <v/>
      </c>
      <c r="AZ443" s="16" t="s">
        <v>93</v>
      </c>
      <c r="BA443" s="16" t="s">
        <v>94</v>
      </c>
    </row>
    <row r="444" spans="1:53">
      <c r="A444" s="12" t="str">
        <f>IF(Vertragsdaten!AZ445="","",Vertragsdaten!AZ445)</f>
        <v/>
      </c>
      <c r="B444" s="12"/>
      <c r="C444" s="12"/>
      <c r="D444" s="12"/>
      <c r="E444" s="4" t="str">
        <f>IF(Vertragsdaten!M445="","",Vertragsdaten!M445)</f>
        <v/>
      </c>
      <c r="F444" s="19">
        <f>Vertragsdaten!H445</f>
        <v>0</v>
      </c>
      <c r="G444" s="9"/>
      <c r="H444" s="15" t="str">
        <f>IF(Vertragsdaten!J445="","",Vertragsdaten!J445)</f>
        <v/>
      </c>
      <c r="I444" s="15" t="str">
        <f>IF(Vertragsdaten!K445="","",Vertragsdaten!K445)</f>
        <v/>
      </c>
      <c r="J444" s="15" t="str">
        <f>IF(Vertragsdaten!L445="","",Vertragsdaten!L445)</f>
        <v/>
      </c>
      <c r="K444" s="9"/>
      <c r="L444" s="15" t="str">
        <f>IF(Vertragsdaten!J445="","",Vertragsdaten!J445)</f>
        <v/>
      </c>
      <c r="M444" s="9" t="str">
        <f>IF(Vertragsdaten!I445="","",Vertragsdaten!I445)</f>
        <v/>
      </c>
      <c r="N444" s="9"/>
      <c r="O444" s="9" t="str">
        <f>IF(Vertragsdaten!W445="","",Vertragsdaten!W445)</f>
        <v/>
      </c>
      <c r="P444" s="15" t="str">
        <f>IF(Vertragsdaten!R445="","",Vertragsdaten!R445)</f>
        <v/>
      </c>
      <c r="Q444" s="15" t="str">
        <f>IF(Vertragsdaten!S445="","",Vertragsdaten!S445)</f>
        <v/>
      </c>
      <c r="R444" s="9"/>
      <c r="S444" s="15" t="str">
        <f>IF(Vertragsdaten!S445="","",Vertragsdaten!T445)</f>
        <v/>
      </c>
      <c r="T444" s="15" t="str">
        <f>IF(Vertragsdaten!T445="","",Vertragsdaten!U445)</f>
        <v/>
      </c>
      <c r="U444" s="9"/>
      <c r="V444" s="16" t="str">
        <f>IF(Vertragsdaten!$V445="","",Vertragsdaten!$V445)</f>
        <v/>
      </c>
      <c r="W444" s="9"/>
      <c r="X444" s="9"/>
      <c r="Y444" s="9"/>
      <c r="Z444" s="9"/>
      <c r="AA444" s="15" t="str">
        <f>IF(Vertragsdaten!AI445="","",Vertragsdaten!AI445)</f>
        <v/>
      </c>
      <c r="AB444" s="15" t="str">
        <f>IF(Vertragsdaten!AJ445="","",Vertragsdaten!AJ445)</f>
        <v/>
      </c>
      <c r="AC444" s="9"/>
      <c r="AD444" s="15" t="str">
        <f>IF(Vertragsdaten!AK445="","",Vertragsdaten!AK445)</f>
        <v/>
      </c>
      <c r="AE444" s="15" t="str">
        <f>IF(Vertragsdaten!AL445="","",Vertragsdaten!AL445)</f>
        <v/>
      </c>
      <c r="AF444" s="16" t="s">
        <v>2</v>
      </c>
      <c r="AG444" s="16" t="str">
        <f>IF(Vertragsdaten!G445="","",Vertragsdaten!G445)</f>
        <v/>
      </c>
      <c r="AH444" s="9" t="str">
        <f>IF(Vertragsdaten!$AW445="","",Vertragsdaten!AW445)</f>
        <v/>
      </c>
      <c r="AI444" s="9"/>
      <c r="AJ444" s="9"/>
      <c r="AK444" s="9"/>
      <c r="AL444" s="15" t="str">
        <f>IF(Vertragsdaten!AM445="","",Vertragsdaten!AM445)</f>
        <v/>
      </c>
      <c r="AM444" s="15" t="str">
        <f>IF(Vertragsdaten!AN445="","",Vertragsdaten!AN445)</f>
        <v/>
      </c>
      <c r="AN444" s="9"/>
      <c r="AO444" s="9"/>
      <c r="AP444" s="22" t="str">
        <f>IF(Vertragsdaten!AQ445="","",ROUND(Vertragsdaten!AQ445,0))</f>
        <v/>
      </c>
      <c r="AQ444" s="9"/>
      <c r="AR444" s="15" t="str">
        <f>IF(Vertragsdaten!AR445="","",Vertragsdaten!AR445)</f>
        <v/>
      </c>
      <c r="AS444" s="16" t="str">
        <f>IF(Vertragsdaten!$AW445="","",Vertragsdaten!$AW445)</f>
        <v/>
      </c>
      <c r="AT444" s="16" t="str">
        <f>IF(Vertragsdaten!AO445="","","11XSWK-H-------M")</f>
        <v/>
      </c>
      <c r="AU444" s="16" t="str">
        <f>IF(Vertragsdaten!AU445="E01 „Ein-/Auszug (Umzug)“","E01",IF(Vertragsdaten!AU445="E02 „Einzug/Neuanlage“","E02",IF(Vertragsdaten!AU445="E03 „Lieferantenwechsel“","E03","ZD2")))</f>
        <v>ZD2</v>
      </c>
      <c r="AV444" s="16" t="str">
        <f>IF(Vertragsdaten!AS445="nein","Z18","Z15")</f>
        <v>Z15</v>
      </c>
      <c r="AW444" s="16" t="str">
        <f>IF(Vertragsdaten!BC445="","",VLOOKUP(Vertragsdaten!BC445,'Dropdown-Werte'!$I$2:$J$5,2,FALSE))</f>
        <v/>
      </c>
      <c r="AX444" s="16" t="str">
        <f t="shared" si="6"/>
        <v/>
      </c>
      <c r="AY444" s="16" t="str">
        <f>IF(Vertragsdaten!BB445="","",Vertragsdaten!BB445)</f>
        <v/>
      </c>
      <c r="AZ444" s="16" t="s">
        <v>93</v>
      </c>
      <c r="BA444" s="16" t="s">
        <v>94</v>
      </c>
    </row>
    <row r="445" spans="1:53">
      <c r="A445" s="12" t="str">
        <f>IF(Vertragsdaten!AZ446="","",Vertragsdaten!AZ446)</f>
        <v/>
      </c>
      <c r="B445" s="12"/>
      <c r="C445" s="12"/>
      <c r="D445" s="12"/>
      <c r="E445" s="4" t="str">
        <f>IF(Vertragsdaten!M446="","",Vertragsdaten!M446)</f>
        <v/>
      </c>
      <c r="F445" s="19">
        <f>Vertragsdaten!H446</f>
        <v>0</v>
      </c>
      <c r="G445" s="9"/>
      <c r="H445" s="15" t="str">
        <f>IF(Vertragsdaten!J446="","",Vertragsdaten!J446)</f>
        <v/>
      </c>
      <c r="I445" s="15" t="str">
        <f>IF(Vertragsdaten!K446="","",Vertragsdaten!K446)</f>
        <v/>
      </c>
      <c r="J445" s="15" t="str">
        <f>IF(Vertragsdaten!L446="","",Vertragsdaten!L446)</f>
        <v/>
      </c>
      <c r="K445" s="9"/>
      <c r="L445" s="15" t="str">
        <f>IF(Vertragsdaten!J446="","",Vertragsdaten!J446)</f>
        <v/>
      </c>
      <c r="M445" s="9" t="str">
        <f>IF(Vertragsdaten!I446="","",Vertragsdaten!I446)</f>
        <v/>
      </c>
      <c r="N445" s="9"/>
      <c r="O445" s="9" t="str">
        <f>IF(Vertragsdaten!W446="","",Vertragsdaten!W446)</f>
        <v/>
      </c>
      <c r="P445" s="15" t="str">
        <f>IF(Vertragsdaten!R446="","",Vertragsdaten!R446)</f>
        <v/>
      </c>
      <c r="Q445" s="15" t="str">
        <f>IF(Vertragsdaten!S446="","",Vertragsdaten!S446)</f>
        <v/>
      </c>
      <c r="R445" s="9"/>
      <c r="S445" s="15" t="str">
        <f>IF(Vertragsdaten!S446="","",Vertragsdaten!T446)</f>
        <v/>
      </c>
      <c r="T445" s="15" t="str">
        <f>IF(Vertragsdaten!T446="","",Vertragsdaten!U446)</f>
        <v/>
      </c>
      <c r="U445" s="9"/>
      <c r="V445" s="16" t="str">
        <f>IF(Vertragsdaten!$V446="","",Vertragsdaten!$V446)</f>
        <v/>
      </c>
      <c r="W445" s="9"/>
      <c r="X445" s="9"/>
      <c r="Y445" s="9"/>
      <c r="Z445" s="9"/>
      <c r="AA445" s="15" t="str">
        <f>IF(Vertragsdaten!AI446="","",Vertragsdaten!AI446)</f>
        <v/>
      </c>
      <c r="AB445" s="15" t="str">
        <f>IF(Vertragsdaten!AJ446="","",Vertragsdaten!AJ446)</f>
        <v/>
      </c>
      <c r="AC445" s="9"/>
      <c r="AD445" s="15" t="str">
        <f>IF(Vertragsdaten!AK446="","",Vertragsdaten!AK446)</f>
        <v/>
      </c>
      <c r="AE445" s="15" t="str">
        <f>IF(Vertragsdaten!AL446="","",Vertragsdaten!AL446)</f>
        <v/>
      </c>
      <c r="AF445" s="16" t="s">
        <v>2</v>
      </c>
      <c r="AG445" s="16" t="str">
        <f>IF(Vertragsdaten!G446="","",Vertragsdaten!G446)</f>
        <v/>
      </c>
      <c r="AH445" s="9" t="str">
        <f>IF(Vertragsdaten!$AW446="","",Vertragsdaten!AW446)</f>
        <v/>
      </c>
      <c r="AI445" s="9"/>
      <c r="AJ445" s="9"/>
      <c r="AK445" s="9"/>
      <c r="AL445" s="15" t="str">
        <f>IF(Vertragsdaten!AM446="","",Vertragsdaten!AM446)</f>
        <v/>
      </c>
      <c r="AM445" s="15" t="str">
        <f>IF(Vertragsdaten!AN446="","",Vertragsdaten!AN446)</f>
        <v/>
      </c>
      <c r="AN445" s="9"/>
      <c r="AO445" s="9"/>
      <c r="AP445" s="22" t="str">
        <f>IF(Vertragsdaten!AQ446="","",ROUND(Vertragsdaten!AQ446,0))</f>
        <v/>
      </c>
      <c r="AQ445" s="9"/>
      <c r="AR445" s="15" t="str">
        <f>IF(Vertragsdaten!AR446="","",Vertragsdaten!AR446)</f>
        <v/>
      </c>
      <c r="AS445" s="16" t="str">
        <f>IF(Vertragsdaten!$AW446="","",Vertragsdaten!$AW446)</f>
        <v/>
      </c>
      <c r="AT445" s="16" t="str">
        <f>IF(Vertragsdaten!AO446="","","11XSWK-H-------M")</f>
        <v/>
      </c>
      <c r="AU445" s="16" t="str">
        <f>IF(Vertragsdaten!AU446="E01 „Ein-/Auszug (Umzug)“","E01",IF(Vertragsdaten!AU446="E02 „Einzug/Neuanlage“","E02",IF(Vertragsdaten!AU446="E03 „Lieferantenwechsel“","E03","ZD2")))</f>
        <v>ZD2</v>
      </c>
      <c r="AV445" s="16" t="str">
        <f>IF(Vertragsdaten!AS446="nein","Z18","Z15")</f>
        <v>Z15</v>
      </c>
      <c r="AW445" s="16" t="str">
        <f>IF(Vertragsdaten!BC446="","",VLOOKUP(Vertragsdaten!BC446,'Dropdown-Werte'!$I$2:$J$5,2,FALSE))</f>
        <v/>
      </c>
      <c r="AX445" s="16" t="str">
        <f t="shared" si="6"/>
        <v/>
      </c>
      <c r="AY445" s="16" t="str">
        <f>IF(Vertragsdaten!BB446="","",Vertragsdaten!BB446)</f>
        <v/>
      </c>
      <c r="AZ445" s="16" t="s">
        <v>93</v>
      </c>
      <c r="BA445" s="16" t="s">
        <v>94</v>
      </c>
    </row>
    <row r="446" spans="1:53">
      <c r="A446" s="12" t="str">
        <f>IF(Vertragsdaten!AZ447="","",Vertragsdaten!AZ447)</f>
        <v/>
      </c>
      <c r="B446" s="12"/>
      <c r="C446" s="12"/>
      <c r="D446" s="12"/>
      <c r="E446" s="4" t="str">
        <f>IF(Vertragsdaten!M447="","",Vertragsdaten!M447)</f>
        <v/>
      </c>
      <c r="F446" s="19">
        <f>Vertragsdaten!H447</f>
        <v>0</v>
      </c>
      <c r="G446" s="9"/>
      <c r="H446" s="15" t="str">
        <f>IF(Vertragsdaten!J447="","",Vertragsdaten!J447)</f>
        <v/>
      </c>
      <c r="I446" s="15" t="str">
        <f>IF(Vertragsdaten!K447="","",Vertragsdaten!K447)</f>
        <v/>
      </c>
      <c r="J446" s="15" t="str">
        <f>IF(Vertragsdaten!L447="","",Vertragsdaten!L447)</f>
        <v/>
      </c>
      <c r="K446" s="9"/>
      <c r="L446" s="15" t="str">
        <f>IF(Vertragsdaten!J447="","",Vertragsdaten!J447)</f>
        <v/>
      </c>
      <c r="M446" s="9" t="str">
        <f>IF(Vertragsdaten!I447="","",Vertragsdaten!I447)</f>
        <v/>
      </c>
      <c r="N446" s="9"/>
      <c r="O446" s="9" t="str">
        <f>IF(Vertragsdaten!W447="","",Vertragsdaten!W447)</f>
        <v/>
      </c>
      <c r="P446" s="15" t="str">
        <f>IF(Vertragsdaten!R447="","",Vertragsdaten!R447)</f>
        <v/>
      </c>
      <c r="Q446" s="15" t="str">
        <f>IF(Vertragsdaten!S447="","",Vertragsdaten!S447)</f>
        <v/>
      </c>
      <c r="R446" s="9"/>
      <c r="S446" s="15" t="str">
        <f>IF(Vertragsdaten!S447="","",Vertragsdaten!T447)</f>
        <v/>
      </c>
      <c r="T446" s="15" t="str">
        <f>IF(Vertragsdaten!T447="","",Vertragsdaten!U447)</f>
        <v/>
      </c>
      <c r="U446" s="9"/>
      <c r="V446" s="16" t="str">
        <f>IF(Vertragsdaten!$V447="","",Vertragsdaten!$V447)</f>
        <v/>
      </c>
      <c r="W446" s="9"/>
      <c r="X446" s="9"/>
      <c r="Y446" s="9"/>
      <c r="Z446" s="9"/>
      <c r="AA446" s="15" t="str">
        <f>IF(Vertragsdaten!AI447="","",Vertragsdaten!AI447)</f>
        <v/>
      </c>
      <c r="AB446" s="15" t="str">
        <f>IF(Vertragsdaten!AJ447="","",Vertragsdaten!AJ447)</f>
        <v/>
      </c>
      <c r="AC446" s="9"/>
      <c r="AD446" s="15" t="str">
        <f>IF(Vertragsdaten!AK447="","",Vertragsdaten!AK447)</f>
        <v/>
      </c>
      <c r="AE446" s="15" t="str">
        <f>IF(Vertragsdaten!AL447="","",Vertragsdaten!AL447)</f>
        <v/>
      </c>
      <c r="AF446" s="16" t="s">
        <v>2</v>
      </c>
      <c r="AG446" s="16" t="str">
        <f>IF(Vertragsdaten!G447="","",Vertragsdaten!G447)</f>
        <v/>
      </c>
      <c r="AH446" s="9" t="str">
        <f>IF(Vertragsdaten!$AW447="","",Vertragsdaten!AW447)</f>
        <v/>
      </c>
      <c r="AI446" s="9"/>
      <c r="AJ446" s="9"/>
      <c r="AK446" s="9"/>
      <c r="AL446" s="15" t="str">
        <f>IF(Vertragsdaten!AM447="","",Vertragsdaten!AM447)</f>
        <v/>
      </c>
      <c r="AM446" s="15" t="str">
        <f>IF(Vertragsdaten!AN447="","",Vertragsdaten!AN447)</f>
        <v/>
      </c>
      <c r="AN446" s="9"/>
      <c r="AO446" s="9"/>
      <c r="AP446" s="22" t="str">
        <f>IF(Vertragsdaten!AQ447="","",ROUND(Vertragsdaten!AQ447,0))</f>
        <v/>
      </c>
      <c r="AQ446" s="9"/>
      <c r="AR446" s="15" t="str">
        <f>IF(Vertragsdaten!AR447="","",Vertragsdaten!AR447)</f>
        <v/>
      </c>
      <c r="AS446" s="16" t="str">
        <f>IF(Vertragsdaten!$AW447="","",Vertragsdaten!$AW447)</f>
        <v/>
      </c>
      <c r="AT446" s="16" t="str">
        <f>IF(Vertragsdaten!AO447="","","11XSWK-H-------M")</f>
        <v/>
      </c>
      <c r="AU446" s="16" t="str">
        <f>IF(Vertragsdaten!AU447="E01 „Ein-/Auszug (Umzug)“","E01",IF(Vertragsdaten!AU447="E02 „Einzug/Neuanlage“","E02",IF(Vertragsdaten!AU447="E03 „Lieferantenwechsel“","E03","ZD2")))</f>
        <v>ZD2</v>
      </c>
      <c r="AV446" s="16" t="str">
        <f>IF(Vertragsdaten!AS447="nein","Z18","Z15")</f>
        <v>Z15</v>
      </c>
      <c r="AW446" s="16" t="str">
        <f>IF(Vertragsdaten!BC447="","",VLOOKUP(Vertragsdaten!BC447,'Dropdown-Werte'!$I$2:$J$5,2,FALSE))</f>
        <v/>
      </c>
      <c r="AX446" s="16" t="str">
        <f t="shared" si="6"/>
        <v/>
      </c>
      <c r="AY446" s="16" t="str">
        <f>IF(Vertragsdaten!BB447="","",Vertragsdaten!BB447)</f>
        <v/>
      </c>
      <c r="AZ446" s="16" t="s">
        <v>93</v>
      </c>
      <c r="BA446" s="16" t="s">
        <v>94</v>
      </c>
    </row>
    <row r="447" spans="1:53">
      <c r="A447" s="12" t="str">
        <f>IF(Vertragsdaten!AZ448="","",Vertragsdaten!AZ448)</f>
        <v/>
      </c>
      <c r="B447" s="12"/>
      <c r="C447" s="12"/>
      <c r="D447" s="12"/>
      <c r="E447" s="4" t="str">
        <f>IF(Vertragsdaten!M448="","",Vertragsdaten!M448)</f>
        <v/>
      </c>
      <c r="F447" s="19">
        <f>Vertragsdaten!H448</f>
        <v>0</v>
      </c>
      <c r="G447" s="9"/>
      <c r="H447" s="15" t="str">
        <f>IF(Vertragsdaten!J448="","",Vertragsdaten!J448)</f>
        <v/>
      </c>
      <c r="I447" s="15" t="str">
        <f>IF(Vertragsdaten!K448="","",Vertragsdaten!K448)</f>
        <v/>
      </c>
      <c r="J447" s="15" t="str">
        <f>IF(Vertragsdaten!L448="","",Vertragsdaten!L448)</f>
        <v/>
      </c>
      <c r="K447" s="9"/>
      <c r="L447" s="15" t="str">
        <f>IF(Vertragsdaten!J448="","",Vertragsdaten!J448)</f>
        <v/>
      </c>
      <c r="M447" s="9" t="str">
        <f>IF(Vertragsdaten!I448="","",Vertragsdaten!I448)</f>
        <v/>
      </c>
      <c r="N447" s="9"/>
      <c r="O447" s="9" t="str">
        <f>IF(Vertragsdaten!W448="","",Vertragsdaten!W448)</f>
        <v/>
      </c>
      <c r="P447" s="15" t="str">
        <f>IF(Vertragsdaten!R448="","",Vertragsdaten!R448)</f>
        <v/>
      </c>
      <c r="Q447" s="15" t="str">
        <f>IF(Vertragsdaten!S448="","",Vertragsdaten!S448)</f>
        <v/>
      </c>
      <c r="R447" s="9"/>
      <c r="S447" s="15" t="str">
        <f>IF(Vertragsdaten!S448="","",Vertragsdaten!T448)</f>
        <v/>
      </c>
      <c r="T447" s="15" t="str">
        <f>IF(Vertragsdaten!T448="","",Vertragsdaten!U448)</f>
        <v/>
      </c>
      <c r="U447" s="9"/>
      <c r="V447" s="16" t="str">
        <f>IF(Vertragsdaten!$V448="","",Vertragsdaten!$V448)</f>
        <v/>
      </c>
      <c r="W447" s="9"/>
      <c r="X447" s="9"/>
      <c r="Y447" s="9"/>
      <c r="Z447" s="9"/>
      <c r="AA447" s="15" t="str">
        <f>IF(Vertragsdaten!AI448="","",Vertragsdaten!AI448)</f>
        <v/>
      </c>
      <c r="AB447" s="15" t="str">
        <f>IF(Vertragsdaten!AJ448="","",Vertragsdaten!AJ448)</f>
        <v/>
      </c>
      <c r="AC447" s="9"/>
      <c r="AD447" s="15" t="str">
        <f>IF(Vertragsdaten!AK448="","",Vertragsdaten!AK448)</f>
        <v/>
      </c>
      <c r="AE447" s="15" t="str">
        <f>IF(Vertragsdaten!AL448="","",Vertragsdaten!AL448)</f>
        <v/>
      </c>
      <c r="AF447" s="16" t="s">
        <v>2</v>
      </c>
      <c r="AG447" s="16" t="str">
        <f>IF(Vertragsdaten!G448="","",Vertragsdaten!G448)</f>
        <v/>
      </c>
      <c r="AH447" s="9" t="str">
        <f>IF(Vertragsdaten!$AW448="","",Vertragsdaten!AW448)</f>
        <v/>
      </c>
      <c r="AI447" s="9"/>
      <c r="AJ447" s="9"/>
      <c r="AK447" s="9"/>
      <c r="AL447" s="15" t="str">
        <f>IF(Vertragsdaten!AM448="","",Vertragsdaten!AM448)</f>
        <v/>
      </c>
      <c r="AM447" s="15" t="str">
        <f>IF(Vertragsdaten!AN448="","",Vertragsdaten!AN448)</f>
        <v/>
      </c>
      <c r="AN447" s="9"/>
      <c r="AO447" s="9"/>
      <c r="AP447" s="22" t="str">
        <f>IF(Vertragsdaten!AQ448="","",ROUND(Vertragsdaten!AQ448,0))</f>
        <v/>
      </c>
      <c r="AQ447" s="9"/>
      <c r="AR447" s="15" t="str">
        <f>IF(Vertragsdaten!AR448="","",Vertragsdaten!AR448)</f>
        <v/>
      </c>
      <c r="AS447" s="16" t="str">
        <f>IF(Vertragsdaten!$AW448="","",Vertragsdaten!$AW448)</f>
        <v/>
      </c>
      <c r="AT447" s="16" t="str">
        <f>IF(Vertragsdaten!AO448="","","11XSWK-H-------M")</f>
        <v/>
      </c>
      <c r="AU447" s="16" t="str">
        <f>IF(Vertragsdaten!AU448="E01 „Ein-/Auszug (Umzug)“","E01",IF(Vertragsdaten!AU448="E02 „Einzug/Neuanlage“","E02",IF(Vertragsdaten!AU448="E03 „Lieferantenwechsel“","E03","ZD2")))</f>
        <v>ZD2</v>
      </c>
      <c r="AV447" s="16" t="str">
        <f>IF(Vertragsdaten!AS448="nein","Z18","Z15")</f>
        <v>Z15</v>
      </c>
      <c r="AW447" s="16" t="str">
        <f>IF(Vertragsdaten!BC448="","",VLOOKUP(Vertragsdaten!BC448,'Dropdown-Werte'!$I$2:$J$5,2,FALSE))</f>
        <v/>
      </c>
      <c r="AX447" s="16" t="str">
        <f t="shared" si="6"/>
        <v/>
      </c>
      <c r="AY447" s="16" t="str">
        <f>IF(Vertragsdaten!BB448="","",Vertragsdaten!BB448)</f>
        <v/>
      </c>
      <c r="AZ447" s="16" t="s">
        <v>93</v>
      </c>
      <c r="BA447" s="16" t="s">
        <v>94</v>
      </c>
    </row>
    <row r="448" spans="1:53">
      <c r="A448" s="12" t="str">
        <f>IF(Vertragsdaten!AZ449="","",Vertragsdaten!AZ449)</f>
        <v/>
      </c>
      <c r="B448" s="12"/>
      <c r="C448" s="12"/>
      <c r="D448" s="12"/>
      <c r="E448" s="4" t="str">
        <f>IF(Vertragsdaten!M449="","",Vertragsdaten!M449)</f>
        <v/>
      </c>
      <c r="F448" s="19">
        <f>Vertragsdaten!H449</f>
        <v>0</v>
      </c>
      <c r="G448" s="9"/>
      <c r="H448" s="15" t="str">
        <f>IF(Vertragsdaten!J449="","",Vertragsdaten!J449)</f>
        <v/>
      </c>
      <c r="I448" s="15" t="str">
        <f>IF(Vertragsdaten!K449="","",Vertragsdaten!K449)</f>
        <v/>
      </c>
      <c r="J448" s="15" t="str">
        <f>IF(Vertragsdaten!L449="","",Vertragsdaten!L449)</f>
        <v/>
      </c>
      <c r="K448" s="9"/>
      <c r="L448" s="15" t="str">
        <f>IF(Vertragsdaten!J449="","",Vertragsdaten!J449)</f>
        <v/>
      </c>
      <c r="M448" s="9" t="str">
        <f>IF(Vertragsdaten!I449="","",Vertragsdaten!I449)</f>
        <v/>
      </c>
      <c r="N448" s="9"/>
      <c r="O448" s="9" t="str">
        <f>IF(Vertragsdaten!W449="","",Vertragsdaten!W449)</f>
        <v/>
      </c>
      <c r="P448" s="15" t="str">
        <f>IF(Vertragsdaten!R449="","",Vertragsdaten!R449)</f>
        <v/>
      </c>
      <c r="Q448" s="15" t="str">
        <f>IF(Vertragsdaten!S449="","",Vertragsdaten!S449)</f>
        <v/>
      </c>
      <c r="R448" s="9"/>
      <c r="S448" s="15" t="str">
        <f>IF(Vertragsdaten!S449="","",Vertragsdaten!T449)</f>
        <v/>
      </c>
      <c r="T448" s="15" t="str">
        <f>IF(Vertragsdaten!T449="","",Vertragsdaten!U449)</f>
        <v/>
      </c>
      <c r="U448" s="9"/>
      <c r="V448" s="16" t="str">
        <f>IF(Vertragsdaten!$V449="","",Vertragsdaten!$V449)</f>
        <v/>
      </c>
      <c r="W448" s="9"/>
      <c r="X448" s="9"/>
      <c r="Y448" s="9"/>
      <c r="Z448" s="9"/>
      <c r="AA448" s="15" t="str">
        <f>IF(Vertragsdaten!AI449="","",Vertragsdaten!AI449)</f>
        <v/>
      </c>
      <c r="AB448" s="15" t="str">
        <f>IF(Vertragsdaten!AJ449="","",Vertragsdaten!AJ449)</f>
        <v/>
      </c>
      <c r="AC448" s="9"/>
      <c r="AD448" s="15" t="str">
        <f>IF(Vertragsdaten!AK449="","",Vertragsdaten!AK449)</f>
        <v/>
      </c>
      <c r="AE448" s="15" t="str">
        <f>IF(Vertragsdaten!AL449="","",Vertragsdaten!AL449)</f>
        <v/>
      </c>
      <c r="AF448" s="16" t="s">
        <v>2</v>
      </c>
      <c r="AG448" s="16" t="str">
        <f>IF(Vertragsdaten!G449="","",Vertragsdaten!G449)</f>
        <v/>
      </c>
      <c r="AH448" s="9" t="str">
        <f>IF(Vertragsdaten!$AW449="","",Vertragsdaten!AW449)</f>
        <v/>
      </c>
      <c r="AI448" s="9"/>
      <c r="AJ448" s="9"/>
      <c r="AK448" s="9"/>
      <c r="AL448" s="15" t="str">
        <f>IF(Vertragsdaten!AM449="","",Vertragsdaten!AM449)</f>
        <v/>
      </c>
      <c r="AM448" s="15" t="str">
        <f>IF(Vertragsdaten!AN449="","",Vertragsdaten!AN449)</f>
        <v/>
      </c>
      <c r="AN448" s="9"/>
      <c r="AO448" s="9"/>
      <c r="AP448" s="22" t="str">
        <f>IF(Vertragsdaten!AQ449="","",ROUND(Vertragsdaten!AQ449,0))</f>
        <v/>
      </c>
      <c r="AQ448" s="9"/>
      <c r="AR448" s="15" t="str">
        <f>IF(Vertragsdaten!AR449="","",Vertragsdaten!AR449)</f>
        <v/>
      </c>
      <c r="AS448" s="16" t="str">
        <f>IF(Vertragsdaten!$AW449="","",Vertragsdaten!$AW449)</f>
        <v/>
      </c>
      <c r="AT448" s="16" t="str">
        <f>IF(Vertragsdaten!AO449="","","11XSWK-H-------M")</f>
        <v/>
      </c>
      <c r="AU448" s="16" t="str">
        <f>IF(Vertragsdaten!AU449="E01 „Ein-/Auszug (Umzug)“","E01",IF(Vertragsdaten!AU449="E02 „Einzug/Neuanlage“","E02",IF(Vertragsdaten!AU449="E03 „Lieferantenwechsel“","E03","ZD2")))</f>
        <v>ZD2</v>
      </c>
      <c r="AV448" s="16" t="str">
        <f>IF(Vertragsdaten!AS449="nein","Z18","Z15")</f>
        <v>Z15</v>
      </c>
      <c r="AW448" s="16" t="str">
        <f>IF(Vertragsdaten!BC449="","",VLOOKUP(Vertragsdaten!BC449,'Dropdown-Werte'!$I$2:$J$5,2,FALSE))</f>
        <v/>
      </c>
      <c r="AX448" s="16" t="str">
        <f t="shared" si="6"/>
        <v/>
      </c>
      <c r="AY448" s="16" t="str">
        <f>IF(Vertragsdaten!BB449="","",Vertragsdaten!BB449)</f>
        <v/>
      </c>
      <c r="AZ448" s="16" t="s">
        <v>93</v>
      </c>
      <c r="BA448" s="16" t="s">
        <v>94</v>
      </c>
    </row>
    <row r="449" spans="1:53">
      <c r="A449" s="12" t="str">
        <f>IF(Vertragsdaten!AZ450="","",Vertragsdaten!AZ450)</f>
        <v/>
      </c>
      <c r="B449" s="12"/>
      <c r="C449" s="12"/>
      <c r="D449" s="12"/>
      <c r="E449" s="4" t="str">
        <f>IF(Vertragsdaten!M450="","",Vertragsdaten!M450)</f>
        <v/>
      </c>
      <c r="F449" s="19">
        <f>Vertragsdaten!H450</f>
        <v>0</v>
      </c>
      <c r="G449" s="9"/>
      <c r="H449" s="15" t="str">
        <f>IF(Vertragsdaten!J450="","",Vertragsdaten!J450)</f>
        <v/>
      </c>
      <c r="I449" s="15" t="str">
        <f>IF(Vertragsdaten!K450="","",Vertragsdaten!K450)</f>
        <v/>
      </c>
      <c r="J449" s="15" t="str">
        <f>IF(Vertragsdaten!L450="","",Vertragsdaten!L450)</f>
        <v/>
      </c>
      <c r="K449" s="9"/>
      <c r="L449" s="15" t="str">
        <f>IF(Vertragsdaten!J450="","",Vertragsdaten!J450)</f>
        <v/>
      </c>
      <c r="M449" s="9" t="str">
        <f>IF(Vertragsdaten!I450="","",Vertragsdaten!I450)</f>
        <v/>
      </c>
      <c r="N449" s="9"/>
      <c r="O449" s="9" t="str">
        <f>IF(Vertragsdaten!W450="","",Vertragsdaten!W450)</f>
        <v/>
      </c>
      <c r="P449" s="15" t="str">
        <f>IF(Vertragsdaten!R450="","",Vertragsdaten!R450)</f>
        <v/>
      </c>
      <c r="Q449" s="15" t="str">
        <f>IF(Vertragsdaten!S450="","",Vertragsdaten!S450)</f>
        <v/>
      </c>
      <c r="R449" s="9"/>
      <c r="S449" s="15" t="str">
        <f>IF(Vertragsdaten!S450="","",Vertragsdaten!T450)</f>
        <v/>
      </c>
      <c r="T449" s="15" t="str">
        <f>IF(Vertragsdaten!T450="","",Vertragsdaten!U450)</f>
        <v/>
      </c>
      <c r="U449" s="9"/>
      <c r="V449" s="16" t="str">
        <f>IF(Vertragsdaten!$V450="","",Vertragsdaten!$V450)</f>
        <v/>
      </c>
      <c r="W449" s="9"/>
      <c r="X449" s="9"/>
      <c r="Y449" s="9"/>
      <c r="Z449" s="9"/>
      <c r="AA449" s="15" t="str">
        <f>IF(Vertragsdaten!AI450="","",Vertragsdaten!AI450)</f>
        <v/>
      </c>
      <c r="AB449" s="15" t="str">
        <f>IF(Vertragsdaten!AJ450="","",Vertragsdaten!AJ450)</f>
        <v/>
      </c>
      <c r="AC449" s="9"/>
      <c r="AD449" s="15" t="str">
        <f>IF(Vertragsdaten!AK450="","",Vertragsdaten!AK450)</f>
        <v/>
      </c>
      <c r="AE449" s="15" t="str">
        <f>IF(Vertragsdaten!AL450="","",Vertragsdaten!AL450)</f>
        <v/>
      </c>
      <c r="AF449" s="16" t="s">
        <v>2</v>
      </c>
      <c r="AG449" s="16" t="str">
        <f>IF(Vertragsdaten!G450="","",Vertragsdaten!G450)</f>
        <v/>
      </c>
      <c r="AH449" s="9" t="str">
        <f>IF(Vertragsdaten!$AW450="","",Vertragsdaten!AW450)</f>
        <v/>
      </c>
      <c r="AI449" s="9"/>
      <c r="AJ449" s="9"/>
      <c r="AK449" s="9"/>
      <c r="AL449" s="15" t="str">
        <f>IF(Vertragsdaten!AM450="","",Vertragsdaten!AM450)</f>
        <v/>
      </c>
      <c r="AM449" s="15" t="str">
        <f>IF(Vertragsdaten!AN450="","",Vertragsdaten!AN450)</f>
        <v/>
      </c>
      <c r="AN449" s="9"/>
      <c r="AO449" s="9"/>
      <c r="AP449" s="22" t="str">
        <f>IF(Vertragsdaten!AQ450="","",ROUND(Vertragsdaten!AQ450,0))</f>
        <v/>
      </c>
      <c r="AQ449" s="9"/>
      <c r="AR449" s="15" t="str">
        <f>IF(Vertragsdaten!AR450="","",Vertragsdaten!AR450)</f>
        <v/>
      </c>
      <c r="AS449" s="16" t="str">
        <f>IF(Vertragsdaten!$AW450="","",Vertragsdaten!$AW450)</f>
        <v/>
      </c>
      <c r="AT449" s="16" t="str">
        <f>IF(Vertragsdaten!AO450="","","11XSWK-H-------M")</f>
        <v/>
      </c>
      <c r="AU449" s="16" t="str">
        <f>IF(Vertragsdaten!AU450="E01 „Ein-/Auszug (Umzug)“","E01",IF(Vertragsdaten!AU450="E02 „Einzug/Neuanlage“","E02",IF(Vertragsdaten!AU450="E03 „Lieferantenwechsel“","E03","ZD2")))</f>
        <v>ZD2</v>
      </c>
      <c r="AV449" s="16" t="str">
        <f>IF(Vertragsdaten!AS450="nein","Z18","Z15")</f>
        <v>Z15</v>
      </c>
      <c r="AW449" s="16" t="str">
        <f>IF(Vertragsdaten!BC450="","",VLOOKUP(Vertragsdaten!BC450,'Dropdown-Werte'!$I$2:$J$5,2,FALSE))</f>
        <v/>
      </c>
      <c r="AX449" s="16" t="str">
        <f t="shared" si="6"/>
        <v/>
      </c>
      <c r="AY449" s="16" t="str">
        <f>IF(Vertragsdaten!BB450="","",Vertragsdaten!BB450)</f>
        <v/>
      </c>
      <c r="AZ449" s="16" t="s">
        <v>93</v>
      </c>
      <c r="BA449" s="16" t="s">
        <v>94</v>
      </c>
    </row>
    <row r="450" spans="1:53">
      <c r="A450" s="12" t="str">
        <f>IF(Vertragsdaten!AZ451="","",Vertragsdaten!AZ451)</f>
        <v/>
      </c>
      <c r="B450" s="12"/>
      <c r="C450" s="12"/>
      <c r="D450" s="12"/>
      <c r="E450" s="4" t="str">
        <f>IF(Vertragsdaten!M451="","",Vertragsdaten!M451)</f>
        <v/>
      </c>
      <c r="F450" s="19">
        <f>Vertragsdaten!H451</f>
        <v>0</v>
      </c>
      <c r="G450" s="9"/>
      <c r="H450" s="15" t="str">
        <f>IF(Vertragsdaten!J451="","",Vertragsdaten!J451)</f>
        <v/>
      </c>
      <c r="I450" s="15" t="str">
        <f>IF(Vertragsdaten!K451="","",Vertragsdaten!K451)</f>
        <v/>
      </c>
      <c r="J450" s="15" t="str">
        <f>IF(Vertragsdaten!L451="","",Vertragsdaten!L451)</f>
        <v/>
      </c>
      <c r="K450" s="9"/>
      <c r="L450" s="15" t="str">
        <f>IF(Vertragsdaten!J451="","",Vertragsdaten!J451)</f>
        <v/>
      </c>
      <c r="M450" s="9" t="str">
        <f>IF(Vertragsdaten!I451="","",Vertragsdaten!I451)</f>
        <v/>
      </c>
      <c r="N450" s="9"/>
      <c r="O450" s="9" t="str">
        <f>IF(Vertragsdaten!W451="","",Vertragsdaten!W451)</f>
        <v/>
      </c>
      <c r="P450" s="15" t="str">
        <f>IF(Vertragsdaten!R451="","",Vertragsdaten!R451)</f>
        <v/>
      </c>
      <c r="Q450" s="15" t="str">
        <f>IF(Vertragsdaten!S451="","",Vertragsdaten!S451)</f>
        <v/>
      </c>
      <c r="R450" s="9"/>
      <c r="S450" s="15" t="str">
        <f>IF(Vertragsdaten!S451="","",Vertragsdaten!T451)</f>
        <v/>
      </c>
      <c r="T450" s="15" t="str">
        <f>IF(Vertragsdaten!T451="","",Vertragsdaten!U451)</f>
        <v/>
      </c>
      <c r="U450" s="9"/>
      <c r="V450" s="16" t="str">
        <f>IF(Vertragsdaten!$V451="","",Vertragsdaten!$V451)</f>
        <v/>
      </c>
      <c r="W450" s="9"/>
      <c r="X450" s="9"/>
      <c r="Y450" s="9"/>
      <c r="Z450" s="9"/>
      <c r="AA450" s="15" t="str">
        <f>IF(Vertragsdaten!AI451="","",Vertragsdaten!AI451)</f>
        <v/>
      </c>
      <c r="AB450" s="15" t="str">
        <f>IF(Vertragsdaten!AJ451="","",Vertragsdaten!AJ451)</f>
        <v/>
      </c>
      <c r="AC450" s="9"/>
      <c r="AD450" s="15" t="str">
        <f>IF(Vertragsdaten!AK451="","",Vertragsdaten!AK451)</f>
        <v/>
      </c>
      <c r="AE450" s="15" t="str">
        <f>IF(Vertragsdaten!AL451="","",Vertragsdaten!AL451)</f>
        <v/>
      </c>
      <c r="AF450" s="16" t="s">
        <v>2</v>
      </c>
      <c r="AG450" s="16" t="str">
        <f>IF(Vertragsdaten!G451="","",Vertragsdaten!G451)</f>
        <v/>
      </c>
      <c r="AH450" s="9" t="str">
        <f>IF(Vertragsdaten!$AW451="","",Vertragsdaten!AW451)</f>
        <v/>
      </c>
      <c r="AI450" s="9"/>
      <c r="AJ450" s="9"/>
      <c r="AK450" s="9"/>
      <c r="AL450" s="15" t="str">
        <f>IF(Vertragsdaten!AM451="","",Vertragsdaten!AM451)</f>
        <v/>
      </c>
      <c r="AM450" s="15" t="str">
        <f>IF(Vertragsdaten!AN451="","",Vertragsdaten!AN451)</f>
        <v/>
      </c>
      <c r="AN450" s="9"/>
      <c r="AO450" s="9"/>
      <c r="AP450" s="22" t="str">
        <f>IF(Vertragsdaten!AQ451="","",ROUND(Vertragsdaten!AQ451,0))</f>
        <v/>
      </c>
      <c r="AQ450" s="9"/>
      <c r="AR450" s="15" t="str">
        <f>IF(Vertragsdaten!AR451="","",Vertragsdaten!AR451)</f>
        <v/>
      </c>
      <c r="AS450" s="16" t="str">
        <f>IF(Vertragsdaten!$AW451="","",Vertragsdaten!$AW451)</f>
        <v/>
      </c>
      <c r="AT450" s="16" t="str">
        <f>IF(Vertragsdaten!AO451="","","11XSWK-H-------M")</f>
        <v/>
      </c>
      <c r="AU450" s="16" t="str">
        <f>IF(Vertragsdaten!AU451="E01 „Ein-/Auszug (Umzug)“","E01",IF(Vertragsdaten!AU451="E02 „Einzug/Neuanlage“","E02",IF(Vertragsdaten!AU451="E03 „Lieferantenwechsel“","E03","ZD2")))</f>
        <v>ZD2</v>
      </c>
      <c r="AV450" s="16" t="str">
        <f>IF(Vertragsdaten!AS451="nein","Z18","Z15")</f>
        <v>Z15</v>
      </c>
      <c r="AW450" s="16" t="str">
        <f>IF(Vertragsdaten!BC451="","",VLOOKUP(Vertragsdaten!BC451,'Dropdown-Werte'!$I$2:$J$5,2,FALSE))</f>
        <v/>
      </c>
      <c r="AX450" s="16" t="str">
        <f t="shared" si="6"/>
        <v/>
      </c>
      <c r="AY450" s="16" t="str">
        <f>IF(Vertragsdaten!BB451="","",Vertragsdaten!BB451)</f>
        <v/>
      </c>
      <c r="AZ450" s="16" t="s">
        <v>93</v>
      </c>
      <c r="BA450" s="16" t="s">
        <v>94</v>
      </c>
    </row>
    <row r="451" spans="1:53">
      <c r="A451" s="12" t="str">
        <f>IF(Vertragsdaten!AZ452="","",Vertragsdaten!AZ452)</f>
        <v/>
      </c>
      <c r="B451" s="12"/>
      <c r="C451" s="12"/>
      <c r="D451" s="12"/>
      <c r="E451" s="4" t="str">
        <f>IF(Vertragsdaten!M452="","",Vertragsdaten!M452)</f>
        <v/>
      </c>
      <c r="F451" s="19">
        <f>Vertragsdaten!H452</f>
        <v>0</v>
      </c>
      <c r="G451" s="9"/>
      <c r="H451" s="15" t="str">
        <f>IF(Vertragsdaten!J452="","",Vertragsdaten!J452)</f>
        <v/>
      </c>
      <c r="I451" s="15" t="str">
        <f>IF(Vertragsdaten!K452="","",Vertragsdaten!K452)</f>
        <v/>
      </c>
      <c r="J451" s="15" t="str">
        <f>IF(Vertragsdaten!L452="","",Vertragsdaten!L452)</f>
        <v/>
      </c>
      <c r="K451" s="9"/>
      <c r="L451" s="15" t="str">
        <f>IF(Vertragsdaten!J452="","",Vertragsdaten!J452)</f>
        <v/>
      </c>
      <c r="M451" s="9" t="str">
        <f>IF(Vertragsdaten!I452="","",Vertragsdaten!I452)</f>
        <v/>
      </c>
      <c r="N451" s="9"/>
      <c r="O451" s="9" t="str">
        <f>IF(Vertragsdaten!W452="","",Vertragsdaten!W452)</f>
        <v/>
      </c>
      <c r="P451" s="15" t="str">
        <f>IF(Vertragsdaten!R452="","",Vertragsdaten!R452)</f>
        <v/>
      </c>
      <c r="Q451" s="15" t="str">
        <f>IF(Vertragsdaten!S452="","",Vertragsdaten!S452)</f>
        <v/>
      </c>
      <c r="R451" s="9"/>
      <c r="S451" s="15" t="str">
        <f>IF(Vertragsdaten!S452="","",Vertragsdaten!T452)</f>
        <v/>
      </c>
      <c r="T451" s="15" t="str">
        <f>IF(Vertragsdaten!T452="","",Vertragsdaten!U452)</f>
        <v/>
      </c>
      <c r="U451" s="9"/>
      <c r="V451" s="16" t="str">
        <f>IF(Vertragsdaten!$V452="","",Vertragsdaten!$V452)</f>
        <v/>
      </c>
      <c r="W451" s="9"/>
      <c r="X451" s="9"/>
      <c r="Y451" s="9"/>
      <c r="Z451" s="9"/>
      <c r="AA451" s="15" t="str">
        <f>IF(Vertragsdaten!AI452="","",Vertragsdaten!AI452)</f>
        <v/>
      </c>
      <c r="AB451" s="15" t="str">
        <f>IF(Vertragsdaten!AJ452="","",Vertragsdaten!AJ452)</f>
        <v/>
      </c>
      <c r="AC451" s="9"/>
      <c r="AD451" s="15" t="str">
        <f>IF(Vertragsdaten!AK452="","",Vertragsdaten!AK452)</f>
        <v/>
      </c>
      <c r="AE451" s="15" t="str">
        <f>IF(Vertragsdaten!AL452="","",Vertragsdaten!AL452)</f>
        <v/>
      </c>
      <c r="AF451" s="16" t="s">
        <v>2</v>
      </c>
      <c r="AG451" s="16" t="str">
        <f>IF(Vertragsdaten!G452="","",Vertragsdaten!G452)</f>
        <v/>
      </c>
      <c r="AH451" s="9" t="str">
        <f>IF(Vertragsdaten!$AW452="","",Vertragsdaten!AW452)</f>
        <v/>
      </c>
      <c r="AI451" s="9"/>
      <c r="AJ451" s="9"/>
      <c r="AK451" s="9"/>
      <c r="AL451" s="15" t="str">
        <f>IF(Vertragsdaten!AM452="","",Vertragsdaten!AM452)</f>
        <v/>
      </c>
      <c r="AM451" s="15" t="str">
        <f>IF(Vertragsdaten!AN452="","",Vertragsdaten!AN452)</f>
        <v/>
      </c>
      <c r="AN451" s="9"/>
      <c r="AO451" s="9"/>
      <c r="AP451" s="22" t="str">
        <f>IF(Vertragsdaten!AQ452="","",ROUND(Vertragsdaten!AQ452,0))</f>
        <v/>
      </c>
      <c r="AQ451" s="9"/>
      <c r="AR451" s="15" t="str">
        <f>IF(Vertragsdaten!AR452="","",Vertragsdaten!AR452)</f>
        <v/>
      </c>
      <c r="AS451" s="16" t="str">
        <f>IF(Vertragsdaten!$AW452="","",Vertragsdaten!$AW452)</f>
        <v/>
      </c>
      <c r="AT451" s="16" t="str">
        <f>IF(Vertragsdaten!AO452="","","11XSWK-H-------M")</f>
        <v/>
      </c>
      <c r="AU451" s="16" t="str">
        <f>IF(Vertragsdaten!AU452="E01 „Ein-/Auszug (Umzug)“","E01",IF(Vertragsdaten!AU452="E02 „Einzug/Neuanlage“","E02",IF(Vertragsdaten!AU452="E03 „Lieferantenwechsel“","E03","ZD2")))</f>
        <v>ZD2</v>
      </c>
      <c r="AV451" s="16" t="str">
        <f>IF(Vertragsdaten!AS452="nein","Z18","Z15")</f>
        <v>Z15</v>
      </c>
      <c r="AW451" s="16" t="str">
        <f>IF(Vertragsdaten!BC452="","",VLOOKUP(Vertragsdaten!BC452,'Dropdown-Werte'!$I$2:$J$5,2,FALSE))</f>
        <v/>
      </c>
      <c r="AX451" s="16" t="str">
        <f t="shared" si="6"/>
        <v/>
      </c>
      <c r="AY451" s="16" t="str">
        <f>IF(Vertragsdaten!BB452="","",Vertragsdaten!BB452)</f>
        <v/>
      </c>
      <c r="AZ451" s="16" t="s">
        <v>93</v>
      </c>
      <c r="BA451" s="16" t="s">
        <v>94</v>
      </c>
    </row>
    <row r="452" spans="1:53">
      <c r="A452" s="12" t="str">
        <f>IF(Vertragsdaten!AZ453="","",Vertragsdaten!AZ453)</f>
        <v/>
      </c>
      <c r="B452" s="12"/>
      <c r="C452" s="12"/>
      <c r="D452" s="12"/>
      <c r="E452" s="4" t="str">
        <f>IF(Vertragsdaten!M453="","",Vertragsdaten!M453)</f>
        <v/>
      </c>
      <c r="F452" s="19">
        <f>Vertragsdaten!H453</f>
        <v>0</v>
      </c>
      <c r="G452" s="9"/>
      <c r="H452" s="15" t="str">
        <f>IF(Vertragsdaten!J453="","",Vertragsdaten!J453)</f>
        <v/>
      </c>
      <c r="I452" s="15" t="str">
        <f>IF(Vertragsdaten!K453="","",Vertragsdaten!K453)</f>
        <v/>
      </c>
      <c r="J452" s="15" t="str">
        <f>IF(Vertragsdaten!L453="","",Vertragsdaten!L453)</f>
        <v/>
      </c>
      <c r="K452" s="9"/>
      <c r="L452" s="15" t="str">
        <f>IF(Vertragsdaten!J453="","",Vertragsdaten!J453)</f>
        <v/>
      </c>
      <c r="M452" s="9" t="str">
        <f>IF(Vertragsdaten!I453="","",Vertragsdaten!I453)</f>
        <v/>
      </c>
      <c r="N452" s="9"/>
      <c r="O452" s="9" t="str">
        <f>IF(Vertragsdaten!W453="","",Vertragsdaten!W453)</f>
        <v/>
      </c>
      <c r="P452" s="15" t="str">
        <f>IF(Vertragsdaten!R453="","",Vertragsdaten!R453)</f>
        <v/>
      </c>
      <c r="Q452" s="15" t="str">
        <f>IF(Vertragsdaten!S453="","",Vertragsdaten!S453)</f>
        <v/>
      </c>
      <c r="R452" s="9"/>
      <c r="S452" s="15" t="str">
        <f>IF(Vertragsdaten!S453="","",Vertragsdaten!T453)</f>
        <v/>
      </c>
      <c r="T452" s="15" t="str">
        <f>IF(Vertragsdaten!T453="","",Vertragsdaten!U453)</f>
        <v/>
      </c>
      <c r="U452" s="9"/>
      <c r="V452" s="16" t="str">
        <f>IF(Vertragsdaten!$V453="","",Vertragsdaten!$V453)</f>
        <v/>
      </c>
      <c r="W452" s="9"/>
      <c r="X452" s="9"/>
      <c r="Y452" s="9"/>
      <c r="Z452" s="9"/>
      <c r="AA452" s="15" t="str">
        <f>IF(Vertragsdaten!AI453="","",Vertragsdaten!AI453)</f>
        <v/>
      </c>
      <c r="AB452" s="15" t="str">
        <f>IF(Vertragsdaten!AJ453="","",Vertragsdaten!AJ453)</f>
        <v/>
      </c>
      <c r="AC452" s="9"/>
      <c r="AD452" s="15" t="str">
        <f>IF(Vertragsdaten!AK453="","",Vertragsdaten!AK453)</f>
        <v/>
      </c>
      <c r="AE452" s="15" t="str">
        <f>IF(Vertragsdaten!AL453="","",Vertragsdaten!AL453)</f>
        <v/>
      </c>
      <c r="AF452" s="16" t="s">
        <v>2</v>
      </c>
      <c r="AG452" s="16" t="str">
        <f>IF(Vertragsdaten!G453="","",Vertragsdaten!G453)</f>
        <v/>
      </c>
      <c r="AH452" s="9" t="str">
        <f>IF(Vertragsdaten!$AW453="","",Vertragsdaten!AW453)</f>
        <v/>
      </c>
      <c r="AI452" s="9"/>
      <c r="AJ452" s="9"/>
      <c r="AK452" s="9"/>
      <c r="AL452" s="15" t="str">
        <f>IF(Vertragsdaten!AM453="","",Vertragsdaten!AM453)</f>
        <v/>
      </c>
      <c r="AM452" s="15" t="str">
        <f>IF(Vertragsdaten!AN453="","",Vertragsdaten!AN453)</f>
        <v/>
      </c>
      <c r="AN452" s="9"/>
      <c r="AO452" s="9"/>
      <c r="AP452" s="22" t="str">
        <f>IF(Vertragsdaten!AQ453="","",ROUND(Vertragsdaten!AQ453,0))</f>
        <v/>
      </c>
      <c r="AQ452" s="9"/>
      <c r="AR452" s="15" t="str">
        <f>IF(Vertragsdaten!AR453="","",Vertragsdaten!AR453)</f>
        <v/>
      </c>
      <c r="AS452" s="16" t="str">
        <f>IF(Vertragsdaten!$AW453="","",Vertragsdaten!$AW453)</f>
        <v/>
      </c>
      <c r="AT452" s="16" t="str">
        <f>IF(Vertragsdaten!AO453="","","11XSWK-H-------M")</f>
        <v/>
      </c>
      <c r="AU452" s="16" t="str">
        <f>IF(Vertragsdaten!AU453="E01 „Ein-/Auszug (Umzug)“","E01",IF(Vertragsdaten!AU453="E02 „Einzug/Neuanlage“","E02",IF(Vertragsdaten!AU453="E03 „Lieferantenwechsel“","E03","ZD2")))</f>
        <v>ZD2</v>
      </c>
      <c r="AV452" s="16" t="str">
        <f>IF(Vertragsdaten!AS453="nein","Z18","Z15")</f>
        <v>Z15</v>
      </c>
      <c r="AW452" s="16" t="str">
        <f>IF(Vertragsdaten!BC453="","",VLOOKUP(Vertragsdaten!BC453,'Dropdown-Werte'!$I$2:$J$5,2,FALSE))</f>
        <v/>
      </c>
      <c r="AX452" s="16" t="str">
        <f t="shared" ref="AX452:AX515" si="7">AW452</f>
        <v/>
      </c>
      <c r="AY452" s="16" t="str">
        <f>IF(Vertragsdaten!BB453="","",Vertragsdaten!BB453)</f>
        <v/>
      </c>
      <c r="AZ452" s="16" t="s">
        <v>93</v>
      </c>
      <c r="BA452" s="16" t="s">
        <v>94</v>
      </c>
    </row>
    <row r="453" spans="1:53">
      <c r="A453" s="12" t="str">
        <f>IF(Vertragsdaten!AZ454="","",Vertragsdaten!AZ454)</f>
        <v/>
      </c>
      <c r="B453" s="12"/>
      <c r="C453" s="12"/>
      <c r="D453" s="12"/>
      <c r="E453" s="4" t="str">
        <f>IF(Vertragsdaten!M454="","",Vertragsdaten!M454)</f>
        <v/>
      </c>
      <c r="F453" s="19">
        <f>Vertragsdaten!H454</f>
        <v>0</v>
      </c>
      <c r="G453" s="9"/>
      <c r="H453" s="15" t="str">
        <f>IF(Vertragsdaten!J454="","",Vertragsdaten!J454)</f>
        <v/>
      </c>
      <c r="I453" s="15" t="str">
        <f>IF(Vertragsdaten!K454="","",Vertragsdaten!K454)</f>
        <v/>
      </c>
      <c r="J453" s="15" t="str">
        <f>IF(Vertragsdaten!L454="","",Vertragsdaten!L454)</f>
        <v/>
      </c>
      <c r="K453" s="9"/>
      <c r="L453" s="15" t="str">
        <f>IF(Vertragsdaten!J454="","",Vertragsdaten!J454)</f>
        <v/>
      </c>
      <c r="M453" s="9" t="str">
        <f>IF(Vertragsdaten!I454="","",Vertragsdaten!I454)</f>
        <v/>
      </c>
      <c r="N453" s="9"/>
      <c r="O453" s="9" t="str">
        <f>IF(Vertragsdaten!W454="","",Vertragsdaten!W454)</f>
        <v/>
      </c>
      <c r="P453" s="15" t="str">
        <f>IF(Vertragsdaten!R454="","",Vertragsdaten!R454)</f>
        <v/>
      </c>
      <c r="Q453" s="15" t="str">
        <f>IF(Vertragsdaten!S454="","",Vertragsdaten!S454)</f>
        <v/>
      </c>
      <c r="R453" s="9"/>
      <c r="S453" s="15" t="str">
        <f>IF(Vertragsdaten!S454="","",Vertragsdaten!T454)</f>
        <v/>
      </c>
      <c r="T453" s="15" t="str">
        <f>IF(Vertragsdaten!T454="","",Vertragsdaten!U454)</f>
        <v/>
      </c>
      <c r="U453" s="9"/>
      <c r="V453" s="16" t="str">
        <f>IF(Vertragsdaten!$V454="","",Vertragsdaten!$V454)</f>
        <v/>
      </c>
      <c r="W453" s="9"/>
      <c r="X453" s="9"/>
      <c r="Y453" s="9"/>
      <c r="Z453" s="9"/>
      <c r="AA453" s="15" t="str">
        <f>IF(Vertragsdaten!AI454="","",Vertragsdaten!AI454)</f>
        <v/>
      </c>
      <c r="AB453" s="15" t="str">
        <f>IF(Vertragsdaten!AJ454="","",Vertragsdaten!AJ454)</f>
        <v/>
      </c>
      <c r="AC453" s="9"/>
      <c r="AD453" s="15" t="str">
        <f>IF(Vertragsdaten!AK454="","",Vertragsdaten!AK454)</f>
        <v/>
      </c>
      <c r="AE453" s="15" t="str">
        <f>IF(Vertragsdaten!AL454="","",Vertragsdaten!AL454)</f>
        <v/>
      </c>
      <c r="AF453" s="16" t="s">
        <v>2</v>
      </c>
      <c r="AG453" s="16" t="str">
        <f>IF(Vertragsdaten!G454="","",Vertragsdaten!G454)</f>
        <v/>
      </c>
      <c r="AH453" s="9" t="str">
        <f>IF(Vertragsdaten!$AW454="","",Vertragsdaten!AW454)</f>
        <v/>
      </c>
      <c r="AI453" s="9"/>
      <c r="AJ453" s="9"/>
      <c r="AK453" s="9"/>
      <c r="AL453" s="15" t="str">
        <f>IF(Vertragsdaten!AM454="","",Vertragsdaten!AM454)</f>
        <v/>
      </c>
      <c r="AM453" s="15" t="str">
        <f>IF(Vertragsdaten!AN454="","",Vertragsdaten!AN454)</f>
        <v/>
      </c>
      <c r="AN453" s="9"/>
      <c r="AO453" s="9"/>
      <c r="AP453" s="22" t="str">
        <f>IF(Vertragsdaten!AQ454="","",ROUND(Vertragsdaten!AQ454,0))</f>
        <v/>
      </c>
      <c r="AQ453" s="9"/>
      <c r="AR453" s="15" t="str">
        <f>IF(Vertragsdaten!AR454="","",Vertragsdaten!AR454)</f>
        <v/>
      </c>
      <c r="AS453" s="16" t="str">
        <f>IF(Vertragsdaten!$AW454="","",Vertragsdaten!$AW454)</f>
        <v/>
      </c>
      <c r="AT453" s="16" t="str">
        <f>IF(Vertragsdaten!AO454="","","11XSWK-H-------M")</f>
        <v/>
      </c>
      <c r="AU453" s="16" t="str">
        <f>IF(Vertragsdaten!AU454="E01 „Ein-/Auszug (Umzug)“","E01",IF(Vertragsdaten!AU454="E02 „Einzug/Neuanlage“","E02",IF(Vertragsdaten!AU454="E03 „Lieferantenwechsel“","E03","ZD2")))</f>
        <v>ZD2</v>
      </c>
      <c r="AV453" s="16" t="str">
        <f>IF(Vertragsdaten!AS454="nein","Z18","Z15")</f>
        <v>Z15</v>
      </c>
      <c r="AW453" s="16" t="str">
        <f>IF(Vertragsdaten!BC454="","",VLOOKUP(Vertragsdaten!BC454,'Dropdown-Werte'!$I$2:$J$5,2,FALSE))</f>
        <v/>
      </c>
      <c r="AX453" s="16" t="str">
        <f t="shared" si="7"/>
        <v/>
      </c>
      <c r="AY453" s="16" t="str">
        <f>IF(Vertragsdaten!BB454="","",Vertragsdaten!BB454)</f>
        <v/>
      </c>
      <c r="AZ453" s="16" t="s">
        <v>93</v>
      </c>
      <c r="BA453" s="16" t="s">
        <v>94</v>
      </c>
    </row>
    <row r="454" spans="1:53">
      <c r="A454" s="12" t="str">
        <f>IF(Vertragsdaten!AZ455="","",Vertragsdaten!AZ455)</f>
        <v/>
      </c>
      <c r="B454" s="12"/>
      <c r="C454" s="12"/>
      <c r="D454" s="12"/>
      <c r="E454" s="4" t="str">
        <f>IF(Vertragsdaten!M455="","",Vertragsdaten!M455)</f>
        <v/>
      </c>
      <c r="F454" s="19">
        <f>Vertragsdaten!H455</f>
        <v>0</v>
      </c>
      <c r="G454" s="9"/>
      <c r="H454" s="15" t="str">
        <f>IF(Vertragsdaten!J455="","",Vertragsdaten!J455)</f>
        <v/>
      </c>
      <c r="I454" s="15" t="str">
        <f>IF(Vertragsdaten!K455="","",Vertragsdaten!K455)</f>
        <v/>
      </c>
      <c r="J454" s="15" t="str">
        <f>IF(Vertragsdaten!L455="","",Vertragsdaten!L455)</f>
        <v/>
      </c>
      <c r="K454" s="9"/>
      <c r="L454" s="15" t="str">
        <f>IF(Vertragsdaten!J455="","",Vertragsdaten!J455)</f>
        <v/>
      </c>
      <c r="M454" s="9" t="str">
        <f>IF(Vertragsdaten!I455="","",Vertragsdaten!I455)</f>
        <v/>
      </c>
      <c r="N454" s="9"/>
      <c r="O454" s="9" t="str">
        <f>IF(Vertragsdaten!W455="","",Vertragsdaten!W455)</f>
        <v/>
      </c>
      <c r="P454" s="15" t="str">
        <f>IF(Vertragsdaten!R455="","",Vertragsdaten!R455)</f>
        <v/>
      </c>
      <c r="Q454" s="15" t="str">
        <f>IF(Vertragsdaten!S455="","",Vertragsdaten!S455)</f>
        <v/>
      </c>
      <c r="R454" s="9"/>
      <c r="S454" s="15" t="str">
        <f>IF(Vertragsdaten!S455="","",Vertragsdaten!T455)</f>
        <v/>
      </c>
      <c r="T454" s="15" t="str">
        <f>IF(Vertragsdaten!T455="","",Vertragsdaten!U455)</f>
        <v/>
      </c>
      <c r="U454" s="9"/>
      <c r="V454" s="16" t="str">
        <f>IF(Vertragsdaten!$V455="","",Vertragsdaten!$V455)</f>
        <v/>
      </c>
      <c r="W454" s="9"/>
      <c r="X454" s="9"/>
      <c r="Y454" s="9"/>
      <c r="Z454" s="9"/>
      <c r="AA454" s="15" t="str">
        <f>IF(Vertragsdaten!AI455="","",Vertragsdaten!AI455)</f>
        <v/>
      </c>
      <c r="AB454" s="15" t="str">
        <f>IF(Vertragsdaten!AJ455="","",Vertragsdaten!AJ455)</f>
        <v/>
      </c>
      <c r="AC454" s="9"/>
      <c r="AD454" s="15" t="str">
        <f>IF(Vertragsdaten!AK455="","",Vertragsdaten!AK455)</f>
        <v/>
      </c>
      <c r="AE454" s="15" t="str">
        <f>IF(Vertragsdaten!AL455="","",Vertragsdaten!AL455)</f>
        <v/>
      </c>
      <c r="AF454" s="16" t="s">
        <v>2</v>
      </c>
      <c r="AG454" s="16" t="str">
        <f>IF(Vertragsdaten!G455="","",Vertragsdaten!G455)</f>
        <v/>
      </c>
      <c r="AH454" s="9" t="str">
        <f>IF(Vertragsdaten!$AW455="","",Vertragsdaten!AW455)</f>
        <v/>
      </c>
      <c r="AI454" s="9"/>
      <c r="AJ454" s="9"/>
      <c r="AK454" s="9"/>
      <c r="AL454" s="15" t="str">
        <f>IF(Vertragsdaten!AM455="","",Vertragsdaten!AM455)</f>
        <v/>
      </c>
      <c r="AM454" s="15" t="str">
        <f>IF(Vertragsdaten!AN455="","",Vertragsdaten!AN455)</f>
        <v/>
      </c>
      <c r="AN454" s="9"/>
      <c r="AO454" s="9"/>
      <c r="AP454" s="22" t="str">
        <f>IF(Vertragsdaten!AQ455="","",ROUND(Vertragsdaten!AQ455,0))</f>
        <v/>
      </c>
      <c r="AQ454" s="9"/>
      <c r="AR454" s="15" t="str">
        <f>IF(Vertragsdaten!AR455="","",Vertragsdaten!AR455)</f>
        <v/>
      </c>
      <c r="AS454" s="16" t="str">
        <f>IF(Vertragsdaten!$AW455="","",Vertragsdaten!$AW455)</f>
        <v/>
      </c>
      <c r="AT454" s="16" t="str">
        <f>IF(Vertragsdaten!AO455="","","11XSWK-H-------M")</f>
        <v/>
      </c>
      <c r="AU454" s="16" t="str">
        <f>IF(Vertragsdaten!AU455="E01 „Ein-/Auszug (Umzug)“","E01",IF(Vertragsdaten!AU455="E02 „Einzug/Neuanlage“","E02",IF(Vertragsdaten!AU455="E03 „Lieferantenwechsel“","E03","ZD2")))</f>
        <v>ZD2</v>
      </c>
      <c r="AV454" s="16" t="str">
        <f>IF(Vertragsdaten!AS455="nein","Z18","Z15")</f>
        <v>Z15</v>
      </c>
      <c r="AW454" s="16" t="str">
        <f>IF(Vertragsdaten!BC455="","",VLOOKUP(Vertragsdaten!BC455,'Dropdown-Werte'!$I$2:$J$5,2,FALSE))</f>
        <v/>
      </c>
      <c r="AX454" s="16" t="str">
        <f t="shared" si="7"/>
        <v/>
      </c>
      <c r="AY454" s="16" t="str">
        <f>IF(Vertragsdaten!BB455="","",Vertragsdaten!BB455)</f>
        <v/>
      </c>
      <c r="AZ454" s="16" t="s">
        <v>93</v>
      </c>
      <c r="BA454" s="16" t="s">
        <v>94</v>
      </c>
    </row>
    <row r="455" spans="1:53">
      <c r="A455" s="12" t="str">
        <f>IF(Vertragsdaten!AZ456="","",Vertragsdaten!AZ456)</f>
        <v/>
      </c>
      <c r="B455" s="12"/>
      <c r="C455" s="12"/>
      <c r="D455" s="12"/>
      <c r="E455" s="4" t="str">
        <f>IF(Vertragsdaten!M456="","",Vertragsdaten!M456)</f>
        <v/>
      </c>
      <c r="F455" s="19">
        <f>Vertragsdaten!H456</f>
        <v>0</v>
      </c>
      <c r="G455" s="9"/>
      <c r="H455" s="15" t="str">
        <f>IF(Vertragsdaten!J456="","",Vertragsdaten!J456)</f>
        <v/>
      </c>
      <c r="I455" s="15" t="str">
        <f>IF(Vertragsdaten!K456="","",Vertragsdaten!K456)</f>
        <v/>
      </c>
      <c r="J455" s="15" t="str">
        <f>IF(Vertragsdaten!L456="","",Vertragsdaten!L456)</f>
        <v/>
      </c>
      <c r="K455" s="9"/>
      <c r="L455" s="15" t="str">
        <f>IF(Vertragsdaten!J456="","",Vertragsdaten!J456)</f>
        <v/>
      </c>
      <c r="M455" s="9" t="str">
        <f>IF(Vertragsdaten!I456="","",Vertragsdaten!I456)</f>
        <v/>
      </c>
      <c r="N455" s="9"/>
      <c r="O455" s="9" t="str">
        <f>IF(Vertragsdaten!W456="","",Vertragsdaten!W456)</f>
        <v/>
      </c>
      <c r="P455" s="15" t="str">
        <f>IF(Vertragsdaten!R456="","",Vertragsdaten!R456)</f>
        <v/>
      </c>
      <c r="Q455" s="15" t="str">
        <f>IF(Vertragsdaten!S456="","",Vertragsdaten!S456)</f>
        <v/>
      </c>
      <c r="R455" s="9"/>
      <c r="S455" s="15" t="str">
        <f>IF(Vertragsdaten!S456="","",Vertragsdaten!T456)</f>
        <v/>
      </c>
      <c r="T455" s="15" t="str">
        <f>IF(Vertragsdaten!T456="","",Vertragsdaten!U456)</f>
        <v/>
      </c>
      <c r="U455" s="9"/>
      <c r="V455" s="16" t="str">
        <f>IF(Vertragsdaten!$V456="","",Vertragsdaten!$V456)</f>
        <v/>
      </c>
      <c r="W455" s="9"/>
      <c r="X455" s="9"/>
      <c r="Y455" s="9"/>
      <c r="Z455" s="9"/>
      <c r="AA455" s="15" t="str">
        <f>IF(Vertragsdaten!AI456="","",Vertragsdaten!AI456)</f>
        <v/>
      </c>
      <c r="AB455" s="15" t="str">
        <f>IF(Vertragsdaten!AJ456="","",Vertragsdaten!AJ456)</f>
        <v/>
      </c>
      <c r="AC455" s="9"/>
      <c r="AD455" s="15" t="str">
        <f>IF(Vertragsdaten!AK456="","",Vertragsdaten!AK456)</f>
        <v/>
      </c>
      <c r="AE455" s="15" t="str">
        <f>IF(Vertragsdaten!AL456="","",Vertragsdaten!AL456)</f>
        <v/>
      </c>
      <c r="AF455" s="16" t="s">
        <v>2</v>
      </c>
      <c r="AG455" s="16" t="str">
        <f>IF(Vertragsdaten!G456="","",Vertragsdaten!G456)</f>
        <v/>
      </c>
      <c r="AH455" s="9" t="str">
        <f>IF(Vertragsdaten!$AW456="","",Vertragsdaten!AW456)</f>
        <v/>
      </c>
      <c r="AI455" s="9"/>
      <c r="AJ455" s="9"/>
      <c r="AK455" s="9"/>
      <c r="AL455" s="15" t="str">
        <f>IF(Vertragsdaten!AM456="","",Vertragsdaten!AM456)</f>
        <v/>
      </c>
      <c r="AM455" s="15" t="str">
        <f>IF(Vertragsdaten!AN456="","",Vertragsdaten!AN456)</f>
        <v/>
      </c>
      <c r="AN455" s="9"/>
      <c r="AO455" s="9"/>
      <c r="AP455" s="22" t="str">
        <f>IF(Vertragsdaten!AQ456="","",ROUND(Vertragsdaten!AQ456,0))</f>
        <v/>
      </c>
      <c r="AQ455" s="9"/>
      <c r="AR455" s="15" t="str">
        <f>IF(Vertragsdaten!AR456="","",Vertragsdaten!AR456)</f>
        <v/>
      </c>
      <c r="AS455" s="16" t="str">
        <f>IF(Vertragsdaten!$AW456="","",Vertragsdaten!$AW456)</f>
        <v/>
      </c>
      <c r="AT455" s="16" t="str">
        <f>IF(Vertragsdaten!AO456="","","11XSWK-H-------M")</f>
        <v/>
      </c>
      <c r="AU455" s="16" t="str">
        <f>IF(Vertragsdaten!AU456="E01 „Ein-/Auszug (Umzug)“","E01",IF(Vertragsdaten!AU456="E02 „Einzug/Neuanlage“","E02",IF(Vertragsdaten!AU456="E03 „Lieferantenwechsel“","E03","ZD2")))</f>
        <v>ZD2</v>
      </c>
      <c r="AV455" s="16" t="str">
        <f>IF(Vertragsdaten!AS456="nein","Z18","Z15")</f>
        <v>Z15</v>
      </c>
      <c r="AW455" s="16" t="str">
        <f>IF(Vertragsdaten!BC456="","",VLOOKUP(Vertragsdaten!BC456,'Dropdown-Werte'!$I$2:$J$5,2,FALSE))</f>
        <v/>
      </c>
      <c r="AX455" s="16" t="str">
        <f t="shared" si="7"/>
        <v/>
      </c>
      <c r="AY455" s="16" t="str">
        <f>IF(Vertragsdaten!BB456="","",Vertragsdaten!BB456)</f>
        <v/>
      </c>
      <c r="AZ455" s="16" t="s">
        <v>93</v>
      </c>
      <c r="BA455" s="16" t="s">
        <v>94</v>
      </c>
    </row>
    <row r="456" spans="1:53">
      <c r="A456" s="12" t="str">
        <f>IF(Vertragsdaten!AZ457="","",Vertragsdaten!AZ457)</f>
        <v/>
      </c>
      <c r="B456" s="12"/>
      <c r="C456" s="12"/>
      <c r="D456" s="12"/>
      <c r="E456" s="4" t="str">
        <f>IF(Vertragsdaten!M457="","",Vertragsdaten!M457)</f>
        <v/>
      </c>
      <c r="F456" s="19">
        <f>Vertragsdaten!H457</f>
        <v>0</v>
      </c>
      <c r="G456" s="9"/>
      <c r="H456" s="15" t="str">
        <f>IF(Vertragsdaten!J457="","",Vertragsdaten!J457)</f>
        <v/>
      </c>
      <c r="I456" s="15" t="str">
        <f>IF(Vertragsdaten!K457="","",Vertragsdaten!K457)</f>
        <v/>
      </c>
      <c r="J456" s="15" t="str">
        <f>IF(Vertragsdaten!L457="","",Vertragsdaten!L457)</f>
        <v/>
      </c>
      <c r="K456" s="9"/>
      <c r="L456" s="15" t="str">
        <f>IF(Vertragsdaten!J457="","",Vertragsdaten!J457)</f>
        <v/>
      </c>
      <c r="M456" s="9" t="str">
        <f>IF(Vertragsdaten!I457="","",Vertragsdaten!I457)</f>
        <v/>
      </c>
      <c r="N456" s="9"/>
      <c r="O456" s="9" t="str">
        <f>IF(Vertragsdaten!W457="","",Vertragsdaten!W457)</f>
        <v/>
      </c>
      <c r="P456" s="15" t="str">
        <f>IF(Vertragsdaten!R457="","",Vertragsdaten!R457)</f>
        <v/>
      </c>
      <c r="Q456" s="15" t="str">
        <f>IF(Vertragsdaten!S457="","",Vertragsdaten!S457)</f>
        <v/>
      </c>
      <c r="R456" s="9"/>
      <c r="S456" s="15" t="str">
        <f>IF(Vertragsdaten!S457="","",Vertragsdaten!T457)</f>
        <v/>
      </c>
      <c r="T456" s="15" t="str">
        <f>IF(Vertragsdaten!T457="","",Vertragsdaten!U457)</f>
        <v/>
      </c>
      <c r="U456" s="9"/>
      <c r="V456" s="16" t="str">
        <f>IF(Vertragsdaten!$V457="","",Vertragsdaten!$V457)</f>
        <v/>
      </c>
      <c r="W456" s="9"/>
      <c r="X456" s="9"/>
      <c r="Y456" s="9"/>
      <c r="Z456" s="9"/>
      <c r="AA456" s="15" t="str">
        <f>IF(Vertragsdaten!AI457="","",Vertragsdaten!AI457)</f>
        <v/>
      </c>
      <c r="AB456" s="15" t="str">
        <f>IF(Vertragsdaten!AJ457="","",Vertragsdaten!AJ457)</f>
        <v/>
      </c>
      <c r="AC456" s="9"/>
      <c r="AD456" s="15" t="str">
        <f>IF(Vertragsdaten!AK457="","",Vertragsdaten!AK457)</f>
        <v/>
      </c>
      <c r="AE456" s="15" t="str">
        <f>IF(Vertragsdaten!AL457="","",Vertragsdaten!AL457)</f>
        <v/>
      </c>
      <c r="AF456" s="16" t="s">
        <v>2</v>
      </c>
      <c r="AG456" s="16" t="str">
        <f>IF(Vertragsdaten!G457="","",Vertragsdaten!G457)</f>
        <v/>
      </c>
      <c r="AH456" s="9" t="str">
        <f>IF(Vertragsdaten!$AW457="","",Vertragsdaten!AW457)</f>
        <v/>
      </c>
      <c r="AI456" s="9"/>
      <c r="AJ456" s="9"/>
      <c r="AK456" s="9"/>
      <c r="AL456" s="15" t="str">
        <f>IF(Vertragsdaten!AM457="","",Vertragsdaten!AM457)</f>
        <v/>
      </c>
      <c r="AM456" s="15" t="str">
        <f>IF(Vertragsdaten!AN457="","",Vertragsdaten!AN457)</f>
        <v/>
      </c>
      <c r="AN456" s="9"/>
      <c r="AO456" s="9"/>
      <c r="AP456" s="22" t="str">
        <f>IF(Vertragsdaten!AQ457="","",ROUND(Vertragsdaten!AQ457,0))</f>
        <v/>
      </c>
      <c r="AQ456" s="9"/>
      <c r="AR456" s="15" t="str">
        <f>IF(Vertragsdaten!AR457="","",Vertragsdaten!AR457)</f>
        <v/>
      </c>
      <c r="AS456" s="16" t="str">
        <f>IF(Vertragsdaten!$AW457="","",Vertragsdaten!$AW457)</f>
        <v/>
      </c>
      <c r="AT456" s="16" t="str">
        <f>IF(Vertragsdaten!AO457="","","11XSWK-H-------M")</f>
        <v/>
      </c>
      <c r="AU456" s="16" t="str">
        <f>IF(Vertragsdaten!AU457="E01 „Ein-/Auszug (Umzug)“","E01",IF(Vertragsdaten!AU457="E02 „Einzug/Neuanlage“","E02",IF(Vertragsdaten!AU457="E03 „Lieferantenwechsel“","E03","ZD2")))</f>
        <v>ZD2</v>
      </c>
      <c r="AV456" s="16" t="str">
        <f>IF(Vertragsdaten!AS457="nein","Z18","Z15")</f>
        <v>Z15</v>
      </c>
      <c r="AW456" s="16" t="str">
        <f>IF(Vertragsdaten!BC457="","",VLOOKUP(Vertragsdaten!BC457,'Dropdown-Werte'!$I$2:$J$5,2,FALSE))</f>
        <v/>
      </c>
      <c r="AX456" s="16" t="str">
        <f t="shared" si="7"/>
        <v/>
      </c>
      <c r="AY456" s="16" t="str">
        <f>IF(Vertragsdaten!BB457="","",Vertragsdaten!BB457)</f>
        <v/>
      </c>
      <c r="AZ456" s="16" t="s">
        <v>93</v>
      </c>
      <c r="BA456" s="16" t="s">
        <v>94</v>
      </c>
    </row>
    <row r="457" spans="1:53">
      <c r="A457" s="12" t="str">
        <f>IF(Vertragsdaten!AZ458="","",Vertragsdaten!AZ458)</f>
        <v/>
      </c>
      <c r="B457" s="12"/>
      <c r="C457" s="12"/>
      <c r="D457" s="12"/>
      <c r="E457" s="4" t="str">
        <f>IF(Vertragsdaten!M458="","",Vertragsdaten!M458)</f>
        <v/>
      </c>
      <c r="F457" s="19">
        <f>Vertragsdaten!H458</f>
        <v>0</v>
      </c>
      <c r="G457" s="9"/>
      <c r="H457" s="15" t="str">
        <f>IF(Vertragsdaten!J458="","",Vertragsdaten!J458)</f>
        <v/>
      </c>
      <c r="I457" s="15" t="str">
        <f>IF(Vertragsdaten!K458="","",Vertragsdaten!K458)</f>
        <v/>
      </c>
      <c r="J457" s="15" t="str">
        <f>IF(Vertragsdaten!L458="","",Vertragsdaten!L458)</f>
        <v/>
      </c>
      <c r="K457" s="9"/>
      <c r="L457" s="15" t="str">
        <f>IF(Vertragsdaten!J458="","",Vertragsdaten!J458)</f>
        <v/>
      </c>
      <c r="M457" s="9" t="str">
        <f>IF(Vertragsdaten!I458="","",Vertragsdaten!I458)</f>
        <v/>
      </c>
      <c r="N457" s="9"/>
      <c r="O457" s="9" t="str">
        <f>IF(Vertragsdaten!W458="","",Vertragsdaten!W458)</f>
        <v/>
      </c>
      <c r="P457" s="15" t="str">
        <f>IF(Vertragsdaten!R458="","",Vertragsdaten!R458)</f>
        <v/>
      </c>
      <c r="Q457" s="15" t="str">
        <f>IF(Vertragsdaten!S458="","",Vertragsdaten!S458)</f>
        <v/>
      </c>
      <c r="R457" s="9"/>
      <c r="S457" s="15" t="str">
        <f>IF(Vertragsdaten!S458="","",Vertragsdaten!T458)</f>
        <v/>
      </c>
      <c r="T457" s="15" t="str">
        <f>IF(Vertragsdaten!T458="","",Vertragsdaten!U458)</f>
        <v/>
      </c>
      <c r="U457" s="9"/>
      <c r="V457" s="16" t="str">
        <f>IF(Vertragsdaten!$V458="","",Vertragsdaten!$V458)</f>
        <v/>
      </c>
      <c r="W457" s="9"/>
      <c r="X457" s="9"/>
      <c r="Y457" s="9"/>
      <c r="Z457" s="9"/>
      <c r="AA457" s="15" t="str">
        <f>IF(Vertragsdaten!AI458="","",Vertragsdaten!AI458)</f>
        <v/>
      </c>
      <c r="AB457" s="15" t="str">
        <f>IF(Vertragsdaten!AJ458="","",Vertragsdaten!AJ458)</f>
        <v/>
      </c>
      <c r="AC457" s="9"/>
      <c r="AD457" s="15" t="str">
        <f>IF(Vertragsdaten!AK458="","",Vertragsdaten!AK458)</f>
        <v/>
      </c>
      <c r="AE457" s="15" t="str">
        <f>IF(Vertragsdaten!AL458="","",Vertragsdaten!AL458)</f>
        <v/>
      </c>
      <c r="AF457" s="16" t="s">
        <v>2</v>
      </c>
      <c r="AG457" s="16" t="str">
        <f>IF(Vertragsdaten!G458="","",Vertragsdaten!G458)</f>
        <v/>
      </c>
      <c r="AH457" s="9" t="str">
        <f>IF(Vertragsdaten!$AW458="","",Vertragsdaten!AW458)</f>
        <v/>
      </c>
      <c r="AI457" s="9"/>
      <c r="AJ457" s="9"/>
      <c r="AK457" s="9"/>
      <c r="AL457" s="15" t="str">
        <f>IF(Vertragsdaten!AM458="","",Vertragsdaten!AM458)</f>
        <v/>
      </c>
      <c r="AM457" s="15" t="str">
        <f>IF(Vertragsdaten!AN458="","",Vertragsdaten!AN458)</f>
        <v/>
      </c>
      <c r="AN457" s="9"/>
      <c r="AO457" s="9"/>
      <c r="AP457" s="22" t="str">
        <f>IF(Vertragsdaten!AQ458="","",ROUND(Vertragsdaten!AQ458,0))</f>
        <v/>
      </c>
      <c r="AQ457" s="9"/>
      <c r="AR457" s="15" t="str">
        <f>IF(Vertragsdaten!AR458="","",Vertragsdaten!AR458)</f>
        <v/>
      </c>
      <c r="AS457" s="16" t="str">
        <f>IF(Vertragsdaten!$AW458="","",Vertragsdaten!$AW458)</f>
        <v/>
      </c>
      <c r="AT457" s="16" t="str">
        <f>IF(Vertragsdaten!AO458="","","11XSWK-H-------M")</f>
        <v/>
      </c>
      <c r="AU457" s="16" t="str">
        <f>IF(Vertragsdaten!AU458="E01 „Ein-/Auszug (Umzug)“","E01",IF(Vertragsdaten!AU458="E02 „Einzug/Neuanlage“","E02",IF(Vertragsdaten!AU458="E03 „Lieferantenwechsel“","E03","ZD2")))</f>
        <v>ZD2</v>
      </c>
      <c r="AV457" s="16" t="str">
        <f>IF(Vertragsdaten!AS458="nein","Z18","Z15")</f>
        <v>Z15</v>
      </c>
      <c r="AW457" s="16" t="str">
        <f>IF(Vertragsdaten!BC458="","",VLOOKUP(Vertragsdaten!BC458,'Dropdown-Werte'!$I$2:$J$5,2,FALSE))</f>
        <v/>
      </c>
      <c r="AX457" s="16" t="str">
        <f t="shared" si="7"/>
        <v/>
      </c>
      <c r="AY457" s="16" t="str">
        <f>IF(Vertragsdaten!BB458="","",Vertragsdaten!BB458)</f>
        <v/>
      </c>
      <c r="AZ457" s="16" t="s">
        <v>93</v>
      </c>
      <c r="BA457" s="16" t="s">
        <v>94</v>
      </c>
    </row>
    <row r="458" spans="1:53">
      <c r="A458" s="12" t="str">
        <f>IF(Vertragsdaten!AZ459="","",Vertragsdaten!AZ459)</f>
        <v/>
      </c>
      <c r="B458" s="12"/>
      <c r="C458" s="12"/>
      <c r="D458" s="12"/>
      <c r="E458" s="4" t="str">
        <f>IF(Vertragsdaten!M459="","",Vertragsdaten!M459)</f>
        <v/>
      </c>
      <c r="F458" s="19">
        <f>Vertragsdaten!H459</f>
        <v>0</v>
      </c>
      <c r="G458" s="9"/>
      <c r="H458" s="15" t="str">
        <f>IF(Vertragsdaten!J459="","",Vertragsdaten!J459)</f>
        <v/>
      </c>
      <c r="I458" s="15" t="str">
        <f>IF(Vertragsdaten!K459="","",Vertragsdaten!K459)</f>
        <v/>
      </c>
      <c r="J458" s="15" t="str">
        <f>IF(Vertragsdaten!L459="","",Vertragsdaten!L459)</f>
        <v/>
      </c>
      <c r="K458" s="9"/>
      <c r="L458" s="15" t="str">
        <f>IF(Vertragsdaten!J459="","",Vertragsdaten!J459)</f>
        <v/>
      </c>
      <c r="M458" s="9" t="str">
        <f>IF(Vertragsdaten!I459="","",Vertragsdaten!I459)</f>
        <v/>
      </c>
      <c r="N458" s="9"/>
      <c r="O458" s="9" t="str">
        <f>IF(Vertragsdaten!W459="","",Vertragsdaten!W459)</f>
        <v/>
      </c>
      <c r="P458" s="15" t="str">
        <f>IF(Vertragsdaten!R459="","",Vertragsdaten!R459)</f>
        <v/>
      </c>
      <c r="Q458" s="15" t="str">
        <f>IF(Vertragsdaten!S459="","",Vertragsdaten!S459)</f>
        <v/>
      </c>
      <c r="R458" s="9"/>
      <c r="S458" s="15" t="str">
        <f>IF(Vertragsdaten!S459="","",Vertragsdaten!T459)</f>
        <v/>
      </c>
      <c r="T458" s="15" t="str">
        <f>IF(Vertragsdaten!T459="","",Vertragsdaten!U459)</f>
        <v/>
      </c>
      <c r="U458" s="9"/>
      <c r="V458" s="16" t="str">
        <f>IF(Vertragsdaten!$V459="","",Vertragsdaten!$V459)</f>
        <v/>
      </c>
      <c r="W458" s="9"/>
      <c r="X458" s="9"/>
      <c r="Y458" s="9"/>
      <c r="Z458" s="9"/>
      <c r="AA458" s="15" t="str">
        <f>IF(Vertragsdaten!AI459="","",Vertragsdaten!AI459)</f>
        <v/>
      </c>
      <c r="AB458" s="15" t="str">
        <f>IF(Vertragsdaten!AJ459="","",Vertragsdaten!AJ459)</f>
        <v/>
      </c>
      <c r="AC458" s="9"/>
      <c r="AD458" s="15" t="str">
        <f>IF(Vertragsdaten!AK459="","",Vertragsdaten!AK459)</f>
        <v/>
      </c>
      <c r="AE458" s="15" t="str">
        <f>IF(Vertragsdaten!AL459="","",Vertragsdaten!AL459)</f>
        <v/>
      </c>
      <c r="AF458" s="16" t="s">
        <v>2</v>
      </c>
      <c r="AG458" s="16" t="str">
        <f>IF(Vertragsdaten!G459="","",Vertragsdaten!G459)</f>
        <v/>
      </c>
      <c r="AH458" s="9" t="str">
        <f>IF(Vertragsdaten!$AW459="","",Vertragsdaten!AW459)</f>
        <v/>
      </c>
      <c r="AI458" s="9"/>
      <c r="AJ458" s="9"/>
      <c r="AK458" s="9"/>
      <c r="AL458" s="15" t="str">
        <f>IF(Vertragsdaten!AM459="","",Vertragsdaten!AM459)</f>
        <v/>
      </c>
      <c r="AM458" s="15" t="str">
        <f>IF(Vertragsdaten!AN459="","",Vertragsdaten!AN459)</f>
        <v/>
      </c>
      <c r="AN458" s="9"/>
      <c r="AO458" s="9"/>
      <c r="AP458" s="22" t="str">
        <f>IF(Vertragsdaten!AQ459="","",ROUND(Vertragsdaten!AQ459,0))</f>
        <v/>
      </c>
      <c r="AQ458" s="9"/>
      <c r="AR458" s="15" t="str">
        <f>IF(Vertragsdaten!AR459="","",Vertragsdaten!AR459)</f>
        <v/>
      </c>
      <c r="AS458" s="16" t="str">
        <f>IF(Vertragsdaten!$AW459="","",Vertragsdaten!$AW459)</f>
        <v/>
      </c>
      <c r="AT458" s="16" t="str">
        <f>IF(Vertragsdaten!AO459="","","11XSWK-H-------M")</f>
        <v/>
      </c>
      <c r="AU458" s="16" t="str">
        <f>IF(Vertragsdaten!AU459="E01 „Ein-/Auszug (Umzug)“","E01",IF(Vertragsdaten!AU459="E02 „Einzug/Neuanlage“","E02",IF(Vertragsdaten!AU459="E03 „Lieferantenwechsel“","E03","ZD2")))</f>
        <v>ZD2</v>
      </c>
      <c r="AV458" s="16" t="str">
        <f>IF(Vertragsdaten!AS459="nein","Z18","Z15")</f>
        <v>Z15</v>
      </c>
      <c r="AW458" s="16" t="str">
        <f>IF(Vertragsdaten!BC459="","",VLOOKUP(Vertragsdaten!BC459,'Dropdown-Werte'!$I$2:$J$5,2,FALSE))</f>
        <v/>
      </c>
      <c r="AX458" s="16" t="str">
        <f t="shared" si="7"/>
        <v/>
      </c>
      <c r="AY458" s="16" t="str">
        <f>IF(Vertragsdaten!BB459="","",Vertragsdaten!BB459)</f>
        <v/>
      </c>
      <c r="AZ458" s="16" t="s">
        <v>93</v>
      </c>
      <c r="BA458" s="16" t="s">
        <v>94</v>
      </c>
    </row>
    <row r="459" spans="1:53">
      <c r="A459" s="12" t="str">
        <f>IF(Vertragsdaten!AZ460="","",Vertragsdaten!AZ460)</f>
        <v/>
      </c>
      <c r="B459" s="12"/>
      <c r="C459" s="12"/>
      <c r="D459" s="12"/>
      <c r="E459" s="4" t="str">
        <f>IF(Vertragsdaten!M460="","",Vertragsdaten!M460)</f>
        <v/>
      </c>
      <c r="F459" s="19">
        <f>Vertragsdaten!H460</f>
        <v>0</v>
      </c>
      <c r="G459" s="9"/>
      <c r="H459" s="15" t="str">
        <f>IF(Vertragsdaten!J460="","",Vertragsdaten!J460)</f>
        <v/>
      </c>
      <c r="I459" s="15" t="str">
        <f>IF(Vertragsdaten!K460="","",Vertragsdaten!K460)</f>
        <v/>
      </c>
      <c r="J459" s="15" t="str">
        <f>IF(Vertragsdaten!L460="","",Vertragsdaten!L460)</f>
        <v/>
      </c>
      <c r="K459" s="9"/>
      <c r="L459" s="15" t="str">
        <f>IF(Vertragsdaten!J460="","",Vertragsdaten!J460)</f>
        <v/>
      </c>
      <c r="M459" s="9" t="str">
        <f>IF(Vertragsdaten!I460="","",Vertragsdaten!I460)</f>
        <v/>
      </c>
      <c r="N459" s="9"/>
      <c r="O459" s="9" t="str">
        <f>IF(Vertragsdaten!W460="","",Vertragsdaten!W460)</f>
        <v/>
      </c>
      <c r="P459" s="15" t="str">
        <f>IF(Vertragsdaten!R460="","",Vertragsdaten!R460)</f>
        <v/>
      </c>
      <c r="Q459" s="15" t="str">
        <f>IF(Vertragsdaten!S460="","",Vertragsdaten!S460)</f>
        <v/>
      </c>
      <c r="R459" s="9"/>
      <c r="S459" s="15" t="str">
        <f>IF(Vertragsdaten!S460="","",Vertragsdaten!T460)</f>
        <v/>
      </c>
      <c r="T459" s="15" t="str">
        <f>IF(Vertragsdaten!T460="","",Vertragsdaten!U460)</f>
        <v/>
      </c>
      <c r="U459" s="9"/>
      <c r="V459" s="16" t="str">
        <f>IF(Vertragsdaten!$V460="","",Vertragsdaten!$V460)</f>
        <v/>
      </c>
      <c r="W459" s="9"/>
      <c r="X459" s="9"/>
      <c r="Y459" s="9"/>
      <c r="Z459" s="9"/>
      <c r="AA459" s="15" t="str">
        <f>IF(Vertragsdaten!AI460="","",Vertragsdaten!AI460)</f>
        <v/>
      </c>
      <c r="AB459" s="15" t="str">
        <f>IF(Vertragsdaten!AJ460="","",Vertragsdaten!AJ460)</f>
        <v/>
      </c>
      <c r="AC459" s="9"/>
      <c r="AD459" s="15" t="str">
        <f>IF(Vertragsdaten!AK460="","",Vertragsdaten!AK460)</f>
        <v/>
      </c>
      <c r="AE459" s="15" t="str">
        <f>IF(Vertragsdaten!AL460="","",Vertragsdaten!AL460)</f>
        <v/>
      </c>
      <c r="AF459" s="16" t="s">
        <v>2</v>
      </c>
      <c r="AG459" s="16" t="str">
        <f>IF(Vertragsdaten!G460="","",Vertragsdaten!G460)</f>
        <v/>
      </c>
      <c r="AH459" s="9" t="str">
        <f>IF(Vertragsdaten!$AW460="","",Vertragsdaten!AW460)</f>
        <v/>
      </c>
      <c r="AI459" s="9"/>
      <c r="AJ459" s="9"/>
      <c r="AK459" s="9"/>
      <c r="AL459" s="15" t="str">
        <f>IF(Vertragsdaten!AM460="","",Vertragsdaten!AM460)</f>
        <v/>
      </c>
      <c r="AM459" s="15" t="str">
        <f>IF(Vertragsdaten!AN460="","",Vertragsdaten!AN460)</f>
        <v/>
      </c>
      <c r="AN459" s="9"/>
      <c r="AO459" s="9"/>
      <c r="AP459" s="22" t="str">
        <f>IF(Vertragsdaten!AQ460="","",ROUND(Vertragsdaten!AQ460,0))</f>
        <v/>
      </c>
      <c r="AQ459" s="9"/>
      <c r="AR459" s="15" t="str">
        <f>IF(Vertragsdaten!AR460="","",Vertragsdaten!AR460)</f>
        <v/>
      </c>
      <c r="AS459" s="16" t="str">
        <f>IF(Vertragsdaten!$AW460="","",Vertragsdaten!$AW460)</f>
        <v/>
      </c>
      <c r="AT459" s="16" t="str">
        <f>IF(Vertragsdaten!AO460="","","11XSWK-H-------M")</f>
        <v/>
      </c>
      <c r="AU459" s="16" t="str">
        <f>IF(Vertragsdaten!AU460="E01 „Ein-/Auszug (Umzug)“","E01",IF(Vertragsdaten!AU460="E02 „Einzug/Neuanlage“","E02",IF(Vertragsdaten!AU460="E03 „Lieferantenwechsel“","E03","ZD2")))</f>
        <v>ZD2</v>
      </c>
      <c r="AV459" s="16" t="str">
        <f>IF(Vertragsdaten!AS460="nein","Z18","Z15")</f>
        <v>Z15</v>
      </c>
      <c r="AW459" s="16" t="str">
        <f>IF(Vertragsdaten!BC460="","",VLOOKUP(Vertragsdaten!BC460,'Dropdown-Werte'!$I$2:$J$5,2,FALSE))</f>
        <v/>
      </c>
      <c r="AX459" s="16" t="str">
        <f t="shared" si="7"/>
        <v/>
      </c>
      <c r="AY459" s="16" t="str">
        <f>IF(Vertragsdaten!BB460="","",Vertragsdaten!BB460)</f>
        <v/>
      </c>
      <c r="AZ459" s="16" t="s">
        <v>93</v>
      </c>
      <c r="BA459" s="16" t="s">
        <v>94</v>
      </c>
    </row>
    <row r="460" spans="1:53">
      <c r="A460" s="12" t="str">
        <f>IF(Vertragsdaten!AZ461="","",Vertragsdaten!AZ461)</f>
        <v/>
      </c>
      <c r="B460" s="12"/>
      <c r="C460" s="12"/>
      <c r="D460" s="12"/>
      <c r="E460" s="4" t="str">
        <f>IF(Vertragsdaten!M461="","",Vertragsdaten!M461)</f>
        <v/>
      </c>
      <c r="F460" s="19">
        <f>Vertragsdaten!H461</f>
        <v>0</v>
      </c>
      <c r="G460" s="9"/>
      <c r="H460" s="15" t="str">
        <f>IF(Vertragsdaten!J461="","",Vertragsdaten!J461)</f>
        <v/>
      </c>
      <c r="I460" s="15" t="str">
        <f>IF(Vertragsdaten!K461="","",Vertragsdaten!K461)</f>
        <v/>
      </c>
      <c r="J460" s="15" t="str">
        <f>IF(Vertragsdaten!L461="","",Vertragsdaten!L461)</f>
        <v/>
      </c>
      <c r="K460" s="9"/>
      <c r="L460" s="15" t="str">
        <f>IF(Vertragsdaten!J461="","",Vertragsdaten!J461)</f>
        <v/>
      </c>
      <c r="M460" s="9" t="str">
        <f>IF(Vertragsdaten!I461="","",Vertragsdaten!I461)</f>
        <v/>
      </c>
      <c r="N460" s="9"/>
      <c r="O460" s="9" t="str">
        <f>IF(Vertragsdaten!W461="","",Vertragsdaten!W461)</f>
        <v/>
      </c>
      <c r="P460" s="15" t="str">
        <f>IF(Vertragsdaten!R461="","",Vertragsdaten!R461)</f>
        <v/>
      </c>
      <c r="Q460" s="15" t="str">
        <f>IF(Vertragsdaten!S461="","",Vertragsdaten!S461)</f>
        <v/>
      </c>
      <c r="R460" s="9"/>
      <c r="S460" s="15" t="str">
        <f>IF(Vertragsdaten!S461="","",Vertragsdaten!T461)</f>
        <v/>
      </c>
      <c r="T460" s="15" t="str">
        <f>IF(Vertragsdaten!T461="","",Vertragsdaten!U461)</f>
        <v/>
      </c>
      <c r="U460" s="9"/>
      <c r="V460" s="16" t="str">
        <f>IF(Vertragsdaten!$V461="","",Vertragsdaten!$V461)</f>
        <v/>
      </c>
      <c r="W460" s="9"/>
      <c r="X460" s="9"/>
      <c r="Y460" s="9"/>
      <c r="Z460" s="9"/>
      <c r="AA460" s="15" t="str">
        <f>IF(Vertragsdaten!AI461="","",Vertragsdaten!AI461)</f>
        <v/>
      </c>
      <c r="AB460" s="15" t="str">
        <f>IF(Vertragsdaten!AJ461="","",Vertragsdaten!AJ461)</f>
        <v/>
      </c>
      <c r="AC460" s="9"/>
      <c r="AD460" s="15" t="str">
        <f>IF(Vertragsdaten!AK461="","",Vertragsdaten!AK461)</f>
        <v/>
      </c>
      <c r="AE460" s="15" t="str">
        <f>IF(Vertragsdaten!AL461="","",Vertragsdaten!AL461)</f>
        <v/>
      </c>
      <c r="AF460" s="16" t="s">
        <v>2</v>
      </c>
      <c r="AG460" s="16" t="str">
        <f>IF(Vertragsdaten!G461="","",Vertragsdaten!G461)</f>
        <v/>
      </c>
      <c r="AH460" s="9" t="str">
        <f>IF(Vertragsdaten!$AW461="","",Vertragsdaten!AW461)</f>
        <v/>
      </c>
      <c r="AI460" s="9"/>
      <c r="AJ460" s="9"/>
      <c r="AK460" s="9"/>
      <c r="AL460" s="15" t="str">
        <f>IF(Vertragsdaten!AM461="","",Vertragsdaten!AM461)</f>
        <v/>
      </c>
      <c r="AM460" s="15" t="str">
        <f>IF(Vertragsdaten!AN461="","",Vertragsdaten!AN461)</f>
        <v/>
      </c>
      <c r="AN460" s="9"/>
      <c r="AO460" s="9"/>
      <c r="AP460" s="22" t="str">
        <f>IF(Vertragsdaten!AQ461="","",ROUND(Vertragsdaten!AQ461,0))</f>
        <v/>
      </c>
      <c r="AQ460" s="9"/>
      <c r="AR460" s="15" t="str">
        <f>IF(Vertragsdaten!AR461="","",Vertragsdaten!AR461)</f>
        <v/>
      </c>
      <c r="AS460" s="16" t="str">
        <f>IF(Vertragsdaten!$AW461="","",Vertragsdaten!$AW461)</f>
        <v/>
      </c>
      <c r="AT460" s="16" t="str">
        <f>IF(Vertragsdaten!AO461="","","11XSWK-H-------M")</f>
        <v/>
      </c>
      <c r="AU460" s="16" t="str">
        <f>IF(Vertragsdaten!AU461="E01 „Ein-/Auszug (Umzug)“","E01",IF(Vertragsdaten!AU461="E02 „Einzug/Neuanlage“","E02",IF(Vertragsdaten!AU461="E03 „Lieferantenwechsel“","E03","ZD2")))</f>
        <v>ZD2</v>
      </c>
      <c r="AV460" s="16" t="str">
        <f>IF(Vertragsdaten!AS461="nein","Z18","Z15")</f>
        <v>Z15</v>
      </c>
      <c r="AW460" s="16" t="str">
        <f>IF(Vertragsdaten!BC461="","",VLOOKUP(Vertragsdaten!BC461,'Dropdown-Werte'!$I$2:$J$5,2,FALSE))</f>
        <v/>
      </c>
      <c r="AX460" s="16" t="str">
        <f t="shared" si="7"/>
        <v/>
      </c>
      <c r="AY460" s="16" t="str">
        <f>IF(Vertragsdaten!BB461="","",Vertragsdaten!BB461)</f>
        <v/>
      </c>
      <c r="AZ460" s="16" t="s">
        <v>93</v>
      </c>
      <c r="BA460" s="16" t="s">
        <v>94</v>
      </c>
    </row>
    <row r="461" spans="1:53">
      <c r="A461" s="12" t="str">
        <f>IF(Vertragsdaten!AZ462="","",Vertragsdaten!AZ462)</f>
        <v/>
      </c>
      <c r="B461" s="12"/>
      <c r="C461" s="12"/>
      <c r="D461" s="12"/>
      <c r="E461" s="4" t="str">
        <f>IF(Vertragsdaten!M462="","",Vertragsdaten!M462)</f>
        <v/>
      </c>
      <c r="F461" s="19">
        <f>Vertragsdaten!H462</f>
        <v>0</v>
      </c>
      <c r="G461" s="9"/>
      <c r="H461" s="15" t="str">
        <f>IF(Vertragsdaten!J462="","",Vertragsdaten!J462)</f>
        <v/>
      </c>
      <c r="I461" s="15" t="str">
        <f>IF(Vertragsdaten!K462="","",Vertragsdaten!K462)</f>
        <v/>
      </c>
      <c r="J461" s="15" t="str">
        <f>IF(Vertragsdaten!L462="","",Vertragsdaten!L462)</f>
        <v/>
      </c>
      <c r="K461" s="9"/>
      <c r="L461" s="15" t="str">
        <f>IF(Vertragsdaten!J462="","",Vertragsdaten!J462)</f>
        <v/>
      </c>
      <c r="M461" s="9" t="str">
        <f>IF(Vertragsdaten!I462="","",Vertragsdaten!I462)</f>
        <v/>
      </c>
      <c r="N461" s="9"/>
      <c r="O461" s="9" t="str">
        <f>IF(Vertragsdaten!W462="","",Vertragsdaten!W462)</f>
        <v/>
      </c>
      <c r="P461" s="15" t="str">
        <f>IF(Vertragsdaten!R462="","",Vertragsdaten!R462)</f>
        <v/>
      </c>
      <c r="Q461" s="15" t="str">
        <f>IF(Vertragsdaten!S462="","",Vertragsdaten!S462)</f>
        <v/>
      </c>
      <c r="R461" s="9"/>
      <c r="S461" s="15" t="str">
        <f>IF(Vertragsdaten!S462="","",Vertragsdaten!T462)</f>
        <v/>
      </c>
      <c r="T461" s="15" t="str">
        <f>IF(Vertragsdaten!T462="","",Vertragsdaten!U462)</f>
        <v/>
      </c>
      <c r="U461" s="9"/>
      <c r="V461" s="16" t="str">
        <f>IF(Vertragsdaten!$V462="","",Vertragsdaten!$V462)</f>
        <v/>
      </c>
      <c r="W461" s="9"/>
      <c r="X461" s="9"/>
      <c r="Y461" s="9"/>
      <c r="Z461" s="9"/>
      <c r="AA461" s="15" t="str">
        <f>IF(Vertragsdaten!AI462="","",Vertragsdaten!AI462)</f>
        <v/>
      </c>
      <c r="AB461" s="15" t="str">
        <f>IF(Vertragsdaten!AJ462="","",Vertragsdaten!AJ462)</f>
        <v/>
      </c>
      <c r="AC461" s="9"/>
      <c r="AD461" s="15" t="str">
        <f>IF(Vertragsdaten!AK462="","",Vertragsdaten!AK462)</f>
        <v/>
      </c>
      <c r="AE461" s="15" t="str">
        <f>IF(Vertragsdaten!AL462="","",Vertragsdaten!AL462)</f>
        <v/>
      </c>
      <c r="AF461" s="16" t="s">
        <v>2</v>
      </c>
      <c r="AG461" s="16" t="str">
        <f>IF(Vertragsdaten!G462="","",Vertragsdaten!G462)</f>
        <v/>
      </c>
      <c r="AH461" s="9" t="str">
        <f>IF(Vertragsdaten!$AW462="","",Vertragsdaten!AW462)</f>
        <v/>
      </c>
      <c r="AI461" s="9"/>
      <c r="AJ461" s="9"/>
      <c r="AK461" s="9"/>
      <c r="AL461" s="15" t="str">
        <f>IF(Vertragsdaten!AM462="","",Vertragsdaten!AM462)</f>
        <v/>
      </c>
      <c r="AM461" s="15" t="str">
        <f>IF(Vertragsdaten!AN462="","",Vertragsdaten!AN462)</f>
        <v/>
      </c>
      <c r="AN461" s="9"/>
      <c r="AO461" s="9"/>
      <c r="AP461" s="22" t="str">
        <f>IF(Vertragsdaten!AQ462="","",ROUND(Vertragsdaten!AQ462,0))</f>
        <v/>
      </c>
      <c r="AQ461" s="9"/>
      <c r="AR461" s="15" t="str">
        <f>IF(Vertragsdaten!AR462="","",Vertragsdaten!AR462)</f>
        <v/>
      </c>
      <c r="AS461" s="16" t="str">
        <f>IF(Vertragsdaten!$AW462="","",Vertragsdaten!$AW462)</f>
        <v/>
      </c>
      <c r="AT461" s="16" t="str">
        <f>IF(Vertragsdaten!AO462="","","11XSWK-H-------M")</f>
        <v/>
      </c>
      <c r="AU461" s="16" t="str">
        <f>IF(Vertragsdaten!AU462="E01 „Ein-/Auszug (Umzug)“","E01",IF(Vertragsdaten!AU462="E02 „Einzug/Neuanlage“","E02",IF(Vertragsdaten!AU462="E03 „Lieferantenwechsel“","E03","ZD2")))</f>
        <v>ZD2</v>
      </c>
      <c r="AV461" s="16" t="str">
        <f>IF(Vertragsdaten!AS462="nein","Z18","Z15")</f>
        <v>Z15</v>
      </c>
      <c r="AW461" s="16" t="str">
        <f>IF(Vertragsdaten!BC462="","",VLOOKUP(Vertragsdaten!BC462,'Dropdown-Werte'!$I$2:$J$5,2,FALSE))</f>
        <v/>
      </c>
      <c r="AX461" s="16" t="str">
        <f t="shared" si="7"/>
        <v/>
      </c>
      <c r="AY461" s="16" t="str">
        <f>IF(Vertragsdaten!BB462="","",Vertragsdaten!BB462)</f>
        <v/>
      </c>
      <c r="AZ461" s="16" t="s">
        <v>93</v>
      </c>
      <c r="BA461" s="16" t="s">
        <v>94</v>
      </c>
    </row>
    <row r="462" spans="1:53">
      <c r="A462" s="12" t="str">
        <f>IF(Vertragsdaten!AZ463="","",Vertragsdaten!AZ463)</f>
        <v/>
      </c>
      <c r="B462" s="12"/>
      <c r="C462" s="12"/>
      <c r="D462" s="12"/>
      <c r="E462" s="4" t="str">
        <f>IF(Vertragsdaten!M463="","",Vertragsdaten!M463)</f>
        <v/>
      </c>
      <c r="F462" s="19">
        <f>Vertragsdaten!H463</f>
        <v>0</v>
      </c>
      <c r="G462" s="9"/>
      <c r="H462" s="15" t="str">
        <f>IF(Vertragsdaten!J463="","",Vertragsdaten!J463)</f>
        <v/>
      </c>
      <c r="I462" s="15" t="str">
        <f>IF(Vertragsdaten!K463="","",Vertragsdaten!K463)</f>
        <v/>
      </c>
      <c r="J462" s="15" t="str">
        <f>IF(Vertragsdaten!L463="","",Vertragsdaten!L463)</f>
        <v/>
      </c>
      <c r="K462" s="9"/>
      <c r="L462" s="15" t="str">
        <f>IF(Vertragsdaten!J463="","",Vertragsdaten!J463)</f>
        <v/>
      </c>
      <c r="M462" s="9" t="str">
        <f>IF(Vertragsdaten!I463="","",Vertragsdaten!I463)</f>
        <v/>
      </c>
      <c r="N462" s="9"/>
      <c r="O462" s="9" t="str">
        <f>IF(Vertragsdaten!W463="","",Vertragsdaten!W463)</f>
        <v/>
      </c>
      <c r="P462" s="15" t="str">
        <f>IF(Vertragsdaten!R463="","",Vertragsdaten!R463)</f>
        <v/>
      </c>
      <c r="Q462" s="15" t="str">
        <f>IF(Vertragsdaten!S463="","",Vertragsdaten!S463)</f>
        <v/>
      </c>
      <c r="R462" s="9"/>
      <c r="S462" s="15" t="str">
        <f>IF(Vertragsdaten!S463="","",Vertragsdaten!T463)</f>
        <v/>
      </c>
      <c r="T462" s="15" t="str">
        <f>IF(Vertragsdaten!T463="","",Vertragsdaten!U463)</f>
        <v/>
      </c>
      <c r="U462" s="9"/>
      <c r="V462" s="16" t="str">
        <f>IF(Vertragsdaten!$V463="","",Vertragsdaten!$V463)</f>
        <v/>
      </c>
      <c r="W462" s="9"/>
      <c r="X462" s="9"/>
      <c r="Y462" s="9"/>
      <c r="Z462" s="9"/>
      <c r="AA462" s="15" t="str">
        <f>IF(Vertragsdaten!AI463="","",Vertragsdaten!AI463)</f>
        <v/>
      </c>
      <c r="AB462" s="15" t="str">
        <f>IF(Vertragsdaten!AJ463="","",Vertragsdaten!AJ463)</f>
        <v/>
      </c>
      <c r="AC462" s="9"/>
      <c r="AD462" s="15" t="str">
        <f>IF(Vertragsdaten!AK463="","",Vertragsdaten!AK463)</f>
        <v/>
      </c>
      <c r="AE462" s="15" t="str">
        <f>IF(Vertragsdaten!AL463="","",Vertragsdaten!AL463)</f>
        <v/>
      </c>
      <c r="AF462" s="16" t="s">
        <v>2</v>
      </c>
      <c r="AG462" s="16" t="str">
        <f>IF(Vertragsdaten!G463="","",Vertragsdaten!G463)</f>
        <v/>
      </c>
      <c r="AH462" s="9" t="str">
        <f>IF(Vertragsdaten!$AW463="","",Vertragsdaten!AW463)</f>
        <v/>
      </c>
      <c r="AI462" s="9"/>
      <c r="AJ462" s="9"/>
      <c r="AK462" s="9"/>
      <c r="AL462" s="15" t="str">
        <f>IF(Vertragsdaten!AM463="","",Vertragsdaten!AM463)</f>
        <v/>
      </c>
      <c r="AM462" s="15" t="str">
        <f>IF(Vertragsdaten!AN463="","",Vertragsdaten!AN463)</f>
        <v/>
      </c>
      <c r="AN462" s="9"/>
      <c r="AO462" s="9"/>
      <c r="AP462" s="22" t="str">
        <f>IF(Vertragsdaten!AQ463="","",ROUND(Vertragsdaten!AQ463,0))</f>
        <v/>
      </c>
      <c r="AQ462" s="9"/>
      <c r="AR462" s="15" t="str">
        <f>IF(Vertragsdaten!AR463="","",Vertragsdaten!AR463)</f>
        <v/>
      </c>
      <c r="AS462" s="16" t="str">
        <f>IF(Vertragsdaten!$AW463="","",Vertragsdaten!$AW463)</f>
        <v/>
      </c>
      <c r="AT462" s="16" t="str">
        <f>IF(Vertragsdaten!AO463="","","11XSWK-H-------M")</f>
        <v/>
      </c>
      <c r="AU462" s="16" t="str">
        <f>IF(Vertragsdaten!AU463="E01 „Ein-/Auszug (Umzug)“","E01",IF(Vertragsdaten!AU463="E02 „Einzug/Neuanlage“","E02",IF(Vertragsdaten!AU463="E03 „Lieferantenwechsel“","E03","ZD2")))</f>
        <v>ZD2</v>
      </c>
      <c r="AV462" s="16" t="str">
        <f>IF(Vertragsdaten!AS463="nein","Z18","Z15")</f>
        <v>Z15</v>
      </c>
      <c r="AW462" s="16" t="str">
        <f>IF(Vertragsdaten!BC463="","",VLOOKUP(Vertragsdaten!BC463,'Dropdown-Werte'!$I$2:$J$5,2,FALSE))</f>
        <v/>
      </c>
      <c r="AX462" s="16" t="str">
        <f t="shared" si="7"/>
        <v/>
      </c>
      <c r="AY462" s="16" t="str">
        <f>IF(Vertragsdaten!BB463="","",Vertragsdaten!BB463)</f>
        <v/>
      </c>
      <c r="AZ462" s="16" t="s">
        <v>93</v>
      </c>
      <c r="BA462" s="16" t="s">
        <v>94</v>
      </c>
    </row>
    <row r="463" spans="1:53">
      <c r="A463" s="12" t="str">
        <f>IF(Vertragsdaten!AZ464="","",Vertragsdaten!AZ464)</f>
        <v/>
      </c>
      <c r="B463" s="12"/>
      <c r="C463" s="12"/>
      <c r="D463" s="12"/>
      <c r="E463" s="4" t="str">
        <f>IF(Vertragsdaten!M464="","",Vertragsdaten!M464)</f>
        <v/>
      </c>
      <c r="F463" s="19">
        <f>Vertragsdaten!H464</f>
        <v>0</v>
      </c>
      <c r="G463" s="9"/>
      <c r="H463" s="15" t="str">
        <f>IF(Vertragsdaten!J464="","",Vertragsdaten!J464)</f>
        <v/>
      </c>
      <c r="I463" s="15" t="str">
        <f>IF(Vertragsdaten!K464="","",Vertragsdaten!K464)</f>
        <v/>
      </c>
      <c r="J463" s="15" t="str">
        <f>IF(Vertragsdaten!L464="","",Vertragsdaten!L464)</f>
        <v/>
      </c>
      <c r="K463" s="9"/>
      <c r="L463" s="15" t="str">
        <f>IF(Vertragsdaten!J464="","",Vertragsdaten!J464)</f>
        <v/>
      </c>
      <c r="M463" s="9" t="str">
        <f>IF(Vertragsdaten!I464="","",Vertragsdaten!I464)</f>
        <v/>
      </c>
      <c r="N463" s="9"/>
      <c r="O463" s="9" t="str">
        <f>IF(Vertragsdaten!W464="","",Vertragsdaten!W464)</f>
        <v/>
      </c>
      <c r="P463" s="15" t="str">
        <f>IF(Vertragsdaten!R464="","",Vertragsdaten!R464)</f>
        <v/>
      </c>
      <c r="Q463" s="15" t="str">
        <f>IF(Vertragsdaten!S464="","",Vertragsdaten!S464)</f>
        <v/>
      </c>
      <c r="R463" s="9"/>
      <c r="S463" s="15" t="str">
        <f>IF(Vertragsdaten!S464="","",Vertragsdaten!T464)</f>
        <v/>
      </c>
      <c r="T463" s="15" t="str">
        <f>IF(Vertragsdaten!T464="","",Vertragsdaten!U464)</f>
        <v/>
      </c>
      <c r="U463" s="9"/>
      <c r="V463" s="16" t="str">
        <f>IF(Vertragsdaten!$V464="","",Vertragsdaten!$V464)</f>
        <v/>
      </c>
      <c r="W463" s="9"/>
      <c r="X463" s="9"/>
      <c r="Y463" s="9"/>
      <c r="Z463" s="9"/>
      <c r="AA463" s="15" t="str">
        <f>IF(Vertragsdaten!AI464="","",Vertragsdaten!AI464)</f>
        <v/>
      </c>
      <c r="AB463" s="15" t="str">
        <f>IF(Vertragsdaten!AJ464="","",Vertragsdaten!AJ464)</f>
        <v/>
      </c>
      <c r="AC463" s="9"/>
      <c r="AD463" s="15" t="str">
        <f>IF(Vertragsdaten!AK464="","",Vertragsdaten!AK464)</f>
        <v/>
      </c>
      <c r="AE463" s="15" t="str">
        <f>IF(Vertragsdaten!AL464="","",Vertragsdaten!AL464)</f>
        <v/>
      </c>
      <c r="AF463" s="16" t="s">
        <v>2</v>
      </c>
      <c r="AG463" s="16" t="str">
        <f>IF(Vertragsdaten!G464="","",Vertragsdaten!G464)</f>
        <v/>
      </c>
      <c r="AH463" s="9" t="str">
        <f>IF(Vertragsdaten!$AW464="","",Vertragsdaten!AW464)</f>
        <v/>
      </c>
      <c r="AI463" s="9"/>
      <c r="AJ463" s="9"/>
      <c r="AK463" s="9"/>
      <c r="AL463" s="15" t="str">
        <f>IF(Vertragsdaten!AM464="","",Vertragsdaten!AM464)</f>
        <v/>
      </c>
      <c r="AM463" s="15" t="str">
        <f>IF(Vertragsdaten!AN464="","",Vertragsdaten!AN464)</f>
        <v/>
      </c>
      <c r="AN463" s="9"/>
      <c r="AO463" s="9"/>
      <c r="AP463" s="22" t="str">
        <f>IF(Vertragsdaten!AQ464="","",ROUND(Vertragsdaten!AQ464,0))</f>
        <v/>
      </c>
      <c r="AQ463" s="9"/>
      <c r="AR463" s="15" t="str">
        <f>IF(Vertragsdaten!AR464="","",Vertragsdaten!AR464)</f>
        <v/>
      </c>
      <c r="AS463" s="16" t="str">
        <f>IF(Vertragsdaten!$AW464="","",Vertragsdaten!$AW464)</f>
        <v/>
      </c>
      <c r="AT463" s="16" t="str">
        <f>IF(Vertragsdaten!AO464="","","11XSWK-H-------M")</f>
        <v/>
      </c>
      <c r="AU463" s="16" t="str">
        <f>IF(Vertragsdaten!AU464="E01 „Ein-/Auszug (Umzug)“","E01",IF(Vertragsdaten!AU464="E02 „Einzug/Neuanlage“","E02",IF(Vertragsdaten!AU464="E03 „Lieferantenwechsel“","E03","ZD2")))</f>
        <v>ZD2</v>
      </c>
      <c r="AV463" s="16" t="str">
        <f>IF(Vertragsdaten!AS464="nein","Z18","Z15")</f>
        <v>Z15</v>
      </c>
      <c r="AW463" s="16" t="str">
        <f>IF(Vertragsdaten!BC464="","",VLOOKUP(Vertragsdaten!BC464,'Dropdown-Werte'!$I$2:$J$5,2,FALSE))</f>
        <v/>
      </c>
      <c r="AX463" s="16" t="str">
        <f t="shared" si="7"/>
        <v/>
      </c>
      <c r="AY463" s="16" t="str">
        <f>IF(Vertragsdaten!BB464="","",Vertragsdaten!BB464)</f>
        <v/>
      </c>
      <c r="AZ463" s="16" t="s">
        <v>93</v>
      </c>
      <c r="BA463" s="16" t="s">
        <v>94</v>
      </c>
    </row>
    <row r="464" spans="1:53">
      <c r="A464" s="12" t="str">
        <f>IF(Vertragsdaten!AZ465="","",Vertragsdaten!AZ465)</f>
        <v/>
      </c>
      <c r="B464" s="12"/>
      <c r="C464" s="12"/>
      <c r="D464" s="12"/>
      <c r="E464" s="4" t="str">
        <f>IF(Vertragsdaten!M465="","",Vertragsdaten!M465)</f>
        <v/>
      </c>
      <c r="F464" s="19">
        <f>Vertragsdaten!H465</f>
        <v>0</v>
      </c>
      <c r="G464" s="9"/>
      <c r="H464" s="15" t="str">
        <f>IF(Vertragsdaten!J465="","",Vertragsdaten!J465)</f>
        <v/>
      </c>
      <c r="I464" s="15" t="str">
        <f>IF(Vertragsdaten!K465="","",Vertragsdaten!K465)</f>
        <v/>
      </c>
      <c r="J464" s="15" t="str">
        <f>IF(Vertragsdaten!L465="","",Vertragsdaten!L465)</f>
        <v/>
      </c>
      <c r="K464" s="9"/>
      <c r="L464" s="15" t="str">
        <f>IF(Vertragsdaten!J465="","",Vertragsdaten!J465)</f>
        <v/>
      </c>
      <c r="M464" s="9" t="str">
        <f>IF(Vertragsdaten!I465="","",Vertragsdaten!I465)</f>
        <v/>
      </c>
      <c r="N464" s="9"/>
      <c r="O464" s="9" t="str">
        <f>IF(Vertragsdaten!W465="","",Vertragsdaten!W465)</f>
        <v/>
      </c>
      <c r="P464" s="15" t="str">
        <f>IF(Vertragsdaten!R465="","",Vertragsdaten!R465)</f>
        <v/>
      </c>
      <c r="Q464" s="15" t="str">
        <f>IF(Vertragsdaten!S465="","",Vertragsdaten!S465)</f>
        <v/>
      </c>
      <c r="R464" s="9"/>
      <c r="S464" s="15" t="str">
        <f>IF(Vertragsdaten!S465="","",Vertragsdaten!T465)</f>
        <v/>
      </c>
      <c r="T464" s="15" t="str">
        <f>IF(Vertragsdaten!T465="","",Vertragsdaten!U465)</f>
        <v/>
      </c>
      <c r="U464" s="9"/>
      <c r="V464" s="16" t="str">
        <f>IF(Vertragsdaten!$V465="","",Vertragsdaten!$V465)</f>
        <v/>
      </c>
      <c r="W464" s="9"/>
      <c r="X464" s="9"/>
      <c r="Y464" s="9"/>
      <c r="Z464" s="9"/>
      <c r="AA464" s="15" t="str">
        <f>IF(Vertragsdaten!AI465="","",Vertragsdaten!AI465)</f>
        <v/>
      </c>
      <c r="AB464" s="15" t="str">
        <f>IF(Vertragsdaten!AJ465="","",Vertragsdaten!AJ465)</f>
        <v/>
      </c>
      <c r="AC464" s="9"/>
      <c r="AD464" s="15" t="str">
        <f>IF(Vertragsdaten!AK465="","",Vertragsdaten!AK465)</f>
        <v/>
      </c>
      <c r="AE464" s="15" t="str">
        <f>IF(Vertragsdaten!AL465="","",Vertragsdaten!AL465)</f>
        <v/>
      </c>
      <c r="AF464" s="16" t="s">
        <v>2</v>
      </c>
      <c r="AG464" s="16" t="str">
        <f>IF(Vertragsdaten!G465="","",Vertragsdaten!G465)</f>
        <v/>
      </c>
      <c r="AH464" s="9" t="str">
        <f>IF(Vertragsdaten!$AW465="","",Vertragsdaten!AW465)</f>
        <v/>
      </c>
      <c r="AI464" s="9"/>
      <c r="AJ464" s="9"/>
      <c r="AK464" s="9"/>
      <c r="AL464" s="15" t="str">
        <f>IF(Vertragsdaten!AM465="","",Vertragsdaten!AM465)</f>
        <v/>
      </c>
      <c r="AM464" s="15" t="str">
        <f>IF(Vertragsdaten!AN465="","",Vertragsdaten!AN465)</f>
        <v/>
      </c>
      <c r="AN464" s="9"/>
      <c r="AO464" s="9"/>
      <c r="AP464" s="22" t="str">
        <f>IF(Vertragsdaten!AQ465="","",ROUND(Vertragsdaten!AQ465,0))</f>
        <v/>
      </c>
      <c r="AQ464" s="9"/>
      <c r="AR464" s="15" t="str">
        <f>IF(Vertragsdaten!AR465="","",Vertragsdaten!AR465)</f>
        <v/>
      </c>
      <c r="AS464" s="16" t="str">
        <f>IF(Vertragsdaten!$AW465="","",Vertragsdaten!$AW465)</f>
        <v/>
      </c>
      <c r="AT464" s="16" t="str">
        <f>IF(Vertragsdaten!AO465="","","11XSWK-H-------M")</f>
        <v/>
      </c>
      <c r="AU464" s="16" t="str">
        <f>IF(Vertragsdaten!AU465="E01 „Ein-/Auszug (Umzug)“","E01",IF(Vertragsdaten!AU465="E02 „Einzug/Neuanlage“","E02",IF(Vertragsdaten!AU465="E03 „Lieferantenwechsel“","E03","ZD2")))</f>
        <v>ZD2</v>
      </c>
      <c r="AV464" s="16" t="str">
        <f>IF(Vertragsdaten!AS465="nein","Z18","Z15")</f>
        <v>Z15</v>
      </c>
      <c r="AW464" s="16" t="str">
        <f>IF(Vertragsdaten!BC465="","",VLOOKUP(Vertragsdaten!BC465,'Dropdown-Werte'!$I$2:$J$5,2,FALSE))</f>
        <v/>
      </c>
      <c r="AX464" s="16" t="str">
        <f t="shared" si="7"/>
        <v/>
      </c>
      <c r="AY464" s="16" t="str">
        <f>IF(Vertragsdaten!BB465="","",Vertragsdaten!BB465)</f>
        <v/>
      </c>
      <c r="AZ464" s="16" t="s">
        <v>93</v>
      </c>
      <c r="BA464" s="16" t="s">
        <v>94</v>
      </c>
    </row>
    <row r="465" spans="1:53">
      <c r="A465" s="12" t="str">
        <f>IF(Vertragsdaten!AZ466="","",Vertragsdaten!AZ466)</f>
        <v/>
      </c>
      <c r="B465" s="12"/>
      <c r="C465" s="12"/>
      <c r="D465" s="12"/>
      <c r="E465" s="4" t="str">
        <f>IF(Vertragsdaten!M466="","",Vertragsdaten!M466)</f>
        <v/>
      </c>
      <c r="F465" s="19">
        <f>Vertragsdaten!H466</f>
        <v>0</v>
      </c>
      <c r="G465" s="9"/>
      <c r="H465" s="15" t="str">
        <f>IF(Vertragsdaten!J466="","",Vertragsdaten!J466)</f>
        <v/>
      </c>
      <c r="I465" s="15" t="str">
        <f>IF(Vertragsdaten!K466="","",Vertragsdaten!K466)</f>
        <v/>
      </c>
      <c r="J465" s="15" t="str">
        <f>IF(Vertragsdaten!L466="","",Vertragsdaten!L466)</f>
        <v/>
      </c>
      <c r="K465" s="9"/>
      <c r="L465" s="15" t="str">
        <f>IF(Vertragsdaten!J466="","",Vertragsdaten!J466)</f>
        <v/>
      </c>
      <c r="M465" s="9" t="str">
        <f>IF(Vertragsdaten!I466="","",Vertragsdaten!I466)</f>
        <v/>
      </c>
      <c r="N465" s="9"/>
      <c r="O465" s="9" t="str">
        <f>IF(Vertragsdaten!W466="","",Vertragsdaten!W466)</f>
        <v/>
      </c>
      <c r="P465" s="15" t="str">
        <f>IF(Vertragsdaten!R466="","",Vertragsdaten!R466)</f>
        <v/>
      </c>
      <c r="Q465" s="15" t="str">
        <f>IF(Vertragsdaten!S466="","",Vertragsdaten!S466)</f>
        <v/>
      </c>
      <c r="R465" s="9"/>
      <c r="S465" s="15" t="str">
        <f>IF(Vertragsdaten!S466="","",Vertragsdaten!T466)</f>
        <v/>
      </c>
      <c r="T465" s="15" t="str">
        <f>IF(Vertragsdaten!T466="","",Vertragsdaten!U466)</f>
        <v/>
      </c>
      <c r="U465" s="9"/>
      <c r="V465" s="16" t="str">
        <f>IF(Vertragsdaten!$V466="","",Vertragsdaten!$V466)</f>
        <v/>
      </c>
      <c r="W465" s="9"/>
      <c r="X465" s="9"/>
      <c r="Y465" s="9"/>
      <c r="Z465" s="9"/>
      <c r="AA465" s="15" t="str">
        <f>IF(Vertragsdaten!AI466="","",Vertragsdaten!AI466)</f>
        <v/>
      </c>
      <c r="AB465" s="15" t="str">
        <f>IF(Vertragsdaten!AJ466="","",Vertragsdaten!AJ466)</f>
        <v/>
      </c>
      <c r="AC465" s="9"/>
      <c r="AD465" s="15" t="str">
        <f>IF(Vertragsdaten!AK466="","",Vertragsdaten!AK466)</f>
        <v/>
      </c>
      <c r="AE465" s="15" t="str">
        <f>IF(Vertragsdaten!AL466="","",Vertragsdaten!AL466)</f>
        <v/>
      </c>
      <c r="AF465" s="16" t="s">
        <v>2</v>
      </c>
      <c r="AG465" s="16" t="str">
        <f>IF(Vertragsdaten!G466="","",Vertragsdaten!G466)</f>
        <v/>
      </c>
      <c r="AH465" s="9" t="str">
        <f>IF(Vertragsdaten!$AW466="","",Vertragsdaten!AW466)</f>
        <v/>
      </c>
      <c r="AI465" s="9"/>
      <c r="AJ465" s="9"/>
      <c r="AK465" s="9"/>
      <c r="AL465" s="15" t="str">
        <f>IF(Vertragsdaten!AM466="","",Vertragsdaten!AM466)</f>
        <v/>
      </c>
      <c r="AM465" s="15" t="str">
        <f>IF(Vertragsdaten!AN466="","",Vertragsdaten!AN466)</f>
        <v/>
      </c>
      <c r="AN465" s="9"/>
      <c r="AO465" s="9"/>
      <c r="AP465" s="22" t="str">
        <f>IF(Vertragsdaten!AQ466="","",ROUND(Vertragsdaten!AQ466,0))</f>
        <v/>
      </c>
      <c r="AQ465" s="9"/>
      <c r="AR465" s="15" t="str">
        <f>IF(Vertragsdaten!AR466="","",Vertragsdaten!AR466)</f>
        <v/>
      </c>
      <c r="AS465" s="16" t="str">
        <f>IF(Vertragsdaten!$AW466="","",Vertragsdaten!$AW466)</f>
        <v/>
      </c>
      <c r="AT465" s="16" t="str">
        <f>IF(Vertragsdaten!AO466="","","11XSWK-H-------M")</f>
        <v/>
      </c>
      <c r="AU465" s="16" t="str">
        <f>IF(Vertragsdaten!AU466="E01 „Ein-/Auszug (Umzug)“","E01",IF(Vertragsdaten!AU466="E02 „Einzug/Neuanlage“","E02",IF(Vertragsdaten!AU466="E03 „Lieferantenwechsel“","E03","ZD2")))</f>
        <v>ZD2</v>
      </c>
      <c r="AV465" s="16" t="str">
        <f>IF(Vertragsdaten!AS466="nein","Z18","Z15")</f>
        <v>Z15</v>
      </c>
      <c r="AW465" s="16" t="str">
        <f>IF(Vertragsdaten!BC466="","",VLOOKUP(Vertragsdaten!BC466,'Dropdown-Werte'!$I$2:$J$5,2,FALSE))</f>
        <v/>
      </c>
      <c r="AX465" s="16" t="str">
        <f t="shared" si="7"/>
        <v/>
      </c>
      <c r="AY465" s="16" t="str">
        <f>IF(Vertragsdaten!BB466="","",Vertragsdaten!BB466)</f>
        <v/>
      </c>
      <c r="AZ465" s="16" t="s">
        <v>93</v>
      </c>
      <c r="BA465" s="16" t="s">
        <v>94</v>
      </c>
    </row>
    <row r="466" spans="1:53">
      <c r="A466" s="12" t="str">
        <f>IF(Vertragsdaten!AZ467="","",Vertragsdaten!AZ467)</f>
        <v/>
      </c>
      <c r="B466" s="12"/>
      <c r="C466" s="12"/>
      <c r="D466" s="12"/>
      <c r="E466" s="4" t="str">
        <f>IF(Vertragsdaten!M467="","",Vertragsdaten!M467)</f>
        <v/>
      </c>
      <c r="F466" s="19">
        <f>Vertragsdaten!H467</f>
        <v>0</v>
      </c>
      <c r="G466" s="9"/>
      <c r="H466" s="15" t="str">
        <f>IF(Vertragsdaten!J467="","",Vertragsdaten!J467)</f>
        <v/>
      </c>
      <c r="I466" s="15" t="str">
        <f>IF(Vertragsdaten!K467="","",Vertragsdaten!K467)</f>
        <v/>
      </c>
      <c r="J466" s="15" t="str">
        <f>IF(Vertragsdaten!L467="","",Vertragsdaten!L467)</f>
        <v/>
      </c>
      <c r="K466" s="9"/>
      <c r="L466" s="15" t="str">
        <f>IF(Vertragsdaten!J467="","",Vertragsdaten!J467)</f>
        <v/>
      </c>
      <c r="M466" s="9" t="str">
        <f>IF(Vertragsdaten!I467="","",Vertragsdaten!I467)</f>
        <v/>
      </c>
      <c r="N466" s="9"/>
      <c r="O466" s="9" t="str">
        <f>IF(Vertragsdaten!W467="","",Vertragsdaten!W467)</f>
        <v/>
      </c>
      <c r="P466" s="15" t="str">
        <f>IF(Vertragsdaten!R467="","",Vertragsdaten!R467)</f>
        <v/>
      </c>
      <c r="Q466" s="15" t="str">
        <f>IF(Vertragsdaten!S467="","",Vertragsdaten!S467)</f>
        <v/>
      </c>
      <c r="R466" s="9"/>
      <c r="S466" s="15" t="str">
        <f>IF(Vertragsdaten!S467="","",Vertragsdaten!T467)</f>
        <v/>
      </c>
      <c r="T466" s="15" t="str">
        <f>IF(Vertragsdaten!T467="","",Vertragsdaten!U467)</f>
        <v/>
      </c>
      <c r="U466" s="9"/>
      <c r="V466" s="16" t="str">
        <f>IF(Vertragsdaten!$V467="","",Vertragsdaten!$V467)</f>
        <v/>
      </c>
      <c r="W466" s="9"/>
      <c r="X466" s="9"/>
      <c r="Y466" s="9"/>
      <c r="Z466" s="9"/>
      <c r="AA466" s="15" t="str">
        <f>IF(Vertragsdaten!AI467="","",Vertragsdaten!AI467)</f>
        <v/>
      </c>
      <c r="AB466" s="15" t="str">
        <f>IF(Vertragsdaten!AJ467="","",Vertragsdaten!AJ467)</f>
        <v/>
      </c>
      <c r="AC466" s="9"/>
      <c r="AD466" s="15" t="str">
        <f>IF(Vertragsdaten!AK467="","",Vertragsdaten!AK467)</f>
        <v/>
      </c>
      <c r="AE466" s="15" t="str">
        <f>IF(Vertragsdaten!AL467="","",Vertragsdaten!AL467)</f>
        <v/>
      </c>
      <c r="AF466" s="16" t="s">
        <v>2</v>
      </c>
      <c r="AG466" s="16" t="str">
        <f>IF(Vertragsdaten!G467="","",Vertragsdaten!G467)</f>
        <v/>
      </c>
      <c r="AH466" s="9" t="str">
        <f>IF(Vertragsdaten!$AW467="","",Vertragsdaten!AW467)</f>
        <v/>
      </c>
      <c r="AI466" s="9"/>
      <c r="AJ466" s="9"/>
      <c r="AK466" s="9"/>
      <c r="AL466" s="15" t="str">
        <f>IF(Vertragsdaten!AM467="","",Vertragsdaten!AM467)</f>
        <v/>
      </c>
      <c r="AM466" s="15" t="str">
        <f>IF(Vertragsdaten!AN467="","",Vertragsdaten!AN467)</f>
        <v/>
      </c>
      <c r="AN466" s="9"/>
      <c r="AO466" s="9"/>
      <c r="AP466" s="22" t="str">
        <f>IF(Vertragsdaten!AQ467="","",ROUND(Vertragsdaten!AQ467,0))</f>
        <v/>
      </c>
      <c r="AQ466" s="9"/>
      <c r="AR466" s="15" t="str">
        <f>IF(Vertragsdaten!AR467="","",Vertragsdaten!AR467)</f>
        <v/>
      </c>
      <c r="AS466" s="16" t="str">
        <f>IF(Vertragsdaten!$AW467="","",Vertragsdaten!$AW467)</f>
        <v/>
      </c>
      <c r="AT466" s="16" t="str">
        <f>IF(Vertragsdaten!AO467="","","11XSWK-H-------M")</f>
        <v/>
      </c>
      <c r="AU466" s="16" t="str">
        <f>IF(Vertragsdaten!AU467="E01 „Ein-/Auszug (Umzug)“","E01",IF(Vertragsdaten!AU467="E02 „Einzug/Neuanlage“","E02",IF(Vertragsdaten!AU467="E03 „Lieferantenwechsel“","E03","ZD2")))</f>
        <v>ZD2</v>
      </c>
      <c r="AV466" s="16" t="str">
        <f>IF(Vertragsdaten!AS467="nein","Z18","Z15")</f>
        <v>Z15</v>
      </c>
      <c r="AW466" s="16" t="str">
        <f>IF(Vertragsdaten!BC467="","",VLOOKUP(Vertragsdaten!BC467,'Dropdown-Werte'!$I$2:$J$5,2,FALSE))</f>
        <v/>
      </c>
      <c r="AX466" s="16" t="str">
        <f t="shared" si="7"/>
        <v/>
      </c>
      <c r="AY466" s="16" t="str">
        <f>IF(Vertragsdaten!BB467="","",Vertragsdaten!BB467)</f>
        <v/>
      </c>
      <c r="AZ466" s="16" t="s">
        <v>93</v>
      </c>
      <c r="BA466" s="16" t="s">
        <v>94</v>
      </c>
    </row>
    <row r="467" spans="1:53">
      <c r="A467" s="12" t="str">
        <f>IF(Vertragsdaten!AZ468="","",Vertragsdaten!AZ468)</f>
        <v/>
      </c>
      <c r="B467" s="12"/>
      <c r="C467" s="12"/>
      <c r="D467" s="12"/>
      <c r="E467" s="4" t="str">
        <f>IF(Vertragsdaten!M468="","",Vertragsdaten!M468)</f>
        <v/>
      </c>
      <c r="F467" s="19">
        <f>Vertragsdaten!H468</f>
        <v>0</v>
      </c>
      <c r="G467" s="9"/>
      <c r="H467" s="15" t="str">
        <f>IF(Vertragsdaten!J468="","",Vertragsdaten!J468)</f>
        <v/>
      </c>
      <c r="I467" s="15" t="str">
        <f>IF(Vertragsdaten!K468="","",Vertragsdaten!K468)</f>
        <v/>
      </c>
      <c r="J467" s="15" t="str">
        <f>IF(Vertragsdaten!L468="","",Vertragsdaten!L468)</f>
        <v/>
      </c>
      <c r="K467" s="9"/>
      <c r="L467" s="15" t="str">
        <f>IF(Vertragsdaten!J468="","",Vertragsdaten!J468)</f>
        <v/>
      </c>
      <c r="M467" s="9" t="str">
        <f>IF(Vertragsdaten!I468="","",Vertragsdaten!I468)</f>
        <v/>
      </c>
      <c r="N467" s="9"/>
      <c r="O467" s="9" t="str">
        <f>IF(Vertragsdaten!W468="","",Vertragsdaten!W468)</f>
        <v/>
      </c>
      <c r="P467" s="15" t="str">
        <f>IF(Vertragsdaten!R468="","",Vertragsdaten!R468)</f>
        <v/>
      </c>
      <c r="Q467" s="15" t="str">
        <f>IF(Vertragsdaten!S468="","",Vertragsdaten!S468)</f>
        <v/>
      </c>
      <c r="R467" s="9"/>
      <c r="S467" s="15" t="str">
        <f>IF(Vertragsdaten!S468="","",Vertragsdaten!T468)</f>
        <v/>
      </c>
      <c r="T467" s="15" t="str">
        <f>IF(Vertragsdaten!T468="","",Vertragsdaten!U468)</f>
        <v/>
      </c>
      <c r="U467" s="9"/>
      <c r="V467" s="16" t="str">
        <f>IF(Vertragsdaten!$V468="","",Vertragsdaten!$V468)</f>
        <v/>
      </c>
      <c r="W467" s="9"/>
      <c r="X467" s="9"/>
      <c r="Y467" s="9"/>
      <c r="Z467" s="9"/>
      <c r="AA467" s="15" t="str">
        <f>IF(Vertragsdaten!AI468="","",Vertragsdaten!AI468)</f>
        <v/>
      </c>
      <c r="AB467" s="15" t="str">
        <f>IF(Vertragsdaten!AJ468="","",Vertragsdaten!AJ468)</f>
        <v/>
      </c>
      <c r="AC467" s="9"/>
      <c r="AD467" s="15" t="str">
        <f>IF(Vertragsdaten!AK468="","",Vertragsdaten!AK468)</f>
        <v/>
      </c>
      <c r="AE467" s="15" t="str">
        <f>IF(Vertragsdaten!AL468="","",Vertragsdaten!AL468)</f>
        <v/>
      </c>
      <c r="AF467" s="16" t="s">
        <v>2</v>
      </c>
      <c r="AG467" s="16" t="str">
        <f>IF(Vertragsdaten!G468="","",Vertragsdaten!G468)</f>
        <v/>
      </c>
      <c r="AH467" s="9" t="str">
        <f>IF(Vertragsdaten!$AW468="","",Vertragsdaten!AW468)</f>
        <v/>
      </c>
      <c r="AI467" s="9"/>
      <c r="AJ467" s="9"/>
      <c r="AK467" s="9"/>
      <c r="AL467" s="15" t="str">
        <f>IF(Vertragsdaten!AM468="","",Vertragsdaten!AM468)</f>
        <v/>
      </c>
      <c r="AM467" s="15" t="str">
        <f>IF(Vertragsdaten!AN468="","",Vertragsdaten!AN468)</f>
        <v/>
      </c>
      <c r="AN467" s="9"/>
      <c r="AO467" s="9"/>
      <c r="AP467" s="22" t="str">
        <f>IF(Vertragsdaten!AQ468="","",ROUND(Vertragsdaten!AQ468,0))</f>
        <v/>
      </c>
      <c r="AQ467" s="9"/>
      <c r="AR467" s="15" t="str">
        <f>IF(Vertragsdaten!AR468="","",Vertragsdaten!AR468)</f>
        <v/>
      </c>
      <c r="AS467" s="16" t="str">
        <f>IF(Vertragsdaten!$AW468="","",Vertragsdaten!$AW468)</f>
        <v/>
      </c>
      <c r="AT467" s="16" t="str">
        <f>IF(Vertragsdaten!AO468="","","11XSWK-H-------M")</f>
        <v/>
      </c>
      <c r="AU467" s="16" t="str">
        <f>IF(Vertragsdaten!AU468="E01 „Ein-/Auszug (Umzug)“","E01",IF(Vertragsdaten!AU468="E02 „Einzug/Neuanlage“","E02",IF(Vertragsdaten!AU468="E03 „Lieferantenwechsel“","E03","ZD2")))</f>
        <v>ZD2</v>
      </c>
      <c r="AV467" s="16" t="str">
        <f>IF(Vertragsdaten!AS468="nein","Z18","Z15")</f>
        <v>Z15</v>
      </c>
      <c r="AW467" s="16" t="str">
        <f>IF(Vertragsdaten!BC468="","",VLOOKUP(Vertragsdaten!BC468,'Dropdown-Werte'!$I$2:$J$5,2,FALSE))</f>
        <v/>
      </c>
      <c r="AX467" s="16" t="str">
        <f t="shared" si="7"/>
        <v/>
      </c>
      <c r="AY467" s="16" t="str">
        <f>IF(Vertragsdaten!BB468="","",Vertragsdaten!BB468)</f>
        <v/>
      </c>
      <c r="AZ467" s="16" t="s">
        <v>93</v>
      </c>
      <c r="BA467" s="16" t="s">
        <v>94</v>
      </c>
    </row>
    <row r="468" spans="1:53">
      <c r="A468" s="12" t="str">
        <f>IF(Vertragsdaten!AZ469="","",Vertragsdaten!AZ469)</f>
        <v/>
      </c>
      <c r="B468" s="12"/>
      <c r="C468" s="12"/>
      <c r="D468" s="12"/>
      <c r="E468" s="4" t="str">
        <f>IF(Vertragsdaten!M469="","",Vertragsdaten!M469)</f>
        <v/>
      </c>
      <c r="F468" s="19">
        <f>Vertragsdaten!H469</f>
        <v>0</v>
      </c>
      <c r="G468" s="9"/>
      <c r="H468" s="15" t="str">
        <f>IF(Vertragsdaten!J469="","",Vertragsdaten!J469)</f>
        <v/>
      </c>
      <c r="I468" s="15" t="str">
        <f>IF(Vertragsdaten!K469="","",Vertragsdaten!K469)</f>
        <v/>
      </c>
      <c r="J468" s="15" t="str">
        <f>IF(Vertragsdaten!L469="","",Vertragsdaten!L469)</f>
        <v/>
      </c>
      <c r="K468" s="9"/>
      <c r="L468" s="15" t="str">
        <f>IF(Vertragsdaten!J469="","",Vertragsdaten!J469)</f>
        <v/>
      </c>
      <c r="M468" s="9" t="str">
        <f>IF(Vertragsdaten!I469="","",Vertragsdaten!I469)</f>
        <v/>
      </c>
      <c r="N468" s="9"/>
      <c r="O468" s="9" t="str">
        <f>IF(Vertragsdaten!W469="","",Vertragsdaten!W469)</f>
        <v/>
      </c>
      <c r="P468" s="15" t="str">
        <f>IF(Vertragsdaten!R469="","",Vertragsdaten!R469)</f>
        <v/>
      </c>
      <c r="Q468" s="15" t="str">
        <f>IF(Vertragsdaten!S469="","",Vertragsdaten!S469)</f>
        <v/>
      </c>
      <c r="R468" s="9"/>
      <c r="S468" s="15" t="str">
        <f>IF(Vertragsdaten!S469="","",Vertragsdaten!T469)</f>
        <v/>
      </c>
      <c r="T468" s="15" t="str">
        <f>IF(Vertragsdaten!T469="","",Vertragsdaten!U469)</f>
        <v/>
      </c>
      <c r="U468" s="9"/>
      <c r="V468" s="16" t="str">
        <f>IF(Vertragsdaten!$V469="","",Vertragsdaten!$V469)</f>
        <v/>
      </c>
      <c r="W468" s="9"/>
      <c r="X468" s="9"/>
      <c r="Y468" s="9"/>
      <c r="Z468" s="9"/>
      <c r="AA468" s="15" t="str">
        <f>IF(Vertragsdaten!AI469="","",Vertragsdaten!AI469)</f>
        <v/>
      </c>
      <c r="AB468" s="15" t="str">
        <f>IF(Vertragsdaten!AJ469="","",Vertragsdaten!AJ469)</f>
        <v/>
      </c>
      <c r="AC468" s="9"/>
      <c r="AD468" s="15" t="str">
        <f>IF(Vertragsdaten!AK469="","",Vertragsdaten!AK469)</f>
        <v/>
      </c>
      <c r="AE468" s="15" t="str">
        <f>IF(Vertragsdaten!AL469="","",Vertragsdaten!AL469)</f>
        <v/>
      </c>
      <c r="AF468" s="16" t="s">
        <v>2</v>
      </c>
      <c r="AG468" s="16" t="str">
        <f>IF(Vertragsdaten!G469="","",Vertragsdaten!G469)</f>
        <v/>
      </c>
      <c r="AH468" s="9" t="str">
        <f>IF(Vertragsdaten!$AW469="","",Vertragsdaten!AW469)</f>
        <v/>
      </c>
      <c r="AI468" s="9"/>
      <c r="AJ468" s="9"/>
      <c r="AK468" s="9"/>
      <c r="AL468" s="15" t="str">
        <f>IF(Vertragsdaten!AM469="","",Vertragsdaten!AM469)</f>
        <v/>
      </c>
      <c r="AM468" s="15" t="str">
        <f>IF(Vertragsdaten!AN469="","",Vertragsdaten!AN469)</f>
        <v/>
      </c>
      <c r="AN468" s="9"/>
      <c r="AO468" s="9"/>
      <c r="AP468" s="22" t="str">
        <f>IF(Vertragsdaten!AQ469="","",ROUND(Vertragsdaten!AQ469,0))</f>
        <v/>
      </c>
      <c r="AQ468" s="9"/>
      <c r="AR468" s="15" t="str">
        <f>IF(Vertragsdaten!AR469="","",Vertragsdaten!AR469)</f>
        <v/>
      </c>
      <c r="AS468" s="16" t="str">
        <f>IF(Vertragsdaten!$AW469="","",Vertragsdaten!$AW469)</f>
        <v/>
      </c>
      <c r="AT468" s="16" t="str">
        <f>IF(Vertragsdaten!AO469="","","11XSWK-H-------M")</f>
        <v/>
      </c>
      <c r="AU468" s="16" t="str">
        <f>IF(Vertragsdaten!AU469="E01 „Ein-/Auszug (Umzug)“","E01",IF(Vertragsdaten!AU469="E02 „Einzug/Neuanlage“","E02",IF(Vertragsdaten!AU469="E03 „Lieferantenwechsel“","E03","ZD2")))</f>
        <v>ZD2</v>
      </c>
      <c r="AV468" s="16" t="str">
        <f>IF(Vertragsdaten!AS469="nein","Z18","Z15")</f>
        <v>Z15</v>
      </c>
      <c r="AW468" s="16" t="str">
        <f>IF(Vertragsdaten!BC469="","",VLOOKUP(Vertragsdaten!BC469,'Dropdown-Werte'!$I$2:$J$5,2,FALSE))</f>
        <v/>
      </c>
      <c r="AX468" s="16" t="str">
        <f t="shared" si="7"/>
        <v/>
      </c>
      <c r="AY468" s="16" t="str">
        <f>IF(Vertragsdaten!BB469="","",Vertragsdaten!BB469)</f>
        <v/>
      </c>
      <c r="AZ468" s="16" t="s">
        <v>93</v>
      </c>
      <c r="BA468" s="16" t="s">
        <v>94</v>
      </c>
    </row>
    <row r="469" spans="1:53">
      <c r="A469" s="12" t="str">
        <f>IF(Vertragsdaten!AZ470="","",Vertragsdaten!AZ470)</f>
        <v/>
      </c>
      <c r="B469" s="12"/>
      <c r="C469" s="12"/>
      <c r="D469" s="12"/>
      <c r="E469" s="4" t="str">
        <f>IF(Vertragsdaten!M470="","",Vertragsdaten!M470)</f>
        <v/>
      </c>
      <c r="F469" s="19">
        <f>Vertragsdaten!H470</f>
        <v>0</v>
      </c>
      <c r="G469" s="9"/>
      <c r="H469" s="15" t="str">
        <f>IF(Vertragsdaten!J470="","",Vertragsdaten!J470)</f>
        <v/>
      </c>
      <c r="I469" s="15" t="str">
        <f>IF(Vertragsdaten!K470="","",Vertragsdaten!K470)</f>
        <v/>
      </c>
      <c r="J469" s="15" t="str">
        <f>IF(Vertragsdaten!L470="","",Vertragsdaten!L470)</f>
        <v/>
      </c>
      <c r="K469" s="9"/>
      <c r="L469" s="15" t="str">
        <f>IF(Vertragsdaten!J470="","",Vertragsdaten!J470)</f>
        <v/>
      </c>
      <c r="M469" s="9" t="str">
        <f>IF(Vertragsdaten!I470="","",Vertragsdaten!I470)</f>
        <v/>
      </c>
      <c r="N469" s="9"/>
      <c r="O469" s="9" t="str">
        <f>IF(Vertragsdaten!W470="","",Vertragsdaten!W470)</f>
        <v/>
      </c>
      <c r="P469" s="15" t="str">
        <f>IF(Vertragsdaten!R470="","",Vertragsdaten!R470)</f>
        <v/>
      </c>
      <c r="Q469" s="15" t="str">
        <f>IF(Vertragsdaten!S470="","",Vertragsdaten!S470)</f>
        <v/>
      </c>
      <c r="R469" s="9"/>
      <c r="S469" s="15" t="str">
        <f>IF(Vertragsdaten!S470="","",Vertragsdaten!T470)</f>
        <v/>
      </c>
      <c r="T469" s="15" t="str">
        <f>IF(Vertragsdaten!T470="","",Vertragsdaten!U470)</f>
        <v/>
      </c>
      <c r="U469" s="9"/>
      <c r="V469" s="16" t="str">
        <f>IF(Vertragsdaten!$V470="","",Vertragsdaten!$V470)</f>
        <v/>
      </c>
      <c r="W469" s="9"/>
      <c r="X469" s="9"/>
      <c r="Y469" s="9"/>
      <c r="Z469" s="9"/>
      <c r="AA469" s="15" t="str">
        <f>IF(Vertragsdaten!AI470="","",Vertragsdaten!AI470)</f>
        <v/>
      </c>
      <c r="AB469" s="15" t="str">
        <f>IF(Vertragsdaten!AJ470="","",Vertragsdaten!AJ470)</f>
        <v/>
      </c>
      <c r="AC469" s="9"/>
      <c r="AD469" s="15" t="str">
        <f>IF(Vertragsdaten!AK470="","",Vertragsdaten!AK470)</f>
        <v/>
      </c>
      <c r="AE469" s="15" t="str">
        <f>IF(Vertragsdaten!AL470="","",Vertragsdaten!AL470)</f>
        <v/>
      </c>
      <c r="AF469" s="16" t="s">
        <v>2</v>
      </c>
      <c r="AG469" s="16" t="str">
        <f>IF(Vertragsdaten!G470="","",Vertragsdaten!G470)</f>
        <v/>
      </c>
      <c r="AH469" s="9" t="str">
        <f>IF(Vertragsdaten!$AW470="","",Vertragsdaten!AW470)</f>
        <v/>
      </c>
      <c r="AI469" s="9"/>
      <c r="AJ469" s="9"/>
      <c r="AK469" s="9"/>
      <c r="AL469" s="15" t="str">
        <f>IF(Vertragsdaten!AM470="","",Vertragsdaten!AM470)</f>
        <v/>
      </c>
      <c r="AM469" s="15" t="str">
        <f>IF(Vertragsdaten!AN470="","",Vertragsdaten!AN470)</f>
        <v/>
      </c>
      <c r="AN469" s="9"/>
      <c r="AO469" s="9"/>
      <c r="AP469" s="22" t="str">
        <f>IF(Vertragsdaten!AQ470="","",ROUND(Vertragsdaten!AQ470,0))</f>
        <v/>
      </c>
      <c r="AQ469" s="9"/>
      <c r="AR469" s="15" t="str">
        <f>IF(Vertragsdaten!AR470="","",Vertragsdaten!AR470)</f>
        <v/>
      </c>
      <c r="AS469" s="16" t="str">
        <f>IF(Vertragsdaten!$AW470="","",Vertragsdaten!$AW470)</f>
        <v/>
      </c>
      <c r="AT469" s="16" t="str">
        <f>IF(Vertragsdaten!AO470="","","11XSWK-H-------M")</f>
        <v/>
      </c>
      <c r="AU469" s="16" t="str">
        <f>IF(Vertragsdaten!AU470="E01 „Ein-/Auszug (Umzug)“","E01",IF(Vertragsdaten!AU470="E02 „Einzug/Neuanlage“","E02",IF(Vertragsdaten!AU470="E03 „Lieferantenwechsel“","E03","ZD2")))</f>
        <v>ZD2</v>
      </c>
      <c r="AV469" s="16" t="str">
        <f>IF(Vertragsdaten!AS470="nein","Z18","Z15")</f>
        <v>Z15</v>
      </c>
      <c r="AW469" s="16" t="str">
        <f>IF(Vertragsdaten!BC470="","",VLOOKUP(Vertragsdaten!BC470,'Dropdown-Werte'!$I$2:$J$5,2,FALSE))</f>
        <v/>
      </c>
      <c r="AX469" s="16" t="str">
        <f t="shared" si="7"/>
        <v/>
      </c>
      <c r="AY469" s="16" t="str">
        <f>IF(Vertragsdaten!BB470="","",Vertragsdaten!BB470)</f>
        <v/>
      </c>
      <c r="AZ469" s="16" t="s">
        <v>93</v>
      </c>
      <c r="BA469" s="16" t="s">
        <v>94</v>
      </c>
    </row>
    <row r="470" spans="1:53">
      <c r="A470" s="12" t="str">
        <f>IF(Vertragsdaten!AZ471="","",Vertragsdaten!AZ471)</f>
        <v/>
      </c>
      <c r="B470" s="12"/>
      <c r="C470" s="12"/>
      <c r="D470" s="12"/>
      <c r="E470" s="4" t="str">
        <f>IF(Vertragsdaten!M471="","",Vertragsdaten!M471)</f>
        <v/>
      </c>
      <c r="F470" s="19">
        <f>Vertragsdaten!H471</f>
        <v>0</v>
      </c>
      <c r="G470" s="9"/>
      <c r="H470" s="15" t="str">
        <f>IF(Vertragsdaten!J471="","",Vertragsdaten!J471)</f>
        <v/>
      </c>
      <c r="I470" s="15" t="str">
        <f>IF(Vertragsdaten!K471="","",Vertragsdaten!K471)</f>
        <v/>
      </c>
      <c r="J470" s="15" t="str">
        <f>IF(Vertragsdaten!L471="","",Vertragsdaten!L471)</f>
        <v/>
      </c>
      <c r="K470" s="9"/>
      <c r="L470" s="15" t="str">
        <f>IF(Vertragsdaten!J471="","",Vertragsdaten!J471)</f>
        <v/>
      </c>
      <c r="M470" s="9" t="str">
        <f>IF(Vertragsdaten!I471="","",Vertragsdaten!I471)</f>
        <v/>
      </c>
      <c r="N470" s="9"/>
      <c r="O470" s="9" t="str">
        <f>IF(Vertragsdaten!W471="","",Vertragsdaten!W471)</f>
        <v/>
      </c>
      <c r="P470" s="15" t="str">
        <f>IF(Vertragsdaten!R471="","",Vertragsdaten!R471)</f>
        <v/>
      </c>
      <c r="Q470" s="15" t="str">
        <f>IF(Vertragsdaten!S471="","",Vertragsdaten!S471)</f>
        <v/>
      </c>
      <c r="R470" s="9"/>
      <c r="S470" s="15" t="str">
        <f>IF(Vertragsdaten!S471="","",Vertragsdaten!T471)</f>
        <v/>
      </c>
      <c r="T470" s="15" t="str">
        <f>IF(Vertragsdaten!T471="","",Vertragsdaten!U471)</f>
        <v/>
      </c>
      <c r="U470" s="9"/>
      <c r="V470" s="16" t="str">
        <f>IF(Vertragsdaten!$V471="","",Vertragsdaten!$V471)</f>
        <v/>
      </c>
      <c r="W470" s="9"/>
      <c r="X470" s="9"/>
      <c r="Y470" s="9"/>
      <c r="Z470" s="9"/>
      <c r="AA470" s="15" t="str">
        <f>IF(Vertragsdaten!AI471="","",Vertragsdaten!AI471)</f>
        <v/>
      </c>
      <c r="AB470" s="15" t="str">
        <f>IF(Vertragsdaten!AJ471="","",Vertragsdaten!AJ471)</f>
        <v/>
      </c>
      <c r="AC470" s="9"/>
      <c r="AD470" s="15" t="str">
        <f>IF(Vertragsdaten!AK471="","",Vertragsdaten!AK471)</f>
        <v/>
      </c>
      <c r="AE470" s="15" t="str">
        <f>IF(Vertragsdaten!AL471="","",Vertragsdaten!AL471)</f>
        <v/>
      </c>
      <c r="AF470" s="16" t="s">
        <v>2</v>
      </c>
      <c r="AG470" s="16" t="str">
        <f>IF(Vertragsdaten!G471="","",Vertragsdaten!G471)</f>
        <v/>
      </c>
      <c r="AH470" s="9" t="str">
        <f>IF(Vertragsdaten!$AW471="","",Vertragsdaten!AW471)</f>
        <v/>
      </c>
      <c r="AI470" s="9"/>
      <c r="AJ470" s="9"/>
      <c r="AK470" s="9"/>
      <c r="AL470" s="15" t="str">
        <f>IF(Vertragsdaten!AM471="","",Vertragsdaten!AM471)</f>
        <v/>
      </c>
      <c r="AM470" s="15" t="str">
        <f>IF(Vertragsdaten!AN471="","",Vertragsdaten!AN471)</f>
        <v/>
      </c>
      <c r="AN470" s="9"/>
      <c r="AO470" s="9"/>
      <c r="AP470" s="22" t="str">
        <f>IF(Vertragsdaten!AQ471="","",ROUND(Vertragsdaten!AQ471,0))</f>
        <v/>
      </c>
      <c r="AQ470" s="9"/>
      <c r="AR470" s="15" t="str">
        <f>IF(Vertragsdaten!AR471="","",Vertragsdaten!AR471)</f>
        <v/>
      </c>
      <c r="AS470" s="16" t="str">
        <f>IF(Vertragsdaten!$AW471="","",Vertragsdaten!$AW471)</f>
        <v/>
      </c>
      <c r="AT470" s="16" t="str">
        <f>IF(Vertragsdaten!AO471="","","11XSWK-H-------M")</f>
        <v/>
      </c>
      <c r="AU470" s="16" t="str">
        <f>IF(Vertragsdaten!AU471="E01 „Ein-/Auszug (Umzug)“","E01",IF(Vertragsdaten!AU471="E02 „Einzug/Neuanlage“","E02",IF(Vertragsdaten!AU471="E03 „Lieferantenwechsel“","E03","ZD2")))</f>
        <v>ZD2</v>
      </c>
      <c r="AV470" s="16" t="str">
        <f>IF(Vertragsdaten!AS471="nein","Z18","Z15")</f>
        <v>Z15</v>
      </c>
      <c r="AW470" s="16" t="str">
        <f>IF(Vertragsdaten!BC471="","",VLOOKUP(Vertragsdaten!BC471,'Dropdown-Werte'!$I$2:$J$5,2,FALSE))</f>
        <v/>
      </c>
      <c r="AX470" s="16" t="str">
        <f t="shared" si="7"/>
        <v/>
      </c>
      <c r="AY470" s="16" t="str">
        <f>IF(Vertragsdaten!BB471="","",Vertragsdaten!BB471)</f>
        <v/>
      </c>
      <c r="AZ470" s="16" t="s">
        <v>93</v>
      </c>
      <c r="BA470" s="16" t="s">
        <v>94</v>
      </c>
    </row>
    <row r="471" spans="1:53">
      <c r="A471" s="12" t="str">
        <f>IF(Vertragsdaten!AZ472="","",Vertragsdaten!AZ472)</f>
        <v/>
      </c>
      <c r="B471" s="12"/>
      <c r="C471" s="12"/>
      <c r="D471" s="12"/>
      <c r="E471" s="4" t="str">
        <f>IF(Vertragsdaten!M472="","",Vertragsdaten!M472)</f>
        <v/>
      </c>
      <c r="F471" s="19">
        <f>Vertragsdaten!H472</f>
        <v>0</v>
      </c>
      <c r="G471" s="9"/>
      <c r="H471" s="15" t="str">
        <f>IF(Vertragsdaten!J472="","",Vertragsdaten!J472)</f>
        <v/>
      </c>
      <c r="I471" s="15" t="str">
        <f>IF(Vertragsdaten!K472="","",Vertragsdaten!K472)</f>
        <v/>
      </c>
      <c r="J471" s="15" t="str">
        <f>IF(Vertragsdaten!L472="","",Vertragsdaten!L472)</f>
        <v/>
      </c>
      <c r="K471" s="9"/>
      <c r="L471" s="15" t="str">
        <f>IF(Vertragsdaten!J472="","",Vertragsdaten!J472)</f>
        <v/>
      </c>
      <c r="M471" s="9" t="str">
        <f>IF(Vertragsdaten!I472="","",Vertragsdaten!I472)</f>
        <v/>
      </c>
      <c r="N471" s="9"/>
      <c r="O471" s="9" t="str">
        <f>IF(Vertragsdaten!W472="","",Vertragsdaten!W472)</f>
        <v/>
      </c>
      <c r="P471" s="15" t="str">
        <f>IF(Vertragsdaten!R472="","",Vertragsdaten!R472)</f>
        <v/>
      </c>
      <c r="Q471" s="15" t="str">
        <f>IF(Vertragsdaten!S472="","",Vertragsdaten!S472)</f>
        <v/>
      </c>
      <c r="R471" s="9"/>
      <c r="S471" s="15" t="str">
        <f>IF(Vertragsdaten!S472="","",Vertragsdaten!T472)</f>
        <v/>
      </c>
      <c r="T471" s="15" t="str">
        <f>IF(Vertragsdaten!T472="","",Vertragsdaten!U472)</f>
        <v/>
      </c>
      <c r="U471" s="9"/>
      <c r="V471" s="16" t="str">
        <f>IF(Vertragsdaten!$V472="","",Vertragsdaten!$V472)</f>
        <v/>
      </c>
      <c r="W471" s="9"/>
      <c r="X471" s="9"/>
      <c r="Y471" s="9"/>
      <c r="Z471" s="9"/>
      <c r="AA471" s="15" t="str">
        <f>IF(Vertragsdaten!AI472="","",Vertragsdaten!AI472)</f>
        <v/>
      </c>
      <c r="AB471" s="15" t="str">
        <f>IF(Vertragsdaten!AJ472="","",Vertragsdaten!AJ472)</f>
        <v/>
      </c>
      <c r="AC471" s="9"/>
      <c r="AD471" s="15" t="str">
        <f>IF(Vertragsdaten!AK472="","",Vertragsdaten!AK472)</f>
        <v/>
      </c>
      <c r="AE471" s="15" t="str">
        <f>IF(Vertragsdaten!AL472="","",Vertragsdaten!AL472)</f>
        <v/>
      </c>
      <c r="AF471" s="16" t="s">
        <v>2</v>
      </c>
      <c r="AG471" s="16" t="str">
        <f>IF(Vertragsdaten!G472="","",Vertragsdaten!G472)</f>
        <v/>
      </c>
      <c r="AH471" s="9" t="str">
        <f>IF(Vertragsdaten!$AW472="","",Vertragsdaten!AW472)</f>
        <v/>
      </c>
      <c r="AI471" s="9"/>
      <c r="AJ471" s="9"/>
      <c r="AK471" s="9"/>
      <c r="AL471" s="15" t="str">
        <f>IF(Vertragsdaten!AM472="","",Vertragsdaten!AM472)</f>
        <v/>
      </c>
      <c r="AM471" s="15" t="str">
        <f>IF(Vertragsdaten!AN472="","",Vertragsdaten!AN472)</f>
        <v/>
      </c>
      <c r="AN471" s="9"/>
      <c r="AO471" s="9"/>
      <c r="AP471" s="22" t="str">
        <f>IF(Vertragsdaten!AQ472="","",ROUND(Vertragsdaten!AQ472,0))</f>
        <v/>
      </c>
      <c r="AQ471" s="9"/>
      <c r="AR471" s="15" t="str">
        <f>IF(Vertragsdaten!AR472="","",Vertragsdaten!AR472)</f>
        <v/>
      </c>
      <c r="AS471" s="16" t="str">
        <f>IF(Vertragsdaten!$AW472="","",Vertragsdaten!$AW472)</f>
        <v/>
      </c>
      <c r="AT471" s="16" t="str">
        <f>IF(Vertragsdaten!AO472="","","11XSWK-H-------M")</f>
        <v/>
      </c>
      <c r="AU471" s="16" t="str">
        <f>IF(Vertragsdaten!AU472="E01 „Ein-/Auszug (Umzug)“","E01",IF(Vertragsdaten!AU472="E02 „Einzug/Neuanlage“","E02",IF(Vertragsdaten!AU472="E03 „Lieferantenwechsel“","E03","ZD2")))</f>
        <v>ZD2</v>
      </c>
      <c r="AV471" s="16" t="str">
        <f>IF(Vertragsdaten!AS472="nein","Z18","Z15")</f>
        <v>Z15</v>
      </c>
      <c r="AW471" s="16" t="str">
        <f>IF(Vertragsdaten!BC472="","",VLOOKUP(Vertragsdaten!BC472,'Dropdown-Werte'!$I$2:$J$5,2,FALSE))</f>
        <v/>
      </c>
      <c r="AX471" s="16" t="str">
        <f t="shared" si="7"/>
        <v/>
      </c>
      <c r="AY471" s="16" t="str">
        <f>IF(Vertragsdaten!BB472="","",Vertragsdaten!BB472)</f>
        <v/>
      </c>
      <c r="AZ471" s="16" t="s">
        <v>93</v>
      </c>
      <c r="BA471" s="16" t="s">
        <v>94</v>
      </c>
    </row>
    <row r="472" spans="1:53">
      <c r="A472" s="12" t="str">
        <f>IF(Vertragsdaten!AZ473="","",Vertragsdaten!AZ473)</f>
        <v/>
      </c>
      <c r="B472" s="12"/>
      <c r="C472" s="12"/>
      <c r="D472" s="12"/>
      <c r="E472" s="4" t="str">
        <f>IF(Vertragsdaten!M473="","",Vertragsdaten!M473)</f>
        <v/>
      </c>
      <c r="F472" s="19">
        <f>Vertragsdaten!H473</f>
        <v>0</v>
      </c>
      <c r="G472" s="9"/>
      <c r="H472" s="15" t="str">
        <f>IF(Vertragsdaten!J473="","",Vertragsdaten!J473)</f>
        <v/>
      </c>
      <c r="I472" s="15" t="str">
        <f>IF(Vertragsdaten!K473="","",Vertragsdaten!K473)</f>
        <v/>
      </c>
      <c r="J472" s="15" t="str">
        <f>IF(Vertragsdaten!L473="","",Vertragsdaten!L473)</f>
        <v/>
      </c>
      <c r="K472" s="9"/>
      <c r="L472" s="15" t="str">
        <f>IF(Vertragsdaten!J473="","",Vertragsdaten!J473)</f>
        <v/>
      </c>
      <c r="M472" s="9" t="str">
        <f>IF(Vertragsdaten!I473="","",Vertragsdaten!I473)</f>
        <v/>
      </c>
      <c r="N472" s="9"/>
      <c r="O472" s="9" t="str">
        <f>IF(Vertragsdaten!W473="","",Vertragsdaten!W473)</f>
        <v/>
      </c>
      <c r="P472" s="15" t="str">
        <f>IF(Vertragsdaten!R473="","",Vertragsdaten!R473)</f>
        <v/>
      </c>
      <c r="Q472" s="15" t="str">
        <f>IF(Vertragsdaten!S473="","",Vertragsdaten!S473)</f>
        <v/>
      </c>
      <c r="R472" s="9"/>
      <c r="S472" s="15" t="str">
        <f>IF(Vertragsdaten!S473="","",Vertragsdaten!T473)</f>
        <v/>
      </c>
      <c r="T472" s="15" t="str">
        <f>IF(Vertragsdaten!T473="","",Vertragsdaten!U473)</f>
        <v/>
      </c>
      <c r="U472" s="9"/>
      <c r="V472" s="16" t="str">
        <f>IF(Vertragsdaten!$V473="","",Vertragsdaten!$V473)</f>
        <v/>
      </c>
      <c r="W472" s="9"/>
      <c r="X472" s="9"/>
      <c r="Y472" s="9"/>
      <c r="Z472" s="9"/>
      <c r="AA472" s="15" t="str">
        <f>IF(Vertragsdaten!AI473="","",Vertragsdaten!AI473)</f>
        <v/>
      </c>
      <c r="AB472" s="15" t="str">
        <f>IF(Vertragsdaten!AJ473="","",Vertragsdaten!AJ473)</f>
        <v/>
      </c>
      <c r="AC472" s="9"/>
      <c r="AD472" s="15" t="str">
        <f>IF(Vertragsdaten!AK473="","",Vertragsdaten!AK473)</f>
        <v/>
      </c>
      <c r="AE472" s="15" t="str">
        <f>IF(Vertragsdaten!AL473="","",Vertragsdaten!AL473)</f>
        <v/>
      </c>
      <c r="AF472" s="16" t="s">
        <v>2</v>
      </c>
      <c r="AG472" s="16" t="str">
        <f>IF(Vertragsdaten!G473="","",Vertragsdaten!G473)</f>
        <v/>
      </c>
      <c r="AH472" s="9" t="str">
        <f>IF(Vertragsdaten!$AW473="","",Vertragsdaten!AW473)</f>
        <v/>
      </c>
      <c r="AI472" s="9"/>
      <c r="AJ472" s="9"/>
      <c r="AK472" s="9"/>
      <c r="AL472" s="15" t="str">
        <f>IF(Vertragsdaten!AM473="","",Vertragsdaten!AM473)</f>
        <v/>
      </c>
      <c r="AM472" s="15" t="str">
        <f>IF(Vertragsdaten!AN473="","",Vertragsdaten!AN473)</f>
        <v/>
      </c>
      <c r="AN472" s="9"/>
      <c r="AO472" s="9"/>
      <c r="AP472" s="22" t="str">
        <f>IF(Vertragsdaten!AQ473="","",ROUND(Vertragsdaten!AQ473,0))</f>
        <v/>
      </c>
      <c r="AQ472" s="9"/>
      <c r="AR472" s="15" t="str">
        <f>IF(Vertragsdaten!AR473="","",Vertragsdaten!AR473)</f>
        <v/>
      </c>
      <c r="AS472" s="16" t="str">
        <f>IF(Vertragsdaten!$AW473="","",Vertragsdaten!$AW473)</f>
        <v/>
      </c>
      <c r="AT472" s="16" t="str">
        <f>IF(Vertragsdaten!AO473="","","11XSWK-H-------M")</f>
        <v/>
      </c>
      <c r="AU472" s="16" t="str">
        <f>IF(Vertragsdaten!AU473="E01 „Ein-/Auszug (Umzug)“","E01",IF(Vertragsdaten!AU473="E02 „Einzug/Neuanlage“","E02",IF(Vertragsdaten!AU473="E03 „Lieferantenwechsel“","E03","ZD2")))</f>
        <v>ZD2</v>
      </c>
      <c r="AV472" s="16" t="str">
        <f>IF(Vertragsdaten!AS473="nein","Z18","Z15")</f>
        <v>Z15</v>
      </c>
      <c r="AW472" s="16" t="str">
        <f>IF(Vertragsdaten!BC473="","",VLOOKUP(Vertragsdaten!BC473,'Dropdown-Werte'!$I$2:$J$5,2,FALSE))</f>
        <v/>
      </c>
      <c r="AX472" s="16" t="str">
        <f t="shared" si="7"/>
        <v/>
      </c>
      <c r="AY472" s="16" t="str">
        <f>IF(Vertragsdaten!BB473="","",Vertragsdaten!BB473)</f>
        <v/>
      </c>
      <c r="AZ472" s="16" t="s">
        <v>93</v>
      </c>
      <c r="BA472" s="16" t="s">
        <v>94</v>
      </c>
    </row>
    <row r="473" spans="1:53">
      <c r="A473" s="12" t="str">
        <f>IF(Vertragsdaten!AZ474="","",Vertragsdaten!AZ474)</f>
        <v/>
      </c>
      <c r="B473" s="12"/>
      <c r="C473" s="12"/>
      <c r="D473" s="12"/>
      <c r="E473" s="4" t="str">
        <f>IF(Vertragsdaten!M474="","",Vertragsdaten!M474)</f>
        <v/>
      </c>
      <c r="F473" s="19">
        <f>Vertragsdaten!H474</f>
        <v>0</v>
      </c>
      <c r="G473" s="9"/>
      <c r="H473" s="15" t="str">
        <f>IF(Vertragsdaten!J474="","",Vertragsdaten!J474)</f>
        <v/>
      </c>
      <c r="I473" s="15" t="str">
        <f>IF(Vertragsdaten!K474="","",Vertragsdaten!K474)</f>
        <v/>
      </c>
      <c r="J473" s="15" t="str">
        <f>IF(Vertragsdaten!L474="","",Vertragsdaten!L474)</f>
        <v/>
      </c>
      <c r="K473" s="9"/>
      <c r="L473" s="15" t="str">
        <f>IF(Vertragsdaten!J474="","",Vertragsdaten!J474)</f>
        <v/>
      </c>
      <c r="M473" s="9" t="str">
        <f>IF(Vertragsdaten!I474="","",Vertragsdaten!I474)</f>
        <v/>
      </c>
      <c r="N473" s="9"/>
      <c r="O473" s="9" t="str">
        <f>IF(Vertragsdaten!W474="","",Vertragsdaten!W474)</f>
        <v/>
      </c>
      <c r="P473" s="15" t="str">
        <f>IF(Vertragsdaten!R474="","",Vertragsdaten!R474)</f>
        <v/>
      </c>
      <c r="Q473" s="15" t="str">
        <f>IF(Vertragsdaten!S474="","",Vertragsdaten!S474)</f>
        <v/>
      </c>
      <c r="R473" s="9"/>
      <c r="S473" s="15" t="str">
        <f>IF(Vertragsdaten!S474="","",Vertragsdaten!T474)</f>
        <v/>
      </c>
      <c r="T473" s="15" t="str">
        <f>IF(Vertragsdaten!T474="","",Vertragsdaten!U474)</f>
        <v/>
      </c>
      <c r="U473" s="9"/>
      <c r="V473" s="16" t="str">
        <f>IF(Vertragsdaten!$V474="","",Vertragsdaten!$V474)</f>
        <v/>
      </c>
      <c r="W473" s="9"/>
      <c r="X473" s="9"/>
      <c r="Y473" s="9"/>
      <c r="Z473" s="9"/>
      <c r="AA473" s="15" t="str">
        <f>IF(Vertragsdaten!AI474="","",Vertragsdaten!AI474)</f>
        <v/>
      </c>
      <c r="AB473" s="15" t="str">
        <f>IF(Vertragsdaten!AJ474="","",Vertragsdaten!AJ474)</f>
        <v/>
      </c>
      <c r="AC473" s="9"/>
      <c r="AD473" s="15" t="str">
        <f>IF(Vertragsdaten!AK474="","",Vertragsdaten!AK474)</f>
        <v/>
      </c>
      <c r="AE473" s="15" t="str">
        <f>IF(Vertragsdaten!AL474="","",Vertragsdaten!AL474)</f>
        <v/>
      </c>
      <c r="AF473" s="16" t="s">
        <v>2</v>
      </c>
      <c r="AG473" s="16" t="str">
        <f>IF(Vertragsdaten!G474="","",Vertragsdaten!G474)</f>
        <v/>
      </c>
      <c r="AH473" s="9" t="str">
        <f>IF(Vertragsdaten!$AW474="","",Vertragsdaten!AW474)</f>
        <v/>
      </c>
      <c r="AI473" s="9"/>
      <c r="AJ473" s="9"/>
      <c r="AK473" s="9"/>
      <c r="AL473" s="15" t="str">
        <f>IF(Vertragsdaten!AM474="","",Vertragsdaten!AM474)</f>
        <v/>
      </c>
      <c r="AM473" s="15" t="str">
        <f>IF(Vertragsdaten!AN474="","",Vertragsdaten!AN474)</f>
        <v/>
      </c>
      <c r="AN473" s="9"/>
      <c r="AO473" s="9"/>
      <c r="AP473" s="22" t="str">
        <f>IF(Vertragsdaten!AQ474="","",ROUND(Vertragsdaten!AQ474,0))</f>
        <v/>
      </c>
      <c r="AQ473" s="9"/>
      <c r="AR473" s="15" t="str">
        <f>IF(Vertragsdaten!AR474="","",Vertragsdaten!AR474)</f>
        <v/>
      </c>
      <c r="AS473" s="16" t="str">
        <f>IF(Vertragsdaten!$AW474="","",Vertragsdaten!$AW474)</f>
        <v/>
      </c>
      <c r="AT473" s="16" t="str">
        <f>IF(Vertragsdaten!AO474="","","11XSWK-H-------M")</f>
        <v/>
      </c>
      <c r="AU473" s="16" t="str">
        <f>IF(Vertragsdaten!AU474="E01 „Ein-/Auszug (Umzug)“","E01",IF(Vertragsdaten!AU474="E02 „Einzug/Neuanlage“","E02",IF(Vertragsdaten!AU474="E03 „Lieferantenwechsel“","E03","ZD2")))</f>
        <v>ZD2</v>
      </c>
      <c r="AV473" s="16" t="str">
        <f>IF(Vertragsdaten!AS474="nein","Z18","Z15")</f>
        <v>Z15</v>
      </c>
      <c r="AW473" s="16" t="str">
        <f>IF(Vertragsdaten!BC474="","",VLOOKUP(Vertragsdaten!BC474,'Dropdown-Werte'!$I$2:$J$5,2,FALSE))</f>
        <v/>
      </c>
      <c r="AX473" s="16" t="str">
        <f t="shared" si="7"/>
        <v/>
      </c>
      <c r="AY473" s="16" t="str">
        <f>IF(Vertragsdaten!BB474="","",Vertragsdaten!BB474)</f>
        <v/>
      </c>
      <c r="AZ473" s="16" t="s">
        <v>93</v>
      </c>
      <c r="BA473" s="16" t="s">
        <v>94</v>
      </c>
    </row>
    <row r="474" spans="1:53">
      <c r="A474" s="12" t="str">
        <f>IF(Vertragsdaten!AZ475="","",Vertragsdaten!AZ475)</f>
        <v/>
      </c>
      <c r="B474" s="12"/>
      <c r="C474" s="12"/>
      <c r="D474" s="12"/>
      <c r="E474" s="4" t="str">
        <f>IF(Vertragsdaten!M475="","",Vertragsdaten!M475)</f>
        <v/>
      </c>
      <c r="F474" s="19">
        <f>Vertragsdaten!H475</f>
        <v>0</v>
      </c>
      <c r="G474" s="9"/>
      <c r="H474" s="15" t="str">
        <f>IF(Vertragsdaten!J475="","",Vertragsdaten!J475)</f>
        <v/>
      </c>
      <c r="I474" s="15" t="str">
        <f>IF(Vertragsdaten!K475="","",Vertragsdaten!K475)</f>
        <v/>
      </c>
      <c r="J474" s="15" t="str">
        <f>IF(Vertragsdaten!L475="","",Vertragsdaten!L475)</f>
        <v/>
      </c>
      <c r="K474" s="9"/>
      <c r="L474" s="15" t="str">
        <f>IF(Vertragsdaten!J475="","",Vertragsdaten!J475)</f>
        <v/>
      </c>
      <c r="M474" s="9" t="str">
        <f>IF(Vertragsdaten!I475="","",Vertragsdaten!I475)</f>
        <v/>
      </c>
      <c r="N474" s="9"/>
      <c r="O474" s="9" t="str">
        <f>IF(Vertragsdaten!W475="","",Vertragsdaten!W475)</f>
        <v/>
      </c>
      <c r="P474" s="15" t="str">
        <f>IF(Vertragsdaten!R475="","",Vertragsdaten!R475)</f>
        <v/>
      </c>
      <c r="Q474" s="15" t="str">
        <f>IF(Vertragsdaten!S475="","",Vertragsdaten!S475)</f>
        <v/>
      </c>
      <c r="R474" s="9"/>
      <c r="S474" s="15" t="str">
        <f>IF(Vertragsdaten!S475="","",Vertragsdaten!T475)</f>
        <v/>
      </c>
      <c r="T474" s="15" t="str">
        <f>IF(Vertragsdaten!T475="","",Vertragsdaten!U475)</f>
        <v/>
      </c>
      <c r="U474" s="9"/>
      <c r="V474" s="16" t="str">
        <f>IF(Vertragsdaten!$V475="","",Vertragsdaten!$V475)</f>
        <v/>
      </c>
      <c r="W474" s="9"/>
      <c r="X474" s="9"/>
      <c r="Y474" s="9"/>
      <c r="Z474" s="9"/>
      <c r="AA474" s="15" t="str">
        <f>IF(Vertragsdaten!AI475="","",Vertragsdaten!AI475)</f>
        <v/>
      </c>
      <c r="AB474" s="15" t="str">
        <f>IF(Vertragsdaten!AJ475="","",Vertragsdaten!AJ475)</f>
        <v/>
      </c>
      <c r="AC474" s="9"/>
      <c r="AD474" s="15" t="str">
        <f>IF(Vertragsdaten!AK475="","",Vertragsdaten!AK475)</f>
        <v/>
      </c>
      <c r="AE474" s="15" t="str">
        <f>IF(Vertragsdaten!AL475="","",Vertragsdaten!AL475)</f>
        <v/>
      </c>
      <c r="AF474" s="16" t="s">
        <v>2</v>
      </c>
      <c r="AG474" s="16" t="str">
        <f>IF(Vertragsdaten!G475="","",Vertragsdaten!G475)</f>
        <v/>
      </c>
      <c r="AH474" s="9" t="str">
        <f>IF(Vertragsdaten!$AW475="","",Vertragsdaten!AW475)</f>
        <v/>
      </c>
      <c r="AI474" s="9"/>
      <c r="AJ474" s="9"/>
      <c r="AK474" s="9"/>
      <c r="AL474" s="15" t="str">
        <f>IF(Vertragsdaten!AM475="","",Vertragsdaten!AM475)</f>
        <v/>
      </c>
      <c r="AM474" s="15" t="str">
        <f>IF(Vertragsdaten!AN475="","",Vertragsdaten!AN475)</f>
        <v/>
      </c>
      <c r="AN474" s="9"/>
      <c r="AO474" s="9"/>
      <c r="AP474" s="22" t="str">
        <f>IF(Vertragsdaten!AQ475="","",ROUND(Vertragsdaten!AQ475,0))</f>
        <v/>
      </c>
      <c r="AQ474" s="9"/>
      <c r="AR474" s="15" t="str">
        <f>IF(Vertragsdaten!AR475="","",Vertragsdaten!AR475)</f>
        <v/>
      </c>
      <c r="AS474" s="16" t="str">
        <f>IF(Vertragsdaten!$AW475="","",Vertragsdaten!$AW475)</f>
        <v/>
      </c>
      <c r="AT474" s="16" t="str">
        <f>IF(Vertragsdaten!AO475="","","11XSWK-H-------M")</f>
        <v/>
      </c>
      <c r="AU474" s="16" t="str">
        <f>IF(Vertragsdaten!AU475="E01 „Ein-/Auszug (Umzug)“","E01",IF(Vertragsdaten!AU475="E02 „Einzug/Neuanlage“","E02",IF(Vertragsdaten!AU475="E03 „Lieferantenwechsel“","E03","ZD2")))</f>
        <v>ZD2</v>
      </c>
      <c r="AV474" s="16" t="str">
        <f>IF(Vertragsdaten!AS475="nein","Z18","Z15")</f>
        <v>Z15</v>
      </c>
      <c r="AW474" s="16" t="str">
        <f>IF(Vertragsdaten!BC475="","",VLOOKUP(Vertragsdaten!BC475,'Dropdown-Werte'!$I$2:$J$5,2,FALSE))</f>
        <v/>
      </c>
      <c r="AX474" s="16" t="str">
        <f t="shared" si="7"/>
        <v/>
      </c>
      <c r="AY474" s="16" t="str">
        <f>IF(Vertragsdaten!BB475="","",Vertragsdaten!BB475)</f>
        <v/>
      </c>
      <c r="AZ474" s="16" t="s">
        <v>93</v>
      </c>
      <c r="BA474" s="16" t="s">
        <v>94</v>
      </c>
    </row>
    <row r="475" spans="1:53">
      <c r="A475" s="12" t="str">
        <f>IF(Vertragsdaten!AZ476="","",Vertragsdaten!AZ476)</f>
        <v/>
      </c>
      <c r="B475" s="12"/>
      <c r="C475" s="12"/>
      <c r="D475" s="12"/>
      <c r="E475" s="4" t="str">
        <f>IF(Vertragsdaten!M476="","",Vertragsdaten!M476)</f>
        <v/>
      </c>
      <c r="F475" s="19">
        <f>Vertragsdaten!H476</f>
        <v>0</v>
      </c>
      <c r="G475" s="9"/>
      <c r="H475" s="15" t="str">
        <f>IF(Vertragsdaten!J476="","",Vertragsdaten!J476)</f>
        <v/>
      </c>
      <c r="I475" s="15" t="str">
        <f>IF(Vertragsdaten!K476="","",Vertragsdaten!K476)</f>
        <v/>
      </c>
      <c r="J475" s="15" t="str">
        <f>IF(Vertragsdaten!L476="","",Vertragsdaten!L476)</f>
        <v/>
      </c>
      <c r="K475" s="9"/>
      <c r="L475" s="15" t="str">
        <f>IF(Vertragsdaten!J476="","",Vertragsdaten!J476)</f>
        <v/>
      </c>
      <c r="M475" s="9" t="str">
        <f>IF(Vertragsdaten!I476="","",Vertragsdaten!I476)</f>
        <v/>
      </c>
      <c r="N475" s="9"/>
      <c r="O475" s="9" t="str">
        <f>IF(Vertragsdaten!W476="","",Vertragsdaten!W476)</f>
        <v/>
      </c>
      <c r="P475" s="15" t="str">
        <f>IF(Vertragsdaten!R476="","",Vertragsdaten!R476)</f>
        <v/>
      </c>
      <c r="Q475" s="15" t="str">
        <f>IF(Vertragsdaten!S476="","",Vertragsdaten!S476)</f>
        <v/>
      </c>
      <c r="R475" s="9"/>
      <c r="S475" s="15" t="str">
        <f>IF(Vertragsdaten!S476="","",Vertragsdaten!T476)</f>
        <v/>
      </c>
      <c r="T475" s="15" t="str">
        <f>IF(Vertragsdaten!T476="","",Vertragsdaten!U476)</f>
        <v/>
      </c>
      <c r="U475" s="9"/>
      <c r="V475" s="16" t="str">
        <f>IF(Vertragsdaten!$V476="","",Vertragsdaten!$V476)</f>
        <v/>
      </c>
      <c r="W475" s="9"/>
      <c r="X475" s="9"/>
      <c r="Y475" s="9"/>
      <c r="Z475" s="9"/>
      <c r="AA475" s="15" t="str">
        <f>IF(Vertragsdaten!AI476="","",Vertragsdaten!AI476)</f>
        <v/>
      </c>
      <c r="AB475" s="15" t="str">
        <f>IF(Vertragsdaten!AJ476="","",Vertragsdaten!AJ476)</f>
        <v/>
      </c>
      <c r="AC475" s="9"/>
      <c r="AD475" s="15" t="str">
        <f>IF(Vertragsdaten!AK476="","",Vertragsdaten!AK476)</f>
        <v/>
      </c>
      <c r="AE475" s="15" t="str">
        <f>IF(Vertragsdaten!AL476="","",Vertragsdaten!AL476)</f>
        <v/>
      </c>
      <c r="AF475" s="16" t="s">
        <v>2</v>
      </c>
      <c r="AG475" s="16" t="str">
        <f>IF(Vertragsdaten!G476="","",Vertragsdaten!G476)</f>
        <v/>
      </c>
      <c r="AH475" s="9" t="str">
        <f>IF(Vertragsdaten!$AW476="","",Vertragsdaten!AW476)</f>
        <v/>
      </c>
      <c r="AI475" s="9"/>
      <c r="AJ475" s="9"/>
      <c r="AK475" s="9"/>
      <c r="AL475" s="15" t="str">
        <f>IF(Vertragsdaten!AM476="","",Vertragsdaten!AM476)</f>
        <v/>
      </c>
      <c r="AM475" s="15" t="str">
        <f>IF(Vertragsdaten!AN476="","",Vertragsdaten!AN476)</f>
        <v/>
      </c>
      <c r="AN475" s="9"/>
      <c r="AO475" s="9"/>
      <c r="AP475" s="22" t="str">
        <f>IF(Vertragsdaten!AQ476="","",ROUND(Vertragsdaten!AQ476,0))</f>
        <v/>
      </c>
      <c r="AQ475" s="9"/>
      <c r="AR475" s="15" t="str">
        <f>IF(Vertragsdaten!AR476="","",Vertragsdaten!AR476)</f>
        <v/>
      </c>
      <c r="AS475" s="16" t="str">
        <f>IF(Vertragsdaten!$AW476="","",Vertragsdaten!$AW476)</f>
        <v/>
      </c>
      <c r="AT475" s="16" t="str">
        <f>IF(Vertragsdaten!AO476="","","11XSWK-H-------M")</f>
        <v/>
      </c>
      <c r="AU475" s="16" t="str">
        <f>IF(Vertragsdaten!AU476="E01 „Ein-/Auszug (Umzug)“","E01",IF(Vertragsdaten!AU476="E02 „Einzug/Neuanlage“","E02",IF(Vertragsdaten!AU476="E03 „Lieferantenwechsel“","E03","ZD2")))</f>
        <v>ZD2</v>
      </c>
      <c r="AV475" s="16" t="str">
        <f>IF(Vertragsdaten!AS476="nein","Z18","Z15")</f>
        <v>Z15</v>
      </c>
      <c r="AW475" s="16" t="str">
        <f>IF(Vertragsdaten!BC476="","",VLOOKUP(Vertragsdaten!BC476,'Dropdown-Werte'!$I$2:$J$5,2,FALSE))</f>
        <v/>
      </c>
      <c r="AX475" s="16" t="str">
        <f t="shared" si="7"/>
        <v/>
      </c>
      <c r="AY475" s="16" t="str">
        <f>IF(Vertragsdaten!BB476="","",Vertragsdaten!BB476)</f>
        <v/>
      </c>
      <c r="AZ475" s="16" t="s">
        <v>93</v>
      </c>
      <c r="BA475" s="16" t="s">
        <v>94</v>
      </c>
    </row>
    <row r="476" spans="1:53">
      <c r="A476" s="12" t="str">
        <f>IF(Vertragsdaten!AZ477="","",Vertragsdaten!AZ477)</f>
        <v/>
      </c>
      <c r="B476" s="12"/>
      <c r="C476" s="12"/>
      <c r="D476" s="12"/>
      <c r="E476" s="4" t="str">
        <f>IF(Vertragsdaten!M477="","",Vertragsdaten!M477)</f>
        <v/>
      </c>
      <c r="F476" s="19">
        <f>Vertragsdaten!H477</f>
        <v>0</v>
      </c>
      <c r="G476" s="9"/>
      <c r="H476" s="15" t="str">
        <f>IF(Vertragsdaten!J477="","",Vertragsdaten!J477)</f>
        <v/>
      </c>
      <c r="I476" s="15" t="str">
        <f>IF(Vertragsdaten!K477="","",Vertragsdaten!K477)</f>
        <v/>
      </c>
      <c r="J476" s="15" t="str">
        <f>IF(Vertragsdaten!L477="","",Vertragsdaten!L477)</f>
        <v/>
      </c>
      <c r="K476" s="9"/>
      <c r="L476" s="15" t="str">
        <f>IF(Vertragsdaten!J477="","",Vertragsdaten!J477)</f>
        <v/>
      </c>
      <c r="M476" s="9" t="str">
        <f>IF(Vertragsdaten!I477="","",Vertragsdaten!I477)</f>
        <v/>
      </c>
      <c r="N476" s="9"/>
      <c r="O476" s="9" t="str">
        <f>IF(Vertragsdaten!W477="","",Vertragsdaten!W477)</f>
        <v/>
      </c>
      <c r="P476" s="15" t="str">
        <f>IF(Vertragsdaten!R477="","",Vertragsdaten!R477)</f>
        <v/>
      </c>
      <c r="Q476" s="15" t="str">
        <f>IF(Vertragsdaten!S477="","",Vertragsdaten!S477)</f>
        <v/>
      </c>
      <c r="R476" s="9"/>
      <c r="S476" s="15" t="str">
        <f>IF(Vertragsdaten!S477="","",Vertragsdaten!T477)</f>
        <v/>
      </c>
      <c r="T476" s="15" t="str">
        <f>IF(Vertragsdaten!T477="","",Vertragsdaten!U477)</f>
        <v/>
      </c>
      <c r="U476" s="9"/>
      <c r="V476" s="16" t="str">
        <f>IF(Vertragsdaten!$V477="","",Vertragsdaten!$V477)</f>
        <v/>
      </c>
      <c r="W476" s="9"/>
      <c r="X476" s="9"/>
      <c r="Y476" s="9"/>
      <c r="Z476" s="9"/>
      <c r="AA476" s="15" t="str">
        <f>IF(Vertragsdaten!AI477="","",Vertragsdaten!AI477)</f>
        <v/>
      </c>
      <c r="AB476" s="15" t="str">
        <f>IF(Vertragsdaten!AJ477="","",Vertragsdaten!AJ477)</f>
        <v/>
      </c>
      <c r="AC476" s="9"/>
      <c r="AD476" s="15" t="str">
        <f>IF(Vertragsdaten!AK477="","",Vertragsdaten!AK477)</f>
        <v/>
      </c>
      <c r="AE476" s="15" t="str">
        <f>IF(Vertragsdaten!AL477="","",Vertragsdaten!AL477)</f>
        <v/>
      </c>
      <c r="AF476" s="16" t="s">
        <v>2</v>
      </c>
      <c r="AG476" s="16" t="str">
        <f>IF(Vertragsdaten!G477="","",Vertragsdaten!G477)</f>
        <v/>
      </c>
      <c r="AH476" s="9" t="str">
        <f>IF(Vertragsdaten!$AW477="","",Vertragsdaten!AW477)</f>
        <v/>
      </c>
      <c r="AI476" s="9"/>
      <c r="AJ476" s="9"/>
      <c r="AK476" s="9"/>
      <c r="AL476" s="15" t="str">
        <f>IF(Vertragsdaten!AM477="","",Vertragsdaten!AM477)</f>
        <v/>
      </c>
      <c r="AM476" s="15" t="str">
        <f>IF(Vertragsdaten!AN477="","",Vertragsdaten!AN477)</f>
        <v/>
      </c>
      <c r="AN476" s="9"/>
      <c r="AO476" s="9"/>
      <c r="AP476" s="22" t="str">
        <f>IF(Vertragsdaten!AQ477="","",ROUND(Vertragsdaten!AQ477,0))</f>
        <v/>
      </c>
      <c r="AQ476" s="9"/>
      <c r="AR476" s="15" t="str">
        <f>IF(Vertragsdaten!AR477="","",Vertragsdaten!AR477)</f>
        <v/>
      </c>
      <c r="AS476" s="16" t="str">
        <f>IF(Vertragsdaten!$AW477="","",Vertragsdaten!$AW477)</f>
        <v/>
      </c>
      <c r="AT476" s="16" t="str">
        <f>IF(Vertragsdaten!AO477="","","11XSWK-H-------M")</f>
        <v/>
      </c>
      <c r="AU476" s="16" t="str">
        <f>IF(Vertragsdaten!AU477="E01 „Ein-/Auszug (Umzug)“","E01",IF(Vertragsdaten!AU477="E02 „Einzug/Neuanlage“","E02",IF(Vertragsdaten!AU477="E03 „Lieferantenwechsel“","E03","ZD2")))</f>
        <v>ZD2</v>
      </c>
      <c r="AV476" s="16" t="str">
        <f>IF(Vertragsdaten!AS477="nein","Z18","Z15")</f>
        <v>Z15</v>
      </c>
      <c r="AW476" s="16" t="str">
        <f>IF(Vertragsdaten!BC477="","",VLOOKUP(Vertragsdaten!BC477,'Dropdown-Werte'!$I$2:$J$5,2,FALSE))</f>
        <v/>
      </c>
      <c r="AX476" s="16" t="str">
        <f t="shared" si="7"/>
        <v/>
      </c>
      <c r="AY476" s="16" t="str">
        <f>IF(Vertragsdaten!BB477="","",Vertragsdaten!BB477)</f>
        <v/>
      </c>
      <c r="AZ476" s="16" t="s">
        <v>93</v>
      </c>
      <c r="BA476" s="16" t="s">
        <v>94</v>
      </c>
    </row>
    <row r="477" spans="1:53">
      <c r="A477" s="12" t="str">
        <f>IF(Vertragsdaten!AZ478="","",Vertragsdaten!AZ478)</f>
        <v/>
      </c>
      <c r="B477" s="12"/>
      <c r="C477" s="12"/>
      <c r="D477" s="12"/>
      <c r="E477" s="4" t="str">
        <f>IF(Vertragsdaten!M478="","",Vertragsdaten!M478)</f>
        <v/>
      </c>
      <c r="F477" s="19">
        <f>Vertragsdaten!H478</f>
        <v>0</v>
      </c>
      <c r="G477" s="9"/>
      <c r="H477" s="15" t="str">
        <f>IF(Vertragsdaten!J478="","",Vertragsdaten!J478)</f>
        <v/>
      </c>
      <c r="I477" s="15" t="str">
        <f>IF(Vertragsdaten!K478="","",Vertragsdaten!K478)</f>
        <v/>
      </c>
      <c r="J477" s="15" t="str">
        <f>IF(Vertragsdaten!L478="","",Vertragsdaten!L478)</f>
        <v/>
      </c>
      <c r="K477" s="9"/>
      <c r="L477" s="15" t="str">
        <f>IF(Vertragsdaten!J478="","",Vertragsdaten!J478)</f>
        <v/>
      </c>
      <c r="M477" s="9" t="str">
        <f>IF(Vertragsdaten!I478="","",Vertragsdaten!I478)</f>
        <v/>
      </c>
      <c r="N477" s="9"/>
      <c r="O477" s="9" t="str">
        <f>IF(Vertragsdaten!W478="","",Vertragsdaten!W478)</f>
        <v/>
      </c>
      <c r="P477" s="15" t="str">
        <f>IF(Vertragsdaten!R478="","",Vertragsdaten!R478)</f>
        <v/>
      </c>
      <c r="Q477" s="15" t="str">
        <f>IF(Vertragsdaten!S478="","",Vertragsdaten!S478)</f>
        <v/>
      </c>
      <c r="R477" s="9"/>
      <c r="S477" s="15" t="str">
        <f>IF(Vertragsdaten!S478="","",Vertragsdaten!T478)</f>
        <v/>
      </c>
      <c r="T477" s="15" t="str">
        <f>IF(Vertragsdaten!T478="","",Vertragsdaten!U478)</f>
        <v/>
      </c>
      <c r="U477" s="9"/>
      <c r="V477" s="16" t="str">
        <f>IF(Vertragsdaten!$V478="","",Vertragsdaten!$V478)</f>
        <v/>
      </c>
      <c r="W477" s="9"/>
      <c r="X477" s="9"/>
      <c r="Y477" s="9"/>
      <c r="Z477" s="9"/>
      <c r="AA477" s="15" t="str">
        <f>IF(Vertragsdaten!AI478="","",Vertragsdaten!AI478)</f>
        <v/>
      </c>
      <c r="AB477" s="15" t="str">
        <f>IF(Vertragsdaten!AJ478="","",Vertragsdaten!AJ478)</f>
        <v/>
      </c>
      <c r="AC477" s="9"/>
      <c r="AD477" s="15" t="str">
        <f>IF(Vertragsdaten!AK478="","",Vertragsdaten!AK478)</f>
        <v/>
      </c>
      <c r="AE477" s="15" t="str">
        <f>IF(Vertragsdaten!AL478="","",Vertragsdaten!AL478)</f>
        <v/>
      </c>
      <c r="AF477" s="16" t="s">
        <v>2</v>
      </c>
      <c r="AG477" s="16" t="str">
        <f>IF(Vertragsdaten!G478="","",Vertragsdaten!G478)</f>
        <v/>
      </c>
      <c r="AH477" s="9" t="str">
        <f>IF(Vertragsdaten!$AW478="","",Vertragsdaten!AW478)</f>
        <v/>
      </c>
      <c r="AI477" s="9"/>
      <c r="AJ477" s="9"/>
      <c r="AK477" s="9"/>
      <c r="AL477" s="15" t="str">
        <f>IF(Vertragsdaten!AM478="","",Vertragsdaten!AM478)</f>
        <v/>
      </c>
      <c r="AM477" s="15" t="str">
        <f>IF(Vertragsdaten!AN478="","",Vertragsdaten!AN478)</f>
        <v/>
      </c>
      <c r="AN477" s="9"/>
      <c r="AO477" s="9"/>
      <c r="AP477" s="22" t="str">
        <f>IF(Vertragsdaten!AQ478="","",ROUND(Vertragsdaten!AQ478,0))</f>
        <v/>
      </c>
      <c r="AQ477" s="9"/>
      <c r="AR477" s="15" t="str">
        <f>IF(Vertragsdaten!AR478="","",Vertragsdaten!AR478)</f>
        <v/>
      </c>
      <c r="AS477" s="16" t="str">
        <f>IF(Vertragsdaten!$AW478="","",Vertragsdaten!$AW478)</f>
        <v/>
      </c>
      <c r="AT477" s="16" t="str">
        <f>IF(Vertragsdaten!AO478="","","11XSWK-H-------M")</f>
        <v/>
      </c>
      <c r="AU477" s="16" t="str">
        <f>IF(Vertragsdaten!AU478="E01 „Ein-/Auszug (Umzug)“","E01",IF(Vertragsdaten!AU478="E02 „Einzug/Neuanlage“","E02",IF(Vertragsdaten!AU478="E03 „Lieferantenwechsel“","E03","ZD2")))</f>
        <v>ZD2</v>
      </c>
      <c r="AV477" s="16" t="str">
        <f>IF(Vertragsdaten!AS478="nein","Z18","Z15")</f>
        <v>Z15</v>
      </c>
      <c r="AW477" s="16" t="str">
        <f>IF(Vertragsdaten!BC478="","",VLOOKUP(Vertragsdaten!BC478,'Dropdown-Werte'!$I$2:$J$5,2,FALSE))</f>
        <v/>
      </c>
      <c r="AX477" s="16" t="str">
        <f t="shared" si="7"/>
        <v/>
      </c>
      <c r="AY477" s="16" t="str">
        <f>IF(Vertragsdaten!BB478="","",Vertragsdaten!BB478)</f>
        <v/>
      </c>
      <c r="AZ477" s="16" t="s">
        <v>93</v>
      </c>
      <c r="BA477" s="16" t="s">
        <v>94</v>
      </c>
    </row>
    <row r="478" spans="1:53">
      <c r="A478" s="12" t="str">
        <f>IF(Vertragsdaten!AZ479="","",Vertragsdaten!AZ479)</f>
        <v/>
      </c>
      <c r="B478" s="12"/>
      <c r="C478" s="12"/>
      <c r="D478" s="12"/>
      <c r="E478" s="4" t="str">
        <f>IF(Vertragsdaten!M479="","",Vertragsdaten!M479)</f>
        <v/>
      </c>
      <c r="F478" s="19">
        <f>Vertragsdaten!H479</f>
        <v>0</v>
      </c>
      <c r="G478" s="9"/>
      <c r="H478" s="15" t="str">
        <f>IF(Vertragsdaten!J479="","",Vertragsdaten!J479)</f>
        <v/>
      </c>
      <c r="I478" s="15" t="str">
        <f>IF(Vertragsdaten!K479="","",Vertragsdaten!K479)</f>
        <v/>
      </c>
      <c r="J478" s="15" t="str">
        <f>IF(Vertragsdaten!L479="","",Vertragsdaten!L479)</f>
        <v/>
      </c>
      <c r="K478" s="9"/>
      <c r="L478" s="15" t="str">
        <f>IF(Vertragsdaten!J479="","",Vertragsdaten!J479)</f>
        <v/>
      </c>
      <c r="M478" s="9" t="str">
        <f>IF(Vertragsdaten!I479="","",Vertragsdaten!I479)</f>
        <v/>
      </c>
      <c r="N478" s="9"/>
      <c r="O478" s="9" t="str">
        <f>IF(Vertragsdaten!W479="","",Vertragsdaten!W479)</f>
        <v/>
      </c>
      <c r="P478" s="15" t="str">
        <f>IF(Vertragsdaten!R479="","",Vertragsdaten!R479)</f>
        <v/>
      </c>
      <c r="Q478" s="15" t="str">
        <f>IF(Vertragsdaten!S479="","",Vertragsdaten!S479)</f>
        <v/>
      </c>
      <c r="R478" s="9"/>
      <c r="S478" s="15" t="str">
        <f>IF(Vertragsdaten!S479="","",Vertragsdaten!T479)</f>
        <v/>
      </c>
      <c r="T478" s="15" t="str">
        <f>IF(Vertragsdaten!T479="","",Vertragsdaten!U479)</f>
        <v/>
      </c>
      <c r="U478" s="9"/>
      <c r="V478" s="16" t="str">
        <f>IF(Vertragsdaten!$V479="","",Vertragsdaten!$V479)</f>
        <v/>
      </c>
      <c r="W478" s="9"/>
      <c r="X478" s="9"/>
      <c r="Y478" s="9"/>
      <c r="Z478" s="9"/>
      <c r="AA478" s="15" t="str">
        <f>IF(Vertragsdaten!AI479="","",Vertragsdaten!AI479)</f>
        <v/>
      </c>
      <c r="AB478" s="15" t="str">
        <f>IF(Vertragsdaten!AJ479="","",Vertragsdaten!AJ479)</f>
        <v/>
      </c>
      <c r="AC478" s="9"/>
      <c r="AD478" s="15" t="str">
        <f>IF(Vertragsdaten!AK479="","",Vertragsdaten!AK479)</f>
        <v/>
      </c>
      <c r="AE478" s="15" t="str">
        <f>IF(Vertragsdaten!AL479="","",Vertragsdaten!AL479)</f>
        <v/>
      </c>
      <c r="AF478" s="16" t="s">
        <v>2</v>
      </c>
      <c r="AG478" s="16" t="str">
        <f>IF(Vertragsdaten!G479="","",Vertragsdaten!G479)</f>
        <v/>
      </c>
      <c r="AH478" s="9" t="str">
        <f>IF(Vertragsdaten!$AW479="","",Vertragsdaten!AW479)</f>
        <v/>
      </c>
      <c r="AI478" s="9"/>
      <c r="AJ478" s="9"/>
      <c r="AK478" s="9"/>
      <c r="AL478" s="15" t="str">
        <f>IF(Vertragsdaten!AM479="","",Vertragsdaten!AM479)</f>
        <v/>
      </c>
      <c r="AM478" s="15" t="str">
        <f>IF(Vertragsdaten!AN479="","",Vertragsdaten!AN479)</f>
        <v/>
      </c>
      <c r="AN478" s="9"/>
      <c r="AO478" s="9"/>
      <c r="AP478" s="22" t="str">
        <f>IF(Vertragsdaten!AQ479="","",ROUND(Vertragsdaten!AQ479,0))</f>
        <v/>
      </c>
      <c r="AQ478" s="9"/>
      <c r="AR478" s="15" t="str">
        <f>IF(Vertragsdaten!AR479="","",Vertragsdaten!AR479)</f>
        <v/>
      </c>
      <c r="AS478" s="16" t="str">
        <f>IF(Vertragsdaten!$AW479="","",Vertragsdaten!$AW479)</f>
        <v/>
      </c>
      <c r="AT478" s="16" t="str">
        <f>IF(Vertragsdaten!AO479="","","11XSWK-H-------M")</f>
        <v/>
      </c>
      <c r="AU478" s="16" t="str">
        <f>IF(Vertragsdaten!AU479="E01 „Ein-/Auszug (Umzug)“","E01",IF(Vertragsdaten!AU479="E02 „Einzug/Neuanlage“","E02",IF(Vertragsdaten!AU479="E03 „Lieferantenwechsel“","E03","ZD2")))</f>
        <v>ZD2</v>
      </c>
      <c r="AV478" s="16" t="str">
        <f>IF(Vertragsdaten!AS479="nein","Z18","Z15")</f>
        <v>Z15</v>
      </c>
      <c r="AW478" s="16" t="str">
        <f>IF(Vertragsdaten!BC479="","",VLOOKUP(Vertragsdaten!BC479,'Dropdown-Werte'!$I$2:$J$5,2,FALSE))</f>
        <v/>
      </c>
      <c r="AX478" s="16" t="str">
        <f t="shared" si="7"/>
        <v/>
      </c>
      <c r="AY478" s="16" t="str">
        <f>IF(Vertragsdaten!BB479="","",Vertragsdaten!BB479)</f>
        <v/>
      </c>
      <c r="AZ478" s="16" t="s">
        <v>93</v>
      </c>
      <c r="BA478" s="16" t="s">
        <v>94</v>
      </c>
    </row>
    <row r="479" spans="1:53">
      <c r="A479" s="12" t="str">
        <f>IF(Vertragsdaten!AZ480="","",Vertragsdaten!AZ480)</f>
        <v/>
      </c>
      <c r="B479" s="12"/>
      <c r="C479" s="12"/>
      <c r="D479" s="12"/>
      <c r="E479" s="4" t="str">
        <f>IF(Vertragsdaten!M480="","",Vertragsdaten!M480)</f>
        <v/>
      </c>
      <c r="F479" s="19">
        <f>Vertragsdaten!H480</f>
        <v>0</v>
      </c>
      <c r="G479" s="9"/>
      <c r="H479" s="15" t="str">
        <f>IF(Vertragsdaten!J480="","",Vertragsdaten!J480)</f>
        <v/>
      </c>
      <c r="I479" s="15" t="str">
        <f>IF(Vertragsdaten!K480="","",Vertragsdaten!K480)</f>
        <v/>
      </c>
      <c r="J479" s="15" t="str">
        <f>IF(Vertragsdaten!L480="","",Vertragsdaten!L480)</f>
        <v/>
      </c>
      <c r="K479" s="9"/>
      <c r="L479" s="15" t="str">
        <f>IF(Vertragsdaten!J480="","",Vertragsdaten!J480)</f>
        <v/>
      </c>
      <c r="M479" s="9" t="str">
        <f>IF(Vertragsdaten!I480="","",Vertragsdaten!I480)</f>
        <v/>
      </c>
      <c r="N479" s="9"/>
      <c r="O479" s="9" t="str">
        <f>IF(Vertragsdaten!W480="","",Vertragsdaten!W480)</f>
        <v/>
      </c>
      <c r="P479" s="15" t="str">
        <f>IF(Vertragsdaten!R480="","",Vertragsdaten!R480)</f>
        <v/>
      </c>
      <c r="Q479" s="15" t="str">
        <f>IF(Vertragsdaten!S480="","",Vertragsdaten!S480)</f>
        <v/>
      </c>
      <c r="R479" s="9"/>
      <c r="S479" s="15" t="str">
        <f>IF(Vertragsdaten!S480="","",Vertragsdaten!T480)</f>
        <v/>
      </c>
      <c r="T479" s="15" t="str">
        <f>IF(Vertragsdaten!T480="","",Vertragsdaten!U480)</f>
        <v/>
      </c>
      <c r="U479" s="9"/>
      <c r="V479" s="16" t="str">
        <f>IF(Vertragsdaten!$V480="","",Vertragsdaten!$V480)</f>
        <v/>
      </c>
      <c r="W479" s="9"/>
      <c r="X479" s="9"/>
      <c r="Y479" s="9"/>
      <c r="Z479" s="9"/>
      <c r="AA479" s="15" t="str">
        <f>IF(Vertragsdaten!AI480="","",Vertragsdaten!AI480)</f>
        <v/>
      </c>
      <c r="AB479" s="15" t="str">
        <f>IF(Vertragsdaten!AJ480="","",Vertragsdaten!AJ480)</f>
        <v/>
      </c>
      <c r="AC479" s="9"/>
      <c r="AD479" s="15" t="str">
        <f>IF(Vertragsdaten!AK480="","",Vertragsdaten!AK480)</f>
        <v/>
      </c>
      <c r="AE479" s="15" t="str">
        <f>IF(Vertragsdaten!AL480="","",Vertragsdaten!AL480)</f>
        <v/>
      </c>
      <c r="AF479" s="16" t="s">
        <v>2</v>
      </c>
      <c r="AG479" s="16" t="str">
        <f>IF(Vertragsdaten!G480="","",Vertragsdaten!G480)</f>
        <v/>
      </c>
      <c r="AH479" s="9" t="str">
        <f>IF(Vertragsdaten!$AW480="","",Vertragsdaten!AW480)</f>
        <v/>
      </c>
      <c r="AI479" s="9"/>
      <c r="AJ479" s="9"/>
      <c r="AK479" s="9"/>
      <c r="AL479" s="15" t="str">
        <f>IF(Vertragsdaten!AM480="","",Vertragsdaten!AM480)</f>
        <v/>
      </c>
      <c r="AM479" s="15" t="str">
        <f>IF(Vertragsdaten!AN480="","",Vertragsdaten!AN480)</f>
        <v/>
      </c>
      <c r="AN479" s="9"/>
      <c r="AO479" s="9"/>
      <c r="AP479" s="22" t="str">
        <f>IF(Vertragsdaten!AQ480="","",ROUND(Vertragsdaten!AQ480,0))</f>
        <v/>
      </c>
      <c r="AQ479" s="9"/>
      <c r="AR479" s="15" t="str">
        <f>IF(Vertragsdaten!AR480="","",Vertragsdaten!AR480)</f>
        <v/>
      </c>
      <c r="AS479" s="16" t="str">
        <f>IF(Vertragsdaten!$AW480="","",Vertragsdaten!$AW480)</f>
        <v/>
      </c>
      <c r="AT479" s="16" t="str">
        <f>IF(Vertragsdaten!AO480="","","11XSWK-H-------M")</f>
        <v/>
      </c>
      <c r="AU479" s="16" t="str">
        <f>IF(Vertragsdaten!AU480="E01 „Ein-/Auszug (Umzug)“","E01",IF(Vertragsdaten!AU480="E02 „Einzug/Neuanlage“","E02",IF(Vertragsdaten!AU480="E03 „Lieferantenwechsel“","E03","ZD2")))</f>
        <v>ZD2</v>
      </c>
      <c r="AV479" s="16" t="str">
        <f>IF(Vertragsdaten!AS480="nein","Z18","Z15")</f>
        <v>Z15</v>
      </c>
      <c r="AW479" s="16" t="str">
        <f>IF(Vertragsdaten!BC480="","",VLOOKUP(Vertragsdaten!BC480,'Dropdown-Werte'!$I$2:$J$5,2,FALSE))</f>
        <v/>
      </c>
      <c r="AX479" s="16" t="str">
        <f t="shared" si="7"/>
        <v/>
      </c>
      <c r="AY479" s="16" t="str">
        <f>IF(Vertragsdaten!BB480="","",Vertragsdaten!BB480)</f>
        <v/>
      </c>
      <c r="AZ479" s="16" t="s">
        <v>93</v>
      </c>
      <c r="BA479" s="16" t="s">
        <v>94</v>
      </c>
    </row>
    <row r="480" spans="1:53">
      <c r="A480" s="12" t="str">
        <f>IF(Vertragsdaten!AZ481="","",Vertragsdaten!AZ481)</f>
        <v/>
      </c>
      <c r="B480" s="12"/>
      <c r="C480" s="12"/>
      <c r="D480" s="12"/>
      <c r="E480" s="4" t="str">
        <f>IF(Vertragsdaten!M481="","",Vertragsdaten!M481)</f>
        <v/>
      </c>
      <c r="F480" s="19">
        <f>Vertragsdaten!H481</f>
        <v>0</v>
      </c>
      <c r="G480" s="9"/>
      <c r="H480" s="15" t="str">
        <f>IF(Vertragsdaten!J481="","",Vertragsdaten!J481)</f>
        <v/>
      </c>
      <c r="I480" s="15" t="str">
        <f>IF(Vertragsdaten!K481="","",Vertragsdaten!K481)</f>
        <v/>
      </c>
      <c r="J480" s="15" t="str">
        <f>IF(Vertragsdaten!L481="","",Vertragsdaten!L481)</f>
        <v/>
      </c>
      <c r="K480" s="9"/>
      <c r="L480" s="15" t="str">
        <f>IF(Vertragsdaten!J481="","",Vertragsdaten!J481)</f>
        <v/>
      </c>
      <c r="M480" s="9" t="str">
        <f>IF(Vertragsdaten!I481="","",Vertragsdaten!I481)</f>
        <v/>
      </c>
      <c r="N480" s="9"/>
      <c r="O480" s="9" t="str">
        <f>IF(Vertragsdaten!W481="","",Vertragsdaten!W481)</f>
        <v/>
      </c>
      <c r="P480" s="15" t="str">
        <f>IF(Vertragsdaten!R481="","",Vertragsdaten!R481)</f>
        <v/>
      </c>
      <c r="Q480" s="15" t="str">
        <f>IF(Vertragsdaten!S481="","",Vertragsdaten!S481)</f>
        <v/>
      </c>
      <c r="R480" s="9"/>
      <c r="S480" s="15" t="str">
        <f>IF(Vertragsdaten!S481="","",Vertragsdaten!T481)</f>
        <v/>
      </c>
      <c r="T480" s="15" t="str">
        <f>IF(Vertragsdaten!T481="","",Vertragsdaten!U481)</f>
        <v/>
      </c>
      <c r="U480" s="9"/>
      <c r="V480" s="16" t="str">
        <f>IF(Vertragsdaten!$V481="","",Vertragsdaten!$V481)</f>
        <v/>
      </c>
      <c r="W480" s="9"/>
      <c r="X480" s="9"/>
      <c r="Y480" s="9"/>
      <c r="Z480" s="9"/>
      <c r="AA480" s="15" t="str">
        <f>IF(Vertragsdaten!AI481="","",Vertragsdaten!AI481)</f>
        <v/>
      </c>
      <c r="AB480" s="15" t="str">
        <f>IF(Vertragsdaten!AJ481="","",Vertragsdaten!AJ481)</f>
        <v/>
      </c>
      <c r="AC480" s="9"/>
      <c r="AD480" s="15" t="str">
        <f>IF(Vertragsdaten!AK481="","",Vertragsdaten!AK481)</f>
        <v/>
      </c>
      <c r="AE480" s="15" t="str">
        <f>IF(Vertragsdaten!AL481="","",Vertragsdaten!AL481)</f>
        <v/>
      </c>
      <c r="AF480" s="16" t="s">
        <v>2</v>
      </c>
      <c r="AG480" s="16" t="str">
        <f>IF(Vertragsdaten!G481="","",Vertragsdaten!G481)</f>
        <v/>
      </c>
      <c r="AH480" s="9" t="str">
        <f>IF(Vertragsdaten!$AW481="","",Vertragsdaten!AW481)</f>
        <v/>
      </c>
      <c r="AI480" s="9"/>
      <c r="AJ480" s="9"/>
      <c r="AK480" s="9"/>
      <c r="AL480" s="15" t="str">
        <f>IF(Vertragsdaten!AM481="","",Vertragsdaten!AM481)</f>
        <v/>
      </c>
      <c r="AM480" s="15" t="str">
        <f>IF(Vertragsdaten!AN481="","",Vertragsdaten!AN481)</f>
        <v/>
      </c>
      <c r="AN480" s="9"/>
      <c r="AO480" s="9"/>
      <c r="AP480" s="22" t="str">
        <f>IF(Vertragsdaten!AQ481="","",ROUND(Vertragsdaten!AQ481,0))</f>
        <v/>
      </c>
      <c r="AQ480" s="9"/>
      <c r="AR480" s="15" t="str">
        <f>IF(Vertragsdaten!AR481="","",Vertragsdaten!AR481)</f>
        <v/>
      </c>
      <c r="AS480" s="16" t="str">
        <f>IF(Vertragsdaten!$AW481="","",Vertragsdaten!$AW481)</f>
        <v/>
      </c>
      <c r="AT480" s="16" t="str">
        <f>IF(Vertragsdaten!AO481="","","11XSWK-H-------M")</f>
        <v/>
      </c>
      <c r="AU480" s="16" t="str">
        <f>IF(Vertragsdaten!AU481="E01 „Ein-/Auszug (Umzug)“","E01",IF(Vertragsdaten!AU481="E02 „Einzug/Neuanlage“","E02",IF(Vertragsdaten!AU481="E03 „Lieferantenwechsel“","E03","ZD2")))</f>
        <v>ZD2</v>
      </c>
      <c r="AV480" s="16" t="str">
        <f>IF(Vertragsdaten!AS481="nein","Z18","Z15")</f>
        <v>Z15</v>
      </c>
      <c r="AW480" s="16" t="str">
        <f>IF(Vertragsdaten!BC481="","",VLOOKUP(Vertragsdaten!BC481,'Dropdown-Werte'!$I$2:$J$5,2,FALSE))</f>
        <v/>
      </c>
      <c r="AX480" s="16" t="str">
        <f t="shared" si="7"/>
        <v/>
      </c>
      <c r="AY480" s="16" t="str">
        <f>IF(Vertragsdaten!BB481="","",Vertragsdaten!BB481)</f>
        <v/>
      </c>
      <c r="AZ480" s="16" t="s">
        <v>93</v>
      </c>
      <c r="BA480" s="16" t="s">
        <v>94</v>
      </c>
    </row>
    <row r="481" spans="1:53">
      <c r="A481" s="12" t="str">
        <f>IF(Vertragsdaten!AZ482="","",Vertragsdaten!AZ482)</f>
        <v/>
      </c>
      <c r="B481" s="12"/>
      <c r="C481" s="12"/>
      <c r="D481" s="12"/>
      <c r="E481" s="4" t="str">
        <f>IF(Vertragsdaten!M482="","",Vertragsdaten!M482)</f>
        <v/>
      </c>
      <c r="F481" s="19">
        <f>Vertragsdaten!H482</f>
        <v>0</v>
      </c>
      <c r="G481" s="9"/>
      <c r="H481" s="15" t="str">
        <f>IF(Vertragsdaten!J482="","",Vertragsdaten!J482)</f>
        <v/>
      </c>
      <c r="I481" s="15" t="str">
        <f>IF(Vertragsdaten!K482="","",Vertragsdaten!K482)</f>
        <v/>
      </c>
      <c r="J481" s="15" t="str">
        <f>IF(Vertragsdaten!L482="","",Vertragsdaten!L482)</f>
        <v/>
      </c>
      <c r="K481" s="9"/>
      <c r="L481" s="15" t="str">
        <f>IF(Vertragsdaten!J482="","",Vertragsdaten!J482)</f>
        <v/>
      </c>
      <c r="M481" s="9" t="str">
        <f>IF(Vertragsdaten!I482="","",Vertragsdaten!I482)</f>
        <v/>
      </c>
      <c r="N481" s="9"/>
      <c r="O481" s="9" t="str">
        <f>IF(Vertragsdaten!W482="","",Vertragsdaten!W482)</f>
        <v/>
      </c>
      <c r="P481" s="15" t="str">
        <f>IF(Vertragsdaten!R482="","",Vertragsdaten!R482)</f>
        <v/>
      </c>
      <c r="Q481" s="15" t="str">
        <f>IF(Vertragsdaten!S482="","",Vertragsdaten!S482)</f>
        <v/>
      </c>
      <c r="R481" s="9"/>
      <c r="S481" s="15" t="str">
        <f>IF(Vertragsdaten!S482="","",Vertragsdaten!T482)</f>
        <v/>
      </c>
      <c r="T481" s="15" t="str">
        <f>IF(Vertragsdaten!T482="","",Vertragsdaten!U482)</f>
        <v/>
      </c>
      <c r="U481" s="9"/>
      <c r="V481" s="16" t="str">
        <f>IF(Vertragsdaten!$V482="","",Vertragsdaten!$V482)</f>
        <v/>
      </c>
      <c r="W481" s="9"/>
      <c r="X481" s="9"/>
      <c r="Y481" s="9"/>
      <c r="Z481" s="9"/>
      <c r="AA481" s="15" t="str">
        <f>IF(Vertragsdaten!AI482="","",Vertragsdaten!AI482)</f>
        <v/>
      </c>
      <c r="AB481" s="15" t="str">
        <f>IF(Vertragsdaten!AJ482="","",Vertragsdaten!AJ482)</f>
        <v/>
      </c>
      <c r="AC481" s="9"/>
      <c r="AD481" s="15" t="str">
        <f>IF(Vertragsdaten!AK482="","",Vertragsdaten!AK482)</f>
        <v/>
      </c>
      <c r="AE481" s="15" t="str">
        <f>IF(Vertragsdaten!AL482="","",Vertragsdaten!AL482)</f>
        <v/>
      </c>
      <c r="AF481" s="16" t="s">
        <v>2</v>
      </c>
      <c r="AG481" s="16" t="str">
        <f>IF(Vertragsdaten!G482="","",Vertragsdaten!G482)</f>
        <v/>
      </c>
      <c r="AH481" s="9" t="str">
        <f>IF(Vertragsdaten!$AW482="","",Vertragsdaten!AW482)</f>
        <v/>
      </c>
      <c r="AI481" s="9"/>
      <c r="AJ481" s="9"/>
      <c r="AK481" s="9"/>
      <c r="AL481" s="15" t="str">
        <f>IF(Vertragsdaten!AM482="","",Vertragsdaten!AM482)</f>
        <v/>
      </c>
      <c r="AM481" s="15" t="str">
        <f>IF(Vertragsdaten!AN482="","",Vertragsdaten!AN482)</f>
        <v/>
      </c>
      <c r="AN481" s="9"/>
      <c r="AO481" s="9"/>
      <c r="AP481" s="22" t="str">
        <f>IF(Vertragsdaten!AQ482="","",ROUND(Vertragsdaten!AQ482,0))</f>
        <v/>
      </c>
      <c r="AQ481" s="9"/>
      <c r="AR481" s="15" t="str">
        <f>IF(Vertragsdaten!AR482="","",Vertragsdaten!AR482)</f>
        <v/>
      </c>
      <c r="AS481" s="16" t="str">
        <f>IF(Vertragsdaten!$AW482="","",Vertragsdaten!$AW482)</f>
        <v/>
      </c>
      <c r="AT481" s="16" t="str">
        <f>IF(Vertragsdaten!AO482="","","11XSWK-H-------M")</f>
        <v/>
      </c>
      <c r="AU481" s="16" t="str">
        <f>IF(Vertragsdaten!AU482="E01 „Ein-/Auszug (Umzug)“","E01",IF(Vertragsdaten!AU482="E02 „Einzug/Neuanlage“","E02",IF(Vertragsdaten!AU482="E03 „Lieferantenwechsel“","E03","ZD2")))</f>
        <v>ZD2</v>
      </c>
      <c r="AV481" s="16" t="str">
        <f>IF(Vertragsdaten!AS482="nein","Z18","Z15")</f>
        <v>Z15</v>
      </c>
      <c r="AW481" s="16" t="str">
        <f>IF(Vertragsdaten!BC482="","",VLOOKUP(Vertragsdaten!BC482,'Dropdown-Werte'!$I$2:$J$5,2,FALSE))</f>
        <v/>
      </c>
      <c r="AX481" s="16" t="str">
        <f t="shared" si="7"/>
        <v/>
      </c>
      <c r="AY481" s="16" t="str">
        <f>IF(Vertragsdaten!BB482="","",Vertragsdaten!BB482)</f>
        <v/>
      </c>
      <c r="AZ481" s="16" t="s">
        <v>93</v>
      </c>
      <c r="BA481" s="16" t="s">
        <v>94</v>
      </c>
    </row>
    <row r="482" spans="1:53">
      <c r="A482" s="12" t="str">
        <f>IF(Vertragsdaten!AZ483="","",Vertragsdaten!AZ483)</f>
        <v/>
      </c>
      <c r="B482" s="12"/>
      <c r="C482" s="12"/>
      <c r="D482" s="12"/>
      <c r="E482" s="4" t="str">
        <f>IF(Vertragsdaten!M483="","",Vertragsdaten!M483)</f>
        <v/>
      </c>
      <c r="F482" s="19">
        <f>Vertragsdaten!H483</f>
        <v>0</v>
      </c>
      <c r="G482" s="9"/>
      <c r="H482" s="15" t="str">
        <f>IF(Vertragsdaten!J483="","",Vertragsdaten!J483)</f>
        <v/>
      </c>
      <c r="I482" s="15" t="str">
        <f>IF(Vertragsdaten!K483="","",Vertragsdaten!K483)</f>
        <v/>
      </c>
      <c r="J482" s="15" t="str">
        <f>IF(Vertragsdaten!L483="","",Vertragsdaten!L483)</f>
        <v/>
      </c>
      <c r="K482" s="9"/>
      <c r="L482" s="15" t="str">
        <f>IF(Vertragsdaten!J483="","",Vertragsdaten!J483)</f>
        <v/>
      </c>
      <c r="M482" s="9" t="str">
        <f>IF(Vertragsdaten!I483="","",Vertragsdaten!I483)</f>
        <v/>
      </c>
      <c r="N482" s="9"/>
      <c r="O482" s="9" t="str">
        <f>IF(Vertragsdaten!W483="","",Vertragsdaten!W483)</f>
        <v/>
      </c>
      <c r="P482" s="15" t="str">
        <f>IF(Vertragsdaten!R483="","",Vertragsdaten!R483)</f>
        <v/>
      </c>
      <c r="Q482" s="15" t="str">
        <f>IF(Vertragsdaten!S483="","",Vertragsdaten!S483)</f>
        <v/>
      </c>
      <c r="R482" s="9"/>
      <c r="S482" s="15" t="str">
        <f>IF(Vertragsdaten!S483="","",Vertragsdaten!T483)</f>
        <v/>
      </c>
      <c r="T482" s="15" t="str">
        <f>IF(Vertragsdaten!T483="","",Vertragsdaten!U483)</f>
        <v/>
      </c>
      <c r="U482" s="9"/>
      <c r="V482" s="16" t="str">
        <f>IF(Vertragsdaten!$V483="","",Vertragsdaten!$V483)</f>
        <v/>
      </c>
      <c r="W482" s="9"/>
      <c r="X482" s="9"/>
      <c r="Y482" s="9"/>
      <c r="Z482" s="9"/>
      <c r="AA482" s="15" t="str">
        <f>IF(Vertragsdaten!AI483="","",Vertragsdaten!AI483)</f>
        <v/>
      </c>
      <c r="AB482" s="15" t="str">
        <f>IF(Vertragsdaten!AJ483="","",Vertragsdaten!AJ483)</f>
        <v/>
      </c>
      <c r="AC482" s="9"/>
      <c r="AD482" s="15" t="str">
        <f>IF(Vertragsdaten!AK483="","",Vertragsdaten!AK483)</f>
        <v/>
      </c>
      <c r="AE482" s="15" t="str">
        <f>IF(Vertragsdaten!AL483="","",Vertragsdaten!AL483)</f>
        <v/>
      </c>
      <c r="AF482" s="16" t="s">
        <v>2</v>
      </c>
      <c r="AG482" s="16" t="str">
        <f>IF(Vertragsdaten!G483="","",Vertragsdaten!G483)</f>
        <v/>
      </c>
      <c r="AH482" s="9" t="str">
        <f>IF(Vertragsdaten!$AW483="","",Vertragsdaten!AW483)</f>
        <v/>
      </c>
      <c r="AI482" s="9"/>
      <c r="AJ482" s="9"/>
      <c r="AK482" s="9"/>
      <c r="AL482" s="15" t="str">
        <f>IF(Vertragsdaten!AM483="","",Vertragsdaten!AM483)</f>
        <v/>
      </c>
      <c r="AM482" s="15" t="str">
        <f>IF(Vertragsdaten!AN483="","",Vertragsdaten!AN483)</f>
        <v/>
      </c>
      <c r="AN482" s="9"/>
      <c r="AO482" s="9"/>
      <c r="AP482" s="22" t="str">
        <f>IF(Vertragsdaten!AQ483="","",ROUND(Vertragsdaten!AQ483,0))</f>
        <v/>
      </c>
      <c r="AQ482" s="9"/>
      <c r="AR482" s="15" t="str">
        <f>IF(Vertragsdaten!AR483="","",Vertragsdaten!AR483)</f>
        <v/>
      </c>
      <c r="AS482" s="16" t="str">
        <f>IF(Vertragsdaten!$AW483="","",Vertragsdaten!$AW483)</f>
        <v/>
      </c>
      <c r="AT482" s="16" t="str">
        <f>IF(Vertragsdaten!AO483="","","11XSWK-H-------M")</f>
        <v/>
      </c>
      <c r="AU482" s="16" t="str">
        <f>IF(Vertragsdaten!AU483="E01 „Ein-/Auszug (Umzug)“","E01",IF(Vertragsdaten!AU483="E02 „Einzug/Neuanlage“","E02",IF(Vertragsdaten!AU483="E03 „Lieferantenwechsel“","E03","ZD2")))</f>
        <v>ZD2</v>
      </c>
      <c r="AV482" s="16" t="str">
        <f>IF(Vertragsdaten!AS483="nein","Z18","Z15")</f>
        <v>Z15</v>
      </c>
      <c r="AW482" s="16" t="str">
        <f>IF(Vertragsdaten!BC483="","",VLOOKUP(Vertragsdaten!BC483,'Dropdown-Werte'!$I$2:$J$5,2,FALSE))</f>
        <v/>
      </c>
      <c r="AX482" s="16" t="str">
        <f t="shared" si="7"/>
        <v/>
      </c>
      <c r="AY482" s="16" t="str">
        <f>IF(Vertragsdaten!BB483="","",Vertragsdaten!BB483)</f>
        <v/>
      </c>
      <c r="AZ482" s="16" t="s">
        <v>93</v>
      </c>
      <c r="BA482" s="16" t="s">
        <v>94</v>
      </c>
    </row>
    <row r="483" spans="1:53">
      <c r="A483" s="12" t="str">
        <f>IF(Vertragsdaten!AZ484="","",Vertragsdaten!AZ484)</f>
        <v/>
      </c>
      <c r="B483" s="12"/>
      <c r="C483" s="12"/>
      <c r="D483" s="12"/>
      <c r="E483" s="4" t="str">
        <f>IF(Vertragsdaten!M484="","",Vertragsdaten!M484)</f>
        <v/>
      </c>
      <c r="F483" s="19">
        <f>Vertragsdaten!H484</f>
        <v>0</v>
      </c>
      <c r="G483" s="9"/>
      <c r="H483" s="15" t="str">
        <f>IF(Vertragsdaten!J484="","",Vertragsdaten!J484)</f>
        <v/>
      </c>
      <c r="I483" s="15" t="str">
        <f>IF(Vertragsdaten!K484="","",Vertragsdaten!K484)</f>
        <v/>
      </c>
      <c r="J483" s="15" t="str">
        <f>IF(Vertragsdaten!L484="","",Vertragsdaten!L484)</f>
        <v/>
      </c>
      <c r="K483" s="9"/>
      <c r="L483" s="15" t="str">
        <f>IF(Vertragsdaten!J484="","",Vertragsdaten!J484)</f>
        <v/>
      </c>
      <c r="M483" s="9" t="str">
        <f>IF(Vertragsdaten!I484="","",Vertragsdaten!I484)</f>
        <v/>
      </c>
      <c r="N483" s="9"/>
      <c r="O483" s="9" t="str">
        <f>IF(Vertragsdaten!W484="","",Vertragsdaten!W484)</f>
        <v/>
      </c>
      <c r="P483" s="15" t="str">
        <f>IF(Vertragsdaten!R484="","",Vertragsdaten!R484)</f>
        <v/>
      </c>
      <c r="Q483" s="15" t="str">
        <f>IF(Vertragsdaten!S484="","",Vertragsdaten!S484)</f>
        <v/>
      </c>
      <c r="R483" s="9"/>
      <c r="S483" s="15" t="str">
        <f>IF(Vertragsdaten!S484="","",Vertragsdaten!T484)</f>
        <v/>
      </c>
      <c r="T483" s="15" t="str">
        <f>IF(Vertragsdaten!T484="","",Vertragsdaten!U484)</f>
        <v/>
      </c>
      <c r="U483" s="9"/>
      <c r="V483" s="16" t="str">
        <f>IF(Vertragsdaten!$V484="","",Vertragsdaten!$V484)</f>
        <v/>
      </c>
      <c r="W483" s="9"/>
      <c r="X483" s="9"/>
      <c r="Y483" s="9"/>
      <c r="Z483" s="9"/>
      <c r="AA483" s="15" t="str">
        <f>IF(Vertragsdaten!AI484="","",Vertragsdaten!AI484)</f>
        <v/>
      </c>
      <c r="AB483" s="15" t="str">
        <f>IF(Vertragsdaten!AJ484="","",Vertragsdaten!AJ484)</f>
        <v/>
      </c>
      <c r="AC483" s="9"/>
      <c r="AD483" s="15" t="str">
        <f>IF(Vertragsdaten!AK484="","",Vertragsdaten!AK484)</f>
        <v/>
      </c>
      <c r="AE483" s="15" t="str">
        <f>IF(Vertragsdaten!AL484="","",Vertragsdaten!AL484)</f>
        <v/>
      </c>
      <c r="AF483" s="16" t="s">
        <v>2</v>
      </c>
      <c r="AG483" s="16" t="str">
        <f>IF(Vertragsdaten!G484="","",Vertragsdaten!G484)</f>
        <v/>
      </c>
      <c r="AH483" s="9" t="str">
        <f>IF(Vertragsdaten!$AW484="","",Vertragsdaten!AW484)</f>
        <v/>
      </c>
      <c r="AI483" s="9"/>
      <c r="AJ483" s="9"/>
      <c r="AK483" s="9"/>
      <c r="AL483" s="15" t="str">
        <f>IF(Vertragsdaten!AM484="","",Vertragsdaten!AM484)</f>
        <v/>
      </c>
      <c r="AM483" s="15" t="str">
        <f>IF(Vertragsdaten!AN484="","",Vertragsdaten!AN484)</f>
        <v/>
      </c>
      <c r="AN483" s="9"/>
      <c r="AO483" s="9"/>
      <c r="AP483" s="22" t="str">
        <f>IF(Vertragsdaten!AQ484="","",ROUND(Vertragsdaten!AQ484,0))</f>
        <v/>
      </c>
      <c r="AQ483" s="9"/>
      <c r="AR483" s="15" t="str">
        <f>IF(Vertragsdaten!AR484="","",Vertragsdaten!AR484)</f>
        <v/>
      </c>
      <c r="AS483" s="16" t="str">
        <f>IF(Vertragsdaten!$AW484="","",Vertragsdaten!$AW484)</f>
        <v/>
      </c>
      <c r="AT483" s="16" t="str">
        <f>IF(Vertragsdaten!AO484="","","11XSWK-H-------M")</f>
        <v/>
      </c>
      <c r="AU483" s="16" t="str">
        <f>IF(Vertragsdaten!AU484="E01 „Ein-/Auszug (Umzug)“","E01",IF(Vertragsdaten!AU484="E02 „Einzug/Neuanlage“","E02",IF(Vertragsdaten!AU484="E03 „Lieferantenwechsel“","E03","ZD2")))</f>
        <v>ZD2</v>
      </c>
      <c r="AV483" s="16" t="str">
        <f>IF(Vertragsdaten!AS484="nein","Z18","Z15")</f>
        <v>Z15</v>
      </c>
      <c r="AW483" s="16" t="str">
        <f>IF(Vertragsdaten!BC484="","",VLOOKUP(Vertragsdaten!BC484,'Dropdown-Werte'!$I$2:$J$5,2,FALSE))</f>
        <v/>
      </c>
      <c r="AX483" s="16" t="str">
        <f t="shared" si="7"/>
        <v/>
      </c>
      <c r="AY483" s="16" t="str">
        <f>IF(Vertragsdaten!BB484="","",Vertragsdaten!BB484)</f>
        <v/>
      </c>
      <c r="AZ483" s="16" t="s">
        <v>93</v>
      </c>
      <c r="BA483" s="16" t="s">
        <v>94</v>
      </c>
    </row>
    <row r="484" spans="1:53">
      <c r="A484" s="12" t="str">
        <f>IF(Vertragsdaten!AZ485="","",Vertragsdaten!AZ485)</f>
        <v/>
      </c>
      <c r="B484" s="12"/>
      <c r="C484" s="12"/>
      <c r="D484" s="12"/>
      <c r="E484" s="4" t="str">
        <f>IF(Vertragsdaten!M485="","",Vertragsdaten!M485)</f>
        <v/>
      </c>
      <c r="F484" s="19">
        <f>Vertragsdaten!H485</f>
        <v>0</v>
      </c>
      <c r="G484" s="9"/>
      <c r="H484" s="15" t="str">
        <f>IF(Vertragsdaten!J485="","",Vertragsdaten!J485)</f>
        <v/>
      </c>
      <c r="I484" s="15" t="str">
        <f>IF(Vertragsdaten!K485="","",Vertragsdaten!K485)</f>
        <v/>
      </c>
      <c r="J484" s="15" t="str">
        <f>IF(Vertragsdaten!L485="","",Vertragsdaten!L485)</f>
        <v/>
      </c>
      <c r="K484" s="9"/>
      <c r="L484" s="15" t="str">
        <f>IF(Vertragsdaten!J485="","",Vertragsdaten!J485)</f>
        <v/>
      </c>
      <c r="M484" s="9" t="str">
        <f>IF(Vertragsdaten!I485="","",Vertragsdaten!I485)</f>
        <v/>
      </c>
      <c r="N484" s="9"/>
      <c r="O484" s="9" t="str">
        <f>IF(Vertragsdaten!W485="","",Vertragsdaten!W485)</f>
        <v/>
      </c>
      <c r="P484" s="15" t="str">
        <f>IF(Vertragsdaten!R485="","",Vertragsdaten!R485)</f>
        <v/>
      </c>
      <c r="Q484" s="15" t="str">
        <f>IF(Vertragsdaten!S485="","",Vertragsdaten!S485)</f>
        <v/>
      </c>
      <c r="R484" s="9"/>
      <c r="S484" s="15" t="str">
        <f>IF(Vertragsdaten!S485="","",Vertragsdaten!T485)</f>
        <v/>
      </c>
      <c r="T484" s="15" t="str">
        <f>IF(Vertragsdaten!T485="","",Vertragsdaten!U485)</f>
        <v/>
      </c>
      <c r="U484" s="9"/>
      <c r="V484" s="16" t="str">
        <f>IF(Vertragsdaten!$V485="","",Vertragsdaten!$V485)</f>
        <v/>
      </c>
      <c r="W484" s="9"/>
      <c r="X484" s="9"/>
      <c r="Y484" s="9"/>
      <c r="Z484" s="9"/>
      <c r="AA484" s="15" t="str">
        <f>IF(Vertragsdaten!AI485="","",Vertragsdaten!AI485)</f>
        <v/>
      </c>
      <c r="AB484" s="15" t="str">
        <f>IF(Vertragsdaten!AJ485="","",Vertragsdaten!AJ485)</f>
        <v/>
      </c>
      <c r="AC484" s="9"/>
      <c r="AD484" s="15" t="str">
        <f>IF(Vertragsdaten!AK485="","",Vertragsdaten!AK485)</f>
        <v/>
      </c>
      <c r="AE484" s="15" t="str">
        <f>IF(Vertragsdaten!AL485="","",Vertragsdaten!AL485)</f>
        <v/>
      </c>
      <c r="AF484" s="16" t="s">
        <v>2</v>
      </c>
      <c r="AG484" s="16" t="str">
        <f>IF(Vertragsdaten!G485="","",Vertragsdaten!G485)</f>
        <v/>
      </c>
      <c r="AH484" s="9" t="str">
        <f>IF(Vertragsdaten!$AW485="","",Vertragsdaten!AW485)</f>
        <v/>
      </c>
      <c r="AI484" s="9"/>
      <c r="AJ484" s="9"/>
      <c r="AK484" s="9"/>
      <c r="AL484" s="15" t="str">
        <f>IF(Vertragsdaten!AM485="","",Vertragsdaten!AM485)</f>
        <v/>
      </c>
      <c r="AM484" s="15" t="str">
        <f>IF(Vertragsdaten!AN485="","",Vertragsdaten!AN485)</f>
        <v/>
      </c>
      <c r="AN484" s="9"/>
      <c r="AO484" s="9"/>
      <c r="AP484" s="22" t="str">
        <f>IF(Vertragsdaten!AQ485="","",ROUND(Vertragsdaten!AQ485,0))</f>
        <v/>
      </c>
      <c r="AQ484" s="9"/>
      <c r="AR484" s="15" t="str">
        <f>IF(Vertragsdaten!AR485="","",Vertragsdaten!AR485)</f>
        <v/>
      </c>
      <c r="AS484" s="16" t="str">
        <f>IF(Vertragsdaten!$AW485="","",Vertragsdaten!$AW485)</f>
        <v/>
      </c>
      <c r="AT484" s="16" t="str">
        <f>IF(Vertragsdaten!AO485="","","11XSWK-H-------M")</f>
        <v/>
      </c>
      <c r="AU484" s="16" t="str">
        <f>IF(Vertragsdaten!AU485="E01 „Ein-/Auszug (Umzug)“","E01",IF(Vertragsdaten!AU485="E02 „Einzug/Neuanlage“","E02",IF(Vertragsdaten!AU485="E03 „Lieferantenwechsel“","E03","ZD2")))</f>
        <v>ZD2</v>
      </c>
      <c r="AV484" s="16" t="str">
        <f>IF(Vertragsdaten!AS485="nein","Z18","Z15")</f>
        <v>Z15</v>
      </c>
      <c r="AW484" s="16" t="str">
        <f>IF(Vertragsdaten!BC485="","",VLOOKUP(Vertragsdaten!BC485,'Dropdown-Werte'!$I$2:$J$5,2,FALSE))</f>
        <v/>
      </c>
      <c r="AX484" s="16" t="str">
        <f t="shared" si="7"/>
        <v/>
      </c>
      <c r="AY484" s="16" t="str">
        <f>IF(Vertragsdaten!BB485="","",Vertragsdaten!BB485)</f>
        <v/>
      </c>
      <c r="AZ484" s="16" t="s">
        <v>93</v>
      </c>
      <c r="BA484" s="16" t="s">
        <v>94</v>
      </c>
    </row>
    <row r="485" spans="1:53">
      <c r="A485" s="12" t="str">
        <f>IF(Vertragsdaten!AZ486="","",Vertragsdaten!AZ486)</f>
        <v/>
      </c>
      <c r="B485" s="12"/>
      <c r="C485" s="12"/>
      <c r="D485" s="12"/>
      <c r="E485" s="4" t="str">
        <f>IF(Vertragsdaten!M486="","",Vertragsdaten!M486)</f>
        <v/>
      </c>
      <c r="F485" s="19">
        <f>Vertragsdaten!H486</f>
        <v>0</v>
      </c>
      <c r="G485" s="9"/>
      <c r="H485" s="15" t="str">
        <f>IF(Vertragsdaten!J486="","",Vertragsdaten!J486)</f>
        <v/>
      </c>
      <c r="I485" s="15" t="str">
        <f>IF(Vertragsdaten!K486="","",Vertragsdaten!K486)</f>
        <v/>
      </c>
      <c r="J485" s="15" t="str">
        <f>IF(Vertragsdaten!L486="","",Vertragsdaten!L486)</f>
        <v/>
      </c>
      <c r="K485" s="9"/>
      <c r="L485" s="15" t="str">
        <f>IF(Vertragsdaten!J486="","",Vertragsdaten!J486)</f>
        <v/>
      </c>
      <c r="M485" s="9" t="str">
        <f>IF(Vertragsdaten!I486="","",Vertragsdaten!I486)</f>
        <v/>
      </c>
      <c r="N485" s="9"/>
      <c r="O485" s="9" t="str">
        <f>IF(Vertragsdaten!W486="","",Vertragsdaten!W486)</f>
        <v/>
      </c>
      <c r="P485" s="15" t="str">
        <f>IF(Vertragsdaten!R486="","",Vertragsdaten!R486)</f>
        <v/>
      </c>
      <c r="Q485" s="15" t="str">
        <f>IF(Vertragsdaten!S486="","",Vertragsdaten!S486)</f>
        <v/>
      </c>
      <c r="R485" s="9"/>
      <c r="S485" s="15" t="str">
        <f>IF(Vertragsdaten!S486="","",Vertragsdaten!T486)</f>
        <v/>
      </c>
      <c r="T485" s="15" t="str">
        <f>IF(Vertragsdaten!T486="","",Vertragsdaten!U486)</f>
        <v/>
      </c>
      <c r="U485" s="9"/>
      <c r="V485" s="16" t="str">
        <f>IF(Vertragsdaten!$V486="","",Vertragsdaten!$V486)</f>
        <v/>
      </c>
      <c r="W485" s="9"/>
      <c r="X485" s="9"/>
      <c r="Y485" s="9"/>
      <c r="Z485" s="9"/>
      <c r="AA485" s="15" t="str">
        <f>IF(Vertragsdaten!AI486="","",Vertragsdaten!AI486)</f>
        <v/>
      </c>
      <c r="AB485" s="15" t="str">
        <f>IF(Vertragsdaten!AJ486="","",Vertragsdaten!AJ486)</f>
        <v/>
      </c>
      <c r="AC485" s="9"/>
      <c r="AD485" s="15" t="str">
        <f>IF(Vertragsdaten!AK486="","",Vertragsdaten!AK486)</f>
        <v/>
      </c>
      <c r="AE485" s="15" t="str">
        <f>IF(Vertragsdaten!AL486="","",Vertragsdaten!AL486)</f>
        <v/>
      </c>
      <c r="AF485" s="16" t="s">
        <v>2</v>
      </c>
      <c r="AG485" s="16" t="str">
        <f>IF(Vertragsdaten!G486="","",Vertragsdaten!G486)</f>
        <v/>
      </c>
      <c r="AH485" s="9" t="str">
        <f>IF(Vertragsdaten!$AW486="","",Vertragsdaten!AW486)</f>
        <v/>
      </c>
      <c r="AI485" s="9"/>
      <c r="AJ485" s="9"/>
      <c r="AK485" s="9"/>
      <c r="AL485" s="15" t="str">
        <f>IF(Vertragsdaten!AM486="","",Vertragsdaten!AM486)</f>
        <v/>
      </c>
      <c r="AM485" s="15" t="str">
        <f>IF(Vertragsdaten!AN486="","",Vertragsdaten!AN486)</f>
        <v/>
      </c>
      <c r="AN485" s="9"/>
      <c r="AO485" s="9"/>
      <c r="AP485" s="22" t="str">
        <f>IF(Vertragsdaten!AQ486="","",ROUND(Vertragsdaten!AQ486,0))</f>
        <v/>
      </c>
      <c r="AQ485" s="9"/>
      <c r="AR485" s="15" t="str">
        <f>IF(Vertragsdaten!AR486="","",Vertragsdaten!AR486)</f>
        <v/>
      </c>
      <c r="AS485" s="16" t="str">
        <f>IF(Vertragsdaten!$AW486="","",Vertragsdaten!$AW486)</f>
        <v/>
      </c>
      <c r="AT485" s="16" t="str">
        <f>IF(Vertragsdaten!AO486="","","11XSWK-H-------M")</f>
        <v/>
      </c>
      <c r="AU485" s="16" t="str">
        <f>IF(Vertragsdaten!AU486="E01 „Ein-/Auszug (Umzug)“","E01",IF(Vertragsdaten!AU486="E02 „Einzug/Neuanlage“","E02",IF(Vertragsdaten!AU486="E03 „Lieferantenwechsel“","E03","ZD2")))</f>
        <v>ZD2</v>
      </c>
      <c r="AV485" s="16" t="str">
        <f>IF(Vertragsdaten!AS486="nein","Z18","Z15")</f>
        <v>Z15</v>
      </c>
      <c r="AW485" s="16" t="str">
        <f>IF(Vertragsdaten!BC486="","",VLOOKUP(Vertragsdaten!BC486,'Dropdown-Werte'!$I$2:$J$5,2,FALSE))</f>
        <v/>
      </c>
      <c r="AX485" s="16" t="str">
        <f t="shared" si="7"/>
        <v/>
      </c>
      <c r="AY485" s="16" t="str">
        <f>IF(Vertragsdaten!BB486="","",Vertragsdaten!BB486)</f>
        <v/>
      </c>
      <c r="AZ485" s="16" t="s">
        <v>93</v>
      </c>
      <c r="BA485" s="16" t="s">
        <v>94</v>
      </c>
    </row>
    <row r="486" spans="1:53">
      <c r="A486" s="12" t="str">
        <f>IF(Vertragsdaten!AZ487="","",Vertragsdaten!AZ487)</f>
        <v/>
      </c>
      <c r="B486" s="12"/>
      <c r="C486" s="12"/>
      <c r="D486" s="12"/>
      <c r="E486" s="4" t="str">
        <f>IF(Vertragsdaten!M487="","",Vertragsdaten!M487)</f>
        <v/>
      </c>
      <c r="F486" s="19">
        <f>Vertragsdaten!H487</f>
        <v>0</v>
      </c>
      <c r="G486" s="9"/>
      <c r="H486" s="15" t="str">
        <f>IF(Vertragsdaten!J487="","",Vertragsdaten!J487)</f>
        <v/>
      </c>
      <c r="I486" s="15" t="str">
        <f>IF(Vertragsdaten!K487="","",Vertragsdaten!K487)</f>
        <v/>
      </c>
      <c r="J486" s="15" t="str">
        <f>IF(Vertragsdaten!L487="","",Vertragsdaten!L487)</f>
        <v/>
      </c>
      <c r="K486" s="9"/>
      <c r="L486" s="15" t="str">
        <f>IF(Vertragsdaten!J487="","",Vertragsdaten!J487)</f>
        <v/>
      </c>
      <c r="M486" s="9" t="str">
        <f>IF(Vertragsdaten!I487="","",Vertragsdaten!I487)</f>
        <v/>
      </c>
      <c r="N486" s="9"/>
      <c r="O486" s="9" t="str">
        <f>IF(Vertragsdaten!W487="","",Vertragsdaten!W487)</f>
        <v/>
      </c>
      <c r="P486" s="15" t="str">
        <f>IF(Vertragsdaten!R487="","",Vertragsdaten!R487)</f>
        <v/>
      </c>
      <c r="Q486" s="15" t="str">
        <f>IF(Vertragsdaten!S487="","",Vertragsdaten!S487)</f>
        <v/>
      </c>
      <c r="R486" s="9"/>
      <c r="S486" s="15" t="str">
        <f>IF(Vertragsdaten!S487="","",Vertragsdaten!T487)</f>
        <v/>
      </c>
      <c r="T486" s="15" t="str">
        <f>IF(Vertragsdaten!T487="","",Vertragsdaten!U487)</f>
        <v/>
      </c>
      <c r="U486" s="9"/>
      <c r="V486" s="16" t="str">
        <f>IF(Vertragsdaten!$V487="","",Vertragsdaten!$V487)</f>
        <v/>
      </c>
      <c r="W486" s="9"/>
      <c r="X486" s="9"/>
      <c r="Y486" s="9"/>
      <c r="Z486" s="9"/>
      <c r="AA486" s="15" t="str">
        <f>IF(Vertragsdaten!AI487="","",Vertragsdaten!AI487)</f>
        <v/>
      </c>
      <c r="AB486" s="15" t="str">
        <f>IF(Vertragsdaten!AJ487="","",Vertragsdaten!AJ487)</f>
        <v/>
      </c>
      <c r="AC486" s="9"/>
      <c r="AD486" s="15" t="str">
        <f>IF(Vertragsdaten!AK487="","",Vertragsdaten!AK487)</f>
        <v/>
      </c>
      <c r="AE486" s="15" t="str">
        <f>IF(Vertragsdaten!AL487="","",Vertragsdaten!AL487)</f>
        <v/>
      </c>
      <c r="AF486" s="16" t="s">
        <v>2</v>
      </c>
      <c r="AG486" s="16" t="str">
        <f>IF(Vertragsdaten!G487="","",Vertragsdaten!G487)</f>
        <v/>
      </c>
      <c r="AH486" s="9" t="str">
        <f>IF(Vertragsdaten!$AW487="","",Vertragsdaten!AW487)</f>
        <v/>
      </c>
      <c r="AI486" s="9"/>
      <c r="AJ486" s="9"/>
      <c r="AK486" s="9"/>
      <c r="AL486" s="15" t="str">
        <f>IF(Vertragsdaten!AM487="","",Vertragsdaten!AM487)</f>
        <v/>
      </c>
      <c r="AM486" s="15" t="str">
        <f>IF(Vertragsdaten!AN487="","",Vertragsdaten!AN487)</f>
        <v/>
      </c>
      <c r="AN486" s="9"/>
      <c r="AO486" s="9"/>
      <c r="AP486" s="22" t="str">
        <f>IF(Vertragsdaten!AQ487="","",ROUND(Vertragsdaten!AQ487,0))</f>
        <v/>
      </c>
      <c r="AQ486" s="9"/>
      <c r="AR486" s="15" t="str">
        <f>IF(Vertragsdaten!AR487="","",Vertragsdaten!AR487)</f>
        <v/>
      </c>
      <c r="AS486" s="16" t="str">
        <f>IF(Vertragsdaten!$AW487="","",Vertragsdaten!$AW487)</f>
        <v/>
      </c>
      <c r="AT486" s="16" t="str">
        <f>IF(Vertragsdaten!AO487="","","11XSWK-H-------M")</f>
        <v/>
      </c>
      <c r="AU486" s="16" t="str">
        <f>IF(Vertragsdaten!AU487="E01 „Ein-/Auszug (Umzug)“","E01",IF(Vertragsdaten!AU487="E02 „Einzug/Neuanlage“","E02",IF(Vertragsdaten!AU487="E03 „Lieferantenwechsel“","E03","ZD2")))</f>
        <v>ZD2</v>
      </c>
      <c r="AV486" s="16" t="str">
        <f>IF(Vertragsdaten!AS487="nein","Z18","Z15")</f>
        <v>Z15</v>
      </c>
      <c r="AW486" s="16" t="str">
        <f>IF(Vertragsdaten!BC487="","",VLOOKUP(Vertragsdaten!BC487,'Dropdown-Werte'!$I$2:$J$5,2,FALSE))</f>
        <v/>
      </c>
      <c r="AX486" s="16" t="str">
        <f t="shared" si="7"/>
        <v/>
      </c>
      <c r="AY486" s="16" t="str">
        <f>IF(Vertragsdaten!BB487="","",Vertragsdaten!BB487)</f>
        <v/>
      </c>
      <c r="AZ486" s="16" t="s">
        <v>93</v>
      </c>
      <c r="BA486" s="16" t="s">
        <v>94</v>
      </c>
    </row>
    <row r="487" spans="1:53">
      <c r="A487" s="12" t="str">
        <f>IF(Vertragsdaten!AZ488="","",Vertragsdaten!AZ488)</f>
        <v/>
      </c>
      <c r="B487" s="12"/>
      <c r="C487" s="12"/>
      <c r="D487" s="12"/>
      <c r="E487" s="4" t="str">
        <f>IF(Vertragsdaten!M488="","",Vertragsdaten!M488)</f>
        <v/>
      </c>
      <c r="F487" s="19">
        <f>Vertragsdaten!H488</f>
        <v>0</v>
      </c>
      <c r="G487" s="9"/>
      <c r="H487" s="15" t="str">
        <f>IF(Vertragsdaten!J488="","",Vertragsdaten!J488)</f>
        <v/>
      </c>
      <c r="I487" s="15" t="str">
        <f>IF(Vertragsdaten!K488="","",Vertragsdaten!K488)</f>
        <v/>
      </c>
      <c r="J487" s="15" t="str">
        <f>IF(Vertragsdaten!L488="","",Vertragsdaten!L488)</f>
        <v/>
      </c>
      <c r="K487" s="9"/>
      <c r="L487" s="15" t="str">
        <f>IF(Vertragsdaten!J488="","",Vertragsdaten!J488)</f>
        <v/>
      </c>
      <c r="M487" s="9" t="str">
        <f>IF(Vertragsdaten!I488="","",Vertragsdaten!I488)</f>
        <v/>
      </c>
      <c r="N487" s="9"/>
      <c r="O487" s="9" t="str">
        <f>IF(Vertragsdaten!W488="","",Vertragsdaten!W488)</f>
        <v/>
      </c>
      <c r="P487" s="15" t="str">
        <f>IF(Vertragsdaten!R488="","",Vertragsdaten!R488)</f>
        <v/>
      </c>
      <c r="Q487" s="15" t="str">
        <f>IF(Vertragsdaten!S488="","",Vertragsdaten!S488)</f>
        <v/>
      </c>
      <c r="R487" s="9"/>
      <c r="S487" s="15" t="str">
        <f>IF(Vertragsdaten!S488="","",Vertragsdaten!T488)</f>
        <v/>
      </c>
      <c r="T487" s="15" t="str">
        <f>IF(Vertragsdaten!T488="","",Vertragsdaten!U488)</f>
        <v/>
      </c>
      <c r="U487" s="9"/>
      <c r="V487" s="16" t="str">
        <f>IF(Vertragsdaten!$V488="","",Vertragsdaten!$V488)</f>
        <v/>
      </c>
      <c r="W487" s="9"/>
      <c r="X487" s="9"/>
      <c r="Y487" s="9"/>
      <c r="Z487" s="9"/>
      <c r="AA487" s="15" t="str">
        <f>IF(Vertragsdaten!AI488="","",Vertragsdaten!AI488)</f>
        <v/>
      </c>
      <c r="AB487" s="15" t="str">
        <f>IF(Vertragsdaten!AJ488="","",Vertragsdaten!AJ488)</f>
        <v/>
      </c>
      <c r="AC487" s="9"/>
      <c r="AD487" s="15" t="str">
        <f>IF(Vertragsdaten!AK488="","",Vertragsdaten!AK488)</f>
        <v/>
      </c>
      <c r="AE487" s="15" t="str">
        <f>IF(Vertragsdaten!AL488="","",Vertragsdaten!AL488)</f>
        <v/>
      </c>
      <c r="AF487" s="16" t="s">
        <v>2</v>
      </c>
      <c r="AG487" s="16" t="str">
        <f>IF(Vertragsdaten!G488="","",Vertragsdaten!G488)</f>
        <v/>
      </c>
      <c r="AH487" s="9" t="str">
        <f>IF(Vertragsdaten!$AW488="","",Vertragsdaten!AW488)</f>
        <v/>
      </c>
      <c r="AI487" s="9"/>
      <c r="AJ487" s="9"/>
      <c r="AK487" s="9"/>
      <c r="AL487" s="15" t="str">
        <f>IF(Vertragsdaten!AM488="","",Vertragsdaten!AM488)</f>
        <v/>
      </c>
      <c r="AM487" s="15" t="str">
        <f>IF(Vertragsdaten!AN488="","",Vertragsdaten!AN488)</f>
        <v/>
      </c>
      <c r="AN487" s="9"/>
      <c r="AO487" s="9"/>
      <c r="AP487" s="22" t="str">
        <f>IF(Vertragsdaten!AQ488="","",ROUND(Vertragsdaten!AQ488,0))</f>
        <v/>
      </c>
      <c r="AQ487" s="9"/>
      <c r="AR487" s="15" t="str">
        <f>IF(Vertragsdaten!AR488="","",Vertragsdaten!AR488)</f>
        <v/>
      </c>
      <c r="AS487" s="16" t="str">
        <f>IF(Vertragsdaten!$AW488="","",Vertragsdaten!$AW488)</f>
        <v/>
      </c>
      <c r="AT487" s="16" t="str">
        <f>IF(Vertragsdaten!AO488="","","11XSWK-H-------M")</f>
        <v/>
      </c>
      <c r="AU487" s="16" t="str">
        <f>IF(Vertragsdaten!AU488="E01 „Ein-/Auszug (Umzug)“","E01",IF(Vertragsdaten!AU488="E02 „Einzug/Neuanlage“","E02",IF(Vertragsdaten!AU488="E03 „Lieferantenwechsel“","E03","ZD2")))</f>
        <v>ZD2</v>
      </c>
      <c r="AV487" s="16" t="str">
        <f>IF(Vertragsdaten!AS488="nein","Z18","Z15")</f>
        <v>Z15</v>
      </c>
      <c r="AW487" s="16" t="str">
        <f>IF(Vertragsdaten!BC488="","",VLOOKUP(Vertragsdaten!BC488,'Dropdown-Werte'!$I$2:$J$5,2,FALSE))</f>
        <v/>
      </c>
      <c r="AX487" s="16" t="str">
        <f t="shared" si="7"/>
        <v/>
      </c>
      <c r="AY487" s="16" t="str">
        <f>IF(Vertragsdaten!BB488="","",Vertragsdaten!BB488)</f>
        <v/>
      </c>
      <c r="AZ487" s="16" t="s">
        <v>93</v>
      </c>
      <c r="BA487" s="16" t="s">
        <v>94</v>
      </c>
    </row>
    <row r="488" spans="1:53">
      <c r="A488" s="12" t="str">
        <f>IF(Vertragsdaten!AZ489="","",Vertragsdaten!AZ489)</f>
        <v/>
      </c>
      <c r="B488" s="12"/>
      <c r="C488" s="12"/>
      <c r="D488" s="12"/>
      <c r="E488" s="4" t="str">
        <f>IF(Vertragsdaten!M489="","",Vertragsdaten!M489)</f>
        <v/>
      </c>
      <c r="F488" s="19">
        <f>Vertragsdaten!H489</f>
        <v>0</v>
      </c>
      <c r="G488" s="9"/>
      <c r="H488" s="15" t="str">
        <f>IF(Vertragsdaten!J489="","",Vertragsdaten!J489)</f>
        <v/>
      </c>
      <c r="I488" s="15" t="str">
        <f>IF(Vertragsdaten!K489="","",Vertragsdaten!K489)</f>
        <v/>
      </c>
      <c r="J488" s="15" t="str">
        <f>IF(Vertragsdaten!L489="","",Vertragsdaten!L489)</f>
        <v/>
      </c>
      <c r="K488" s="9"/>
      <c r="L488" s="15" t="str">
        <f>IF(Vertragsdaten!J489="","",Vertragsdaten!J489)</f>
        <v/>
      </c>
      <c r="M488" s="9" t="str">
        <f>IF(Vertragsdaten!I489="","",Vertragsdaten!I489)</f>
        <v/>
      </c>
      <c r="N488" s="9"/>
      <c r="O488" s="9" t="str">
        <f>IF(Vertragsdaten!W489="","",Vertragsdaten!W489)</f>
        <v/>
      </c>
      <c r="P488" s="15" t="str">
        <f>IF(Vertragsdaten!R489="","",Vertragsdaten!R489)</f>
        <v/>
      </c>
      <c r="Q488" s="15" t="str">
        <f>IF(Vertragsdaten!S489="","",Vertragsdaten!S489)</f>
        <v/>
      </c>
      <c r="R488" s="9"/>
      <c r="S488" s="15" t="str">
        <f>IF(Vertragsdaten!S489="","",Vertragsdaten!T489)</f>
        <v/>
      </c>
      <c r="T488" s="15" t="str">
        <f>IF(Vertragsdaten!T489="","",Vertragsdaten!U489)</f>
        <v/>
      </c>
      <c r="U488" s="9"/>
      <c r="V488" s="16" t="str">
        <f>IF(Vertragsdaten!$V489="","",Vertragsdaten!$V489)</f>
        <v/>
      </c>
      <c r="W488" s="9"/>
      <c r="X488" s="9"/>
      <c r="Y488" s="9"/>
      <c r="Z488" s="9"/>
      <c r="AA488" s="15" t="str">
        <f>IF(Vertragsdaten!AI489="","",Vertragsdaten!AI489)</f>
        <v/>
      </c>
      <c r="AB488" s="15" t="str">
        <f>IF(Vertragsdaten!AJ489="","",Vertragsdaten!AJ489)</f>
        <v/>
      </c>
      <c r="AC488" s="9"/>
      <c r="AD488" s="15" t="str">
        <f>IF(Vertragsdaten!AK489="","",Vertragsdaten!AK489)</f>
        <v/>
      </c>
      <c r="AE488" s="15" t="str">
        <f>IF(Vertragsdaten!AL489="","",Vertragsdaten!AL489)</f>
        <v/>
      </c>
      <c r="AF488" s="16" t="s">
        <v>2</v>
      </c>
      <c r="AG488" s="16" t="str">
        <f>IF(Vertragsdaten!G489="","",Vertragsdaten!G489)</f>
        <v/>
      </c>
      <c r="AH488" s="9" t="str">
        <f>IF(Vertragsdaten!$AW489="","",Vertragsdaten!AW489)</f>
        <v/>
      </c>
      <c r="AI488" s="9"/>
      <c r="AJ488" s="9"/>
      <c r="AK488" s="9"/>
      <c r="AL488" s="15" t="str">
        <f>IF(Vertragsdaten!AM489="","",Vertragsdaten!AM489)</f>
        <v/>
      </c>
      <c r="AM488" s="15" t="str">
        <f>IF(Vertragsdaten!AN489="","",Vertragsdaten!AN489)</f>
        <v/>
      </c>
      <c r="AN488" s="9"/>
      <c r="AO488" s="9"/>
      <c r="AP488" s="22" t="str">
        <f>IF(Vertragsdaten!AQ489="","",ROUND(Vertragsdaten!AQ489,0))</f>
        <v/>
      </c>
      <c r="AQ488" s="9"/>
      <c r="AR488" s="15" t="str">
        <f>IF(Vertragsdaten!AR489="","",Vertragsdaten!AR489)</f>
        <v/>
      </c>
      <c r="AS488" s="16" t="str">
        <f>IF(Vertragsdaten!$AW489="","",Vertragsdaten!$AW489)</f>
        <v/>
      </c>
      <c r="AT488" s="16" t="str">
        <f>IF(Vertragsdaten!AO489="","","11XSWK-H-------M")</f>
        <v/>
      </c>
      <c r="AU488" s="16" t="str">
        <f>IF(Vertragsdaten!AU489="E01 „Ein-/Auszug (Umzug)“","E01",IF(Vertragsdaten!AU489="E02 „Einzug/Neuanlage“","E02",IF(Vertragsdaten!AU489="E03 „Lieferantenwechsel“","E03","ZD2")))</f>
        <v>ZD2</v>
      </c>
      <c r="AV488" s="16" t="str">
        <f>IF(Vertragsdaten!AS489="nein","Z18","Z15")</f>
        <v>Z15</v>
      </c>
      <c r="AW488" s="16" t="str">
        <f>IF(Vertragsdaten!BC489="","",VLOOKUP(Vertragsdaten!BC489,'Dropdown-Werte'!$I$2:$J$5,2,FALSE))</f>
        <v/>
      </c>
      <c r="AX488" s="16" t="str">
        <f t="shared" si="7"/>
        <v/>
      </c>
      <c r="AY488" s="16" t="str">
        <f>IF(Vertragsdaten!BB489="","",Vertragsdaten!BB489)</f>
        <v/>
      </c>
      <c r="AZ488" s="16" t="s">
        <v>93</v>
      </c>
      <c r="BA488" s="16" t="s">
        <v>94</v>
      </c>
    </row>
    <row r="489" spans="1:53">
      <c r="A489" s="12" t="str">
        <f>IF(Vertragsdaten!AZ490="","",Vertragsdaten!AZ490)</f>
        <v/>
      </c>
      <c r="B489" s="12"/>
      <c r="C489" s="12"/>
      <c r="D489" s="12"/>
      <c r="E489" s="4" t="str">
        <f>IF(Vertragsdaten!M490="","",Vertragsdaten!M490)</f>
        <v/>
      </c>
      <c r="F489" s="19">
        <f>Vertragsdaten!H490</f>
        <v>0</v>
      </c>
      <c r="G489" s="9"/>
      <c r="H489" s="15" t="str">
        <f>IF(Vertragsdaten!J490="","",Vertragsdaten!J490)</f>
        <v/>
      </c>
      <c r="I489" s="15" t="str">
        <f>IF(Vertragsdaten!K490="","",Vertragsdaten!K490)</f>
        <v/>
      </c>
      <c r="J489" s="15" t="str">
        <f>IF(Vertragsdaten!L490="","",Vertragsdaten!L490)</f>
        <v/>
      </c>
      <c r="K489" s="9"/>
      <c r="L489" s="15" t="str">
        <f>IF(Vertragsdaten!J490="","",Vertragsdaten!J490)</f>
        <v/>
      </c>
      <c r="M489" s="9" t="str">
        <f>IF(Vertragsdaten!I490="","",Vertragsdaten!I490)</f>
        <v/>
      </c>
      <c r="N489" s="9"/>
      <c r="O489" s="9" t="str">
        <f>IF(Vertragsdaten!W490="","",Vertragsdaten!W490)</f>
        <v/>
      </c>
      <c r="P489" s="15" t="str">
        <f>IF(Vertragsdaten!R490="","",Vertragsdaten!R490)</f>
        <v/>
      </c>
      <c r="Q489" s="15" t="str">
        <f>IF(Vertragsdaten!S490="","",Vertragsdaten!S490)</f>
        <v/>
      </c>
      <c r="R489" s="9"/>
      <c r="S489" s="15" t="str">
        <f>IF(Vertragsdaten!S490="","",Vertragsdaten!T490)</f>
        <v/>
      </c>
      <c r="T489" s="15" t="str">
        <f>IF(Vertragsdaten!T490="","",Vertragsdaten!U490)</f>
        <v/>
      </c>
      <c r="U489" s="9"/>
      <c r="V489" s="16" t="str">
        <f>IF(Vertragsdaten!$V490="","",Vertragsdaten!$V490)</f>
        <v/>
      </c>
      <c r="W489" s="9"/>
      <c r="X489" s="9"/>
      <c r="Y489" s="9"/>
      <c r="Z489" s="9"/>
      <c r="AA489" s="15" t="str">
        <f>IF(Vertragsdaten!AI490="","",Vertragsdaten!AI490)</f>
        <v/>
      </c>
      <c r="AB489" s="15" t="str">
        <f>IF(Vertragsdaten!AJ490="","",Vertragsdaten!AJ490)</f>
        <v/>
      </c>
      <c r="AC489" s="9"/>
      <c r="AD489" s="15" t="str">
        <f>IF(Vertragsdaten!AK490="","",Vertragsdaten!AK490)</f>
        <v/>
      </c>
      <c r="AE489" s="15" t="str">
        <f>IF(Vertragsdaten!AL490="","",Vertragsdaten!AL490)</f>
        <v/>
      </c>
      <c r="AF489" s="16" t="s">
        <v>2</v>
      </c>
      <c r="AG489" s="16" t="str">
        <f>IF(Vertragsdaten!G490="","",Vertragsdaten!G490)</f>
        <v/>
      </c>
      <c r="AH489" s="9" t="str">
        <f>IF(Vertragsdaten!$AW490="","",Vertragsdaten!AW490)</f>
        <v/>
      </c>
      <c r="AI489" s="9"/>
      <c r="AJ489" s="9"/>
      <c r="AK489" s="9"/>
      <c r="AL489" s="15" t="str">
        <f>IF(Vertragsdaten!AM490="","",Vertragsdaten!AM490)</f>
        <v/>
      </c>
      <c r="AM489" s="15" t="str">
        <f>IF(Vertragsdaten!AN490="","",Vertragsdaten!AN490)</f>
        <v/>
      </c>
      <c r="AN489" s="9"/>
      <c r="AO489" s="9"/>
      <c r="AP489" s="22" t="str">
        <f>IF(Vertragsdaten!AQ490="","",ROUND(Vertragsdaten!AQ490,0))</f>
        <v/>
      </c>
      <c r="AQ489" s="9"/>
      <c r="AR489" s="15" t="str">
        <f>IF(Vertragsdaten!AR490="","",Vertragsdaten!AR490)</f>
        <v/>
      </c>
      <c r="AS489" s="16" t="str">
        <f>IF(Vertragsdaten!$AW490="","",Vertragsdaten!$AW490)</f>
        <v/>
      </c>
      <c r="AT489" s="16" t="str">
        <f>IF(Vertragsdaten!AO490="","","11XSWK-H-------M")</f>
        <v/>
      </c>
      <c r="AU489" s="16" t="str">
        <f>IF(Vertragsdaten!AU490="E01 „Ein-/Auszug (Umzug)“","E01",IF(Vertragsdaten!AU490="E02 „Einzug/Neuanlage“","E02",IF(Vertragsdaten!AU490="E03 „Lieferantenwechsel“","E03","ZD2")))</f>
        <v>ZD2</v>
      </c>
      <c r="AV489" s="16" t="str">
        <f>IF(Vertragsdaten!AS490="nein","Z18","Z15")</f>
        <v>Z15</v>
      </c>
      <c r="AW489" s="16" t="str">
        <f>IF(Vertragsdaten!BC490="","",VLOOKUP(Vertragsdaten!BC490,'Dropdown-Werte'!$I$2:$J$5,2,FALSE))</f>
        <v/>
      </c>
      <c r="AX489" s="16" t="str">
        <f t="shared" si="7"/>
        <v/>
      </c>
      <c r="AY489" s="16" t="str">
        <f>IF(Vertragsdaten!BB490="","",Vertragsdaten!BB490)</f>
        <v/>
      </c>
      <c r="AZ489" s="16" t="s">
        <v>93</v>
      </c>
      <c r="BA489" s="16" t="s">
        <v>94</v>
      </c>
    </row>
    <row r="490" spans="1:53">
      <c r="A490" s="12" t="str">
        <f>IF(Vertragsdaten!AZ491="","",Vertragsdaten!AZ491)</f>
        <v/>
      </c>
      <c r="B490" s="12"/>
      <c r="C490" s="12"/>
      <c r="D490" s="12"/>
      <c r="E490" s="4" t="str">
        <f>IF(Vertragsdaten!M491="","",Vertragsdaten!M491)</f>
        <v/>
      </c>
      <c r="F490" s="19">
        <f>Vertragsdaten!H491</f>
        <v>0</v>
      </c>
      <c r="G490" s="9"/>
      <c r="H490" s="15" t="str">
        <f>IF(Vertragsdaten!J491="","",Vertragsdaten!J491)</f>
        <v/>
      </c>
      <c r="I490" s="15" t="str">
        <f>IF(Vertragsdaten!K491="","",Vertragsdaten!K491)</f>
        <v/>
      </c>
      <c r="J490" s="15" t="str">
        <f>IF(Vertragsdaten!L491="","",Vertragsdaten!L491)</f>
        <v/>
      </c>
      <c r="K490" s="9"/>
      <c r="L490" s="15" t="str">
        <f>IF(Vertragsdaten!J491="","",Vertragsdaten!J491)</f>
        <v/>
      </c>
      <c r="M490" s="9" t="str">
        <f>IF(Vertragsdaten!I491="","",Vertragsdaten!I491)</f>
        <v/>
      </c>
      <c r="N490" s="9"/>
      <c r="O490" s="9" t="str">
        <f>IF(Vertragsdaten!W491="","",Vertragsdaten!W491)</f>
        <v/>
      </c>
      <c r="P490" s="15" t="str">
        <f>IF(Vertragsdaten!R491="","",Vertragsdaten!R491)</f>
        <v/>
      </c>
      <c r="Q490" s="15" t="str">
        <f>IF(Vertragsdaten!S491="","",Vertragsdaten!S491)</f>
        <v/>
      </c>
      <c r="R490" s="9"/>
      <c r="S490" s="15" t="str">
        <f>IF(Vertragsdaten!S491="","",Vertragsdaten!T491)</f>
        <v/>
      </c>
      <c r="T490" s="15" t="str">
        <f>IF(Vertragsdaten!T491="","",Vertragsdaten!U491)</f>
        <v/>
      </c>
      <c r="U490" s="9"/>
      <c r="V490" s="16" t="str">
        <f>IF(Vertragsdaten!$V491="","",Vertragsdaten!$V491)</f>
        <v/>
      </c>
      <c r="W490" s="9"/>
      <c r="X490" s="9"/>
      <c r="Y490" s="9"/>
      <c r="Z490" s="9"/>
      <c r="AA490" s="15" t="str">
        <f>IF(Vertragsdaten!AI491="","",Vertragsdaten!AI491)</f>
        <v/>
      </c>
      <c r="AB490" s="15" t="str">
        <f>IF(Vertragsdaten!AJ491="","",Vertragsdaten!AJ491)</f>
        <v/>
      </c>
      <c r="AC490" s="9"/>
      <c r="AD490" s="15" t="str">
        <f>IF(Vertragsdaten!AK491="","",Vertragsdaten!AK491)</f>
        <v/>
      </c>
      <c r="AE490" s="15" t="str">
        <f>IF(Vertragsdaten!AL491="","",Vertragsdaten!AL491)</f>
        <v/>
      </c>
      <c r="AF490" s="16" t="s">
        <v>2</v>
      </c>
      <c r="AG490" s="16" t="str">
        <f>IF(Vertragsdaten!G491="","",Vertragsdaten!G491)</f>
        <v/>
      </c>
      <c r="AH490" s="9" t="str">
        <f>IF(Vertragsdaten!$AW491="","",Vertragsdaten!AW491)</f>
        <v/>
      </c>
      <c r="AI490" s="9"/>
      <c r="AJ490" s="9"/>
      <c r="AK490" s="9"/>
      <c r="AL490" s="15" t="str">
        <f>IF(Vertragsdaten!AM491="","",Vertragsdaten!AM491)</f>
        <v/>
      </c>
      <c r="AM490" s="15" t="str">
        <f>IF(Vertragsdaten!AN491="","",Vertragsdaten!AN491)</f>
        <v/>
      </c>
      <c r="AN490" s="9"/>
      <c r="AO490" s="9"/>
      <c r="AP490" s="22" t="str">
        <f>IF(Vertragsdaten!AQ491="","",ROUND(Vertragsdaten!AQ491,0))</f>
        <v/>
      </c>
      <c r="AQ490" s="9"/>
      <c r="AR490" s="15" t="str">
        <f>IF(Vertragsdaten!AR491="","",Vertragsdaten!AR491)</f>
        <v/>
      </c>
      <c r="AS490" s="16" t="str">
        <f>IF(Vertragsdaten!$AW491="","",Vertragsdaten!$AW491)</f>
        <v/>
      </c>
      <c r="AT490" s="16" t="str">
        <f>IF(Vertragsdaten!AO491="","","11XSWK-H-------M")</f>
        <v/>
      </c>
      <c r="AU490" s="16" t="str">
        <f>IF(Vertragsdaten!AU491="E01 „Ein-/Auszug (Umzug)“","E01",IF(Vertragsdaten!AU491="E02 „Einzug/Neuanlage“","E02",IF(Vertragsdaten!AU491="E03 „Lieferantenwechsel“","E03","ZD2")))</f>
        <v>ZD2</v>
      </c>
      <c r="AV490" s="16" t="str">
        <f>IF(Vertragsdaten!AS491="nein","Z18","Z15")</f>
        <v>Z15</v>
      </c>
      <c r="AW490" s="16" t="str">
        <f>IF(Vertragsdaten!BC491="","",VLOOKUP(Vertragsdaten!BC491,'Dropdown-Werte'!$I$2:$J$5,2,FALSE))</f>
        <v/>
      </c>
      <c r="AX490" s="16" t="str">
        <f t="shared" si="7"/>
        <v/>
      </c>
      <c r="AY490" s="16" t="str">
        <f>IF(Vertragsdaten!BB491="","",Vertragsdaten!BB491)</f>
        <v/>
      </c>
      <c r="AZ490" s="16" t="s">
        <v>93</v>
      </c>
      <c r="BA490" s="16" t="s">
        <v>94</v>
      </c>
    </row>
    <row r="491" spans="1:53">
      <c r="A491" s="12" t="str">
        <f>IF(Vertragsdaten!AZ492="","",Vertragsdaten!AZ492)</f>
        <v/>
      </c>
      <c r="B491" s="12"/>
      <c r="C491" s="12"/>
      <c r="D491" s="12"/>
      <c r="E491" s="4" t="str">
        <f>IF(Vertragsdaten!M492="","",Vertragsdaten!M492)</f>
        <v/>
      </c>
      <c r="F491" s="19">
        <f>Vertragsdaten!H492</f>
        <v>0</v>
      </c>
      <c r="G491" s="9"/>
      <c r="H491" s="15" t="str">
        <f>IF(Vertragsdaten!J492="","",Vertragsdaten!J492)</f>
        <v/>
      </c>
      <c r="I491" s="15" t="str">
        <f>IF(Vertragsdaten!K492="","",Vertragsdaten!K492)</f>
        <v/>
      </c>
      <c r="J491" s="15" t="str">
        <f>IF(Vertragsdaten!L492="","",Vertragsdaten!L492)</f>
        <v/>
      </c>
      <c r="K491" s="9"/>
      <c r="L491" s="15" t="str">
        <f>IF(Vertragsdaten!J492="","",Vertragsdaten!J492)</f>
        <v/>
      </c>
      <c r="M491" s="9" t="str">
        <f>IF(Vertragsdaten!I492="","",Vertragsdaten!I492)</f>
        <v/>
      </c>
      <c r="N491" s="9"/>
      <c r="O491" s="9" t="str">
        <f>IF(Vertragsdaten!W492="","",Vertragsdaten!W492)</f>
        <v/>
      </c>
      <c r="P491" s="15" t="str">
        <f>IF(Vertragsdaten!R492="","",Vertragsdaten!R492)</f>
        <v/>
      </c>
      <c r="Q491" s="15" t="str">
        <f>IF(Vertragsdaten!S492="","",Vertragsdaten!S492)</f>
        <v/>
      </c>
      <c r="R491" s="9"/>
      <c r="S491" s="15" t="str">
        <f>IF(Vertragsdaten!S492="","",Vertragsdaten!T492)</f>
        <v/>
      </c>
      <c r="T491" s="15" t="str">
        <f>IF(Vertragsdaten!T492="","",Vertragsdaten!U492)</f>
        <v/>
      </c>
      <c r="U491" s="9"/>
      <c r="V491" s="16" t="str">
        <f>IF(Vertragsdaten!$V492="","",Vertragsdaten!$V492)</f>
        <v/>
      </c>
      <c r="W491" s="9"/>
      <c r="X491" s="9"/>
      <c r="Y491" s="9"/>
      <c r="Z491" s="9"/>
      <c r="AA491" s="15" t="str">
        <f>IF(Vertragsdaten!AI492="","",Vertragsdaten!AI492)</f>
        <v/>
      </c>
      <c r="AB491" s="15" t="str">
        <f>IF(Vertragsdaten!AJ492="","",Vertragsdaten!AJ492)</f>
        <v/>
      </c>
      <c r="AC491" s="9"/>
      <c r="AD491" s="15" t="str">
        <f>IF(Vertragsdaten!AK492="","",Vertragsdaten!AK492)</f>
        <v/>
      </c>
      <c r="AE491" s="15" t="str">
        <f>IF(Vertragsdaten!AL492="","",Vertragsdaten!AL492)</f>
        <v/>
      </c>
      <c r="AF491" s="16" t="s">
        <v>2</v>
      </c>
      <c r="AG491" s="16" t="str">
        <f>IF(Vertragsdaten!G492="","",Vertragsdaten!G492)</f>
        <v/>
      </c>
      <c r="AH491" s="9" t="str">
        <f>IF(Vertragsdaten!$AW492="","",Vertragsdaten!AW492)</f>
        <v/>
      </c>
      <c r="AI491" s="9"/>
      <c r="AJ491" s="9"/>
      <c r="AK491" s="9"/>
      <c r="AL491" s="15" t="str">
        <f>IF(Vertragsdaten!AM492="","",Vertragsdaten!AM492)</f>
        <v/>
      </c>
      <c r="AM491" s="15" t="str">
        <f>IF(Vertragsdaten!AN492="","",Vertragsdaten!AN492)</f>
        <v/>
      </c>
      <c r="AN491" s="9"/>
      <c r="AO491" s="9"/>
      <c r="AP491" s="22" t="str">
        <f>IF(Vertragsdaten!AQ492="","",ROUND(Vertragsdaten!AQ492,0))</f>
        <v/>
      </c>
      <c r="AQ491" s="9"/>
      <c r="AR491" s="15" t="str">
        <f>IF(Vertragsdaten!AR492="","",Vertragsdaten!AR492)</f>
        <v/>
      </c>
      <c r="AS491" s="16" t="str">
        <f>IF(Vertragsdaten!$AW492="","",Vertragsdaten!$AW492)</f>
        <v/>
      </c>
      <c r="AT491" s="16" t="str">
        <f>IF(Vertragsdaten!AO492="","","11XSWK-H-------M")</f>
        <v/>
      </c>
      <c r="AU491" s="16" t="str">
        <f>IF(Vertragsdaten!AU492="E01 „Ein-/Auszug (Umzug)“","E01",IF(Vertragsdaten!AU492="E02 „Einzug/Neuanlage“","E02",IF(Vertragsdaten!AU492="E03 „Lieferantenwechsel“","E03","ZD2")))</f>
        <v>ZD2</v>
      </c>
      <c r="AV491" s="16" t="str">
        <f>IF(Vertragsdaten!AS492="nein","Z18","Z15")</f>
        <v>Z15</v>
      </c>
      <c r="AW491" s="16" t="str">
        <f>IF(Vertragsdaten!BC492="","",VLOOKUP(Vertragsdaten!BC492,'Dropdown-Werte'!$I$2:$J$5,2,FALSE))</f>
        <v/>
      </c>
      <c r="AX491" s="16" t="str">
        <f t="shared" si="7"/>
        <v/>
      </c>
      <c r="AY491" s="16" t="str">
        <f>IF(Vertragsdaten!BB492="","",Vertragsdaten!BB492)</f>
        <v/>
      </c>
      <c r="AZ491" s="16" t="s">
        <v>93</v>
      </c>
      <c r="BA491" s="16" t="s">
        <v>94</v>
      </c>
    </row>
    <row r="492" spans="1:53">
      <c r="A492" s="12" t="str">
        <f>IF(Vertragsdaten!AZ493="","",Vertragsdaten!AZ493)</f>
        <v/>
      </c>
      <c r="B492" s="12"/>
      <c r="C492" s="12"/>
      <c r="D492" s="12"/>
      <c r="E492" s="4" t="str">
        <f>IF(Vertragsdaten!M493="","",Vertragsdaten!M493)</f>
        <v/>
      </c>
      <c r="F492" s="19">
        <f>Vertragsdaten!H493</f>
        <v>0</v>
      </c>
      <c r="G492" s="9"/>
      <c r="H492" s="15" t="str">
        <f>IF(Vertragsdaten!J493="","",Vertragsdaten!J493)</f>
        <v/>
      </c>
      <c r="I492" s="15" t="str">
        <f>IF(Vertragsdaten!K493="","",Vertragsdaten!K493)</f>
        <v/>
      </c>
      <c r="J492" s="15" t="str">
        <f>IF(Vertragsdaten!L493="","",Vertragsdaten!L493)</f>
        <v/>
      </c>
      <c r="K492" s="9"/>
      <c r="L492" s="15" t="str">
        <f>IF(Vertragsdaten!J493="","",Vertragsdaten!J493)</f>
        <v/>
      </c>
      <c r="M492" s="9" t="str">
        <f>IF(Vertragsdaten!I493="","",Vertragsdaten!I493)</f>
        <v/>
      </c>
      <c r="N492" s="9"/>
      <c r="O492" s="9" t="str">
        <f>IF(Vertragsdaten!W493="","",Vertragsdaten!W493)</f>
        <v/>
      </c>
      <c r="P492" s="15" t="str">
        <f>IF(Vertragsdaten!R493="","",Vertragsdaten!R493)</f>
        <v/>
      </c>
      <c r="Q492" s="15" t="str">
        <f>IF(Vertragsdaten!S493="","",Vertragsdaten!S493)</f>
        <v/>
      </c>
      <c r="R492" s="9"/>
      <c r="S492" s="15" t="str">
        <f>IF(Vertragsdaten!S493="","",Vertragsdaten!T493)</f>
        <v/>
      </c>
      <c r="T492" s="15" t="str">
        <f>IF(Vertragsdaten!T493="","",Vertragsdaten!U493)</f>
        <v/>
      </c>
      <c r="U492" s="9"/>
      <c r="V492" s="16" t="str">
        <f>IF(Vertragsdaten!$V493="","",Vertragsdaten!$V493)</f>
        <v/>
      </c>
      <c r="W492" s="9"/>
      <c r="X492" s="9"/>
      <c r="Y492" s="9"/>
      <c r="Z492" s="9"/>
      <c r="AA492" s="15" t="str">
        <f>IF(Vertragsdaten!AI493="","",Vertragsdaten!AI493)</f>
        <v/>
      </c>
      <c r="AB492" s="15" t="str">
        <f>IF(Vertragsdaten!AJ493="","",Vertragsdaten!AJ493)</f>
        <v/>
      </c>
      <c r="AC492" s="9"/>
      <c r="AD492" s="15" t="str">
        <f>IF(Vertragsdaten!AK493="","",Vertragsdaten!AK493)</f>
        <v/>
      </c>
      <c r="AE492" s="15" t="str">
        <f>IF(Vertragsdaten!AL493="","",Vertragsdaten!AL493)</f>
        <v/>
      </c>
      <c r="AF492" s="16" t="s">
        <v>2</v>
      </c>
      <c r="AG492" s="16" t="str">
        <f>IF(Vertragsdaten!G493="","",Vertragsdaten!G493)</f>
        <v/>
      </c>
      <c r="AH492" s="9" t="str">
        <f>IF(Vertragsdaten!$AW493="","",Vertragsdaten!AW493)</f>
        <v/>
      </c>
      <c r="AI492" s="9"/>
      <c r="AJ492" s="9"/>
      <c r="AK492" s="9"/>
      <c r="AL492" s="15" t="str">
        <f>IF(Vertragsdaten!AM493="","",Vertragsdaten!AM493)</f>
        <v/>
      </c>
      <c r="AM492" s="15" t="str">
        <f>IF(Vertragsdaten!AN493="","",Vertragsdaten!AN493)</f>
        <v/>
      </c>
      <c r="AN492" s="9"/>
      <c r="AO492" s="9"/>
      <c r="AP492" s="22" t="str">
        <f>IF(Vertragsdaten!AQ493="","",ROUND(Vertragsdaten!AQ493,0))</f>
        <v/>
      </c>
      <c r="AQ492" s="9"/>
      <c r="AR492" s="15" t="str">
        <f>IF(Vertragsdaten!AR493="","",Vertragsdaten!AR493)</f>
        <v/>
      </c>
      <c r="AS492" s="16" t="str">
        <f>IF(Vertragsdaten!$AW493="","",Vertragsdaten!$AW493)</f>
        <v/>
      </c>
      <c r="AT492" s="16" t="str">
        <f>IF(Vertragsdaten!AO493="","","11XSWK-H-------M")</f>
        <v/>
      </c>
      <c r="AU492" s="16" t="str">
        <f>IF(Vertragsdaten!AU493="E01 „Ein-/Auszug (Umzug)“","E01",IF(Vertragsdaten!AU493="E02 „Einzug/Neuanlage“","E02",IF(Vertragsdaten!AU493="E03 „Lieferantenwechsel“","E03","ZD2")))</f>
        <v>ZD2</v>
      </c>
      <c r="AV492" s="16" t="str">
        <f>IF(Vertragsdaten!AS493="nein","Z18","Z15")</f>
        <v>Z15</v>
      </c>
      <c r="AW492" s="16" t="str">
        <f>IF(Vertragsdaten!BC493="","",VLOOKUP(Vertragsdaten!BC493,'Dropdown-Werte'!$I$2:$J$5,2,FALSE))</f>
        <v/>
      </c>
      <c r="AX492" s="16" t="str">
        <f t="shared" si="7"/>
        <v/>
      </c>
      <c r="AY492" s="16" t="str">
        <f>IF(Vertragsdaten!BB493="","",Vertragsdaten!BB493)</f>
        <v/>
      </c>
      <c r="AZ492" s="16" t="s">
        <v>93</v>
      </c>
      <c r="BA492" s="16" t="s">
        <v>94</v>
      </c>
    </row>
    <row r="493" spans="1:53">
      <c r="A493" s="12" t="str">
        <f>IF(Vertragsdaten!AZ494="","",Vertragsdaten!AZ494)</f>
        <v/>
      </c>
      <c r="B493" s="12"/>
      <c r="C493" s="12"/>
      <c r="D493" s="12"/>
      <c r="E493" s="4" t="str">
        <f>IF(Vertragsdaten!M494="","",Vertragsdaten!M494)</f>
        <v/>
      </c>
      <c r="F493" s="19">
        <f>Vertragsdaten!H494</f>
        <v>0</v>
      </c>
      <c r="G493" s="9"/>
      <c r="H493" s="15" t="str">
        <f>IF(Vertragsdaten!J494="","",Vertragsdaten!J494)</f>
        <v/>
      </c>
      <c r="I493" s="15" t="str">
        <f>IF(Vertragsdaten!K494="","",Vertragsdaten!K494)</f>
        <v/>
      </c>
      <c r="J493" s="15" t="str">
        <f>IF(Vertragsdaten!L494="","",Vertragsdaten!L494)</f>
        <v/>
      </c>
      <c r="K493" s="9"/>
      <c r="L493" s="15" t="str">
        <f>IF(Vertragsdaten!J494="","",Vertragsdaten!J494)</f>
        <v/>
      </c>
      <c r="M493" s="9" t="str">
        <f>IF(Vertragsdaten!I494="","",Vertragsdaten!I494)</f>
        <v/>
      </c>
      <c r="N493" s="9"/>
      <c r="O493" s="9" t="str">
        <f>IF(Vertragsdaten!W494="","",Vertragsdaten!W494)</f>
        <v/>
      </c>
      <c r="P493" s="15" t="str">
        <f>IF(Vertragsdaten!R494="","",Vertragsdaten!R494)</f>
        <v/>
      </c>
      <c r="Q493" s="15" t="str">
        <f>IF(Vertragsdaten!S494="","",Vertragsdaten!S494)</f>
        <v/>
      </c>
      <c r="R493" s="9"/>
      <c r="S493" s="15" t="str">
        <f>IF(Vertragsdaten!S494="","",Vertragsdaten!T494)</f>
        <v/>
      </c>
      <c r="T493" s="15" t="str">
        <f>IF(Vertragsdaten!T494="","",Vertragsdaten!U494)</f>
        <v/>
      </c>
      <c r="U493" s="9"/>
      <c r="V493" s="16" t="str">
        <f>IF(Vertragsdaten!$V494="","",Vertragsdaten!$V494)</f>
        <v/>
      </c>
      <c r="W493" s="9"/>
      <c r="X493" s="9"/>
      <c r="Y493" s="9"/>
      <c r="Z493" s="9"/>
      <c r="AA493" s="15" t="str">
        <f>IF(Vertragsdaten!AI494="","",Vertragsdaten!AI494)</f>
        <v/>
      </c>
      <c r="AB493" s="15" t="str">
        <f>IF(Vertragsdaten!AJ494="","",Vertragsdaten!AJ494)</f>
        <v/>
      </c>
      <c r="AC493" s="9"/>
      <c r="AD493" s="15" t="str">
        <f>IF(Vertragsdaten!AK494="","",Vertragsdaten!AK494)</f>
        <v/>
      </c>
      <c r="AE493" s="15" t="str">
        <f>IF(Vertragsdaten!AL494="","",Vertragsdaten!AL494)</f>
        <v/>
      </c>
      <c r="AF493" s="16" t="s">
        <v>2</v>
      </c>
      <c r="AG493" s="16" t="str">
        <f>IF(Vertragsdaten!G494="","",Vertragsdaten!G494)</f>
        <v/>
      </c>
      <c r="AH493" s="9" t="str">
        <f>IF(Vertragsdaten!$AW494="","",Vertragsdaten!AW494)</f>
        <v/>
      </c>
      <c r="AI493" s="9"/>
      <c r="AJ493" s="9"/>
      <c r="AK493" s="9"/>
      <c r="AL493" s="15" t="str">
        <f>IF(Vertragsdaten!AM494="","",Vertragsdaten!AM494)</f>
        <v/>
      </c>
      <c r="AM493" s="15" t="str">
        <f>IF(Vertragsdaten!AN494="","",Vertragsdaten!AN494)</f>
        <v/>
      </c>
      <c r="AN493" s="9"/>
      <c r="AO493" s="9"/>
      <c r="AP493" s="22" t="str">
        <f>IF(Vertragsdaten!AQ494="","",ROUND(Vertragsdaten!AQ494,0))</f>
        <v/>
      </c>
      <c r="AQ493" s="9"/>
      <c r="AR493" s="15" t="str">
        <f>IF(Vertragsdaten!AR494="","",Vertragsdaten!AR494)</f>
        <v/>
      </c>
      <c r="AS493" s="16" t="str">
        <f>IF(Vertragsdaten!$AW494="","",Vertragsdaten!$AW494)</f>
        <v/>
      </c>
      <c r="AT493" s="16" t="str">
        <f>IF(Vertragsdaten!AO494="","","11XSWK-H-------M")</f>
        <v/>
      </c>
      <c r="AU493" s="16" t="str">
        <f>IF(Vertragsdaten!AU494="E01 „Ein-/Auszug (Umzug)“","E01",IF(Vertragsdaten!AU494="E02 „Einzug/Neuanlage“","E02",IF(Vertragsdaten!AU494="E03 „Lieferantenwechsel“","E03","ZD2")))</f>
        <v>ZD2</v>
      </c>
      <c r="AV493" s="16" t="str">
        <f>IF(Vertragsdaten!AS494="nein","Z18","Z15")</f>
        <v>Z15</v>
      </c>
      <c r="AW493" s="16" t="str">
        <f>IF(Vertragsdaten!BC494="","",VLOOKUP(Vertragsdaten!BC494,'Dropdown-Werte'!$I$2:$J$5,2,FALSE))</f>
        <v/>
      </c>
      <c r="AX493" s="16" t="str">
        <f t="shared" si="7"/>
        <v/>
      </c>
      <c r="AY493" s="16" t="str">
        <f>IF(Vertragsdaten!BB494="","",Vertragsdaten!BB494)</f>
        <v/>
      </c>
      <c r="AZ493" s="16" t="s">
        <v>93</v>
      </c>
      <c r="BA493" s="16" t="s">
        <v>94</v>
      </c>
    </row>
    <row r="494" spans="1:53">
      <c r="A494" s="12" t="str">
        <f>IF(Vertragsdaten!AZ495="","",Vertragsdaten!AZ495)</f>
        <v/>
      </c>
      <c r="B494" s="12"/>
      <c r="C494" s="12"/>
      <c r="D494" s="12"/>
      <c r="E494" s="4" t="str">
        <f>IF(Vertragsdaten!M495="","",Vertragsdaten!M495)</f>
        <v/>
      </c>
      <c r="F494" s="19">
        <f>Vertragsdaten!H495</f>
        <v>0</v>
      </c>
      <c r="G494" s="9"/>
      <c r="H494" s="15" t="str">
        <f>IF(Vertragsdaten!J495="","",Vertragsdaten!J495)</f>
        <v/>
      </c>
      <c r="I494" s="15" t="str">
        <f>IF(Vertragsdaten!K495="","",Vertragsdaten!K495)</f>
        <v/>
      </c>
      <c r="J494" s="15" t="str">
        <f>IF(Vertragsdaten!L495="","",Vertragsdaten!L495)</f>
        <v/>
      </c>
      <c r="K494" s="9"/>
      <c r="L494" s="15" t="str">
        <f>IF(Vertragsdaten!J495="","",Vertragsdaten!J495)</f>
        <v/>
      </c>
      <c r="M494" s="9" t="str">
        <f>IF(Vertragsdaten!I495="","",Vertragsdaten!I495)</f>
        <v/>
      </c>
      <c r="N494" s="9"/>
      <c r="O494" s="9" t="str">
        <f>IF(Vertragsdaten!W495="","",Vertragsdaten!W495)</f>
        <v/>
      </c>
      <c r="P494" s="15" t="str">
        <f>IF(Vertragsdaten!R495="","",Vertragsdaten!R495)</f>
        <v/>
      </c>
      <c r="Q494" s="15" t="str">
        <f>IF(Vertragsdaten!S495="","",Vertragsdaten!S495)</f>
        <v/>
      </c>
      <c r="R494" s="9"/>
      <c r="S494" s="15" t="str">
        <f>IF(Vertragsdaten!S495="","",Vertragsdaten!T495)</f>
        <v/>
      </c>
      <c r="T494" s="15" t="str">
        <f>IF(Vertragsdaten!T495="","",Vertragsdaten!U495)</f>
        <v/>
      </c>
      <c r="U494" s="9"/>
      <c r="V494" s="16" t="str">
        <f>IF(Vertragsdaten!$V495="","",Vertragsdaten!$V495)</f>
        <v/>
      </c>
      <c r="W494" s="9"/>
      <c r="X494" s="9"/>
      <c r="Y494" s="9"/>
      <c r="Z494" s="9"/>
      <c r="AA494" s="15" t="str">
        <f>IF(Vertragsdaten!AI495="","",Vertragsdaten!AI495)</f>
        <v/>
      </c>
      <c r="AB494" s="15" t="str">
        <f>IF(Vertragsdaten!AJ495="","",Vertragsdaten!AJ495)</f>
        <v/>
      </c>
      <c r="AC494" s="9"/>
      <c r="AD494" s="15" t="str">
        <f>IF(Vertragsdaten!AK495="","",Vertragsdaten!AK495)</f>
        <v/>
      </c>
      <c r="AE494" s="15" t="str">
        <f>IF(Vertragsdaten!AL495="","",Vertragsdaten!AL495)</f>
        <v/>
      </c>
      <c r="AF494" s="16" t="s">
        <v>2</v>
      </c>
      <c r="AG494" s="16" t="str">
        <f>IF(Vertragsdaten!G495="","",Vertragsdaten!G495)</f>
        <v/>
      </c>
      <c r="AH494" s="9" t="str">
        <f>IF(Vertragsdaten!$AW495="","",Vertragsdaten!AW495)</f>
        <v/>
      </c>
      <c r="AI494" s="9"/>
      <c r="AJ494" s="9"/>
      <c r="AK494" s="9"/>
      <c r="AL494" s="15" t="str">
        <f>IF(Vertragsdaten!AM495="","",Vertragsdaten!AM495)</f>
        <v/>
      </c>
      <c r="AM494" s="15" t="str">
        <f>IF(Vertragsdaten!AN495="","",Vertragsdaten!AN495)</f>
        <v/>
      </c>
      <c r="AN494" s="9"/>
      <c r="AO494" s="9"/>
      <c r="AP494" s="22" t="str">
        <f>IF(Vertragsdaten!AQ495="","",ROUND(Vertragsdaten!AQ495,0))</f>
        <v/>
      </c>
      <c r="AQ494" s="9"/>
      <c r="AR494" s="15" t="str">
        <f>IF(Vertragsdaten!AR495="","",Vertragsdaten!AR495)</f>
        <v/>
      </c>
      <c r="AS494" s="16" t="str">
        <f>IF(Vertragsdaten!$AW495="","",Vertragsdaten!$AW495)</f>
        <v/>
      </c>
      <c r="AT494" s="16" t="str">
        <f>IF(Vertragsdaten!AO495="","","11XSWK-H-------M")</f>
        <v/>
      </c>
      <c r="AU494" s="16" t="str">
        <f>IF(Vertragsdaten!AU495="E01 „Ein-/Auszug (Umzug)“","E01",IF(Vertragsdaten!AU495="E02 „Einzug/Neuanlage“","E02",IF(Vertragsdaten!AU495="E03 „Lieferantenwechsel“","E03","ZD2")))</f>
        <v>ZD2</v>
      </c>
      <c r="AV494" s="16" t="str">
        <f>IF(Vertragsdaten!AS495="nein","Z18","Z15")</f>
        <v>Z15</v>
      </c>
      <c r="AW494" s="16" t="str">
        <f>IF(Vertragsdaten!BC495="","",VLOOKUP(Vertragsdaten!BC495,'Dropdown-Werte'!$I$2:$J$5,2,FALSE))</f>
        <v/>
      </c>
      <c r="AX494" s="16" t="str">
        <f t="shared" si="7"/>
        <v/>
      </c>
      <c r="AY494" s="16" t="str">
        <f>IF(Vertragsdaten!BB495="","",Vertragsdaten!BB495)</f>
        <v/>
      </c>
      <c r="AZ494" s="16" t="s">
        <v>93</v>
      </c>
      <c r="BA494" s="16" t="s">
        <v>94</v>
      </c>
    </row>
    <row r="495" spans="1:53">
      <c r="A495" s="12" t="str">
        <f>IF(Vertragsdaten!AZ496="","",Vertragsdaten!AZ496)</f>
        <v/>
      </c>
      <c r="B495" s="12"/>
      <c r="C495" s="12"/>
      <c r="D495" s="12"/>
      <c r="E495" s="4" t="str">
        <f>IF(Vertragsdaten!M496="","",Vertragsdaten!M496)</f>
        <v/>
      </c>
      <c r="F495" s="19">
        <f>Vertragsdaten!H496</f>
        <v>0</v>
      </c>
      <c r="G495" s="9"/>
      <c r="H495" s="15" t="str">
        <f>IF(Vertragsdaten!J496="","",Vertragsdaten!J496)</f>
        <v/>
      </c>
      <c r="I495" s="15" t="str">
        <f>IF(Vertragsdaten!K496="","",Vertragsdaten!K496)</f>
        <v/>
      </c>
      <c r="J495" s="15" t="str">
        <f>IF(Vertragsdaten!L496="","",Vertragsdaten!L496)</f>
        <v/>
      </c>
      <c r="K495" s="9"/>
      <c r="L495" s="15" t="str">
        <f>IF(Vertragsdaten!J496="","",Vertragsdaten!J496)</f>
        <v/>
      </c>
      <c r="M495" s="9" t="str">
        <f>IF(Vertragsdaten!I496="","",Vertragsdaten!I496)</f>
        <v/>
      </c>
      <c r="N495" s="9"/>
      <c r="O495" s="9" t="str">
        <f>IF(Vertragsdaten!W496="","",Vertragsdaten!W496)</f>
        <v/>
      </c>
      <c r="P495" s="15" t="str">
        <f>IF(Vertragsdaten!R496="","",Vertragsdaten!R496)</f>
        <v/>
      </c>
      <c r="Q495" s="15" t="str">
        <f>IF(Vertragsdaten!S496="","",Vertragsdaten!S496)</f>
        <v/>
      </c>
      <c r="R495" s="9"/>
      <c r="S495" s="15" t="str">
        <f>IF(Vertragsdaten!S496="","",Vertragsdaten!T496)</f>
        <v/>
      </c>
      <c r="T495" s="15" t="str">
        <f>IF(Vertragsdaten!T496="","",Vertragsdaten!U496)</f>
        <v/>
      </c>
      <c r="U495" s="9"/>
      <c r="V495" s="16" t="str">
        <f>IF(Vertragsdaten!$V496="","",Vertragsdaten!$V496)</f>
        <v/>
      </c>
      <c r="W495" s="9"/>
      <c r="X495" s="9"/>
      <c r="Y495" s="9"/>
      <c r="Z495" s="9"/>
      <c r="AA495" s="15" t="str">
        <f>IF(Vertragsdaten!AI496="","",Vertragsdaten!AI496)</f>
        <v/>
      </c>
      <c r="AB495" s="15" t="str">
        <f>IF(Vertragsdaten!AJ496="","",Vertragsdaten!AJ496)</f>
        <v/>
      </c>
      <c r="AC495" s="9"/>
      <c r="AD495" s="15" t="str">
        <f>IF(Vertragsdaten!AK496="","",Vertragsdaten!AK496)</f>
        <v/>
      </c>
      <c r="AE495" s="15" t="str">
        <f>IF(Vertragsdaten!AL496="","",Vertragsdaten!AL496)</f>
        <v/>
      </c>
      <c r="AF495" s="16" t="s">
        <v>2</v>
      </c>
      <c r="AG495" s="16" t="str">
        <f>IF(Vertragsdaten!G496="","",Vertragsdaten!G496)</f>
        <v/>
      </c>
      <c r="AH495" s="9" t="str">
        <f>IF(Vertragsdaten!$AW496="","",Vertragsdaten!AW496)</f>
        <v/>
      </c>
      <c r="AI495" s="9"/>
      <c r="AJ495" s="9"/>
      <c r="AK495" s="9"/>
      <c r="AL495" s="15" t="str">
        <f>IF(Vertragsdaten!AM496="","",Vertragsdaten!AM496)</f>
        <v/>
      </c>
      <c r="AM495" s="15" t="str">
        <f>IF(Vertragsdaten!AN496="","",Vertragsdaten!AN496)</f>
        <v/>
      </c>
      <c r="AN495" s="9"/>
      <c r="AO495" s="9"/>
      <c r="AP495" s="22" t="str">
        <f>IF(Vertragsdaten!AQ496="","",ROUND(Vertragsdaten!AQ496,0))</f>
        <v/>
      </c>
      <c r="AQ495" s="9"/>
      <c r="AR495" s="15" t="str">
        <f>IF(Vertragsdaten!AR496="","",Vertragsdaten!AR496)</f>
        <v/>
      </c>
      <c r="AS495" s="16" t="str">
        <f>IF(Vertragsdaten!$AW496="","",Vertragsdaten!$AW496)</f>
        <v/>
      </c>
      <c r="AT495" s="16" t="str">
        <f>IF(Vertragsdaten!AO496="","","11XSWK-H-------M")</f>
        <v/>
      </c>
      <c r="AU495" s="16" t="str">
        <f>IF(Vertragsdaten!AU496="E01 „Ein-/Auszug (Umzug)“","E01",IF(Vertragsdaten!AU496="E02 „Einzug/Neuanlage“","E02",IF(Vertragsdaten!AU496="E03 „Lieferantenwechsel“","E03","ZD2")))</f>
        <v>ZD2</v>
      </c>
      <c r="AV495" s="16" t="str">
        <f>IF(Vertragsdaten!AS496="nein","Z18","Z15")</f>
        <v>Z15</v>
      </c>
      <c r="AW495" s="16" t="str">
        <f>IF(Vertragsdaten!BC496="","",VLOOKUP(Vertragsdaten!BC496,'Dropdown-Werte'!$I$2:$J$5,2,FALSE))</f>
        <v/>
      </c>
      <c r="AX495" s="16" t="str">
        <f t="shared" si="7"/>
        <v/>
      </c>
      <c r="AY495" s="16" t="str">
        <f>IF(Vertragsdaten!BB496="","",Vertragsdaten!BB496)</f>
        <v/>
      </c>
      <c r="AZ495" s="16" t="s">
        <v>93</v>
      </c>
      <c r="BA495" s="16" t="s">
        <v>94</v>
      </c>
    </row>
    <row r="496" spans="1:53">
      <c r="A496" s="12" t="str">
        <f>IF(Vertragsdaten!AZ497="","",Vertragsdaten!AZ497)</f>
        <v/>
      </c>
      <c r="B496" s="12"/>
      <c r="C496" s="12"/>
      <c r="D496" s="12"/>
      <c r="E496" s="4" t="str">
        <f>IF(Vertragsdaten!M497="","",Vertragsdaten!M497)</f>
        <v/>
      </c>
      <c r="F496" s="19">
        <f>Vertragsdaten!H497</f>
        <v>0</v>
      </c>
      <c r="G496" s="9"/>
      <c r="H496" s="15" t="str">
        <f>IF(Vertragsdaten!J497="","",Vertragsdaten!J497)</f>
        <v/>
      </c>
      <c r="I496" s="15" t="str">
        <f>IF(Vertragsdaten!K497="","",Vertragsdaten!K497)</f>
        <v/>
      </c>
      <c r="J496" s="15" t="str">
        <f>IF(Vertragsdaten!L497="","",Vertragsdaten!L497)</f>
        <v/>
      </c>
      <c r="K496" s="9"/>
      <c r="L496" s="15" t="str">
        <f>IF(Vertragsdaten!J497="","",Vertragsdaten!J497)</f>
        <v/>
      </c>
      <c r="M496" s="9" t="str">
        <f>IF(Vertragsdaten!I497="","",Vertragsdaten!I497)</f>
        <v/>
      </c>
      <c r="N496" s="9"/>
      <c r="O496" s="9" t="str">
        <f>IF(Vertragsdaten!W497="","",Vertragsdaten!W497)</f>
        <v/>
      </c>
      <c r="P496" s="15" t="str">
        <f>IF(Vertragsdaten!R497="","",Vertragsdaten!R497)</f>
        <v/>
      </c>
      <c r="Q496" s="15" t="str">
        <f>IF(Vertragsdaten!S497="","",Vertragsdaten!S497)</f>
        <v/>
      </c>
      <c r="R496" s="9"/>
      <c r="S496" s="15" t="str">
        <f>IF(Vertragsdaten!S497="","",Vertragsdaten!T497)</f>
        <v/>
      </c>
      <c r="T496" s="15" t="str">
        <f>IF(Vertragsdaten!T497="","",Vertragsdaten!U497)</f>
        <v/>
      </c>
      <c r="U496" s="9"/>
      <c r="V496" s="16" t="str">
        <f>IF(Vertragsdaten!$V497="","",Vertragsdaten!$V497)</f>
        <v/>
      </c>
      <c r="W496" s="9"/>
      <c r="X496" s="9"/>
      <c r="Y496" s="9"/>
      <c r="Z496" s="9"/>
      <c r="AA496" s="15" t="str">
        <f>IF(Vertragsdaten!AI497="","",Vertragsdaten!AI497)</f>
        <v/>
      </c>
      <c r="AB496" s="15" t="str">
        <f>IF(Vertragsdaten!AJ497="","",Vertragsdaten!AJ497)</f>
        <v/>
      </c>
      <c r="AC496" s="9"/>
      <c r="AD496" s="15" t="str">
        <f>IF(Vertragsdaten!AK497="","",Vertragsdaten!AK497)</f>
        <v/>
      </c>
      <c r="AE496" s="15" t="str">
        <f>IF(Vertragsdaten!AL497="","",Vertragsdaten!AL497)</f>
        <v/>
      </c>
      <c r="AF496" s="16" t="s">
        <v>2</v>
      </c>
      <c r="AG496" s="16" t="str">
        <f>IF(Vertragsdaten!G497="","",Vertragsdaten!G497)</f>
        <v/>
      </c>
      <c r="AH496" s="9" t="str">
        <f>IF(Vertragsdaten!$AW497="","",Vertragsdaten!AW497)</f>
        <v/>
      </c>
      <c r="AI496" s="9"/>
      <c r="AJ496" s="9"/>
      <c r="AK496" s="9"/>
      <c r="AL496" s="15" t="str">
        <f>IF(Vertragsdaten!AM497="","",Vertragsdaten!AM497)</f>
        <v/>
      </c>
      <c r="AM496" s="15" t="str">
        <f>IF(Vertragsdaten!AN497="","",Vertragsdaten!AN497)</f>
        <v/>
      </c>
      <c r="AN496" s="9"/>
      <c r="AO496" s="9"/>
      <c r="AP496" s="22" t="str">
        <f>IF(Vertragsdaten!AQ497="","",ROUND(Vertragsdaten!AQ497,0))</f>
        <v/>
      </c>
      <c r="AQ496" s="9"/>
      <c r="AR496" s="15" t="str">
        <f>IF(Vertragsdaten!AR497="","",Vertragsdaten!AR497)</f>
        <v/>
      </c>
      <c r="AS496" s="16" t="str">
        <f>IF(Vertragsdaten!$AW497="","",Vertragsdaten!$AW497)</f>
        <v/>
      </c>
      <c r="AT496" s="16" t="str">
        <f>IF(Vertragsdaten!AO497="","","11XSWK-H-------M")</f>
        <v/>
      </c>
      <c r="AU496" s="16" t="str">
        <f>IF(Vertragsdaten!AU497="E01 „Ein-/Auszug (Umzug)“","E01",IF(Vertragsdaten!AU497="E02 „Einzug/Neuanlage“","E02",IF(Vertragsdaten!AU497="E03 „Lieferantenwechsel“","E03","ZD2")))</f>
        <v>ZD2</v>
      </c>
      <c r="AV496" s="16" t="str">
        <f>IF(Vertragsdaten!AS497="nein","Z18","Z15")</f>
        <v>Z15</v>
      </c>
      <c r="AW496" s="16" t="str">
        <f>IF(Vertragsdaten!BC497="","",VLOOKUP(Vertragsdaten!BC497,'Dropdown-Werte'!$I$2:$J$5,2,FALSE))</f>
        <v/>
      </c>
      <c r="AX496" s="16" t="str">
        <f t="shared" si="7"/>
        <v/>
      </c>
      <c r="AY496" s="16" t="str">
        <f>IF(Vertragsdaten!BB497="","",Vertragsdaten!BB497)</f>
        <v/>
      </c>
      <c r="AZ496" s="16" t="s">
        <v>93</v>
      </c>
      <c r="BA496" s="16" t="s">
        <v>94</v>
      </c>
    </row>
    <row r="497" spans="1:53">
      <c r="A497" s="12" t="str">
        <f>IF(Vertragsdaten!AZ498="","",Vertragsdaten!AZ498)</f>
        <v/>
      </c>
      <c r="B497" s="12"/>
      <c r="C497" s="12"/>
      <c r="D497" s="12"/>
      <c r="E497" s="4" t="str">
        <f>IF(Vertragsdaten!M498="","",Vertragsdaten!M498)</f>
        <v/>
      </c>
      <c r="F497" s="19">
        <f>Vertragsdaten!H498</f>
        <v>0</v>
      </c>
      <c r="G497" s="9"/>
      <c r="H497" s="15" t="str">
        <f>IF(Vertragsdaten!J498="","",Vertragsdaten!J498)</f>
        <v/>
      </c>
      <c r="I497" s="15" t="str">
        <f>IF(Vertragsdaten!K498="","",Vertragsdaten!K498)</f>
        <v/>
      </c>
      <c r="J497" s="15" t="str">
        <f>IF(Vertragsdaten!L498="","",Vertragsdaten!L498)</f>
        <v/>
      </c>
      <c r="K497" s="9"/>
      <c r="L497" s="15" t="str">
        <f>IF(Vertragsdaten!J498="","",Vertragsdaten!J498)</f>
        <v/>
      </c>
      <c r="M497" s="9" t="str">
        <f>IF(Vertragsdaten!I498="","",Vertragsdaten!I498)</f>
        <v/>
      </c>
      <c r="N497" s="9"/>
      <c r="O497" s="9" t="str">
        <f>IF(Vertragsdaten!W498="","",Vertragsdaten!W498)</f>
        <v/>
      </c>
      <c r="P497" s="15" t="str">
        <f>IF(Vertragsdaten!R498="","",Vertragsdaten!R498)</f>
        <v/>
      </c>
      <c r="Q497" s="15" t="str">
        <f>IF(Vertragsdaten!S498="","",Vertragsdaten!S498)</f>
        <v/>
      </c>
      <c r="R497" s="9"/>
      <c r="S497" s="15" t="str">
        <f>IF(Vertragsdaten!S498="","",Vertragsdaten!T498)</f>
        <v/>
      </c>
      <c r="T497" s="15" t="str">
        <f>IF(Vertragsdaten!T498="","",Vertragsdaten!U498)</f>
        <v/>
      </c>
      <c r="U497" s="9"/>
      <c r="V497" s="16" t="str">
        <f>IF(Vertragsdaten!$V498="","",Vertragsdaten!$V498)</f>
        <v/>
      </c>
      <c r="W497" s="9"/>
      <c r="X497" s="9"/>
      <c r="Y497" s="9"/>
      <c r="Z497" s="9"/>
      <c r="AA497" s="15" t="str">
        <f>IF(Vertragsdaten!AI498="","",Vertragsdaten!AI498)</f>
        <v/>
      </c>
      <c r="AB497" s="15" t="str">
        <f>IF(Vertragsdaten!AJ498="","",Vertragsdaten!AJ498)</f>
        <v/>
      </c>
      <c r="AC497" s="9"/>
      <c r="AD497" s="15" t="str">
        <f>IF(Vertragsdaten!AK498="","",Vertragsdaten!AK498)</f>
        <v/>
      </c>
      <c r="AE497" s="15" t="str">
        <f>IF(Vertragsdaten!AL498="","",Vertragsdaten!AL498)</f>
        <v/>
      </c>
      <c r="AF497" s="16" t="s">
        <v>2</v>
      </c>
      <c r="AG497" s="16" t="str">
        <f>IF(Vertragsdaten!G498="","",Vertragsdaten!G498)</f>
        <v/>
      </c>
      <c r="AH497" s="9" t="str">
        <f>IF(Vertragsdaten!$AW498="","",Vertragsdaten!AW498)</f>
        <v/>
      </c>
      <c r="AI497" s="9"/>
      <c r="AJ497" s="9"/>
      <c r="AK497" s="9"/>
      <c r="AL497" s="15" t="str">
        <f>IF(Vertragsdaten!AM498="","",Vertragsdaten!AM498)</f>
        <v/>
      </c>
      <c r="AM497" s="15" t="str">
        <f>IF(Vertragsdaten!AN498="","",Vertragsdaten!AN498)</f>
        <v/>
      </c>
      <c r="AN497" s="9"/>
      <c r="AO497" s="9"/>
      <c r="AP497" s="22" t="str">
        <f>IF(Vertragsdaten!AQ498="","",ROUND(Vertragsdaten!AQ498,0))</f>
        <v/>
      </c>
      <c r="AQ497" s="9"/>
      <c r="AR497" s="15" t="str">
        <f>IF(Vertragsdaten!AR498="","",Vertragsdaten!AR498)</f>
        <v/>
      </c>
      <c r="AS497" s="16" t="str">
        <f>IF(Vertragsdaten!$AW498="","",Vertragsdaten!$AW498)</f>
        <v/>
      </c>
      <c r="AT497" s="16" t="str">
        <f>IF(Vertragsdaten!AO498="","","11XSWK-H-------M")</f>
        <v/>
      </c>
      <c r="AU497" s="16" t="str">
        <f>IF(Vertragsdaten!AU498="E01 „Ein-/Auszug (Umzug)“","E01",IF(Vertragsdaten!AU498="E02 „Einzug/Neuanlage“","E02",IF(Vertragsdaten!AU498="E03 „Lieferantenwechsel“","E03","ZD2")))</f>
        <v>ZD2</v>
      </c>
      <c r="AV497" s="16" t="str">
        <f>IF(Vertragsdaten!AS498="nein","Z18","Z15")</f>
        <v>Z15</v>
      </c>
      <c r="AW497" s="16" t="str">
        <f>IF(Vertragsdaten!BC498="","",VLOOKUP(Vertragsdaten!BC498,'Dropdown-Werte'!$I$2:$J$5,2,FALSE))</f>
        <v/>
      </c>
      <c r="AX497" s="16" t="str">
        <f t="shared" si="7"/>
        <v/>
      </c>
      <c r="AY497" s="16" t="str">
        <f>IF(Vertragsdaten!BB498="","",Vertragsdaten!BB498)</f>
        <v/>
      </c>
      <c r="AZ497" s="16" t="s">
        <v>93</v>
      </c>
      <c r="BA497" s="16" t="s">
        <v>94</v>
      </c>
    </row>
    <row r="498" spans="1:53">
      <c r="A498" s="12" t="str">
        <f>IF(Vertragsdaten!AZ499="","",Vertragsdaten!AZ499)</f>
        <v/>
      </c>
      <c r="B498" s="12"/>
      <c r="C498" s="12"/>
      <c r="D498" s="12"/>
      <c r="E498" s="4" t="str">
        <f>IF(Vertragsdaten!M499="","",Vertragsdaten!M499)</f>
        <v/>
      </c>
      <c r="F498" s="19">
        <f>Vertragsdaten!H499</f>
        <v>0</v>
      </c>
      <c r="G498" s="9"/>
      <c r="H498" s="15" t="str">
        <f>IF(Vertragsdaten!J499="","",Vertragsdaten!J499)</f>
        <v/>
      </c>
      <c r="I498" s="15" t="str">
        <f>IF(Vertragsdaten!K499="","",Vertragsdaten!K499)</f>
        <v/>
      </c>
      <c r="J498" s="15" t="str">
        <f>IF(Vertragsdaten!L499="","",Vertragsdaten!L499)</f>
        <v/>
      </c>
      <c r="K498" s="9"/>
      <c r="L498" s="15" t="str">
        <f>IF(Vertragsdaten!J499="","",Vertragsdaten!J499)</f>
        <v/>
      </c>
      <c r="M498" s="9" t="str">
        <f>IF(Vertragsdaten!I499="","",Vertragsdaten!I499)</f>
        <v/>
      </c>
      <c r="N498" s="9"/>
      <c r="O498" s="9" t="str">
        <f>IF(Vertragsdaten!W499="","",Vertragsdaten!W499)</f>
        <v/>
      </c>
      <c r="P498" s="15" t="str">
        <f>IF(Vertragsdaten!R499="","",Vertragsdaten!R499)</f>
        <v/>
      </c>
      <c r="Q498" s="15" t="str">
        <f>IF(Vertragsdaten!S499="","",Vertragsdaten!S499)</f>
        <v/>
      </c>
      <c r="R498" s="9"/>
      <c r="S498" s="15" t="str">
        <f>IF(Vertragsdaten!S499="","",Vertragsdaten!T499)</f>
        <v/>
      </c>
      <c r="T498" s="15" t="str">
        <f>IF(Vertragsdaten!T499="","",Vertragsdaten!U499)</f>
        <v/>
      </c>
      <c r="U498" s="9"/>
      <c r="V498" s="16" t="str">
        <f>IF(Vertragsdaten!$V499="","",Vertragsdaten!$V499)</f>
        <v/>
      </c>
      <c r="W498" s="9"/>
      <c r="X498" s="9"/>
      <c r="Y498" s="9"/>
      <c r="Z498" s="9"/>
      <c r="AA498" s="15" t="str">
        <f>IF(Vertragsdaten!AI499="","",Vertragsdaten!AI499)</f>
        <v/>
      </c>
      <c r="AB498" s="15" t="str">
        <f>IF(Vertragsdaten!AJ499="","",Vertragsdaten!AJ499)</f>
        <v/>
      </c>
      <c r="AC498" s="9"/>
      <c r="AD498" s="15" t="str">
        <f>IF(Vertragsdaten!AK499="","",Vertragsdaten!AK499)</f>
        <v/>
      </c>
      <c r="AE498" s="15" t="str">
        <f>IF(Vertragsdaten!AL499="","",Vertragsdaten!AL499)</f>
        <v/>
      </c>
      <c r="AF498" s="16" t="s">
        <v>2</v>
      </c>
      <c r="AG498" s="16" t="str">
        <f>IF(Vertragsdaten!G499="","",Vertragsdaten!G499)</f>
        <v/>
      </c>
      <c r="AH498" s="9" t="str">
        <f>IF(Vertragsdaten!$AW499="","",Vertragsdaten!AW499)</f>
        <v/>
      </c>
      <c r="AI498" s="9"/>
      <c r="AJ498" s="9"/>
      <c r="AK498" s="9"/>
      <c r="AL498" s="15" t="str">
        <f>IF(Vertragsdaten!AM499="","",Vertragsdaten!AM499)</f>
        <v/>
      </c>
      <c r="AM498" s="15" t="str">
        <f>IF(Vertragsdaten!AN499="","",Vertragsdaten!AN499)</f>
        <v/>
      </c>
      <c r="AN498" s="9"/>
      <c r="AO498" s="9"/>
      <c r="AP498" s="22" t="str">
        <f>IF(Vertragsdaten!AQ499="","",ROUND(Vertragsdaten!AQ499,0))</f>
        <v/>
      </c>
      <c r="AQ498" s="9"/>
      <c r="AR498" s="15" t="str">
        <f>IF(Vertragsdaten!AR499="","",Vertragsdaten!AR499)</f>
        <v/>
      </c>
      <c r="AS498" s="16" t="str">
        <f>IF(Vertragsdaten!$AW499="","",Vertragsdaten!$AW499)</f>
        <v/>
      </c>
      <c r="AT498" s="16" t="str">
        <f>IF(Vertragsdaten!AO499="","","11XSWK-H-------M")</f>
        <v/>
      </c>
      <c r="AU498" s="16" t="str">
        <f>IF(Vertragsdaten!AU499="E01 „Ein-/Auszug (Umzug)“","E01",IF(Vertragsdaten!AU499="E02 „Einzug/Neuanlage“","E02",IF(Vertragsdaten!AU499="E03 „Lieferantenwechsel“","E03","ZD2")))</f>
        <v>ZD2</v>
      </c>
      <c r="AV498" s="16" t="str">
        <f>IF(Vertragsdaten!AS499="nein","Z18","Z15")</f>
        <v>Z15</v>
      </c>
      <c r="AW498" s="16" t="str">
        <f>IF(Vertragsdaten!BC499="","",VLOOKUP(Vertragsdaten!BC499,'Dropdown-Werte'!$I$2:$J$5,2,FALSE))</f>
        <v/>
      </c>
      <c r="AX498" s="16" t="str">
        <f t="shared" si="7"/>
        <v/>
      </c>
      <c r="AY498" s="16" t="str">
        <f>IF(Vertragsdaten!BB499="","",Vertragsdaten!BB499)</f>
        <v/>
      </c>
      <c r="AZ498" s="16" t="s">
        <v>93</v>
      </c>
      <c r="BA498" s="16" t="s">
        <v>94</v>
      </c>
    </row>
    <row r="499" spans="1:53">
      <c r="A499" s="12" t="str">
        <f>IF(Vertragsdaten!AZ500="","",Vertragsdaten!AZ500)</f>
        <v/>
      </c>
      <c r="B499" s="12"/>
      <c r="C499" s="12"/>
      <c r="D499" s="12"/>
      <c r="E499" s="4" t="str">
        <f>IF(Vertragsdaten!M500="","",Vertragsdaten!M500)</f>
        <v/>
      </c>
      <c r="F499" s="19">
        <f>Vertragsdaten!H500</f>
        <v>0</v>
      </c>
      <c r="G499" s="9"/>
      <c r="H499" s="15" t="str">
        <f>IF(Vertragsdaten!J500="","",Vertragsdaten!J500)</f>
        <v/>
      </c>
      <c r="I499" s="15" t="str">
        <f>IF(Vertragsdaten!K500="","",Vertragsdaten!K500)</f>
        <v/>
      </c>
      <c r="J499" s="15" t="str">
        <f>IF(Vertragsdaten!L500="","",Vertragsdaten!L500)</f>
        <v/>
      </c>
      <c r="K499" s="9"/>
      <c r="L499" s="15" t="str">
        <f>IF(Vertragsdaten!J500="","",Vertragsdaten!J500)</f>
        <v/>
      </c>
      <c r="M499" s="9" t="str">
        <f>IF(Vertragsdaten!I500="","",Vertragsdaten!I500)</f>
        <v/>
      </c>
      <c r="N499" s="9"/>
      <c r="O499" s="9" t="str">
        <f>IF(Vertragsdaten!W500="","",Vertragsdaten!W500)</f>
        <v/>
      </c>
      <c r="P499" s="15" t="str">
        <f>IF(Vertragsdaten!R500="","",Vertragsdaten!R500)</f>
        <v/>
      </c>
      <c r="Q499" s="15" t="str">
        <f>IF(Vertragsdaten!S500="","",Vertragsdaten!S500)</f>
        <v/>
      </c>
      <c r="R499" s="9"/>
      <c r="S499" s="15" t="str">
        <f>IF(Vertragsdaten!S500="","",Vertragsdaten!T500)</f>
        <v/>
      </c>
      <c r="T499" s="15" t="str">
        <f>IF(Vertragsdaten!T500="","",Vertragsdaten!U500)</f>
        <v/>
      </c>
      <c r="U499" s="9"/>
      <c r="V499" s="16" t="str">
        <f>IF(Vertragsdaten!$V500="","",Vertragsdaten!$V500)</f>
        <v/>
      </c>
      <c r="W499" s="9"/>
      <c r="X499" s="9"/>
      <c r="Y499" s="9"/>
      <c r="Z499" s="9"/>
      <c r="AA499" s="15" t="str">
        <f>IF(Vertragsdaten!AI500="","",Vertragsdaten!AI500)</f>
        <v/>
      </c>
      <c r="AB499" s="15" t="str">
        <f>IF(Vertragsdaten!AJ500="","",Vertragsdaten!AJ500)</f>
        <v/>
      </c>
      <c r="AC499" s="9"/>
      <c r="AD499" s="15" t="str">
        <f>IF(Vertragsdaten!AK500="","",Vertragsdaten!AK500)</f>
        <v/>
      </c>
      <c r="AE499" s="15" t="str">
        <f>IF(Vertragsdaten!AL500="","",Vertragsdaten!AL500)</f>
        <v/>
      </c>
      <c r="AF499" s="16" t="s">
        <v>2</v>
      </c>
      <c r="AG499" s="16" t="str">
        <f>IF(Vertragsdaten!G500="","",Vertragsdaten!G500)</f>
        <v/>
      </c>
      <c r="AH499" s="9" t="str">
        <f>IF(Vertragsdaten!$AW500="","",Vertragsdaten!AW500)</f>
        <v/>
      </c>
      <c r="AI499" s="9"/>
      <c r="AJ499" s="9"/>
      <c r="AK499" s="9"/>
      <c r="AL499" s="15" t="str">
        <f>IF(Vertragsdaten!AM500="","",Vertragsdaten!AM500)</f>
        <v/>
      </c>
      <c r="AM499" s="15" t="str">
        <f>IF(Vertragsdaten!AN500="","",Vertragsdaten!AN500)</f>
        <v/>
      </c>
      <c r="AN499" s="9"/>
      <c r="AO499" s="9"/>
      <c r="AP499" s="22" t="str">
        <f>IF(Vertragsdaten!AQ500="","",ROUND(Vertragsdaten!AQ500,0))</f>
        <v/>
      </c>
      <c r="AQ499" s="9"/>
      <c r="AR499" s="15" t="str">
        <f>IF(Vertragsdaten!AR500="","",Vertragsdaten!AR500)</f>
        <v/>
      </c>
      <c r="AS499" s="16" t="str">
        <f>IF(Vertragsdaten!$AW500="","",Vertragsdaten!$AW500)</f>
        <v/>
      </c>
      <c r="AT499" s="16" t="str">
        <f>IF(Vertragsdaten!AO500="","","11XSWK-H-------M")</f>
        <v/>
      </c>
      <c r="AU499" s="16" t="str">
        <f>IF(Vertragsdaten!AU500="E01 „Ein-/Auszug (Umzug)“","E01",IF(Vertragsdaten!AU500="E02 „Einzug/Neuanlage“","E02",IF(Vertragsdaten!AU500="E03 „Lieferantenwechsel“","E03","ZD2")))</f>
        <v>ZD2</v>
      </c>
      <c r="AV499" s="16" t="str">
        <f>IF(Vertragsdaten!AS500="nein","Z18","Z15")</f>
        <v>Z15</v>
      </c>
      <c r="AW499" s="16" t="str">
        <f>IF(Vertragsdaten!BC500="","",VLOOKUP(Vertragsdaten!BC500,'Dropdown-Werte'!$I$2:$J$5,2,FALSE))</f>
        <v/>
      </c>
      <c r="AX499" s="16" t="str">
        <f t="shared" si="7"/>
        <v/>
      </c>
      <c r="AY499" s="16" t="str">
        <f>IF(Vertragsdaten!BB500="","",Vertragsdaten!BB500)</f>
        <v/>
      </c>
      <c r="AZ499" s="16" t="s">
        <v>93</v>
      </c>
      <c r="BA499" s="16" t="s">
        <v>94</v>
      </c>
    </row>
    <row r="500" spans="1:53">
      <c r="A500" s="12" t="str">
        <f>IF(Vertragsdaten!AZ501="","",Vertragsdaten!AZ501)</f>
        <v/>
      </c>
      <c r="B500" s="12"/>
      <c r="C500" s="12"/>
      <c r="D500" s="12"/>
      <c r="E500" s="4" t="str">
        <f>IF(Vertragsdaten!M501="","",Vertragsdaten!M501)</f>
        <v/>
      </c>
      <c r="F500" s="19">
        <f>Vertragsdaten!H501</f>
        <v>0</v>
      </c>
      <c r="G500" s="9"/>
      <c r="H500" s="15" t="str">
        <f>IF(Vertragsdaten!J501="","",Vertragsdaten!J501)</f>
        <v/>
      </c>
      <c r="I500" s="15" t="str">
        <f>IF(Vertragsdaten!K501="","",Vertragsdaten!K501)</f>
        <v/>
      </c>
      <c r="J500" s="15" t="str">
        <f>IF(Vertragsdaten!L501="","",Vertragsdaten!L501)</f>
        <v/>
      </c>
      <c r="K500" s="9"/>
      <c r="L500" s="15" t="str">
        <f>IF(Vertragsdaten!J501="","",Vertragsdaten!J501)</f>
        <v/>
      </c>
      <c r="M500" s="9" t="str">
        <f>IF(Vertragsdaten!I501="","",Vertragsdaten!I501)</f>
        <v/>
      </c>
      <c r="N500" s="9"/>
      <c r="O500" s="9" t="str">
        <f>IF(Vertragsdaten!W501="","",Vertragsdaten!W501)</f>
        <v/>
      </c>
      <c r="P500" s="15" t="str">
        <f>IF(Vertragsdaten!R501="","",Vertragsdaten!R501)</f>
        <v/>
      </c>
      <c r="Q500" s="15" t="str">
        <f>IF(Vertragsdaten!S501="","",Vertragsdaten!S501)</f>
        <v/>
      </c>
      <c r="R500" s="9"/>
      <c r="S500" s="15" t="str">
        <f>IF(Vertragsdaten!S501="","",Vertragsdaten!T501)</f>
        <v/>
      </c>
      <c r="T500" s="15" t="str">
        <f>IF(Vertragsdaten!T501="","",Vertragsdaten!U501)</f>
        <v/>
      </c>
      <c r="U500" s="9"/>
      <c r="V500" s="16" t="str">
        <f>IF(Vertragsdaten!$V501="","",Vertragsdaten!$V501)</f>
        <v/>
      </c>
      <c r="W500" s="9"/>
      <c r="X500" s="9"/>
      <c r="Y500" s="9"/>
      <c r="Z500" s="9"/>
      <c r="AA500" s="15" t="str">
        <f>IF(Vertragsdaten!AI501="","",Vertragsdaten!AI501)</f>
        <v/>
      </c>
      <c r="AB500" s="15" t="str">
        <f>IF(Vertragsdaten!AJ501="","",Vertragsdaten!AJ501)</f>
        <v/>
      </c>
      <c r="AC500" s="9"/>
      <c r="AD500" s="15" t="str">
        <f>IF(Vertragsdaten!AK501="","",Vertragsdaten!AK501)</f>
        <v/>
      </c>
      <c r="AE500" s="15" t="str">
        <f>IF(Vertragsdaten!AL501="","",Vertragsdaten!AL501)</f>
        <v/>
      </c>
      <c r="AF500" s="16" t="s">
        <v>2</v>
      </c>
      <c r="AG500" s="16" t="str">
        <f>IF(Vertragsdaten!G501="","",Vertragsdaten!G501)</f>
        <v/>
      </c>
      <c r="AH500" s="9" t="str">
        <f>IF(Vertragsdaten!$AW501="","",Vertragsdaten!AW501)</f>
        <v/>
      </c>
      <c r="AI500" s="9"/>
      <c r="AJ500" s="9"/>
      <c r="AK500" s="9"/>
      <c r="AL500" s="15" t="str">
        <f>IF(Vertragsdaten!AM501="","",Vertragsdaten!AM501)</f>
        <v/>
      </c>
      <c r="AM500" s="15" t="str">
        <f>IF(Vertragsdaten!AN501="","",Vertragsdaten!AN501)</f>
        <v/>
      </c>
      <c r="AN500" s="9"/>
      <c r="AO500" s="9"/>
      <c r="AP500" s="22" t="str">
        <f>IF(Vertragsdaten!AQ501="","",ROUND(Vertragsdaten!AQ501,0))</f>
        <v/>
      </c>
      <c r="AQ500" s="9"/>
      <c r="AR500" s="15" t="str">
        <f>IF(Vertragsdaten!AR501="","",Vertragsdaten!AR501)</f>
        <v/>
      </c>
      <c r="AS500" s="16" t="str">
        <f>IF(Vertragsdaten!$AW501="","",Vertragsdaten!$AW501)</f>
        <v/>
      </c>
      <c r="AT500" s="16" t="str">
        <f>IF(Vertragsdaten!AO501="","","11XSWK-H-------M")</f>
        <v/>
      </c>
      <c r="AU500" s="16" t="str">
        <f>IF(Vertragsdaten!AU501="E01 „Ein-/Auszug (Umzug)“","E01",IF(Vertragsdaten!AU501="E02 „Einzug/Neuanlage“","E02",IF(Vertragsdaten!AU501="E03 „Lieferantenwechsel“","E03","ZD2")))</f>
        <v>ZD2</v>
      </c>
      <c r="AV500" s="16" t="str">
        <f>IF(Vertragsdaten!AS501="nein","Z18","Z15")</f>
        <v>Z15</v>
      </c>
      <c r="AW500" s="16" t="str">
        <f>IF(Vertragsdaten!BC501="","",VLOOKUP(Vertragsdaten!BC501,'Dropdown-Werte'!$I$2:$J$5,2,FALSE))</f>
        <v/>
      </c>
      <c r="AX500" s="16" t="str">
        <f t="shared" si="7"/>
        <v/>
      </c>
      <c r="AY500" s="16" t="str">
        <f>IF(Vertragsdaten!BB501="","",Vertragsdaten!BB501)</f>
        <v/>
      </c>
      <c r="AZ500" s="16" t="s">
        <v>93</v>
      </c>
      <c r="BA500" s="16" t="s">
        <v>94</v>
      </c>
    </row>
    <row r="501" spans="1:53">
      <c r="A501" s="12" t="str">
        <f>IF(Vertragsdaten!AZ502="","",Vertragsdaten!AZ502)</f>
        <v/>
      </c>
      <c r="B501" s="12"/>
      <c r="C501" s="12"/>
      <c r="D501" s="12"/>
      <c r="E501" s="4" t="str">
        <f>IF(Vertragsdaten!M502="","",Vertragsdaten!M502)</f>
        <v/>
      </c>
      <c r="F501" s="19">
        <f>Vertragsdaten!H502</f>
        <v>0</v>
      </c>
      <c r="G501" s="9"/>
      <c r="H501" s="15" t="str">
        <f>IF(Vertragsdaten!J502="","",Vertragsdaten!J502)</f>
        <v/>
      </c>
      <c r="I501" s="15" t="str">
        <f>IF(Vertragsdaten!K502="","",Vertragsdaten!K502)</f>
        <v/>
      </c>
      <c r="J501" s="15" t="str">
        <f>IF(Vertragsdaten!L502="","",Vertragsdaten!L502)</f>
        <v/>
      </c>
      <c r="K501" s="9"/>
      <c r="L501" s="15" t="str">
        <f>IF(Vertragsdaten!J502="","",Vertragsdaten!J502)</f>
        <v/>
      </c>
      <c r="M501" s="9" t="str">
        <f>IF(Vertragsdaten!I502="","",Vertragsdaten!I502)</f>
        <v/>
      </c>
      <c r="N501" s="9"/>
      <c r="O501" s="9" t="str">
        <f>IF(Vertragsdaten!W502="","",Vertragsdaten!W502)</f>
        <v/>
      </c>
      <c r="P501" s="15" t="str">
        <f>IF(Vertragsdaten!R502="","",Vertragsdaten!R502)</f>
        <v/>
      </c>
      <c r="Q501" s="15" t="str">
        <f>IF(Vertragsdaten!S502="","",Vertragsdaten!S502)</f>
        <v/>
      </c>
      <c r="R501" s="9"/>
      <c r="S501" s="15" t="str">
        <f>IF(Vertragsdaten!S502="","",Vertragsdaten!T502)</f>
        <v/>
      </c>
      <c r="T501" s="15" t="str">
        <f>IF(Vertragsdaten!T502="","",Vertragsdaten!U502)</f>
        <v/>
      </c>
      <c r="U501" s="9"/>
      <c r="V501" s="16" t="str">
        <f>IF(Vertragsdaten!$V502="","",Vertragsdaten!$V502)</f>
        <v/>
      </c>
      <c r="W501" s="9"/>
      <c r="X501" s="9"/>
      <c r="Y501" s="9"/>
      <c r="Z501" s="9"/>
      <c r="AA501" s="15" t="str">
        <f>IF(Vertragsdaten!AI502="","",Vertragsdaten!AI502)</f>
        <v/>
      </c>
      <c r="AB501" s="15" t="str">
        <f>IF(Vertragsdaten!AJ502="","",Vertragsdaten!AJ502)</f>
        <v/>
      </c>
      <c r="AC501" s="9"/>
      <c r="AD501" s="15" t="str">
        <f>IF(Vertragsdaten!AK502="","",Vertragsdaten!AK502)</f>
        <v/>
      </c>
      <c r="AE501" s="15" t="str">
        <f>IF(Vertragsdaten!AL502="","",Vertragsdaten!AL502)</f>
        <v/>
      </c>
      <c r="AF501" s="16" t="s">
        <v>2</v>
      </c>
      <c r="AG501" s="16" t="str">
        <f>IF(Vertragsdaten!G502="","",Vertragsdaten!G502)</f>
        <v/>
      </c>
      <c r="AH501" s="9" t="str">
        <f>IF(Vertragsdaten!$AW502="","",Vertragsdaten!AW502)</f>
        <v/>
      </c>
      <c r="AI501" s="9"/>
      <c r="AJ501" s="9"/>
      <c r="AK501" s="9"/>
      <c r="AL501" s="15" t="str">
        <f>IF(Vertragsdaten!AM502="","",Vertragsdaten!AM502)</f>
        <v/>
      </c>
      <c r="AM501" s="15" t="str">
        <f>IF(Vertragsdaten!AN502="","",Vertragsdaten!AN502)</f>
        <v/>
      </c>
      <c r="AN501" s="9"/>
      <c r="AO501" s="9"/>
      <c r="AP501" s="22" t="str">
        <f>IF(Vertragsdaten!AQ502="","",ROUND(Vertragsdaten!AQ502,0))</f>
        <v/>
      </c>
      <c r="AQ501" s="9"/>
      <c r="AR501" s="15" t="str">
        <f>IF(Vertragsdaten!AR502="","",Vertragsdaten!AR502)</f>
        <v/>
      </c>
      <c r="AS501" s="16" t="str">
        <f>IF(Vertragsdaten!$AW502="","",Vertragsdaten!$AW502)</f>
        <v/>
      </c>
      <c r="AT501" s="16" t="str">
        <f>IF(Vertragsdaten!AO502="","","11XSWK-H-------M")</f>
        <v/>
      </c>
      <c r="AU501" s="16" t="str">
        <f>IF(Vertragsdaten!AU502="E01 „Ein-/Auszug (Umzug)“","E01",IF(Vertragsdaten!AU502="E02 „Einzug/Neuanlage“","E02",IF(Vertragsdaten!AU502="E03 „Lieferantenwechsel“","E03","ZD2")))</f>
        <v>ZD2</v>
      </c>
      <c r="AV501" s="16" t="str">
        <f>IF(Vertragsdaten!AS502="nein","Z18","Z15")</f>
        <v>Z15</v>
      </c>
      <c r="AW501" s="16" t="str">
        <f>IF(Vertragsdaten!BC502="","",VLOOKUP(Vertragsdaten!BC502,'Dropdown-Werte'!$I$2:$J$5,2,FALSE))</f>
        <v/>
      </c>
      <c r="AX501" s="16" t="str">
        <f t="shared" si="7"/>
        <v/>
      </c>
      <c r="AY501" s="16" t="str">
        <f>IF(Vertragsdaten!BB502="","",Vertragsdaten!BB502)</f>
        <v/>
      </c>
      <c r="AZ501" s="16" t="s">
        <v>93</v>
      </c>
      <c r="BA501" s="16" t="s">
        <v>94</v>
      </c>
    </row>
    <row r="502" spans="1:53">
      <c r="A502" s="12" t="str">
        <f>IF(Vertragsdaten!AZ503="","",Vertragsdaten!AZ503)</f>
        <v/>
      </c>
      <c r="B502" s="12"/>
      <c r="C502" s="12"/>
      <c r="D502" s="12"/>
      <c r="E502" s="4" t="str">
        <f>IF(Vertragsdaten!M503="","",Vertragsdaten!M503)</f>
        <v/>
      </c>
      <c r="F502" s="19">
        <f>Vertragsdaten!H503</f>
        <v>0</v>
      </c>
      <c r="G502" s="9"/>
      <c r="H502" s="15" t="str">
        <f>IF(Vertragsdaten!J503="","",Vertragsdaten!J503)</f>
        <v/>
      </c>
      <c r="I502" s="15" t="str">
        <f>IF(Vertragsdaten!K503="","",Vertragsdaten!K503)</f>
        <v/>
      </c>
      <c r="J502" s="15" t="str">
        <f>IF(Vertragsdaten!L503="","",Vertragsdaten!L503)</f>
        <v/>
      </c>
      <c r="K502" s="9"/>
      <c r="L502" s="15" t="str">
        <f>IF(Vertragsdaten!J503="","",Vertragsdaten!J503)</f>
        <v/>
      </c>
      <c r="M502" s="9" t="str">
        <f>IF(Vertragsdaten!I503="","",Vertragsdaten!I503)</f>
        <v/>
      </c>
      <c r="N502" s="9"/>
      <c r="O502" s="9" t="str">
        <f>IF(Vertragsdaten!W503="","",Vertragsdaten!W503)</f>
        <v/>
      </c>
      <c r="P502" s="15" t="str">
        <f>IF(Vertragsdaten!R503="","",Vertragsdaten!R503)</f>
        <v/>
      </c>
      <c r="Q502" s="15" t="str">
        <f>IF(Vertragsdaten!S503="","",Vertragsdaten!S503)</f>
        <v/>
      </c>
      <c r="R502" s="9"/>
      <c r="S502" s="15" t="str">
        <f>IF(Vertragsdaten!S503="","",Vertragsdaten!T503)</f>
        <v/>
      </c>
      <c r="T502" s="15" t="str">
        <f>IF(Vertragsdaten!T503="","",Vertragsdaten!U503)</f>
        <v/>
      </c>
      <c r="U502" s="9"/>
      <c r="V502" s="16" t="str">
        <f>IF(Vertragsdaten!$V503="","",Vertragsdaten!$V503)</f>
        <v/>
      </c>
      <c r="W502" s="9"/>
      <c r="X502" s="9"/>
      <c r="Y502" s="9"/>
      <c r="Z502" s="9"/>
      <c r="AA502" s="15" t="str">
        <f>IF(Vertragsdaten!AI503="","",Vertragsdaten!AI503)</f>
        <v/>
      </c>
      <c r="AB502" s="15" t="str">
        <f>IF(Vertragsdaten!AJ503="","",Vertragsdaten!AJ503)</f>
        <v/>
      </c>
      <c r="AC502" s="9"/>
      <c r="AD502" s="15" t="str">
        <f>IF(Vertragsdaten!AK503="","",Vertragsdaten!AK503)</f>
        <v/>
      </c>
      <c r="AE502" s="15" t="str">
        <f>IF(Vertragsdaten!AL503="","",Vertragsdaten!AL503)</f>
        <v/>
      </c>
      <c r="AF502" s="16" t="s">
        <v>2</v>
      </c>
      <c r="AG502" s="16" t="str">
        <f>IF(Vertragsdaten!G503="","",Vertragsdaten!G503)</f>
        <v/>
      </c>
      <c r="AH502" s="9" t="str">
        <f>IF(Vertragsdaten!$AW503="","",Vertragsdaten!AW503)</f>
        <v/>
      </c>
      <c r="AI502" s="9"/>
      <c r="AJ502" s="9"/>
      <c r="AK502" s="9"/>
      <c r="AL502" s="15" t="str">
        <f>IF(Vertragsdaten!AM503="","",Vertragsdaten!AM503)</f>
        <v/>
      </c>
      <c r="AM502" s="15" t="str">
        <f>IF(Vertragsdaten!AN503="","",Vertragsdaten!AN503)</f>
        <v/>
      </c>
      <c r="AN502" s="9"/>
      <c r="AO502" s="9"/>
      <c r="AP502" s="22" t="str">
        <f>IF(Vertragsdaten!AQ503="","",ROUND(Vertragsdaten!AQ503,0))</f>
        <v/>
      </c>
      <c r="AQ502" s="9"/>
      <c r="AR502" s="15" t="str">
        <f>IF(Vertragsdaten!AR503="","",Vertragsdaten!AR503)</f>
        <v/>
      </c>
      <c r="AS502" s="16" t="str">
        <f>IF(Vertragsdaten!$AW503="","",Vertragsdaten!$AW503)</f>
        <v/>
      </c>
      <c r="AT502" s="16" t="str">
        <f>IF(Vertragsdaten!AO503="","","11XSWK-H-------M")</f>
        <v/>
      </c>
      <c r="AU502" s="16" t="str">
        <f>IF(Vertragsdaten!AU503="E01 „Ein-/Auszug (Umzug)“","E01",IF(Vertragsdaten!AU503="E02 „Einzug/Neuanlage“","E02",IF(Vertragsdaten!AU503="E03 „Lieferantenwechsel“","E03","ZD2")))</f>
        <v>ZD2</v>
      </c>
      <c r="AV502" s="16" t="str">
        <f>IF(Vertragsdaten!AS503="nein","Z18","Z15")</f>
        <v>Z15</v>
      </c>
      <c r="AW502" s="16" t="str">
        <f>IF(Vertragsdaten!BC503="","",VLOOKUP(Vertragsdaten!BC503,'Dropdown-Werte'!$I$2:$J$5,2,FALSE))</f>
        <v/>
      </c>
      <c r="AX502" s="16" t="str">
        <f t="shared" si="7"/>
        <v/>
      </c>
      <c r="AY502" s="16" t="str">
        <f>IF(Vertragsdaten!BB503="","",Vertragsdaten!BB503)</f>
        <v/>
      </c>
      <c r="AZ502" s="16" t="s">
        <v>93</v>
      </c>
      <c r="BA502" s="16" t="s">
        <v>94</v>
      </c>
    </row>
    <row r="503" spans="1:53">
      <c r="A503" s="12" t="str">
        <f>IF(Vertragsdaten!AZ504="","",Vertragsdaten!AZ504)</f>
        <v/>
      </c>
      <c r="B503" s="12"/>
      <c r="C503" s="12"/>
      <c r="D503" s="12"/>
      <c r="E503" s="4" t="str">
        <f>IF(Vertragsdaten!M504="","",Vertragsdaten!M504)</f>
        <v/>
      </c>
      <c r="F503" s="19">
        <f>Vertragsdaten!H504</f>
        <v>0</v>
      </c>
      <c r="G503" s="9"/>
      <c r="H503" s="15" t="str">
        <f>IF(Vertragsdaten!J504="","",Vertragsdaten!J504)</f>
        <v/>
      </c>
      <c r="I503" s="15" t="str">
        <f>IF(Vertragsdaten!K504="","",Vertragsdaten!K504)</f>
        <v/>
      </c>
      <c r="J503" s="15" t="str">
        <f>IF(Vertragsdaten!L504="","",Vertragsdaten!L504)</f>
        <v/>
      </c>
      <c r="K503" s="9"/>
      <c r="L503" s="15" t="str">
        <f>IF(Vertragsdaten!J504="","",Vertragsdaten!J504)</f>
        <v/>
      </c>
      <c r="M503" s="9" t="str">
        <f>IF(Vertragsdaten!I504="","",Vertragsdaten!I504)</f>
        <v/>
      </c>
      <c r="N503" s="9"/>
      <c r="O503" s="9" t="str">
        <f>IF(Vertragsdaten!W504="","",Vertragsdaten!W504)</f>
        <v/>
      </c>
      <c r="P503" s="15" t="str">
        <f>IF(Vertragsdaten!R504="","",Vertragsdaten!R504)</f>
        <v/>
      </c>
      <c r="Q503" s="15" t="str">
        <f>IF(Vertragsdaten!S504="","",Vertragsdaten!S504)</f>
        <v/>
      </c>
      <c r="R503" s="9"/>
      <c r="S503" s="15" t="str">
        <f>IF(Vertragsdaten!S504="","",Vertragsdaten!T504)</f>
        <v/>
      </c>
      <c r="T503" s="15" t="str">
        <f>IF(Vertragsdaten!T504="","",Vertragsdaten!U504)</f>
        <v/>
      </c>
      <c r="U503" s="9"/>
      <c r="V503" s="16" t="str">
        <f>IF(Vertragsdaten!$V504="","",Vertragsdaten!$V504)</f>
        <v/>
      </c>
      <c r="W503" s="9"/>
      <c r="X503" s="9"/>
      <c r="Y503" s="9"/>
      <c r="Z503" s="9"/>
      <c r="AA503" s="15" t="str">
        <f>IF(Vertragsdaten!AI504="","",Vertragsdaten!AI504)</f>
        <v/>
      </c>
      <c r="AB503" s="15" t="str">
        <f>IF(Vertragsdaten!AJ504="","",Vertragsdaten!AJ504)</f>
        <v/>
      </c>
      <c r="AC503" s="9"/>
      <c r="AD503" s="15" t="str">
        <f>IF(Vertragsdaten!AK504="","",Vertragsdaten!AK504)</f>
        <v/>
      </c>
      <c r="AE503" s="15" t="str">
        <f>IF(Vertragsdaten!AL504="","",Vertragsdaten!AL504)</f>
        <v/>
      </c>
      <c r="AF503" s="16" t="s">
        <v>2</v>
      </c>
      <c r="AG503" s="16" t="str">
        <f>IF(Vertragsdaten!G504="","",Vertragsdaten!G504)</f>
        <v/>
      </c>
      <c r="AH503" s="9" t="str">
        <f>IF(Vertragsdaten!$AW504="","",Vertragsdaten!AW504)</f>
        <v/>
      </c>
      <c r="AI503" s="9"/>
      <c r="AJ503" s="9"/>
      <c r="AK503" s="9"/>
      <c r="AL503" s="15" t="str">
        <f>IF(Vertragsdaten!AM504="","",Vertragsdaten!AM504)</f>
        <v/>
      </c>
      <c r="AM503" s="15" t="str">
        <f>IF(Vertragsdaten!AN504="","",Vertragsdaten!AN504)</f>
        <v/>
      </c>
      <c r="AN503" s="9"/>
      <c r="AO503" s="9"/>
      <c r="AP503" s="22" t="str">
        <f>IF(Vertragsdaten!AQ504="","",ROUND(Vertragsdaten!AQ504,0))</f>
        <v/>
      </c>
      <c r="AQ503" s="9"/>
      <c r="AR503" s="15" t="str">
        <f>IF(Vertragsdaten!AR504="","",Vertragsdaten!AR504)</f>
        <v/>
      </c>
      <c r="AS503" s="16" t="str">
        <f>IF(Vertragsdaten!$AW504="","",Vertragsdaten!$AW504)</f>
        <v/>
      </c>
      <c r="AT503" s="16" t="str">
        <f>IF(Vertragsdaten!AO504="","","11XSWK-H-------M")</f>
        <v/>
      </c>
      <c r="AU503" s="16" t="str">
        <f>IF(Vertragsdaten!AU504="E01 „Ein-/Auszug (Umzug)“","E01",IF(Vertragsdaten!AU504="E02 „Einzug/Neuanlage“","E02",IF(Vertragsdaten!AU504="E03 „Lieferantenwechsel“","E03","ZD2")))</f>
        <v>ZD2</v>
      </c>
      <c r="AV503" s="16" t="str">
        <f>IF(Vertragsdaten!AS504="nein","Z18","Z15")</f>
        <v>Z15</v>
      </c>
      <c r="AW503" s="16" t="str">
        <f>IF(Vertragsdaten!BC504="","",VLOOKUP(Vertragsdaten!BC504,'Dropdown-Werte'!$I$2:$J$5,2,FALSE))</f>
        <v/>
      </c>
      <c r="AX503" s="16" t="str">
        <f t="shared" si="7"/>
        <v/>
      </c>
      <c r="AY503" s="16" t="str">
        <f>IF(Vertragsdaten!BB504="","",Vertragsdaten!BB504)</f>
        <v/>
      </c>
      <c r="AZ503" s="16" t="s">
        <v>93</v>
      </c>
      <c r="BA503" s="16" t="s">
        <v>94</v>
      </c>
    </row>
    <row r="504" spans="1:53">
      <c r="A504" s="12" t="str">
        <f>IF(Vertragsdaten!AZ505="","",Vertragsdaten!AZ505)</f>
        <v/>
      </c>
      <c r="B504" s="12"/>
      <c r="C504" s="12"/>
      <c r="D504" s="12"/>
      <c r="E504" s="4" t="str">
        <f>IF(Vertragsdaten!M505="","",Vertragsdaten!M505)</f>
        <v/>
      </c>
      <c r="F504" s="19">
        <f>Vertragsdaten!H505</f>
        <v>0</v>
      </c>
      <c r="G504" s="9"/>
      <c r="H504" s="15" t="str">
        <f>IF(Vertragsdaten!J505="","",Vertragsdaten!J505)</f>
        <v/>
      </c>
      <c r="I504" s="15" t="str">
        <f>IF(Vertragsdaten!K505="","",Vertragsdaten!K505)</f>
        <v/>
      </c>
      <c r="J504" s="15" t="str">
        <f>IF(Vertragsdaten!L505="","",Vertragsdaten!L505)</f>
        <v/>
      </c>
      <c r="K504" s="9"/>
      <c r="L504" s="15" t="str">
        <f>IF(Vertragsdaten!J505="","",Vertragsdaten!J505)</f>
        <v/>
      </c>
      <c r="M504" s="9" t="str">
        <f>IF(Vertragsdaten!I505="","",Vertragsdaten!I505)</f>
        <v/>
      </c>
      <c r="N504" s="9"/>
      <c r="O504" s="9" t="str">
        <f>IF(Vertragsdaten!W505="","",Vertragsdaten!W505)</f>
        <v/>
      </c>
      <c r="P504" s="15" t="str">
        <f>IF(Vertragsdaten!R505="","",Vertragsdaten!R505)</f>
        <v/>
      </c>
      <c r="Q504" s="15" t="str">
        <f>IF(Vertragsdaten!S505="","",Vertragsdaten!S505)</f>
        <v/>
      </c>
      <c r="R504" s="9"/>
      <c r="S504" s="15" t="str">
        <f>IF(Vertragsdaten!S505="","",Vertragsdaten!T505)</f>
        <v/>
      </c>
      <c r="T504" s="15" t="str">
        <f>IF(Vertragsdaten!T505="","",Vertragsdaten!U505)</f>
        <v/>
      </c>
      <c r="U504" s="9"/>
      <c r="V504" s="16" t="str">
        <f>IF(Vertragsdaten!$V505="","",Vertragsdaten!$V505)</f>
        <v/>
      </c>
      <c r="W504" s="9"/>
      <c r="X504" s="9"/>
      <c r="Y504" s="9"/>
      <c r="Z504" s="9"/>
      <c r="AA504" s="15" t="str">
        <f>IF(Vertragsdaten!AI505="","",Vertragsdaten!AI505)</f>
        <v/>
      </c>
      <c r="AB504" s="15" t="str">
        <f>IF(Vertragsdaten!AJ505="","",Vertragsdaten!AJ505)</f>
        <v/>
      </c>
      <c r="AC504" s="9"/>
      <c r="AD504" s="15" t="str">
        <f>IF(Vertragsdaten!AK505="","",Vertragsdaten!AK505)</f>
        <v/>
      </c>
      <c r="AE504" s="15" t="str">
        <f>IF(Vertragsdaten!AL505="","",Vertragsdaten!AL505)</f>
        <v/>
      </c>
      <c r="AF504" s="16" t="s">
        <v>2</v>
      </c>
      <c r="AG504" s="16" t="str">
        <f>IF(Vertragsdaten!G505="","",Vertragsdaten!G505)</f>
        <v/>
      </c>
      <c r="AH504" s="9" t="str">
        <f>IF(Vertragsdaten!$AW505="","",Vertragsdaten!AW505)</f>
        <v/>
      </c>
      <c r="AI504" s="9"/>
      <c r="AJ504" s="9"/>
      <c r="AK504" s="9"/>
      <c r="AL504" s="15" t="str">
        <f>IF(Vertragsdaten!AM505="","",Vertragsdaten!AM505)</f>
        <v/>
      </c>
      <c r="AM504" s="15" t="str">
        <f>IF(Vertragsdaten!AN505="","",Vertragsdaten!AN505)</f>
        <v/>
      </c>
      <c r="AN504" s="9"/>
      <c r="AO504" s="9"/>
      <c r="AP504" s="22" t="str">
        <f>IF(Vertragsdaten!AQ505="","",ROUND(Vertragsdaten!AQ505,0))</f>
        <v/>
      </c>
      <c r="AQ504" s="9"/>
      <c r="AR504" s="15" t="str">
        <f>IF(Vertragsdaten!AR505="","",Vertragsdaten!AR505)</f>
        <v/>
      </c>
      <c r="AS504" s="16" t="str">
        <f>IF(Vertragsdaten!$AW505="","",Vertragsdaten!$AW505)</f>
        <v/>
      </c>
      <c r="AT504" s="16" t="str">
        <f>IF(Vertragsdaten!AO505="","","11XSWK-H-------M")</f>
        <v/>
      </c>
      <c r="AU504" s="16" t="str">
        <f>IF(Vertragsdaten!AU505="E01 „Ein-/Auszug (Umzug)“","E01",IF(Vertragsdaten!AU505="E02 „Einzug/Neuanlage“","E02",IF(Vertragsdaten!AU505="E03 „Lieferantenwechsel“","E03","ZD2")))</f>
        <v>ZD2</v>
      </c>
      <c r="AV504" s="16" t="str">
        <f>IF(Vertragsdaten!AS505="nein","Z18","Z15")</f>
        <v>Z15</v>
      </c>
      <c r="AW504" s="16" t="str">
        <f>IF(Vertragsdaten!BC505="","",VLOOKUP(Vertragsdaten!BC505,'Dropdown-Werte'!$I$2:$J$5,2,FALSE))</f>
        <v/>
      </c>
      <c r="AX504" s="16" t="str">
        <f t="shared" si="7"/>
        <v/>
      </c>
      <c r="AY504" s="16" t="str">
        <f>IF(Vertragsdaten!BB505="","",Vertragsdaten!BB505)</f>
        <v/>
      </c>
      <c r="AZ504" s="16" t="s">
        <v>93</v>
      </c>
      <c r="BA504" s="16" t="s">
        <v>94</v>
      </c>
    </row>
    <row r="505" spans="1:53">
      <c r="A505" s="12" t="str">
        <f>IF(Vertragsdaten!AZ506="","",Vertragsdaten!AZ506)</f>
        <v/>
      </c>
      <c r="B505" s="12"/>
      <c r="C505" s="12"/>
      <c r="D505" s="12"/>
      <c r="E505" s="4" t="str">
        <f>IF(Vertragsdaten!M506="","",Vertragsdaten!M506)</f>
        <v/>
      </c>
      <c r="F505" s="19">
        <f>Vertragsdaten!H506</f>
        <v>0</v>
      </c>
      <c r="G505" s="9"/>
      <c r="H505" s="15" t="str">
        <f>IF(Vertragsdaten!J506="","",Vertragsdaten!J506)</f>
        <v/>
      </c>
      <c r="I505" s="15" t="str">
        <f>IF(Vertragsdaten!K506="","",Vertragsdaten!K506)</f>
        <v/>
      </c>
      <c r="J505" s="15" t="str">
        <f>IF(Vertragsdaten!L506="","",Vertragsdaten!L506)</f>
        <v/>
      </c>
      <c r="K505" s="9"/>
      <c r="L505" s="15" t="str">
        <f>IF(Vertragsdaten!J506="","",Vertragsdaten!J506)</f>
        <v/>
      </c>
      <c r="M505" s="9" t="str">
        <f>IF(Vertragsdaten!I506="","",Vertragsdaten!I506)</f>
        <v/>
      </c>
      <c r="N505" s="9"/>
      <c r="O505" s="9" t="str">
        <f>IF(Vertragsdaten!W506="","",Vertragsdaten!W506)</f>
        <v/>
      </c>
      <c r="P505" s="15" t="str">
        <f>IF(Vertragsdaten!R506="","",Vertragsdaten!R506)</f>
        <v/>
      </c>
      <c r="Q505" s="15" t="str">
        <f>IF(Vertragsdaten!S506="","",Vertragsdaten!S506)</f>
        <v/>
      </c>
      <c r="R505" s="9"/>
      <c r="S505" s="15" t="str">
        <f>IF(Vertragsdaten!S506="","",Vertragsdaten!T506)</f>
        <v/>
      </c>
      <c r="T505" s="15" t="str">
        <f>IF(Vertragsdaten!T506="","",Vertragsdaten!U506)</f>
        <v/>
      </c>
      <c r="U505" s="9"/>
      <c r="V505" s="16" t="str">
        <f>IF(Vertragsdaten!$V506="","",Vertragsdaten!$V506)</f>
        <v/>
      </c>
      <c r="W505" s="9"/>
      <c r="X505" s="9"/>
      <c r="Y505" s="9"/>
      <c r="Z505" s="9"/>
      <c r="AA505" s="15" t="str">
        <f>IF(Vertragsdaten!AI506="","",Vertragsdaten!AI506)</f>
        <v/>
      </c>
      <c r="AB505" s="15" t="str">
        <f>IF(Vertragsdaten!AJ506="","",Vertragsdaten!AJ506)</f>
        <v/>
      </c>
      <c r="AC505" s="9"/>
      <c r="AD505" s="15" t="str">
        <f>IF(Vertragsdaten!AK506="","",Vertragsdaten!AK506)</f>
        <v/>
      </c>
      <c r="AE505" s="15" t="str">
        <f>IF(Vertragsdaten!AL506="","",Vertragsdaten!AL506)</f>
        <v/>
      </c>
      <c r="AF505" s="16" t="s">
        <v>2</v>
      </c>
      <c r="AG505" s="16" t="str">
        <f>IF(Vertragsdaten!G506="","",Vertragsdaten!G506)</f>
        <v/>
      </c>
      <c r="AH505" s="9" t="str">
        <f>IF(Vertragsdaten!$AW506="","",Vertragsdaten!AW506)</f>
        <v/>
      </c>
      <c r="AI505" s="9"/>
      <c r="AJ505" s="9"/>
      <c r="AK505" s="9"/>
      <c r="AL505" s="15" t="str">
        <f>IF(Vertragsdaten!AM506="","",Vertragsdaten!AM506)</f>
        <v/>
      </c>
      <c r="AM505" s="15" t="str">
        <f>IF(Vertragsdaten!AN506="","",Vertragsdaten!AN506)</f>
        <v/>
      </c>
      <c r="AN505" s="9"/>
      <c r="AO505" s="9"/>
      <c r="AP505" s="22" t="str">
        <f>IF(Vertragsdaten!AQ506="","",ROUND(Vertragsdaten!AQ506,0))</f>
        <v/>
      </c>
      <c r="AQ505" s="9"/>
      <c r="AR505" s="15" t="str">
        <f>IF(Vertragsdaten!AR506="","",Vertragsdaten!AR506)</f>
        <v/>
      </c>
      <c r="AS505" s="16" t="str">
        <f>IF(Vertragsdaten!$AW506="","",Vertragsdaten!$AW506)</f>
        <v/>
      </c>
      <c r="AT505" s="16" t="str">
        <f>IF(Vertragsdaten!AO506="","","11XSWK-H-------M")</f>
        <v/>
      </c>
      <c r="AU505" s="16" t="str">
        <f>IF(Vertragsdaten!AU506="E01 „Ein-/Auszug (Umzug)“","E01",IF(Vertragsdaten!AU506="E02 „Einzug/Neuanlage“","E02",IF(Vertragsdaten!AU506="E03 „Lieferantenwechsel“","E03","ZD2")))</f>
        <v>ZD2</v>
      </c>
      <c r="AV505" s="16" t="str">
        <f>IF(Vertragsdaten!AS506="nein","Z18","Z15")</f>
        <v>Z15</v>
      </c>
      <c r="AW505" s="16" t="str">
        <f>IF(Vertragsdaten!BC506="","",VLOOKUP(Vertragsdaten!BC506,'Dropdown-Werte'!$I$2:$J$5,2,FALSE))</f>
        <v/>
      </c>
      <c r="AX505" s="16" t="str">
        <f t="shared" si="7"/>
        <v/>
      </c>
      <c r="AY505" s="16" t="str">
        <f>IF(Vertragsdaten!BB506="","",Vertragsdaten!BB506)</f>
        <v/>
      </c>
      <c r="AZ505" s="16" t="s">
        <v>93</v>
      </c>
      <c r="BA505" s="16" t="s">
        <v>94</v>
      </c>
    </row>
    <row r="506" spans="1:53">
      <c r="A506" s="12" t="str">
        <f>IF(Vertragsdaten!AZ507="","",Vertragsdaten!AZ507)</f>
        <v/>
      </c>
      <c r="B506" s="12"/>
      <c r="C506" s="12"/>
      <c r="D506" s="12"/>
      <c r="E506" s="4" t="str">
        <f>IF(Vertragsdaten!M507="","",Vertragsdaten!M507)</f>
        <v/>
      </c>
      <c r="F506" s="19">
        <f>Vertragsdaten!H507</f>
        <v>0</v>
      </c>
      <c r="G506" s="9"/>
      <c r="H506" s="15" t="str">
        <f>IF(Vertragsdaten!J507="","",Vertragsdaten!J507)</f>
        <v/>
      </c>
      <c r="I506" s="15" t="str">
        <f>IF(Vertragsdaten!K507="","",Vertragsdaten!K507)</f>
        <v/>
      </c>
      <c r="J506" s="15" t="str">
        <f>IF(Vertragsdaten!L507="","",Vertragsdaten!L507)</f>
        <v/>
      </c>
      <c r="K506" s="9"/>
      <c r="L506" s="15" t="str">
        <f>IF(Vertragsdaten!J507="","",Vertragsdaten!J507)</f>
        <v/>
      </c>
      <c r="M506" s="9" t="str">
        <f>IF(Vertragsdaten!I507="","",Vertragsdaten!I507)</f>
        <v/>
      </c>
      <c r="N506" s="9"/>
      <c r="O506" s="9" t="str">
        <f>IF(Vertragsdaten!W507="","",Vertragsdaten!W507)</f>
        <v/>
      </c>
      <c r="P506" s="15" t="str">
        <f>IF(Vertragsdaten!R507="","",Vertragsdaten!R507)</f>
        <v/>
      </c>
      <c r="Q506" s="15" t="str">
        <f>IF(Vertragsdaten!S507="","",Vertragsdaten!S507)</f>
        <v/>
      </c>
      <c r="R506" s="9"/>
      <c r="S506" s="15" t="str">
        <f>IF(Vertragsdaten!S507="","",Vertragsdaten!T507)</f>
        <v/>
      </c>
      <c r="T506" s="15" t="str">
        <f>IF(Vertragsdaten!T507="","",Vertragsdaten!U507)</f>
        <v/>
      </c>
      <c r="U506" s="9"/>
      <c r="V506" s="16" t="str">
        <f>IF(Vertragsdaten!$V507="","",Vertragsdaten!$V507)</f>
        <v/>
      </c>
      <c r="W506" s="9"/>
      <c r="X506" s="9"/>
      <c r="Y506" s="9"/>
      <c r="Z506" s="9"/>
      <c r="AA506" s="15" t="str">
        <f>IF(Vertragsdaten!AI507="","",Vertragsdaten!AI507)</f>
        <v/>
      </c>
      <c r="AB506" s="15" t="str">
        <f>IF(Vertragsdaten!AJ507="","",Vertragsdaten!AJ507)</f>
        <v/>
      </c>
      <c r="AC506" s="9"/>
      <c r="AD506" s="15" t="str">
        <f>IF(Vertragsdaten!AK507="","",Vertragsdaten!AK507)</f>
        <v/>
      </c>
      <c r="AE506" s="15" t="str">
        <f>IF(Vertragsdaten!AL507="","",Vertragsdaten!AL507)</f>
        <v/>
      </c>
      <c r="AF506" s="16" t="s">
        <v>2</v>
      </c>
      <c r="AG506" s="16" t="str">
        <f>IF(Vertragsdaten!G507="","",Vertragsdaten!G507)</f>
        <v/>
      </c>
      <c r="AH506" s="9" t="str">
        <f>IF(Vertragsdaten!$AW507="","",Vertragsdaten!AW507)</f>
        <v/>
      </c>
      <c r="AI506" s="9"/>
      <c r="AJ506" s="9"/>
      <c r="AK506" s="9"/>
      <c r="AL506" s="15" t="str">
        <f>IF(Vertragsdaten!AM507="","",Vertragsdaten!AM507)</f>
        <v/>
      </c>
      <c r="AM506" s="15" t="str">
        <f>IF(Vertragsdaten!AN507="","",Vertragsdaten!AN507)</f>
        <v/>
      </c>
      <c r="AN506" s="9"/>
      <c r="AO506" s="9"/>
      <c r="AP506" s="22" t="str">
        <f>IF(Vertragsdaten!AQ507="","",ROUND(Vertragsdaten!AQ507,0))</f>
        <v/>
      </c>
      <c r="AQ506" s="9"/>
      <c r="AR506" s="15" t="str">
        <f>IF(Vertragsdaten!AR507="","",Vertragsdaten!AR507)</f>
        <v/>
      </c>
      <c r="AS506" s="16" t="str">
        <f>IF(Vertragsdaten!$AW507="","",Vertragsdaten!$AW507)</f>
        <v/>
      </c>
      <c r="AT506" s="16" t="str">
        <f>IF(Vertragsdaten!AO507="","","11XSWK-H-------M")</f>
        <v/>
      </c>
      <c r="AU506" s="16" t="str">
        <f>IF(Vertragsdaten!AU507="E01 „Ein-/Auszug (Umzug)“","E01",IF(Vertragsdaten!AU507="E02 „Einzug/Neuanlage“","E02",IF(Vertragsdaten!AU507="E03 „Lieferantenwechsel“","E03","ZD2")))</f>
        <v>ZD2</v>
      </c>
      <c r="AV506" s="16" t="str">
        <f>IF(Vertragsdaten!AS507="nein","Z18","Z15")</f>
        <v>Z15</v>
      </c>
      <c r="AW506" s="16" t="str">
        <f>IF(Vertragsdaten!BC507="","",VLOOKUP(Vertragsdaten!BC507,'Dropdown-Werte'!$I$2:$J$5,2,FALSE))</f>
        <v/>
      </c>
      <c r="AX506" s="16" t="str">
        <f t="shared" si="7"/>
        <v/>
      </c>
      <c r="AY506" s="16" t="str">
        <f>IF(Vertragsdaten!BB507="","",Vertragsdaten!BB507)</f>
        <v/>
      </c>
      <c r="AZ506" s="16" t="s">
        <v>93</v>
      </c>
      <c r="BA506" s="16" t="s">
        <v>94</v>
      </c>
    </row>
    <row r="507" spans="1:53">
      <c r="A507" s="12" t="str">
        <f>IF(Vertragsdaten!AZ508="","",Vertragsdaten!AZ508)</f>
        <v/>
      </c>
      <c r="B507" s="12"/>
      <c r="C507" s="12"/>
      <c r="D507" s="12"/>
      <c r="E507" s="4" t="str">
        <f>IF(Vertragsdaten!M508="","",Vertragsdaten!M508)</f>
        <v/>
      </c>
      <c r="F507" s="19">
        <f>Vertragsdaten!H508</f>
        <v>0</v>
      </c>
      <c r="G507" s="9"/>
      <c r="H507" s="15" t="str">
        <f>IF(Vertragsdaten!J508="","",Vertragsdaten!J508)</f>
        <v/>
      </c>
      <c r="I507" s="15" t="str">
        <f>IF(Vertragsdaten!K508="","",Vertragsdaten!K508)</f>
        <v/>
      </c>
      <c r="J507" s="15" t="str">
        <f>IF(Vertragsdaten!L508="","",Vertragsdaten!L508)</f>
        <v/>
      </c>
      <c r="K507" s="9"/>
      <c r="L507" s="15" t="str">
        <f>IF(Vertragsdaten!J508="","",Vertragsdaten!J508)</f>
        <v/>
      </c>
      <c r="M507" s="9" t="str">
        <f>IF(Vertragsdaten!I508="","",Vertragsdaten!I508)</f>
        <v/>
      </c>
      <c r="N507" s="9"/>
      <c r="O507" s="9" t="str">
        <f>IF(Vertragsdaten!W508="","",Vertragsdaten!W508)</f>
        <v/>
      </c>
      <c r="P507" s="15" t="str">
        <f>IF(Vertragsdaten!R508="","",Vertragsdaten!R508)</f>
        <v/>
      </c>
      <c r="Q507" s="15" t="str">
        <f>IF(Vertragsdaten!S508="","",Vertragsdaten!S508)</f>
        <v/>
      </c>
      <c r="R507" s="9"/>
      <c r="S507" s="15" t="str">
        <f>IF(Vertragsdaten!S508="","",Vertragsdaten!T508)</f>
        <v/>
      </c>
      <c r="T507" s="15" t="str">
        <f>IF(Vertragsdaten!T508="","",Vertragsdaten!U508)</f>
        <v/>
      </c>
      <c r="U507" s="9"/>
      <c r="V507" s="16" t="str">
        <f>IF(Vertragsdaten!$V508="","",Vertragsdaten!$V508)</f>
        <v/>
      </c>
      <c r="W507" s="9"/>
      <c r="X507" s="9"/>
      <c r="Y507" s="9"/>
      <c r="Z507" s="9"/>
      <c r="AA507" s="15" t="str">
        <f>IF(Vertragsdaten!AI508="","",Vertragsdaten!AI508)</f>
        <v/>
      </c>
      <c r="AB507" s="15" t="str">
        <f>IF(Vertragsdaten!AJ508="","",Vertragsdaten!AJ508)</f>
        <v/>
      </c>
      <c r="AC507" s="9"/>
      <c r="AD507" s="15" t="str">
        <f>IF(Vertragsdaten!AK508="","",Vertragsdaten!AK508)</f>
        <v/>
      </c>
      <c r="AE507" s="15" t="str">
        <f>IF(Vertragsdaten!AL508="","",Vertragsdaten!AL508)</f>
        <v/>
      </c>
      <c r="AF507" s="16" t="s">
        <v>2</v>
      </c>
      <c r="AG507" s="16" t="str">
        <f>IF(Vertragsdaten!G508="","",Vertragsdaten!G508)</f>
        <v/>
      </c>
      <c r="AH507" s="9" t="str">
        <f>IF(Vertragsdaten!$AW508="","",Vertragsdaten!AW508)</f>
        <v/>
      </c>
      <c r="AI507" s="9"/>
      <c r="AJ507" s="9"/>
      <c r="AK507" s="9"/>
      <c r="AL507" s="15" t="str">
        <f>IF(Vertragsdaten!AM508="","",Vertragsdaten!AM508)</f>
        <v/>
      </c>
      <c r="AM507" s="15" t="str">
        <f>IF(Vertragsdaten!AN508="","",Vertragsdaten!AN508)</f>
        <v/>
      </c>
      <c r="AN507" s="9"/>
      <c r="AO507" s="9"/>
      <c r="AP507" s="22" t="str">
        <f>IF(Vertragsdaten!AQ508="","",ROUND(Vertragsdaten!AQ508,0))</f>
        <v/>
      </c>
      <c r="AQ507" s="9"/>
      <c r="AR507" s="15" t="str">
        <f>IF(Vertragsdaten!AR508="","",Vertragsdaten!AR508)</f>
        <v/>
      </c>
      <c r="AS507" s="16" t="str">
        <f>IF(Vertragsdaten!$AW508="","",Vertragsdaten!$AW508)</f>
        <v/>
      </c>
      <c r="AT507" s="16" t="str">
        <f>IF(Vertragsdaten!AO508="","","11XSWK-H-------M")</f>
        <v/>
      </c>
      <c r="AU507" s="16" t="str">
        <f>IF(Vertragsdaten!AU508="E01 „Ein-/Auszug (Umzug)“","E01",IF(Vertragsdaten!AU508="E02 „Einzug/Neuanlage“","E02",IF(Vertragsdaten!AU508="E03 „Lieferantenwechsel“","E03","ZD2")))</f>
        <v>ZD2</v>
      </c>
      <c r="AV507" s="16" t="str">
        <f>IF(Vertragsdaten!AS508="nein","Z18","Z15")</f>
        <v>Z15</v>
      </c>
      <c r="AW507" s="16" t="str">
        <f>IF(Vertragsdaten!BC508="","",VLOOKUP(Vertragsdaten!BC508,'Dropdown-Werte'!$I$2:$J$5,2,FALSE))</f>
        <v/>
      </c>
      <c r="AX507" s="16" t="str">
        <f t="shared" si="7"/>
        <v/>
      </c>
      <c r="AY507" s="16" t="str">
        <f>IF(Vertragsdaten!BB508="","",Vertragsdaten!BB508)</f>
        <v/>
      </c>
      <c r="AZ507" s="16" t="s">
        <v>93</v>
      </c>
      <c r="BA507" s="16" t="s">
        <v>94</v>
      </c>
    </row>
    <row r="508" spans="1:53">
      <c r="A508" s="12" t="str">
        <f>IF(Vertragsdaten!AZ509="","",Vertragsdaten!AZ509)</f>
        <v/>
      </c>
      <c r="B508" s="12"/>
      <c r="C508" s="12"/>
      <c r="D508" s="12"/>
      <c r="E508" s="4" t="str">
        <f>IF(Vertragsdaten!M509="","",Vertragsdaten!M509)</f>
        <v/>
      </c>
      <c r="F508" s="19">
        <f>Vertragsdaten!H509</f>
        <v>0</v>
      </c>
      <c r="G508" s="9"/>
      <c r="H508" s="15" t="str">
        <f>IF(Vertragsdaten!J509="","",Vertragsdaten!J509)</f>
        <v/>
      </c>
      <c r="I508" s="15" t="str">
        <f>IF(Vertragsdaten!K509="","",Vertragsdaten!K509)</f>
        <v/>
      </c>
      <c r="J508" s="15" t="str">
        <f>IF(Vertragsdaten!L509="","",Vertragsdaten!L509)</f>
        <v/>
      </c>
      <c r="K508" s="9"/>
      <c r="L508" s="15" t="str">
        <f>IF(Vertragsdaten!J509="","",Vertragsdaten!J509)</f>
        <v/>
      </c>
      <c r="M508" s="9" t="str">
        <f>IF(Vertragsdaten!I509="","",Vertragsdaten!I509)</f>
        <v/>
      </c>
      <c r="N508" s="9"/>
      <c r="O508" s="9" t="str">
        <f>IF(Vertragsdaten!W509="","",Vertragsdaten!W509)</f>
        <v/>
      </c>
      <c r="P508" s="15" t="str">
        <f>IF(Vertragsdaten!R509="","",Vertragsdaten!R509)</f>
        <v/>
      </c>
      <c r="Q508" s="15" t="str">
        <f>IF(Vertragsdaten!S509="","",Vertragsdaten!S509)</f>
        <v/>
      </c>
      <c r="R508" s="9"/>
      <c r="S508" s="15" t="str">
        <f>IF(Vertragsdaten!S509="","",Vertragsdaten!T509)</f>
        <v/>
      </c>
      <c r="T508" s="15" t="str">
        <f>IF(Vertragsdaten!T509="","",Vertragsdaten!U509)</f>
        <v/>
      </c>
      <c r="U508" s="9"/>
      <c r="V508" s="16" t="str">
        <f>IF(Vertragsdaten!$V509="","",Vertragsdaten!$V509)</f>
        <v/>
      </c>
      <c r="W508" s="9"/>
      <c r="X508" s="9"/>
      <c r="Y508" s="9"/>
      <c r="Z508" s="9"/>
      <c r="AA508" s="15" t="str">
        <f>IF(Vertragsdaten!AI509="","",Vertragsdaten!AI509)</f>
        <v/>
      </c>
      <c r="AB508" s="15" t="str">
        <f>IF(Vertragsdaten!AJ509="","",Vertragsdaten!AJ509)</f>
        <v/>
      </c>
      <c r="AC508" s="9"/>
      <c r="AD508" s="15" t="str">
        <f>IF(Vertragsdaten!AK509="","",Vertragsdaten!AK509)</f>
        <v/>
      </c>
      <c r="AE508" s="15" t="str">
        <f>IF(Vertragsdaten!AL509="","",Vertragsdaten!AL509)</f>
        <v/>
      </c>
      <c r="AF508" s="16" t="s">
        <v>2</v>
      </c>
      <c r="AG508" s="16" t="str">
        <f>IF(Vertragsdaten!G509="","",Vertragsdaten!G509)</f>
        <v/>
      </c>
      <c r="AH508" s="9" t="str">
        <f>IF(Vertragsdaten!$AW509="","",Vertragsdaten!AW509)</f>
        <v/>
      </c>
      <c r="AI508" s="9"/>
      <c r="AJ508" s="9"/>
      <c r="AK508" s="9"/>
      <c r="AL508" s="15" t="str">
        <f>IF(Vertragsdaten!AM509="","",Vertragsdaten!AM509)</f>
        <v/>
      </c>
      <c r="AM508" s="15" t="str">
        <f>IF(Vertragsdaten!AN509="","",Vertragsdaten!AN509)</f>
        <v/>
      </c>
      <c r="AN508" s="9"/>
      <c r="AO508" s="9"/>
      <c r="AP508" s="22" t="str">
        <f>IF(Vertragsdaten!AQ509="","",ROUND(Vertragsdaten!AQ509,0))</f>
        <v/>
      </c>
      <c r="AQ508" s="9"/>
      <c r="AR508" s="15" t="str">
        <f>IF(Vertragsdaten!AR509="","",Vertragsdaten!AR509)</f>
        <v/>
      </c>
      <c r="AS508" s="16" t="str">
        <f>IF(Vertragsdaten!$AW509="","",Vertragsdaten!$AW509)</f>
        <v/>
      </c>
      <c r="AT508" s="16" t="str">
        <f>IF(Vertragsdaten!AO509="","","11XSWK-H-------M")</f>
        <v/>
      </c>
      <c r="AU508" s="16" t="str">
        <f>IF(Vertragsdaten!AU509="E01 „Ein-/Auszug (Umzug)“","E01",IF(Vertragsdaten!AU509="E02 „Einzug/Neuanlage“","E02",IF(Vertragsdaten!AU509="E03 „Lieferantenwechsel“","E03","ZD2")))</f>
        <v>ZD2</v>
      </c>
      <c r="AV508" s="16" t="str">
        <f>IF(Vertragsdaten!AS509="nein","Z18","Z15")</f>
        <v>Z15</v>
      </c>
      <c r="AW508" s="16" t="str">
        <f>IF(Vertragsdaten!BC509="","",VLOOKUP(Vertragsdaten!BC509,'Dropdown-Werte'!$I$2:$J$5,2,FALSE))</f>
        <v/>
      </c>
      <c r="AX508" s="16" t="str">
        <f t="shared" si="7"/>
        <v/>
      </c>
      <c r="AY508" s="16" t="str">
        <f>IF(Vertragsdaten!BB509="","",Vertragsdaten!BB509)</f>
        <v/>
      </c>
      <c r="AZ508" s="16" t="s">
        <v>93</v>
      </c>
      <c r="BA508" s="16" t="s">
        <v>94</v>
      </c>
    </row>
    <row r="509" spans="1:53">
      <c r="A509" s="12" t="str">
        <f>IF(Vertragsdaten!AZ510="","",Vertragsdaten!AZ510)</f>
        <v/>
      </c>
      <c r="B509" s="12"/>
      <c r="C509" s="12"/>
      <c r="D509" s="12"/>
      <c r="E509" s="4" t="str">
        <f>IF(Vertragsdaten!M510="","",Vertragsdaten!M510)</f>
        <v/>
      </c>
      <c r="F509" s="19">
        <f>Vertragsdaten!H510</f>
        <v>0</v>
      </c>
      <c r="G509" s="9"/>
      <c r="H509" s="15" t="str">
        <f>IF(Vertragsdaten!J510="","",Vertragsdaten!J510)</f>
        <v/>
      </c>
      <c r="I509" s="15" t="str">
        <f>IF(Vertragsdaten!K510="","",Vertragsdaten!K510)</f>
        <v/>
      </c>
      <c r="J509" s="15" t="str">
        <f>IF(Vertragsdaten!L510="","",Vertragsdaten!L510)</f>
        <v/>
      </c>
      <c r="K509" s="9"/>
      <c r="L509" s="15" t="str">
        <f>IF(Vertragsdaten!J510="","",Vertragsdaten!J510)</f>
        <v/>
      </c>
      <c r="M509" s="9" t="str">
        <f>IF(Vertragsdaten!I510="","",Vertragsdaten!I510)</f>
        <v/>
      </c>
      <c r="N509" s="9"/>
      <c r="O509" s="9" t="str">
        <f>IF(Vertragsdaten!W510="","",Vertragsdaten!W510)</f>
        <v/>
      </c>
      <c r="P509" s="15" t="str">
        <f>IF(Vertragsdaten!R510="","",Vertragsdaten!R510)</f>
        <v/>
      </c>
      <c r="Q509" s="15" t="str">
        <f>IF(Vertragsdaten!S510="","",Vertragsdaten!S510)</f>
        <v/>
      </c>
      <c r="R509" s="9"/>
      <c r="S509" s="15" t="str">
        <f>IF(Vertragsdaten!S510="","",Vertragsdaten!T510)</f>
        <v/>
      </c>
      <c r="T509" s="15" t="str">
        <f>IF(Vertragsdaten!T510="","",Vertragsdaten!U510)</f>
        <v/>
      </c>
      <c r="U509" s="9"/>
      <c r="V509" s="16" t="str">
        <f>IF(Vertragsdaten!$V510="","",Vertragsdaten!$V510)</f>
        <v/>
      </c>
      <c r="W509" s="9"/>
      <c r="X509" s="9"/>
      <c r="Y509" s="9"/>
      <c r="Z509" s="9"/>
      <c r="AA509" s="15" t="str">
        <f>IF(Vertragsdaten!AI510="","",Vertragsdaten!AI510)</f>
        <v/>
      </c>
      <c r="AB509" s="15" t="str">
        <f>IF(Vertragsdaten!AJ510="","",Vertragsdaten!AJ510)</f>
        <v/>
      </c>
      <c r="AC509" s="9"/>
      <c r="AD509" s="15" t="str">
        <f>IF(Vertragsdaten!AK510="","",Vertragsdaten!AK510)</f>
        <v/>
      </c>
      <c r="AE509" s="15" t="str">
        <f>IF(Vertragsdaten!AL510="","",Vertragsdaten!AL510)</f>
        <v/>
      </c>
      <c r="AF509" s="16" t="s">
        <v>2</v>
      </c>
      <c r="AG509" s="16" t="str">
        <f>IF(Vertragsdaten!G510="","",Vertragsdaten!G510)</f>
        <v/>
      </c>
      <c r="AH509" s="9" t="str">
        <f>IF(Vertragsdaten!$AW510="","",Vertragsdaten!AW510)</f>
        <v/>
      </c>
      <c r="AI509" s="9"/>
      <c r="AJ509" s="9"/>
      <c r="AK509" s="9"/>
      <c r="AL509" s="15" t="str">
        <f>IF(Vertragsdaten!AM510="","",Vertragsdaten!AM510)</f>
        <v/>
      </c>
      <c r="AM509" s="15" t="str">
        <f>IF(Vertragsdaten!AN510="","",Vertragsdaten!AN510)</f>
        <v/>
      </c>
      <c r="AN509" s="9"/>
      <c r="AO509" s="9"/>
      <c r="AP509" s="22" t="str">
        <f>IF(Vertragsdaten!AQ510="","",ROUND(Vertragsdaten!AQ510,0))</f>
        <v/>
      </c>
      <c r="AQ509" s="9"/>
      <c r="AR509" s="15" t="str">
        <f>IF(Vertragsdaten!AR510="","",Vertragsdaten!AR510)</f>
        <v/>
      </c>
      <c r="AS509" s="16" t="str">
        <f>IF(Vertragsdaten!$AW510="","",Vertragsdaten!$AW510)</f>
        <v/>
      </c>
      <c r="AT509" s="16" t="str">
        <f>IF(Vertragsdaten!AO510="","","11XSWK-H-------M")</f>
        <v/>
      </c>
      <c r="AU509" s="16" t="str">
        <f>IF(Vertragsdaten!AU510="E01 „Ein-/Auszug (Umzug)“","E01",IF(Vertragsdaten!AU510="E02 „Einzug/Neuanlage“","E02",IF(Vertragsdaten!AU510="E03 „Lieferantenwechsel“","E03","ZD2")))</f>
        <v>ZD2</v>
      </c>
      <c r="AV509" s="16" t="str">
        <f>IF(Vertragsdaten!AS510="nein","Z18","Z15")</f>
        <v>Z15</v>
      </c>
      <c r="AW509" s="16" t="str">
        <f>IF(Vertragsdaten!BC510="","",VLOOKUP(Vertragsdaten!BC510,'Dropdown-Werte'!$I$2:$J$5,2,FALSE))</f>
        <v/>
      </c>
      <c r="AX509" s="16" t="str">
        <f t="shared" si="7"/>
        <v/>
      </c>
      <c r="AY509" s="16" t="str">
        <f>IF(Vertragsdaten!BB510="","",Vertragsdaten!BB510)</f>
        <v/>
      </c>
      <c r="AZ509" s="16" t="s">
        <v>93</v>
      </c>
      <c r="BA509" s="16" t="s">
        <v>94</v>
      </c>
    </row>
    <row r="510" spans="1:53">
      <c r="A510" s="12" t="str">
        <f>IF(Vertragsdaten!AZ511="","",Vertragsdaten!AZ511)</f>
        <v/>
      </c>
      <c r="B510" s="12"/>
      <c r="C510" s="12"/>
      <c r="D510" s="12"/>
      <c r="E510" s="4" t="str">
        <f>IF(Vertragsdaten!M511="","",Vertragsdaten!M511)</f>
        <v/>
      </c>
      <c r="F510" s="19">
        <f>Vertragsdaten!H511</f>
        <v>0</v>
      </c>
      <c r="G510" s="9"/>
      <c r="H510" s="15" t="str">
        <f>IF(Vertragsdaten!J511="","",Vertragsdaten!J511)</f>
        <v/>
      </c>
      <c r="I510" s="15" t="str">
        <f>IF(Vertragsdaten!K511="","",Vertragsdaten!K511)</f>
        <v/>
      </c>
      <c r="J510" s="15" t="str">
        <f>IF(Vertragsdaten!L511="","",Vertragsdaten!L511)</f>
        <v/>
      </c>
      <c r="K510" s="9"/>
      <c r="L510" s="15" t="str">
        <f>IF(Vertragsdaten!J511="","",Vertragsdaten!J511)</f>
        <v/>
      </c>
      <c r="M510" s="9" t="str">
        <f>IF(Vertragsdaten!I511="","",Vertragsdaten!I511)</f>
        <v/>
      </c>
      <c r="N510" s="9"/>
      <c r="O510" s="9" t="str">
        <f>IF(Vertragsdaten!W511="","",Vertragsdaten!W511)</f>
        <v/>
      </c>
      <c r="P510" s="15" t="str">
        <f>IF(Vertragsdaten!R511="","",Vertragsdaten!R511)</f>
        <v/>
      </c>
      <c r="Q510" s="15" t="str">
        <f>IF(Vertragsdaten!S511="","",Vertragsdaten!S511)</f>
        <v/>
      </c>
      <c r="R510" s="9"/>
      <c r="S510" s="15" t="str">
        <f>IF(Vertragsdaten!S511="","",Vertragsdaten!T511)</f>
        <v/>
      </c>
      <c r="T510" s="15" t="str">
        <f>IF(Vertragsdaten!T511="","",Vertragsdaten!U511)</f>
        <v/>
      </c>
      <c r="U510" s="9"/>
      <c r="V510" s="16" t="str">
        <f>IF(Vertragsdaten!$V511="","",Vertragsdaten!$V511)</f>
        <v/>
      </c>
      <c r="W510" s="9"/>
      <c r="X510" s="9"/>
      <c r="Y510" s="9"/>
      <c r="Z510" s="9"/>
      <c r="AA510" s="15" t="str">
        <f>IF(Vertragsdaten!AI511="","",Vertragsdaten!AI511)</f>
        <v/>
      </c>
      <c r="AB510" s="15" t="str">
        <f>IF(Vertragsdaten!AJ511="","",Vertragsdaten!AJ511)</f>
        <v/>
      </c>
      <c r="AC510" s="9"/>
      <c r="AD510" s="15" t="str">
        <f>IF(Vertragsdaten!AK511="","",Vertragsdaten!AK511)</f>
        <v/>
      </c>
      <c r="AE510" s="15" t="str">
        <f>IF(Vertragsdaten!AL511="","",Vertragsdaten!AL511)</f>
        <v/>
      </c>
      <c r="AF510" s="16" t="s">
        <v>2</v>
      </c>
      <c r="AG510" s="16" t="str">
        <f>IF(Vertragsdaten!G511="","",Vertragsdaten!G511)</f>
        <v/>
      </c>
      <c r="AH510" s="9" t="str">
        <f>IF(Vertragsdaten!$AW511="","",Vertragsdaten!AW511)</f>
        <v/>
      </c>
      <c r="AI510" s="9"/>
      <c r="AJ510" s="9"/>
      <c r="AK510" s="9"/>
      <c r="AL510" s="15" t="str">
        <f>IF(Vertragsdaten!AM511="","",Vertragsdaten!AM511)</f>
        <v/>
      </c>
      <c r="AM510" s="15" t="str">
        <f>IF(Vertragsdaten!AN511="","",Vertragsdaten!AN511)</f>
        <v/>
      </c>
      <c r="AN510" s="9"/>
      <c r="AO510" s="9"/>
      <c r="AP510" s="22" t="str">
        <f>IF(Vertragsdaten!AQ511="","",ROUND(Vertragsdaten!AQ511,0))</f>
        <v/>
      </c>
      <c r="AQ510" s="9"/>
      <c r="AR510" s="15" t="str">
        <f>IF(Vertragsdaten!AR511="","",Vertragsdaten!AR511)</f>
        <v/>
      </c>
      <c r="AS510" s="16" t="str">
        <f>IF(Vertragsdaten!$AW511="","",Vertragsdaten!$AW511)</f>
        <v/>
      </c>
      <c r="AT510" s="16" t="str">
        <f>IF(Vertragsdaten!AO511="","","11XSWK-H-------M")</f>
        <v/>
      </c>
      <c r="AU510" s="16" t="str">
        <f>IF(Vertragsdaten!AU511="E01 „Ein-/Auszug (Umzug)“","E01",IF(Vertragsdaten!AU511="E02 „Einzug/Neuanlage“","E02",IF(Vertragsdaten!AU511="E03 „Lieferantenwechsel“","E03","ZD2")))</f>
        <v>ZD2</v>
      </c>
      <c r="AV510" s="16" t="str">
        <f>IF(Vertragsdaten!AS511="nein","Z18","Z15")</f>
        <v>Z15</v>
      </c>
      <c r="AW510" s="16" t="str">
        <f>IF(Vertragsdaten!BC511="","",VLOOKUP(Vertragsdaten!BC511,'Dropdown-Werte'!$I$2:$J$5,2,FALSE))</f>
        <v/>
      </c>
      <c r="AX510" s="16" t="str">
        <f t="shared" si="7"/>
        <v/>
      </c>
      <c r="AY510" s="16" t="str">
        <f>IF(Vertragsdaten!BB511="","",Vertragsdaten!BB511)</f>
        <v/>
      </c>
      <c r="AZ510" s="16" t="s">
        <v>93</v>
      </c>
      <c r="BA510" s="16" t="s">
        <v>94</v>
      </c>
    </row>
    <row r="511" spans="1:53">
      <c r="A511" s="12" t="str">
        <f>IF(Vertragsdaten!AZ512="","",Vertragsdaten!AZ512)</f>
        <v/>
      </c>
      <c r="B511" s="12"/>
      <c r="C511" s="12"/>
      <c r="D511" s="12"/>
      <c r="E511" s="4" t="str">
        <f>IF(Vertragsdaten!M512="","",Vertragsdaten!M512)</f>
        <v/>
      </c>
      <c r="F511" s="19">
        <f>Vertragsdaten!H512</f>
        <v>0</v>
      </c>
      <c r="G511" s="9"/>
      <c r="H511" s="15" t="str">
        <f>IF(Vertragsdaten!J512="","",Vertragsdaten!J512)</f>
        <v/>
      </c>
      <c r="I511" s="15" t="str">
        <f>IF(Vertragsdaten!K512="","",Vertragsdaten!K512)</f>
        <v/>
      </c>
      <c r="J511" s="15" t="str">
        <f>IF(Vertragsdaten!L512="","",Vertragsdaten!L512)</f>
        <v/>
      </c>
      <c r="K511" s="9"/>
      <c r="L511" s="15" t="str">
        <f>IF(Vertragsdaten!J512="","",Vertragsdaten!J512)</f>
        <v/>
      </c>
      <c r="M511" s="9" t="str">
        <f>IF(Vertragsdaten!I512="","",Vertragsdaten!I512)</f>
        <v/>
      </c>
      <c r="N511" s="9"/>
      <c r="O511" s="9" t="str">
        <f>IF(Vertragsdaten!W512="","",Vertragsdaten!W512)</f>
        <v/>
      </c>
      <c r="P511" s="15" t="str">
        <f>IF(Vertragsdaten!R512="","",Vertragsdaten!R512)</f>
        <v/>
      </c>
      <c r="Q511" s="15" t="str">
        <f>IF(Vertragsdaten!S512="","",Vertragsdaten!S512)</f>
        <v/>
      </c>
      <c r="R511" s="9"/>
      <c r="S511" s="15" t="str">
        <f>IF(Vertragsdaten!S512="","",Vertragsdaten!T512)</f>
        <v/>
      </c>
      <c r="T511" s="15" t="str">
        <f>IF(Vertragsdaten!T512="","",Vertragsdaten!U512)</f>
        <v/>
      </c>
      <c r="U511" s="9"/>
      <c r="V511" s="16" t="str">
        <f>IF(Vertragsdaten!$V512="","",Vertragsdaten!$V512)</f>
        <v/>
      </c>
      <c r="W511" s="9"/>
      <c r="X511" s="9"/>
      <c r="Y511" s="9"/>
      <c r="Z511" s="9"/>
      <c r="AA511" s="15" t="str">
        <f>IF(Vertragsdaten!AI512="","",Vertragsdaten!AI512)</f>
        <v/>
      </c>
      <c r="AB511" s="15" t="str">
        <f>IF(Vertragsdaten!AJ512="","",Vertragsdaten!AJ512)</f>
        <v/>
      </c>
      <c r="AC511" s="9"/>
      <c r="AD511" s="15" t="str">
        <f>IF(Vertragsdaten!AK512="","",Vertragsdaten!AK512)</f>
        <v/>
      </c>
      <c r="AE511" s="15" t="str">
        <f>IF(Vertragsdaten!AL512="","",Vertragsdaten!AL512)</f>
        <v/>
      </c>
      <c r="AF511" s="16" t="s">
        <v>2</v>
      </c>
      <c r="AG511" s="16" t="str">
        <f>IF(Vertragsdaten!G512="","",Vertragsdaten!G512)</f>
        <v/>
      </c>
      <c r="AH511" s="9" t="str">
        <f>IF(Vertragsdaten!$AW512="","",Vertragsdaten!AW512)</f>
        <v/>
      </c>
      <c r="AI511" s="9"/>
      <c r="AJ511" s="9"/>
      <c r="AK511" s="9"/>
      <c r="AL511" s="15" t="str">
        <f>IF(Vertragsdaten!AM512="","",Vertragsdaten!AM512)</f>
        <v/>
      </c>
      <c r="AM511" s="15" t="str">
        <f>IF(Vertragsdaten!AN512="","",Vertragsdaten!AN512)</f>
        <v/>
      </c>
      <c r="AN511" s="9"/>
      <c r="AO511" s="9"/>
      <c r="AP511" s="22" t="str">
        <f>IF(Vertragsdaten!AQ512="","",ROUND(Vertragsdaten!AQ512,0))</f>
        <v/>
      </c>
      <c r="AQ511" s="9"/>
      <c r="AR511" s="15" t="str">
        <f>IF(Vertragsdaten!AR512="","",Vertragsdaten!AR512)</f>
        <v/>
      </c>
      <c r="AS511" s="16" t="str">
        <f>IF(Vertragsdaten!$AW512="","",Vertragsdaten!$AW512)</f>
        <v/>
      </c>
      <c r="AT511" s="16" t="str">
        <f>IF(Vertragsdaten!AO512="","","11XSWK-H-------M")</f>
        <v/>
      </c>
      <c r="AU511" s="16" t="str">
        <f>IF(Vertragsdaten!AU512="E01 „Ein-/Auszug (Umzug)“","E01",IF(Vertragsdaten!AU512="E02 „Einzug/Neuanlage“","E02",IF(Vertragsdaten!AU512="E03 „Lieferantenwechsel“","E03","ZD2")))</f>
        <v>ZD2</v>
      </c>
      <c r="AV511" s="16" t="str">
        <f>IF(Vertragsdaten!AS512="nein","Z18","Z15")</f>
        <v>Z15</v>
      </c>
      <c r="AW511" s="16" t="str">
        <f>IF(Vertragsdaten!BC512="","",VLOOKUP(Vertragsdaten!BC512,'Dropdown-Werte'!$I$2:$J$5,2,FALSE))</f>
        <v/>
      </c>
      <c r="AX511" s="16" t="str">
        <f t="shared" si="7"/>
        <v/>
      </c>
      <c r="AY511" s="16" t="str">
        <f>IF(Vertragsdaten!BB512="","",Vertragsdaten!BB512)</f>
        <v/>
      </c>
      <c r="AZ511" s="16" t="s">
        <v>93</v>
      </c>
      <c r="BA511" s="16" t="s">
        <v>94</v>
      </c>
    </row>
    <row r="512" spans="1:53">
      <c r="A512" s="12" t="str">
        <f>IF(Vertragsdaten!AZ513="","",Vertragsdaten!AZ513)</f>
        <v/>
      </c>
      <c r="B512" s="12"/>
      <c r="C512" s="12"/>
      <c r="D512" s="12"/>
      <c r="E512" s="4" t="str">
        <f>IF(Vertragsdaten!M513="","",Vertragsdaten!M513)</f>
        <v/>
      </c>
      <c r="F512" s="19">
        <f>Vertragsdaten!H513</f>
        <v>0</v>
      </c>
      <c r="G512" s="9"/>
      <c r="H512" s="15" t="str">
        <f>IF(Vertragsdaten!J513="","",Vertragsdaten!J513)</f>
        <v/>
      </c>
      <c r="I512" s="15" t="str">
        <f>IF(Vertragsdaten!K513="","",Vertragsdaten!K513)</f>
        <v/>
      </c>
      <c r="J512" s="15" t="str">
        <f>IF(Vertragsdaten!L513="","",Vertragsdaten!L513)</f>
        <v/>
      </c>
      <c r="K512" s="9"/>
      <c r="L512" s="15" t="str">
        <f>IF(Vertragsdaten!J513="","",Vertragsdaten!J513)</f>
        <v/>
      </c>
      <c r="M512" s="9" t="str">
        <f>IF(Vertragsdaten!I513="","",Vertragsdaten!I513)</f>
        <v/>
      </c>
      <c r="N512" s="9"/>
      <c r="O512" s="9" t="str">
        <f>IF(Vertragsdaten!W513="","",Vertragsdaten!W513)</f>
        <v/>
      </c>
      <c r="P512" s="15" t="str">
        <f>IF(Vertragsdaten!R513="","",Vertragsdaten!R513)</f>
        <v/>
      </c>
      <c r="Q512" s="15" t="str">
        <f>IF(Vertragsdaten!S513="","",Vertragsdaten!S513)</f>
        <v/>
      </c>
      <c r="R512" s="9"/>
      <c r="S512" s="15" t="str">
        <f>IF(Vertragsdaten!S513="","",Vertragsdaten!T513)</f>
        <v/>
      </c>
      <c r="T512" s="15" t="str">
        <f>IF(Vertragsdaten!T513="","",Vertragsdaten!U513)</f>
        <v/>
      </c>
      <c r="U512" s="9"/>
      <c r="V512" s="16" t="str">
        <f>IF(Vertragsdaten!$V513="","",Vertragsdaten!$V513)</f>
        <v/>
      </c>
      <c r="W512" s="9"/>
      <c r="X512" s="9"/>
      <c r="Y512" s="9"/>
      <c r="Z512" s="9"/>
      <c r="AA512" s="15" t="str">
        <f>IF(Vertragsdaten!AI513="","",Vertragsdaten!AI513)</f>
        <v/>
      </c>
      <c r="AB512" s="15" t="str">
        <f>IF(Vertragsdaten!AJ513="","",Vertragsdaten!AJ513)</f>
        <v/>
      </c>
      <c r="AC512" s="9"/>
      <c r="AD512" s="15" t="str">
        <f>IF(Vertragsdaten!AK513="","",Vertragsdaten!AK513)</f>
        <v/>
      </c>
      <c r="AE512" s="15" t="str">
        <f>IF(Vertragsdaten!AL513="","",Vertragsdaten!AL513)</f>
        <v/>
      </c>
      <c r="AF512" s="16" t="s">
        <v>2</v>
      </c>
      <c r="AG512" s="16" t="str">
        <f>IF(Vertragsdaten!G513="","",Vertragsdaten!G513)</f>
        <v/>
      </c>
      <c r="AH512" s="9" t="str">
        <f>IF(Vertragsdaten!$AW513="","",Vertragsdaten!AW513)</f>
        <v/>
      </c>
      <c r="AI512" s="9"/>
      <c r="AJ512" s="9"/>
      <c r="AK512" s="9"/>
      <c r="AL512" s="15" t="str">
        <f>IF(Vertragsdaten!AM513="","",Vertragsdaten!AM513)</f>
        <v/>
      </c>
      <c r="AM512" s="15" t="str">
        <f>IF(Vertragsdaten!AN513="","",Vertragsdaten!AN513)</f>
        <v/>
      </c>
      <c r="AN512" s="9"/>
      <c r="AO512" s="9"/>
      <c r="AP512" s="22" t="str">
        <f>IF(Vertragsdaten!AQ513="","",ROUND(Vertragsdaten!AQ513,0))</f>
        <v/>
      </c>
      <c r="AQ512" s="9"/>
      <c r="AR512" s="15" t="str">
        <f>IF(Vertragsdaten!AR513="","",Vertragsdaten!AR513)</f>
        <v/>
      </c>
      <c r="AS512" s="16" t="str">
        <f>IF(Vertragsdaten!$AW513="","",Vertragsdaten!$AW513)</f>
        <v/>
      </c>
      <c r="AT512" s="16" t="str">
        <f>IF(Vertragsdaten!AO513="","","11XSWK-H-------M")</f>
        <v/>
      </c>
      <c r="AU512" s="16" t="str">
        <f>IF(Vertragsdaten!AU513="E01 „Ein-/Auszug (Umzug)“","E01",IF(Vertragsdaten!AU513="E02 „Einzug/Neuanlage“","E02",IF(Vertragsdaten!AU513="E03 „Lieferantenwechsel“","E03","ZD2")))</f>
        <v>ZD2</v>
      </c>
      <c r="AV512" s="16" t="str">
        <f>IF(Vertragsdaten!AS513="nein","Z18","Z15")</f>
        <v>Z15</v>
      </c>
      <c r="AW512" s="16" t="str">
        <f>IF(Vertragsdaten!BC513="","",VLOOKUP(Vertragsdaten!BC513,'Dropdown-Werte'!$I$2:$J$5,2,FALSE))</f>
        <v/>
      </c>
      <c r="AX512" s="16" t="str">
        <f t="shared" si="7"/>
        <v/>
      </c>
      <c r="AY512" s="16" t="str">
        <f>IF(Vertragsdaten!BB513="","",Vertragsdaten!BB513)</f>
        <v/>
      </c>
      <c r="AZ512" s="16" t="s">
        <v>93</v>
      </c>
      <c r="BA512" s="16" t="s">
        <v>94</v>
      </c>
    </row>
    <row r="513" spans="1:53">
      <c r="A513" s="12" t="str">
        <f>IF(Vertragsdaten!AZ514="","",Vertragsdaten!AZ514)</f>
        <v/>
      </c>
      <c r="B513" s="12"/>
      <c r="C513" s="12"/>
      <c r="D513" s="12"/>
      <c r="E513" s="4" t="str">
        <f>IF(Vertragsdaten!M514="","",Vertragsdaten!M514)</f>
        <v/>
      </c>
      <c r="F513" s="19">
        <f>Vertragsdaten!H514</f>
        <v>0</v>
      </c>
      <c r="G513" s="9"/>
      <c r="H513" s="15" t="str">
        <f>IF(Vertragsdaten!J514="","",Vertragsdaten!J514)</f>
        <v/>
      </c>
      <c r="I513" s="15" t="str">
        <f>IF(Vertragsdaten!K514="","",Vertragsdaten!K514)</f>
        <v/>
      </c>
      <c r="J513" s="15" t="str">
        <f>IF(Vertragsdaten!L514="","",Vertragsdaten!L514)</f>
        <v/>
      </c>
      <c r="K513" s="9"/>
      <c r="L513" s="15" t="str">
        <f>IF(Vertragsdaten!J514="","",Vertragsdaten!J514)</f>
        <v/>
      </c>
      <c r="M513" s="9" t="str">
        <f>IF(Vertragsdaten!I514="","",Vertragsdaten!I514)</f>
        <v/>
      </c>
      <c r="N513" s="9"/>
      <c r="O513" s="9" t="str">
        <f>IF(Vertragsdaten!W514="","",Vertragsdaten!W514)</f>
        <v/>
      </c>
      <c r="P513" s="15" t="str">
        <f>IF(Vertragsdaten!R514="","",Vertragsdaten!R514)</f>
        <v/>
      </c>
      <c r="Q513" s="15" t="str">
        <f>IF(Vertragsdaten!S514="","",Vertragsdaten!S514)</f>
        <v/>
      </c>
      <c r="R513" s="9"/>
      <c r="S513" s="15" t="str">
        <f>IF(Vertragsdaten!S514="","",Vertragsdaten!T514)</f>
        <v/>
      </c>
      <c r="T513" s="15" t="str">
        <f>IF(Vertragsdaten!T514="","",Vertragsdaten!U514)</f>
        <v/>
      </c>
      <c r="U513" s="9"/>
      <c r="V513" s="16" t="str">
        <f>IF(Vertragsdaten!$V514="","",Vertragsdaten!$V514)</f>
        <v/>
      </c>
      <c r="W513" s="9"/>
      <c r="X513" s="9"/>
      <c r="Y513" s="9"/>
      <c r="Z513" s="9"/>
      <c r="AA513" s="15" t="str">
        <f>IF(Vertragsdaten!AI514="","",Vertragsdaten!AI514)</f>
        <v/>
      </c>
      <c r="AB513" s="15" t="str">
        <f>IF(Vertragsdaten!AJ514="","",Vertragsdaten!AJ514)</f>
        <v/>
      </c>
      <c r="AC513" s="9"/>
      <c r="AD513" s="15" t="str">
        <f>IF(Vertragsdaten!AK514="","",Vertragsdaten!AK514)</f>
        <v/>
      </c>
      <c r="AE513" s="15" t="str">
        <f>IF(Vertragsdaten!AL514="","",Vertragsdaten!AL514)</f>
        <v/>
      </c>
      <c r="AF513" s="16" t="s">
        <v>2</v>
      </c>
      <c r="AG513" s="16" t="str">
        <f>IF(Vertragsdaten!G514="","",Vertragsdaten!G514)</f>
        <v/>
      </c>
      <c r="AH513" s="9" t="str">
        <f>IF(Vertragsdaten!$AW514="","",Vertragsdaten!AW514)</f>
        <v/>
      </c>
      <c r="AI513" s="9"/>
      <c r="AJ513" s="9"/>
      <c r="AK513" s="9"/>
      <c r="AL513" s="15" t="str">
        <f>IF(Vertragsdaten!AM514="","",Vertragsdaten!AM514)</f>
        <v/>
      </c>
      <c r="AM513" s="15" t="str">
        <f>IF(Vertragsdaten!AN514="","",Vertragsdaten!AN514)</f>
        <v/>
      </c>
      <c r="AN513" s="9"/>
      <c r="AO513" s="9"/>
      <c r="AP513" s="22" t="str">
        <f>IF(Vertragsdaten!AQ514="","",ROUND(Vertragsdaten!AQ514,0))</f>
        <v/>
      </c>
      <c r="AQ513" s="9"/>
      <c r="AR513" s="15" t="str">
        <f>IF(Vertragsdaten!AR514="","",Vertragsdaten!AR514)</f>
        <v/>
      </c>
      <c r="AS513" s="16" t="str">
        <f>IF(Vertragsdaten!$AW514="","",Vertragsdaten!$AW514)</f>
        <v/>
      </c>
      <c r="AT513" s="16" t="str">
        <f>IF(Vertragsdaten!AO514="","","11XSWK-H-------M")</f>
        <v/>
      </c>
      <c r="AU513" s="16" t="str">
        <f>IF(Vertragsdaten!AU514="E01 „Ein-/Auszug (Umzug)“","E01",IF(Vertragsdaten!AU514="E02 „Einzug/Neuanlage“","E02",IF(Vertragsdaten!AU514="E03 „Lieferantenwechsel“","E03","ZD2")))</f>
        <v>ZD2</v>
      </c>
      <c r="AV513" s="16" t="str">
        <f>IF(Vertragsdaten!AS514="nein","Z18","Z15")</f>
        <v>Z15</v>
      </c>
      <c r="AW513" s="16" t="str">
        <f>IF(Vertragsdaten!BC514="","",VLOOKUP(Vertragsdaten!BC514,'Dropdown-Werte'!$I$2:$J$5,2,FALSE))</f>
        <v/>
      </c>
      <c r="AX513" s="16" t="str">
        <f t="shared" si="7"/>
        <v/>
      </c>
      <c r="AY513" s="16" t="str">
        <f>IF(Vertragsdaten!BB514="","",Vertragsdaten!BB514)</f>
        <v/>
      </c>
      <c r="AZ513" s="16" t="s">
        <v>93</v>
      </c>
      <c r="BA513" s="16" t="s">
        <v>94</v>
      </c>
    </row>
    <row r="514" spans="1:53">
      <c r="A514" s="12" t="str">
        <f>IF(Vertragsdaten!AZ515="","",Vertragsdaten!AZ515)</f>
        <v/>
      </c>
      <c r="B514" s="12"/>
      <c r="C514" s="12"/>
      <c r="D514" s="12"/>
      <c r="E514" s="4" t="str">
        <f>IF(Vertragsdaten!M515="","",Vertragsdaten!M515)</f>
        <v/>
      </c>
      <c r="F514" s="19">
        <f>Vertragsdaten!H515</f>
        <v>0</v>
      </c>
      <c r="G514" s="9"/>
      <c r="H514" s="15" t="str">
        <f>IF(Vertragsdaten!J515="","",Vertragsdaten!J515)</f>
        <v/>
      </c>
      <c r="I514" s="15" t="str">
        <f>IF(Vertragsdaten!K515="","",Vertragsdaten!K515)</f>
        <v/>
      </c>
      <c r="J514" s="15" t="str">
        <f>IF(Vertragsdaten!L515="","",Vertragsdaten!L515)</f>
        <v/>
      </c>
      <c r="K514" s="9"/>
      <c r="L514" s="15" t="str">
        <f>IF(Vertragsdaten!J515="","",Vertragsdaten!J515)</f>
        <v/>
      </c>
      <c r="M514" s="9" t="str">
        <f>IF(Vertragsdaten!I515="","",Vertragsdaten!I515)</f>
        <v/>
      </c>
      <c r="N514" s="9"/>
      <c r="O514" s="9" t="str">
        <f>IF(Vertragsdaten!W515="","",Vertragsdaten!W515)</f>
        <v/>
      </c>
      <c r="P514" s="15" t="str">
        <f>IF(Vertragsdaten!R515="","",Vertragsdaten!R515)</f>
        <v/>
      </c>
      <c r="Q514" s="15" t="str">
        <f>IF(Vertragsdaten!S515="","",Vertragsdaten!S515)</f>
        <v/>
      </c>
      <c r="R514" s="9"/>
      <c r="S514" s="15" t="str">
        <f>IF(Vertragsdaten!S515="","",Vertragsdaten!T515)</f>
        <v/>
      </c>
      <c r="T514" s="15" t="str">
        <f>IF(Vertragsdaten!T515="","",Vertragsdaten!U515)</f>
        <v/>
      </c>
      <c r="U514" s="9"/>
      <c r="V514" s="16" t="str">
        <f>IF(Vertragsdaten!$V515="","",Vertragsdaten!$V515)</f>
        <v/>
      </c>
      <c r="W514" s="9"/>
      <c r="X514" s="9"/>
      <c r="Y514" s="9"/>
      <c r="Z514" s="9"/>
      <c r="AA514" s="15" t="str">
        <f>IF(Vertragsdaten!AI515="","",Vertragsdaten!AI515)</f>
        <v/>
      </c>
      <c r="AB514" s="15" t="str">
        <f>IF(Vertragsdaten!AJ515="","",Vertragsdaten!AJ515)</f>
        <v/>
      </c>
      <c r="AC514" s="9"/>
      <c r="AD514" s="15" t="str">
        <f>IF(Vertragsdaten!AK515="","",Vertragsdaten!AK515)</f>
        <v/>
      </c>
      <c r="AE514" s="15" t="str">
        <f>IF(Vertragsdaten!AL515="","",Vertragsdaten!AL515)</f>
        <v/>
      </c>
      <c r="AF514" s="16" t="s">
        <v>2</v>
      </c>
      <c r="AG514" s="16" t="str">
        <f>IF(Vertragsdaten!G515="","",Vertragsdaten!G515)</f>
        <v/>
      </c>
      <c r="AH514" s="9" t="str">
        <f>IF(Vertragsdaten!$AW515="","",Vertragsdaten!AW515)</f>
        <v/>
      </c>
      <c r="AI514" s="9"/>
      <c r="AJ514" s="9"/>
      <c r="AK514" s="9"/>
      <c r="AL514" s="15" t="str">
        <f>IF(Vertragsdaten!AM515="","",Vertragsdaten!AM515)</f>
        <v/>
      </c>
      <c r="AM514" s="15" t="str">
        <f>IF(Vertragsdaten!AN515="","",Vertragsdaten!AN515)</f>
        <v/>
      </c>
      <c r="AN514" s="9"/>
      <c r="AO514" s="9"/>
      <c r="AP514" s="22" t="str">
        <f>IF(Vertragsdaten!AQ515="","",ROUND(Vertragsdaten!AQ515,0))</f>
        <v/>
      </c>
      <c r="AQ514" s="9"/>
      <c r="AR514" s="15" t="str">
        <f>IF(Vertragsdaten!AR515="","",Vertragsdaten!AR515)</f>
        <v/>
      </c>
      <c r="AS514" s="16" t="str">
        <f>IF(Vertragsdaten!$AW515="","",Vertragsdaten!$AW515)</f>
        <v/>
      </c>
      <c r="AT514" s="16" t="str">
        <f>IF(Vertragsdaten!AO515="","","11XSWK-H-------M")</f>
        <v/>
      </c>
      <c r="AU514" s="16" t="str">
        <f>IF(Vertragsdaten!AU515="E01 „Ein-/Auszug (Umzug)“","E01",IF(Vertragsdaten!AU515="E02 „Einzug/Neuanlage“","E02",IF(Vertragsdaten!AU515="E03 „Lieferantenwechsel“","E03","ZD2")))</f>
        <v>ZD2</v>
      </c>
      <c r="AV514" s="16" t="str">
        <f>IF(Vertragsdaten!AS515="nein","Z18","Z15")</f>
        <v>Z15</v>
      </c>
      <c r="AW514" s="16" t="str">
        <f>IF(Vertragsdaten!BC515="","",VLOOKUP(Vertragsdaten!BC515,'Dropdown-Werte'!$I$2:$J$5,2,FALSE))</f>
        <v/>
      </c>
      <c r="AX514" s="16" t="str">
        <f t="shared" si="7"/>
        <v/>
      </c>
      <c r="AY514" s="16" t="str">
        <f>IF(Vertragsdaten!BB515="","",Vertragsdaten!BB515)</f>
        <v/>
      </c>
      <c r="AZ514" s="16" t="s">
        <v>93</v>
      </c>
      <c r="BA514" s="16" t="s">
        <v>94</v>
      </c>
    </row>
    <row r="515" spans="1:53">
      <c r="A515" s="12" t="str">
        <f>IF(Vertragsdaten!AZ516="","",Vertragsdaten!AZ516)</f>
        <v/>
      </c>
      <c r="B515" s="12"/>
      <c r="C515" s="12"/>
      <c r="D515" s="12"/>
      <c r="E515" s="4" t="str">
        <f>IF(Vertragsdaten!M516="","",Vertragsdaten!M516)</f>
        <v/>
      </c>
      <c r="F515" s="19">
        <f>Vertragsdaten!H516</f>
        <v>0</v>
      </c>
      <c r="G515" s="9"/>
      <c r="H515" s="15" t="str">
        <f>IF(Vertragsdaten!J516="","",Vertragsdaten!J516)</f>
        <v/>
      </c>
      <c r="I515" s="15" t="str">
        <f>IF(Vertragsdaten!K516="","",Vertragsdaten!K516)</f>
        <v/>
      </c>
      <c r="J515" s="15" t="str">
        <f>IF(Vertragsdaten!L516="","",Vertragsdaten!L516)</f>
        <v/>
      </c>
      <c r="K515" s="9"/>
      <c r="L515" s="15" t="str">
        <f>IF(Vertragsdaten!J516="","",Vertragsdaten!J516)</f>
        <v/>
      </c>
      <c r="M515" s="9" t="str">
        <f>IF(Vertragsdaten!I516="","",Vertragsdaten!I516)</f>
        <v/>
      </c>
      <c r="N515" s="9"/>
      <c r="O515" s="9" t="str">
        <f>IF(Vertragsdaten!W516="","",Vertragsdaten!W516)</f>
        <v/>
      </c>
      <c r="P515" s="15" t="str">
        <f>IF(Vertragsdaten!R516="","",Vertragsdaten!R516)</f>
        <v/>
      </c>
      <c r="Q515" s="15" t="str">
        <f>IF(Vertragsdaten!S516="","",Vertragsdaten!S516)</f>
        <v/>
      </c>
      <c r="R515" s="9"/>
      <c r="S515" s="15" t="str">
        <f>IF(Vertragsdaten!S516="","",Vertragsdaten!T516)</f>
        <v/>
      </c>
      <c r="T515" s="15" t="str">
        <f>IF(Vertragsdaten!T516="","",Vertragsdaten!U516)</f>
        <v/>
      </c>
      <c r="U515" s="9"/>
      <c r="V515" s="16" t="str">
        <f>IF(Vertragsdaten!$V516="","",Vertragsdaten!$V516)</f>
        <v/>
      </c>
      <c r="W515" s="9"/>
      <c r="X515" s="9"/>
      <c r="Y515" s="9"/>
      <c r="Z515" s="9"/>
      <c r="AA515" s="15" t="str">
        <f>IF(Vertragsdaten!AI516="","",Vertragsdaten!AI516)</f>
        <v/>
      </c>
      <c r="AB515" s="15" t="str">
        <f>IF(Vertragsdaten!AJ516="","",Vertragsdaten!AJ516)</f>
        <v/>
      </c>
      <c r="AC515" s="9"/>
      <c r="AD515" s="15" t="str">
        <f>IF(Vertragsdaten!AK516="","",Vertragsdaten!AK516)</f>
        <v/>
      </c>
      <c r="AE515" s="15" t="str">
        <f>IF(Vertragsdaten!AL516="","",Vertragsdaten!AL516)</f>
        <v/>
      </c>
      <c r="AF515" s="16" t="s">
        <v>2</v>
      </c>
      <c r="AG515" s="16" t="str">
        <f>IF(Vertragsdaten!G516="","",Vertragsdaten!G516)</f>
        <v/>
      </c>
      <c r="AH515" s="9" t="str">
        <f>IF(Vertragsdaten!$AW516="","",Vertragsdaten!AW516)</f>
        <v/>
      </c>
      <c r="AI515" s="9"/>
      <c r="AJ515" s="9"/>
      <c r="AK515" s="9"/>
      <c r="AL515" s="15" t="str">
        <f>IF(Vertragsdaten!AM516="","",Vertragsdaten!AM516)</f>
        <v/>
      </c>
      <c r="AM515" s="15" t="str">
        <f>IF(Vertragsdaten!AN516="","",Vertragsdaten!AN516)</f>
        <v/>
      </c>
      <c r="AN515" s="9"/>
      <c r="AO515" s="9"/>
      <c r="AP515" s="22" t="str">
        <f>IF(Vertragsdaten!AQ516="","",ROUND(Vertragsdaten!AQ516,0))</f>
        <v/>
      </c>
      <c r="AQ515" s="9"/>
      <c r="AR515" s="15" t="str">
        <f>IF(Vertragsdaten!AR516="","",Vertragsdaten!AR516)</f>
        <v/>
      </c>
      <c r="AS515" s="16" t="str">
        <f>IF(Vertragsdaten!$AW516="","",Vertragsdaten!$AW516)</f>
        <v/>
      </c>
      <c r="AT515" s="16" t="str">
        <f>IF(Vertragsdaten!AO516="","","11XSWK-H-------M")</f>
        <v/>
      </c>
      <c r="AU515" s="16" t="str">
        <f>IF(Vertragsdaten!AU516="E01 „Ein-/Auszug (Umzug)“","E01",IF(Vertragsdaten!AU516="E02 „Einzug/Neuanlage“","E02",IF(Vertragsdaten!AU516="E03 „Lieferantenwechsel“","E03","ZD2")))</f>
        <v>ZD2</v>
      </c>
      <c r="AV515" s="16" t="str">
        <f>IF(Vertragsdaten!AS516="nein","Z18","Z15")</f>
        <v>Z15</v>
      </c>
      <c r="AW515" s="16" t="str">
        <f>IF(Vertragsdaten!BC516="","",VLOOKUP(Vertragsdaten!BC516,'Dropdown-Werte'!$I$2:$J$5,2,FALSE))</f>
        <v/>
      </c>
      <c r="AX515" s="16" t="str">
        <f t="shared" si="7"/>
        <v/>
      </c>
      <c r="AY515" s="16" t="str">
        <f>IF(Vertragsdaten!BB516="","",Vertragsdaten!BB516)</f>
        <v/>
      </c>
      <c r="AZ515" s="16" t="s">
        <v>93</v>
      </c>
      <c r="BA515" s="16" t="s">
        <v>94</v>
      </c>
    </row>
    <row r="516" spans="1:53">
      <c r="A516" s="12" t="str">
        <f>IF(Vertragsdaten!AZ517="","",Vertragsdaten!AZ517)</f>
        <v/>
      </c>
      <c r="B516" s="12"/>
      <c r="C516" s="12"/>
      <c r="D516" s="12"/>
      <c r="E516" s="4" t="str">
        <f>IF(Vertragsdaten!M517="","",Vertragsdaten!M517)</f>
        <v/>
      </c>
      <c r="F516" s="19">
        <f>Vertragsdaten!H517</f>
        <v>0</v>
      </c>
      <c r="G516" s="9"/>
      <c r="H516" s="15" t="str">
        <f>IF(Vertragsdaten!J517="","",Vertragsdaten!J517)</f>
        <v/>
      </c>
      <c r="I516" s="15" t="str">
        <f>IF(Vertragsdaten!K517="","",Vertragsdaten!K517)</f>
        <v/>
      </c>
      <c r="J516" s="15" t="str">
        <f>IF(Vertragsdaten!L517="","",Vertragsdaten!L517)</f>
        <v/>
      </c>
      <c r="K516" s="9"/>
      <c r="L516" s="15" t="str">
        <f>IF(Vertragsdaten!J517="","",Vertragsdaten!J517)</f>
        <v/>
      </c>
      <c r="M516" s="9" t="str">
        <f>IF(Vertragsdaten!I517="","",Vertragsdaten!I517)</f>
        <v/>
      </c>
      <c r="N516" s="9"/>
      <c r="O516" s="9" t="str">
        <f>IF(Vertragsdaten!W517="","",Vertragsdaten!W517)</f>
        <v/>
      </c>
      <c r="P516" s="15" t="str">
        <f>IF(Vertragsdaten!R517="","",Vertragsdaten!R517)</f>
        <v/>
      </c>
      <c r="Q516" s="15" t="str">
        <f>IF(Vertragsdaten!S517="","",Vertragsdaten!S517)</f>
        <v/>
      </c>
      <c r="R516" s="9"/>
      <c r="S516" s="15" t="str">
        <f>IF(Vertragsdaten!S517="","",Vertragsdaten!T517)</f>
        <v/>
      </c>
      <c r="T516" s="15" t="str">
        <f>IF(Vertragsdaten!T517="","",Vertragsdaten!U517)</f>
        <v/>
      </c>
      <c r="U516" s="9"/>
      <c r="V516" s="16" t="str">
        <f>IF(Vertragsdaten!$V517="","",Vertragsdaten!$V517)</f>
        <v/>
      </c>
      <c r="W516" s="9"/>
      <c r="X516" s="9"/>
      <c r="Y516" s="9"/>
      <c r="Z516" s="9"/>
      <c r="AA516" s="15" t="str">
        <f>IF(Vertragsdaten!AI517="","",Vertragsdaten!AI517)</f>
        <v/>
      </c>
      <c r="AB516" s="15" t="str">
        <f>IF(Vertragsdaten!AJ517="","",Vertragsdaten!AJ517)</f>
        <v/>
      </c>
      <c r="AC516" s="9"/>
      <c r="AD516" s="15" t="str">
        <f>IF(Vertragsdaten!AK517="","",Vertragsdaten!AK517)</f>
        <v/>
      </c>
      <c r="AE516" s="15" t="str">
        <f>IF(Vertragsdaten!AL517="","",Vertragsdaten!AL517)</f>
        <v/>
      </c>
      <c r="AF516" s="16" t="s">
        <v>2</v>
      </c>
      <c r="AG516" s="16" t="str">
        <f>IF(Vertragsdaten!G517="","",Vertragsdaten!G517)</f>
        <v/>
      </c>
      <c r="AH516" s="9" t="str">
        <f>IF(Vertragsdaten!$AW517="","",Vertragsdaten!AW517)</f>
        <v/>
      </c>
      <c r="AI516" s="9"/>
      <c r="AJ516" s="9"/>
      <c r="AK516" s="9"/>
      <c r="AL516" s="15" t="str">
        <f>IF(Vertragsdaten!AM517="","",Vertragsdaten!AM517)</f>
        <v/>
      </c>
      <c r="AM516" s="15" t="str">
        <f>IF(Vertragsdaten!AN517="","",Vertragsdaten!AN517)</f>
        <v/>
      </c>
      <c r="AN516" s="9"/>
      <c r="AO516" s="9"/>
      <c r="AP516" s="22" t="str">
        <f>IF(Vertragsdaten!AQ517="","",ROUND(Vertragsdaten!AQ517,0))</f>
        <v/>
      </c>
      <c r="AQ516" s="9"/>
      <c r="AR516" s="15" t="str">
        <f>IF(Vertragsdaten!AR517="","",Vertragsdaten!AR517)</f>
        <v/>
      </c>
      <c r="AS516" s="16" t="str">
        <f>IF(Vertragsdaten!$AW517="","",Vertragsdaten!$AW517)</f>
        <v/>
      </c>
      <c r="AT516" s="16" t="str">
        <f>IF(Vertragsdaten!AO517="","","11XSWK-H-------M")</f>
        <v/>
      </c>
      <c r="AU516" s="16" t="str">
        <f>IF(Vertragsdaten!AU517="E01 „Ein-/Auszug (Umzug)“","E01",IF(Vertragsdaten!AU517="E02 „Einzug/Neuanlage“","E02",IF(Vertragsdaten!AU517="E03 „Lieferantenwechsel“","E03","ZD2")))</f>
        <v>ZD2</v>
      </c>
      <c r="AV516" s="16" t="str">
        <f>IF(Vertragsdaten!AS517="nein","Z18","Z15")</f>
        <v>Z15</v>
      </c>
      <c r="AW516" s="16" t="str">
        <f>IF(Vertragsdaten!BC517="","",VLOOKUP(Vertragsdaten!BC517,'Dropdown-Werte'!$I$2:$J$5,2,FALSE))</f>
        <v/>
      </c>
      <c r="AX516" s="16" t="str">
        <f t="shared" ref="AX516:AX579" si="8">AW516</f>
        <v/>
      </c>
      <c r="AY516" s="16" t="str">
        <f>IF(Vertragsdaten!BB517="","",Vertragsdaten!BB517)</f>
        <v/>
      </c>
      <c r="AZ516" s="16" t="s">
        <v>93</v>
      </c>
      <c r="BA516" s="16" t="s">
        <v>94</v>
      </c>
    </row>
    <row r="517" spans="1:53">
      <c r="A517" s="12" t="str">
        <f>IF(Vertragsdaten!AZ518="","",Vertragsdaten!AZ518)</f>
        <v/>
      </c>
      <c r="B517" s="12"/>
      <c r="C517" s="12"/>
      <c r="D517" s="12"/>
      <c r="E517" s="4" t="str">
        <f>IF(Vertragsdaten!M518="","",Vertragsdaten!M518)</f>
        <v/>
      </c>
      <c r="F517" s="19">
        <f>Vertragsdaten!H518</f>
        <v>0</v>
      </c>
      <c r="G517" s="9"/>
      <c r="H517" s="15" t="str">
        <f>IF(Vertragsdaten!J518="","",Vertragsdaten!J518)</f>
        <v/>
      </c>
      <c r="I517" s="15" t="str">
        <f>IF(Vertragsdaten!K518="","",Vertragsdaten!K518)</f>
        <v/>
      </c>
      <c r="J517" s="15" t="str">
        <f>IF(Vertragsdaten!L518="","",Vertragsdaten!L518)</f>
        <v/>
      </c>
      <c r="K517" s="9"/>
      <c r="L517" s="15" t="str">
        <f>IF(Vertragsdaten!J518="","",Vertragsdaten!J518)</f>
        <v/>
      </c>
      <c r="M517" s="9" t="str">
        <f>IF(Vertragsdaten!I518="","",Vertragsdaten!I518)</f>
        <v/>
      </c>
      <c r="N517" s="9"/>
      <c r="O517" s="9" t="str">
        <f>IF(Vertragsdaten!W518="","",Vertragsdaten!W518)</f>
        <v/>
      </c>
      <c r="P517" s="15" t="str">
        <f>IF(Vertragsdaten!R518="","",Vertragsdaten!R518)</f>
        <v/>
      </c>
      <c r="Q517" s="15" t="str">
        <f>IF(Vertragsdaten!S518="","",Vertragsdaten!S518)</f>
        <v/>
      </c>
      <c r="R517" s="9"/>
      <c r="S517" s="15" t="str">
        <f>IF(Vertragsdaten!S518="","",Vertragsdaten!T518)</f>
        <v/>
      </c>
      <c r="T517" s="15" t="str">
        <f>IF(Vertragsdaten!T518="","",Vertragsdaten!U518)</f>
        <v/>
      </c>
      <c r="U517" s="9"/>
      <c r="V517" s="16" t="str">
        <f>IF(Vertragsdaten!$V518="","",Vertragsdaten!$V518)</f>
        <v/>
      </c>
      <c r="W517" s="9"/>
      <c r="X517" s="9"/>
      <c r="Y517" s="9"/>
      <c r="Z517" s="9"/>
      <c r="AA517" s="15" t="str">
        <f>IF(Vertragsdaten!AI518="","",Vertragsdaten!AI518)</f>
        <v/>
      </c>
      <c r="AB517" s="15" t="str">
        <f>IF(Vertragsdaten!AJ518="","",Vertragsdaten!AJ518)</f>
        <v/>
      </c>
      <c r="AC517" s="9"/>
      <c r="AD517" s="15" t="str">
        <f>IF(Vertragsdaten!AK518="","",Vertragsdaten!AK518)</f>
        <v/>
      </c>
      <c r="AE517" s="15" t="str">
        <f>IF(Vertragsdaten!AL518="","",Vertragsdaten!AL518)</f>
        <v/>
      </c>
      <c r="AF517" s="16" t="s">
        <v>2</v>
      </c>
      <c r="AG517" s="16" t="str">
        <f>IF(Vertragsdaten!G518="","",Vertragsdaten!G518)</f>
        <v/>
      </c>
      <c r="AH517" s="9" t="str">
        <f>IF(Vertragsdaten!$AW518="","",Vertragsdaten!AW518)</f>
        <v/>
      </c>
      <c r="AI517" s="9"/>
      <c r="AJ517" s="9"/>
      <c r="AK517" s="9"/>
      <c r="AL517" s="15" t="str">
        <f>IF(Vertragsdaten!AM518="","",Vertragsdaten!AM518)</f>
        <v/>
      </c>
      <c r="AM517" s="15" t="str">
        <f>IF(Vertragsdaten!AN518="","",Vertragsdaten!AN518)</f>
        <v/>
      </c>
      <c r="AN517" s="9"/>
      <c r="AO517" s="9"/>
      <c r="AP517" s="22" t="str">
        <f>IF(Vertragsdaten!AQ518="","",ROUND(Vertragsdaten!AQ518,0))</f>
        <v/>
      </c>
      <c r="AQ517" s="9"/>
      <c r="AR517" s="15" t="str">
        <f>IF(Vertragsdaten!AR518="","",Vertragsdaten!AR518)</f>
        <v/>
      </c>
      <c r="AS517" s="16" t="str">
        <f>IF(Vertragsdaten!$AW518="","",Vertragsdaten!$AW518)</f>
        <v/>
      </c>
      <c r="AT517" s="16" t="str">
        <f>IF(Vertragsdaten!AO518="","","11XSWK-H-------M")</f>
        <v/>
      </c>
      <c r="AU517" s="16" t="str">
        <f>IF(Vertragsdaten!AU518="E01 „Ein-/Auszug (Umzug)“","E01",IF(Vertragsdaten!AU518="E02 „Einzug/Neuanlage“","E02",IF(Vertragsdaten!AU518="E03 „Lieferantenwechsel“","E03","ZD2")))</f>
        <v>ZD2</v>
      </c>
      <c r="AV517" s="16" t="str">
        <f>IF(Vertragsdaten!AS518="nein","Z18","Z15")</f>
        <v>Z15</v>
      </c>
      <c r="AW517" s="16" t="str">
        <f>IF(Vertragsdaten!BC518="","",VLOOKUP(Vertragsdaten!BC518,'Dropdown-Werte'!$I$2:$J$5,2,FALSE))</f>
        <v/>
      </c>
      <c r="AX517" s="16" t="str">
        <f t="shared" si="8"/>
        <v/>
      </c>
      <c r="AY517" s="16" t="str">
        <f>IF(Vertragsdaten!BB518="","",Vertragsdaten!BB518)</f>
        <v/>
      </c>
      <c r="AZ517" s="16" t="s">
        <v>93</v>
      </c>
      <c r="BA517" s="16" t="s">
        <v>94</v>
      </c>
    </row>
    <row r="518" spans="1:53">
      <c r="A518" s="12" t="str">
        <f>IF(Vertragsdaten!AZ519="","",Vertragsdaten!AZ519)</f>
        <v/>
      </c>
      <c r="B518" s="12"/>
      <c r="C518" s="12"/>
      <c r="D518" s="12"/>
      <c r="E518" s="4" t="str">
        <f>IF(Vertragsdaten!M519="","",Vertragsdaten!M519)</f>
        <v/>
      </c>
      <c r="F518" s="19">
        <f>Vertragsdaten!H519</f>
        <v>0</v>
      </c>
      <c r="G518" s="9"/>
      <c r="H518" s="15" t="str">
        <f>IF(Vertragsdaten!J519="","",Vertragsdaten!J519)</f>
        <v/>
      </c>
      <c r="I518" s="15" t="str">
        <f>IF(Vertragsdaten!K519="","",Vertragsdaten!K519)</f>
        <v/>
      </c>
      <c r="J518" s="15" t="str">
        <f>IF(Vertragsdaten!L519="","",Vertragsdaten!L519)</f>
        <v/>
      </c>
      <c r="K518" s="9"/>
      <c r="L518" s="15" t="str">
        <f>IF(Vertragsdaten!J519="","",Vertragsdaten!J519)</f>
        <v/>
      </c>
      <c r="M518" s="9" t="str">
        <f>IF(Vertragsdaten!I519="","",Vertragsdaten!I519)</f>
        <v/>
      </c>
      <c r="N518" s="9"/>
      <c r="O518" s="9" t="str">
        <f>IF(Vertragsdaten!W519="","",Vertragsdaten!W519)</f>
        <v/>
      </c>
      <c r="P518" s="15" t="str">
        <f>IF(Vertragsdaten!R519="","",Vertragsdaten!R519)</f>
        <v/>
      </c>
      <c r="Q518" s="15" t="str">
        <f>IF(Vertragsdaten!S519="","",Vertragsdaten!S519)</f>
        <v/>
      </c>
      <c r="R518" s="9"/>
      <c r="S518" s="15" t="str">
        <f>IF(Vertragsdaten!S519="","",Vertragsdaten!T519)</f>
        <v/>
      </c>
      <c r="T518" s="15" t="str">
        <f>IF(Vertragsdaten!T519="","",Vertragsdaten!U519)</f>
        <v/>
      </c>
      <c r="U518" s="9"/>
      <c r="V518" s="16" t="str">
        <f>IF(Vertragsdaten!$V519="","",Vertragsdaten!$V519)</f>
        <v/>
      </c>
      <c r="W518" s="9"/>
      <c r="X518" s="9"/>
      <c r="Y518" s="9"/>
      <c r="Z518" s="9"/>
      <c r="AA518" s="15" t="str">
        <f>IF(Vertragsdaten!AI519="","",Vertragsdaten!AI519)</f>
        <v/>
      </c>
      <c r="AB518" s="15" t="str">
        <f>IF(Vertragsdaten!AJ519="","",Vertragsdaten!AJ519)</f>
        <v/>
      </c>
      <c r="AC518" s="9"/>
      <c r="AD518" s="15" t="str">
        <f>IF(Vertragsdaten!AK519="","",Vertragsdaten!AK519)</f>
        <v/>
      </c>
      <c r="AE518" s="15" t="str">
        <f>IF(Vertragsdaten!AL519="","",Vertragsdaten!AL519)</f>
        <v/>
      </c>
      <c r="AF518" s="16" t="s">
        <v>2</v>
      </c>
      <c r="AG518" s="16" t="str">
        <f>IF(Vertragsdaten!G519="","",Vertragsdaten!G519)</f>
        <v/>
      </c>
      <c r="AH518" s="9" t="str">
        <f>IF(Vertragsdaten!$AW519="","",Vertragsdaten!AW519)</f>
        <v/>
      </c>
      <c r="AI518" s="9"/>
      <c r="AJ518" s="9"/>
      <c r="AK518" s="9"/>
      <c r="AL518" s="15" t="str">
        <f>IF(Vertragsdaten!AM519="","",Vertragsdaten!AM519)</f>
        <v/>
      </c>
      <c r="AM518" s="15" t="str">
        <f>IF(Vertragsdaten!AN519="","",Vertragsdaten!AN519)</f>
        <v/>
      </c>
      <c r="AN518" s="9"/>
      <c r="AO518" s="9"/>
      <c r="AP518" s="22" t="str">
        <f>IF(Vertragsdaten!AQ519="","",ROUND(Vertragsdaten!AQ519,0))</f>
        <v/>
      </c>
      <c r="AQ518" s="9"/>
      <c r="AR518" s="15" t="str">
        <f>IF(Vertragsdaten!AR519="","",Vertragsdaten!AR519)</f>
        <v/>
      </c>
      <c r="AS518" s="16" t="str">
        <f>IF(Vertragsdaten!$AW519="","",Vertragsdaten!$AW519)</f>
        <v/>
      </c>
      <c r="AT518" s="16" t="str">
        <f>IF(Vertragsdaten!AO519="","","11XSWK-H-------M")</f>
        <v/>
      </c>
      <c r="AU518" s="16" t="str">
        <f>IF(Vertragsdaten!AU519="E01 „Ein-/Auszug (Umzug)“","E01",IF(Vertragsdaten!AU519="E02 „Einzug/Neuanlage“","E02",IF(Vertragsdaten!AU519="E03 „Lieferantenwechsel“","E03","ZD2")))</f>
        <v>ZD2</v>
      </c>
      <c r="AV518" s="16" t="str">
        <f>IF(Vertragsdaten!AS519="nein","Z18","Z15")</f>
        <v>Z15</v>
      </c>
      <c r="AW518" s="16" t="str">
        <f>IF(Vertragsdaten!BC519="","",VLOOKUP(Vertragsdaten!BC519,'Dropdown-Werte'!$I$2:$J$5,2,FALSE))</f>
        <v/>
      </c>
      <c r="AX518" s="16" t="str">
        <f t="shared" si="8"/>
        <v/>
      </c>
      <c r="AY518" s="16" t="str">
        <f>IF(Vertragsdaten!BB519="","",Vertragsdaten!BB519)</f>
        <v/>
      </c>
      <c r="AZ518" s="16" t="s">
        <v>93</v>
      </c>
      <c r="BA518" s="16" t="s">
        <v>94</v>
      </c>
    </row>
    <row r="519" spans="1:53">
      <c r="A519" s="12" t="str">
        <f>IF(Vertragsdaten!AZ520="","",Vertragsdaten!AZ520)</f>
        <v/>
      </c>
      <c r="B519" s="12"/>
      <c r="C519" s="12"/>
      <c r="D519" s="12"/>
      <c r="E519" s="4" t="str">
        <f>IF(Vertragsdaten!M520="","",Vertragsdaten!M520)</f>
        <v/>
      </c>
      <c r="F519" s="19">
        <f>Vertragsdaten!H520</f>
        <v>0</v>
      </c>
      <c r="G519" s="9"/>
      <c r="H519" s="15" t="str">
        <f>IF(Vertragsdaten!J520="","",Vertragsdaten!J520)</f>
        <v/>
      </c>
      <c r="I519" s="15" t="str">
        <f>IF(Vertragsdaten!K520="","",Vertragsdaten!K520)</f>
        <v/>
      </c>
      <c r="J519" s="15" t="str">
        <f>IF(Vertragsdaten!L520="","",Vertragsdaten!L520)</f>
        <v/>
      </c>
      <c r="K519" s="9"/>
      <c r="L519" s="15" t="str">
        <f>IF(Vertragsdaten!J520="","",Vertragsdaten!J520)</f>
        <v/>
      </c>
      <c r="M519" s="9" t="str">
        <f>IF(Vertragsdaten!I520="","",Vertragsdaten!I520)</f>
        <v/>
      </c>
      <c r="N519" s="9"/>
      <c r="O519" s="9" t="str">
        <f>IF(Vertragsdaten!W520="","",Vertragsdaten!W520)</f>
        <v/>
      </c>
      <c r="P519" s="15" t="str">
        <f>IF(Vertragsdaten!R520="","",Vertragsdaten!R520)</f>
        <v/>
      </c>
      <c r="Q519" s="15" t="str">
        <f>IF(Vertragsdaten!S520="","",Vertragsdaten!S520)</f>
        <v/>
      </c>
      <c r="R519" s="9"/>
      <c r="S519" s="15" t="str">
        <f>IF(Vertragsdaten!S520="","",Vertragsdaten!T520)</f>
        <v/>
      </c>
      <c r="T519" s="15" t="str">
        <f>IF(Vertragsdaten!T520="","",Vertragsdaten!U520)</f>
        <v/>
      </c>
      <c r="U519" s="9"/>
      <c r="V519" s="16" t="str">
        <f>IF(Vertragsdaten!$V520="","",Vertragsdaten!$V520)</f>
        <v/>
      </c>
      <c r="W519" s="9"/>
      <c r="X519" s="9"/>
      <c r="Y519" s="9"/>
      <c r="Z519" s="9"/>
      <c r="AA519" s="15" t="str">
        <f>IF(Vertragsdaten!AI520="","",Vertragsdaten!AI520)</f>
        <v/>
      </c>
      <c r="AB519" s="15" t="str">
        <f>IF(Vertragsdaten!AJ520="","",Vertragsdaten!AJ520)</f>
        <v/>
      </c>
      <c r="AC519" s="9"/>
      <c r="AD519" s="15" t="str">
        <f>IF(Vertragsdaten!AK520="","",Vertragsdaten!AK520)</f>
        <v/>
      </c>
      <c r="AE519" s="15" t="str">
        <f>IF(Vertragsdaten!AL520="","",Vertragsdaten!AL520)</f>
        <v/>
      </c>
      <c r="AF519" s="16" t="s">
        <v>2</v>
      </c>
      <c r="AG519" s="16" t="str">
        <f>IF(Vertragsdaten!G520="","",Vertragsdaten!G520)</f>
        <v/>
      </c>
      <c r="AH519" s="9" t="str">
        <f>IF(Vertragsdaten!$AW520="","",Vertragsdaten!AW520)</f>
        <v/>
      </c>
      <c r="AI519" s="9"/>
      <c r="AJ519" s="9"/>
      <c r="AK519" s="9"/>
      <c r="AL519" s="15" t="str">
        <f>IF(Vertragsdaten!AM520="","",Vertragsdaten!AM520)</f>
        <v/>
      </c>
      <c r="AM519" s="15" t="str">
        <f>IF(Vertragsdaten!AN520="","",Vertragsdaten!AN520)</f>
        <v/>
      </c>
      <c r="AN519" s="9"/>
      <c r="AO519" s="9"/>
      <c r="AP519" s="22" t="str">
        <f>IF(Vertragsdaten!AQ520="","",ROUND(Vertragsdaten!AQ520,0))</f>
        <v/>
      </c>
      <c r="AQ519" s="9"/>
      <c r="AR519" s="15" t="str">
        <f>IF(Vertragsdaten!AR520="","",Vertragsdaten!AR520)</f>
        <v/>
      </c>
      <c r="AS519" s="16" t="str">
        <f>IF(Vertragsdaten!$AW520="","",Vertragsdaten!$AW520)</f>
        <v/>
      </c>
      <c r="AT519" s="16" t="str">
        <f>IF(Vertragsdaten!AO520="","","11XSWK-H-------M")</f>
        <v/>
      </c>
      <c r="AU519" s="16" t="str">
        <f>IF(Vertragsdaten!AU520="E01 „Ein-/Auszug (Umzug)“","E01",IF(Vertragsdaten!AU520="E02 „Einzug/Neuanlage“","E02",IF(Vertragsdaten!AU520="E03 „Lieferantenwechsel“","E03","ZD2")))</f>
        <v>ZD2</v>
      </c>
      <c r="AV519" s="16" t="str">
        <f>IF(Vertragsdaten!AS520="nein","Z18","Z15")</f>
        <v>Z15</v>
      </c>
      <c r="AW519" s="16" t="str">
        <f>IF(Vertragsdaten!BC520="","",VLOOKUP(Vertragsdaten!BC520,'Dropdown-Werte'!$I$2:$J$5,2,FALSE))</f>
        <v/>
      </c>
      <c r="AX519" s="16" t="str">
        <f t="shared" si="8"/>
        <v/>
      </c>
      <c r="AY519" s="16" t="str">
        <f>IF(Vertragsdaten!BB520="","",Vertragsdaten!BB520)</f>
        <v/>
      </c>
      <c r="AZ519" s="16" t="s">
        <v>93</v>
      </c>
      <c r="BA519" s="16" t="s">
        <v>94</v>
      </c>
    </row>
    <row r="520" spans="1:53">
      <c r="A520" s="12" t="str">
        <f>IF(Vertragsdaten!AZ521="","",Vertragsdaten!AZ521)</f>
        <v/>
      </c>
      <c r="B520" s="12"/>
      <c r="C520" s="12"/>
      <c r="D520" s="12"/>
      <c r="E520" s="4" t="str">
        <f>IF(Vertragsdaten!M521="","",Vertragsdaten!M521)</f>
        <v/>
      </c>
      <c r="F520" s="19">
        <f>Vertragsdaten!H521</f>
        <v>0</v>
      </c>
      <c r="G520" s="9"/>
      <c r="H520" s="15" t="str">
        <f>IF(Vertragsdaten!J521="","",Vertragsdaten!J521)</f>
        <v/>
      </c>
      <c r="I520" s="15" t="str">
        <f>IF(Vertragsdaten!K521="","",Vertragsdaten!K521)</f>
        <v/>
      </c>
      <c r="J520" s="15" t="str">
        <f>IF(Vertragsdaten!L521="","",Vertragsdaten!L521)</f>
        <v/>
      </c>
      <c r="K520" s="9"/>
      <c r="L520" s="15" t="str">
        <f>IF(Vertragsdaten!J521="","",Vertragsdaten!J521)</f>
        <v/>
      </c>
      <c r="M520" s="9" t="str">
        <f>IF(Vertragsdaten!I521="","",Vertragsdaten!I521)</f>
        <v/>
      </c>
      <c r="N520" s="9"/>
      <c r="O520" s="9" t="str">
        <f>IF(Vertragsdaten!W521="","",Vertragsdaten!W521)</f>
        <v/>
      </c>
      <c r="P520" s="15" t="str">
        <f>IF(Vertragsdaten!R521="","",Vertragsdaten!R521)</f>
        <v/>
      </c>
      <c r="Q520" s="15" t="str">
        <f>IF(Vertragsdaten!S521="","",Vertragsdaten!S521)</f>
        <v/>
      </c>
      <c r="R520" s="9"/>
      <c r="S520" s="15" t="str">
        <f>IF(Vertragsdaten!S521="","",Vertragsdaten!T521)</f>
        <v/>
      </c>
      <c r="T520" s="15" t="str">
        <f>IF(Vertragsdaten!T521="","",Vertragsdaten!U521)</f>
        <v/>
      </c>
      <c r="U520" s="9"/>
      <c r="V520" s="16" t="str">
        <f>IF(Vertragsdaten!$V521="","",Vertragsdaten!$V521)</f>
        <v/>
      </c>
      <c r="W520" s="9"/>
      <c r="X520" s="9"/>
      <c r="Y520" s="9"/>
      <c r="Z520" s="9"/>
      <c r="AA520" s="15" t="str">
        <f>IF(Vertragsdaten!AI521="","",Vertragsdaten!AI521)</f>
        <v/>
      </c>
      <c r="AB520" s="15" t="str">
        <f>IF(Vertragsdaten!AJ521="","",Vertragsdaten!AJ521)</f>
        <v/>
      </c>
      <c r="AC520" s="9"/>
      <c r="AD520" s="15" t="str">
        <f>IF(Vertragsdaten!AK521="","",Vertragsdaten!AK521)</f>
        <v/>
      </c>
      <c r="AE520" s="15" t="str">
        <f>IF(Vertragsdaten!AL521="","",Vertragsdaten!AL521)</f>
        <v/>
      </c>
      <c r="AF520" s="16" t="s">
        <v>2</v>
      </c>
      <c r="AG520" s="16" t="str">
        <f>IF(Vertragsdaten!G521="","",Vertragsdaten!G521)</f>
        <v/>
      </c>
      <c r="AH520" s="9" t="str">
        <f>IF(Vertragsdaten!$AW521="","",Vertragsdaten!AW521)</f>
        <v/>
      </c>
      <c r="AI520" s="9"/>
      <c r="AJ520" s="9"/>
      <c r="AK520" s="9"/>
      <c r="AL520" s="15" t="str">
        <f>IF(Vertragsdaten!AM521="","",Vertragsdaten!AM521)</f>
        <v/>
      </c>
      <c r="AM520" s="15" t="str">
        <f>IF(Vertragsdaten!AN521="","",Vertragsdaten!AN521)</f>
        <v/>
      </c>
      <c r="AN520" s="9"/>
      <c r="AO520" s="9"/>
      <c r="AP520" s="22" t="str">
        <f>IF(Vertragsdaten!AQ521="","",ROUND(Vertragsdaten!AQ521,0))</f>
        <v/>
      </c>
      <c r="AQ520" s="9"/>
      <c r="AR520" s="15" t="str">
        <f>IF(Vertragsdaten!AR521="","",Vertragsdaten!AR521)</f>
        <v/>
      </c>
      <c r="AS520" s="16" t="str">
        <f>IF(Vertragsdaten!$AW521="","",Vertragsdaten!$AW521)</f>
        <v/>
      </c>
      <c r="AT520" s="16" t="str">
        <f>IF(Vertragsdaten!AO521="","","11XSWK-H-------M")</f>
        <v/>
      </c>
      <c r="AU520" s="16" t="str">
        <f>IF(Vertragsdaten!AU521="E01 „Ein-/Auszug (Umzug)“","E01",IF(Vertragsdaten!AU521="E02 „Einzug/Neuanlage“","E02",IF(Vertragsdaten!AU521="E03 „Lieferantenwechsel“","E03","ZD2")))</f>
        <v>ZD2</v>
      </c>
      <c r="AV520" s="16" t="str">
        <f>IF(Vertragsdaten!AS521="nein","Z18","Z15")</f>
        <v>Z15</v>
      </c>
      <c r="AW520" s="16" t="str">
        <f>IF(Vertragsdaten!BC521="","",VLOOKUP(Vertragsdaten!BC521,'Dropdown-Werte'!$I$2:$J$5,2,FALSE))</f>
        <v/>
      </c>
      <c r="AX520" s="16" t="str">
        <f t="shared" si="8"/>
        <v/>
      </c>
      <c r="AY520" s="16" t="str">
        <f>IF(Vertragsdaten!BB521="","",Vertragsdaten!BB521)</f>
        <v/>
      </c>
      <c r="AZ520" s="16" t="s">
        <v>93</v>
      </c>
      <c r="BA520" s="16" t="s">
        <v>94</v>
      </c>
    </row>
    <row r="521" spans="1:53">
      <c r="A521" s="12" t="str">
        <f>IF(Vertragsdaten!AZ522="","",Vertragsdaten!AZ522)</f>
        <v/>
      </c>
      <c r="B521" s="12"/>
      <c r="C521" s="12"/>
      <c r="D521" s="12"/>
      <c r="E521" s="4" t="str">
        <f>IF(Vertragsdaten!M522="","",Vertragsdaten!M522)</f>
        <v/>
      </c>
      <c r="F521" s="19">
        <f>Vertragsdaten!H522</f>
        <v>0</v>
      </c>
      <c r="G521" s="9"/>
      <c r="H521" s="15" t="str">
        <f>IF(Vertragsdaten!J522="","",Vertragsdaten!J522)</f>
        <v/>
      </c>
      <c r="I521" s="15" t="str">
        <f>IF(Vertragsdaten!K522="","",Vertragsdaten!K522)</f>
        <v/>
      </c>
      <c r="J521" s="15" t="str">
        <f>IF(Vertragsdaten!L522="","",Vertragsdaten!L522)</f>
        <v/>
      </c>
      <c r="K521" s="9"/>
      <c r="L521" s="15" t="str">
        <f>IF(Vertragsdaten!J522="","",Vertragsdaten!J522)</f>
        <v/>
      </c>
      <c r="M521" s="9" t="str">
        <f>IF(Vertragsdaten!I522="","",Vertragsdaten!I522)</f>
        <v/>
      </c>
      <c r="N521" s="9"/>
      <c r="O521" s="9" t="str">
        <f>IF(Vertragsdaten!W522="","",Vertragsdaten!W522)</f>
        <v/>
      </c>
      <c r="P521" s="15" t="str">
        <f>IF(Vertragsdaten!R522="","",Vertragsdaten!R522)</f>
        <v/>
      </c>
      <c r="Q521" s="15" t="str">
        <f>IF(Vertragsdaten!S522="","",Vertragsdaten!S522)</f>
        <v/>
      </c>
      <c r="R521" s="9"/>
      <c r="S521" s="15" t="str">
        <f>IF(Vertragsdaten!S522="","",Vertragsdaten!T522)</f>
        <v/>
      </c>
      <c r="T521" s="15" t="str">
        <f>IF(Vertragsdaten!T522="","",Vertragsdaten!U522)</f>
        <v/>
      </c>
      <c r="U521" s="9"/>
      <c r="V521" s="16" t="str">
        <f>IF(Vertragsdaten!$V522="","",Vertragsdaten!$V522)</f>
        <v/>
      </c>
      <c r="W521" s="9"/>
      <c r="X521" s="9"/>
      <c r="Y521" s="9"/>
      <c r="Z521" s="9"/>
      <c r="AA521" s="15" t="str">
        <f>IF(Vertragsdaten!AI522="","",Vertragsdaten!AI522)</f>
        <v/>
      </c>
      <c r="AB521" s="15" t="str">
        <f>IF(Vertragsdaten!AJ522="","",Vertragsdaten!AJ522)</f>
        <v/>
      </c>
      <c r="AC521" s="9"/>
      <c r="AD521" s="15" t="str">
        <f>IF(Vertragsdaten!AK522="","",Vertragsdaten!AK522)</f>
        <v/>
      </c>
      <c r="AE521" s="15" t="str">
        <f>IF(Vertragsdaten!AL522="","",Vertragsdaten!AL522)</f>
        <v/>
      </c>
      <c r="AF521" s="16" t="s">
        <v>2</v>
      </c>
      <c r="AG521" s="16" t="str">
        <f>IF(Vertragsdaten!G522="","",Vertragsdaten!G522)</f>
        <v/>
      </c>
      <c r="AH521" s="9" t="str">
        <f>IF(Vertragsdaten!$AW522="","",Vertragsdaten!AW522)</f>
        <v/>
      </c>
      <c r="AI521" s="9"/>
      <c r="AJ521" s="9"/>
      <c r="AK521" s="9"/>
      <c r="AL521" s="15" t="str">
        <f>IF(Vertragsdaten!AM522="","",Vertragsdaten!AM522)</f>
        <v/>
      </c>
      <c r="AM521" s="15" t="str">
        <f>IF(Vertragsdaten!AN522="","",Vertragsdaten!AN522)</f>
        <v/>
      </c>
      <c r="AN521" s="9"/>
      <c r="AO521" s="9"/>
      <c r="AP521" s="22" t="str">
        <f>IF(Vertragsdaten!AQ522="","",ROUND(Vertragsdaten!AQ522,0))</f>
        <v/>
      </c>
      <c r="AQ521" s="9"/>
      <c r="AR521" s="15" t="str">
        <f>IF(Vertragsdaten!AR522="","",Vertragsdaten!AR522)</f>
        <v/>
      </c>
      <c r="AS521" s="16" t="str">
        <f>IF(Vertragsdaten!$AW522="","",Vertragsdaten!$AW522)</f>
        <v/>
      </c>
      <c r="AT521" s="16" t="str">
        <f>IF(Vertragsdaten!AO522="","","11XSWK-H-------M")</f>
        <v/>
      </c>
      <c r="AU521" s="16" t="str">
        <f>IF(Vertragsdaten!AU522="E01 „Ein-/Auszug (Umzug)“","E01",IF(Vertragsdaten!AU522="E02 „Einzug/Neuanlage“","E02",IF(Vertragsdaten!AU522="E03 „Lieferantenwechsel“","E03","ZD2")))</f>
        <v>ZD2</v>
      </c>
      <c r="AV521" s="16" t="str">
        <f>IF(Vertragsdaten!AS522="nein","Z18","Z15")</f>
        <v>Z15</v>
      </c>
      <c r="AW521" s="16" t="str">
        <f>IF(Vertragsdaten!BC522="","",VLOOKUP(Vertragsdaten!BC522,'Dropdown-Werte'!$I$2:$J$5,2,FALSE))</f>
        <v/>
      </c>
      <c r="AX521" s="16" t="str">
        <f t="shared" si="8"/>
        <v/>
      </c>
      <c r="AY521" s="16" t="str">
        <f>IF(Vertragsdaten!BB522="","",Vertragsdaten!BB522)</f>
        <v/>
      </c>
      <c r="AZ521" s="16" t="s">
        <v>93</v>
      </c>
      <c r="BA521" s="16" t="s">
        <v>94</v>
      </c>
    </row>
    <row r="522" spans="1:53">
      <c r="A522" s="12" t="str">
        <f>IF(Vertragsdaten!AZ523="","",Vertragsdaten!AZ523)</f>
        <v/>
      </c>
      <c r="B522" s="12"/>
      <c r="C522" s="12"/>
      <c r="D522" s="12"/>
      <c r="E522" s="4" t="str">
        <f>IF(Vertragsdaten!M523="","",Vertragsdaten!M523)</f>
        <v/>
      </c>
      <c r="F522" s="19">
        <f>Vertragsdaten!H523</f>
        <v>0</v>
      </c>
      <c r="G522" s="9"/>
      <c r="H522" s="15" t="str">
        <f>IF(Vertragsdaten!J523="","",Vertragsdaten!J523)</f>
        <v/>
      </c>
      <c r="I522" s="15" t="str">
        <f>IF(Vertragsdaten!K523="","",Vertragsdaten!K523)</f>
        <v/>
      </c>
      <c r="J522" s="15" t="str">
        <f>IF(Vertragsdaten!L523="","",Vertragsdaten!L523)</f>
        <v/>
      </c>
      <c r="K522" s="9"/>
      <c r="L522" s="15" t="str">
        <f>IF(Vertragsdaten!J523="","",Vertragsdaten!J523)</f>
        <v/>
      </c>
      <c r="M522" s="9" t="str">
        <f>IF(Vertragsdaten!I523="","",Vertragsdaten!I523)</f>
        <v/>
      </c>
      <c r="N522" s="9"/>
      <c r="O522" s="9" t="str">
        <f>IF(Vertragsdaten!W523="","",Vertragsdaten!W523)</f>
        <v/>
      </c>
      <c r="P522" s="15" t="str">
        <f>IF(Vertragsdaten!R523="","",Vertragsdaten!R523)</f>
        <v/>
      </c>
      <c r="Q522" s="15" t="str">
        <f>IF(Vertragsdaten!S523="","",Vertragsdaten!S523)</f>
        <v/>
      </c>
      <c r="R522" s="9"/>
      <c r="S522" s="15" t="str">
        <f>IF(Vertragsdaten!S523="","",Vertragsdaten!T523)</f>
        <v/>
      </c>
      <c r="T522" s="15" t="str">
        <f>IF(Vertragsdaten!T523="","",Vertragsdaten!U523)</f>
        <v/>
      </c>
      <c r="U522" s="9"/>
      <c r="V522" s="16" t="str">
        <f>IF(Vertragsdaten!$V523="","",Vertragsdaten!$V523)</f>
        <v/>
      </c>
      <c r="W522" s="9"/>
      <c r="X522" s="9"/>
      <c r="Y522" s="9"/>
      <c r="Z522" s="9"/>
      <c r="AA522" s="15" t="str">
        <f>IF(Vertragsdaten!AI523="","",Vertragsdaten!AI523)</f>
        <v/>
      </c>
      <c r="AB522" s="15" t="str">
        <f>IF(Vertragsdaten!AJ523="","",Vertragsdaten!AJ523)</f>
        <v/>
      </c>
      <c r="AC522" s="9"/>
      <c r="AD522" s="15" t="str">
        <f>IF(Vertragsdaten!AK523="","",Vertragsdaten!AK523)</f>
        <v/>
      </c>
      <c r="AE522" s="15" t="str">
        <f>IF(Vertragsdaten!AL523="","",Vertragsdaten!AL523)</f>
        <v/>
      </c>
      <c r="AF522" s="16" t="s">
        <v>2</v>
      </c>
      <c r="AG522" s="16" t="str">
        <f>IF(Vertragsdaten!G523="","",Vertragsdaten!G523)</f>
        <v/>
      </c>
      <c r="AH522" s="9" t="str">
        <f>IF(Vertragsdaten!$AW523="","",Vertragsdaten!AW523)</f>
        <v/>
      </c>
      <c r="AI522" s="9"/>
      <c r="AJ522" s="9"/>
      <c r="AK522" s="9"/>
      <c r="AL522" s="15" t="str">
        <f>IF(Vertragsdaten!AM523="","",Vertragsdaten!AM523)</f>
        <v/>
      </c>
      <c r="AM522" s="15" t="str">
        <f>IF(Vertragsdaten!AN523="","",Vertragsdaten!AN523)</f>
        <v/>
      </c>
      <c r="AN522" s="9"/>
      <c r="AO522" s="9"/>
      <c r="AP522" s="22" t="str">
        <f>IF(Vertragsdaten!AQ523="","",ROUND(Vertragsdaten!AQ523,0))</f>
        <v/>
      </c>
      <c r="AQ522" s="9"/>
      <c r="AR522" s="15" t="str">
        <f>IF(Vertragsdaten!AR523="","",Vertragsdaten!AR523)</f>
        <v/>
      </c>
      <c r="AS522" s="16" t="str">
        <f>IF(Vertragsdaten!$AW523="","",Vertragsdaten!$AW523)</f>
        <v/>
      </c>
      <c r="AT522" s="16" t="str">
        <f>IF(Vertragsdaten!AO523="","","11XSWK-H-------M")</f>
        <v/>
      </c>
      <c r="AU522" s="16" t="str">
        <f>IF(Vertragsdaten!AU523="E01 „Ein-/Auszug (Umzug)“","E01",IF(Vertragsdaten!AU523="E02 „Einzug/Neuanlage“","E02",IF(Vertragsdaten!AU523="E03 „Lieferantenwechsel“","E03","ZD2")))</f>
        <v>ZD2</v>
      </c>
      <c r="AV522" s="16" t="str">
        <f>IF(Vertragsdaten!AS523="nein","Z18","Z15")</f>
        <v>Z15</v>
      </c>
      <c r="AW522" s="16" t="str">
        <f>IF(Vertragsdaten!BC523="","",VLOOKUP(Vertragsdaten!BC523,'Dropdown-Werte'!$I$2:$J$5,2,FALSE))</f>
        <v/>
      </c>
      <c r="AX522" s="16" t="str">
        <f t="shared" si="8"/>
        <v/>
      </c>
      <c r="AY522" s="16" t="str">
        <f>IF(Vertragsdaten!BB523="","",Vertragsdaten!BB523)</f>
        <v/>
      </c>
      <c r="AZ522" s="16" t="s">
        <v>93</v>
      </c>
      <c r="BA522" s="16" t="s">
        <v>94</v>
      </c>
    </row>
    <row r="523" spans="1:53">
      <c r="A523" s="12" t="str">
        <f>IF(Vertragsdaten!AZ524="","",Vertragsdaten!AZ524)</f>
        <v/>
      </c>
      <c r="B523" s="12"/>
      <c r="C523" s="12"/>
      <c r="D523" s="12"/>
      <c r="E523" s="4" t="str">
        <f>IF(Vertragsdaten!M524="","",Vertragsdaten!M524)</f>
        <v/>
      </c>
      <c r="F523" s="19">
        <f>Vertragsdaten!H524</f>
        <v>0</v>
      </c>
      <c r="G523" s="9"/>
      <c r="H523" s="15" t="str">
        <f>IF(Vertragsdaten!J524="","",Vertragsdaten!J524)</f>
        <v/>
      </c>
      <c r="I523" s="15" t="str">
        <f>IF(Vertragsdaten!K524="","",Vertragsdaten!K524)</f>
        <v/>
      </c>
      <c r="J523" s="15" t="str">
        <f>IF(Vertragsdaten!L524="","",Vertragsdaten!L524)</f>
        <v/>
      </c>
      <c r="K523" s="9"/>
      <c r="L523" s="15" t="str">
        <f>IF(Vertragsdaten!J524="","",Vertragsdaten!J524)</f>
        <v/>
      </c>
      <c r="M523" s="9" t="str">
        <f>IF(Vertragsdaten!I524="","",Vertragsdaten!I524)</f>
        <v/>
      </c>
      <c r="N523" s="9"/>
      <c r="O523" s="9" t="str">
        <f>IF(Vertragsdaten!W524="","",Vertragsdaten!W524)</f>
        <v/>
      </c>
      <c r="P523" s="15" t="str">
        <f>IF(Vertragsdaten!R524="","",Vertragsdaten!R524)</f>
        <v/>
      </c>
      <c r="Q523" s="15" t="str">
        <f>IF(Vertragsdaten!S524="","",Vertragsdaten!S524)</f>
        <v/>
      </c>
      <c r="R523" s="9"/>
      <c r="S523" s="15" t="str">
        <f>IF(Vertragsdaten!S524="","",Vertragsdaten!T524)</f>
        <v/>
      </c>
      <c r="T523" s="15" t="str">
        <f>IF(Vertragsdaten!T524="","",Vertragsdaten!U524)</f>
        <v/>
      </c>
      <c r="U523" s="9"/>
      <c r="V523" s="16" t="str">
        <f>IF(Vertragsdaten!$V524="","",Vertragsdaten!$V524)</f>
        <v/>
      </c>
      <c r="W523" s="9"/>
      <c r="X523" s="9"/>
      <c r="Y523" s="9"/>
      <c r="Z523" s="9"/>
      <c r="AA523" s="15" t="str">
        <f>IF(Vertragsdaten!AI524="","",Vertragsdaten!AI524)</f>
        <v/>
      </c>
      <c r="AB523" s="15" t="str">
        <f>IF(Vertragsdaten!AJ524="","",Vertragsdaten!AJ524)</f>
        <v/>
      </c>
      <c r="AC523" s="9"/>
      <c r="AD523" s="15" t="str">
        <f>IF(Vertragsdaten!AK524="","",Vertragsdaten!AK524)</f>
        <v/>
      </c>
      <c r="AE523" s="15" t="str">
        <f>IF(Vertragsdaten!AL524="","",Vertragsdaten!AL524)</f>
        <v/>
      </c>
      <c r="AF523" s="16" t="s">
        <v>2</v>
      </c>
      <c r="AG523" s="16" t="str">
        <f>IF(Vertragsdaten!G524="","",Vertragsdaten!G524)</f>
        <v/>
      </c>
      <c r="AH523" s="9" t="str">
        <f>IF(Vertragsdaten!$AW524="","",Vertragsdaten!AW524)</f>
        <v/>
      </c>
      <c r="AI523" s="9"/>
      <c r="AJ523" s="9"/>
      <c r="AK523" s="9"/>
      <c r="AL523" s="15" t="str">
        <f>IF(Vertragsdaten!AM524="","",Vertragsdaten!AM524)</f>
        <v/>
      </c>
      <c r="AM523" s="15" t="str">
        <f>IF(Vertragsdaten!AN524="","",Vertragsdaten!AN524)</f>
        <v/>
      </c>
      <c r="AN523" s="9"/>
      <c r="AO523" s="9"/>
      <c r="AP523" s="22" t="str">
        <f>IF(Vertragsdaten!AQ524="","",ROUND(Vertragsdaten!AQ524,0))</f>
        <v/>
      </c>
      <c r="AQ523" s="9"/>
      <c r="AR523" s="15" t="str">
        <f>IF(Vertragsdaten!AR524="","",Vertragsdaten!AR524)</f>
        <v/>
      </c>
      <c r="AS523" s="16" t="str">
        <f>IF(Vertragsdaten!$AW524="","",Vertragsdaten!$AW524)</f>
        <v/>
      </c>
      <c r="AT523" s="16" t="str">
        <f>IF(Vertragsdaten!AO524="","","11XSWK-H-------M")</f>
        <v/>
      </c>
      <c r="AU523" s="16" t="str">
        <f>IF(Vertragsdaten!AU524="E01 „Ein-/Auszug (Umzug)“","E01",IF(Vertragsdaten!AU524="E02 „Einzug/Neuanlage“","E02",IF(Vertragsdaten!AU524="E03 „Lieferantenwechsel“","E03","ZD2")))</f>
        <v>ZD2</v>
      </c>
      <c r="AV523" s="16" t="str">
        <f>IF(Vertragsdaten!AS524="nein","Z18","Z15")</f>
        <v>Z15</v>
      </c>
      <c r="AW523" s="16" t="str">
        <f>IF(Vertragsdaten!BC524="","",VLOOKUP(Vertragsdaten!BC524,'Dropdown-Werte'!$I$2:$J$5,2,FALSE))</f>
        <v/>
      </c>
      <c r="AX523" s="16" t="str">
        <f t="shared" si="8"/>
        <v/>
      </c>
      <c r="AY523" s="16" t="str">
        <f>IF(Vertragsdaten!BB524="","",Vertragsdaten!BB524)</f>
        <v/>
      </c>
      <c r="AZ523" s="16" t="s">
        <v>93</v>
      </c>
      <c r="BA523" s="16" t="s">
        <v>94</v>
      </c>
    </row>
    <row r="524" spans="1:53">
      <c r="A524" s="12" t="str">
        <f>IF(Vertragsdaten!AZ525="","",Vertragsdaten!AZ525)</f>
        <v/>
      </c>
      <c r="B524" s="12"/>
      <c r="C524" s="12"/>
      <c r="D524" s="12"/>
      <c r="E524" s="4" t="str">
        <f>IF(Vertragsdaten!M525="","",Vertragsdaten!M525)</f>
        <v/>
      </c>
      <c r="F524" s="19">
        <f>Vertragsdaten!H525</f>
        <v>0</v>
      </c>
      <c r="G524" s="9"/>
      <c r="H524" s="15" t="str">
        <f>IF(Vertragsdaten!J525="","",Vertragsdaten!J525)</f>
        <v/>
      </c>
      <c r="I524" s="15" t="str">
        <f>IF(Vertragsdaten!K525="","",Vertragsdaten!K525)</f>
        <v/>
      </c>
      <c r="J524" s="15" t="str">
        <f>IF(Vertragsdaten!L525="","",Vertragsdaten!L525)</f>
        <v/>
      </c>
      <c r="K524" s="9"/>
      <c r="L524" s="15" t="str">
        <f>IF(Vertragsdaten!J525="","",Vertragsdaten!J525)</f>
        <v/>
      </c>
      <c r="M524" s="9" t="str">
        <f>IF(Vertragsdaten!I525="","",Vertragsdaten!I525)</f>
        <v/>
      </c>
      <c r="N524" s="9"/>
      <c r="O524" s="9" t="str">
        <f>IF(Vertragsdaten!W525="","",Vertragsdaten!W525)</f>
        <v/>
      </c>
      <c r="P524" s="15" t="str">
        <f>IF(Vertragsdaten!R525="","",Vertragsdaten!R525)</f>
        <v/>
      </c>
      <c r="Q524" s="15" t="str">
        <f>IF(Vertragsdaten!S525="","",Vertragsdaten!S525)</f>
        <v/>
      </c>
      <c r="R524" s="9"/>
      <c r="S524" s="15" t="str">
        <f>IF(Vertragsdaten!S525="","",Vertragsdaten!T525)</f>
        <v/>
      </c>
      <c r="T524" s="15" t="str">
        <f>IF(Vertragsdaten!T525="","",Vertragsdaten!U525)</f>
        <v/>
      </c>
      <c r="U524" s="9"/>
      <c r="V524" s="16" t="str">
        <f>IF(Vertragsdaten!$V525="","",Vertragsdaten!$V525)</f>
        <v/>
      </c>
      <c r="W524" s="9"/>
      <c r="X524" s="9"/>
      <c r="Y524" s="9"/>
      <c r="Z524" s="9"/>
      <c r="AA524" s="15" t="str">
        <f>IF(Vertragsdaten!AI525="","",Vertragsdaten!AI525)</f>
        <v/>
      </c>
      <c r="AB524" s="15" t="str">
        <f>IF(Vertragsdaten!AJ525="","",Vertragsdaten!AJ525)</f>
        <v/>
      </c>
      <c r="AC524" s="9"/>
      <c r="AD524" s="15" t="str">
        <f>IF(Vertragsdaten!AK525="","",Vertragsdaten!AK525)</f>
        <v/>
      </c>
      <c r="AE524" s="15" t="str">
        <f>IF(Vertragsdaten!AL525="","",Vertragsdaten!AL525)</f>
        <v/>
      </c>
      <c r="AF524" s="16" t="s">
        <v>2</v>
      </c>
      <c r="AG524" s="16" t="str">
        <f>IF(Vertragsdaten!G525="","",Vertragsdaten!G525)</f>
        <v/>
      </c>
      <c r="AH524" s="9" t="str">
        <f>IF(Vertragsdaten!$AW525="","",Vertragsdaten!AW525)</f>
        <v/>
      </c>
      <c r="AI524" s="9"/>
      <c r="AJ524" s="9"/>
      <c r="AK524" s="9"/>
      <c r="AL524" s="15" t="str">
        <f>IF(Vertragsdaten!AM525="","",Vertragsdaten!AM525)</f>
        <v/>
      </c>
      <c r="AM524" s="15" t="str">
        <f>IF(Vertragsdaten!AN525="","",Vertragsdaten!AN525)</f>
        <v/>
      </c>
      <c r="AN524" s="9"/>
      <c r="AO524" s="9"/>
      <c r="AP524" s="22" t="str">
        <f>IF(Vertragsdaten!AQ525="","",ROUND(Vertragsdaten!AQ525,0))</f>
        <v/>
      </c>
      <c r="AQ524" s="9"/>
      <c r="AR524" s="15" t="str">
        <f>IF(Vertragsdaten!AR525="","",Vertragsdaten!AR525)</f>
        <v/>
      </c>
      <c r="AS524" s="16" t="str">
        <f>IF(Vertragsdaten!$AW525="","",Vertragsdaten!$AW525)</f>
        <v/>
      </c>
      <c r="AT524" s="16" t="str">
        <f>IF(Vertragsdaten!AO525="","","11XSWK-H-------M")</f>
        <v/>
      </c>
      <c r="AU524" s="16" t="str">
        <f>IF(Vertragsdaten!AU525="E01 „Ein-/Auszug (Umzug)“","E01",IF(Vertragsdaten!AU525="E02 „Einzug/Neuanlage“","E02",IF(Vertragsdaten!AU525="E03 „Lieferantenwechsel“","E03","ZD2")))</f>
        <v>ZD2</v>
      </c>
      <c r="AV524" s="16" t="str">
        <f>IF(Vertragsdaten!AS525="nein","Z18","Z15")</f>
        <v>Z15</v>
      </c>
      <c r="AW524" s="16" t="str">
        <f>IF(Vertragsdaten!BC525="","",VLOOKUP(Vertragsdaten!BC525,'Dropdown-Werte'!$I$2:$J$5,2,FALSE))</f>
        <v/>
      </c>
      <c r="AX524" s="16" t="str">
        <f t="shared" si="8"/>
        <v/>
      </c>
      <c r="AY524" s="16" t="str">
        <f>IF(Vertragsdaten!BB525="","",Vertragsdaten!BB525)</f>
        <v/>
      </c>
      <c r="AZ524" s="16" t="s">
        <v>93</v>
      </c>
      <c r="BA524" s="16" t="s">
        <v>94</v>
      </c>
    </row>
    <row r="525" spans="1:53">
      <c r="A525" s="12" t="str">
        <f>IF(Vertragsdaten!AZ526="","",Vertragsdaten!AZ526)</f>
        <v/>
      </c>
      <c r="B525" s="12"/>
      <c r="C525" s="12"/>
      <c r="D525" s="12"/>
      <c r="E525" s="4" t="str">
        <f>IF(Vertragsdaten!M526="","",Vertragsdaten!M526)</f>
        <v/>
      </c>
      <c r="F525" s="19">
        <f>Vertragsdaten!H526</f>
        <v>0</v>
      </c>
      <c r="G525" s="9"/>
      <c r="H525" s="15" t="str">
        <f>IF(Vertragsdaten!J526="","",Vertragsdaten!J526)</f>
        <v/>
      </c>
      <c r="I525" s="15" t="str">
        <f>IF(Vertragsdaten!K526="","",Vertragsdaten!K526)</f>
        <v/>
      </c>
      <c r="J525" s="15" t="str">
        <f>IF(Vertragsdaten!L526="","",Vertragsdaten!L526)</f>
        <v/>
      </c>
      <c r="K525" s="9"/>
      <c r="L525" s="15" t="str">
        <f>IF(Vertragsdaten!J526="","",Vertragsdaten!J526)</f>
        <v/>
      </c>
      <c r="M525" s="9" t="str">
        <f>IF(Vertragsdaten!I526="","",Vertragsdaten!I526)</f>
        <v/>
      </c>
      <c r="N525" s="9"/>
      <c r="O525" s="9" t="str">
        <f>IF(Vertragsdaten!W526="","",Vertragsdaten!W526)</f>
        <v/>
      </c>
      <c r="P525" s="15" t="str">
        <f>IF(Vertragsdaten!R526="","",Vertragsdaten!R526)</f>
        <v/>
      </c>
      <c r="Q525" s="15" t="str">
        <f>IF(Vertragsdaten!S526="","",Vertragsdaten!S526)</f>
        <v/>
      </c>
      <c r="R525" s="9"/>
      <c r="S525" s="15" t="str">
        <f>IF(Vertragsdaten!S526="","",Vertragsdaten!T526)</f>
        <v/>
      </c>
      <c r="T525" s="15" t="str">
        <f>IF(Vertragsdaten!T526="","",Vertragsdaten!U526)</f>
        <v/>
      </c>
      <c r="U525" s="9"/>
      <c r="V525" s="16" t="str">
        <f>IF(Vertragsdaten!$V526="","",Vertragsdaten!$V526)</f>
        <v/>
      </c>
      <c r="W525" s="9"/>
      <c r="X525" s="9"/>
      <c r="Y525" s="9"/>
      <c r="Z525" s="9"/>
      <c r="AA525" s="15" t="str">
        <f>IF(Vertragsdaten!AI526="","",Vertragsdaten!AI526)</f>
        <v/>
      </c>
      <c r="AB525" s="15" t="str">
        <f>IF(Vertragsdaten!AJ526="","",Vertragsdaten!AJ526)</f>
        <v/>
      </c>
      <c r="AC525" s="9"/>
      <c r="AD525" s="15" t="str">
        <f>IF(Vertragsdaten!AK526="","",Vertragsdaten!AK526)</f>
        <v/>
      </c>
      <c r="AE525" s="15" t="str">
        <f>IF(Vertragsdaten!AL526="","",Vertragsdaten!AL526)</f>
        <v/>
      </c>
      <c r="AF525" s="16" t="s">
        <v>2</v>
      </c>
      <c r="AG525" s="16" t="str">
        <f>IF(Vertragsdaten!G526="","",Vertragsdaten!G526)</f>
        <v/>
      </c>
      <c r="AH525" s="9" t="str">
        <f>IF(Vertragsdaten!$AW526="","",Vertragsdaten!AW526)</f>
        <v/>
      </c>
      <c r="AI525" s="9"/>
      <c r="AJ525" s="9"/>
      <c r="AK525" s="9"/>
      <c r="AL525" s="15" t="str">
        <f>IF(Vertragsdaten!AM526="","",Vertragsdaten!AM526)</f>
        <v/>
      </c>
      <c r="AM525" s="15" t="str">
        <f>IF(Vertragsdaten!AN526="","",Vertragsdaten!AN526)</f>
        <v/>
      </c>
      <c r="AN525" s="9"/>
      <c r="AO525" s="9"/>
      <c r="AP525" s="22" t="str">
        <f>IF(Vertragsdaten!AQ526="","",ROUND(Vertragsdaten!AQ526,0))</f>
        <v/>
      </c>
      <c r="AQ525" s="9"/>
      <c r="AR525" s="15" t="str">
        <f>IF(Vertragsdaten!AR526="","",Vertragsdaten!AR526)</f>
        <v/>
      </c>
      <c r="AS525" s="16" t="str">
        <f>IF(Vertragsdaten!$AW526="","",Vertragsdaten!$AW526)</f>
        <v/>
      </c>
      <c r="AT525" s="16" t="str">
        <f>IF(Vertragsdaten!AO526="","","11XSWK-H-------M")</f>
        <v/>
      </c>
      <c r="AU525" s="16" t="str">
        <f>IF(Vertragsdaten!AU526="E01 „Ein-/Auszug (Umzug)“","E01",IF(Vertragsdaten!AU526="E02 „Einzug/Neuanlage“","E02",IF(Vertragsdaten!AU526="E03 „Lieferantenwechsel“","E03","ZD2")))</f>
        <v>ZD2</v>
      </c>
      <c r="AV525" s="16" t="str">
        <f>IF(Vertragsdaten!AS526="nein","Z18","Z15")</f>
        <v>Z15</v>
      </c>
      <c r="AW525" s="16" t="str">
        <f>IF(Vertragsdaten!BC526="","",VLOOKUP(Vertragsdaten!BC526,'Dropdown-Werte'!$I$2:$J$5,2,FALSE))</f>
        <v/>
      </c>
      <c r="AX525" s="16" t="str">
        <f t="shared" si="8"/>
        <v/>
      </c>
      <c r="AY525" s="16" t="str">
        <f>IF(Vertragsdaten!BB526="","",Vertragsdaten!BB526)</f>
        <v/>
      </c>
      <c r="AZ525" s="16" t="s">
        <v>93</v>
      </c>
      <c r="BA525" s="16" t="s">
        <v>94</v>
      </c>
    </row>
    <row r="526" spans="1:53">
      <c r="A526" s="12" t="str">
        <f>IF(Vertragsdaten!AZ527="","",Vertragsdaten!AZ527)</f>
        <v/>
      </c>
      <c r="B526" s="12"/>
      <c r="C526" s="12"/>
      <c r="D526" s="12"/>
      <c r="E526" s="4" t="str">
        <f>IF(Vertragsdaten!M527="","",Vertragsdaten!M527)</f>
        <v/>
      </c>
      <c r="F526" s="19">
        <f>Vertragsdaten!H527</f>
        <v>0</v>
      </c>
      <c r="G526" s="9"/>
      <c r="H526" s="15" t="str">
        <f>IF(Vertragsdaten!J527="","",Vertragsdaten!J527)</f>
        <v/>
      </c>
      <c r="I526" s="15" t="str">
        <f>IF(Vertragsdaten!K527="","",Vertragsdaten!K527)</f>
        <v/>
      </c>
      <c r="J526" s="15" t="str">
        <f>IF(Vertragsdaten!L527="","",Vertragsdaten!L527)</f>
        <v/>
      </c>
      <c r="K526" s="9"/>
      <c r="L526" s="15" t="str">
        <f>IF(Vertragsdaten!J527="","",Vertragsdaten!J527)</f>
        <v/>
      </c>
      <c r="M526" s="9" t="str">
        <f>IF(Vertragsdaten!I527="","",Vertragsdaten!I527)</f>
        <v/>
      </c>
      <c r="N526" s="9"/>
      <c r="O526" s="9" t="str">
        <f>IF(Vertragsdaten!W527="","",Vertragsdaten!W527)</f>
        <v/>
      </c>
      <c r="P526" s="15" t="str">
        <f>IF(Vertragsdaten!R527="","",Vertragsdaten!R527)</f>
        <v/>
      </c>
      <c r="Q526" s="15" t="str">
        <f>IF(Vertragsdaten!S527="","",Vertragsdaten!S527)</f>
        <v/>
      </c>
      <c r="R526" s="9"/>
      <c r="S526" s="15" t="str">
        <f>IF(Vertragsdaten!S527="","",Vertragsdaten!T527)</f>
        <v/>
      </c>
      <c r="T526" s="15" t="str">
        <f>IF(Vertragsdaten!T527="","",Vertragsdaten!U527)</f>
        <v/>
      </c>
      <c r="U526" s="9"/>
      <c r="V526" s="16" t="str">
        <f>IF(Vertragsdaten!$V527="","",Vertragsdaten!$V527)</f>
        <v/>
      </c>
      <c r="W526" s="9"/>
      <c r="X526" s="9"/>
      <c r="Y526" s="9"/>
      <c r="Z526" s="9"/>
      <c r="AA526" s="15" t="str">
        <f>IF(Vertragsdaten!AI527="","",Vertragsdaten!AI527)</f>
        <v/>
      </c>
      <c r="AB526" s="15" t="str">
        <f>IF(Vertragsdaten!AJ527="","",Vertragsdaten!AJ527)</f>
        <v/>
      </c>
      <c r="AC526" s="9"/>
      <c r="AD526" s="15" t="str">
        <f>IF(Vertragsdaten!AK527="","",Vertragsdaten!AK527)</f>
        <v/>
      </c>
      <c r="AE526" s="15" t="str">
        <f>IF(Vertragsdaten!AL527="","",Vertragsdaten!AL527)</f>
        <v/>
      </c>
      <c r="AF526" s="16" t="s">
        <v>2</v>
      </c>
      <c r="AG526" s="16" t="str">
        <f>IF(Vertragsdaten!G527="","",Vertragsdaten!G527)</f>
        <v/>
      </c>
      <c r="AH526" s="9" t="str">
        <f>IF(Vertragsdaten!$AW527="","",Vertragsdaten!AW527)</f>
        <v/>
      </c>
      <c r="AI526" s="9"/>
      <c r="AJ526" s="9"/>
      <c r="AK526" s="9"/>
      <c r="AL526" s="15" t="str">
        <f>IF(Vertragsdaten!AM527="","",Vertragsdaten!AM527)</f>
        <v/>
      </c>
      <c r="AM526" s="15" t="str">
        <f>IF(Vertragsdaten!AN527="","",Vertragsdaten!AN527)</f>
        <v/>
      </c>
      <c r="AN526" s="9"/>
      <c r="AO526" s="9"/>
      <c r="AP526" s="22" t="str">
        <f>IF(Vertragsdaten!AQ527="","",ROUND(Vertragsdaten!AQ527,0))</f>
        <v/>
      </c>
      <c r="AQ526" s="9"/>
      <c r="AR526" s="15" t="str">
        <f>IF(Vertragsdaten!AR527="","",Vertragsdaten!AR527)</f>
        <v/>
      </c>
      <c r="AS526" s="16" t="str">
        <f>IF(Vertragsdaten!$AW527="","",Vertragsdaten!$AW527)</f>
        <v/>
      </c>
      <c r="AT526" s="16" t="str">
        <f>IF(Vertragsdaten!AO527="","","11XSWK-H-------M")</f>
        <v/>
      </c>
      <c r="AU526" s="16" t="str">
        <f>IF(Vertragsdaten!AU527="E01 „Ein-/Auszug (Umzug)“","E01",IF(Vertragsdaten!AU527="E02 „Einzug/Neuanlage“","E02",IF(Vertragsdaten!AU527="E03 „Lieferantenwechsel“","E03","ZD2")))</f>
        <v>ZD2</v>
      </c>
      <c r="AV526" s="16" t="str">
        <f>IF(Vertragsdaten!AS527="nein","Z18","Z15")</f>
        <v>Z15</v>
      </c>
      <c r="AW526" s="16" t="str">
        <f>IF(Vertragsdaten!BC527="","",VLOOKUP(Vertragsdaten!BC527,'Dropdown-Werte'!$I$2:$J$5,2,FALSE))</f>
        <v/>
      </c>
      <c r="AX526" s="16" t="str">
        <f t="shared" si="8"/>
        <v/>
      </c>
      <c r="AY526" s="16" t="str">
        <f>IF(Vertragsdaten!BB527="","",Vertragsdaten!BB527)</f>
        <v/>
      </c>
      <c r="AZ526" s="16" t="s">
        <v>93</v>
      </c>
      <c r="BA526" s="16" t="s">
        <v>94</v>
      </c>
    </row>
    <row r="527" spans="1:53">
      <c r="A527" s="12" t="str">
        <f>IF(Vertragsdaten!AZ528="","",Vertragsdaten!AZ528)</f>
        <v/>
      </c>
      <c r="B527" s="12"/>
      <c r="C527" s="12"/>
      <c r="D527" s="12"/>
      <c r="E527" s="4" t="str">
        <f>IF(Vertragsdaten!M528="","",Vertragsdaten!M528)</f>
        <v/>
      </c>
      <c r="F527" s="19">
        <f>Vertragsdaten!H528</f>
        <v>0</v>
      </c>
      <c r="G527" s="9"/>
      <c r="H527" s="15" t="str">
        <f>IF(Vertragsdaten!J528="","",Vertragsdaten!J528)</f>
        <v/>
      </c>
      <c r="I527" s="15" t="str">
        <f>IF(Vertragsdaten!K528="","",Vertragsdaten!K528)</f>
        <v/>
      </c>
      <c r="J527" s="15" t="str">
        <f>IF(Vertragsdaten!L528="","",Vertragsdaten!L528)</f>
        <v/>
      </c>
      <c r="K527" s="9"/>
      <c r="L527" s="15" t="str">
        <f>IF(Vertragsdaten!J528="","",Vertragsdaten!J528)</f>
        <v/>
      </c>
      <c r="M527" s="9" t="str">
        <f>IF(Vertragsdaten!I528="","",Vertragsdaten!I528)</f>
        <v/>
      </c>
      <c r="N527" s="9"/>
      <c r="O527" s="9" t="str">
        <f>IF(Vertragsdaten!W528="","",Vertragsdaten!W528)</f>
        <v/>
      </c>
      <c r="P527" s="15" t="str">
        <f>IF(Vertragsdaten!R528="","",Vertragsdaten!R528)</f>
        <v/>
      </c>
      <c r="Q527" s="15" t="str">
        <f>IF(Vertragsdaten!S528="","",Vertragsdaten!S528)</f>
        <v/>
      </c>
      <c r="R527" s="9"/>
      <c r="S527" s="15" t="str">
        <f>IF(Vertragsdaten!S528="","",Vertragsdaten!T528)</f>
        <v/>
      </c>
      <c r="T527" s="15" t="str">
        <f>IF(Vertragsdaten!T528="","",Vertragsdaten!U528)</f>
        <v/>
      </c>
      <c r="U527" s="9"/>
      <c r="V527" s="16" t="str">
        <f>IF(Vertragsdaten!$V528="","",Vertragsdaten!$V528)</f>
        <v/>
      </c>
      <c r="W527" s="9"/>
      <c r="X527" s="9"/>
      <c r="Y527" s="9"/>
      <c r="Z527" s="9"/>
      <c r="AA527" s="15" t="str">
        <f>IF(Vertragsdaten!AI528="","",Vertragsdaten!AI528)</f>
        <v/>
      </c>
      <c r="AB527" s="15" t="str">
        <f>IF(Vertragsdaten!AJ528="","",Vertragsdaten!AJ528)</f>
        <v/>
      </c>
      <c r="AC527" s="9"/>
      <c r="AD527" s="15" t="str">
        <f>IF(Vertragsdaten!AK528="","",Vertragsdaten!AK528)</f>
        <v/>
      </c>
      <c r="AE527" s="15" t="str">
        <f>IF(Vertragsdaten!AL528="","",Vertragsdaten!AL528)</f>
        <v/>
      </c>
      <c r="AF527" s="16" t="s">
        <v>2</v>
      </c>
      <c r="AG527" s="16" t="str">
        <f>IF(Vertragsdaten!G528="","",Vertragsdaten!G528)</f>
        <v/>
      </c>
      <c r="AH527" s="9" t="str">
        <f>IF(Vertragsdaten!$AW528="","",Vertragsdaten!AW528)</f>
        <v/>
      </c>
      <c r="AI527" s="9"/>
      <c r="AJ527" s="9"/>
      <c r="AK527" s="9"/>
      <c r="AL527" s="15" t="str">
        <f>IF(Vertragsdaten!AM528="","",Vertragsdaten!AM528)</f>
        <v/>
      </c>
      <c r="AM527" s="15" t="str">
        <f>IF(Vertragsdaten!AN528="","",Vertragsdaten!AN528)</f>
        <v/>
      </c>
      <c r="AN527" s="9"/>
      <c r="AO527" s="9"/>
      <c r="AP527" s="22" t="str">
        <f>IF(Vertragsdaten!AQ528="","",ROUND(Vertragsdaten!AQ528,0))</f>
        <v/>
      </c>
      <c r="AQ527" s="9"/>
      <c r="AR527" s="15" t="str">
        <f>IF(Vertragsdaten!AR528="","",Vertragsdaten!AR528)</f>
        <v/>
      </c>
      <c r="AS527" s="16" t="str">
        <f>IF(Vertragsdaten!$AW528="","",Vertragsdaten!$AW528)</f>
        <v/>
      </c>
      <c r="AT527" s="16" t="str">
        <f>IF(Vertragsdaten!AO528="","","11XSWK-H-------M")</f>
        <v/>
      </c>
      <c r="AU527" s="16" t="str">
        <f>IF(Vertragsdaten!AU528="E01 „Ein-/Auszug (Umzug)“","E01",IF(Vertragsdaten!AU528="E02 „Einzug/Neuanlage“","E02",IF(Vertragsdaten!AU528="E03 „Lieferantenwechsel“","E03","ZD2")))</f>
        <v>ZD2</v>
      </c>
      <c r="AV527" s="16" t="str">
        <f>IF(Vertragsdaten!AS528="nein","Z18","Z15")</f>
        <v>Z15</v>
      </c>
      <c r="AW527" s="16" t="str">
        <f>IF(Vertragsdaten!BC528="","",VLOOKUP(Vertragsdaten!BC528,'Dropdown-Werte'!$I$2:$J$5,2,FALSE))</f>
        <v/>
      </c>
      <c r="AX527" s="16" t="str">
        <f t="shared" si="8"/>
        <v/>
      </c>
      <c r="AY527" s="16" t="str">
        <f>IF(Vertragsdaten!BB528="","",Vertragsdaten!BB528)</f>
        <v/>
      </c>
      <c r="AZ527" s="16" t="s">
        <v>93</v>
      </c>
      <c r="BA527" s="16" t="s">
        <v>94</v>
      </c>
    </row>
    <row r="528" spans="1:53">
      <c r="A528" s="12" t="str">
        <f>IF(Vertragsdaten!AZ529="","",Vertragsdaten!AZ529)</f>
        <v/>
      </c>
      <c r="B528" s="12"/>
      <c r="C528" s="12"/>
      <c r="D528" s="12"/>
      <c r="E528" s="4" t="str">
        <f>IF(Vertragsdaten!M529="","",Vertragsdaten!M529)</f>
        <v/>
      </c>
      <c r="F528" s="19">
        <f>Vertragsdaten!H529</f>
        <v>0</v>
      </c>
      <c r="G528" s="9"/>
      <c r="H528" s="15" t="str">
        <f>IF(Vertragsdaten!J529="","",Vertragsdaten!J529)</f>
        <v/>
      </c>
      <c r="I528" s="15" t="str">
        <f>IF(Vertragsdaten!K529="","",Vertragsdaten!K529)</f>
        <v/>
      </c>
      <c r="J528" s="15" t="str">
        <f>IF(Vertragsdaten!L529="","",Vertragsdaten!L529)</f>
        <v/>
      </c>
      <c r="K528" s="9"/>
      <c r="L528" s="15" t="str">
        <f>IF(Vertragsdaten!J529="","",Vertragsdaten!J529)</f>
        <v/>
      </c>
      <c r="M528" s="9" t="str">
        <f>IF(Vertragsdaten!I529="","",Vertragsdaten!I529)</f>
        <v/>
      </c>
      <c r="N528" s="9"/>
      <c r="O528" s="9" t="str">
        <f>IF(Vertragsdaten!W529="","",Vertragsdaten!W529)</f>
        <v/>
      </c>
      <c r="P528" s="15" t="str">
        <f>IF(Vertragsdaten!R529="","",Vertragsdaten!R529)</f>
        <v/>
      </c>
      <c r="Q528" s="15" t="str">
        <f>IF(Vertragsdaten!S529="","",Vertragsdaten!S529)</f>
        <v/>
      </c>
      <c r="R528" s="9"/>
      <c r="S528" s="15" t="str">
        <f>IF(Vertragsdaten!S529="","",Vertragsdaten!T529)</f>
        <v/>
      </c>
      <c r="T528" s="15" t="str">
        <f>IF(Vertragsdaten!T529="","",Vertragsdaten!U529)</f>
        <v/>
      </c>
      <c r="U528" s="9"/>
      <c r="V528" s="16" t="str">
        <f>IF(Vertragsdaten!$V529="","",Vertragsdaten!$V529)</f>
        <v/>
      </c>
      <c r="W528" s="9"/>
      <c r="X528" s="9"/>
      <c r="Y528" s="9"/>
      <c r="Z528" s="9"/>
      <c r="AA528" s="15" t="str">
        <f>IF(Vertragsdaten!AI529="","",Vertragsdaten!AI529)</f>
        <v/>
      </c>
      <c r="AB528" s="15" t="str">
        <f>IF(Vertragsdaten!AJ529="","",Vertragsdaten!AJ529)</f>
        <v/>
      </c>
      <c r="AC528" s="9"/>
      <c r="AD528" s="15" t="str">
        <f>IF(Vertragsdaten!AK529="","",Vertragsdaten!AK529)</f>
        <v/>
      </c>
      <c r="AE528" s="15" t="str">
        <f>IF(Vertragsdaten!AL529="","",Vertragsdaten!AL529)</f>
        <v/>
      </c>
      <c r="AF528" s="16" t="s">
        <v>2</v>
      </c>
      <c r="AG528" s="16" t="str">
        <f>IF(Vertragsdaten!G529="","",Vertragsdaten!G529)</f>
        <v/>
      </c>
      <c r="AH528" s="9" t="str">
        <f>IF(Vertragsdaten!$AW529="","",Vertragsdaten!AW529)</f>
        <v/>
      </c>
      <c r="AI528" s="9"/>
      <c r="AJ528" s="9"/>
      <c r="AK528" s="9"/>
      <c r="AL528" s="15" t="str">
        <f>IF(Vertragsdaten!AM529="","",Vertragsdaten!AM529)</f>
        <v/>
      </c>
      <c r="AM528" s="15" t="str">
        <f>IF(Vertragsdaten!AN529="","",Vertragsdaten!AN529)</f>
        <v/>
      </c>
      <c r="AN528" s="9"/>
      <c r="AO528" s="9"/>
      <c r="AP528" s="22" t="str">
        <f>IF(Vertragsdaten!AQ529="","",ROUND(Vertragsdaten!AQ529,0))</f>
        <v/>
      </c>
      <c r="AQ528" s="9"/>
      <c r="AR528" s="15" t="str">
        <f>IF(Vertragsdaten!AR529="","",Vertragsdaten!AR529)</f>
        <v/>
      </c>
      <c r="AS528" s="16" t="str">
        <f>IF(Vertragsdaten!$AW529="","",Vertragsdaten!$AW529)</f>
        <v/>
      </c>
      <c r="AT528" s="16" t="str">
        <f>IF(Vertragsdaten!AO529="","","11XSWK-H-------M")</f>
        <v/>
      </c>
      <c r="AU528" s="16" t="str">
        <f>IF(Vertragsdaten!AU529="E01 „Ein-/Auszug (Umzug)“","E01",IF(Vertragsdaten!AU529="E02 „Einzug/Neuanlage“","E02",IF(Vertragsdaten!AU529="E03 „Lieferantenwechsel“","E03","ZD2")))</f>
        <v>ZD2</v>
      </c>
      <c r="AV528" s="16" t="str">
        <f>IF(Vertragsdaten!AS529="nein","Z18","Z15")</f>
        <v>Z15</v>
      </c>
      <c r="AW528" s="16" t="str">
        <f>IF(Vertragsdaten!BC529="","",VLOOKUP(Vertragsdaten!BC529,'Dropdown-Werte'!$I$2:$J$5,2,FALSE))</f>
        <v/>
      </c>
      <c r="AX528" s="16" t="str">
        <f t="shared" si="8"/>
        <v/>
      </c>
      <c r="AY528" s="16" t="str">
        <f>IF(Vertragsdaten!BB529="","",Vertragsdaten!BB529)</f>
        <v/>
      </c>
      <c r="AZ528" s="16" t="s">
        <v>93</v>
      </c>
      <c r="BA528" s="16" t="s">
        <v>94</v>
      </c>
    </row>
    <row r="529" spans="1:53">
      <c r="A529" s="12" t="str">
        <f>IF(Vertragsdaten!AZ530="","",Vertragsdaten!AZ530)</f>
        <v/>
      </c>
      <c r="B529" s="12"/>
      <c r="C529" s="12"/>
      <c r="D529" s="12"/>
      <c r="E529" s="4" t="str">
        <f>IF(Vertragsdaten!M530="","",Vertragsdaten!M530)</f>
        <v/>
      </c>
      <c r="F529" s="19">
        <f>Vertragsdaten!H530</f>
        <v>0</v>
      </c>
      <c r="G529" s="9"/>
      <c r="H529" s="15" t="str">
        <f>IF(Vertragsdaten!J530="","",Vertragsdaten!J530)</f>
        <v/>
      </c>
      <c r="I529" s="15" t="str">
        <f>IF(Vertragsdaten!K530="","",Vertragsdaten!K530)</f>
        <v/>
      </c>
      <c r="J529" s="15" t="str">
        <f>IF(Vertragsdaten!L530="","",Vertragsdaten!L530)</f>
        <v/>
      </c>
      <c r="K529" s="9"/>
      <c r="L529" s="15" t="str">
        <f>IF(Vertragsdaten!J530="","",Vertragsdaten!J530)</f>
        <v/>
      </c>
      <c r="M529" s="9" t="str">
        <f>IF(Vertragsdaten!I530="","",Vertragsdaten!I530)</f>
        <v/>
      </c>
      <c r="N529" s="9"/>
      <c r="O529" s="9" t="str">
        <f>IF(Vertragsdaten!W530="","",Vertragsdaten!W530)</f>
        <v/>
      </c>
      <c r="P529" s="15" t="str">
        <f>IF(Vertragsdaten!R530="","",Vertragsdaten!R530)</f>
        <v/>
      </c>
      <c r="Q529" s="15" t="str">
        <f>IF(Vertragsdaten!S530="","",Vertragsdaten!S530)</f>
        <v/>
      </c>
      <c r="R529" s="9"/>
      <c r="S529" s="15" t="str">
        <f>IF(Vertragsdaten!S530="","",Vertragsdaten!T530)</f>
        <v/>
      </c>
      <c r="T529" s="15" t="str">
        <f>IF(Vertragsdaten!T530="","",Vertragsdaten!U530)</f>
        <v/>
      </c>
      <c r="U529" s="9"/>
      <c r="V529" s="16" t="str">
        <f>IF(Vertragsdaten!$V530="","",Vertragsdaten!$V530)</f>
        <v/>
      </c>
      <c r="W529" s="9"/>
      <c r="X529" s="9"/>
      <c r="Y529" s="9"/>
      <c r="Z529" s="9"/>
      <c r="AA529" s="15" t="str">
        <f>IF(Vertragsdaten!AI530="","",Vertragsdaten!AI530)</f>
        <v/>
      </c>
      <c r="AB529" s="15" t="str">
        <f>IF(Vertragsdaten!AJ530="","",Vertragsdaten!AJ530)</f>
        <v/>
      </c>
      <c r="AC529" s="9"/>
      <c r="AD529" s="15" t="str">
        <f>IF(Vertragsdaten!AK530="","",Vertragsdaten!AK530)</f>
        <v/>
      </c>
      <c r="AE529" s="15" t="str">
        <f>IF(Vertragsdaten!AL530="","",Vertragsdaten!AL530)</f>
        <v/>
      </c>
      <c r="AF529" s="16" t="s">
        <v>2</v>
      </c>
      <c r="AG529" s="16" t="str">
        <f>IF(Vertragsdaten!G530="","",Vertragsdaten!G530)</f>
        <v/>
      </c>
      <c r="AH529" s="9" t="str">
        <f>IF(Vertragsdaten!$AW530="","",Vertragsdaten!AW530)</f>
        <v/>
      </c>
      <c r="AI529" s="9"/>
      <c r="AJ529" s="9"/>
      <c r="AK529" s="9"/>
      <c r="AL529" s="15" t="str">
        <f>IF(Vertragsdaten!AM530="","",Vertragsdaten!AM530)</f>
        <v/>
      </c>
      <c r="AM529" s="15" t="str">
        <f>IF(Vertragsdaten!AN530="","",Vertragsdaten!AN530)</f>
        <v/>
      </c>
      <c r="AN529" s="9"/>
      <c r="AO529" s="9"/>
      <c r="AP529" s="22" t="str">
        <f>IF(Vertragsdaten!AQ530="","",ROUND(Vertragsdaten!AQ530,0))</f>
        <v/>
      </c>
      <c r="AQ529" s="9"/>
      <c r="AR529" s="15" t="str">
        <f>IF(Vertragsdaten!AR530="","",Vertragsdaten!AR530)</f>
        <v/>
      </c>
      <c r="AS529" s="16" t="str">
        <f>IF(Vertragsdaten!$AW530="","",Vertragsdaten!$AW530)</f>
        <v/>
      </c>
      <c r="AT529" s="16" t="str">
        <f>IF(Vertragsdaten!AO530="","","11XSWK-H-------M")</f>
        <v/>
      </c>
      <c r="AU529" s="16" t="str">
        <f>IF(Vertragsdaten!AU530="E01 „Ein-/Auszug (Umzug)“","E01",IF(Vertragsdaten!AU530="E02 „Einzug/Neuanlage“","E02",IF(Vertragsdaten!AU530="E03 „Lieferantenwechsel“","E03","ZD2")))</f>
        <v>ZD2</v>
      </c>
      <c r="AV529" s="16" t="str">
        <f>IF(Vertragsdaten!AS530="nein","Z18","Z15")</f>
        <v>Z15</v>
      </c>
      <c r="AW529" s="16" t="str">
        <f>IF(Vertragsdaten!BC530="","",VLOOKUP(Vertragsdaten!BC530,'Dropdown-Werte'!$I$2:$J$5,2,FALSE))</f>
        <v/>
      </c>
      <c r="AX529" s="16" t="str">
        <f t="shared" si="8"/>
        <v/>
      </c>
      <c r="AY529" s="16" t="str">
        <f>IF(Vertragsdaten!BB530="","",Vertragsdaten!BB530)</f>
        <v/>
      </c>
      <c r="AZ529" s="16" t="s">
        <v>93</v>
      </c>
      <c r="BA529" s="16" t="s">
        <v>94</v>
      </c>
    </row>
    <row r="530" spans="1:53">
      <c r="A530" s="12" t="str">
        <f>IF(Vertragsdaten!AZ531="","",Vertragsdaten!AZ531)</f>
        <v/>
      </c>
      <c r="B530" s="12"/>
      <c r="C530" s="12"/>
      <c r="D530" s="12"/>
      <c r="E530" s="4" t="str">
        <f>IF(Vertragsdaten!M531="","",Vertragsdaten!M531)</f>
        <v/>
      </c>
      <c r="F530" s="19">
        <f>Vertragsdaten!H531</f>
        <v>0</v>
      </c>
      <c r="G530" s="9"/>
      <c r="H530" s="15" t="str">
        <f>IF(Vertragsdaten!J531="","",Vertragsdaten!J531)</f>
        <v/>
      </c>
      <c r="I530" s="15" t="str">
        <f>IF(Vertragsdaten!K531="","",Vertragsdaten!K531)</f>
        <v/>
      </c>
      <c r="J530" s="15" t="str">
        <f>IF(Vertragsdaten!L531="","",Vertragsdaten!L531)</f>
        <v/>
      </c>
      <c r="K530" s="9"/>
      <c r="L530" s="15" t="str">
        <f>IF(Vertragsdaten!J531="","",Vertragsdaten!J531)</f>
        <v/>
      </c>
      <c r="M530" s="9" t="str">
        <f>IF(Vertragsdaten!I531="","",Vertragsdaten!I531)</f>
        <v/>
      </c>
      <c r="N530" s="9"/>
      <c r="O530" s="9" t="str">
        <f>IF(Vertragsdaten!W531="","",Vertragsdaten!W531)</f>
        <v/>
      </c>
      <c r="P530" s="15" t="str">
        <f>IF(Vertragsdaten!R531="","",Vertragsdaten!R531)</f>
        <v/>
      </c>
      <c r="Q530" s="15" t="str">
        <f>IF(Vertragsdaten!S531="","",Vertragsdaten!S531)</f>
        <v/>
      </c>
      <c r="R530" s="9"/>
      <c r="S530" s="15" t="str">
        <f>IF(Vertragsdaten!S531="","",Vertragsdaten!T531)</f>
        <v/>
      </c>
      <c r="T530" s="15" t="str">
        <f>IF(Vertragsdaten!T531="","",Vertragsdaten!U531)</f>
        <v/>
      </c>
      <c r="U530" s="9"/>
      <c r="V530" s="16" t="str">
        <f>IF(Vertragsdaten!$V531="","",Vertragsdaten!$V531)</f>
        <v/>
      </c>
      <c r="W530" s="9"/>
      <c r="X530" s="9"/>
      <c r="Y530" s="9"/>
      <c r="Z530" s="9"/>
      <c r="AA530" s="15" t="str">
        <f>IF(Vertragsdaten!AI531="","",Vertragsdaten!AI531)</f>
        <v/>
      </c>
      <c r="AB530" s="15" t="str">
        <f>IF(Vertragsdaten!AJ531="","",Vertragsdaten!AJ531)</f>
        <v/>
      </c>
      <c r="AC530" s="9"/>
      <c r="AD530" s="15" t="str">
        <f>IF(Vertragsdaten!AK531="","",Vertragsdaten!AK531)</f>
        <v/>
      </c>
      <c r="AE530" s="15" t="str">
        <f>IF(Vertragsdaten!AL531="","",Vertragsdaten!AL531)</f>
        <v/>
      </c>
      <c r="AF530" s="16" t="s">
        <v>2</v>
      </c>
      <c r="AG530" s="16" t="str">
        <f>IF(Vertragsdaten!G531="","",Vertragsdaten!G531)</f>
        <v/>
      </c>
      <c r="AH530" s="9" t="str">
        <f>IF(Vertragsdaten!$AW531="","",Vertragsdaten!AW531)</f>
        <v/>
      </c>
      <c r="AI530" s="9"/>
      <c r="AJ530" s="9"/>
      <c r="AK530" s="9"/>
      <c r="AL530" s="15" t="str">
        <f>IF(Vertragsdaten!AM531="","",Vertragsdaten!AM531)</f>
        <v/>
      </c>
      <c r="AM530" s="15" t="str">
        <f>IF(Vertragsdaten!AN531="","",Vertragsdaten!AN531)</f>
        <v/>
      </c>
      <c r="AN530" s="9"/>
      <c r="AO530" s="9"/>
      <c r="AP530" s="22" t="str">
        <f>IF(Vertragsdaten!AQ531="","",ROUND(Vertragsdaten!AQ531,0))</f>
        <v/>
      </c>
      <c r="AQ530" s="9"/>
      <c r="AR530" s="15" t="str">
        <f>IF(Vertragsdaten!AR531="","",Vertragsdaten!AR531)</f>
        <v/>
      </c>
      <c r="AS530" s="16" t="str">
        <f>IF(Vertragsdaten!$AW531="","",Vertragsdaten!$AW531)</f>
        <v/>
      </c>
      <c r="AT530" s="16" t="str">
        <f>IF(Vertragsdaten!AO531="","","11XSWK-H-------M")</f>
        <v/>
      </c>
      <c r="AU530" s="16" t="str">
        <f>IF(Vertragsdaten!AU531="E01 „Ein-/Auszug (Umzug)“","E01",IF(Vertragsdaten!AU531="E02 „Einzug/Neuanlage“","E02",IF(Vertragsdaten!AU531="E03 „Lieferantenwechsel“","E03","ZD2")))</f>
        <v>ZD2</v>
      </c>
      <c r="AV530" s="16" t="str">
        <f>IF(Vertragsdaten!AS531="nein","Z18","Z15")</f>
        <v>Z15</v>
      </c>
      <c r="AW530" s="16" t="str">
        <f>IF(Vertragsdaten!BC531="","",VLOOKUP(Vertragsdaten!BC531,'Dropdown-Werte'!$I$2:$J$5,2,FALSE))</f>
        <v/>
      </c>
      <c r="AX530" s="16" t="str">
        <f t="shared" si="8"/>
        <v/>
      </c>
      <c r="AY530" s="16" t="str">
        <f>IF(Vertragsdaten!BB531="","",Vertragsdaten!BB531)</f>
        <v/>
      </c>
      <c r="AZ530" s="16" t="s">
        <v>93</v>
      </c>
      <c r="BA530" s="16" t="s">
        <v>94</v>
      </c>
    </row>
    <row r="531" spans="1:53">
      <c r="A531" s="12" t="str">
        <f>IF(Vertragsdaten!AZ532="","",Vertragsdaten!AZ532)</f>
        <v/>
      </c>
      <c r="B531" s="12"/>
      <c r="C531" s="12"/>
      <c r="D531" s="12"/>
      <c r="E531" s="4" t="str">
        <f>IF(Vertragsdaten!M532="","",Vertragsdaten!M532)</f>
        <v/>
      </c>
      <c r="F531" s="19">
        <f>Vertragsdaten!H532</f>
        <v>0</v>
      </c>
      <c r="G531" s="9"/>
      <c r="H531" s="15" t="str">
        <f>IF(Vertragsdaten!J532="","",Vertragsdaten!J532)</f>
        <v/>
      </c>
      <c r="I531" s="15" t="str">
        <f>IF(Vertragsdaten!K532="","",Vertragsdaten!K532)</f>
        <v/>
      </c>
      <c r="J531" s="15" t="str">
        <f>IF(Vertragsdaten!L532="","",Vertragsdaten!L532)</f>
        <v/>
      </c>
      <c r="K531" s="9"/>
      <c r="L531" s="15" t="str">
        <f>IF(Vertragsdaten!J532="","",Vertragsdaten!J532)</f>
        <v/>
      </c>
      <c r="M531" s="9" t="str">
        <f>IF(Vertragsdaten!I532="","",Vertragsdaten!I532)</f>
        <v/>
      </c>
      <c r="N531" s="9"/>
      <c r="O531" s="9" t="str">
        <f>IF(Vertragsdaten!W532="","",Vertragsdaten!W532)</f>
        <v/>
      </c>
      <c r="P531" s="15" t="str">
        <f>IF(Vertragsdaten!R532="","",Vertragsdaten!R532)</f>
        <v/>
      </c>
      <c r="Q531" s="15" t="str">
        <f>IF(Vertragsdaten!S532="","",Vertragsdaten!S532)</f>
        <v/>
      </c>
      <c r="R531" s="9"/>
      <c r="S531" s="15" t="str">
        <f>IF(Vertragsdaten!S532="","",Vertragsdaten!T532)</f>
        <v/>
      </c>
      <c r="T531" s="15" t="str">
        <f>IF(Vertragsdaten!T532="","",Vertragsdaten!U532)</f>
        <v/>
      </c>
      <c r="U531" s="9"/>
      <c r="V531" s="16" t="str">
        <f>IF(Vertragsdaten!$V532="","",Vertragsdaten!$V532)</f>
        <v/>
      </c>
      <c r="W531" s="9"/>
      <c r="X531" s="9"/>
      <c r="Y531" s="9"/>
      <c r="Z531" s="9"/>
      <c r="AA531" s="15" t="str">
        <f>IF(Vertragsdaten!AI532="","",Vertragsdaten!AI532)</f>
        <v/>
      </c>
      <c r="AB531" s="15" t="str">
        <f>IF(Vertragsdaten!AJ532="","",Vertragsdaten!AJ532)</f>
        <v/>
      </c>
      <c r="AC531" s="9"/>
      <c r="AD531" s="15" t="str">
        <f>IF(Vertragsdaten!AK532="","",Vertragsdaten!AK532)</f>
        <v/>
      </c>
      <c r="AE531" s="15" t="str">
        <f>IF(Vertragsdaten!AL532="","",Vertragsdaten!AL532)</f>
        <v/>
      </c>
      <c r="AF531" s="16" t="s">
        <v>2</v>
      </c>
      <c r="AG531" s="16" t="str">
        <f>IF(Vertragsdaten!G532="","",Vertragsdaten!G532)</f>
        <v/>
      </c>
      <c r="AH531" s="9" t="str">
        <f>IF(Vertragsdaten!$AW532="","",Vertragsdaten!AW532)</f>
        <v/>
      </c>
      <c r="AI531" s="9"/>
      <c r="AJ531" s="9"/>
      <c r="AK531" s="9"/>
      <c r="AL531" s="15" t="str">
        <f>IF(Vertragsdaten!AM532="","",Vertragsdaten!AM532)</f>
        <v/>
      </c>
      <c r="AM531" s="15" t="str">
        <f>IF(Vertragsdaten!AN532="","",Vertragsdaten!AN532)</f>
        <v/>
      </c>
      <c r="AN531" s="9"/>
      <c r="AO531" s="9"/>
      <c r="AP531" s="22" t="str">
        <f>IF(Vertragsdaten!AQ532="","",ROUND(Vertragsdaten!AQ532,0))</f>
        <v/>
      </c>
      <c r="AQ531" s="9"/>
      <c r="AR531" s="15" t="str">
        <f>IF(Vertragsdaten!AR532="","",Vertragsdaten!AR532)</f>
        <v/>
      </c>
      <c r="AS531" s="16" t="str">
        <f>IF(Vertragsdaten!$AW532="","",Vertragsdaten!$AW532)</f>
        <v/>
      </c>
      <c r="AT531" s="16" t="str">
        <f>IF(Vertragsdaten!AO532="","","11XSWK-H-------M")</f>
        <v/>
      </c>
      <c r="AU531" s="16" t="str">
        <f>IF(Vertragsdaten!AU532="E01 „Ein-/Auszug (Umzug)“","E01",IF(Vertragsdaten!AU532="E02 „Einzug/Neuanlage“","E02",IF(Vertragsdaten!AU532="E03 „Lieferantenwechsel“","E03","ZD2")))</f>
        <v>ZD2</v>
      </c>
      <c r="AV531" s="16" t="str">
        <f>IF(Vertragsdaten!AS532="nein","Z18","Z15")</f>
        <v>Z15</v>
      </c>
      <c r="AW531" s="16" t="str">
        <f>IF(Vertragsdaten!BC532="","",VLOOKUP(Vertragsdaten!BC532,'Dropdown-Werte'!$I$2:$J$5,2,FALSE))</f>
        <v/>
      </c>
      <c r="AX531" s="16" t="str">
        <f t="shared" si="8"/>
        <v/>
      </c>
      <c r="AY531" s="16" t="str">
        <f>IF(Vertragsdaten!BB532="","",Vertragsdaten!BB532)</f>
        <v/>
      </c>
      <c r="AZ531" s="16" t="s">
        <v>93</v>
      </c>
      <c r="BA531" s="16" t="s">
        <v>94</v>
      </c>
    </row>
    <row r="532" spans="1:53">
      <c r="A532" s="12" t="str">
        <f>IF(Vertragsdaten!AZ533="","",Vertragsdaten!AZ533)</f>
        <v/>
      </c>
      <c r="B532" s="12"/>
      <c r="C532" s="12"/>
      <c r="D532" s="12"/>
      <c r="E532" s="4" t="str">
        <f>IF(Vertragsdaten!M533="","",Vertragsdaten!M533)</f>
        <v/>
      </c>
      <c r="F532" s="19">
        <f>Vertragsdaten!H533</f>
        <v>0</v>
      </c>
      <c r="G532" s="9"/>
      <c r="H532" s="15" t="str">
        <f>IF(Vertragsdaten!J533="","",Vertragsdaten!J533)</f>
        <v/>
      </c>
      <c r="I532" s="15" t="str">
        <f>IF(Vertragsdaten!K533="","",Vertragsdaten!K533)</f>
        <v/>
      </c>
      <c r="J532" s="15" t="str">
        <f>IF(Vertragsdaten!L533="","",Vertragsdaten!L533)</f>
        <v/>
      </c>
      <c r="K532" s="9"/>
      <c r="L532" s="15" t="str">
        <f>IF(Vertragsdaten!J533="","",Vertragsdaten!J533)</f>
        <v/>
      </c>
      <c r="M532" s="9" t="str">
        <f>IF(Vertragsdaten!I533="","",Vertragsdaten!I533)</f>
        <v/>
      </c>
      <c r="N532" s="9"/>
      <c r="O532" s="9" t="str">
        <f>IF(Vertragsdaten!W533="","",Vertragsdaten!W533)</f>
        <v/>
      </c>
      <c r="P532" s="15" t="str">
        <f>IF(Vertragsdaten!R533="","",Vertragsdaten!R533)</f>
        <v/>
      </c>
      <c r="Q532" s="15" t="str">
        <f>IF(Vertragsdaten!S533="","",Vertragsdaten!S533)</f>
        <v/>
      </c>
      <c r="R532" s="9"/>
      <c r="S532" s="15" t="str">
        <f>IF(Vertragsdaten!S533="","",Vertragsdaten!T533)</f>
        <v/>
      </c>
      <c r="T532" s="15" t="str">
        <f>IF(Vertragsdaten!T533="","",Vertragsdaten!U533)</f>
        <v/>
      </c>
      <c r="U532" s="9"/>
      <c r="V532" s="16" t="str">
        <f>IF(Vertragsdaten!$V533="","",Vertragsdaten!$V533)</f>
        <v/>
      </c>
      <c r="W532" s="9"/>
      <c r="X532" s="9"/>
      <c r="Y532" s="9"/>
      <c r="Z532" s="9"/>
      <c r="AA532" s="15" t="str">
        <f>IF(Vertragsdaten!AI533="","",Vertragsdaten!AI533)</f>
        <v/>
      </c>
      <c r="AB532" s="15" t="str">
        <f>IF(Vertragsdaten!AJ533="","",Vertragsdaten!AJ533)</f>
        <v/>
      </c>
      <c r="AC532" s="9"/>
      <c r="AD532" s="15" t="str">
        <f>IF(Vertragsdaten!AK533="","",Vertragsdaten!AK533)</f>
        <v/>
      </c>
      <c r="AE532" s="15" t="str">
        <f>IF(Vertragsdaten!AL533="","",Vertragsdaten!AL533)</f>
        <v/>
      </c>
      <c r="AF532" s="16" t="s">
        <v>2</v>
      </c>
      <c r="AG532" s="16" t="str">
        <f>IF(Vertragsdaten!G533="","",Vertragsdaten!G533)</f>
        <v/>
      </c>
      <c r="AH532" s="9" t="str">
        <f>IF(Vertragsdaten!$AW533="","",Vertragsdaten!AW533)</f>
        <v/>
      </c>
      <c r="AI532" s="9"/>
      <c r="AJ532" s="9"/>
      <c r="AK532" s="9"/>
      <c r="AL532" s="15" t="str">
        <f>IF(Vertragsdaten!AM533="","",Vertragsdaten!AM533)</f>
        <v/>
      </c>
      <c r="AM532" s="15" t="str">
        <f>IF(Vertragsdaten!AN533="","",Vertragsdaten!AN533)</f>
        <v/>
      </c>
      <c r="AN532" s="9"/>
      <c r="AO532" s="9"/>
      <c r="AP532" s="22" t="str">
        <f>IF(Vertragsdaten!AQ533="","",ROUND(Vertragsdaten!AQ533,0))</f>
        <v/>
      </c>
      <c r="AQ532" s="9"/>
      <c r="AR532" s="15" t="str">
        <f>IF(Vertragsdaten!AR533="","",Vertragsdaten!AR533)</f>
        <v/>
      </c>
      <c r="AS532" s="16" t="str">
        <f>IF(Vertragsdaten!$AW533="","",Vertragsdaten!$AW533)</f>
        <v/>
      </c>
      <c r="AT532" s="16" t="str">
        <f>IF(Vertragsdaten!AO533="","","11XSWK-H-------M")</f>
        <v/>
      </c>
      <c r="AU532" s="16" t="str">
        <f>IF(Vertragsdaten!AU533="E01 „Ein-/Auszug (Umzug)“","E01",IF(Vertragsdaten!AU533="E02 „Einzug/Neuanlage“","E02",IF(Vertragsdaten!AU533="E03 „Lieferantenwechsel“","E03","ZD2")))</f>
        <v>ZD2</v>
      </c>
      <c r="AV532" s="16" t="str">
        <f>IF(Vertragsdaten!AS533="nein","Z18","Z15")</f>
        <v>Z15</v>
      </c>
      <c r="AW532" s="16" t="str">
        <f>IF(Vertragsdaten!BC533="","",VLOOKUP(Vertragsdaten!BC533,'Dropdown-Werte'!$I$2:$J$5,2,FALSE))</f>
        <v/>
      </c>
      <c r="AX532" s="16" t="str">
        <f t="shared" si="8"/>
        <v/>
      </c>
      <c r="AY532" s="16" t="str">
        <f>IF(Vertragsdaten!BB533="","",Vertragsdaten!BB533)</f>
        <v/>
      </c>
      <c r="AZ532" s="16" t="s">
        <v>93</v>
      </c>
      <c r="BA532" s="16" t="s">
        <v>94</v>
      </c>
    </row>
    <row r="533" spans="1:53">
      <c r="A533" s="12" t="str">
        <f>IF(Vertragsdaten!AZ534="","",Vertragsdaten!AZ534)</f>
        <v/>
      </c>
      <c r="B533" s="12"/>
      <c r="C533" s="12"/>
      <c r="D533" s="12"/>
      <c r="E533" s="4" t="str">
        <f>IF(Vertragsdaten!M534="","",Vertragsdaten!M534)</f>
        <v/>
      </c>
      <c r="F533" s="19">
        <f>Vertragsdaten!H534</f>
        <v>0</v>
      </c>
      <c r="G533" s="9"/>
      <c r="H533" s="15" t="str">
        <f>IF(Vertragsdaten!J534="","",Vertragsdaten!J534)</f>
        <v/>
      </c>
      <c r="I533" s="15" t="str">
        <f>IF(Vertragsdaten!K534="","",Vertragsdaten!K534)</f>
        <v/>
      </c>
      <c r="J533" s="15" t="str">
        <f>IF(Vertragsdaten!L534="","",Vertragsdaten!L534)</f>
        <v/>
      </c>
      <c r="K533" s="9"/>
      <c r="L533" s="15" t="str">
        <f>IF(Vertragsdaten!J534="","",Vertragsdaten!J534)</f>
        <v/>
      </c>
      <c r="M533" s="9" t="str">
        <f>IF(Vertragsdaten!I534="","",Vertragsdaten!I534)</f>
        <v/>
      </c>
      <c r="N533" s="9"/>
      <c r="O533" s="9" t="str">
        <f>IF(Vertragsdaten!W534="","",Vertragsdaten!W534)</f>
        <v/>
      </c>
      <c r="P533" s="15" t="str">
        <f>IF(Vertragsdaten!R534="","",Vertragsdaten!R534)</f>
        <v/>
      </c>
      <c r="Q533" s="15" t="str">
        <f>IF(Vertragsdaten!S534="","",Vertragsdaten!S534)</f>
        <v/>
      </c>
      <c r="R533" s="9"/>
      <c r="S533" s="15" t="str">
        <f>IF(Vertragsdaten!S534="","",Vertragsdaten!T534)</f>
        <v/>
      </c>
      <c r="T533" s="15" t="str">
        <f>IF(Vertragsdaten!T534="","",Vertragsdaten!U534)</f>
        <v/>
      </c>
      <c r="U533" s="9"/>
      <c r="V533" s="16" t="str">
        <f>IF(Vertragsdaten!$V534="","",Vertragsdaten!$V534)</f>
        <v/>
      </c>
      <c r="W533" s="9"/>
      <c r="X533" s="9"/>
      <c r="Y533" s="9"/>
      <c r="Z533" s="9"/>
      <c r="AA533" s="15" t="str">
        <f>IF(Vertragsdaten!AI534="","",Vertragsdaten!AI534)</f>
        <v/>
      </c>
      <c r="AB533" s="15" t="str">
        <f>IF(Vertragsdaten!AJ534="","",Vertragsdaten!AJ534)</f>
        <v/>
      </c>
      <c r="AC533" s="9"/>
      <c r="AD533" s="15" t="str">
        <f>IF(Vertragsdaten!AK534="","",Vertragsdaten!AK534)</f>
        <v/>
      </c>
      <c r="AE533" s="15" t="str">
        <f>IF(Vertragsdaten!AL534="","",Vertragsdaten!AL534)</f>
        <v/>
      </c>
      <c r="AF533" s="16" t="s">
        <v>2</v>
      </c>
      <c r="AG533" s="16" t="str">
        <f>IF(Vertragsdaten!G534="","",Vertragsdaten!G534)</f>
        <v/>
      </c>
      <c r="AH533" s="9" t="str">
        <f>IF(Vertragsdaten!$AW534="","",Vertragsdaten!AW534)</f>
        <v/>
      </c>
      <c r="AI533" s="9"/>
      <c r="AJ533" s="9"/>
      <c r="AK533" s="9"/>
      <c r="AL533" s="15" t="str">
        <f>IF(Vertragsdaten!AM534="","",Vertragsdaten!AM534)</f>
        <v/>
      </c>
      <c r="AM533" s="15" t="str">
        <f>IF(Vertragsdaten!AN534="","",Vertragsdaten!AN534)</f>
        <v/>
      </c>
      <c r="AN533" s="9"/>
      <c r="AO533" s="9"/>
      <c r="AP533" s="22" t="str">
        <f>IF(Vertragsdaten!AQ534="","",ROUND(Vertragsdaten!AQ534,0))</f>
        <v/>
      </c>
      <c r="AQ533" s="9"/>
      <c r="AR533" s="15" t="str">
        <f>IF(Vertragsdaten!AR534="","",Vertragsdaten!AR534)</f>
        <v/>
      </c>
      <c r="AS533" s="16" t="str">
        <f>IF(Vertragsdaten!$AW534="","",Vertragsdaten!$AW534)</f>
        <v/>
      </c>
      <c r="AT533" s="16" t="str">
        <f>IF(Vertragsdaten!AO534="","","11XSWK-H-------M")</f>
        <v/>
      </c>
      <c r="AU533" s="16" t="str">
        <f>IF(Vertragsdaten!AU534="E01 „Ein-/Auszug (Umzug)“","E01",IF(Vertragsdaten!AU534="E02 „Einzug/Neuanlage“","E02",IF(Vertragsdaten!AU534="E03 „Lieferantenwechsel“","E03","ZD2")))</f>
        <v>ZD2</v>
      </c>
      <c r="AV533" s="16" t="str">
        <f>IF(Vertragsdaten!AS534="nein","Z18","Z15")</f>
        <v>Z15</v>
      </c>
      <c r="AW533" s="16" t="str">
        <f>IF(Vertragsdaten!BC534="","",VLOOKUP(Vertragsdaten!BC534,'Dropdown-Werte'!$I$2:$J$5,2,FALSE))</f>
        <v/>
      </c>
      <c r="AX533" s="16" t="str">
        <f t="shared" si="8"/>
        <v/>
      </c>
      <c r="AY533" s="16" t="str">
        <f>IF(Vertragsdaten!BB534="","",Vertragsdaten!BB534)</f>
        <v/>
      </c>
      <c r="AZ533" s="16" t="s">
        <v>93</v>
      </c>
      <c r="BA533" s="16" t="s">
        <v>94</v>
      </c>
    </row>
    <row r="534" spans="1:53">
      <c r="A534" s="12" t="str">
        <f>IF(Vertragsdaten!AZ535="","",Vertragsdaten!AZ535)</f>
        <v/>
      </c>
      <c r="B534" s="12"/>
      <c r="C534" s="12"/>
      <c r="D534" s="12"/>
      <c r="E534" s="4" t="str">
        <f>IF(Vertragsdaten!M535="","",Vertragsdaten!M535)</f>
        <v/>
      </c>
      <c r="F534" s="19">
        <f>Vertragsdaten!H535</f>
        <v>0</v>
      </c>
      <c r="G534" s="9"/>
      <c r="H534" s="15" t="str">
        <f>IF(Vertragsdaten!J535="","",Vertragsdaten!J535)</f>
        <v/>
      </c>
      <c r="I534" s="15" t="str">
        <f>IF(Vertragsdaten!K535="","",Vertragsdaten!K535)</f>
        <v/>
      </c>
      <c r="J534" s="15" t="str">
        <f>IF(Vertragsdaten!L535="","",Vertragsdaten!L535)</f>
        <v/>
      </c>
      <c r="K534" s="9"/>
      <c r="L534" s="15" t="str">
        <f>IF(Vertragsdaten!J535="","",Vertragsdaten!J535)</f>
        <v/>
      </c>
      <c r="M534" s="9" t="str">
        <f>IF(Vertragsdaten!I535="","",Vertragsdaten!I535)</f>
        <v/>
      </c>
      <c r="N534" s="9"/>
      <c r="O534" s="9" t="str">
        <f>IF(Vertragsdaten!W535="","",Vertragsdaten!W535)</f>
        <v/>
      </c>
      <c r="P534" s="15" t="str">
        <f>IF(Vertragsdaten!R535="","",Vertragsdaten!R535)</f>
        <v/>
      </c>
      <c r="Q534" s="15" t="str">
        <f>IF(Vertragsdaten!S535="","",Vertragsdaten!S535)</f>
        <v/>
      </c>
      <c r="R534" s="9"/>
      <c r="S534" s="15" t="str">
        <f>IF(Vertragsdaten!S535="","",Vertragsdaten!T535)</f>
        <v/>
      </c>
      <c r="T534" s="15" t="str">
        <f>IF(Vertragsdaten!T535="","",Vertragsdaten!U535)</f>
        <v/>
      </c>
      <c r="U534" s="9"/>
      <c r="V534" s="16" t="str">
        <f>IF(Vertragsdaten!$V535="","",Vertragsdaten!$V535)</f>
        <v/>
      </c>
      <c r="W534" s="9"/>
      <c r="X534" s="9"/>
      <c r="Y534" s="9"/>
      <c r="Z534" s="9"/>
      <c r="AA534" s="15" t="str">
        <f>IF(Vertragsdaten!AI535="","",Vertragsdaten!AI535)</f>
        <v/>
      </c>
      <c r="AB534" s="15" t="str">
        <f>IF(Vertragsdaten!AJ535="","",Vertragsdaten!AJ535)</f>
        <v/>
      </c>
      <c r="AC534" s="9"/>
      <c r="AD534" s="15" t="str">
        <f>IF(Vertragsdaten!AK535="","",Vertragsdaten!AK535)</f>
        <v/>
      </c>
      <c r="AE534" s="15" t="str">
        <f>IF(Vertragsdaten!AL535="","",Vertragsdaten!AL535)</f>
        <v/>
      </c>
      <c r="AF534" s="16" t="s">
        <v>2</v>
      </c>
      <c r="AG534" s="16" t="str">
        <f>IF(Vertragsdaten!G535="","",Vertragsdaten!G535)</f>
        <v/>
      </c>
      <c r="AH534" s="9" t="str">
        <f>IF(Vertragsdaten!$AW535="","",Vertragsdaten!AW535)</f>
        <v/>
      </c>
      <c r="AI534" s="9"/>
      <c r="AJ534" s="9"/>
      <c r="AK534" s="9"/>
      <c r="AL534" s="15" t="str">
        <f>IF(Vertragsdaten!AM535="","",Vertragsdaten!AM535)</f>
        <v/>
      </c>
      <c r="AM534" s="15" t="str">
        <f>IF(Vertragsdaten!AN535="","",Vertragsdaten!AN535)</f>
        <v/>
      </c>
      <c r="AN534" s="9"/>
      <c r="AO534" s="9"/>
      <c r="AP534" s="22" t="str">
        <f>IF(Vertragsdaten!AQ535="","",ROUND(Vertragsdaten!AQ535,0))</f>
        <v/>
      </c>
      <c r="AQ534" s="9"/>
      <c r="AR534" s="15" t="str">
        <f>IF(Vertragsdaten!AR535="","",Vertragsdaten!AR535)</f>
        <v/>
      </c>
      <c r="AS534" s="16" t="str">
        <f>IF(Vertragsdaten!$AW535="","",Vertragsdaten!$AW535)</f>
        <v/>
      </c>
      <c r="AT534" s="16" t="str">
        <f>IF(Vertragsdaten!AO535="","","11XSWK-H-------M")</f>
        <v/>
      </c>
      <c r="AU534" s="16" t="str">
        <f>IF(Vertragsdaten!AU535="E01 „Ein-/Auszug (Umzug)“","E01",IF(Vertragsdaten!AU535="E02 „Einzug/Neuanlage“","E02",IF(Vertragsdaten!AU535="E03 „Lieferantenwechsel“","E03","ZD2")))</f>
        <v>ZD2</v>
      </c>
      <c r="AV534" s="16" t="str">
        <f>IF(Vertragsdaten!AS535="nein","Z18","Z15")</f>
        <v>Z15</v>
      </c>
      <c r="AW534" s="16" t="str">
        <f>IF(Vertragsdaten!BC535="","",VLOOKUP(Vertragsdaten!BC535,'Dropdown-Werte'!$I$2:$J$5,2,FALSE))</f>
        <v/>
      </c>
      <c r="AX534" s="16" t="str">
        <f t="shared" si="8"/>
        <v/>
      </c>
      <c r="AY534" s="16" t="str">
        <f>IF(Vertragsdaten!BB535="","",Vertragsdaten!BB535)</f>
        <v/>
      </c>
      <c r="AZ534" s="16" t="s">
        <v>93</v>
      </c>
      <c r="BA534" s="16" t="s">
        <v>94</v>
      </c>
    </row>
    <row r="535" spans="1:53">
      <c r="A535" s="12" t="str">
        <f>IF(Vertragsdaten!AZ536="","",Vertragsdaten!AZ536)</f>
        <v/>
      </c>
      <c r="B535" s="12"/>
      <c r="C535" s="12"/>
      <c r="D535" s="12"/>
      <c r="E535" s="4" t="str">
        <f>IF(Vertragsdaten!M536="","",Vertragsdaten!M536)</f>
        <v/>
      </c>
      <c r="F535" s="19">
        <f>Vertragsdaten!H536</f>
        <v>0</v>
      </c>
      <c r="G535" s="9"/>
      <c r="H535" s="15" t="str">
        <f>IF(Vertragsdaten!J536="","",Vertragsdaten!J536)</f>
        <v/>
      </c>
      <c r="I535" s="15" t="str">
        <f>IF(Vertragsdaten!K536="","",Vertragsdaten!K536)</f>
        <v/>
      </c>
      <c r="J535" s="15" t="str">
        <f>IF(Vertragsdaten!L536="","",Vertragsdaten!L536)</f>
        <v/>
      </c>
      <c r="K535" s="9"/>
      <c r="L535" s="15" t="str">
        <f>IF(Vertragsdaten!J536="","",Vertragsdaten!J536)</f>
        <v/>
      </c>
      <c r="M535" s="9" t="str">
        <f>IF(Vertragsdaten!I536="","",Vertragsdaten!I536)</f>
        <v/>
      </c>
      <c r="N535" s="9"/>
      <c r="O535" s="9" t="str">
        <f>IF(Vertragsdaten!W536="","",Vertragsdaten!W536)</f>
        <v/>
      </c>
      <c r="P535" s="15" t="str">
        <f>IF(Vertragsdaten!R536="","",Vertragsdaten!R536)</f>
        <v/>
      </c>
      <c r="Q535" s="15" t="str">
        <f>IF(Vertragsdaten!S536="","",Vertragsdaten!S536)</f>
        <v/>
      </c>
      <c r="R535" s="9"/>
      <c r="S535" s="15" t="str">
        <f>IF(Vertragsdaten!S536="","",Vertragsdaten!T536)</f>
        <v/>
      </c>
      <c r="T535" s="15" t="str">
        <f>IF(Vertragsdaten!T536="","",Vertragsdaten!U536)</f>
        <v/>
      </c>
      <c r="U535" s="9"/>
      <c r="V535" s="16" t="str">
        <f>IF(Vertragsdaten!$V536="","",Vertragsdaten!$V536)</f>
        <v/>
      </c>
      <c r="W535" s="9"/>
      <c r="X535" s="9"/>
      <c r="Y535" s="9"/>
      <c r="Z535" s="9"/>
      <c r="AA535" s="15" t="str">
        <f>IF(Vertragsdaten!AI536="","",Vertragsdaten!AI536)</f>
        <v/>
      </c>
      <c r="AB535" s="15" t="str">
        <f>IF(Vertragsdaten!AJ536="","",Vertragsdaten!AJ536)</f>
        <v/>
      </c>
      <c r="AC535" s="9"/>
      <c r="AD535" s="15" t="str">
        <f>IF(Vertragsdaten!AK536="","",Vertragsdaten!AK536)</f>
        <v/>
      </c>
      <c r="AE535" s="15" t="str">
        <f>IF(Vertragsdaten!AL536="","",Vertragsdaten!AL536)</f>
        <v/>
      </c>
      <c r="AF535" s="16" t="s">
        <v>2</v>
      </c>
      <c r="AG535" s="16" t="str">
        <f>IF(Vertragsdaten!G536="","",Vertragsdaten!G536)</f>
        <v/>
      </c>
      <c r="AH535" s="9" t="str">
        <f>IF(Vertragsdaten!$AW536="","",Vertragsdaten!AW536)</f>
        <v/>
      </c>
      <c r="AI535" s="9"/>
      <c r="AJ535" s="9"/>
      <c r="AK535" s="9"/>
      <c r="AL535" s="15" t="str">
        <f>IF(Vertragsdaten!AM536="","",Vertragsdaten!AM536)</f>
        <v/>
      </c>
      <c r="AM535" s="15" t="str">
        <f>IF(Vertragsdaten!AN536="","",Vertragsdaten!AN536)</f>
        <v/>
      </c>
      <c r="AN535" s="9"/>
      <c r="AO535" s="9"/>
      <c r="AP535" s="22" t="str">
        <f>IF(Vertragsdaten!AQ536="","",ROUND(Vertragsdaten!AQ536,0))</f>
        <v/>
      </c>
      <c r="AQ535" s="9"/>
      <c r="AR535" s="15" t="str">
        <f>IF(Vertragsdaten!AR536="","",Vertragsdaten!AR536)</f>
        <v/>
      </c>
      <c r="AS535" s="16" t="str">
        <f>IF(Vertragsdaten!$AW536="","",Vertragsdaten!$AW536)</f>
        <v/>
      </c>
      <c r="AT535" s="16" t="str">
        <f>IF(Vertragsdaten!AO536="","","11XSWK-H-------M")</f>
        <v/>
      </c>
      <c r="AU535" s="16" t="str">
        <f>IF(Vertragsdaten!AU536="E01 „Ein-/Auszug (Umzug)“","E01",IF(Vertragsdaten!AU536="E02 „Einzug/Neuanlage“","E02",IF(Vertragsdaten!AU536="E03 „Lieferantenwechsel“","E03","ZD2")))</f>
        <v>ZD2</v>
      </c>
      <c r="AV535" s="16" t="str">
        <f>IF(Vertragsdaten!AS536="nein","Z18","Z15")</f>
        <v>Z15</v>
      </c>
      <c r="AW535" s="16" t="str">
        <f>IF(Vertragsdaten!BC536="","",VLOOKUP(Vertragsdaten!BC536,'Dropdown-Werte'!$I$2:$J$5,2,FALSE))</f>
        <v/>
      </c>
      <c r="AX535" s="16" t="str">
        <f t="shared" si="8"/>
        <v/>
      </c>
      <c r="AY535" s="16" t="str">
        <f>IF(Vertragsdaten!BB536="","",Vertragsdaten!BB536)</f>
        <v/>
      </c>
      <c r="AZ535" s="16" t="s">
        <v>93</v>
      </c>
      <c r="BA535" s="16" t="s">
        <v>94</v>
      </c>
    </row>
    <row r="536" spans="1:53">
      <c r="A536" s="12" t="str">
        <f>IF(Vertragsdaten!AZ537="","",Vertragsdaten!AZ537)</f>
        <v/>
      </c>
      <c r="B536" s="12"/>
      <c r="C536" s="12"/>
      <c r="D536" s="12"/>
      <c r="E536" s="4" t="str">
        <f>IF(Vertragsdaten!M537="","",Vertragsdaten!M537)</f>
        <v/>
      </c>
      <c r="F536" s="19">
        <f>Vertragsdaten!H537</f>
        <v>0</v>
      </c>
      <c r="G536" s="9"/>
      <c r="H536" s="15" t="str">
        <f>IF(Vertragsdaten!J537="","",Vertragsdaten!J537)</f>
        <v/>
      </c>
      <c r="I536" s="15" t="str">
        <f>IF(Vertragsdaten!K537="","",Vertragsdaten!K537)</f>
        <v/>
      </c>
      <c r="J536" s="15" t="str">
        <f>IF(Vertragsdaten!L537="","",Vertragsdaten!L537)</f>
        <v/>
      </c>
      <c r="K536" s="9"/>
      <c r="L536" s="15" t="str">
        <f>IF(Vertragsdaten!J537="","",Vertragsdaten!J537)</f>
        <v/>
      </c>
      <c r="M536" s="9" t="str">
        <f>IF(Vertragsdaten!I537="","",Vertragsdaten!I537)</f>
        <v/>
      </c>
      <c r="N536" s="9"/>
      <c r="O536" s="9" t="str">
        <f>IF(Vertragsdaten!W537="","",Vertragsdaten!W537)</f>
        <v/>
      </c>
      <c r="P536" s="15" t="str">
        <f>IF(Vertragsdaten!R537="","",Vertragsdaten!R537)</f>
        <v/>
      </c>
      <c r="Q536" s="15" t="str">
        <f>IF(Vertragsdaten!S537="","",Vertragsdaten!S537)</f>
        <v/>
      </c>
      <c r="R536" s="9"/>
      <c r="S536" s="15" t="str">
        <f>IF(Vertragsdaten!S537="","",Vertragsdaten!T537)</f>
        <v/>
      </c>
      <c r="T536" s="15" t="str">
        <f>IF(Vertragsdaten!T537="","",Vertragsdaten!U537)</f>
        <v/>
      </c>
      <c r="U536" s="9"/>
      <c r="V536" s="16" t="str">
        <f>IF(Vertragsdaten!$V537="","",Vertragsdaten!$V537)</f>
        <v/>
      </c>
      <c r="W536" s="9"/>
      <c r="X536" s="9"/>
      <c r="Y536" s="9"/>
      <c r="Z536" s="9"/>
      <c r="AA536" s="15" t="str">
        <f>IF(Vertragsdaten!AI537="","",Vertragsdaten!AI537)</f>
        <v/>
      </c>
      <c r="AB536" s="15" t="str">
        <f>IF(Vertragsdaten!AJ537="","",Vertragsdaten!AJ537)</f>
        <v/>
      </c>
      <c r="AC536" s="9"/>
      <c r="AD536" s="15" t="str">
        <f>IF(Vertragsdaten!AK537="","",Vertragsdaten!AK537)</f>
        <v/>
      </c>
      <c r="AE536" s="15" t="str">
        <f>IF(Vertragsdaten!AL537="","",Vertragsdaten!AL537)</f>
        <v/>
      </c>
      <c r="AF536" s="16" t="s">
        <v>2</v>
      </c>
      <c r="AG536" s="16" t="str">
        <f>IF(Vertragsdaten!G537="","",Vertragsdaten!G537)</f>
        <v/>
      </c>
      <c r="AH536" s="9" t="str">
        <f>IF(Vertragsdaten!$AW537="","",Vertragsdaten!AW537)</f>
        <v/>
      </c>
      <c r="AI536" s="9"/>
      <c r="AJ536" s="9"/>
      <c r="AK536" s="9"/>
      <c r="AL536" s="15" t="str">
        <f>IF(Vertragsdaten!AM537="","",Vertragsdaten!AM537)</f>
        <v/>
      </c>
      <c r="AM536" s="15" t="str">
        <f>IF(Vertragsdaten!AN537="","",Vertragsdaten!AN537)</f>
        <v/>
      </c>
      <c r="AN536" s="9"/>
      <c r="AO536" s="9"/>
      <c r="AP536" s="22" t="str">
        <f>IF(Vertragsdaten!AQ537="","",ROUND(Vertragsdaten!AQ537,0))</f>
        <v/>
      </c>
      <c r="AQ536" s="9"/>
      <c r="AR536" s="15" t="str">
        <f>IF(Vertragsdaten!AR537="","",Vertragsdaten!AR537)</f>
        <v/>
      </c>
      <c r="AS536" s="16" t="str">
        <f>IF(Vertragsdaten!$AW537="","",Vertragsdaten!$AW537)</f>
        <v/>
      </c>
      <c r="AT536" s="16" t="str">
        <f>IF(Vertragsdaten!AO537="","","11XSWK-H-------M")</f>
        <v/>
      </c>
      <c r="AU536" s="16" t="str">
        <f>IF(Vertragsdaten!AU537="E01 „Ein-/Auszug (Umzug)“","E01",IF(Vertragsdaten!AU537="E02 „Einzug/Neuanlage“","E02",IF(Vertragsdaten!AU537="E03 „Lieferantenwechsel“","E03","ZD2")))</f>
        <v>ZD2</v>
      </c>
      <c r="AV536" s="16" t="str">
        <f>IF(Vertragsdaten!AS537="nein","Z18","Z15")</f>
        <v>Z15</v>
      </c>
      <c r="AW536" s="16" t="str">
        <f>IF(Vertragsdaten!BC537="","",VLOOKUP(Vertragsdaten!BC537,'Dropdown-Werte'!$I$2:$J$5,2,FALSE))</f>
        <v/>
      </c>
      <c r="AX536" s="16" t="str">
        <f t="shared" si="8"/>
        <v/>
      </c>
      <c r="AY536" s="16" t="str">
        <f>IF(Vertragsdaten!BB537="","",Vertragsdaten!BB537)</f>
        <v/>
      </c>
      <c r="AZ536" s="16" t="s">
        <v>93</v>
      </c>
      <c r="BA536" s="16" t="s">
        <v>94</v>
      </c>
    </row>
    <row r="537" spans="1:53">
      <c r="A537" s="12" t="str">
        <f>IF(Vertragsdaten!AZ538="","",Vertragsdaten!AZ538)</f>
        <v/>
      </c>
      <c r="B537" s="12"/>
      <c r="C537" s="12"/>
      <c r="D537" s="12"/>
      <c r="E537" s="4" t="str">
        <f>IF(Vertragsdaten!M538="","",Vertragsdaten!M538)</f>
        <v/>
      </c>
      <c r="F537" s="19">
        <f>Vertragsdaten!H538</f>
        <v>0</v>
      </c>
      <c r="G537" s="9"/>
      <c r="H537" s="15" t="str">
        <f>IF(Vertragsdaten!J538="","",Vertragsdaten!J538)</f>
        <v/>
      </c>
      <c r="I537" s="15" t="str">
        <f>IF(Vertragsdaten!K538="","",Vertragsdaten!K538)</f>
        <v/>
      </c>
      <c r="J537" s="15" t="str">
        <f>IF(Vertragsdaten!L538="","",Vertragsdaten!L538)</f>
        <v/>
      </c>
      <c r="K537" s="9"/>
      <c r="L537" s="15" t="str">
        <f>IF(Vertragsdaten!J538="","",Vertragsdaten!J538)</f>
        <v/>
      </c>
      <c r="M537" s="9" t="str">
        <f>IF(Vertragsdaten!I538="","",Vertragsdaten!I538)</f>
        <v/>
      </c>
      <c r="N537" s="9"/>
      <c r="O537" s="9" t="str">
        <f>IF(Vertragsdaten!W538="","",Vertragsdaten!W538)</f>
        <v/>
      </c>
      <c r="P537" s="15" t="str">
        <f>IF(Vertragsdaten!R538="","",Vertragsdaten!R538)</f>
        <v/>
      </c>
      <c r="Q537" s="15" t="str">
        <f>IF(Vertragsdaten!S538="","",Vertragsdaten!S538)</f>
        <v/>
      </c>
      <c r="R537" s="9"/>
      <c r="S537" s="15" t="str">
        <f>IF(Vertragsdaten!S538="","",Vertragsdaten!T538)</f>
        <v/>
      </c>
      <c r="T537" s="15" t="str">
        <f>IF(Vertragsdaten!T538="","",Vertragsdaten!U538)</f>
        <v/>
      </c>
      <c r="U537" s="9"/>
      <c r="V537" s="16" t="str">
        <f>IF(Vertragsdaten!$V538="","",Vertragsdaten!$V538)</f>
        <v/>
      </c>
      <c r="W537" s="9"/>
      <c r="X537" s="9"/>
      <c r="Y537" s="9"/>
      <c r="Z537" s="9"/>
      <c r="AA537" s="15" t="str">
        <f>IF(Vertragsdaten!AI538="","",Vertragsdaten!AI538)</f>
        <v/>
      </c>
      <c r="AB537" s="15" t="str">
        <f>IF(Vertragsdaten!AJ538="","",Vertragsdaten!AJ538)</f>
        <v/>
      </c>
      <c r="AC537" s="9"/>
      <c r="AD537" s="15" t="str">
        <f>IF(Vertragsdaten!AK538="","",Vertragsdaten!AK538)</f>
        <v/>
      </c>
      <c r="AE537" s="15" t="str">
        <f>IF(Vertragsdaten!AL538="","",Vertragsdaten!AL538)</f>
        <v/>
      </c>
      <c r="AF537" s="16" t="s">
        <v>2</v>
      </c>
      <c r="AG537" s="16" t="str">
        <f>IF(Vertragsdaten!G538="","",Vertragsdaten!G538)</f>
        <v/>
      </c>
      <c r="AH537" s="9" t="str">
        <f>IF(Vertragsdaten!$AW538="","",Vertragsdaten!AW538)</f>
        <v/>
      </c>
      <c r="AI537" s="9"/>
      <c r="AJ537" s="9"/>
      <c r="AK537" s="9"/>
      <c r="AL537" s="15" t="str">
        <f>IF(Vertragsdaten!AM538="","",Vertragsdaten!AM538)</f>
        <v/>
      </c>
      <c r="AM537" s="15" t="str">
        <f>IF(Vertragsdaten!AN538="","",Vertragsdaten!AN538)</f>
        <v/>
      </c>
      <c r="AN537" s="9"/>
      <c r="AO537" s="9"/>
      <c r="AP537" s="22" t="str">
        <f>IF(Vertragsdaten!AQ538="","",ROUND(Vertragsdaten!AQ538,0))</f>
        <v/>
      </c>
      <c r="AQ537" s="9"/>
      <c r="AR537" s="15" t="str">
        <f>IF(Vertragsdaten!AR538="","",Vertragsdaten!AR538)</f>
        <v/>
      </c>
      <c r="AS537" s="16" t="str">
        <f>IF(Vertragsdaten!$AW538="","",Vertragsdaten!$AW538)</f>
        <v/>
      </c>
      <c r="AT537" s="16" t="str">
        <f>IF(Vertragsdaten!AO538="","","11XSWK-H-------M")</f>
        <v/>
      </c>
      <c r="AU537" s="16" t="str">
        <f>IF(Vertragsdaten!AU538="E01 „Ein-/Auszug (Umzug)“","E01",IF(Vertragsdaten!AU538="E02 „Einzug/Neuanlage“","E02",IF(Vertragsdaten!AU538="E03 „Lieferantenwechsel“","E03","ZD2")))</f>
        <v>ZD2</v>
      </c>
      <c r="AV537" s="16" t="str">
        <f>IF(Vertragsdaten!AS538="nein","Z18","Z15")</f>
        <v>Z15</v>
      </c>
      <c r="AW537" s="16" t="str">
        <f>IF(Vertragsdaten!BC538="","",VLOOKUP(Vertragsdaten!BC538,'Dropdown-Werte'!$I$2:$J$5,2,FALSE))</f>
        <v/>
      </c>
      <c r="AX537" s="16" t="str">
        <f t="shared" si="8"/>
        <v/>
      </c>
      <c r="AY537" s="16" t="str">
        <f>IF(Vertragsdaten!BB538="","",Vertragsdaten!BB538)</f>
        <v/>
      </c>
      <c r="AZ537" s="16" t="s">
        <v>93</v>
      </c>
      <c r="BA537" s="16" t="s">
        <v>94</v>
      </c>
    </row>
    <row r="538" spans="1:53">
      <c r="A538" s="12" t="str">
        <f>IF(Vertragsdaten!AZ539="","",Vertragsdaten!AZ539)</f>
        <v/>
      </c>
      <c r="B538" s="12"/>
      <c r="C538" s="12"/>
      <c r="D538" s="12"/>
      <c r="E538" s="4" t="str">
        <f>IF(Vertragsdaten!M539="","",Vertragsdaten!M539)</f>
        <v/>
      </c>
      <c r="F538" s="19">
        <f>Vertragsdaten!H539</f>
        <v>0</v>
      </c>
      <c r="G538" s="9"/>
      <c r="H538" s="15" t="str">
        <f>IF(Vertragsdaten!J539="","",Vertragsdaten!J539)</f>
        <v/>
      </c>
      <c r="I538" s="15" t="str">
        <f>IF(Vertragsdaten!K539="","",Vertragsdaten!K539)</f>
        <v/>
      </c>
      <c r="J538" s="15" t="str">
        <f>IF(Vertragsdaten!L539="","",Vertragsdaten!L539)</f>
        <v/>
      </c>
      <c r="K538" s="9"/>
      <c r="L538" s="15" t="str">
        <f>IF(Vertragsdaten!J539="","",Vertragsdaten!J539)</f>
        <v/>
      </c>
      <c r="M538" s="9" t="str">
        <f>IF(Vertragsdaten!I539="","",Vertragsdaten!I539)</f>
        <v/>
      </c>
      <c r="N538" s="9"/>
      <c r="O538" s="9" t="str">
        <f>IF(Vertragsdaten!W539="","",Vertragsdaten!W539)</f>
        <v/>
      </c>
      <c r="P538" s="15" t="str">
        <f>IF(Vertragsdaten!R539="","",Vertragsdaten!R539)</f>
        <v/>
      </c>
      <c r="Q538" s="15" t="str">
        <f>IF(Vertragsdaten!S539="","",Vertragsdaten!S539)</f>
        <v/>
      </c>
      <c r="R538" s="9"/>
      <c r="S538" s="15" t="str">
        <f>IF(Vertragsdaten!S539="","",Vertragsdaten!T539)</f>
        <v/>
      </c>
      <c r="T538" s="15" t="str">
        <f>IF(Vertragsdaten!T539="","",Vertragsdaten!U539)</f>
        <v/>
      </c>
      <c r="U538" s="9"/>
      <c r="V538" s="16" t="str">
        <f>IF(Vertragsdaten!$V539="","",Vertragsdaten!$V539)</f>
        <v/>
      </c>
      <c r="W538" s="9"/>
      <c r="X538" s="9"/>
      <c r="Y538" s="9"/>
      <c r="Z538" s="9"/>
      <c r="AA538" s="15" t="str">
        <f>IF(Vertragsdaten!AI539="","",Vertragsdaten!AI539)</f>
        <v/>
      </c>
      <c r="AB538" s="15" t="str">
        <f>IF(Vertragsdaten!AJ539="","",Vertragsdaten!AJ539)</f>
        <v/>
      </c>
      <c r="AC538" s="9"/>
      <c r="AD538" s="15" t="str">
        <f>IF(Vertragsdaten!AK539="","",Vertragsdaten!AK539)</f>
        <v/>
      </c>
      <c r="AE538" s="15" t="str">
        <f>IF(Vertragsdaten!AL539="","",Vertragsdaten!AL539)</f>
        <v/>
      </c>
      <c r="AF538" s="16" t="s">
        <v>2</v>
      </c>
      <c r="AG538" s="16" t="str">
        <f>IF(Vertragsdaten!G539="","",Vertragsdaten!G539)</f>
        <v/>
      </c>
      <c r="AH538" s="9" t="str">
        <f>IF(Vertragsdaten!$AW539="","",Vertragsdaten!AW539)</f>
        <v/>
      </c>
      <c r="AI538" s="9"/>
      <c r="AJ538" s="9"/>
      <c r="AK538" s="9"/>
      <c r="AL538" s="15" t="str">
        <f>IF(Vertragsdaten!AM539="","",Vertragsdaten!AM539)</f>
        <v/>
      </c>
      <c r="AM538" s="15" t="str">
        <f>IF(Vertragsdaten!AN539="","",Vertragsdaten!AN539)</f>
        <v/>
      </c>
      <c r="AN538" s="9"/>
      <c r="AO538" s="9"/>
      <c r="AP538" s="22" t="str">
        <f>IF(Vertragsdaten!AQ539="","",ROUND(Vertragsdaten!AQ539,0))</f>
        <v/>
      </c>
      <c r="AQ538" s="9"/>
      <c r="AR538" s="15" t="str">
        <f>IF(Vertragsdaten!AR539="","",Vertragsdaten!AR539)</f>
        <v/>
      </c>
      <c r="AS538" s="16" t="str">
        <f>IF(Vertragsdaten!$AW539="","",Vertragsdaten!$AW539)</f>
        <v/>
      </c>
      <c r="AT538" s="16" t="str">
        <f>IF(Vertragsdaten!AO539="","","11XSWK-H-------M")</f>
        <v/>
      </c>
      <c r="AU538" s="16" t="str">
        <f>IF(Vertragsdaten!AU539="E01 „Ein-/Auszug (Umzug)“","E01",IF(Vertragsdaten!AU539="E02 „Einzug/Neuanlage“","E02",IF(Vertragsdaten!AU539="E03 „Lieferantenwechsel“","E03","ZD2")))</f>
        <v>ZD2</v>
      </c>
      <c r="AV538" s="16" t="str">
        <f>IF(Vertragsdaten!AS539="nein","Z18","Z15")</f>
        <v>Z15</v>
      </c>
      <c r="AW538" s="16" t="str">
        <f>IF(Vertragsdaten!BC539="","",VLOOKUP(Vertragsdaten!BC539,'Dropdown-Werte'!$I$2:$J$5,2,FALSE))</f>
        <v/>
      </c>
      <c r="AX538" s="16" t="str">
        <f t="shared" si="8"/>
        <v/>
      </c>
      <c r="AY538" s="16" t="str">
        <f>IF(Vertragsdaten!BB539="","",Vertragsdaten!BB539)</f>
        <v/>
      </c>
      <c r="AZ538" s="16" t="s">
        <v>93</v>
      </c>
      <c r="BA538" s="16" t="s">
        <v>94</v>
      </c>
    </row>
    <row r="539" spans="1:53">
      <c r="A539" s="12" t="str">
        <f>IF(Vertragsdaten!AZ540="","",Vertragsdaten!AZ540)</f>
        <v/>
      </c>
      <c r="B539" s="12"/>
      <c r="C539" s="12"/>
      <c r="D539" s="12"/>
      <c r="E539" s="4" t="str">
        <f>IF(Vertragsdaten!M540="","",Vertragsdaten!M540)</f>
        <v/>
      </c>
      <c r="F539" s="19">
        <f>Vertragsdaten!H540</f>
        <v>0</v>
      </c>
      <c r="G539" s="9"/>
      <c r="H539" s="15" t="str">
        <f>IF(Vertragsdaten!J540="","",Vertragsdaten!J540)</f>
        <v/>
      </c>
      <c r="I539" s="15" t="str">
        <f>IF(Vertragsdaten!K540="","",Vertragsdaten!K540)</f>
        <v/>
      </c>
      <c r="J539" s="15" t="str">
        <f>IF(Vertragsdaten!L540="","",Vertragsdaten!L540)</f>
        <v/>
      </c>
      <c r="K539" s="9"/>
      <c r="L539" s="15" t="str">
        <f>IF(Vertragsdaten!J540="","",Vertragsdaten!J540)</f>
        <v/>
      </c>
      <c r="M539" s="9" t="str">
        <f>IF(Vertragsdaten!I540="","",Vertragsdaten!I540)</f>
        <v/>
      </c>
      <c r="N539" s="9"/>
      <c r="O539" s="9" t="str">
        <f>IF(Vertragsdaten!W540="","",Vertragsdaten!W540)</f>
        <v/>
      </c>
      <c r="P539" s="15" t="str">
        <f>IF(Vertragsdaten!R540="","",Vertragsdaten!R540)</f>
        <v/>
      </c>
      <c r="Q539" s="15" t="str">
        <f>IF(Vertragsdaten!S540="","",Vertragsdaten!S540)</f>
        <v/>
      </c>
      <c r="R539" s="9"/>
      <c r="S539" s="15" t="str">
        <f>IF(Vertragsdaten!S540="","",Vertragsdaten!T540)</f>
        <v/>
      </c>
      <c r="T539" s="15" t="str">
        <f>IF(Vertragsdaten!T540="","",Vertragsdaten!U540)</f>
        <v/>
      </c>
      <c r="U539" s="9"/>
      <c r="V539" s="16" t="str">
        <f>IF(Vertragsdaten!$V540="","",Vertragsdaten!$V540)</f>
        <v/>
      </c>
      <c r="W539" s="9"/>
      <c r="X539" s="9"/>
      <c r="Y539" s="9"/>
      <c r="Z539" s="9"/>
      <c r="AA539" s="15" t="str">
        <f>IF(Vertragsdaten!AI540="","",Vertragsdaten!AI540)</f>
        <v/>
      </c>
      <c r="AB539" s="15" t="str">
        <f>IF(Vertragsdaten!AJ540="","",Vertragsdaten!AJ540)</f>
        <v/>
      </c>
      <c r="AC539" s="9"/>
      <c r="AD539" s="15" t="str">
        <f>IF(Vertragsdaten!AK540="","",Vertragsdaten!AK540)</f>
        <v/>
      </c>
      <c r="AE539" s="15" t="str">
        <f>IF(Vertragsdaten!AL540="","",Vertragsdaten!AL540)</f>
        <v/>
      </c>
      <c r="AF539" s="16" t="s">
        <v>2</v>
      </c>
      <c r="AG539" s="16" t="str">
        <f>IF(Vertragsdaten!G540="","",Vertragsdaten!G540)</f>
        <v/>
      </c>
      <c r="AH539" s="9" t="str">
        <f>IF(Vertragsdaten!$AW540="","",Vertragsdaten!AW540)</f>
        <v/>
      </c>
      <c r="AI539" s="9"/>
      <c r="AJ539" s="9"/>
      <c r="AK539" s="9"/>
      <c r="AL539" s="15" t="str">
        <f>IF(Vertragsdaten!AM540="","",Vertragsdaten!AM540)</f>
        <v/>
      </c>
      <c r="AM539" s="15" t="str">
        <f>IF(Vertragsdaten!AN540="","",Vertragsdaten!AN540)</f>
        <v/>
      </c>
      <c r="AN539" s="9"/>
      <c r="AO539" s="9"/>
      <c r="AP539" s="22" t="str">
        <f>IF(Vertragsdaten!AQ540="","",ROUND(Vertragsdaten!AQ540,0))</f>
        <v/>
      </c>
      <c r="AQ539" s="9"/>
      <c r="AR539" s="15" t="str">
        <f>IF(Vertragsdaten!AR540="","",Vertragsdaten!AR540)</f>
        <v/>
      </c>
      <c r="AS539" s="16" t="str">
        <f>IF(Vertragsdaten!$AW540="","",Vertragsdaten!$AW540)</f>
        <v/>
      </c>
      <c r="AT539" s="16" t="str">
        <f>IF(Vertragsdaten!AO540="","","11XSWK-H-------M")</f>
        <v/>
      </c>
      <c r="AU539" s="16" t="str">
        <f>IF(Vertragsdaten!AU540="E01 „Ein-/Auszug (Umzug)“","E01",IF(Vertragsdaten!AU540="E02 „Einzug/Neuanlage“","E02",IF(Vertragsdaten!AU540="E03 „Lieferantenwechsel“","E03","ZD2")))</f>
        <v>ZD2</v>
      </c>
      <c r="AV539" s="16" t="str">
        <f>IF(Vertragsdaten!AS540="nein","Z18","Z15")</f>
        <v>Z15</v>
      </c>
      <c r="AW539" s="16" t="str">
        <f>IF(Vertragsdaten!BC540="","",VLOOKUP(Vertragsdaten!BC540,'Dropdown-Werte'!$I$2:$J$5,2,FALSE))</f>
        <v/>
      </c>
      <c r="AX539" s="16" t="str">
        <f t="shared" si="8"/>
        <v/>
      </c>
      <c r="AY539" s="16" t="str">
        <f>IF(Vertragsdaten!BB540="","",Vertragsdaten!BB540)</f>
        <v/>
      </c>
      <c r="AZ539" s="16" t="s">
        <v>93</v>
      </c>
      <c r="BA539" s="16" t="s">
        <v>94</v>
      </c>
    </row>
    <row r="540" spans="1:53">
      <c r="A540" s="12" t="str">
        <f>IF(Vertragsdaten!AZ541="","",Vertragsdaten!AZ541)</f>
        <v/>
      </c>
      <c r="B540" s="12"/>
      <c r="C540" s="12"/>
      <c r="D540" s="12"/>
      <c r="E540" s="4" t="str">
        <f>IF(Vertragsdaten!M541="","",Vertragsdaten!M541)</f>
        <v/>
      </c>
      <c r="F540" s="19">
        <f>Vertragsdaten!H541</f>
        <v>0</v>
      </c>
      <c r="G540" s="9"/>
      <c r="H540" s="15" t="str">
        <f>IF(Vertragsdaten!J541="","",Vertragsdaten!J541)</f>
        <v/>
      </c>
      <c r="I540" s="15" t="str">
        <f>IF(Vertragsdaten!K541="","",Vertragsdaten!K541)</f>
        <v/>
      </c>
      <c r="J540" s="15" t="str">
        <f>IF(Vertragsdaten!L541="","",Vertragsdaten!L541)</f>
        <v/>
      </c>
      <c r="K540" s="9"/>
      <c r="L540" s="15" t="str">
        <f>IF(Vertragsdaten!J541="","",Vertragsdaten!J541)</f>
        <v/>
      </c>
      <c r="M540" s="9" t="str">
        <f>IF(Vertragsdaten!I541="","",Vertragsdaten!I541)</f>
        <v/>
      </c>
      <c r="N540" s="9"/>
      <c r="O540" s="9" t="str">
        <f>IF(Vertragsdaten!W541="","",Vertragsdaten!W541)</f>
        <v/>
      </c>
      <c r="P540" s="15" t="str">
        <f>IF(Vertragsdaten!R541="","",Vertragsdaten!R541)</f>
        <v/>
      </c>
      <c r="Q540" s="15" t="str">
        <f>IF(Vertragsdaten!S541="","",Vertragsdaten!S541)</f>
        <v/>
      </c>
      <c r="R540" s="9"/>
      <c r="S540" s="15" t="str">
        <f>IF(Vertragsdaten!S541="","",Vertragsdaten!T541)</f>
        <v/>
      </c>
      <c r="T540" s="15" t="str">
        <f>IF(Vertragsdaten!T541="","",Vertragsdaten!U541)</f>
        <v/>
      </c>
      <c r="U540" s="9"/>
      <c r="V540" s="16" t="str">
        <f>IF(Vertragsdaten!$V541="","",Vertragsdaten!$V541)</f>
        <v/>
      </c>
      <c r="W540" s="9"/>
      <c r="X540" s="9"/>
      <c r="Y540" s="9"/>
      <c r="Z540" s="9"/>
      <c r="AA540" s="15" t="str">
        <f>IF(Vertragsdaten!AI541="","",Vertragsdaten!AI541)</f>
        <v/>
      </c>
      <c r="AB540" s="15" t="str">
        <f>IF(Vertragsdaten!AJ541="","",Vertragsdaten!AJ541)</f>
        <v/>
      </c>
      <c r="AC540" s="9"/>
      <c r="AD540" s="15" t="str">
        <f>IF(Vertragsdaten!AK541="","",Vertragsdaten!AK541)</f>
        <v/>
      </c>
      <c r="AE540" s="15" t="str">
        <f>IF(Vertragsdaten!AL541="","",Vertragsdaten!AL541)</f>
        <v/>
      </c>
      <c r="AF540" s="16" t="s">
        <v>2</v>
      </c>
      <c r="AG540" s="16" t="str">
        <f>IF(Vertragsdaten!G541="","",Vertragsdaten!G541)</f>
        <v/>
      </c>
      <c r="AH540" s="9" t="str">
        <f>IF(Vertragsdaten!$AW541="","",Vertragsdaten!AW541)</f>
        <v/>
      </c>
      <c r="AI540" s="9"/>
      <c r="AJ540" s="9"/>
      <c r="AK540" s="9"/>
      <c r="AL540" s="15" t="str">
        <f>IF(Vertragsdaten!AM541="","",Vertragsdaten!AM541)</f>
        <v/>
      </c>
      <c r="AM540" s="15" t="str">
        <f>IF(Vertragsdaten!AN541="","",Vertragsdaten!AN541)</f>
        <v/>
      </c>
      <c r="AN540" s="9"/>
      <c r="AO540" s="9"/>
      <c r="AP540" s="22" t="str">
        <f>IF(Vertragsdaten!AQ541="","",ROUND(Vertragsdaten!AQ541,0))</f>
        <v/>
      </c>
      <c r="AQ540" s="9"/>
      <c r="AR540" s="15" t="str">
        <f>IF(Vertragsdaten!AR541="","",Vertragsdaten!AR541)</f>
        <v/>
      </c>
      <c r="AS540" s="16" t="str">
        <f>IF(Vertragsdaten!$AW541="","",Vertragsdaten!$AW541)</f>
        <v/>
      </c>
      <c r="AT540" s="16" t="str">
        <f>IF(Vertragsdaten!AO541="","","11XSWK-H-------M")</f>
        <v/>
      </c>
      <c r="AU540" s="16" t="str">
        <f>IF(Vertragsdaten!AU541="E01 „Ein-/Auszug (Umzug)“","E01",IF(Vertragsdaten!AU541="E02 „Einzug/Neuanlage“","E02",IF(Vertragsdaten!AU541="E03 „Lieferantenwechsel“","E03","ZD2")))</f>
        <v>ZD2</v>
      </c>
      <c r="AV540" s="16" t="str">
        <f>IF(Vertragsdaten!AS541="nein","Z18","Z15")</f>
        <v>Z15</v>
      </c>
      <c r="AW540" s="16" t="str">
        <f>IF(Vertragsdaten!BC541="","",VLOOKUP(Vertragsdaten!BC541,'Dropdown-Werte'!$I$2:$J$5,2,FALSE))</f>
        <v/>
      </c>
      <c r="AX540" s="16" t="str">
        <f t="shared" si="8"/>
        <v/>
      </c>
      <c r="AY540" s="16" t="str">
        <f>IF(Vertragsdaten!BB541="","",Vertragsdaten!BB541)</f>
        <v/>
      </c>
      <c r="AZ540" s="16" t="s">
        <v>93</v>
      </c>
      <c r="BA540" s="16" t="s">
        <v>94</v>
      </c>
    </row>
    <row r="541" spans="1:53">
      <c r="A541" s="12" t="str">
        <f>IF(Vertragsdaten!AZ542="","",Vertragsdaten!AZ542)</f>
        <v/>
      </c>
      <c r="B541" s="12"/>
      <c r="C541" s="12"/>
      <c r="D541" s="12"/>
      <c r="E541" s="4" t="str">
        <f>IF(Vertragsdaten!M542="","",Vertragsdaten!M542)</f>
        <v/>
      </c>
      <c r="F541" s="19">
        <f>Vertragsdaten!H542</f>
        <v>0</v>
      </c>
      <c r="G541" s="9"/>
      <c r="H541" s="15" t="str">
        <f>IF(Vertragsdaten!J542="","",Vertragsdaten!J542)</f>
        <v/>
      </c>
      <c r="I541" s="15" t="str">
        <f>IF(Vertragsdaten!K542="","",Vertragsdaten!K542)</f>
        <v/>
      </c>
      <c r="J541" s="15" t="str">
        <f>IF(Vertragsdaten!L542="","",Vertragsdaten!L542)</f>
        <v/>
      </c>
      <c r="K541" s="9"/>
      <c r="L541" s="15" t="str">
        <f>IF(Vertragsdaten!J542="","",Vertragsdaten!J542)</f>
        <v/>
      </c>
      <c r="M541" s="9" t="str">
        <f>IF(Vertragsdaten!I542="","",Vertragsdaten!I542)</f>
        <v/>
      </c>
      <c r="N541" s="9"/>
      <c r="O541" s="9" t="str">
        <f>IF(Vertragsdaten!W542="","",Vertragsdaten!W542)</f>
        <v/>
      </c>
      <c r="P541" s="15" t="str">
        <f>IF(Vertragsdaten!R542="","",Vertragsdaten!R542)</f>
        <v/>
      </c>
      <c r="Q541" s="15" t="str">
        <f>IF(Vertragsdaten!S542="","",Vertragsdaten!S542)</f>
        <v/>
      </c>
      <c r="R541" s="9"/>
      <c r="S541" s="15" t="str">
        <f>IF(Vertragsdaten!S542="","",Vertragsdaten!T542)</f>
        <v/>
      </c>
      <c r="T541" s="15" t="str">
        <f>IF(Vertragsdaten!T542="","",Vertragsdaten!U542)</f>
        <v/>
      </c>
      <c r="U541" s="9"/>
      <c r="V541" s="16" t="str">
        <f>IF(Vertragsdaten!$V542="","",Vertragsdaten!$V542)</f>
        <v/>
      </c>
      <c r="W541" s="9"/>
      <c r="X541" s="9"/>
      <c r="Y541" s="9"/>
      <c r="Z541" s="9"/>
      <c r="AA541" s="15" t="str">
        <f>IF(Vertragsdaten!AI542="","",Vertragsdaten!AI542)</f>
        <v/>
      </c>
      <c r="AB541" s="15" t="str">
        <f>IF(Vertragsdaten!AJ542="","",Vertragsdaten!AJ542)</f>
        <v/>
      </c>
      <c r="AC541" s="9"/>
      <c r="AD541" s="15" t="str">
        <f>IF(Vertragsdaten!AK542="","",Vertragsdaten!AK542)</f>
        <v/>
      </c>
      <c r="AE541" s="15" t="str">
        <f>IF(Vertragsdaten!AL542="","",Vertragsdaten!AL542)</f>
        <v/>
      </c>
      <c r="AF541" s="16" t="s">
        <v>2</v>
      </c>
      <c r="AG541" s="16" t="str">
        <f>IF(Vertragsdaten!G542="","",Vertragsdaten!G542)</f>
        <v/>
      </c>
      <c r="AH541" s="9" t="str">
        <f>IF(Vertragsdaten!$AW542="","",Vertragsdaten!AW542)</f>
        <v/>
      </c>
      <c r="AI541" s="9"/>
      <c r="AJ541" s="9"/>
      <c r="AK541" s="9"/>
      <c r="AL541" s="15" t="str">
        <f>IF(Vertragsdaten!AM542="","",Vertragsdaten!AM542)</f>
        <v/>
      </c>
      <c r="AM541" s="15" t="str">
        <f>IF(Vertragsdaten!AN542="","",Vertragsdaten!AN542)</f>
        <v/>
      </c>
      <c r="AN541" s="9"/>
      <c r="AO541" s="9"/>
      <c r="AP541" s="22" t="str">
        <f>IF(Vertragsdaten!AQ542="","",ROUND(Vertragsdaten!AQ542,0))</f>
        <v/>
      </c>
      <c r="AQ541" s="9"/>
      <c r="AR541" s="15" t="str">
        <f>IF(Vertragsdaten!AR542="","",Vertragsdaten!AR542)</f>
        <v/>
      </c>
      <c r="AS541" s="16" t="str">
        <f>IF(Vertragsdaten!$AW542="","",Vertragsdaten!$AW542)</f>
        <v/>
      </c>
      <c r="AT541" s="16" t="str">
        <f>IF(Vertragsdaten!AO542="","","11XSWK-H-------M")</f>
        <v/>
      </c>
      <c r="AU541" s="16" t="str">
        <f>IF(Vertragsdaten!AU542="E01 „Ein-/Auszug (Umzug)“","E01",IF(Vertragsdaten!AU542="E02 „Einzug/Neuanlage“","E02",IF(Vertragsdaten!AU542="E03 „Lieferantenwechsel“","E03","ZD2")))</f>
        <v>ZD2</v>
      </c>
      <c r="AV541" s="16" t="str">
        <f>IF(Vertragsdaten!AS542="nein","Z18","Z15")</f>
        <v>Z15</v>
      </c>
      <c r="AW541" s="16" t="str">
        <f>IF(Vertragsdaten!BC542="","",VLOOKUP(Vertragsdaten!BC542,'Dropdown-Werte'!$I$2:$J$5,2,FALSE))</f>
        <v/>
      </c>
      <c r="AX541" s="16" t="str">
        <f t="shared" si="8"/>
        <v/>
      </c>
      <c r="AY541" s="16" t="str">
        <f>IF(Vertragsdaten!BB542="","",Vertragsdaten!BB542)</f>
        <v/>
      </c>
      <c r="AZ541" s="16" t="s">
        <v>93</v>
      </c>
      <c r="BA541" s="16" t="s">
        <v>94</v>
      </c>
    </row>
    <row r="542" spans="1:53">
      <c r="A542" s="12" t="str">
        <f>IF(Vertragsdaten!AZ543="","",Vertragsdaten!AZ543)</f>
        <v/>
      </c>
      <c r="B542" s="12"/>
      <c r="C542" s="12"/>
      <c r="D542" s="12"/>
      <c r="E542" s="4" t="str">
        <f>IF(Vertragsdaten!M543="","",Vertragsdaten!M543)</f>
        <v/>
      </c>
      <c r="F542" s="19">
        <f>Vertragsdaten!H543</f>
        <v>0</v>
      </c>
      <c r="G542" s="9"/>
      <c r="H542" s="15" t="str">
        <f>IF(Vertragsdaten!J543="","",Vertragsdaten!J543)</f>
        <v/>
      </c>
      <c r="I542" s="15" t="str">
        <f>IF(Vertragsdaten!K543="","",Vertragsdaten!K543)</f>
        <v/>
      </c>
      <c r="J542" s="15" t="str">
        <f>IF(Vertragsdaten!L543="","",Vertragsdaten!L543)</f>
        <v/>
      </c>
      <c r="K542" s="9"/>
      <c r="L542" s="15" t="str">
        <f>IF(Vertragsdaten!J543="","",Vertragsdaten!J543)</f>
        <v/>
      </c>
      <c r="M542" s="9" t="str">
        <f>IF(Vertragsdaten!I543="","",Vertragsdaten!I543)</f>
        <v/>
      </c>
      <c r="N542" s="9"/>
      <c r="O542" s="9" t="str">
        <f>IF(Vertragsdaten!W543="","",Vertragsdaten!W543)</f>
        <v/>
      </c>
      <c r="P542" s="15" t="str">
        <f>IF(Vertragsdaten!R543="","",Vertragsdaten!R543)</f>
        <v/>
      </c>
      <c r="Q542" s="15" t="str">
        <f>IF(Vertragsdaten!S543="","",Vertragsdaten!S543)</f>
        <v/>
      </c>
      <c r="R542" s="9"/>
      <c r="S542" s="15" t="str">
        <f>IF(Vertragsdaten!S543="","",Vertragsdaten!T543)</f>
        <v/>
      </c>
      <c r="T542" s="15" t="str">
        <f>IF(Vertragsdaten!T543="","",Vertragsdaten!U543)</f>
        <v/>
      </c>
      <c r="U542" s="9"/>
      <c r="V542" s="16" t="str">
        <f>IF(Vertragsdaten!$V543="","",Vertragsdaten!$V543)</f>
        <v/>
      </c>
      <c r="W542" s="9"/>
      <c r="X542" s="9"/>
      <c r="Y542" s="9"/>
      <c r="Z542" s="9"/>
      <c r="AA542" s="15" t="str">
        <f>IF(Vertragsdaten!AI543="","",Vertragsdaten!AI543)</f>
        <v/>
      </c>
      <c r="AB542" s="15" t="str">
        <f>IF(Vertragsdaten!AJ543="","",Vertragsdaten!AJ543)</f>
        <v/>
      </c>
      <c r="AC542" s="9"/>
      <c r="AD542" s="15" t="str">
        <f>IF(Vertragsdaten!AK543="","",Vertragsdaten!AK543)</f>
        <v/>
      </c>
      <c r="AE542" s="15" t="str">
        <f>IF(Vertragsdaten!AL543="","",Vertragsdaten!AL543)</f>
        <v/>
      </c>
      <c r="AF542" s="16" t="s">
        <v>2</v>
      </c>
      <c r="AG542" s="16" t="str">
        <f>IF(Vertragsdaten!G543="","",Vertragsdaten!G543)</f>
        <v/>
      </c>
      <c r="AH542" s="9" t="str">
        <f>IF(Vertragsdaten!$AW543="","",Vertragsdaten!AW543)</f>
        <v/>
      </c>
      <c r="AI542" s="9"/>
      <c r="AJ542" s="9"/>
      <c r="AK542" s="9"/>
      <c r="AL542" s="15" t="str">
        <f>IF(Vertragsdaten!AM543="","",Vertragsdaten!AM543)</f>
        <v/>
      </c>
      <c r="AM542" s="15" t="str">
        <f>IF(Vertragsdaten!AN543="","",Vertragsdaten!AN543)</f>
        <v/>
      </c>
      <c r="AN542" s="9"/>
      <c r="AO542" s="9"/>
      <c r="AP542" s="22" t="str">
        <f>IF(Vertragsdaten!AQ543="","",ROUND(Vertragsdaten!AQ543,0))</f>
        <v/>
      </c>
      <c r="AQ542" s="9"/>
      <c r="AR542" s="15" t="str">
        <f>IF(Vertragsdaten!AR543="","",Vertragsdaten!AR543)</f>
        <v/>
      </c>
      <c r="AS542" s="16" t="str">
        <f>IF(Vertragsdaten!$AW543="","",Vertragsdaten!$AW543)</f>
        <v/>
      </c>
      <c r="AT542" s="16" t="str">
        <f>IF(Vertragsdaten!AO543="","","11XSWK-H-------M")</f>
        <v/>
      </c>
      <c r="AU542" s="16" t="str">
        <f>IF(Vertragsdaten!AU543="E01 „Ein-/Auszug (Umzug)“","E01",IF(Vertragsdaten!AU543="E02 „Einzug/Neuanlage“","E02",IF(Vertragsdaten!AU543="E03 „Lieferantenwechsel“","E03","ZD2")))</f>
        <v>ZD2</v>
      </c>
      <c r="AV542" s="16" t="str">
        <f>IF(Vertragsdaten!AS543="nein","Z18","Z15")</f>
        <v>Z15</v>
      </c>
      <c r="AW542" s="16" t="str">
        <f>IF(Vertragsdaten!BC543="","",VLOOKUP(Vertragsdaten!BC543,'Dropdown-Werte'!$I$2:$J$5,2,FALSE))</f>
        <v/>
      </c>
      <c r="AX542" s="16" t="str">
        <f t="shared" si="8"/>
        <v/>
      </c>
      <c r="AY542" s="16" t="str">
        <f>IF(Vertragsdaten!BB543="","",Vertragsdaten!BB543)</f>
        <v/>
      </c>
      <c r="AZ542" s="16" t="s">
        <v>93</v>
      </c>
      <c r="BA542" s="16" t="s">
        <v>94</v>
      </c>
    </row>
    <row r="543" spans="1:53">
      <c r="A543" s="12" t="str">
        <f>IF(Vertragsdaten!AZ544="","",Vertragsdaten!AZ544)</f>
        <v/>
      </c>
      <c r="B543" s="12"/>
      <c r="C543" s="12"/>
      <c r="D543" s="12"/>
      <c r="E543" s="4" t="str">
        <f>IF(Vertragsdaten!M544="","",Vertragsdaten!M544)</f>
        <v/>
      </c>
      <c r="F543" s="19">
        <f>Vertragsdaten!H544</f>
        <v>0</v>
      </c>
      <c r="G543" s="9"/>
      <c r="H543" s="15" t="str">
        <f>IF(Vertragsdaten!J544="","",Vertragsdaten!J544)</f>
        <v/>
      </c>
      <c r="I543" s="15" t="str">
        <f>IF(Vertragsdaten!K544="","",Vertragsdaten!K544)</f>
        <v/>
      </c>
      <c r="J543" s="15" t="str">
        <f>IF(Vertragsdaten!L544="","",Vertragsdaten!L544)</f>
        <v/>
      </c>
      <c r="K543" s="9"/>
      <c r="L543" s="15" t="str">
        <f>IF(Vertragsdaten!J544="","",Vertragsdaten!J544)</f>
        <v/>
      </c>
      <c r="M543" s="9" t="str">
        <f>IF(Vertragsdaten!I544="","",Vertragsdaten!I544)</f>
        <v/>
      </c>
      <c r="N543" s="9"/>
      <c r="O543" s="9" t="str">
        <f>IF(Vertragsdaten!W544="","",Vertragsdaten!W544)</f>
        <v/>
      </c>
      <c r="P543" s="15" t="str">
        <f>IF(Vertragsdaten!R544="","",Vertragsdaten!R544)</f>
        <v/>
      </c>
      <c r="Q543" s="15" t="str">
        <f>IF(Vertragsdaten!S544="","",Vertragsdaten!S544)</f>
        <v/>
      </c>
      <c r="R543" s="9"/>
      <c r="S543" s="15" t="str">
        <f>IF(Vertragsdaten!S544="","",Vertragsdaten!T544)</f>
        <v/>
      </c>
      <c r="T543" s="15" t="str">
        <f>IF(Vertragsdaten!T544="","",Vertragsdaten!U544)</f>
        <v/>
      </c>
      <c r="U543" s="9"/>
      <c r="V543" s="16" t="str">
        <f>IF(Vertragsdaten!$V544="","",Vertragsdaten!$V544)</f>
        <v/>
      </c>
      <c r="W543" s="9"/>
      <c r="X543" s="9"/>
      <c r="Y543" s="9"/>
      <c r="Z543" s="9"/>
      <c r="AA543" s="15" t="str">
        <f>IF(Vertragsdaten!AI544="","",Vertragsdaten!AI544)</f>
        <v/>
      </c>
      <c r="AB543" s="15" t="str">
        <f>IF(Vertragsdaten!AJ544="","",Vertragsdaten!AJ544)</f>
        <v/>
      </c>
      <c r="AC543" s="9"/>
      <c r="AD543" s="15" t="str">
        <f>IF(Vertragsdaten!AK544="","",Vertragsdaten!AK544)</f>
        <v/>
      </c>
      <c r="AE543" s="15" t="str">
        <f>IF(Vertragsdaten!AL544="","",Vertragsdaten!AL544)</f>
        <v/>
      </c>
      <c r="AF543" s="16" t="s">
        <v>2</v>
      </c>
      <c r="AG543" s="16" t="str">
        <f>IF(Vertragsdaten!G544="","",Vertragsdaten!G544)</f>
        <v/>
      </c>
      <c r="AH543" s="9" t="str">
        <f>IF(Vertragsdaten!$AW544="","",Vertragsdaten!AW544)</f>
        <v/>
      </c>
      <c r="AI543" s="9"/>
      <c r="AJ543" s="9"/>
      <c r="AK543" s="9"/>
      <c r="AL543" s="15" t="str">
        <f>IF(Vertragsdaten!AM544="","",Vertragsdaten!AM544)</f>
        <v/>
      </c>
      <c r="AM543" s="15" t="str">
        <f>IF(Vertragsdaten!AN544="","",Vertragsdaten!AN544)</f>
        <v/>
      </c>
      <c r="AN543" s="9"/>
      <c r="AO543" s="9"/>
      <c r="AP543" s="22" t="str">
        <f>IF(Vertragsdaten!AQ544="","",ROUND(Vertragsdaten!AQ544,0))</f>
        <v/>
      </c>
      <c r="AQ543" s="9"/>
      <c r="AR543" s="15" t="str">
        <f>IF(Vertragsdaten!AR544="","",Vertragsdaten!AR544)</f>
        <v/>
      </c>
      <c r="AS543" s="16" t="str">
        <f>IF(Vertragsdaten!$AW544="","",Vertragsdaten!$AW544)</f>
        <v/>
      </c>
      <c r="AT543" s="16" t="str">
        <f>IF(Vertragsdaten!AO544="","","11XSWK-H-------M")</f>
        <v/>
      </c>
      <c r="AU543" s="16" t="str">
        <f>IF(Vertragsdaten!AU544="E01 „Ein-/Auszug (Umzug)“","E01",IF(Vertragsdaten!AU544="E02 „Einzug/Neuanlage“","E02",IF(Vertragsdaten!AU544="E03 „Lieferantenwechsel“","E03","ZD2")))</f>
        <v>ZD2</v>
      </c>
      <c r="AV543" s="16" t="str">
        <f>IF(Vertragsdaten!AS544="nein","Z18","Z15")</f>
        <v>Z15</v>
      </c>
      <c r="AW543" s="16" t="str">
        <f>IF(Vertragsdaten!BC544="","",VLOOKUP(Vertragsdaten!BC544,'Dropdown-Werte'!$I$2:$J$5,2,FALSE))</f>
        <v/>
      </c>
      <c r="AX543" s="16" t="str">
        <f t="shared" si="8"/>
        <v/>
      </c>
      <c r="AY543" s="16" t="str">
        <f>IF(Vertragsdaten!BB544="","",Vertragsdaten!BB544)</f>
        <v/>
      </c>
      <c r="AZ543" s="16" t="s">
        <v>93</v>
      </c>
      <c r="BA543" s="16" t="s">
        <v>94</v>
      </c>
    </row>
    <row r="544" spans="1:53">
      <c r="A544" s="12" t="str">
        <f>IF(Vertragsdaten!AZ545="","",Vertragsdaten!AZ545)</f>
        <v/>
      </c>
      <c r="B544" s="12"/>
      <c r="C544" s="12"/>
      <c r="D544" s="12"/>
      <c r="E544" s="4" t="str">
        <f>IF(Vertragsdaten!M545="","",Vertragsdaten!M545)</f>
        <v/>
      </c>
      <c r="F544" s="19">
        <f>Vertragsdaten!H545</f>
        <v>0</v>
      </c>
      <c r="G544" s="9"/>
      <c r="H544" s="15" t="str">
        <f>IF(Vertragsdaten!J545="","",Vertragsdaten!J545)</f>
        <v/>
      </c>
      <c r="I544" s="15" t="str">
        <f>IF(Vertragsdaten!K545="","",Vertragsdaten!K545)</f>
        <v/>
      </c>
      <c r="J544" s="15" t="str">
        <f>IF(Vertragsdaten!L545="","",Vertragsdaten!L545)</f>
        <v/>
      </c>
      <c r="K544" s="9"/>
      <c r="L544" s="15" t="str">
        <f>IF(Vertragsdaten!J545="","",Vertragsdaten!J545)</f>
        <v/>
      </c>
      <c r="M544" s="9" t="str">
        <f>IF(Vertragsdaten!I545="","",Vertragsdaten!I545)</f>
        <v/>
      </c>
      <c r="N544" s="9"/>
      <c r="O544" s="9" t="str">
        <f>IF(Vertragsdaten!W545="","",Vertragsdaten!W545)</f>
        <v/>
      </c>
      <c r="P544" s="15" t="str">
        <f>IF(Vertragsdaten!R545="","",Vertragsdaten!R545)</f>
        <v/>
      </c>
      <c r="Q544" s="15" t="str">
        <f>IF(Vertragsdaten!S545="","",Vertragsdaten!S545)</f>
        <v/>
      </c>
      <c r="R544" s="9"/>
      <c r="S544" s="15" t="str">
        <f>IF(Vertragsdaten!S545="","",Vertragsdaten!T545)</f>
        <v/>
      </c>
      <c r="T544" s="15" t="str">
        <f>IF(Vertragsdaten!T545="","",Vertragsdaten!U545)</f>
        <v/>
      </c>
      <c r="U544" s="9"/>
      <c r="V544" s="16" t="str">
        <f>IF(Vertragsdaten!$V545="","",Vertragsdaten!$V545)</f>
        <v/>
      </c>
      <c r="W544" s="9"/>
      <c r="X544" s="9"/>
      <c r="Y544" s="9"/>
      <c r="Z544" s="9"/>
      <c r="AA544" s="15" t="str">
        <f>IF(Vertragsdaten!AI545="","",Vertragsdaten!AI545)</f>
        <v/>
      </c>
      <c r="AB544" s="15" t="str">
        <f>IF(Vertragsdaten!AJ545="","",Vertragsdaten!AJ545)</f>
        <v/>
      </c>
      <c r="AC544" s="9"/>
      <c r="AD544" s="15" t="str">
        <f>IF(Vertragsdaten!AK545="","",Vertragsdaten!AK545)</f>
        <v/>
      </c>
      <c r="AE544" s="15" t="str">
        <f>IF(Vertragsdaten!AL545="","",Vertragsdaten!AL545)</f>
        <v/>
      </c>
      <c r="AF544" s="16" t="s">
        <v>2</v>
      </c>
      <c r="AG544" s="16" t="str">
        <f>IF(Vertragsdaten!G545="","",Vertragsdaten!G545)</f>
        <v/>
      </c>
      <c r="AH544" s="9" t="str">
        <f>IF(Vertragsdaten!$AW545="","",Vertragsdaten!AW545)</f>
        <v/>
      </c>
      <c r="AI544" s="9"/>
      <c r="AJ544" s="9"/>
      <c r="AK544" s="9"/>
      <c r="AL544" s="15" t="str">
        <f>IF(Vertragsdaten!AM545="","",Vertragsdaten!AM545)</f>
        <v/>
      </c>
      <c r="AM544" s="15" t="str">
        <f>IF(Vertragsdaten!AN545="","",Vertragsdaten!AN545)</f>
        <v/>
      </c>
      <c r="AN544" s="9"/>
      <c r="AO544" s="9"/>
      <c r="AP544" s="22" t="str">
        <f>IF(Vertragsdaten!AQ545="","",ROUND(Vertragsdaten!AQ545,0))</f>
        <v/>
      </c>
      <c r="AQ544" s="9"/>
      <c r="AR544" s="15" t="str">
        <f>IF(Vertragsdaten!AR545="","",Vertragsdaten!AR545)</f>
        <v/>
      </c>
      <c r="AS544" s="16" t="str">
        <f>IF(Vertragsdaten!$AW545="","",Vertragsdaten!$AW545)</f>
        <v/>
      </c>
      <c r="AT544" s="16" t="str">
        <f>IF(Vertragsdaten!AO545="","","11XSWK-H-------M")</f>
        <v/>
      </c>
      <c r="AU544" s="16" t="str">
        <f>IF(Vertragsdaten!AU545="E01 „Ein-/Auszug (Umzug)“","E01",IF(Vertragsdaten!AU545="E02 „Einzug/Neuanlage“","E02",IF(Vertragsdaten!AU545="E03 „Lieferantenwechsel“","E03","ZD2")))</f>
        <v>ZD2</v>
      </c>
      <c r="AV544" s="16" t="str">
        <f>IF(Vertragsdaten!AS545="nein","Z18","Z15")</f>
        <v>Z15</v>
      </c>
      <c r="AW544" s="16" t="str">
        <f>IF(Vertragsdaten!BC545="","",VLOOKUP(Vertragsdaten!BC545,'Dropdown-Werte'!$I$2:$J$5,2,FALSE))</f>
        <v/>
      </c>
      <c r="AX544" s="16" t="str">
        <f t="shared" si="8"/>
        <v/>
      </c>
      <c r="AY544" s="16" t="str">
        <f>IF(Vertragsdaten!BB545="","",Vertragsdaten!BB545)</f>
        <v/>
      </c>
      <c r="AZ544" s="16" t="s">
        <v>93</v>
      </c>
      <c r="BA544" s="16" t="s">
        <v>94</v>
      </c>
    </row>
    <row r="545" spans="1:53">
      <c r="A545" s="12" t="str">
        <f>IF(Vertragsdaten!AZ546="","",Vertragsdaten!AZ546)</f>
        <v/>
      </c>
      <c r="B545" s="12"/>
      <c r="C545" s="12"/>
      <c r="D545" s="12"/>
      <c r="E545" s="4" t="str">
        <f>IF(Vertragsdaten!M546="","",Vertragsdaten!M546)</f>
        <v/>
      </c>
      <c r="F545" s="19">
        <f>Vertragsdaten!H546</f>
        <v>0</v>
      </c>
      <c r="G545" s="9"/>
      <c r="H545" s="15" t="str">
        <f>IF(Vertragsdaten!J546="","",Vertragsdaten!J546)</f>
        <v/>
      </c>
      <c r="I545" s="15" t="str">
        <f>IF(Vertragsdaten!K546="","",Vertragsdaten!K546)</f>
        <v/>
      </c>
      <c r="J545" s="15" t="str">
        <f>IF(Vertragsdaten!L546="","",Vertragsdaten!L546)</f>
        <v/>
      </c>
      <c r="K545" s="9"/>
      <c r="L545" s="15" t="str">
        <f>IF(Vertragsdaten!J546="","",Vertragsdaten!J546)</f>
        <v/>
      </c>
      <c r="M545" s="9" t="str">
        <f>IF(Vertragsdaten!I546="","",Vertragsdaten!I546)</f>
        <v/>
      </c>
      <c r="N545" s="9"/>
      <c r="O545" s="9" t="str">
        <f>IF(Vertragsdaten!W546="","",Vertragsdaten!W546)</f>
        <v/>
      </c>
      <c r="P545" s="15" t="str">
        <f>IF(Vertragsdaten!R546="","",Vertragsdaten!R546)</f>
        <v/>
      </c>
      <c r="Q545" s="15" t="str">
        <f>IF(Vertragsdaten!S546="","",Vertragsdaten!S546)</f>
        <v/>
      </c>
      <c r="R545" s="9"/>
      <c r="S545" s="15" t="str">
        <f>IF(Vertragsdaten!S546="","",Vertragsdaten!T546)</f>
        <v/>
      </c>
      <c r="T545" s="15" t="str">
        <f>IF(Vertragsdaten!T546="","",Vertragsdaten!U546)</f>
        <v/>
      </c>
      <c r="U545" s="9"/>
      <c r="V545" s="16" t="str">
        <f>IF(Vertragsdaten!$V546="","",Vertragsdaten!$V546)</f>
        <v/>
      </c>
      <c r="W545" s="9"/>
      <c r="X545" s="9"/>
      <c r="Y545" s="9"/>
      <c r="Z545" s="9"/>
      <c r="AA545" s="15" t="str">
        <f>IF(Vertragsdaten!AI546="","",Vertragsdaten!AI546)</f>
        <v/>
      </c>
      <c r="AB545" s="15" t="str">
        <f>IF(Vertragsdaten!AJ546="","",Vertragsdaten!AJ546)</f>
        <v/>
      </c>
      <c r="AC545" s="9"/>
      <c r="AD545" s="15" t="str">
        <f>IF(Vertragsdaten!AK546="","",Vertragsdaten!AK546)</f>
        <v/>
      </c>
      <c r="AE545" s="15" t="str">
        <f>IF(Vertragsdaten!AL546="","",Vertragsdaten!AL546)</f>
        <v/>
      </c>
      <c r="AF545" s="16" t="s">
        <v>2</v>
      </c>
      <c r="AG545" s="16" t="str">
        <f>IF(Vertragsdaten!G546="","",Vertragsdaten!G546)</f>
        <v/>
      </c>
      <c r="AH545" s="9" t="str">
        <f>IF(Vertragsdaten!$AW546="","",Vertragsdaten!AW546)</f>
        <v/>
      </c>
      <c r="AI545" s="9"/>
      <c r="AJ545" s="9"/>
      <c r="AK545" s="9"/>
      <c r="AL545" s="15" t="str">
        <f>IF(Vertragsdaten!AM546="","",Vertragsdaten!AM546)</f>
        <v/>
      </c>
      <c r="AM545" s="15" t="str">
        <f>IF(Vertragsdaten!AN546="","",Vertragsdaten!AN546)</f>
        <v/>
      </c>
      <c r="AN545" s="9"/>
      <c r="AO545" s="9"/>
      <c r="AP545" s="22" t="str">
        <f>IF(Vertragsdaten!AQ546="","",ROUND(Vertragsdaten!AQ546,0))</f>
        <v/>
      </c>
      <c r="AQ545" s="9"/>
      <c r="AR545" s="15" t="str">
        <f>IF(Vertragsdaten!AR546="","",Vertragsdaten!AR546)</f>
        <v/>
      </c>
      <c r="AS545" s="16" t="str">
        <f>IF(Vertragsdaten!$AW546="","",Vertragsdaten!$AW546)</f>
        <v/>
      </c>
      <c r="AT545" s="16" t="str">
        <f>IF(Vertragsdaten!AO546="","","11XSWK-H-------M")</f>
        <v/>
      </c>
      <c r="AU545" s="16" t="str">
        <f>IF(Vertragsdaten!AU546="E01 „Ein-/Auszug (Umzug)“","E01",IF(Vertragsdaten!AU546="E02 „Einzug/Neuanlage“","E02",IF(Vertragsdaten!AU546="E03 „Lieferantenwechsel“","E03","ZD2")))</f>
        <v>ZD2</v>
      </c>
      <c r="AV545" s="16" t="str">
        <f>IF(Vertragsdaten!AS546="nein","Z18","Z15")</f>
        <v>Z15</v>
      </c>
      <c r="AW545" s="16" t="str">
        <f>IF(Vertragsdaten!BC546="","",VLOOKUP(Vertragsdaten!BC546,'Dropdown-Werte'!$I$2:$J$5,2,FALSE))</f>
        <v/>
      </c>
      <c r="AX545" s="16" t="str">
        <f t="shared" si="8"/>
        <v/>
      </c>
      <c r="AY545" s="16" t="str">
        <f>IF(Vertragsdaten!BB546="","",Vertragsdaten!BB546)</f>
        <v/>
      </c>
      <c r="AZ545" s="16" t="s">
        <v>93</v>
      </c>
      <c r="BA545" s="16" t="s">
        <v>94</v>
      </c>
    </row>
    <row r="546" spans="1:53">
      <c r="A546" s="12" t="str">
        <f>IF(Vertragsdaten!AZ547="","",Vertragsdaten!AZ547)</f>
        <v/>
      </c>
      <c r="B546" s="12"/>
      <c r="C546" s="12"/>
      <c r="D546" s="12"/>
      <c r="E546" s="4" t="str">
        <f>IF(Vertragsdaten!M547="","",Vertragsdaten!M547)</f>
        <v/>
      </c>
      <c r="F546" s="19">
        <f>Vertragsdaten!H547</f>
        <v>0</v>
      </c>
      <c r="G546" s="9"/>
      <c r="H546" s="15" t="str">
        <f>IF(Vertragsdaten!J547="","",Vertragsdaten!J547)</f>
        <v/>
      </c>
      <c r="I546" s="15" t="str">
        <f>IF(Vertragsdaten!K547="","",Vertragsdaten!K547)</f>
        <v/>
      </c>
      <c r="J546" s="15" t="str">
        <f>IF(Vertragsdaten!L547="","",Vertragsdaten!L547)</f>
        <v/>
      </c>
      <c r="K546" s="9"/>
      <c r="L546" s="15" t="str">
        <f>IF(Vertragsdaten!J547="","",Vertragsdaten!J547)</f>
        <v/>
      </c>
      <c r="M546" s="9" t="str">
        <f>IF(Vertragsdaten!I547="","",Vertragsdaten!I547)</f>
        <v/>
      </c>
      <c r="N546" s="9"/>
      <c r="O546" s="9" t="str">
        <f>IF(Vertragsdaten!W547="","",Vertragsdaten!W547)</f>
        <v/>
      </c>
      <c r="P546" s="15" t="str">
        <f>IF(Vertragsdaten!R547="","",Vertragsdaten!R547)</f>
        <v/>
      </c>
      <c r="Q546" s="15" t="str">
        <f>IF(Vertragsdaten!S547="","",Vertragsdaten!S547)</f>
        <v/>
      </c>
      <c r="R546" s="9"/>
      <c r="S546" s="15" t="str">
        <f>IF(Vertragsdaten!S547="","",Vertragsdaten!T547)</f>
        <v/>
      </c>
      <c r="T546" s="15" t="str">
        <f>IF(Vertragsdaten!T547="","",Vertragsdaten!U547)</f>
        <v/>
      </c>
      <c r="U546" s="9"/>
      <c r="V546" s="16" t="str">
        <f>IF(Vertragsdaten!$V547="","",Vertragsdaten!$V547)</f>
        <v/>
      </c>
      <c r="W546" s="9"/>
      <c r="X546" s="9"/>
      <c r="Y546" s="9"/>
      <c r="Z546" s="9"/>
      <c r="AA546" s="15" t="str">
        <f>IF(Vertragsdaten!AI547="","",Vertragsdaten!AI547)</f>
        <v/>
      </c>
      <c r="AB546" s="15" t="str">
        <f>IF(Vertragsdaten!AJ547="","",Vertragsdaten!AJ547)</f>
        <v/>
      </c>
      <c r="AC546" s="9"/>
      <c r="AD546" s="15" t="str">
        <f>IF(Vertragsdaten!AK547="","",Vertragsdaten!AK547)</f>
        <v/>
      </c>
      <c r="AE546" s="15" t="str">
        <f>IF(Vertragsdaten!AL547="","",Vertragsdaten!AL547)</f>
        <v/>
      </c>
      <c r="AF546" s="16" t="s">
        <v>2</v>
      </c>
      <c r="AG546" s="16" t="str">
        <f>IF(Vertragsdaten!G547="","",Vertragsdaten!G547)</f>
        <v/>
      </c>
      <c r="AH546" s="9" t="str">
        <f>IF(Vertragsdaten!$AW547="","",Vertragsdaten!AW547)</f>
        <v/>
      </c>
      <c r="AI546" s="9"/>
      <c r="AJ546" s="9"/>
      <c r="AK546" s="9"/>
      <c r="AL546" s="15" t="str">
        <f>IF(Vertragsdaten!AM547="","",Vertragsdaten!AM547)</f>
        <v/>
      </c>
      <c r="AM546" s="15" t="str">
        <f>IF(Vertragsdaten!AN547="","",Vertragsdaten!AN547)</f>
        <v/>
      </c>
      <c r="AN546" s="9"/>
      <c r="AO546" s="9"/>
      <c r="AP546" s="22" t="str">
        <f>IF(Vertragsdaten!AQ547="","",ROUND(Vertragsdaten!AQ547,0))</f>
        <v/>
      </c>
      <c r="AQ546" s="9"/>
      <c r="AR546" s="15" t="str">
        <f>IF(Vertragsdaten!AR547="","",Vertragsdaten!AR547)</f>
        <v/>
      </c>
      <c r="AS546" s="16" t="str">
        <f>IF(Vertragsdaten!$AW547="","",Vertragsdaten!$AW547)</f>
        <v/>
      </c>
      <c r="AT546" s="16" t="str">
        <f>IF(Vertragsdaten!AO547="","","11XSWK-H-------M")</f>
        <v/>
      </c>
      <c r="AU546" s="16" t="str">
        <f>IF(Vertragsdaten!AU547="E01 „Ein-/Auszug (Umzug)“","E01",IF(Vertragsdaten!AU547="E02 „Einzug/Neuanlage“","E02",IF(Vertragsdaten!AU547="E03 „Lieferantenwechsel“","E03","ZD2")))</f>
        <v>ZD2</v>
      </c>
      <c r="AV546" s="16" t="str">
        <f>IF(Vertragsdaten!AS547="nein","Z18","Z15")</f>
        <v>Z15</v>
      </c>
      <c r="AW546" s="16" t="str">
        <f>IF(Vertragsdaten!BC547="","",VLOOKUP(Vertragsdaten!BC547,'Dropdown-Werte'!$I$2:$J$5,2,FALSE))</f>
        <v/>
      </c>
      <c r="AX546" s="16" t="str">
        <f t="shared" si="8"/>
        <v/>
      </c>
      <c r="AY546" s="16" t="str">
        <f>IF(Vertragsdaten!BB547="","",Vertragsdaten!BB547)</f>
        <v/>
      </c>
      <c r="AZ546" s="16" t="s">
        <v>93</v>
      </c>
      <c r="BA546" s="16" t="s">
        <v>94</v>
      </c>
    </row>
    <row r="547" spans="1:53">
      <c r="A547" s="12" t="str">
        <f>IF(Vertragsdaten!AZ548="","",Vertragsdaten!AZ548)</f>
        <v/>
      </c>
      <c r="B547" s="12"/>
      <c r="C547" s="12"/>
      <c r="D547" s="12"/>
      <c r="E547" s="4" t="str">
        <f>IF(Vertragsdaten!M548="","",Vertragsdaten!M548)</f>
        <v/>
      </c>
      <c r="F547" s="19">
        <f>Vertragsdaten!H548</f>
        <v>0</v>
      </c>
      <c r="G547" s="9"/>
      <c r="H547" s="15" t="str">
        <f>IF(Vertragsdaten!J548="","",Vertragsdaten!J548)</f>
        <v/>
      </c>
      <c r="I547" s="15" t="str">
        <f>IF(Vertragsdaten!K548="","",Vertragsdaten!K548)</f>
        <v/>
      </c>
      <c r="J547" s="15" t="str">
        <f>IF(Vertragsdaten!L548="","",Vertragsdaten!L548)</f>
        <v/>
      </c>
      <c r="K547" s="9"/>
      <c r="L547" s="15" t="str">
        <f>IF(Vertragsdaten!J548="","",Vertragsdaten!J548)</f>
        <v/>
      </c>
      <c r="M547" s="9" t="str">
        <f>IF(Vertragsdaten!I548="","",Vertragsdaten!I548)</f>
        <v/>
      </c>
      <c r="N547" s="9"/>
      <c r="O547" s="9" t="str">
        <f>IF(Vertragsdaten!W548="","",Vertragsdaten!W548)</f>
        <v/>
      </c>
      <c r="P547" s="15" t="str">
        <f>IF(Vertragsdaten!R548="","",Vertragsdaten!R548)</f>
        <v/>
      </c>
      <c r="Q547" s="15" t="str">
        <f>IF(Vertragsdaten!S548="","",Vertragsdaten!S548)</f>
        <v/>
      </c>
      <c r="R547" s="9"/>
      <c r="S547" s="15" t="str">
        <f>IF(Vertragsdaten!S548="","",Vertragsdaten!T548)</f>
        <v/>
      </c>
      <c r="T547" s="15" t="str">
        <f>IF(Vertragsdaten!T548="","",Vertragsdaten!U548)</f>
        <v/>
      </c>
      <c r="U547" s="9"/>
      <c r="V547" s="16" t="str">
        <f>IF(Vertragsdaten!$V548="","",Vertragsdaten!$V548)</f>
        <v/>
      </c>
      <c r="W547" s="9"/>
      <c r="X547" s="9"/>
      <c r="Y547" s="9"/>
      <c r="Z547" s="9"/>
      <c r="AA547" s="15" t="str">
        <f>IF(Vertragsdaten!AI548="","",Vertragsdaten!AI548)</f>
        <v/>
      </c>
      <c r="AB547" s="15" t="str">
        <f>IF(Vertragsdaten!AJ548="","",Vertragsdaten!AJ548)</f>
        <v/>
      </c>
      <c r="AC547" s="9"/>
      <c r="AD547" s="15" t="str">
        <f>IF(Vertragsdaten!AK548="","",Vertragsdaten!AK548)</f>
        <v/>
      </c>
      <c r="AE547" s="15" t="str">
        <f>IF(Vertragsdaten!AL548="","",Vertragsdaten!AL548)</f>
        <v/>
      </c>
      <c r="AF547" s="16" t="s">
        <v>2</v>
      </c>
      <c r="AG547" s="16" t="str">
        <f>IF(Vertragsdaten!G548="","",Vertragsdaten!G548)</f>
        <v/>
      </c>
      <c r="AH547" s="9" t="str">
        <f>IF(Vertragsdaten!$AW548="","",Vertragsdaten!AW548)</f>
        <v/>
      </c>
      <c r="AI547" s="9"/>
      <c r="AJ547" s="9"/>
      <c r="AK547" s="9"/>
      <c r="AL547" s="15" t="str">
        <f>IF(Vertragsdaten!AM548="","",Vertragsdaten!AM548)</f>
        <v/>
      </c>
      <c r="AM547" s="15" t="str">
        <f>IF(Vertragsdaten!AN548="","",Vertragsdaten!AN548)</f>
        <v/>
      </c>
      <c r="AN547" s="9"/>
      <c r="AO547" s="9"/>
      <c r="AP547" s="22" t="str">
        <f>IF(Vertragsdaten!AQ548="","",ROUND(Vertragsdaten!AQ548,0))</f>
        <v/>
      </c>
      <c r="AQ547" s="9"/>
      <c r="AR547" s="15" t="str">
        <f>IF(Vertragsdaten!AR548="","",Vertragsdaten!AR548)</f>
        <v/>
      </c>
      <c r="AS547" s="16" t="str">
        <f>IF(Vertragsdaten!$AW548="","",Vertragsdaten!$AW548)</f>
        <v/>
      </c>
      <c r="AT547" s="16" t="str">
        <f>IF(Vertragsdaten!AO548="","","11XSWK-H-------M")</f>
        <v/>
      </c>
      <c r="AU547" s="16" t="str">
        <f>IF(Vertragsdaten!AU548="E01 „Ein-/Auszug (Umzug)“","E01",IF(Vertragsdaten!AU548="E02 „Einzug/Neuanlage“","E02",IF(Vertragsdaten!AU548="E03 „Lieferantenwechsel“","E03","ZD2")))</f>
        <v>ZD2</v>
      </c>
      <c r="AV547" s="16" t="str">
        <f>IF(Vertragsdaten!AS548="nein","Z18","Z15")</f>
        <v>Z15</v>
      </c>
      <c r="AW547" s="16" t="str">
        <f>IF(Vertragsdaten!BC548="","",VLOOKUP(Vertragsdaten!BC548,'Dropdown-Werte'!$I$2:$J$5,2,FALSE))</f>
        <v/>
      </c>
      <c r="AX547" s="16" t="str">
        <f t="shared" si="8"/>
        <v/>
      </c>
      <c r="AY547" s="16" t="str">
        <f>IF(Vertragsdaten!BB548="","",Vertragsdaten!BB548)</f>
        <v/>
      </c>
      <c r="AZ547" s="16" t="s">
        <v>93</v>
      </c>
      <c r="BA547" s="16" t="s">
        <v>94</v>
      </c>
    </row>
    <row r="548" spans="1:53">
      <c r="A548" s="12" t="str">
        <f>IF(Vertragsdaten!AZ549="","",Vertragsdaten!AZ549)</f>
        <v/>
      </c>
      <c r="B548" s="12"/>
      <c r="C548" s="12"/>
      <c r="D548" s="12"/>
      <c r="E548" s="4" t="str">
        <f>IF(Vertragsdaten!M549="","",Vertragsdaten!M549)</f>
        <v/>
      </c>
      <c r="F548" s="19">
        <f>Vertragsdaten!H549</f>
        <v>0</v>
      </c>
      <c r="G548" s="9"/>
      <c r="H548" s="15" t="str">
        <f>IF(Vertragsdaten!J549="","",Vertragsdaten!J549)</f>
        <v/>
      </c>
      <c r="I548" s="15" t="str">
        <f>IF(Vertragsdaten!K549="","",Vertragsdaten!K549)</f>
        <v/>
      </c>
      <c r="J548" s="15" t="str">
        <f>IF(Vertragsdaten!L549="","",Vertragsdaten!L549)</f>
        <v/>
      </c>
      <c r="K548" s="9"/>
      <c r="L548" s="15" t="str">
        <f>IF(Vertragsdaten!J549="","",Vertragsdaten!J549)</f>
        <v/>
      </c>
      <c r="M548" s="9" t="str">
        <f>IF(Vertragsdaten!I549="","",Vertragsdaten!I549)</f>
        <v/>
      </c>
      <c r="N548" s="9"/>
      <c r="O548" s="9" t="str">
        <f>IF(Vertragsdaten!W549="","",Vertragsdaten!W549)</f>
        <v/>
      </c>
      <c r="P548" s="15" t="str">
        <f>IF(Vertragsdaten!R549="","",Vertragsdaten!R549)</f>
        <v/>
      </c>
      <c r="Q548" s="15" t="str">
        <f>IF(Vertragsdaten!S549="","",Vertragsdaten!S549)</f>
        <v/>
      </c>
      <c r="R548" s="9"/>
      <c r="S548" s="15" t="str">
        <f>IF(Vertragsdaten!S549="","",Vertragsdaten!T549)</f>
        <v/>
      </c>
      <c r="T548" s="15" t="str">
        <f>IF(Vertragsdaten!T549="","",Vertragsdaten!U549)</f>
        <v/>
      </c>
      <c r="U548" s="9"/>
      <c r="V548" s="16" t="str">
        <f>IF(Vertragsdaten!$V549="","",Vertragsdaten!$V549)</f>
        <v/>
      </c>
      <c r="W548" s="9"/>
      <c r="X548" s="9"/>
      <c r="Y548" s="9"/>
      <c r="Z548" s="9"/>
      <c r="AA548" s="15" t="str">
        <f>IF(Vertragsdaten!AI549="","",Vertragsdaten!AI549)</f>
        <v/>
      </c>
      <c r="AB548" s="15" t="str">
        <f>IF(Vertragsdaten!AJ549="","",Vertragsdaten!AJ549)</f>
        <v/>
      </c>
      <c r="AC548" s="9"/>
      <c r="AD548" s="15" t="str">
        <f>IF(Vertragsdaten!AK549="","",Vertragsdaten!AK549)</f>
        <v/>
      </c>
      <c r="AE548" s="15" t="str">
        <f>IF(Vertragsdaten!AL549="","",Vertragsdaten!AL549)</f>
        <v/>
      </c>
      <c r="AF548" s="16" t="s">
        <v>2</v>
      </c>
      <c r="AG548" s="16" t="str">
        <f>IF(Vertragsdaten!G549="","",Vertragsdaten!G549)</f>
        <v/>
      </c>
      <c r="AH548" s="9" t="str">
        <f>IF(Vertragsdaten!$AW549="","",Vertragsdaten!AW549)</f>
        <v/>
      </c>
      <c r="AI548" s="9"/>
      <c r="AJ548" s="9"/>
      <c r="AK548" s="9"/>
      <c r="AL548" s="15" t="str">
        <f>IF(Vertragsdaten!AM549="","",Vertragsdaten!AM549)</f>
        <v/>
      </c>
      <c r="AM548" s="15" t="str">
        <f>IF(Vertragsdaten!AN549="","",Vertragsdaten!AN549)</f>
        <v/>
      </c>
      <c r="AN548" s="9"/>
      <c r="AO548" s="9"/>
      <c r="AP548" s="22" t="str">
        <f>IF(Vertragsdaten!AQ549="","",ROUND(Vertragsdaten!AQ549,0))</f>
        <v/>
      </c>
      <c r="AQ548" s="9"/>
      <c r="AR548" s="15" t="str">
        <f>IF(Vertragsdaten!AR549="","",Vertragsdaten!AR549)</f>
        <v/>
      </c>
      <c r="AS548" s="16" t="str">
        <f>IF(Vertragsdaten!$AW549="","",Vertragsdaten!$AW549)</f>
        <v/>
      </c>
      <c r="AT548" s="16" t="str">
        <f>IF(Vertragsdaten!AO549="","","11XSWK-H-------M")</f>
        <v/>
      </c>
      <c r="AU548" s="16" t="str">
        <f>IF(Vertragsdaten!AU549="E01 „Ein-/Auszug (Umzug)“","E01",IF(Vertragsdaten!AU549="E02 „Einzug/Neuanlage“","E02",IF(Vertragsdaten!AU549="E03 „Lieferantenwechsel“","E03","ZD2")))</f>
        <v>ZD2</v>
      </c>
      <c r="AV548" s="16" t="str">
        <f>IF(Vertragsdaten!AS549="nein","Z18","Z15")</f>
        <v>Z15</v>
      </c>
      <c r="AW548" s="16" t="str">
        <f>IF(Vertragsdaten!BC549="","",VLOOKUP(Vertragsdaten!BC549,'Dropdown-Werte'!$I$2:$J$5,2,FALSE))</f>
        <v/>
      </c>
      <c r="AX548" s="16" t="str">
        <f t="shared" si="8"/>
        <v/>
      </c>
      <c r="AY548" s="16" t="str">
        <f>IF(Vertragsdaten!BB549="","",Vertragsdaten!BB549)</f>
        <v/>
      </c>
      <c r="AZ548" s="16" t="s">
        <v>93</v>
      </c>
      <c r="BA548" s="16" t="s">
        <v>94</v>
      </c>
    </row>
    <row r="549" spans="1:53">
      <c r="A549" s="12" t="str">
        <f>IF(Vertragsdaten!AZ550="","",Vertragsdaten!AZ550)</f>
        <v/>
      </c>
      <c r="B549" s="12"/>
      <c r="C549" s="12"/>
      <c r="D549" s="12"/>
      <c r="E549" s="4" t="str">
        <f>IF(Vertragsdaten!M550="","",Vertragsdaten!M550)</f>
        <v/>
      </c>
      <c r="F549" s="19">
        <f>Vertragsdaten!H550</f>
        <v>0</v>
      </c>
      <c r="G549" s="9"/>
      <c r="H549" s="15" t="str">
        <f>IF(Vertragsdaten!J550="","",Vertragsdaten!J550)</f>
        <v/>
      </c>
      <c r="I549" s="15" t="str">
        <f>IF(Vertragsdaten!K550="","",Vertragsdaten!K550)</f>
        <v/>
      </c>
      <c r="J549" s="15" t="str">
        <f>IF(Vertragsdaten!L550="","",Vertragsdaten!L550)</f>
        <v/>
      </c>
      <c r="K549" s="9"/>
      <c r="L549" s="15" t="str">
        <f>IF(Vertragsdaten!J550="","",Vertragsdaten!J550)</f>
        <v/>
      </c>
      <c r="M549" s="9" t="str">
        <f>IF(Vertragsdaten!I550="","",Vertragsdaten!I550)</f>
        <v/>
      </c>
      <c r="N549" s="9"/>
      <c r="O549" s="9" t="str">
        <f>IF(Vertragsdaten!W550="","",Vertragsdaten!W550)</f>
        <v/>
      </c>
      <c r="P549" s="15" t="str">
        <f>IF(Vertragsdaten!R550="","",Vertragsdaten!R550)</f>
        <v/>
      </c>
      <c r="Q549" s="15" t="str">
        <f>IF(Vertragsdaten!S550="","",Vertragsdaten!S550)</f>
        <v/>
      </c>
      <c r="R549" s="9"/>
      <c r="S549" s="15" t="str">
        <f>IF(Vertragsdaten!S550="","",Vertragsdaten!T550)</f>
        <v/>
      </c>
      <c r="T549" s="15" t="str">
        <f>IF(Vertragsdaten!T550="","",Vertragsdaten!U550)</f>
        <v/>
      </c>
      <c r="U549" s="9"/>
      <c r="V549" s="16" t="str">
        <f>IF(Vertragsdaten!$V550="","",Vertragsdaten!$V550)</f>
        <v/>
      </c>
      <c r="W549" s="9"/>
      <c r="X549" s="9"/>
      <c r="Y549" s="9"/>
      <c r="Z549" s="9"/>
      <c r="AA549" s="15" t="str">
        <f>IF(Vertragsdaten!AI550="","",Vertragsdaten!AI550)</f>
        <v/>
      </c>
      <c r="AB549" s="15" t="str">
        <f>IF(Vertragsdaten!AJ550="","",Vertragsdaten!AJ550)</f>
        <v/>
      </c>
      <c r="AC549" s="9"/>
      <c r="AD549" s="15" t="str">
        <f>IF(Vertragsdaten!AK550="","",Vertragsdaten!AK550)</f>
        <v/>
      </c>
      <c r="AE549" s="15" t="str">
        <f>IF(Vertragsdaten!AL550="","",Vertragsdaten!AL550)</f>
        <v/>
      </c>
      <c r="AF549" s="16" t="s">
        <v>2</v>
      </c>
      <c r="AG549" s="16" t="str">
        <f>IF(Vertragsdaten!G550="","",Vertragsdaten!G550)</f>
        <v/>
      </c>
      <c r="AH549" s="9" t="str">
        <f>IF(Vertragsdaten!$AW550="","",Vertragsdaten!AW550)</f>
        <v/>
      </c>
      <c r="AI549" s="9"/>
      <c r="AJ549" s="9"/>
      <c r="AK549" s="9"/>
      <c r="AL549" s="15" t="str">
        <f>IF(Vertragsdaten!AM550="","",Vertragsdaten!AM550)</f>
        <v/>
      </c>
      <c r="AM549" s="15" t="str">
        <f>IF(Vertragsdaten!AN550="","",Vertragsdaten!AN550)</f>
        <v/>
      </c>
      <c r="AN549" s="9"/>
      <c r="AO549" s="9"/>
      <c r="AP549" s="22" t="str">
        <f>IF(Vertragsdaten!AQ550="","",ROUND(Vertragsdaten!AQ550,0))</f>
        <v/>
      </c>
      <c r="AQ549" s="9"/>
      <c r="AR549" s="15" t="str">
        <f>IF(Vertragsdaten!AR550="","",Vertragsdaten!AR550)</f>
        <v/>
      </c>
      <c r="AS549" s="16" t="str">
        <f>IF(Vertragsdaten!$AW550="","",Vertragsdaten!$AW550)</f>
        <v/>
      </c>
      <c r="AT549" s="16" t="str">
        <f>IF(Vertragsdaten!AO550="","","11XSWK-H-------M")</f>
        <v/>
      </c>
      <c r="AU549" s="16" t="str">
        <f>IF(Vertragsdaten!AU550="E01 „Ein-/Auszug (Umzug)“","E01",IF(Vertragsdaten!AU550="E02 „Einzug/Neuanlage“","E02",IF(Vertragsdaten!AU550="E03 „Lieferantenwechsel“","E03","ZD2")))</f>
        <v>ZD2</v>
      </c>
      <c r="AV549" s="16" t="str">
        <f>IF(Vertragsdaten!AS550="nein","Z18","Z15")</f>
        <v>Z15</v>
      </c>
      <c r="AW549" s="16" t="str">
        <f>IF(Vertragsdaten!BC550="","",VLOOKUP(Vertragsdaten!BC550,'Dropdown-Werte'!$I$2:$J$5,2,FALSE))</f>
        <v/>
      </c>
      <c r="AX549" s="16" t="str">
        <f t="shared" si="8"/>
        <v/>
      </c>
      <c r="AY549" s="16" t="str">
        <f>IF(Vertragsdaten!BB550="","",Vertragsdaten!BB550)</f>
        <v/>
      </c>
      <c r="AZ549" s="16" t="s">
        <v>93</v>
      </c>
      <c r="BA549" s="16" t="s">
        <v>94</v>
      </c>
    </row>
    <row r="550" spans="1:53">
      <c r="A550" s="12" t="str">
        <f>IF(Vertragsdaten!AZ551="","",Vertragsdaten!AZ551)</f>
        <v/>
      </c>
      <c r="B550" s="12"/>
      <c r="C550" s="12"/>
      <c r="D550" s="12"/>
      <c r="E550" s="4" t="str">
        <f>IF(Vertragsdaten!M551="","",Vertragsdaten!M551)</f>
        <v/>
      </c>
      <c r="F550" s="19">
        <f>Vertragsdaten!H551</f>
        <v>0</v>
      </c>
      <c r="G550" s="9"/>
      <c r="H550" s="15" t="str">
        <f>IF(Vertragsdaten!J551="","",Vertragsdaten!J551)</f>
        <v/>
      </c>
      <c r="I550" s="15" t="str">
        <f>IF(Vertragsdaten!K551="","",Vertragsdaten!K551)</f>
        <v/>
      </c>
      <c r="J550" s="15" t="str">
        <f>IF(Vertragsdaten!L551="","",Vertragsdaten!L551)</f>
        <v/>
      </c>
      <c r="K550" s="9"/>
      <c r="L550" s="15" t="str">
        <f>IF(Vertragsdaten!J551="","",Vertragsdaten!J551)</f>
        <v/>
      </c>
      <c r="M550" s="9" t="str">
        <f>IF(Vertragsdaten!I551="","",Vertragsdaten!I551)</f>
        <v/>
      </c>
      <c r="N550" s="9"/>
      <c r="O550" s="9" t="str">
        <f>IF(Vertragsdaten!W551="","",Vertragsdaten!W551)</f>
        <v/>
      </c>
      <c r="P550" s="15" t="str">
        <f>IF(Vertragsdaten!R551="","",Vertragsdaten!R551)</f>
        <v/>
      </c>
      <c r="Q550" s="15" t="str">
        <f>IF(Vertragsdaten!S551="","",Vertragsdaten!S551)</f>
        <v/>
      </c>
      <c r="R550" s="9"/>
      <c r="S550" s="15" t="str">
        <f>IF(Vertragsdaten!S551="","",Vertragsdaten!T551)</f>
        <v/>
      </c>
      <c r="T550" s="15" t="str">
        <f>IF(Vertragsdaten!T551="","",Vertragsdaten!U551)</f>
        <v/>
      </c>
      <c r="U550" s="9"/>
      <c r="V550" s="16" t="str">
        <f>IF(Vertragsdaten!$V551="","",Vertragsdaten!$V551)</f>
        <v/>
      </c>
      <c r="W550" s="9"/>
      <c r="X550" s="9"/>
      <c r="Y550" s="9"/>
      <c r="Z550" s="9"/>
      <c r="AA550" s="15" t="str">
        <f>IF(Vertragsdaten!AI551="","",Vertragsdaten!AI551)</f>
        <v/>
      </c>
      <c r="AB550" s="15" t="str">
        <f>IF(Vertragsdaten!AJ551="","",Vertragsdaten!AJ551)</f>
        <v/>
      </c>
      <c r="AC550" s="9"/>
      <c r="AD550" s="15" t="str">
        <f>IF(Vertragsdaten!AK551="","",Vertragsdaten!AK551)</f>
        <v/>
      </c>
      <c r="AE550" s="15" t="str">
        <f>IF(Vertragsdaten!AL551="","",Vertragsdaten!AL551)</f>
        <v/>
      </c>
      <c r="AF550" s="16" t="s">
        <v>2</v>
      </c>
      <c r="AG550" s="16" t="str">
        <f>IF(Vertragsdaten!G551="","",Vertragsdaten!G551)</f>
        <v/>
      </c>
      <c r="AH550" s="9" t="str">
        <f>IF(Vertragsdaten!$AW551="","",Vertragsdaten!AW551)</f>
        <v/>
      </c>
      <c r="AI550" s="9"/>
      <c r="AJ550" s="9"/>
      <c r="AK550" s="9"/>
      <c r="AL550" s="15" t="str">
        <f>IF(Vertragsdaten!AM551="","",Vertragsdaten!AM551)</f>
        <v/>
      </c>
      <c r="AM550" s="15" t="str">
        <f>IF(Vertragsdaten!AN551="","",Vertragsdaten!AN551)</f>
        <v/>
      </c>
      <c r="AN550" s="9"/>
      <c r="AO550" s="9"/>
      <c r="AP550" s="22" t="str">
        <f>IF(Vertragsdaten!AQ551="","",ROUND(Vertragsdaten!AQ551,0))</f>
        <v/>
      </c>
      <c r="AQ550" s="9"/>
      <c r="AR550" s="15" t="str">
        <f>IF(Vertragsdaten!AR551="","",Vertragsdaten!AR551)</f>
        <v/>
      </c>
      <c r="AS550" s="16" t="str">
        <f>IF(Vertragsdaten!$AW551="","",Vertragsdaten!$AW551)</f>
        <v/>
      </c>
      <c r="AT550" s="16" t="str">
        <f>IF(Vertragsdaten!AO551="","","11XSWK-H-------M")</f>
        <v/>
      </c>
      <c r="AU550" s="16" t="str">
        <f>IF(Vertragsdaten!AU551="E01 „Ein-/Auszug (Umzug)“","E01",IF(Vertragsdaten!AU551="E02 „Einzug/Neuanlage“","E02",IF(Vertragsdaten!AU551="E03 „Lieferantenwechsel“","E03","ZD2")))</f>
        <v>ZD2</v>
      </c>
      <c r="AV550" s="16" t="str">
        <f>IF(Vertragsdaten!AS551="nein","Z18","Z15")</f>
        <v>Z15</v>
      </c>
      <c r="AW550" s="16" t="str">
        <f>IF(Vertragsdaten!BC551="","",VLOOKUP(Vertragsdaten!BC551,'Dropdown-Werte'!$I$2:$J$5,2,FALSE))</f>
        <v/>
      </c>
      <c r="AX550" s="16" t="str">
        <f t="shared" si="8"/>
        <v/>
      </c>
      <c r="AY550" s="16" t="str">
        <f>IF(Vertragsdaten!BB551="","",Vertragsdaten!BB551)</f>
        <v/>
      </c>
      <c r="AZ550" s="16" t="s">
        <v>93</v>
      </c>
      <c r="BA550" s="16" t="s">
        <v>94</v>
      </c>
    </row>
    <row r="551" spans="1:53">
      <c r="A551" s="12" t="str">
        <f>IF(Vertragsdaten!AZ552="","",Vertragsdaten!AZ552)</f>
        <v/>
      </c>
      <c r="B551" s="12"/>
      <c r="C551" s="12"/>
      <c r="D551" s="12"/>
      <c r="E551" s="4" t="str">
        <f>IF(Vertragsdaten!M552="","",Vertragsdaten!M552)</f>
        <v/>
      </c>
      <c r="F551" s="19">
        <f>Vertragsdaten!H552</f>
        <v>0</v>
      </c>
      <c r="G551" s="9"/>
      <c r="H551" s="15" t="str">
        <f>IF(Vertragsdaten!J552="","",Vertragsdaten!J552)</f>
        <v/>
      </c>
      <c r="I551" s="15" t="str">
        <f>IF(Vertragsdaten!K552="","",Vertragsdaten!K552)</f>
        <v/>
      </c>
      <c r="J551" s="15" t="str">
        <f>IF(Vertragsdaten!L552="","",Vertragsdaten!L552)</f>
        <v/>
      </c>
      <c r="K551" s="9"/>
      <c r="L551" s="15" t="str">
        <f>IF(Vertragsdaten!J552="","",Vertragsdaten!J552)</f>
        <v/>
      </c>
      <c r="M551" s="9" t="str">
        <f>IF(Vertragsdaten!I552="","",Vertragsdaten!I552)</f>
        <v/>
      </c>
      <c r="N551" s="9"/>
      <c r="O551" s="9" t="str">
        <f>IF(Vertragsdaten!W552="","",Vertragsdaten!W552)</f>
        <v/>
      </c>
      <c r="P551" s="15" t="str">
        <f>IF(Vertragsdaten!R552="","",Vertragsdaten!R552)</f>
        <v/>
      </c>
      <c r="Q551" s="15" t="str">
        <f>IF(Vertragsdaten!S552="","",Vertragsdaten!S552)</f>
        <v/>
      </c>
      <c r="R551" s="9"/>
      <c r="S551" s="15" t="str">
        <f>IF(Vertragsdaten!S552="","",Vertragsdaten!T552)</f>
        <v/>
      </c>
      <c r="T551" s="15" t="str">
        <f>IF(Vertragsdaten!T552="","",Vertragsdaten!U552)</f>
        <v/>
      </c>
      <c r="U551" s="9"/>
      <c r="V551" s="16" t="str">
        <f>IF(Vertragsdaten!$V552="","",Vertragsdaten!$V552)</f>
        <v/>
      </c>
      <c r="W551" s="9"/>
      <c r="X551" s="9"/>
      <c r="Y551" s="9"/>
      <c r="Z551" s="9"/>
      <c r="AA551" s="15" t="str">
        <f>IF(Vertragsdaten!AI552="","",Vertragsdaten!AI552)</f>
        <v/>
      </c>
      <c r="AB551" s="15" t="str">
        <f>IF(Vertragsdaten!AJ552="","",Vertragsdaten!AJ552)</f>
        <v/>
      </c>
      <c r="AC551" s="9"/>
      <c r="AD551" s="15" t="str">
        <f>IF(Vertragsdaten!AK552="","",Vertragsdaten!AK552)</f>
        <v/>
      </c>
      <c r="AE551" s="15" t="str">
        <f>IF(Vertragsdaten!AL552="","",Vertragsdaten!AL552)</f>
        <v/>
      </c>
      <c r="AF551" s="16" t="s">
        <v>2</v>
      </c>
      <c r="AG551" s="16" t="str">
        <f>IF(Vertragsdaten!G552="","",Vertragsdaten!G552)</f>
        <v/>
      </c>
      <c r="AH551" s="9" t="str">
        <f>IF(Vertragsdaten!$AW552="","",Vertragsdaten!AW552)</f>
        <v/>
      </c>
      <c r="AI551" s="9"/>
      <c r="AJ551" s="9"/>
      <c r="AK551" s="9"/>
      <c r="AL551" s="15" t="str">
        <f>IF(Vertragsdaten!AM552="","",Vertragsdaten!AM552)</f>
        <v/>
      </c>
      <c r="AM551" s="15" t="str">
        <f>IF(Vertragsdaten!AN552="","",Vertragsdaten!AN552)</f>
        <v/>
      </c>
      <c r="AN551" s="9"/>
      <c r="AO551" s="9"/>
      <c r="AP551" s="22" t="str">
        <f>IF(Vertragsdaten!AQ552="","",ROUND(Vertragsdaten!AQ552,0))</f>
        <v/>
      </c>
      <c r="AQ551" s="9"/>
      <c r="AR551" s="15" t="str">
        <f>IF(Vertragsdaten!AR552="","",Vertragsdaten!AR552)</f>
        <v/>
      </c>
      <c r="AS551" s="16" t="str">
        <f>IF(Vertragsdaten!$AW552="","",Vertragsdaten!$AW552)</f>
        <v/>
      </c>
      <c r="AT551" s="16" t="str">
        <f>IF(Vertragsdaten!AO552="","","11XSWK-H-------M")</f>
        <v/>
      </c>
      <c r="AU551" s="16" t="str">
        <f>IF(Vertragsdaten!AU552="E01 „Ein-/Auszug (Umzug)“","E01",IF(Vertragsdaten!AU552="E02 „Einzug/Neuanlage“","E02",IF(Vertragsdaten!AU552="E03 „Lieferantenwechsel“","E03","ZD2")))</f>
        <v>ZD2</v>
      </c>
      <c r="AV551" s="16" t="str">
        <f>IF(Vertragsdaten!AS552="nein","Z18","Z15")</f>
        <v>Z15</v>
      </c>
      <c r="AW551" s="16" t="str">
        <f>IF(Vertragsdaten!BC552="","",VLOOKUP(Vertragsdaten!BC552,'Dropdown-Werte'!$I$2:$J$5,2,FALSE))</f>
        <v/>
      </c>
      <c r="AX551" s="16" t="str">
        <f t="shared" si="8"/>
        <v/>
      </c>
      <c r="AY551" s="16" t="str">
        <f>IF(Vertragsdaten!BB552="","",Vertragsdaten!BB552)</f>
        <v/>
      </c>
      <c r="AZ551" s="16" t="s">
        <v>93</v>
      </c>
      <c r="BA551" s="16" t="s">
        <v>94</v>
      </c>
    </row>
    <row r="552" spans="1:53">
      <c r="A552" s="12" t="str">
        <f>IF(Vertragsdaten!AZ553="","",Vertragsdaten!AZ553)</f>
        <v/>
      </c>
      <c r="B552" s="12"/>
      <c r="C552" s="12"/>
      <c r="D552" s="12"/>
      <c r="E552" s="4" t="str">
        <f>IF(Vertragsdaten!M553="","",Vertragsdaten!M553)</f>
        <v/>
      </c>
      <c r="F552" s="19">
        <f>Vertragsdaten!H553</f>
        <v>0</v>
      </c>
      <c r="G552" s="9"/>
      <c r="H552" s="15" t="str">
        <f>IF(Vertragsdaten!J553="","",Vertragsdaten!J553)</f>
        <v/>
      </c>
      <c r="I552" s="15" t="str">
        <f>IF(Vertragsdaten!K553="","",Vertragsdaten!K553)</f>
        <v/>
      </c>
      <c r="J552" s="15" t="str">
        <f>IF(Vertragsdaten!L553="","",Vertragsdaten!L553)</f>
        <v/>
      </c>
      <c r="K552" s="9"/>
      <c r="L552" s="15" t="str">
        <f>IF(Vertragsdaten!J553="","",Vertragsdaten!J553)</f>
        <v/>
      </c>
      <c r="M552" s="9" t="str">
        <f>IF(Vertragsdaten!I553="","",Vertragsdaten!I553)</f>
        <v/>
      </c>
      <c r="N552" s="9"/>
      <c r="O552" s="9" t="str">
        <f>IF(Vertragsdaten!W553="","",Vertragsdaten!W553)</f>
        <v/>
      </c>
      <c r="P552" s="15" t="str">
        <f>IF(Vertragsdaten!R553="","",Vertragsdaten!R553)</f>
        <v/>
      </c>
      <c r="Q552" s="15" t="str">
        <f>IF(Vertragsdaten!S553="","",Vertragsdaten!S553)</f>
        <v/>
      </c>
      <c r="R552" s="9"/>
      <c r="S552" s="15" t="str">
        <f>IF(Vertragsdaten!S553="","",Vertragsdaten!T553)</f>
        <v/>
      </c>
      <c r="T552" s="15" t="str">
        <f>IF(Vertragsdaten!T553="","",Vertragsdaten!U553)</f>
        <v/>
      </c>
      <c r="U552" s="9"/>
      <c r="V552" s="16" t="str">
        <f>IF(Vertragsdaten!$V553="","",Vertragsdaten!$V553)</f>
        <v/>
      </c>
      <c r="W552" s="9"/>
      <c r="X552" s="9"/>
      <c r="Y552" s="9"/>
      <c r="Z552" s="9"/>
      <c r="AA552" s="15" t="str">
        <f>IF(Vertragsdaten!AI553="","",Vertragsdaten!AI553)</f>
        <v/>
      </c>
      <c r="AB552" s="15" t="str">
        <f>IF(Vertragsdaten!AJ553="","",Vertragsdaten!AJ553)</f>
        <v/>
      </c>
      <c r="AC552" s="9"/>
      <c r="AD552" s="15" t="str">
        <f>IF(Vertragsdaten!AK553="","",Vertragsdaten!AK553)</f>
        <v/>
      </c>
      <c r="AE552" s="15" t="str">
        <f>IF(Vertragsdaten!AL553="","",Vertragsdaten!AL553)</f>
        <v/>
      </c>
      <c r="AF552" s="16" t="s">
        <v>2</v>
      </c>
      <c r="AG552" s="16" t="str">
        <f>IF(Vertragsdaten!G553="","",Vertragsdaten!G553)</f>
        <v/>
      </c>
      <c r="AH552" s="9" t="str">
        <f>IF(Vertragsdaten!$AW553="","",Vertragsdaten!AW553)</f>
        <v/>
      </c>
      <c r="AI552" s="9"/>
      <c r="AJ552" s="9"/>
      <c r="AK552" s="9"/>
      <c r="AL552" s="15" t="str">
        <f>IF(Vertragsdaten!AM553="","",Vertragsdaten!AM553)</f>
        <v/>
      </c>
      <c r="AM552" s="15" t="str">
        <f>IF(Vertragsdaten!AN553="","",Vertragsdaten!AN553)</f>
        <v/>
      </c>
      <c r="AN552" s="9"/>
      <c r="AO552" s="9"/>
      <c r="AP552" s="22" t="str">
        <f>IF(Vertragsdaten!AQ553="","",ROUND(Vertragsdaten!AQ553,0))</f>
        <v/>
      </c>
      <c r="AQ552" s="9"/>
      <c r="AR552" s="15" t="str">
        <f>IF(Vertragsdaten!AR553="","",Vertragsdaten!AR553)</f>
        <v/>
      </c>
      <c r="AS552" s="16" t="str">
        <f>IF(Vertragsdaten!$AW553="","",Vertragsdaten!$AW553)</f>
        <v/>
      </c>
      <c r="AT552" s="16" t="str">
        <f>IF(Vertragsdaten!AO553="","","11XSWK-H-------M")</f>
        <v/>
      </c>
      <c r="AU552" s="16" t="str">
        <f>IF(Vertragsdaten!AU553="E01 „Ein-/Auszug (Umzug)“","E01",IF(Vertragsdaten!AU553="E02 „Einzug/Neuanlage“","E02",IF(Vertragsdaten!AU553="E03 „Lieferantenwechsel“","E03","ZD2")))</f>
        <v>ZD2</v>
      </c>
      <c r="AV552" s="16" t="str">
        <f>IF(Vertragsdaten!AS553="nein","Z18","Z15")</f>
        <v>Z15</v>
      </c>
      <c r="AW552" s="16" t="str">
        <f>IF(Vertragsdaten!BC553="","",VLOOKUP(Vertragsdaten!BC553,'Dropdown-Werte'!$I$2:$J$5,2,FALSE))</f>
        <v/>
      </c>
      <c r="AX552" s="16" t="str">
        <f t="shared" si="8"/>
        <v/>
      </c>
      <c r="AY552" s="16" t="str">
        <f>IF(Vertragsdaten!BB553="","",Vertragsdaten!BB553)</f>
        <v/>
      </c>
      <c r="AZ552" s="16" t="s">
        <v>93</v>
      </c>
      <c r="BA552" s="16" t="s">
        <v>94</v>
      </c>
    </row>
    <row r="553" spans="1:53">
      <c r="A553" s="12" t="str">
        <f>IF(Vertragsdaten!AZ554="","",Vertragsdaten!AZ554)</f>
        <v/>
      </c>
      <c r="B553" s="12"/>
      <c r="C553" s="12"/>
      <c r="D553" s="12"/>
      <c r="E553" s="4" t="str">
        <f>IF(Vertragsdaten!M554="","",Vertragsdaten!M554)</f>
        <v/>
      </c>
      <c r="F553" s="19">
        <f>Vertragsdaten!H554</f>
        <v>0</v>
      </c>
      <c r="G553" s="9"/>
      <c r="H553" s="15" t="str">
        <f>IF(Vertragsdaten!J554="","",Vertragsdaten!J554)</f>
        <v/>
      </c>
      <c r="I553" s="15" t="str">
        <f>IF(Vertragsdaten!K554="","",Vertragsdaten!K554)</f>
        <v/>
      </c>
      <c r="J553" s="15" t="str">
        <f>IF(Vertragsdaten!L554="","",Vertragsdaten!L554)</f>
        <v/>
      </c>
      <c r="K553" s="9"/>
      <c r="L553" s="15" t="str">
        <f>IF(Vertragsdaten!J554="","",Vertragsdaten!J554)</f>
        <v/>
      </c>
      <c r="M553" s="9" t="str">
        <f>IF(Vertragsdaten!I554="","",Vertragsdaten!I554)</f>
        <v/>
      </c>
      <c r="N553" s="9"/>
      <c r="O553" s="9" t="str">
        <f>IF(Vertragsdaten!W554="","",Vertragsdaten!W554)</f>
        <v/>
      </c>
      <c r="P553" s="15" t="str">
        <f>IF(Vertragsdaten!R554="","",Vertragsdaten!R554)</f>
        <v/>
      </c>
      <c r="Q553" s="15" t="str">
        <f>IF(Vertragsdaten!S554="","",Vertragsdaten!S554)</f>
        <v/>
      </c>
      <c r="R553" s="9"/>
      <c r="S553" s="15" t="str">
        <f>IF(Vertragsdaten!S554="","",Vertragsdaten!T554)</f>
        <v/>
      </c>
      <c r="T553" s="15" t="str">
        <f>IF(Vertragsdaten!T554="","",Vertragsdaten!U554)</f>
        <v/>
      </c>
      <c r="U553" s="9"/>
      <c r="V553" s="16" t="str">
        <f>IF(Vertragsdaten!$V554="","",Vertragsdaten!$V554)</f>
        <v/>
      </c>
      <c r="W553" s="9"/>
      <c r="X553" s="9"/>
      <c r="Y553" s="9"/>
      <c r="Z553" s="9"/>
      <c r="AA553" s="15" t="str">
        <f>IF(Vertragsdaten!AI554="","",Vertragsdaten!AI554)</f>
        <v/>
      </c>
      <c r="AB553" s="15" t="str">
        <f>IF(Vertragsdaten!AJ554="","",Vertragsdaten!AJ554)</f>
        <v/>
      </c>
      <c r="AC553" s="9"/>
      <c r="AD553" s="15" t="str">
        <f>IF(Vertragsdaten!AK554="","",Vertragsdaten!AK554)</f>
        <v/>
      </c>
      <c r="AE553" s="15" t="str">
        <f>IF(Vertragsdaten!AL554="","",Vertragsdaten!AL554)</f>
        <v/>
      </c>
      <c r="AF553" s="16" t="s">
        <v>2</v>
      </c>
      <c r="AG553" s="16" t="str">
        <f>IF(Vertragsdaten!G554="","",Vertragsdaten!G554)</f>
        <v/>
      </c>
      <c r="AH553" s="9" t="str">
        <f>IF(Vertragsdaten!$AW554="","",Vertragsdaten!AW554)</f>
        <v/>
      </c>
      <c r="AI553" s="9"/>
      <c r="AJ553" s="9"/>
      <c r="AK553" s="9"/>
      <c r="AL553" s="15" t="str">
        <f>IF(Vertragsdaten!AM554="","",Vertragsdaten!AM554)</f>
        <v/>
      </c>
      <c r="AM553" s="15" t="str">
        <f>IF(Vertragsdaten!AN554="","",Vertragsdaten!AN554)</f>
        <v/>
      </c>
      <c r="AN553" s="9"/>
      <c r="AO553" s="9"/>
      <c r="AP553" s="22" t="str">
        <f>IF(Vertragsdaten!AQ554="","",ROUND(Vertragsdaten!AQ554,0))</f>
        <v/>
      </c>
      <c r="AQ553" s="9"/>
      <c r="AR553" s="15" t="str">
        <f>IF(Vertragsdaten!AR554="","",Vertragsdaten!AR554)</f>
        <v/>
      </c>
      <c r="AS553" s="16" t="str">
        <f>IF(Vertragsdaten!$AW554="","",Vertragsdaten!$AW554)</f>
        <v/>
      </c>
      <c r="AT553" s="16" t="str">
        <f>IF(Vertragsdaten!AO554="","","11XSWK-H-------M")</f>
        <v/>
      </c>
      <c r="AU553" s="16" t="str">
        <f>IF(Vertragsdaten!AU554="E01 „Ein-/Auszug (Umzug)“","E01",IF(Vertragsdaten!AU554="E02 „Einzug/Neuanlage“","E02",IF(Vertragsdaten!AU554="E03 „Lieferantenwechsel“","E03","ZD2")))</f>
        <v>ZD2</v>
      </c>
      <c r="AV553" s="16" t="str">
        <f>IF(Vertragsdaten!AS554="nein","Z18","Z15")</f>
        <v>Z15</v>
      </c>
      <c r="AW553" s="16" t="str">
        <f>IF(Vertragsdaten!BC554="","",VLOOKUP(Vertragsdaten!BC554,'Dropdown-Werte'!$I$2:$J$5,2,FALSE))</f>
        <v/>
      </c>
      <c r="AX553" s="16" t="str">
        <f t="shared" si="8"/>
        <v/>
      </c>
      <c r="AY553" s="16" t="str">
        <f>IF(Vertragsdaten!BB554="","",Vertragsdaten!BB554)</f>
        <v/>
      </c>
      <c r="AZ553" s="16" t="s">
        <v>93</v>
      </c>
      <c r="BA553" s="16" t="s">
        <v>94</v>
      </c>
    </row>
    <row r="554" spans="1:53">
      <c r="A554" s="12" t="str">
        <f>IF(Vertragsdaten!AZ555="","",Vertragsdaten!AZ555)</f>
        <v/>
      </c>
      <c r="B554" s="12"/>
      <c r="C554" s="12"/>
      <c r="D554" s="12"/>
      <c r="E554" s="4" t="str">
        <f>IF(Vertragsdaten!M555="","",Vertragsdaten!M555)</f>
        <v/>
      </c>
      <c r="F554" s="19">
        <f>Vertragsdaten!H555</f>
        <v>0</v>
      </c>
      <c r="G554" s="9"/>
      <c r="H554" s="15" t="str">
        <f>IF(Vertragsdaten!J555="","",Vertragsdaten!J555)</f>
        <v/>
      </c>
      <c r="I554" s="15" t="str">
        <f>IF(Vertragsdaten!K555="","",Vertragsdaten!K555)</f>
        <v/>
      </c>
      <c r="J554" s="15" t="str">
        <f>IF(Vertragsdaten!L555="","",Vertragsdaten!L555)</f>
        <v/>
      </c>
      <c r="K554" s="9"/>
      <c r="L554" s="15" t="str">
        <f>IF(Vertragsdaten!J555="","",Vertragsdaten!J555)</f>
        <v/>
      </c>
      <c r="M554" s="9" t="str">
        <f>IF(Vertragsdaten!I555="","",Vertragsdaten!I555)</f>
        <v/>
      </c>
      <c r="N554" s="9"/>
      <c r="O554" s="9" t="str">
        <f>IF(Vertragsdaten!W555="","",Vertragsdaten!W555)</f>
        <v/>
      </c>
      <c r="P554" s="15" t="str">
        <f>IF(Vertragsdaten!R555="","",Vertragsdaten!R555)</f>
        <v/>
      </c>
      <c r="Q554" s="15" t="str">
        <f>IF(Vertragsdaten!S555="","",Vertragsdaten!S555)</f>
        <v/>
      </c>
      <c r="R554" s="9"/>
      <c r="S554" s="15" t="str">
        <f>IF(Vertragsdaten!S555="","",Vertragsdaten!T555)</f>
        <v/>
      </c>
      <c r="T554" s="15" t="str">
        <f>IF(Vertragsdaten!T555="","",Vertragsdaten!U555)</f>
        <v/>
      </c>
      <c r="U554" s="9"/>
      <c r="V554" s="16" t="str">
        <f>IF(Vertragsdaten!$V555="","",Vertragsdaten!$V555)</f>
        <v/>
      </c>
      <c r="W554" s="9"/>
      <c r="X554" s="9"/>
      <c r="Y554" s="9"/>
      <c r="Z554" s="9"/>
      <c r="AA554" s="15" t="str">
        <f>IF(Vertragsdaten!AI555="","",Vertragsdaten!AI555)</f>
        <v/>
      </c>
      <c r="AB554" s="15" t="str">
        <f>IF(Vertragsdaten!AJ555="","",Vertragsdaten!AJ555)</f>
        <v/>
      </c>
      <c r="AC554" s="9"/>
      <c r="AD554" s="15" t="str">
        <f>IF(Vertragsdaten!AK555="","",Vertragsdaten!AK555)</f>
        <v/>
      </c>
      <c r="AE554" s="15" t="str">
        <f>IF(Vertragsdaten!AL555="","",Vertragsdaten!AL555)</f>
        <v/>
      </c>
      <c r="AF554" s="16" t="s">
        <v>2</v>
      </c>
      <c r="AG554" s="16" t="str">
        <f>IF(Vertragsdaten!G555="","",Vertragsdaten!G555)</f>
        <v/>
      </c>
      <c r="AH554" s="9" t="str">
        <f>IF(Vertragsdaten!$AW555="","",Vertragsdaten!AW555)</f>
        <v/>
      </c>
      <c r="AI554" s="9"/>
      <c r="AJ554" s="9"/>
      <c r="AK554" s="9"/>
      <c r="AL554" s="15" t="str">
        <f>IF(Vertragsdaten!AM555="","",Vertragsdaten!AM555)</f>
        <v/>
      </c>
      <c r="AM554" s="15" t="str">
        <f>IF(Vertragsdaten!AN555="","",Vertragsdaten!AN555)</f>
        <v/>
      </c>
      <c r="AN554" s="9"/>
      <c r="AO554" s="9"/>
      <c r="AP554" s="22" t="str">
        <f>IF(Vertragsdaten!AQ555="","",ROUND(Vertragsdaten!AQ555,0))</f>
        <v/>
      </c>
      <c r="AQ554" s="9"/>
      <c r="AR554" s="15" t="str">
        <f>IF(Vertragsdaten!AR555="","",Vertragsdaten!AR555)</f>
        <v/>
      </c>
      <c r="AS554" s="16" t="str">
        <f>IF(Vertragsdaten!$AW555="","",Vertragsdaten!$AW555)</f>
        <v/>
      </c>
      <c r="AT554" s="16" t="str">
        <f>IF(Vertragsdaten!AO555="","","11XSWK-H-------M")</f>
        <v/>
      </c>
      <c r="AU554" s="16" t="str">
        <f>IF(Vertragsdaten!AU555="E01 „Ein-/Auszug (Umzug)“","E01",IF(Vertragsdaten!AU555="E02 „Einzug/Neuanlage“","E02",IF(Vertragsdaten!AU555="E03 „Lieferantenwechsel“","E03","ZD2")))</f>
        <v>ZD2</v>
      </c>
      <c r="AV554" s="16" t="str">
        <f>IF(Vertragsdaten!AS555="nein","Z18","Z15")</f>
        <v>Z15</v>
      </c>
      <c r="AW554" s="16" t="str">
        <f>IF(Vertragsdaten!BC555="","",VLOOKUP(Vertragsdaten!BC555,'Dropdown-Werte'!$I$2:$J$5,2,FALSE))</f>
        <v/>
      </c>
      <c r="AX554" s="16" t="str">
        <f t="shared" si="8"/>
        <v/>
      </c>
      <c r="AY554" s="16" t="str">
        <f>IF(Vertragsdaten!BB555="","",Vertragsdaten!BB555)</f>
        <v/>
      </c>
      <c r="AZ554" s="16" t="s">
        <v>93</v>
      </c>
      <c r="BA554" s="16" t="s">
        <v>94</v>
      </c>
    </row>
    <row r="555" spans="1:53">
      <c r="A555" s="12" t="str">
        <f>IF(Vertragsdaten!AZ556="","",Vertragsdaten!AZ556)</f>
        <v/>
      </c>
      <c r="B555" s="12"/>
      <c r="C555" s="12"/>
      <c r="D555" s="12"/>
      <c r="E555" s="4" t="str">
        <f>IF(Vertragsdaten!M556="","",Vertragsdaten!M556)</f>
        <v/>
      </c>
      <c r="F555" s="19">
        <f>Vertragsdaten!H556</f>
        <v>0</v>
      </c>
      <c r="G555" s="9"/>
      <c r="H555" s="15" t="str">
        <f>IF(Vertragsdaten!J556="","",Vertragsdaten!J556)</f>
        <v/>
      </c>
      <c r="I555" s="15" t="str">
        <f>IF(Vertragsdaten!K556="","",Vertragsdaten!K556)</f>
        <v/>
      </c>
      <c r="J555" s="15" t="str">
        <f>IF(Vertragsdaten!L556="","",Vertragsdaten!L556)</f>
        <v/>
      </c>
      <c r="K555" s="9"/>
      <c r="L555" s="15" t="str">
        <f>IF(Vertragsdaten!J556="","",Vertragsdaten!J556)</f>
        <v/>
      </c>
      <c r="M555" s="9" t="str">
        <f>IF(Vertragsdaten!I556="","",Vertragsdaten!I556)</f>
        <v/>
      </c>
      <c r="N555" s="9"/>
      <c r="O555" s="9" t="str">
        <f>IF(Vertragsdaten!W556="","",Vertragsdaten!W556)</f>
        <v/>
      </c>
      <c r="P555" s="15" t="str">
        <f>IF(Vertragsdaten!R556="","",Vertragsdaten!R556)</f>
        <v/>
      </c>
      <c r="Q555" s="15" t="str">
        <f>IF(Vertragsdaten!S556="","",Vertragsdaten!S556)</f>
        <v/>
      </c>
      <c r="R555" s="9"/>
      <c r="S555" s="15" t="str">
        <f>IF(Vertragsdaten!S556="","",Vertragsdaten!T556)</f>
        <v/>
      </c>
      <c r="T555" s="15" t="str">
        <f>IF(Vertragsdaten!T556="","",Vertragsdaten!U556)</f>
        <v/>
      </c>
      <c r="U555" s="9"/>
      <c r="V555" s="16" t="str">
        <f>IF(Vertragsdaten!$V556="","",Vertragsdaten!$V556)</f>
        <v/>
      </c>
      <c r="W555" s="9"/>
      <c r="X555" s="9"/>
      <c r="Y555" s="9"/>
      <c r="Z555" s="9"/>
      <c r="AA555" s="15" t="str">
        <f>IF(Vertragsdaten!AI556="","",Vertragsdaten!AI556)</f>
        <v/>
      </c>
      <c r="AB555" s="15" t="str">
        <f>IF(Vertragsdaten!AJ556="","",Vertragsdaten!AJ556)</f>
        <v/>
      </c>
      <c r="AC555" s="9"/>
      <c r="AD555" s="15" t="str">
        <f>IF(Vertragsdaten!AK556="","",Vertragsdaten!AK556)</f>
        <v/>
      </c>
      <c r="AE555" s="15" t="str">
        <f>IF(Vertragsdaten!AL556="","",Vertragsdaten!AL556)</f>
        <v/>
      </c>
      <c r="AF555" s="16" t="s">
        <v>2</v>
      </c>
      <c r="AG555" s="16" t="str">
        <f>IF(Vertragsdaten!G556="","",Vertragsdaten!G556)</f>
        <v/>
      </c>
      <c r="AH555" s="9" t="str">
        <f>IF(Vertragsdaten!$AW556="","",Vertragsdaten!AW556)</f>
        <v/>
      </c>
      <c r="AI555" s="9"/>
      <c r="AJ555" s="9"/>
      <c r="AK555" s="9"/>
      <c r="AL555" s="15" t="str">
        <f>IF(Vertragsdaten!AM556="","",Vertragsdaten!AM556)</f>
        <v/>
      </c>
      <c r="AM555" s="15" t="str">
        <f>IF(Vertragsdaten!AN556="","",Vertragsdaten!AN556)</f>
        <v/>
      </c>
      <c r="AN555" s="9"/>
      <c r="AO555" s="9"/>
      <c r="AP555" s="22" t="str">
        <f>IF(Vertragsdaten!AQ556="","",ROUND(Vertragsdaten!AQ556,0))</f>
        <v/>
      </c>
      <c r="AQ555" s="9"/>
      <c r="AR555" s="15" t="str">
        <f>IF(Vertragsdaten!AR556="","",Vertragsdaten!AR556)</f>
        <v/>
      </c>
      <c r="AS555" s="16" t="str">
        <f>IF(Vertragsdaten!$AW556="","",Vertragsdaten!$AW556)</f>
        <v/>
      </c>
      <c r="AT555" s="16" t="str">
        <f>IF(Vertragsdaten!AO556="","","11XSWK-H-------M")</f>
        <v/>
      </c>
      <c r="AU555" s="16" t="str">
        <f>IF(Vertragsdaten!AU556="E01 „Ein-/Auszug (Umzug)“","E01",IF(Vertragsdaten!AU556="E02 „Einzug/Neuanlage“","E02",IF(Vertragsdaten!AU556="E03 „Lieferantenwechsel“","E03","ZD2")))</f>
        <v>ZD2</v>
      </c>
      <c r="AV555" s="16" t="str">
        <f>IF(Vertragsdaten!AS556="nein","Z18","Z15")</f>
        <v>Z15</v>
      </c>
      <c r="AW555" s="16" t="str">
        <f>IF(Vertragsdaten!BC556="","",VLOOKUP(Vertragsdaten!BC556,'Dropdown-Werte'!$I$2:$J$5,2,FALSE))</f>
        <v/>
      </c>
      <c r="AX555" s="16" t="str">
        <f t="shared" si="8"/>
        <v/>
      </c>
      <c r="AY555" s="16" t="str">
        <f>IF(Vertragsdaten!BB556="","",Vertragsdaten!BB556)</f>
        <v/>
      </c>
      <c r="AZ555" s="16" t="s">
        <v>93</v>
      </c>
      <c r="BA555" s="16" t="s">
        <v>94</v>
      </c>
    </row>
    <row r="556" spans="1:53">
      <c r="A556" s="12" t="str">
        <f>IF(Vertragsdaten!AZ557="","",Vertragsdaten!AZ557)</f>
        <v/>
      </c>
      <c r="B556" s="12"/>
      <c r="C556" s="12"/>
      <c r="D556" s="12"/>
      <c r="E556" s="4" t="str">
        <f>IF(Vertragsdaten!M557="","",Vertragsdaten!M557)</f>
        <v/>
      </c>
      <c r="F556" s="19">
        <f>Vertragsdaten!H557</f>
        <v>0</v>
      </c>
      <c r="G556" s="9"/>
      <c r="H556" s="15" t="str">
        <f>IF(Vertragsdaten!J557="","",Vertragsdaten!J557)</f>
        <v/>
      </c>
      <c r="I556" s="15" t="str">
        <f>IF(Vertragsdaten!K557="","",Vertragsdaten!K557)</f>
        <v/>
      </c>
      <c r="J556" s="15" t="str">
        <f>IF(Vertragsdaten!L557="","",Vertragsdaten!L557)</f>
        <v/>
      </c>
      <c r="K556" s="9"/>
      <c r="L556" s="15" t="str">
        <f>IF(Vertragsdaten!J557="","",Vertragsdaten!J557)</f>
        <v/>
      </c>
      <c r="M556" s="9" t="str">
        <f>IF(Vertragsdaten!I557="","",Vertragsdaten!I557)</f>
        <v/>
      </c>
      <c r="N556" s="9"/>
      <c r="O556" s="9" t="str">
        <f>IF(Vertragsdaten!W557="","",Vertragsdaten!W557)</f>
        <v/>
      </c>
      <c r="P556" s="15" t="str">
        <f>IF(Vertragsdaten!R557="","",Vertragsdaten!R557)</f>
        <v/>
      </c>
      <c r="Q556" s="15" t="str">
        <f>IF(Vertragsdaten!S557="","",Vertragsdaten!S557)</f>
        <v/>
      </c>
      <c r="R556" s="9"/>
      <c r="S556" s="15" t="str">
        <f>IF(Vertragsdaten!S557="","",Vertragsdaten!T557)</f>
        <v/>
      </c>
      <c r="T556" s="15" t="str">
        <f>IF(Vertragsdaten!T557="","",Vertragsdaten!U557)</f>
        <v/>
      </c>
      <c r="U556" s="9"/>
      <c r="V556" s="16" t="str">
        <f>IF(Vertragsdaten!$V557="","",Vertragsdaten!$V557)</f>
        <v/>
      </c>
      <c r="W556" s="9"/>
      <c r="X556" s="9"/>
      <c r="Y556" s="9"/>
      <c r="Z556" s="9"/>
      <c r="AA556" s="15" t="str">
        <f>IF(Vertragsdaten!AI557="","",Vertragsdaten!AI557)</f>
        <v/>
      </c>
      <c r="AB556" s="15" t="str">
        <f>IF(Vertragsdaten!AJ557="","",Vertragsdaten!AJ557)</f>
        <v/>
      </c>
      <c r="AC556" s="9"/>
      <c r="AD556" s="15" t="str">
        <f>IF(Vertragsdaten!AK557="","",Vertragsdaten!AK557)</f>
        <v/>
      </c>
      <c r="AE556" s="15" t="str">
        <f>IF(Vertragsdaten!AL557="","",Vertragsdaten!AL557)</f>
        <v/>
      </c>
      <c r="AF556" s="16" t="s">
        <v>2</v>
      </c>
      <c r="AG556" s="16" t="str">
        <f>IF(Vertragsdaten!G557="","",Vertragsdaten!G557)</f>
        <v/>
      </c>
      <c r="AH556" s="9" t="str">
        <f>IF(Vertragsdaten!$AW557="","",Vertragsdaten!AW557)</f>
        <v/>
      </c>
      <c r="AI556" s="9"/>
      <c r="AJ556" s="9"/>
      <c r="AK556" s="9"/>
      <c r="AL556" s="15" t="str">
        <f>IF(Vertragsdaten!AM557="","",Vertragsdaten!AM557)</f>
        <v/>
      </c>
      <c r="AM556" s="15" t="str">
        <f>IF(Vertragsdaten!AN557="","",Vertragsdaten!AN557)</f>
        <v/>
      </c>
      <c r="AN556" s="9"/>
      <c r="AO556" s="9"/>
      <c r="AP556" s="22" t="str">
        <f>IF(Vertragsdaten!AQ557="","",ROUND(Vertragsdaten!AQ557,0))</f>
        <v/>
      </c>
      <c r="AQ556" s="9"/>
      <c r="AR556" s="15" t="str">
        <f>IF(Vertragsdaten!AR557="","",Vertragsdaten!AR557)</f>
        <v/>
      </c>
      <c r="AS556" s="16" t="str">
        <f>IF(Vertragsdaten!$AW557="","",Vertragsdaten!$AW557)</f>
        <v/>
      </c>
      <c r="AT556" s="16" t="str">
        <f>IF(Vertragsdaten!AO557="","","11XSWK-H-------M")</f>
        <v/>
      </c>
      <c r="AU556" s="16" t="str">
        <f>IF(Vertragsdaten!AU557="E01 „Ein-/Auszug (Umzug)“","E01",IF(Vertragsdaten!AU557="E02 „Einzug/Neuanlage“","E02",IF(Vertragsdaten!AU557="E03 „Lieferantenwechsel“","E03","ZD2")))</f>
        <v>ZD2</v>
      </c>
      <c r="AV556" s="16" t="str">
        <f>IF(Vertragsdaten!AS557="nein","Z18","Z15")</f>
        <v>Z15</v>
      </c>
      <c r="AW556" s="16" t="str">
        <f>IF(Vertragsdaten!BC557="","",VLOOKUP(Vertragsdaten!BC557,'Dropdown-Werte'!$I$2:$J$5,2,FALSE))</f>
        <v/>
      </c>
      <c r="AX556" s="16" t="str">
        <f t="shared" si="8"/>
        <v/>
      </c>
      <c r="AY556" s="16" t="str">
        <f>IF(Vertragsdaten!BB557="","",Vertragsdaten!BB557)</f>
        <v/>
      </c>
      <c r="AZ556" s="16" t="s">
        <v>93</v>
      </c>
      <c r="BA556" s="16" t="s">
        <v>94</v>
      </c>
    </row>
    <row r="557" spans="1:53">
      <c r="A557" s="12" t="str">
        <f>IF(Vertragsdaten!AZ558="","",Vertragsdaten!AZ558)</f>
        <v/>
      </c>
      <c r="B557" s="12"/>
      <c r="C557" s="12"/>
      <c r="D557" s="12"/>
      <c r="E557" s="4" t="str">
        <f>IF(Vertragsdaten!M558="","",Vertragsdaten!M558)</f>
        <v/>
      </c>
      <c r="F557" s="19">
        <f>Vertragsdaten!H558</f>
        <v>0</v>
      </c>
      <c r="G557" s="9"/>
      <c r="H557" s="15" t="str">
        <f>IF(Vertragsdaten!J558="","",Vertragsdaten!J558)</f>
        <v/>
      </c>
      <c r="I557" s="15" t="str">
        <f>IF(Vertragsdaten!K558="","",Vertragsdaten!K558)</f>
        <v/>
      </c>
      <c r="J557" s="15" t="str">
        <f>IF(Vertragsdaten!L558="","",Vertragsdaten!L558)</f>
        <v/>
      </c>
      <c r="K557" s="9"/>
      <c r="L557" s="15" t="str">
        <f>IF(Vertragsdaten!J558="","",Vertragsdaten!J558)</f>
        <v/>
      </c>
      <c r="M557" s="9" t="str">
        <f>IF(Vertragsdaten!I558="","",Vertragsdaten!I558)</f>
        <v/>
      </c>
      <c r="N557" s="9"/>
      <c r="O557" s="9" t="str">
        <f>IF(Vertragsdaten!W558="","",Vertragsdaten!W558)</f>
        <v/>
      </c>
      <c r="P557" s="15" t="str">
        <f>IF(Vertragsdaten!R558="","",Vertragsdaten!R558)</f>
        <v/>
      </c>
      <c r="Q557" s="15" t="str">
        <f>IF(Vertragsdaten!S558="","",Vertragsdaten!S558)</f>
        <v/>
      </c>
      <c r="R557" s="9"/>
      <c r="S557" s="15" t="str">
        <f>IF(Vertragsdaten!S558="","",Vertragsdaten!T558)</f>
        <v/>
      </c>
      <c r="T557" s="15" t="str">
        <f>IF(Vertragsdaten!T558="","",Vertragsdaten!U558)</f>
        <v/>
      </c>
      <c r="U557" s="9"/>
      <c r="V557" s="16" t="str">
        <f>IF(Vertragsdaten!$V558="","",Vertragsdaten!$V558)</f>
        <v/>
      </c>
      <c r="W557" s="9"/>
      <c r="X557" s="9"/>
      <c r="Y557" s="9"/>
      <c r="Z557" s="9"/>
      <c r="AA557" s="15" t="str">
        <f>IF(Vertragsdaten!AI558="","",Vertragsdaten!AI558)</f>
        <v/>
      </c>
      <c r="AB557" s="15" t="str">
        <f>IF(Vertragsdaten!AJ558="","",Vertragsdaten!AJ558)</f>
        <v/>
      </c>
      <c r="AC557" s="9"/>
      <c r="AD557" s="15" t="str">
        <f>IF(Vertragsdaten!AK558="","",Vertragsdaten!AK558)</f>
        <v/>
      </c>
      <c r="AE557" s="15" t="str">
        <f>IF(Vertragsdaten!AL558="","",Vertragsdaten!AL558)</f>
        <v/>
      </c>
      <c r="AF557" s="16" t="s">
        <v>2</v>
      </c>
      <c r="AG557" s="16" t="str">
        <f>IF(Vertragsdaten!G558="","",Vertragsdaten!G558)</f>
        <v/>
      </c>
      <c r="AH557" s="9" t="str">
        <f>IF(Vertragsdaten!$AW558="","",Vertragsdaten!AW558)</f>
        <v/>
      </c>
      <c r="AI557" s="9"/>
      <c r="AJ557" s="9"/>
      <c r="AK557" s="9"/>
      <c r="AL557" s="15" t="str">
        <f>IF(Vertragsdaten!AM558="","",Vertragsdaten!AM558)</f>
        <v/>
      </c>
      <c r="AM557" s="15" t="str">
        <f>IF(Vertragsdaten!AN558="","",Vertragsdaten!AN558)</f>
        <v/>
      </c>
      <c r="AN557" s="9"/>
      <c r="AO557" s="9"/>
      <c r="AP557" s="22" t="str">
        <f>IF(Vertragsdaten!AQ558="","",ROUND(Vertragsdaten!AQ558,0))</f>
        <v/>
      </c>
      <c r="AQ557" s="9"/>
      <c r="AR557" s="15" t="str">
        <f>IF(Vertragsdaten!AR558="","",Vertragsdaten!AR558)</f>
        <v/>
      </c>
      <c r="AS557" s="16" t="str">
        <f>IF(Vertragsdaten!$AW558="","",Vertragsdaten!$AW558)</f>
        <v/>
      </c>
      <c r="AT557" s="16" t="str">
        <f>IF(Vertragsdaten!AO558="","","11XSWK-H-------M")</f>
        <v/>
      </c>
      <c r="AU557" s="16" t="str">
        <f>IF(Vertragsdaten!AU558="E01 „Ein-/Auszug (Umzug)“","E01",IF(Vertragsdaten!AU558="E02 „Einzug/Neuanlage“","E02",IF(Vertragsdaten!AU558="E03 „Lieferantenwechsel“","E03","ZD2")))</f>
        <v>ZD2</v>
      </c>
      <c r="AV557" s="16" t="str">
        <f>IF(Vertragsdaten!AS558="nein","Z18","Z15")</f>
        <v>Z15</v>
      </c>
      <c r="AW557" s="16" t="str">
        <f>IF(Vertragsdaten!BC558="","",VLOOKUP(Vertragsdaten!BC558,'Dropdown-Werte'!$I$2:$J$5,2,FALSE))</f>
        <v/>
      </c>
      <c r="AX557" s="16" t="str">
        <f t="shared" si="8"/>
        <v/>
      </c>
      <c r="AY557" s="16" t="str">
        <f>IF(Vertragsdaten!BB558="","",Vertragsdaten!BB558)</f>
        <v/>
      </c>
      <c r="AZ557" s="16" t="s">
        <v>93</v>
      </c>
      <c r="BA557" s="16" t="s">
        <v>94</v>
      </c>
    </row>
    <row r="558" spans="1:53">
      <c r="A558" s="12" t="str">
        <f>IF(Vertragsdaten!AZ559="","",Vertragsdaten!AZ559)</f>
        <v/>
      </c>
      <c r="B558" s="12"/>
      <c r="C558" s="12"/>
      <c r="D558" s="12"/>
      <c r="E558" s="4" t="str">
        <f>IF(Vertragsdaten!M559="","",Vertragsdaten!M559)</f>
        <v/>
      </c>
      <c r="F558" s="19">
        <f>Vertragsdaten!H559</f>
        <v>0</v>
      </c>
      <c r="G558" s="9"/>
      <c r="H558" s="15" t="str">
        <f>IF(Vertragsdaten!J559="","",Vertragsdaten!J559)</f>
        <v/>
      </c>
      <c r="I558" s="15" t="str">
        <f>IF(Vertragsdaten!K559="","",Vertragsdaten!K559)</f>
        <v/>
      </c>
      <c r="J558" s="15" t="str">
        <f>IF(Vertragsdaten!L559="","",Vertragsdaten!L559)</f>
        <v/>
      </c>
      <c r="K558" s="9"/>
      <c r="L558" s="15" t="str">
        <f>IF(Vertragsdaten!J559="","",Vertragsdaten!J559)</f>
        <v/>
      </c>
      <c r="M558" s="9" t="str">
        <f>IF(Vertragsdaten!I559="","",Vertragsdaten!I559)</f>
        <v/>
      </c>
      <c r="N558" s="9"/>
      <c r="O558" s="9" t="str">
        <f>IF(Vertragsdaten!W559="","",Vertragsdaten!W559)</f>
        <v/>
      </c>
      <c r="P558" s="15" t="str">
        <f>IF(Vertragsdaten!R559="","",Vertragsdaten!R559)</f>
        <v/>
      </c>
      <c r="Q558" s="15" t="str">
        <f>IF(Vertragsdaten!S559="","",Vertragsdaten!S559)</f>
        <v/>
      </c>
      <c r="R558" s="9"/>
      <c r="S558" s="15" t="str">
        <f>IF(Vertragsdaten!S559="","",Vertragsdaten!T559)</f>
        <v/>
      </c>
      <c r="T558" s="15" t="str">
        <f>IF(Vertragsdaten!T559="","",Vertragsdaten!U559)</f>
        <v/>
      </c>
      <c r="U558" s="9"/>
      <c r="V558" s="16" t="str">
        <f>IF(Vertragsdaten!$V559="","",Vertragsdaten!$V559)</f>
        <v/>
      </c>
      <c r="W558" s="9"/>
      <c r="X558" s="9"/>
      <c r="Y558" s="9"/>
      <c r="Z558" s="9"/>
      <c r="AA558" s="15" t="str">
        <f>IF(Vertragsdaten!AI559="","",Vertragsdaten!AI559)</f>
        <v/>
      </c>
      <c r="AB558" s="15" t="str">
        <f>IF(Vertragsdaten!AJ559="","",Vertragsdaten!AJ559)</f>
        <v/>
      </c>
      <c r="AC558" s="9"/>
      <c r="AD558" s="15" t="str">
        <f>IF(Vertragsdaten!AK559="","",Vertragsdaten!AK559)</f>
        <v/>
      </c>
      <c r="AE558" s="15" t="str">
        <f>IF(Vertragsdaten!AL559="","",Vertragsdaten!AL559)</f>
        <v/>
      </c>
      <c r="AF558" s="16" t="s">
        <v>2</v>
      </c>
      <c r="AG558" s="16" t="str">
        <f>IF(Vertragsdaten!G559="","",Vertragsdaten!G559)</f>
        <v/>
      </c>
      <c r="AH558" s="9" t="str">
        <f>IF(Vertragsdaten!$AW559="","",Vertragsdaten!AW559)</f>
        <v/>
      </c>
      <c r="AI558" s="9"/>
      <c r="AJ558" s="9"/>
      <c r="AK558" s="9"/>
      <c r="AL558" s="15" t="str">
        <f>IF(Vertragsdaten!AM559="","",Vertragsdaten!AM559)</f>
        <v/>
      </c>
      <c r="AM558" s="15" t="str">
        <f>IF(Vertragsdaten!AN559="","",Vertragsdaten!AN559)</f>
        <v/>
      </c>
      <c r="AN558" s="9"/>
      <c r="AO558" s="9"/>
      <c r="AP558" s="22" t="str">
        <f>IF(Vertragsdaten!AQ559="","",ROUND(Vertragsdaten!AQ559,0))</f>
        <v/>
      </c>
      <c r="AQ558" s="9"/>
      <c r="AR558" s="15" t="str">
        <f>IF(Vertragsdaten!AR559="","",Vertragsdaten!AR559)</f>
        <v/>
      </c>
      <c r="AS558" s="16" t="str">
        <f>IF(Vertragsdaten!$AW559="","",Vertragsdaten!$AW559)</f>
        <v/>
      </c>
      <c r="AT558" s="16" t="str">
        <f>IF(Vertragsdaten!AO559="","","11XSWK-H-------M")</f>
        <v/>
      </c>
      <c r="AU558" s="16" t="str">
        <f>IF(Vertragsdaten!AU559="E01 „Ein-/Auszug (Umzug)“","E01",IF(Vertragsdaten!AU559="E02 „Einzug/Neuanlage“","E02",IF(Vertragsdaten!AU559="E03 „Lieferantenwechsel“","E03","ZD2")))</f>
        <v>ZD2</v>
      </c>
      <c r="AV558" s="16" t="str">
        <f>IF(Vertragsdaten!AS559="nein","Z18","Z15")</f>
        <v>Z15</v>
      </c>
      <c r="AW558" s="16" t="str">
        <f>IF(Vertragsdaten!BC559="","",VLOOKUP(Vertragsdaten!BC559,'Dropdown-Werte'!$I$2:$J$5,2,FALSE))</f>
        <v/>
      </c>
      <c r="AX558" s="16" t="str">
        <f t="shared" si="8"/>
        <v/>
      </c>
      <c r="AY558" s="16" t="str">
        <f>IF(Vertragsdaten!BB559="","",Vertragsdaten!BB559)</f>
        <v/>
      </c>
      <c r="AZ558" s="16" t="s">
        <v>93</v>
      </c>
      <c r="BA558" s="16" t="s">
        <v>94</v>
      </c>
    </row>
    <row r="559" spans="1:53">
      <c r="A559" s="12" t="str">
        <f>IF(Vertragsdaten!AZ560="","",Vertragsdaten!AZ560)</f>
        <v/>
      </c>
      <c r="B559" s="12"/>
      <c r="C559" s="12"/>
      <c r="D559" s="12"/>
      <c r="E559" s="4" t="str">
        <f>IF(Vertragsdaten!M560="","",Vertragsdaten!M560)</f>
        <v/>
      </c>
      <c r="F559" s="19">
        <f>Vertragsdaten!H560</f>
        <v>0</v>
      </c>
      <c r="G559" s="9"/>
      <c r="H559" s="15" t="str">
        <f>IF(Vertragsdaten!J560="","",Vertragsdaten!J560)</f>
        <v/>
      </c>
      <c r="I559" s="15" t="str">
        <f>IF(Vertragsdaten!K560="","",Vertragsdaten!K560)</f>
        <v/>
      </c>
      <c r="J559" s="15" t="str">
        <f>IF(Vertragsdaten!L560="","",Vertragsdaten!L560)</f>
        <v/>
      </c>
      <c r="K559" s="9"/>
      <c r="L559" s="15" t="str">
        <f>IF(Vertragsdaten!J560="","",Vertragsdaten!J560)</f>
        <v/>
      </c>
      <c r="M559" s="9" t="str">
        <f>IF(Vertragsdaten!I560="","",Vertragsdaten!I560)</f>
        <v/>
      </c>
      <c r="N559" s="9"/>
      <c r="O559" s="9" t="str">
        <f>IF(Vertragsdaten!W560="","",Vertragsdaten!W560)</f>
        <v/>
      </c>
      <c r="P559" s="15" t="str">
        <f>IF(Vertragsdaten!R560="","",Vertragsdaten!R560)</f>
        <v/>
      </c>
      <c r="Q559" s="15" t="str">
        <f>IF(Vertragsdaten!S560="","",Vertragsdaten!S560)</f>
        <v/>
      </c>
      <c r="R559" s="9"/>
      <c r="S559" s="15" t="str">
        <f>IF(Vertragsdaten!S560="","",Vertragsdaten!T560)</f>
        <v/>
      </c>
      <c r="T559" s="15" t="str">
        <f>IF(Vertragsdaten!T560="","",Vertragsdaten!U560)</f>
        <v/>
      </c>
      <c r="U559" s="9"/>
      <c r="V559" s="16" t="str">
        <f>IF(Vertragsdaten!$V560="","",Vertragsdaten!$V560)</f>
        <v/>
      </c>
      <c r="W559" s="9"/>
      <c r="X559" s="9"/>
      <c r="Y559" s="9"/>
      <c r="Z559" s="9"/>
      <c r="AA559" s="15" t="str">
        <f>IF(Vertragsdaten!AI560="","",Vertragsdaten!AI560)</f>
        <v/>
      </c>
      <c r="AB559" s="15" t="str">
        <f>IF(Vertragsdaten!AJ560="","",Vertragsdaten!AJ560)</f>
        <v/>
      </c>
      <c r="AC559" s="9"/>
      <c r="AD559" s="15" t="str">
        <f>IF(Vertragsdaten!AK560="","",Vertragsdaten!AK560)</f>
        <v/>
      </c>
      <c r="AE559" s="15" t="str">
        <f>IF(Vertragsdaten!AL560="","",Vertragsdaten!AL560)</f>
        <v/>
      </c>
      <c r="AF559" s="16" t="s">
        <v>2</v>
      </c>
      <c r="AG559" s="16" t="str">
        <f>IF(Vertragsdaten!G560="","",Vertragsdaten!G560)</f>
        <v/>
      </c>
      <c r="AH559" s="9" t="str">
        <f>IF(Vertragsdaten!$AW560="","",Vertragsdaten!AW560)</f>
        <v/>
      </c>
      <c r="AI559" s="9"/>
      <c r="AJ559" s="9"/>
      <c r="AK559" s="9"/>
      <c r="AL559" s="15" t="str">
        <f>IF(Vertragsdaten!AM560="","",Vertragsdaten!AM560)</f>
        <v/>
      </c>
      <c r="AM559" s="15" t="str">
        <f>IF(Vertragsdaten!AN560="","",Vertragsdaten!AN560)</f>
        <v/>
      </c>
      <c r="AN559" s="9"/>
      <c r="AO559" s="9"/>
      <c r="AP559" s="22" t="str">
        <f>IF(Vertragsdaten!AQ560="","",ROUND(Vertragsdaten!AQ560,0))</f>
        <v/>
      </c>
      <c r="AQ559" s="9"/>
      <c r="AR559" s="15" t="str">
        <f>IF(Vertragsdaten!AR560="","",Vertragsdaten!AR560)</f>
        <v/>
      </c>
      <c r="AS559" s="16" t="str">
        <f>IF(Vertragsdaten!$AW560="","",Vertragsdaten!$AW560)</f>
        <v/>
      </c>
      <c r="AT559" s="16" t="str">
        <f>IF(Vertragsdaten!AO560="","","11XSWK-H-------M")</f>
        <v/>
      </c>
      <c r="AU559" s="16" t="str">
        <f>IF(Vertragsdaten!AU560="E01 „Ein-/Auszug (Umzug)“","E01",IF(Vertragsdaten!AU560="E02 „Einzug/Neuanlage“","E02",IF(Vertragsdaten!AU560="E03 „Lieferantenwechsel“","E03","ZD2")))</f>
        <v>ZD2</v>
      </c>
      <c r="AV559" s="16" t="str">
        <f>IF(Vertragsdaten!AS560="nein","Z18","Z15")</f>
        <v>Z15</v>
      </c>
      <c r="AW559" s="16" t="str">
        <f>IF(Vertragsdaten!BC560="","",VLOOKUP(Vertragsdaten!BC560,'Dropdown-Werte'!$I$2:$J$5,2,FALSE))</f>
        <v/>
      </c>
      <c r="AX559" s="16" t="str">
        <f t="shared" si="8"/>
        <v/>
      </c>
      <c r="AY559" s="16" t="str">
        <f>IF(Vertragsdaten!BB560="","",Vertragsdaten!BB560)</f>
        <v/>
      </c>
      <c r="AZ559" s="16" t="s">
        <v>93</v>
      </c>
      <c r="BA559" s="16" t="s">
        <v>94</v>
      </c>
    </row>
    <row r="560" spans="1:53">
      <c r="A560" s="12" t="str">
        <f>IF(Vertragsdaten!AZ561="","",Vertragsdaten!AZ561)</f>
        <v/>
      </c>
      <c r="B560" s="12"/>
      <c r="C560" s="12"/>
      <c r="D560" s="12"/>
      <c r="E560" s="4" t="str">
        <f>IF(Vertragsdaten!M561="","",Vertragsdaten!M561)</f>
        <v/>
      </c>
      <c r="F560" s="19">
        <f>Vertragsdaten!H561</f>
        <v>0</v>
      </c>
      <c r="G560" s="9"/>
      <c r="H560" s="15" t="str">
        <f>IF(Vertragsdaten!J561="","",Vertragsdaten!J561)</f>
        <v/>
      </c>
      <c r="I560" s="15" t="str">
        <f>IF(Vertragsdaten!K561="","",Vertragsdaten!K561)</f>
        <v/>
      </c>
      <c r="J560" s="15" t="str">
        <f>IF(Vertragsdaten!L561="","",Vertragsdaten!L561)</f>
        <v/>
      </c>
      <c r="K560" s="9"/>
      <c r="L560" s="15" t="str">
        <f>IF(Vertragsdaten!J561="","",Vertragsdaten!J561)</f>
        <v/>
      </c>
      <c r="M560" s="9" t="str">
        <f>IF(Vertragsdaten!I561="","",Vertragsdaten!I561)</f>
        <v/>
      </c>
      <c r="N560" s="9"/>
      <c r="O560" s="9" t="str">
        <f>IF(Vertragsdaten!W561="","",Vertragsdaten!W561)</f>
        <v/>
      </c>
      <c r="P560" s="15" t="str">
        <f>IF(Vertragsdaten!R561="","",Vertragsdaten!R561)</f>
        <v/>
      </c>
      <c r="Q560" s="15" t="str">
        <f>IF(Vertragsdaten!S561="","",Vertragsdaten!S561)</f>
        <v/>
      </c>
      <c r="R560" s="9"/>
      <c r="S560" s="15" t="str">
        <f>IF(Vertragsdaten!S561="","",Vertragsdaten!T561)</f>
        <v/>
      </c>
      <c r="T560" s="15" t="str">
        <f>IF(Vertragsdaten!T561="","",Vertragsdaten!U561)</f>
        <v/>
      </c>
      <c r="U560" s="9"/>
      <c r="V560" s="16" t="str">
        <f>IF(Vertragsdaten!$V561="","",Vertragsdaten!$V561)</f>
        <v/>
      </c>
      <c r="W560" s="9"/>
      <c r="X560" s="9"/>
      <c r="Y560" s="9"/>
      <c r="Z560" s="9"/>
      <c r="AA560" s="15" t="str">
        <f>IF(Vertragsdaten!AI561="","",Vertragsdaten!AI561)</f>
        <v/>
      </c>
      <c r="AB560" s="15" t="str">
        <f>IF(Vertragsdaten!AJ561="","",Vertragsdaten!AJ561)</f>
        <v/>
      </c>
      <c r="AC560" s="9"/>
      <c r="AD560" s="15" t="str">
        <f>IF(Vertragsdaten!AK561="","",Vertragsdaten!AK561)</f>
        <v/>
      </c>
      <c r="AE560" s="15" t="str">
        <f>IF(Vertragsdaten!AL561="","",Vertragsdaten!AL561)</f>
        <v/>
      </c>
      <c r="AF560" s="16" t="s">
        <v>2</v>
      </c>
      <c r="AG560" s="16" t="str">
        <f>IF(Vertragsdaten!G561="","",Vertragsdaten!G561)</f>
        <v/>
      </c>
      <c r="AH560" s="9" t="str">
        <f>IF(Vertragsdaten!$AW561="","",Vertragsdaten!AW561)</f>
        <v/>
      </c>
      <c r="AI560" s="9"/>
      <c r="AJ560" s="9"/>
      <c r="AK560" s="9"/>
      <c r="AL560" s="15" t="str">
        <f>IF(Vertragsdaten!AM561="","",Vertragsdaten!AM561)</f>
        <v/>
      </c>
      <c r="AM560" s="15" t="str">
        <f>IF(Vertragsdaten!AN561="","",Vertragsdaten!AN561)</f>
        <v/>
      </c>
      <c r="AN560" s="9"/>
      <c r="AO560" s="9"/>
      <c r="AP560" s="22" t="str">
        <f>IF(Vertragsdaten!AQ561="","",ROUND(Vertragsdaten!AQ561,0))</f>
        <v/>
      </c>
      <c r="AQ560" s="9"/>
      <c r="AR560" s="15" t="str">
        <f>IF(Vertragsdaten!AR561="","",Vertragsdaten!AR561)</f>
        <v/>
      </c>
      <c r="AS560" s="16" t="str">
        <f>IF(Vertragsdaten!$AW561="","",Vertragsdaten!$AW561)</f>
        <v/>
      </c>
      <c r="AT560" s="16" t="str">
        <f>IF(Vertragsdaten!AO561="","","11XSWK-H-------M")</f>
        <v/>
      </c>
      <c r="AU560" s="16" t="str">
        <f>IF(Vertragsdaten!AU561="E01 „Ein-/Auszug (Umzug)“","E01",IF(Vertragsdaten!AU561="E02 „Einzug/Neuanlage“","E02",IF(Vertragsdaten!AU561="E03 „Lieferantenwechsel“","E03","ZD2")))</f>
        <v>ZD2</v>
      </c>
      <c r="AV560" s="16" t="str">
        <f>IF(Vertragsdaten!AS561="nein","Z18","Z15")</f>
        <v>Z15</v>
      </c>
      <c r="AW560" s="16" t="str">
        <f>IF(Vertragsdaten!BC561="","",VLOOKUP(Vertragsdaten!BC561,'Dropdown-Werte'!$I$2:$J$5,2,FALSE))</f>
        <v/>
      </c>
      <c r="AX560" s="16" t="str">
        <f t="shared" si="8"/>
        <v/>
      </c>
      <c r="AY560" s="16" t="str">
        <f>IF(Vertragsdaten!BB561="","",Vertragsdaten!BB561)</f>
        <v/>
      </c>
      <c r="AZ560" s="16" t="s">
        <v>93</v>
      </c>
      <c r="BA560" s="16" t="s">
        <v>94</v>
      </c>
    </row>
    <row r="561" spans="1:53">
      <c r="A561" s="12" t="str">
        <f>IF(Vertragsdaten!AZ562="","",Vertragsdaten!AZ562)</f>
        <v/>
      </c>
      <c r="B561" s="12"/>
      <c r="C561" s="12"/>
      <c r="D561" s="12"/>
      <c r="E561" s="4" t="str">
        <f>IF(Vertragsdaten!M562="","",Vertragsdaten!M562)</f>
        <v/>
      </c>
      <c r="F561" s="19">
        <f>Vertragsdaten!H562</f>
        <v>0</v>
      </c>
      <c r="G561" s="9"/>
      <c r="H561" s="15" t="str">
        <f>IF(Vertragsdaten!J562="","",Vertragsdaten!J562)</f>
        <v/>
      </c>
      <c r="I561" s="15" t="str">
        <f>IF(Vertragsdaten!K562="","",Vertragsdaten!K562)</f>
        <v/>
      </c>
      <c r="J561" s="15" t="str">
        <f>IF(Vertragsdaten!L562="","",Vertragsdaten!L562)</f>
        <v/>
      </c>
      <c r="K561" s="9"/>
      <c r="L561" s="15" t="str">
        <f>IF(Vertragsdaten!J562="","",Vertragsdaten!J562)</f>
        <v/>
      </c>
      <c r="M561" s="9" t="str">
        <f>IF(Vertragsdaten!I562="","",Vertragsdaten!I562)</f>
        <v/>
      </c>
      <c r="N561" s="9"/>
      <c r="O561" s="9" t="str">
        <f>IF(Vertragsdaten!W562="","",Vertragsdaten!W562)</f>
        <v/>
      </c>
      <c r="P561" s="15" t="str">
        <f>IF(Vertragsdaten!R562="","",Vertragsdaten!R562)</f>
        <v/>
      </c>
      <c r="Q561" s="15" t="str">
        <f>IF(Vertragsdaten!S562="","",Vertragsdaten!S562)</f>
        <v/>
      </c>
      <c r="R561" s="9"/>
      <c r="S561" s="15" t="str">
        <f>IF(Vertragsdaten!S562="","",Vertragsdaten!T562)</f>
        <v/>
      </c>
      <c r="T561" s="15" t="str">
        <f>IF(Vertragsdaten!T562="","",Vertragsdaten!U562)</f>
        <v/>
      </c>
      <c r="U561" s="9"/>
      <c r="V561" s="16" t="str">
        <f>IF(Vertragsdaten!$V562="","",Vertragsdaten!$V562)</f>
        <v/>
      </c>
      <c r="W561" s="9"/>
      <c r="X561" s="9"/>
      <c r="Y561" s="9"/>
      <c r="Z561" s="9"/>
      <c r="AA561" s="15" t="str">
        <f>IF(Vertragsdaten!AI562="","",Vertragsdaten!AI562)</f>
        <v/>
      </c>
      <c r="AB561" s="15" t="str">
        <f>IF(Vertragsdaten!AJ562="","",Vertragsdaten!AJ562)</f>
        <v/>
      </c>
      <c r="AC561" s="9"/>
      <c r="AD561" s="15" t="str">
        <f>IF(Vertragsdaten!AK562="","",Vertragsdaten!AK562)</f>
        <v/>
      </c>
      <c r="AE561" s="15" t="str">
        <f>IF(Vertragsdaten!AL562="","",Vertragsdaten!AL562)</f>
        <v/>
      </c>
      <c r="AF561" s="16" t="s">
        <v>2</v>
      </c>
      <c r="AG561" s="16" t="str">
        <f>IF(Vertragsdaten!G562="","",Vertragsdaten!G562)</f>
        <v/>
      </c>
      <c r="AH561" s="9" t="str">
        <f>IF(Vertragsdaten!$AW562="","",Vertragsdaten!AW562)</f>
        <v/>
      </c>
      <c r="AI561" s="9"/>
      <c r="AJ561" s="9"/>
      <c r="AK561" s="9"/>
      <c r="AL561" s="15" t="str">
        <f>IF(Vertragsdaten!AM562="","",Vertragsdaten!AM562)</f>
        <v/>
      </c>
      <c r="AM561" s="15" t="str">
        <f>IF(Vertragsdaten!AN562="","",Vertragsdaten!AN562)</f>
        <v/>
      </c>
      <c r="AN561" s="9"/>
      <c r="AO561" s="9"/>
      <c r="AP561" s="22" t="str">
        <f>IF(Vertragsdaten!AQ562="","",ROUND(Vertragsdaten!AQ562,0))</f>
        <v/>
      </c>
      <c r="AQ561" s="9"/>
      <c r="AR561" s="15" t="str">
        <f>IF(Vertragsdaten!AR562="","",Vertragsdaten!AR562)</f>
        <v/>
      </c>
      <c r="AS561" s="16" t="str">
        <f>IF(Vertragsdaten!$AW562="","",Vertragsdaten!$AW562)</f>
        <v/>
      </c>
      <c r="AT561" s="16" t="str">
        <f>IF(Vertragsdaten!AO562="","","11XSWK-H-------M")</f>
        <v/>
      </c>
      <c r="AU561" s="16" t="str">
        <f>IF(Vertragsdaten!AU562="E01 „Ein-/Auszug (Umzug)“","E01",IF(Vertragsdaten!AU562="E02 „Einzug/Neuanlage“","E02",IF(Vertragsdaten!AU562="E03 „Lieferantenwechsel“","E03","ZD2")))</f>
        <v>ZD2</v>
      </c>
      <c r="AV561" s="16" t="str">
        <f>IF(Vertragsdaten!AS562="nein","Z18","Z15")</f>
        <v>Z15</v>
      </c>
      <c r="AW561" s="16" t="str">
        <f>IF(Vertragsdaten!BC562="","",VLOOKUP(Vertragsdaten!BC562,'Dropdown-Werte'!$I$2:$J$5,2,FALSE))</f>
        <v/>
      </c>
      <c r="AX561" s="16" t="str">
        <f t="shared" si="8"/>
        <v/>
      </c>
      <c r="AY561" s="16" t="str">
        <f>IF(Vertragsdaten!BB562="","",Vertragsdaten!BB562)</f>
        <v/>
      </c>
      <c r="AZ561" s="16" t="s">
        <v>93</v>
      </c>
      <c r="BA561" s="16" t="s">
        <v>94</v>
      </c>
    </row>
    <row r="562" spans="1:53">
      <c r="A562" s="12" t="str">
        <f>IF(Vertragsdaten!AZ563="","",Vertragsdaten!AZ563)</f>
        <v/>
      </c>
      <c r="B562" s="12"/>
      <c r="C562" s="12"/>
      <c r="D562" s="12"/>
      <c r="E562" s="4" t="str">
        <f>IF(Vertragsdaten!M563="","",Vertragsdaten!M563)</f>
        <v/>
      </c>
      <c r="F562" s="19">
        <f>Vertragsdaten!H563</f>
        <v>0</v>
      </c>
      <c r="G562" s="9"/>
      <c r="H562" s="15" t="str">
        <f>IF(Vertragsdaten!J563="","",Vertragsdaten!J563)</f>
        <v/>
      </c>
      <c r="I562" s="15" t="str">
        <f>IF(Vertragsdaten!K563="","",Vertragsdaten!K563)</f>
        <v/>
      </c>
      <c r="J562" s="15" t="str">
        <f>IF(Vertragsdaten!L563="","",Vertragsdaten!L563)</f>
        <v/>
      </c>
      <c r="K562" s="9"/>
      <c r="L562" s="15" t="str">
        <f>IF(Vertragsdaten!J563="","",Vertragsdaten!J563)</f>
        <v/>
      </c>
      <c r="M562" s="9" t="str">
        <f>IF(Vertragsdaten!I563="","",Vertragsdaten!I563)</f>
        <v/>
      </c>
      <c r="N562" s="9"/>
      <c r="O562" s="9" t="str">
        <f>IF(Vertragsdaten!W563="","",Vertragsdaten!W563)</f>
        <v/>
      </c>
      <c r="P562" s="15" t="str">
        <f>IF(Vertragsdaten!R563="","",Vertragsdaten!R563)</f>
        <v/>
      </c>
      <c r="Q562" s="15" t="str">
        <f>IF(Vertragsdaten!S563="","",Vertragsdaten!S563)</f>
        <v/>
      </c>
      <c r="R562" s="9"/>
      <c r="S562" s="15" t="str">
        <f>IF(Vertragsdaten!S563="","",Vertragsdaten!T563)</f>
        <v/>
      </c>
      <c r="T562" s="15" t="str">
        <f>IF(Vertragsdaten!T563="","",Vertragsdaten!U563)</f>
        <v/>
      </c>
      <c r="U562" s="9"/>
      <c r="V562" s="16" t="str">
        <f>IF(Vertragsdaten!$V563="","",Vertragsdaten!$V563)</f>
        <v/>
      </c>
      <c r="W562" s="9"/>
      <c r="X562" s="9"/>
      <c r="Y562" s="9"/>
      <c r="Z562" s="9"/>
      <c r="AA562" s="15" t="str">
        <f>IF(Vertragsdaten!AI563="","",Vertragsdaten!AI563)</f>
        <v/>
      </c>
      <c r="AB562" s="15" t="str">
        <f>IF(Vertragsdaten!AJ563="","",Vertragsdaten!AJ563)</f>
        <v/>
      </c>
      <c r="AC562" s="9"/>
      <c r="AD562" s="15" t="str">
        <f>IF(Vertragsdaten!AK563="","",Vertragsdaten!AK563)</f>
        <v/>
      </c>
      <c r="AE562" s="15" t="str">
        <f>IF(Vertragsdaten!AL563="","",Vertragsdaten!AL563)</f>
        <v/>
      </c>
      <c r="AF562" s="16" t="s">
        <v>2</v>
      </c>
      <c r="AG562" s="16" t="str">
        <f>IF(Vertragsdaten!G563="","",Vertragsdaten!G563)</f>
        <v/>
      </c>
      <c r="AH562" s="9" t="str">
        <f>IF(Vertragsdaten!$AW563="","",Vertragsdaten!AW563)</f>
        <v/>
      </c>
      <c r="AI562" s="9"/>
      <c r="AJ562" s="9"/>
      <c r="AK562" s="9"/>
      <c r="AL562" s="15" t="str">
        <f>IF(Vertragsdaten!AM563="","",Vertragsdaten!AM563)</f>
        <v/>
      </c>
      <c r="AM562" s="15" t="str">
        <f>IF(Vertragsdaten!AN563="","",Vertragsdaten!AN563)</f>
        <v/>
      </c>
      <c r="AN562" s="9"/>
      <c r="AO562" s="9"/>
      <c r="AP562" s="22" t="str">
        <f>IF(Vertragsdaten!AQ563="","",ROUND(Vertragsdaten!AQ563,0))</f>
        <v/>
      </c>
      <c r="AQ562" s="9"/>
      <c r="AR562" s="15" t="str">
        <f>IF(Vertragsdaten!AR563="","",Vertragsdaten!AR563)</f>
        <v/>
      </c>
      <c r="AS562" s="16" t="str">
        <f>IF(Vertragsdaten!$AW563="","",Vertragsdaten!$AW563)</f>
        <v/>
      </c>
      <c r="AT562" s="16" t="str">
        <f>IF(Vertragsdaten!AO563="","","11XSWK-H-------M")</f>
        <v/>
      </c>
      <c r="AU562" s="16" t="str">
        <f>IF(Vertragsdaten!AU563="E01 „Ein-/Auszug (Umzug)“","E01",IF(Vertragsdaten!AU563="E02 „Einzug/Neuanlage“","E02",IF(Vertragsdaten!AU563="E03 „Lieferantenwechsel“","E03","ZD2")))</f>
        <v>ZD2</v>
      </c>
      <c r="AV562" s="16" t="str">
        <f>IF(Vertragsdaten!AS563="nein","Z18","Z15")</f>
        <v>Z15</v>
      </c>
      <c r="AW562" s="16" t="str">
        <f>IF(Vertragsdaten!BC563="","",VLOOKUP(Vertragsdaten!BC563,'Dropdown-Werte'!$I$2:$J$5,2,FALSE))</f>
        <v/>
      </c>
      <c r="AX562" s="16" t="str">
        <f t="shared" si="8"/>
        <v/>
      </c>
      <c r="AY562" s="16" t="str">
        <f>IF(Vertragsdaten!BB563="","",Vertragsdaten!BB563)</f>
        <v/>
      </c>
      <c r="AZ562" s="16" t="s">
        <v>93</v>
      </c>
      <c r="BA562" s="16" t="s">
        <v>94</v>
      </c>
    </row>
    <row r="563" spans="1:53">
      <c r="A563" s="12" t="str">
        <f>IF(Vertragsdaten!AZ564="","",Vertragsdaten!AZ564)</f>
        <v/>
      </c>
      <c r="B563" s="12"/>
      <c r="C563" s="12"/>
      <c r="D563" s="12"/>
      <c r="E563" s="4" t="str">
        <f>IF(Vertragsdaten!M564="","",Vertragsdaten!M564)</f>
        <v/>
      </c>
      <c r="F563" s="19">
        <f>Vertragsdaten!H564</f>
        <v>0</v>
      </c>
      <c r="G563" s="9"/>
      <c r="H563" s="15" t="str">
        <f>IF(Vertragsdaten!J564="","",Vertragsdaten!J564)</f>
        <v/>
      </c>
      <c r="I563" s="15" t="str">
        <f>IF(Vertragsdaten!K564="","",Vertragsdaten!K564)</f>
        <v/>
      </c>
      <c r="J563" s="15" t="str">
        <f>IF(Vertragsdaten!L564="","",Vertragsdaten!L564)</f>
        <v/>
      </c>
      <c r="K563" s="9"/>
      <c r="L563" s="15" t="str">
        <f>IF(Vertragsdaten!J564="","",Vertragsdaten!J564)</f>
        <v/>
      </c>
      <c r="M563" s="9" t="str">
        <f>IF(Vertragsdaten!I564="","",Vertragsdaten!I564)</f>
        <v/>
      </c>
      <c r="N563" s="9"/>
      <c r="O563" s="9" t="str">
        <f>IF(Vertragsdaten!W564="","",Vertragsdaten!W564)</f>
        <v/>
      </c>
      <c r="P563" s="15" t="str">
        <f>IF(Vertragsdaten!R564="","",Vertragsdaten!R564)</f>
        <v/>
      </c>
      <c r="Q563" s="15" t="str">
        <f>IF(Vertragsdaten!S564="","",Vertragsdaten!S564)</f>
        <v/>
      </c>
      <c r="R563" s="9"/>
      <c r="S563" s="15" t="str">
        <f>IF(Vertragsdaten!S564="","",Vertragsdaten!T564)</f>
        <v/>
      </c>
      <c r="T563" s="15" t="str">
        <f>IF(Vertragsdaten!T564="","",Vertragsdaten!U564)</f>
        <v/>
      </c>
      <c r="U563" s="9"/>
      <c r="V563" s="16" t="str">
        <f>IF(Vertragsdaten!$V564="","",Vertragsdaten!$V564)</f>
        <v/>
      </c>
      <c r="W563" s="9"/>
      <c r="X563" s="9"/>
      <c r="Y563" s="9"/>
      <c r="Z563" s="9"/>
      <c r="AA563" s="15" t="str">
        <f>IF(Vertragsdaten!AI564="","",Vertragsdaten!AI564)</f>
        <v/>
      </c>
      <c r="AB563" s="15" t="str">
        <f>IF(Vertragsdaten!AJ564="","",Vertragsdaten!AJ564)</f>
        <v/>
      </c>
      <c r="AC563" s="9"/>
      <c r="AD563" s="15" t="str">
        <f>IF(Vertragsdaten!AK564="","",Vertragsdaten!AK564)</f>
        <v/>
      </c>
      <c r="AE563" s="15" t="str">
        <f>IF(Vertragsdaten!AL564="","",Vertragsdaten!AL564)</f>
        <v/>
      </c>
      <c r="AF563" s="16" t="s">
        <v>2</v>
      </c>
      <c r="AG563" s="16" t="str">
        <f>IF(Vertragsdaten!G564="","",Vertragsdaten!G564)</f>
        <v/>
      </c>
      <c r="AH563" s="9" t="str">
        <f>IF(Vertragsdaten!$AW564="","",Vertragsdaten!AW564)</f>
        <v/>
      </c>
      <c r="AI563" s="9"/>
      <c r="AJ563" s="9"/>
      <c r="AK563" s="9"/>
      <c r="AL563" s="15" t="str">
        <f>IF(Vertragsdaten!AM564="","",Vertragsdaten!AM564)</f>
        <v/>
      </c>
      <c r="AM563" s="15" t="str">
        <f>IF(Vertragsdaten!AN564="","",Vertragsdaten!AN564)</f>
        <v/>
      </c>
      <c r="AN563" s="9"/>
      <c r="AO563" s="9"/>
      <c r="AP563" s="22" t="str">
        <f>IF(Vertragsdaten!AQ564="","",ROUND(Vertragsdaten!AQ564,0))</f>
        <v/>
      </c>
      <c r="AQ563" s="9"/>
      <c r="AR563" s="15" t="str">
        <f>IF(Vertragsdaten!AR564="","",Vertragsdaten!AR564)</f>
        <v/>
      </c>
      <c r="AS563" s="16" t="str">
        <f>IF(Vertragsdaten!$AW564="","",Vertragsdaten!$AW564)</f>
        <v/>
      </c>
      <c r="AT563" s="16" t="str">
        <f>IF(Vertragsdaten!AO564="","","11XSWK-H-------M")</f>
        <v/>
      </c>
      <c r="AU563" s="16" t="str">
        <f>IF(Vertragsdaten!AU564="E01 „Ein-/Auszug (Umzug)“","E01",IF(Vertragsdaten!AU564="E02 „Einzug/Neuanlage“","E02",IF(Vertragsdaten!AU564="E03 „Lieferantenwechsel“","E03","ZD2")))</f>
        <v>ZD2</v>
      </c>
      <c r="AV563" s="16" t="str">
        <f>IF(Vertragsdaten!AS564="nein","Z18","Z15")</f>
        <v>Z15</v>
      </c>
      <c r="AW563" s="16" t="str">
        <f>IF(Vertragsdaten!BC564="","",VLOOKUP(Vertragsdaten!BC564,'Dropdown-Werte'!$I$2:$J$5,2,FALSE))</f>
        <v/>
      </c>
      <c r="AX563" s="16" t="str">
        <f t="shared" si="8"/>
        <v/>
      </c>
      <c r="AY563" s="16" t="str">
        <f>IF(Vertragsdaten!BB564="","",Vertragsdaten!BB564)</f>
        <v/>
      </c>
      <c r="AZ563" s="16" t="s">
        <v>93</v>
      </c>
      <c r="BA563" s="16" t="s">
        <v>94</v>
      </c>
    </row>
    <row r="564" spans="1:53">
      <c r="A564" s="12" t="str">
        <f>IF(Vertragsdaten!AZ565="","",Vertragsdaten!AZ565)</f>
        <v/>
      </c>
      <c r="B564" s="12"/>
      <c r="C564" s="12"/>
      <c r="D564" s="12"/>
      <c r="E564" s="4" t="str">
        <f>IF(Vertragsdaten!M565="","",Vertragsdaten!M565)</f>
        <v/>
      </c>
      <c r="F564" s="19">
        <f>Vertragsdaten!H565</f>
        <v>0</v>
      </c>
      <c r="G564" s="9"/>
      <c r="H564" s="15" t="str">
        <f>IF(Vertragsdaten!J565="","",Vertragsdaten!J565)</f>
        <v/>
      </c>
      <c r="I564" s="15" t="str">
        <f>IF(Vertragsdaten!K565="","",Vertragsdaten!K565)</f>
        <v/>
      </c>
      <c r="J564" s="15" t="str">
        <f>IF(Vertragsdaten!L565="","",Vertragsdaten!L565)</f>
        <v/>
      </c>
      <c r="K564" s="9"/>
      <c r="L564" s="15" t="str">
        <f>IF(Vertragsdaten!J565="","",Vertragsdaten!J565)</f>
        <v/>
      </c>
      <c r="M564" s="9" t="str">
        <f>IF(Vertragsdaten!I565="","",Vertragsdaten!I565)</f>
        <v/>
      </c>
      <c r="N564" s="9"/>
      <c r="O564" s="9" t="str">
        <f>IF(Vertragsdaten!W565="","",Vertragsdaten!W565)</f>
        <v/>
      </c>
      <c r="P564" s="15" t="str">
        <f>IF(Vertragsdaten!R565="","",Vertragsdaten!R565)</f>
        <v/>
      </c>
      <c r="Q564" s="15" t="str">
        <f>IF(Vertragsdaten!S565="","",Vertragsdaten!S565)</f>
        <v/>
      </c>
      <c r="R564" s="9"/>
      <c r="S564" s="15" t="str">
        <f>IF(Vertragsdaten!S565="","",Vertragsdaten!T565)</f>
        <v/>
      </c>
      <c r="T564" s="15" t="str">
        <f>IF(Vertragsdaten!T565="","",Vertragsdaten!U565)</f>
        <v/>
      </c>
      <c r="U564" s="9"/>
      <c r="V564" s="16" t="str">
        <f>IF(Vertragsdaten!$V565="","",Vertragsdaten!$V565)</f>
        <v/>
      </c>
      <c r="W564" s="9"/>
      <c r="X564" s="9"/>
      <c r="Y564" s="9"/>
      <c r="Z564" s="9"/>
      <c r="AA564" s="15" t="str">
        <f>IF(Vertragsdaten!AI565="","",Vertragsdaten!AI565)</f>
        <v/>
      </c>
      <c r="AB564" s="15" t="str">
        <f>IF(Vertragsdaten!AJ565="","",Vertragsdaten!AJ565)</f>
        <v/>
      </c>
      <c r="AC564" s="9"/>
      <c r="AD564" s="15" t="str">
        <f>IF(Vertragsdaten!AK565="","",Vertragsdaten!AK565)</f>
        <v/>
      </c>
      <c r="AE564" s="15" t="str">
        <f>IF(Vertragsdaten!AL565="","",Vertragsdaten!AL565)</f>
        <v/>
      </c>
      <c r="AF564" s="16" t="s">
        <v>2</v>
      </c>
      <c r="AG564" s="16" t="str">
        <f>IF(Vertragsdaten!G565="","",Vertragsdaten!G565)</f>
        <v/>
      </c>
      <c r="AH564" s="9" t="str">
        <f>IF(Vertragsdaten!$AW565="","",Vertragsdaten!AW565)</f>
        <v/>
      </c>
      <c r="AI564" s="9"/>
      <c r="AJ564" s="9"/>
      <c r="AK564" s="9"/>
      <c r="AL564" s="15" t="str">
        <f>IF(Vertragsdaten!AM565="","",Vertragsdaten!AM565)</f>
        <v/>
      </c>
      <c r="AM564" s="15" t="str">
        <f>IF(Vertragsdaten!AN565="","",Vertragsdaten!AN565)</f>
        <v/>
      </c>
      <c r="AN564" s="9"/>
      <c r="AO564" s="9"/>
      <c r="AP564" s="22" t="str">
        <f>IF(Vertragsdaten!AQ565="","",ROUND(Vertragsdaten!AQ565,0))</f>
        <v/>
      </c>
      <c r="AQ564" s="9"/>
      <c r="AR564" s="15" t="str">
        <f>IF(Vertragsdaten!AR565="","",Vertragsdaten!AR565)</f>
        <v/>
      </c>
      <c r="AS564" s="16" t="str">
        <f>IF(Vertragsdaten!$AW565="","",Vertragsdaten!$AW565)</f>
        <v/>
      </c>
      <c r="AT564" s="16" t="str">
        <f>IF(Vertragsdaten!AO565="","","11XSWK-H-------M")</f>
        <v/>
      </c>
      <c r="AU564" s="16" t="str">
        <f>IF(Vertragsdaten!AU565="E01 „Ein-/Auszug (Umzug)“","E01",IF(Vertragsdaten!AU565="E02 „Einzug/Neuanlage“","E02",IF(Vertragsdaten!AU565="E03 „Lieferantenwechsel“","E03","ZD2")))</f>
        <v>ZD2</v>
      </c>
      <c r="AV564" s="16" t="str">
        <f>IF(Vertragsdaten!AS565="nein","Z18","Z15")</f>
        <v>Z15</v>
      </c>
      <c r="AW564" s="16" t="str">
        <f>IF(Vertragsdaten!BC565="","",VLOOKUP(Vertragsdaten!BC565,'Dropdown-Werte'!$I$2:$J$5,2,FALSE))</f>
        <v/>
      </c>
      <c r="AX564" s="16" t="str">
        <f t="shared" si="8"/>
        <v/>
      </c>
      <c r="AY564" s="16" t="str">
        <f>IF(Vertragsdaten!BB565="","",Vertragsdaten!BB565)</f>
        <v/>
      </c>
      <c r="AZ564" s="16" t="s">
        <v>93</v>
      </c>
      <c r="BA564" s="16" t="s">
        <v>94</v>
      </c>
    </row>
    <row r="565" spans="1:53">
      <c r="A565" s="12" t="str">
        <f>IF(Vertragsdaten!AZ566="","",Vertragsdaten!AZ566)</f>
        <v/>
      </c>
      <c r="B565" s="12"/>
      <c r="C565" s="12"/>
      <c r="D565" s="12"/>
      <c r="E565" s="4" t="str">
        <f>IF(Vertragsdaten!M566="","",Vertragsdaten!M566)</f>
        <v/>
      </c>
      <c r="F565" s="19">
        <f>Vertragsdaten!H566</f>
        <v>0</v>
      </c>
      <c r="G565" s="9"/>
      <c r="H565" s="15" t="str">
        <f>IF(Vertragsdaten!J566="","",Vertragsdaten!J566)</f>
        <v/>
      </c>
      <c r="I565" s="15" t="str">
        <f>IF(Vertragsdaten!K566="","",Vertragsdaten!K566)</f>
        <v/>
      </c>
      <c r="J565" s="15" t="str">
        <f>IF(Vertragsdaten!L566="","",Vertragsdaten!L566)</f>
        <v/>
      </c>
      <c r="K565" s="9"/>
      <c r="L565" s="15" t="str">
        <f>IF(Vertragsdaten!J566="","",Vertragsdaten!J566)</f>
        <v/>
      </c>
      <c r="M565" s="9" t="str">
        <f>IF(Vertragsdaten!I566="","",Vertragsdaten!I566)</f>
        <v/>
      </c>
      <c r="N565" s="9"/>
      <c r="O565" s="9" t="str">
        <f>IF(Vertragsdaten!W566="","",Vertragsdaten!W566)</f>
        <v/>
      </c>
      <c r="P565" s="15" t="str">
        <f>IF(Vertragsdaten!R566="","",Vertragsdaten!R566)</f>
        <v/>
      </c>
      <c r="Q565" s="15" t="str">
        <f>IF(Vertragsdaten!S566="","",Vertragsdaten!S566)</f>
        <v/>
      </c>
      <c r="R565" s="9"/>
      <c r="S565" s="15" t="str">
        <f>IF(Vertragsdaten!S566="","",Vertragsdaten!T566)</f>
        <v/>
      </c>
      <c r="T565" s="15" t="str">
        <f>IF(Vertragsdaten!T566="","",Vertragsdaten!U566)</f>
        <v/>
      </c>
      <c r="U565" s="9"/>
      <c r="V565" s="16" t="str">
        <f>IF(Vertragsdaten!$V566="","",Vertragsdaten!$V566)</f>
        <v/>
      </c>
      <c r="W565" s="9"/>
      <c r="X565" s="9"/>
      <c r="Y565" s="9"/>
      <c r="Z565" s="9"/>
      <c r="AA565" s="15" t="str">
        <f>IF(Vertragsdaten!AI566="","",Vertragsdaten!AI566)</f>
        <v/>
      </c>
      <c r="AB565" s="15" t="str">
        <f>IF(Vertragsdaten!AJ566="","",Vertragsdaten!AJ566)</f>
        <v/>
      </c>
      <c r="AC565" s="9"/>
      <c r="AD565" s="15" t="str">
        <f>IF(Vertragsdaten!AK566="","",Vertragsdaten!AK566)</f>
        <v/>
      </c>
      <c r="AE565" s="15" t="str">
        <f>IF(Vertragsdaten!AL566="","",Vertragsdaten!AL566)</f>
        <v/>
      </c>
      <c r="AF565" s="16" t="s">
        <v>2</v>
      </c>
      <c r="AG565" s="16" t="str">
        <f>IF(Vertragsdaten!G566="","",Vertragsdaten!G566)</f>
        <v/>
      </c>
      <c r="AH565" s="9" t="str">
        <f>IF(Vertragsdaten!$AW566="","",Vertragsdaten!AW566)</f>
        <v/>
      </c>
      <c r="AI565" s="9"/>
      <c r="AJ565" s="9"/>
      <c r="AK565" s="9"/>
      <c r="AL565" s="15" t="str">
        <f>IF(Vertragsdaten!AM566="","",Vertragsdaten!AM566)</f>
        <v/>
      </c>
      <c r="AM565" s="15" t="str">
        <f>IF(Vertragsdaten!AN566="","",Vertragsdaten!AN566)</f>
        <v/>
      </c>
      <c r="AN565" s="9"/>
      <c r="AO565" s="9"/>
      <c r="AP565" s="22" t="str">
        <f>IF(Vertragsdaten!AQ566="","",ROUND(Vertragsdaten!AQ566,0))</f>
        <v/>
      </c>
      <c r="AQ565" s="9"/>
      <c r="AR565" s="15" t="str">
        <f>IF(Vertragsdaten!AR566="","",Vertragsdaten!AR566)</f>
        <v/>
      </c>
      <c r="AS565" s="16" t="str">
        <f>IF(Vertragsdaten!$AW566="","",Vertragsdaten!$AW566)</f>
        <v/>
      </c>
      <c r="AT565" s="16" t="str">
        <f>IF(Vertragsdaten!AO566="","","11XSWK-H-------M")</f>
        <v/>
      </c>
      <c r="AU565" s="16" t="str">
        <f>IF(Vertragsdaten!AU566="E01 „Ein-/Auszug (Umzug)“","E01",IF(Vertragsdaten!AU566="E02 „Einzug/Neuanlage“","E02",IF(Vertragsdaten!AU566="E03 „Lieferantenwechsel“","E03","ZD2")))</f>
        <v>ZD2</v>
      </c>
      <c r="AV565" s="16" t="str">
        <f>IF(Vertragsdaten!AS566="nein","Z18","Z15")</f>
        <v>Z15</v>
      </c>
      <c r="AW565" s="16" t="str">
        <f>IF(Vertragsdaten!BC566="","",VLOOKUP(Vertragsdaten!BC566,'Dropdown-Werte'!$I$2:$J$5,2,FALSE))</f>
        <v/>
      </c>
      <c r="AX565" s="16" t="str">
        <f t="shared" si="8"/>
        <v/>
      </c>
      <c r="AY565" s="16" t="str">
        <f>IF(Vertragsdaten!BB566="","",Vertragsdaten!BB566)</f>
        <v/>
      </c>
      <c r="AZ565" s="16" t="s">
        <v>93</v>
      </c>
      <c r="BA565" s="16" t="s">
        <v>94</v>
      </c>
    </row>
    <row r="566" spans="1:53">
      <c r="A566" s="12" t="str">
        <f>IF(Vertragsdaten!AZ567="","",Vertragsdaten!AZ567)</f>
        <v/>
      </c>
      <c r="B566" s="12"/>
      <c r="C566" s="12"/>
      <c r="D566" s="12"/>
      <c r="E566" s="4" t="str">
        <f>IF(Vertragsdaten!M567="","",Vertragsdaten!M567)</f>
        <v/>
      </c>
      <c r="F566" s="19">
        <f>Vertragsdaten!H567</f>
        <v>0</v>
      </c>
      <c r="G566" s="9"/>
      <c r="H566" s="15" t="str">
        <f>IF(Vertragsdaten!J567="","",Vertragsdaten!J567)</f>
        <v/>
      </c>
      <c r="I566" s="15" t="str">
        <f>IF(Vertragsdaten!K567="","",Vertragsdaten!K567)</f>
        <v/>
      </c>
      <c r="J566" s="15" t="str">
        <f>IF(Vertragsdaten!L567="","",Vertragsdaten!L567)</f>
        <v/>
      </c>
      <c r="K566" s="9"/>
      <c r="L566" s="15" t="str">
        <f>IF(Vertragsdaten!J567="","",Vertragsdaten!J567)</f>
        <v/>
      </c>
      <c r="M566" s="9" t="str">
        <f>IF(Vertragsdaten!I567="","",Vertragsdaten!I567)</f>
        <v/>
      </c>
      <c r="N566" s="9"/>
      <c r="O566" s="9" t="str">
        <f>IF(Vertragsdaten!W567="","",Vertragsdaten!W567)</f>
        <v/>
      </c>
      <c r="P566" s="15" t="str">
        <f>IF(Vertragsdaten!R567="","",Vertragsdaten!R567)</f>
        <v/>
      </c>
      <c r="Q566" s="15" t="str">
        <f>IF(Vertragsdaten!S567="","",Vertragsdaten!S567)</f>
        <v/>
      </c>
      <c r="R566" s="9"/>
      <c r="S566" s="15" t="str">
        <f>IF(Vertragsdaten!S567="","",Vertragsdaten!T567)</f>
        <v/>
      </c>
      <c r="T566" s="15" t="str">
        <f>IF(Vertragsdaten!T567="","",Vertragsdaten!U567)</f>
        <v/>
      </c>
      <c r="U566" s="9"/>
      <c r="V566" s="16" t="str">
        <f>IF(Vertragsdaten!$V567="","",Vertragsdaten!$V567)</f>
        <v/>
      </c>
      <c r="W566" s="9"/>
      <c r="X566" s="9"/>
      <c r="Y566" s="9"/>
      <c r="Z566" s="9"/>
      <c r="AA566" s="15" t="str">
        <f>IF(Vertragsdaten!AI567="","",Vertragsdaten!AI567)</f>
        <v/>
      </c>
      <c r="AB566" s="15" t="str">
        <f>IF(Vertragsdaten!AJ567="","",Vertragsdaten!AJ567)</f>
        <v/>
      </c>
      <c r="AC566" s="9"/>
      <c r="AD566" s="15" t="str">
        <f>IF(Vertragsdaten!AK567="","",Vertragsdaten!AK567)</f>
        <v/>
      </c>
      <c r="AE566" s="15" t="str">
        <f>IF(Vertragsdaten!AL567="","",Vertragsdaten!AL567)</f>
        <v/>
      </c>
      <c r="AF566" s="16" t="s">
        <v>2</v>
      </c>
      <c r="AG566" s="16" t="str">
        <f>IF(Vertragsdaten!G567="","",Vertragsdaten!G567)</f>
        <v/>
      </c>
      <c r="AH566" s="9" t="str">
        <f>IF(Vertragsdaten!$AW567="","",Vertragsdaten!AW567)</f>
        <v/>
      </c>
      <c r="AI566" s="9"/>
      <c r="AJ566" s="9"/>
      <c r="AK566" s="9"/>
      <c r="AL566" s="15" t="str">
        <f>IF(Vertragsdaten!AM567="","",Vertragsdaten!AM567)</f>
        <v/>
      </c>
      <c r="AM566" s="15" t="str">
        <f>IF(Vertragsdaten!AN567="","",Vertragsdaten!AN567)</f>
        <v/>
      </c>
      <c r="AN566" s="9"/>
      <c r="AO566" s="9"/>
      <c r="AP566" s="22" t="str">
        <f>IF(Vertragsdaten!AQ567="","",ROUND(Vertragsdaten!AQ567,0))</f>
        <v/>
      </c>
      <c r="AQ566" s="9"/>
      <c r="AR566" s="15" t="str">
        <f>IF(Vertragsdaten!AR567="","",Vertragsdaten!AR567)</f>
        <v/>
      </c>
      <c r="AS566" s="16" t="str">
        <f>IF(Vertragsdaten!$AW567="","",Vertragsdaten!$AW567)</f>
        <v/>
      </c>
      <c r="AT566" s="16" t="str">
        <f>IF(Vertragsdaten!AO567="","","11XSWK-H-------M")</f>
        <v/>
      </c>
      <c r="AU566" s="16" t="str">
        <f>IF(Vertragsdaten!AU567="E01 „Ein-/Auszug (Umzug)“","E01",IF(Vertragsdaten!AU567="E02 „Einzug/Neuanlage“","E02",IF(Vertragsdaten!AU567="E03 „Lieferantenwechsel“","E03","ZD2")))</f>
        <v>ZD2</v>
      </c>
      <c r="AV566" s="16" t="str">
        <f>IF(Vertragsdaten!AS567="nein","Z18","Z15")</f>
        <v>Z15</v>
      </c>
      <c r="AW566" s="16" t="str">
        <f>IF(Vertragsdaten!BC567="","",VLOOKUP(Vertragsdaten!BC567,'Dropdown-Werte'!$I$2:$J$5,2,FALSE))</f>
        <v/>
      </c>
      <c r="AX566" s="16" t="str">
        <f t="shared" si="8"/>
        <v/>
      </c>
      <c r="AY566" s="16" t="str">
        <f>IF(Vertragsdaten!BB567="","",Vertragsdaten!BB567)</f>
        <v/>
      </c>
      <c r="AZ566" s="16" t="s">
        <v>93</v>
      </c>
      <c r="BA566" s="16" t="s">
        <v>94</v>
      </c>
    </row>
    <row r="567" spans="1:53">
      <c r="A567" s="12" t="str">
        <f>IF(Vertragsdaten!AZ568="","",Vertragsdaten!AZ568)</f>
        <v/>
      </c>
      <c r="B567" s="12"/>
      <c r="C567" s="12"/>
      <c r="D567" s="12"/>
      <c r="E567" s="4" t="str">
        <f>IF(Vertragsdaten!M568="","",Vertragsdaten!M568)</f>
        <v/>
      </c>
      <c r="F567" s="19">
        <f>Vertragsdaten!H568</f>
        <v>0</v>
      </c>
      <c r="G567" s="9"/>
      <c r="H567" s="15" t="str">
        <f>IF(Vertragsdaten!J568="","",Vertragsdaten!J568)</f>
        <v/>
      </c>
      <c r="I567" s="15" t="str">
        <f>IF(Vertragsdaten!K568="","",Vertragsdaten!K568)</f>
        <v/>
      </c>
      <c r="J567" s="15" t="str">
        <f>IF(Vertragsdaten!L568="","",Vertragsdaten!L568)</f>
        <v/>
      </c>
      <c r="K567" s="9"/>
      <c r="L567" s="15" t="str">
        <f>IF(Vertragsdaten!J568="","",Vertragsdaten!J568)</f>
        <v/>
      </c>
      <c r="M567" s="9" t="str">
        <f>IF(Vertragsdaten!I568="","",Vertragsdaten!I568)</f>
        <v/>
      </c>
      <c r="N567" s="9"/>
      <c r="O567" s="9" t="str">
        <f>IF(Vertragsdaten!W568="","",Vertragsdaten!W568)</f>
        <v/>
      </c>
      <c r="P567" s="15" t="str">
        <f>IF(Vertragsdaten!R568="","",Vertragsdaten!R568)</f>
        <v/>
      </c>
      <c r="Q567" s="15" t="str">
        <f>IF(Vertragsdaten!S568="","",Vertragsdaten!S568)</f>
        <v/>
      </c>
      <c r="R567" s="9"/>
      <c r="S567" s="15" t="str">
        <f>IF(Vertragsdaten!S568="","",Vertragsdaten!T568)</f>
        <v/>
      </c>
      <c r="T567" s="15" t="str">
        <f>IF(Vertragsdaten!T568="","",Vertragsdaten!U568)</f>
        <v/>
      </c>
      <c r="U567" s="9"/>
      <c r="V567" s="16" t="str">
        <f>IF(Vertragsdaten!$V568="","",Vertragsdaten!$V568)</f>
        <v/>
      </c>
      <c r="W567" s="9"/>
      <c r="X567" s="9"/>
      <c r="Y567" s="9"/>
      <c r="Z567" s="9"/>
      <c r="AA567" s="15" t="str">
        <f>IF(Vertragsdaten!AI568="","",Vertragsdaten!AI568)</f>
        <v/>
      </c>
      <c r="AB567" s="15" t="str">
        <f>IF(Vertragsdaten!AJ568="","",Vertragsdaten!AJ568)</f>
        <v/>
      </c>
      <c r="AC567" s="9"/>
      <c r="AD567" s="15" t="str">
        <f>IF(Vertragsdaten!AK568="","",Vertragsdaten!AK568)</f>
        <v/>
      </c>
      <c r="AE567" s="15" t="str">
        <f>IF(Vertragsdaten!AL568="","",Vertragsdaten!AL568)</f>
        <v/>
      </c>
      <c r="AF567" s="16" t="s">
        <v>2</v>
      </c>
      <c r="AG567" s="16" t="str">
        <f>IF(Vertragsdaten!G568="","",Vertragsdaten!G568)</f>
        <v/>
      </c>
      <c r="AH567" s="9" t="str">
        <f>IF(Vertragsdaten!$AW568="","",Vertragsdaten!AW568)</f>
        <v/>
      </c>
      <c r="AI567" s="9"/>
      <c r="AJ567" s="9"/>
      <c r="AK567" s="9"/>
      <c r="AL567" s="15" t="str">
        <f>IF(Vertragsdaten!AM568="","",Vertragsdaten!AM568)</f>
        <v/>
      </c>
      <c r="AM567" s="15" t="str">
        <f>IF(Vertragsdaten!AN568="","",Vertragsdaten!AN568)</f>
        <v/>
      </c>
      <c r="AN567" s="9"/>
      <c r="AO567" s="9"/>
      <c r="AP567" s="22" t="str">
        <f>IF(Vertragsdaten!AQ568="","",ROUND(Vertragsdaten!AQ568,0))</f>
        <v/>
      </c>
      <c r="AQ567" s="9"/>
      <c r="AR567" s="15" t="str">
        <f>IF(Vertragsdaten!AR568="","",Vertragsdaten!AR568)</f>
        <v/>
      </c>
      <c r="AS567" s="16" t="str">
        <f>IF(Vertragsdaten!$AW568="","",Vertragsdaten!$AW568)</f>
        <v/>
      </c>
      <c r="AT567" s="16" t="str">
        <f>IF(Vertragsdaten!AO568="","","11XSWK-H-------M")</f>
        <v/>
      </c>
      <c r="AU567" s="16" t="str">
        <f>IF(Vertragsdaten!AU568="E01 „Ein-/Auszug (Umzug)“","E01",IF(Vertragsdaten!AU568="E02 „Einzug/Neuanlage“","E02",IF(Vertragsdaten!AU568="E03 „Lieferantenwechsel“","E03","ZD2")))</f>
        <v>ZD2</v>
      </c>
      <c r="AV567" s="16" t="str">
        <f>IF(Vertragsdaten!AS568="nein","Z18","Z15")</f>
        <v>Z15</v>
      </c>
      <c r="AW567" s="16" t="str">
        <f>IF(Vertragsdaten!BC568="","",VLOOKUP(Vertragsdaten!BC568,'Dropdown-Werte'!$I$2:$J$5,2,FALSE))</f>
        <v/>
      </c>
      <c r="AX567" s="16" t="str">
        <f t="shared" si="8"/>
        <v/>
      </c>
      <c r="AY567" s="16" t="str">
        <f>IF(Vertragsdaten!BB568="","",Vertragsdaten!BB568)</f>
        <v/>
      </c>
      <c r="AZ567" s="16" t="s">
        <v>93</v>
      </c>
      <c r="BA567" s="16" t="s">
        <v>94</v>
      </c>
    </row>
    <row r="568" spans="1:53">
      <c r="A568" s="12" t="str">
        <f>IF(Vertragsdaten!AZ569="","",Vertragsdaten!AZ569)</f>
        <v/>
      </c>
      <c r="B568" s="12"/>
      <c r="C568" s="12"/>
      <c r="D568" s="12"/>
      <c r="E568" s="4" t="str">
        <f>IF(Vertragsdaten!M569="","",Vertragsdaten!M569)</f>
        <v/>
      </c>
      <c r="F568" s="19">
        <f>Vertragsdaten!H569</f>
        <v>0</v>
      </c>
      <c r="G568" s="9"/>
      <c r="H568" s="15" t="str">
        <f>IF(Vertragsdaten!J569="","",Vertragsdaten!J569)</f>
        <v/>
      </c>
      <c r="I568" s="15" t="str">
        <f>IF(Vertragsdaten!K569="","",Vertragsdaten!K569)</f>
        <v/>
      </c>
      <c r="J568" s="15" t="str">
        <f>IF(Vertragsdaten!L569="","",Vertragsdaten!L569)</f>
        <v/>
      </c>
      <c r="K568" s="9"/>
      <c r="L568" s="15" t="str">
        <f>IF(Vertragsdaten!J569="","",Vertragsdaten!J569)</f>
        <v/>
      </c>
      <c r="M568" s="9" t="str">
        <f>IF(Vertragsdaten!I569="","",Vertragsdaten!I569)</f>
        <v/>
      </c>
      <c r="N568" s="9"/>
      <c r="O568" s="9" t="str">
        <f>IF(Vertragsdaten!W569="","",Vertragsdaten!W569)</f>
        <v/>
      </c>
      <c r="P568" s="15" t="str">
        <f>IF(Vertragsdaten!R569="","",Vertragsdaten!R569)</f>
        <v/>
      </c>
      <c r="Q568" s="15" t="str">
        <f>IF(Vertragsdaten!S569="","",Vertragsdaten!S569)</f>
        <v/>
      </c>
      <c r="R568" s="9"/>
      <c r="S568" s="15" t="str">
        <f>IF(Vertragsdaten!S569="","",Vertragsdaten!T569)</f>
        <v/>
      </c>
      <c r="T568" s="15" t="str">
        <f>IF(Vertragsdaten!T569="","",Vertragsdaten!U569)</f>
        <v/>
      </c>
      <c r="U568" s="9"/>
      <c r="V568" s="16" t="str">
        <f>IF(Vertragsdaten!$V569="","",Vertragsdaten!$V569)</f>
        <v/>
      </c>
      <c r="W568" s="9"/>
      <c r="X568" s="9"/>
      <c r="Y568" s="9"/>
      <c r="Z568" s="9"/>
      <c r="AA568" s="15" t="str">
        <f>IF(Vertragsdaten!AI569="","",Vertragsdaten!AI569)</f>
        <v/>
      </c>
      <c r="AB568" s="15" t="str">
        <f>IF(Vertragsdaten!AJ569="","",Vertragsdaten!AJ569)</f>
        <v/>
      </c>
      <c r="AC568" s="9"/>
      <c r="AD568" s="15" t="str">
        <f>IF(Vertragsdaten!AK569="","",Vertragsdaten!AK569)</f>
        <v/>
      </c>
      <c r="AE568" s="15" t="str">
        <f>IF(Vertragsdaten!AL569="","",Vertragsdaten!AL569)</f>
        <v/>
      </c>
      <c r="AF568" s="16" t="s">
        <v>2</v>
      </c>
      <c r="AG568" s="16" t="str">
        <f>IF(Vertragsdaten!G569="","",Vertragsdaten!G569)</f>
        <v/>
      </c>
      <c r="AH568" s="9" t="str">
        <f>IF(Vertragsdaten!$AW569="","",Vertragsdaten!AW569)</f>
        <v/>
      </c>
      <c r="AI568" s="9"/>
      <c r="AJ568" s="9"/>
      <c r="AK568" s="9"/>
      <c r="AL568" s="15" t="str">
        <f>IF(Vertragsdaten!AM569="","",Vertragsdaten!AM569)</f>
        <v/>
      </c>
      <c r="AM568" s="15" t="str">
        <f>IF(Vertragsdaten!AN569="","",Vertragsdaten!AN569)</f>
        <v/>
      </c>
      <c r="AN568" s="9"/>
      <c r="AO568" s="9"/>
      <c r="AP568" s="22" t="str">
        <f>IF(Vertragsdaten!AQ569="","",ROUND(Vertragsdaten!AQ569,0))</f>
        <v/>
      </c>
      <c r="AQ568" s="9"/>
      <c r="AR568" s="15" t="str">
        <f>IF(Vertragsdaten!AR569="","",Vertragsdaten!AR569)</f>
        <v/>
      </c>
      <c r="AS568" s="16" t="str">
        <f>IF(Vertragsdaten!$AW569="","",Vertragsdaten!$AW569)</f>
        <v/>
      </c>
      <c r="AT568" s="16" t="str">
        <f>IF(Vertragsdaten!AO569="","","11XSWK-H-------M")</f>
        <v/>
      </c>
      <c r="AU568" s="16" t="str">
        <f>IF(Vertragsdaten!AU569="E01 „Ein-/Auszug (Umzug)“","E01",IF(Vertragsdaten!AU569="E02 „Einzug/Neuanlage“","E02",IF(Vertragsdaten!AU569="E03 „Lieferantenwechsel“","E03","ZD2")))</f>
        <v>ZD2</v>
      </c>
      <c r="AV568" s="16" t="str">
        <f>IF(Vertragsdaten!AS569="nein","Z18","Z15")</f>
        <v>Z15</v>
      </c>
      <c r="AW568" s="16" t="str">
        <f>IF(Vertragsdaten!BC569="","",VLOOKUP(Vertragsdaten!BC569,'Dropdown-Werte'!$I$2:$J$5,2,FALSE))</f>
        <v/>
      </c>
      <c r="AX568" s="16" t="str">
        <f t="shared" si="8"/>
        <v/>
      </c>
      <c r="AY568" s="16" t="str">
        <f>IF(Vertragsdaten!BB569="","",Vertragsdaten!BB569)</f>
        <v/>
      </c>
      <c r="AZ568" s="16" t="s">
        <v>93</v>
      </c>
      <c r="BA568" s="16" t="s">
        <v>94</v>
      </c>
    </row>
    <row r="569" spans="1:53">
      <c r="A569" s="12" t="str">
        <f>IF(Vertragsdaten!AZ570="","",Vertragsdaten!AZ570)</f>
        <v/>
      </c>
      <c r="B569" s="12"/>
      <c r="C569" s="12"/>
      <c r="D569" s="12"/>
      <c r="E569" s="4" t="str">
        <f>IF(Vertragsdaten!M570="","",Vertragsdaten!M570)</f>
        <v/>
      </c>
      <c r="F569" s="19">
        <f>Vertragsdaten!H570</f>
        <v>0</v>
      </c>
      <c r="G569" s="9"/>
      <c r="H569" s="15" t="str">
        <f>IF(Vertragsdaten!J570="","",Vertragsdaten!J570)</f>
        <v/>
      </c>
      <c r="I569" s="15" t="str">
        <f>IF(Vertragsdaten!K570="","",Vertragsdaten!K570)</f>
        <v/>
      </c>
      <c r="J569" s="15" t="str">
        <f>IF(Vertragsdaten!L570="","",Vertragsdaten!L570)</f>
        <v/>
      </c>
      <c r="K569" s="9"/>
      <c r="L569" s="15" t="str">
        <f>IF(Vertragsdaten!J570="","",Vertragsdaten!J570)</f>
        <v/>
      </c>
      <c r="M569" s="9" t="str">
        <f>IF(Vertragsdaten!I570="","",Vertragsdaten!I570)</f>
        <v/>
      </c>
      <c r="N569" s="9"/>
      <c r="O569" s="9" t="str">
        <f>IF(Vertragsdaten!W570="","",Vertragsdaten!W570)</f>
        <v/>
      </c>
      <c r="P569" s="15" t="str">
        <f>IF(Vertragsdaten!R570="","",Vertragsdaten!R570)</f>
        <v/>
      </c>
      <c r="Q569" s="15" t="str">
        <f>IF(Vertragsdaten!S570="","",Vertragsdaten!S570)</f>
        <v/>
      </c>
      <c r="R569" s="9"/>
      <c r="S569" s="15" t="str">
        <f>IF(Vertragsdaten!S570="","",Vertragsdaten!T570)</f>
        <v/>
      </c>
      <c r="T569" s="15" t="str">
        <f>IF(Vertragsdaten!T570="","",Vertragsdaten!U570)</f>
        <v/>
      </c>
      <c r="U569" s="9"/>
      <c r="V569" s="16" t="str">
        <f>IF(Vertragsdaten!$V570="","",Vertragsdaten!$V570)</f>
        <v/>
      </c>
      <c r="W569" s="9"/>
      <c r="X569" s="9"/>
      <c r="Y569" s="9"/>
      <c r="Z569" s="9"/>
      <c r="AA569" s="15" t="str">
        <f>IF(Vertragsdaten!AI570="","",Vertragsdaten!AI570)</f>
        <v/>
      </c>
      <c r="AB569" s="15" t="str">
        <f>IF(Vertragsdaten!AJ570="","",Vertragsdaten!AJ570)</f>
        <v/>
      </c>
      <c r="AC569" s="9"/>
      <c r="AD569" s="15" t="str">
        <f>IF(Vertragsdaten!AK570="","",Vertragsdaten!AK570)</f>
        <v/>
      </c>
      <c r="AE569" s="15" t="str">
        <f>IF(Vertragsdaten!AL570="","",Vertragsdaten!AL570)</f>
        <v/>
      </c>
      <c r="AF569" s="16" t="s">
        <v>2</v>
      </c>
      <c r="AG569" s="16" t="str">
        <f>IF(Vertragsdaten!G570="","",Vertragsdaten!G570)</f>
        <v/>
      </c>
      <c r="AH569" s="9" t="str">
        <f>IF(Vertragsdaten!$AW570="","",Vertragsdaten!AW570)</f>
        <v/>
      </c>
      <c r="AI569" s="9"/>
      <c r="AJ569" s="9"/>
      <c r="AK569" s="9"/>
      <c r="AL569" s="15" t="str">
        <f>IF(Vertragsdaten!AM570="","",Vertragsdaten!AM570)</f>
        <v/>
      </c>
      <c r="AM569" s="15" t="str">
        <f>IF(Vertragsdaten!AN570="","",Vertragsdaten!AN570)</f>
        <v/>
      </c>
      <c r="AN569" s="9"/>
      <c r="AO569" s="9"/>
      <c r="AP569" s="22" t="str">
        <f>IF(Vertragsdaten!AQ570="","",ROUND(Vertragsdaten!AQ570,0))</f>
        <v/>
      </c>
      <c r="AQ569" s="9"/>
      <c r="AR569" s="15" t="str">
        <f>IF(Vertragsdaten!AR570="","",Vertragsdaten!AR570)</f>
        <v/>
      </c>
      <c r="AS569" s="16" t="str">
        <f>IF(Vertragsdaten!$AW570="","",Vertragsdaten!$AW570)</f>
        <v/>
      </c>
      <c r="AT569" s="16" t="str">
        <f>IF(Vertragsdaten!AO570="","","11XSWK-H-------M")</f>
        <v/>
      </c>
      <c r="AU569" s="16" t="str">
        <f>IF(Vertragsdaten!AU570="E01 „Ein-/Auszug (Umzug)“","E01",IF(Vertragsdaten!AU570="E02 „Einzug/Neuanlage“","E02",IF(Vertragsdaten!AU570="E03 „Lieferantenwechsel“","E03","ZD2")))</f>
        <v>ZD2</v>
      </c>
      <c r="AV569" s="16" t="str">
        <f>IF(Vertragsdaten!AS570="nein","Z18","Z15")</f>
        <v>Z15</v>
      </c>
      <c r="AW569" s="16" t="str">
        <f>IF(Vertragsdaten!BC570="","",VLOOKUP(Vertragsdaten!BC570,'Dropdown-Werte'!$I$2:$J$5,2,FALSE))</f>
        <v/>
      </c>
      <c r="AX569" s="16" t="str">
        <f t="shared" si="8"/>
        <v/>
      </c>
      <c r="AY569" s="16" t="str">
        <f>IF(Vertragsdaten!BB570="","",Vertragsdaten!BB570)</f>
        <v/>
      </c>
      <c r="AZ569" s="16" t="s">
        <v>93</v>
      </c>
      <c r="BA569" s="16" t="s">
        <v>94</v>
      </c>
    </row>
    <row r="570" spans="1:53">
      <c r="A570" s="12" t="str">
        <f>IF(Vertragsdaten!AZ571="","",Vertragsdaten!AZ571)</f>
        <v/>
      </c>
      <c r="B570" s="12"/>
      <c r="C570" s="12"/>
      <c r="D570" s="12"/>
      <c r="E570" s="4" t="str">
        <f>IF(Vertragsdaten!M571="","",Vertragsdaten!M571)</f>
        <v/>
      </c>
      <c r="F570" s="19">
        <f>Vertragsdaten!H571</f>
        <v>0</v>
      </c>
      <c r="G570" s="9"/>
      <c r="H570" s="15" t="str">
        <f>IF(Vertragsdaten!J571="","",Vertragsdaten!J571)</f>
        <v/>
      </c>
      <c r="I570" s="15" t="str">
        <f>IF(Vertragsdaten!K571="","",Vertragsdaten!K571)</f>
        <v/>
      </c>
      <c r="J570" s="15" t="str">
        <f>IF(Vertragsdaten!L571="","",Vertragsdaten!L571)</f>
        <v/>
      </c>
      <c r="K570" s="9"/>
      <c r="L570" s="15" t="str">
        <f>IF(Vertragsdaten!J571="","",Vertragsdaten!J571)</f>
        <v/>
      </c>
      <c r="M570" s="9" t="str">
        <f>IF(Vertragsdaten!I571="","",Vertragsdaten!I571)</f>
        <v/>
      </c>
      <c r="N570" s="9"/>
      <c r="O570" s="9" t="str">
        <f>IF(Vertragsdaten!W571="","",Vertragsdaten!W571)</f>
        <v/>
      </c>
      <c r="P570" s="15" t="str">
        <f>IF(Vertragsdaten!R571="","",Vertragsdaten!R571)</f>
        <v/>
      </c>
      <c r="Q570" s="15" t="str">
        <f>IF(Vertragsdaten!S571="","",Vertragsdaten!S571)</f>
        <v/>
      </c>
      <c r="R570" s="9"/>
      <c r="S570" s="15" t="str">
        <f>IF(Vertragsdaten!S571="","",Vertragsdaten!T571)</f>
        <v/>
      </c>
      <c r="T570" s="15" t="str">
        <f>IF(Vertragsdaten!T571="","",Vertragsdaten!U571)</f>
        <v/>
      </c>
      <c r="U570" s="9"/>
      <c r="V570" s="16" t="str">
        <f>IF(Vertragsdaten!$V571="","",Vertragsdaten!$V571)</f>
        <v/>
      </c>
      <c r="W570" s="9"/>
      <c r="X570" s="9"/>
      <c r="Y570" s="9"/>
      <c r="Z570" s="9"/>
      <c r="AA570" s="15" t="str">
        <f>IF(Vertragsdaten!AI571="","",Vertragsdaten!AI571)</f>
        <v/>
      </c>
      <c r="AB570" s="15" t="str">
        <f>IF(Vertragsdaten!AJ571="","",Vertragsdaten!AJ571)</f>
        <v/>
      </c>
      <c r="AC570" s="9"/>
      <c r="AD570" s="15" t="str">
        <f>IF(Vertragsdaten!AK571="","",Vertragsdaten!AK571)</f>
        <v/>
      </c>
      <c r="AE570" s="15" t="str">
        <f>IF(Vertragsdaten!AL571="","",Vertragsdaten!AL571)</f>
        <v/>
      </c>
      <c r="AF570" s="16" t="s">
        <v>2</v>
      </c>
      <c r="AG570" s="16" t="str">
        <f>IF(Vertragsdaten!G571="","",Vertragsdaten!G571)</f>
        <v/>
      </c>
      <c r="AH570" s="9" t="str">
        <f>IF(Vertragsdaten!$AW571="","",Vertragsdaten!AW571)</f>
        <v/>
      </c>
      <c r="AI570" s="9"/>
      <c r="AJ570" s="9"/>
      <c r="AK570" s="9"/>
      <c r="AL570" s="15" t="str">
        <f>IF(Vertragsdaten!AM571="","",Vertragsdaten!AM571)</f>
        <v/>
      </c>
      <c r="AM570" s="15" t="str">
        <f>IF(Vertragsdaten!AN571="","",Vertragsdaten!AN571)</f>
        <v/>
      </c>
      <c r="AN570" s="9"/>
      <c r="AO570" s="9"/>
      <c r="AP570" s="22" t="str">
        <f>IF(Vertragsdaten!AQ571="","",ROUND(Vertragsdaten!AQ571,0))</f>
        <v/>
      </c>
      <c r="AQ570" s="9"/>
      <c r="AR570" s="15" t="str">
        <f>IF(Vertragsdaten!AR571="","",Vertragsdaten!AR571)</f>
        <v/>
      </c>
      <c r="AS570" s="16" t="str">
        <f>IF(Vertragsdaten!$AW571="","",Vertragsdaten!$AW571)</f>
        <v/>
      </c>
      <c r="AT570" s="16" t="str">
        <f>IF(Vertragsdaten!AO571="","","11XSWK-H-------M")</f>
        <v/>
      </c>
      <c r="AU570" s="16" t="str">
        <f>IF(Vertragsdaten!AU571="E01 „Ein-/Auszug (Umzug)“","E01",IF(Vertragsdaten!AU571="E02 „Einzug/Neuanlage“","E02",IF(Vertragsdaten!AU571="E03 „Lieferantenwechsel“","E03","ZD2")))</f>
        <v>ZD2</v>
      </c>
      <c r="AV570" s="16" t="str">
        <f>IF(Vertragsdaten!AS571="nein","Z18","Z15")</f>
        <v>Z15</v>
      </c>
      <c r="AW570" s="16" t="str">
        <f>IF(Vertragsdaten!BC571="","",VLOOKUP(Vertragsdaten!BC571,'Dropdown-Werte'!$I$2:$J$5,2,FALSE))</f>
        <v/>
      </c>
      <c r="AX570" s="16" t="str">
        <f t="shared" si="8"/>
        <v/>
      </c>
      <c r="AY570" s="16" t="str">
        <f>IF(Vertragsdaten!BB571="","",Vertragsdaten!BB571)</f>
        <v/>
      </c>
      <c r="AZ570" s="16" t="s">
        <v>93</v>
      </c>
      <c r="BA570" s="16" t="s">
        <v>94</v>
      </c>
    </row>
    <row r="571" spans="1:53">
      <c r="A571" s="12" t="str">
        <f>IF(Vertragsdaten!AZ572="","",Vertragsdaten!AZ572)</f>
        <v/>
      </c>
      <c r="B571" s="12"/>
      <c r="C571" s="12"/>
      <c r="D571" s="12"/>
      <c r="E571" s="4" t="str">
        <f>IF(Vertragsdaten!M572="","",Vertragsdaten!M572)</f>
        <v/>
      </c>
      <c r="F571" s="19">
        <f>Vertragsdaten!H572</f>
        <v>0</v>
      </c>
      <c r="G571" s="9"/>
      <c r="H571" s="15" t="str">
        <f>IF(Vertragsdaten!J572="","",Vertragsdaten!J572)</f>
        <v/>
      </c>
      <c r="I571" s="15" t="str">
        <f>IF(Vertragsdaten!K572="","",Vertragsdaten!K572)</f>
        <v/>
      </c>
      <c r="J571" s="15" t="str">
        <f>IF(Vertragsdaten!L572="","",Vertragsdaten!L572)</f>
        <v/>
      </c>
      <c r="K571" s="9"/>
      <c r="L571" s="15" t="str">
        <f>IF(Vertragsdaten!J572="","",Vertragsdaten!J572)</f>
        <v/>
      </c>
      <c r="M571" s="9" t="str">
        <f>IF(Vertragsdaten!I572="","",Vertragsdaten!I572)</f>
        <v/>
      </c>
      <c r="N571" s="9"/>
      <c r="O571" s="9" t="str">
        <f>IF(Vertragsdaten!W572="","",Vertragsdaten!W572)</f>
        <v/>
      </c>
      <c r="P571" s="15" t="str">
        <f>IF(Vertragsdaten!R572="","",Vertragsdaten!R572)</f>
        <v/>
      </c>
      <c r="Q571" s="15" t="str">
        <f>IF(Vertragsdaten!S572="","",Vertragsdaten!S572)</f>
        <v/>
      </c>
      <c r="R571" s="9"/>
      <c r="S571" s="15" t="str">
        <f>IF(Vertragsdaten!S572="","",Vertragsdaten!T572)</f>
        <v/>
      </c>
      <c r="T571" s="15" t="str">
        <f>IF(Vertragsdaten!T572="","",Vertragsdaten!U572)</f>
        <v/>
      </c>
      <c r="U571" s="9"/>
      <c r="V571" s="16" t="str">
        <f>IF(Vertragsdaten!$V572="","",Vertragsdaten!$V572)</f>
        <v/>
      </c>
      <c r="W571" s="9"/>
      <c r="X571" s="9"/>
      <c r="Y571" s="9"/>
      <c r="Z571" s="9"/>
      <c r="AA571" s="15" t="str">
        <f>IF(Vertragsdaten!AI572="","",Vertragsdaten!AI572)</f>
        <v/>
      </c>
      <c r="AB571" s="15" t="str">
        <f>IF(Vertragsdaten!AJ572="","",Vertragsdaten!AJ572)</f>
        <v/>
      </c>
      <c r="AC571" s="9"/>
      <c r="AD571" s="15" t="str">
        <f>IF(Vertragsdaten!AK572="","",Vertragsdaten!AK572)</f>
        <v/>
      </c>
      <c r="AE571" s="15" t="str">
        <f>IF(Vertragsdaten!AL572="","",Vertragsdaten!AL572)</f>
        <v/>
      </c>
      <c r="AF571" s="16" t="s">
        <v>2</v>
      </c>
      <c r="AG571" s="16" t="str">
        <f>IF(Vertragsdaten!G572="","",Vertragsdaten!G572)</f>
        <v/>
      </c>
      <c r="AH571" s="9" t="str">
        <f>IF(Vertragsdaten!$AW572="","",Vertragsdaten!AW572)</f>
        <v/>
      </c>
      <c r="AI571" s="9"/>
      <c r="AJ571" s="9"/>
      <c r="AK571" s="9"/>
      <c r="AL571" s="15" t="str">
        <f>IF(Vertragsdaten!AM572="","",Vertragsdaten!AM572)</f>
        <v/>
      </c>
      <c r="AM571" s="15" t="str">
        <f>IF(Vertragsdaten!AN572="","",Vertragsdaten!AN572)</f>
        <v/>
      </c>
      <c r="AN571" s="9"/>
      <c r="AO571" s="9"/>
      <c r="AP571" s="22" t="str">
        <f>IF(Vertragsdaten!AQ572="","",ROUND(Vertragsdaten!AQ572,0))</f>
        <v/>
      </c>
      <c r="AQ571" s="9"/>
      <c r="AR571" s="15" t="str">
        <f>IF(Vertragsdaten!AR572="","",Vertragsdaten!AR572)</f>
        <v/>
      </c>
      <c r="AS571" s="16" t="str">
        <f>IF(Vertragsdaten!$AW572="","",Vertragsdaten!$AW572)</f>
        <v/>
      </c>
      <c r="AT571" s="16" t="str">
        <f>IF(Vertragsdaten!AO572="","","11XSWK-H-------M")</f>
        <v/>
      </c>
      <c r="AU571" s="16" t="str">
        <f>IF(Vertragsdaten!AU572="E01 „Ein-/Auszug (Umzug)“","E01",IF(Vertragsdaten!AU572="E02 „Einzug/Neuanlage“","E02",IF(Vertragsdaten!AU572="E03 „Lieferantenwechsel“","E03","ZD2")))</f>
        <v>ZD2</v>
      </c>
      <c r="AV571" s="16" t="str">
        <f>IF(Vertragsdaten!AS572="nein","Z18","Z15")</f>
        <v>Z15</v>
      </c>
      <c r="AW571" s="16" t="str">
        <f>IF(Vertragsdaten!BC572="","",VLOOKUP(Vertragsdaten!BC572,'Dropdown-Werte'!$I$2:$J$5,2,FALSE))</f>
        <v/>
      </c>
      <c r="AX571" s="16" t="str">
        <f t="shared" si="8"/>
        <v/>
      </c>
      <c r="AY571" s="16" t="str">
        <f>IF(Vertragsdaten!BB572="","",Vertragsdaten!BB572)</f>
        <v/>
      </c>
      <c r="AZ571" s="16" t="s">
        <v>93</v>
      </c>
      <c r="BA571" s="16" t="s">
        <v>94</v>
      </c>
    </row>
    <row r="572" spans="1:53">
      <c r="A572" s="12" t="str">
        <f>IF(Vertragsdaten!AZ573="","",Vertragsdaten!AZ573)</f>
        <v/>
      </c>
      <c r="B572" s="12"/>
      <c r="C572" s="12"/>
      <c r="D572" s="12"/>
      <c r="E572" s="4" t="str">
        <f>IF(Vertragsdaten!M573="","",Vertragsdaten!M573)</f>
        <v/>
      </c>
      <c r="F572" s="19">
        <f>Vertragsdaten!H573</f>
        <v>0</v>
      </c>
      <c r="G572" s="9"/>
      <c r="H572" s="15" t="str">
        <f>IF(Vertragsdaten!J573="","",Vertragsdaten!J573)</f>
        <v/>
      </c>
      <c r="I572" s="15" t="str">
        <f>IF(Vertragsdaten!K573="","",Vertragsdaten!K573)</f>
        <v/>
      </c>
      <c r="J572" s="15" t="str">
        <f>IF(Vertragsdaten!L573="","",Vertragsdaten!L573)</f>
        <v/>
      </c>
      <c r="K572" s="9"/>
      <c r="L572" s="15" t="str">
        <f>IF(Vertragsdaten!J573="","",Vertragsdaten!J573)</f>
        <v/>
      </c>
      <c r="M572" s="9" t="str">
        <f>IF(Vertragsdaten!I573="","",Vertragsdaten!I573)</f>
        <v/>
      </c>
      <c r="N572" s="9"/>
      <c r="O572" s="9" t="str">
        <f>IF(Vertragsdaten!W573="","",Vertragsdaten!W573)</f>
        <v/>
      </c>
      <c r="P572" s="15" t="str">
        <f>IF(Vertragsdaten!R573="","",Vertragsdaten!R573)</f>
        <v/>
      </c>
      <c r="Q572" s="15" t="str">
        <f>IF(Vertragsdaten!S573="","",Vertragsdaten!S573)</f>
        <v/>
      </c>
      <c r="R572" s="9"/>
      <c r="S572" s="15" t="str">
        <f>IF(Vertragsdaten!S573="","",Vertragsdaten!T573)</f>
        <v/>
      </c>
      <c r="T572" s="15" t="str">
        <f>IF(Vertragsdaten!T573="","",Vertragsdaten!U573)</f>
        <v/>
      </c>
      <c r="U572" s="9"/>
      <c r="V572" s="16" t="str">
        <f>IF(Vertragsdaten!$V573="","",Vertragsdaten!$V573)</f>
        <v/>
      </c>
      <c r="W572" s="9"/>
      <c r="X572" s="9"/>
      <c r="Y572" s="9"/>
      <c r="Z572" s="9"/>
      <c r="AA572" s="15" t="str">
        <f>IF(Vertragsdaten!AI573="","",Vertragsdaten!AI573)</f>
        <v/>
      </c>
      <c r="AB572" s="15" t="str">
        <f>IF(Vertragsdaten!AJ573="","",Vertragsdaten!AJ573)</f>
        <v/>
      </c>
      <c r="AC572" s="9"/>
      <c r="AD572" s="15" t="str">
        <f>IF(Vertragsdaten!AK573="","",Vertragsdaten!AK573)</f>
        <v/>
      </c>
      <c r="AE572" s="15" t="str">
        <f>IF(Vertragsdaten!AL573="","",Vertragsdaten!AL573)</f>
        <v/>
      </c>
      <c r="AF572" s="16" t="s">
        <v>2</v>
      </c>
      <c r="AG572" s="16" t="str">
        <f>IF(Vertragsdaten!G573="","",Vertragsdaten!G573)</f>
        <v/>
      </c>
      <c r="AH572" s="9" t="str">
        <f>IF(Vertragsdaten!$AW573="","",Vertragsdaten!AW573)</f>
        <v/>
      </c>
      <c r="AI572" s="9"/>
      <c r="AJ572" s="9"/>
      <c r="AK572" s="9"/>
      <c r="AL572" s="15" t="str">
        <f>IF(Vertragsdaten!AM573="","",Vertragsdaten!AM573)</f>
        <v/>
      </c>
      <c r="AM572" s="15" t="str">
        <f>IF(Vertragsdaten!AN573="","",Vertragsdaten!AN573)</f>
        <v/>
      </c>
      <c r="AN572" s="9"/>
      <c r="AO572" s="9"/>
      <c r="AP572" s="22" t="str">
        <f>IF(Vertragsdaten!AQ573="","",ROUND(Vertragsdaten!AQ573,0))</f>
        <v/>
      </c>
      <c r="AQ572" s="9"/>
      <c r="AR572" s="15" t="str">
        <f>IF(Vertragsdaten!AR573="","",Vertragsdaten!AR573)</f>
        <v/>
      </c>
      <c r="AS572" s="16" t="str">
        <f>IF(Vertragsdaten!$AW573="","",Vertragsdaten!$AW573)</f>
        <v/>
      </c>
      <c r="AT572" s="16" t="str">
        <f>IF(Vertragsdaten!AO573="","","11XSWK-H-------M")</f>
        <v/>
      </c>
      <c r="AU572" s="16" t="str">
        <f>IF(Vertragsdaten!AU573="E01 „Ein-/Auszug (Umzug)“","E01",IF(Vertragsdaten!AU573="E02 „Einzug/Neuanlage“","E02",IF(Vertragsdaten!AU573="E03 „Lieferantenwechsel“","E03","ZD2")))</f>
        <v>ZD2</v>
      </c>
      <c r="AV572" s="16" t="str">
        <f>IF(Vertragsdaten!AS573="nein","Z18","Z15")</f>
        <v>Z15</v>
      </c>
      <c r="AW572" s="16" t="str">
        <f>IF(Vertragsdaten!BC573="","",VLOOKUP(Vertragsdaten!BC573,'Dropdown-Werte'!$I$2:$J$5,2,FALSE))</f>
        <v/>
      </c>
      <c r="AX572" s="16" t="str">
        <f t="shared" si="8"/>
        <v/>
      </c>
      <c r="AY572" s="16" t="str">
        <f>IF(Vertragsdaten!BB573="","",Vertragsdaten!BB573)</f>
        <v/>
      </c>
      <c r="AZ572" s="16" t="s">
        <v>93</v>
      </c>
      <c r="BA572" s="16" t="s">
        <v>94</v>
      </c>
    </row>
    <row r="573" spans="1:53">
      <c r="A573" s="12" t="str">
        <f>IF(Vertragsdaten!AZ574="","",Vertragsdaten!AZ574)</f>
        <v/>
      </c>
      <c r="B573" s="12"/>
      <c r="C573" s="12"/>
      <c r="D573" s="12"/>
      <c r="E573" s="4" t="str">
        <f>IF(Vertragsdaten!M574="","",Vertragsdaten!M574)</f>
        <v/>
      </c>
      <c r="F573" s="19">
        <f>Vertragsdaten!H574</f>
        <v>0</v>
      </c>
      <c r="G573" s="9"/>
      <c r="H573" s="15" t="str">
        <f>IF(Vertragsdaten!J574="","",Vertragsdaten!J574)</f>
        <v/>
      </c>
      <c r="I573" s="15" t="str">
        <f>IF(Vertragsdaten!K574="","",Vertragsdaten!K574)</f>
        <v/>
      </c>
      <c r="J573" s="15" t="str">
        <f>IF(Vertragsdaten!L574="","",Vertragsdaten!L574)</f>
        <v/>
      </c>
      <c r="K573" s="9"/>
      <c r="L573" s="15" t="str">
        <f>IF(Vertragsdaten!J574="","",Vertragsdaten!J574)</f>
        <v/>
      </c>
      <c r="M573" s="9" t="str">
        <f>IF(Vertragsdaten!I574="","",Vertragsdaten!I574)</f>
        <v/>
      </c>
      <c r="N573" s="9"/>
      <c r="O573" s="9" t="str">
        <f>IF(Vertragsdaten!W574="","",Vertragsdaten!W574)</f>
        <v/>
      </c>
      <c r="P573" s="15" t="str">
        <f>IF(Vertragsdaten!R574="","",Vertragsdaten!R574)</f>
        <v/>
      </c>
      <c r="Q573" s="15" t="str">
        <f>IF(Vertragsdaten!S574="","",Vertragsdaten!S574)</f>
        <v/>
      </c>
      <c r="R573" s="9"/>
      <c r="S573" s="15" t="str">
        <f>IF(Vertragsdaten!S574="","",Vertragsdaten!T574)</f>
        <v/>
      </c>
      <c r="T573" s="15" t="str">
        <f>IF(Vertragsdaten!T574="","",Vertragsdaten!U574)</f>
        <v/>
      </c>
      <c r="U573" s="9"/>
      <c r="V573" s="16" t="str">
        <f>IF(Vertragsdaten!$V574="","",Vertragsdaten!$V574)</f>
        <v/>
      </c>
      <c r="W573" s="9"/>
      <c r="X573" s="9"/>
      <c r="Y573" s="9"/>
      <c r="Z573" s="9"/>
      <c r="AA573" s="15" t="str">
        <f>IF(Vertragsdaten!AI574="","",Vertragsdaten!AI574)</f>
        <v/>
      </c>
      <c r="AB573" s="15" t="str">
        <f>IF(Vertragsdaten!AJ574="","",Vertragsdaten!AJ574)</f>
        <v/>
      </c>
      <c r="AC573" s="9"/>
      <c r="AD573" s="15" t="str">
        <f>IF(Vertragsdaten!AK574="","",Vertragsdaten!AK574)</f>
        <v/>
      </c>
      <c r="AE573" s="15" t="str">
        <f>IF(Vertragsdaten!AL574="","",Vertragsdaten!AL574)</f>
        <v/>
      </c>
      <c r="AF573" s="16" t="s">
        <v>2</v>
      </c>
      <c r="AG573" s="16" t="str">
        <f>IF(Vertragsdaten!G574="","",Vertragsdaten!G574)</f>
        <v/>
      </c>
      <c r="AH573" s="9" t="str">
        <f>IF(Vertragsdaten!$AW574="","",Vertragsdaten!AW574)</f>
        <v/>
      </c>
      <c r="AI573" s="9"/>
      <c r="AJ573" s="9"/>
      <c r="AK573" s="9"/>
      <c r="AL573" s="15" t="str">
        <f>IF(Vertragsdaten!AM574="","",Vertragsdaten!AM574)</f>
        <v/>
      </c>
      <c r="AM573" s="15" t="str">
        <f>IF(Vertragsdaten!AN574="","",Vertragsdaten!AN574)</f>
        <v/>
      </c>
      <c r="AN573" s="9"/>
      <c r="AO573" s="9"/>
      <c r="AP573" s="22" t="str">
        <f>IF(Vertragsdaten!AQ574="","",ROUND(Vertragsdaten!AQ574,0))</f>
        <v/>
      </c>
      <c r="AQ573" s="9"/>
      <c r="AR573" s="15" t="str">
        <f>IF(Vertragsdaten!AR574="","",Vertragsdaten!AR574)</f>
        <v/>
      </c>
      <c r="AS573" s="16" t="str">
        <f>IF(Vertragsdaten!$AW574="","",Vertragsdaten!$AW574)</f>
        <v/>
      </c>
      <c r="AT573" s="16" t="str">
        <f>IF(Vertragsdaten!AO574="","","11XSWK-H-------M")</f>
        <v/>
      </c>
      <c r="AU573" s="16" t="str">
        <f>IF(Vertragsdaten!AU574="E01 „Ein-/Auszug (Umzug)“","E01",IF(Vertragsdaten!AU574="E02 „Einzug/Neuanlage“","E02",IF(Vertragsdaten!AU574="E03 „Lieferantenwechsel“","E03","ZD2")))</f>
        <v>ZD2</v>
      </c>
      <c r="AV573" s="16" t="str">
        <f>IF(Vertragsdaten!AS574="nein","Z18","Z15")</f>
        <v>Z15</v>
      </c>
      <c r="AW573" s="16" t="str">
        <f>IF(Vertragsdaten!BC574="","",VLOOKUP(Vertragsdaten!BC574,'Dropdown-Werte'!$I$2:$J$5,2,FALSE))</f>
        <v/>
      </c>
      <c r="AX573" s="16" t="str">
        <f t="shared" si="8"/>
        <v/>
      </c>
      <c r="AY573" s="16" t="str">
        <f>IF(Vertragsdaten!BB574="","",Vertragsdaten!BB574)</f>
        <v/>
      </c>
      <c r="AZ573" s="16" t="s">
        <v>93</v>
      </c>
      <c r="BA573" s="16" t="s">
        <v>94</v>
      </c>
    </row>
    <row r="574" spans="1:53">
      <c r="A574" s="12" t="str">
        <f>IF(Vertragsdaten!AZ575="","",Vertragsdaten!AZ575)</f>
        <v/>
      </c>
      <c r="B574" s="12"/>
      <c r="C574" s="12"/>
      <c r="D574" s="12"/>
      <c r="E574" s="4" t="str">
        <f>IF(Vertragsdaten!M575="","",Vertragsdaten!M575)</f>
        <v/>
      </c>
      <c r="F574" s="19">
        <f>Vertragsdaten!H575</f>
        <v>0</v>
      </c>
      <c r="G574" s="9"/>
      <c r="H574" s="15" t="str">
        <f>IF(Vertragsdaten!J575="","",Vertragsdaten!J575)</f>
        <v/>
      </c>
      <c r="I574" s="15" t="str">
        <f>IF(Vertragsdaten!K575="","",Vertragsdaten!K575)</f>
        <v/>
      </c>
      <c r="J574" s="15" t="str">
        <f>IF(Vertragsdaten!L575="","",Vertragsdaten!L575)</f>
        <v/>
      </c>
      <c r="K574" s="9"/>
      <c r="L574" s="15" t="str">
        <f>IF(Vertragsdaten!J575="","",Vertragsdaten!J575)</f>
        <v/>
      </c>
      <c r="M574" s="9" t="str">
        <f>IF(Vertragsdaten!I575="","",Vertragsdaten!I575)</f>
        <v/>
      </c>
      <c r="N574" s="9"/>
      <c r="O574" s="9" t="str">
        <f>IF(Vertragsdaten!W575="","",Vertragsdaten!W575)</f>
        <v/>
      </c>
      <c r="P574" s="15" t="str">
        <f>IF(Vertragsdaten!R575="","",Vertragsdaten!R575)</f>
        <v/>
      </c>
      <c r="Q574" s="15" t="str">
        <f>IF(Vertragsdaten!S575="","",Vertragsdaten!S575)</f>
        <v/>
      </c>
      <c r="R574" s="9"/>
      <c r="S574" s="15" t="str">
        <f>IF(Vertragsdaten!S575="","",Vertragsdaten!T575)</f>
        <v/>
      </c>
      <c r="T574" s="15" t="str">
        <f>IF(Vertragsdaten!T575="","",Vertragsdaten!U575)</f>
        <v/>
      </c>
      <c r="U574" s="9"/>
      <c r="V574" s="16" t="str">
        <f>IF(Vertragsdaten!$V575="","",Vertragsdaten!$V575)</f>
        <v/>
      </c>
      <c r="W574" s="9"/>
      <c r="X574" s="9"/>
      <c r="Y574" s="9"/>
      <c r="Z574" s="9"/>
      <c r="AA574" s="15" t="str">
        <f>IF(Vertragsdaten!AI575="","",Vertragsdaten!AI575)</f>
        <v/>
      </c>
      <c r="AB574" s="15" t="str">
        <f>IF(Vertragsdaten!AJ575="","",Vertragsdaten!AJ575)</f>
        <v/>
      </c>
      <c r="AC574" s="9"/>
      <c r="AD574" s="15" t="str">
        <f>IF(Vertragsdaten!AK575="","",Vertragsdaten!AK575)</f>
        <v/>
      </c>
      <c r="AE574" s="15" t="str">
        <f>IF(Vertragsdaten!AL575="","",Vertragsdaten!AL575)</f>
        <v/>
      </c>
      <c r="AF574" s="16" t="s">
        <v>2</v>
      </c>
      <c r="AG574" s="16" t="str">
        <f>IF(Vertragsdaten!G575="","",Vertragsdaten!G575)</f>
        <v/>
      </c>
      <c r="AH574" s="9" t="str">
        <f>IF(Vertragsdaten!$AW575="","",Vertragsdaten!AW575)</f>
        <v/>
      </c>
      <c r="AI574" s="9"/>
      <c r="AJ574" s="9"/>
      <c r="AK574" s="9"/>
      <c r="AL574" s="15" t="str">
        <f>IF(Vertragsdaten!AM575="","",Vertragsdaten!AM575)</f>
        <v/>
      </c>
      <c r="AM574" s="15" t="str">
        <f>IF(Vertragsdaten!AN575="","",Vertragsdaten!AN575)</f>
        <v/>
      </c>
      <c r="AN574" s="9"/>
      <c r="AO574" s="9"/>
      <c r="AP574" s="22" t="str">
        <f>IF(Vertragsdaten!AQ575="","",ROUND(Vertragsdaten!AQ575,0))</f>
        <v/>
      </c>
      <c r="AQ574" s="9"/>
      <c r="AR574" s="15" t="str">
        <f>IF(Vertragsdaten!AR575="","",Vertragsdaten!AR575)</f>
        <v/>
      </c>
      <c r="AS574" s="16" t="str">
        <f>IF(Vertragsdaten!$AW575="","",Vertragsdaten!$AW575)</f>
        <v/>
      </c>
      <c r="AT574" s="16" t="str">
        <f>IF(Vertragsdaten!AO575="","","11XSWK-H-------M")</f>
        <v/>
      </c>
      <c r="AU574" s="16" t="str">
        <f>IF(Vertragsdaten!AU575="E01 „Ein-/Auszug (Umzug)“","E01",IF(Vertragsdaten!AU575="E02 „Einzug/Neuanlage“","E02",IF(Vertragsdaten!AU575="E03 „Lieferantenwechsel“","E03","ZD2")))</f>
        <v>ZD2</v>
      </c>
      <c r="AV574" s="16" t="str">
        <f>IF(Vertragsdaten!AS575="nein","Z18","Z15")</f>
        <v>Z15</v>
      </c>
      <c r="AW574" s="16" t="str">
        <f>IF(Vertragsdaten!BC575="","",VLOOKUP(Vertragsdaten!BC575,'Dropdown-Werte'!$I$2:$J$5,2,FALSE))</f>
        <v/>
      </c>
      <c r="AX574" s="16" t="str">
        <f t="shared" si="8"/>
        <v/>
      </c>
      <c r="AY574" s="16" t="str">
        <f>IF(Vertragsdaten!BB575="","",Vertragsdaten!BB575)</f>
        <v/>
      </c>
      <c r="AZ574" s="16" t="s">
        <v>93</v>
      </c>
      <c r="BA574" s="16" t="s">
        <v>94</v>
      </c>
    </row>
    <row r="575" spans="1:53">
      <c r="A575" s="12" t="str">
        <f>IF(Vertragsdaten!AZ576="","",Vertragsdaten!AZ576)</f>
        <v/>
      </c>
      <c r="B575" s="12"/>
      <c r="C575" s="12"/>
      <c r="D575" s="12"/>
      <c r="E575" s="4" t="str">
        <f>IF(Vertragsdaten!M576="","",Vertragsdaten!M576)</f>
        <v/>
      </c>
      <c r="F575" s="19">
        <f>Vertragsdaten!H576</f>
        <v>0</v>
      </c>
      <c r="G575" s="9"/>
      <c r="H575" s="15" t="str">
        <f>IF(Vertragsdaten!J576="","",Vertragsdaten!J576)</f>
        <v/>
      </c>
      <c r="I575" s="15" t="str">
        <f>IF(Vertragsdaten!K576="","",Vertragsdaten!K576)</f>
        <v/>
      </c>
      <c r="J575" s="15" t="str">
        <f>IF(Vertragsdaten!L576="","",Vertragsdaten!L576)</f>
        <v/>
      </c>
      <c r="K575" s="9"/>
      <c r="L575" s="15" t="str">
        <f>IF(Vertragsdaten!J576="","",Vertragsdaten!J576)</f>
        <v/>
      </c>
      <c r="M575" s="9" t="str">
        <f>IF(Vertragsdaten!I576="","",Vertragsdaten!I576)</f>
        <v/>
      </c>
      <c r="N575" s="9"/>
      <c r="O575" s="9" t="str">
        <f>IF(Vertragsdaten!W576="","",Vertragsdaten!W576)</f>
        <v/>
      </c>
      <c r="P575" s="15" t="str">
        <f>IF(Vertragsdaten!R576="","",Vertragsdaten!R576)</f>
        <v/>
      </c>
      <c r="Q575" s="15" t="str">
        <f>IF(Vertragsdaten!S576="","",Vertragsdaten!S576)</f>
        <v/>
      </c>
      <c r="R575" s="9"/>
      <c r="S575" s="15" t="str">
        <f>IF(Vertragsdaten!S576="","",Vertragsdaten!T576)</f>
        <v/>
      </c>
      <c r="T575" s="15" t="str">
        <f>IF(Vertragsdaten!T576="","",Vertragsdaten!U576)</f>
        <v/>
      </c>
      <c r="U575" s="9"/>
      <c r="V575" s="16" t="str">
        <f>IF(Vertragsdaten!$V576="","",Vertragsdaten!$V576)</f>
        <v/>
      </c>
      <c r="W575" s="9"/>
      <c r="X575" s="9"/>
      <c r="Y575" s="9"/>
      <c r="Z575" s="9"/>
      <c r="AA575" s="15" t="str">
        <f>IF(Vertragsdaten!AI576="","",Vertragsdaten!AI576)</f>
        <v/>
      </c>
      <c r="AB575" s="15" t="str">
        <f>IF(Vertragsdaten!AJ576="","",Vertragsdaten!AJ576)</f>
        <v/>
      </c>
      <c r="AC575" s="9"/>
      <c r="AD575" s="15" t="str">
        <f>IF(Vertragsdaten!AK576="","",Vertragsdaten!AK576)</f>
        <v/>
      </c>
      <c r="AE575" s="15" t="str">
        <f>IF(Vertragsdaten!AL576="","",Vertragsdaten!AL576)</f>
        <v/>
      </c>
      <c r="AF575" s="16" t="s">
        <v>2</v>
      </c>
      <c r="AG575" s="16" t="str">
        <f>IF(Vertragsdaten!G576="","",Vertragsdaten!G576)</f>
        <v/>
      </c>
      <c r="AH575" s="9" t="str">
        <f>IF(Vertragsdaten!$AW576="","",Vertragsdaten!AW576)</f>
        <v/>
      </c>
      <c r="AI575" s="9"/>
      <c r="AJ575" s="9"/>
      <c r="AK575" s="9"/>
      <c r="AL575" s="15" t="str">
        <f>IF(Vertragsdaten!AM576="","",Vertragsdaten!AM576)</f>
        <v/>
      </c>
      <c r="AM575" s="15" t="str">
        <f>IF(Vertragsdaten!AN576="","",Vertragsdaten!AN576)</f>
        <v/>
      </c>
      <c r="AN575" s="9"/>
      <c r="AO575" s="9"/>
      <c r="AP575" s="22" t="str">
        <f>IF(Vertragsdaten!AQ576="","",ROUND(Vertragsdaten!AQ576,0))</f>
        <v/>
      </c>
      <c r="AQ575" s="9"/>
      <c r="AR575" s="15" t="str">
        <f>IF(Vertragsdaten!AR576="","",Vertragsdaten!AR576)</f>
        <v/>
      </c>
      <c r="AS575" s="16" t="str">
        <f>IF(Vertragsdaten!$AW576="","",Vertragsdaten!$AW576)</f>
        <v/>
      </c>
      <c r="AT575" s="16" t="str">
        <f>IF(Vertragsdaten!AO576="","","11XSWK-H-------M")</f>
        <v/>
      </c>
      <c r="AU575" s="16" t="str">
        <f>IF(Vertragsdaten!AU576="E01 „Ein-/Auszug (Umzug)“","E01",IF(Vertragsdaten!AU576="E02 „Einzug/Neuanlage“","E02",IF(Vertragsdaten!AU576="E03 „Lieferantenwechsel“","E03","ZD2")))</f>
        <v>ZD2</v>
      </c>
      <c r="AV575" s="16" t="str">
        <f>IF(Vertragsdaten!AS576="nein","Z18","Z15")</f>
        <v>Z15</v>
      </c>
      <c r="AW575" s="16" t="str">
        <f>IF(Vertragsdaten!BC576="","",VLOOKUP(Vertragsdaten!BC576,'Dropdown-Werte'!$I$2:$J$5,2,FALSE))</f>
        <v/>
      </c>
      <c r="AX575" s="16" t="str">
        <f t="shared" si="8"/>
        <v/>
      </c>
      <c r="AY575" s="16" t="str">
        <f>IF(Vertragsdaten!BB576="","",Vertragsdaten!BB576)</f>
        <v/>
      </c>
      <c r="AZ575" s="16" t="s">
        <v>93</v>
      </c>
      <c r="BA575" s="16" t="s">
        <v>94</v>
      </c>
    </row>
    <row r="576" spans="1:53">
      <c r="A576" s="12" t="str">
        <f>IF(Vertragsdaten!AZ577="","",Vertragsdaten!AZ577)</f>
        <v/>
      </c>
      <c r="B576" s="12"/>
      <c r="C576" s="12"/>
      <c r="D576" s="12"/>
      <c r="E576" s="4" t="str">
        <f>IF(Vertragsdaten!M577="","",Vertragsdaten!M577)</f>
        <v/>
      </c>
      <c r="F576" s="19">
        <f>Vertragsdaten!H577</f>
        <v>0</v>
      </c>
      <c r="G576" s="9"/>
      <c r="H576" s="15" t="str">
        <f>IF(Vertragsdaten!J577="","",Vertragsdaten!J577)</f>
        <v/>
      </c>
      <c r="I576" s="15" t="str">
        <f>IF(Vertragsdaten!K577="","",Vertragsdaten!K577)</f>
        <v/>
      </c>
      <c r="J576" s="15" t="str">
        <f>IF(Vertragsdaten!L577="","",Vertragsdaten!L577)</f>
        <v/>
      </c>
      <c r="K576" s="9"/>
      <c r="L576" s="15" t="str">
        <f>IF(Vertragsdaten!J577="","",Vertragsdaten!J577)</f>
        <v/>
      </c>
      <c r="M576" s="9" t="str">
        <f>IF(Vertragsdaten!I577="","",Vertragsdaten!I577)</f>
        <v/>
      </c>
      <c r="N576" s="9"/>
      <c r="O576" s="9" t="str">
        <f>IF(Vertragsdaten!W577="","",Vertragsdaten!W577)</f>
        <v/>
      </c>
      <c r="P576" s="15" t="str">
        <f>IF(Vertragsdaten!R577="","",Vertragsdaten!R577)</f>
        <v/>
      </c>
      <c r="Q576" s="15" t="str">
        <f>IF(Vertragsdaten!S577="","",Vertragsdaten!S577)</f>
        <v/>
      </c>
      <c r="R576" s="9"/>
      <c r="S576" s="15" t="str">
        <f>IF(Vertragsdaten!S577="","",Vertragsdaten!T577)</f>
        <v/>
      </c>
      <c r="T576" s="15" t="str">
        <f>IF(Vertragsdaten!T577="","",Vertragsdaten!U577)</f>
        <v/>
      </c>
      <c r="U576" s="9"/>
      <c r="V576" s="16" t="str">
        <f>IF(Vertragsdaten!$V577="","",Vertragsdaten!$V577)</f>
        <v/>
      </c>
      <c r="W576" s="9"/>
      <c r="X576" s="9"/>
      <c r="Y576" s="9"/>
      <c r="Z576" s="9"/>
      <c r="AA576" s="15" t="str">
        <f>IF(Vertragsdaten!AI577="","",Vertragsdaten!AI577)</f>
        <v/>
      </c>
      <c r="AB576" s="15" t="str">
        <f>IF(Vertragsdaten!AJ577="","",Vertragsdaten!AJ577)</f>
        <v/>
      </c>
      <c r="AC576" s="9"/>
      <c r="AD576" s="15" t="str">
        <f>IF(Vertragsdaten!AK577="","",Vertragsdaten!AK577)</f>
        <v/>
      </c>
      <c r="AE576" s="15" t="str">
        <f>IF(Vertragsdaten!AL577="","",Vertragsdaten!AL577)</f>
        <v/>
      </c>
      <c r="AF576" s="16" t="s">
        <v>2</v>
      </c>
      <c r="AG576" s="16" t="str">
        <f>IF(Vertragsdaten!G577="","",Vertragsdaten!G577)</f>
        <v/>
      </c>
      <c r="AH576" s="9" t="str">
        <f>IF(Vertragsdaten!$AW577="","",Vertragsdaten!AW577)</f>
        <v/>
      </c>
      <c r="AI576" s="9"/>
      <c r="AJ576" s="9"/>
      <c r="AK576" s="9"/>
      <c r="AL576" s="15" t="str">
        <f>IF(Vertragsdaten!AM577="","",Vertragsdaten!AM577)</f>
        <v/>
      </c>
      <c r="AM576" s="15" t="str">
        <f>IF(Vertragsdaten!AN577="","",Vertragsdaten!AN577)</f>
        <v/>
      </c>
      <c r="AN576" s="9"/>
      <c r="AO576" s="9"/>
      <c r="AP576" s="22" t="str">
        <f>IF(Vertragsdaten!AQ577="","",ROUND(Vertragsdaten!AQ577,0))</f>
        <v/>
      </c>
      <c r="AQ576" s="9"/>
      <c r="AR576" s="15" t="str">
        <f>IF(Vertragsdaten!AR577="","",Vertragsdaten!AR577)</f>
        <v/>
      </c>
      <c r="AS576" s="16" t="str">
        <f>IF(Vertragsdaten!$AW577="","",Vertragsdaten!$AW577)</f>
        <v/>
      </c>
      <c r="AT576" s="16" t="str">
        <f>IF(Vertragsdaten!AO577="","","11XSWK-H-------M")</f>
        <v/>
      </c>
      <c r="AU576" s="16" t="str">
        <f>IF(Vertragsdaten!AU577="E01 „Ein-/Auszug (Umzug)“","E01",IF(Vertragsdaten!AU577="E02 „Einzug/Neuanlage“","E02",IF(Vertragsdaten!AU577="E03 „Lieferantenwechsel“","E03","ZD2")))</f>
        <v>ZD2</v>
      </c>
      <c r="AV576" s="16" t="str">
        <f>IF(Vertragsdaten!AS577="nein","Z18","Z15")</f>
        <v>Z15</v>
      </c>
      <c r="AW576" s="16" t="str">
        <f>IF(Vertragsdaten!BC577="","",VLOOKUP(Vertragsdaten!BC577,'Dropdown-Werte'!$I$2:$J$5,2,FALSE))</f>
        <v/>
      </c>
      <c r="AX576" s="16" t="str">
        <f t="shared" si="8"/>
        <v/>
      </c>
      <c r="AY576" s="16" t="str">
        <f>IF(Vertragsdaten!BB577="","",Vertragsdaten!BB577)</f>
        <v/>
      </c>
      <c r="AZ576" s="16" t="s">
        <v>93</v>
      </c>
      <c r="BA576" s="16" t="s">
        <v>94</v>
      </c>
    </row>
    <row r="577" spans="1:53">
      <c r="A577" s="12" t="str">
        <f>IF(Vertragsdaten!AZ578="","",Vertragsdaten!AZ578)</f>
        <v/>
      </c>
      <c r="B577" s="12"/>
      <c r="C577" s="12"/>
      <c r="D577" s="12"/>
      <c r="E577" s="4" t="str">
        <f>IF(Vertragsdaten!M578="","",Vertragsdaten!M578)</f>
        <v/>
      </c>
      <c r="F577" s="19">
        <f>Vertragsdaten!H578</f>
        <v>0</v>
      </c>
      <c r="G577" s="9"/>
      <c r="H577" s="15" t="str">
        <f>IF(Vertragsdaten!J578="","",Vertragsdaten!J578)</f>
        <v/>
      </c>
      <c r="I577" s="15" t="str">
        <f>IF(Vertragsdaten!K578="","",Vertragsdaten!K578)</f>
        <v/>
      </c>
      <c r="J577" s="15" t="str">
        <f>IF(Vertragsdaten!L578="","",Vertragsdaten!L578)</f>
        <v/>
      </c>
      <c r="K577" s="9"/>
      <c r="L577" s="15" t="str">
        <f>IF(Vertragsdaten!J578="","",Vertragsdaten!J578)</f>
        <v/>
      </c>
      <c r="M577" s="9" t="str">
        <f>IF(Vertragsdaten!I578="","",Vertragsdaten!I578)</f>
        <v/>
      </c>
      <c r="N577" s="9"/>
      <c r="O577" s="9" t="str">
        <f>IF(Vertragsdaten!W578="","",Vertragsdaten!W578)</f>
        <v/>
      </c>
      <c r="P577" s="15" t="str">
        <f>IF(Vertragsdaten!R578="","",Vertragsdaten!R578)</f>
        <v/>
      </c>
      <c r="Q577" s="15" t="str">
        <f>IF(Vertragsdaten!S578="","",Vertragsdaten!S578)</f>
        <v/>
      </c>
      <c r="R577" s="9"/>
      <c r="S577" s="15" t="str">
        <f>IF(Vertragsdaten!S578="","",Vertragsdaten!T578)</f>
        <v/>
      </c>
      <c r="T577" s="15" t="str">
        <f>IF(Vertragsdaten!T578="","",Vertragsdaten!U578)</f>
        <v/>
      </c>
      <c r="U577" s="9"/>
      <c r="V577" s="16" t="str">
        <f>IF(Vertragsdaten!$V578="","",Vertragsdaten!$V578)</f>
        <v/>
      </c>
      <c r="W577" s="9"/>
      <c r="X577" s="9"/>
      <c r="Y577" s="9"/>
      <c r="Z577" s="9"/>
      <c r="AA577" s="15" t="str">
        <f>IF(Vertragsdaten!AI578="","",Vertragsdaten!AI578)</f>
        <v/>
      </c>
      <c r="AB577" s="15" t="str">
        <f>IF(Vertragsdaten!AJ578="","",Vertragsdaten!AJ578)</f>
        <v/>
      </c>
      <c r="AC577" s="9"/>
      <c r="AD577" s="15" t="str">
        <f>IF(Vertragsdaten!AK578="","",Vertragsdaten!AK578)</f>
        <v/>
      </c>
      <c r="AE577" s="15" t="str">
        <f>IF(Vertragsdaten!AL578="","",Vertragsdaten!AL578)</f>
        <v/>
      </c>
      <c r="AF577" s="16" t="s">
        <v>2</v>
      </c>
      <c r="AG577" s="16" t="str">
        <f>IF(Vertragsdaten!G578="","",Vertragsdaten!G578)</f>
        <v/>
      </c>
      <c r="AH577" s="9" t="str">
        <f>IF(Vertragsdaten!$AW578="","",Vertragsdaten!AW578)</f>
        <v/>
      </c>
      <c r="AI577" s="9"/>
      <c r="AJ577" s="9"/>
      <c r="AK577" s="9"/>
      <c r="AL577" s="15" t="str">
        <f>IF(Vertragsdaten!AM578="","",Vertragsdaten!AM578)</f>
        <v/>
      </c>
      <c r="AM577" s="15" t="str">
        <f>IF(Vertragsdaten!AN578="","",Vertragsdaten!AN578)</f>
        <v/>
      </c>
      <c r="AN577" s="9"/>
      <c r="AO577" s="9"/>
      <c r="AP577" s="22" t="str">
        <f>IF(Vertragsdaten!AQ578="","",ROUND(Vertragsdaten!AQ578,0))</f>
        <v/>
      </c>
      <c r="AQ577" s="9"/>
      <c r="AR577" s="15" t="str">
        <f>IF(Vertragsdaten!AR578="","",Vertragsdaten!AR578)</f>
        <v/>
      </c>
      <c r="AS577" s="16" t="str">
        <f>IF(Vertragsdaten!$AW578="","",Vertragsdaten!$AW578)</f>
        <v/>
      </c>
      <c r="AT577" s="16" t="str">
        <f>IF(Vertragsdaten!AO578="","","11XSWK-H-------M")</f>
        <v/>
      </c>
      <c r="AU577" s="16" t="str">
        <f>IF(Vertragsdaten!AU578="E01 „Ein-/Auszug (Umzug)“","E01",IF(Vertragsdaten!AU578="E02 „Einzug/Neuanlage“","E02",IF(Vertragsdaten!AU578="E03 „Lieferantenwechsel“","E03","ZD2")))</f>
        <v>ZD2</v>
      </c>
      <c r="AV577" s="16" t="str">
        <f>IF(Vertragsdaten!AS578="nein","Z18","Z15")</f>
        <v>Z15</v>
      </c>
      <c r="AW577" s="16" t="str">
        <f>IF(Vertragsdaten!BC578="","",VLOOKUP(Vertragsdaten!BC578,'Dropdown-Werte'!$I$2:$J$5,2,FALSE))</f>
        <v/>
      </c>
      <c r="AX577" s="16" t="str">
        <f t="shared" si="8"/>
        <v/>
      </c>
      <c r="AY577" s="16" t="str">
        <f>IF(Vertragsdaten!BB578="","",Vertragsdaten!BB578)</f>
        <v/>
      </c>
      <c r="AZ577" s="16" t="s">
        <v>93</v>
      </c>
      <c r="BA577" s="16" t="s">
        <v>94</v>
      </c>
    </row>
    <row r="578" spans="1:53">
      <c r="A578" s="12" t="str">
        <f>IF(Vertragsdaten!AZ579="","",Vertragsdaten!AZ579)</f>
        <v/>
      </c>
      <c r="B578" s="12"/>
      <c r="C578" s="12"/>
      <c r="D578" s="12"/>
      <c r="E578" s="4" t="str">
        <f>IF(Vertragsdaten!M579="","",Vertragsdaten!M579)</f>
        <v/>
      </c>
      <c r="F578" s="19">
        <f>Vertragsdaten!H579</f>
        <v>0</v>
      </c>
      <c r="G578" s="9"/>
      <c r="H578" s="15" t="str">
        <f>IF(Vertragsdaten!J579="","",Vertragsdaten!J579)</f>
        <v/>
      </c>
      <c r="I578" s="15" t="str">
        <f>IF(Vertragsdaten!K579="","",Vertragsdaten!K579)</f>
        <v/>
      </c>
      <c r="J578" s="15" t="str">
        <f>IF(Vertragsdaten!L579="","",Vertragsdaten!L579)</f>
        <v/>
      </c>
      <c r="K578" s="9"/>
      <c r="L578" s="15" t="str">
        <f>IF(Vertragsdaten!J579="","",Vertragsdaten!J579)</f>
        <v/>
      </c>
      <c r="M578" s="9" t="str">
        <f>IF(Vertragsdaten!I579="","",Vertragsdaten!I579)</f>
        <v/>
      </c>
      <c r="N578" s="9"/>
      <c r="O578" s="9" t="str">
        <f>IF(Vertragsdaten!W579="","",Vertragsdaten!W579)</f>
        <v/>
      </c>
      <c r="P578" s="15" t="str">
        <f>IF(Vertragsdaten!R579="","",Vertragsdaten!R579)</f>
        <v/>
      </c>
      <c r="Q578" s="15" t="str">
        <f>IF(Vertragsdaten!S579="","",Vertragsdaten!S579)</f>
        <v/>
      </c>
      <c r="R578" s="9"/>
      <c r="S578" s="15" t="str">
        <f>IF(Vertragsdaten!S579="","",Vertragsdaten!T579)</f>
        <v/>
      </c>
      <c r="T578" s="15" t="str">
        <f>IF(Vertragsdaten!T579="","",Vertragsdaten!U579)</f>
        <v/>
      </c>
      <c r="U578" s="9"/>
      <c r="V578" s="16" t="str">
        <f>IF(Vertragsdaten!$V579="","",Vertragsdaten!$V579)</f>
        <v/>
      </c>
      <c r="W578" s="9"/>
      <c r="X578" s="9"/>
      <c r="Y578" s="9"/>
      <c r="Z578" s="9"/>
      <c r="AA578" s="15" t="str">
        <f>IF(Vertragsdaten!AI579="","",Vertragsdaten!AI579)</f>
        <v/>
      </c>
      <c r="AB578" s="15" t="str">
        <f>IF(Vertragsdaten!AJ579="","",Vertragsdaten!AJ579)</f>
        <v/>
      </c>
      <c r="AC578" s="9"/>
      <c r="AD578" s="15" t="str">
        <f>IF(Vertragsdaten!AK579="","",Vertragsdaten!AK579)</f>
        <v/>
      </c>
      <c r="AE578" s="15" t="str">
        <f>IF(Vertragsdaten!AL579="","",Vertragsdaten!AL579)</f>
        <v/>
      </c>
      <c r="AF578" s="16" t="s">
        <v>2</v>
      </c>
      <c r="AG578" s="16" t="str">
        <f>IF(Vertragsdaten!G579="","",Vertragsdaten!G579)</f>
        <v/>
      </c>
      <c r="AH578" s="9" t="str">
        <f>IF(Vertragsdaten!$AW579="","",Vertragsdaten!AW579)</f>
        <v/>
      </c>
      <c r="AI578" s="9"/>
      <c r="AJ578" s="9"/>
      <c r="AK578" s="9"/>
      <c r="AL578" s="15" t="str">
        <f>IF(Vertragsdaten!AM579="","",Vertragsdaten!AM579)</f>
        <v/>
      </c>
      <c r="AM578" s="15" t="str">
        <f>IF(Vertragsdaten!AN579="","",Vertragsdaten!AN579)</f>
        <v/>
      </c>
      <c r="AN578" s="9"/>
      <c r="AO578" s="9"/>
      <c r="AP578" s="22" t="str">
        <f>IF(Vertragsdaten!AQ579="","",ROUND(Vertragsdaten!AQ579,0))</f>
        <v/>
      </c>
      <c r="AQ578" s="9"/>
      <c r="AR578" s="15" t="str">
        <f>IF(Vertragsdaten!AR579="","",Vertragsdaten!AR579)</f>
        <v/>
      </c>
      <c r="AS578" s="16" t="str">
        <f>IF(Vertragsdaten!$AW579="","",Vertragsdaten!$AW579)</f>
        <v/>
      </c>
      <c r="AT578" s="16" t="str">
        <f>IF(Vertragsdaten!AO579="","","11XSWK-H-------M")</f>
        <v/>
      </c>
      <c r="AU578" s="16" t="str">
        <f>IF(Vertragsdaten!AU579="E01 „Ein-/Auszug (Umzug)“","E01",IF(Vertragsdaten!AU579="E02 „Einzug/Neuanlage“","E02",IF(Vertragsdaten!AU579="E03 „Lieferantenwechsel“","E03","ZD2")))</f>
        <v>ZD2</v>
      </c>
      <c r="AV578" s="16" t="str">
        <f>IF(Vertragsdaten!AS579="nein","Z18","Z15")</f>
        <v>Z15</v>
      </c>
      <c r="AW578" s="16" t="str">
        <f>IF(Vertragsdaten!BC579="","",VLOOKUP(Vertragsdaten!BC579,'Dropdown-Werte'!$I$2:$J$5,2,FALSE))</f>
        <v/>
      </c>
      <c r="AX578" s="16" t="str">
        <f t="shared" si="8"/>
        <v/>
      </c>
      <c r="AY578" s="16" t="str">
        <f>IF(Vertragsdaten!BB579="","",Vertragsdaten!BB579)</f>
        <v/>
      </c>
      <c r="AZ578" s="16" t="s">
        <v>93</v>
      </c>
      <c r="BA578" s="16" t="s">
        <v>94</v>
      </c>
    </row>
    <row r="579" spans="1:53">
      <c r="A579" s="12" t="str">
        <f>IF(Vertragsdaten!AZ580="","",Vertragsdaten!AZ580)</f>
        <v/>
      </c>
      <c r="B579" s="12"/>
      <c r="C579" s="12"/>
      <c r="D579" s="12"/>
      <c r="E579" s="4" t="str">
        <f>IF(Vertragsdaten!M580="","",Vertragsdaten!M580)</f>
        <v/>
      </c>
      <c r="F579" s="19">
        <f>Vertragsdaten!H580</f>
        <v>0</v>
      </c>
      <c r="G579" s="9"/>
      <c r="H579" s="15" t="str">
        <f>IF(Vertragsdaten!J580="","",Vertragsdaten!J580)</f>
        <v/>
      </c>
      <c r="I579" s="15" t="str">
        <f>IF(Vertragsdaten!K580="","",Vertragsdaten!K580)</f>
        <v/>
      </c>
      <c r="J579" s="15" t="str">
        <f>IF(Vertragsdaten!L580="","",Vertragsdaten!L580)</f>
        <v/>
      </c>
      <c r="K579" s="9"/>
      <c r="L579" s="15" t="str">
        <f>IF(Vertragsdaten!J580="","",Vertragsdaten!J580)</f>
        <v/>
      </c>
      <c r="M579" s="9" t="str">
        <f>IF(Vertragsdaten!I580="","",Vertragsdaten!I580)</f>
        <v/>
      </c>
      <c r="N579" s="9"/>
      <c r="O579" s="9" t="str">
        <f>IF(Vertragsdaten!W580="","",Vertragsdaten!W580)</f>
        <v/>
      </c>
      <c r="P579" s="15" t="str">
        <f>IF(Vertragsdaten!R580="","",Vertragsdaten!R580)</f>
        <v/>
      </c>
      <c r="Q579" s="15" t="str">
        <f>IF(Vertragsdaten!S580="","",Vertragsdaten!S580)</f>
        <v/>
      </c>
      <c r="R579" s="9"/>
      <c r="S579" s="15" t="str">
        <f>IF(Vertragsdaten!S580="","",Vertragsdaten!T580)</f>
        <v/>
      </c>
      <c r="T579" s="15" t="str">
        <f>IF(Vertragsdaten!T580="","",Vertragsdaten!U580)</f>
        <v/>
      </c>
      <c r="U579" s="9"/>
      <c r="V579" s="16" t="str">
        <f>IF(Vertragsdaten!$V580="","",Vertragsdaten!$V580)</f>
        <v/>
      </c>
      <c r="W579" s="9"/>
      <c r="X579" s="9"/>
      <c r="Y579" s="9"/>
      <c r="Z579" s="9"/>
      <c r="AA579" s="15" t="str">
        <f>IF(Vertragsdaten!AI580="","",Vertragsdaten!AI580)</f>
        <v/>
      </c>
      <c r="AB579" s="15" t="str">
        <f>IF(Vertragsdaten!AJ580="","",Vertragsdaten!AJ580)</f>
        <v/>
      </c>
      <c r="AC579" s="9"/>
      <c r="AD579" s="15" t="str">
        <f>IF(Vertragsdaten!AK580="","",Vertragsdaten!AK580)</f>
        <v/>
      </c>
      <c r="AE579" s="15" t="str">
        <f>IF(Vertragsdaten!AL580="","",Vertragsdaten!AL580)</f>
        <v/>
      </c>
      <c r="AF579" s="16" t="s">
        <v>2</v>
      </c>
      <c r="AG579" s="16" t="str">
        <f>IF(Vertragsdaten!G580="","",Vertragsdaten!G580)</f>
        <v/>
      </c>
      <c r="AH579" s="9" t="str">
        <f>IF(Vertragsdaten!$AW580="","",Vertragsdaten!AW580)</f>
        <v/>
      </c>
      <c r="AI579" s="9"/>
      <c r="AJ579" s="9"/>
      <c r="AK579" s="9"/>
      <c r="AL579" s="15" t="str">
        <f>IF(Vertragsdaten!AM580="","",Vertragsdaten!AM580)</f>
        <v/>
      </c>
      <c r="AM579" s="15" t="str">
        <f>IF(Vertragsdaten!AN580="","",Vertragsdaten!AN580)</f>
        <v/>
      </c>
      <c r="AN579" s="9"/>
      <c r="AO579" s="9"/>
      <c r="AP579" s="22" t="str">
        <f>IF(Vertragsdaten!AQ580="","",ROUND(Vertragsdaten!AQ580,0))</f>
        <v/>
      </c>
      <c r="AQ579" s="9"/>
      <c r="AR579" s="15" t="str">
        <f>IF(Vertragsdaten!AR580="","",Vertragsdaten!AR580)</f>
        <v/>
      </c>
      <c r="AS579" s="16" t="str">
        <f>IF(Vertragsdaten!$AW580="","",Vertragsdaten!$AW580)</f>
        <v/>
      </c>
      <c r="AT579" s="16" t="str">
        <f>IF(Vertragsdaten!AO580="","","11XSWK-H-------M")</f>
        <v/>
      </c>
      <c r="AU579" s="16" t="str">
        <f>IF(Vertragsdaten!AU580="E01 „Ein-/Auszug (Umzug)“","E01",IF(Vertragsdaten!AU580="E02 „Einzug/Neuanlage“","E02",IF(Vertragsdaten!AU580="E03 „Lieferantenwechsel“","E03","ZD2")))</f>
        <v>ZD2</v>
      </c>
      <c r="AV579" s="16" t="str">
        <f>IF(Vertragsdaten!AS580="nein","Z18","Z15")</f>
        <v>Z15</v>
      </c>
      <c r="AW579" s="16" t="str">
        <f>IF(Vertragsdaten!BC580="","",VLOOKUP(Vertragsdaten!BC580,'Dropdown-Werte'!$I$2:$J$5,2,FALSE))</f>
        <v/>
      </c>
      <c r="AX579" s="16" t="str">
        <f t="shared" si="8"/>
        <v/>
      </c>
      <c r="AY579" s="16" t="str">
        <f>IF(Vertragsdaten!BB580="","",Vertragsdaten!BB580)</f>
        <v/>
      </c>
      <c r="AZ579" s="16" t="s">
        <v>93</v>
      </c>
      <c r="BA579" s="16" t="s">
        <v>94</v>
      </c>
    </row>
    <row r="580" spans="1:53">
      <c r="A580" s="12" t="str">
        <f>IF(Vertragsdaten!AZ581="","",Vertragsdaten!AZ581)</f>
        <v/>
      </c>
      <c r="B580" s="12"/>
      <c r="C580" s="12"/>
      <c r="D580" s="12"/>
      <c r="E580" s="4" t="str">
        <f>IF(Vertragsdaten!M581="","",Vertragsdaten!M581)</f>
        <v/>
      </c>
      <c r="F580" s="19">
        <f>Vertragsdaten!H581</f>
        <v>0</v>
      </c>
      <c r="G580" s="9"/>
      <c r="H580" s="15" t="str">
        <f>IF(Vertragsdaten!J581="","",Vertragsdaten!J581)</f>
        <v/>
      </c>
      <c r="I580" s="15" t="str">
        <f>IF(Vertragsdaten!K581="","",Vertragsdaten!K581)</f>
        <v/>
      </c>
      <c r="J580" s="15" t="str">
        <f>IF(Vertragsdaten!L581="","",Vertragsdaten!L581)</f>
        <v/>
      </c>
      <c r="K580" s="9"/>
      <c r="L580" s="15" t="str">
        <f>IF(Vertragsdaten!J581="","",Vertragsdaten!J581)</f>
        <v/>
      </c>
      <c r="M580" s="9" t="str">
        <f>IF(Vertragsdaten!I581="","",Vertragsdaten!I581)</f>
        <v/>
      </c>
      <c r="N580" s="9"/>
      <c r="O580" s="9" t="str">
        <f>IF(Vertragsdaten!W581="","",Vertragsdaten!W581)</f>
        <v/>
      </c>
      <c r="P580" s="15" t="str">
        <f>IF(Vertragsdaten!R581="","",Vertragsdaten!R581)</f>
        <v/>
      </c>
      <c r="Q580" s="15" t="str">
        <f>IF(Vertragsdaten!S581="","",Vertragsdaten!S581)</f>
        <v/>
      </c>
      <c r="R580" s="9"/>
      <c r="S580" s="15" t="str">
        <f>IF(Vertragsdaten!S581="","",Vertragsdaten!T581)</f>
        <v/>
      </c>
      <c r="T580" s="15" t="str">
        <f>IF(Vertragsdaten!T581="","",Vertragsdaten!U581)</f>
        <v/>
      </c>
      <c r="U580" s="9"/>
      <c r="V580" s="16" t="str">
        <f>IF(Vertragsdaten!$V581="","",Vertragsdaten!$V581)</f>
        <v/>
      </c>
      <c r="W580" s="9"/>
      <c r="X580" s="9"/>
      <c r="Y580" s="9"/>
      <c r="Z580" s="9"/>
      <c r="AA580" s="15" t="str">
        <f>IF(Vertragsdaten!AI581="","",Vertragsdaten!AI581)</f>
        <v/>
      </c>
      <c r="AB580" s="15" t="str">
        <f>IF(Vertragsdaten!AJ581="","",Vertragsdaten!AJ581)</f>
        <v/>
      </c>
      <c r="AC580" s="9"/>
      <c r="AD580" s="15" t="str">
        <f>IF(Vertragsdaten!AK581="","",Vertragsdaten!AK581)</f>
        <v/>
      </c>
      <c r="AE580" s="15" t="str">
        <f>IF(Vertragsdaten!AL581="","",Vertragsdaten!AL581)</f>
        <v/>
      </c>
      <c r="AF580" s="16" t="s">
        <v>2</v>
      </c>
      <c r="AG580" s="16" t="str">
        <f>IF(Vertragsdaten!G581="","",Vertragsdaten!G581)</f>
        <v/>
      </c>
      <c r="AH580" s="9" t="str">
        <f>IF(Vertragsdaten!$AW581="","",Vertragsdaten!AW581)</f>
        <v/>
      </c>
      <c r="AI580" s="9"/>
      <c r="AJ580" s="9"/>
      <c r="AK580" s="9"/>
      <c r="AL580" s="15" t="str">
        <f>IF(Vertragsdaten!AM581="","",Vertragsdaten!AM581)</f>
        <v/>
      </c>
      <c r="AM580" s="15" t="str">
        <f>IF(Vertragsdaten!AN581="","",Vertragsdaten!AN581)</f>
        <v/>
      </c>
      <c r="AN580" s="9"/>
      <c r="AO580" s="9"/>
      <c r="AP580" s="22" t="str">
        <f>IF(Vertragsdaten!AQ581="","",ROUND(Vertragsdaten!AQ581,0))</f>
        <v/>
      </c>
      <c r="AQ580" s="9"/>
      <c r="AR580" s="15" t="str">
        <f>IF(Vertragsdaten!AR581="","",Vertragsdaten!AR581)</f>
        <v/>
      </c>
      <c r="AS580" s="16" t="str">
        <f>IF(Vertragsdaten!$AW581="","",Vertragsdaten!$AW581)</f>
        <v/>
      </c>
      <c r="AT580" s="16" t="str">
        <f>IF(Vertragsdaten!AO581="","","11XSWK-H-------M")</f>
        <v/>
      </c>
      <c r="AU580" s="16" t="str">
        <f>IF(Vertragsdaten!AU581="E01 „Ein-/Auszug (Umzug)“","E01",IF(Vertragsdaten!AU581="E02 „Einzug/Neuanlage“","E02",IF(Vertragsdaten!AU581="E03 „Lieferantenwechsel“","E03","ZD2")))</f>
        <v>ZD2</v>
      </c>
      <c r="AV580" s="16" t="str">
        <f>IF(Vertragsdaten!AS581="nein","Z18","Z15")</f>
        <v>Z15</v>
      </c>
      <c r="AW580" s="16" t="str">
        <f>IF(Vertragsdaten!BC581="","",VLOOKUP(Vertragsdaten!BC581,'Dropdown-Werte'!$I$2:$J$5,2,FALSE))</f>
        <v/>
      </c>
      <c r="AX580" s="16" t="str">
        <f t="shared" ref="AX580:AX643" si="9">AW580</f>
        <v/>
      </c>
      <c r="AY580" s="16" t="str">
        <f>IF(Vertragsdaten!BB581="","",Vertragsdaten!BB581)</f>
        <v/>
      </c>
      <c r="AZ580" s="16" t="s">
        <v>93</v>
      </c>
      <c r="BA580" s="16" t="s">
        <v>94</v>
      </c>
    </row>
    <row r="581" spans="1:53">
      <c r="A581" s="12" t="str">
        <f>IF(Vertragsdaten!AZ582="","",Vertragsdaten!AZ582)</f>
        <v/>
      </c>
      <c r="B581" s="12"/>
      <c r="C581" s="12"/>
      <c r="D581" s="12"/>
      <c r="E581" s="4" t="str">
        <f>IF(Vertragsdaten!M582="","",Vertragsdaten!M582)</f>
        <v/>
      </c>
      <c r="F581" s="19">
        <f>Vertragsdaten!H582</f>
        <v>0</v>
      </c>
      <c r="G581" s="9"/>
      <c r="H581" s="15" t="str">
        <f>IF(Vertragsdaten!J582="","",Vertragsdaten!J582)</f>
        <v/>
      </c>
      <c r="I581" s="15" t="str">
        <f>IF(Vertragsdaten!K582="","",Vertragsdaten!K582)</f>
        <v/>
      </c>
      <c r="J581" s="15" t="str">
        <f>IF(Vertragsdaten!L582="","",Vertragsdaten!L582)</f>
        <v/>
      </c>
      <c r="K581" s="9"/>
      <c r="L581" s="15" t="str">
        <f>IF(Vertragsdaten!J582="","",Vertragsdaten!J582)</f>
        <v/>
      </c>
      <c r="M581" s="9" t="str">
        <f>IF(Vertragsdaten!I582="","",Vertragsdaten!I582)</f>
        <v/>
      </c>
      <c r="N581" s="9"/>
      <c r="O581" s="9" t="str">
        <f>IF(Vertragsdaten!W582="","",Vertragsdaten!W582)</f>
        <v/>
      </c>
      <c r="P581" s="15" t="str">
        <f>IF(Vertragsdaten!R582="","",Vertragsdaten!R582)</f>
        <v/>
      </c>
      <c r="Q581" s="15" t="str">
        <f>IF(Vertragsdaten!S582="","",Vertragsdaten!S582)</f>
        <v/>
      </c>
      <c r="R581" s="9"/>
      <c r="S581" s="15" t="str">
        <f>IF(Vertragsdaten!S582="","",Vertragsdaten!T582)</f>
        <v/>
      </c>
      <c r="T581" s="15" t="str">
        <f>IF(Vertragsdaten!T582="","",Vertragsdaten!U582)</f>
        <v/>
      </c>
      <c r="U581" s="9"/>
      <c r="V581" s="16" t="str">
        <f>IF(Vertragsdaten!$V582="","",Vertragsdaten!$V582)</f>
        <v/>
      </c>
      <c r="W581" s="9"/>
      <c r="X581" s="9"/>
      <c r="Y581" s="9"/>
      <c r="Z581" s="9"/>
      <c r="AA581" s="15" t="str">
        <f>IF(Vertragsdaten!AI582="","",Vertragsdaten!AI582)</f>
        <v/>
      </c>
      <c r="AB581" s="15" t="str">
        <f>IF(Vertragsdaten!AJ582="","",Vertragsdaten!AJ582)</f>
        <v/>
      </c>
      <c r="AC581" s="9"/>
      <c r="AD581" s="15" t="str">
        <f>IF(Vertragsdaten!AK582="","",Vertragsdaten!AK582)</f>
        <v/>
      </c>
      <c r="AE581" s="15" t="str">
        <f>IF(Vertragsdaten!AL582="","",Vertragsdaten!AL582)</f>
        <v/>
      </c>
      <c r="AF581" s="16" t="s">
        <v>2</v>
      </c>
      <c r="AG581" s="16" t="str">
        <f>IF(Vertragsdaten!G582="","",Vertragsdaten!G582)</f>
        <v/>
      </c>
      <c r="AH581" s="9" t="str">
        <f>IF(Vertragsdaten!$AW582="","",Vertragsdaten!AW582)</f>
        <v/>
      </c>
      <c r="AI581" s="9"/>
      <c r="AJ581" s="9"/>
      <c r="AK581" s="9"/>
      <c r="AL581" s="15" t="str">
        <f>IF(Vertragsdaten!AM582="","",Vertragsdaten!AM582)</f>
        <v/>
      </c>
      <c r="AM581" s="15" t="str">
        <f>IF(Vertragsdaten!AN582="","",Vertragsdaten!AN582)</f>
        <v/>
      </c>
      <c r="AN581" s="9"/>
      <c r="AO581" s="9"/>
      <c r="AP581" s="22" t="str">
        <f>IF(Vertragsdaten!AQ582="","",ROUND(Vertragsdaten!AQ582,0))</f>
        <v/>
      </c>
      <c r="AQ581" s="9"/>
      <c r="AR581" s="15" t="str">
        <f>IF(Vertragsdaten!AR582="","",Vertragsdaten!AR582)</f>
        <v/>
      </c>
      <c r="AS581" s="16" t="str">
        <f>IF(Vertragsdaten!$AW582="","",Vertragsdaten!$AW582)</f>
        <v/>
      </c>
      <c r="AT581" s="16" t="str">
        <f>IF(Vertragsdaten!AO582="","","11XSWK-H-------M")</f>
        <v/>
      </c>
      <c r="AU581" s="16" t="str">
        <f>IF(Vertragsdaten!AU582="E01 „Ein-/Auszug (Umzug)“","E01",IF(Vertragsdaten!AU582="E02 „Einzug/Neuanlage“","E02",IF(Vertragsdaten!AU582="E03 „Lieferantenwechsel“","E03","ZD2")))</f>
        <v>ZD2</v>
      </c>
      <c r="AV581" s="16" t="str">
        <f>IF(Vertragsdaten!AS582="nein","Z18","Z15")</f>
        <v>Z15</v>
      </c>
      <c r="AW581" s="16" t="str">
        <f>IF(Vertragsdaten!BC582="","",VLOOKUP(Vertragsdaten!BC582,'Dropdown-Werte'!$I$2:$J$5,2,FALSE))</f>
        <v/>
      </c>
      <c r="AX581" s="16" t="str">
        <f t="shared" si="9"/>
        <v/>
      </c>
      <c r="AY581" s="16" t="str">
        <f>IF(Vertragsdaten!BB582="","",Vertragsdaten!BB582)</f>
        <v/>
      </c>
      <c r="AZ581" s="16" t="s">
        <v>93</v>
      </c>
      <c r="BA581" s="16" t="s">
        <v>94</v>
      </c>
    </row>
    <row r="582" spans="1:53">
      <c r="A582" s="12" t="str">
        <f>IF(Vertragsdaten!AZ583="","",Vertragsdaten!AZ583)</f>
        <v/>
      </c>
      <c r="B582" s="12"/>
      <c r="C582" s="12"/>
      <c r="D582" s="12"/>
      <c r="E582" s="4" t="str">
        <f>IF(Vertragsdaten!M583="","",Vertragsdaten!M583)</f>
        <v/>
      </c>
      <c r="F582" s="19">
        <f>Vertragsdaten!H583</f>
        <v>0</v>
      </c>
      <c r="G582" s="9"/>
      <c r="H582" s="15" t="str">
        <f>IF(Vertragsdaten!J583="","",Vertragsdaten!J583)</f>
        <v/>
      </c>
      <c r="I582" s="15" t="str">
        <f>IF(Vertragsdaten!K583="","",Vertragsdaten!K583)</f>
        <v/>
      </c>
      <c r="J582" s="15" t="str">
        <f>IF(Vertragsdaten!L583="","",Vertragsdaten!L583)</f>
        <v/>
      </c>
      <c r="K582" s="9"/>
      <c r="L582" s="15" t="str">
        <f>IF(Vertragsdaten!J583="","",Vertragsdaten!J583)</f>
        <v/>
      </c>
      <c r="M582" s="9" t="str">
        <f>IF(Vertragsdaten!I583="","",Vertragsdaten!I583)</f>
        <v/>
      </c>
      <c r="N582" s="9"/>
      <c r="O582" s="9" t="str">
        <f>IF(Vertragsdaten!W583="","",Vertragsdaten!W583)</f>
        <v/>
      </c>
      <c r="P582" s="15" t="str">
        <f>IF(Vertragsdaten!R583="","",Vertragsdaten!R583)</f>
        <v/>
      </c>
      <c r="Q582" s="15" t="str">
        <f>IF(Vertragsdaten!S583="","",Vertragsdaten!S583)</f>
        <v/>
      </c>
      <c r="R582" s="9"/>
      <c r="S582" s="15" t="str">
        <f>IF(Vertragsdaten!S583="","",Vertragsdaten!T583)</f>
        <v/>
      </c>
      <c r="T582" s="15" t="str">
        <f>IF(Vertragsdaten!T583="","",Vertragsdaten!U583)</f>
        <v/>
      </c>
      <c r="U582" s="9"/>
      <c r="V582" s="16" t="str">
        <f>IF(Vertragsdaten!$V583="","",Vertragsdaten!$V583)</f>
        <v/>
      </c>
      <c r="W582" s="9"/>
      <c r="X582" s="9"/>
      <c r="Y582" s="9"/>
      <c r="Z582" s="9"/>
      <c r="AA582" s="15" t="str">
        <f>IF(Vertragsdaten!AI583="","",Vertragsdaten!AI583)</f>
        <v/>
      </c>
      <c r="AB582" s="15" t="str">
        <f>IF(Vertragsdaten!AJ583="","",Vertragsdaten!AJ583)</f>
        <v/>
      </c>
      <c r="AC582" s="9"/>
      <c r="AD582" s="15" t="str">
        <f>IF(Vertragsdaten!AK583="","",Vertragsdaten!AK583)</f>
        <v/>
      </c>
      <c r="AE582" s="15" t="str">
        <f>IF(Vertragsdaten!AL583="","",Vertragsdaten!AL583)</f>
        <v/>
      </c>
      <c r="AF582" s="16" t="s">
        <v>2</v>
      </c>
      <c r="AG582" s="16" t="str">
        <f>IF(Vertragsdaten!G583="","",Vertragsdaten!G583)</f>
        <v/>
      </c>
      <c r="AH582" s="9" t="str">
        <f>IF(Vertragsdaten!$AW583="","",Vertragsdaten!AW583)</f>
        <v/>
      </c>
      <c r="AI582" s="9"/>
      <c r="AJ582" s="9"/>
      <c r="AK582" s="9"/>
      <c r="AL582" s="15" t="str">
        <f>IF(Vertragsdaten!AM583="","",Vertragsdaten!AM583)</f>
        <v/>
      </c>
      <c r="AM582" s="15" t="str">
        <f>IF(Vertragsdaten!AN583="","",Vertragsdaten!AN583)</f>
        <v/>
      </c>
      <c r="AN582" s="9"/>
      <c r="AO582" s="9"/>
      <c r="AP582" s="22" t="str">
        <f>IF(Vertragsdaten!AQ583="","",ROUND(Vertragsdaten!AQ583,0))</f>
        <v/>
      </c>
      <c r="AQ582" s="9"/>
      <c r="AR582" s="15" t="str">
        <f>IF(Vertragsdaten!AR583="","",Vertragsdaten!AR583)</f>
        <v/>
      </c>
      <c r="AS582" s="16" t="str">
        <f>IF(Vertragsdaten!$AW583="","",Vertragsdaten!$AW583)</f>
        <v/>
      </c>
      <c r="AT582" s="16" t="str">
        <f>IF(Vertragsdaten!AO583="","","11XSWK-H-------M")</f>
        <v/>
      </c>
      <c r="AU582" s="16" t="str">
        <f>IF(Vertragsdaten!AU583="E01 „Ein-/Auszug (Umzug)“","E01",IF(Vertragsdaten!AU583="E02 „Einzug/Neuanlage“","E02",IF(Vertragsdaten!AU583="E03 „Lieferantenwechsel“","E03","ZD2")))</f>
        <v>ZD2</v>
      </c>
      <c r="AV582" s="16" t="str">
        <f>IF(Vertragsdaten!AS583="nein","Z18","Z15")</f>
        <v>Z15</v>
      </c>
      <c r="AW582" s="16" t="str">
        <f>IF(Vertragsdaten!BC583="","",VLOOKUP(Vertragsdaten!BC583,'Dropdown-Werte'!$I$2:$J$5,2,FALSE))</f>
        <v/>
      </c>
      <c r="AX582" s="16" t="str">
        <f t="shared" si="9"/>
        <v/>
      </c>
      <c r="AY582" s="16" t="str">
        <f>IF(Vertragsdaten!BB583="","",Vertragsdaten!BB583)</f>
        <v/>
      </c>
      <c r="AZ582" s="16" t="s">
        <v>93</v>
      </c>
      <c r="BA582" s="16" t="s">
        <v>94</v>
      </c>
    </row>
    <row r="583" spans="1:53">
      <c r="A583" s="12" t="str">
        <f>IF(Vertragsdaten!AZ584="","",Vertragsdaten!AZ584)</f>
        <v/>
      </c>
      <c r="B583" s="12"/>
      <c r="C583" s="12"/>
      <c r="D583" s="12"/>
      <c r="E583" s="4" t="str">
        <f>IF(Vertragsdaten!M584="","",Vertragsdaten!M584)</f>
        <v/>
      </c>
      <c r="F583" s="19">
        <f>Vertragsdaten!H584</f>
        <v>0</v>
      </c>
      <c r="G583" s="9"/>
      <c r="H583" s="15" t="str">
        <f>IF(Vertragsdaten!J584="","",Vertragsdaten!J584)</f>
        <v/>
      </c>
      <c r="I583" s="15" t="str">
        <f>IF(Vertragsdaten!K584="","",Vertragsdaten!K584)</f>
        <v/>
      </c>
      <c r="J583" s="15" t="str">
        <f>IF(Vertragsdaten!L584="","",Vertragsdaten!L584)</f>
        <v/>
      </c>
      <c r="K583" s="9"/>
      <c r="L583" s="15" t="str">
        <f>IF(Vertragsdaten!J584="","",Vertragsdaten!J584)</f>
        <v/>
      </c>
      <c r="M583" s="9" t="str">
        <f>IF(Vertragsdaten!I584="","",Vertragsdaten!I584)</f>
        <v/>
      </c>
      <c r="N583" s="9"/>
      <c r="O583" s="9" t="str">
        <f>IF(Vertragsdaten!W584="","",Vertragsdaten!W584)</f>
        <v/>
      </c>
      <c r="P583" s="15" t="str">
        <f>IF(Vertragsdaten!R584="","",Vertragsdaten!R584)</f>
        <v/>
      </c>
      <c r="Q583" s="15" t="str">
        <f>IF(Vertragsdaten!S584="","",Vertragsdaten!S584)</f>
        <v/>
      </c>
      <c r="R583" s="9"/>
      <c r="S583" s="15" t="str">
        <f>IF(Vertragsdaten!S584="","",Vertragsdaten!T584)</f>
        <v/>
      </c>
      <c r="T583" s="15" t="str">
        <f>IF(Vertragsdaten!T584="","",Vertragsdaten!U584)</f>
        <v/>
      </c>
      <c r="U583" s="9"/>
      <c r="V583" s="16" t="str">
        <f>IF(Vertragsdaten!$V584="","",Vertragsdaten!$V584)</f>
        <v/>
      </c>
      <c r="W583" s="9"/>
      <c r="X583" s="9"/>
      <c r="Y583" s="9"/>
      <c r="Z583" s="9"/>
      <c r="AA583" s="15" t="str">
        <f>IF(Vertragsdaten!AI584="","",Vertragsdaten!AI584)</f>
        <v/>
      </c>
      <c r="AB583" s="15" t="str">
        <f>IF(Vertragsdaten!AJ584="","",Vertragsdaten!AJ584)</f>
        <v/>
      </c>
      <c r="AC583" s="9"/>
      <c r="AD583" s="15" t="str">
        <f>IF(Vertragsdaten!AK584="","",Vertragsdaten!AK584)</f>
        <v/>
      </c>
      <c r="AE583" s="15" t="str">
        <f>IF(Vertragsdaten!AL584="","",Vertragsdaten!AL584)</f>
        <v/>
      </c>
      <c r="AF583" s="16" t="s">
        <v>2</v>
      </c>
      <c r="AG583" s="16" t="str">
        <f>IF(Vertragsdaten!G584="","",Vertragsdaten!G584)</f>
        <v/>
      </c>
      <c r="AH583" s="9" t="str">
        <f>IF(Vertragsdaten!$AW584="","",Vertragsdaten!AW584)</f>
        <v/>
      </c>
      <c r="AI583" s="9"/>
      <c r="AJ583" s="9"/>
      <c r="AK583" s="9"/>
      <c r="AL583" s="15" t="str">
        <f>IF(Vertragsdaten!AM584="","",Vertragsdaten!AM584)</f>
        <v/>
      </c>
      <c r="AM583" s="15" t="str">
        <f>IF(Vertragsdaten!AN584="","",Vertragsdaten!AN584)</f>
        <v/>
      </c>
      <c r="AN583" s="9"/>
      <c r="AO583" s="9"/>
      <c r="AP583" s="22" t="str">
        <f>IF(Vertragsdaten!AQ584="","",ROUND(Vertragsdaten!AQ584,0))</f>
        <v/>
      </c>
      <c r="AQ583" s="9"/>
      <c r="AR583" s="15" t="str">
        <f>IF(Vertragsdaten!AR584="","",Vertragsdaten!AR584)</f>
        <v/>
      </c>
      <c r="AS583" s="16" t="str">
        <f>IF(Vertragsdaten!$AW584="","",Vertragsdaten!$AW584)</f>
        <v/>
      </c>
      <c r="AT583" s="16" t="str">
        <f>IF(Vertragsdaten!AO584="","","11XSWK-H-------M")</f>
        <v/>
      </c>
      <c r="AU583" s="16" t="str">
        <f>IF(Vertragsdaten!AU584="E01 „Ein-/Auszug (Umzug)“","E01",IF(Vertragsdaten!AU584="E02 „Einzug/Neuanlage“","E02",IF(Vertragsdaten!AU584="E03 „Lieferantenwechsel“","E03","ZD2")))</f>
        <v>ZD2</v>
      </c>
      <c r="AV583" s="16" t="str">
        <f>IF(Vertragsdaten!AS584="nein","Z18","Z15")</f>
        <v>Z15</v>
      </c>
      <c r="AW583" s="16" t="str">
        <f>IF(Vertragsdaten!BC584="","",VLOOKUP(Vertragsdaten!BC584,'Dropdown-Werte'!$I$2:$J$5,2,FALSE))</f>
        <v/>
      </c>
      <c r="AX583" s="16" t="str">
        <f t="shared" si="9"/>
        <v/>
      </c>
      <c r="AY583" s="16" t="str">
        <f>IF(Vertragsdaten!BB584="","",Vertragsdaten!BB584)</f>
        <v/>
      </c>
      <c r="AZ583" s="16" t="s">
        <v>93</v>
      </c>
      <c r="BA583" s="16" t="s">
        <v>94</v>
      </c>
    </row>
    <row r="584" spans="1:53">
      <c r="A584" s="12" t="str">
        <f>IF(Vertragsdaten!AZ585="","",Vertragsdaten!AZ585)</f>
        <v/>
      </c>
      <c r="B584" s="12"/>
      <c r="C584" s="12"/>
      <c r="D584" s="12"/>
      <c r="E584" s="4" t="str">
        <f>IF(Vertragsdaten!M585="","",Vertragsdaten!M585)</f>
        <v/>
      </c>
      <c r="F584" s="19">
        <f>Vertragsdaten!H585</f>
        <v>0</v>
      </c>
      <c r="G584" s="9"/>
      <c r="H584" s="15" t="str">
        <f>IF(Vertragsdaten!J585="","",Vertragsdaten!J585)</f>
        <v/>
      </c>
      <c r="I584" s="15" t="str">
        <f>IF(Vertragsdaten!K585="","",Vertragsdaten!K585)</f>
        <v/>
      </c>
      <c r="J584" s="15" t="str">
        <f>IF(Vertragsdaten!L585="","",Vertragsdaten!L585)</f>
        <v/>
      </c>
      <c r="K584" s="9"/>
      <c r="L584" s="15" t="str">
        <f>IF(Vertragsdaten!J585="","",Vertragsdaten!J585)</f>
        <v/>
      </c>
      <c r="M584" s="9" t="str">
        <f>IF(Vertragsdaten!I585="","",Vertragsdaten!I585)</f>
        <v/>
      </c>
      <c r="N584" s="9"/>
      <c r="O584" s="9" t="str">
        <f>IF(Vertragsdaten!W585="","",Vertragsdaten!W585)</f>
        <v/>
      </c>
      <c r="P584" s="15" t="str">
        <f>IF(Vertragsdaten!R585="","",Vertragsdaten!R585)</f>
        <v/>
      </c>
      <c r="Q584" s="15" t="str">
        <f>IF(Vertragsdaten!S585="","",Vertragsdaten!S585)</f>
        <v/>
      </c>
      <c r="R584" s="9"/>
      <c r="S584" s="15" t="str">
        <f>IF(Vertragsdaten!S585="","",Vertragsdaten!T585)</f>
        <v/>
      </c>
      <c r="T584" s="15" t="str">
        <f>IF(Vertragsdaten!T585="","",Vertragsdaten!U585)</f>
        <v/>
      </c>
      <c r="U584" s="9"/>
      <c r="V584" s="16" t="str">
        <f>IF(Vertragsdaten!$V585="","",Vertragsdaten!$V585)</f>
        <v/>
      </c>
      <c r="W584" s="9"/>
      <c r="X584" s="9"/>
      <c r="Y584" s="9"/>
      <c r="Z584" s="9"/>
      <c r="AA584" s="15" t="str">
        <f>IF(Vertragsdaten!AI585="","",Vertragsdaten!AI585)</f>
        <v/>
      </c>
      <c r="AB584" s="15" t="str">
        <f>IF(Vertragsdaten!AJ585="","",Vertragsdaten!AJ585)</f>
        <v/>
      </c>
      <c r="AC584" s="9"/>
      <c r="AD584" s="15" t="str">
        <f>IF(Vertragsdaten!AK585="","",Vertragsdaten!AK585)</f>
        <v/>
      </c>
      <c r="AE584" s="15" t="str">
        <f>IF(Vertragsdaten!AL585="","",Vertragsdaten!AL585)</f>
        <v/>
      </c>
      <c r="AF584" s="16" t="s">
        <v>2</v>
      </c>
      <c r="AG584" s="16" t="str">
        <f>IF(Vertragsdaten!G585="","",Vertragsdaten!G585)</f>
        <v/>
      </c>
      <c r="AH584" s="9" t="str">
        <f>IF(Vertragsdaten!$AW585="","",Vertragsdaten!AW585)</f>
        <v/>
      </c>
      <c r="AI584" s="9"/>
      <c r="AJ584" s="9"/>
      <c r="AK584" s="9"/>
      <c r="AL584" s="15" t="str">
        <f>IF(Vertragsdaten!AM585="","",Vertragsdaten!AM585)</f>
        <v/>
      </c>
      <c r="AM584" s="15" t="str">
        <f>IF(Vertragsdaten!AN585="","",Vertragsdaten!AN585)</f>
        <v/>
      </c>
      <c r="AN584" s="9"/>
      <c r="AO584" s="9"/>
      <c r="AP584" s="22" t="str">
        <f>IF(Vertragsdaten!AQ585="","",ROUND(Vertragsdaten!AQ585,0))</f>
        <v/>
      </c>
      <c r="AQ584" s="9"/>
      <c r="AR584" s="15" t="str">
        <f>IF(Vertragsdaten!AR585="","",Vertragsdaten!AR585)</f>
        <v/>
      </c>
      <c r="AS584" s="16" t="str">
        <f>IF(Vertragsdaten!$AW585="","",Vertragsdaten!$AW585)</f>
        <v/>
      </c>
      <c r="AT584" s="16" t="str">
        <f>IF(Vertragsdaten!AO585="","","11XSWK-H-------M")</f>
        <v/>
      </c>
      <c r="AU584" s="16" t="str">
        <f>IF(Vertragsdaten!AU585="E01 „Ein-/Auszug (Umzug)“","E01",IF(Vertragsdaten!AU585="E02 „Einzug/Neuanlage“","E02",IF(Vertragsdaten!AU585="E03 „Lieferantenwechsel“","E03","ZD2")))</f>
        <v>ZD2</v>
      </c>
      <c r="AV584" s="16" t="str">
        <f>IF(Vertragsdaten!AS585="nein","Z18","Z15")</f>
        <v>Z15</v>
      </c>
      <c r="AW584" s="16" t="str">
        <f>IF(Vertragsdaten!BC585="","",VLOOKUP(Vertragsdaten!BC585,'Dropdown-Werte'!$I$2:$J$5,2,FALSE))</f>
        <v/>
      </c>
      <c r="AX584" s="16" t="str">
        <f t="shared" si="9"/>
        <v/>
      </c>
      <c r="AY584" s="16" t="str">
        <f>IF(Vertragsdaten!BB585="","",Vertragsdaten!BB585)</f>
        <v/>
      </c>
      <c r="AZ584" s="16" t="s">
        <v>93</v>
      </c>
      <c r="BA584" s="16" t="s">
        <v>94</v>
      </c>
    </row>
    <row r="585" spans="1:53">
      <c r="A585" s="12" t="str">
        <f>IF(Vertragsdaten!AZ586="","",Vertragsdaten!AZ586)</f>
        <v/>
      </c>
      <c r="B585" s="12"/>
      <c r="C585" s="12"/>
      <c r="D585" s="12"/>
      <c r="E585" s="4" t="str">
        <f>IF(Vertragsdaten!M586="","",Vertragsdaten!M586)</f>
        <v/>
      </c>
      <c r="F585" s="19">
        <f>Vertragsdaten!H586</f>
        <v>0</v>
      </c>
      <c r="G585" s="9"/>
      <c r="H585" s="15" t="str">
        <f>IF(Vertragsdaten!J586="","",Vertragsdaten!J586)</f>
        <v/>
      </c>
      <c r="I585" s="15" t="str">
        <f>IF(Vertragsdaten!K586="","",Vertragsdaten!K586)</f>
        <v/>
      </c>
      <c r="J585" s="15" t="str">
        <f>IF(Vertragsdaten!L586="","",Vertragsdaten!L586)</f>
        <v/>
      </c>
      <c r="K585" s="9"/>
      <c r="L585" s="15" t="str">
        <f>IF(Vertragsdaten!J586="","",Vertragsdaten!J586)</f>
        <v/>
      </c>
      <c r="M585" s="9" t="str">
        <f>IF(Vertragsdaten!I586="","",Vertragsdaten!I586)</f>
        <v/>
      </c>
      <c r="N585" s="9"/>
      <c r="O585" s="9" t="str">
        <f>IF(Vertragsdaten!W586="","",Vertragsdaten!W586)</f>
        <v/>
      </c>
      <c r="P585" s="15" t="str">
        <f>IF(Vertragsdaten!R586="","",Vertragsdaten!R586)</f>
        <v/>
      </c>
      <c r="Q585" s="15" t="str">
        <f>IF(Vertragsdaten!S586="","",Vertragsdaten!S586)</f>
        <v/>
      </c>
      <c r="R585" s="9"/>
      <c r="S585" s="15" t="str">
        <f>IF(Vertragsdaten!S586="","",Vertragsdaten!T586)</f>
        <v/>
      </c>
      <c r="T585" s="15" t="str">
        <f>IF(Vertragsdaten!T586="","",Vertragsdaten!U586)</f>
        <v/>
      </c>
      <c r="U585" s="9"/>
      <c r="V585" s="16" t="str">
        <f>IF(Vertragsdaten!$V586="","",Vertragsdaten!$V586)</f>
        <v/>
      </c>
      <c r="W585" s="9"/>
      <c r="X585" s="9"/>
      <c r="Y585" s="9"/>
      <c r="Z585" s="9"/>
      <c r="AA585" s="15" t="str">
        <f>IF(Vertragsdaten!AI586="","",Vertragsdaten!AI586)</f>
        <v/>
      </c>
      <c r="AB585" s="15" t="str">
        <f>IF(Vertragsdaten!AJ586="","",Vertragsdaten!AJ586)</f>
        <v/>
      </c>
      <c r="AC585" s="9"/>
      <c r="AD585" s="15" t="str">
        <f>IF(Vertragsdaten!AK586="","",Vertragsdaten!AK586)</f>
        <v/>
      </c>
      <c r="AE585" s="15" t="str">
        <f>IF(Vertragsdaten!AL586="","",Vertragsdaten!AL586)</f>
        <v/>
      </c>
      <c r="AF585" s="16" t="s">
        <v>2</v>
      </c>
      <c r="AG585" s="16" t="str">
        <f>IF(Vertragsdaten!G586="","",Vertragsdaten!G586)</f>
        <v/>
      </c>
      <c r="AH585" s="9" t="str">
        <f>IF(Vertragsdaten!$AW586="","",Vertragsdaten!AW586)</f>
        <v/>
      </c>
      <c r="AI585" s="9"/>
      <c r="AJ585" s="9"/>
      <c r="AK585" s="9"/>
      <c r="AL585" s="15" t="str">
        <f>IF(Vertragsdaten!AM586="","",Vertragsdaten!AM586)</f>
        <v/>
      </c>
      <c r="AM585" s="15" t="str">
        <f>IF(Vertragsdaten!AN586="","",Vertragsdaten!AN586)</f>
        <v/>
      </c>
      <c r="AN585" s="9"/>
      <c r="AO585" s="9"/>
      <c r="AP585" s="22" t="str">
        <f>IF(Vertragsdaten!AQ586="","",ROUND(Vertragsdaten!AQ586,0))</f>
        <v/>
      </c>
      <c r="AQ585" s="9"/>
      <c r="AR585" s="15" t="str">
        <f>IF(Vertragsdaten!AR586="","",Vertragsdaten!AR586)</f>
        <v/>
      </c>
      <c r="AS585" s="16" t="str">
        <f>IF(Vertragsdaten!$AW586="","",Vertragsdaten!$AW586)</f>
        <v/>
      </c>
      <c r="AT585" s="16" t="str">
        <f>IF(Vertragsdaten!AO586="","","11XSWK-H-------M")</f>
        <v/>
      </c>
      <c r="AU585" s="16" t="str">
        <f>IF(Vertragsdaten!AU586="E01 „Ein-/Auszug (Umzug)“","E01",IF(Vertragsdaten!AU586="E02 „Einzug/Neuanlage“","E02",IF(Vertragsdaten!AU586="E03 „Lieferantenwechsel“","E03","ZD2")))</f>
        <v>ZD2</v>
      </c>
      <c r="AV585" s="16" t="str">
        <f>IF(Vertragsdaten!AS586="nein","Z18","Z15")</f>
        <v>Z15</v>
      </c>
      <c r="AW585" s="16" t="str">
        <f>IF(Vertragsdaten!BC586="","",VLOOKUP(Vertragsdaten!BC586,'Dropdown-Werte'!$I$2:$J$5,2,FALSE))</f>
        <v/>
      </c>
      <c r="AX585" s="16" t="str">
        <f t="shared" si="9"/>
        <v/>
      </c>
      <c r="AY585" s="16" t="str">
        <f>IF(Vertragsdaten!BB586="","",Vertragsdaten!BB586)</f>
        <v/>
      </c>
      <c r="AZ585" s="16" t="s">
        <v>93</v>
      </c>
      <c r="BA585" s="16" t="s">
        <v>94</v>
      </c>
    </row>
    <row r="586" spans="1:53">
      <c r="A586" s="12" t="str">
        <f>IF(Vertragsdaten!AZ587="","",Vertragsdaten!AZ587)</f>
        <v/>
      </c>
      <c r="B586" s="12"/>
      <c r="C586" s="12"/>
      <c r="D586" s="12"/>
      <c r="E586" s="4" t="str">
        <f>IF(Vertragsdaten!M587="","",Vertragsdaten!M587)</f>
        <v/>
      </c>
      <c r="F586" s="19">
        <f>Vertragsdaten!H587</f>
        <v>0</v>
      </c>
      <c r="G586" s="9"/>
      <c r="H586" s="15" t="str">
        <f>IF(Vertragsdaten!J587="","",Vertragsdaten!J587)</f>
        <v/>
      </c>
      <c r="I586" s="15" t="str">
        <f>IF(Vertragsdaten!K587="","",Vertragsdaten!K587)</f>
        <v/>
      </c>
      <c r="J586" s="15" t="str">
        <f>IF(Vertragsdaten!L587="","",Vertragsdaten!L587)</f>
        <v/>
      </c>
      <c r="K586" s="9"/>
      <c r="L586" s="15" t="str">
        <f>IF(Vertragsdaten!J587="","",Vertragsdaten!J587)</f>
        <v/>
      </c>
      <c r="M586" s="9" t="str">
        <f>IF(Vertragsdaten!I587="","",Vertragsdaten!I587)</f>
        <v/>
      </c>
      <c r="N586" s="9"/>
      <c r="O586" s="9" t="str">
        <f>IF(Vertragsdaten!W587="","",Vertragsdaten!W587)</f>
        <v/>
      </c>
      <c r="P586" s="15" t="str">
        <f>IF(Vertragsdaten!R587="","",Vertragsdaten!R587)</f>
        <v/>
      </c>
      <c r="Q586" s="15" t="str">
        <f>IF(Vertragsdaten!S587="","",Vertragsdaten!S587)</f>
        <v/>
      </c>
      <c r="R586" s="9"/>
      <c r="S586" s="15" t="str">
        <f>IF(Vertragsdaten!S587="","",Vertragsdaten!T587)</f>
        <v/>
      </c>
      <c r="T586" s="15" t="str">
        <f>IF(Vertragsdaten!T587="","",Vertragsdaten!U587)</f>
        <v/>
      </c>
      <c r="U586" s="9"/>
      <c r="V586" s="16" t="str">
        <f>IF(Vertragsdaten!$V587="","",Vertragsdaten!$V587)</f>
        <v/>
      </c>
      <c r="W586" s="9"/>
      <c r="X586" s="9"/>
      <c r="Y586" s="9"/>
      <c r="Z586" s="9"/>
      <c r="AA586" s="15" t="str">
        <f>IF(Vertragsdaten!AI587="","",Vertragsdaten!AI587)</f>
        <v/>
      </c>
      <c r="AB586" s="15" t="str">
        <f>IF(Vertragsdaten!AJ587="","",Vertragsdaten!AJ587)</f>
        <v/>
      </c>
      <c r="AC586" s="9"/>
      <c r="AD586" s="15" t="str">
        <f>IF(Vertragsdaten!AK587="","",Vertragsdaten!AK587)</f>
        <v/>
      </c>
      <c r="AE586" s="15" t="str">
        <f>IF(Vertragsdaten!AL587="","",Vertragsdaten!AL587)</f>
        <v/>
      </c>
      <c r="AF586" s="16" t="s">
        <v>2</v>
      </c>
      <c r="AG586" s="16" t="str">
        <f>IF(Vertragsdaten!G587="","",Vertragsdaten!G587)</f>
        <v/>
      </c>
      <c r="AH586" s="9" t="str">
        <f>IF(Vertragsdaten!$AW587="","",Vertragsdaten!AW587)</f>
        <v/>
      </c>
      <c r="AI586" s="9"/>
      <c r="AJ586" s="9"/>
      <c r="AK586" s="9"/>
      <c r="AL586" s="15" t="str">
        <f>IF(Vertragsdaten!AM587="","",Vertragsdaten!AM587)</f>
        <v/>
      </c>
      <c r="AM586" s="15" t="str">
        <f>IF(Vertragsdaten!AN587="","",Vertragsdaten!AN587)</f>
        <v/>
      </c>
      <c r="AN586" s="9"/>
      <c r="AO586" s="9"/>
      <c r="AP586" s="22" t="str">
        <f>IF(Vertragsdaten!AQ587="","",ROUND(Vertragsdaten!AQ587,0))</f>
        <v/>
      </c>
      <c r="AQ586" s="9"/>
      <c r="AR586" s="15" t="str">
        <f>IF(Vertragsdaten!AR587="","",Vertragsdaten!AR587)</f>
        <v/>
      </c>
      <c r="AS586" s="16" t="str">
        <f>IF(Vertragsdaten!$AW587="","",Vertragsdaten!$AW587)</f>
        <v/>
      </c>
      <c r="AT586" s="16" t="str">
        <f>IF(Vertragsdaten!AO587="","","11XSWK-H-------M")</f>
        <v/>
      </c>
      <c r="AU586" s="16" t="str">
        <f>IF(Vertragsdaten!AU587="E01 „Ein-/Auszug (Umzug)“","E01",IF(Vertragsdaten!AU587="E02 „Einzug/Neuanlage“","E02",IF(Vertragsdaten!AU587="E03 „Lieferantenwechsel“","E03","ZD2")))</f>
        <v>ZD2</v>
      </c>
      <c r="AV586" s="16" t="str">
        <f>IF(Vertragsdaten!AS587="nein","Z18","Z15")</f>
        <v>Z15</v>
      </c>
      <c r="AW586" s="16" t="str">
        <f>IF(Vertragsdaten!BC587="","",VLOOKUP(Vertragsdaten!BC587,'Dropdown-Werte'!$I$2:$J$5,2,FALSE))</f>
        <v/>
      </c>
      <c r="AX586" s="16" t="str">
        <f t="shared" si="9"/>
        <v/>
      </c>
      <c r="AY586" s="16" t="str">
        <f>IF(Vertragsdaten!BB587="","",Vertragsdaten!BB587)</f>
        <v/>
      </c>
      <c r="AZ586" s="16" t="s">
        <v>93</v>
      </c>
      <c r="BA586" s="16" t="s">
        <v>94</v>
      </c>
    </row>
    <row r="587" spans="1:53">
      <c r="A587" s="12" t="str">
        <f>IF(Vertragsdaten!AZ588="","",Vertragsdaten!AZ588)</f>
        <v/>
      </c>
      <c r="B587" s="12"/>
      <c r="C587" s="12"/>
      <c r="D587" s="12"/>
      <c r="E587" s="4" t="str">
        <f>IF(Vertragsdaten!M588="","",Vertragsdaten!M588)</f>
        <v/>
      </c>
      <c r="F587" s="19">
        <f>Vertragsdaten!H588</f>
        <v>0</v>
      </c>
      <c r="G587" s="9"/>
      <c r="H587" s="15" t="str">
        <f>IF(Vertragsdaten!J588="","",Vertragsdaten!J588)</f>
        <v/>
      </c>
      <c r="I587" s="15" t="str">
        <f>IF(Vertragsdaten!K588="","",Vertragsdaten!K588)</f>
        <v/>
      </c>
      <c r="J587" s="15" t="str">
        <f>IF(Vertragsdaten!L588="","",Vertragsdaten!L588)</f>
        <v/>
      </c>
      <c r="K587" s="9"/>
      <c r="L587" s="15" t="str">
        <f>IF(Vertragsdaten!J588="","",Vertragsdaten!J588)</f>
        <v/>
      </c>
      <c r="M587" s="9" t="str">
        <f>IF(Vertragsdaten!I588="","",Vertragsdaten!I588)</f>
        <v/>
      </c>
      <c r="N587" s="9"/>
      <c r="O587" s="9" t="str">
        <f>IF(Vertragsdaten!W588="","",Vertragsdaten!W588)</f>
        <v/>
      </c>
      <c r="P587" s="15" t="str">
        <f>IF(Vertragsdaten!R588="","",Vertragsdaten!R588)</f>
        <v/>
      </c>
      <c r="Q587" s="15" t="str">
        <f>IF(Vertragsdaten!S588="","",Vertragsdaten!S588)</f>
        <v/>
      </c>
      <c r="R587" s="9"/>
      <c r="S587" s="15" t="str">
        <f>IF(Vertragsdaten!S588="","",Vertragsdaten!T588)</f>
        <v/>
      </c>
      <c r="T587" s="15" t="str">
        <f>IF(Vertragsdaten!T588="","",Vertragsdaten!U588)</f>
        <v/>
      </c>
      <c r="U587" s="9"/>
      <c r="V587" s="16" t="str">
        <f>IF(Vertragsdaten!$V588="","",Vertragsdaten!$V588)</f>
        <v/>
      </c>
      <c r="W587" s="9"/>
      <c r="X587" s="9"/>
      <c r="Y587" s="9"/>
      <c r="Z587" s="9"/>
      <c r="AA587" s="15" t="str">
        <f>IF(Vertragsdaten!AI588="","",Vertragsdaten!AI588)</f>
        <v/>
      </c>
      <c r="AB587" s="15" t="str">
        <f>IF(Vertragsdaten!AJ588="","",Vertragsdaten!AJ588)</f>
        <v/>
      </c>
      <c r="AC587" s="9"/>
      <c r="AD587" s="15" t="str">
        <f>IF(Vertragsdaten!AK588="","",Vertragsdaten!AK588)</f>
        <v/>
      </c>
      <c r="AE587" s="15" t="str">
        <f>IF(Vertragsdaten!AL588="","",Vertragsdaten!AL588)</f>
        <v/>
      </c>
      <c r="AF587" s="16" t="s">
        <v>2</v>
      </c>
      <c r="AG587" s="16" t="str">
        <f>IF(Vertragsdaten!G588="","",Vertragsdaten!G588)</f>
        <v/>
      </c>
      <c r="AH587" s="9" t="str">
        <f>IF(Vertragsdaten!$AW588="","",Vertragsdaten!AW588)</f>
        <v/>
      </c>
      <c r="AI587" s="9"/>
      <c r="AJ587" s="9"/>
      <c r="AK587" s="9"/>
      <c r="AL587" s="15" t="str">
        <f>IF(Vertragsdaten!AM588="","",Vertragsdaten!AM588)</f>
        <v/>
      </c>
      <c r="AM587" s="15" t="str">
        <f>IF(Vertragsdaten!AN588="","",Vertragsdaten!AN588)</f>
        <v/>
      </c>
      <c r="AN587" s="9"/>
      <c r="AO587" s="9"/>
      <c r="AP587" s="22" t="str">
        <f>IF(Vertragsdaten!AQ588="","",ROUND(Vertragsdaten!AQ588,0))</f>
        <v/>
      </c>
      <c r="AQ587" s="9"/>
      <c r="AR587" s="15" t="str">
        <f>IF(Vertragsdaten!AR588="","",Vertragsdaten!AR588)</f>
        <v/>
      </c>
      <c r="AS587" s="16" t="str">
        <f>IF(Vertragsdaten!$AW588="","",Vertragsdaten!$AW588)</f>
        <v/>
      </c>
      <c r="AT587" s="16" t="str">
        <f>IF(Vertragsdaten!AO588="","","11XSWK-H-------M")</f>
        <v/>
      </c>
      <c r="AU587" s="16" t="str">
        <f>IF(Vertragsdaten!AU588="E01 „Ein-/Auszug (Umzug)“","E01",IF(Vertragsdaten!AU588="E02 „Einzug/Neuanlage“","E02",IF(Vertragsdaten!AU588="E03 „Lieferantenwechsel“","E03","ZD2")))</f>
        <v>ZD2</v>
      </c>
      <c r="AV587" s="16" t="str">
        <f>IF(Vertragsdaten!AS588="nein","Z18","Z15")</f>
        <v>Z15</v>
      </c>
      <c r="AW587" s="16" t="str">
        <f>IF(Vertragsdaten!BC588="","",VLOOKUP(Vertragsdaten!BC588,'Dropdown-Werte'!$I$2:$J$5,2,FALSE))</f>
        <v/>
      </c>
      <c r="AX587" s="16" t="str">
        <f t="shared" si="9"/>
        <v/>
      </c>
      <c r="AY587" s="16" t="str">
        <f>IF(Vertragsdaten!BB588="","",Vertragsdaten!BB588)</f>
        <v/>
      </c>
      <c r="AZ587" s="16" t="s">
        <v>93</v>
      </c>
      <c r="BA587" s="16" t="s">
        <v>94</v>
      </c>
    </row>
    <row r="588" spans="1:53">
      <c r="A588" s="12" t="str">
        <f>IF(Vertragsdaten!AZ589="","",Vertragsdaten!AZ589)</f>
        <v/>
      </c>
      <c r="B588" s="12"/>
      <c r="C588" s="12"/>
      <c r="D588" s="12"/>
      <c r="E588" s="4" t="str">
        <f>IF(Vertragsdaten!M589="","",Vertragsdaten!M589)</f>
        <v/>
      </c>
      <c r="F588" s="19">
        <f>Vertragsdaten!H589</f>
        <v>0</v>
      </c>
      <c r="G588" s="9"/>
      <c r="H588" s="15" t="str">
        <f>IF(Vertragsdaten!J589="","",Vertragsdaten!J589)</f>
        <v/>
      </c>
      <c r="I588" s="15" t="str">
        <f>IF(Vertragsdaten!K589="","",Vertragsdaten!K589)</f>
        <v/>
      </c>
      <c r="J588" s="15" t="str">
        <f>IF(Vertragsdaten!L589="","",Vertragsdaten!L589)</f>
        <v/>
      </c>
      <c r="K588" s="9"/>
      <c r="L588" s="15" t="str">
        <f>IF(Vertragsdaten!J589="","",Vertragsdaten!J589)</f>
        <v/>
      </c>
      <c r="M588" s="9" t="str">
        <f>IF(Vertragsdaten!I589="","",Vertragsdaten!I589)</f>
        <v/>
      </c>
      <c r="N588" s="9"/>
      <c r="O588" s="9" t="str">
        <f>IF(Vertragsdaten!W589="","",Vertragsdaten!W589)</f>
        <v/>
      </c>
      <c r="P588" s="15" t="str">
        <f>IF(Vertragsdaten!R589="","",Vertragsdaten!R589)</f>
        <v/>
      </c>
      <c r="Q588" s="15" t="str">
        <f>IF(Vertragsdaten!S589="","",Vertragsdaten!S589)</f>
        <v/>
      </c>
      <c r="R588" s="9"/>
      <c r="S588" s="15" t="str">
        <f>IF(Vertragsdaten!S589="","",Vertragsdaten!T589)</f>
        <v/>
      </c>
      <c r="T588" s="15" t="str">
        <f>IF(Vertragsdaten!T589="","",Vertragsdaten!U589)</f>
        <v/>
      </c>
      <c r="U588" s="9"/>
      <c r="V588" s="16" t="str">
        <f>IF(Vertragsdaten!$V589="","",Vertragsdaten!$V589)</f>
        <v/>
      </c>
      <c r="W588" s="9"/>
      <c r="X588" s="9"/>
      <c r="Y588" s="9"/>
      <c r="Z588" s="9"/>
      <c r="AA588" s="15" t="str">
        <f>IF(Vertragsdaten!AI589="","",Vertragsdaten!AI589)</f>
        <v/>
      </c>
      <c r="AB588" s="15" t="str">
        <f>IF(Vertragsdaten!AJ589="","",Vertragsdaten!AJ589)</f>
        <v/>
      </c>
      <c r="AC588" s="9"/>
      <c r="AD588" s="15" t="str">
        <f>IF(Vertragsdaten!AK589="","",Vertragsdaten!AK589)</f>
        <v/>
      </c>
      <c r="AE588" s="15" t="str">
        <f>IF(Vertragsdaten!AL589="","",Vertragsdaten!AL589)</f>
        <v/>
      </c>
      <c r="AF588" s="16" t="s">
        <v>2</v>
      </c>
      <c r="AG588" s="16" t="str">
        <f>IF(Vertragsdaten!G589="","",Vertragsdaten!G589)</f>
        <v/>
      </c>
      <c r="AH588" s="9" t="str">
        <f>IF(Vertragsdaten!$AW589="","",Vertragsdaten!AW589)</f>
        <v/>
      </c>
      <c r="AI588" s="9"/>
      <c r="AJ588" s="9"/>
      <c r="AK588" s="9"/>
      <c r="AL588" s="15" t="str">
        <f>IF(Vertragsdaten!AM589="","",Vertragsdaten!AM589)</f>
        <v/>
      </c>
      <c r="AM588" s="15" t="str">
        <f>IF(Vertragsdaten!AN589="","",Vertragsdaten!AN589)</f>
        <v/>
      </c>
      <c r="AN588" s="9"/>
      <c r="AO588" s="9"/>
      <c r="AP588" s="22" t="str">
        <f>IF(Vertragsdaten!AQ589="","",ROUND(Vertragsdaten!AQ589,0))</f>
        <v/>
      </c>
      <c r="AQ588" s="9"/>
      <c r="AR588" s="15" t="str">
        <f>IF(Vertragsdaten!AR589="","",Vertragsdaten!AR589)</f>
        <v/>
      </c>
      <c r="AS588" s="16" t="str">
        <f>IF(Vertragsdaten!$AW589="","",Vertragsdaten!$AW589)</f>
        <v/>
      </c>
      <c r="AT588" s="16" t="str">
        <f>IF(Vertragsdaten!AO589="","","11XSWK-H-------M")</f>
        <v/>
      </c>
      <c r="AU588" s="16" t="str">
        <f>IF(Vertragsdaten!AU589="E01 „Ein-/Auszug (Umzug)“","E01",IF(Vertragsdaten!AU589="E02 „Einzug/Neuanlage“","E02",IF(Vertragsdaten!AU589="E03 „Lieferantenwechsel“","E03","ZD2")))</f>
        <v>ZD2</v>
      </c>
      <c r="AV588" s="16" t="str">
        <f>IF(Vertragsdaten!AS589="nein","Z18","Z15")</f>
        <v>Z15</v>
      </c>
      <c r="AW588" s="16" t="str">
        <f>IF(Vertragsdaten!BC589="","",VLOOKUP(Vertragsdaten!BC589,'Dropdown-Werte'!$I$2:$J$5,2,FALSE))</f>
        <v/>
      </c>
      <c r="AX588" s="16" t="str">
        <f t="shared" si="9"/>
        <v/>
      </c>
      <c r="AY588" s="16" t="str">
        <f>IF(Vertragsdaten!BB589="","",Vertragsdaten!BB589)</f>
        <v/>
      </c>
      <c r="AZ588" s="16" t="s">
        <v>93</v>
      </c>
      <c r="BA588" s="16" t="s">
        <v>94</v>
      </c>
    </row>
    <row r="589" spans="1:53">
      <c r="A589" s="12" t="str">
        <f>IF(Vertragsdaten!AZ590="","",Vertragsdaten!AZ590)</f>
        <v/>
      </c>
      <c r="B589" s="12"/>
      <c r="C589" s="12"/>
      <c r="D589" s="12"/>
      <c r="E589" s="4" t="str">
        <f>IF(Vertragsdaten!M590="","",Vertragsdaten!M590)</f>
        <v/>
      </c>
      <c r="F589" s="19">
        <f>Vertragsdaten!H590</f>
        <v>0</v>
      </c>
      <c r="G589" s="9"/>
      <c r="H589" s="15" t="str">
        <f>IF(Vertragsdaten!J590="","",Vertragsdaten!J590)</f>
        <v/>
      </c>
      <c r="I589" s="15" t="str">
        <f>IF(Vertragsdaten!K590="","",Vertragsdaten!K590)</f>
        <v/>
      </c>
      <c r="J589" s="15" t="str">
        <f>IF(Vertragsdaten!L590="","",Vertragsdaten!L590)</f>
        <v/>
      </c>
      <c r="K589" s="9"/>
      <c r="L589" s="15" t="str">
        <f>IF(Vertragsdaten!J590="","",Vertragsdaten!J590)</f>
        <v/>
      </c>
      <c r="M589" s="9" t="str">
        <f>IF(Vertragsdaten!I590="","",Vertragsdaten!I590)</f>
        <v/>
      </c>
      <c r="N589" s="9"/>
      <c r="O589" s="9" t="str">
        <f>IF(Vertragsdaten!W590="","",Vertragsdaten!W590)</f>
        <v/>
      </c>
      <c r="P589" s="15" t="str">
        <f>IF(Vertragsdaten!R590="","",Vertragsdaten!R590)</f>
        <v/>
      </c>
      <c r="Q589" s="15" t="str">
        <f>IF(Vertragsdaten!S590="","",Vertragsdaten!S590)</f>
        <v/>
      </c>
      <c r="R589" s="9"/>
      <c r="S589" s="15" t="str">
        <f>IF(Vertragsdaten!S590="","",Vertragsdaten!T590)</f>
        <v/>
      </c>
      <c r="T589" s="15" t="str">
        <f>IF(Vertragsdaten!T590="","",Vertragsdaten!U590)</f>
        <v/>
      </c>
      <c r="U589" s="9"/>
      <c r="V589" s="16" t="str">
        <f>IF(Vertragsdaten!$V590="","",Vertragsdaten!$V590)</f>
        <v/>
      </c>
      <c r="W589" s="9"/>
      <c r="X589" s="9"/>
      <c r="Y589" s="9"/>
      <c r="Z589" s="9"/>
      <c r="AA589" s="15" t="str">
        <f>IF(Vertragsdaten!AI590="","",Vertragsdaten!AI590)</f>
        <v/>
      </c>
      <c r="AB589" s="15" t="str">
        <f>IF(Vertragsdaten!AJ590="","",Vertragsdaten!AJ590)</f>
        <v/>
      </c>
      <c r="AC589" s="9"/>
      <c r="AD589" s="15" t="str">
        <f>IF(Vertragsdaten!AK590="","",Vertragsdaten!AK590)</f>
        <v/>
      </c>
      <c r="AE589" s="15" t="str">
        <f>IF(Vertragsdaten!AL590="","",Vertragsdaten!AL590)</f>
        <v/>
      </c>
      <c r="AF589" s="16" t="s">
        <v>2</v>
      </c>
      <c r="AG589" s="16" t="str">
        <f>IF(Vertragsdaten!G590="","",Vertragsdaten!G590)</f>
        <v/>
      </c>
      <c r="AH589" s="9" t="str">
        <f>IF(Vertragsdaten!$AW590="","",Vertragsdaten!AW590)</f>
        <v/>
      </c>
      <c r="AI589" s="9"/>
      <c r="AJ589" s="9"/>
      <c r="AK589" s="9"/>
      <c r="AL589" s="15" t="str">
        <f>IF(Vertragsdaten!AM590="","",Vertragsdaten!AM590)</f>
        <v/>
      </c>
      <c r="AM589" s="15" t="str">
        <f>IF(Vertragsdaten!AN590="","",Vertragsdaten!AN590)</f>
        <v/>
      </c>
      <c r="AN589" s="9"/>
      <c r="AO589" s="9"/>
      <c r="AP589" s="22" t="str">
        <f>IF(Vertragsdaten!AQ590="","",ROUND(Vertragsdaten!AQ590,0))</f>
        <v/>
      </c>
      <c r="AQ589" s="9"/>
      <c r="AR589" s="15" t="str">
        <f>IF(Vertragsdaten!AR590="","",Vertragsdaten!AR590)</f>
        <v/>
      </c>
      <c r="AS589" s="16" t="str">
        <f>IF(Vertragsdaten!$AW590="","",Vertragsdaten!$AW590)</f>
        <v/>
      </c>
      <c r="AT589" s="16" t="str">
        <f>IF(Vertragsdaten!AO590="","","11XSWK-H-------M")</f>
        <v/>
      </c>
      <c r="AU589" s="16" t="str">
        <f>IF(Vertragsdaten!AU590="E01 „Ein-/Auszug (Umzug)“","E01",IF(Vertragsdaten!AU590="E02 „Einzug/Neuanlage“","E02",IF(Vertragsdaten!AU590="E03 „Lieferantenwechsel“","E03","ZD2")))</f>
        <v>ZD2</v>
      </c>
      <c r="AV589" s="16" t="str">
        <f>IF(Vertragsdaten!AS590="nein","Z18","Z15")</f>
        <v>Z15</v>
      </c>
      <c r="AW589" s="16" t="str">
        <f>IF(Vertragsdaten!BC590="","",VLOOKUP(Vertragsdaten!BC590,'Dropdown-Werte'!$I$2:$J$5,2,FALSE))</f>
        <v/>
      </c>
      <c r="AX589" s="16" t="str">
        <f t="shared" si="9"/>
        <v/>
      </c>
      <c r="AY589" s="16" t="str">
        <f>IF(Vertragsdaten!BB590="","",Vertragsdaten!BB590)</f>
        <v/>
      </c>
      <c r="AZ589" s="16" t="s">
        <v>93</v>
      </c>
      <c r="BA589" s="16" t="s">
        <v>94</v>
      </c>
    </row>
    <row r="590" spans="1:53">
      <c r="A590" s="12" t="str">
        <f>IF(Vertragsdaten!AZ591="","",Vertragsdaten!AZ591)</f>
        <v/>
      </c>
      <c r="B590" s="12"/>
      <c r="C590" s="12"/>
      <c r="D590" s="12"/>
      <c r="E590" s="4" t="str">
        <f>IF(Vertragsdaten!M591="","",Vertragsdaten!M591)</f>
        <v/>
      </c>
      <c r="F590" s="19">
        <f>Vertragsdaten!H591</f>
        <v>0</v>
      </c>
      <c r="G590" s="9"/>
      <c r="H590" s="15" t="str">
        <f>IF(Vertragsdaten!J591="","",Vertragsdaten!J591)</f>
        <v/>
      </c>
      <c r="I590" s="15" t="str">
        <f>IF(Vertragsdaten!K591="","",Vertragsdaten!K591)</f>
        <v/>
      </c>
      <c r="J590" s="15" t="str">
        <f>IF(Vertragsdaten!L591="","",Vertragsdaten!L591)</f>
        <v/>
      </c>
      <c r="K590" s="9"/>
      <c r="L590" s="15" t="str">
        <f>IF(Vertragsdaten!J591="","",Vertragsdaten!J591)</f>
        <v/>
      </c>
      <c r="M590" s="9" t="str">
        <f>IF(Vertragsdaten!I591="","",Vertragsdaten!I591)</f>
        <v/>
      </c>
      <c r="N590" s="9"/>
      <c r="O590" s="9" t="str">
        <f>IF(Vertragsdaten!W591="","",Vertragsdaten!W591)</f>
        <v/>
      </c>
      <c r="P590" s="15" t="str">
        <f>IF(Vertragsdaten!R591="","",Vertragsdaten!R591)</f>
        <v/>
      </c>
      <c r="Q590" s="15" t="str">
        <f>IF(Vertragsdaten!S591="","",Vertragsdaten!S591)</f>
        <v/>
      </c>
      <c r="R590" s="9"/>
      <c r="S590" s="15" t="str">
        <f>IF(Vertragsdaten!S591="","",Vertragsdaten!T591)</f>
        <v/>
      </c>
      <c r="T590" s="15" t="str">
        <f>IF(Vertragsdaten!T591="","",Vertragsdaten!U591)</f>
        <v/>
      </c>
      <c r="U590" s="9"/>
      <c r="V590" s="16" t="str">
        <f>IF(Vertragsdaten!$V591="","",Vertragsdaten!$V591)</f>
        <v/>
      </c>
      <c r="W590" s="9"/>
      <c r="X590" s="9"/>
      <c r="Y590" s="9"/>
      <c r="Z590" s="9"/>
      <c r="AA590" s="15" t="str">
        <f>IF(Vertragsdaten!AI591="","",Vertragsdaten!AI591)</f>
        <v/>
      </c>
      <c r="AB590" s="15" t="str">
        <f>IF(Vertragsdaten!AJ591="","",Vertragsdaten!AJ591)</f>
        <v/>
      </c>
      <c r="AC590" s="9"/>
      <c r="AD590" s="15" t="str">
        <f>IF(Vertragsdaten!AK591="","",Vertragsdaten!AK591)</f>
        <v/>
      </c>
      <c r="AE590" s="15" t="str">
        <f>IF(Vertragsdaten!AL591="","",Vertragsdaten!AL591)</f>
        <v/>
      </c>
      <c r="AF590" s="16" t="s">
        <v>2</v>
      </c>
      <c r="AG590" s="16" t="str">
        <f>IF(Vertragsdaten!G591="","",Vertragsdaten!G591)</f>
        <v/>
      </c>
      <c r="AH590" s="9" t="str">
        <f>IF(Vertragsdaten!$AW591="","",Vertragsdaten!AW591)</f>
        <v/>
      </c>
      <c r="AI590" s="9"/>
      <c r="AJ590" s="9"/>
      <c r="AK590" s="9"/>
      <c r="AL590" s="15" t="str">
        <f>IF(Vertragsdaten!AM591="","",Vertragsdaten!AM591)</f>
        <v/>
      </c>
      <c r="AM590" s="15" t="str">
        <f>IF(Vertragsdaten!AN591="","",Vertragsdaten!AN591)</f>
        <v/>
      </c>
      <c r="AN590" s="9"/>
      <c r="AO590" s="9"/>
      <c r="AP590" s="22" t="str">
        <f>IF(Vertragsdaten!AQ591="","",ROUND(Vertragsdaten!AQ591,0))</f>
        <v/>
      </c>
      <c r="AQ590" s="9"/>
      <c r="AR590" s="15" t="str">
        <f>IF(Vertragsdaten!AR591="","",Vertragsdaten!AR591)</f>
        <v/>
      </c>
      <c r="AS590" s="16" t="str">
        <f>IF(Vertragsdaten!$AW591="","",Vertragsdaten!$AW591)</f>
        <v/>
      </c>
      <c r="AT590" s="16" t="str">
        <f>IF(Vertragsdaten!AO591="","","11XSWK-H-------M")</f>
        <v/>
      </c>
      <c r="AU590" s="16" t="str">
        <f>IF(Vertragsdaten!AU591="E01 „Ein-/Auszug (Umzug)“","E01",IF(Vertragsdaten!AU591="E02 „Einzug/Neuanlage“","E02",IF(Vertragsdaten!AU591="E03 „Lieferantenwechsel“","E03","ZD2")))</f>
        <v>ZD2</v>
      </c>
      <c r="AV590" s="16" t="str">
        <f>IF(Vertragsdaten!AS591="nein","Z18","Z15")</f>
        <v>Z15</v>
      </c>
      <c r="AW590" s="16" t="str">
        <f>IF(Vertragsdaten!BC591="","",VLOOKUP(Vertragsdaten!BC591,'Dropdown-Werte'!$I$2:$J$5,2,FALSE))</f>
        <v/>
      </c>
      <c r="AX590" s="16" t="str">
        <f t="shared" si="9"/>
        <v/>
      </c>
      <c r="AY590" s="16" t="str">
        <f>IF(Vertragsdaten!BB591="","",Vertragsdaten!BB591)</f>
        <v/>
      </c>
      <c r="AZ590" s="16" t="s">
        <v>93</v>
      </c>
      <c r="BA590" s="16" t="s">
        <v>94</v>
      </c>
    </row>
    <row r="591" spans="1:53">
      <c r="A591" s="12" t="str">
        <f>IF(Vertragsdaten!AZ592="","",Vertragsdaten!AZ592)</f>
        <v/>
      </c>
      <c r="B591" s="12"/>
      <c r="C591" s="12"/>
      <c r="D591" s="12"/>
      <c r="E591" s="4" t="str">
        <f>IF(Vertragsdaten!M592="","",Vertragsdaten!M592)</f>
        <v/>
      </c>
      <c r="F591" s="19">
        <f>Vertragsdaten!H592</f>
        <v>0</v>
      </c>
      <c r="G591" s="9"/>
      <c r="H591" s="15" t="str">
        <f>IF(Vertragsdaten!J592="","",Vertragsdaten!J592)</f>
        <v/>
      </c>
      <c r="I591" s="15" t="str">
        <f>IF(Vertragsdaten!K592="","",Vertragsdaten!K592)</f>
        <v/>
      </c>
      <c r="J591" s="15" t="str">
        <f>IF(Vertragsdaten!L592="","",Vertragsdaten!L592)</f>
        <v/>
      </c>
      <c r="K591" s="9"/>
      <c r="L591" s="15" t="str">
        <f>IF(Vertragsdaten!J592="","",Vertragsdaten!J592)</f>
        <v/>
      </c>
      <c r="M591" s="9" t="str">
        <f>IF(Vertragsdaten!I592="","",Vertragsdaten!I592)</f>
        <v/>
      </c>
      <c r="N591" s="9"/>
      <c r="O591" s="9" t="str">
        <f>IF(Vertragsdaten!W592="","",Vertragsdaten!W592)</f>
        <v/>
      </c>
      <c r="P591" s="15" t="str">
        <f>IF(Vertragsdaten!R592="","",Vertragsdaten!R592)</f>
        <v/>
      </c>
      <c r="Q591" s="15" t="str">
        <f>IF(Vertragsdaten!S592="","",Vertragsdaten!S592)</f>
        <v/>
      </c>
      <c r="R591" s="9"/>
      <c r="S591" s="15" t="str">
        <f>IF(Vertragsdaten!S592="","",Vertragsdaten!T592)</f>
        <v/>
      </c>
      <c r="T591" s="15" t="str">
        <f>IF(Vertragsdaten!T592="","",Vertragsdaten!U592)</f>
        <v/>
      </c>
      <c r="U591" s="9"/>
      <c r="V591" s="16" t="str">
        <f>IF(Vertragsdaten!$V592="","",Vertragsdaten!$V592)</f>
        <v/>
      </c>
      <c r="W591" s="9"/>
      <c r="X591" s="9"/>
      <c r="Y591" s="9"/>
      <c r="Z591" s="9"/>
      <c r="AA591" s="15" t="str">
        <f>IF(Vertragsdaten!AI592="","",Vertragsdaten!AI592)</f>
        <v/>
      </c>
      <c r="AB591" s="15" t="str">
        <f>IF(Vertragsdaten!AJ592="","",Vertragsdaten!AJ592)</f>
        <v/>
      </c>
      <c r="AC591" s="9"/>
      <c r="AD591" s="15" t="str">
        <f>IF(Vertragsdaten!AK592="","",Vertragsdaten!AK592)</f>
        <v/>
      </c>
      <c r="AE591" s="15" t="str">
        <f>IF(Vertragsdaten!AL592="","",Vertragsdaten!AL592)</f>
        <v/>
      </c>
      <c r="AF591" s="16" t="s">
        <v>2</v>
      </c>
      <c r="AG591" s="16" t="str">
        <f>IF(Vertragsdaten!G592="","",Vertragsdaten!G592)</f>
        <v/>
      </c>
      <c r="AH591" s="9" t="str">
        <f>IF(Vertragsdaten!$AW592="","",Vertragsdaten!AW592)</f>
        <v/>
      </c>
      <c r="AI591" s="9"/>
      <c r="AJ591" s="9"/>
      <c r="AK591" s="9"/>
      <c r="AL591" s="15" t="str">
        <f>IF(Vertragsdaten!AM592="","",Vertragsdaten!AM592)</f>
        <v/>
      </c>
      <c r="AM591" s="15" t="str">
        <f>IF(Vertragsdaten!AN592="","",Vertragsdaten!AN592)</f>
        <v/>
      </c>
      <c r="AN591" s="9"/>
      <c r="AO591" s="9"/>
      <c r="AP591" s="22" t="str">
        <f>IF(Vertragsdaten!AQ592="","",ROUND(Vertragsdaten!AQ592,0))</f>
        <v/>
      </c>
      <c r="AQ591" s="9"/>
      <c r="AR591" s="15" t="str">
        <f>IF(Vertragsdaten!AR592="","",Vertragsdaten!AR592)</f>
        <v/>
      </c>
      <c r="AS591" s="16" t="str">
        <f>IF(Vertragsdaten!$AW592="","",Vertragsdaten!$AW592)</f>
        <v/>
      </c>
      <c r="AT591" s="16" t="str">
        <f>IF(Vertragsdaten!AO592="","","11XSWK-H-------M")</f>
        <v/>
      </c>
      <c r="AU591" s="16" t="str">
        <f>IF(Vertragsdaten!AU592="E01 „Ein-/Auszug (Umzug)“","E01",IF(Vertragsdaten!AU592="E02 „Einzug/Neuanlage“","E02",IF(Vertragsdaten!AU592="E03 „Lieferantenwechsel“","E03","ZD2")))</f>
        <v>ZD2</v>
      </c>
      <c r="AV591" s="16" t="str">
        <f>IF(Vertragsdaten!AS592="nein","Z18","Z15")</f>
        <v>Z15</v>
      </c>
      <c r="AW591" s="16" t="str">
        <f>IF(Vertragsdaten!BC592="","",VLOOKUP(Vertragsdaten!BC592,'Dropdown-Werte'!$I$2:$J$5,2,FALSE))</f>
        <v/>
      </c>
      <c r="AX591" s="16" t="str">
        <f t="shared" si="9"/>
        <v/>
      </c>
      <c r="AY591" s="16" t="str">
        <f>IF(Vertragsdaten!BB592="","",Vertragsdaten!BB592)</f>
        <v/>
      </c>
      <c r="AZ591" s="16" t="s">
        <v>93</v>
      </c>
      <c r="BA591" s="16" t="s">
        <v>94</v>
      </c>
    </row>
    <row r="592" spans="1:53">
      <c r="A592" s="12" t="str">
        <f>IF(Vertragsdaten!AZ593="","",Vertragsdaten!AZ593)</f>
        <v/>
      </c>
      <c r="B592" s="12"/>
      <c r="C592" s="12"/>
      <c r="D592" s="12"/>
      <c r="E592" s="4" t="str">
        <f>IF(Vertragsdaten!M593="","",Vertragsdaten!M593)</f>
        <v/>
      </c>
      <c r="F592" s="19">
        <f>Vertragsdaten!H593</f>
        <v>0</v>
      </c>
      <c r="G592" s="9"/>
      <c r="H592" s="15" t="str">
        <f>IF(Vertragsdaten!J593="","",Vertragsdaten!J593)</f>
        <v/>
      </c>
      <c r="I592" s="15" t="str">
        <f>IF(Vertragsdaten!K593="","",Vertragsdaten!K593)</f>
        <v/>
      </c>
      <c r="J592" s="15" t="str">
        <f>IF(Vertragsdaten!L593="","",Vertragsdaten!L593)</f>
        <v/>
      </c>
      <c r="K592" s="9"/>
      <c r="L592" s="15" t="str">
        <f>IF(Vertragsdaten!J593="","",Vertragsdaten!J593)</f>
        <v/>
      </c>
      <c r="M592" s="9" t="str">
        <f>IF(Vertragsdaten!I593="","",Vertragsdaten!I593)</f>
        <v/>
      </c>
      <c r="N592" s="9"/>
      <c r="O592" s="9" t="str">
        <f>IF(Vertragsdaten!W593="","",Vertragsdaten!W593)</f>
        <v/>
      </c>
      <c r="P592" s="15" t="str">
        <f>IF(Vertragsdaten!R593="","",Vertragsdaten!R593)</f>
        <v/>
      </c>
      <c r="Q592" s="15" t="str">
        <f>IF(Vertragsdaten!S593="","",Vertragsdaten!S593)</f>
        <v/>
      </c>
      <c r="R592" s="9"/>
      <c r="S592" s="15" t="str">
        <f>IF(Vertragsdaten!S593="","",Vertragsdaten!T593)</f>
        <v/>
      </c>
      <c r="T592" s="15" t="str">
        <f>IF(Vertragsdaten!T593="","",Vertragsdaten!U593)</f>
        <v/>
      </c>
      <c r="U592" s="9"/>
      <c r="V592" s="16" t="str">
        <f>IF(Vertragsdaten!$V593="","",Vertragsdaten!$V593)</f>
        <v/>
      </c>
      <c r="W592" s="9"/>
      <c r="X592" s="9"/>
      <c r="Y592" s="9"/>
      <c r="Z592" s="9"/>
      <c r="AA592" s="15" t="str">
        <f>IF(Vertragsdaten!AI593="","",Vertragsdaten!AI593)</f>
        <v/>
      </c>
      <c r="AB592" s="15" t="str">
        <f>IF(Vertragsdaten!AJ593="","",Vertragsdaten!AJ593)</f>
        <v/>
      </c>
      <c r="AC592" s="9"/>
      <c r="AD592" s="15" t="str">
        <f>IF(Vertragsdaten!AK593="","",Vertragsdaten!AK593)</f>
        <v/>
      </c>
      <c r="AE592" s="15" t="str">
        <f>IF(Vertragsdaten!AL593="","",Vertragsdaten!AL593)</f>
        <v/>
      </c>
      <c r="AF592" s="16" t="s">
        <v>2</v>
      </c>
      <c r="AG592" s="16" t="str">
        <f>IF(Vertragsdaten!G593="","",Vertragsdaten!G593)</f>
        <v/>
      </c>
      <c r="AH592" s="9" t="str">
        <f>IF(Vertragsdaten!$AW593="","",Vertragsdaten!AW593)</f>
        <v/>
      </c>
      <c r="AI592" s="9"/>
      <c r="AJ592" s="9"/>
      <c r="AK592" s="9"/>
      <c r="AL592" s="15" t="str">
        <f>IF(Vertragsdaten!AM593="","",Vertragsdaten!AM593)</f>
        <v/>
      </c>
      <c r="AM592" s="15" t="str">
        <f>IF(Vertragsdaten!AN593="","",Vertragsdaten!AN593)</f>
        <v/>
      </c>
      <c r="AN592" s="9"/>
      <c r="AO592" s="9"/>
      <c r="AP592" s="22" t="str">
        <f>IF(Vertragsdaten!AQ593="","",ROUND(Vertragsdaten!AQ593,0))</f>
        <v/>
      </c>
      <c r="AQ592" s="9"/>
      <c r="AR592" s="15" t="str">
        <f>IF(Vertragsdaten!AR593="","",Vertragsdaten!AR593)</f>
        <v/>
      </c>
      <c r="AS592" s="16" t="str">
        <f>IF(Vertragsdaten!$AW593="","",Vertragsdaten!$AW593)</f>
        <v/>
      </c>
      <c r="AT592" s="16" t="str">
        <f>IF(Vertragsdaten!AO593="","","11XSWK-H-------M")</f>
        <v/>
      </c>
      <c r="AU592" s="16" t="str">
        <f>IF(Vertragsdaten!AU593="E01 „Ein-/Auszug (Umzug)“","E01",IF(Vertragsdaten!AU593="E02 „Einzug/Neuanlage“","E02",IF(Vertragsdaten!AU593="E03 „Lieferantenwechsel“","E03","ZD2")))</f>
        <v>ZD2</v>
      </c>
      <c r="AV592" s="16" t="str">
        <f>IF(Vertragsdaten!AS593="nein","Z18","Z15")</f>
        <v>Z15</v>
      </c>
      <c r="AW592" s="16" t="str">
        <f>IF(Vertragsdaten!BC593="","",VLOOKUP(Vertragsdaten!BC593,'Dropdown-Werte'!$I$2:$J$5,2,FALSE))</f>
        <v/>
      </c>
      <c r="AX592" s="16" t="str">
        <f t="shared" si="9"/>
        <v/>
      </c>
      <c r="AY592" s="16" t="str">
        <f>IF(Vertragsdaten!BB593="","",Vertragsdaten!BB593)</f>
        <v/>
      </c>
      <c r="AZ592" s="16" t="s">
        <v>93</v>
      </c>
      <c r="BA592" s="16" t="s">
        <v>94</v>
      </c>
    </row>
    <row r="593" spans="1:53">
      <c r="A593" s="12" t="str">
        <f>IF(Vertragsdaten!AZ594="","",Vertragsdaten!AZ594)</f>
        <v/>
      </c>
      <c r="B593" s="12"/>
      <c r="C593" s="12"/>
      <c r="D593" s="12"/>
      <c r="E593" s="4" t="str">
        <f>IF(Vertragsdaten!M594="","",Vertragsdaten!M594)</f>
        <v/>
      </c>
      <c r="F593" s="19">
        <f>Vertragsdaten!H594</f>
        <v>0</v>
      </c>
      <c r="G593" s="9"/>
      <c r="H593" s="15" t="str">
        <f>IF(Vertragsdaten!J594="","",Vertragsdaten!J594)</f>
        <v/>
      </c>
      <c r="I593" s="15" t="str">
        <f>IF(Vertragsdaten!K594="","",Vertragsdaten!K594)</f>
        <v/>
      </c>
      <c r="J593" s="15" t="str">
        <f>IF(Vertragsdaten!L594="","",Vertragsdaten!L594)</f>
        <v/>
      </c>
      <c r="K593" s="9"/>
      <c r="L593" s="15" t="str">
        <f>IF(Vertragsdaten!J594="","",Vertragsdaten!J594)</f>
        <v/>
      </c>
      <c r="M593" s="9" t="str">
        <f>IF(Vertragsdaten!I594="","",Vertragsdaten!I594)</f>
        <v/>
      </c>
      <c r="N593" s="9"/>
      <c r="O593" s="9" t="str">
        <f>IF(Vertragsdaten!W594="","",Vertragsdaten!W594)</f>
        <v/>
      </c>
      <c r="P593" s="15" t="str">
        <f>IF(Vertragsdaten!R594="","",Vertragsdaten!R594)</f>
        <v/>
      </c>
      <c r="Q593" s="15" t="str">
        <f>IF(Vertragsdaten!S594="","",Vertragsdaten!S594)</f>
        <v/>
      </c>
      <c r="R593" s="9"/>
      <c r="S593" s="15" t="str">
        <f>IF(Vertragsdaten!S594="","",Vertragsdaten!T594)</f>
        <v/>
      </c>
      <c r="T593" s="15" t="str">
        <f>IF(Vertragsdaten!T594="","",Vertragsdaten!U594)</f>
        <v/>
      </c>
      <c r="U593" s="9"/>
      <c r="V593" s="16" t="str">
        <f>IF(Vertragsdaten!$V594="","",Vertragsdaten!$V594)</f>
        <v/>
      </c>
      <c r="W593" s="9"/>
      <c r="X593" s="9"/>
      <c r="Y593" s="9"/>
      <c r="Z593" s="9"/>
      <c r="AA593" s="15" t="str">
        <f>IF(Vertragsdaten!AI594="","",Vertragsdaten!AI594)</f>
        <v/>
      </c>
      <c r="AB593" s="15" t="str">
        <f>IF(Vertragsdaten!AJ594="","",Vertragsdaten!AJ594)</f>
        <v/>
      </c>
      <c r="AC593" s="9"/>
      <c r="AD593" s="15" t="str">
        <f>IF(Vertragsdaten!AK594="","",Vertragsdaten!AK594)</f>
        <v/>
      </c>
      <c r="AE593" s="15" t="str">
        <f>IF(Vertragsdaten!AL594="","",Vertragsdaten!AL594)</f>
        <v/>
      </c>
      <c r="AF593" s="16" t="s">
        <v>2</v>
      </c>
      <c r="AG593" s="16" t="str">
        <f>IF(Vertragsdaten!G594="","",Vertragsdaten!G594)</f>
        <v/>
      </c>
      <c r="AH593" s="9" t="str">
        <f>IF(Vertragsdaten!$AW594="","",Vertragsdaten!AW594)</f>
        <v/>
      </c>
      <c r="AI593" s="9"/>
      <c r="AJ593" s="9"/>
      <c r="AK593" s="9"/>
      <c r="AL593" s="15" t="str">
        <f>IF(Vertragsdaten!AM594="","",Vertragsdaten!AM594)</f>
        <v/>
      </c>
      <c r="AM593" s="15" t="str">
        <f>IF(Vertragsdaten!AN594="","",Vertragsdaten!AN594)</f>
        <v/>
      </c>
      <c r="AN593" s="9"/>
      <c r="AO593" s="9"/>
      <c r="AP593" s="22" t="str">
        <f>IF(Vertragsdaten!AQ594="","",ROUND(Vertragsdaten!AQ594,0))</f>
        <v/>
      </c>
      <c r="AQ593" s="9"/>
      <c r="AR593" s="15" t="str">
        <f>IF(Vertragsdaten!AR594="","",Vertragsdaten!AR594)</f>
        <v/>
      </c>
      <c r="AS593" s="16" t="str">
        <f>IF(Vertragsdaten!$AW594="","",Vertragsdaten!$AW594)</f>
        <v/>
      </c>
      <c r="AT593" s="16" t="str">
        <f>IF(Vertragsdaten!AO594="","","11XSWK-H-------M")</f>
        <v/>
      </c>
      <c r="AU593" s="16" t="str">
        <f>IF(Vertragsdaten!AU594="E01 „Ein-/Auszug (Umzug)“","E01",IF(Vertragsdaten!AU594="E02 „Einzug/Neuanlage“","E02",IF(Vertragsdaten!AU594="E03 „Lieferantenwechsel“","E03","ZD2")))</f>
        <v>ZD2</v>
      </c>
      <c r="AV593" s="16" t="str">
        <f>IF(Vertragsdaten!AS594="nein","Z18","Z15")</f>
        <v>Z15</v>
      </c>
      <c r="AW593" s="16" t="str">
        <f>IF(Vertragsdaten!BC594="","",VLOOKUP(Vertragsdaten!BC594,'Dropdown-Werte'!$I$2:$J$5,2,FALSE))</f>
        <v/>
      </c>
      <c r="AX593" s="16" t="str">
        <f t="shared" si="9"/>
        <v/>
      </c>
      <c r="AY593" s="16" t="str">
        <f>IF(Vertragsdaten!BB594="","",Vertragsdaten!BB594)</f>
        <v/>
      </c>
      <c r="AZ593" s="16" t="s">
        <v>93</v>
      </c>
      <c r="BA593" s="16" t="s">
        <v>94</v>
      </c>
    </row>
    <row r="594" spans="1:53">
      <c r="A594" s="12" t="str">
        <f>IF(Vertragsdaten!AZ595="","",Vertragsdaten!AZ595)</f>
        <v/>
      </c>
      <c r="B594" s="12"/>
      <c r="C594" s="12"/>
      <c r="D594" s="12"/>
      <c r="E594" s="4" t="str">
        <f>IF(Vertragsdaten!M595="","",Vertragsdaten!M595)</f>
        <v/>
      </c>
      <c r="F594" s="19">
        <f>Vertragsdaten!H595</f>
        <v>0</v>
      </c>
      <c r="G594" s="9"/>
      <c r="H594" s="15" t="str">
        <f>IF(Vertragsdaten!J595="","",Vertragsdaten!J595)</f>
        <v/>
      </c>
      <c r="I594" s="15" t="str">
        <f>IF(Vertragsdaten!K595="","",Vertragsdaten!K595)</f>
        <v/>
      </c>
      <c r="J594" s="15" t="str">
        <f>IF(Vertragsdaten!L595="","",Vertragsdaten!L595)</f>
        <v/>
      </c>
      <c r="K594" s="9"/>
      <c r="L594" s="15" t="str">
        <f>IF(Vertragsdaten!J595="","",Vertragsdaten!J595)</f>
        <v/>
      </c>
      <c r="M594" s="9" t="str">
        <f>IF(Vertragsdaten!I595="","",Vertragsdaten!I595)</f>
        <v/>
      </c>
      <c r="N594" s="9"/>
      <c r="O594" s="9" t="str">
        <f>IF(Vertragsdaten!W595="","",Vertragsdaten!W595)</f>
        <v/>
      </c>
      <c r="P594" s="15" t="str">
        <f>IF(Vertragsdaten!R595="","",Vertragsdaten!R595)</f>
        <v/>
      </c>
      <c r="Q594" s="15" t="str">
        <f>IF(Vertragsdaten!S595="","",Vertragsdaten!S595)</f>
        <v/>
      </c>
      <c r="R594" s="9"/>
      <c r="S594" s="15" t="str">
        <f>IF(Vertragsdaten!S595="","",Vertragsdaten!T595)</f>
        <v/>
      </c>
      <c r="T594" s="15" t="str">
        <f>IF(Vertragsdaten!T595="","",Vertragsdaten!U595)</f>
        <v/>
      </c>
      <c r="U594" s="9"/>
      <c r="V594" s="16" t="str">
        <f>IF(Vertragsdaten!$V595="","",Vertragsdaten!$V595)</f>
        <v/>
      </c>
      <c r="W594" s="9"/>
      <c r="X594" s="9"/>
      <c r="Y594" s="9"/>
      <c r="Z594" s="9"/>
      <c r="AA594" s="15" t="str">
        <f>IF(Vertragsdaten!AI595="","",Vertragsdaten!AI595)</f>
        <v/>
      </c>
      <c r="AB594" s="15" t="str">
        <f>IF(Vertragsdaten!AJ595="","",Vertragsdaten!AJ595)</f>
        <v/>
      </c>
      <c r="AC594" s="9"/>
      <c r="AD594" s="15" t="str">
        <f>IF(Vertragsdaten!AK595="","",Vertragsdaten!AK595)</f>
        <v/>
      </c>
      <c r="AE594" s="15" t="str">
        <f>IF(Vertragsdaten!AL595="","",Vertragsdaten!AL595)</f>
        <v/>
      </c>
      <c r="AF594" s="16" t="s">
        <v>2</v>
      </c>
      <c r="AG594" s="16" t="str">
        <f>IF(Vertragsdaten!G595="","",Vertragsdaten!G595)</f>
        <v/>
      </c>
      <c r="AH594" s="9" t="str">
        <f>IF(Vertragsdaten!$AW595="","",Vertragsdaten!AW595)</f>
        <v/>
      </c>
      <c r="AI594" s="9"/>
      <c r="AJ594" s="9"/>
      <c r="AK594" s="9"/>
      <c r="AL594" s="15" t="str">
        <f>IF(Vertragsdaten!AM595="","",Vertragsdaten!AM595)</f>
        <v/>
      </c>
      <c r="AM594" s="15" t="str">
        <f>IF(Vertragsdaten!AN595="","",Vertragsdaten!AN595)</f>
        <v/>
      </c>
      <c r="AN594" s="9"/>
      <c r="AO594" s="9"/>
      <c r="AP594" s="22" t="str">
        <f>IF(Vertragsdaten!AQ595="","",ROUND(Vertragsdaten!AQ595,0))</f>
        <v/>
      </c>
      <c r="AQ594" s="9"/>
      <c r="AR594" s="15" t="str">
        <f>IF(Vertragsdaten!AR595="","",Vertragsdaten!AR595)</f>
        <v/>
      </c>
      <c r="AS594" s="16" t="str">
        <f>IF(Vertragsdaten!$AW595="","",Vertragsdaten!$AW595)</f>
        <v/>
      </c>
      <c r="AT594" s="16" t="str">
        <f>IF(Vertragsdaten!AO595="","","11XSWK-H-------M")</f>
        <v/>
      </c>
      <c r="AU594" s="16" t="str">
        <f>IF(Vertragsdaten!AU595="E01 „Ein-/Auszug (Umzug)“","E01",IF(Vertragsdaten!AU595="E02 „Einzug/Neuanlage“","E02",IF(Vertragsdaten!AU595="E03 „Lieferantenwechsel“","E03","ZD2")))</f>
        <v>ZD2</v>
      </c>
      <c r="AV594" s="16" t="str">
        <f>IF(Vertragsdaten!AS595="nein","Z18","Z15")</f>
        <v>Z15</v>
      </c>
      <c r="AW594" s="16" t="str">
        <f>IF(Vertragsdaten!BC595="","",VLOOKUP(Vertragsdaten!BC595,'Dropdown-Werte'!$I$2:$J$5,2,FALSE))</f>
        <v/>
      </c>
      <c r="AX594" s="16" t="str">
        <f t="shared" si="9"/>
        <v/>
      </c>
      <c r="AY594" s="16" t="str">
        <f>IF(Vertragsdaten!BB595="","",Vertragsdaten!BB595)</f>
        <v/>
      </c>
      <c r="AZ594" s="16" t="s">
        <v>93</v>
      </c>
      <c r="BA594" s="16" t="s">
        <v>94</v>
      </c>
    </row>
    <row r="595" spans="1:53">
      <c r="A595" s="12" t="str">
        <f>IF(Vertragsdaten!AZ596="","",Vertragsdaten!AZ596)</f>
        <v/>
      </c>
      <c r="B595" s="12"/>
      <c r="C595" s="12"/>
      <c r="D595" s="12"/>
      <c r="E595" s="4" t="str">
        <f>IF(Vertragsdaten!M596="","",Vertragsdaten!M596)</f>
        <v/>
      </c>
      <c r="F595" s="19">
        <f>Vertragsdaten!H596</f>
        <v>0</v>
      </c>
      <c r="G595" s="9"/>
      <c r="H595" s="15" t="str">
        <f>IF(Vertragsdaten!J596="","",Vertragsdaten!J596)</f>
        <v/>
      </c>
      <c r="I595" s="15" t="str">
        <f>IF(Vertragsdaten!K596="","",Vertragsdaten!K596)</f>
        <v/>
      </c>
      <c r="J595" s="15" t="str">
        <f>IF(Vertragsdaten!L596="","",Vertragsdaten!L596)</f>
        <v/>
      </c>
      <c r="K595" s="9"/>
      <c r="L595" s="15" t="str">
        <f>IF(Vertragsdaten!J596="","",Vertragsdaten!J596)</f>
        <v/>
      </c>
      <c r="M595" s="9" t="str">
        <f>IF(Vertragsdaten!I596="","",Vertragsdaten!I596)</f>
        <v/>
      </c>
      <c r="N595" s="9"/>
      <c r="O595" s="9" t="str">
        <f>IF(Vertragsdaten!W596="","",Vertragsdaten!W596)</f>
        <v/>
      </c>
      <c r="P595" s="15" t="str">
        <f>IF(Vertragsdaten!R596="","",Vertragsdaten!R596)</f>
        <v/>
      </c>
      <c r="Q595" s="15" t="str">
        <f>IF(Vertragsdaten!S596="","",Vertragsdaten!S596)</f>
        <v/>
      </c>
      <c r="R595" s="9"/>
      <c r="S595" s="15" t="str">
        <f>IF(Vertragsdaten!S596="","",Vertragsdaten!T596)</f>
        <v/>
      </c>
      <c r="T595" s="15" t="str">
        <f>IF(Vertragsdaten!T596="","",Vertragsdaten!U596)</f>
        <v/>
      </c>
      <c r="U595" s="9"/>
      <c r="V595" s="16" t="str">
        <f>IF(Vertragsdaten!$V596="","",Vertragsdaten!$V596)</f>
        <v/>
      </c>
      <c r="W595" s="9"/>
      <c r="X595" s="9"/>
      <c r="Y595" s="9"/>
      <c r="Z595" s="9"/>
      <c r="AA595" s="15" t="str">
        <f>IF(Vertragsdaten!AI596="","",Vertragsdaten!AI596)</f>
        <v/>
      </c>
      <c r="AB595" s="15" t="str">
        <f>IF(Vertragsdaten!AJ596="","",Vertragsdaten!AJ596)</f>
        <v/>
      </c>
      <c r="AC595" s="9"/>
      <c r="AD595" s="15" t="str">
        <f>IF(Vertragsdaten!AK596="","",Vertragsdaten!AK596)</f>
        <v/>
      </c>
      <c r="AE595" s="15" t="str">
        <f>IF(Vertragsdaten!AL596="","",Vertragsdaten!AL596)</f>
        <v/>
      </c>
      <c r="AF595" s="16" t="s">
        <v>2</v>
      </c>
      <c r="AG595" s="16" t="str">
        <f>IF(Vertragsdaten!G596="","",Vertragsdaten!G596)</f>
        <v/>
      </c>
      <c r="AH595" s="9" t="str">
        <f>IF(Vertragsdaten!$AW596="","",Vertragsdaten!AW596)</f>
        <v/>
      </c>
      <c r="AI595" s="9"/>
      <c r="AJ595" s="9"/>
      <c r="AK595" s="9"/>
      <c r="AL595" s="15" t="str">
        <f>IF(Vertragsdaten!AM596="","",Vertragsdaten!AM596)</f>
        <v/>
      </c>
      <c r="AM595" s="15" t="str">
        <f>IF(Vertragsdaten!AN596="","",Vertragsdaten!AN596)</f>
        <v/>
      </c>
      <c r="AN595" s="9"/>
      <c r="AO595" s="9"/>
      <c r="AP595" s="22" t="str">
        <f>IF(Vertragsdaten!AQ596="","",ROUND(Vertragsdaten!AQ596,0))</f>
        <v/>
      </c>
      <c r="AQ595" s="9"/>
      <c r="AR595" s="15" t="str">
        <f>IF(Vertragsdaten!AR596="","",Vertragsdaten!AR596)</f>
        <v/>
      </c>
      <c r="AS595" s="16" t="str">
        <f>IF(Vertragsdaten!$AW596="","",Vertragsdaten!$AW596)</f>
        <v/>
      </c>
      <c r="AT595" s="16" t="str">
        <f>IF(Vertragsdaten!AO596="","","11XSWK-H-------M")</f>
        <v/>
      </c>
      <c r="AU595" s="16" t="str">
        <f>IF(Vertragsdaten!AU596="E01 „Ein-/Auszug (Umzug)“","E01",IF(Vertragsdaten!AU596="E02 „Einzug/Neuanlage“","E02",IF(Vertragsdaten!AU596="E03 „Lieferantenwechsel“","E03","ZD2")))</f>
        <v>ZD2</v>
      </c>
      <c r="AV595" s="16" t="str">
        <f>IF(Vertragsdaten!AS596="nein","Z18","Z15")</f>
        <v>Z15</v>
      </c>
      <c r="AW595" s="16" t="str">
        <f>IF(Vertragsdaten!BC596="","",VLOOKUP(Vertragsdaten!BC596,'Dropdown-Werte'!$I$2:$J$5,2,FALSE))</f>
        <v/>
      </c>
      <c r="AX595" s="16" t="str">
        <f t="shared" si="9"/>
        <v/>
      </c>
      <c r="AY595" s="16" t="str">
        <f>IF(Vertragsdaten!BB596="","",Vertragsdaten!BB596)</f>
        <v/>
      </c>
      <c r="AZ595" s="16" t="s">
        <v>93</v>
      </c>
      <c r="BA595" s="16" t="s">
        <v>94</v>
      </c>
    </row>
    <row r="596" spans="1:53">
      <c r="A596" s="12" t="str">
        <f>IF(Vertragsdaten!AZ597="","",Vertragsdaten!AZ597)</f>
        <v/>
      </c>
      <c r="B596" s="12"/>
      <c r="C596" s="12"/>
      <c r="D596" s="12"/>
      <c r="E596" s="4" t="str">
        <f>IF(Vertragsdaten!M597="","",Vertragsdaten!M597)</f>
        <v/>
      </c>
      <c r="F596" s="19">
        <f>Vertragsdaten!H597</f>
        <v>0</v>
      </c>
      <c r="G596" s="9"/>
      <c r="H596" s="15" t="str">
        <f>IF(Vertragsdaten!J597="","",Vertragsdaten!J597)</f>
        <v/>
      </c>
      <c r="I596" s="15" t="str">
        <f>IF(Vertragsdaten!K597="","",Vertragsdaten!K597)</f>
        <v/>
      </c>
      <c r="J596" s="15" t="str">
        <f>IF(Vertragsdaten!L597="","",Vertragsdaten!L597)</f>
        <v/>
      </c>
      <c r="K596" s="9"/>
      <c r="L596" s="15" t="str">
        <f>IF(Vertragsdaten!J597="","",Vertragsdaten!J597)</f>
        <v/>
      </c>
      <c r="M596" s="9" t="str">
        <f>IF(Vertragsdaten!I597="","",Vertragsdaten!I597)</f>
        <v/>
      </c>
      <c r="N596" s="9"/>
      <c r="O596" s="9" t="str">
        <f>IF(Vertragsdaten!W597="","",Vertragsdaten!W597)</f>
        <v/>
      </c>
      <c r="P596" s="15" t="str">
        <f>IF(Vertragsdaten!R597="","",Vertragsdaten!R597)</f>
        <v/>
      </c>
      <c r="Q596" s="15" t="str">
        <f>IF(Vertragsdaten!S597="","",Vertragsdaten!S597)</f>
        <v/>
      </c>
      <c r="R596" s="9"/>
      <c r="S596" s="15" t="str">
        <f>IF(Vertragsdaten!S597="","",Vertragsdaten!T597)</f>
        <v/>
      </c>
      <c r="T596" s="15" t="str">
        <f>IF(Vertragsdaten!T597="","",Vertragsdaten!U597)</f>
        <v/>
      </c>
      <c r="U596" s="9"/>
      <c r="V596" s="16" t="str">
        <f>IF(Vertragsdaten!$V597="","",Vertragsdaten!$V597)</f>
        <v/>
      </c>
      <c r="W596" s="9"/>
      <c r="X596" s="9"/>
      <c r="Y596" s="9"/>
      <c r="Z596" s="9"/>
      <c r="AA596" s="15" t="str">
        <f>IF(Vertragsdaten!AI597="","",Vertragsdaten!AI597)</f>
        <v/>
      </c>
      <c r="AB596" s="15" t="str">
        <f>IF(Vertragsdaten!AJ597="","",Vertragsdaten!AJ597)</f>
        <v/>
      </c>
      <c r="AC596" s="9"/>
      <c r="AD596" s="15" t="str">
        <f>IF(Vertragsdaten!AK597="","",Vertragsdaten!AK597)</f>
        <v/>
      </c>
      <c r="AE596" s="15" t="str">
        <f>IF(Vertragsdaten!AL597="","",Vertragsdaten!AL597)</f>
        <v/>
      </c>
      <c r="AF596" s="16" t="s">
        <v>2</v>
      </c>
      <c r="AG596" s="16" t="str">
        <f>IF(Vertragsdaten!G597="","",Vertragsdaten!G597)</f>
        <v/>
      </c>
      <c r="AH596" s="9" t="str">
        <f>IF(Vertragsdaten!$AW597="","",Vertragsdaten!AW597)</f>
        <v/>
      </c>
      <c r="AI596" s="9"/>
      <c r="AJ596" s="9"/>
      <c r="AK596" s="9"/>
      <c r="AL596" s="15" t="str">
        <f>IF(Vertragsdaten!AM597="","",Vertragsdaten!AM597)</f>
        <v/>
      </c>
      <c r="AM596" s="15" t="str">
        <f>IF(Vertragsdaten!AN597="","",Vertragsdaten!AN597)</f>
        <v/>
      </c>
      <c r="AN596" s="9"/>
      <c r="AO596" s="9"/>
      <c r="AP596" s="22" t="str">
        <f>IF(Vertragsdaten!AQ597="","",ROUND(Vertragsdaten!AQ597,0))</f>
        <v/>
      </c>
      <c r="AQ596" s="9"/>
      <c r="AR596" s="15" t="str">
        <f>IF(Vertragsdaten!AR597="","",Vertragsdaten!AR597)</f>
        <v/>
      </c>
      <c r="AS596" s="16" t="str">
        <f>IF(Vertragsdaten!$AW597="","",Vertragsdaten!$AW597)</f>
        <v/>
      </c>
      <c r="AT596" s="16" t="str">
        <f>IF(Vertragsdaten!AO597="","","11XSWK-H-------M")</f>
        <v/>
      </c>
      <c r="AU596" s="16" t="str">
        <f>IF(Vertragsdaten!AU597="E01 „Ein-/Auszug (Umzug)“","E01",IF(Vertragsdaten!AU597="E02 „Einzug/Neuanlage“","E02",IF(Vertragsdaten!AU597="E03 „Lieferantenwechsel“","E03","ZD2")))</f>
        <v>ZD2</v>
      </c>
      <c r="AV596" s="16" t="str">
        <f>IF(Vertragsdaten!AS597="nein","Z18","Z15")</f>
        <v>Z15</v>
      </c>
      <c r="AW596" s="16" t="str">
        <f>IF(Vertragsdaten!BC597="","",VLOOKUP(Vertragsdaten!BC597,'Dropdown-Werte'!$I$2:$J$5,2,FALSE))</f>
        <v/>
      </c>
      <c r="AX596" s="16" t="str">
        <f t="shared" si="9"/>
        <v/>
      </c>
      <c r="AY596" s="16" t="str">
        <f>IF(Vertragsdaten!BB597="","",Vertragsdaten!BB597)</f>
        <v/>
      </c>
      <c r="AZ596" s="16" t="s">
        <v>93</v>
      </c>
      <c r="BA596" s="16" t="s">
        <v>94</v>
      </c>
    </row>
    <row r="597" spans="1:53">
      <c r="A597" s="12" t="str">
        <f>IF(Vertragsdaten!AZ598="","",Vertragsdaten!AZ598)</f>
        <v/>
      </c>
      <c r="B597" s="12"/>
      <c r="C597" s="12"/>
      <c r="D597" s="12"/>
      <c r="E597" s="4" t="str">
        <f>IF(Vertragsdaten!M598="","",Vertragsdaten!M598)</f>
        <v/>
      </c>
      <c r="F597" s="19">
        <f>Vertragsdaten!H598</f>
        <v>0</v>
      </c>
      <c r="G597" s="9"/>
      <c r="H597" s="15" t="str">
        <f>IF(Vertragsdaten!J598="","",Vertragsdaten!J598)</f>
        <v/>
      </c>
      <c r="I597" s="15" t="str">
        <f>IF(Vertragsdaten!K598="","",Vertragsdaten!K598)</f>
        <v/>
      </c>
      <c r="J597" s="15" t="str">
        <f>IF(Vertragsdaten!L598="","",Vertragsdaten!L598)</f>
        <v/>
      </c>
      <c r="K597" s="9"/>
      <c r="L597" s="15" t="str">
        <f>IF(Vertragsdaten!J598="","",Vertragsdaten!J598)</f>
        <v/>
      </c>
      <c r="M597" s="9" t="str">
        <f>IF(Vertragsdaten!I598="","",Vertragsdaten!I598)</f>
        <v/>
      </c>
      <c r="N597" s="9"/>
      <c r="O597" s="9" t="str">
        <f>IF(Vertragsdaten!W598="","",Vertragsdaten!W598)</f>
        <v/>
      </c>
      <c r="P597" s="15" t="str">
        <f>IF(Vertragsdaten!R598="","",Vertragsdaten!R598)</f>
        <v/>
      </c>
      <c r="Q597" s="15" t="str">
        <f>IF(Vertragsdaten!S598="","",Vertragsdaten!S598)</f>
        <v/>
      </c>
      <c r="R597" s="9"/>
      <c r="S597" s="15" t="str">
        <f>IF(Vertragsdaten!S598="","",Vertragsdaten!T598)</f>
        <v/>
      </c>
      <c r="T597" s="15" t="str">
        <f>IF(Vertragsdaten!T598="","",Vertragsdaten!U598)</f>
        <v/>
      </c>
      <c r="U597" s="9"/>
      <c r="V597" s="16" t="str">
        <f>IF(Vertragsdaten!$V598="","",Vertragsdaten!$V598)</f>
        <v/>
      </c>
      <c r="W597" s="9"/>
      <c r="X597" s="9"/>
      <c r="Y597" s="9"/>
      <c r="Z597" s="9"/>
      <c r="AA597" s="15" t="str">
        <f>IF(Vertragsdaten!AI598="","",Vertragsdaten!AI598)</f>
        <v/>
      </c>
      <c r="AB597" s="15" t="str">
        <f>IF(Vertragsdaten!AJ598="","",Vertragsdaten!AJ598)</f>
        <v/>
      </c>
      <c r="AC597" s="9"/>
      <c r="AD597" s="15" t="str">
        <f>IF(Vertragsdaten!AK598="","",Vertragsdaten!AK598)</f>
        <v/>
      </c>
      <c r="AE597" s="15" t="str">
        <f>IF(Vertragsdaten!AL598="","",Vertragsdaten!AL598)</f>
        <v/>
      </c>
      <c r="AF597" s="16" t="s">
        <v>2</v>
      </c>
      <c r="AG597" s="16" t="str">
        <f>IF(Vertragsdaten!G598="","",Vertragsdaten!G598)</f>
        <v/>
      </c>
      <c r="AH597" s="9" t="str">
        <f>IF(Vertragsdaten!$AW598="","",Vertragsdaten!AW598)</f>
        <v/>
      </c>
      <c r="AI597" s="9"/>
      <c r="AJ597" s="9"/>
      <c r="AK597" s="9"/>
      <c r="AL597" s="15" t="str">
        <f>IF(Vertragsdaten!AM598="","",Vertragsdaten!AM598)</f>
        <v/>
      </c>
      <c r="AM597" s="15" t="str">
        <f>IF(Vertragsdaten!AN598="","",Vertragsdaten!AN598)</f>
        <v/>
      </c>
      <c r="AN597" s="9"/>
      <c r="AO597" s="9"/>
      <c r="AP597" s="22" t="str">
        <f>IF(Vertragsdaten!AQ598="","",ROUND(Vertragsdaten!AQ598,0))</f>
        <v/>
      </c>
      <c r="AQ597" s="9"/>
      <c r="AR597" s="15" t="str">
        <f>IF(Vertragsdaten!AR598="","",Vertragsdaten!AR598)</f>
        <v/>
      </c>
      <c r="AS597" s="16" t="str">
        <f>IF(Vertragsdaten!$AW598="","",Vertragsdaten!$AW598)</f>
        <v/>
      </c>
      <c r="AT597" s="16" t="str">
        <f>IF(Vertragsdaten!AO598="","","11XSWK-H-------M")</f>
        <v/>
      </c>
      <c r="AU597" s="16" t="str">
        <f>IF(Vertragsdaten!AU598="E01 „Ein-/Auszug (Umzug)“","E01",IF(Vertragsdaten!AU598="E02 „Einzug/Neuanlage“","E02",IF(Vertragsdaten!AU598="E03 „Lieferantenwechsel“","E03","ZD2")))</f>
        <v>ZD2</v>
      </c>
      <c r="AV597" s="16" t="str">
        <f>IF(Vertragsdaten!AS598="nein","Z18","Z15")</f>
        <v>Z15</v>
      </c>
      <c r="AW597" s="16" t="str">
        <f>IF(Vertragsdaten!BC598="","",VLOOKUP(Vertragsdaten!BC598,'Dropdown-Werte'!$I$2:$J$5,2,FALSE))</f>
        <v/>
      </c>
      <c r="AX597" s="16" t="str">
        <f t="shared" si="9"/>
        <v/>
      </c>
      <c r="AY597" s="16" t="str">
        <f>IF(Vertragsdaten!BB598="","",Vertragsdaten!BB598)</f>
        <v/>
      </c>
      <c r="AZ597" s="16" t="s">
        <v>93</v>
      </c>
      <c r="BA597" s="16" t="s">
        <v>94</v>
      </c>
    </row>
    <row r="598" spans="1:53">
      <c r="A598" s="12" t="str">
        <f>IF(Vertragsdaten!AZ599="","",Vertragsdaten!AZ599)</f>
        <v/>
      </c>
      <c r="B598" s="12"/>
      <c r="C598" s="12"/>
      <c r="D598" s="12"/>
      <c r="E598" s="4" t="str">
        <f>IF(Vertragsdaten!M599="","",Vertragsdaten!M599)</f>
        <v/>
      </c>
      <c r="F598" s="19">
        <f>Vertragsdaten!H599</f>
        <v>0</v>
      </c>
      <c r="G598" s="9"/>
      <c r="H598" s="15" t="str">
        <f>IF(Vertragsdaten!J599="","",Vertragsdaten!J599)</f>
        <v/>
      </c>
      <c r="I598" s="15" t="str">
        <f>IF(Vertragsdaten!K599="","",Vertragsdaten!K599)</f>
        <v/>
      </c>
      <c r="J598" s="15" t="str">
        <f>IF(Vertragsdaten!L599="","",Vertragsdaten!L599)</f>
        <v/>
      </c>
      <c r="K598" s="9"/>
      <c r="L598" s="15" t="str">
        <f>IF(Vertragsdaten!J599="","",Vertragsdaten!J599)</f>
        <v/>
      </c>
      <c r="M598" s="9" t="str">
        <f>IF(Vertragsdaten!I599="","",Vertragsdaten!I599)</f>
        <v/>
      </c>
      <c r="N598" s="9"/>
      <c r="O598" s="9" t="str">
        <f>IF(Vertragsdaten!W599="","",Vertragsdaten!W599)</f>
        <v/>
      </c>
      <c r="P598" s="15" t="str">
        <f>IF(Vertragsdaten!R599="","",Vertragsdaten!R599)</f>
        <v/>
      </c>
      <c r="Q598" s="15" t="str">
        <f>IF(Vertragsdaten!S599="","",Vertragsdaten!S599)</f>
        <v/>
      </c>
      <c r="R598" s="9"/>
      <c r="S598" s="15" t="str">
        <f>IF(Vertragsdaten!S599="","",Vertragsdaten!T599)</f>
        <v/>
      </c>
      <c r="T598" s="15" t="str">
        <f>IF(Vertragsdaten!T599="","",Vertragsdaten!U599)</f>
        <v/>
      </c>
      <c r="U598" s="9"/>
      <c r="V598" s="16" t="str">
        <f>IF(Vertragsdaten!$V599="","",Vertragsdaten!$V599)</f>
        <v/>
      </c>
      <c r="W598" s="9"/>
      <c r="X598" s="9"/>
      <c r="Y598" s="9"/>
      <c r="Z598" s="9"/>
      <c r="AA598" s="15" t="str">
        <f>IF(Vertragsdaten!AI599="","",Vertragsdaten!AI599)</f>
        <v/>
      </c>
      <c r="AB598" s="15" t="str">
        <f>IF(Vertragsdaten!AJ599="","",Vertragsdaten!AJ599)</f>
        <v/>
      </c>
      <c r="AC598" s="9"/>
      <c r="AD598" s="15" t="str">
        <f>IF(Vertragsdaten!AK599="","",Vertragsdaten!AK599)</f>
        <v/>
      </c>
      <c r="AE598" s="15" t="str">
        <f>IF(Vertragsdaten!AL599="","",Vertragsdaten!AL599)</f>
        <v/>
      </c>
      <c r="AF598" s="16" t="s">
        <v>2</v>
      </c>
      <c r="AG598" s="16" t="str">
        <f>IF(Vertragsdaten!G599="","",Vertragsdaten!G599)</f>
        <v/>
      </c>
      <c r="AH598" s="9" t="str">
        <f>IF(Vertragsdaten!$AW599="","",Vertragsdaten!AW599)</f>
        <v/>
      </c>
      <c r="AI598" s="9"/>
      <c r="AJ598" s="9"/>
      <c r="AK598" s="9"/>
      <c r="AL598" s="15" t="str">
        <f>IF(Vertragsdaten!AM599="","",Vertragsdaten!AM599)</f>
        <v/>
      </c>
      <c r="AM598" s="15" t="str">
        <f>IF(Vertragsdaten!AN599="","",Vertragsdaten!AN599)</f>
        <v/>
      </c>
      <c r="AN598" s="9"/>
      <c r="AO598" s="9"/>
      <c r="AP598" s="22" t="str">
        <f>IF(Vertragsdaten!AQ599="","",ROUND(Vertragsdaten!AQ599,0))</f>
        <v/>
      </c>
      <c r="AQ598" s="9"/>
      <c r="AR598" s="15" t="str">
        <f>IF(Vertragsdaten!AR599="","",Vertragsdaten!AR599)</f>
        <v/>
      </c>
      <c r="AS598" s="16" t="str">
        <f>IF(Vertragsdaten!$AW599="","",Vertragsdaten!$AW599)</f>
        <v/>
      </c>
      <c r="AT598" s="16" t="str">
        <f>IF(Vertragsdaten!AO599="","","11XSWK-H-------M")</f>
        <v/>
      </c>
      <c r="AU598" s="16" t="str">
        <f>IF(Vertragsdaten!AU599="E01 „Ein-/Auszug (Umzug)“","E01",IF(Vertragsdaten!AU599="E02 „Einzug/Neuanlage“","E02",IF(Vertragsdaten!AU599="E03 „Lieferantenwechsel“","E03","ZD2")))</f>
        <v>ZD2</v>
      </c>
      <c r="AV598" s="16" t="str">
        <f>IF(Vertragsdaten!AS599="nein","Z18","Z15")</f>
        <v>Z15</v>
      </c>
      <c r="AW598" s="16" t="str">
        <f>IF(Vertragsdaten!BC599="","",VLOOKUP(Vertragsdaten!BC599,'Dropdown-Werte'!$I$2:$J$5,2,FALSE))</f>
        <v/>
      </c>
      <c r="AX598" s="16" t="str">
        <f t="shared" si="9"/>
        <v/>
      </c>
      <c r="AY598" s="16" t="str">
        <f>IF(Vertragsdaten!BB599="","",Vertragsdaten!BB599)</f>
        <v/>
      </c>
      <c r="AZ598" s="16" t="s">
        <v>93</v>
      </c>
      <c r="BA598" s="16" t="s">
        <v>94</v>
      </c>
    </row>
    <row r="599" spans="1:53">
      <c r="A599" s="12" t="str">
        <f>IF(Vertragsdaten!AZ600="","",Vertragsdaten!AZ600)</f>
        <v/>
      </c>
      <c r="B599" s="12"/>
      <c r="C599" s="12"/>
      <c r="D599" s="12"/>
      <c r="E599" s="4" t="str">
        <f>IF(Vertragsdaten!M600="","",Vertragsdaten!M600)</f>
        <v/>
      </c>
      <c r="F599" s="19">
        <f>Vertragsdaten!H600</f>
        <v>0</v>
      </c>
      <c r="G599" s="9"/>
      <c r="H599" s="15" t="str">
        <f>IF(Vertragsdaten!J600="","",Vertragsdaten!J600)</f>
        <v/>
      </c>
      <c r="I599" s="15" t="str">
        <f>IF(Vertragsdaten!K600="","",Vertragsdaten!K600)</f>
        <v/>
      </c>
      <c r="J599" s="15" t="str">
        <f>IF(Vertragsdaten!L600="","",Vertragsdaten!L600)</f>
        <v/>
      </c>
      <c r="K599" s="9"/>
      <c r="L599" s="15" t="str">
        <f>IF(Vertragsdaten!J600="","",Vertragsdaten!J600)</f>
        <v/>
      </c>
      <c r="M599" s="9" t="str">
        <f>IF(Vertragsdaten!I600="","",Vertragsdaten!I600)</f>
        <v/>
      </c>
      <c r="N599" s="9"/>
      <c r="O599" s="9" t="str">
        <f>IF(Vertragsdaten!W600="","",Vertragsdaten!W600)</f>
        <v/>
      </c>
      <c r="P599" s="15" t="str">
        <f>IF(Vertragsdaten!R600="","",Vertragsdaten!R600)</f>
        <v/>
      </c>
      <c r="Q599" s="15" t="str">
        <f>IF(Vertragsdaten!S600="","",Vertragsdaten!S600)</f>
        <v/>
      </c>
      <c r="R599" s="9"/>
      <c r="S599" s="15" t="str">
        <f>IF(Vertragsdaten!S600="","",Vertragsdaten!T600)</f>
        <v/>
      </c>
      <c r="T599" s="15" t="str">
        <f>IF(Vertragsdaten!T600="","",Vertragsdaten!U600)</f>
        <v/>
      </c>
      <c r="U599" s="9"/>
      <c r="V599" s="16" t="str">
        <f>IF(Vertragsdaten!$V600="","",Vertragsdaten!$V600)</f>
        <v/>
      </c>
      <c r="W599" s="9"/>
      <c r="X599" s="9"/>
      <c r="Y599" s="9"/>
      <c r="Z599" s="9"/>
      <c r="AA599" s="15" t="str">
        <f>IF(Vertragsdaten!AI600="","",Vertragsdaten!AI600)</f>
        <v/>
      </c>
      <c r="AB599" s="15" t="str">
        <f>IF(Vertragsdaten!AJ600="","",Vertragsdaten!AJ600)</f>
        <v/>
      </c>
      <c r="AC599" s="9"/>
      <c r="AD599" s="15" t="str">
        <f>IF(Vertragsdaten!AK600="","",Vertragsdaten!AK600)</f>
        <v/>
      </c>
      <c r="AE599" s="15" t="str">
        <f>IF(Vertragsdaten!AL600="","",Vertragsdaten!AL600)</f>
        <v/>
      </c>
      <c r="AF599" s="16" t="s">
        <v>2</v>
      </c>
      <c r="AG599" s="16" t="str">
        <f>IF(Vertragsdaten!G600="","",Vertragsdaten!G600)</f>
        <v/>
      </c>
      <c r="AH599" s="9" t="str">
        <f>IF(Vertragsdaten!$AW600="","",Vertragsdaten!AW600)</f>
        <v/>
      </c>
      <c r="AI599" s="9"/>
      <c r="AJ599" s="9"/>
      <c r="AK599" s="9"/>
      <c r="AL599" s="15" t="str">
        <f>IF(Vertragsdaten!AM600="","",Vertragsdaten!AM600)</f>
        <v/>
      </c>
      <c r="AM599" s="15" t="str">
        <f>IF(Vertragsdaten!AN600="","",Vertragsdaten!AN600)</f>
        <v/>
      </c>
      <c r="AN599" s="9"/>
      <c r="AO599" s="9"/>
      <c r="AP599" s="22" t="str">
        <f>IF(Vertragsdaten!AQ600="","",ROUND(Vertragsdaten!AQ600,0))</f>
        <v/>
      </c>
      <c r="AQ599" s="9"/>
      <c r="AR599" s="15" t="str">
        <f>IF(Vertragsdaten!AR600="","",Vertragsdaten!AR600)</f>
        <v/>
      </c>
      <c r="AS599" s="16" t="str">
        <f>IF(Vertragsdaten!$AW600="","",Vertragsdaten!$AW600)</f>
        <v/>
      </c>
      <c r="AT599" s="16" t="str">
        <f>IF(Vertragsdaten!AO600="","","11XSWK-H-------M")</f>
        <v/>
      </c>
      <c r="AU599" s="16" t="str">
        <f>IF(Vertragsdaten!AU600="E01 „Ein-/Auszug (Umzug)“","E01",IF(Vertragsdaten!AU600="E02 „Einzug/Neuanlage“","E02",IF(Vertragsdaten!AU600="E03 „Lieferantenwechsel“","E03","ZD2")))</f>
        <v>ZD2</v>
      </c>
      <c r="AV599" s="16" t="str">
        <f>IF(Vertragsdaten!AS600="nein","Z18","Z15")</f>
        <v>Z15</v>
      </c>
      <c r="AW599" s="16" t="str">
        <f>IF(Vertragsdaten!BC600="","",VLOOKUP(Vertragsdaten!BC600,'Dropdown-Werte'!$I$2:$J$5,2,FALSE))</f>
        <v/>
      </c>
      <c r="AX599" s="16" t="str">
        <f t="shared" si="9"/>
        <v/>
      </c>
      <c r="AY599" s="16" t="str">
        <f>IF(Vertragsdaten!BB600="","",Vertragsdaten!BB600)</f>
        <v/>
      </c>
      <c r="AZ599" s="16" t="s">
        <v>93</v>
      </c>
      <c r="BA599" s="16" t="s">
        <v>94</v>
      </c>
    </row>
    <row r="600" spans="1:53">
      <c r="A600" s="12" t="str">
        <f>IF(Vertragsdaten!AZ601="","",Vertragsdaten!AZ601)</f>
        <v/>
      </c>
      <c r="B600" s="12"/>
      <c r="C600" s="12"/>
      <c r="D600" s="12"/>
      <c r="E600" s="4" t="str">
        <f>IF(Vertragsdaten!M601="","",Vertragsdaten!M601)</f>
        <v/>
      </c>
      <c r="F600" s="19">
        <f>Vertragsdaten!H601</f>
        <v>0</v>
      </c>
      <c r="G600" s="9"/>
      <c r="H600" s="15" t="str">
        <f>IF(Vertragsdaten!J601="","",Vertragsdaten!J601)</f>
        <v/>
      </c>
      <c r="I600" s="15" t="str">
        <f>IF(Vertragsdaten!K601="","",Vertragsdaten!K601)</f>
        <v/>
      </c>
      <c r="J600" s="15" t="str">
        <f>IF(Vertragsdaten!L601="","",Vertragsdaten!L601)</f>
        <v/>
      </c>
      <c r="K600" s="9"/>
      <c r="L600" s="15" t="str">
        <f>IF(Vertragsdaten!J601="","",Vertragsdaten!J601)</f>
        <v/>
      </c>
      <c r="M600" s="9" t="str">
        <f>IF(Vertragsdaten!I601="","",Vertragsdaten!I601)</f>
        <v/>
      </c>
      <c r="N600" s="9"/>
      <c r="O600" s="9" t="str">
        <f>IF(Vertragsdaten!W601="","",Vertragsdaten!W601)</f>
        <v/>
      </c>
      <c r="P600" s="15" t="str">
        <f>IF(Vertragsdaten!R601="","",Vertragsdaten!R601)</f>
        <v/>
      </c>
      <c r="Q600" s="15" t="str">
        <f>IF(Vertragsdaten!S601="","",Vertragsdaten!S601)</f>
        <v/>
      </c>
      <c r="R600" s="9"/>
      <c r="S600" s="15" t="str">
        <f>IF(Vertragsdaten!S601="","",Vertragsdaten!T601)</f>
        <v/>
      </c>
      <c r="T600" s="15" t="str">
        <f>IF(Vertragsdaten!T601="","",Vertragsdaten!U601)</f>
        <v/>
      </c>
      <c r="U600" s="9"/>
      <c r="V600" s="16" t="str">
        <f>IF(Vertragsdaten!$V601="","",Vertragsdaten!$V601)</f>
        <v/>
      </c>
      <c r="W600" s="9"/>
      <c r="X600" s="9"/>
      <c r="Y600" s="9"/>
      <c r="Z600" s="9"/>
      <c r="AA600" s="15" t="str">
        <f>IF(Vertragsdaten!AI601="","",Vertragsdaten!AI601)</f>
        <v/>
      </c>
      <c r="AB600" s="15" t="str">
        <f>IF(Vertragsdaten!AJ601="","",Vertragsdaten!AJ601)</f>
        <v/>
      </c>
      <c r="AC600" s="9"/>
      <c r="AD600" s="15" t="str">
        <f>IF(Vertragsdaten!AK601="","",Vertragsdaten!AK601)</f>
        <v/>
      </c>
      <c r="AE600" s="15" t="str">
        <f>IF(Vertragsdaten!AL601="","",Vertragsdaten!AL601)</f>
        <v/>
      </c>
      <c r="AF600" s="16" t="s">
        <v>2</v>
      </c>
      <c r="AG600" s="16" t="str">
        <f>IF(Vertragsdaten!G601="","",Vertragsdaten!G601)</f>
        <v/>
      </c>
      <c r="AH600" s="9" t="str">
        <f>IF(Vertragsdaten!$AW601="","",Vertragsdaten!AW601)</f>
        <v/>
      </c>
      <c r="AI600" s="9"/>
      <c r="AJ600" s="9"/>
      <c r="AK600" s="9"/>
      <c r="AL600" s="15" t="str">
        <f>IF(Vertragsdaten!AM601="","",Vertragsdaten!AM601)</f>
        <v/>
      </c>
      <c r="AM600" s="15" t="str">
        <f>IF(Vertragsdaten!AN601="","",Vertragsdaten!AN601)</f>
        <v/>
      </c>
      <c r="AN600" s="9"/>
      <c r="AO600" s="9"/>
      <c r="AP600" s="22" t="str">
        <f>IF(Vertragsdaten!AQ601="","",ROUND(Vertragsdaten!AQ601,0))</f>
        <v/>
      </c>
      <c r="AQ600" s="9"/>
      <c r="AR600" s="15" t="str">
        <f>IF(Vertragsdaten!AR601="","",Vertragsdaten!AR601)</f>
        <v/>
      </c>
      <c r="AS600" s="16" t="str">
        <f>IF(Vertragsdaten!$AW601="","",Vertragsdaten!$AW601)</f>
        <v/>
      </c>
      <c r="AT600" s="16" t="str">
        <f>IF(Vertragsdaten!AO601="","","11XSWK-H-------M")</f>
        <v/>
      </c>
      <c r="AU600" s="16" t="str">
        <f>IF(Vertragsdaten!AU601="E01 „Ein-/Auszug (Umzug)“","E01",IF(Vertragsdaten!AU601="E02 „Einzug/Neuanlage“","E02",IF(Vertragsdaten!AU601="E03 „Lieferantenwechsel“","E03","ZD2")))</f>
        <v>ZD2</v>
      </c>
      <c r="AV600" s="16" t="str">
        <f>IF(Vertragsdaten!AS601="nein","Z18","Z15")</f>
        <v>Z15</v>
      </c>
      <c r="AW600" s="16" t="str">
        <f>IF(Vertragsdaten!BC601="","",VLOOKUP(Vertragsdaten!BC601,'Dropdown-Werte'!$I$2:$J$5,2,FALSE))</f>
        <v/>
      </c>
      <c r="AX600" s="16" t="str">
        <f t="shared" si="9"/>
        <v/>
      </c>
      <c r="AY600" s="16" t="str">
        <f>IF(Vertragsdaten!BB601="","",Vertragsdaten!BB601)</f>
        <v/>
      </c>
      <c r="AZ600" s="16" t="s">
        <v>93</v>
      </c>
      <c r="BA600" s="16" t="s">
        <v>94</v>
      </c>
    </row>
    <row r="601" spans="1:53">
      <c r="A601" s="12" t="str">
        <f>IF(Vertragsdaten!AZ602="","",Vertragsdaten!AZ602)</f>
        <v/>
      </c>
      <c r="B601" s="12"/>
      <c r="C601" s="12"/>
      <c r="D601" s="12"/>
      <c r="E601" s="4" t="str">
        <f>IF(Vertragsdaten!M602="","",Vertragsdaten!M602)</f>
        <v/>
      </c>
      <c r="F601" s="19">
        <f>Vertragsdaten!H602</f>
        <v>0</v>
      </c>
      <c r="G601" s="9"/>
      <c r="H601" s="15" t="str">
        <f>IF(Vertragsdaten!J602="","",Vertragsdaten!J602)</f>
        <v/>
      </c>
      <c r="I601" s="15" t="str">
        <f>IF(Vertragsdaten!K602="","",Vertragsdaten!K602)</f>
        <v/>
      </c>
      <c r="J601" s="15" t="str">
        <f>IF(Vertragsdaten!L602="","",Vertragsdaten!L602)</f>
        <v/>
      </c>
      <c r="K601" s="9"/>
      <c r="L601" s="15" t="str">
        <f>IF(Vertragsdaten!J602="","",Vertragsdaten!J602)</f>
        <v/>
      </c>
      <c r="M601" s="9" t="str">
        <f>IF(Vertragsdaten!I602="","",Vertragsdaten!I602)</f>
        <v/>
      </c>
      <c r="N601" s="9"/>
      <c r="O601" s="9" t="str">
        <f>IF(Vertragsdaten!W602="","",Vertragsdaten!W602)</f>
        <v/>
      </c>
      <c r="P601" s="15" t="str">
        <f>IF(Vertragsdaten!R602="","",Vertragsdaten!R602)</f>
        <v/>
      </c>
      <c r="Q601" s="15" t="str">
        <f>IF(Vertragsdaten!S602="","",Vertragsdaten!S602)</f>
        <v/>
      </c>
      <c r="R601" s="9"/>
      <c r="S601" s="15" t="str">
        <f>IF(Vertragsdaten!S602="","",Vertragsdaten!T602)</f>
        <v/>
      </c>
      <c r="T601" s="15" t="str">
        <f>IF(Vertragsdaten!T602="","",Vertragsdaten!U602)</f>
        <v/>
      </c>
      <c r="U601" s="9"/>
      <c r="V601" s="16" t="str">
        <f>IF(Vertragsdaten!$V602="","",Vertragsdaten!$V602)</f>
        <v/>
      </c>
      <c r="W601" s="9"/>
      <c r="X601" s="9"/>
      <c r="Y601" s="9"/>
      <c r="Z601" s="9"/>
      <c r="AA601" s="15" t="str">
        <f>IF(Vertragsdaten!AI602="","",Vertragsdaten!AI602)</f>
        <v/>
      </c>
      <c r="AB601" s="15" t="str">
        <f>IF(Vertragsdaten!AJ602="","",Vertragsdaten!AJ602)</f>
        <v/>
      </c>
      <c r="AC601" s="9"/>
      <c r="AD601" s="15" t="str">
        <f>IF(Vertragsdaten!AK602="","",Vertragsdaten!AK602)</f>
        <v/>
      </c>
      <c r="AE601" s="15" t="str">
        <f>IF(Vertragsdaten!AL602="","",Vertragsdaten!AL602)</f>
        <v/>
      </c>
      <c r="AF601" s="16" t="s">
        <v>2</v>
      </c>
      <c r="AG601" s="16" t="str">
        <f>IF(Vertragsdaten!G602="","",Vertragsdaten!G602)</f>
        <v/>
      </c>
      <c r="AH601" s="9" t="str">
        <f>IF(Vertragsdaten!$AW602="","",Vertragsdaten!AW602)</f>
        <v/>
      </c>
      <c r="AI601" s="9"/>
      <c r="AJ601" s="9"/>
      <c r="AK601" s="9"/>
      <c r="AL601" s="15" t="str">
        <f>IF(Vertragsdaten!AM602="","",Vertragsdaten!AM602)</f>
        <v/>
      </c>
      <c r="AM601" s="15" t="str">
        <f>IF(Vertragsdaten!AN602="","",Vertragsdaten!AN602)</f>
        <v/>
      </c>
      <c r="AN601" s="9"/>
      <c r="AO601" s="9"/>
      <c r="AP601" s="22" t="str">
        <f>IF(Vertragsdaten!AQ602="","",ROUND(Vertragsdaten!AQ602,0))</f>
        <v/>
      </c>
      <c r="AQ601" s="9"/>
      <c r="AR601" s="15" t="str">
        <f>IF(Vertragsdaten!AR602="","",Vertragsdaten!AR602)</f>
        <v/>
      </c>
      <c r="AS601" s="16" t="str">
        <f>IF(Vertragsdaten!$AW602="","",Vertragsdaten!$AW602)</f>
        <v/>
      </c>
      <c r="AT601" s="16" t="str">
        <f>IF(Vertragsdaten!AO602="","","11XSWK-H-------M")</f>
        <v/>
      </c>
      <c r="AU601" s="16" t="str">
        <f>IF(Vertragsdaten!AU602="E01 „Ein-/Auszug (Umzug)“","E01",IF(Vertragsdaten!AU602="E02 „Einzug/Neuanlage“","E02",IF(Vertragsdaten!AU602="E03 „Lieferantenwechsel“","E03","ZD2")))</f>
        <v>ZD2</v>
      </c>
      <c r="AV601" s="16" t="str">
        <f>IF(Vertragsdaten!AS602="nein","Z18","Z15")</f>
        <v>Z15</v>
      </c>
      <c r="AW601" s="16" t="str">
        <f>IF(Vertragsdaten!BC602="","",VLOOKUP(Vertragsdaten!BC602,'Dropdown-Werte'!$I$2:$J$5,2,FALSE))</f>
        <v/>
      </c>
      <c r="AX601" s="16" t="str">
        <f t="shared" si="9"/>
        <v/>
      </c>
      <c r="AY601" s="16" t="str">
        <f>IF(Vertragsdaten!BB602="","",Vertragsdaten!BB602)</f>
        <v/>
      </c>
      <c r="AZ601" s="16" t="s">
        <v>93</v>
      </c>
      <c r="BA601" s="16" t="s">
        <v>94</v>
      </c>
    </row>
    <row r="602" spans="1:53">
      <c r="A602" s="12" t="str">
        <f>IF(Vertragsdaten!AZ603="","",Vertragsdaten!AZ603)</f>
        <v/>
      </c>
      <c r="B602" s="12"/>
      <c r="C602" s="12"/>
      <c r="D602" s="12"/>
      <c r="E602" s="4" t="str">
        <f>IF(Vertragsdaten!M603="","",Vertragsdaten!M603)</f>
        <v/>
      </c>
      <c r="F602" s="19">
        <f>Vertragsdaten!H603</f>
        <v>0</v>
      </c>
      <c r="G602" s="9"/>
      <c r="H602" s="15" t="str">
        <f>IF(Vertragsdaten!J603="","",Vertragsdaten!J603)</f>
        <v/>
      </c>
      <c r="I602" s="15" t="str">
        <f>IF(Vertragsdaten!K603="","",Vertragsdaten!K603)</f>
        <v/>
      </c>
      <c r="J602" s="15" t="str">
        <f>IF(Vertragsdaten!L603="","",Vertragsdaten!L603)</f>
        <v/>
      </c>
      <c r="K602" s="9"/>
      <c r="L602" s="15" t="str">
        <f>IF(Vertragsdaten!J603="","",Vertragsdaten!J603)</f>
        <v/>
      </c>
      <c r="M602" s="9" t="str">
        <f>IF(Vertragsdaten!I603="","",Vertragsdaten!I603)</f>
        <v/>
      </c>
      <c r="N602" s="9"/>
      <c r="O602" s="9" t="str">
        <f>IF(Vertragsdaten!W603="","",Vertragsdaten!W603)</f>
        <v/>
      </c>
      <c r="P602" s="15" t="str">
        <f>IF(Vertragsdaten!R603="","",Vertragsdaten!R603)</f>
        <v/>
      </c>
      <c r="Q602" s="15" t="str">
        <f>IF(Vertragsdaten!S603="","",Vertragsdaten!S603)</f>
        <v/>
      </c>
      <c r="R602" s="9"/>
      <c r="S602" s="15" t="str">
        <f>IF(Vertragsdaten!S603="","",Vertragsdaten!T603)</f>
        <v/>
      </c>
      <c r="T602" s="15" t="str">
        <f>IF(Vertragsdaten!T603="","",Vertragsdaten!U603)</f>
        <v/>
      </c>
      <c r="U602" s="9"/>
      <c r="V602" s="16" t="str">
        <f>IF(Vertragsdaten!$V603="","",Vertragsdaten!$V603)</f>
        <v/>
      </c>
      <c r="W602" s="9"/>
      <c r="X602" s="9"/>
      <c r="Y602" s="9"/>
      <c r="Z602" s="9"/>
      <c r="AA602" s="15" t="str">
        <f>IF(Vertragsdaten!AI603="","",Vertragsdaten!AI603)</f>
        <v/>
      </c>
      <c r="AB602" s="15" t="str">
        <f>IF(Vertragsdaten!AJ603="","",Vertragsdaten!AJ603)</f>
        <v/>
      </c>
      <c r="AC602" s="9"/>
      <c r="AD602" s="15" t="str">
        <f>IF(Vertragsdaten!AK603="","",Vertragsdaten!AK603)</f>
        <v/>
      </c>
      <c r="AE602" s="15" t="str">
        <f>IF(Vertragsdaten!AL603="","",Vertragsdaten!AL603)</f>
        <v/>
      </c>
      <c r="AF602" s="16" t="s">
        <v>2</v>
      </c>
      <c r="AG602" s="16" t="str">
        <f>IF(Vertragsdaten!G603="","",Vertragsdaten!G603)</f>
        <v/>
      </c>
      <c r="AH602" s="9" t="str">
        <f>IF(Vertragsdaten!$AW603="","",Vertragsdaten!AW603)</f>
        <v/>
      </c>
      <c r="AI602" s="9"/>
      <c r="AJ602" s="9"/>
      <c r="AK602" s="9"/>
      <c r="AL602" s="15" t="str">
        <f>IF(Vertragsdaten!AM603="","",Vertragsdaten!AM603)</f>
        <v/>
      </c>
      <c r="AM602" s="15" t="str">
        <f>IF(Vertragsdaten!AN603="","",Vertragsdaten!AN603)</f>
        <v/>
      </c>
      <c r="AN602" s="9"/>
      <c r="AO602" s="9"/>
      <c r="AP602" s="22" t="str">
        <f>IF(Vertragsdaten!AQ603="","",ROUND(Vertragsdaten!AQ603,0))</f>
        <v/>
      </c>
      <c r="AQ602" s="9"/>
      <c r="AR602" s="15" t="str">
        <f>IF(Vertragsdaten!AR603="","",Vertragsdaten!AR603)</f>
        <v/>
      </c>
      <c r="AS602" s="16" t="str">
        <f>IF(Vertragsdaten!$AW603="","",Vertragsdaten!$AW603)</f>
        <v/>
      </c>
      <c r="AT602" s="16" t="str">
        <f>IF(Vertragsdaten!AO603="","","11XSWK-H-------M")</f>
        <v/>
      </c>
      <c r="AU602" s="16" t="str">
        <f>IF(Vertragsdaten!AU603="E01 „Ein-/Auszug (Umzug)“","E01",IF(Vertragsdaten!AU603="E02 „Einzug/Neuanlage“","E02",IF(Vertragsdaten!AU603="E03 „Lieferantenwechsel“","E03","ZD2")))</f>
        <v>ZD2</v>
      </c>
      <c r="AV602" s="16" t="str">
        <f>IF(Vertragsdaten!AS603="nein","Z18","Z15")</f>
        <v>Z15</v>
      </c>
      <c r="AW602" s="16" t="str">
        <f>IF(Vertragsdaten!BC603="","",VLOOKUP(Vertragsdaten!BC603,'Dropdown-Werte'!$I$2:$J$5,2,FALSE))</f>
        <v/>
      </c>
      <c r="AX602" s="16" t="str">
        <f t="shared" si="9"/>
        <v/>
      </c>
      <c r="AY602" s="16" t="str">
        <f>IF(Vertragsdaten!BB603="","",Vertragsdaten!BB603)</f>
        <v/>
      </c>
      <c r="AZ602" s="16" t="s">
        <v>93</v>
      </c>
      <c r="BA602" s="16" t="s">
        <v>94</v>
      </c>
    </row>
    <row r="603" spans="1:53">
      <c r="A603" s="12" t="str">
        <f>IF(Vertragsdaten!AZ604="","",Vertragsdaten!AZ604)</f>
        <v/>
      </c>
      <c r="B603" s="12"/>
      <c r="C603" s="12"/>
      <c r="D603" s="12"/>
      <c r="E603" s="4" t="str">
        <f>IF(Vertragsdaten!M604="","",Vertragsdaten!M604)</f>
        <v/>
      </c>
      <c r="F603" s="19">
        <f>Vertragsdaten!H604</f>
        <v>0</v>
      </c>
      <c r="G603" s="9"/>
      <c r="H603" s="15" t="str">
        <f>IF(Vertragsdaten!J604="","",Vertragsdaten!J604)</f>
        <v/>
      </c>
      <c r="I603" s="15" t="str">
        <f>IF(Vertragsdaten!K604="","",Vertragsdaten!K604)</f>
        <v/>
      </c>
      <c r="J603" s="15" t="str">
        <f>IF(Vertragsdaten!L604="","",Vertragsdaten!L604)</f>
        <v/>
      </c>
      <c r="K603" s="9"/>
      <c r="L603" s="15" t="str">
        <f>IF(Vertragsdaten!J604="","",Vertragsdaten!J604)</f>
        <v/>
      </c>
      <c r="M603" s="9" t="str">
        <f>IF(Vertragsdaten!I604="","",Vertragsdaten!I604)</f>
        <v/>
      </c>
      <c r="N603" s="9"/>
      <c r="O603" s="9" t="str">
        <f>IF(Vertragsdaten!W604="","",Vertragsdaten!W604)</f>
        <v/>
      </c>
      <c r="P603" s="15" t="str">
        <f>IF(Vertragsdaten!R604="","",Vertragsdaten!R604)</f>
        <v/>
      </c>
      <c r="Q603" s="15" t="str">
        <f>IF(Vertragsdaten!S604="","",Vertragsdaten!S604)</f>
        <v/>
      </c>
      <c r="R603" s="9"/>
      <c r="S603" s="15" t="str">
        <f>IF(Vertragsdaten!S604="","",Vertragsdaten!T604)</f>
        <v/>
      </c>
      <c r="T603" s="15" t="str">
        <f>IF(Vertragsdaten!T604="","",Vertragsdaten!U604)</f>
        <v/>
      </c>
      <c r="U603" s="9"/>
      <c r="V603" s="16" t="str">
        <f>IF(Vertragsdaten!$V604="","",Vertragsdaten!$V604)</f>
        <v/>
      </c>
      <c r="W603" s="9"/>
      <c r="X603" s="9"/>
      <c r="Y603" s="9"/>
      <c r="Z603" s="9"/>
      <c r="AA603" s="15" t="str">
        <f>IF(Vertragsdaten!AI604="","",Vertragsdaten!AI604)</f>
        <v/>
      </c>
      <c r="AB603" s="15" t="str">
        <f>IF(Vertragsdaten!AJ604="","",Vertragsdaten!AJ604)</f>
        <v/>
      </c>
      <c r="AC603" s="9"/>
      <c r="AD603" s="15" t="str">
        <f>IF(Vertragsdaten!AK604="","",Vertragsdaten!AK604)</f>
        <v/>
      </c>
      <c r="AE603" s="15" t="str">
        <f>IF(Vertragsdaten!AL604="","",Vertragsdaten!AL604)</f>
        <v/>
      </c>
      <c r="AF603" s="16" t="s">
        <v>2</v>
      </c>
      <c r="AG603" s="16" t="str">
        <f>IF(Vertragsdaten!G604="","",Vertragsdaten!G604)</f>
        <v/>
      </c>
      <c r="AH603" s="9" t="str">
        <f>IF(Vertragsdaten!$AW604="","",Vertragsdaten!AW604)</f>
        <v/>
      </c>
      <c r="AI603" s="9"/>
      <c r="AJ603" s="9"/>
      <c r="AK603" s="9"/>
      <c r="AL603" s="15" t="str">
        <f>IF(Vertragsdaten!AM604="","",Vertragsdaten!AM604)</f>
        <v/>
      </c>
      <c r="AM603" s="15" t="str">
        <f>IF(Vertragsdaten!AN604="","",Vertragsdaten!AN604)</f>
        <v/>
      </c>
      <c r="AN603" s="9"/>
      <c r="AO603" s="9"/>
      <c r="AP603" s="22" t="str">
        <f>IF(Vertragsdaten!AQ604="","",ROUND(Vertragsdaten!AQ604,0))</f>
        <v/>
      </c>
      <c r="AQ603" s="9"/>
      <c r="AR603" s="15" t="str">
        <f>IF(Vertragsdaten!AR604="","",Vertragsdaten!AR604)</f>
        <v/>
      </c>
      <c r="AS603" s="16" t="str">
        <f>IF(Vertragsdaten!$AW604="","",Vertragsdaten!$AW604)</f>
        <v/>
      </c>
      <c r="AT603" s="16" t="str">
        <f>IF(Vertragsdaten!AO604="","","11XSWK-H-------M")</f>
        <v/>
      </c>
      <c r="AU603" s="16" t="str">
        <f>IF(Vertragsdaten!AU604="E01 „Ein-/Auszug (Umzug)“","E01",IF(Vertragsdaten!AU604="E02 „Einzug/Neuanlage“","E02",IF(Vertragsdaten!AU604="E03 „Lieferantenwechsel“","E03","ZD2")))</f>
        <v>ZD2</v>
      </c>
      <c r="AV603" s="16" t="str">
        <f>IF(Vertragsdaten!AS604="nein","Z18","Z15")</f>
        <v>Z15</v>
      </c>
      <c r="AW603" s="16" t="str">
        <f>IF(Vertragsdaten!BC604="","",VLOOKUP(Vertragsdaten!BC604,'Dropdown-Werte'!$I$2:$J$5,2,FALSE))</f>
        <v/>
      </c>
      <c r="AX603" s="16" t="str">
        <f t="shared" si="9"/>
        <v/>
      </c>
      <c r="AY603" s="16" t="str">
        <f>IF(Vertragsdaten!BB604="","",Vertragsdaten!BB604)</f>
        <v/>
      </c>
      <c r="AZ603" s="16" t="s">
        <v>93</v>
      </c>
      <c r="BA603" s="16" t="s">
        <v>94</v>
      </c>
    </row>
    <row r="604" spans="1:53">
      <c r="A604" s="12" t="str">
        <f>IF(Vertragsdaten!AZ605="","",Vertragsdaten!AZ605)</f>
        <v/>
      </c>
      <c r="B604" s="12"/>
      <c r="C604" s="12"/>
      <c r="D604" s="12"/>
      <c r="E604" s="4" t="str">
        <f>IF(Vertragsdaten!M605="","",Vertragsdaten!M605)</f>
        <v/>
      </c>
      <c r="F604" s="19">
        <f>Vertragsdaten!H605</f>
        <v>0</v>
      </c>
      <c r="G604" s="9"/>
      <c r="H604" s="15" t="str">
        <f>IF(Vertragsdaten!J605="","",Vertragsdaten!J605)</f>
        <v/>
      </c>
      <c r="I604" s="15" t="str">
        <f>IF(Vertragsdaten!K605="","",Vertragsdaten!K605)</f>
        <v/>
      </c>
      <c r="J604" s="15" t="str">
        <f>IF(Vertragsdaten!L605="","",Vertragsdaten!L605)</f>
        <v/>
      </c>
      <c r="K604" s="9"/>
      <c r="L604" s="15" t="str">
        <f>IF(Vertragsdaten!J605="","",Vertragsdaten!J605)</f>
        <v/>
      </c>
      <c r="M604" s="9" t="str">
        <f>IF(Vertragsdaten!I605="","",Vertragsdaten!I605)</f>
        <v/>
      </c>
      <c r="N604" s="9"/>
      <c r="O604" s="9" t="str">
        <f>IF(Vertragsdaten!W605="","",Vertragsdaten!W605)</f>
        <v/>
      </c>
      <c r="P604" s="15" t="str">
        <f>IF(Vertragsdaten!R605="","",Vertragsdaten!R605)</f>
        <v/>
      </c>
      <c r="Q604" s="15" t="str">
        <f>IF(Vertragsdaten!S605="","",Vertragsdaten!S605)</f>
        <v/>
      </c>
      <c r="R604" s="9"/>
      <c r="S604" s="15" t="str">
        <f>IF(Vertragsdaten!S605="","",Vertragsdaten!T605)</f>
        <v/>
      </c>
      <c r="T604" s="15" t="str">
        <f>IF(Vertragsdaten!T605="","",Vertragsdaten!U605)</f>
        <v/>
      </c>
      <c r="U604" s="9"/>
      <c r="V604" s="16" t="str">
        <f>IF(Vertragsdaten!$V605="","",Vertragsdaten!$V605)</f>
        <v/>
      </c>
      <c r="W604" s="9"/>
      <c r="X604" s="9"/>
      <c r="Y604" s="9"/>
      <c r="Z604" s="9"/>
      <c r="AA604" s="15" t="str">
        <f>IF(Vertragsdaten!AI605="","",Vertragsdaten!AI605)</f>
        <v/>
      </c>
      <c r="AB604" s="15" t="str">
        <f>IF(Vertragsdaten!AJ605="","",Vertragsdaten!AJ605)</f>
        <v/>
      </c>
      <c r="AC604" s="9"/>
      <c r="AD604" s="15" t="str">
        <f>IF(Vertragsdaten!AK605="","",Vertragsdaten!AK605)</f>
        <v/>
      </c>
      <c r="AE604" s="15" t="str">
        <f>IF(Vertragsdaten!AL605="","",Vertragsdaten!AL605)</f>
        <v/>
      </c>
      <c r="AF604" s="16" t="s">
        <v>2</v>
      </c>
      <c r="AG604" s="16" t="str">
        <f>IF(Vertragsdaten!G605="","",Vertragsdaten!G605)</f>
        <v/>
      </c>
      <c r="AH604" s="9" t="str">
        <f>IF(Vertragsdaten!$AW605="","",Vertragsdaten!AW605)</f>
        <v/>
      </c>
      <c r="AI604" s="9"/>
      <c r="AJ604" s="9"/>
      <c r="AK604" s="9"/>
      <c r="AL604" s="15" t="str">
        <f>IF(Vertragsdaten!AM605="","",Vertragsdaten!AM605)</f>
        <v/>
      </c>
      <c r="AM604" s="15" t="str">
        <f>IF(Vertragsdaten!AN605="","",Vertragsdaten!AN605)</f>
        <v/>
      </c>
      <c r="AN604" s="9"/>
      <c r="AO604" s="9"/>
      <c r="AP604" s="22" t="str">
        <f>IF(Vertragsdaten!AQ605="","",ROUND(Vertragsdaten!AQ605,0))</f>
        <v/>
      </c>
      <c r="AQ604" s="9"/>
      <c r="AR604" s="15" t="str">
        <f>IF(Vertragsdaten!AR605="","",Vertragsdaten!AR605)</f>
        <v/>
      </c>
      <c r="AS604" s="16" t="str">
        <f>IF(Vertragsdaten!$AW605="","",Vertragsdaten!$AW605)</f>
        <v/>
      </c>
      <c r="AT604" s="16" t="str">
        <f>IF(Vertragsdaten!AO605="","","11XSWK-H-------M")</f>
        <v/>
      </c>
      <c r="AU604" s="16" t="str">
        <f>IF(Vertragsdaten!AU605="E01 „Ein-/Auszug (Umzug)“","E01",IF(Vertragsdaten!AU605="E02 „Einzug/Neuanlage“","E02",IF(Vertragsdaten!AU605="E03 „Lieferantenwechsel“","E03","ZD2")))</f>
        <v>ZD2</v>
      </c>
      <c r="AV604" s="16" t="str">
        <f>IF(Vertragsdaten!AS605="nein","Z18","Z15")</f>
        <v>Z15</v>
      </c>
      <c r="AW604" s="16" t="str">
        <f>IF(Vertragsdaten!BC605="","",VLOOKUP(Vertragsdaten!BC605,'Dropdown-Werte'!$I$2:$J$5,2,FALSE))</f>
        <v/>
      </c>
      <c r="AX604" s="16" t="str">
        <f t="shared" si="9"/>
        <v/>
      </c>
      <c r="AY604" s="16" t="str">
        <f>IF(Vertragsdaten!BB605="","",Vertragsdaten!BB605)</f>
        <v/>
      </c>
      <c r="AZ604" s="16" t="s">
        <v>93</v>
      </c>
      <c r="BA604" s="16" t="s">
        <v>94</v>
      </c>
    </row>
    <row r="605" spans="1:53">
      <c r="A605" s="12" t="str">
        <f>IF(Vertragsdaten!AZ606="","",Vertragsdaten!AZ606)</f>
        <v/>
      </c>
      <c r="B605" s="12"/>
      <c r="C605" s="12"/>
      <c r="D605" s="12"/>
      <c r="E605" s="4" t="str">
        <f>IF(Vertragsdaten!M606="","",Vertragsdaten!M606)</f>
        <v/>
      </c>
      <c r="F605" s="19">
        <f>Vertragsdaten!H606</f>
        <v>0</v>
      </c>
      <c r="G605" s="9"/>
      <c r="H605" s="15" t="str">
        <f>IF(Vertragsdaten!J606="","",Vertragsdaten!J606)</f>
        <v/>
      </c>
      <c r="I605" s="15" t="str">
        <f>IF(Vertragsdaten!K606="","",Vertragsdaten!K606)</f>
        <v/>
      </c>
      <c r="J605" s="15" t="str">
        <f>IF(Vertragsdaten!L606="","",Vertragsdaten!L606)</f>
        <v/>
      </c>
      <c r="K605" s="9"/>
      <c r="L605" s="15" t="str">
        <f>IF(Vertragsdaten!J606="","",Vertragsdaten!J606)</f>
        <v/>
      </c>
      <c r="M605" s="9" t="str">
        <f>IF(Vertragsdaten!I606="","",Vertragsdaten!I606)</f>
        <v/>
      </c>
      <c r="N605" s="9"/>
      <c r="O605" s="9" t="str">
        <f>IF(Vertragsdaten!W606="","",Vertragsdaten!W606)</f>
        <v/>
      </c>
      <c r="P605" s="15" t="str">
        <f>IF(Vertragsdaten!R606="","",Vertragsdaten!R606)</f>
        <v/>
      </c>
      <c r="Q605" s="15" t="str">
        <f>IF(Vertragsdaten!S606="","",Vertragsdaten!S606)</f>
        <v/>
      </c>
      <c r="R605" s="9"/>
      <c r="S605" s="15" t="str">
        <f>IF(Vertragsdaten!S606="","",Vertragsdaten!T606)</f>
        <v/>
      </c>
      <c r="T605" s="15" t="str">
        <f>IF(Vertragsdaten!T606="","",Vertragsdaten!U606)</f>
        <v/>
      </c>
      <c r="U605" s="9"/>
      <c r="V605" s="16" t="str">
        <f>IF(Vertragsdaten!$V606="","",Vertragsdaten!$V606)</f>
        <v/>
      </c>
      <c r="W605" s="9"/>
      <c r="X605" s="9"/>
      <c r="Y605" s="9"/>
      <c r="Z605" s="9"/>
      <c r="AA605" s="15" t="str">
        <f>IF(Vertragsdaten!AI606="","",Vertragsdaten!AI606)</f>
        <v/>
      </c>
      <c r="AB605" s="15" t="str">
        <f>IF(Vertragsdaten!AJ606="","",Vertragsdaten!AJ606)</f>
        <v/>
      </c>
      <c r="AC605" s="9"/>
      <c r="AD605" s="15" t="str">
        <f>IF(Vertragsdaten!AK606="","",Vertragsdaten!AK606)</f>
        <v/>
      </c>
      <c r="AE605" s="15" t="str">
        <f>IF(Vertragsdaten!AL606="","",Vertragsdaten!AL606)</f>
        <v/>
      </c>
      <c r="AF605" s="16" t="s">
        <v>2</v>
      </c>
      <c r="AG605" s="16" t="str">
        <f>IF(Vertragsdaten!G606="","",Vertragsdaten!G606)</f>
        <v/>
      </c>
      <c r="AH605" s="9" t="str">
        <f>IF(Vertragsdaten!$AW606="","",Vertragsdaten!AW606)</f>
        <v/>
      </c>
      <c r="AI605" s="9"/>
      <c r="AJ605" s="9"/>
      <c r="AK605" s="9"/>
      <c r="AL605" s="15" t="str">
        <f>IF(Vertragsdaten!AM606="","",Vertragsdaten!AM606)</f>
        <v/>
      </c>
      <c r="AM605" s="15" t="str">
        <f>IF(Vertragsdaten!AN606="","",Vertragsdaten!AN606)</f>
        <v/>
      </c>
      <c r="AN605" s="9"/>
      <c r="AO605" s="9"/>
      <c r="AP605" s="22" t="str">
        <f>IF(Vertragsdaten!AQ606="","",ROUND(Vertragsdaten!AQ606,0))</f>
        <v/>
      </c>
      <c r="AQ605" s="9"/>
      <c r="AR605" s="15" t="str">
        <f>IF(Vertragsdaten!AR606="","",Vertragsdaten!AR606)</f>
        <v/>
      </c>
      <c r="AS605" s="16" t="str">
        <f>IF(Vertragsdaten!$AW606="","",Vertragsdaten!$AW606)</f>
        <v/>
      </c>
      <c r="AT605" s="16" t="str">
        <f>IF(Vertragsdaten!AO606="","","11XSWK-H-------M")</f>
        <v/>
      </c>
      <c r="AU605" s="16" t="str">
        <f>IF(Vertragsdaten!AU606="E01 „Ein-/Auszug (Umzug)“","E01",IF(Vertragsdaten!AU606="E02 „Einzug/Neuanlage“","E02",IF(Vertragsdaten!AU606="E03 „Lieferantenwechsel“","E03","ZD2")))</f>
        <v>ZD2</v>
      </c>
      <c r="AV605" s="16" t="str">
        <f>IF(Vertragsdaten!AS606="nein","Z18","Z15")</f>
        <v>Z15</v>
      </c>
      <c r="AW605" s="16" t="str">
        <f>IF(Vertragsdaten!BC606="","",VLOOKUP(Vertragsdaten!BC606,'Dropdown-Werte'!$I$2:$J$5,2,FALSE))</f>
        <v/>
      </c>
      <c r="AX605" s="16" t="str">
        <f t="shared" si="9"/>
        <v/>
      </c>
      <c r="AY605" s="16" t="str">
        <f>IF(Vertragsdaten!BB606="","",Vertragsdaten!BB606)</f>
        <v/>
      </c>
      <c r="AZ605" s="16" t="s">
        <v>93</v>
      </c>
      <c r="BA605" s="16" t="s">
        <v>94</v>
      </c>
    </row>
    <row r="606" spans="1:53">
      <c r="A606" s="12" t="str">
        <f>IF(Vertragsdaten!AZ607="","",Vertragsdaten!AZ607)</f>
        <v/>
      </c>
      <c r="B606" s="12"/>
      <c r="C606" s="12"/>
      <c r="D606" s="12"/>
      <c r="E606" s="4" t="str">
        <f>IF(Vertragsdaten!M607="","",Vertragsdaten!M607)</f>
        <v/>
      </c>
      <c r="F606" s="19">
        <f>Vertragsdaten!H607</f>
        <v>0</v>
      </c>
      <c r="G606" s="9"/>
      <c r="H606" s="15" t="str">
        <f>IF(Vertragsdaten!J607="","",Vertragsdaten!J607)</f>
        <v/>
      </c>
      <c r="I606" s="15" t="str">
        <f>IF(Vertragsdaten!K607="","",Vertragsdaten!K607)</f>
        <v/>
      </c>
      <c r="J606" s="15" t="str">
        <f>IF(Vertragsdaten!L607="","",Vertragsdaten!L607)</f>
        <v/>
      </c>
      <c r="K606" s="9"/>
      <c r="L606" s="15" t="str">
        <f>IF(Vertragsdaten!J607="","",Vertragsdaten!J607)</f>
        <v/>
      </c>
      <c r="M606" s="9" t="str">
        <f>IF(Vertragsdaten!I607="","",Vertragsdaten!I607)</f>
        <v/>
      </c>
      <c r="N606" s="9"/>
      <c r="O606" s="9" t="str">
        <f>IF(Vertragsdaten!W607="","",Vertragsdaten!W607)</f>
        <v/>
      </c>
      <c r="P606" s="15" t="str">
        <f>IF(Vertragsdaten!R607="","",Vertragsdaten!R607)</f>
        <v/>
      </c>
      <c r="Q606" s="15" t="str">
        <f>IF(Vertragsdaten!S607="","",Vertragsdaten!S607)</f>
        <v/>
      </c>
      <c r="R606" s="9"/>
      <c r="S606" s="15" t="str">
        <f>IF(Vertragsdaten!S607="","",Vertragsdaten!T607)</f>
        <v/>
      </c>
      <c r="T606" s="15" t="str">
        <f>IF(Vertragsdaten!T607="","",Vertragsdaten!U607)</f>
        <v/>
      </c>
      <c r="U606" s="9"/>
      <c r="V606" s="16" t="str">
        <f>IF(Vertragsdaten!$V607="","",Vertragsdaten!$V607)</f>
        <v/>
      </c>
      <c r="W606" s="9"/>
      <c r="X606" s="9"/>
      <c r="Y606" s="9"/>
      <c r="Z606" s="9"/>
      <c r="AA606" s="15" t="str">
        <f>IF(Vertragsdaten!AI607="","",Vertragsdaten!AI607)</f>
        <v/>
      </c>
      <c r="AB606" s="15" t="str">
        <f>IF(Vertragsdaten!AJ607="","",Vertragsdaten!AJ607)</f>
        <v/>
      </c>
      <c r="AC606" s="9"/>
      <c r="AD606" s="15" t="str">
        <f>IF(Vertragsdaten!AK607="","",Vertragsdaten!AK607)</f>
        <v/>
      </c>
      <c r="AE606" s="15" t="str">
        <f>IF(Vertragsdaten!AL607="","",Vertragsdaten!AL607)</f>
        <v/>
      </c>
      <c r="AF606" s="16" t="s">
        <v>2</v>
      </c>
      <c r="AG606" s="16" t="str">
        <f>IF(Vertragsdaten!G607="","",Vertragsdaten!G607)</f>
        <v/>
      </c>
      <c r="AH606" s="9" t="str">
        <f>IF(Vertragsdaten!$AW607="","",Vertragsdaten!AW607)</f>
        <v/>
      </c>
      <c r="AI606" s="9"/>
      <c r="AJ606" s="9"/>
      <c r="AK606" s="9"/>
      <c r="AL606" s="15" t="str">
        <f>IF(Vertragsdaten!AM607="","",Vertragsdaten!AM607)</f>
        <v/>
      </c>
      <c r="AM606" s="15" t="str">
        <f>IF(Vertragsdaten!AN607="","",Vertragsdaten!AN607)</f>
        <v/>
      </c>
      <c r="AN606" s="9"/>
      <c r="AO606" s="9"/>
      <c r="AP606" s="22" t="str">
        <f>IF(Vertragsdaten!AQ607="","",ROUND(Vertragsdaten!AQ607,0))</f>
        <v/>
      </c>
      <c r="AQ606" s="9"/>
      <c r="AR606" s="15" t="str">
        <f>IF(Vertragsdaten!AR607="","",Vertragsdaten!AR607)</f>
        <v/>
      </c>
      <c r="AS606" s="16" t="str">
        <f>IF(Vertragsdaten!$AW607="","",Vertragsdaten!$AW607)</f>
        <v/>
      </c>
      <c r="AT606" s="16" t="str">
        <f>IF(Vertragsdaten!AO607="","","11XSWK-H-------M")</f>
        <v/>
      </c>
      <c r="AU606" s="16" t="str">
        <f>IF(Vertragsdaten!AU607="E01 „Ein-/Auszug (Umzug)“","E01",IF(Vertragsdaten!AU607="E02 „Einzug/Neuanlage“","E02",IF(Vertragsdaten!AU607="E03 „Lieferantenwechsel“","E03","ZD2")))</f>
        <v>ZD2</v>
      </c>
      <c r="AV606" s="16" t="str">
        <f>IF(Vertragsdaten!AS607="nein","Z18","Z15")</f>
        <v>Z15</v>
      </c>
      <c r="AW606" s="16" t="str">
        <f>IF(Vertragsdaten!BC607="","",VLOOKUP(Vertragsdaten!BC607,'Dropdown-Werte'!$I$2:$J$5,2,FALSE))</f>
        <v/>
      </c>
      <c r="AX606" s="16" t="str">
        <f t="shared" si="9"/>
        <v/>
      </c>
      <c r="AY606" s="16" t="str">
        <f>IF(Vertragsdaten!BB607="","",Vertragsdaten!BB607)</f>
        <v/>
      </c>
      <c r="AZ606" s="16" t="s">
        <v>93</v>
      </c>
      <c r="BA606" s="16" t="s">
        <v>94</v>
      </c>
    </row>
    <row r="607" spans="1:53">
      <c r="A607" s="12" t="str">
        <f>IF(Vertragsdaten!AZ608="","",Vertragsdaten!AZ608)</f>
        <v/>
      </c>
      <c r="B607" s="12"/>
      <c r="C607" s="12"/>
      <c r="D607" s="12"/>
      <c r="E607" s="4" t="str">
        <f>IF(Vertragsdaten!M608="","",Vertragsdaten!M608)</f>
        <v/>
      </c>
      <c r="F607" s="19">
        <f>Vertragsdaten!H608</f>
        <v>0</v>
      </c>
      <c r="G607" s="9"/>
      <c r="H607" s="15" t="str">
        <f>IF(Vertragsdaten!J608="","",Vertragsdaten!J608)</f>
        <v/>
      </c>
      <c r="I607" s="15" t="str">
        <f>IF(Vertragsdaten!K608="","",Vertragsdaten!K608)</f>
        <v/>
      </c>
      <c r="J607" s="15" t="str">
        <f>IF(Vertragsdaten!L608="","",Vertragsdaten!L608)</f>
        <v/>
      </c>
      <c r="K607" s="9"/>
      <c r="L607" s="15" t="str">
        <f>IF(Vertragsdaten!J608="","",Vertragsdaten!J608)</f>
        <v/>
      </c>
      <c r="M607" s="9" t="str">
        <f>IF(Vertragsdaten!I608="","",Vertragsdaten!I608)</f>
        <v/>
      </c>
      <c r="N607" s="9"/>
      <c r="O607" s="9" t="str">
        <f>IF(Vertragsdaten!W608="","",Vertragsdaten!W608)</f>
        <v/>
      </c>
      <c r="P607" s="15" t="str">
        <f>IF(Vertragsdaten!R608="","",Vertragsdaten!R608)</f>
        <v/>
      </c>
      <c r="Q607" s="15" t="str">
        <f>IF(Vertragsdaten!S608="","",Vertragsdaten!S608)</f>
        <v/>
      </c>
      <c r="R607" s="9"/>
      <c r="S607" s="15" t="str">
        <f>IF(Vertragsdaten!S608="","",Vertragsdaten!T608)</f>
        <v/>
      </c>
      <c r="T607" s="15" t="str">
        <f>IF(Vertragsdaten!T608="","",Vertragsdaten!U608)</f>
        <v/>
      </c>
      <c r="U607" s="9"/>
      <c r="V607" s="16" t="str">
        <f>IF(Vertragsdaten!$V608="","",Vertragsdaten!$V608)</f>
        <v/>
      </c>
      <c r="W607" s="9"/>
      <c r="X607" s="9"/>
      <c r="Y607" s="9"/>
      <c r="Z607" s="9"/>
      <c r="AA607" s="15" t="str">
        <f>IF(Vertragsdaten!AI608="","",Vertragsdaten!AI608)</f>
        <v/>
      </c>
      <c r="AB607" s="15" t="str">
        <f>IF(Vertragsdaten!AJ608="","",Vertragsdaten!AJ608)</f>
        <v/>
      </c>
      <c r="AC607" s="9"/>
      <c r="AD607" s="15" t="str">
        <f>IF(Vertragsdaten!AK608="","",Vertragsdaten!AK608)</f>
        <v/>
      </c>
      <c r="AE607" s="15" t="str">
        <f>IF(Vertragsdaten!AL608="","",Vertragsdaten!AL608)</f>
        <v/>
      </c>
      <c r="AF607" s="16" t="s">
        <v>2</v>
      </c>
      <c r="AG607" s="16" t="str">
        <f>IF(Vertragsdaten!G608="","",Vertragsdaten!G608)</f>
        <v/>
      </c>
      <c r="AH607" s="9" t="str">
        <f>IF(Vertragsdaten!$AW608="","",Vertragsdaten!AW608)</f>
        <v/>
      </c>
      <c r="AI607" s="9"/>
      <c r="AJ607" s="9"/>
      <c r="AK607" s="9"/>
      <c r="AL607" s="15" t="str">
        <f>IF(Vertragsdaten!AM608="","",Vertragsdaten!AM608)</f>
        <v/>
      </c>
      <c r="AM607" s="15" t="str">
        <f>IF(Vertragsdaten!AN608="","",Vertragsdaten!AN608)</f>
        <v/>
      </c>
      <c r="AN607" s="9"/>
      <c r="AO607" s="9"/>
      <c r="AP607" s="22" t="str">
        <f>IF(Vertragsdaten!AQ608="","",ROUND(Vertragsdaten!AQ608,0))</f>
        <v/>
      </c>
      <c r="AQ607" s="9"/>
      <c r="AR607" s="15" t="str">
        <f>IF(Vertragsdaten!AR608="","",Vertragsdaten!AR608)</f>
        <v/>
      </c>
      <c r="AS607" s="16" t="str">
        <f>IF(Vertragsdaten!$AW608="","",Vertragsdaten!$AW608)</f>
        <v/>
      </c>
      <c r="AT607" s="16" t="str">
        <f>IF(Vertragsdaten!AO608="","","11XSWK-H-------M")</f>
        <v/>
      </c>
      <c r="AU607" s="16" t="str">
        <f>IF(Vertragsdaten!AU608="E01 „Ein-/Auszug (Umzug)“","E01",IF(Vertragsdaten!AU608="E02 „Einzug/Neuanlage“","E02",IF(Vertragsdaten!AU608="E03 „Lieferantenwechsel“","E03","ZD2")))</f>
        <v>ZD2</v>
      </c>
      <c r="AV607" s="16" t="str">
        <f>IF(Vertragsdaten!AS608="nein","Z18","Z15")</f>
        <v>Z15</v>
      </c>
      <c r="AW607" s="16" t="str">
        <f>IF(Vertragsdaten!BC608="","",VLOOKUP(Vertragsdaten!BC608,'Dropdown-Werte'!$I$2:$J$5,2,FALSE))</f>
        <v/>
      </c>
      <c r="AX607" s="16" t="str">
        <f t="shared" si="9"/>
        <v/>
      </c>
      <c r="AY607" s="16" t="str">
        <f>IF(Vertragsdaten!BB608="","",Vertragsdaten!BB608)</f>
        <v/>
      </c>
      <c r="AZ607" s="16" t="s">
        <v>93</v>
      </c>
      <c r="BA607" s="16" t="s">
        <v>94</v>
      </c>
    </row>
    <row r="608" spans="1:53">
      <c r="A608" s="12" t="str">
        <f>IF(Vertragsdaten!AZ609="","",Vertragsdaten!AZ609)</f>
        <v/>
      </c>
      <c r="B608" s="12"/>
      <c r="C608" s="12"/>
      <c r="D608" s="12"/>
      <c r="E608" s="4" t="str">
        <f>IF(Vertragsdaten!M609="","",Vertragsdaten!M609)</f>
        <v/>
      </c>
      <c r="F608" s="19">
        <f>Vertragsdaten!H609</f>
        <v>0</v>
      </c>
      <c r="G608" s="9"/>
      <c r="H608" s="15" t="str">
        <f>IF(Vertragsdaten!J609="","",Vertragsdaten!J609)</f>
        <v/>
      </c>
      <c r="I608" s="15" t="str">
        <f>IF(Vertragsdaten!K609="","",Vertragsdaten!K609)</f>
        <v/>
      </c>
      <c r="J608" s="15" t="str">
        <f>IF(Vertragsdaten!L609="","",Vertragsdaten!L609)</f>
        <v/>
      </c>
      <c r="K608" s="9"/>
      <c r="L608" s="15" t="str">
        <f>IF(Vertragsdaten!J609="","",Vertragsdaten!J609)</f>
        <v/>
      </c>
      <c r="M608" s="9" t="str">
        <f>IF(Vertragsdaten!I609="","",Vertragsdaten!I609)</f>
        <v/>
      </c>
      <c r="N608" s="9"/>
      <c r="O608" s="9" t="str">
        <f>IF(Vertragsdaten!W609="","",Vertragsdaten!W609)</f>
        <v/>
      </c>
      <c r="P608" s="15" t="str">
        <f>IF(Vertragsdaten!R609="","",Vertragsdaten!R609)</f>
        <v/>
      </c>
      <c r="Q608" s="15" t="str">
        <f>IF(Vertragsdaten!S609="","",Vertragsdaten!S609)</f>
        <v/>
      </c>
      <c r="R608" s="9"/>
      <c r="S608" s="15" t="str">
        <f>IF(Vertragsdaten!S609="","",Vertragsdaten!T609)</f>
        <v/>
      </c>
      <c r="T608" s="15" t="str">
        <f>IF(Vertragsdaten!T609="","",Vertragsdaten!U609)</f>
        <v/>
      </c>
      <c r="U608" s="9"/>
      <c r="V608" s="16" t="str">
        <f>IF(Vertragsdaten!$V609="","",Vertragsdaten!$V609)</f>
        <v/>
      </c>
      <c r="W608" s="9"/>
      <c r="X608" s="9"/>
      <c r="Y608" s="9"/>
      <c r="Z608" s="9"/>
      <c r="AA608" s="15" t="str">
        <f>IF(Vertragsdaten!AI609="","",Vertragsdaten!AI609)</f>
        <v/>
      </c>
      <c r="AB608" s="15" t="str">
        <f>IF(Vertragsdaten!AJ609="","",Vertragsdaten!AJ609)</f>
        <v/>
      </c>
      <c r="AC608" s="9"/>
      <c r="AD608" s="15" t="str">
        <f>IF(Vertragsdaten!AK609="","",Vertragsdaten!AK609)</f>
        <v/>
      </c>
      <c r="AE608" s="15" t="str">
        <f>IF(Vertragsdaten!AL609="","",Vertragsdaten!AL609)</f>
        <v/>
      </c>
      <c r="AF608" s="16" t="s">
        <v>2</v>
      </c>
      <c r="AG608" s="16" t="str">
        <f>IF(Vertragsdaten!G609="","",Vertragsdaten!G609)</f>
        <v/>
      </c>
      <c r="AH608" s="9" t="str">
        <f>IF(Vertragsdaten!$AW609="","",Vertragsdaten!AW609)</f>
        <v/>
      </c>
      <c r="AI608" s="9"/>
      <c r="AJ608" s="9"/>
      <c r="AK608" s="9"/>
      <c r="AL608" s="15" t="str">
        <f>IF(Vertragsdaten!AM609="","",Vertragsdaten!AM609)</f>
        <v/>
      </c>
      <c r="AM608" s="15" t="str">
        <f>IF(Vertragsdaten!AN609="","",Vertragsdaten!AN609)</f>
        <v/>
      </c>
      <c r="AN608" s="9"/>
      <c r="AO608" s="9"/>
      <c r="AP608" s="22" t="str">
        <f>IF(Vertragsdaten!AQ609="","",ROUND(Vertragsdaten!AQ609,0))</f>
        <v/>
      </c>
      <c r="AQ608" s="9"/>
      <c r="AR608" s="15" t="str">
        <f>IF(Vertragsdaten!AR609="","",Vertragsdaten!AR609)</f>
        <v/>
      </c>
      <c r="AS608" s="16" t="str">
        <f>IF(Vertragsdaten!$AW609="","",Vertragsdaten!$AW609)</f>
        <v/>
      </c>
      <c r="AT608" s="16" t="str">
        <f>IF(Vertragsdaten!AO609="","","11XSWK-H-------M")</f>
        <v/>
      </c>
      <c r="AU608" s="16" t="str">
        <f>IF(Vertragsdaten!AU609="E01 „Ein-/Auszug (Umzug)“","E01",IF(Vertragsdaten!AU609="E02 „Einzug/Neuanlage“","E02",IF(Vertragsdaten!AU609="E03 „Lieferantenwechsel“","E03","ZD2")))</f>
        <v>ZD2</v>
      </c>
      <c r="AV608" s="16" t="str">
        <f>IF(Vertragsdaten!AS609="nein","Z18","Z15")</f>
        <v>Z15</v>
      </c>
      <c r="AW608" s="16" t="str">
        <f>IF(Vertragsdaten!BC609="","",VLOOKUP(Vertragsdaten!BC609,'Dropdown-Werte'!$I$2:$J$5,2,FALSE))</f>
        <v/>
      </c>
      <c r="AX608" s="16" t="str">
        <f t="shared" si="9"/>
        <v/>
      </c>
      <c r="AY608" s="16" t="str">
        <f>IF(Vertragsdaten!BB609="","",Vertragsdaten!BB609)</f>
        <v/>
      </c>
      <c r="AZ608" s="16" t="s">
        <v>93</v>
      </c>
      <c r="BA608" s="16" t="s">
        <v>94</v>
      </c>
    </row>
    <row r="609" spans="1:53">
      <c r="A609" s="12" t="str">
        <f>IF(Vertragsdaten!AZ610="","",Vertragsdaten!AZ610)</f>
        <v/>
      </c>
      <c r="B609" s="12"/>
      <c r="C609" s="12"/>
      <c r="D609" s="12"/>
      <c r="E609" s="4" t="str">
        <f>IF(Vertragsdaten!M610="","",Vertragsdaten!M610)</f>
        <v/>
      </c>
      <c r="F609" s="19">
        <f>Vertragsdaten!H610</f>
        <v>0</v>
      </c>
      <c r="G609" s="9"/>
      <c r="H609" s="15" t="str">
        <f>IF(Vertragsdaten!J610="","",Vertragsdaten!J610)</f>
        <v/>
      </c>
      <c r="I609" s="15" t="str">
        <f>IF(Vertragsdaten!K610="","",Vertragsdaten!K610)</f>
        <v/>
      </c>
      <c r="J609" s="15" t="str">
        <f>IF(Vertragsdaten!L610="","",Vertragsdaten!L610)</f>
        <v/>
      </c>
      <c r="K609" s="9"/>
      <c r="L609" s="15" t="str">
        <f>IF(Vertragsdaten!J610="","",Vertragsdaten!J610)</f>
        <v/>
      </c>
      <c r="M609" s="9" t="str">
        <f>IF(Vertragsdaten!I610="","",Vertragsdaten!I610)</f>
        <v/>
      </c>
      <c r="N609" s="9"/>
      <c r="O609" s="9" t="str">
        <f>IF(Vertragsdaten!W610="","",Vertragsdaten!W610)</f>
        <v/>
      </c>
      <c r="P609" s="15" t="str">
        <f>IF(Vertragsdaten!R610="","",Vertragsdaten!R610)</f>
        <v/>
      </c>
      <c r="Q609" s="15" t="str">
        <f>IF(Vertragsdaten!S610="","",Vertragsdaten!S610)</f>
        <v/>
      </c>
      <c r="R609" s="9"/>
      <c r="S609" s="15" t="str">
        <f>IF(Vertragsdaten!S610="","",Vertragsdaten!T610)</f>
        <v/>
      </c>
      <c r="T609" s="15" t="str">
        <f>IF(Vertragsdaten!T610="","",Vertragsdaten!U610)</f>
        <v/>
      </c>
      <c r="U609" s="9"/>
      <c r="V609" s="16" t="str">
        <f>IF(Vertragsdaten!$V610="","",Vertragsdaten!$V610)</f>
        <v/>
      </c>
      <c r="W609" s="9"/>
      <c r="X609" s="9"/>
      <c r="Y609" s="9"/>
      <c r="Z609" s="9"/>
      <c r="AA609" s="15" t="str">
        <f>IF(Vertragsdaten!AI610="","",Vertragsdaten!AI610)</f>
        <v/>
      </c>
      <c r="AB609" s="15" t="str">
        <f>IF(Vertragsdaten!AJ610="","",Vertragsdaten!AJ610)</f>
        <v/>
      </c>
      <c r="AC609" s="9"/>
      <c r="AD609" s="15" t="str">
        <f>IF(Vertragsdaten!AK610="","",Vertragsdaten!AK610)</f>
        <v/>
      </c>
      <c r="AE609" s="15" t="str">
        <f>IF(Vertragsdaten!AL610="","",Vertragsdaten!AL610)</f>
        <v/>
      </c>
      <c r="AF609" s="16" t="s">
        <v>2</v>
      </c>
      <c r="AG609" s="16" t="str">
        <f>IF(Vertragsdaten!G610="","",Vertragsdaten!G610)</f>
        <v/>
      </c>
      <c r="AH609" s="9" t="str">
        <f>IF(Vertragsdaten!$AW610="","",Vertragsdaten!AW610)</f>
        <v/>
      </c>
      <c r="AI609" s="9"/>
      <c r="AJ609" s="9"/>
      <c r="AK609" s="9"/>
      <c r="AL609" s="15" t="str">
        <f>IF(Vertragsdaten!AM610="","",Vertragsdaten!AM610)</f>
        <v/>
      </c>
      <c r="AM609" s="15" t="str">
        <f>IF(Vertragsdaten!AN610="","",Vertragsdaten!AN610)</f>
        <v/>
      </c>
      <c r="AN609" s="9"/>
      <c r="AO609" s="9"/>
      <c r="AP609" s="22" t="str">
        <f>IF(Vertragsdaten!AQ610="","",ROUND(Vertragsdaten!AQ610,0))</f>
        <v/>
      </c>
      <c r="AQ609" s="9"/>
      <c r="AR609" s="15" t="str">
        <f>IF(Vertragsdaten!AR610="","",Vertragsdaten!AR610)</f>
        <v/>
      </c>
      <c r="AS609" s="16" t="str">
        <f>IF(Vertragsdaten!$AW610="","",Vertragsdaten!$AW610)</f>
        <v/>
      </c>
      <c r="AT609" s="16" t="str">
        <f>IF(Vertragsdaten!AO610="","","11XSWK-H-------M")</f>
        <v/>
      </c>
      <c r="AU609" s="16" t="str">
        <f>IF(Vertragsdaten!AU610="E01 „Ein-/Auszug (Umzug)“","E01",IF(Vertragsdaten!AU610="E02 „Einzug/Neuanlage“","E02",IF(Vertragsdaten!AU610="E03 „Lieferantenwechsel“","E03","ZD2")))</f>
        <v>ZD2</v>
      </c>
      <c r="AV609" s="16" t="str">
        <f>IF(Vertragsdaten!AS610="nein","Z18","Z15")</f>
        <v>Z15</v>
      </c>
      <c r="AW609" s="16" t="str">
        <f>IF(Vertragsdaten!BC610="","",VLOOKUP(Vertragsdaten!BC610,'Dropdown-Werte'!$I$2:$J$5,2,FALSE))</f>
        <v/>
      </c>
      <c r="AX609" s="16" t="str">
        <f t="shared" si="9"/>
        <v/>
      </c>
      <c r="AY609" s="16" t="str">
        <f>IF(Vertragsdaten!BB610="","",Vertragsdaten!BB610)</f>
        <v/>
      </c>
      <c r="AZ609" s="16" t="s">
        <v>93</v>
      </c>
      <c r="BA609" s="16" t="s">
        <v>94</v>
      </c>
    </row>
    <row r="610" spans="1:53">
      <c r="A610" s="12" t="str">
        <f>IF(Vertragsdaten!AZ611="","",Vertragsdaten!AZ611)</f>
        <v/>
      </c>
      <c r="B610" s="12"/>
      <c r="C610" s="12"/>
      <c r="D610" s="12"/>
      <c r="E610" s="4" t="str">
        <f>IF(Vertragsdaten!M611="","",Vertragsdaten!M611)</f>
        <v/>
      </c>
      <c r="F610" s="19">
        <f>Vertragsdaten!H611</f>
        <v>0</v>
      </c>
      <c r="G610" s="9"/>
      <c r="H610" s="15" t="str">
        <f>IF(Vertragsdaten!J611="","",Vertragsdaten!J611)</f>
        <v/>
      </c>
      <c r="I610" s="15" t="str">
        <f>IF(Vertragsdaten!K611="","",Vertragsdaten!K611)</f>
        <v/>
      </c>
      <c r="J610" s="15" t="str">
        <f>IF(Vertragsdaten!L611="","",Vertragsdaten!L611)</f>
        <v/>
      </c>
      <c r="K610" s="9"/>
      <c r="L610" s="15" t="str">
        <f>IF(Vertragsdaten!J611="","",Vertragsdaten!J611)</f>
        <v/>
      </c>
      <c r="M610" s="9" t="str">
        <f>IF(Vertragsdaten!I611="","",Vertragsdaten!I611)</f>
        <v/>
      </c>
      <c r="N610" s="9"/>
      <c r="O610" s="9" t="str">
        <f>IF(Vertragsdaten!W611="","",Vertragsdaten!W611)</f>
        <v/>
      </c>
      <c r="P610" s="15" t="str">
        <f>IF(Vertragsdaten!R611="","",Vertragsdaten!R611)</f>
        <v/>
      </c>
      <c r="Q610" s="15" t="str">
        <f>IF(Vertragsdaten!S611="","",Vertragsdaten!S611)</f>
        <v/>
      </c>
      <c r="R610" s="9"/>
      <c r="S610" s="15" t="str">
        <f>IF(Vertragsdaten!S611="","",Vertragsdaten!T611)</f>
        <v/>
      </c>
      <c r="T610" s="15" t="str">
        <f>IF(Vertragsdaten!T611="","",Vertragsdaten!U611)</f>
        <v/>
      </c>
      <c r="U610" s="9"/>
      <c r="V610" s="16" t="str">
        <f>IF(Vertragsdaten!$V611="","",Vertragsdaten!$V611)</f>
        <v/>
      </c>
      <c r="W610" s="9"/>
      <c r="X610" s="9"/>
      <c r="Y610" s="9"/>
      <c r="Z610" s="9"/>
      <c r="AA610" s="15" t="str">
        <f>IF(Vertragsdaten!AI611="","",Vertragsdaten!AI611)</f>
        <v/>
      </c>
      <c r="AB610" s="15" t="str">
        <f>IF(Vertragsdaten!AJ611="","",Vertragsdaten!AJ611)</f>
        <v/>
      </c>
      <c r="AC610" s="9"/>
      <c r="AD610" s="15" t="str">
        <f>IF(Vertragsdaten!AK611="","",Vertragsdaten!AK611)</f>
        <v/>
      </c>
      <c r="AE610" s="15" t="str">
        <f>IF(Vertragsdaten!AL611="","",Vertragsdaten!AL611)</f>
        <v/>
      </c>
      <c r="AF610" s="16" t="s">
        <v>2</v>
      </c>
      <c r="AG610" s="16" t="str">
        <f>IF(Vertragsdaten!G611="","",Vertragsdaten!G611)</f>
        <v/>
      </c>
      <c r="AH610" s="9" t="str">
        <f>IF(Vertragsdaten!$AW611="","",Vertragsdaten!AW611)</f>
        <v/>
      </c>
      <c r="AI610" s="9"/>
      <c r="AJ610" s="9"/>
      <c r="AK610" s="9"/>
      <c r="AL610" s="15" t="str">
        <f>IF(Vertragsdaten!AM611="","",Vertragsdaten!AM611)</f>
        <v/>
      </c>
      <c r="AM610" s="15" t="str">
        <f>IF(Vertragsdaten!AN611="","",Vertragsdaten!AN611)</f>
        <v/>
      </c>
      <c r="AN610" s="9"/>
      <c r="AO610" s="9"/>
      <c r="AP610" s="22" t="str">
        <f>IF(Vertragsdaten!AQ611="","",ROUND(Vertragsdaten!AQ611,0))</f>
        <v/>
      </c>
      <c r="AQ610" s="9"/>
      <c r="AR610" s="15" t="str">
        <f>IF(Vertragsdaten!AR611="","",Vertragsdaten!AR611)</f>
        <v/>
      </c>
      <c r="AS610" s="16" t="str">
        <f>IF(Vertragsdaten!$AW611="","",Vertragsdaten!$AW611)</f>
        <v/>
      </c>
      <c r="AT610" s="16" t="str">
        <f>IF(Vertragsdaten!AO611="","","11XSWK-H-------M")</f>
        <v/>
      </c>
      <c r="AU610" s="16" t="str">
        <f>IF(Vertragsdaten!AU611="E01 „Ein-/Auszug (Umzug)“","E01",IF(Vertragsdaten!AU611="E02 „Einzug/Neuanlage“","E02",IF(Vertragsdaten!AU611="E03 „Lieferantenwechsel“","E03","ZD2")))</f>
        <v>ZD2</v>
      </c>
      <c r="AV610" s="16" t="str">
        <f>IF(Vertragsdaten!AS611="nein","Z18","Z15")</f>
        <v>Z15</v>
      </c>
      <c r="AW610" s="16" t="str">
        <f>IF(Vertragsdaten!BC611="","",VLOOKUP(Vertragsdaten!BC611,'Dropdown-Werte'!$I$2:$J$5,2,FALSE))</f>
        <v/>
      </c>
      <c r="AX610" s="16" t="str">
        <f t="shared" si="9"/>
        <v/>
      </c>
      <c r="AY610" s="16" t="str">
        <f>IF(Vertragsdaten!BB611="","",Vertragsdaten!BB611)</f>
        <v/>
      </c>
      <c r="AZ610" s="16" t="s">
        <v>93</v>
      </c>
      <c r="BA610" s="16" t="s">
        <v>94</v>
      </c>
    </row>
    <row r="611" spans="1:53">
      <c r="A611" s="12" t="str">
        <f>IF(Vertragsdaten!AZ612="","",Vertragsdaten!AZ612)</f>
        <v/>
      </c>
      <c r="B611" s="12"/>
      <c r="C611" s="12"/>
      <c r="D611" s="12"/>
      <c r="E611" s="4" t="str">
        <f>IF(Vertragsdaten!M612="","",Vertragsdaten!M612)</f>
        <v/>
      </c>
      <c r="F611" s="19">
        <f>Vertragsdaten!H612</f>
        <v>0</v>
      </c>
      <c r="G611" s="9"/>
      <c r="H611" s="15" t="str">
        <f>IF(Vertragsdaten!J612="","",Vertragsdaten!J612)</f>
        <v/>
      </c>
      <c r="I611" s="15" t="str">
        <f>IF(Vertragsdaten!K612="","",Vertragsdaten!K612)</f>
        <v/>
      </c>
      <c r="J611" s="15" t="str">
        <f>IF(Vertragsdaten!L612="","",Vertragsdaten!L612)</f>
        <v/>
      </c>
      <c r="K611" s="9"/>
      <c r="L611" s="15" t="str">
        <f>IF(Vertragsdaten!J612="","",Vertragsdaten!J612)</f>
        <v/>
      </c>
      <c r="M611" s="9" t="str">
        <f>IF(Vertragsdaten!I612="","",Vertragsdaten!I612)</f>
        <v/>
      </c>
      <c r="N611" s="9"/>
      <c r="O611" s="9" t="str">
        <f>IF(Vertragsdaten!W612="","",Vertragsdaten!W612)</f>
        <v/>
      </c>
      <c r="P611" s="15" t="str">
        <f>IF(Vertragsdaten!R612="","",Vertragsdaten!R612)</f>
        <v/>
      </c>
      <c r="Q611" s="15" t="str">
        <f>IF(Vertragsdaten!S612="","",Vertragsdaten!S612)</f>
        <v/>
      </c>
      <c r="R611" s="9"/>
      <c r="S611" s="15" t="str">
        <f>IF(Vertragsdaten!S612="","",Vertragsdaten!T612)</f>
        <v/>
      </c>
      <c r="T611" s="15" t="str">
        <f>IF(Vertragsdaten!T612="","",Vertragsdaten!U612)</f>
        <v/>
      </c>
      <c r="U611" s="9"/>
      <c r="V611" s="16" t="str">
        <f>IF(Vertragsdaten!$V612="","",Vertragsdaten!$V612)</f>
        <v/>
      </c>
      <c r="W611" s="9"/>
      <c r="X611" s="9"/>
      <c r="Y611" s="9"/>
      <c r="Z611" s="9"/>
      <c r="AA611" s="15" t="str">
        <f>IF(Vertragsdaten!AI612="","",Vertragsdaten!AI612)</f>
        <v/>
      </c>
      <c r="AB611" s="15" t="str">
        <f>IF(Vertragsdaten!AJ612="","",Vertragsdaten!AJ612)</f>
        <v/>
      </c>
      <c r="AC611" s="9"/>
      <c r="AD611" s="15" t="str">
        <f>IF(Vertragsdaten!AK612="","",Vertragsdaten!AK612)</f>
        <v/>
      </c>
      <c r="AE611" s="15" t="str">
        <f>IF(Vertragsdaten!AL612="","",Vertragsdaten!AL612)</f>
        <v/>
      </c>
      <c r="AF611" s="16" t="s">
        <v>2</v>
      </c>
      <c r="AG611" s="16" t="str">
        <f>IF(Vertragsdaten!G612="","",Vertragsdaten!G612)</f>
        <v/>
      </c>
      <c r="AH611" s="9" t="str">
        <f>IF(Vertragsdaten!$AW612="","",Vertragsdaten!AW612)</f>
        <v/>
      </c>
      <c r="AI611" s="9"/>
      <c r="AJ611" s="9"/>
      <c r="AK611" s="9"/>
      <c r="AL611" s="15" t="str">
        <f>IF(Vertragsdaten!AM612="","",Vertragsdaten!AM612)</f>
        <v/>
      </c>
      <c r="AM611" s="15" t="str">
        <f>IF(Vertragsdaten!AN612="","",Vertragsdaten!AN612)</f>
        <v/>
      </c>
      <c r="AN611" s="9"/>
      <c r="AO611" s="9"/>
      <c r="AP611" s="22" t="str">
        <f>IF(Vertragsdaten!AQ612="","",ROUND(Vertragsdaten!AQ612,0))</f>
        <v/>
      </c>
      <c r="AQ611" s="9"/>
      <c r="AR611" s="15" t="str">
        <f>IF(Vertragsdaten!AR612="","",Vertragsdaten!AR612)</f>
        <v/>
      </c>
      <c r="AS611" s="16" t="str">
        <f>IF(Vertragsdaten!$AW612="","",Vertragsdaten!$AW612)</f>
        <v/>
      </c>
      <c r="AT611" s="16" t="str">
        <f>IF(Vertragsdaten!AO612="","","11XSWK-H-------M")</f>
        <v/>
      </c>
      <c r="AU611" s="16" t="str">
        <f>IF(Vertragsdaten!AU612="E01 „Ein-/Auszug (Umzug)“","E01",IF(Vertragsdaten!AU612="E02 „Einzug/Neuanlage“","E02",IF(Vertragsdaten!AU612="E03 „Lieferantenwechsel“","E03","ZD2")))</f>
        <v>ZD2</v>
      </c>
      <c r="AV611" s="16" t="str">
        <f>IF(Vertragsdaten!AS612="nein","Z18","Z15")</f>
        <v>Z15</v>
      </c>
      <c r="AW611" s="16" t="str">
        <f>IF(Vertragsdaten!BC612="","",VLOOKUP(Vertragsdaten!BC612,'Dropdown-Werte'!$I$2:$J$5,2,FALSE))</f>
        <v/>
      </c>
      <c r="AX611" s="16" t="str">
        <f t="shared" si="9"/>
        <v/>
      </c>
      <c r="AY611" s="16" t="str">
        <f>IF(Vertragsdaten!BB612="","",Vertragsdaten!BB612)</f>
        <v/>
      </c>
      <c r="AZ611" s="16" t="s">
        <v>93</v>
      </c>
      <c r="BA611" s="16" t="s">
        <v>94</v>
      </c>
    </row>
    <row r="612" spans="1:53">
      <c r="A612" s="12" t="str">
        <f>IF(Vertragsdaten!AZ613="","",Vertragsdaten!AZ613)</f>
        <v/>
      </c>
      <c r="B612" s="12"/>
      <c r="C612" s="12"/>
      <c r="D612" s="12"/>
      <c r="E612" s="4" t="str">
        <f>IF(Vertragsdaten!M613="","",Vertragsdaten!M613)</f>
        <v/>
      </c>
      <c r="F612" s="19">
        <f>Vertragsdaten!H613</f>
        <v>0</v>
      </c>
      <c r="G612" s="9"/>
      <c r="H612" s="15" t="str">
        <f>IF(Vertragsdaten!J613="","",Vertragsdaten!J613)</f>
        <v/>
      </c>
      <c r="I612" s="15" t="str">
        <f>IF(Vertragsdaten!K613="","",Vertragsdaten!K613)</f>
        <v/>
      </c>
      <c r="J612" s="15" t="str">
        <f>IF(Vertragsdaten!L613="","",Vertragsdaten!L613)</f>
        <v/>
      </c>
      <c r="K612" s="9"/>
      <c r="L612" s="15" t="str">
        <f>IF(Vertragsdaten!J613="","",Vertragsdaten!J613)</f>
        <v/>
      </c>
      <c r="M612" s="9" t="str">
        <f>IF(Vertragsdaten!I613="","",Vertragsdaten!I613)</f>
        <v/>
      </c>
      <c r="N612" s="9"/>
      <c r="O612" s="9" t="str">
        <f>IF(Vertragsdaten!W613="","",Vertragsdaten!W613)</f>
        <v/>
      </c>
      <c r="P612" s="15" t="str">
        <f>IF(Vertragsdaten!R613="","",Vertragsdaten!R613)</f>
        <v/>
      </c>
      <c r="Q612" s="15" t="str">
        <f>IF(Vertragsdaten!S613="","",Vertragsdaten!S613)</f>
        <v/>
      </c>
      <c r="R612" s="9"/>
      <c r="S612" s="15" t="str">
        <f>IF(Vertragsdaten!S613="","",Vertragsdaten!T613)</f>
        <v/>
      </c>
      <c r="T612" s="15" t="str">
        <f>IF(Vertragsdaten!T613="","",Vertragsdaten!U613)</f>
        <v/>
      </c>
      <c r="U612" s="9"/>
      <c r="V612" s="16" t="str">
        <f>IF(Vertragsdaten!$V613="","",Vertragsdaten!$V613)</f>
        <v/>
      </c>
      <c r="W612" s="9"/>
      <c r="X612" s="9"/>
      <c r="Y612" s="9"/>
      <c r="Z612" s="9"/>
      <c r="AA612" s="15" t="str">
        <f>IF(Vertragsdaten!AI613="","",Vertragsdaten!AI613)</f>
        <v/>
      </c>
      <c r="AB612" s="15" t="str">
        <f>IF(Vertragsdaten!AJ613="","",Vertragsdaten!AJ613)</f>
        <v/>
      </c>
      <c r="AC612" s="9"/>
      <c r="AD612" s="15" t="str">
        <f>IF(Vertragsdaten!AK613="","",Vertragsdaten!AK613)</f>
        <v/>
      </c>
      <c r="AE612" s="15" t="str">
        <f>IF(Vertragsdaten!AL613="","",Vertragsdaten!AL613)</f>
        <v/>
      </c>
      <c r="AF612" s="16" t="s">
        <v>2</v>
      </c>
      <c r="AG612" s="16" t="str">
        <f>IF(Vertragsdaten!G613="","",Vertragsdaten!G613)</f>
        <v/>
      </c>
      <c r="AH612" s="9" t="str">
        <f>IF(Vertragsdaten!$AW613="","",Vertragsdaten!AW613)</f>
        <v/>
      </c>
      <c r="AI612" s="9"/>
      <c r="AJ612" s="9"/>
      <c r="AK612" s="9"/>
      <c r="AL612" s="15" t="str">
        <f>IF(Vertragsdaten!AM613="","",Vertragsdaten!AM613)</f>
        <v/>
      </c>
      <c r="AM612" s="15" t="str">
        <f>IF(Vertragsdaten!AN613="","",Vertragsdaten!AN613)</f>
        <v/>
      </c>
      <c r="AN612" s="9"/>
      <c r="AO612" s="9"/>
      <c r="AP612" s="22" t="str">
        <f>IF(Vertragsdaten!AQ613="","",ROUND(Vertragsdaten!AQ613,0))</f>
        <v/>
      </c>
      <c r="AQ612" s="9"/>
      <c r="AR612" s="15" t="str">
        <f>IF(Vertragsdaten!AR613="","",Vertragsdaten!AR613)</f>
        <v/>
      </c>
      <c r="AS612" s="16" t="str">
        <f>IF(Vertragsdaten!$AW613="","",Vertragsdaten!$AW613)</f>
        <v/>
      </c>
      <c r="AT612" s="16" t="str">
        <f>IF(Vertragsdaten!AO613="","","11XSWK-H-------M")</f>
        <v/>
      </c>
      <c r="AU612" s="16" t="str">
        <f>IF(Vertragsdaten!AU613="E01 „Ein-/Auszug (Umzug)“","E01",IF(Vertragsdaten!AU613="E02 „Einzug/Neuanlage“","E02",IF(Vertragsdaten!AU613="E03 „Lieferantenwechsel“","E03","ZD2")))</f>
        <v>ZD2</v>
      </c>
      <c r="AV612" s="16" t="str">
        <f>IF(Vertragsdaten!AS613="nein","Z18","Z15")</f>
        <v>Z15</v>
      </c>
      <c r="AW612" s="16" t="str">
        <f>IF(Vertragsdaten!BC613="","",VLOOKUP(Vertragsdaten!BC613,'Dropdown-Werte'!$I$2:$J$5,2,FALSE))</f>
        <v/>
      </c>
      <c r="AX612" s="16" t="str">
        <f t="shared" si="9"/>
        <v/>
      </c>
      <c r="AY612" s="16" t="str">
        <f>IF(Vertragsdaten!BB613="","",Vertragsdaten!BB613)</f>
        <v/>
      </c>
      <c r="AZ612" s="16" t="s">
        <v>93</v>
      </c>
      <c r="BA612" s="16" t="s">
        <v>94</v>
      </c>
    </row>
    <row r="613" spans="1:53">
      <c r="A613" s="12" t="str">
        <f>IF(Vertragsdaten!AZ614="","",Vertragsdaten!AZ614)</f>
        <v/>
      </c>
      <c r="B613" s="12"/>
      <c r="C613" s="12"/>
      <c r="D613" s="12"/>
      <c r="E613" s="4" t="str">
        <f>IF(Vertragsdaten!M614="","",Vertragsdaten!M614)</f>
        <v/>
      </c>
      <c r="F613" s="19">
        <f>Vertragsdaten!H614</f>
        <v>0</v>
      </c>
      <c r="G613" s="9"/>
      <c r="H613" s="15" t="str">
        <f>IF(Vertragsdaten!J614="","",Vertragsdaten!J614)</f>
        <v/>
      </c>
      <c r="I613" s="15" t="str">
        <f>IF(Vertragsdaten!K614="","",Vertragsdaten!K614)</f>
        <v/>
      </c>
      <c r="J613" s="15" t="str">
        <f>IF(Vertragsdaten!L614="","",Vertragsdaten!L614)</f>
        <v/>
      </c>
      <c r="K613" s="9"/>
      <c r="L613" s="15" t="str">
        <f>IF(Vertragsdaten!J614="","",Vertragsdaten!J614)</f>
        <v/>
      </c>
      <c r="M613" s="9" t="str">
        <f>IF(Vertragsdaten!I614="","",Vertragsdaten!I614)</f>
        <v/>
      </c>
      <c r="N613" s="9"/>
      <c r="O613" s="9" t="str">
        <f>IF(Vertragsdaten!W614="","",Vertragsdaten!W614)</f>
        <v/>
      </c>
      <c r="P613" s="15" t="str">
        <f>IF(Vertragsdaten!R614="","",Vertragsdaten!R614)</f>
        <v/>
      </c>
      <c r="Q613" s="15" t="str">
        <f>IF(Vertragsdaten!S614="","",Vertragsdaten!S614)</f>
        <v/>
      </c>
      <c r="R613" s="9"/>
      <c r="S613" s="15" t="str">
        <f>IF(Vertragsdaten!S614="","",Vertragsdaten!T614)</f>
        <v/>
      </c>
      <c r="T613" s="15" t="str">
        <f>IF(Vertragsdaten!T614="","",Vertragsdaten!U614)</f>
        <v/>
      </c>
      <c r="U613" s="9"/>
      <c r="V613" s="16" t="str">
        <f>IF(Vertragsdaten!$V614="","",Vertragsdaten!$V614)</f>
        <v/>
      </c>
      <c r="W613" s="9"/>
      <c r="X613" s="9"/>
      <c r="Y613" s="9"/>
      <c r="Z613" s="9"/>
      <c r="AA613" s="15" t="str">
        <f>IF(Vertragsdaten!AI614="","",Vertragsdaten!AI614)</f>
        <v/>
      </c>
      <c r="AB613" s="15" t="str">
        <f>IF(Vertragsdaten!AJ614="","",Vertragsdaten!AJ614)</f>
        <v/>
      </c>
      <c r="AC613" s="9"/>
      <c r="AD613" s="15" t="str">
        <f>IF(Vertragsdaten!AK614="","",Vertragsdaten!AK614)</f>
        <v/>
      </c>
      <c r="AE613" s="15" t="str">
        <f>IF(Vertragsdaten!AL614="","",Vertragsdaten!AL614)</f>
        <v/>
      </c>
      <c r="AF613" s="16" t="s">
        <v>2</v>
      </c>
      <c r="AG613" s="16" t="str">
        <f>IF(Vertragsdaten!G614="","",Vertragsdaten!G614)</f>
        <v/>
      </c>
      <c r="AH613" s="9" t="str">
        <f>IF(Vertragsdaten!$AW614="","",Vertragsdaten!AW614)</f>
        <v/>
      </c>
      <c r="AI613" s="9"/>
      <c r="AJ613" s="9"/>
      <c r="AK613" s="9"/>
      <c r="AL613" s="15" t="str">
        <f>IF(Vertragsdaten!AM614="","",Vertragsdaten!AM614)</f>
        <v/>
      </c>
      <c r="AM613" s="15" t="str">
        <f>IF(Vertragsdaten!AN614="","",Vertragsdaten!AN614)</f>
        <v/>
      </c>
      <c r="AN613" s="9"/>
      <c r="AO613" s="9"/>
      <c r="AP613" s="22" t="str">
        <f>IF(Vertragsdaten!AQ614="","",ROUND(Vertragsdaten!AQ614,0))</f>
        <v/>
      </c>
      <c r="AQ613" s="9"/>
      <c r="AR613" s="15" t="str">
        <f>IF(Vertragsdaten!AR614="","",Vertragsdaten!AR614)</f>
        <v/>
      </c>
      <c r="AS613" s="16" t="str">
        <f>IF(Vertragsdaten!$AW614="","",Vertragsdaten!$AW614)</f>
        <v/>
      </c>
      <c r="AT613" s="16" t="str">
        <f>IF(Vertragsdaten!AO614="","","11XSWK-H-------M")</f>
        <v/>
      </c>
      <c r="AU613" s="16" t="str">
        <f>IF(Vertragsdaten!AU614="E01 „Ein-/Auszug (Umzug)“","E01",IF(Vertragsdaten!AU614="E02 „Einzug/Neuanlage“","E02",IF(Vertragsdaten!AU614="E03 „Lieferantenwechsel“","E03","ZD2")))</f>
        <v>ZD2</v>
      </c>
      <c r="AV613" s="16" t="str">
        <f>IF(Vertragsdaten!AS614="nein","Z18","Z15")</f>
        <v>Z15</v>
      </c>
      <c r="AW613" s="16" t="str">
        <f>IF(Vertragsdaten!BC614="","",VLOOKUP(Vertragsdaten!BC614,'Dropdown-Werte'!$I$2:$J$5,2,FALSE))</f>
        <v/>
      </c>
      <c r="AX613" s="16" t="str">
        <f t="shared" si="9"/>
        <v/>
      </c>
      <c r="AY613" s="16" t="str">
        <f>IF(Vertragsdaten!BB614="","",Vertragsdaten!BB614)</f>
        <v/>
      </c>
      <c r="AZ613" s="16" t="s">
        <v>93</v>
      </c>
      <c r="BA613" s="16" t="s">
        <v>94</v>
      </c>
    </row>
    <row r="614" spans="1:53">
      <c r="A614" s="12" t="str">
        <f>IF(Vertragsdaten!AZ615="","",Vertragsdaten!AZ615)</f>
        <v/>
      </c>
      <c r="B614" s="12"/>
      <c r="C614" s="12"/>
      <c r="D614" s="12"/>
      <c r="E614" s="4" t="str">
        <f>IF(Vertragsdaten!M615="","",Vertragsdaten!M615)</f>
        <v/>
      </c>
      <c r="F614" s="19">
        <f>Vertragsdaten!H615</f>
        <v>0</v>
      </c>
      <c r="G614" s="9"/>
      <c r="H614" s="15" t="str">
        <f>IF(Vertragsdaten!J615="","",Vertragsdaten!J615)</f>
        <v/>
      </c>
      <c r="I614" s="15" t="str">
        <f>IF(Vertragsdaten!K615="","",Vertragsdaten!K615)</f>
        <v/>
      </c>
      <c r="J614" s="15" t="str">
        <f>IF(Vertragsdaten!L615="","",Vertragsdaten!L615)</f>
        <v/>
      </c>
      <c r="K614" s="9"/>
      <c r="L614" s="15" t="str">
        <f>IF(Vertragsdaten!J615="","",Vertragsdaten!J615)</f>
        <v/>
      </c>
      <c r="M614" s="9" t="str">
        <f>IF(Vertragsdaten!I615="","",Vertragsdaten!I615)</f>
        <v/>
      </c>
      <c r="N614" s="9"/>
      <c r="O614" s="9" t="str">
        <f>IF(Vertragsdaten!W615="","",Vertragsdaten!W615)</f>
        <v/>
      </c>
      <c r="P614" s="15" t="str">
        <f>IF(Vertragsdaten!R615="","",Vertragsdaten!R615)</f>
        <v/>
      </c>
      <c r="Q614" s="15" t="str">
        <f>IF(Vertragsdaten!S615="","",Vertragsdaten!S615)</f>
        <v/>
      </c>
      <c r="R614" s="9"/>
      <c r="S614" s="15" t="str">
        <f>IF(Vertragsdaten!S615="","",Vertragsdaten!T615)</f>
        <v/>
      </c>
      <c r="T614" s="15" t="str">
        <f>IF(Vertragsdaten!T615="","",Vertragsdaten!U615)</f>
        <v/>
      </c>
      <c r="U614" s="9"/>
      <c r="V614" s="16" t="str">
        <f>IF(Vertragsdaten!$V615="","",Vertragsdaten!$V615)</f>
        <v/>
      </c>
      <c r="W614" s="9"/>
      <c r="X614" s="9"/>
      <c r="Y614" s="9"/>
      <c r="Z614" s="9"/>
      <c r="AA614" s="15" t="str">
        <f>IF(Vertragsdaten!AI615="","",Vertragsdaten!AI615)</f>
        <v/>
      </c>
      <c r="AB614" s="15" t="str">
        <f>IF(Vertragsdaten!AJ615="","",Vertragsdaten!AJ615)</f>
        <v/>
      </c>
      <c r="AC614" s="9"/>
      <c r="AD614" s="15" t="str">
        <f>IF(Vertragsdaten!AK615="","",Vertragsdaten!AK615)</f>
        <v/>
      </c>
      <c r="AE614" s="15" t="str">
        <f>IF(Vertragsdaten!AL615="","",Vertragsdaten!AL615)</f>
        <v/>
      </c>
      <c r="AF614" s="16" t="s">
        <v>2</v>
      </c>
      <c r="AG614" s="16" t="str">
        <f>IF(Vertragsdaten!G615="","",Vertragsdaten!G615)</f>
        <v/>
      </c>
      <c r="AH614" s="9" t="str">
        <f>IF(Vertragsdaten!$AW615="","",Vertragsdaten!AW615)</f>
        <v/>
      </c>
      <c r="AI614" s="9"/>
      <c r="AJ614" s="9"/>
      <c r="AK614" s="9"/>
      <c r="AL614" s="15" t="str">
        <f>IF(Vertragsdaten!AM615="","",Vertragsdaten!AM615)</f>
        <v/>
      </c>
      <c r="AM614" s="15" t="str">
        <f>IF(Vertragsdaten!AN615="","",Vertragsdaten!AN615)</f>
        <v/>
      </c>
      <c r="AN614" s="9"/>
      <c r="AO614" s="9"/>
      <c r="AP614" s="22" t="str">
        <f>IF(Vertragsdaten!AQ615="","",ROUND(Vertragsdaten!AQ615,0))</f>
        <v/>
      </c>
      <c r="AQ614" s="9"/>
      <c r="AR614" s="15" t="str">
        <f>IF(Vertragsdaten!AR615="","",Vertragsdaten!AR615)</f>
        <v/>
      </c>
      <c r="AS614" s="16" t="str">
        <f>IF(Vertragsdaten!$AW615="","",Vertragsdaten!$AW615)</f>
        <v/>
      </c>
      <c r="AT614" s="16" t="str">
        <f>IF(Vertragsdaten!AO615="","","11XSWK-H-------M")</f>
        <v/>
      </c>
      <c r="AU614" s="16" t="str">
        <f>IF(Vertragsdaten!AU615="E01 „Ein-/Auszug (Umzug)“","E01",IF(Vertragsdaten!AU615="E02 „Einzug/Neuanlage“","E02",IF(Vertragsdaten!AU615="E03 „Lieferantenwechsel“","E03","ZD2")))</f>
        <v>ZD2</v>
      </c>
      <c r="AV614" s="16" t="str">
        <f>IF(Vertragsdaten!AS615="nein","Z18","Z15")</f>
        <v>Z15</v>
      </c>
      <c r="AW614" s="16" t="str">
        <f>IF(Vertragsdaten!BC615="","",VLOOKUP(Vertragsdaten!BC615,'Dropdown-Werte'!$I$2:$J$5,2,FALSE))</f>
        <v/>
      </c>
      <c r="AX614" s="16" t="str">
        <f t="shared" si="9"/>
        <v/>
      </c>
      <c r="AY614" s="16" t="str">
        <f>IF(Vertragsdaten!BB615="","",Vertragsdaten!BB615)</f>
        <v/>
      </c>
      <c r="AZ614" s="16" t="s">
        <v>93</v>
      </c>
      <c r="BA614" s="16" t="s">
        <v>94</v>
      </c>
    </row>
    <row r="615" spans="1:53">
      <c r="A615" s="12" t="str">
        <f>IF(Vertragsdaten!AZ616="","",Vertragsdaten!AZ616)</f>
        <v/>
      </c>
      <c r="B615" s="12"/>
      <c r="C615" s="12"/>
      <c r="D615" s="12"/>
      <c r="E615" s="4" t="str">
        <f>IF(Vertragsdaten!M616="","",Vertragsdaten!M616)</f>
        <v/>
      </c>
      <c r="F615" s="19">
        <f>Vertragsdaten!H616</f>
        <v>0</v>
      </c>
      <c r="G615" s="9"/>
      <c r="H615" s="15" t="str">
        <f>IF(Vertragsdaten!J616="","",Vertragsdaten!J616)</f>
        <v/>
      </c>
      <c r="I615" s="15" t="str">
        <f>IF(Vertragsdaten!K616="","",Vertragsdaten!K616)</f>
        <v/>
      </c>
      <c r="J615" s="15" t="str">
        <f>IF(Vertragsdaten!L616="","",Vertragsdaten!L616)</f>
        <v/>
      </c>
      <c r="K615" s="9"/>
      <c r="L615" s="15" t="str">
        <f>IF(Vertragsdaten!J616="","",Vertragsdaten!J616)</f>
        <v/>
      </c>
      <c r="M615" s="9" t="str">
        <f>IF(Vertragsdaten!I616="","",Vertragsdaten!I616)</f>
        <v/>
      </c>
      <c r="N615" s="9"/>
      <c r="O615" s="9" t="str">
        <f>IF(Vertragsdaten!W616="","",Vertragsdaten!W616)</f>
        <v/>
      </c>
      <c r="P615" s="15" t="str">
        <f>IF(Vertragsdaten!R616="","",Vertragsdaten!R616)</f>
        <v/>
      </c>
      <c r="Q615" s="15" t="str">
        <f>IF(Vertragsdaten!S616="","",Vertragsdaten!S616)</f>
        <v/>
      </c>
      <c r="R615" s="9"/>
      <c r="S615" s="15" t="str">
        <f>IF(Vertragsdaten!S616="","",Vertragsdaten!T616)</f>
        <v/>
      </c>
      <c r="T615" s="15" t="str">
        <f>IF(Vertragsdaten!T616="","",Vertragsdaten!U616)</f>
        <v/>
      </c>
      <c r="U615" s="9"/>
      <c r="V615" s="16" t="str">
        <f>IF(Vertragsdaten!$V616="","",Vertragsdaten!$V616)</f>
        <v/>
      </c>
      <c r="W615" s="9"/>
      <c r="X615" s="9"/>
      <c r="Y615" s="9"/>
      <c r="Z615" s="9"/>
      <c r="AA615" s="15" t="str">
        <f>IF(Vertragsdaten!AI616="","",Vertragsdaten!AI616)</f>
        <v/>
      </c>
      <c r="AB615" s="15" t="str">
        <f>IF(Vertragsdaten!AJ616="","",Vertragsdaten!AJ616)</f>
        <v/>
      </c>
      <c r="AC615" s="9"/>
      <c r="AD615" s="15" t="str">
        <f>IF(Vertragsdaten!AK616="","",Vertragsdaten!AK616)</f>
        <v/>
      </c>
      <c r="AE615" s="15" t="str">
        <f>IF(Vertragsdaten!AL616="","",Vertragsdaten!AL616)</f>
        <v/>
      </c>
      <c r="AF615" s="16" t="s">
        <v>2</v>
      </c>
      <c r="AG615" s="16" t="str">
        <f>IF(Vertragsdaten!G616="","",Vertragsdaten!G616)</f>
        <v/>
      </c>
      <c r="AH615" s="9" t="str">
        <f>IF(Vertragsdaten!$AW616="","",Vertragsdaten!AW616)</f>
        <v/>
      </c>
      <c r="AI615" s="9"/>
      <c r="AJ615" s="9"/>
      <c r="AK615" s="9"/>
      <c r="AL615" s="15" t="str">
        <f>IF(Vertragsdaten!AM616="","",Vertragsdaten!AM616)</f>
        <v/>
      </c>
      <c r="AM615" s="15" t="str">
        <f>IF(Vertragsdaten!AN616="","",Vertragsdaten!AN616)</f>
        <v/>
      </c>
      <c r="AN615" s="9"/>
      <c r="AO615" s="9"/>
      <c r="AP615" s="22" t="str">
        <f>IF(Vertragsdaten!AQ616="","",ROUND(Vertragsdaten!AQ616,0))</f>
        <v/>
      </c>
      <c r="AQ615" s="9"/>
      <c r="AR615" s="15" t="str">
        <f>IF(Vertragsdaten!AR616="","",Vertragsdaten!AR616)</f>
        <v/>
      </c>
      <c r="AS615" s="16" t="str">
        <f>IF(Vertragsdaten!$AW616="","",Vertragsdaten!$AW616)</f>
        <v/>
      </c>
      <c r="AT615" s="16" t="str">
        <f>IF(Vertragsdaten!AO616="","","11XSWK-H-------M")</f>
        <v/>
      </c>
      <c r="AU615" s="16" t="str">
        <f>IF(Vertragsdaten!AU616="E01 „Ein-/Auszug (Umzug)“","E01",IF(Vertragsdaten!AU616="E02 „Einzug/Neuanlage“","E02",IF(Vertragsdaten!AU616="E03 „Lieferantenwechsel“","E03","ZD2")))</f>
        <v>ZD2</v>
      </c>
      <c r="AV615" s="16" t="str">
        <f>IF(Vertragsdaten!AS616="nein","Z18","Z15")</f>
        <v>Z15</v>
      </c>
      <c r="AW615" s="16" t="str">
        <f>IF(Vertragsdaten!BC616="","",VLOOKUP(Vertragsdaten!BC616,'Dropdown-Werte'!$I$2:$J$5,2,FALSE))</f>
        <v/>
      </c>
      <c r="AX615" s="16" t="str">
        <f t="shared" si="9"/>
        <v/>
      </c>
      <c r="AY615" s="16" t="str">
        <f>IF(Vertragsdaten!BB616="","",Vertragsdaten!BB616)</f>
        <v/>
      </c>
      <c r="AZ615" s="16" t="s">
        <v>93</v>
      </c>
      <c r="BA615" s="16" t="s">
        <v>94</v>
      </c>
    </row>
    <row r="616" spans="1:53">
      <c r="A616" s="12" t="str">
        <f>IF(Vertragsdaten!AZ617="","",Vertragsdaten!AZ617)</f>
        <v/>
      </c>
      <c r="B616" s="12"/>
      <c r="C616" s="12"/>
      <c r="D616" s="12"/>
      <c r="E616" s="4" t="str">
        <f>IF(Vertragsdaten!M617="","",Vertragsdaten!M617)</f>
        <v/>
      </c>
      <c r="F616" s="19">
        <f>Vertragsdaten!H617</f>
        <v>0</v>
      </c>
      <c r="G616" s="9"/>
      <c r="H616" s="15" t="str">
        <f>IF(Vertragsdaten!J617="","",Vertragsdaten!J617)</f>
        <v/>
      </c>
      <c r="I616" s="15" t="str">
        <f>IF(Vertragsdaten!K617="","",Vertragsdaten!K617)</f>
        <v/>
      </c>
      <c r="J616" s="15" t="str">
        <f>IF(Vertragsdaten!L617="","",Vertragsdaten!L617)</f>
        <v/>
      </c>
      <c r="K616" s="9"/>
      <c r="L616" s="15" t="str">
        <f>IF(Vertragsdaten!J617="","",Vertragsdaten!J617)</f>
        <v/>
      </c>
      <c r="M616" s="9" t="str">
        <f>IF(Vertragsdaten!I617="","",Vertragsdaten!I617)</f>
        <v/>
      </c>
      <c r="N616" s="9"/>
      <c r="O616" s="9" t="str">
        <f>IF(Vertragsdaten!W617="","",Vertragsdaten!W617)</f>
        <v/>
      </c>
      <c r="P616" s="15" t="str">
        <f>IF(Vertragsdaten!R617="","",Vertragsdaten!R617)</f>
        <v/>
      </c>
      <c r="Q616" s="15" t="str">
        <f>IF(Vertragsdaten!S617="","",Vertragsdaten!S617)</f>
        <v/>
      </c>
      <c r="R616" s="9"/>
      <c r="S616" s="15" t="str">
        <f>IF(Vertragsdaten!S617="","",Vertragsdaten!T617)</f>
        <v/>
      </c>
      <c r="T616" s="15" t="str">
        <f>IF(Vertragsdaten!T617="","",Vertragsdaten!U617)</f>
        <v/>
      </c>
      <c r="U616" s="9"/>
      <c r="V616" s="16" t="str">
        <f>IF(Vertragsdaten!$V617="","",Vertragsdaten!$V617)</f>
        <v/>
      </c>
      <c r="W616" s="9"/>
      <c r="X616" s="9"/>
      <c r="Y616" s="9"/>
      <c r="Z616" s="9"/>
      <c r="AA616" s="15" t="str">
        <f>IF(Vertragsdaten!AI617="","",Vertragsdaten!AI617)</f>
        <v/>
      </c>
      <c r="AB616" s="15" t="str">
        <f>IF(Vertragsdaten!AJ617="","",Vertragsdaten!AJ617)</f>
        <v/>
      </c>
      <c r="AC616" s="9"/>
      <c r="AD616" s="15" t="str">
        <f>IF(Vertragsdaten!AK617="","",Vertragsdaten!AK617)</f>
        <v/>
      </c>
      <c r="AE616" s="15" t="str">
        <f>IF(Vertragsdaten!AL617="","",Vertragsdaten!AL617)</f>
        <v/>
      </c>
      <c r="AF616" s="16" t="s">
        <v>2</v>
      </c>
      <c r="AG616" s="16" t="str">
        <f>IF(Vertragsdaten!G617="","",Vertragsdaten!G617)</f>
        <v/>
      </c>
      <c r="AH616" s="9" t="str">
        <f>IF(Vertragsdaten!$AW617="","",Vertragsdaten!AW617)</f>
        <v/>
      </c>
      <c r="AI616" s="9"/>
      <c r="AJ616" s="9"/>
      <c r="AK616" s="9"/>
      <c r="AL616" s="15" t="str">
        <f>IF(Vertragsdaten!AM617="","",Vertragsdaten!AM617)</f>
        <v/>
      </c>
      <c r="AM616" s="15" t="str">
        <f>IF(Vertragsdaten!AN617="","",Vertragsdaten!AN617)</f>
        <v/>
      </c>
      <c r="AN616" s="9"/>
      <c r="AO616" s="9"/>
      <c r="AP616" s="22" t="str">
        <f>IF(Vertragsdaten!AQ617="","",ROUND(Vertragsdaten!AQ617,0))</f>
        <v/>
      </c>
      <c r="AQ616" s="9"/>
      <c r="AR616" s="15" t="str">
        <f>IF(Vertragsdaten!AR617="","",Vertragsdaten!AR617)</f>
        <v/>
      </c>
      <c r="AS616" s="16" t="str">
        <f>IF(Vertragsdaten!$AW617="","",Vertragsdaten!$AW617)</f>
        <v/>
      </c>
      <c r="AT616" s="16" t="str">
        <f>IF(Vertragsdaten!AO617="","","11XSWK-H-------M")</f>
        <v/>
      </c>
      <c r="AU616" s="16" t="str">
        <f>IF(Vertragsdaten!AU617="E01 „Ein-/Auszug (Umzug)“","E01",IF(Vertragsdaten!AU617="E02 „Einzug/Neuanlage“","E02",IF(Vertragsdaten!AU617="E03 „Lieferantenwechsel“","E03","ZD2")))</f>
        <v>ZD2</v>
      </c>
      <c r="AV616" s="16" t="str">
        <f>IF(Vertragsdaten!AS617="nein","Z18","Z15")</f>
        <v>Z15</v>
      </c>
      <c r="AW616" s="16" t="str">
        <f>IF(Vertragsdaten!BC617="","",VLOOKUP(Vertragsdaten!BC617,'Dropdown-Werte'!$I$2:$J$5,2,FALSE))</f>
        <v/>
      </c>
      <c r="AX616" s="16" t="str">
        <f t="shared" si="9"/>
        <v/>
      </c>
      <c r="AY616" s="16" t="str">
        <f>IF(Vertragsdaten!BB617="","",Vertragsdaten!BB617)</f>
        <v/>
      </c>
      <c r="AZ616" s="16" t="s">
        <v>93</v>
      </c>
      <c r="BA616" s="16" t="s">
        <v>94</v>
      </c>
    </row>
    <row r="617" spans="1:53">
      <c r="A617" s="12" t="str">
        <f>IF(Vertragsdaten!AZ618="","",Vertragsdaten!AZ618)</f>
        <v/>
      </c>
      <c r="B617" s="12"/>
      <c r="C617" s="12"/>
      <c r="D617" s="12"/>
      <c r="E617" s="4" t="str">
        <f>IF(Vertragsdaten!M618="","",Vertragsdaten!M618)</f>
        <v/>
      </c>
      <c r="F617" s="19">
        <f>Vertragsdaten!H618</f>
        <v>0</v>
      </c>
      <c r="G617" s="9"/>
      <c r="H617" s="15" t="str">
        <f>IF(Vertragsdaten!J618="","",Vertragsdaten!J618)</f>
        <v/>
      </c>
      <c r="I617" s="15" t="str">
        <f>IF(Vertragsdaten!K618="","",Vertragsdaten!K618)</f>
        <v/>
      </c>
      <c r="J617" s="15" t="str">
        <f>IF(Vertragsdaten!L618="","",Vertragsdaten!L618)</f>
        <v/>
      </c>
      <c r="K617" s="9"/>
      <c r="L617" s="15" t="str">
        <f>IF(Vertragsdaten!J618="","",Vertragsdaten!J618)</f>
        <v/>
      </c>
      <c r="M617" s="9" t="str">
        <f>IF(Vertragsdaten!I618="","",Vertragsdaten!I618)</f>
        <v/>
      </c>
      <c r="N617" s="9"/>
      <c r="O617" s="9" t="str">
        <f>IF(Vertragsdaten!W618="","",Vertragsdaten!W618)</f>
        <v/>
      </c>
      <c r="P617" s="15" t="str">
        <f>IF(Vertragsdaten!R618="","",Vertragsdaten!R618)</f>
        <v/>
      </c>
      <c r="Q617" s="15" t="str">
        <f>IF(Vertragsdaten!S618="","",Vertragsdaten!S618)</f>
        <v/>
      </c>
      <c r="R617" s="9"/>
      <c r="S617" s="15" t="str">
        <f>IF(Vertragsdaten!S618="","",Vertragsdaten!T618)</f>
        <v/>
      </c>
      <c r="T617" s="15" t="str">
        <f>IF(Vertragsdaten!T618="","",Vertragsdaten!U618)</f>
        <v/>
      </c>
      <c r="U617" s="9"/>
      <c r="V617" s="16" t="str">
        <f>IF(Vertragsdaten!$V618="","",Vertragsdaten!$V618)</f>
        <v/>
      </c>
      <c r="W617" s="9"/>
      <c r="X617" s="9"/>
      <c r="Y617" s="9"/>
      <c r="Z617" s="9"/>
      <c r="AA617" s="15" t="str">
        <f>IF(Vertragsdaten!AI618="","",Vertragsdaten!AI618)</f>
        <v/>
      </c>
      <c r="AB617" s="15" t="str">
        <f>IF(Vertragsdaten!AJ618="","",Vertragsdaten!AJ618)</f>
        <v/>
      </c>
      <c r="AC617" s="9"/>
      <c r="AD617" s="15" t="str">
        <f>IF(Vertragsdaten!AK618="","",Vertragsdaten!AK618)</f>
        <v/>
      </c>
      <c r="AE617" s="15" t="str">
        <f>IF(Vertragsdaten!AL618="","",Vertragsdaten!AL618)</f>
        <v/>
      </c>
      <c r="AF617" s="16" t="s">
        <v>2</v>
      </c>
      <c r="AG617" s="16" t="str">
        <f>IF(Vertragsdaten!G618="","",Vertragsdaten!G618)</f>
        <v/>
      </c>
      <c r="AH617" s="9" t="str">
        <f>IF(Vertragsdaten!$AW618="","",Vertragsdaten!AW618)</f>
        <v/>
      </c>
      <c r="AI617" s="9"/>
      <c r="AJ617" s="9"/>
      <c r="AK617" s="9"/>
      <c r="AL617" s="15" t="str">
        <f>IF(Vertragsdaten!AM618="","",Vertragsdaten!AM618)</f>
        <v/>
      </c>
      <c r="AM617" s="15" t="str">
        <f>IF(Vertragsdaten!AN618="","",Vertragsdaten!AN618)</f>
        <v/>
      </c>
      <c r="AN617" s="9"/>
      <c r="AO617" s="9"/>
      <c r="AP617" s="22" t="str">
        <f>IF(Vertragsdaten!AQ618="","",ROUND(Vertragsdaten!AQ618,0))</f>
        <v/>
      </c>
      <c r="AQ617" s="9"/>
      <c r="AR617" s="15" t="str">
        <f>IF(Vertragsdaten!AR618="","",Vertragsdaten!AR618)</f>
        <v/>
      </c>
      <c r="AS617" s="16" t="str">
        <f>IF(Vertragsdaten!$AW618="","",Vertragsdaten!$AW618)</f>
        <v/>
      </c>
      <c r="AT617" s="16" t="str">
        <f>IF(Vertragsdaten!AO618="","","11XSWK-H-------M")</f>
        <v/>
      </c>
      <c r="AU617" s="16" t="str">
        <f>IF(Vertragsdaten!AU618="E01 „Ein-/Auszug (Umzug)“","E01",IF(Vertragsdaten!AU618="E02 „Einzug/Neuanlage“","E02",IF(Vertragsdaten!AU618="E03 „Lieferantenwechsel“","E03","ZD2")))</f>
        <v>ZD2</v>
      </c>
      <c r="AV617" s="16" t="str">
        <f>IF(Vertragsdaten!AS618="nein","Z18","Z15")</f>
        <v>Z15</v>
      </c>
      <c r="AW617" s="16" t="str">
        <f>IF(Vertragsdaten!BC618="","",VLOOKUP(Vertragsdaten!BC618,'Dropdown-Werte'!$I$2:$J$5,2,FALSE))</f>
        <v/>
      </c>
      <c r="AX617" s="16" t="str">
        <f t="shared" si="9"/>
        <v/>
      </c>
      <c r="AY617" s="16" t="str">
        <f>IF(Vertragsdaten!BB618="","",Vertragsdaten!BB618)</f>
        <v/>
      </c>
      <c r="AZ617" s="16" t="s">
        <v>93</v>
      </c>
      <c r="BA617" s="16" t="s">
        <v>94</v>
      </c>
    </row>
    <row r="618" spans="1:53">
      <c r="A618" s="12" t="str">
        <f>IF(Vertragsdaten!AZ619="","",Vertragsdaten!AZ619)</f>
        <v/>
      </c>
      <c r="B618" s="12"/>
      <c r="C618" s="12"/>
      <c r="D618" s="12"/>
      <c r="E618" s="4" t="str">
        <f>IF(Vertragsdaten!M619="","",Vertragsdaten!M619)</f>
        <v/>
      </c>
      <c r="F618" s="19">
        <f>Vertragsdaten!H619</f>
        <v>0</v>
      </c>
      <c r="G618" s="9"/>
      <c r="H618" s="15" t="str">
        <f>IF(Vertragsdaten!J619="","",Vertragsdaten!J619)</f>
        <v/>
      </c>
      <c r="I618" s="15" t="str">
        <f>IF(Vertragsdaten!K619="","",Vertragsdaten!K619)</f>
        <v/>
      </c>
      <c r="J618" s="15" t="str">
        <f>IF(Vertragsdaten!L619="","",Vertragsdaten!L619)</f>
        <v/>
      </c>
      <c r="K618" s="9"/>
      <c r="L618" s="15" t="str">
        <f>IF(Vertragsdaten!J619="","",Vertragsdaten!J619)</f>
        <v/>
      </c>
      <c r="M618" s="9" t="str">
        <f>IF(Vertragsdaten!I619="","",Vertragsdaten!I619)</f>
        <v/>
      </c>
      <c r="N618" s="9"/>
      <c r="O618" s="9" t="str">
        <f>IF(Vertragsdaten!W619="","",Vertragsdaten!W619)</f>
        <v/>
      </c>
      <c r="P618" s="15" t="str">
        <f>IF(Vertragsdaten!R619="","",Vertragsdaten!R619)</f>
        <v/>
      </c>
      <c r="Q618" s="15" t="str">
        <f>IF(Vertragsdaten!S619="","",Vertragsdaten!S619)</f>
        <v/>
      </c>
      <c r="R618" s="9"/>
      <c r="S618" s="15" t="str">
        <f>IF(Vertragsdaten!S619="","",Vertragsdaten!T619)</f>
        <v/>
      </c>
      <c r="T618" s="15" t="str">
        <f>IF(Vertragsdaten!T619="","",Vertragsdaten!U619)</f>
        <v/>
      </c>
      <c r="U618" s="9"/>
      <c r="V618" s="16" t="str">
        <f>IF(Vertragsdaten!$V619="","",Vertragsdaten!$V619)</f>
        <v/>
      </c>
      <c r="W618" s="9"/>
      <c r="X618" s="9"/>
      <c r="Y618" s="9"/>
      <c r="Z618" s="9"/>
      <c r="AA618" s="15" t="str">
        <f>IF(Vertragsdaten!AI619="","",Vertragsdaten!AI619)</f>
        <v/>
      </c>
      <c r="AB618" s="15" t="str">
        <f>IF(Vertragsdaten!AJ619="","",Vertragsdaten!AJ619)</f>
        <v/>
      </c>
      <c r="AC618" s="9"/>
      <c r="AD618" s="15" t="str">
        <f>IF(Vertragsdaten!AK619="","",Vertragsdaten!AK619)</f>
        <v/>
      </c>
      <c r="AE618" s="15" t="str">
        <f>IF(Vertragsdaten!AL619="","",Vertragsdaten!AL619)</f>
        <v/>
      </c>
      <c r="AF618" s="16" t="s">
        <v>2</v>
      </c>
      <c r="AG618" s="16" t="str">
        <f>IF(Vertragsdaten!G619="","",Vertragsdaten!G619)</f>
        <v/>
      </c>
      <c r="AH618" s="9" t="str">
        <f>IF(Vertragsdaten!$AW619="","",Vertragsdaten!AW619)</f>
        <v/>
      </c>
      <c r="AI618" s="9"/>
      <c r="AJ618" s="9"/>
      <c r="AK618" s="9"/>
      <c r="AL618" s="15" t="str">
        <f>IF(Vertragsdaten!AM619="","",Vertragsdaten!AM619)</f>
        <v/>
      </c>
      <c r="AM618" s="15" t="str">
        <f>IF(Vertragsdaten!AN619="","",Vertragsdaten!AN619)</f>
        <v/>
      </c>
      <c r="AN618" s="9"/>
      <c r="AO618" s="9"/>
      <c r="AP618" s="22" t="str">
        <f>IF(Vertragsdaten!AQ619="","",ROUND(Vertragsdaten!AQ619,0))</f>
        <v/>
      </c>
      <c r="AQ618" s="9"/>
      <c r="AR618" s="15" t="str">
        <f>IF(Vertragsdaten!AR619="","",Vertragsdaten!AR619)</f>
        <v/>
      </c>
      <c r="AS618" s="16" t="str">
        <f>IF(Vertragsdaten!$AW619="","",Vertragsdaten!$AW619)</f>
        <v/>
      </c>
      <c r="AT618" s="16" t="str">
        <f>IF(Vertragsdaten!AO619="","","11XSWK-H-------M")</f>
        <v/>
      </c>
      <c r="AU618" s="16" t="str">
        <f>IF(Vertragsdaten!AU619="E01 „Ein-/Auszug (Umzug)“","E01",IF(Vertragsdaten!AU619="E02 „Einzug/Neuanlage“","E02",IF(Vertragsdaten!AU619="E03 „Lieferantenwechsel“","E03","ZD2")))</f>
        <v>ZD2</v>
      </c>
      <c r="AV618" s="16" t="str">
        <f>IF(Vertragsdaten!AS619="nein","Z18","Z15")</f>
        <v>Z15</v>
      </c>
      <c r="AW618" s="16" t="str">
        <f>IF(Vertragsdaten!BC619="","",VLOOKUP(Vertragsdaten!BC619,'Dropdown-Werte'!$I$2:$J$5,2,FALSE))</f>
        <v/>
      </c>
      <c r="AX618" s="16" t="str">
        <f t="shared" si="9"/>
        <v/>
      </c>
      <c r="AY618" s="16" t="str">
        <f>IF(Vertragsdaten!BB619="","",Vertragsdaten!BB619)</f>
        <v/>
      </c>
      <c r="AZ618" s="16" t="s">
        <v>93</v>
      </c>
      <c r="BA618" s="16" t="s">
        <v>94</v>
      </c>
    </row>
    <row r="619" spans="1:53">
      <c r="A619" s="12" t="str">
        <f>IF(Vertragsdaten!AZ620="","",Vertragsdaten!AZ620)</f>
        <v/>
      </c>
      <c r="B619" s="12"/>
      <c r="C619" s="12"/>
      <c r="D619" s="12"/>
      <c r="E619" s="4" t="str">
        <f>IF(Vertragsdaten!M620="","",Vertragsdaten!M620)</f>
        <v/>
      </c>
      <c r="F619" s="19">
        <f>Vertragsdaten!H620</f>
        <v>0</v>
      </c>
      <c r="G619" s="9"/>
      <c r="H619" s="15" t="str">
        <f>IF(Vertragsdaten!J620="","",Vertragsdaten!J620)</f>
        <v/>
      </c>
      <c r="I619" s="15" t="str">
        <f>IF(Vertragsdaten!K620="","",Vertragsdaten!K620)</f>
        <v/>
      </c>
      <c r="J619" s="15" t="str">
        <f>IF(Vertragsdaten!L620="","",Vertragsdaten!L620)</f>
        <v/>
      </c>
      <c r="K619" s="9"/>
      <c r="L619" s="15" t="str">
        <f>IF(Vertragsdaten!J620="","",Vertragsdaten!J620)</f>
        <v/>
      </c>
      <c r="M619" s="9" t="str">
        <f>IF(Vertragsdaten!I620="","",Vertragsdaten!I620)</f>
        <v/>
      </c>
      <c r="N619" s="9"/>
      <c r="O619" s="9" t="str">
        <f>IF(Vertragsdaten!W620="","",Vertragsdaten!W620)</f>
        <v/>
      </c>
      <c r="P619" s="15" t="str">
        <f>IF(Vertragsdaten!R620="","",Vertragsdaten!R620)</f>
        <v/>
      </c>
      <c r="Q619" s="15" t="str">
        <f>IF(Vertragsdaten!S620="","",Vertragsdaten!S620)</f>
        <v/>
      </c>
      <c r="R619" s="9"/>
      <c r="S619" s="15" t="str">
        <f>IF(Vertragsdaten!S620="","",Vertragsdaten!T620)</f>
        <v/>
      </c>
      <c r="T619" s="15" t="str">
        <f>IF(Vertragsdaten!T620="","",Vertragsdaten!U620)</f>
        <v/>
      </c>
      <c r="U619" s="9"/>
      <c r="V619" s="16" t="str">
        <f>IF(Vertragsdaten!$V620="","",Vertragsdaten!$V620)</f>
        <v/>
      </c>
      <c r="W619" s="9"/>
      <c r="X619" s="9"/>
      <c r="Y619" s="9"/>
      <c r="Z619" s="9"/>
      <c r="AA619" s="15" t="str">
        <f>IF(Vertragsdaten!AI620="","",Vertragsdaten!AI620)</f>
        <v/>
      </c>
      <c r="AB619" s="15" t="str">
        <f>IF(Vertragsdaten!AJ620="","",Vertragsdaten!AJ620)</f>
        <v/>
      </c>
      <c r="AC619" s="9"/>
      <c r="AD619" s="15" t="str">
        <f>IF(Vertragsdaten!AK620="","",Vertragsdaten!AK620)</f>
        <v/>
      </c>
      <c r="AE619" s="15" t="str">
        <f>IF(Vertragsdaten!AL620="","",Vertragsdaten!AL620)</f>
        <v/>
      </c>
      <c r="AF619" s="16" t="s">
        <v>2</v>
      </c>
      <c r="AG619" s="16" t="str">
        <f>IF(Vertragsdaten!G620="","",Vertragsdaten!G620)</f>
        <v/>
      </c>
      <c r="AH619" s="9" t="str">
        <f>IF(Vertragsdaten!$AW620="","",Vertragsdaten!AW620)</f>
        <v/>
      </c>
      <c r="AI619" s="9"/>
      <c r="AJ619" s="9"/>
      <c r="AK619" s="9"/>
      <c r="AL619" s="15" t="str">
        <f>IF(Vertragsdaten!AM620="","",Vertragsdaten!AM620)</f>
        <v/>
      </c>
      <c r="AM619" s="15" t="str">
        <f>IF(Vertragsdaten!AN620="","",Vertragsdaten!AN620)</f>
        <v/>
      </c>
      <c r="AN619" s="9"/>
      <c r="AO619" s="9"/>
      <c r="AP619" s="22" t="str">
        <f>IF(Vertragsdaten!AQ620="","",ROUND(Vertragsdaten!AQ620,0))</f>
        <v/>
      </c>
      <c r="AQ619" s="9"/>
      <c r="AR619" s="15" t="str">
        <f>IF(Vertragsdaten!AR620="","",Vertragsdaten!AR620)</f>
        <v/>
      </c>
      <c r="AS619" s="16" t="str">
        <f>IF(Vertragsdaten!$AW620="","",Vertragsdaten!$AW620)</f>
        <v/>
      </c>
      <c r="AT619" s="16" t="str">
        <f>IF(Vertragsdaten!AO620="","","11XSWK-H-------M")</f>
        <v/>
      </c>
      <c r="AU619" s="16" t="str">
        <f>IF(Vertragsdaten!AU620="E01 „Ein-/Auszug (Umzug)“","E01",IF(Vertragsdaten!AU620="E02 „Einzug/Neuanlage“","E02",IF(Vertragsdaten!AU620="E03 „Lieferantenwechsel“","E03","ZD2")))</f>
        <v>ZD2</v>
      </c>
      <c r="AV619" s="16" t="str">
        <f>IF(Vertragsdaten!AS620="nein","Z18","Z15")</f>
        <v>Z15</v>
      </c>
      <c r="AW619" s="16" t="str">
        <f>IF(Vertragsdaten!BC620="","",VLOOKUP(Vertragsdaten!BC620,'Dropdown-Werte'!$I$2:$J$5,2,FALSE))</f>
        <v/>
      </c>
      <c r="AX619" s="16" t="str">
        <f t="shared" si="9"/>
        <v/>
      </c>
      <c r="AY619" s="16" t="str">
        <f>IF(Vertragsdaten!BB620="","",Vertragsdaten!BB620)</f>
        <v/>
      </c>
      <c r="AZ619" s="16" t="s">
        <v>93</v>
      </c>
      <c r="BA619" s="16" t="s">
        <v>94</v>
      </c>
    </row>
    <row r="620" spans="1:53">
      <c r="A620" s="12" t="str">
        <f>IF(Vertragsdaten!AZ621="","",Vertragsdaten!AZ621)</f>
        <v/>
      </c>
      <c r="B620" s="12"/>
      <c r="C620" s="12"/>
      <c r="D620" s="12"/>
      <c r="E620" s="4" t="str">
        <f>IF(Vertragsdaten!M621="","",Vertragsdaten!M621)</f>
        <v/>
      </c>
      <c r="F620" s="19">
        <f>Vertragsdaten!H621</f>
        <v>0</v>
      </c>
      <c r="G620" s="9"/>
      <c r="H620" s="15" t="str">
        <f>IF(Vertragsdaten!J621="","",Vertragsdaten!J621)</f>
        <v/>
      </c>
      <c r="I620" s="15" t="str">
        <f>IF(Vertragsdaten!K621="","",Vertragsdaten!K621)</f>
        <v/>
      </c>
      <c r="J620" s="15" t="str">
        <f>IF(Vertragsdaten!L621="","",Vertragsdaten!L621)</f>
        <v/>
      </c>
      <c r="K620" s="9"/>
      <c r="L620" s="15" t="str">
        <f>IF(Vertragsdaten!J621="","",Vertragsdaten!J621)</f>
        <v/>
      </c>
      <c r="M620" s="9" t="str">
        <f>IF(Vertragsdaten!I621="","",Vertragsdaten!I621)</f>
        <v/>
      </c>
      <c r="N620" s="9"/>
      <c r="O620" s="9" t="str">
        <f>IF(Vertragsdaten!W621="","",Vertragsdaten!W621)</f>
        <v/>
      </c>
      <c r="P620" s="15" t="str">
        <f>IF(Vertragsdaten!R621="","",Vertragsdaten!R621)</f>
        <v/>
      </c>
      <c r="Q620" s="15" t="str">
        <f>IF(Vertragsdaten!S621="","",Vertragsdaten!S621)</f>
        <v/>
      </c>
      <c r="R620" s="9"/>
      <c r="S620" s="15" t="str">
        <f>IF(Vertragsdaten!S621="","",Vertragsdaten!T621)</f>
        <v/>
      </c>
      <c r="T620" s="15" t="str">
        <f>IF(Vertragsdaten!T621="","",Vertragsdaten!U621)</f>
        <v/>
      </c>
      <c r="U620" s="9"/>
      <c r="V620" s="16" t="str">
        <f>IF(Vertragsdaten!$V621="","",Vertragsdaten!$V621)</f>
        <v/>
      </c>
      <c r="W620" s="9"/>
      <c r="X620" s="9"/>
      <c r="Y620" s="9"/>
      <c r="Z620" s="9"/>
      <c r="AA620" s="15" t="str">
        <f>IF(Vertragsdaten!AI621="","",Vertragsdaten!AI621)</f>
        <v/>
      </c>
      <c r="AB620" s="15" t="str">
        <f>IF(Vertragsdaten!AJ621="","",Vertragsdaten!AJ621)</f>
        <v/>
      </c>
      <c r="AC620" s="9"/>
      <c r="AD620" s="15" t="str">
        <f>IF(Vertragsdaten!AK621="","",Vertragsdaten!AK621)</f>
        <v/>
      </c>
      <c r="AE620" s="15" t="str">
        <f>IF(Vertragsdaten!AL621="","",Vertragsdaten!AL621)</f>
        <v/>
      </c>
      <c r="AF620" s="16" t="s">
        <v>2</v>
      </c>
      <c r="AG620" s="16" t="str">
        <f>IF(Vertragsdaten!G621="","",Vertragsdaten!G621)</f>
        <v/>
      </c>
      <c r="AH620" s="9" t="str">
        <f>IF(Vertragsdaten!$AW621="","",Vertragsdaten!AW621)</f>
        <v/>
      </c>
      <c r="AI620" s="9"/>
      <c r="AJ620" s="9"/>
      <c r="AK620" s="9"/>
      <c r="AL620" s="15" t="str">
        <f>IF(Vertragsdaten!AM621="","",Vertragsdaten!AM621)</f>
        <v/>
      </c>
      <c r="AM620" s="15" t="str">
        <f>IF(Vertragsdaten!AN621="","",Vertragsdaten!AN621)</f>
        <v/>
      </c>
      <c r="AN620" s="9"/>
      <c r="AO620" s="9"/>
      <c r="AP620" s="22" t="str">
        <f>IF(Vertragsdaten!AQ621="","",ROUND(Vertragsdaten!AQ621,0))</f>
        <v/>
      </c>
      <c r="AQ620" s="9"/>
      <c r="AR620" s="15" t="str">
        <f>IF(Vertragsdaten!AR621="","",Vertragsdaten!AR621)</f>
        <v/>
      </c>
      <c r="AS620" s="16" t="str">
        <f>IF(Vertragsdaten!$AW621="","",Vertragsdaten!$AW621)</f>
        <v/>
      </c>
      <c r="AT620" s="16" t="str">
        <f>IF(Vertragsdaten!AO621="","","11XSWK-H-------M")</f>
        <v/>
      </c>
      <c r="AU620" s="16" t="str">
        <f>IF(Vertragsdaten!AU621="E01 „Ein-/Auszug (Umzug)“","E01",IF(Vertragsdaten!AU621="E02 „Einzug/Neuanlage“","E02",IF(Vertragsdaten!AU621="E03 „Lieferantenwechsel“","E03","ZD2")))</f>
        <v>ZD2</v>
      </c>
      <c r="AV620" s="16" t="str">
        <f>IF(Vertragsdaten!AS621="nein","Z18","Z15")</f>
        <v>Z15</v>
      </c>
      <c r="AW620" s="16" t="str">
        <f>IF(Vertragsdaten!BC621="","",VLOOKUP(Vertragsdaten!BC621,'Dropdown-Werte'!$I$2:$J$5,2,FALSE))</f>
        <v/>
      </c>
      <c r="AX620" s="16" t="str">
        <f t="shared" si="9"/>
        <v/>
      </c>
      <c r="AY620" s="16" t="str">
        <f>IF(Vertragsdaten!BB621="","",Vertragsdaten!BB621)</f>
        <v/>
      </c>
      <c r="AZ620" s="16" t="s">
        <v>93</v>
      </c>
      <c r="BA620" s="16" t="s">
        <v>94</v>
      </c>
    </row>
    <row r="621" spans="1:53">
      <c r="A621" s="12" t="str">
        <f>IF(Vertragsdaten!AZ622="","",Vertragsdaten!AZ622)</f>
        <v/>
      </c>
      <c r="B621" s="12"/>
      <c r="C621" s="12"/>
      <c r="D621" s="12"/>
      <c r="E621" s="4" t="str">
        <f>IF(Vertragsdaten!M622="","",Vertragsdaten!M622)</f>
        <v/>
      </c>
      <c r="F621" s="19">
        <f>Vertragsdaten!H622</f>
        <v>0</v>
      </c>
      <c r="G621" s="9"/>
      <c r="H621" s="15" t="str">
        <f>IF(Vertragsdaten!J622="","",Vertragsdaten!J622)</f>
        <v/>
      </c>
      <c r="I621" s="15" t="str">
        <f>IF(Vertragsdaten!K622="","",Vertragsdaten!K622)</f>
        <v/>
      </c>
      <c r="J621" s="15" t="str">
        <f>IF(Vertragsdaten!L622="","",Vertragsdaten!L622)</f>
        <v/>
      </c>
      <c r="K621" s="9"/>
      <c r="L621" s="15" t="str">
        <f>IF(Vertragsdaten!J622="","",Vertragsdaten!J622)</f>
        <v/>
      </c>
      <c r="M621" s="9" t="str">
        <f>IF(Vertragsdaten!I622="","",Vertragsdaten!I622)</f>
        <v/>
      </c>
      <c r="N621" s="9"/>
      <c r="O621" s="9" t="str">
        <f>IF(Vertragsdaten!W622="","",Vertragsdaten!W622)</f>
        <v/>
      </c>
      <c r="P621" s="15" t="str">
        <f>IF(Vertragsdaten!R622="","",Vertragsdaten!R622)</f>
        <v/>
      </c>
      <c r="Q621" s="15" t="str">
        <f>IF(Vertragsdaten!S622="","",Vertragsdaten!S622)</f>
        <v/>
      </c>
      <c r="R621" s="9"/>
      <c r="S621" s="15" t="str">
        <f>IF(Vertragsdaten!S622="","",Vertragsdaten!T622)</f>
        <v/>
      </c>
      <c r="T621" s="15" t="str">
        <f>IF(Vertragsdaten!T622="","",Vertragsdaten!U622)</f>
        <v/>
      </c>
      <c r="U621" s="9"/>
      <c r="V621" s="16" t="str">
        <f>IF(Vertragsdaten!$V622="","",Vertragsdaten!$V622)</f>
        <v/>
      </c>
      <c r="W621" s="9"/>
      <c r="X621" s="9"/>
      <c r="Y621" s="9"/>
      <c r="Z621" s="9"/>
      <c r="AA621" s="15" t="str">
        <f>IF(Vertragsdaten!AI622="","",Vertragsdaten!AI622)</f>
        <v/>
      </c>
      <c r="AB621" s="15" t="str">
        <f>IF(Vertragsdaten!AJ622="","",Vertragsdaten!AJ622)</f>
        <v/>
      </c>
      <c r="AC621" s="9"/>
      <c r="AD621" s="15" t="str">
        <f>IF(Vertragsdaten!AK622="","",Vertragsdaten!AK622)</f>
        <v/>
      </c>
      <c r="AE621" s="15" t="str">
        <f>IF(Vertragsdaten!AL622="","",Vertragsdaten!AL622)</f>
        <v/>
      </c>
      <c r="AF621" s="16" t="s">
        <v>2</v>
      </c>
      <c r="AG621" s="16" t="str">
        <f>IF(Vertragsdaten!G622="","",Vertragsdaten!G622)</f>
        <v/>
      </c>
      <c r="AH621" s="9" t="str">
        <f>IF(Vertragsdaten!$AW622="","",Vertragsdaten!AW622)</f>
        <v/>
      </c>
      <c r="AI621" s="9"/>
      <c r="AJ621" s="9"/>
      <c r="AK621" s="9"/>
      <c r="AL621" s="15" t="str">
        <f>IF(Vertragsdaten!AM622="","",Vertragsdaten!AM622)</f>
        <v/>
      </c>
      <c r="AM621" s="15" t="str">
        <f>IF(Vertragsdaten!AN622="","",Vertragsdaten!AN622)</f>
        <v/>
      </c>
      <c r="AN621" s="9"/>
      <c r="AO621" s="9"/>
      <c r="AP621" s="22" t="str">
        <f>IF(Vertragsdaten!AQ622="","",ROUND(Vertragsdaten!AQ622,0))</f>
        <v/>
      </c>
      <c r="AQ621" s="9"/>
      <c r="AR621" s="15" t="str">
        <f>IF(Vertragsdaten!AR622="","",Vertragsdaten!AR622)</f>
        <v/>
      </c>
      <c r="AS621" s="16" t="str">
        <f>IF(Vertragsdaten!$AW622="","",Vertragsdaten!$AW622)</f>
        <v/>
      </c>
      <c r="AT621" s="16" t="str">
        <f>IF(Vertragsdaten!AO622="","","11XSWK-H-------M")</f>
        <v/>
      </c>
      <c r="AU621" s="16" t="str">
        <f>IF(Vertragsdaten!AU622="E01 „Ein-/Auszug (Umzug)“","E01",IF(Vertragsdaten!AU622="E02 „Einzug/Neuanlage“","E02",IF(Vertragsdaten!AU622="E03 „Lieferantenwechsel“","E03","ZD2")))</f>
        <v>ZD2</v>
      </c>
      <c r="AV621" s="16" t="str">
        <f>IF(Vertragsdaten!AS622="nein","Z18","Z15")</f>
        <v>Z15</v>
      </c>
      <c r="AW621" s="16" t="str">
        <f>IF(Vertragsdaten!BC622="","",VLOOKUP(Vertragsdaten!BC622,'Dropdown-Werte'!$I$2:$J$5,2,FALSE))</f>
        <v/>
      </c>
      <c r="AX621" s="16" t="str">
        <f t="shared" si="9"/>
        <v/>
      </c>
      <c r="AY621" s="16" t="str">
        <f>IF(Vertragsdaten!BB622="","",Vertragsdaten!BB622)</f>
        <v/>
      </c>
      <c r="AZ621" s="16" t="s">
        <v>93</v>
      </c>
      <c r="BA621" s="16" t="s">
        <v>94</v>
      </c>
    </row>
    <row r="622" spans="1:53">
      <c r="A622" s="12" t="str">
        <f>IF(Vertragsdaten!AZ623="","",Vertragsdaten!AZ623)</f>
        <v/>
      </c>
      <c r="B622" s="12"/>
      <c r="C622" s="12"/>
      <c r="D622" s="12"/>
      <c r="E622" s="4" t="str">
        <f>IF(Vertragsdaten!M623="","",Vertragsdaten!M623)</f>
        <v/>
      </c>
      <c r="F622" s="19">
        <f>Vertragsdaten!H623</f>
        <v>0</v>
      </c>
      <c r="G622" s="9"/>
      <c r="H622" s="15" t="str">
        <f>IF(Vertragsdaten!J623="","",Vertragsdaten!J623)</f>
        <v/>
      </c>
      <c r="I622" s="15" t="str">
        <f>IF(Vertragsdaten!K623="","",Vertragsdaten!K623)</f>
        <v/>
      </c>
      <c r="J622" s="15" t="str">
        <f>IF(Vertragsdaten!L623="","",Vertragsdaten!L623)</f>
        <v/>
      </c>
      <c r="K622" s="9"/>
      <c r="L622" s="15" t="str">
        <f>IF(Vertragsdaten!J623="","",Vertragsdaten!J623)</f>
        <v/>
      </c>
      <c r="M622" s="9" t="str">
        <f>IF(Vertragsdaten!I623="","",Vertragsdaten!I623)</f>
        <v/>
      </c>
      <c r="N622" s="9"/>
      <c r="O622" s="9" t="str">
        <f>IF(Vertragsdaten!W623="","",Vertragsdaten!W623)</f>
        <v/>
      </c>
      <c r="P622" s="15" t="str">
        <f>IF(Vertragsdaten!R623="","",Vertragsdaten!R623)</f>
        <v/>
      </c>
      <c r="Q622" s="15" t="str">
        <f>IF(Vertragsdaten!S623="","",Vertragsdaten!S623)</f>
        <v/>
      </c>
      <c r="R622" s="9"/>
      <c r="S622" s="15" t="str">
        <f>IF(Vertragsdaten!S623="","",Vertragsdaten!T623)</f>
        <v/>
      </c>
      <c r="T622" s="15" t="str">
        <f>IF(Vertragsdaten!T623="","",Vertragsdaten!U623)</f>
        <v/>
      </c>
      <c r="U622" s="9"/>
      <c r="V622" s="16" t="str">
        <f>IF(Vertragsdaten!$V623="","",Vertragsdaten!$V623)</f>
        <v/>
      </c>
      <c r="W622" s="9"/>
      <c r="X622" s="9"/>
      <c r="Y622" s="9"/>
      <c r="Z622" s="9"/>
      <c r="AA622" s="15" t="str">
        <f>IF(Vertragsdaten!AI623="","",Vertragsdaten!AI623)</f>
        <v/>
      </c>
      <c r="AB622" s="15" t="str">
        <f>IF(Vertragsdaten!AJ623="","",Vertragsdaten!AJ623)</f>
        <v/>
      </c>
      <c r="AC622" s="9"/>
      <c r="AD622" s="15" t="str">
        <f>IF(Vertragsdaten!AK623="","",Vertragsdaten!AK623)</f>
        <v/>
      </c>
      <c r="AE622" s="15" t="str">
        <f>IF(Vertragsdaten!AL623="","",Vertragsdaten!AL623)</f>
        <v/>
      </c>
      <c r="AF622" s="16" t="s">
        <v>2</v>
      </c>
      <c r="AG622" s="16" t="str">
        <f>IF(Vertragsdaten!G623="","",Vertragsdaten!G623)</f>
        <v/>
      </c>
      <c r="AH622" s="9" t="str">
        <f>IF(Vertragsdaten!$AW623="","",Vertragsdaten!AW623)</f>
        <v/>
      </c>
      <c r="AI622" s="9"/>
      <c r="AJ622" s="9"/>
      <c r="AK622" s="9"/>
      <c r="AL622" s="15" t="str">
        <f>IF(Vertragsdaten!AM623="","",Vertragsdaten!AM623)</f>
        <v/>
      </c>
      <c r="AM622" s="15" t="str">
        <f>IF(Vertragsdaten!AN623="","",Vertragsdaten!AN623)</f>
        <v/>
      </c>
      <c r="AN622" s="9"/>
      <c r="AO622" s="9"/>
      <c r="AP622" s="22" t="str">
        <f>IF(Vertragsdaten!AQ623="","",ROUND(Vertragsdaten!AQ623,0))</f>
        <v/>
      </c>
      <c r="AQ622" s="9"/>
      <c r="AR622" s="15" t="str">
        <f>IF(Vertragsdaten!AR623="","",Vertragsdaten!AR623)</f>
        <v/>
      </c>
      <c r="AS622" s="16" t="str">
        <f>IF(Vertragsdaten!$AW623="","",Vertragsdaten!$AW623)</f>
        <v/>
      </c>
      <c r="AT622" s="16" t="str">
        <f>IF(Vertragsdaten!AO623="","","11XSWK-H-------M")</f>
        <v/>
      </c>
      <c r="AU622" s="16" t="str">
        <f>IF(Vertragsdaten!AU623="E01 „Ein-/Auszug (Umzug)“","E01",IF(Vertragsdaten!AU623="E02 „Einzug/Neuanlage“","E02",IF(Vertragsdaten!AU623="E03 „Lieferantenwechsel“","E03","ZD2")))</f>
        <v>ZD2</v>
      </c>
      <c r="AV622" s="16" t="str">
        <f>IF(Vertragsdaten!AS623="nein","Z18","Z15")</f>
        <v>Z15</v>
      </c>
      <c r="AW622" s="16" t="str">
        <f>IF(Vertragsdaten!BC623="","",VLOOKUP(Vertragsdaten!BC623,'Dropdown-Werte'!$I$2:$J$5,2,FALSE))</f>
        <v/>
      </c>
      <c r="AX622" s="16" t="str">
        <f t="shared" si="9"/>
        <v/>
      </c>
      <c r="AY622" s="16" t="str">
        <f>IF(Vertragsdaten!BB623="","",Vertragsdaten!BB623)</f>
        <v/>
      </c>
      <c r="AZ622" s="16" t="s">
        <v>93</v>
      </c>
      <c r="BA622" s="16" t="s">
        <v>94</v>
      </c>
    </row>
    <row r="623" spans="1:53">
      <c r="A623" s="12" t="str">
        <f>IF(Vertragsdaten!AZ624="","",Vertragsdaten!AZ624)</f>
        <v/>
      </c>
      <c r="B623" s="12"/>
      <c r="C623" s="12"/>
      <c r="D623" s="12"/>
      <c r="E623" s="4" t="str">
        <f>IF(Vertragsdaten!M624="","",Vertragsdaten!M624)</f>
        <v/>
      </c>
      <c r="F623" s="19">
        <f>Vertragsdaten!H624</f>
        <v>0</v>
      </c>
      <c r="G623" s="9"/>
      <c r="H623" s="15" t="str">
        <f>IF(Vertragsdaten!J624="","",Vertragsdaten!J624)</f>
        <v/>
      </c>
      <c r="I623" s="15" t="str">
        <f>IF(Vertragsdaten!K624="","",Vertragsdaten!K624)</f>
        <v/>
      </c>
      <c r="J623" s="15" t="str">
        <f>IF(Vertragsdaten!L624="","",Vertragsdaten!L624)</f>
        <v/>
      </c>
      <c r="K623" s="9"/>
      <c r="L623" s="15" t="str">
        <f>IF(Vertragsdaten!J624="","",Vertragsdaten!J624)</f>
        <v/>
      </c>
      <c r="M623" s="9" t="str">
        <f>IF(Vertragsdaten!I624="","",Vertragsdaten!I624)</f>
        <v/>
      </c>
      <c r="N623" s="9"/>
      <c r="O623" s="9" t="str">
        <f>IF(Vertragsdaten!W624="","",Vertragsdaten!W624)</f>
        <v/>
      </c>
      <c r="P623" s="15" t="str">
        <f>IF(Vertragsdaten!R624="","",Vertragsdaten!R624)</f>
        <v/>
      </c>
      <c r="Q623" s="15" t="str">
        <f>IF(Vertragsdaten!S624="","",Vertragsdaten!S624)</f>
        <v/>
      </c>
      <c r="R623" s="9"/>
      <c r="S623" s="15" t="str">
        <f>IF(Vertragsdaten!S624="","",Vertragsdaten!T624)</f>
        <v/>
      </c>
      <c r="T623" s="15" t="str">
        <f>IF(Vertragsdaten!T624="","",Vertragsdaten!U624)</f>
        <v/>
      </c>
      <c r="U623" s="9"/>
      <c r="V623" s="16" t="str">
        <f>IF(Vertragsdaten!$V624="","",Vertragsdaten!$V624)</f>
        <v/>
      </c>
      <c r="W623" s="9"/>
      <c r="X623" s="9"/>
      <c r="Y623" s="9"/>
      <c r="Z623" s="9"/>
      <c r="AA623" s="15" t="str">
        <f>IF(Vertragsdaten!AI624="","",Vertragsdaten!AI624)</f>
        <v/>
      </c>
      <c r="AB623" s="15" t="str">
        <f>IF(Vertragsdaten!AJ624="","",Vertragsdaten!AJ624)</f>
        <v/>
      </c>
      <c r="AC623" s="9"/>
      <c r="AD623" s="15" t="str">
        <f>IF(Vertragsdaten!AK624="","",Vertragsdaten!AK624)</f>
        <v/>
      </c>
      <c r="AE623" s="15" t="str">
        <f>IF(Vertragsdaten!AL624="","",Vertragsdaten!AL624)</f>
        <v/>
      </c>
      <c r="AF623" s="16" t="s">
        <v>2</v>
      </c>
      <c r="AG623" s="16" t="str">
        <f>IF(Vertragsdaten!G624="","",Vertragsdaten!G624)</f>
        <v/>
      </c>
      <c r="AH623" s="9" t="str">
        <f>IF(Vertragsdaten!$AW624="","",Vertragsdaten!AW624)</f>
        <v/>
      </c>
      <c r="AI623" s="9"/>
      <c r="AJ623" s="9"/>
      <c r="AK623" s="9"/>
      <c r="AL623" s="15" t="str">
        <f>IF(Vertragsdaten!AM624="","",Vertragsdaten!AM624)</f>
        <v/>
      </c>
      <c r="AM623" s="15" t="str">
        <f>IF(Vertragsdaten!AN624="","",Vertragsdaten!AN624)</f>
        <v/>
      </c>
      <c r="AN623" s="9"/>
      <c r="AO623" s="9"/>
      <c r="AP623" s="22" t="str">
        <f>IF(Vertragsdaten!AQ624="","",ROUND(Vertragsdaten!AQ624,0))</f>
        <v/>
      </c>
      <c r="AQ623" s="9"/>
      <c r="AR623" s="15" t="str">
        <f>IF(Vertragsdaten!AR624="","",Vertragsdaten!AR624)</f>
        <v/>
      </c>
      <c r="AS623" s="16" t="str">
        <f>IF(Vertragsdaten!$AW624="","",Vertragsdaten!$AW624)</f>
        <v/>
      </c>
      <c r="AT623" s="16" t="str">
        <f>IF(Vertragsdaten!AO624="","","11XSWK-H-------M")</f>
        <v/>
      </c>
      <c r="AU623" s="16" t="str">
        <f>IF(Vertragsdaten!AU624="E01 „Ein-/Auszug (Umzug)“","E01",IF(Vertragsdaten!AU624="E02 „Einzug/Neuanlage“","E02",IF(Vertragsdaten!AU624="E03 „Lieferantenwechsel“","E03","ZD2")))</f>
        <v>ZD2</v>
      </c>
      <c r="AV623" s="16" t="str">
        <f>IF(Vertragsdaten!AS624="nein","Z18","Z15")</f>
        <v>Z15</v>
      </c>
      <c r="AW623" s="16" t="str">
        <f>IF(Vertragsdaten!BC624="","",VLOOKUP(Vertragsdaten!BC624,'Dropdown-Werte'!$I$2:$J$5,2,FALSE))</f>
        <v/>
      </c>
      <c r="AX623" s="16" t="str">
        <f t="shared" si="9"/>
        <v/>
      </c>
      <c r="AY623" s="16" t="str">
        <f>IF(Vertragsdaten!BB624="","",Vertragsdaten!BB624)</f>
        <v/>
      </c>
      <c r="AZ623" s="16" t="s">
        <v>93</v>
      </c>
      <c r="BA623" s="16" t="s">
        <v>94</v>
      </c>
    </row>
    <row r="624" spans="1:53">
      <c r="A624" s="12" t="str">
        <f>IF(Vertragsdaten!AZ625="","",Vertragsdaten!AZ625)</f>
        <v/>
      </c>
      <c r="B624" s="12"/>
      <c r="C624" s="12"/>
      <c r="D624" s="12"/>
      <c r="E624" s="4" t="str">
        <f>IF(Vertragsdaten!M625="","",Vertragsdaten!M625)</f>
        <v/>
      </c>
      <c r="F624" s="19">
        <f>Vertragsdaten!H625</f>
        <v>0</v>
      </c>
      <c r="G624" s="9"/>
      <c r="H624" s="15" t="str">
        <f>IF(Vertragsdaten!J625="","",Vertragsdaten!J625)</f>
        <v/>
      </c>
      <c r="I624" s="15" t="str">
        <f>IF(Vertragsdaten!K625="","",Vertragsdaten!K625)</f>
        <v/>
      </c>
      <c r="J624" s="15" t="str">
        <f>IF(Vertragsdaten!L625="","",Vertragsdaten!L625)</f>
        <v/>
      </c>
      <c r="K624" s="9"/>
      <c r="L624" s="15" t="str">
        <f>IF(Vertragsdaten!J625="","",Vertragsdaten!J625)</f>
        <v/>
      </c>
      <c r="M624" s="9" t="str">
        <f>IF(Vertragsdaten!I625="","",Vertragsdaten!I625)</f>
        <v/>
      </c>
      <c r="N624" s="9"/>
      <c r="O624" s="9" t="str">
        <f>IF(Vertragsdaten!W625="","",Vertragsdaten!W625)</f>
        <v/>
      </c>
      <c r="P624" s="15" t="str">
        <f>IF(Vertragsdaten!R625="","",Vertragsdaten!R625)</f>
        <v/>
      </c>
      <c r="Q624" s="15" t="str">
        <f>IF(Vertragsdaten!S625="","",Vertragsdaten!S625)</f>
        <v/>
      </c>
      <c r="R624" s="9"/>
      <c r="S624" s="15" t="str">
        <f>IF(Vertragsdaten!S625="","",Vertragsdaten!T625)</f>
        <v/>
      </c>
      <c r="T624" s="15" t="str">
        <f>IF(Vertragsdaten!T625="","",Vertragsdaten!U625)</f>
        <v/>
      </c>
      <c r="U624" s="9"/>
      <c r="V624" s="16" t="str">
        <f>IF(Vertragsdaten!$V625="","",Vertragsdaten!$V625)</f>
        <v/>
      </c>
      <c r="W624" s="9"/>
      <c r="X624" s="9"/>
      <c r="Y624" s="9"/>
      <c r="Z624" s="9"/>
      <c r="AA624" s="15" t="str">
        <f>IF(Vertragsdaten!AI625="","",Vertragsdaten!AI625)</f>
        <v/>
      </c>
      <c r="AB624" s="15" t="str">
        <f>IF(Vertragsdaten!AJ625="","",Vertragsdaten!AJ625)</f>
        <v/>
      </c>
      <c r="AC624" s="9"/>
      <c r="AD624" s="15" t="str">
        <f>IF(Vertragsdaten!AK625="","",Vertragsdaten!AK625)</f>
        <v/>
      </c>
      <c r="AE624" s="15" t="str">
        <f>IF(Vertragsdaten!AL625="","",Vertragsdaten!AL625)</f>
        <v/>
      </c>
      <c r="AF624" s="16" t="s">
        <v>2</v>
      </c>
      <c r="AG624" s="16" t="str">
        <f>IF(Vertragsdaten!G625="","",Vertragsdaten!G625)</f>
        <v/>
      </c>
      <c r="AH624" s="9" t="str">
        <f>IF(Vertragsdaten!$AW625="","",Vertragsdaten!AW625)</f>
        <v/>
      </c>
      <c r="AI624" s="9"/>
      <c r="AJ624" s="9"/>
      <c r="AK624" s="9"/>
      <c r="AL624" s="15" t="str">
        <f>IF(Vertragsdaten!AM625="","",Vertragsdaten!AM625)</f>
        <v/>
      </c>
      <c r="AM624" s="15" t="str">
        <f>IF(Vertragsdaten!AN625="","",Vertragsdaten!AN625)</f>
        <v/>
      </c>
      <c r="AN624" s="9"/>
      <c r="AO624" s="9"/>
      <c r="AP624" s="22" t="str">
        <f>IF(Vertragsdaten!AQ625="","",ROUND(Vertragsdaten!AQ625,0))</f>
        <v/>
      </c>
      <c r="AQ624" s="9"/>
      <c r="AR624" s="15" t="str">
        <f>IF(Vertragsdaten!AR625="","",Vertragsdaten!AR625)</f>
        <v/>
      </c>
      <c r="AS624" s="16" t="str">
        <f>IF(Vertragsdaten!$AW625="","",Vertragsdaten!$AW625)</f>
        <v/>
      </c>
      <c r="AT624" s="16" t="str">
        <f>IF(Vertragsdaten!AO625="","","11XSWK-H-------M")</f>
        <v/>
      </c>
      <c r="AU624" s="16" t="str">
        <f>IF(Vertragsdaten!AU625="E01 „Ein-/Auszug (Umzug)“","E01",IF(Vertragsdaten!AU625="E02 „Einzug/Neuanlage“","E02",IF(Vertragsdaten!AU625="E03 „Lieferantenwechsel“","E03","ZD2")))</f>
        <v>ZD2</v>
      </c>
      <c r="AV624" s="16" t="str">
        <f>IF(Vertragsdaten!AS625="nein","Z18","Z15")</f>
        <v>Z15</v>
      </c>
      <c r="AW624" s="16" t="str">
        <f>IF(Vertragsdaten!BC625="","",VLOOKUP(Vertragsdaten!BC625,'Dropdown-Werte'!$I$2:$J$5,2,FALSE))</f>
        <v/>
      </c>
      <c r="AX624" s="16" t="str">
        <f t="shared" si="9"/>
        <v/>
      </c>
      <c r="AY624" s="16" t="str">
        <f>IF(Vertragsdaten!BB625="","",Vertragsdaten!BB625)</f>
        <v/>
      </c>
      <c r="AZ624" s="16" t="s">
        <v>93</v>
      </c>
      <c r="BA624" s="16" t="s">
        <v>94</v>
      </c>
    </row>
    <row r="625" spans="1:53">
      <c r="A625" s="12" t="str">
        <f>IF(Vertragsdaten!AZ626="","",Vertragsdaten!AZ626)</f>
        <v/>
      </c>
      <c r="B625" s="12"/>
      <c r="C625" s="12"/>
      <c r="D625" s="12"/>
      <c r="E625" s="4" t="str">
        <f>IF(Vertragsdaten!M626="","",Vertragsdaten!M626)</f>
        <v/>
      </c>
      <c r="F625" s="19">
        <f>Vertragsdaten!H626</f>
        <v>0</v>
      </c>
      <c r="G625" s="9"/>
      <c r="H625" s="15" t="str">
        <f>IF(Vertragsdaten!J626="","",Vertragsdaten!J626)</f>
        <v/>
      </c>
      <c r="I625" s="15" t="str">
        <f>IF(Vertragsdaten!K626="","",Vertragsdaten!K626)</f>
        <v/>
      </c>
      <c r="J625" s="15" t="str">
        <f>IF(Vertragsdaten!L626="","",Vertragsdaten!L626)</f>
        <v/>
      </c>
      <c r="K625" s="9"/>
      <c r="L625" s="15" t="str">
        <f>IF(Vertragsdaten!J626="","",Vertragsdaten!J626)</f>
        <v/>
      </c>
      <c r="M625" s="9" t="str">
        <f>IF(Vertragsdaten!I626="","",Vertragsdaten!I626)</f>
        <v/>
      </c>
      <c r="N625" s="9"/>
      <c r="O625" s="9" t="str">
        <f>IF(Vertragsdaten!W626="","",Vertragsdaten!W626)</f>
        <v/>
      </c>
      <c r="P625" s="15" t="str">
        <f>IF(Vertragsdaten!R626="","",Vertragsdaten!R626)</f>
        <v/>
      </c>
      <c r="Q625" s="15" t="str">
        <f>IF(Vertragsdaten!S626="","",Vertragsdaten!S626)</f>
        <v/>
      </c>
      <c r="R625" s="9"/>
      <c r="S625" s="15" t="str">
        <f>IF(Vertragsdaten!S626="","",Vertragsdaten!T626)</f>
        <v/>
      </c>
      <c r="T625" s="15" t="str">
        <f>IF(Vertragsdaten!T626="","",Vertragsdaten!U626)</f>
        <v/>
      </c>
      <c r="U625" s="9"/>
      <c r="V625" s="16" t="str">
        <f>IF(Vertragsdaten!$V626="","",Vertragsdaten!$V626)</f>
        <v/>
      </c>
      <c r="W625" s="9"/>
      <c r="X625" s="9"/>
      <c r="Y625" s="9"/>
      <c r="Z625" s="9"/>
      <c r="AA625" s="15" t="str">
        <f>IF(Vertragsdaten!AI626="","",Vertragsdaten!AI626)</f>
        <v/>
      </c>
      <c r="AB625" s="15" t="str">
        <f>IF(Vertragsdaten!AJ626="","",Vertragsdaten!AJ626)</f>
        <v/>
      </c>
      <c r="AC625" s="9"/>
      <c r="AD625" s="15" t="str">
        <f>IF(Vertragsdaten!AK626="","",Vertragsdaten!AK626)</f>
        <v/>
      </c>
      <c r="AE625" s="15" t="str">
        <f>IF(Vertragsdaten!AL626="","",Vertragsdaten!AL626)</f>
        <v/>
      </c>
      <c r="AF625" s="16" t="s">
        <v>2</v>
      </c>
      <c r="AG625" s="16" t="str">
        <f>IF(Vertragsdaten!G626="","",Vertragsdaten!G626)</f>
        <v/>
      </c>
      <c r="AH625" s="9" t="str">
        <f>IF(Vertragsdaten!$AW626="","",Vertragsdaten!AW626)</f>
        <v/>
      </c>
      <c r="AI625" s="9"/>
      <c r="AJ625" s="9"/>
      <c r="AK625" s="9"/>
      <c r="AL625" s="15" t="str">
        <f>IF(Vertragsdaten!AM626="","",Vertragsdaten!AM626)</f>
        <v/>
      </c>
      <c r="AM625" s="15" t="str">
        <f>IF(Vertragsdaten!AN626="","",Vertragsdaten!AN626)</f>
        <v/>
      </c>
      <c r="AN625" s="9"/>
      <c r="AO625" s="9"/>
      <c r="AP625" s="22" t="str">
        <f>IF(Vertragsdaten!AQ626="","",ROUND(Vertragsdaten!AQ626,0))</f>
        <v/>
      </c>
      <c r="AQ625" s="9"/>
      <c r="AR625" s="15" t="str">
        <f>IF(Vertragsdaten!AR626="","",Vertragsdaten!AR626)</f>
        <v/>
      </c>
      <c r="AS625" s="16" t="str">
        <f>IF(Vertragsdaten!$AW626="","",Vertragsdaten!$AW626)</f>
        <v/>
      </c>
      <c r="AT625" s="16" t="str">
        <f>IF(Vertragsdaten!AO626="","","11XSWK-H-------M")</f>
        <v/>
      </c>
      <c r="AU625" s="16" t="str">
        <f>IF(Vertragsdaten!AU626="E01 „Ein-/Auszug (Umzug)“","E01",IF(Vertragsdaten!AU626="E02 „Einzug/Neuanlage“","E02",IF(Vertragsdaten!AU626="E03 „Lieferantenwechsel“","E03","ZD2")))</f>
        <v>ZD2</v>
      </c>
      <c r="AV625" s="16" t="str">
        <f>IF(Vertragsdaten!AS626="nein","Z18","Z15")</f>
        <v>Z15</v>
      </c>
      <c r="AW625" s="16" t="str">
        <f>IF(Vertragsdaten!BC626="","",VLOOKUP(Vertragsdaten!BC626,'Dropdown-Werte'!$I$2:$J$5,2,FALSE))</f>
        <v/>
      </c>
      <c r="AX625" s="16" t="str">
        <f t="shared" si="9"/>
        <v/>
      </c>
      <c r="AY625" s="16" t="str">
        <f>IF(Vertragsdaten!BB626="","",Vertragsdaten!BB626)</f>
        <v/>
      </c>
      <c r="AZ625" s="16" t="s">
        <v>93</v>
      </c>
      <c r="BA625" s="16" t="s">
        <v>94</v>
      </c>
    </row>
    <row r="626" spans="1:53">
      <c r="A626" s="12" t="str">
        <f>IF(Vertragsdaten!AZ627="","",Vertragsdaten!AZ627)</f>
        <v/>
      </c>
      <c r="B626" s="12"/>
      <c r="C626" s="12"/>
      <c r="D626" s="12"/>
      <c r="E626" s="4" t="str">
        <f>IF(Vertragsdaten!M627="","",Vertragsdaten!M627)</f>
        <v/>
      </c>
      <c r="F626" s="19">
        <f>Vertragsdaten!H627</f>
        <v>0</v>
      </c>
      <c r="G626" s="9"/>
      <c r="H626" s="15" t="str">
        <f>IF(Vertragsdaten!J627="","",Vertragsdaten!J627)</f>
        <v/>
      </c>
      <c r="I626" s="15" t="str">
        <f>IF(Vertragsdaten!K627="","",Vertragsdaten!K627)</f>
        <v/>
      </c>
      <c r="J626" s="15" t="str">
        <f>IF(Vertragsdaten!L627="","",Vertragsdaten!L627)</f>
        <v/>
      </c>
      <c r="K626" s="9"/>
      <c r="L626" s="15" t="str">
        <f>IF(Vertragsdaten!J627="","",Vertragsdaten!J627)</f>
        <v/>
      </c>
      <c r="M626" s="9" t="str">
        <f>IF(Vertragsdaten!I627="","",Vertragsdaten!I627)</f>
        <v/>
      </c>
      <c r="N626" s="9"/>
      <c r="O626" s="9" t="str">
        <f>IF(Vertragsdaten!W627="","",Vertragsdaten!W627)</f>
        <v/>
      </c>
      <c r="P626" s="15" t="str">
        <f>IF(Vertragsdaten!R627="","",Vertragsdaten!R627)</f>
        <v/>
      </c>
      <c r="Q626" s="15" t="str">
        <f>IF(Vertragsdaten!S627="","",Vertragsdaten!S627)</f>
        <v/>
      </c>
      <c r="R626" s="9"/>
      <c r="S626" s="15" t="str">
        <f>IF(Vertragsdaten!S627="","",Vertragsdaten!T627)</f>
        <v/>
      </c>
      <c r="T626" s="15" t="str">
        <f>IF(Vertragsdaten!T627="","",Vertragsdaten!U627)</f>
        <v/>
      </c>
      <c r="U626" s="9"/>
      <c r="V626" s="16" t="str">
        <f>IF(Vertragsdaten!$V627="","",Vertragsdaten!$V627)</f>
        <v/>
      </c>
      <c r="W626" s="9"/>
      <c r="X626" s="9"/>
      <c r="Y626" s="9"/>
      <c r="Z626" s="9"/>
      <c r="AA626" s="15" t="str">
        <f>IF(Vertragsdaten!AI627="","",Vertragsdaten!AI627)</f>
        <v/>
      </c>
      <c r="AB626" s="15" t="str">
        <f>IF(Vertragsdaten!AJ627="","",Vertragsdaten!AJ627)</f>
        <v/>
      </c>
      <c r="AC626" s="9"/>
      <c r="AD626" s="15" t="str">
        <f>IF(Vertragsdaten!AK627="","",Vertragsdaten!AK627)</f>
        <v/>
      </c>
      <c r="AE626" s="15" t="str">
        <f>IF(Vertragsdaten!AL627="","",Vertragsdaten!AL627)</f>
        <v/>
      </c>
      <c r="AF626" s="16" t="s">
        <v>2</v>
      </c>
      <c r="AG626" s="16" t="str">
        <f>IF(Vertragsdaten!G627="","",Vertragsdaten!G627)</f>
        <v/>
      </c>
      <c r="AH626" s="9" t="str">
        <f>IF(Vertragsdaten!$AW627="","",Vertragsdaten!AW627)</f>
        <v/>
      </c>
      <c r="AI626" s="9"/>
      <c r="AJ626" s="9"/>
      <c r="AK626" s="9"/>
      <c r="AL626" s="15" t="str">
        <f>IF(Vertragsdaten!AM627="","",Vertragsdaten!AM627)</f>
        <v/>
      </c>
      <c r="AM626" s="15" t="str">
        <f>IF(Vertragsdaten!AN627="","",Vertragsdaten!AN627)</f>
        <v/>
      </c>
      <c r="AN626" s="9"/>
      <c r="AO626" s="9"/>
      <c r="AP626" s="22" t="str">
        <f>IF(Vertragsdaten!AQ627="","",ROUND(Vertragsdaten!AQ627,0))</f>
        <v/>
      </c>
      <c r="AQ626" s="9"/>
      <c r="AR626" s="15" t="str">
        <f>IF(Vertragsdaten!AR627="","",Vertragsdaten!AR627)</f>
        <v/>
      </c>
      <c r="AS626" s="16" t="str">
        <f>IF(Vertragsdaten!$AW627="","",Vertragsdaten!$AW627)</f>
        <v/>
      </c>
      <c r="AT626" s="16" t="str">
        <f>IF(Vertragsdaten!AO627="","","11XSWK-H-------M")</f>
        <v/>
      </c>
      <c r="AU626" s="16" t="str">
        <f>IF(Vertragsdaten!AU627="E01 „Ein-/Auszug (Umzug)“","E01",IF(Vertragsdaten!AU627="E02 „Einzug/Neuanlage“","E02",IF(Vertragsdaten!AU627="E03 „Lieferantenwechsel“","E03","ZD2")))</f>
        <v>ZD2</v>
      </c>
      <c r="AV626" s="16" t="str">
        <f>IF(Vertragsdaten!AS627="nein","Z18","Z15")</f>
        <v>Z15</v>
      </c>
      <c r="AW626" s="16" t="str">
        <f>IF(Vertragsdaten!BC627="","",VLOOKUP(Vertragsdaten!BC627,'Dropdown-Werte'!$I$2:$J$5,2,FALSE))</f>
        <v/>
      </c>
      <c r="AX626" s="16" t="str">
        <f t="shared" si="9"/>
        <v/>
      </c>
      <c r="AY626" s="16" t="str">
        <f>IF(Vertragsdaten!BB627="","",Vertragsdaten!BB627)</f>
        <v/>
      </c>
      <c r="AZ626" s="16" t="s">
        <v>93</v>
      </c>
      <c r="BA626" s="16" t="s">
        <v>94</v>
      </c>
    </row>
    <row r="627" spans="1:53">
      <c r="A627" s="12" t="str">
        <f>IF(Vertragsdaten!AZ628="","",Vertragsdaten!AZ628)</f>
        <v/>
      </c>
      <c r="B627" s="12"/>
      <c r="C627" s="12"/>
      <c r="D627" s="12"/>
      <c r="E627" s="4" t="str">
        <f>IF(Vertragsdaten!M628="","",Vertragsdaten!M628)</f>
        <v/>
      </c>
      <c r="F627" s="19">
        <f>Vertragsdaten!H628</f>
        <v>0</v>
      </c>
      <c r="G627" s="9"/>
      <c r="H627" s="15" t="str">
        <f>IF(Vertragsdaten!J628="","",Vertragsdaten!J628)</f>
        <v/>
      </c>
      <c r="I627" s="15" t="str">
        <f>IF(Vertragsdaten!K628="","",Vertragsdaten!K628)</f>
        <v/>
      </c>
      <c r="J627" s="15" t="str">
        <f>IF(Vertragsdaten!L628="","",Vertragsdaten!L628)</f>
        <v/>
      </c>
      <c r="K627" s="9"/>
      <c r="L627" s="15" t="str">
        <f>IF(Vertragsdaten!J628="","",Vertragsdaten!J628)</f>
        <v/>
      </c>
      <c r="M627" s="9" t="str">
        <f>IF(Vertragsdaten!I628="","",Vertragsdaten!I628)</f>
        <v/>
      </c>
      <c r="N627" s="9"/>
      <c r="O627" s="9" t="str">
        <f>IF(Vertragsdaten!W628="","",Vertragsdaten!W628)</f>
        <v/>
      </c>
      <c r="P627" s="15" t="str">
        <f>IF(Vertragsdaten!R628="","",Vertragsdaten!R628)</f>
        <v/>
      </c>
      <c r="Q627" s="15" t="str">
        <f>IF(Vertragsdaten!S628="","",Vertragsdaten!S628)</f>
        <v/>
      </c>
      <c r="R627" s="9"/>
      <c r="S627" s="15" t="str">
        <f>IF(Vertragsdaten!S628="","",Vertragsdaten!T628)</f>
        <v/>
      </c>
      <c r="T627" s="15" t="str">
        <f>IF(Vertragsdaten!T628="","",Vertragsdaten!U628)</f>
        <v/>
      </c>
      <c r="U627" s="9"/>
      <c r="V627" s="16" t="str">
        <f>IF(Vertragsdaten!$V628="","",Vertragsdaten!$V628)</f>
        <v/>
      </c>
      <c r="W627" s="9"/>
      <c r="X627" s="9"/>
      <c r="Y627" s="9"/>
      <c r="Z627" s="9"/>
      <c r="AA627" s="15" t="str">
        <f>IF(Vertragsdaten!AI628="","",Vertragsdaten!AI628)</f>
        <v/>
      </c>
      <c r="AB627" s="15" t="str">
        <f>IF(Vertragsdaten!AJ628="","",Vertragsdaten!AJ628)</f>
        <v/>
      </c>
      <c r="AC627" s="9"/>
      <c r="AD627" s="15" t="str">
        <f>IF(Vertragsdaten!AK628="","",Vertragsdaten!AK628)</f>
        <v/>
      </c>
      <c r="AE627" s="15" t="str">
        <f>IF(Vertragsdaten!AL628="","",Vertragsdaten!AL628)</f>
        <v/>
      </c>
      <c r="AF627" s="16" t="s">
        <v>2</v>
      </c>
      <c r="AG627" s="16" t="str">
        <f>IF(Vertragsdaten!G628="","",Vertragsdaten!G628)</f>
        <v/>
      </c>
      <c r="AH627" s="9" t="str">
        <f>IF(Vertragsdaten!$AW628="","",Vertragsdaten!AW628)</f>
        <v/>
      </c>
      <c r="AI627" s="9"/>
      <c r="AJ627" s="9"/>
      <c r="AK627" s="9"/>
      <c r="AL627" s="15" t="str">
        <f>IF(Vertragsdaten!AM628="","",Vertragsdaten!AM628)</f>
        <v/>
      </c>
      <c r="AM627" s="15" t="str">
        <f>IF(Vertragsdaten!AN628="","",Vertragsdaten!AN628)</f>
        <v/>
      </c>
      <c r="AN627" s="9"/>
      <c r="AO627" s="9"/>
      <c r="AP627" s="22" t="str">
        <f>IF(Vertragsdaten!AQ628="","",ROUND(Vertragsdaten!AQ628,0))</f>
        <v/>
      </c>
      <c r="AQ627" s="9"/>
      <c r="AR627" s="15" t="str">
        <f>IF(Vertragsdaten!AR628="","",Vertragsdaten!AR628)</f>
        <v/>
      </c>
      <c r="AS627" s="16" t="str">
        <f>IF(Vertragsdaten!$AW628="","",Vertragsdaten!$AW628)</f>
        <v/>
      </c>
      <c r="AT627" s="16" t="str">
        <f>IF(Vertragsdaten!AO628="","","11XSWK-H-------M")</f>
        <v/>
      </c>
      <c r="AU627" s="16" t="str">
        <f>IF(Vertragsdaten!AU628="E01 „Ein-/Auszug (Umzug)“","E01",IF(Vertragsdaten!AU628="E02 „Einzug/Neuanlage“","E02",IF(Vertragsdaten!AU628="E03 „Lieferantenwechsel“","E03","ZD2")))</f>
        <v>ZD2</v>
      </c>
      <c r="AV627" s="16" t="str">
        <f>IF(Vertragsdaten!AS628="nein","Z18","Z15")</f>
        <v>Z15</v>
      </c>
      <c r="AW627" s="16" t="str">
        <f>IF(Vertragsdaten!BC628="","",VLOOKUP(Vertragsdaten!BC628,'Dropdown-Werte'!$I$2:$J$5,2,FALSE))</f>
        <v/>
      </c>
      <c r="AX627" s="16" t="str">
        <f t="shared" si="9"/>
        <v/>
      </c>
      <c r="AY627" s="16" t="str">
        <f>IF(Vertragsdaten!BB628="","",Vertragsdaten!BB628)</f>
        <v/>
      </c>
      <c r="AZ627" s="16" t="s">
        <v>93</v>
      </c>
      <c r="BA627" s="16" t="s">
        <v>94</v>
      </c>
    </row>
    <row r="628" spans="1:53">
      <c r="A628" s="12" t="str">
        <f>IF(Vertragsdaten!AZ629="","",Vertragsdaten!AZ629)</f>
        <v/>
      </c>
      <c r="B628" s="12"/>
      <c r="C628" s="12"/>
      <c r="D628" s="12"/>
      <c r="E628" s="4" t="str">
        <f>IF(Vertragsdaten!M629="","",Vertragsdaten!M629)</f>
        <v/>
      </c>
      <c r="F628" s="19">
        <f>Vertragsdaten!H629</f>
        <v>0</v>
      </c>
      <c r="G628" s="9"/>
      <c r="H628" s="15" t="str">
        <f>IF(Vertragsdaten!J629="","",Vertragsdaten!J629)</f>
        <v/>
      </c>
      <c r="I628" s="15" t="str">
        <f>IF(Vertragsdaten!K629="","",Vertragsdaten!K629)</f>
        <v/>
      </c>
      <c r="J628" s="15" t="str">
        <f>IF(Vertragsdaten!L629="","",Vertragsdaten!L629)</f>
        <v/>
      </c>
      <c r="K628" s="9"/>
      <c r="L628" s="15" t="str">
        <f>IF(Vertragsdaten!J629="","",Vertragsdaten!J629)</f>
        <v/>
      </c>
      <c r="M628" s="9" t="str">
        <f>IF(Vertragsdaten!I629="","",Vertragsdaten!I629)</f>
        <v/>
      </c>
      <c r="N628" s="9"/>
      <c r="O628" s="9" t="str">
        <f>IF(Vertragsdaten!W629="","",Vertragsdaten!W629)</f>
        <v/>
      </c>
      <c r="P628" s="15" t="str">
        <f>IF(Vertragsdaten!R629="","",Vertragsdaten!R629)</f>
        <v/>
      </c>
      <c r="Q628" s="15" t="str">
        <f>IF(Vertragsdaten!S629="","",Vertragsdaten!S629)</f>
        <v/>
      </c>
      <c r="R628" s="9"/>
      <c r="S628" s="15" t="str">
        <f>IF(Vertragsdaten!S629="","",Vertragsdaten!T629)</f>
        <v/>
      </c>
      <c r="T628" s="15" t="str">
        <f>IF(Vertragsdaten!T629="","",Vertragsdaten!U629)</f>
        <v/>
      </c>
      <c r="U628" s="9"/>
      <c r="V628" s="16" t="str">
        <f>IF(Vertragsdaten!$V629="","",Vertragsdaten!$V629)</f>
        <v/>
      </c>
      <c r="W628" s="9"/>
      <c r="X628" s="9"/>
      <c r="Y628" s="9"/>
      <c r="Z628" s="9"/>
      <c r="AA628" s="15" t="str">
        <f>IF(Vertragsdaten!AI629="","",Vertragsdaten!AI629)</f>
        <v/>
      </c>
      <c r="AB628" s="15" t="str">
        <f>IF(Vertragsdaten!AJ629="","",Vertragsdaten!AJ629)</f>
        <v/>
      </c>
      <c r="AC628" s="9"/>
      <c r="AD628" s="15" t="str">
        <f>IF(Vertragsdaten!AK629="","",Vertragsdaten!AK629)</f>
        <v/>
      </c>
      <c r="AE628" s="15" t="str">
        <f>IF(Vertragsdaten!AL629="","",Vertragsdaten!AL629)</f>
        <v/>
      </c>
      <c r="AF628" s="16" t="s">
        <v>2</v>
      </c>
      <c r="AG628" s="16" t="str">
        <f>IF(Vertragsdaten!G629="","",Vertragsdaten!G629)</f>
        <v/>
      </c>
      <c r="AH628" s="9" t="str">
        <f>IF(Vertragsdaten!$AW629="","",Vertragsdaten!AW629)</f>
        <v/>
      </c>
      <c r="AI628" s="9"/>
      <c r="AJ628" s="9"/>
      <c r="AK628" s="9"/>
      <c r="AL628" s="15" t="str">
        <f>IF(Vertragsdaten!AM629="","",Vertragsdaten!AM629)</f>
        <v/>
      </c>
      <c r="AM628" s="15" t="str">
        <f>IF(Vertragsdaten!AN629="","",Vertragsdaten!AN629)</f>
        <v/>
      </c>
      <c r="AN628" s="9"/>
      <c r="AO628" s="9"/>
      <c r="AP628" s="22" t="str">
        <f>IF(Vertragsdaten!AQ629="","",ROUND(Vertragsdaten!AQ629,0))</f>
        <v/>
      </c>
      <c r="AQ628" s="9"/>
      <c r="AR628" s="15" t="str">
        <f>IF(Vertragsdaten!AR629="","",Vertragsdaten!AR629)</f>
        <v/>
      </c>
      <c r="AS628" s="16" t="str">
        <f>IF(Vertragsdaten!$AW629="","",Vertragsdaten!$AW629)</f>
        <v/>
      </c>
      <c r="AT628" s="16" t="str">
        <f>IF(Vertragsdaten!AO629="","","11XSWK-H-------M")</f>
        <v/>
      </c>
      <c r="AU628" s="16" t="str">
        <f>IF(Vertragsdaten!AU629="E01 „Ein-/Auszug (Umzug)“","E01",IF(Vertragsdaten!AU629="E02 „Einzug/Neuanlage“","E02",IF(Vertragsdaten!AU629="E03 „Lieferantenwechsel“","E03","ZD2")))</f>
        <v>ZD2</v>
      </c>
      <c r="AV628" s="16" t="str">
        <f>IF(Vertragsdaten!AS629="nein","Z18","Z15")</f>
        <v>Z15</v>
      </c>
      <c r="AW628" s="16" t="str">
        <f>IF(Vertragsdaten!BC629="","",VLOOKUP(Vertragsdaten!BC629,'Dropdown-Werte'!$I$2:$J$5,2,FALSE))</f>
        <v/>
      </c>
      <c r="AX628" s="16" t="str">
        <f t="shared" si="9"/>
        <v/>
      </c>
      <c r="AY628" s="16" t="str">
        <f>IF(Vertragsdaten!BB629="","",Vertragsdaten!BB629)</f>
        <v/>
      </c>
      <c r="AZ628" s="16" t="s">
        <v>93</v>
      </c>
      <c r="BA628" s="16" t="s">
        <v>94</v>
      </c>
    </row>
    <row r="629" spans="1:53">
      <c r="A629" s="12" t="str">
        <f>IF(Vertragsdaten!AZ630="","",Vertragsdaten!AZ630)</f>
        <v/>
      </c>
      <c r="B629" s="12"/>
      <c r="C629" s="12"/>
      <c r="D629" s="12"/>
      <c r="E629" s="4" t="str">
        <f>IF(Vertragsdaten!M630="","",Vertragsdaten!M630)</f>
        <v/>
      </c>
      <c r="F629" s="19">
        <f>Vertragsdaten!H630</f>
        <v>0</v>
      </c>
      <c r="G629" s="9"/>
      <c r="H629" s="15" t="str">
        <f>IF(Vertragsdaten!J630="","",Vertragsdaten!J630)</f>
        <v/>
      </c>
      <c r="I629" s="15" t="str">
        <f>IF(Vertragsdaten!K630="","",Vertragsdaten!K630)</f>
        <v/>
      </c>
      <c r="J629" s="15" t="str">
        <f>IF(Vertragsdaten!L630="","",Vertragsdaten!L630)</f>
        <v/>
      </c>
      <c r="K629" s="9"/>
      <c r="L629" s="15" t="str">
        <f>IF(Vertragsdaten!J630="","",Vertragsdaten!J630)</f>
        <v/>
      </c>
      <c r="M629" s="9" t="str">
        <f>IF(Vertragsdaten!I630="","",Vertragsdaten!I630)</f>
        <v/>
      </c>
      <c r="N629" s="9"/>
      <c r="O629" s="9" t="str">
        <f>IF(Vertragsdaten!W630="","",Vertragsdaten!W630)</f>
        <v/>
      </c>
      <c r="P629" s="15" t="str">
        <f>IF(Vertragsdaten!R630="","",Vertragsdaten!R630)</f>
        <v/>
      </c>
      <c r="Q629" s="15" t="str">
        <f>IF(Vertragsdaten!S630="","",Vertragsdaten!S630)</f>
        <v/>
      </c>
      <c r="R629" s="9"/>
      <c r="S629" s="15" t="str">
        <f>IF(Vertragsdaten!S630="","",Vertragsdaten!T630)</f>
        <v/>
      </c>
      <c r="T629" s="15" t="str">
        <f>IF(Vertragsdaten!T630="","",Vertragsdaten!U630)</f>
        <v/>
      </c>
      <c r="U629" s="9"/>
      <c r="V629" s="16" t="str">
        <f>IF(Vertragsdaten!$V630="","",Vertragsdaten!$V630)</f>
        <v/>
      </c>
      <c r="W629" s="9"/>
      <c r="X629" s="9"/>
      <c r="Y629" s="9"/>
      <c r="Z629" s="9"/>
      <c r="AA629" s="15" t="str">
        <f>IF(Vertragsdaten!AI630="","",Vertragsdaten!AI630)</f>
        <v/>
      </c>
      <c r="AB629" s="15" t="str">
        <f>IF(Vertragsdaten!AJ630="","",Vertragsdaten!AJ630)</f>
        <v/>
      </c>
      <c r="AC629" s="9"/>
      <c r="AD629" s="15" t="str">
        <f>IF(Vertragsdaten!AK630="","",Vertragsdaten!AK630)</f>
        <v/>
      </c>
      <c r="AE629" s="15" t="str">
        <f>IF(Vertragsdaten!AL630="","",Vertragsdaten!AL630)</f>
        <v/>
      </c>
      <c r="AF629" s="16" t="s">
        <v>2</v>
      </c>
      <c r="AG629" s="16" t="str">
        <f>IF(Vertragsdaten!G630="","",Vertragsdaten!G630)</f>
        <v/>
      </c>
      <c r="AH629" s="9" t="str">
        <f>IF(Vertragsdaten!$AW630="","",Vertragsdaten!AW630)</f>
        <v/>
      </c>
      <c r="AI629" s="9"/>
      <c r="AJ629" s="9"/>
      <c r="AK629" s="9"/>
      <c r="AL629" s="15" t="str">
        <f>IF(Vertragsdaten!AM630="","",Vertragsdaten!AM630)</f>
        <v/>
      </c>
      <c r="AM629" s="15" t="str">
        <f>IF(Vertragsdaten!AN630="","",Vertragsdaten!AN630)</f>
        <v/>
      </c>
      <c r="AN629" s="9"/>
      <c r="AO629" s="9"/>
      <c r="AP629" s="22" t="str">
        <f>IF(Vertragsdaten!AQ630="","",ROUND(Vertragsdaten!AQ630,0))</f>
        <v/>
      </c>
      <c r="AQ629" s="9"/>
      <c r="AR629" s="15" t="str">
        <f>IF(Vertragsdaten!AR630="","",Vertragsdaten!AR630)</f>
        <v/>
      </c>
      <c r="AS629" s="16" t="str">
        <f>IF(Vertragsdaten!$AW630="","",Vertragsdaten!$AW630)</f>
        <v/>
      </c>
      <c r="AT629" s="16" t="str">
        <f>IF(Vertragsdaten!AO630="","","11XSWK-H-------M")</f>
        <v/>
      </c>
      <c r="AU629" s="16" t="str">
        <f>IF(Vertragsdaten!AU630="E01 „Ein-/Auszug (Umzug)“","E01",IF(Vertragsdaten!AU630="E02 „Einzug/Neuanlage“","E02",IF(Vertragsdaten!AU630="E03 „Lieferantenwechsel“","E03","ZD2")))</f>
        <v>ZD2</v>
      </c>
      <c r="AV629" s="16" t="str">
        <f>IF(Vertragsdaten!AS630="nein","Z18","Z15")</f>
        <v>Z15</v>
      </c>
      <c r="AW629" s="16" t="str">
        <f>IF(Vertragsdaten!BC630="","",VLOOKUP(Vertragsdaten!BC630,'Dropdown-Werte'!$I$2:$J$5,2,FALSE))</f>
        <v/>
      </c>
      <c r="AX629" s="16" t="str">
        <f t="shared" si="9"/>
        <v/>
      </c>
      <c r="AY629" s="16" t="str">
        <f>IF(Vertragsdaten!BB630="","",Vertragsdaten!BB630)</f>
        <v/>
      </c>
      <c r="AZ629" s="16" t="s">
        <v>93</v>
      </c>
      <c r="BA629" s="16" t="s">
        <v>94</v>
      </c>
    </row>
    <row r="630" spans="1:53">
      <c r="A630" s="12" t="str">
        <f>IF(Vertragsdaten!AZ631="","",Vertragsdaten!AZ631)</f>
        <v/>
      </c>
      <c r="B630" s="12"/>
      <c r="C630" s="12"/>
      <c r="D630" s="12"/>
      <c r="E630" s="4" t="str">
        <f>IF(Vertragsdaten!M631="","",Vertragsdaten!M631)</f>
        <v/>
      </c>
      <c r="F630" s="19">
        <f>Vertragsdaten!H631</f>
        <v>0</v>
      </c>
      <c r="G630" s="9"/>
      <c r="H630" s="15" t="str">
        <f>IF(Vertragsdaten!J631="","",Vertragsdaten!J631)</f>
        <v/>
      </c>
      <c r="I630" s="15" t="str">
        <f>IF(Vertragsdaten!K631="","",Vertragsdaten!K631)</f>
        <v/>
      </c>
      <c r="J630" s="15" t="str">
        <f>IF(Vertragsdaten!L631="","",Vertragsdaten!L631)</f>
        <v/>
      </c>
      <c r="K630" s="9"/>
      <c r="L630" s="15" t="str">
        <f>IF(Vertragsdaten!J631="","",Vertragsdaten!J631)</f>
        <v/>
      </c>
      <c r="M630" s="9" t="str">
        <f>IF(Vertragsdaten!I631="","",Vertragsdaten!I631)</f>
        <v/>
      </c>
      <c r="N630" s="9"/>
      <c r="O630" s="9" t="str">
        <f>IF(Vertragsdaten!W631="","",Vertragsdaten!W631)</f>
        <v/>
      </c>
      <c r="P630" s="15" t="str">
        <f>IF(Vertragsdaten!R631="","",Vertragsdaten!R631)</f>
        <v/>
      </c>
      <c r="Q630" s="15" t="str">
        <f>IF(Vertragsdaten!S631="","",Vertragsdaten!S631)</f>
        <v/>
      </c>
      <c r="R630" s="9"/>
      <c r="S630" s="15" t="str">
        <f>IF(Vertragsdaten!S631="","",Vertragsdaten!T631)</f>
        <v/>
      </c>
      <c r="T630" s="15" t="str">
        <f>IF(Vertragsdaten!T631="","",Vertragsdaten!U631)</f>
        <v/>
      </c>
      <c r="U630" s="9"/>
      <c r="V630" s="16" t="str">
        <f>IF(Vertragsdaten!$V631="","",Vertragsdaten!$V631)</f>
        <v/>
      </c>
      <c r="W630" s="9"/>
      <c r="X630" s="9"/>
      <c r="Y630" s="9"/>
      <c r="Z630" s="9"/>
      <c r="AA630" s="15" t="str">
        <f>IF(Vertragsdaten!AI631="","",Vertragsdaten!AI631)</f>
        <v/>
      </c>
      <c r="AB630" s="15" t="str">
        <f>IF(Vertragsdaten!AJ631="","",Vertragsdaten!AJ631)</f>
        <v/>
      </c>
      <c r="AC630" s="9"/>
      <c r="AD630" s="15" t="str">
        <f>IF(Vertragsdaten!AK631="","",Vertragsdaten!AK631)</f>
        <v/>
      </c>
      <c r="AE630" s="15" t="str">
        <f>IF(Vertragsdaten!AL631="","",Vertragsdaten!AL631)</f>
        <v/>
      </c>
      <c r="AF630" s="16" t="s">
        <v>2</v>
      </c>
      <c r="AG630" s="16" t="str">
        <f>IF(Vertragsdaten!G631="","",Vertragsdaten!G631)</f>
        <v/>
      </c>
      <c r="AH630" s="9" t="str">
        <f>IF(Vertragsdaten!$AW631="","",Vertragsdaten!AW631)</f>
        <v/>
      </c>
      <c r="AI630" s="9"/>
      <c r="AJ630" s="9"/>
      <c r="AK630" s="9"/>
      <c r="AL630" s="15" t="str">
        <f>IF(Vertragsdaten!AM631="","",Vertragsdaten!AM631)</f>
        <v/>
      </c>
      <c r="AM630" s="15" t="str">
        <f>IF(Vertragsdaten!AN631="","",Vertragsdaten!AN631)</f>
        <v/>
      </c>
      <c r="AN630" s="9"/>
      <c r="AO630" s="9"/>
      <c r="AP630" s="22" t="str">
        <f>IF(Vertragsdaten!AQ631="","",ROUND(Vertragsdaten!AQ631,0))</f>
        <v/>
      </c>
      <c r="AQ630" s="9"/>
      <c r="AR630" s="15" t="str">
        <f>IF(Vertragsdaten!AR631="","",Vertragsdaten!AR631)</f>
        <v/>
      </c>
      <c r="AS630" s="16" t="str">
        <f>IF(Vertragsdaten!$AW631="","",Vertragsdaten!$AW631)</f>
        <v/>
      </c>
      <c r="AT630" s="16" t="str">
        <f>IF(Vertragsdaten!AO631="","","11XSWK-H-------M")</f>
        <v/>
      </c>
      <c r="AU630" s="16" t="str">
        <f>IF(Vertragsdaten!AU631="E01 „Ein-/Auszug (Umzug)“","E01",IF(Vertragsdaten!AU631="E02 „Einzug/Neuanlage“","E02",IF(Vertragsdaten!AU631="E03 „Lieferantenwechsel“","E03","ZD2")))</f>
        <v>ZD2</v>
      </c>
      <c r="AV630" s="16" t="str">
        <f>IF(Vertragsdaten!AS631="nein","Z18","Z15")</f>
        <v>Z15</v>
      </c>
      <c r="AW630" s="16" t="str">
        <f>IF(Vertragsdaten!BC631="","",VLOOKUP(Vertragsdaten!BC631,'Dropdown-Werte'!$I$2:$J$5,2,FALSE))</f>
        <v/>
      </c>
      <c r="AX630" s="16" t="str">
        <f t="shared" si="9"/>
        <v/>
      </c>
      <c r="AY630" s="16" t="str">
        <f>IF(Vertragsdaten!BB631="","",Vertragsdaten!BB631)</f>
        <v/>
      </c>
      <c r="AZ630" s="16" t="s">
        <v>93</v>
      </c>
      <c r="BA630" s="16" t="s">
        <v>94</v>
      </c>
    </row>
    <row r="631" spans="1:53">
      <c r="A631" s="12" t="str">
        <f>IF(Vertragsdaten!AZ632="","",Vertragsdaten!AZ632)</f>
        <v/>
      </c>
      <c r="B631" s="12"/>
      <c r="C631" s="12"/>
      <c r="D631" s="12"/>
      <c r="E631" s="4" t="str">
        <f>IF(Vertragsdaten!M632="","",Vertragsdaten!M632)</f>
        <v/>
      </c>
      <c r="F631" s="19">
        <f>Vertragsdaten!H632</f>
        <v>0</v>
      </c>
      <c r="G631" s="9"/>
      <c r="H631" s="15" t="str">
        <f>IF(Vertragsdaten!J632="","",Vertragsdaten!J632)</f>
        <v/>
      </c>
      <c r="I631" s="15" t="str">
        <f>IF(Vertragsdaten!K632="","",Vertragsdaten!K632)</f>
        <v/>
      </c>
      <c r="J631" s="15" t="str">
        <f>IF(Vertragsdaten!L632="","",Vertragsdaten!L632)</f>
        <v/>
      </c>
      <c r="K631" s="9"/>
      <c r="L631" s="15" t="str">
        <f>IF(Vertragsdaten!J632="","",Vertragsdaten!J632)</f>
        <v/>
      </c>
      <c r="M631" s="9" t="str">
        <f>IF(Vertragsdaten!I632="","",Vertragsdaten!I632)</f>
        <v/>
      </c>
      <c r="N631" s="9"/>
      <c r="O631" s="9" t="str">
        <f>IF(Vertragsdaten!W632="","",Vertragsdaten!W632)</f>
        <v/>
      </c>
      <c r="P631" s="15" t="str">
        <f>IF(Vertragsdaten!R632="","",Vertragsdaten!R632)</f>
        <v/>
      </c>
      <c r="Q631" s="15" t="str">
        <f>IF(Vertragsdaten!S632="","",Vertragsdaten!S632)</f>
        <v/>
      </c>
      <c r="R631" s="9"/>
      <c r="S631" s="15" t="str">
        <f>IF(Vertragsdaten!S632="","",Vertragsdaten!T632)</f>
        <v/>
      </c>
      <c r="T631" s="15" t="str">
        <f>IF(Vertragsdaten!T632="","",Vertragsdaten!U632)</f>
        <v/>
      </c>
      <c r="U631" s="9"/>
      <c r="V631" s="16" t="str">
        <f>IF(Vertragsdaten!$V632="","",Vertragsdaten!$V632)</f>
        <v/>
      </c>
      <c r="W631" s="9"/>
      <c r="X631" s="9"/>
      <c r="Y631" s="9"/>
      <c r="Z631" s="9"/>
      <c r="AA631" s="15" t="str">
        <f>IF(Vertragsdaten!AI632="","",Vertragsdaten!AI632)</f>
        <v/>
      </c>
      <c r="AB631" s="15" t="str">
        <f>IF(Vertragsdaten!AJ632="","",Vertragsdaten!AJ632)</f>
        <v/>
      </c>
      <c r="AC631" s="9"/>
      <c r="AD631" s="15" t="str">
        <f>IF(Vertragsdaten!AK632="","",Vertragsdaten!AK632)</f>
        <v/>
      </c>
      <c r="AE631" s="15" t="str">
        <f>IF(Vertragsdaten!AL632="","",Vertragsdaten!AL632)</f>
        <v/>
      </c>
      <c r="AF631" s="16" t="s">
        <v>2</v>
      </c>
      <c r="AG631" s="16" t="str">
        <f>IF(Vertragsdaten!G632="","",Vertragsdaten!G632)</f>
        <v/>
      </c>
      <c r="AH631" s="9" t="str">
        <f>IF(Vertragsdaten!$AW632="","",Vertragsdaten!AW632)</f>
        <v/>
      </c>
      <c r="AI631" s="9"/>
      <c r="AJ631" s="9"/>
      <c r="AK631" s="9"/>
      <c r="AL631" s="15" t="str">
        <f>IF(Vertragsdaten!AM632="","",Vertragsdaten!AM632)</f>
        <v/>
      </c>
      <c r="AM631" s="15" t="str">
        <f>IF(Vertragsdaten!AN632="","",Vertragsdaten!AN632)</f>
        <v/>
      </c>
      <c r="AN631" s="9"/>
      <c r="AO631" s="9"/>
      <c r="AP631" s="22" t="str">
        <f>IF(Vertragsdaten!AQ632="","",ROUND(Vertragsdaten!AQ632,0))</f>
        <v/>
      </c>
      <c r="AQ631" s="9"/>
      <c r="AR631" s="15" t="str">
        <f>IF(Vertragsdaten!AR632="","",Vertragsdaten!AR632)</f>
        <v/>
      </c>
      <c r="AS631" s="16" t="str">
        <f>IF(Vertragsdaten!$AW632="","",Vertragsdaten!$AW632)</f>
        <v/>
      </c>
      <c r="AT631" s="16" t="str">
        <f>IF(Vertragsdaten!AO632="","","11XSWK-H-------M")</f>
        <v/>
      </c>
      <c r="AU631" s="16" t="str">
        <f>IF(Vertragsdaten!AU632="E01 „Ein-/Auszug (Umzug)“","E01",IF(Vertragsdaten!AU632="E02 „Einzug/Neuanlage“","E02",IF(Vertragsdaten!AU632="E03 „Lieferantenwechsel“","E03","ZD2")))</f>
        <v>ZD2</v>
      </c>
      <c r="AV631" s="16" t="str">
        <f>IF(Vertragsdaten!AS632="nein","Z18","Z15")</f>
        <v>Z15</v>
      </c>
      <c r="AW631" s="16" t="str">
        <f>IF(Vertragsdaten!BC632="","",VLOOKUP(Vertragsdaten!BC632,'Dropdown-Werte'!$I$2:$J$5,2,FALSE))</f>
        <v/>
      </c>
      <c r="AX631" s="16" t="str">
        <f t="shared" si="9"/>
        <v/>
      </c>
      <c r="AY631" s="16" t="str">
        <f>IF(Vertragsdaten!BB632="","",Vertragsdaten!BB632)</f>
        <v/>
      </c>
      <c r="AZ631" s="16" t="s">
        <v>93</v>
      </c>
      <c r="BA631" s="16" t="s">
        <v>94</v>
      </c>
    </row>
    <row r="632" spans="1:53">
      <c r="A632" s="12" t="str">
        <f>IF(Vertragsdaten!AZ633="","",Vertragsdaten!AZ633)</f>
        <v/>
      </c>
      <c r="B632" s="12"/>
      <c r="C632" s="12"/>
      <c r="D632" s="12"/>
      <c r="E632" s="4" t="str">
        <f>IF(Vertragsdaten!M633="","",Vertragsdaten!M633)</f>
        <v/>
      </c>
      <c r="F632" s="19">
        <f>Vertragsdaten!H633</f>
        <v>0</v>
      </c>
      <c r="G632" s="9"/>
      <c r="H632" s="15" t="str">
        <f>IF(Vertragsdaten!J633="","",Vertragsdaten!J633)</f>
        <v/>
      </c>
      <c r="I632" s="15" t="str">
        <f>IF(Vertragsdaten!K633="","",Vertragsdaten!K633)</f>
        <v/>
      </c>
      <c r="J632" s="15" t="str">
        <f>IF(Vertragsdaten!L633="","",Vertragsdaten!L633)</f>
        <v/>
      </c>
      <c r="K632" s="9"/>
      <c r="L632" s="15" t="str">
        <f>IF(Vertragsdaten!J633="","",Vertragsdaten!J633)</f>
        <v/>
      </c>
      <c r="M632" s="9" t="str">
        <f>IF(Vertragsdaten!I633="","",Vertragsdaten!I633)</f>
        <v/>
      </c>
      <c r="N632" s="9"/>
      <c r="O632" s="9" t="str">
        <f>IF(Vertragsdaten!W633="","",Vertragsdaten!W633)</f>
        <v/>
      </c>
      <c r="P632" s="15" t="str">
        <f>IF(Vertragsdaten!R633="","",Vertragsdaten!R633)</f>
        <v/>
      </c>
      <c r="Q632" s="15" t="str">
        <f>IF(Vertragsdaten!S633="","",Vertragsdaten!S633)</f>
        <v/>
      </c>
      <c r="R632" s="9"/>
      <c r="S632" s="15" t="str">
        <f>IF(Vertragsdaten!S633="","",Vertragsdaten!T633)</f>
        <v/>
      </c>
      <c r="T632" s="15" t="str">
        <f>IF(Vertragsdaten!T633="","",Vertragsdaten!U633)</f>
        <v/>
      </c>
      <c r="U632" s="9"/>
      <c r="V632" s="16" t="str">
        <f>IF(Vertragsdaten!$V633="","",Vertragsdaten!$V633)</f>
        <v/>
      </c>
      <c r="W632" s="9"/>
      <c r="X632" s="9"/>
      <c r="Y632" s="9"/>
      <c r="Z632" s="9"/>
      <c r="AA632" s="15" t="str">
        <f>IF(Vertragsdaten!AI633="","",Vertragsdaten!AI633)</f>
        <v/>
      </c>
      <c r="AB632" s="15" t="str">
        <f>IF(Vertragsdaten!AJ633="","",Vertragsdaten!AJ633)</f>
        <v/>
      </c>
      <c r="AC632" s="9"/>
      <c r="AD632" s="15" t="str">
        <f>IF(Vertragsdaten!AK633="","",Vertragsdaten!AK633)</f>
        <v/>
      </c>
      <c r="AE632" s="15" t="str">
        <f>IF(Vertragsdaten!AL633="","",Vertragsdaten!AL633)</f>
        <v/>
      </c>
      <c r="AF632" s="16" t="s">
        <v>2</v>
      </c>
      <c r="AG632" s="16" t="str">
        <f>IF(Vertragsdaten!G633="","",Vertragsdaten!G633)</f>
        <v/>
      </c>
      <c r="AH632" s="9" t="str">
        <f>IF(Vertragsdaten!$AW633="","",Vertragsdaten!AW633)</f>
        <v/>
      </c>
      <c r="AI632" s="9"/>
      <c r="AJ632" s="9"/>
      <c r="AK632" s="9"/>
      <c r="AL632" s="15" t="str">
        <f>IF(Vertragsdaten!AM633="","",Vertragsdaten!AM633)</f>
        <v/>
      </c>
      <c r="AM632" s="15" t="str">
        <f>IF(Vertragsdaten!AN633="","",Vertragsdaten!AN633)</f>
        <v/>
      </c>
      <c r="AN632" s="9"/>
      <c r="AO632" s="9"/>
      <c r="AP632" s="22" t="str">
        <f>IF(Vertragsdaten!AQ633="","",ROUND(Vertragsdaten!AQ633,0))</f>
        <v/>
      </c>
      <c r="AQ632" s="9"/>
      <c r="AR632" s="15" t="str">
        <f>IF(Vertragsdaten!AR633="","",Vertragsdaten!AR633)</f>
        <v/>
      </c>
      <c r="AS632" s="16" t="str">
        <f>IF(Vertragsdaten!$AW633="","",Vertragsdaten!$AW633)</f>
        <v/>
      </c>
      <c r="AT632" s="16" t="str">
        <f>IF(Vertragsdaten!AO633="","","11XSWK-H-------M")</f>
        <v/>
      </c>
      <c r="AU632" s="16" t="str">
        <f>IF(Vertragsdaten!AU633="E01 „Ein-/Auszug (Umzug)“","E01",IF(Vertragsdaten!AU633="E02 „Einzug/Neuanlage“","E02",IF(Vertragsdaten!AU633="E03 „Lieferantenwechsel“","E03","ZD2")))</f>
        <v>ZD2</v>
      </c>
      <c r="AV632" s="16" t="str">
        <f>IF(Vertragsdaten!AS633="nein","Z18","Z15")</f>
        <v>Z15</v>
      </c>
      <c r="AW632" s="16" t="str">
        <f>IF(Vertragsdaten!BC633="","",VLOOKUP(Vertragsdaten!BC633,'Dropdown-Werte'!$I$2:$J$5,2,FALSE))</f>
        <v/>
      </c>
      <c r="AX632" s="16" t="str">
        <f t="shared" si="9"/>
        <v/>
      </c>
      <c r="AY632" s="16" t="str">
        <f>IF(Vertragsdaten!BB633="","",Vertragsdaten!BB633)</f>
        <v/>
      </c>
      <c r="AZ632" s="16" t="s">
        <v>93</v>
      </c>
      <c r="BA632" s="16" t="s">
        <v>94</v>
      </c>
    </row>
    <row r="633" spans="1:53">
      <c r="A633" s="12" t="str">
        <f>IF(Vertragsdaten!AZ634="","",Vertragsdaten!AZ634)</f>
        <v/>
      </c>
      <c r="B633" s="12"/>
      <c r="C633" s="12"/>
      <c r="D633" s="12"/>
      <c r="E633" s="4" t="str">
        <f>IF(Vertragsdaten!M634="","",Vertragsdaten!M634)</f>
        <v/>
      </c>
      <c r="F633" s="19">
        <f>Vertragsdaten!H634</f>
        <v>0</v>
      </c>
      <c r="G633" s="9"/>
      <c r="H633" s="15" t="str">
        <f>IF(Vertragsdaten!J634="","",Vertragsdaten!J634)</f>
        <v/>
      </c>
      <c r="I633" s="15" t="str">
        <f>IF(Vertragsdaten!K634="","",Vertragsdaten!K634)</f>
        <v/>
      </c>
      <c r="J633" s="15" t="str">
        <f>IF(Vertragsdaten!L634="","",Vertragsdaten!L634)</f>
        <v/>
      </c>
      <c r="K633" s="9"/>
      <c r="L633" s="15" t="str">
        <f>IF(Vertragsdaten!J634="","",Vertragsdaten!J634)</f>
        <v/>
      </c>
      <c r="M633" s="9" t="str">
        <f>IF(Vertragsdaten!I634="","",Vertragsdaten!I634)</f>
        <v/>
      </c>
      <c r="N633" s="9"/>
      <c r="O633" s="9" t="str">
        <f>IF(Vertragsdaten!W634="","",Vertragsdaten!W634)</f>
        <v/>
      </c>
      <c r="P633" s="15" t="str">
        <f>IF(Vertragsdaten!R634="","",Vertragsdaten!R634)</f>
        <v/>
      </c>
      <c r="Q633" s="15" t="str">
        <f>IF(Vertragsdaten!S634="","",Vertragsdaten!S634)</f>
        <v/>
      </c>
      <c r="R633" s="9"/>
      <c r="S633" s="15" t="str">
        <f>IF(Vertragsdaten!S634="","",Vertragsdaten!T634)</f>
        <v/>
      </c>
      <c r="T633" s="15" t="str">
        <f>IF(Vertragsdaten!T634="","",Vertragsdaten!U634)</f>
        <v/>
      </c>
      <c r="U633" s="9"/>
      <c r="V633" s="16" t="str">
        <f>IF(Vertragsdaten!$V634="","",Vertragsdaten!$V634)</f>
        <v/>
      </c>
      <c r="W633" s="9"/>
      <c r="X633" s="9"/>
      <c r="Y633" s="9"/>
      <c r="Z633" s="9"/>
      <c r="AA633" s="15" t="str">
        <f>IF(Vertragsdaten!AI634="","",Vertragsdaten!AI634)</f>
        <v/>
      </c>
      <c r="AB633" s="15" t="str">
        <f>IF(Vertragsdaten!AJ634="","",Vertragsdaten!AJ634)</f>
        <v/>
      </c>
      <c r="AC633" s="9"/>
      <c r="AD633" s="15" t="str">
        <f>IF(Vertragsdaten!AK634="","",Vertragsdaten!AK634)</f>
        <v/>
      </c>
      <c r="AE633" s="15" t="str">
        <f>IF(Vertragsdaten!AL634="","",Vertragsdaten!AL634)</f>
        <v/>
      </c>
      <c r="AF633" s="16" t="s">
        <v>2</v>
      </c>
      <c r="AG633" s="16" t="str">
        <f>IF(Vertragsdaten!G634="","",Vertragsdaten!G634)</f>
        <v/>
      </c>
      <c r="AH633" s="9" t="str">
        <f>IF(Vertragsdaten!$AW634="","",Vertragsdaten!AW634)</f>
        <v/>
      </c>
      <c r="AI633" s="9"/>
      <c r="AJ633" s="9"/>
      <c r="AK633" s="9"/>
      <c r="AL633" s="15" t="str">
        <f>IF(Vertragsdaten!AM634="","",Vertragsdaten!AM634)</f>
        <v/>
      </c>
      <c r="AM633" s="15" t="str">
        <f>IF(Vertragsdaten!AN634="","",Vertragsdaten!AN634)</f>
        <v/>
      </c>
      <c r="AN633" s="9"/>
      <c r="AO633" s="9"/>
      <c r="AP633" s="22" t="str">
        <f>IF(Vertragsdaten!AQ634="","",ROUND(Vertragsdaten!AQ634,0))</f>
        <v/>
      </c>
      <c r="AQ633" s="9"/>
      <c r="AR633" s="15" t="str">
        <f>IF(Vertragsdaten!AR634="","",Vertragsdaten!AR634)</f>
        <v/>
      </c>
      <c r="AS633" s="16" t="str">
        <f>IF(Vertragsdaten!$AW634="","",Vertragsdaten!$AW634)</f>
        <v/>
      </c>
      <c r="AT633" s="16" t="str">
        <f>IF(Vertragsdaten!AO634="","","11XSWK-H-------M")</f>
        <v/>
      </c>
      <c r="AU633" s="16" t="str">
        <f>IF(Vertragsdaten!AU634="E01 „Ein-/Auszug (Umzug)“","E01",IF(Vertragsdaten!AU634="E02 „Einzug/Neuanlage“","E02",IF(Vertragsdaten!AU634="E03 „Lieferantenwechsel“","E03","ZD2")))</f>
        <v>ZD2</v>
      </c>
      <c r="AV633" s="16" t="str">
        <f>IF(Vertragsdaten!AS634="nein","Z18","Z15")</f>
        <v>Z15</v>
      </c>
      <c r="AW633" s="16" t="str">
        <f>IF(Vertragsdaten!BC634="","",VLOOKUP(Vertragsdaten!BC634,'Dropdown-Werte'!$I$2:$J$5,2,FALSE))</f>
        <v/>
      </c>
      <c r="AX633" s="16" t="str">
        <f t="shared" si="9"/>
        <v/>
      </c>
      <c r="AY633" s="16" t="str">
        <f>IF(Vertragsdaten!BB634="","",Vertragsdaten!BB634)</f>
        <v/>
      </c>
      <c r="AZ633" s="16" t="s">
        <v>93</v>
      </c>
      <c r="BA633" s="16" t="s">
        <v>94</v>
      </c>
    </row>
    <row r="634" spans="1:53">
      <c r="A634" s="12" t="str">
        <f>IF(Vertragsdaten!AZ635="","",Vertragsdaten!AZ635)</f>
        <v/>
      </c>
      <c r="B634" s="12"/>
      <c r="C634" s="12"/>
      <c r="D634" s="12"/>
      <c r="E634" s="4" t="str">
        <f>IF(Vertragsdaten!M635="","",Vertragsdaten!M635)</f>
        <v/>
      </c>
      <c r="F634" s="19">
        <f>Vertragsdaten!H635</f>
        <v>0</v>
      </c>
      <c r="G634" s="9"/>
      <c r="H634" s="15" t="str">
        <f>IF(Vertragsdaten!J635="","",Vertragsdaten!J635)</f>
        <v/>
      </c>
      <c r="I634" s="15" t="str">
        <f>IF(Vertragsdaten!K635="","",Vertragsdaten!K635)</f>
        <v/>
      </c>
      <c r="J634" s="15" t="str">
        <f>IF(Vertragsdaten!L635="","",Vertragsdaten!L635)</f>
        <v/>
      </c>
      <c r="K634" s="9"/>
      <c r="L634" s="15" t="str">
        <f>IF(Vertragsdaten!J635="","",Vertragsdaten!J635)</f>
        <v/>
      </c>
      <c r="M634" s="9" t="str">
        <f>IF(Vertragsdaten!I635="","",Vertragsdaten!I635)</f>
        <v/>
      </c>
      <c r="N634" s="9"/>
      <c r="O634" s="9" t="str">
        <f>IF(Vertragsdaten!W635="","",Vertragsdaten!W635)</f>
        <v/>
      </c>
      <c r="P634" s="15" t="str">
        <f>IF(Vertragsdaten!R635="","",Vertragsdaten!R635)</f>
        <v/>
      </c>
      <c r="Q634" s="15" t="str">
        <f>IF(Vertragsdaten!S635="","",Vertragsdaten!S635)</f>
        <v/>
      </c>
      <c r="R634" s="9"/>
      <c r="S634" s="15" t="str">
        <f>IF(Vertragsdaten!S635="","",Vertragsdaten!T635)</f>
        <v/>
      </c>
      <c r="T634" s="15" t="str">
        <f>IF(Vertragsdaten!T635="","",Vertragsdaten!U635)</f>
        <v/>
      </c>
      <c r="U634" s="9"/>
      <c r="V634" s="16" t="str">
        <f>IF(Vertragsdaten!$V635="","",Vertragsdaten!$V635)</f>
        <v/>
      </c>
      <c r="W634" s="9"/>
      <c r="X634" s="9"/>
      <c r="Y634" s="9"/>
      <c r="Z634" s="9"/>
      <c r="AA634" s="15" t="str">
        <f>IF(Vertragsdaten!AI635="","",Vertragsdaten!AI635)</f>
        <v/>
      </c>
      <c r="AB634" s="15" t="str">
        <f>IF(Vertragsdaten!AJ635="","",Vertragsdaten!AJ635)</f>
        <v/>
      </c>
      <c r="AC634" s="9"/>
      <c r="AD634" s="15" t="str">
        <f>IF(Vertragsdaten!AK635="","",Vertragsdaten!AK635)</f>
        <v/>
      </c>
      <c r="AE634" s="15" t="str">
        <f>IF(Vertragsdaten!AL635="","",Vertragsdaten!AL635)</f>
        <v/>
      </c>
      <c r="AF634" s="16" t="s">
        <v>2</v>
      </c>
      <c r="AG634" s="16" t="str">
        <f>IF(Vertragsdaten!G635="","",Vertragsdaten!G635)</f>
        <v/>
      </c>
      <c r="AH634" s="9" t="str">
        <f>IF(Vertragsdaten!$AW635="","",Vertragsdaten!AW635)</f>
        <v/>
      </c>
      <c r="AI634" s="9"/>
      <c r="AJ634" s="9"/>
      <c r="AK634" s="9"/>
      <c r="AL634" s="15" t="str">
        <f>IF(Vertragsdaten!AM635="","",Vertragsdaten!AM635)</f>
        <v/>
      </c>
      <c r="AM634" s="15" t="str">
        <f>IF(Vertragsdaten!AN635="","",Vertragsdaten!AN635)</f>
        <v/>
      </c>
      <c r="AN634" s="9"/>
      <c r="AO634" s="9"/>
      <c r="AP634" s="22" t="str">
        <f>IF(Vertragsdaten!AQ635="","",ROUND(Vertragsdaten!AQ635,0))</f>
        <v/>
      </c>
      <c r="AQ634" s="9"/>
      <c r="AR634" s="15" t="str">
        <f>IF(Vertragsdaten!AR635="","",Vertragsdaten!AR635)</f>
        <v/>
      </c>
      <c r="AS634" s="16" t="str">
        <f>IF(Vertragsdaten!$AW635="","",Vertragsdaten!$AW635)</f>
        <v/>
      </c>
      <c r="AT634" s="16" t="str">
        <f>IF(Vertragsdaten!AO635="","","11XSWK-H-------M")</f>
        <v/>
      </c>
      <c r="AU634" s="16" t="str">
        <f>IF(Vertragsdaten!AU635="E01 „Ein-/Auszug (Umzug)“","E01",IF(Vertragsdaten!AU635="E02 „Einzug/Neuanlage“","E02",IF(Vertragsdaten!AU635="E03 „Lieferantenwechsel“","E03","ZD2")))</f>
        <v>ZD2</v>
      </c>
      <c r="AV634" s="16" t="str">
        <f>IF(Vertragsdaten!AS635="nein","Z18","Z15")</f>
        <v>Z15</v>
      </c>
      <c r="AW634" s="16" t="str">
        <f>IF(Vertragsdaten!BC635="","",VLOOKUP(Vertragsdaten!BC635,'Dropdown-Werte'!$I$2:$J$5,2,FALSE))</f>
        <v/>
      </c>
      <c r="AX634" s="16" t="str">
        <f t="shared" si="9"/>
        <v/>
      </c>
      <c r="AY634" s="16" t="str">
        <f>IF(Vertragsdaten!BB635="","",Vertragsdaten!BB635)</f>
        <v/>
      </c>
      <c r="AZ634" s="16" t="s">
        <v>93</v>
      </c>
      <c r="BA634" s="16" t="s">
        <v>94</v>
      </c>
    </row>
    <row r="635" spans="1:53">
      <c r="A635" s="12" t="str">
        <f>IF(Vertragsdaten!AZ636="","",Vertragsdaten!AZ636)</f>
        <v/>
      </c>
      <c r="B635" s="12"/>
      <c r="C635" s="12"/>
      <c r="D635" s="12"/>
      <c r="E635" s="4" t="str">
        <f>IF(Vertragsdaten!M636="","",Vertragsdaten!M636)</f>
        <v/>
      </c>
      <c r="F635" s="19">
        <f>Vertragsdaten!H636</f>
        <v>0</v>
      </c>
      <c r="G635" s="9"/>
      <c r="H635" s="15" t="str">
        <f>IF(Vertragsdaten!J636="","",Vertragsdaten!J636)</f>
        <v/>
      </c>
      <c r="I635" s="15" t="str">
        <f>IF(Vertragsdaten!K636="","",Vertragsdaten!K636)</f>
        <v/>
      </c>
      <c r="J635" s="15" t="str">
        <f>IF(Vertragsdaten!L636="","",Vertragsdaten!L636)</f>
        <v/>
      </c>
      <c r="K635" s="9"/>
      <c r="L635" s="15" t="str">
        <f>IF(Vertragsdaten!J636="","",Vertragsdaten!J636)</f>
        <v/>
      </c>
      <c r="M635" s="9" t="str">
        <f>IF(Vertragsdaten!I636="","",Vertragsdaten!I636)</f>
        <v/>
      </c>
      <c r="N635" s="9"/>
      <c r="O635" s="9" t="str">
        <f>IF(Vertragsdaten!W636="","",Vertragsdaten!W636)</f>
        <v/>
      </c>
      <c r="P635" s="15" t="str">
        <f>IF(Vertragsdaten!R636="","",Vertragsdaten!R636)</f>
        <v/>
      </c>
      <c r="Q635" s="15" t="str">
        <f>IF(Vertragsdaten!S636="","",Vertragsdaten!S636)</f>
        <v/>
      </c>
      <c r="R635" s="9"/>
      <c r="S635" s="15" t="str">
        <f>IF(Vertragsdaten!S636="","",Vertragsdaten!T636)</f>
        <v/>
      </c>
      <c r="T635" s="15" t="str">
        <f>IF(Vertragsdaten!T636="","",Vertragsdaten!U636)</f>
        <v/>
      </c>
      <c r="U635" s="9"/>
      <c r="V635" s="16" t="str">
        <f>IF(Vertragsdaten!$V636="","",Vertragsdaten!$V636)</f>
        <v/>
      </c>
      <c r="W635" s="9"/>
      <c r="X635" s="9"/>
      <c r="Y635" s="9"/>
      <c r="Z635" s="9"/>
      <c r="AA635" s="15" t="str">
        <f>IF(Vertragsdaten!AI636="","",Vertragsdaten!AI636)</f>
        <v/>
      </c>
      <c r="AB635" s="15" t="str">
        <f>IF(Vertragsdaten!AJ636="","",Vertragsdaten!AJ636)</f>
        <v/>
      </c>
      <c r="AC635" s="9"/>
      <c r="AD635" s="15" t="str">
        <f>IF(Vertragsdaten!AK636="","",Vertragsdaten!AK636)</f>
        <v/>
      </c>
      <c r="AE635" s="15" t="str">
        <f>IF(Vertragsdaten!AL636="","",Vertragsdaten!AL636)</f>
        <v/>
      </c>
      <c r="AF635" s="16" t="s">
        <v>2</v>
      </c>
      <c r="AG635" s="16" t="str">
        <f>IF(Vertragsdaten!G636="","",Vertragsdaten!G636)</f>
        <v/>
      </c>
      <c r="AH635" s="9" t="str">
        <f>IF(Vertragsdaten!$AW636="","",Vertragsdaten!AW636)</f>
        <v/>
      </c>
      <c r="AI635" s="9"/>
      <c r="AJ635" s="9"/>
      <c r="AK635" s="9"/>
      <c r="AL635" s="15" t="str">
        <f>IF(Vertragsdaten!AM636="","",Vertragsdaten!AM636)</f>
        <v/>
      </c>
      <c r="AM635" s="15" t="str">
        <f>IF(Vertragsdaten!AN636="","",Vertragsdaten!AN636)</f>
        <v/>
      </c>
      <c r="AN635" s="9"/>
      <c r="AO635" s="9"/>
      <c r="AP635" s="22" t="str">
        <f>IF(Vertragsdaten!AQ636="","",ROUND(Vertragsdaten!AQ636,0))</f>
        <v/>
      </c>
      <c r="AQ635" s="9"/>
      <c r="AR635" s="15" t="str">
        <f>IF(Vertragsdaten!AR636="","",Vertragsdaten!AR636)</f>
        <v/>
      </c>
      <c r="AS635" s="16" t="str">
        <f>IF(Vertragsdaten!$AW636="","",Vertragsdaten!$AW636)</f>
        <v/>
      </c>
      <c r="AT635" s="16" t="str">
        <f>IF(Vertragsdaten!AO636="","","11XSWK-H-------M")</f>
        <v/>
      </c>
      <c r="AU635" s="16" t="str">
        <f>IF(Vertragsdaten!AU636="E01 „Ein-/Auszug (Umzug)“","E01",IF(Vertragsdaten!AU636="E02 „Einzug/Neuanlage“","E02",IF(Vertragsdaten!AU636="E03 „Lieferantenwechsel“","E03","ZD2")))</f>
        <v>ZD2</v>
      </c>
      <c r="AV635" s="16" t="str">
        <f>IF(Vertragsdaten!AS636="nein","Z18","Z15")</f>
        <v>Z15</v>
      </c>
      <c r="AW635" s="16" t="str">
        <f>IF(Vertragsdaten!BC636="","",VLOOKUP(Vertragsdaten!BC636,'Dropdown-Werte'!$I$2:$J$5,2,FALSE))</f>
        <v/>
      </c>
      <c r="AX635" s="16" t="str">
        <f t="shared" si="9"/>
        <v/>
      </c>
      <c r="AY635" s="16" t="str">
        <f>IF(Vertragsdaten!BB636="","",Vertragsdaten!BB636)</f>
        <v/>
      </c>
      <c r="AZ635" s="16" t="s">
        <v>93</v>
      </c>
      <c r="BA635" s="16" t="s">
        <v>94</v>
      </c>
    </row>
    <row r="636" spans="1:53">
      <c r="A636" s="12" t="str">
        <f>IF(Vertragsdaten!AZ637="","",Vertragsdaten!AZ637)</f>
        <v/>
      </c>
      <c r="B636" s="12"/>
      <c r="C636" s="12"/>
      <c r="D636" s="12"/>
      <c r="E636" s="4" t="str">
        <f>IF(Vertragsdaten!M637="","",Vertragsdaten!M637)</f>
        <v/>
      </c>
      <c r="F636" s="19">
        <f>Vertragsdaten!H637</f>
        <v>0</v>
      </c>
      <c r="G636" s="9"/>
      <c r="H636" s="15" t="str">
        <f>IF(Vertragsdaten!J637="","",Vertragsdaten!J637)</f>
        <v/>
      </c>
      <c r="I636" s="15" t="str">
        <f>IF(Vertragsdaten!K637="","",Vertragsdaten!K637)</f>
        <v/>
      </c>
      <c r="J636" s="15" t="str">
        <f>IF(Vertragsdaten!L637="","",Vertragsdaten!L637)</f>
        <v/>
      </c>
      <c r="K636" s="9"/>
      <c r="L636" s="15" t="str">
        <f>IF(Vertragsdaten!J637="","",Vertragsdaten!J637)</f>
        <v/>
      </c>
      <c r="M636" s="9" t="str">
        <f>IF(Vertragsdaten!I637="","",Vertragsdaten!I637)</f>
        <v/>
      </c>
      <c r="N636" s="9"/>
      <c r="O636" s="9" t="str">
        <f>IF(Vertragsdaten!W637="","",Vertragsdaten!W637)</f>
        <v/>
      </c>
      <c r="P636" s="15" t="str">
        <f>IF(Vertragsdaten!R637="","",Vertragsdaten!R637)</f>
        <v/>
      </c>
      <c r="Q636" s="15" t="str">
        <f>IF(Vertragsdaten!S637="","",Vertragsdaten!S637)</f>
        <v/>
      </c>
      <c r="R636" s="9"/>
      <c r="S636" s="15" t="str">
        <f>IF(Vertragsdaten!S637="","",Vertragsdaten!T637)</f>
        <v/>
      </c>
      <c r="T636" s="15" t="str">
        <f>IF(Vertragsdaten!T637="","",Vertragsdaten!U637)</f>
        <v/>
      </c>
      <c r="U636" s="9"/>
      <c r="V636" s="16" t="str">
        <f>IF(Vertragsdaten!$V637="","",Vertragsdaten!$V637)</f>
        <v/>
      </c>
      <c r="W636" s="9"/>
      <c r="X636" s="9"/>
      <c r="Y636" s="9"/>
      <c r="Z636" s="9"/>
      <c r="AA636" s="15" t="str">
        <f>IF(Vertragsdaten!AI637="","",Vertragsdaten!AI637)</f>
        <v/>
      </c>
      <c r="AB636" s="15" t="str">
        <f>IF(Vertragsdaten!AJ637="","",Vertragsdaten!AJ637)</f>
        <v/>
      </c>
      <c r="AC636" s="9"/>
      <c r="AD636" s="15" t="str">
        <f>IF(Vertragsdaten!AK637="","",Vertragsdaten!AK637)</f>
        <v/>
      </c>
      <c r="AE636" s="15" t="str">
        <f>IF(Vertragsdaten!AL637="","",Vertragsdaten!AL637)</f>
        <v/>
      </c>
      <c r="AF636" s="16" t="s">
        <v>2</v>
      </c>
      <c r="AG636" s="16" t="str">
        <f>IF(Vertragsdaten!G637="","",Vertragsdaten!G637)</f>
        <v/>
      </c>
      <c r="AH636" s="9" t="str">
        <f>IF(Vertragsdaten!$AW637="","",Vertragsdaten!AW637)</f>
        <v/>
      </c>
      <c r="AI636" s="9"/>
      <c r="AJ636" s="9"/>
      <c r="AK636" s="9"/>
      <c r="AL636" s="15" t="str">
        <f>IF(Vertragsdaten!AM637="","",Vertragsdaten!AM637)</f>
        <v/>
      </c>
      <c r="AM636" s="15" t="str">
        <f>IF(Vertragsdaten!AN637="","",Vertragsdaten!AN637)</f>
        <v/>
      </c>
      <c r="AN636" s="9"/>
      <c r="AO636" s="9"/>
      <c r="AP636" s="22" t="str">
        <f>IF(Vertragsdaten!AQ637="","",ROUND(Vertragsdaten!AQ637,0))</f>
        <v/>
      </c>
      <c r="AQ636" s="9"/>
      <c r="AR636" s="15" t="str">
        <f>IF(Vertragsdaten!AR637="","",Vertragsdaten!AR637)</f>
        <v/>
      </c>
      <c r="AS636" s="16" t="str">
        <f>IF(Vertragsdaten!$AW637="","",Vertragsdaten!$AW637)</f>
        <v/>
      </c>
      <c r="AT636" s="16" t="str">
        <f>IF(Vertragsdaten!AO637="","","11XSWK-H-------M")</f>
        <v/>
      </c>
      <c r="AU636" s="16" t="str">
        <f>IF(Vertragsdaten!AU637="E01 „Ein-/Auszug (Umzug)“","E01",IF(Vertragsdaten!AU637="E02 „Einzug/Neuanlage“","E02",IF(Vertragsdaten!AU637="E03 „Lieferantenwechsel“","E03","ZD2")))</f>
        <v>ZD2</v>
      </c>
      <c r="AV636" s="16" t="str">
        <f>IF(Vertragsdaten!AS637="nein","Z18","Z15")</f>
        <v>Z15</v>
      </c>
      <c r="AW636" s="16" t="str">
        <f>IF(Vertragsdaten!BC637="","",VLOOKUP(Vertragsdaten!BC637,'Dropdown-Werte'!$I$2:$J$5,2,FALSE))</f>
        <v/>
      </c>
      <c r="AX636" s="16" t="str">
        <f t="shared" si="9"/>
        <v/>
      </c>
      <c r="AY636" s="16" t="str">
        <f>IF(Vertragsdaten!BB637="","",Vertragsdaten!BB637)</f>
        <v/>
      </c>
      <c r="AZ636" s="16" t="s">
        <v>93</v>
      </c>
      <c r="BA636" s="16" t="s">
        <v>94</v>
      </c>
    </row>
    <row r="637" spans="1:53">
      <c r="A637" s="12" t="str">
        <f>IF(Vertragsdaten!AZ638="","",Vertragsdaten!AZ638)</f>
        <v/>
      </c>
      <c r="B637" s="12"/>
      <c r="C637" s="12"/>
      <c r="D637" s="12"/>
      <c r="E637" s="4" t="str">
        <f>IF(Vertragsdaten!M638="","",Vertragsdaten!M638)</f>
        <v/>
      </c>
      <c r="F637" s="19">
        <f>Vertragsdaten!H638</f>
        <v>0</v>
      </c>
      <c r="G637" s="9"/>
      <c r="H637" s="15" t="str">
        <f>IF(Vertragsdaten!J638="","",Vertragsdaten!J638)</f>
        <v/>
      </c>
      <c r="I637" s="15" t="str">
        <f>IF(Vertragsdaten!K638="","",Vertragsdaten!K638)</f>
        <v/>
      </c>
      <c r="J637" s="15" t="str">
        <f>IF(Vertragsdaten!L638="","",Vertragsdaten!L638)</f>
        <v/>
      </c>
      <c r="K637" s="9"/>
      <c r="L637" s="15" t="str">
        <f>IF(Vertragsdaten!J638="","",Vertragsdaten!J638)</f>
        <v/>
      </c>
      <c r="M637" s="9" t="str">
        <f>IF(Vertragsdaten!I638="","",Vertragsdaten!I638)</f>
        <v/>
      </c>
      <c r="N637" s="9"/>
      <c r="O637" s="9" t="str">
        <f>IF(Vertragsdaten!W638="","",Vertragsdaten!W638)</f>
        <v/>
      </c>
      <c r="P637" s="15" t="str">
        <f>IF(Vertragsdaten!R638="","",Vertragsdaten!R638)</f>
        <v/>
      </c>
      <c r="Q637" s="15" t="str">
        <f>IF(Vertragsdaten!S638="","",Vertragsdaten!S638)</f>
        <v/>
      </c>
      <c r="R637" s="9"/>
      <c r="S637" s="15" t="str">
        <f>IF(Vertragsdaten!S638="","",Vertragsdaten!T638)</f>
        <v/>
      </c>
      <c r="T637" s="15" t="str">
        <f>IF(Vertragsdaten!T638="","",Vertragsdaten!U638)</f>
        <v/>
      </c>
      <c r="U637" s="9"/>
      <c r="V637" s="16" t="str">
        <f>IF(Vertragsdaten!$V638="","",Vertragsdaten!$V638)</f>
        <v/>
      </c>
      <c r="W637" s="9"/>
      <c r="X637" s="9"/>
      <c r="Y637" s="9"/>
      <c r="Z637" s="9"/>
      <c r="AA637" s="15" t="str">
        <f>IF(Vertragsdaten!AI638="","",Vertragsdaten!AI638)</f>
        <v/>
      </c>
      <c r="AB637" s="15" t="str">
        <f>IF(Vertragsdaten!AJ638="","",Vertragsdaten!AJ638)</f>
        <v/>
      </c>
      <c r="AC637" s="9"/>
      <c r="AD637" s="15" t="str">
        <f>IF(Vertragsdaten!AK638="","",Vertragsdaten!AK638)</f>
        <v/>
      </c>
      <c r="AE637" s="15" t="str">
        <f>IF(Vertragsdaten!AL638="","",Vertragsdaten!AL638)</f>
        <v/>
      </c>
      <c r="AF637" s="16" t="s">
        <v>2</v>
      </c>
      <c r="AG637" s="16" t="str">
        <f>IF(Vertragsdaten!G638="","",Vertragsdaten!G638)</f>
        <v/>
      </c>
      <c r="AH637" s="9" t="str">
        <f>IF(Vertragsdaten!$AW638="","",Vertragsdaten!AW638)</f>
        <v/>
      </c>
      <c r="AI637" s="9"/>
      <c r="AJ637" s="9"/>
      <c r="AK637" s="9"/>
      <c r="AL637" s="15" t="str">
        <f>IF(Vertragsdaten!AM638="","",Vertragsdaten!AM638)</f>
        <v/>
      </c>
      <c r="AM637" s="15" t="str">
        <f>IF(Vertragsdaten!AN638="","",Vertragsdaten!AN638)</f>
        <v/>
      </c>
      <c r="AN637" s="9"/>
      <c r="AO637" s="9"/>
      <c r="AP637" s="22" t="str">
        <f>IF(Vertragsdaten!AQ638="","",ROUND(Vertragsdaten!AQ638,0))</f>
        <v/>
      </c>
      <c r="AQ637" s="9"/>
      <c r="AR637" s="15" t="str">
        <f>IF(Vertragsdaten!AR638="","",Vertragsdaten!AR638)</f>
        <v/>
      </c>
      <c r="AS637" s="16" t="str">
        <f>IF(Vertragsdaten!$AW638="","",Vertragsdaten!$AW638)</f>
        <v/>
      </c>
      <c r="AT637" s="16" t="str">
        <f>IF(Vertragsdaten!AO638="","","11XSWK-H-------M")</f>
        <v/>
      </c>
      <c r="AU637" s="16" t="str">
        <f>IF(Vertragsdaten!AU638="E01 „Ein-/Auszug (Umzug)“","E01",IF(Vertragsdaten!AU638="E02 „Einzug/Neuanlage“","E02",IF(Vertragsdaten!AU638="E03 „Lieferantenwechsel“","E03","ZD2")))</f>
        <v>ZD2</v>
      </c>
      <c r="AV637" s="16" t="str">
        <f>IF(Vertragsdaten!AS638="nein","Z18","Z15")</f>
        <v>Z15</v>
      </c>
      <c r="AW637" s="16" t="str">
        <f>IF(Vertragsdaten!BC638="","",VLOOKUP(Vertragsdaten!BC638,'Dropdown-Werte'!$I$2:$J$5,2,FALSE))</f>
        <v/>
      </c>
      <c r="AX637" s="16" t="str">
        <f t="shared" si="9"/>
        <v/>
      </c>
      <c r="AY637" s="16" t="str">
        <f>IF(Vertragsdaten!BB638="","",Vertragsdaten!BB638)</f>
        <v/>
      </c>
      <c r="AZ637" s="16" t="s">
        <v>93</v>
      </c>
      <c r="BA637" s="16" t="s">
        <v>94</v>
      </c>
    </row>
    <row r="638" spans="1:53">
      <c r="A638" s="12" t="str">
        <f>IF(Vertragsdaten!AZ639="","",Vertragsdaten!AZ639)</f>
        <v/>
      </c>
      <c r="B638" s="12"/>
      <c r="C638" s="12"/>
      <c r="D638" s="12"/>
      <c r="E638" s="4" t="str">
        <f>IF(Vertragsdaten!M639="","",Vertragsdaten!M639)</f>
        <v/>
      </c>
      <c r="F638" s="19">
        <f>Vertragsdaten!H639</f>
        <v>0</v>
      </c>
      <c r="G638" s="9"/>
      <c r="H638" s="15" t="str">
        <f>IF(Vertragsdaten!J639="","",Vertragsdaten!J639)</f>
        <v/>
      </c>
      <c r="I638" s="15" t="str">
        <f>IF(Vertragsdaten!K639="","",Vertragsdaten!K639)</f>
        <v/>
      </c>
      <c r="J638" s="15" t="str">
        <f>IF(Vertragsdaten!L639="","",Vertragsdaten!L639)</f>
        <v/>
      </c>
      <c r="K638" s="9"/>
      <c r="L638" s="15" t="str">
        <f>IF(Vertragsdaten!J639="","",Vertragsdaten!J639)</f>
        <v/>
      </c>
      <c r="M638" s="9" t="str">
        <f>IF(Vertragsdaten!I639="","",Vertragsdaten!I639)</f>
        <v/>
      </c>
      <c r="N638" s="9"/>
      <c r="O638" s="9" t="str">
        <f>IF(Vertragsdaten!W639="","",Vertragsdaten!W639)</f>
        <v/>
      </c>
      <c r="P638" s="15" t="str">
        <f>IF(Vertragsdaten!R639="","",Vertragsdaten!R639)</f>
        <v/>
      </c>
      <c r="Q638" s="15" t="str">
        <f>IF(Vertragsdaten!S639="","",Vertragsdaten!S639)</f>
        <v/>
      </c>
      <c r="R638" s="9"/>
      <c r="S638" s="15" t="str">
        <f>IF(Vertragsdaten!S639="","",Vertragsdaten!T639)</f>
        <v/>
      </c>
      <c r="T638" s="15" t="str">
        <f>IF(Vertragsdaten!T639="","",Vertragsdaten!U639)</f>
        <v/>
      </c>
      <c r="U638" s="9"/>
      <c r="V638" s="16" t="str">
        <f>IF(Vertragsdaten!$V639="","",Vertragsdaten!$V639)</f>
        <v/>
      </c>
      <c r="W638" s="9"/>
      <c r="X638" s="9"/>
      <c r="Y638" s="9"/>
      <c r="Z638" s="9"/>
      <c r="AA638" s="15" t="str">
        <f>IF(Vertragsdaten!AI639="","",Vertragsdaten!AI639)</f>
        <v/>
      </c>
      <c r="AB638" s="15" t="str">
        <f>IF(Vertragsdaten!AJ639="","",Vertragsdaten!AJ639)</f>
        <v/>
      </c>
      <c r="AC638" s="9"/>
      <c r="AD638" s="15" t="str">
        <f>IF(Vertragsdaten!AK639="","",Vertragsdaten!AK639)</f>
        <v/>
      </c>
      <c r="AE638" s="15" t="str">
        <f>IF(Vertragsdaten!AL639="","",Vertragsdaten!AL639)</f>
        <v/>
      </c>
      <c r="AF638" s="16" t="s">
        <v>2</v>
      </c>
      <c r="AG638" s="16" t="str">
        <f>IF(Vertragsdaten!G639="","",Vertragsdaten!G639)</f>
        <v/>
      </c>
      <c r="AH638" s="9" t="str">
        <f>IF(Vertragsdaten!$AW639="","",Vertragsdaten!AW639)</f>
        <v/>
      </c>
      <c r="AI638" s="9"/>
      <c r="AJ638" s="9"/>
      <c r="AK638" s="9"/>
      <c r="AL638" s="15" t="str">
        <f>IF(Vertragsdaten!AM639="","",Vertragsdaten!AM639)</f>
        <v/>
      </c>
      <c r="AM638" s="15" t="str">
        <f>IF(Vertragsdaten!AN639="","",Vertragsdaten!AN639)</f>
        <v/>
      </c>
      <c r="AN638" s="9"/>
      <c r="AO638" s="9"/>
      <c r="AP638" s="22" t="str">
        <f>IF(Vertragsdaten!AQ639="","",ROUND(Vertragsdaten!AQ639,0))</f>
        <v/>
      </c>
      <c r="AQ638" s="9"/>
      <c r="AR638" s="15" t="str">
        <f>IF(Vertragsdaten!AR639="","",Vertragsdaten!AR639)</f>
        <v/>
      </c>
      <c r="AS638" s="16" t="str">
        <f>IF(Vertragsdaten!$AW639="","",Vertragsdaten!$AW639)</f>
        <v/>
      </c>
      <c r="AT638" s="16" t="str">
        <f>IF(Vertragsdaten!AO639="","","11XSWK-H-------M")</f>
        <v/>
      </c>
      <c r="AU638" s="16" t="str">
        <f>IF(Vertragsdaten!AU639="E01 „Ein-/Auszug (Umzug)“","E01",IF(Vertragsdaten!AU639="E02 „Einzug/Neuanlage“","E02",IF(Vertragsdaten!AU639="E03 „Lieferantenwechsel“","E03","ZD2")))</f>
        <v>ZD2</v>
      </c>
      <c r="AV638" s="16" t="str">
        <f>IF(Vertragsdaten!AS639="nein","Z18","Z15")</f>
        <v>Z15</v>
      </c>
      <c r="AW638" s="16" t="str">
        <f>IF(Vertragsdaten!BC639="","",VLOOKUP(Vertragsdaten!BC639,'Dropdown-Werte'!$I$2:$J$5,2,FALSE))</f>
        <v/>
      </c>
      <c r="AX638" s="16" t="str">
        <f t="shared" si="9"/>
        <v/>
      </c>
      <c r="AY638" s="16" t="str">
        <f>IF(Vertragsdaten!BB639="","",Vertragsdaten!BB639)</f>
        <v/>
      </c>
      <c r="AZ638" s="16" t="s">
        <v>93</v>
      </c>
      <c r="BA638" s="16" t="s">
        <v>94</v>
      </c>
    </row>
    <row r="639" spans="1:53">
      <c r="A639" s="12" t="str">
        <f>IF(Vertragsdaten!AZ640="","",Vertragsdaten!AZ640)</f>
        <v/>
      </c>
      <c r="B639" s="12"/>
      <c r="C639" s="12"/>
      <c r="D639" s="12"/>
      <c r="E639" s="4" t="str">
        <f>IF(Vertragsdaten!M640="","",Vertragsdaten!M640)</f>
        <v/>
      </c>
      <c r="F639" s="19">
        <f>Vertragsdaten!H640</f>
        <v>0</v>
      </c>
      <c r="G639" s="9"/>
      <c r="H639" s="15" t="str">
        <f>IF(Vertragsdaten!J640="","",Vertragsdaten!J640)</f>
        <v/>
      </c>
      <c r="I639" s="15" t="str">
        <f>IF(Vertragsdaten!K640="","",Vertragsdaten!K640)</f>
        <v/>
      </c>
      <c r="J639" s="15" t="str">
        <f>IF(Vertragsdaten!L640="","",Vertragsdaten!L640)</f>
        <v/>
      </c>
      <c r="K639" s="9"/>
      <c r="L639" s="15" t="str">
        <f>IF(Vertragsdaten!J640="","",Vertragsdaten!J640)</f>
        <v/>
      </c>
      <c r="M639" s="9" t="str">
        <f>IF(Vertragsdaten!I640="","",Vertragsdaten!I640)</f>
        <v/>
      </c>
      <c r="N639" s="9"/>
      <c r="O639" s="9" t="str">
        <f>IF(Vertragsdaten!W640="","",Vertragsdaten!W640)</f>
        <v/>
      </c>
      <c r="P639" s="15" t="str">
        <f>IF(Vertragsdaten!R640="","",Vertragsdaten!R640)</f>
        <v/>
      </c>
      <c r="Q639" s="15" t="str">
        <f>IF(Vertragsdaten!S640="","",Vertragsdaten!S640)</f>
        <v/>
      </c>
      <c r="R639" s="9"/>
      <c r="S639" s="15" t="str">
        <f>IF(Vertragsdaten!S640="","",Vertragsdaten!T640)</f>
        <v/>
      </c>
      <c r="T639" s="15" t="str">
        <f>IF(Vertragsdaten!T640="","",Vertragsdaten!U640)</f>
        <v/>
      </c>
      <c r="U639" s="9"/>
      <c r="V639" s="16" t="str">
        <f>IF(Vertragsdaten!$V640="","",Vertragsdaten!$V640)</f>
        <v/>
      </c>
      <c r="W639" s="9"/>
      <c r="X639" s="9"/>
      <c r="Y639" s="9"/>
      <c r="Z639" s="9"/>
      <c r="AA639" s="15" t="str">
        <f>IF(Vertragsdaten!AI640="","",Vertragsdaten!AI640)</f>
        <v/>
      </c>
      <c r="AB639" s="15" t="str">
        <f>IF(Vertragsdaten!AJ640="","",Vertragsdaten!AJ640)</f>
        <v/>
      </c>
      <c r="AC639" s="9"/>
      <c r="AD639" s="15" t="str">
        <f>IF(Vertragsdaten!AK640="","",Vertragsdaten!AK640)</f>
        <v/>
      </c>
      <c r="AE639" s="15" t="str">
        <f>IF(Vertragsdaten!AL640="","",Vertragsdaten!AL640)</f>
        <v/>
      </c>
      <c r="AF639" s="16" t="s">
        <v>2</v>
      </c>
      <c r="AG639" s="16" t="str">
        <f>IF(Vertragsdaten!G640="","",Vertragsdaten!G640)</f>
        <v/>
      </c>
      <c r="AH639" s="9" t="str">
        <f>IF(Vertragsdaten!$AW640="","",Vertragsdaten!AW640)</f>
        <v/>
      </c>
      <c r="AI639" s="9"/>
      <c r="AJ639" s="9"/>
      <c r="AK639" s="9"/>
      <c r="AL639" s="15" t="str">
        <f>IF(Vertragsdaten!AM640="","",Vertragsdaten!AM640)</f>
        <v/>
      </c>
      <c r="AM639" s="15" t="str">
        <f>IF(Vertragsdaten!AN640="","",Vertragsdaten!AN640)</f>
        <v/>
      </c>
      <c r="AN639" s="9"/>
      <c r="AO639" s="9"/>
      <c r="AP639" s="22" t="str">
        <f>IF(Vertragsdaten!AQ640="","",ROUND(Vertragsdaten!AQ640,0))</f>
        <v/>
      </c>
      <c r="AQ639" s="9"/>
      <c r="AR639" s="15" t="str">
        <f>IF(Vertragsdaten!AR640="","",Vertragsdaten!AR640)</f>
        <v/>
      </c>
      <c r="AS639" s="16" t="str">
        <f>IF(Vertragsdaten!$AW640="","",Vertragsdaten!$AW640)</f>
        <v/>
      </c>
      <c r="AT639" s="16" t="str">
        <f>IF(Vertragsdaten!AO640="","","11XSWK-H-------M")</f>
        <v/>
      </c>
      <c r="AU639" s="16" t="str">
        <f>IF(Vertragsdaten!AU640="E01 „Ein-/Auszug (Umzug)“","E01",IF(Vertragsdaten!AU640="E02 „Einzug/Neuanlage“","E02",IF(Vertragsdaten!AU640="E03 „Lieferantenwechsel“","E03","ZD2")))</f>
        <v>ZD2</v>
      </c>
      <c r="AV639" s="16" t="str">
        <f>IF(Vertragsdaten!AS640="nein","Z18","Z15")</f>
        <v>Z15</v>
      </c>
      <c r="AW639" s="16" t="str">
        <f>IF(Vertragsdaten!BC640="","",VLOOKUP(Vertragsdaten!BC640,'Dropdown-Werte'!$I$2:$J$5,2,FALSE))</f>
        <v/>
      </c>
      <c r="AX639" s="16" t="str">
        <f t="shared" si="9"/>
        <v/>
      </c>
      <c r="AY639" s="16" t="str">
        <f>IF(Vertragsdaten!BB640="","",Vertragsdaten!BB640)</f>
        <v/>
      </c>
      <c r="AZ639" s="16" t="s">
        <v>93</v>
      </c>
      <c r="BA639" s="16" t="s">
        <v>94</v>
      </c>
    </row>
    <row r="640" spans="1:53">
      <c r="A640" s="12" t="str">
        <f>IF(Vertragsdaten!AZ641="","",Vertragsdaten!AZ641)</f>
        <v/>
      </c>
      <c r="B640" s="12"/>
      <c r="C640" s="12"/>
      <c r="D640" s="12"/>
      <c r="E640" s="4" t="str">
        <f>IF(Vertragsdaten!M641="","",Vertragsdaten!M641)</f>
        <v/>
      </c>
      <c r="F640" s="19">
        <f>Vertragsdaten!H641</f>
        <v>0</v>
      </c>
      <c r="G640" s="9"/>
      <c r="H640" s="15" t="str">
        <f>IF(Vertragsdaten!J641="","",Vertragsdaten!J641)</f>
        <v/>
      </c>
      <c r="I640" s="15" t="str">
        <f>IF(Vertragsdaten!K641="","",Vertragsdaten!K641)</f>
        <v/>
      </c>
      <c r="J640" s="15" t="str">
        <f>IF(Vertragsdaten!L641="","",Vertragsdaten!L641)</f>
        <v/>
      </c>
      <c r="K640" s="9"/>
      <c r="L640" s="15" t="str">
        <f>IF(Vertragsdaten!J641="","",Vertragsdaten!J641)</f>
        <v/>
      </c>
      <c r="M640" s="9" t="str">
        <f>IF(Vertragsdaten!I641="","",Vertragsdaten!I641)</f>
        <v/>
      </c>
      <c r="N640" s="9"/>
      <c r="O640" s="9" t="str">
        <f>IF(Vertragsdaten!W641="","",Vertragsdaten!W641)</f>
        <v/>
      </c>
      <c r="P640" s="15" t="str">
        <f>IF(Vertragsdaten!R641="","",Vertragsdaten!R641)</f>
        <v/>
      </c>
      <c r="Q640" s="15" t="str">
        <f>IF(Vertragsdaten!S641="","",Vertragsdaten!S641)</f>
        <v/>
      </c>
      <c r="R640" s="9"/>
      <c r="S640" s="15" t="str">
        <f>IF(Vertragsdaten!S641="","",Vertragsdaten!T641)</f>
        <v/>
      </c>
      <c r="T640" s="15" t="str">
        <f>IF(Vertragsdaten!T641="","",Vertragsdaten!U641)</f>
        <v/>
      </c>
      <c r="U640" s="9"/>
      <c r="V640" s="16" t="str">
        <f>IF(Vertragsdaten!$V641="","",Vertragsdaten!$V641)</f>
        <v/>
      </c>
      <c r="W640" s="9"/>
      <c r="X640" s="9"/>
      <c r="Y640" s="9"/>
      <c r="Z640" s="9"/>
      <c r="AA640" s="15" t="str">
        <f>IF(Vertragsdaten!AI641="","",Vertragsdaten!AI641)</f>
        <v/>
      </c>
      <c r="AB640" s="15" t="str">
        <f>IF(Vertragsdaten!AJ641="","",Vertragsdaten!AJ641)</f>
        <v/>
      </c>
      <c r="AC640" s="9"/>
      <c r="AD640" s="15" t="str">
        <f>IF(Vertragsdaten!AK641="","",Vertragsdaten!AK641)</f>
        <v/>
      </c>
      <c r="AE640" s="15" t="str">
        <f>IF(Vertragsdaten!AL641="","",Vertragsdaten!AL641)</f>
        <v/>
      </c>
      <c r="AF640" s="16" t="s">
        <v>2</v>
      </c>
      <c r="AG640" s="16" t="str">
        <f>IF(Vertragsdaten!G641="","",Vertragsdaten!G641)</f>
        <v/>
      </c>
      <c r="AH640" s="9" t="str">
        <f>IF(Vertragsdaten!$AW641="","",Vertragsdaten!AW641)</f>
        <v/>
      </c>
      <c r="AI640" s="9"/>
      <c r="AJ640" s="9"/>
      <c r="AK640" s="9"/>
      <c r="AL640" s="15" t="str">
        <f>IF(Vertragsdaten!AM641="","",Vertragsdaten!AM641)</f>
        <v/>
      </c>
      <c r="AM640" s="15" t="str">
        <f>IF(Vertragsdaten!AN641="","",Vertragsdaten!AN641)</f>
        <v/>
      </c>
      <c r="AN640" s="9"/>
      <c r="AO640" s="9"/>
      <c r="AP640" s="22" t="str">
        <f>IF(Vertragsdaten!AQ641="","",ROUND(Vertragsdaten!AQ641,0))</f>
        <v/>
      </c>
      <c r="AQ640" s="9"/>
      <c r="AR640" s="15" t="str">
        <f>IF(Vertragsdaten!AR641="","",Vertragsdaten!AR641)</f>
        <v/>
      </c>
      <c r="AS640" s="16" t="str">
        <f>IF(Vertragsdaten!$AW641="","",Vertragsdaten!$AW641)</f>
        <v/>
      </c>
      <c r="AT640" s="16" t="str">
        <f>IF(Vertragsdaten!AO641="","","11XSWK-H-------M")</f>
        <v/>
      </c>
      <c r="AU640" s="16" t="str">
        <f>IF(Vertragsdaten!AU641="E01 „Ein-/Auszug (Umzug)“","E01",IF(Vertragsdaten!AU641="E02 „Einzug/Neuanlage“","E02",IF(Vertragsdaten!AU641="E03 „Lieferantenwechsel“","E03","ZD2")))</f>
        <v>ZD2</v>
      </c>
      <c r="AV640" s="16" t="str">
        <f>IF(Vertragsdaten!AS641="nein","Z18","Z15")</f>
        <v>Z15</v>
      </c>
      <c r="AW640" s="16" t="str">
        <f>IF(Vertragsdaten!BC641="","",VLOOKUP(Vertragsdaten!BC641,'Dropdown-Werte'!$I$2:$J$5,2,FALSE))</f>
        <v/>
      </c>
      <c r="AX640" s="16" t="str">
        <f t="shared" si="9"/>
        <v/>
      </c>
      <c r="AY640" s="16" t="str">
        <f>IF(Vertragsdaten!BB641="","",Vertragsdaten!BB641)</f>
        <v/>
      </c>
      <c r="AZ640" s="16" t="s">
        <v>93</v>
      </c>
      <c r="BA640" s="16" t="s">
        <v>94</v>
      </c>
    </row>
    <row r="641" spans="1:53">
      <c r="A641" s="12" t="str">
        <f>IF(Vertragsdaten!AZ642="","",Vertragsdaten!AZ642)</f>
        <v/>
      </c>
      <c r="B641" s="12"/>
      <c r="C641" s="12"/>
      <c r="D641" s="12"/>
      <c r="E641" s="4" t="str">
        <f>IF(Vertragsdaten!M642="","",Vertragsdaten!M642)</f>
        <v/>
      </c>
      <c r="F641" s="19">
        <f>Vertragsdaten!H642</f>
        <v>0</v>
      </c>
      <c r="G641" s="9"/>
      <c r="H641" s="15" t="str">
        <f>IF(Vertragsdaten!J642="","",Vertragsdaten!J642)</f>
        <v/>
      </c>
      <c r="I641" s="15" t="str">
        <f>IF(Vertragsdaten!K642="","",Vertragsdaten!K642)</f>
        <v/>
      </c>
      <c r="J641" s="15" t="str">
        <f>IF(Vertragsdaten!L642="","",Vertragsdaten!L642)</f>
        <v/>
      </c>
      <c r="K641" s="9"/>
      <c r="L641" s="15" t="str">
        <f>IF(Vertragsdaten!J642="","",Vertragsdaten!J642)</f>
        <v/>
      </c>
      <c r="M641" s="9" t="str">
        <f>IF(Vertragsdaten!I642="","",Vertragsdaten!I642)</f>
        <v/>
      </c>
      <c r="N641" s="9"/>
      <c r="O641" s="9" t="str">
        <f>IF(Vertragsdaten!W642="","",Vertragsdaten!W642)</f>
        <v/>
      </c>
      <c r="P641" s="15" t="str">
        <f>IF(Vertragsdaten!R642="","",Vertragsdaten!R642)</f>
        <v/>
      </c>
      <c r="Q641" s="15" t="str">
        <f>IF(Vertragsdaten!S642="","",Vertragsdaten!S642)</f>
        <v/>
      </c>
      <c r="R641" s="9"/>
      <c r="S641" s="15" t="str">
        <f>IF(Vertragsdaten!S642="","",Vertragsdaten!T642)</f>
        <v/>
      </c>
      <c r="T641" s="15" t="str">
        <f>IF(Vertragsdaten!T642="","",Vertragsdaten!U642)</f>
        <v/>
      </c>
      <c r="U641" s="9"/>
      <c r="V641" s="16" t="str">
        <f>IF(Vertragsdaten!$V642="","",Vertragsdaten!$V642)</f>
        <v/>
      </c>
      <c r="W641" s="9"/>
      <c r="X641" s="9"/>
      <c r="Y641" s="9"/>
      <c r="Z641" s="9"/>
      <c r="AA641" s="15" t="str">
        <f>IF(Vertragsdaten!AI642="","",Vertragsdaten!AI642)</f>
        <v/>
      </c>
      <c r="AB641" s="15" t="str">
        <f>IF(Vertragsdaten!AJ642="","",Vertragsdaten!AJ642)</f>
        <v/>
      </c>
      <c r="AC641" s="9"/>
      <c r="AD641" s="15" t="str">
        <f>IF(Vertragsdaten!AK642="","",Vertragsdaten!AK642)</f>
        <v/>
      </c>
      <c r="AE641" s="15" t="str">
        <f>IF(Vertragsdaten!AL642="","",Vertragsdaten!AL642)</f>
        <v/>
      </c>
      <c r="AF641" s="16" t="s">
        <v>2</v>
      </c>
      <c r="AG641" s="16" t="str">
        <f>IF(Vertragsdaten!G642="","",Vertragsdaten!G642)</f>
        <v/>
      </c>
      <c r="AH641" s="9" t="str">
        <f>IF(Vertragsdaten!$AW642="","",Vertragsdaten!AW642)</f>
        <v/>
      </c>
      <c r="AI641" s="9"/>
      <c r="AJ641" s="9"/>
      <c r="AK641" s="9"/>
      <c r="AL641" s="15" t="str">
        <f>IF(Vertragsdaten!AM642="","",Vertragsdaten!AM642)</f>
        <v/>
      </c>
      <c r="AM641" s="15" t="str">
        <f>IF(Vertragsdaten!AN642="","",Vertragsdaten!AN642)</f>
        <v/>
      </c>
      <c r="AN641" s="9"/>
      <c r="AO641" s="9"/>
      <c r="AP641" s="22" t="str">
        <f>IF(Vertragsdaten!AQ642="","",ROUND(Vertragsdaten!AQ642,0))</f>
        <v/>
      </c>
      <c r="AQ641" s="9"/>
      <c r="AR641" s="15" t="str">
        <f>IF(Vertragsdaten!AR642="","",Vertragsdaten!AR642)</f>
        <v/>
      </c>
      <c r="AS641" s="16" t="str">
        <f>IF(Vertragsdaten!$AW642="","",Vertragsdaten!$AW642)</f>
        <v/>
      </c>
      <c r="AT641" s="16" t="str">
        <f>IF(Vertragsdaten!AO642="","","11XSWK-H-------M")</f>
        <v/>
      </c>
      <c r="AU641" s="16" t="str">
        <f>IF(Vertragsdaten!AU642="E01 „Ein-/Auszug (Umzug)“","E01",IF(Vertragsdaten!AU642="E02 „Einzug/Neuanlage“","E02",IF(Vertragsdaten!AU642="E03 „Lieferantenwechsel“","E03","ZD2")))</f>
        <v>ZD2</v>
      </c>
      <c r="AV641" s="16" t="str">
        <f>IF(Vertragsdaten!AS642="nein","Z18","Z15")</f>
        <v>Z15</v>
      </c>
      <c r="AW641" s="16" t="str">
        <f>IF(Vertragsdaten!BC642="","",VLOOKUP(Vertragsdaten!BC642,'Dropdown-Werte'!$I$2:$J$5,2,FALSE))</f>
        <v/>
      </c>
      <c r="AX641" s="16" t="str">
        <f t="shared" si="9"/>
        <v/>
      </c>
      <c r="AY641" s="16" t="str">
        <f>IF(Vertragsdaten!BB642="","",Vertragsdaten!BB642)</f>
        <v/>
      </c>
      <c r="AZ641" s="16" t="s">
        <v>93</v>
      </c>
      <c r="BA641" s="16" t="s">
        <v>94</v>
      </c>
    </row>
    <row r="642" spans="1:53">
      <c r="A642" s="12" t="str">
        <f>IF(Vertragsdaten!AZ643="","",Vertragsdaten!AZ643)</f>
        <v/>
      </c>
      <c r="B642" s="12"/>
      <c r="C642" s="12"/>
      <c r="D642" s="12"/>
      <c r="E642" s="4" t="str">
        <f>IF(Vertragsdaten!M643="","",Vertragsdaten!M643)</f>
        <v/>
      </c>
      <c r="F642" s="19">
        <f>Vertragsdaten!H643</f>
        <v>0</v>
      </c>
      <c r="G642" s="9"/>
      <c r="H642" s="15" t="str">
        <f>IF(Vertragsdaten!J643="","",Vertragsdaten!J643)</f>
        <v/>
      </c>
      <c r="I642" s="15" t="str">
        <f>IF(Vertragsdaten!K643="","",Vertragsdaten!K643)</f>
        <v/>
      </c>
      <c r="J642" s="15" t="str">
        <f>IF(Vertragsdaten!L643="","",Vertragsdaten!L643)</f>
        <v/>
      </c>
      <c r="K642" s="9"/>
      <c r="L642" s="15" t="str">
        <f>IF(Vertragsdaten!J643="","",Vertragsdaten!J643)</f>
        <v/>
      </c>
      <c r="M642" s="9" t="str">
        <f>IF(Vertragsdaten!I643="","",Vertragsdaten!I643)</f>
        <v/>
      </c>
      <c r="N642" s="9"/>
      <c r="O642" s="9" t="str">
        <f>IF(Vertragsdaten!W643="","",Vertragsdaten!W643)</f>
        <v/>
      </c>
      <c r="P642" s="15" t="str">
        <f>IF(Vertragsdaten!R643="","",Vertragsdaten!R643)</f>
        <v/>
      </c>
      <c r="Q642" s="15" t="str">
        <f>IF(Vertragsdaten!S643="","",Vertragsdaten!S643)</f>
        <v/>
      </c>
      <c r="R642" s="9"/>
      <c r="S642" s="15" t="str">
        <f>IF(Vertragsdaten!S643="","",Vertragsdaten!T643)</f>
        <v/>
      </c>
      <c r="T642" s="15" t="str">
        <f>IF(Vertragsdaten!T643="","",Vertragsdaten!U643)</f>
        <v/>
      </c>
      <c r="U642" s="9"/>
      <c r="V642" s="16" t="str">
        <f>IF(Vertragsdaten!$V643="","",Vertragsdaten!$V643)</f>
        <v/>
      </c>
      <c r="W642" s="9"/>
      <c r="X642" s="9"/>
      <c r="Y642" s="9"/>
      <c r="Z642" s="9"/>
      <c r="AA642" s="15" t="str">
        <f>IF(Vertragsdaten!AI643="","",Vertragsdaten!AI643)</f>
        <v/>
      </c>
      <c r="AB642" s="15" t="str">
        <f>IF(Vertragsdaten!AJ643="","",Vertragsdaten!AJ643)</f>
        <v/>
      </c>
      <c r="AC642" s="9"/>
      <c r="AD642" s="15" t="str">
        <f>IF(Vertragsdaten!AK643="","",Vertragsdaten!AK643)</f>
        <v/>
      </c>
      <c r="AE642" s="15" t="str">
        <f>IF(Vertragsdaten!AL643="","",Vertragsdaten!AL643)</f>
        <v/>
      </c>
      <c r="AF642" s="16" t="s">
        <v>2</v>
      </c>
      <c r="AG642" s="16" t="str">
        <f>IF(Vertragsdaten!G643="","",Vertragsdaten!G643)</f>
        <v/>
      </c>
      <c r="AH642" s="9" t="str">
        <f>IF(Vertragsdaten!$AW643="","",Vertragsdaten!AW643)</f>
        <v/>
      </c>
      <c r="AI642" s="9"/>
      <c r="AJ642" s="9"/>
      <c r="AK642" s="9"/>
      <c r="AL642" s="15" t="str">
        <f>IF(Vertragsdaten!AM643="","",Vertragsdaten!AM643)</f>
        <v/>
      </c>
      <c r="AM642" s="15" t="str">
        <f>IF(Vertragsdaten!AN643="","",Vertragsdaten!AN643)</f>
        <v/>
      </c>
      <c r="AN642" s="9"/>
      <c r="AO642" s="9"/>
      <c r="AP642" s="22" t="str">
        <f>IF(Vertragsdaten!AQ643="","",ROUND(Vertragsdaten!AQ643,0))</f>
        <v/>
      </c>
      <c r="AQ642" s="9"/>
      <c r="AR642" s="15" t="str">
        <f>IF(Vertragsdaten!AR643="","",Vertragsdaten!AR643)</f>
        <v/>
      </c>
      <c r="AS642" s="16" t="str">
        <f>IF(Vertragsdaten!$AW643="","",Vertragsdaten!$AW643)</f>
        <v/>
      </c>
      <c r="AT642" s="16" t="str">
        <f>IF(Vertragsdaten!AO643="","","11XSWK-H-------M")</f>
        <v/>
      </c>
      <c r="AU642" s="16" t="str">
        <f>IF(Vertragsdaten!AU643="E01 „Ein-/Auszug (Umzug)“","E01",IF(Vertragsdaten!AU643="E02 „Einzug/Neuanlage“","E02",IF(Vertragsdaten!AU643="E03 „Lieferantenwechsel“","E03","ZD2")))</f>
        <v>ZD2</v>
      </c>
      <c r="AV642" s="16" t="str">
        <f>IF(Vertragsdaten!AS643="nein","Z18","Z15")</f>
        <v>Z15</v>
      </c>
      <c r="AW642" s="16" t="str">
        <f>IF(Vertragsdaten!BC643="","",VLOOKUP(Vertragsdaten!BC643,'Dropdown-Werte'!$I$2:$J$5,2,FALSE))</f>
        <v/>
      </c>
      <c r="AX642" s="16" t="str">
        <f t="shared" si="9"/>
        <v/>
      </c>
      <c r="AY642" s="16" t="str">
        <f>IF(Vertragsdaten!BB643="","",Vertragsdaten!BB643)</f>
        <v/>
      </c>
      <c r="AZ642" s="16" t="s">
        <v>93</v>
      </c>
      <c r="BA642" s="16" t="s">
        <v>94</v>
      </c>
    </row>
    <row r="643" spans="1:53">
      <c r="A643" s="12" t="str">
        <f>IF(Vertragsdaten!AZ644="","",Vertragsdaten!AZ644)</f>
        <v/>
      </c>
      <c r="B643" s="12"/>
      <c r="C643" s="12"/>
      <c r="D643" s="12"/>
      <c r="E643" s="4" t="str">
        <f>IF(Vertragsdaten!M644="","",Vertragsdaten!M644)</f>
        <v/>
      </c>
      <c r="F643" s="19">
        <f>Vertragsdaten!H644</f>
        <v>0</v>
      </c>
      <c r="G643" s="9"/>
      <c r="H643" s="15" t="str">
        <f>IF(Vertragsdaten!J644="","",Vertragsdaten!J644)</f>
        <v/>
      </c>
      <c r="I643" s="15" t="str">
        <f>IF(Vertragsdaten!K644="","",Vertragsdaten!K644)</f>
        <v/>
      </c>
      <c r="J643" s="15" t="str">
        <f>IF(Vertragsdaten!L644="","",Vertragsdaten!L644)</f>
        <v/>
      </c>
      <c r="K643" s="9"/>
      <c r="L643" s="15" t="str">
        <f>IF(Vertragsdaten!J644="","",Vertragsdaten!J644)</f>
        <v/>
      </c>
      <c r="M643" s="9" t="str">
        <f>IF(Vertragsdaten!I644="","",Vertragsdaten!I644)</f>
        <v/>
      </c>
      <c r="N643" s="9"/>
      <c r="O643" s="9" t="str">
        <f>IF(Vertragsdaten!W644="","",Vertragsdaten!W644)</f>
        <v/>
      </c>
      <c r="P643" s="15" t="str">
        <f>IF(Vertragsdaten!R644="","",Vertragsdaten!R644)</f>
        <v/>
      </c>
      <c r="Q643" s="15" t="str">
        <f>IF(Vertragsdaten!S644="","",Vertragsdaten!S644)</f>
        <v/>
      </c>
      <c r="R643" s="9"/>
      <c r="S643" s="15" t="str">
        <f>IF(Vertragsdaten!S644="","",Vertragsdaten!T644)</f>
        <v/>
      </c>
      <c r="T643" s="15" t="str">
        <f>IF(Vertragsdaten!T644="","",Vertragsdaten!U644)</f>
        <v/>
      </c>
      <c r="U643" s="9"/>
      <c r="V643" s="16" t="str">
        <f>IF(Vertragsdaten!$V644="","",Vertragsdaten!$V644)</f>
        <v/>
      </c>
      <c r="W643" s="9"/>
      <c r="X643" s="9"/>
      <c r="Y643" s="9"/>
      <c r="Z643" s="9"/>
      <c r="AA643" s="15" t="str">
        <f>IF(Vertragsdaten!AI644="","",Vertragsdaten!AI644)</f>
        <v/>
      </c>
      <c r="AB643" s="15" t="str">
        <f>IF(Vertragsdaten!AJ644="","",Vertragsdaten!AJ644)</f>
        <v/>
      </c>
      <c r="AC643" s="9"/>
      <c r="AD643" s="15" t="str">
        <f>IF(Vertragsdaten!AK644="","",Vertragsdaten!AK644)</f>
        <v/>
      </c>
      <c r="AE643" s="15" t="str">
        <f>IF(Vertragsdaten!AL644="","",Vertragsdaten!AL644)</f>
        <v/>
      </c>
      <c r="AF643" s="16" t="s">
        <v>2</v>
      </c>
      <c r="AG643" s="16" t="str">
        <f>IF(Vertragsdaten!G644="","",Vertragsdaten!G644)</f>
        <v/>
      </c>
      <c r="AH643" s="9" t="str">
        <f>IF(Vertragsdaten!$AW644="","",Vertragsdaten!AW644)</f>
        <v/>
      </c>
      <c r="AI643" s="9"/>
      <c r="AJ643" s="9"/>
      <c r="AK643" s="9"/>
      <c r="AL643" s="15" t="str">
        <f>IF(Vertragsdaten!AM644="","",Vertragsdaten!AM644)</f>
        <v/>
      </c>
      <c r="AM643" s="15" t="str">
        <f>IF(Vertragsdaten!AN644="","",Vertragsdaten!AN644)</f>
        <v/>
      </c>
      <c r="AN643" s="9"/>
      <c r="AO643" s="9"/>
      <c r="AP643" s="22" t="str">
        <f>IF(Vertragsdaten!AQ644="","",ROUND(Vertragsdaten!AQ644,0))</f>
        <v/>
      </c>
      <c r="AQ643" s="9"/>
      <c r="AR643" s="15" t="str">
        <f>IF(Vertragsdaten!AR644="","",Vertragsdaten!AR644)</f>
        <v/>
      </c>
      <c r="AS643" s="16" t="str">
        <f>IF(Vertragsdaten!$AW644="","",Vertragsdaten!$AW644)</f>
        <v/>
      </c>
      <c r="AT643" s="16" t="str">
        <f>IF(Vertragsdaten!AO644="","","11XSWK-H-------M")</f>
        <v/>
      </c>
      <c r="AU643" s="16" t="str">
        <f>IF(Vertragsdaten!AU644="E01 „Ein-/Auszug (Umzug)“","E01",IF(Vertragsdaten!AU644="E02 „Einzug/Neuanlage“","E02",IF(Vertragsdaten!AU644="E03 „Lieferantenwechsel“","E03","ZD2")))</f>
        <v>ZD2</v>
      </c>
      <c r="AV643" s="16" t="str">
        <f>IF(Vertragsdaten!AS644="nein","Z18","Z15")</f>
        <v>Z15</v>
      </c>
      <c r="AW643" s="16" t="str">
        <f>IF(Vertragsdaten!BC644="","",VLOOKUP(Vertragsdaten!BC644,'Dropdown-Werte'!$I$2:$J$5,2,FALSE))</f>
        <v/>
      </c>
      <c r="AX643" s="16" t="str">
        <f t="shared" si="9"/>
        <v/>
      </c>
      <c r="AY643" s="16" t="str">
        <f>IF(Vertragsdaten!BB644="","",Vertragsdaten!BB644)</f>
        <v/>
      </c>
      <c r="AZ643" s="16" t="s">
        <v>93</v>
      </c>
      <c r="BA643" s="16" t="s">
        <v>94</v>
      </c>
    </row>
    <row r="644" spans="1:53">
      <c r="A644" s="12" t="str">
        <f>IF(Vertragsdaten!AZ645="","",Vertragsdaten!AZ645)</f>
        <v/>
      </c>
      <c r="B644" s="12"/>
      <c r="C644" s="12"/>
      <c r="D644" s="12"/>
      <c r="E644" s="4" t="str">
        <f>IF(Vertragsdaten!M645="","",Vertragsdaten!M645)</f>
        <v/>
      </c>
      <c r="F644" s="19">
        <f>Vertragsdaten!H645</f>
        <v>0</v>
      </c>
      <c r="G644" s="9"/>
      <c r="H644" s="15" t="str">
        <f>IF(Vertragsdaten!J645="","",Vertragsdaten!J645)</f>
        <v/>
      </c>
      <c r="I644" s="15" t="str">
        <f>IF(Vertragsdaten!K645="","",Vertragsdaten!K645)</f>
        <v/>
      </c>
      <c r="J644" s="15" t="str">
        <f>IF(Vertragsdaten!L645="","",Vertragsdaten!L645)</f>
        <v/>
      </c>
      <c r="K644" s="9"/>
      <c r="L644" s="15" t="str">
        <f>IF(Vertragsdaten!J645="","",Vertragsdaten!J645)</f>
        <v/>
      </c>
      <c r="M644" s="9" t="str">
        <f>IF(Vertragsdaten!I645="","",Vertragsdaten!I645)</f>
        <v/>
      </c>
      <c r="N644" s="9"/>
      <c r="O644" s="9" t="str">
        <f>IF(Vertragsdaten!W645="","",Vertragsdaten!W645)</f>
        <v/>
      </c>
      <c r="P644" s="15" t="str">
        <f>IF(Vertragsdaten!R645="","",Vertragsdaten!R645)</f>
        <v/>
      </c>
      <c r="Q644" s="15" t="str">
        <f>IF(Vertragsdaten!S645="","",Vertragsdaten!S645)</f>
        <v/>
      </c>
      <c r="R644" s="9"/>
      <c r="S644" s="15" t="str">
        <f>IF(Vertragsdaten!S645="","",Vertragsdaten!T645)</f>
        <v/>
      </c>
      <c r="T644" s="15" t="str">
        <f>IF(Vertragsdaten!T645="","",Vertragsdaten!U645)</f>
        <v/>
      </c>
      <c r="U644" s="9"/>
      <c r="V644" s="16" t="str">
        <f>IF(Vertragsdaten!$V645="","",Vertragsdaten!$V645)</f>
        <v/>
      </c>
      <c r="W644" s="9"/>
      <c r="X644" s="9"/>
      <c r="Y644" s="9"/>
      <c r="Z644" s="9"/>
      <c r="AA644" s="15" t="str">
        <f>IF(Vertragsdaten!AI645="","",Vertragsdaten!AI645)</f>
        <v/>
      </c>
      <c r="AB644" s="15" t="str">
        <f>IF(Vertragsdaten!AJ645="","",Vertragsdaten!AJ645)</f>
        <v/>
      </c>
      <c r="AC644" s="9"/>
      <c r="AD644" s="15" t="str">
        <f>IF(Vertragsdaten!AK645="","",Vertragsdaten!AK645)</f>
        <v/>
      </c>
      <c r="AE644" s="15" t="str">
        <f>IF(Vertragsdaten!AL645="","",Vertragsdaten!AL645)</f>
        <v/>
      </c>
      <c r="AF644" s="16" t="s">
        <v>2</v>
      </c>
      <c r="AG644" s="16" t="str">
        <f>IF(Vertragsdaten!G645="","",Vertragsdaten!G645)</f>
        <v/>
      </c>
      <c r="AH644" s="9" t="str">
        <f>IF(Vertragsdaten!$AW645="","",Vertragsdaten!AW645)</f>
        <v/>
      </c>
      <c r="AI644" s="9"/>
      <c r="AJ644" s="9"/>
      <c r="AK644" s="9"/>
      <c r="AL644" s="15" t="str">
        <f>IF(Vertragsdaten!AM645="","",Vertragsdaten!AM645)</f>
        <v/>
      </c>
      <c r="AM644" s="15" t="str">
        <f>IF(Vertragsdaten!AN645="","",Vertragsdaten!AN645)</f>
        <v/>
      </c>
      <c r="AN644" s="9"/>
      <c r="AO644" s="9"/>
      <c r="AP644" s="22" t="str">
        <f>IF(Vertragsdaten!AQ645="","",ROUND(Vertragsdaten!AQ645,0))</f>
        <v/>
      </c>
      <c r="AQ644" s="9"/>
      <c r="AR644" s="15" t="str">
        <f>IF(Vertragsdaten!AR645="","",Vertragsdaten!AR645)</f>
        <v/>
      </c>
      <c r="AS644" s="16" t="str">
        <f>IF(Vertragsdaten!$AW645="","",Vertragsdaten!$AW645)</f>
        <v/>
      </c>
      <c r="AT644" s="16" t="str">
        <f>IF(Vertragsdaten!AO645="","","11XSWK-H-------M")</f>
        <v/>
      </c>
      <c r="AU644" s="16" t="str">
        <f>IF(Vertragsdaten!AU645="E01 „Ein-/Auszug (Umzug)“","E01",IF(Vertragsdaten!AU645="E02 „Einzug/Neuanlage“","E02",IF(Vertragsdaten!AU645="E03 „Lieferantenwechsel“","E03","ZD2")))</f>
        <v>ZD2</v>
      </c>
      <c r="AV644" s="16" t="str">
        <f>IF(Vertragsdaten!AS645="nein","Z18","Z15")</f>
        <v>Z15</v>
      </c>
      <c r="AW644" s="16" t="str">
        <f>IF(Vertragsdaten!BC645="","",VLOOKUP(Vertragsdaten!BC645,'Dropdown-Werte'!$I$2:$J$5,2,FALSE))</f>
        <v/>
      </c>
      <c r="AX644" s="16" t="str">
        <f t="shared" ref="AX644:AX707" si="10">AW644</f>
        <v/>
      </c>
      <c r="AY644" s="16" t="str">
        <f>IF(Vertragsdaten!BB645="","",Vertragsdaten!BB645)</f>
        <v/>
      </c>
      <c r="AZ644" s="16" t="s">
        <v>93</v>
      </c>
      <c r="BA644" s="16" t="s">
        <v>94</v>
      </c>
    </row>
    <row r="645" spans="1:53">
      <c r="A645" s="12" t="str">
        <f>IF(Vertragsdaten!AZ646="","",Vertragsdaten!AZ646)</f>
        <v/>
      </c>
      <c r="B645" s="12"/>
      <c r="C645" s="12"/>
      <c r="D645" s="12"/>
      <c r="E645" s="4" t="str">
        <f>IF(Vertragsdaten!M646="","",Vertragsdaten!M646)</f>
        <v/>
      </c>
      <c r="F645" s="19">
        <f>Vertragsdaten!H646</f>
        <v>0</v>
      </c>
      <c r="G645" s="9"/>
      <c r="H645" s="15" t="str">
        <f>IF(Vertragsdaten!J646="","",Vertragsdaten!J646)</f>
        <v/>
      </c>
      <c r="I645" s="15" t="str">
        <f>IF(Vertragsdaten!K646="","",Vertragsdaten!K646)</f>
        <v/>
      </c>
      <c r="J645" s="15" t="str">
        <f>IF(Vertragsdaten!L646="","",Vertragsdaten!L646)</f>
        <v/>
      </c>
      <c r="K645" s="9"/>
      <c r="L645" s="15" t="str">
        <f>IF(Vertragsdaten!J646="","",Vertragsdaten!J646)</f>
        <v/>
      </c>
      <c r="M645" s="9" t="str">
        <f>IF(Vertragsdaten!I646="","",Vertragsdaten!I646)</f>
        <v/>
      </c>
      <c r="N645" s="9"/>
      <c r="O645" s="9" t="str">
        <f>IF(Vertragsdaten!W646="","",Vertragsdaten!W646)</f>
        <v/>
      </c>
      <c r="P645" s="15" t="str">
        <f>IF(Vertragsdaten!R646="","",Vertragsdaten!R646)</f>
        <v/>
      </c>
      <c r="Q645" s="15" t="str">
        <f>IF(Vertragsdaten!S646="","",Vertragsdaten!S646)</f>
        <v/>
      </c>
      <c r="R645" s="9"/>
      <c r="S645" s="15" t="str">
        <f>IF(Vertragsdaten!S646="","",Vertragsdaten!T646)</f>
        <v/>
      </c>
      <c r="T645" s="15" t="str">
        <f>IF(Vertragsdaten!T646="","",Vertragsdaten!U646)</f>
        <v/>
      </c>
      <c r="U645" s="9"/>
      <c r="V645" s="16" t="str">
        <f>IF(Vertragsdaten!$V646="","",Vertragsdaten!$V646)</f>
        <v/>
      </c>
      <c r="W645" s="9"/>
      <c r="X645" s="9"/>
      <c r="Y645" s="9"/>
      <c r="Z645" s="9"/>
      <c r="AA645" s="15" t="str">
        <f>IF(Vertragsdaten!AI646="","",Vertragsdaten!AI646)</f>
        <v/>
      </c>
      <c r="AB645" s="15" t="str">
        <f>IF(Vertragsdaten!AJ646="","",Vertragsdaten!AJ646)</f>
        <v/>
      </c>
      <c r="AC645" s="9"/>
      <c r="AD645" s="15" t="str">
        <f>IF(Vertragsdaten!AK646="","",Vertragsdaten!AK646)</f>
        <v/>
      </c>
      <c r="AE645" s="15" t="str">
        <f>IF(Vertragsdaten!AL646="","",Vertragsdaten!AL646)</f>
        <v/>
      </c>
      <c r="AF645" s="16" t="s">
        <v>2</v>
      </c>
      <c r="AG645" s="16" t="str">
        <f>IF(Vertragsdaten!G646="","",Vertragsdaten!G646)</f>
        <v/>
      </c>
      <c r="AH645" s="9" t="str">
        <f>IF(Vertragsdaten!$AW646="","",Vertragsdaten!AW646)</f>
        <v/>
      </c>
      <c r="AI645" s="9"/>
      <c r="AJ645" s="9"/>
      <c r="AK645" s="9"/>
      <c r="AL645" s="15" t="str">
        <f>IF(Vertragsdaten!AM646="","",Vertragsdaten!AM646)</f>
        <v/>
      </c>
      <c r="AM645" s="15" t="str">
        <f>IF(Vertragsdaten!AN646="","",Vertragsdaten!AN646)</f>
        <v/>
      </c>
      <c r="AN645" s="9"/>
      <c r="AO645" s="9"/>
      <c r="AP645" s="22" t="str">
        <f>IF(Vertragsdaten!AQ646="","",ROUND(Vertragsdaten!AQ646,0))</f>
        <v/>
      </c>
      <c r="AQ645" s="9"/>
      <c r="AR645" s="15" t="str">
        <f>IF(Vertragsdaten!AR646="","",Vertragsdaten!AR646)</f>
        <v/>
      </c>
      <c r="AS645" s="16" t="str">
        <f>IF(Vertragsdaten!$AW646="","",Vertragsdaten!$AW646)</f>
        <v/>
      </c>
      <c r="AT645" s="16" t="str">
        <f>IF(Vertragsdaten!AO646="","","11XSWK-H-------M")</f>
        <v/>
      </c>
      <c r="AU645" s="16" t="str">
        <f>IF(Vertragsdaten!AU646="E01 „Ein-/Auszug (Umzug)“","E01",IF(Vertragsdaten!AU646="E02 „Einzug/Neuanlage“","E02",IF(Vertragsdaten!AU646="E03 „Lieferantenwechsel“","E03","ZD2")))</f>
        <v>ZD2</v>
      </c>
      <c r="AV645" s="16" t="str">
        <f>IF(Vertragsdaten!AS646="nein","Z18","Z15")</f>
        <v>Z15</v>
      </c>
      <c r="AW645" s="16" t="str">
        <f>IF(Vertragsdaten!BC646="","",VLOOKUP(Vertragsdaten!BC646,'Dropdown-Werte'!$I$2:$J$5,2,FALSE))</f>
        <v/>
      </c>
      <c r="AX645" s="16" t="str">
        <f t="shared" si="10"/>
        <v/>
      </c>
      <c r="AY645" s="16" t="str">
        <f>IF(Vertragsdaten!BB646="","",Vertragsdaten!BB646)</f>
        <v/>
      </c>
      <c r="AZ645" s="16" t="s">
        <v>93</v>
      </c>
      <c r="BA645" s="16" t="s">
        <v>94</v>
      </c>
    </row>
    <row r="646" spans="1:53">
      <c r="A646" s="12" t="str">
        <f>IF(Vertragsdaten!AZ647="","",Vertragsdaten!AZ647)</f>
        <v/>
      </c>
      <c r="B646" s="12"/>
      <c r="C646" s="12"/>
      <c r="D646" s="12"/>
      <c r="E646" s="4" t="str">
        <f>IF(Vertragsdaten!M647="","",Vertragsdaten!M647)</f>
        <v/>
      </c>
      <c r="F646" s="19">
        <f>Vertragsdaten!H647</f>
        <v>0</v>
      </c>
      <c r="G646" s="9"/>
      <c r="H646" s="15" t="str">
        <f>IF(Vertragsdaten!J647="","",Vertragsdaten!J647)</f>
        <v/>
      </c>
      <c r="I646" s="15" t="str">
        <f>IF(Vertragsdaten!K647="","",Vertragsdaten!K647)</f>
        <v/>
      </c>
      <c r="J646" s="15" t="str">
        <f>IF(Vertragsdaten!L647="","",Vertragsdaten!L647)</f>
        <v/>
      </c>
      <c r="K646" s="9"/>
      <c r="L646" s="15" t="str">
        <f>IF(Vertragsdaten!J647="","",Vertragsdaten!J647)</f>
        <v/>
      </c>
      <c r="M646" s="9" t="str">
        <f>IF(Vertragsdaten!I647="","",Vertragsdaten!I647)</f>
        <v/>
      </c>
      <c r="N646" s="9"/>
      <c r="O646" s="9" t="str">
        <f>IF(Vertragsdaten!W647="","",Vertragsdaten!W647)</f>
        <v/>
      </c>
      <c r="P646" s="15" t="str">
        <f>IF(Vertragsdaten!R647="","",Vertragsdaten!R647)</f>
        <v/>
      </c>
      <c r="Q646" s="15" t="str">
        <f>IF(Vertragsdaten!S647="","",Vertragsdaten!S647)</f>
        <v/>
      </c>
      <c r="R646" s="9"/>
      <c r="S646" s="15" t="str">
        <f>IF(Vertragsdaten!S647="","",Vertragsdaten!T647)</f>
        <v/>
      </c>
      <c r="T646" s="15" t="str">
        <f>IF(Vertragsdaten!T647="","",Vertragsdaten!U647)</f>
        <v/>
      </c>
      <c r="U646" s="9"/>
      <c r="V646" s="16" t="str">
        <f>IF(Vertragsdaten!$V647="","",Vertragsdaten!$V647)</f>
        <v/>
      </c>
      <c r="W646" s="9"/>
      <c r="X646" s="9"/>
      <c r="Y646" s="9"/>
      <c r="Z646" s="9"/>
      <c r="AA646" s="15" t="str">
        <f>IF(Vertragsdaten!AI647="","",Vertragsdaten!AI647)</f>
        <v/>
      </c>
      <c r="AB646" s="15" t="str">
        <f>IF(Vertragsdaten!AJ647="","",Vertragsdaten!AJ647)</f>
        <v/>
      </c>
      <c r="AC646" s="9"/>
      <c r="AD646" s="15" t="str">
        <f>IF(Vertragsdaten!AK647="","",Vertragsdaten!AK647)</f>
        <v/>
      </c>
      <c r="AE646" s="15" t="str">
        <f>IF(Vertragsdaten!AL647="","",Vertragsdaten!AL647)</f>
        <v/>
      </c>
      <c r="AF646" s="16" t="s">
        <v>2</v>
      </c>
      <c r="AG646" s="16" t="str">
        <f>IF(Vertragsdaten!G647="","",Vertragsdaten!G647)</f>
        <v/>
      </c>
      <c r="AH646" s="9" t="str">
        <f>IF(Vertragsdaten!$AW647="","",Vertragsdaten!AW647)</f>
        <v/>
      </c>
      <c r="AI646" s="9"/>
      <c r="AJ646" s="9"/>
      <c r="AK646" s="9"/>
      <c r="AL646" s="15" t="str">
        <f>IF(Vertragsdaten!AM647="","",Vertragsdaten!AM647)</f>
        <v/>
      </c>
      <c r="AM646" s="15" t="str">
        <f>IF(Vertragsdaten!AN647="","",Vertragsdaten!AN647)</f>
        <v/>
      </c>
      <c r="AN646" s="9"/>
      <c r="AO646" s="9"/>
      <c r="AP646" s="22" t="str">
        <f>IF(Vertragsdaten!AQ647="","",ROUND(Vertragsdaten!AQ647,0))</f>
        <v/>
      </c>
      <c r="AQ646" s="9"/>
      <c r="AR646" s="15" t="str">
        <f>IF(Vertragsdaten!AR647="","",Vertragsdaten!AR647)</f>
        <v/>
      </c>
      <c r="AS646" s="16" t="str">
        <f>IF(Vertragsdaten!$AW647="","",Vertragsdaten!$AW647)</f>
        <v/>
      </c>
      <c r="AT646" s="16" t="str">
        <f>IF(Vertragsdaten!AO647="","","11XSWK-H-------M")</f>
        <v/>
      </c>
      <c r="AU646" s="16" t="str">
        <f>IF(Vertragsdaten!AU647="E01 „Ein-/Auszug (Umzug)“","E01",IF(Vertragsdaten!AU647="E02 „Einzug/Neuanlage“","E02",IF(Vertragsdaten!AU647="E03 „Lieferantenwechsel“","E03","ZD2")))</f>
        <v>ZD2</v>
      </c>
      <c r="AV646" s="16" t="str">
        <f>IF(Vertragsdaten!AS647="nein","Z18","Z15")</f>
        <v>Z15</v>
      </c>
      <c r="AW646" s="16" t="str">
        <f>IF(Vertragsdaten!BC647="","",VLOOKUP(Vertragsdaten!BC647,'Dropdown-Werte'!$I$2:$J$5,2,FALSE))</f>
        <v/>
      </c>
      <c r="AX646" s="16" t="str">
        <f t="shared" si="10"/>
        <v/>
      </c>
      <c r="AY646" s="16" t="str">
        <f>IF(Vertragsdaten!BB647="","",Vertragsdaten!BB647)</f>
        <v/>
      </c>
      <c r="AZ646" s="16" t="s">
        <v>93</v>
      </c>
      <c r="BA646" s="16" t="s">
        <v>94</v>
      </c>
    </row>
    <row r="647" spans="1:53">
      <c r="A647" s="12" t="str">
        <f>IF(Vertragsdaten!AZ648="","",Vertragsdaten!AZ648)</f>
        <v/>
      </c>
      <c r="B647" s="12"/>
      <c r="C647" s="12"/>
      <c r="D647" s="12"/>
      <c r="E647" s="4" t="str">
        <f>IF(Vertragsdaten!M648="","",Vertragsdaten!M648)</f>
        <v/>
      </c>
      <c r="F647" s="19">
        <f>Vertragsdaten!H648</f>
        <v>0</v>
      </c>
      <c r="G647" s="9"/>
      <c r="H647" s="15" t="str">
        <f>IF(Vertragsdaten!J648="","",Vertragsdaten!J648)</f>
        <v/>
      </c>
      <c r="I647" s="15" t="str">
        <f>IF(Vertragsdaten!K648="","",Vertragsdaten!K648)</f>
        <v/>
      </c>
      <c r="J647" s="15" t="str">
        <f>IF(Vertragsdaten!L648="","",Vertragsdaten!L648)</f>
        <v/>
      </c>
      <c r="K647" s="9"/>
      <c r="L647" s="15" t="str">
        <f>IF(Vertragsdaten!J648="","",Vertragsdaten!J648)</f>
        <v/>
      </c>
      <c r="M647" s="9" t="str">
        <f>IF(Vertragsdaten!I648="","",Vertragsdaten!I648)</f>
        <v/>
      </c>
      <c r="N647" s="9"/>
      <c r="O647" s="9" t="str">
        <f>IF(Vertragsdaten!W648="","",Vertragsdaten!W648)</f>
        <v/>
      </c>
      <c r="P647" s="15" t="str">
        <f>IF(Vertragsdaten!R648="","",Vertragsdaten!R648)</f>
        <v/>
      </c>
      <c r="Q647" s="15" t="str">
        <f>IF(Vertragsdaten!S648="","",Vertragsdaten!S648)</f>
        <v/>
      </c>
      <c r="R647" s="9"/>
      <c r="S647" s="15" t="str">
        <f>IF(Vertragsdaten!S648="","",Vertragsdaten!T648)</f>
        <v/>
      </c>
      <c r="T647" s="15" t="str">
        <f>IF(Vertragsdaten!T648="","",Vertragsdaten!U648)</f>
        <v/>
      </c>
      <c r="U647" s="9"/>
      <c r="V647" s="16" t="str">
        <f>IF(Vertragsdaten!$V648="","",Vertragsdaten!$V648)</f>
        <v/>
      </c>
      <c r="W647" s="9"/>
      <c r="X647" s="9"/>
      <c r="Y647" s="9"/>
      <c r="Z647" s="9"/>
      <c r="AA647" s="15" t="str">
        <f>IF(Vertragsdaten!AI648="","",Vertragsdaten!AI648)</f>
        <v/>
      </c>
      <c r="AB647" s="15" t="str">
        <f>IF(Vertragsdaten!AJ648="","",Vertragsdaten!AJ648)</f>
        <v/>
      </c>
      <c r="AC647" s="9"/>
      <c r="AD647" s="15" t="str">
        <f>IF(Vertragsdaten!AK648="","",Vertragsdaten!AK648)</f>
        <v/>
      </c>
      <c r="AE647" s="15" t="str">
        <f>IF(Vertragsdaten!AL648="","",Vertragsdaten!AL648)</f>
        <v/>
      </c>
      <c r="AF647" s="16" t="s">
        <v>2</v>
      </c>
      <c r="AG647" s="16" t="str">
        <f>IF(Vertragsdaten!G648="","",Vertragsdaten!G648)</f>
        <v/>
      </c>
      <c r="AH647" s="9" t="str">
        <f>IF(Vertragsdaten!$AW648="","",Vertragsdaten!AW648)</f>
        <v/>
      </c>
      <c r="AI647" s="9"/>
      <c r="AJ647" s="9"/>
      <c r="AK647" s="9"/>
      <c r="AL647" s="15" t="str">
        <f>IF(Vertragsdaten!AM648="","",Vertragsdaten!AM648)</f>
        <v/>
      </c>
      <c r="AM647" s="15" t="str">
        <f>IF(Vertragsdaten!AN648="","",Vertragsdaten!AN648)</f>
        <v/>
      </c>
      <c r="AN647" s="9"/>
      <c r="AO647" s="9"/>
      <c r="AP647" s="22" t="str">
        <f>IF(Vertragsdaten!AQ648="","",ROUND(Vertragsdaten!AQ648,0))</f>
        <v/>
      </c>
      <c r="AQ647" s="9"/>
      <c r="AR647" s="15" t="str">
        <f>IF(Vertragsdaten!AR648="","",Vertragsdaten!AR648)</f>
        <v/>
      </c>
      <c r="AS647" s="16" t="str">
        <f>IF(Vertragsdaten!$AW648="","",Vertragsdaten!$AW648)</f>
        <v/>
      </c>
      <c r="AT647" s="16" t="str">
        <f>IF(Vertragsdaten!AO648="","","11XSWK-H-------M")</f>
        <v/>
      </c>
      <c r="AU647" s="16" t="str">
        <f>IF(Vertragsdaten!AU648="E01 „Ein-/Auszug (Umzug)“","E01",IF(Vertragsdaten!AU648="E02 „Einzug/Neuanlage“","E02",IF(Vertragsdaten!AU648="E03 „Lieferantenwechsel“","E03","ZD2")))</f>
        <v>ZD2</v>
      </c>
      <c r="AV647" s="16" t="str">
        <f>IF(Vertragsdaten!AS648="nein","Z18","Z15")</f>
        <v>Z15</v>
      </c>
      <c r="AW647" s="16" t="str">
        <f>IF(Vertragsdaten!BC648="","",VLOOKUP(Vertragsdaten!BC648,'Dropdown-Werte'!$I$2:$J$5,2,FALSE))</f>
        <v/>
      </c>
      <c r="AX647" s="16" t="str">
        <f t="shared" si="10"/>
        <v/>
      </c>
      <c r="AY647" s="16" t="str">
        <f>IF(Vertragsdaten!BB648="","",Vertragsdaten!BB648)</f>
        <v/>
      </c>
      <c r="AZ647" s="16" t="s">
        <v>93</v>
      </c>
      <c r="BA647" s="16" t="s">
        <v>94</v>
      </c>
    </row>
    <row r="648" spans="1:53">
      <c r="A648" s="12" t="str">
        <f>IF(Vertragsdaten!AZ649="","",Vertragsdaten!AZ649)</f>
        <v/>
      </c>
      <c r="B648" s="12"/>
      <c r="C648" s="12"/>
      <c r="D648" s="12"/>
      <c r="E648" s="4" t="str">
        <f>IF(Vertragsdaten!M649="","",Vertragsdaten!M649)</f>
        <v/>
      </c>
      <c r="F648" s="19">
        <f>Vertragsdaten!H649</f>
        <v>0</v>
      </c>
      <c r="G648" s="9"/>
      <c r="H648" s="15" t="str">
        <f>IF(Vertragsdaten!J649="","",Vertragsdaten!J649)</f>
        <v/>
      </c>
      <c r="I648" s="15" t="str">
        <f>IF(Vertragsdaten!K649="","",Vertragsdaten!K649)</f>
        <v/>
      </c>
      <c r="J648" s="15" t="str">
        <f>IF(Vertragsdaten!L649="","",Vertragsdaten!L649)</f>
        <v/>
      </c>
      <c r="K648" s="9"/>
      <c r="L648" s="15" t="str">
        <f>IF(Vertragsdaten!J649="","",Vertragsdaten!J649)</f>
        <v/>
      </c>
      <c r="M648" s="9" t="str">
        <f>IF(Vertragsdaten!I649="","",Vertragsdaten!I649)</f>
        <v/>
      </c>
      <c r="N648" s="9"/>
      <c r="O648" s="9" t="str">
        <f>IF(Vertragsdaten!W649="","",Vertragsdaten!W649)</f>
        <v/>
      </c>
      <c r="P648" s="15" t="str">
        <f>IF(Vertragsdaten!R649="","",Vertragsdaten!R649)</f>
        <v/>
      </c>
      <c r="Q648" s="15" t="str">
        <f>IF(Vertragsdaten!S649="","",Vertragsdaten!S649)</f>
        <v/>
      </c>
      <c r="R648" s="9"/>
      <c r="S648" s="15" t="str">
        <f>IF(Vertragsdaten!S649="","",Vertragsdaten!T649)</f>
        <v/>
      </c>
      <c r="T648" s="15" t="str">
        <f>IF(Vertragsdaten!T649="","",Vertragsdaten!U649)</f>
        <v/>
      </c>
      <c r="U648" s="9"/>
      <c r="V648" s="16" t="str">
        <f>IF(Vertragsdaten!$V649="","",Vertragsdaten!$V649)</f>
        <v/>
      </c>
      <c r="W648" s="9"/>
      <c r="X648" s="9"/>
      <c r="Y648" s="9"/>
      <c r="Z648" s="9"/>
      <c r="AA648" s="15" t="str">
        <f>IF(Vertragsdaten!AI649="","",Vertragsdaten!AI649)</f>
        <v/>
      </c>
      <c r="AB648" s="15" t="str">
        <f>IF(Vertragsdaten!AJ649="","",Vertragsdaten!AJ649)</f>
        <v/>
      </c>
      <c r="AC648" s="9"/>
      <c r="AD648" s="15" t="str">
        <f>IF(Vertragsdaten!AK649="","",Vertragsdaten!AK649)</f>
        <v/>
      </c>
      <c r="AE648" s="15" t="str">
        <f>IF(Vertragsdaten!AL649="","",Vertragsdaten!AL649)</f>
        <v/>
      </c>
      <c r="AF648" s="16" t="s">
        <v>2</v>
      </c>
      <c r="AG648" s="16" t="str">
        <f>IF(Vertragsdaten!G649="","",Vertragsdaten!G649)</f>
        <v/>
      </c>
      <c r="AH648" s="9" t="str">
        <f>IF(Vertragsdaten!$AW649="","",Vertragsdaten!AW649)</f>
        <v/>
      </c>
      <c r="AI648" s="9"/>
      <c r="AJ648" s="9"/>
      <c r="AK648" s="9"/>
      <c r="AL648" s="15" t="str">
        <f>IF(Vertragsdaten!AM649="","",Vertragsdaten!AM649)</f>
        <v/>
      </c>
      <c r="AM648" s="15" t="str">
        <f>IF(Vertragsdaten!AN649="","",Vertragsdaten!AN649)</f>
        <v/>
      </c>
      <c r="AN648" s="9"/>
      <c r="AO648" s="9"/>
      <c r="AP648" s="22" t="str">
        <f>IF(Vertragsdaten!AQ649="","",ROUND(Vertragsdaten!AQ649,0))</f>
        <v/>
      </c>
      <c r="AQ648" s="9"/>
      <c r="AR648" s="15" t="str">
        <f>IF(Vertragsdaten!AR649="","",Vertragsdaten!AR649)</f>
        <v/>
      </c>
      <c r="AS648" s="16" t="str">
        <f>IF(Vertragsdaten!$AW649="","",Vertragsdaten!$AW649)</f>
        <v/>
      </c>
      <c r="AT648" s="16" t="str">
        <f>IF(Vertragsdaten!AO649="","","11XSWK-H-------M")</f>
        <v/>
      </c>
      <c r="AU648" s="16" t="str">
        <f>IF(Vertragsdaten!AU649="E01 „Ein-/Auszug (Umzug)“","E01",IF(Vertragsdaten!AU649="E02 „Einzug/Neuanlage“","E02",IF(Vertragsdaten!AU649="E03 „Lieferantenwechsel“","E03","ZD2")))</f>
        <v>ZD2</v>
      </c>
      <c r="AV648" s="16" t="str">
        <f>IF(Vertragsdaten!AS649="nein","Z18","Z15")</f>
        <v>Z15</v>
      </c>
      <c r="AW648" s="16" t="str">
        <f>IF(Vertragsdaten!BC649="","",VLOOKUP(Vertragsdaten!BC649,'Dropdown-Werte'!$I$2:$J$5,2,FALSE))</f>
        <v/>
      </c>
      <c r="AX648" s="16" t="str">
        <f t="shared" si="10"/>
        <v/>
      </c>
      <c r="AY648" s="16" t="str">
        <f>IF(Vertragsdaten!BB649="","",Vertragsdaten!BB649)</f>
        <v/>
      </c>
      <c r="AZ648" s="16" t="s">
        <v>93</v>
      </c>
      <c r="BA648" s="16" t="s">
        <v>94</v>
      </c>
    </row>
    <row r="649" spans="1:53">
      <c r="A649" s="12" t="str">
        <f>IF(Vertragsdaten!AZ650="","",Vertragsdaten!AZ650)</f>
        <v/>
      </c>
      <c r="B649" s="12"/>
      <c r="C649" s="12"/>
      <c r="D649" s="12"/>
      <c r="E649" s="4" t="str">
        <f>IF(Vertragsdaten!M650="","",Vertragsdaten!M650)</f>
        <v/>
      </c>
      <c r="F649" s="19">
        <f>Vertragsdaten!H650</f>
        <v>0</v>
      </c>
      <c r="G649" s="9"/>
      <c r="H649" s="15" t="str">
        <f>IF(Vertragsdaten!J650="","",Vertragsdaten!J650)</f>
        <v/>
      </c>
      <c r="I649" s="15" t="str">
        <f>IF(Vertragsdaten!K650="","",Vertragsdaten!K650)</f>
        <v/>
      </c>
      <c r="J649" s="15" t="str">
        <f>IF(Vertragsdaten!L650="","",Vertragsdaten!L650)</f>
        <v/>
      </c>
      <c r="K649" s="9"/>
      <c r="L649" s="15" t="str">
        <f>IF(Vertragsdaten!J650="","",Vertragsdaten!J650)</f>
        <v/>
      </c>
      <c r="M649" s="9" t="str">
        <f>IF(Vertragsdaten!I650="","",Vertragsdaten!I650)</f>
        <v/>
      </c>
      <c r="N649" s="9"/>
      <c r="O649" s="9" t="str">
        <f>IF(Vertragsdaten!W650="","",Vertragsdaten!W650)</f>
        <v/>
      </c>
      <c r="P649" s="15" t="str">
        <f>IF(Vertragsdaten!R650="","",Vertragsdaten!R650)</f>
        <v/>
      </c>
      <c r="Q649" s="15" t="str">
        <f>IF(Vertragsdaten!S650="","",Vertragsdaten!S650)</f>
        <v/>
      </c>
      <c r="R649" s="9"/>
      <c r="S649" s="15" t="str">
        <f>IF(Vertragsdaten!S650="","",Vertragsdaten!T650)</f>
        <v/>
      </c>
      <c r="T649" s="15" t="str">
        <f>IF(Vertragsdaten!T650="","",Vertragsdaten!U650)</f>
        <v/>
      </c>
      <c r="U649" s="9"/>
      <c r="V649" s="16" t="str">
        <f>IF(Vertragsdaten!$V650="","",Vertragsdaten!$V650)</f>
        <v/>
      </c>
      <c r="W649" s="9"/>
      <c r="X649" s="9"/>
      <c r="Y649" s="9"/>
      <c r="Z649" s="9"/>
      <c r="AA649" s="15" t="str">
        <f>IF(Vertragsdaten!AI650="","",Vertragsdaten!AI650)</f>
        <v/>
      </c>
      <c r="AB649" s="15" t="str">
        <f>IF(Vertragsdaten!AJ650="","",Vertragsdaten!AJ650)</f>
        <v/>
      </c>
      <c r="AC649" s="9"/>
      <c r="AD649" s="15" t="str">
        <f>IF(Vertragsdaten!AK650="","",Vertragsdaten!AK650)</f>
        <v/>
      </c>
      <c r="AE649" s="15" t="str">
        <f>IF(Vertragsdaten!AL650="","",Vertragsdaten!AL650)</f>
        <v/>
      </c>
      <c r="AF649" s="16" t="s">
        <v>2</v>
      </c>
      <c r="AG649" s="16" t="str">
        <f>IF(Vertragsdaten!G650="","",Vertragsdaten!G650)</f>
        <v/>
      </c>
      <c r="AH649" s="9" t="str">
        <f>IF(Vertragsdaten!$AW650="","",Vertragsdaten!AW650)</f>
        <v/>
      </c>
      <c r="AI649" s="9"/>
      <c r="AJ649" s="9"/>
      <c r="AK649" s="9"/>
      <c r="AL649" s="15" t="str">
        <f>IF(Vertragsdaten!AM650="","",Vertragsdaten!AM650)</f>
        <v/>
      </c>
      <c r="AM649" s="15" t="str">
        <f>IF(Vertragsdaten!AN650="","",Vertragsdaten!AN650)</f>
        <v/>
      </c>
      <c r="AN649" s="9"/>
      <c r="AO649" s="9"/>
      <c r="AP649" s="22" t="str">
        <f>IF(Vertragsdaten!AQ650="","",ROUND(Vertragsdaten!AQ650,0))</f>
        <v/>
      </c>
      <c r="AQ649" s="9"/>
      <c r="AR649" s="15" t="str">
        <f>IF(Vertragsdaten!AR650="","",Vertragsdaten!AR650)</f>
        <v/>
      </c>
      <c r="AS649" s="16" t="str">
        <f>IF(Vertragsdaten!$AW650="","",Vertragsdaten!$AW650)</f>
        <v/>
      </c>
      <c r="AT649" s="16" t="str">
        <f>IF(Vertragsdaten!AO650="","","11XSWK-H-------M")</f>
        <v/>
      </c>
      <c r="AU649" s="16" t="str">
        <f>IF(Vertragsdaten!AU650="E01 „Ein-/Auszug (Umzug)“","E01",IF(Vertragsdaten!AU650="E02 „Einzug/Neuanlage“","E02",IF(Vertragsdaten!AU650="E03 „Lieferantenwechsel“","E03","ZD2")))</f>
        <v>ZD2</v>
      </c>
      <c r="AV649" s="16" t="str">
        <f>IF(Vertragsdaten!AS650="nein","Z18","Z15")</f>
        <v>Z15</v>
      </c>
      <c r="AW649" s="16" t="str">
        <f>IF(Vertragsdaten!BC650="","",VLOOKUP(Vertragsdaten!BC650,'Dropdown-Werte'!$I$2:$J$5,2,FALSE))</f>
        <v/>
      </c>
      <c r="AX649" s="16" t="str">
        <f t="shared" si="10"/>
        <v/>
      </c>
      <c r="AY649" s="16" t="str">
        <f>IF(Vertragsdaten!BB650="","",Vertragsdaten!BB650)</f>
        <v/>
      </c>
      <c r="AZ649" s="16" t="s">
        <v>93</v>
      </c>
      <c r="BA649" s="16" t="s">
        <v>94</v>
      </c>
    </row>
    <row r="650" spans="1:53">
      <c r="A650" s="12" t="str">
        <f>IF(Vertragsdaten!AZ651="","",Vertragsdaten!AZ651)</f>
        <v/>
      </c>
      <c r="B650" s="12"/>
      <c r="C650" s="12"/>
      <c r="D650" s="12"/>
      <c r="E650" s="4" t="str">
        <f>IF(Vertragsdaten!M651="","",Vertragsdaten!M651)</f>
        <v/>
      </c>
      <c r="F650" s="19">
        <f>Vertragsdaten!H651</f>
        <v>0</v>
      </c>
      <c r="G650" s="9"/>
      <c r="H650" s="15" t="str">
        <f>IF(Vertragsdaten!J651="","",Vertragsdaten!J651)</f>
        <v/>
      </c>
      <c r="I650" s="15" t="str">
        <f>IF(Vertragsdaten!K651="","",Vertragsdaten!K651)</f>
        <v/>
      </c>
      <c r="J650" s="15" t="str">
        <f>IF(Vertragsdaten!L651="","",Vertragsdaten!L651)</f>
        <v/>
      </c>
      <c r="K650" s="9"/>
      <c r="L650" s="15" t="str">
        <f>IF(Vertragsdaten!J651="","",Vertragsdaten!J651)</f>
        <v/>
      </c>
      <c r="M650" s="9" t="str">
        <f>IF(Vertragsdaten!I651="","",Vertragsdaten!I651)</f>
        <v/>
      </c>
      <c r="N650" s="9"/>
      <c r="O650" s="9" t="str">
        <f>IF(Vertragsdaten!W651="","",Vertragsdaten!W651)</f>
        <v/>
      </c>
      <c r="P650" s="15" t="str">
        <f>IF(Vertragsdaten!R651="","",Vertragsdaten!R651)</f>
        <v/>
      </c>
      <c r="Q650" s="15" t="str">
        <f>IF(Vertragsdaten!S651="","",Vertragsdaten!S651)</f>
        <v/>
      </c>
      <c r="R650" s="9"/>
      <c r="S650" s="15" t="str">
        <f>IF(Vertragsdaten!S651="","",Vertragsdaten!T651)</f>
        <v/>
      </c>
      <c r="T650" s="15" t="str">
        <f>IF(Vertragsdaten!T651="","",Vertragsdaten!U651)</f>
        <v/>
      </c>
      <c r="U650" s="9"/>
      <c r="V650" s="16" t="str">
        <f>IF(Vertragsdaten!$V651="","",Vertragsdaten!$V651)</f>
        <v/>
      </c>
      <c r="W650" s="9"/>
      <c r="X650" s="9"/>
      <c r="Y650" s="9"/>
      <c r="Z650" s="9"/>
      <c r="AA650" s="15" t="str">
        <f>IF(Vertragsdaten!AI651="","",Vertragsdaten!AI651)</f>
        <v/>
      </c>
      <c r="AB650" s="15" t="str">
        <f>IF(Vertragsdaten!AJ651="","",Vertragsdaten!AJ651)</f>
        <v/>
      </c>
      <c r="AC650" s="9"/>
      <c r="AD650" s="15" t="str">
        <f>IF(Vertragsdaten!AK651="","",Vertragsdaten!AK651)</f>
        <v/>
      </c>
      <c r="AE650" s="15" t="str">
        <f>IF(Vertragsdaten!AL651="","",Vertragsdaten!AL651)</f>
        <v/>
      </c>
      <c r="AF650" s="16" t="s">
        <v>2</v>
      </c>
      <c r="AG650" s="16" t="str">
        <f>IF(Vertragsdaten!G651="","",Vertragsdaten!G651)</f>
        <v/>
      </c>
      <c r="AH650" s="9" t="str">
        <f>IF(Vertragsdaten!$AW651="","",Vertragsdaten!AW651)</f>
        <v/>
      </c>
      <c r="AI650" s="9"/>
      <c r="AJ650" s="9"/>
      <c r="AK650" s="9"/>
      <c r="AL650" s="15" t="str">
        <f>IF(Vertragsdaten!AM651="","",Vertragsdaten!AM651)</f>
        <v/>
      </c>
      <c r="AM650" s="15" t="str">
        <f>IF(Vertragsdaten!AN651="","",Vertragsdaten!AN651)</f>
        <v/>
      </c>
      <c r="AN650" s="9"/>
      <c r="AO650" s="9"/>
      <c r="AP650" s="22" t="str">
        <f>IF(Vertragsdaten!AQ651="","",ROUND(Vertragsdaten!AQ651,0))</f>
        <v/>
      </c>
      <c r="AQ650" s="9"/>
      <c r="AR650" s="15" t="str">
        <f>IF(Vertragsdaten!AR651="","",Vertragsdaten!AR651)</f>
        <v/>
      </c>
      <c r="AS650" s="16" t="str">
        <f>IF(Vertragsdaten!$AW651="","",Vertragsdaten!$AW651)</f>
        <v/>
      </c>
      <c r="AT650" s="16" t="str">
        <f>IF(Vertragsdaten!AO651="","","11XSWK-H-------M")</f>
        <v/>
      </c>
      <c r="AU650" s="16" t="str">
        <f>IF(Vertragsdaten!AU651="E01 „Ein-/Auszug (Umzug)“","E01",IF(Vertragsdaten!AU651="E02 „Einzug/Neuanlage“","E02",IF(Vertragsdaten!AU651="E03 „Lieferantenwechsel“","E03","ZD2")))</f>
        <v>ZD2</v>
      </c>
      <c r="AV650" s="16" t="str">
        <f>IF(Vertragsdaten!AS651="nein","Z18","Z15")</f>
        <v>Z15</v>
      </c>
      <c r="AW650" s="16" t="str">
        <f>IF(Vertragsdaten!BC651="","",VLOOKUP(Vertragsdaten!BC651,'Dropdown-Werte'!$I$2:$J$5,2,FALSE))</f>
        <v/>
      </c>
      <c r="AX650" s="16" t="str">
        <f t="shared" si="10"/>
        <v/>
      </c>
      <c r="AY650" s="16" t="str">
        <f>IF(Vertragsdaten!BB651="","",Vertragsdaten!BB651)</f>
        <v/>
      </c>
      <c r="AZ650" s="16" t="s">
        <v>93</v>
      </c>
      <c r="BA650" s="16" t="s">
        <v>94</v>
      </c>
    </row>
    <row r="651" spans="1:53">
      <c r="A651" s="12" t="str">
        <f>IF(Vertragsdaten!AZ652="","",Vertragsdaten!AZ652)</f>
        <v/>
      </c>
      <c r="B651" s="12"/>
      <c r="C651" s="12"/>
      <c r="D651" s="12"/>
      <c r="E651" s="4" t="str">
        <f>IF(Vertragsdaten!M652="","",Vertragsdaten!M652)</f>
        <v/>
      </c>
      <c r="F651" s="19">
        <f>Vertragsdaten!H652</f>
        <v>0</v>
      </c>
      <c r="G651" s="9"/>
      <c r="H651" s="15" t="str">
        <f>IF(Vertragsdaten!J652="","",Vertragsdaten!J652)</f>
        <v/>
      </c>
      <c r="I651" s="15" t="str">
        <f>IF(Vertragsdaten!K652="","",Vertragsdaten!K652)</f>
        <v/>
      </c>
      <c r="J651" s="15" t="str">
        <f>IF(Vertragsdaten!L652="","",Vertragsdaten!L652)</f>
        <v/>
      </c>
      <c r="K651" s="9"/>
      <c r="L651" s="15" t="str">
        <f>IF(Vertragsdaten!J652="","",Vertragsdaten!J652)</f>
        <v/>
      </c>
      <c r="M651" s="9" t="str">
        <f>IF(Vertragsdaten!I652="","",Vertragsdaten!I652)</f>
        <v/>
      </c>
      <c r="N651" s="9"/>
      <c r="O651" s="9" t="str">
        <f>IF(Vertragsdaten!W652="","",Vertragsdaten!W652)</f>
        <v/>
      </c>
      <c r="P651" s="15" t="str">
        <f>IF(Vertragsdaten!R652="","",Vertragsdaten!R652)</f>
        <v/>
      </c>
      <c r="Q651" s="15" t="str">
        <f>IF(Vertragsdaten!S652="","",Vertragsdaten!S652)</f>
        <v/>
      </c>
      <c r="R651" s="9"/>
      <c r="S651" s="15" t="str">
        <f>IF(Vertragsdaten!S652="","",Vertragsdaten!T652)</f>
        <v/>
      </c>
      <c r="T651" s="15" t="str">
        <f>IF(Vertragsdaten!T652="","",Vertragsdaten!U652)</f>
        <v/>
      </c>
      <c r="U651" s="9"/>
      <c r="V651" s="16" t="str">
        <f>IF(Vertragsdaten!$V652="","",Vertragsdaten!$V652)</f>
        <v/>
      </c>
      <c r="W651" s="9"/>
      <c r="X651" s="9"/>
      <c r="Y651" s="9"/>
      <c r="Z651" s="9"/>
      <c r="AA651" s="15" t="str">
        <f>IF(Vertragsdaten!AI652="","",Vertragsdaten!AI652)</f>
        <v/>
      </c>
      <c r="AB651" s="15" t="str">
        <f>IF(Vertragsdaten!AJ652="","",Vertragsdaten!AJ652)</f>
        <v/>
      </c>
      <c r="AC651" s="9"/>
      <c r="AD651" s="15" t="str">
        <f>IF(Vertragsdaten!AK652="","",Vertragsdaten!AK652)</f>
        <v/>
      </c>
      <c r="AE651" s="15" t="str">
        <f>IF(Vertragsdaten!AL652="","",Vertragsdaten!AL652)</f>
        <v/>
      </c>
      <c r="AF651" s="16" t="s">
        <v>2</v>
      </c>
      <c r="AG651" s="16" t="str">
        <f>IF(Vertragsdaten!G652="","",Vertragsdaten!G652)</f>
        <v/>
      </c>
      <c r="AH651" s="9" t="str">
        <f>IF(Vertragsdaten!$AW652="","",Vertragsdaten!AW652)</f>
        <v/>
      </c>
      <c r="AI651" s="9"/>
      <c r="AJ651" s="9"/>
      <c r="AK651" s="9"/>
      <c r="AL651" s="15" t="str">
        <f>IF(Vertragsdaten!AM652="","",Vertragsdaten!AM652)</f>
        <v/>
      </c>
      <c r="AM651" s="15" t="str">
        <f>IF(Vertragsdaten!AN652="","",Vertragsdaten!AN652)</f>
        <v/>
      </c>
      <c r="AN651" s="9"/>
      <c r="AO651" s="9"/>
      <c r="AP651" s="22" t="str">
        <f>IF(Vertragsdaten!AQ652="","",ROUND(Vertragsdaten!AQ652,0))</f>
        <v/>
      </c>
      <c r="AQ651" s="9"/>
      <c r="AR651" s="15" t="str">
        <f>IF(Vertragsdaten!AR652="","",Vertragsdaten!AR652)</f>
        <v/>
      </c>
      <c r="AS651" s="16" t="str">
        <f>IF(Vertragsdaten!$AW652="","",Vertragsdaten!$AW652)</f>
        <v/>
      </c>
      <c r="AT651" s="16" t="str">
        <f>IF(Vertragsdaten!AO652="","","11XSWK-H-------M")</f>
        <v/>
      </c>
      <c r="AU651" s="16" t="str">
        <f>IF(Vertragsdaten!AU652="E01 „Ein-/Auszug (Umzug)“","E01",IF(Vertragsdaten!AU652="E02 „Einzug/Neuanlage“","E02",IF(Vertragsdaten!AU652="E03 „Lieferantenwechsel“","E03","ZD2")))</f>
        <v>ZD2</v>
      </c>
      <c r="AV651" s="16" t="str">
        <f>IF(Vertragsdaten!AS652="nein","Z18","Z15")</f>
        <v>Z15</v>
      </c>
      <c r="AW651" s="16" t="str">
        <f>IF(Vertragsdaten!BC652="","",VLOOKUP(Vertragsdaten!BC652,'Dropdown-Werte'!$I$2:$J$5,2,FALSE))</f>
        <v/>
      </c>
      <c r="AX651" s="16" t="str">
        <f t="shared" si="10"/>
        <v/>
      </c>
      <c r="AY651" s="16" t="str">
        <f>IF(Vertragsdaten!BB652="","",Vertragsdaten!BB652)</f>
        <v/>
      </c>
      <c r="AZ651" s="16" t="s">
        <v>93</v>
      </c>
      <c r="BA651" s="16" t="s">
        <v>94</v>
      </c>
    </row>
    <row r="652" spans="1:53">
      <c r="A652" s="12" t="str">
        <f>IF(Vertragsdaten!AZ653="","",Vertragsdaten!AZ653)</f>
        <v/>
      </c>
      <c r="B652" s="12"/>
      <c r="C652" s="12"/>
      <c r="D652" s="12"/>
      <c r="E652" s="4" t="str">
        <f>IF(Vertragsdaten!M653="","",Vertragsdaten!M653)</f>
        <v/>
      </c>
      <c r="F652" s="19">
        <f>Vertragsdaten!H653</f>
        <v>0</v>
      </c>
      <c r="G652" s="9"/>
      <c r="H652" s="15" t="str">
        <f>IF(Vertragsdaten!J653="","",Vertragsdaten!J653)</f>
        <v/>
      </c>
      <c r="I652" s="15" t="str">
        <f>IF(Vertragsdaten!K653="","",Vertragsdaten!K653)</f>
        <v/>
      </c>
      <c r="J652" s="15" t="str">
        <f>IF(Vertragsdaten!L653="","",Vertragsdaten!L653)</f>
        <v/>
      </c>
      <c r="K652" s="9"/>
      <c r="L652" s="15" t="str">
        <f>IF(Vertragsdaten!J653="","",Vertragsdaten!J653)</f>
        <v/>
      </c>
      <c r="M652" s="9" t="str">
        <f>IF(Vertragsdaten!I653="","",Vertragsdaten!I653)</f>
        <v/>
      </c>
      <c r="N652" s="9"/>
      <c r="O652" s="9" t="str">
        <f>IF(Vertragsdaten!W653="","",Vertragsdaten!W653)</f>
        <v/>
      </c>
      <c r="P652" s="15" t="str">
        <f>IF(Vertragsdaten!R653="","",Vertragsdaten!R653)</f>
        <v/>
      </c>
      <c r="Q652" s="15" t="str">
        <f>IF(Vertragsdaten!S653="","",Vertragsdaten!S653)</f>
        <v/>
      </c>
      <c r="R652" s="9"/>
      <c r="S652" s="15" t="str">
        <f>IF(Vertragsdaten!S653="","",Vertragsdaten!T653)</f>
        <v/>
      </c>
      <c r="T652" s="15" t="str">
        <f>IF(Vertragsdaten!T653="","",Vertragsdaten!U653)</f>
        <v/>
      </c>
      <c r="U652" s="9"/>
      <c r="V652" s="16" t="str">
        <f>IF(Vertragsdaten!$V653="","",Vertragsdaten!$V653)</f>
        <v/>
      </c>
      <c r="W652" s="9"/>
      <c r="X652" s="9"/>
      <c r="Y652" s="9"/>
      <c r="Z652" s="9"/>
      <c r="AA652" s="15" t="str">
        <f>IF(Vertragsdaten!AI653="","",Vertragsdaten!AI653)</f>
        <v/>
      </c>
      <c r="AB652" s="15" t="str">
        <f>IF(Vertragsdaten!AJ653="","",Vertragsdaten!AJ653)</f>
        <v/>
      </c>
      <c r="AC652" s="9"/>
      <c r="AD652" s="15" t="str">
        <f>IF(Vertragsdaten!AK653="","",Vertragsdaten!AK653)</f>
        <v/>
      </c>
      <c r="AE652" s="15" t="str">
        <f>IF(Vertragsdaten!AL653="","",Vertragsdaten!AL653)</f>
        <v/>
      </c>
      <c r="AF652" s="16" t="s">
        <v>2</v>
      </c>
      <c r="AG652" s="16" t="str">
        <f>IF(Vertragsdaten!G653="","",Vertragsdaten!G653)</f>
        <v/>
      </c>
      <c r="AH652" s="9" t="str">
        <f>IF(Vertragsdaten!$AW653="","",Vertragsdaten!AW653)</f>
        <v/>
      </c>
      <c r="AI652" s="9"/>
      <c r="AJ652" s="9"/>
      <c r="AK652" s="9"/>
      <c r="AL652" s="15" t="str">
        <f>IF(Vertragsdaten!AM653="","",Vertragsdaten!AM653)</f>
        <v/>
      </c>
      <c r="AM652" s="15" t="str">
        <f>IF(Vertragsdaten!AN653="","",Vertragsdaten!AN653)</f>
        <v/>
      </c>
      <c r="AN652" s="9"/>
      <c r="AO652" s="9"/>
      <c r="AP652" s="22" t="str">
        <f>IF(Vertragsdaten!AQ653="","",ROUND(Vertragsdaten!AQ653,0))</f>
        <v/>
      </c>
      <c r="AQ652" s="9"/>
      <c r="AR652" s="15" t="str">
        <f>IF(Vertragsdaten!AR653="","",Vertragsdaten!AR653)</f>
        <v/>
      </c>
      <c r="AS652" s="16" t="str">
        <f>IF(Vertragsdaten!$AW653="","",Vertragsdaten!$AW653)</f>
        <v/>
      </c>
      <c r="AT652" s="16" t="str">
        <f>IF(Vertragsdaten!AO653="","","11XSWK-H-------M")</f>
        <v/>
      </c>
      <c r="AU652" s="16" t="str">
        <f>IF(Vertragsdaten!AU653="E01 „Ein-/Auszug (Umzug)“","E01",IF(Vertragsdaten!AU653="E02 „Einzug/Neuanlage“","E02",IF(Vertragsdaten!AU653="E03 „Lieferantenwechsel“","E03","ZD2")))</f>
        <v>ZD2</v>
      </c>
      <c r="AV652" s="16" t="str">
        <f>IF(Vertragsdaten!AS653="nein","Z18","Z15")</f>
        <v>Z15</v>
      </c>
      <c r="AW652" s="16" t="str">
        <f>IF(Vertragsdaten!BC653="","",VLOOKUP(Vertragsdaten!BC653,'Dropdown-Werte'!$I$2:$J$5,2,FALSE))</f>
        <v/>
      </c>
      <c r="AX652" s="16" t="str">
        <f t="shared" si="10"/>
        <v/>
      </c>
      <c r="AY652" s="16" t="str">
        <f>IF(Vertragsdaten!BB653="","",Vertragsdaten!BB653)</f>
        <v/>
      </c>
      <c r="AZ652" s="16" t="s">
        <v>93</v>
      </c>
      <c r="BA652" s="16" t="s">
        <v>94</v>
      </c>
    </row>
    <row r="653" spans="1:53">
      <c r="A653" s="12" t="str">
        <f>IF(Vertragsdaten!AZ654="","",Vertragsdaten!AZ654)</f>
        <v/>
      </c>
      <c r="B653" s="12"/>
      <c r="C653" s="12"/>
      <c r="D653" s="12"/>
      <c r="E653" s="4" t="str">
        <f>IF(Vertragsdaten!M654="","",Vertragsdaten!M654)</f>
        <v/>
      </c>
      <c r="F653" s="19">
        <f>Vertragsdaten!H654</f>
        <v>0</v>
      </c>
      <c r="G653" s="9"/>
      <c r="H653" s="15" t="str">
        <f>IF(Vertragsdaten!J654="","",Vertragsdaten!J654)</f>
        <v/>
      </c>
      <c r="I653" s="15" t="str">
        <f>IF(Vertragsdaten!K654="","",Vertragsdaten!K654)</f>
        <v/>
      </c>
      <c r="J653" s="15" t="str">
        <f>IF(Vertragsdaten!L654="","",Vertragsdaten!L654)</f>
        <v/>
      </c>
      <c r="K653" s="9"/>
      <c r="L653" s="15" t="str">
        <f>IF(Vertragsdaten!J654="","",Vertragsdaten!J654)</f>
        <v/>
      </c>
      <c r="M653" s="9" t="str">
        <f>IF(Vertragsdaten!I654="","",Vertragsdaten!I654)</f>
        <v/>
      </c>
      <c r="N653" s="9"/>
      <c r="O653" s="9" t="str">
        <f>IF(Vertragsdaten!W654="","",Vertragsdaten!W654)</f>
        <v/>
      </c>
      <c r="P653" s="15" t="str">
        <f>IF(Vertragsdaten!R654="","",Vertragsdaten!R654)</f>
        <v/>
      </c>
      <c r="Q653" s="15" t="str">
        <f>IF(Vertragsdaten!S654="","",Vertragsdaten!S654)</f>
        <v/>
      </c>
      <c r="R653" s="9"/>
      <c r="S653" s="15" t="str">
        <f>IF(Vertragsdaten!S654="","",Vertragsdaten!T654)</f>
        <v/>
      </c>
      <c r="T653" s="15" t="str">
        <f>IF(Vertragsdaten!T654="","",Vertragsdaten!U654)</f>
        <v/>
      </c>
      <c r="U653" s="9"/>
      <c r="V653" s="16" t="str">
        <f>IF(Vertragsdaten!$V654="","",Vertragsdaten!$V654)</f>
        <v/>
      </c>
      <c r="W653" s="9"/>
      <c r="X653" s="9"/>
      <c r="Y653" s="9"/>
      <c r="Z653" s="9"/>
      <c r="AA653" s="15" t="str">
        <f>IF(Vertragsdaten!AI654="","",Vertragsdaten!AI654)</f>
        <v/>
      </c>
      <c r="AB653" s="15" t="str">
        <f>IF(Vertragsdaten!AJ654="","",Vertragsdaten!AJ654)</f>
        <v/>
      </c>
      <c r="AC653" s="9"/>
      <c r="AD653" s="15" t="str">
        <f>IF(Vertragsdaten!AK654="","",Vertragsdaten!AK654)</f>
        <v/>
      </c>
      <c r="AE653" s="15" t="str">
        <f>IF(Vertragsdaten!AL654="","",Vertragsdaten!AL654)</f>
        <v/>
      </c>
      <c r="AF653" s="16" t="s">
        <v>2</v>
      </c>
      <c r="AG653" s="16" t="str">
        <f>IF(Vertragsdaten!G654="","",Vertragsdaten!G654)</f>
        <v/>
      </c>
      <c r="AH653" s="9" t="str">
        <f>IF(Vertragsdaten!$AW654="","",Vertragsdaten!AW654)</f>
        <v/>
      </c>
      <c r="AI653" s="9"/>
      <c r="AJ653" s="9"/>
      <c r="AK653" s="9"/>
      <c r="AL653" s="15" t="str">
        <f>IF(Vertragsdaten!AM654="","",Vertragsdaten!AM654)</f>
        <v/>
      </c>
      <c r="AM653" s="15" t="str">
        <f>IF(Vertragsdaten!AN654="","",Vertragsdaten!AN654)</f>
        <v/>
      </c>
      <c r="AN653" s="9"/>
      <c r="AO653" s="9"/>
      <c r="AP653" s="22" t="str">
        <f>IF(Vertragsdaten!AQ654="","",ROUND(Vertragsdaten!AQ654,0))</f>
        <v/>
      </c>
      <c r="AQ653" s="9"/>
      <c r="AR653" s="15" t="str">
        <f>IF(Vertragsdaten!AR654="","",Vertragsdaten!AR654)</f>
        <v/>
      </c>
      <c r="AS653" s="16" t="str">
        <f>IF(Vertragsdaten!$AW654="","",Vertragsdaten!$AW654)</f>
        <v/>
      </c>
      <c r="AT653" s="16" t="str">
        <f>IF(Vertragsdaten!AO654="","","11XSWK-H-------M")</f>
        <v/>
      </c>
      <c r="AU653" s="16" t="str">
        <f>IF(Vertragsdaten!AU654="E01 „Ein-/Auszug (Umzug)“","E01",IF(Vertragsdaten!AU654="E02 „Einzug/Neuanlage“","E02",IF(Vertragsdaten!AU654="E03 „Lieferantenwechsel“","E03","ZD2")))</f>
        <v>ZD2</v>
      </c>
      <c r="AV653" s="16" t="str">
        <f>IF(Vertragsdaten!AS654="nein","Z18","Z15")</f>
        <v>Z15</v>
      </c>
      <c r="AW653" s="16" t="str">
        <f>IF(Vertragsdaten!BC654="","",VLOOKUP(Vertragsdaten!BC654,'Dropdown-Werte'!$I$2:$J$5,2,FALSE))</f>
        <v/>
      </c>
      <c r="AX653" s="16" t="str">
        <f t="shared" si="10"/>
        <v/>
      </c>
      <c r="AY653" s="16" t="str">
        <f>IF(Vertragsdaten!BB654="","",Vertragsdaten!BB654)</f>
        <v/>
      </c>
      <c r="AZ653" s="16" t="s">
        <v>93</v>
      </c>
      <c r="BA653" s="16" t="s">
        <v>94</v>
      </c>
    </row>
    <row r="654" spans="1:53">
      <c r="A654" s="12" t="str">
        <f>IF(Vertragsdaten!AZ655="","",Vertragsdaten!AZ655)</f>
        <v/>
      </c>
      <c r="B654" s="12"/>
      <c r="C654" s="12"/>
      <c r="D654" s="12"/>
      <c r="E654" s="4" t="str">
        <f>IF(Vertragsdaten!M655="","",Vertragsdaten!M655)</f>
        <v/>
      </c>
      <c r="F654" s="19">
        <f>Vertragsdaten!H655</f>
        <v>0</v>
      </c>
      <c r="G654" s="9"/>
      <c r="H654" s="15" t="str">
        <f>IF(Vertragsdaten!J655="","",Vertragsdaten!J655)</f>
        <v/>
      </c>
      <c r="I654" s="15" t="str">
        <f>IF(Vertragsdaten!K655="","",Vertragsdaten!K655)</f>
        <v/>
      </c>
      <c r="J654" s="15" t="str">
        <f>IF(Vertragsdaten!L655="","",Vertragsdaten!L655)</f>
        <v/>
      </c>
      <c r="K654" s="9"/>
      <c r="L654" s="15" t="str">
        <f>IF(Vertragsdaten!J655="","",Vertragsdaten!J655)</f>
        <v/>
      </c>
      <c r="M654" s="9" t="str">
        <f>IF(Vertragsdaten!I655="","",Vertragsdaten!I655)</f>
        <v/>
      </c>
      <c r="N654" s="9"/>
      <c r="O654" s="9" t="str">
        <f>IF(Vertragsdaten!W655="","",Vertragsdaten!W655)</f>
        <v/>
      </c>
      <c r="P654" s="15" t="str">
        <f>IF(Vertragsdaten!R655="","",Vertragsdaten!R655)</f>
        <v/>
      </c>
      <c r="Q654" s="15" t="str">
        <f>IF(Vertragsdaten!S655="","",Vertragsdaten!S655)</f>
        <v/>
      </c>
      <c r="R654" s="9"/>
      <c r="S654" s="15" t="str">
        <f>IF(Vertragsdaten!S655="","",Vertragsdaten!T655)</f>
        <v/>
      </c>
      <c r="T654" s="15" t="str">
        <f>IF(Vertragsdaten!T655="","",Vertragsdaten!U655)</f>
        <v/>
      </c>
      <c r="U654" s="9"/>
      <c r="V654" s="16" t="str">
        <f>IF(Vertragsdaten!$V655="","",Vertragsdaten!$V655)</f>
        <v/>
      </c>
      <c r="W654" s="9"/>
      <c r="X654" s="9"/>
      <c r="Y654" s="9"/>
      <c r="Z654" s="9"/>
      <c r="AA654" s="15" t="str">
        <f>IF(Vertragsdaten!AI655="","",Vertragsdaten!AI655)</f>
        <v/>
      </c>
      <c r="AB654" s="15" t="str">
        <f>IF(Vertragsdaten!AJ655="","",Vertragsdaten!AJ655)</f>
        <v/>
      </c>
      <c r="AC654" s="9"/>
      <c r="AD654" s="15" t="str">
        <f>IF(Vertragsdaten!AK655="","",Vertragsdaten!AK655)</f>
        <v/>
      </c>
      <c r="AE654" s="15" t="str">
        <f>IF(Vertragsdaten!AL655="","",Vertragsdaten!AL655)</f>
        <v/>
      </c>
      <c r="AF654" s="16" t="s">
        <v>2</v>
      </c>
      <c r="AG654" s="16" t="str">
        <f>IF(Vertragsdaten!G655="","",Vertragsdaten!G655)</f>
        <v/>
      </c>
      <c r="AH654" s="9" t="str">
        <f>IF(Vertragsdaten!$AW655="","",Vertragsdaten!AW655)</f>
        <v/>
      </c>
      <c r="AI654" s="9"/>
      <c r="AJ654" s="9"/>
      <c r="AK654" s="9"/>
      <c r="AL654" s="15" t="str">
        <f>IF(Vertragsdaten!AM655="","",Vertragsdaten!AM655)</f>
        <v/>
      </c>
      <c r="AM654" s="15" t="str">
        <f>IF(Vertragsdaten!AN655="","",Vertragsdaten!AN655)</f>
        <v/>
      </c>
      <c r="AN654" s="9"/>
      <c r="AO654" s="9"/>
      <c r="AP654" s="22" t="str">
        <f>IF(Vertragsdaten!AQ655="","",ROUND(Vertragsdaten!AQ655,0))</f>
        <v/>
      </c>
      <c r="AQ654" s="9"/>
      <c r="AR654" s="15" t="str">
        <f>IF(Vertragsdaten!AR655="","",Vertragsdaten!AR655)</f>
        <v/>
      </c>
      <c r="AS654" s="16" t="str">
        <f>IF(Vertragsdaten!$AW655="","",Vertragsdaten!$AW655)</f>
        <v/>
      </c>
      <c r="AT654" s="16" t="str">
        <f>IF(Vertragsdaten!AO655="","","11XSWK-H-------M")</f>
        <v/>
      </c>
      <c r="AU654" s="16" t="str">
        <f>IF(Vertragsdaten!AU655="E01 „Ein-/Auszug (Umzug)“","E01",IF(Vertragsdaten!AU655="E02 „Einzug/Neuanlage“","E02",IF(Vertragsdaten!AU655="E03 „Lieferantenwechsel“","E03","ZD2")))</f>
        <v>ZD2</v>
      </c>
      <c r="AV654" s="16" t="str">
        <f>IF(Vertragsdaten!AS655="nein","Z18","Z15")</f>
        <v>Z15</v>
      </c>
      <c r="AW654" s="16" t="str">
        <f>IF(Vertragsdaten!BC655="","",VLOOKUP(Vertragsdaten!BC655,'Dropdown-Werte'!$I$2:$J$5,2,FALSE))</f>
        <v/>
      </c>
      <c r="AX654" s="16" t="str">
        <f t="shared" si="10"/>
        <v/>
      </c>
      <c r="AY654" s="16" t="str">
        <f>IF(Vertragsdaten!BB655="","",Vertragsdaten!BB655)</f>
        <v/>
      </c>
      <c r="AZ654" s="16" t="s">
        <v>93</v>
      </c>
      <c r="BA654" s="16" t="s">
        <v>94</v>
      </c>
    </row>
    <row r="655" spans="1:53">
      <c r="A655" s="12" t="str">
        <f>IF(Vertragsdaten!AZ656="","",Vertragsdaten!AZ656)</f>
        <v/>
      </c>
      <c r="B655" s="12"/>
      <c r="C655" s="12"/>
      <c r="D655" s="12"/>
      <c r="E655" s="4" t="str">
        <f>IF(Vertragsdaten!M656="","",Vertragsdaten!M656)</f>
        <v/>
      </c>
      <c r="F655" s="19">
        <f>Vertragsdaten!H656</f>
        <v>0</v>
      </c>
      <c r="G655" s="9"/>
      <c r="H655" s="15" t="str">
        <f>IF(Vertragsdaten!J656="","",Vertragsdaten!J656)</f>
        <v/>
      </c>
      <c r="I655" s="15" t="str">
        <f>IF(Vertragsdaten!K656="","",Vertragsdaten!K656)</f>
        <v/>
      </c>
      <c r="J655" s="15" t="str">
        <f>IF(Vertragsdaten!L656="","",Vertragsdaten!L656)</f>
        <v/>
      </c>
      <c r="K655" s="9"/>
      <c r="L655" s="15" t="str">
        <f>IF(Vertragsdaten!J656="","",Vertragsdaten!J656)</f>
        <v/>
      </c>
      <c r="M655" s="9" t="str">
        <f>IF(Vertragsdaten!I656="","",Vertragsdaten!I656)</f>
        <v/>
      </c>
      <c r="N655" s="9"/>
      <c r="O655" s="9" t="str">
        <f>IF(Vertragsdaten!W656="","",Vertragsdaten!W656)</f>
        <v/>
      </c>
      <c r="P655" s="15" t="str">
        <f>IF(Vertragsdaten!R656="","",Vertragsdaten!R656)</f>
        <v/>
      </c>
      <c r="Q655" s="15" t="str">
        <f>IF(Vertragsdaten!S656="","",Vertragsdaten!S656)</f>
        <v/>
      </c>
      <c r="R655" s="9"/>
      <c r="S655" s="15" t="str">
        <f>IF(Vertragsdaten!S656="","",Vertragsdaten!T656)</f>
        <v/>
      </c>
      <c r="T655" s="15" t="str">
        <f>IF(Vertragsdaten!T656="","",Vertragsdaten!U656)</f>
        <v/>
      </c>
      <c r="U655" s="9"/>
      <c r="V655" s="16" t="str">
        <f>IF(Vertragsdaten!$V656="","",Vertragsdaten!$V656)</f>
        <v/>
      </c>
      <c r="W655" s="9"/>
      <c r="X655" s="9"/>
      <c r="Y655" s="9"/>
      <c r="Z655" s="9"/>
      <c r="AA655" s="15" t="str">
        <f>IF(Vertragsdaten!AI656="","",Vertragsdaten!AI656)</f>
        <v/>
      </c>
      <c r="AB655" s="15" t="str">
        <f>IF(Vertragsdaten!AJ656="","",Vertragsdaten!AJ656)</f>
        <v/>
      </c>
      <c r="AC655" s="9"/>
      <c r="AD655" s="15" t="str">
        <f>IF(Vertragsdaten!AK656="","",Vertragsdaten!AK656)</f>
        <v/>
      </c>
      <c r="AE655" s="15" t="str">
        <f>IF(Vertragsdaten!AL656="","",Vertragsdaten!AL656)</f>
        <v/>
      </c>
      <c r="AF655" s="16" t="s">
        <v>2</v>
      </c>
      <c r="AG655" s="16" t="str">
        <f>IF(Vertragsdaten!G656="","",Vertragsdaten!G656)</f>
        <v/>
      </c>
      <c r="AH655" s="9" t="str">
        <f>IF(Vertragsdaten!$AW656="","",Vertragsdaten!AW656)</f>
        <v/>
      </c>
      <c r="AI655" s="9"/>
      <c r="AJ655" s="9"/>
      <c r="AK655" s="9"/>
      <c r="AL655" s="15" t="str">
        <f>IF(Vertragsdaten!AM656="","",Vertragsdaten!AM656)</f>
        <v/>
      </c>
      <c r="AM655" s="15" t="str">
        <f>IF(Vertragsdaten!AN656="","",Vertragsdaten!AN656)</f>
        <v/>
      </c>
      <c r="AN655" s="9"/>
      <c r="AO655" s="9"/>
      <c r="AP655" s="22" t="str">
        <f>IF(Vertragsdaten!AQ656="","",ROUND(Vertragsdaten!AQ656,0))</f>
        <v/>
      </c>
      <c r="AQ655" s="9"/>
      <c r="AR655" s="15" t="str">
        <f>IF(Vertragsdaten!AR656="","",Vertragsdaten!AR656)</f>
        <v/>
      </c>
      <c r="AS655" s="16" t="str">
        <f>IF(Vertragsdaten!$AW656="","",Vertragsdaten!$AW656)</f>
        <v/>
      </c>
      <c r="AT655" s="16" t="str">
        <f>IF(Vertragsdaten!AO656="","","11XSWK-H-------M")</f>
        <v/>
      </c>
      <c r="AU655" s="16" t="str">
        <f>IF(Vertragsdaten!AU656="E01 „Ein-/Auszug (Umzug)“","E01",IF(Vertragsdaten!AU656="E02 „Einzug/Neuanlage“","E02",IF(Vertragsdaten!AU656="E03 „Lieferantenwechsel“","E03","ZD2")))</f>
        <v>ZD2</v>
      </c>
      <c r="AV655" s="16" t="str">
        <f>IF(Vertragsdaten!AS656="nein","Z18","Z15")</f>
        <v>Z15</v>
      </c>
      <c r="AW655" s="16" t="str">
        <f>IF(Vertragsdaten!BC656="","",VLOOKUP(Vertragsdaten!BC656,'Dropdown-Werte'!$I$2:$J$5,2,FALSE))</f>
        <v/>
      </c>
      <c r="AX655" s="16" t="str">
        <f t="shared" si="10"/>
        <v/>
      </c>
      <c r="AY655" s="16" t="str">
        <f>IF(Vertragsdaten!BB656="","",Vertragsdaten!BB656)</f>
        <v/>
      </c>
      <c r="AZ655" s="16" t="s">
        <v>93</v>
      </c>
      <c r="BA655" s="16" t="s">
        <v>94</v>
      </c>
    </row>
    <row r="656" spans="1:53">
      <c r="A656" s="12" t="str">
        <f>IF(Vertragsdaten!AZ657="","",Vertragsdaten!AZ657)</f>
        <v/>
      </c>
      <c r="B656" s="12"/>
      <c r="C656" s="12"/>
      <c r="D656" s="12"/>
      <c r="E656" s="4" t="str">
        <f>IF(Vertragsdaten!M657="","",Vertragsdaten!M657)</f>
        <v/>
      </c>
      <c r="F656" s="19">
        <f>Vertragsdaten!H657</f>
        <v>0</v>
      </c>
      <c r="G656" s="9"/>
      <c r="H656" s="15" t="str">
        <f>IF(Vertragsdaten!J657="","",Vertragsdaten!J657)</f>
        <v/>
      </c>
      <c r="I656" s="15" t="str">
        <f>IF(Vertragsdaten!K657="","",Vertragsdaten!K657)</f>
        <v/>
      </c>
      <c r="J656" s="15" t="str">
        <f>IF(Vertragsdaten!L657="","",Vertragsdaten!L657)</f>
        <v/>
      </c>
      <c r="K656" s="9"/>
      <c r="L656" s="15" t="str">
        <f>IF(Vertragsdaten!J657="","",Vertragsdaten!J657)</f>
        <v/>
      </c>
      <c r="M656" s="9" t="str">
        <f>IF(Vertragsdaten!I657="","",Vertragsdaten!I657)</f>
        <v/>
      </c>
      <c r="N656" s="9"/>
      <c r="O656" s="9" t="str">
        <f>IF(Vertragsdaten!W657="","",Vertragsdaten!W657)</f>
        <v/>
      </c>
      <c r="P656" s="15" t="str">
        <f>IF(Vertragsdaten!R657="","",Vertragsdaten!R657)</f>
        <v/>
      </c>
      <c r="Q656" s="15" t="str">
        <f>IF(Vertragsdaten!S657="","",Vertragsdaten!S657)</f>
        <v/>
      </c>
      <c r="R656" s="9"/>
      <c r="S656" s="15" t="str">
        <f>IF(Vertragsdaten!S657="","",Vertragsdaten!T657)</f>
        <v/>
      </c>
      <c r="T656" s="15" t="str">
        <f>IF(Vertragsdaten!T657="","",Vertragsdaten!U657)</f>
        <v/>
      </c>
      <c r="U656" s="9"/>
      <c r="V656" s="16" t="str">
        <f>IF(Vertragsdaten!$V657="","",Vertragsdaten!$V657)</f>
        <v/>
      </c>
      <c r="W656" s="9"/>
      <c r="X656" s="9"/>
      <c r="Y656" s="9"/>
      <c r="Z656" s="9"/>
      <c r="AA656" s="15" t="str">
        <f>IF(Vertragsdaten!AI657="","",Vertragsdaten!AI657)</f>
        <v/>
      </c>
      <c r="AB656" s="15" t="str">
        <f>IF(Vertragsdaten!AJ657="","",Vertragsdaten!AJ657)</f>
        <v/>
      </c>
      <c r="AC656" s="9"/>
      <c r="AD656" s="15" t="str">
        <f>IF(Vertragsdaten!AK657="","",Vertragsdaten!AK657)</f>
        <v/>
      </c>
      <c r="AE656" s="15" t="str">
        <f>IF(Vertragsdaten!AL657="","",Vertragsdaten!AL657)</f>
        <v/>
      </c>
      <c r="AF656" s="16" t="s">
        <v>2</v>
      </c>
      <c r="AG656" s="16" t="str">
        <f>IF(Vertragsdaten!G657="","",Vertragsdaten!G657)</f>
        <v/>
      </c>
      <c r="AH656" s="9" t="str">
        <f>IF(Vertragsdaten!$AW657="","",Vertragsdaten!AW657)</f>
        <v/>
      </c>
      <c r="AI656" s="9"/>
      <c r="AJ656" s="9"/>
      <c r="AK656" s="9"/>
      <c r="AL656" s="15" t="str">
        <f>IF(Vertragsdaten!AM657="","",Vertragsdaten!AM657)</f>
        <v/>
      </c>
      <c r="AM656" s="15" t="str">
        <f>IF(Vertragsdaten!AN657="","",Vertragsdaten!AN657)</f>
        <v/>
      </c>
      <c r="AN656" s="9"/>
      <c r="AO656" s="9"/>
      <c r="AP656" s="22" t="str">
        <f>IF(Vertragsdaten!AQ657="","",ROUND(Vertragsdaten!AQ657,0))</f>
        <v/>
      </c>
      <c r="AQ656" s="9"/>
      <c r="AR656" s="15" t="str">
        <f>IF(Vertragsdaten!AR657="","",Vertragsdaten!AR657)</f>
        <v/>
      </c>
      <c r="AS656" s="16" t="str">
        <f>IF(Vertragsdaten!$AW657="","",Vertragsdaten!$AW657)</f>
        <v/>
      </c>
      <c r="AT656" s="16" t="str">
        <f>IF(Vertragsdaten!AO657="","","11XSWK-H-------M")</f>
        <v/>
      </c>
      <c r="AU656" s="16" t="str">
        <f>IF(Vertragsdaten!AU657="E01 „Ein-/Auszug (Umzug)“","E01",IF(Vertragsdaten!AU657="E02 „Einzug/Neuanlage“","E02",IF(Vertragsdaten!AU657="E03 „Lieferantenwechsel“","E03","ZD2")))</f>
        <v>ZD2</v>
      </c>
      <c r="AV656" s="16" t="str">
        <f>IF(Vertragsdaten!AS657="nein","Z18","Z15")</f>
        <v>Z15</v>
      </c>
      <c r="AW656" s="16" t="str">
        <f>IF(Vertragsdaten!BC657="","",VLOOKUP(Vertragsdaten!BC657,'Dropdown-Werte'!$I$2:$J$5,2,FALSE))</f>
        <v/>
      </c>
      <c r="AX656" s="16" t="str">
        <f t="shared" si="10"/>
        <v/>
      </c>
      <c r="AY656" s="16" t="str">
        <f>IF(Vertragsdaten!BB657="","",Vertragsdaten!BB657)</f>
        <v/>
      </c>
      <c r="AZ656" s="16" t="s">
        <v>93</v>
      </c>
      <c r="BA656" s="16" t="s">
        <v>94</v>
      </c>
    </row>
    <row r="657" spans="1:53">
      <c r="A657" s="12" t="str">
        <f>IF(Vertragsdaten!AZ658="","",Vertragsdaten!AZ658)</f>
        <v/>
      </c>
      <c r="B657" s="12"/>
      <c r="C657" s="12"/>
      <c r="D657" s="12"/>
      <c r="E657" s="4" t="str">
        <f>IF(Vertragsdaten!M658="","",Vertragsdaten!M658)</f>
        <v/>
      </c>
      <c r="F657" s="19">
        <f>Vertragsdaten!H658</f>
        <v>0</v>
      </c>
      <c r="G657" s="9"/>
      <c r="H657" s="15" t="str">
        <f>IF(Vertragsdaten!J658="","",Vertragsdaten!J658)</f>
        <v/>
      </c>
      <c r="I657" s="15" t="str">
        <f>IF(Vertragsdaten!K658="","",Vertragsdaten!K658)</f>
        <v/>
      </c>
      <c r="J657" s="15" t="str">
        <f>IF(Vertragsdaten!L658="","",Vertragsdaten!L658)</f>
        <v/>
      </c>
      <c r="K657" s="9"/>
      <c r="L657" s="15" t="str">
        <f>IF(Vertragsdaten!J658="","",Vertragsdaten!J658)</f>
        <v/>
      </c>
      <c r="M657" s="9" t="str">
        <f>IF(Vertragsdaten!I658="","",Vertragsdaten!I658)</f>
        <v/>
      </c>
      <c r="N657" s="9"/>
      <c r="O657" s="9" t="str">
        <f>IF(Vertragsdaten!W658="","",Vertragsdaten!W658)</f>
        <v/>
      </c>
      <c r="P657" s="15" t="str">
        <f>IF(Vertragsdaten!R658="","",Vertragsdaten!R658)</f>
        <v/>
      </c>
      <c r="Q657" s="15" t="str">
        <f>IF(Vertragsdaten!S658="","",Vertragsdaten!S658)</f>
        <v/>
      </c>
      <c r="R657" s="9"/>
      <c r="S657" s="15" t="str">
        <f>IF(Vertragsdaten!S658="","",Vertragsdaten!T658)</f>
        <v/>
      </c>
      <c r="T657" s="15" t="str">
        <f>IF(Vertragsdaten!T658="","",Vertragsdaten!U658)</f>
        <v/>
      </c>
      <c r="U657" s="9"/>
      <c r="V657" s="16" t="str">
        <f>IF(Vertragsdaten!$V658="","",Vertragsdaten!$V658)</f>
        <v/>
      </c>
      <c r="W657" s="9"/>
      <c r="X657" s="9"/>
      <c r="Y657" s="9"/>
      <c r="Z657" s="9"/>
      <c r="AA657" s="15" t="str">
        <f>IF(Vertragsdaten!AI658="","",Vertragsdaten!AI658)</f>
        <v/>
      </c>
      <c r="AB657" s="15" t="str">
        <f>IF(Vertragsdaten!AJ658="","",Vertragsdaten!AJ658)</f>
        <v/>
      </c>
      <c r="AC657" s="9"/>
      <c r="AD657" s="15" t="str">
        <f>IF(Vertragsdaten!AK658="","",Vertragsdaten!AK658)</f>
        <v/>
      </c>
      <c r="AE657" s="15" t="str">
        <f>IF(Vertragsdaten!AL658="","",Vertragsdaten!AL658)</f>
        <v/>
      </c>
      <c r="AF657" s="16" t="s">
        <v>2</v>
      </c>
      <c r="AG657" s="16" t="str">
        <f>IF(Vertragsdaten!G658="","",Vertragsdaten!G658)</f>
        <v/>
      </c>
      <c r="AH657" s="9" t="str">
        <f>IF(Vertragsdaten!$AW658="","",Vertragsdaten!AW658)</f>
        <v/>
      </c>
      <c r="AI657" s="9"/>
      <c r="AJ657" s="9"/>
      <c r="AK657" s="9"/>
      <c r="AL657" s="15" t="str">
        <f>IF(Vertragsdaten!AM658="","",Vertragsdaten!AM658)</f>
        <v/>
      </c>
      <c r="AM657" s="15" t="str">
        <f>IF(Vertragsdaten!AN658="","",Vertragsdaten!AN658)</f>
        <v/>
      </c>
      <c r="AN657" s="9"/>
      <c r="AO657" s="9"/>
      <c r="AP657" s="22" t="str">
        <f>IF(Vertragsdaten!AQ658="","",ROUND(Vertragsdaten!AQ658,0))</f>
        <v/>
      </c>
      <c r="AQ657" s="9"/>
      <c r="AR657" s="15" t="str">
        <f>IF(Vertragsdaten!AR658="","",Vertragsdaten!AR658)</f>
        <v/>
      </c>
      <c r="AS657" s="16" t="str">
        <f>IF(Vertragsdaten!$AW658="","",Vertragsdaten!$AW658)</f>
        <v/>
      </c>
      <c r="AT657" s="16" t="str">
        <f>IF(Vertragsdaten!AO658="","","11XSWK-H-------M")</f>
        <v/>
      </c>
      <c r="AU657" s="16" t="str">
        <f>IF(Vertragsdaten!AU658="E01 „Ein-/Auszug (Umzug)“","E01",IF(Vertragsdaten!AU658="E02 „Einzug/Neuanlage“","E02",IF(Vertragsdaten!AU658="E03 „Lieferantenwechsel“","E03","ZD2")))</f>
        <v>ZD2</v>
      </c>
      <c r="AV657" s="16" t="str">
        <f>IF(Vertragsdaten!AS658="nein","Z18","Z15")</f>
        <v>Z15</v>
      </c>
      <c r="AW657" s="16" t="str">
        <f>IF(Vertragsdaten!BC658="","",VLOOKUP(Vertragsdaten!BC658,'Dropdown-Werte'!$I$2:$J$5,2,FALSE))</f>
        <v/>
      </c>
      <c r="AX657" s="16" t="str">
        <f t="shared" si="10"/>
        <v/>
      </c>
      <c r="AY657" s="16" t="str">
        <f>IF(Vertragsdaten!BB658="","",Vertragsdaten!BB658)</f>
        <v/>
      </c>
      <c r="AZ657" s="16" t="s">
        <v>93</v>
      </c>
      <c r="BA657" s="16" t="s">
        <v>94</v>
      </c>
    </row>
    <row r="658" spans="1:53">
      <c r="A658" s="12" t="str">
        <f>IF(Vertragsdaten!AZ659="","",Vertragsdaten!AZ659)</f>
        <v/>
      </c>
      <c r="B658" s="12"/>
      <c r="C658" s="12"/>
      <c r="D658" s="12"/>
      <c r="E658" s="4" t="str">
        <f>IF(Vertragsdaten!M659="","",Vertragsdaten!M659)</f>
        <v/>
      </c>
      <c r="F658" s="19">
        <f>Vertragsdaten!H659</f>
        <v>0</v>
      </c>
      <c r="G658" s="9"/>
      <c r="H658" s="15" t="str">
        <f>IF(Vertragsdaten!J659="","",Vertragsdaten!J659)</f>
        <v/>
      </c>
      <c r="I658" s="15" t="str">
        <f>IF(Vertragsdaten!K659="","",Vertragsdaten!K659)</f>
        <v/>
      </c>
      <c r="J658" s="15" t="str">
        <f>IF(Vertragsdaten!L659="","",Vertragsdaten!L659)</f>
        <v/>
      </c>
      <c r="K658" s="9"/>
      <c r="L658" s="15" t="str">
        <f>IF(Vertragsdaten!J659="","",Vertragsdaten!J659)</f>
        <v/>
      </c>
      <c r="M658" s="9" t="str">
        <f>IF(Vertragsdaten!I659="","",Vertragsdaten!I659)</f>
        <v/>
      </c>
      <c r="N658" s="9"/>
      <c r="O658" s="9" t="str">
        <f>IF(Vertragsdaten!W659="","",Vertragsdaten!W659)</f>
        <v/>
      </c>
      <c r="P658" s="15" t="str">
        <f>IF(Vertragsdaten!R659="","",Vertragsdaten!R659)</f>
        <v/>
      </c>
      <c r="Q658" s="15" t="str">
        <f>IF(Vertragsdaten!S659="","",Vertragsdaten!S659)</f>
        <v/>
      </c>
      <c r="R658" s="9"/>
      <c r="S658" s="15" t="str">
        <f>IF(Vertragsdaten!S659="","",Vertragsdaten!T659)</f>
        <v/>
      </c>
      <c r="T658" s="15" t="str">
        <f>IF(Vertragsdaten!T659="","",Vertragsdaten!U659)</f>
        <v/>
      </c>
      <c r="U658" s="9"/>
      <c r="V658" s="16" t="str">
        <f>IF(Vertragsdaten!$V659="","",Vertragsdaten!$V659)</f>
        <v/>
      </c>
      <c r="W658" s="9"/>
      <c r="X658" s="9"/>
      <c r="Y658" s="9"/>
      <c r="Z658" s="9"/>
      <c r="AA658" s="15" t="str">
        <f>IF(Vertragsdaten!AI659="","",Vertragsdaten!AI659)</f>
        <v/>
      </c>
      <c r="AB658" s="15" t="str">
        <f>IF(Vertragsdaten!AJ659="","",Vertragsdaten!AJ659)</f>
        <v/>
      </c>
      <c r="AC658" s="9"/>
      <c r="AD658" s="15" t="str">
        <f>IF(Vertragsdaten!AK659="","",Vertragsdaten!AK659)</f>
        <v/>
      </c>
      <c r="AE658" s="15" t="str">
        <f>IF(Vertragsdaten!AL659="","",Vertragsdaten!AL659)</f>
        <v/>
      </c>
      <c r="AF658" s="16" t="s">
        <v>2</v>
      </c>
      <c r="AG658" s="16" t="str">
        <f>IF(Vertragsdaten!G659="","",Vertragsdaten!G659)</f>
        <v/>
      </c>
      <c r="AH658" s="9" t="str">
        <f>IF(Vertragsdaten!$AW659="","",Vertragsdaten!AW659)</f>
        <v/>
      </c>
      <c r="AI658" s="9"/>
      <c r="AJ658" s="9"/>
      <c r="AK658" s="9"/>
      <c r="AL658" s="15" t="str">
        <f>IF(Vertragsdaten!AM659="","",Vertragsdaten!AM659)</f>
        <v/>
      </c>
      <c r="AM658" s="15" t="str">
        <f>IF(Vertragsdaten!AN659="","",Vertragsdaten!AN659)</f>
        <v/>
      </c>
      <c r="AN658" s="9"/>
      <c r="AO658" s="9"/>
      <c r="AP658" s="22" t="str">
        <f>IF(Vertragsdaten!AQ659="","",ROUND(Vertragsdaten!AQ659,0))</f>
        <v/>
      </c>
      <c r="AQ658" s="9"/>
      <c r="AR658" s="15" t="str">
        <f>IF(Vertragsdaten!AR659="","",Vertragsdaten!AR659)</f>
        <v/>
      </c>
      <c r="AS658" s="16" t="str">
        <f>IF(Vertragsdaten!$AW659="","",Vertragsdaten!$AW659)</f>
        <v/>
      </c>
      <c r="AT658" s="16" t="str">
        <f>IF(Vertragsdaten!AO659="","","11XSWK-H-------M")</f>
        <v/>
      </c>
      <c r="AU658" s="16" t="str">
        <f>IF(Vertragsdaten!AU659="E01 „Ein-/Auszug (Umzug)“","E01",IF(Vertragsdaten!AU659="E02 „Einzug/Neuanlage“","E02",IF(Vertragsdaten!AU659="E03 „Lieferantenwechsel“","E03","ZD2")))</f>
        <v>ZD2</v>
      </c>
      <c r="AV658" s="16" t="str">
        <f>IF(Vertragsdaten!AS659="nein","Z18","Z15")</f>
        <v>Z15</v>
      </c>
      <c r="AW658" s="16" t="str">
        <f>IF(Vertragsdaten!BC659="","",VLOOKUP(Vertragsdaten!BC659,'Dropdown-Werte'!$I$2:$J$5,2,FALSE))</f>
        <v/>
      </c>
      <c r="AX658" s="16" t="str">
        <f t="shared" si="10"/>
        <v/>
      </c>
      <c r="AY658" s="16" t="str">
        <f>IF(Vertragsdaten!BB659="","",Vertragsdaten!BB659)</f>
        <v/>
      </c>
      <c r="AZ658" s="16" t="s">
        <v>93</v>
      </c>
      <c r="BA658" s="16" t="s">
        <v>94</v>
      </c>
    </row>
    <row r="659" spans="1:53">
      <c r="A659" s="12" t="str">
        <f>IF(Vertragsdaten!AZ660="","",Vertragsdaten!AZ660)</f>
        <v/>
      </c>
      <c r="B659" s="12"/>
      <c r="C659" s="12"/>
      <c r="D659" s="12"/>
      <c r="E659" s="4" t="str">
        <f>IF(Vertragsdaten!M660="","",Vertragsdaten!M660)</f>
        <v/>
      </c>
      <c r="F659" s="19">
        <f>Vertragsdaten!H660</f>
        <v>0</v>
      </c>
      <c r="G659" s="9"/>
      <c r="H659" s="15" t="str">
        <f>IF(Vertragsdaten!J660="","",Vertragsdaten!J660)</f>
        <v/>
      </c>
      <c r="I659" s="15" t="str">
        <f>IF(Vertragsdaten!K660="","",Vertragsdaten!K660)</f>
        <v/>
      </c>
      <c r="J659" s="15" t="str">
        <f>IF(Vertragsdaten!L660="","",Vertragsdaten!L660)</f>
        <v/>
      </c>
      <c r="K659" s="9"/>
      <c r="L659" s="15" t="str">
        <f>IF(Vertragsdaten!J660="","",Vertragsdaten!J660)</f>
        <v/>
      </c>
      <c r="M659" s="9" t="str">
        <f>IF(Vertragsdaten!I660="","",Vertragsdaten!I660)</f>
        <v/>
      </c>
      <c r="N659" s="9"/>
      <c r="O659" s="9" t="str">
        <f>IF(Vertragsdaten!W660="","",Vertragsdaten!W660)</f>
        <v/>
      </c>
      <c r="P659" s="15" t="str">
        <f>IF(Vertragsdaten!R660="","",Vertragsdaten!R660)</f>
        <v/>
      </c>
      <c r="Q659" s="15" t="str">
        <f>IF(Vertragsdaten!S660="","",Vertragsdaten!S660)</f>
        <v/>
      </c>
      <c r="R659" s="9"/>
      <c r="S659" s="15" t="str">
        <f>IF(Vertragsdaten!S660="","",Vertragsdaten!T660)</f>
        <v/>
      </c>
      <c r="T659" s="15" t="str">
        <f>IF(Vertragsdaten!T660="","",Vertragsdaten!U660)</f>
        <v/>
      </c>
      <c r="U659" s="9"/>
      <c r="V659" s="16" t="str">
        <f>IF(Vertragsdaten!$V660="","",Vertragsdaten!$V660)</f>
        <v/>
      </c>
      <c r="W659" s="9"/>
      <c r="X659" s="9"/>
      <c r="Y659" s="9"/>
      <c r="Z659" s="9"/>
      <c r="AA659" s="15" t="str">
        <f>IF(Vertragsdaten!AI660="","",Vertragsdaten!AI660)</f>
        <v/>
      </c>
      <c r="AB659" s="15" t="str">
        <f>IF(Vertragsdaten!AJ660="","",Vertragsdaten!AJ660)</f>
        <v/>
      </c>
      <c r="AC659" s="9"/>
      <c r="AD659" s="15" t="str">
        <f>IF(Vertragsdaten!AK660="","",Vertragsdaten!AK660)</f>
        <v/>
      </c>
      <c r="AE659" s="15" t="str">
        <f>IF(Vertragsdaten!AL660="","",Vertragsdaten!AL660)</f>
        <v/>
      </c>
      <c r="AF659" s="16" t="s">
        <v>2</v>
      </c>
      <c r="AG659" s="16" t="str">
        <f>IF(Vertragsdaten!G660="","",Vertragsdaten!G660)</f>
        <v/>
      </c>
      <c r="AH659" s="9" t="str">
        <f>IF(Vertragsdaten!$AW660="","",Vertragsdaten!AW660)</f>
        <v/>
      </c>
      <c r="AI659" s="9"/>
      <c r="AJ659" s="9"/>
      <c r="AK659" s="9"/>
      <c r="AL659" s="15" t="str">
        <f>IF(Vertragsdaten!AM660="","",Vertragsdaten!AM660)</f>
        <v/>
      </c>
      <c r="AM659" s="15" t="str">
        <f>IF(Vertragsdaten!AN660="","",Vertragsdaten!AN660)</f>
        <v/>
      </c>
      <c r="AN659" s="9"/>
      <c r="AO659" s="9"/>
      <c r="AP659" s="22" t="str">
        <f>IF(Vertragsdaten!AQ660="","",ROUND(Vertragsdaten!AQ660,0))</f>
        <v/>
      </c>
      <c r="AQ659" s="9"/>
      <c r="AR659" s="15" t="str">
        <f>IF(Vertragsdaten!AR660="","",Vertragsdaten!AR660)</f>
        <v/>
      </c>
      <c r="AS659" s="16" t="str">
        <f>IF(Vertragsdaten!$AW660="","",Vertragsdaten!$AW660)</f>
        <v/>
      </c>
      <c r="AT659" s="16" t="str">
        <f>IF(Vertragsdaten!AO660="","","11XSWK-H-------M")</f>
        <v/>
      </c>
      <c r="AU659" s="16" t="str">
        <f>IF(Vertragsdaten!AU660="E01 „Ein-/Auszug (Umzug)“","E01",IF(Vertragsdaten!AU660="E02 „Einzug/Neuanlage“","E02",IF(Vertragsdaten!AU660="E03 „Lieferantenwechsel“","E03","ZD2")))</f>
        <v>ZD2</v>
      </c>
      <c r="AV659" s="16" t="str">
        <f>IF(Vertragsdaten!AS660="nein","Z18","Z15")</f>
        <v>Z15</v>
      </c>
      <c r="AW659" s="16" t="str">
        <f>IF(Vertragsdaten!BC660="","",VLOOKUP(Vertragsdaten!BC660,'Dropdown-Werte'!$I$2:$J$5,2,FALSE))</f>
        <v/>
      </c>
      <c r="AX659" s="16" t="str">
        <f t="shared" si="10"/>
        <v/>
      </c>
      <c r="AY659" s="16" t="str">
        <f>IF(Vertragsdaten!BB660="","",Vertragsdaten!BB660)</f>
        <v/>
      </c>
      <c r="AZ659" s="16" t="s">
        <v>93</v>
      </c>
      <c r="BA659" s="16" t="s">
        <v>94</v>
      </c>
    </row>
    <row r="660" spans="1:53">
      <c r="A660" s="12" t="str">
        <f>IF(Vertragsdaten!AZ661="","",Vertragsdaten!AZ661)</f>
        <v/>
      </c>
      <c r="B660" s="12"/>
      <c r="C660" s="12"/>
      <c r="D660" s="12"/>
      <c r="E660" s="4" t="str">
        <f>IF(Vertragsdaten!M661="","",Vertragsdaten!M661)</f>
        <v/>
      </c>
      <c r="F660" s="19">
        <f>Vertragsdaten!H661</f>
        <v>0</v>
      </c>
      <c r="G660" s="9"/>
      <c r="H660" s="15" t="str">
        <f>IF(Vertragsdaten!J661="","",Vertragsdaten!J661)</f>
        <v/>
      </c>
      <c r="I660" s="15" t="str">
        <f>IF(Vertragsdaten!K661="","",Vertragsdaten!K661)</f>
        <v/>
      </c>
      <c r="J660" s="15" t="str">
        <f>IF(Vertragsdaten!L661="","",Vertragsdaten!L661)</f>
        <v/>
      </c>
      <c r="K660" s="9"/>
      <c r="L660" s="15" t="str">
        <f>IF(Vertragsdaten!J661="","",Vertragsdaten!J661)</f>
        <v/>
      </c>
      <c r="M660" s="9" t="str">
        <f>IF(Vertragsdaten!I661="","",Vertragsdaten!I661)</f>
        <v/>
      </c>
      <c r="N660" s="9"/>
      <c r="O660" s="9" t="str">
        <f>IF(Vertragsdaten!W661="","",Vertragsdaten!W661)</f>
        <v/>
      </c>
      <c r="P660" s="15" t="str">
        <f>IF(Vertragsdaten!R661="","",Vertragsdaten!R661)</f>
        <v/>
      </c>
      <c r="Q660" s="15" t="str">
        <f>IF(Vertragsdaten!S661="","",Vertragsdaten!S661)</f>
        <v/>
      </c>
      <c r="R660" s="9"/>
      <c r="S660" s="15" t="str">
        <f>IF(Vertragsdaten!S661="","",Vertragsdaten!T661)</f>
        <v/>
      </c>
      <c r="T660" s="15" t="str">
        <f>IF(Vertragsdaten!T661="","",Vertragsdaten!U661)</f>
        <v/>
      </c>
      <c r="U660" s="9"/>
      <c r="V660" s="16" t="str">
        <f>IF(Vertragsdaten!$V661="","",Vertragsdaten!$V661)</f>
        <v/>
      </c>
      <c r="W660" s="9"/>
      <c r="X660" s="9"/>
      <c r="Y660" s="9"/>
      <c r="Z660" s="9"/>
      <c r="AA660" s="15" t="str">
        <f>IF(Vertragsdaten!AI661="","",Vertragsdaten!AI661)</f>
        <v/>
      </c>
      <c r="AB660" s="15" t="str">
        <f>IF(Vertragsdaten!AJ661="","",Vertragsdaten!AJ661)</f>
        <v/>
      </c>
      <c r="AC660" s="9"/>
      <c r="AD660" s="15" t="str">
        <f>IF(Vertragsdaten!AK661="","",Vertragsdaten!AK661)</f>
        <v/>
      </c>
      <c r="AE660" s="15" t="str">
        <f>IF(Vertragsdaten!AL661="","",Vertragsdaten!AL661)</f>
        <v/>
      </c>
      <c r="AF660" s="16" t="s">
        <v>2</v>
      </c>
      <c r="AG660" s="16" t="str">
        <f>IF(Vertragsdaten!G661="","",Vertragsdaten!G661)</f>
        <v/>
      </c>
      <c r="AH660" s="9" t="str">
        <f>IF(Vertragsdaten!$AW661="","",Vertragsdaten!AW661)</f>
        <v/>
      </c>
      <c r="AI660" s="9"/>
      <c r="AJ660" s="9"/>
      <c r="AK660" s="9"/>
      <c r="AL660" s="15" t="str">
        <f>IF(Vertragsdaten!AM661="","",Vertragsdaten!AM661)</f>
        <v/>
      </c>
      <c r="AM660" s="15" t="str">
        <f>IF(Vertragsdaten!AN661="","",Vertragsdaten!AN661)</f>
        <v/>
      </c>
      <c r="AN660" s="9"/>
      <c r="AO660" s="9"/>
      <c r="AP660" s="22" t="str">
        <f>IF(Vertragsdaten!AQ661="","",ROUND(Vertragsdaten!AQ661,0))</f>
        <v/>
      </c>
      <c r="AQ660" s="9"/>
      <c r="AR660" s="15" t="str">
        <f>IF(Vertragsdaten!AR661="","",Vertragsdaten!AR661)</f>
        <v/>
      </c>
      <c r="AS660" s="16" t="str">
        <f>IF(Vertragsdaten!$AW661="","",Vertragsdaten!$AW661)</f>
        <v/>
      </c>
      <c r="AT660" s="16" t="str">
        <f>IF(Vertragsdaten!AO661="","","11XSWK-H-------M")</f>
        <v/>
      </c>
      <c r="AU660" s="16" t="str">
        <f>IF(Vertragsdaten!AU661="E01 „Ein-/Auszug (Umzug)“","E01",IF(Vertragsdaten!AU661="E02 „Einzug/Neuanlage“","E02",IF(Vertragsdaten!AU661="E03 „Lieferantenwechsel“","E03","ZD2")))</f>
        <v>ZD2</v>
      </c>
      <c r="AV660" s="16" t="str">
        <f>IF(Vertragsdaten!AS661="nein","Z18","Z15")</f>
        <v>Z15</v>
      </c>
      <c r="AW660" s="16" t="str">
        <f>IF(Vertragsdaten!BC661="","",VLOOKUP(Vertragsdaten!BC661,'Dropdown-Werte'!$I$2:$J$5,2,FALSE))</f>
        <v/>
      </c>
      <c r="AX660" s="16" t="str">
        <f t="shared" si="10"/>
        <v/>
      </c>
      <c r="AY660" s="16" t="str">
        <f>IF(Vertragsdaten!BB661="","",Vertragsdaten!BB661)</f>
        <v/>
      </c>
      <c r="AZ660" s="16" t="s">
        <v>93</v>
      </c>
      <c r="BA660" s="16" t="s">
        <v>94</v>
      </c>
    </row>
    <row r="661" spans="1:53">
      <c r="A661" s="12" t="str">
        <f>IF(Vertragsdaten!AZ662="","",Vertragsdaten!AZ662)</f>
        <v/>
      </c>
      <c r="B661" s="12"/>
      <c r="C661" s="12"/>
      <c r="D661" s="12"/>
      <c r="E661" s="4" t="str">
        <f>IF(Vertragsdaten!M662="","",Vertragsdaten!M662)</f>
        <v/>
      </c>
      <c r="F661" s="19">
        <f>Vertragsdaten!H662</f>
        <v>0</v>
      </c>
      <c r="G661" s="9"/>
      <c r="H661" s="15" t="str">
        <f>IF(Vertragsdaten!J662="","",Vertragsdaten!J662)</f>
        <v/>
      </c>
      <c r="I661" s="15" t="str">
        <f>IF(Vertragsdaten!K662="","",Vertragsdaten!K662)</f>
        <v/>
      </c>
      <c r="J661" s="15" t="str">
        <f>IF(Vertragsdaten!L662="","",Vertragsdaten!L662)</f>
        <v/>
      </c>
      <c r="K661" s="9"/>
      <c r="L661" s="15" t="str">
        <f>IF(Vertragsdaten!J662="","",Vertragsdaten!J662)</f>
        <v/>
      </c>
      <c r="M661" s="9" t="str">
        <f>IF(Vertragsdaten!I662="","",Vertragsdaten!I662)</f>
        <v/>
      </c>
      <c r="N661" s="9"/>
      <c r="O661" s="9" t="str">
        <f>IF(Vertragsdaten!W662="","",Vertragsdaten!W662)</f>
        <v/>
      </c>
      <c r="P661" s="15" t="str">
        <f>IF(Vertragsdaten!R662="","",Vertragsdaten!R662)</f>
        <v/>
      </c>
      <c r="Q661" s="15" t="str">
        <f>IF(Vertragsdaten!S662="","",Vertragsdaten!S662)</f>
        <v/>
      </c>
      <c r="R661" s="9"/>
      <c r="S661" s="15" t="str">
        <f>IF(Vertragsdaten!S662="","",Vertragsdaten!T662)</f>
        <v/>
      </c>
      <c r="T661" s="15" t="str">
        <f>IF(Vertragsdaten!T662="","",Vertragsdaten!U662)</f>
        <v/>
      </c>
      <c r="U661" s="9"/>
      <c r="V661" s="16" t="str">
        <f>IF(Vertragsdaten!$V662="","",Vertragsdaten!$V662)</f>
        <v/>
      </c>
      <c r="W661" s="9"/>
      <c r="X661" s="9"/>
      <c r="Y661" s="9"/>
      <c r="Z661" s="9"/>
      <c r="AA661" s="15" t="str">
        <f>IF(Vertragsdaten!AI662="","",Vertragsdaten!AI662)</f>
        <v/>
      </c>
      <c r="AB661" s="15" t="str">
        <f>IF(Vertragsdaten!AJ662="","",Vertragsdaten!AJ662)</f>
        <v/>
      </c>
      <c r="AC661" s="9"/>
      <c r="AD661" s="15" t="str">
        <f>IF(Vertragsdaten!AK662="","",Vertragsdaten!AK662)</f>
        <v/>
      </c>
      <c r="AE661" s="15" t="str">
        <f>IF(Vertragsdaten!AL662="","",Vertragsdaten!AL662)</f>
        <v/>
      </c>
      <c r="AF661" s="16" t="s">
        <v>2</v>
      </c>
      <c r="AG661" s="16" t="str">
        <f>IF(Vertragsdaten!G662="","",Vertragsdaten!G662)</f>
        <v/>
      </c>
      <c r="AH661" s="9" t="str">
        <f>IF(Vertragsdaten!$AW662="","",Vertragsdaten!AW662)</f>
        <v/>
      </c>
      <c r="AI661" s="9"/>
      <c r="AJ661" s="9"/>
      <c r="AK661" s="9"/>
      <c r="AL661" s="15" t="str">
        <f>IF(Vertragsdaten!AM662="","",Vertragsdaten!AM662)</f>
        <v/>
      </c>
      <c r="AM661" s="15" t="str">
        <f>IF(Vertragsdaten!AN662="","",Vertragsdaten!AN662)</f>
        <v/>
      </c>
      <c r="AN661" s="9"/>
      <c r="AO661" s="9"/>
      <c r="AP661" s="22" t="str">
        <f>IF(Vertragsdaten!AQ662="","",ROUND(Vertragsdaten!AQ662,0))</f>
        <v/>
      </c>
      <c r="AQ661" s="9"/>
      <c r="AR661" s="15" t="str">
        <f>IF(Vertragsdaten!AR662="","",Vertragsdaten!AR662)</f>
        <v/>
      </c>
      <c r="AS661" s="16" t="str">
        <f>IF(Vertragsdaten!$AW662="","",Vertragsdaten!$AW662)</f>
        <v/>
      </c>
      <c r="AT661" s="16" t="str">
        <f>IF(Vertragsdaten!AO662="","","11XSWK-H-------M")</f>
        <v/>
      </c>
      <c r="AU661" s="16" t="str">
        <f>IF(Vertragsdaten!AU662="E01 „Ein-/Auszug (Umzug)“","E01",IF(Vertragsdaten!AU662="E02 „Einzug/Neuanlage“","E02",IF(Vertragsdaten!AU662="E03 „Lieferantenwechsel“","E03","ZD2")))</f>
        <v>ZD2</v>
      </c>
      <c r="AV661" s="16" t="str">
        <f>IF(Vertragsdaten!AS662="nein","Z18","Z15")</f>
        <v>Z15</v>
      </c>
      <c r="AW661" s="16" t="str">
        <f>IF(Vertragsdaten!BC662="","",VLOOKUP(Vertragsdaten!BC662,'Dropdown-Werte'!$I$2:$J$5,2,FALSE))</f>
        <v/>
      </c>
      <c r="AX661" s="16" t="str">
        <f t="shared" si="10"/>
        <v/>
      </c>
      <c r="AY661" s="16" t="str">
        <f>IF(Vertragsdaten!BB662="","",Vertragsdaten!BB662)</f>
        <v/>
      </c>
      <c r="AZ661" s="16" t="s">
        <v>93</v>
      </c>
      <c r="BA661" s="16" t="s">
        <v>94</v>
      </c>
    </row>
    <row r="662" spans="1:53">
      <c r="A662" s="12" t="str">
        <f>IF(Vertragsdaten!AZ663="","",Vertragsdaten!AZ663)</f>
        <v/>
      </c>
      <c r="B662" s="12"/>
      <c r="C662" s="12"/>
      <c r="D662" s="12"/>
      <c r="E662" s="4" t="str">
        <f>IF(Vertragsdaten!M663="","",Vertragsdaten!M663)</f>
        <v/>
      </c>
      <c r="F662" s="19">
        <f>Vertragsdaten!H663</f>
        <v>0</v>
      </c>
      <c r="G662" s="9"/>
      <c r="H662" s="15" t="str">
        <f>IF(Vertragsdaten!J663="","",Vertragsdaten!J663)</f>
        <v/>
      </c>
      <c r="I662" s="15" t="str">
        <f>IF(Vertragsdaten!K663="","",Vertragsdaten!K663)</f>
        <v/>
      </c>
      <c r="J662" s="15" t="str">
        <f>IF(Vertragsdaten!L663="","",Vertragsdaten!L663)</f>
        <v/>
      </c>
      <c r="K662" s="9"/>
      <c r="L662" s="15" t="str">
        <f>IF(Vertragsdaten!J663="","",Vertragsdaten!J663)</f>
        <v/>
      </c>
      <c r="M662" s="9" t="str">
        <f>IF(Vertragsdaten!I663="","",Vertragsdaten!I663)</f>
        <v/>
      </c>
      <c r="N662" s="9"/>
      <c r="O662" s="9" t="str">
        <f>IF(Vertragsdaten!W663="","",Vertragsdaten!W663)</f>
        <v/>
      </c>
      <c r="P662" s="15" t="str">
        <f>IF(Vertragsdaten!R663="","",Vertragsdaten!R663)</f>
        <v/>
      </c>
      <c r="Q662" s="15" t="str">
        <f>IF(Vertragsdaten!S663="","",Vertragsdaten!S663)</f>
        <v/>
      </c>
      <c r="R662" s="9"/>
      <c r="S662" s="15" t="str">
        <f>IF(Vertragsdaten!S663="","",Vertragsdaten!T663)</f>
        <v/>
      </c>
      <c r="T662" s="15" t="str">
        <f>IF(Vertragsdaten!T663="","",Vertragsdaten!U663)</f>
        <v/>
      </c>
      <c r="U662" s="9"/>
      <c r="V662" s="16" t="str">
        <f>IF(Vertragsdaten!$V663="","",Vertragsdaten!$V663)</f>
        <v/>
      </c>
      <c r="W662" s="9"/>
      <c r="X662" s="9"/>
      <c r="Y662" s="9"/>
      <c r="Z662" s="9"/>
      <c r="AA662" s="15" t="str">
        <f>IF(Vertragsdaten!AI663="","",Vertragsdaten!AI663)</f>
        <v/>
      </c>
      <c r="AB662" s="15" t="str">
        <f>IF(Vertragsdaten!AJ663="","",Vertragsdaten!AJ663)</f>
        <v/>
      </c>
      <c r="AC662" s="9"/>
      <c r="AD662" s="15" t="str">
        <f>IF(Vertragsdaten!AK663="","",Vertragsdaten!AK663)</f>
        <v/>
      </c>
      <c r="AE662" s="15" t="str">
        <f>IF(Vertragsdaten!AL663="","",Vertragsdaten!AL663)</f>
        <v/>
      </c>
      <c r="AF662" s="16" t="s">
        <v>2</v>
      </c>
      <c r="AG662" s="16" t="str">
        <f>IF(Vertragsdaten!G663="","",Vertragsdaten!G663)</f>
        <v/>
      </c>
      <c r="AH662" s="9" t="str">
        <f>IF(Vertragsdaten!$AW663="","",Vertragsdaten!AW663)</f>
        <v/>
      </c>
      <c r="AI662" s="9"/>
      <c r="AJ662" s="9"/>
      <c r="AK662" s="9"/>
      <c r="AL662" s="15" t="str">
        <f>IF(Vertragsdaten!AM663="","",Vertragsdaten!AM663)</f>
        <v/>
      </c>
      <c r="AM662" s="15" t="str">
        <f>IF(Vertragsdaten!AN663="","",Vertragsdaten!AN663)</f>
        <v/>
      </c>
      <c r="AN662" s="9"/>
      <c r="AO662" s="9"/>
      <c r="AP662" s="22" t="str">
        <f>IF(Vertragsdaten!AQ663="","",ROUND(Vertragsdaten!AQ663,0))</f>
        <v/>
      </c>
      <c r="AQ662" s="9"/>
      <c r="AR662" s="15" t="str">
        <f>IF(Vertragsdaten!AR663="","",Vertragsdaten!AR663)</f>
        <v/>
      </c>
      <c r="AS662" s="16" t="str">
        <f>IF(Vertragsdaten!$AW663="","",Vertragsdaten!$AW663)</f>
        <v/>
      </c>
      <c r="AT662" s="16" t="str">
        <f>IF(Vertragsdaten!AO663="","","11XSWK-H-------M")</f>
        <v/>
      </c>
      <c r="AU662" s="16" t="str">
        <f>IF(Vertragsdaten!AU663="E01 „Ein-/Auszug (Umzug)“","E01",IF(Vertragsdaten!AU663="E02 „Einzug/Neuanlage“","E02",IF(Vertragsdaten!AU663="E03 „Lieferantenwechsel“","E03","ZD2")))</f>
        <v>ZD2</v>
      </c>
      <c r="AV662" s="16" t="str">
        <f>IF(Vertragsdaten!AS663="nein","Z18","Z15")</f>
        <v>Z15</v>
      </c>
      <c r="AW662" s="16" t="str">
        <f>IF(Vertragsdaten!BC663="","",VLOOKUP(Vertragsdaten!BC663,'Dropdown-Werte'!$I$2:$J$5,2,FALSE))</f>
        <v/>
      </c>
      <c r="AX662" s="16" t="str">
        <f t="shared" si="10"/>
        <v/>
      </c>
      <c r="AY662" s="16" t="str">
        <f>IF(Vertragsdaten!BB663="","",Vertragsdaten!BB663)</f>
        <v/>
      </c>
      <c r="AZ662" s="16" t="s">
        <v>93</v>
      </c>
      <c r="BA662" s="16" t="s">
        <v>94</v>
      </c>
    </row>
    <row r="663" spans="1:53">
      <c r="A663" s="12" t="str">
        <f>IF(Vertragsdaten!AZ664="","",Vertragsdaten!AZ664)</f>
        <v/>
      </c>
      <c r="B663" s="12"/>
      <c r="C663" s="12"/>
      <c r="D663" s="12"/>
      <c r="E663" s="4" t="str">
        <f>IF(Vertragsdaten!M664="","",Vertragsdaten!M664)</f>
        <v/>
      </c>
      <c r="F663" s="19">
        <f>Vertragsdaten!H664</f>
        <v>0</v>
      </c>
      <c r="G663" s="9"/>
      <c r="H663" s="15" t="str">
        <f>IF(Vertragsdaten!J664="","",Vertragsdaten!J664)</f>
        <v/>
      </c>
      <c r="I663" s="15" t="str">
        <f>IF(Vertragsdaten!K664="","",Vertragsdaten!K664)</f>
        <v/>
      </c>
      <c r="J663" s="15" t="str">
        <f>IF(Vertragsdaten!L664="","",Vertragsdaten!L664)</f>
        <v/>
      </c>
      <c r="K663" s="9"/>
      <c r="L663" s="15" t="str">
        <f>IF(Vertragsdaten!J664="","",Vertragsdaten!J664)</f>
        <v/>
      </c>
      <c r="M663" s="9" t="str">
        <f>IF(Vertragsdaten!I664="","",Vertragsdaten!I664)</f>
        <v/>
      </c>
      <c r="N663" s="9"/>
      <c r="O663" s="9" t="str">
        <f>IF(Vertragsdaten!W664="","",Vertragsdaten!W664)</f>
        <v/>
      </c>
      <c r="P663" s="15" t="str">
        <f>IF(Vertragsdaten!R664="","",Vertragsdaten!R664)</f>
        <v/>
      </c>
      <c r="Q663" s="15" t="str">
        <f>IF(Vertragsdaten!S664="","",Vertragsdaten!S664)</f>
        <v/>
      </c>
      <c r="R663" s="9"/>
      <c r="S663" s="15" t="str">
        <f>IF(Vertragsdaten!S664="","",Vertragsdaten!T664)</f>
        <v/>
      </c>
      <c r="T663" s="15" t="str">
        <f>IF(Vertragsdaten!T664="","",Vertragsdaten!U664)</f>
        <v/>
      </c>
      <c r="U663" s="9"/>
      <c r="V663" s="16" t="str">
        <f>IF(Vertragsdaten!$V664="","",Vertragsdaten!$V664)</f>
        <v/>
      </c>
      <c r="W663" s="9"/>
      <c r="X663" s="9"/>
      <c r="Y663" s="9"/>
      <c r="Z663" s="9"/>
      <c r="AA663" s="15" t="str">
        <f>IF(Vertragsdaten!AI664="","",Vertragsdaten!AI664)</f>
        <v/>
      </c>
      <c r="AB663" s="15" t="str">
        <f>IF(Vertragsdaten!AJ664="","",Vertragsdaten!AJ664)</f>
        <v/>
      </c>
      <c r="AC663" s="9"/>
      <c r="AD663" s="15" t="str">
        <f>IF(Vertragsdaten!AK664="","",Vertragsdaten!AK664)</f>
        <v/>
      </c>
      <c r="AE663" s="15" t="str">
        <f>IF(Vertragsdaten!AL664="","",Vertragsdaten!AL664)</f>
        <v/>
      </c>
      <c r="AF663" s="16" t="s">
        <v>2</v>
      </c>
      <c r="AG663" s="16" t="str">
        <f>IF(Vertragsdaten!G664="","",Vertragsdaten!G664)</f>
        <v/>
      </c>
      <c r="AH663" s="9" t="str">
        <f>IF(Vertragsdaten!$AW664="","",Vertragsdaten!AW664)</f>
        <v/>
      </c>
      <c r="AI663" s="9"/>
      <c r="AJ663" s="9"/>
      <c r="AK663" s="9"/>
      <c r="AL663" s="15" t="str">
        <f>IF(Vertragsdaten!AM664="","",Vertragsdaten!AM664)</f>
        <v/>
      </c>
      <c r="AM663" s="15" t="str">
        <f>IF(Vertragsdaten!AN664="","",Vertragsdaten!AN664)</f>
        <v/>
      </c>
      <c r="AN663" s="9"/>
      <c r="AO663" s="9"/>
      <c r="AP663" s="22" t="str">
        <f>IF(Vertragsdaten!AQ664="","",ROUND(Vertragsdaten!AQ664,0))</f>
        <v/>
      </c>
      <c r="AQ663" s="9"/>
      <c r="AR663" s="15" t="str">
        <f>IF(Vertragsdaten!AR664="","",Vertragsdaten!AR664)</f>
        <v/>
      </c>
      <c r="AS663" s="16" t="str">
        <f>IF(Vertragsdaten!$AW664="","",Vertragsdaten!$AW664)</f>
        <v/>
      </c>
      <c r="AT663" s="16" t="str">
        <f>IF(Vertragsdaten!AO664="","","11XSWK-H-------M")</f>
        <v/>
      </c>
      <c r="AU663" s="16" t="str">
        <f>IF(Vertragsdaten!AU664="E01 „Ein-/Auszug (Umzug)“","E01",IF(Vertragsdaten!AU664="E02 „Einzug/Neuanlage“","E02",IF(Vertragsdaten!AU664="E03 „Lieferantenwechsel“","E03","ZD2")))</f>
        <v>ZD2</v>
      </c>
      <c r="AV663" s="16" t="str">
        <f>IF(Vertragsdaten!AS664="nein","Z18","Z15")</f>
        <v>Z15</v>
      </c>
      <c r="AW663" s="16" t="str">
        <f>IF(Vertragsdaten!BC664="","",VLOOKUP(Vertragsdaten!BC664,'Dropdown-Werte'!$I$2:$J$5,2,FALSE))</f>
        <v/>
      </c>
      <c r="AX663" s="16" t="str">
        <f t="shared" si="10"/>
        <v/>
      </c>
      <c r="AY663" s="16" t="str">
        <f>IF(Vertragsdaten!BB664="","",Vertragsdaten!BB664)</f>
        <v/>
      </c>
      <c r="AZ663" s="16" t="s">
        <v>93</v>
      </c>
      <c r="BA663" s="16" t="s">
        <v>94</v>
      </c>
    </row>
    <row r="664" spans="1:53">
      <c r="A664" s="12" t="str">
        <f>IF(Vertragsdaten!AZ665="","",Vertragsdaten!AZ665)</f>
        <v/>
      </c>
      <c r="B664" s="12"/>
      <c r="C664" s="12"/>
      <c r="D664" s="12"/>
      <c r="E664" s="4" t="str">
        <f>IF(Vertragsdaten!M665="","",Vertragsdaten!M665)</f>
        <v/>
      </c>
      <c r="F664" s="19">
        <f>Vertragsdaten!H665</f>
        <v>0</v>
      </c>
      <c r="G664" s="9"/>
      <c r="H664" s="15" t="str">
        <f>IF(Vertragsdaten!J665="","",Vertragsdaten!J665)</f>
        <v/>
      </c>
      <c r="I664" s="15" t="str">
        <f>IF(Vertragsdaten!K665="","",Vertragsdaten!K665)</f>
        <v/>
      </c>
      <c r="J664" s="15" t="str">
        <f>IF(Vertragsdaten!L665="","",Vertragsdaten!L665)</f>
        <v/>
      </c>
      <c r="K664" s="9"/>
      <c r="L664" s="15" t="str">
        <f>IF(Vertragsdaten!J665="","",Vertragsdaten!J665)</f>
        <v/>
      </c>
      <c r="M664" s="9" t="str">
        <f>IF(Vertragsdaten!I665="","",Vertragsdaten!I665)</f>
        <v/>
      </c>
      <c r="N664" s="9"/>
      <c r="O664" s="9" t="str">
        <f>IF(Vertragsdaten!W665="","",Vertragsdaten!W665)</f>
        <v/>
      </c>
      <c r="P664" s="15" t="str">
        <f>IF(Vertragsdaten!R665="","",Vertragsdaten!R665)</f>
        <v/>
      </c>
      <c r="Q664" s="15" t="str">
        <f>IF(Vertragsdaten!S665="","",Vertragsdaten!S665)</f>
        <v/>
      </c>
      <c r="R664" s="9"/>
      <c r="S664" s="15" t="str">
        <f>IF(Vertragsdaten!S665="","",Vertragsdaten!T665)</f>
        <v/>
      </c>
      <c r="T664" s="15" t="str">
        <f>IF(Vertragsdaten!T665="","",Vertragsdaten!U665)</f>
        <v/>
      </c>
      <c r="U664" s="9"/>
      <c r="V664" s="16" t="str">
        <f>IF(Vertragsdaten!$V665="","",Vertragsdaten!$V665)</f>
        <v/>
      </c>
      <c r="W664" s="9"/>
      <c r="X664" s="9"/>
      <c r="Y664" s="9"/>
      <c r="Z664" s="9"/>
      <c r="AA664" s="15" t="str">
        <f>IF(Vertragsdaten!AI665="","",Vertragsdaten!AI665)</f>
        <v/>
      </c>
      <c r="AB664" s="15" t="str">
        <f>IF(Vertragsdaten!AJ665="","",Vertragsdaten!AJ665)</f>
        <v/>
      </c>
      <c r="AC664" s="9"/>
      <c r="AD664" s="15" t="str">
        <f>IF(Vertragsdaten!AK665="","",Vertragsdaten!AK665)</f>
        <v/>
      </c>
      <c r="AE664" s="15" t="str">
        <f>IF(Vertragsdaten!AL665="","",Vertragsdaten!AL665)</f>
        <v/>
      </c>
      <c r="AF664" s="16" t="s">
        <v>2</v>
      </c>
      <c r="AG664" s="16" t="str">
        <f>IF(Vertragsdaten!G665="","",Vertragsdaten!G665)</f>
        <v/>
      </c>
      <c r="AH664" s="9" t="str">
        <f>IF(Vertragsdaten!$AW665="","",Vertragsdaten!AW665)</f>
        <v/>
      </c>
      <c r="AI664" s="9"/>
      <c r="AJ664" s="9"/>
      <c r="AK664" s="9"/>
      <c r="AL664" s="15" t="str">
        <f>IF(Vertragsdaten!AM665="","",Vertragsdaten!AM665)</f>
        <v/>
      </c>
      <c r="AM664" s="15" t="str">
        <f>IF(Vertragsdaten!AN665="","",Vertragsdaten!AN665)</f>
        <v/>
      </c>
      <c r="AN664" s="9"/>
      <c r="AO664" s="9"/>
      <c r="AP664" s="22" t="str">
        <f>IF(Vertragsdaten!AQ665="","",ROUND(Vertragsdaten!AQ665,0))</f>
        <v/>
      </c>
      <c r="AQ664" s="9"/>
      <c r="AR664" s="15" t="str">
        <f>IF(Vertragsdaten!AR665="","",Vertragsdaten!AR665)</f>
        <v/>
      </c>
      <c r="AS664" s="16" t="str">
        <f>IF(Vertragsdaten!$AW665="","",Vertragsdaten!$AW665)</f>
        <v/>
      </c>
      <c r="AT664" s="16" t="str">
        <f>IF(Vertragsdaten!AO665="","","11XSWK-H-------M")</f>
        <v/>
      </c>
      <c r="AU664" s="16" t="str">
        <f>IF(Vertragsdaten!AU665="E01 „Ein-/Auszug (Umzug)“","E01",IF(Vertragsdaten!AU665="E02 „Einzug/Neuanlage“","E02",IF(Vertragsdaten!AU665="E03 „Lieferantenwechsel“","E03","ZD2")))</f>
        <v>ZD2</v>
      </c>
      <c r="AV664" s="16" t="str">
        <f>IF(Vertragsdaten!AS665="nein","Z18","Z15")</f>
        <v>Z15</v>
      </c>
      <c r="AW664" s="16" t="str">
        <f>IF(Vertragsdaten!BC665="","",VLOOKUP(Vertragsdaten!BC665,'Dropdown-Werte'!$I$2:$J$5,2,FALSE))</f>
        <v/>
      </c>
      <c r="AX664" s="16" t="str">
        <f t="shared" si="10"/>
        <v/>
      </c>
      <c r="AY664" s="16" t="str">
        <f>IF(Vertragsdaten!BB665="","",Vertragsdaten!BB665)</f>
        <v/>
      </c>
      <c r="AZ664" s="16" t="s">
        <v>93</v>
      </c>
      <c r="BA664" s="16" t="s">
        <v>94</v>
      </c>
    </row>
    <row r="665" spans="1:53">
      <c r="A665" s="12" t="str">
        <f>IF(Vertragsdaten!AZ666="","",Vertragsdaten!AZ666)</f>
        <v/>
      </c>
      <c r="B665" s="12"/>
      <c r="C665" s="12"/>
      <c r="D665" s="12"/>
      <c r="E665" s="4" t="str">
        <f>IF(Vertragsdaten!M666="","",Vertragsdaten!M666)</f>
        <v/>
      </c>
      <c r="F665" s="19">
        <f>Vertragsdaten!H666</f>
        <v>0</v>
      </c>
      <c r="G665" s="9"/>
      <c r="H665" s="15" t="str">
        <f>IF(Vertragsdaten!J666="","",Vertragsdaten!J666)</f>
        <v/>
      </c>
      <c r="I665" s="15" t="str">
        <f>IF(Vertragsdaten!K666="","",Vertragsdaten!K666)</f>
        <v/>
      </c>
      <c r="J665" s="15" t="str">
        <f>IF(Vertragsdaten!L666="","",Vertragsdaten!L666)</f>
        <v/>
      </c>
      <c r="K665" s="9"/>
      <c r="L665" s="15" t="str">
        <f>IF(Vertragsdaten!J666="","",Vertragsdaten!J666)</f>
        <v/>
      </c>
      <c r="M665" s="9" t="str">
        <f>IF(Vertragsdaten!I666="","",Vertragsdaten!I666)</f>
        <v/>
      </c>
      <c r="N665" s="9"/>
      <c r="O665" s="9" t="str">
        <f>IF(Vertragsdaten!W666="","",Vertragsdaten!W666)</f>
        <v/>
      </c>
      <c r="P665" s="15" t="str">
        <f>IF(Vertragsdaten!R666="","",Vertragsdaten!R666)</f>
        <v/>
      </c>
      <c r="Q665" s="15" t="str">
        <f>IF(Vertragsdaten!S666="","",Vertragsdaten!S666)</f>
        <v/>
      </c>
      <c r="R665" s="9"/>
      <c r="S665" s="15" t="str">
        <f>IF(Vertragsdaten!S666="","",Vertragsdaten!T666)</f>
        <v/>
      </c>
      <c r="T665" s="15" t="str">
        <f>IF(Vertragsdaten!T666="","",Vertragsdaten!U666)</f>
        <v/>
      </c>
      <c r="U665" s="9"/>
      <c r="V665" s="16" t="str">
        <f>IF(Vertragsdaten!$V666="","",Vertragsdaten!$V666)</f>
        <v/>
      </c>
      <c r="W665" s="9"/>
      <c r="X665" s="9"/>
      <c r="Y665" s="9"/>
      <c r="Z665" s="9"/>
      <c r="AA665" s="15" t="str">
        <f>IF(Vertragsdaten!AI666="","",Vertragsdaten!AI666)</f>
        <v/>
      </c>
      <c r="AB665" s="15" t="str">
        <f>IF(Vertragsdaten!AJ666="","",Vertragsdaten!AJ666)</f>
        <v/>
      </c>
      <c r="AC665" s="9"/>
      <c r="AD665" s="15" t="str">
        <f>IF(Vertragsdaten!AK666="","",Vertragsdaten!AK666)</f>
        <v/>
      </c>
      <c r="AE665" s="15" t="str">
        <f>IF(Vertragsdaten!AL666="","",Vertragsdaten!AL666)</f>
        <v/>
      </c>
      <c r="AF665" s="16" t="s">
        <v>2</v>
      </c>
      <c r="AG665" s="16" t="str">
        <f>IF(Vertragsdaten!G666="","",Vertragsdaten!G666)</f>
        <v/>
      </c>
      <c r="AH665" s="9" t="str">
        <f>IF(Vertragsdaten!$AW666="","",Vertragsdaten!AW666)</f>
        <v/>
      </c>
      <c r="AI665" s="9"/>
      <c r="AJ665" s="9"/>
      <c r="AK665" s="9"/>
      <c r="AL665" s="15" t="str">
        <f>IF(Vertragsdaten!AM666="","",Vertragsdaten!AM666)</f>
        <v/>
      </c>
      <c r="AM665" s="15" t="str">
        <f>IF(Vertragsdaten!AN666="","",Vertragsdaten!AN666)</f>
        <v/>
      </c>
      <c r="AN665" s="9"/>
      <c r="AO665" s="9"/>
      <c r="AP665" s="22" t="str">
        <f>IF(Vertragsdaten!AQ666="","",ROUND(Vertragsdaten!AQ666,0))</f>
        <v/>
      </c>
      <c r="AQ665" s="9"/>
      <c r="AR665" s="15" t="str">
        <f>IF(Vertragsdaten!AR666="","",Vertragsdaten!AR666)</f>
        <v/>
      </c>
      <c r="AS665" s="16" t="str">
        <f>IF(Vertragsdaten!$AW666="","",Vertragsdaten!$AW666)</f>
        <v/>
      </c>
      <c r="AT665" s="16" t="str">
        <f>IF(Vertragsdaten!AO666="","","11XSWK-H-------M")</f>
        <v/>
      </c>
      <c r="AU665" s="16" t="str">
        <f>IF(Vertragsdaten!AU666="E01 „Ein-/Auszug (Umzug)“","E01",IF(Vertragsdaten!AU666="E02 „Einzug/Neuanlage“","E02",IF(Vertragsdaten!AU666="E03 „Lieferantenwechsel“","E03","ZD2")))</f>
        <v>ZD2</v>
      </c>
      <c r="AV665" s="16" t="str">
        <f>IF(Vertragsdaten!AS666="nein","Z18","Z15")</f>
        <v>Z15</v>
      </c>
      <c r="AW665" s="16" t="str">
        <f>IF(Vertragsdaten!BC666="","",VLOOKUP(Vertragsdaten!BC666,'Dropdown-Werte'!$I$2:$J$5,2,FALSE))</f>
        <v/>
      </c>
      <c r="AX665" s="16" t="str">
        <f t="shared" si="10"/>
        <v/>
      </c>
      <c r="AY665" s="16" t="str">
        <f>IF(Vertragsdaten!BB666="","",Vertragsdaten!BB666)</f>
        <v/>
      </c>
      <c r="AZ665" s="16" t="s">
        <v>93</v>
      </c>
      <c r="BA665" s="16" t="s">
        <v>94</v>
      </c>
    </row>
    <row r="666" spans="1:53">
      <c r="A666" s="12" t="str">
        <f>IF(Vertragsdaten!AZ667="","",Vertragsdaten!AZ667)</f>
        <v/>
      </c>
      <c r="B666" s="12"/>
      <c r="C666" s="12"/>
      <c r="D666" s="12"/>
      <c r="E666" s="4" t="str">
        <f>IF(Vertragsdaten!M667="","",Vertragsdaten!M667)</f>
        <v/>
      </c>
      <c r="F666" s="19">
        <f>Vertragsdaten!H667</f>
        <v>0</v>
      </c>
      <c r="G666" s="9"/>
      <c r="H666" s="15" t="str">
        <f>IF(Vertragsdaten!J667="","",Vertragsdaten!J667)</f>
        <v/>
      </c>
      <c r="I666" s="15" t="str">
        <f>IF(Vertragsdaten!K667="","",Vertragsdaten!K667)</f>
        <v/>
      </c>
      <c r="J666" s="15" t="str">
        <f>IF(Vertragsdaten!L667="","",Vertragsdaten!L667)</f>
        <v/>
      </c>
      <c r="K666" s="9"/>
      <c r="L666" s="15" t="str">
        <f>IF(Vertragsdaten!J667="","",Vertragsdaten!J667)</f>
        <v/>
      </c>
      <c r="M666" s="9" t="str">
        <f>IF(Vertragsdaten!I667="","",Vertragsdaten!I667)</f>
        <v/>
      </c>
      <c r="N666" s="9"/>
      <c r="O666" s="9" t="str">
        <f>IF(Vertragsdaten!W667="","",Vertragsdaten!W667)</f>
        <v/>
      </c>
      <c r="P666" s="15" t="str">
        <f>IF(Vertragsdaten!R667="","",Vertragsdaten!R667)</f>
        <v/>
      </c>
      <c r="Q666" s="15" t="str">
        <f>IF(Vertragsdaten!S667="","",Vertragsdaten!S667)</f>
        <v/>
      </c>
      <c r="R666" s="9"/>
      <c r="S666" s="15" t="str">
        <f>IF(Vertragsdaten!S667="","",Vertragsdaten!T667)</f>
        <v/>
      </c>
      <c r="T666" s="15" t="str">
        <f>IF(Vertragsdaten!T667="","",Vertragsdaten!U667)</f>
        <v/>
      </c>
      <c r="U666" s="9"/>
      <c r="V666" s="16" t="str">
        <f>IF(Vertragsdaten!$V667="","",Vertragsdaten!$V667)</f>
        <v/>
      </c>
      <c r="W666" s="9"/>
      <c r="X666" s="9"/>
      <c r="Y666" s="9"/>
      <c r="Z666" s="9"/>
      <c r="AA666" s="15" t="str">
        <f>IF(Vertragsdaten!AI667="","",Vertragsdaten!AI667)</f>
        <v/>
      </c>
      <c r="AB666" s="15" t="str">
        <f>IF(Vertragsdaten!AJ667="","",Vertragsdaten!AJ667)</f>
        <v/>
      </c>
      <c r="AC666" s="9"/>
      <c r="AD666" s="15" t="str">
        <f>IF(Vertragsdaten!AK667="","",Vertragsdaten!AK667)</f>
        <v/>
      </c>
      <c r="AE666" s="15" t="str">
        <f>IF(Vertragsdaten!AL667="","",Vertragsdaten!AL667)</f>
        <v/>
      </c>
      <c r="AF666" s="16" t="s">
        <v>2</v>
      </c>
      <c r="AG666" s="16" t="str">
        <f>IF(Vertragsdaten!G667="","",Vertragsdaten!G667)</f>
        <v/>
      </c>
      <c r="AH666" s="9" t="str">
        <f>IF(Vertragsdaten!$AW667="","",Vertragsdaten!AW667)</f>
        <v/>
      </c>
      <c r="AI666" s="9"/>
      <c r="AJ666" s="9"/>
      <c r="AK666" s="9"/>
      <c r="AL666" s="15" t="str">
        <f>IF(Vertragsdaten!AM667="","",Vertragsdaten!AM667)</f>
        <v/>
      </c>
      <c r="AM666" s="15" t="str">
        <f>IF(Vertragsdaten!AN667="","",Vertragsdaten!AN667)</f>
        <v/>
      </c>
      <c r="AN666" s="9"/>
      <c r="AO666" s="9"/>
      <c r="AP666" s="22" t="str">
        <f>IF(Vertragsdaten!AQ667="","",ROUND(Vertragsdaten!AQ667,0))</f>
        <v/>
      </c>
      <c r="AQ666" s="9"/>
      <c r="AR666" s="15" t="str">
        <f>IF(Vertragsdaten!AR667="","",Vertragsdaten!AR667)</f>
        <v/>
      </c>
      <c r="AS666" s="16" t="str">
        <f>IF(Vertragsdaten!$AW667="","",Vertragsdaten!$AW667)</f>
        <v/>
      </c>
      <c r="AT666" s="16" t="str">
        <f>IF(Vertragsdaten!AO667="","","11XSWK-H-------M")</f>
        <v/>
      </c>
      <c r="AU666" s="16" t="str">
        <f>IF(Vertragsdaten!AU667="E01 „Ein-/Auszug (Umzug)“","E01",IF(Vertragsdaten!AU667="E02 „Einzug/Neuanlage“","E02",IF(Vertragsdaten!AU667="E03 „Lieferantenwechsel“","E03","ZD2")))</f>
        <v>ZD2</v>
      </c>
      <c r="AV666" s="16" t="str">
        <f>IF(Vertragsdaten!AS667="nein","Z18","Z15")</f>
        <v>Z15</v>
      </c>
      <c r="AW666" s="16" t="str">
        <f>IF(Vertragsdaten!BC667="","",VLOOKUP(Vertragsdaten!BC667,'Dropdown-Werte'!$I$2:$J$5,2,FALSE))</f>
        <v/>
      </c>
      <c r="AX666" s="16" t="str">
        <f t="shared" si="10"/>
        <v/>
      </c>
      <c r="AY666" s="16" t="str">
        <f>IF(Vertragsdaten!BB667="","",Vertragsdaten!BB667)</f>
        <v/>
      </c>
      <c r="AZ666" s="16" t="s">
        <v>93</v>
      </c>
      <c r="BA666" s="16" t="s">
        <v>94</v>
      </c>
    </row>
    <row r="667" spans="1:53">
      <c r="A667" s="12" t="str">
        <f>IF(Vertragsdaten!AZ668="","",Vertragsdaten!AZ668)</f>
        <v/>
      </c>
      <c r="B667" s="12"/>
      <c r="C667" s="12"/>
      <c r="D667" s="12"/>
      <c r="E667" s="4" t="str">
        <f>IF(Vertragsdaten!M668="","",Vertragsdaten!M668)</f>
        <v/>
      </c>
      <c r="F667" s="19">
        <f>Vertragsdaten!H668</f>
        <v>0</v>
      </c>
      <c r="G667" s="9"/>
      <c r="H667" s="15" t="str">
        <f>IF(Vertragsdaten!J668="","",Vertragsdaten!J668)</f>
        <v/>
      </c>
      <c r="I667" s="15" t="str">
        <f>IF(Vertragsdaten!K668="","",Vertragsdaten!K668)</f>
        <v/>
      </c>
      <c r="J667" s="15" t="str">
        <f>IF(Vertragsdaten!L668="","",Vertragsdaten!L668)</f>
        <v/>
      </c>
      <c r="K667" s="9"/>
      <c r="L667" s="15" t="str">
        <f>IF(Vertragsdaten!J668="","",Vertragsdaten!J668)</f>
        <v/>
      </c>
      <c r="M667" s="9" t="str">
        <f>IF(Vertragsdaten!I668="","",Vertragsdaten!I668)</f>
        <v/>
      </c>
      <c r="N667" s="9"/>
      <c r="O667" s="9" t="str">
        <f>IF(Vertragsdaten!W668="","",Vertragsdaten!W668)</f>
        <v/>
      </c>
      <c r="P667" s="15" t="str">
        <f>IF(Vertragsdaten!R668="","",Vertragsdaten!R668)</f>
        <v/>
      </c>
      <c r="Q667" s="15" t="str">
        <f>IF(Vertragsdaten!S668="","",Vertragsdaten!S668)</f>
        <v/>
      </c>
      <c r="R667" s="9"/>
      <c r="S667" s="15" t="str">
        <f>IF(Vertragsdaten!S668="","",Vertragsdaten!T668)</f>
        <v/>
      </c>
      <c r="T667" s="15" t="str">
        <f>IF(Vertragsdaten!T668="","",Vertragsdaten!U668)</f>
        <v/>
      </c>
      <c r="U667" s="9"/>
      <c r="V667" s="16" t="str">
        <f>IF(Vertragsdaten!$V668="","",Vertragsdaten!$V668)</f>
        <v/>
      </c>
      <c r="W667" s="9"/>
      <c r="X667" s="9"/>
      <c r="Y667" s="9"/>
      <c r="Z667" s="9"/>
      <c r="AA667" s="15" t="str">
        <f>IF(Vertragsdaten!AI668="","",Vertragsdaten!AI668)</f>
        <v/>
      </c>
      <c r="AB667" s="15" t="str">
        <f>IF(Vertragsdaten!AJ668="","",Vertragsdaten!AJ668)</f>
        <v/>
      </c>
      <c r="AC667" s="9"/>
      <c r="AD667" s="15" t="str">
        <f>IF(Vertragsdaten!AK668="","",Vertragsdaten!AK668)</f>
        <v/>
      </c>
      <c r="AE667" s="15" t="str">
        <f>IF(Vertragsdaten!AL668="","",Vertragsdaten!AL668)</f>
        <v/>
      </c>
      <c r="AF667" s="16" t="s">
        <v>2</v>
      </c>
      <c r="AG667" s="16" t="str">
        <f>IF(Vertragsdaten!G668="","",Vertragsdaten!G668)</f>
        <v/>
      </c>
      <c r="AH667" s="9" t="str">
        <f>IF(Vertragsdaten!$AW668="","",Vertragsdaten!AW668)</f>
        <v/>
      </c>
      <c r="AI667" s="9"/>
      <c r="AJ667" s="9"/>
      <c r="AK667" s="9"/>
      <c r="AL667" s="15" t="str">
        <f>IF(Vertragsdaten!AM668="","",Vertragsdaten!AM668)</f>
        <v/>
      </c>
      <c r="AM667" s="15" t="str">
        <f>IF(Vertragsdaten!AN668="","",Vertragsdaten!AN668)</f>
        <v/>
      </c>
      <c r="AN667" s="9"/>
      <c r="AO667" s="9"/>
      <c r="AP667" s="22" t="str">
        <f>IF(Vertragsdaten!AQ668="","",ROUND(Vertragsdaten!AQ668,0))</f>
        <v/>
      </c>
      <c r="AQ667" s="9"/>
      <c r="AR667" s="15" t="str">
        <f>IF(Vertragsdaten!AR668="","",Vertragsdaten!AR668)</f>
        <v/>
      </c>
      <c r="AS667" s="16" t="str">
        <f>IF(Vertragsdaten!$AW668="","",Vertragsdaten!$AW668)</f>
        <v/>
      </c>
      <c r="AT667" s="16" t="str">
        <f>IF(Vertragsdaten!AO668="","","11XSWK-H-------M")</f>
        <v/>
      </c>
      <c r="AU667" s="16" t="str">
        <f>IF(Vertragsdaten!AU668="E01 „Ein-/Auszug (Umzug)“","E01",IF(Vertragsdaten!AU668="E02 „Einzug/Neuanlage“","E02",IF(Vertragsdaten!AU668="E03 „Lieferantenwechsel“","E03","ZD2")))</f>
        <v>ZD2</v>
      </c>
      <c r="AV667" s="16" t="str">
        <f>IF(Vertragsdaten!AS668="nein","Z18","Z15")</f>
        <v>Z15</v>
      </c>
      <c r="AW667" s="16" t="str">
        <f>IF(Vertragsdaten!BC668="","",VLOOKUP(Vertragsdaten!BC668,'Dropdown-Werte'!$I$2:$J$5,2,FALSE))</f>
        <v/>
      </c>
      <c r="AX667" s="16" t="str">
        <f t="shared" si="10"/>
        <v/>
      </c>
      <c r="AY667" s="16" t="str">
        <f>IF(Vertragsdaten!BB668="","",Vertragsdaten!BB668)</f>
        <v/>
      </c>
      <c r="AZ667" s="16" t="s">
        <v>93</v>
      </c>
      <c r="BA667" s="16" t="s">
        <v>94</v>
      </c>
    </row>
    <row r="668" spans="1:53">
      <c r="A668" s="12" t="str">
        <f>IF(Vertragsdaten!AZ669="","",Vertragsdaten!AZ669)</f>
        <v/>
      </c>
      <c r="B668" s="12"/>
      <c r="C668" s="12"/>
      <c r="D668" s="12"/>
      <c r="E668" s="4" t="str">
        <f>IF(Vertragsdaten!M669="","",Vertragsdaten!M669)</f>
        <v/>
      </c>
      <c r="F668" s="19">
        <f>Vertragsdaten!H669</f>
        <v>0</v>
      </c>
      <c r="G668" s="9"/>
      <c r="H668" s="15" t="str">
        <f>IF(Vertragsdaten!J669="","",Vertragsdaten!J669)</f>
        <v/>
      </c>
      <c r="I668" s="15" t="str">
        <f>IF(Vertragsdaten!K669="","",Vertragsdaten!K669)</f>
        <v/>
      </c>
      <c r="J668" s="15" t="str">
        <f>IF(Vertragsdaten!L669="","",Vertragsdaten!L669)</f>
        <v/>
      </c>
      <c r="K668" s="9"/>
      <c r="L668" s="15" t="str">
        <f>IF(Vertragsdaten!J669="","",Vertragsdaten!J669)</f>
        <v/>
      </c>
      <c r="M668" s="9" t="str">
        <f>IF(Vertragsdaten!I669="","",Vertragsdaten!I669)</f>
        <v/>
      </c>
      <c r="N668" s="9"/>
      <c r="O668" s="9" t="str">
        <f>IF(Vertragsdaten!W669="","",Vertragsdaten!W669)</f>
        <v/>
      </c>
      <c r="P668" s="15" t="str">
        <f>IF(Vertragsdaten!R669="","",Vertragsdaten!R669)</f>
        <v/>
      </c>
      <c r="Q668" s="15" t="str">
        <f>IF(Vertragsdaten!S669="","",Vertragsdaten!S669)</f>
        <v/>
      </c>
      <c r="R668" s="9"/>
      <c r="S668" s="15" t="str">
        <f>IF(Vertragsdaten!S669="","",Vertragsdaten!T669)</f>
        <v/>
      </c>
      <c r="T668" s="15" t="str">
        <f>IF(Vertragsdaten!T669="","",Vertragsdaten!U669)</f>
        <v/>
      </c>
      <c r="U668" s="9"/>
      <c r="V668" s="16" t="str">
        <f>IF(Vertragsdaten!$V669="","",Vertragsdaten!$V669)</f>
        <v/>
      </c>
      <c r="W668" s="9"/>
      <c r="X668" s="9"/>
      <c r="Y668" s="9"/>
      <c r="Z668" s="9"/>
      <c r="AA668" s="15" t="str">
        <f>IF(Vertragsdaten!AI669="","",Vertragsdaten!AI669)</f>
        <v/>
      </c>
      <c r="AB668" s="15" t="str">
        <f>IF(Vertragsdaten!AJ669="","",Vertragsdaten!AJ669)</f>
        <v/>
      </c>
      <c r="AC668" s="9"/>
      <c r="AD668" s="15" t="str">
        <f>IF(Vertragsdaten!AK669="","",Vertragsdaten!AK669)</f>
        <v/>
      </c>
      <c r="AE668" s="15" t="str">
        <f>IF(Vertragsdaten!AL669="","",Vertragsdaten!AL669)</f>
        <v/>
      </c>
      <c r="AF668" s="16" t="s">
        <v>2</v>
      </c>
      <c r="AG668" s="16" t="str">
        <f>IF(Vertragsdaten!G669="","",Vertragsdaten!G669)</f>
        <v/>
      </c>
      <c r="AH668" s="9" t="str">
        <f>IF(Vertragsdaten!$AW669="","",Vertragsdaten!AW669)</f>
        <v/>
      </c>
      <c r="AI668" s="9"/>
      <c r="AJ668" s="9"/>
      <c r="AK668" s="9"/>
      <c r="AL668" s="15" t="str">
        <f>IF(Vertragsdaten!AM669="","",Vertragsdaten!AM669)</f>
        <v/>
      </c>
      <c r="AM668" s="15" t="str">
        <f>IF(Vertragsdaten!AN669="","",Vertragsdaten!AN669)</f>
        <v/>
      </c>
      <c r="AN668" s="9"/>
      <c r="AO668" s="9"/>
      <c r="AP668" s="22" t="str">
        <f>IF(Vertragsdaten!AQ669="","",ROUND(Vertragsdaten!AQ669,0))</f>
        <v/>
      </c>
      <c r="AQ668" s="9"/>
      <c r="AR668" s="15" t="str">
        <f>IF(Vertragsdaten!AR669="","",Vertragsdaten!AR669)</f>
        <v/>
      </c>
      <c r="AS668" s="16" t="str">
        <f>IF(Vertragsdaten!$AW669="","",Vertragsdaten!$AW669)</f>
        <v/>
      </c>
      <c r="AT668" s="16" t="str">
        <f>IF(Vertragsdaten!AO669="","","11XSWK-H-------M")</f>
        <v/>
      </c>
      <c r="AU668" s="16" t="str">
        <f>IF(Vertragsdaten!AU669="E01 „Ein-/Auszug (Umzug)“","E01",IF(Vertragsdaten!AU669="E02 „Einzug/Neuanlage“","E02",IF(Vertragsdaten!AU669="E03 „Lieferantenwechsel“","E03","ZD2")))</f>
        <v>ZD2</v>
      </c>
      <c r="AV668" s="16" t="str">
        <f>IF(Vertragsdaten!AS669="nein","Z18","Z15")</f>
        <v>Z15</v>
      </c>
      <c r="AW668" s="16" t="str">
        <f>IF(Vertragsdaten!BC669="","",VLOOKUP(Vertragsdaten!BC669,'Dropdown-Werte'!$I$2:$J$5,2,FALSE))</f>
        <v/>
      </c>
      <c r="AX668" s="16" t="str">
        <f t="shared" si="10"/>
        <v/>
      </c>
      <c r="AY668" s="16" t="str">
        <f>IF(Vertragsdaten!BB669="","",Vertragsdaten!BB669)</f>
        <v/>
      </c>
      <c r="AZ668" s="16" t="s">
        <v>93</v>
      </c>
      <c r="BA668" s="16" t="s">
        <v>94</v>
      </c>
    </row>
    <row r="669" spans="1:53">
      <c r="A669" s="12" t="str">
        <f>IF(Vertragsdaten!AZ670="","",Vertragsdaten!AZ670)</f>
        <v/>
      </c>
      <c r="B669" s="12"/>
      <c r="C669" s="12"/>
      <c r="D669" s="12"/>
      <c r="E669" s="4" t="str">
        <f>IF(Vertragsdaten!M670="","",Vertragsdaten!M670)</f>
        <v/>
      </c>
      <c r="F669" s="19">
        <f>Vertragsdaten!H670</f>
        <v>0</v>
      </c>
      <c r="G669" s="9"/>
      <c r="H669" s="15" t="str">
        <f>IF(Vertragsdaten!J670="","",Vertragsdaten!J670)</f>
        <v/>
      </c>
      <c r="I669" s="15" t="str">
        <f>IF(Vertragsdaten!K670="","",Vertragsdaten!K670)</f>
        <v/>
      </c>
      <c r="J669" s="15" t="str">
        <f>IF(Vertragsdaten!L670="","",Vertragsdaten!L670)</f>
        <v/>
      </c>
      <c r="K669" s="9"/>
      <c r="L669" s="15" t="str">
        <f>IF(Vertragsdaten!J670="","",Vertragsdaten!J670)</f>
        <v/>
      </c>
      <c r="M669" s="9" t="str">
        <f>IF(Vertragsdaten!I670="","",Vertragsdaten!I670)</f>
        <v/>
      </c>
      <c r="N669" s="9"/>
      <c r="O669" s="9" t="str">
        <f>IF(Vertragsdaten!W670="","",Vertragsdaten!W670)</f>
        <v/>
      </c>
      <c r="P669" s="15" t="str">
        <f>IF(Vertragsdaten!R670="","",Vertragsdaten!R670)</f>
        <v/>
      </c>
      <c r="Q669" s="15" t="str">
        <f>IF(Vertragsdaten!S670="","",Vertragsdaten!S670)</f>
        <v/>
      </c>
      <c r="R669" s="9"/>
      <c r="S669" s="15" t="str">
        <f>IF(Vertragsdaten!S670="","",Vertragsdaten!T670)</f>
        <v/>
      </c>
      <c r="T669" s="15" t="str">
        <f>IF(Vertragsdaten!T670="","",Vertragsdaten!U670)</f>
        <v/>
      </c>
      <c r="U669" s="9"/>
      <c r="V669" s="16" t="str">
        <f>IF(Vertragsdaten!$V670="","",Vertragsdaten!$V670)</f>
        <v/>
      </c>
      <c r="W669" s="9"/>
      <c r="X669" s="9"/>
      <c r="Y669" s="9"/>
      <c r="Z669" s="9"/>
      <c r="AA669" s="15" t="str">
        <f>IF(Vertragsdaten!AI670="","",Vertragsdaten!AI670)</f>
        <v/>
      </c>
      <c r="AB669" s="15" t="str">
        <f>IF(Vertragsdaten!AJ670="","",Vertragsdaten!AJ670)</f>
        <v/>
      </c>
      <c r="AC669" s="9"/>
      <c r="AD669" s="15" t="str">
        <f>IF(Vertragsdaten!AK670="","",Vertragsdaten!AK670)</f>
        <v/>
      </c>
      <c r="AE669" s="15" t="str">
        <f>IF(Vertragsdaten!AL670="","",Vertragsdaten!AL670)</f>
        <v/>
      </c>
      <c r="AF669" s="16" t="s">
        <v>2</v>
      </c>
      <c r="AG669" s="16" t="str">
        <f>IF(Vertragsdaten!G670="","",Vertragsdaten!G670)</f>
        <v/>
      </c>
      <c r="AH669" s="9" t="str">
        <f>IF(Vertragsdaten!$AW670="","",Vertragsdaten!AW670)</f>
        <v/>
      </c>
      <c r="AI669" s="9"/>
      <c r="AJ669" s="9"/>
      <c r="AK669" s="9"/>
      <c r="AL669" s="15" t="str">
        <f>IF(Vertragsdaten!AM670="","",Vertragsdaten!AM670)</f>
        <v/>
      </c>
      <c r="AM669" s="15" t="str">
        <f>IF(Vertragsdaten!AN670="","",Vertragsdaten!AN670)</f>
        <v/>
      </c>
      <c r="AN669" s="9"/>
      <c r="AO669" s="9"/>
      <c r="AP669" s="22" t="str">
        <f>IF(Vertragsdaten!AQ670="","",ROUND(Vertragsdaten!AQ670,0))</f>
        <v/>
      </c>
      <c r="AQ669" s="9"/>
      <c r="AR669" s="15" t="str">
        <f>IF(Vertragsdaten!AR670="","",Vertragsdaten!AR670)</f>
        <v/>
      </c>
      <c r="AS669" s="16" t="str">
        <f>IF(Vertragsdaten!$AW670="","",Vertragsdaten!$AW670)</f>
        <v/>
      </c>
      <c r="AT669" s="16" t="str">
        <f>IF(Vertragsdaten!AO670="","","11XSWK-H-------M")</f>
        <v/>
      </c>
      <c r="AU669" s="16" t="str">
        <f>IF(Vertragsdaten!AU670="E01 „Ein-/Auszug (Umzug)“","E01",IF(Vertragsdaten!AU670="E02 „Einzug/Neuanlage“","E02",IF(Vertragsdaten!AU670="E03 „Lieferantenwechsel“","E03","ZD2")))</f>
        <v>ZD2</v>
      </c>
      <c r="AV669" s="16" t="str">
        <f>IF(Vertragsdaten!AS670="nein","Z18","Z15")</f>
        <v>Z15</v>
      </c>
      <c r="AW669" s="16" t="str">
        <f>IF(Vertragsdaten!BC670="","",VLOOKUP(Vertragsdaten!BC670,'Dropdown-Werte'!$I$2:$J$5,2,FALSE))</f>
        <v/>
      </c>
      <c r="AX669" s="16" t="str">
        <f t="shared" si="10"/>
        <v/>
      </c>
      <c r="AY669" s="16" t="str">
        <f>IF(Vertragsdaten!BB670="","",Vertragsdaten!BB670)</f>
        <v/>
      </c>
      <c r="AZ669" s="16" t="s">
        <v>93</v>
      </c>
      <c r="BA669" s="16" t="s">
        <v>94</v>
      </c>
    </row>
    <row r="670" spans="1:53">
      <c r="A670" s="12" t="str">
        <f>IF(Vertragsdaten!AZ671="","",Vertragsdaten!AZ671)</f>
        <v/>
      </c>
      <c r="B670" s="12"/>
      <c r="C670" s="12"/>
      <c r="D670" s="12"/>
      <c r="E670" s="4" t="str">
        <f>IF(Vertragsdaten!M671="","",Vertragsdaten!M671)</f>
        <v/>
      </c>
      <c r="F670" s="19">
        <f>Vertragsdaten!H671</f>
        <v>0</v>
      </c>
      <c r="G670" s="9"/>
      <c r="H670" s="15" t="str">
        <f>IF(Vertragsdaten!J671="","",Vertragsdaten!J671)</f>
        <v/>
      </c>
      <c r="I670" s="15" t="str">
        <f>IF(Vertragsdaten!K671="","",Vertragsdaten!K671)</f>
        <v/>
      </c>
      <c r="J670" s="15" t="str">
        <f>IF(Vertragsdaten!L671="","",Vertragsdaten!L671)</f>
        <v/>
      </c>
      <c r="K670" s="9"/>
      <c r="L670" s="15" t="str">
        <f>IF(Vertragsdaten!J671="","",Vertragsdaten!J671)</f>
        <v/>
      </c>
      <c r="M670" s="9" t="str">
        <f>IF(Vertragsdaten!I671="","",Vertragsdaten!I671)</f>
        <v/>
      </c>
      <c r="N670" s="9"/>
      <c r="O670" s="9" t="str">
        <f>IF(Vertragsdaten!W671="","",Vertragsdaten!W671)</f>
        <v/>
      </c>
      <c r="P670" s="15" t="str">
        <f>IF(Vertragsdaten!R671="","",Vertragsdaten!R671)</f>
        <v/>
      </c>
      <c r="Q670" s="15" t="str">
        <f>IF(Vertragsdaten!S671="","",Vertragsdaten!S671)</f>
        <v/>
      </c>
      <c r="R670" s="9"/>
      <c r="S670" s="15" t="str">
        <f>IF(Vertragsdaten!S671="","",Vertragsdaten!T671)</f>
        <v/>
      </c>
      <c r="T670" s="15" t="str">
        <f>IF(Vertragsdaten!T671="","",Vertragsdaten!U671)</f>
        <v/>
      </c>
      <c r="U670" s="9"/>
      <c r="V670" s="16" t="str">
        <f>IF(Vertragsdaten!$V671="","",Vertragsdaten!$V671)</f>
        <v/>
      </c>
      <c r="W670" s="9"/>
      <c r="X670" s="9"/>
      <c r="Y670" s="9"/>
      <c r="Z670" s="9"/>
      <c r="AA670" s="15" t="str">
        <f>IF(Vertragsdaten!AI671="","",Vertragsdaten!AI671)</f>
        <v/>
      </c>
      <c r="AB670" s="15" t="str">
        <f>IF(Vertragsdaten!AJ671="","",Vertragsdaten!AJ671)</f>
        <v/>
      </c>
      <c r="AC670" s="9"/>
      <c r="AD670" s="15" t="str">
        <f>IF(Vertragsdaten!AK671="","",Vertragsdaten!AK671)</f>
        <v/>
      </c>
      <c r="AE670" s="15" t="str">
        <f>IF(Vertragsdaten!AL671="","",Vertragsdaten!AL671)</f>
        <v/>
      </c>
      <c r="AF670" s="16" t="s">
        <v>2</v>
      </c>
      <c r="AG670" s="16" t="str">
        <f>IF(Vertragsdaten!G671="","",Vertragsdaten!G671)</f>
        <v/>
      </c>
      <c r="AH670" s="9" t="str">
        <f>IF(Vertragsdaten!$AW671="","",Vertragsdaten!AW671)</f>
        <v/>
      </c>
      <c r="AI670" s="9"/>
      <c r="AJ670" s="9"/>
      <c r="AK670" s="9"/>
      <c r="AL670" s="15" t="str">
        <f>IF(Vertragsdaten!AM671="","",Vertragsdaten!AM671)</f>
        <v/>
      </c>
      <c r="AM670" s="15" t="str">
        <f>IF(Vertragsdaten!AN671="","",Vertragsdaten!AN671)</f>
        <v/>
      </c>
      <c r="AN670" s="9"/>
      <c r="AO670" s="9"/>
      <c r="AP670" s="22" t="str">
        <f>IF(Vertragsdaten!AQ671="","",ROUND(Vertragsdaten!AQ671,0))</f>
        <v/>
      </c>
      <c r="AQ670" s="9"/>
      <c r="AR670" s="15" t="str">
        <f>IF(Vertragsdaten!AR671="","",Vertragsdaten!AR671)</f>
        <v/>
      </c>
      <c r="AS670" s="16" t="str">
        <f>IF(Vertragsdaten!$AW671="","",Vertragsdaten!$AW671)</f>
        <v/>
      </c>
      <c r="AT670" s="16" t="str">
        <f>IF(Vertragsdaten!AO671="","","11XSWK-H-------M")</f>
        <v/>
      </c>
      <c r="AU670" s="16" t="str">
        <f>IF(Vertragsdaten!AU671="E01 „Ein-/Auszug (Umzug)“","E01",IF(Vertragsdaten!AU671="E02 „Einzug/Neuanlage“","E02",IF(Vertragsdaten!AU671="E03 „Lieferantenwechsel“","E03","ZD2")))</f>
        <v>ZD2</v>
      </c>
      <c r="AV670" s="16" t="str">
        <f>IF(Vertragsdaten!AS671="nein","Z18","Z15")</f>
        <v>Z15</v>
      </c>
      <c r="AW670" s="16" t="str">
        <f>IF(Vertragsdaten!BC671="","",VLOOKUP(Vertragsdaten!BC671,'Dropdown-Werte'!$I$2:$J$5,2,FALSE))</f>
        <v/>
      </c>
      <c r="AX670" s="16" t="str">
        <f t="shared" si="10"/>
        <v/>
      </c>
      <c r="AY670" s="16" t="str">
        <f>IF(Vertragsdaten!BB671="","",Vertragsdaten!BB671)</f>
        <v/>
      </c>
      <c r="AZ670" s="16" t="s">
        <v>93</v>
      </c>
      <c r="BA670" s="16" t="s">
        <v>94</v>
      </c>
    </row>
    <row r="671" spans="1:53">
      <c r="A671" s="12" t="str">
        <f>IF(Vertragsdaten!AZ672="","",Vertragsdaten!AZ672)</f>
        <v/>
      </c>
      <c r="B671" s="12"/>
      <c r="C671" s="12"/>
      <c r="D671" s="12"/>
      <c r="E671" s="4" t="str">
        <f>IF(Vertragsdaten!M672="","",Vertragsdaten!M672)</f>
        <v/>
      </c>
      <c r="F671" s="19">
        <f>Vertragsdaten!H672</f>
        <v>0</v>
      </c>
      <c r="G671" s="9"/>
      <c r="H671" s="15" t="str">
        <f>IF(Vertragsdaten!J672="","",Vertragsdaten!J672)</f>
        <v/>
      </c>
      <c r="I671" s="15" t="str">
        <f>IF(Vertragsdaten!K672="","",Vertragsdaten!K672)</f>
        <v/>
      </c>
      <c r="J671" s="15" t="str">
        <f>IF(Vertragsdaten!L672="","",Vertragsdaten!L672)</f>
        <v/>
      </c>
      <c r="K671" s="9"/>
      <c r="L671" s="15" t="str">
        <f>IF(Vertragsdaten!J672="","",Vertragsdaten!J672)</f>
        <v/>
      </c>
      <c r="M671" s="9" t="str">
        <f>IF(Vertragsdaten!I672="","",Vertragsdaten!I672)</f>
        <v/>
      </c>
      <c r="N671" s="9"/>
      <c r="O671" s="9" t="str">
        <f>IF(Vertragsdaten!W672="","",Vertragsdaten!W672)</f>
        <v/>
      </c>
      <c r="P671" s="15" t="str">
        <f>IF(Vertragsdaten!R672="","",Vertragsdaten!R672)</f>
        <v/>
      </c>
      <c r="Q671" s="15" t="str">
        <f>IF(Vertragsdaten!S672="","",Vertragsdaten!S672)</f>
        <v/>
      </c>
      <c r="R671" s="9"/>
      <c r="S671" s="15" t="str">
        <f>IF(Vertragsdaten!S672="","",Vertragsdaten!T672)</f>
        <v/>
      </c>
      <c r="T671" s="15" t="str">
        <f>IF(Vertragsdaten!T672="","",Vertragsdaten!U672)</f>
        <v/>
      </c>
      <c r="U671" s="9"/>
      <c r="V671" s="16" t="str">
        <f>IF(Vertragsdaten!$V672="","",Vertragsdaten!$V672)</f>
        <v/>
      </c>
      <c r="W671" s="9"/>
      <c r="X671" s="9"/>
      <c r="Y671" s="9"/>
      <c r="Z671" s="9"/>
      <c r="AA671" s="15" t="str">
        <f>IF(Vertragsdaten!AI672="","",Vertragsdaten!AI672)</f>
        <v/>
      </c>
      <c r="AB671" s="15" t="str">
        <f>IF(Vertragsdaten!AJ672="","",Vertragsdaten!AJ672)</f>
        <v/>
      </c>
      <c r="AC671" s="9"/>
      <c r="AD671" s="15" t="str">
        <f>IF(Vertragsdaten!AK672="","",Vertragsdaten!AK672)</f>
        <v/>
      </c>
      <c r="AE671" s="15" t="str">
        <f>IF(Vertragsdaten!AL672="","",Vertragsdaten!AL672)</f>
        <v/>
      </c>
      <c r="AF671" s="16" t="s">
        <v>2</v>
      </c>
      <c r="AG671" s="16" t="str">
        <f>IF(Vertragsdaten!G672="","",Vertragsdaten!G672)</f>
        <v/>
      </c>
      <c r="AH671" s="9" t="str">
        <f>IF(Vertragsdaten!$AW672="","",Vertragsdaten!AW672)</f>
        <v/>
      </c>
      <c r="AI671" s="9"/>
      <c r="AJ671" s="9"/>
      <c r="AK671" s="9"/>
      <c r="AL671" s="15" t="str">
        <f>IF(Vertragsdaten!AM672="","",Vertragsdaten!AM672)</f>
        <v/>
      </c>
      <c r="AM671" s="15" t="str">
        <f>IF(Vertragsdaten!AN672="","",Vertragsdaten!AN672)</f>
        <v/>
      </c>
      <c r="AN671" s="9"/>
      <c r="AO671" s="9"/>
      <c r="AP671" s="22" t="str">
        <f>IF(Vertragsdaten!AQ672="","",ROUND(Vertragsdaten!AQ672,0))</f>
        <v/>
      </c>
      <c r="AQ671" s="9"/>
      <c r="AR671" s="15" t="str">
        <f>IF(Vertragsdaten!AR672="","",Vertragsdaten!AR672)</f>
        <v/>
      </c>
      <c r="AS671" s="16" t="str">
        <f>IF(Vertragsdaten!$AW672="","",Vertragsdaten!$AW672)</f>
        <v/>
      </c>
      <c r="AT671" s="16" t="str">
        <f>IF(Vertragsdaten!AO672="","","11XSWK-H-------M")</f>
        <v/>
      </c>
      <c r="AU671" s="16" t="str">
        <f>IF(Vertragsdaten!AU672="E01 „Ein-/Auszug (Umzug)“","E01",IF(Vertragsdaten!AU672="E02 „Einzug/Neuanlage“","E02",IF(Vertragsdaten!AU672="E03 „Lieferantenwechsel“","E03","ZD2")))</f>
        <v>ZD2</v>
      </c>
      <c r="AV671" s="16" t="str">
        <f>IF(Vertragsdaten!AS672="nein","Z18","Z15")</f>
        <v>Z15</v>
      </c>
      <c r="AW671" s="16" t="str">
        <f>IF(Vertragsdaten!BC672="","",VLOOKUP(Vertragsdaten!BC672,'Dropdown-Werte'!$I$2:$J$5,2,FALSE))</f>
        <v/>
      </c>
      <c r="AX671" s="16" t="str">
        <f t="shared" si="10"/>
        <v/>
      </c>
      <c r="AY671" s="16" t="str">
        <f>IF(Vertragsdaten!BB672="","",Vertragsdaten!BB672)</f>
        <v/>
      </c>
      <c r="AZ671" s="16" t="s">
        <v>93</v>
      </c>
      <c r="BA671" s="16" t="s">
        <v>94</v>
      </c>
    </row>
    <row r="672" spans="1:53">
      <c r="A672" s="12" t="str">
        <f>IF(Vertragsdaten!AZ673="","",Vertragsdaten!AZ673)</f>
        <v/>
      </c>
      <c r="B672" s="12"/>
      <c r="C672" s="12"/>
      <c r="D672" s="12"/>
      <c r="E672" s="4" t="str">
        <f>IF(Vertragsdaten!M673="","",Vertragsdaten!M673)</f>
        <v/>
      </c>
      <c r="F672" s="19">
        <f>Vertragsdaten!H673</f>
        <v>0</v>
      </c>
      <c r="G672" s="9"/>
      <c r="H672" s="15" t="str">
        <f>IF(Vertragsdaten!J673="","",Vertragsdaten!J673)</f>
        <v/>
      </c>
      <c r="I672" s="15" t="str">
        <f>IF(Vertragsdaten!K673="","",Vertragsdaten!K673)</f>
        <v/>
      </c>
      <c r="J672" s="15" t="str">
        <f>IF(Vertragsdaten!L673="","",Vertragsdaten!L673)</f>
        <v/>
      </c>
      <c r="K672" s="9"/>
      <c r="L672" s="15" t="str">
        <f>IF(Vertragsdaten!J673="","",Vertragsdaten!J673)</f>
        <v/>
      </c>
      <c r="M672" s="9" t="str">
        <f>IF(Vertragsdaten!I673="","",Vertragsdaten!I673)</f>
        <v/>
      </c>
      <c r="N672" s="9"/>
      <c r="O672" s="9" t="str">
        <f>IF(Vertragsdaten!W673="","",Vertragsdaten!W673)</f>
        <v/>
      </c>
      <c r="P672" s="15" t="str">
        <f>IF(Vertragsdaten!R673="","",Vertragsdaten!R673)</f>
        <v/>
      </c>
      <c r="Q672" s="15" t="str">
        <f>IF(Vertragsdaten!S673="","",Vertragsdaten!S673)</f>
        <v/>
      </c>
      <c r="R672" s="9"/>
      <c r="S672" s="15" t="str">
        <f>IF(Vertragsdaten!S673="","",Vertragsdaten!T673)</f>
        <v/>
      </c>
      <c r="T672" s="15" t="str">
        <f>IF(Vertragsdaten!T673="","",Vertragsdaten!U673)</f>
        <v/>
      </c>
      <c r="U672" s="9"/>
      <c r="V672" s="16" t="str">
        <f>IF(Vertragsdaten!$V673="","",Vertragsdaten!$V673)</f>
        <v/>
      </c>
      <c r="W672" s="9"/>
      <c r="X672" s="9"/>
      <c r="Y672" s="9"/>
      <c r="Z672" s="9"/>
      <c r="AA672" s="15" t="str">
        <f>IF(Vertragsdaten!AI673="","",Vertragsdaten!AI673)</f>
        <v/>
      </c>
      <c r="AB672" s="15" t="str">
        <f>IF(Vertragsdaten!AJ673="","",Vertragsdaten!AJ673)</f>
        <v/>
      </c>
      <c r="AC672" s="9"/>
      <c r="AD672" s="15" t="str">
        <f>IF(Vertragsdaten!AK673="","",Vertragsdaten!AK673)</f>
        <v/>
      </c>
      <c r="AE672" s="15" t="str">
        <f>IF(Vertragsdaten!AL673="","",Vertragsdaten!AL673)</f>
        <v/>
      </c>
      <c r="AF672" s="16" t="s">
        <v>2</v>
      </c>
      <c r="AG672" s="16" t="str">
        <f>IF(Vertragsdaten!G673="","",Vertragsdaten!G673)</f>
        <v/>
      </c>
      <c r="AH672" s="9" t="str">
        <f>IF(Vertragsdaten!$AW673="","",Vertragsdaten!AW673)</f>
        <v/>
      </c>
      <c r="AI672" s="9"/>
      <c r="AJ672" s="9"/>
      <c r="AK672" s="9"/>
      <c r="AL672" s="15" t="str">
        <f>IF(Vertragsdaten!AM673="","",Vertragsdaten!AM673)</f>
        <v/>
      </c>
      <c r="AM672" s="15" t="str">
        <f>IF(Vertragsdaten!AN673="","",Vertragsdaten!AN673)</f>
        <v/>
      </c>
      <c r="AN672" s="9"/>
      <c r="AO672" s="9"/>
      <c r="AP672" s="22" t="str">
        <f>IF(Vertragsdaten!AQ673="","",ROUND(Vertragsdaten!AQ673,0))</f>
        <v/>
      </c>
      <c r="AQ672" s="9"/>
      <c r="AR672" s="15" t="str">
        <f>IF(Vertragsdaten!AR673="","",Vertragsdaten!AR673)</f>
        <v/>
      </c>
      <c r="AS672" s="16" t="str">
        <f>IF(Vertragsdaten!$AW673="","",Vertragsdaten!$AW673)</f>
        <v/>
      </c>
      <c r="AT672" s="16" t="str">
        <f>IF(Vertragsdaten!AO673="","","11XSWK-H-------M")</f>
        <v/>
      </c>
      <c r="AU672" s="16" t="str">
        <f>IF(Vertragsdaten!AU673="E01 „Ein-/Auszug (Umzug)“","E01",IF(Vertragsdaten!AU673="E02 „Einzug/Neuanlage“","E02",IF(Vertragsdaten!AU673="E03 „Lieferantenwechsel“","E03","ZD2")))</f>
        <v>ZD2</v>
      </c>
      <c r="AV672" s="16" t="str">
        <f>IF(Vertragsdaten!AS673="nein","Z18","Z15")</f>
        <v>Z15</v>
      </c>
      <c r="AW672" s="16" t="str">
        <f>IF(Vertragsdaten!BC673="","",VLOOKUP(Vertragsdaten!BC673,'Dropdown-Werte'!$I$2:$J$5,2,FALSE))</f>
        <v/>
      </c>
      <c r="AX672" s="16" t="str">
        <f t="shared" si="10"/>
        <v/>
      </c>
      <c r="AY672" s="16" t="str">
        <f>IF(Vertragsdaten!BB673="","",Vertragsdaten!BB673)</f>
        <v/>
      </c>
      <c r="AZ672" s="16" t="s">
        <v>93</v>
      </c>
      <c r="BA672" s="16" t="s">
        <v>94</v>
      </c>
    </row>
    <row r="673" spans="1:53">
      <c r="A673" s="12" t="str">
        <f>IF(Vertragsdaten!AZ674="","",Vertragsdaten!AZ674)</f>
        <v/>
      </c>
      <c r="B673" s="12"/>
      <c r="C673" s="12"/>
      <c r="D673" s="12"/>
      <c r="E673" s="4" t="str">
        <f>IF(Vertragsdaten!M674="","",Vertragsdaten!M674)</f>
        <v/>
      </c>
      <c r="F673" s="19">
        <f>Vertragsdaten!H674</f>
        <v>0</v>
      </c>
      <c r="G673" s="9"/>
      <c r="H673" s="15" t="str">
        <f>IF(Vertragsdaten!J674="","",Vertragsdaten!J674)</f>
        <v/>
      </c>
      <c r="I673" s="15" t="str">
        <f>IF(Vertragsdaten!K674="","",Vertragsdaten!K674)</f>
        <v/>
      </c>
      <c r="J673" s="15" t="str">
        <f>IF(Vertragsdaten!L674="","",Vertragsdaten!L674)</f>
        <v/>
      </c>
      <c r="K673" s="9"/>
      <c r="L673" s="15" t="str">
        <f>IF(Vertragsdaten!J674="","",Vertragsdaten!J674)</f>
        <v/>
      </c>
      <c r="M673" s="9" t="str">
        <f>IF(Vertragsdaten!I674="","",Vertragsdaten!I674)</f>
        <v/>
      </c>
      <c r="N673" s="9"/>
      <c r="O673" s="9" t="str">
        <f>IF(Vertragsdaten!W674="","",Vertragsdaten!W674)</f>
        <v/>
      </c>
      <c r="P673" s="15" t="str">
        <f>IF(Vertragsdaten!R674="","",Vertragsdaten!R674)</f>
        <v/>
      </c>
      <c r="Q673" s="15" t="str">
        <f>IF(Vertragsdaten!S674="","",Vertragsdaten!S674)</f>
        <v/>
      </c>
      <c r="R673" s="9"/>
      <c r="S673" s="15" t="str">
        <f>IF(Vertragsdaten!S674="","",Vertragsdaten!T674)</f>
        <v/>
      </c>
      <c r="T673" s="15" t="str">
        <f>IF(Vertragsdaten!T674="","",Vertragsdaten!U674)</f>
        <v/>
      </c>
      <c r="U673" s="9"/>
      <c r="V673" s="16" t="str">
        <f>IF(Vertragsdaten!$V674="","",Vertragsdaten!$V674)</f>
        <v/>
      </c>
      <c r="W673" s="9"/>
      <c r="X673" s="9"/>
      <c r="Y673" s="9"/>
      <c r="Z673" s="9"/>
      <c r="AA673" s="15" t="str">
        <f>IF(Vertragsdaten!AI674="","",Vertragsdaten!AI674)</f>
        <v/>
      </c>
      <c r="AB673" s="15" t="str">
        <f>IF(Vertragsdaten!AJ674="","",Vertragsdaten!AJ674)</f>
        <v/>
      </c>
      <c r="AC673" s="9"/>
      <c r="AD673" s="15" t="str">
        <f>IF(Vertragsdaten!AK674="","",Vertragsdaten!AK674)</f>
        <v/>
      </c>
      <c r="AE673" s="15" t="str">
        <f>IF(Vertragsdaten!AL674="","",Vertragsdaten!AL674)</f>
        <v/>
      </c>
      <c r="AF673" s="16" t="s">
        <v>2</v>
      </c>
      <c r="AG673" s="16" t="str">
        <f>IF(Vertragsdaten!G674="","",Vertragsdaten!G674)</f>
        <v/>
      </c>
      <c r="AH673" s="9" t="str">
        <f>IF(Vertragsdaten!$AW674="","",Vertragsdaten!AW674)</f>
        <v/>
      </c>
      <c r="AI673" s="9"/>
      <c r="AJ673" s="9"/>
      <c r="AK673" s="9"/>
      <c r="AL673" s="15" t="str">
        <f>IF(Vertragsdaten!AM674="","",Vertragsdaten!AM674)</f>
        <v/>
      </c>
      <c r="AM673" s="15" t="str">
        <f>IF(Vertragsdaten!AN674="","",Vertragsdaten!AN674)</f>
        <v/>
      </c>
      <c r="AN673" s="9"/>
      <c r="AO673" s="9"/>
      <c r="AP673" s="22" t="str">
        <f>IF(Vertragsdaten!AQ674="","",ROUND(Vertragsdaten!AQ674,0))</f>
        <v/>
      </c>
      <c r="AQ673" s="9"/>
      <c r="AR673" s="15" t="str">
        <f>IF(Vertragsdaten!AR674="","",Vertragsdaten!AR674)</f>
        <v/>
      </c>
      <c r="AS673" s="16" t="str">
        <f>IF(Vertragsdaten!$AW674="","",Vertragsdaten!$AW674)</f>
        <v/>
      </c>
      <c r="AT673" s="16" t="str">
        <f>IF(Vertragsdaten!AO674="","","11XSWK-H-------M")</f>
        <v/>
      </c>
      <c r="AU673" s="16" t="str">
        <f>IF(Vertragsdaten!AU674="E01 „Ein-/Auszug (Umzug)“","E01",IF(Vertragsdaten!AU674="E02 „Einzug/Neuanlage“","E02",IF(Vertragsdaten!AU674="E03 „Lieferantenwechsel“","E03","ZD2")))</f>
        <v>ZD2</v>
      </c>
      <c r="AV673" s="16" t="str">
        <f>IF(Vertragsdaten!AS674="nein","Z18","Z15")</f>
        <v>Z15</v>
      </c>
      <c r="AW673" s="16" t="str">
        <f>IF(Vertragsdaten!BC674="","",VLOOKUP(Vertragsdaten!BC674,'Dropdown-Werte'!$I$2:$J$5,2,FALSE))</f>
        <v/>
      </c>
      <c r="AX673" s="16" t="str">
        <f t="shared" si="10"/>
        <v/>
      </c>
      <c r="AY673" s="16" t="str">
        <f>IF(Vertragsdaten!BB674="","",Vertragsdaten!BB674)</f>
        <v/>
      </c>
      <c r="AZ673" s="16" t="s">
        <v>93</v>
      </c>
      <c r="BA673" s="16" t="s">
        <v>94</v>
      </c>
    </row>
    <row r="674" spans="1:53">
      <c r="A674" s="12" t="str">
        <f>IF(Vertragsdaten!AZ675="","",Vertragsdaten!AZ675)</f>
        <v/>
      </c>
      <c r="B674" s="12"/>
      <c r="C674" s="12"/>
      <c r="D674" s="12"/>
      <c r="E674" s="4" t="str">
        <f>IF(Vertragsdaten!M675="","",Vertragsdaten!M675)</f>
        <v/>
      </c>
      <c r="F674" s="19">
        <f>Vertragsdaten!H675</f>
        <v>0</v>
      </c>
      <c r="G674" s="9"/>
      <c r="H674" s="15" t="str">
        <f>IF(Vertragsdaten!J675="","",Vertragsdaten!J675)</f>
        <v/>
      </c>
      <c r="I674" s="15" t="str">
        <f>IF(Vertragsdaten!K675="","",Vertragsdaten!K675)</f>
        <v/>
      </c>
      <c r="J674" s="15" t="str">
        <f>IF(Vertragsdaten!L675="","",Vertragsdaten!L675)</f>
        <v/>
      </c>
      <c r="K674" s="9"/>
      <c r="L674" s="15" t="str">
        <f>IF(Vertragsdaten!J675="","",Vertragsdaten!J675)</f>
        <v/>
      </c>
      <c r="M674" s="9" t="str">
        <f>IF(Vertragsdaten!I675="","",Vertragsdaten!I675)</f>
        <v/>
      </c>
      <c r="N674" s="9"/>
      <c r="O674" s="9" t="str">
        <f>IF(Vertragsdaten!W675="","",Vertragsdaten!W675)</f>
        <v/>
      </c>
      <c r="P674" s="15" t="str">
        <f>IF(Vertragsdaten!R675="","",Vertragsdaten!R675)</f>
        <v/>
      </c>
      <c r="Q674" s="15" t="str">
        <f>IF(Vertragsdaten!S675="","",Vertragsdaten!S675)</f>
        <v/>
      </c>
      <c r="R674" s="9"/>
      <c r="S674" s="15" t="str">
        <f>IF(Vertragsdaten!S675="","",Vertragsdaten!T675)</f>
        <v/>
      </c>
      <c r="T674" s="15" t="str">
        <f>IF(Vertragsdaten!T675="","",Vertragsdaten!U675)</f>
        <v/>
      </c>
      <c r="U674" s="9"/>
      <c r="V674" s="16" t="str">
        <f>IF(Vertragsdaten!$V675="","",Vertragsdaten!$V675)</f>
        <v/>
      </c>
      <c r="W674" s="9"/>
      <c r="X674" s="9"/>
      <c r="Y674" s="9"/>
      <c r="Z674" s="9"/>
      <c r="AA674" s="15" t="str">
        <f>IF(Vertragsdaten!AI675="","",Vertragsdaten!AI675)</f>
        <v/>
      </c>
      <c r="AB674" s="15" t="str">
        <f>IF(Vertragsdaten!AJ675="","",Vertragsdaten!AJ675)</f>
        <v/>
      </c>
      <c r="AC674" s="9"/>
      <c r="AD674" s="15" t="str">
        <f>IF(Vertragsdaten!AK675="","",Vertragsdaten!AK675)</f>
        <v/>
      </c>
      <c r="AE674" s="15" t="str">
        <f>IF(Vertragsdaten!AL675="","",Vertragsdaten!AL675)</f>
        <v/>
      </c>
      <c r="AF674" s="16" t="s">
        <v>2</v>
      </c>
      <c r="AG674" s="16" t="str">
        <f>IF(Vertragsdaten!G675="","",Vertragsdaten!G675)</f>
        <v/>
      </c>
      <c r="AH674" s="9" t="str">
        <f>IF(Vertragsdaten!$AW675="","",Vertragsdaten!AW675)</f>
        <v/>
      </c>
      <c r="AI674" s="9"/>
      <c r="AJ674" s="9"/>
      <c r="AK674" s="9"/>
      <c r="AL674" s="15" t="str">
        <f>IF(Vertragsdaten!AM675="","",Vertragsdaten!AM675)</f>
        <v/>
      </c>
      <c r="AM674" s="15" t="str">
        <f>IF(Vertragsdaten!AN675="","",Vertragsdaten!AN675)</f>
        <v/>
      </c>
      <c r="AN674" s="9"/>
      <c r="AO674" s="9"/>
      <c r="AP674" s="22" t="str">
        <f>IF(Vertragsdaten!AQ675="","",ROUND(Vertragsdaten!AQ675,0))</f>
        <v/>
      </c>
      <c r="AQ674" s="9"/>
      <c r="AR674" s="15" t="str">
        <f>IF(Vertragsdaten!AR675="","",Vertragsdaten!AR675)</f>
        <v/>
      </c>
      <c r="AS674" s="16" t="str">
        <f>IF(Vertragsdaten!$AW675="","",Vertragsdaten!$AW675)</f>
        <v/>
      </c>
      <c r="AT674" s="16" t="str">
        <f>IF(Vertragsdaten!AO675="","","11XSWK-H-------M")</f>
        <v/>
      </c>
      <c r="AU674" s="16" t="str">
        <f>IF(Vertragsdaten!AU675="E01 „Ein-/Auszug (Umzug)“","E01",IF(Vertragsdaten!AU675="E02 „Einzug/Neuanlage“","E02",IF(Vertragsdaten!AU675="E03 „Lieferantenwechsel“","E03","ZD2")))</f>
        <v>ZD2</v>
      </c>
      <c r="AV674" s="16" t="str">
        <f>IF(Vertragsdaten!AS675="nein","Z18","Z15")</f>
        <v>Z15</v>
      </c>
      <c r="AW674" s="16" t="str">
        <f>IF(Vertragsdaten!BC675="","",VLOOKUP(Vertragsdaten!BC675,'Dropdown-Werte'!$I$2:$J$5,2,FALSE))</f>
        <v/>
      </c>
      <c r="AX674" s="16" t="str">
        <f t="shared" si="10"/>
        <v/>
      </c>
      <c r="AY674" s="16" t="str">
        <f>IF(Vertragsdaten!BB675="","",Vertragsdaten!BB675)</f>
        <v/>
      </c>
      <c r="AZ674" s="16" t="s">
        <v>93</v>
      </c>
      <c r="BA674" s="16" t="s">
        <v>94</v>
      </c>
    </row>
    <row r="675" spans="1:53">
      <c r="A675" s="12" t="str">
        <f>IF(Vertragsdaten!AZ676="","",Vertragsdaten!AZ676)</f>
        <v/>
      </c>
      <c r="B675" s="12"/>
      <c r="C675" s="12"/>
      <c r="D675" s="12"/>
      <c r="E675" s="4" t="str">
        <f>IF(Vertragsdaten!M676="","",Vertragsdaten!M676)</f>
        <v/>
      </c>
      <c r="F675" s="19">
        <f>Vertragsdaten!H676</f>
        <v>0</v>
      </c>
      <c r="G675" s="9"/>
      <c r="H675" s="15" t="str">
        <f>IF(Vertragsdaten!J676="","",Vertragsdaten!J676)</f>
        <v/>
      </c>
      <c r="I675" s="15" t="str">
        <f>IF(Vertragsdaten!K676="","",Vertragsdaten!K676)</f>
        <v/>
      </c>
      <c r="J675" s="15" t="str">
        <f>IF(Vertragsdaten!L676="","",Vertragsdaten!L676)</f>
        <v/>
      </c>
      <c r="K675" s="9"/>
      <c r="L675" s="15" t="str">
        <f>IF(Vertragsdaten!J676="","",Vertragsdaten!J676)</f>
        <v/>
      </c>
      <c r="M675" s="9" t="str">
        <f>IF(Vertragsdaten!I676="","",Vertragsdaten!I676)</f>
        <v/>
      </c>
      <c r="N675" s="9"/>
      <c r="O675" s="9" t="str">
        <f>IF(Vertragsdaten!W676="","",Vertragsdaten!W676)</f>
        <v/>
      </c>
      <c r="P675" s="15" t="str">
        <f>IF(Vertragsdaten!R676="","",Vertragsdaten!R676)</f>
        <v/>
      </c>
      <c r="Q675" s="15" t="str">
        <f>IF(Vertragsdaten!S676="","",Vertragsdaten!S676)</f>
        <v/>
      </c>
      <c r="R675" s="9"/>
      <c r="S675" s="15" t="str">
        <f>IF(Vertragsdaten!S676="","",Vertragsdaten!T676)</f>
        <v/>
      </c>
      <c r="T675" s="15" t="str">
        <f>IF(Vertragsdaten!T676="","",Vertragsdaten!U676)</f>
        <v/>
      </c>
      <c r="U675" s="9"/>
      <c r="V675" s="16" t="str">
        <f>IF(Vertragsdaten!$V676="","",Vertragsdaten!$V676)</f>
        <v/>
      </c>
      <c r="W675" s="9"/>
      <c r="X675" s="9"/>
      <c r="Y675" s="9"/>
      <c r="Z675" s="9"/>
      <c r="AA675" s="15" t="str">
        <f>IF(Vertragsdaten!AI676="","",Vertragsdaten!AI676)</f>
        <v/>
      </c>
      <c r="AB675" s="15" t="str">
        <f>IF(Vertragsdaten!AJ676="","",Vertragsdaten!AJ676)</f>
        <v/>
      </c>
      <c r="AC675" s="9"/>
      <c r="AD675" s="15" t="str">
        <f>IF(Vertragsdaten!AK676="","",Vertragsdaten!AK676)</f>
        <v/>
      </c>
      <c r="AE675" s="15" t="str">
        <f>IF(Vertragsdaten!AL676="","",Vertragsdaten!AL676)</f>
        <v/>
      </c>
      <c r="AF675" s="16" t="s">
        <v>2</v>
      </c>
      <c r="AG675" s="16" t="str">
        <f>IF(Vertragsdaten!G676="","",Vertragsdaten!G676)</f>
        <v/>
      </c>
      <c r="AH675" s="9" t="str">
        <f>IF(Vertragsdaten!$AW676="","",Vertragsdaten!AW676)</f>
        <v/>
      </c>
      <c r="AI675" s="9"/>
      <c r="AJ675" s="9"/>
      <c r="AK675" s="9"/>
      <c r="AL675" s="15" t="str">
        <f>IF(Vertragsdaten!AM676="","",Vertragsdaten!AM676)</f>
        <v/>
      </c>
      <c r="AM675" s="15" t="str">
        <f>IF(Vertragsdaten!AN676="","",Vertragsdaten!AN676)</f>
        <v/>
      </c>
      <c r="AN675" s="9"/>
      <c r="AO675" s="9"/>
      <c r="AP675" s="22" t="str">
        <f>IF(Vertragsdaten!AQ676="","",ROUND(Vertragsdaten!AQ676,0))</f>
        <v/>
      </c>
      <c r="AQ675" s="9"/>
      <c r="AR675" s="15" t="str">
        <f>IF(Vertragsdaten!AR676="","",Vertragsdaten!AR676)</f>
        <v/>
      </c>
      <c r="AS675" s="16" t="str">
        <f>IF(Vertragsdaten!$AW676="","",Vertragsdaten!$AW676)</f>
        <v/>
      </c>
      <c r="AT675" s="16" t="str">
        <f>IF(Vertragsdaten!AO676="","","11XSWK-H-------M")</f>
        <v/>
      </c>
      <c r="AU675" s="16" t="str">
        <f>IF(Vertragsdaten!AU676="E01 „Ein-/Auszug (Umzug)“","E01",IF(Vertragsdaten!AU676="E02 „Einzug/Neuanlage“","E02",IF(Vertragsdaten!AU676="E03 „Lieferantenwechsel“","E03","ZD2")))</f>
        <v>ZD2</v>
      </c>
      <c r="AV675" s="16" t="str">
        <f>IF(Vertragsdaten!AS676="nein","Z18","Z15")</f>
        <v>Z15</v>
      </c>
      <c r="AW675" s="16" t="str">
        <f>IF(Vertragsdaten!BC676="","",VLOOKUP(Vertragsdaten!BC676,'Dropdown-Werte'!$I$2:$J$5,2,FALSE))</f>
        <v/>
      </c>
      <c r="AX675" s="16" t="str">
        <f t="shared" si="10"/>
        <v/>
      </c>
      <c r="AY675" s="16" t="str">
        <f>IF(Vertragsdaten!BB676="","",Vertragsdaten!BB676)</f>
        <v/>
      </c>
      <c r="AZ675" s="16" t="s">
        <v>93</v>
      </c>
      <c r="BA675" s="16" t="s">
        <v>94</v>
      </c>
    </row>
    <row r="676" spans="1:53">
      <c r="A676" s="12" t="str">
        <f>IF(Vertragsdaten!AZ677="","",Vertragsdaten!AZ677)</f>
        <v/>
      </c>
      <c r="B676" s="12"/>
      <c r="C676" s="12"/>
      <c r="D676" s="12"/>
      <c r="E676" s="4" t="str">
        <f>IF(Vertragsdaten!M677="","",Vertragsdaten!M677)</f>
        <v/>
      </c>
      <c r="F676" s="19">
        <f>Vertragsdaten!H677</f>
        <v>0</v>
      </c>
      <c r="G676" s="9"/>
      <c r="H676" s="15" t="str">
        <f>IF(Vertragsdaten!J677="","",Vertragsdaten!J677)</f>
        <v/>
      </c>
      <c r="I676" s="15" t="str">
        <f>IF(Vertragsdaten!K677="","",Vertragsdaten!K677)</f>
        <v/>
      </c>
      <c r="J676" s="15" t="str">
        <f>IF(Vertragsdaten!L677="","",Vertragsdaten!L677)</f>
        <v/>
      </c>
      <c r="K676" s="9"/>
      <c r="L676" s="15" t="str">
        <f>IF(Vertragsdaten!J677="","",Vertragsdaten!J677)</f>
        <v/>
      </c>
      <c r="M676" s="9" t="str">
        <f>IF(Vertragsdaten!I677="","",Vertragsdaten!I677)</f>
        <v/>
      </c>
      <c r="N676" s="9"/>
      <c r="O676" s="9" t="str">
        <f>IF(Vertragsdaten!W677="","",Vertragsdaten!W677)</f>
        <v/>
      </c>
      <c r="P676" s="15" t="str">
        <f>IF(Vertragsdaten!R677="","",Vertragsdaten!R677)</f>
        <v/>
      </c>
      <c r="Q676" s="15" t="str">
        <f>IF(Vertragsdaten!S677="","",Vertragsdaten!S677)</f>
        <v/>
      </c>
      <c r="R676" s="9"/>
      <c r="S676" s="15" t="str">
        <f>IF(Vertragsdaten!S677="","",Vertragsdaten!T677)</f>
        <v/>
      </c>
      <c r="T676" s="15" t="str">
        <f>IF(Vertragsdaten!T677="","",Vertragsdaten!U677)</f>
        <v/>
      </c>
      <c r="U676" s="9"/>
      <c r="V676" s="16" t="str">
        <f>IF(Vertragsdaten!$V677="","",Vertragsdaten!$V677)</f>
        <v/>
      </c>
      <c r="W676" s="9"/>
      <c r="X676" s="9"/>
      <c r="Y676" s="9"/>
      <c r="Z676" s="9"/>
      <c r="AA676" s="15" t="str">
        <f>IF(Vertragsdaten!AI677="","",Vertragsdaten!AI677)</f>
        <v/>
      </c>
      <c r="AB676" s="15" t="str">
        <f>IF(Vertragsdaten!AJ677="","",Vertragsdaten!AJ677)</f>
        <v/>
      </c>
      <c r="AC676" s="9"/>
      <c r="AD676" s="15" t="str">
        <f>IF(Vertragsdaten!AK677="","",Vertragsdaten!AK677)</f>
        <v/>
      </c>
      <c r="AE676" s="15" t="str">
        <f>IF(Vertragsdaten!AL677="","",Vertragsdaten!AL677)</f>
        <v/>
      </c>
      <c r="AF676" s="16" t="s">
        <v>2</v>
      </c>
      <c r="AG676" s="16" t="str">
        <f>IF(Vertragsdaten!G677="","",Vertragsdaten!G677)</f>
        <v/>
      </c>
      <c r="AH676" s="9" t="str">
        <f>IF(Vertragsdaten!$AW677="","",Vertragsdaten!AW677)</f>
        <v/>
      </c>
      <c r="AI676" s="9"/>
      <c r="AJ676" s="9"/>
      <c r="AK676" s="9"/>
      <c r="AL676" s="15" t="str">
        <f>IF(Vertragsdaten!AM677="","",Vertragsdaten!AM677)</f>
        <v/>
      </c>
      <c r="AM676" s="15" t="str">
        <f>IF(Vertragsdaten!AN677="","",Vertragsdaten!AN677)</f>
        <v/>
      </c>
      <c r="AN676" s="9"/>
      <c r="AO676" s="9"/>
      <c r="AP676" s="22" t="str">
        <f>IF(Vertragsdaten!AQ677="","",ROUND(Vertragsdaten!AQ677,0))</f>
        <v/>
      </c>
      <c r="AQ676" s="9"/>
      <c r="AR676" s="15" t="str">
        <f>IF(Vertragsdaten!AR677="","",Vertragsdaten!AR677)</f>
        <v/>
      </c>
      <c r="AS676" s="16" t="str">
        <f>IF(Vertragsdaten!$AW677="","",Vertragsdaten!$AW677)</f>
        <v/>
      </c>
      <c r="AT676" s="16" t="str">
        <f>IF(Vertragsdaten!AO677="","","11XSWK-H-------M")</f>
        <v/>
      </c>
      <c r="AU676" s="16" t="str">
        <f>IF(Vertragsdaten!AU677="E01 „Ein-/Auszug (Umzug)“","E01",IF(Vertragsdaten!AU677="E02 „Einzug/Neuanlage“","E02",IF(Vertragsdaten!AU677="E03 „Lieferantenwechsel“","E03","ZD2")))</f>
        <v>ZD2</v>
      </c>
      <c r="AV676" s="16" t="str">
        <f>IF(Vertragsdaten!AS677="nein","Z18","Z15")</f>
        <v>Z15</v>
      </c>
      <c r="AW676" s="16" t="str">
        <f>IF(Vertragsdaten!BC677="","",VLOOKUP(Vertragsdaten!BC677,'Dropdown-Werte'!$I$2:$J$5,2,FALSE))</f>
        <v/>
      </c>
      <c r="AX676" s="16" t="str">
        <f t="shared" si="10"/>
        <v/>
      </c>
      <c r="AY676" s="16" t="str">
        <f>IF(Vertragsdaten!BB677="","",Vertragsdaten!BB677)</f>
        <v/>
      </c>
      <c r="AZ676" s="16" t="s">
        <v>93</v>
      </c>
      <c r="BA676" s="16" t="s">
        <v>94</v>
      </c>
    </row>
    <row r="677" spans="1:53">
      <c r="A677" s="12" t="str">
        <f>IF(Vertragsdaten!AZ678="","",Vertragsdaten!AZ678)</f>
        <v/>
      </c>
      <c r="B677" s="12"/>
      <c r="C677" s="12"/>
      <c r="D677" s="12"/>
      <c r="E677" s="4" t="str">
        <f>IF(Vertragsdaten!M678="","",Vertragsdaten!M678)</f>
        <v/>
      </c>
      <c r="F677" s="19">
        <f>Vertragsdaten!H678</f>
        <v>0</v>
      </c>
      <c r="G677" s="9"/>
      <c r="H677" s="15" t="str">
        <f>IF(Vertragsdaten!J678="","",Vertragsdaten!J678)</f>
        <v/>
      </c>
      <c r="I677" s="15" t="str">
        <f>IF(Vertragsdaten!K678="","",Vertragsdaten!K678)</f>
        <v/>
      </c>
      <c r="J677" s="15" t="str">
        <f>IF(Vertragsdaten!L678="","",Vertragsdaten!L678)</f>
        <v/>
      </c>
      <c r="K677" s="9"/>
      <c r="L677" s="15" t="str">
        <f>IF(Vertragsdaten!J678="","",Vertragsdaten!J678)</f>
        <v/>
      </c>
      <c r="M677" s="9" t="str">
        <f>IF(Vertragsdaten!I678="","",Vertragsdaten!I678)</f>
        <v/>
      </c>
      <c r="N677" s="9"/>
      <c r="O677" s="9" t="str">
        <f>IF(Vertragsdaten!W678="","",Vertragsdaten!W678)</f>
        <v/>
      </c>
      <c r="P677" s="15" t="str">
        <f>IF(Vertragsdaten!R678="","",Vertragsdaten!R678)</f>
        <v/>
      </c>
      <c r="Q677" s="15" t="str">
        <f>IF(Vertragsdaten!S678="","",Vertragsdaten!S678)</f>
        <v/>
      </c>
      <c r="R677" s="9"/>
      <c r="S677" s="15" t="str">
        <f>IF(Vertragsdaten!S678="","",Vertragsdaten!T678)</f>
        <v/>
      </c>
      <c r="T677" s="15" t="str">
        <f>IF(Vertragsdaten!T678="","",Vertragsdaten!U678)</f>
        <v/>
      </c>
      <c r="U677" s="9"/>
      <c r="V677" s="16" t="str">
        <f>IF(Vertragsdaten!$V678="","",Vertragsdaten!$V678)</f>
        <v/>
      </c>
      <c r="W677" s="9"/>
      <c r="X677" s="9"/>
      <c r="Y677" s="9"/>
      <c r="Z677" s="9"/>
      <c r="AA677" s="15" t="str">
        <f>IF(Vertragsdaten!AI678="","",Vertragsdaten!AI678)</f>
        <v/>
      </c>
      <c r="AB677" s="15" t="str">
        <f>IF(Vertragsdaten!AJ678="","",Vertragsdaten!AJ678)</f>
        <v/>
      </c>
      <c r="AC677" s="9"/>
      <c r="AD677" s="15" t="str">
        <f>IF(Vertragsdaten!AK678="","",Vertragsdaten!AK678)</f>
        <v/>
      </c>
      <c r="AE677" s="15" t="str">
        <f>IF(Vertragsdaten!AL678="","",Vertragsdaten!AL678)</f>
        <v/>
      </c>
      <c r="AF677" s="16" t="s">
        <v>2</v>
      </c>
      <c r="AG677" s="16" t="str">
        <f>IF(Vertragsdaten!G678="","",Vertragsdaten!G678)</f>
        <v/>
      </c>
      <c r="AH677" s="9" t="str">
        <f>IF(Vertragsdaten!$AW678="","",Vertragsdaten!AW678)</f>
        <v/>
      </c>
      <c r="AI677" s="9"/>
      <c r="AJ677" s="9"/>
      <c r="AK677" s="9"/>
      <c r="AL677" s="15" t="str">
        <f>IF(Vertragsdaten!AM678="","",Vertragsdaten!AM678)</f>
        <v/>
      </c>
      <c r="AM677" s="15" t="str">
        <f>IF(Vertragsdaten!AN678="","",Vertragsdaten!AN678)</f>
        <v/>
      </c>
      <c r="AN677" s="9"/>
      <c r="AO677" s="9"/>
      <c r="AP677" s="22" t="str">
        <f>IF(Vertragsdaten!AQ678="","",ROUND(Vertragsdaten!AQ678,0))</f>
        <v/>
      </c>
      <c r="AQ677" s="9"/>
      <c r="AR677" s="15" t="str">
        <f>IF(Vertragsdaten!AR678="","",Vertragsdaten!AR678)</f>
        <v/>
      </c>
      <c r="AS677" s="16" t="str">
        <f>IF(Vertragsdaten!$AW678="","",Vertragsdaten!$AW678)</f>
        <v/>
      </c>
      <c r="AT677" s="16" t="str">
        <f>IF(Vertragsdaten!AO678="","","11XSWK-H-------M")</f>
        <v/>
      </c>
      <c r="AU677" s="16" t="str">
        <f>IF(Vertragsdaten!AU678="E01 „Ein-/Auszug (Umzug)“","E01",IF(Vertragsdaten!AU678="E02 „Einzug/Neuanlage“","E02",IF(Vertragsdaten!AU678="E03 „Lieferantenwechsel“","E03","ZD2")))</f>
        <v>ZD2</v>
      </c>
      <c r="AV677" s="16" t="str">
        <f>IF(Vertragsdaten!AS678="nein","Z18","Z15")</f>
        <v>Z15</v>
      </c>
      <c r="AW677" s="16" t="str">
        <f>IF(Vertragsdaten!BC678="","",VLOOKUP(Vertragsdaten!BC678,'Dropdown-Werte'!$I$2:$J$5,2,FALSE))</f>
        <v/>
      </c>
      <c r="AX677" s="16" t="str">
        <f t="shared" si="10"/>
        <v/>
      </c>
      <c r="AY677" s="16" t="str">
        <f>IF(Vertragsdaten!BB678="","",Vertragsdaten!BB678)</f>
        <v/>
      </c>
      <c r="AZ677" s="16" t="s">
        <v>93</v>
      </c>
      <c r="BA677" s="16" t="s">
        <v>94</v>
      </c>
    </row>
    <row r="678" spans="1:53">
      <c r="A678" s="12" t="str">
        <f>IF(Vertragsdaten!AZ679="","",Vertragsdaten!AZ679)</f>
        <v/>
      </c>
      <c r="B678" s="12"/>
      <c r="C678" s="12"/>
      <c r="D678" s="12"/>
      <c r="E678" s="4" t="str">
        <f>IF(Vertragsdaten!M679="","",Vertragsdaten!M679)</f>
        <v/>
      </c>
      <c r="F678" s="19">
        <f>Vertragsdaten!H679</f>
        <v>0</v>
      </c>
      <c r="G678" s="9"/>
      <c r="H678" s="15" t="str">
        <f>IF(Vertragsdaten!J679="","",Vertragsdaten!J679)</f>
        <v/>
      </c>
      <c r="I678" s="15" t="str">
        <f>IF(Vertragsdaten!K679="","",Vertragsdaten!K679)</f>
        <v/>
      </c>
      <c r="J678" s="15" t="str">
        <f>IF(Vertragsdaten!L679="","",Vertragsdaten!L679)</f>
        <v/>
      </c>
      <c r="K678" s="9"/>
      <c r="L678" s="15" t="str">
        <f>IF(Vertragsdaten!J679="","",Vertragsdaten!J679)</f>
        <v/>
      </c>
      <c r="M678" s="9" t="str">
        <f>IF(Vertragsdaten!I679="","",Vertragsdaten!I679)</f>
        <v/>
      </c>
      <c r="N678" s="9"/>
      <c r="O678" s="9" t="str">
        <f>IF(Vertragsdaten!W679="","",Vertragsdaten!W679)</f>
        <v/>
      </c>
      <c r="P678" s="15" t="str">
        <f>IF(Vertragsdaten!R679="","",Vertragsdaten!R679)</f>
        <v/>
      </c>
      <c r="Q678" s="15" t="str">
        <f>IF(Vertragsdaten!S679="","",Vertragsdaten!S679)</f>
        <v/>
      </c>
      <c r="R678" s="9"/>
      <c r="S678" s="15" t="str">
        <f>IF(Vertragsdaten!S679="","",Vertragsdaten!T679)</f>
        <v/>
      </c>
      <c r="T678" s="15" t="str">
        <f>IF(Vertragsdaten!T679="","",Vertragsdaten!U679)</f>
        <v/>
      </c>
      <c r="U678" s="9"/>
      <c r="V678" s="16" t="str">
        <f>IF(Vertragsdaten!$V679="","",Vertragsdaten!$V679)</f>
        <v/>
      </c>
      <c r="W678" s="9"/>
      <c r="X678" s="9"/>
      <c r="Y678" s="9"/>
      <c r="Z678" s="9"/>
      <c r="AA678" s="15" t="str">
        <f>IF(Vertragsdaten!AI679="","",Vertragsdaten!AI679)</f>
        <v/>
      </c>
      <c r="AB678" s="15" t="str">
        <f>IF(Vertragsdaten!AJ679="","",Vertragsdaten!AJ679)</f>
        <v/>
      </c>
      <c r="AC678" s="9"/>
      <c r="AD678" s="15" t="str">
        <f>IF(Vertragsdaten!AK679="","",Vertragsdaten!AK679)</f>
        <v/>
      </c>
      <c r="AE678" s="15" t="str">
        <f>IF(Vertragsdaten!AL679="","",Vertragsdaten!AL679)</f>
        <v/>
      </c>
      <c r="AF678" s="16" t="s">
        <v>2</v>
      </c>
      <c r="AG678" s="16" t="str">
        <f>IF(Vertragsdaten!G679="","",Vertragsdaten!G679)</f>
        <v/>
      </c>
      <c r="AH678" s="9" t="str">
        <f>IF(Vertragsdaten!$AW679="","",Vertragsdaten!AW679)</f>
        <v/>
      </c>
      <c r="AI678" s="9"/>
      <c r="AJ678" s="9"/>
      <c r="AK678" s="9"/>
      <c r="AL678" s="15" t="str">
        <f>IF(Vertragsdaten!AM679="","",Vertragsdaten!AM679)</f>
        <v/>
      </c>
      <c r="AM678" s="15" t="str">
        <f>IF(Vertragsdaten!AN679="","",Vertragsdaten!AN679)</f>
        <v/>
      </c>
      <c r="AN678" s="9"/>
      <c r="AO678" s="9"/>
      <c r="AP678" s="22" t="str">
        <f>IF(Vertragsdaten!AQ679="","",ROUND(Vertragsdaten!AQ679,0))</f>
        <v/>
      </c>
      <c r="AQ678" s="9"/>
      <c r="AR678" s="15" t="str">
        <f>IF(Vertragsdaten!AR679="","",Vertragsdaten!AR679)</f>
        <v/>
      </c>
      <c r="AS678" s="16" t="str">
        <f>IF(Vertragsdaten!$AW679="","",Vertragsdaten!$AW679)</f>
        <v/>
      </c>
      <c r="AT678" s="16" t="str">
        <f>IF(Vertragsdaten!AO679="","","11XSWK-H-------M")</f>
        <v/>
      </c>
      <c r="AU678" s="16" t="str">
        <f>IF(Vertragsdaten!AU679="E01 „Ein-/Auszug (Umzug)“","E01",IF(Vertragsdaten!AU679="E02 „Einzug/Neuanlage“","E02",IF(Vertragsdaten!AU679="E03 „Lieferantenwechsel“","E03","ZD2")))</f>
        <v>ZD2</v>
      </c>
      <c r="AV678" s="16" t="str">
        <f>IF(Vertragsdaten!AS679="nein","Z18","Z15")</f>
        <v>Z15</v>
      </c>
      <c r="AW678" s="16" t="str">
        <f>IF(Vertragsdaten!BC679="","",VLOOKUP(Vertragsdaten!BC679,'Dropdown-Werte'!$I$2:$J$5,2,FALSE))</f>
        <v/>
      </c>
      <c r="AX678" s="16" t="str">
        <f t="shared" si="10"/>
        <v/>
      </c>
      <c r="AY678" s="16" t="str">
        <f>IF(Vertragsdaten!BB679="","",Vertragsdaten!BB679)</f>
        <v/>
      </c>
      <c r="AZ678" s="16" t="s">
        <v>93</v>
      </c>
      <c r="BA678" s="16" t="s">
        <v>94</v>
      </c>
    </row>
    <row r="679" spans="1:53">
      <c r="A679" s="12" t="str">
        <f>IF(Vertragsdaten!AZ680="","",Vertragsdaten!AZ680)</f>
        <v/>
      </c>
      <c r="B679" s="12"/>
      <c r="C679" s="12"/>
      <c r="D679" s="12"/>
      <c r="E679" s="4" t="str">
        <f>IF(Vertragsdaten!M680="","",Vertragsdaten!M680)</f>
        <v/>
      </c>
      <c r="F679" s="19">
        <f>Vertragsdaten!H680</f>
        <v>0</v>
      </c>
      <c r="G679" s="9"/>
      <c r="H679" s="15" t="str">
        <f>IF(Vertragsdaten!J680="","",Vertragsdaten!J680)</f>
        <v/>
      </c>
      <c r="I679" s="15" t="str">
        <f>IF(Vertragsdaten!K680="","",Vertragsdaten!K680)</f>
        <v/>
      </c>
      <c r="J679" s="15" t="str">
        <f>IF(Vertragsdaten!L680="","",Vertragsdaten!L680)</f>
        <v/>
      </c>
      <c r="K679" s="9"/>
      <c r="L679" s="15" t="str">
        <f>IF(Vertragsdaten!J680="","",Vertragsdaten!J680)</f>
        <v/>
      </c>
      <c r="M679" s="9" t="str">
        <f>IF(Vertragsdaten!I680="","",Vertragsdaten!I680)</f>
        <v/>
      </c>
      <c r="N679" s="9"/>
      <c r="O679" s="9" t="str">
        <f>IF(Vertragsdaten!W680="","",Vertragsdaten!W680)</f>
        <v/>
      </c>
      <c r="P679" s="15" t="str">
        <f>IF(Vertragsdaten!R680="","",Vertragsdaten!R680)</f>
        <v/>
      </c>
      <c r="Q679" s="15" t="str">
        <f>IF(Vertragsdaten!S680="","",Vertragsdaten!S680)</f>
        <v/>
      </c>
      <c r="R679" s="9"/>
      <c r="S679" s="15" t="str">
        <f>IF(Vertragsdaten!S680="","",Vertragsdaten!T680)</f>
        <v/>
      </c>
      <c r="T679" s="15" t="str">
        <f>IF(Vertragsdaten!T680="","",Vertragsdaten!U680)</f>
        <v/>
      </c>
      <c r="U679" s="9"/>
      <c r="V679" s="16" t="str">
        <f>IF(Vertragsdaten!$V680="","",Vertragsdaten!$V680)</f>
        <v/>
      </c>
      <c r="W679" s="9"/>
      <c r="X679" s="9"/>
      <c r="Y679" s="9"/>
      <c r="Z679" s="9"/>
      <c r="AA679" s="15" t="str">
        <f>IF(Vertragsdaten!AI680="","",Vertragsdaten!AI680)</f>
        <v/>
      </c>
      <c r="AB679" s="15" t="str">
        <f>IF(Vertragsdaten!AJ680="","",Vertragsdaten!AJ680)</f>
        <v/>
      </c>
      <c r="AC679" s="9"/>
      <c r="AD679" s="15" t="str">
        <f>IF(Vertragsdaten!AK680="","",Vertragsdaten!AK680)</f>
        <v/>
      </c>
      <c r="AE679" s="15" t="str">
        <f>IF(Vertragsdaten!AL680="","",Vertragsdaten!AL680)</f>
        <v/>
      </c>
      <c r="AF679" s="16" t="s">
        <v>2</v>
      </c>
      <c r="AG679" s="16" t="str">
        <f>IF(Vertragsdaten!G680="","",Vertragsdaten!G680)</f>
        <v/>
      </c>
      <c r="AH679" s="9" t="str">
        <f>IF(Vertragsdaten!$AW680="","",Vertragsdaten!AW680)</f>
        <v/>
      </c>
      <c r="AI679" s="9"/>
      <c r="AJ679" s="9"/>
      <c r="AK679" s="9"/>
      <c r="AL679" s="15" t="str">
        <f>IF(Vertragsdaten!AM680="","",Vertragsdaten!AM680)</f>
        <v/>
      </c>
      <c r="AM679" s="15" t="str">
        <f>IF(Vertragsdaten!AN680="","",Vertragsdaten!AN680)</f>
        <v/>
      </c>
      <c r="AN679" s="9"/>
      <c r="AO679" s="9"/>
      <c r="AP679" s="22" t="str">
        <f>IF(Vertragsdaten!AQ680="","",ROUND(Vertragsdaten!AQ680,0))</f>
        <v/>
      </c>
      <c r="AQ679" s="9"/>
      <c r="AR679" s="15" t="str">
        <f>IF(Vertragsdaten!AR680="","",Vertragsdaten!AR680)</f>
        <v/>
      </c>
      <c r="AS679" s="16" t="str">
        <f>IF(Vertragsdaten!$AW680="","",Vertragsdaten!$AW680)</f>
        <v/>
      </c>
      <c r="AT679" s="16" t="str">
        <f>IF(Vertragsdaten!AO680="","","11XSWK-H-------M")</f>
        <v/>
      </c>
      <c r="AU679" s="16" t="str">
        <f>IF(Vertragsdaten!AU680="E01 „Ein-/Auszug (Umzug)“","E01",IF(Vertragsdaten!AU680="E02 „Einzug/Neuanlage“","E02",IF(Vertragsdaten!AU680="E03 „Lieferantenwechsel“","E03","ZD2")))</f>
        <v>ZD2</v>
      </c>
      <c r="AV679" s="16" t="str">
        <f>IF(Vertragsdaten!AS680="nein","Z18","Z15")</f>
        <v>Z15</v>
      </c>
      <c r="AW679" s="16" t="str">
        <f>IF(Vertragsdaten!BC680="","",VLOOKUP(Vertragsdaten!BC680,'Dropdown-Werte'!$I$2:$J$5,2,FALSE))</f>
        <v/>
      </c>
      <c r="AX679" s="16" t="str">
        <f t="shared" si="10"/>
        <v/>
      </c>
      <c r="AY679" s="16" t="str">
        <f>IF(Vertragsdaten!BB680="","",Vertragsdaten!BB680)</f>
        <v/>
      </c>
      <c r="AZ679" s="16" t="s">
        <v>93</v>
      </c>
      <c r="BA679" s="16" t="s">
        <v>94</v>
      </c>
    </row>
    <row r="680" spans="1:53">
      <c r="A680" s="12" t="str">
        <f>IF(Vertragsdaten!AZ681="","",Vertragsdaten!AZ681)</f>
        <v/>
      </c>
      <c r="B680" s="12"/>
      <c r="C680" s="12"/>
      <c r="D680" s="12"/>
      <c r="E680" s="4" t="str">
        <f>IF(Vertragsdaten!M681="","",Vertragsdaten!M681)</f>
        <v/>
      </c>
      <c r="F680" s="19">
        <f>Vertragsdaten!H681</f>
        <v>0</v>
      </c>
      <c r="G680" s="9"/>
      <c r="H680" s="15" t="str">
        <f>IF(Vertragsdaten!J681="","",Vertragsdaten!J681)</f>
        <v/>
      </c>
      <c r="I680" s="15" t="str">
        <f>IF(Vertragsdaten!K681="","",Vertragsdaten!K681)</f>
        <v/>
      </c>
      <c r="J680" s="15" t="str">
        <f>IF(Vertragsdaten!L681="","",Vertragsdaten!L681)</f>
        <v/>
      </c>
      <c r="K680" s="9"/>
      <c r="L680" s="15" t="str">
        <f>IF(Vertragsdaten!J681="","",Vertragsdaten!J681)</f>
        <v/>
      </c>
      <c r="M680" s="9" t="str">
        <f>IF(Vertragsdaten!I681="","",Vertragsdaten!I681)</f>
        <v/>
      </c>
      <c r="N680" s="9"/>
      <c r="O680" s="9" t="str">
        <f>IF(Vertragsdaten!W681="","",Vertragsdaten!W681)</f>
        <v/>
      </c>
      <c r="P680" s="15" t="str">
        <f>IF(Vertragsdaten!R681="","",Vertragsdaten!R681)</f>
        <v/>
      </c>
      <c r="Q680" s="15" t="str">
        <f>IF(Vertragsdaten!S681="","",Vertragsdaten!S681)</f>
        <v/>
      </c>
      <c r="R680" s="9"/>
      <c r="S680" s="15" t="str">
        <f>IF(Vertragsdaten!S681="","",Vertragsdaten!T681)</f>
        <v/>
      </c>
      <c r="T680" s="15" t="str">
        <f>IF(Vertragsdaten!T681="","",Vertragsdaten!U681)</f>
        <v/>
      </c>
      <c r="U680" s="9"/>
      <c r="V680" s="16" t="str">
        <f>IF(Vertragsdaten!$V681="","",Vertragsdaten!$V681)</f>
        <v/>
      </c>
      <c r="W680" s="9"/>
      <c r="X680" s="9"/>
      <c r="Y680" s="9"/>
      <c r="Z680" s="9"/>
      <c r="AA680" s="15" t="str">
        <f>IF(Vertragsdaten!AI681="","",Vertragsdaten!AI681)</f>
        <v/>
      </c>
      <c r="AB680" s="15" t="str">
        <f>IF(Vertragsdaten!AJ681="","",Vertragsdaten!AJ681)</f>
        <v/>
      </c>
      <c r="AC680" s="9"/>
      <c r="AD680" s="15" t="str">
        <f>IF(Vertragsdaten!AK681="","",Vertragsdaten!AK681)</f>
        <v/>
      </c>
      <c r="AE680" s="15" t="str">
        <f>IF(Vertragsdaten!AL681="","",Vertragsdaten!AL681)</f>
        <v/>
      </c>
      <c r="AF680" s="16" t="s">
        <v>2</v>
      </c>
      <c r="AG680" s="16" t="str">
        <f>IF(Vertragsdaten!G681="","",Vertragsdaten!G681)</f>
        <v/>
      </c>
      <c r="AH680" s="9" t="str">
        <f>IF(Vertragsdaten!$AW681="","",Vertragsdaten!AW681)</f>
        <v/>
      </c>
      <c r="AI680" s="9"/>
      <c r="AJ680" s="9"/>
      <c r="AK680" s="9"/>
      <c r="AL680" s="15" t="str">
        <f>IF(Vertragsdaten!AM681="","",Vertragsdaten!AM681)</f>
        <v/>
      </c>
      <c r="AM680" s="15" t="str">
        <f>IF(Vertragsdaten!AN681="","",Vertragsdaten!AN681)</f>
        <v/>
      </c>
      <c r="AN680" s="9"/>
      <c r="AO680" s="9"/>
      <c r="AP680" s="22" t="str">
        <f>IF(Vertragsdaten!AQ681="","",ROUND(Vertragsdaten!AQ681,0))</f>
        <v/>
      </c>
      <c r="AQ680" s="9"/>
      <c r="AR680" s="15" t="str">
        <f>IF(Vertragsdaten!AR681="","",Vertragsdaten!AR681)</f>
        <v/>
      </c>
      <c r="AS680" s="16" t="str">
        <f>IF(Vertragsdaten!$AW681="","",Vertragsdaten!$AW681)</f>
        <v/>
      </c>
      <c r="AT680" s="16" t="str">
        <f>IF(Vertragsdaten!AO681="","","11XSWK-H-------M")</f>
        <v/>
      </c>
      <c r="AU680" s="16" t="str">
        <f>IF(Vertragsdaten!AU681="E01 „Ein-/Auszug (Umzug)“","E01",IF(Vertragsdaten!AU681="E02 „Einzug/Neuanlage“","E02",IF(Vertragsdaten!AU681="E03 „Lieferantenwechsel“","E03","ZD2")))</f>
        <v>ZD2</v>
      </c>
      <c r="AV680" s="16" t="str">
        <f>IF(Vertragsdaten!AS681="nein","Z18","Z15")</f>
        <v>Z15</v>
      </c>
      <c r="AW680" s="16" t="str">
        <f>IF(Vertragsdaten!BC681="","",VLOOKUP(Vertragsdaten!BC681,'Dropdown-Werte'!$I$2:$J$5,2,FALSE))</f>
        <v/>
      </c>
      <c r="AX680" s="16" t="str">
        <f t="shared" si="10"/>
        <v/>
      </c>
      <c r="AY680" s="16" t="str">
        <f>IF(Vertragsdaten!BB681="","",Vertragsdaten!BB681)</f>
        <v/>
      </c>
      <c r="AZ680" s="16" t="s">
        <v>93</v>
      </c>
      <c r="BA680" s="16" t="s">
        <v>94</v>
      </c>
    </row>
    <row r="681" spans="1:53">
      <c r="A681" s="12" t="str">
        <f>IF(Vertragsdaten!AZ682="","",Vertragsdaten!AZ682)</f>
        <v/>
      </c>
      <c r="B681" s="12"/>
      <c r="C681" s="12"/>
      <c r="D681" s="12"/>
      <c r="E681" s="4" t="str">
        <f>IF(Vertragsdaten!M682="","",Vertragsdaten!M682)</f>
        <v/>
      </c>
      <c r="F681" s="19">
        <f>Vertragsdaten!H682</f>
        <v>0</v>
      </c>
      <c r="G681" s="9"/>
      <c r="H681" s="15" t="str">
        <f>IF(Vertragsdaten!J682="","",Vertragsdaten!J682)</f>
        <v/>
      </c>
      <c r="I681" s="15" t="str">
        <f>IF(Vertragsdaten!K682="","",Vertragsdaten!K682)</f>
        <v/>
      </c>
      <c r="J681" s="15" t="str">
        <f>IF(Vertragsdaten!L682="","",Vertragsdaten!L682)</f>
        <v/>
      </c>
      <c r="K681" s="9"/>
      <c r="L681" s="15" t="str">
        <f>IF(Vertragsdaten!J682="","",Vertragsdaten!J682)</f>
        <v/>
      </c>
      <c r="M681" s="9" t="str">
        <f>IF(Vertragsdaten!I682="","",Vertragsdaten!I682)</f>
        <v/>
      </c>
      <c r="N681" s="9"/>
      <c r="O681" s="9" t="str">
        <f>IF(Vertragsdaten!W682="","",Vertragsdaten!W682)</f>
        <v/>
      </c>
      <c r="P681" s="15" t="str">
        <f>IF(Vertragsdaten!R682="","",Vertragsdaten!R682)</f>
        <v/>
      </c>
      <c r="Q681" s="15" t="str">
        <f>IF(Vertragsdaten!S682="","",Vertragsdaten!S682)</f>
        <v/>
      </c>
      <c r="R681" s="9"/>
      <c r="S681" s="15" t="str">
        <f>IF(Vertragsdaten!S682="","",Vertragsdaten!T682)</f>
        <v/>
      </c>
      <c r="T681" s="15" t="str">
        <f>IF(Vertragsdaten!T682="","",Vertragsdaten!U682)</f>
        <v/>
      </c>
      <c r="U681" s="9"/>
      <c r="V681" s="16" t="str">
        <f>IF(Vertragsdaten!$V682="","",Vertragsdaten!$V682)</f>
        <v/>
      </c>
      <c r="W681" s="9"/>
      <c r="X681" s="9"/>
      <c r="Y681" s="9"/>
      <c r="Z681" s="9"/>
      <c r="AA681" s="15" t="str">
        <f>IF(Vertragsdaten!AI682="","",Vertragsdaten!AI682)</f>
        <v/>
      </c>
      <c r="AB681" s="15" t="str">
        <f>IF(Vertragsdaten!AJ682="","",Vertragsdaten!AJ682)</f>
        <v/>
      </c>
      <c r="AC681" s="9"/>
      <c r="AD681" s="15" t="str">
        <f>IF(Vertragsdaten!AK682="","",Vertragsdaten!AK682)</f>
        <v/>
      </c>
      <c r="AE681" s="15" t="str">
        <f>IF(Vertragsdaten!AL682="","",Vertragsdaten!AL682)</f>
        <v/>
      </c>
      <c r="AF681" s="16" t="s">
        <v>2</v>
      </c>
      <c r="AG681" s="16" t="str">
        <f>IF(Vertragsdaten!G682="","",Vertragsdaten!G682)</f>
        <v/>
      </c>
      <c r="AH681" s="9" t="str">
        <f>IF(Vertragsdaten!$AW682="","",Vertragsdaten!AW682)</f>
        <v/>
      </c>
      <c r="AI681" s="9"/>
      <c r="AJ681" s="9"/>
      <c r="AK681" s="9"/>
      <c r="AL681" s="15" t="str">
        <f>IF(Vertragsdaten!AM682="","",Vertragsdaten!AM682)</f>
        <v/>
      </c>
      <c r="AM681" s="15" t="str">
        <f>IF(Vertragsdaten!AN682="","",Vertragsdaten!AN682)</f>
        <v/>
      </c>
      <c r="AN681" s="9"/>
      <c r="AO681" s="9"/>
      <c r="AP681" s="22" t="str">
        <f>IF(Vertragsdaten!AQ682="","",ROUND(Vertragsdaten!AQ682,0))</f>
        <v/>
      </c>
      <c r="AQ681" s="9"/>
      <c r="AR681" s="15" t="str">
        <f>IF(Vertragsdaten!AR682="","",Vertragsdaten!AR682)</f>
        <v/>
      </c>
      <c r="AS681" s="16" t="str">
        <f>IF(Vertragsdaten!$AW682="","",Vertragsdaten!$AW682)</f>
        <v/>
      </c>
      <c r="AT681" s="16" t="str">
        <f>IF(Vertragsdaten!AO682="","","11XSWK-H-------M")</f>
        <v/>
      </c>
      <c r="AU681" s="16" t="str">
        <f>IF(Vertragsdaten!AU682="E01 „Ein-/Auszug (Umzug)“","E01",IF(Vertragsdaten!AU682="E02 „Einzug/Neuanlage“","E02",IF(Vertragsdaten!AU682="E03 „Lieferantenwechsel“","E03","ZD2")))</f>
        <v>ZD2</v>
      </c>
      <c r="AV681" s="16" t="str">
        <f>IF(Vertragsdaten!AS682="nein","Z18","Z15")</f>
        <v>Z15</v>
      </c>
      <c r="AW681" s="16" t="str">
        <f>IF(Vertragsdaten!BC682="","",VLOOKUP(Vertragsdaten!BC682,'Dropdown-Werte'!$I$2:$J$5,2,FALSE))</f>
        <v/>
      </c>
      <c r="AX681" s="16" t="str">
        <f t="shared" si="10"/>
        <v/>
      </c>
      <c r="AY681" s="16" t="str">
        <f>IF(Vertragsdaten!BB682="","",Vertragsdaten!BB682)</f>
        <v/>
      </c>
      <c r="AZ681" s="16" t="s">
        <v>93</v>
      </c>
      <c r="BA681" s="16" t="s">
        <v>94</v>
      </c>
    </row>
    <row r="682" spans="1:53">
      <c r="A682" s="12" t="str">
        <f>IF(Vertragsdaten!AZ683="","",Vertragsdaten!AZ683)</f>
        <v/>
      </c>
      <c r="B682" s="12"/>
      <c r="C682" s="12"/>
      <c r="D682" s="12"/>
      <c r="E682" s="4" t="str">
        <f>IF(Vertragsdaten!M683="","",Vertragsdaten!M683)</f>
        <v/>
      </c>
      <c r="F682" s="19">
        <f>Vertragsdaten!H683</f>
        <v>0</v>
      </c>
      <c r="G682" s="9"/>
      <c r="H682" s="15" t="str">
        <f>IF(Vertragsdaten!J683="","",Vertragsdaten!J683)</f>
        <v/>
      </c>
      <c r="I682" s="15" t="str">
        <f>IF(Vertragsdaten!K683="","",Vertragsdaten!K683)</f>
        <v/>
      </c>
      <c r="J682" s="15" t="str">
        <f>IF(Vertragsdaten!L683="","",Vertragsdaten!L683)</f>
        <v/>
      </c>
      <c r="K682" s="9"/>
      <c r="L682" s="15" t="str">
        <f>IF(Vertragsdaten!J683="","",Vertragsdaten!J683)</f>
        <v/>
      </c>
      <c r="M682" s="9" t="str">
        <f>IF(Vertragsdaten!I683="","",Vertragsdaten!I683)</f>
        <v/>
      </c>
      <c r="N682" s="9"/>
      <c r="O682" s="9" t="str">
        <f>IF(Vertragsdaten!W683="","",Vertragsdaten!W683)</f>
        <v/>
      </c>
      <c r="P682" s="15" t="str">
        <f>IF(Vertragsdaten!R683="","",Vertragsdaten!R683)</f>
        <v/>
      </c>
      <c r="Q682" s="15" t="str">
        <f>IF(Vertragsdaten!S683="","",Vertragsdaten!S683)</f>
        <v/>
      </c>
      <c r="R682" s="9"/>
      <c r="S682" s="15" t="str">
        <f>IF(Vertragsdaten!S683="","",Vertragsdaten!T683)</f>
        <v/>
      </c>
      <c r="T682" s="15" t="str">
        <f>IF(Vertragsdaten!T683="","",Vertragsdaten!U683)</f>
        <v/>
      </c>
      <c r="U682" s="9"/>
      <c r="V682" s="16" t="str">
        <f>IF(Vertragsdaten!$V683="","",Vertragsdaten!$V683)</f>
        <v/>
      </c>
      <c r="W682" s="9"/>
      <c r="X682" s="9"/>
      <c r="Y682" s="9"/>
      <c r="Z682" s="9"/>
      <c r="AA682" s="15" t="str">
        <f>IF(Vertragsdaten!AI683="","",Vertragsdaten!AI683)</f>
        <v/>
      </c>
      <c r="AB682" s="15" t="str">
        <f>IF(Vertragsdaten!AJ683="","",Vertragsdaten!AJ683)</f>
        <v/>
      </c>
      <c r="AC682" s="9"/>
      <c r="AD682" s="15" t="str">
        <f>IF(Vertragsdaten!AK683="","",Vertragsdaten!AK683)</f>
        <v/>
      </c>
      <c r="AE682" s="15" t="str">
        <f>IF(Vertragsdaten!AL683="","",Vertragsdaten!AL683)</f>
        <v/>
      </c>
      <c r="AF682" s="16" t="s">
        <v>2</v>
      </c>
      <c r="AG682" s="16" t="str">
        <f>IF(Vertragsdaten!G683="","",Vertragsdaten!G683)</f>
        <v/>
      </c>
      <c r="AH682" s="9" t="str">
        <f>IF(Vertragsdaten!$AW683="","",Vertragsdaten!AW683)</f>
        <v/>
      </c>
      <c r="AI682" s="9"/>
      <c r="AJ682" s="9"/>
      <c r="AK682" s="9"/>
      <c r="AL682" s="15" t="str">
        <f>IF(Vertragsdaten!AM683="","",Vertragsdaten!AM683)</f>
        <v/>
      </c>
      <c r="AM682" s="15" t="str">
        <f>IF(Vertragsdaten!AN683="","",Vertragsdaten!AN683)</f>
        <v/>
      </c>
      <c r="AN682" s="9"/>
      <c r="AO682" s="9"/>
      <c r="AP682" s="22" t="str">
        <f>IF(Vertragsdaten!AQ683="","",ROUND(Vertragsdaten!AQ683,0))</f>
        <v/>
      </c>
      <c r="AQ682" s="9"/>
      <c r="AR682" s="15" t="str">
        <f>IF(Vertragsdaten!AR683="","",Vertragsdaten!AR683)</f>
        <v/>
      </c>
      <c r="AS682" s="16" t="str">
        <f>IF(Vertragsdaten!$AW683="","",Vertragsdaten!$AW683)</f>
        <v/>
      </c>
      <c r="AT682" s="16" t="str">
        <f>IF(Vertragsdaten!AO683="","","11XSWK-H-------M")</f>
        <v/>
      </c>
      <c r="AU682" s="16" t="str">
        <f>IF(Vertragsdaten!AU683="E01 „Ein-/Auszug (Umzug)“","E01",IF(Vertragsdaten!AU683="E02 „Einzug/Neuanlage“","E02",IF(Vertragsdaten!AU683="E03 „Lieferantenwechsel“","E03","ZD2")))</f>
        <v>ZD2</v>
      </c>
      <c r="AV682" s="16" t="str">
        <f>IF(Vertragsdaten!AS683="nein","Z18","Z15")</f>
        <v>Z15</v>
      </c>
      <c r="AW682" s="16" t="str">
        <f>IF(Vertragsdaten!BC683="","",VLOOKUP(Vertragsdaten!BC683,'Dropdown-Werte'!$I$2:$J$5,2,FALSE))</f>
        <v/>
      </c>
      <c r="AX682" s="16" t="str">
        <f t="shared" si="10"/>
        <v/>
      </c>
      <c r="AY682" s="16" t="str">
        <f>IF(Vertragsdaten!BB683="","",Vertragsdaten!BB683)</f>
        <v/>
      </c>
      <c r="AZ682" s="16" t="s">
        <v>93</v>
      </c>
      <c r="BA682" s="16" t="s">
        <v>94</v>
      </c>
    </row>
    <row r="683" spans="1:53">
      <c r="A683" s="12" t="str">
        <f>IF(Vertragsdaten!AZ684="","",Vertragsdaten!AZ684)</f>
        <v/>
      </c>
      <c r="B683" s="12"/>
      <c r="C683" s="12"/>
      <c r="D683" s="12"/>
      <c r="E683" s="4" t="str">
        <f>IF(Vertragsdaten!M684="","",Vertragsdaten!M684)</f>
        <v/>
      </c>
      <c r="F683" s="19">
        <f>Vertragsdaten!H684</f>
        <v>0</v>
      </c>
      <c r="G683" s="9"/>
      <c r="H683" s="15" t="str">
        <f>IF(Vertragsdaten!J684="","",Vertragsdaten!J684)</f>
        <v/>
      </c>
      <c r="I683" s="15" t="str">
        <f>IF(Vertragsdaten!K684="","",Vertragsdaten!K684)</f>
        <v/>
      </c>
      <c r="J683" s="15" t="str">
        <f>IF(Vertragsdaten!L684="","",Vertragsdaten!L684)</f>
        <v/>
      </c>
      <c r="K683" s="9"/>
      <c r="L683" s="15" t="str">
        <f>IF(Vertragsdaten!J684="","",Vertragsdaten!J684)</f>
        <v/>
      </c>
      <c r="M683" s="9" t="str">
        <f>IF(Vertragsdaten!I684="","",Vertragsdaten!I684)</f>
        <v/>
      </c>
      <c r="N683" s="9"/>
      <c r="O683" s="9" t="str">
        <f>IF(Vertragsdaten!W684="","",Vertragsdaten!W684)</f>
        <v/>
      </c>
      <c r="P683" s="15" t="str">
        <f>IF(Vertragsdaten!R684="","",Vertragsdaten!R684)</f>
        <v/>
      </c>
      <c r="Q683" s="15" t="str">
        <f>IF(Vertragsdaten!S684="","",Vertragsdaten!S684)</f>
        <v/>
      </c>
      <c r="R683" s="9"/>
      <c r="S683" s="15" t="str">
        <f>IF(Vertragsdaten!S684="","",Vertragsdaten!T684)</f>
        <v/>
      </c>
      <c r="T683" s="15" t="str">
        <f>IF(Vertragsdaten!T684="","",Vertragsdaten!U684)</f>
        <v/>
      </c>
      <c r="U683" s="9"/>
      <c r="V683" s="16" t="str">
        <f>IF(Vertragsdaten!$V684="","",Vertragsdaten!$V684)</f>
        <v/>
      </c>
      <c r="W683" s="9"/>
      <c r="X683" s="9"/>
      <c r="Y683" s="9"/>
      <c r="Z683" s="9"/>
      <c r="AA683" s="15" t="str">
        <f>IF(Vertragsdaten!AI684="","",Vertragsdaten!AI684)</f>
        <v/>
      </c>
      <c r="AB683" s="15" t="str">
        <f>IF(Vertragsdaten!AJ684="","",Vertragsdaten!AJ684)</f>
        <v/>
      </c>
      <c r="AC683" s="9"/>
      <c r="AD683" s="15" t="str">
        <f>IF(Vertragsdaten!AK684="","",Vertragsdaten!AK684)</f>
        <v/>
      </c>
      <c r="AE683" s="15" t="str">
        <f>IF(Vertragsdaten!AL684="","",Vertragsdaten!AL684)</f>
        <v/>
      </c>
      <c r="AF683" s="16" t="s">
        <v>2</v>
      </c>
      <c r="AG683" s="16" t="str">
        <f>IF(Vertragsdaten!G684="","",Vertragsdaten!G684)</f>
        <v/>
      </c>
      <c r="AH683" s="9" t="str">
        <f>IF(Vertragsdaten!$AW684="","",Vertragsdaten!AW684)</f>
        <v/>
      </c>
      <c r="AI683" s="9"/>
      <c r="AJ683" s="9"/>
      <c r="AK683" s="9"/>
      <c r="AL683" s="15" t="str">
        <f>IF(Vertragsdaten!AM684="","",Vertragsdaten!AM684)</f>
        <v/>
      </c>
      <c r="AM683" s="15" t="str">
        <f>IF(Vertragsdaten!AN684="","",Vertragsdaten!AN684)</f>
        <v/>
      </c>
      <c r="AN683" s="9"/>
      <c r="AO683" s="9"/>
      <c r="AP683" s="22" t="str">
        <f>IF(Vertragsdaten!AQ684="","",ROUND(Vertragsdaten!AQ684,0))</f>
        <v/>
      </c>
      <c r="AQ683" s="9"/>
      <c r="AR683" s="15" t="str">
        <f>IF(Vertragsdaten!AR684="","",Vertragsdaten!AR684)</f>
        <v/>
      </c>
      <c r="AS683" s="16" t="str">
        <f>IF(Vertragsdaten!$AW684="","",Vertragsdaten!$AW684)</f>
        <v/>
      </c>
      <c r="AT683" s="16" t="str">
        <f>IF(Vertragsdaten!AO684="","","11XSWK-H-------M")</f>
        <v/>
      </c>
      <c r="AU683" s="16" t="str">
        <f>IF(Vertragsdaten!AU684="E01 „Ein-/Auszug (Umzug)“","E01",IF(Vertragsdaten!AU684="E02 „Einzug/Neuanlage“","E02",IF(Vertragsdaten!AU684="E03 „Lieferantenwechsel“","E03","ZD2")))</f>
        <v>ZD2</v>
      </c>
      <c r="AV683" s="16" t="str">
        <f>IF(Vertragsdaten!AS684="nein","Z18","Z15")</f>
        <v>Z15</v>
      </c>
      <c r="AW683" s="16" t="str">
        <f>IF(Vertragsdaten!BC684="","",VLOOKUP(Vertragsdaten!BC684,'Dropdown-Werte'!$I$2:$J$5,2,FALSE))</f>
        <v/>
      </c>
      <c r="AX683" s="16" t="str">
        <f t="shared" si="10"/>
        <v/>
      </c>
      <c r="AY683" s="16" t="str">
        <f>IF(Vertragsdaten!BB684="","",Vertragsdaten!BB684)</f>
        <v/>
      </c>
      <c r="AZ683" s="16" t="s">
        <v>93</v>
      </c>
      <c r="BA683" s="16" t="s">
        <v>94</v>
      </c>
    </row>
    <row r="684" spans="1:53">
      <c r="A684" s="12" t="str">
        <f>IF(Vertragsdaten!AZ685="","",Vertragsdaten!AZ685)</f>
        <v/>
      </c>
      <c r="B684" s="12"/>
      <c r="C684" s="12"/>
      <c r="D684" s="12"/>
      <c r="E684" s="4" t="str">
        <f>IF(Vertragsdaten!M685="","",Vertragsdaten!M685)</f>
        <v/>
      </c>
      <c r="F684" s="19">
        <f>Vertragsdaten!H685</f>
        <v>0</v>
      </c>
      <c r="G684" s="9"/>
      <c r="H684" s="15" t="str">
        <f>IF(Vertragsdaten!J685="","",Vertragsdaten!J685)</f>
        <v/>
      </c>
      <c r="I684" s="15" t="str">
        <f>IF(Vertragsdaten!K685="","",Vertragsdaten!K685)</f>
        <v/>
      </c>
      <c r="J684" s="15" t="str">
        <f>IF(Vertragsdaten!L685="","",Vertragsdaten!L685)</f>
        <v/>
      </c>
      <c r="K684" s="9"/>
      <c r="L684" s="15" t="str">
        <f>IF(Vertragsdaten!J685="","",Vertragsdaten!J685)</f>
        <v/>
      </c>
      <c r="M684" s="9" t="str">
        <f>IF(Vertragsdaten!I685="","",Vertragsdaten!I685)</f>
        <v/>
      </c>
      <c r="N684" s="9"/>
      <c r="O684" s="9" t="str">
        <f>IF(Vertragsdaten!W685="","",Vertragsdaten!W685)</f>
        <v/>
      </c>
      <c r="P684" s="15" t="str">
        <f>IF(Vertragsdaten!R685="","",Vertragsdaten!R685)</f>
        <v/>
      </c>
      <c r="Q684" s="15" t="str">
        <f>IF(Vertragsdaten!S685="","",Vertragsdaten!S685)</f>
        <v/>
      </c>
      <c r="R684" s="9"/>
      <c r="S684" s="15" t="str">
        <f>IF(Vertragsdaten!S685="","",Vertragsdaten!T685)</f>
        <v/>
      </c>
      <c r="T684" s="15" t="str">
        <f>IF(Vertragsdaten!T685="","",Vertragsdaten!U685)</f>
        <v/>
      </c>
      <c r="U684" s="9"/>
      <c r="V684" s="16" t="str">
        <f>IF(Vertragsdaten!$V685="","",Vertragsdaten!$V685)</f>
        <v/>
      </c>
      <c r="W684" s="9"/>
      <c r="X684" s="9"/>
      <c r="Y684" s="9"/>
      <c r="Z684" s="9"/>
      <c r="AA684" s="15" t="str">
        <f>IF(Vertragsdaten!AI685="","",Vertragsdaten!AI685)</f>
        <v/>
      </c>
      <c r="AB684" s="15" t="str">
        <f>IF(Vertragsdaten!AJ685="","",Vertragsdaten!AJ685)</f>
        <v/>
      </c>
      <c r="AC684" s="9"/>
      <c r="AD684" s="15" t="str">
        <f>IF(Vertragsdaten!AK685="","",Vertragsdaten!AK685)</f>
        <v/>
      </c>
      <c r="AE684" s="15" t="str">
        <f>IF(Vertragsdaten!AL685="","",Vertragsdaten!AL685)</f>
        <v/>
      </c>
      <c r="AF684" s="16" t="s">
        <v>2</v>
      </c>
      <c r="AG684" s="16" t="str">
        <f>IF(Vertragsdaten!G685="","",Vertragsdaten!G685)</f>
        <v/>
      </c>
      <c r="AH684" s="9" t="str">
        <f>IF(Vertragsdaten!$AW685="","",Vertragsdaten!AW685)</f>
        <v/>
      </c>
      <c r="AI684" s="9"/>
      <c r="AJ684" s="9"/>
      <c r="AK684" s="9"/>
      <c r="AL684" s="15" t="str">
        <f>IF(Vertragsdaten!AM685="","",Vertragsdaten!AM685)</f>
        <v/>
      </c>
      <c r="AM684" s="15" t="str">
        <f>IF(Vertragsdaten!AN685="","",Vertragsdaten!AN685)</f>
        <v/>
      </c>
      <c r="AN684" s="9"/>
      <c r="AO684" s="9"/>
      <c r="AP684" s="22" t="str">
        <f>IF(Vertragsdaten!AQ685="","",ROUND(Vertragsdaten!AQ685,0))</f>
        <v/>
      </c>
      <c r="AQ684" s="9"/>
      <c r="AR684" s="15" t="str">
        <f>IF(Vertragsdaten!AR685="","",Vertragsdaten!AR685)</f>
        <v/>
      </c>
      <c r="AS684" s="16" t="str">
        <f>IF(Vertragsdaten!$AW685="","",Vertragsdaten!$AW685)</f>
        <v/>
      </c>
      <c r="AT684" s="16" t="str">
        <f>IF(Vertragsdaten!AO685="","","11XSWK-H-------M")</f>
        <v/>
      </c>
      <c r="AU684" s="16" t="str">
        <f>IF(Vertragsdaten!AU685="E01 „Ein-/Auszug (Umzug)“","E01",IF(Vertragsdaten!AU685="E02 „Einzug/Neuanlage“","E02",IF(Vertragsdaten!AU685="E03 „Lieferantenwechsel“","E03","ZD2")))</f>
        <v>ZD2</v>
      </c>
      <c r="AV684" s="16" t="str">
        <f>IF(Vertragsdaten!AS685="nein","Z18","Z15")</f>
        <v>Z15</v>
      </c>
      <c r="AW684" s="16" t="str">
        <f>IF(Vertragsdaten!BC685="","",VLOOKUP(Vertragsdaten!BC685,'Dropdown-Werte'!$I$2:$J$5,2,FALSE))</f>
        <v/>
      </c>
      <c r="AX684" s="16" t="str">
        <f t="shared" si="10"/>
        <v/>
      </c>
      <c r="AY684" s="16" t="str">
        <f>IF(Vertragsdaten!BB685="","",Vertragsdaten!BB685)</f>
        <v/>
      </c>
      <c r="AZ684" s="16" t="s">
        <v>93</v>
      </c>
      <c r="BA684" s="16" t="s">
        <v>94</v>
      </c>
    </row>
    <row r="685" spans="1:53">
      <c r="A685" s="12" t="str">
        <f>IF(Vertragsdaten!AZ686="","",Vertragsdaten!AZ686)</f>
        <v/>
      </c>
      <c r="B685" s="12"/>
      <c r="C685" s="12"/>
      <c r="D685" s="12"/>
      <c r="E685" s="4" t="str">
        <f>IF(Vertragsdaten!M686="","",Vertragsdaten!M686)</f>
        <v/>
      </c>
      <c r="F685" s="19">
        <f>Vertragsdaten!H686</f>
        <v>0</v>
      </c>
      <c r="G685" s="9"/>
      <c r="H685" s="15" t="str">
        <f>IF(Vertragsdaten!J686="","",Vertragsdaten!J686)</f>
        <v/>
      </c>
      <c r="I685" s="15" t="str">
        <f>IF(Vertragsdaten!K686="","",Vertragsdaten!K686)</f>
        <v/>
      </c>
      <c r="J685" s="15" t="str">
        <f>IF(Vertragsdaten!L686="","",Vertragsdaten!L686)</f>
        <v/>
      </c>
      <c r="K685" s="9"/>
      <c r="L685" s="15" t="str">
        <f>IF(Vertragsdaten!J686="","",Vertragsdaten!J686)</f>
        <v/>
      </c>
      <c r="M685" s="9" t="str">
        <f>IF(Vertragsdaten!I686="","",Vertragsdaten!I686)</f>
        <v/>
      </c>
      <c r="N685" s="9"/>
      <c r="O685" s="9" t="str">
        <f>IF(Vertragsdaten!W686="","",Vertragsdaten!W686)</f>
        <v/>
      </c>
      <c r="P685" s="15" t="str">
        <f>IF(Vertragsdaten!R686="","",Vertragsdaten!R686)</f>
        <v/>
      </c>
      <c r="Q685" s="15" t="str">
        <f>IF(Vertragsdaten!S686="","",Vertragsdaten!S686)</f>
        <v/>
      </c>
      <c r="R685" s="9"/>
      <c r="S685" s="15" t="str">
        <f>IF(Vertragsdaten!S686="","",Vertragsdaten!T686)</f>
        <v/>
      </c>
      <c r="T685" s="15" t="str">
        <f>IF(Vertragsdaten!T686="","",Vertragsdaten!U686)</f>
        <v/>
      </c>
      <c r="U685" s="9"/>
      <c r="V685" s="16" t="str">
        <f>IF(Vertragsdaten!$V686="","",Vertragsdaten!$V686)</f>
        <v/>
      </c>
      <c r="W685" s="9"/>
      <c r="X685" s="9"/>
      <c r="Y685" s="9"/>
      <c r="Z685" s="9"/>
      <c r="AA685" s="15" t="str">
        <f>IF(Vertragsdaten!AI686="","",Vertragsdaten!AI686)</f>
        <v/>
      </c>
      <c r="AB685" s="15" t="str">
        <f>IF(Vertragsdaten!AJ686="","",Vertragsdaten!AJ686)</f>
        <v/>
      </c>
      <c r="AC685" s="9"/>
      <c r="AD685" s="15" t="str">
        <f>IF(Vertragsdaten!AK686="","",Vertragsdaten!AK686)</f>
        <v/>
      </c>
      <c r="AE685" s="15" t="str">
        <f>IF(Vertragsdaten!AL686="","",Vertragsdaten!AL686)</f>
        <v/>
      </c>
      <c r="AF685" s="16" t="s">
        <v>2</v>
      </c>
      <c r="AG685" s="16" t="str">
        <f>IF(Vertragsdaten!G686="","",Vertragsdaten!G686)</f>
        <v/>
      </c>
      <c r="AH685" s="9" t="str">
        <f>IF(Vertragsdaten!$AW686="","",Vertragsdaten!AW686)</f>
        <v/>
      </c>
      <c r="AI685" s="9"/>
      <c r="AJ685" s="9"/>
      <c r="AK685" s="9"/>
      <c r="AL685" s="15" t="str">
        <f>IF(Vertragsdaten!AM686="","",Vertragsdaten!AM686)</f>
        <v/>
      </c>
      <c r="AM685" s="15" t="str">
        <f>IF(Vertragsdaten!AN686="","",Vertragsdaten!AN686)</f>
        <v/>
      </c>
      <c r="AN685" s="9"/>
      <c r="AO685" s="9"/>
      <c r="AP685" s="22" t="str">
        <f>IF(Vertragsdaten!AQ686="","",ROUND(Vertragsdaten!AQ686,0))</f>
        <v/>
      </c>
      <c r="AQ685" s="9"/>
      <c r="AR685" s="15" t="str">
        <f>IF(Vertragsdaten!AR686="","",Vertragsdaten!AR686)</f>
        <v/>
      </c>
      <c r="AS685" s="16" t="str">
        <f>IF(Vertragsdaten!$AW686="","",Vertragsdaten!$AW686)</f>
        <v/>
      </c>
      <c r="AT685" s="16" t="str">
        <f>IF(Vertragsdaten!AO686="","","11XSWK-H-------M")</f>
        <v/>
      </c>
      <c r="AU685" s="16" t="str">
        <f>IF(Vertragsdaten!AU686="E01 „Ein-/Auszug (Umzug)“","E01",IF(Vertragsdaten!AU686="E02 „Einzug/Neuanlage“","E02",IF(Vertragsdaten!AU686="E03 „Lieferantenwechsel“","E03","ZD2")))</f>
        <v>ZD2</v>
      </c>
      <c r="AV685" s="16" t="str">
        <f>IF(Vertragsdaten!AS686="nein","Z18","Z15")</f>
        <v>Z15</v>
      </c>
      <c r="AW685" s="16" t="str">
        <f>IF(Vertragsdaten!BC686="","",VLOOKUP(Vertragsdaten!BC686,'Dropdown-Werte'!$I$2:$J$5,2,FALSE))</f>
        <v/>
      </c>
      <c r="AX685" s="16" t="str">
        <f t="shared" si="10"/>
        <v/>
      </c>
      <c r="AY685" s="16" t="str">
        <f>IF(Vertragsdaten!BB686="","",Vertragsdaten!BB686)</f>
        <v/>
      </c>
      <c r="AZ685" s="16" t="s">
        <v>93</v>
      </c>
      <c r="BA685" s="16" t="s">
        <v>94</v>
      </c>
    </row>
    <row r="686" spans="1:53">
      <c r="A686" s="12" t="str">
        <f>IF(Vertragsdaten!AZ687="","",Vertragsdaten!AZ687)</f>
        <v/>
      </c>
      <c r="B686" s="12"/>
      <c r="C686" s="12"/>
      <c r="D686" s="12"/>
      <c r="E686" s="4" t="str">
        <f>IF(Vertragsdaten!M687="","",Vertragsdaten!M687)</f>
        <v/>
      </c>
      <c r="F686" s="19">
        <f>Vertragsdaten!H687</f>
        <v>0</v>
      </c>
      <c r="G686" s="9"/>
      <c r="H686" s="15" t="str">
        <f>IF(Vertragsdaten!J687="","",Vertragsdaten!J687)</f>
        <v/>
      </c>
      <c r="I686" s="15" t="str">
        <f>IF(Vertragsdaten!K687="","",Vertragsdaten!K687)</f>
        <v/>
      </c>
      <c r="J686" s="15" t="str">
        <f>IF(Vertragsdaten!L687="","",Vertragsdaten!L687)</f>
        <v/>
      </c>
      <c r="K686" s="9"/>
      <c r="L686" s="15" t="str">
        <f>IF(Vertragsdaten!J687="","",Vertragsdaten!J687)</f>
        <v/>
      </c>
      <c r="M686" s="9" t="str">
        <f>IF(Vertragsdaten!I687="","",Vertragsdaten!I687)</f>
        <v/>
      </c>
      <c r="N686" s="9"/>
      <c r="O686" s="9" t="str">
        <f>IF(Vertragsdaten!W687="","",Vertragsdaten!W687)</f>
        <v/>
      </c>
      <c r="P686" s="15" t="str">
        <f>IF(Vertragsdaten!R687="","",Vertragsdaten!R687)</f>
        <v/>
      </c>
      <c r="Q686" s="15" t="str">
        <f>IF(Vertragsdaten!S687="","",Vertragsdaten!S687)</f>
        <v/>
      </c>
      <c r="R686" s="9"/>
      <c r="S686" s="15" t="str">
        <f>IF(Vertragsdaten!S687="","",Vertragsdaten!T687)</f>
        <v/>
      </c>
      <c r="T686" s="15" t="str">
        <f>IF(Vertragsdaten!T687="","",Vertragsdaten!U687)</f>
        <v/>
      </c>
      <c r="U686" s="9"/>
      <c r="V686" s="16" t="str">
        <f>IF(Vertragsdaten!$V687="","",Vertragsdaten!$V687)</f>
        <v/>
      </c>
      <c r="W686" s="9"/>
      <c r="X686" s="9"/>
      <c r="Y686" s="9"/>
      <c r="Z686" s="9"/>
      <c r="AA686" s="15" t="str">
        <f>IF(Vertragsdaten!AI687="","",Vertragsdaten!AI687)</f>
        <v/>
      </c>
      <c r="AB686" s="15" t="str">
        <f>IF(Vertragsdaten!AJ687="","",Vertragsdaten!AJ687)</f>
        <v/>
      </c>
      <c r="AC686" s="9"/>
      <c r="AD686" s="15" t="str">
        <f>IF(Vertragsdaten!AK687="","",Vertragsdaten!AK687)</f>
        <v/>
      </c>
      <c r="AE686" s="15" t="str">
        <f>IF(Vertragsdaten!AL687="","",Vertragsdaten!AL687)</f>
        <v/>
      </c>
      <c r="AF686" s="16" t="s">
        <v>2</v>
      </c>
      <c r="AG686" s="16" t="str">
        <f>IF(Vertragsdaten!G687="","",Vertragsdaten!G687)</f>
        <v/>
      </c>
      <c r="AH686" s="9" t="str">
        <f>IF(Vertragsdaten!$AW687="","",Vertragsdaten!AW687)</f>
        <v/>
      </c>
      <c r="AI686" s="9"/>
      <c r="AJ686" s="9"/>
      <c r="AK686" s="9"/>
      <c r="AL686" s="15" t="str">
        <f>IF(Vertragsdaten!AM687="","",Vertragsdaten!AM687)</f>
        <v/>
      </c>
      <c r="AM686" s="15" t="str">
        <f>IF(Vertragsdaten!AN687="","",Vertragsdaten!AN687)</f>
        <v/>
      </c>
      <c r="AN686" s="9"/>
      <c r="AO686" s="9"/>
      <c r="AP686" s="22" t="str">
        <f>IF(Vertragsdaten!AQ687="","",ROUND(Vertragsdaten!AQ687,0))</f>
        <v/>
      </c>
      <c r="AQ686" s="9"/>
      <c r="AR686" s="15" t="str">
        <f>IF(Vertragsdaten!AR687="","",Vertragsdaten!AR687)</f>
        <v/>
      </c>
      <c r="AS686" s="16" t="str">
        <f>IF(Vertragsdaten!$AW687="","",Vertragsdaten!$AW687)</f>
        <v/>
      </c>
      <c r="AT686" s="16" t="str">
        <f>IF(Vertragsdaten!AO687="","","11XSWK-H-------M")</f>
        <v/>
      </c>
      <c r="AU686" s="16" t="str">
        <f>IF(Vertragsdaten!AU687="E01 „Ein-/Auszug (Umzug)“","E01",IF(Vertragsdaten!AU687="E02 „Einzug/Neuanlage“","E02",IF(Vertragsdaten!AU687="E03 „Lieferantenwechsel“","E03","ZD2")))</f>
        <v>ZD2</v>
      </c>
      <c r="AV686" s="16" t="str">
        <f>IF(Vertragsdaten!AS687="nein","Z18","Z15")</f>
        <v>Z15</v>
      </c>
      <c r="AW686" s="16" t="str">
        <f>IF(Vertragsdaten!BC687="","",VLOOKUP(Vertragsdaten!BC687,'Dropdown-Werte'!$I$2:$J$5,2,FALSE))</f>
        <v/>
      </c>
      <c r="AX686" s="16" t="str">
        <f t="shared" si="10"/>
        <v/>
      </c>
      <c r="AY686" s="16" t="str">
        <f>IF(Vertragsdaten!BB687="","",Vertragsdaten!BB687)</f>
        <v/>
      </c>
      <c r="AZ686" s="16" t="s">
        <v>93</v>
      </c>
      <c r="BA686" s="16" t="s">
        <v>94</v>
      </c>
    </row>
    <row r="687" spans="1:53">
      <c r="A687" s="12" t="str">
        <f>IF(Vertragsdaten!AZ688="","",Vertragsdaten!AZ688)</f>
        <v/>
      </c>
      <c r="B687" s="12"/>
      <c r="C687" s="12"/>
      <c r="D687" s="12"/>
      <c r="E687" s="4" t="str">
        <f>IF(Vertragsdaten!M688="","",Vertragsdaten!M688)</f>
        <v/>
      </c>
      <c r="F687" s="19">
        <f>Vertragsdaten!H688</f>
        <v>0</v>
      </c>
      <c r="G687" s="9"/>
      <c r="H687" s="15" t="str">
        <f>IF(Vertragsdaten!J688="","",Vertragsdaten!J688)</f>
        <v/>
      </c>
      <c r="I687" s="15" t="str">
        <f>IF(Vertragsdaten!K688="","",Vertragsdaten!K688)</f>
        <v/>
      </c>
      <c r="J687" s="15" t="str">
        <f>IF(Vertragsdaten!L688="","",Vertragsdaten!L688)</f>
        <v/>
      </c>
      <c r="K687" s="9"/>
      <c r="L687" s="15" t="str">
        <f>IF(Vertragsdaten!J688="","",Vertragsdaten!J688)</f>
        <v/>
      </c>
      <c r="M687" s="9" t="str">
        <f>IF(Vertragsdaten!I688="","",Vertragsdaten!I688)</f>
        <v/>
      </c>
      <c r="N687" s="9"/>
      <c r="O687" s="9" t="str">
        <f>IF(Vertragsdaten!W688="","",Vertragsdaten!W688)</f>
        <v/>
      </c>
      <c r="P687" s="15" t="str">
        <f>IF(Vertragsdaten!R688="","",Vertragsdaten!R688)</f>
        <v/>
      </c>
      <c r="Q687" s="15" t="str">
        <f>IF(Vertragsdaten!S688="","",Vertragsdaten!S688)</f>
        <v/>
      </c>
      <c r="R687" s="9"/>
      <c r="S687" s="15" t="str">
        <f>IF(Vertragsdaten!S688="","",Vertragsdaten!T688)</f>
        <v/>
      </c>
      <c r="T687" s="15" t="str">
        <f>IF(Vertragsdaten!T688="","",Vertragsdaten!U688)</f>
        <v/>
      </c>
      <c r="U687" s="9"/>
      <c r="V687" s="16" t="str">
        <f>IF(Vertragsdaten!$V688="","",Vertragsdaten!$V688)</f>
        <v/>
      </c>
      <c r="W687" s="9"/>
      <c r="X687" s="9"/>
      <c r="Y687" s="9"/>
      <c r="Z687" s="9"/>
      <c r="AA687" s="15" t="str">
        <f>IF(Vertragsdaten!AI688="","",Vertragsdaten!AI688)</f>
        <v/>
      </c>
      <c r="AB687" s="15" t="str">
        <f>IF(Vertragsdaten!AJ688="","",Vertragsdaten!AJ688)</f>
        <v/>
      </c>
      <c r="AC687" s="9"/>
      <c r="AD687" s="15" t="str">
        <f>IF(Vertragsdaten!AK688="","",Vertragsdaten!AK688)</f>
        <v/>
      </c>
      <c r="AE687" s="15" t="str">
        <f>IF(Vertragsdaten!AL688="","",Vertragsdaten!AL688)</f>
        <v/>
      </c>
      <c r="AF687" s="16" t="s">
        <v>2</v>
      </c>
      <c r="AG687" s="16" t="str">
        <f>IF(Vertragsdaten!G688="","",Vertragsdaten!G688)</f>
        <v/>
      </c>
      <c r="AH687" s="9" t="str">
        <f>IF(Vertragsdaten!$AW688="","",Vertragsdaten!AW688)</f>
        <v/>
      </c>
      <c r="AI687" s="9"/>
      <c r="AJ687" s="9"/>
      <c r="AK687" s="9"/>
      <c r="AL687" s="15" t="str">
        <f>IF(Vertragsdaten!AM688="","",Vertragsdaten!AM688)</f>
        <v/>
      </c>
      <c r="AM687" s="15" t="str">
        <f>IF(Vertragsdaten!AN688="","",Vertragsdaten!AN688)</f>
        <v/>
      </c>
      <c r="AN687" s="9"/>
      <c r="AO687" s="9"/>
      <c r="AP687" s="22" t="str">
        <f>IF(Vertragsdaten!AQ688="","",ROUND(Vertragsdaten!AQ688,0))</f>
        <v/>
      </c>
      <c r="AQ687" s="9"/>
      <c r="AR687" s="15" t="str">
        <f>IF(Vertragsdaten!AR688="","",Vertragsdaten!AR688)</f>
        <v/>
      </c>
      <c r="AS687" s="16" t="str">
        <f>IF(Vertragsdaten!$AW688="","",Vertragsdaten!$AW688)</f>
        <v/>
      </c>
      <c r="AT687" s="16" t="str">
        <f>IF(Vertragsdaten!AO688="","","11XSWK-H-------M")</f>
        <v/>
      </c>
      <c r="AU687" s="16" t="str">
        <f>IF(Vertragsdaten!AU688="E01 „Ein-/Auszug (Umzug)“","E01",IF(Vertragsdaten!AU688="E02 „Einzug/Neuanlage“","E02",IF(Vertragsdaten!AU688="E03 „Lieferantenwechsel“","E03","ZD2")))</f>
        <v>ZD2</v>
      </c>
      <c r="AV687" s="16" t="str">
        <f>IF(Vertragsdaten!AS688="nein","Z18","Z15")</f>
        <v>Z15</v>
      </c>
      <c r="AW687" s="16" t="str">
        <f>IF(Vertragsdaten!BC688="","",VLOOKUP(Vertragsdaten!BC688,'Dropdown-Werte'!$I$2:$J$5,2,FALSE))</f>
        <v/>
      </c>
      <c r="AX687" s="16" t="str">
        <f t="shared" si="10"/>
        <v/>
      </c>
      <c r="AY687" s="16" t="str">
        <f>IF(Vertragsdaten!BB688="","",Vertragsdaten!BB688)</f>
        <v/>
      </c>
      <c r="AZ687" s="16" t="s">
        <v>93</v>
      </c>
      <c r="BA687" s="16" t="s">
        <v>94</v>
      </c>
    </row>
    <row r="688" spans="1:53">
      <c r="A688" s="12" t="str">
        <f>IF(Vertragsdaten!AZ689="","",Vertragsdaten!AZ689)</f>
        <v/>
      </c>
      <c r="B688" s="12"/>
      <c r="C688" s="12"/>
      <c r="D688" s="12"/>
      <c r="E688" s="4" t="str">
        <f>IF(Vertragsdaten!M689="","",Vertragsdaten!M689)</f>
        <v/>
      </c>
      <c r="F688" s="19">
        <f>Vertragsdaten!H689</f>
        <v>0</v>
      </c>
      <c r="G688" s="9"/>
      <c r="H688" s="15" t="str">
        <f>IF(Vertragsdaten!J689="","",Vertragsdaten!J689)</f>
        <v/>
      </c>
      <c r="I688" s="15" t="str">
        <f>IF(Vertragsdaten!K689="","",Vertragsdaten!K689)</f>
        <v/>
      </c>
      <c r="J688" s="15" t="str">
        <f>IF(Vertragsdaten!L689="","",Vertragsdaten!L689)</f>
        <v/>
      </c>
      <c r="K688" s="9"/>
      <c r="L688" s="15" t="str">
        <f>IF(Vertragsdaten!J689="","",Vertragsdaten!J689)</f>
        <v/>
      </c>
      <c r="M688" s="9" t="str">
        <f>IF(Vertragsdaten!I689="","",Vertragsdaten!I689)</f>
        <v/>
      </c>
      <c r="N688" s="9"/>
      <c r="O688" s="9" t="str">
        <f>IF(Vertragsdaten!W689="","",Vertragsdaten!W689)</f>
        <v/>
      </c>
      <c r="P688" s="15" t="str">
        <f>IF(Vertragsdaten!R689="","",Vertragsdaten!R689)</f>
        <v/>
      </c>
      <c r="Q688" s="15" t="str">
        <f>IF(Vertragsdaten!S689="","",Vertragsdaten!S689)</f>
        <v/>
      </c>
      <c r="R688" s="9"/>
      <c r="S688" s="15" t="str">
        <f>IF(Vertragsdaten!S689="","",Vertragsdaten!T689)</f>
        <v/>
      </c>
      <c r="T688" s="15" t="str">
        <f>IF(Vertragsdaten!T689="","",Vertragsdaten!U689)</f>
        <v/>
      </c>
      <c r="U688" s="9"/>
      <c r="V688" s="16" t="str">
        <f>IF(Vertragsdaten!$V689="","",Vertragsdaten!$V689)</f>
        <v/>
      </c>
      <c r="W688" s="9"/>
      <c r="X688" s="9"/>
      <c r="Y688" s="9"/>
      <c r="Z688" s="9"/>
      <c r="AA688" s="15" t="str">
        <f>IF(Vertragsdaten!AI689="","",Vertragsdaten!AI689)</f>
        <v/>
      </c>
      <c r="AB688" s="15" t="str">
        <f>IF(Vertragsdaten!AJ689="","",Vertragsdaten!AJ689)</f>
        <v/>
      </c>
      <c r="AC688" s="9"/>
      <c r="AD688" s="15" t="str">
        <f>IF(Vertragsdaten!AK689="","",Vertragsdaten!AK689)</f>
        <v/>
      </c>
      <c r="AE688" s="15" t="str">
        <f>IF(Vertragsdaten!AL689="","",Vertragsdaten!AL689)</f>
        <v/>
      </c>
      <c r="AF688" s="16" t="s">
        <v>2</v>
      </c>
      <c r="AG688" s="16" t="str">
        <f>IF(Vertragsdaten!G689="","",Vertragsdaten!G689)</f>
        <v/>
      </c>
      <c r="AH688" s="9" t="str">
        <f>IF(Vertragsdaten!$AW689="","",Vertragsdaten!AW689)</f>
        <v/>
      </c>
      <c r="AI688" s="9"/>
      <c r="AJ688" s="9"/>
      <c r="AK688" s="9"/>
      <c r="AL688" s="15" t="str">
        <f>IF(Vertragsdaten!AM689="","",Vertragsdaten!AM689)</f>
        <v/>
      </c>
      <c r="AM688" s="15" t="str">
        <f>IF(Vertragsdaten!AN689="","",Vertragsdaten!AN689)</f>
        <v/>
      </c>
      <c r="AN688" s="9"/>
      <c r="AO688" s="9"/>
      <c r="AP688" s="22" t="str">
        <f>IF(Vertragsdaten!AQ689="","",ROUND(Vertragsdaten!AQ689,0))</f>
        <v/>
      </c>
      <c r="AQ688" s="9"/>
      <c r="AR688" s="15" t="str">
        <f>IF(Vertragsdaten!AR689="","",Vertragsdaten!AR689)</f>
        <v/>
      </c>
      <c r="AS688" s="16" t="str">
        <f>IF(Vertragsdaten!$AW689="","",Vertragsdaten!$AW689)</f>
        <v/>
      </c>
      <c r="AT688" s="16" t="str">
        <f>IF(Vertragsdaten!AO689="","","11XSWK-H-------M")</f>
        <v/>
      </c>
      <c r="AU688" s="16" t="str">
        <f>IF(Vertragsdaten!AU689="E01 „Ein-/Auszug (Umzug)“","E01",IF(Vertragsdaten!AU689="E02 „Einzug/Neuanlage“","E02",IF(Vertragsdaten!AU689="E03 „Lieferantenwechsel“","E03","ZD2")))</f>
        <v>ZD2</v>
      </c>
      <c r="AV688" s="16" t="str">
        <f>IF(Vertragsdaten!AS689="nein","Z18","Z15")</f>
        <v>Z15</v>
      </c>
      <c r="AW688" s="16" t="str">
        <f>IF(Vertragsdaten!BC689="","",VLOOKUP(Vertragsdaten!BC689,'Dropdown-Werte'!$I$2:$J$5,2,FALSE))</f>
        <v/>
      </c>
      <c r="AX688" s="16" t="str">
        <f t="shared" si="10"/>
        <v/>
      </c>
      <c r="AY688" s="16" t="str">
        <f>IF(Vertragsdaten!BB689="","",Vertragsdaten!BB689)</f>
        <v/>
      </c>
      <c r="AZ688" s="16" t="s">
        <v>93</v>
      </c>
      <c r="BA688" s="16" t="s">
        <v>94</v>
      </c>
    </row>
    <row r="689" spans="1:53">
      <c r="A689" s="12" t="str">
        <f>IF(Vertragsdaten!AZ690="","",Vertragsdaten!AZ690)</f>
        <v/>
      </c>
      <c r="B689" s="12"/>
      <c r="C689" s="12"/>
      <c r="D689" s="12"/>
      <c r="E689" s="4" t="str">
        <f>IF(Vertragsdaten!M690="","",Vertragsdaten!M690)</f>
        <v/>
      </c>
      <c r="F689" s="19">
        <f>Vertragsdaten!H690</f>
        <v>0</v>
      </c>
      <c r="G689" s="9"/>
      <c r="H689" s="15" t="str">
        <f>IF(Vertragsdaten!J690="","",Vertragsdaten!J690)</f>
        <v/>
      </c>
      <c r="I689" s="15" t="str">
        <f>IF(Vertragsdaten!K690="","",Vertragsdaten!K690)</f>
        <v/>
      </c>
      <c r="J689" s="15" t="str">
        <f>IF(Vertragsdaten!L690="","",Vertragsdaten!L690)</f>
        <v/>
      </c>
      <c r="K689" s="9"/>
      <c r="L689" s="15" t="str">
        <f>IF(Vertragsdaten!J690="","",Vertragsdaten!J690)</f>
        <v/>
      </c>
      <c r="M689" s="9" t="str">
        <f>IF(Vertragsdaten!I690="","",Vertragsdaten!I690)</f>
        <v/>
      </c>
      <c r="N689" s="9"/>
      <c r="O689" s="9" t="str">
        <f>IF(Vertragsdaten!W690="","",Vertragsdaten!W690)</f>
        <v/>
      </c>
      <c r="P689" s="15" t="str">
        <f>IF(Vertragsdaten!R690="","",Vertragsdaten!R690)</f>
        <v/>
      </c>
      <c r="Q689" s="15" t="str">
        <f>IF(Vertragsdaten!S690="","",Vertragsdaten!S690)</f>
        <v/>
      </c>
      <c r="R689" s="9"/>
      <c r="S689" s="15" t="str">
        <f>IF(Vertragsdaten!S690="","",Vertragsdaten!T690)</f>
        <v/>
      </c>
      <c r="T689" s="15" t="str">
        <f>IF(Vertragsdaten!T690="","",Vertragsdaten!U690)</f>
        <v/>
      </c>
      <c r="U689" s="9"/>
      <c r="V689" s="16" t="str">
        <f>IF(Vertragsdaten!$V690="","",Vertragsdaten!$V690)</f>
        <v/>
      </c>
      <c r="W689" s="9"/>
      <c r="X689" s="9"/>
      <c r="Y689" s="9"/>
      <c r="Z689" s="9"/>
      <c r="AA689" s="15" t="str">
        <f>IF(Vertragsdaten!AI690="","",Vertragsdaten!AI690)</f>
        <v/>
      </c>
      <c r="AB689" s="15" t="str">
        <f>IF(Vertragsdaten!AJ690="","",Vertragsdaten!AJ690)</f>
        <v/>
      </c>
      <c r="AC689" s="9"/>
      <c r="AD689" s="15" t="str">
        <f>IF(Vertragsdaten!AK690="","",Vertragsdaten!AK690)</f>
        <v/>
      </c>
      <c r="AE689" s="15" t="str">
        <f>IF(Vertragsdaten!AL690="","",Vertragsdaten!AL690)</f>
        <v/>
      </c>
      <c r="AF689" s="16" t="s">
        <v>2</v>
      </c>
      <c r="AG689" s="16" t="str">
        <f>IF(Vertragsdaten!G690="","",Vertragsdaten!G690)</f>
        <v/>
      </c>
      <c r="AH689" s="9" t="str">
        <f>IF(Vertragsdaten!$AW690="","",Vertragsdaten!AW690)</f>
        <v/>
      </c>
      <c r="AI689" s="9"/>
      <c r="AJ689" s="9"/>
      <c r="AK689" s="9"/>
      <c r="AL689" s="15" t="str">
        <f>IF(Vertragsdaten!AM690="","",Vertragsdaten!AM690)</f>
        <v/>
      </c>
      <c r="AM689" s="15" t="str">
        <f>IF(Vertragsdaten!AN690="","",Vertragsdaten!AN690)</f>
        <v/>
      </c>
      <c r="AN689" s="9"/>
      <c r="AO689" s="9"/>
      <c r="AP689" s="22" t="str">
        <f>IF(Vertragsdaten!AQ690="","",ROUND(Vertragsdaten!AQ690,0))</f>
        <v/>
      </c>
      <c r="AQ689" s="9"/>
      <c r="AR689" s="15" t="str">
        <f>IF(Vertragsdaten!AR690="","",Vertragsdaten!AR690)</f>
        <v/>
      </c>
      <c r="AS689" s="16" t="str">
        <f>IF(Vertragsdaten!$AW690="","",Vertragsdaten!$AW690)</f>
        <v/>
      </c>
      <c r="AT689" s="16" t="str">
        <f>IF(Vertragsdaten!AO690="","","11XSWK-H-------M")</f>
        <v/>
      </c>
      <c r="AU689" s="16" t="str">
        <f>IF(Vertragsdaten!AU690="E01 „Ein-/Auszug (Umzug)“","E01",IF(Vertragsdaten!AU690="E02 „Einzug/Neuanlage“","E02",IF(Vertragsdaten!AU690="E03 „Lieferantenwechsel“","E03","ZD2")))</f>
        <v>ZD2</v>
      </c>
      <c r="AV689" s="16" t="str">
        <f>IF(Vertragsdaten!AS690="nein","Z18","Z15")</f>
        <v>Z15</v>
      </c>
      <c r="AW689" s="16" t="str">
        <f>IF(Vertragsdaten!BC690="","",VLOOKUP(Vertragsdaten!BC690,'Dropdown-Werte'!$I$2:$J$5,2,FALSE))</f>
        <v/>
      </c>
      <c r="AX689" s="16" t="str">
        <f t="shared" si="10"/>
        <v/>
      </c>
      <c r="AY689" s="16" t="str">
        <f>IF(Vertragsdaten!BB690="","",Vertragsdaten!BB690)</f>
        <v/>
      </c>
      <c r="AZ689" s="16" t="s">
        <v>93</v>
      </c>
      <c r="BA689" s="16" t="s">
        <v>94</v>
      </c>
    </row>
    <row r="690" spans="1:53">
      <c r="A690" s="12" t="str">
        <f>IF(Vertragsdaten!AZ691="","",Vertragsdaten!AZ691)</f>
        <v/>
      </c>
      <c r="B690" s="12"/>
      <c r="C690" s="12"/>
      <c r="D690" s="12"/>
      <c r="E690" s="4" t="str">
        <f>IF(Vertragsdaten!M691="","",Vertragsdaten!M691)</f>
        <v/>
      </c>
      <c r="F690" s="19">
        <f>Vertragsdaten!H691</f>
        <v>0</v>
      </c>
      <c r="G690" s="9"/>
      <c r="H690" s="15" t="str">
        <f>IF(Vertragsdaten!J691="","",Vertragsdaten!J691)</f>
        <v/>
      </c>
      <c r="I690" s="15" t="str">
        <f>IF(Vertragsdaten!K691="","",Vertragsdaten!K691)</f>
        <v/>
      </c>
      <c r="J690" s="15" t="str">
        <f>IF(Vertragsdaten!L691="","",Vertragsdaten!L691)</f>
        <v/>
      </c>
      <c r="K690" s="9"/>
      <c r="L690" s="15" t="str">
        <f>IF(Vertragsdaten!J691="","",Vertragsdaten!J691)</f>
        <v/>
      </c>
      <c r="M690" s="9" t="str">
        <f>IF(Vertragsdaten!I691="","",Vertragsdaten!I691)</f>
        <v/>
      </c>
      <c r="N690" s="9"/>
      <c r="O690" s="9" t="str">
        <f>IF(Vertragsdaten!W691="","",Vertragsdaten!W691)</f>
        <v/>
      </c>
      <c r="P690" s="15" t="str">
        <f>IF(Vertragsdaten!R691="","",Vertragsdaten!R691)</f>
        <v/>
      </c>
      <c r="Q690" s="15" t="str">
        <f>IF(Vertragsdaten!S691="","",Vertragsdaten!S691)</f>
        <v/>
      </c>
      <c r="R690" s="9"/>
      <c r="S690" s="15" t="str">
        <f>IF(Vertragsdaten!S691="","",Vertragsdaten!T691)</f>
        <v/>
      </c>
      <c r="T690" s="15" t="str">
        <f>IF(Vertragsdaten!T691="","",Vertragsdaten!U691)</f>
        <v/>
      </c>
      <c r="U690" s="9"/>
      <c r="V690" s="16" t="str">
        <f>IF(Vertragsdaten!$V691="","",Vertragsdaten!$V691)</f>
        <v/>
      </c>
      <c r="W690" s="9"/>
      <c r="X690" s="9"/>
      <c r="Y690" s="9"/>
      <c r="Z690" s="9"/>
      <c r="AA690" s="15" t="str">
        <f>IF(Vertragsdaten!AI691="","",Vertragsdaten!AI691)</f>
        <v/>
      </c>
      <c r="AB690" s="15" t="str">
        <f>IF(Vertragsdaten!AJ691="","",Vertragsdaten!AJ691)</f>
        <v/>
      </c>
      <c r="AC690" s="9"/>
      <c r="AD690" s="15" t="str">
        <f>IF(Vertragsdaten!AK691="","",Vertragsdaten!AK691)</f>
        <v/>
      </c>
      <c r="AE690" s="15" t="str">
        <f>IF(Vertragsdaten!AL691="","",Vertragsdaten!AL691)</f>
        <v/>
      </c>
      <c r="AF690" s="16" t="s">
        <v>2</v>
      </c>
      <c r="AG690" s="16" t="str">
        <f>IF(Vertragsdaten!G691="","",Vertragsdaten!G691)</f>
        <v/>
      </c>
      <c r="AH690" s="9" t="str">
        <f>IF(Vertragsdaten!$AW691="","",Vertragsdaten!AW691)</f>
        <v/>
      </c>
      <c r="AI690" s="9"/>
      <c r="AJ690" s="9"/>
      <c r="AK690" s="9"/>
      <c r="AL690" s="15" t="str">
        <f>IF(Vertragsdaten!AM691="","",Vertragsdaten!AM691)</f>
        <v/>
      </c>
      <c r="AM690" s="15" t="str">
        <f>IF(Vertragsdaten!AN691="","",Vertragsdaten!AN691)</f>
        <v/>
      </c>
      <c r="AN690" s="9"/>
      <c r="AO690" s="9"/>
      <c r="AP690" s="22" t="str">
        <f>IF(Vertragsdaten!AQ691="","",ROUND(Vertragsdaten!AQ691,0))</f>
        <v/>
      </c>
      <c r="AQ690" s="9"/>
      <c r="AR690" s="15" t="str">
        <f>IF(Vertragsdaten!AR691="","",Vertragsdaten!AR691)</f>
        <v/>
      </c>
      <c r="AS690" s="16" t="str">
        <f>IF(Vertragsdaten!$AW691="","",Vertragsdaten!$AW691)</f>
        <v/>
      </c>
      <c r="AT690" s="16" t="str">
        <f>IF(Vertragsdaten!AO691="","","11XSWK-H-------M")</f>
        <v/>
      </c>
      <c r="AU690" s="16" t="str">
        <f>IF(Vertragsdaten!AU691="E01 „Ein-/Auszug (Umzug)“","E01",IF(Vertragsdaten!AU691="E02 „Einzug/Neuanlage“","E02",IF(Vertragsdaten!AU691="E03 „Lieferantenwechsel“","E03","ZD2")))</f>
        <v>ZD2</v>
      </c>
      <c r="AV690" s="16" t="str">
        <f>IF(Vertragsdaten!AS691="nein","Z18","Z15")</f>
        <v>Z15</v>
      </c>
      <c r="AW690" s="16" t="str">
        <f>IF(Vertragsdaten!BC691="","",VLOOKUP(Vertragsdaten!BC691,'Dropdown-Werte'!$I$2:$J$5,2,FALSE))</f>
        <v/>
      </c>
      <c r="AX690" s="16" t="str">
        <f t="shared" si="10"/>
        <v/>
      </c>
      <c r="AY690" s="16" t="str">
        <f>IF(Vertragsdaten!BB691="","",Vertragsdaten!BB691)</f>
        <v/>
      </c>
      <c r="AZ690" s="16" t="s">
        <v>93</v>
      </c>
      <c r="BA690" s="16" t="s">
        <v>94</v>
      </c>
    </row>
    <row r="691" spans="1:53">
      <c r="A691" s="12" t="str">
        <f>IF(Vertragsdaten!AZ692="","",Vertragsdaten!AZ692)</f>
        <v/>
      </c>
      <c r="B691" s="12"/>
      <c r="C691" s="12"/>
      <c r="D691" s="12"/>
      <c r="E691" s="4" t="str">
        <f>IF(Vertragsdaten!M692="","",Vertragsdaten!M692)</f>
        <v/>
      </c>
      <c r="F691" s="19">
        <f>Vertragsdaten!H692</f>
        <v>0</v>
      </c>
      <c r="G691" s="9"/>
      <c r="H691" s="15" t="str">
        <f>IF(Vertragsdaten!J692="","",Vertragsdaten!J692)</f>
        <v/>
      </c>
      <c r="I691" s="15" t="str">
        <f>IF(Vertragsdaten!K692="","",Vertragsdaten!K692)</f>
        <v/>
      </c>
      <c r="J691" s="15" t="str">
        <f>IF(Vertragsdaten!L692="","",Vertragsdaten!L692)</f>
        <v/>
      </c>
      <c r="K691" s="9"/>
      <c r="L691" s="15" t="str">
        <f>IF(Vertragsdaten!J692="","",Vertragsdaten!J692)</f>
        <v/>
      </c>
      <c r="M691" s="9" t="str">
        <f>IF(Vertragsdaten!I692="","",Vertragsdaten!I692)</f>
        <v/>
      </c>
      <c r="N691" s="9"/>
      <c r="O691" s="9" t="str">
        <f>IF(Vertragsdaten!W692="","",Vertragsdaten!W692)</f>
        <v/>
      </c>
      <c r="P691" s="15" t="str">
        <f>IF(Vertragsdaten!R692="","",Vertragsdaten!R692)</f>
        <v/>
      </c>
      <c r="Q691" s="15" t="str">
        <f>IF(Vertragsdaten!S692="","",Vertragsdaten!S692)</f>
        <v/>
      </c>
      <c r="R691" s="9"/>
      <c r="S691" s="15" t="str">
        <f>IF(Vertragsdaten!S692="","",Vertragsdaten!T692)</f>
        <v/>
      </c>
      <c r="T691" s="15" t="str">
        <f>IF(Vertragsdaten!T692="","",Vertragsdaten!U692)</f>
        <v/>
      </c>
      <c r="U691" s="9"/>
      <c r="V691" s="16" t="str">
        <f>IF(Vertragsdaten!$V692="","",Vertragsdaten!$V692)</f>
        <v/>
      </c>
      <c r="W691" s="9"/>
      <c r="X691" s="9"/>
      <c r="Y691" s="9"/>
      <c r="Z691" s="9"/>
      <c r="AA691" s="15" t="str">
        <f>IF(Vertragsdaten!AI692="","",Vertragsdaten!AI692)</f>
        <v/>
      </c>
      <c r="AB691" s="15" t="str">
        <f>IF(Vertragsdaten!AJ692="","",Vertragsdaten!AJ692)</f>
        <v/>
      </c>
      <c r="AC691" s="9"/>
      <c r="AD691" s="15" t="str">
        <f>IF(Vertragsdaten!AK692="","",Vertragsdaten!AK692)</f>
        <v/>
      </c>
      <c r="AE691" s="15" t="str">
        <f>IF(Vertragsdaten!AL692="","",Vertragsdaten!AL692)</f>
        <v/>
      </c>
      <c r="AF691" s="16" t="s">
        <v>2</v>
      </c>
      <c r="AG691" s="16" t="str">
        <f>IF(Vertragsdaten!G692="","",Vertragsdaten!G692)</f>
        <v/>
      </c>
      <c r="AH691" s="9" t="str">
        <f>IF(Vertragsdaten!$AW692="","",Vertragsdaten!AW692)</f>
        <v/>
      </c>
      <c r="AI691" s="9"/>
      <c r="AJ691" s="9"/>
      <c r="AK691" s="9"/>
      <c r="AL691" s="15" t="str">
        <f>IF(Vertragsdaten!AM692="","",Vertragsdaten!AM692)</f>
        <v/>
      </c>
      <c r="AM691" s="15" t="str">
        <f>IF(Vertragsdaten!AN692="","",Vertragsdaten!AN692)</f>
        <v/>
      </c>
      <c r="AN691" s="9"/>
      <c r="AO691" s="9"/>
      <c r="AP691" s="22" t="str">
        <f>IF(Vertragsdaten!AQ692="","",ROUND(Vertragsdaten!AQ692,0))</f>
        <v/>
      </c>
      <c r="AQ691" s="9"/>
      <c r="AR691" s="15" t="str">
        <f>IF(Vertragsdaten!AR692="","",Vertragsdaten!AR692)</f>
        <v/>
      </c>
      <c r="AS691" s="16" t="str">
        <f>IF(Vertragsdaten!$AW692="","",Vertragsdaten!$AW692)</f>
        <v/>
      </c>
      <c r="AT691" s="16" t="str">
        <f>IF(Vertragsdaten!AO692="","","11XSWK-H-------M")</f>
        <v/>
      </c>
      <c r="AU691" s="16" t="str">
        <f>IF(Vertragsdaten!AU692="E01 „Ein-/Auszug (Umzug)“","E01",IF(Vertragsdaten!AU692="E02 „Einzug/Neuanlage“","E02",IF(Vertragsdaten!AU692="E03 „Lieferantenwechsel“","E03","ZD2")))</f>
        <v>ZD2</v>
      </c>
      <c r="AV691" s="16" t="str">
        <f>IF(Vertragsdaten!AS692="nein","Z18","Z15")</f>
        <v>Z15</v>
      </c>
      <c r="AW691" s="16" t="str">
        <f>IF(Vertragsdaten!BC692="","",VLOOKUP(Vertragsdaten!BC692,'Dropdown-Werte'!$I$2:$J$5,2,FALSE))</f>
        <v/>
      </c>
      <c r="AX691" s="16" t="str">
        <f t="shared" si="10"/>
        <v/>
      </c>
      <c r="AY691" s="16" t="str">
        <f>IF(Vertragsdaten!BB692="","",Vertragsdaten!BB692)</f>
        <v/>
      </c>
      <c r="AZ691" s="16" t="s">
        <v>93</v>
      </c>
      <c r="BA691" s="16" t="s">
        <v>94</v>
      </c>
    </row>
    <row r="692" spans="1:53">
      <c r="A692" s="12" t="str">
        <f>IF(Vertragsdaten!AZ693="","",Vertragsdaten!AZ693)</f>
        <v/>
      </c>
      <c r="B692" s="12"/>
      <c r="C692" s="12"/>
      <c r="D692" s="12"/>
      <c r="E692" s="4" t="str">
        <f>IF(Vertragsdaten!M693="","",Vertragsdaten!M693)</f>
        <v/>
      </c>
      <c r="F692" s="19">
        <f>Vertragsdaten!H693</f>
        <v>0</v>
      </c>
      <c r="G692" s="9"/>
      <c r="H692" s="15" t="str">
        <f>IF(Vertragsdaten!J693="","",Vertragsdaten!J693)</f>
        <v/>
      </c>
      <c r="I692" s="15" t="str">
        <f>IF(Vertragsdaten!K693="","",Vertragsdaten!K693)</f>
        <v/>
      </c>
      <c r="J692" s="15" t="str">
        <f>IF(Vertragsdaten!L693="","",Vertragsdaten!L693)</f>
        <v/>
      </c>
      <c r="K692" s="9"/>
      <c r="L692" s="15" t="str">
        <f>IF(Vertragsdaten!J693="","",Vertragsdaten!J693)</f>
        <v/>
      </c>
      <c r="M692" s="9" t="str">
        <f>IF(Vertragsdaten!I693="","",Vertragsdaten!I693)</f>
        <v/>
      </c>
      <c r="N692" s="9"/>
      <c r="O692" s="9" t="str">
        <f>IF(Vertragsdaten!W693="","",Vertragsdaten!W693)</f>
        <v/>
      </c>
      <c r="P692" s="15" t="str">
        <f>IF(Vertragsdaten!R693="","",Vertragsdaten!R693)</f>
        <v/>
      </c>
      <c r="Q692" s="15" t="str">
        <f>IF(Vertragsdaten!S693="","",Vertragsdaten!S693)</f>
        <v/>
      </c>
      <c r="R692" s="9"/>
      <c r="S692" s="15" t="str">
        <f>IF(Vertragsdaten!S693="","",Vertragsdaten!T693)</f>
        <v/>
      </c>
      <c r="T692" s="15" t="str">
        <f>IF(Vertragsdaten!T693="","",Vertragsdaten!U693)</f>
        <v/>
      </c>
      <c r="U692" s="9"/>
      <c r="V692" s="16" t="str">
        <f>IF(Vertragsdaten!$V693="","",Vertragsdaten!$V693)</f>
        <v/>
      </c>
      <c r="W692" s="9"/>
      <c r="X692" s="9"/>
      <c r="Y692" s="9"/>
      <c r="Z692" s="9"/>
      <c r="AA692" s="15" t="str">
        <f>IF(Vertragsdaten!AI693="","",Vertragsdaten!AI693)</f>
        <v/>
      </c>
      <c r="AB692" s="15" t="str">
        <f>IF(Vertragsdaten!AJ693="","",Vertragsdaten!AJ693)</f>
        <v/>
      </c>
      <c r="AC692" s="9"/>
      <c r="AD692" s="15" t="str">
        <f>IF(Vertragsdaten!AK693="","",Vertragsdaten!AK693)</f>
        <v/>
      </c>
      <c r="AE692" s="15" t="str">
        <f>IF(Vertragsdaten!AL693="","",Vertragsdaten!AL693)</f>
        <v/>
      </c>
      <c r="AF692" s="16" t="s">
        <v>2</v>
      </c>
      <c r="AG692" s="16" t="str">
        <f>IF(Vertragsdaten!G693="","",Vertragsdaten!G693)</f>
        <v/>
      </c>
      <c r="AH692" s="9" t="str">
        <f>IF(Vertragsdaten!$AW693="","",Vertragsdaten!AW693)</f>
        <v/>
      </c>
      <c r="AI692" s="9"/>
      <c r="AJ692" s="9"/>
      <c r="AK692" s="9"/>
      <c r="AL692" s="15" t="str">
        <f>IF(Vertragsdaten!AM693="","",Vertragsdaten!AM693)</f>
        <v/>
      </c>
      <c r="AM692" s="15" t="str">
        <f>IF(Vertragsdaten!AN693="","",Vertragsdaten!AN693)</f>
        <v/>
      </c>
      <c r="AN692" s="9"/>
      <c r="AO692" s="9"/>
      <c r="AP692" s="22" t="str">
        <f>IF(Vertragsdaten!AQ693="","",ROUND(Vertragsdaten!AQ693,0))</f>
        <v/>
      </c>
      <c r="AQ692" s="9"/>
      <c r="AR692" s="15" t="str">
        <f>IF(Vertragsdaten!AR693="","",Vertragsdaten!AR693)</f>
        <v/>
      </c>
      <c r="AS692" s="16" t="str">
        <f>IF(Vertragsdaten!$AW693="","",Vertragsdaten!$AW693)</f>
        <v/>
      </c>
      <c r="AT692" s="16" t="str">
        <f>IF(Vertragsdaten!AO693="","","11XSWK-H-------M")</f>
        <v/>
      </c>
      <c r="AU692" s="16" t="str">
        <f>IF(Vertragsdaten!AU693="E01 „Ein-/Auszug (Umzug)“","E01",IF(Vertragsdaten!AU693="E02 „Einzug/Neuanlage“","E02",IF(Vertragsdaten!AU693="E03 „Lieferantenwechsel“","E03","ZD2")))</f>
        <v>ZD2</v>
      </c>
      <c r="AV692" s="16" t="str">
        <f>IF(Vertragsdaten!AS693="nein","Z18","Z15")</f>
        <v>Z15</v>
      </c>
      <c r="AW692" s="16" t="str">
        <f>IF(Vertragsdaten!BC693="","",VLOOKUP(Vertragsdaten!BC693,'Dropdown-Werte'!$I$2:$J$5,2,FALSE))</f>
        <v/>
      </c>
      <c r="AX692" s="16" t="str">
        <f t="shared" si="10"/>
        <v/>
      </c>
      <c r="AY692" s="16" t="str">
        <f>IF(Vertragsdaten!BB693="","",Vertragsdaten!BB693)</f>
        <v/>
      </c>
      <c r="AZ692" s="16" t="s">
        <v>93</v>
      </c>
      <c r="BA692" s="16" t="s">
        <v>94</v>
      </c>
    </row>
    <row r="693" spans="1:53">
      <c r="A693" s="12" t="str">
        <f>IF(Vertragsdaten!AZ694="","",Vertragsdaten!AZ694)</f>
        <v/>
      </c>
      <c r="B693" s="12"/>
      <c r="C693" s="12"/>
      <c r="D693" s="12"/>
      <c r="E693" s="4" t="str">
        <f>IF(Vertragsdaten!M694="","",Vertragsdaten!M694)</f>
        <v/>
      </c>
      <c r="F693" s="19">
        <f>Vertragsdaten!H694</f>
        <v>0</v>
      </c>
      <c r="G693" s="9"/>
      <c r="H693" s="15" t="str">
        <f>IF(Vertragsdaten!J694="","",Vertragsdaten!J694)</f>
        <v/>
      </c>
      <c r="I693" s="15" t="str">
        <f>IF(Vertragsdaten!K694="","",Vertragsdaten!K694)</f>
        <v/>
      </c>
      <c r="J693" s="15" t="str">
        <f>IF(Vertragsdaten!L694="","",Vertragsdaten!L694)</f>
        <v/>
      </c>
      <c r="K693" s="9"/>
      <c r="L693" s="15" t="str">
        <f>IF(Vertragsdaten!J694="","",Vertragsdaten!J694)</f>
        <v/>
      </c>
      <c r="M693" s="9" t="str">
        <f>IF(Vertragsdaten!I694="","",Vertragsdaten!I694)</f>
        <v/>
      </c>
      <c r="N693" s="9"/>
      <c r="O693" s="9" t="str">
        <f>IF(Vertragsdaten!W694="","",Vertragsdaten!W694)</f>
        <v/>
      </c>
      <c r="P693" s="15" t="str">
        <f>IF(Vertragsdaten!R694="","",Vertragsdaten!R694)</f>
        <v/>
      </c>
      <c r="Q693" s="15" t="str">
        <f>IF(Vertragsdaten!S694="","",Vertragsdaten!S694)</f>
        <v/>
      </c>
      <c r="R693" s="9"/>
      <c r="S693" s="15" t="str">
        <f>IF(Vertragsdaten!S694="","",Vertragsdaten!T694)</f>
        <v/>
      </c>
      <c r="T693" s="15" t="str">
        <f>IF(Vertragsdaten!T694="","",Vertragsdaten!U694)</f>
        <v/>
      </c>
      <c r="U693" s="9"/>
      <c r="V693" s="16" t="str">
        <f>IF(Vertragsdaten!$V694="","",Vertragsdaten!$V694)</f>
        <v/>
      </c>
      <c r="W693" s="9"/>
      <c r="X693" s="9"/>
      <c r="Y693" s="9"/>
      <c r="Z693" s="9"/>
      <c r="AA693" s="15" t="str">
        <f>IF(Vertragsdaten!AI694="","",Vertragsdaten!AI694)</f>
        <v/>
      </c>
      <c r="AB693" s="15" t="str">
        <f>IF(Vertragsdaten!AJ694="","",Vertragsdaten!AJ694)</f>
        <v/>
      </c>
      <c r="AC693" s="9"/>
      <c r="AD693" s="15" t="str">
        <f>IF(Vertragsdaten!AK694="","",Vertragsdaten!AK694)</f>
        <v/>
      </c>
      <c r="AE693" s="15" t="str">
        <f>IF(Vertragsdaten!AL694="","",Vertragsdaten!AL694)</f>
        <v/>
      </c>
      <c r="AF693" s="16" t="s">
        <v>2</v>
      </c>
      <c r="AG693" s="16" t="str">
        <f>IF(Vertragsdaten!G694="","",Vertragsdaten!G694)</f>
        <v/>
      </c>
      <c r="AH693" s="9" t="str">
        <f>IF(Vertragsdaten!$AW694="","",Vertragsdaten!AW694)</f>
        <v/>
      </c>
      <c r="AI693" s="9"/>
      <c r="AJ693" s="9"/>
      <c r="AK693" s="9"/>
      <c r="AL693" s="15" t="str">
        <f>IF(Vertragsdaten!AM694="","",Vertragsdaten!AM694)</f>
        <v/>
      </c>
      <c r="AM693" s="15" t="str">
        <f>IF(Vertragsdaten!AN694="","",Vertragsdaten!AN694)</f>
        <v/>
      </c>
      <c r="AN693" s="9"/>
      <c r="AO693" s="9"/>
      <c r="AP693" s="22" t="str">
        <f>IF(Vertragsdaten!AQ694="","",ROUND(Vertragsdaten!AQ694,0))</f>
        <v/>
      </c>
      <c r="AQ693" s="9"/>
      <c r="AR693" s="15" t="str">
        <f>IF(Vertragsdaten!AR694="","",Vertragsdaten!AR694)</f>
        <v/>
      </c>
      <c r="AS693" s="16" t="str">
        <f>IF(Vertragsdaten!$AW694="","",Vertragsdaten!$AW694)</f>
        <v/>
      </c>
      <c r="AT693" s="16" t="str">
        <f>IF(Vertragsdaten!AO694="","","11XSWK-H-------M")</f>
        <v/>
      </c>
      <c r="AU693" s="16" t="str">
        <f>IF(Vertragsdaten!AU694="E01 „Ein-/Auszug (Umzug)“","E01",IF(Vertragsdaten!AU694="E02 „Einzug/Neuanlage“","E02",IF(Vertragsdaten!AU694="E03 „Lieferantenwechsel“","E03","ZD2")))</f>
        <v>ZD2</v>
      </c>
      <c r="AV693" s="16" t="str">
        <f>IF(Vertragsdaten!AS694="nein","Z18","Z15")</f>
        <v>Z15</v>
      </c>
      <c r="AW693" s="16" t="str">
        <f>IF(Vertragsdaten!BC694="","",VLOOKUP(Vertragsdaten!BC694,'Dropdown-Werte'!$I$2:$J$5,2,FALSE))</f>
        <v/>
      </c>
      <c r="AX693" s="16" t="str">
        <f t="shared" si="10"/>
        <v/>
      </c>
      <c r="AY693" s="16" t="str">
        <f>IF(Vertragsdaten!BB694="","",Vertragsdaten!BB694)</f>
        <v/>
      </c>
      <c r="AZ693" s="16" t="s">
        <v>93</v>
      </c>
      <c r="BA693" s="16" t="s">
        <v>94</v>
      </c>
    </row>
    <row r="694" spans="1:53">
      <c r="A694" s="12" t="str">
        <f>IF(Vertragsdaten!AZ695="","",Vertragsdaten!AZ695)</f>
        <v/>
      </c>
      <c r="B694" s="12"/>
      <c r="C694" s="12"/>
      <c r="D694" s="12"/>
      <c r="E694" s="4" t="str">
        <f>IF(Vertragsdaten!M695="","",Vertragsdaten!M695)</f>
        <v/>
      </c>
      <c r="F694" s="19">
        <f>Vertragsdaten!H695</f>
        <v>0</v>
      </c>
      <c r="G694" s="9"/>
      <c r="H694" s="15" t="str">
        <f>IF(Vertragsdaten!J695="","",Vertragsdaten!J695)</f>
        <v/>
      </c>
      <c r="I694" s="15" t="str">
        <f>IF(Vertragsdaten!K695="","",Vertragsdaten!K695)</f>
        <v/>
      </c>
      <c r="J694" s="15" t="str">
        <f>IF(Vertragsdaten!L695="","",Vertragsdaten!L695)</f>
        <v/>
      </c>
      <c r="K694" s="9"/>
      <c r="L694" s="15" t="str">
        <f>IF(Vertragsdaten!J695="","",Vertragsdaten!J695)</f>
        <v/>
      </c>
      <c r="M694" s="9" t="str">
        <f>IF(Vertragsdaten!I695="","",Vertragsdaten!I695)</f>
        <v/>
      </c>
      <c r="N694" s="9"/>
      <c r="O694" s="9" t="str">
        <f>IF(Vertragsdaten!W695="","",Vertragsdaten!W695)</f>
        <v/>
      </c>
      <c r="P694" s="15" t="str">
        <f>IF(Vertragsdaten!R695="","",Vertragsdaten!R695)</f>
        <v/>
      </c>
      <c r="Q694" s="15" t="str">
        <f>IF(Vertragsdaten!S695="","",Vertragsdaten!S695)</f>
        <v/>
      </c>
      <c r="R694" s="9"/>
      <c r="S694" s="15" t="str">
        <f>IF(Vertragsdaten!S695="","",Vertragsdaten!T695)</f>
        <v/>
      </c>
      <c r="T694" s="15" t="str">
        <f>IF(Vertragsdaten!T695="","",Vertragsdaten!U695)</f>
        <v/>
      </c>
      <c r="U694" s="9"/>
      <c r="V694" s="16" t="str">
        <f>IF(Vertragsdaten!$V695="","",Vertragsdaten!$V695)</f>
        <v/>
      </c>
      <c r="W694" s="9"/>
      <c r="X694" s="9"/>
      <c r="Y694" s="9"/>
      <c r="Z694" s="9"/>
      <c r="AA694" s="15" t="str">
        <f>IF(Vertragsdaten!AI695="","",Vertragsdaten!AI695)</f>
        <v/>
      </c>
      <c r="AB694" s="15" t="str">
        <f>IF(Vertragsdaten!AJ695="","",Vertragsdaten!AJ695)</f>
        <v/>
      </c>
      <c r="AC694" s="9"/>
      <c r="AD694" s="15" t="str">
        <f>IF(Vertragsdaten!AK695="","",Vertragsdaten!AK695)</f>
        <v/>
      </c>
      <c r="AE694" s="15" t="str">
        <f>IF(Vertragsdaten!AL695="","",Vertragsdaten!AL695)</f>
        <v/>
      </c>
      <c r="AF694" s="16" t="s">
        <v>2</v>
      </c>
      <c r="AG694" s="16" t="str">
        <f>IF(Vertragsdaten!G695="","",Vertragsdaten!G695)</f>
        <v/>
      </c>
      <c r="AH694" s="9" t="str">
        <f>IF(Vertragsdaten!$AW695="","",Vertragsdaten!AW695)</f>
        <v/>
      </c>
      <c r="AI694" s="9"/>
      <c r="AJ694" s="9"/>
      <c r="AK694" s="9"/>
      <c r="AL694" s="15" t="str">
        <f>IF(Vertragsdaten!AM695="","",Vertragsdaten!AM695)</f>
        <v/>
      </c>
      <c r="AM694" s="15" t="str">
        <f>IF(Vertragsdaten!AN695="","",Vertragsdaten!AN695)</f>
        <v/>
      </c>
      <c r="AN694" s="9"/>
      <c r="AO694" s="9"/>
      <c r="AP694" s="22" t="str">
        <f>IF(Vertragsdaten!AQ695="","",ROUND(Vertragsdaten!AQ695,0))</f>
        <v/>
      </c>
      <c r="AQ694" s="9"/>
      <c r="AR694" s="15" t="str">
        <f>IF(Vertragsdaten!AR695="","",Vertragsdaten!AR695)</f>
        <v/>
      </c>
      <c r="AS694" s="16" t="str">
        <f>IF(Vertragsdaten!$AW695="","",Vertragsdaten!$AW695)</f>
        <v/>
      </c>
      <c r="AT694" s="16" t="str">
        <f>IF(Vertragsdaten!AO695="","","11XSWK-H-------M")</f>
        <v/>
      </c>
      <c r="AU694" s="16" t="str">
        <f>IF(Vertragsdaten!AU695="E01 „Ein-/Auszug (Umzug)“","E01",IF(Vertragsdaten!AU695="E02 „Einzug/Neuanlage“","E02",IF(Vertragsdaten!AU695="E03 „Lieferantenwechsel“","E03","ZD2")))</f>
        <v>ZD2</v>
      </c>
      <c r="AV694" s="16" t="str">
        <f>IF(Vertragsdaten!AS695="nein","Z18","Z15")</f>
        <v>Z15</v>
      </c>
      <c r="AW694" s="16" t="str">
        <f>IF(Vertragsdaten!BC695="","",VLOOKUP(Vertragsdaten!BC695,'Dropdown-Werte'!$I$2:$J$5,2,FALSE))</f>
        <v/>
      </c>
      <c r="AX694" s="16" t="str">
        <f t="shared" si="10"/>
        <v/>
      </c>
      <c r="AY694" s="16" t="str">
        <f>IF(Vertragsdaten!BB695="","",Vertragsdaten!BB695)</f>
        <v/>
      </c>
      <c r="AZ694" s="16" t="s">
        <v>93</v>
      </c>
      <c r="BA694" s="16" t="s">
        <v>94</v>
      </c>
    </row>
    <row r="695" spans="1:53">
      <c r="A695" s="12" t="str">
        <f>IF(Vertragsdaten!AZ696="","",Vertragsdaten!AZ696)</f>
        <v/>
      </c>
      <c r="B695" s="12"/>
      <c r="C695" s="12"/>
      <c r="D695" s="12"/>
      <c r="E695" s="4" t="str">
        <f>IF(Vertragsdaten!M696="","",Vertragsdaten!M696)</f>
        <v/>
      </c>
      <c r="F695" s="19">
        <f>Vertragsdaten!H696</f>
        <v>0</v>
      </c>
      <c r="G695" s="9"/>
      <c r="H695" s="15" t="str">
        <f>IF(Vertragsdaten!J696="","",Vertragsdaten!J696)</f>
        <v/>
      </c>
      <c r="I695" s="15" t="str">
        <f>IF(Vertragsdaten!K696="","",Vertragsdaten!K696)</f>
        <v/>
      </c>
      <c r="J695" s="15" t="str">
        <f>IF(Vertragsdaten!L696="","",Vertragsdaten!L696)</f>
        <v/>
      </c>
      <c r="K695" s="9"/>
      <c r="L695" s="15" t="str">
        <f>IF(Vertragsdaten!J696="","",Vertragsdaten!J696)</f>
        <v/>
      </c>
      <c r="M695" s="9" t="str">
        <f>IF(Vertragsdaten!I696="","",Vertragsdaten!I696)</f>
        <v/>
      </c>
      <c r="N695" s="9"/>
      <c r="O695" s="9" t="str">
        <f>IF(Vertragsdaten!W696="","",Vertragsdaten!W696)</f>
        <v/>
      </c>
      <c r="P695" s="15" t="str">
        <f>IF(Vertragsdaten!R696="","",Vertragsdaten!R696)</f>
        <v/>
      </c>
      <c r="Q695" s="15" t="str">
        <f>IF(Vertragsdaten!S696="","",Vertragsdaten!S696)</f>
        <v/>
      </c>
      <c r="R695" s="9"/>
      <c r="S695" s="15" t="str">
        <f>IF(Vertragsdaten!S696="","",Vertragsdaten!T696)</f>
        <v/>
      </c>
      <c r="T695" s="15" t="str">
        <f>IF(Vertragsdaten!T696="","",Vertragsdaten!U696)</f>
        <v/>
      </c>
      <c r="U695" s="9"/>
      <c r="V695" s="16" t="str">
        <f>IF(Vertragsdaten!$V696="","",Vertragsdaten!$V696)</f>
        <v/>
      </c>
      <c r="W695" s="9"/>
      <c r="X695" s="9"/>
      <c r="Y695" s="9"/>
      <c r="Z695" s="9"/>
      <c r="AA695" s="15" t="str">
        <f>IF(Vertragsdaten!AI696="","",Vertragsdaten!AI696)</f>
        <v/>
      </c>
      <c r="AB695" s="15" t="str">
        <f>IF(Vertragsdaten!AJ696="","",Vertragsdaten!AJ696)</f>
        <v/>
      </c>
      <c r="AC695" s="9"/>
      <c r="AD695" s="15" t="str">
        <f>IF(Vertragsdaten!AK696="","",Vertragsdaten!AK696)</f>
        <v/>
      </c>
      <c r="AE695" s="15" t="str">
        <f>IF(Vertragsdaten!AL696="","",Vertragsdaten!AL696)</f>
        <v/>
      </c>
      <c r="AF695" s="16" t="s">
        <v>2</v>
      </c>
      <c r="AG695" s="16" t="str">
        <f>IF(Vertragsdaten!G696="","",Vertragsdaten!G696)</f>
        <v/>
      </c>
      <c r="AH695" s="9" t="str">
        <f>IF(Vertragsdaten!$AW696="","",Vertragsdaten!AW696)</f>
        <v/>
      </c>
      <c r="AI695" s="9"/>
      <c r="AJ695" s="9"/>
      <c r="AK695" s="9"/>
      <c r="AL695" s="15" t="str">
        <f>IF(Vertragsdaten!AM696="","",Vertragsdaten!AM696)</f>
        <v/>
      </c>
      <c r="AM695" s="15" t="str">
        <f>IF(Vertragsdaten!AN696="","",Vertragsdaten!AN696)</f>
        <v/>
      </c>
      <c r="AN695" s="9"/>
      <c r="AO695" s="9"/>
      <c r="AP695" s="22" t="str">
        <f>IF(Vertragsdaten!AQ696="","",ROUND(Vertragsdaten!AQ696,0))</f>
        <v/>
      </c>
      <c r="AQ695" s="9"/>
      <c r="AR695" s="15" t="str">
        <f>IF(Vertragsdaten!AR696="","",Vertragsdaten!AR696)</f>
        <v/>
      </c>
      <c r="AS695" s="16" t="str">
        <f>IF(Vertragsdaten!$AW696="","",Vertragsdaten!$AW696)</f>
        <v/>
      </c>
      <c r="AT695" s="16" t="str">
        <f>IF(Vertragsdaten!AO696="","","11XSWK-H-------M")</f>
        <v/>
      </c>
      <c r="AU695" s="16" t="str">
        <f>IF(Vertragsdaten!AU696="E01 „Ein-/Auszug (Umzug)“","E01",IF(Vertragsdaten!AU696="E02 „Einzug/Neuanlage“","E02",IF(Vertragsdaten!AU696="E03 „Lieferantenwechsel“","E03","ZD2")))</f>
        <v>ZD2</v>
      </c>
      <c r="AV695" s="16" t="str">
        <f>IF(Vertragsdaten!AS696="nein","Z18","Z15")</f>
        <v>Z15</v>
      </c>
      <c r="AW695" s="16" t="str">
        <f>IF(Vertragsdaten!BC696="","",VLOOKUP(Vertragsdaten!BC696,'Dropdown-Werte'!$I$2:$J$5,2,FALSE))</f>
        <v/>
      </c>
      <c r="AX695" s="16" t="str">
        <f t="shared" si="10"/>
        <v/>
      </c>
      <c r="AY695" s="16" t="str">
        <f>IF(Vertragsdaten!BB696="","",Vertragsdaten!BB696)</f>
        <v/>
      </c>
      <c r="AZ695" s="16" t="s">
        <v>93</v>
      </c>
      <c r="BA695" s="16" t="s">
        <v>94</v>
      </c>
    </row>
    <row r="696" spans="1:53">
      <c r="A696" s="12" t="str">
        <f>IF(Vertragsdaten!AZ697="","",Vertragsdaten!AZ697)</f>
        <v/>
      </c>
      <c r="B696" s="12"/>
      <c r="C696" s="12"/>
      <c r="D696" s="12"/>
      <c r="E696" s="4" t="str">
        <f>IF(Vertragsdaten!M697="","",Vertragsdaten!M697)</f>
        <v/>
      </c>
      <c r="F696" s="19">
        <f>Vertragsdaten!H697</f>
        <v>0</v>
      </c>
      <c r="G696" s="9"/>
      <c r="H696" s="15" t="str">
        <f>IF(Vertragsdaten!J697="","",Vertragsdaten!J697)</f>
        <v/>
      </c>
      <c r="I696" s="15" t="str">
        <f>IF(Vertragsdaten!K697="","",Vertragsdaten!K697)</f>
        <v/>
      </c>
      <c r="J696" s="15" t="str">
        <f>IF(Vertragsdaten!L697="","",Vertragsdaten!L697)</f>
        <v/>
      </c>
      <c r="K696" s="9"/>
      <c r="L696" s="15" t="str">
        <f>IF(Vertragsdaten!J697="","",Vertragsdaten!J697)</f>
        <v/>
      </c>
      <c r="M696" s="9" t="str">
        <f>IF(Vertragsdaten!I697="","",Vertragsdaten!I697)</f>
        <v/>
      </c>
      <c r="N696" s="9"/>
      <c r="O696" s="9" t="str">
        <f>IF(Vertragsdaten!W697="","",Vertragsdaten!W697)</f>
        <v/>
      </c>
      <c r="P696" s="15" t="str">
        <f>IF(Vertragsdaten!R697="","",Vertragsdaten!R697)</f>
        <v/>
      </c>
      <c r="Q696" s="15" t="str">
        <f>IF(Vertragsdaten!S697="","",Vertragsdaten!S697)</f>
        <v/>
      </c>
      <c r="R696" s="9"/>
      <c r="S696" s="15" t="str">
        <f>IF(Vertragsdaten!S697="","",Vertragsdaten!T697)</f>
        <v/>
      </c>
      <c r="T696" s="15" t="str">
        <f>IF(Vertragsdaten!T697="","",Vertragsdaten!U697)</f>
        <v/>
      </c>
      <c r="U696" s="9"/>
      <c r="V696" s="16" t="str">
        <f>IF(Vertragsdaten!$V697="","",Vertragsdaten!$V697)</f>
        <v/>
      </c>
      <c r="W696" s="9"/>
      <c r="X696" s="9"/>
      <c r="Y696" s="9"/>
      <c r="Z696" s="9"/>
      <c r="AA696" s="15" t="str">
        <f>IF(Vertragsdaten!AI697="","",Vertragsdaten!AI697)</f>
        <v/>
      </c>
      <c r="AB696" s="15" t="str">
        <f>IF(Vertragsdaten!AJ697="","",Vertragsdaten!AJ697)</f>
        <v/>
      </c>
      <c r="AC696" s="9"/>
      <c r="AD696" s="15" t="str">
        <f>IF(Vertragsdaten!AK697="","",Vertragsdaten!AK697)</f>
        <v/>
      </c>
      <c r="AE696" s="15" t="str">
        <f>IF(Vertragsdaten!AL697="","",Vertragsdaten!AL697)</f>
        <v/>
      </c>
      <c r="AF696" s="16" t="s">
        <v>2</v>
      </c>
      <c r="AG696" s="16" t="str">
        <f>IF(Vertragsdaten!G697="","",Vertragsdaten!G697)</f>
        <v/>
      </c>
      <c r="AH696" s="9" t="str">
        <f>IF(Vertragsdaten!$AW697="","",Vertragsdaten!AW697)</f>
        <v/>
      </c>
      <c r="AI696" s="9"/>
      <c r="AJ696" s="9"/>
      <c r="AK696" s="9"/>
      <c r="AL696" s="15" t="str">
        <f>IF(Vertragsdaten!AM697="","",Vertragsdaten!AM697)</f>
        <v/>
      </c>
      <c r="AM696" s="15" t="str">
        <f>IF(Vertragsdaten!AN697="","",Vertragsdaten!AN697)</f>
        <v/>
      </c>
      <c r="AN696" s="9"/>
      <c r="AO696" s="9"/>
      <c r="AP696" s="22" t="str">
        <f>IF(Vertragsdaten!AQ697="","",ROUND(Vertragsdaten!AQ697,0))</f>
        <v/>
      </c>
      <c r="AQ696" s="9"/>
      <c r="AR696" s="15" t="str">
        <f>IF(Vertragsdaten!AR697="","",Vertragsdaten!AR697)</f>
        <v/>
      </c>
      <c r="AS696" s="16" t="str">
        <f>IF(Vertragsdaten!$AW697="","",Vertragsdaten!$AW697)</f>
        <v/>
      </c>
      <c r="AT696" s="16" t="str">
        <f>IF(Vertragsdaten!AO697="","","11XSWK-H-------M")</f>
        <v/>
      </c>
      <c r="AU696" s="16" t="str">
        <f>IF(Vertragsdaten!AU697="E01 „Ein-/Auszug (Umzug)“","E01",IF(Vertragsdaten!AU697="E02 „Einzug/Neuanlage“","E02",IF(Vertragsdaten!AU697="E03 „Lieferantenwechsel“","E03","ZD2")))</f>
        <v>ZD2</v>
      </c>
      <c r="AV696" s="16" t="str">
        <f>IF(Vertragsdaten!AS697="nein","Z18","Z15")</f>
        <v>Z15</v>
      </c>
      <c r="AW696" s="16" t="str">
        <f>IF(Vertragsdaten!BC697="","",VLOOKUP(Vertragsdaten!BC697,'Dropdown-Werte'!$I$2:$J$5,2,FALSE))</f>
        <v/>
      </c>
      <c r="AX696" s="16" t="str">
        <f t="shared" si="10"/>
        <v/>
      </c>
      <c r="AY696" s="16" t="str">
        <f>IF(Vertragsdaten!BB697="","",Vertragsdaten!BB697)</f>
        <v/>
      </c>
      <c r="AZ696" s="16" t="s">
        <v>93</v>
      </c>
      <c r="BA696" s="16" t="s">
        <v>94</v>
      </c>
    </row>
    <row r="697" spans="1:53">
      <c r="A697" s="12" t="str">
        <f>IF(Vertragsdaten!AZ698="","",Vertragsdaten!AZ698)</f>
        <v/>
      </c>
      <c r="B697" s="12"/>
      <c r="C697" s="12"/>
      <c r="D697" s="12"/>
      <c r="E697" s="4" t="str">
        <f>IF(Vertragsdaten!M698="","",Vertragsdaten!M698)</f>
        <v/>
      </c>
      <c r="F697" s="19">
        <f>Vertragsdaten!H698</f>
        <v>0</v>
      </c>
      <c r="G697" s="9"/>
      <c r="H697" s="15" t="str">
        <f>IF(Vertragsdaten!J698="","",Vertragsdaten!J698)</f>
        <v/>
      </c>
      <c r="I697" s="15" t="str">
        <f>IF(Vertragsdaten!K698="","",Vertragsdaten!K698)</f>
        <v/>
      </c>
      <c r="J697" s="15" t="str">
        <f>IF(Vertragsdaten!L698="","",Vertragsdaten!L698)</f>
        <v/>
      </c>
      <c r="K697" s="9"/>
      <c r="L697" s="15" t="str">
        <f>IF(Vertragsdaten!J698="","",Vertragsdaten!J698)</f>
        <v/>
      </c>
      <c r="M697" s="9" t="str">
        <f>IF(Vertragsdaten!I698="","",Vertragsdaten!I698)</f>
        <v/>
      </c>
      <c r="N697" s="9"/>
      <c r="O697" s="9" t="str">
        <f>IF(Vertragsdaten!W698="","",Vertragsdaten!W698)</f>
        <v/>
      </c>
      <c r="P697" s="15" t="str">
        <f>IF(Vertragsdaten!R698="","",Vertragsdaten!R698)</f>
        <v/>
      </c>
      <c r="Q697" s="15" t="str">
        <f>IF(Vertragsdaten!S698="","",Vertragsdaten!S698)</f>
        <v/>
      </c>
      <c r="R697" s="9"/>
      <c r="S697" s="15" t="str">
        <f>IF(Vertragsdaten!S698="","",Vertragsdaten!T698)</f>
        <v/>
      </c>
      <c r="T697" s="15" t="str">
        <f>IF(Vertragsdaten!T698="","",Vertragsdaten!U698)</f>
        <v/>
      </c>
      <c r="U697" s="9"/>
      <c r="V697" s="16" t="str">
        <f>IF(Vertragsdaten!$V698="","",Vertragsdaten!$V698)</f>
        <v/>
      </c>
      <c r="W697" s="9"/>
      <c r="X697" s="9"/>
      <c r="Y697" s="9"/>
      <c r="Z697" s="9"/>
      <c r="AA697" s="15" t="str">
        <f>IF(Vertragsdaten!AI698="","",Vertragsdaten!AI698)</f>
        <v/>
      </c>
      <c r="AB697" s="15" t="str">
        <f>IF(Vertragsdaten!AJ698="","",Vertragsdaten!AJ698)</f>
        <v/>
      </c>
      <c r="AC697" s="9"/>
      <c r="AD697" s="15" t="str">
        <f>IF(Vertragsdaten!AK698="","",Vertragsdaten!AK698)</f>
        <v/>
      </c>
      <c r="AE697" s="15" t="str">
        <f>IF(Vertragsdaten!AL698="","",Vertragsdaten!AL698)</f>
        <v/>
      </c>
      <c r="AF697" s="16" t="s">
        <v>2</v>
      </c>
      <c r="AG697" s="16" t="str">
        <f>IF(Vertragsdaten!G698="","",Vertragsdaten!G698)</f>
        <v/>
      </c>
      <c r="AH697" s="9" t="str">
        <f>IF(Vertragsdaten!$AW698="","",Vertragsdaten!AW698)</f>
        <v/>
      </c>
      <c r="AI697" s="9"/>
      <c r="AJ697" s="9"/>
      <c r="AK697" s="9"/>
      <c r="AL697" s="15" t="str">
        <f>IF(Vertragsdaten!AM698="","",Vertragsdaten!AM698)</f>
        <v/>
      </c>
      <c r="AM697" s="15" t="str">
        <f>IF(Vertragsdaten!AN698="","",Vertragsdaten!AN698)</f>
        <v/>
      </c>
      <c r="AN697" s="9"/>
      <c r="AO697" s="9"/>
      <c r="AP697" s="22" t="str">
        <f>IF(Vertragsdaten!AQ698="","",ROUND(Vertragsdaten!AQ698,0))</f>
        <v/>
      </c>
      <c r="AQ697" s="9"/>
      <c r="AR697" s="15" t="str">
        <f>IF(Vertragsdaten!AR698="","",Vertragsdaten!AR698)</f>
        <v/>
      </c>
      <c r="AS697" s="16" t="str">
        <f>IF(Vertragsdaten!$AW698="","",Vertragsdaten!$AW698)</f>
        <v/>
      </c>
      <c r="AT697" s="16" t="str">
        <f>IF(Vertragsdaten!AO698="","","11XSWK-H-------M")</f>
        <v/>
      </c>
      <c r="AU697" s="16" t="str">
        <f>IF(Vertragsdaten!AU698="E01 „Ein-/Auszug (Umzug)“","E01",IF(Vertragsdaten!AU698="E02 „Einzug/Neuanlage“","E02",IF(Vertragsdaten!AU698="E03 „Lieferantenwechsel“","E03","ZD2")))</f>
        <v>ZD2</v>
      </c>
      <c r="AV697" s="16" t="str">
        <f>IF(Vertragsdaten!AS698="nein","Z18","Z15")</f>
        <v>Z15</v>
      </c>
      <c r="AW697" s="16" t="str">
        <f>IF(Vertragsdaten!BC698="","",VLOOKUP(Vertragsdaten!BC698,'Dropdown-Werte'!$I$2:$J$5,2,FALSE))</f>
        <v/>
      </c>
      <c r="AX697" s="16" t="str">
        <f t="shared" si="10"/>
        <v/>
      </c>
      <c r="AY697" s="16" t="str">
        <f>IF(Vertragsdaten!BB698="","",Vertragsdaten!BB698)</f>
        <v/>
      </c>
      <c r="AZ697" s="16" t="s">
        <v>93</v>
      </c>
      <c r="BA697" s="16" t="s">
        <v>94</v>
      </c>
    </row>
    <row r="698" spans="1:53">
      <c r="A698" s="12" t="str">
        <f>IF(Vertragsdaten!AZ699="","",Vertragsdaten!AZ699)</f>
        <v/>
      </c>
      <c r="B698" s="12"/>
      <c r="C698" s="12"/>
      <c r="D698" s="12"/>
      <c r="E698" s="4" t="str">
        <f>IF(Vertragsdaten!M699="","",Vertragsdaten!M699)</f>
        <v/>
      </c>
      <c r="F698" s="19">
        <f>Vertragsdaten!H699</f>
        <v>0</v>
      </c>
      <c r="G698" s="9"/>
      <c r="H698" s="15" t="str">
        <f>IF(Vertragsdaten!J699="","",Vertragsdaten!J699)</f>
        <v/>
      </c>
      <c r="I698" s="15" t="str">
        <f>IF(Vertragsdaten!K699="","",Vertragsdaten!K699)</f>
        <v/>
      </c>
      <c r="J698" s="15" t="str">
        <f>IF(Vertragsdaten!L699="","",Vertragsdaten!L699)</f>
        <v/>
      </c>
      <c r="K698" s="9"/>
      <c r="L698" s="15" t="str">
        <f>IF(Vertragsdaten!J699="","",Vertragsdaten!J699)</f>
        <v/>
      </c>
      <c r="M698" s="9" t="str">
        <f>IF(Vertragsdaten!I699="","",Vertragsdaten!I699)</f>
        <v/>
      </c>
      <c r="N698" s="9"/>
      <c r="O698" s="9" t="str">
        <f>IF(Vertragsdaten!W699="","",Vertragsdaten!W699)</f>
        <v/>
      </c>
      <c r="P698" s="15" t="str">
        <f>IF(Vertragsdaten!R699="","",Vertragsdaten!R699)</f>
        <v/>
      </c>
      <c r="Q698" s="15" t="str">
        <f>IF(Vertragsdaten!S699="","",Vertragsdaten!S699)</f>
        <v/>
      </c>
      <c r="R698" s="9"/>
      <c r="S698" s="15" t="str">
        <f>IF(Vertragsdaten!S699="","",Vertragsdaten!T699)</f>
        <v/>
      </c>
      <c r="T698" s="15" t="str">
        <f>IF(Vertragsdaten!T699="","",Vertragsdaten!U699)</f>
        <v/>
      </c>
      <c r="U698" s="9"/>
      <c r="V698" s="16" t="str">
        <f>IF(Vertragsdaten!$V699="","",Vertragsdaten!$V699)</f>
        <v/>
      </c>
      <c r="W698" s="9"/>
      <c r="X698" s="9"/>
      <c r="Y698" s="9"/>
      <c r="Z698" s="9"/>
      <c r="AA698" s="15" t="str">
        <f>IF(Vertragsdaten!AI699="","",Vertragsdaten!AI699)</f>
        <v/>
      </c>
      <c r="AB698" s="15" t="str">
        <f>IF(Vertragsdaten!AJ699="","",Vertragsdaten!AJ699)</f>
        <v/>
      </c>
      <c r="AC698" s="9"/>
      <c r="AD698" s="15" t="str">
        <f>IF(Vertragsdaten!AK699="","",Vertragsdaten!AK699)</f>
        <v/>
      </c>
      <c r="AE698" s="15" t="str">
        <f>IF(Vertragsdaten!AL699="","",Vertragsdaten!AL699)</f>
        <v/>
      </c>
      <c r="AF698" s="16" t="s">
        <v>2</v>
      </c>
      <c r="AG698" s="16" t="str">
        <f>IF(Vertragsdaten!G699="","",Vertragsdaten!G699)</f>
        <v/>
      </c>
      <c r="AH698" s="9" t="str">
        <f>IF(Vertragsdaten!$AW699="","",Vertragsdaten!AW699)</f>
        <v/>
      </c>
      <c r="AI698" s="9"/>
      <c r="AJ698" s="9"/>
      <c r="AK698" s="9"/>
      <c r="AL698" s="15" t="str">
        <f>IF(Vertragsdaten!AM699="","",Vertragsdaten!AM699)</f>
        <v/>
      </c>
      <c r="AM698" s="15" t="str">
        <f>IF(Vertragsdaten!AN699="","",Vertragsdaten!AN699)</f>
        <v/>
      </c>
      <c r="AN698" s="9"/>
      <c r="AO698" s="9"/>
      <c r="AP698" s="22" t="str">
        <f>IF(Vertragsdaten!AQ699="","",ROUND(Vertragsdaten!AQ699,0))</f>
        <v/>
      </c>
      <c r="AQ698" s="9"/>
      <c r="AR698" s="15" t="str">
        <f>IF(Vertragsdaten!AR699="","",Vertragsdaten!AR699)</f>
        <v/>
      </c>
      <c r="AS698" s="16" t="str">
        <f>IF(Vertragsdaten!$AW699="","",Vertragsdaten!$AW699)</f>
        <v/>
      </c>
      <c r="AT698" s="16" t="str">
        <f>IF(Vertragsdaten!AO699="","","11XSWK-H-------M")</f>
        <v/>
      </c>
      <c r="AU698" s="16" t="str">
        <f>IF(Vertragsdaten!AU699="E01 „Ein-/Auszug (Umzug)“","E01",IF(Vertragsdaten!AU699="E02 „Einzug/Neuanlage“","E02",IF(Vertragsdaten!AU699="E03 „Lieferantenwechsel“","E03","ZD2")))</f>
        <v>ZD2</v>
      </c>
      <c r="AV698" s="16" t="str">
        <f>IF(Vertragsdaten!AS699="nein","Z18","Z15")</f>
        <v>Z15</v>
      </c>
      <c r="AW698" s="16" t="str">
        <f>IF(Vertragsdaten!BC699="","",VLOOKUP(Vertragsdaten!BC699,'Dropdown-Werte'!$I$2:$J$5,2,FALSE))</f>
        <v/>
      </c>
      <c r="AX698" s="16" t="str">
        <f t="shared" si="10"/>
        <v/>
      </c>
      <c r="AY698" s="16" t="str">
        <f>IF(Vertragsdaten!BB699="","",Vertragsdaten!BB699)</f>
        <v/>
      </c>
      <c r="AZ698" s="16" t="s">
        <v>93</v>
      </c>
      <c r="BA698" s="16" t="s">
        <v>94</v>
      </c>
    </row>
    <row r="699" spans="1:53">
      <c r="A699" s="12" t="str">
        <f>IF(Vertragsdaten!AZ700="","",Vertragsdaten!AZ700)</f>
        <v/>
      </c>
      <c r="B699" s="12"/>
      <c r="C699" s="12"/>
      <c r="D699" s="12"/>
      <c r="E699" s="4" t="str">
        <f>IF(Vertragsdaten!M700="","",Vertragsdaten!M700)</f>
        <v/>
      </c>
      <c r="F699" s="19">
        <f>Vertragsdaten!H700</f>
        <v>0</v>
      </c>
      <c r="G699" s="9"/>
      <c r="H699" s="15" t="str">
        <f>IF(Vertragsdaten!J700="","",Vertragsdaten!J700)</f>
        <v/>
      </c>
      <c r="I699" s="15" t="str">
        <f>IF(Vertragsdaten!K700="","",Vertragsdaten!K700)</f>
        <v/>
      </c>
      <c r="J699" s="15" t="str">
        <f>IF(Vertragsdaten!L700="","",Vertragsdaten!L700)</f>
        <v/>
      </c>
      <c r="K699" s="9"/>
      <c r="L699" s="15" t="str">
        <f>IF(Vertragsdaten!J700="","",Vertragsdaten!J700)</f>
        <v/>
      </c>
      <c r="M699" s="9" t="str">
        <f>IF(Vertragsdaten!I700="","",Vertragsdaten!I700)</f>
        <v/>
      </c>
      <c r="N699" s="9"/>
      <c r="O699" s="9" t="str">
        <f>IF(Vertragsdaten!W700="","",Vertragsdaten!W700)</f>
        <v/>
      </c>
      <c r="P699" s="15" t="str">
        <f>IF(Vertragsdaten!R700="","",Vertragsdaten!R700)</f>
        <v/>
      </c>
      <c r="Q699" s="15" t="str">
        <f>IF(Vertragsdaten!S700="","",Vertragsdaten!S700)</f>
        <v/>
      </c>
      <c r="R699" s="9"/>
      <c r="S699" s="15" t="str">
        <f>IF(Vertragsdaten!S700="","",Vertragsdaten!T700)</f>
        <v/>
      </c>
      <c r="T699" s="15" t="str">
        <f>IF(Vertragsdaten!T700="","",Vertragsdaten!U700)</f>
        <v/>
      </c>
      <c r="U699" s="9"/>
      <c r="V699" s="16" t="str">
        <f>IF(Vertragsdaten!$V700="","",Vertragsdaten!$V700)</f>
        <v/>
      </c>
      <c r="W699" s="9"/>
      <c r="X699" s="9"/>
      <c r="Y699" s="9"/>
      <c r="Z699" s="9"/>
      <c r="AA699" s="15" t="str">
        <f>IF(Vertragsdaten!AI700="","",Vertragsdaten!AI700)</f>
        <v/>
      </c>
      <c r="AB699" s="15" t="str">
        <f>IF(Vertragsdaten!AJ700="","",Vertragsdaten!AJ700)</f>
        <v/>
      </c>
      <c r="AC699" s="9"/>
      <c r="AD699" s="15" t="str">
        <f>IF(Vertragsdaten!AK700="","",Vertragsdaten!AK700)</f>
        <v/>
      </c>
      <c r="AE699" s="15" t="str">
        <f>IF(Vertragsdaten!AL700="","",Vertragsdaten!AL700)</f>
        <v/>
      </c>
      <c r="AF699" s="16" t="s">
        <v>2</v>
      </c>
      <c r="AG699" s="16" t="str">
        <f>IF(Vertragsdaten!G700="","",Vertragsdaten!G700)</f>
        <v/>
      </c>
      <c r="AH699" s="9" t="str">
        <f>IF(Vertragsdaten!$AW700="","",Vertragsdaten!AW700)</f>
        <v/>
      </c>
      <c r="AI699" s="9"/>
      <c r="AJ699" s="9"/>
      <c r="AK699" s="9"/>
      <c r="AL699" s="15" t="str">
        <f>IF(Vertragsdaten!AM700="","",Vertragsdaten!AM700)</f>
        <v/>
      </c>
      <c r="AM699" s="15" t="str">
        <f>IF(Vertragsdaten!AN700="","",Vertragsdaten!AN700)</f>
        <v/>
      </c>
      <c r="AN699" s="9"/>
      <c r="AO699" s="9"/>
      <c r="AP699" s="22" t="str">
        <f>IF(Vertragsdaten!AQ700="","",ROUND(Vertragsdaten!AQ700,0))</f>
        <v/>
      </c>
      <c r="AQ699" s="9"/>
      <c r="AR699" s="15" t="str">
        <f>IF(Vertragsdaten!AR700="","",Vertragsdaten!AR700)</f>
        <v/>
      </c>
      <c r="AS699" s="16" t="str">
        <f>IF(Vertragsdaten!$AW700="","",Vertragsdaten!$AW700)</f>
        <v/>
      </c>
      <c r="AT699" s="16" t="str">
        <f>IF(Vertragsdaten!AO700="","","11XSWK-H-------M")</f>
        <v/>
      </c>
      <c r="AU699" s="16" t="str">
        <f>IF(Vertragsdaten!AU700="E01 „Ein-/Auszug (Umzug)“","E01",IF(Vertragsdaten!AU700="E02 „Einzug/Neuanlage“","E02",IF(Vertragsdaten!AU700="E03 „Lieferantenwechsel“","E03","ZD2")))</f>
        <v>ZD2</v>
      </c>
      <c r="AV699" s="16" t="str">
        <f>IF(Vertragsdaten!AS700="nein","Z18","Z15")</f>
        <v>Z15</v>
      </c>
      <c r="AW699" s="16" t="str">
        <f>IF(Vertragsdaten!BC700="","",VLOOKUP(Vertragsdaten!BC700,'Dropdown-Werte'!$I$2:$J$5,2,FALSE))</f>
        <v/>
      </c>
      <c r="AX699" s="16" t="str">
        <f t="shared" si="10"/>
        <v/>
      </c>
      <c r="AY699" s="16" t="str">
        <f>IF(Vertragsdaten!BB700="","",Vertragsdaten!BB700)</f>
        <v/>
      </c>
      <c r="AZ699" s="16" t="s">
        <v>93</v>
      </c>
      <c r="BA699" s="16" t="s">
        <v>94</v>
      </c>
    </row>
    <row r="700" spans="1:53">
      <c r="A700" s="12" t="str">
        <f>IF(Vertragsdaten!AZ701="","",Vertragsdaten!AZ701)</f>
        <v/>
      </c>
      <c r="B700" s="12"/>
      <c r="C700" s="12"/>
      <c r="D700" s="12"/>
      <c r="E700" s="4" t="str">
        <f>IF(Vertragsdaten!M701="","",Vertragsdaten!M701)</f>
        <v/>
      </c>
      <c r="F700" s="19">
        <f>Vertragsdaten!H701</f>
        <v>0</v>
      </c>
      <c r="G700" s="9"/>
      <c r="H700" s="15" t="str">
        <f>IF(Vertragsdaten!J701="","",Vertragsdaten!J701)</f>
        <v/>
      </c>
      <c r="I700" s="15" t="str">
        <f>IF(Vertragsdaten!K701="","",Vertragsdaten!K701)</f>
        <v/>
      </c>
      <c r="J700" s="15" t="str">
        <f>IF(Vertragsdaten!L701="","",Vertragsdaten!L701)</f>
        <v/>
      </c>
      <c r="K700" s="9"/>
      <c r="L700" s="15" t="str">
        <f>IF(Vertragsdaten!J701="","",Vertragsdaten!J701)</f>
        <v/>
      </c>
      <c r="M700" s="9" t="str">
        <f>IF(Vertragsdaten!I701="","",Vertragsdaten!I701)</f>
        <v/>
      </c>
      <c r="N700" s="9"/>
      <c r="O700" s="9" t="str">
        <f>IF(Vertragsdaten!W701="","",Vertragsdaten!W701)</f>
        <v/>
      </c>
      <c r="P700" s="15" t="str">
        <f>IF(Vertragsdaten!R701="","",Vertragsdaten!R701)</f>
        <v/>
      </c>
      <c r="Q700" s="15" t="str">
        <f>IF(Vertragsdaten!S701="","",Vertragsdaten!S701)</f>
        <v/>
      </c>
      <c r="R700" s="9"/>
      <c r="S700" s="15" t="str">
        <f>IF(Vertragsdaten!S701="","",Vertragsdaten!T701)</f>
        <v/>
      </c>
      <c r="T700" s="15" t="str">
        <f>IF(Vertragsdaten!T701="","",Vertragsdaten!U701)</f>
        <v/>
      </c>
      <c r="U700" s="9"/>
      <c r="V700" s="16" t="str">
        <f>IF(Vertragsdaten!$V701="","",Vertragsdaten!$V701)</f>
        <v/>
      </c>
      <c r="W700" s="9"/>
      <c r="X700" s="9"/>
      <c r="Y700" s="9"/>
      <c r="Z700" s="9"/>
      <c r="AA700" s="15" t="str">
        <f>IF(Vertragsdaten!AI701="","",Vertragsdaten!AI701)</f>
        <v/>
      </c>
      <c r="AB700" s="15" t="str">
        <f>IF(Vertragsdaten!AJ701="","",Vertragsdaten!AJ701)</f>
        <v/>
      </c>
      <c r="AC700" s="9"/>
      <c r="AD700" s="15" t="str">
        <f>IF(Vertragsdaten!AK701="","",Vertragsdaten!AK701)</f>
        <v/>
      </c>
      <c r="AE700" s="15" t="str">
        <f>IF(Vertragsdaten!AL701="","",Vertragsdaten!AL701)</f>
        <v/>
      </c>
      <c r="AF700" s="16" t="s">
        <v>2</v>
      </c>
      <c r="AG700" s="16" t="str">
        <f>IF(Vertragsdaten!G701="","",Vertragsdaten!G701)</f>
        <v/>
      </c>
      <c r="AH700" s="9" t="str">
        <f>IF(Vertragsdaten!$AW701="","",Vertragsdaten!AW701)</f>
        <v/>
      </c>
      <c r="AI700" s="9"/>
      <c r="AJ700" s="9"/>
      <c r="AK700" s="9"/>
      <c r="AL700" s="15" t="str">
        <f>IF(Vertragsdaten!AM701="","",Vertragsdaten!AM701)</f>
        <v/>
      </c>
      <c r="AM700" s="15" t="str">
        <f>IF(Vertragsdaten!AN701="","",Vertragsdaten!AN701)</f>
        <v/>
      </c>
      <c r="AN700" s="9"/>
      <c r="AO700" s="9"/>
      <c r="AP700" s="22" t="str">
        <f>IF(Vertragsdaten!AQ701="","",ROUND(Vertragsdaten!AQ701,0))</f>
        <v/>
      </c>
      <c r="AQ700" s="9"/>
      <c r="AR700" s="15" t="str">
        <f>IF(Vertragsdaten!AR701="","",Vertragsdaten!AR701)</f>
        <v/>
      </c>
      <c r="AS700" s="16" t="str">
        <f>IF(Vertragsdaten!$AW701="","",Vertragsdaten!$AW701)</f>
        <v/>
      </c>
      <c r="AT700" s="16" t="str">
        <f>IF(Vertragsdaten!AO701="","","11XSWK-H-------M")</f>
        <v/>
      </c>
      <c r="AU700" s="16" t="str">
        <f>IF(Vertragsdaten!AU701="E01 „Ein-/Auszug (Umzug)“","E01",IF(Vertragsdaten!AU701="E02 „Einzug/Neuanlage“","E02",IF(Vertragsdaten!AU701="E03 „Lieferantenwechsel“","E03","ZD2")))</f>
        <v>ZD2</v>
      </c>
      <c r="AV700" s="16" t="str">
        <f>IF(Vertragsdaten!AS701="nein","Z18","Z15")</f>
        <v>Z15</v>
      </c>
      <c r="AW700" s="16" t="str">
        <f>IF(Vertragsdaten!BC701="","",VLOOKUP(Vertragsdaten!BC701,'Dropdown-Werte'!$I$2:$J$5,2,FALSE))</f>
        <v/>
      </c>
      <c r="AX700" s="16" t="str">
        <f t="shared" si="10"/>
        <v/>
      </c>
      <c r="AY700" s="16" t="str">
        <f>IF(Vertragsdaten!BB701="","",Vertragsdaten!BB701)</f>
        <v/>
      </c>
      <c r="AZ700" s="16" t="s">
        <v>93</v>
      </c>
      <c r="BA700" s="16" t="s">
        <v>94</v>
      </c>
    </row>
    <row r="701" spans="1:53">
      <c r="A701" s="12" t="str">
        <f>IF(Vertragsdaten!AZ702="","",Vertragsdaten!AZ702)</f>
        <v/>
      </c>
      <c r="B701" s="12"/>
      <c r="C701" s="12"/>
      <c r="D701" s="12"/>
      <c r="E701" s="4" t="str">
        <f>IF(Vertragsdaten!M702="","",Vertragsdaten!M702)</f>
        <v/>
      </c>
      <c r="F701" s="19">
        <f>Vertragsdaten!H702</f>
        <v>0</v>
      </c>
      <c r="G701" s="9"/>
      <c r="H701" s="15" t="str">
        <f>IF(Vertragsdaten!J702="","",Vertragsdaten!J702)</f>
        <v/>
      </c>
      <c r="I701" s="15" t="str">
        <f>IF(Vertragsdaten!K702="","",Vertragsdaten!K702)</f>
        <v/>
      </c>
      <c r="J701" s="15" t="str">
        <f>IF(Vertragsdaten!L702="","",Vertragsdaten!L702)</f>
        <v/>
      </c>
      <c r="K701" s="9"/>
      <c r="L701" s="15" t="str">
        <f>IF(Vertragsdaten!J702="","",Vertragsdaten!J702)</f>
        <v/>
      </c>
      <c r="M701" s="9" t="str">
        <f>IF(Vertragsdaten!I702="","",Vertragsdaten!I702)</f>
        <v/>
      </c>
      <c r="N701" s="9"/>
      <c r="O701" s="9" t="str">
        <f>IF(Vertragsdaten!W702="","",Vertragsdaten!W702)</f>
        <v/>
      </c>
      <c r="P701" s="15" t="str">
        <f>IF(Vertragsdaten!R702="","",Vertragsdaten!R702)</f>
        <v/>
      </c>
      <c r="Q701" s="15" t="str">
        <f>IF(Vertragsdaten!S702="","",Vertragsdaten!S702)</f>
        <v/>
      </c>
      <c r="R701" s="9"/>
      <c r="S701" s="15" t="str">
        <f>IF(Vertragsdaten!S702="","",Vertragsdaten!T702)</f>
        <v/>
      </c>
      <c r="T701" s="15" t="str">
        <f>IF(Vertragsdaten!T702="","",Vertragsdaten!U702)</f>
        <v/>
      </c>
      <c r="U701" s="9"/>
      <c r="V701" s="16" t="str">
        <f>IF(Vertragsdaten!$V702="","",Vertragsdaten!$V702)</f>
        <v/>
      </c>
      <c r="W701" s="9"/>
      <c r="X701" s="9"/>
      <c r="Y701" s="9"/>
      <c r="Z701" s="9"/>
      <c r="AA701" s="15" t="str">
        <f>IF(Vertragsdaten!AI702="","",Vertragsdaten!AI702)</f>
        <v/>
      </c>
      <c r="AB701" s="15" t="str">
        <f>IF(Vertragsdaten!AJ702="","",Vertragsdaten!AJ702)</f>
        <v/>
      </c>
      <c r="AC701" s="9"/>
      <c r="AD701" s="15" t="str">
        <f>IF(Vertragsdaten!AK702="","",Vertragsdaten!AK702)</f>
        <v/>
      </c>
      <c r="AE701" s="15" t="str">
        <f>IF(Vertragsdaten!AL702="","",Vertragsdaten!AL702)</f>
        <v/>
      </c>
      <c r="AF701" s="16" t="s">
        <v>2</v>
      </c>
      <c r="AG701" s="16" t="str">
        <f>IF(Vertragsdaten!G702="","",Vertragsdaten!G702)</f>
        <v/>
      </c>
      <c r="AH701" s="9" t="str">
        <f>IF(Vertragsdaten!$AW702="","",Vertragsdaten!AW702)</f>
        <v/>
      </c>
      <c r="AI701" s="9"/>
      <c r="AJ701" s="9"/>
      <c r="AK701" s="9"/>
      <c r="AL701" s="15" t="str">
        <f>IF(Vertragsdaten!AM702="","",Vertragsdaten!AM702)</f>
        <v/>
      </c>
      <c r="AM701" s="15" t="str">
        <f>IF(Vertragsdaten!AN702="","",Vertragsdaten!AN702)</f>
        <v/>
      </c>
      <c r="AN701" s="9"/>
      <c r="AO701" s="9"/>
      <c r="AP701" s="22" t="str">
        <f>IF(Vertragsdaten!AQ702="","",ROUND(Vertragsdaten!AQ702,0))</f>
        <v/>
      </c>
      <c r="AQ701" s="9"/>
      <c r="AR701" s="15" t="str">
        <f>IF(Vertragsdaten!AR702="","",Vertragsdaten!AR702)</f>
        <v/>
      </c>
      <c r="AS701" s="16" t="str">
        <f>IF(Vertragsdaten!$AW702="","",Vertragsdaten!$AW702)</f>
        <v/>
      </c>
      <c r="AT701" s="16" t="str">
        <f>IF(Vertragsdaten!AO702="","","11XSWK-H-------M")</f>
        <v/>
      </c>
      <c r="AU701" s="16" t="str">
        <f>IF(Vertragsdaten!AU702="E01 „Ein-/Auszug (Umzug)“","E01",IF(Vertragsdaten!AU702="E02 „Einzug/Neuanlage“","E02",IF(Vertragsdaten!AU702="E03 „Lieferantenwechsel“","E03","ZD2")))</f>
        <v>ZD2</v>
      </c>
      <c r="AV701" s="16" t="str">
        <f>IF(Vertragsdaten!AS702="nein","Z18","Z15")</f>
        <v>Z15</v>
      </c>
      <c r="AW701" s="16" t="str">
        <f>IF(Vertragsdaten!BC702="","",VLOOKUP(Vertragsdaten!BC702,'Dropdown-Werte'!$I$2:$J$5,2,FALSE))</f>
        <v/>
      </c>
      <c r="AX701" s="16" t="str">
        <f t="shared" si="10"/>
        <v/>
      </c>
      <c r="AY701" s="16" t="str">
        <f>IF(Vertragsdaten!BB702="","",Vertragsdaten!BB702)</f>
        <v/>
      </c>
      <c r="AZ701" s="16" t="s">
        <v>93</v>
      </c>
      <c r="BA701" s="16" t="s">
        <v>94</v>
      </c>
    </row>
    <row r="702" spans="1:53">
      <c r="A702" s="12" t="str">
        <f>IF(Vertragsdaten!AZ703="","",Vertragsdaten!AZ703)</f>
        <v/>
      </c>
      <c r="B702" s="12"/>
      <c r="C702" s="12"/>
      <c r="D702" s="12"/>
      <c r="E702" s="4" t="str">
        <f>IF(Vertragsdaten!M703="","",Vertragsdaten!M703)</f>
        <v/>
      </c>
      <c r="F702" s="19">
        <f>Vertragsdaten!H703</f>
        <v>0</v>
      </c>
      <c r="G702" s="9"/>
      <c r="H702" s="15" t="str">
        <f>IF(Vertragsdaten!J703="","",Vertragsdaten!J703)</f>
        <v/>
      </c>
      <c r="I702" s="15" t="str">
        <f>IF(Vertragsdaten!K703="","",Vertragsdaten!K703)</f>
        <v/>
      </c>
      <c r="J702" s="15" t="str">
        <f>IF(Vertragsdaten!L703="","",Vertragsdaten!L703)</f>
        <v/>
      </c>
      <c r="K702" s="9"/>
      <c r="L702" s="15" t="str">
        <f>IF(Vertragsdaten!J703="","",Vertragsdaten!J703)</f>
        <v/>
      </c>
      <c r="M702" s="9" t="str">
        <f>IF(Vertragsdaten!I703="","",Vertragsdaten!I703)</f>
        <v/>
      </c>
      <c r="N702" s="9"/>
      <c r="O702" s="9" t="str">
        <f>IF(Vertragsdaten!W703="","",Vertragsdaten!W703)</f>
        <v/>
      </c>
      <c r="P702" s="15" t="str">
        <f>IF(Vertragsdaten!R703="","",Vertragsdaten!R703)</f>
        <v/>
      </c>
      <c r="Q702" s="15" t="str">
        <f>IF(Vertragsdaten!S703="","",Vertragsdaten!S703)</f>
        <v/>
      </c>
      <c r="R702" s="9"/>
      <c r="S702" s="15" t="str">
        <f>IF(Vertragsdaten!S703="","",Vertragsdaten!T703)</f>
        <v/>
      </c>
      <c r="T702" s="15" t="str">
        <f>IF(Vertragsdaten!T703="","",Vertragsdaten!U703)</f>
        <v/>
      </c>
      <c r="U702" s="9"/>
      <c r="V702" s="16" t="str">
        <f>IF(Vertragsdaten!$V703="","",Vertragsdaten!$V703)</f>
        <v/>
      </c>
      <c r="W702" s="9"/>
      <c r="X702" s="9"/>
      <c r="Y702" s="9"/>
      <c r="Z702" s="9"/>
      <c r="AA702" s="15" t="str">
        <f>IF(Vertragsdaten!AI703="","",Vertragsdaten!AI703)</f>
        <v/>
      </c>
      <c r="AB702" s="15" t="str">
        <f>IF(Vertragsdaten!AJ703="","",Vertragsdaten!AJ703)</f>
        <v/>
      </c>
      <c r="AC702" s="9"/>
      <c r="AD702" s="15" t="str">
        <f>IF(Vertragsdaten!AK703="","",Vertragsdaten!AK703)</f>
        <v/>
      </c>
      <c r="AE702" s="15" t="str">
        <f>IF(Vertragsdaten!AL703="","",Vertragsdaten!AL703)</f>
        <v/>
      </c>
      <c r="AF702" s="16" t="s">
        <v>2</v>
      </c>
      <c r="AG702" s="16" t="str">
        <f>IF(Vertragsdaten!G703="","",Vertragsdaten!G703)</f>
        <v/>
      </c>
      <c r="AH702" s="9" t="str">
        <f>IF(Vertragsdaten!$AW703="","",Vertragsdaten!AW703)</f>
        <v/>
      </c>
      <c r="AI702" s="9"/>
      <c r="AJ702" s="9"/>
      <c r="AK702" s="9"/>
      <c r="AL702" s="15" t="str">
        <f>IF(Vertragsdaten!AM703="","",Vertragsdaten!AM703)</f>
        <v/>
      </c>
      <c r="AM702" s="15" t="str">
        <f>IF(Vertragsdaten!AN703="","",Vertragsdaten!AN703)</f>
        <v/>
      </c>
      <c r="AN702" s="9"/>
      <c r="AO702" s="9"/>
      <c r="AP702" s="22" t="str">
        <f>IF(Vertragsdaten!AQ703="","",ROUND(Vertragsdaten!AQ703,0))</f>
        <v/>
      </c>
      <c r="AQ702" s="9"/>
      <c r="AR702" s="15" t="str">
        <f>IF(Vertragsdaten!AR703="","",Vertragsdaten!AR703)</f>
        <v/>
      </c>
      <c r="AS702" s="16" t="str">
        <f>IF(Vertragsdaten!$AW703="","",Vertragsdaten!$AW703)</f>
        <v/>
      </c>
      <c r="AT702" s="16" t="str">
        <f>IF(Vertragsdaten!AO703="","","11XSWK-H-------M")</f>
        <v/>
      </c>
      <c r="AU702" s="16" t="str">
        <f>IF(Vertragsdaten!AU703="E01 „Ein-/Auszug (Umzug)“","E01",IF(Vertragsdaten!AU703="E02 „Einzug/Neuanlage“","E02",IF(Vertragsdaten!AU703="E03 „Lieferantenwechsel“","E03","ZD2")))</f>
        <v>ZD2</v>
      </c>
      <c r="AV702" s="16" t="str">
        <f>IF(Vertragsdaten!AS703="nein","Z18","Z15")</f>
        <v>Z15</v>
      </c>
      <c r="AW702" s="16" t="str">
        <f>IF(Vertragsdaten!BC703="","",VLOOKUP(Vertragsdaten!BC703,'Dropdown-Werte'!$I$2:$J$5,2,FALSE))</f>
        <v/>
      </c>
      <c r="AX702" s="16" t="str">
        <f t="shared" si="10"/>
        <v/>
      </c>
      <c r="AY702" s="16" t="str">
        <f>IF(Vertragsdaten!BB703="","",Vertragsdaten!BB703)</f>
        <v/>
      </c>
      <c r="AZ702" s="16" t="s">
        <v>93</v>
      </c>
      <c r="BA702" s="16" t="s">
        <v>94</v>
      </c>
    </row>
    <row r="703" spans="1:53">
      <c r="A703" s="12" t="str">
        <f>IF(Vertragsdaten!AZ704="","",Vertragsdaten!AZ704)</f>
        <v/>
      </c>
      <c r="B703" s="12"/>
      <c r="C703" s="12"/>
      <c r="D703" s="12"/>
      <c r="E703" s="4" t="str">
        <f>IF(Vertragsdaten!M704="","",Vertragsdaten!M704)</f>
        <v/>
      </c>
      <c r="F703" s="19">
        <f>Vertragsdaten!H704</f>
        <v>0</v>
      </c>
      <c r="G703" s="9"/>
      <c r="H703" s="15" t="str">
        <f>IF(Vertragsdaten!J704="","",Vertragsdaten!J704)</f>
        <v/>
      </c>
      <c r="I703" s="15" t="str">
        <f>IF(Vertragsdaten!K704="","",Vertragsdaten!K704)</f>
        <v/>
      </c>
      <c r="J703" s="15" t="str">
        <f>IF(Vertragsdaten!L704="","",Vertragsdaten!L704)</f>
        <v/>
      </c>
      <c r="K703" s="9"/>
      <c r="L703" s="15" t="str">
        <f>IF(Vertragsdaten!J704="","",Vertragsdaten!J704)</f>
        <v/>
      </c>
      <c r="M703" s="9" t="str">
        <f>IF(Vertragsdaten!I704="","",Vertragsdaten!I704)</f>
        <v/>
      </c>
      <c r="N703" s="9"/>
      <c r="O703" s="9" t="str">
        <f>IF(Vertragsdaten!W704="","",Vertragsdaten!W704)</f>
        <v/>
      </c>
      <c r="P703" s="15" t="str">
        <f>IF(Vertragsdaten!R704="","",Vertragsdaten!R704)</f>
        <v/>
      </c>
      <c r="Q703" s="15" t="str">
        <f>IF(Vertragsdaten!S704="","",Vertragsdaten!S704)</f>
        <v/>
      </c>
      <c r="R703" s="9"/>
      <c r="S703" s="15" t="str">
        <f>IF(Vertragsdaten!S704="","",Vertragsdaten!T704)</f>
        <v/>
      </c>
      <c r="T703" s="15" t="str">
        <f>IF(Vertragsdaten!T704="","",Vertragsdaten!U704)</f>
        <v/>
      </c>
      <c r="U703" s="9"/>
      <c r="V703" s="16" t="str">
        <f>IF(Vertragsdaten!$V704="","",Vertragsdaten!$V704)</f>
        <v/>
      </c>
      <c r="W703" s="9"/>
      <c r="X703" s="9"/>
      <c r="Y703" s="9"/>
      <c r="Z703" s="9"/>
      <c r="AA703" s="15" t="str">
        <f>IF(Vertragsdaten!AI704="","",Vertragsdaten!AI704)</f>
        <v/>
      </c>
      <c r="AB703" s="15" t="str">
        <f>IF(Vertragsdaten!AJ704="","",Vertragsdaten!AJ704)</f>
        <v/>
      </c>
      <c r="AC703" s="9"/>
      <c r="AD703" s="15" t="str">
        <f>IF(Vertragsdaten!AK704="","",Vertragsdaten!AK704)</f>
        <v/>
      </c>
      <c r="AE703" s="15" t="str">
        <f>IF(Vertragsdaten!AL704="","",Vertragsdaten!AL704)</f>
        <v/>
      </c>
      <c r="AF703" s="16" t="s">
        <v>2</v>
      </c>
      <c r="AG703" s="16" t="str">
        <f>IF(Vertragsdaten!G704="","",Vertragsdaten!G704)</f>
        <v/>
      </c>
      <c r="AH703" s="9" t="str">
        <f>IF(Vertragsdaten!$AW704="","",Vertragsdaten!AW704)</f>
        <v/>
      </c>
      <c r="AI703" s="9"/>
      <c r="AJ703" s="9"/>
      <c r="AK703" s="9"/>
      <c r="AL703" s="15" t="str">
        <f>IF(Vertragsdaten!AM704="","",Vertragsdaten!AM704)</f>
        <v/>
      </c>
      <c r="AM703" s="15" t="str">
        <f>IF(Vertragsdaten!AN704="","",Vertragsdaten!AN704)</f>
        <v/>
      </c>
      <c r="AN703" s="9"/>
      <c r="AO703" s="9"/>
      <c r="AP703" s="22" t="str">
        <f>IF(Vertragsdaten!AQ704="","",ROUND(Vertragsdaten!AQ704,0))</f>
        <v/>
      </c>
      <c r="AQ703" s="9"/>
      <c r="AR703" s="15" t="str">
        <f>IF(Vertragsdaten!AR704="","",Vertragsdaten!AR704)</f>
        <v/>
      </c>
      <c r="AS703" s="16" t="str">
        <f>IF(Vertragsdaten!$AW704="","",Vertragsdaten!$AW704)</f>
        <v/>
      </c>
      <c r="AT703" s="16" t="str">
        <f>IF(Vertragsdaten!AO704="","","11XSWK-H-------M")</f>
        <v/>
      </c>
      <c r="AU703" s="16" t="str">
        <f>IF(Vertragsdaten!AU704="E01 „Ein-/Auszug (Umzug)“","E01",IF(Vertragsdaten!AU704="E02 „Einzug/Neuanlage“","E02",IF(Vertragsdaten!AU704="E03 „Lieferantenwechsel“","E03","ZD2")))</f>
        <v>ZD2</v>
      </c>
      <c r="AV703" s="16" t="str">
        <f>IF(Vertragsdaten!AS704="nein","Z18","Z15")</f>
        <v>Z15</v>
      </c>
      <c r="AW703" s="16" t="str">
        <f>IF(Vertragsdaten!BC704="","",VLOOKUP(Vertragsdaten!BC704,'Dropdown-Werte'!$I$2:$J$5,2,FALSE))</f>
        <v/>
      </c>
      <c r="AX703" s="16" t="str">
        <f t="shared" si="10"/>
        <v/>
      </c>
      <c r="AY703" s="16" t="str">
        <f>IF(Vertragsdaten!BB704="","",Vertragsdaten!BB704)</f>
        <v/>
      </c>
      <c r="AZ703" s="16" t="s">
        <v>93</v>
      </c>
      <c r="BA703" s="16" t="s">
        <v>94</v>
      </c>
    </row>
    <row r="704" spans="1:53">
      <c r="A704" s="12" t="str">
        <f>IF(Vertragsdaten!AZ705="","",Vertragsdaten!AZ705)</f>
        <v/>
      </c>
      <c r="B704" s="12"/>
      <c r="C704" s="12"/>
      <c r="D704" s="12"/>
      <c r="E704" s="4" t="str">
        <f>IF(Vertragsdaten!M705="","",Vertragsdaten!M705)</f>
        <v/>
      </c>
      <c r="F704" s="19">
        <f>Vertragsdaten!H705</f>
        <v>0</v>
      </c>
      <c r="G704" s="9"/>
      <c r="H704" s="15" t="str">
        <f>IF(Vertragsdaten!J705="","",Vertragsdaten!J705)</f>
        <v/>
      </c>
      <c r="I704" s="15" t="str">
        <f>IF(Vertragsdaten!K705="","",Vertragsdaten!K705)</f>
        <v/>
      </c>
      <c r="J704" s="15" t="str">
        <f>IF(Vertragsdaten!L705="","",Vertragsdaten!L705)</f>
        <v/>
      </c>
      <c r="K704" s="9"/>
      <c r="L704" s="15" t="str">
        <f>IF(Vertragsdaten!J705="","",Vertragsdaten!J705)</f>
        <v/>
      </c>
      <c r="M704" s="9" t="str">
        <f>IF(Vertragsdaten!I705="","",Vertragsdaten!I705)</f>
        <v/>
      </c>
      <c r="N704" s="9"/>
      <c r="O704" s="9" t="str">
        <f>IF(Vertragsdaten!W705="","",Vertragsdaten!W705)</f>
        <v/>
      </c>
      <c r="P704" s="15" t="str">
        <f>IF(Vertragsdaten!R705="","",Vertragsdaten!R705)</f>
        <v/>
      </c>
      <c r="Q704" s="15" t="str">
        <f>IF(Vertragsdaten!S705="","",Vertragsdaten!S705)</f>
        <v/>
      </c>
      <c r="R704" s="9"/>
      <c r="S704" s="15" t="str">
        <f>IF(Vertragsdaten!S705="","",Vertragsdaten!T705)</f>
        <v/>
      </c>
      <c r="T704" s="15" t="str">
        <f>IF(Vertragsdaten!T705="","",Vertragsdaten!U705)</f>
        <v/>
      </c>
      <c r="U704" s="9"/>
      <c r="V704" s="16" t="str">
        <f>IF(Vertragsdaten!$V705="","",Vertragsdaten!$V705)</f>
        <v/>
      </c>
      <c r="W704" s="9"/>
      <c r="X704" s="9"/>
      <c r="Y704" s="9"/>
      <c r="Z704" s="9"/>
      <c r="AA704" s="15" t="str">
        <f>IF(Vertragsdaten!AI705="","",Vertragsdaten!AI705)</f>
        <v/>
      </c>
      <c r="AB704" s="15" t="str">
        <f>IF(Vertragsdaten!AJ705="","",Vertragsdaten!AJ705)</f>
        <v/>
      </c>
      <c r="AC704" s="9"/>
      <c r="AD704" s="15" t="str">
        <f>IF(Vertragsdaten!AK705="","",Vertragsdaten!AK705)</f>
        <v/>
      </c>
      <c r="AE704" s="15" t="str">
        <f>IF(Vertragsdaten!AL705="","",Vertragsdaten!AL705)</f>
        <v/>
      </c>
      <c r="AF704" s="16" t="s">
        <v>2</v>
      </c>
      <c r="AG704" s="16" t="str">
        <f>IF(Vertragsdaten!G705="","",Vertragsdaten!G705)</f>
        <v/>
      </c>
      <c r="AH704" s="9" t="str">
        <f>IF(Vertragsdaten!$AW705="","",Vertragsdaten!AW705)</f>
        <v/>
      </c>
      <c r="AI704" s="9"/>
      <c r="AJ704" s="9"/>
      <c r="AK704" s="9"/>
      <c r="AL704" s="15" t="str">
        <f>IF(Vertragsdaten!AM705="","",Vertragsdaten!AM705)</f>
        <v/>
      </c>
      <c r="AM704" s="15" t="str">
        <f>IF(Vertragsdaten!AN705="","",Vertragsdaten!AN705)</f>
        <v/>
      </c>
      <c r="AN704" s="9"/>
      <c r="AO704" s="9"/>
      <c r="AP704" s="22" t="str">
        <f>IF(Vertragsdaten!AQ705="","",ROUND(Vertragsdaten!AQ705,0))</f>
        <v/>
      </c>
      <c r="AQ704" s="9"/>
      <c r="AR704" s="15" t="str">
        <f>IF(Vertragsdaten!AR705="","",Vertragsdaten!AR705)</f>
        <v/>
      </c>
      <c r="AS704" s="16" t="str">
        <f>IF(Vertragsdaten!$AW705="","",Vertragsdaten!$AW705)</f>
        <v/>
      </c>
      <c r="AT704" s="16" t="str">
        <f>IF(Vertragsdaten!AO705="","","11XSWK-H-------M")</f>
        <v/>
      </c>
      <c r="AU704" s="16" t="str">
        <f>IF(Vertragsdaten!AU705="E01 „Ein-/Auszug (Umzug)“","E01",IF(Vertragsdaten!AU705="E02 „Einzug/Neuanlage“","E02",IF(Vertragsdaten!AU705="E03 „Lieferantenwechsel“","E03","ZD2")))</f>
        <v>ZD2</v>
      </c>
      <c r="AV704" s="16" t="str">
        <f>IF(Vertragsdaten!AS705="nein","Z18","Z15")</f>
        <v>Z15</v>
      </c>
      <c r="AW704" s="16" t="str">
        <f>IF(Vertragsdaten!BC705="","",VLOOKUP(Vertragsdaten!BC705,'Dropdown-Werte'!$I$2:$J$5,2,FALSE))</f>
        <v/>
      </c>
      <c r="AX704" s="16" t="str">
        <f t="shared" si="10"/>
        <v/>
      </c>
      <c r="AY704" s="16" t="str">
        <f>IF(Vertragsdaten!BB705="","",Vertragsdaten!BB705)</f>
        <v/>
      </c>
      <c r="AZ704" s="16" t="s">
        <v>93</v>
      </c>
      <c r="BA704" s="16" t="s">
        <v>94</v>
      </c>
    </row>
    <row r="705" spans="1:53">
      <c r="A705" s="12" t="str">
        <f>IF(Vertragsdaten!AZ706="","",Vertragsdaten!AZ706)</f>
        <v/>
      </c>
      <c r="B705" s="12"/>
      <c r="C705" s="12"/>
      <c r="D705" s="12"/>
      <c r="E705" s="4" t="str">
        <f>IF(Vertragsdaten!M706="","",Vertragsdaten!M706)</f>
        <v/>
      </c>
      <c r="F705" s="19">
        <f>Vertragsdaten!H706</f>
        <v>0</v>
      </c>
      <c r="G705" s="9"/>
      <c r="H705" s="15" t="str">
        <f>IF(Vertragsdaten!J706="","",Vertragsdaten!J706)</f>
        <v/>
      </c>
      <c r="I705" s="15" t="str">
        <f>IF(Vertragsdaten!K706="","",Vertragsdaten!K706)</f>
        <v/>
      </c>
      <c r="J705" s="15" t="str">
        <f>IF(Vertragsdaten!L706="","",Vertragsdaten!L706)</f>
        <v/>
      </c>
      <c r="K705" s="9"/>
      <c r="L705" s="15" t="str">
        <f>IF(Vertragsdaten!J706="","",Vertragsdaten!J706)</f>
        <v/>
      </c>
      <c r="M705" s="9" t="str">
        <f>IF(Vertragsdaten!I706="","",Vertragsdaten!I706)</f>
        <v/>
      </c>
      <c r="N705" s="9"/>
      <c r="O705" s="9" t="str">
        <f>IF(Vertragsdaten!W706="","",Vertragsdaten!W706)</f>
        <v/>
      </c>
      <c r="P705" s="15" t="str">
        <f>IF(Vertragsdaten!R706="","",Vertragsdaten!R706)</f>
        <v/>
      </c>
      <c r="Q705" s="15" t="str">
        <f>IF(Vertragsdaten!S706="","",Vertragsdaten!S706)</f>
        <v/>
      </c>
      <c r="R705" s="9"/>
      <c r="S705" s="15" t="str">
        <f>IF(Vertragsdaten!S706="","",Vertragsdaten!T706)</f>
        <v/>
      </c>
      <c r="T705" s="15" t="str">
        <f>IF(Vertragsdaten!T706="","",Vertragsdaten!U706)</f>
        <v/>
      </c>
      <c r="U705" s="9"/>
      <c r="V705" s="16" t="str">
        <f>IF(Vertragsdaten!$V706="","",Vertragsdaten!$V706)</f>
        <v/>
      </c>
      <c r="W705" s="9"/>
      <c r="X705" s="9"/>
      <c r="Y705" s="9"/>
      <c r="Z705" s="9"/>
      <c r="AA705" s="15" t="str">
        <f>IF(Vertragsdaten!AI706="","",Vertragsdaten!AI706)</f>
        <v/>
      </c>
      <c r="AB705" s="15" t="str">
        <f>IF(Vertragsdaten!AJ706="","",Vertragsdaten!AJ706)</f>
        <v/>
      </c>
      <c r="AC705" s="9"/>
      <c r="AD705" s="15" t="str">
        <f>IF(Vertragsdaten!AK706="","",Vertragsdaten!AK706)</f>
        <v/>
      </c>
      <c r="AE705" s="15" t="str">
        <f>IF(Vertragsdaten!AL706="","",Vertragsdaten!AL706)</f>
        <v/>
      </c>
      <c r="AF705" s="16" t="s">
        <v>2</v>
      </c>
      <c r="AG705" s="16" t="str">
        <f>IF(Vertragsdaten!G706="","",Vertragsdaten!G706)</f>
        <v/>
      </c>
      <c r="AH705" s="9" t="str">
        <f>IF(Vertragsdaten!$AW706="","",Vertragsdaten!AW706)</f>
        <v/>
      </c>
      <c r="AI705" s="9"/>
      <c r="AJ705" s="9"/>
      <c r="AK705" s="9"/>
      <c r="AL705" s="15" t="str">
        <f>IF(Vertragsdaten!AM706="","",Vertragsdaten!AM706)</f>
        <v/>
      </c>
      <c r="AM705" s="15" t="str">
        <f>IF(Vertragsdaten!AN706="","",Vertragsdaten!AN706)</f>
        <v/>
      </c>
      <c r="AN705" s="9"/>
      <c r="AO705" s="9"/>
      <c r="AP705" s="22" t="str">
        <f>IF(Vertragsdaten!AQ706="","",ROUND(Vertragsdaten!AQ706,0))</f>
        <v/>
      </c>
      <c r="AQ705" s="9"/>
      <c r="AR705" s="15" t="str">
        <f>IF(Vertragsdaten!AR706="","",Vertragsdaten!AR706)</f>
        <v/>
      </c>
      <c r="AS705" s="16" t="str">
        <f>IF(Vertragsdaten!$AW706="","",Vertragsdaten!$AW706)</f>
        <v/>
      </c>
      <c r="AT705" s="16" t="str">
        <f>IF(Vertragsdaten!AO706="","","11XSWK-H-------M")</f>
        <v/>
      </c>
      <c r="AU705" s="16" t="str">
        <f>IF(Vertragsdaten!AU706="E01 „Ein-/Auszug (Umzug)“","E01",IF(Vertragsdaten!AU706="E02 „Einzug/Neuanlage“","E02",IF(Vertragsdaten!AU706="E03 „Lieferantenwechsel“","E03","ZD2")))</f>
        <v>ZD2</v>
      </c>
      <c r="AV705" s="16" t="str">
        <f>IF(Vertragsdaten!AS706="nein","Z18","Z15")</f>
        <v>Z15</v>
      </c>
      <c r="AW705" s="16" t="str">
        <f>IF(Vertragsdaten!BC706="","",VLOOKUP(Vertragsdaten!BC706,'Dropdown-Werte'!$I$2:$J$5,2,FALSE))</f>
        <v/>
      </c>
      <c r="AX705" s="16" t="str">
        <f t="shared" si="10"/>
        <v/>
      </c>
      <c r="AY705" s="16" t="str">
        <f>IF(Vertragsdaten!BB706="","",Vertragsdaten!BB706)</f>
        <v/>
      </c>
      <c r="AZ705" s="16" t="s">
        <v>93</v>
      </c>
      <c r="BA705" s="16" t="s">
        <v>94</v>
      </c>
    </row>
    <row r="706" spans="1:53">
      <c r="A706" s="12" t="str">
        <f>IF(Vertragsdaten!AZ707="","",Vertragsdaten!AZ707)</f>
        <v/>
      </c>
      <c r="B706" s="12"/>
      <c r="C706" s="12"/>
      <c r="D706" s="12"/>
      <c r="E706" s="4" t="str">
        <f>IF(Vertragsdaten!M707="","",Vertragsdaten!M707)</f>
        <v/>
      </c>
      <c r="F706" s="19">
        <f>Vertragsdaten!H707</f>
        <v>0</v>
      </c>
      <c r="G706" s="9"/>
      <c r="H706" s="15" t="str">
        <f>IF(Vertragsdaten!J707="","",Vertragsdaten!J707)</f>
        <v/>
      </c>
      <c r="I706" s="15" t="str">
        <f>IF(Vertragsdaten!K707="","",Vertragsdaten!K707)</f>
        <v/>
      </c>
      <c r="J706" s="15" t="str">
        <f>IF(Vertragsdaten!L707="","",Vertragsdaten!L707)</f>
        <v/>
      </c>
      <c r="K706" s="9"/>
      <c r="L706" s="15" t="str">
        <f>IF(Vertragsdaten!J707="","",Vertragsdaten!J707)</f>
        <v/>
      </c>
      <c r="M706" s="9" t="str">
        <f>IF(Vertragsdaten!I707="","",Vertragsdaten!I707)</f>
        <v/>
      </c>
      <c r="N706" s="9"/>
      <c r="O706" s="9" t="str">
        <f>IF(Vertragsdaten!W707="","",Vertragsdaten!W707)</f>
        <v/>
      </c>
      <c r="P706" s="15" t="str">
        <f>IF(Vertragsdaten!R707="","",Vertragsdaten!R707)</f>
        <v/>
      </c>
      <c r="Q706" s="15" t="str">
        <f>IF(Vertragsdaten!S707="","",Vertragsdaten!S707)</f>
        <v/>
      </c>
      <c r="R706" s="9"/>
      <c r="S706" s="15" t="str">
        <f>IF(Vertragsdaten!S707="","",Vertragsdaten!T707)</f>
        <v/>
      </c>
      <c r="T706" s="15" t="str">
        <f>IF(Vertragsdaten!T707="","",Vertragsdaten!U707)</f>
        <v/>
      </c>
      <c r="U706" s="9"/>
      <c r="V706" s="16" t="str">
        <f>IF(Vertragsdaten!$V707="","",Vertragsdaten!$V707)</f>
        <v/>
      </c>
      <c r="W706" s="9"/>
      <c r="X706" s="9"/>
      <c r="Y706" s="9"/>
      <c r="Z706" s="9"/>
      <c r="AA706" s="15" t="str">
        <f>IF(Vertragsdaten!AI707="","",Vertragsdaten!AI707)</f>
        <v/>
      </c>
      <c r="AB706" s="15" t="str">
        <f>IF(Vertragsdaten!AJ707="","",Vertragsdaten!AJ707)</f>
        <v/>
      </c>
      <c r="AC706" s="9"/>
      <c r="AD706" s="15" t="str">
        <f>IF(Vertragsdaten!AK707="","",Vertragsdaten!AK707)</f>
        <v/>
      </c>
      <c r="AE706" s="15" t="str">
        <f>IF(Vertragsdaten!AL707="","",Vertragsdaten!AL707)</f>
        <v/>
      </c>
      <c r="AF706" s="16" t="s">
        <v>2</v>
      </c>
      <c r="AG706" s="16" t="str">
        <f>IF(Vertragsdaten!G707="","",Vertragsdaten!G707)</f>
        <v/>
      </c>
      <c r="AH706" s="9" t="str">
        <f>IF(Vertragsdaten!$AW707="","",Vertragsdaten!AW707)</f>
        <v/>
      </c>
      <c r="AI706" s="9"/>
      <c r="AJ706" s="9"/>
      <c r="AK706" s="9"/>
      <c r="AL706" s="15" t="str">
        <f>IF(Vertragsdaten!AM707="","",Vertragsdaten!AM707)</f>
        <v/>
      </c>
      <c r="AM706" s="15" t="str">
        <f>IF(Vertragsdaten!AN707="","",Vertragsdaten!AN707)</f>
        <v/>
      </c>
      <c r="AN706" s="9"/>
      <c r="AO706" s="9"/>
      <c r="AP706" s="22" t="str">
        <f>IF(Vertragsdaten!AQ707="","",ROUND(Vertragsdaten!AQ707,0))</f>
        <v/>
      </c>
      <c r="AQ706" s="9"/>
      <c r="AR706" s="15" t="str">
        <f>IF(Vertragsdaten!AR707="","",Vertragsdaten!AR707)</f>
        <v/>
      </c>
      <c r="AS706" s="16" t="str">
        <f>IF(Vertragsdaten!$AW707="","",Vertragsdaten!$AW707)</f>
        <v/>
      </c>
      <c r="AT706" s="16" t="str">
        <f>IF(Vertragsdaten!AO707="","","11XSWK-H-------M")</f>
        <v/>
      </c>
      <c r="AU706" s="16" t="str">
        <f>IF(Vertragsdaten!AU707="E01 „Ein-/Auszug (Umzug)“","E01",IF(Vertragsdaten!AU707="E02 „Einzug/Neuanlage“","E02",IF(Vertragsdaten!AU707="E03 „Lieferantenwechsel“","E03","ZD2")))</f>
        <v>ZD2</v>
      </c>
      <c r="AV706" s="16" t="str">
        <f>IF(Vertragsdaten!AS707="nein","Z18","Z15")</f>
        <v>Z15</v>
      </c>
      <c r="AW706" s="16" t="str">
        <f>IF(Vertragsdaten!BC707="","",VLOOKUP(Vertragsdaten!BC707,'Dropdown-Werte'!$I$2:$J$5,2,FALSE))</f>
        <v/>
      </c>
      <c r="AX706" s="16" t="str">
        <f t="shared" si="10"/>
        <v/>
      </c>
      <c r="AY706" s="16" t="str">
        <f>IF(Vertragsdaten!BB707="","",Vertragsdaten!BB707)</f>
        <v/>
      </c>
      <c r="AZ706" s="16" t="s">
        <v>93</v>
      </c>
      <c r="BA706" s="16" t="s">
        <v>94</v>
      </c>
    </row>
    <row r="707" spans="1:53">
      <c r="A707" s="12" t="str">
        <f>IF(Vertragsdaten!AZ708="","",Vertragsdaten!AZ708)</f>
        <v/>
      </c>
      <c r="B707" s="12"/>
      <c r="C707" s="12"/>
      <c r="D707" s="12"/>
      <c r="E707" s="4" t="str">
        <f>IF(Vertragsdaten!M708="","",Vertragsdaten!M708)</f>
        <v/>
      </c>
      <c r="F707" s="19">
        <f>Vertragsdaten!H708</f>
        <v>0</v>
      </c>
      <c r="G707" s="9"/>
      <c r="H707" s="15" t="str">
        <f>IF(Vertragsdaten!J708="","",Vertragsdaten!J708)</f>
        <v/>
      </c>
      <c r="I707" s="15" t="str">
        <f>IF(Vertragsdaten!K708="","",Vertragsdaten!K708)</f>
        <v/>
      </c>
      <c r="J707" s="15" t="str">
        <f>IF(Vertragsdaten!L708="","",Vertragsdaten!L708)</f>
        <v/>
      </c>
      <c r="K707" s="9"/>
      <c r="L707" s="15" t="str">
        <f>IF(Vertragsdaten!J708="","",Vertragsdaten!J708)</f>
        <v/>
      </c>
      <c r="M707" s="9" t="str">
        <f>IF(Vertragsdaten!I708="","",Vertragsdaten!I708)</f>
        <v/>
      </c>
      <c r="N707" s="9"/>
      <c r="O707" s="9" t="str">
        <f>IF(Vertragsdaten!W708="","",Vertragsdaten!W708)</f>
        <v/>
      </c>
      <c r="P707" s="15" t="str">
        <f>IF(Vertragsdaten!R708="","",Vertragsdaten!R708)</f>
        <v/>
      </c>
      <c r="Q707" s="15" t="str">
        <f>IF(Vertragsdaten!S708="","",Vertragsdaten!S708)</f>
        <v/>
      </c>
      <c r="R707" s="9"/>
      <c r="S707" s="15" t="str">
        <f>IF(Vertragsdaten!S708="","",Vertragsdaten!T708)</f>
        <v/>
      </c>
      <c r="T707" s="15" t="str">
        <f>IF(Vertragsdaten!T708="","",Vertragsdaten!U708)</f>
        <v/>
      </c>
      <c r="U707" s="9"/>
      <c r="V707" s="16" t="str">
        <f>IF(Vertragsdaten!$V708="","",Vertragsdaten!$V708)</f>
        <v/>
      </c>
      <c r="W707" s="9"/>
      <c r="X707" s="9"/>
      <c r="Y707" s="9"/>
      <c r="Z707" s="9"/>
      <c r="AA707" s="15" t="str">
        <f>IF(Vertragsdaten!AI708="","",Vertragsdaten!AI708)</f>
        <v/>
      </c>
      <c r="AB707" s="15" t="str">
        <f>IF(Vertragsdaten!AJ708="","",Vertragsdaten!AJ708)</f>
        <v/>
      </c>
      <c r="AC707" s="9"/>
      <c r="AD707" s="15" t="str">
        <f>IF(Vertragsdaten!AK708="","",Vertragsdaten!AK708)</f>
        <v/>
      </c>
      <c r="AE707" s="15" t="str">
        <f>IF(Vertragsdaten!AL708="","",Vertragsdaten!AL708)</f>
        <v/>
      </c>
      <c r="AF707" s="16" t="s">
        <v>2</v>
      </c>
      <c r="AG707" s="16" t="str">
        <f>IF(Vertragsdaten!G708="","",Vertragsdaten!G708)</f>
        <v/>
      </c>
      <c r="AH707" s="9" t="str">
        <f>IF(Vertragsdaten!$AW708="","",Vertragsdaten!AW708)</f>
        <v/>
      </c>
      <c r="AI707" s="9"/>
      <c r="AJ707" s="9"/>
      <c r="AK707" s="9"/>
      <c r="AL707" s="15" t="str">
        <f>IF(Vertragsdaten!AM708="","",Vertragsdaten!AM708)</f>
        <v/>
      </c>
      <c r="AM707" s="15" t="str">
        <f>IF(Vertragsdaten!AN708="","",Vertragsdaten!AN708)</f>
        <v/>
      </c>
      <c r="AN707" s="9"/>
      <c r="AO707" s="9"/>
      <c r="AP707" s="22" t="str">
        <f>IF(Vertragsdaten!AQ708="","",ROUND(Vertragsdaten!AQ708,0))</f>
        <v/>
      </c>
      <c r="AQ707" s="9"/>
      <c r="AR707" s="15" t="str">
        <f>IF(Vertragsdaten!AR708="","",Vertragsdaten!AR708)</f>
        <v/>
      </c>
      <c r="AS707" s="16" t="str">
        <f>IF(Vertragsdaten!$AW708="","",Vertragsdaten!$AW708)</f>
        <v/>
      </c>
      <c r="AT707" s="16" t="str">
        <f>IF(Vertragsdaten!AO708="","","11XSWK-H-------M")</f>
        <v/>
      </c>
      <c r="AU707" s="16" t="str">
        <f>IF(Vertragsdaten!AU708="E01 „Ein-/Auszug (Umzug)“","E01",IF(Vertragsdaten!AU708="E02 „Einzug/Neuanlage“","E02",IF(Vertragsdaten!AU708="E03 „Lieferantenwechsel“","E03","ZD2")))</f>
        <v>ZD2</v>
      </c>
      <c r="AV707" s="16" t="str">
        <f>IF(Vertragsdaten!AS708="nein","Z18","Z15")</f>
        <v>Z15</v>
      </c>
      <c r="AW707" s="16" t="str">
        <f>IF(Vertragsdaten!BC708="","",VLOOKUP(Vertragsdaten!BC708,'Dropdown-Werte'!$I$2:$J$5,2,FALSE))</f>
        <v/>
      </c>
      <c r="AX707" s="16" t="str">
        <f t="shared" si="10"/>
        <v/>
      </c>
      <c r="AY707" s="16" t="str">
        <f>IF(Vertragsdaten!BB708="","",Vertragsdaten!BB708)</f>
        <v/>
      </c>
      <c r="AZ707" s="16" t="s">
        <v>93</v>
      </c>
      <c r="BA707" s="16" t="s">
        <v>94</v>
      </c>
    </row>
    <row r="708" spans="1:53">
      <c r="A708" s="12" t="str">
        <f>IF(Vertragsdaten!AZ709="","",Vertragsdaten!AZ709)</f>
        <v/>
      </c>
      <c r="B708" s="12"/>
      <c r="C708" s="12"/>
      <c r="D708" s="12"/>
      <c r="E708" s="4" t="str">
        <f>IF(Vertragsdaten!M709="","",Vertragsdaten!M709)</f>
        <v/>
      </c>
      <c r="F708" s="19">
        <f>Vertragsdaten!H709</f>
        <v>0</v>
      </c>
      <c r="G708" s="9"/>
      <c r="H708" s="15" t="str">
        <f>IF(Vertragsdaten!J709="","",Vertragsdaten!J709)</f>
        <v/>
      </c>
      <c r="I708" s="15" t="str">
        <f>IF(Vertragsdaten!K709="","",Vertragsdaten!K709)</f>
        <v/>
      </c>
      <c r="J708" s="15" t="str">
        <f>IF(Vertragsdaten!L709="","",Vertragsdaten!L709)</f>
        <v/>
      </c>
      <c r="K708" s="9"/>
      <c r="L708" s="15" t="str">
        <f>IF(Vertragsdaten!J709="","",Vertragsdaten!J709)</f>
        <v/>
      </c>
      <c r="M708" s="9" t="str">
        <f>IF(Vertragsdaten!I709="","",Vertragsdaten!I709)</f>
        <v/>
      </c>
      <c r="N708" s="9"/>
      <c r="O708" s="9" t="str">
        <f>IF(Vertragsdaten!W709="","",Vertragsdaten!W709)</f>
        <v/>
      </c>
      <c r="P708" s="15" t="str">
        <f>IF(Vertragsdaten!R709="","",Vertragsdaten!R709)</f>
        <v/>
      </c>
      <c r="Q708" s="15" t="str">
        <f>IF(Vertragsdaten!S709="","",Vertragsdaten!S709)</f>
        <v/>
      </c>
      <c r="R708" s="9"/>
      <c r="S708" s="15" t="str">
        <f>IF(Vertragsdaten!S709="","",Vertragsdaten!T709)</f>
        <v/>
      </c>
      <c r="T708" s="15" t="str">
        <f>IF(Vertragsdaten!T709="","",Vertragsdaten!U709)</f>
        <v/>
      </c>
      <c r="U708" s="9"/>
      <c r="V708" s="16" t="str">
        <f>IF(Vertragsdaten!$V709="","",Vertragsdaten!$V709)</f>
        <v/>
      </c>
      <c r="W708" s="9"/>
      <c r="X708" s="9"/>
      <c r="Y708" s="9"/>
      <c r="Z708" s="9"/>
      <c r="AA708" s="15" t="str">
        <f>IF(Vertragsdaten!AI709="","",Vertragsdaten!AI709)</f>
        <v/>
      </c>
      <c r="AB708" s="15" t="str">
        <f>IF(Vertragsdaten!AJ709="","",Vertragsdaten!AJ709)</f>
        <v/>
      </c>
      <c r="AC708" s="9"/>
      <c r="AD708" s="15" t="str">
        <f>IF(Vertragsdaten!AK709="","",Vertragsdaten!AK709)</f>
        <v/>
      </c>
      <c r="AE708" s="15" t="str">
        <f>IF(Vertragsdaten!AL709="","",Vertragsdaten!AL709)</f>
        <v/>
      </c>
      <c r="AF708" s="16" t="s">
        <v>2</v>
      </c>
      <c r="AG708" s="16" t="str">
        <f>IF(Vertragsdaten!G709="","",Vertragsdaten!G709)</f>
        <v/>
      </c>
      <c r="AH708" s="9" t="str">
        <f>IF(Vertragsdaten!$AW709="","",Vertragsdaten!AW709)</f>
        <v/>
      </c>
      <c r="AI708" s="9"/>
      <c r="AJ708" s="9"/>
      <c r="AK708" s="9"/>
      <c r="AL708" s="15" t="str">
        <f>IF(Vertragsdaten!AM709="","",Vertragsdaten!AM709)</f>
        <v/>
      </c>
      <c r="AM708" s="15" t="str">
        <f>IF(Vertragsdaten!AN709="","",Vertragsdaten!AN709)</f>
        <v/>
      </c>
      <c r="AN708" s="9"/>
      <c r="AO708" s="9"/>
      <c r="AP708" s="22" t="str">
        <f>IF(Vertragsdaten!AQ709="","",ROUND(Vertragsdaten!AQ709,0))</f>
        <v/>
      </c>
      <c r="AQ708" s="9"/>
      <c r="AR708" s="15" t="str">
        <f>IF(Vertragsdaten!AR709="","",Vertragsdaten!AR709)</f>
        <v/>
      </c>
      <c r="AS708" s="16" t="str">
        <f>IF(Vertragsdaten!$AW709="","",Vertragsdaten!$AW709)</f>
        <v/>
      </c>
      <c r="AT708" s="16" t="str">
        <f>IF(Vertragsdaten!AO709="","","11XSWK-H-------M")</f>
        <v/>
      </c>
      <c r="AU708" s="16" t="str">
        <f>IF(Vertragsdaten!AU709="E01 „Ein-/Auszug (Umzug)“","E01",IF(Vertragsdaten!AU709="E02 „Einzug/Neuanlage“","E02",IF(Vertragsdaten!AU709="E03 „Lieferantenwechsel“","E03","ZD2")))</f>
        <v>ZD2</v>
      </c>
      <c r="AV708" s="16" t="str">
        <f>IF(Vertragsdaten!AS709="nein","Z18","Z15")</f>
        <v>Z15</v>
      </c>
      <c r="AW708" s="16" t="str">
        <f>IF(Vertragsdaten!BC709="","",VLOOKUP(Vertragsdaten!BC709,'Dropdown-Werte'!$I$2:$J$5,2,FALSE))</f>
        <v/>
      </c>
      <c r="AX708" s="16" t="str">
        <f t="shared" ref="AX708:AX771" si="11">AW708</f>
        <v/>
      </c>
      <c r="AY708" s="16" t="str">
        <f>IF(Vertragsdaten!BB709="","",Vertragsdaten!BB709)</f>
        <v/>
      </c>
      <c r="AZ708" s="16" t="s">
        <v>93</v>
      </c>
      <c r="BA708" s="16" t="s">
        <v>94</v>
      </c>
    </row>
    <row r="709" spans="1:53">
      <c r="A709" s="12" t="str">
        <f>IF(Vertragsdaten!AZ710="","",Vertragsdaten!AZ710)</f>
        <v/>
      </c>
      <c r="B709" s="12"/>
      <c r="C709" s="12"/>
      <c r="D709" s="12"/>
      <c r="E709" s="4" t="str">
        <f>IF(Vertragsdaten!M710="","",Vertragsdaten!M710)</f>
        <v/>
      </c>
      <c r="F709" s="19">
        <f>Vertragsdaten!H710</f>
        <v>0</v>
      </c>
      <c r="G709" s="9"/>
      <c r="H709" s="15" t="str">
        <f>IF(Vertragsdaten!J710="","",Vertragsdaten!J710)</f>
        <v/>
      </c>
      <c r="I709" s="15" t="str">
        <f>IF(Vertragsdaten!K710="","",Vertragsdaten!K710)</f>
        <v/>
      </c>
      <c r="J709" s="15" t="str">
        <f>IF(Vertragsdaten!L710="","",Vertragsdaten!L710)</f>
        <v/>
      </c>
      <c r="K709" s="9"/>
      <c r="L709" s="15" t="str">
        <f>IF(Vertragsdaten!J710="","",Vertragsdaten!J710)</f>
        <v/>
      </c>
      <c r="M709" s="9" t="str">
        <f>IF(Vertragsdaten!I710="","",Vertragsdaten!I710)</f>
        <v/>
      </c>
      <c r="N709" s="9"/>
      <c r="O709" s="9" t="str">
        <f>IF(Vertragsdaten!W710="","",Vertragsdaten!W710)</f>
        <v/>
      </c>
      <c r="P709" s="15" t="str">
        <f>IF(Vertragsdaten!R710="","",Vertragsdaten!R710)</f>
        <v/>
      </c>
      <c r="Q709" s="15" t="str">
        <f>IF(Vertragsdaten!S710="","",Vertragsdaten!S710)</f>
        <v/>
      </c>
      <c r="R709" s="9"/>
      <c r="S709" s="15" t="str">
        <f>IF(Vertragsdaten!S710="","",Vertragsdaten!T710)</f>
        <v/>
      </c>
      <c r="T709" s="15" t="str">
        <f>IF(Vertragsdaten!T710="","",Vertragsdaten!U710)</f>
        <v/>
      </c>
      <c r="U709" s="9"/>
      <c r="V709" s="16" t="str">
        <f>IF(Vertragsdaten!$V710="","",Vertragsdaten!$V710)</f>
        <v/>
      </c>
      <c r="W709" s="9"/>
      <c r="X709" s="9"/>
      <c r="Y709" s="9"/>
      <c r="Z709" s="9"/>
      <c r="AA709" s="15" t="str">
        <f>IF(Vertragsdaten!AI710="","",Vertragsdaten!AI710)</f>
        <v/>
      </c>
      <c r="AB709" s="15" t="str">
        <f>IF(Vertragsdaten!AJ710="","",Vertragsdaten!AJ710)</f>
        <v/>
      </c>
      <c r="AC709" s="9"/>
      <c r="AD709" s="15" t="str">
        <f>IF(Vertragsdaten!AK710="","",Vertragsdaten!AK710)</f>
        <v/>
      </c>
      <c r="AE709" s="15" t="str">
        <f>IF(Vertragsdaten!AL710="","",Vertragsdaten!AL710)</f>
        <v/>
      </c>
      <c r="AF709" s="16" t="s">
        <v>2</v>
      </c>
      <c r="AG709" s="16" t="str">
        <f>IF(Vertragsdaten!G710="","",Vertragsdaten!G710)</f>
        <v/>
      </c>
      <c r="AH709" s="9" t="str">
        <f>IF(Vertragsdaten!$AW710="","",Vertragsdaten!AW710)</f>
        <v/>
      </c>
      <c r="AI709" s="9"/>
      <c r="AJ709" s="9"/>
      <c r="AK709" s="9"/>
      <c r="AL709" s="15" t="str">
        <f>IF(Vertragsdaten!AM710="","",Vertragsdaten!AM710)</f>
        <v/>
      </c>
      <c r="AM709" s="15" t="str">
        <f>IF(Vertragsdaten!AN710="","",Vertragsdaten!AN710)</f>
        <v/>
      </c>
      <c r="AN709" s="9"/>
      <c r="AO709" s="9"/>
      <c r="AP709" s="22" t="str">
        <f>IF(Vertragsdaten!AQ710="","",ROUND(Vertragsdaten!AQ710,0))</f>
        <v/>
      </c>
      <c r="AQ709" s="9"/>
      <c r="AR709" s="15" t="str">
        <f>IF(Vertragsdaten!AR710="","",Vertragsdaten!AR710)</f>
        <v/>
      </c>
      <c r="AS709" s="16" t="str">
        <f>IF(Vertragsdaten!$AW710="","",Vertragsdaten!$AW710)</f>
        <v/>
      </c>
      <c r="AT709" s="16" t="str">
        <f>IF(Vertragsdaten!AO710="","","11XSWK-H-------M")</f>
        <v/>
      </c>
      <c r="AU709" s="16" t="str">
        <f>IF(Vertragsdaten!AU710="E01 „Ein-/Auszug (Umzug)“","E01",IF(Vertragsdaten!AU710="E02 „Einzug/Neuanlage“","E02",IF(Vertragsdaten!AU710="E03 „Lieferantenwechsel“","E03","ZD2")))</f>
        <v>ZD2</v>
      </c>
      <c r="AV709" s="16" t="str">
        <f>IF(Vertragsdaten!AS710="nein","Z18","Z15")</f>
        <v>Z15</v>
      </c>
      <c r="AW709" s="16" t="str">
        <f>IF(Vertragsdaten!BC710="","",VLOOKUP(Vertragsdaten!BC710,'Dropdown-Werte'!$I$2:$J$5,2,FALSE))</f>
        <v/>
      </c>
      <c r="AX709" s="16" t="str">
        <f t="shared" si="11"/>
        <v/>
      </c>
      <c r="AY709" s="16" t="str">
        <f>IF(Vertragsdaten!BB710="","",Vertragsdaten!BB710)</f>
        <v/>
      </c>
      <c r="AZ709" s="16" t="s">
        <v>93</v>
      </c>
      <c r="BA709" s="16" t="s">
        <v>94</v>
      </c>
    </row>
    <row r="710" spans="1:53">
      <c r="A710" s="12" t="str">
        <f>IF(Vertragsdaten!AZ711="","",Vertragsdaten!AZ711)</f>
        <v/>
      </c>
      <c r="B710" s="12"/>
      <c r="C710" s="12"/>
      <c r="D710" s="12"/>
      <c r="E710" s="4" t="str">
        <f>IF(Vertragsdaten!M711="","",Vertragsdaten!M711)</f>
        <v/>
      </c>
      <c r="F710" s="19">
        <f>Vertragsdaten!H711</f>
        <v>0</v>
      </c>
      <c r="G710" s="9"/>
      <c r="H710" s="15" t="str">
        <f>IF(Vertragsdaten!J711="","",Vertragsdaten!J711)</f>
        <v/>
      </c>
      <c r="I710" s="15" t="str">
        <f>IF(Vertragsdaten!K711="","",Vertragsdaten!K711)</f>
        <v/>
      </c>
      <c r="J710" s="15" t="str">
        <f>IF(Vertragsdaten!L711="","",Vertragsdaten!L711)</f>
        <v/>
      </c>
      <c r="K710" s="9"/>
      <c r="L710" s="15" t="str">
        <f>IF(Vertragsdaten!J711="","",Vertragsdaten!J711)</f>
        <v/>
      </c>
      <c r="M710" s="9" t="str">
        <f>IF(Vertragsdaten!I711="","",Vertragsdaten!I711)</f>
        <v/>
      </c>
      <c r="N710" s="9"/>
      <c r="O710" s="9" t="str">
        <f>IF(Vertragsdaten!W711="","",Vertragsdaten!W711)</f>
        <v/>
      </c>
      <c r="P710" s="15" t="str">
        <f>IF(Vertragsdaten!R711="","",Vertragsdaten!R711)</f>
        <v/>
      </c>
      <c r="Q710" s="15" t="str">
        <f>IF(Vertragsdaten!S711="","",Vertragsdaten!S711)</f>
        <v/>
      </c>
      <c r="R710" s="9"/>
      <c r="S710" s="15" t="str">
        <f>IF(Vertragsdaten!S711="","",Vertragsdaten!T711)</f>
        <v/>
      </c>
      <c r="T710" s="15" t="str">
        <f>IF(Vertragsdaten!T711="","",Vertragsdaten!U711)</f>
        <v/>
      </c>
      <c r="U710" s="9"/>
      <c r="V710" s="16" t="str">
        <f>IF(Vertragsdaten!$V711="","",Vertragsdaten!$V711)</f>
        <v/>
      </c>
      <c r="W710" s="9"/>
      <c r="X710" s="9"/>
      <c r="Y710" s="9"/>
      <c r="Z710" s="9"/>
      <c r="AA710" s="15" t="str">
        <f>IF(Vertragsdaten!AI711="","",Vertragsdaten!AI711)</f>
        <v/>
      </c>
      <c r="AB710" s="15" t="str">
        <f>IF(Vertragsdaten!AJ711="","",Vertragsdaten!AJ711)</f>
        <v/>
      </c>
      <c r="AC710" s="9"/>
      <c r="AD710" s="15" t="str">
        <f>IF(Vertragsdaten!AK711="","",Vertragsdaten!AK711)</f>
        <v/>
      </c>
      <c r="AE710" s="15" t="str">
        <f>IF(Vertragsdaten!AL711="","",Vertragsdaten!AL711)</f>
        <v/>
      </c>
      <c r="AF710" s="16" t="s">
        <v>2</v>
      </c>
      <c r="AG710" s="16" t="str">
        <f>IF(Vertragsdaten!G711="","",Vertragsdaten!G711)</f>
        <v/>
      </c>
      <c r="AH710" s="9" t="str">
        <f>IF(Vertragsdaten!$AW711="","",Vertragsdaten!AW711)</f>
        <v/>
      </c>
      <c r="AI710" s="9"/>
      <c r="AJ710" s="9"/>
      <c r="AK710" s="9"/>
      <c r="AL710" s="15" t="str">
        <f>IF(Vertragsdaten!AM711="","",Vertragsdaten!AM711)</f>
        <v/>
      </c>
      <c r="AM710" s="15" t="str">
        <f>IF(Vertragsdaten!AN711="","",Vertragsdaten!AN711)</f>
        <v/>
      </c>
      <c r="AN710" s="9"/>
      <c r="AO710" s="9"/>
      <c r="AP710" s="22" t="str">
        <f>IF(Vertragsdaten!AQ711="","",ROUND(Vertragsdaten!AQ711,0))</f>
        <v/>
      </c>
      <c r="AQ710" s="9"/>
      <c r="AR710" s="15" t="str">
        <f>IF(Vertragsdaten!AR711="","",Vertragsdaten!AR711)</f>
        <v/>
      </c>
      <c r="AS710" s="16" t="str">
        <f>IF(Vertragsdaten!$AW711="","",Vertragsdaten!$AW711)</f>
        <v/>
      </c>
      <c r="AT710" s="16" t="str">
        <f>IF(Vertragsdaten!AO711="","","11XSWK-H-------M")</f>
        <v/>
      </c>
      <c r="AU710" s="16" t="str">
        <f>IF(Vertragsdaten!AU711="E01 „Ein-/Auszug (Umzug)“","E01",IF(Vertragsdaten!AU711="E02 „Einzug/Neuanlage“","E02",IF(Vertragsdaten!AU711="E03 „Lieferantenwechsel“","E03","ZD2")))</f>
        <v>ZD2</v>
      </c>
      <c r="AV710" s="16" t="str">
        <f>IF(Vertragsdaten!AS711="nein","Z18","Z15")</f>
        <v>Z15</v>
      </c>
      <c r="AW710" s="16" t="str">
        <f>IF(Vertragsdaten!BC711="","",VLOOKUP(Vertragsdaten!BC711,'Dropdown-Werte'!$I$2:$J$5,2,FALSE))</f>
        <v/>
      </c>
      <c r="AX710" s="16" t="str">
        <f t="shared" si="11"/>
        <v/>
      </c>
      <c r="AY710" s="16" t="str">
        <f>IF(Vertragsdaten!BB711="","",Vertragsdaten!BB711)</f>
        <v/>
      </c>
      <c r="AZ710" s="16" t="s">
        <v>93</v>
      </c>
      <c r="BA710" s="16" t="s">
        <v>94</v>
      </c>
    </row>
    <row r="711" spans="1:53">
      <c r="A711" s="12" t="str">
        <f>IF(Vertragsdaten!AZ712="","",Vertragsdaten!AZ712)</f>
        <v/>
      </c>
      <c r="B711" s="12"/>
      <c r="C711" s="12"/>
      <c r="D711" s="12"/>
      <c r="E711" s="4" t="str">
        <f>IF(Vertragsdaten!M712="","",Vertragsdaten!M712)</f>
        <v/>
      </c>
      <c r="F711" s="19">
        <f>Vertragsdaten!H712</f>
        <v>0</v>
      </c>
      <c r="G711" s="9"/>
      <c r="H711" s="15" t="str">
        <f>IF(Vertragsdaten!J712="","",Vertragsdaten!J712)</f>
        <v/>
      </c>
      <c r="I711" s="15" t="str">
        <f>IF(Vertragsdaten!K712="","",Vertragsdaten!K712)</f>
        <v/>
      </c>
      <c r="J711" s="15" t="str">
        <f>IF(Vertragsdaten!L712="","",Vertragsdaten!L712)</f>
        <v/>
      </c>
      <c r="K711" s="9"/>
      <c r="L711" s="15" t="str">
        <f>IF(Vertragsdaten!J712="","",Vertragsdaten!J712)</f>
        <v/>
      </c>
      <c r="M711" s="9" t="str">
        <f>IF(Vertragsdaten!I712="","",Vertragsdaten!I712)</f>
        <v/>
      </c>
      <c r="N711" s="9"/>
      <c r="O711" s="9" t="str">
        <f>IF(Vertragsdaten!W712="","",Vertragsdaten!W712)</f>
        <v/>
      </c>
      <c r="P711" s="15" t="str">
        <f>IF(Vertragsdaten!R712="","",Vertragsdaten!R712)</f>
        <v/>
      </c>
      <c r="Q711" s="15" t="str">
        <f>IF(Vertragsdaten!S712="","",Vertragsdaten!S712)</f>
        <v/>
      </c>
      <c r="R711" s="9"/>
      <c r="S711" s="15" t="str">
        <f>IF(Vertragsdaten!S712="","",Vertragsdaten!T712)</f>
        <v/>
      </c>
      <c r="T711" s="15" t="str">
        <f>IF(Vertragsdaten!T712="","",Vertragsdaten!U712)</f>
        <v/>
      </c>
      <c r="U711" s="9"/>
      <c r="V711" s="16" t="str">
        <f>IF(Vertragsdaten!$V712="","",Vertragsdaten!$V712)</f>
        <v/>
      </c>
      <c r="W711" s="9"/>
      <c r="X711" s="9"/>
      <c r="Y711" s="9"/>
      <c r="Z711" s="9"/>
      <c r="AA711" s="15" t="str">
        <f>IF(Vertragsdaten!AI712="","",Vertragsdaten!AI712)</f>
        <v/>
      </c>
      <c r="AB711" s="15" t="str">
        <f>IF(Vertragsdaten!AJ712="","",Vertragsdaten!AJ712)</f>
        <v/>
      </c>
      <c r="AC711" s="9"/>
      <c r="AD711" s="15" t="str">
        <f>IF(Vertragsdaten!AK712="","",Vertragsdaten!AK712)</f>
        <v/>
      </c>
      <c r="AE711" s="15" t="str">
        <f>IF(Vertragsdaten!AL712="","",Vertragsdaten!AL712)</f>
        <v/>
      </c>
      <c r="AF711" s="16" t="s">
        <v>2</v>
      </c>
      <c r="AG711" s="16" t="str">
        <f>IF(Vertragsdaten!G712="","",Vertragsdaten!G712)</f>
        <v/>
      </c>
      <c r="AH711" s="9" t="str">
        <f>IF(Vertragsdaten!$AW712="","",Vertragsdaten!AW712)</f>
        <v/>
      </c>
      <c r="AI711" s="9"/>
      <c r="AJ711" s="9"/>
      <c r="AK711" s="9"/>
      <c r="AL711" s="15" t="str">
        <f>IF(Vertragsdaten!AM712="","",Vertragsdaten!AM712)</f>
        <v/>
      </c>
      <c r="AM711" s="15" t="str">
        <f>IF(Vertragsdaten!AN712="","",Vertragsdaten!AN712)</f>
        <v/>
      </c>
      <c r="AN711" s="9"/>
      <c r="AO711" s="9"/>
      <c r="AP711" s="22" t="str">
        <f>IF(Vertragsdaten!AQ712="","",ROUND(Vertragsdaten!AQ712,0))</f>
        <v/>
      </c>
      <c r="AQ711" s="9"/>
      <c r="AR711" s="15" t="str">
        <f>IF(Vertragsdaten!AR712="","",Vertragsdaten!AR712)</f>
        <v/>
      </c>
      <c r="AS711" s="16" t="str">
        <f>IF(Vertragsdaten!$AW712="","",Vertragsdaten!$AW712)</f>
        <v/>
      </c>
      <c r="AT711" s="16" t="str">
        <f>IF(Vertragsdaten!AO712="","","11XSWK-H-------M")</f>
        <v/>
      </c>
      <c r="AU711" s="16" t="str">
        <f>IF(Vertragsdaten!AU712="E01 „Ein-/Auszug (Umzug)“","E01",IF(Vertragsdaten!AU712="E02 „Einzug/Neuanlage“","E02",IF(Vertragsdaten!AU712="E03 „Lieferantenwechsel“","E03","ZD2")))</f>
        <v>ZD2</v>
      </c>
      <c r="AV711" s="16" t="str">
        <f>IF(Vertragsdaten!AS712="nein","Z18","Z15")</f>
        <v>Z15</v>
      </c>
      <c r="AW711" s="16" t="str">
        <f>IF(Vertragsdaten!BC712="","",VLOOKUP(Vertragsdaten!BC712,'Dropdown-Werte'!$I$2:$J$5,2,FALSE))</f>
        <v/>
      </c>
      <c r="AX711" s="16" t="str">
        <f t="shared" si="11"/>
        <v/>
      </c>
      <c r="AY711" s="16" t="str">
        <f>IF(Vertragsdaten!BB712="","",Vertragsdaten!BB712)</f>
        <v/>
      </c>
      <c r="AZ711" s="16" t="s">
        <v>93</v>
      </c>
      <c r="BA711" s="16" t="s">
        <v>94</v>
      </c>
    </row>
    <row r="712" spans="1:53">
      <c r="A712" s="12" t="str">
        <f>IF(Vertragsdaten!AZ713="","",Vertragsdaten!AZ713)</f>
        <v/>
      </c>
      <c r="B712" s="12"/>
      <c r="C712" s="12"/>
      <c r="D712" s="12"/>
      <c r="E712" s="4" t="str">
        <f>IF(Vertragsdaten!M713="","",Vertragsdaten!M713)</f>
        <v/>
      </c>
      <c r="F712" s="19">
        <f>Vertragsdaten!H713</f>
        <v>0</v>
      </c>
      <c r="G712" s="9"/>
      <c r="H712" s="15" t="str">
        <f>IF(Vertragsdaten!J713="","",Vertragsdaten!J713)</f>
        <v/>
      </c>
      <c r="I712" s="15" t="str">
        <f>IF(Vertragsdaten!K713="","",Vertragsdaten!K713)</f>
        <v/>
      </c>
      <c r="J712" s="15" t="str">
        <f>IF(Vertragsdaten!L713="","",Vertragsdaten!L713)</f>
        <v/>
      </c>
      <c r="K712" s="9"/>
      <c r="L712" s="15" t="str">
        <f>IF(Vertragsdaten!J713="","",Vertragsdaten!J713)</f>
        <v/>
      </c>
      <c r="M712" s="9" t="str">
        <f>IF(Vertragsdaten!I713="","",Vertragsdaten!I713)</f>
        <v/>
      </c>
      <c r="N712" s="9"/>
      <c r="O712" s="9" t="str">
        <f>IF(Vertragsdaten!W713="","",Vertragsdaten!W713)</f>
        <v/>
      </c>
      <c r="P712" s="15" t="str">
        <f>IF(Vertragsdaten!R713="","",Vertragsdaten!R713)</f>
        <v/>
      </c>
      <c r="Q712" s="15" t="str">
        <f>IF(Vertragsdaten!S713="","",Vertragsdaten!S713)</f>
        <v/>
      </c>
      <c r="R712" s="9"/>
      <c r="S712" s="15" t="str">
        <f>IF(Vertragsdaten!S713="","",Vertragsdaten!T713)</f>
        <v/>
      </c>
      <c r="T712" s="15" t="str">
        <f>IF(Vertragsdaten!T713="","",Vertragsdaten!U713)</f>
        <v/>
      </c>
      <c r="U712" s="9"/>
      <c r="V712" s="16" t="str">
        <f>IF(Vertragsdaten!$V713="","",Vertragsdaten!$V713)</f>
        <v/>
      </c>
      <c r="W712" s="9"/>
      <c r="X712" s="9"/>
      <c r="Y712" s="9"/>
      <c r="Z712" s="9"/>
      <c r="AA712" s="15" t="str">
        <f>IF(Vertragsdaten!AI713="","",Vertragsdaten!AI713)</f>
        <v/>
      </c>
      <c r="AB712" s="15" t="str">
        <f>IF(Vertragsdaten!AJ713="","",Vertragsdaten!AJ713)</f>
        <v/>
      </c>
      <c r="AC712" s="9"/>
      <c r="AD712" s="15" t="str">
        <f>IF(Vertragsdaten!AK713="","",Vertragsdaten!AK713)</f>
        <v/>
      </c>
      <c r="AE712" s="15" t="str">
        <f>IF(Vertragsdaten!AL713="","",Vertragsdaten!AL713)</f>
        <v/>
      </c>
      <c r="AF712" s="16" t="s">
        <v>2</v>
      </c>
      <c r="AG712" s="16" t="str">
        <f>IF(Vertragsdaten!G713="","",Vertragsdaten!G713)</f>
        <v/>
      </c>
      <c r="AH712" s="9" t="str">
        <f>IF(Vertragsdaten!$AW713="","",Vertragsdaten!AW713)</f>
        <v/>
      </c>
      <c r="AI712" s="9"/>
      <c r="AJ712" s="9"/>
      <c r="AK712" s="9"/>
      <c r="AL712" s="15" t="str">
        <f>IF(Vertragsdaten!AM713="","",Vertragsdaten!AM713)</f>
        <v/>
      </c>
      <c r="AM712" s="15" t="str">
        <f>IF(Vertragsdaten!AN713="","",Vertragsdaten!AN713)</f>
        <v/>
      </c>
      <c r="AN712" s="9"/>
      <c r="AO712" s="9"/>
      <c r="AP712" s="22" t="str">
        <f>IF(Vertragsdaten!AQ713="","",ROUND(Vertragsdaten!AQ713,0))</f>
        <v/>
      </c>
      <c r="AQ712" s="9"/>
      <c r="AR712" s="15" t="str">
        <f>IF(Vertragsdaten!AR713="","",Vertragsdaten!AR713)</f>
        <v/>
      </c>
      <c r="AS712" s="16" t="str">
        <f>IF(Vertragsdaten!$AW713="","",Vertragsdaten!$AW713)</f>
        <v/>
      </c>
      <c r="AT712" s="16" t="str">
        <f>IF(Vertragsdaten!AO713="","","11XSWK-H-------M")</f>
        <v/>
      </c>
      <c r="AU712" s="16" t="str">
        <f>IF(Vertragsdaten!AU713="E01 „Ein-/Auszug (Umzug)“","E01",IF(Vertragsdaten!AU713="E02 „Einzug/Neuanlage“","E02",IF(Vertragsdaten!AU713="E03 „Lieferantenwechsel“","E03","ZD2")))</f>
        <v>ZD2</v>
      </c>
      <c r="AV712" s="16" t="str">
        <f>IF(Vertragsdaten!AS713="nein","Z18","Z15")</f>
        <v>Z15</v>
      </c>
      <c r="AW712" s="16" t="str">
        <f>IF(Vertragsdaten!BC713="","",VLOOKUP(Vertragsdaten!BC713,'Dropdown-Werte'!$I$2:$J$5,2,FALSE))</f>
        <v/>
      </c>
      <c r="AX712" s="16" t="str">
        <f t="shared" si="11"/>
        <v/>
      </c>
      <c r="AY712" s="16" t="str">
        <f>IF(Vertragsdaten!BB713="","",Vertragsdaten!BB713)</f>
        <v/>
      </c>
      <c r="AZ712" s="16" t="s">
        <v>93</v>
      </c>
      <c r="BA712" s="16" t="s">
        <v>94</v>
      </c>
    </row>
    <row r="713" spans="1:53">
      <c r="A713" s="12" t="str">
        <f>IF(Vertragsdaten!AZ714="","",Vertragsdaten!AZ714)</f>
        <v/>
      </c>
      <c r="B713" s="12"/>
      <c r="C713" s="12"/>
      <c r="D713" s="12"/>
      <c r="E713" s="4" t="str">
        <f>IF(Vertragsdaten!M714="","",Vertragsdaten!M714)</f>
        <v/>
      </c>
      <c r="F713" s="19">
        <f>Vertragsdaten!H714</f>
        <v>0</v>
      </c>
      <c r="G713" s="9"/>
      <c r="H713" s="15" t="str">
        <f>IF(Vertragsdaten!J714="","",Vertragsdaten!J714)</f>
        <v/>
      </c>
      <c r="I713" s="15" t="str">
        <f>IF(Vertragsdaten!K714="","",Vertragsdaten!K714)</f>
        <v/>
      </c>
      <c r="J713" s="15" t="str">
        <f>IF(Vertragsdaten!L714="","",Vertragsdaten!L714)</f>
        <v/>
      </c>
      <c r="K713" s="9"/>
      <c r="L713" s="15" t="str">
        <f>IF(Vertragsdaten!J714="","",Vertragsdaten!J714)</f>
        <v/>
      </c>
      <c r="M713" s="9" t="str">
        <f>IF(Vertragsdaten!I714="","",Vertragsdaten!I714)</f>
        <v/>
      </c>
      <c r="N713" s="9"/>
      <c r="O713" s="9" t="str">
        <f>IF(Vertragsdaten!W714="","",Vertragsdaten!W714)</f>
        <v/>
      </c>
      <c r="P713" s="15" t="str">
        <f>IF(Vertragsdaten!R714="","",Vertragsdaten!R714)</f>
        <v/>
      </c>
      <c r="Q713" s="15" t="str">
        <f>IF(Vertragsdaten!S714="","",Vertragsdaten!S714)</f>
        <v/>
      </c>
      <c r="R713" s="9"/>
      <c r="S713" s="15" t="str">
        <f>IF(Vertragsdaten!S714="","",Vertragsdaten!T714)</f>
        <v/>
      </c>
      <c r="T713" s="15" t="str">
        <f>IF(Vertragsdaten!T714="","",Vertragsdaten!U714)</f>
        <v/>
      </c>
      <c r="U713" s="9"/>
      <c r="V713" s="16" t="str">
        <f>IF(Vertragsdaten!$V714="","",Vertragsdaten!$V714)</f>
        <v/>
      </c>
      <c r="W713" s="9"/>
      <c r="X713" s="9"/>
      <c r="Y713" s="9"/>
      <c r="Z713" s="9"/>
      <c r="AA713" s="15" t="str">
        <f>IF(Vertragsdaten!AI714="","",Vertragsdaten!AI714)</f>
        <v/>
      </c>
      <c r="AB713" s="15" t="str">
        <f>IF(Vertragsdaten!AJ714="","",Vertragsdaten!AJ714)</f>
        <v/>
      </c>
      <c r="AC713" s="9"/>
      <c r="AD713" s="15" t="str">
        <f>IF(Vertragsdaten!AK714="","",Vertragsdaten!AK714)</f>
        <v/>
      </c>
      <c r="AE713" s="15" t="str">
        <f>IF(Vertragsdaten!AL714="","",Vertragsdaten!AL714)</f>
        <v/>
      </c>
      <c r="AF713" s="16" t="s">
        <v>2</v>
      </c>
      <c r="AG713" s="16" t="str">
        <f>IF(Vertragsdaten!G714="","",Vertragsdaten!G714)</f>
        <v/>
      </c>
      <c r="AH713" s="9" t="str">
        <f>IF(Vertragsdaten!$AW714="","",Vertragsdaten!AW714)</f>
        <v/>
      </c>
      <c r="AI713" s="9"/>
      <c r="AJ713" s="9"/>
      <c r="AK713" s="9"/>
      <c r="AL713" s="15" t="str">
        <f>IF(Vertragsdaten!AM714="","",Vertragsdaten!AM714)</f>
        <v/>
      </c>
      <c r="AM713" s="15" t="str">
        <f>IF(Vertragsdaten!AN714="","",Vertragsdaten!AN714)</f>
        <v/>
      </c>
      <c r="AN713" s="9"/>
      <c r="AO713" s="9"/>
      <c r="AP713" s="22" t="str">
        <f>IF(Vertragsdaten!AQ714="","",ROUND(Vertragsdaten!AQ714,0))</f>
        <v/>
      </c>
      <c r="AQ713" s="9"/>
      <c r="AR713" s="15" t="str">
        <f>IF(Vertragsdaten!AR714="","",Vertragsdaten!AR714)</f>
        <v/>
      </c>
      <c r="AS713" s="16" t="str">
        <f>IF(Vertragsdaten!$AW714="","",Vertragsdaten!$AW714)</f>
        <v/>
      </c>
      <c r="AT713" s="16" t="str">
        <f>IF(Vertragsdaten!AO714="","","11XSWK-H-------M")</f>
        <v/>
      </c>
      <c r="AU713" s="16" t="str">
        <f>IF(Vertragsdaten!AU714="E01 „Ein-/Auszug (Umzug)“","E01",IF(Vertragsdaten!AU714="E02 „Einzug/Neuanlage“","E02",IF(Vertragsdaten!AU714="E03 „Lieferantenwechsel“","E03","ZD2")))</f>
        <v>ZD2</v>
      </c>
      <c r="AV713" s="16" t="str">
        <f>IF(Vertragsdaten!AS714="nein","Z18","Z15")</f>
        <v>Z15</v>
      </c>
      <c r="AW713" s="16" t="str">
        <f>IF(Vertragsdaten!BC714="","",VLOOKUP(Vertragsdaten!BC714,'Dropdown-Werte'!$I$2:$J$5,2,FALSE))</f>
        <v/>
      </c>
      <c r="AX713" s="16" t="str">
        <f t="shared" si="11"/>
        <v/>
      </c>
      <c r="AY713" s="16" t="str">
        <f>IF(Vertragsdaten!BB714="","",Vertragsdaten!BB714)</f>
        <v/>
      </c>
      <c r="AZ713" s="16" t="s">
        <v>93</v>
      </c>
      <c r="BA713" s="16" t="s">
        <v>94</v>
      </c>
    </row>
    <row r="714" spans="1:53">
      <c r="A714" s="12" t="str">
        <f>IF(Vertragsdaten!AZ715="","",Vertragsdaten!AZ715)</f>
        <v/>
      </c>
      <c r="B714" s="12"/>
      <c r="C714" s="12"/>
      <c r="D714" s="12"/>
      <c r="E714" s="4" t="str">
        <f>IF(Vertragsdaten!M715="","",Vertragsdaten!M715)</f>
        <v/>
      </c>
      <c r="F714" s="19">
        <f>Vertragsdaten!H715</f>
        <v>0</v>
      </c>
      <c r="G714" s="9"/>
      <c r="H714" s="15" t="str">
        <f>IF(Vertragsdaten!J715="","",Vertragsdaten!J715)</f>
        <v/>
      </c>
      <c r="I714" s="15" t="str">
        <f>IF(Vertragsdaten!K715="","",Vertragsdaten!K715)</f>
        <v/>
      </c>
      <c r="J714" s="15" t="str">
        <f>IF(Vertragsdaten!L715="","",Vertragsdaten!L715)</f>
        <v/>
      </c>
      <c r="K714" s="9"/>
      <c r="L714" s="15" t="str">
        <f>IF(Vertragsdaten!J715="","",Vertragsdaten!J715)</f>
        <v/>
      </c>
      <c r="M714" s="9" t="str">
        <f>IF(Vertragsdaten!I715="","",Vertragsdaten!I715)</f>
        <v/>
      </c>
      <c r="N714" s="9"/>
      <c r="O714" s="9" t="str">
        <f>IF(Vertragsdaten!W715="","",Vertragsdaten!W715)</f>
        <v/>
      </c>
      <c r="P714" s="15" t="str">
        <f>IF(Vertragsdaten!R715="","",Vertragsdaten!R715)</f>
        <v/>
      </c>
      <c r="Q714" s="15" t="str">
        <f>IF(Vertragsdaten!S715="","",Vertragsdaten!S715)</f>
        <v/>
      </c>
      <c r="R714" s="9"/>
      <c r="S714" s="15" t="str">
        <f>IF(Vertragsdaten!S715="","",Vertragsdaten!T715)</f>
        <v/>
      </c>
      <c r="T714" s="15" t="str">
        <f>IF(Vertragsdaten!T715="","",Vertragsdaten!U715)</f>
        <v/>
      </c>
      <c r="U714" s="9"/>
      <c r="V714" s="16" t="str">
        <f>IF(Vertragsdaten!$V715="","",Vertragsdaten!$V715)</f>
        <v/>
      </c>
      <c r="W714" s="9"/>
      <c r="X714" s="9"/>
      <c r="Y714" s="9"/>
      <c r="Z714" s="9"/>
      <c r="AA714" s="15" t="str">
        <f>IF(Vertragsdaten!AI715="","",Vertragsdaten!AI715)</f>
        <v/>
      </c>
      <c r="AB714" s="15" t="str">
        <f>IF(Vertragsdaten!AJ715="","",Vertragsdaten!AJ715)</f>
        <v/>
      </c>
      <c r="AC714" s="9"/>
      <c r="AD714" s="15" t="str">
        <f>IF(Vertragsdaten!AK715="","",Vertragsdaten!AK715)</f>
        <v/>
      </c>
      <c r="AE714" s="15" t="str">
        <f>IF(Vertragsdaten!AL715="","",Vertragsdaten!AL715)</f>
        <v/>
      </c>
      <c r="AF714" s="16" t="s">
        <v>2</v>
      </c>
      <c r="AG714" s="16" t="str">
        <f>IF(Vertragsdaten!G715="","",Vertragsdaten!G715)</f>
        <v/>
      </c>
      <c r="AH714" s="9" t="str">
        <f>IF(Vertragsdaten!$AW715="","",Vertragsdaten!AW715)</f>
        <v/>
      </c>
      <c r="AI714" s="9"/>
      <c r="AJ714" s="9"/>
      <c r="AK714" s="9"/>
      <c r="AL714" s="15" t="str">
        <f>IF(Vertragsdaten!AM715="","",Vertragsdaten!AM715)</f>
        <v/>
      </c>
      <c r="AM714" s="15" t="str">
        <f>IF(Vertragsdaten!AN715="","",Vertragsdaten!AN715)</f>
        <v/>
      </c>
      <c r="AN714" s="9"/>
      <c r="AO714" s="9"/>
      <c r="AP714" s="22" t="str">
        <f>IF(Vertragsdaten!AQ715="","",ROUND(Vertragsdaten!AQ715,0))</f>
        <v/>
      </c>
      <c r="AQ714" s="9"/>
      <c r="AR714" s="15" t="str">
        <f>IF(Vertragsdaten!AR715="","",Vertragsdaten!AR715)</f>
        <v/>
      </c>
      <c r="AS714" s="16" t="str">
        <f>IF(Vertragsdaten!$AW715="","",Vertragsdaten!$AW715)</f>
        <v/>
      </c>
      <c r="AT714" s="16" t="str">
        <f>IF(Vertragsdaten!AO715="","","11XSWK-H-------M")</f>
        <v/>
      </c>
      <c r="AU714" s="16" t="str">
        <f>IF(Vertragsdaten!AU715="E01 „Ein-/Auszug (Umzug)“","E01",IF(Vertragsdaten!AU715="E02 „Einzug/Neuanlage“","E02",IF(Vertragsdaten!AU715="E03 „Lieferantenwechsel“","E03","ZD2")))</f>
        <v>ZD2</v>
      </c>
      <c r="AV714" s="16" t="str">
        <f>IF(Vertragsdaten!AS715="nein","Z18","Z15")</f>
        <v>Z15</v>
      </c>
      <c r="AW714" s="16" t="str">
        <f>IF(Vertragsdaten!BC715="","",VLOOKUP(Vertragsdaten!BC715,'Dropdown-Werte'!$I$2:$J$5,2,FALSE))</f>
        <v/>
      </c>
      <c r="AX714" s="16" t="str">
        <f t="shared" si="11"/>
        <v/>
      </c>
      <c r="AY714" s="16" t="str">
        <f>IF(Vertragsdaten!BB715="","",Vertragsdaten!BB715)</f>
        <v/>
      </c>
      <c r="AZ714" s="16" t="s">
        <v>93</v>
      </c>
      <c r="BA714" s="16" t="s">
        <v>94</v>
      </c>
    </row>
    <row r="715" spans="1:53">
      <c r="A715" s="12" t="str">
        <f>IF(Vertragsdaten!AZ716="","",Vertragsdaten!AZ716)</f>
        <v/>
      </c>
      <c r="B715" s="12"/>
      <c r="C715" s="12"/>
      <c r="D715" s="12"/>
      <c r="E715" s="4" t="str">
        <f>IF(Vertragsdaten!M716="","",Vertragsdaten!M716)</f>
        <v/>
      </c>
      <c r="F715" s="19">
        <f>Vertragsdaten!H716</f>
        <v>0</v>
      </c>
      <c r="G715" s="9"/>
      <c r="H715" s="15" t="str">
        <f>IF(Vertragsdaten!J716="","",Vertragsdaten!J716)</f>
        <v/>
      </c>
      <c r="I715" s="15" t="str">
        <f>IF(Vertragsdaten!K716="","",Vertragsdaten!K716)</f>
        <v/>
      </c>
      <c r="J715" s="15" t="str">
        <f>IF(Vertragsdaten!L716="","",Vertragsdaten!L716)</f>
        <v/>
      </c>
      <c r="K715" s="9"/>
      <c r="L715" s="15" t="str">
        <f>IF(Vertragsdaten!J716="","",Vertragsdaten!J716)</f>
        <v/>
      </c>
      <c r="M715" s="9" t="str">
        <f>IF(Vertragsdaten!I716="","",Vertragsdaten!I716)</f>
        <v/>
      </c>
      <c r="N715" s="9"/>
      <c r="O715" s="9" t="str">
        <f>IF(Vertragsdaten!W716="","",Vertragsdaten!W716)</f>
        <v/>
      </c>
      <c r="P715" s="15" t="str">
        <f>IF(Vertragsdaten!R716="","",Vertragsdaten!R716)</f>
        <v/>
      </c>
      <c r="Q715" s="15" t="str">
        <f>IF(Vertragsdaten!S716="","",Vertragsdaten!S716)</f>
        <v/>
      </c>
      <c r="R715" s="9"/>
      <c r="S715" s="15" t="str">
        <f>IF(Vertragsdaten!S716="","",Vertragsdaten!T716)</f>
        <v/>
      </c>
      <c r="T715" s="15" t="str">
        <f>IF(Vertragsdaten!T716="","",Vertragsdaten!U716)</f>
        <v/>
      </c>
      <c r="U715" s="9"/>
      <c r="V715" s="16" t="str">
        <f>IF(Vertragsdaten!$V716="","",Vertragsdaten!$V716)</f>
        <v/>
      </c>
      <c r="W715" s="9"/>
      <c r="X715" s="9"/>
      <c r="Y715" s="9"/>
      <c r="Z715" s="9"/>
      <c r="AA715" s="15" t="str">
        <f>IF(Vertragsdaten!AI716="","",Vertragsdaten!AI716)</f>
        <v/>
      </c>
      <c r="AB715" s="15" t="str">
        <f>IF(Vertragsdaten!AJ716="","",Vertragsdaten!AJ716)</f>
        <v/>
      </c>
      <c r="AC715" s="9"/>
      <c r="AD715" s="15" t="str">
        <f>IF(Vertragsdaten!AK716="","",Vertragsdaten!AK716)</f>
        <v/>
      </c>
      <c r="AE715" s="15" t="str">
        <f>IF(Vertragsdaten!AL716="","",Vertragsdaten!AL716)</f>
        <v/>
      </c>
      <c r="AF715" s="16" t="s">
        <v>2</v>
      </c>
      <c r="AG715" s="16" t="str">
        <f>IF(Vertragsdaten!G716="","",Vertragsdaten!G716)</f>
        <v/>
      </c>
      <c r="AH715" s="9" t="str">
        <f>IF(Vertragsdaten!$AW716="","",Vertragsdaten!AW716)</f>
        <v/>
      </c>
      <c r="AI715" s="9"/>
      <c r="AJ715" s="9"/>
      <c r="AK715" s="9"/>
      <c r="AL715" s="15" t="str">
        <f>IF(Vertragsdaten!AM716="","",Vertragsdaten!AM716)</f>
        <v/>
      </c>
      <c r="AM715" s="15" t="str">
        <f>IF(Vertragsdaten!AN716="","",Vertragsdaten!AN716)</f>
        <v/>
      </c>
      <c r="AN715" s="9"/>
      <c r="AO715" s="9"/>
      <c r="AP715" s="22" t="str">
        <f>IF(Vertragsdaten!AQ716="","",ROUND(Vertragsdaten!AQ716,0))</f>
        <v/>
      </c>
      <c r="AQ715" s="9"/>
      <c r="AR715" s="15" t="str">
        <f>IF(Vertragsdaten!AR716="","",Vertragsdaten!AR716)</f>
        <v/>
      </c>
      <c r="AS715" s="16" t="str">
        <f>IF(Vertragsdaten!$AW716="","",Vertragsdaten!$AW716)</f>
        <v/>
      </c>
      <c r="AT715" s="16" t="str">
        <f>IF(Vertragsdaten!AO716="","","11XSWK-H-------M")</f>
        <v/>
      </c>
      <c r="AU715" s="16" t="str">
        <f>IF(Vertragsdaten!AU716="E01 „Ein-/Auszug (Umzug)“","E01",IF(Vertragsdaten!AU716="E02 „Einzug/Neuanlage“","E02",IF(Vertragsdaten!AU716="E03 „Lieferantenwechsel“","E03","ZD2")))</f>
        <v>ZD2</v>
      </c>
      <c r="AV715" s="16" t="str">
        <f>IF(Vertragsdaten!AS716="nein","Z18","Z15")</f>
        <v>Z15</v>
      </c>
      <c r="AW715" s="16" t="str">
        <f>IF(Vertragsdaten!BC716="","",VLOOKUP(Vertragsdaten!BC716,'Dropdown-Werte'!$I$2:$J$5,2,FALSE))</f>
        <v/>
      </c>
      <c r="AX715" s="16" t="str">
        <f t="shared" si="11"/>
        <v/>
      </c>
      <c r="AY715" s="16" t="str">
        <f>IF(Vertragsdaten!BB716="","",Vertragsdaten!BB716)</f>
        <v/>
      </c>
      <c r="AZ715" s="16" t="s">
        <v>93</v>
      </c>
      <c r="BA715" s="16" t="s">
        <v>94</v>
      </c>
    </row>
    <row r="716" spans="1:53">
      <c r="A716" s="12" t="str">
        <f>IF(Vertragsdaten!AZ717="","",Vertragsdaten!AZ717)</f>
        <v/>
      </c>
      <c r="B716" s="12"/>
      <c r="C716" s="12"/>
      <c r="D716" s="12"/>
      <c r="E716" s="4" t="str">
        <f>IF(Vertragsdaten!M717="","",Vertragsdaten!M717)</f>
        <v/>
      </c>
      <c r="F716" s="19">
        <f>Vertragsdaten!H717</f>
        <v>0</v>
      </c>
      <c r="G716" s="9"/>
      <c r="H716" s="15" t="str">
        <f>IF(Vertragsdaten!J717="","",Vertragsdaten!J717)</f>
        <v/>
      </c>
      <c r="I716" s="15" t="str">
        <f>IF(Vertragsdaten!K717="","",Vertragsdaten!K717)</f>
        <v/>
      </c>
      <c r="J716" s="15" t="str">
        <f>IF(Vertragsdaten!L717="","",Vertragsdaten!L717)</f>
        <v/>
      </c>
      <c r="K716" s="9"/>
      <c r="L716" s="15" t="str">
        <f>IF(Vertragsdaten!J717="","",Vertragsdaten!J717)</f>
        <v/>
      </c>
      <c r="M716" s="9" t="str">
        <f>IF(Vertragsdaten!I717="","",Vertragsdaten!I717)</f>
        <v/>
      </c>
      <c r="N716" s="9"/>
      <c r="O716" s="9" t="str">
        <f>IF(Vertragsdaten!W717="","",Vertragsdaten!W717)</f>
        <v/>
      </c>
      <c r="P716" s="15" t="str">
        <f>IF(Vertragsdaten!R717="","",Vertragsdaten!R717)</f>
        <v/>
      </c>
      <c r="Q716" s="15" t="str">
        <f>IF(Vertragsdaten!S717="","",Vertragsdaten!S717)</f>
        <v/>
      </c>
      <c r="R716" s="9"/>
      <c r="S716" s="15" t="str">
        <f>IF(Vertragsdaten!S717="","",Vertragsdaten!T717)</f>
        <v/>
      </c>
      <c r="T716" s="15" t="str">
        <f>IF(Vertragsdaten!T717="","",Vertragsdaten!U717)</f>
        <v/>
      </c>
      <c r="U716" s="9"/>
      <c r="V716" s="16" t="str">
        <f>IF(Vertragsdaten!$V717="","",Vertragsdaten!$V717)</f>
        <v/>
      </c>
      <c r="W716" s="9"/>
      <c r="X716" s="9"/>
      <c r="Y716" s="9"/>
      <c r="Z716" s="9"/>
      <c r="AA716" s="15" t="str">
        <f>IF(Vertragsdaten!AI717="","",Vertragsdaten!AI717)</f>
        <v/>
      </c>
      <c r="AB716" s="15" t="str">
        <f>IF(Vertragsdaten!AJ717="","",Vertragsdaten!AJ717)</f>
        <v/>
      </c>
      <c r="AC716" s="9"/>
      <c r="AD716" s="15" t="str">
        <f>IF(Vertragsdaten!AK717="","",Vertragsdaten!AK717)</f>
        <v/>
      </c>
      <c r="AE716" s="15" t="str">
        <f>IF(Vertragsdaten!AL717="","",Vertragsdaten!AL717)</f>
        <v/>
      </c>
      <c r="AF716" s="16" t="s">
        <v>2</v>
      </c>
      <c r="AG716" s="16" t="str">
        <f>IF(Vertragsdaten!G717="","",Vertragsdaten!G717)</f>
        <v/>
      </c>
      <c r="AH716" s="9" t="str">
        <f>IF(Vertragsdaten!$AW717="","",Vertragsdaten!AW717)</f>
        <v/>
      </c>
      <c r="AI716" s="9"/>
      <c r="AJ716" s="9"/>
      <c r="AK716" s="9"/>
      <c r="AL716" s="15" t="str">
        <f>IF(Vertragsdaten!AM717="","",Vertragsdaten!AM717)</f>
        <v/>
      </c>
      <c r="AM716" s="15" t="str">
        <f>IF(Vertragsdaten!AN717="","",Vertragsdaten!AN717)</f>
        <v/>
      </c>
      <c r="AN716" s="9"/>
      <c r="AO716" s="9"/>
      <c r="AP716" s="22" t="str">
        <f>IF(Vertragsdaten!AQ717="","",ROUND(Vertragsdaten!AQ717,0))</f>
        <v/>
      </c>
      <c r="AQ716" s="9"/>
      <c r="AR716" s="15" t="str">
        <f>IF(Vertragsdaten!AR717="","",Vertragsdaten!AR717)</f>
        <v/>
      </c>
      <c r="AS716" s="16" t="str">
        <f>IF(Vertragsdaten!$AW717="","",Vertragsdaten!$AW717)</f>
        <v/>
      </c>
      <c r="AT716" s="16" t="str">
        <f>IF(Vertragsdaten!AO717="","","11XSWK-H-------M")</f>
        <v/>
      </c>
      <c r="AU716" s="16" t="str">
        <f>IF(Vertragsdaten!AU717="E01 „Ein-/Auszug (Umzug)“","E01",IF(Vertragsdaten!AU717="E02 „Einzug/Neuanlage“","E02",IF(Vertragsdaten!AU717="E03 „Lieferantenwechsel“","E03","ZD2")))</f>
        <v>ZD2</v>
      </c>
      <c r="AV716" s="16" t="str">
        <f>IF(Vertragsdaten!AS717="nein","Z18","Z15")</f>
        <v>Z15</v>
      </c>
      <c r="AW716" s="16" t="str">
        <f>IF(Vertragsdaten!BC717="","",VLOOKUP(Vertragsdaten!BC717,'Dropdown-Werte'!$I$2:$J$5,2,FALSE))</f>
        <v/>
      </c>
      <c r="AX716" s="16" t="str">
        <f t="shared" si="11"/>
        <v/>
      </c>
      <c r="AY716" s="16" t="str">
        <f>IF(Vertragsdaten!BB717="","",Vertragsdaten!BB717)</f>
        <v/>
      </c>
      <c r="AZ716" s="16" t="s">
        <v>93</v>
      </c>
      <c r="BA716" s="16" t="s">
        <v>94</v>
      </c>
    </row>
    <row r="717" spans="1:53">
      <c r="A717" s="12" t="str">
        <f>IF(Vertragsdaten!AZ718="","",Vertragsdaten!AZ718)</f>
        <v/>
      </c>
      <c r="B717" s="12"/>
      <c r="C717" s="12"/>
      <c r="D717" s="12"/>
      <c r="E717" s="4" t="str">
        <f>IF(Vertragsdaten!M718="","",Vertragsdaten!M718)</f>
        <v/>
      </c>
      <c r="F717" s="19">
        <f>Vertragsdaten!H718</f>
        <v>0</v>
      </c>
      <c r="G717" s="9"/>
      <c r="H717" s="15" t="str">
        <f>IF(Vertragsdaten!J718="","",Vertragsdaten!J718)</f>
        <v/>
      </c>
      <c r="I717" s="15" t="str">
        <f>IF(Vertragsdaten!K718="","",Vertragsdaten!K718)</f>
        <v/>
      </c>
      <c r="J717" s="15" t="str">
        <f>IF(Vertragsdaten!L718="","",Vertragsdaten!L718)</f>
        <v/>
      </c>
      <c r="K717" s="9"/>
      <c r="L717" s="15" t="str">
        <f>IF(Vertragsdaten!J718="","",Vertragsdaten!J718)</f>
        <v/>
      </c>
      <c r="M717" s="9" t="str">
        <f>IF(Vertragsdaten!I718="","",Vertragsdaten!I718)</f>
        <v/>
      </c>
      <c r="N717" s="9"/>
      <c r="O717" s="9" t="str">
        <f>IF(Vertragsdaten!W718="","",Vertragsdaten!W718)</f>
        <v/>
      </c>
      <c r="P717" s="15" t="str">
        <f>IF(Vertragsdaten!R718="","",Vertragsdaten!R718)</f>
        <v/>
      </c>
      <c r="Q717" s="15" t="str">
        <f>IF(Vertragsdaten!S718="","",Vertragsdaten!S718)</f>
        <v/>
      </c>
      <c r="R717" s="9"/>
      <c r="S717" s="15" t="str">
        <f>IF(Vertragsdaten!S718="","",Vertragsdaten!T718)</f>
        <v/>
      </c>
      <c r="T717" s="15" t="str">
        <f>IF(Vertragsdaten!T718="","",Vertragsdaten!U718)</f>
        <v/>
      </c>
      <c r="U717" s="9"/>
      <c r="V717" s="16" t="str">
        <f>IF(Vertragsdaten!$V718="","",Vertragsdaten!$V718)</f>
        <v/>
      </c>
      <c r="W717" s="9"/>
      <c r="X717" s="9"/>
      <c r="Y717" s="9"/>
      <c r="Z717" s="9"/>
      <c r="AA717" s="15" t="str">
        <f>IF(Vertragsdaten!AI718="","",Vertragsdaten!AI718)</f>
        <v/>
      </c>
      <c r="AB717" s="15" t="str">
        <f>IF(Vertragsdaten!AJ718="","",Vertragsdaten!AJ718)</f>
        <v/>
      </c>
      <c r="AC717" s="9"/>
      <c r="AD717" s="15" t="str">
        <f>IF(Vertragsdaten!AK718="","",Vertragsdaten!AK718)</f>
        <v/>
      </c>
      <c r="AE717" s="15" t="str">
        <f>IF(Vertragsdaten!AL718="","",Vertragsdaten!AL718)</f>
        <v/>
      </c>
      <c r="AF717" s="16" t="s">
        <v>2</v>
      </c>
      <c r="AG717" s="16" t="str">
        <f>IF(Vertragsdaten!G718="","",Vertragsdaten!G718)</f>
        <v/>
      </c>
      <c r="AH717" s="9" t="str">
        <f>IF(Vertragsdaten!$AW718="","",Vertragsdaten!AW718)</f>
        <v/>
      </c>
      <c r="AI717" s="9"/>
      <c r="AJ717" s="9"/>
      <c r="AK717" s="9"/>
      <c r="AL717" s="15" t="str">
        <f>IF(Vertragsdaten!AM718="","",Vertragsdaten!AM718)</f>
        <v/>
      </c>
      <c r="AM717" s="15" t="str">
        <f>IF(Vertragsdaten!AN718="","",Vertragsdaten!AN718)</f>
        <v/>
      </c>
      <c r="AN717" s="9"/>
      <c r="AO717" s="9"/>
      <c r="AP717" s="22" t="str">
        <f>IF(Vertragsdaten!AQ718="","",ROUND(Vertragsdaten!AQ718,0))</f>
        <v/>
      </c>
      <c r="AQ717" s="9"/>
      <c r="AR717" s="15" t="str">
        <f>IF(Vertragsdaten!AR718="","",Vertragsdaten!AR718)</f>
        <v/>
      </c>
      <c r="AS717" s="16" t="str">
        <f>IF(Vertragsdaten!$AW718="","",Vertragsdaten!$AW718)</f>
        <v/>
      </c>
      <c r="AT717" s="16" t="str">
        <f>IF(Vertragsdaten!AO718="","","11XSWK-H-------M")</f>
        <v/>
      </c>
      <c r="AU717" s="16" t="str">
        <f>IF(Vertragsdaten!AU718="E01 „Ein-/Auszug (Umzug)“","E01",IF(Vertragsdaten!AU718="E02 „Einzug/Neuanlage“","E02",IF(Vertragsdaten!AU718="E03 „Lieferantenwechsel“","E03","ZD2")))</f>
        <v>ZD2</v>
      </c>
      <c r="AV717" s="16" t="str">
        <f>IF(Vertragsdaten!AS718="nein","Z18","Z15")</f>
        <v>Z15</v>
      </c>
      <c r="AW717" s="16" t="str">
        <f>IF(Vertragsdaten!BC718="","",VLOOKUP(Vertragsdaten!BC718,'Dropdown-Werte'!$I$2:$J$5,2,FALSE))</f>
        <v/>
      </c>
      <c r="AX717" s="16" t="str">
        <f t="shared" si="11"/>
        <v/>
      </c>
      <c r="AY717" s="16" t="str">
        <f>IF(Vertragsdaten!BB718="","",Vertragsdaten!BB718)</f>
        <v/>
      </c>
      <c r="AZ717" s="16" t="s">
        <v>93</v>
      </c>
      <c r="BA717" s="16" t="s">
        <v>94</v>
      </c>
    </row>
    <row r="718" spans="1:53">
      <c r="A718" s="12" t="str">
        <f>IF(Vertragsdaten!AZ719="","",Vertragsdaten!AZ719)</f>
        <v/>
      </c>
      <c r="B718" s="12"/>
      <c r="C718" s="12"/>
      <c r="D718" s="12"/>
      <c r="E718" s="4" t="str">
        <f>IF(Vertragsdaten!M719="","",Vertragsdaten!M719)</f>
        <v/>
      </c>
      <c r="F718" s="19">
        <f>Vertragsdaten!H719</f>
        <v>0</v>
      </c>
      <c r="G718" s="9"/>
      <c r="H718" s="15" t="str">
        <f>IF(Vertragsdaten!J719="","",Vertragsdaten!J719)</f>
        <v/>
      </c>
      <c r="I718" s="15" t="str">
        <f>IF(Vertragsdaten!K719="","",Vertragsdaten!K719)</f>
        <v/>
      </c>
      <c r="J718" s="15" t="str">
        <f>IF(Vertragsdaten!L719="","",Vertragsdaten!L719)</f>
        <v/>
      </c>
      <c r="K718" s="9"/>
      <c r="L718" s="15" t="str">
        <f>IF(Vertragsdaten!J719="","",Vertragsdaten!J719)</f>
        <v/>
      </c>
      <c r="M718" s="9" t="str">
        <f>IF(Vertragsdaten!I719="","",Vertragsdaten!I719)</f>
        <v/>
      </c>
      <c r="N718" s="9"/>
      <c r="O718" s="9" t="str">
        <f>IF(Vertragsdaten!W719="","",Vertragsdaten!W719)</f>
        <v/>
      </c>
      <c r="P718" s="15" t="str">
        <f>IF(Vertragsdaten!R719="","",Vertragsdaten!R719)</f>
        <v/>
      </c>
      <c r="Q718" s="15" t="str">
        <f>IF(Vertragsdaten!S719="","",Vertragsdaten!S719)</f>
        <v/>
      </c>
      <c r="R718" s="9"/>
      <c r="S718" s="15" t="str">
        <f>IF(Vertragsdaten!S719="","",Vertragsdaten!T719)</f>
        <v/>
      </c>
      <c r="T718" s="15" t="str">
        <f>IF(Vertragsdaten!T719="","",Vertragsdaten!U719)</f>
        <v/>
      </c>
      <c r="U718" s="9"/>
      <c r="V718" s="16" t="str">
        <f>IF(Vertragsdaten!$V719="","",Vertragsdaten!$V719)</f>
        <v/>
      </c>
      <c r="W718" s="9"/>
      <c r="X718" s="9"/>
      <c r="Y718" s="9"/>
      <c r="Z718" s="9"/>
      <c r="AA718" s="15" t="str">
        <f>IF(Vertragsdaten!AI719="","",Vertragsdaten!AI719)</f>
        <v/>
      </c>
      <c r="AB718" s="15" t="str">
        <f>IF(Vertragsdaten!AJ719="","",Vertragsdaten!AJ719)</f>
        <v/>
      </c>
      <c r="AC718" s="9"/>
      <c r="AD718" s="15" t="str">
        <f>IF(Vertragsdaten!AK719="","",Vertragsdaten!AK719)</f>
        <v/>
      </c>
      <c r="AE718" s="15" t="str">
        <f>IF(Vertragsdaten!AL719="","",Vertragsdaten!AL719)</f>
        <v/>
      </c>
      <c r="AF718" s="16" t="s">
        <v>2</v>
      </c>
      <c r="AG718" s="16" t="str">
        <f>IF(Vertragsdaten!G719="","",Vertragsdaten!G719)</f>
        <v/>
      </c>
      <c r="AH718" s="9" t="str">
        <f>IF(Vertragsdaten!$AW719="","",Vertragsdaten!AW719)</f>
        <v/>
      </c>
      <c r="AI718" s="9"/>
      <c r="AJ718" s="9"/>
      <c r="AK718" s="9"/>
      <c r="AL718" s="15" t="str">
        <f>IF(Vertragsdaten!AM719="","",Vertragsdaten!AM719)</f>
        <v/>
      </c>
      <c r="AM718" s="15" t="str">
        <f>IF(Vertragsdaten!AN719="","",Vertragsdaten!AN719)</f>
        <v/>
      </c>
      <c r="AN718" s="9"/>
      <c r="AO718" s="9"/>
      <c r="AP718" s="22" t="str">
        <f>IF(Vertragsdaten!AQ719="","",ROUND(Vertragsdaten!AQ719,0))</f>
        <v/>
      </c>
      <c r="AQ718" s="9"/>
      <c r="AR718" s="15" t="str">
        <f>IF(Vertragsdaten!AR719="","",Vertragsdaten!AR719)</f>
        <v/>
      </c>
      <c r="AS718" s="16" t="str">
        <f>IF(Vertragsdaten!$AW719="","",Vertragsdaten!$AW719)</f>
        <v/>
      </c>
      <c r="AT718" s="16" t="str">
        <f>IF(Vertragsdaten!AO719="","","11XSWK-H-------M")</f>
        <v/>
      </c>
      <c r="AU718" s="16" t="str">
        <f>IF(Vertragsdaten!AU719="E01 „Ein-/Auszug (Umzug)“","E01",IF(Vertragsdaten!AU719="E02 „Einzug/Neuanlage“","E02",IF(Vertragsdaten!AU719="E03 „Lieferantenwechsel“","E03","ZD2")))</f>
        <v>ZD2</v>
      </c>
      <c r="AV718" s="16" t="str">
        <f>IF(Vertragsdaten!AS719="nein","Z18","Z15")</f>
        <v>Z15</v>
      </c>
      <c r="AW718" s="16" t="str">
        <f>IF(Vertragsdaten!BC719="","",VLOOKUP(Vertragsdaten!BC719,'Dropdown-Werte'!$I$2:$J$5,2,FALSE))</f>
        <v/>
      </c>
      <c r="AX718" s="16" t="str">
        <f t="shared" si="11"/>
        <v/>
      </c>
      <c r="AY718" s="16" t="str">
        <f>IF(Vertragsdaten!BB719="","",Vertragsdaten!BB719)</f>
        <v/>
      </c>
      <c r="AZ718" s="16" t="s">
        <v>93</v>
      </c>
      <c r="BA718" s="16" t="s">
        <v>94</v>
      </c>
    </row>
    <row r="719" spans="1:53">
      <c r="A719" s="12" t="str">
        <f>IF(Vertragsdaten!AZ720="","",Vertragsdaten!AZ720)</f>
        <v/>
      </c>
      <c r="B719" s="12"/>
      <c r="C719" s="12"/>
      <c r="D719" s="12"/>
      <c r="E719" s="4" t="str">
        <f>IF(Vertragsdaten!M720="","",Vertragsdaten!M720)</f>
        <v/>
      </c>
      <c r="F719" s="19">
        <f>Vertragsdaten!H720</f>
        <v>0</v>
      </c>
      <c r="G719" s="9"/>
      <c r="H719" s="15" t="str">
        <f>IF(Vertragsdaten!J720="","",Vertragsdaten!J720)</f>
        <v/>
      </c>
      <c r="I719" s="15" t="str">
        <f>IF(Vertragsdaten!K720="","",Vertragsdaten!K720)</f>
        <v/>
      </c>
      <c r="J719" s="15" t="str">
        <f>IF(Vertragsdaten!L720="","",Vertragsdaten!L720)</f>
        <v/>
      </c>
      <c r="K719" s="9"/>
      <c r="L719" s="15" t="str">
        <f>IF(Vertragsdaten!J720="","",Vertragsdaten!J720)</f>
        <v/>
      </c>
      <c r="M719" s="9" t="str">
        <f>IF(Vertragsdaten!I720="","",Vertragsdaten!I720)</f>
        <v/>
      </c>
      <c r="N719" s="9"/>
      <c r="O719" s="9" t="str">
        <f>IF(Vertragsdaten!W720="","",Vertragsdaten!W720)</f>
        <v/>
      </c>
      <c r="P719" s="15" t="str">
        <f>IF(Vertragsdaten!R720="","",Vertragsdaten!R720)</f>
        <v/>
      </c>
      <c r="Q719" s="15" t="str">
        <f>IF(Vertragsdaten!S720="","",Vertragsdaten!S720)</f>
        <v/>
      </c>
      <c r="R719" s="9"/>
      <c r="S719" s="15" t="str">
        <f>IF(Vertragsdaten!S720="","",Vertragsdaten!T720)</f>
        <v/>
      </c>
      <c r="T719" s="15" t="str">
        <f>IF(Vertragsdaten!T720="","",Vertragsdaten!U720)</f>
        <v/>
      </c>
      <c r="U719" s="9"/>
      <c r="V719" s="16" t="str">
        <f>IF(Vertragsdaten!$V720="","",Vertragsdaten!$V720)</f>
        <v/>
      </c>
      <c r="W719" s="9"/>
      <c r="X719" s="9"/>
      <c r="Y719" s="9"/>
      <c r="Z719" s="9"/>
      <c r="AA719" s="15" t="str">
        <f>IF(Vertragsdaten!AI720="","",Vertragsdaten!AI720)</f>
        <v/>
      </c>
      <c r="AB719" s="15" t="str">
        <f>IF(Vertragsdaten!AJ720="","",Vertragsdaten!AJ720)</f>
        <v/>
      </c>
      <c r="AC719" s="9"/>
      <c r="AD719" s="15" t="str">
        <f>IF(Vertragsdaten!AK720="","",Vertragsdaten!AK720)</f>
        <v/>
      </c>
      <c r="AE719" s="15" t="str">
        <f>IF(Vertragsdaten!AL720="","",Vertragsdaten!AL720)</f>
        <v/>
      </c>
      <c r="AF719" s="16" t="s">
        <v>2</v>
      </c>
      <c r="AG719" s="16" t="str">
        <f>IF(Vertragsdaten!G720="","",Vertragsdaten!G720)</f>
        <v/>
      </c>
      <c r="AH719" s="9" t="str">
        <f>IF(Vertragsdaten!$AW720="","",Vertragsdaten!AW720)</f>
        <v/>
      </c>
      <c r="AI719" s="9"/>
      <c r="AJ719" s="9"/>
      <c r="AK719" s="9"/>
      <c r="AL719" s="15" t="str">
        <f>IF(Vertragsdaten!AM720="","",Vertragsdaten!AM720)</f>
        <v/>
      </c>
      <c r="AM719" s="15" t="str">
        <f>IF(Vertragsdaten!AN720="","",Vertragsdaten!AN720)</f>
        <v/>
      </c>
      <c r="AN719" s="9"/>
      <c r="AO719" s="9"/>
      <c r="AP719" s="22" t="str">
        <f>IF(Vertragsdaten!AQ720="","",ROUND(Vertragsdaten!AQ720,0))</f>
        <v/>
      </c>
      <c r="AQ719" s="9"/>
      <c r="AR719" s="15" t="str">
        <f>IF(Vertragsdaten!AR720="","",Vertragsdaten!AR720)</f>
        <v/>
      </c>
      <c r="AS719" s="16" t="str">
        <f>IF(Vertragsdaten!$AW720="","",Vertragsdaten!$AW720)</f>
        <v/>
      </c>
      <c r="AT719" s="16" t="str">
        <f>IF(Vertragsdaten!AO720="","","11XSWK-H-------M")</f>
        <v/>
      </c>
      <c r="AU719" s="16" t="str">
        <f>IF(Vertragsdaten!AU720="E01 „Ein-/Auszug (Umzug)“","E01",IF(Vertragsdaten!AU720="E02 „Einzug/Neuanlage“","E02",IF(Vertragsdaten!AU720="E03 „Lieferantenwechsel“","E03","ZD2")))</f>
        <v>ZD2</v>
      </c>
      <c r="AV719" s="16" t="str">
        <f>IF(Vertragsdaten!AS720="nein","Z18","Z15")</f>
        <v>Z15</v>
      </c>
      <c r="AW719" s="16" t="str">
        <f>IF(Vertragsdaten!BC720="","",VLOOKUP(Vertragsdaten!BC720,'Dropdown-Werte'!$I$2:$J$5,2,FALSE))</f>
        <v/>
      </c>
      <c r="AX719" s="16" t="str">
        <f t="shared" si="11"/>
        <v/>
      </c>
      <c r="AY719" s="16" t="str">
        <f>IF(Vertragsdaten!BB720="","",Vertragsdaten!BB720)</f>
        <v/>
      </c>
      <c r="AZ719" s="16" t="s">
        <v>93</v>
      </c>
      <c r="BA719" s="16" t="s">
        <v>94</v>
      </c>
    </row>
    <row r="720" spans="1:53">
      <c r="A720" s="12" t="str">
        <f>IF(Vertragsdaten!AZ721="","",Vertragsdaten!AZ721)</f>
        <v/>
      </c>
      <c r="B720" s="12"/>
      <c r="C720" s="12"/>
      <c r="D720" s="12"/>
      <c r="E720" s="4" t="str">
        <f>IF(Vertragsdaten!M721="","",Vertragsdaten!M721)</f>
        <v/>
      </c>
      <c r="F720" s="19">
        <f>Vertragsdaten!H721</f>
        <v>0</v>
      </c>
      <c r="G720" s="9"/>
      <c r="H720" s="15" t="str">
        <f>IF(Vertragsdaten!J721="","",Vertragsdaten!J721)</f>
        <v/>
      </c>
      <c r="I720" s="15" t="str">
        <f>IF(Vertragsdaten!K721="","",Vertragsdaten!K721)</f>
        <v/>
      </c>
      <c r="J720" s="15" t="str">
        <f>IF(Vertragsdaten!L721="","",Vertragsdaten!L721)</f>
        <v/>
      </c>
      <c r="K720" s="9"/>
      <c r="L720" s="15" t="str">
        <f>IF(Vertragsdaten!J721="","",Vertragsdaten!J721)</f>
        <v/>
      </c>
      <c r="M720" s="9" t="str">
        <f>IF(Vertragsdaten!I721="","",Vertragsdaten!I721)</f>
        <v/>
      </c>
      <c r="N720" s="9"/>
      <c r="O720" s="9" t="str">
        <f>IF(Vertragsdaten!W721="","",Vertragsdaten!W721)</f>
        <v/>
      </c>
      <c r="P720" s="15" t="str">
        <f>IF(Vertragsdaten!R721="","",Vertragsdaten!R721)</f>
        <v/>
      </c>
      <c r="Q720" s="15" t="str">
        <f>IF(Vertragsdaten!S721="","",Vertragsdaten!S721)</f>
        <v/>
      </c>
      <c r="R720" s="9"/>
      <c r="S720" s="15" t="str">
        <f>IF(Vertragsdaten!S721="","",Vertragsdaten!T721)</f>
        <v/>
      </c>
      <c r="T720" s="15" t="str">
        <f>IF(Vertragsdaten!T721="","",Vertragsdaten!U721)</f>
        <v/>
      </c>
      <c r="U720" s="9"/>
      <c r="V720" s="16" t="str">
        <f>IF(Vertragsdaten!$V721="","",Vertragsdaten!$V721)</f>
        <v/>
      </c>
      <c r="W720" s="9"/>
      <c r="X720" s="9"/>
      <c r="Y720" s="9"/>
      <c r="Z720" s="9"/>
      <c r="AA720" s="15" t="str">
        <f>IF(Vertragsdaten!AI721="","",Vertragsdaten!AI721)</f>
        <v/>
      </c>
      <c r="AB720" s="15" t="str">
        <f>IF(Vertragsdaten!AJ721="","",Vertragsdaten!AJ721)</f>
        <v/>
      </c>
      <c r="AC720" s="9"/>
      <c r="AD720" s="15" t="str">
        <f>IF(Vertragsdaten!AK721="","",Vertragsdaten!AK721)</f>
        <v/>
      </c>
      <c r="AE720" s="15" t="str">
        <f>IF(Vertragsdaten!AL721="","",Vertragsdaten!AL721)</f>
        <v/>
      </c>
      <c r="AF720" s="16" t="s">
        <v>2</v>
      </c>
      <c r="AG720" s="16" t="str">
        <f>IF(Vertragsdaten!G721="","",Vertragsdaten!G721)</f>
        <v/>
      </c>
      <c r="AH720" s="9" t="str">
        <f>IF(Vertragsdaten!$AW721="","",Vertragsdaten!AW721)</f>
        <v/>
      </c>
      <c r="AI720" s="9"/>
      <c r="AJ720" s="9"/>
      <c r="AK720" s="9"/>
      <c r="AL720" s="15" t="str">
        <f>IF(Vertragsdaten!AM721="","",Vertragsdaten!AM721)</f>
        <v/>
      </c>
      <c r="AM720" s="15" t="str">
        <f>IF(Vertragsdaten!AN721="","",Vertragsdaten!AN721)</f>
        <v/>
      </c>
      <c r="AN720" s="9"/>
      <c r="AO720" s="9"/>
      <c r="AP720" s="22" t="str">
        <f>IF(Vertragsdaten!AQ721="","",ROUND(Vertragsdaten!AQ721,0))</f>
        <v/>
      </c>
      <c r="AQ720" s="9"/>
      <c r="AR720" s="15" t="str">
        <f>IF(Vertragsdaten!AR721="","",Vertragsdaten!AR721)</f>
        <v/>
      </c>
      <c r="AS720" s="16" t="str">
        <f>IF(Vertragsdaten!$AW721="","",Vertragsdaten!$AW721)</f>
        <v/>
      </c>
      <c r="AT720" s="16" t="str">
        <f>IF(Vertragsdaten!AO721="","","11XSWK-H-------M")</f>
        <v/>
      </c>
      <c r="AU720" s="16" t="str">
        <f>IF(Vertragsdaten!AU721="E01 „Ein-/Auszug (Umzug)“","E01",IF(Vertragsdaten!AU721="E02 „Einzug/Neuanlage“","E02",IF(Vertragsdaten!AU721="E03 „Lieferantenwechsel“","E03","ZD2")))</f>
        <v>ZD2</v>
      </c>
      <c r="AV720" s="16" t="str">
        <f>IF(Vertragsdaten!AS721="nein","Z18","Z15")</f>
        <v>Z15</v>
      </c>
      <c r="AW720" s="16" t="str">
        <f>IF(Vertragsdaten!BC721="","",VLOOKUP(Vertragsdaten!BC721,'Dropdown-Werte'!$I$2:$J$5,2,FALSE))</f>
        <v/>
      </c>
      <c r="AX720" s="16" t="str">
        <f t="shared" si="11"/>
        <v/>
      </c>
      <c r="AY720" s="16" t="str">
        <f>IF(Vertragsdaten!BB721="","",Vertragsdaten!BB721)</f>
        <v/>
      </c>
      <c r="AZ720" s="16" t="s">
        <v>93</v>
      </c>
      <c r="BA720" s="16" t="s">
        <v>94</v>
      </c>
    </row>
    <row r="721" spans="1:53">
      <c r="A721" s="12" t="str">
        <f>IF(Vertragsdaten!AZ722="","",Vertragsdaten!AZ722)</f>
        <v/>
      </c>
      <c r="B721" s="12"/>
      <c r="C721" s="12"/>
      <c r="D721" s="12"/>
      <c r="E721" s="4" t="str">
        <f>IF(Vertragsdaten!M722="","",Vertragsdaten!M722)</f>
        <v/>
      </c>
      <c r="F721" s="19">
        <f>Vertragsdaten!H722</f>
        <v>0</v>
      </c>
      <c r="G721" s="9"/>
      <c r="H721" s="15" t="str">
        <f>IF(Vertragsdaten!J722="","",Vertragsdaten!J722)</f>
        <v/>
      </c>
      <c r="I721" s="15" t="str">
        <f>IF(Vertragsdaten!K722="","",Vertragsdaten!K722)</f>
        <v/>
      </c>
      <c r="J721" s="15" t="str">
        <f>IF(Vertragsdaten!L722="","",Vertragsdaten!L722)</f>
        <v/>
      </c>
      <c r="K721" s="9"/>
      <c r="L721" s="15" t="str">
        <f>IF(Vertragsdaten!J722="","",Vertragsdaten!J722)</f>
        <v/>
      </c>
      <c r="M721" s="9" t="str">
        <f>IF(Vertragsdaten!I722="","",Vertragsdaten!I722)</f>
        <v/>
      </c>
      <c r="N721" s="9"/>
      <c r="O721" s="9" t="str">
        <f>IF(Vertragsdaten!W722="","",Vertragsdaten!W722)</f>
        <v/>
      </c>
      <c r="P721" s="15" t="str">
        <f>IF(Vertragsdaten!R722="","",Vertragsdaten!R722)</f>
        <v/>
      </c>
      <c r="Q721" s="15" t="str">
        <f>IF(Vertragsdaten!S722="","",Vertragsdaten!S722)</f>
        <v/>
      </c>
      <c r="R721" s="9"/>
      <c r="S721" s="15" t="str">
        <f>IF(Vertragsdaten!S722="","",Vertragsdaten!T722)</f>
        <v/>
      </c>
      <c r="T721" s="15" t="str">
        <f>IF(Vertragsdaten!T722="","",Vertragsdaten!U722)</f>
        <v/>
      </c>
      <c r="U721" s="9"/>
      <c r="V721" s="16" t="str">
        <f>IF(Vertragsdaten!$V722="","",Vertragsdaten!$V722)</f>
        <v/>
      </c>
      <c r="W721" s="9"/>
      <c r="X721" s="9"/>
      <c r="Y721" s="9"/>
      <c r="Z721" s="9"/>
      <c r="AA721" s="15" t="str">
        <f>IF(Vertragsdaten!AI722="","",Vertragsdaten!AI722)</f>
        <v/>
      </c>
      <c r="AB721" s="15" t="str">
        <f>IF(Vertragsdaten!AJ722="","",Vertragsdaten!AJ722)</f>
        <v/>
      </c>
      <c r="AC721" s="9"/>
      <c r="AD721" s="15" t="str">
        <f>IF(Vertragsdaten!AK722="","",Vertragsdaten!AK722)</f>
        <v/>
      </c>
      <c r="AE721" s="15" t="str">
        <f>IF(Vertragsdaten!AL722="","",Vertragsdaten!AL722)</f>
        <v/>
      </c>
      <c r="AF721" s="16" t="s">
        <v>2</v>
      </c>
      <c r="AG721" s="16" t="str">
        <f>IF(Vertragsdaten!G722="","",Vertragsdaten!G722)</f>
        <v/>
      </c>
      <c r="AH721" s="9" t="str">
        <f>IF(Vertragsdaten!$AW722="","",Vertragsdaten!AW722)</f>
        <v/>
      </c>
      <c r="AI721" s="9"/>
      <c r="AJ721" s="9"/>
      <c r="AK721" s="9"/>
      <c r="AL721" s="15" t="str">
        <f>IF(Vertragsdaten!AM722="","",Vertragsdaten!AM722)</f>
        <v/>
      </c>
      <c r="AM721" s="15" t="str">
        <f>IF(Vertragsdaten!AN722="","",Vertragsdaten!AN722)</f>
        <v/>
      </c>
      <c r="AN721" s="9"/>
      <c r="AO721" s="9"/>
      <c r="AP721" s="22" t="str">
        <f>IF(Vertragsdaten!AQ722="","",ROUND(Vertragsdaten!AQ722,0))</f>
        <v/>
      </c>
      <c r="AQ721" s="9"/>
      <c r="AR721" s="15" t="str">
        <f>IF(Vertragsdaten!AR722="","",Vertragsdaten!AR722)</f>
        <v/>
      </c>
      <c r="AS721" s="16" t="str">
        <f>IF(Vertragsdaten!$AW722="","",Vertragsdaten!$AW722)</f>
        <v/>
      </c>
      <c r="AT721" s="16" t="str">
        <f>IF(Vertragsdaten!AO722="","","11XSWK-H-------M")</f>
        <v/>
      </c>
      <c r="AU721" s="16" t="str">
        <f>IF(Vertragsdaten!AU722="E01 „Ein-/Auszug (Umzug)“","E01",IF(Vertragsdaten!AU722="E02 „Einzug/Neuanlage“","E02",IF(Vertragsdaten!AU722="E03 „Lieferantenwechsel“","E03","ZD2")))</f>
        <v>ZD2</v>
      </c>
      <c r="AV721" s="16" t="str">
        <f>IF(Vertragsdaten!AS722="nein","Z18","Z15")</f>
        <v>Z15</v>
      </c>
      <c r="AW721" s="16" t="str">
        <f>IF(Vertragsdaten!BC722="","",VLOOKUP(Vertragsdaten!BC722,'Dropdown-Werte'!$I$2:$J$5,2,FALSE))</f>
        <v/>
      </c>
      <c r="AX721" s="16" t="str">
        <f t="shared" si="11"/>
        <v/>
      </c>
      <c r="AY721" s="16" t="str">
        <f>IF(Vertragsdaten!BB722="","",Vertragsdaten!BB722)</f>
        <v/>
      </c>
      <c r="AZ721" s="16" t="s">
        <v>93</v>
      </c>
      <c r="BA721" s="16" t="s">
        <v>94</v>
      </c>
    </row>
    <row r="722" spans="1:53">
      <c r="A722" s="12" t="str">
        <f>IF(Vertragsdaten!AZ723="","",Vertragsdaten!AZ723)</f>
        <v/>
      </c>
      <c r="B722" s="12"/>
      <c r="C722" s="12"/>
      <c r="D722" s="12"/>
      <c r="E722" s="4" t="str">
        <f>IF(Vertragsdaten!M723="","",Vertragsdaten!M723)</f>
        <v/>
      </c>
      <c r="F722" s="19">
        <f>Vertragsdaten!H723</f>
        <v>0</v>
      </c>
      <c r="G722" s="9"/>
      <c r="H722" s="15" t="str">
        <f>IF(Vertragsdaten!J723="","",Vertragsdaten!J723)</f>
        <v/>
      </c>
      <c r="I722" s="15" t="str">
        <f>IF(Vertragsdaten!K723="","",Vertragsdaten!K723)</f>
        <v/>
      </c>
      <c r="J722" s="15" t="str">
        <f>IF(Vertragsdaten!L723="","",Vertragsdaten!L723)</f>
        <v/>
      </c>
      <c r="K722" s="9"/>
      <c r="L722" s="15" t="str">
        <f>IF(Vertragsdaten!J723="","",Vertragsdaten!J723)</f>
        <v/>
      </c>
      <c r="M722" s="9" t="str">
        <f>IF(Vertragsdaten!I723="","",Vertragsdaten!I723)</f>
        <v/>
      </c>
      <c r="N722" s="9"/>
      <c r="O722" s="9" t="str">
        <f>IF(Vertragsdaten!W723="","",Vertragsdaten!W723)</f>
        <v/>
      </c>
      <c r="P722" s="15" t="str">
        <f>IF(Vertragsdaten!R723="","",Vertragsdaten!R723)</f>
        <v/>
      </c>
      <c r="Q722" s="15" t="str">
        <f>IF(Vertragsdaten!S723="","",Vertragsdaten!S723)</f>
        <v/>
      </c>
      <c r="R722" s="9"/>
      <c r="S722" s="15" t="str">
        <f>IF(Vertragsdaten!S723="","",Vertragsdaten!T723)</f>
        <v/>
      </c>
      <c r="T722" s="15" t="str">
        <f>IF(Vertragsdaten!T723="","",Vertragsdaten!U723)</f>
        <v/>
      </c>
      <c r="U722" s="9"/>
      <c r="V722" s="16" t="str">
        <f>IF(Vertragsdaten!$V723="","",Vertragsdaten!$V723)</f>
        <v/>
      </c>
      <c r="W722" s="9"/>
      <c r="X722" s="9"/>
      <c r="Y722" s="9"/>
      <c r="Z722" s="9"/>
      <c r="AA722" s="15" t="str">
        <f>IF(Vertragsdaten!AI723="","",Vertragsdaten!AI723)</f>
        <v/>
      </c>
      <c r="AB722" s="15" t="str">
        <f>IF(Vertragsdaten!AJ723="","",Vertragsdaten!AJ723)</f>
        <v/>
      </c>
      <c r="AC722" s="9"/>
      <c r="AD722" s="15" t="str">
        <f>IF(Vertragsdaten!AK723="","",Vertragsdaten!AK723)</f>
        <v/>
      </c>
      <c r="AE722" s="15" t="str">
        <f>IF(Vertragsdaten!AL723="","",Vertragsdaten!AL723)</f>
        <v/>
      </c>
      <c r="AF722" s="16" t="s">
        <v>2</v>
      </c>
      <c r="AG722" s="16" t="str">
        <f>IF(Vertragsdaten!G723="","",Vertragsdaten!G723)</f>
        <v/>
      </c>
      <c r="AH722" s="9" t="str">
        <f>IF(Vertragsdaten!$AW723="","",Vertragsdaten!AW723)</f>
        <v/>
      </c>
      <c r="AI722" s="9"/>
      <c r="AJ722" s="9"/>
      <c r="AK722" s="9"/>
      <c r="AL722" s="15" t="str">
        <f>IF(Vertragsdaten!AM723="","",Vertragsdaten!AM723)</f>
        <v/>
      </c>
      <c r="AM722" s="15" t="str">
        <f>IF(Vertragsdaten!AN723="","",Vertragsdaten!AN723)</f>
        <v/>
      </c>
      <c r="AN722" s="9"/>
      <c r="AO722" s="9"/>
      <c r="AP722" s="22" t="str">
        <f>IF(Vertragsdaten!AQ723="","",ROUND(Vertragsdaten!AQ723,0))</f>
        <v/>
      </c>
      <c r="AQ722" s="9"/>
      <c r="AR722" s="15" t="str">
        <f>IF(Vertragsdaten!AR723="","",Vertragsdaten!AR723)</f>
        <v/>
      </c>
      <c r="AS722" s="16" t="str">
        <f>IF(Vertragsdaten!$AW723="","",Vertragsdaten!$AW723)</f>
        <v/>
      </c>
      <c r="AT722" s="16" t="str">
        <f>IF(Vertragsdaten!AO723="","","11XSWK-H-------M")</f>
        <v/>
      </c>
      <c r="AU722" s="16" t="str">
        <f>IF(Vertragsdaten!AU723="E01 „Ein-/Auszug (Umzug)“","E01",IF(Vertragsdaten!AU723="E02 „Einzug/Neuanlage“","E02",IF(Vertragsdaten!AU723="E03 „Lieferantenwechsel“","E03","ZD2")))</f>
        <v>ZD2</v>
      </c>
      <c r="AV722" s="16" t="str">
        <f>IF(Vertragsdaten!AS723="nein","Z18","Z15")</f>
        <v>Z15</v>
      </c>
      <c r="AW722" s="16" t="str">
        <f>IF(Vertragsdaten!BC723="","",VLOOKUP(Vertragsdaten!BC723,'Dropdown-Werte'!$I$2:$J$5,2,FALSE))</f>
        <v/>
      </c>
      <c r="AX722" s="16" t="str">
        <f t="shared" si="11"/>
        <v/>
      </c>
      <c r="AY722" s="16" t="str">
        <f>IF(Vertragsdaten!BB723="","",Vertragsdaten!BB723)</f>
        <v/>
      </c>
      <c r="AZ722" s="16" t="s">
        <v>93</v>
      </c>
      <c r="BA722" s="16" t="s">
        <v>94</v>
      </c>
    </row>
    <row r="723" spans="1:53">
      <c r="A723" s="12" t="str">
        <f>IF(Vertragsdaten!AZ724="","",Vertragsdaten!AZ724)</f>
        <v/>
      </c>
      <c r="B723" s="12"/>
      <c r="C723" s="12"/>
      <c r="D723" s="12"/>
      <c r="E723" s="4" t="str">
        <f>IF(Vertragsdaten!M724="","",Vertragsdaten!M724)</f>
        <v/>
      </c>
      <c r="F723" s="19">
        <f>Vertragsdaten!H724</f>
        <v>0</v>
      </c>
      <c r="G723" s="9"/>
      <c r="H723" s="15" t="str">
        <f>IF(Vertragsdaten!J724="","",Vertragsdaten!J724)</f>
        <v/>
      </c>
      <c r="I723" s="15" t="str">
        <f>IF(Vertragsdaten!K724="","",Vertragsdaten!K724)</f>
        <v/>
      </c>
      <c r="J723" s="15" t="str">
        <f>IF(Vertragsdaten!L724="","",Vertragsdaten!L724)</f>
        <v/>
      </c>
      <c r="K723" s="9"/>
      <c r="L723" s="15" t="str">
        <f>IF(Vertragsdaten!J724="","",Vertragsdaten!J724)</f>
        <v/>
      </c>
      <c r="M723" s="9" t="str">
        <f>IF(Vertragsdaten!I724="","",Vertragsdaten!I724)</f>
        <v/>
      </c>
      <c r="N723" s="9"/>
      <c r="O723" s="9" t="str">
        <f>IF(Vertragsdaten!W724="","",Vertragsdaten!W724)</f>
        <v/>
      </c>
      <c r="P723" s="15" t="str">
        <f>IF(Vertragsdaten!R724="","",Vertragsdaten!R724)</f>
        <v/>
      </c>
      <c r="Q723" s="15" t="str">
        <f>IF(Vertragsdaten!S724="","",Vertragsdaten!S724)</f>
        <v/>
      </c>
      <c r="R723" s="9"/>
      <c r="S723" s="15" t="str">
        <f>IF(Vertragsdaten!S724="","",Vertragsdaten!T724)</f>
        <v/>
      </c>
      <c r="T723" s="15" t="str">
        <f>IF(Vertragsdaten!T724="","",Vertragsdaten!U724)</f>
        <v/>
      </c>
      <c r="U723" s="9"/>
      <c r="V723" s="16" t="str">
        <f>IF(Vertragsdaten!$V724="","",Vertragsdaten!$V724)</f>
        <v/>
      </c>
      <c r="W723" s="9"/>
      <c r="X723" s="9"/>
      <c r="Y723" s="9"/>
      <c r="Z723" s="9"/>
      <c r="AA723" s="15" t="str">
        <f>IF(Vertragsdaten!AI724="","",Vertragsdaten!AI724)</f>
        <v/>
      </c>
      <c r="AB723" s="15" t="str">
        <f>IF(Vertragsdaten!AJ724="","",Vertragsdaten!AJ724)</f>
        <v/>
      </c>
      <c r="AC723" s="9"/>
      <c r="AD723" s="15" t="str">
        <f>IF(Vertragsdaten!AK724="","",Vertragsdaten!AK724)</f>
        <v/>
      </c>
      <c r="AE723" s="15" t="str">
        <f>IF(Vertragsdaten!AL724="","",Vertragsdaten!AL724)</f>
        <v/>
      </c>
      <c r="AF723" s="16" t="s">
        <v>2</v>
      </c>
      <c r="AG723" s="16" t="str">
        <f>IF(Vertragsdaten!G724="","",Vertragsdaten!G724)</f>
        <v/>
      </c>
      <c r="AH723" s="9" t="str">
        <f>IF(Vertragsdaten!$AW724="","",Vertragsdaten!AW724)</f>
        <v/>
      </c>
      <c r="AI723" s="9"/>
      <c r="AJ723" s="9"/>
      <c r="AK723" s="9"/>
      <c r="AL723" s="15" t="str">
        <f>IF(Vertragsdaten!AM724="","",Vertragsdaten!AM724)</f>
        <v/>
      </c>
      <c r="AM723" s="15" t="str">
        <f>IF(Vertragsdaten!AN724="","",Vertragsdaten!AN724)</f>
        <v/>
      </c>
      <c r="AN723" s="9"/>
      <c r="AO723" s="9"/>
      <c r="AP723" s="22" t="str">
        <f>IF(Vertragsdaten!AQ724="","",ROUND(Vertragsdaten!AQ724,0))</f>
        <v/>
      </c>
      <c r="AQ723" s="9"/>
      <c r="AR723" s="15" t="str">
        <f>IF(Vertragsdaten!AR724="","",Vertragsdaten!AR724)</f>
        <v/>
      </c>
      <c r="AS723" s="16" t="str">
        <f>IF(Vertragsdaten!$AW724="","",Vertragsdaten!$AW724)</f>
        <v/>
      </c>
      <c r="AT723" s="16" t="str">
        <f>IF(Vertragsdaten!AO724="","","11XSWK-H-------M")</f>
        <v/>
      </c>
      <c r="AU723" s="16" t="str">
        <f>IF(Vertragsdaten!AU724="E01 „Ein-/Auszug (Umzug)“","E01",IF(Vertragsdaten!AU724="E02 „Einzug/Neuanlage“","E02",IF(Vertragsdaten!AU724="E03 „Lieferantenwechsel“","E03","ZD2")))</f>
        <v>ZD2</v>
      </c>
      <c r="AV723" s="16" t="str">
        <f>IF(Vertragsdaten!AS724="nein","Z18","Z15")</f>
        <v>Z15</v>
      </c>
      <c r="AW723" s="16" t="str">
        <f>IF(Vertragsdaten!BC724="","",VLOOKUP(Vertragsdaten!BC724,'Dropdown-Werte'!$I$2:$J$5,2,FALSE))</f>
        <v/>
      </c>
      <c r="AX723" s="16" t="str">
        <f t="shared" si="11"/>
        <v/>
      </c>
      <c r="AY723" s="16" t="str">
        <f>IF(Vertragsdaten!BB724="","",Vertragsdaten!BB724)</f>
        <v/>
      </c>
      <c r="AZ723" s="16" t="s">
        <v>93</v>
      </c>
      <c r="BA723" s="16" t="s">
        <v>94</v>
      </c>
    </row>
    <row r="724" spans="1:53">
      <c r="A724" s="12" t="str">
        <f>IF(Vertragsdaten!AZ725="","",Vertragsdaten!AZ725)</f>
        <v/>
      </c>
      <c r="B724" s="12"/>
      <c r="C724" s="12"/>
      <c r="D724" s="12"/>
      <c r="E724" s="4" t="str">
        <f>IF(Vertragsdaten!M725="","",Vertragsdaten!M725)</f>
        <v/>
      </c>
      <c r="F724" s="19">
        <f>Vertragsdaten!H725</f>
        <v>0</v>
      </c>
      <c r="G724" s="9"/>
      <c r="H724" s="15" t="str">
        <f>IF(Vertragsdaten!J725="","",Vertragsdaten!J725)</f>
        <v/>
      </c>
      <c r="I724" s="15" t="str">
        <f>IF(Vertragsdaten!K725="","",Vertragsdaten!K725)</f>
        <v/>
      </c>
      <c r="J724" s="15" t="str">
        <f>IF(Vertragsdaten!L725="","",Vertragsdaten!L725)</f>
        <v/>
      </c>
      <c r="K724" s="9"/>
      <c r="L724" s="15" t="str">
        <f>IF(Vertragsdaten!J725="","",Vertragsdaten!J725)</f>
        <v/>
      </c>
      <c r="M724" s="9" t="str">
        <f>IF(Vertragsdaten!I725="","",Vertragsdaten!I725)</f>
        <v/>
      </c>
      <c r="N724" s="9"/>
      <c r="O724" s="9" t="str">
        <f>IF(Vertragsdaten!W725="","",Vertragsdaten!W725)</f>
        <v/>
      </c>
      <c r="P724" s="15" t="str">
        <f>IF(Vertragsdaten!R725="","",Vertragsdaten!R725)</f>
        <v/>
      </c>
      <c r="Q724" s="15" t="str">
        <f>IF(Vertragsdaten!S725="","",Vertragsdaten!S725)</f>
        <v/>
      </c>
      <c r="R724" s="9"/>
      <c r="S724" s="15" t="str">
        <f>IF(Vertragsdaten!S725="","",Vertragsdaten!T725)</f>
        <v/>
      </c>
      <c r="T724" s="15" t="str">
        <f>IF(Vertragsdaten!T725="","",Vertragsdaten!U725)</f>
        <v/>
      </c>
      <c r="U724" s="9"/>
      <c r="V724" s="16" t="str">
        <f>IF(Vertragsdaten!$V725="","",Vertragsdaten!$V725)</f>
        <v/>
      </c>
      <c r="W724" s="9"/>
      <c r="X724" s="9"/>
      <c r="Y724" s="9"/>
      <c r="Z724" s="9"/>
      <c r="AA724" s="15" t="str">
        <f>IF(Vertragsdaten!AI725="","",Vertragsdaten!AI725)</f>
        <v/>
      </c>
      <c r="AB724" s="15" t="str">
        <f>IF(Vertragsdaten!AJ725="","",Vertragsdaten!AJ725)</f>
        <v/>
      </c>
      <c r="AC724" s="9"/>
      <c r="AD724" s="15" t="str">
        <f>IF(Vertragsdaten!AK725="","",Vertragsdaten!AK725)</f>
        <v/>
      </c>
      <c r="AE724" s="15" t="str">
        <f>IF(Vertragsdaten!AL725="","",Vertragsdaten!AL725)</f>
        <v/>
      </c>
      <c r="AF724" s="16" t="s">
        <v>2</v>
      </c>
      <c r="AG724" s="16" t="str">
        <f>IF(Vertragsdaten!G725="","",Vertragsdaten!G725)</f>
        <v/>
      </c>
      <c r="AH724" s="9" t="str">
        <f>IF(Vertragsdaten!$AW725="","",Vertragsdaten!AW725)</f>
        <v/>
      </c>
      <c r="AI724" s="9"/>
      <c r="AJ724" s="9"/>
      <c r="AK724" s="9"/>
      <c r="AL724" s="15" t="str">
        <f>IF(Vertragsdaten!AM725="","",Vertragsdaten!AM725)</f>
        <v/>
      </c>
      <c r="AM724" s="15" t="str">
        <f>IF(Vertragsdaten!AN725="","",Vertragsdaten!AN725)</f>
        <v/>
      </c>
      <c r="AN724" s="9"/>
      <c r="AO724" s="9"/>
      <c r="AP724" s="22" t="str">
        <f>IF(Vertragsdaten!AQ725="","",ROUND(Vertragsdaten!AQ725,0))</f>
        <v/>
      </c>
      <c r="AQ724" s="9"/>
      <c r="AR724" s="15" t="str">
        <f>IF(Vertragsdaten!AR725="","",Vertragsdaten!AR725)</f>
        <v/>
      </c>
      <c r="AS724" s="16" t="str">
        <f>IF(Vertragsdaten!$AW725="","",Vertragsdaten!$AW725)</f>
        <v/>
      </c>
      <c r="AT724" s="16" t="str">
        <f>IF(Vertragsdaten!AO725="","","11XSWK-H-------M")</f>
        <v/>
      </c>
      <c r="AU724" s="16" t="str">
        <f>IF(Vertragsdaten!AU725="E01 „Ein-/Auszug (Umzug)“","E01",IF(Vertragsdaten!AU725="E02 „Einzug/Neuanlage“","E02",IF(Vertragsdaten!AU725="E03 „Lieferantenwechsel“","E03","ZD2")))</f>
        <v>ZD2</v>
      </c>
      <c r="AV724" s="16" t="str">
        <f>IF(Vertragsdaten!AS725="nein","Z18","Z15")</f>
        <v>Z15</v>
      </c>
      <c r="AW724" s="16" t="str">
        <f>IF(Vertragsdaten!BC725="","",VLOOKUP(Vertragsdaten!BC725,'Dropdown-Werte'!$I$2:$J$5,2,FALSE))</f>
        <v/>
      </c>
      <c r="AX724" s="16" t="str">
        <f t="shared" si="11"/>
        <v/>
      </c>
      <c r="AY724" s="16" t="str">
        <f>IF(Vertragsdaten!BB725="","",Vertragsdaten!BB725)</f>
        <v/>
      </c>
      <c r="AZ724" s="16" t="s">
        <v>93</v>
      </c>
      <c r="BA724" s="16" t="s">
        <v>94</v>
      </c>
    </row>
    <row r="725" spans="1:53">
      <c r="A725" s="12" t="str">
        <f>IF(Vertragsdaten!AZ726="","",Vertragsdaten!AZ726)</f>
        <v/>
      </c>
      <c r="B725" s="12"/>
      <c r="C725" s="12"/>
      <c r="D725" s="12"/>
      <c r="E725" s="4" t="str">
        <f>IF(Vertragsdaten!M726="","",Vertragsdaten!M726)</f>
        <v/>
      </c>
      <c r="F725" s="19">
        <f>Vertragsdaten!H726</f>
        <v>0</v>
      </c>
      <c r="G725" s="9"/>
      <c r="H725" s="15" t="str">
        <f>IF(Vertragsdaten!J726="","",Vertragsdaten!J726)</f>
        <v/>
      </c>
      <c r="I725" s="15" t="str">
        <f>IF(Vertragsdaten!K726="","",Vertragsdaten!K726)</f>
        <v/>
      </c>
      <c r="J725" s="15" t="str">
        <f>IF(Vertragsdaten!L726="","",Vertragsdaten!L726)</f>
        <v/>
      </c>
      <c r="K725" s="9"/>
      <c r="L725" s="15" t="str">
        <f>IF(Vertragsdaten!J726="","",Vertragsdaten!J726)</f>
        <v/>
      </c>
      <c r="M725" s="9" t="str">
        <f>IF(Vertragsdaten!I726="","",Vertragsdaten!I726)</f>
        <v/>
      </c>
      <c r="N725" s="9"/>
      <c r="O725" s="9" t="str">
        <f>IF(Vertragsdaten!W726="","",Vertragsdaten!W726)</f>
        <v/>
      </c>
      <c r="P725" s="15" t="str">
        <f>IF(Vertragsdaten!R726="","",Vertragsdaten!R726)</f>
        <v/>
      </c>
      <c r="Q725" s="15" t="str">
        <f>IF(Vertragsdaten!S726="","",Vertragsdaten!S726)</f>
        <v/>
      </c>
      <c r="R725" s="9"/>
      <c r="S725" s="15" t="str">
        <f>IF(Vertragsdaten!S726="","",Vertragsdaten!T726)</f>
        <v/>
      </c>
      <c r="T725" s="15" t="str">
        <f>IF(Vertragsdaten!T726="","",Vertragsdaten!U726)</f>
        <v/>
      </c>
      <c r="U725" s="9"/>
      <c r="V725" s="16" t="str">
        <f>IF(Vertragsdaten!$V726="","",Vertragsdaten!$V726)</f>
        <v/>
      </c>
      <c r="W725" s="9"/>
      <c r="X725" s="9"/>
      <c r="Y725" s="9"/>
      <c r="Z725" s="9"/>
      <c r="AA725" s="15" t="str">
        <f>IF(Vertragsdaten!AI726="","",Vertragsdaten!AI726)</f>
        <v/>
      </c>
      <c r="AB725" s="15" t="str">
        <f>IF(Vertragsdaten!AJ726="","",Vertragsdaten!AJ726)</f>
        <v/>
      </c>
      <c r="AC725" s="9"/>
      <c r="AD725" s="15" t="str">
        <f>IF(Vertragsdaten!AK726="","",Vertragsdaten!AK726)</f>
        <v/>
      </c>
      <c r="AE725" s="15" t="str">
        <f>IF(Vertragsdaten!AL726="","",Vertragsdaten!AL726)</f>
        <v/>
      </c>
      <c r="AF725" s="16" t="s">
        <v>2</v>
      </c>
      <c r="AG725" s="16" t="str">
        <f>IF(Vertragsdaten!G726="","",Vertragsdaten!G726)</f>
        <v/>
      </c>
      <c r="AH725" s="9" t="str">
        <f>IF(Vertragsdaten!$AW726="","",Vertragsdaten!AW726)</f>
        <v/>
      </c>
      <c r="AI725" s="9"/>
      <c r="AJ725" s="9"/>
      <c r="AK725" s="9"/>
      <c r="AL725" s="15" t="str">
        <f>IF(Vertragsdaten!AM726="","",Vertragsdaten!AM726)</f>
        <v/>
      </c>
      <c r="AM725" s="15" t="str">
        <f>IF(Vertragsdaten!AN726="","",Vertragsdaten!AN726)</f>
        <v/>
      </c>
      <c r="AN725" s="9"/>
      <c r="AO725" s="9"/>
      <c r="AP725" s="22" t="str">
        <f>IF(Vertragsdaten!AQ726="","",ROUND(Vertragsdaten!AQ726,0))</f>
        <v/>
      </c>
      <c r="AQ725" s="9"/>
      <c r="AR725" s="15" t="str">
        <f>IF(Vertragsdaten!AR726="","",Vertragsdaten!AR726)</f>
        <v/>
      </c>
      <c r="AS725" s="16" t="str">
        <f>IF(Vertragsdaten!$AW726="","",Vertragsdaten!$AW726)</f>
        <v/>
      </c>
      <c r="AT725" s="16" t="str">
        <f>IF(Vertragsdaten!AO726="","","11XSWK-H-------M")</f>
        <v/>
      </c>
      <c r="AU725" s="16" t="str">
        <f>IF(Vertragsdaten!AU726="E01 „Ein-/Auszug (Umzug)“","E01",IF(Vertragsdaten!AU726="E02 „Einzug/Neuanlage“","E02",IF(Vertragsdaten!AU726="E03 „Lieferantenwechsel“","E03","ZD2")))</f>
        <v>ZD2</v>
      </c>
      <c r="AV725" s="16" t="str">
        <f>IF(Vertragsdaten!AS726="nein","Z18","Z15")</f>
        <v>Z15</v>
      </c>
      <c r="AW725" s="16" t="str">
        <f>IF(Vertragsdaten!BC726="","",VLOOKUP(Vertragsdaten!BC726,'Dropdown-Werte'!$I$2:$J$5,2,FALSE))</f>
        <v/>
      </c>
      <c r="AX725" s="16" t="str">
        <f t="shared" si="11"/>
        <v/>
      </c>
      <c r="AY725" s="16" t="str">
        <f>IF(Vertragsdaten!BB726="","",Vertragsdaten!BB726)</f>
        <v/>
      </c>
      <c r="AZ725" s="16" t="s">
        <v>93</v>
      </c>
      <c r="BA725" s="16" t="s">
        <v>94</v>
      </c>
    </row>
    <row r="726" spans="1:53">
      <c r="A726" s="12" t="str">
        <f>IF(Vertragsdaten!AZ727="","",Vertragsdaten!AZ727)</f>
        <v/>
      </c>
      <c r="B726" s="12"/>
      <c r="C726" s="12"/>
      <c r="D726" s="12"/>
      <c r="E726" s="4" t="str">
        <f>IF(Vertragsdaten!M727="","",Vertragsdaten!M727)</f>
        <v/>
      </c>
      <c r="F726" s="19">
        <f>Vertragsdaten!H727</f>
        <v>0</v>
      </c>
      <c r="G726" s="9"/>
      <c r="H726" s="15" t="str">
        <f>IF(Vertragsdaten!J727="","",Vertragsdaten!J727)</f>
        <v/>
      </c>
      <c r="I726" s="15" t="str">
        <f>IF(Vertragsdaten!K727="","",Vertragsdaten!K727)</f>
        <v/>
      </c>
      <c r="J726" s="15" t="str">
        <f>IF(Vertragsdaten!L727="","",Vertragsdaten!L727)</f>
        <v/>
      </c>
      <c r="K726" s="9"/>
      <c r="L726" s="15" t="str">
        <f>IF(Vertragsdaten!J727="","",Vertragsdaten!J727)</f>
        <v/>
      </c>
      <c r="M726" s="9" t="str">
        <f>IF(Vertragsdaten!I727="","",Vertragsdaten!I727)</f>
        <v/>
      </c>
      <c r="N726" s="9"/>
      <c r="O726" s="9" t="str">
        <f>IF(Vertragsdaten!W727="","",Vertragsdaten!W727)</f>
        <v/>
      </c>
      <c r="P726" s="15" t="str">
        <f>IF(Vertragsdaten!R727="","",Vertragsdaten!R727)</f>
        <v/>
      </c>
      <c r="Q726" s="15" t="str">
        <f>IF(Vertragsdaten!S727="","",Vertragsdaten!S727)</f>
        <v/>
      </c>
      <c r="R726" s="9"/>
      <c r="S726" s="15" t="str">
        <f>IF(Vertragsdaten!S727="","",Vertragsdaten!T727)</f>
        <v/>
      </c>
      <c r="T726" s="15" t="str">
        <f>IF(Vertragsdaten!T727="","",Vertragsdaten!U727)</f>
        <v/>
      </c>
      <c r="U726" s="9"/>
      <c r="V726" s="16" t="str">
        <f>IF(Vertragsdaten!$V727="","",Vertragsdaten!$V727)</f>
        <v/>
      </c>
      <c r="W726" s="9"/>
      <c r="X726" s="9"/>
      <c r="Y726" s="9"/>
      <c r="Z726" s="9"/>
      <c r="AA726" s="15" t="str">
        <f>IF(Vertragsdaten!AI727="","",Vertragsdaten!AI727)</f>
        <v/>
      </c>
      <c r="AB726" s="15" t="str">
        <f>IF(Vertragsdaten!AJ727="","",Vertragsdaten!AJ727)</f>
        <v/>
      </c>
      <c r="AC726" s="9"/>
      <c r="AD726" s="15" t="str">
        <f>IF(Vertragsdaten!AK727="","",Vertragsdaten!AK727)</f>
        <v/>
      </c>
      <c r="AE726" s="15" t="str">
        <f>IF(Vertragsdaten!AL727="","",Vertragsdaten!AL727)</f>
        <v/>
      </c>
      <c r="AF726" s="16" t="s">
        <v>2</v>
      </c>
      <c r="AG726" s="16" t="str">
        <f>IF(Vertragsdaten!G727="","",Vertragsdaten!G727)</f>
        <v/>
      </c>
      <c r="AH726" s="9" t="str">
        <f>IF(Vertragsdaten!$AW727="","",Vertragsdaten!AW727)</f>
        <v/>
      </c>
      <c r="AI726" s="9"/>
      <c r="AJ726" s="9"/>
      <c r="AK726" s="9"/>
      <c r="AL726" s="15" t="str">
        <f>IF(Vertragsdaten!AM727="","",Vertragsdaten!AM727)</f>
        <v/>
      </c>
      <c r="AM726" s="15" t="str">
        <f>IF(Vertragsdaten!AN727="","",Vertragsdaten!AN727)</f>
        <v/>
      </c>
      <c r="AN726" s="9"/>
      <c r="AO726" s="9"/>
      <c r="AP726" s="22" t="str">
        <f>IF(Vertragsdaten!AQ727="","",ROUND(Vertragsdaten!AQ727,0))</f>
        <v/>
      </c>
      <c r="AQ726" s="9"/>
      <c r="AR726" s="15" t="str">
        <f>IF(Vertragsdaten!AR727="","",Vertragsdaten!AR727)</f>
        <v/>
      </c>
      <c r="AS726" s="16" t="str">
        <f>IF(Vertragsdaten!$AW727="","",Vertragsdaten!$AW727)</f>
        <v/>
      </c>
      <c r="AT726" s="16" t="str">
        <f>IF(Vertragsdaten!AO727="","","11XSWK-H-------M")</f>
        <v/>
      </c>
      <c r="AU726" s="16" t="str">
        <f>IF(Vertragsdaten!AU727="E01 „Ein-/Auszug (Umzug)“","E01",IF(Vertragsdaten!AU727="E02 „Einzug/Neuanlage“","E02",IF(Vertragsdaten!AU727="E03 „Lieferantenwechsel“","E03","ZD2")))</f>
        <v>ZD2</v>
      </c>
      <c r="AV726" s="16" t="str">
        <f>IF(Vertragsdaten!AS727="nein","Z18","Z15")</f>
        <v>Z15</v>
      </c>
      <c r="AW726" s="16" t="str">
        <f>IF(Vertragsdaten!BC727="","",VLOOKUP(Vertragsdaten!BC727,'Dropdown-Werte'!$I$2:$J$5,2,FALSE))</f>
        <v/>
      </c>
      <c r="AX726" s="16" t="str">
        <f t="shared" si="11"/>
        <v/>
      </c>
      <c r="AY726" s="16" t="str">
        <f>IF(Vertragsdaten!BB727="","",Vertragsdaten!BB727)</f>
        <v/>
      </c>
      <c r="AZ726" s="16" t="s">
        <v>93</v>
      </c>
      <c r="BA726" s="16" t="s">
        <v>94</v>
      </c>
    </row>
    <row r="727" spans="1:53">
      <c r="A727" s="12" t="str">
        <f>IF(Vertragsdaten!AZ728="","",Vertragsdaten!AZ728)</f>
        <v/>
      </c>
      <c r="B727" s="12"/>
      <c r="C727" s="12"/>
      <c r="D727" s="12"/>
      <c r="E727" s="4" t="str">
        <f>IF(Vertragsdaten!M728="","",Vertragsdaten!M728)</f>
        <v/>
      </c>
      <c r="F727" s="19">
        <f>Vertragsdaten!H728</f>
        <v>0</v>
      </c>
      <c r="G727" s="9"/>
      <c r="H727" s="15" t="str">
        <f>IF(Vertragsdaten!J728="","",Vertragsdaten!J728)</f>
        <v/>
      </c>
      <c r="I727" s="15" t="str">
        <f>IF(Vertragsdaten!K728="","",Vertragsdaten!K728)</f>
        <v/>
      </c>
      <c r="J727" s="15" t="str">
        <f>IF(Vertragsdaten!L728="","",Vertragsdaten!L728)</f>
        <v/>
      </c>
      <c r="K727" s="9"/>
      <c r="L727" s="15" t="str">
        <f>IF(Vertragsdaten!J728="","",Vertragsdaten!J728)</f>
        <v/>
      </c>
      <c r="M727" s="9" t="str">
        <f>IF(Vertragsdaten!I728="","",Vertragsdaten!I728)</f>
        <v/>
      </c>
      <c r="N727" s="9"/>
      <c r="O727" s="9" t="str">
        <f>IF(Vertragsdaten!W728="","",Vertragsdaten!W728)</f>
        <v/>
      </c>
      <c r="P727" s="15" t="str">
        <f>IF(Vertragsdaten!R728="","",Vertragsdaten!R728)</f>
        <v/>
      </c>
      <c r="Q727" s="15" t="str">
        <f>IF(Vertragsdaten!S728="","",Vertragsdaten!S728)</f>
        <v/>
      </c>
      <c r="R727" s="9"/>
      <c r="S727" s="15" t="str">
        <f>IF(Vertragsdaten!S728="","",Vertragsdaten!T728)</f>
        <v/>
      </c>
      <c r="T727" s="15" t="str">
        <f>IF(Vertragsdaten!T728="","",Vertragsdaten!U728)</f>
        <v/>
      </c>
      <c r="U727" s="9"/>
      <c r="V727" s="16" t="str">
        <f>IF(Vertragsdaten!$V728="","",Vertragsdaten!$V728)</f>
        <v/>
      </c>
      <c r="W727" s="9"/>
      <c r="X727" s="9"/>
      <c r="Y727" s="9"/>
      <c r="Z727" s="9"/>
      <c r="AA727" s="15" t="str">
        <f>IF(Vertragsdaten!AI728="","",Vertragsdaten!AI728)</f>
        <v/>
      </c>
      <c r="AB727" s="15" t="str">
        <f>IF(Vertragsdaten!AJ728="","",Vertragsdaten!AJ728)</f>
        <v/>
      </c>
      <c r="AC727" s="9"/>
      <c r="AD727" s="15" t="str">
        <f>IF(Vertragsdaten!AK728="","",Vertragsdaten!AK728)</f>
        <v/>
      </c>
      <c r="AE727" s="15" t="str">
        <f>IF(Vertragsdaten!AL728="","",Vertragsdaten!AL728)</f>
        <v/>
      </c>
      <c r="AF727" s="16" t="s">
        <v>2</v>
      </c>
      <c r="AG727" s="16" t="str">
        <f>IF(Vertragsdaten!G728="","",Vertragsdaten!G728)</f>
        <v/>
      </c>
      <c r="AH727" s="9" t="str">
        <f>IF(Vertragsdaten!$AW728="","",Vertragsdaten!AW728)</f>
        <v/>
      </c>
      <c r="AI727" s="9"/>
      <c r="AJ727" s="9"/>
      <c r="AK727" s="9"/>
      <c r="AL727" s="15" t="str">
        <f>IF(Vertragsdaten!AM728="","",Vertragsdaten!AM728)</f>
        <v/>
      </c>
      <c r="AM727" s="15" t="str">
        <f>IF(Vertragsdaten!AN728="","",Vertragsdaten!AN728)</f>
        <v/>
      </c>
      <c r="AN727" s="9"/>
      <c r="AO727" s="9"/>
      <c r="AP727" s="22" t="str">
        <f>IF(Vertragsdaten!AQ728="","",ROUND(Vertragsdaten!AQ728,0))</f>
        <v/>
      </c>
      <c r="AQ727" s="9"/>
      <c r="AR727" s="15" t="str">
        <f>IF(Vertragsdaten!AR728="","",Vertragsdaten!AR728)</f>
        <v/>
      </c>
      <c r="AS727" s="16" t="str">
        <f>IF(Vertragsdaten!$AW728="","",Vertragsdaten!$AW728)</f>
        <v/>
      </c>
      <c r="AT727" s="16" t="str">
        <f>IF(Vertragsdaten!AO728="","","11XSWK-H-------M")</f>
        <v/>
      </c>
      <c r="AU727" s="16" t="str">
        <f>IF(Vertragsdaten!AU728="E01 „Ein-/Auszug (Umzug)“","E01",IF(Vertragsdaten!AU728="E02 „Einzug/Neuanlage“","E02",IF(Vertragsdaten!AU728="E03 „Lieferantenwechsel“","E03","ZD2")))</f>
        <v>ZD2</v>
      </c>
      <c r="AV727" s="16" t="str">
        <f>IF(Vertragsdaten!AS728="nein","Z18","Z15")</f>
        <v>Z15</v>
      </c>
      <c r="AW727" s="16" t="str">
        <f>IF(Vertragsdaten!BC728="","",VLOOKUP(Vertragsdaten!BC728,'Dropdown-Werte'!$I$2:$J$5,2,FALSE))</f>
        <v/>
      </c>
      <c r="AX727" s="16" t="str">
        <f t="shared" si="11"/>
        <v/>
      </c>
      <c r="AY727" s="16" t="str">
        <f>IF(Vertragsdaten!BB728="","",Vertragsdaten!BB728)</f>
        <v/>
      </c>
      <c r="AZ727" s="16" t="s">
        <v>93</v>
      </c>
      <c r="BA727" s="16" t="s">
        <v>94</v>
      </c>
    </row>
    <row r="728" spans="1:53">
      <c r="A728" s="12" t="str">
        <f>IF(Vertragsdaten!AZ729="","",Vertragsdaten!AZ729)</f>
        <v/>
      </c>
      <c r="B728" s="12"/>
      <c r="C728" s="12"/>
      <c r="D728" s="12"/>
      <c r="E728" s="4" t="str">
        <f>IF(Vertragsdaten!M729="","",Vertragsdaten!M729)</f>
        <v/>
      </c>
      <c r="F728" s="19">
        <f>Vertragsdaten!H729</f>
        <v>0</v>
      </c>
      <c r="G728" s="9"/>
      <c r="H728" s="15" t="str">
        <f>IF(Vertragsdaten!J729="","",Vertragsdaten!J729)</f>
        <v/>
      </c>
      <c r="I728" s="15" t="str">
        <f>IF(Vertragsdaten!K729="","",Vertragsdaten!K729)</f>
        <v/>
      </c>
      <c r="J728" s="15" t="str">
        <f>IF(Vertragsdaten!L729="","",Vertragsdaten!L729)</f>
        <v/>
      </c>
      <c r="K728" s="9"/>
      <c r="L728" s="15" t="str">
        <f>IF(Vertragsdaten!J729="","",Vertragsdaten!J729)</f>
        <v/>
      </c>
      <c r="M728" s="9" t="str">
        <f>IF(Vertragsdaten!I729="","",Vertragsdaten!I729)</f>
        <v/>
      </c>
      <c r="N728" s="9"/>
      <c r="O728" s="9" t="str">
        <f>IF(Vertragsdaten!W729="","",Vertragsdaten!W729)</f>
        <v/>
      </c>
      <c r="P728" s="15" t="str">
        <f>IF(Vertragsdaten!R729="","",Vertragsdaten!R729)</f>
        <v/>
      </c>
      <c r="Q728" s="15" t="str">
        <f>IF(Vertragsdaten!S729="","",Vertragsdaten!S729)</f>
        <v/>
      </c>
      <c r="R728" s="9"/>
      <c r="S728" s="15" t="str">
        <f>IF(Vertragsdaten!S729="","",Vertragsdaten!T729)</f>
        <v/>
      </c>
      <c r="T728" s="15" t="str">
        <f>IF(Vertragsdaten!T729="","",Vertragsdaten!U729)</f>
        <v/>
      </c>
      <c r="U728" s="9"/>
      <c r="V728" s="16" t="str">
        <f>IF(Vertragsdaten!$V729="","",Vertragsdaten!$V729)</f>
        <v/>
      </c>
      <c r="W728" s="9"/>
      <c r="X728" s="9"/>
      <c r="Y728" s="9"/>
      <c r="Z728" s="9"/>
      <c r="AA728" s="15" t="str">
        <f>IF(Vertragsdaten!AI729="","",Vertragsdaten!AI729)</f>
        <v/>
      </c>
      <c r="AB728" s="15" t="str">
        <f>IF(Vertragsdaten!AJ729="","",Vertragsdaten!AJ729)</f>
        <v/>
      </c>
      <c r="AC728" s="9"/>
      <c r="AD728" s="15" t="str">
        <f>IF(Vertragsdaten!AK729="","",Vertragsdaten!AK729)</f>
        <v/>
      </c>
      <c r="AE728" s="15" t="str">
        <f>IF(Vertragsdaten!AL729="","",Vertragsdaten!AL729)</f>
        <v/>
      </c>
      <c r="AF728" s="16" t="s">
        <v>2</v>
      </c>
      <c r="AG728" s="16" t="str">
        <f>IF(Vertragsdaten!G729="","",Vertragsdaten!G729)</f>
        <v/>
      </c>
      <c r="AH728" s="9" t="str">
        <f>IF(Vertragsdaten!$AW729="","",Vertragsdaten!AW729)</f>
        <v/>
      </c>
      <c r="AI728" s="9"/>
      <c r="AJ728" s="9"/>
      <c r="AK728" s="9"/>
      <c r="AL728" s="15" t="str">
        <f>IF(Vertragsdaten!AM729="","",Vertragsdaten!AM729)</f>
        <v/>
      </c>
      <c r="AM728" s="15" t="str">
        <f>IF(Vertragsdaten!AN729="","",Vertragsdaten!AN729)</f>
        <v/>
      </c>
      <c r="AN728" s="9"/>
      <c r="AO728" s="9"/>
      <c r="AP728" s="22" t="str">
        <f>IF(Vertragsdaten!AQ729="","",ROUND(Vertragsdaten!AQ729,0))</f>
        <v/>
      </c>
      <c r="AQ728" s="9"/>
      <c r="AR728" s="15" t="str">
        <f>IF(Vertragsdaten!AR729="","",Vertragsdaten!AR729)</f>
        <v/>
      </c>
      <c r="AS728" s="16" t="str">
        <f>IF(Vertragsdaten!$AW729="","",Vertragsdaten!$AW729)</f>
        <v/>
      </c>
      <c r="AT728" s="16" t="str">
        <f>IF(Vertragsdaten!AO729="","","11XSWK-H-------M")</f>
        <v/>
      </c>
      <c r="AU728" s="16" t="str">
        <f>IF(Vertragsdaten!AU729="E01 „Ein-/Auszug (Umzug)“","E01",IF(Vertragsdaten!AU729="E02 „Einzug/Neuanlage“","E02",IF(Vertragsdaten!AU729="E03 „Lieferantenwechsel“","E03","ZD2")))</f>
        <v>ZD2</v>
      </c>
      <c r="AV728" s="16" t="str">
        <f>IF(Vertragsdaten!AS729="nein","Z18","Z15")</f>
        <v>Z15</v>
      </c>
      <c r="AW728" s="16" t="str">
        <f>IF(Vertragsdaten!BC729="","",VLOOKUP(Vertragsdaten!BC729,'Dropdown-Werte'!$I$2:$J$5,2,FALSE))</f>
        <v/>
      </c>
      <c r="AX728" s="16" t="str">
        <f t="shared" si="11"/>
        <v/>
      </c>
      <c r="AY728" s="16" t="str">
        <f>IF(Vertragsdaten!BB729="","",Vertragsdaten!BB729)</f>
        <v/>
      </c>
      <c r="AZ728" s="16" t="s">
        <v>93</v>
      </c>
      <c r="BA728" s="16" t="s">
        <v>94</v>
      </c>
    </row>
    <row r="729" spans="1:53">
      <c r="A729" s="12" t="str">
        <f>IF(Vertragsdaten!AZ730="","",Vertragsdaten!AZ730)</f>
        <v/>
      </c>
      <c r="B729" s="12"/>
      <c r="C729" s="12"/>
      <c r="D729" s="12"/>
      <c r="E729" s="4" t="str">
        <f>IF(Vertragsdaten!M730="","",Vertragsdaten!M730)</f>
        <v/>
      </c>
      <c r="F729" s="19">
        <f>Vertragsdaten!H730</f>
        <v>0</v>
      </c>
      <c r="G729" s="9"/>
      <c r="H729" s="15" t="str">
        <f>IF(Vertragsdaten!J730="","",Vertragsdaten!J730)</f>
        <v/>
      </c>
      <c r="I729" s="15" t="str">
        <f>IF(Vertragsdaten!K730="","",Vertragsdaten!K730)</f>
        <v/>
      </c>
      <c r="J729" s="15" t="str">
        <f>IF(Vertragsdaten!L730="","",Vertragsdaten!L730)</f>
        <v/>
      </c>
      <c r="K729" s="9"/>
      <c r="L729" s="15" t="str">
        <f>IF(Vertragsdaten!J730="","",Vertragsdaten!J730)</f>
        <v/>
      </c>
      <c r="M729" s="9" t="str">
        <f>IF(Vertragsdaten!I730="","",Vertragsdaten!I730)</f>
        <v/>
      </c>
      <c r="N729" s="9"/>
      <c r="O729" s="9" t="str">
        <f>IF(Vertragsdaten!W730="","",Vertragsdaten!W730)</f>
        <v/>
      </c>
      <c r="P729" s="15" t="str">
        <f>IF(Vertragsdaten!R730="","",Vertragsdaten!R730)</f>
        <v/>
      </c>
      <c r="Q729" s="15" t="str">
        <f>IF(Vertragsdaten!S730="","",Vertragsdaten!S730)</f>
        <v/>
      </c>
      <c r="R729" s="9"/>
      <c r="S729" s="15" t="str">
        <f>IF(Vertragsdaten!S730="","",Vertragsdaten!T730)</f>
        <v/>
      </c>
      <c r="T729" s="15" t="str">
        <f>IF(Vertragsdaten!T730="","",Vertragsdaten!U730)</f>
        <v/>
      </c>
      <c r="U729" s="9"/>
      <c r="V729" s="16" t="str">
        <f>IF(Vertragsdaten!$V730="","",Vertragsdaten!$V730)</f>
        <v/>
      </c>
      <c r="W729" s="9"/>
      <c r="X729" s="9"/>
      <c r="Y729" s="9"/>
      <c r="Z729" s="9"/>
      <c r="AA729" s="15" t="str">
        <f>IF(Vertragsdaten!AI730="","",Vertragsdaten!AI730)</f>
        <v/>
      </c>
      <c r="AB729" s="15" t="str">
        <f>IF(Vertragsdaten!AJ730="","",Vertragsdaten!AJ730)</f>
        <v/>
      </c>
      <c r="AC729" s="9"/>
      <c r="AD729" s="15" t="str">
        <f>IF(Vertragsdaten!AK730="","",Vertragsdaten!AK730)</f>
        <v/>
      </c>
      <c r="AE729" s="15" t="str">
        <f>IF(Vertragsdaten!AL730="","",Vertragsdaten!AL730)</f>
        <v/>
      </c>
      <c r="AF729" s="16" t="s">
        <v>2</v>
      </c>
      <c r="AG729" s="16" t="str">
        <f>IF(Vertragsdaten!G730="","",Vertragsdaten!G730)</f>
        <v/>
      </c>
      <c r="AH729" s="9" t="str">
        <f>IF(Vertragsdaten!$AW730="","",Vertragsdaten!AW730)</f>
        <v/>
      </c>
      <c r="AI729" s="9"/>
      <c r="AJ729" s="9"/>
      <c r="AK729" s="9"/>
      <c r="AL729" s="15" t="str">
        <f>IF(Vertragsdaten!AM730="","",Vertragsdaten!AM730)</f>
        <v/>
      </c>
      <c r="AM729" s="15" t="str">
        <f>IF(Vertragsdaten!AN730="","",Vertragsdaten!AN730)</f>
        <v/>
      </c>
      <c r="AN729" s="9"/>
      <c r="AO729" s="9"/>
      <c r="AP729" s="22" t="str">
        <f>IF(Vertragsdaten!AQ730="","",ROUND(Vertragsdaten!AQ730,0))</f>
        <v/>
      </c>
      <c r="AQ729" s="9"/>
      <c r="AR729" s="15" t="str">
        <f>IF(Vertragsdaten!AR730="","",Vertragsdaten!AR730)</f>
        <v/>
      </c>
      <c r="AS729" s="16" t="str">
        <f>IF(Vertragsdaten!$AW730="","",Vertragsdaten!$AW730)</f>
        <v/>
      </c>
      <c r="AT729" s="16" t="str">
        <f>IF(Vertragsdaten!AO730="","","11XSWK-H-------M")</f>
        <v/>
      </c>
      <c r="AU729" s="16" t="str">
        <f>IF(Vertragsdaten!AU730="E01 „Ein-/Auszug (Umzug)“","E01",IF(Vertragsdaten!AU730="E02 „Einzug/Neuanlage“","E02",IF(Vertragsdaten!AU730="E03 „Lieferantenwechsel“","E03","ZD2")))</f>
        <v>ZD2</v>
      </c>
      <c r="AV729" s="16" t="str">
        <f>IF(Vertragsdaten!AS730="nein","Z18","Z15")</f>
        <v>Z15</v>
      </c>
      <c r="AW729" s="16" t="str">
        <f>IF(Vertragsdaten!BC730="","",VLOOKUP(Vertragsdaten!BC730,'Dropdown-Werte'!$I$2:$J$5,2,FALSE))</f>
        <v/>
      </c>
      <c r="AX729" s="16" t="str">
        <f t="shared" si="11"/>
        <v/>
      </c>
      <c r="AY729" s="16" t="str">
        <f>IF(Vertragsdaten!BB730="","",Vertragsdaten!BB730)</f>
        <v/>
      </c>
      <c r="AZ729" s="16" t="s">
        <v>93</v>
      </c>
      <c r="BA729" s="16" t="s">
        <v>94</v>
      </c>
    </row>
    <row r="730" spans="1:53">
      <c r="A730" s="12" t="str">
        <f>IF(Vertragsdaten!AZ731="","",Vertragsdaten!AZ731)</f>
        <v/>
      </c>
      <c r="B730" s="12"/>
      <c r="C730" s="12"/>
      <c r="D730" s="12"/>
      <c r="E730" s="4" t="str">
        <f>IF(Vertragsdaten!M731="","",Vertragsdaten!M731)</f>
        <v/>
      </c>
      <c r="F730" s="19">
        <f>Vertragsdaten!H731</f>
        <v>0</v>
      </c>
      <c r="G730" s="9"/>
      <c r="H730" s="15" t="str">
        <f>IF(Vertragsdaten!J731="","",Vertragsdaten!J731)</f>
        <v/>
      </c>
      <c r="I730" s="15" t="str">
        <f>IF(Vertragsdaten!K731="","",Vertragsdaten!K731)</f>
        <v/>
      </c>
      <c r="J730" s="15" t="str">
        <f>IF(Vertragsdaten!L731="","",Vertragsdaten!L731)</f>
        <v/>
      </c>
      <c r="K730" s="9"/>
      <c r="L730" s="15" t="str">
        <f>IF(Vertragsdaten!J731="","",Vertragsdaten!J731)</f>
        <v/>
      </c>
      <c r="M730" s="9" t="str">
        <f>IF(Vertragsdaten!I731="","",Vertragsdaten!I731)</f>
        <v/>
      </c>
      <c r="N730" s="9"/>
      <c r="O730" s="9" t="str">
        <f>IF(Vertragsdaten!W731="","",Vertragsdaten!W731)</f>
        <v/>
      </c>
      <c r="P730" s="15" t="str">
        <f>IF(Vertragsdaten!R731="","",Vertragsdaten!R731)</f>
        <v/>
      </c>
      <c r="Q730" s="15" t="str">
        <f>IF(Vertragsdaten!S731="","",Vertragsdaten!S731)</f>
        <v/>
      </c>
      <c r="R730" s="9"/>
      <c r="S730" s="15" t="str">
        <f>IF(Vertragsdaten!S731="","",Vertragsdaten!T731)</f>
        <v/>
      </c>
      <c r="T730" s="15" t="str">
        <f>IF(Vertragsdaten!T731="","",Vertragsdaten!U731)</f>
        <v/>
      </c>
      <c r="U730" s="9"/>
      <c r="V730" s="16" t="str">
        <f>IF(Vertragsdaten!$V731="","",Vertragsdaten!$V731)</f>
        <v/>
      </c>
      <c r="W730" s="9"/>
      <c r="X730" s="9"/>
      <c r="Y730" s="9"/>
      <c r="Z730" s="9"/>
      <c r="AA730" s="15" t="str">
        <f>IF(Vertragsdaten!AI731="","",Vertragsdaten!AI731)</f>
        <v/>
      </c>
      <c r="AB730" s="15" t="str">
        <f>IF(Vertragsdaten!AJ731="","",Vertragsdaten!AJ731)</f>
        <v/>
      </c>
      <c r="AC730" s="9"/>
      <c r="AD730" s="15" t="str">
        <f>IF(Vertragsdaten!AK731="","",Vertragsdaten!AK731)</f>
        <v/>
      </c>
      <c r="AE730" s="15" t="str">
        <f>IF(Vertragsdaten!AL731="","",Vertragsdaten!AL731)</f>
        <v/>
      </c>
      <c r="AF730" s="16" t="s">
        <v>2</v>
      </c>
      <c r="AG730" s="16" t="str">
        <f>IF(Vertragsdaten!G731="","",Vertragsdaten!G731)</f>
        <v/>
      </c>
      <c r="AH730" s="9" t="str">
        <f>IF(Vertragsdaten!$AW731="","",Vertragsdaten!AW731)</f>
        <v/>
      </c>
      <c r="AI730" s="9"/>
      <c r="AJ730" s="9"/>
      <c r="AK730" s="9"/>
      <c r="AL730" s="15" t="str">
        <f>IF(Vertragsdaten!AM731="","",Vertragsdaten!AM731)</f>
        <v/>
      </c>
      <c r="AM730" s="15" t="str">
        <f>IF(Vertragsdaten!AN731="","",Vertragsdaten!AN731)</f>
        <v/>
      </c>
      <c r="AN730" s="9"/>
      <c r="AO730" s="9"/>
      <c r="AP730" s="22" t="str">
        <f>IF(Vertragsdaten!AQ731="","",ROUND(Vertragsdaten!AQ731,0))</f>
        <v/>
      </c>
      <c r="AQ730" s="9"/>
      <c r="AR730" s="15" t="str">
        <f>IF(Vertragsdaten!AR731="","",Vertragsdaten!AR731)</f>
        <v/>
      </c>
      <c r="AS730" s="16" t="str">
        <f>IF(Vertragsdaten!$AW731="","",Vertragsdaten!$AW731)</f>
        <v/>
      </c>
      <c r="AT730" s="16" t="str">
        <f>IF(Vertragsdaten!AO731="","","11XSWK-H-------M")</f>
        <v/>
      </c>
      <c r="AU730" s="16" t="str">
        <f>IF(Vertragsdaten!AU731="E01 „Ein-/Auszug (Umzug)“","E01",IF(Vertragsdaten!AU731="E02 „Einzug/Neuanlage“","E02",IF(Vertragsdaten!AU731="E03 „Lieferantenwechsel“","E03","ZD2")))</f>
        <v>ZD2</v>
      </c>
      <c r="AV730" s="16" t="str">
        <f>IF(Vertragsdaten!AS731="nein","Z18","Z15")</f>
        <v>Z15</v>
      </c>
      <c r="AW730" s="16" t="str">
        <f>IF(Vertragsdaten!BC731="","",VLOOKUP(Vertragsdaten!BC731,'Dropdown-Werte'!$I$2:$J$5,2,FALSE))</f>
        <v/>
      </c>
      <c r="AX730" s="16" t="str">
        <f t="shared" si="11"/>
        <v/>
      </c>
      <c r="AY730" s="16" t="str">
        <f>IF(Vertragsdaten!BB731="","",Vertragsdaten!BB731)</f>
        <v/>
      </c>
      <c r="AZ730" s="16" t="s">
        <v>93</v>
      </c>
      <c r="BA730" s="16" t="s">
        <v>94</v>
      </c>
    </row>
    <row r="731" spans="1:53">
      <c r="A731" s="12" t="str">
        <f>IF(Vertragsdaten!AZ732="","",Vertragsdaten!AZ732)</f>
        <v/>
      </c>
      <c r="B731" s="12"/>
      <c r="C731" s="12"/>
      <c r="D731" s="12"/>
      <c r="E731" s="4" t="str">
        <f>IF(Vertragsdaten!M732="","",Vertragsdaten!M732)</f>
        <v/>
      </c>
      <c r="F731" s="19">
        <f>Vertragsdaten!H732</f>
        <v>0</v>
      </c>
      <c r="G731" s="9"/>
      <c r="H731" s="15" t="str">
        <f>IF(Vertragsdaten!J732="","",Vertragsdaten!J732)</f>
        <v/>
      </c>
      <c r="I731" s="15" t="str">
        <f>IF(Vertragsdaten!K732="","",Vertragsdaten!K732)</f>
        <v/>
      </c>
      <c r="J731" s="15" t="str">
        <f>IF(Vertragsdaten!L732="","",Vertragsdaten!L732)</f>
        <v/>
      </c>
      <c r="K731" s="9"/>
      <c r="L731" s="15" t="str">
        <f>IF(Vertragsdaten!J732="","",Vertragsdaten!J732)</f>
        <v/>
      </c>
      <c r="M731" s="9" t="str">
        <f>IF(Vertragsdaten!I732="","",Vertragsdaten!I732)</f>
        <v/>
      </c>
      <c r="N731" s="9"/>
      <c r="O731" s="9" t="str">
        <f>IF(Vertragsdaten!W732="","",Vertragsdaten!W732)</f>
        <v/>
      </c>
      <c r="P731" s="15" t="str">
        <f>IF(Vertragsdaten!R732="","",Vertragsdaten!R732)</f>
        <v/>
      </c>
      <c r="Q731" s="15" t="str">
        <f>IF(Vertragsdaten!S732="","",Vertragsdaten!S732)</f>
        <v/>
      </c>
      <c r="R731" s="9"/>
      <c r="S731" s="15" t="str">
        <f>IF(Vertragsdaten!S732="","",Vertragsdaten!T732)</f>
        <v/>
      </c>
      <c r="T731" s="15" t="str">
        <f>IF(Vertragsdaten!T732="","",Vertragsdaten!U732)</f>
        <v/>
      </c>
      <c r="U731" s="9"/>
      <c r="V731" s="16" t="str">
        <f>IF(Vertragsdaten!$V732="","",Vertragsdaten!$V732)</f>
        <v/>
      </c>
      <c r="W731" s="9"/>
      <c r="X731" s="9"/>
      <c r="Y731" s="9"/>
      <c r="Z731" s="9"/>
      <c r="AA731" s="15" t="str">
        <f>IF(Vertragsdaten!AI732="","",Vertragsdaten!AI732)</f>
        <v/>
      </c>
      <c r="AB731" s="15" t="str">
        <f>IF(Vertragsdaten!AJ732="","",Vertragsdaten!AJ732)</f>
        <v/>
      </c>
      <c r="AC731" s="9"/>
      <c r="AD731" s="15" t="str">
        <f>IF(Vertragsdaten!AK732="","",Vertragsdaten!AK732)</f>
        <v/>
      </c>
      <c r="AE731" s="15" t="str">
        <f>IF(Vertragsdaten!AL732="","",Vertragsdaten!AL732)</f>
        <v/>
      </c>
      <c r="AF731" s="16" t="s">
        <v>2</v>
      </c>
      <c r="AG731" s="16" t="str">
        <f>IF(Vertragsdaten!G732="","",Vertragsdaten!G732)</f>
        <v/>
      </c>
      <c r="AH731" s="9" t="str">
        <f>IF(Vertragsdaten!$AW732="","",Vertragsdaten!AW732)</f>
        <v/>
      </c>
      <c r="AI731" s="9"/>
      <c r="AJ731" s="9"/>
      <c r="AK731" s="9"/>
      <c r="AL731" s="15" t="str">
        <f>IF(Vertragsdaten!AM732="","",Vertragsdaten!AM732)</f>
        <v/>
      </c>
      <c r="AM731" s="15" t="str">
        <f>IF(Vertragsdaten!AN732="","",Vertragsdaten!AN732)</f>
        <v/>
      </c>
      <c r="AN731" s="9"/>
      <c r="AO731" s="9"/>
      <c r="AP731" s="22" t="str">
        <f>IF(Vertragsdaten!AQ732="","",ROUND(Vertragsdaten!AQ732,0))</f>
        <v/>
      </c>
      <c r="AQ731" s="9"/>
      <c r="AR731" s="15" t="str">
        <f>IF(Vertragsdaten!AR732="","",Vertragsdaten!AR732)</f>
        <v/>
      </c>
      <c r="AS731" s="16" t="str">
        <f>IF(Vertragsdaten!$AW732="","",Vertragsdaten!$AW732)</f>
        <v/>
      </c>
      <c r="AT731" s="16" t="str">
        <f>IF(Vertragsdaten!AO732="","","11XSWK-H-------M")</f>
        <v/>
      </c>
      <c r="AU731" s="16" t="str">
        <f>IF(Vertragsdaten!AU732="E01 „Ein-/Auszug (Umzug)“","E01",IF(Vertragsdaten!AU732="E02 „Einzug/Neuanlage“","E02",IF(Vertragsdaten!AU732="E03 „Lieferantenwechsel“","E03","ZD2")))</f>
        <v>ZD2</v>
      </c>
      <c r="AV731" s="16" t="str">
        <f>IF(Vertragsdaten!AS732="nein","Z18","Z15")</f>
        <v>Z15</v>
      </c>
      <c r="AW731" s="16" t="str">
        <f>IF(Vertragsdaten!BC732="","",VLOOKUP(Vertragsdaten!BC732,'Dropdown-Werte'!$I$2:$J$5,2,FALSE))</f>
        <v/>
      </c>
      <c r="AX731" s="16" t="str">
        <f t="shared" si="11"/>
        <v/>
      </c>
      <c r="AY731" s="16" t="str">
        <f>IF(Vertragsdaten!BB732="","",Vertragsdaten!BB732)</f>
        <v/>
      </c>
      <c r="AZ731" s="16" t="s">
        <v>93</v>
      </c>
      <c r="BA731" s="16" t="s">
        <v>94</v>
      </c>
    </row>
    <row r="732" spans="1:53">
      <c r="A732" s="12" t="str">
        <f>IF(Vertragsdaten!AZ733="","",Vertragsdaten!AZ733)</f>
        <v/>
      </c>
      <c r="B732" s="12"/>
      <c r="C732" s="12"/>
      <c r="D732" s="12"/>
      <c r="E732" s="4" t="str">
        <f>IF(Vertragsdaten!M733="","",Vertragsdaten!M733)</f>
        <v/>
      </c>
      <c r="F732" s="19">
        <f>Vertragsdaten!H733</f>
        <v>0</v>
      </c>
      <c r="G732" s="9"/>
      <c r="H732" s="15" t="str">
        <f>IF(Vertragsdaten!J733="","",Vertragsdaten!J733)</f>
        <v/>
      </c>
      <c r="I732" s="15" t="str">
        <f>IF(Vertragsdaten!K733="","",Vertragsdaten!K733)</f>
        <v/>
      </c>
      <c r="J732" s="15" t="str">
        <f>IF(Vertragsdaten!L733="","",Vertragsdaten!L733)</f>
        <v/>
      </c>
      <c r="K732" s="9"/>
      <c r="L732" s="15" t="str">
        <f>IF(Vertragsdaten!J733="","",Vertragsdaten!J733)</f>
        <v/>
      </c>
      <c r="M732" s="9" t="str">
        <f>IF(Vertragsdaten!I733="","",Vertragsdaten!I733)</f>
        <v/>
      </c>
      <c r="N732" s="9"/>
      <c r="O732" s="9" t="str">
        <f>IF(Vertragsdaten!W733="","",Vertragsdaten!W733)</f>
        <v/>
      </c>
      <c r="P732" s="15" t="str">
        <f>IF(Vertragsdaten!R733="","",Vertragsdaten!R733)</f>
        <v/>
      </c>
      <c r="Q732" s="15" t="str">
        <f>IF(Vertragsdaten!S733="","",Vertragsdaten!S733)</f>
        <v/>
      </c>
      <c r="R732" s="9"/>
      <c r="S732" s="15" t="str">
        <f>IF(Vertragsdaten!S733="","",Vertragsdaten!T733)</f>
        <v/>
      </c>
      <c r="T732" s="15" t="str">
        <f>IF(Vertragsdaten!T733="","",Vertragsdaten!U733)</f>
        <v/>
      </c>
      <c r="U732" s="9"/>
      <c r="V732" s="16" t="str">
        <f>IF(Vertragsdaten!$V733="","",Vertragsdaten!$V733)</f>
        <v/>
      </c>
      <c r="W732" s="9"/>
      <c r="X732" s="9"/>
      <c r="Y732" s="9"/>
      <c r="Z732" s="9"/>
      <c r="AA732" s="15" t="str">
        <f>IF(Vertragsdaten!AI733="","",Vertragsdaten!AI733)</f>
        <v/>
      </c>
      <c r="AB732" s="15" t="str">
        <f>IF(Vertragsdaten!AJ733="","",Vertragsdaten!AJ733)</f>
        <v/>
      </c>
      <c r="AC732" s="9"/>
      <c r="AD732" s="15" t="str">
        <f>IF(Vertragsdaten!AK733="","",Vertragsdaten!AK733)</f>
        <v/>
      </c>
      <c r="AE732" s="15" t="str">
        <f>IF(Vertragsdaten!AL733="","",Vertragsdaten!AL733)</f>
        <v/>
      </c>
      <c r="AF732" s="16" t="s">
        <v>2</v>
      </c>
      <c r="AG732" s="16" t="str">
        <f>IF(Vertragsdaten!G733="","",Vertragsdaten!G733)</f>
        <v/>
      </c>
      <c r="AH732" s="9" t="str">
        <f>IF(Vertragsdaten!$AW733="","",Vertragsdaten!AW733)</f>
        <v/>
      </c>
      <c r="AI732" s="9"/>
      <c r="AJ732" s="9"/>
      <c r="AK732" s="9"/>
      <c r="AL732" s="15" t="str">
        <f>IF(Vertragsdaten!AM733="","",Vertragsdaten!AM733)</f>
        <v/>
      </c>
      <c r="AM732" s="15" t="str">
        <f>IF(Vertragsdaten!AN733="","",Vertragsdaten!AN733)</f>
        <v/>
      </c>
      <c r="AN732" s="9"/>
      <c r="AO732" s="9"/>
      <c r="AP732" s="22" t="str">
        <f>IF(Vertragsdaten!AQ733="","",ROUND(Vertragsdaten!AQ733,0))</f>
        <v/>
      </c>
      <c r="AQ732" s="9"/>
      <c r="AR732" s="15" t="str">
        <f>IF(Vertragsdaten!AR733="","",Vertragsdaten!AR733)</f>
        <v/>
      </c>
      <c r="AS732" s="16" t="str">
        <f>IF(Vertragsdaten!$AW733="","",Vertragsdaten!$AW733)</f>
        <v/>
      </c>
      <c r="AT732" s="16" t="str">
        <f>IF(Vertragsdaten!AO733="","","11XSWK-H-------M")</f>
        <v/>
      </c>
      <c r="AU732" s="16" t="str">
        <f>IF(Vertragsdaten!AU733="E01 „Ein-/Auszug (Umzug)“","E01",IF(Vertragsdaten!AU733="E02 „Einzug/Neuanlage“","E02",IF(Vertragsdaten!AU733="E03 „Lieferantenwechsel“","E03","ZD2")))</f>
        <v>ZD2</v>
      </c>
      <c r="AV732" s="16" t="str">
        <f>IF(Vertragsdaten!AS733="nein","Z18","Z15")</f>
        <v>Z15</v>
      </c>
      <c r="AW732" s="16" t="str">
        <f>IF(Vertragsdaten!BC733="","",VLOOKUP(Vertragsdaten!BC733,'Dropdown-Werte'!$I$2:$J$5,2,FALSE))</f>
        <v/>
      </c>
      <c r="AX732" s="16" t="str">
        <f t="shared" si="11"/>
        <v/>
      </c>
      <c r="AY732" s="16" t="str">
        <f>IF(Vertragsdaten!BB733="","",Vertragsdaten!BB733)</f>
        <v/>
      </c>
      <c r="AZ732" s="16" t="s">
        <v>93</v>
      </c>
      <c r="BA732" s="16" t="s">
        <v>94</v>
      </c>
    </row>
    <row r="733" spans="1:53">
      <c r="A733" s="12" t="str">
        <f>IF(Vertragsdaten!AZ734="","",Vertragsdaten!AZ734)</f>
        <v/>
      </c>
      <c r="B733" s="12"/>
      <c r="C733" s="12"/>
      <c r="D733" s="12"/>
      <c r="E733" s="4" t="str">
        <f>IF(Vertragsdaten!M734="","",Vertragsdaten!M734)</f>
        <v/>
      </c>
      <c r="F733" s="19">
        <f>Vertragsdaten!H734</f>
        <v>0</v>
      </c>
      <c r="G733" s="9"/>
      <c r="H733" s="15" t="str">
        <f>IF(Vertragsdaten!J734="","",Vertragsdaten!J734)</f>
        <v/>
      </c>
      <c r="I733" s="15" t="str">
        <f>IF(Vertragsdaten!K734="","",Vertragsdaten!K734)</f>
        <v/>
      </c>
      <c r="J733" s="15" t="str">
        <f>IF(Vertragsdaten!L734="","",Vertragsdaten!L734)</f>
        <v/>
      </c>
      <c r="K733" s="9"/>
      <c r="L733" s="15" t="str">
        <f>IF(Vertragsdaten!J734="","",Vertragsdaten!J734)</f>
        <v/>
      </c>
      <c r="M733" s="9" t="str">
        <f>IF(Vertragsdaten!I734="","",Vertragsdaten!I734)</f>
        <v/>
      </c>
      <c r="N733" s="9"/>
      <c r="O733" s="9" t="str">
        <f>IF(Vertragsdaten!W734="","",Vertragsdaten!W734)</f>
        <v/>
      </c>
      <c r="P733" s="15" t="str">
        <f>IF(Vertragsdaten!R734="","",Vertragsdaten!R734)</f>
        <v/>
      </c>
      <c r="Q733" s="15" t="str">
        <f>IF(Vertragsdaten!S734="","",Vertragsdaten!S734)</f>
        <v/>
      </c>
      <c r="R733" s="9"/>
      <c r="S733" s="15" t="str">
        <f>IF(Vertragsdaten!S734="","",Vertragsdaten!T734)</f>
        <v/>
      </c>
      <c r="T733" s="15" t="str">
        <f>IF(Vertragsdaten!T734="","",Vertragsdaten!U734)</f>
        <v/>
      </c>
      <c r="U733" s="9"/>
      <c r="V733" s="16" t="str">
        <f>IF(Vertragsdaten!$V734="","",Vertragsdaten!$V734)</f>
        <v/>
      </c>
      <c r="W733" s="9"/>
      <c r="X733" s="9"/>
      <c r="Y733" s="9"/>
      <c r="Z733" s="9"/>
      <c r="AA733" s="15" t="str">
        <f>IF(Vertragsdaten!AI734="","",Vertragsdaten!AI734)</f>
        <v/>
      </c>
      <c r="AB733" s="15" t="str">
        <f>IF(Vertragsdaten!AJ734="","",Vertragsdaten!AJ734)</f>
        <v/>
      </c>
      <c r="AC733" s="9"/>
      <c r="AD733" s="15" t="str">
        <f>IF(Vertragsdaten!AK734="","",Vertragsdaten!AK734)</f>
        <v/>
      </c>
      <c r="AE733" s="15" t="str">
        <f>IF(Vertragsdaten!AL734="","",Vertragsdaten!AL734)</f>
        <v/>
      </c>
      <c r="AF733" s="16" t="s">
        <v>2</v>
      </c>
      <c r="AG733" s="16" t="str">
        <f>IF(Vertragsdaten!G734="","",Vertragsdaten!G734)</f>
        <v/>
      </c>
      <c r="AH733" s="9" t="str">
        <f>IF(Vertragsdaten!$AW734="","",Vertragsdaten!AW734)</f>
        <v/>
      </c>
      <c r="AI733" s="9"/>
      <c r="AJ733" s="9"/>
      <c r="AK733" s="9"/>
      <c r="AL733" s="15" t="str">
        <f>IF(Vertragsdaten!AM734="","",Vertragsdaten!AM734)</f>
        <v/>
      </c>
      <c r="AM733" s="15" t="str">
        <f>IF(Vertragsdaten!AN734="","",Vertragsdaten!AN734)</f>
        <v/>
      </c>
      <c r="AN733" s="9"/>
      <c r="AO733" s="9"/>
      <c r="AP733" s="22" t="str">
        <f>IF(Vertragsdaten!AQ734="","",ROUND(Vertragsdaten!AQ734,0))</f>
        <v/>
      </c>
      <c r="AQ733" s="9"/>
      <c r="AR733" s="15" t="str">
        <f>IF(Vertragsdaten!AR734="","",Vertragsdaten!AR734)</f>
        <v/>
      </c>
      <c r="AS733" s="16" t="str">
        <f>IF(Vertragsdaten!$AW734="","",Vertragsdaten!$AW734)</f>
        <v/>
      </c>
      <c r="AT733" s="16" t="str">
        <f>IF(Vertragsdaten!AO734="","","11XSWK-H-------M")</f>
        <v/>
      </c>
      <c r="AU733" s="16" t="str">
        <f>IF(Vertragsdaten!AU734="E01 „Ein-/Auszug (Umzug)“","E01",IF(Vertragsdaten!AU734="E02 „Einzug/Neuanlage“","E02",IF(Vertragsdaten!AU734="E03 „Lieferantenwechsel“","E03","ZD2")))</f>
        <v>ZD2</v>
      </c>
      <c r="AV733" s="16" t="str">
        <f>IF(Vertragsdaten!AS734="nein","Z18","Z15")</f>
        <v>Z15</v>
      </c>
      <c r="AW733" s="16" t="str">
        <f>IF(Vertragsdaten!BC734="","",VLOOKUP(Vertragsdaten!BC734,'Dropdown-Werte'!$I$2:$J$5,2,FALSE))</f>
        <v/>
      </c>
      <c r="AX733" s="16" t="str">
        <f t="shared" si="11"/>
        <v/>
      </c>
      <c r="AY733" s="16" t="str">
        <f>IF(Vertragsdaten!BB734="","",Vertragsdaten!BB734)</f>
        <v/>
      </c>
      <c r="AZ733" s="16" t="s">
        <v>93</v>
      </c>
      <c r="BA733" s="16" t="s">
        <v>94</v>
      </c>
    </row>
    <row r="734" spans="1:53">
      <c r="A734" s="12" t="str">
        <f>IF(Vertragsdaten!AZ735="","",Vertragsdaten!AZ735)</f>
        <v/>
      </c>
      <c r="B734" s="12"/>
      <c r="C734" s="12"/>
      <c r="D734" s="12"/>
      <c r="E734" s="4" t="str">
        <f>IF(Vertragsdaten!M735="","",Vertragsdaten!M735)</f>
        <v/>
      </c>
      <c r="F734" s="19">
        <f>Vertragsdaten!H735</f>
        <v>0</v>
      </c>
      <c r="G734" s="9"/>
      <c r="H734" s="15" t="str">
        <f>IF(Vertragsdaten!J735="","",Vertragsdaten!J735)</f>
        <v/>
      </c>
      <c r="I734" s="15" t="str">
        <f>IF(Vertragsdaten!K735="","",Vertragsdaten!K735)</f>
        <v/>
      </c>
      <c r="J734" s="15" t="str">
        <f>IF(Vertragsdaten!L735="","",Vertragsdaten!L735)</f>
        <v/>
      </c>
      <c r="K734" s="9"/>
      <c r="L734" s="15" t="str">
        <f>IF(Vertragsdaten!J735="","",Vertragsdaten!J735)</f>
        <v/>
      </c>
      <c r="M734" s="9" t="str">
        <f>IF(Vertragsdaten!I735="","",Vertragsdaten!I735)</f>
        <v/>
      </c>
      <c r="N734" s="9"/>
      <c r="O734" s="9" t="str">
        <f>IF(Vertragsdaten!W735="","",Vertragsdaten!W735)</f>
        <v/>
      </c>
      <c r="P734" s="15" t="str">
        <f>IF(Vertragsdaten!R735="","",Vertragsdaten!R735)</f>
        <v/>
      </c>
      <c r="Q734" s="15" t="str">
        <f>IF(Vertragsdaten!S735="","",Vertragsdaten!S735)</f>
        <v/>
      </c>
      <c r="R734" s="9"/>
      <c r="S734" s="15" t="str">
        <f>IF(Vertragsdaten!S735="","",Vertragsdaten!T735)</f>
        <v/>
      </c>
      <c r="T734" s="15" t="str">
        <f>IF(Vertragsdaten!T735="","",Vertragsdaten!U735)</f>
        <v/>
      </c>
      <c r="U734" s="9"/>
      <c r="V734" s="16" t="str">
        <f>IF(Vertragsdaten!$V735="","",Vertragsdaten!$V735)</f>
        <v/>
      </c>
      <c r="W734" s="9"/>
      <c r="X734" s="9"/>
      <c r="Y734" s="9"/>
      <c r="Z734" s="9"/>
      <c r="AA734" s="15" t="str">
        <f>IF(Vertragsdaten!AI735="","",Vertragsdaten!AI735)</f>
        <v/>
      </c>
      <c r="AB734" s="15" t="str">
        <f>IF(Vertragsdaten!AJ735="","",Vertragsdaten!AJ735)</f>
        <v/>
      </c>
      <c r="AC734" s="9"/>
      <c r="AD734" s="15" t="str">
        <f>IF(Vertragsdaten!AK735="","",Vertragsdaten!AK735)</f>
        <v/>
      </c>
      <c r="AE734" s="15" t="str">
        <f>IF(Vertragsdaten!AL735="","",Vertragsdaten!AL735)</f>
        <v/>
      </c>
      <c r="AF734" s="16" t="s">
        <v>2</v>
      </c>
      <c r="AG734" s="16" t="str">
        <f>IF(Vertragsdaten!G735="","",Vertragsdaten!G735)</f>
        <v/>
      </c>
      <c r="AH734" s="9" t="str">
        <f>IF(Vertragsdaten!$AW735="","",Vertragsdaten!AW735)</f>
        <v/>
      </c>
      <c r="AI734" s="9"/>
      <c r="AJ734" s="9"/>
      <c r="AK734" s="9"/>
      <c r="AL734" s="15" t="str">
        <f>IF(Vertragsdaten!AM735="","",Vertragsdaten!AM735)</f>
        <v/>
      </c>
      <c r="AM734" s="15" t="str">
        <f>IF(Vertragsdaten!AN735="","",Vertragsdaten!AN735)</f>
        <v/>
      </c>
      <c r="AN734" s="9"/>
      <c r="AO734" s="9"/>
      <c r="AP734" s="22" t="str">
        <f>IF(Vertragsdaten!AQ735="","",ROUND(Vertragsdaten!AQ735,0))</f>
        <v/>
      </c>
      <c r="AQ734" s="9"/>
      <c r="AR734" s="15" t="str">
        <f>IF(Vertragsdaten!AR735="","",Vertragsdaten!AR735)</f>
        <v/>
      </c>
      <c r="AS734" s="16" t="str">
        <f>IF(Vertragsdaten!$AW735="","",Vertragsdaten!$AW735)</f>
        <v/>
      </c>
      <c r="AT734" s="16" t="str">
        <f>IF(Vertragsdaten!AO735="","","11XSWK-H-------M")</f>
        <v/>
      </c>
      <c r="AU734" s="16" t="str">
        <f>IF(Vertragsdaten!AU735="E01 „Ein-/Auszug (Umzug)“","E01",IF(Vertragsdaten!AU735="E02 „Einzug/Neuanlage“","E02",IF(Vertragsdaten!AU735="E03 „Lieferantenwechsel“","E03","ZD2")))</f>
        <v>ZD2</v>
      </c>
      <c r="AV734" s="16" t="str">
        <f>IF(Vertragsdaten!AS735="nein","Z18","Z15")</f>
        <v>Z15</v>
      </c>
      <c r="AW734" s="16" t="str">
        <f>IF(Vertragsdaten!BC735="","",VLOOKUP(Vertragsdaten!BC735,'Dropdown-Werte'!$I$2:$J$5,2,FALSE))</f>
        <v/>
      </c>
      <c r="AX734" s="16" t="str">
        <f t="shared" si="11"/>
        <v/>
      </c>
      <c r="AY734" s="16" t="str">
        <f>IF(Vertragsdaten!BB735="","",Vertragsdaten!BB735)</f>
        <v/>
      </c>
      <c r="AZ734" s="16" t="s">
        <v>93</v>
      </c>
      <c r="BA734" s="16" t="s">
        <v>94</v>
      </c>
    </row>
    <row r="735" spans="1:53">
      <c r="A735" s="12" t="str">
        <f>IF(Vertragsdaten!AZ736="","",Vertragsdaten!AZ736)</f>
        <v/>
      </c>
      <c r="B735" s="12"/>
      <c r="C735" s="12"/>
      <c r="D735" s="12"/>
      <c r="E735" s="4" t="str">
        <f>IF(Vertragsdaten!M736="","",Vertragsdaten!M736)</f>
        <v/>
      </c>
      <c r="F735" s="19">
        <f>Vertragsdaten!H736</f>
        <v>0</v>
      </c>
      <c r="G735" s="9"/>
      <c r="H735" s="15" t="str">
        <f>IF(Vertragsdaten!J736="","",Vertragsdaten!J736)</f>
        <v/>
      </c>
      <c r="I735" s="15" t="str">
        <f>IF(Vertragsdaten!K736="","",Vertragsdaten!K736)</f>
        <v/>
      </c>
      <c r="J735" s="15" t="str">
        <f>IF(Vertragsdaten!L736="","",Vertragsdaten!L736)</f>
        <v/>
      </c>
      <c r="K735" s="9"/>
      <c r="L735" s="15" t="str">
        <f>IF(Vertragsdaten!J736="","",Vertragsdaten!J736)</f>
        <v/>
      </c>
      <c r="M735" s="9" t="str">
        <f>IF(Vertragsdaten!I736="","",Vertragsdaten!I736)</f>
        <v/>
      </c>
      <c r="N735" s="9"/>
      <c r="O735" s="9" t="str">
        <f>IF(Vertragsdaten!W736="","",Vertragsdaten!W736)</f>
        <v/>
      </c>
      <c r="P735" s="15" t="str">
        <f>IF(Vertragsdaten!R736="","",Vertragsdaten!R736)</f>
        <v/>
      </c>
      <c r="Q735" s="15" t="str">
        <f>IF(Vertragsdaten!S736="","",Vertragsdaten!S736)</f>
        <v/>
      </c>
      <c r="R735" s="9"/>
      <c r="S735" s="15" t="str">
        <f>IF(Vertragsdaten!S736="","",Vertragsdaten!T736)</f>
        <v/>
      </c>
      <c r="T735" s="15" t="str">
        <f>IF(Vertragsdaten!T736="","",Vertragsdaten!U736)</f>
        <v/>
      </c>
      <c r="U735" s="9"/>
      <c r="V735" s="16" t="str">
        <f>IF(Vertragsdaten!$V736="","",Vertragsdaten!$V736)</f>
        <v/>
      </c>
      <c r="W735" s="9"/>
      <c r="X735" s="9"/>
      <c r="Y735" s="9"/>
      <c r="Z735" s="9"/>
      <c r="AA735" s="15" t="str">
        <f>IF(Vertragsdaten!AI736="","",Vertragsdaten!AI736)</f>
        <v/>
      </c>
      <c r="AB735" s="15" t="str">
        <f>IF(Vertragsdaten!AJ736="","",Vertragsdaten!AJ736)</f>
        <v/>
      </c>
      <c r="AC735" s="9"/>
      <c r="AD735" s="15" t="str">
        <f>IF(Vertragsdaten!AK736="","",Vertragsdaten!AK736)</f>
        <v/>
      </c>
      <c r="AE735" s="15" t="str">
        <f>IF(Vertragsdaten!AL736="","",Vertragsdaten!AL736)</f>
        <v/>
      </c>
      <c r="AF735" s="16" t="s">
        <v>2</v>
      </c>
      <c r="AG735" s="16" t="str">
        <f>IF(Vertragsdaten!G736="","",Vertragsdaten!G736)</f>
        <v/>
      </c>
      <c r="AH735" s="9" t="str">
        <f>IF(Vertragsdaten!$AW736="","",Vertragsdaten!AW736)</f>
        <v/>
      </c>
      <c r="AI735" s="9"/>
      <c r="AJ735" s="9"/>
      <c r="AK735" s="9"/>
      <c r="AL735" s="15" t="str">
        <f>IF(Vertragsdaten!AM736="","",Vertragsdaten!AM736)</f>
        <v/>
      </c>
      <c r="AM735" s="15" t="str">
        <f>IF(Vertragsdaten!AN736="","",Vertragsdaten!AN736)</f>
        <v/>
      </c>
      <c r="AN735" s="9"/>
      <c r="AO735" s="9"/>
      <c r="AP735" s="22" t="str">
        <f>IF(Vertragsdaten!AQ736="","",ROUND(Vertragsdaten!AQ736,0))</f>
        <v/>
      </c>
      <c r="AQ735" s="9"/>
      <c r="AR735" s="15" t="str">
        <f>IF(Vertragsdaten!AR736="","",Vertragsdaten!AR736)</f>
        <v/>
      </c>
      <c r="AS735" s="16" t="str">
        <f>IF(Vertragsdaten!$AW736="","",Vertragsdaten!$AW736)</f>
        <v/>
      </c>
      <c r="AT735" s="16" t="str">
        <f>IF(Vertragsdaten!AO736="","","11XSWK-H-------M")</f>
        <v/>
      </c>
      <c r="AU735" s="16" t="str">
        <f>IF(Vertragsdaten!AU736="E01 „Ein-/Auszug (Umzug)“","E01",IF(Vertragsdaten!AU736="E02 „Einzug/Neuanlage“","E02",IF(Vertragsdaten!AU736="E03 „Lieferantenwechsel“","E03","ZD2")))</f>
        <v>ZD2</v>
      </c>
      <c r="AV735" s="16" t="str">
        <f>IF(Vertragsdaten!AS736="nein","Z18","Z15")</f>
        <v>Z15</v>
      </c>
      <c r="AW735" s="16" t="str">
        <f>IF(Vertragsdaten!BC736="","",VLOOKUP(Vertragsdaten!BC736,'Dropdown-Werte'!$I$2:$J$5,2,FALSE))</f>
        <v/>
      </c>
      <c r="AX735" s="16" t="str">
        <f t="shared" si="11"/>
        <v/>
      </c>
      <c r="AY735" s="16" t="str">
        <f>IF(Vertragsdaten!BB736="","",Vertragsdaten!BB736)</f>
        <v/>
      </c>
      <c r="AZ735" s="16" t="s">
        <v>93</v>
      </c>
      <c r="BA735" s="16" t="s">
        <v>94</v>
      </c>
    </row>
    <row r="736" spans="1:53">
      <c r="A736" s="12" t="str">
        <f>IF(Vertragsdaten!AZ737="","",Vertragsdaten!AZ737)</f>
        <v/>
      </c>
      <c r="B736" s="12"/>
      <c r="C736" s="12"/>
      <c r="D736" s="12"/>
      <c r="E736" s="4" t="str">
        <f>IF(Vertragsdaten!M737="","",Vertragsdaten!M737)</f>
        <v/>
      </c>
      <c r="F736" s="19">
        <f>Vertragsdaten!H737</f>
        <v>0</v>
      </c>
      <c r="G736" s="9"/>
      <c r="H736" s="15" t="str">
        <f>IF(Vertragsdaten!J737="","",Vertragsdaten!J737)</f>
        <v/>
      </c>
      <c r="I736" s="15" t="str">
        <f>IF(Vertragsdaten!K737="","",Vertragsdaten!K737)</f>
        <v/>
      </c>
      <c r="J736" s="15" t="str">
        <f>IF(Vertragsdaten!L737="","",Vertragsdaten!L737)</f>
        <v/>
      </c>
      <c r="K736" s="9"/>
      <c r="L736" s="15" t="str">
        <f>IF(Vertragsdaten!J737="","",Vertragsdaten!J737)</f>
        <v/>
      </c>
      <c r="M736" s="9" t="str">
        <f>IF(Vertragsdaten!I737="","",Vertragsdaten!I737)</f>
        <v/>
      </c>
      <c r="N736" s="9"/>
      <c r="O736" s="9" t="str">
        <f>IF(Vertragsdaten!W737="","",Vertragsdaten!W737)</f>
        <v/>
      </c>
      <c r="P736" s="15" t="str">
        <f>IF(Vertragsdaten!R737="","",Vertragsdaten!R737)</f>
        <v/>
      </c>
      <c r="Q736" s="15" t="str">
        <f>IF(Vertragsdaten!S737="","",Vertragsdaten!S737)</f>
        <v/>
      </c>
      <c r="R736" s="9"/>
      <c r="S736" s="15" t="str">
        <f>IF(Vertragsdaten!S737="","",Vertragsdaten!T737)</f>
        <v/>
      </c>
      <c r="T736" s="15" t="str">
        <f>IF(Vertragsdaten!T737="","",Vertragsdaten!U737)</f>
        <v/>
      </c>
      <c r="U736" s="9"/>
      <c r="V736" s="16" t="str">
        <f>IF(Vertragsdaten!$V737="","",Vertragsdaten!$V737)</f>
        <v/>
      </c>
      <c r="W736" s="9"/>
      <c r="X736" s="9"/>
      <c r="Y736" s="9"/>
      <c r="Z736" s="9"/>
      <c r="AA736" s="15" t="str">
        <f>IF(Vertragsdaten!AI737="","",Vertragsdaten!AI737)</f>
        <v/>
      </c>
      <c r="AB736" s="15" t="str">
        <f>IF(Vertragsdaten!AJ737="","",Vertragsdaten!AJ737)</f>
        <v/>
      </c>
      <c r="AC736" s="9"/>
      <c r="AD736" s="15" t="str">
        <f>IF(Vertragsdaten!AK737="","",Vertragsdaten!AK737)</f>
        <v/>
      </c>
      <c r="AE736" s="15" t="str">
        <f>IF(Vertragsdaten!AL737="","",Vertragsdaten!AL737)</f>
        <v/>
      </c>
      <c r="AF736" s="16" t="s">
        <v>2</v>
      </c>
      <c r="AG736" s="16" t="str">
        <f>IF(Vertragsdaten!G737="","",Vertragsdaten!G737)</f>
        <v/>
      </c>
      <c r="AH736" s="9" t="str">
        <f>IF(Vertragsdaten!$AW737="","",Vertragsdaten!AW737)</f>
        <v/>
      </c>
      <c r="AI736" s="9"/>
      <c r="AJ736" s="9"/>
      <c r="AK736" s="9"/>
      <c r="AL736" s="15" t="str">
        <f>IF(Vertragsdaten!AM737="","",Vertragsdaten!AM737)</f>
        <v/>
      </c>
      <c r="AM736" s="15" t="str">
        <f>IF(Vertragsdaten!AN737="","",Vertragsdaten!AN737)</f>
        <v/>
      </c>
      <c r="AN736" s="9"/>
      <c r="AO736" s="9"/>
      <c r="AP736" s="22" t="str">
        <f>IF(Vertragsdaten!AQ737="","",ROUND(Vertragsdaten!AQ737,0))</f>
        <v/>
      </c>
      <c r="AQ736" s="9"/>
      <c r="AR736" s="15" t="str">
        <f>IF(Vertragsdaten!AR737="","",Vertragsdaten!AR737)</f>
        <v/>
      </c>
      <c r="AS736" s="16" t="str">
        <f>IF(Vertragsdaten!$AW737="","",Vertragsdaten!$AW737)</f>
        <v/>
      </c>
      <c r="AT736" s="16" t="str">
        <f>IF(Vertragsdaten!AO737="","","11XSWK-H-------M")</f>
        <v/>
      </c>
      <c r="AU736" s="16" t="str">
        <f>IF(Vertragsdaten!AU737="E01 „Ein-/Auszug (Umzug)“","E01",IF(Vertragsdaten!AU737="E02 „Einzug/Neuanlage“","E02",IF(Vertragsdaten!AU737="E03 „Lieferantenwechsel“","E03","ZD2")))</f>
        <v>ZD2</v>
      </c>
      <c r="AV736" s="16" t="str">
        <f>IF(Vertragsdaten!AS737="nein","Z18","Z15")</f>
        <v>Z15</v>
      </c>
      <c r="AW736" s="16" t="str">
        <f>IF(Vertragsdaten!BC737="","",VLOOKUP(Vertragsdaten!BC737,'Dropdown-Werte'!$I$2:$J$5,2,FALSE))</f>
        <v/>
      </c>
      <c r="AX736" s="16" t="str">
        <f t="shared" si="11"/>
        <v/>
      </c>
      <c r="AY736" s="16" t="str">
        <f>IF(Vertragsdaten!BB737="","",Vertragsdaten!BB737)</f>
        <v/>
      </c>
      <c r="AZ736" s="16" t="s">
        <v>93</v>
      </c>
      <c r="BA736" s="16" t="s">
        <v>94</v>
      </c>
    </row>
    <row r="737" spans="1:53">
      <c r="A737" s="12" t="str">
        <f>IF(Vertragsdaten!AZ738="","",Vertragsdaten!AZ738)</f>
        <v/>
      </c>
      <c r="B737" s="12"/>
      <c r="C737" s="12"/>
      <c r="D737" s="12"/>
      <c r="E737" s="4" t="str">
        <f>IF(Vertragsdaten!M738="","",Vertragsdaten!M738)</f>
        <v/>
      </c>
      <c r="F737" s="19">
        <f>Vertragsdaten!H738</f>
        <v>0</v>
      </c>
      <c r="G737" s="9"/>
      <c r="H737" s="15" t="str">
        <f>IF(Vertragsdaten!J738="","",Vertragsdaten!J738)</f>
        <v/>
      </c>
      <c r="I737" s="15" t="str">
        <f>IF(Vertragsdaten!K738="","",Vertragsdaten!K738)</f>
        <v/>
      </c>
      <c r="J737" s="15" t="str">
        <f>IF(Vertragsdaten!L738="","",Vertragsdaten!L738)</f>
        <v/>
      </c>
      <c r="K737" s="9"/>
      <c r="L737" s="15" t="str">
        <f>IF(Vertragsdaten!J738="","",Vertragsdaten!J738)</f>
        <v/>
      </c>
      <c r="M737" s="9" t="str">
        <f>IF(Vertragsdaten!I738="","",Vertragsdaten!I738)</f>
        <v/>
      </c>
      <c r="N737" s="9"/>
      <c r="O737" s="9" t="str">
        <f>IF(Vertragsdaten!W738="","",Vertragsdaten!W738)</f>
        <v/>
      </c>
      <c r="P737" s="15" t="str">
        <f>IF(Vertragsdaten!R738="","",Vertragsdaten!R738)</f>
        <v/>
      </c>
      <c r="Q737" s="15" t="str">
        <f>IF(Vertragsdaten!S738="","",Vertragsdaten!S738)</f>
        <v/>
      </c>
      <c r="R737" s="9"/>
      <c r="S737" s="15" t="str">
        <f>IF(Vertragsdaten!S738="","",Vertragsdaten!T738)</f>
        <v/>
      </c>
      <c r="T737" s="15" t="str">
        <f>IF(Vertragsdaten!T738="","",Vertragsdaten!U738)</f>
        <v/>
      </c>
      <c r="U737" s="9"/>
      <c r="V737" s="16" t="str">
        <f>IF(Vertragsdaten!$V738="","",Vertragsdaten!$V738)</f>
        <v/>
      </c>
      <c r="W737" s="9"/>
      <c r="X737" s="9"/>
      <c r="Y737" s="9"/>
      <c r="Z737" s="9"/>
      <c r="AA737" s="15" t="str">
        <f>IF(Vertragsdaten!AI738="","",Vertragsdaten!AI738)</f>
        <v/>
      </c>
      <c r="AB737" s="15" t="str">
        <f>IF(Vertragsdaten!AJ738="","",Vertragsdaten!AJ738)</f>
        <v/>
      </c>
      <c r="AC737" s="9"/>
      <c r="AD737" s="15" t="str">
        <f>IF(Vertragsdaten!AK738="","",Vertragsdaten!AK738)</f>
        <v/>
      </c>
      <c r="AE737" s="15" t="str">
        <f>IF(Vertragsdaten!AL738="","",Vertragsdaten!AL738)</f>
        <v/>
      </c>
      <c r="AF737" s="16" t="s">
        <v>2</v>
      </c>
      <c r="AG737" s="16" t="str">
        <f>IF(Vertragsdaten!G738="","",Vertragsdaten!G738)</f>
        <v/>
      </c>
      <c r="AH737" s="9" t="str">
        <f>IF(Vertragsdaten!$AW738="","",Vertragsdaten!AW738)</f>
        <v/>
      </c>
      <c r="AI737" s="9"/>
      <c r="AJ737" s="9"/>
      <c r="AK737" s="9"/>
      <c r="AL737" s="15" t="str">
        <f>IF(Vertragsdaten!AM738="","",Vertragsdaten!AM738)</f>
        <v/>
      </c>
      <c r="AM737" s="15" t="str">
        <f>IF(Vertragsdaten!AN738="","",Vertragsdaten!AN738)</f>
        <v/>
      </c>
      <c r="AN737" s="9"/>
      <c r="AO737" s="9"/>
      <c r="AP737" s="22" t="str">
        <f>IF(Vertragsdaten!AQ738="","",ROUND(Vertragsdaten!AQ738,0))</f>
        <v/>
      </c>
      <c r="AQ737" s="9"/>
      <c r="AR737" s="15" t="str">
        <f>IF(Vertragsdaten!AR738="","",Vertragsdaten!AR738)</f>
        <v/>
      </c>
      <c r="AS737" s="16" t="str">
        <f>IF(Vertragsdaten!$AW738="","",Vertragsdaten!$AW738)</f>
        <v/>
      </c>
      <c r="AT737" s="16" t="str">
        <f>IF(Vertragsdaten!AO738="","","11XSWK-H-------M")</f>
        <v/>
      </c>
      <c r="AU737" s="16" t="str">
        <f>IF(Vertragsdaten!AU738="E01 „Ein-/Auszug (Umzug)“","E01",IF(Vertragsdaten!AU738="E02 „Einzug/Neuanlage“","E02",IF(Vertragsdaten!AU738="E03 „Lieferantenwechsel“","E03","ZD2")))</f>
        <v>ZD2</v>
      </c>
      <c r="AV737" s="16" t="str">
        <f>IF(Vertragsdaten!AS738="nein","Z18","Z15")</f>
        <v>Z15</v>
      </c>
      <c r="AW737" s="16" t="str">
        <f>IF(Vertragsdaten!BC738="","",VLOOKUP(Vertragsdaten!BC738,'Dropdown-Werte'!$I$2:$J$5,2,FALSE))</f>
        <v/>
      </c>
      <c r="AX737" s="16" t="str">
        <f t="shared" si="11"/>
        <v/>
      </c>
      <c r="AY737" s="16" t="str">
        <f>IF(Vertragsdaten!BB738="","",Vertragsdaten!BB738)</f>
        <v/>
      </c>
      <c r="AZ737" s="16" t="s">
        <v>93</v>
      </c>
      <c r="BA737" s="16" t="s">
        <v>94</v>
      </c>
    </row>
    <row r="738" spans="1:53">
      <c r="A738" s="12" t="str">
        <f>IF(Vertragsdaten!AZ739="","",Vertragsdaten!AZ739)</f>
        <v/>
      </c>
      <c r="B738" s="12"/>
      <c r="C738" s="12"/>
      <c r="D738" s="12"/>
      <c r="E738" s="4" t="str">
        <f>IF(Vertragsdaten!M739="","",Vertragsdaten!M739)</f>
        <v/>
      </c>
      <c r="F738" s="19">
        <f>Vertragsdaten!H739</f>
        <v>0</v>
      </c>
      <c r="G738" s="9"/>
      <c r="H738" s="15" t="str">
        <f>IF(Vertragsdaten!J739="","",Vertragsdaten!J739)</f>
        <v/>
      </c>
      <c r="I738" s="15" t="str">
        <f>IF(Vertragsdaten!K739="","",Vertragsdaten!K739)</f>
        <v/>
      </c>
      <c r="J738" s="15" t="str">
        <f>IF(Vertragsdaten!L739="","",Vertragsdaten!L739)</f>
        <v/>
      </c>
      <c r="K738" s="9"/>
      <c r="L738" s="15" t="str">
        <f>IF(Vertragsdaten!J739="","",Vertragsdaten!J739)</f>
        <v/>
      </c>
      <c r="M738" s="9" t="str">
        <f>IF(Vertragsdaten!I739="","",Vertragsdaten!I739)</f>
        <v/>
      </c>
      <c r="N738" s="9"/>
      <c r="O738" s="9" t="str">
        <f>IF(Vertragsdaten!W739="","",Vertragsdaten!W739)</f>
        <v/>
      </c>
      <c r="P738" s="15" t="str">
        <f>IF(Vertragsdaten!R739="","",Vertragsdaten!R739)</f>
        <v/>
      </c>
      <c r="Q738" s="15" t="str">
        <f>IF(Vertragsdaten!S739="","",Vertragsdaten!S739)</f>
        <v/>
      </c>
      <c r="R738" s="9"/>
      <c r="S738" s="15" t="str">
        <f>IF(Vertragsdaten!S739="","",Vertragsdaten!T739)</f>
        <v/>
      </c>
      <c r="T738" s="15" t="str">
        <f>IF(Vertragsdaten!T739="","",Vertragsdaten!U739)</f>
        <v/>
      </c>
      <c r="U738" s="9"/>
      <c r="V738" s="16" t="str">
        <f>IF(Vertragsdaten!$V739="","",Vertragsdaten!$V739)</f>
        <v/>
      </c>
      <c r="W738" s="9"/>
      <c r="X738" s="9"/>
      <c r="Y738" s="9"/>
      <c r="Z738" s="9"/>
      <c r="AA738" s="15" t="str">
        <f>IF(Vertragsdaten!AI739="","",Vertragsdaten!AI739)</f>
        <v/>
      </c>
      <c r="AB738" s="15" t="str">
        <f>IF(Vertragsdaten!AJ739="","",Vertragsdaten!AJ739)</f>
        <v/>
      </c>
      <c r="AC738" s="9"/>
      <c r="AD738" s="15" t="str">
        <f>IF(Vertragsdaten!AK739="","",Vertragsdaten!AK739)</f>
        <v/>
      </c>
      <c r="AE738" s="15" t="str">
        <f>IF(Vertragsdaten!AL739="","",Vertragsdaten!AL739)</f>
        <v/>
      </c>
      <c r="AF738" s="16" t="s">
        <v>2</v>
      </c>
      <c r="AG738" s="16" t="str">
        <f>IF(Vertragsdaten!G739="","",Vertragsdaten!G739)</f>
        <v/>
      </c>
      <c r="AH738" s="9" t="str">
        <f>IF(Vertragsdaten!$AW739="","",Vertragsdaten!AW739)</f>
        <v/>
      </c>
      <c r="AI738" s="9"/>
      <c r="AJ738" s="9"/>
      <c r="AK738" s="9"/>
      <c r="AL738" s="15" t="str">
        <f>IF(Vertragsdaten!AM739="","",Vertragsdaten!AM739)</f>
        <v/>
      </c>
      <c r="AM738" s="15" t="str">
        <f>IF(Vertragsdaten!AN739="","",Vertragsdaten!AN739)</f>
        <v/>
      </c>
      <c r="AN738" s="9"/>
      <c r="AO738" s="9"/>
      <c r="AP738" s="22" t="str">
        <f>IF(Vertragsdaten!AQ739="","",ROUND(Vertragsdaten!AQ739,0))</f>
        <v/>
      </c>
      <c r="AQ738" s="9"/>
      <c r="AR738" s="15" t="str">
        <f>IF(Vertragsdaten!AR739="","",Vertragsdaten!AR739)</f>
        <v/>
      </c>
      <c r="AS738" s="16" t="str">
        <f>IF(Vertragsdaten!$AW739="","",Vertragsdaten!$AW739)</f>
        <v/>
      </c>
      <c r="AT738" s="16" t="str">
        <f>IF(Vertragsdaten!AO739="","","11XSWK-H-------M")</f>
        <v/>
      </c>
      <c r="AU738" s="16" t="str">
        <f>IF(Vertragsdaten!AU739="E01 „Ein-/Auszug (Umzug)“","E01",IF(Vertragsdaten!AU739="E02 „Einzug/Neuanlage“","E02",IF(Vertragsdaten!AU739="E03 „Lieferantenwechsel“","E03","ZD2")))</f>
        <v>ZD2</v>
      </c>
      <c r="AV738" s="16" t="str">
        <f>IF(Vertragsdaten!AS739="nein","Z18","Z15")</f>
        <v>Z15</v>
      </c>
      <c r="AW738" s="16" t="str">
        <f>IF(Vertragsdaten!BC739="","",VLOOKUP(Vertragsdaten!BC739,'Dropdown-Werte'!$I$2:$J$5,2,FALSE))</f>
        <v/>
      </c>
      <c r="AX738" s="16" t="str">
        <f t="shared" si="11"/>
        <v/>
      </c>
      <c r="AY738" s="16" t="str">
        <f>IF(Vertragsdaten!BB739="","",Vertragsdaten!BB739)</f>
        <v/>
      </c>
      <c r="AZ738" s="16" t="s">
        <v>93</v>
      </c>
      <c r="BA738" s="16" t="s">
        <v>94</v>
      </c>
    </row>
    <row r="739" spans="1:53">
      <c r="A739" s="12" t="str">
        <f>IF(Vertragsdaten!AZ740="","",Vertragsdaten!AZ740)</f>
        <v/>
      </c>
      <c r="B739" s="12"/>
      <c r="C739" s="12"/>
      <c r="D739" s="12"/>
      <c r="E739" s="4" t="str">
        <f>IF(Vertragsdaten!M740="","",Vertragsdaten!M740)</f>
        <v/>
      </c>
      <c r="F739" s="19">
        <f>Vertragsdaten!H740</f>
        <v>0</v>
      </c>
      <c r="G739" s="9"/>
      <c r="H739" s="15" t="str">
        <f>IF(Vertragsdaten!J740="","",Vertragsdaten!J740)</f>
        <v/>
      </c>
      <c r="I739" s="15" t="str">
        <f>IF(Vertragsdaten!K740="","",Vertragsdaten!K740)</f>
        <v/>
      </c>
      <c r="J739" s="15" t="str">
        <f>IF(Vertragsdaten!L740="","",Vertragsdaten!L740)</f>
        <v/>
      </c>
      <c r="K739" s="9"/>
      <c r="L739" s="15" t="str">
        <f>IF(Vertragsdaten!J740="","",Vertragsdaten!J740)</f>
        <v/>
      </c>
      <c r="M739" s="9" t="str">
        <f>IF(Vertragsdaten!I740="","",Vertragsdaten!I740)</f>
        <v/>
      </c>
      <c r="N739" s="9"/>
      <c r="O739" s="9" t="str">
        <f>IF(Vertragsdaten!W740="","",Vertragsdaten!W740)</f>
        <v/>
      </c>
      <c r="P739" s="15" t="str">
        <f>IF(Vertragsdaten!R740="","",Vertragsdaten!R740)</f>
        <v/>
      </c>
      <c r="Q739" s="15" t="str">
        <f>IF(Vertragsdaten!S740="","",Vertragsdaten!S740)</f>
        <v/>
      </c>
      <c r="R739" s="9"/>
      <c r="S739" s="15" t="str">
        <f>IF(Vertragsdaten!S740="","",Vertragsdaten!T740)</f>
        <v/>
      </c>
      <c r="T739" s="15" t="str">
        <f>IF(Vertragsdaten!T740="","",Vertragsdaten!U740)</f>
        <v/>
      </c>
      <c r="U739" s="9"/>
      <c r="V739" s="16" t="str">
        <f>IF(Vertragsdaten!$V740="","",Vertragsdaten!$V740)</f>
        <v/>
      </c>
      <c r="W739" s="9"/>
      <c r="X739" s="9"/>
      <c r="Y739" s="9"/>
      <c r="Z739" s="9"/>
      <c r="AA739" s="15" t="str">
        <f>IF(Vertragsdaten!AI740="","",Vertragsdaten!AI740)</f>
        <v/>
      </c>
      <c r="AB739" s="15" t="str">
        <f>IF(Vertragsdaten!AJ740="","",Vertragsdaten!AJ740)</f>
        <v/>
      </c>
      <c r="AC739" s="9"/>
      <c r="AD739" s="15" t="str">
        <f>IF(Vertragsdaten!AK740="","",Vertragsdaten!AK740)</f>
        <v/>
      </c>
      <c r="AE739" s="15" t="str">
        <f>IF(Vertragsdaten!AL740="","",Vertragsdaten!AL740)</f>
        <v/>
      </c>
      <c r="AF739" s="16" t="s">
        <v>2</v>
      </c>
      <c r="AG739" s="16" t="str">
        <f>IF(Vertragsdaten!G740="","",Vertragsdaten!G740)</f>
        <v/>
      </c>
      <c r="AH739" s="9" t="str">
        <f>IF(Vertragsdaten!$AW740="","",Vertragsdaten!AW740)</f>
        <v/>
      </c>
      <c r="AI739" s="9"/>
      <c r="AJ739" s="9"/>
      <c r="AK739" s="9"/>
      <c r="AL739" s="15" t="str">
        <f>IF(Vertragsdaten!AM740="","",Vertragsdaten!AM740)</f>
        <v/>
      </c>
      <c r="AM739" s="15" t="str">
        <f>IF(Vertragsdaten!AN740="","",Vertragsdaten!AN740)</f>
        <v/>
      </c>
      <c r="AN739" s="9"/>
      <c r="AO739" s="9"/>
      <c r="AP739" s="22" t="str">
        <f>IF(Vertragsdaten!AQ740="","",ROUND(Vertragsdaten!AQ740,0))</f>
        <v/>
      </c>
      <c r="AQ739" s="9"/>
      <c r="AR739" s="15" t="str">
        <f>IF(Vertragsdaten!AR740="","",Vertragsdaten!AR740)</f>
        <v/>
      </c>
      <c r="AS739" s="16" t="str">
        <f>IF(Vertragsdaten!$AW740="","",Vertragsdaten!$AW740)</f>
        <v/>
      </c>
      <c r="AT739" s="16" t="str">
        <f>IF(Vertragsdaten!AO740="","","11XSWK-H-------M")</f>
        <v/>
      </c>
      <c r="AU739" s="16" t="str">
        <f>IF(Vertragsdaten!AU740="E01 „Ein-/Auszug (Umzug)“","E01",IF(Vertragsdaten!AU740="E02 „Einzug/Neuanlage“","E02",IF(Vertragsdaten!AU740="E03 „Lieferantenwechsel“","E03","ZD2")))</f>
        <v>ZD2</v>
      </c>
      <c r="AV739" s="16" t="str">
        <f>IF(Vertragsdaten!AS740="nein","Z18","Z15")</f>
        <v>Z15</v>
      </c>
      <c r="AW739" s="16" t="str">
        <f>IF(Vertragsdaten!BC740="","",VLOOKUP(Vertragsdaten!BC740,'Dropdown-Werte'!$I$2:$J$5,2,FALSE))</f>
        <v/>
      </c>
      <c r="AX739" s="16" t="str">
        <f t="shared" si="11"/>
        <v/>
      </c>
      <c r="AY739" s="16" t="str">
        <f>IF(Vertragsdaten!BB740="","",Vertragsdaten!BB740)</f>
        <v/>
      </c>
      <c r="AZ739" s="16" t="s">
        <v>93</v>
      </c>
      <c r="BA739" s="16" t="s">
        <v>94</v>
      </c>
    </row>
    <row r="740" spans="1:53">
      <c r="A740" s="12" t="str">
        <f>IF(Vertragsdaten!AZ741="","",Vertragsdaten!AZ741)</f>
        <v/>
      </c>
      <c r="B740" s="12"/>
      <c r="C740" s="12"/>
      <c r="D740" s="12"/>
      <c r="E740" s="4" t="str">
        <f>IF(Vertragsdaten!M741="","",Vertragsdaten!M741)</f>
        <v/>
      </c>
      <c r="F740" s="19">
        <f>Vertragsdaten!H741</f>
        <v>0</v>
      </c>
      <c r="G740" s="9"/>
      <c r="H740" s="15" t="str">
        <f>IF(Vertragsdaten!J741="","",Vertragsdaten!J741)</f>
        <v/>
      </c>
      <c r="I740" s="15" t="str">
        <f>IF(Vertragsdaten!K741="","",Vertragsdaten!K741)</f>
        <v/>
      </c>
      <c r="J740" s="15" t="str">
        <f>IF(Vertragsdaten!L741="","",Vertragsdaten!L741)</f>
        <v/>
      </c>
      <c r="K740" s="9"/>
      <c r="L740" s="15" t="str">
        <f>IF(Vertragsdaten!J741="","",Vertragsdaten!J741)</f>
        <v/>
      </c>
      <c r="M740" s="9" t="str">
        <f>IF(Vertragsdaten!I741="","",Vertragsdaten!I741)</f>
        <v/>
      </c>
      <c r="N740" s="9"/>
      <c r="O740" s="9" t="str">
        <f>IF(Vertragsdaten!W741="","",Vertragsdaten!W741)</f>
        <v/>
      </c>
      <c r="P740" s="15" t="str">
        <f>IF(Vertragsdaten!R741="","",Vertragsdaten!R741)</f>
        <v/>
      </c>
      <c r="Q740" s="15" t="str">
        <f>IF(Vertragsdaten!S741="","",Vertragsdaten!S741)</f>
        <v/>
      </c>
      <c r="R740" s="9"/>
      <c r="S740" s="15" t="str">
        <f>IF(Vertragsdaten!S741="","",Vertragsdaten!T741)</f>
        <v/>
      </c>
      <c r="T740" s="15" t="str">
        <f>IF(Vertragsdaten!T741="","",Vertragsdaten!U741)</f>
        <v/>
      </c>
      <c r="U740" s="9"/>
      <c r="V740" s="16" t="str">
        <f>IF(Vertragsdaten!$V741="","",Vertragsdaten!$V741)</f>
        <v/>
      </c>
      <c r="W740" s="9"/>
      <c r="X740" s="9"/>
      <c r="Y740" s="9"/>
      <c r="Z740" s="9"/>
      <c r="AA740" s="15" t="str">
        <f>IF(Vertragsdaten!AI741="","",Vertragsdaten!AI741)</f>
        <v/>
      </c>
      <c r="AB740" s="15" t="str">
        <f>IF(Vertragsdaten!AJ741="","",Vertragsdaten!AJ741)</f>
        <v/>
      </c>
      <c r="AC740" s="9"/>
      <c r="AD740" s="15" t="str">
        <f>IF(Vertragsdaten!AK741="","",Vertragsdaten!AK741)</f>
        <v/>
      </c>
      <c r="AE740" s="15" t="str">
        <f>IF(Vertragsdaten!AL741="","",Vertragsdaten!AL741)</f>
        <v/>
      </c>
      <c r="AF740" s="16" t="s">
        <v>2</v>
      </c>
      <c r="AG740" s="16" t="str">
        <f>IF(Vertragsdaten!G741="","",Vertragsdaten!G741)</f>
        <v/>
      </c>
      <c r="AH740" s="9" t="str">
        <f>IF(Vertragsdaten!$AW741="","",Vertragsdaten!AW741)</f>
        <v/>
      </c>
      <c r="AI740" s="9"/>
      <c r="AJ740" s="9"/>
      <c r="AK740" s="9"/>
      <c r="AL740" s="15" t="str">
        <f>IF(Vertragsdaten!AM741="","",Vertragsdaten!AM741)</f>
        <v/>
      </c>
      <c r="AM740" s="15" t="str">
        <f>IF(Vertragsdaten!AN741="","",Vertragsdaten!AN741)</f>
        <v/>
      </c>
      <c r="AN740" s="9"/>
      <c r="AO740" s="9"/>
      <c r="AP740" s="22" t="str">
        <f>IF(Vertragsdaten!AQ741="","",ROUND(Vertragsdaten!AQ741,0))</f>
        <v/>
      </c>
      <c r="AQ740" s="9"/>
      <c r="AR740" s="15" t="str">
        <f>IF(Vertragsdaten!AR741="","",Vertragsdaten!AR741)</f>
        <v/>
      </c>
      <c r="AS740" s="16" t="str">
        <f>IF(Vertragsdaten!$AW741="","",Vertragsdaten!$AW741)</f>
        <v/>
      </c>
      <c r="AT740" s="16" t="str">
        <f>IF(Vertragsdaten!AO741="","","11XSWK-H-------M")</f>
        <v/>
      </c>
      <c r="AU740" s="16" t="str">
        <f>IF(Vertragsdaten!AU741="E01 „Ein-/Auszug (Umzug)“","E01",IF(Vertragsdaten!AU741="E02 „Einzug/Neuanlage“","E02",IF(Vertragsdaten!AU741="E03 „Lieferantenwechsel“","E03","ZD2")))</f>
        <v>ZD2</v>
      </c>
      <c r="AV740" s="16" t="str">
        <f>IF(Vertragsdaten!AS741="nein","Z18","Z15")</f>
        <v>Z15</v>
      </c>
      <c r="AW740" s="16" t="str">
        <f>IF(Vertragsdaten!BC741="","",VLOOKUP(Vertragsdaten!BC741,'Dropdown-Werte'!$I$2:$J$5,2,FALSE))</f>
        <v/>
      </c>
      <c r="AX740" s="16" t="str">
        <f t="shared" si="11"/>
        <v/>
      </c>
      <c r="AY740" s="16" t="str">
        <f>IF(Vertragsdaten!BB741="","",Vertragsdaten!BB741)</f>
        <v/>
      </c>
      <c r="AZ740" s="16" t="s">
        <v>93</v>
      </c>
      <c r="BA740" s="16" t="s">
        <v>94</v>
      </c>
    </row>
    <row r="741" spans="1:53">
      <c r="A741" s="12" t="str">
        <f>IF(Vertragsdaten!AZ742="","",Vertragsdaten!AZ742)</f>
        <v/>
      </c>
      <c r="B741" s="12"/>
      <c r="C741" s="12"/>
      <c r="D741" s="12"/>
      <c r="E741" s="4" t="str">
        <f>IF(Vertragsdaten!M742="","",Vertragsdaten!M742)</f>
        <v/>
      </c>
      <c r="F741" s="19">
        <f>Vertragsdaten!H742</f>
        <v>0</v>
      </c>
      <c r="G741" s="9"/>
      <c r="H741" s="15" t="str">
        <f>IF(Vertragsdaten!J742="","",Vertragsdaten!J742)</f>
        <v/>
      </c>
      <c r="I741" s="15" t="str">
        <f>IF(Vertragsdaten!K742="","",Vertragsdaten!K742)</f>
        <v/>
      </c>
      <c r="J741" s="15" t="str">
        <f>IF(Vertragsdaten!L742="","",Vertragsdaten!L742)</f>
        <v/>
      </c>
      <c r="K741" s="9"/>
      <c r="L741" s="15" t="str">
        <f>IF(Vertragsdaten!J742="","",Vertragsdaten!J742)</f>
        <v/>
      </c>
      <c r="M741" s="9" t="str">
        <f>IF(Vertragsdaten!I742="","",Vertragsdaten!I742)</f>
        <v/>
      </c>
      <c r="N741" s="9"/>
      <c r="O741" s="9" t="str">
        <f>IF(Vertragsdaten!W742="","",Vertragsdaten!W742)</f>
        <v/>
      </c>
      <c r="P741" s="15" t="str">
        <f>IF(Vertragsdaten!R742="","",Vertragsdaten!R742)</f>
        <v/>
      </c>
      <c r="Q741" s="15" t="str">
        <f>IF(Vertragsdaten!S742="","",Vertragsdaten!S742)</f>
        <v/>
      </c>
      <c r="R741" s="9"/>
      <c r="S741" s="15" t="str">
        <f>IF(Vertragsdaten!S742="","",Vertragsdaten!T742)</f>
        <v/>
      </c>
      <c r="T741" s="15" t="str">
        <f>IF(Vertragsdaten!T742="","",Vertragsdaten!U742)</f>
        <v/>
      </c>
      <c r="U741" s="9"/>
      <c r="V741" s="16" t="str">
        <f>IF(Vertragsdaten!$V742="","",Vertragsdaten!$V742)</f>
        <v/>
      </c>
      <c r="W741" s="9"/>
      <c r="X741" s="9"/>
      <c r="Y741" s="9"/>
      <c r="Z741" s="9"/>
      <c r="AA741" s="15" t="str">
        <f>IF(Vertragsdaten!AI742="","",Vertragsdaten!AI742)</f>
        <v/>
      </c>
      <c r="AB741" s="15" t="str">
        <f>IF(Vertragsdaten!AJ742="","",Vertragsdaten!AJ742)</f>
        <v/>
      </c>
      <c r="AC741" s="9"/>
      <c r="AD741" s="15" t="str">
        <f>IF(Vertragsdaten!AK742="","",Vertragsdaten!AK742)</f>
        <v/>
      </c>
      <c r="AE741" s="15" t="str">
        <f>IF(Vertragsdaten!AL742="","",Vertragsdaten!AL742)</f>
        <v/>
      </c>
      <c r="AF741" s="16" t="s">
        <v>2</v>
      </c>
      <c r="AG741" s="16" t="str">
        <f>IF(Vertragsdaten!G742="","",Vertragsdaten!G742)</f>
        <v/>
      </c>
      <c r="AH741" s="9" t="str">
        <f>IF(Vertragsdaten!$AW742="","",Vertragsdaten!AW742)</f>
        <v/>
      </c>
      <c r="AI741" s="9"/>
      <c r="AJ741" s="9"/>
      <c r="AK741" s="9"/>
      <c r="AL741" s="15" t="str">
        <f>IF(Vertragsdaten!AM742="","",Vertragsdaten!AM742)</f>
        <v/>
      </c>
      <c r="AM741" s="15" t="str">
        <f>IF(Vertragsdaten!AN742="","",Vertragsdaten!AN742)</f>
        <v/>
      </c>
      <c r="AN741" s="9"/>
      <c r="AO741" s="9"/>
      <c r="AP741" s="22" t="str">
        <f>IF(Vertragsdaten!AQ742="","",ROUND(Vertragsdaten!AQ742,0))</f>
        <v/>
      </c>
      <c r="AQ741" s="9"/>
      <c r="AR741" s="15" t="str">
        <f>IF(Vertragsdaten!AR742="","",Vertragsdaten!AR742)</f>
        <v/>
      </c>
      <c r="AS741" s="16" t="str">
        <f>IF(Vertragsdaten!$AW742="","",Vertragsdaten!$AW742)</f>
        <v/>
      </c>
      <c r="AT741" s="16" t="str">
        <f>IF(Vertragsdaten!AO742="","","11XSWK-H-------M")</f>
        <v/>
      </c>
      <c r="AU741" s="16" t="str">
        <f>IF(Vertragsdaten!AU742="E01 „Ein-/Auszug (Umzug)“","E01",IF(Vertragsdaten!AU742="E02 „Einzug/Neuanlage“","E02",IF(Vertragsdaten!AU742="E03 „Lieferantenwechsel“","E03","ZD2")))</f>
        <v>ZD2</v>
      </c>
      <c r="AV741" s="16" t="str">
        <f>IF(Vertragsdaten!AS742="nein","Z18","Z15")</f>
        <v>Z15</v>
      </c>
      <c r="AW741" s="16" t="str">
        <f>IF(Vertragsdaten!BC742="","",VLOOKUP(Vertragsdaten!BC742,'Dropdown-Werte'!$I$2:$J$5,2,FALSE))</f>
        <v/>
      </c>
      <c r="AX741" s="16" t="str">
        <f t="shared" si="11"/>
        <v/>
      </c>
      <c r="AY741" s="16" t="str">
        <f>IF(Vertragsdaten!BB742="","",Vertragsdaten!BB742)</f>
        <v/>
      </c>
      <c r="AZ741" s="16" t="s">
        <v>93</v>
      </c>
      <c r="BA741" s="16" t="s">
        <v>94</v>
      </c>
    </row>
    <row r="742" spans="1:53">
      <c r="A742" s="12" t="str">
        <f>IF(Vertragsdaten!AZ743="","",Vertragsdaten!AZ743)</f>
        <v/>
      </c>
      <c r="B742" s="12"/>
      <c r="C742" s="12"/>
      <c r="D742" s="12"/>
      <c r="E742" s="4" t="str">
        <f>IF(Vertragsdaten!M743="","",Vertragsdaten!M743)</f>
        <v/>
      </c>
      <c r="F742" s="19">
        <f>Vertragsdaten!H743</f>
        <v>0</v>
      </c>
      <c r="G742" s="9"/>
      <c r="H742" s="15" t="str">
        <f>IF(Vertragsdaten!J743="","",Vertragsdaten!J743)</f>
        <v/>
      </c>
      <c r="I742" s="15" t="str">
        <f>IF(Vertragsdaten!K743="","",Vertragsdaten!K743)</f>
        <v/>
      </c>
      <c r="J742" s="15" t="str">
        <f>IF(Vertragsdaten!L743="","",Vertragsdaten!L743)</f>
        <v/>
      </c>
      <c r="K742" s="9"/>
      <c r="L742" s="15" t="str">
        <f>IF(Vertragsdaten!J743="","",Vertragsdaten!J743)</f>
        <v/>
      </c>
      <c r="M742" s="9" t="str">
        <f>IF(Vertragsdaten!I743="","",Vertragsdaten!I743)</f>
        <v/>
      </c>
      <c r="N742" s="9"/>
      <c r="O742" s="9" t="str">
        <f>IF(Vertragsdaten!W743="","",Vertragsdaten!W743)</f>
        <v/>
      </c>
      <c r="P742" s="15" t="str">
        <f>IF(Vertragsdaten!R743="","",Vertragsdaten!R743)</f>
        <v/>
      </c>
      <c r="Q742" s="15" t="str">
        <f>IF(Vertragsdaten!S743="","",Vertragsdaten!S743)</f>
        <v/>
      </c>
      <c r="R742" s="9"/>
      <c r="S742" s="15" t="str">
        <f>IF(Vertragsdaten!S743="","",Vertragsdaten!T743)</f>
        <v/>
      </c>
      <c r="T742" s="15" t="str">
        <f>IF(Vertragsdaten!T743="","",Vertragsdaten!U743)</f>
        <v/>
      </c>
      <c r="U742" s="9"/>
      <c r="V742" s="16" t="str">
        <f>IF(Vertragsdaten!$V743="","",Vertragsdaten!$V743)</f>
        <v/>
      </c>
      <c r="W742" s="9"/>
      <c r="X742" s="9"/>
      <c r="Y742" s="9"/>
      <c r="Z742" s="9"/>
      <c r="AA742" s="15" t="str">
        <f>IF(Vertragsdaten!AI743="","",Vertragsdaten!AI743)</f>
        <v/>
      </c>
      <c r="AB742" s="15" t="str">
        <f>IF(Vertragsdaten!AJ743="","",Vertragsdaten!AJ743)</f>
        <v/>
      </c>
      <c r="AC742" s="9"/>
      <c r="AD742" s="15" t="str">
        <f>IF(Vertragsdaten!AK743="","",Vertragsdaten!AK743)</f>
        <v/>
      </c>
      <c r="AE742" s="15" t="str">
        <f>IF(Vertragsdaten!AL743="","",Vertragsdaten!AL743)</f>
        <v/>
      </c>
      <c r="AF742" s="16" t="s">
        <v>2</v>
      </c>
      <c r="AG742" s="16" t="str">
        <f>IF(Vertragsdaten!G743="","",Vertragsdaten!G743)</f>
        <v/>
      </c>
      <c r="AH742" s="9" t="str">
        <f>IF(Vertragsdaten!$AW743="","",Vertragsdaten!AW743)</f>
        <v/>
      </c>
      <c r="AI742" s="9"/>
      <c r="AJ742" s="9"/>
      <c r="AK742" s="9"/>
      <c r="AL742" s="15" t="str">
        <f>IF(Vertragsdaten!AM743="","",Vertragsdaten!AM743)</f>
        <v/>
      </c>
      <c r="AM742" s="15" t="str">
        <f>IF(Vertragsdaten!AN743="","",Vertragsdaten!AN743)</f>
        <v/>
      </c>
      <c r="AN742" s="9"/>
      <c r="AO742" s="9"/>
      <c r="AP742" s="22" t="str">
        <f>IF(Vertragsdaten!AQ743="","",ROUND(Vertragsdaten!AQ743,0))</f>
        <v/>
      </c>
      <c r="AQ742" s="9"/>
      <c r="AR742" s="15" t="str">
        <f>IF(Vertragsdaten!AR743="","",Vertragsdaten!AR743)</f>
        <v/>
      </c>
      <c r="AS742" s="16" t="str">
        <f>IF(Vertragsdaten!$AW743="","",Vertragsdaten!$AW743)</f>
        <v/>
      </c>
      <c r="AT742" s="16" t="str">
        <f>IF(Vertragsdaten!AO743="","","11XSWK-H-------M")</f>
        <v/>
      </c>
      <c r="AU742" s="16" t="str">
        <f>IF(Vertragsdaten!AU743="E01 „Ein-/Auszug (Umzug)“","E01",IF(Vertragsdaten!AU743="E02 „Einzug/Neuanlage“","E02",IF(Vertragsdaten!AU743="E03 „Lieferantenwechsel“","E03","ZD2")))</f>
        <v>ZD2</v>
      </c>
      <c r="AV742" s="16" t="str">
        <f>IF(Vertragsdaten!AS743="nein","Z18","Z15")</f>
        <v>Z15</v>
      </c>
      <c r="AW742" s="16" t="str">
        <f>IF(Vertragsdaten!BC743="","",VLOOKUP(Vertragsdaten!BC743,'Dropdown-Werte'!$I$2:$J$5,2,FALSE))</f>
        <v/>
      </c>
      <c r="AX742" s="16" t="str">
        <f t="shared" si="11"/>
        <v/>
      </c>
      <c r="AY742" s="16" t="str">
        <f>IF(Vertragsdaten!BB743="","",Vertragsdaten!BB743)</f>
        <v/>
      </c>
      <c r="AZ742" s="16" t="s">
        <v>93</v>
      </c>
      <c r="BA742" s="16" t="s">
        <v>94</v>
      </c>
    </row>
    <row r="743" spans="1:53">
      <c r="A743" s="12" t="str">
        <f>IF(Vertragsdaten!AZ744="","",Vertragsdaten!AZ744)</f>
        <v/>
      </c>
      <c r="B743" s="12"/>
      <c r="C743" s="12"/>
      <c r="D743" s="12"/>
      <c r="E743" s="4" t="str">
        <f>IF(Vertragsdaten!M744="","",Vertragsdaten!M744)</f>
        <v/>
      </c>
      <c r="F743" s="19">
        <f>Vertragsdaten!H744</f>
        <v>0</v>
      </c>
      <c r="G743" s="9"/>
      <c r="H743" s="15" t="str">
        <f>IF(Vertragsdaten!J744="","",Vertragsdaten!J744)</f>
        <v/>
      </c>
      <c r="I743" s="15" t="str">
        <f>IF(Vertragsdaten!K744="","",Vertragsdaten!K744)</f>
        <v/>
      </c>
      <c r="J743" s="15" t="str">
        <f>IF(Vertragsdaten!L744="","",Vertragsdaten!L744)</f>
        <v/>
      </c>
      <c r="K743" s="9"/>
      <c r="L743" s="15" t="str">
        <f>IF(Vertragsdaten!J744="","",Vertragsdaten!J744)</f>
        <v/>
      </c>
      <c r="M743" s="9" t="str">
        <f>IF(Vertragsdaten!I744="","",Vertragsdaten!I744)</f>
        <v/>
      </c>
      <c r="N743" s="9"/>
      <c r="O743" s="9" t="str">
        <f>IF(Vertragsdaten!W744="","",Vertragsdaten!W744)</f>
        <v/>
      </c>
      <c r="P743" s="15" t="str">
        <f>IF(Vertragsdaten!R744="","",Vertragsdaten!R744)</f>
        <v/>
      </c>
      <c r="Q743" s="15" t="str">
        <f>IF(Vertragsdaten!S744="","",Vertragsdaten!S744)</f>
        <v/>
      </c>
      <c r="R743" s="9"/>
      <c r="S743" s="15" t="str">
        <f>IF(Vertragsdaten!S744="","",Vertragsdaten!T744)</f>
        <v/>
      </c>
      <c r="T743" s="15" t="str">
        <f>IF(Vertragsdaten!T744="","",Vertragsdaten!U744)</f>
        <v/>
      </c>
      <c r="U743" s="9"/>
      <c r="V743" s="16" t="str">
        <f>IF(Vertragsdaten!$V744="","",Vertragsdaten!$V744)</f>
        <v/>
      </c>
      <c r="W743" s="9"/>
      <c r="X743" s="9"/>
      <c r="Y743" s="9"/>
      <c r="Z743" s="9"/>
      <c r="AA743" s="15" t="str">
        <f>IF(Vertragsdaten!AI744="","",Vertragsdaten!AI744)</f>
        <v/>
      </c>
      <c r="AB743" s="15" t="str">
        <f>IF(Vertragsdaten!AJ744="","",Vertragsdaten!AJ744)</f>
        <v/>
      </c>
      <c r="AC743" s="9"/>
      <c r="AD743" s="15" t="str">
        <f>IF(Vertragsdaten!AK744="","",Vertragsdaten!AK744)</f>
        <v/>
      </c>
      <c r="AE743" s="15" t="str">
        <f>IF(Vertragsdaten!AL744="","",Vertragsdaten!AL744)</f>
        <v/>
      </c>
      <c r="AF743" s="16" t="s">
        <v>2</v>
      </c>
      <c r="AG743" s="16" t="str">
        <f>IF(Vertragsdaten!G744="","",Vertragsdaten!G744)</f>
        <v/>
      </c>
      <c r="AH743" s="9" t="str">
        <f>IF(Vertragsdaten!$AW744="","",Vertragsdaten!AW744)</f>
        <v/>
      </c>
      <c r="AI743" s="9"/>
      <c r="AJ743" s="9"/>
      <c r="AK743" s="9"/>
      <c r="AL743" s="15" t="str">
        <f>IF(Vertragsdaten!AM744="","",Vertragsdaten!AM744)</f>
        <v/>
      </c>
      <c r="AM743" s="15" t="str">
        <f>IF(Vertragsdaten!AN744="","",Vertragsdaten!AN744)</f>
        <v/>
      </c>
      <c r="AN743" s="9"/>
      <c r="AO743" s="9"/>
      <c r="AP743" s="22" t="str">
        <f>IF(Vertragsdaten!AQ744="","",ROUND(Vertragsdaten!AQ744,0))</f>
        <v/>
      </c>
      <c r="AQ743" s="9"/>
      <c r="AR743" s="15" t="str">
        <f>IF(Vertragsdaten!AR744="","",Vertragsdaten!AR744)</f>
        <v/>
      </c>
      <c r="AS743" s="16" t="str">
        <f>IF(Vertragsdaten!$AW744="","",Vertragsdaten!$AW744)</f>
        <v/>
      </c>
      <c r="AT743" s="16" t="str">
        <f>IF(Vertragsdaten!AO744="","","11XSWK-H-------M")</f>
        <v/>
      </c>
      <c r="AU743" s="16" t="str">
        <f>IF(Vertragsdaten!AU744="E01 „Ein-/Auszug (Umzug)“","E01",IF(Vertragsdaten!AU744="E02 „Einzug/Neuanlage“","E02",IF(Vertragsdaten!AU744="E03 „Lieferantenwechsel“","E03","ZD2")))</f>
        <v>ZD2</v>
      </c>
      <c r="AV743" s="16" t="str">
        <f>IF(Vertragsdaten!AS744="nein","Z18","Z15")</f>
        <v>Z15</v>
      </c>
      <c r="AW743" s="16" t="str">
        <f>IF(Vertragsdaten!BC744="","",VLOOKUP(Vertragsdaten!BC744,'Dropdown-Werte'!$I$2:$J$5,2,FALSE))</f>
        <v/>
      </c>
      <c r="AX743" s="16" t="str">
        <f t="shared" si="11"/>
        <v/>
      </c>
      <c r="AY743" s="16" t="str">
        <f>IF(Vertragsdaten!BB744="","",Vertragsdaten!BB744)</f>
        <v/>
      </c>
      <c r="AZ743" s="16" t="s">
        <v>93</v>
      </c>
      <c r="BA743" s="16" t="s">
        <v>94</v>
      </c>
    </row>
    <row r="744" spans="1:53">
      <c r="A744" s="12" t="str">
        <f>IF(Vertragsdaten!AZ745="","",Vertragsdaten!AZ745)</f>
        <v/>
      </c>
      <c r="B744" s="12"/>
      <c r="C744" s="12"/>
      <c r="D744" s="12"/>
      <c r="E744" s="4" t="str">
        <f>IF(Vertragsdaten!M745="","",Vertragsdaten!M745)</f>
        <v/>
      </c>
      <c r="F744" s="19">
        <f>Vertragsdaten!H745</f>
        <v>0</v>
      </c>
      <c r="G744" s="9"/>
      <c r="H744" s="15" t="str">
        <f>IF(Vertragsdaten!J745="","",Vertragsdaten!J745)</f>
        <v/>
      </c>
      <c r="I744" s="15" t="str">
        <f>IF(Vertragsdaten!K745="","",Vertragsdaten!K745)</f>
        <v/>
      </c>
      <c r="J744" s="15" t="str">
        <f>IF(Vertragsdaten!L745="","",Vertragsdaten!L745)</f>
        <v/>
      </c>
      <c r="K744" s="9"/>
      <c r="L744" s="15" t="str">
        <f>IF(Vertragsdaten!J745="","",Vertragsdaten!J745)</f>
        <v/>
      </c>
      <c r="M744" s="9" t="str">
        <f>IF(Vertragsdaten!I745="","",Vertragsdaten!I745)</f>
        <v/>
      </c>
      <c r="N744" s="9"/>
      <c r="O744" s="9" t="str">
        <f>IF(Vertragsdaten!W745="","",Vertragsdaten!W745)</f>
        <v/>
      </c>
      <c r="P744" s="15" t="str">
        <f>IF(Vertragsdaten!R745="","",Vertragsdaten!R745)</f>
        <v/>
      </c>
      <c r="Q744" s="15" t="str">
        <f>IF(Vertragsdaten!S745="","",Vertragsdaten!S745)</f>
        <v/>
      </c>
      <c r="R744" s="9"/>
      <c r="S744" s="15" t="str">
        <f>IF(Vertragsdaten!S745="","",Vertragsdaten!T745)</f>
        <v/>
      </c>
      <c r="T744" s="15" t="str">
        <f>IF(Vertragsdaten!T745="","",Vertragsdaten!U745)</f>
        <v/>
      </c>
      <c r="U744" s="9"/>
      <c r="V744" s="16" t="str">
        <f>IF(Vertragsdaten!$V745="","",Vertragsdaten!$V745)</f>
        <v/>
      </c>
      <c r="W744" s="9"/>
      <c r="X744" s="9"/>
      <c r="Y744" s="9"/>
      <c r="Z744" s="9"/>
      <c r="AA744" s="15" t="str">
        <f>IF(Vertragsdaten!AI745="","",Vertragsdaten!AI745)</f>
        <v/>
      </c>
      <c r="AB744" s="15" t="str">
        <f>IF(Vertragsdaten!AJ745="","",Vertragsdaten!AJ745)</f>
        <v/>
      </c>
      <c r="AC744" s="9"/>
      <c r="AD744" s="15" t="str">
        <f>IF(Vertragsdaten!AK745="","",Vertragsdaten!AK745)</f>
        <v/>
      </c>
      <c r="AE744" s="15" t="str">
        <f>IF(Vertragsdaten!AL745="","",Vertragsdaten!AL745)</f>
        <v/>
      </c>
      <c r="AF744" s="16" t="s">
        <v>2</v>
      </c>
      <c r="AG744" s="16" t="str">
        <f>IF(Vertragsdaten!G745="","",Vertragsdaten!G745)</f>
        <v/>
      </c>
      <c r="AH744" s="9" t="str">
        <f>IF(Vertragsdaten!$AW745="","",Vertragsdaten!AW745)</f>
        <v/>
      </c>
      <c r="AI744" s="9"/>
      <c r="AJ744" s="9"/>
      <c r="AK744" s="9"/>
      <c r="AL744" s="15" t="str">
        <f>IF(Vertragsdaten!AM745="","",Vertragsdaten!AM745)</f>
        <v/>
      </c>
      <c r="AM744" s="15" t="str">
        <f>IF(Vertragsdaten!AN745="","",Vertragsdaten!AN745)</f>
        <v/>
      </c>
      <c r="AN744" s="9"/>
      <c r="AO744" s="9"/>
      <c r="AP744" s="22" t="str">
        <f>IF(Vertragsdaten!AQ745="","",ROUND(Vertragsdaten!AQ745,0))</f>
        <v/>
      </c>
      <c r="AQ744" s="9"/>
      <c r="AR744" s="15" t="str">
        <f>IF(Vertragsdaten!AR745="","",Vertragsdaten!AR745)</f>
        <v/>
      </c>
      <c r="AS744" s="16" t="str">
        <f>IF(Vertragsdaten!$AW745="","",Vertragsdaten!$AW745)</f>
        <v/>
      </c>
      <c r="AT744" s="16" t="str">
        <f>IF(Vertragsdaten!AO745="","","11XSWK-H-------M")</f>
        <v/>
      </c>
      <c r="AU744" s="16" t="str">
        <f>IF(Vertragsdaten!AU745="E01 „Ein-/Auszug (Umzug)“","E01",IF(Vertragsdaten!AU745="E02 „Einzug/Neuanlage“","E02",IF(Vertragsdaten!AU745="E03 „Lieferantenwechsel“","E03","ZD2")))</f>
        <v>ZD2</v>
      </c>
      <c r="AV744" s="16" t="str">
        <f>IF(Vertragsdaten!AS745="nein","Z18","Z15")</f>
        <v>Z15</v>
      </c>
      <c r="AW744" s="16" t="str">
        <f>IF(Vertragsdaten!BC745="","",VLOOKUP(Vertragsdaten!BC745,'Dropdown-Werte'!$I$2:$J$5,2,FALSE))</f>
        <v/>
      </c>
      <c r="AX744" s="16" t="str">
        <f t="shared" si="11"/>
        <v/>
      </c>
      <c r="AY744" s="16" t="str">
        <f>IF(Vertragsdaten!BB745="","",Vertragsdaten!BB745)</f>
        <v/>
      </c>
      <c r="AZ744" s="16" t="s">
        <v>93</v>
      </c>
      <c r="BA744" s="16" t="s">
        <v>94</v>
      </c>
    </row>
    <row r="745" spans="1:53">
      <c r="A745" s="12" t="str">
        <f>IF(Vertragsdaten!AZ746="","",Vertragsdaten!AZ746)</f>
        <v/>
      </c>
      <c r="B745" s="12"/>
      <c r="C745" s="12"/>
      <c r="D745" s="12"/>
      <c r="E745" s="4" t="str">
        <f>IF(Vertragsdaten!M746="","",Vertragsdaten!M746)</f>
        <v/>
      </c>
      <c r="F745" s="19">
        <f>Vertragsdaten!H746</f>
        <v>0</v>
      </c>
      <c r="G745" s="9"/>
      <c r="H745" s="15" t="str">
        <f>IF(Vertragsdaten!J746="","",Vertragsdaten!J746)</f>
        <v/>
      </c>
      <c r="I745" s="15" t="str">
        <f>IF(Vertragsdaten!K746="","",Vertragsdaten!K746)</f>
        <v/>
      </c>
      <c r="J745" s="15" t="str">
        <f>IF(Vertragsdaten!L746="","",Vertragsdaten!L746)</f>
        <v/>
      </c>
      <c r="K745" s="9"/>
      <c r="L745" s="15" t="str">
        <f>IF(Vertragsdaten!J746="","",Vertragsdaten!J746)</f>
        <v/>
      </c>
      <c r="M745" s="9" t="str">
        <f>IF(Vertragsdaten!I746="","",Vertragsdaten!I746)</f>
        <v/>
      </c>
      <c r="N745" s="9"/>
      <c r="O745" s="9" t="str">
        <f>IF(Vertragsdaten!W746="","",Vertragsdaten!W746)</f>
        <v/>
      </c>
      <c r="P745" s="15" t="str">
        <f>IF(Vertragsdaten!R746="","",Vertragsdaten!R746)</f>
        <v/>
      </c>
      <c r="Q745" s="15" t="str">
        <f>IF(Vertragsdaten!S746="","",Vertragsdaten!S746)</f>
        <v/>
      </c>
      <c r="R745" s="9"/>
      <c r="S745" s="15" t="str">
        <f>IF(Vertragsdaten!S746="","",Vertragsdaten!T746)</f>
        <v/>
      </c>
      <c r="T745" s="15" t="str">
        <f>IF(Vertragsdaten!T746="","",Vertragsdaten!U746)</f>
        <v/>
      </c>
      <c r="U745" s="9"/>
      <c r="V745" s="16" t="str">
        <f>IF(Vertragsdaten!$V746="","",Vertragsdaten!$V746)</f>
        <v/>
      </c>
      <c r="W745" s="9"/>
      <c r="X745" s="9"/>
      <c r="Y745" s="9"/>
      <c r="Z745" s="9"/>
      <c r="AA745" s="15" t="str">
        <f>IF(Vertragsdaten!AI746="","",Vertragsdaten!AI746)</f>
        <v/>
      </c>
      <c r="AB745" s="15" t="str">
        <f>IF(Vertragsdaten!AJ746="","",Vertragsdaten!AJ746)</f>
        <v/>
      </c>
      <c r="AC745" s="9"/>
      <c r="AD745" s="15" t="str">
        <f>IF(Vertragsdaten!AK746="","",Vertragsdaten!AK746)</f>
        <v/>
      </c>
      <c r="AE745" s="15" t="str">
        <f>IF(Vertragsdaten!AL746="","",Vertragsdaten!AL746)</f>
        <v/>
      </c>
      <c r="AF745" s="16" t="s">
        <v>2</v>
      </c>
      <c r="AG745" s="16" t="str">
        <f>IF(Vertragsdaten!G746="","",Vertragsdaten!G746)</f>
        <v/>
      </c>
      <c r="AH745" s="9" t="str">
        <f>IF(Vertragsdaten!$AW746="","",Vertragsdaten!AW746)</f>
        <v/>
      </c>
      <c r="AI745" s="9"/>
      <c r="AJ745" s="9"/>
      <c r="AK745" s="9"/>
      <c r="AL745" s="15" t="str">
        <f>IF(Vertragsdaten!AM746="","",Vertragsdaten!AM746)</f>
        <v/>
      </c>
      <c r="AM745" s="15" t="str">
        <f>IF(Vertragsdaten!AN746="","",Vertragsdaten!AN746)</f>
        <v/>
      </c>
      <c r="AN745" s="9"/>
      <c r="AO745" s="9"/>
      <c r="AP745" s="22" t="str">
        <f>IF(Vertragsdaten!AQ746="","",ROUND(Vertragsdaten!AQ746,0))</f>
        <v/>
      </c>
      <c r="AQ745" s="9"/>
      <c r="AR745" s="15" t="str">
        <f>IF(Vertragsdaten!AR746="","",Vertragsdaten!AR746)</f>
        <v/>
      </c>
      <c r="AS745" s="16" t="str">
        <f>IF(Vertragsdaten!$AW746="","",Vertragsdaten!$AW746)</f>
        <v/>
      </c>
      <c r="AT745" s="16" t="str">
        <f>IF(Vertragsdaten!AO746="","","11XSWK-H-------M")</f>
        <v/>
      </c>
      <c r="AU745" s="16" t="str">
        <f>IF(Vertragsdaten!AU746="E01 „Ein-/Auszug (Umzug)“","E01",IF(Vertragsdaten!AU746="E02 „Einzug/Neuanlage“","E02",IF(Vertragsdaten!AU746="E03 „Lieferantenwechsel“","E03","ZD2")))</f>
        <v>ZD2</v>
      </c>
      <c r="AV745" s="16" t="str">
        <f>IF(Vertragsdaten!AS746="nein","Z18","Z15")</f>
        <v>Z15</v>
      </c>
      <c r="AW745" s="16" t="str">
        <f>IF(Vertragsdaten!BC746="","",VLOOKUP(Vertragsdaten!BC746,'Dropdown-Werte'!$I$2:$J$5,2,FALSE))</f>
        <v/>
      </c>
      <c r="AX745" s="16" t="str">
        <f t="shared" si="11"/>
        <v/>
      </c>
      <c r="AY745" s="16" t="str">
        <f>IF(Vertragsdaten!BB746="","",Vertragsdaten!BB746)</f>
        <v/>
      </c>
      <c r="AZ745" s="16" t="s">
        <v>93</v>
      </c>
      <c r="BA745" s="16" t="s">
        <v>94</v>
      </c>
    </row>
    <row r="746" spans="1:53">
      <c r="A746" s="12" t="str">
        <f>IF(Vertragsdaten!AZ747="","",Vertragsdaten!AZ747)</f>
        <v/>
      </c>
      <c r="B746" s="12"/>
      <c r="C746" s="12"/>
      <c r="D746" s="12"/>
      <c r="E746" s="4" t="str">
        <f>IF(Vertragsdaten!M747="","",Vertragsdaten!M747)</f>
        <v/>
      </c>
      <c r="F746" s="19">
        <f>Vertragsdaten!H747</f>
        <v>0</v>
      </c>
      <c r="G746" s="9"/>
      <c r="H746" s="15" t="str">
        <f>IF(Vertragsdaten!J747="","",Vertragsdaten!J747)</f>
        <v/>
      </c>
      <c r="I746" s="15" t="str">
        <f>IF(Vertragsdaten!K747="","",Vertragsdaten!K747)</f>
        <v/>
      </c>
      <c r="J746" s="15" t="str">
        <f>IF(Vertragsdaten!L747="","",Vertragsdaten!L747)</f>
        <v/>
      </c>
      <c r="K746" s="9"/>
      <c r="L746" s="15" t="str">
        <f>IF(Vertragsdaten!J747="","",Vertragsdaten!J747)</f>
        <v/>
      </c>
      <c r="M746" s="9" t="str">
        <f>IF(Vertragsdaten!I747="","",Vertragsdaten!I747)</f>
        <v/>
      </c>
      <c r="N746" s="9"/>
      <c r="O746" s="9" t="str">
        <f>IF(Vertragsdaten!W747="","",Vertragsdaten!W747)</f>
        <v/>
      </c>
      <c r="P746" s="15" t="str">
        <f>IF(Vertragsdaten!R747="","",Vertragsdaten!R747)</f>
        <v/>
      </c>
      <c r="Q746" s="15" t="str">
        <f>IF(Vertragsdaten!S747="","",Vertragsdaten!S747)</f>
        <v/>
      </c>
      <c r="R746" s="9"/>
      <c r="S746" s="15" t="str">
        <f>IF(Vertragsdaten!S747="","",Vertragsdaten!T747)</f>
        <v/>
      </c>
      <c r="T746" s="15" t="str">
        <f>IF(Vertragsdaten!T747="","",Vertragsdaten!U747)</f>
        <v/>
      </c>
      <c r="U746" s="9"/>
      <c r="V746" s="16" t="str">
        <f>IF(Vertragsdaten!$V747="","",Vertragsdaten!$V747)</f>
        <v/>
      </c>
      <c r="W746" s="9"/>
      <c r="X746" s="9"/>
      <c r="Y746" s="9"/>
      <c r="Z746" s="9"/>
      <c r="AA746" s="15" t="str">
        <f>IF(Vertragsdaten!AI747="","",Vertragsdaten!AI747)</f>
        <v/>
      </c>
      <c r="AB746" s="15" t="str">
        <f>IF(Vertragsdaten!AJ747="","",Vertragsdaten!AJ747)</f>
        <v/>
      </c>
      <c r="AC746" s="9"/>
      <c r="AD746" s="15" t="str">
        <f>IF(Vertragsdaten!AK747="","",Vertragsdaten!AK747)</f>
        <v/>
      </c>
      <c r="AE746" s="15" t="str">
        <f>IF(Vertragsdaten!AL747="","",Vertragsdaten!AL747)</f>
        <v/>
      </c>
      <c r="AF746" s="16" t="s">
        <v>2</v>
      </c>
      <c r="AG746" s="16" t="str">
        <f>IF(Vertragsdaten!G747="","",Vertragsdaten!G747)</f>
        <v/>
      </c>
      <c r="AH746" s="9" t="str">
        <f>IF(Vertragsdaten!$AW747="","",Vertragsdaten!AW747)</f>
        <v/>
      </c>
      <c r="AI746" s="9"/>
      <c r="AJ746" s="9"/>
      <c r="AK746" s="9"/>
      <c r="AL746" s="15" t="str">
        <f>IF(Vertragsdaten!AM747="","",Vertragsdaten!AM747)</f>
        <v/>
      </c>
      <c r="AM746" s="15" t="str">
        <f>IF(Vertragsdaten!AN747="","",Vertragsdaten!AN747)</f>
        <v/>
      </c>
      <c r="AN746" s="9"/>
      <c r="AO746" s="9"/>
      <c r="AP746" s="22" t="str">
        <f>IF(Vertragsdaten!AQ747="","",ROUND(Vertragsdaten!AQ747,0))</f>
        <v/>
      </c>
      <c r="AQ746" s="9"/>
      <c r="AR746" s="15" t="str">
        <f>IF(Vertragsdaten!AR747="","",Vertragsdaten!AR747)</f>
        <v/>
      </c>
      <c r="AS746" s="16" t="str">
        <f>IF(Vertragsdaten!$AW747="","",Vertragsdaten!$AW747)</f>
        <v/>
      </c>
      <c r="AT746" s="16" t="str">
        <f>IF(Vertragsdaten!AO747="","","11XSWK-H-------M")</f>
        <v/>
      </c>
      <c r="AU746" s="16" t="str">
        <f>IF(Vertragsdaten!AU747="E01 „Ein-/Auszug (Umzug)“","E01",IF(Vertragsdaten!AU747="E02 „Einzug/Neuanlage“","E02",IF(Vertragsdaten!AU747="E03 „Lieferantenwechsel“","E03","ZD2")))</f>
        <v>ZD2</v>
      </c>
      <c r="AV746" s="16" t="str">
        <f>IF(Vertragsdaten!AS747="nein","Z18","Z15")</f>
        <v>Z15</v>
      </c>
      <c r="AW746" s="16" t="str">
        <f>IF(Vertragsdaten!BC747="","",VLOOKUP(Vertragsdaten!BC747,'Dropdown-Werte'!$I$2:$J$5,2,FALSE))</f>
        <v/>
      </c>
      <c r="AX746" s="16" t="str">
        <f t="shared" si="11"/>
        <v/>
      </c>
      <c r="AY746" s="16" t="str">
        <f>IF(Vertragsdaten!BB747="","",Vertragsdaten!BB747)</f>
        <v/>
      </c>
      <c r="AZ746" s="16" t="s">
        <v>93</v>
      </c>
      <c r="BA746" s="16" t="s">
        <v>94</v>
      </c>
    </row>
    <row r="747" spans="1:53">
      <c r="A747" s="12" t="str">
        <f>IF(Vertragsdaten!AZ748="","",Vertragsdaten!AZ748)</f>
        <v/>
      </c>
      <c r="B747" s="12"/>
      <c r="C747" s="12"/>
      <c r="D747" s="12"/>
      <c r="E747" s="4" t="str">
        <f>IF(Vertragsdaten!M748="","",Vertragsdaten!M748)</f>
        <v/>
      </c>
      <c r="F747" s="19">
        <f>Vertragsdaten!H748</f>
        <v>0</v>
      </c>
      <c r="G747" s="9"/>
      <c r="H747" s="15" t="str">
        <f>IF(Vertragsdaten!J748="","",Vertragsdaten!J748)</f>
        <v/>
      </c>
      <c r="I747" s="15" t="str">
        <f>IF(Vertragsdaten!K748="","",Vertragsdaten!K748)</f>
        <v/>
      </c>
      <c r="J747" s="15" t="str">
        <f>IF(Vertragsdaten!L748="","",Vertragsdaten!L748)</f>
        <v/>
      </c>
      <c r="K747" s="9"/>
      <c r="L747" s="15" t="str">
        <f>IF(Vertragsdaten!J748="","",Vertragsdaten!J748)</f>
        <v/>
      </c>
      <c r="M747" s="9" t="str">
        <f>IF(Vertragsdaten!I748="","",Vertragsdaten!I748)</f>
        <v/>
      </c>
      <c r="N747" s="9"/>
      <c r="O747" s="9" t="str">
        <f>IF(Vertragsdaten!W748="","",Vertragsdaten!W748)</f>
        <v/>
      </c>
      <c r="P747" s="15" t="str">
        <f>IF(Vertragsdaten!R748="","",Vertragsdaten!R748)</f>
        <v/>
      </c>
      <c r="Q747" s="15" t="str">
        <f>IF(Vertragsdaten!S748="","",Vertragsdaten!S748)</f>
        <v/>
      </c>
      <c r="R747" s="9"/>
      <c r="S747" s="15" t="str">
        <f>IF(Vertragsdaten!S748="","",Vertragsdaten!T748)</f>
        <v/>
      </c>
      <c r="T747" s="15" t="str">
        <f>IF(Vertragsdaten!T748="","",Vertragsdaten!U748)</f>
        <v/>
      </c>
      <c r="U747" s="9"/>
      <c r="V747" s="16" t="str">
        <f>IF(Vertragsdaten!$V748="","",Vertragsdaten!$V748)</f>
        <v/>
      </c>
      <c r="W747" s="9"/>
      <c r="X747" s="9"/>
      <c r="Y747" s="9"/>
      <c r="Z747" s="9"/>
      <c r="AA747" s="15" t="str">
        <f>IF(Vertragsdaten!AI748="","",Vertragsdaten!AI748)</f>
        <v/>
      </c>
      <c r="AB747" s="15" t="str">
        <f>IF(Vertragsdaten!AJ748="","",Vertragsdaten!AJ748)</f>
        <v/>
      </c>
      <c r="AC747" s="9"/>
      <c r="AD747" s="15" t="str">
        <f>IF(Vertragsdaten!AK748="","",Vertragsdaten!AK748)</f>
        <v/>
      </c>
      <c r="AE747" s="15" t="str">
        <f>IF(Vertragsdaten!AL748="","",Vertragsdaten!AL748)</f>
        <v/>
      </c>
      <c r="AF747" s="16" t="s">
        <v>2</v>
      </c>
      <c r="AG747" s="16" t="str">
        <f>IF(Vertragsdaten!G748="","",Vertragsdaten!G748)</f>
        <v/>
      </c>
      <c r="AH747" s="9" t="str">
        <f>IF(Vertragsdaten!$AW748="","",Vertragsdaten!AW748)</f>
        <v/>
      </c>
      <c r="AI747" s="9"/>
      <c r="AJ747" s="9"/>
      <c r="AK747" s="9"/>
      <c r="AL747" s="15" t="str">
        <f>IF(Vertragsdaten!AM748="","",Vertragsdaten!AM748)</f>
        <v/>
      </c>
      <c r="AM747" s="15" t="str">
        <f>IF(Vertragsdaten!AN748="","",Vertragsdaten!AN748)</f>
        <v/>
      </c>
      <c r="AN747" s="9"/>
      <c r="AO747" s="9"/>
      <c r="AP747" s="22" t="str">
        <f>IF(Vertragsdaten!AQ748="","",ROUND(Vertragsdaten!AQ748,0))</f>
        <v/>
      </c>
      <c r="AQ747" s="9"/>
      <c r="AR747" s="15" t="str">
        <f>IF(Vertragsdaten!AR748="","",Vertragsdaten!AR748)</f>
        <v/>
      </c>
      <c r="AS747" s="16" t="str">
        <f>IF(Vertragsdaten!$AW748="","",Vertragsdaten!$AW748)</f>
        <v/>
      </c>
      <c r="AT747" s="16" t="str">
        <f>IF(Vertragsdaten!AO748="","","11XSWK-H-------M")</f>
        <v/>
      </c>
      <c r="AU747" s="16" t="str">
        <f>IF(Vertragsdaten!AU748="E01 „Ein-/Auszug (Umzug)“","E01",IF(Vertragsdaten!AU748="E02 „Einzug/Neuanlage“","E02",IF(Vertragsdaten!AU748="E03 „Lieferantenwechsel“","E03","ZD2")))</f>
        <v>ZD2</v>
      </c>
      <c r="AV747" s="16" t="str">
        <f>IF(Vertragsdaten!AS748="nein","Z18","Z15")</f>
        <v>Z15</v>
      </c>
      <c r="AW747" s="16" t="str">
        <f>IF(Vertragsdaten!BC748="","",VLOOKUP(Vertragsdaten!BC748,'Dropdown-Werte'!$I$2:$J$5,2,FALSE))</f>
        <v/>
      </c>
      <c r="AX747" s="16" t="str">
        <f t="shared" si="11"/>
        <v/>
      </c>
      <c r="AY747" s="16" t="str">
        <f>IF(Vertragsdaten!BB748="","",Vertragsdaten!BB748)</f>
        <v/>
      </c>
      <c r="AZ747" s="16" t="s">
        <v>93</v>
      </c>
      <c r="BA747" s="16" t="s">
        <v>94</v>
      </c>
    </row>
    <row r="748" spans="1:53">
      <c r="A748" s="12" t="str">
        <f>IF(Vertragsdaten!AZ749="","",Vertragsdaten!AZ749)</f>
        <v/>
      </c>
      <c r="B748" s="12"/>
      <c r="C748" s="12"/>
      <c r="D748" s="12"/>
      <c r="E748" s="4" t="str">
        <f>IF(Vertragsdaten!M749="","",Vertragsdaten!M749)</f>
        <v/>
      </c>
      <c r="F748" s="19">
        <f>Vertragsdaten!H749</f>
        <v>0</v>
      </c>
      <c r="G748" s="9"/>
      <c r="H748" s="15" t="str">
        <f>IF(Vertragsdaten!J749="","",Vertragsdaten!J749)</f>
        <v/>
      </c>
      <c r="I748" s="15" t="str">
        <f>IF(Vertragsdaten!K749="","",Vertragsdaten!K749)</f>
        <v/>
      </c>
      <c r="J748" s="15" t="str">
        <f>IF(Vertragsdaten!L749="","",Vertragsdaten!L749)</f>
        <v/>
      </c>
      <c r="K748" s="9"/>
      <c r="L748" s="15" t="str">
        <f>IF(Vertragsdaten!J749="","",Vertragsdaten!J749)</f>
        <v/>
      </c>
      <c r="M748" s="9" t="str">
        <f>IF(Vertragsdaten!I749="","",Vertragsdaten!I749)</f>
        <v/>
      </c>
      <c r="N748" s="9"/>
      <c r="O748" s="9" t="str">
        <f>IF(Vertragsdaten!W749="","",Vertragsdaten!W749)</f>
        <v/>
      </c>
      <c r="P748" s="15" t="str">
        <f>IF(Vertragsdaten!R749="","",Vertragsdaten!R749)</f>
        <v/>
      </c>
      <c r="Q748" s="15" t="str">
        <f>IF(Vertragsdaten!S749="","",Vertragsdaten!S749)</f>
        <v/>
      </c>
      <c r="R748" s="9"/>
      <c r="S748" s="15" t="str">
        <f>IF(Vertragsdaten!S749="","",Vertragsdaten!T749)</f>
        <v/>
      </c>
      <c r="T748" s="15" t="str">
        <f>IF(Vertragsdaten!T749="","",Vertragsdaten!U749)</f>
        <v/>
      </c>
      <c r="U748" s="9"/>
      <c r="V748" s="16" t="str">
        <f>IF(Vertragsdaten!$V749="","",Vertragsdaten!$V749)</f>
        <v/>
      </c>
      <c r="W748" s="9"/>
      <c r="X748" s="9"/>
      <c r="Y748" s="9"/>
      <c r="Z748" s="9"/>
      <c r="AA748" s="15" t="str">
        <f>IF(Vertragsdaten!AI749="","",Vertragsdaten!AI749)</f>
        <v/>
      </c>
      <c r="AB748" s="15" t="str">
        <f>IF(Vertragsdaten!AJ749="","",Vertragsdaten!AJ749)</f>
        <v/>
      </c>
      <c r="AC748" s="9"/>
      <c r="AD748" s="15" t="str">
        <f>IF(Vertragsdaten!AK749="","",Vertragsdaten!AK749)</f>
        <v/>
      </c>
      <c r="AE748" s="15" t="str">
        <f>IF(Vertragsdaten!AL749="","",Vertragsdaten!AL749)</f>
        <v/>
      </c>
      <c r="AF748" s="16" t="s">
        <v>2</v>
      </c>
      <c r="AG748" s="16" t="str">
        <f>IF(Vertragsdaten!G749="","",Vertragsdaten!G749)</f>
        <v/>
      </c>
      <c r="AH748" s="9" t="str">
        <f>IF(Vertragsdaten!$AW749="","",Vertragsdaten!AW749)</f>
        <v/>
      </c>
      <c r="AI748" s="9"/>
      <c r="AJ748" s="9"/>
      <c r="AK748" s="9"/>
      <c r="AL748" s="15" t="str">
        <f>IF(Vertragsdaten!AM749="","",Vertragsdaten!AM749)</f>
        <v/>
      </c>
      <c r="AM748" s="15" t="str">
        <f>IF(Vertragsdaten!AN749="","",Vertragsdaten!AN749)</f>
        <v/>
      </c>
      <c r="AN748" s="9"/>
      <c r="AO748" s="9"/>
      <c r="AP748" s="22" t="str">
        <f>IF(Vertragsdaten!AQ749="","",ROUND(Vertragsdaten!AQ749,0))</f>
        <v/>
      </c>
      <c r="AQ748" s="9"/>
      <c r="AR748" s="15" t="str">
        <f>IF(Vertragsdaten!AR749="","",Vertragsdaten!AR749)</f>
        <v/>
      </c>
      <c r="AS748" s="16" t="str">
        <f>IF(Vertragsdaten!$AW749="","",Vertragsdaten!$AW749)</f>
        <v/>
      </c>
      <c r="AT748" s="16" t="str">
        <f>IF(Vertragsdaten!AO749="","","11XSWK-H-------M")</f>
        <v/>
      </c>
      <c r="AU748" s="16" t="str">
        <f>IF(Vertragsdaten!AU749="E01 „Ein-/Auszug (Umzug)“","E01",IF(Vertragsdaten!AU749="E02 „Einzug/Neuanlage“","E02",IF(Vertragsdaten!AU749="E03 „Lieferantenwechsel“","E03","ZD2")))</f>
        <v>ZD2</v>
      </c>
      <c r="AV748" s="16" t="str">
        <f>IF(Vertragsdaten!AS749="nein","Z18","Z15")</f>
        <v>Z15</v>
      </c>
      <c r="AW748" s="16" t="str">
        <f>IF(Vertragsdaten!BC749="","",VLOOKUP(Vertragsdaten!BC749,'Dropdown-Werte'!$I$2:$J$5,2,FALSE))</f>
        <v/>
      </c>
      <c r="AX748" s="16" t="str">
        <f t="shared" si="11"/>
        <v/>
      </c>
      <c r="AY748" s="16" t="str">
        <f>IF(Vertragsdaten!BB749="","",Vertragsdaten!BB749)</f>
        <v/>
      </c>
      <c r="AZ748" s="16" t="s">
        <v>93</v>
      </c>
      <c r="BA748" s="16" t="s">
        <v>94</v>
      </c>
    </row>
    <row r="749" spans="1:53">
      <c r="A749" s="12" t="str">
        <f>IF(Vertragsdaten!AZ750="","",Vertragsdaten!AZ750)</f>
        <v/>
      </c>
      <c r="B749" s="12"/>
      <c r="C749" s="12"/>
      <c r="D749" s="12"/>
      <c r="E749" s="4" t="str">
        <f>IF(Vertragsdaten!M750="","",Vertragsdaten!M750)</f>
        <v/>
      </c>
      <c r="F749" s="19">
        <f>Vertragsdaten!H750</f>
        <v>0</v>
      </c>
      <c r="G749" s="9"/>
      <c r="H749" s="15" t="str">
        <f>IF(Vertragsdaten!J750="","",Vertragsdaten!J750)</f>
        <v/>
      </c>
      <c r="I749" s="15" t="str">
        <f>IF(Vertragsdaten!K750="","",Vertragsdaten!K750)</f>
        <v/>
      </c>
      <c r="J749" s="15" t="str">
        <f>IF(Vertragsdaten!L750="","",Vertragsdaten!L750)</f>
        <v/>
      </c>
      <c r="K749" s="9"/>
      <c r="L749" s="15" t="str">
        <f>IF(Vertragsdaten!J750="","",Vertragsdaten!J750)</f>
        <v/>
      </c>
      <c r="M749" s="9" t="str">
        <f>IF(Vertragsdaten!I750="","",Vertragsdaten!I750)</f>
        <v/>
      </c>
      <c r="N749" s="9"/>
      <c r="O749" s="9" t="str">
        <f>IF(Vertragsdaten!W750="","",Vertragsdaten!W750)</f>
        <v/>
      </c>
      <c r="P749" s="15" t="str">
        <f>IF(Vertragsdaten!R750="","",Vertragsdaten!R750)</f>
        <v/>
      </c>
      <c r="Q749" s="15" t="str">
        <f>IF(Vertragsdaten!S750="","",Vertragsdaten!S750)</f>
        <v/>
      </c>
      <c r="R749" s="9"/>
      <c r="S749" s="15" t="str">
        <f>IF(Vertragsdaten!S750="","",Vertragsdaten!T750)</f>
        <v/>
      </c>
      <c r="T749" s="15" t="str">
        <f>IF(Vertragsdaten!T750="","",Vertragsdaten!U750)</f>
        <v/>
      </c>
      <c r="U749" s="9"/>
      <c r="V749" s="16" t="str">
        <f>IF(Vertragsdaten!$V750="","",Vertragsdaten!$V750)</f>
        <v/>
      </c>
      <c r="W749" s="9"/>
      <c r="X749" s="9"/>
      <c r="Y749" s="9"/>
      <c r="Z749" s="9"/>
      <c r="AA749" s="15" t="str">
        <f>IF(Vertragsdaten!AI750="","",Vertragsdaten!AI750)</f>
        <v/>
      </c>
      <c r="AB749" s="15" t="str">
        <f>IF(Vertragsdaten!AJ750="","",Vertragsdaten!AJ750)</f>
        <v/>
      </c>
      <c r="AC749" s="9"/>
      <c r="AD749" s="15" t="str">
        <f>IF(Vertragsdaten!AK750="","",Vertragsdaten!AK750)</f>
        <v/>
      </c>
      <c r="AE749" s="15" t="str">
        <f>IF(Vertragsdaten!AL750="","",Vertragsdaten!AL750)</f>
        <v/>
      </c>
      <c r="AF749" s="16" t="s">
        <v>2</v>
      </c>
      <c r="AG749" s="16" t="str">
        <f>IF(Vertragsdaten!G750="","",Vertragsdaten!G750)</f>
        <v/>
      </c>
      <c r="AH749" s="9" t="str">
        <f>IF(Vertragsdaten!$AW750="","",Vertragsdaten!AW750)</f>
        <v/>
      </c>
      <c r="AI749" s="9"/>
      <c r="AJ749" s="9"/>
      <c r="AK749" s="9"/>
      <c r="AL749" s="15" t="str">
        <f>IF(Vertragsdaten!AM750="","",Vertragsdaten!AM750)</f>
        <v/>
      </c>
      <c r="AM749" s="15" t="str">
        <f>IF(Vertragsdaten!AN750="","",Vertragsdaten!AN750)</f>
        <v/>
      </c>
      <c r="AN749" s="9"/>
      <c r="AO749" s="9"/>
      <c r="AP749" s="22" t="str">
        <f>IF(Vertragsdaten!AQ750="","",ROUND(Vertragsdaten!AQ750,0))</f>
        <v/>
      </c>
      <c r="AQ749" s="9"/>
      <c r="AR749" s="15" t="str">
        <f>IF(Vertragsdaten!AR750="","",Vertragsdaten!AR750)</f>
        <v/>
      </c>
      <c r="AS749" s="16" t="str">
        <f>IF(Vertragsdaten!$AW750="","",Vertragsdaten!$AW750)</f>
        <v/>
      </c>
      <c r="AT749" s="16" t="str">
        <f>IF(Vertragsdaten!AO750="","","11XSWK-H-------M")</f>
        <v/>
      </c>
      <c r="AU749" s="16" t="str">
        <f>IF(Vertragsdaten!AU750="E01 „Ein-/Auszug (Umzug)“","E01",IF(Vertragsdaten!AU750="E02 „Einzug/Neuanlage“","E02",IF(Vertragsdaten!AU750="E03 „Lieferantenwechsel“","E03","ZD2")))</f>
        <v>ZD2</v>
      </c>
      <c r="AV749" s="16" t="str">
        <f>IF(Vertragsdaten!AS750="nein","Z18","Z15")</f>
        <v>Z15</v>
      </c>
      <c r="AW749" s="16" t="str">
        <f>IF(Vertragsdaten!BC750="","",VLOOKUP(Vertragsdaten!BC750,'Dropdown-Werte'!$I$2:$J$5,2,FALSE))</f>
        <v/>
      </c>
      <c r="AX749" s="16" t="str">
        <f t="shared" si="11"/>
        <v/>
      </c>
      <c r="AY749" s="16" t="str">
        <f>IF(Vertragsdaten!BB750="","",Vertragsdaten!BB750)</f>
        <v/>
      </c>
      <c r="AZ749" s="16" t="s">
        <v>93</v>
      </c>
      <c r="BA749" s="16" t="s">
        <v>94</v>
      </c>
    </row>
    <row r="750" spans="1:53">
      <c r="A750" s="12" t="str">
        <f>IF(Vertragsdaten!AZ751="","",Vertragsdaten!AZ751)</f>
        <v/>
      </c>
      <c r="B750" s="12"/>
      <c r="C750" s="12"/>
      <c r="D750" s="12"/>
      <c r="E750" s="4" t="str">
        <f>IF(Vertragsdaten!M751="","",Vertragsdaten!M751)</f>
        <v/>
      </c>
      <c r="F750" s="19">
        <f>Vertragsdaten!H751</f>
        <v>0</v>
      </c>
      <c r="G750" s="9"/>
      <c r="H750" s="15" t="str">
        <f>IF(Vertragsdaten!J751="","",Vertragsdaten!J751)</f>
        <v/>
      </c>
      <c r="I750" s="15" t="str">
        <f>IF(Vertragsdaten!K751="","",Vertragsdaten!K751)</f>
        <v/>
      </c>
      <c r="J750" s="15" t="str">
        <f>IF(Vertragsdaten!L751="","",Vertragsdaten!L751)</f>
        <v/>
      </c>
      <c r="K750" s="9"/>
      <c r="L750" s="15" t="str">
        <f>IF(Vertragsdaten!J751="","",Vertragsdaten!J751)</f>
        <v/>
      </c>
      <c r="M750" s="9" t="str">
        <f>IF(Vertragsdaten!I751="","",Vertragsdaten!I751)</f>
        <v/>
      </c>
      <c r="N750" s="9"/>
      <c r="O750" s="9" t="str">
        <f>IF(Vertragsdaten!W751="","",Vertragsdaten!W751)</f>
        <v/>
      </c>
      <c r="P750" s="15" t="str">
        <f>IF(Vertragsdaten!R751="","",Vertragsdaten!R751)</f>
        <v/>
      </c>
      <c r="Q750" s="15" t="str">
        <f>IF(Vertragsdaten!S751="","",Vertragsdaten!S751)</f>
        <v/>
      </c>
      <c r="R750" s="9"/>
      <c r="S750" s="15" t="str">
        <f>IF(Vertragsdaten!S751="","",Vertragsdaten!T751)</f>
        <v/>
      </c>
      <c r="T750" s="15" t="str">
        <f>IF(Vertragsdaten!T751="","",Vertragsdaten!U751)</f>
        <v/>
      </c>
      <c r="U750" s="9"/>
      <c r="V750" s="16" t="str">
        <f>IF(Vertragsdaten!$V751="","",Vertragsdaten!$V751)</f>
        <v/>
      </c>
      <c r="W750" s="9"/>
      <c r="X750" s="9"/>
      <c r="Y750" s="9"/>
      <c r="Z750" s="9"/>
      <c r="AA750" s="15" t="str">
        <f>IF(Vertragsdaten!AI751="","",Vertragsdaten!AI751)</f>
        <v/>
      </c>
      <c r="AB750" s="15" t="str">
        <f>IF(Vertragsdaten!AJ751="","",Vertragsdaten!AJ751)</f>
        <v/>
      </c>
      <c r="AC750" s="9"/>
      <c r="AD750" s="15" t="str">
        <f>IF(Vertragsdaten!AK751="","",Vertragsdaten!AK751)</f>
        <v/>
      </c>
      <c r="AE750" s="15" t="str">
        <f>IF(Vertragsdaten!AL751="","",Vertragsdaten!AL751)</f>
        <v/>
      </c>
      <c r="AF750" s="16" t="s">
        <v>2</v>
      </c>
      <c r="AG750" s="16" t="str">
        <f>IF(Vertragsdaten!G751="","",Vertragsdaten!G751)</f>
        <v/>
      </c>
      <c r="AH750" s="9" t="str">
        <f>IF(Vertragsdaten!$AW751="","",Vertragsdaten!AW751)</f>
        <v/>
      </c>
      <c r="AI750" s="9"/>
      <c r="AJ750" s="9"/>
      <c r="AK750" s="9"/>
      <c r="AL750" s="15" t="str">
        <f>IF(Vertragsdaten!AM751="","",Vertragsdaten!AM751)</f>
        <v/>
      </c>
      <c r="AM750" s="15" t="str">
        <f>IF(Vertragsdaten!AN751="","",Vertragsdaten!AN751)</f>
        <v/>
      </c>
      <c r="AN750" s="9"/>
      <c r="AO750" s="9"/>
      <c r="AP750" s="22" t="str">
        <f>IF(Vertragsdaten!AQ751="","",ROUND(Vertragsdaten!AQ751,0))</f>
        <v/>
      </c>
      <c r="AQ750" s="9"/>
      <c r="AR750" s="15" t="str">
        <f>IF(Vertragsdaten!AR751="","",Vertragsdaten!AR751)</f>
        <v/>
      </c>
      <c r="AS750" s="16" t="str">
        <f>IF(Vertragsdaten!$AW751="","",Vertragsdaten!$AW751)</f>
        <v/>
      </c>
      <c r="AT750" s="16" t="str">
        <f>IF(Vertragsdaten!AO751="","","11XSWK-H-------M")</f>
        <v/>
      </c>
      <c r="AU750" s="16" t="str">
        <f>IF(Vertragsdaten!AU751="E01 „Ein-/Auszug (Umzug)“","E01",IF(Vertragsdaten!AU751="E02 „Einzug/Neuanlage“","E02",IF(Vertragsdaten!AU751="E03 „Lieferantenwechsel“","E03","ZD2")))</f>
        <v>ZD2</v>
      </c>
      <c r="AV750" s="16" t="str">
        <f>IF(Vertragsdaten!AS751="nein","Z18","Z15")</f>
        <v>Z15</v>
      </c>
      <c r="AW750" s="16" t="str">
        <f>IF(Vertragsdaten!BC751="","",VLOOKUP(Vertragsdaten!BC751,'Dropdown-Werte'!$I$2:$J$5,2,FALSE))</f>
        <v/>
      </c>
      <c r="AX750" s="16" t="str">
        <f t="shared" si="11"/>
        <v/>
      </c>
      <c r="AY750" s="16" t="str">
        <f>IF(Vertragsdaten!BB751="","",Vertragsdaten!BB751)</f>
        <v/>
      </c>
      <c r="AZ750" s="16" t="s">
        <v>93</v>
      </c>
      <c r="BA750" s="16" t="s">
        <v>94</v>
      </c>
    </row>
    <row r="751" spans="1:53">
      <c r="A751" s="12" t="str">
        <f>IF(Vertragsdaten!AZ752="","",Vertragsdaten!AZ752)</f>
        <v/>
      </c>
      <c r="B751" s="12"/>
      <c r="C751" s="12"/>
      <c r="D751" s="12"/>
      <c r="E751" s="4" t="str">
        <f>IF(Vertragsdaten!M752="","",Vertragsdaten!M752)</f>
        <v/>
      </c>
      <c r="F751" s="19">
        <f>Vertragsdaten!H752</f>
        <v>0</v>
      </c>
      <c r="G751" s="9"/>
      <c r="H751" s="15" t="str">
        <f>IF(Vertragsdaten!J752="","",Vertragsdaten!J752)</f>
        <v/>
      </c>
      <c r="I751" s="15" t="str">
        <f>IF(Vertragsdaten!K752="","",Vertragsdaten!K752)</f>
        <v/>
      </c>
      <c r="J751" s="15" t="str">
        <f>IF(Vertragsdaten!L752="","",Vertragsdaten!L752)</f>
        <v/>
      </c>
      <c r="K751" s="9"/>
      <c r="L751" s="15" t="str">
        <f>IF(Vertragsdaten!J752="","",Vertragsdaten!J752)</f>
        <v/>
      </c>
      <c r="M751" s="9" t="str">
        <f>IF(Vertragsdaten!I752="","",Vertragsdaten!I752)</f>
        <v/>
      </c>
      <c r="N751" s="9"/>
      <c r="O751" s="9" t="str">
        <f>IF(Vertragsdaten!W752="","",Vertragsdaten!W752)</f>
        <v/>
      </c>
      <c r="P751" s="15" t="str">
        <f>IF(Vertragsdaten!R752="","",Vertragsdaten!R752)</f>
        <v/>
      </c>
      <c r="Q751" s="15" t="str">
        <f>IF(Vertragsdaten!S752="","",Vertragsdaten!S752)</f>
        <v/>
      </c>
      <c r="R751" s="9"/>
      <c r="S751" s="15" t="str">
        <f>IF(Vertragsdaten!S752="","",Vertragsdaten!T752)</f>
        <v/>
      </c>
      <c r="T751" s="15" t="str">
        <f>IF(Vertragsdaten!T752="","",Vertragsdaten!U752)</f>
        <v/>
      </c>
      <c r="U751" s="9"/>
      <c r="V751" s="16" t="str">
        <f>IF(Vertragsdaten!$V752="","",Vertragsdaten!$V752)</f>
        <v/>
      </c>
      <c r="W751" s="9"/>
      <c r="X751" s="9"/>
      <c r="Y751" s="9"/>
      <c r="Z751" s="9"/>
      <c r="AA751" s="15" t="str">
        <f>IF(Vertragsdaten!AI752="","",Vertragsdaten!AI752)</f>
        <v/>
      </c>
      <c r="AB751" s="15" t="str">
        <f>IF(Vertragsdaten!AJ752="","",Vertragsdaten!AJ752)</f>
        <v/>
      </c>
      <c r="AC751" s="9"/>
      <c r="AD751" s="15" t="str">
        <f>IF(Vertragsdaten!AK752="","",Vertragsdaten!AK752)</f>
        <v/>
      </c>
      <c r="AE751" s="15" t="str">
        <f>IF(Vertragsdaten!AL752="","",Vertragsdaten!AL752)</f>
        <v/>
      </c>
      <c r="AF751" s="16" t="s">
        <v>2</v>
      </c>
      <c r="AG751" s="16" t="str">
        <f>IF(Vertragsdaten!G752="","",Vertragsdaten!G752)</f>
        <v/>
      </c>
      <c r="AH751" s="9" t="str">
        <f>IF(Vertragsdaten!$AW752="","",Vertragsdaten!AW752)</f>
        <v/>
      </c>
      <c r="AI751" s="9"/>
      <c r="AJ751" s="9"/>
      <c r="AK751" s="9"/>
      <c r="AL751" s="15" t="str">
        <f>IF(Vertragsdaten!AM752="","",Vertragsdaten!AM752)</f>
        <v/>
      </c>
      <c r="AM751" s="15" t="str">
        <f>IF(Vertragsdaten!AN752="","",Vertragsdaten!AN752)</f>
        <v/>
      </c>
      <c r="AN751" s="9"/>
      <c r="AO751" s="9"/>
      <c r="AP751" s="22" t="str">
        <f>IF(Vertragsdaten!AQ752="","",ROUND(Vertragsdaten!AQ752,0))</f>
        <v/>
      </c>
      <c r="AQ751" s="9"/>
      <c r="AR751" s="15" t="str">
        <f>IF(Vertragsdaten!AR752="","",Vertragsdaten!AR752)</f>
        <v/>
      </c>
      <c r="AS751" s="16" t="str">
        <f>IF(Vertragsdaten!$AW752="","",Vertragsdaten!$AW752)</f>
        <v/>
      </c>
      <c r="AT751" s="16" t="str">
        <f>IF(Vertragsdaten!AO752="","","11XSWK-H-------M")</f>
        <v/>
      </c>
      <c r="AU751" s="16" t="str">
        <f>IF(Vertragsdaten!AU752="E01 „Ein-/Auszug (Umzug)“","E01",IF(Vertragsdaten!AU752="E02 „Einzug/Neuanlage“","E02",IF(Vertragsdaten!AU752="E03 „Lieferantenwechsel“","E03","ZD2")))</f>
        <v>ZD2</v>
      </c>
      <c r="AV751" s="16" t="str">
        <f>IF(Vertragsdaten!AS752="nein","Z18","Z15")</f>
        <v>Z15</v>
      </c>
      <c r="AW751" s="16" t="str">
        <f>IF(Vertragsdaten!BC752="","",VLOOKUP(Vertragsdaten!BC752,'Dropdown-Werte'!$I$2:$J$5,2,FALSE))</f>
        <v/>
      </c>
      <c r="AX751" s="16" t="str">
        <f t="shared" si="11"/>
        <v/>
      </c>
      <c r="AY751" s="16" t="str">
        <f>IF(Vertragsdaten!BB752="","",Vertragsdaten!BB752)</f>
        <v/>
      </c>
      <c r="AZ751" s="16" t="s">
        <v>93</v>
      </c>
      <c r="BA751" s="16" t="s">
        <v>94</v>
      </c>
    </row>
    <row r="752" spans="1:53">
      <c r="A752" s="12" t="str">
        <f>IF(Vertragsdaten!AZ753="","",Vertragsdaten!AZ753)</f>
        <v/>
      </c>
      <c r="B752" s="12"/>
      <c r="C752" s="12"/>
      <c r="D752" s="12"/>
      <c r="E752" s="4" t="str">
        <f>IF(Vertragsdaten!M753="","",Vertragsdaten!M753)</f>
        <v/>
      </c>
      <c r="F752" s="19">
        <f>Vertragsdaten!H753</f>
        <v>0</v>
      </c>
      <c r="G752" s="9"/>
      <c r="H752" s="15" t="str">
        <f>IF(Vertragsdaten!J753="","",Vertragsdaten!J753)</f>
        <v/>
      </c>
      <c r="I752" s="15" t="str">
        <f>IF(Vertragsdaten!K753="","",Vertragsdaten!K753)</f>
        <v/>
      </c>
      <c r="J752" s="15" t="str">
        <f>IF(Vertragsdaten!L753="","",Vertragsdaten!L753)</f>
        <v/>
      </c>
      <c r="K752" s="9"/>
      <c r="L752" s="15" t="str">
        <f>IF(Vertragsdaten!J753="","",Vertragsdaten!J753)</f>
        <v/>
      </c>
      <c r="M752" s="9" t="str">
        <f>IF(Vertragsdaten!I753="","",Vertragsdaten!I753)</f>
        <v/>
      </c>
      <c r="N752" s="9"/>
      <c r="O752" s="9" t="str">
        <f>IF(Vertragsdaten!W753="","",Vertragsdaten!W753)</f>
        <v/>
      </c>
      <c r="P752" s="15" t="str">
        <f>IF(Vertragsdaten!R753="","",Vertragsdaten!R753)</f>
        <v/>
      </c>
      <c r="Q752" s="15" t="str">
        <f>IF(Vertragsdaten!S753="","",Vertragsdaten!S753)</f>
        <v/>
      </c>
      <c r="R752" s="9"/>
      <c r="S752" s="15" t="str">
        <f>IF(Vertragsdaten!S753="","",Vertragsdaten!T753)</f>
        <v/>
      </c>
      <c r="T752" s="15" t="str">
        <f>IF(Vertragsdaten!T753="","",Vertragsdaten!U753)</f>
        <v/>
      </c>
      <c r="U752" s="9"/>
      <c r="V752" s="16" t="str">
        <f>IF(Vertragsdaten!$V753="","",Vertragsdaten!$V753)</f>
        <v/>
      </c>
      <c r="W752" s="9"/>
      <c r="X752" s="9"/>
      <c r="Y752" s="9"/>
      <c r="Z752" s="9"/>
      <c r="AA752" s="15" t="str">
        <f>IF(Vertragsdaten!AI753="","",Vertragsdaten!AI753)</f>
        <v/>
      </c>
      <c r="AB752" s="15" t="str">
        <f>IF(Vertragsdaten!AJ753="","",Vertragsdaten!AJ753)</f>
        <v/>
      </c>
      <c r="AC752" s="9"/>
      <c r="AD752" s="15" t="str">
        <f>IF(Vertragsdaten!AK753="","",Vertragsdaten!AK753)</f>
        <v/>
      </c>
      <c r="AE752" s="15" t="str">
        <f>IF(Vertragsdaten!AL753="","",Vertragsdaten!AL753)</f>
        <v/>
      </c>
      <c r="AF752" s="16" t="s">
        <v>2</v>
      </c>
      <c r="AG752" s="16" t="str">
        <f>IF(Vertragsdaten!G753="","",Vertragsdaten!G753)</f>
        <v/>
      </c>
      <c r="AH752" s="9" t="str">
        <f>IF(Vertragsdaten!$AW753="","",Vertragsdaten!AW753)</f>
        <v/>
      </c>
      <c r="AI752" s="9"/>
      <c r="AJ752" s="9"/>
      <c r="AK752" s="9"/>
      <c r="AL752" s="15" t="str">
        <f>IF(Vertragsdaten!AM753="","",Vertragsdaten!AM753)</f>
        <v/>
      </c>
      <c r="AM752" s="15" t="str">
        <f>IF(Vertragsdaten!AN753="","",Vertragsdaten!AN753)</f>
        <v/>
      </c>
      <c r="AN752" s="9"/>
      <c r="AO752" s="9"/>
      <c r="AP752" s="22" t="str">
        <f>IF(Vertragsdaten!AQ753="","",ROUND(Vertragsdaten!AQ753,0))</f>
        <v/>
      </c>
      <c r="AQ752" s="9"/>
      <c r="AR752" s="15" t="str">
        <f>IF(Vertragsdaten!AR753="","",Vertragsdaten!AR753)</f>
        <v/>
      </c>
      <c r="AS752" s="16" t="str">
        <f>IF(Vertragsdaten!$AW753="","",Vertragsdaten!$AW753)</f>
        <v/>
      </c>
      <c r="AT752" s="16" t="str">
        <f>IF(Vertragsdaten!AO753="","","11XSWK-H-------M")</f>
        <v/>
      </c>
      <c r="AU752" s="16" t="str">
        <f>IF(Vertragsdaten!AU753="E01 „Ein-/Auszug (Umzug)“","E01",IF(Vertragsdaten!AU753="E02 „Einzug/Neuanlage“","E02",IF(Vertragsdaten!AU753="E03 „Lieferantenwechsel“","E03","ZD2")))</f>
        <v>ZD2</v>
      </c>
      <c r="AV752" s="16" t="str">
        <f>IF(Vertragsdaten!AS753="nein","Z18","Z15")</f>
        <v>Z15</v>
      </c>
      <c r="AW752" s="16" t="str">
        <f>IF(Vertragsdaten!BC753="","",VLOOKUP(Vertragsdaten!BC753,'Dropdown-Werte'!$I$2:$J$5,2,FALSE))</f>
        <v/>
      </c>
      <c r="AX752" s="16" t="str">
        <f t="shared" si="11"/>
        <v/>
      </c>
      <c r="AY752" s="16" t="str">
        <f>IF(Vertragsdaten!BB753="","",Vertragsdaten!BB753)</f>
        <v/>
      </c>
      <c r="AZ752" s="16" t="s">
        <v>93</v>
      </c>
      <c r="BA752" s="16" t="s">
        <v>94</v>
      </c>
    </row>
    <row r="753" spans="1:53">
      <c r="A753" s="12" t="str">
        <f>IF(Vertragsdaten!AZ754="","",Vertragsdaten!AZ754)</f>
        <v/>
      </c>
      <c r="B753" s="12"/>
      <c r="C753" s="12"/>
      <c r="D753" s="12"/>
      <c r="E753" s="4" t="str">
        <f>IF(Vertragsdaten!M754="","",Vertragsdaten!M754)</f>
        <v/>
      </c>
      <c r="F753" s="19">
        <f>Vertragsdaten!H754</f>
        <v>0</v>
      </c>
      <c r="G753" s="9"/>
      <c r="H753" s="15" t="str">
        <f>IF(Vertragsdaten!J754="","",Vertragsdaten!J754)</f>
        <v/>
      </c>
      <c r="I753" s="15" t="str">
        <f>IF(Vertragsdaten!K754="","",Vertragsdaten!K754)</f>
        <v/>
      </c>
      <c r="J753" s="15" t="str">
        <f>IF(Vertragsdaten!L754="","",Vertragsdaten!L754)</f>
        <v/>
      </c>
      <c r="K753" s="9"/>
      <c r="L753" s="15" t="str">
        <f>IF(Vertragsdaten!J754="","",Vertragsdaten!J754)</f>
        <v/>
      </c>
      <c r="M753" s="9" t="str">
        <f>IF(Vertragsdaten!I754="","",Vertragsdaten!I754)</f>
        <v/>
      </c>
      <c r="N753" s="9"/>
      <c r="O753" s="9" t="str">
        <f>IF(Vertragsdaten!W754="","",Vertragsdaten!W754)</f>
        <v/>
      </c>
      <c r="P753" s="15" t="str">
        <f>IF(Vertragsdaten!R754="","",Vertragsdaten!R754)</f>
        <v/>
      </c>
      <c r="Q753" s="15" t="str">
        <f>IF(Vertragsdaten!S754="","",Vertragsdaten!S754)</f>
        <v/>
      </c>
      <c r="R753" s="9"/>
      <c r="S753" s="15" t="str">
        <f>IF(Vertragsdaten!S754="","",Vertragsdaten!T754)</f>
        <v/>
      </c>
      <c r="T753" s="15" t="str">
        <f>IF(Vertragsdaten!T754="","",Vertragsdaten!U754)</f>
        <v/>
      </c>
      <c r="U753" s="9"/>
      <c r="V753" s="16" t="str">
        <f>IF(Vertragsdaten!$V754="","",Vertragsdaten!$V754)</f>
        <v/>
      </c>
      <c r="W753" s="9"/>
      <c r="X753" s="9"/>
      <c r="Y753" s="9"/>
      <c r="Z753" s="9"/>
      <c r="AA753" s="15" t="str">
        <f>IF(Vertragsdaten!AI754="","",Vertragsdaten!AI754)</f>
        <v/>
      </c>
      <c r="AB753" s="15" t="str">
        <f>IF(Vertragsdaten!AJ754="","",Vertragsdaten!AJ754)</f>
        <v/>
      </c>
      <c r="AC753" s="9"/>
      <c r="AD753" s="15" t="str">
        <f>IF(Vertragsdaten!AK754="","",Vertragsdaten!AK754)</f>
        <v/>
      </c>
      <c r="AE753" s="15" t="str">
        <f>IF(Vertragsdaten!AL754="","",Vertragsdaten!AL754)</f>
        <v/>
      </c>
      <c r="AF753" s="16" t="s">
        <v>2</v>
      </c>
      <c r="AG753" s="16" t="str">
        <f>IF(Vertragsdaten!G754="","",Vertragsdaten!G754)</f>
        <v/>
      </c>
      <c r="AH753" s="9" t="str">
        <f>IF(Vertragsdaten!$AW754="","",Vertragsdaten!AW754)</f>
        <v/>
      </c>
      <c r="AI753" s="9"/>
      <c r="AJ753" s="9"/>
      <c r="AK753" s="9"/>
      <c r="AL753" s="15" t="str">
        <f>IF(Vertragsdaten!AM754="","",Vertragsdaten!AM754)</f>
        <v/>
      </c>
      <c r="AM753" s="15" t="str">
        <f>IF(Vertragsdaten!AN754="","",Vertragsdaten!AN754)</f>
        <v/>
      </c>
      <c r="AN753" s="9"/>
      <c r="AO753" s="9"/>
      <c r="AP753" s="22" t="str">
        <f>IF(Vertragsdaten!AQ754="","",ROUND(Vertragsdaten!AQ754,0))</f>
        <v/>
      </c>
      <c r="AQ753" s="9"/>
      <c r="AR753" s="15" t="str">
        <f>IF(Vertragsdaten!AR754="","",Vertragsdaten!AR754)</f>
        <v/>
      </c>
      <c r="AS753" s="16" t="str">
        <f>IF(Vertragsdaten!$AW754="","",Vertragsdaten!$AW754)</f>
        <v/>
      </c>
      <c r="AT753" s="16" t="str">
        <f>IF(Vertragsdaten!AO754="","","11XSWK-H-------M")</f>
        <v/>
      </c>
      <c r="AU753" s="16" t="str">
        <f>IF(Vertragsdaten!AU754="E01 „Ein-/Auszug (Umzug)“","E01",IF(Vertragsdaten!AU754="E02 „Einzug/Neuanlage“","E02",IF(Vertragsdaten!AU754="E03 „Lieferantenwechsel“","E03","ZD2")))</f>
        <v>ZD2</v>
      </c>
      <c r="AV753" s="16" t="str">
        <f>IF(Vertragsdaten!AS754="nein","Z18","Z15")</f>
        <v>Z15</v>
      </c>
      <c r="AW753" s="16" t="str">
        <f>IF(Vertragsdaten!BC754="","",VLOOKUP(Vertragsdaten!BC754,'Dropdown-Werte'!$I$2:$J$5,2,FALSE))</f>
        <v/>
      </c>
      <c r="AX753" s="16" t="str">
        <f t="shared" si="11"/>
        <v/>
      </c>
      <c r="AY753" s="16" t="str">
        <f>IF(Vertragsdaten!BB754="","",Vertragsdaten!BB754)</f>
        <v/>
      </c>
      <c r="AZ753" s="16" t="s">
        <v>93</v>
      </c>
      <c r="BA753" s="16" t="s">
        <v>94</v>
      </c>
    </row>
    <row r="754" spans="1:53">
      <c r="A754" s="12" t="str">
        <f>IF(Vertragsdaten!AZ755="","",Vertragsdaten!AZ755)</f>
        <v/>
      </c>
      <c r="B754" s="12"/>
      <c r="C754" s="12"/>
      <c r="D754" s="12"/>
      <c r="E754" s="4" t="str">
        <f>IF(Vertragsdaten!M755="","",Vertragsdaten!M755)</f>
        <v/>
      </c>
      <c r="F754" s="19">
        <f>Vertragsdaten!H755</f>
        <v>0</v>
      </c>
      <c r="G754" s="9"/>
      <c r="H754" s="15" t="str">
        <f>IF(Vertragsdaten!J755="","",Vertragsdaten!J755)</f>
        <v/>
      </c>
      <c r="I754" s="15" t="str">
        <f>IF(Vertragsdaten!K755="","",Vertragsdaten!K755)</f>
        <v/>
      </c>
      <c r="J754" s="15" t="str">
        <f>IF(Vertragsdaten!L755="","",Vertragsdaten!L755)</f>
        <v/>
      </c>
      <c r="K754" s="9"/>
      <c r="L754" s="15" t="str">
        <f>IF(Vertragsdaten!J755="","",Vertragsdaten!J755)</f>
        <v/>
      </c>
      <c r="M754" s="9" t="str">
        <f>IF(Vertragsdaten!I755="","",Vertragsdaten!I755)</f>
        <v/>
      </c>
      <c r="N754" s="9"/>
      <c r="O754" s="9" t="str">
        <f>IF(Vertragsdaten!W755="","",Vertragsdaten!W755)</f>
        <v/>
      </c>
      <c r="P754" s="15" t="str">
        <f>IF(Vertragsdaten!R755="","",Vertragsdaten!R755)</f>
        <v/>
      </c>
      <c r="Q754" s="15" t="str">
        <f>IF(Vertragsdaten!S755="","",Vertragsdaten!S755)</f>
        <v/>
      </c>
      <c r="R754" s="9"/>
      <c r="S754" s="15" t="str">
        <f>IF(Vertragsdaten!S755="","",Vertragsdaten!T755)</f>
        <v/>
      </c>
      <c r="T754" s="15" t="str">
        <f>IF(Vertragsdaten!T755="","",Vertragsdaten!U755)</f>
        <v/>
      </c>
      <c r="U754" s="9"/>
      <c r="V754" s="16" t="str">
        <f>IF(Vertragsdaten!$V755="","",Vertragsdaten!$V755)</f>
        <v/>
      </c>
      <c r="W754" s="9"/>
      <c r="X754" s="9"/>
      <c r="Y754" s="9"/>
      <c r="Z754" s="9"/>
      <c r="AA754" s="15" t="str">
        <f>IF(Vertragsdaten!AI755="","",Vertragsdaten!AI755)</f>
        <v/>
      </c>
      <c r="AB754" s="15" t="str">
        <f>IF(Vertragsdaten!AJ755="","",Vertragsdaten!AJ755)</f>
        <v/>
      </c>
      <c r="AC754" s="9"/>
      <c r="AD754" s="15" t="str">
        <f>IF(Vertragsdaten!AK755="","",Vertragsdaten!AK755)</f>
        <v/>
      </c>
      <c r="AE754" s="15" t="str">
        <f>IF(Vertragsdaten!AL755="","",Vertragsdaten!AL755)</f>
        <v/>
      </c>
      <c r="AF754" s="16" t="s">
        <v>2</v>
      </c>
      <c r="AG754" s="16" t="str">
        <f>IF(Vertragsdaten!G755="","",Vertragsdaten!G755)</f>
        <v/>
      </c>
      <c r="AH754" s="9" t="str">
        <f>IF(Vertragsdaten!$AW755="","",Vertragsdaten!AW755)</f>
        <v/>
      </c>
      <c r="AI754" s="9"/>
      <c r="AJ754" s="9"/>
      <c r="AK754" s="9"/>
      <c r="AL754" s="15" t="str">
        <f>IF(Vertragsdaten!AM755="","",Vertragsdaten!AM755)</f>
        <v/>
      </c>
      <c r="AM754" s="15" t="str">
        <f>IF(Vertragsdaten!AN755="","",Vertragsdaten!AN755)</f>
        <v/>
      </c>
      <c r="AN754" s="9"/>
      <c r="AO754" s="9"/>
      <c r="AP754" s="22" t="str">
        <f>IF(Vertragsdaten!AQ755="","",ROUND(Vertragsdaten!AQ755,0))</f>
        <v/>
      </c>
      <c r="AQ754" s="9"/>
      <c r="AR754" s="15" t="str">
        <f>IF(Vertragsdaten!AR755="","",Vertragsdaten!AR755)</f>
        <v/>
      </c>
      <c r="AS754" s="16" t="str">
        <f>IF(Vertragsdaten!$AW755="","",Vertragsdaten!$AW755)</f>
        <v/>
      </c>
      <c r="AT754" s="16" t="str">
        <f>IF(Vertragsdaten!AO755="","","11XSWK-H-------M")</f>
        <v/>
      </c>
      <c r="AU754" s="16" t="str">
        <f>IF(Vertragsdaten!AU755="E01 „Ein-/Auszug (Umzug)“","E01",IF(Vertragsdaten!AU755="E02 „Einzug/Neuanlage“","E02",IF(Vertragsdaten!AU755="E03 „Lieferantenwechsel“","E03","ZD2")))</f>
        <v>ZD2</v>
      </c>
      <c r="AV754" s="16" t="str">
        <f>IF(Vertragsdaten!AS755="nein","Z18","Z15")</f>
        <v>Z15</v>
      </c>
      <c r="AW754" s="16" t="str">
        <f>IF(Vertragsdaten!BC755="","",VLOOKUP(Vertragsdaten!BC755,'Dropdown-Werte'!$I$2:$J$5,2,FALSE))</f>
        <v/>
      </c>
      <c r="AX754" s="16" t="str">
        <f t="shared" si="11"/>
        <v/>
      </c>
      <c r="AY754" s="16" t="str">
        <f>IF(Vertragsdaten!BB755="","",Vertragsdaten!BB755)</f>
        <v/>
      </c>
      <c r="AZ754" s="16" t="s">
        <v>93</v>
      </c>
      <c r="BA754" s="16" t="s">
        <v>94</v>
      </c>
    </row>
    <row r="755" spans="1:53">
      <c r="A755" s="12" t="str">
        <f>IF(Vertragsdaten!AZ756="","",Vertragsdaten!AZ756)</f>
        <v/>
      </c>
      <c r="B755" s="12"/>
      <c r="C755" s="12"/>
      <c r="D755" s="12"/>
      <c r="E755" s="4" t="str">
        <f>IF(Vertragsdaten!M756="","",Vertragsdaten!M756)</f>
        <v/>
      </c>
      <c r="F755" s="19">
        <f>Vertragsdaten!H756</f>
        <v>0</v>
      </c>
      <c r="G755" s="9"/>
      <c r="H755" s="15" t="str">
        <f>IF(Vertragsdaten!J756="","",Vertragsdaten!J756)</f>
        <v/>
      </c>
      <c r="I755" s="15" t="str">
        <f>IF(Vertragsdaten!K756="","",Vertragsdaten!K756)</f>
        <v/>
      </c>
      <c r="J755" s="15" t="str">
        <f>IF(Vertragsdaten!L756="","",Vertragsdaten!L756)</f>
        <v/>
      </c>
      <c r="K755" s="9"/>
      <c r="L755" s="15" t="str">
        <f>IF(Vertragsdaten!J756="","",Vertragsdaten!J756)</f>
        <v/>
      </c>
      <c r="M755" s="9" t="str">
        <f>IF(Vertragsdaten!I756="","",Vertragsdaten!I756)</f>
        <v/>
      </c>
      <c r="N755" s="9"/>
      <c r="O755" s="9" t="str">
        <f>IF(Vertragsdaten!W756="","",Vertragsdaten!W756)</f>
        <v/>
      </c>
      <c r="P755" s="15" t="str">
        <f>IF(Vertragsdaten!R756="","",Vertragsdaten!R756)</f>
        <v/>
      </c>
      <c r="Q755" s="15" t="str">
        <f>IF(Vertragsdaten!S756="","",Vertragsdaten!S756)</f>
        <v/>
      </c>
      <c r="R755" s="9"/>
      <c r="S755" s="15" t="str">
        <f>IF(Vertragsdaten!S756="","",Vertragsdaten!T756)</f>
        <v/>
      </c>
      <c r="T755" s="15" t="str">
        <f>IF(Vertragsdaten!T756="","",Vertragsdaten!U756)</f>
        <v/>
      </c>
      <c r="U755" s="9"/>
      <c r="V755" s="16" t="str">
        <f>IF(Vertragsdaten!$V756="","",Vertragsdaten!$V756)</f>
        <v/>
      </c>
      <c r="W755" s="9"/>
      <c r="X755" s="9"/>
      <c r="Y755" s="9"/>
      <c r="Z755" s="9"/>
      <c r="AA755" s="15" t="str">
        <f>IF(Vertragsdaten!AI756="","",Vertragsdaten!AI756)</f>
        <v/>
      </c>
      <c r="AB755" s="15" t="str">
        <f>IF(Vertragsdaten!AJ756="","",Vertragsdaten!AJ756)</f>
        <v/>
      </c>
      <c r="AC755" s="9"/>
      <c r="AD755" s="15" t="str">
        <f>IF(Vertragsdaten!AK756="","",Vertragsdaten!AK756)</f>
        <v/>
      </c>
      <c r="AE755" s="15" t="str">
        <f>IF(Vertragsdaten!AL756="","",Vertragsdaten!AL756)</f>
        <v/>
      </c>
      <c r="AF755" s="16" t="s">
        <v>2</v>
      </c>
      <c r="AG755" s="16" t="str">
        <f>IF(Vertragsdaten!G756="","",Vertragsdaten!G756)</f>
        <v/>
      </c>
      <c r="AH755" s="9" t="str">
        <f>IF(Vertragsdaten!$AW756="","",Vertragsdaten!AW756)</f>
        <v/>
      </c>
      <c r="AI755" s="9"/>
      <c r="AJ755" s="9"/>
      <c r="AK755" s="9"/>
      <c r="AL755" s="15" t="str">
        <f>IF(Vertragsdaten!AM756="","",Vertragsdaten!AM756)</f>
        <v/>
      </c>
      <c r="AM755" s="15" t="str">
        <f>IF(Vertragsdaten!AN756="","",Vertragsdaten!AN756)</f>
        <v/>
      </c>
      <c r="AN755" s="9"/>
      <c r="AO755" s="9"/>
      <c r="AP755" s="22" t="str">
        <f>IF(Vertragsdaten!AQ756="","",ROUND(Vertragsdaten!AQ756,0))</f>
        <v/>
      </c>
      <c r="AQ755" s="9"/>
      <c r="AR755" s="15" t="str">
        <f>IF(Vertragsdaten!AR756="","",Vertragsdaten!AR756)</f>
        <v/>
      </c>
      <c r="AS755" s="16" t="str">
        <f>IF(Vertragsdaten!$AW756="","",Vertragsdaten!$AW756)</f>
        <v/>
      </c>
      <c r="AT755" s="16" t="str">
        <f>IF(Vertragsdaten!AO756="","","11XSWK-H-------M")</f>
        <v/>
      </c>
      <c r="AU755" s="16" t="str">
        <f>IF(Vertragsdaten!AU756="E01 „Ein-/Auszug (Umzug)“","E01",IF(Vertragsdaten!AU756="E02 „Einzug/Neuanlage“","E02",IF(Vertragsdaten!AU756="E03 „Lieferantenwechsel“","E03","ZD2")))</f>
        <v>ZD2</v>
      </c>
      <c r="AV755" s="16" t="str">
        <f>IF(Vertragsdaten!AS756="nein","Z18","Z15")</f>
        <v>Z15</v>
      </c>
      <c r="AW755" s="16" t="str">
        <f>IF(Vertragsdaten!BC756="","",VLOOKUP(Vertragsdaten!BC756,'Dropdown-Werte'!$I$2:$J$5,2,FALSE))</f>
        <v/>
      </c>
      <c r="AX755" s="16" t="str">
        <f t="shared" si="11"/>
        <v/>
      </c>
      <c r="AY755" s="16" t="str">
        <f>IF(Vertragsdaten!BB756="","",Vertragsdaten!BB756)</f>
        <v/>
      </c>
      <c r="AZ755" s="16" t="s">
        <v>93</v>
      </c>
      <c r="BA755" s="16" t="s">
        <v>94</v>
      </c>
    </row>
    <row r="756" spans="1:53">
      <c r="A756" s="12" t="str">
        <f>IF(Vertragsdaten!AZ757="","",Vertragsdaten!AZ757)</f>
        <v/>
      </c>
      <c r="B756" s="12"/>
      <c r="C756" s="12"/>
      <c r="D756" s="12"/>
      <c r="E756" s="4" t="str">
        <f>IF(Vertragsdaten!M757="","",Vertragsdaten!M757)</f>
        <v/>
      </c>
      <c r="F756" s="19">
        <f>Vertragsdaten!H757</f>
        <v>0</v>
      </c>
      <c r="G756" s="9"/>
      <c r="H756" s="15" t="str">
        <f>IF(Vertragsdaten!J757="","",Vertragsdaten!J757)</f>
        <v/>
      </c>
      <c r="I756" s="15" t="str">
        <f>IF(Vertragsdaten!K757="","",Vertragsdaten!K757)</f>
        <v/>
      </c>
      <c r="J756" s="15" t="str">
        <f>IF(Vertragsdaten!L757="","",Vertragsdaten!L757)</f>
        <v/>
      </c>
      <c r="K756" s="9"/>
      <c r="L756" s="15" t="str">
        <f>IF(Vertragsdaten!J757="","",Vertragsdaten!J757)</f>
        <v/>
      </c>
      <c r="M756" s="9" t="str">
        <f>IF(Vertragsdaten!I757="","",Vertragsdaten!I757)</f>
        <v/>
      </c>
      <c r="N756" s="9"/>
      <c r="O756" s="9" t="str">
        <f>IF(Vertragsdaten!W757="","",Vertragsdaten!W757)</f>
        <v/>
      </c>
      <c r="P756" s="15" t="str">
        <f>IF(Vertragsdaten!R757="","",Vertragsdaten!R757)</f>
        <v/>
      </c>
      <c r="Q756" s="15" t="str">
        <f>IF(Vertragsdaten!S757="","",Vertragsdaten!S757)</f>
        <v/>
      </c>
      <c r="R756" s="9"/>
      <c r="S756" s="15" t="str">
        <f>IF(Vertragsdaten!S757="","",Vertragsdaten!T757)</f>
        <v/>
      </c>
      <c r="T756" s="15" t="str">
        <f>IF(Vertragsdaten!T757="","",Vertragsdaten!U757)</f>
        <v/>
      </c>
      <c r="U756" s="9"/>
      <c r="V756" s="16" t="str">
        <f>IF(Vertragsdaten!$V757="","",Vertragsdaten!$V757)</f>
        <v/>
      </c>
      <c r="W756" s="9"/>
      <c r="X756" s="9"/>
      <c r="Y756" s="9"/>
      <c r="Z756" s="9"/>
      <c r="AA756" s="15" t="str">
        <f>IF(Vertragsdaten!AI757="","",Vertragsdaten!AI757)</f>
        <v/>
      </c>
      <c r="AB756" s="15" t="str">
        <f>IF(Vertragsdaten!AJ757="","",Vertragsdaten!AJ757)</f>
        <v/>
      </c>
      <c r="AC756" s="9"/>
      <c r="AD756" s="15" t="str">
        <f>IF(Vertragsdaten!AK757="","",Vertragsdaten!AK757)</f>
        <v/>
      </c>
      <c r="AE756" s="15" t="str">
        <f>IF(Vertragsdaten!AL757="","",Vertragsdaten!AL757)</f>
        <v/>
      </c>
      <c r="AF756" s="16" t="s">
        <v>2</v>
      </c>
      <c r="AG756" s="16" t="str">
        <f>IF(Vertragsdaten!G757="","",Vertragsdaten!G757)</f>
        <v/>
      </c>
      <c r="AH756" s="9" t="str">
        <f>IF(Vertragsdaten!$AW757="","",Vertragsdaten!AW757)</f>
        <v/>
      </c>
      <c r="AI756" s="9"/>
      <c r="AJ756" s="9"/>
      <c r="AK756" s="9"/>
      <c r="AL756" s="15" t="str">
        <f>IF(Vertragsdaten!AM757="","",Vertragsdaten!AM757)</f>
        <v/>
      </c>
      <c r="AM756" s="15" t="str">
        <f>IF(Vertragsdaten!AN757="","",Vertragsdaten!AN757)</f>
        <v/>
      </c>
      <c r="AN756" s="9"/>
      <c r="AO756" s="9"/>
      <c r="AP756" s="22" t="str">
        <f>IF(Vertragsdaten!AQ757="","",ROUND(Vertragsdaten!AQ757,0))</f>
        <v/>
      </c>
      <c r="AQ756" s="9"/>
      <c r="AR756" s="15" t="str">
        <f>IF(Vertragsdaten!AR757="","",Vertragsdaten!AR757)</f>
        <v/>
      </c>
      <c r="AS756" s="16" t="str">
        <f>IF(Vertragsdaten!$AW757="","",Vertragsdaten!$AW757)</f>
        <v/>
      </c>
      <c r="AT756" s="16" t="str">
        <f>IF(Vertragsdaten!AO757="","","11XSWK-H-------M")</f>
        <v/>
      </c>
      <c r="AU756" s="16" t="str">
        <f>IF(Vertragsdaten!AU757="E01 „Ein-/Auszug (Umzug)“","E01",IF(Vertragsdaten!AU757="E02 „Einzug/Neuanlage“","E02",IF(Vertragsdaten!AU757="E03 „Lieferantenwechsel“","E03","ZD2")))</f>
        <v>ZD2</v>
      </c>
      <c r="AV756" s="16" t="str">
        <f>IF(Vertragsdaten!AS757="nein","Z18","Z15")</f>
        <v>Z15</v>
      </c>
      <c r="AW756" s="16" t="str">
        <f>IF(Vertragsdaten!BC757="","",VLOOKUP(Vertragsdaten!BC757,'Dropdown-Werte'!$I$2:$J$5,2,FALSE))</f>
        <v/>
      </c>
      <c r="AX756" s="16" t="str">
        <f t="shared" si="11"/>
        <v/>
      </c>
      <c r="AY756" s="16" t="str">
        <f>IF(Vertragsdaten!BB757="","",Vertragsdaten!BB757)</f>
        <v/>
      </c>
      <c r="AZ756" s="16" t="s">
        <v>93</v>
      </c>
      <c r="BA756" s="16" t="s">
        <v>94</v>
      </c>
    </row>
    <row r="757" spans="1:53">
      <c r="A757" s="12" t="str">
        <f>IF(Vertragsdaten!AZ758="","",Vertragsdaten!AZ758)</f>
        <v/>
      </c>
      <c r="B757" s="12"/>
      <c r="C757" s="12"/>
      <c r="D757" s="12"/>
      <c r="E757" s="4" t="str">
        <f>IF(Vertragsdaten!M758="","",Vertragsdaten!M758)</f>
        <v/>
      </c>
      <c r="F757" s="19">
        <f>Vertragsdaten!H758</f>
        <v>0</v>
      </c>
      <c r="G757" s="9"/>
      <c r="H757" s="15" t="str">
        <f>IF(Vertragsdaten!J758="","",Vertragsdaten!J758)</f>
        <v/>
      </c>
      <c r="I757" s="15" t="str">
        <f>IF(Vertragsdaten!K758="","",Vertragsdaten!K758)</f>
        <v/>
      </c>
      <c r="J757" s="15" t="str">
        <f>IF(Vertragsdaten!L758="","",Vertragsdaten!L758)</f>
        <v/>
      </c>
      <c r="K757" s="9"/>
      <c r="L757" s="15" t="str">
        <f>IF(Vertragsdaten!J758="","",Vertragsdaten!J758)</f>
        <v/>
      </c>
      <c r="M757" s="9" t="str">
        <f>IF(Vertragsdaten!I758="","",Vertragsdaten!I758)</f>
        <v/>
      </c>
      <c r="N757" s="9"/>
      <c r="O757" s="9" t="str">
        <f>IF(Vertragsdaten!W758="","",Vertragsdaten!W758)</f>
        <v/>
      </c>
      <c r="P757" s="15" t="str">
        <f>IF(Vertragsdaten!R758="","",Vertragsdaten!R758)</f>
        <v/>
      </c>
      <c r="Q757" s="15" t="str">
        <f>IF(Vertragsdaten!S758="","",Vertragsdaten!S758)</f>
        <v/>
      </c>
      <c r="R757" s="9"/>
      <c r="S757" s="15" t="str">
        <f>IF(Vertragsdaten!S758="","",Vertragsdaten!T758)</f>
        <v/>
      </c>
      <c r="T757" s="15" t="str">
        <f>IF(Vertragsdaten!T758="","",Vertragsdaten!U758)</f>
        <v/>
      </c>
      <c r="U757" s="9"/>
      <c r="V757" s="16" t="str">
        <f>IF(Vertragsdaten!$V758="","",Vertragsdaten!$V758)</f>
        <v/>
      </c>
      <c r="W757" s="9"/>
      <c r="X757" s="9"/>
      <c r="Y757" s="9"/>
      <c r="Z757" s="9"/>
      <c r="AA757" s="15" t="str">
        <f>IF(Vertragsdaten!AI758="","",Vertragsdaten!AI758)</f>
        <v/>
      </c>
      <c r="AB757" s="15" t="str">
        <f>IF(Vertragsdaten!AJ758="","",Vertragsdaten!AJ758)</f>
        <v/>
      </c>
      <c r="AC757" s="9"/>
      <c r="AD757" s="15" t="str">
        <f>IF(Vertragsdaten!AK758="","",Vertragsdaten!AK758)</f>
        <v/>
      </c>
      <c r="AE757" s="15" t="str">
        <f>IF(Vertragsdaten!AL758="","",Vertragsdaten!AL758)</f>
        <v/>
      </c>
      <c r="AF757" s="16" t="s">
        <v>2</v>
      </c>
      <c r="AG757" s="16" t="str">
        <f>IF(Vertragsdaten!G758="","",Vertragsdaten!G758)</f>
        <v/>
      </c>
      <c r="AH757" s="9" t="str">
        <f>IF(Vertragsdaten!$AW758="","",Vertragsdaten!AW758)</f>
        <v/>
      </c>
      <c r="AI757" s="9"/>
      <c r="AJ757" s="9"/>
      <c r="AK757" s="9"/>
      <c r="AL757" s="15" t="str">
        <f>IF(Vertragsdaten!AM758="","",Vertragsdaten!AM758)</f>
        <v/>
      </c>
      <c r="AM757" s="15" t="str">
        <f>IF(Vertragsdaten!AN758="","",Vertragsdaten!AN758)</f>
        <v/>
      </c>
      <c r="AN757" s="9"/>
      <c r="AO757" s="9"/>
      <c r="AP757" s="22" t="str">
        <f>IF(Vertragsdaten!AQ758="","",ROUND(Vertragsdaten!AQ758,0))</f>
        <v/>
      </c>
      <c r="AQ757" s="9"/>
      <c r="AR757" s="15" t="str">
        <f>IF(Vertragsdaten!AR758="","",Vertragsdaten!AR758)</f>
        <v/>
      </c>
      <c r="AS757" s="16" t="str">
        <f>IF(Vertragsdaten!$AW758="","",Vertragsdaten!$AW758)</f>
        <v/>
      </c>
      <c r="AT757" s="16" t="str">
        <f>IF(Vertragsdaten!AO758="","","11XSWK-H-------M")</f>
        <v/>
      </c>
      <c r="AU757" s="16" t="str">
        <f>IF(Vertragsdaten!AU758="E01 „Ein-/Auszug (Umzug)“","E01",IF(Vertragsdaten!AU758="E02 „Einzug/Neuanlage“","E02",IF(Vertragsdaten!AU758="E03 „Lieferantenwechsel“","E03","ZD2")))</f>
        <v>ZD2</v>
      </c>
      <c r="AV757" s="16" t="str">
        <f>IF(Vertragsdaten!AS758="nein","Z18","Z15")</f>
        <v>Z15</v>
      </c>
      <c r="AW757" s="16" t="str">
        <f>IF(Vertragsdaten!BC758="","",VLOOKUP(Vertragsdaten!BC758,'Dropdown-Werte'!$I$2:$J$5,2,FALSE))</f>
        <v/>
      </c>
      <c r="AX757" s="16" t="str">
        <f t="shared" si="11"/>
        <v/>
      </c>
      <c r="AY757" s="16" t="str">
        <f>IF(Vertragsdaten!BB758="","",Vertragsdaten!BB758)</f>
        <v/>
      </c>
      <c r="AZ757" s="16" t="s">
        <v>93</v>
      </c>
      <c r="BA757" s="16" t="s">
        <v>94</v>
      </c>
    </row>
    <row r="758" spans="1:53">
      <c r="A758" s="12" t="str">
        <f>IF(Vertragsdaten!AZ759="","",Vertragsdaten!AZ759)</f>
        <v/>
      </c>
      <c r="B758" s="12"/>
      <c r="C758" s="12"/>
      <c r="D758" s="12"/>
      <c r="E758" s="4" t="str">
        <f>IF(Vertragsdaten!M759="","",Vertragsdaten!M759)</f>
        <v/>
      </c>
      <c r="F758" s="19">
        <f>Vertragsdaten!H759</f>
        <v>0</v>
      </c>
      <c r="G758" s="9"/>
      <c r="H758" s="15" t="str">
        <f>IF(Vertragsdaten!J759="","",Vertragsdaten!J759)</f>
        <v/>
      </c>
      <c r="I758" s="15" t="str">
        <f>IF(Vertragsdaten!K759="","",Vertragsdaten!K759)</f>
        <v/>
      </c>
      <c r="J758" s="15" t="str">
        <f>IF(Vertragsdaten!L759="","",Vertragsdaten!L759)</f>
        <v/>
      </c>
      <c r="K758" s="9"/>
      <c r="L758" s="15" t="str">
        <f>IF(Vertragsdaten!J759="","",Vertragsdaten!J759)</f>
        <v/>
      </c>
      <c r="M758" s="9" t="str">
        <f>IF(Vertragsdaten!I759="","",Vertragsdaten!I759)</f>
        <v/>
      </c>
      <c r="N758" s="9"/>
      <c r="O758" s="9" t="str">
        <f>IF(Vertragsdaten!W759="","",Vertragsdaten!W759)</f>
        <v/>
      </c>
      <c r="P758" s="15" t="str">
        <f>IF(Vertragsdaten!R759="","",Vertragsdaten!R759)</f>
        <v/>
      </c>
      <c r="Q758" s="15" t="str">
        <f>IF(Vertragsdaten!S759="","",Vertragsdaten!S759)</f>
        <v/>
      </c>
      <c r="R758" s="9"/>
      <c r="S758" s="15" t="str">
        <f>IF(Vertragsdaten!S759="","",Vertragsdaten!T759)</f>
        <v/>
      </c>
      <c r="T758" s="15" t="str">
        <f>IF(Vertragsdaten!T759="","",Vertragsdaten!U759)</f>
        <v/>
      </c>
      <c r="U758" s="9"/>
      <c r="V758" s="16" t="str">
        <f>IF(Vertragsdaten!$V759="","",Vertragsdaten!$V759)</f>
        <v/>
      </c>
      <c r="W758" s="9"/>
      <c r="X758" s="9"/>
      <c r="Y758" s="9"/>
      <c r="Z758" s="9"/>
      <c r="AA758" s="15" t="str">
        <f>IF(Vertragsdaten!AI759="","",Vertragsdaten!AI759)</f>
        <v/>
      </c>
      <c r="AB758" s="15" t="str">
        <f>IF(Vertragsdaten!AJ759="","",Vertragsdaten!AJ759)</f>
        <v/>
      </c>
      <c r="AC758" s="9"/>
      <c r="AD758" s="15" t="str">
        <f>IF(Vertragsdaten!AK759="","",Vertragsdaten!AK759)</f>
        <v/>
      </c>
      <c r="AE758" s="15" t="str">
        <f>IF(Vertragsdaten!AL759="","",Vertragsdaten!AL759)</f>
        <v/>
      </c>
      <c r="AF758" s="16" t="s">
        <v>2</v>
      </c>
      <c r="AG758" s="16" t="str">
        <f>IF(Vertragsdaten!G759="","",Vertragsdaten!G759)</f>
        <v/>
      </c>
      <c r="AH758" s="9" t="str">
        <f>IF(Vertragsdaten!$AW759="","",Vertragsdaten!AW759)</f>
        <v/>
      </c>
      <c r="AI758" s="9"/>
      <c r="AJ758" s="9"/>
      <c r="AK758" s="9"/>
      <c r="AL758" s="15" t="str">
        <f>IF(Vertragsdaten!AM759="","",Vertragsdaten!AM759)</f>
        <v/>
      </c>
      <c r="AM758" s="15" t="str">
        <f>IF(Vertragsdaten!AN759="","",Vertragsdaten!AN759)</f>
        <v/>
      </c>
      <c r="AN758" s="9"/>
      <c r="AO758" s="9"/>
      <c r="AP758" s="22" t="str">
        <f>IF(Vertragsdaten!AQ759="","",ROUND(Vertragsdaten!AQ759,0))</f>
        <v/>
      </c>
      <c r="AQ758" s="9"/>
      <c r="AR758" s="15" t="str">
        <f>IF(Vertragsdaten!AR759="","",Vertragsdaten!AR759)</f>
        <v/>
      </c>
      <c r="AS758" s="16" t="str">
        <f>IF(Vertragsdaten!$AW759="","",Vertragsdaten!$AW759)</f>
        <v/>
      </c>
      <c r="AT758" s="16" t="str">
        <f>IF(Vertragsdaten!AO759="","","11XSWK-H-------M")</f>
        <v/>
      </c>
      <c r="AU758" s="16" t="str">
        <f>IF(Vertragsdaten!AU759="E01 „Ein-/Auszug (Umzug)“","E01",IF(Vertragsdaten!AU759="E02 „Einzug/Neuanlage“","E02",IF(Vertragsdaten!AU759="E03 „Lieferantenwechsel“","E03","ZD2")))</f>
        <v>ZD2</v>
      </c>
      <c r="AV758" s="16" t="str">
        <f>IF(Vertragsdaten!AS759="nein","Z18","Z15")</f>
        <v>Z15</v>
      </c>
      <c r="AW758" s="16" t="str">
        <f>IF(Vertragsdaten!BC759="","",VLOOKUP(Vertragsdaten!BC759,'Dropdown-Werte'!$I$2:$J$5,2,FALSE))</f>
        <v/>
      </c>
      <c r="AX758" s="16" t="str">
        <f t="shared" si="11"/>
        <v/>
      </c>
      <c r="AY758" s="16" t="str">
        <f>IF(Vertragsdaten!BB759="","",Vertragsdaten!BB759)</f>
        <v/>
      </c>
      <c r="AZ758" s="16" t="s">
        <v>93</v>
      </c>
      <c r="BA758" s="16" t="s">
        <v>94</v>
      </c>
    </row>
    <row r="759" spans="1:53">
      <c r="A759" s="12" t="str">
        <f>IF(Vertragsdaten!AZ760="","",Vertragsdaten!AZ760)</f>
        <v/>
      </c>
      <c r="B759" s="12"/>
      <c r="C759" s="12"/>
      <c r="D759" s="12"/>
      <c r="E759" s="4" t="str">
        <f>IF(Vertragsdaten!M760="","",Vertragsdaten!M760)</f>
        <v/>
      </c>
      <c r="F759" s="19">
        <f>Vertragsdaten!H760</f>
        <v>0</v>
      </c>
      <c r="G759" s="9"/>
      <c r="H759" s="15" t="str">
        <f>IF(Vertragsdaten!J760="","",Vertragsdaten!J760)</f>
        <v/>
      </c>
      <c r="I759" s="15" t="str">
        <f>IF(Vertragsdaten!K760="","",Vertragsdaten!K760)</f>
        <v/>
      </c>
      <c r="J759" s="15" t="str">
        <f>IF(Vertragsdaten!L760="","",Vertragsdaten!L760)</f>
        <v/>
      </c>
      <c r="K759" s="9"/>
      <c r="L759" s="15" t="str">
        <f>IF(Vertragsdaten!J760="","",Vertragsdaten!J760)</f>
        <v/>
      </c>
      <c r="M759" s="9" t="str">
        <f>IF(Vertragsdaten!I760="","",Vertragsdaten!I760)</f>
        <v/>
      </c>
      <c r="N759" s="9"/>
      <c r="O759" s="9" t="str">
        <f>IF(Vertragsdaten!W760="","",Vertragsdaten!W760)</f>
        <v/>
      </c>
      <c r="P759" s="15" t="str">
        <f>IF(Vertragsdaten!R760="","",Vertragsdaten!R760)</f>
        <v/>
      </c>
      <c r="Q759" s="15" t="str">
        <f>IF(Vertragsdaten!S760="","",Vertragsdaten!S760)</f>
        <v/>
      </c>
      <c r="R759" s="9"/>
      <c r="S759" s="15" t="str">
        <f>IF(Vertragsdaten!S760="","",Vertragsdaten!T760)</f>
        <v/>
      </c>
      <c r="T759" s="15" t="str">
        <f>IF(Vertragsdaten!T760="","",Vertragsdaten!U760)</f>
        <v/>
      </c>
      <c r="U759" s="9"/>
      <c r="V759" s="16" t="str">
        <f>IF(Vertragsdaten!$V760="","",Vertragsdaten!$V760)</f>
        <v/>
      </c>
      <c r="W759" s="9"/>
      <c r="X759" s="9"/>
      <c r="Y759" s="9"/>
      <c r="Z759" s="9"/>
      <c r="AA759" s="15" t="str">
        <f>IF(Vertragsdaten!AI760="","",Vertragsdaten!AI760)</f>
        <v/>
      </c>
      <c r="AB759" s="15" t="str">
        <f>IF(Vertragsdaten!AJ760="","",Vertragsdaten!AJ760)</f>
        <v/>
      </c>
      <c r="AC759" s="9"/>
      <c r="AD759" s="15" t="str">
        <f>IF(Vertragsdaten!AK760="","",Vertragsdaten!AK760)</f>
        <v/>
      </c>
      <c r="AE759" s="15" t="str">
        <f>IF(Vertragsdaten!AL760="","",Vertragsdaten!AL760)</f>
        <v/>
      </c>
      <c r="AF759" s="16" t="s">
        <v>2</v>
      </c>
      <c r="AG759" s="16" t="str">
        <f>IF(Vertragsdaten!G760="","",Vertragsdaten!G760)</f>
        <v/>
      </c>
      <c r="AH759" s="9" t="str">
        <f>IF(Vertragsdaten!$AW760="","",Vertragsdaten!AW760)</f>
        <v/>
      </c>
      <c r="AI759" s="9"/>
      <c r="AJ759" s="9"/>
      <c r="AK759" s="9"/>
      <c r="AL759" s="15" t="str">
        <f>IF(Vertragsdaten!AM760="","",Vertragsdaten!AM760)</f>
        <v/>
      </c>
      <c r="AM759" s="15" t="str">
        <f>IF(Vertragsdaten!AN760="","",Vertragsdaten!AN760)</f>
        <v/>
      </c>
      <c r="AN759" s="9"/>
      <c r="AO759" s="9"/>
      <c r="AP759" s="22" t="str">
        <f>IF(Vertragsdaten!AQ760="","",ROUND(Vertragsdaten!AQ760,0))</f>
        <v/>
      </c>
      <c r="AQ759" s="9"/>
      <c r="AR759" s="15" t="str">
        <f>IF(Vertragsdaten!AR760="","",Vertragsdaten!AR760)</f>
        <v/>
      </c>
      <c r="AS759" s="16" t="str">
        <f>IF(Vertragsdaten!$AW760="","",Vertragsdaten!$AW760)</f>
        <v/>
      </c>
      <c r="AT759" s="16" t="str">
        <f>IF(Vertragsdaten!AO760="","","11XSWK-H-------M")</f>
        <v/>
      </c>
      <c r="AU759" s="16" t="str">
        <f>IF(Vertragsdaten!AU760="E01 „Ein-/Auszug (Umzug)“","E01",IF(Vertragsdaten!AU760="E02 „Einzug/Neuanlage“","E02",IF(Vertragsdaten!AU760="E03 „Lieferantenwechsel“","E03","ZD2")))</f>
        <v>ZD2</v>
      </c>
      <c r="AV759" s="16" t="str">
        <f>IF(Vertragsdaten!AS760="nein","Z18","Z15")</f>
        <v>Z15</v>
      </c>
      <c r="AW759" s="16" t="str">
        <f>IF(Vertragsdaten!BC760="","",VLOOKUP(Vertragsdaten!BC760,'Dropdown-Werte'!$I$2:$J$5,2,FALSE))</f>
        <v/>
      </c>
      <c r="AX759" s="16" t="str">
        <f t="shared" si="11"/>
        <v/>
      </c>
      <c r="AY759" s="16" t="str">
        <f>IF(Vertragsdaten!BB760="","",Vertragsdaten!BB760)</f>
        <v/>
      </c>
      <c r="AZ759" s="16" t="s">
        <v>93</v>
      </c>
      <c r="BA759" s="16" t="s">
        <v>94</v>
      </c>
    </row>
    <row r="760" spans="1:53">
      <c r="A760" s="12" t="str">
        <f>IF(Vertragsdaten!AZ761="","",Vertragsdaten!AZ761)</f>
        <v/>
      </c>
      <c r="B760" s="12"/>
      <c r="C760" s="12"/>
      <c r="D760" s="12"/>
      <c r="E760" s="4" t="str">
        <f>IF(Vertragsdaten!M761="","",Vertragsdaten!M761)</f>
        <v/>
      </c>
      <c r="F760" s="19">
        <f>Vertragsdaten!H761</f>
        <v>0</v>
      </c>
      <c r="G760" s="9"/>
      <c r="H760" s="15" t="str">
        <f>IF(Vertragsdaten!J761="","",Vertragsdaten!J761)</f>
        <v/>
      </c>
      <c r="I760" s="15" t="str">
        <f>IF(Vertragsdaten!K761="","",Vertragsdaten!K761)</f>
        <v/>
      </c>
      <c r="J760" s="15" t="str">
        <f>IF(Vertragsdaten!L761="","",Vertragsdaten!L761)</f>
        <v/>
      </c>
      <c r="K760" s="9"/>
      <c r="L760" s="15" t="str">
        <f>IF(Vertragsdaten!J761="","",Vertragsdaten!J761)</f>
        <v/>
      </c>
      <c r="M760" s="9" t="str">
        <f>IF(Vertragsdaten!I761="","",Vertragsdaten!I761)</f>
        <v/>
      </c>
      <c r="N760" s="9"/>
      <c r="O760" s="9" t="str">
        <f>IF(Vertragsdaten!W761="","",Vertragsdaten!W761)</f>
        <v/>
      </c>
      <c r="P760" s="15" t="str">
        <f>IF(Vertragsdaten!R761="","",Vertragsdaten!R761)</f>
        <v/>
      </c>
      <c r="Q760" s="15" t="str">
        <f>IF(Vertragsdaten!S761="","",Vertragsdaten!S761)</f>
        <v/>
      </c>
      <c r="R760" s="9"/>
      <c r="S760" s="15" t="str">
        <f>IF(Vertragsdaten!S761="","",Vertragsdaten!T761)</f>
        <v/>
      </c>
      <c r="T760" s="15" t="str">
        <f>IF(Vertragsdaten!T761="","",Vertragsdaten!U761)</f>
        <v/>
      </c>
      <c r="U760" s="9"/>
      <c r="V760" s="16" t="str">
        <f>IF(Vertragsdaten!$V761="","",Vertragsdaten!$V761)</f>
        <v/>
      </c>
      <c r="W760" s="9"/>
      <c r="X760" s="9"/>
      <c r="Y760" s="9"/>
      <c r="Z760" s="9"/>
      <c r="AA760" s="15" t="str">
        <f>IF(Vertragsdaten!AI761="","",Vertragsdaten!AI761)</f>
        <v/>
      </c>
      <c r="AB760" s="15" t="str">
        <f>IF(Vertragsdaten!AJ761="","",Vertragsdaten!AJ761)</f>
        <v/>
      </c>
      <c r="AC760" s="9"/>
      <c r="AD760" s="15" t="str">
        <f>IF(Vertragsdaten!AK761="","",Vertragsdaten!AK761)</f>
        <v/>
      </c>
      <c r="AE760" s="15" t="str">
        <f>IF(Vertragsdaten!AL761="","",Vertragsdaten!AL761)</f>
        <v/>
      </c>
      <c r="AF760" s="16" t="s">
        <v>2</v>
      </c>
      <c r="AG760" s="16" t="str">
        <f>IF(Vertragsdaten!G761="","",Vertragsdaten!G761)</f>
        <v/>
      </c>
      <c r="AH760" s="9" t="str">
        <f>IF(Vertragsdaten!$AW761="","",Vertragsdaten!AW761)</f>
        <v/>
      </c>
      <c r="AI760" s="9"/>
      <c r="AJ760" s="9"/>
      <c r="AK760" s="9"/>
      <c r="AL760" s="15" t="str">
        <f>IF(Vertragsdaten!AM761="","",Vertragsdaten!AM761)</f>
        <v/>
      </c>
      <c r="AM760" s="15" t="str">
        <f>IF(Vertragsdaten!AN761="","",Vertragsdaten!AN761)</f>
        <v/>
      </c>
      <c r="AN760" s="9"/>
      <c r="AO760" s="9"/>
      <c r="AP760" s="22" t="str">
        <f>IF(Vertragsdaten!AQ761="","",ROUND(Vertragsdaten!AQ761,0))</f>
        <v/>
      </c>
      <c r="AQ760" s="9"/>
      <c r="AR760" s="15" t="str">
        <f>IF(Vertragsdaten!AR761="","",Vertragsdaten!AR761)</f>
        <v/>
      </c>
      <c r="AS760" s="16" t="str">
        <f>IF(Vertragsdaten!$AW761="","",Vertragsdaten!$AW761)</f>
        <v/>
      </c>
      <c r="AT760" s="16" t="str">
        <f>IF(Vertragsdaten!AO761="","","11XSWK-H-------M")</f>
        <v/>
      </c>
      <c r="AU760" s="16" t="str">
        <f>IF(Vertragsdaten!AU761="E01 „Ein-/Auszug (Umzug)“","E01",IF(Vertragsdaten!AU761="E02 „Einzug/Neuanlage“","E02",IF(Vertragsdaten!AU761="E03 „Lieferantenwechsel“","E03","ZD2")))</f>
        <v>ZD2</v>
      </c>
      <c r="AV760" s="16" t="str">
        <f>IF(Vertragsdaten!AS761="nein","Z18","Z15")</f>
        <v>Z15</v>
      </c>
      <c r="AW760" s="16" t="str">
        <f>IF(Vertragsdaten!BC761="","",VLOOKUP(Vertragsdaten!BC761,'Dropdown-Werte'!$I$2:$J$5,2,FALSE))</f>
        <v/>
      </c>
      <c r="AX760" s="16" t="str">
        <f t="shared" si="11"/>
        <v/>
      </c>
      <c r="AY760" s="16" t="str">
        <f>IF(Vertragsdaten!BB761="","",Vertragsdaten!BB761)</f>
        <v/>
      </c>
      <c r="AZ760" s="16" t="s">
        <v>93</v>
      </c>
      <c r="BA760" s="16" t="s">
        <v>94</v>
      </c>
    </row>
    <row r="761" spans="1:53">
      <c r="A761" s="12" t="str">
        <f>IF(Vertragsdaten!AZ762="","",Vertragsdaten!AZ762)</f>
        <v/>
      </c>
      <c r="B761" s="12"/>
      <c r="C761" s="12"/>
      <c r="D761" s="12"/>
      <c r="E761" s="4" t="str">
        <f>IF(Vertragsdaten!M762="","",Vertragsdaten!M762)</f>
        <v/>
      </c>
      <c r="F761" s="19">
        <f>Vertragsdaten!H762</f>
        <v>0</v>
      </c>
      <c r="G761" s="9"/>
      <c r="H761" s="15" t="str">
        <f>IF(Vertragsdaten!J762="","",Vertragsdaten!J762)</f>
        <v/>
      </c>
      <c r="I761" s="15" t="str">
        <f>IF(Vertragsdaten!K762="","",Vertragsdaten!K762)</f>
        <v/>
      </c>
      <c r="J761" s="15" t="str">
        <f>IF(Vertragsdaten!L762="","",Vertragsdaten!L762)</f>
        <v/>
      </c>
      <c r="K761" s="9"/>
      <c r="L761" s="15" t="str">
        <f>IF(Vertragsdaten!J762="","",Vertragsdaten!J762)</f>
        <v/>
      </c>
      <c r="M761" s="9" t="str">
        <f>IF(Vertragsdaten!I762="","",Vertragsdaten!I762)</f>
        <v/>
      </c>
      <c r="N761" s="9"/>
      <c r="O761" s="9" t="str">
        <f>IF(Vertragsdaten!W762="","",Vertragsdaten!W762)</f>
        <v/>
      </c>
      <c r="P761" s="15" t="str">
        <f>IF(Vertragsdaten!R762="","",Vertragsdaten!R762)</f>
        <v/>
      </c>
      <c r="Q761" s="15" t="str">
        <f>IF(Vertragsdaten!S762="","",Vertragsdaten!S762)</f>
        <v/>
      </c>
      <c r="R761" s="9"/>
      <c r="S761" s="15" t="str">
        <f>IF(Vertragsdaten!S762="","",Vertragsdaten!T762)</f>
        <v/>
      </c>
      <c r="T761" s="15" t="str">
        <f>IF(Vertragsdaten!T762="","",Vertragsdaten!U762)</f>
        <v/>
      </c>
      <c r="U761" s="9"/>
      <c r="V761" s="16" t="str">
        <f>IF(Vertragsdaten!$V762="","",Vertragsdaten!$V762)</f>
        <v/>
      </c>
      <c r="W761" s="9"/>
      <c r="X761" s="9"/>
      <c r="Y761" s="9"/>
      <c r="Z761" s="9"/>
      <c r="AA761" s="15" t="str">
        <f>IF(Vertragsdaten!AI762="","",Vertragsdaten!AI762)</f>
        <v/>
      </c>
      <c r="AB761" s="15" t="str">
        <f>IF(Vertragsdaten!AJ762="","",Vertragsdaten!AJ762)</f>
        <v/>
      </c>
      <c r="AC761" s="9"/>
      <c r="AD761" s="15" t="str">
        <f>IF(Vertragsdaten!AK762="","",Vertragsdaten!AK762)</f>
        <v/>
      </c>
      <c r="AE761" s="15" t="str">
        <f>IF(Vertragsdaten!AL762="","",Vertragsdaten!AL762)</f>
        <v/>
      </c>
      <c r="AF761" s="16" t="s">
        <v>2</v>
      </c>
      <c r="AG761" s="16" t="str">
        <f>IF(Vertragsdaten!G762="","",Vertragsdaten!G762)</f>
        <v/>
      </c>
      <c r="AH761" s="9" t="str">
        <f>IF(Vertragsdaten!$AW762="","",Vertragsdaten!AW762)</f>
        <v/>
      </c>
      <c r="AI761" s="9"/>
      <c r="AJ761" s="9"/>
      <c r="AK761" s="9"/>
      <c r="AL761" s="15" t="str">
        <f>IF(Vertragsdaten!AM762="","",Vertragsdaten!AM762)</f>
        <v/>
      </c>
      <c r="AM761" s="15" t="str">
        <f>IF(Vertragsdaten!AN762="","",Vertragsdaten!AN762)</f>
        <v/>
      </c>
      <c r="AN761" s="9"/>
      <c r="AO761" s="9"/>
      <c r="AP761" s="22" t="str">
        <f>IF(Vertragsdaten!AQ762="","",ROUND(Vertragsdaten!AQ762,0))</f>
        <v/>
      </c>
      <c r="AQ761" s="9"/>
      <c r="AR761" s="15" t="str">
        <f>IF(Vertragsdaten!AR762="","",Vertragsdaten!AR762)</f>
        <v/>
      </c>
      <c r="AS761" s="16" t="str">
        <f>IF(Vertragsdaten!$AW762="","",Vertragsdaten!$AW762)</f>
        <v/>
      </c>
      <c r="AT761" s="16" t="str">
        <f>IF(Vertragsdaten!AO762="","","11XSWK-H-------M")</f>
        <v/>
      </c>
      <c r="AU761" s="16" t="str">
        <f>IF(Vertragsdaten!AU762="E01 „Ein-/Auszug (Umzug)“","E01",IF(Vertragsdaten!AU762="E02 „Einzug/Neuanlage“","E02",IF(Vertragsdaten!AU762="E03 „Lieferantenwechsel“","E03","ZD2")))</f>
        <v>ZD2</v>
      </c>
      <c r="AV761" s="16" t="str">
        <f>IF(Vertragsdaten!AS762="nein","Z18","Z15")</f>
        <v>Z15</v>
      </c>
      <c r="AW761" s="16" t="str">
        <f>IF(Vertragsdaten!BC762="","",VLOOKUP(Vertragsdaten!BC762,'Dropdown-Werte'!$I$2:$J$5,2,FALSE))</f>
        <v/>
      </c>
      <c r="AX761" s="16" t="str">
        <f t="shared" si="11"/>
        <v/>
      </c>
      <c r="AY761" s="16" t="str">
        <f>IF(Vertragsdaten!BB762="","",Vertragsdaten!BB762)</f>
        <v/>
      </c>
      <c r="AZ761" s="16" t="s">
        <v>93</v>
      </c>
      <c r="BA761" s="16" t="s">
        <v>94</v>
      </c>
    </row>
    <row r="762" spans="1:53">
      <c r="A762" s="12" t="str">
        <f>IF(Vertragsdaten!AZ763="","",Vertragsdaten!AZ763)</f>
        <v/>
      </c>
      <c r="B762" s="12"/>
      <c r="C762" s="12"/>
      <c r="D762" s="12"/>
      <c r="E762" s="4" t="str">
        <f>IF(Vertragsdaten!M763="","",Vertragsdaten!M763)</f>
        <v/>
      </c>
      <c r="F762" s="19">
        <f>Vertragsdaten!H763</f>
        <v>0</v>
      </c>
      <c r="G762" s="9"/>
      <c r="H762" s="15" t="str">
        <f>IF(Vertragsdaten!J763="","",Vertragsdaten!J763)</f>
        <v/>
      </c>
      <c r="I762" s="15" t="str">
        <f>IF(Vertragsdaten!K763="","",Vertragsdaten!K763)</f>
        <v/>
      </c>
      <c r="J762" s="15" t="str">
        <f>IF(Vertragsdaten!L763="","",Vertragsdaten!L763)</f>
        <v/>
      </c>
      <c r="K762" s="9"/>
      <c r="L762" s="15" t="str">
        <f>IF(Vertragsdaten!J763="","",Vertragsdaten!J763)</f>
        <v/>
      </c>
      <c r="M762" s="9" t="str">
        <f>IF(Vertragsdaten!I763="","",Vertragsdaten!I763)</f>
        <v/>
      </c>
      <c r="N762" s="9"/>
      <c r="O762" s="9" t="str">
        <f>IF(Vertragsdaten!W763="","",Vertragsdaten!W763)</f>
        <v/>
      </c>
      <c r="P762" s="15" t="str">
        <f>IF(Vertragsdaten!R763="","",Vertragsdaten!R763)</f>
        <v/>
      </c>
      <c r="Q762" s="15" t="str">
        <f>IF(Vertragsdaten!S763="","",Vertragsdaten!S763)</f>
        <v/>
      </c>
      <c r="R762" s="9"/>
      <c r="S762" s="15" t="str">
        <f>IF(Vertragsdaten!S763="","",Vertragsdaten!T763)</f>
        <v/>
      </c>
      <c r="T762" s="15" t="str">
        <f>IF(Vertragsdaten!T763="","",Vertragsdaten!U763)</f>
        <v/>
      </c>
      <c r="U762" s="9"/>
      <c r="V762" s="16" t="str">
        <f>IF(Vertragsdaten!$V763="","",Vertragsdaten!$V763)</f>
        <v/>
      </c>
      <c r="W762" s="9"/>
      <c r="X762" s="9"/>
      <c r="Y762" s="9"/>
      <c r="Z762" s="9"/>
      <c r="AA762" s="15" t="str">
        <f>IF(Vertragsdaten!AI763="","",Vertragsdaten!AI763)</f>
        <v/>
      </c>
      <c r="AB762" s="15" t="str">
        <f>IF(Vertragsdaten!AJ763="","",Vertragsdaten!AJ763)</f>
        <v/>
      </c>
      <c r="AC762" s="9"/>
      <c r="AD762" s="15" t="str">
        <f>IF(Vertragsdaten!AK763="","",Vertragsdaten!AK763)</f>
        <v/>
      </c>
      <c r="AE762" s="15" t="str">
        <f>IF(Vertragsdaten!AL763="","",Vertragsdaten!AL763)</f>
        <v/>
      </c>
      <c r="AF762" s="16" t="s">
        <v>2</v>
      </c>
      <c r="AG762" s="16" t="str">
        <f>IF(Vertragsdaten!G763="","",Vertragsdaten!G763)</f>
        <v/>
      </c>
      <c r="AH762" s="9" t="str">
        <f>IF(Vertragsdaten!$AW763="","",Vertragsdaten!AW763)</f>
        <v/>
      </c>
      <c r="AI762" s="9"/>
      <c r="AJ762" s="9"/>
      <c r="AK762" s="9"/>
      <c r="AL762" s="15" t="str">
        <f>IF(Vertragsdaten!AM763="","",Vertragsdaten!AM763)</f>
        <v/>
      </c>
      <c r="AM762" s="15" t="str">
        <f>IF(Vertragsdaten!AN763="","",Vertragsdaten!AN763)</f>
        <v/>
      </c>
      <c r="AN762" s="9"/>
      <c r="AO762" s="9"/>
      <c r="AP762" s="22" t="str">
        <f>IF(Vertragsdaten!AQ763="","",ROUND(Vertragsdaten!AQ763,0))</f>
        <v/>
      </c>
      <c r="AQ762" s="9"/>
      <c r="AR762" s="15" t="str">
        <f>IF(Vertragsdaten!AR763="","",Vertragsdaten!AR763)</f>
        <v/>
      </c>
      <c r="AS762" s="16" t="str">
        <f>IF(Vertragsdaten!$AW763="","",Vertragsdaten!$AW763)</f>
        <v/>
      </c>
      <c r="AT762" s="16" t="str">
        <f>IF(Vertragsdaten!AO763="","","11XSWK-H-------M")</f>
        <v/>
      </c>
      <c r="AU762" s="16" t="str">
        <f>IF(Vertragsdaten!AU763="E01 „Ein-/Auszug (Umzug)“","E01",IF(Vertragsdaten!AU763="E02 „Einzug/Neuanlage“","E02",IF(Vertragsdaten!AU763="E03 „Lieferantenwechsel“","E03","ZD2")))</f>
        <v>ZD2</v>
      </c>
      <c r="AV762" s="16" t="str">
        <f>IF(Vertragsdaten!AS763="nein","Z18","Z15")</f>
        <v>Z15</v>
      </c>
      <c r="AW762" s="16" t="str">
        <f>IF(Vertragsdaten!BC763="","",VLOOKUP(Vertragsdaten!BC763,'Dropdown-Werte'!$I$2:$J$5,2,FALSE))</f>
        <v/>
      </c>
      <c r="AX762" s="16" t="str">
        <f t="shared" si="11"/>
        <v/>
      </c>
      <c r="AY762" s="16" t="str">
        <f>IF(Vertragsdaten!BB763="","",Vertragsdaten!BB763)</f>
        <v/>
      </c>
      <c r="AZ762" s="16" t="s">
        <v>93</v>
      </c>
      <c r="BA762" s="16" t="s">
        <v>94</v>
      </c>
    </row>
    <row r="763" spans="1:53">
      <c r="A763" s="12" t="str">
        <f>IF(Vertragsdaten!AZ764="","",Vertragsdaten!AZ764)</f>
        <v/>
      </c>
      <c r="B763" s="12"/>
      <c r="C763" s="12"/>
      <c r="D763" s="12"/>
      <c r="E763" s="4" t="str">
        <f>IF(Vertragsdaten!M764="","",Vertragsdaten!M764)</f>
        <v/>
      </c>
      <c r="F763" s="19">
        <f>Vertragsdaten!H764</f>
        <v>0</v>
      </c>
      <c r="G763" s="9"/>
      <c r="H763" s="15" t="str">
        <f>IF(Vertragsdaten!J764="","",Vertragsdaten!J764)</f>
        <v/>
      </c>
      <c r="I763" s="15" t="str">
        <f>IF(Vertragsdaten!K764="","",Vertragsdaten!K764)</f>
        <v/>
      </c>
      <c r="J763" s="15" t="str">
        <f>IF(Vertragsdaten!L764="","",Vertragsdaten!L764)</f>
        <v/>
      </c>
      <c r="K763" s="9"/>
      <c r="L763" s="15" t="str">
        <f>IF(Vertragsdaten!J764="","",Vertragsdaten!J764)</f>
        <v/>
      </c>
      <c r="M763" s="9" t="str">
        <f>IF(Vertragsdaten!I764="","",Vertragsdaten!I764)</f>
        <v/>
      </c>
      <c r="N763" s="9"/>
      <c r="O763" s="9" t="str">
        <f>IF(Vertragsdaten!W764="","",Vertragsdaten!W764)</f>
        <v/>
      </c>
      <c r="P763" s="15" t="str">
        <f>IF(Vertragsdaten!R764="","",Vertragsdaten!R764)</f>
        <v/>
      </c>
      <c r="Q763" s="15" t="str">
        <f>IF(Vertragsdaten!S764="","",Vertragsdaten!S764)</f>
        <v/>
      </c>
      <c r="R763" s="9"/>
      <c r="S763" s="15" t="str">
        <f>IF(Vertragsdaten!S764="","",Vertragsdaten!T764)</f>
        <v/>
      </c>
      <c r="T763" s="15" t="str">
        <f>IF(Vertragsdaten!T764="","",Vertragsdaten!U764)</f>
        <v/>
      </c>
      <c r="U763" s="9"/>
      <c r="V763" s="16" t="str">
        <f>IF(Vertragsdaten!$V764="","",Vertragsdaten!$V764)</f>
        <v/>
      </c>
      <c r="W763" s="9"/>
      <c r="X763" s="9"/>
      <c r="Y763" s="9"/>
      <c r="Z763" s="9"/>
      <c r="AA763" s="15" t="str">
        <f>IF(Vertragsdaten!AI764="","",Vertragsdaten!AI764)</f>
        <v/>
      </c>
      <c r="AB763" s="15" t="str">
        <f>IF(Vertragsdaten!AJ764="","",Vertragsdaten!AJ764)</f>
        <v/>
      </c>
      <c r="AC763" s="9"/>
      <c r="AD763" s="15" t="str">
        <f>IF(Vertragsdaten!AK764="","",Vertragsdaten!AK764)</f>
        <v/>
      </c>
      <c r="AE763" s="15" t="str">
        <f>IF(Vertragsdaten!AL764="","",Vertragsdaten!AL764)</f>
        <v/>
      </c>
      <c r="AF763" s="16" t="s">
        <v>2</v>
      </c>
      <c r="AG763" s="16" t="str">
        <f>IF(Vertragsdaten!G764="","",Vertragsdaten!G764)</f>
        <v/>
      </c>
      <c r="AH763" s="9" t="str">
        <f>IF(Vertragsdaten!$AW764="","",Vertragsdaten!AW764)</f>
        <v/>
      </c>
      <c r="AI763" s="9"/>
      <c r="AJ763" s="9"/>
      <c r="AK763" s="9"/>
      <c r="AL763" s="15" t="str">
        <f>IF(Vertragsdaten!AM764="","",Vertragsdaten!AM764)</f>
        <v/>
      </c>
      <c r="AM763" s="15" t="str">
        <f>IF(Vertragsdaten!AN764="","",Vertragsdaten!AN764)</f>
        <v/>
      </c>
      <c r="AN763" s="9"/>
      <c r="AO763" s="9"/>
      <c r="AP763" s="22" t="str">
        <f>IF(Vertragsdaten!AQ764="","",ROUND(Vertragsdaten!AQ764,0))</f>
        <v/>
      </c>
      <c r="AQ763" s="9"/>
      <c r="AR763" s="15" t="str">
        <f>IF(Vertragsdaten!AR764="","",Vertragsdaten!AR764)</f>
        <v/>
      </c>
      <c r="AS763" s="16" t="str">
        <f>IF(Vertragsdaten!$AW764="","",Vertragsdaten!$AW764)</f>
        <v/>
      </c>
      <c r="AT763" s="16" t="str">
        <f>IF(Vertragsdaten!AO764="","","11XSWK-H-------M")</f>
        <v/>
      </c>
      <c r="AU763" s="16" t="str">
        <f>IF(Vertragsdaten!AU764="E01 „Ein-/Auszug (Umzug)“","E01",IF(Vertragsdaten!AU764="E02 „Einzug/Neuanlage“","E02",IF(Vertragsdaten!AU764="E03 „Lieferantenwechsel“","E03","ZD2")))</f>
        <v>ZD2</v>
      </c>
      <c r="AV763" s="16" t="str">
        <f>IF(Vertragsdaten!AS764="nein","Z18","Z15")</f>
        <v>Z15</v>
      </c>
      <c r="AW763" s="16" t="str">
        <f>IF(Vertragsdaten!BC764="","",VLOOKUP(Vertragsdaten!BC764,'Dropdown-Werte'!$I$2:$J$5,2,FALSE))</f>
        <v/>
      </c>
      <c r="AX763" s="16" t="str">
        <f t="shared" si="11"/>
        <v/>
      </c>
      <c r="AY763" s="16" t="str">
        <f>IF(Vertragsdaten!BB764="","",Vertragsdaten!BB764)</f>
        <v/>
      </c>
      <c r="AZ763" s="16" t="s">
        <v>93</v>
      </c>
      <c r="BA763" s="16" t="s">
        <v>94</v>
      </c>
    </row>
    <row r="764" spans="1:53">
      <c r="A764" s="12" t="str">
        <f>IF(Vertragsdaten!AZ765="","",Vertragsdaten!AZ765)</f>
        <v/>
      </c>
      <c r="B764" s="12"/>
      <c r="C764" s="12"/>
      <c r="D764" s="12"/>
      <c r="E764" s="4" t="str">
        <f>IF(Vertragsdaten!M765="","",Vertragsdaten!M765)</f>
        <v/>
      </c>
      <c r="F764" s="19">
        <f>Vertragsdaten!H765</f>
        <v>0</v>
      </c>
      <c r="G764" s="9"/>
      <c r="H764" s="15" t="str">
        <f>IF(Vertragsdaten!J765="","",Vertragsdaten!J765)</f>
        <v/>
      </c>
      <c r="I764" s="15" t="str">
        <f>IF(Vertragsdaten!K765="","",Vertragsdaten!K765)</f>
        <v/>
      </c>
      <c r="J764" s="15" t="str">
        <f>IF(Vertragsdaten!L765="","",Vertragsdaten!L765)</f>
        <v/>
      </c>
      <c r="K764" s="9"/>
      <c r="L764" s="15" t="str">
        <f>IF(Vertragsdaten!J765="","",Vertragsdaten!J765)</f>
        <v/>
      </c>
      <c r="M764" s="9" t="str">
        <f>IF(Vertragsdaten!I765="","",Vertragsdaten!I765)</f>
        <v/>
      </c>
      <c r="N764" s="9"/>
      <c r="O764" s="9" t="str">
        <f>IF(Vertragsdaten!W765="","",Vertragsdaten!W765)</f>
        <v/>
      </c>
      <c r="P764" s="15" t="str">
        <f>IF(Vertragsdaten!R765="","",Vertragsdaten!R765)</f>
        <v/>
      </c>
      <c r="Q764" s="15" t="str">
        <f>IF(Vertragsdaten!S765="","",Vertragsdaten!S765)</f>
        <v/>
      </c>
      <c r="R764" s="9"/>
      <c r="S764" s="15" t="str">
        <f>IF(Vertragsdaten!S765="","",Vertragsdaten!T765)</f>
        <v/>
      </c>
      <c r="T764" s="15" t="str">
        <f>IF(Vertragsdaten!T765="","",Vertragsdaten!U765)</f>
        <v/>
      </c>
      <c r="U764" s="9"/>
      <c r="V764" s="16" t="str">
        <f>IF(Vertragsdaten!$V765="","",Vertragsdaten!$V765)</f>
        <v/>
      </c>
      <c r="W764" s="9"/>
      <c r="X764" s="9"/>
      <c r="Y764" s="9"/>
      <c r="Z764" s="9"/>
      <c r="AA764" s="15" t="str">
        <f>IF(Vertragsdaten!AI765="","",Vertragsdaten!AI765)</f>
        <v/>
      </c>
      <c r="AB764" s="15" t="str">
        <f>IF(Vertragsdaten!AJ765="","",Vertragsdaten!AJ765)</f>
        <v/>
      </c>
      <c r="AC764" s="9"/>
      <c r="AD764" s="15" t="str">
        <f>IF(Vertragsdaten!AK765="","",Vertragsdaten!AK765)</f>
        <v/>
      </c>
      <c r="AE764" s="15" t="str">
        <f>IF(Vertragsdaten!AL765="","",Vertragsdaten!AL765)</f>
        <v/>
      </c>
      <c r="AF764" s="16" t="s">
        <v>2</v>
      </c>
      <c r="AG764" s="16" t="str">
        <f>IF(Vertragsdaten!G765="","",Vertragsdaten!G765)</f>
        <v/>
      </c>
      <c r="AH764" s="9" t="str">
        <f>IF(Vertragsdaten!$AW765="","",Vertragsdaten!AW765)</f>
        <v/>
      </c>
      <c r="AI764" s="9"/>
      <c r="AJ764" s="9"/>
      <c r="AK764" s="9"/>
      <c r="AL764" s="15" t="str">
        <f>IF(Vertragsdaten!AM765="","",Vertragsdaten!AM765)</f>
        <v/>
      </c>
      <c r="AM764" s="15" t="str">
        <f>IF(Vertragsdaten!AN765="","",Vertragsdaten!AN765)</f>
        <v/>
      </c>
      <c r="AN764" s="9"/>
      <c r="AO764" s="9"/>
      <c r="AP764" s="22" t="str">
        <f>IF(Vertragsdaten!AQ765="","",ROUND(Vertragsdaten!AQ765,0))</f>
        <v/>
      </c>
      <c r="AQ764" s="9"/>
      <c r="AR764" s="15" t="str">
        <f>IF(Vertragsdaten!AR765="","",Vertragsdaten!AR765)</f>
        <v/>
      </c>
      <c r="AS764" s="16" t="str">
        <f>IF(Vertragsdaten!$AW765="","",Vertragsdaten!$AW765)</f>
        <v/>
      </c>
      <c r="AT764" s="16" t="str">
        <f>IF(Vertragsdaten!AO765="","","11XSWK-H-------M")</f>
        <v/>
      </c>
      <c r="AU764" s="16" t="str">
        <f>IF(Vertragsdaten!AU765="E01 „Ein-/Auszug (Umzug)“","E01",IF(Vertragsdaten!AU765="E02 „Einzug/Neuanlage“","E02",IF(Vertragsdaten!AU765="E03 „Lieferantenwechsel“","E03","ZD2")))</f>
        <v>ZD2</v>
      </c>
      <c r="AV764" s="16" t="str">
        <f>IF(Vertragsdaten!AS765="nein","Z18","Z15")</f>
        <v>Z15</v>
      </c>
      <c r="AW764" s="16" t="str">
        <f>IF(Vertragsdaten!BC765="","",VLOOKUP(Vertragsdaten!BC765,'Dropdown-Werte'!$I$2:$J$5,2,FALSE))</f>
        <v/>
      </c>
      <c r="AX764" s="16" t="str">
        <f t="shared" si="11"/>
        <v/>
      </c>
      <c r="AY764" s="16" t="str">
        <f>IF(Vertragsdaten!BB765="","",Vertragsdaten!BB765)</f>
        <v/>
      </c>
      <c r="AZ764" s="16" t="s">
        <v>93</v>
      </c>
      <c r="BA764" s="16" t="s">
        <v>94</v>
      </c>
    </row>
    <row r="765" spans="1:53">
      <c r="A765" s="12" t="str">
        <f>IF(Vertragsdaten!AZ766="","",Vertragsdaten!AZ766)</f>
        <v/>
      </c>
      <c r="B765" s="12"/>
      <c r="C765" s="12"/>
      <c r="D765" s="12"/>
      <c r="E765" s="4" t="str">
        <f>IF(Vertragsdaten!M766="","",Vertragsdaten!M766)</f>
        <v/>
      </c>
      <c r="F765" s="19">
        <f>Vertragsdaten!H766</f>
        <v>0</v>
      </c>
      <c r="G765" s="9"/>
      <c r="H765" s="15" t="str">
        <f>IF(Vertragsdaten!J766="","",Vertragsdaten!J766)</f>
        <v/>
      </c>
      <c r="I765" s="15" t="str">
        <f>IF(Vertragsdaten!K766="","",Vertragsdaten!K766)</f>
        <v/>
      </c>
      <c r="J765" s="15" t="str">
        <f>IF(Vertragsdaten!L766="","",Vertragsdaten!L766)</f>
        <v/>
      </c>
      <c r="K765" s="9"/>
      <c r="L765" s="15" t="str">
        <f>IF(Vertragsdaten!J766="","",Vertragsdaten!J766)</f>
        <v/>
      </c>
      <c r="M765" s="9" t="str">
        <f>IF(Vertragsdaten!I766="","",Vertragsdaten!I766)</f>
        <v/>
      </c>
      <c r="N765" s="9"/>
      <c r="O765" s="9" t="str">
        <f>IF(Vertragsdaten!W766="","",Vertragsdaten!W766)</f>
        <v/>
      </c>
      <c r="P765" s="15" t="str">
        <f>IF(Vertragsdaten!R766="","",Vertragsdaten!R766)</f>
        <v/>
      </c>
      <c r="Q765" s="15" t="str">
        <f>IF(Vertragsdaten!S766="","",Vertragsdaten!S766)</f>
        <v/>
      </c>
      <c r="R765" s="9"/>
      <c r="S765" s="15" t="str">
        <f>IF(Vertragsdaten!S766="","",Vertragsdaten!T766)</f>
        <v/>
      </c>
      <c r="T765" s="15" t="str">
        <f>IF(Vertragsdaten!T766="","",Vertragsdaten!U766)</f>
        <v/>
      </c>
      <c r="U765" s="9"/>
      <c r="V765" s="16" t="str">
        <f>IF(Vertragsdaten!$V766="","",Vertragsdaten!$V766)</f>
        <v/>
      </c>
      <c r="W765" s="9"/>
      <c r="X765" s="9"/>
      <c r="Y765" s="9"/>
      <c r="Z765" s="9"/>
      <c r="AA765" s="15" t="str">
        <f>IF(Vertragsdaten!AI766="","",Vertragsdaten!AI766)</f>
        <v/>
      </c>
      <c r="AB765" s="15" t="str">
        <f>IF(Vertragsdaten!AJ766="","",Vertragsdaten!AJ766)</f>
        <v/>
      </c>
      <c r="AC765" s="9"/>
      <c r="AD765" s="15" t="str">
        <f>IF(Vertragsdaten!AK766="","",Vertragsdaten!AK766)</f>
        <v/>
      </c>
      <c r="AE765" s="15" t="str">
        <f>IF(Vertragsdaten!AL766="","",Vertragsdaten!AL766)</f>
        <v/>
      </c>
      <c r="AF765" s="16" t="s">
        <v>2</v>
      </c>
      <c r="AG765" s="16" t="str">
        <f>IF(Vertragsdaten!G766="","",Vertragsdaten!G766)</f>
        <v/>
      </c>
      <c r="AH765" s="9" t="str">
        <f>IF(Vertragsdaten!$AW766="","",Vertragsdaten!AW766)</f>
        <v/>
      </c>
      <c r="AI765" s="9"/>
      <c r="AJ765" s="9"/>
      <c r="AK765" s="9"/>
      <c r="AL765" s="15" t="str">
        <f>IF(Vertragsdaten!AM766="","",Vertragsdaten!AM766)</f>
        <v/>
      </c>
      <c r="AM765" s="15" t="str">
        <f>IF(Vertragsdaten!AN766="","",Vertragsdaten!AN766)</f>
        <v/>
      </c>
      <c r="AN765" s="9"/>
      <c r="AO765" s="9"/>
      <c r="AP765" s="22" t="str">
        <f>IF(Vertragsdaten!AQ766="","",ROUND(Vertragsdaten!AQ766,0))</f>
        <v/>
      </c>
      <c r="AQ765" s="9"/>
      <c r="AR765" s="15" t="str">
        <f>IF(Vertragsdaten!AR766="","",Vertragsdaten!AR766)</f>
        <v/>
      </c>
      <c r="AS765" s="16" t="str">
        <f>IF(Vertragsdaten!$AW766="","",Vertragsdaten!$AW766)</f>
        <v/>
      </c>
      <c r="AT765" s="16" t="str">
        <f>IF(Vertragsdaten!AO766="","","11XSWK-H-------M")</f>
        <v/>
      </c>
      <c r="AU765" s="16" t="str">
        <f>IF(Vertragsdaten!AU766="E01 „Ein-/Auszug (Umzug)“","E01",IF(Vertragsdaten!AU766="E02 „Einzug/Neuanlage“","E02",IF(Vertragsdaten!AU766="E03 „Lieferantenwechsel“","E03","ZD2")))</f>
        <v>ZD2</v>
      </c>
      <c r="AV765" s="16" t="str">
        <f>IF(Vertragsdaten!AS766="nein","Z18","Z15")</f>
        <v>Z15</v>
      </c>
      <c r="AW765" s="16" t="str">
        <f>IF(Vertragsdaten!BC766="","",VLOOKUP(Vertragsdaten!BC766,'Dropdown-Werte'!$I$2:$J$5,2,FALSE))</f>
        <v/>
      </c>
      <c r="AX765" s="16" t="str">
        <f t="shared" si="11"/>
        <v/>
      </c>
      <c r="AY765" s="16" t="str">
        <f>IF(Vertragsdaten!BB766="","",Vertragsdaten!BB766)</f>
        <v/>
      </c>
      <c r="AZ765" s="16" t="s">
        <v>93</v>
      </c>
      <c r="BA765" s="16" t="s">
        <v>94</v>
      </c>
    </row>
    <row r="766" spans="1:53">
      <c r="A766" s="12" t="str">
        <f>IF(Vertragsdaten!AZ767="","",Vertragsdaten!AZ767)</f>
        <v/>
      </c>
      <c r="B766" s="12"/>
      <c r="C766" s="12"/>
      <c r="D766" s="12"/>
      <c r="E766" s="4" t="str">
        <f>IF(Vertragsdaten!M767="","",Vertragsdaten!M767)</f>
        <v/>
      </c>
      <c r="F766" s="19">
        <f>Vertragsdaten!H767</f>
        <v>0</v>
      </c>
      <c r="G766" s="9"/>
      <c r="H766" s="15" t="str">
        <f>IF(Vertragsdaten!J767="","",Vertragsdaten!J767)</f>
        <v/>
      </c>
      <c r="I766" s="15" t="str">
        <f>IF(Vertragsdaten!K767="","",Vertragsdaten!K767)</f>
        <v/>
      </c>
      <c r="J766" s="15" t="str">
        <f>IF(Vertragsdaten!L767="","",Vertragsdaten!L767)</f>
        <v/>
      </c>
      <c r="K766" s="9"/>
      <c r="L766" s="15" t="str">
        <f>IF(Vertragsdaten!J767="","",Vertragsdaten!J767)</f>
        <v/>
      </c>
      <c r="M766" s="9" t="str">
        <f>IF(Vertragsdaten!I767="","",Vertragsdaten!I767)</f>
        <v/>
      </c>
      <c r="N766" s="9"/>
      <c r="O766" s="9" t="str">
        <f>IF(Vertragsdaten!W767="","",Vertragsdaten!W767)</f>
        <v/>
      </c>
      <c r="P766" s="15" t="str">
        <f>IF(Vertragsdaten!R767="","",Vertragsdaten!R767)</f>
        <v/>
      </c>
      <c r="Q766" s="15" t="str">
        <f>IF(Vertragsdaten!S767="","",Vertragsdaten!S767)</f>
        <v/>
      </c>
      <c r="R766" s="9"/>
      <c r="S766" s="15" t="str">
        <f>IF(Vertragsdaten!S767="","",Vertragsdaten!T767)</f>
        <v/>
      </c>
      <c r="T766" s="15" t="str">
        <f>IF(Vertragsdaten!T767="","",Vertragsdaten!U767)</f>
        <v/>
      </c>
      <c r="U766" s="9"/>
      <c r="V766" s="16" t="str">
        <f>IF(Vertragsdaten!$V767="","",Vertragsdaten!$V767)</f>
        <v/>
      </c>
      <c r="W766" s="9"/>
      <c r="X766" s="9"/>
      <c r="Y766" s="9"/>
      <c r="Z766" s="9"/>
      <c r="AA766" s="15" t="str">
        <f>IF(Vertragsdaten!AI767="","",Vertragsdaten!AI767)</f>
        <v/>
      </c>
      <c r="AB766" s="15" t="str">
        <f>IF(Vertragsdaten!AJ767="","",Vertragsdaten!AJ767)</f>
        <v/>
      </c>
      <c r="AC766" s="9"/>
      <c r="AD766" s="15" t="str">
        <f>IF(Vertragsdaten!AK767="","",Vertragsdaten!AK767)</f>
        <v/>
      </c>
      <c r="AE766" s="15" t="str">
        <f>IF(Vertragsdaten!AL767="","",Vertragsdaten!AL767)</f>
        <v/>
      </c>
      <c r="AF766" s="16" t="s">
        <v>2</v>
      </c>
      <c r="AG766" s="16" t="str">
        <f>IF(Vertragsdaten!G767="","",Vertragsdaten!G767)</f>
        <v/>
      </c>
      <c r="AH766" s="9" t="str">
        <f>IF(Vertragsdaten!$AW767="","",Vertragsdaten!AW767)</f>
        <v/>
      </c>
      <c r="AI766" s="9"/>
      <c r="AJ766" s="9"/>
      <c r="AK766" s="9"/>
      <c r="AL766" s="15" t="str">
        <f>IF(Vertragsdaten!AM767="","",Vertragsdaten!AM767)</f>
        <v/>
      </c>
      <c r="AM766" s="15" t="str">
        <f>IF(Vertragsdaten!AN767="","",Vertragsdaten!AN767)</f>
        <v/>
      </c>
      <c r="AN766" s="9"/>
      <c r="AO766" s="9"/>
      <c r="AP766" s="22" t="str">
        <f>IF(Vertragsdaten!AQ767="","",ROUND(Vertragsdaten!AQ767,0))</f>
        <v/>
      </c>
      <c r="AQ766" s="9"/>
      <c r="AR766" s="15" t="str">
        <f>IF(Vertragsdaten!AR767="","",Vertragsdaten!AR767)</f>
        <v/>
      </c>
      <c r="AS766" s="16" t="str">
        <f>IF(Vertragsdaten!$AW767="","",Vertragsdaten!$AW767)</f>
        <v/>
      </c>
      <c r="AT766" s="16" t="str">
        <f>IF(Vertragsdaten!AO767="","","11XSWK-H-------M")</f>
        <v/>
      </c>
      <c r="AU766" s="16" t="str">
        <f>IF(Vertragsdaten!AU767="E01 „Ein-/Auszug (Umzug)“","E01",IF(Vertragsdaten!AU767="E02 „Einzug/Neuanlage“","E02",IF(Vertragsdaten!AU767="E03 „Lieferantenwechsel“","E03","ZD2")))</f>
        <v>ZD2</v>
      </c>
      <c r="AV766" s="16" t="str">
        <f>IF(Vertragsdaten!AS767="nein","Z18","Z15")</f>
        <v>Z15</v>
      </c>
      <c r="AW766" s="16" t="str">
        <f>IF(Vertragsdaten!BC767="","",VLOOKUP(Vertragsdaten!BC767,'Dropdown-Werte'!$I$2:$J$5,2,FALSE))</f>
        <v/>
      </c>
      <c r="AX766" s="16" t="str">
        <f t="shared" si="11"/>
        <v/>
      </c>
      <c r="AY766" s="16" t="str">
        <f>IF(Vertragsdaten!BB767="","",Vertragsdaten!BB767)</f>
        <v/>
      </c>
      <c r="AZ766" s="16" t="s">
        <v>93</v>
      </c>
      <c r="BA766" s="16" t="s">
        <v>94</v>
      </c>
    </row>
    <row r="767" spans="1:53">
      <c r="A767" s="12" t="str">
        <f>IF(Vertragsdaten!AZ768="","",Vertragsdaten!AZ768)</f>
        <v/>
      </c>
      <c r="B767" s="12"/>
      <c r="C767" s="12"/>
      <c r="D767" s="12"/>
      <c r="E767" s="4" t="str">
        <f>IF(Vertragsdaten!M768="","",Vertragsdaten!M768)</f>
        <v/>
      </c>
      <c r="F767" s="19">
        <f>Vertragsdaten!H768</f>
        <v>0</v>
      </c>
      <c r="G767" s="9"/>
      <c r="H767" s="15" t="str">
        <f>IF(Vertragsdaten!J768="","",Vertragsdaten!J768)</f>
        <v/>
      </c>
      <c r="I767" s="15" t="str">
        <f>IF(Vertragsdaten!K768="","",Vertragsdaten!K768)</f>
        <v/>
      </c>
      <c r="J767" s="15" t="str">
        <f>IF(Vertragsdaten!L768="","",Vertragsdaten!L768)</f>
        <v/>
      </c>
      <c r="K767" s="9"/>
      <c r="L767" s="15" t="str">
        <f>IF(Vertragsdaten!J768="","",Vertragsdaten!J768)</f>
        <v/>
      </c>
      <c r="M767" s="9" t="str">
        <f>IF(Vertragsdaten!I768="","",Vertragsdaten!I768)</f>
        <v/>
      </c>
      <c r="N767" s="9"/>
      <c r="O767" s="9" t="str">
        <f>IF(Vertragsdaten!W768="","",Vertragsdaten!W768)</f>
        <v/>
      </c>
      <c r="P767" s="15" t="str">
        <f>IF(Vertragsdaten!R768="","",Vertragsdaten!R768)</f>
        <v/>
      </c>
      <c r="Q767" s="15" t="str">
        <f>IF(Vertragsdaten!S768="","",Vertragsdaten!S768)</f>
        <v/>
      </c>
      <c r="R767" s="9"/>
      <c r="S767" s="15" t="str">
        <f>IF(Vertragsdaten!S768="","",Vertragsdaten!T768)</f>
        <v/>
      </c>
      <c r="T767" s="15" t="str">
        <f>IF(Vertragsdaten!T768="","",Vertragsdaten!U768)</f>
        <v/>
      </c>
      <c r="U767" s="9"/>
      <c r="V767" s="16" t="str">
        <f>IF(Vertragsdaten!$V768="","",Vertragsdaten!$V768)</f>
        <v/>
      </c>
      <c r="W767" s="9"/>
      <c r="X767" s="9"/>
      <c r="Y767" s="9"/>
      <c r="Z767" s="9"/>
      <c r="AA767" s="15" t="str">
        <f>IF(Vertragsdaten!AI768="","",Vertragsdaten!AI768)</f>
        <v/>
      </c>
      <c r="AB767" s="15" t="str">
        <f>IF(Vertragsdaten!AJ768="","",Vertragsdaten!AJ768)</f>
        <v/>
      </c>
      <c r="AC767" s="9"/>
      <c r="AD767" s="15" t="str">
        <f>IF(Vertragsdaten!AK768="","",Vertragsdaten!AK768)</f>
        <v/>
      </c>
      <c r="AE767" s="15" t="str">
        <f>IF(Vertragsdaten!AL768="","",Vertragsdaten!AL768)</f>
        <v/>
      </c>
      <c r="AF767" s="16" t="s">
        <v>2</v>
      </c>
      <c r="AG767" s="16" t="str">
        <f>IF(Vertragsdaten!G768="","",Vertragsdaten!G768)</f>
        <v/>
      </c>
      <c r="AH767" s="9" t="str">
        <f>IF(Vertragsdaten!$AW768="","",Vertragsdaten!AW768)</f>
        <v/>
      </c>
      <c r="AI767" s="9"/>
      <c r="AJ767" s="9"/>
      <c r="AK767" s="9"/>
      <c r="AL767" s="15" t="str">
        <f>IF(Vertragsdaten!AM768="","",Vertragsdaten!AM768)</f>
        <v/>
      </c>
      <c r="AM767" s="15" t="str">
        <f>IF(Vertragsdaten!AN768="","",Vertragsdaten!AN768)</f>
        <v/>
      </c>
      <c r="AN767" s="9"/>
      <c r="AO767" s="9"/>
      <c r="AP767" s="22" t="str">
        <f>IF(Vertragsdaten!AQ768="","",ROUND(Vertragsdaten!AQ768,0))</f>
        <v/>
      </c>
      <c r="AQ767" s="9"/>
      <c r="AR767" s="15" t="str">
        <f>IF(Vertragsdaten!AR768="","",Vertragsdaten!AR768)</f>
        <v/>
      </c>
      <c r="AS767" s="16" t="str">
        <f>IF(Vertragsdaten!$AW768="","",Vertragsdaten!$AW768)</f>
        <v/>
      </c>
      <c r="AT767" s="16" t="str">
        <f>IF(Vertragsdaten!AO768="","","11XSWK-H-------M")</f>
        <v/>
      </c>
      <c r="AU767" s="16" t="str">
        <f>IF(Vertragsdaten!AU768="E01 „Ein-/Auszug (Umzug)“","E01",IF(Vertragsdaten!AU768="E02 „Einzug/Neuanlage“","E02",IF(Vertragsdaten!AU768="E03 „Lieferantenwechsel“","E03","ZD2")))</f>
        <v>ZD2</v>
      </c>
      <c r="AV767" s="16" t="str">
        <f>IF(Vertragsdaten!AS768="nein","Z18","Z15")</f>
        <v>Z15</v>
      </c>
      <c r="AW767" s="16" t="str">
        <f>IF(Vertragsdaten!BC768="","",VLOOKUP(Vertragsdaten!BC768,'Dropdown-Werte'!$I$2:$J$5,2,FALSE))</f>
        <v/>
      </c>
      <c r="AX767" s="16" t="str">
        <f t="shared" si="11"/>
        <v/>
      </c>
      <c r="AY767" s="16" t="str">
        <f>IF(Vertragsdaten!BB768="","",Vertragsdaten!BB768)</f>
        <v/>
      </c>
      <c r="AZ767" s="16" t="s">
        <v>93</v>
      </c>
      <c r="BA767" s="16" t="s">
        <v>94</v>
      </c>
    </row>
    <row r="768" spans="1:53">
      <c r="A768" s="12" t="str">
        <f>IF(Vertragsdaten!AZ769="","",Vertragsdaten!AZ769)</f>
        <v/>
      </c>
      <c r="B768" s="12"/>
      <c r="C768" s="12"/>
      <c r="D768" s="12"/>
      <c r="E768" s="4" t="str">
        <f>IF(Vertragsdaten!M769="","",Vertragsdaten!M769)</f>
        <v/>
      </c>
      <c r="F768" s="19">
        <f>Vertragsdaten!H769</f>
        <v>0</v>
      </c>
      <c r="G768" s="9"/>
      <c r="H768" s="15" t="str">
        <f>IF(Vertragsdaten!J769="","",Vertragsdaten!J769)</f>
        <v/>
      </c>
      <c r="I768" s="15" t="str">
        <f>IF(Vertragsdaten!K769="","",Vertragsdaten!K769)</f>
        <v/>
      </c>
      <c r="J768" s="15" t="str">
        <f>IF(Vertragsdaten!L769="","",Vertragsdaten!L769)</f>
        <v/>
      </c>
      <c r="K768" s="9"/>
      <c r="L768" s="15" t="str">
        <f>IF(Vertragsdaten!J769="","",Vertragsdaten!J769)</f>
        <v/>
      </c>
      <c r="M768" s="9" t="str">
        <f>IF(Vertragsdaten!I769="","",Vertragsdaten!I769)</f>
        <v/>
      </c>
      <c r="N768" s="9"/>
      <c r="O768" s="9" t="str">
        <f>IF(Vertragsdaten!W769="","",Vertragsdaten!W769)</f>
        <v/>
      </c>
      <c r="P768" s="15" t="str">
        <f>IF(Vertragsdaten!R769="","",Vertragsdaten!R769)</f>
        <v/>
      </c>
      <c r="Q768" s="15" t="str">
        <f>IF(Vertragsdaten!S769="","",Vertragsdaten!S769)</f>
        <v/>
      </c>
      <c r="R768" s="9"/>
      <c r="S768" s="15" t="str">
        <f>IF(Vertragsdaten!S769="","",Vertragsdaten!T769)</f>
        <v/>
      </c>
      <c r="T768" s="15" t="str">
        <f>IF(Vertragsdaten!T769="","",Vertragsdaten!U769)</f>
        <v/>
      </c>
      <c r="U768" s="9"/>
      <c r="V768" s="16" t="str">
        <f>IF(Vertragsdaten!$V769="","",Vertragsdaten!$V769)</f>
        <v/>
      </c>
      <c r="W768" s="9"/>
      <c r="X768" s="9"/>
      <c r="Y768" s="9"/>
      <c r="Z768" s="9"/>
      <c r="AA768" s="15" t="str">
        <f>IF(Vertragsdaten!AI769="","",Vertragsdaten!AI769)</f>
        <v/>
      </c>
      <c r="AB768" s="15" t="str">
        <f>IF(Vertragsdaten!AJ769="","",Vertragsdaten!AJ769)</f>
        <v/>
      </c>
      <c r="AC768" s="9"/>
      <c r="AD768" s="15" t="str">
        <f>IF(Vertragsdaten!AK769="","",Vertragsdaten!AK769)</f>
        <v/>
      </c>
      <c r="AE768" s="15" t="str">
        <f>IF(Vertragsdaten!AL769="","",Vertragsdaten!AL769)</f>
        <v/>
      </c>
      <c r="AF768" s="16" t="s">
        <v>2</v>
      </c>
      <c r="AG768" s="16" t="str">
        <f>IF(Vertragsdaten!G769="","",Vertragsdaten!G769)</f>
        <v/>
      </c>
      <c r="AH768" s="9" t="str">
        <f>IF(Vertragsdaten!$AW769="","",Vertragsdaten!AW769)</f>
        <v/>
      </c>
      <c r="AI768" s="9"/>
      <c r="AJ768" s="9"/>
      <c r="AK768" s="9"/>
      <c r="AL768" s="15" t="str">
        <f>IF(Vertragsdaten!AM769="","",Vertragsdaten!AM769)</f>
        <v/>
      </c>
      <c r="AM768" s="15" t="str">
        <f>IF(Vertragsdaten!AN769="","",Vertragsdaten!AN769)</f>
        <v/>
      </c>
      <c r="AN768" s="9"/>
      <c r="AO768" s="9"/>
      <c r="AP768" s="22" t="str">
        <f>IF(Vertragsdaten!AQ769="","",ROUND(Vertragsdaten!AQ769,0))</f>
        <v/>
      </c>
      <c r="AQ768" s="9"/>
      <c r="AR768" s="15" t="str">
        <f>IF(Vertragsdaten!AR769="","",Vertragsdaten!AR769)</f>
        <v/>
      </c>
      <c r="AS768" s="16" t="str">
        <f>IF(Vertragsdaten!$AW769="","",Vertragsdaten!$AW769)</f>
        <v/>
      </c>
      <c r="AT768" s="16" t="str">
        <f>IF(Vertragsdaten!AO769="","","11XSWK-H-------M")</f>
        <v/>
      </c>
      <c r="AU768" s="16" t="str">
        <f>IF(Vertragsdaten!AU769="E01 „Ein-/Auszug (Umzug)“","E01",IF(Vertragsdaten!AU769="E02 „Einzug/Neuanlage“","E02",IF(Vertragsdaten!AU769="E03 „Lieferantenwechsel“","E03","ZD2")))</f>
        <v>ZD2</v>
      </c>
      <c r="AV768" s="16" t="str">
        <f>IF(Vertragsdaten!AS769="nein","Z18","Z15")</f>
        <v>Z15</v>
      </c>
      <c r="AW768" s="16" t="str">
        <f>IF(Vertragsdaten!BC769="","",VLOOKUP(Vertragsdaten!BC769,'Dropdown-Werte'!$I$2:$J$5,2,FALSE))</f>
        <v/>
      </c>
      <c r="AX768" s="16" t="str">
        <f t="shared" si="11"/>
        <v/>
      </c>
      <c r="AY768" s="16" t="str">
        <f>IF(Vertragsdaten!BB769="","",Vertragsdaten!BB769)</f>
        <v/>
      </c>
      <c r="AZ768" s="16" t="s">
        <v>93</v>
      </c>
      <c r="BA768" s="16" t="s">
        <v>94</v>
      </c>
    </row>
    <row r="769" spans="1:53">
      <c r="A769" s="12" t="str">
        <f>IF(Vertragsdaten!AZ770="","",Vertragsdaten!AZ770)</f>
        <v/>
      </c>
      <c r="B769" s="12"/>
      <c r="C769" s="12"/>
      <c r="D769" s="12"/>
      <c r="E769" s="4" t="str">
        <f>IF(Vertragsdaten!M770="","",Vertragsdaten!M770)</f>
        <v/>
      </c>
      <c r="F769" s="19">
        <f>Vertragsdaten!H770</f>
        <v>0</v>
      </c>
      <c r="G769" s="9"/>
      <c r="H769" s="15" t="str">
        <f>IF(Vertragsdaten!J770="","",Vertragsdaten!J770)</f>
        <v/>
      </c>
      <c r="I769" s="15" t="str">
        <f>IF(Vertragsdaten!K770="","",Vertragsdaten!K770)</f>
        <v/>
      </c>
      <c r="J769" s="15" t="str">
        <f>IF(Vertragsdaten!L770="","",Vertragsdaten!L770)</f>
        <v/>
      </c>
      <c r="K769" s="9"/>
      <c r="L769" s="15" t="str">
        <f>IF(Vertragsdaten!J770="","",Vertragsdaten!J770)</f>
        <v/>
      </c>
      <c r="M769" s="9" t="str">
        <f>IF(Vertragsdaten!I770="","",Vertragsdaten!I770)</f>
        <v/>
      </c>
      <c r="N769" s="9"/>
      <c r="O769" s="9" t="str">
        <f>IF(Vertragsdaten!W770="","",Vertragsdaten!W770)</f>
        <v/>
      </c>
      <c r="P769" s="15" t="str">
        <f>IF(Vertragsdaten!R770="","",Vertragsdaten!R770)</f>
        <v/>
      </c>
      <c r="Q769" s="15" t="str">
        <f>IF(Vertragsdaten!S770="","",Vertragsdaten!S770)</f>
        <v/>
      </c>
      <c r="R769" s="9"/>
      <c r="S769" s="15" t="str">
        <f>IF(Vertragsdaten!S770="","",Vertragsdaten!T770)</f>
        <v/>
      </c>
      <c r="T769" s="15" t="str">
        <f>IF(Vertragsdaten!T770="","",Vertragsdaten!U770)</f>
        <v/>
      </c>
      <c r="U769" s="9"/>
      <c r="V769" s="16" t="str">
        <f>IF(Vertragsdaten!$V770="","",Vertragsdaten!$V770)</f>
        <v/>
      </c>
      <c r="W769" s="9"/>
      <c r="X769" s="9"/>
      <c r="Y769" s="9"/>
      <c r="Z769" s="9"/>
      <c r="AA769" s="15" t="str">
        <f>IF(Vertragsdaten!AI770="","",Vertragsdaten!AI770)</f>
        <v/>
      </c>
      <c r="AB769" s="15" t="str">
        <f>IF(Vertragsdaten!AJ770="","",Vertragsdaten!AJ770)</f>
        <v/>
      </c>
      <c r="AC769" s="9"/>
      <c r="AD769" s="15" t="str">
        <f>IF(Vertragsdaten!AK770="","",Vertragsdaten!AK770)</f>
        <v/>
      </c>
      <c r="AE769" s="15" t="str">
        <f>IF(Vertragsdaten!AL770="","",Vertragsdaten!AL770)</f>
        <v/>
      </c>
      <c r="AF769" s="16" t="s">
        <v>2</v>
      </c>
      <c r="AG769" s="16" t="str">
        <f>IF(Vertragsdaten!G770="","",Vertragsdaten!G770)</f>
        <v/>
      </c>
      <c r="AH769" s="9" t="str">
        <f>IF(Vertragsdaten!$AW770="","",Vertragsdaten!AW770)</f>
        <v/>
      </c>
      <c r="AI769" s="9"/>
      <c r="AJ769" s="9"/>
      <c r="AK769" s="9"/>
      <c r="AL769" s="15" t="str">
        <f>IF(Vertragsdaten!AM770="","",Vertragsdaten!AM770)</f>
        <v/>
      </c>
      <c r="AM769" s="15" t="str">
        <f>IF(Vertragsdaten!AN770="","",Vertragsdaten!AN770)</f>
        <v/>
      </c>
      <c r="AN769" s="9"/>
      <c r="AO769" s="9"/>
      <c r="AP769" s="22" t="str">
        <f>IF(Vertragsdaten!AQ770="","",ROUND(Vertragsdaten!AQ770,0))</f>
        <v/>
      </c>
      <c r="AQ769" s="9"/>
      <c r="AR769" s="15" t="str">
        <f>IF(Vertragsdaten!AR770="","",Vertragsdaten!AR770)</f>
        <v/>
      </c>
      <c r="AS769" s="16" t="str">
        <f>IF(Vertragsdaten!$AW770="","",Vertragsdaten!$AW770)</f>
        <v/>
      </c>
      <c r="AT769" s="16" t="str">
        <f>IF(Vertragsdaten!AO770="","","11XSWK-H-------M")</f>
        <v/>
      </c>
      <c r="AU769" s="16" t="str">
        <f>IF(Vertragsdaten!AU770="E01 „Ein-/Auszug (Umzug)“","E01",IF(Vertragsdaten!AU770="E02 „Einzug/Neuanlage“","E02",IF(Vertragsdaten!AU770="E03 „Lieferantenwechsel“","E03","ZD2")))</f>
        <v>ZD2</v>
      </c>
      <c r="AV769" s="16" t="str">
        <f>IF(Vertragsdaten!AS770="nein","Z18","Z15")</f>
        <v>Z15</v>
      </c>
      <c r="AW769" s="16" t="str">
        <f>IF(Vertragsdaten!BC770="","",VLOOKUP(Vertragsdaten!BC770,'Dropdown-Werte'!$I$2:$J$5,2,FALSE))</f>
        <v/>
      </c>
      <c r="AX769" s="16" t="str">
        <f t="shared" si="11"/>
        <v/>
      </c>
      <c r="AY769" s="16" t="str">
        <f>IF(Vertragsdaten!BB770="","",Vertragsdaten!BB770)</f>
        <v/>
      </c>
      <c r="AZ769" s="16" t="s">
        <v>93</v>
      </c>
      <c r="BA769" s="16" t="s">
        <v>94</v>
      </c>
    </row>
    <row r="770" spans="1:53">
      <c r="A770" s="12" t="str">
        <f>IF(Vertragsdaten!AZ771="","",Vertragsdaten!AZ771)</f>
        <v/>
      </c>
      <c r="B770" s="12"/>
      <c r="C770" s="12"/>
      <c r="D770" s="12"/>
      <c r="E770" s="4" t="str">
        <f>IF(Vertragsdaten!M771="","",Vertragsdaten!M771)</f>
        <v/>
      </c>
      <c r="F770" s="19">
        <f>Vertragsdaten!H771</f>
        <v>0</v>
      </c>
      <c r="G770" s="9"/>
      <c r="H770" s="15" t="str">
        <f>IF(Vertragsdaten!J771="","",Vertragsdaten!J771)</f>
        <v/>
      </c>
      <c r="I770" s="15" t="str">
        <f>IF(Vertragsdaten!K771="","",Vertragsdaten!K771)</f>
        <v/>
      </c>
      <c r="J770" s="15" t="str">
        <f>IF(Vertragsdaten!L771="","",Vertragsdaten!L771)</f>
        <v/>
      </c>
      <c r="K770" s="9"/>
      <c r="L770" s="15" t="str">
        <f>IF(Vertragsdaten!J771="","",Vertragsdaten!J771)</f>
        <v/>
      </c>
      <c r="M770" s="9" t="str">
        <f>IF(Vertragsdaten!I771="","",Vertragsdaten!I771)</f>
        <v/>
      </c>
      <c r="N770" s="9"/>
      <c r="O770" s="9" t="str">
        <f>IF(Vertragsdaten!W771="","",Vertragsdaten!W771)</f>
        <v/>
      </c>
      <c r="P770" s="15" t="str">
        <f>IF(Vertragsdaten!R771="","",Vertragsdaten!R771)</f>
        <v/>
      </c>
      <c r="Q770" s="15" t="str">
        <f>IF(Vertragsdaten!S771="","",Vertragsdaten!S771)</f>
        <v/>
      </c>
      <c r="R770" s="9"/>
      <c r="S770" s="15" t="str">
        <f>IF(Vertragsdaten!S771="","",Vertragsdaten!T771)</f>
        <v/>
      </c>
      <c r="T770" s="15" t="str">
        <f>IF(Vertragsdaten!T771="","",Vertragsdaten!U771)</f>
        <v/>
      </c>
      <c r="U770" s="9"/>
      <c r="V770" s="16" t="str">
        <f>IF(Vertragsdaten!$V771="","",Vertragsdaten!$V771)</f>
        <v/>
      </c>
      <c r="W770" s="9"/>
      <c r="X770" s="9"/>
      <c r="Y770" s="9"/>
      <c r="Z770" s="9"/>
      <c r="AA770" s="15" t="str">
        <f>IF(Vertragsdaten!AI771="","",Vertragsdaten!AI771)</f>
        <v/>
      </c>
      <c r="AB770" s="15" t="str">
        <f>IF(Vertragsdaten!AJ771="","",Vertragsdaten!AJ771)</f>
        <v/>
      </c>
      <c r="AC770" s="9"/>
      <c r="AD770" s="15" t="str">
        <f>IF(Vertragsdaten!AK771="","",Vertragsdaten!AK771)</f>
        <v/>
      </c>
      <c r="AE770" s="15" t="str">
        <f>IF(Vertragsdaten!AL771="","",Vertragsdaten!AL771)</f>
        <v/>
      </c>
      <c r="AF770" s="16" t="s">
        <v>2</v>
      </c>
      <c r="AG770" s="16" t="str">
        <f>IF(Vertragsdaten!G771="","",Vertragsdaten!G771)</f>
        <v/>
      </c>
      <c r="AH770" s="9" t="str">
        <f>IF(Vertragsdaten!$AW771="","",Vertragsdaten!AW771)</f>
        <v/>
      </c>
      <c r="AI770" s="9"/>
      <c r="AJ770" s="9"/>
      <c r="AK770" s="9"/>
      <c r="AL770" s="15" t="str">
        <f>IF(Vertragsdaten!AM771="","",Vertragsdaten!AM771)</f>
        <v/>
      </c>
      <c r="AM770" s="15" t="str">
        <f>IF(Vertragsdaten!AN771="","",Vertragsdaten!AN771)</f>
        <v/>
      </c>
      <c r="AN770" s="9"/>
      <c r="AO770" s="9"/>
      <c r="AP770" s="22" t="str">
        <f>IF(Vertragsdaten!AQ771="","",ROUND(Vertragsdaten!AQ771,0))</f>
        <v/>
      </c>
      <c r="AQ770" s="9"/>
      <c r="AR770" s="15" t="str">
        <f>IF(Vertragsdaten!AR771="","",Vertragsdaten!AR771)</f>
        <v/>
      </c>
      <c r="AS770" s="16" t="str">
        <f>IF(Vertragsdaten!$AW771="","",Vertragsdaten!$AW771)</f>
        <v/>
      </c>
      <c r="AT770" s="16" t="str">
        <f>IF(Vertragsdaten!AO771="","","11XSWK-H-------M")</f>
        <v/>
      </c>
      <c r="AU770" s="16" t="str">
        <f>IF(Vertragsdaten!AU771="E01 „Ein-/Auszug (Umzug)“","E01",IF(Vertragsdaten!AU771="E02 „Einzug/Neuanlage“","E02",IF(Vertragsdaten!AU771="E03 „Lieferantenwechsel“","E03","ZD2")))</f>
        <v>ZD2</v>
      </c>
      <c r="AV770" s="16" t="str">
        <f>IF(Vertragsdaten!AS771="nein","Z18","Z15")</f>
        <v>Z15</v>
      </c>
      <c r="AW770" s="16" t="str">
        <f>IF(Vertragsdaten!BC771="","",VLOOKUP(Vertragsdaten!BC771,'Dropdown-Werte'!$I$2:$J$5,2,FALSE))</f>
        <v/>
      </c>
      <c r="AX770" s="16" t="str">
        <f t="shared" si="11"/>
        <v/>
      </c>
      <c r="AY770" s="16" t="str">
        <f>IF(Vertragsdaten!BB771="","",Vertragsdaten!BB771)</f>
        <v/>
      </c>
      <c r="AZ770" s="16" t="s">
        <v>93</v>
      </c>
      <c r="BA770" s="16" t="s">
        <v>94</v>
      </c>
    </row>
    <row r="771" spans="1:53">
      <c r="A771" s="12" t="str">
        <f>IF(Vertragsdaten!AZ772="","",Vertragsdaten!AZ772)</f>
        <v/>
      </c>
      <c r="B771" s="12"/>
      <c r="C771" s="12"/>
      <c r="D771" s="12"/>
      <c r="E771" s="4" t="str">
        <f>IF(Vertragsdaten!M772="","",Vertragsdaten!M772)</f>
        <v/>
      </c>
      <c r="F771" s="19">
        <f>Vertragsdaten!H772</f>
        <v>0</v>
      </c>
      <c r="G771" s="9"/>
      <c r="H771" s="15" t="str">
        <f>IF(Vertragsdaten!J772="","",Vertragsdaten!J772)</f>
        <v/>
      </c>
      <c r="I771" s="15" t="str">
        <f>IF(Vertragsdaten!K772="","",Vertragsdaten!K772)</f>
        <v/>
      </c>
      <c r="J771" s="15" t="str">
        <f>IF(Vertragsdaten!L772="","",Vertragsdaten!L772)</f>
        <v/>
      </c>
      <c r="K771" s="9"/>
      <c r="L771" s="15" t="str">
        <f>IF(Vertragsdaten!J772="","",Vertragsdaten!J772)</f>
        <v/>
      </c>
      <c r="M771" s="9" t="str">
        <f>IF(Vertragsdaten!I772="","",Vertragsdaten!I772)</f>
        <v/>
      </c>
      <c r="N771" s="9"/>
      <c r="O771" s="9" t="str">
        <f>IF(Vertragsdaten!W772="","",Vertragsdaten!W772)</f>
        <v/>
      </c>
      <c r="P771" s="15" t="str">
        <f>IF(Vertragsdaten!R772="","",Vertragsdaten!R772)</f>
        <v/>
      </c>
      <c r="Q771" s="15" t="str">
        <f>IF(Vertragsdaten!S772="","",Vertragsdaten!S772)</f>
        <v/>
      </c>
      <c r="R771" s="9"/>
      <c r="S771" s="15" t="str">
        <f>IF(Vertragsdaten!S772="","",Vertragsdaten!T772)</f>
        <v/>
      </c>
      <c r="T771" s="15" t="str">
        <f>IF(Vertragsdaten!T772="","",Vertragsdaten!U772)</f>
        <v/>
      </c>
      <c r="U771" s="9"/>
      <c r="V771" s="16" t="str">
        <f>IF(Vertragsdaten!$V772="","",Vertragsdaten!$V772)</f>
        <v/>
      </c>
      <c r="W771" s="9"/>
      <c r="X771" s="9"/>
      <c r="Y771" s="9"/>
      <c r="Z771" s="9"/>
      <c r="AA771" s="15" t="str">
        <f>IF(Vertragsdaten!AI772="","",Vertragsdaten!AI772)</f>
        <v/>
      </c>
      <c r="AB771" s="15" t="str">
        <f>IF(Vertragsdaten!AJ772="","",Vertragsdaten!AJ772)</f>
        <v/>
      </c>
      <c r="AC771" s="9"/>
      <c r="AD771" s="15" t="str">
        <f>IF(Vertragsdaten!AK772="","",Vertragsdaten!AK772)</f>
        <v/>
      </c>
      <c r="AE771" s="15" t="str">
        <f>IF(Vertragsdaten!AL772="","",Vertragsdaten!AL772)</f>
        <v/>
      </c>
      <c r="AF771" s="16" t="s">
        <v>2</v>
      </c>
      <c r="AG771" s="16" t="str">
        <f>IF(Vertragsdaten!G772="","",Vertragsdaten!G772)</f>
        <v/>
      </c>
      <c r="AH771" s="9" t="str">
        <f>IF(Vertragsdaten!$AW772="","",Vertragsdaten!AW772)</f>
        <v/>
      </c>
      <c r="AI771" s="9"/>
      <c r="AJ771" s="9"/>
      <c r="AK771" s="9"/>
      <c r="AL771" s="15" t="str">
        <f>IF(Vertragsdaten!AM772="","",Vertragsdaten!AM772)</f>
        <v/>
      </c>
      <c r="AM771" s="15" t="str">
        <f>IF(Vertragsdaten!AN772="","",Vertragsdaten!AN772)</f>
        <v/>
      </c>
      <c r="AN771" s="9"/>
      <c r="AO771" s="9"/>
      <c r="AP771" s="22" t="str">
        <f>IF(Vertragsdaten!AQ772="","",ROUND(Vertragsdaten!AQ772,0))</f>
        <v/>
      </c>
      <c r="AQ771" s="9"/>
      <c r="AR771" s="15" t="str">
        <f>IF(Vertragsdaten!AR772="","",Vertragsdaten!AR772)</f>
        <v/>
      </c>
      <c r="AS771" s="16" t="str">
        <f>IF(Vertragsdaten!$AW772="","",Vertragsdaten!$AW772)</f>
        <v/>
      </c>
      <c r="AT771" s="16" t="str">
        <f>IF(Vertragsdaten!AO772="","","11XSWK-H-------M")</f>
        <v/>
      </c>
      <c r="AU771" s="16" t="str">
        <f>IF(Vertragsdaten!AU772="E01 „Ein-/Auszug (Umzug)“","E01",IF(Vertragsdaten!AU772="E02 „Einzug/Neuanlage“","E02",IF(Vertragsdaten!AU772="E03 „Lieferantenwechsel“","E03","ZD2")))</f>
        <v>ZD2</v>
      </c>
      <c r="AV771" s="16" t="str">
        <f>IF(Vertragsdaten!AS772="nein","Z18","Z15")</f>
        <v>Z15</v>
      </c>
      <c r="AW771" s="16" t="str">
        <f>IF(Vertragsdaten!BC772="","",VLOOKUP(Vertragsdaten!BC772,'Dropdown-Werte'!$I$2:$J$5,2,FALSE))</f>
        <v/>
      </c>
      <c r="AX771" s="16" t="str">
        <f t="shared" si="11"/>
        <v/>
      </c>
      <c r="AY771" s="16" t="str">
        <f>IF(Vertragsdaten!BB772="","",Vertragsdaten!BB772)</f>
        <v/>
      </c>
      <c r="AZ771" s="16" t="s">
        <v>93</v>
      </c>
      <c r="BA771" s="16" t="s">
        <v>94</v>
      </c>
    </row>
    <row r="772" spans="1:53">
      <c r="A772" s="12" t="str">
        <f>IF(Vertragsdaten!AZ773="","",Vertragsdaten!AZ773)</f>
        <v/>
      </c>
      <c r="B772" s="12"/>
      <c r="C772" s="12"/>
      <c r="D772" s="12"/>
      <c r="E772" s="4" t="str">
        <f>IF(Vertragsdaten!M773="","",Vertragsdaten!M773)</f>
        <v/>
      </c>
      <c r="F772" s="19">
        <f>Vertragsdaten!H773</f>
        <v>0</v>
      </c>
      <c r="G772" s="9"/>
      <c r="H772" s="15" t="str">
        <f>IF(Vertragsdaten!J773="","",Vertragsdaten!J773)</f>
        <v/>
      </c>
      <c r="I772" s="15" t="str">
        <f>IF(Vertragsdaten!K773="","",Vertragsdaten!K773)</f>
        <v/>
      </c>
      <c r="J772" s="15" t="str">
        <f>IF(Vertragsdaten!L773="","",Vertragsdaten!L773)</f>
        <v/>
      </c>
      <c r="K772" s="9"/>
      <c r="L772" s="15" t="str">
        <f>IF(Vertragsdaten!J773="","",Vertragsdaten!J773)</f>
        <v/>
      </c>
      <c r="M772" s="9" t="str">
        <f>IF(Vertragsdaten!I773="","",Vertragsdaten!I773)</f>
        <v/>
      </c>
      <c r="N772" s="9"/>
      <c r="O772" s="9" t="str">
        <f>IF(Vertragsdaten!W773="","",Vertragsdaten!W773)</f>
        <v/>
      </c>
      <c r="P772" s="15" t="str">
        <f>IF(Vertragsdaten!R773="","",Vertragsdaten!R773)</f>
        <v/>
      </c>
      <c r="Q772" s="15" t="str">
        <f>IF(Vertragsdaten!S773="","",Vertragsdaten!S773)</f>
        <v/>
      </c>
      <c r="R772" s="9"/>
      <c r="S772" s="15" t="str">
        <f>IF(Vertragsdaten!S773="","",Vertragsdaten!T773)</f>
        <v/>
      </c>
      <c r="T772" s="15" t="str">
        <f>IF(Vertragsdaten!T773="","",Vertragsdaten!U773)</f>
        <v/>
      </c>
      <c r="U772" s="9"/>
      <c r="V772" s="16" t="str">
        <f>IF(Vertragsdaten!$V773="","",Vertragsdaten!$V773)</f>
        <v/>
      </c>
      <c r="W772" s="9"/>
      <c r="X772" s="9"/>
      <c r="Y772" s="9"/>
      <c r="Z772" s="9"/>
      <c r="AA772" s="15" t="str">
        <f>IF(Vertragsdaten!AI773="","",Vertragsdaten!AI773)</f>
        <v/>
      </c>
      <c r="AB772" s="15" t="str">
        <f>IF(Vertragsdaten!AJ773="","",Vertragsdaten!AJ773)</f>
        <v/>
      </c>
      <c r="AC772" s="9"/>
      <c r="AD772" s="15" t="str">
        <f>IF(Vertragsdaten!AK773="","",Vertragsdaten!AK773)</f>
        <v/>
      </c>
      <c r="AE772" s="15" t="str">
        <f>IF(Vertragsdaten!AL773="","",Vertragsdaten!AL773)</f>
        <v/>
      </c>
      <c r="AF772" s="16" t="s">
        <v>2</v>
      </c>
      <c r="AG772" s="16" t="str">
        <f>IF(Vertragsdaten!G773="","",Vertragsdaten!G773)</f>
        <v/>
      </c>
      <c r="AH772" s="9" t="str">
        <f>IF(Vertragsdaten!$AW773="","",Vertragsdaten!AW773)</f>
        <v/>
      </c>
      <c r="AI772" s="9"/>
      <c r="AJ772" s="9"/>
      <c r="AK772" s="9"/>
      <c r="AL772" s="15" t="str">
        <f>IF(Vertragsdaten!AM773="","",Vertragsdaten!AM773)</f>
        <v/>
      </c>
      <c r="AM772" s="15" t="str">
        <f>IF(Vertragsdaten!AN773="","",Vertragsdaten!AN773)</f>
        <v/>
      </c>
      <c r="AN772" s="9"/>
      <c r="AO772" s="9"/>
      <c r="AP772" s="22" t="str">
        <f>IF(Vertragsdaten!AQ773="","",ROUND(Vertragsdaten!AQ773,0))</f>
        <v/>
      </c>
      <c r="AQ772" s="9"/>
      <c r="AR772" s="15" t="str">
        <f>IF(Vertragsdaten!AR773="","",Vertragsdaten!AR773)</f>
        <v/>
      </c>
      <c r="AS772" s="16" t="str">
        <f>IF(Vertragsdaten!$AW773="","",Vertragsdaten!$AW773)</f>
        <v/>
      </c>
      <c r="AT772" s="16" t="str">
        <f>IF(Vertragsdaten!AO773="","","11XSWK-H-------M")</f>
        <v/>
      </c>
      <c r="AU772" s="16" t="str">
        <f>IF(Vertragsdaten!AU773="E01 „Ein-/Auszug (Umzug)“","E01",IF(Vertragsdaten!AU773="E02 „Einzug/Neuanlage“","E02",IF(Vertragsdaten!AU773="E03 „Lieferantenwechsel“","E03","ZD2")))</f>
        <v>ZD2</v>
      </c>
      <c r="AV772" s="16" t="str">
        <f>IF(Vertragsdaten!AS773="nein","Z18","Z15")</f>
        <v>Z15</v>
      </c>
      <c r="AW772" s="16" t="str">
        <f>IF(Vertragsdaten!BC773="","",VLOOKUP(Vertragsdaten!BC773,'Dropdown-Werte'!$I$2:$J$5,2,FALSE))</f>
        <v/>
      </c>
      <c r="AX772" s="16" t="str">
        <f t="shared" ref="AX772:AX835" si="12">AW772</f>
        <v/>
      </c>
      <c r="AY772" s="16" t="str">
        <f>IF(Vertragsdaten!BB773="","",Vertragsdaten!BB773)</f>
        <v/>
      </c>
      <c r="AZ772" s="16" t="s">
        <v>93</v>
      </c>
      <c r="BA772" s="16" t="s">
        <v>94</v>
      </c>
    </row>
    <row r="773" spans="1:53">
      <c r="A773" s="12" t="str">
        <f>IF(Vertragsdaten!AZ774="","",Vertragsdaten!AZ774)</f>
        <v/>
      </c>
      <c r="B773" s="12"/>
      <c r="C773" s="12"/>
      <c r="D773" s="12"/>
      <c r="E773" s="4" t="str">
        <f>IF(Vertragsdaten!M774="","",Vertragsdaten!M774)</f>
        <v/>
      </c>
      <c r="F773" s="19">
        <f>Vertragsdaten!H774</f>
        <v>0</v>
      </c>
      <c r="G773" s="9"/>
      <c r="H773" s="15" t="str">
        <f>IF(Vertragsdaten!J774="","",Vertragsdaten!J774)</f>
        <v/>
      </c>
      <c r="I773" s="15" t="str">
        <f>IF(Vertragsdaten!K774="","",Vertragsdaten!K774)</f>
        <v/>
      </c>
      <c r="J773" s="15" t="str">
        <f>IF(Vertragsdaten!L774="","",Vertragsdaten!L774)</f>
        <v/>
      </c>
      <c r="K773" s="9"/>
      <c r="L773" s="15" t="str">
        <f>IF(Vertragsdaten!J774="","",Vertragsdaten!J774)</f>
        <v/>
      </c>
      <c r="M773" s="9" t="str">
        <f>IF(Vertragsdaten!I774="","",Vertragsdaten!I774)</f>
        <v/>
      </c>
      <c r="N773" s="9"/>
      <c r="O773" s="9" t="str">
        <f>IF(Vertragsdaten!W774="","",Vertragsdaten!W774)</f>
        <v/>
      </c>
      <c r="P773" s="15" t="str">
        <f>IF(Vertragsdaten!R774="","",Vertragsdaten!R774)</f>
        <v/>
      </c>
      <c r="Q773" s="15" t="str">
        <f>IF(Vertragsdaten!S774="","",Vertragsdaten!S774)</f>
        <v/>
      </c>
      <c r="R773" s="9"/>
      <c r="S773" s="15" t="str">
        <f>IF(Vertragsdaten!S774="","",Vertragsdaten!T774)</f>
        <v/>
      </c>
      <c r="T773" s="15" t="str">
        <f>IF(Vertragsdaten!T774="","",Vertragsdaten!U774)</f>
        <v/>
      </c>
      <c r="U773" s="9"/>
      <c r="V773" s="16" t="str">
        <f>IF(Vertragsdaten!$V774="","",Vertragsdaten!$V774)</f>
        <v/>
      </c>
      <c r="W773" s="9"/>
      <c r="X773" s="9"/>
      <c r="Y773" s="9"/>
      <c r="Z773" s="9"/>
      <c r="AA773" s="15" t="str">
        <f>IF(Vertragsdaten!AI774="","",Vertragsdaten!AI774)</f>
        <v/>
      </c>
      <c r="AB773" s="15" t="str">
        <f>IF(Vertragsdaten!AJ774="","",Vertragsdaten!AJ774)</f>
        <v/>
      </c>
      <c r="AC773" s="9"/>
      <c r="AD773" s="15" t="str">
        <f>IF(Vertragsdaten!AK774="","",Vertragsdaten!AK774)</f>
        <v/>
      </c>
      <c r="AE773" s="15" t="str">
        <f>IF(Vertragsdaten!AL774="","",Vertragsdaten!AL774)</f>
        <v/>
      </c>
      <c r="AF773" s="16" t="s">
        <v>2</v>
      </c>
      <c r="AG773" s="16" t="str">
        <f>IF(Vertragsdaten!G774="","",Vertragsdaten!G774)</f>
        <v/>
      </c>
      <c r="AH773" s="9" t="str">
        <f>IF(Vertragsdaten!$AW774="","",Vertragsdaten!AW774)</f>
        <v/>
      </c>
      <c r="AI773" s="9"/>
      <c r="AJ773" s="9"/>
      <c r="AK773" s="9"/>
      <c r="AL773" s="15" t="str">
        <f>IF(Vertragsdaten!AM774="","",Vertragsdaten!AM774)</f>
        <v/>
      </c>
      <c r="AM773" s="15" t="str">
        <f>IF(Vertragsdaten!AN774="","",Vertragsdaten!AN774)</f>
        <v/>
      </c>
      <c r="AN773" s="9"/>
      <c r="AO773" s="9"/>
      <c r="AP773" s="22" t="str">
        <f>IF(Vertragsdaten!AQ774="","",ROUND(Vertragsdaten!AQ774,0))</f>
        <v/>
      </c>
      <c r="AQ773" s="9"/>
      <c r="AR773" s="15" t="str">
        <f>IF(Vertragsdaten!AR774="","",Vertragsdaten!AR774)</f>
        <v/>
      </c>
      <c r="AS773" s="16" t="str">
        <f>IF(Vertragsdaten!$AW774="","",Vertragsdaten!$AW774)</f>
        <v/>
      </c>
      <c r="AT773" s="16" t="str">
        <f>IF(Vertragsdaten!AO774="","","11XSWK-H-------M")</f>
        <v/>
      </c>
      <c r="AU773" s="16" t="str">
        <f>IF(Vertragsdaten!AU774="E01 „Ein-/Auszug (Umzug)“","E01",IF(Vertragsdaten!AU774="E02 „Einzug/Neuanlage“","E02",IF(Vertragsdaten!AU774="E03 „Lieferantenwechsel“","E03","ZD2")))</f>
        <v>ZD2</v>
      </c>
      <c r="AV773" s="16" t="str">
        <f>IF(Vertragsdaten!AS774="nein","Z18","Z15")</f>
        <v>Z15</v>
      </c>
      <c r="AW773" s="16" t="str">
        <f>IF(Vertragsdaten!BC774="","",VLOOKUP(Vertragsdaten!BC774,'Dropdown-Werte'!$I$2:$J$5,2,FALSE))</f>
        <v/>
      </c>
      <c r="AX773" s="16" t="str">
        <f t="shared" si="12"/>
        <v/>
      </c>
      <c r="AY773" s="16" t="str">
        <f>IF(Vertragsdaten!BB774="","",Vertragsdaten!BB774)</f>
        <v/>
      </c>
      <c r="AZ773" s="16" t="s">
        <v>93</v>
      </c>
      <c r="BA773" s="16" t="s">
        <v>94</v>
      </c>
    </row>
    <row r="774" spans="1:53">
      <c r="A774" s="12" t="str">
        <f>IF(Vertragsdaten!AZ775="","",Vertragsdaten!AZ775)</f>
        <v/>
      </c>
      <c r="B774" s="12"/>
      <c r="C774" s="12"/>
      <c r="D774" s="12"/>
      <c r="E774" s="4" t="str">
        <f>IF(Vertragsdaten!M775="","",Vertragsdaten!M775)</f>
        <v/>
      </c>
      <c r="F774" s="19">
        <f>Vertragsdaten!H775</f>
        <v>0</v>
      </c>
      <c r="G774" s="9"/>
      <c r="H774" s="15" t="str">
        <f>IF(Vertragsdaten!J775="","",Vertragsdaten!J775)</f>
        <v/>
      </c>
      <c r="I774" s="15" t="str">
        <f>IF(Vertragsdaten!K775="","",Vertragsdaten!K775)</f>
        <v/>
      </c>
      <c r="J774" s="15" t="str">
        <f>IF(Vertragsdaten!L775="","",Vertragsdaten!L775)</f>
        <v/>
      </c>
      <c r="K774" s="9"/>
      <c r="L774" s="15" t="str">
        <f>IF(Vertragsdaten!J775="","",Vertragsdaten!J775)</f>
        <v/>
      </c>
      <c r="M774" s="9" t="str">
        <f>IF(Vertragsdaten!I775="","",Vertragsdaten!I775)</f>
        <v/>
      </c>
      <c r="N774" s="9"/>
      <c r="O774" s="9" t="str">
        <f>IF(Vertragsdaten!W775="","",Vertragsdaten!W775)</f>
        <v/>
      </c>
      <c r="P774" s="15" t="str">
        <f>IF(Vertragsdaten!R775="","",Vertragsdaten!R775)</f>
        <v/>
      </c>
      <c r="Q774" s="15" t="str">
        <f>IF(Vertragsdaten!S775="","",Vertragsdaten!S775)</f>
        <v/>
      </c>
      <c r="R774" s="9"/>
      <c r="S774" s="15" t="str">
        <f>IF(Vertragsdaten!S775="","",Vertragsdaten!T775)</f>
        <v/>
      </c>
      <c r="T774" s="15" t="str">
        <f>IF(Vertragsdaten!T775="","",Vertragsdaten!U775)</f>
        <v/>
      </c>
      <c r="U774" s="9"/>
      <c r="V774" s="16" t="str">
        <f>IF(Vertragsdaten!$V775="","",Vertragsdaten!$V775)</f>
        <v/>
      </c>
      <c r="W774" s="9"/>
      <c r="X774" s="9"/>
      <c r="Y774" s="9"/>
      <c r="Z774" s="9"/>
      <c r="AA774" s="15" t="str">
        <f>IF(Vertragsdaten!AI775="","",Vertragsdaten!AI775)</f>
        <v/>
      </c>
      <c r="AB774" s="15" t="str">
        <f>IF(Vertragsdaten!AJ775="","",Vertragsdaten!AJ775)</f>
        <v/>
      </c>
      <c r="AC774" s="9"/>
      <c r="AD774" s="15" t="str">
        <f>IF(Vertragsdaten!AK775="","",Vertragsdaten!AK775)</f>
        <v/>
      </c>
      <c r="AE774" s="15" t="str">
        <f>IF(Vertragsdaten!AL775="","",Vertragsdaten!AL775)</f>
        <v/>
      </c>
      <c r="AF774" s="16" t="s">
        <v>2</v>
      </c>
      <c r="AG774" s="16" t="str">
        <f>IF(Vertragsdaten!G775="","",Vertragsdaten!G775)</f>
        <v/>
      </c>
      <c r="AH774" s="9" t="str">
        <f>IF(Vertragsdaten!$AW775="","",Vertragsdaten!AW775)</f>
        <v/>
      </c>
      <c r="AI774" s="9"/>
      <c r="AJ774" s="9"/>
      <c r="AK774" s="9"/>
      <c r="AL774" s="15" t="str">
        <f>IF(Vertragsdaten!AM775="","",Vertragsdaten!AM775)</f>
        <v/>
      </c>
      <c r="AM774" s="15" t="str">
        <f>IF(Vertragsdaten!AN775="","",Vertragsdaten!AN775)</f>
        <v/>
      </c>
      <c r="AN774" s="9"/>
      <c r="AO774" s="9"/>
      <c r="AP774" s="22" t="str">
        <f>IF(Vertragsdaten!AQ775="","",ROUND(Vertragsdaten!AQ775,0))</f>
        <v/>
      </c>
      <c r="AQ774" s="9"/>
      <c r="AR774" s="15" t="str">
        <f>IF(Vertragsdaten!AR775="","",Vertragsdaten!AR775)</f>
        <v/>
      </c>
      <c r="AS774" s="16" t="str">
        <f>IF(Vertragsdaten!$AW775="","",Vertragsdaten!$AW775)</f>
        <v/>
      </c>
      <c r="AT774" s="16" t="str">
        <f>IF(Vertragsdaten!AO775="","","11XSWK-H-------M")</f>
        <v/>
      </c>
      <c r="AU774" s="16" t="str">
        <f>IF(Vertragsdaten!AU775="E01 „Ein-/Auszug (Umzug)“","E01",IF(Vertragsdaten!AU775="E02 „Einzug/Neuanlage“","E02",IF(Vertragsdaten!AU775="E03 „Lieferantenwechsel“","E03","ZD2")))</f>
        <v>ZD2</v>
      </c>
      <c r="AV774" s="16" t="str">
        <f>IF(Vertragsdaten!AS775="nein","Z18","Z15")</f>
        <v>Z15</v>
      </c>
      <c r="AW774" s="16" t="str">
        <f>IF(Vertragsdaten!BC775="","",VLOOKUP(Vertragsdaten!BC775,'Dropdown-Werte'!$I$2:$J$5,2,FALSE))</f>
        <v/>
      </c>
      <c r="AX774" s="16" t="str">
        <f t="shared" si="12"/>
        <v/>
      </c>
      <c r="AY774" s="16" t="str">
        <f>IF(Vertragsdaten!BB775="","",Vertragsdaten!BB775)</f>
        <v/>
      </c>
      <c r="AZ774" s="16" t="s">
        <v>93</v>
      </c>
      <c r="BA774" s="16" t="s">
        <v>94</v>
      </c>
    </row>
    <row r="775" spans="1:53">
      <c r="A775" s="12" t="str">
        <f>IF(Vertragsdaten!AZ776="","",Vertragsdaten!AZ776)</f>
        <v/>
      </c>
      <c r="B775" s="12"/>
      <c r="C775" s="12"/>
      <c r="D775" s="12"/>
      <c r="E775" s="4" t="str">
        <f>IF(Vertragsdaten!M776="","",Vertragsdaten!M776)</f>
        <v/>
      </c>
      <c r="F775" s="19">
        <f>Vertragsdaten!H776</f>
        <v>0</v>
      </c>
      <c r="G775" s="9"/>
      <c r="H775" s="15" t="str">
        <f>IF(Vertragsdaten!J776="","",Vertragsdaten!J776)</f>
        <v/>
      </c>
      <c r="I775" s="15" t="str">
        <f>IF(Vertragsdaten!K776="","",Vertragsdaten!K776)</f>
        <v/>
      </c>
      <c r="J775" s="15" t="str">
        <f>IF(Vertragsdaten!L776="","",Vertragsdaten!L776)</f>
        <v/>
      </c>
      <c r="K775" s="9"/>
      <c r="L775" s="15" t="str">
        <f>IF(Vertragsdaten!J776="","",Vertragsdaten!J776)</f>
        <v/>
      </c>
      <c r="M775" s="9" t="str">
        <f>IF(Vertragsdaten!I776="","",Vertragsdaten!I776)</f>
        <v/>
      </c>
      <c r="N775" s="9"/>
      <c r="O775" s="9" t="str">
        <f>IF(Vertragsdaten!W776="","",Vertragsdaten!W776)</f>
        <v/>
      </c>
      <c r="P775" s="15" t="str">
        <f>IF(Vertragsdaten!R776="","",Vertragsdaten!R776)</f>
        <v/>
      </c>
      <c r="Q775" s="15" t="str">
        <f>IF(Vertragsdaten!S776="","",Vertragsdaten!S776)</f>
        <v/>
      </c>
      <c r="R775" s="9"/>
      <c r="S775" s="15" t="str">
        <f>IF(Vertragsdaten!S776="","",Vertragsdaten!T776)</f>
        <v/>
      </c>
      <c r="T775" s="15" t="str">
        <f>IF(Vertragsdaten!T776="","",Vertragsdaten!U776)</f>
        <v/>
      </c>
      <c r="U775" s="9"/>
      <c r="V775" s="16" t="str">
        <f>IF(Vertragsdaten!$V776="","",Vertragsdaten!$V776)</f>
        <v/>
      </c>
      <c r="W775" s="9"/>
      <c r="X775" s="9"/>
      <c r="Y775" s="9"/>
      <c r="Z775" s="9"/>
      <c r="AA775" s="15" t="str">
        <f>IF(Vertragsdaten!AI776="","",Vertragsdaten!AI776)</f>
        <v/>
      </c>
      <c r="AB775" s="15" t="str">
        <f>IF(Vertragsdaten!AJ776="","",Vertragsdaten!AJ776)</f>
        <v/>
      </c>
      <c r="AC775" s="9"/>
      <c r="AD775" s="15" t="str">
        <f>IF(Vertragsdaten!AK776="","",Vertragsdaten!AK776)</f>
        <v/>
      </c>
      <c r="AE775" s="15" t="str">
        <f>IF(Vertragsdaten!AL776="","",Vertragsdaten!AL776)</f>
        <v/>
      </c>
      <c r="AF775" s="16" t="s">
        <v>2</v>
      </c>
      <c r="AG775" s="16" t="str">
        <f>IF(Vertragsdaten!G776="","",Vertragsdaten!G776)</f>
        <v/>
      </c>
      <c r="AH775" s="9" t="str">
        <f>IF(Vertragsdaten!$AW776="","",Vertragsdaten!AW776)</f>
        <v/>
      </c>
      <c r="AI775" s="9"/>
      <c r="AJ775" s="9"/>
      <c r="AK775" s="9"/>
      <c r="AL775" s="15" t="str">
        <f>IF(Vertragsdaten!AM776="","",Vertragsdaten!AM776)</f>
        <v/>
      </c>
      <c r="AM775" s="15" t="str">
        <f>IF(Vertragsdaten!AN776="","",Vertragsdaten!AN776)</f>
        <v/>
      </c>
      <c r="AN775" s="9"/>
      <c r="AO775" s="9"/>
      <c r="AP775" s="22" t="str">
        <f>IF(Vertragsdaten!AQ776="","",ROUND(Vertragsdaten!AQ776,0))</f>
        <v/>
      </c>
      <c r="AQ775" s="9"/>
      <c r="AR775" s="15" t="str">
        <f>IF(Vertragsdaten!AR776="","",Vertragsdaten!AR776)</f>
        <v/>
      </c>
      <c r="AS775" s="16" t="str">
        <f>IF(Vertragsdaten!$AW776="","",Vertragsdaten!$AW776)</f>
        <v/>
      </c>
      <c r="AT775" s="16" t="str">
        <f>IF(Vertragsdaten!AO776="","","11XSWK-H-------M")</f>
        <v/>
      </c>
      <c r="AU775" s="16" t="str">
        <f>IF(Vertragsdaten!AU776="E01 „Ein-/Auszug (Umzug)“","E01",IF(Vertragsdaten!AU776="E02 „Einzug/Neuanlage“","E02",IF(Vertragsdaten!AU776="E03 „Lieferantenwechsel“","E03","ZD2")))</f>
        <v>ZD2</v>
      </c>
      <c r="AV775" s="16" t="str">
        <f>IF(Vertragsdaten!AS776="nein","Z18","Z15")</f>
        <v>Z15</v>
      </c>
      <c r="AW775" s="16" t="str">
        <f>IF(Vertragsdaten!BC776="","",VLOOKUP(Vertragsdaten!BC776,'Dropdown-Werte'!$I$2:$J$5,2,FALSE))</f>
        <v/>
      </c>
      <c r="AX775" s="16" t="str">
        <f t="shared" si="12"/>
        <v/>
      </c>
      <c r="AY775" s="16" t="str">
        <f>IF(Vertragsdaten!BB776="","",Vertragsdaten!BB776)</f>
        <v/>
      </c>
      <c r="AZ775" s="16" t="s">
        <v>93</v>
      </c>
      <c r="BA775" s="16" t="s">
        <v>94</v>
      </c>
    </row>
    <row r="776" spans="1:53">
      <c r="A776" s="12" t="str">
        <f>IF(Vertragsdaten!AZ777="","",Vertragsdaten!AZ777)</f>
        <v/>
      </c>
      <c r="B776" s="12"/>
      <c r="C776" s="12"/>
      <c r="D776" s="12"/>
      <c r="E776" s="4" t="str">
        <f>IF(Vertragsdaten!M777="","",Vertragsdaten!M777)</f>
        <v/>
      </c>
      <c r="F776" s="19">
        <f>Vertragsdaten!H777</f>
        <v>0</v>
      </c>
      <c r="G776" s="9"/>
      <c r="H776" s="15" t="str">
        <f>IF(Vertragsdaten!J777="","",Vertragsdaten!J777)</f>
        <v/>
      </c>
      <c r="I776" s="15" t="str">
        <f>IF(Vertragsdaten!K777="","",Vertragsdaten!K777)</f>
        <v/>
      </c>
      <c r="J776" s="15" t="str">
        <f>IF(Vertragsdaten!L777="","",Vertragsdaten!L777)</f>
        <v/>
      </c>
      <c r="K776" s="9"/>
      <c r="L776" s="15" t="str">
        <f>IF(Vertragsdaten!J777="","",Vertragsdaten!J777)</f>
        <v/>
      </c>
      <c r="M776" s="9" t="str">
        <f>IF(Vertragsdaten!I777="","",Vertragsdaten!I777)</f>
        <v/>
      </c>
      <c r="N776" s="9"/>
      <c r="O776" s="9" t="str">
        <f>IF(Vertragsdaten!W777="","",Vertragsdaten!W777)</f>
        <v/>
      </c>
      <c r="P776" s="15" t="str">
        <f>IF(Vertragsdaten!R777="","",Vertragsdaten!R777)</f>
        <v/>
      </c>
      <c r="Q776" s="15" t="str">
        <f>IF(Vertragsdaten!S777="","",Vertragsdaten!S777)</f>
        <v/>
      </c>
      <c r="R776" s="9"/>
      <c r="S776" s="15" t="str">
        <f>IF(Vertragsdaten!S777="","",Vertragsdaten!T777)</f>
        <v/>
      </c>
      <c r="T776" s="15" t="str">
        <f>IF(Vertragsdaten!T777="","",Vertragsdaten!U777)</f>
        <v/>
      </c>
      <c r="U776" s="9"/>
      <c r="V776" s="16" t="str">
        <f>IF(Vertragsdaten!$V777="","",Vertragsdaten!$V777)</f>
        <v/>
      </c>
      <c r="W776" s="9"/>
      <c r="X776" s="9"/>
      <c r="Y776" s="9"/>
      <c r="Z776" s="9"/>
      <c r="AA776" s="15" t="str">
        <f>IF(Vertragsdaten!AI777="","",Vertragsdaten!AI777)</f>
        <v/>
      </c>
      <c r="AB776" s="15" t="str">
        <f>IF(Vertragsdaten!AJ777="","",Vertragsdaten!AJ777)</f>
        <v/>
      </c>
      <c r="AC776" s="9"/>
      <c r="AD776" s="15" t="str">
        <f>IF(Vertragsdaten!AK777="","",Vertragsdaten!AK777)</f>
        <v/>
      </c>
      <c r="AE776" s="15" t="str">
        <f>IF(Vertragsdaten!AL777="","",Vertragsdaten!AL777)</f>
        <v/>
      </c>
      <c r="AF776" s="16" t="s">
        <v>2</v>
      </c>
      <c r="AG776" s="16" t="str">
        <f>IF(Vertragsdaten!G777="","",Vertragsdaten!G777)</f>
        <v/>
      </c>
      <c r="AH776" s="9" t="str">
        <f>IF(Vertragsdaten!$AW777="","",Vertragsdaten!AW777)</f>
        <v/>
      </c>
      <c r="AI776" s="9"/>
      <c r="AJ776" s="9"/>
      <c r="AK776" s="9"/>
      <c r="AL776" s="15" t="str">
        <f>IF(Vertragsdaten!AM777="","",Vertragsdaten!AM777)</f>
        <v/>
      </c>
      <c r="AM776" s="15" t="str">
        <f>IF(Vertragsdaten!AN777="","",Vertragsdaten!AN777)</f>
        <v/>
      </c>
      <c r="AN776" s="9"/>
      <c r="AO776" s="9"/>
      <c r="AP776" s="22" t="str">
        <f>IF(Vertragsdaten!AQ777="","",ROUND(Vertragsdaten!AQ777,0))</f>
        <v/>
      </c>
      <c r="AQ776" s="9"/>
      <c r="AR776" s="15" t="str">
        <f>IF(Vertragsdaten!AR777="","",Vertragsdaten!AR777)</f>
        <v/>
      </c>
      <c r="AS776" s="16" t="str">
        <f>IF(Vertragsdaten!$AW777="","",Vertragsdaten!$AW777)</f>
        <v/>
      </c>
      <c r="AT776" s="16" t="str">
        <f>IF(Vertragsdaten!AO777="","","11XSWK-H-------M")</f>
        <v/>
      </c>
      <c r="AU776" s="16" t="str">
        <f>IF(Vertragsdaten!AU777="E01 „Ein-/Auszug (Umzug)“","E01",IF(Vertragsdaten!AU777="E02 „Einzug/Neuanlage“","E02",IF(Vertragsdaten!AU777="E03 „Lieferantenwechsel“","E03","ZD2")))</f>
        <v>ZD2</v>
      </c>
      <c r="AV776" s="16" t="str">
        <f>IF(Vertragsdaten!AS777="nein","Z18","Z15")</f>
        <v>Z15</v>
      </c>
      <c r="AW776" s="16" t="str">
        <f>IF(Vertragsdaten!BC777="","",VLOOKUP(Vertragsdaten!BC777,'Dropdown-Werte'!$I$2:$J$5,2,FALSE))</f>
        <v/>
      </c>
      <c r="AX776" s="16" t="str">
        <f t="shared" si="12"/>
        <v/>
      </c>
      <c r="AY776" s="16" t="str">
        <f>IF(Vertragsdaten!BB777="","",Vertragsdaten!BB777)</f>
        <v/>
      </c>
      <c r="AZ776" s="16" t="s">
        <v>93</v>
      </c>
      <c r="BA776" s="16" t="s">
        <v>94</v>
      </c>
    </row>
    <row r="777" spans="1:53">
      <c r="A777" s="12" t="str">
        <f>IF(Vertragsdaten!AZ778="","",Vertragsdaten!AZ778)</f>
        <v/>
      </c>
      <c r="B777" s="12"/>
      <c r="C777" s="12"/>
      <c r="D777" s="12"/>
      <c r="E777" s="4" t="str">
        <f>IF(Vertragsdaten!M778="","",Vertragsdaten!M778)</f>
        <v/>
      </c>
      <c r="F777" s="19">
        <f>Vertragsdaten!H778</f>
        <v>0</v>
      </c>
      <c r="G777" s="9"/>
      <c r="H777" s="15" t="str">
        <f>IF(Vertragsdaten!J778="","",Vertragsdaten!J778)</f>
        <v/>
      </c>
      <c r="I777" s="15" t="str">
        <f>IF(Vertragsdaten!K778="","",Vertragsdaten!K778)</f>
        <v/>
      </c>
      <c r="J777" s="15" t="str">
        <f>IF(Vertragsdaten!L778="","",Vertragsdaten!L778)</f>
        <v/>
      </c>
      <c r="K777" s="9"/>
      <c r="L777" s="15" t="str">
        <f>IF(Vertragsdaten!J778="","",Vertragsdaten!J778)</f>
        <v/>
      </c>
      <c r="M777" s="9" t="str">
        <f>IF(Vertragsdaten!I778="","",Vertragsdaten!I778)</f>
        <v/>
      </c>
      <c r="N777" s="9"/>
      <c r="O777" s="9" t="str">
        <f>IF(Vertragsdaten!W778="","",Vertragsdaten!W778)</f>
        <v/>
      </c>
      <c r="P777" s="15" t="str">
        <f>IF(Vertragsdaten!R778="","",Vertragsdaten!R778)</f>
        <v/>
      </c>
      <c r="Q777" s="15" t="str">
        <f>IF(Vertragsdaten!S778="","",Vertragsdaten!S778)</f>
        <v/>
      </c>
      <c r="R777" s="9"/>
      <c r="S777" s="15" t="str">
        <f>IF(Vertragsdaten!S778="","",Vertragsdaten!T778)</f>
        <v/>
      </c>
      <c r="T777" s="15" t="str">
        <f>IF(Vertragsdaten!T778="","",Vertragsdaten!U778)</f>
        <v/>
      </c>
      <c r="U777" s="9"/>
      <c r="V777" s="16" t="str">
        <f>IF(Vertragsdaten!$V778="","",Vertragsdaten!$V778)</f>
        <v/>
      </c>
      <c r="W777" s="9"/>
      <c r="X777" s="9"/>
      <c r="Y777" s="9"/>
      <c r="Z777" s="9"/>
      <c r="AA777" s="15" t="str">
        <f>IF(Vertragsdaten!AI778="","",Vertragsdaten!AI778)</f>
        <v/>
      </c>
      <c r="AB777" s="15" t="str">
        <f>IF(Vertragsdaten!AJ778="","",Vertragsdaten!AJ778)</f>
        <v/>
      </c>
      <c r="AC777" s="9"/>
      <c r="AD777" s="15" t="str">
        <f>IF(Vertragsdaten!AK778="","",Vertragsdaten!AK778)</f>
        <v/>
      </c>
      <c r="AE777" s="15" t="str">
        <f>IF(Vertragsdaten!AL778="","",Vertragsdaten!AL778)</f>
        <v/>
      </c>
      <c r="AF777" s="16" t="s">
        <v>2</v>
      </c>
      <c r="AG777" s="16" t="str">
        <f>IF(Vertragsdaten!G778="","",Vertragsdaten!G778)</f>
        <v/>
      </c>
      <c r="AH777" s="9" t="str">
        <f>IF(Vertragsdaten!$AW778="","",Vertragsdaten!AW778)</f>
        <v/>
      </c>
      <c r="AI777" s="9"/>
      <c r="AJ777" s="9"/>
      <c r="AK777" s="9"/>
      <c r="AL777" s="15" t="str">
        <f>IF(Vertragsdaten!AM778="","",Vertragsdaten!AM778)</f>
        <v/>
      </c>
      <c r="AM777" s="15" t="str">
        <f>IF(Vertragsdaten!AN778="","",Vertragsdaten!AN778)</f>
        <v/>
      </c>
      <c r="AN777" s="9"/>
      <c r="AO777" s="9"/>
      <c r="AP777" s="22" t="str">
        <f>IF(Vertragsdaten!AQ778="","",ROUND(Vertragsdaten!AQ778,0))</f>
        <v/>
      </c>
      <c r="AQ777" s="9"/>
      <c r="AR777" s="15" t="str">
        <f>IF(Vertragsdaten!AR778="","",Vertragsdaten!AR778)</f>
        <v/>
      </c>
      <c r="AS777" s="16" t="str">
        <f>IF(Vertragsdaten!$AW778="","",Vertragsdaten!$AW778)</f>
        <v/>
      </c>
      <c r="AT777" s="16" t="str">
        <f>IF(Vertragsdaten!AO778="","","11XSWK-H-------M")</f>
        <v/>
      </c>
      <c r="AU777" s="16" t="str">
        <f>IF(Vertragsdaten!AU778="E01 „Ein-/Auszug (Umzug)“","E01",IF(Vertragsdaten!AU778="E02 „Einzug/Neuanlage“","E02",IF(Vertragsdaten!AU778="E03 „Lieferantenwechsel“","E03","ZD2")))</f>
        <v>ZD2</v>
      </c>
      <c r="AV777" s="16" t="str">
        <f>IF(Vertragsdaten!AS778="nein","Z18","Z15")</f>
        <v>Z15</v>
      </c>
      <c r="AW777" s="16" t="str">
        <f>IF(Vertragsdaten!BC778="","",VLOOKUP(Vertragsdaten!BC778,'Dropdown-Werte'!$I$2:$J$5,2,FALSE))</f>
        <v/>
      </c>
      <c r="AX777" s="16" t="str">
        <f t="shared" si="12"/>
        <v/>
      </c>
      <c r="AY777" s="16" t="str">
        <f>IF(Vertragsdaten!BB778="","",Vertragsdaten!BB778)</f>
        <v/>
      </c>
      <c r="AZ777" s="16" t="s">
        <v>93</v>
      </c>
      <c r="BA777" s="16" t="s">
        <v>94</v>
      </c>
    </row>
    <row r="778" spans="1:53">
      <c r="A778" s="12" t="str">
        <f>IF(Vertragsdaten!AZ779="","",Vertragsdaten!AZ779)</f>
        <v/>
      </c>
      <c r="B778" s="12"/>
      <c r="C778" s="12"/>
      <c r="D778" s="12"/>
      <c r="E778" s="4" t="str">
        <f>IF(Vertragsdaten!M779="","",Vertragsdaten!M779)</f>
        <v/>
      </c>
      <c r="F778" s="19">
        <f>Vertragsdaten!H779</f>
        <v>0</v>
      </c>
      <c r="G778" s="9"/>
      <c r="H778" s="15" t="str">
        <f>IF(Vertragsdaten!J779="","",Vertragsdaten!J779)</f>
        <v/>
      </c>
      <c r="I778" s="15" t="str">
        <f>IF(Vertragsdaten!K779="","",Vertragsdaten!K779)</f>
        <v/>
      </c>
      <c r="J778" s="15" t="str">
        <f>IF(Vertragsdaten!L779="","",Vertragsdaten!L779)</f>
        <v/>
      </c>
      <c r="K778" s="9"/>
      <c r="L778" s="15" t="str">
        <f>IF(Vertragsdaten!J779="","",Vertragsdaten!J779)</f>
        <v/>
      </c>
      <c r="M778" s="9" t="str">
        <f>IF(Vertragsdaten!I779="","",Vertragsdaten!I779)</f>
        <v/>
      </c>
      <c r="N778" s="9"/>
      <c r="O778" s="9" t="str">
        <f>IF(Vertragsdaten!W779="","",Vertragsdaten!W779)</f>
        <v/>
      </c>
      <c r="P778" s="15" t="str">
        <f>IF(Vertragsdaten!R779="","",Vertragsdaten!R779)</f>
        <v/>
      </c>
      <c r="Q778" s="15" t="str">
        <f>IF(Vertragsdaten!S779="","",Vertragsdaten!S779)</f>
        <v/>
      </c>
      <c r="R778" s="9"/>
      <c r="S778" s="15" t="str">
        <f>IF(Vertragsdaten!S779="","",Vertragsdaten!T779)</f>
        <v/>
      </c>
      <c r="T778" s="15" t="str">
        <f>IF(Vertragsdaten!T779="","",Vertragsdaten!U779)</f>
        <v/>
      </c>
      <c r="U778" s="9"/>
      <c r="V778" s="16" t="str">
        <f>IF(Vertragsdaten!$V779="","",Vertragsdaten!$V779)</f>
        <v/>
      </c>
      <c r="W778" s="9"/>
      <c r="X778" s="9"/>
      <c r="Y778" s="9"/>
      <c r="Z778" s="9"/>
      <c r="AA778" s="15" t="str">
        <f>IF(Vertragsdaten!AI779="","",Vertragsdaten!AI779)</f>
        <v/>
      </c>
      <c r="AB778" s="15" t="str">
        <f>IF(Vertragsdaten!AJ779="","",Vertragsdaten!AJ779)</f>
        <v/>
      </c>
      <c r="AC778" s="9"/>
      <c r="AD778" s="15" t="str">
        <f>IF(Vertragsdaten!AK779="","",Vertragsdaten!AK779)</f>
        <v/>
      </c>
      <c r="AE778" s="15" t="str">
        <f>IF(Vertragsdaten!AL779="","",Vertragsdaten!AL779)</f>
        <v/>
      </c>
      <c r="AF778" s="16" t="s">
        <v>2</v>
      </c>
      <c r="AG778" s="16" t="str">
        <f>IF(Vertragsdaten!G779="","",Vertragsdaten!G779)</f>
        <v/>
      </c>
      <c r="AH778" s="9" t="str">
        <f>IF(Vertragsdaten!$AW779="","",Vertragsdaten!AW779)</f>
        <v/>
      </c>
      <c r="AI778" s="9"/>
      <c r="AJ778" s="9"/>
      <c r="AK778" s="9"/>
      <c r="AL778" s="15" t="str">
        <f>IF(Vertragsdaten!AM779="","",Vertragsdaten!AM779)</f>
        <v/>
      </c>
      <c r="AM778" s="15" t="str">
        <f>IF(Vertragsdaten!AN779="","",Vertragsdaten!AN779)</f>
        <v/>
      </c>
      <c r="AN778" s="9"/>
      <c r="AO778" s="9"/>
      <c r="AP778" s="22" t="str">
        <f>IF(Vertragsdaten!AQ779="","",ROUND(Vertragsdaten!AQ779,0))</f>
        <v/>
      </c>
      <c r="AQ778" s="9"/>
      <c r="AR778" s="15" t="str">
        <f>IF(Vertragsdaten!AR779="","",Vertragsdaten!AR779)</f>
        <v/>
      </c>
      <c r="AS778" s="16" t="str">
        <f>IF(Vertragsdaten!$AW779="","",Vertragsdaten!$AW779)</f>
        <v/>
      </c>
      <c r="AT778" s="16" t="str">
        <f>IF(Vertragsdaten!AO779="","","11XSWK-H-------M")</f>
        <v/>
      </c>
      <c r="AU778" s="16" t="str">
        <f>IF(Vertragsdaten!AU779="E01 „Ein-/Auszug (Umzug)“","E01",IF(Vertragsdaten!AU779="E02 „Einzug/Neuanlage“","E02",IF(Vertragsdaten!AU779="E03 „Lieferantenwechsel“","E03","ZD2")))</f>
        <v>ZD2</v>
      </c>
      <c r="AV778" s="16" t="str">
        <f>IF(Vertragsdaten!AS779="nein","Z18","Z15")</f>
        <v>Z15</v>
      </c>
      <c r="AW778" s="16" t="str">
        <f>IF(Vertragsdaten!BC779="","",VLOOKUP(Vertragsdaten!BC779,'Dropdown-Werte'!$I$2:$J$5,2,FALSE))</f>
        <v/>
      </c>
      <c r="AX778" s="16" t="str">
        <f t="shared" si="12"/>
        <v/>
      </c>
      <c r="AY778" s="16" t="str">
        <f>IF(Vertragsdaten!BB779="","",Vertragsdaten!BB779)</f>
        <v/>
      </c>
      <c r="AZ778" s="16" t="s">
        <v>93</v>
      </c>
      <c r="BA778" s="16" t="s">
        <v>94</v>
      </c>
    </row>
    <row r="779" spans="1:53">
      <c r="A779" s="12" t="str">
        <f>IF(Vertragsdaten!AZ780="","",Vertragsdaten!AZ780)</f>
        <v/>
      </c>
      <c r="B779" s="12"/>
      <c r="C779" s="12"/>
      <c r="D779" s="12"/>
      <c r="E779" s="4" t="str">
        <f>IF(Vertragsdaten!M780="","",Vertragsdaten!M780)</f>
        <v/>
      </c>
      <c r="F779" s="19">
        <f>Vertragsdaten!H780</f>
        <v>0</v>
      </c>
      <c r="G779" s="9"/>
      <c r="H779" s="15" t="str">
        <f>IF(Vertragsdaten!J780="","",Vertragsdaten!J780)</f>
        <v/>
      </c>
      <c r="I779" s="15" t="str">
        <f>IF(Vertragsdaten!K780="","",Vertragsdaten!K780)</f>
        <v/>
      </c>
      <c r="J779" s="15" t="str">
        <f>IF(Vertragsdaten!L780="","",Vertragsdaten!L780)</f>
        <v/>
      </c>
      <c r="K779" s="9"/>
      <c r="L779" s="15" t="str">
        <f>IF(Vertragsdaten!J780="","",Vertragsdaten!J780)</f>
        <v/>
      </c>
      <c r="M779" s="9" t="str">
        <f>IF(Vertragsdaten!I780="","",Vertragsdaten!I780)</f>
        <v/>
      </c>
      <c r="N779" s="9"/>
      <c r="O779" s="9" t="str">
        <f>IF(Vertragsdaten!W780="","",Vertragsdaten!W780)</f>
        <v/>
      </c>
      <c r="P779" s="15" t="str">
        <f>IF(Vertragsdaten!R780="","",Vertragsdaten!R780)</f>
        <v/>
      </c>
      <c r="Q779" s="15" t="str">
        <f>IF(Vertragsdaten!S780="","",Vertragsdaten!S780)</f>
        <v/>
      </c>
      <c r="R779" s="9"/>
      <c r="S779" s="15" t="str">
        <f>IF(Vertragsdaten!S780="","",Vertragsdaten!T780)</f>
        <v/>
      </c>
      <c r="T779" s="15" t="str">
        <f>IF(Vertragsdaten!T780="","",Vertragsdaten!U780)</f>
        <v/>
      </c>
      <c r="U779" s="9"/>
      <c r="V779" s="16" t="str">
        <f>IF(Vertragsdaten!$V780="","",Vertragsdaten!$V780)</f>
        <v/>
      </c>
      <c r="W779" s="9"/>
      <c r="X779" s="9"/>
      <c r="Y779" s="9"/>
      <c r="Z779" s="9"/>
      <c r="AA779" s="15" t="str">
        <f>IF(Vertragsdaten!AI780="","",Vertragsdaten!AI780)</f>
        <v/>
      </c>
      <c r="AB779" s="15" t="str">
        <f>IF(Vertragsdaten!AJ780="","",Vertragsdaten!AJ780)</f>
        <v/>
      </c>
      <c r="AC779" s="9"/>
      <c r="AD779" s="15" t="str">
        <f>IF(Vertragsdaten!AK780="","",Vertragsdaten!AK780)</f>
        <v/>
      </c>
      <c r="AE779" s="15" t="str">
        <f>IF(Vertragsdaten!AL780="","",Vertragsdaten!AL780)</f>
        <v/>
      </c>
      <c r="AF779" s="16" t="s">
        <v>2</v>
      </c>
      <c r="AG779" s="16" t="str">
        <f>IF(Vertragsdaten!G780="","",Vertragsdaten!G780)</f>
        <v/>
      </c>
      <c r="AH779" s="9" t="str">
        <f>IF(Vertragsdaten!$AW780="","",Vertragsdaten!AW780)</f>
        <v/>
      </c>
      <c r="AI779" s="9"/>
      <c r="AJ779" s="9"/>
      <c r="AK779" s="9"/>
      <c r="AL779" s="15" t="str">
        <f>IF(Vertragsdaten!AM780="","",Vertragsdaten!AM780)</f>
        <v/>
      </c>
      <c r="AM779" s="15" t="str">
        <f>IF(Vertragsdaten!AN780="","",Vertragsdaten!AN780)</f>
        <v/>
      </c>
      <c r="AN779" s="9"/>
      <c r="AO779" s="9"/>
      <c r="AP779" s="22" t="str">
        <f>IF(Vertragsdaten!AQ780="","",ROUND(Vertragsdaten!AQ780,0))</f>
        <v/>
      </c>
      <c r="AQ779" s="9"/>
      <c r="AR779" s="15" t="str">
        <f>IF(Vertragsdaten!AR780="","",Vertragsdaten!AR780)</f>
        <v/>
      </c>
      <c r="AS779" s="16" t="str">
        <f>IF(Vertragsdaten!$AW780="","",Vertragsdaten!$AW780)</f>
        <v/>
      </c>
      <c r="AT779" s="16" t="str">
        <f>IF(Vertragsdaten!AO780="","","11XSWK-H-------M")</f>
        <v/>
      </c>
      <c r="AU779" s="16" t="str">
        <f>IF(Vertragsdaten!AU780="E01 „Ein-/Auszug (Umzug)“","E01",IF(Vertragsdaten!AU780="E02 „Einzug/Neuanlage“","E02",IF(Vertragsdaten!AU780="E03 „Lieferantenwechsel“","E03","ZD2")))</f>
        <v>ZD2</v>
      </c>
      <c r="AV779" s="16" t="str">
        <f>IF(Vertragsdaten!AS780="nein","Z18","Z15")</f>
        <v>Z15</v>
      </c>
      <c r="AW779" s="16" t="str">
        <f>IF(Vertragsdaten!BC780="","",VLOOKUP(Vertragsdaten!BC780,'Dropdown-Werte'!$I$2:$J$5,2,FALSE))</f>
        <v/>
      </c>
      <c r="AX779" s="16" t="str">
        <f t="shared" si="12"/>
        <v/>
      </c>
      <c r="AY779" s="16" t="str">
        <f>IF(Vertragsdaten!BB780="","",Vertragsdaten!BB780)</f>
        <v/>
      </c>
      <c r="AZ779" s="16" t="s">
        <v>93</v>
      </c>
      <c r="BA779" s="16" t="s">
        <v>94</v>
      </c>
    </row>
    <row r="780" spans="1:53">
      <c r="A780" s="12" t="str">
        <f>IF(Vertragsdaten!AZ781="","",Vertragsdaten!AZ781)</f>
        <v/>
      </c>
      <c r="B780" s="12"/>
      <c r="C780" s="12"/>
      <c r="D780" s="12"/>
      <c r="E780" s="4" t="str">
        <f>IF(Vertragsdaten!M781="","",Vertragsdaten!M781)</f>
        <v/>
      </c>
      <c r="F780" s="19">
        <f>Vertragsdaten!H781</f>
        <v>0</v>
      </c>
      <c r="G780" s="9"/>
      <c r="H780" s="15" t="str">
        <f>IF(Vertragsdaten!J781="","",Vertragsdaten!J781)</f>
        <v/>
      </c>
      <c r="I780" s="15" t="str">
        <f>IF(Vertragsdaten!K781="","",Vertragsdaten!K781)</f>
        <v/>
      </c>
      <c r="J780" s="15" t="str">
        <f>IF(Vertragsdaten!L781="","",Vertragsdaten!L781)</f>
        <v/>
      </c>
      <c r="K780" s="9"/>
      <c r="L780" s="15" t="str">
        <f>IF(Vertragsdaten!J781="","",Vertragsdaten!J781)</f>
        <v/>
      </c>
      <c r="M780" s="9" t="str">
        <f>IF(Vertragsdaten!I781="","",Vertragsdaten!I781)</f>
        <v/>
      </c>
      <c r="N780" s="9"/>
      <c r="O780" s="9" t="str">
        <f>IF(Vertragsdaten!W781="","",Vertragsdaten!W781)</f>
        <v/>
      </c>
      <c r="P780" s="15" t="str">
        <f>IF(Vertragsdaten!R781="","",Vertragsdaten!R781)</f>
        <v/>
      </c>
      <c r="Q780" s="15" t="str">
        <f>IF(Vertragsdaten!S781="","",Vertragsdaten!S781)</f>
        <v/>
      </c>
      <c r="R780" s="9"/>
      <c r="S780" s="15" t="str">
        <f>IF(Vertragsdaten!S781="","",Vertragsdaten!T781)</f>
        <v/>
      </c>
      <c r="T780" s="15" t="str">
        <f>IF(Vertragsdaten!T781="","",Vertragsdaten!U781)</f>
        <v/>
      </c>
      <c r="U780" s="9"/>
      <c r="V780" s="16" t="str">
        <f>IF(Vertragsdaten!$V781="","",Vertragsdaten!$V781)</f>
        <v/>
      </c>
      <c r="W780" s="9"/>
      <c r="X780" s="9"/>
      <c r="Y780" s="9"/>
      <c r="Z780" s="9"/>
      <c r="AA780" s="15" t="str">
        <f>IF(Vertragsdaten!AI781="","",Vertragsdaten!AI781)</f>
        <v/>
      </c>
      <c r="AB780" s="15" t="str">
        <f>IF(Vertragsdaten!AJ781="","",Vertragsdaten!AJ781)</f>
        <v/>
      </c>
      <c r="AC780" s="9"/>
      <c r="AD780" s="15" t="str">
        <f>IF(Vertragsdaten!AK781="","",Vertragsdaten!AK781)</f>
        <v/>
      </c>
      <c r="AE780" s="15" t="str">
        <f>IF(Vertragsdaten!AL781="","",Vertragsdaten!AL781)</f>
        <v/>
      </c>
      <c r="AF780" s="16" t="s">
        <v>2</v>
      </c>
      <c r="AG780" s="16" t="str">
        <f>IF(Vertragsdaten!G781="","",Vertragsdaten!G781)</f>
        <v/>
      </c>
      <c r="AH780" s="9" t="str">
        <f>IF(Vertragsdaten!$AW781="","",Vertragsdaten!AW781)</f>
        <v/>
      </c>
      <c r="AI780" s="9"/>
      <c r="AJ780" s="9"/>
      <c r="AK780" s="9"/>
      <c r="AL780" s="15" t="str">
        <f>IF(Vertragsdaten!AM781="","",Vertragsdaten!AM781)</f>
        <v/>
      </c>
      <c r="AM780" s="15" t="str">
        <f>IF(Vertragsdaten!AN781="","",Vertragsdaten!AN781)</f>
        <v/>
      </c>
      <c r="AN780" s="9"/>
      <c r="AO780" s="9"/>
      <c r="AP780" s="22" t="str">
        <f>IF(Vertragsdaten!AQ781="","",ROUND(Vertragsdaten!AQ781,0))</f>
        <v/>
      </c>
      <c r="AQ780" s="9"/>
      <c r="AR780" s="15" t="str">
        <f>IF(Vertragsdaten!AR781="","",Vertragsdaten!AR781)</f>
        <v/>
      </c>
      <c r="AS780" s="16" t="str">
        <f>IF(Vertragsdaten!$AW781="","",Vertragsdaten!$AW781)</f>
        <v/>
      </c>
      <c r="AT780" s="16" t="str">
        <f>IF(Vertragsdaten!AO781="","","11XSWK-H-------M")</f>
        <v/>
      </c>
      <c r="AU780" s="16" t="str">
        <f>IF(Vertragsdaten!AU781="E01 „Ein-/Auszug (Umzug)“","E01",IF(Vertragsdaten!AU781="E02 „Einzug/Neuanlage“","E02",IF(Vertragsdaten!AU781="E03 „Lieferantenwechsel“","E03","ZD2")))</f>
        <v>ZD2</v>
      </c>
      <c r="AV780" s="16" t="str">
        <f>IF(Vertragsdaten!AS781="nein","Z18","Z15")</f>
        <v>Z15</v>
      </c>
      <c r="AW780" s="16" t="str">
        <f>IF(Vertragsdaten!BC781="","",VLOOKUP(Vertragsdaten!BC781,'Dropdown-Werte'!$I$2:$J$5,2,FALSE))</f>
        <v/>
      </c>
      <c r="AX780" s="16" t="str">
        <f t="shared" si="12"/>
        <v/>
      </c>
      <c r="AY780" s="16" t="str">
        <f>IF(Vertragsdaten!BB781="","",Vertragsdaten!BB781)</f>
        <v/>
      </c>
      <c r="AZ780" s="16" t="s">
        <v>93</v>
      </c>
      <c r="BA780" s="16" t="s">
        <v>94</v>
      </c>
    </row>
    <row r="781" spans="1:53">
      <c r="A781" s="12" t="str">
        <f>IF(Vertragsdaten!AZ782="","",Vertragsdaten!AZ782)</f>
        <v/>
      </c>
      <c r="B781" s="12"/>
      <c r="C781" s="12"/>
      <c r="D781" s="12"/>
      <c r="E781" s="4" t="str">
        <f>IF(Vertragsdaten!M782="","",Vertragsdaten!M782)</f>
        <v/>
      </c>
      <c r="F781" s="19">
        <f>Vertragsdaten!H782</f>
        <v>0</v>
      </c>
      <c r="G781" s="9"/>
      <c r="H781" s="15" t="str">
        <f>IF(Vertragsdaten!J782="","",Vertragsdaten!J782)</f>
        <v/>
      </c>
      <c r="I781" s="15" t="str">
        <f>IF(Vertragsdaten!K782="","",Vertragsdaten!K782)</f>
        <v/>
      </c>
      <c r="J781" s="15" t="str">
        <f>IF(Vertragsdaten!L782="","",Vertragsdaten!L782)</f>
        <v/>
      </c>
      <c r="K781" s="9"/>
      <c r="L781" s="15" t="str">
        <f>IF(Vertragsdaten!J782="","",Vertragsdaten!J782)</f>
        <v/>
      </c>
      <c r="M781" s="9" t="str">
        <f>IF(Vertragsdaten!I782="","",Vertragsdaten!I782)</f>
        <v/>
      </c>
      <c r="N781" s="9"/>
      <c r="O781" s="9" t="str">
        <f>IF(Vertragsdaten!W782="","",Vertragsdaten!W782)</f>
        <v/>
      </c>
      <c r="P781" s="15" t="str">
        <f>IF(Vertragsdaten!R782="","",Vertragsdaten!R782)</f>
        <v/>
      </c>
      <c r="Q781" s="15" t="str">
        <f>IF(Vertragsdaten!S782="","",Vertragsdaten!S782)</f>
        <v/>
      </c>
      <c r="R781" s="9"/>
      <c r="S781" s="15" t="str">
        <f>IF(Vertragsdaten!S782="","",Vertragsdaten!T782)</f>
        <v/>
      </c>
      <c r="T781" s="15" t="str">
        <f>IF(Vertragsdaten!T782="","",Vertragsdaten!U782)</f>
        <v/>
      </c>
      <c r="U781" s="9"/>
      <c r="V781" s="16" t="str">
        <f>IF(Vertragsdaten!$V782="","",Vertragsdaten!$V782)</f>
        <v/>
      </c>
      <c r="W781" s="9"/>
      <c r="X781" s="9"/>
      <c r="Y781" s="9"/>
      <c r="Z781" s="9"/>
      <c r="AA781" s="15" t="str">
        <f>IF(Vertragsdaten!AI782="","",Vertragsdaten!AI782)</f>
        <v/>
      </c>
      <c r="AB781" s="15" t="str">
        <f>IF(Vertragsdaten!AJ782="","",Vertragsdaten!AJ782)</f>
        <v/>
      </c>
      <c r="AC781" s="9"/>
      <c r="AD781" s="15" t="str">
        <f>IF(Vertragsdaten!AK782="","",Vertragsdaten!AK782)</f>
        <v/>
      </c>
      <c r="AE781" s="15" t="str">
        <f>IF(Vertragsdaten!AL782="","",Vertragsdaten!AL782)</f>
        <v/>
      </c>
      <c r="AF781" s="16" t="s">
        <v>2</v>
      </c>
      <c r="AG781" s="16" t="str">
        <f>IF(Vertragsdaten!G782="","",Vertragsdaten!G782)</f>
        <v/>
      </c>
      <c r="AH781" s="9" t="str">
        <f>IF(Vertragsdaten!$AW782="","",Vertragsdaten!AW782)</f>
        <v/>
      </c>
      <c r="AI781" s="9"/>
      <c r="AJ781" s="9"/>
      <c r="AK781" s="9"/>
      <c r="AL781" s="15" t="str">
        <f>IF(Vertragsdaten!AM782="","",Vertragsdaten!AM782)</f>
        <v/>
      </c>
      <c r="AM781" s="15" t="str">
        <f>IF(Vertragsdaten!AN782="","",Vertragsdaten!AN782)</f>
        <v/>
      </c>
      <c r="AN781" s="9"/>
      <c r="AO781" s="9"/>
      <c r="AP781" s="22" t="str">
        <f>IF(Vertragsdaten!AQ782="","",ROUND(Vertragsdaten!AQ782,0))</f>
        <v/>
      </c>
      <c r="AQ781" s="9"/>
      <c r="AR781" s="15" t="str">
        <f>IF(Vertragsdaten!AR782="","",Vertragsdaten!AR782)</f>
        <v/>
      </c>
      <c r="AS781" s="16" t="str">
        <f>IF(Vertragsdaten!$AW782="","",Vertragsdaten!$AW782)</f>
        <v/>
      </c>
      <c r="AT781" s="16" t="str">
        <f>IF(Vertragsdaten!AO782="","","11XSWK-H-------M")</f>
        <v/>
      </c>
      <c r="AU781" s="16" t="str">
        <f>IF(Vertragsdaten!AU782="E01 „Ein-/Auszug (Umzug)“","E01",IF(Vertragsdaten!AU782="E02 „Einzug/Neuanlage“","E02",IF(Vertragsdaten!AU782="E03 „Lieferantenwechsel“","E03","ZD2")))</f>
        <v>ZD2</v>
      </c>
      <c r="AV781" s="16" t="str">
        <f>IF(Vertragsdaten!AS782="nein","Z18","Z15")</f>
        <v>Z15</v>
      </c>
      <c r="AW781" s="16" t="str">
        <f>IF(Vertragsdaten!BC782="","",VLOOKUP(Vertragsdaten!BC782,'Dropdown-Werte'!$I$2:$J$5,2,FALSE))</f>
        <v/>
      </c>
      <c r="AX781" s="16" t="str">
        <f t="shared" si="12"/>
        <v/>
      </c>
      <c r="AY781" s="16" t="str">
        <f>IF(Vertragsdaten!BB782="","",Vertragsdaten!BB782)</f>
        <v/>
      </c>
      <c r="AZ781" s="16" t="s">
        <v>93</v>
      </c>
      <c r="BA781" s="16" t="s">
        <v>94</v>
      </c>
    </row>
    <row r="782" spans="1:53">
      <c r="A782" s="12" t="str">
        <f>IF(Vertragsdaten!AZ783="","",Vertragsdaten!AZ783)</f>
        <v/>
      </c>
      <c r="B782" s="12"/>
      <c r="C782" s="12"/>
      <c r="D782" s="12"/>
      <c r="E782" s="4" t="str">
        <f>IF(Vertragsdaten!M783="","",Vertragsdaten!M783)</f>
        <v/>
      </c>
      <c r="F782" s="19">
        <f>Vertragsdaten!H783</f>
        <v>0</v>
      </c>
      <c r="G782" s="9"/>
      <c r="H782" s="15" t="str">
        <f>IF(Vertragsdaten!J783="","",Vertragsdaten!J783)</f>
        <v/>
      </c>
      <c r="I782" s="15" t="str">
        <f>IF(Vertragsdaten!K783="","",Vertragsdaten!K783)</f>
        <v/>
      </c>
      <c r="J782" s="15" t="str">
        <f>IF(Vertragsdaten!L783="","",Vertragsdaten!L783)</f>
        <v/>
      </c>
      <c r="K782" s="9"/>
      <c r="L782" s="15" t="str">
        <f>IF(Vertragsdaten!J783="","",Vertragsdaten!J783)</f>
        <v/>
      </c>
      <c r="M782" s="9" t="str">
        <f>IF(Vertragsdaten!I783="","",Vertragsdaten!I783)</f>
        <v/>
      </c>
      <c r="N782" s="9"/>
      <c r="O782" s="9" t="str">
        <f>IF(Vertragsdaten!W783="","",Vertragsdaten!W783)</f>
        <v/>
      </c>
      <c r="P782" s="15" t="str">
        <f>IF(Vertragsdaten!R783="","",Vertragsdaten!R783)</f>
        <v/>
      </c>
      <c r="Q782" s="15" t="str">
        <f>IF(Vertragsdaten!S783="","",Vertragsdaten!S783)</f>
        <v/>
      </c>
      <c r="R782" s="9"/>
      <c r="S782" s="15" t="str">
        <f>IF(Vertragsdaten!S783="","",Vertragsdaten!T783)</f>
        <v/>
      </c>
      <c r="T782" s="15" t="str">
        <f>IF(Vertragsdaten!T783="","",Vertragsdaten!U783)</f>
        <v/>
      </c>
      <c r="U782" s="9"/>
      <c r="V782" s="16" t="str">
        <f>IF(Vertragsdaten!$V783="","",Vertragsdaten!$V783)</f>
        <v/>
      </c>
      <c r="W782" s="9"/>
      <c r="X782" s="9"/>
      <c r="Y782" s="9"/>
      <c r="Z782" s="9"/>
      <c r="AA782" s="15" t="str">
        <f>IF(Vertragsdaten!AI783="","",Vertragsdaten!AI783)</f>
        <v/>
      </c>
      <c r="AB782" s="15" t="str">
        <f>IF(Vertragsdaten!AJ783="","",Vertragsdaten!AJ783)</f>
        <v/>
      </c>
      <c r="AC782" s="9"/>
      <c r="AD782" s="15" t="str">
        <f>IF(Vertragsdaten!AK783="","",Vertragsdaten!AK783)</f>
        <v/>
      </c>
      <c r="AE782" s="15" t="str">
        <f>IF(Vertragsdaten!AL783="","",Vertragsdaten!AL783)</f>
        <v/>
      </c>
      <c r="AF782" s="16" t="s">
        <v>2</v>
      </c>
      <c r="AG782" s="16" t="str">
        <f>IF(Vertragsdaten!G783="","",Vertragsdaten!G783)</f>
        <v/>
      </c>
      <c r="AH782" s="9" t="str">
        <f>IF(Vertragsdaten!$AW783="","",Vertragsdaten!AW783)</f>
        <v/>
      </c>
      <c r="AI782" s="9"/>
      <c r="AJ782" s="9"/>
      <c r="AK782" s="9"/>
      <c r="AL782" s="15" t="str">
        <f>IF(Vertragsdaten!AM783="","",Vertragsdaten!AM783)</f>
        <v/>
      </c>
      <c r="AM782" s="15" t="str">
        <f>IF(Vertragsdaten!AN783="","",Vertragsdaten!AN783)</f>
        <v/>
      </c>
      <c r="AN782" s="9"/>
      <c r="AO782" s="9"/>
      <c r="AP782" s="22" t="str">
        <f>IF(Vertragsdaten!AQ783="","",ROUND(Vertragsdaten!AQ783,0))</f>
        <v/>
      </c>
      <c r="AQ782" s="9"/>
      <c r="AR782" s="15" t="str">
        <f>IF(Vertragsdaten!AR783="","",Vertragsdaten!AR783)</f>
        <v/>
      </c>
      <c r="AS782" s="16" t="str">
        <f>IF(Vertragsdaten!$AW783="","",Vertragsdaten!$AW783)</f>
        <v/>
      </c>
      <c r="AT782" s="16" t="str">
        <f>IF(Vertragsdaten!AO783="","","11XSWK-H-------M")</f>
        <v/>
      </c>
      <c r="AU782" s="16" t="str">
        <f>IF(Vertragsdaten!AU783="E01 „Ein-/Auszug (Umzug)“","E01",IF(Vertragsdaten!AU783="E02 „Einzug/Neuanlage“","E02",IF(Vertragsdaten!AU783="E03 „Lieferantenwechsel“","E03","ZD2")))</f>
        <v>ZD2</v>
      </c>
      <c r="AV782" s="16" t="str">
        <f>IF(Vertragsdaten!AS783="nein","Z18","Z15")</f>
        <v>Z15</v>
      </c>
      <c r="AW782" s="16" t="str">
        <f>IF(Vertragsdaten!BC783="","",VLOOKUP(Vertragsdaten!BC783,'Dropdown-Werte'!$I$2:$J$5,2,FALSE))</f>
        <v/>
      </c>
      <c r="AX782" s="16" t="str">
        <f t="shared" si="12"/>
        <v/>
      </c>
      <c r="AY782" s="16" t="str">
        <f>IF(Vertragsdaten!BB783="","",Vertragsdaten!BB783)</f>
        <v/>
      </c>
      <c r="AZ782" s="16" t="s">
        <v>93</v>
      </c>
      <c r="BA782" s="16" t="s">
        <v>94</v>
      </c>
    </row>
    <row r="783" spans="1:53">
      <c r="A783" s="12" t="str">
        <f>IF(Vertragsdaten!AZ784="","",Vertragsdaten!AZ784)</f>
        <v/>
      </c>
      <c r="B783" s="12"/>
      <c r="C783" s="12"/>
      <c r="D783" s="12"/>
      <c r="E783" s="4" t="str">
        <f>IF(Vertragsdaten!M784="","",Vertragsdaten!M784)</f>
        <v/>
      </c>
      <c r="F783" s="19">
        <f>Vertragsdaten!H784</f>
        <v>0</v>
      </c>
      <c r="G783" s="9"/>
      <c r="H783" s="15" t="str">
        <f>IF(Vertragsdaten!J784="","",Vertragsdaten!J784)</f>
        <v/>
      </c>
      <c r="I783" s="15" t="str">
        <f>IF(Vertragsdaten!K784="","",Vertragsdaten!K784)</f>
        <v/>
      </c>
      <c r="J783" s="15" t="str">
        <f>IF(Vertragsdaten!L784="","",Vertragsdaten!L784)</f>
        <v/>
      </c>
      <c r="K783" s="9"/>
      <c r="L783" s="15" t="str">
        <f>IF(Vertragsdaten!J784="","",Vertragsdaten!J784)</f>
        <v/>
      </c>
      <c r="M783" s="9" t="str">
        <f>IF(Vertragsdaten!I784="","",Vertragsdaten!I784)</f>
        <v/>
      </c>
      <c r="N783" s="9"/>
      <c r="O783" s="9" t="str">
        <f>IF(Vertragsdaten!W784="","",Vertragsdaten!W784)</f>
        <v/>
      </c>
      <c r="P783" s="15" t="str">
        <f>IF(Vertragsdaten!R784="","",Vertragsdaten!R784)</f>
        <v/>
      </c>
      <c r="Q783" s="15" t="str">
        <f>IF(Vertragsdaten!S784="","",Vertragsdaten!S784)</f>
        <v/>
      </c>
      <c r="R783" s="9"/>
      <c r="S783" s="15" t="str">
        <f>IF(Vertragsdaten!S784="","",Vertragsdaten!T784)</f>
        <v/>
      </c>
      <c r="T783" s="15" t="str">
        <f>IF(Vertragsdaten!T784="","",Vertragsdaten!U784)</f>
        <v/>
      </c>
      <c r="U783" s="9"/>
      <c r="V783" s="16" t="str">
        <f>IF(Vertragsdaten!$V784="","",Vertragsdaten!$V784)</f>
        <v/>
      </c>
      <c r="W783" s="9"/>
      <c r="X783" s="9"/>
      <c r="Y783" s="9"/>
      <c r="Z783" s="9"/>
      <c r="AA783" s="15" t="str">
        <f>IF(Vertragsdaten!AI784="","",Vertragsdaten!AI784)</f>
        <v/>
      </c>
      <c r="AB783" s="15" t="str">
        <f>IF(Vertragsdaten!AJ784="","",Vertragsdaten!AJ784)</f>
        <v/>
      </c>
      <c r="AC783" s="9"/>
      <c r="AD783" s="15" t="str">
        <f>IF(Vertragsdaten!AK784="","",Vertragsdaten!AK784)</f>
        <v/>
      </c>
      <c r="AE783" s="15" t="str">
        <f>IF(Vertragsdaten!AL784="","",Vertragsdaten!AL784)</f>
        <v/>
      </c>
      <c r="AF783" s="16" t="s">
        <v>2</v>
      </c>
      <c r="AG783" s="16" t="str">
        <f>IF(Vertragsdaten!G784="","",Vertragsdaten!G784)</f>
        <v/>
      </c>
      <c r="AH783" s="9" t="str">
        <f>IF(Vertragsdaten!$AW784="","",Vertragsdaten!AW784)</f>
        <v/>
      </c>
      <c r="AI783" s="9"/>
      <c r="AJ783" s="9"/>
      <c r="AK783" s="9"/>
      <c r="AL783" s="15" t="str">
        <f>IF(Vertragsdaten!AM784="","",Vertragsdaten!AM784)</f>
        <v/>
      </c>
      <c r="AM783" s="15" t="str">
        <f>IF(Vertragsdaten!AN784="","",Vertragsdaten!AN784)</f>
        <v/>
      </c>
      <c r="AN783" s="9"/>
      <c r="AO783" s="9"/>
      <c r="AP783" s="22" t="str">
        <f>IF(Vertragsdaten!AQ784="","",ROUND(Vertragsdaten!AQ784,0))</f>
        <v/>
      </c>
      <c r="AQ783" s="9"/>
      <c r="AR783" s="15" t="str">
        <f>IF(Vertragsdaten!AR784="","",Vertragsdaten!AR784)</f>
        <v/>
      </c>
      <c r="AS783" s="16" t="str">
        <f>IF(Vertragsdaten!$AW784="","",Vertragsdaten!$AW784)</f>
        <v/>
      </c>
      <c r="AT783" s="16" t="str">
        <f>IF(Vertragsdaten!AO784="","","11XSWK-H-------M")</f>
        <v/>
      </c>
      <c r="AU783" s="16" t="str">
        <f>IF(Vertragsdaten!AU784="E01 „Ein-/Auszug (Umzug)“","E01",IF(Vertragsdaten!AU784="E02 „Einzug/Neuanlage“","E02",IF(Vertragsdaten!AU784="E03 „Lieferantenwechsel“","E03","ZD2")))</f>
        <v>ZD2</v>
      </c>
      <c r="AV783" s="16" t="str">
        <f>IF(Vertragsdaten!AS784="nein","Z18","Z15")</f>
        <v>Z15</v>
      </c>
      <c r="AW783" s="16" t="str">
        <f>IF(Vertragsdaten!BC784="","",VLOOKUP(Vertragsdaten!BC784,'Dropdown-Werte'!$I$2:$J$5,2,FALSE))</f>
        <v/>
      </c>
      <c r="AX783" s="16" t="str">
        <f t="shared" si="12"/>
        <v/>
      </c>
      <c r="AY783" s="16" t="str">
        <f>IF(Vertragsdaten!BB784="","",Vertragsdaten!BB784)</f>
        <v/>
      </c>
      <c r="AZ783" s="16" t="s">
        <v>93</v>
      </c>
      <c r="BA783" s="16" t="s">
        <v>94</v>
      </c>
    </row>
    <row r="784" spans="1:53">
      <c r="A784" s="12" t="str">
        <f>IF(Vertragsdaten!AZ785="","",Vertragsdaten!AZ785)</f>
        <v/>
      </c>
      <c r="B784" s="12"/>
      <c r="C784" s="12"/>
      <c r="D784" s="12"/>
      <c r="E784" s="4" t="str">
        <f>IF(Vertragsdaten!M785="","",Vertragsdaten!M785)</f>
        <v/>
      </c>
      <c r="F784" s="19">
        <f>Vertragsdaten!H785</f>
        <v>0</v>
      </c>
      <c r="G784" s="9"/>
      <c r="H784" s="15" t="str">
        <f>IF(Vertragsdaten!J785="","",Vertragsdaten!J785)</f>
        <v/>
      </c>
      <c r="I784" s="15" t="str">
        <f>IF(Vertragsdaten!K785="","",Vertragsdaten!K785)</f>
        <v/>
      </c>
      <c r="J784" s="15" t="str">
        <f>IF(Vertragsdaten!L785="","",Vertragsdaten!L785)</f>
        <v/>
      </c>
      <c r="K784" s="9"/>
      <c r="L784" s="15" t="str">
        <f>IF(Vertragsdaten!J785="","",Vertragsdaten!J785)</f>
        <v/>
      </c>
      <c r="M784" s="9" t="str">
        <f>IF(Vertragsdaten!I785="","",Vertragsdaten!I785)</f>
        <v/>
      </c>
      <c r="N784" s="9"/>
      <c r="O784" s="9" t="str">
        <f>IF(Vertragsdaten!W785="","",Vertragsdaten!W785)</f>
        <v/>
      </c>
      <c r="P784" s="15" t="str">
        <f>IF(Vertragsdaten!R785="","",Vertragsdaten!R785)</f>
        <v/>
      </c>
      <c r="Q784" s="15" t="str">
        <f>IF(Vertragsdaten!S785="","",Vertragsdaten!S785)</f>
        <v/>
      </c>
      <c r="R784" s="9"/>
      <c r="S784" s="15" t="str">
        <f>IF(Vertragsdaten!S785="","",Vertragsdaten!T785)</f>
        <v/>
      </c>
      <c r="T784" s="15" t="str">
        <f>IF(Vertragsdaten!T785="","",Vertragsdaten!U785)</f>
        <v/>
      </c>
      <c r="U784" s="9"/>
      <c r="V784" s="16" t="str">
        <f>IF(Vertragsdaten!$V785="","",Vertragsdaten!$V785)</f>
        <v/>
      </c>
      <c r="W784" s="9"/>
      <c r="X784" s="9"/>
      <c r="Y784" s="9"/>
      <c r="Z784" s="9"/>
      <c r="AA784" s="15" t="str">
        <f>IF(Vertragsdaten!AI785="","",Vertragsdaten!AI785)</f>
        <v/>
      </c>
      <c r="AB784" s="15" t="str">
        <f>IF(Vertragsdaten!AJ785="","",Vertragsdaten!AJ785)</f>
        <v/>
      </c>
      <c r="AC784" s="9"/>
      <c r="AD784" s="15" t="str">
        <f>IF(Vertragsdaten!AK785="","",Vertragsdaten!AK785)</f>
        <v/>
      </c>
      <c r="AE784" s="15" t="str">
        <f>IF(Vertragsdaten!AL785="","",Vertragsdaten!AL785)</f>
        <v/>
      </c>
      <c r="AF784" s="16" t="s">
        <v>2</v>
      </c>
      <c r="AG784" s="16" t="str">
        <f>IF(Vertragsdaten!G785="","",Vertragsdaten!G785)</f>
        <v/>
      </c>
      <c r="AH784" s="9" t="str">
        <f>IF(Vertragsdaten!$AW785="","",Vertragsdaten!AW785)</f>
        <v/>
      </c>
      <c r="AI784" s="9"/>
      <c r="AJ784" s="9"/>
      <c r="AK784" s="9"/>
      <c r="AL784" s="15" t="str">
        <f>IF(Vertragsdaten!AM785="","",Vertragsdaten!AM785)</f>
        <v/>
      </c>
      <c r="AM784" s="15" t="str">
        <f>IF(Vertragsdaten!AN785="","",Vertragsdaten!AN785)</f>
        <v/>
      </c>
      <c r="AN784" s="9"/>
      <c r="AO784" s="9"/>
      <c r="AP784" s="22" t="str">
        <f>IF(Vertragsdaten!AQ785="","",ROUND(Vertragsdaten!AQ785,0))</f>
        <v/>
      </c>
      <c r="AQ784" s="9"/>
      <c r="AR784" s="15" t="str">
        <f>IF(Vertragsdaten!AR785="","",Vertragsdaten!AR785)</f>
        <v/>
      </c>
      <c r="AS784" s="16" t="str">
        <f>IF(Vertragsdaten!$AW785="","",Vertragsdaten!$AW785)</f>
        <v/>
      </c>
      <c r="AT784" s="16" t="str">
        <f>IF(Vertragsdaten!AO785="","","11XSWK-H-------M")</f>
        <v/>
      </c>
      <c r="AU784" s="16" t="str">
        <f>IF(Vertragsdaten!AU785="E01 „Ein-/Auszug (Umzug)“","E01",IF(Vertragsdaten!AU785="E02 „Einzug/Neuanlage“","E02",IF(Vertragsdaten!AU785="E03 „Lieferantenwechsel“","E03","ZD2")))</f>
        <v>ZD2</v>
      </c>
      <c r="AV784" s="16" t="str">
        <f>IF(Vertragsdaten!AS785="nein","Z18","Z15")</f>
        <v>Z15</v>
      </c>
      <c r="AW784" s="16" t="str">
        <f>IF(Vertragsdaten!BC785="","",VLOOKUP(Vertragsdaten!BC785,'Dropdown-Werte'!$I$2:$J$5,2,FALSE))</f>
        <v/>
      </c>
      <c r="AX784" s="16" t="str">
        <f t="shared" si="12"/>
        <v/>
      </c>
      <c r="AY784" s="16" t="str">
        <f>IF(Vertragsdaten!BB785="","",Vertragsdaten!BB785)</f>
        <v/>
      </c>
      <c r="AZ784" s="16" t="s">
        <v>93</v>
      </c>
      <c r="BA784" s="16" t="s">
        <v>94</v>
      </c>
    </row>
    <row r="785" spans="1:53">
      <c r="A785" s="12" t="str">
        <f>IF(Vertragsdaten!AZ786="","",Vertragsdaten!AZ786)</f>
        <v/>
      </c>
      <c r="B785" s="12"/>
      <c r="C785" s="12"/>
      <c r="D785" s="12"/>
      <c r="E785" s="4" t="str">
        <f>IF(Vertragsdaten!M786="","",Vertragsdaten!M786)</f>
        <v/>
      </c>
      <c r="F785" s="19">
        <f>Vertragsdaten!H786</f>
        <v>0</v>
      </c>
      <c r="G785" s="9"/>
      <c r="H785" s="15" t="str">
        <f>IF(Vertragsdaten!J786="","",Vertragsdaten!J786)</f>
        <v/>
      </c>
      <c r="I785" s="15" t="str">
        <f>IF(Vertragsdaten!K786="","",Vertragsdaten!K786)</f>
        <v/>
      </c>
      <c r="J785" s="15" t="str">
        <f>IF(Vertragsdaten!L786="","",Vertragsdaten!L786)</f>
        <v/>
      </c>
      <c r="K785" s="9"/>
      <c r="L785" s="15" t="str">
        <f>IF(Vertragsdaten!J786="","",Vertragsdaten!J786)</f>
        <v/>
      </c>
      <c r="M785" s="9" t="str">
        <f>IF(Vertragsdaten!I786="","",Vertragsdaten!I786)</f>
        <v/>
      </c>
      <c r="N785" s="9"/>
      <c r="O785" s="9" t="str">
        <f>IF(Vertragsdaten!W786="","",Vertragsdaten!W786)</f>
        <v/>
      </c>
      <c r="P785" s="15" t="str">
        <f>IF(Vertragsdaten!R786="","",Vertragsdaten!R786)</f>
        <v/>
      </c>
      <c r="Q785" s="15" t="str">
        <f>IF(Vertragsdaten!S786="","",Vertragsdaten!S786)</f>
        <v/>
      </c>
      <c r="R785" s="9"/>
      <c r="S785" s="15" t="str">
        <f>IF(Vertragsdaten!S786="","",Vertragsdaten!T786)</f>
        <v/>
      </c>
      <c r="T785" s="15" t="str">
        <f>IF(Vertragsdaten!T786="","",Vertragsdaten!U786)</f>
        <v/>
      </c>
      <c r="U785" s="9"/>
      <c r="V785" s="16" t="str">
        <f>IF(Vertragsdaten!$V786="","",Vertragsdaten!$V786)</f>
        <v/>
      </c>
      <c r="W785" s="9"/>
      <c r="X785" s="9"/>
      <c r="Y785" s="9"/>
      <c r="Z785" s="9"/>
      <c r="AA785" s="15" t="str">
        <f>IF(Vertragsdaten!AI786="","",Vertragsdaten!AI786)</f>
        <v/>
      </c>
      <c r="AB785" s="15" t="str">
        <f>IF(Vertragsdaten!AJ786="","",Vertragsdaten!AJ786)</f>
        <v/>
      </c>
      <c r="AC785" s="9"/>
      <c r="AD785" s="15" t="str">
        <f>IF(Vertragsdaten!AK786="","",Vertragsdaten!AK786)</f>
        <v/>
      </c>
      <c r="AE785" s="15" t="str">
        <f>IF(Vertragsdaten!AL786="","",Vertragsdaten!AL786)</f>
        <v/>
      </c>
      <c r="AF785" s="16" t="s">
        <v>2</v>
      </c>
      <c r="AG785" s="16" t="str">
        <f>IF(Vertragsdaten!G786="","",Vertragsdaten!G786)</f>
        <v/>
      </c>
      <c r="AH785" s="9" t="str">
        <f>IF(Vertragsdaten!$AW786="","",Vertragsdaten!AW786)</f>
        <v/>
      </c>
      <c r="AI785" s="9"/>
      <c r="AJ785" s="9"/>
      <c r="AK785" s="9"/>
      <c r="AL785" s="15" t="str">
        <f>IF(Vertragsdaten!AM786="","",Vertragsdaten!AM786)</f>
        <v/>
      </c>
      <c r="AM785" s="15" t="str">
        <f>IF(Vertragsdaten!AN786="","",Vertragsdaten!AN786)</f>
        <v/>
      </c>
      <c r="AN785" s="9"/>
      <c r="AO785" s="9"/>
      <c r="AP785" s="22" t="str">
        <f>IF(Vertragsdaten!AQ786="","",ROUND(Vertragsdaten!AQ786,0))</f>
        <v/>
      </c>
      <c r="AQ785" s="9"/>
      <c r="AR785" s="15" t="str">
        <f>IF(Vertragsdaten!AR786="","",Vertragsdaten!AR786)</f>
        <v/>
      </c>
      <c r="AS785" s="16" t="str">
        <f>IF(Vertragsdaten!$AW786="","",Vertragsdaten!$AW786)</f>
        <v/>
      </c>
      <c r="AT785" s="16" t="str">
        <f>IF(Vertragsdaten!AO786="","","11XSWK-H-------M")</f>
        <v/>
      </c>
      <c r="AU785" s="16" t="str">
        <f>IF(Vertragsdaten!AU786="E01 „Ein-/Auszug (Umzug)“","E01",IF(Vertragsdaten!AU786="E02 „Einzug/Neuanlage“","E02",IF(Vertragsdaten!AU786="E03 „Lieferantenwechsel“","E03","ZD2")))</f>
        <v>ZD2</v>
      </c>
      <c r="AV785" s="16" t="str">
        <f>IF(Vertragsdaten!AS786="nein","Z18","Z15")</f>
        <v>Z15</v>
      </c>
      <c r="AW785" s="16" t="str">
        <f>IF(Vertragsdaten!BC786="","",VLOOKUP(Vertragsdaten!BC786,'Dropdown-Werte'!$I$2:$J$5,2,FALSE))</f>
        <v/>
      </c>
      <c r="AX785" s="16" t="str">
        <f t="shared" si="12"/>
        <v/>
      </c>
      <c r="AY785" s="16" t="str">
        <f>IF(Vertragsdaten!BB786="","",Vertragsdaten!BB786)</f>
        <v/>
      </c>
      <c r="AZ785" s="16" t="s">
        <v>93</v>
      </c>
      <c r="BA785" s="16" t="s">
        <v>94</v>
      </c>
    </row>
    <row r="786" spans="1:53">
      <c r="A786" s="12" t="str">
        <f>IF(Vertragsdaten!AZ787="","",Vertragsdaten!AZ787)</f>
        <v/>
      </c>
      <c r="B786" s="12"/>
      <c r="C786" s="12"/>
      <c r="D786" s="12"/>
      <c r="E786" s="4" t="str">
        <f>IF(Vertragsdaten!M787="","",Vertragsdaten!M787)</f>
        <v/>
      </c>
      <c r="F786" s="19">
        <f>Vertragsdaten!H787</f>
        <v>0</v>
      </c>
      <c r="G786" s="9"/>
      <c r="H786" s="15" t="str">
        <f>IF(Vertragsdaten!J787="","",Vertragsdaten!J787)</f>
        <v/>
      </c>
      <c r="I786" s="15" t="str">
        <f>IF(Vertragsdaten!K787="","",Vertragsdaten!K787)</f>
        <v/>
      </c>
      <c r="J786" s="15" t="str">
        <f>IF(Vertragsdaten!L787="","",Vertragsdaten!L787)</f>
        <v/>
      </c>
      <c r="K786" s="9"/>
      <c r="L786" s="15" t="str">
        <f>IF(Vertragsdaten!J787="","",Vertragsdaten!J787)</f>
        <v/>
      </c>
      <c r="M786" s="9" t="str">
        <f>IF(Vertragsdaten!I787="","",Vertragsdaten!I787)</f>
        <v/>
      </c>
      <c r="N786" s="9"/>
      <c r="O786" s="9" t="str">
        <f>IF(Vertragsdaten!W787="","",Vertragsdaten!W787)</f>
        <v/>
      </c>
      <c r="P786" s="15" t="str">
        <f>IF(Vertragsdaten!R787="","",Vertragsdaten!R787)</f>
        <v/>
      </c>
      <c r="Q786" s="15" t="str">
        <f>IF(Vertragsdaten!S787="","",Vertragsdaten!S787)</f>
        <v/>
      </c>
      <c r="R786" s="9"/>
      <c r="S786" s="15" t="str">
        <f>IF(Vertragsdaten!S787="","",Vertragsdaten!T787)</f>
        <v/>
      </c>
      <c r="T786" s="15" t="str">
        <f>IF(Vertragsdaten!T787="","",Vertragsdaten!U787)</f>
        <v/>
      </c>
      <c r="U786" s="9"/>
      <c r="V786" s="16" t="str">
        <f>IF(Vertragsdaten!$V787="","",Vertragsdaten!$V787)</f>
        <v/>
      </c>
      <c r="W786" s="9"/>
      <c r="X786" s="9"/>
      <c r="Y786" s="9"/>
      <c r="Z786" s="9"/>
      <c r="AA786" s="15" t="str">
        <f>IF(Vertragsdaten!AI787="","",Vertragsdaten!AI787)</f>
        <v/>
      </c>
      <c r="AB786" s="15" t="str">
        <f>IF(Vertragsdaten!AJ787="","",Vertragsdaten!AJ787)</f>
        <v/>
      </c>
      <c r="AC786" s="9"/>
      <c r="AD786" s="15" t="str">
        <f>IF(Vertragsdaten!AK787="","",Vertragsdaten!AK787)</f>
        <v/>
      </c>
      <c r="AE786" s="15" t="str">
        <f>IF(Vertragsdaten!AL787="","",Vertragsdaten!AL787)</f>
        <v/>
      </c>
      <c r="AF786" s="16" t="s">
        <v>2</v>
      </c>
      <c r="AG786" s="16" t="str">
        <f>IF(Vertragsdaten!G787="","",Vertragsdaten!G787)</f>
        <v/>
      </c>
      <c r="AH786" s="9" t="str">
        <f>IF(Vertragsdaten!$AW787="","",Vertragsdaten!AW787)</f>
        <v/>
      </c>
      <c r="AI786" s="9"/>
      <c r="AJ786" s="9"/>
      <c r="AK786" s="9"/>
      <c r="AL786" s="15" t="str">
        <f>IF(Vertragsdaten!AM787="","",Vertragsdaten!AM787)</f>
        <v/>
      </c>
      <c r="AM786" s="15" t="str">
        <f>IF(Vertragsdaten!AN787="","",Vertragsdaten!AN787)</f>
        <v/>
      </c>
      <c r="AN786" s="9"/>
      <c r="AO786" s="9"/>
      <c r="AP786" s="22" t="str">
        <f>IF(Vertragsdaten!AQ787="","",ROUND(Vertragsdaten!AQ787,0))</f>
        <v/>
      </c>
      <c r="AQ786" s="9"/>
      <c r="AR786" s="15" t="str">
        <f>IF(Vertragsdaten!AR787="","",Vertragsdaten!AR787)</f>
        <v/>
      </c>
      <c r="AS786" s="16" t="str">
        <f>IF(Vertragsdaten!$AW787="","",Vertragsdaten!$AW787)</f>
        <v/>
      </c>
      <c r="AT786" s="16" t="str">
        <f>IF(Vertragsdaten!AO787="","","11XSWK-H-------M")</f>
        <v/>
      </c>
      <c r="AU786" s="16" t="str">
        <f>IF(Vertragsdaten!AU787="E01 „Ein-/Auszug (Umzug)“","E01",IF(Vertragsdaten!AU787="E02 „Einzug/Neuanlage“","E02",IF(Vertragsdaten!AU787="E03 „Lieferantenwechsel“","E03","ZD2")))</f>
        <v>ZD2</v>
      </c>
      <c r="AV786" s="16" t="str">
        <f>IF(Vertragsdaten!AS787="nein","Z18","Z15")</f>
        <v>Z15</v>
      </c>
      <c r="AW786" s="16" t="str">
        <f>IF(Vertragsdaten!BC787="","",VLOOKUP(Vertragsdaten!BC787,'Dropdown-Werte'!$I$2:$J$5,2,FALSE))</f>
        <v/>
      </c>
      <c r="AX786" s="16" t="str">
        <f t="shared" si="12"/>
        <v/>
      </c>
      <c r="AY786" s="16" t="str">
        <f>IF(Vertragsdaten!BB787="","",Vertragsdaten!BB787)</f>
        <v/>
      </c>
      <c r="AZ786" s="16" t="s">
        <v>93</v>
      </c>
      <c r="BA786" s="16" t="s">
        <v>94</v>
      </c>
    </row>
    <row r="787" spans="1:53">
      <c r="A787" s="12" t="str">
        <f>IF(Vertragsdaten!AZ788="","",Vertragsdaten!AZ788)</f>
        <v/>
      </c>
      <c r="B787" s="12"/>
      <c r="C787" s="12"/>
      <c r="D787" s="12"/>
      <c r="E787" s="4" t="str">
        <f>IF(Vertragsdaten!M788="","",Vertragsdaten!M788)</f>
        <v/>
      </c>
      <c r="F787" s="19">
        <f>Vertragsdaten!H788</f>
        <v>0</v>
      </c>
      <c r="G787" s="9"/>
      <c r="H787" s="15" t="str">
        <f>IF(Vertragsdaten!J788="","",Vertragsdaten!J788)</f>
        <v/>
      </c>
      <c r="I787" s="15" t="str">
        <f>IF(Vertragsdaten!K788="","",Vertragsdaten!K788)</f>
        <v/>
      </c>
      <c r="J787" s="15" t="str">
        <f>IF(Vertragsdaten!L788="","",Vertragsdaten!L788)</f>
        <v/>
      </c>
      <c r="K787" s="9"/>
      <c r="L787" s="15" t="str">
        <f>IF(Vertragsdaten!J788="","",Vertragsdaten!J788)</f>
        <v/>
      </c>
      <c r="M787" s="9" t="str">
        <f>IF(Vertragsdaten!I788="","",Vertragsdaten!I788)</f>
        <v/>
      </c>
      <c r="N787" s="9"/>
      <c r="O787" s="9" t="str">
        <f>IF(Vertragsdaten!W788="","",Vertragsdaten!W788)</f>
        <v/>
      </c>
      <c r="P787" s="15" t="str">
        <f>IF(Vertragsdaten!R788="","",Vertragsdaten!R788)</f>
        <v/>
      </c>
      <c r="Q787" s="15" t="str">
        <f>IF(Vertragsdaten!S788="","",Vertragsdaten!S788)</f>
        <v/>
      </c>
      <c r="R787" s="9"/>
      <c r="S787" s="15" t="str">
        <f>IF(Vertragsdaten!S788="","",Vertragsdaten!T788)</f>
        <v/>
      </c>
      <c r="T787" s="15" t="str">
        <f>IF(Vertragsdaten!T788="","",Vertragsdaten!U788)</f>
        <v/>
      </c>
      <c r="U787" s="9"/>
      <c r="V787" s="16" t="str">
        <f>IF(Vertragsdaten!$V788="","",Vertragsdaten!$V788)</f>
        <v/>
      </c>
      <c r="W787" s="9"/>
      <c r="X787" s="9"/>
      <c r="Y787" s="9"/>
      <c r="Z787" s="9"/>
      <c r="AA787" s="15" t="str">
        <f>IF(Vertragsdaten!AI788="","",Vertragsdaten!AI788)</f>
        <v/>
      </c>
      <c r="AB787" s="15" t="str">
        <f>IF(Vertragsdaten!AJ788="","",Vertragsdaten!AJ788)</f>
        <v/>
      </c>
      <c r="AC787" s="9"/>
      <c r="AD787" s="15" t="str">
        <f>IF(Vertragsdaten!AK788="","",Vertragsdaten!AK788)</f>
        <v/>
      </c>
      <c r="AE787" s="15" t="str">
        <f>IF(Vertragsdaten!AL788="","",Vertragsdaten!AL788)</f>
        <v/>
      </c>
      <c r="AF787" s="16" t="s">
        <v>2</v>
      </c>
      <c r="AG787" s="16" t="str">
        <f>IF(Vertragsdaten!G788="","",Vertragsdaten!G788)</f>
        <v/>
      </c>
      <c r="AH787" s="9" t="str">
        <f>IF(Vertragsdaten!$AW788="","",Vertragsdaten!AW788)</f>
        <v/>
      </c>
      <c r="AI787" s="9"/>
      <c r="AJ787" s="9"/>
      <c r="AK787" s="9"/>
      <c r="AL787" s="15" t="str">
        <f>IF(Vertragsdaten!AM788="","",Vertragsdaten!AM788)</f>
        <v/>
      </c>
      <c r="AM787" s="15" t="str">
        <f>IF(Vertragsdaten!AN788="","",Vertragsdaten!AN788)</f>
        <v/>
      </c>
      <c r="AN787" s="9"/>
      <c r="AO787" s="9"/>
      <c r="AP787" s="22" t="str">
        <f>IF(Vertragsdaten!AQ788="","",ROUND(Vertragsdaten!AQ788,0))</f>
        <v/>
      </c>
      <c r="AQ787" s="9"/>
      <c r="AR787" s="15" t="str">
        <f>IF(Vertragsdaten!AR788="","",Vertragsdaten!AR788)</f>
        <v/>
      </c>
      <c r="AS787" s="16" t="str">
        <f>IF(Vertragsdaten!$AW788="","",Vertragsdaten!$AW788)</f>
        <v/>
      </c>
      <c r="AT787" s="16" t="str">
        <f>IF(Vertragsdaten!AO788="","","11XSWK-H-------M")</f>
        <v/>
      </c>
      <c r="AU787" s="16" t="str">
        <f>IF(Vertragsdaten!AU788="E01 „Ein-/Auszug (Umzug)“","E01",IF(Vertragsdaten!AU788="E02 „Einzug/Neuanlage“","E02",IF(Vertragsdaten!AU788="E03 „Lieferantenwechsel“","E03","ZD2")))</f>
        <v>ZD2</v>
      </c>
      <c r="AV787" s="16" t="str">
        <f>IF(Vertragsdaten!AS788="nein","Z18","Z15")</f>
        <v>Z15</v>
      </c>
      <c r="AW787" s="16" t="str">
        <f>IF(Vertragsdaten!BC788="","",VLOOKUP(Vertragsdaten!BC788,'Dropdown-Werte'!$I$2:$J$5,2,FALSE))</f>
        <v/>
      </c>
      <c r="AX787" s="16" t="str">
        <f t="shared" si="12"/>
        <v/>
      </c>
      <c r="AY787" s="16" t="str">
        <f>IF(Vertragsdaten!BB788="","",Vertragsdaten!BB788)</f>
        <v/>
      </c>
      <c r="AZ787" s="16" t="s">
        <v>93</v>
      </c>
      <c r="BA787" s="16" t="s">
        <v>94</v>
      </c>
    </row>
    <row r="788" spans="1:53">
      <c r="A788" s="12" t="str">
        <f>IF(Vertragsdaten!AZ789="","",Vertragsdaten!AZ789)</f>
        <v/>
      </c>
      <c r="B788" s="12"/>
      <c r="C788" s="12"/>
      <c r="D788" s="12"/>
      <c r="E788" s="4" t="str">
        <f>IF(Vertragsdaten!M789="","",Vertragsdaten!M789)</f>
        <v/>
      </c>
      <c r="F788" s="19">
        <f>Vertragsdaten!H789</f>
        <v>0</v>
      </c>
      <c r="G788" s="9"/>
      <c r="H788" s="15" t="str">
        <f>IF(Vertragsdaten!J789="","",Vertragsdaten!J789)</f>
        <v/>
      </c>
      <c r="I788" s="15" t="str">
        <f>IF(Vertragsdaten!K789="","",Vertragsdaten!K789)</f>
        <v/>
      </c>
      <c r="J788" s="15" t="str">
        <f>IF(Vertragsdaten!L789="","",Vertragsdaten!L789)</f>
        <v/>
      </c>
      <c r="K788" s="9"/>
      <c r="L788" s="15" t="str">
        <f>IF(Vertragsdaten!J789="","",Vertragsdaten!J789)</f>
        <v/>
      </c>
      <c r="M788" s="9" t="str">
        <f>IF(Vertragsdaten!I789="","",Vertragsdaten!I789)</f>
        <v/>
      </c>
      <c r="N788" s="9"/>
      <c r="O788" s="9" t="str">
        <f>IF(Vertragsdaten!W789="","",Vertragsdaten!W789)</f>
        <v/>
      </c>
      <c r="P788" s="15" t="str">
        <f>IF(Vertragsdaten!R789="","",Vertragsdaten!R789)</f>
        <v/>
      </c>
      <c r="Q788" s="15" t="str">
        <f>IF(Vertragsdaten!S789="","",Vertragsdaten!S789)</f>
        <v/>
      </c>
      <c r="R788" s="9"/>
      <c r="S788" s="15" t="str">
        <f>IF(Vertragsdaten!S789="","",Vertragsdaten!T789)</f>
        <v/>
      </c>
      <c r="T788" s="15" t="str">
        <f>IF(Vertragsdaten!T789="","",Vertragsdaten!U789)</f>
        <v/>
      </c>
      <c r="U788" s="9"/>
      <c r="V788" s="16" t="str">
        <f>IF(Vertragsdaten!$V789="","",Vertragsdaten!$V789)</f>
        <v/>
      </c>
      <c r="W788" s="9"/>
      <c r="X788" s="9"/>
      <c r="Y788" s="9"/>
      <c r="Z788" s="9"/>
      <c r="AA788" s="15" t="str">
        <f>IF(Vertragsdaten!AI789="","",Vertragsdaten!AI789)</f>
        <v/>
      </c>
      <c r="AB788" s="15" t="str">
        <f>IF(Vertragsdaten!AJ789="","",Vertragsdaten!AJ789)</f>
        <v/>
      </c>
      <c r="AC788" s="9"/>
      <c r="AD788" s="15" t="str">
        <f>IF(Vertragsdaten!AK789="","",Vertragsdaten!AK789)</f>
        <v/>
      </c>
      <c r="AE788" s="15" t="str">
        <f>IF(Vertragsdaten!AL789="","",Vertragsdaten!AL789)</f>
        <v/>
      </c>
      <c r="AF788" s="16" t="s">
        <v>2</v>
      </c>
      <c r="AG788" s="16" t="str">
        <f>IF(Vertragsdaten!G789="","",Vertragsdaten!G789)</f>
        <v/>
      </c>
      <c r="AH788" s="9" t="str">
        <f>IF(Vertragsdaten!$AW789="","",Vertragsdaten!AW789)</f>
        <v/>
      </c>
      <c r="AI788" s="9"/>
      <c r="AJ788" s="9"/>
      <c r="AK788" s="9"/>
      <c r="AL788" s="15" t="str">
        <f>IF(Vertragsdaten!AM789="","",Vertragsdaten!AM789)</f>
        <v/>
      </c>
      <c r="AM788" s="15" t="str">
        <f>IF(Vertragsdaten!AN789="","",Vertragsdaten!AN789)</f>
        <v/>
      </c>
      <c r="AN788" s="9"/>
      <c r="AO788" s="9"/>
      <c r="AP788" s="22" t="str">
        <f>IF(Vertragsdaten!AQ789="","",ROUND(Vertragsdaten!AQ789,0))</f>
        <v/>
      </c>
      <c r="AQ788" s="9"/>
      <c r="AR788" s="15" t="str">
        <f>IF(Vertragsdaten!AR789="","",Vertragsdaten!AR789)</f>
        <v/>
      </c>
      <c r="AS788" s="16" t="str">
        <f>IF(Vertragsdaten!$AW789="","",Vertragsdaten!$AW789)</f>
        <v/>
      </c>
      <c r="AT788" s="16" t="str">
        <f>IF(Vertragsdaten!AO789="","","11XSWK-H-------M")</f>
        <v/>
      </c>
      <c r="AU788" s="16" t="str">
        <f>IF(Vertragsdaten!AU789="E01 „Ein-/Auszug (Umzug)“","E01",IF(Vertragsdaten!AU789="E02 „Einzug/Neuanlage“","E02",IF(Vertragsdaten!AU789="E03 „Lieferantenwechsel“","E03","ZD2")))</f>
        <v>ZD2</v>
      </c>
      <c r="AV788" s="16" t="str">
        <f>IF(Vertragsdaten!AS789="nein","Z18","Z15")</f>
        <v>Z15</v>
      </c>
      <c r="AW788" s="16" t="str">
        <f>IF(Vertragsdaten!BC789="","",VLOOKUP(Vertragsdaten!BC789,'Dropdown-Werte'!$I$2:$J$5,2,FALSE))</f>
        <v/>
      </c>
      <c r="AX788" s="16" t="str">
        <f t="shared" si="12"/>
        <v/>
      </c>
      <c r="AY788" s="16" t="str">
        <f>IF(Vertragsdaten!BB789="","",Vertragsdaten!BB789)</f>
        <v/>
      </c>
      <c r="AZ788" s="16" t="s">
        <v>93</v>
      </c>
      <c r="BA788" s="16" t="s">
        <v>94</v>
      </c>
    </row>
    <row r="789" spans="1:53">
      <c r="A789" s="12" t="str">
        <f>IF(Vertragsdaten!AZ790="","",Vertragsdaten!AZ790)</f>
        <v/>
      </c>
      <c r="B789" s="12"/>
      <c r="C789" s="12"/>
      <c r="D789" s="12"/>
      <c r="E789" s="4" t="str">
        <f>IF(Vertragsdaten!M790="","",Vertragsdaten!M790)</f>
        <v/>
      </c>
      <c r="F789" s="19">
        <f>Vertragsdaten!H790</f>
        <v>0</v>
      </c>
      <c r="G789" s="9"/>
      <c r="H789" s="15" t="str">
        <f>IF(Vertragsdaten!J790="","",Vertragsdaten!J790)</f>
        <v/>
      </c>
      <c r="I789" s="15" t="str">
        <f>IF(Vertragsdaten!K790="","",Vertragsdaten!K790)</f>
        <v/>
      </c>
      <c r="J789" s="15" t="str">
        <f>IF(Vertragsdaten!L790="","",Vertragsdaten!L790)</f>
        <v/>
      </c>
      <c r="K789" s="9"/>
      <c r="L789" s="15" t="str">
        <f>IF(Vertragsdaten!J790="","",Vertragsdaten!J790)</f>
        <v/>
      </c>
      <c r="M789" s="9" t="str">
        <f>IF(Vertragsdaten!I790="","",Vertragsdaten!I790)</f>
        <v/>
      </c>
      <c r="N789" s="9"/>
      <c r="O789" s="9" t="str">
        <f>IF(Vertragsdaten!W790="","",Vertragsdaten!W790)</f>
        <v/>
      </c>
      <c r="P789" s="15" t="str">
        <f>IF(Vertragsdaten!R790="","",Vertragsdaten!R790)</f>
        <v/>
      </c>
      <c r="Q789" s="15" t="str">
        <f>IF(Vertragsdaten!S790="","",Vertragsdaten!S790)</f>
        <v/>
      </c>
      <c r="R789" s="9"/>
      <c r="S789" s="15" t="str">
        <f>IF(Vertragsdaten!S790="","",Vertragsdaten!T790)</f>
        <v/>
      </c>
      <c r="T789" s="15" t="str">
        <f>IF(Vertragsdaten!T790="","",Vertragsdaten!U790)</f>
        <v/>
      </c>
      <c r="U789" s="9"/>
      <c r="V789" s="16" t="str">
        <f>IF(Vertragsdaten!$V790="","",Vertragsdaten!$V790)</f>
        <v/>
      </c>
      <c r="W789" s="9"/>
      <c r="X789" s="9"/>
      <c r="Y789" s="9"/>
      <c r="Z789" s="9"/>
      <c r="AA789" s="15" t="str">
        <f>IF(Vertragsdaten!AI790="","",Vertragsdaten!AI790)</f>
        <v/>
      </c>
      <c r="AB789" s="15" t="str">
        <f>IF(Vertragsdaten!AJ790="","",Vertragsdaten!AJ790)</f>
        <v/>
      </c>
      <c r="AC789" s="9"/>
      <c r="AD789" s="15" t="str">
        <f>IF(Vertragsdaten!AK790="","",Vertragsdaten!AK790)</f>
        <v/>
      </c>
      <c r="AE789" s="15" t="str">
        <f>IF(Vertragsdaten!AL790="","",Vertragsdaten!AL790)</f>
        <v/>
      </c>
      <c r="AF789" s="16" t="s">
        <v>2</v>
      </c>
      <c r="AG789" s="16" t="str">
        <f>IF(Vertragsdaten!G790="","",Vertragsdaten!G790)</f>
        <v/>
      </c>
      <c r="AH789" s="9" t="str">
        <f>IF(Vertragsdaten!$AW790="","",Vertragsdaten!AW790)</f>
        <v/>
      </c>
      <c r="AI789" s="9"/>
      <c r="AJ789" s="9"/>
      <c r="AK789" s="9"/>
      <c r="AL789" s="15" t="str">
        <f>IF(Vertragsdaten!AM790="","",Vertragsdaten!AM790)</f>
        <v/>
      </c>
      <c r="AM789" s="15" t="str">
        <f>IF(Vertragsdaten!AN790="","",Vertragsdaten!AN790)</f>
        <v/>
      </c>
      <c r="AN789" s="9"/>
      <c r="AO789" s="9"/>
      <c r="AP789" s="22" t="str">
        <f>IF(Vertragsdaten!AQ790="","",ROUND(Vertragsdaten!AQ790,0))</f>
        <v/>
      </c>
      <c r="AQ789" s="9"/>
      <c r="AR789" s="15" t="str">
        <f>IF(Vertragsdaten!AR790="","",Vertragsdaten!AR790)</f>
        <v/>
      </c>
      <c r="AS789" s="16" t="str">
        <f>IF(Vertragsdaten!$AW790="","",Vertragsdaten!$AW790)</f>
        <v/>
      </c>
      <c r="AT789" s="16" t="str">
        <f>IF(Vertragsdaten!AO790="","","11XSWK-H-------M")</f>
        <v/>
      </c>
      <c r="AU789" s="16" t="str">
        <f>IF(Vertragsdaten!AU790="E01 „Ein-/Auszug (Umzug)“","E01",IF(Vertragsdaten!AU790="E02 „Einzug/Neuanlage“","E02",IF(Vertragsdaten!AU790="E03 „Lieferantenwechsel“","E03","ZD2")))</f>
        <v>ZD2</v>
      </c>
      <c r="AV789" s="16" t="str">
        <f>IF(Vertragsdaten!AS790="nein","Z18","Z15")</f>
        <v>Z15</v>
      </c>
      <c r="AW789" s="16" t="str">
        <f>IF(Vertragsdaten!BC790="","",VLOOKUP(Vertragsdaten!BC790,'Dropdown-Werte'!$I$2:$J$5,2,FALSE))</f>
        <v/>
      </c>
      <c r="AX789" s="16" t="str">
        <f t="shared" si="12"/>
        <v/>
      </c>
      <c r="AY789" s="16" t="str">
        <f>IF(Vertragsdaten!BB790="","",Vertragsdaten!BB790)</f>
        <v/>
      </c>
      <c r="AZ789" s="16" t="s">
        <v>93</v>
      </c>
      <c r="BA789" s="16" t="s">
        <v>94</v>
      </c>
    </row>
    <row r="790" spans="1:53">
      <c r="A790" s="12" t="str">
        <f>IF(Vertragsdaten!AZ791="","",Vertragsdaten!AZ791)</f>
        <v/>
      </c>
      <c r="B790" s="12"/>
      <c r="C790" s="12"/>
      <c r="D790" s="12"/>
      <c r="E790" s="4" t="str">
        <f>IF(Vertragsdaten!M791="","",Vertragsdaten!M791)</f>
        <v/>
      </c>
      <c r="F790" s="19">
        <f>Vertragsdaten!H791</f>
        <v>0</v>
      </c>
      <c r="G790" s="9"/>
      <c r="H790" s="15" t="str">
        <f>IF(Vertragsdaten!J791="","",Vertragsdaten!J791)</f>
        <v/>
      </c>
      <c r="I790" s="15" t="str">
        <f>IF(Vertragsdaten!K791="","",Vertragsdaten!K791)</f>
        <v/>
      </c>
      <c r="J790" s="15" t="str">
        <f>IF(Vertragsdaten!L791="","",Vertragsdaten!L791)</f>
        <v/>
      </c>
      <c r="K790" s="9"/>
      <c r="L790" s="15" t="str">
        <f>IF(Vertragsdaten!J791="","",Vertragsdaten!J791)</f>
        <v/>
      </c>
      <c r="M790" s="9" t="str">
        <f>IF(Vertragsdaten!I791="","",Vertragsdaten!I791)</f>
        <v/>
      </c>
      <c r="N790" s="9"/>
      <c r="O790" s="9" t="str">
        <f>IF(Vertragsdaten!W791="","",Vertragsdaten!W791)</f>
        <v/>
      </c>
      <c r="P790" s="15" t="str">
        <f>IF(Vertragsdaten!R791="","",Vertragsdaten!R791)</f>
        <v/>
      </c>
      <c r="Q790" s="15" t="str">
        <f>IF(Vertragsdaten!S791="","",Vertragsdaten!S791)</f>
        <v/>
      </c>
      <c r="R790" s="9"/>
      <c r="S790" s="15" t="str">
        <f>IF(Vertragsdaten!S791="","",Vertragsdaten!T791)</f>
        <v/>
      </c>
      <c r="T790" s="15" t="str">
        <f>IF(Vertragsdaten!T791="","",Vertragsdaten!U791)</f>
        <v/>
      </c>
      <c r="U790" s="9"/>
      <c r="V790" s="16" t="str">
        <f>IF(Vertragsdaten!$V791="","",Vertragsdaten!$V791)</f>
        <v/>
      </c>
      <c r="W790" s="9"/>
      <c r="X790" s="9"/>
      <c r="Y790" s="9"/>
      <c r="Z790" s="9"/>
      <c r="AA790" s="15" t="str">
        <f>IF(Vertragsdaten!AI791="","",Vertragsdaten!AI791)</f>
        <v/>
      </c>
      <c r="AB790" s="15" t="str">
        <f>IF(Vertragsdaten!AJ791="","",Vertragsdaten!AJ791)</f>
        <v/>
      </c>
      <c r="AC790" s="9"/>
      <c r="AD790" s="15" t="str">
        <f>IF(Vertragsdaten!AK791="","",Vertragsdaten!AK791)</f>
        <v/>
      </c>
      <c r="AE790" s="15" t="str">
        <f>IF(Vertragsdaten!AL791="","",Vertragsdaten!AL791)</f>
        <v/>
      </c>
      <c r="AF790" s="16" t="s">
        <v>2</v>
      </c>
      <c r="AG790" s="16" t="str">
        <f>IF(Vertragsdaten!G791="","",Vertragsdaten!G791)</f>
        <v/>
      </c>
      <c r="AH790" s="9" t="str">
        <f>IF(Vertragsdaten!$AW791="","",Vertragsdaten!AW791)</f>
        <v/>
      </c>
      <c r="AI790" s="9"/>
      <c r="AJ790" s="9"/>
      <c r="AK790" s="9"/>
      <c r="AL790" s="15" t="str">
        <f>IF(Vertragsdaten!AM791="","",Vertragsdaten!AM791)</f>
        <v/>
      </c>
      <c r="AM790" s="15" t="str">
        <f>IF(Vertragsdaten!AN791="","",Vertragsdaten!AN791)</f>
        <v/>
      </c>
      <c r="AN790" s="9"/>
      <c r="AO790" s="9"/>
      <c r="AP790" s="22" t="str">
        <f>IF(Vertragsdaten!AQ791="","",ROUND(Vertragsdaten!AQ791,0))</f>
        <v/>
      </c>
      <c r="AQ790" s="9"/>
      <c r="AR790" s="15" t="str">
        <f>IF(Vertragsdaten!AR791="","",Vertragsdaten!AR791)</f>
        <v/>
      </c>
      <c r="AS790" s="16" t="str">
        <f>IF(Vertragsdaten!$AW791="","",Vertragsdaten!$AW791)</f>
        <v/>
      </c>
      <c r="AT790" s="16" t="str">
        <f>IF(Vertragsdaten!AO791="","","11XSWK-H-------M")</f>
        <v/>
      </c>
      <c r="AU790" s="16" t="str">
        <f>IF(Vertragsdaten!AU791="E01 „Ein-/Auszug (Umzug)“","E01",IF(Vertragsdaten!AU791="E02 „Einzug/Neuanlage“","E02",IF(Vertragsdaten!AU791="E03 „Lieferantenwechsel“","E03","ZD2")))</f>
        <v>ZD2</v>
      </c>
      <c r="AV790" s="16" t="str">
        <f>IF(Vertragsdaten!AS791="nein","Z18","Z15")</f>
        <v>Z15</v>
      </c>
      <c r="AW790" s="16" t="str">
        <f>IF(Vertragsdaten!BC791="","",VLOOKUP(Vertragsdaten!BC791,'Dropdown-Werte'!$I$2:$J$5,2,FALSE))</f>
        <v/>
      </c>
      <c r="AX790" s="16" t="str">
        <f t="shared" si="12"/>
        <v/>
      </c>
      <c r="AY790" s="16" t="str">
        <f>IF(Vertragsdaten!BB791="","",Vertragsdaten!BB791)</f>
        <v/>
      </c>
      <c r="AZ790" s="16" t="s">
        <v>93</v>
      </c>
      <c r="BA790" s="16" t="s">
        <v>94</v>
      </c>
    </row>
    <row r="791" spans="1:53">
      <c r="A791" s="12" t="str">
        <f>IF(Vertragsdaten!AZ792="","",Vertragsdaten!AZ792)</f>
        <v/>
      </c>
      <c r="B791" s="12"/>
      <c r="C791" s="12"/>
      <c r="D791" s="12"/>
      <c r="E791" s="4" t="str">
        <f>IF(Vertragsdaten!M792="","",Vertragsdaten!M792)</f>
        <v/>
      </c>
      <c r="F791" s="19">
        <f>Vertragsdaten!H792</f>
        <v>0</v>
      </c>
      <c r="G791" s="9"/>
      <c r="H791" s="15" t="str">
        <f>IF(Vertragsdaten!J792="","",Vertragsdaten!J792)</f>
        <v/>
      </c>
      <c r="I791" s="15" t="str">
        <f>IF(Vertragsdaten!K792="","",Vertragsdaten!K792)</f>
        <v/>
      </c>
      <c r="J791" s="15" t="str">
        <f>IF(Vertragsdaten!L792="","",Vertragsdaten!L792)</f>
        <v/>
      </c>
      <c r="K791" s="9"/>
      <c r="L791" s="15" t="str">
        <f>IF(Vertragsdaten!J792="","",Vertragsdaten!J792)</f>
        <v/>
      </c>
      <c r="M791" s="9" t="str">
        <f>IF(Vertragsdaten!I792="","",Vertragsdaten!I792)</f>
        <v/>
      </c>
      <c r="N791" s="9"/>
      <c r="O791" s="9" t="str">
        <f>IF(Vertragsdaten!W792="","",Vertragsdaten!W792)</f>
        <v/>
      </c>
      <c r="P791" s="15" t="str">
        <f>IF(Vertragsdaten!R792="","",Vertragsdaten!R792)</f>
        <v/>
      </c>
      <c r="Q791" s="15" t="str">
        <f>IF(Vertragsdaten!S792="","",Vertragsdaten!S792)</f>
        <v/>
      </c>
      <c r="R791" s="9"/>
      <c r="S791" s="15" t="str">
        <f>IF(Vertragsdaten!S792="","",Vertragsdaten!T792)</f>
        <v/>
      </c>
      <c r="T791" s="15" t="str">
        <f>IF(Vertragsdaten!T792="","",Vertragsdaten!U792)</f>
        <v/>
      </c>
      <c r="U791" s="9"/>
      <c r="V791" s="16" t="str">
        <f>IF(Vertragsdaten!$V792="","",Vertragsdaten!$V792)</f>
        <v/>
      </c>
      <c r="W791" s="9"/>
      <c r="X791" s="9"/>
      <c r="Y791" s="9"/>
      <c r="Z791" s="9"/>
      <c r="AA791" s="15" t="str">
        <f>IF(Vertragsdaten!AI792="","",Vertragsdaten!AI792)</f>
        <v/>
      </c>
      <c r="AB791" s="15" t="str">
        <f>IF(Vertragsdaten!AJ792="","",Vertragsdaten!AJ792)</f>
        <v/>
      </c>
      <c r="AC791" s="9"/>
      <c r="AD791" s="15" t="str">
        <f>IF(Vertragsdaten!AK792="","",Vertragsdaten!AK792)</f>
        <v/>
      </c>
      <c r="AE791" s="15" t="str">
        <f>IF(Vertragsdaten!AL792="","",Vertragsdaten!AL792)</f>
        <v/>
      </c>
      <c r="AF791" s="16" t="s">
        <v>2</v>
      </c>
      <c r="AG791" s="16" t="str">
        <f>IF(Vertragsdaten!G792="","",Vertragsdaten!G792)</f>
        <v/>
      </c>
      <c r="AH791" s="9" t="str">
        <f>IF(Vertragsdaten!$AW792="","",Vertragsdaten!AW792)</f>
        <v/>
      </c>
      <c r="AI791" s="9"/>
      <c r="AJ791" s="9"/>
      <c r="AK791" s="9"/>
      <c r="AL791" s="15" t="str">
        <f>IF(Vertragsdaten!AM792="","",Vertragsdaten!AM792)</f>
        <v/>
      </c>
      <c r="AM791" s="15" t="str">
        <f>IF(Vertragsdaten!AN792="","",Vertragsdaten!AN792)</f>
        <v/>
      </c>
      <c r="AN791" s="9"/>
      <c r="AO791" s="9"/>
      <c r="AP791" s="22" t="str">
        <f>IF(Vertragsdaten!AQ792="","",ROUND(Vertragsdaten!AQ792,0))</f>
        <v/>
      </c>
      <c r="AQ791" s="9"/>
      <c r="AR791" s="15" t="str">
        <f>IF(Vertragsdaten!AR792="","",Vertragsdaten!AR792)</f>
        <v/>
      </c>
      <c r="AS791" s="16" t="str">
        <f>IF(Vertragsdaten!$AW792="","",Vertragsdaten!$AW792)</f>
        <v/>
      </c>
      <c r="AT791" s="16" t="str">
        <f>IF(Vertragsdaten!AO792="","","11XSWK-H-------M")</f>
        <v/>
      </c>
      <c r="AU791" s="16" t="str">
        <f>IF(Vertragsdaten!AU792="E01 „Ein-/Auszug (Umzug)“","E01",IF(Vertragsdaten!AU792="E02 „Einzug/Neuanlage“","E02",IF(Vertragsdaten!AU792="E03 „Lieferantenwechsel“","E03","ZD2")))</f>
        <v>ZD2</v>
      </c>
      <c r="AV791" s="16" t="str">
        <f>IF(Vertragsdaten!AS792="nein","Z18","Z15")</f>
        <v>Z15</v>
      </c>
      <c r="AW791" s="16" t="str">
        <f>IF(Vertragsdaten!BC792="","",VLOOKUP(Vertragsdaten!BC792,'Dropdown-Werte'!$I$2:$J$5,2,FALSE))</f>
        <v/>
      </c>
      <c r="AX791" s="16" t="str">
        <f t="shared" si="12"/>
        <v/>
      </c>
      <c r="AY791" s="16" t="str">
        <f>IF(Vertragsdaten!BB792="","",Vertragsdaten!BB792)</f>
        <v/>
      </c>
      <c r="AZ791" s="16" t="s">
        <v>93</v>
      </c>
      <c r="BA791" s="16" t="s">
        <v>94</v>
      </c>
    </row>
    <row r="792" spans="1:53">
      <c r="A792" s="12" t="str">
        <f>IF(Vertragsdaten!AZ793="","",Vertragsdaten!AZ793)</f>
        <v/>
      </c>
      <c r="B792" s="12"/>
      <c r="C792" s="12"/>
      <c r="D792" s="12"/>
      <c r="E792" s="4" t="str">
        <f>IF(Vertragsdaten!M793="","",Vertragsdaten!M793)</f>
        <v/>
      </c>
      <c r="F792" s="19">
        <f>Vertragsdaten!H793</f>
        <v>0</v>
      </c>
      <c r="G792" s="9"/>
      <c r="H792" s="15" t="str">
        <f>IF(Vertragsdaten!J793="","",Vertragsdaten!J793)</f>
        <v/>
      </c>
      <c r="I792" s="15" t="str">
        <f>IF(Vertragsdaten!K793="","",Vertragsdaten!K793)</f>
        <v/>
      </c>
      <c r="J792" s="15" t="str">
        <f>IF(Vertragsdaten!L793="","",Vertragsdaten!L793)</f>
        <v/>
      </c>
      <c r="K792" s="9"/>
      <c r="L792" s="15" t="str">
        <f>IF(Vertragsdaten!J793="","",Vertragsdaten!J793)</f>
        <v/>
      </c>
      <c r="M792" s="9" t="str">
        <f>IF(Vertragsdaten!I793="","",Vertragsdaten!I793)</f>
        <v/>
      </c>
      <c r="N792" s="9"/>
      <c r="O792" s="9" t="str">
        <f>IF(Vertragsdaten!W793="","",Vertragsdaten!W793)</f>
        <v/>
      </c>
      <c r="P792" s="15" t="str">
        <f>IF(Vertragsdaten!R793="","",Vertragsdaten!R793)</f>
        <v/>
      </c>
      <c r="Q792" s="15" t="str">
        <f>IF(Vertragsdaten!S793="","",Vertragsdaten!S793)</f>
        <v/>
      </c>
      <c r="R792" s="9"/>
      <c r="S792" s="15" t="str">
        <f>IF(Vertragsdaten!S793="","",Vertragsdaten!T793)</f>
        <v/>
      </c>
      <c r="T792" s="15" t="str">
        <f>IF(Vertragsdaten!T793="","",Vertragsdaten!U793)</f>
        <v/>
      </c>
      <c r="U792" s="9"/>
      <c r="V792" s="16" t="str">
        <f>IF(Vertragsdaten!$V793="","",Vertragsdaten!$V793)</f>
        <v/>
      </c>
      <c r="W792" s="9"/>
      <c r="X792" s="9"/>
      <c r="Y792" s="9"/>
      <c r="Z792" s="9"/>
      <c r="AA792" s="15" t="str">
        <f>IF(Vertragsdaten!AI793="","",Vertragsdaten!AI793)</f>
        <v/>
      </c>
      <c r="AB792" s="15" t="str">
        <f>IF(Vertragsdaten!AJ793="","",Vertragsdaten!AJ793)</f>
        <v/>
      </c>
      <c r="AC792" s="9"/>
      <c r="AD792" s="15" t="str">
        <f>IF(Vertragsdaten!AK793="","",Vertragsdaten!AK793)</f>
        <v/>
      </c>
      <c r="AE792" s="15" t="str">
        <f>IF(Vertragsdaten!AL793="","",Vertragsdaten!AL793)</f>
        <v/>
      </c>
      <c r="AF792" s="16" t="s">
        <v>2</v>
      </c>
      <c r="AG792" s="16" t="str">
        <f>IF(Vertragsdaten!G793="","",Vertragsdaten!G793)</f>
        <v/>
      </c>
      <c r="AH792" s="9" t="str">
        <f>IF(Vertragsdaten!$AW793="","",Vertragsdaten!AW793)</f>
        <v/>
      </c>
      <c r="AI792" s="9"/>
      <c r="AJ792" s="9"/>
      <c r="AK792" s="9"/>
      <c r="AL792" s="15" t="str">
        <f>IF(Vertragsdaten!AM793="","",Vertragsdaten!AM793)</f>
        <v/>
      </c>
      <c r="AM792" s="15" t="str">
        <f>IF(Vertragsdaten!AN793="","",Vertragsdaten!AN793)</f>
        <v/>
      </c>
      <c r="AN792" s="9"/>
      <c r="AO792" s="9"/>
      <c r="AP792" s="22" t="str">
        <f>IF(Vertragsdaten!AQ793="","",ROUND(Vertragsdaten!AQ793,0))</f>
        <v/>
      </c>
      <c r="AQ792" s="9"/>
      <c r="AR792" s="15" t="str">
        <f>IF(Vertragsdaten!AR793="","",Vertragsdaten!AR793)</f>
        <v/>
      </c>
      <c r="AS792" s="16" t="str">
        <f>IF(Vertragsdaten!$AW793="","",Vertragsdaten!$AW793)</f>
        <v/>
      </c>
      <c r="AT792" s="16" t="str">
        <f>IF(Vertragsdaten!AO793="","","11XSWK-H-------M")</f>
        <v/>
      </c>
      <c r="AU792" s="16" t="str">
        <f>IF(Vertragsdaten!AU793="E01 „Ein-/Auszug (Umzug)“","E01",IF(Vertragsdaten!AU793="E02 „Einzug/Neuanlage“","E02",IF(Vertragsdaten!AU793="E03 „Lieferantenwechsel“","E03","ZD2")))</f>
        <v>ZD2</v>
      </c>
      <c r="AV792" s="16" t="str">
        <f>IF(Vertragsdaten!AS793="nein","Z18","Z15")</f>
        <v>Z15</v>
      </c>
      <c r="AW792" s="16" t="str">
        <f>IF(Vertragsdaten!BC793="","",VLOOKUP(Vertragsdaten!BC793,'Dropdown-Werte'!$I$2:$J$5,2,FALSE))</f>
        <v/>
      </c>
      <c r="AX792" s="16" t="str">
        <f t="shared" si="12"/>
        <v/>
      </c>
      <c r="AY792" s="16" t="str">
        <f>IF(Vertragsdaten!BB793="","",Vertragsdaten!BB793)</f>
        <v/>
      </c>
      <c r="AZ792" s="16" t="s">
        <v>93</v>
      </c>
      <c r="BA792" s="16" t="s">
        <v>94</v>
      </c>
    </row>
    <row r="793" spans="1:53">
      <c r="A793" s="12" t="str">
        <f>IF(Vertragsdaten!AZ794="","",Vertragsdaten!AZ794)</f>
        <v/>
      </c>
      <c r="B793" s="12"/>
      <c r="C793" s="12"/>
      <c r="D793" s="12"/>
      <c r="E793" s="4" t="str">
        <f>IF(Vertragsdaten!M794="","",Vertragsdaten!M794)</f>
        <v/>
      </c>
      <c r="F793" s="19">
        <f>Vertragsdaten!H794</f>
        <v>0</v>
      </c>
      <c r="G793" s="9"/>
      <c r="H793" s="15" t="str">
        <f>IF(Vertragsdaten!J794="","",Vertragsdaten!J794)</f>
        <v/>
      </c>
      <c r="I793" s="15" t="str">
        <f>IF(Vertragsdaten!K794="","",Vertragsdaten!K794)</f>
        <v/>
      </c>
      <c r="J793" s="15" t="str">
        <f>IF(Vertragsdaten!L794="","",Vertragsdaten!L794)</f>
        <v/>
      </c>
      <c r="K793" s="9"/>
      <c r="L793" s="15" t="str">
        <f>IF(Vertragsdaten!J794="","",Vertragsdaten!J794)</f>
        <v/>
      </c>
      <c r="M793" s="9" t="str">
        <f>IF(Vertragsdaten!I794="","",Vertragsdaten!I794)</f>
        <v/>
      </c>
      <c r="N793" s="9"/>
      <c r="O793" s="9" t="str">
        <f>IF(Vertragsdaten!W794="","",Vertragsdaten!W794)</f>
        <v/>
      </c>
      <c r="P793" s="15" t="str">
        <f>IF(Vertragsdaten!R794="","",Vertragsdaten!R794)</f>
        <v/>
      </c>
      <c r="Q793" s="15" t="str">
        <f>IF(Vertragsdaten!S794="","",Vertragsdaten!S794)</f>
        <v/>
      </c>
      <c r="R793" s="9"/>
      <c r="S793" s="15" t="str">
        <f>IF(Vertragsdaten!S794="","",Vertragsdaten!T794)</f>
        <v/>
      </c>
      <c r="T793" s="15" t="str">
        <f>IF(Vertragsdaten!T794="","",Vertragsdaten!U794)</f>
        <v/>
      </c>
      <c r="U793" s="9"/>
      <c r="V793" s="16" t="str">
        <f>IF(Vertragsdaten!$V794="","",Vertragsdaten!$V794)</f>
        <v/>
      </c>
      <c r="W793" s="9"/>
      <c r="X793" s="9"/>
      <c r="Y793" s="9"/>
      <c r="Z793" s="9"/>
      <c r="AA793" s="15" t="str">
        <f>IF(Vertragsdaten!AI794="","",Vertragsdaten!AI794)</f>
        <v/>
      </c>
      <c r="AB793" s="15" t="str">
        <f>IF(Vertragsdaten!AJ794="","",Vertragsdaten!AJ794)</f>
        <v/>
      </c>
      <c r="AC793" s="9"/>
      <c r="AD793" s="15" t="str">
        <f>IF(Vertragsdaten!AK794="","",Vertragsdaten!AK794)</f>
        <v/>
      </c>
      <c r="AE793" s="15" t="str">
        <f>IF(Vertragsdaten!AL794="","",Vertragsdaten!AL794)</f>
        <v/>
      </c>
      <c r="AF793" s="16" t="s">
        <v>2</v>
      </c>
      <c r="AG793" s="16" t="str">
        <f>IF(Vertragsdaten!G794="","",Vertragsdaten!G794)</f>
        <v/>
      </c>
      <c r="AH793" s="9" t="str">
        <f>IF(Vertragsdaten!$AW794="","",Vertragsdaten!AW794)</f>
        <v/>
      </c>
      <c r="AI793" s="9"/>
      <c r="AJ793" s="9"/>
      <c r="AK793" s="9"/>
      <c r="AL793" s="15" t="str">
        <f>IF(Vertragsdaten!AM794="","",Vertragsdaten!AM794)</f>
        <v/>
      </c>
      <c r="AM793" s="15" t="str">
        <f>IF(Vertragsdaten!AN794="","",Vertragsdaten!AN794)</f>
        <v/>
      </c>
      <c r="AN793" s="9"/>
      <c r="AO793" s="9"/>
      <c r="AP793" s="22" t="str">
        <f>IF(Vertragsdaten!AQ794="","",ROUND(Vertragsdaten!AQ794,0))</f>
        <v/>
      </c>
      <c r="AQ793" s="9"/>
      <c r="AR793" s="15" t="str">
        <f>IF(Vertragsdaten!AR794="","",Vertragsdaten!AR794)</f>
        <v/>
      </c>
      <c r="AS793" s="16" t="str">
        <f>IF(Vertragsdaten!$AW794="","",Vertragsdaten!$AW794)</f>
        <v/>
      </c>
      <c r="AT793" s="16" t="str">
        <f>IF(Vertragsdaten!AO794="","","11XSWK-H-------M")</f>
        <v/>
      </c>
      <c r="AU793" s="16" t="str">
        <f>IF(Vertragsdaten!AU794="E01 „Ein-/Auszug (Umzug)“","E01",IF(Vertragsdaten!AU794="E02 „Einzug/Neuanlage“","E02",IF(Vertragsdaten!AU794="E03 „Lieferantenwechsel“","E03","ZD2")))</f>
        <v>ZD2</v>
      </c>
      <c r="AV793" s="16" t="str">
        <f>IF(Vertragsdaten!AS794="nein","Z18","Z15")</f>
        <v>Z15</v>
      </c>
      <c r="AW793" s="16" t="str">
        <f>IF(Vertragsdaten!BC794="","",VLOOKUP(Vertragsdaten!BC794,'Dropdown-Werte'!$I$2:$J$5,2,FALSE))</f>
        <v/>
      </c>
      <c r="AX793" s="16" t="str">
        <f t="shared" si="12"/>
        <v/>
      </c>
      <c r="AY793" s="16" t="str">
        <f>IF(Vertragsdaten!BB794="","",Vertragsdaten!BB794)</f>
        <v/>
      </c>
      <c r="AZ793" s="16" t="s">
        <v>93</v>
      </c>
      <c r="BA793" s="16" t="s">
        <v>94</v>
      </c>
    </row>
    <row r="794" spans="1:53">
      <c r="A794" s="12" t="str">
        <f>IF(Vertragsdaten!AZ795="","",Vertragsdaten!AZ795)</f>
        <v/>
      </c>
      <c r="B794" s="12"/>
      <c r="C794" s="12"/>
      <c r="D794" s="12"/>
      <c r="E794" s="4" t="str">
        <f>IF(Vertragsdaten!M795="","",Vertragsdaten!M795)</f>
        <v/>
      </c>
      <c r="F794" s="19">
        <f>Vertragsdaten!H795</f>
        <v>0</v>
      </c>
      <c r="G794" s="9"/>
      <c r="H794" s="15" t="str">
        <f>IF(Vertragsdaten!J795="","",Vertragsdaten!J795)</f>
        <v/>
      </c>
      <c r="I794" s="15" t="str">
        <f>IF(Vertragsdaten!K795="","",Vertragsdaten!K795)</f>
        <v/>
      </c>
      <c r="J794" s="15" t="str">
        <f>IF(Vertragsdaten!L795="","",Vertragsdaten!L795)</f>
        <v/>
      </c>
      <c r="K794" s="9"/>
      <c r="L794" s="15" t="str">
        <f>IF(Vertragsdaten!J795="","",Vertragsdaten!J795)</f>
        <v/>
      </c>
      <c r="M794" s="9" t="str">
        <f>IF(Vertragsdaten!I795="","",Vertragsdaten!I795)</f>
        <v/>
      </c>
      <c r="N794" s="9"/>
      <c r="O794" s="9" t="str">
        <f>IF(Vertragsdaten!W795="","",Vertragsdaten!W795)</f>
        <v/>
      </c>
      <c r="P794" s="15" t="str">
        <f>IF(Vertragsdaten!R795="","",Vertragsdaten!R795)</f>
        <v/>
      </c>
      <c r="Q794" s="15" t="str">
        <f>IF(Vertragsdaten!S795="","",Vertragsdaten!S795)</f>
        <v/>
      </c>
      <c r="R794" s="9"/>
      <c r="S794" s="15" t="str">
        <f>IF(Vertragsdaten!S795="","",Vertragsdaten!T795)</f>
        <v/>
      </c>
      <c r="T794" s="15" t="str">
        <f>IF(Vertragsdaten!T795="","",Vertragsdaten!U795)</f>
        <v/>
      </c>
      <c r="U794" s="9"/>
      <c r="V794" s="16" t="str">
        <f>IF(Vertragsdaten!$V795="","",Vertragsdaten!$V795)</f>
        <v/>
      </c>
      <c r="W794" s="9"/>
      <c r="X794" s="9"/>
      <c r="Y794" s="9"/>
      <c r="Z794" s="9"/>
      <c r="AA794" s="15" t="str">
        <f>IF(Vertragsdaten!AI795="","",Vertragsdaten!AI795)</f>
        <v/>
      </c>
      <c r="AB794" s="15" t="str">
        <f>IF(Vertragsdaten!AJ795="","",Vertragsdaten!AJ795)</f>
        <v/>
      </c>
      <c r="AC794" s="9"/>
      <c r="AD794" s="15" t="str">
        <f>IF(Vertragsdaten!AK795="","",Vertragsdaten!AK795)</f>
        <v/>
      </c>
      <c r="AE794" s="15" t="str">
        <f>IF(Vertragsdaten!AL795="","",Vertragsdaten!AL795)</f>
        <v/>
      </c>
      <c r="AF794" s="16" t="s">
        <v>2</v>
      </c>
      <c r="AG794" s="16" t="str">
        <f>IF(Vertragsdaten!G795="","",Vertragsdaten!G795)</f>
        <v/>
      </c>
      <c r="AH794" s="9" t="str">
        <f>IF(Vertragsdaten!$AW795="","",Vertragsdaten!AW795)</f>
        <v/>
      </c>
      <c r="AI794" s="9"/>
      <c r="AJ794" s="9"/>
      <c r="AK794" s="9"/>
      <c r="AL794" s="15" t="str">
        <f>IF(Vertragsdaten!AM795="","",Vertragsdaten!AM795)</f>
        <v/>
      </c>
      <c r="AM794" s="15" t="str">
        <f>IF(Vertragsdaten!AN795="","",Vertragsdaten!AN795)</f>
        <v/>
      </c>
      <c r="AN794" s="9"/>
      <c r="AO794" s="9"/>
      <c r="AP794" s="22" t="str">
        <f>IF(Vertragsdaten!AQ795="","",ROUND(Vertragsdaten!AQ795,0))</f>
        <v/>
      </c>
      <c r="AQ794" s="9"/>
      <c r="AR794" s="15" t="str">
        <f>IF(Vertragsdaten!AR795="","",Vertragsdaten!AR795)</f>
        <v/>
      </c>
      <c r="AS794" s="16" t="str">
        <f>IF(Vertragsdaten!$AW795="","",Vertragsdaten!$AW795)</f>
        <v/>
      </c>
      <c r="AT794" s="16" t="str">
        <f>IF(Vertragsdaten!AO795="","","11XSWK-H-------M")</f>
        <v/>
      </c>
      <c r="AU794" s="16" t="str">
        <f>IF(Vertragsdaten!AU795="E01 „Ein-/Auszug (Umzug)“","E01",IF(Vertragsdaten!AU795="E02 „Einzug/Neuanlage“","E02",IF(Vertragsdaten!AU795="E03 „Lieferantenwechsel“","E03","ZD2")))</f>
        <v>ZD2</v>
      </c>
      <c r="AV794" s="16" t="str">
        <f>IF(Vertragsdaten!AS795="nein","Z18","Z15")</f>
        <v>Z15</v>
      </c>
      <c r="AW794" s="16" t="str">
        <f>IF(Vertragsdaten!BC795="","",VLOOKUP(Vertragsdaten!BC795,'Dropdown-Werte'!$I$2:$J$5,2,FALSE))</f>
        <v/>
      </c>
      <c r="AX794" s="16" t="str">
        <f t="shared" si="12"/>
        <v/>
      </c>
      <c r="AY794" s="16" t="str">
        <f>IF(Vertragsdaten!BB795="","",Vertragsdaten!BB795)</f>
        <v/>
      </c>
      <c r="AZ794" s="16" t="s">
        <v>93</v>
      </c>
      <c r="BA794" s="16" t="s">
        <v>94</v>
      </c>
    </row>
    <row r="795" spans="1:53">
      <c r="A795" s="12" t="str">
        <f>IF(Vertragsdaten!AZ796="","",Vertragsdaten!AZ796)</f>
        <v/>
      </c>
      <c r="B795" s="12"/>
      <c r="C795" s="12"/>
      <c r="D795" s="12"/>
      <c r="E795" s="4" t="str">
        <f>IF(Vertragsdaten!M796="","",Vertragsdaten!M796)</f>
        <v/>
      </c>
      <c r="F795" s="19">
        <f>Vertragsdaten!H796</f>
        <v>0</v>
      </c>
      <c r="G795" s="9"/>
      <c r="H795" s="15" t="str">
        <f>IF(Vertragsdaten!J796="","",Vertragsdaten!J796)</f>
        <v/>
      </c>
      <c r="I795" s="15" t="str">
        <f>IF(Vertragsdaten!K796="","",Vertragsdaten!K796)</f>
        <v/>
      </c>
      <c r="J795" s="15" t="str">
        <f>IF(Vertragsdaten!L796="","",Vertragsdaten!L796)</f>
        <v/>
      </c>
      <c r="K795" s="9"/>
      <c r="L795" s="15" t="str">
        <f>IF(Vertragsdaten!J796="","",Vertragsdaten!J796)</f>
        <v/>
      </c>
      <c r="M795" s="9" t="str">
        <f>IF(Vertragsdaten!I796="","",Vertragsdaten!I796)</f>
        <v/>
      </c>
      <c r="N795" s="9"/>
      <c r="O795" s="9" t="str">
        <f>IF(Vertragsdaten!W796="","",Vertragsdaten!W796)</f>
        <v/>
      </c>
      <c r="P795" s="15" t="str">
        <f>IF(Vertragsdaten!R796="","",Vertragsdaten!R796)</f>
        <v/>
      </c>
      <c r="Q795" s="15" t="str">
        <f>IF(Vertragsdaten!S796="","",Vertragsdaten!S796)</f>
        <v/>
      </c>
      <c r="R795" s="9"/>
      <c r="S795" s="15" t="str">
        <f>IF(Vertragsdaten!S796="","",Vertragsdaten!T796)</f>
        <v/>
      </c>
      <c r="T795" s="15" t="str">
        <f>IF(Vertragsdaten!T796="","",Vertragsdaten!U796)</f>
        <v/>
      </c>
      <c r="U795" s="9"/>
      <c r="V795" s="16" t="str">
        <f>IF(Vertragsdaten!$V796="","",Vertragsdaten!$V796)</f>
        <v/>
      </c>
      <c r="W795" s="9"/>
      <c r="X795" s="9"/>
      <c r="Y795" s="9"/>
      <c r="Z795" s="9"/>
      <c r="AA795" s="15" t="str">
        <f>IF(Vertragsdaten!AI796="","",Vertragsdaten!AI796)</f>
        <v/>
      </c>
      <c r="AB795" s="15" t="str">
        <f>IF(Vertragsdaten!AJ796="","",Vertragsdaten!AJ796)</f>
        <v/>
      </c>
      <c r="AC795" s="9"/>
      <c r="AD795" s="15" t="str">
        <f>IF(Vertragsdaten!AK796="","",Vertragsdaten!AK796)</f>
        <v/>
      </c>
      <c r="AE795" s="15" t="str">
        <f>IF(Vertragsdaten!AL796="","",Vertragsdaten!AL796)</f>
        <v/>
      </c>
      <c r="AF795" s="16" t="s">
        <v>2</v>
      </c>
      <c r="AG795" s="16" t="str">
        <f>IF(Vertragsdaten!G796="","",Vertragsdaten!G796)</f>
        <v/>
      </c>
      <c r="AH795" s="9" t="str">
        <f>IF(Vertragsdaten!$AW796="","",Vertragsdaten!AW796)</f>
        <v/>
      </c>
      <c r="AI795" s="9"/>
      <c r="AJ795" s="9"/>
      <c r="AK795" s="9"/>
      <c r="AL795" s="15" t="str">
        <f>IF(Vertragsdaten!AM796="","",Vertragsdaten!AM796)</f>
        <v/>
      </c>
      <c r="AM795" s="15" t="str">
        <f>IF(Vertragsdaten!AN796="","",Vertragsdaten!AN796)</f>
        <v/>
      </c>
      <c r="AN795" s="9"/>
      <c r="AO795" s="9"/>
      <c r="AP795" s="22" t="str">
        <f>IF(Vertragsdaten!AQ796="","",ROUND(Vertragsdaten!AQ796,0))</f>
        <v/>
      </c>
      <c r="AQ795" s="9"/>
      <c r="AR795" s="15" t="str">
        <f>IF(Vertragsdaten!AR796="","",Vertragsdaten!AR796)</f>
        <v/>
      </c>
      <c r="AS795" s="16" t="str">
        <f>IF(Vertragsdaten!$AW796="","",Vertragsdaten!$AW796)</f>
        <v/>
      </c>
      <c r="AT795" s="16" t="str">
        <f>IF(Vertragsdaten!AO796="","","11XSWK-H-------M")</f>
        <v/>
      </c>
      <c r="AU795" s="16" t="str">
        <f>IF(Vertragsdaten!AU796="E01 „Ein-/Auszug (Umzug)“","E01",IF(Vertragsdaten!AU796="E02 „Einzug/Neuanlage“","E02",IF(Vertragsdaten!AU796="E03 „Lieferantenwechsel“","E03","ZD2")))</f>
        <v>ZD2</v>
      </c>
      <c r="AV795" s="16" t="str">
        <f>IF(Vertragsdaten!AS796="nein","Z18","Z15")</f>
        <v>Z15</v>
      </c>
      <c r="AW795" s="16" t="str">
        <f>IF(Vertragsdaten!BC796="","",VLOOKUP(Vertragsdaten!BC796,'Dropdown-Werte'!$I$2:$J$5,2,FALSE))</f>
        <v/>
      </c>
      <c r="AX795" s="16" t="str">
        <f t="shared" si="12"/>
        <v/>
      </c>
      <c r="AY795" s="16" t="str">
        <f>IF(Vertragsdaten!BB796="","",Vertragsdaten!BB796)</f>
        <v/>
      </c>
      <c r="AZ795" s="16" t="s">
        <v>93</v>
      </c>
      <c r="BA795" s="16" t="s">
        <v>94</v>
      </c>
    </row>
    <row r="796" spans="1:53">
      <c r="A796" s="12" t="str">
        <f>IF(Vertragsdaten!AZ797="","",Vertragsdaten!AZ797)</f>
        <v/>
      </c>
      <c r="B796" s="12"/>
      <c r="C796" s="12"/>
      <c r="D796" s="12"/>
      <c r="E796" s="4" t="str">
        <f>IF(Vertragsdaten!M797="","",Vertragsdaten!M797)</f>
        <v/>
      </c>
      <c r="F796" s="19">
        <f>Vertragsdaten!H797</f>
        <v>0</v>
      </c>
      <c r="G796" s="9"/>
      <c r="H796" s="15" t="str">
        <f>IF(Vertragsdaten!J797="","",Vertragsdaten!J797)</f>
        <v/>
      </c>
      <c r="I796" s="15" t="str">
        <f>IF(Vertragsdaten!K797="","",Vertragsdaten!K797)</f>
        <v/>
      </c>
      <c r="J796" s="15" t="str">
        <f>IF(Vertragsdaten!L797="","",Vertragsdaten!L797)</f>
        <v/>
      </c>
      <c r="K796" s="9"/>
      <c r="L796" s="15" t="str">
        <f>IF(Vertragsdaten!J797="","",Vertragsdaten!J797)</f>
        <v/>
      </c>
      <c r="M796" s="9" t="str">
        <f>IF(Vertragsdaten!I797="","",Vertragsdaten!I797)</f>
        <v/>
      </c>
      <c r="N796" s="9"/>
      <c r="O796" s="9" t="str">
        <f>IF(Vertragsdaten!W797="","",Vertragsdaten!W797)</f>
        <v/>
      </c>
      <c r="P796" s="15" t="str">
        <f>IF(Vertragsdaten!R797="","",Vertragsdaten!R797)</f>
        <v/>
      </c>
      <c r="Q796" s="15" t="str">
        <f>IF(Vertragsdaten!S797="","",Vertragsdaten!S797)</f>
        <v/>
      </c>
      <c r="R796" s="9"/>
      <c r="S796" s="15" t="str">
        <f>IF(Vertragsdaten!S797="","",Vertragsdaten!T797)</f>
        <v/>
      </c>
      <c r="T796" s="15" t="str">
        <f>IF(Vertragsdaten!T797="","",Vertragsdaten!U797)</f>
        <v/>
      </c>
      <c r="U796" s="9"/>
      <c r="V796" s="16" t="str">
        <f>IF(Vertragsdaten!$V797="","",Vertragsdaten!$V797)</f>
        <v/>
      </c>
      <c r="W796" s="9"/>
      <c r="X796" s="9"/>
      <c r="Y796" s="9"/>
      <c r="Z796" s="9"/>
      <c r="AA796" s="15" t="str">
        <f>IF(Vertragsdaten!AI797="","",Vertragsdaten!AI797)</f>
        <v/>
      </c>
      <c r="AB796" s="15" t="str">
        <f>IF(Vertragsdaten!AJ797="","",Vertragsdaten!AJ797)</f>
        <v/>
      </c>
      <c r="AC796" s="9"/>
      <c r="AD796" s="15" t="str">
        <f>IF(Vertragsdaten!AK797="","",Vertragsdaten!AK797)</f>
        <v/>
      </c>
      <c r="AE796" s="15" t="str">
        <f>IF(Vertragsdaten!AL797="","",Vertragsdaten!AL797)</f>
        <v/>
      </c>
      <c r="AF796" s="16" t="s">
        <v>2</v>
      </c>
      <c r="AG796" s="16" t="str">
        <f>IF(Vertragsdaten!G797="","",Vertragsdaten!G797)</f>
        <v/>
      </c>
      <c r="AH796" s="9" t="str">
        <f>IF(Vertragsdaten!$AW797="","",Vertragsdaten!AW797)</f>
        <v/>
      </c>
      <c r="AI796" s="9"/>
      <c r="AJ796" s="9"/>
      <c r="AK796" s="9"/>
      <c r="AL796" s="15" t="str">
        <f>IF(Vertragsdaten!AM797="","",Vertragsdaten!AM797)</f>
        <v/>
      </c>
      <c r="AM796" s="15" t="str">
        <f>IF(Vertragsdaten!AN797="","",Vertragsdaten!AN797)</f>
        <v/>
      </c>
      <c r="AN796" s="9"/>
      <c r="AO796" s="9"/>
      <c r="AP796" s="22" t="str">
        <f>IF(Vertragsdaten!AQ797="","",ROUND(Vertragsdaten!AQ797,0))</f>
        <v/>
      </c>
      <c r="AQ796" s="9"/>
      <c r="AR796" s="15" t="str">
        <f>IF(Vertragsdaten!AR797="","",Vertragsdaten!AR797)</f>
        <v/>
      </c>
      <c r="AS796" s="16" t="str">
        <f>IF(Vertragsdaten!$AW797="","",Vertragsdaten!$AW797)</f>
        <v/>
      </c>
      <c r="AT796" s="16" t="str">
        <f>IF(Vertragsdaten!AO797="","","11XSWK-H-------M")</f>
        <v/>
      </c>
      <c r="AU796" s="16" t="str">
        <f>IF(Vertragsdaten!AU797="E01 „Ein-/Auszug (Umzug)“","E01",IF(Vertragsdaten!AU797="E02 „Einzug/Neuanlage“","E02",IF(Vertragsdaten!AU797="E03 „Lieferantenwechsel“","E03","ZD2")))</f>
        <v>ZD2</v>
      </c>
      <c r="AV796" s="16" t="str">
        <f>IF(Vertragsdaten!AS797="nein","Z18","Z15")</f>
        <v>Z15</v>
      </c>
      <c r="AW796" s="16" t="str">
        <f>IF(Vertragsdaten!BC797="","",VLOOKUP(Vertragsdaten!BC797,'Dropdown-Werte'!$I$2:$J$5,2,FALSE))</f>
        <v/>
      </c>
      <c r="AX796" s="16" t="str">
        <f t="shared" si="12"/>
        <v/>
      </c>
      <c r="AY796" s="16" t="str">
        <f>IF(Vertragsdaten!BB797="","",Vertragsdaten!BB797)</f>
        <v/>
      </c>
      <c r="AZ796" s="16" t="s">
        <v>93</v>
      </c>
      <c r="BA796" s="16" t="s">
        <v>94</v>
      </c>
    </row>
    <row r="797" spans="1:53">
      <c r="A797" s="12" t="str">
        <f>IF(Vertragsdaten!AZ798="","",Vertragsdaten!AZ798)</f>
        <v/>
      </c>
      <c r="B797" s="12"/>
      <c r="C797" s="12"/>
      <c r="D797" s="12"/>
      <c r="E797" s="4" t="str">
        <f>IF(Vertragsdaten!M798="","",Vertragsdaten!M798)</f>
        <v/>
      </c>
      <c r="F797" s="19">
        <f>Vertragsdaten!H798</f>
        <v>0</v>
      </c>
      <c r="G797" s="9"/>
      <c r="H797" s="15" t="str">
        <f>IF(Vertragsdaten!J798="","",Vertragsdaten!J798)</f>
        <v/>
      </c>
      <c r="I797" s="15" t="str">
        <f>IF(Vertragsdaten!K798="","",Vertragsdaten!K798)</f>
        <v/>
      </c>
      <c r="J797" s="15" t="str">
        <f>IF(Vertragsdaten!L798="","",Vertragsdaten!L798)</f>
        <v/>
      </c>
      <c r="K797" s="9"/>
      <c r="L797" s="15" t="str">
        <f>IF(Vertragsdaten!J798="","",Vertragsdaten!J798)</f>
        <v/>
      </c>
      <c r="M797" s="9" t="str">
        <f>IF(Vertragsdaten!I798="","",Vertragsdaten!I798)</f>
        <v/>
      </c>
      <c r="N797" s="9"/>
      <c r="O797" s="9" t="str">
        <f>IF(Vertragsdaten!W798="","",Vertragsdaten!W798)</f>
        <v/>
      </c>
      <c r="P797" s="15" t="str">
        <f>IF(Vertragsdaten!R798="","",Vertragsdaten!R798)</f>
        <v/>
      </c>
      <c r="Q797" s="15" t="str">
        <f>IF(Vertragsdaten!S798="","",Vertragsdaten!S798)</f>
        <v/>
      </c>
      <c r="R797" s="9"/>
      <c r="S797" s="15" t="str">
        <f>IF(Vertragsdaten!S798="","",Vertragsdaten!T798)</f>
        <v/>
      </c>
      <c r="T797" s="15" t="str">
        <f>IF(Vertragsdaten!T798="","",Vertragsdaten!U798)</f>
        <v/>
      </c>
      <c r="U797" s="9"/>
      <c r="V797" s="16" t="str">
        <f>IF(Vertragsdaten!$V798="","",Vertragsdaten!$V798)</f>
        <v/>
      </c>
      <c r="W797" s="9"/>
      <c r="X797" s="9"/>
      <c r="Y797" s="9"/>
      <c r="Z797" s="9"/>
      <c r="AA797" s="15" t="str">
        <f>IF(Vertragsdaten!AI798="","",Vertragsdaten!AI798)</f>
        <v/>
      </c>
      <c r="AB797" s="15" t="str">
        <f>IF(Vertragsdaten!AJ798="","",Vertragsdaten!AJ798)</f>
        <v/>
      </c>
      <c r="AC797" s="9"/>
      <c r="AD797" s="15" t="str">
        <f>IF(Vertragsdaten!AK798="","",Vertragsdaten!AK798)</f>
        <v/>
      </c>
      <c r="AE797" s="15" t="str">
        <f>IF(Vertragsdaten!AL798="","",Vertragsdaten!AL798)</f>
        <v/>
      </c>
      <c r="AF797" s="16" t="s">
        <v>2</v>
      </c>
      <c r="AG797" s="16" t="str">
        <f>IF(Vertragsdaten!G798="","",Vertragsdaten!G798)</f>
        <v/>
      </c>
      <c r="AH797" s="9" t="str">
        <f>IF(Vertragsdaten!$AW798="","",Vertragsdaten!AW798)</f>
        <v/>
      </c>
      <c r="AI797" s="9"/>
      <c r="AJ797" s="9"/>
      <c r="AK797" s="9"/>
      <c r="AL797" s="15" t="str">
        <f>IF(Vertragsdaten!AM798="","",Vertragsdaten!AM798)</f>
        <v/>
      </c>
      <c r="AM797" s="15" t="str">
        <f>IF(Vertragsdaten!AN798="","",Vertragsdaten!AN798)</f>
        <v/>
      </c>
      <c r="AN797" s="9"/>
      <c r="AO797" s="9"/>
      <c r="AP797" s="22" t="str">
        <f>IF(Vertragsdaten!AQ798="","",ROUND(Vertragsdaten!AQ798,0))</f>
        <v/>
      </c>
      <c r="AQ797" s="9"/>
      <c r="AR797" s="15" t="str">
        <f>IF(Vertragsdaten!AR798="","",Vertragsdaten!AR798)</f>
        <v/>
      </c>
      <c r="AS797" s="16" t="str">
        <f>IF(Vertragsdaten!$AW798="","",Vertragsdaten!$AW798)</f>
        <v/>
      </c>
      <c r="AT797" s="16" t="str">
        <f>IF(Vertragsdaten!AO798="","","11XSWK-H-------M")</f>
        <v/>
      </c>
      <c r="AU797" s="16" t="str">
        <f>IF(Vertragsdaten!AU798="E01 „Ein-/Auszug (Umzug)“","E01",IF(Vertragsdaten!AU798="E02 „Einzug/Neuanlage“","E02",IF(Vertragsdaten!AU798="E03 „Lieferantenwechsel“","E03","ZD2")))</f>
        <v>ZD2</v>
      </c>
      <c r="AV797" s="16" t="str">
        <f>IF(Vertragsdaten!AS798="nein","Z18","Z15")</f>
        <v>Z15</v>
      </c>
      <c r="AW797" s="16" t="str">
        <f>IF(Vertragsdaten!BC798="","",VLOOKUP(Vertragsdaten!BC798,'Dropdown-Werte'!$I$2:$J$5,2,FALSE))</f>
        <v/>
      </c>
      <c r="AX797" s="16" t="str">
        <f t="shared" si="12"/>
        <v/>
      </c>
      <c r="AY797" s="16" t="str">
        <f>IF(Vertragsdaten!BB798="","",Vertragsdaten!BB798)</f>
        <v/>
      </c>
      <c r="AZ797" s="16" t="s">
        <v>93</v>
      </c>
      <c r="BA797" s="16" t="s">
        <v>94</v>
      </c>
    </row>
    <row r="798" spans="1:53">
      <c r="A798" s="12" t="str">
        <f>IF(Vertragsdaten!AZ799="","",Vertragsdaten!AZ799)</f>
        <v/>
      </c>
      <c r="B798" s="12"/>
      <c r="C798" s="12"/>
      <c r="D798" s="12"/>
      <c r="E798" s="4" t="str">
        <f>IF(Vertragsdaten!M799="","",Vertragsdaten!M799)</f>
        <v/>
      </c>
      <c r="F798" s="19">
        <f>Vertragsdaten!H799</f>
        <v>0</v>
      </c>
      <c r="G798" s="9"/>
      <c r="H798" s="15" t="str">
        <f>IF(Vertragsdaten!J799="","",Vertragsdaten!J799)</f>
        <v/>
      </c>
      <c r="I798" s="15" t="str">
        <f>IF(Vertragsdaten!K799="","",Vertragsdaten!K799)</f>
        <v/>
      </c>
      <c r="J798" s="15" t="str">
        <f>IF(Vertragsdaten!L799="","",Vertragsdaten!L799)</f>
        <v/>
      </c>
      <c r="K798" s="9"/>
      <c r="L798" s="15" t="str">
        <f>IF(Vertragsdaten!J799="","",Vertragsdaten!J799)</f>
        <v/>
      </c>
      <c r="M798" s="9" t="str">
        <f>IF(Vertragsdaten!I799="","",Vertragsdaten!I799)</f>
        <v/>
      </c>
      <c r="N798" s="9"/>
      <c r="O798" s="9" t="str">
        <f>IF(Vertragsdaten!W799="","",Vertragsdaten!W799)</f>
        <v/>
      </c>
      <c r="P798" s="15" t="str">
        <f>IF(Vertragsdaten!R799="","",Vertragsdaten!R799)</f>
        <v/>
      </c>
      <c r="Q798" s="15" t="str">
        <f>IF(Vertragsdaten!S799="","",Vertragsdaten!S799)</f>
        <v/>
      </c>
      <c r="R798" s="9"/>
      <c r="S798" s="15" t="str">
        <f>IF(Vertragsdaten!S799="","",Vertragsdaten!T799)</f>
        <v/>
      </c>
      <c r="T798" s="15" t="str">
        <f>IF(Vertragsdaten!T799="","",Vertragsdaten!U799)</f>
        <v/>
      </c>
      <c r="U798" s="9"/>
      <c r="V798" s="16" t="str">
        <f>IF(Vertragsdaten!$V799="","",Vertragsdaten!$V799)</f>
        <v/>
      </c>
      <c r="W798" s="9"/>
      <c r="X798" s="9"/>
      <c r="Y798" s="9"/>
      <c r="Z798" s="9"/>
      <c r="AA798" s="15" t="str">
        <f>IF(Vertragsdaten!AI799="","",Vertragsdaten!AI799)</f>
        <v/>
      </c>
      <c r="AB798" s="15" t="str">
        <f>IF(Vertragsdaten!AJ799="","",Vertragsdaten!AJ799)</f>
        <v/>
      </c>
      <c r="AC798" s="9"/>
      <c r="AD798" s="15" t="str">
        <f>IF(Vertragsdaten!AK799="","",Vertragsdaten!AK799)</f>
        <v/>
      </c>
      <c r="AE798" s="15" t="str">
        <f>IF(Vertragsdaten!AL799="","",Vertragsdaten!AL799)</f>
        <v/>
      </c>
      <c r="AF798" s="16" t="s">
        <v>2</v>
      </c>
      <c r="AG798" s="16" t="str">
        <f>IF(Vertragsdaten!G799="","",Vertragsdaten!G799)</f>
        <v/>
      </c>
      <c r="AH798" s="9" t="str">
        <f>IF(Vertragsdaten!$AW799="","",Vertragsdaten!AW799)</f>
        <v/>
      </c>
      <c r="AI798" s="9"/>
      <c r="AJ798" s="9"/>
      <c r="AK798" s="9"/>
      <c r="AL798" s="15" t="str">
        <f>IF(Vertragsdaten!AM799="","",Vertragsdaten!AM799)</f>
        <v/>
      </c>
      <c r="AM798" s="15" t="str">
        <f>IF(Vertragsdaten!AN799="","",Vertragsdaten!AN799)</f>
        <v/>
      </c>
      <c r="AN798" s="9"/>
      <c r="AO798" s="9"/>
      <c r="AP798" s="22" t="str">
        <f>IF(Vertragsdaten!AQ799="","",ROUND(Vertragsdaten!AQ799,0))</f>
        <v/>
      </c>
      <c r="AQ798" s="9"/>
      <c r="AR798" s="15" t="str">
        <f>IF(Vertragsdaten!AR799="","",Vertragsdaten!AR799)</f>
        <v/>
      </c>
      <c r="AS798" s="16" t="str">
        <f>IF(Vertragsdaten!$AW799="","",Vertragsdaten!$AW799)</f>
        <v/>
      </c>
      <c r="AT798" s="16" t="str">
        <f>IF(Vertragsdaten!AO799="","","11XSWK-H-------M")</f>
        <v/>
      </c>
      <c r="AU798" s="16" t="str">
        <f>IF(Vertragsdaten!AU799="E01 „Ein-/Auszug (Umzug)“","E01",IF(Vertragsdaten!AU799="E02 „Einzug/Neuanlage“","E02",IF(Vertragsdaten!AU799="E03 „Lieferantenwechsel“","E03","ZD2")))</f>
        <v>ZD2</v>
      </c>
      <c r="AV798" s="16" t="str">
        <f>IF(Vertragsdaten!AS799="nein","Z18","Z15")</f>
        <v>Z15</v>
      </c>
      <c r="AW798" s="16" t="str">
        <f>IF(Vertragsdaten!BC799="","",VLOOKUP(Vertragsdaten!BC799,'Dropdown-Werte'!$I$2:$J$5,2,FALSE))</f>
        <v/>
      </c>
      <c r="AX798" s="16" t="str">
        <f t="shared" si="12"/>
        <v/>
      </c>
      <c r="AY798" s="16" t="str">
        <f>IF(Vertragsdaten!BB799="","",Vertragsdaten!BB799)</f>
        <v/>
      </c>
      <c r="AZ798" s="16" t="s">
        <v>93</v>
      </c>
      <c r="BA798" s="16" t="s">
        <v>94</v>
      </c>
    </row>
    <row r="799" spans="1:53">
      <c r="A799" s="12" t="str">
        <f>IF(Vertragsdaten!AZ800="","",Vertragsdaten!AZ800)</f>
        <v/>
      </c>
      <c r="B799" s="12"/>
      <c r="C799" s="12"/>
      <c r="D799" s="12"/>
      <c r="E799" s="4" t="str">
        <f>IF(Vertragsdaten!M800="","",Vertragsdaten!M800)</f>
        <v/>
      </c>
      <c r="F799" s="19">
        <f>Vertragsdaten!H800</f>
        <v>0</v>
      </c>
      <c r="G799" s="9"/>
      <c r="H799" s="15" t="str">
        <f>IF(Vertragsdaten!J800="","",Vertragsdaten!J800)</f>
        <v/>
      </c>
      <c r="I799" s="15" t="str">
        <f>IF(Vertragsdaten!K800="","",Vertragsdaten!K800)</f>
        <v/>
      </c>
      <c r="J799" s="15" t="str">
        <f>IF(Vertragsdaten!L800="","",Vertragsdaten!L800)</f>
        <v/>
      </c>
      <c r="K799" s="9"/>
      <c r="L799" s="15" t="str">
        <f>IF(Vertragsdaten!J800="","",Vertragsdaten!J800)</f>
        <v/>
      </c>
      <c r="M799" s="9" t="str">
        <f>IF(Vertragsdaten!I800="","",Vertragsdaten!I800)</f>
        <v/>
      </c>
      <c r="N799" s="9"/>
      <c r="O799" s="9" t="str">
        <f>IF(Vertragsdaten!W800="","",Vertragsdaten!W800)</f>
        <v/>
      </c>
      <c r="P799" s="15" t="str">
        <f>IF(Vertragsdaten!R800="","",Vertragsdaten!R800)</f>
        <v/>
      </c>
      <c r="Q799" s="15" t="str">
        <f>IF(Vertragsdaten!S800="","",Vertragsdaten!S800)</f>
        <v/>
      </c>
      <c r="R799" s="9"/>
      <c r="S799" s="15" t="str">
        <f>IF(Vertragsdaten!S800="","",Vertragsdaten!T800)</f>
        <v/>
      </c>
      <c r="T799" s="15" t="str">
        <f>IF(Vertragsdaten!T800="","",Vertragsdaten!U800)</f>
        <v/>
      </c>
      <c r="U799" s="9"/>
      <c r="V799" s="16" t="str">
        <f>IF(Vertragsdaten!$V800="","",Vertragsdaten!$V800)</f>
        <v/>
      </c>
      <c r="W799" s="9"/>
      <c r="X799" s="9"/>
      <c r="Y799" s="9"/>
      <c r="Z799" s="9"/>
      <c r="AA799" s="15" t="str">
        <f>IF(Vertragsdaten!AI800="","",Vertragsdaten!AI800)</f>
        <v/>
      </c>
      <c r="AB799" s="15" t="str">
        <f>IF(Vertragsdaten!AJ800="","",Vertragsdaten!AJ800)</f>
        <v/>
      </c>
      <c r="AC799" s="9"/>
      <c r="AD799" s="15" t="str">
        <f>IF(Vertragsdaten!AK800="","",Vertragsdaten!AK800)</f>
        <v/>
      </c>
      <c r="AE799" s="15" t="str">
        <f>IF(Vertragsdaten!AL800="","",Vertragsdaten!AL800)</f>
        <v/>
      </c>
      <c r="AF799" s="16" t="s">
        <v>2</v>
      </c>
      <c r="AG799" s="16" t="str">
        <f>IF(Vertragsdaten!G800="","",Vertragsdaten!G800)</f>
        <v/>
      </c>
      <c r="AH799" s="9" t="str">
        <f>IF(Vertragsdaten!$AW800="","",Vertragsdaten!AW800)</f>
        <v/>
      </c>
      <c r="AI799" s="9"/>
      <c r="AJ799" s="9"/>
      <c r="AK799" s="9"/>
      <c r="AL799" s="15" t="str">
        <f>IF(Vertragsdaten!AM800="","",Vertragsdaten!AM800)</f>
        <v/>
      </c>
      <c r="AM799" s="15" t="str">
        <f>IF(Vertragsdaten!AN800="","",Vertragsdaten!AN800)</f>
        <v/>
      </c>
      <c r="AN799" s="9"/>
      <c r="AO799" s="9"/>
      <c r="AP799" s="22" t="str">
        <f>IF(Vertragsdaten!AQ800="","",ROUND(Vertragsdaten!AQ800,0))</f>
        <v/>
      </c>
      <c r="AQ799" s="9"/>
      <c r="AR799" s="15" t="str">
        <f>IF(Vertragsdaten!AR800="","",Vertragsdaten!AR800)</f>
        <v/>
      </c>
      <c r="AS799" s="16" t="str">
        <f>IF(Vertragsdaten!$AW800="","",Vertragsdaten!$AW800)</f>
        <v/>
      </c>
      <c r="AT799" s="16" t="str">
        <f>IF(Vertragsdaten!AO800="","","11XSWK-H-------M")</f>
        <v/>
      </c>
      <c r="AU799" s="16" t="str">
        <f>IF(Vertragsdaten!AU800="E01 „Ein-/Auszug (Umzug)“","E01",IF(Vertragsdaten!AU800="E02 „Einzug/Neuanlage“","E02",IF(Vertragsdaten!AU800="E03 „Lieferantenwechsel“","E03","ZD2")))</f>
        <v>ZD2</v>
      </c>
      <c r="AV799" s="16" t="str">
        <f>IF(Vertragsdaten!AS800="nein","Z18","Z15")</f>
        <v>Z15</v>
      </c>
      <c r="AW799" s="16" t="str">
        <f>IF(Vertragsdaten!BC800="","",VLOOKUP(Vertragsdaten!BC800,'Dropdown-Werte'!$I$2:$J$5,2,FALSE))</f>
        <v/>
      </c>
      <c r="AX799" s="16" t="str">
        <f t="shared" si="12"/>
        <v/>
      </c>
      <c r="AY799" s="16" t="str">
        <f>IF(Vertragsdaten!BB800="","",Vertragsdaten!BB800)</f>
        <v/>
      </c>
      <c r="AZ799" s="16" t="s">
        <v>93</v>
      </c>
      <c r="BA799" s="16" t="s">
        <v>94</v>
      </c>
    </row>
    <row r="800" spans="1:53">
      <c r="A800" s="12" t="str">
        <f>IF(Vertragsdaten!AZ801="","",Vertragsdaten!AZ801)</f>
        <v/>
      </c>
      <c r="B800" s="12"/>
      <c r="C800" s="12"/>
      <c r="D800" s="12"/>
      <c r="E800" s="4" t="str">
        <f>IF(Vertragsdaten!M801="","",Vertragsdaten!M801)</f>
        <v/>
      </c>
      <c r="F800" s="19">
        <f>Vertragsdaten!H801</f>
        <v>0</v>
      </c>
      <c r="G800" s="9"/>
      <c r="H800" s="15" t="str">
        <f>IF(Vertragsdaten!J801="","",Vertragsdaten!J801)</f>
        <v/>
      </c>
      <c r="I800" s="15" t="str">
        <f>IF(Vertragsdaten!K801="","",Vertragsdaten!K801)</f>
        <v/>
      </c>
      <c r="J800" s="15" t="str">
        <f>IF(Vertragsdaten!L801="","",Vertragsdaten!L801)</f>
        <v/>
      </c>
      <c r="K800" s="9"/>
      <c r="L800" s="15" t="str">
        <f>IF(Vertragsdaten!J801="","",Vertragsdaten!J801)</f>
        <v/>
      </c>
      <c r="M800" s="9" t="str">
        <f>IF(Vertragsdaten!I801="","",Vertragsdaten!I801)</f>
        <v/>
      </c>
      <c r="N800" s="9"/>
      <c r="O800" s="9" t="str">
        <f>IF(Vertragsdaten!W801="","",Vertragsdaten!W801)</f>
        <v/>
      </c>
      <c r="P800" s="15" t="str">
        <f>IF(Vertragsdaten!R801="","",Vertragsdaten!R801)</f>
        <v/>
      </c>
      <c r="Q800" s="15" t="str">
        <f>IF(Vertragsdaten!S801="","",Vertragsdaten!S801)</f>
        <v/>
      </c>
      <c r="R800" s="9"/>
      <c r="S800" s="15" t="str">
        <f>IF(Vertragsdaten!S801="","",Vertragsdaten!T801)</f>
        <v/>
      </c>
      <c r="T800" s="15" t="str">
        <f>IF(Vertragsdaten!T801="","",Vertragsdaten!U801)</f>
        <v/>
      </c>
      <c r="U800" s="9"/>
      <c r="V800" s="16" t="str">
        <f>IF(Vertragsdaten!$V801="","",Vertragsdaten!$V801)</f>
        <v/>
      </c>
      <c r="W800" s="9"/>
      <c r="X800" s="9"/>
      <c r="Y800" s="9"/>
      <c r="Z800" s="9"/>
      <c r="AA800" s="15" t="str">
        <f>IF(Vertragsdaten!AI801="","",Vertragsdaten!AI801)</f>
        <v/>
      </c>
      <c r="AB800" s="15" t="str">
        <f>IF(Vertragsdaten!AJ801="","",Vertragsdaten!AJ801)</f>
        <v/>
      </c>
      <c r="AC800" s="9"/>
      <c r="AD800" s="15" t="str">
        <f>IF(Vertragsdaten!AK801="","",Vertragsdaten!AK801)</f>
        <v/>
      </c>
      <c r="AE800" s="15" t="str">
        <f>IF(Vertragsdaten!AL801="","",Vertragsdaten!AL801)</f>
        <v/>
      </c>
      <c r="AF800" s="16" t="s">
        <v>2</v>
      </c>
      <c r="AG800" s="16" t="str">
        <f>IF(Vertragsdaten!G801="","",Vertragsdaten!G801)</f>
        <v/>
      </c>
      <c r="AH800" s="9" t="str">
        <f>IF(Vertragsdaten!$AW801="","",Vertragsdaten!AW801)</f>
        <v/>
      </c>
      <c r="AI800" s="9"/>
      <c r="AJ800" s="9"/>
      <c r="AK800" s="9"/>
      <c r="AL800" s="15" t="str">
        <f>IF(Vertragsdaten!AM801="","",Vertragsdaten!AM801)</f>
        <v/>
      </c>
      <c r="AM800" s="15" t="str">
        <f>IF(Vertragsdaten!AN801="","",Vertragsdaten!AN801)</f>
        <v/>
      </c>
      <c r="AN800" s="9"/>
      <c r="AO800" s="9"/>
      <c r="AP800" s="22" t="str">
        <f>IF(Vertragsdaten!AQ801="","",ROUND(Vertragsdaten!AQ801,0))</f>
        <v/>
      </c>
      <c r="AQ800" s="9"/>
      <c r="AR800" s="15" t="str">
        <f>IF(Vertragsdaten!AR801="","",Vertragsdaten!AR801)</f>
        <v/>
      </c>
      <c r="AS800" s="16" t="str">
        <f>IF(Vertragsdaten!$AW801="","",Vertragsdaten!$AW801)</f>
        <v/>
      </c>
      <c r="AT800" s="16" t="str">
        <f>IF(Vertragsdaten!AO801="","","11XSWK-H-------M")</f>
        <v/>
      </c>
      <c r="AU800" s="16" t="str">
        <f>IF(Vertragsdaten!AU801="E01 „Ein-/Auszug (Umzug)“","E01",IF(Vertragsdaten!AU801="E02 „Einzug/Neuanlage“","E02",IF(Vertragsdaten!AU801="E03 „Lieferantenwechsel“","E03","ZD2")))</f>
        <v>ZD2</v>
      </c>
      <c r="AV800" s="16" t="str">
        <f>IF(Vertragsdaten!AS801="nein","Z18","Z15")</f>
        <v>Z15</v>
      </c>
      <c r="AW800" s="16" t="str">
        <f>IF(Vertragsdaten!BC801="","",VLOOKUP(Vertragsdaten!BC801,'Dropdown-Werte'!$I$2:$J$5,2,FALSE))</f>
        <v/>
      </c>
      <c r="AX800" s="16" t="str">
        <f t="shared" si="12"/>
        <v/>
      </c>
      <c r="AY800" s="16" t="str">
        <f>IF(Vertragsdaten!BB801="","",Vertragsdaten!BB801)</f>
        <v/>
      </c>
      <c r="AZ800" s="16" t="s">
        <v>93</v>
      </c>
      <c r="BA800" s="16" t="s">
        <v>94</v>
      </c>
    </row>
    <row r="801" spans="1:53">
      <c r="A801" s="12" t="str">
        <f>IF(Vertragsdaten!AZ802="","",Vertragsdaten!AZ802)</f>
        <v/>
      </c>
      <c r="B801" s="12"/>
      <c r="C801" s="12"/>
      <c r="D801" s="12"/>
      <c r="E801" s="4" t="str">
        <f>IF(Vertragsdaten!M802="","",Vertragsdaten!M802)</f>
        <v/>
      </c>
      <c r="F801" s="19">
        <f>Vertragsdaten!H802</f>
        <v>0</v>
      </c>
      <c r="G801" s="9"/>
      <c r="H801" s="15" t="str">
        <f>IF(Vertragsdaten!J802="","",Vertragsdaten!J802)</f>
        <v/>
      </c>
      <c r="I801" s="15" t="str">
        <f>IF(Vertragsdaten!K802="","",Vertragsdaten!K802)</f>
        <v/>
      </c>
      <c r="J801" s="15" t="str">
        <f>IF(Vertragsdaten!L802="","",Vertragsdaten!L802)</f>
        <v/>
      </c>
      <c r="K801" s="9"/>
      <c r="L801" s="15" t="str">
        <f>IF(Vertragsdaten!J802="","",Vertragsdaten!J802)</f>
        <v/>
      </c>
      <c r="M801" s="9" t="str">
        <f>IF(Vertragsdaten!I802="","",Vertragsdaten!I802)</f>
        <v/>
      </c>
      <c r="N801" s="9"/>
      <c r="O801" s="9" t="str">
        <f>IF(Vertragsdaten!W802="","",Vertragsdaten!W802)</f>
        <v/>
      </c>
      <c r="P801" s="15" t="str">
        <f>IF(Vertragsdaten!R802="","",Vertragsdaten!R802)</f>
        <v/>
      </c>
      <c r="Q801" s="15" t="str">
        <f>IF(Vertragsdaten!S802="","",Vertragsdaten!S802)</f>
        <v/>
      </c>
      <c r="R801" s="9"/>
      <c r="S801" s="15" t="str">
        <f>IF(Vertragsdaten!S802="","",Vertragsdaten!T802)</f>
        <v/>
      </c>
      <c r="T801" s="15" t="str">
        <f>IF(Vertragsdaten!T802="","",Vertragsdaten!U802)</f>
        <v/>
      </c>
      <c r="U801" s="9"/>
      <c r="V801" s="16" t="str">
        <f>IF(Vertragsdaten!$V802="","",Vertragsdaten!$V802)</f>
        <v/>
      </c>
      <c r="W801" s="9"/>
      <c r="X801" s="9"/>
      <c r="Y801" s="9"/>
      <c r="Z801" s="9"/>
      <c r="AA801" s="15" t="str">
        <f>IF(Vertragsdaten!AI802="","",Vertragsdaten!AI802)</f>
        <v/>
      </c>
      <c r="AB801" s="15" t="str">
        <f>IF(Vertragsdaten!AJ802="","",Vertragsdaten!AJ802)</f>
        <v/>
      </c>
      <c r="AC801" s="9"/>
      <c r="AD801" s="15" t="str">
        <f>IF(Vertragsdaten!AK802="","",Vertragsdaten!AK802)</f>
        <v/>
      </c>
      <c r="AE801" s="15" t="str">
        <f>IF(Vertragsdaten!AL802="","",Vertragsdaten!AL802)</f>
        <v/>
      </c>
      <c r="AF801" s="16" t="s">
        <v>2</v>
      </c>
      <c r="AG801" s="16" t="str">
        <f>IF(Vertragsdaten!G802="","",Vertragsdaten!G802)</f>
        <v/>
      </c>
      <c r="AH801" s="9" t="str">
        <f>IF(Vertragsdaten!$AW802="","",Vertragsdaten!AW802)</f>
        <v/>
      </c>
      <c r="AI801" s="9"/>
      <c r="AJ801" s="9"/>
      <c r="AK801" s="9"/>
      <c r="AL801" s="15" t="str">
        <f>IF(Vertragsdaten!AM802="","",Vertragsdaten!AM802)</f>
        <v/>
      </c>
      <c r="AM801" s="15" t="str">
        <f>IF(Vertragsdaten!AN802="","",Vertragsdaten!AN802)</f>
        <v/>
      </c>
      <c r="AN801" s="9"/>
      <c r="AO801" s="9"/>
      <c r="AP801" s="22" t="str">
        <f>IF(Vertragsdaten!AQ802="","",ROUND(Vertragsdaten!AQ802,0))</f>
        <v/>
      </c>
      <c r="AQ801" s="9"/>
      <c r="AR801" s="15" t="str">
        <f>IF(Vertragsdaten!AR802="","",Vertragsdaten!AR802)</f>
        <v/>
      </c>
      <c r="AS801" s="16" t="str">
        <f>IF(Vertragsdaten!$AW802="","",Vertragsdaten!$AW802)</f>
        <v/>
      </c>
      <c r="AT801" s="16" t="str">
        <f>IF(Vertragsdaten!AO802="","","11XSWK-H-------M")</f>
        <v/>
      </c>
      <c r="AU801" s="16" t="str">
        <f>IF(Vertragsdaten!AU802="E01 „Ein-/Auszug (Umzug)“","E01",IF(Vertragsdaten!AU802="E02 „Einzug/Neuanlage“","E02",IF(Vertragsdaten!AU802="E03 „Lieferantenwechsel“","E03","ZD2")))</f>
        <v>ZD2</v>
      </c>
      <c r="AV801" s="16" t="str">
        <f>IF(Vertragsdaten!AS802="nein","Z18","Z15")</f>
        <v>Z15</v>
      </c>
      <c r="AW801" s="16" t="str">
        <f>IF(Vertragsdaten!BC802="","",VLOOKUP(Vertragsdaten!BC802,'Dropdown-Werte'!$I$2:$J$5,2,FALSE))</f>
        <v/>
      </c>
      <c r="AX801" s="16" t="str">
        <f t="shared" si="12"/>
        <v/>
      </c>
      <c r="AY801" s="16" t="str">
        <f>IF(Vertragsdaten!BB802="","",Vertragsdaten!BB802)</f>
        <v/>
      </c>
      <c r="AZ801" s="16" t="s">
        <v>93</v>
      </c>
      <c r="BA801" s="16" t="s">
        <v>94</v>
      </c>
    </row>
    <row r="802" spans="1:53">
      <c r="A802" s="12" t="str">
        <f>IF(Vertragsdaten!AZ803="","",Vertragsdaten!AZ803)</f>
        <v/>
      </c>
      <c r="B802" s="12"/>
      <c r="C802" s="12"/>
      <c r="D802" s="12"/>
      <c r="E802" s="4" t="str">
        <f>IF(Vertragsdaten!M803="","",Vertragsdaten!M803)</f>
        <v/>
      </c>
      <c r="F802" s="19">
        <f>Vertragsdaten!H803</f>
        <v>0</v>
      </c>
      <c r="G802" s="9"/>
      <c r="H802" s="15" t="str">
        <f>IF(Vertragsdaten!J803="","",Vertragsdaten!J803)</f>
        <v/>
      </c>
      <c r="I802" s="15" t="str">
        <f>IF(Vertragsdaten!K803="","",Vertragsdaten!K803)</f>
        <v/>
      </c>
      <c r="J802" s="15" t="str">
        <f>IF(Vertragsdaten!L803="","",Vertragsdaten!L803)</f>
        <v/>
      </c>
      <c r="K802" s="9"/>
      <c r="L802" s="15" t="str">
        <f>IF(Vertragsdaten!J803="","",Vertragsdaten!J803)</f>
        <v/>
      </c>
      <c r="M802" s="9" t="str">
        <f>IF(Vertragsdaten!I803="","",Vertragsdaten!I803)</f>
        <v/>
      </c>
      <c r="N802" s="9"/>
      <c r="O802" s="9" t="str">
        <f>IF(Vertragsdaten!W803="","",Vertragsdaten!W803)</f>
        <v/>
      </c>
      <c r="P802" s="15" t="str">
        <f>IF(Vertragsdaten!R803="","",Vertragsdaten!R803)</f>
        <v/>
      </c>
      <c r="Q802" s="15" t="str">
        <f>IF(Vertragsdaten!S803="","",Vertragsdaten!S803)</f>
        <v/>
      </c>
      <c r="R802" s="9"/>
      <c r="S802" s="15" t="str">
        <f>IF(Vertragsdaten!S803="","",Vertragsdaten!T803)</f>
        <v/>
      </c>
      <c r="T802" s="15" t="str">
        <f>IF(Vertragsdaten!T803="","",Vertragsdaten!U803)</f>
        <v/>
      </c>
      <c r="U802" s="9"/>
      <c r="V802" s="16" t="str">
        <f>IF(Vertragsdaten!$V803="","",Vertragsdaten!$V803)</f>
        <v/>
      </c>
      <c r="W802" s="9"/>
      <c r="X802" s="9"/>
      <c r="Y802" s="9"/>
      <c r="Z802" s="9"/>
      <c r="AA802" s="15" t="str">
        <f>IF(Vertragsdaten!AI803="","",Vertragsdaten!AI803)</f>
        <v/>
      </c>
      <c r="AB802" s="15" t="str">
        <f>IF(Vertragsdaten!AJ803="","",Vertragsdaten!AJ803)</f>
        <v/>
      </c>
      <c r="AC802" s="9"/>
      <c r="AD802" s="15" t="str">
        <f>IF(Vertragsdaten!AK803="","",Vertragsdaten!AK803)</f>
        <v/>
      </c>
      <c r="AE802" s="15" t="str">
        <f>IF(Vertragsdaten!AL803="","",Vertragsdaten!AL803)</f>
        <v/>
      </c>
      <c r="AF802" s="16" t="s">
        <v>2</v>
      </c>
      <c r="AG802" s="16" t="str">
        <f>IF(Vertragsdaten!G803="","",Vertragsdaten!G803)</f>
        <v/>
      </c>
      <c r="AH802" s="9" t="str">
        <f>IF(Vertragsdaten!$AW803="","",Vertragsdaten!AW803)</f>
        <v/>
      </c>
      <c r="AI802" s="9"/>
      <c r="AJ802" s="9"/>
      <c r="AK802" s="9"/>
      <c r="AL802" s="15" t="str">
        <f>IF(Vertragsdaten!AM803="","",Vertragsdaten!AM803)</f>
        <v/>
      </c>
      <c r="AM802" s="15" t="str">
        <f>IF(Vertragsdaten!AN803="","",Vertragsdaten!AN803)</f>
        <v/>
      </c>
      <c r="AN802" s="9"/>
      <c r="AO802" s="9"/>
      <c r="AP802" s="22" t="str">
        <f>IF(Vertragsdaten!AQ803="","",ROUND(Vertragsdaten!AQ803,0))</f>
        <v/>
      </c>
      <c r="AQ802" s="9"/>
      <c r="AR802" s="15" t="str">
        <f>IF(Vertragsdaten!AR803="","",Vertragsdaten!AR803)</f>
        <v/>
      </c>
      <c r="AS802" s="16" t="str">
        <f>IF(Vertragsdaten!$AW803="","",Vertragsdaten!$AW803)</f>
        <v/>
      </c>
      <c r="AT802" s="16" t="str">
        <f>IF(Vertragsdaten!AO803="","","11XSWK-H-------M")</f>
        <v/>
      </c>
      <c r="AU802" s="16" t="str">
        <f>IF(Vertragsdaten!AU803="E01 „Ein-/Auszug (Umzug)“","E01",IF(Vertragsdaten!AU803="E02 „Einzug/Neuanlage“","E02",IF(Vertragsdaten!AU803="E03 „Lieferantenwechsel“","E03","ZD2")))</f>
        <v>ZD2</v>
      </c>
      <c r="AV802" s="16" t="str">
        <f>IF(Vertragsdaten!AS803="nein","Z18","Z15")</f>
        <v>Z15</v>
      </c>
      <c r="AW802" s="16" t="str">
        <f>IF(Vertragsdaten!BC803="","",VLOOKUP(Vertragsdaten!BC803,'Dropdown-Werte'!$I$2:$J$5,2,FALSE))</f>
        <v/>
      </c>
      <c r="AX802" s="16" t="str">
        <f t="shared" si="12"/>
        <v/>
      </c>
      <c r="AY802" s="16" t="str">
        <f>IF(Vertragsdaten!BB803="","",Vertragsdaten!BB803)</f>
        <v/>
      </c>
      <c r="AZ802" s="16" t="s">
        <v>93</v>
      </c>
      <c r="BA802" s="16" t="s">
        <v>94</v>
      </c>
    </row>
    <row r="803" spans="1:53">
      <c r="A803" s="12" t="str">
        <f>IF(Vertragsdaten!AZ804="","",Vertragsdaten!AZ804)</f>
        <v/>
      </c>
      <c r="B803" s="12"/>
      <c r="C803" s="12"/>
      <c r="D803" s="12"/>
      <c r="E803" s="4" t="str">
        <f>IF(Vertragsdaten!M804="","",Vertragsdaten!M804)</f>
        <v/>
      </c>
      <c r="F803" s="19">
        <f>Vertragsdaten!H804</f>
        <v>0</v>
      </c>
      <c r="G803" s="9"/>
      <c r="H803" s="15" t="str">
        <f>IF(Vertragsdaten!J804="","",Vertragsdaten!J804)</f>
        <v/>
      </c>
      <c r="I803" s="15" t="str">
        <f>IF(Vertragsdaten!K804="","",Vertragsdaten!K804)</f>
        <v/>
      </c>
      <c r="J803" s="15" t="str">
        <f>IF(Vertragsdaten!L804="","",Vertragsdaten!L804)</f>
        <v/>
      </c>
      <c r="K803" s="9"/>
      <c r="L803" s="15" t="str">
        <f>IF(Vertragsdaten!J804="","",Vertragsdaten!J804)</f>
        <v/>
      </c>
      <c r="M803" s="9" t="str">
        <f>IF(Vertragsdaten!I804="","",Vertragsdaten!I804)</f>
        <v/>
      </c>
      <c r="N803" s="9"/>
      <c r="O803" s="9" t="str">
        <f>IF(Vertragsdaten!W804="","",Vertragsdaten!W804)</f>
        <v/>
      </c>
      <c r="P803" s="15" t="str">
        <f>IF(Vertragsdaten!R804="","",Vertragsdaten!R804)</f>
        <v/>
      </c>
      <c r="Q803" s="15" t="str">
        <f>IF(Vertragsdaten!S804="","",Vertragsdaten!S804)</f>
        <v/>
      </c>
      <c r="R803" s="9"/>
      <c r="S803" s="15" t="str">
        <f>IF(Vertragsdaten!S804="","",Vertragsdaten!T804)</f>
        <v/>
      </c>
      <c r="T803" s="15" t="str">
        <f>IF(Vertragsdaten!T804="","",Vertragsdaten!U804)</f>
        <v/>
      </c>
      <c r="U803" s="9"/>
      <c r="V803" s="16" t="str">
        <f>IF(Vertragsdaten!$V804="","",Vertragsdaten!$V804)</f>
        <v/>
      </c>
      <c r="W803" s="9"/>
      <c r="X803" s="9"/>
      <c r="Y803" s="9"/>
      <c r="Z803" s="9"/>
      <c r="AA803" s="15" t="str">
        <f>IF(Vertragsdaten!AI804="","",Vertragsdaten!AI804)</f>
        <v/>
      </c>
      <c r="AB803" s="15" t="str">
        <f>IF(Vertragsdaten!AJ804="","",Vertragsdaten!AJ804)</f>
        <v/>
      </c>
      <c r="AC803" s="9"/>
      <c r="AD803" s="15" t="str">
        <f>IF(Vertragsdaten!AK804="","",Vertragsdaten!AK804)</f>
        <v/>
      </c>
      <c r="AE803" s="15" t="str">
        <f>IF(Vertragsdaten!AL804="","",Vertragsdaten!AL804)</f>
        <v/>
      </c>
      <c r="AF803" s="16" t="s">
        <v>2</v>
      </c>
      <c r="AG803" s="16" t="str">
        <f>IF(Vertragsdaten!G804="","",Vertragsdaten!G804)</f>
        <v/>
      </c>
      <c r="AH803" s="9" t="str">
        <f>IF(Vertragsdaten!$AW804="","",Vertragsdaten!AW804)</f>
        <v/>
      </c>
      <c r="AI803" s="9"/>
      <c r="AJ803" s="9"/>
      <c r="AK803" s="9"/>
      <c r="AL803" s="15" t="str">
        <f>IF(Vertragsdaten!AM804="","",Vertragsdaten!AM804)</f>
        <v/>
      </c>
      <c r="AM803" s="15" t="str">
        <f>IF(Vertragsdaten!AN804="","",Vertragsdaten!AN804)</f>
        <v/>
      </c>
      <c r="AN803" s="9"/>
      <c r="AO803" s="9"/>
      <c r="AP803" s="22" t="str">
        <f>IF(Vertragsdaten!AQ804="","",ROUND(Vertragsdaten!AQ804,0))</f>
        <v/>
      </c>
      <c r="AQ803" s="9"/>
      <c r="AR803" s="15" t="str">
        <f>IF(Vertragsdaten!AR804="","",Vertragsdaten!AR804)</f>
        <v/>
      </c>
      <c r="AS803" s="16" t="str">
        <f>IF(Vertragsdaten!$AW804="","",Vertragsdaten!$AW804)</f>
        <v/>
      </c>
      <c r="AT803" s="16" t="str">
        <f>IF(Vertragsdaten!AO804="","","11XSWK-H-------M")</f>
        <v/>
      </c>
      <c r="AU803" s="16" t="str">
        <f>IF(Vertragsdaten!AU804="E01 „Ein-/Auszug (Umzug)“","E01",IF(Vertragsdaten!AU804="E02 „Einzug/Neuanlage“","E02",IF(Vertragsdaten!AU804="E03 „Lieferantenwechsel“","E03","ZD2")))</f>
        <v>ZD2</v>
      </c>
      <c r="AV803" s="16" t="str">
        <f>IF(Vertragsdaten!AS804="nein","Z18","Z15")</f>
        <v>Z15</v>
      </c>
      <c r="AW803" s="16" t="str">
        <f>IF(Vertragsdaten!BC804="","",VLOOKUP(Vertragsdaten!BC804,'Dropdown-Werte'!$I$2:$J$5,2,FALSE))</f>
        <v/>
      </c>
      <c r="AX803" s="16" t="str">
        <f t="shared" si="12"/>
        <v/>
      </c>
      <c r="AY803" s="16" t="str">
        <f>IF(Vertragsdaten!BB804="","",Vertragsdaten!BB804)</f>
        <v/>
      </c>
      <c r="AZ803" s="16" t="s">
        <v>93</v>
      </c>
      <c r="BA803" s="16" t="s">
        <v>94</v>
      </c>
    </row>
    <row r="804" spans="1:53">
      <c r="A804" s="12" t="str">
        <f>IF(Vertragsdaten!AZ805="","",Vertragsdaten!AZ805)</f>
        <v/>
      </c>
      <c r="B804" s="12"/>
      <c r="C804" s="12"/>
      <c r="D804" s="12"/>
      <c r="E804" s="4" t="str">
        <f>IF(Vertragsdaten!M805="","",Vertragsdaten!M805)</f>
        <v/>
      </c>
      <c r="F804" s="19">
        <f>Vertragsdaten!H805</f>
        <v>0</v>
      </c>
      <c r="G804" s="9"/>
      <c r="H804" s="15" t="str">
        <f>IF(Vertragsdaten!J805="","",Vertragsdaten!J805)</f>
        <v/>
      </c>
      <c r="I804" s="15" t="str">
        <f>IF(Vertragsdaten!K805="","",Vertragsdaten!K805)</f>
        <v/>
      </c>
      <c r="J804" s="15" t="str">
        <f>IF(Vertragsdaten!L805="","",Vertragsdaten!L805)</f>
        <v/>
      </c>
      <c r="K804" s="9"/>
      <c r="L804" s="15" t="str">
        <f>IF(Vertragsdaten!J805="","",Vertragsdaten!J805)</f>
        <v/>
      </c>
      <c r="M804" s="9" t="str">
        <f>IF(Vertragsdaten!I805="","",Vertragsdaten!I805)</f>
        <v/>
      </c>
      <c r="N804" s="9"/>
      <c r="O804" s="9" t="str">
        <f>IF(Vertragsdaten!W805="","",Vertragsdaten!W805)</f>
        <v/>
      </c>
      <c r="P804" s="15" t="str">
        <f>IF(Vertragsdaten!R805="","",Vertragsdaten!R805)</f>
        <v/>
      </c>
      <c r="Q804" s="15" t="str">
        <f>IF(Vertragsdaten!S805="","",Vertragsdaten!S805)</f>
        <v/>
      </c>
      <c r="R804" s="9"/>
      <c r="S804" s="15" t="str">
        <f>IF(Vertragsdaten!S805="","",Vertragsdaten!T805)</f>
        <v/>
      </c>
      <c r="T804" s="15" t="str">
        <f>IF(Vertragsdaten!T805="","",Vertragsdaten!U805)</f>
        <v/>
      </c>
      <c r="U804" s="9"/>
      <c r="V804" s="16" t="str">
        <f>IF(Vertragsdaten!$V805="","",Vertragsdaten!$V805)</f>
        <v/>
      </c>
      <c r="W804" s="9"/>
      <c r="X804" s="9"/>
      <c r="Y804" s="9"/>
      <c r="Z804" s="9"/>
      <c r="AA804" s="15" t="str">
        <f>IF(Vertragsdaten!AI805="","",Vertragsdaten!AI805)</f>
        <v/>
      </c>
      <c r="AB804" s="15" t="str">
        <f>IF(Vertragsdaten!AJ805="","",Vertragsdaten!AJ805)</f>
        <v/>
      </c>
      <c r="AC804" s="9"/>
      <c r="AD804" s="15" t="str">
        <f>IF(Vertragsdaten!AK805="","",Vertragsdaten!AK805)</f>
        <v/>
      </c>
      <c r="AE804" s="15" t="str">
        <f>IF(Vertragsdaten!AL805="","",Vertragsdaten!AL805)</f>
        <v/>
      </c>
      <c r="AF804" s="16" t="s">
        <v>2</v>
      </c>
      <c r="AG804" s="16" t="str">
        <f>IF(Vertragsdaten!G805="","",Vertragsdaten!G805)</f>
        <v/>
      </c>
      <c r="AH804" s="9" t="str">
        <f>IF(Vertragsdaten!$AW805="","",Vertragsdaten!AW805)</f>
        <v/>
      </c>
      <c r="AI804" s="9"/>
      <c r="AJ804" s="9"/>
      <c r="AK804" s="9"/>
      <c r="AL804" s="15" t="str">
        <f>IF(Vertragsdaten!AM805="","",Vertragsdaten!AM805)</f>
        <v/>
      </c>
      <c r="AM804" s="15" t="str">
        <f>IF(Vertragsdaten!AN805="","",Vertragsdaten!AN805)</f>
        <v/>
      </c>
      <c r="AN804" s="9"/>
      <c r="AO804" s="9"/>
      <c r="AP804" s="22" t="str">
        <f>IF(Vertragsdaten!AQ805="","",ROUND(Vertragsdaten!AQ805,0))</f>
        <v/>
      </c>
      <c r="AQ804" s="9"/>
      <c r="AR804" s="15" t="str">
        <f>IF(Vertragsdaten!AR805="","",Vertragsdaten!AR805)</f>
        <v/>
      </c>
      <c r="AS804" s="16" t="str">
        <f>IF(Vertragsdaten!$AW805="","",Vertragsdaten!$AW805)</f>
        <v/>
      </c>
      <c r="AT804" s="16" t="str">
        <f>IF(Vertragsdaten!AO805="","","11XSWK-H-------M")</f>
        <v/>
      </c>
      <c r="AU804" s="16" t="str">
        <f>IF(Vertragsdaten!AU805="E01 „Ein-/Auszug (Umzug)“","E01",IF(Vertragsdaten!AU805="E02 „Einzug/Neuanlage“","E02",IF(Vertragsdaten!AU805="E03 „Lieferantenwechsel“","E03","ZD2")))</f>
        <v>ZD2</v>
      </c>
      <c r="AV804" s="16" t="str">
        <f>IF(Vertragsdaten!AS805="nein","Z18","Z15")</f>
        <v>Z15</v>
      </c>
      <c r="AW804" s="16" t="str">
        <f>IF(Vertragsdaten!BC805="","",VLOOKUP(Vertragsdaten!BC805,'Dropdown-Werte'!$I$2:$J$5,2,FALSE))</f>
        <v/>
      </c>
      <c r="AX804" s="16" t="str">
        <f t="shared" si="12"/>
        <v/>
      </c>
      <c r="AY804" s="16" t="str">
        <f>IF(Vertragsdaten!BB805="","",Vertragsdaten!BB805)</f>
        <v/>
      </c>
      <c r="AZ804" s="16" t="s">
        <v>93</v>
      </c>
      <c r="BA804" s="16" t="s">
        <v>94</v>
      </c>
    </row>
    <row r="805" spans="1:53">
      <c r="A805" s="12" t="str">
        <f>IF(Vertragsdaten!AZ806="","",Vertragsdaten!AZ806)</f>
        <v/>
      </c>
      <c r="B805" s="12"/>
      <c r="C805" s="12"/>
      <c r="D805" s="12"/>
      <c r="E805" s="4" t="str">
        <f>IF(Vertragsdaten!M806="","",Vertragsdaten!M806)</f>
        <v/>
      </c>
      <c r="F805" s="19">
        <f>Vertragsdaten!H806</f>
        <v>0</v>
      </c>
      <c r="G805" s="9"/>
      <c r="H805" s="15" t="str">
        <f>IF(Vertragsdaten!J806="","",Vertragsdaten!J806)</f>
        <v/>
      </c>
      <c r="I805" s="15" t="str">
        <f>IF(Vertragsdaten!K806="","",Vertragsdaten!K806)</f>
        <v/>
      </c>
      <c r="J805" s="15" t="str">
        <f>IF(Vertragsdaten!L806="","",Vertragsdaten!L806)</f>
        <v/>
      </c>
      <c r="K805" s="9"/>
      <c r="L805" s="15" t="str">
        <f>IF(Vertragsdaten!J806="","",Vertragsdaten!J806)</f>
        <v/>
      </c>
      <c r="M805" s="9" t="str">
        <f>IF(Vertragsdaten!I806="","",Vertragsdaten!I806)</f>
        <v/>
      </c>
      <c r="N805" s="9"/>
      <c r="O805" s="9" t="str">
        <f>IF(Vertragsdaten!W806="","",Vertragsdaten!W806)</f>
        <v/>
      </c>
      <c r="P805" s="15" t="str">
        <f>IF(Vertragsdaten!R806="","",Vertragsdaten!R806)</f>
        <v/>
      </c>
      <c r="Q805" s="15" t="str">
        <f>IF(Vertragsdaten!S806="","",Vertragsdaten!S806)</f>
        <v/>
      </c>
      <c r="R805" s="9"/>
      <c r="S805" s="15" t="str">
        <f>IF(Vertragsdaten!S806="","",Vertragsdaten!T806)</f>
        <v/>
      </c>
      <c r="T805" s="15" t="str">
        <f>IF(Vertragsdaten!T806="","",Vertragsdaten!U806)</f>
        <v/>
      </c>
      <c r="U805" s="9"/>
      <c r="V805" s="16" t="str">
        <f>IF(Vertragsdaten!$V806="","",Vertragsdaten!$V806)</f>
        <v/>
      </c>
      <c r="W805" s="9"/>
      <c r="X805" s="9"/>
      <c r="Y805" s="9"/>
      <c r="Z805" s="9"/>
      <c r="AA805" s="15" t="str">
        <f>IF(Vertragsdaten!AI806="","",Vertragsdaten!AI806)</f>
        <v/>
      </c>
      <c r="AB805" s="15" t="str">
        <f>IF(Vertragsdaten!AJ806="","",Vertragsdaten!AJ806)</f>
        <v/>
      </c>
      <c r="AC805" s="9"/>
      <c r="AD805" s="15" t="str">
        <f>IF(Vertragsdaten!AK806="","",Vertragsdaten!AK806)</f>
        <v/>
      </c>
      <c r="AE805" s="15" t="str">
        <f>IF(Vertragsdaten!AL806="","",Vertragsdaten!AL806)</f>
        <v/>
      </c>
      <c r="AF805" s="16" t="s">
        <v>2</v>
      </c>
      <c r="AG805" s="16" t="str">
        <f>IF(Vertragsdaten!G806="","",Vertragsdaten!G806)</f>
        <v/>
      </c>
      <c r="AH805" s="9" t="str">
        <f>IF(Vertragsdaten!$AW806="","",Vertragsdaten!AW806)</f>
        <v/>
      </c>
      <c r="AI805" s="9"/>
      <c r="AJ805" s="9"/>
      <c r="AK805" s="9"/>
      <c r="AL805" s="15" t="str">
        <f>IF(Vertragsdaten!AM806="","",Vertragsdaten!AM806)</f>
        <v/>
      </c>
      <c r="AM805" s="15" t="str">
        <f>IF(Vertragsdaten!AN806="","",Vertragsdaten!AN806)</f>
        <v/>
      </c>
      <c r="AN805" s="9"/>
      <c r="AO805" s="9"/>
      <c r="AP805" s="22" t="str">
        <f>IF(Vertragsdaten!AQ806="","",ROUND(Vertragsdaten!AQ806,0))</f>
        <v/>
      </c>
      <c r="AQ805" s="9"/>
      <c r="AR805" s="15" t="str">
        <f>IF(Vertragsdaten!AR806="","",Vertragsdaten!AR806)</f>
        <v/>
      </c>
      <c r="AS805" s="16" t="str">
        <f>IF(Vertragsdaten!$AW806="","",Vertragsdaten!$AW806)</f>
        <v/>
      </c>
      <c r="AT805" s="16" t="str">
        <f>IF(Vertragsdaten!AO806="","","11XSWK-H-------M")</f>
        <v/>
      </c>
      <c r="AU805" s="16" t="str">
        <f>IF(Vertragsdaten!AU806="E01 „Ein-/Auszug (Umzug)“","E01",IF(Vertragsdaten!AU806="E02 „Einzug/Neuanlage“","E02",IF(Vertragsdaten!AU806="E03 „Lieferantenwechsel“","E03","ZD2")))</f>
        <v>ZD2</v>
      </c>
      <c r="AV805" s="16" t="str">
        <f>IF(Vertragsdaten!AS806="nein","Z18","Z15")</f>
        <v>Z15</v>
      </c>
      <c r="AW805" s="16" t="str">
        <f>IF(Vertragsdaten!BC806="","",VLOOKUP(Vertragsdaten!BC806,'Dropdown-Werte'!$I$2:$J$5,2,FALSE))</f>
        <v/>
      </c>
      <c r="AX805" s="16" t="str">
        <f t="shared" si="12"/>
        <v/>
      </c>
      <c r="AY805" s="16" t="str">
        <f>IF(Vertragsdaten!BB806="","",Vertragsdaten!BB806)</f>
        <v/>
      </c>
      <c r="AZ805" s="16" t="s">
        <v>93</v>
      </c>
      <c r="BA805" s="16" t="s">
        <v>94</v>
      </c>
    </row>
    <row r="806" spans="1:53">
      <c r="A806" s="12" t="str">
        <f>IF(Vertragsdaten!AZ807="","",Vertragsdaten!AZ807)</f>
        <v/>
      </c>
      <c r="B806" s="12"/>
      <c r="C806" s="12"/>
      <c r="D806" s="12"/>
      <c r="E806" s="4" t="str">
        <f>IF(Vertragsdaten!M807="","",Vertragsdaten!M807)</f>
        <v/>
      </c>
      <c r="F806" s="19">
        <f>Vertragsdaten!H807</f>
        <v>0</v>
      </c>
      <c r="G806" s="9"/>
      <c r="H806" s="15" t="str">
        <f>IF(Vertragsdaten!J807="","",Vertragsdaten!J807)</f>
        <v/>
      </c>
      <c r="I806" s="15" t="str">
        <f>IF(Vertragsdaten!K807="","",Vertragsdaten!K807)</f>
        <v/>
      </c>
      <c r="J806" s="15" t="str">
        <f>IF(Vertragsdaten!L807="","",Vertragsdaten!L807)</f>
        <v/>
      </c>
      <c r="K806" s="9"/>
      <c r="L806" s="15" t="str">
        <f>IF(Vertragsdaten!J807="","",Vertragsdaten!J807)</f>
        <v/>
      </c>
      <c r="M806" s="9" t="str">
        <f>IF(Vertragsdaten!I807="","",Vertragsdaten!I807)</f>
        <v/>
      </c>
      <c r="N806" s="9"/>
      <c r="O806" s="9" t="str">
        <f>IF(Vertragsdaten!W807="","",Vertragsdaten!W807)</f>
        <v/>
      </c>
      <c r="P806" s="15" t="str">
        <f>IF(Vertragsdaten!R807="","",Vertragsdaten!R807)</f>
        <v/>
      </c>
      <c r="Q806" s="15" t="str">
        <f>IF(Vertragsdaten!S807="","",Vertragsdaten!S807)</f>
        <v/>
      </c>
      <c r="R806" s="9"/>
      <c r="S806" s="15" t="str">
        <f>IF(Vertragsdaten!S807="","",Vertragsdaten!T807)</f>
        <v/>
      </c>
      <c r="T806" s="15" t="str">
        <f>IF(Vertragsdaten!T807="","",Vertragsdaten!U807)</f>
        <v/>
      </c>
      <c r="U806" s="9"/>
      <c r="V806" s="16" t="str">
        <f>IF(Vertragsdaten!$V807="","",Vertragsdaten!$V807)</f>
        <v/>
      </c>
      <c r="W806" s="9"/>
      <c r="X806" s="9"/>
      <c r="Y806" s="9"/>
      <c r="Z806" s="9"/>
      <c r="AA806" s="15" t="str">
        <f>IF(Vertragsdaten!AI807="","",Vertragsdaten!AI807)</f>
        <v/>
      </c>
      <c r="AB806" s="15" t="str">
        <f>IF(Vertragsdaten!AJ807="","",Vertragsdaten!AJ807)</f>
        <v/>
      </c>
      <c r="AC806" s="9"/>
      <c r="AD806" s="15" t="str">
        <f>IF(Vertragsdaten!AK807="","",Vertragsdaten!AK807)</f>
        <v/>
      </c>
      <c r="AE806" s="15" t="str">
        <f>IF(Vertragsdaten!AL807="","",Vertragsdaten!AL807)</f>
        <v/>
      </c>
      <c r="AF806" s="16" t="s">
        <v>2</v>
      </c>
      <c r="AG806" s="16" t="str">
        <f>IF(Vertragsdaten!G807="","",Vertragsdaten!G807)</f>
        <v/>
      </c>
      <c r="AH806" s="9" t="str">
        <f>IF(Vertragsdaten!$AW807="","",Vertragsdaten!AW807)</f>
        <v/>
      </c>
      <c r="AI806" s="9"/>
      <c r="AJ806" s="9"/>
      <c r="AK806" s="9"/>
      <c r="AL806" s="15" t="str">
        <f>IF(Vertragsdaten!AM807="","",Vertragsdaten!AM807)</f>
        <v/>
      </c>
      <c r="AM806" s="15" t="str">
        <f>IF(Vertragsdaten!AN807="","",Vertragsdaten!AN807)</f>
        <v/>
      </c>
      <c r="AN806" s="9"/>
      <c r="AO806" s="9"/>
      <c r="AP806" s="22" t="str">
        <f>IF(Vertragsdaten!AQ807="","",ROUND(Vertragsdaten!AQ807,0))</f>
        <v/>
      </c>
      <c r="AQ806" s="9"/>
      <c r="AR806" s="15" t="str">
        <f>IF(Vertragsdaten!AR807="","",Vertragsdaten!AR807)</f>
        <v/>
      </c>
      <c r="AS806" s="16" t="str">
        <f>IF(Vertragsdaten!$AW807="","",Vertragsdaten!$AW807)</f>
        <v/>
      </c>
      <c r="AT806" s="16" t="str">
        <f>IF(Vertragsdaten!AO807="","","11XSWK-H-------M")</f>
        <v/>
      </c>
      <c r="AU806" s="16" t="str">
        <f>IF(Vertragsdaten!AU807="E01 „Ein-/Auszug (Umzug)“","E01",IF(Vertragsdaten!AU807="E02 „Einzug/Neuanlage“","E02",IF(Vertragsdaten!AU807="E03 „Lieferantenwechsel“","E03","ZD2")))</f>
        <v>ZD2</v>
      </c>
      <c r="AV806" s="16" t="str">
        <f>IF(Vertragsdaten!AS807="nein","Z18","Z15")</f>
        <v>Z15</v>
      </c>
      <c r="AW806" s="16" t="str">
        <f>IF(Vertragsdaten!BC807="","",VLOOKUP(Vertragsdaten!BC807,'Dropdown-Werte'!$I$2:$J$5,2,FALSE))</f>
        <v/>
      </c>
      <c r="AX806" s="16" t="str">
        <f t="shared" si="12"/>
        <v/>
      </c>
      <c r="AY806" s="16" t="str">
        <f>IF(Vertragsdaten!BB807="","",Vertragsdaten!BB807)</f>
        <v/>
      </c>
      <c r="AZ806" s="16" t="s">
        <v>93</v>
      </c>
      <c r="BA806" s="16" t="s">
        <v>94</v>
      </c>
    </row>
    <row r="807" spans="1:53">
      <c r="A807" s="12" t="str">
        <f>IF(Vertragsdaten!AZ808="","",Vertragsdaten!AZ808)</f>
        <v/>
      </c>
      <c r="B807" s="12"/>
      <c r="C807" s="12"/>
      <c r="D807" s="12"/>
      <c r="E807" s="4" t="str">
        <f>IF(Vertragsdaten!M808="","",Vertragsdaten!M808)</f>
        <v/>
      </c>
      <c r="F807" s="19">
        <f>Vertragsdaten!H808</f>
        <v>0</v>
      </c>
      <c r="G807" s="9"/>
      <c r="H807" s="15" t="str">
        <f>IF(Vertragsdaten!J808="","",Vertragsdaten!J808)</f>
        <v/>
      </c>
      <c r="I807" s="15" t="str">
        <f>IF(Vertragsdaten!K808="","",Vertragsdaten!K808)</f>
        <v/>
      </c>
      <c r="J807" s="15" t="str">
        <f>IF(Vertragsdaten!L808="","",Vertragsdaten!L808)</f>
        <v/>
      </c>
      <c r="K807" s="9"/>
      <c r="L807" s="15" t="str">
        <f>IF(Vertragsdaten!J808="","",Vertragsdaten!J808)</f>
        <v/>
      </c>
      <c r="M807" s="9" t="str">
        <f>IF(Vertragsdaten!I808="","",Vertragsdaten!I808)</f>
        <v/>
      </c>
      <c r="N807" s="9"/>
      <c r="O807" s="9" t="str">
        <f>IF(Vertragsdaten!W808="","",Vertragsdaten!W808)</f>
        <v/>
      </c>
      <c r="P807" s="15" t="str">
        <f>IF(Vertragsdaten!R808="","",Vertragsdaten!R808)</f>
        <v/>
      </c>
      <c r="Q807" s="15" t="str">
        <f>IF(Vertragsdaten!S808="","",Vertragsdaten!S808)</f>
        <v/>
      </c>
      <c r="R807" s="9"/>
      <c r="S807" s="15" t="str">
        <f>IF(Vertragsdaten!S808="","",Vertragsdaten!T808)</f>
        <v/>
      </c>
      <c r="T807" s="15" t="str">
        <f>IF(Vertragsdaten!T808="","",Vertragsdaten!U808)</f>
        <v/>
      </c>
      <c r="U807" s="9"/>
      <c r="V807" s="16" t="str">
        <f>IF(Vertragsdaten!$V808="","",Vertragsdaten!$V808)</f>
        <v/>
      </c>
      <c r="W807" s="9"/>
      <c r="X807" s="9"/>
      <c r="Y807" s="9"/>
      <c r="Z807" s="9"/>
      <c r="AA807" s="15" t="str">
        <f>IF(Vertragsdaten!AI808="","",Vertragsdaten!AI808)</f>
        <v/>
      </c>
      <c r="AB807" s="15" t="str">
        <f>IF(Vertragsdaten!AJ808="","",Vertragsdaten!AJ808)</f>
        <v/>
      </c>
      <c r="AC807" s="9"/>
      <c r="AD807" s="15" t="str">
        <f>IF(Vertragsdaten!AK808="","",Vertragsdaten!AK808)</f>
        <v/>
      </c>
      <c r="AE807" s="15" t="str">
        <f>IF(Vertragsdaten!AL808="","",Vertragsdaten!AL808)</f>
        <v/>
      </c>
      <c r="AF807" s="16" t="s">
        <v>2</v>
      </c>
      <c r="AG807" s="16" t="str">
        <f>IF(Vertragsdaten!G808="","",Vertragsdaten!G808)</f>
        <v/>
      </c>
      <c r="AH807" s="9" t="str">
        <f>IF(Vertragsdaten!$AW808="","",Vertragsdaten!AW808)</f>
        <v/>
      </c>
      <c r="AI807" s="9"/>
      <c r="AJ807" s="9"/>
      <c r="AK807" s="9"/>
      <c r="AL807" s="15" t="str">
        <f>IF(Vertragsdaten!AM808="","",Vertragsdaten!AM808)</f>
        <v/>
      </c>
      <c r="AM807" s="15" t="str">
        <f>IF(Vertragsdaten!AN808="","",Vertragsdaten!AN808)</f>
        <v/>
      </c>
      <c r="AN807" s="9"/>
      <c r="AO807" s="9"/>
      <c r="AP807" s="22" t="str">
        <f>IF(Vertragsdaten!AQ808="","",ROUND(Vertragsdaten!AQ808,0))</f>
        <v/>
      </c>
      <c r="AQ807" s="9"/>
      <c r="AR807" s="15" t="str">
        <f>IF(Vertragsdaten!AR808="","",Vertragsdaten!AR808)</f>
        <v/>
      </c>
      <c r="AS807" s="16" t="str">
        <f>IF(Vertragsdaten!$AW808="","",Vertragsdaten!$AW808)</f>
        <v/>
      </c>
      <c r="AT807" s="16" t="str">
        <f>IF(Vertragsdaten!AO808="","","11XSWK-H-------M")</f>
        <v/>
      </c>
      <c r="AU807" s="16" t="str">
        <f>IF(Vertragsdaten!AU808="E01 „Ein-/Auszug (Umzug)“","E01",IF(Vertragsdaten!AU808="E02 „Einzug/Neuanlage“","E02",IF(Vertragsdaten!AU808="E03 „Lieferantenwechsel“","E03","ZD2")))</f>
        <v>ZD2</v>
      </c>
      <c r="AV807" s="16" t="str">
        <f>IF(Vertragsdaten!AS808="nein","Z18","Z15")</f>
        <v>Z15</v>
      </c>
      <c r="AW807" s="16" t="str">
        <f>IF(Vertragsdaten!BC808="","",VLOOKUP(Vertragsdaten!BC808,'Dropdown-Werte'!$I$2:$J$5,2,FALSE))</f>
        <v/>
      </c>
      <c r="AX807" s="16" t="str">
        <f t="shared" si="12"/>
        <v/>
      </c>
      <c r="AY807" s="16" t="str">
        <f>IF(Vertragsdaten!BB808="","",Vertragsdaten!BB808)</f>
        <v/>
      </c>
      <c r="AZ807" s="16" t="s">
        <v>93</v>
      </c>
      <c r="BA807" s="16" t="s">
        <v>94</v>
      </c>
    </row>
    <row r="808" spans="1:53">
      <c r="A808" s="12" t="str">
        <f>IF(Vertragsdaten!AZ809="","",Vertragsdaten!AZ809)</f>
        <v/>
      </c>
      <c r="B808" s="12"/>
      <c r="C808" s="12"/>
      <c r="D808" s="12"/>
      <c r="E808" s="4" t="str">
        <f>IF(Vertragsdaten!M809="","",Vertragsdaten!M809)</f>
        <v/>
      </c>
      <c r="F808" s="19">
        <f>Vertragsdaten!H809</f>
        <v>0</v>
      </c>
      <c r="G808" s="9"/>
      <c r="H808" s="15" t="str">
        <f>IF(Vertragsdaten!J809="","",Vertragsdaten!J809)</f>
        <v/>
      </c>
      <c r="I808" s="15" t="str">
        <f>IF(Vertragsdaten!K809="","",Vertragsdaten!K809)</f>
        <v/>
      </c>
      <c r="J808" s="15" t="str">
        <f>IF(Vertragsdaten!L809="","",Vertragsdaten!L809)</f>
        <v/>
      </c>
      <c r="K808" s="9"/>
      <c r="L808" s="15" t="str">
        <f>IF(Vertragsdaten!J809="","",Vertragsdaten!J809)</f>
        <v/>
      </c>
      <c r="M808" s="9" t="str">
        <f>IF(Vertragsdaten!I809="","",Vertragsdaten!I809)</f>
        <v/>
      </c>
      <c r="N808" s="9"/>
      <c r="O808" s="9" t="str">
        <f>IF(Vertragsdaten!W809="","",Vertragsdaten!W809)</f>
        <v/>
      </c>
      <c r="P808" s="15" t="str">
        <f>IF(Vertragsdaten!R809="","",Vertragsdaten!R809)</f>
        <v/>
      </c>
      <c r="Q808" s="15" t="str">
        <f>IF(Vertragsdaten!S809="","",Vertragsdaten!S809)</f>
        <v/>
      </c>
      <c r="R808" s="9"/>
      <c r="S808" s="15" t="str">
        <f>IF(Vertragsdaten!S809="","",Vertragsdaten!T809)</f>
        <v/>
      </c>
      <c r="T808" s="15" t="str">
        <f>IF(Vertragsdaten!T809="","",Vertragsdaten!U809)</f>
        <v/>
      </c>
      <c r="U808" s="9"/>
      <c r="V808" s="16" t="str">
        <f>IF(Vertragsdaten!$V809="","",Vertragsdaten!$V809)</f>
        <v/>
      </c>
      <c r="W808" s="9"/>
      <c r="X808" s="9"/>
      <c r="Y808" s="9"/>
      <c r="Z808" s="9"/>
      <c r="AA808" s="15" t="str">
        <f>IF(Vertragsdaten!AI809="","",Vertragsdaten!AI809)</f>
        <v/>
      </c>
      <c r="AB808" s="15" t="str">
        <f>IF(Vertragsdaten!AJ809="","",Vertragsdaten!AJ809)</f>
        <v/>
      </c>
      <c r="AC808" s="9"/>
      <c r="AD808" s="15" t="str">
        <f>IF(Vertragsdaten!AK809="","",Vertragsdaten!AK809)</f>
        <v/>
      </c>
      <c r="AE808" s="15" t="str">
        <f>IF(Vertragsdaten!AL809="","",Vertragsdaten!AL809)</f>
        <v/>
      </c>
      <c r="AF808" s="16" t="s">
        <v>2</v>
      </c>
      <c r="AG808" s="16" t="str">
        <f>IF(Vertragsdaten!G809="","",Vertragsdaten!G809)</f>
        <v/>
      </c>
      <c r="AH808" s="9" t="str">
        <f>IF(Vertragsdaten!$AW809="","",Vertragsdaten!AW809)</f>
        <v/>
      </c>
      <c r="AI808" s="9"/>
      <c r="AJ808" s="9"/>
      <c r="AK808" s="9"/>
      <c r="AL808" s="15" t="str">
        <f>IF(Vertragsdaten!AM809="","",Vertragsdaten!AM809)</f>
        <v/>
      </c>
      <c r="AM808" s="15" t="str">
        <f>IF(Vertragsdaten!AN809="","",Vertragsdaten!AN809)</f>
        <v/>
      </c>
      <c r="AN808" s="9"/>
      <c r="AO808" s="9"/>
      <c r="AP808" s="22" t="str">
        <f>IF(Vertragsdaten!AQ809="","",ROUND(Vertragsdaten!AQ809,0))</f>
        <v/>
      </c>
      <c r="AQ808" s="9"/>
      <c r="AR808" s="15" t="str">
        <f>IF(Vertragsdaten!AR809="","",Vertragsdaten!AR809)</f>
        <v/>
      </c>
      <c r="AS808" s="16" t="str">
        <f>IF(Vertragsdaten!$AW809="","",Vertragsdaten!$AW809)</f>
        <v/>
      </c>
      <c r="AT808" s="16" t="str">
        <f>IF(Vertragsdaten!AO809="","","11XSWK-H-------M")</f>
        <v/>
      </c>
      <c r="AU808" s="16" t="str">
        <f>IF(Vertragsdaten!AU809="E01 „Ein-/Auszug (Umzug)“","E01",IF(Vertragsdaten!AU809="E02 „Einzug/Neuanlage“","E02",IF(Vertragsdaten!AU809="E03 „Lieferantenwechsel“","E03","ZD2")))</f>
        <v>ZD2</v>
      </c>
      <c r="AV808" s="16" t="str">
        <f>IF(Vertragsdaten!AS809="nein","Z18","Z15")</f>
        <v>Z15</v>
      </c>
      <c r="AW808" s="16" t="str">
        <f>IF(Vertragsdaten!BC809="","",VLOOKUP(Vertragsdaten!BC809,'Dropdown-Werte'!$I$2:$J$5,2,FALSE))</f>
        <v/>
      </c>
      <c r="AX808" s="16" t="str">
        <f t="shared" si="12"/>
        <v/>
      </c>
      <c r="AY808" s="16" t="str">
        <f>IF(Vertragsdaten!BB809="","",Vertragsdaten!BB809)</f>
        <v/>
      </c>
      <c r="AZ808" s="16" t="s">
        <v>93</v>
      </c>
      <c r="BA808" s="16" t="s">
        <v>94</v>
      </c>
    </row>
    <row r="809" spans="1:53">
      <c r="A809" s="12" t="str">
        <f>IF(Vertragsdaten!AZ810="","",Vertragsdaten!AZ810)</f>
        <v/>
      </c>
      <c r="B809" s="12"/>
      <c r="C809" s="12"/>
      <c r="D809" s="12"/>
      <c r="E809" s="4" t="str">
        <f>IF(Vertragsdaten!M810="","",Vertragsdaten!M810)</f>
        <v/>
      </c>
      <c r="F809" s="19">
        <f>Vertragsdaten!H810</f>
        <v>0</v>
      </c>
      <c r="G809" s="9"/>
      <c r="H809" s="15" t="str">
        <f>IF(Vertragsdaten!J810="","",Vertragsdaten!J810)</f>
        <v/>
      </c>
      <c r="I809" s="15" t="str">
        <f>IF(Vertragsdaten!K810="","",Vertragsdaten!K810)</f>
        <v/>
      </c>
      <c r="J809" s="15" t="str">
        <f>IF(Vertragsdaten!L810="","",Vertragsdaten!L810)</f>
        <v/>
      </c>
      <c r="K809" s="9"/>
      <c r="L809" s="15" t="str">
        <f>IF(Vertragsdaten!J810="","",Vertragsdaten!J810)</f>
        <v/>
      </c>
      <c r="M809" s="9" t="str">
        <f>IF(Vertragsdaten!I810="","",Vertragsdaten!I810)</f>
        <v/>
      </c>
      <c r="N809" s="9"/>
      <c r="O809" s="9" t="str">
        <f>IF(Vertragsdaten!W810="","",Vertragsdaten!W810)</f>
        <v/>
      </c>
      <c r="P809" s="15" t="str">
        <f>IF(Vertragsdaten!R810="","",Vertragsdaten!R810)</f>
        <v/>
      </c>
      <c r="Q809" s="15" t="str">
        <f>IF(Vertragsdaten!S810="","",Vertragsdaten!S810)</f>
        <v/>
      </c>
      <c r="R809" s="9"/>
      <c r="S809" s="15" t="str">
        <f>IF(Vertragsdaten!S810="","",Vertragsdaten!T810)</f>
        <v/>
      </c>
      <c r="T809" s="15" t="str">
        <f>IF(Vertragsdaten!T810="","",Vertragsdaten!U810)</f>
        <v/>
      </c>
      <c r="U809" s="9"/>
      <c r="V809" s="16" t="str">
        <f>IF(Vertragsdaten!$V810="","",Vertragsdaten!$V810)</f>
        <v/>
      </c>
      <c r="W809" s="9"/>
      <c r="X809" s="9"/>
      <c r="Y809" s="9"/>
      <c r="Z809" s="9"/>
      <c r="AA809" s="15" t="str">
        <f>IF(Vertragsdaten!AI810="","",Vertragsdaten!AI810)</f>
        <v/>
      </c>
      <c r="AB809" s="15" t="str">
        <f>IF(Vertragsdaten!AJ810="","",Vertragsdaten!AJ810)</f>
        <v/>
      </c>
      <c r="AC809" s="9"/>
      <c r="AD809" s="15" t="str">
        <f>IF(Vertragsdaten!AK810="","",Vertragsdaten!AK810)</f>
        <v/>
      </c>
      <c r="AE809" s="15" t="str">
        <f>IF(Vertragsdaten!AL810="","",Vertragsdaten!AL810)</f>
        <v/>
      </c>
      <c r="AF809" s="16" t="s">
        <v>2</v>
      </c>
      <c r="AG809" s="16" t="str">
        <f>IF(Vertragsdaten!G810="","",Vertragsdaten!G810)</f>
        <v/>
      </c>
      <c r="AH809" s="9" t="str">
        <f>IF(Vertragsdaten!$AW810="","",Vertragsdaten!AW810)</f>
        <v/>
      </c>
      <c r="AI809" s="9"/>
      <c r="AJ809" s="9"/>
      <c r="AK809" s="9"/>
      <c r="AL809" s="15" t="str">
        <f>IF(Vertragsdaten!AM810="","",Vertragsdaten!AM810)</f>
        <v/>
      </c>
      <c r="AM809" s="15" t="str">
        <f>IF(Vertragsdaten!AN810="","",Vertragsdaten!AN810)</f>
        <v/>
      </c>
      <c r="AN809" s="9"/>
      <c r="AO809" s="9"/>
      <c r="AP809" s="22" t="str">
        <f>IF(Vertragsdaten!AQ810="","",ROUND(Vertragsdaten!AQ810,0))</f>
        <v/>
      </c>
      <c r="AQ809" s="9"/>
      <c r="AR809" s="15" t="str">
        <f>IF(Vertragsdaten!AR810="","",Vertragsdaten!AR810)</f>
        <v/>
      </c>
      <c r="AS809" s="16" t="str">
        <f>IF(Vertragsdaten!$AW810="","",Vertragsdaten!$AW810)</f>
        <v/>
      </c>
      <c r="AT809" s="16" t="str">
        <f>IF(Vertragsdaten!AO810="","","11XSWK-H-------M")</f>
        <v/>
      </c>
      <c r="AU809" s="16" t="str">
        <f>IF(Vertragsdaten!AU810="E01 „Ein-/Auszug (Umzug)“","E01",IF(Vertragsdaten!AU810="E02 „Einzug/Neuanlage“","E02",IF(Vertragsdaten!AU810="E03 „Lieferantenwechsel“","E03","ZD2")))</f>
        <v>ZD2</v>
      </c>
      <c r="AV809" s="16" t="str">
        <f>IF(Vertragsdaten!AS810="nein","Z18","Z15")</f>
        <v>Z15</v>
      </c>
      <c r="AW809" s="16" t="str">
        <f>IF(Vertragsdaten!BC810="","",VLOOKUP(Vertragsdaten!BC810,'Dropdown-Werte'!$I$2:$J$5,2,FALSE))</f>
        <v/>
      </c>
      <c r="AX809" s="16" t="str">
        <f t="shared" si="12"/>
        <v/>
      </c>
      <c r="AY809" s="16" t="str">
        <f>IF(Vertragsdaten!BB810="","",Vertragsdaten!BB810)</f>
        <v/>
      </c>
      <c r="AZ809" s="16" t="s">
        <v>93</v>
      </c>
      <c r="BA809" s="16" t="s">
        <v>94</v>
      </c>
    </row>
    <row r="810" spans="1:53">
      <c r="A810" s="12" t="str">
        <f>IF(Vertragsdaten!AZ811="","",Vertragsdaten!AZ811)</f>
        <v/>
      </c>
      <c r="B810" s="12"/>
      <c r="C810" s="12"/>
      <c r="D810" s="12"/>
      <c r="E810" s="4" t="str">
        <f>IF(Vertragsdaten!M811="","",Vertragsdaten!M811)</f>
        <v/>
      </c>
      <c r="F810" s="19">
        <f>Vertragsdaten!H811</f>
        <v>0</v>
      </c>
      <c r="G810" s="9"/>
      <c r="H810" s="15" t="str">
        <f>IF(Vertragsdaten!J811="","",Vertragsdaten!J811)</f>
        <v/>
      </c>
      <c r="I810" s="15" t="str">
        <f>IF(Vertragsdaten!K811="","",Vertragsdaten!K811)</f>
        <v/>
      </c>
      <c r="J810" s="15" t="str">
        <f>IF(Vertragsdaten!L811="","",Vertragsdaten!L811)</f>
        <v/>
      </c>
      <c r="K810" s="9"/>
      <c r="L810" s="15" t="str">
        <f>IF(Vertragsdaten!J811="","",Vertragsdaten!J811)</f>
        <v/>
      </c>
      <c r="M810" s="9" t="str">
        <f>IF(Vertragsdaten!I811="","",Vertragsdaten!I811)</f>
        <v/>
      </c>
      <c r="N810" s="9"/>
      <c r="O810" s="9" t="str">
        <f>IF(Vertragsdaten!W811="","",Vertragsdaten!W811)</f>
        <v/>
      </c>
      <c r="P810" s="15" t="str">
        <f>IF(Vertragsdaten!R811="","",Vertragsdaten!R811)</f>
        <v/>
      </c>
      <c r="Q810" s="15" t="str">
        <f>IF(Vertragsdaten!S811="","",Vertragsdaten!S811)</f>
        <v/>
      </c>
      <c r="R810" s="9"/>
      <c r="S810" s="15" t="str">
        <f>IF(Vertragsdaten!S811="","",Vertragsdaten!T811)</f>
        <v/>
      </c>
      <c r="T810" s="15" t="str">
        <f>IF(Vertragsdaten!T811="","",Vertragsdaten!U811)</f>
        <v/>
      </c>
      <c r="U810" s="9"/>
      <c r="V810" s="16" t="str">
        <f>IF(Vertragsdaten!$V811="","",Vertragsdaten!$V811)</f>
        <v/>
      </c>
      <c r="W810" s="9"/>
      <c r="X810" s="9"/>
      <c r="Y810" s="9"/>
      <c r="Z810" s="9"/>
      <c r="AA810" s="15" t="str">
        <f>IF(Vertragsdaten!AI811="","",Vertragsdaten!AI811)</f>
        <v/>
      </c>
      <c r="AB810" s="15" t="str">
        <f>IF(Vertragsdaten!AJ811="","",Vertragsdaten!AJ811)</f>
        <v/>
      </c>
      <c r="AC810" s="9"/>
      <c r="AD810" s="15" t="str">
        <f>IF(Vertragsdaten!AK811="","",Vertragsdaten!AK811)</f>
        <v/>
      </c>
      <c r="AE810" s="15" t="str">
        <f>IF(Vertragsdaten!AL811="","",Vertragsdaten!AL811)</f>
        <v/>
      </c>
      <c r="AF810" s="16" t="s">
        <v>2</v>
      </c>
      <c r="AG810" s="16" t="str">
        <f>IF(Vertragsdaten!G811="","",Vertragsdaten!G811)</f>
        <v/>
      </c>
      <c r="AH810" s="9" t="str">
        <f>IF(Vertragsdaten!$AW811="","",Vertragsdaten!AW811)</f>
        <v/>
      </c>
      <c r="AI810" s="9"/>
      <c r="AJ810" s="9"/>
      <c r="AK810" s="9"/>
      <c r="AL810" s="15" t="str">
        <f>IF(Vertragsdaten!AM811="","",Vertragsdaten!AM811)</f>
        <v/>
      </c>
      <c r="AM810" s="15" t="str">
        <f>IF(Vertragsdaten!AN811="","",Vertragsdaten!AN811)</f>
        <v/>
      </c>
      <c r="AN810" s="9"/>
      <c r="AO810" s="9"/>
      <c r="AP810" s="22" t="str">
        <f>IF(Vertragsdaten!AQ811="","",ROUND(Vertragsdaten!AQ811,0))</f>
        <v/>
      </c>
      <c r="AQ810" s="9"/>
      <c r="AR810" s="15" t="str">
        <f>IF(Vertragsdaten!AR811="","",Vertragsdaten!AR811)</f>
        <v/>
      </c>
      <c r="AS810" s="16" t="str">
        <f>IF(Vertragsdaten!$AW811="","",Vertragsdaten!$AW811)</f>
        <v/>
      </c>
      <c r="AT810" s="16" t="str">
        <f>IF(Vertragsdaten!AO811="","","11XSWK-H-------M")</f>
        <v/>
      </c>
      <c r="AU810" s="16" t="str">
        <f>IF(Vertragsdaten!AU811="E01 „Ein-/Auszug (Umzug)“","E01",IF(Vertragsdaten!AU811="E02 „Einzug/Neuanlage“","E02",IF(Vertragsdaten!AU811="E03 „Lieferantenwechsel“","E03","ZD2")))</f>
        <v>ZD2</v>
      </c>
      <c r="AV810" s="16" t="str">
        <f>IF(Vertragsdaten!AS811="nein","Z18","Z15")</f>
        <v>Z15</v>
      </c>
      <c r="AW810" s="16" t="str">
        <f>IF(Vertragsdaten!BC811="","",VLOOKUP(Vertragsdaten!BC811,'Dropdown-Werte'!$I$2:$J$5,2,FALSE))</f>
        <v/>
      </c>
      <c r="AX810" s="16" t="str">
        <f t="shared" si="12"/>
        <v/>
      </c>
      <c r="AY810" s="16" t="str">
        <f>IF(Vertragsdaten!BB811="","",Vertragsdaten!BB811)</f>
        <v/>
      </c>
      <c r="AZ810" s="16" t="s">
        <v>93</v>
      </c>
      <c r="BA810" s="16" t="s">
        <v>94</v>
      </c>
    </row>
    <row r="811" spans="1:53">
      <c r="A811" s="12" t="str">
        <f>IF(Vertragsdaten!AZ812="","",Vertragsdaten!AZ812)</f>
        <v/>
      </c>
      <c r="B811" s="12"/>
      <c r="C811" s="12"/>
      <c r="D811" s="12"/>
      <c r="E811" s="4" t="str">
        <f>IF(Vertragsdaten!M812="","",Vertragsdaten!M812)</f>
        <v/>
      </c>
      <c r="F811" s="19">
        <f>Vertragsdaten!H812</f>
        <v>0</v>
      </c>
      <c r="G811" s="9"/>
      <c r="H811" s="15" t="str">
        <f>IF(Vertragsdaten!J812="","",Vertragsdaten!J812)</f>
        <v/>
      </c>
      <c r="I811" s="15" t="str">
        <f>IF(Vertragsdaten!K812="","",Vertragsdaten!K812)</f>
        <v/>
      </c>
      <c r="J811" s="15" t="str">
        <f>IF(Vertragsdaten!L812="","",Vertragsdaten!L812)</f>
        <v/>
      </c>
      <c r="K811" s="9"/>
      <c r="L811" s="15" t="str">
        <f>IF(Vertragsdaten!J812="","",Vertragsdaten!J812)</f>
        <v/>
      </c>
      <c r="M811" s="9" t="str">
        <f>IF(Vertragsdaten!I812="","",Vertragsdaten!I812)</f>
        <v/>
      </c>
      <c r="N811" s="9"/>
      <c r="O811" s="9" t="str">
        <f>IF(Vertragsdaten!W812="","",Vertragsdaten!W812)</f>
        <v/>
      </c>
      <c r="P811" s="15" t="str">
        <f>IF(Vertragsdaten!R812="","",Vertragsdaten!R812)</f>
        <v/>
      </c>
      <c r="Q811" s="15" t="str">
        <f>IF(Vertragsdaten!S812="","",Vertragsdaten!S812)</f>
        <v/>
      </c>
      <c r="R811" s="9"/>
      <c r="S811" s="15" t="str">
        <f>IF(Vertragsdaten!S812="","",Vertragsdaten!T812)</f>
        <v/>
      </c>
      <c r="T811" s="15" t="str">
        <f>IF(Vertragsdaten!T812="","",Vertragsdaten!U812)</f>
        <v/>
      </c>
      <c r="U811" s="9"/>
      <c r="V811" s="16" t="str">
        <f>IF(Vertragsdaten!$V812="","",Vertragsdaten!$V812)</f>
        <v/>
      </c>
      <c r="W811" s="9"/>
      <c r="X811" s="9"/>
      <c r="Y811" s="9"/>
      <c r="Z811" s="9"/>
      <c r="AA811" s="15" t="str">
        <f>IF(Vertragsdaten!AI812="","",Vertragsdaten!AI812)</f>
        <v/>
      </c>
      <c r="AB811" s="15" t="str">
        <f>IF(Vertragsdaten!AJ812="","",Vertragsdaten!AJ812)</f>
        <v/>
      </c>
      <c r="AC811" s="9"/>
      <c r="AD811" s="15" t="str">
        <f>IF(Vertragsdaten!AK812="","",Vertragsdaten!AK812)</f>
        <v/>
      </c>
      <c r="AE811" s="15" t="str">
        <f>IF(Vertragsdaten!AL812="","",Vertragsdaten!AL812)</f>
        <v/>
      </c>
      <c r="AF811" s="16" t="s">
        <v>2</v>
      </c>
      <c r="AG811" s="16" t="str">
        <f>IF(Vertragsdaten!G812="","",Vertragsdaten!G812)</f>
        <v/>
      </c>
      <c r="AH811" s="9" t="str">
        <f>IF(Vertragsdaten!$AW812="","",Vertragsdaten!AW812)</f>
        <v/>
      </c>
      <c r="AI811" s="9"/>
      <c r="AJ811" s="9"/>
      <c r="AK811" s="9"/>
      <c r="AL811" s="15" t="str">
        <f>IF(Vertragsdaten!AM812="","",Vertragsdaten!AM812)</f>
        <v/>
      </c>
      <c r="AM811" s="15" t="str">
        <f>IF(Vertragsdaten!AN812="","",Vertragsdaten!AN812)</f>
        <v/>
      </c>
      <c r="AN811" s="9"/>
      <c r="AO811" s="9"/>
      <c r="AP811" s="22" t="str">
        <f>IF(Vertragsdaten!AQ812="","",ROUND(Vertragsdaten!AQ812,0))</f>
        <v/>
      </c>
      <c r="AQ811" s="9"/>
      <c r="AR811" s="15" t="str">
        <f>IF(Vertragsdaten!AR812="","",Vertragsdaten!AR812)</f>
        <v/>
      </c>
      <c r="AS811" s="16" t="str">
        <f>IF(Vertragsdaten!$AW812="","",Vertragsdaten!$AW812)</f>
        <v/>
      </c>
      <c r="AT811" s="16" t="str">
        <f>IF(Vertragsdaten!AO812="","","11XSWK-H-------M")</f>
        <v/>
      </c>
      <c r="AU811" s="16" t="str">
        <f>IF(Vertragsdaten!AU812="E01 „Ein-/Auszug (Umzug)“","E01",IF(Vertragsdaten!AU812="E02 „Einzug/Neuanlage“","E02",IF(Vertragsdaten!AU812="E03 „Lieferantenwechsel“","E03","ZD2")))</f>
        <v>ZD2</v>
      </c>
      <c r="AV811" s="16" t="str">
        <f>IF(Vertragsdaten!AS812="nein","Z18","Z15")</f>
        <v>Z15</v>
      </c>
      <c r="AW811" s="16" t="str">
        <f>IF(Vertragsdaten!BC812="","",VLOOKUP(Vertragsdaten!BC812,'Dropdown-Werte'!$I$2:$J$5,2,FALSE))</f>
        <v/>
      </c>
      <c r="AX811" s="16" t="str">
        <f t="shared" si="12"/>
        <v/>
      </c>
      <c r="AY811" s="16" t="str">
        <f>IF(Vertragsdaten!BB812="","",Vertragsdaten!BB812)</f>
        <v/>
      </c>
      <c r="AZ811" s="16" t="s">
        <v>93</v>
      </c>
      <c r="BA811" s="16" t="s">
        <v>94</v>
      </c>
    </row>
    <row r="812" spans="1:53">
      <c r="A812" s="12" t="str">
        <f>IF(Vertragsdaten!AZ813="","",Vertragsdaten!AZ813)</f>
        <v/>
      </c>
      <c r="B812" s="12"/>
      <c r="C812" s="12"/>
      <c r="D812" s="12"/>
      <c r="E812" s="4" t="str">
        <f>IF(Vertragsdaten!M813="","",Vertragsdaten!M813)</f>
        <v/>
      </c>
      <c r="F812" s="19">
        <f>Vertragsdaten!H813</f>
        <v>0</v>
      </c>
      <c r="G812" s="9"/>
      <c r="H812" s="15" t="str">
        <f>IF(Vertragsdaten!J813="","",Vertragsdaten!J813)</f>
        <v/>
      </c>
      <c r="I812" s="15" t="str">
        <f>IF(Vertragsdaten!K813="","",Vertragsdaten!K813)</f>
        <v/>
      </c>
      <c r="J812" s="15" t="str">
        <f>IF(Vertragsdaten!L813="","",Vertragsdaten!L813)</f>
        <v/>
      </c>
      <c r="K812" s="9"/>
      <c r="L812" s="15" t="str">
        <f>IF(Vertragsdaten!J813="","",Vertragsdaten!J813)</f>
        <v/>
      </c>
      <c r="M812" s="9" t="str">
        <f>IF(Vertragsdaten!I813="","",Vertragsdaten!I813)</f>
        <v/>
      </c>
      <c r="N812" s="9"/>
      <c r="O812" s="9" t="str">
        <f>IF(Vertragsdaten!W813="","",Vertragsdaten!W813)</f>
        <v/>
      </c>
      <c r="P812" s="15" t="str">
        <f>IF(Vertragsdaten!R813="","",Vertragsdaten!R813)</f>
        <v/>
      </c>
      <c r="Q812" s="15" t="str">
        <f>IF(Vertragsdaten!S813="","",Vertragsdaten!S813)</f>
        <v/>
      </c>
      <c r="R812" s="9"/>
      <c r="S812" s="15" t="str">
        <f>IF(Vertragsdaten!S813="","",Vertragsdaten!T813)</f>
        <v/>
      </c>
      <c r="T812" s="15" t="str">
        <f>IF(Vertragsdaten!T813="","",Vertragsdaten!U813)</f>
        <v/>
      </c>
      <c r="U812" s="9"/>
      <c r="V812" s="16" t="str">
        <f>IF(Vertragsdaten!$V813="","",Vertragsdaten!$V813)</f>
        <v/>
      </c>
      <c r="W812" s="9"/>
      <c r="X812" s="9"/>
      <c r="Y812" s="9"/>
      <c r="Z812" s="9"/>
      <c r="AA812" s="15" t="str">
        <f>IF(Vertragsdaten!AI813="","",Vertragsdaten!AI813)</f>
        <v/>
      </c>
      <c r="AB812" s="15" t="str">
        <f>IF(Vertragsdaten!AJ813="","",Vertragsdaten!AJ813)</f>
        <v/>
      </c>
      <c r="AC812" s="9"/>
      <c r="AD812" s="15" t="str">
        <f>IF(Vertragsdaten!AK813="","",Vertragsdaten!AK813)</f>
        <v/>
      </c>
      <c r="AE812" s="15" t="str">
        <f>IF(Vertragsdaten!AL813="","",Vertragsdaten!AL813)</f>
        <v/>
      </c>
      <c r="AF812" s="16" t="s">
        <v>2</v>
      </c>
      <c r="AG812" s="16" t="str">
        <f>IF(Vertragsdaten!G813="","",Vertragsdaten!G813)</f>
        <v/>
      </c>
      <c r="AH812" s="9" t="str">
        <f>IF(Vertragsdaten!$AW813="","",Vertragsdaten!AW813)</f>
        <v/>
      </c>
      <c r="AI812" s="9"/>
      <c r="AJ812" s="9"/>
      <c r="AK812" s="9"/>
      <c r="AL812" s="15" t="str">
        <f>IF(Vertragsdaten!AM813="","",Vertragsdaten!AM813)</f>
        <v/>
      </c>
      <c r="AM812" s="15" t="str">
        <f>IF(Vertragsdaten!AN813="","",Vertragsdaten!AN813)</f>
        <v/>
      </c>
      <c r="AN812" s="9"/>
      <c r="AO812" s="9"/>
      <c r="AP812" s="22" t="str">
        <f>IF(Vertragsdaten!AQ813="","",ROUND(Vertragsdaten!AQ813,0))</f>
        <v/>
      </c>
      <c r="AQ812" s="9"/>
      <c r="AR812" s="15" t="str">
        <f>IF(Vertragsdaten!AR813="","",Vertragsdaten!AR813)</f>
        <v/>
      </c>
      <c r="AS812" s="16" t="str">
        <f>IF(Vertragsdaten!$AW813="","",Vertragsdaten!$AW813)</f>
        <v/>
      </c>
      <c r="AT812" s="16" t="str">
        <f>IF(Vertragsdaten!AO813="","","11XSWK-H-------M")</f>
        <v/>
      </c>
      <c r="AU812" s="16" t="str">
        <f>IF(Vertragsdaten!AU813="E01 „Ein-/Auszug (Umzug)“","E01",IF(Vertragsdaten!AU813="E02 „Einzug/Neuanlage“","E02",IF(Vertragsdaten!AU813="E03 „Lieferantenwechsel“","E03","ZD2")))</f>
        <v>ZD2</v>
      </c>
      <c r="AV812" s="16" t="str">
        <f>IF(Vertragsdaten!AS813="nein","Z18","Z15")</f>
        <v>Z15</v>
      </c>
      <c r="AW812" s="16" t="str">
        <f>IF(Vertragsdaten!BC813="","",VLOOKUP(Vertragsdaten!BC813,'Dropdown-Werte'!$I$2:$J$5,2,FALSE))</f>
        <v/>
      </c>
      <c r="AX812" s="16" t="str">
        <f t="shared" si="12"/>
        <v/>
      </c>
      <c r="AY812" s="16" t="str">
        <f>IF(Vertragsdaten!BB813="","",Vertragsdaten!BB813)</f>
        <v/>
      </c>
      <c r="AZ812" s="16" t="s">
        <v>93</v>
      </c>
      <c r="BA812" s="16" t="s">
        <v>94</v>
      </c>
    </row>
    <row r="813" spans="1:53">
      <c r="A813" s="12" t="str">
        <f>IF(Vertragsdaten!AZ814="","",Vertragsdaten!AZ814)</f>
        <v/>
      </c>
      <c r="B813" s="12"/>
      <c r="C813" s="12"/>
      <c r="D813" s="12"/>
      <c r="E813" s="4" t="str">
        <f>IF(Vertragsdaten!M814="","",Vertragsdaten!M814)</f>
        <v/>
      </c>
      <c r="F813" s="19">
        <f>Vertragsdaten!H814</f>
        <v>0</v>
      </c>
      <c r="G813" s="9"/>
      <c r="H813" s="15" t="str">
        <f>IF(Vertragsdaten!J814="","",Vertragsdaten!J814)</f>
        <v/>
      </c>
      <c r="I813" s="15" t="str">
        <f>IF(Vertragsdaten!K814="","",Vertragsdaten!K814)</f>
        <v/>
      </c>
      <c r="J813" s="15" t="str">
        <f>IF(Vertragsdaten!L814="","",Vertragsdaten!L814)</f>
        <v/>
      </c>
      <c r="K813" s="9"/>
      <c r="L813" s="15" t="str">
        <f>IF(Vertragsdaten!J814="","",Vertragsdaten!J814)</f>
        <v/>
      </c>
      <c r="M813" s="9" t="str">
        <f>IF(Vertragsdaten!I814="","",Vertragsdaten!I814)</f>
        <v/>
      </c>
      <c r="N813" s="9"/>
      <c r="O813" s="9" t="str">
        <f>IF(Vertragsdaten!W814="","",Vertragsdaten!W814)</f>
        <v/>
      </c>
      <c r="P813" s="15" t="str">
        <f>IF(Vertragsdaten!R814="","",Vertragsdaten!R814)</f>
        <v/>
      </c>
      <c r="Q813" s="15" t="str">
        <f>IF(Vertragsdaten!S814="","",Vertragsdaten!S814)</f>
        <v/>
      </c>
      <c r="R813" s="9"/>
      <c r="S813" s="15" t="str">
        <f>IF(Vertragsdaten!S814="","",Vertragsdaten!T814)</f>
        <v/>
      </c>
      <c r="T813" s="15" t="str">
        <f>IF(Vertragsdaten!T814="","",Vertragsdaten!U814)</f>
        <v/>
      </c>
      <c r="U813" s="9"/>
      <c r="V813" s="16" t="str">
        <f>IF(Vertragsdaten!$V814="","",Vertragsdaten!$V814)</f>
        <v/>
      </c>
      <c r="W813" s="9"/>
      <c r="X813" s="9"/>
      <c r="Y813" s="9"/>
      <c r="Z813" s="9"/>
      <c r="AA813" s="15" t="str">
        <f>IF(Vertragsdaten!AI814="","",Vertragsdaten!AI814)</f>
        <v/>
      </c>
      <c r="AB813" s="15" t="str">
        <f>IF(Vertragsdaten!AJ814="","",Vertragsdaten!AJ814)</f>
        <v/>
      </c>
      <c r="AC813" s="9"/>
      <c r="AD813" s="15" t="str">
        <f>IF(Vertragsdaten!AK814="","",Vertragsdaten!AK814)</f>
        <v/>
      </c>
      <c r="AE813" s="15" t="str">
        <f>IF(Vertragsdaten!AL814="","",Vertragsdaten!AL814)</f>
        <v/>
      </c>
      <c r="AF813" s="16" t="s">
        <v>2</v>
      </c>
      <c r="AG813" s="16" t="str">
        <f>IF(Vertragsdaten!G814="","",Vertragsdaten!G814)</f>
        <v/>
      </c>
      <c r="AH813" s="9" t="str">
        <f>IF(Vertragsdaten!$AW814="","",Vertragsdaten!AW814)</f>
        <v/>
      </c>
      <c r="AI813" s="9"/>
      <c r="AJ813" s="9"/>
      <c r="AK813" s="9"/>
      <c r="AL813" s="15" t="str">
        <f>IF(Vertragsdaten!AM814="","",Vertragsdaten!AM814)</f>
        <v/>
      </c>
      <c r="AM813" s="15" t="str">
        <f>IF(Vertragsdaten!AN814="","",Vertragsdaten!AN814)</f>
        <v/>
      </c>
      <c r="AN813" s="9"/>
      <c r="AO813" s="9"/>
      <c r="AP813" s="22" t="str">
        <f>IF(Vertragsdaten!AQ814="","",ROUND(Vertragsdaten!AQ814,0))</f>
        <v/>
      </c>
      <c r="AQ813" s="9"/>
      <c r="AR813" s="15" t="str">
        <f>IF(Vertragsdaten!AR814="","",Vertragsdaten!AR814)</f>
        <v/>
      </c>
      <c r="AS813" s="16" t="str">
        <f>IF(Vertragsdaten!$AW814="","",Vertragsdaten!$AW814)</f>
        <v/>
      </c>
      <c r="AT813" s="16" t="str">
        <f>IF(Vertragsdaten!AO814="","","11XSWK-H-------M")</f>
        <v/>
      </c>
      <c r="AU813" s="16" t="str">
        <f>IF(Vertragsdaten!AU814="E01 „Ein-/Auszug (Umzug)“","E01",IF(Vertragsdaten!AU814="E02 „Einzug/Neuanlage“","E02",IF(Vertragsdaten!AU814="E03 „Lieferantenwechsel“","E03","ZD2")))</f>
        <v>ZD2</v>
      </c>
      <c r="AV813" s="16" t="str">
        <f>IF(Vertragsdaten!AS814="nein","Z18","Z15")</f>
        <v>Z15</v>
      </c>
      <c r="AW813" s="16" t="str">
        <f>IF(Vertragsdaten!BC814="","",VLOOKUP(Vertragsdaten!BC814,'Dropdown-Werte'!$I$2:$J$5,2,FALSE))</f>
        <v/>
      </c>
      <c r="AX813" s="16" t="str">
        <f t="shared" si="12"/>
        <v/>
      </c>
      <c r="AY813" s="16" t="str">
        <f>IF(Vertragsdaten!BB814="","",Vertragsdaten!BB814)</f>
        <v/>
      </c>
      <c r="AZ813" s="16" t="s">
        <v>93</v>
      </c>
      <c r="BA813" s="16" t="s">
        <v>94</v>
      </c>
    </row>
    <row r="814" spans="1:53">
      <c r="A814" s="12" t="str">
        <f>IF(Vertragsdaten!AZ815="","",Vertragsdaten!AZ815)</f>
        <v/>
      </c>
      <c r="B814" s="12"/>
      <c r="C814" s="12"/>
      <c r="D814" s="12"/>
      <c r="E814" s="4" t="str">
        <f>IF(Vertragsdaten!M815="","",Vertragsdaten!M815)</f>
        <v/>
      </c>
      <c r="F814" s="19">
        <f>Vertragsdaten!H815</f>
        <v>0</v>
      </c>
      <c r="G814" s="9"/>
      <c r="H814" s="15" t="str">
        <f>IF(Vertragsdaten!J815="","",Vertragsdaten!J815)</f>
        <v/>
      </c>
      <c r="I814" s="15" t="str">
        <f>IF(Vertragsdaten!K815="","",Vertragsdaten!K815)</f>
        <v/>
      </c>
      <c r="J814" s="15" t="str">
        <f>IF(Vertragsdaten!L815="","",Vertragsdaten!L815)</f>
        <v/>
      </c>
      <c r="K814" s="9"/>
      <c r="L814" s="15" t="str">
        <f>IF(Vertragsdaten!J815="","",Vertragsdaten!J815)</f>
        <v/>
      </c>
      <c r="M814" s="9" t="str">
        <f>IF(Vertragsdaten!I815="","",Vertragsdaten!I815)</f>
        <v/>
      </c>
      <c r="N814" s="9"/>
      <c r="O814" s="9" t="str">
        <f>IF(Vertragsdaten!W815="","",Vertragsdaten!W815)</f>
        <v/>
      </c>
      <c r="P814" s="15" t="str">
        <f>IF(Vertragsdaten!R815="","",Vertragsdaten!R815)</f>
        <v/>
      </c>
      <c r="Q814" s="15" t="str">
        <f>IF(Vertragsdaten!S815="","",Vertragsdaten!S815)</f>
        <v/>
      </c>
      <c r="R814" s="9"/>
      <c r="S814" s="15" t="str">
        <f>IF(Vertragsdaten!S815="","",Vertragsdaten!T815)</f>
        <v/>
      </c>
      <c r="T814" s="15" t="str">
        <f>IF(Vertragsdaten!T815="","",Vertragsdaten!U815)</f>
        <v/>
      </c>
      <c r="U814" s="9"/>
      <c r="V814" s="16" t="str">
        <f>IF(Vertragsdaten!$V815="","",Vertragsdaten!$V815)</f>
        <v/>
      </c>
      <c r="W814" s="9"/>
      <c r="X814" s="9"/>
      <c r="Y814" s="9"/>
      <c r="Z814" s="9"/>
      <c r="AA814" s="15" t="str">
        <f>IF(Vertragsdaten!AI815="","",Vertragsdaten!AI815)</f>
        <v/>
      </c>
      <c r="AB814" s="15" t="str">
        <f>IF(Vertragsdaten!AJ815="","",Vertragsdaten!AJ815)</f>
        <v/>
      </c>
      <c r="AC814" s="9"/>
      <c r="AD814" s="15" t="str">
        <f>IF(Vertragsdaten!AK815="","",Vertragsdaten!AK815)</f>
        <v/>
      </c>
      <c r="AE814" s="15" t="str">
        <f>IF(Vertragsdaten!AL815="","",Vertragsdaten!AL815)</f>
        <v/>
      </c>
      <c r="AF814" s="16" t="s">
        <v>2</v>
      </c>
      <c r="AG814" s="16" t="str">
        <f>IF(Vertragsdaten!G815="","",Vertragsdaten!G815)</f>
        <v/>
      </c>
      <c r="AH814" s="9" t="str">
        <f>IF(Vertragsdaten!$AW815="","",Vertragsdaten!AW815)</f>
        <v/>
      </c>
      <c r="AI814" s="9"/>
      <c r="AJ814" s="9"/>
      <c r="AK814" s="9"/>
      <c r="AL814" s="15" t="str">
        <f>IF(Vertragsdaten!AM815="","",Vertragsdaten!AM815)</f>
        <v/>
      </c>
      <c r="AM814" s="15" t="str">
        <f>IF(Vertragsdaten!AN815="","",Vertragsdaten!AN815)</f>
        <v/>
      </c>
      <c r="AN814" s="9"/>
      <c r="AO814" s="9"/>
      <c r="AP814" s="22" t="str">
        <f>IF(Vertragsdaten!AQ815="","",ROUND(Vertragsdaten!AQ815,0))</f>
        <v/>
      </c>
      <c r="AQ814" s="9"/>
      <c r="AR814" s="15" t="str">
        <f>IF(Vertragsdaten!AR815="","",Vertragsdaten!AR815)</f>
        <v/>
      </c>
      <c r="AS814" s="16" t="str">
        <f>IF(Vertragsdaten!$AW815="","",Vertragsdaten!$AW815)</f>
        <v/>
      </c>
      <c r="AT814" s="16" t="str">
        <f>IF(Vertragsdaten!AO815="","","11XSWK-H-------M")</f>
        <v/>
      </c>
      <c r="AU814" s="16" t="str">
        <f>IF(Vertragsdaten!AU815="E01 „Ein-/Auszug (Umzug)“","E01",IF(Vertragsdaten!AU815="E02 „Einzug/Neuanlage“","E02",IF(Vertragsdaten!AU815="E03 „Lieferantenwechsel“","E03","ZD2")))</f>
        <v>ZD2</v>
      </c>
      <c r="AV814" s="16" t="str">
        <f>IF(Vertragsdaten!AS815="nein","Z18","Z15")</f>
        <v>Z15</v>
      </c>
      <c r="AW814" s="16" t="str">
        <f>IF(Vertragsdaten!BC815="","",VLOOKUP(Vertragsdaten!BC815,'Dropdown-Werte'!$I$2:$J$5,2,FALSE))</f>
        <v/>
      </c>
      <c r="AX814" s="16" t="str">
        <f t="shared" si="12"/>
        <v/>
      </c>
      <c r="AY814" s="16" t="str">
        <f>IF(Vertragsdaten!BB815="","",Vertragsdaten!BB815)</f>
        <v/>
      </c>
      <c r="AZ814" s="16" t="s">
        <v>93</v>
      </c>
      <c r="BA814" s="16" t="s">
        <v>94</v>
      </c>
    </row>
    <row r="815" spans="1:53">
      <c r="A815" s="12" t="str">
        <f>IF(Vertragsdaten!AZ816="","",Vertragsdaten!AZ816)</f>
        <v/>
      </c>
      <c r="B815" s="12"/>
      <c r="C815" s="12"/>
      <c r="D815" s="12"/>
      <c r="E815" s="4" t="str">
        <f>IF(Vertragsdaten!M816="","",Vertragsdaten!M816)</f>
        <v/>
      </c>
      <c r="F815" s="19">
        <f>Vertragsdaten!H816</f>
        <v>0</v>
      </c>
      <c r="G815" s="9"/>
      <c r="H815" s="15" t="str">
        <f>IF(Vertragsdaten!J816="","",Vertragsdaten!J816)</f>
        <v/>
      </c>
      <c r="I815" s="15" t="str">
        <f>IF(Vertragsdaten!K816="","",Vertragsdaten!K816)</f>
        <v/>
      </c>
      <c r="J815" s="15" t="str">
        <f>IF(Vertragsdaten!L816="","",Vertragsdaten!L816)</f>
        <v/>
      </c>
      <c r="K815" s="9"/>
      <c r="L815" s="15" t="str">
        <f>IF(Vertragsdaten!J816="","",Vertragsdaten!J816)</f>
        <v/>
      </c>
      <c r="M815" s="9" t="str">
        <f>IF(Vertragsdaten!I816="","",Vertragsdaten!I816)</f>
        <v/>
      </c>
      <c r="N815" s="9"/>
      <c r="O815" s="9" t="str">
        <f>IF(Vertragsdaten!W816="","",Vertragsdaten!W816)</f>
        <v/>
      </c>
      <c r="P815" s="15" t="str">
        <f>IF(Vertragsdaten!R816="","",Vertragsdaten!R816)</f>
        <v/>
      </c>
      <c r="Q815" s="15" t="str">
        <f>IF(Vertragsdaten!S816="","",Vertragsdaten!S816)</f>
        <v/>
      </c>
      <c r="R815" s="9"/>
      <c r="S815" s="15" t="str">
        <f>IF(Vertragsdaten!S816="","",Vertragsdaten!T816)</f>
        <v/>
      </c>
      <c r="T815" s="15" t="str">
        <f>IF(Vertragsdaten!T816="","",Vertragsdaten!U816)</f>
        <v/>
      </c>
      <c r="U815" s="9"/>
      <c r="V815" s="16" t="str">
        <f>IF(Vertragsdaten!$V816="","",Vertragsdaten!$V816)</f>
        <v/>
      </c>
      <c r="W815" s="9"/>
      <c r="X815" s="9"/>
      <c r="Y815" s="9"/>
      <c r="Z815" s="9"/>
      <c r="AA815" s="15" t="str">
        <f>IF(Vertragsdaten!AI816="","",Vertragsdaten!AI816)</f>
        <v/>
      </c>
      <c r="AB815" s="15" t="str">
        <f>IF(Vertragsdaten!AJ816="","",Vertragsdaten!AJ816)</f>
        <v/>
      </c>
      <c r="AC815" s="9"/>
      <c r="AD815" s="15" t="str">
        <f>IF(Vertragsdaten!AK816="","",Vertragsdaten!AK816)</f>
        <v/>
      </c>
      <c r="AE815" s="15" t="str">
        <f>IF(Vertragsdaten!AL816="","",Vertragsdaten!AL816)</f>
        <v/>
      </c>
      <c r="AF815" s="16" t="s">
        <v>2</v>
      </c>
      <c r="AG815" s="16" t="str">
        <f>IF(Vertragsdaten!G816="","",Vertragsdaten!G816)</f>
        <v/>
      </c>
      <c r="AH815" s="9" t="str">
        <f>IF(Vertragsdaten!$AW816="","",Vertragsdaten!AW816)</f>
        <v/>
      </c>
      <c r="AI815" s="9"/>
      <c r="AJ815" s="9"/>
      <c r="AK815" s="9"/>
      <c r="AL815" s="15" t="str">
        <f>IF(Vertragsdaten!AM816="","",Vertragsdaten!AM816)</f>
        <v/>
      </c>
      <c r="AM815" s="15" t="str">
        <f>IF(Vertragsdaten!AN816="","",Vertragsdaten!AN816)</f>
        <v/>
      </c>
      <c r="AN815" s="9"/>
      <c r="AO815" s="9"/>
      <c r="AP815" s="22" t="str">
        <f>IF(Vertragsdaten!AQ816="","",ROUND(Vertragsdaten!AQ816,0))</f>
        <v/>
      </c>
      <c r="AQ815" s="9"/>
      <c r="AR815" s="15" t="str">
        <f>IF(Vertragsdaten!AR816="","",Vertragsdaten!AR816)</f>
        <v/>
      </c>
      <c r="AS815" s="16" t="str">
        <f>IF(Vertragsdaten!$AW816="","",Vertragsdaten!$AW816)</f>
        <v/>
      </c>
      <c r="AT815" s="16" t="str">
        <f>IF(Vertragsdaten!AO816="","","11XSWK-H-------M")</f>
        <v/>
      </c>
      <c r="AU815" s="16" t="str">
        <f>IF(Vertragsdaten!AU816="E01 „Ein-/Auszug (Umzug)“","E01",IF(Vertragsdaten!AU816="E02 „Einzug/Neuanlage“","E02",IF(Vertragsdaten!AU816="E03 „Lieferantenwechsel“","E03","ZD2")))</f>
        <v>ZD2</v>
      </c>
      <c r="AV815" s="16" t="str">
        <f>IF(Vertragsdaten!AS816="nein","Z18","Z15")</f>
        <v>Z15</v>
      </c>
      <c r="AW815" s="16" t="str">
        <f>IF(Vertragsdaten!BC816="","",VLOOKUP(Vertragsdaten!BC816,'Dropdown-Werte'!$I$2:$J$5,2,FALSE))</f>
        <v/>
      </c>
      <c r="AX815" s="16" t="str">
        <f t="shared" si="12"/>
        <v/>
      </c>
      <c r="AY815" s="16" t="str">
        <f>IF(Vertragsdaten!BB816="","",Vertragsdaten!BB816)</f>
        <v/>
      </c>
      <c r="AZ815" s="16" t="s">
        <v>93</v>
      </c>
      <c r="BA815" s="16" t="s">
        <v>94</v>
      </c>
    </row>
    <row r="816" spans="1:53">
      <c r="A816" s="12" t="str">
        <f>IF(Vertragsdaten!AZ817="","",Vertragsdaten!AZ817)</f>
        <v/>
      </c>
      <c r="B816" s="12"/>
      <c r="C816" s="12"/>
      <c r="D816" s="12"/>
      <c r="E816" s="4" t="str">
        <f>IF(Vertragsdaten!M817="","",Vertragsdaten!M817)</f>
        <v/>
      </c>
      <c r="F816" s="19">
        <f>Vertragsdaten!H817</f>
        <v>0</v>
      </c>
      <c r="G816" s="9"/>
      <c r="H816" s="15" t="str">
        <f>IF(Vertragsdaten!J817="","",Vertragsdaten!J817)</f>
        <v/>
      </c>
      <c r="I816" s="15" t="str">
        <f>IF(Vertragsdaten!K817="","",Vertragsdaten!K817)</f>
        <v/>
      </c>
      <c r="J816" s="15" t="str">
        <f>IF(Vertragsdaten!L817="","",Vertragsdaten!L817)</f>
        <v/>
      </c>
      <c r="K816" s="9"/>
      <c r="L816" s="15" t="str">
        <f>IF(Vertragsdaten!J817="","",Vertragsdaten!J817)</f>
        <v/>
      </c>
      <c r="M816" s="9" t="str">
        <f>IF(Vertragsdaten!I817="","",Vertragsdaten!I817)</f>
        <v/>
      </c>
      <c r="N816" s="9"/>
      <c r="O816" s="9" t="str">
        <f>IF(Vertragsdaten!W817="","",Vertragsdaten!W817)</f>
        <v/>
      </c>
      <c r="P816" s="15" t="str">
        <f>IF(Vertragsdaten!R817="","",Vertragsdaten!R817)</f>
        <v/>
      </c>
      <c r="Q816" s="15" t="str">
        <f>IF(Vertragsdaten!S817="","",Vertragsdaten!S817)</f>
        <v/>
      </c>
      <c r="R816" s="9"/>
      <c r="S816" s="15" t="str">
        <f>IF(Vertragsdaten!S817="","",Vertragsdaten!T817)</f>
        <v/>
      </c>
      <c r="T816" s="15" t="str">
        <f>IF(Vertragsdaten!T817="","",Vertragsdaten!U817)</f>
        <v/>
      </c>
      <c r="U816" s="9"/>
      <c r="V816" s="16" t="str">
        <f>IF(Vertragsdaten!$V817="","",Vertragsdaten!$V817)</f>
        <v/>
      </c>
      <c r="W816" s="9"/>
      <c r="X816" s="9"/>
      <c r="Y816" s="9"/>
      <c r="Z816" s="9"/>
      <c r="AA816" s="15" t="str">
        <f>IF(Vertragsdaten!AI817="","",Vertragsdaten!AI817)</f>
        <v/>
      </c>
      <c r="AB816" s="15" t="str">
        <f>IF(Vertragsdaten!AJ817="","",Vertragsdaten!AJ817)</f>
        <v/>
      </c>
      <c r="AC816" s="9"/>
      <c r="AD816" s="15" t="str">
        <f>IF(Vertragsdaten!AK817="","",Vertragsdaten!AK817)</f>
        <v/>
      </c>
      <c r="AE816" s="15" t="str">
        <f>IF(Vertragsdaten!AL817="","",Vertragsdaten!AL817)</f>
        <v/>
      </c>
      <c r="AF816" s="16" t="s">
        <v>2</v>
      </c>
      <c r="AG816" s="16" t="str">
        <f>IF(Vertragsdaten!G817="","",Vertragsdaten!G817)</f>
        <v/>
      </c>
      <c r="AH816" s="9" t="str">
        <f>IF(Vertragsdaten!$AW817="","",Vertragsdaten!AW817)</f>
        <v/>
      </c>
      <c r="AI816" s="9"/>
      <c r="AJ816" s="9"/>
      <c r="AK816" s="9"/>
      <c r="AL816" s="15" t="str">
        <f>IF(Vertragsdaten!AM817="","",Vertragsdaten!AM817)</f>
        <v/>
      </c>
      <c r="AM816" s="15" t="str">
        <f>IF(Vertragsdaten!AN817="","",Vertragsdaten!AN817)</f>
        <v/>
      </c>
      <c r="AN816" s="9"/>
      <c r="AO816" s="9"/>
      <c r="AP816" s="22" t="str">
        <f>IF(Vertragsdaten!AQ817="","",ROUND(Vertragsdaten!AQ817,0))</f>
        <v/>
      </c>
      <c r="AQ816" s="9"/>
      <c r="AR816" s="15" t="str">
        <f>IF(Vertragsdaten!AR817="","",Vertragsdaten!AR817)</f>
        <v/>
      </c>
      <c r="AS816" s="16" t="str">
        <f>IF(Vertragsdaten!$AW817="","",Vertragsdaten!$AW817)</f>
        <v/>
      </c>
      <c r="AT816" s="16" t="str">
        <f>IF(Vertragsdaten!AO817="","","11XSWK-H-------M")</f>
        <v/>
      </c>
      <c r="AU816" s="16" t="str">
        <f>IF(Vertragsdaten!AU817="E01 „Ein-/Auszug (Umzug)“","E01",IF(Vertragsdaten!AU817="E02 „Einzug/Neuanlage“","E02",IF(Vertragsdaten!AU817="E03 „Lieferantenwechsel“","E03","ZD2")))</f>
        <v>ZD2</v>
      </c>
      <c r="AV816" s="16" t="str">
        <f>IF(Vertragsdaten!AS817="nein","Z18","Z15")</f>
        <v>Z15</v>
      </c>
      <c r="AW816" s="16" t="str">
        <f>IF(Vertragsdaten!BC817="","",VLOOKUP(Vertragsdaten!BC817,'Dropdown-Werte'!$I$2:$J$5,2,FALSE))</f>
        <v/>
      </c>
      <c r="AX816" s="16" t="str">
        <f t="shared" si="12"/>
        <v/>
      </c>
      <c r="AY816" s="16" t="str">
        <f>IF(Vertragsdaten!BB817="","",Vertragsdaten!BB817)</f>
        <v/>
      </c>
      <c r="AZ816" s="16" t="s">
        <v>93</v>
      </c>
      <c r="BA816" s="16" t="s">
        <v>94</v>
      </c>
    </row>
    <row r="817" spans="1:53">
      <c r="A817" s="12" t="str">
        <f>IF(Vertragsdaten!AZ818="","",Vertragsdaten!AZ818)</f>
        <v/>
      </c>
      <c r="B817" s="12"/>
      <c r="C817" s="12"/>
      <c r="D817" s="12"/>
      <c r="E817" s="4" t="str">
        <f>IF(Vertragsdaten!M818="","",Vertragsdaten!M818)</f>
        <v/>
      </c>
      <c r="F817" s="19">
        <f>Vertragsdaten!H818</f>
        <v>0</v>
      </c>
      <c r="G817" s="9"/>
      <c r="H817" s="15" t="str">
        <f>IF(Vertragsdaten!J818="","",Vertragsdaten!J818)</f>
        <v/>
      </c>
      <c r="I817" s="15" t="str">
        <f>IF(Vertragsdaten!K818="","",Vertragsdaten!K818)</f>
        <v/>
      </c>
      <c r="J817" s="15" t="str">
        <f>IF(Vertragsdaten!L818="","",Vertragsdaten!L818)</f>
        <v/>
      </c>
      <c r="K817" s="9"/>
      <c r="L817" s="15" t="str">
        <f>IF(Vertragsdaten!J818="","",Vertragsdaten!J818)</f>
        <v/>
      </c>
      <c r="M817" s="9" t="str">
        <f>IF(Vertragsdaten!I818="","",Vertragsdaten!I818)</f>
        <v/>
      </c>
      <c r="N817" s="9"/>
      <c r="O817" s="9" t="str">
        <f>IF(Vertragsdaten!W818="","",Vertragsdaten!W818)</f>
        <v/>
      </c>
      <c r="P817" s="15" t="str">
        <f>IF(Vertragsdaten!R818="","",Vertragsdaten!R818)</f>
        <v/>
      </c>
      <c r="Q817" s="15" t="str">
        <f>IF(Vertragsdaten!S818="","",Vertragsdaten!S818)</f>
        <v/>
      </c>
      <c r="R817" s="9"/>
      <c r="S817" s="15" t="str">
        <f>IF(Vertragsdaten!S818="","",Vertragsdaten!T818)</f>
        <v/>
      </c>
      <c r="T817" s="15" t="str">
        <f>IF(Vertragsdaten!T818="","",Vertragsdaten!U818)</f>
        <v/>
      </c>
      <c r="U817" s="9"/>
      <c r="V817" s="16" t="str">
        <f>IF(Vertragsdaten!$V818="","",Vertragsdaten!$V818)</f>
        <v/>
      </c>
      <c r="W817" s="9"/>
      <c r="X817" s="9"/>
      <c r="Y817" s="9"/>
      <c r="Z817" s="9"/>
      <c r="AA817" s="15" t="str">
        <f>IF(Vertragsdaten!AI818="","",Vertragsdaten!AI818)</f>
        <v/>
      </c>
      <c r="AB817" s="15" t="str">
        <f>IF(Vertragsdaten!AJ818="","",Vertragsdaten!AJ818)</f>
        <v/>
      </c>
      <c r="AC817" s="9"/>
      <c r="AD817" s="15" t="str">
        <f>IF(Vertragsdaten!AK818="","",Vertragsdaten!AK818)</f>
        <v/>
      </c>
      <c r="AE817" s="15" t="str">
        <f>IF(Vertragsdaten!AL818="","",Vertragsdaten!AL818)</f>
        <v/>
      </c>
      <c r="AF817" s="16" t="s">
        <v>2</v>
      </c>
      <c r="AG817" s="16" t="str">
        <f>IF(Vertragsdaten!G818="","",Vertragsdaten!G818)</f>
        <v/>
      </c>
      <c r="AH817" s="9" t="str">
        <f>IF(Vertragsdaten!$AW818="","",Vertragsdaten!AW818)</f>
        <v/>
      </c>
      <c r="AI817" s="9"/>
      <c r="AJ817" s="9"/>
      <c r="AK817" s="9"/>
      <c r="AL817" s="15" t="str">
        <f>IF(Vertragsdaten!AM818="","",Vertragsdaten!AM818)</f>
        <v/>
      </c>
      <c r="AM817" s="15" t="str">
        <f>IF(Vertragsdaten!AN818="","",Vertragsdaten!AN818)</f>
        <v/>
      </c>
      <c r="AN817" s="9"/>
      <c r="AO817" s="9"/>
      <c r="AP817" s="22" t="str">
        <f>IF(Vertragsdaten!AQ818="","",ROUND(Vertragsdaten!AQ818,0))</f>
        <v/>
      </c>
      <c r="AQ817" s="9"/>
      <c r="AR817" s="15" t="str">
        <f>IF(Vertragsdaten!AR818="","",Vertragsdaten!AR818)</f>
        <v/>
      </c>
      <c r="AS817" s="16" t="str">
        <f>IF(Vertragsdaten!$AW818="","",Vertragsdaten!$AW818)</f>
        <v/>
      </c>
      <c r="AT817" s="16" t="str">
        <f>IF(Vertragsdaten!AO818="","","11XSWK-H-------M")</f>
        <v/>
      </c>
      <c r="AU817" s="16" t="str">
        <f>IF(Vertragsdaten!AU818="E01 „Ein-/Auszug (Umzug)“","E01",IF(Vertragsdaten!AU818="E02 „Einzug/Neuanlage“","E02",IF(Vertragsdaten!AU818="E03 „Lieferantenwechsel“","E03","ZD2")))</f>
        <v>ZD2</v>
      </c>
      <c r="AV817" s="16" t="str">
        <f>IF(Vertragsdaten!AS818="nein","Z18","Z15")</f>
        <v>Z15</v>
      </c>
      <c r="AW817" s="16" t="str">
        <f>IF(Vertragsdaten!BC818="","",VLOOKUP(Vertragsdaten!BC818,'Dropdown-Werte'!$I$2:$J$5,2,FALSE))</f>
        <v/>
      </c>
      <c r="AX817" s="16" t="str">
        <f t="shared" si="12"/>
        <v/>
      </c>
      <c r="AY817" s="16" t="str">
        <f>IF(Vertragsdaten!BB818="","",Vertragsdaten!BB818)</f>
        <v/>
      </c>
      <c r="AZ817" s="16" t="s">
        <v>93</v>
      </c>
      <c r="BA817" s="16" t="s">
        <v>94</v>
      </c>
    </row>
    <row r="818" spans="1:53">
      <c r="A818" s="12" t="str">
        <f>IF(Vertragsdaten!AZ819="","",Vertragsdaten!AZ819)</f>
        <v/>
      </c>
      <c r="B818" s="12"/>
      <c r="C818" s="12"/>
      <c r="D818" s="12"/>
      <c r="E818" s="4" t="str">
        <f>IF(Vertragsdaten!M819="","",Vertragsdaten!M819)</f>
        <v/>
      </c>
      <c r="F818" s="19">
        <f>Vertragsdaten!H819</f>
        <v>0</v>
      </c>
      <c r="G818" s="9"/>
      <c r="H818" s="15" t="str">
        <f>IF(Vertragsdaten!J819="","",Vertragsdaten!J819)</f>
        <v/>
      </c>
      <c r="I818" s="15" t="str">
        <f>IF(Vertragsdaten!K819="","",Vertragsdaten!K819)</f>
        <v/>
      </c>
      <c r="J818" s="15" t="str">
        <f>IF(Vertragsdaten!L819="","",Vertragsdaten!L819)</f>
        <v/>
      </c>
      <c r="K818" s="9"/>
      <c r="L818" s="15" t="str">
        <f>IF(Vertragsdaten!J819="","",Vertragsdaten!J819)</f>
        <v/>
      </c>
      <c r="M818" s="9" t="str">
        <f>IF(Vertragsdaten!I819="","",Vertragsdaten!I819)</f>
        <v/>
      </c>
      <c r="N818" s="9"/>
      <c r="O818" s="9" t="str">
        <f>IF(Vertragsdaten!W819="","",Vertragsdaten!W819)</f>
        <v/>
      </c>
      <c r="P818" s="15" t="str">
        <f>IF(Vertragsdaten!R819="","",Vertragsdaten!R819)</f>
        <v/>
      </c>
      <c r="Q818" s="15" t="str">
        <f>IF(Vertragsdaten!S819="","",Vertragsdaten!S819)</f>
        <v/>
      </c>
      <c r="R818" s="9"/>
      <c r="S818" s="15" t="str">
        <f>IF(Vertragsdaten!S819="","",Vertragsdaten!T819)</f>
        <v/>
      </c>
      <c r="T818" s="15" t="str">
        <f>IF(Vertragsdaten!T819="","",Vertragsdaten!U819)</f>
        <v/>
      </c>
      <c r="U818" s="9"/>
      <c r="V818" s="16" t="str">
        <f>IF(Vertragsdaten!$V819="","",Vertragsdaten!$V819)</f>
        <v/>
      </c>
      <c r="W818" s="9"/>
      <c r="X818" s="9"/>
      <c r="Y818" s="9"/>
      <c r="Z818" s="9"/>
      <c r="AA818" s="15" t="str">
        <f>IF(Vertragsdaten!AI819="","",Vertragsdaten!AI819)</f>
        <v/>
      </c>
      <c r="AB818" s="15" t="str">
        <f>IF(Vertragsdaten!AJ819="","",Vertragsdaten!AJ819)</f>
        <v/>
      </c>
      <c r="AC818" s="9"/>
      <c r="AD818" s="15" t="str">
        <f>IF(Vertragsdaten!AK819="","",Vertragsdaten!AK819)</f>
        <v/>
      </c>
      <c r="AE818" s="15" t="str">
        <f>IF(Vertragsdaten!AL819="","",Vertragsdaten!AL819)</f>
        <v/>
      </c>
      <c r="AF818" s="16" t="s">
        <v>2</v>
      </c>
      <c r="AG818" s="16" t="str">
        <f>IF(Vertragsdaten!G819="","",Vertragsdaten!G819)</f>
        <v/>
      </c>
      <c r="AH818" s="9" t="str">
        <f>IF(Vertragsdaten!$AW819="","",Vertragsdaten!AW819)</f>
        <v/>
      </c>
      <c r="AI818" s="9"/>
      <c r="AJ818" s="9"/>
      <c r="AK818" s="9"/>
      <c r="AL818" s="15" t="str">
        <f>IF(Vertragsdaten!AM819="","",Vertragsdaten!AM819)</f>
        <v/>
      </c>
      <c r="AM818" s="15" t="str">
        <f>IF(Vertragsdaten!AN819="","",Vertragsdaten!AN819)</f>
        <v/>
      </c>
      <c r="AN818" s="9"/>
      <c r="AO818" s="9"/>
      <c r="AP818" s="22" t="str">
        <f>IF(Vertragsdaten!AQ819="","",ROUND(Vertragsdaten!AQ819,0))</f>
        <v/>
      </c>
      <c r="AQ818" s="9"/>
      <c r="AR818" s="15" t="str">
        <f>IF(Vertragsdaten!AR819="","",Vertragsdaten!AR819)</f>
        <v/>
      </c>
      <c r="AS818" s="16" t="str">
        <f>IF(Vertragsdaten!$AW819="","",Vertragsdaten!$AW819)</f>
        <v/>
      </c>
      <c r="AT818" s="16" t="str">
        <f>IF(Vertragsdaten!AO819="","","11XSWK-H-------M")</f>
        <v/>
      </c>
      <c r="AU818" s="16" t="str">
        <f>IF(Vertragsdaten!AU819="E01 „Ein-/Auszug (Umzug)“","E01",IF(Vertragsdaten!AU819="E02 „Einzug/Neuanlage“","E02",IF(Vertragsdaten!AU819="E03 „Lieferantenwechsel“","E03","ZD2")))</f>
        <v>ZD2</v>
      </c>
      <c r="AV818" s="16" t="str">
        <f>IF(Vertragsdaten!AS819="nein","Z18","Z15")</f>
        <v>Z15</v>
      </c>
      <c r="AW818" s="16" t="str">
        <f>IF(Vertragsdaten!BC819="","",VLOOKUP(Vertragsdaten!BC819,'Dropdown-Werte'!$I$2:$J$5,2,FALSE))</f>
        <v/>
      </c>
      <c r="AX818" s="16" t="str">
        <f t="shared" si="12"/>
        <v/>
      </c>
      <c r="AY818" s="16" t="str">
        <f>IF(Vertragsdaten!BB819="","",Vertragsdaten!BB819)</f>
        <v/>
      </c>
      <c r="AZ818" s="16" t="s">
        <v>93</v>
      </c>
      <c r="BA818" s="16" t="s">
        <v>94</v>
      </c>
    </row>
    <row r="819" spans="1:53">
      <c r="A819" s="12" t="str">
        <f>IF(Vertragsdaten!AZ820="","",Vertragsdaten!AZ820)</f>
        <v/>
      </c>
      <c r="B819" s="12"/>
      <c r="C819" s="12"/>
      <c r="D819" s="12"/>
      <c r="E819" s="4" t="str">
        <f>IF(Vertragsdaten!M820="","",Vertragsdaten!M820)</f>
        <v/>
      </c>
      <c r="F819" s="19">
        <f>Vertragsdaten!H820</f>
        <v>0</v>
      </c>
      <c r="G819" s="9"/>
      <c r="H819" s="15" t="str">
        <f>IF(Vertragsdaten!J820="","",Vertragsdaten!J820)</f>
        <v/>
      </c>
      <c r="I819" s="15" t="str">
        <f>IF(Vertragsdaten!K820="","",Vertragsdaten!K820)</f>
        <v/>
      </c>
      <c r="J819" s="15" t="str">
        <f>IF(Vertragsdaten!L820="","",Vertragsdaten!L820)</f>
        <v/>
      </c>
      <c r="K819" s="9"/>
      <c r="L819" s="15" t="str">
        <f>IF(Vertragsdaten!J820="","",Vertragsdaten!J820)</f>
        <v/>
      </c>
      <c r="M819" s="9" t="str">
        <f>IF(Vertragsdaten!I820="","",Vertragsdaten!I820)</f>
        <v/>
      </c>
      <c r="N819" s="9"/>
      <c r="O819" s="9" t="str">
        <f>IF(Vertragsdaten!W820="","",Vertragsdaten!W820)</f>
        <v/>
      </c>
      <c r="P819" s="15" t="str">
        <f>IF(Vertragsdaten!R820="","",Vertragsdaten!R820)</f>
        <v/>
      </c>
      <c r="Q819" s="15" t="str">
        <f>IF(Vertragsdaten!S820="","",Vertragsdaten!S820)</f>
        <v/>
      </c>
      <c r="R819" s="9"/>
      <c r="S819" s="15" t="str">
        <f>IF(Vertragsdaten!S820="","",Vertragsdaten!T820)</f>
        <v/>
      </c>
      <c r="T819" s="15" t="str">
        <f>IF(Vertragsdaten!T820="","",Vertragsdaten!U820)</f>
        <v/>
      </c>
      <c r="U819" s="9"/>
      <c r="V819" s="16" t="str">
        <f>IF(Vertragsdaten!$V820="","",Vertragsdaten!$V820)</f>
        <v/>
      </c>
      <c r="W819" s="9"/>
      <c r="X819" s="9"/>
      <c r="Y819" s="9"/>
      <c r="Z819" s="9"/>
      <c r="AA819" s="15" t="str">
        <f>IF(Vertragsdaten!AI820="","",Vertragsdaten!AI820)</f>
        <v/>
      </c>
      <c r="AB819" s="15" t="str">
        <f>IF(Vertragsdaten!AJ820="","",Vertragsdaten!AJ820)</f>
        <v/>
      </c>
      <c r="AC819" s="9"/>
      <c r="AD819" s="15" t="str">
        <f>IF(Vertragsdaten!AK820="","",Vertragsdaten!AK820)</f>
        <v/>
      </c>
      <c r="AE819" s="15" t="str">
        <f>IF(Vertragsdaten!AL820="","",Vertragsdaten!AL820)</f>
        <v/>
      </c>
      <c r="AF819" s="16" t="s">
        <v>2</v>
      </c>
      <c r="AG819" s="16" t="str">
        <f>IF(Vertragsdaten!G820="","",Vertragsdaten!G820)</f>
        <v/>
      </c>
      <c r="AH819" s="9" t="str">
        <f>IF(Vertragsdaten!$AW820="","",Vertragsdaten!AW820)</f>
        <v/>
      </c>
      <c r="AI819" s="9"/>
      <c r="AJ819" s="9"/>
      <c r="AK819" s="9"/>
      <c r="AL819" s="15" t="str">
        <f>IF(Vertragsdaten!AM820="","",Vertragsdaten!AM820)</f>
        <v/>
      </c>
      <c r="AM819" s="15" t="str">
        <f>IF(Vertragsdaten!AN820="","",Vertragsdaten!AN820)</f>
        <v/>
      </c>
      <c r="AN819" s="9"/>
      <c r="AO819" s="9"/>
      <c r="AP819" s="22" t="str">
        <f>IF(Vertragsdaten!AQ820="","",ROUND(Vertragsdaten!AQ820,0))</f>
        <v/>
      </c>
      <c r="AQ819" s="9"/>
      <c r="AR819" s="15" t="str">
        <f>IF(Vertragsdaten!AR820="","",Vertragsdaten!AR820)</f>
        <v/>
      </c>
      <c r="AS819" s="16" t="str">
        <f>IF(Vertragsdaten!$AW820="","",Vertragsdaten!$AW820)</f>
        <v/>
      </c>
      <c r="AT819" s="16" t="str">
        <f>IF(Vertragsdaten!AO820="","","11XSWK-H-------M")</f>
        <v/>
      </c>
      <c r="AU819" s="16" t="str">
        <f>IF(Vertragsdaten!AU820="E01 „Ein-/Auszug (Umzug)“","E01",IF(Vertragsdaten!AU820="E02 „Einzug/Neuanlage“","E02",IF(Vertragsdaten!AU820="E03 „Lieferantenwechsel“","E03","ZD2")))</f>
        <v>ZD2</v>
      </c>
      <c r="AV819" s="16" t="str">
        <f>IF(Vertragsdaten!AS820="nein","Z18","Z15")</f>
        <v>Z15</v>
      </c>
      <c r="AW819" s="16" t="str">
        <f>IF(Vertragsdaten!BC820="","",VLOOKUP(Vertragsdaten!BC820,'Dropdown-Werte'!$I$2:$J$5,2,FALSE))</f>
        <v/>
      </c>
      <c r="AX819" s="16" t="str">
        <f t="shared" si="12"/>
        <v/>
      </c>
      <c r="AY819" s="16" t="str">
        <f>IF(Vertragsdaten!BB820="","",Vertragsdaten!BB820)</f>
        <v/>
      </c>
      <c r="AZ819" s="16" t="s">
        <v>93</v>
      </c>
      <c r="BA819" s="16" t="s">
        <v>94</v>
      </c>
    </row>
    <row r="820" spans="1:53">
      <c r="A820" s="12" t="str">
        <f>IF(Vertragsdaten!AZ821="","",Vertragsdaten!AZ821)</f>
        <v/>
      </c>
      <c r="B820" s="12"/>
      <c r="C820" s="12"/>
      <c r="D820" s="12"/>
      <c r="E820" s="4" t="str">
        <f>IF(Vertragsdaten!M821="","",Vertragsdaten!M821)</f>
        <v/>
      </c>
      <c r="F820" s="19">
        <f>Vertragsdaten!H821</f>
        <v>0</v>
      </c>
      <c r="G820" s="9"/>
      <c r="H820" s="15" t="str">
        <f>IF(Vertragsdaten!J821="","",Vertragsdaten!J821)</f>
        <v/>
      </c>
      <c r="I820" s="15" t="str">
        <f>IF(Vertragsdaten!K821="","",Vertragsdaten!K821)</f>
        <v/>
      </c>
      <c r="J820" s="15" t="str">
        <f>IF(Vertragsdaten!L821="","",Vertragsdaten!L821)</f>
        <v/>
      </c>
      <c r="K820" s="9"/>
      <c r="L820" s="15" t="str">
        <f>IF(Vertragsdaten!J821="","",Vertragsdaten!J821)</f>
        <v/>
      </c>
      <c r="M820" s="9" t="str">
        <f>IF(Vertragsdaten!I821="","",Vertragsdaten!I821)</f>
        <v/>
      </c>
      <c r="N820" s="9"/>
      <c r="O820" s="9" t="str">
        <f>IF(Vertragsdaten!W821="","",Vertragsdaten!W821)</f>
        <v/>
      </c>
      <c r="P820" s="15" t="str">
        <f>IF(Vertragsdaten!R821="","",Vertragsdaten!R821)</f>
        <v/>
      </c>
      <c r="Q820" s="15" t="str">
        <f>IF(Vertragsdaten!S821="","",Vertragsdaten!S821)</f>
        <v/>
      </c>
      <c r="R820" s="9"/>
      <c r="S820" s="15" t="str">
        <f>IF(Vertragsdaten!S821="","",Vertragsdaten!T821)</f>
        <v/>
      </c>
      <c r="T820" s="15" t="str">
        <f>IF(Vertragsdaten!T821="","",Vertragsdaten!U821)</f>
        <v/>
      </c>
      <c r="U820" s="9"/>
      <c r="V820" s="16" t="str">
        <f>IF(Vertragsdaten!$V821="","",Vertragsdaten!$V821)</f>
        <v/>
      </c>
      <c r="W820" s="9"/>
      <c r="X820" s="9"/>
      <c r="Y820" s="9"/>
      <c r="Z820" s="9"/>
      <c r="AA820" s="15" t="str">
        <f>IF(Vertragsdaten!AI821="","",Vertragsdaten!AI821)</f>
        <v/>
      </c>
      <c r="AB820" s="15" t="str">
        <f>IF(Vertragsdaten!AJ821="","",Vertragsdaten!AJ821)</f>
        <v/>
      </c>
      <c r="AC820" s="9"/>
      <c r="AD820" s="15" t="str">
        <f>IF(Vertragsdaten!AK821="","",Vertragsdaten!AK821)</f>
        <v/>
      </c>
      <c r="AE820" s="15" t="str">
        <f>IF(Vertragsdaten!AL821="","",Vertragsdaten!AL821)</f>
        <v/>
      </c>
      <c r="AF820" s="16" t="s">
        <v>2</v>
      </c>
      <c r="AG820" s="16" t="str">
        <f>IF(Vertragsdaten!G821="","",Vertragsdaten!G821)</f>
        <v/>
      </c>
      <c r="AH820" s="9" t="str">
        <f>IF(Vertragsdaten!$AW821="","",Vertragsdaten!AW821)</f>
        <v/>
      </c>
      <c r="AI820" s="9"/>
      <c r="AJ820" s="9"/>
      <c r="AK820" s="9"/>
      <c r="AL820" s="15" t="str">
        <f>IF(Vertragsdaten!AM821="","",Vertragsdaten!AM821)</f>
        <v/>
      </c>
      <c r="AM820" s="15" t="str">
        <f>IF(Vertragsdaten!AN821="","",Vertragsdaten!AN821)</f>
        <v/>
      </c>
      <c r="AN820" s="9"/>
      <c r="AO820" s="9"/>
      <c r="AP820" s="22" t="str">
        <f>IF(Vertragsdaten!AQ821="","",ROUND(Vertragsdaten!AQ821,0))</f>
        <v/>
      </c>
      <c r="AQ820" s="9"/>
      <c r="AR820" s="15" t="str">
        <f>IF(Vertragsdaten!AR821="","",Vertragsdaten!AR821)</f>
        <v/>
      </c>
      <c r="AS820" s="16" t="str">
        <f>IF(Vertragsdaten!$AW821="","",Vertragsdaten!$AW821)</f>
        <v/>
      </c>
      <c r="AT820" s="16" t="str">
        <f>IF(Vertragsdaten!AO821="","","11XSWK-H-------M")</f>
        <v/>
      </c>
      <c r="AU820" s="16" t="str">
        <f>IF(Vertragsdaten!AU821="E01 „Ein-/Auszug (Umzug)“","E01",IF(Vertragsdaten!AU821="E02 „Einzug/Neuanlage“","E02",IF(Vertragsdaten!AU821="E03 „Lieferantenwechsel“","E03","ZD2")))</f>
        <v>ZD2</v>
      </c>
      <c r="AV820" s="16" t="str">
        <f>IF(Vertragsdaten!AS821="nein","Z18","Z15")</f>
        <v>Z15</v>
      </c>
      <c r="AW820" s="16" t="str">
        <f>IF(Vertragsdaten!BC821="","",VLOOKUP(Vertragsdaten!BC821,'Dropdown-Werte'!$I$2:$J$5,2,FALSE))</f>
        <v/>
      </c>
      <c r="AX820" s="16" t="str">
        <f t="shared" si="12"/>
        <v/>
      </c>
      <c r="AY820" s="16" t="str">
        <f>IF(Vertragsdaten!BB821="","",Vertragsdaten!BB821)</f>
        <v/>
      </c>
      <c r="AZ820" s="16" t="s">
        <v>93</v>
      </c>
      <c r="BA820" s="16" t="s">
        <v>94</v>
      </c>
    </row>
    <row r="821" spans="1:53">
      <c r="A821" s="12" t="str">
        <f>IF(Vertragsdaten!AZ822="","",Vertragsdaten!AZ822)</f>
        <v/>
      </c>
      <c r="B821" s="12"/>
      <c r="C821" s="12"/>
      <c r="D821" s="12"/>
      <c r="E821" s="4" t="str">
        <f>IF(Vertragsdaten!M822="","",Vertragsdaten!M822)</f>
        <v/>
      </c>
      <c r="F821" s="19">
        <f>Vertragsdaten!H822</f>
        <v>0</v>
      </c>
      <c r="G821" s="9"/>
      <c r="H821" s="15" t="str">
        <f>IF(Vertragsdaten!J822="","",Vertragsdaten!J822)</f>
        <v/>
      </c>
      <c r="I821" s="15" t="str">
        <f>IF(Vertragsdaten!K822="","",Vertragsdaten!K822)</f>
        <v/>
      </c>
      <c r="J821" s="15" t="str">
        <f>IF(Vertragsdaten!L822="","",Vertragsdaten!L822)</f>
        <v/>
      </c>
      <c r="K821" s="9"/>
      <c r="L821" s="15" t="str">
        <f>IF(Vertragsdaten!J822="","",Vertragsdaten!J822)</f>
        <v/>
      </c>
      <c r="M821" s="9" t="str">
        <f>IF(Vertragsdaten!I822="","",Vertragsdaten!I822)</f>
        <v/>
      </c>
      <c r="N821" s="9"/>
      <c r="O821" s="9" t="str">
        <f>IF(Vertragsdaten!W822="","",Vertragsdaten!W822)</f>
        <v/>
      </c>
      <c r="P821" s="15" t="str">
        <f>IF(Vertragsdaten!R822="","",Vertragsdaten!R822)</f>
        <v/>
      </c>
      <c r="Q821" s="15" t="str">
        <f>IF(Vertragsdaten!S822="","",Vertragsdaten!S822)</f>
        <v/>
      </c>
      <c r="R821" s="9"/>
      <c r="S821" s="15" t="str">
        <f>IF(Vertragsdaten!S822="","",Vertragsdaten!T822)</f>
        <v/>
      </c>
      <c r="T821" s="15" t="str">
        <f>IF(Vertragsdaten!T822="","",Vertragsdaten!U822)</f>
        <v/>
      </c>
      <c r="U821" s="9"/>
      <c r="V821" s="16" t="str">
        <f>IF(Vertragsdaten!$V822="","",Vertragsdaten!$V822)</f>
        <v/>
      </c>
      <c r="W821" s="9"/>
      <c r="X821" s="9"/>
      <c r="Y821" s="9"/>
      <c r="Z821" s="9"/>
      <c r="AA821" s="15" t="str">
        <f>IF(Vertragsdaten!AI822="","",Vertragsdaten!AI822)</f>
        <v/>
      </c>
      <c r="AB821" s="15" t="str">
        <f>IF(Vertragsdaten!AJ822="","",Vertragsdaten!AJ822)</f>
        <v/>
      </c>
      <c r="AC821" s="9"/>
      <c r="AD821" s="15" t="str">
        <f>IF(Vertragsdaten!AK822="","",Vertragsdaten!AK822)</f>
        <v/>
      </c>
      <c r="AE821" s="15" t="str">
        <f>IF(Vertragsdaten!AL822="","",Vertragsdaten!AL822)</f>
        <v/>
      </c>
      <c r="AF821" s="16" t="s">
        <v>2</v>
      </c>
      <c r="AG821" s="16" t="str">
        <f>IF(Vertragsdaten!G822="","",Vertragsdaten!G822)</f>
        <v/>
      </c>
      <c r="AH821" s="9" t="str">
        <f>IF(Vertragsdaten!$AW822="","",Vertragsdaten!AW822)</f>
        <v/>
      </c>
      <c r="AI821" s="9"/>
      <c r="AJ821" s="9"/>
      <c r="AK821" s="9"/>
      <c r="AL821" s="15" t="str">
        <f>IF(Vertragsdaten!AM822="","",Vertragsdaten!AM822)</f>
        <v/>
      </c>
      <c r="AM821" s="15" t="str">
        <f>IF(Vertragsdaten!AN822="","",Vertragsdaten!AN822)</f>
        <v/>
      </c>
      <c r="AN821" s="9"/>
      <c r="AO821" s="9"/>
      <c r="AP821" s="22" t="str">
        <f>IF(Vertragsdaten!AQ822="","",ROUND(Vertragsdaten!AQ822,0))</f>
        <v/>
      </c>
      <c r="AQ821" s="9"/>
      <c r="AR821" s="15" t="str">
        <f>IF(Vertragsdaten!AR822="","",Vertragsdaten!AR822)</f>
        <v/>
      </c>
      <c r="AS821" s="16" t="str">
        <f>IF(Vertragsdaten!$AW822="","",Vertragsdaten!$AW822)</f>
        <v/>
      </c>
      <c r="AT821" s="16" t="str">
        <f>IF(Vertragsdaten!AO822="","","11XSWK-H-------M")</f>
        <v/>
      </c>
      <c r="AU821" s="16" t="str">
        <f>IF(Vertragsdaten!AU822="E01 „Ein-/Auszug (Umzug)“","E01",IF(Vertragsdaten!AU822="E02 „Einzug/Neuanlage“","E02",IF(Vertragsdaten!AU822="E03 „Lieferantenwechsel“","E03","ZD2")))</f>
        <v>ZD2</v>
      </c>
      <c r="AV821" s="16" t="str">
        <f>IF(Vertragsdaten!AS822="nein","Z18","Z15")</f>
        <v>Z15</v>
      </c>
      <c r="AW821" s="16" t="str">
        <f>IF(Vertragsdaten!BC822="","",VLOOKUP(Vertragsdaten!BC822,'Dropdown-Werte'!$I$2:$J$5,2,FALSE))</f>
        <v/>
      </c>
      <c r="AX821" s="16" t="str">
        <f t="shared" si="12"/>
        <v/>
      </c>
      <c r="AY821" s="16" t="str">
        <f>IF(Vertragsdaten!BB822="","",Vertragsdaten!BB822)</f>
        <v/>
      </c>
      <c r="AZ821" s="16" t="s">
        <v>93</v>
      </c>
      <c r="BA821" s="16" t="s">
        <v>94</v>
      </c>
    </row>
    <row r="822" spans="1:53">
      <c r="A822" s="12" t="str">
        <f>IF(Vertragsdaten!AZ823="","",Vertragsdaten!AZ823)</f>
        <v/>
      </c>
      <c r="B822" s="12"/>
      <c r="C822" s="12"/>
      <c r="D822" s="12"/>
      <c r="E822" s="4" t="str">
        <f>IF(Vertragsdaten!M823="","",Vertragsdaten!M823)</f>
        <v/>
      </c>
      <c r="F822" s="19">
        <f>Vertragsdaten!H823</f>
        <v>0</v>
      </c>
      <c r="G822" s="9"/>
      <c r="H822" s="15" t="str">
        <f>IF(Vertragsdaten!J823="","",Vertragsdaten!J823)</f>
        <v/>
      </c>
      <c r="I822" s="15" t="str">
        <f>IF(Vertragsdaten!K823="","",Vertragsdaten!K823)</f>
        <v/>
      </c>
      <c r="J822" s="15" t="str">
        <f>IF(Vertragsdaten!L823="","",Vertragsdaten!L823)</f>
        <v/>
      </c>
      <c r="K822" s="9"/>
      <c r="L822" s="15" t="str">
        <f>IF(Vertragsdaten!J823="","",Vertragsdaten!J823)</f>
        <v/>
      </c>
      <c r="M822" s="9" t="str">
        <f>IF(Vertragsdaten!I823="","",Vertragsdaten!I823)</f>
        <v/>
      </c>
      <c r="N822" s="9"/>
      <c r="O822" s="9" t="str">
        <f>IF(Vertragsdaten!W823="","",Vertragsdaten!W823)</f>
        <v/>
      </c>
      <c r="P822" s="15" t="str">
        <f>IF(Vertragsdaten!R823="","",Vertragsdaten!R823)</f>
        <v/>
      </c>
      <c r="Q822" s="15" t="str">
        <f>IF(Vertragsdaten!S823="","",Vertragsdaten!S823)</f>
        <v/>
      </c>
      <c r="R822" s="9"/>
      <c r="S822" s="15" t="str">
        <f>IF(Vertragsdaten!S823="","",Vertragsdaten!T823)</f>
        <v/>
      </c>
      <c r="T822" s="15" t="str">
        <f>IF(Vertragsdaten!T823="","",Vertragsdaten!U823)</f>
        <v/>
      </c>
      <c r="U822" s="9"/>
      <c r="V822" s="16" t="str">
        <f>IF(Vertragsdaten!$V823="","",Vertragsdaten!$V823)</f>
        <v/>
      </c>
      <c r="W822" s="9"/>
      <c r="X822" s="9"/>
      <c r="Y822" s="9"/>
      <c r="Z822" s="9"/>
      <c r="AA822" s="15" t="str">
        <f>IF(Vertragsdaten!AI823="","",Vertragsdaten!AI823)</f>
        <v/>
      </c>
      <c r="AB822" s="15" t="str">
        <f>IF(Vertragsdaten!AJ823="","",Vertragsdaten!AJ823)</f>
        <v/>
      </c>
      <c r="AC822" s="9"/>
      <c r="AD822" s="15" t="str">
        <f>IF(Vertragsdaten!AK823="","",Vertragsdaten!AK823)</f>
        <v/>
      </c>
      <c r="AE822" s="15" t="str">
        <f>IF(Vertragsdaten!AL823="","",Vertragsdaten!AL823)</f>
        <v/>
      </c>
      <c r="AF822" s="16" t="s">
        <v>2</v>
      </c>
      <c r="AG822" s="16" t="str">
        <f>IF(Vertragsdaten!G823="","",Vertragsdaten!G823)</f>
        <v/>
      </c>
      <c r="AH822" s="9" t="str">
        <f>IF(Vertragsdaten!$AW823="","",Vertragsdaten!AW823)</f>
        <v/>
      </c>
      <c r="AI822" s="9"/>
      <c r="AJ822" s="9"/>
      <c r="AK822" s="9"/>
      <c r="AL822" s="15" t="str">
        <f>IF(Vertragsdaten!AM823="","",Vertragsdaten!AM823)</f>
        <v/>
      </c>
      <c r="AM822" s="15" t="str">
        <f>IF(Vertragsdaten!AN823="","",Vertragsdaten!AN823)</f>
        <v/>
      </c>
      <c r="AN822" s="9"/>
      <c r="AO822" s="9"/>
      <c r="AP822" s="22" t="str">
        <f>IF(Vertragsdaten!AQ823="","",ROUND(Vertragsdaten!AQ823,0))</f>
        <v/>
      </c>
      <c r="AQ822" s="9"/>
      <c r="AR822" s="15" t="str">
        <f>IF(Vertragsdaten!AR823="","",Vertragsdaten!AR823)</f>
        <v/>
      </c>
      <c r="AS822" s="16" t="str">
        <f>IF(Vertragsdaten!$AW823="","",Vertragsdaten!$AW823)</f>
        <v/>
      </c>
      <c r="AT822" s="16" t="str">
        <f>IF(Vertragsdaten!AO823="","","11XSWK-H-------M")</f>
        <v/>
      </c>
      <c r="AU822" s="16" t="str">
        <f>IF(Vertragsdaten!AU823="E01 „Ein-/Auszug (Umzug)“","E01",IF(Vertragsdaten!AU823="E02 „Einzug/Neuanlage“","E02",IF(Vertragsdaten!AU823="E03 „Lieferantenwechsel“","E03","ZD2")))</f>
        <v>ZD2</v>
      </c>
      <c r="AV822" s="16" t="str">
        <f>IF(Vertragsdaten!AS823="nein","Z18","Z15")</f>
        <v>Z15</v>
      </c>
      <c r="AW822" s="16" t="str">
        <f>IF(Vertragsdaten!BC823="","",VLOOKUP(Vertragsdaten!BC823,'Dropdown-Werte'!$I$2:$J$5,2,FALSE))</f>
        <v/>
      </c>
      <c r="AX822" s="16" t="str">
        <f t="shared" si="12"/>
        <v/>
      </c>
      <c r="AY822" s="16" t="str">
        <f>IF(Vertragsdaten!BB823="","",Vertragsdaten!BB823)</f>
        <v/>
      </c>
      <c r="AZ822" s="16" t="s">
        <v>93</v>
      </c>
      <c r="BA822" s="16" t="s">
        <v>94</v>
      </c>
    </row>
    <row r="823" spans="1:53">
      <c r="A823" s="12" t="str">
        <f>IF(Vertragsdaten!AZ824="","",Vertragsdaten!AZ824)</f>
        <v/>
      </c>
      <c r="B823" s="12"/>
      <c r="C823" s="12"/>
      <c r="D823" s="12"/>
      <c r="E823" s="4" t="str">
        <f>IF(Vertragsdaten!M824="","",Vertragsdaten!M824)</f>
        <v/>
      </c>
      <c r="F823" s="19">
        <f>Vertragsdaten!H824</f>
        <v>0</v>
      </c>
      <c r="G823" s="9"/>
      <c r="H823" s="15" t="str">
        <f>IF(Vertragsdaten!J824="","",Vertragsdaten!J824)</f>
        <v/>
      </c>
      <c r="I823" s="15" t="str">
        <f>IF(Vertragsdaten!K824="","",Vertragsdaten!K824)</f>
        <v/>
      </c>
      <c r="J823" s="15" t="str">
        <f>IF(Vertragsdaten!L824="","",Vertragsdaten!L824)</f>
        <v/>
      </c>
      <c r="K823" s="9"/>
      <c r="L823" s="15" t="str">
        <f>IF(Vertragsdaten!J824="","",Vertragsdaten!J824)</f>
        <v/>
      </c>
      <c r="M823" s="9" t="str">
        <f>IF(Vertragsdaten!I824="","",Vertragsdaten!I824)</f>
        <v/>
      </c>
      <c r="N823" s="9"/>
      <c r="O823" s="9" t="str">
        <f>IF(Vertragsdaten!W824="","",Vertragsdaten!W824)</f>
        <v/>
      </c>
      <c r="P823" s="15" t="str">
        <f>IF(Vertragsdaten!R824="","",Vertragsdaten!R824)</f>
        <v/>
      </c>
      <c r="Q823" s="15" t="str">
        <f>IF(Vertragsdaten!S824="","",Vertragsdaten!S824)</f>
        <v/>
      </c>
      <c r="R823" s="9"/>
      <c r="S823" s="15" t="str">
        <f>IF(Vertragsdaten!S824="","",Vertragsdaten!T824)</f>
        <v/>
      </c>
      <c r="T823" s="15" t="str">
        <f>IF(Vertragsdaten!T824="","",Vertragsdaten!U824)</f>
        <v/>
      </c>
      <c r="U823" s="9"/>
      <c r="V823" s="16" t="str">
        <f>IF(Vertragsdaten!$V824="","",Vertragsdaten!$V824)</f>
        <v/>
      </c>
      <c r="W823" s="9"/>
      <c r="X823" s="9"/>
      <c r="Y823" s="9"/>
      <c r="Z823" s="9"/>
      <c r="AA823" s="15" t="str">
        <f>IF(Vertragsdaten!AI824="","",Vertragsdaten!AI824)</f>
        <v/>
      </c>
      <c r="AB823" s="15" t="str">
        <f>IF(Vertragsdaten!AJ824="","",Vertragsdaten!AJ824)</f>
        <v/>
      </c>
      <c r="AC823" s="9"/>
      <c r="AD823" s="15" t="str">
        <f>IF(Vertragsdaten!AK824="","",Vertragsdaten!AK824)</f>
        <v/>
      </c>
      <c r="AE823" s="15" t="str">
        <f>IF(Vertragsdaten!AL824="","",Vertragsdaten!AL824)</f>
        <v/>
      </c>
      <c r="AF823" s="16" t="s">
        <v>2</v>
      </c>
      <c r="AG823" s="16" t="str">
        <f>IF(Vertragsdaten!G824="","",Vertragsdaten!G824)</f>
        <v/>
      </c>
      <c r="AH823" s="9" t="str">
        <f>IF(Vertragsdaten!$AW824="","",Vertragsdaten!AW824)</f>
        <v/>
      </c>
      <c r="AI823" s="9"/>
      <c r="AJ823" s="9"/>
      <c r="AK823" s="9"/>
      <c r="AL823" s="15" t="str">
        <f>IF(Vertragsdaten!AM824="","",Vertragsdaten!AM824)</f>
        <v/>
      </c>
      <c r="AM823" s="15" t="str">
        <f>IF(Vertragsdaten!AN824="","",Vertragsdaten!AN824)</f>
        <v/>
      </c>
      <c r="AN823" s="9"/>
      <c r="AO823" s="9"/>
      <c r="AP823" s="22" t="str">
        <f>IF(Vertragsdaten!AQ824="","",ROUND(Vertragsdaten!AQ824,0))</f>
        <v/>
      </c>
      <c r="AQ823" s="9"/>
      <c r="AR823" s="15" t="str">
        <f>IF(Vertragsdaten!AR824="","",Vertragsdaten!AR824)</f>
        <v/>
      </c>
      <c r="AS823" s="16" t="str">
        <f>IF(Vertragsdaten!$AW824="","",Vertragsdaten!$AW824)</f>
        <v/>
      </c>
      <c r="AT823" s="16" t="str">
        <f>IF(Vertragsdaten!AO824="","","11XSWK-H-------M")</f>
        <v/>
      </c>
      <c r="AU823" s="16" t="str">
        <f>IF(Vertragsdaten!AU824="E01 „Ein-/Auszug (Umzug)“","E01",IF(Vertragsdaten!AU824="E02 „Einzug/Neuanlage“","E02",IF(Vertragsdaten!AU824="E03 „Lieferantenwechsel“","E03","ZD2")))</f>
        <v>ZD2</v>
      </c>
      <c r="AV823" s="16" t="str">
        <f>IF(Vertragsdaten!AS824="nein","Z18","Z15")</f>
        <v>Z15</v>
      </c>
      <c r="AW823" s="16" t="str">
        <f>IF(Vertragsdaten!BC824="","",VLOOKUP(Vertragsdaten!BC824,'Dropdown-Werte'!$I$2:$J$5,2,FALSE))</f>
        <v/>
      </c>
      <c r="AX823" s="16" t="str">
        <f t="shared" si="12"/>
        <v/>
      </c>
      <c r="AY823" s="16" t="str">
        <f>IF(Vertragsdaten!BB824="","",Vertragsdaten!BB824)</f>
        <v/>
      </c>
      <c r="AZ823" s="16" t="s">
        <v>93</v>
      </c>
      <c r="BA823" s="16" t="s">
        <v>94</v>
      </c>
    </row>
    <row r="824" spans="1:53">
      <c r="A824" s="12" t="str">
        <f>IF(Vertragsdaten!AZ825="","",Vertragsdaten!AZ825)</f>
        <v/>
      </c>
      <c r="B824" s="12"/>
      <c r="C824" s="12"/>
      <c r="D824" s="12"/>
      <c r="E824" s="4" t="str">
        <f>IF(Vertragsdaten!M825="","",Vertragsdaten!M825)</f>
        <v/>
      </c>
      <c r="F824" s="19">
        <f>Vertragsdaten!H825</f>
        <v>0</v>
      </c>
      <c r="G824" s="9"/>
      <c r="H824" s="15" t="str">
        <f>IF(Vertragsdaten!J825="","",Vertragsdaten!J825)</f>
        <v/>
      </c>
      <c r="I824" s="15" t="str">
        <f>IF(Vertragsdaten!K825="","",Vertragsdaten!K825)</f>
        <v/>
      </c>
      <c r="J824" s="15" t="str">
        <f>IF(Vertragsdaten!L825="","",Vertragsdaten!L825)</f>
        <v/>
      </c>
      <c r="K824" s="9"/>
      <c r="L824" s="15" t="str">
        <f>IF(Vertragsdaten!J825="","",Vertragsdaten!J825)</f>
        <v/>
      </c>
      <c r="M824" s="9" t="str">
        <f>IF(Vertragsdaten!I825="","",Vertragsdaten!I825)</f>
        <v/>
      </c>
      <c r="N824" s="9"/>
      <c r="O824" s="9" t="str">
        <f>IF(Vertragsdaten!W825="","",Vertragsdaten!W825)</f>
        <v/>
      </c>
      <c r="P824" s="15" t="str">
        <f>IF(Vertragsdaten!R825="","",Vertragsdaten!R825)</f>
        <v/>
      </c>
      <c r="Q824" s="15" t="str">
        <f>IF(Vertragsdaten!S825="","",Vertragsdaten!S825)</f>
        <v/>
      </c>
      <c r="R824" s="9"/>
      <c r="S824" s="15" t="str">
        <f>IF(Vertragsdaten!S825="","",Vertragsdaten!T825)</f>
        <v/>
      </c>
      <c r="T824" s="15" t="str">
        <f>IF(Vertragsdaten!T825="","",Vertragsdaten!U825)</f>
        <v/>
      </c>
      <c r="U824" s="9"/>
      <c r="V824" s="16" t="str">
        <f>IF(Vertragsdaten!$V825="","",Vertragsdaten!$V825)</f>
        <v/>
      </c>
      <c r="W824" s="9"/>
      <c r="X824" s="9"/>
      <c r="Y824" s="9"/>
      <c r="Z824" s="9"/>
      <c r="AA824" s="15" t="str">
        <f>IF(Vertragsdaten!AI825="","",Vertragsdaten!AI825)</f>
        <v/>
      </c>
      <c r="AB824" s="15" t="str">
        <f>IF(Vertragsdaten!AJ825="","",Vertragsdaten!AJ825)</f>
        <v/>
      </c>
      <c r="AC824" s="9"/>
      <c r="AD824" s="15" t="str">
        <f>IF(Vertragsdaten!AK825="","",Vertragsdaten!AK825)</f>
        <v/>
      </c>
      <c r="AE824" s="15" t="str">
        <f>IF(Vertragsdaten!AL825="","",Vertragsdaten!AL825)</f>
        <v/>
      </c>
      <c r="AF824" s="16" t="s">
        <v>2</v>
      </c>
      <c r="AG824" s="16" t="str">
        <f>IF(Vertragsdaten!G825="","",Vertragsdaten!G825)</f>
        <v/>
      </c>
      <c r="AH824" s="9" t="str">
        <f>IF(Vertragsdaten!$AW825="","",Vertragsdaten!AW825)</f>
        <v/>
      </c>
      <c r="AI824" s="9"/>
      <c r="AJ824" s="9"/>
      <c r="AK824" s="9"/>
      <c r="AL824" s="15" t="str">
        <f>IF(Vertragsdaten!AM825="","",Vertragsdaten!AM825)</f>
        <v/>
      </c>
      <c r="AM824" s="15" t="str">
        <f>IF(Vertragsdaten!AN825="","",Vertragsdaten!AN825)</f>
        <v/>
      </c>
      <c r="AN824" s="9"/>
      <c r="AO824" s="9"/>
      <c r="AP824" s="22" t="str">
        <f>IF(Vertragsdaten!AQ825="","",ROUND(Vertragsdaten!AQ825,0))</f>
        <v/>
      </c>
      <c r="AQ824" s="9"/>
      <c r="AR824" s="15" t="str">
        <f>IF(Vertragsdaten!AR825="","",Vertragsdaten!AR825)</f>
        <v/>
      </c>
      <c r="AS824" s="16" t="str">
        <f>IF(Vertragsdaten!$AW825="","",Vertragsdaten!$AW825)</f>
        <v/>
      </c>
      <c r="AT824" s="16" t="str">
        <f>IF(Vertragsdaten!AO825="","","11XSWK-H-------M")</f>
        <v/>
      </c>
      <c r="AU824" s="16" t="str">
        <f>IF(Vertragsdaten!AU825="E01 „Ein-/Auszug (Umzug)“","E01",IF(Vertragsdaten!AU825="E02 „Einzug/Neuanlage“","E02",IF(Vertragsdaten!AU825="E03 „Lieferantenwechsel“","E03","ZD2")))</f>
        <v>ZD2</v>
      </c>
      <c r="AV824" s="16" t="str">
        <f>IF(Vertragsdaten!AS825="nein","Z18","Z15")</f>
        <v>Z15</v>
      </c>
      <c r="AW824" s="16" t="str">
        <f>IF(Vertragsdaten!BC825="","",VLOOKUP(Vertragsdaten!BC825,'Dropdown-Werte'!$I$2:$J$5,2,FALSE))</f>
        <v/>
      </c>
      <c r="AX824" s="16" t="str">
        <f t="shared" si="12"/>
        <v/>
      </c>
      <c r="AY824" s="16" t="str">
        <f>IF(Vertragsdaten!BB825="","",Vertragsdaten!BB825)</f>
        <v/>
      </c>
      <c r="AZ824" s="16" t="s">
        <v>93</v>
      </c>
      <c r="BA824" s="16" t="s">
        <v>94</v>
      </c>
    </row>
    <row r="825" spans="1:53">
      <c r="A825" s="12" t="str">
        <f>IF(Vertragsdaten!AZ826="","",Vertragsdaten!AZ826)</f>
        <v/>
      </c>
      <c r="B825" s="12"/>
      <c r="C825" s="12"/>
      <c r="D825" s="12"/>
      <c r="E825" s="4" t="str">
        <f>IF(Vertragsdaten!M826="","",Vertragsdaten!M826)</f>
        <v/>
      </c>
      <c r="F825" s="19">
        <f>Vertragsdaten!H826</f>
        <v>0</v>
      </c>
      <c r="G825" s="9"/>
      <c r="H825" s="15" t="str">
        <f>IF(Vertragsdaten!J826="","",Vertragsdaten!J826)</f>
        <v/>
      </c>
      <c r="I825" s="15" t="str">
        <f>IF(Vertragsdaten!K826="","",Vertragsdaten!K826)</f>
        <v/>
      </c>
      <c r="J825" s="15" t="str">
        <f>IF(Vertragsdaten!L826="","",Vertragsdaten!L826)</f>
        <v/>
      </c>
      <c r="K825" s="9"/>
      <c r="L825" s="15" t="str">
        <f>IF(Vertragsdaten!J826="","",Vertragsdaten!J826)</f>
        <v/>
      </c>
      <c r="M825" s="9" t="str">
        <f>IF(Vertragsdaten!I826="","",Vertragsdaten!I826)</f>
        <v/>
      </c>
      <c r="N825" s="9"/>
      <c r="O825" s="9" t="str">
        <f>IF(Vertragsdaten!W826="","",Vertragsdaten!W826)</f>
        <v/>
      </c>
      <c r="P825" s="15" t="str">
        <f>IF(Vertragsdaten!R826="","",Vertragsdaten!R826)</f>
        <v/>
      </c>
      <c r="Q825" s="15" t="str">
        <f>IF(Vertragsdaten!S826="","",Vertragsdaten!S826)</f>
        <v/>
      </c>
      <c r="R825" s="9"/>
      <c r="S825" s="15" t="str">
        <f>IF(Vertragsdaten!S826="","",Vertragsdaten!T826)</f>
        <v/>
      </c>
      <c r="T825" s="15" t="str">
        <f>IF(Vertragsdaten!T826="","",Vertragsdaten!U826)</f>
        <v/>
      </c>
      <c r="U825" s="9"/>
      <c r="V825" s="16" t="str">
        <f>IF(Vertragsdaten!$V826="","",Vertragsdaten!$V826)</f>
        <v/>
      </c>
      <c r="W825" s="9"/>
      <c r="X825" s="9"/>
      <c r="Y825" s="9"/>
      <c r="Z825" s="9"/>
      <c r="AA825" s="15" t="str">
        <f>IF(Vertragsdaten!AI826="","",Vertragsdaten!AI826)</f>
        <v/>
      </c>
      <c r="AB825" s="15" t="str">
        <f>IF(Vertragsdaten!AJ826="","",Vertragsdaten!AJ826)</f>
        <v/>
      </c>
      <c r="AC825" s="9"/>
      <c r="AD825" s="15" t="str">
        <f>IF(Vertragsdaten!AK826="","",Vertragsdaten!AK826)</f>
        <v/>
      </c>
      <c r="AE825" s="15" t="str">
        <f>IF(Vertragsdaten!AL826="","",Vertragsdaten!AL826)</f>
        <v/>
      </c>
      <c r="AF825" s="16" t="s">
        <v>2</v>
      </c>
      <c r="AG825" s="16" t="str">
        <f>IF(Vertragsdaten!G826="","",Vertragsdaten!G826)</f>
        <v/>
      </c>
      <c r="AH825" s="9" t="str">
        <f>IF(Vertragsdaten!$AW826="","",Vertragsdaten!AW826)</f>
        <v/>
      </c>
      <c r="AI825" s="9"/>
      <c r="AJ825" s="9"/>
      <c r="AK825" s="9"/>
      <c r="AL825" s="15" t="str">
        <f>IF(Vertragsdaten!AM826="","",Vertragsdaten!AM826)</f>
        <v/>
      </c>
      <c r="AM825" s="15" t="str">
        <f>IF(Vertragsdaten!AN826="","",Vertragsdaten!AN826)</f>
        <v/>
      </c>
      <c r="AN825" s="9"/>
      <c r="AO825" s="9"/>
      <c r="AP825" s="22" t="str">
        <f>IF(Vertragsdaten!AQ826="","",ROUND(Vertragsdaten!AQ826,0))</f>
        <v/>
      </c>
      <c r="AQ825" s="9"/>
      <c r="AR825" s="15" t="str">
        <f>IF(Vertragsdaten!AR826="","",Vertragsdaten!AR826)</f>
        <v/>
      </c>
      <c r="AS825" s="16" t="str">
        <f>IF(Vertragsdaten!$AW826="","",Vertragsdaten!$AW826)</f>
        <v/>
      </c>
      <c r="AT825" s="16" t="str">
        <f>IF(Vertragsdaten!AO826="","","11XSWK-H-------M")</f>
        <v/>
      </c>
      <c r="AU825" s="16" t="str">
        <f>IF(Vertragsdaten!AU826="E01 „Ein-/Auszug (Umzug)“","E01",IF(Vertragsdaten!AU826="E02 „Einzug/Neuanlage“","E02",IF(Vertragsdaten!AU826="E03 „Lieferantenwechsel“","E03","ZD2")))</f>
        <v>ZD2</v>
      </c>
      <c r="AV825" s="16" t="str">
        <f>IF(Vertragsdaten!AS826="nein","Z18","Z15")</f>
        <v>Z15</v>
      </c>
      <c r="AW825" s="16" t="str">
        <f>IF(Vertragsdaten!BC826="","",VLOOKUP(Vertragsdaten!BC826,'Dropdown-Werte'!$I$2:$J$5,2,FALSE))</f>
        <v/>
      </c>
      <c r="AX825" s="16" t="str">
        <f t="shared" si="12"/>
        <v/>
      </c>
      <c r="AY825" s="16" t="str">
        <f>IF(Vertragsdaten!BB826="","",Vertragsdaten!BB826)</f>
        <v/>
      </c>
      <c r="AZ825" s="16" t="s">
        <v>93</v>
      </c>
      <c r="BA825" s="16" t="s">
        <v>94</v>
      </c>
    </row>
    <row r="826" spans="1:53">
      <c r="A826" s="12" t="str">
        <f>IF(Vertragsdaten!AZ827="","",Vertragsdaten!AZ827)</f>
        <v/>
      </c>
      <c r="B826" s="12"/>
      <c r="C826" s="12"/>
      <c r="D826" s="12"/>
      <c r="E826" s="4" t="str">
        <f>IF(Vertragsdaten!M827="","",Vertragsdaten!M827)</f>
        <v/>
      </c>
      <c r="F826" s="19">
        <f>Vertragsdaten!H827</f>
        <v>0</v>
      </c>
      <c r="G826" s="9"/>
      <c r="H826" s="15" t="str">
        <f>IF(Vertragsdaten!J827="","",Vertragsdaten!J827)</f>
        <v/>
      </c>
      <c r="I826" s="15" t="str">
        <f>IF(Vertragsdaten!K827="","",Vertragsdaten!K827)</f>
        <v/>
      </c>
      <c r="J826" s="15" t="str">
        <f>IF(Vertragsdaten!L827="","",Vertragsdaten!L827)</f>
        <v/>
      </c>
      <c r="K826" s="9"/>
      <c r="L826" s="15" t="str">
        <f>IF(Vertragsdaten!J827="","",Vertragsdaten!J827)</f>
        <v/>
      </c>
      <c r="M826" s="9" t="str">
        <f>IF(Vertragsdaten!I827="","",Vertragsdaten!I827)</f>
        <v/>
      </c>
      <c r="N826" s="9"/>
      <c r="O826" s="9" t="str">
        <f>IF(Vertragsdaten!W827="","",Vertragsdaten!W827)</f>
        <v/>
      </c>
      <c r="P826" s="15" t="str">
        <f>IF(Vertragsdaten!R827="","",Vertragsdaten!R827)</f>
        <v/>
      </c>
      <c r="Q826" s="15" t="str">
        <f>IF(Vertragsdaten!S827="","",Vertragsdaten!S827)</f>
        <v/>
      </c>
      <c r="R826" s="9"/>
      <c r="S826" s="15" t="str">
        <f>IF(Vertragsdaten!S827="","",Vertragsdaten!T827)</f>
        <v/>
      </c>
      <c r="T826" s="15" t="str">
        <f>IF(Vertragsdaten!T827="","",Vertragsdaten!U827)</f>
        <v/>
      </c>
      <c r="U826" s="9"/>
      <c r="V826" s="16" t="str">
        <f>IF(Vertragsdaten!$V827="","",Vertragsdaten!$V827)</f>
        <v/>
      </c>
      <c r="W826" s="9"/>
      <c r="X826" s="9"/>
      <c r="Y826" s="9"/>
      <c r="Z826" s="9"/>
      <c r="AA826" s="15" t="str">
        <f>IF(Vertragsdaten!AI827="","",Vertragsdaten!AI827)</f>
        <v/>
      </c>
      <c r="AB826" s="15" t="str">
        <f>IF(Vertragsdaten!AJ827="","",Vertragsdaten!AJ827)</f>
        <v/>
      </c>
      <c r="AC826" s="9"/>
      <c r="AD826" s="15" t="str">
        <f>IF(Vertragsdaten!AK827="","",Vertragsdaten!AK827)</f>
        <v/>
      </c>
      <c r="AE826" s="15" t="str">
        <f>IF(Vertragsdaten!AL827="","",Vertragsdaten!AL827)</f>
        <v/>
      </c>
      <c r="AF826" s="16" t="s">
        <v>2</v>
      </c>
      <c r="AG826" s="16" t="str">
        <f>IF(Vertragsdaten!G827="","",Vertragsdaten!G827)</f>
        <v/>
      </c>
      <c r="AH826" s="9" t="str">
        <f>IF(Vertragsdaten!$AW827="","",Vertragsdaten!AW827)</f>
        <v/>
      </c>
      <c r="AI826" s="9"/>
      <c r="AJ826" s="9"/>
      <c r="AK826" s="9"/>
      <c r="AL826" s="15" t="str">
        <f>IF(Vertragsdaten!AM827="","",Vertragsdaten!AM827)</f>
        <v/>
      </c>
      <c r="AM826" s="15" t="str">
        <f>IF(Vertragsdaten!AN827="","",Vertragsdaten!AN827)</f>
        <v/>
      </c>
      <c r="AN826" s="9"/>
      <c r="AO826" s="9"/>
      <c r="AP826" s="22" t="str">
        <f>IF(Vertragsdaten!AQ827="","",ROUND(Vertragsdaten!AQ827,0))</f>
        <v/>
      </c>
      <c r="AQ826" s="9"/>
      <c r="AR826" s="15" t="str">
        <f>IF(Vertragsdaten!AR827="","",Vertragsdaten!AR827)</f>
        <v/>
      </c>
      <c r="AS826" s="16" t="str">
        <f>IF(Vertragsdaten!$AW827="","",Vertragsdaten!$AW827)</f>
        <v/>
      </c>
      <c r="AT826" s="16" t="str">
        <f>IF(Vertragsdaten!AO827="","","11XSWK-H-------M")</f>
        <v/>
      </c>
      <c r="AU826" s="16" t="str">
        <f>IF(Vertragsdaten!AU827="E01 „Ein-/Auszug (Umzug)“","E01",IF(Vertragsdaten!AU827="E02 „Einzug/Neuanlage“","E02",IF(Vertragsdaten!AU827="E03 „Lieferantenwechsel“","E03","ZD2")))</f>
        <v>ZD2</v>
      </c>
      <c r="AV826" s="16" t="str">
        <f>IF(Vertragsdaten!AS827="nein","Z18","Z15")</f>
        <v>Z15</v>
      </c>
      <c r="AW826" s="16" t="str">
        <f>IF(Vertragsdaten!BC827="","",VLOOKUP(Vertragsdaten!BC827,'Dropdown-Werte'!$I$2:$J$5,2,FALSE))</f>
        <v/>
      </c>
      <c r="AX826" s="16" t="str">
        <f t="shared" si="12"/>
        <v/>
      </c>
      <c r="AY826" s="16" t="str">
        <f>IF(Vertragsdaten!BB827="","",Vertragsdaten!BB827)</f>
        <v/>
      </c>
      <c r="AZ826" s="16" t="s">
        <v>93</v>
      </c>
      <c r="BA826" s="16" t="s">
        <v>94</v>
      </c>
    </row>
    <row r="827" spans="1:53">
      <c r="A827" s="12" t="str">
        <f>IF(Vertragsdaten!AZ828="","",Vertragsdaten!AZ828)</f>
        <v/>
      </c>
      <c r="B827" s="12"/>
      <c r="C827" s="12"/>
      <c r="D827" s="12"/>
      <c r="E827" s="4" t="str">
        <f>IF(Vertragsdaten!M828="","",Vertragsdaten!M828)</f>
        <v/>
      </c>
      <c r="F827" s="19">
        <f>Vertragsdaten!H828</f>
        <v>0</v>
      </c>
      <c r="G827" s="9"/>
      <c r="H827" s="15" t="str">
        <f>IF(Vertragsdaten!J828="","",Vertragsdaten!J828)</f>
        <v/>
      </c>
      <c r="I827" s="15" t="str">
        <f>IF(Vertragsdaten!K828="","",Vertragsdaten!K828)</f>
        <v/>
      </c>
      <c r="J827" s="15" t="str">
        <f>IF(Vertragsdaten!L828="","",Vertragsdaten!L828)</f>
        <v/>
      </c>
      <c r="K827" s="9"/>
      <c r="L827" s="15" t="str">
        <f>IF(Vertragsdaten!J828="","",Vertragsdaten!J828)</f>
        <v/>
      </c>
      <c r="M827" s="9" t="str">
        <f>IF(Vertragsdaten!I828="","",Vertragsdaten!I828)</f>
        <v/>
      </c>
      <c r="N827" s="9"/>
      <c r="O827" s="9" t="str">
        <f>IF(Vertragsdaten!W828="","",Vertragsdaten!W828)</f>
        <v/>
      </c>
      <c r="P827" s="15" t="str">
        <f>IF(Vertragsdaten!R828="","",Vertragsdaten!R828)</f>
        <v/>
      </c>
      <c r="Q827" s="15" t="str">
        <f>IF(Vertragsdaten!S828="","",Vertragsdaten!S828)</f>
        <v/>
      </c>
      <c r="R827" s="9"/>
      <c r="S827" s="15" t="str">
        <f>IF(Vertragsdaten!S828="","",Vertragsdaten!T828)</f>
        <v/>
      </c>
      <c r="T827" s="15" t="str">
        <f>IF(Vertragsdaten!T828="","",Vertragsdaten!U828)</f>
        <v/>
      </c>
      <c r="U827" s="9"/>
      <c r="V827" s="16" t="str">
        <f>IF(Vertragsdaten!$V828="","",Vertragsdaten!$V828)</f>
        <v/>
      </c>
      <c r="W827" s="9"/>
      <c r="X827" s="9"/>
      <c r="Y827" s="9"/>
      <c r="Z827" s="9"/>
      <c r="AA827" s="15" t="str">
        <f>IF(Vertragsdaten!AI828="","",Vertragsdaten!AI828)</f>
        <v/>
      </c>
      <c r="AB827" s="15" t="str">
        <f>IF(Vertragsdaten!AJ828="","",Vertragsdaten!AJ828)</f>
        <v/>
      </c>
      <c r="AC827" s="9"/>
      <c r="AD827" s="15" t="str">
        <f>IF(Vertragsdaten!AK828="","",Vertragsdaten!AK828)</f>
        <v/>
      </c>
      <c r="AE827" s="15" t="str">
        <f>IF(Vertragsdaten!AL828="","",Vertragsdaten!AL828)</f>
        <v/>
      </c>
      <c r="AF827" s="16" t="s">
        <v>2</v>
      </c>
      <c r="AG827" s="16" t="str">
        <f>IF(Vertragsdaten!G828="","",Vertragsdaten!G828)</f>
        <v/>
      </c>
      <c r="AH827" s="9" t="str">
        <f>IF(Vertragsdaten!$AW828="","",Vertragsdaten!AW828)</f>
        <v/>
      </c>
      <c r="AI827" s="9"/>
      <c r="AJ827" s="9"/>
      <c r="AK827" s="9"/>
      <c r="AL827" s="15" t="str">
        <f>IF(Vertragsdaten!AM828="","",Vertragsdaten!AM828)</f>
        <v/>
      </c>
      <c r="AM827" s="15" t="str">
        <f>IF(Vertragsdaten!AN828="","",Vertragsdaten!AN828)</f>
        <v/>
      </c>
      <c r="AN827" s="9"/>
      <c r="AO827" s="9"/>
      <c r="AP827" s="22" t="str">
        <f>IF(Vertragsdaten!AQ828="","",ROUND(Vertragsdaten!AQ828,0))</f>
        <v/>
      </c>
      <c r="AQ827" s="9"/>
      <c r="AR827" s="15" t="str">
        <f>IF(Vertragsdaten!AR828="","",Vertragsdaten!AR828)</f>
        <v/>
      </c>
      <c r="AS827" s="16" t="str">
        <f>IF(Vertragsdaten!$AW828="","",Vertragsdaten!$AW828)</f>
        <v/>
      </c>
      <c r="AT827" s="16" t="str">
        <f>IF(Vertragsdaten!AO828="","","11XSWK-H-------M")</f>
        <v/>
      </c>
      <c r="AU827" s="16" t="str">
        <f>IF(Vertragsdaten!AU828="E01 „Ein-/Auszug (Umzug)“","E01",IF(Vertragsdaten!AU828="E02 „Einzug/Neuanlage“","E02",IF(Vertragsdaten!AU828="E03 „Lieferantenwechsel“","E03","ZD2")))</f>
        <v>ZD2</v>
      </c>
      <c r="AV827" s="16" t="str">
        <f>IF(Vertragsdaten!AS828="nein","Z18","Z15")</f>
        <v>Z15</v>
      </c>
      <c r="AW827" s="16" t="str">
        <f>IF(Vertragsdaten!BC828="","",VLOOKUP(Vertragsdaten!BC828,'Dropdown-Werte'!$I$2:$J$5,2,FALSE))</f>
        <v/>
      </c>
      <c r="AX827" s="16" t="str">
        <f t="shared" si="12"/>
        <v/>
      </c>
      <c r="AY827" s="16" t="str">
        <f>IF(Vertragsdaten!BB828="","",Vertragsdaten!BB828)</f>
        <v/>
      </c>
      <c r="AZ827" s="16" t="s">
        <v>93</v>
      </c>
      <c r="BA827" s="16" t="s">
        <v>94</v>
      </c>
    </row>
    <row r="828" spans="1:53">
      <c r="A828" s="12" t="str">
        <f>IF(Vertragsdaten!AZ829="","",Vertragsdaten!AZ829)</f>
        <v/>
      </c>
      <c r="B828" s="12"/>
      <c r="C828" s="12"/>
      <c r="D828" s="12"/>
      <c r="E828" s="4" t="str">
        <f>IF(Vertragsdaten!M829="","",Vertragsdaten!M829)</f>
        <v/>
      </c>
      <c r="F828" s="19">
        <f>Vertragsdaten!H829</f>
        <v>0</v>
      </c>
      <c r="G828" s="9"/>
      <c r="H828" s="15" t="str">
        <f>IF(Vertragsdaten!J829="","",Vertragsdaten!J829)</f>
        <v/>
      </c>
      <c r="I828" s="15" t="str">
        <f>IF(Vertragsdaten!K829="","",Vertragsdaten!K829)</f>
        <v/>
      </c>
      <c r="J828" s="15" t="str">
        <f>IF(Vertragsdaten!L829="","",Vertragsdaten!L829)</f>
        <v/>
      </c>
      <c r="K828" s="9"/>
      <c r="L828" s="15" t="str">
        <f>IF(Vertragsdaten!J829="","",Vertragsdaten!J829)</f>
        <v/>
      </c>
      <c r="M828" s="9" t="str">
        <f>IF(Vertragsdaten!I829="","",Vertragsdaten!I829)</f>
        <v/>
      </c>
      <c r="N828" s="9"/>
      <c r="O828" s="9" t="str">
        <f>IF(Vertragsdaten!W829="","",Vertragsdaten!W829)</f>
        <v/>
      </c>
      <c r="P828" s="15" t="str">
        <f>IF(Vertragsdaten!R829="","",Vertragsdaten!R829)</f>
        <v/>
      </c>
      <c r="Q828" s="15" t="str">
        <f>IF(Vertragsdaten!S829="","",Vertragsdaten!S829)</f>
        <v/>
      </c>
      <c r="R828" s="9"/>
      <c r="S828" s="15" t="str">
        <f>IF(Vertragsdaten!S829="","",Vertragsdaten!T829)</f>
        <v/>
      </c>
      <c r="T828" s="15" t="str">
        <f>IF(Vertragsdaten!T829="","",Vertragsdaten!U829)</f>
        <v/>
      </c>
      <c r="U828" s="9"/>
      <c r="V828" s="16" t="str">
        <f>IF(Vertragsdaten!$V829="","",Vertragsdaten!$V829)</f>
        <v/>
      </c>
      <c r="W828" s="9"/>
      <c r="X828" s="9"/>
      <c r="Y828" s="9"/>
      <c r="Z828" s="9"/>
      <c r="AA828" s="15" t="str">
        <f>IF(Vertragsdaten!AI829="","",Vertragsdaten!AI829)</f>
        <v/>
      </c>
      <c r="AB828" s="15" t="str">
        <f>IF(Vertragsdaten!AJ829="","",Vertragsdaten!AJ829)</f>
        <v/>
      </c>
      <c r="AC828" s="9"/>
      <c r="AD828" s="15" t="str">
        <f>IF(Vertragsdaten!AK829="","",Vertragsdaten!AK829)</f>
        <v/>
      </c>
      <c r="AE828" s="15" t="str">
        <f>IF(Vertragsdaten!AL829="","",Vertragsdaten!AL829)</f>
        <v/>
      </c>
      <c r="AF828" s="16" t="s">
        <v>2</v>
      </c>
      <c r="AG828" s="16" t="str">
        <f>IF(Vertragsdaten!G829="","",Vertragsdaten!G829)</f>
        <v/>
      </c>
      <c r="AH828" s="9" t="str">
        <f>IF(Vertragsdaten!$AW829="","",Vertragsdaten!AW829)</f>
        <v/>
      </c>
      <c r="AI828" s="9"/>
      <c r="AJ828" s="9"/>
      <c r="AK828" s="9"/>
      <c r="AL828" s="15" t="str">
        <f>IF(Vertragsdaten!AM829="","",Vertragsdaten!AM829)</f>
        <v/>
      </c>
      <c r="AM828" s="15" t="str">
        <f>IF(Vertragsdaten!AN829="","",Vertragsdaten!AN829)</f>
        <v/>
      </c>
      <c r="AN828" s="9"/>
      <c r="AO828" s="9"/>
      <c r="AP828" s="22" t="str">
        <f>IF(Vertragsdaten!AQ829="","",ROUND(Vertragsdaten!AQ829,0))</f>
        <v/>
      </c>
      <c r="AQ828" s="9"/>
      <c r="AR828" s="15" t="str">
        <f>IF(Vertragsdaten!AR829="","",Vertragsdaten!AR829)</f>
        <v/>
      </c>
      <c r="AS828" s="16" t="str">
        <f>IF(Vertragsdaten!$AW829="","",Vertragsdaten!$AW829)</f>
        <v/>
      </c>
      <c r="AT828" s="16" t="str">
        <f>IF(Vertragsdaten!AO829="","","11XSWK-H-------M")</f>
        <v/>
      </c>
      <c r="AU828" s="16" t="str">
        <f>IF(Vertragsdaten!AU829="E01 „Ein-/Auszug (Umzug)“","E01",IF(Vertragsdaten!AU829="E02 „Einzug/Neuanlage“","E02",IF(Vertragsdaten!AU829="E03 „Lieferantenwechsel“","E03","ZD2")))</f>
        <v>ZD2</v>
      </c>
      <c r="AV828" s="16" t="str">
        <f>IF(Vertragsdaten!AS829="nein","Z18","Z15")</f>
        <v>Z15</v>
      </c>
      <c r="AW828" s="16" t="str">
        <f>IF(Vertragsdaten!BC829="","",VLOOKUP(Vertragsdaten!BC829,'Dropdown-Werte'!$I$2:$J$5,2,FALSE))</f>
        <v/>
      </c>
      <c r="AX828" s="16" t="str">
        <f t="shared" si="12"/>
        <v/>
      </c>
      <c r="AY828" s="16" t="str">
        <f>IF(Vertragsdaten!BB829="","",Vertragsdaten!BB829)</f>
        <v/>
      </c>
      <c r="AZ828" s="16" t="s">
        <v>93</v>
      </c>
      <c r="BA828" s="16" t="s">
        <v>94</v>
      </c>
    </row>
    <row r="829" spans="1:53">
      <c r="A829" s="12" t="str">
        <f>IF(Vertragsdaten!AZ830="","",Vertragsdaten!AZ830)</f>
        <v/>
      </c>
      <c r="B829" s="12"/>
      <c r="C829" s="12"/>
      <c r="D829" s="12"/>
      <c r="E829" s="4" t="str">
        <f>IF(Vertragsdaten!M830="","",Vertragsdaten!M830)</f>
        <v/>
      </c>
      <c r="F829" s="19">
        <f>Vertragsdaten!H830</f>
        <v>0</v>
      </c>
      <c r="G829" s="9"/>
      <c r="H829" s="15" t="str">
        <f>IF(Vertragsdaten!J830="","",Vertragsdaten!J830)</f>
        <v/>
      </c>
      <c r="I829" s="15" t="str">
        <f>IF(Vertragsdaten!K830="","",Vertragsdaten!K830)</f>
        <v/>
      </c>
      <c r="J829" s="15" t="str">
        <f>IF(Vertragsdaten!L830="","",Vertragsdaten!L830)</f>
        <v/>
      </c>
      <c r="K829" s="9"/>
      <c r="L829" s="15" t="str">
        <f>IF(Vertragsdaten!J830="","",Vertragsdaten!J830)</f>
        <v/>
      </c>
      <c r="M829" s="9" t="str">
        <f>IF(Vertragsdaten!I830="","",Vertragsdaten!I830)</f>
        <v/>
      </c>
      <c r="N829" s="9"/>
      <c r="O829" s="9" t="str">
        <f>IF(Vertragsdaten!W830="","",Vertragsdaten!W830)</f>
        <v/>
      </c>
      <c r="P829" s="15" t="str">
        <f>IF(Vertragsdaten!R830="","",Vertragsdaten!R830)</f>
        <v/>
      </c>
      <c r="Q829" s="15" t="str">
        <f>IF(Vertragsdaten!S830="","",Vertragsdaten!S830)</f>
        <v/>
      </c>
      <c r="R829" s="9"/>
      <c r="S829" s="15" t="str">
        <f>IF(Vertragsdaten!S830="","",Vertragsdaten!T830)</f>
        <v/>
      </c>
      <c r="T829" s="15" t="str">
        <f>IF(Vertragsdaten!T830="","",Vertragsdaten!U830)</f>
        <v/>
      </c>
      <c r="U829" s="9"/>
      <c r="V829" s="16" t="str">
        <f>IF(Vertragsdaten!$V830="","",Vertragsdaten!$V830)</f>
        <v/>
      </c>
      <c r="W829" s="9"/>
      <c r="X829" s="9"/>
      <c r="Y829" s="9"/>
      <c r="Z829" s="9"/>
      <c r="AA829" s="15" t="str">
        <f>IF(Vertragsdaten!AI830="","",Vertragsdaten!AI830)</f>
        <v/>
      </c>
      <c r="AB829" s="15" t="str">
        <f>IF(Vertragsdaten!AJ830="","",Vertragsdaten!AJ830)</f>
        <v/>
      </c>
      <c r="AC829" s="9"/>
      <c r="AD829" s="15" t="str">
        <f>IF(Vertragsdaten!AK830="","",Vertragsdaten!AK830)</f>
        <v/>
      </c>
      <c r="AE829" s="15" t="str">
        <f>IF(Vertragsdaten!AL830="","",Vertragsdaten!AL830)</f>
        <v/>
      </c>
      <c r="AF829" s="16" t="s">
        <v>2</v>
      </c>
      <c r="AG829" s="16" t="str">
        <f>IF(Vertragsdaten!G830="","",Vertragsdaten!G830)</f>
        <v/>
      </c>
      <c r="AH829" s="9" t="str">
        <f>IF(Vertragsdaten!$AW830="","",Vertragsdaten!AW830)</f>
        <v/>
      </c>
      <c r="AI829" s="9"/>
      <c r="AJ829" s="9"/>
      <c r="AK829" s="9"/>
      <c r="AL829" s="15" t="str">
        <f>IF(Vertragsdaten!AM830="","",Vertragsdaten!AM830)</f>
        <v/>
      </c>
      <c r="AM829" s="15" t="str">
        <f>IF(Vertragsdaten!AN830="","",Vertragsdaten!AN830)</f>
        <v/>
      </c>
      <c r="AN829" s="9"/>
      <c r="AO829" s="9"/>
      <c r="AP829" s="22" t="str">
        <f>IF(Vertragsdaten!AQ830="","",ROUND(Vertragsdaten!AQ830,0))</f>
        <v/>
      </c>
      <c r="AQ829" s="9"/>
      <c r="AR829" s="15" t="str">
        <f>IF(Vertragsdaten!AR830="","",Vertragsdaten!AR830)</f>
        <v/>
      </c>
      <c r="AS829" s="16" t="str">
        <f>IF(Vertragsdaten!$AW830="","",Vertragsdaten!$AW830)</f>
        <v/>
      </c>
      <c r="AT829" s="16" t="str">
        <f>IF(Vertragsdaten!AO830="","","11XSWK-H-------M")</f>
        <v/>
      </c>
      <c r="AU829" s="16" t="str">
        <f>IF(Vertragsdaten!AU830="E01 „Ein-/Auszug (Umzug)“","E01",IF(Vertragsdaten!AU830="E02 „Einzug/Neuanlage“","E02",IF(Vertragsdaten!AU830="E03 „Lieferantenwechsel“","E03","ZD2")))</f>
        <v>ZD2</v>
      </c>
      <c r="AV829" s="16" t="str">
        <f>IF(Vertragsdaten!AS830="nein","Z18","Z15")</f>
        <v>Z15</v>
      </c>
      <c r="AW829" s="16" t="str">
        <f>IF(Vertragsdaten!BC830="","",VLOOKUP(Vertragsdaten!BC830,'Dropdown-Werte'!$I$2:$J$5,2,FALSE))</f>
        <v/>
      </c>
      <c r="AX829" s="16" t="str">
        <f t="shared" si="12"/>
        <v/>
      </c>
      <c r="AY829" s="16" t="str">
        <f>IF(Vertragsdaten!BB830="","",Vertragsdaten!BB830)</f>
        <v/>
      </c>
      <c r="AZ829" s="16" t="s">
        <v>93</v>
      </c>
      <c r="BA829" s="16" t="s">
        <v>94</v>
      </c>
    </row>
    <row r="830" spans="1:53">
      <c r="A830" s="12" t="str">
        <f>IF(Vertragsdaten!AZ831="","",Vertragsdaten!AZ831)</f>
        <v/>
      </c>
      <c r="B830" s="12"/>
      <c r="C830" s="12"/>
      <c r="D830" s="12"/>
      <c r="E830" s="4" t="str">
        <f>IF(Vertragsdaten!M831="","",Vertragsdaten!M831)</f>
        <v/>
      </c>
      <c r="F830" s="19">
        <f>Vertragsdaten!H831</f>
        <v>0</v>
      </c>
      <c r="G830" s="9"/>
      <c r="H830" s="15" t="str">
        <f>IF(Vertragsdaten!J831="","",Vertragsdaten!J831)</f>
        <v/>
      </c>
      <c r="I830" s="15" t="str">
        <f>IF(Vertragsdaten!K831="","",Vertragsdaten!K831)</f>
        <v/>
      </c>
      <c r="J830" s="15" t="str">
        <f>IF(Vertragsdaten!L831="","",Vertragsdaten!L831)</f>
        <v/>
      </c>
      <c r="K830" s="9"/>
      <c r="L830" s="15" t="str">
        <f>IF(Vertragsdaten!J831="","",Vertragsdaten!J831)</f>
        <v/>
      </c>
      <c r="M830" s="9" t="str">
        <f>IF(Vertragsdaten!I831="","",Vertragsdaten!I831)</f>
        <v/>
      </c>
      <c r="N830" s="9"/>
      <c r="O830" s="9" t="str">
        <f>IF(Vertragsdaten!W831="","",Vertragsdaten!W831)</f>
        <v/>
      </c>
      <c r="P830" s="15" t="str">
        <f>IF(Vertragsdaten!R831="","",Vertragsdaten!R831)</f>
        <v/>
      </c>
      <c r="Q830" s="15" t="str">
        <f>IF(Vertragsdaten!S831="","",Vertragsdaten!S831)</f>
        <v/>
      </c>
      <c r="R830" s="9"/>
      <c r="S830" s="15" t="str">
        <f>IF(Vertragsdaten!S831="","",Vertragsdaten!T831)</f>
        <v/>
      </c>
      <c r="T830" s="15" t="str">
        <f>IF(Vertragsdaten!T831="","",Vertragsdaten!U831)</f>
        <v/>
      </c>
      <c r="U830" s="9"/>
      <c r="V830" s="16" t="str">
        <f>IF(Vertragsdaten!$V831="","",Vertragsdaten!$V831)</f>
        <v/>
      </c>
      <c r="W830" s="9"/>
      <c r="X830" s="9"/>
      <c r="Y830" s="9"/>
      <c r="Z830" s="9"/>
      <c r="AA830" s="15" t="str">
        <f>IF(Vertragsdaten!AI831="","",Vertragsdaten!AI831)</f>
        <v/>
      </c>
      <c r="AB830" s="15" t="str">
        <f>IF(Vertragsdaten!AJ831="","",Vertragsdaten!AJ831)</f>
        <v/>
      </c>
      <c r="AC830" s="9"/>
      <c r="AD830" s="15" t="str">
        <f>IF(Vertragsdaten!AK831="","",Vertragsdaten!AK831)</f>
        <v/>
      </c>
      <c r="AE830" s="15" t="str">
        <f>IF(Vertragsdaten!AL831="","",Vertragsdaten!AL831)</f>
        <v/>
      </c>
      <c r="AF830" s="16" t="s">
        <v>2</v>
      </c>
      <c r="AG830" s="16" t="str">
        <f>IF(Vertragsdaten!G831="","",Vertragsdaten!G831)</f>
        <v/>
      </c>
      <c r="AH830" s="9" t="str">
        <f>IF(Vertragsdaten!$AW831="","",Vertragsdaten!AW831)</f>
        <v/>
      </c>
      <c r="AI830" s="9"/>
      <c r="AJ830" s="9"/>
      <c r="AK830" s="9"/>
      <c r="AL830" s="15" t="str">
        <f>IF(Vertragsdaten!AM831="","",Vertragsdaten!AM831)</f>
        <v/>
      </c>
      <c r="AM830" s="15" t="str">
        <f>IF(Vertragsdaten!AN831="","",Vertragsdaten!AN831)</f>
        <v/>
      </c>
      <c r="AN830" s="9"/>
      <c r="AO830" s="9"/>
      <c r="AP830" s="22" t="str">
        <f>IF(Vertragsdaten!AQ831="","",ROUND(Vertragsdaten!AQ831,0))</f>
        <v/>
      </c>
      <c r="AQ830" s="9"/>
      <c r="AR830" s="15" t="str">
        <f>IF(Vertragsdaten!AR831="","",Vertragsdaten!AR831)</f>
        <v/>
      </c>
      <c r="AS830" s="16" t="str">
        <f>IF(Vertragsdaten!$AW831="","",Vertragsdaten!$AW831)</f>
        <v/>
      </c>
      <c r="AT830" s="16" t="str">
        <f>IF(Vertragsdaten!AO831="","","11XSWK-H-------M")</f>
        <v/>
      </c>
      <c r="AU830" s="16" t="str">
        <f>IF(Vertragsdaten!AU831="E01 „Ein-/Auszug (Umzug)“","E01",IF(Vertragsdaten!AU831="E02 „Einzug/Neuanlage“","E02",IF(Vertragsdaten!AU831="E03 „Lieferantenwechsel“","E03","ZD2")))</f>
        <v>ZD2</v>
      </c>
      <c r="AV830" s="16" t="str">
        <f>IF(Vertragsdaten!AS831="nein","Z18","Z15")</f>
        <v>Z15</v>
      </c>
      <c r="AW830" s="16" t="str">
        <f>IF(Vertragsdaten!BC831="","",VLOOKUP(Vertragsdaten!BC831,'Dropdown-Werte'!$I$2:$J$5,2,FALSE))</f>
        <v/>
      </c>
      <c r="AX830" s="16" t="str">
        <f t="shared" si="12"/>
        <v/>
      </c>
      <c r="AY830" s="16" t="str">
        <f>IF(Vertragsdaten!BB831="","",Vertragsdaten!BB831)</f>
        <v/>
      </c>
      <c r="AZ830" s="16" t="s">
        <v>93</v>
      </c>
      <c r="BA830" s="16" t="s">
        <v>94</v>
      </c>
    </row>
    <row r="831" spans="1:53">
      <c r="A831" s="12" t="str">
        <f>IF(Vertragsdaten!AZ832="","",Vertragsdaten!AZ832)</f>
        <v/>
      </c>
      <c r="B831" s="12"/>
      <c r="C831" s="12"/>
      <c r="D831" s="12"/>
      <c r="E831" s="4" t="str">
        <f>IF(Vertragsdaten!M832="","",Vertragsdaten!M832)</f>
        <v/>
      </c>
      <c r="F831" s="19">
        <f>Vertragsdaten!H832</f>
        <v>0</v>
      </c>
      <c r="G831" s="9"/>
      <c r="H831" s="15" t="str">
        <f>IF(Vertragsdaten!J832="","",Vertragsdaten!J832)</f>
        <v/>
      </c>
      <c r="I831" s="15" t="str">
        <f>IF(Vertragsdaten!K832="","",Vertragsdaten!K832)</f>
        <v/>
      </c>
      <c r="J831" s="15" t="str">
        <f>IF(Vertragsdaten!L832="","",Vertragsdaten!L832)</f>
        <v/>
      </c>
      <c r="K831" s="9"/>
      <c r="L831" s="15" t="str">
        <f>IF(Vertragsdaten!J832="","",Vertragsdaten!J832)</f>
        <v/>
      </c>
      <c r="M831" s="9" t="str">
        <f>IF(Vertragsdaten!I832="","",Vertragsdaten!I832)</f>
        <v/>
      </c>
      <c r="N831" s="9"/>
      <c r="O831" s="9" t="str">
        <f>IF(Vertragsdaten!W832="","",Vertragsdaten!W832)</f>
        <v/>
      </c>
      <c r="P831" s="15" t="str">
        <f>IF(Vertragsdaten!R832="","",Vertragsdaten!R832)</f>
        <v/>
      </c>
      <c r="Q831" s="15" t="str">
        <f>IF(Vertragsdaten!S832="","",Vertragsdaten!S832)</f>
        <v/>
      </c>
      <c r="R831" s="9"/>
      <c r="S831" s="15" t="str">
        <f>IF(Vertragsdaten!S832="","",Vertragsdaten!T832)</f>
        <v/>
      </c>
      <c r="T831" s="15" t="str">
        <f>IF(Vertragsdaten!T832="","",Vertragsdaten!U832)</f>
        <v/>
      </c>
      <c r="U831" s="9"/>
      <c r="V831" s="16" t="str">
        <f>IF(Vertragsdaten!$V832="","",Vertragsdaten!$V832)</f>
        <v/>
      </c>
      <c r="W831" s="9"/>
      <c r="X831" s="9"/>
      <c r="Y831" s="9"/>
      <c r="Z831" s="9"/>
      <c r="AA831" s="15" t="str">
        <f>IF(Vertragsdaten!AI832="","",Vertragsdaten!AI832)</f>
        <v/>
      </c>
      <c r="AB831" s="15" t="str">
        <f>IF(Vertragsdaten!AJ832="","",Vertragsdaten!AJ832)</f>
        <v/>
      </c>
      <c r="AC831" s="9"/>
      <c r="AD831" s="15" t="str">
        <f>IF(Vertragsdaten!AK832="","",Vertragsdaten!AK832)</f>
        <v/>
      </c>
      <c r="AE831" s="15" t="str">
        <f>IF(Vertragsdaten!AL832="","",Vertragsdaten!AL832)</f>
        <v/>
      </c>
      <c r="AF831" s="16" t="s">
        <v>2</v>
      </c>
      <c r="AG831" s="16" t="str">
        <f>IF(Vertragsdaten!G832="","",Vertragsdaten!G832)</f>
        <v/>
      </c>
      <c r="AH831" s="9" t="str">
        <f>IF(Vertragsdaten!$AW832="","",Vertragsdaten!AW832)</f>
        <v/>
      </c>
      <c r="AI831" s="9"/>
      <c r="AJ831" s="9"/>
      <c r="AK831" s="9"/>
      <c r="AL831" s="15" t="str">
        <f>IF(Vertragsdaten!AM832="","",Vertragsdaten!AM832)</f>
        <v/>
      </c>
      <c r="AM831" s="15" t="str">
        <f>IF(Vertragsdaten!AN832="","",Vertragsdaten!AN832)</f>
        <v/>
      </c>
      <c r="AN831" s="9"/>
      <c r="AO831" s="9"/>
      <c r="AP831" s="22" t="str">
        <f>IF(Vertragsdaten!AQ832="","",ROUND(Vertragsdaten!AQ832,0))</f>
        <v/>
      </c>
      <c r="AQ831" s="9"/>
      <c r="AR831" s="15" t="str">
        <f>IF(Vertragsdaten!AR832="","",Vertragsdaten!AR832)</f>
        <v/>
      </c>
      <c r="AS831" s="16" t="str">
        <f>IF(Vertragsdaten!$AW832="","",Vertragsdaten!$AW832)</f>
        <v/>
      </c>
      <c r="AT831" s="16" t="str">
        <f>IF(Vertragsdaten!AO832="","","11XSWK-H-------M")</f>
        <v/>
      </c>
      <c r="AU831" s="16" t="str">
        <f>IF(Vertragsdaten!AU832="E01 „Ein-/Auszug (Umzug)“","E01",IF(Vertragsdaten!AU832="E02 „Einzug/Neuanlage“","E02",IF(Vertragsdaten!AU832="E03 „Lieferantenwechsel“","E03","ZD2")))</f>
        <v>ZD2</v>
      </c>
      <c r="AV831" s="16" t="str">
        <f>IF(Vertragsdaten!AS832="nein","Z18","Z15")</f>
        <v>Z15</v>
      </c>
      <c r="AW831" s="16" t="str">
        <f>IF(Vertragsdaten!BC832="","",VLOOKUP(Vertragsdaten!BC832,'Dropdown-Werte'!$I$2:$J$5,2,FALSE))</f>
        <v/>
      </c>
      <c r="AX831" s="16" t="str">
        <f t="shared" si="12"/>
        <v/>
      </c>
      <c r="AY831" s="16" t="str">
        <f>IF(Vertragsdaten!BB832="","",Vertragsdaten!BB832)</f>
        <v/>
      </c>
      <c r="AZ831" s="16" t="s">
        <v>93</v>
      </c>
      <c r="BA831" s="16" t="s">
        <v>94</v>
      </c>
    </row>
    <row r="832" spans="1:53">
      <c r="A832" s="12" t="str">
        <f>IF(Vertragsdaten!AZ833="","",Vertragsdaten!AZ833)</f>
        <v/>
      </c>
      <c r="B832" s="12"/>
      <c r="C832" s="12"/>
      <c r="D832" s="12"/>
      <c r="E832" s="4" t="str">
        <f>IF(Vertragsdaten!M833="","",Vertragsdaten!M833)</f>
        <v/>
      </c>
      <c r="F832" s="19">
        <f>Vertragsdaten!H833</f>
        <v>0</v>
      </c>
      <c r="G832" s="9"/>
      <c r="H832" s="15" t="str">
        <f>IF(Vertragsdaten!J833="","",Vertragsdaten!J833)</f>
        <v/>
      </c>
      <c r="I832" s="15" t="str">
        <f>IF(Vertragsdaten!K833="","",Vertragsdaten!K833)</f>
        <v/>
      </c>
      <c r="J832" s="15" t="str">
        <f>IF(Vertragsdaten!L833="","",Vertragsdaten!L833)</f>
        <v/>
      </c>
      <c r="K832" s="9"/>
      <c r="L832" s="15" t="str">
        <f>IF(Vertragsdaten!J833="","",Vertragsdaten!J833)</f>
        <v/>
      </c>
      <c r="M832" s="9" t="str">
        <f>IF(Vertragsdaten!I833="","",Vertragsdaten!I833)</f>
        <v/>
      </c>
      <c r="N832" s="9"/>
      <c r="O832" s="9" t="str">
        <f>IF(Vertragsdaten!W833="","",Vertragsdaten!W833)</f>
        <v/>
      </c>
      <c r="P832" s="15" t="str">
        <f>IF(Vertragsdaten!R833="","",Vertragsdaten!R833)</f>
        <v/>
      </c>
      <c r="Q832" s="15" t="str">
        <f>IF(Vertragsdaten!S833="","",Vertragsdaten!S833)</f>
        <v/>
      </c>
      <c r="R832" s="9"/>
      <c r="S832" s="15" t="str">
        <f>IF(Vertragsdaten!S833="","",Vertragsdaten!T833)</f>
        <v/>
      </c>
      <c r="T832" s="15" t="str">
        <f>IF(Vertragsdaten!T833="","",Vertragsdaten!U833)</f>
        <v/>
      </c>
      <c r="U832" s="9"/>
      <c r="V832" s="16" t="str">
        <f>IF(Vertragsdaten!$V833="","",Vertragsdaten!$V833)</f>
        <v/>
      </c>
      <c r="W832" s="9"/>
      <c r="X832" s="9"/>
      <c r="Y832" s="9"/>
      <c r="Z832" s="9"/>
      <c r="AA832" s="15" t="str">
        <f>IF(Vertragsdaten!AI833="","",Vertragsdaten!AI833)</f>
        <v/>
      </c>
      <c r="AB832" s="15" t="str">
        <f>IF(Vertragsdaten!AJ833="","",Vertragsdaten!AJ833)</f>
        <v/>
      </c>
      <c r="AC832" s="9"/>
      <c r="AD832" s="15" t="str">
        <f>IF(Vertragsdaten!AK833="","",Vertragsdaten!AK833)</f>
        <v/>
      </c>
      <c r="AE832" s="15" t="str">
        <f>IF(Vertragsdaten!AL833="","",Vertragsdaten!AL833)</f>
        <v/>
      </c>
      <c r="AF832" s="16" t="s">
        <v>2</v>
      </c>
      <c r="AG832" s="16" t="str">
        <f>IF(Vertragsdaten!G833="","",Vertragsdaten!G833)</f>
        <v/>
      </c>
      <c r="AH832" s="9" t="str">
        <f>IF(Vertragsdaten!$AW833="","",Vertragsdaten!AW833)</f>
        <v/>
      </c>
      <c r="AI832" s="9"/>
      <c r="AJ832" s="9"/>
      <c r="AK832" s="9"/>
      <c r="AL832" s="15" t="str">
        <f>IF(Vertragsdaten!AM833="","",Vertragsdaten!AM833)</f>
        <v/>
      </c>
      <c r="AM832" s="15" t="str">
        <f>IF(Vertragsdaten!AN833="","",Vertragsdaten!AN833)</f>
        <v/>
      </c>
      <c r="AN832" s="9"/>
      <c r="AO832" s="9"/>
      <c r="AP832" s="22" t="str">
        <f>IF(Vertragsdaten!AQ833="","",ROUND(Vertragsdaten!AQ833,0))</f>
        <v/>
      </c>
      <c r="AQ832" s="9"/>
      <c r="AR832" s="15" t="str">
        <f>IF(Vertragsdaten!AR833="","",Vertragsdaten!AR833)</f>
        <v/>
      </c>
      <c r="AS832" s="16" t="str">
        <f>IF(Vertragsdaten!$AW833="","",Vertragsdaten!$AW833)</f>
        <v/>
      </c>
      <c r="AT832" s="16" t="str">
        <f>IF(Vertragsdaten!AO833="","","11XSWK-H-------M")</f>
        <v/>
      </c>
      <c r="AU832" s="16" t="str">
        <f>IF(Vertragsdaten!AU833="E01 „Ein-/Auszug (Umzug)“","E01",IF(Vertragsdaten!AU833="E02 „Einzug/Neuanlage“","E02",IF(Vertragsdaten!AU833="E03 „Lieferantenwechsel“","E03","ZD2")))</f>
        <v>ZD2</v>
      </c>
      <c r="AV832" s="16" t="str">
        <f>IF(Vertragsdaten!AS833="nein","Z18","Z15")</f>
        <v>Z15</v>
      </c>
      <c r="AW832" s="16" t="str">
        <f>IF(Vertragsdaten!BC833="","",VLOOKUP(Vertragsdaten!BC833,'Dropdown-Werte'!$I$2:$J$5,2,FALSE))</f>
        <v/>
      </c>
      <c r="AX832" s="16" t="str">
        <f t="shared" si="12"/>
        <v/>
      </c>
      <c r="AY832" s="16" t="str">
        <f>IF(Vertragsdaten!BB833="","",Vertragsdaten!BB833)</f>
        <v/>
      </c>
      <c r="AZ832" s="16" t="s">
        <v>93</v>
      </c>
      <c r="BA832" s="16" t="s">
        <v>94</v>
      </c>
    </row>
    <row r="833" spans="1:53">
      <c r="A833" s="12" t="str">
        <f>IF(Vertragsdaten!AZ834="","",Vertragsdaten!AZ834)</f>
        <v/>
      </c>
      <c r="B833" s="12"/>
      <c r="C833" s="12"/>
      <c r="D833" s="12"/>
      <c r="E833" s="4" t="str">
        <f>IF(Vertragsdaten!M834="","",Vertragsdaten!M834)</f>
        <v/>
      </c>
      <c r="F833" s="19">
        <f>Vertragsdaten!H834</f>
        <v>0</v>
      </c>
      <c r="G833" s="9"/>
      <c r="H833" s="15" t="str">
        <f>IF(Vertragsdaten!J834="","",Vertragsdaten!J834)</f>
        <v/>
      </c>
      <c r="I833" s="15" t="str">
        <f>IF(Vertragsdaten!K834="","",Vertragsdaten!K834)</f>
        <v/>
      </c>
      <c r="J833" s="15" t="str">
        <f>IF(Vertragsdaten!L834="","",Vertragsdaten!L834)</f>
        <v/>
      </c>
      <c r="K833" s="9"/>
      <c r="L833" s="15" t="str">
        <f>IF(Vertragsdaten!J834="","",Vertragsdaten!J834)</f>
        <v/>
      </c>
      <c r="M833" s="9" t="str">
        <f>IF(Vertragsdaten!I834="","",Vertragsdaten!I834)</f>
        <v/>
      </c>
      <c r="N833" s="9"/>
      <c r="O833" s="9" t="str">
        <f>IF(Vertragsdaten!W834="","",Vertragsdaten!W834)</f>
        <v/>
      </c>
      <c r="P833" s="15" t="str">
        <f>IF(Vertragsdaten!R834="","",Vertragsdaten!R834)</f>
        <v/>
      </c>
      <c r="Q833" s="15" t="str">
        <f>IF(Vertragsdaten!S834="","",Vertragsdaten!S834)</f>
        <v/>
      </c>
      <c r="R833" s="9"/>
      <c r="S833" s="15" t="str">
        <f>IF(Vertragsdaten!S834="","",Vertragsdaten!T834)</f>
        <v/>
      </c>
      <c r="T833" s="15" t="str">
        <f>IF(Vertragsdaten!T834="","",Vertragsdaten!U834)</f>
        <v/>
      </c>
      <c r="U833" s="9"/>
      <c r="V833" s="16" t="str">
        <f>IF(Vertragsdaten!$V834="","",Vertragsdaten!$V834)</f>
        <v/>
      </c>
      <c r="W833" s="9"/>
      <c r="X833" s="9"/>
      <c r="Y833" s="9"/>
      <c r="Z833" s="9"/>
      <c r="AA833" s="15" t="str">
        <f>IF(Vertragsdaten!AI834="","",Vertragsdaten!AI834)</f>
        <v/>
      </c>
      <c r="AB833" s="15" t="str">
        <f>IF(Vertragsdaten!AJ834="","",Vertragsdaten!AJ834)</f>
        <v/>
      </c>
      <c r="AC833" s="9"/>
      <c r="AD833" s="15" t="str">
        <f>IF(Vertragsdaten!AK834="","",Vertragsdaten!AK834)</f>
        <v/>
      </c>
      <c r="AE833" s="15" t="str">
        <f>IF(Vertragsdaten!AL834="","",Vertragsdaten!AL834)</f>
        <v/>
      </c>
      <c r="AF833" s="16" t="s">
        <v>2</v>
      </c>
      <c r="AG833" s="16" t="str">
        <f>IF(Vertragsdaten!G834="","",Vertragsdaten!G834)</f>
        <v/>
      </c>
      <c r="AH833" s="9" t="str">
        <f>IF(Vertragsdaten!$AW834="","",Vertragsdaten!AW834)</f>
        <v/>
      </c>
      <c r="AI833" s="9"/>
      <c r="AJ833" s="9"/>
      <c r="AK833" s="9"/>
      <c r="AL833" s="15" t="str">
        <f>IF(Vertragsdaten!AM834="","",Vertragsdaten!AM834)</f>
        <v/>
      </c>
      <c r="AM833" s="15" t="str">
        <f>IF(Vertragsdaten!AN834="","",Vertragsdaten!AN834)</f>
        <v/>
      </c>
      <c r="AN833" s="9"/>
      <c r="AO833" s="9"/>
      <c r="AP833" s="22" t="str">
        <f>IF(Vertragsdaten!AQ834="","",ROUND(Vertragsdaten!AQ834,0))</f>
        <v/>
      </c>
      <c r="AQ833" s="9"/>
      <c r="AR833" s="15" t="str">
        <f>IF(Vertragsdaten!AR834="","",Vertragsdaten!AR834)</f>
        <v/>
      </c>
      <c r="AS833" s="16" t="str">
        <f>IF(Vertragsdaten!$AW834="","",Vertragsdaten!$AW834)</f>
        <v/>
      </c>
      <c r="AT833" s="16" t="str">
        <f>IF(Vertragsdaten!AO834="","","11XSWK-H-------M")</f>
        <v/>
      </c>
      <c r="AU833" s="16" t="str">
        <f>IF(Vertragsdaten!AU834="E01 „Ein-/Auszug (Umzug)“","E01",IF(Vertragsdaten!AU834="E02 „Einzug/Neuanlage“","E02",IF(Vertragsdaten!AU834="E03 „Lieferantenwechsel“","E03","ZD2")))</f>
        <v>ZD2</v>
      </c>
      <c r="AV833" s="16" t="str">
        <f>IF(Vertragsdaten!AS834="nein","Z18","Z15")</f>
        <v>Z15</v>
      </c>
      <c r="AW833" s="16" t="str">
        <f>IF(Vertragsdaten!BC834="","",VLOOKUP(Vertragsdaten!BC834,'Dropdown-Werte'!$I$2:$J$5,2,FALSE))</f>
        <v/>
      </c>
      <c r="AX833" s="16" t="str">
        <f t="shared" si="12"/>
        <v/>
      </c>
      <c r="AY833" s="16" t="str">
        <f>IF(Vertragsdaten!BB834="","",Vertragsdaten!BB834)</f>
        <v/>
      </c>
      <c r="AZ833" s="16" t="s">
        <v>93</v>
      </c>
      <c r="BA833" s="16" t="s">
        <v>94</v>
      </c>
    </row>
    <row r="834" spans="1:53">
      <c r="A834" s="12" t="str">
        <f>IF(Vertragsdaten!AZ835="","",Vertragsdaten!AZ835)</f>
        <v/>
      </c>
      <c r="B834" s="12"/>
      <c r="C834" s="12"/>
      <c r="D834" s="12"/>
      <c r="E834" s="4" t="str">
        <f>IF(Vertragsdaten!M835="","",Vertragsdaten!M835)</f>
        <v/>
      </c>
      <c r="F834" s="19">
        <f>Vertragsdaten!H835</f>
        <v>0</v>
      </c>
      <c r="G834" s="9"/>
      <c r="H834" s="15" t="str">
        <f>IF(Vertragsdaten!J835="","",Vertragsdaten!J835)</f>
        <v/>
      </c>
      <c r="I834" s="15" t="str">
        <f>IF(Vertragsdaten!K835="","",Vertragsdaten!K835)</f>
        <v/>
      </c>
      <c r="J834" s="15" t="str">
        <f>IF(Vertragsdaten!L835="","",Vertragsdaten!L835)</f>
        <v/>
      </c>
      <c r="K834" s="9"/>
      <c r="L834" s="15" t="str">
        <f>IF(Vertragsdaten!J835="","",Vertragsdaten!J835)</f>
        <v/>
      </c>
      <c r="M834" s="9" t="str">
        <f>IF(Vertragsdaten!I835="","",Vertragsdaten!I835)</f>
        <v/>
      </c>
      <c r="N834" s="9"/>
      <c r="O834" s="9" t="str">
        <f>IF(Vertragsdaten!W835="","",Vertragsdaten!W835)</f>
        <v/>
      </c>
      <c r="P834" s="15" t="str">
        <f>IF(Vertragsdaten!R835="","",Vertragsdaten!R835)</f>
        <v/>
      </c>
      <c r="Q834" s="15" t="str">
        <f>IF(Vertragsdaten!S835="","",Vertragsdaten!S835)</f>
        <v/>
      </c>
      <c r="R834" s="9"/>
      <c r="S834" s="15" t="str">
        <f>IF(Vertragsdaten!S835="","",Vertragsdaten!T835)</f>
        <v/>
      </c>
      <c r="T834" s="15" t="str">
        <f>IF(Vertragsdaten!T835="","",Vertragsdaten!U835)</f>
        <v/>
      </c>
      <c r="U834" s="9"/>
      <c r="V834" s="16" t="str">
        <f>IF(Vertragsdaten!$V835="","",Vertragsdaten!$V835)</f>
        <v/>
      </c>
      <c r="W834" s="9"/>
      <c r="X834" s="9"/>
      <c r="Y834" s="9"/>
      <c r="Z834" s="9"/>
      <c r="AA834" s="15" t="str">
        <f>IF(Vertragsdaten!AI835="","",Vertragsdaten!AI835)</f>
        <v/>
      </c>
      <c r="AB834" s="15" t="str">
        <f>IF(Vertragsdaten!AJ835="","",Vertragsdaten!AJ835)</f>
        <v/>
      </c>
      <c r="AC834" s="9"/>
      <c r="AD834" s="15" t="str">
        <f>IF(Vertragsdaten!AK835="","",Vertragsdaten!AK835)</f>
        <v/>
      </c>
      <c r="AE834" s="15" t="str">
        <f>IF(Vertragsdaten!AL835="","",Vertragsdaten!AL835)</f>
        <v/>
      </c>
      <c r="AF834" s="16" t="s">
        <v>2</v>
      </c>
      <c r="AG834" s="16" t="str">
        <f>IF(Vertragsdaten!G835="","",Vertragsdaten!G835)</f>
        <v/>
      </c>
      <c r="AH834" s="9" t="str">
        <f>IF(Vertragsdaten!$AW835="","",Vertragsdaten!AW835)</f>
        <v/>
      </c>
      <c r="AI834" s="9"/>
      <c r="AJ834" s="9"/>
      <c r="AK834" s="9"/>
      <c r="AL834" s="15" t="str">
        <f>IF(Vertragsdaten!AM835="","",Vertragsdaten!AM835)</f>
        <v/>
      </c>
      <c r="AM834" s="15" t="str">
        <f>IF(Vertragsdaten!AN835="","",Vertragsdaten!AN835)</f>
        <v/>
      </c>
      <c r="AN834" s="9"/>
      <c r="AO834" s="9"/>
      <c r="AP834" s="22" t="str">
        <f>IF(Vertragsdaten!AQ835="","",ROUND(Vertragsdaten!AQ835,0))</f>
        <v/>
      </c>
      <c r="AQ834" s="9"/>
      <c r="AR834" s="15" t="str">
        <f>IF(Vertragsdaten!AR835="","",Vertragsdaten!AR835)</f>
        <v/>
      </c>
      <c r="AS834" s="16" t="str">
        <f>IF(Vertragsdaten!$AW835="","",Vertragsdaten!$AW835)</f>
        <v/>
      </c>
      <c r="AT834" s="16" t="str">
        <f>IF(Vertragsdaten!AO835="","","11XSWK-H-------M")</f>
        <v/>
      </c>
      <c r="AU834" s="16" t="str">
        <f>IF(Vertragsdaten!AU835="E01 „Ein-/Auszug (Umzug)“","E01",IF(Vertragsdaten!AU835="E02 „Einzug/Neuanlage“","E02",IF(Vertragsdaten!AU835="E03 „Lieferantenwechsel“","E03","ZD2")))</f>
        <v>ZD2</v>
      </c>
      <c r="AV834" s="16" t="str">
        <f>IF(Vertragsdaten!AS835="nein","Z18","Z15")</f>
        <v>Z15</v>
      </c>
      <c r="AW834" s="16" t="str">
        <f>IF(Vertragsdaten!BC835="","",VLOOKUP(Vertragsdaten!BC835,'Dropdown-Werte'!$I$2:$J$5,2,FALSE))</f>
        <v/>
      </c>
      <c r="AX834" s="16" t="str">
        <f t="shared" si="12"/>
        <v/>
      </c>
      <c r="AY834" s="16" t="str">
        <f>IF(Vertragsdaten!BB835="","",Vertragsdaten!BB835)</f>
        <v/>
      </c>
      <c r="AZ834" s="16" t="s">
        <v>93</v>
      </c>
      <c r="BA834" s="16" t="s">
        <v>94</v>
      </c>
    </row>
    <row r="835" spans="1:53">
      <c r="A835" s="12" t="str">
        <f>IF(Vertragsdaten!AZ836="","",Vertragsdaten!AZ836)</f>
        <v/>
      </c>
      <c r="B835" s="12"/>
      <c r="C835" s="12"/>
      <c r="D835" s="12"/>
      <c r="E835" s="4" t="str">
        <f>IF(Vertragsdaten!M836="","",Vertragsdaten!M836)</f>
        <v/>
      </c>
      <c r="F835" s="19">
        <f>Vertragsdaten!H836</f>
        <v>0</v>
      </c>
      <c r="G835" s="9"/>
      <c r="H835" s="15" t="str">
        <f>IF(Vertragsdaten!J836="","",Vertragsdaten!J836)</f>
        <v/>
      </c>
      <c r="I835" s="15" t="str">
        <f>IF(Vertragsdaten!K836="","",Vertragsdaten!K836)</f>
        <v/>
      </c>
      <c r="J835" s="15" t="str">
        <f>IF(Vertragsdaten!L836="","",Vertragsdaten!L836)</f>
        <v/>
      </c>
      <c r="K835" s="9"/>
      <c r="L835" s="15" t="str">
        <f>IF(Vertragsdaten!J836="","",Vertragsdaten!J836)</f>
        <v/>
      </c>
      <c r="M835" s="9" t="str">
        <f>IF(Vertragsdaten!I836="","",Vertragsdaten!I836)</f>
        <v/>
      </c>
      <c r="N835" s="9"/>
      <c r="O835" s="9" t="str">
        <f>IF(Vertragsdaten!W836="","",Vertragsdaten!W836)</f>
        <v/>
      </c>
      <c r="P835" s="15" t="str">
        <f>IF(Vertragsdaten!R836="","",Vertragsdaten!R836)</f>
        <v/>
      </c>
      <c r="Q835" s="15" t="str">
        <f>IF(Vertragsdaten!S836="","",Vertragsdaten!S836)</f>
        <v/>
      </c>
      <c r="R835" s="9"/>
      <c r="S835" s="15" t="str">
        <f>IF(Vertragsdaten!S836="","",Vertragsdaten!T836)</f>
        <v/>
      </c>
      <c r="T835" s="15" t="str">
        <f>IF(Vertragsdaten!T836="","",Vertragsdaten!U836)</f>
        <v/>
      </c>
      <c r="U835" s="9"/>
      <c r="V835" s="16" t="str">
        <f>IF(Vertragsdaten!$V836="","",Vertragsdaten!$V836)</f>
        <v/>
      </c>
      <c r="W835" s="9"/>
      <c r="X835" s="9"/>
      <c r="Y835" s="9"/>
      <c r="Z835" s="9"/>
      <c r="AA835" s="15" t="str">
        <f>IF(Vertragsdaten!AI836="","",Vertragsdaten!AI836)</f>
        <v/>
      </c>
      <c r="AB835" s="15" t="str">
        <f>IF(Vertragsdaten!AJ836="","",Vertragsdaten!AJ836)</f>
        <v/>
      </c>
      <c r="AC835" s="9"/>
      <c r="AD835" s="15" t="str">
        <f>IF(Vertragsdaten!AK836="","",Vertragsdaten!AK836)</f>
        <v/>
      </c>
      <c r="AE835" s="15" t="str">
        <f>IF(Vertragsdaten!AL836="","",Vertragsdaten!AL836)</f>
        <v/>
      </c>
      <c r="AF835" s="16" t="s">
        <v>2</v>
      </c>
      <c r="AG835" s="16" t="str">
        <f>IF(Vertragsdaten!G836="","",Vertragsdaten!G836)</f>
        <v/>
      </c>
      <c r="AH835" s="9" t="str">
        <f>IF(Vertragsdaten!$AW836="","",Vertragsdaten!AW836)</f>
        <v/>
      </c>
      <c r="AI835" s="9"/>
      <c r="AJ835" s="9"/>
      <c r="AK835" s="9"/>
      <c r="AL835" s="15" t="str">
        <f>IF(Vertragsdaten!AM836="","",Vertragsdaten!AM836)</f>
        <v/>
      </c>
      <c r="AM835" s="15" t="str">
        <f>IF(Vertragsdaten!AN836="","",Vertragsdaten!AN836)</f>
        <v/>
      </c>
      <c r="AN835" s="9"/>
      <c r="AO835" s="9"/>
      <c r="AP835" s="22" t="str">
        <f>IF(Vertragsdaten!AQ836="","",ROUND(Vertragsdaten!AQ836,0))</f>
        <v/>
      </c>
      <c r="AQ835" s="9"/>
      <c r="AR835" s="15" t="str">
        <f>IF(Vertragsdaten!AR836="","",Vertragsdaten!AR836)</f>
        <v/>
      </c>
      <c r="AS835" s="16" t="str">
        <f>IF(Vertragsdaten!$AW836="","",Vertragsdaten!$AW836)</f>
        <v/>
      </c>
      <c r="AT835" s="16" t="str">
        <f>IF(Vertragsdaten!AO836="","","11XSWK-H-------M")</f>
        <v/>
      </c>
      <c r="AU835" s="16" t="str">
        <f>IF(Vertragsdaten!AU836="E01 „Ein-/Auszug (Umzug)“","E01",IF(Vertragsdaten!AU836="E02 „Einzug/Neuanlage“","E02",IF(Vertragsdaten!AU836="E03 „Lieferantenwechsel“","E03","ZD2")))</f>
        <v>ZD2</v>
      </c>
      <c r="AV835" s="16" t="str">
        <f>IF(Vertragsdaten!AS836="nein","Z18","Z15")</f>
        <v>Z15</v>
      </c>
      <c r="AW835" s="16" t="str">
        <f>IF(Vertragsdaten!BC836="","",VLOOKUP(Vertragsdaten!BC836,'Dropdown-Werte'!$I$2:$J$5,2,FALSE))</f>
        <v/>
      </c>
      <c r="AX835" s="16" t="str">
        <f t="shared" si="12"/>
        <v/>
      </c>
      <c r="AY835" s="16" t="str">
        <f>IF(Vertragsdaten!BB836="","",Vertragsdaten!BB836)</f>
        <v/>
      </c>
      <c r="AZ835" s="16" t="s">
        <v>93</v>
      </c>
      <c r="BA835" s="16" t="s">
        <v>94</v>
      </c>
    </row>
    <row r="836" spans="1:53">
      <c r="A836" s="12" t="str">
        <f>IF(Vertragsdaten!AZ837="","",Vertragsdaten!AZ837)</f>
        <v/>
      </c>
      <c r="B836" s="12"/>
      <c r="C836" s="12"/>
      <c r="D836" s="12"/>
      <c r="E836" s="4" t="str">
        <f>IF(Vertragsdaten!M837="","",Vertragsdaten!M837)</f>
        <v/>
      </c>
      <c r="F836" s="19">
        <f>Vertragsdaten!H837</f>
        <v>0</v>
      </c>
      <c r="G836" s="9"/>
      <c r="H836" s="15" t="str">
        <f>IF(Vertragsdaten!J837="","",Vertragsdaten!J837)</f>
        <v/>
      </c>
      <c r="I836" s="15" t="str">
        <f>IF(Vertragsdaten!K837="","",Vertragsdaten!K837)</f>
        <v/>
      </c>
      <c r="J836" s="15" t="str">
        <f>IF(Vertragsdaten!L837="","",Vertragsdaten!L837)</f>
        <v/>
      </c>
      <c r="K836" s="9"/>
      <c r="L836" s="15" t="str">
        <f>IF(Vertragsdaten!J837="","",Vertragsdaten!J837)</f>
        <v/>
      </c>
      <c r="M836" s="9" t="str">
        <f>IF(Vertragsdaten!I837="","",Vertragsdaten!I837)</f>
        <v/>
      </c>
      <c r="N836" s="9"/>
      <c r="O836" s="9" t="str">
        <f>IF(Vertragsdaten!W837="","",Vertragsdaten!W837)</f>
        <v/>
      </c>
      <c r="P836" s="15" t="str">
        <f>IF(Vertragsdaten!R837="","",Vertragsdaten!R837)</f>
        <v/>
      </c>
      <c r="Q836" s="15" t="str">
        <f>IF(Vertragsdaten!S837="","",Vertragsdaten!S837)</f>
        <v/>
      </c>
      <c r="R836" s="9"/>
      <c r="S836" s="15" t="str">
        <f>IF(Vertragsdaten!S837="","",Vertragsdaten!T837)</f>
        <v/>
      </c>
      <c r="T836" s="15" t="str">
        <f>IF(Vertragsdaten!T837="","",Vertragsdaten!U837)</f>
        <v/>
      </c>
      <c r="U836" s="9"/>
      <c r="V836" s="16" t="str">
        <f>IF(Vertragsdaten!$V837="","",Vertragsdaten!$V837)</f>
        <v/>
      </c>
      <c r="W836" s="9"/>
      <c r="X836" s="9"/>
      <c r="Y836" s="9"/>
      <c r="Z836" s="9"/>
      <c r="AA836" s="15" t="str">
        <f>IF(Vertragsdaten!AI837="","",Vertragsdaten!AI837)</f>
        <v/>
      </c>
      <c r="AB836" s="15" t="str">
        <f>IF(Vertragsdaten!AJ837="","",Vertragsdaten!AJ837)</f>
        <v/>
      </c>
      <c r="AC836" s="9"/>
      <c r="AD836" s="15" t="str">
        <f>IF(Vertragsdaten!AK837="","",Vertragsdaten!AK837)</f>
        <v/>
      </c>
      <c r="AE836" s="15" t="str">
        <f>IF(Vertragsdaten!AL837="","",Vertragsdaten!AL837)</f>
        <v/>
      </c>
      <c r="AF836" s="16" t="s">
        <v>2</v>
      </c>
      <c r="AG836" s="16" t="str">
        <f>IF(Vertragsdaten!G837="","",Vertragsdaten!G837)</f>
        <v/>
      </c>
      <c r="AH836" s="9" t="str">
        <f>IF(Vertragsdaten!$AW837="","",Vertragsdaten!AW837)</f>
        <v/>
      </c>
      <c r="AI836" s="9"/>
      <c r="AJ836" s="9"/>
      <c r="AK836" s="9"/>
      <c r="AL836" s="15" t="str">
        <f>IF(Vertragsdaten!AM837="","",Vertragsdaten!AM837)</f>
        <v/>
      </c>
      <c r="AM836" s="15" t="str">
        <f>IF(Vertragsdaten!AN837="","",Vertragsdaten!AN837)</f>
        <v/>
      </c>
      <c r="AN836" s="9"/>
      <c r="AO836" s="9"/>
      <c r="AP836" s="22" t="str">
        <f>IF(Vertragsdaten!AQ837="","",ROUND(Vertragsdaten!AQ837,0))</f>
        <v/>
      </c>
      <c r="AQ836" s="9"/>
      <c r="AR836" s="15" t="str">
        <f>IF(Vertragsdaten!AR837="","",Vertragsdaten!AR837)</f>
        <v/>
      </c>
      <c r="AS836" s="16" t="str">
        <f>IF(Vertragsdaten!$AW837="","",Vertragsdaten!$AW837)</f>
        <v/>
      </c>
      <c r="AT836" s="16" t="str">
        <f>IF(Vertragsdaten!AO837="","","11XSWK-H-------M")</f>
        <v/>
      </c>
      <c r="AU836" s="16" t="str">
        <f>IF(Vertragsdaten!AU837="E01 „Ein-/Auszug (Umzug)“","E01",IF(Vertragsdaten!AU837="E02 „Einzug/Neuanlage“","E02",IF(Vertragsdaten!AU837="E03 „Lieferantenwechsel“","E03","ZD2")))</f>
        <v>ZD2</v>
      </c>
      <c r="AV836" s="16" t="str">
        <f>IF(Vertragsdaten!AS837="nein","Z18","Z15")</f>
        <v>Z15</v>
      </c>
      <c r="AW836" s="16" t="str">
        <f>IF(Vertragsdaten!BC837="","",VLOOKUP(Vertragsdaten!BC837,'Dropdown-Werte'!$I$2:$J$5,2,FALSE))</f>
        <v/>
      </c>
      <c r="AX836" s="16" t="str">
        <f t="shared" ref="AX836:AX899" si="13">AW836</f>
        <v/>
      </c>
      <c r="AY836" s="16" t="str">
        <f>IF(Vertragsdaten!BB837="","",Vertragsdaten!BB837)</f>
        <v/>
      </c>
      <c r="AZ836" s="16" t="s">
        <v>93</v>
      </c>
      <c r="BA836" s="16" t="s">
        <v>94</v>
      </c>
    </row>
    <row r="837" spans="1:53">
      <c r="A837" s="12" t="str">
        <f>IF(Vertragsdaten!AZ838="","",Vertragsdaten!AZ838)</f>
        <v/>
      </c>
      <c r="B837" s="12"/>
      <c r="C837" s="12"/>
      <c r="D837" s="12"/>
      <c r="E837" s="4" t="str">
        <f>IF(Vertragsdaten!M838="","",Vertragsdaten!M838)</f>
        <v/>
      </c>
      <c r="F837" s="19">
        <f>Vertragsdaten!H838</f>
        <v>0</v>
      </c>
      <c r="G837" s="9"/>
      <c r="H837" s="15" t="str">
        <f>IF(Vertragsdaten!J838="","",Vertragsdaten!J838)</f>
        <v/>
      </c>
      <c r="I837" s="15" t="str">
        <f>IF(Vertragsdaten!K838="","",Vertragsdaten!K838)</f>
        <v/>
      </c>
      <c r="J837" s="15" t="str">
        <f>IF(Vertragsdaten!L838="","",Vertragsdaten!L838)</f>
        <v/>
      </c>
      <c r="K837" s="9"/>
      <c r="L837" s="15" t="str">
        <f>IF(Vertragsdaten!J838="","",Vertragsdaten!J838)</f>
        <v/>
      </c>
      <c r="M837" s="9" t="str">
        <f>IF(Vertragsdaten!I838="","",Vertragsdaten!I838)</f>
        <v/>
      </c>
      <c r="N837" s="9"/>
      <c r="O837" s="9" t="str">
        <f>IF(Vertragsdaten!W838="","",Vertragsdaten!W838)</f>
        <v/>
      </c>
      <c r="P837" s="15" t="str">
        <f>IF(Vertragsdaten!R838="","",Vertragsdaten!R838)</f>
        <v/>
      </c>
      <c r="Q837" s="15" t="str">
        <f>IF(Vertragsdaten!S838="","",Vertragsdaten!S838)</f>
        <v/>
      </c>
      <c r="R837" s="9"/>
      <c r="S837" s="15" t="str">
        <f>IF(Vertragsdaten!S838="","",Vertragsdaten!T838)</f>
        <v/>
      </c>
      <c r="T837" s="15" t="str">
        <f>IF(Vertragsdaten!T838="","",Vertragsdaten!U838)</f>
        <v/>
      </c>
      <c r="U837" s="9"/>
      <c r="V837" s="16" t="str">
        <f>IF(Vertragsdaten!$V838="","",Vertragsdaten!$V838)</f>
        <v/>
      </c>
      <c r="W837" s="9"/>
      <c r="X837" s="9"/>
      <c r="Y837" s="9"/>
      <c r="Z837" s="9"/>
      <c r="AA837" s="15" t="str">
        <f>IF(Vertragsdaten!AI838="","",Vertragsdaten!AI838)</f>
        <v/>
      </c>
      <c r="AB837" s="15" t="str">
        <f>IF(Vertragsdaten!AJ838="","",Vertragsdaten!AJ838)</f>
        <v/>
      </c>
      <c r="AC837" s="9"/>
      <c r="AD837" s="15" t="str">
        <f>IF(Vertragsdaten!AK838="","",Vertragsdaten!AK838)</f>
        <v/>
      </c>
      <c r="AE837" s="15" t="str">
        <f>IF(Vertragsdaten!AL838="","",Vertragsdaten!AL838)</f>
        <v/>
      </c>
      <c r="AF837" s="16" t="s">
        <v>2</v>
      </c>
      <c r="AG837" s="16" t="str">
        <f>IF(Vertragsdaten!G838="","",Vertragsdaten!G838)</f>
        <v/>
      </c>
      <c r="AH837" s="9" t="str">
        <f>IF(Vertragsdaten!$AW838="","",Vertragsdaten!AW838)</f>
        <v/>
      </c>
      <c r="AI837" s="9"/>
      <c r="AJ837" s="9"/>
      <c r="AK837" s="9"/>
      <c r="AL837" s="15" t="str">
        <f>IF(Vertragsdaten!AM838="","",Vertragsdaten!AM838)</f>
        <v/>
      </c>
      <c r="AM837" s="15" t="str">
        <f>IF(Vertragsdaten!AN838="","",Vertragsdaten!AN838)</f>
        <v/>
      </c>
      <c r="AN837" s="9"/>
      <c r="AO837" s="9"/>
      <c r="AP837" s="22" t="str">
        <f>IF(Vertragsdaten!AQ838="","",ROUND(Vertragsdaten!AQ838,0))</f>
        <v/>
      </c>
      <c r="AQ837" s="9"/>
      <c r="AR837" s="15" t="str">
        <f>IF(Vertragsdaten!AR838="","",Vertragsdaten!AR838)</f>
        <v/>
      </c>
      <c r="AS837" s="16" t="str">
        <f>IF(Vertragsdaten!$AW838="","",Vertragsdaten!$AW838)</f>
        <v/>
      </c>
      <c r="AT837" s="16" t="str">
        <f>IF(Vertragsdaten!AO838="","","11XSWK-H-------M")</f>
        <v/>
      </c>
      <c r="AU837" s="16" t="str">
        <f>IF(Vertragsdaten!AU838="E01 „Ein-/Auszug (Umzug)“","E01",IF(Vertragsdaten!AU838="E02 „Einzug/Neuanlage“","E02",IF(Vertragsdaten!AU838="E03 „Lieferantenwechsel“","E03","ZD2")))</f>
        <v>ZD2</v>
      </c>
      <c r="AV837" s="16" t="str">
        <f>IF(Vertragsdaten!AS838="nein","Z18","Z15")</f>
        <v>Z15</v>
      </c>
      <c r="AW837" s="16" t="str">
        <f>IF(Vertragsdaten!BC838="","",VLOOKUP(Vertragsdaten!BC838,'Dropdown-Werte'!$I$2:$J$5,2,FALSE))</f>
        <v/>
      </c>
      <c r="AX837" s="16" t="str">
        <f t="shared" si="13"/>
        <v/>
      </c>
      <c r="AY837" s="16" t="str">
        <f>IF(Vertragsdaten!BB838="","",Vertragsdaten!BB838)</f>
        <v/>
      </c>
      <c r="AZ837" s="16" t="s">
        <v>93</v>
      </c>
      <c r="BA837" s="16" t="s">
        <v>94</v>
      </c>
    </row>
    <row r="838" spans="1:53">
      <c r="A838" s="12" t="str">
        <f>IF(Vertragsdaten!AZ839="","",Vertragsdaten!AZ839)</f>
        <v/>
      </c>
      <c r="B838" s="12"/>
      <c r="C838" s="12"/>
      <c r="D838" s="12"/>
      <c r="E838" s="4" t="str">
        <f>IF(Vertragsdaten!M839="","",Vertragsdaten!M839)</f>
        <v/>
      </c>
      <c r="F838" s="19">
        <f>Vertragsdaten!H839</f>
        <v>0</v>
      </c>
      <c r="G838" s="9"/>
      <c r="H838" s="15" t="str">
        <f>IF(Vertragsdaten!J839="","",Vertragsdaten!J839)</f>
        <v/>
      </c>
      <c r="I838" s="15" t="str">
        <f>IF(Vertragsdaten!K839="","",Vertragsdaten!K839)</f>
        <v/>
      </c>
      <c r="J838" s="15" t="str">
        <f>IF(Vertragsdaten!L839="","",Vertragsdaten!L839)</f>
        <v/>
      </c>
      <c r="K838" s="9"/>
      <c r="L838" s="15" t="str">
        <f>IF(Vertragsdaten!J839="","",Vertragsdaten!J839)</f>
        <v/>
      </c>
      <c r="M838" s="9" t="str">
        <f>IF(Vertragsdaten!I839="","",Vertragsdaten!I839)</f>
        <v/>
      </c>
      <c r="N838" s="9"/>
      <c r="O838" s="9" t="str">
        <f>IF(Vertragsdaten!W839="","",Vertragsdaten!W839)</f>
        <v/>
      </c>
      <c r="P838" s="15" t="str">
        <f>IF(Vertragsdaten!R839="","",Vertragsdaten!R839)</f>
        <v/>
      </c>
      <c r="Q838" s="15" t="str">
        <f>IF(Vertragsdaten!S839="","",Vertragsdaten!S839)</f>
        <v/>
      </c>
      <c r="R838" s="9"/>
      <c r="S838" s="15" t="str">
        <f>IF(Vertragsdaten!S839="","",Vertragsdaten!T839)</f>
        <v/>
      </c>
      <c r="T838" s="15" t="str">
        <f>IF(Vertragsdaten!T839="","",Vertragsdaten!U839)</f>
        <v/>
      </c>
      <c r="U838" s="9"/>
      <c r="V838" s="16" t="str">
        <f>IF(Vertragsdaten!$V839="","",Vertragsdaten!$V839)</f>
        <v/>
      </c>
      <c r="W838" s="9"/>
      <c r="X838" s="9"/>
      <c r="Y838" s="9"/>
      <c r="Z838" s="9"/>
      <c r="AA838" s="15" t="str">
        <f>IF(Vertragsdaten!AI839="","",Vertragsdaten!AI839)</f>
        <v/>
      </c>
      <c r="AB838" s="15" t="str">
        <f>IF(Vertragsdaten!AJ839="","",Vertragsdaten!AJ839)</f>
        <v/>
      </c>
      <c r="AC838" s="9"/>
      <c r="AD838" s="15" t="str">
        <f>IF(Vertragsdaten!AK839="","",Vertragsdaten!AK839)</f>
        <v/>
      </c>
      <c r="AE838" s="15" t="str">
        <f>IF(Vertragsdaten!AL839="","",Vertragsdaten!AL839)</f>
        <v/>
      </c>
      <c r="AF838" s="16" t="s">
        <v>2</v>
      </c>
      <c r="AG838" s="16" t="str">
        <f>IF(Vertragsdaten!G839="","",Vertragsdaten!G839)</f>
        <v/>
      </c>
      <c r="AH838" s="9" t="str">
        <f>IF(Vertragsdaten!$AW839="","",Vertragsdaten!AW839)</f>
        <v/>
      </c>
      <c r="AI838" s="9"/>
      <c r="AJ838" s="9"/>
      <c r="AK838" s="9"/>
      <c r="AL838" s="15" t="str">
        <f>IF(Vertragsdaten!AM839="","",Vertragsdaten!AM839)</f>
        <v/>
      </c>
      <c r="AM838" s="15" t="str">
        <f>IF(Vertragsdaten!AN839="","",Vertragsdaten!AN839)</f>
        <v/>
      </c>
      <c r="AN838" s="9"/>
      <c r="AO838" s="9"/>
      <c r="AP838" s="22" t="str">
        <f>IF(Vertragsdaten!AQ839="","",ROUND(Vertragsdaten!AQ839,0))</f>
        <v/>
      </c>
      <c r="AQ838" s="9"/>
      <c r="AR838" s="15" t="str">
        <f>IF(Vertragsdaten!AR839="","",Vertragsdaten!AR839)</f>
        <v/>
      </c>
      <c r="AS838" s="16" t="str">
        <f>IF(Vertragsdaten!$AW839="","",Vertragsdaten!$AW839)</f>
        <v/>
      </c>
      <c r="AT838" s="16" t="str">
        <f>IF(Vertragsdaten!AO839="","","11XSWK-H-------M")</f>
        <v/>
      </c>
      <c r="AU838" s="16" t="str">
        <f>IF(Vertragsdaten!AU839="E01 „Ein-/Auszug (Umzug)“","E01",IF(Vertragsdaten!AU839="E02 „Einzug/Neuanlage“","E02",IF(Vertragsdaten!AU839="E03 „Lieferantenwechsel“","E03","ZD2")))</f>
        <v>ZD2</v>
      </c>
      <c r="AV838" s="16" t="str">
        <f>IF(Vertragsdaten!AS839="nein","Z18","Z15")</f>
        <v>Z15</v>
      </c>
      <c r="AW838" s="16" t="str">
        <f>IF(Vertragsdaten!BC839="","",VLOOKUP(Vertragsdaten!BC839,'Dropdown-Werte'!$I$2:$J$5,2,FALSE))</f>
        <v/>
      </c>
      <c r="AX838" s="16" t="str">
        <f t="shared" si="13"/>
        <v/>
      </c>
      <c r="AY838" s="16" t="str">
        <f>IF(Vertragsdaten!BB839="","",Vertragsdaten!BB839)</f>
        <v/>
      </c>
      <c r="AZ838" s="16" t="s">
        <v>93</v>
      </c>
      <c r="BA838" s="16" t="s">
        <v>94</v>
      </c>
    </row>
    <row r="839" spans="1:53">
      <c r="A839" s="12" t="str">
        <f>IF(Vertragsdaten!AZ840="","",Vertragsdaten!AZ840)</f>
        <v/>
      </c>
      <c r="B839" s="12"/>
      <c r="C839" s="12"/>
      <c r="D839" s="12"/>
      <c r="E839" s="4" t="str">
        <f>IF(Vertragsdaten!M840="","",Vertragsdaten!M840)</f>
        <v/>
      </c>
      <c r="F839" s="19">
        <f>Vertragsdaten!H840</f>
        <v>0</v>
      </c>
      <c r="G839" s="9"/>
      <c r="H839" s="15" t="str">
        <f>IF(Vertragsdaten!J840="","",Vertragsdaten!J840)</f>
        <v/>
      </c>
      <c r="I839" s="15" t="str">
        <f>IF(Vertragsdaten!K840="","",Vertragsdaten!K840)</f>
        <v/>
      </c>
      <c r="J839" s="15" t="str">
        <f>IF(Vertragsdaten!L840="","",Vertragsdaten!L840)</f>
        <v/>
      </c>
      <c r="K839" s="9"/>
      <c r="L839" s="15" t="str">
        <f>IF(Vertragsdaten!J840="","",Vertragsdaten!J840)</f>
        <v/>
      </c>
      <c r="M839" s="9" t="str">
        <f>IF(Vertragsdaten!I840="","",Vertragsdaten!I840)</f>
        <v/>
      </c>
      <c r="N839" s="9"/>
      <c r="O839" s="9" t="str">
        <f>IF(Vertragsdaten!W840="","",Vertragsdaten!W840)</f>
        <v/>
      </c>
      <c r="P839" s="15" t="str">
        <f>IF(Vertragsdaten!R840="","",Vertragsdaten!R840)</f>
        <v/>
      </c>
      <c r="Q839" s="15" t="str">
        <f>IF(Vertragsdaten!S840="","",Vertragsdaten!S840)</f>
        <v/>
      </c>
      <c r="R839" s="9"/>
      <c r="S839" s="15" t="str">
        <f>IF(Vertragsdaten!S840="","",Vertragsdaten!T840)</f>
        <v/>
      </c>
      <c r="T839" s="15" t="str">
        <f>IF(Vertragsdaten!T840="","",Vertragsdaten!U840)</f>
        <v/>
      </c>
      <c r="U839" s="9"/>
      <c r="V839" s="16" t="str">
        <f>IF(Vertragsdaten!$V840="","",Vertragsdaten!$V840)</f>
        <v/>
      </c>
      <c r="W839" s="9"/>
      <c r="X839" s="9"/>
      <c r="Y839" s="9"/>
      <c r="Z839" s="9"/>
      <c r="AA839" s="15" t="str">
        <f>IF(Vertragsdaten!AI840="","",Vertragsdaten!AI840)</f>
        <v/>
      </c>
      <c r="AB839" s="15" t="str">
        <f>IF(Vertragsdaten!AJ840="","",Vertragsdaten!AJ840)</f>
        <v/>
      </c>
      <c r="AC839" s="9"/>
      <c r="AD839" s="15" t="str">
        <f>IF(Vertragsdaten!AK840="","",Vertragsdaten!AK840)</f>
        <v/>
      </c>
      <c r="AE839" s="15" t="str">
        <f>IF(Vertragsdaten!AL840="","",Vertragsdaten!AL840)</f>
        <v/>
      </c>
      <c r="AF839" s="16" t="s">
        <v>2</v>
      </c>
      <c r="AG839" s="16" t="str">
        <f>IF(Vertragsdaten!G840="","",Vertragsdaten!G840)</f>
        <v/>
      </c>
      <c r="AH839" s="9" t="str">
        <f>IF(Vertragsdaten!$AW840="","",Vertragsdaten!AW840)</f>
        <v/>
      </c>
      <c r="AI839" s="9"/>
      <c r="AJ839" s="9"/>
      <c r="AK839" s="9"/>
      <c r="AL839" s="15" t="str">
        <f>IF(Vertragsdaten!AM840="","",Vertragsdaten!AM840)</f>
        <v/>
      </c>
      <c r="AM839" s="15" t="str">
        <f>IF(Vertragsdaten!AN840="","",Vertragsdaten!AN840)</f>
        <v/>
      </c>
      <c r="AN839" s="9"/>
      <c r="AO839" s="9"/>
      <c r="AP839" s="22" t="str">
        <f>IF(Vertragsdaten!AQ840="","",ROUND(Vertragsdaten!AQ840,0))</f>
        <v/>
      </c>
      <c r="AQ839" s="9"/>
      <c r="AR839" s="15" t="str">
        <f>IF(Vertragsdaten!AR840="","",Vertragsdaten!AR840)</f>
        <v/>
      </c>
      <c r="AS839" s="16" t="str">
        <f>IF(Vertragsdaten!$AW840="","",Vertragsdaten!$AW840)</f>
        <v/>
      </c>
      <c r="AT839" s="16" t="str">
        <f>IF(Vertragsdaten!AO840="","","11XSWK-H-------M")</f>
        <v/>
      </c>
      <c r="AU839" s="16" t="str">
        <f>IF(Vertragsdaten!AU840="E01 „Ein-/Auszug (Umzug)“","E01",IF(Vertragsdaten!AU840="E02 „Einzug/Neuanlage“","E02",IF(Vertragsdaten!AU840="E03 „Lieferantenwechsel“","E03","ZD2")))</f>
        <v>ZD2</v>
      </c>
      <c r="AV839" s="16" t="str">
        <f>IF(Vertragsdaten!AS840="nein","Z18","Z15")</f>
        <v>Z15</v>
      </c>
      <c r="AW839" s="16" t="str">
        <f>IF(Vertragsdaten!BC840="","",VLOOKUP(Vertragsdaten!BC840,'Dropdown-Werte'!$I$2:$J$5,2,FALSE))</f>
        <v/>
      </c>
      <c r="AX839" s="16" t="str">
        <f t="shared" si="13"/>
        <v/>
      </c>
      <c r="AY839" s="16" t="str">
        <f>IF(Vertragsdaten!BB840="","",Vertragsdaten!BB840)</f>
        <v/>
      </c>
      <c r="AZ839" s="16" t="s">
        <v>93</v>
      </c>
      <c r="BA839" s="16" t="s">
        <v>94</v>
      </c>
    </row>
    <row r="840" spans="1:53">
      <c r="A840" s="12" t="str">
        <f>IF(Vertragsdaten!AZ841="","",Vertragsdaten!AZ841)</f>
        <v/>
      </c>
      <c r="B840" s="12"/>
      <c r="C840" s="12"/>
      <c r="D840" s="12"/>
      <c r="E840" s="4" t="str">
        <f>IF(Vertragsdaten!M841="","",Vertragsdaten!M841)</f>
        <v/>
      </c>
      <c r="F840" s="19">
        <f>Vertragsdaten!H841</f>
        <v>0</v>
      </c>
      <c r="G840" s="9"/>
      <c r="H840" s="15" t="str">
        <f>IF(Vertragsdaten!J841="","",Vertragsdaten!J841)</f>
        <v/>
      </c>
      <c r="I840" s="15" t="str">
        <f>IF(Vertragsdaten!K841="","",Vertragsdaten!K841)</f>
        <v/>
      </c>
      <c r="J840" s="15" t="str">
        <f>IF(Vertragsdaten!L841="","",Vertragsdaten!L841)</f>
        <v/>
      </c>
      <c r="K840" s="9"/>
      <c r="L840" s="15" t="str">
        <f>IF(Vertragsdaten!J841="","",Vertragsdaten!J841)</f>
        <v/>
      </c>
      <c r="M840" s="9" t="str">
        <f>IF(Vertragsdaten!I841="","",Vertragsdaten!I841)</f>
        <v/>
      </c>
      <c r="N840" s="9"/>
      <c r="O840" s="9" t="str">
        <f>IF(Vertragsdaten!W841="","",Vertragsdaten!W841)</f>
        <v/>
      </c>
      <c r="P840" s="15" t="str">
        <f>IF(Vertragsdaten!R841="","",Vertragsdaten!R841)</f>
        <v/>
      </c>
      <c r="Q840" s="15" t="str">
        <f>IF(Vertragsdaten!S841="","",Vertragsdaten!S841)</f>
        <v/>
      </c>
      <c r="R840" s="9"/>
      <c r="S840" s="15" t="str">
        <f>IF(Vertragsdaten!S841="","",Vertragsdaten!T841)</f>
        <v/>
      </c>
      <c r="T840" s="15" t="str">
        <f>IF(Vertragsdaten!T841="","",Vertragsdaten!U841)</f>
        <v/>
      </c>
      <c r="U840" s="9"/>
      <c r="V840" s="16" t="str">
        <f>IF(Vertragsdaten!$V841="","",Vertragsdaten!$V841)</f>
        <v/>
      </c>
      <c r="W840" s="9"/>
      <c r="X840" s="9"/>
      <c r="Y840" s="9"/>
      <c r="Z840" s="9"/>
      <c r="AA840" s="15" t="str">
        <f>IF(Vertragsdaten!AI841="","",Vertragsdaten!AI841)</f>
        <v/>
      </c>
      <c r="AB840" s="15" t="str">
        <f>IF(Vertragsdaten!AJ841="","",Vertragsdaten!AJ841)</f>
        <v/>
      </c>
      <c r="AC840" s="9"/>
      <c r="AD840" s="15" t="str">
        <f>IF(Vertragsdaten!AK841="","",Vertragsdaten!AK841)</f>
        <v/>
      </c>
      <c r="AE840" s="15" t="str">
        <f>IF(Vertragsdaten!AL841="","",Vertragsdaten!AL841)</f>
        <v/>
      </c>
      <c r="AF840" s="16" t="s">
        <v>2</v>
      </c>
      <c r="AG840" s="16" t="str">
        <f>IF(Vertragsdaten!G841="","",Vertragsdaten!G841)</f>
        <v/>
      </c>
      <c r="AH840" s="9" t="str">
        <f>IF(Vertragsdaten!$AW841="","",Vertragsdaten!AW841)</f>
        <v/>
      </c>
      <c r="AI840" s="9"/>
      <c r="AJ840" s="9"/>
      <c r="AK840" s="9"/>
      <c r="AL840" s="15" t="str">
        <f>IF(Vertragsdaten!AM841="","",Vertragsdaten!AM841)</f>
        <v/>
      </c>
      <c r="AM840" s="15" t="str">
        <f>IF(Vertragsdaten!AN841="","",Vertragsdaten!AN841)</f>
        <v/>
      </c>
      <c r="AN840" s="9"/>
      <c r="AO840" s="9"/>
      <c r="AP840" s="22" t="str">
        <f>IF(Vertragsdaten!AQ841="","",ROUND(Vertragsdaten!AQ841,0))</f>
        <v/>
      </c>
      <c r="AQ840" s="9"/>
      <c r="AR840" s="15" t="str">
        <f>IF(Vertragsdaten!AR841="","",Vertragsdaten!AR841)</f>
        <v/>
      </c>
      <c r="AS840" s="16" t="str">
        <f>IF(Vertragsdaten!$AW841="","",Vertragsdaten!$AW841)</f>
        <v/>
      </c>
      <c r="AT840" s="16" t="str">
        <f>IF(Vertragsdaten!AO841="","","11XSWK-H-------M")</f>
        <v/>
      </c>
      <c r="AU840" s="16" t="str">
        <f>IF(Vertragsdaten!AU841="E01 „Ein-/Auszug (Umzug)“","E01",IF(Vertragsdaten!AU841="E02 „Einzug/Neuanlage“","E02",IF(Vertragsdaten!AU841="E03 „Lieferantenwechsel“","E03","ZD2")))</f>
        <v>ZD2</v>
      </c>
      <c r="AV840" s="16" t="str">
        <f>IF(Vertragsdaten!AS841="nein","Z18","Z15")</f>
        <v>Z15</v>
      </c>
      <c r="AW840" s="16" t="str">
        <f>IF(Vertragsdaten!BC841="","",VLOOKUP(Vertragsdaten!BC841,'Dropdown-Werte'!$I$2:$J$5,2,FALSE))</f>
        <v/>
      </c>
      <c r="AX840" s="16" t="str">
        <f t="shared" si="13"/>
        <v/>
      </c>
      <c r="AY840" s="16" t="str">
        <f>IF(Vertragsdaten!BB841="","",Vertragsdaten!BB841)</f>
        <v/>
      </c>
      <c r="AZ840" s="16" t="s">
        <v>93</v>
      </c>
      <c r="BA840" s="16" t="s">
        <v>94</v>
      </c>
    </row>
    <row r="841" spans="1:53">
      <c r="A841" s="12" t="str">
        <f>IF(Vertragsdaten!AZ842="","",Vertragsdaten!AZ842)</f>
        <v/>
      </c>
      <c r="B841" s="12"/>
      <c r="C841" s="12"/>
      <c r="D841" s="12"/>
      <c r="E841" s="4" t="str">
        <f>IF(Vertragsdaten!M842="","",Vertragsdaten!M842)</f>
        <v/>
      </c>
      <c r="F841" s="19">
        <f>Vertragsdaten!H842</f>
        <v>0</v>
      </c>
      <c r="G841" s="9"/>
      <c r="H841" s="15" t="str">
        <f>IF(Vertragsdaten!J842="","",Vertragsdaten!J842)</f>
        <v/>
      </c>
      <c r="I841" s="15" t="str">
        <f>IF(Vertragsdaten!K842="","",Vertragsdaten!K842)</f>
        <v/>
      </c>
      <c r="J841" s="15" t="str">
        <f>IF(Vertragsdaten!L842="","",Vertragsdaten!L842)</f>
        <v/>
      </c>
      <c r="K841" s="9"/>
      <c r="L841" s="15" t="str">
        <f>IF(Vertragsdaten!J842="","",Vertragsdaten!J842)</f>
        <v/>
      </c>
      <c r="M841" s="9" t="str">
        <f>IF(Vertragsdaten!I842="","",Vertragsdaten!I842)</f>
        <v/>
      </c>
      <c r="N841" s="9"/>
      <c r="O841" s="9" t="str">
        <f>IF(Vertragsdaten!W842="","",Vertragsdaten!W842)</f>
        <v/>
      </c>
      <c r="P841" s="15" t="str">
        <f>IF(Vertragsdaten!R842="","",Vertragsdaten!R842)</f>
        <v/>
      </c>
      <c r="Q841" s="15" t="str">
        <f>IF(Vertragsdaten!S842="","",Vertragsdaten!S842)</f>
        <v/>
      </c>
      <c r="R841" s="9"/>
      <c r="S841" s="15" t="str">
        <f>IF(Vertragsdaten!S842="","",Vertragsdaten!T842)</f>
        <v/>
      </c>
      <c r="T841" s="15" t="str">
        <f>IF(Vertragsdaten!T842="","",Vertragsdaten!U842)</f>
        <v/>
      </c>
      <c r="U841" s="9"/>
      <c r="V841" s="16" t="str">
        <f>IF(Vertragsdaten!$V842="","",Vertragsdaten!$V842)</f>
        <v/>
      </c>
      <c r="W841" s="9"/>
      <c r="X841" s="9"/>
      <c r="Y841" s="9"/>
      <c r="Z841" s="9"/>
      <c r="AA841" s="15" t="str">
        <f>IF(Vertragsdaten!AI842="","",Vertragsdaten!AI842)</f>
        <v/>
      </c>
      <c r="AB841" s="15" t="str">
        <f>IF(Vertragsdaten!AJ842="","",Vertragsdaten!AJ842)</f>
        <v/>
      </c>
      <c r="AC841" s="9"/>
      <c r="AD841" s="15" t="str">
        <f>IF(Vertragsdaten!AK842="","",Vertragsdaten!AK842)</f>
        <v/>
      </c>
      <c r="AE841" s="15" t="str">
        <f>IF(Vertragsdaten!AL842="","",Vertragsdaten!AL842)</f>
        <v/>
      </c>
      <c r="AF841" s="16" t="s">
        <v>2</v>
      </c>
      <c r="AG841" s="16" t="str">
        <f>IF(Vertragsdaten!G842="","",Vertragsdaten!G842)</f>
        <v/>
      </c>
      <c r="AH841" s="9" t="str">
        <f>IF(Vertragsdaten!$AW842="","",Vertragsdaten!AW842)</f>
        <v/>
      </c>
      <c r="AI841" s="9"/>
      <c r="AJ841" s="9"/>
      <c r="AK841" s="9"/>
      <c r="AL841" s="15" t="str">
        <f>IF(Vertragsdaten!AM842="","",Vertragsdaten!AM842)</f>
        <v/>
      </c>
      <c r="AM841" s="15" t="str">
        <f>IF(Vertragsdaten!AN842="","",Vertragsdaten!AN842)</f>
        <v/>
      </c>
      <c r="AN841" s="9"/>
      <c r="AO841" s="9"/>
      <c r="AP841" s="22" t="str">
        <f>IF(Vertragsdaten!AQ842="","",ROUND(Vertragsdaten!AQ842,0))</f>
        <v/>
      </c>
      <c r="AQ841" s="9"/>
      <c r="AR841" s="15" t="str">
        <f>IF(Vertragsdaten!AR842="","",Vertragsdaten!AR842)</f>
        <v/>
      </c>
      <c r="AS841" s="16" t="str">
        <f>IF(Vertragsdaten!$AW842="","",Vertragsdaten!$AW842)</f>
        <v/>
      </c>
      <c r="AT841" s="16" t="str">
        <f>IF(Vertragsdaten!AO842="","","11XSWK-H-------M")</f>
        <v/>
      </c>
      <c r="AU841" s="16" t="str">
        <f>IF(Vertragsdaten!AU842="E01 „Ein-/Auszug (Umzug)“","E01",IF(Vertragsdaten!AU842="E02 „Einzug/Neuanlage“","E02",IF(Vertragsdaten!AU842="E03 „Lieferantenwechsel“","E03","ZD2")))</f>
        <v>ZD2</v>
      </c>
      <c r="AV841" s="16" t="str">
        <f>IF(Vertragsdaten!AS842="nein","Z18","Z15")</f>
        <v>Z15</v>
      </c>
      <c r="AW841" s="16" t="str">
        <f>IF(Vertragsdaten!BC842="","",VLOOKUP(Vertragsdaten!BC842,'Dropdown-Werte'!$I$2:$J$5,2,FALSE))</f>
        <v/>
      </c>
      <c r="AX841" s="16" t="str">
        <f t="shared" si="13"/>
        <v/>
      </c>
      <c r="AY841" s="16" t="str">
        <f>IF(Vertragsdaten!BB842="","",Vertragsdaten!BB842)</f>
        <v/>
      </c>
      <c r="AZ841" s="16" t="s">
        <v>93</v>
      </c>
      <c r="BA841" s="16" t="s">
        <v>94</v>
      </c>
    </row>
    <row r="842" spans="1:53">
      <c r="A842" s="12" t="str">
        <f>IF(Vertragsdaten!AZ843="","",Vertragsdaten!AZ843)</f>
        <v/>
      </c>
      <c r="B842" s="12"/>
      <c r="C842" s="12"/>
      <c r="D842" s="12"/>
      <c r="E842" s="4" t="str">
        <f>IF(Vertragsdaten!M843="","",Vertragsdaten!M843)</f>
        <v/>
      </c>
      <c r="F842" s="19">
        <f>Vertragsdaten!H843</f>
        <v>0</v>
      </c>
      <c r="G842" s="9"/>
      <c r="H842" s="15" t="str">
        <f>IF(Vertragsdaten!J843="","",Vertragsdaten!J843)</f>
        <v/>
      </c>
      <c r="I842" s="15" t="str">
        <f>IF(Vertragsdaten!K843="","",Vertragsdaten!K843)</f>
        <v/>
      </c>
      <c r="J842" s="15" t="str">
        <f>IF(Vertragsdaten!L843="","",Vertragsdaten!L843)</f>
        <v/>
      </c>
      <c r="K842" s="9"/>
      <c r="L842" s="15" t="str">
        <f>IF(Vertragsdaten!J843="","",Vertragsdaten!J843)</f>
        <v/>
      </c>
      <c r="M842" s="9" t="str">
        <f>IF(Vertragsdaten!I843="","",Vertragsdaten!I843)</f>
        <v/>
      </c>
      <c r="N842" s="9"/>
      <c r="O842" s="9" t="str">
        <f>IF(Vertragsdaten!W843="","",Vertragsdaten!W843)</f>
        <v/>
      </c>
      <c r="P842" s="15" t="str">
        <f>IF(Vertragsdaten!R843="","",Vertragsdaten!R843)</f>
        <v/>
      </c>
      <c r="Q842" s="15" t="str">
        <f>IF(Vertragsdaten!S843="","",Vertragsdaten!S843)</f>
        <v/>
      </c>
      <c r="R842" s="9"/>
      <c r="S842" s="15" t="str">
        <f>IF(Vertragsdaten!S843="","",Vertragsdaten!T843)</f>
        <v/>
      </c>
      <c r="T842" s="15" t="str">
        <f>IF(Vertragsdaten!T843="","",Vertragsdaten!U843)</f>
        <v/>
      </c>
      <c r="U842" s="9"/>
      <c r="V842" s="16" t="str">
        <f>IF(Vertragsdaten!$V843="","",Vertragsdaten!$V843)</f>
        <v/>
      </c>
      <c r="W842" s="9"/>
      <c r="X842" s="9"/>
      <c r="Y842" s="9"/>
      <c r="Z842" s="9"/>
      <c r="AA842" s="15" t="str">
        <f>IF(Vertragsdaten!AI843="","",Vertragsdaten!AI843)</f>
        <v/>
      </c>
      <c r="AB842" s="15" t="str">
        <f>IF(Vertragsdaten!AJ843="","",Vertragsdaten!AJ843)</f>
        <v/>
      </c>
      <c r="AC842" s="9"/>
      <c r="AD842" s="15" t="str">
        <f>IF(Vertragsdaten!AK843="","",Vertragsdaten!AK843)</f>
        <v/>
      </c>
      <c r="AE842" s="15" t="str">
        <f>IF(Vertragsdaten!AL843="","",Vertragsdaten!AL843)</f>
        <v/>
      </c>
      <c r="AF842" s="16" t="s">
        <v>2</v>
      </c>
      <c r="AG842" s="16" t="str">
        <f>IF(Vertragsdaten!G843="","",Vertragsdaten!G843)</f>
        <v/>
      </c>
      <c r="AH842" s="9" t="str">
        <f>IF(Vertragsdaten!$AW843="","",Vertragsdaten!AW843)</f>
        <v/>
      </c>
      <c r="AI842" s="9"/>
      <c r="AJ842" s="9"/>
      <c r="AK842" s="9"/>
      <c r="AL842" s="15" t="str">
        <f>IF(Vertragsdaten!AM843="","",Vertragsdaten!AM843)</f>
        <v/>
      </c>
      <c r="AM842" s="15" t="str">
        <f>IF(Vertragsdaten!AN843="","",Vertragsdaten!AN843)</f>
        <v/>
      </c>
      <c r="AN842" s="9"/>
      <c r="AO842" s="9"/>
      <c r="AP842" s="22" t="str">
        <f>IF(Vertragsdaten!AQ843="","",ROUND(Vertragsdaten!AQ843,0))</f>
        <v/>
      </c>
      <c r="AQ842" s="9"/>
      <c r="AR842" s="15" t="str">
        <f>IF(Vertragsdaten!AR843="","",Vertragsdaten!AR843)</f>
        <v/>
      </c>
      <c r="AS842" s="16" t="str">
        <f>IF(Vertragsdaten!$AW843="","",Vertragsdaten!$AW843)</f>
        <v/>
      </c>
      <c r="AT842" s="16" t="str">
        <f>IF(Vertragsdaten!AO843="","","11XSWK-H-------M")</f>
        <v/>
      </c>
      <c r="AU842" s="16" t="str">
        <f>IF(Vertragsdaten!AU843="E01 „Ein-/Auszug (Umzug)“","E01",IF(Vertragsdaten!AU843="E02 „Einzug/Neuanlage“","E02",IF(Vertragsdaten!AU843="E03 „Lieferantenwechsel“","E03","ZD2")))</f>
        <v>ZD2</v>
      </c>
      <c r="AV842" s="16" t="str">
        <f>IF(Vertragsdaten!AS843="nein","Z18","Z15")</f>
        <v>Z15</v>
      </c>
      <c r="AW842" s="16" t="str">
        <f>IF(Vertragsdaten!BC843="","",VLOOKUP(Vertragsdaten!BC843,'Dropdown-Werte'!$I$2:$J$5,2,FALSE))</f>
        <v/>
      </c>
      <c r="AX842" s="16" t="str">
        <f t="shared" si="13"/>
        <v/>
      </c>
      <c r="AY842" s="16" t="str">
        <f>IF(Vertragsdaten!BB843="","",Vertragsdaten!BB843)</f>
        <v/>
      </c>
      <c r="AZ842" s="16" t="s">
        <v>93</v>
      </c>
      <c r="BA842" s="16" t="s">
        <v>94</v>
      </c>
    </row>
    <row r="843" spans="1:53">
      <c r="A843" s="12" t="str">
        <f>IF(Vertragsdaten!AZ844="","",Vertragsdaten!AZ844)</f>
        <v/>
      </c>
      <c r="B843" s="12"/>
      <c r="C843" s="12"/>
      <c r="D843" s="12"/>
      <c r="E843" s="4" t="str">
        <f>IF(Vertragsdaten!M844="","",Vertragsdaten!M844)</f>
        <v/>
      </c>
      <c r="F843" s="19">
        <f>Vertragsdaten!H844</f>
        <v>0</v>
      </c>
      <c r="G843" s="9"/>
      <c r="H843" s="15" t="str">
        <f>IF(Vertragsdaten!J844="","",Vertragsdaten!J844)</f>
        <v/>
      </c>
      <c r="I843" s="15" t="str">
        <f>IF(Vertragsdaten!K844="","",Vertragsdaten!K844)</f>
        <v/>
      </c>
      <c r="J843" s="15" t="str">
        <f>IF(Vertragsdaten!L844="","",Vertragsdaten!L844)</f>
        <v/>
      </c>
      <c r="K843" s="9"/>
      <c r="L843" s="15" t="str">
        <f>IF(Vertragsdaten!J844="","",Vertragsdaten!J844)</f>
        <v/>
      </c>
      <c r="M843" s="9" t="str">
        <f>IF(Vertragsdaten!I844="","",Vertragsdaten!I844)</f>
        <v/>
      </c>
      <c r="N843" s="9"/>
      <c r="O843" s="9" t="str">
        <f>IF(Vertragsdaten!W844="","",Vertragsdaten!W844)</f>
        <v/>
      </c>
      <c r="P843" s="15" t="str">
        <f>IF(Vertragsdaten!R844="","",Vertragsdaten!R844)</f>
        <v/>
      </c>
      <c r="Q843" s="15" t="str">
        <f>IF(Vertragsdaten!S844="","",Vertragsdaten!S844)</f>
        <v/>
      </c>
      <c r="R843" s="9"/>
      <c r="S843" s="15" t="str">
        <f>IF(Vertragsdaten!S844="","",Vertragsdaten!T844)</f>
        <v/>
      </c>
      <c r="T843" s="15" t="str">
        <f>IF(Vertragsdaten!T844="","",Vertragsdaten!U844)</f>
        <v/>
      </c>
      <c r="U843" s="9"/>
      <c r="V843" s="16" t="str">
        <f>IF(Vertragsdaten!$V844="","",Vertragsdaten!$V844)</f>
        <v/>
      </c>
      <c r="W843" s="9"/>
      <c r="X843" s="9"/>
      <c r="Y843" s="9"/>
      <c r="Z843" s="9"/>
      <c r="AA843" s="15" t="str">
        <f>IF(Vertragsdaten!AI844="","",Vertragsdaten!AI844)</f>
        <v/>
      </c>
      <c r="AB843" s="15" t="str">
        <f>IF(Vertragsdaten!AJ844="","",Vertragsdaten!AJ844)</f>
        <v/>
      </c>
      <c r="AC843" s="9"/>
      <c r="AD843" s="15" t="str">
        <f>IF(Vertragsdaten!AK844="","",Vertragsdaten!AK844)</f>
        <v/>
      </c>
      <c r="AE843" s="15" t="str">
        <f>IF(Vertragsdaten!AL844="","",Vertragsdaten!AL844)</f>
        <v/>
      </c>
      <c r="AF843" s="16" t="s">
        <v>2</v>
      </c>
      <c r="AG843" s="16" t="str">
        <f>IF(Vertragsdaten!G844="","",Vertragsdaten!G844)</f>
        <v/>
      </c>
      <c r="AH843" s="9" t="str">
        <f>IF(Vertragsdaten!$AW844="","",Vertragsdaten!AW844)</f>
        <v/>
      </c>
      <c r="AI843" s="9"/>
      <c r="AJ843" s="9"/>
      <c r="AK843" s="9"/>
      <c r="AL843" s="15" t="str">
        <f>IF(Vertragsdaten!AM844="","",Vertragsdaten!AM844)</f>
        <v/>
      </c>
      <c r="AM843" s="15" t="str">
        <f>IF(Vertragsdaten!AN844="","",Vertragsdaten!AN844)</f>
        <v/>
      </c>
      <c r="AN843" s="9"/>
      <c r="AO843" s="9"/>
      <c r="AP843" s="22" t="str">
        <f>IF(Vertragsdaten!AQ844="","",ROUND(Vertragsdaten!AQ844,0))</f>
        <v/>
      </c>
      <c r="AQ843" s="9"/>
      <c r="AR843" s="15" t="str">
        <f>IF(Vertragsdaten!AR844="","",Vertragsdaten!AR844)</f>
        <v/>
      </c>
      <c r="AS843" s="16" t="str">
        <f>IF(Vertragsdaten!$AW844="","",Vertragsdaten!$AW844)</f>
        <v/>
      </c>
      <c r="AT843" s="16" t="str">
        <f>IF(Vertragsdaten!AO844="","","11XSWK-H-------M")</f>
        <v/>
      </c>
      <c r="AU843" s="16" t="str">
        <f>IF(Vertragsdaten!AU844="E01 „Ein-/Auszug (Umzug)“","E01",IF(Vertragsdaten!AU844="E02 „Einzug/Neuanlage“","E02",IF(Vertragsdaten!AU844="E03 „Lieferantenwechsel“","E03","ZD2")))</f>
        <v>ZD2</v>
      </c>
      <c r="AV843" s="16" t="str">
        <f>IF(Vertragsdaten!AS844="nein","Z18","Z15")</f>
        <v>Z15</v>
      </c>
      <c r="AW843" s="16" t="str">
        <f>IF(Vertragsdaten!BC844="","",VLOOKUP(Vertragsdaten!BC844,'Dropdown-Werte'!$I$2:$J$5,2,FALSE))</f>
        <v/>
      </c>
      <c r="AX843" s="16" t="str">
        <f t="shared" si="13"/>
        <v/>
      </c>
      <c r="AY843" s="16" t="str">
        <f>IF(Vertragsdaten!BB844="","",Vertragsdaten!BB844)</f>
        <v/>
      </c>
      <c r="AZ843" s="16" t="s">
        <v>93</v>
      </c>
      <c r="BA843" s="16" t="s">
        <v>94</v>
      </c>
    </row>
    <row r="844" spans="1:53">
      <c r="A844" s="12" t="str">
        <f>IF(Vertragsdaten!AZ845="","",Vertragsdaten!AZ845)</f>
        <v/>
      </c>
      <c r="B844" s="12"/>
      <c r="C844" s="12"/>
      <c r="D844" s="12"/>
      <c r="E844" s="4" t="str">
        <f>IF(Vertragsdaten!M845="","",Vertragsdaten!M845)</f>
        <v/>
      </c>
      <c r="F844" s="19">
        <f>Vertragsdaten!H845</f>
        <v>0</v>
      </c>
      <c r="G844" s="9"/>
      <c r="H844" s="15" t="str">
        <f>IF(Vertragsdaten!J845="","",Vertragsdaten!J845)</f>
        <v/>
      </c>
      <c r="I844" s="15" t="str">
        <f>IF(Vertragsdaten!K845="","",Vertragsdaten!K845)</f>
        <v/>
      </c>
      <c r="J844" s="15" t="str">
        <f>IF(Vertragsdaten!L845="","",Vertragsdaten!L845)</f>
        <v/>
      </c>
      <c r="K844" s="9"/>
      <c r="L844" s="15" t="str">
        <f>IF(Vertragsdaten!J845="","",Vertragsdaten!J845)</f>
        <v/>
      </c>
      <c r="M844" s="9" t="str">
        <f>IF(Vertragsdaten!I845="","",Vertragsdaten!I845)</f>
        <v/>
      </c>
      <c r="N844" s="9"/>
      <c r="O844" s="9" t="str">
        <f>IF(Vertragsdaten!W845="","",Vertragsdaten!W845)</f>
        <v/>
      </c>
      <c r="P844" s="15" t="str">
        <f>IF(Vertragsdaten!R845="","",Vertragsdaten!R845)</f>
        <v/>
      </c>
      <c r="Q844" s="15" t="str">
        <f>IF(Vertragsdaten!S845="","",Vertragsdaten!S845)</f>
        <v/>
      </c>
      <c r="R844" s="9"/>
      <c r="S844" s="15" t="str">
        <f>IF(Vertragsdaten!S845="","",Vertragsdaten!T845)</f>
        <v/>
      </c>
      <c r="T844" s="15" t="str">
        <f>IF(Vertragsdaten!T845="","",Vertragsdaten!U845)</f>
        <v/>
      </c>
      <c r="U844" s="9"/>
      <c r="V844" s="16" t="str">
        <f>IF(Vertragsdaten!$V845="","",Vertragsdaten!$V845)</f>
        <v/>
      </c>
      <c r="W844" s="9"/>
      <c r="X844" s="9"/>
      <c r="Y844" s="9"/>
      <c r="Z844" s="9"/>
      <c r="AA844" s="15" t="str">
        <f>IF(Vertragsdaten!AI845="","",Vertragsdaten!AI845)</f>
        <v/>
      </c>
      <c r="AB844" s="15" t="str">
        <f>IF(Vertragsdaten!AJ845="","",Vertragsdaten!AJ845)</f>
        <v/>
      </c>
      <c r="AC844" s="9"/>
      <c r="AD844" s="15" t="str">
        <f>IF(Vertragsdaten!AK845="","",Vertragsdaten!AK845)</f>
        <v/>
      </c>
      <c r="AE844" s="15" t="str">
        <f>IF(Vertragsdaten!AL845="","",Vertragsdaten!AL845)</f>
        <v/>
      </c>
      <c r="AF844" s="16" t="s">
        <v>2</v>
      </c>
      <c r="AG844" s="16" t="str">
        <f>IF(Vertragsdaten!G845="","",Vertragsdaten!G845)</f>
        <v/>
      </c>
      <c r="AH844" s="9" t="str">
        <f>IF(Vertragsdaten!$AW845="","",Vertragsdaten!AW845)</f>
        <v/>
      </c>
      <c r="AI844" s="9"/>
      <c r="AJ844" s="9"/>
      <c r="AK844" s="9"/>
      <c r="AL844" s="15" t="str">
        <f>IF(Vertragsdaten!AM845="","",Vertragsdaten!AM845)</f>
        <v/>
      </c>
      <c r="AM844" s="15" t="str">
        <f>IF(Vertragsdaten!AN845="","",Vertragsdaten!AN845)</f>
        <v/>
      </c>
      <c r="AN844" s="9"/>
      <c r="AO844" s="9"/>
      <c r="AP844" s="22" t="str">
        <f>IF(Vertragsdaten!AQ845="","",ROUND(Vertragsdaten!AQ845,0))</f>
        <v/>
      </c>
      <c r="AQ844" s="9"/>
      <c r="AR844" s="15" t="str">
        <f>IF(Vertragsdaten!AR845="","",Vertragsdaten!AR845)</f>
        <v/>
      </c>
      <c r="AS844" s="16" t="str">
        <f>IF(Vertragsdaten!$AW845="","",Vertragsdaten!$AW845)</f>
        <v/>
      </c>
      <c r="AT844" s="16" t="str">
        <f>IF(Vertragsdaten!AO845="","","11XSWK-H-------M")</f>
        <v/>
      </c>
      <c r="AU844" s="16" t="str">
        <f>IF(Vertragsdaten!AU845="E01 „Ein-/Auszug (Umzug)“","E01",IF(Vertragsdaten!AU845="E02 „Einzug/Neuanlage“","E02",IF(Vertragsdaten!AU845="E03 „Lieferantenwechsel“","E03","ZD2")))</f>
        <v>ZD2</v>
      </c>
      <c r="AV844" s="16" t="str">
        <f>IF(Vertragsdaten!AS845="nein","Z18","Z15")</f>
        <v>Z15</v>
      </c>
      <c r="AW844" s="16" t="str">
        <f>IF(Vertragsdaten!BC845="","",VLOOKUP(Vertragsdaten!BC845,'Dropdown-Werte'!$I$2:$J$5,2,FALSE))</f>
        <v/>
      </c>
      <c r="AX844" s="16" t="str">
        <f t="shared" si="13"/>
        <v/>
      </c>
      <c r="AY844" s="16" t="str">
        <f>IF(Vertragsdaten!BB845="","",Vertragsdaten!BB845)</f>
        <v/>
      </c>
      <c r="AZ844" s="16" t="s">
        <v>93</v>
      </c>
      <c r="BA844" s="16" t="s">
        <v>94</v>
      </c>
    </row>
    <row r="845" spans="1:53">
      <c r="A845" s="12" t="str">
        <f>IF(Vertragsdaten!AZ846="","",Vertragsdaten!AZ846)</f>
        <v/>
      </c>
      <c r="B845" s="12"/>
      <c r="C845" s="12"/>
      <c r="D845" s="12"/>
      <c r="E845" s="4" t="str">
        <f>IF(Vertragsdaten!M846="","",Vertragsdaten!M846)</f>
        <v/>
      </c>
      <c r="F845" s="19">
        <f>Vertragsdaten!H846</f>
        <v>0</v>
      </c>
      <c r="G845" s="9"/>
      <c r="H845" s="15" t="str">
        <f>IF(Vertragsdaten!J846="","",Vertragsdaten!J846)</f>
        <v/>
      </c>
      <c r="I845" s="15" t="str">
        <f>IF(Vertragsdaten!K846="","",Vertragsdaten!K846)</f>
        <v/>
      </c>
      <c r="J845" s="15" t="str">
        <f>IF(Vertragsdaten!L846="","",Vertragsdaten!L846)</f>
        <v/>
      </c>
      <c r="K845" s="9"/>
      <c r="L845" s="15" t="str">
        <f>IF(Vertragsdaten!J846="","",Vertragsdaten!J846)</f>
        <v/>
      </c>
      <c r="M845" s="9" t="str">
        <f>IF(Vertragsdaten!I846="","",Vertragsdaten!I846)</f>
        <v/>
      </c>
      <c r="N845" s="9"/>
      <c r="O845" s="9" t="str">
        <f>IF(Vertragsdaten!W846="","",Vertragsdaten!W846)</f>
        <v/>
      </c>
      <c r="P845" s="15" t="str">
        <f>IF(Vertragsdaten!R846="","",Vertragsdaten!R846)</f>
        <v/>
      </c>
      <c r="Q845" s="15" t="str">
        <f>IF(Vertragsdaten!S846="","",Vertragsdaten!S846)</f>
        <v/>
      </c>
      <c r="R845" s="9"/>
      <c r="S845" s="15" t="str">
        <f>IF(Vertragsdaten!S846="","",Vertragsdaten!T846)</f>
        <v/>
      </c>
      <c r="T845" s="15" t="str">
        <f>IF(Vertragsdaten!T846="","",Vertragsdaten!U846)</f>
        <v/>
      </c>
      <c r="U845" s="9"/>
      <c r="V845" s="16" t="str">
        <f>IF(Vertragsdaten!$V846="","",Vertragsdaten!$V846)</f>
        <v/>
      </c>
      <c r="W845" s="9"/>
      <c r="X845" s="9"/>
      <c r="Y845" s="9"/>
      <c r="Z845" s="9"/>
      <c r="AA845" s="15" t="str">
        <f>IF(Vertragsdaten!AI846="","",Vertragsdaten!AI846)</f>
        <v/>
      </c>
      <c r="AB845" s="15" t="str">
        <f>IF(Vertragsdaten!AJ846="","",Vertragsdaten!AJ846)</f>
        <v/>
      </c>
      <c r="AC845" s="9"/>
      <c r="AD845" s="15" t="str">
        <f>IF(Vertragsdaten!AK846="","",Vertragsdaten!AK846)</f>
        <v/>
      </c>
      <c r="AE845" s="15" t="str">
        <f>IF(Vertragsdaten!AL846="","",Vertragsdaten!AL846)</f>
        <v/>
      </c>
      <c r="AF845" s="16" t="s">
        <v>2</v>
      </c>
      <c r="AG845" s="16" t="str">
        <f>IF(Vertragsdaten!G846="","",Vertragsdaten!G846)</f>
        <v/>
      </c>
      <c r="AH845" s="9" t="str">
        <f>IF(Vertragsdaten!$AW846="","",Vertragsdaten!AW846)</f>
        <v/>
      </c>
      <c r="AI845" s="9"/>
      <c r="AJ845" s="9"/>
      <c r="AK845" s="9"/>
      <c r="AL845" s="15" t="str">
        <f>IF(Vertragsdaten!AM846="","",Vertragsdaten!AM846)</f>
        <v/>
      </c>
      <c r="AM845" s="15" t="str">
        <f>IF(Vertragsdaten!AN846="","",Vertragsdaten!AN846)</f>
        <v/>
      </c>
      <c r="AN845" s="9"/>
      <c r="AO845" s="9"/>
      <c r="AP845" s="22" t="str">
        <f>IF(Vertragsdaten!AQ846="","",ROUND(Vertragsdaten!AQ846,0))</f>
        <v/>
      </c>
      <c r="AQ845" s="9"/>
      <c r="AR845" s="15" t="str">
        <f>IF(Vertragsdaten!AR846="","",Vertragsdaten!AR846)</f>
        <v/>
      </c>
      <c r="AS845" s="16" t="str">
        <f>IF(Vertragsdaten!$AW846="","",Vertragsdaten!$AW846)</f>
        <v/>
      </c>
      <c r="AT845" s="16" t="str">
        <f>IF(Vertragsdaten!AO846="","","11XSWK-H-------M")</f>
        <v/>
      </c>
      <c r="AU845" s="16" t="str">
        <f>IF(Vertragsdaten!AU846="E01 „Ein-/Auszug (Umzug)“","E01",IF(Vertragsdaten!AU846="E02 „Einzug/Neuanlage“","E02",IF(Vertragsdaten!AU846="E03 „Lieferantenwechsel“","E03","ZD2")))</f>
        <v>ZD2</v>
      </c>
      <c r="AV845" s="16" t="str">
        <f>IF(Vertragsdaten!AS846="nein","Z18","Z15")</f>
        <v>Z15</v>
      </c>
      <c r="AW845" s="16" t="str">
        <f>IF(Vertragsdaten!BC846="","",VLOOKUP(Vertragsdaten!BC846,'Dropdown-Werte'!$I$2:$J$5,2,FALSE))</f>
        <v/>
      </c>
      <c r="AX845" s="16" t="str">
        <f t="shared" si="13"/>
        <v/>
      </c>
      <c r="AY845" s="16" t="str">
        <f>IF(Vertragsdaten!BB846="","",Vertragsdaten!BB846)</f>
        <v/>
      </c>
      <c r="AZ845" s="16" t="s">
        <v>93</v>
      </c>
      <c r="BA845" s="16" t="s">
        <v>94</v>
      </c>
    </row>
    <row r="846" spans="1:53">
      <c r="A846" s="12" t="str">
        <f>IF(Vertragsdaten!AZ847="","",Vertragsdaten!AZ847)</f>
        <v/>
      </c>
      <c r="B846" s="12"/>
      <c r="C846" s="12"/>
      <c r="D846" s="12"/>
      <c r="E846" s="4" t="str">
        <f>IF(Vertragsdaten!M847="","",Vertragsdaten!M847)</f>
        <v/>
      </c>
      <c r="F846" s="19">
        <f>Vertragsdaten!H847</f>
        <v>0</v>
      </c>
      <c r="G846" s="9"/>
      <c r="H846" s="15" t="str">
        <f>IF(Vertragsdaten!J847="","",Vertragsdaten!J847)</f>
        <v/>
      </c>
      <c r="I846" s="15" t="str">
        <f>IF(Vertragsdaten!K847="","",Vertragsdaten!K847)</f>
        <v/>
      </c>
      <c r="J846" s="15" t="str">
        <f>IF(Vertragsdaten!L847="","",Vertragsdaten!L847)</f>
        <v/>
      </c>
      <c r="K846" s="9"/>
      <c r="L846" s="15" t="str">
        <f>IF(Vertragsdaten!J847="","",Vertragsdaten!J847)</f>
        <v/>
      </c>
      <c r="M846" s="9" t="str">
        <f>IF(Vertragsdaten!I847="","",Vertragsdaten!I847)</f>
        <v/>
      </c>
      <c r="N846" s="9"/>
      <c r="O846" s="9" t="str">
        <f>IF(Vertragsdaten!W847="","",Vertragsdaten!W847)</f>
        <v/>
      </c>
      <c r="P846" s="15" t="str">
        <f>IF(Vertragsdaten!R847="","",Vertragsdaten!R847)</f>
        <v/>
      </c>
      <c r="Q846" s="15" t="str">
        <f>IF(Vertragsdaten!S847="","",Vertragsdaten!S847)</f>
        <v/>
      </c>
      <c r="R846" s="9"/>
      <c r="S846" s="15" t="str">
        <f>IF(Vertragsdaten!S847="","",Vertragsdaten!T847)</f>
        <v/>
      </c>
      <c r="T846" s="15" t="str">
        <f>IF(Vertragsdaten!T847="","",Vertragsdaten!U847)</f>
        <v/>
      </c>
      <c r="U846" s="9"/>
      <c r="V846" s="16" t="str">
        <f>IF(Vertragsdaten!$V847="","",Vertragsdaten!$V847)</f>
        <v/>
      </c>
      <c r="W846" s="9"/>
      <c r="X846" s="9"/>
      <c r="Y846" s="9"/>
      <c r="Z846" s="9"/>
      <c r="AA846" s="15" t="str">
        <f>IF(Vertragsdaten!AI847="","",Vertragsdaten!AI847)</f>
        <v/>
      </c>
      <c r="AB846" s="15" t="str">
        <f>IF(Vertragsdaten!AJ847="","",Vertragsdaten!AJ847)</f>
        <v/>
      </c>
      <c r="AC846" s="9"/>
      <c r="AD846" s="15" t="str">
        <f>IF(Vertragsdaten!AK847="","",Vertragsdaten!AK847)</f>
        <v/>
      </c>
      <c r="AE846" s="15" t="str">
        <f>IF(Vertragsdaten!AL847="","",Vertragsdaten!AL847)</f>
        <v/>
      </c>
      <c r="AF846" s="16" t="s">
        <v>2</v>
      </c>
      <c r="AG846" s="16" t="str">
        <f>IF(Vertragsdaten!G847="","",Vertragsdaten!G847)</f>
        <v/>
      </c>
      <c r="AH846" s="9" t="str">
        <f>IF(Vertragsdaten!$AW847="","",Vertragsdaten!AW847)</f>
        <v/>
      </c>
      <c r="AI846" s="9"/>
      <c r="AJ846" s="9"/>
      <c r="AK846" s="9"/>
      <c r="AL846" s="15" t="str">
        <f>IF(Vertragsdaten!AM847="","",Vertragsdaten!AM847)</f>
        <v/>
      </c>
      <c r="AM846" s="15" t="str">
        <f>IF(Vertragsdaten!AN847="","",Vertragsdaten!AN847)</f>
        <v/>
      </c>
      <c r="AN846" s="9"/>
      <c r="AO846" s="9"/>
      <c r="AP846" s="22" t="str">
        <f>IF(Vertragsdaten!AQ847="","",ROUND(Vertragsdaten!AQ847,0))</f>
        <v/>
      </c>
      <c r="AQ846" s="9"/>
      <c r="AR846" s="15" t="str">
        <f>IF(Vertragsdaten!AR847="","",Vertragsdaten!AR847)</f>
        <v/>
      </c>
      <c r="AS846" s="16" t="str">
        <f>IF(Vertragsdaten!$AW847="","",Vertragsdaten!$AW847)</f>
        <v/>
      </c>
      <c r="AT846" s="16" t="str">
        <f>IF(Vertragsdaten!AO847="","","11XSWK-H-------M")</f>
        <v/>
      </c>
      <c r="AU846" s="16" t="str">
        <f>IF(Vertragsdaten!AU847="E01 „Ein-/Auszug (Umzug)“","E01",IF(Vertragsdaten!AU847="E02 „Einzug/Neuanlage“","E02",IF(Vertragsdaten!AU847="E03 „Lieferantenwechsel“","E03","ZD2")))</f>
        <v>ZD2</v>
      </c>
      <c r="AV846" s="16" t="str">
        <f>IF(Vertragsdaten!AS847="nein","Z18","Z15")</f>
        <v>Z15</v>
      </c>
      <c r="AW846" s="16" t="str">
        <f>IF(Vertragsdaten!BC847="","",VLOOKUP(Vertragsdaten!BC847,'Dropdown-Werte'!$I$2:$J$5,2,FALSE))</f>
        <v/>
      </c>
      <c r="AX846" s="16" t="str">
        <f t="shared" si="13"/>
        <v/>
      </c>
      <c r="AY846" s="16" t="str">
        <f>IF(Vertragsdaten!BB847="","",Vertragsdaten!BB847)</f>
        <v/>
      </c>
      <c r="AZ846" s="16" t="s">
        <v>93</v>
      </c>
      <c r="BA846" s="16" t="s">
        <v>94</v>
      </c>
    </row>
    <row r="847" spans="1:53">
      <c r="A847" s="12" t="str">
        <f>IF(Vertragsdaten!AZ848="","",Vertragsdaten!AZ848)</f>
        <v/>
      </c>
      <c r="B847" s="12"/>
      <c r="C847" s="12"/>
      <c r="D847" s="12"/>
      <c r="E847" s="4" t="str">
        <f>IF(Vertragsdaten!M848="","",Vertragsdaten!M848)</f>
        <v/>
      </c>
      <c r="F847" s="19">
        <f>Vertragsdaten!H848</f>
        <v>0</v>
      </c>
      <c r="G847" s="9"/>
      <c r="H847" s="15" t="str">
        <f>IF(Vertragsdaten!J848="","",Vertragsdaten!J848)</f>
        <v/>
      </c>
      <c r="I847" s="15" t="str">
        <f>IF(Vertragsdaten!K848="","",Vertragsdaten!K848)</f>
        <v/>
      </c>
      <c r="J847" s="15" t="str">
        <f>IF(Vertragsdaten!L848="","",Vertragsdaten!L848)</f>
        <v/>
      </c>
      <c r="K847" s="9"/>
      <c r="L847" s="15" t="str">
        <f>IF(Vertragsdaten!J848="","",Vertragsdaten!J848)</f>
        <v/>
      </c>
      <c r="M847" s="9" t="str">
        <f>IF(Vertragsdaten!I848="","",Vertragsdaten!I848)</f>
        <v/>
      </c>
      <c r="N847" s="9"/>
      <c r="O847" s="9" t="str">
        <f>IF(Vertragsdaten!W848="","",Vertragsdaten!W848)</f>
        <v/>
      </c>
      <c r="P847" s="15" t="str">
        <f>IF(Vertragsdaten!R848="","",Vertragsdaten!R848)</f>
        <v/>
      </c>
      <c r="Q847" s="15" t="str">
        <f>IF(Vertragsdaten!S848="","",Vertragsdaten!S848)</f>
        <v/>
      </c>
      <c r="R847" s="9"/>
      <c r="S847" s="15" t="str">
        <f>IF(Vertragsdaten!S848="","",Vertragsdaten!T848)</f>
        <v/>
      </c>
      <c r="T847" s="15" t="str">
        <f>IF(Vertragsdaten!T848="","",Vertragsdaten!U848)</f>
        <v/>
      </c>
      <c r="U847" s="9"/>
      <c r="V847" s="16" t="str">
        <f>IF(Vertragsdaten!$V848="","",Vertragsdaten!$V848)</f>
        <v/>
      </c>
      <c r="W847" s="9"/>
      <c r="X847" s="9"/>
      <c r="Y847" s="9"/>
      <c r="Z847" s="9"/>
      <c r="AA847" s="15" t="str">
        <f>IF(Vertragsdaten!AI848="","",Vertragsdaten!AI848)</f>
        <v/>
      </c>
      <c r="AB847" s="15" t="str">
        <f>IF(Vertragsdaten!AJ848="","",Vertragsdaten!AJ848)</f>
        <v/>
      </c>
      <c r="AC847" s="9"/>
      <c r="AD847" s="15" t="str">
        <f>IF(Vertragsdaten!AK848="","",Vertragsdaten!AK848)</f>
        <v/>
      </c>
      <c r="AE847" s="15" t="str">
        <f>IF(Vertragsdaten!AL848="","",Vertragsdaten!AL848)</f>
        <v/>
      </c>
      <c r="AF847" s="16" t="s">
        <v>2</v>
      </c>
      <c r="AG847" s="16" t="str">
        <f>IF(Vertragsdaten!G848="","",Vertragsdaten!G848)</f>
        <v/>
      </c>
      <c r="AH847" s="9" t="str">
        <f>IF(Vertragsdaten!$AW848="","",Vertragsdaten!AW848)</f>
        <v/>
      </c>
      <c r="AI847" s="9"/>
      <c r="AJ847" s="9"/>
      <c r="AK847" s="9"/>
      <c r="AL847" s="15" t="str">
        <f>IF(Vertragsdaten!AM848="","",Vertragsdaten!AM848)</f>
        <v/>
      </c>
      <c r="AM847" s="15" t="str">
        <f>IF(Vertragsdaten!AN848="","",Vertragsdaten!AN848)</f>
        <v/>
      </c>
      <c r="AN847" s="9"/>
      <c r="AO847" s="9"/>
      <c r="AP847" s="22" t="str">
        <f>IF(Vertragsdaten!AQ848="","",ROUND(Vertragsdaten!AQ848,0))</f>
        <v/>
      </c>
      <c r="AQ847" s="9"/>
      <c r="AR847" s="15" t="str">
        <f>IF(Vertragsdaten!AR848="","",Vertragsdaten!AR848)</f>
        <v/>
      </c>
      <c r="AS847" s="16" t="str">
        <f>IF(Vertragsdaten!$AW848="","",Vertragsdaten!$AW848)</f>
        <v/>
      </c>
      <c r="AT847" s="16" t="str">
        <f>IF(Vertragsdaten!AO848="","","11XSWK-H-------M")</f>
        <v/>
      </c>
      <c r="AU847" s="16" t="str">
        <f>IF(Vertragsdaten!AU848="E01 „Ein-/Auszug (Umzug)“","E01",IF(Vertragsdaten!AU848="E02 „Einzug/Neuanlage“","E02",IF(Vertragsdaten!AU848="E03 „Lieferantenwechsel“","E03","ZD2")))</f>
        <v>ZD2</v>
      </c>
      <c r="AV847" s="16" t="str">
        <f>IF(Vertragsdaten!AS848="nein","Z18","Z15")</f>
        <v>Z15</v>
      </c>
      <c r="AW847" s="16" t="str">
        <f>IF(Vertragsdaten!BC848="","",VLOOKUP(Vertragsdaten!BC848,'Dropdown-Werte'!$I$2:$J$5,2,FALSE))</f>
        <v/>
      </c>
      <c r="AX847" s="16" t="str">
        <f t="shared" si="13"/>
        <v/>
      </c>
      <c r="AY847" s="16" t="str">
        <f>IF(Vertragsdaten!BB848="","",Vertragsdaten!BB848)</f>
        <v/>
      </c>
      <c r="AZ847" s="16" t="s">
        <v>93</v>
      </c>
      <c r="BA847" s="16" t="s">
        <v>94</v>
      </c>
    </row>
    <row r="848" spans="1:53">
      <c r="A848" s="12" t="str">
        <f>IF(Vertragsdaten!AZ849="","",Vertragsdaten!AZ849)</f>
        <v/>
      </c>
      <c r="B848" s="12"/>
      <c r="C848" s="12"/>
      <c r="D848" s="12"/>
      <c r="E848" s="4" t="str">
        <f>IF(Vertragsdaten!M849="","",Vertragsdaten!M849)</f>
        <v/>
      </c>
      <c r="F848" s="19">
        <f>Vertragsdaten!H849</f>
        <v>0</v>
      </c>
      <c r="G848" s="9"/>
      <c r="H848" s="15" t="str">
        <f>IF(Vertragsdaten!J849="","",Vertragsdaten!J849)</f>
        <v/>
      </c>
      <c r="I848" s="15" t="str">
        <f>IF(Vertragsdaten!K849="","",Vertragsdaten!K849)</f>
        <v/>
      </c>
      <c r="J848" s="15" t="str">
        <f>IF(Vertragsdaten!L849="","",Vertragsdaten!L849)</f>
        <v/>
      </c>
      <c r="K848" s="9"/>
      <c r="L848" s="15" t="str">
        <f>IF(Vertragsdaten!J849="","",Vertragsdaten!J849)</f>
        <v/>
      </c>
      <c r="M848" s="9" t="str">
        <f>IF(Vertragsdaten!I849="","",Vertragsdaten!I849)</f>
        <v/>
      </c>
      <c r="N848" s="9"/>
      <c r="O848" s="9" t="str">
        <f>IF(Vertragsdaten!W849="","",Vertragsdaten!W849)</f>
        <v/>
      </c>
      <c r="P848" s="15" t="str">
        <f>IF(Vertragsdaten!R849="","",Vertragsdaten!R849)</f>
        <v/>
      </c>
      <c r="Q848" s="15" t="str">
        <f>IF(Vertragsdaten!S849="","",Vertragsdaten!S849)</f>
        <v/>
      </c>
      <c r="R848" s="9"/>
      <c r="S848" s="15" t="str">
        <f>IF(Vertragsdaten!S849="","",Vertragsdaten!T849)</f>
        <v/>
      </c>
      <c r="T848" s="15" t="str">
        <f>IF(Vertragsdaten!T849="","",Vertragsdaten!U849)</f>
        <v/>
      </c>
      <c r="U848" s="9"/>
      <c r="V848" s="16" t="str">
        <f>IF(Vertragsdaten!$V849="","",Vertragsdaten!$V849)</f>
        <v/>
      </c>
      <c r="W848" s="9"/>
      <c r="X848" s="9"/>
      <c r="Y848" s="9"/>
      <c r="Z848" s="9"/>
      <c r="AA848" s="15" t="str">
        <f>IF(Vertragsdaten!AI849="","",Vertragsdaten!AI849)</f>
        <v/>
      </c>
      <c r="AB848" s="15" t="str">
        <f>IF(Vertragsdaten!AJ849="","",Vertragsdaten!AJ849)</f>
        <v/>
      </c>
      <c r="AC848" s="9"/>
      <c r="AD848" s="15" t="str">
        <f>IF(Vertragsdaten!AK849="","",Vertragsdaten!AK849)</f>
        <v/>
      </c>
      <c r="AE848" s="15" t="str">
        <f>IF(Vertragsdaten!AL849="","",Vertragsdaten!AL849)</f>
        <v/>
      </c>
      <c r="AF848" s="16" t="s">
        <v>2</v>
      </c>
      <c r="AG848" s="16" t="str">
        <f>IF(Vertragsdaten!G849="","",Vertragsdaten!G849)</f>
        <v/>
      </c>
      <c r="AH848" s="9" t="str">
        <f>IF(Vertragsdaten!$AW849="","",Vertragsdaten!AW849)</f>
        <v/>
      </c>
      <c r="AI848" s="9"/>
      <c r="AJ848" s="9"/>
      <c r="AK848" s="9"/>
      <c r="AL848" s="15" t="str">
        <f>IF(Vertragsdaten!AM849="","",Vertragsdaten!AM849)</f>
        <v/>
      </c>
      <c r="AM848" s="15" t="str">
        <f>IF(Vertragsdaten!AN849="","",Vertragsdaten!AN849)</f>
        <v/>
      </c>
      <c r="AN848" s="9"/>
      <c r="AO848" s="9"/>
      <c r="AP848" s="22" t="str">
        <f>IF(Vertragsdaten!AQ849="","",ROUND(Vertragsdaten!AQ849,0))</f>
        <v/>
      </c>
      <c r="AQ848" s="9"/>
      <c r="AR848" s="15" t="str">
        <f>IF(Vertragsdaten!AR849="","",Vertragsdaten!AR849)</f>
        <v/>
      </c>
      <c r="AS848" s="16" t="str">
        <f>IF(Vertragsdaten!$AW849="","",Vertragsdaten!$AW849)</f>
        <v/>
      </c>
      <c r="AT848" s="16" t="str">
        <f>IF(Vertragsdaten!AO849="","","11XSWK-H-------M")</f>
        <v/>
      </c>
      <c r="AU848" s="16" t="str">
        <f>IF(Vertragsdaten!AU849="E01 „Ein-/Auszug (Umzug)“","E01",IF(Vertragsdaten!AU849="E02 „Einzug/Neuanlage“","E02",IF(Vertragsdaten!AU849="E03 „Lieferantenwechsel“","E03","ZD2")))</f>
        <v>ZD2</v>
      </c>
      <c r="AV848" s="16" t="str">
        <f>IF(Vertragsdaten!AS849="nein","Z18","Z15")</f>
        <v>Z15</v>
      </c>
      <c r="AW848" s="16" t="str">
        <f>IF(Vertragsdaten!BC849="","",VLOOKUP(Vertragsdaten!BC849,'Dropdown-Werte'!$I$2:$J$5,2,FALSE))</f>
        <v/>
      </c>
      <c r="AX848" s="16" t="str">
        <f t="shared" si="13"/>
        <v/>
      </c>
      <c r="AY848" s="16" t="str">
        <f>IF(Vertragsdaten!BB849="","",Vertragsdaten!BB849)</f>
        <v/>
      </c>
      <c r="AZ848" s="16" t="s">
        <v>93</v>
      </c>
      <c r="BA848" s="16" t="s">
        <v>94</v>
      </c>
    </row>
    <row r="849" spans="1:53">
      <c r="A849" s="12" t="str">
        <f>IF(Vertragsdaten!AZ850="","",Vertragsdaten!AZ850)</f>
        <v/>
      </c>
      <c r="B849" s="12"/>
      <c r="C849" s="12"/>
      <c r="D849" s="12"/>
      <c r="E849" s="4" t="str">
        <f>IF(Vertragsdaten!M850="","",Vertragsdaten!M850)</f>
        <v/>
      </c>
      <c r="F849" s="19">
        <f>Vertragsdaten!H850</f>
        <v>0</v>
      </c>
      <c r="G849" s="9"/>
      <c r="H849" s="15" t="str">
        <f>IF(Vertragsdaten!J850="","",Vertragsdaten!J850)</f>
        <v/>
      </c>
      <c r="I849" s="15" t="str">
        <f>IF(Vertragsdaten!K850="","",Vertragsdaten!K850)</f>
        <v/>
      </c>
      <c r="J849" s="15" t="str">
        <f>IF(Vertragsdaten!L850="","",Vertragsdaten!L850)</f>
        <v/>
      </c>
      <c r="K849" s="9"/>
      <c r="L849" s="15" t="str">
        <f>IF(Vertragsdaten!J850="","",Vertragsdaten!J850)</f>
        <v/>
      </c>
      <c r="M849" s="9" t="str">
        <f>IF(Vertragsdaten!I850="","",Vertragsdaten!I850)</f>
        <v/>
      </c>
      <c r="N849" s="9"/>
      <c r="O849" s="9" t="str">
        <f>IF(Vertragsdaten!W850="","",Vertragsdaten!W850)</f>
        <v/>
      </c>
      <c r="P849" s="15" t="str">
        <f>IF(Vertragsdaten!R850="","",Vertragsdaten!R850)</f>
        <v/>
      </c>
      <c r="Q849" s="15" t="str">
        <f>IF(Vertragsdaten!S850="","",Vertragsdaten!S850)</f>
        <v/>
      </c>
      <c r="R849" s="9"/>
      <c r="S849" s="15" t="str">
        <f>IF(Vertragsdaten!S850="","",Vertragsdaten!T850)</f>
        <v/>
      </c>
      <c r="T849" s="15" t="str">
        <f>IF(Vertragsdaten!T850="","",Vertragsdaten!U850)</f>
        <v/>
      </c>
      <c r="U849" s="9"/>
      <c r="V849" s="16" t="str">
        <f>IF(Vertragsdaten!$V850="","",Vertragsdaten!$V850)</f>
        <v/>
      </c>
      <c r="W849" s="9"/>
      <c r="X849" s="9"/>
      <c r="Y849" s="9"/>
      <c r="Z849" s="9"/>
      <c r="AA849" s="15" t="str">
        <f>IF(Vertragsdaten!AI850="","",Vertragsdaten!AI850)</f>
        <v/>
      </c>
      <c r="AB849" s="15" t="str">
        <f>IF(Vertragsdaten!AJ850="","",Vertragsdaten!AJ850)</f>
        <v/>
      </c>
      <c r="AC849" s="9"/>
      <c r="AD849" s="15" t="str">
        <f>IF(Vertragsdaten!AK850="","",Vertragsdaten!AK850)</f>
        <v/>
      </c>
      <c r="AE849" s="15" t="str">
        <f>IF(Vertragsdaten!AL850="","",Vertragsdaten!AL850)</f>
        <v/>
      </c>
      <c r="AF849" s="16" t="s">
        <v>2</v>
      </c>
      <c r="AG849" s="16" t="str">
        <f>IF(Vertragsdaten!G850="","",Vertragsdaten!G850)</f>
        <v/>
      </c>
      <c r="AH849" s="9" t="str">
        <f>IF(Vertragsdaten!$AW850="","",Vertragsdaten!AW850)</f>
        <v/>
      </c>
      <c r="AI849" s="9"/>
      <c r="AJ849" s="9"/>
      <c r="AK849" s="9"/>
      <c r="AL849" s="15" t="str">
        <f>IF(Vertragsdaten!AM850="","",Vertragsdaten!AM850)</f>
        <v/>
      </c>
      <c r="AM849" s="15" t="str">
        <f>IF(Vertragsdaten!AN850="","",Vertragsdaten!AN850)</f>
        <v/>
      </c>
      <c r="AN849" s="9"/>
      <c r="AO849" s="9"/>
      <c r="AP849" s="22" t="str">
        <f>IF(Vertragsdaten!AQ850="","",ROUND(Vertragsdaten!AQ850,0))</f>
        <v/>
      </c>
      <c r="AQ849" s="9"/>
      <c r="AR849" s="15" t="str">
        <f>IF(Vertragsdaten!AR850="","",Vertragsdaten!AR850)</f>
        <v/>
      </c>
      <c r="AS849" s="16" t="str">
        <f>IF(Vertragsdaten!$AW850="","",Vertragsdaten!$AW850)</f>
        <v/>
      </c>
      <c r="AT849" s="16" t="str">
        <f>IF(Vertragsdaten!AO850="","","11XSWK-H-------M")</f>
        <v/>
      </c>
      <c r="AU849" s="16" t="str">
        <f>IF(Vertragsdaten!AU850="E01 „Ein-/Auszug (Umzug)“","E01",IF(Vertragsdaten!AU850="E02 „Einzug/Neuanlage“","E02",IF(Vertragsdaten!AU850="E03 „Lieferantenwechsel“","E03","ZD2")))</f>
        <v>ZD2</v>
      </c>
      <c r="AV849" s="16" t="str">
        <f>IF(Vertragsdaten!AS850="nein","Z18","Z15")</f>
        <v>Z15</v>
      </c>
      <c r="AW849" s="16" t="str">
        <f>IF(Vertragsdaten!BC850="","",VLOOKUP(Vertragsdaten!BC850,'Dropdown-Werte'!$I$2:$J$5,2,FALSE))</f>
        <v/>
      </c>
      <c r="AX849" s="16" t="str">
        <f t="shared" si="13"/>
        <v/>
      </c>
      <c r="AY849" s="16" t="str">
        <f>IF(Vertragsdaten!BB850="","",Vertragsdaten!BB850)</f>
        <v/>
      </c>
      <c r="AZ849" s="16" t="s">
        <v>93</v>
      </c>
      <c r="BA849" s="16" t="s">
        <v>94</v>
      </c>
    </row>
    <row r="850" spans="1:53">
      <c r="A850" s="12" t="str">
        <f>IF(Vertragsdaten!AZ851="","",Vertragsdaten!AZ851)</f>
        <v/>
      </c>
      <c r="B850" s="12"/>
      <c r="C850" s="12"/>
      <c r="D850" s="12"/>
      <c r="E850" s="4" t="str">
        <f>IF(Vertragsdaten!M851="","",Vertragsdaten!M851)</f>
        <v/>
      </c>
      <c r="F850" s="19">
        <f>Vertragsdaten!H851</f>
        <v>0</v>
      </c>
      <c r="G850" s="9"/>
      <c r="H850" s="15" t="str">
        <f>IF(Vertragsdaten!J851="","",Vertragsdaten!J851)</f>
        <v/>
      </c>
      <c r="I850" s="15" t="str">
        <f>IF(Vertragsdaten!K851="","",Vertragsdaten!K851)</f>
        <v/>
      </c>
      <c r="J850" s="15" t="str">
        <f>IF(Vertragsdaten!L851="","",Vertragsdaten!L851)</f>
        <v/>
      </c>
      <c r="K850" s="9"/>
      <c r="L850" s="15" t="str">
        <f>IF(Vertragsdaten!J851="","",Vertragsdaten!J851)</f>
        <v/>
      </c>
      <c r="M850" s="9" t="str">
        <f>IF(Vertragsdaten!I851="","",Vertragsdaten!I851)</f>
        <v/>
      </c>
      <c r="N850" s="9"/>
      <c r="O850" s="9" t="str">
        <f>IF(Vertragsdaten!W851="","",Vertragsdaten!W851)</f>
        <v/>
      </c>
      <c r="P850" s="15" t="str">
        <f>IF(Vertragsdaten!R851="","",Vertragsdaten!R851)</f>
        <v/>
      </c>
      <c r="Q850" s="15" t="str">
        <f>IF(Vertragsdaten!S851="","",Vertragsdaten!S851)</f>
        <v/>
      </c>
      <c r="R850" s="9"/>
      <c r="S850" s="15" t="str">
        <f>IF(Vertragsdaten!S851="","",Vertragsdaten!T851)</f>
        <v/>
      </c>
      <c r="T850" s="15" t="str">
        <f>IF(Vertragsdaten!T851="","",Vertragsdaten!U851)</f>
        <v/>
      </c>
      <c r="U850" s="9"/>
      <c r="V850" s="16" t="str">
        <f>IF(Vertragsdaten!$V851="","",Vertragsdaten!$V851)</f>
        <v/>
      </c>
      <c r="W850" s="9"/>
      <c r="X850" s="9"/>
      <c r="Y850" s="9"/>
      <c r="Z850" s="9"/>
      <c r="AA850" s="15" t="str">
        <f>IF(Vertragsdaten!AI851="","",Vertragsdaten!AI851)</f>
        <v/>
      </c>
      <c r="AB850" s="15" t="str">
        <f>IF(Vertragsdaten!AJ851="","",Vertragsdaten!AJ851)</f>
        <v/>
      </c>
      <c r="AC850" s="9"/>
      <c r="AD850" s="15" t="str">
        <f>IF(Vertragsdaten!AK851="","",Vertragsdaten!AK851)</f>
        <v/>
      </c>
      <c r="AE850" s="15" t="str">
        <f>IF(Vertragsdaten!AL851="","",Vertragsdaten!AL851)</f>
        <v/>
      </c>
      <c r="AF850" s="16" t="s">
        <v>2</v>
      </c>
      <c r="AG850" s="16" t="str">
        <f>IF(Vertragsdaten!G851="","",Vertragsdaten!G851)</f>
        <v/>
      </c>
      <c r="AH850" s="9" t="str">
        <f>IF(Vertragsdaten!$AW851="","",Vertragsdaten!AW851)</f>
        <v/>
      </c>
      <c r="AI850" s="9"/>
      <c r="AJ850" s="9"/>
      <c r="AK850" s="9"/>
      <c r="AL850" s="15" t="str">
        <f>IF(Vertragsdaten!AM851="","",Vertragsdaten!AM851)</f>
        <v/>
      </c>
      <c r="AM850" s="15" t="str">
        <f>IF(Vertragsdaten!AN851="","",Vertragsdaten!AN851)</f>
        <v/>
      </c>
      <c r="AN850" s="9"/>
      <c r="AO850" s="9"/>
      <c r="AP850" s="22" t="str">
        <f>IF(Vertragsdaten!AQ851="","",ROUND(Vertragsdaten!AQ851,0))</f>
        <v/>
      </c>
      <c r="AQ850" s="9"/>
      <c r="AR850" s="15" t="str">
        <f>IF(Vertragsdaten!AR851="","",Vertragsdaten!AR851)</f>
        <v/>
      </c>
      <c r="AS850" s="16" t="str">
        <f>IF(Vertragsdaten!$AW851="","",Vertragsdaten!$AW851)</f>
        <v/>
      </c>
      <c r="AT850" s="16" t="str">
        <f>IF(Vertragsdaten!AO851="","","11XSWK-H-------M")</f>
        <v/>
      </c>
      <c r="AU850" s="16" t="str">
        <f>IF(Vertragsdaten!AU851="E01 „Ein-/Auszug (Umzug)“","E01",IF(Vertragsdaten!AU851="E02 „Einzug/Neuanlage“","E02",IF(Vertragsdaten!AU851="E03 „Lieferantenwechsel“","E03","ZD2")))</f>
        <v>ZD2</v>
      </c>
      <c r="AV850" s="16" t="str">
        <f>IF(Vertragsdaten!AS851="nein","Z18","Z15")</f>
        <v>Z15</v>
      </c>
      <c r="AW850" s="16" t="str">
        <f>IF(Vertragsdaten!BC851="","",VLOOKUP(Vertragsdaten!BC851,'Dropdown-Werte'!$I$2:$J$5,2,FALSE))</f>
        <v/>
      </c>
      <c r="AX850" s="16" t="str">
        <f t="shared" si="13"/>
        <v/>
      </c>
      <c r="AY850" s="16" t="str">
        <f>IF(Vertragsdaten!BB851="","",Vertragsdaten!BB851)</f>
        <v/>
      </c>
      <c r="AZ850" s="16" t="s">
        <v>93</v>
      </c>
      <c r="BA850" s="16" t="s">
        <v>94</v>
      </c>
    </row>
    <row r="851" spans="1:53">
      <c r="A851" s="12" t="str">
        <f>IF(Vertragsdaten!AZ852="","",Vertragsdaten!AZ852)</f>
        <v/>
      </c>
      <c r="B851" s="12"/>
      <c r="C851" s="12"/>
      <c r="D851" s="12"/>
      <c r="E851" s="4" t="str">
        <f>IF(Vertragsdaten!M852="","",Vertragsdaten!M852)</f>
        <v/>
      </c>
      <c r="F851" s="19">
        <f>Vertragsdaten!H852</f>
        <v>0</v>
      </c>
      <c r="G851" s="9"/>
      <c r="H851" s="15" t="str">
        <f>IF(Vertragsdaten!J852="","",Vertragsdaten!J852)</f>
        <v/>
      </c>
      <c r="I851" s="15" t="str">
        <f>IF(Vertragsdaten!K852="","",Vertragsdaten!K852)</f>
        <v/>
      </c>
      <c r="J851" s="15" t="str">
        <f>IF(Vertragsdaten!L852="","",Vertragsdaten!L852)</f>
        <v/>
      </c>
      <c r="K851" s="9"/>
      <c r="L851" s="15" t="str">
        <f>IF(Vertragsdaten!J852="","",Vertragsdaten!J852)</f>
        <v/>
      </c>
      <c r="M851" s="9" t="str">
        <f>IF(Vertragsdaten!I852="","",Vertragsdaten!I852)</f>
        <v/>
      </c>
      <c r="N851" s="9"/>
      <c r="O851" s="9" t="str">
        <f>IF(Vertragsdaten!W852="","",Vertragsdaten!W852)</f>
        <v/>
      </c>
      <c r="P851" s="15" t="str">
        <f>IF(Vertragsdaten!R852="","",Vertragsdaten!R852)</f>
        <v/>
      </c>
      <c r="Q851" s="15" t="str">
        <f>IF(Vertragsdaten!S852="","",Vertragsdaten!S852)</f>
        <v/>
      </c>
      <c r="R851" s="9"/>
      <c r="S851" s="15" t="str">
        <f>IF(Vertragsdaten!S852="","",Vertragsdaten!T852)</f>
        <v/>
      </c>
      <c r="T851" s="15" t="str">
        <f>IF(Vertragsdaten!T852="","",Vertragsdaten!U852)</f>
        <v/>
      </c>
      <c r="U851" s="9"/>
      <c r="V851" s="16" t="str">
        <f>IF(Vertragsdaten!$V852="","",Vertragsdaten!$V852)</f>
        <v/>
      </c>
      <c r="W851" s="9"/>
      <c r="X851" s="9"/>
      <c r="Y851" s="9"/>
      <c r="Z851" s="9"/>
      <c r="AA851" s="15" t="str">
        <f>IF(Vertragsdaten!AI852="","",Vertragsdaten!AI852)</f>
        <v/>
      </c>
      <c r="AB851" s="15" t="str">
        <f>IF(Vertragsdaten!AJ852="","",Vertragsdaten!AJ852)</f>
        <v/>
      </c>
      <c r="AC851" s="9"/>
      <c r="AD851" s="15" t="str">
        <f>IF(Vertragsdaten!AK852="","",Vertragsdaten!AK852)</f>
        <v/>
      </c>
      <c r="AE851" s="15" t="str">
        <f>IF(Vertragsdaten!AL852="","",Vertragsdaten!AL852)</f>
        <v/>
      </c>
      <c r="AF851" s="16" t="s">
        <v>2</v>
      </c>
      <c r="AG851" s="16" t="str">
        <f>IF(Vertragsdaten!G852="","",Vertragsdaten!G852)</f>
        <v/>
      </c>
      <c r="AH851" s="9" t="str">
        <f>IF(Vertragsdaten!$AW852="","",Vertragsdaten!AW852)</f>
        <v/>
      </c>
      <c r="AI851" s="9"/>
      <c r="AJ851" s="9"/>
      <c r="AK851" s="9"/>
      <c r="AL851" s="15" t="str">
        <f>IF(Vertragsdaten!AM852="","",Vertragsdaten!AM852)</f>
        <v/>
      </c>
      <c r="AM851" s="15" t="str">
        <f>IF(Vertragsdaten!AN852="","",Vertragsdaten!AN852)</f>
        <v/>
      </c>
      <c r="AN851" s="9"/>
      <c r="AO851" s="9"/>
      <c r="AP851" s="22" t="str">
        <f>IF(Vertragsdaten!AQ852="","",ROUND(Vertragsdaten!AQ852,0))</f>
        <v/>
      </c>
      <c r="AQ851" s="9"/>
      <c r="AR851" s="15" t="str">
        <f>IF(Vertragsdaten!AR852="","",Vertragsdaten!AR852)</f>
        <v/>
      </c>
      <c r="AS851" s="16" t="str">
        <f>IF(Vertragsdaten!$AW852="","",Vertragsdaten!$AW852)</f>
        <v/>
      </c>
      <c r="AT851" s="16" t="str">
        <f>IF(Vertragsdaten!AO852="","","11XSWK-H-------M")</f>
        <v/>
      </c>
      <c r="AU851" s="16" t="str">
        <f>IF(Vertragsdaten!AU852="E01 „Ein-/Auszug (Umzug)“","E01",IF(Vertragsdaten!AU852="E02 „Einzug/Neuanlage“","E02",IF(Vertragsdaten!AU852="E03 „Lieferantenwechsel“","E03","ZD2")))</f>
        <v>ZD2</v>
      </c>
      <c r="AV851" s="16" t="str">
        <f>IF(Vertragsdaten!AS852="nein","Z18","Z15")</f>
        <v>Z15</v>
      </c>
      <c r="AW851" s="16" t="str">
        <f>IF(Vertragsdaten!BC852="","",VLOOKUP(Vertragsdaten!BC852,'Dropdown-Werte'!$I$2:$J$5,2,FALSE))</f>
        <v/>
      </c>
      <c r="AX851" s="16" t="str">
        <f t="shared" si="13"/>
        <v/>
      </c>
      <c r="AY851" s="16" t="str">
        <f>IF(Vertragsdaten!BB852="","",Vertragsdaten!BB852)</f>
        <v/>
      </c>
      <c r="AZ851" s="16" t="s">
        <v>93</v>
      </c>
      <c r="BA851" s="16" t="s">
        <v>94</v>
      </c>
    </row>
    <row r="852" spans="1:53">
      <c r="A852" s="12" t="str">
        <f>IF(Vertragsdaten!AZ853="","",Vertragsdaten!AZ853)</f>
        <v/>
      </c>
      <c r="B852" s="12"/>
      <c r="C852" s="12"/>
      <c r="D852" s="12"/>
      <c r="E852" s="4" t="str">
        <f>IF(Vertragsdaten!M853="","",Vertragsdaten!M853)</f>
        <v/>
      </c>
      <c r="F852" s="19">
        <f>Vertragsdaten!H853</f>
        <v>0</v>
      </c>
      <c r="G852" s="9"/>
      <c r="H852" s="15" t="str">
        <f>IF(Vertragsdaten!J853="","",Vertragsdaten!J853)</f>
        <v/>
      </c>
      <c r="I852" s="15" t="str">
        <f>IF(Vertragsdaten!K853="","",Vertragsdaten!K853)</f>
        <v/>
      </c>
      <c r="J852" s="15" t="str">
        <f>IF(Vertragsdaten!L853="","",Vertragsdaten!L853)</f>
        <v/>
      </c>
      <c r="K852" s="9"/>
      <c r="L852" s="15" t="str">
        <f>IF(Vertragsdaten!J853="","",Vertragsdaten!J853)</f>
        <v/>
      </c>
      <c r="M852" s="9" t="str">
        <f>IF(Vertragsdaten!I853="","",Vertragsdaten!I853)</f>
        <v/>
      </c>
      <c r="N852" s="9"/>
      <c r="O852" s="9" t="str">
        <f>IF(Vertragsdaten!W853="","",Vertragsdaten!W853)</f>
        <v/>
      </c>
      <c r="P852" s="15" t="str">
        <f>IF(Vertragsdaten!R853="","",Vertragsdaten!R853)</f>
        <v/>
      </c>
      <c r="Q852" s="15" t="str">
        <f>IF(Vertragsdaten!S853="","",Vertragsdaten!S853)</f>
        <v/>
      </c>
      <c r="R852" s="9"/>
      <c r="S852" s="15" t="str">
        <f>IF(Vertragsdaten!S853="","",Vertragsdaten!T853)</f>
        <v/>
      </c>
      <c r="T852" s="15" t="str">
        <f>IF(Vertragsdaten!T853="","",Vertragsdaten!U853)</f>
        <v/>
      </c>
      <c r="U852" s="9"/>
      <c r="V852" s="16" t="str">
        <f>IF(Vertragsdaten!$V853="","",Vertragsdaten!$V853)</f>
        <v/>
      </c>
      <c r="W852" s="9"/>
      <c r="X852" s="9"/>
      <c r="Y852" s="9"/>
      <c r="Z852" s="9"/>
      <c r="AA852" s="15" t="str">
        <f>IF(Vertragsdaten!AI853="","",Vertragsdaten!AI853)</f>
        <v/>
      </c>
      <c r="AB852" s="15" t="str">
        <f>IF(Vertragsdaten!AJ853="","",Vertragsdaten!AJ853)</f>
        <v/>
      </c>
      <c r="AC852" s="9"/>
      <c r="AD852" s="15" t="str">
        <f>IF(Vertragsdaten!AK853="","",Vertragsdaten!AK853)</f>
        <v/>
      </c>
      <c r="AE852" s="15" t="str">
        <f>IF(Vertragsdaten!AL853="","",Vertragsdaten!AL853)</f>
        <v/>
      </c>
      <c r="AF852" s="16" t="s">
        <v>2</v>
      </c>
      <c r="AG852" s="16" t="str">
        <f>IF(Vertragsdaten!G853="","",Vertragsdaten!G853)</f>
        <v/>
      </c>
      <c r="AH852" s="9" t="str">
        <f>IF(Vertragsdaten!$AW853="","",Vertragsdaten!AW853)</f>
        <v/>
      </c>
      <c r="AI852" s="9"/>
      <c r="AJ852" s="9"/>
      <c r="AK852" s="9"/>
      <c r="AL852" s="15" t="str">
        <f>IF(Vertragsdaten!AM853="","",Vertragsdaten!AM853)</f>
        <v/>
      </c>
      <c r="AM852" s="15" t="str">
        <f>IF(Vertragsdaten!AN853="","",Vertragsdaten!AN853)</f>
        <v/>
      </c>
      <c r="AN852" s="9"/>
      <c r="AO852" s="9"/>
      <c r="AP852" s="22" t="str">
        <f>IF(Vertragsdaten!AQ853="","",ROUND(Vertragsdaten!AQ853,0))</f>
        <v/>
      </c>
      <c r="AQ852" s="9"/>
      <c r="AR852" s="15" t="str">
        <f>IF(Vertragsdaten!AR853="","",Vertragsdaten!AR853)</f>
        <v/>
      </c>
      <c r="AS852" s="16" t="str">
        <f>IF(Vertragsdaten!$AW853="","",Vertragsdaten!$AW853)</f>
        <v/>
      </c>
      <c r="AT852" s="16" t="str">
        <f>IF(Vertragsdaten!AO853="","","11XSWK-H-------M")</f>
        <v/>
      </c>
      <c r="AU852" s="16" t="str">
        <f>IF(Vertragsdaten!AU853="E01 „Ein-/Auszug (Umzug)“","E01",IF(Vertragsdaten!AU853="E02 „Einzug/Neuanlage“","E02",IF(Vertragsdaten!AU853="E03 „Lieferantenwechsel“","E03","ZD2")))</f>
        <v>ZD2</v>
      </c>
      <c r="AV852" s="16" t="str">
        <f>IF(Vertragsdaten!AS853="nein","Z18","Z15")</f>
        <v>Z15</v>
      </c>
      <c r="AW852" s="16" t="str">
        <f>IF(Vertragsdaten!BC853="","",VLOOKUP(Vertragsdaten!BC853,'Dropdown-Werte'!$I$2:$J$5,2,FALSE))</f>
        <v/>
      </c>
      <c r="AX852" s="16" t="str">
        <f t="shared" si="13"/>
        <v/>
      </c>
      <c r="AY852" s="16" t="str">
        <f>IF(Vertragsdaten!BB853="","",Vertragsdaten!BB853)</f>
        <v/>
      </c>
      <c r="AZ852" s="16" t="s">
        <v>93</v>
      </c>
      <c r="BA852" s="16" t="s">
        <v>94</v>
      </c>
    </row>
    <row r="853" spans="1:53">
      <c r="A853" s="12" t="str">
        <f>IF(Vertragsdaten!AZ854="","",Vertragsdaten!AZ854)</f>
        <v/>
      </c>
      <c r="B853" s="12"/>
      <c r="C853" s="12"/>
      <c r="D853" s="12"/>
      <c r="E853" s="4" t="str">
        <f>IF(Vertragsdaten!M854="","",Vertragsdaten!M854)</f>
        <v/>
      </c>
      <c r="F853" s="19">
        <f>Vertragsdaten!H854</f>
        <v>0</v>
      </c>
      <c r="G853" s="9"/>
      <c r="H853" s="15" t="str">
        <f>IF(Vertragsdaten!J854="","",Vertragsdaten!J854)</f>
        <v/>
      </c>
      <c r="I853" s="15" t="str">
        <f>IF(Vertragsdaten!K854="","",Vertragsdaten!K854)</f>
        <v/>
      </c>
      <c r="J853" s="15" t="str">
        <f>IF(Vertragsdaten!L854="","",Vertragsdaten!L854)</f>
        <v/>
      </c>
      <c r="K853" s="9"/>
      <c r="L853" s="15" t="str">
        <f>IF(Vertragsdaten!J854="","",Vertragsdaten!J854)</f>
        <v/>
      </c>
      <c r="M853" s="9" t="str">
        <f>IF(Vertragsdaten!I854="","",Vertragsdaten!I854)</f>
        <v/>
      </c>
      <c r="N853" s="9"/>
      <c r="O853" s="9" t="str">
        <f>IF(Vertragsdaten!W854="","",Vertragsdaten!W854)</f>
        <v/>
      </c>
      <c r="P853" s="15" t="str">
        <f>IF(Vertragsdaten!R854="","",Vertragsdaten!R854)</f>
        <v/>
      </c>
      <c r="Q853" s="15" t="str">
        <f>IF(Vertragsdaten!S854="","",Vertragsdaten!S854)</f>
        <v/>
      </c>
      <c r="R853" s="9"/>
      <c r="S853" s="15" t="str">
        <f>IF(Vertragsdaten!S854="","",Vertragsdaten!T854)</f>
        <v/>
      </c>
      <c r="T853" s="15" t="str">
        <f>IF(Vertragsdaten!T854="","",Vertragsdaten!U854)</f>
        <v/>
      </c>
      <c r="U853" s="9"/>
      <c r="V853" s="16" t="str">
        <f>IF(Vertragsdaten!$V854="","",Vertragsdaten!$V854)</f>
        <v/>
      </c>
      <c r="W853" s="9"/>
      <c r="X853" s="9"/>
      <c r="Y853" s="9"/>
      <c r="Z853" s="9"/>
      <c r="AA853" s="15" t="str">
        <f>IF(Vertragsdaten!AI854="","",Vertragsdaten!AI854)</f>
        <v/>
      </c>
      <c r="AB853" s="15" t="str">
        <f>IF(Vertragsdaten!AJ854="","",Vertragsdaten!AJ854)</f>
        <v/>
      </c>
      <c r="AC853" s="9"/>
      <c r="AD853" s="15" t="str">
        <f>IF(Vertragsdaten!AK854="","",Vertragsdaten!AK854)</f>
        <v/>
      </c>
      <c r="AE853" s="15" t="str">
        <f>IF(Vertragsdaten!AL854="","",Vertragsdaten!AL854)</f>
        <v/>
      </c>
      <c r="AF853" s="16" t="s">
        <v>2</v>
      </c>
      <c r="AG853" s="16" t="str">
        <f>IF(Vertragsdaten!G854="","",Vertragsdaten!G854)</f>
        <v/>
      </c>
      <c r="AH853" s="9" t="str">
        <f>IF(Vertragsdaten!$AW854="","",Vertragsdaten!AW854)</f>
        <v/>
      </c>
      <c r="AI853" s="9"/>
      <c r="AJ853" s="9"/>
      <c r="AK853" s="9"/>
      <c r="AL853" s="15" t="str">
        <f>IF(Vertragsdaten!AM854="","",Vertragsdaten!AM854)</f>
        <v/>
      </c>
      <c r="AM853" s="15" t="str">
        <f>IF(Vertragsdaten!AN854="","",Vertragsdaten!AN854)</f>
        <v/>
      </c>
      <c r="AN853" s="9"/>
      <c r="AO853" s="9"/>
      <c r="AP853" s="22" t="str">
        <f>IF(Vertragsdaten!AQ854="","",ROUND(Vertragsdaten!AQ854,0))</f>
        <v/>
      </c>
      <c r="AQ853" s="9"/>
      <c r="AR853" s="15" t="str">
        <f>IF(Vertragsdaten!AR854="","",Vertragsdaten!AR854)</f>
        <v/>
      </c>
      <c r="AS853" s="16" t="str">
        <f>IF(Vertragsdaten!$AW854="","",Vertragsdaten!$AW854)</f>
        <v/>
      </c>
      <c r="AT853" s="16" t="str">
        <f>IF(Vertragsdaten!AO854="","","11XSWK-H-------M")</f>
        <v/>
      </c>
      <c r="AU853" s="16" t="str">
        <f>IF(Vertragsdaten!AU854="E01 „Ein-/Auszug (Umzug)“","E01",IF(Vertragsdaten!AU854="E02 „Einzug/Neuanlage“","E02",IF(Vertragsdaten!AU854="E03 „Lieferantenwechsel“","E03","ZD2")))</f>
        <v>ZD2</v>
      </c>
      <c r="AV853" s="16" t="str">
        <f>IF(Vertragsdaten!AS854="nein","Z18","Z15")</f>
        <v>Z15</v>
      </c>
      <c r="AW853" s="16" t="str">
        <f>IF(Vertragsdaten!BC854="","",VLOOKUP(Vertragsdaten!BC854,'Dropdown-Werte'!$I$2:$J$5,2,FALSE))</f>
        <v/>
      </c>
      <c r="AX853" s="16" t="str">
        <f t="shared" si="13"/>
        <v/>
      </c>
      <c r="AY853" s="16" t="str">
        <f>IF(Vertragsdaten!BB854="","",Vertragsdaten!BB854)</f>
        <v/>
      </c>
      <c r="AZ853" s="16" t="s">
        <v>93</v>
      </c>
      <c r="BA853" s="16" t="s">
        <v>94</v>
      </c>
    </row>
    <row r="854" spans="1:53">
      <c r="A854" s="12" t="str">
        <f>IF(Vertragsdaten!AZ855="","",Vertragsdaten!AZ855)</f>
        <v/>
      </c>
      <c r="B854" s="12"/>
      <c r="C854" s="12"/>
      <c r="D854" s="12"/>
      <c r="E854" s="4" t="str">
        <f>IF(Vertragsdaten!M855="","",Vertragsdaten!M855)</f>
        <v/>
      </c>
      <c r="F854" s="19">
        <f>Vertragsdaten!H855</f>
        <v>0</v>
      </c>
      <c r="G854" s="9"/>
      <c r="H854" s="15" t="str">
        <f>IF(Vertragsdaten!J855="","",Vertragsdaten!J855)</f>
        <v/>
      </c>
      <c r="I854" s="15" t="str">
        <f>IF(Vertragsdaten!K855="","",Vertragsdaten!K855)</f>
        <v/>
      </c>
      <c r="J854" s="15" t="str">
        <f>IF(Vertragsdaten!L855="","",Vertragsdaten!L855)</f>
        <v/>
      </c>
      <c r="K854" s="9"/>
      <c r="L854" s="15" t="str">
        <f>IF(Vertragsdaten!J855="","",Vertragsdaten!J855)</f>
        <v/>
      </c>
      <c r="M854" s="9" t="str">
        <f>IF(Vertragsdaten!I855="","",Vertragsdaten!I855)</f>
        <v/>
      </c>
      <c r="N854" s="9"/>
      <c r="O854" s="9" t="str">
        <f>IF(Vertragsdaten!W855="","",Vertragsdaten!W855)</f>
        <v/>
      </c>
      <c r="P854" s="15" t="str">
        <f>IF(Vertragsdaten!R855="","",Vertragsdaten!R855)</f>
        <v/>
      </c>
      <c r="Q854" s="15" t="str">
        <f>IF(Vertragsdaten!S855="","",Vertragsdaten!S855)</f>
        <v/>
      </c>
      <c r="R854" s="9"/>
      <c r="S854" s="15" t="str">
        <f>IF(Vertragsdaten!S855="","",Vertragsdaten!T855)</f>
        <v/>
      </c>
      <c r="T854" s="15" t="str">
        <f>IF(Vertragsdaten!T855="","",Vertragsdaten!U855)</f>
        <v/>
      </c>
      <c r="U854" s="9"/>
      <c r="V854" s="16" t="str">
        <f>IF(Vertragsdaten!$V855="","",Vertragsdaten!$V855)</f>
        <v/>
      </c>
      <c r="W854" s="9"/>
      <c r="X854" s="9"/>
      <c r="Y854" s="9"/>
      <c r="Z854" s="9"/>
      <c r="AA854" s="15" t="str">
        <f>IF(Vertragsdaten!AI855="","",Vertragsdaten!AI855)</f>
        <v/>
      </c>
      <c r="AB854" s="15" t="str">
        <f>IF(Vertragsdaten!AJ855="","",Vertragsdaten!AJ855)</f>
        <v/>
      </c>
      <c r="AC854" s="9"/>
      <c r="AD854" s="15" t="str">
        <f>IF(Vertragsdaten!AK855="","",Vertragsdaten!AK855)</f>
        <v/>
      </c>
      <c r="AE854" s="15" t="str">
        <f>IF(Vertragsdaten!AL855="","",Vertragsdaten!AL855)</f>
        <v/>
      </c>
      <c r="AF854" s="16" t="s">
        <v>2</v>
      </c>
      <c r="AG854" s="16" t="str">
        <f>IF(Vertragsdaten!G855="","",Vertragsdaten!G855)</f>
        <v/>
      </c>
      <c r="AH854" s="9" t="str">
        <f>IF(Vertragsdaten!$AW855="","",Vertragsdaten!AW855)</f>
        <v/>
      </c>
      <c r="AI854" s="9"/>
      <c r="AJ854" s="9"/>
      <c r="AK854" s="9"/>
      <c r="AL854" s="15" t="str">
        <f>IF(Vertragsdaten!AM855="","",Vertragsdaten!AM855)</f>
        <v/>
      </c>
      <c r="AM854" s="15" t="str">
        <f>IF(Vertragsdaten!AN855="","",Vertragsdaten!AN855)</f>
        <v/>
      </c>
      <c r="AN854" s="9"/>
      <c r="AO854" s="9"/>
      <c r="AP854" s="22" t="str">
        <f>IF(Vertragsdaten!AQ855="","",ROUND(Vertragsdaten!AQ855,0))</f>
        <v/>
      </c>
      <c r="AQ854" s="9"/>
      <c r="AR854" s="15" t="str">
        <f>IF(Vertragsdaten!AR855="","",Vertragsdaten!AR855)</f>
        <v/>
      </c>
      <c r="AS854" s="16" t="str">
        <f>IF(Vertragsdaten!$AW855="","",Vertragsdaten!$AW855)</f>
        <v/>
      </c>
      <c r="AT854" s="16" t="str">
        <f>IF(Vertragsdaten!AO855="","","11XSWK-H-------M")</f>
        <v/>
      </c>
      <c r="AU854" s="16" t="str">
        <f>IF(Vertragsdaten!AU855="E01 „Ein-/Auszug (Umzug)“","E01",IF(Vertragsdaten!AU855="E02 „Einzug/Neuanlage“","E02",IF(Vertragsdaten!AU855="E03 „Lieferantenwechsel“","E03","ZD2")))</f>
        <v>ZD2</v>
      </c>
      <c r="AV854" s="16" t="str">
        <f>IF(Vertragsdaten!AS855="nein","Z18","Z15")</f>
        <v>Z15</v>
      </c>
      <c r="AW854" s="16" t="str">
        <f>IF(Vertragsdaten!BC855="","",VLOOKUP(Vertragsdaten!BC855,'Dropdown-Werte'!$I$2:$J$5,2,FALSE))</f>
        <v/>
      </c>
      <c r="AX854" s="16" t="str">
        <f t="shared" si="13"/>
        <v/>
      </c>
      <c r="AY854" s="16" t="str">
        <f>IF(Vertragsdaten!BB855="","",Vertragsdaten!BB855)</f>
        <v/>
      </c>
      <c r="AZ854" s="16" t="s">
        <v>93</v>
      </c>
      <c r="BA854" s="16" t="s">
        <v>94</v>
      </c>
    </row>
    <row r="855" spans="1:53">
      <c r="A855" s="12" t="str">
        <f>IF(Vertragsdaten!AZ856="","",Vertragsdaten!AZ856)</f>
        <v/>
      </c>
      <c r="B855" s="12"/>
      <c r="C855" s="12"/>
      <c r="D855" s="12"/>
      <c r="E855" s="4" t="str">
        <f>IF(Vertragsdaten!M856="","",Vertragsdaten!M856)</f>
        <v/>
      </c>
      <c r="F855" s="19">
        <f>Vertragsdaten!H856</f>
        <v>0</v>
      </c>
      <c r="G855" s="9"/>
      <c r="H855" s="15" t="str">
        <f>IF(Vertragsdaten!J856="","",Vertragsdaten!J856)</f>
        <v/>
      </c>
      <c r="I855" s="15" t="str">
        <f>IF(Vertragsdaten!K856="","",Vertragsdaten!K856)</f>
        <v/>
      </c>
      <c r="J855" s="15" t="str">
        <f>IF(Vertragsdaten!L856="","",Vertragsdaten!L856)</f>
        <v/>
      </c>
      <c r="K855" s="9"/>
      <c r="L855" s="15" t="str">
        <f>IF(Vertragsdaten!J856="","",Vertragsdaten!J856)</f>
        <v/>
      </c>
      <c r="M855" s="9" t="str">
        <f>IF(Vertragsdaten!I856="","",Vertragsdaten!I856)</f>
        <v/>
      </c>
      <c r="N855" s="9"/>
      <c r="O855" s="9" t="str">
        <f>IF(Vertragsdaten!W856="","",Vertragsdaten!W856)</f>
        <v/>
      </c>
      <c r="P855" s="15" t="str">
        <f>IF(Vertragsdaten!R856="","",Vertragsdaten!R856)</f>
        <v/>
      </c>
      <c r="Q855" s="15" t="str">
        <f>IF(Vertragsdaten!S856="","",Vertragsdaten!S856)</f>
        <v/>
      </c>
      <c r="R855" s="9"/>
      <c r="S855" s="15" t="str">
        <f>IF(Vertragsdaten!S856="","",Vertragsdaten!T856)</f>
        <v/>
      </c>
      <c r="T855" s="15" t="str">
        <f>IF(Vertragsdaten!T856="","",Vertragsdaten!U856)</f>
        <v/>
      </c>
      <c r="U855" s="9"/>
      <c r="V855" s="16" t="str">
        <f>IF(Vertragsdaten!$V856="","",Vertragsdaten!$V856)</f>
        <v/>
      </c>
      <c r="W855" s="9"/>
      <c r="X855" s="9"/>
      <c r="Y855" s="9"/>
      <c r="Z855" s="9"/>
      <c r="AA855" s="15" t="str">
        <f>IF(Vertragsdaten!AI856="","",Vertragsdaten!AI856)</f>
        <v/>
      </c>
      <c r="AB855" s="15" t="str">
        <f>IF(Vertragsdaten!AJ856="","",Vertragsdaten!AJ856)</f>
        <v/>
      </c>
      <c r="AC855" s="9"/>
      <c r="AD855" s="15" t="str">
        <f>IF(Vertragsdaten!AK856="","",Vertragsdaten!AK856)</f>
        <v/>
      </c>
      <c r="AE855" s="15" t="str">
        <f>IF(Vertragsdaten!AL856="","",Vertragsdaten!AL856)</f>
        <v/>
      </c>
      <c r="AF855" s="16" t="s">
        <v>2</v>
      </c>
      <c r="AG855" s="16" t="str">
        <f>IF(Vertragsdaten!G856="","",Vertragsdaten!G856)</f>
        <v/>
      </c>
      <c r="AH855" s="9" t="str">
        <f>IF(Vertragsdaten!$AW856="","",Vertragsdaten!AW856)</f>
        <v/>
      </c>
      <c r="AI855" s="9"/>
      <c r="AJ855" s="9"/>
      <c r="AK855" s="9"/>
      <c r="AL855" s="15" t="str">
        <f>IF(Vertragsdaten!AM856="","",Vertragsdaten!AM856)</f>
        <v/>
      </c>
      <c r="AM855" s="15" t="str">
        <f>IF(Vertragsdaten!AN856="","",Vertragsdaten!AN856)</f>
        <v/>
      </c>
      <c r="AN855" s="9"/>
      <c r="AO855" s="9"/>
      <c r="AP855" s="22" t="str">
        <f>IF(Vertragsdaten!AQ856="","",ROUND(Vertragsdaten!AQ856,0))</f>
        <v/>
      </c>
      <c r="AQ855" s="9"/>
      <c r="AR855" s="15" t="str">
        <f>IF(Vertragsdaten!AR856="","",Vertragsdaten!AR856)</f>
        <v/>
      </c>
      <c r="AS855" s="16" t="str">
        <f>IF(Vertragsdaten!$AW856="","",Vertragsdaten!$AW856)</f>
        <v/>
      </c>
      <c r="AT855" s="16" t="str">
        <f>IF(Vertragsdaten!AO856="","","11XSWK-H-------M")</f>
        <v/>
      </c>
      <c r="AU855" s="16" t="str">
        <f>IF(Vertragsdaten!AU856="E01 „Ein-/Auszug (Umzug)“","E01",IF(Vertragsdaten!AU856="E02 „Einzug/Neuanlage“","E02",IF(Vertragsdaten!AU856="E03 „Lieferantenwechsel“","E03","ZD2")))</f>
        <v>ZD2</v>
      </c>
      <c r="AV855" s="16" t="str">
        <f>IF(Vertragsdaten!AS856="nein","Z18","Z15")</f>
        <v>Z15</v>
      </c>
      <c r="AW855" s="16" t="str">
        <f>IF(Vertragsdaten!BC856="","",VLOOKUP(Vertragsdaten!BC856,'Dropdown-Werte'!$I$2:$J$5,2,FALSE))</f>
        <v/>
      </c>
      <c r="AX855" s="16" t="str">
        <f t="shared" si="13"/>
        <v/>
      </c>
      <c r="AY855" s="16" t="str">
        <f>IF(Vertragsdaten!BB856="","",Vertragsdaten!BB856)</f>
        <v/>
      </c>
      <c r="AZ855" s="16" t="s">
        <v>93</v>
      </c>
      <c r="BA855" s="16" t="s">
        <v>94</v>
      </c>
    </row>
    <row r="856" spans="1:53">
      <c r="A856" s="12" t="str">
        <f>IF(Vertragsdaten!AZ857="","",Vertragsdaten!AZ857)</f>
        <v/>
      </c>
      <c r="B856" s="12"/>
      <c r="C856" s="12"/>
      <c r="D856" s="12"/>
      <c r="E856" s="4" t="str">
        <f>IF(Vertragsdaten!M857="","",Vertragsdaten!M857)</f>
        <v/>
      </c>
      <c r="F856" s="19">
        <f>Vertragsdaten!H857</f>
        <v>0</v>
      </c>
      <c r="G856" s="9"/>
      <c r="H856" s="15" t="str">
        <f>IF(Vertragsdaten!J857="","",Vertragsdaten!J857)</f>
        <v/>
      </c>
      <c r="I856" s="15" t="str">
        <f>IF(Vertragsdaten!K857="","",Vertragsdaten!K857)</f>
        <v/>
      </c>
      <c r="J856" s="15" t="str">
        <f>IF(Vertragsdaten!L857="","",Vertragsdaten!L857)</f>
        <v/>
      </c>
      <c r="K856" s="9"/>
      <c r="L856" s="15" t="str">
        <f>IF(Vertragsdaten!J857="","",Vertragsdaten!J857)</f>
        <v/>
      </c>
      <c r="M856" s="9" t="str">
        <f>IF(Vertragsdaten!I857="","",Vertragsdaten!I857)</f>
        <v/>
      </c>
      <c r="N856" s="9"/>
      <c r="O856" s="9" t="str">
        <f>IF(Vertragsdaten!W857="","",Vertragsdaten!W857)</f>
        <v/>
      </c>
      <c r="P856" s="15" t="str">
        <f>IF(Vertragsdaten!R857="","",Vertragsdaten!R857)</f>
        <v/>
      </c>
      <c r="Q856" s="15" t="str">
        <f>IF(Vertragsdaten!S857="","",Vertragsdaten!S857)</f>
        <v/>
      </c>
      <c r="R856" s="9"/>
      <c r="S856" s="15" t="str">
        <f>IF(Vertragsdaten!S857="","",Vertragsdaten!T857)</f>
        <v/>
      </c>
      <c r="T856" s="15" t="str">
        <f>IF(Vertragsdaten!T857="","",Vertragsdaten!U857)</f>
        <v/>
      </c>
      <c r="U856" s="9"/>
      <c r="V856" s="16" t="str">
        <f>IF(Vertragsdaten!$V857="","",Vertragsdaten!$V857)</f>
        <v/>
      </c>
      <c r="W856" s="9"/>
      <c r="X856" s="9"/>
      <c r="Y856" s="9"/>
      <c r="Z856" s="9"/>
      <c r="AA856" s="15" t="str">
        <f>IF(Vertragsdaten!AI857="","",Vertragsdaten!AI857)</f>
        <v/>
      </c>
      <c r="AB856" s="15" t="str">
        <f>IF(Vertragsdaten!AJ857="","",Vertragsdaten!AJ857)</f>
        <v/>
      </c>
      <c r="AC856" s="9"/>
      <c r="AD856" s="15" t="str">
        <f>IF(Vertragsdaten!AK857="","",Vertragsdaten!AK857)</f>
        <v/>
      </c>
      <c r="AE856" s="15" t="str">
        <f>IF(Vertragsdaten!AL857="","",Vertragsdaten!AL857)</f>
        <v/>
      </c>
      <c r="AF856" s="16" t="s">
        <v>2</v>
      </c>
      <c r="AG856" s="16" t="str">
        <f>IF(Vertragsdaten!G857="","",Vertragsdaten!G857)</f>
        <v/>
      </c>
      <c r="AH856" s="9" t="str">
        <f>IF(Vertragsdaten!$AW857="","",Vertragsdaten!AW857)</f>
        <v/>
      </c>
      <c r="AI856" s="9"/>
      <c r="AJ856" s="9"/>
      <c r="AK856" s="9"/>
      <c r="AL856" s="15" t="str">
        <f>IF(Vertragsdaten!AM857="","",Vertragsdaten!AM857)</f>
        <v/>
      </c>
      <c r="AM856" s="15" t="str">
        <f>IF(Vertragsdaten!AN857="","",Vertragsdaten!AN857)</f>
        <v/>
      </c>
      <c r="AN856" s="9"/>
      <c r="AO856" s="9"/>
      <c r="AP856" s="22" t="str">
        <f>IF(Vertragsdaten!AQ857="","",ROUND(Vertragsdaten!AQ857,0))</f>
        <v/>
      </c>
      <c r="AQ856" s="9"/>
      <c r="AR856" s="15" t="str">
        <f>IF(Vertragsdaten!AR857="","",Vertragsdaten!AR857)</f>
        <v/>
      </c>
      <c r="AS856" s="16" t="str">
        <f>IF(Vertragsdaten!$AW857="","",Vertragsdaten!$AW857)</f>
        <v/>
      </c>
      <c r="AT856" s="16" t="str">
        <f>IF(Vertragsdaten!AO857="","","11XSWK-H-------M")</f>
        <v/>
      </c>
      <c r="AU856" s="16" t="str">
        <f>IF(Vertragsdaten!AU857="E01 „Ein-/Auszug (Umzug)“","E01",IF(Vertragsdaten!AU857="E02 „Einzug/Neuanlage“","E02",IF(Vertragsdaten!AU857="E03 „Lieferantenwechsel“","E03","ZD2")))</f>
        <v>ZD2</v>
      </c>
      <c r="AV856" s="16" t="str">
        <f>IF(Vertragsdaten!AS857="nein","Z18","Z15")</f>
        <v>Z15</v>
      </c>
      <c r="AW856" s="16" t="str">
        <f>IF(Vertragsdaten!BC857="","",VLOOKUP(Vertragsdaten!BC857,'Dropdown-Werte'!$I$2:$J$5,2,FALSE))</f>
        <v/>
      </c>
      <c r="AX856" s="16" t="str">
        <f t="shared" si="13"/>
        <v/>
      </c>
      <c r="AY856" s="16" t="str">
        <f>IF(Vertragsdaten!BB857="","",Vertragsdaten!BB857)</f>
        <v/>
      </c>
      <c r="AZ856" s="16" t="s">
        <v>93</v>
      </c>
      <c r="BA856" s="16" t="s">
        <v>94</v>
      </c>
    </row>
    <row r="857" spans="1:53">
      <c r="A857" s="12" t="str">
        <f>IF(Vertragsdaten!AZ858="","",Vertragsdaten!AZ858)</f>
        <v/>
      </c>
      <c r="B857" s="12"/>
      <c r="C857" s="12"/>
      <c r="D857" s="12"/>
      <c r="E857" s="4" t="str">
        <f>IF(Vertragsdaten!M858="","",Vertragsdaten!M858)</f>
        <v/>
      </c>
      <c r="F857" s="19">
        <f>Vertragsdaten!H858</f>
        <v>0</v>
      </c>
      <c r="G857" s="9"/>
      <c r="H857" s="15" t="str">
        <f>IF(Vertragsdaten!J858="","",Vertragsdaten!J858)</f>
        <v/>
      </c>
      <c r="I857" s="15" t="str">
        <f>IF(Vertragsdaten!K858="","",Vertragsdaten!K858)</f>
        <v/>
      </c>
      <c r="J857" s="15" t="str">
        <f>IF(Vertragsdaten!L858="","",Vertragsdaten!L858)</f>
        <v/>
      </c>
      <c r="K857" s="9"/>
      <c r="L857" s="15" t="str">
        <f>IF(Vertragsdaten!J858="","",Vertragsdaten!J858)</f>
        <v/>
      </c>
      <c r="M857" s="9" t="str">
        <f>IF(Vertragsdaten!I858="","",Vertragsdaten!I858)</f>
        <v/>
      </c>
      <c r="N857" s="9"/>
      <c r="O857" s="9" t="str">
        <f>IF(Vertragsdaten!W858="","",Vertragsdaten!W858)</f>
        <v/>
      </c>
      <c r="P857" s="15" t="str">
        <f>IF(Vertragsdaten!R858="","",Vertragsdaten!R858)</f>
        <v/>
      </c>
      <c r="Q857" s="15" t="str">
        <f>IF(Vertragsdaten!S858="","",Vertragsdaten!S858)</f>
        <v/>
      </c>
      <c r="R857" s="9"/>
      <c r="S857" s="15" t="str">
        <f>IF(Vertragsdaten!S858="","",Vertragsdaten!T858)</f>
        <v/>
      </c>
      <c r="T857" s="15" t="str">
        <f>IF(Vertragsdaten!T858="","",Vertragsdaten!U858)</f>
        <v/>
      </c>
      <c r="U857" s="9"/>
      <c r="V857" s="16" t="str">
        <f>IF(Vertragsdaten!$V858="","",Vertragsdaten!$V858)</f>
        <v/>
      </c>
      <c r="W857" s="9"/>
      <c r="X857" s="9"/>
      <c r="Y857" s="9"/>
      <c r="Z857" s="9"/>
      <c r="AA857" s="15" t="str">
        <f>IF(Vertragsdaten!AI858="","",Vertragsdaten!AI858)</f>
        <v/>
      </c>
      <c r="AB857" s="15" t="str">
        <f>IF(Vertragsdaten!AJ858="","",Vertragsdaten!AJ858)</f>
        <v/>
      </c>
      <c r="AC857" s="9"/>
      <c r="AD857" s="15" t="str">
        <f>IF(Vertragsdaten!AK858="","",Vertragsdaten!AK858)</f>
        <v/>
      </c>
      <c r="AE857" s="15" t="str">
        <f>IF(Vertragsdaten!AL858="","",Vertragsdaten!AL858)</f>
        <v/>
      </c>
      <c r="AF857" s="16" t="s">
        <v>2</v>
      </c>
      <c r="AG857" s="16" t="str">
        <f>IF(Vertragsdaten!G858="","",Vertragsdaten!G858)</f>
        <v/>
      </c>
      <c r="AH857" s="9" t="str">
        <f>IF(Vertragsdaten!$AW858="","",Vertragsdaten!AW858)</f>
        <v/>
      </c>
      <c r="AI857" s="9"/>
      <c r="AJ857" s="9"/>
      <c r="AK857" s="9"/>
      <c r="AL857" s="15" t="str">
        <f>IF(Vertragsdaten!AM858="","",Vertragsdaten!AM858)</f>
        <v/>
      </c>
      <c r="AM857" s="15" t="str">
        <f>IF(Vertragsdaten!AN858="","",Vertragsdaten!AN858)</f>
        <v/>
      </c>
      <c r="AN857" s="9"/>
      <c r="AO857" s="9"/>
      <c r="AP857" s="22" t="str">
        <f>IF(Vertragsdaten!AQ858="","",ROUND(Vertragsdaten!AQ858,0))</f>
        <v/>
      </c>
      <c r="AQ857" s="9"/>
      <c r="AR857" s="15" t="str">
        <f>IF(Vertragsdaten!AR858="","",Vertragsdaten!AR858)</f>
        <v/>
      </c>
      <c r="AS857" s="16" t="str">
        <f>IF(Vertragsdaten!$AW858="","",Vertragsdaten!$AW858)</f>
        <v/>
      </c>
      <c r="AT857" s="16" t="str">
        <f>IF(Vertragsdaten!AO858="","","11XSWK-H-------M")</f>
        <v/>
      </c>
      <c r="AU857" s="16" t="str">
        <f>IF(Vertragsdaten!AU858="E01 „Ein-/Auszug (Umzug)“","E01",IF(Vertragsdaten!AU858="E02 „Einzug/Neuanlage“","E02",IF(Vertragsdaten!AU858="E03 „Lieferantenwechsel“","E03","ZD2")))</f>
        <v>ZD2</v>
      </c>
      <c r="AV857" s="16" t="str">
        <f>IF(Vertragsdaten!AS858="nein","Z18","Z15")</f>
        <v>Z15</v>
      </c>
      <c r="AW857" s="16" t="str">
        <f>IF(Vertragsdaten!BC858="","",VLOOKUP(Vertragsdaten!BC858,'Dropdown-Werte'!$I$2:$J$5,2,FALSE))</f>
        <v/>
      </c>
      <c r="AX857" s="16" t="str">
        <f t="shared" si="13"/>
        <v/>
      </c>
      <c r="AY857" s="16" t="str">
        <f>IF(Vertragsdaten!BB858="","",Vertragsdaten!BB858)</f>
        <v/>
      </c>
      <c r="AZ857" s="16" t="s">
        <v>93</v>
      </c>
      <c r="BA857" s="16" t="s">
        <v>94</v>
      </c>
    </row>
    <row r="858" spans="1:53">
      <c r="A858" s="12" t="str">
        <f>IF(Vertragsdaten!AZ859="","",Vertragsdaten!AZ859)</f>
        <v/>
      </c>
      <c r="B858" s="12"/>
      <c r="C858" s="12"/>
      <c r="D858" s="12"/>
      <c r="E858" s="4" t="str">
        <f>IF(Vertragsdaten!M859="","",Vertragsdaten!M859)</f>
        <v/>
      </c>
      <c r="F858" s="19">
        <f>Vertragsdaten!H859</f>
        <v>0</v>
      </c>
      <c r="G858" s="9"/>
      <c r="H858" s="15" t="str">
        <f>IF(Vertragsdaten!J859="","",Vertragsdaten!J859)</f>
        <v/>
      </c>
      <c r="I858" s="15" t="str">
        <f>IF(Vertragsdaten!K859="","",Vertragsdaten!K859)</f>
        <v/>
      </c>
      <c r="J858" s="15" t="str">
        <f>IF(Vertragsdaten!L859="","",Vertragsdaten!L859)</f>
        <v/>
      </c>
      <c r="K858" s="9"/>
      <c r="L858" s="15" t="str">
        <f>IF(Vertragsdaten!J859="","",Vertragsdaten!J859)</f>
        <v/>
      </c>
      <c r="M858" s="9" t="str">
        <f>IF(Vertragsdaten!I859="","",Vertragsdaten!I859)</f>
        <v/>
      </c>
      <c r="N858" s="9"/>
      <c r="O858" s="9" t="str">
        <f>IF(Vertragsdaten!W859="","",Vertragsdaten!W859)</f>
        <v/>
      </c>
      <c r="P858" s="15" t="str">
        <f>IF(Vertragsdaten!R859="","",Vertragsdaten!R859)</f>
        <v/>
      </c>
      <c r="Q858" s="15" t="str">
        <f>IF(Vertragsdaten!S859="","",Vertragsdaten!S859)</f>
        <v/>
      </c>
      <c r="R858" s="9"/>
      <c r="S858" s="15" t="str">
        <f>IF(Vertragsdaten!S859="","",Vertragsdaten!T859)</f>
        <v/>
      </c>
      <c r="T858" s="15" t="str">
        <f>IF(Vertragsdaten!T859="","",Vertragsdaten!U859)</f>
        <v/>
      </c>
      <c r="U858" s="9"/>
      <c r="V858" s="16" t="str">
        <f>IF(Vertragsdaten!$V859="","",Vertragsdaten!$V859)</f>
        <v/>
      </c>
      <c r="W858" s="9"/>
      <c r="X858" s="9"/>
      <c r="Y858" s="9"/>
      <c r="Z858" s="9"/>
      <c r="AA858" s="15" t="str">
        <f>IF(Vertragsdaten!AI859="","",Vertragsdaten!AI859)</f>
        <v/>
      </c>
      <c r="AB858" s="15" t="str">
        <f>IF(Vertragsdaten!AJ859="","",Vertragsdaten!AJ859)</f>
        <v/>
      </c>
      <c r="AC858" s="9"/>
      <c r="AD858" s="15" t="str">
        <f>IF(Vertragsdaten!AK859="","",Vertragsdaten!AK859)</f>
        <v/>
      </c>
      <c r="AE858" s="15" t="str">
        <f>IF(Vertragsdaten!AL859="","",Vertragsdaten!AL859)</f>
        <v/>
      </c>
      <c r="AF858" s="16" t="s">
        <v>2</v>
      </c>
      <c r="AG858" s="16" t="str">
        <f>IF(Vertragsdaten!G859="","",Vertragsdaten!G859)</f>
        <v/>
      </c>
      <c r="AH858" s="9" t="str">
        <f>IF(Vertragsdaten!$AW859="","",Vertragsdaten!AW859)</f>
        <v/>
      </c>
      <c r="AI858" s="9"/>
      <c r="AJ858" s="9"/>
      <c r="AK858" s="9"/>
      <c r="AL858" s="15" t="str">
        <f>IF(Vertragsdaten!AM859="","",Vertragsdaten!AM859)</f>
        <v/>
      </c>
      <c r="AM858" s="15" t="str">
        <f>IF(Vertragsdaten!AN859="","",Vertragsdaten!AN859)</f>
        <v/>
      </c>
      <c r="AN858" s="9"/>
      <c r="AO858" s="9"/>
      <c r="AP858" s="22" t="str">
        <f>IF(Vertragsdaten!AQ859="","",ROUND(Vertragsdaten!AQ859,0))</f>
        <v/>
      </c>
      <c r="AQ858" s="9"/>
      <c r="AR858" s="15" t="str">
        <f>IF(Vertragsdaten!AR859="","",Vertragsdaten!AR859)</f>
        <v/>
      </c>
      <c r="AS858" s="16" t="str">
        <f>IF(Vertragsdaten!$AW859="","",Vertragsdaten!$AW859)</f>
        <v/>
      </c>
      <c r="AT858" s="16" t="str">
        <f>IF(Vertragsdaten!AO859="","","11XSWK-H-------M")</f>
        <v/>
      </c>
      <c r="AU858" s="16" t="str">
        <f>IF(Vertragsdaten!AU859="E01 „Ein-/Auszug (Umzug)“","E01",IF(Vertragsdaten!AU859="E02 „Einzug/Neuanlage“","E02",IF(Vertragsdaten!AU859="E03 „Lieferantenwechsel“","E03","ZD2")))</f>
        <v>ZD2</v>
      </c>
      <c r="AV858" s="16" t="str">
        <f>IF(Vertragsdaten!AS859="nein","Z18","Z15")</f>
        <v>Z15</v>
      </c>
      <c r="AW858" s="16" t="str">
        <f>IF(Vertragsdaten!BC859="","",VLOOKUP(Vertragsdaten!BC859,'Dropdown-Werte'!$I$2:$J$5,2,FALSE))</f>
        <v/>
      </c>
      <c r="AX858" s="16" t="str">
        <f t="shared" si="13"/>
        <v/>
      </c>
      <c r="AY858" s="16" t="str">
        <f>IF(Vertragsdaten!BB859="","",Vertragsdaten!BB859)</f>
        <v/>
      </c>
      <c r="AZ858" s="16" t="s">
        <v>93</v>
      </c>
      <c r="BA858" s="16" t="s">
        <v>94</v>
      </c>
    </row>
    <row r="859" spans="1:53">
      <c r="A859" s="12" t="str">
        <f>IF(Vertragsdaten!AZ860="","",Vertragsdaten!AZ860)</f>
        <v/>
      </c>
      <c r="B859" s="12"/>
      <c r="C859" s="12"/>
      <c r="D859" s="12"/>
      <c r="E859" s="4" t="str">
        <f>IF(Vertragsdaten!M860="","",Vertragsdaten!M860)</f>
        <v/>
      </c>
      <c r="F859" s="19">
        <f>Vertragsdaten!H860</f>
        <v>0</v>
      </c>
      <c r="G859" s="9"/>
      <c r="H859" s="15" t="str">
        <f>IF(Vertragsdaten!J860="","",Vertragsdaten!J860)</f>
        <v/>
      </c>
      <c r="I859" s="15" t="str">
        <f>IF(Vertragsdaten!K860="","",Vertragsdaten!K860)</f>
        <v/>
      </c>
      <c r="J859" s="15" t="str">
        <f>IF(Vertragsdaten!L860="","",Vertragsdaten!L860)</f>
        <v/>
      </c>
      <c r="K859" s="9"/>
      <c r="L859" s="15" t="str">
        <f>IF(Vertragsdaten!J860="","",Vertragsdaten!J860)</f>
        <v/>
      </c>
      <c r="M859" s="9" t="str">
        <f>IF(Vertragsdaten!I860="","",Vertragsdaten!I860)</f>
        <v/>
      </c>
      <c r="N859" s="9"/>
      <c r="O859" s="9" t="str">
        <f>IF(Vertragsdaten!W860="","",Vertragsdaten!W860)</f>
        <v/>
      </c>
      <c r="P859" s="15" t="str">
        <f>IF(Vertragsdaten!R860="","",Vertragsdaten!R860)</f>
        <v/>
      </c>
      <c r="Q859" s="15" t="str">
        <f>IF(Vertragsdaten!S860="","",Vertragsdaten!S860)</f>
        <v/>
      </c>
      <c r="R859" s="9"/>
      <c r="S859" s="15" t="str">
        <f>IF(Vertragsdaten!S860="","",Vertragsdaten!T860)</f>
        <v/>
      </c>
      <c r="T859" s="15" t="str">
        <f>IF(Vertragsdaten!T860="","",Vertragsdaten!U860)</f>
        <v/>
      </c>
      <c r="U859" s="9"/>
      <c r="V859" s="16" t="str">
        <f>IF(Vertragsdaten!$V860="","",Vertragsdaten!$V860)</f>
        <v/>
      </c>
      <c r="W859" s="9"/>
      <c r="X859" s="9"/>
      <c r="Y859" s="9"/>
      <c r="Z859" s="9"/>
      <c r="AA859" s="15" t="str">
        <f>IF(Vertragsdaten!AI860="","",Vertragsdaten!AI860)</f>
        <v/>
      </c>
      <c r="AB859" s="15" t="str">
        <f>IF(Vertragsdaten!AJ860="","",Vertragsdaten!AJ860)</f>
        <v/>
      </c>
      <c r="AC859" s="9"/>
      <c r="AD859" s="15" t="str">
        <f>IF(Vertragsdaten!AK860="","",Vertragsdaten!AK860)</f>
        <v/>
      </c>
      <c r="AE859" s="15" t="str">
        <f>IF(Vertragsdaten!AL860="","",Vertragsdaten!AL860)</f>
        <v/>
      </c>
      <c r="AF859" s="16" t="s">
        <v>2</v>
      </c>
      <c r="AG859" s="16" t="str">
        <f>IF(Vertragsdaten!G860="","",Vertragsdaten!G860)</f>
        <v/>
      </c>
      <c r="AH859" s="9" t="str">
        <f>IF(Vertragsdaten!$AW860="","",Vertragsdaten!AW860)</f>
        <v/>
      </c>
      <c r="AI859" s="9"/>
      <c r="AJ859" s="9"/>
      <c r="AK859" s="9"/>
      <c r="AL859" s="15" t="str">
        <f>IF(Vertragsdaten!AM860="","",Vertragsdaten!AM860)</f>
        <v/>
      </c>
      <c r="AM859" s="15" t="str">
        <f>IF(Vertragsdaten!AN860="","",Vertragsdaten!AN860)</f>
        <v/>
      </c>
      <c r="AN859" s="9"/>
      <c r="AO859" s="9"/>
      <c r="AP859" s="22" t="str">
        <f>IF(Vertragsdaten!AQ860="","",ROUND(Vertragsdaten!AQ860,0))</f>
        <v/>
      </c>
      <c r="AQ859" s="9"/>
      <c r="AR859" s="15" t="str">
        <f>IF(Vertragsdaten!AR860="","",Vertragsdaten!AR860)</f>
        <v/>
      </c>
      <c r="AS859" s="16" t="str">
        <f>IF(Vertragsdaten!$AW860="","",Vertragsdaten!$AW860)</f>
        <v/>
      </c>
      <c r="AT859" s="16" t="str">
        <f>IF(Vertragsdaten!AO860="","","11XSWK-H-------M")</f>
        <v/>
      </c>
      <c r="AU859" s="16" t="str">
        <f>IF(Vertragsdaten!AU860="E01 „Ein-/Auszug (Umzug)“","E01",IF(Vertragsdaten!AU860="E02 „Einzug/Neuanlage“","E02",IF(Vertragsdaten!AU860="E03 „Lieferantenwechsel“","E03","ZD2")))</f>
        <v>ZD2</v>
      </c>
      <c r="AV859" s="16" t="str">
        <f>IF(Vertragsdaten!AS860="nein","Z18","Z15")</f>
        <v>Z15</v>
      </c>
      <c r="AW859" s="16" t="str">
        <f>IF(Vertragsdaten!BC860="","",VLOOKUP(Vertragsdaten!BC860,'Dropdown-Werte'!$I$2:$J$5,2,FALSE))</f>
        <v/>
      </c>
      <c r="AX859" s="16" t="str">
        <f t="shared" si="13"/>
        <v/>
      </c>
      <c r="AY859" s="16" t="str">
        <f>IF(Vertragsdaten!BB860="","",Vertragsdaten!BB860)</f>
        <v/>
      </c>
      <c r="AZ859" s="16" t="s">
        <v>93</v>
      </c>
      <c r="BA859" s="16" t="s">
        <v>94</v>
      </c>
    </row>
    <row r="860" spans="1:53">
      <c r="A860" s="12" t="str">
        <f>IF(Vertragsdaten!AZ861="","",Vertragsdaten!AZ861)</f>
        <v/>
      </c>
      <c r="B860" s="12"/>
      <c r="C860" s="12"/>
      <c r="D860" s="12"/>
      <c r="E860" s="4" t="str">
        <f>IF(Vertragsdaten!M861="","",Vertragsdaten!M861)</f>
        <v/>
      </c>
      <c r="F860" s="19">
        <f>Vertragsdaten!H861</f>
        <v>0</v>
      </c>
      <c r="G860" s="9"/>
      <c r="H860" s="15" t="str">
        <f>IF(Vertragsdaten!J861="","",Vertragsdaten!J861)</f>
        <v/>
      </c>
      <c r="I860" s="15" t="str">
        <f>IF(Vertragsdaten!K861="","",Vertragsdaten!K861)</f>
        <v/>
      </c>
      <c r="J860" s="15" t="str">
        <f>IF(Vertragsdaten!L861="","",Vertragsdaten!L861)</f>
        <v/>
      </c>
      <c r="K860" s="9"/>
      <c r="L860" s="15" t="str">
        <f>IF(Vertragsdaten!J861="","",Vertragsdaten!J861)</f>
        <v/>
      </c>
      <c r="M860" s="9" t="str">
        <f>IF(Vertragsdaten!I861="","",Vertragsdaten!I861)</f>
        <v/>
      </c>
      <c r="N860" s="9"/>
      <c r="O860" s="9" t="str">
        <f>IF(Vertragsdaten!W861="","",Vertragsdaten!W861)</f>
        <v/>
      </c>
      <c r="P860" s="15" t="str">
        <f>IF(Vertragsdaten!R861="","",Vertragsdaten!R861)</f>
        <v/>
      </c>
      <c r="Q860" s="15" t="str">
        <f>IF(Vertragsdaten!S861="","",Vertragsdaten!S861)</f>
        <v/>
      </c>
      <c r="R860" s="9"/>
      <c r="S860" s="15" t="str">
        <f>IF(Vertragsdaten!S861="","",Vertragsdaten!T861)</f>
        <v/>
      </c>
      <c r="T860" s="15" t="str">
        <f>IF(Vertragsdaten!T861="","",Vertragsdaten!U861)</f>
        <v/>
      </c>
      <c r="U860" s="9"/>
      <c r="V860" s="16" t="str">
        <f>IF(Vertragsdaten!$V861="","",Vertragsdaten!$V861)</f>
        <v/>
      </c>
      <c r="W860" s="9"/>
      <c r="X860" s="9"/>
      <c r="Y860" s="9"/>
      <c r="Z860" s="9"/>
      <c r="AA860" s="15" t="str">
        <f>IF(Vertragsdaten!AI861="","",Vertragsdaten!AI861)</f>
        <v/>
      </c>
      <c r="AB860" s="15" t="str">
        <f>IF(Vertragsdaten!AJ861="","",Vertragsdaten!AJ861)</f>
        <v/>
      </c>
      <c r="AC860" s="9"/>
      <c r="AD860" s="15" t="str">
        <f>IF(Vertragsdaten!AK861="","",Vertragsdaten!AK861)</f>
        <v/>
      </c>
      <c r="AE860" s="15" t="str">
        <f>IF(Vertragsdaten!AL861="","",Vertragsdaten!AL861)</f>
        <v/>
      </c>
      <c r="AF860" s="16" t="s">
        <v>2</v>
      </c>
      <c r="AG860" s="16" t="str">
        <f>IF(Vertragsdaten!G861="","",Vertragsdaten!G861)</f>
        <v/>
      </c>
      <c r="AH860" s="9" t="str">
        <f>IF(Vertragsdaten!$AW861="","",Vertragsdaten!AW861)</f>
        <v/>
      </c>
      <c r="AI860" s="9"/>
      <c r="AJ860" s="9"/>
      <c r="AK860" s="9"/>
      <c r="AL860" s="15" t="str">
        <f>IF(Vertragsdaten!AM861="","",Vertragsdaten!AM861)</f>
        <v/>
      </c>
      <c r="AM860" s="15" t="str">
        <f>IF(Vertragsdaten!AN861="","",Vertragsdaten!AN861)</f>
        <v/>
      </c>
      <c r="AN860" s="9"/>
      <c r="AO860" s="9"/>
      <c r="AP860" s="22" t="str">
        <f>IF(Vertragsdaten!AQ861="","",ROUND(Vertragsdaten!AQ861,0))</f>
        <v/>
      </c>
      <c r="AQ860" s="9"/>
      <c r="AR860" s="15" t="str">
        <f>IF(Vertragsdaten!AR861="","",Vertragsdaten!AR861)</f>
        <v/>
      </c>
      <c r="AS860" s="16" t="str">
        <f>IF(Vertragsdaten!$AW861="","",Vertragsdaten!$AW861)</f>
        <v/>
      </c>
      <c r="AT860" s="16" t="str">
        <f>IF(Vertragsdaten!AO861="","","11XSWK-H-------M")</f>
        <v/>
      </c>
      <c r="AU860" s="16" t="str">
        <f>IF(Vertragsdaten!AU861="E01 „Ein-/Auszug (Umzug)“","E01",IF(Vertragsdaten!AU861="E02 „Einzug/Neuanlage“","E02",IF(Vertragsdaten!AU861="E03 „Lieferantenwechsel“","E03","ZD2")))</f>
        <v>ZD2</v>
      </c>
      <c r="AV860" s="16" t="str">
        <f>IF(Vertragsdaten!AS861="nein","Z18","Z15")</f>
        <v>Z15</v>
      </c>
      <c r="AW860" s="16" t="str">
        <f>IF(Vertragsdaten!BC861="","",VLOOKUP(Vertragsdaten!BC861,'Dropdown-Werte'!$I$2:$J$5,2,FALSE))</f>
        <v/>
      </c>
      <c r="AX860" s="16" t="str">
        <f t="shared" si="13"/>
        <v/>
      </c>
      <c r="AY860" s="16" t="str">
        <f>IF(Vertragsdaten!BB861="","",Vertragsdaten!BB861)</f>
        <v/>
      </c>
      <c r="AZ860" s="16" t="s">
        <v>93</v>
      </c>
      <c r="BA860" s="16" t="s">
        <v>94</v>
      </c>
    </row>
    <row r="861" spans="1:53">
      <c r="A861" s="12" t="str">
        <f>IF(Vertragsdaten!AZ862="","",Vertragsdaten!AZ862)</f>
        <v/>
      </c>
      <c r="B861" s="12"/>
      <c r="C861" s="12"/>
      <c r="D861" s="12"/>
      <c r="E861" s="4" t="str">
        <f>IF(Vertragsdaten!M862="","",Vertragsdaten!M862)</f>
        <v/>
      </c>
      <c r="F861" s="19">
        <f>Vertragsdaten!H862</f>
        <v>0</v>
      </c>
      <c r="G861" s="9"/>
      <c r="H861" s="15" t="str">
        <f>IF(Vertragsdaten!J862="","",Vertragsdaten!J862)</f>
        <v/>
      </c>
      <c r="I861" s="15" t="str">
        <f>IF(Vertragsdaten!K862="","",Vertragsdaten!K862)</f>
        <v/>
      </c>
      <c r="J861" s="15" t="str">
        <f>IF(Vertragsdaten!L862="","",Vertragsdaten!L862)</f>
        <v/>
      </c>
      <c r="K861" s="9"/>
      <c r="L861" s="15" t="str">
        <f>IF(Vertragsdaten!J862="","",Vertragsdaten!J862)</f>
        <v/>
      </c>
      <c r="M861" s="9" t="str">
        <f>IF(Vertragsdaten!I862="","",Vertragsdaten!I862)</f>
        <v/>
      </c>
      <c r="N861" s="9"/>
      <c r="O861" s="9" t="str">
        <f>IF(Vertragsdaten!W862="","",Vertragsdaten!W862)</f>
        <v/>
      </c>
      <c r="P861" s="15" t="str">
        <f>IF(Vertragsdaten!R862="","",Vertragsdaten!R862)</f>
        <v/>
      </c>
      <c r="Q861" s="15" t="str">
        <f>IF(Vertragsdaten!S862="","",Vertragsdaten!S862)</f>
        <v/>
      </c>
      <c r="R861" s="9"/>
      <c r="S861" s="15" t="str">
        <f>IF(Vertragsdaten!S862="","",Vertragsdaten!T862)</f>
        <v/>
      </c>
      <c r="T861" s="15" t="str">
        <f>IF(Vertragsdaten!T862="","",Vertragsdaten!U862)</f>
        <v/>
      </c>
      <c r="U861" s="9"/>
      <c r="V861" s="16" t="str">
        <f>IF(Vertragsdaten!$V862="","",Vertragsdaten!$V862)</f>
        <v/>
      </c>
      <c r="W861" s="9"/>
      <c r="X861" s="9"/>
      <c r="Y861" s="9"/>
      <c r="Z861" s="9"/>
      <c r="AA861" s="15" t="str">
        <f>IF(Vertragsdaten!AI862="","",Vertragsdaten!AI862)</f>
        <v/>
      </c>
      <c r="AB861" s="15" t="str">
        <f>IF(Vertragsdaten!AJ862="","",Vertragsdaten!AJ862)</f>
        <v/>
      </c>
      <c r="AC861" s="9"/>
      <c r="AD861" s="15" t="str">
        <f>IF(Vertragsdaten!AK862="","",Vertragsdaten!AK862)</f>
        <v/>
      </c>
      <c r="AE861" s="15" t="str">
        <f>IF(Vertragsdaten!AL862="","",Vertragsdaten!AL862)</f>
        <v/>
      </c>
      <c r="AF861" s="16" t="s">
        <v>2</v>
      </c>
      <c r="AG861" s="16" t="str">
        <f>IF(Vertragsdaten!G862="","",Vertragsdaten!G862)</f>
        <v/>
      </c>
      <c r="AH861" s="9" t="str">
        <f>IF(Vertragsdaten!$AW862="","",Vertragsdaten!AW862)</f>
        <v/>
      </c>
      <c r="AI861" s="9"/>
      <c r="AJ861" s="9"/>
      <c r="AK861" s="9"/>
      <c r="AL861" s="15" t="str">
        <f>IF(Vertragsdaten!AM862="","",Vertragsdaten!AM862)</f>
        <v/>
      </c>
      <c r="AM861" s="15" t="str">
        <f>IF(Vertragsdaten!AN862="","",Vertragsdaten!AN862)</f>
        <v/>
      </c>
      <c r="AN861" s="9"/>
      <c r="AO861" s="9"/>
      <c r="AP861" s="22" t="str">
        <f>IF(Vertragsdaten!AQ862="","",ROUND(Vertragsdaten!AQ862,0))</f>
        <v/>
      </c>
      <c r="AQ861" s="9"/>
      <c r="AR861" s="15" t="str">
        <f>IF(Vertragsdaten!AR862="","",Vertragsdaten!AR862)</f>
        <v/>
      </c>
      <c r="AS861" s="16" t="str">
        <f>IF(Vertragsdaten!$AW862="","",Vertragsdaten!$AW862)</f>
        <v/>
      </c>
      <c r="AT861" s="16" t="str">
        <f>IF(Vertragsdaten!AO862="","","11XSWK-H-------M")</f>
        <v/>
      </c>
      <c r="AU861" s="16" t="str">
        <f>IF(Vertragsdaten!AU862="E01 „Ein-/Auszug (Umzug)“","E01",IF(Vertragsdaten!AU862="E02 „Einzug/Neuanlage“","E02",IF(Vertragsdaten!AU862="E03 „Lieferantenwechsel“","E03","ZD2")))</f>
        <v>ZD2</v>
      </c>
      <c r="AV861" s="16" t="str">
        <f>IF(Vertragsdaten!AS862="nein","Z18","Z15")</f>
        <v>Z15</v>
      </c>
      <c r="AW861" s="16" t="str">
        <f>IF(Vertragsdaten!BC862="","",VLOOKUP(Vertragsdaten!BC862,'Dropdown-Werte'!$I$2:$J$5,2,FALSE))</f>
        <v/>
      </c>
      <c r="AX861" s="16" t="str">
        <f t="shared" si="13"/>
        <v/>
      </c>
      <c r="AY861" s="16" t="str">
        <f>IF(Vertragsdaten!BB862="","",Vertragsdaten!BB862)</f>
        <v/>
      </c>
      <c r="AZ861" s="16" t="s">
        <v>93</v>
      </c>
      <c r="BA861" s="16" t="s">
        <v>94</v>
      </c>
    </row>
    <row r="862" spans="1:53">
      <c r="A862" s="12" t="str">
        <f>IF(Vertragsdaten!AZ863="","",Vertragsdaten!AZ863)</f>
        <v/>
      </c>
      <c r="B862" s="12"/>
      <c r="C862" s="12"/>
      <c r="D862" s="12"/>
      <c r="E862" s="4" t="str">
        <f>IF(Vertragsdaten!M863="","",Vertragsdaten!M863)</f>
        <v/>
      </c>
      <c r="F862" s="19">
        <f>Vertragsdaten!H863</f>
        <v>0</v>
      </c>
      <c r="G862" s="9"/>
      <c r="H862" s="15" t="str">
        <f>IF(Vertragsdaten!J863="","",Vertragsdaten!J863)</f>
        <v/>
      </c>
      <c r="I862" s="15" t="str">
        <f>IF(Vertragsdaten!K863="","",Vertragsdaten!K863)</f>
        <v/>
      </c>
      <c r="J862" s="15" t="str">
        <f>IF(Vertragsdaten!L863="","",Vertragsdaten!L863)</f>
        <v/>
      </c>
      <c r="K862" s="9"/>
      <c r="L862" s="15" t="str">
        <f>IF(Vertragsdaten!J863="","",Vertragsdaten!J863)</f>
        <v/>
      </c>
      <c r="M862" s="9" t="str">
        <f>IF(Vertragsdaten!I863="","",Vertragsdaten!I863)</f>
        <v/>
      </c>
      <c r="N862" s="9"/>
      <c r="O862" s="9" t="str">
        <f>IF(Vertragsdaten!W863="","",Vertragsdaten!W863)</f>
        <v/>
      </c>
      <c r="P862" s="15" t="str">
        <f>IF(Vertragsdaten!R863="","",Vertragsdaten!R863)</f>
        <v/>
      </c>
      <c r="Q862" s="15" t="str">
        <f>IF(Vertragsdaten!S863="","",Vertragsdaten!S863)</f>
        <v/>
      </c>
      <c r="R862" s="9"/>
      <c r="S862" s="15" t="str">
        <f>IF(Vertragsdaten!S863="","",Vertragsdaten!T863)</f>
        <v/>
      </c>
      <c r="T862" s="15" t="str">
        <f>IF(Vertragsdaten!T863="","",Vertragsdaten!U863)</f>
        <v/>
      </c>
      <c r="U862" s="9"/>
      <c r="V862" s="16" t="str">
        <f>IF(Vertragsdaten!$V863="","",Vertragsdaten!$V863)</f>
        <v/>
      </c>
      <c r="W862" s="9"/>
      <c r="X862" s="9"/>
      <c r="Y862" s="9"/>
      <c r="Z862" s="9"/>
      <c r="AA862" s="15" t="str">
        <f>IF(Vertragsdaten!AI863="","",Vertragsdaten!AI863)</f>
        <v/>
      </c>
      <c r="AB862" s="15" t="str">
        <f>IF(Vertragsdaten!AJ863="","",Vertragsdaten!AJ863)</f>
        <v/>
      </c>
      <c r="AC862" s="9"/>
      <c r="AD862" s="15" t="str">
        <f>IF(Vertragsdaten!AK863="","",Vertragsdaten!AK863)</f>
        <v/>
      </c>
      <c r="AE862" s="15" t="str">
        <f>IF(Vertragsdaten!AL863="","",Vertragsdaten!AL863)</f>
        <v/>
      </c>
      <c r="AF862" s="16" t="s">
        <v>2</v>
      </c>
      <c r="AG862" s="16" t="str">
        <f>IF(Vertragsdaten!G863="","",Vertragsdaten!G863)</f>
        <v/>
      </c>
      <c r="AH862" s="9" t="str">
        <f>IF(Vertragsdaten!$AW863="","",Vertragsdaten!AW863)</f>
        <v/>
      </c>
      <c r="AI862" s="9"/>
      <c r="AJ862" s="9"/>
      <c r="AK862" s="9"/>
      <c r="AL862" s="15" t="str">
        <f>IF(Vertragsdaten!AM863="","",Vertragsdaten!AM863)</f>
        <v/>
      </c>
      <c r="AM862" s="15" t="str">
        <f>IF(Vertragsdaten!AN863="","",Vertragsdaten!AN863)</f>
        <v/>
      </c>
      <c r="AN862" s="9"/>
      <c r="AO862" s="9"/>
      <c r="AP862" s="22" t="str">
        <f>IF(Vertragsdaten!AQ863="","",ROUND(Vertragsdaten!AQ863,0))</f>
        <v/>
      </c>
      <c r="AQ862" s="9"/>
      <c r="AR862" s="15" t="str">
        <f>IF(Vertragsdaten!AR863="","",Vertragsdaten!AR863)</f>
        <v/>
      </c>
      <c r="AS862" s="16" t="str">
        <f>IF(Vertragsdaten!$AW863="","",Vertragsdaten!$AW863)</f>
        <v/>
      </c>
      <c r="AT862" s="16" t="str">
        <f>IF(Vertragsdaten!AO863="","","11XSWK-H-------M")</f>
        <v/>
      </c>
      <c r="AU862" s="16" t="str">
        <f>IF(Vertragsdaten!AU863="E01 „Ein-/Auszug (Umzug)“","E01",IF(Vertragsdaten!AU863="E02 „Einzug/Neuanlage“","E02",IF(Vertragsdaten!AU863="E03 „Lieferantenwechsel“","E03","ZD2")))</f>
        <v>ZD2</v>
      </c>
      <c r="AV862" s="16" t="str">
        <f>IF(Vertragsdaten!AS863="nein","Z18","Z15")</f>
        <v>Z15</v>
      </c>
      <c r="AW862" s="16" t="str">
        <f>IF(Vertragsdaten!BC863="","",VLOOKUP(Vertragsdaten!BC863,'Dropdown-Werte'!$I$2:$J$5,2,FALSE))</f>
        <v/>
      </c>
      <c r="AX862" s="16" t="str">
        <f t="shared" si="13"/>
        <v/>
      </c>
      <c r="AY862" s="16" t="str">
        <f>IF(Vertragsdaten!BB863="","",Vertragsdaten!BB863)</f>
        <v/>
      </c>
      <c r="AZ862" s="16" t="s">
        <v>93</v>
      </c>
      <c r="BA862" s="16" t="s">
        <v>94</v>
      </c>
    </row>
    <row r="863" spans="1:53">
      <c r="A863" s="12" t="str">
        <f>IF(Vertragsdaten!AZ864="","",Vertragsdaten!AZ864)</f>
        <v/>
      </c>
      <c r="B863" s="12"/>
      <c r="C863" s="12"/>
      <c r="D863" s="12"/>
      <c r="E863" s="4" t="str">
        <f>IF(Vertragsdaten!M864="","",Vertragsdaten!M864)</f>
        <v/>
      </c>
      <c r="F863" s="19">
        <f>Vertragsdaten!H864</f>
        <v>0</v>
      </c>
      <c r="G863" s="9"/>
      <c r="H863" s="15" t="str">
        <f>IF(Vertragsdaten!J864="","",Vertragsdaten!J864)</f>
        <v/>
      </c>
      <c r="I863" s="15" t="str">
        <f>IF(Vertragsdaten!K864="","",Vertragsdaten!K864)</f>
        <v/>
      </c>
      <c r="J863" s="15" t="str">
        <f>IF(Vertragsdaten!L864="","",Vertragsdaten!L864)</f>
        <v/>
      </c>
      <c r="K863" s="9"/>
      <c r="L863" s="15" t="str">
        <f>IF(Vertragsdaten!J864="","",Vertragsdaten!J864)</f>
        <v/>
      </c>
      <c r="M863" s="9" t="str">
        <f>IF(Vertragsdaten!I864="","",Vertragsdaten!I864)</f>
        <v/>
      </c>
      <c r="N863" s="9"/>
      <c r="O863" s="9" t="str">
        <f>IF(Vertragsdaten!W864="","",Vertragsdaten!W864)</f>
        <v/>
      </c>
      <c r="P863" s="15" t="str">
        <f>IF(Vertragsdaten!R864="","",Vertragsdaten!R864)</f>
        <v/>
      </c>
      <c r="Q863" s="15" t="str">
        <f>IF(Vertragsdaten!S864="","",Vertragsdaten!S864)</f>
        <v/>
      </c>
      <c r="R863" s="9"/>
      <c r="S863" s="15" t="str">
        <f>IF(Vertragsdaten!S864="","",Vertragsdaten!T864)</f>
        <v/>
      </c>
      <c r="T863" s="15" t="str">
        <f>IF(Vertragsdaten!T864="","",Vertragsdaten!U864)</f>
        <v/>
      </c>
      <c r="U863" s="9"/>
      <c r="V863" s="16" t="str">
        <f>IF(Vertragsdaten!$V864="","",Vertragsdaten!$V864)</f>
        <v/>
      </c>
      <c r="W863" s="9"/>
      <c r="X863" s="9"/>
      <c r="Y863" s="9"/>
      <c r="Z863" s="9"/>
      <c r="AA863" s="15" t="str">
        <f>IF(Vertragsdaten!AI864="","",Vertragsdaten!AI864)</f>
        <v/>
      </c>
      <c r="AB863" s="15" t="str">
        <f>IF(Vertragsdaten!AJ864="","",Vertragsdaten!AJ864)</f>
        <v/>
      </c>
      <c r="AC863" s="9"/>
      <c r="AD863" s="15" t="str">
        <f>IF(Vertragsdaten!AK864="","",Vertragsdaten!AK864)</f>
        <v/>
      </c>
      <c r="AE863" s="15" t="str">
        <f>IF(Vertragsdaten!AL864="","",Vertragsdaten!AL864)</f>
        <v/>
      </c>
      <c r="AF863" s="16" t="s">
        <v>2</v>
      </c>
      <c r="AG863" s="16" t="str">
        <f>IF(Vertragsdaten!G864="","",Vertragsdaten!G864)</f>
        <v/>
      </c>
      <c r="AH863" s="9" t="str">
        <f>IF(Vertragsdaten!$AW864="","",Vertragsdaten!AW864)</f>
        <v/>
      </c>
      <c r="AI863" s="9"/>
      <c r="AJ863" s="9"/>
      <c r="AK863" s="9"/>
      <c r="AL863" s="15" t="str">
        <f>IF(Vertragsdaten!AM864="","",Vertragsdaten!AM864)</f>
        <v/>
      </c>
      <c r="AM863" s="15" t="str">
        <f>IF(Vertragsdaten!AN864="","",Vertragsdaten!AN864)</f>
        <v/>
      </c>
      <c r="AN863" s="9"/>
      <c r="AO863" s="9"/>
      <c r="AP863" s="22" t="str">
        <f>IF(Vertragsdaten!AQ864="","",ROUND(Vertragsdaten!AQ864,0))</f>
        <v/>
      </c>
      <c r="AQ863" s="9"/>
      <c r="AR863" s="15" t="str">
        <f>IF(Vertragsdaten!AR864="","",Vertragsdaten!AR864)</f>
        <v/>
      </c>
      <c r="AS863" s="16" t="str">
        <f>IF(Vertragsdaten!$AW864="","",Vertragsdaten!$AW864)</f>
        <v/>
      </c>
      <c r="AT863" s="16" t="str">
        <f>IF(Vertragsdaten!AO864="","","11XSWK-H-------M")</f>
        <v/>
      </c>
      <c r="AU863" s="16" t="str">
        <f>IF(Vertragsdaten!AU864="E01 „Ein-/Auszug (Umzug)“","E01",IF(Vertragsdaten!AU864="E02 „Einzug/Neuanlage“","E02",IF(Vertragsdaten!AU864="E03 „Lieferantenwechsel“","E03","ZD2")))</f>
        <v>ZD2</v>
      </c>
      <c r="AV863" s="16" t="str">
        <f>IF(Vertragsdaten!AS864="nein","Z18","Z15")</f>
        <v>Z15</v>
      </c>
      <c r="AW863" s="16" t="str">
        <f>IF(Vertragsdaten!BC864="","",VLOOKUP(Vertragsdaten!BC864,'Dropdown-Werte'!$I$2:$J$5,2,FALSE))</f>
        <v/>
      </c>
      <c r="AX863" s="16" t="str">
        <f t="shared" si="13"/>
        <v/>
      </c>
      <c r="AY863" s="16" t="str">
        <f>IF(Vertragsdaten!BB864="","",Vertragsdaten!BB864)</f>
        <v/>
      </c>
      <c r="AZ863" s="16" t="s">
        <v>93</v>
      </c>
      <c r="BA863" s="16" t="s">
        <v>94</v>
      </c>
    </row>
    <row r="864" spans="1:53">
      <c r="A864" s="12" t="str">
        <f>IF(Vertragsdaten!AZ865="","",Vertragsdaten!AZ865)</f>
        <v/>
      </c>
      <c r="B864" s="12"/>
      <c r="C864" s="12"/>
      <c r="D864" s="12"/>
      <c r="E864" s="4" t="str">
        <f>IF(Vertragsdaten!M865="","",Vertragsdaten!M865)</f>
        <v/>
      </c>
      <c r="F864" s="19">
        <f>Vertragsdaten!H865</f>
        <v>0</v>
      </c>
      <c r="G864" s="9"/>
      <c r="H864" s="15" t="str">
        <f>IF(Vertragsdaten!J865="","",Vertragsdaten!J865)</f>
        <v/>
      </c>
      <c r="I864" s="15" t="str">
        <f>IF(Vertragsdaten!K865="","",Vertragsdaten!K865)</f>
        <v/>
      </c>
      <c r="J864" s="15" t="str">
        <f>IF(Vertragsdaten!L865="","",Vertragsdaten!L865)</f>
        <v/>
      </c>
      <c r="K864" s="9"/>
      <c r="L864" s="15" t="str">
        <f>IF(Vertragsdaten!J865="","",Vertragsdaten!J865)</f>
        <v/>
      </c>
      <c r="M864" s="9" t="str">
        <f>IF(Vertragsdaten!I865="","",Vertragsdaten!I865)</f>
        <v/>
      </c>
      <c r="N864" s="9"/>
      <c r="O864" s="9" t="str">
        <f>IF(Vertragsdaten!W865="","",Vertragsdaten!W865)</f>
        <v/>
      </c>
      <c r="P864" s="15" t="str">
        <f>IF(Vertragsdaten!R865="","",Vertragsdaten!R865)</f>
        <v/>
      </c>
      <c r="Q864" s="15" t="str">
        <f>IF(Vertragsdaten!S865="","",Vertragsdaten!S865)</f>
        <v/>
      </c>
      <c r="R864" s="9"/>
      <c r="S864" s="15" t="str">
        <f>IF(Vertragsdaten!S865="","",Vertragsdaten!T865)</f>
        <v/>
      </c>
      <c r="T864" s="15" t="str">
        <f>IF(Vertragsdaten!T865="","",Vertragsdaten!U865)</f>
        <v/>
      </c>
      <c r="U864" s="9"/>
      <c r="V864" s="16" t="str">
        <f>IF(Vertragsdaten!$V865="","",Vertragsdaten!$V865)</f>
        <v/>
      </c>
      <c r="W864" s="9"/>
      <c r="X864" s="9"/>
      <c r="Y864" s="9"/>
      <c r="Z864" s="9"/>
      <c r="AA864" s="15" t="str">
        <f>IF(Vertragsdaten!AI865="","",Vertragsdaten!AI865)</f>
        <v/>
      </c>
      <c r="AB864" s="15" t="str">
        <f>IF(Vertragsdaten!AJ865="","",Vertragsdaten!AJ865)</f>
        <v/>
      </c>
      <c r="AC864" s="9"/>
      <c r="AD864" s="15" t="str">
        <f>IF(Vertragsdaten!AK865="","",Vertragsdaten!AK865)</f>
        <v/>
      </c>
      <c r="AE864" s="15" t="str">
        <f>IF(Vertragsdaten!AL865="","",Vertragsdaten!AL865)</f>
        <v/>
      </c>
      <c r="AF864" s="16" t="s">
        <v>2</v>
      </c>
      <c r="AG864" s="16" t="str">
        <f>IF(Vertragsdaten!G865="","",Vertragsdaten!G865)</f>
        <v/>
      </c>
      <c r="AH864" s="9" t="str">
        <f>IF(Vertragsdaten!$AW865="","",Vertragsdaten!AW865)</f>
        <v/>
      </c>
      <c r="AI864" s="9"/>
      <c r="AJ864" s="9"/>
      <c r="AK864" s="9"/>
      <c r="AL864" s="15" t="str">
        <f>IF(Vertragsdaten!AM865="","",Vertragsdaten!AM865)</f>
        <v/>
      </c>
      <c r="AM864" s="15" t="str">
        <f>IF(Vertragsdaten!AN865="","",Vertragsdaten!AN865)</f>
        <v/>
      </c>
      <c r="AN864" s="9"/>
      <c r="AO864" s="9"/>
      <c r="AP864" s="22" t="str">
        <f>IF(Vertragsdaten!AQ865="","",ROUND(Vertragsdaten!AQ865,0))</f>
        <v/>
      </c>
      <c r="AQ864" s="9"/>
      <c r="AR864" s="15" t="str">
        <f>IF(Vertragsdaten!AR865="","",Vertragsdaten!AR865)</f>
        <v/>
      </c>
      <c r="AS864" s="16" t="str">
        <f>IF(Vertragsdaten!$AW865="","",Vertragsdaten!$AW865)</f>
        <v/>
      </c>
      <c r="AT864" s="16" t="str">
        <f>IF(Vertragsdaten!AO865="","","11XSWK-H-------M")</f>
        <v/>
      </c>
      <c r="AU864" s="16" t="str">
        <f>IF(Vertragsdaten!AU865="E01 „Ein-/Auszug (Umzug)“","E01",IF(Vertragsdaten!AU865="E02 „Einzug/Neuanlage“","E02",IF(Vertragsdaten!AU865="E03 „Lieferantenwechsel“","E03","ZD2")))</f>
        <v>ZD2</v>
      </c>
      <c r="AV864" s="16" t="str">
        <f>IF(Vertragsdaten!AS865="nein","Z18","Z15")</f>
        <v>Z15</v>
      </c>
      <c r="AW864" s="16" t="str">
        <f>IF(Vertragsdaten!BC865="","",VLOOKUP(Vertragsdaten!BC865,'Dropdown-Werte'!$I$2:$J$5,2,FALSE))</f>
        <v/>
      </c>
      <c r="AX864" s="16" t="str">
        <f t="shared" si="13"/>
        <v/>
      </c>
      <c r="AY864" s="16" t="str">
        <f>IF(Vertragsdaten!BB865="","",Vertragsdaten!BB865)</f>
        <v/>
      </c>
      <c r="AZ864" s="16" t="s">
        <v>93</v>
      </c>
      <c r="BA864" s="16" t="s">
        <v>94</v>
      </c>
    </row>
    <row r="865" spans="1:53">
      <c r="A865" s="12" t="str">
        <f>IF(Vertragsdaten!AZ866="","",Vertragsdaten!AZ866)</f>
        <v/>
      </c>
      <c r="B865" s="12"/>
      <c r="C865" s="12"/>
      <c r="D865" s="12"/>
      <c r="E865" s="4" t="str">
        <f>IF(Vertragsdaten!M866="","",Vertragsdaten!M866)</f>
        <v/>
      </c>
      <c r="F865" s="19">
        <f>Vertragsdaten!H866</f>
        <v>0</v>
      </c>
      <c r="G865" s="9"/>
      <c r="H865" s="15" t="str">
        <f>IF(Vertragsdaten!J866="","",Vertragsdaten!J866)</f>
        <v/>
      </c>
      <c r="I865" s="15" t="str">
        <f>IF(Vertragsdaten!K866="","",Vertragsdaten!K866)</f>
        <v/>
      </c>
      <c r="J865" s="15" t="str">
        <f>IF(Vertragsdaten!L866="","",Vertragsdaten!L866)</f>
        <v/>
      </c>
      <c r="K865" s="9"/>
      <c r="L865" s="15" t="str">
        <f>IF(Vertragsdaten!J866="","",Vertragsdaten!J866)</f>
        <v/>
      </c>
      <c r="M865" s="9" t="str">
        <f>IF(Vertragsdaten!I866="","",Vertragsdaten!I866)</f>
        <v/>
      </c>
      <c r="N865" s="9"/>
      <c r="O865" s="9" t="str">
        <f>IF(Vertragsdaten!W866="","",Vertragsdaten!W866)</f>
        <v/>
      </c>
      <c r="P865" s="15" t="str">
        <f>IF(Vertragsdaten!R866="","",Vertragsdaten!R866)</f>
        <v/>
      </c>
      <c r="Q865" s="15" t="str">
        <f>IF(Vertragsdaten!S866="","",Vertragsdaten!S866)</f>
        <v/>
      </c>
      <c r="R865" s="9"/>
      <c r="S865" s="15" t="str">
        <f>IF(Vertragsdaten!S866="","",Vertragsdaten!T866)</f>
        <v/>
      </c>
      <c r="T865" s="15" t="str">
        <f>IF(Vertragsdaten!T866="","",Vertragsdaten!U866)</f>
        <v/>
      </c>
      <c r="U865" s="9"/>
      <c r="V865" s="16" t="str">
        <f>IF(Vertragsdaten!$V866="","",Vertragsdaten!$V866)</f>
        <v/>
      </c>
      <c r="W865" s="9"/>
      <c r="X865" s="9"/>
      <c r="Y865" s="9"/>
      <c r="Z865" s="9"/>
      <c r="AA865" s="15" t="str">
        <f>IF(Vertragsdaten!AI866="","",Vertragsdaten!AI866)</f>
        <v/>
      </c>
      <c r="AB865" s="15" t="str">
        <f>IF(Vertragsdaten!AJ866="","",Vertragsdaten!AJ866)</f>
        <v/>
      </c>
      <c r="AC865" s="9"/>
      <c r="AD865" s="15" t="str">
        <f>IF(Vertragsdaten!AK866="","",Vertragsdaten!AK866)</f>
        <v/>
      </c>
      <c r="AE865" s="15" t="str">
        <f>IF(Vertragsdaten!AL866="","",Vertragsdaten!AL866)</f>
        <v/>
      </c>
      <c r="AF865" s="16" t="s">
        <v>2</v>
      </c>
      <c r="AG865" s="16" t="str">
        <f>IF(Vertragsdaten!G866="","",Vertragsdaten!G866)</f>
        <v/>
      </c>
      <c r="AH865" s="9" t="str">
        <f>IF(Vertragsdaten!$AW866="","",Vertragsdaten!AW866)</f>
        <v/>
      </c>
      <c r="AI865" s="9"/>
      <c r="AJ865" s="9"/>
      <c r="AK865" s="9"/>
      <c r="AL865" s="15" t="str">
        <f>IF(Vertragsdaten!AM866="","",Vertragsdaten!AM866)</f>
        <v/>
      </c>
      <c r="AM865" s="15" t="str">
        <f>IF(Vertragsdaten!AN866="","",Vertragsdaten!AN866)</f>
        <v/>
      </c>
      <c r="AN865" s="9"/>
      <c r="AO865" s="9"/>
      <c r="AP865" s="22" t="str">
        <f>IF(Vertragsdaten!AQ866="","",ROUND(Vertragsdaten!AQ866,0))</f>
        <v/>
      </c>
      <c r="AQ865" s="9"/>
      <c r="AR865" s="15" t="str">
        <f>IF(Vertragsdaten!AR866="","",Vertragsdaten!AR866)</f>
        <v/>
      </c>
      <c r="AS865" s="16" t="str">
        <f>IF(Vertragsdaten!$AW866="","",Vertragsdaten!$AW866)</f>
        <v/>
      </c>
      <c r="AT865" s="16" t="str">
        <f>IF(Vertragsdaten!AO866="","","11XSWK-H-------M")</f>
        <v/>
      </c>
      <c r="AU865" s="16" t="str">
        <f>IF(Vertragsdaten!AU866="E01 „Ein-/Auszug (Umzug)“","E01",IF(Vertragsdaten!AU866="E02 „Einzug/Neuanlage“","E02",IF(Vertragsdaten!AU866="E03 „Lieferantenwechsel“","E03","ZD2")))</f>
        <v>ZD2</v>
      </c>
      <c r="AV865" s="16" t="str">
        <f>IF(Vertragsdaten!AS866="nein","Z18","Z15")</f>
        <v>Z15</v>
      </c>
      <c r="AW865" s="16" t="str">
        <f>IF(Vertragsdaten!BC866="","",VLOOKUP(Vertragsdaten!BC866,'Dropdown-Werte'!$I$2:$J$5,2,FALSE))</f>
        <v/>
      </c>
      <c r="AX865" s="16" t="str">
        <f t="shared" si="13"/>
        <v/>
      </c>
      <c r="AY865" s="16" t="str">
        <f>IF(Vertragsdaten!BB866="","",Vertragsdaten!BB866)</f>
        <v/>
      </c>
      <c r="AZ865" s="16" t="s">
        <v>93</v>
      </c>
      <c r="BA865" s="16" t="s">
        <v>94</v>
      </c>
    </row>
    <row r="866" spans="1:53">
      <c r="A866" s="12" t="str">
        <f>IF(Vertragsdaten!AZ867="","",Vertragsdaten!AZ867)</f>
        <v/>
      </c>
      <c r="B866" s="12"/>
      <c r="C866" s="12"/>
      <c r="D866" s="12"/>
      <c r="E866" s="4" t="str">
        <f>IF(Vertragsdaten!M867="","",Vertragsdaten!M867)</f>
        <v/>
      </c>
      <c r="F866" s="19">
        <f>Vertragsdaten!H867</f>
        <v>0</v>
      </c>
      <c r="G866" s="9"/>
      <c r="H866" s="15" t="str">
        <f>IF(Vertragsdaten!J867="","",Vertragsdaten!J867)</f>
        <v/>
      </c>
      <c r="I866" s="15" t="str">
        <f>IF(Vertragsdaten!K867="","",Vertragsdaten!K867)</f>
        <v/>
      </c>
      <c r="J866" s="15" t="str">
        <f>IF(Vertragsdaten!L867="","",Vertragsdaten!L867)</f>
        <v/>
      </c>
      <c r="K866" s="9"/>
      <c r="L866" s="15" t="str">
        <f>IF(Vertragsdaten!J867="","",Vertragsdaten!J867)</f>
        <v/>
      </c>
      <c r="M866" s="9" t="str">
        <f>IF(Vertragsdaten!I867="","",Vertragsdaten!I867)</f>
        <v/>
      </c>
      <c r="N866" s="9"/>
      <c r="O866" s="9" t="str">
        <f>IF(Vertragsdaten!W867="","",Vertragsdaten!W867)</f>
        <v/>
      </c>
      <c r="P866" s="15" t="str">
        <f>IF(Vertragsdaten!R867="","",Vertragsdaten!R867)</f>
        <v/>
      </c>
      <c r="Q866" s="15" t="str">
        <f>IF(Vertragsdaten!S867="","",Vertragsdaten!S867)</f>
        <v/>
      </c>
      <c r="R866" s="9"/>
      <c r="S866" s="15" t="str">
        <f>IF(Vertragsdaten!S867="","",Vertragsdaten!T867)</f>
        <v/>
      </c>
      <c r="T866" s="15" t="str">
        <f>IF(Vertragsdaten!T867="","",Vertragsdaten!U867)</f>
        <v/>
      </c>
      <c r="U866" s="9"/>
      <c r="V866" s="16" t="str">
        <f>IF(Vertragsdaten!$V867="","",Vertragsdaten!$V867)</f>
        <v/>
      </c>
      <c r="W866" s="9"/>
      <c r="X866" s="9"/>
      <c r="Y866" s="9"/>
      <c r="Z866" s="9"/>
      <c r="AA866" s="15" t="str">
        <f>IF(Vertragsdaten!AI867="","",Vertragsdaten!AI867)</f>
        <v/>
      </c>
      <c r="AB866" s="15" t="str">
        <f>IF(Vertragsdaten!AJ867="","",Vertragsdaten!AJ867)</f>
        <v/>
      </c>
      <c r="AC866" s="9"/>
      <c r="AD866" s="15" t="str">
        <f>IF(Vertragsdaten!AK867="","",Vertragsdaten!AK867)</f>
        <v/>
      </c>
      <c r="AE866" s="15" t="str">
        <f>IF(Vertragsdaten!AL867="","",Vertragsdaten!AL867)</f>
        <v/>
      </c>
      <c r="AF866" s="16" t="s">
        <v>2</v>
      </c>
      <c r="AG866" s="16" t="str">
        <f>IF(Vertragsdaten!G867="","",Vertragsdaten!G867)</f>
        <v/>
      </c>
      <c r="AH866" s="9" t="str">
        <f>IF(Vertragsdaten!$AW867="","",Vertragsdaten!AW867)</f>
        <v/>
      </c>
      <c r="AI866" s="9"/>
      <c r="AJ866" s="9"/>
      <c r="AK866" s="9"/>
      <c r="AL866" s="15" t="str">
        <f>IF(Vertragsdaten!AM867="","",Vertragsdaten!AM867)</f>
        <v/>
      </c>
      <c r="AM866" s="15" t="str">
        <f>IF(Vertragsdaten!AN867="","",Vertragsdaten!AN867)</f>
        <v/>
      </c>
      <c r="AN866" s="9"/>
      <c r="AO866" s="9"/>
      <c r="AP866" s="22" t="str">
        <f>IF(Vertragsdaten!AQ867="","",ROUND(Vertragsdaten!AQ867,0))</f>
        <v/>
      </c>
      <c r="AQ866" s="9"/>
      <c r="AR866" s="15" t="str">
        <f>IF(Vertragsdaten!AR867="","",Vertragsdaten!AR867)</f>
        <v/>
      </c>
      <c r="AS866" s="16" t="str">
        <f>IF(Vertragsdaten!$AW867="","",Vertragsdaten!$AW867)</f>
        <v/>
      </c>
      <c r="AT866" s="16" t="str">
        <f>IF(Vertragsdaten!AO867="","","11XSWK-H-------M")</f>
        <v/>
      </c>
      <c r="AU866" s="16" t="str">
        <f>IF(Vertragsdaten!AU867="E01 „Ein-/Auszug (Umzug)“","E01",IF(Vertragsdaten!AU867="E02 „Einzug/Neuanlage“","E02",IF(Vertragsdaten!AU867="E03 „Lieferantenwechsel“","E03","ZD2")))</f>
        <v>ZD2</v>
      </c>
      <c r="AV866" s="16" t="str">
        <f>IF(Vertragsdaten!AS867="nein","Z18","Z15")</f>
        <v>Z15</v>
      </c>
      <c r="AW866" s="16" t="str">
        <f>IF(Vertragsdaten!BC867="","",VLOOKUP(Vertragsdaten!BC867,'Dropdown-Werte'!$I$2:$J$5,2,FALSE))</f>
        <v/>
      </c>
      <c r="AX866" s="16" t="str">
        <f t="shared" si="13"/>
        <v/>
      </c>
      <c r="AY866" s="16" t="str">
        <f>IF(Vertragsdaten!BB867="","",Vertragsdaten!BB867)</f>
        <v/>
      </c>
      <c r="AZ866" s="16" t="s">
        <v>93</v>
      </c>
      <c r="BA866" s="16" t="s">
        <v>94</v>
      </c>
    </row>
    <row r="867" spans="1:53">
      <c r="A867" s="12" t="str">
        <f>IF(Vertragsdaten!AZ868="","",Vertragsdaten!AZ868)</f>
        <v/>
      </c>
      <c r="B867" s="12"/>
      <c r="C867" s="12"/>
      <c r="D867" s="12"/>
      <c r="E867" s="4" t="str">
        <f>IF(Vertragsdaten!M868="","",Vertragsdaten!M868)</f>
        <v/>
      </c>
      <c r="F867" s="19">
        <f>Vertragsdaten!H868</f>
        <v>0</v>
      </c>
      <c r="G867" s="9"/>
      <c r="H867" s="15" t="str">
        <f>IF(Vertragsdaten!J868="","",Vertragsdaten!J868)</f>
        <v/>
      </c>
      <c r="I867" s="15" t="str">
        <f>IF(Vertragsdaten!K868="","",Vertragsdaten!K868)</f>
        <v/>
      </c>
      <c r="J867" s="15" t="str">
        <f>IF(Vertragsdaten!L868="","",Vertragsdaten!L868)</f>
        <v/>
      </c>
      <c r="K867" s="9"/>
      <c r="L867" s="15" t="str">
        <f>IF(Vertragsdaten!J868="","",Vertragsdaten!J868)</f>
        <v/>
      </c>
      <c r="M867" s="9" t="str">
        <f>IF(Vertragsdaten!I868="","",Vertragsdaten!I868)</f>
        <v/>
      </c>
      <c r="N867" s="9"/>
      <c r="O867" s="9" t="str">
        <f>IF(Vertragsdaten!W868="","",Vertragsdaten!W868)</f>
        <v/>
      </c>
      <c r="P867" s="15" t="str">
        <f>IF(Vertragsdaten!R868="","",Vertragsdaten!R868)</f>
        <v/>
      </c>
      <c r="Q867" s="15" t="str">
        <f>IF(Vertragsdaten!S868="","",Vertragsdaten!S868)</f>
        <v/>
      </c>
      <c r="R867" s="9"/>
      <c r="S867" s="15" t="str">
        <f>IF(Vertragsdaten!S868="","",Vertragsdaten!T868)</f>
        <v/>
      </c>
      <c r="T867" s="15" t="str">
        <f>IF(Vertragsdaten!T868="","",Vertragsdaten!U868)</f>
        <v/>
      </c>
      <c r="U867" s="9"/>
      <c r="V867" s="16" t="str">
        <f>IF(Vertragsdaten!$V868="","",Vertragsdaten!$V868)</f>
        <v/>
      </c>
      <c r="W867" s="9"/>
      <c r="X867" s="9"/>
      <c r="Y867" s="9"/>
      <c r="Z867" s="9"/>
      <c r="AA867" s="15" t="str">
        <f>IF(Vertragsdaten!AI868="","",Vertragsdaten!AI868)</f>
        <v/>
      </c>
      <c r="AB867" s="15" t="str">
        <f>IF(Vertragsdaten!AJ868="","",Vertragsdaten!AJ868)</f>
        <v/>
      </c>
      <c r="AC867" s="9"/>
      <c r="AD867" s="15" t="str">
        <f>IF(Vertragsdaten!AK868="","",Vertragsdaten!AK868)</f>
        <v/>
      </c>
      <c r="AE867" s="15" t="str">
        <f>IF(Vertragsdaten!AL868="","",Vertragsdaten!AL868)</f>
        <v/>
      </c>
      <c r="AF867" s="16" t="s">
        <v>2</v>
      </c>
      <c r="AG867" s="16" t="str">
        <f>IF(Vertragsdaten!G868="","",Vertragsdaten!G868)</f>
        <v/>
      </c>
      <c r="AH867" s="9" t="str">
        <f>IF(Vertragsdaten!$AW868="","",Vertragsdaten!AW868)</f>
        <v/>
      </c>
      <c r="AI867" s="9"/>
      <c r="AJ867" s="9"/>
      <c r="AK867" s="9"/>
      <c r="AL867" s="15" t="str">
        <f>IF(Vertragsdaten!AM868="","",Vertragsdaten!AM868)</f>
        <v/>
      </c>
      <c r="AM867" s="15" t="str">
        <f>IF(Vertragsdaten!AN868="","",Vertragsdaten!AN868)</f>
        <v/>
      </c>
      <c r="AN867" s="9"/>
      <c r="AO867" s="9"/>
      <c r="AP867" s="22" t="str">
        <f>IF(Vertragsdaten!AQ868="","",ROUND(Vertragsdaten!AQ868,0))</f>
        <v/>
      </c>
      <c r="AQ867" s="9"/>
      <c r="AR867" s="15" t="str">
        <f>IF(Vertragsdaten!AR868="","",Vertragsdaten!AR868)</f>
        <v/>
      </c>
      <c r="AS867" s="16" t="str">
        <f>IF(Vertragsdaten!$AW868="","",Vertragsdaten!$AW868)</f>
        <v/>
      </c>
      <c r="AT867" s="16" t="str">
        <f>IF(Vertragsdaten!AO868="","","11XSWK-H-------M")</f>
        <v/>
      </c>
      <c r="AU867" s="16" t="str">
        <f>IF(Vertragsdaten!AU868="E01 „Ein-/Auszug (Umzug)“","E01",IF(Vertragsdaten!AU868="E02 „Einzug/Neuanlage“","E02",IF(Vertragsdaten!AU868="E03 „Lieferantenwechsel“","E03","ZD2")))</f>
        <v>ZD2</v>
      </c>
      <c r="AV867" s="16" t="str">
        <f>IF(Vertragsdaten!AS868="nein","Z18","Z15")</f>
        <v>Z15</v>
      </c>
      <c r="AW867" s="16" t="str">
        <f>IF(Vertragsdaten!BC868="","",VLOOKUP(Vertragsdaten!BC868,'Dropdown-Werte'!$I$2:$J$5,2,FALSE))</f>
        <v/>
      </c>
      <c r="AX867" s="16" t="str">
        <f t="shared" si="13"/>
        <v/>
      </c>
      <c r="AY867" s="16" t="str">
        <f>IF(Vertragsdaten!BB868="","",Vertragsdaten!BB868)</f>
        <v/>
      </c>
      <c r="AZ867" s="16" t="s">
        <v>93</v>
      </c>
      <c r="BA867" s="16" t="s">
        <v>94</v>
      </c>
    </row>
    <row r="868" spans="1:53">
      <c r="A868" s="12" t="str">
        <f>IF(Vertragsdaten!AZ869="","",Vertragsdaten!AZ869)</f>
        <v/>
      </c>
      <c r="B868" s="12"/>
      <c r="C868" s="12"/>
      <c r="D868" s="12"/>
      <c r="E868" s="4" t="str">
        <f>IF(Vertragsdaten!M869="","",Vertragsdaten!M869)</f>
        <v/>
      </c>
      <c r="F868" s="19">
        <f>Vertragsdaten!H869</f>
        <v>0</v>
      </c>
      <c r="G868" s="9"/>
      <c r="H868" s="15" t="str">
        <f>IF(Vertragsdaten!J869="","",Vertragsdaten!J869)</f>
        <v/>
      </c>
      <c r="I868" s="15" t="str">
        <f>IF(Vertragsdaten!K869="","",Vertragsdaten!K869)</f>
        <v/>
      </c>
      <c r="J868" s="15" t="str">
        <f>IF(Vertragsdaten!L869="","",Vertragsdaten!L869)</f>
        <v/>
      </c>
      <c r="K868" s="9"/>
      <c r="L868" s="15" t="str">
        <f>IF(Vertragsdaten!J869="","",Vertragsdaten!J869)</f>
        <v/>
      </c>
      <c r="M868" s="9" t="str">
        <f>IF(Vertragsdaten!I869="","",Vertragsdaten!I869)</f>
        <v/>
      </c>
      <c r="N868" s="9"/>
      <c r="O868" s="9" t="str">
        <f>IF(Vertragsdaten!W869="","",Vertragsdaten!W869)</f>
        <v/>
      </c>
      <c r="P868" s="15" t="str">
        <f>IF(Vertragsdaten!R869="","",Vertragsdaten!R869)</f>
        <v/>
      </c>
      <c r="Q868" s="15" t="str">
        <f>IF(Vertragsdaten!S869="","",Vertragsdaten!S869)</f>
        <v/>
      </c>
      <c r="R868" s="9"/>
      <c r="S868" s="15" t="str">
        <f>IF(Vertragsdaten!S869="","",Vertragsdaten!T869)</f>
        <v/>
      </c>
      <c r="T868" s="15" t="str">
        <f>IF(Vertragsdaten!T869="","",Vertragsdaten!U869)</f>
        <v/>
      </c>
      <c r="U868" s="9"/>
      <c r="V868" s="16" t="str">
        <f>IF(Vertragsdaten!$V869="","",Vertragsdaten!$V869)</f>
        <v/>
      </c>
      <c r="W868" s="9"/>
      <c r="X868" s="9"/>
      <c r="Y868" s="9"/>
      <c r="Z868" s="9"/>
      <c r="AA868" s="15" t="str">
        <f>IF(Vertragsdaten!AI869="","",Vertragsdaten!AI869)</f>
        <v/>
      </c>
      <c r="AB868" s="15" t="str">
        <f>IF(Vertragsdaten!AJ869="","",Vertragsdaten!AJ869)</f>
        <v/>
      </c>
      <c r="AC868" s="9"/>
      <c r="AD868" s="15" t="str">
        <f>IF(Vertragsdaten!AK869="","",Vertragsdaten!AK869)</f>
        <v/>
      </c>
      <c r="AE868" s="15" t="str">
        <f>IF(Vertragsdaten!AL869="","",Vertragsdaten!AL869)</f>
        <v/>
      </c>
      <c r="AF868" s="16" t="s">
        <v>2</v>
      </c>
      <c r="AG868" s="16" t="str">
        <f>IF(Vertragsdaten!G869="","",Vertragsdaten!G869)</f>
        <v/>
      </c>
      <c r="AH868" s="9" t="str">
        <f>IF(Vertragsdaten!$AW869="","",Vertragsdaten!AW869)</f>
        <v/>
      </c>
      <c r="AI868" s="9"/>
      <c r="AJ868" s="9"/>
      <c r="AK868" s="9"/>
      <c r="AL868" s="15" t="str">
        <f>IF(Vertragsdaten!AM869="","",Vertragsdaten!AM869)</f>
        <v/>
      </c>
      <c r="AM868" s="15" t="str">
        <f>IF(Vertragsdaten!AN869="","",Vertragsdaten!AN869)</f>
        <v/>
      </c>
      <c r="AN868" s="9"/>
      <c r="AO868" s="9"/>
      <c r="AP868" s="22" t="str">
        <f>IF(Vertragsdaten!AQ869="","",ROUND(Vertragsdaten!AQ869,0))</f>
        <v/>
      </c>
      <c r="AQ868" s="9"/>
      <c r="AR868" s="15" t="str">
        <f>IF(Vertragsdaten!AR869="","",Vertragsdaten!AR869)</f>
        <v/>
      </c>
      <c r="AS868" s="16" t="str">
        <f>IF(Vertragsdaten!$AW869="","",Vertragsdaten!$AW869)</f>
        <v/>
      </c>
      <c r="AT868" s="16" t="str">
        <f>IF(Vertragsdaten!AO869="","","11XSWK-H-------M")</f>
        <v/>
      </c>
      <c r="AU868" s="16" t="str">
        <f>IF(Vertragsdaten!AU869="E01 „Ein-/Auszug (Umzug)“","E01",IF(Vertragsdaten!AU869="E02 „Einzug/Neuanlage“","E02",IF(Vertragsdaten!AU869="E03 „Lieferantenwechsel“","E03","ZD2")))</f>
        <v>ZD2</v>
      </c>
      <c r="AV868" s="16" t="str">
        <f>IF(Vertragsdaten!AS869="nein","Z18","Z15")</f>
        <v>Z15</v>
      </c>
      <c r="AW868" s="16" t="str">
        <f>IF(Vertragsdaten!BC869="","",VLOOKUP(Vertragsdaten!BC869,'Dropdown-Werte'!$I$2:$J$5,2,FALSE))</f>
        <v/>
      </c>
      <c r="AX868" s="16" t="str">
        <f t="shared" si="13"/>
        <v/>
      </c>
      <c r="AY868" s="16" t="str">
        <f>IF(Vertragsdaten!BB869="","",Vertragsdaten!BB869)</f>
        <v/>
      </c>
      <c r="AZ868" s="16" t="s">
        <v>93</v>
      </c>
      <c r="BA868" s="16" t="s">
        <v>94</v>
      </c>
    </row>
    <row r="869" spans="1:53">
      <c r="A869" s="12" t="str">
        <f>IF(Vertragsdaten!AZ870="","",Vertragsdaten!AZ870)</f>
        <v/>
      </c>
      <c r="B869" s="12"/>
      <c r="C869" s="12"/>
      <c r="D869" s="12"/>
      <c r="E869" s="4" t="str">
        <f>IF(Vertragsdaten!M870="","",Vertragsdaten!M870)</f>
        <v/>
      </c>
      <c r="F869" s="19">
        <f>Vertragsdaten!H870</f>
        <v>0</v>
      </c>
      <c r="G869" s="9"/>
      <c r="H869" s="15" t="str">
        <f>IF(Vertragsdaten!J870="","",Vertragsdaten!J870)</f>
        <v/>
      </c>
      <c r="I869" s="15" t="str">
        <f>IF(Vertragsdaten!K870="","",Vertragsdaten!K870)</f>
        <v/>
      </c>
      <c r="J869" s="15" t="str">
        <f>IF(Vertragsdaten!L870="","",Vertragsdaten!L870)</f>
        <v/>
      </c>
      <c r="K869" s="9"/>
      <c r="L869" s="15" t="str">
        <f>IF(Vertragsdaten!J870="","",Vertragsdaten!J870)</f>
        <v/>
      </c>
      <c r="M869" s="9" t="str">
        <f>IF(Vertragsdaten!I870="","",Vertragsdaten!I870)</f>
        <v/>
      </c>
      <c r="N869" s="9"/>
      <c r="O869" s="9" t="str">
        <f>IF(Vertragsdaten!W870="","",Vertragsdaten!W870)</f>
        <v/>
      </c>
      <c r="P869" s="15" t="str">
        <f>IF(Vertragsdaten!R870="","",Vertragsdaten!R870)</f>
        <v/>
      </c>
      <c r="Q869" s="15" t="str">
        <f>IF(Vertragsdaten!S870="","",Vertragsdaten!S870)</f>
        <v/>
      </c>
      <c r="R869" s="9"/>
      <c r="S869" s="15" t="str">
        <f>IF(Vertragsdaten!S870="","",Vertragsdaten!T870)</f>
        <v/>
      </c>
      <c r="T869" s="15" t="str">
        <f>IF(Vertragsdaten!T870="","",Vertragsdaten!U870)</f>
        <v/>
      </c>
      <c r="U869" s="9"/>
      <c r="V869" s="16" t="str">
        <f>IF(Vertragsdaten!$V870="","",Vertragsdaten!$V870)</f>
        <v/>
      </c>
      <c r="W869" s="9"/>
      <c r="X869" s="9"/>
      <c r="Y869" s="9"/>
      <c r="Z869" s="9"/>
      <c r="AA869" s="15" t="str">
        <f>IF(Vertragsdaten!AI870="","",Vertragsdaten!AI870)</f>
        <v/>
      </c>
      <c r="AB869" s="15" t="str">
        <f>IF(Vertragsdaten!AJ870="","",Vertragsdaten!AJ870)</f>
        <v/>
      </c>
      <c r="AC869" s="9"/>
      <c r="AD869" s="15" t="str">
        <f>IF(Vertragsdaten!AK870="","",Vertragsdaten!AK870)</f>
        <v/>
      </c>
      <c r="AE869" s="15" t="str">
        <f>IF(Vertragsdaten!AL870="","",Vertragsdaten!AL870)</f>
        <v/>
      </c>
      <c r="AF869" s="16" t="s">
        <v>2</v>
      </c>
      <c r="AG869" s="16" t="str">
        <f>IF(Vertragsdaten!G870="","",Vertragsdaten!G870)</f>
        <v/>
      </c>
      <c r="AH869" s="9" t="str">
        <f>IF(Vertragsdaten!$AW870="","",Vertragsdaten!AW870)</f>
        <v/>
      </c>
      <c r="AI869" s="9"/>
      <c r="AJ869" s="9"/>
      <c r="AK869" s="9"/>
      <c r="AL869" s="15" t="str">
        <f>IF(Vertragsdaten!AM870="","",Vertragsdaten!AM870)</f>
        <v/>
      </c>
      <c r="AM869" s="15" t="str">
        <f>IF(Vertragsdaten!AN870="","",Vertragsdaten!AN870)</f>
        <v/>
      </c>
      <c r="AN869" s="9"/>
      <c r="AO869" s="9"/>
      <c r="AP869" s="22" t="str">
        <f>IF(Vertragsdaten!AQ870="","",ROUND(Vertragsdaten!AQ870,0))</f>
        <v/>
      </c>
      <c r="AQ869" s="9"/>
      <c r="AR869" s="15" t="str">
        <f>IF(Vertragsdaten!AR870="","",Vertragsdaten!AR870)</f>
        <v/>
      </c>
      <c r="AS869" s="16" t="str">
        <f>IF(Vertragsdaten!$AW870="","",Vertragsdaten!$AW870)</f>
        <v/>
      </c>
      <c r="AT869" s="16" t="str">
        <f>IF(Vertragsdaten!AO870="","","11XSWK-H-------M")</f>
        <v/>
      </c>
      <c r="AU869" s="16" t="str">
        <f>IF(Vertragsdaten!AU870="E01 „Ein-/Auszug (Umzug)“","E01",IF(Vertragsdaten!AU870="E02 „Einzug/Neuanlage“","E02",IF(Vertragsdaten!AU870="E03 „Lieferantenwechsel“","E03","ZD2")))</f>
        <v>ZD2</v>
      </c>
      <c r="AV869" s="16" t="str">
        <f>IF(Vertragsdaten!AS870="nein","Z18","Z15")</f>
        <v>Z15</v>
      </c>
      <c r="AW869" s="16" t="str">
        <f>IF(Vertragsdaten!BC870="","",VLOOKUP(Vertragsdaten!BC870,'Dropdown-Werte'!$I$2:$J$5,2,FALSE))</f>
        <v/>
      </c>
      <c r="AX869" s="16" t="str">
        <f t="shared" si="13"/>
        <v/>
      </c>
      <c r="AY869" s="16" t="str">
        <f>IF(Vertragsdaten!BB870="","",Vertragsdaten!BB870)</f>
        <v/>
      </c>
      <c r="AZ869" s="16" t="s">
        <v>93</v>
      </c>
      <c r="BA869" s="16" t="s">
        <v>94</v>
      </c>
    </row>
    <row r="870" spans="1:53">
      <c r="A870" s="12" t="str">
        <f>IF(Vertragsdaten!AZ871="","",Vertragsdaten!AZ871)</f>
        <v/>
      </c>
      <c r="B870" s="12"/>
      <c r="C870" s="12"/>
      <c r="D870" s="12"/>
      <c r="E870" s="4" t="str">
        <f>IF(Vertragsdaten!M871="","",Vertragsdaten!M871)</f>
        <v/>
      </c>
      <c r="F870" s="19">
        <f>Vertragsdaten!H871</f>
        <v>0</v>
      </c>
      <c r="G870" s="9"/>
      <c r="H870" s="15" t="str">
        <f>IF(Vertragsdaten!J871="","",Vertragsdaten!J871)</f>
        <v/>
      </c>
      <c r="I870" s="15" t="str">
        <f>IF(Vertragsdaten!K871="","",Vertragsdaten!K871)</f>
        <v/>
      </c>
      <c r="J870" s="15" t="str">
        <f>IF(Vertragsdaten!L871="","",Vertragsdaten!L871)</f>
        <v/>
      </c>
      <c r="K870" s="9"/>
      <c r="L870" s="15" t="str">
        <f>IF(Vertragsdaten!J871="","",Vertragsdaten!J871)</f>
        <v/>
      </c>
      <c r="M870" s="9" t="str">
        <f>IF(Vertragsdaten!I871="","",Vertragsdaten!I871)</f>
        <v/>
      </c>
      <c r="N870" s="9"/>
      <c r="O870" s="9" t="str">
        <f>IF(Vertragsdaten!W871="","",Vertragsdaten!W871)</f>
        <v/>
      </c>
      <c r="P870" s="15" t="str">
        <f>IF(Vertragsdaten!R871="","",Vertragsdaten!R871)</f>
        <v/>
      </c>
      <c r="Q870" s="15" t="str">
        <f>IF(Vertragsdaten!S871="","",Vertragsdaten!S871)</f>
        <v/>
      </c>
      <c r="R870" s="9"/>
      <c r="S870" s="15" t="str">
        <f>IF(Vertragsdaten!S871="","",Vertragsdaten!T871)</f>
        <v/>
      </c>
      <c r="T870" s="15" t="str">
        <f>IF(Vertragsdaten!T871="","",Vertragsdaten!U871)</f>
        <v/>
      </c>
      <c r="U870" s="9"/>
      <c r="V870" s="16" t="str">
        <f>IF(Vertragsdaten!$V871="","",Vertragsdaten!$V871)</f>
        <v/>
      </c>
      <c r="W870" s="9"/>
      <c r="X870" s="9"/>
      <c r="Y870" s="9"/>
      <c r="Z870" s="9"/>
      <c r="AA870" s="15" t="str">
        <f>IF(Vertragsdaten!AI871="","",Vertragsdaten!AI871)</f>
        <v/>
      </c>
      <c r="AB870" s="15" t="str">
        <f>IF(Vertragsdaten!AJ871="","",Vertragsdaten!AJ871)</f>
        <v/>
      </c>
      <c r="AC870" s="9"/>
      <c r="AD870" s="15" t="str">
        <f>IF(Vertragsdaten!AK871="","",Vertragsdaten!AK871)</f>
        <v/>
      </c>
      <c r="AE870" s="15" t="str">
        <f>IF(Vertragsdaten!AL871="","",Vertragsdaten!AL871)</f>
        <v/>
      </c>
      <c r="AF870" s="16" t="s">
        <v>2</v>
      </c>
      <c r="AG870" s="16" t="str">
        <f>IF(Vertragsdaten!G871="","",Vertragsdaten!G871)</f>
        <v/>
      </c>
      <c r="AH870" s="9" t="str">
        <f>IF(Vertragsdaten!$AW871="","",Vertragsdaten!AW871)</f>
        <v/>
      </c>
      <c r="AI870" s="9"/>
      <c r="AJ870" s="9"/>
      <c r="AK870" s="9"/>
      <c r="AL870" s="15" t="str">
        <f>IF(Vertragsdaten!AM871="","",Vertragsdaten!AM871)</f>
        <v/>
      </c>
      <c r="AM870" s="15" t="str">
        <f>IF(Vertragsdaten!AN871="","",Vertragsdaten!AN871)</f>
        <v/>
      </c>
      <c r="AN870" s="9"/>
      <c r="AO870" s="9"/>
      <c r="AP870" s="22" t="str">
        <f>IF(Vertragsdaten!AQ871="","",ROUND(Vertragsdaten!AQ871,0))</f>
        <v/>
      </c>
      <c r="AQ870" s="9"/>
      <c r="AR870" s="15" t="str">
        <f>IF(Vertragsdaten!AR871="","",Vertragsdaten!AR871)</f>
        <v/>
      </c>
      <c r="AS870" s="16" t="str">
        <f>IF(Vertragsdaten!$AW871="","",Vertragsdaten!$AW871)</f>
        <v/>
      </c>
      <c r="AT870" s="16" t="str">
        <f>IF(Vertragsdaten!AO871="","","11XSWK-H-------M")</f>
        <v/>
      </c>
      <c r="AU870" s="16" t="str">
        <f>IF(Vertragsdaten!AU871="E01 „Ein-/Auszug (Umzug)“","E01",IF(Vertragsdaten!AU871="E02 „Einzug/Neuanlage“","E02",IF(Vertragsdaten!AU871="E03 „Lieferantenwechsel“","E03","ZD2")))</f>
        <v>ZD2</v>
      </c>
      <c r="AV870" s="16" t="str">
        <f>IF(Vertragsdaten!AS871="nein","Z18","Z15")</f>
        <v>Z15</v>
      </c>
      <c r="AW870" s="16" t="str">
        <f>IF(Vertragsdaten!BC871="","",VLOOKUP(Vertragsdaten!BC871,'Dropdown-Werte'!$I$2:$J$5,2,FALSE))</f>
        <v/>
      </c>
      <c r="AX870" s="16" t="str">
        <f t="shared" si="13"/>
        <v/>
      </c>
      <c r="AY870" s="16" t="str">
        <f>IF(Vertragsdaten!BB871="","",Vertragsdaten!BB871)</f>
        <v/>
      </c>
      <c r="AZ870" s="16" t="s">
        <v>93</v>
      </c>
      <c r="BA870" s="16" t="s">
        <v>94</v>
      </c>
    </row>
    <row r="871" spans="1:53">
      <c r="A871" s="12" t="str">
        <f>IF(Vertragsdaten!AZ872="","",Vertragsdaten!AZ872)</f>
        <v/>
      </c>
      <c r="B871" s="12"/>
      <c r="C871" s="12"/>
      <c r="D871" s="12"/>
      <c r="E871" s="4" t="str">
        <f>IF(Vertragsdaten!M872="","",Vertragsdaten!M872)</f>
        <v/>
      </c>
      <c r="F871" s="19">
        <f>Vertragsdaten!H872</f>
        <v>0</v>
      </c>
      <c r="G871" s="9"/>
      <c r="H871" s="15" t="str">
        <f>IF(Vertragsdaten!J872="","",Vertragsdaten!J872)</f>
        <v/>
      </c>
      <c r="I871" s="15" t="str">
        <f>IF(Vertragsdaten!K872="","",Vertragsdaten!K872)</f>
        <v/>
      </c>
      <c r="J871" s="15" t="str">
        <f>IF(Vertragsdaten!L872="","",Vertragsdaten!L872)</f>
        <v/>
      </c>
      <c r="K871" s="9"/>
      <c r="L871" s="15" t="str">
        <f>IF(Vertragsdaten!J872="","",Vertragsdaten!J872)</f>
        <v/>
      </c>
      <c r="M871" s="9" t="str">
        <f>IF(Vertragsdaten!I872="","",Vertragsdaten!I872)</f>
        <v/>
      </c>
      <c r="N871" s="9"/>
      <c r="O871" s="9" t="str">
        <f>IF(Vertragsdaten!W872="","",Vertragsdaten!W872)</f>
        <v/>
      </c>
      <c r="P871" s="15" t="str">
        <f>IF(Vertragsdaten!R872="","",Vertragsdaten!R872)</f>
        <v/>
      </c>
      <c r="Q871" s="15" t="str">
        <f>IF(Vertragsdaten!S872="","",Vertragsdaten!S872)</f>
        <v/>
      </c>
      <c r="R871" s="9"/>
      <c r="S871" s="15" t="str">
        <f>IF(Vertragsdaten!S872="","",Vertragsdaten!T872)</f>
        <v/>
      </c>
      <c r="T871" s="15" t="str">
        <f>IF(Vertragsdaten!T872="","",Vertragsdaten!U872)</f>
        <v/>
      </c>
      <c r="U871" s="9"/>
      <c r="V871" s="16" t="str">
        <f>IF(Vertragsdaten!$V872="","",Vertragsdaten!$V872)</f>
        <v/>
      </c>
      <c r="W871" s="9"/>
      <c r="X871" s="9"/>
      <c r="Y871" s="9"/>
      <c r="Z871" s="9"/>
      <c r="AA871" s="15" t="str">
        <f>IF(Vertragsdaten!AI872="","",Vertragsdaten!AI872)</f>
        <v/>
      </c>
      <c r="AB871" s="15" t="str">
        <f>IF(Vertragsdaten!AJ872="","",Vertragsdaten!AJ872)</f>
        <v/>
      </c>
      <c r="AC871" s="9"/>
      <c r="AD871" s="15" t="str">
        <f>IF(Vertragsdaten!AK872="","",Vertragsdaten!AK872)</f>
        <v/>
      </c>
      <c r="AE871" s="15" t="str">
        <f>IF(Vertragsdaten!AL872="","",Vertragsdaten!AL872)</f>
        <v/>
      </c>
      <c r="AF871" s="16" t="s">
        <v>2</v>
      </c>
      <c r="AG871" s="16" t="str">
        <f>IF(Vertragsdaten!G872="","",Vertragsdaten!G872)</f>
        <v/>
      </c>
      <c r="AH871" s="9" t="str">
        <f>IF(Vertragsdaten!$AW872="","",Vertragsdaten!AW872)</f>
        <v/>
      </c>
      <c r="AI871" s="9"/>
      <c r="AJ871" s="9"/>
      <c r="AK871" s="9"/>
      <c r="AL871" s="15" t="str">
        <f>IF(Vertragsdaten!AM872="","",Vertragsdaten!AM872)</f>
        <v/>
      </c>
      <c r="AM871" s="15" t="str">
        <f>IF(Vertragsdaten!AN872="","",Vertragsdaten!AN872)</f>
        <v/>
      </c>
      <c r="AN871" s="9"/>
      <c r="AO871" s="9"/>
      <c r="AP871" s="22" t="str">
        <f>IF(Vertragsdaten!AQ872="","",ROUND(Vertragsdaten!AQ872,0))</f>
        <v/>
      </c>
      <c r="AQ871" s="9"/>
      <c r="AR871" s="15" t="str">
        <f>IF(Vertragsdaten!AR872="","",Vertragsdaten!AR872)</f>
        <v/>
      </c>
      <c r="AS871" s="16" t="str">
        <f>IF(Vertragsdaten!$AW872="","",Vertragsdaten!$AW872)</f>
        <v/>
      </c>
      <c r="AT871" s="16" t="str">
        <f>IF(Vertragsdaten!AO872="","","11XSWK-H-------M")</f>
        <v/>
      </c>
      <c r="AU871" s="16" t="str">
        <f>IF(Vertragsdaten!AU872="E01 „Ein-/Auszug (Umzug)“","E01",IF(Vertragsdaten!AU872="E02 „Einzug/Neuanlage“","E02",IF(Vertragsdaten!AU872="E03 „Lieferantenwechsel“","E03","ZD2")))</f>
        <v>ZD2</v>
      </c>
      <c r="AV871" s="16" t="str">
        <f>IF(Vertragsdaten!AS872="nein","Z18","Z15")</f>
        <v>Z15</v>
      </c>
      <c r="AW871" s="16" t="str">
        <f>IF(Vertragsdaten!BC872="","",VLOOKUP(Vertragsdaten!BC872,'Dropdown-Werte'!$I$2:$J$5,2,FALSE))</f>
        <v/>
      </c>
      <c r="AX871" s="16" t="str">
        <f t="shared" si="13"/>
        <v/>
      </c>
      <c r="AY871" s="16" t="str">
        <f>IF(Vertragsdaten!BB872="","",Vertragsdaten!BB872)</f>
        <v/>
      </c>
      <c r="AZ871" s="16" t="s">
        <v>93</v>
      </c>
      <c r="BA871" s="16" t="s">
        <v>94</v>
      </c>
    </row>
    <row r="872" spans="1:53">
      <c r="A872" s="12" t="str">
        <f>IF(Vertragsdaten!AZ873="","",Vertragsdaten!AZ873)</f>
        <v/>
      </c>
      <c r="B872" s="12"/>
      <c r="C872" s="12"/>
      <c r="D872" s="12"/>
      <c r="E872" s="4" t="str">
        <f>IF(Vertragsdaten!M873="","",Vertragsdaten!M873)</f>
        <v/>
      </c>
      <c r="F872" s="19">
        <f>Vertragsdaten!H873</f>
        <v>0</v>
      </c>
      <c r="G872" s="9"/>
      <c r="H872" s="15" t="str">
        <f>IF(Vertragsdaten!J873="","",Vertragsdaten!J873)</f>
        <v/>
      </c>
      <c r="I872" s="15" t="str">
        <f>IF(Vertragsdaten!K873="","",Vertragsdaten!K873)</f>
        <v/>
      </c>
      <c r="J872" s="15" t="str">
        <f>IF(Vertragsdaten!L873="","",Vertragsdaten!L873)</f>
        <v/>
      </c>
      <c r="K872" s="9"/>
      <c r="L872" s="15" t="str">
        <f>IF(Vertragsdaten!J873="","",Vertragsdaten!J873)</f>
        <v/>
      </c>
      <c r="M872" s="9" t="str">
        <f>IF(Vertragsdaten!I873="","",Vertragsdaten!I873)</f>
        <v/>
      </c>
      <c r="N872" s="9"/>
      <c r="O872" s="9" t="str">
        <f>IF(Vertragsdaten!W873="","",Vertragsdaten!W873)</f>
        <v/>
      </c>
      <c r="P872" s="15" t="str">
        <f>IF(Vertragsdaten!R873="","",Vertragsdaten!R873)</f>
        <v/>
      </c>
      <c r="Q872" s="15" t="str">
        <f>IF(Vertragsdaten!S873="","",Vertragsdaten!S873)</f>
        <v/>
      </c>
      <c r="R872" s="9"/>
      <c r="S872" s="15" t="str">
        <f>IF(Vertragsdaten!S873="","",Vertragsdaten!T873)</f>
        <v/>
      </c>
      <c r="T872" s="15" t="str">
        <f>IF(Vertragsdaten!T873="","",Vertragsdaten!U873)</f>
        <v/>
      </c>
      <c r="U872" s="9"/>
      <c r="V872" s="16" t="str">
        <f>IF(Vertragsdaten!$V873="","",Vertragsdaten!$V873)</f>
        <v/>
      </c>
      <c r="W872" s="9"/>
      <c r="X872" s="9"/>
      <c r="Y872" s="9"/>
      <c r="Z872" s="9"/>
      <c r="AA872" s="15" t="str">
        <f>IF(Vertragsdaten!AI873="","",Vertragsdaten!AI873)</f>
        <v/>
      </c>
      <c r="AB872" s="15" t="str">
        <f>IF(Vertragsdaten!AJ873="","",Vertragsdaten!AJ873)</f>
        <v/>
      </c>
      <c r="AC872" s="9"/>
      <c r="AD872" s="15" t="str">
        <f>IF(Vertragsdaten!AK873="","",Vertragsdaten!AK873)</f>
        <v/>
      </c>
      <c r="AE872" s="15" t="str">
        <f>IF(Vertragsdaten!AL873="","",Vertragsdaten!AL873)</f>
        <v/>
      </c>
      <c r="AF872" s="16" t="s">
        <v>2</v>
      </c>
      <c r="AG872" s="16" t="str">
        <f>IF(Vertragsdaten!G873="","",Vertragsdaten!G873)</f>
        <v/>
      </c>
      <c r="AH872" s="9" t="str">
        <f>IF(Vertragsdaten!$AW873="","",Vertragsdaten!AW873)</f>
        <v/>
      </c>
      <c r="AI872" s="9"/>
      <c r="AJ872" s="9"/>
      <c r="AK872" s="9"/>
      <c r="AL872" s="15" t="str">
        <f>IF(Vertragsdaten!AM873="","",Vertragsdaten!AM873)</f>
        <v/>
      </c>
      <c r="AM872" s="15" t="str">
        <f>IF(Vertragsdaten!AN873="","",Vertragsdaten!AN873)</f>
        <v/>
      </c>
      <c r="AN872" s="9"/>
      <c r="AO872" s="9"/>
      <c r="AP872" s="22" t="str">
        <f>IF(Vertragsdaten!AQ873="","",ROUND(Vertragsdaten!AQ873,0))</f>
        <v/>
      </c>
      <c r="AQ872" s="9"/>
      <c r="AR872" s="15" t="str">
        <f>IF(Vertragsdaten!AR873="","",Vertragsdaten!AR873)</f>
        <v/>
      </c>
      <c r="AS872" s="16" t="str">
        <f>IF(Vertragsdaten!$AW873="","",Vertragsdaten!$AW873)</f>
        <v/>
      </c>
      <c r="AT872" s="16" t="str">
        <f>IF(Vertragsdaten!AO873="","","11XSWK-H-------M")</f>
        <v/>
      </c>
      <c r="AU872" s="16" t="str">
        <f>IF(Vertragsdaten!AU873="E01 „Ein-/Auszug (Umzug)“","E01",IF(Vertragsdaten!AU873="E02 „Einzug/Neuanlage“","E02",IF(Vertragsdaten!AU873="E03 „Lieferantenwechsel“","E03","ZD2")))</f>
        <v>ZD2</v>
      </c>
      <c r="AV872" s="16" t="str">
        <f>IF(Vertragsdaten!AS873="nein","Z18","Z15")</f>
        <v>Z15</v>
      </c>
      <c r="AW872" s="16" t="str">
        <f>IF(Vertragsdaten!BC873="","",VLOOKUP(Vertragsdaten!BC873,'Dropdown-Werte'!$I$2:$J$5,2,FALSE))</f>
        <v/>
      </c>
      <c r="AX872" s="16" t="str">
        <f t="shared" si="13"/>
        <v/>
      </c>
      <c r="AY872" s="16" t="str">
        <f>IF(Vertragsdaten!BB873="","",Vertragsdaten!BB873)</f>
        <v/>
      </c>
      <c r="AZ872" s="16" t="s">
        <v>93</v>
      </c>
      <c r="BA872" s="16" t="s">
        <v>94</v>
      </c>
    </row>
    <row r="873" spans="1:53">
      <c r="A873" s="12" t="str">
        <f>IF(Vertragsdaten!AZ874="","",Vertragsdaten!AZ874)</f>
        <v/>
      </c>
      <c r="B873" s="12"/>
      <c r="C873" s="12"/>
      <c r="D873" s="12"/>
      <c r="E873" s="4" t="str">
        <f>IF(Vertragsdaten!M874="","",Vertragsdaten!M874)</f>
        <v/>
      </c>
      <c r="F873" s="19">
        <f>Vertragsdaten!H874</f>
        <v>0</v>
      </c>
      <c r="G873" s="9"/>
      <c r="H873" s="15" t="str">
        <f>IF(Vertragsdaten!J874="","",Vertragsdaten!J874)</f>
        <v/>
      </c>
      <c r="I873" s="15" t="str">
        <f>IF(Vertragsdaten!K874="","",Vertragsdaten!K874)</f>
        <v/>
      </c>
      <c r="J873" s="15" t="str">
        <f>IF(Vertragsdaten!L874="","",Vertragsdaten!L874)</f>
        <v/>
      </c>
      <c r="K873" s="9"/>
      <c r="L873" s="15" t="str">
        <f>IF(Vertragsdaten!J874="","",Vertragsdaten!J874)</f>
        <v/>
      </c>
      <c r="M873" s="9" t="str">
        <f>IF(Vertragsdaten!I874="","",Vertragsdaten!I874)</f>
        <v/>
      </c>
      <c r="N873" s="9"/>
      <c r="O873" s="9" t="str">
        <f>IF(Vertragsdaten!W874="","",Vertragsdaten!W874)</f>
        <v/>
      </c>
      <c r="P873" s="15" t="str">
        <f>IF(Vertragsdaten!R874="","",Vertragsdaten!R874)</f>
        <v/>
      </c>
      <c r="Q873" s="15" t="str">
        <f>IF(Vertragsdaten!S874="","",Vertragsdaten!S874)</f>
        <v/>
      </c>
      <c r="R873" s="9"/>
      <c r="S873" s="15" t="str">
        <f>IF(Vertragsdaten!S874="","",Vertragsdaten!T874)</f>
        <v/>
      </c>
      <c r="T873" s="15" t="str">
        <f>IF(Vertragsdaten!T874="","",Vertragsdaten!U874)</f>
        <v/>
      </c>
      <c r="U873" s="9"/>
      <c r="V873" s="16" t="str">
        <f>IF(Vertragsdaten!$V874="","",Vertragsdaten!$V874)</f>
        <v/>
      </c>
      <c r="W873" s="9"/>
      <c r="X873" s="9"/>
      <c r="Y873" s="9"/>
      <c r="Z873" s="9"/>
      <c r="AA873" s="15" t="str">
        <f>IF(Vertragsdaten!AI874="","",Vertragsdaten!AI874)</f>
        <v/>
      </c>
      <c r="AB873" s="15" t="str">
        <f>IF(Vertragsdaten!AJ874="","",Vertragsdaten!AJ874)</f>
        <v/>
      </c>
      <c r="AC873" s="9"/>
      <c r="AD873" s="15" t="str">
        <f>IF(Vertragsdaten!AK874="","",Vertragsdaten!AK874)</f>
        <v/>
      </c>
      <c r="AE873" s="15" t="str">
        <f>IF(Vertragsdaten!AL874="","",Vertragsdaten!AL874)</f>
        <v/>
      </c>
      <c r="AF873" s="16" t="s">
        <v>2</v>
      </c>
      <c r="AG873" s="16" t="str">
        <f>IF(Vertragsdaten!G874="","",Vertragsdaten!G874)</f>
        <v/>
      </c>
      <c r="AH873" s="9" t="str">
        <f>IF(Vertragsdaten!$AW874="","",Vertragsdaten!AW874)</f>
        <v/>
      </c>
      <c r="AI873" s="9"/>
      <c r="AJ873" s="9"/>
      <c r="AK873" s="9"/>
      <c r="AL873" s="15" t="str">
        <f>IF(Vertragsdaten!AM874="","",Vertragsdaten!AM874)</f>
        <v/>
      </c>
      <c r="AM873" s="15" t="str">
        <f>IF(Vertragsdaten!AN874="","",Vertragsdaten!AN874)</f>
        <v/>
      </c>
      <c r="AN873" s="9"/>
      <c r="AO873" s="9"/>
      <c r="AP873" s="22" t="str">
        <f>IF(Vertragsdaten!AQ874="","",ROUND(Vertragsdaten!AQ874,0))</f>
        <v/>
      </c>
      <c r="AQ873" s="9"/>
      <c r="AR873" s="15" t="str">
        <f>IF(Vertragsdaten!AR874="","",Vertragsdaten!AR874)</f>
        <v/>
      </c>
      <c r="AS873" s="16" t="str">
        <f>IF(Vertragsdaten!$AW874="","",Vertragsdaten!$AW874)</f>
        <v/>
      </c>
      <c r="AT873" s="16" t="str">
        <f>IF(Vertragsdaten!AO874="","","11XSWK-H-------M")</f>
        <v/>
      </c>
      <c r="AU873" s="16" t="str">
        <f>IF(Vertragsdaten!AU874="E01 „Ein-/Auszug (Umzug)“","E01",IF(Vertragsdaten!AU874="E02 „Einzug/Neuanlage“","E02",IF(Vertragsdaten!AU874="E03 „Lieferantenwechsel“","E03","ZD2")))</f>
        <v>ZD2</v>
      </c>
      <c r="AV873" s="16" t="str">
        <f>IF(Vertragsdaten!AS874="nein","Z18","Z15")</f>
        <v>Z15</v>
      </c>
      <c r="AW873" s="16" t="str">
        <f>IF(Vertragsdaten!BC874="","",VLOOKUP(Vertragsdaten!BC874,'Dropdown-Werte'!$I$2:$J$5,2,FALSE))</f>
        <v/>
      </c>
      <c r="AX873" s="16" t="str">
        <f t="shared" si="13"/>
        <v/>
      </c>
      <c r="AY873" s="16" t="str">
        <f>IF(Vertragsdaten!BB874="","",Vertragsdaten!BB874)</f>
        <v/>
      </c>
      <c r="AZ873" s="16" t="s">
        <v>93</v>
      </c>
      <c r="BA873" s="16" t="s">
        <v>94</v>
      </c>
    </row>
    <row r="874" spans="1:53">
      <c r="A874" s="12" t="str">
        <f>IF(Vertragsdaten!AZ875="","",Vertragsdaten!AZ875)</f>
        <v/>
      </c>
      <c r="B874" s="12"/>
      <c r="C874" s="12"/>
      <c r="D874" s="12"/>
      <c r="E874" s="4" t="str">
        <f>IF(Vertragsdaten!M875="","",Vertragsdaten!M875)</f>
        <v/>
      </c>
      <c r="F874" s="19">
        <f>Vertragsdaten!H875</f>
        <v>0</v>
      </c>
      <c r="G874" s="9"/>
      <c r="H874" s="15" t="str">
        <f>IF(Vertragsdaten!J875="","",Vertragsdaten!J875)</f>
        <v/>
      </c>
      <c r="I874" s="15" t="str">
        <f>IF(Vertragsdaten!K875="","",Vertragsdaten!K875)</f>
        <v/>
      </c>
      <c r="J874" s="15" t="str">
        <f>IF(Vertragsdaten!L875="","",Vertragsdaten!L875)</f>
        <v/>
      </c>
      <c r="K874" s="9"/>
      <c r="L874" s="15" t="str">
        <f>IF(Vertragsdaten!J875="","",Vertragsdaten!J875)</f>
        <v/>
      </c>
      <c r="M874" s="9" t="str">
        <f>IF(Vertragsdaten!I875="","",Vertragsdaten!I875)</f>
        <v/>
      </c>
      <c r="N874" s="9"/>
      <c r="O874" s="9" t="str">
        <f>IF(Vertragsdaten!W875="","",Vertragsdaten!W875)</f>
        <v/>
      </c>
      <c r="P874" s="15" t="str">
        <f>IF(Vertragsdaten!R875="","",Vertragsdaten!R875)</f>
        <v/>
      </c>
      <c r="Q874" s="15" t="str">
        <f>IF(Vertragsdaten!S875="","",Vertragsdaten!S875)</f>
        <v/>
      </c>
      <c r="R874" s="9"/>
      <c r="S874" s="15" t="str">
        <f>IF(Vertragsdaten!S875="","",Vertragsdaten!T875)</f>
        <v/>
      </c>
      <c r="T874" s="15" t="str">
        <f>IF(Vertragsdaten!T875="","",Vertragsdaten!U875)</f>
        <v/>
      </c>
      <c r="U874" s="9"/>
      <c r="V874" s="16" t="str">
        <f>IF(Vertragsdaten!$V875="","",Vertragsdaten!$V875)</f>
        <v/>
      </c>
      <c r="W874" s="9"/>
      <c r="X874" s="9"/>
      <c r="Y874" s="9"/>
      <c r="Z874" s="9"/>
      <c r="AA874" s="15" t="str">
        <f>IF(Vertragsdaten!AI875="","",Vertragsdaten!AI875)</f>
        <v/>
      </c>
      <c r="AB874" s="15" t="str">
        <f>IF(Vertragsdaten!AJ875="","",Vertragsdaten!AJ875)</f>
        <v/>
      </c>
      <c r="AC874" s="9"/>
      <c r="AD874" s="15" t="str">
        <f>IF(Vertragsdaten!AK875="","",Vertragsdaten!AK875)</f>
        <v/>
      </c>
      <c r="AE874" s="15" t="str">
        <f>IF(Vertragsdaten!AL875="","",Vertragsdaten!AL875)</f>
        <v/>
      </c>
      <c r="AF874" s="16" t="s">
        <v>2</v>
      </c>
      <c r="AG874" s="16" t="str">
        <f>IF(Vertragsdaten!G875="","",Vertragsdaten!G875)</f>
        <v/>
      </c>
      <c r="AH874" s="9" t="str">
        <f>IF(Vertragsdaten!$AW875="","",Vertragsdaten!AW875)</f>
        <v/>
      </c>
      <c r="AI874" s="9"/>
      <c r="AJ874" s="9"/>
      <c r="AK874" s="9"/>
      <c r="AL874" s="15" t="str">
        <f>IF(Vertragsdaten!AM875="","",Vertragsdaten!AM875)</f>
        <v/>
      </c>
      <c r="AM874" s="15" t="str">
        <f>IF(Vertragsdaten!AN875="","",Vertragsdaten!AN875)</f>
        <v/>
      </c>
      <c r="AN874" s="9"/>
      <c r="AO874" s="9"/>
      <c r="AP874" s="22" t="str">
        <f>IF(Vertragsdaten!AQ875="","",ROUND(Vertragsdaten!AQ875,0))</f>
        <v/>
      </c>
      <c r="AQ874" s="9"/>
      <c r="AR874" s="15" t="str">
        <f>IF(Vertragsdaten!AR875="","",Vertragsdaten!AR875)</f>
        <v/>
      </c>
      <c r="AS874" s="16" t="str">
        <f>IF(Vertragsdaten!$AW875="","",Vertragsdaten!$AW875)</f>
        <v/>
      </c>
      <c r="AT874" s="16" t="str">
        <f>IF(Vertragsdaten!AO875="","","11XSWK-H-------M")</f>
        <v/>
      </c>
      <c r="AU874" s="16" t="str">
        <f>IF(Vertragsdaten!AU875="E01 „Ein-/Auszug (Umzug)“","E01",IF(Vertragsdaten!AU875="E02 „Einzug/Neuanlage“","E02",IF(Vertragsdaten!AU875="E03 „Lieferantenwechsel“","E03","ZD2")))</f>
        <v>ZD2</v>
      </c>
      <c r="AV874" s="16" t="str">
        <f>IF(Vertragsdaten!AS875="nein","Z18","Z15")</f>
        <v>Z15</v>
      </c>
      <c r="AW874" s="16" t="str">
        <f>IF(Vertragsdaten!BC875="","",VLOOKUP(Vertragsdaten!BC875,'Dropdown-Werte'!$I$2:$J$5,2,FALSE))</f>
        <v/>
      </c>
      <c r="AX874" s="16" t="str">
        <f t="shared" si="13"/>
        <v/>
      </c>
      <c r="AY874" s="16" t="str">
        <f>IF(Vertragsdaten!BB875="","",Vertragsdaten!BB875)</f>
        <v/>
      </c>
      <c r="AZ874" s="16" t="s">
        <v>93</v>
      </c>
      <c r="BA874" s="16" t="s">
        <v>94</v>
      </c>
    </row>
    <row r="875" spans="1:53">
      <c r="A875" s="12" t="str">
        <f>IF(Vertragsdaten!AZ876="","",Vertragsdaten!AZ876)</f>
        <v/>
      </c>
      <c r="B875" s="12"/>
      <c r="C875" s="12"/>
      <c r="D875" s="12"/>
      <c r="E875" s="4" t="str">
        <f>IF(Vertragsdaten!M876="","",Vertragsdaten!M876)</f>
        <v/>
      </c>
      <c r="F875" s="19">
        <f>Vertragsdaten!H876</f>
        <v>0</v>
      </c>
      <c r="G875" s="9"/>
      <c r="H875" s="15" t="str">
        <f>IF(Vertragsdaten!J876="","",Vertragsdaten!J876)</f>
        <v/>
      </c>
      <c r="I875" s="15" t="str">
        <f>IF(Vertragsdaten!K876="","",Vertragsdaten!K876)</f>
        <v/>
      </c>
      <c r="J875" s="15" t="str">
        <f>IF(Vertragsdaten!L876="","",Vertragsdaten!L876)</f>
        <v/>
      </c>
      <c r="K875" s="9"/>
      <c r="L875" s="15" t="str">
        <f>IF(Vertragsdaten!J876="","",Vertragsdaten!J876)</f>
        <v/>
      </c>
      <c r="M875" s="9" t="str">
        <f>IF(Vertragsdaten!I876="","",Vertragsdaten!I876)</f>
        <v/>
      </c>
      <c r="N875" s="9"/>
      <c r="O875" s="9" t="str">
        <f>IF(Vertragsdaten!W876="","",Vertragsdaten!W876)</f>
        <v/>
      </c>
      <c r="P875" s="15" t="str">
        <f>IF(Vertragsdaten!R876="","",Vertragsdaten!R876)</f>
        <v/>
      </c>
      <c r="Q875" s="15" t="str">
        <f>IF(Vertragsdaten!S876="","",Vertragsdaten!S876)</f>
        <v/>
      </c>
      <c r="R875" s="9"/>
      <c r="S875" s="15" t="str">
        <f>IF(Vertragsdaten!S876="","",Vertragsdaten!T876)</f>
        <v/>
      </c>
      <c r="T875" s="15" t="str">
        <f>IF(Vertragsdaten!T876="","",Vertragsdaten!U876)</f>
        <v/>
      </c>
      <c r="U875" s="9"/>
      <c r="V875" s="16" t="str">
        <f>IF(Vertragsdaten!$V876="","",Vertragsdaten!$V876)</f>
        <v/>
      </c>
      <c r="W875" s="9"/>
      <c r="X875" s="9"/>
      <c r="Y875" s="9"/>
      <c r="Z875" s="9"/>
      <c r="AA875" s="15" t="str">
        <f>IF(Vertragsdaten!AI876="","",Vertragsdaten!AI876)</f>
        <v/>
      </c>
      <c r="AB875" s="15" t="str">
        <f>IF(Vertragsdaten!AJ876="","",Vertragsdaten!AJ876)</f>
        <v/>
      </c>
      <c r="AC875" s="9"/>
      <c r="AD875" s="15" t="str">
        <f>IF(Vertragsdaten!AK876="","",Vertragsdaten!AK876)</f>
        <v/>
      </c>
      <c r="AE875" s="15" t="str">
        <f>IF(Vertragsdaten!AL876="","",Vertragsdaten!AL876)</f>
        <v/>
      </c>
      <c r="AF875" s="16" t="s">
        <v>2</v>
      </c>
      <c r="AG875" s="16" t="str">
        <f>IF(Vertragsdaten!G876="","",Vertragsdaten!G876)</f>
        <v/>
      </c>
      <c r="AH875" s="9" t="str">
        <f>IF(Vertragsdaten!$AW876="","",Vertragsdaten!AW876)</f>
        <v/>
      </c>
      <c r="AI875" s="9"/>
      <c r="AJ875" s="9"/>
      <c r="AK875" s="9"/>
      <c r="AL875" s="15" t="str">
        <f>IF(Vertragsdaten!AM876="","",Vertragsdaten!AM876)</f>
        <v/>
      </c>
      <c r="AM875" s="15" t="str">
        <f>IF(Vertragsdaten!AN876="","",Vertragsdaten!AN876)</f>
        <v/>
      </c>
      <c r="AN875" s="9"/>
      <c r="AO875" s="9"/>
      <c r="AP875" s="22" t="str">
        <f>IF(Vertragsdaten!AQ876="","",ROUND(Vertragsdaten!AQ876,0))</f>
        <v/>
      </c>
      <c r="AQ875" s="9"/>
      <c r="AR875" s="15" t="str">
        <f>IF(Vertragsdaten!AR876="","",Vertragsdaten!AR876)</f>
        <v/>
      </c>
      <c r="AS875" s="16" t="str">
        <f>IF(Vertragsdaten!$AW876="","",Vertragsdaten!$AW876)</f>
        <v/>
      </c>
      <c r="AT875" s="16" t="str">
        <f>IF(Vertragsdaten!AO876="","","11XSWK-H-------M")</f>
        <v/>
      </c>
      <c r="AU875" s="16" t="str">
        <f>IF(Vertragsdaten!AU876="E01 „Ein-/Auszug (Umzug)“","E01",IF(Vertragsdaten!AU876="E02 „Einzug/Neuanlage“","E02",IF(Vertragsdaten!AU876="E03 „Lieferantenwechsel“","E03","ZD2")))</f>
        <v>ZD2</v>
      </c>
      <c r="AV875" s="16" t="str">
        <f>IF(Vertragsdaten!AS876="nein","Z18","Z15")</f>
        <v>Z15</v>
      </c>
      <c r="AW875" s="16" t="str">
        <f>IF(Vertragsdaten!BC876="","",VLOOKUP(Vertragsdaten!BC876,'Dropdown-Werte'!$I$2:$J$5,2,FALSE))</f>
        <v/>
      </c>
      <c r="AX875" s="16" t="str">
        <f t="shared" si="13"/>
        <v/>
      </c>
      <c r="AY875" s="16" t="str">
        <f>IF(Vertragsdaten!BB876="","",Vertragsdaten!BB876)</f>
        <v/>
      </c>
      <c r="AZ875" s="16" t="s">
        <v>93</v>
      </c>
      <c r="BA875" s="16" t="s">
        <v>94</v>
      </c>
    </row>
    <row r="876" spans="1:53">
      <c r="A876" s="12" t="str">
        <f>IF(Vertragsdaten!AZ877="","",Vertragsdaten!AZ877)</f>
        <v/>
      </c>
      <c r="B876" s="12"/>
      <c r="C876" s="12"/>
      <c r="D876" s="12"/>
      <c r="E876" s="4" t="str">
        <f>IF(Vertragsdaten!M877="","",Vertragsdaten!M877)</f>
        <v/>
      </c>
      <c r="F876" s="19">
        <f>Vertragsdaten!H877</f>
        <v>0</v>
      </c>
      <c r="G876" s="9"/>
      <c r="H876" s="15" t="str">
        <f>IF(Vertragsdaten!J877="","",Vertragsdaten!J877)</f>
        <v/>
      </c>
      <c r="I876" s="15" t="str">
        <f>IF(Vertragsdaten!K877="","",Vertragsdaten!K877)</f>
        <v/>
      </c>
      <c r="J876" s="15" t="str">
        <f>IF(Vertragsdaten!L877="","",Vertragsdaten!L877)</f>
        <v/>
      </c>
      <c r="K876" s="9"/>
      <c r="L876" s="15" t="str">
        <f>IF(Vertragsdaten!J877="","",Vertragsdaten!J877)</f>
        <v/>
      </c>
      <c r="M876" s="9" t="str">
        <f>IF(Vertragsdaten!I877="","",Vertragsdaten!I877)</f>
        <v/>
      </c>
      <c r="N876" s="9"/>
      <c r="O876" s="9" t="str">
        <f>IF(Vertragsdaten!W877="","",Vertragsdaten!W877)</f>
        <v/>
      </c>
      <c r="P876" s="15" t="str">
        <f>IF(Vertragsdaten!R877="","",Vertragsdaten!R877)</f>
        <v/>
      </c>
      <c r="Q876" s="15" t="str">
        <f>IF(Vertragsdaten!S877="","",Vertragsdaten!S877)</f>
        <v/>
      </c>
      <c r="R876" s="9"/>
      <c r="S876" s="15" t="str">
        <f>IF(Vertragsdaten!S877="","",Vertragsdaten!T877)</f>
        <v/>
      </c>
      <c r="T876" s="15" t="str">
        <f>IF(Vertragsdaten!T877="","",Vertragsdaten!U877)</f>
        <v/>
      </c>
      <c r="U876" s="9"/>
      <c r="V876" s="16" t="str">
        <f>IF(Vertragsdaten!$V877="","",Vertragsdaten!$V877)</f>
        <v/>
      </c>
      <c r="W876" s="9"/>
      <c r="X876" s="9"/>
      <c r="Y876" s="9"/>
      <c r="Z876" s="9"/>
      <c r="AA876" s="15" t="str">
        <f>IF(Vertragsdaten!AI877="","",Vertragsdaten!AI877)</f>
        <v/>
      </c>
      <c r="AB876" s="15" t="str">
        <f>IF(Vertragsdaten!AJ877="","",Vertragsdaten!AJ877)</f>
        <v/>
      </c>
      <c r="AC876" s="9"/>
      <c r="AD876" s="15" t="str">
        <f>IF(Vertragsdaten!AK877="","",Vertragsdaten!AK877)</f>
        <v/>
      </c>
      <c r="AE876" s="15" t="str">
        <f>IF(Vertragsdaten!AL877="","",Vertragsdaten!AL877)</f>
        <v/>
      </c>
      <c r="AF876" s="16" t="s">
        <v>2</v>
      </c>
      <c r="AG876" s="16" t="str">
        <f>IF(Vertragsdaten!G877="","",Vertragsdaten!G877)</f>
        <v/>
      </c>
      <c r="AH876" s="9" t="str">
        <f>IF(Vertragsdaten!$AW877="","",Vertragsdaten!AW877)</f>
        <v/>
      </c>
      <c r="AI876" s="9"/>
      <c r="AJ876" s="9"/>
      <c r="AK876" s="9"/>
      <c r="AL876" s="15" t="str">
        <f>IF(Vertragsdaten!AM877="","",Vertragsdaten!AM877)</f>
        <v/>
      </c>
      <c r="AM876" s="15" t="str">
        <f>IF(Vertragsdaten!AN877="","",Vertragsdaten!AN877)</f>
        <v/>
      </c>
      <c r="AN876" s="9"/>
      <c r="AO876" s="9"/>
      <c r="AP876" s="22" t="str">
        <f>IF(Vertragsdaten!AQ877="","",ROUND(Vertragsdaten!AQ877,0))</f>
        <v/>
      </c>
      <c r="AQ876" s="9"/>
      <c r="AR876" s="15" t="str">
        <f>IF(Vertragsdaten!AR877="","",Vertragsdaten!AR877)</f>
        <v/>
      </c>
      <c r="AS876" s="16" t="str">
        <f>IF(Vertragsdaten!$AW877="","",Vertragsdaten!$AW877)</f>
        <v/>
      </c>
      <c r="AT876" s="16" t="str">
        <f>IF(Vertragsdaten!AO877="","","11XSWK-H-------M")</f>
        <v/>
      </c>
      <c r="AU876" s="16" t="str">
        <f>IF(Vertragsdaten!AU877="E01 „Ein-/Auszug (Umzug)“","E01",IF(Vertragsdaten!AU877="E02 „Einzug/Neuanlage“","E02",IF(Vertragsdaten!AU877="E03 „Lieferantenwechsel“","E03","ZD2")))</f>
        <v>ZD2</v>
      </c>
      <c r="AV876" s="16" t="str">
        <f>IF(Vertragsdaten!AS877="nein","Z18","Z15")</f>
        <v>Z15</v>
      </c>
      <c r="AW876" s="16" t="str">
        <f>IF(Vertragsdaten!BC877="","",VLOOKUP(Vertragsdaten!BC877,'Dropdown-Werte'!$I$2:$J$5,2,FALSE))</f>
        <v/>
      </c>
      <c r="AX876" s="16" t="str">
        <f t="shared" si="13"/>
        <v/>
      </c>
      <c r="AY876" s="16" t="str">
        <f>IF(Vertragsdaten!BB877="","",Vertragsdaten!BB877)</f>
        <v/>
      </c>
      <c r="AZ876" s="16" t="s">
        <v>93</v>
      </c>
      <c r="BA876" s="16" t="s">
        <v>94</v>
      </c>
    </row>
    <row r="877" spans="1:53">
      <c r="A877" s="12" t="str">
        <f>IF(Vertragsdaten!AZ878="","",Vertragsdaten!AZ878)</f>
        <v/>
      </c>
      <c r="B877" s="12"/>
      <c r="C877" s="12"/>
      <c r="D877" s="12"/>
      <c r="E877" s="4" t="str">
        <f>IF(Vertragsdaten!M878="","",Vertragsdaten!M878)</f>
        <v/>
      </c>
      <c r="F877" s="19">
        <f>Vertragsdaten!H878</f>
        <v>0</v>
      </c>
      <c r="G877" s="9"/>
      <c r="H877" s="15" t="str">
        <f>IF(Vertragsdaten!J878="","",Vertragsdaten!J878)</f>
        <v/>
      </c>
      <c r="I877" s="15" t="str">
        <f>IF(Vertragsdaten!K878="","",Vertragsdaten!K878)</f>
        <v/>
      </c>
      <c r="J877" s="15" t="str">
        <f>IF(Vertragsdaten!L878="","",Vertragsdaten!L878)</f>
        <v/>
      </c>
      <c r="K877" s="9"/>
      <c r="L877" s="15" t="str">
        <f>IF(Vertragsdaten!J878="","",Vertragsdaten!J878)</f>
        <v/>
      </c>
      <c r="M877" s="9" t="str">
        <f>IF(Vertragsdaten!I878="","",Vertragsdaten!I878)</f>
        <v/>
      </c>
      <c r="N877" s="9"/>
      <c r="O877" s="9" t="str">
        <f>IF(Vertragsdaten!W878="","",Vertragsdaten!W878)</f>
        <v/>
      </c>
      <c r="P877" s="15" t="str">
        <f>IF(Vertragsdaten!R878="","",Vertragsdaten!R878)</f>
        <v/>
      </c>
      <c r="Q877" s="15" t="str">
        <f>IF(Vertragsdaten!S878="","",Vertragsdaten!S878)</f>
        <v/>
      </c>
      <c r="R877" s="9"/>
      <c r="S877" s="15" t="str">
        <f>IF(Vertragsdaten!S878="","",Vertragsdaten!T878)</f>
        <v/>
      </c>
      <c r="T877" s="15" t="str">
        <f>IF(Vertragsdaten!T878="","",Vertragsdaten!U878)</f>
        <v/>
      </c>
      <c r="U877" s="9"/>
      <c r="V877" s="16" t="str">
        <f>IF(Vertragsdaten!$V878="","",Vertragsdaten!$V878)</f>
        <v/>
      </c>
      <c r="W877" s="9"/>
      <c r="X877" s="9"/>
      <c r="Y877" s="9"/>
      <c r="Z877" s="9"/>
      <c r="AA877" s="15" t="str">
        <f>IF(Vertragsdaten!AI878="","",Vertragsdaten!AI878)</f>
        <v/>
      </c>
      <c r="AB877" s="15" t="str">
        <f>IF(Vertragsdaten!AJ878="","",Vertragsdaten!AJ878)</f>
        <v/>
      </c>
      <c r="AC877" s="9"/>
      <c r="AD877" s="15" t="str">
        <f>IF(Vertragsdaten!AK878="","",Vertragsdaten!AK878)</f>
        <v/>
      </c>
      <c r="AE877" s="15" t="str">
        <f>IF(Vertragsdaten!AL878="","",Vertragsdaten!AL878)</f>
        <v/>
      </c>
      <c r="AF877" s="16" t="s">
        <v>2</v>
      </c>
      <c r="AG877" s="16" t="str">
        <f>IF(Vertragsdaten!G878="","",Vertragsdaten!G878)</f>
        <v/>
      </c>
      <c r="AH877" s="9" t="str">
        <f>IF(Vertragsdaten!$AW878="","",Vertragsdaten!AW878)</f>
        <v/>
      </c>
      <c r="AI877" s="9"/>
      <c r="AJ877" s="9"/>
      <c r="AK877" s="9"/>
      <c r="AL877" s="15" t="str">
        <f>IF(Vertragsdaten!AM878="","",Vertragsdaten!AM878)</f>
        <v/>
      </c>
      <c r="AM877" s="15" t="str">
        <f>IF(Vertragsdaten!AN878="","",Vertragsdaten!AN878)</f>
        <v/>
      </c>
      <c r="AN877" s="9"/>
      <c r="AO877" s="9"/>
      <c r="AP877" s="22" t="str">
        <f>IF(Vertragsdaten!AQ878="","",ROUND(Vertragsdaten!AQ878,0))</f>
        <v/>
      </c>
      <c r="AQ877" s="9"/>
      <c r="AR877" s="15" t="str">
        <f>IF(Vertragsdaten!AR878="","",Vertragsdaten!AR878)</f>
        <v/>
      </c>
      <c r="AS877" s="16" t="str">
        <f>IF(Vertragsdaten!$AW878="","",Vertragsdaten!$AW878)</f>
        <v/>
      </c>
      <c r="AT877" s="16" t="str">
        <f>IF(Vertragsdaten!AO878="","","11XSWK-H-------M")</f>
        <v/>
      </c>
      <c r="AU877" s="16" t="str">
        <f>IF(Vertragsdaten!AU878="E01 „Ein-/Auszug (Umzug)“","E01",IF(Vertragsdaten!AU878="E02 „Einzug/Neuanlage“","E02",IF(Vertragsdaten!AU878="E03 „Lieferantenwechsel“","E03","ZD2")))</f>
        <v>ZD2</v>
      </c>
      <c r="AV877" s="16" t="str">
        <f>IF(Vertragsdaten!AS878="nein","Z18","Z15")</f>
        <v>Z15</v>
      </c>
      <c r="AW877" s="16" t="str">
        <f>IF(Vertragsdaten!BC878="","",VLOOKUP(Vertragsdaten!BC878,'Dropdown-Werte'!$I$2:$J$5,2,FALSE))</f>
        <v/>
      </c>
      <c r="AX877" s="16" t="str">
        <f t="shared" si="13"/>
        <v/>
      </c>
      <c r="AY877" s="16" t="str">
        <f>IF(Vertragsdaten!BB878="","",Vertragsdaten!BB878)</f>
        <v/>
      </c>
      <c r="AZ877" s="16" t="s">
        <v>93</v>
      </c>
      <c r="BA877" s="16" t="s">
        <v>94</v>
      </c>
    </row>
    <row r="878" spans="1:53">
      <c r="A878" s="12" t="str">
        <f>IF(Vertragsdaten!AZ879="","",Vertragsdaten!AZ879)</f>
        <v/>
      </c>
      <c r="B878" s="12"/>
      <c r="C878" s="12"/>
      <c r="D878" s="12"/>
      <c r="E878" s="4" t="str">
        <f>IF(Vertragsdaten!M879="","",Vertragsdaten!M879)</f>
        <v/>
      </c>
      <c r="F878" s="19">
        <f>Vertragsdaten!H879</f>
        <v>0</v>
      </c>
      <c r="G878" s="9"/>
      <c r="H878" s="15" t="str">
        <f>IF(Vertragsdaten!J879="","",Vertragsdaten!J879)</f>
        <v/>
      </c>
      <c r="I878" s="15" t="str">
        <f>IF(Vertragsdaten!K879="","",Vertragsdaten!K879)</f>
        <v/>
      </c>
      <c r="J878" s="15" t="str">
        <f>IF(Vertragsdaten!L879="","",Vertragsdaten!L879)</f>
        <v/>
      </c>
      <c r="K878" s="9"/>
      <c r="L878" s="15" t="str">
        <f>IF(Vertragsdaten!J879="","",Vertragsdaten!J879)</f>
        <v/>
      </c>
      <c r="M878" s="9" t="str">
        <f>IF(Vertragsdaten!I879="","",Vertragsdaten!I879)</f>
        <v/>
      </c>
      <c r="N878" s="9"/>
      <c r="O878" s="9" t="str">
        <f>IF(Vertragsdaten!W879="","",Vertragsdaten!W879)</f>
        <v/>
      </c>
      <c r="P878" s="15" t="str">
        <f>IF(Vertragsdaten!R879="","",Vertragsdaten!R879)</f>
        <v/>
      </c>
      <c r="Q878" s="15" t="str">
        <f>IF(Vertragsdaten!S879="","",Vertragsdaten!S879)</f>
        <v/>
      </c>
      <c r="R878" s="9"/>
      <c r="S878" s="15" t="str">
        <f>IF(Vertragsdaten!S879="","",Vertragsdaten!T879)</f>
        <v/>
      </c>
      <c r="T878" s="15" t="str">
        <f>IF(Vertragsdaten!T879="","",Vertragsdaten!U879)</f>
        <v/>
      </c>
      <c r="U878" s="9"/>
      <c r="V878" s="16" t="str">
        <f>IF(Vertragsdaten!$V879="","",Vertragsdaten!$V879)</f>
        <v/>
      </c>
      <c r="W878" s="9"/>
      <c r="X878" s="9"/>
      <c r="Y878" s="9"/>
      <c r="Z878" s="9"/>
      <c r="AA878" s="15" t="str">
        <f>IF(Vertragsdaten!AI879="","",Vertragsdaten!AI879)</f>
        <v/>
      </c>
      <c r="AB878" s="15" t="str">
        <f>IF(Vertragsdaten!AJ879="","",Vertragsdaten!AJ879)</f>
        <v/>
      </c>
      <c r="AC878" s="9"/>
      <c r="AD878" s="15" t="str">
        <f>IF(Vertragsdaten!AK879="","",Vertragsdaten!AK879)</f>
        <v/>
      </c>
      <c r="AE878" s="15" t="str">
        <f>IF(Vertragsdaten!AL879="","",Vertragsdaten!AL879)</f>
        <v/>
      </c>
      <c r="AF878" s="16" t="s">
        <v>2</v>
      </c>
      <c r="AG878" s="16" t="str">
        <f>IF(Vertragsdaten!G879="","",Vertragsdaten!G879)</f>
        <v/>
      </c>
      <c r="AH878" s="9" t="str">
        <f>IF(Vertragsdaten!$AW879="","",Vertragsdaten!AW879)</f>
        <v/>
      </c>
      <c r="AI878" s="9"/>
      <c r="AJ878" s="9"/>
      <c r="AK878" s="9"/>
      <c r="AL878" s="15" t="str">
        <f>IF(Vertragsdaten!AM879="","",Vertragsdaten!AM879)</f>
        <v/>
      </c>
      <c r="AM878" s="15" t="str">
        <f>IF(Vertragsdaten!AN879="","",Vertragsdaten!AN879)</f>
        <v/>
      </c>
      <c r="AN878" s="9"/>
      <c r="AO878" s="9"/>
      <c r="AP878" s="22" t="str">
        <f>IF(Vertragsdaten!AQ879="","",ROUND(Vertragsdaten!AQ879,0))</f>
        <v/>
      </c>
      <c r="AQ878" s="9"/>
      <c r="AR878" s="15" t="str">
        <f>IF(Vertragsdaten!AR879="","",Vertragsdaten!AR879)</f>
        <v/>
      </c>
      <c r="AS878" s="16" t="str">
        <f>IF(Vertragsdaten!$AW879="","",Vertragsdaten!$AW879)</f>
        <v/>
      </c>
      <c r="AT878" s="16" t="str">
        <f>IF(Vertragsdaten!AO879="","","11XSWK-H-------M")</f>
        <v/>
      </c>
      <c r="AU878" s="16" t="str">
        <f>IF(Vertragsdaten!AU879="E01 „Ein-/Auszug (Umzug)“","E01",IF(Vertragsdaten!AU879="E02 „Einzug/Neuanlage“","E02",IF(Vertragsdaten!AU879="E03 „Lieferantenwechsel“","E03","ZD2")))</f>
        <v>ZD2</v>
      </c>
      <c r="AV878" s="16" t="str">
        <f>IF(Vertragsdaten!AS879="nein","Z18","Z15")</f>
        <v>Z15</v>
      </c>
      <c r="AW878" s="16" t="str">
        <f>IF(Vertragsdaten!BC879="","",VLOOKUP(Vertragsdaten!BC879,'Dropdown-Werte'!$I$2:$J$5,2,FALSE))</f>
        <v/>
      </c>
      <c r="AX878" s="16" t="str">
        <f t="shared" si="13"/>
        <v/>
      </c>
      <c r="AY878" s="16" t="str">
        <f>IF(Vertragsdaten!BB879="","",Vertragsdaten!BB879)</f>
        <v/>
      </c>
      <c r="AZ878" s="16" t="s">
        <v>93</v>
      </c>
      <c r="BA878" s="16" t="s">
        <v>94</v>
      </c>
    </row>
    <row r="879" spans="1:53">
      <c r="A879" s="12" t="str">
        <f>IF(Vertragsdaten!AZ880="","",Vertragsdaten!AZ880)</f>
        <v/>
      </c>
      <c r="B879" s="12"/>
      <c r="C879" s="12"/>
      <c r="D879" s="12"/>
      <c r="E879" s="4" t="str">
        <f>IF(Vertragsdaten!M880="","",Vertragsdaten!M880)</f>
        <v/>
      </c>
      <c r="F879" s="19">
        <f>Vertragsdaten!H880</f>
        <v>0</v>
      </c>
      <c r="G879" s="9"/>
      <c r="H879" s="15" t="str">
        <f>IF(Vertragsdaten!J880="","",Vertragsdaten!J880)</f>
        <v/>
      </c>
      <c r="I879" s="15" t="str">
        <f>IF(Vertragsdaten!K880="","",Vertragsdaten!K880)</f>
        <v/>
      </c>
      <c r="J879" s="15" t="str">
        <f>IF(Vertragsdaten!L880="","",Vertragsdaten!L880)</f>
        <v/>
      </c>
      <c r="K879" s="9"/>
      <c r="L879" s="15" t="str">
        <f>IF(Vertragsdaten!J880="","",Vertragsdaten!J880)</f>
        <v/>
      </c>
      <c r="M879" s="9" t="str">
        <f>IF(Vertragsdaten!I880="","",Vertragsdaten!I880)</f>
        <v/>
      </c>
      <c r="N879" s="9"/>
      <c r="O879" s="9" t="str">
        <f>IF(Vertragsdaten!W880="","",Vertragsdaten!W880)</f>
        <v/>
      </c>
      <c r="P879" s="15" t="str">
        <f>IF(Vertragsdaten!R880="","",Vertragsdaten!R880)</f>
        <v/>
      </c>
      <c r="Q879" s="15" t="str">
        <f>IF(Vertragsdaten!S880="","",Vertragsdaten!S880)</f>
        <v/>
      </c>
      <c r="R879" s="9"/>
      <c r="S879" s="15" t="str">
        <f>IF(Vertragsdaten!S880="","",Vertragsdaten!T880)</f>
        <v/>
      </c>
      <c r="T879" s="15" t="str">
        <f>IF(Vertragsdaten!T880="","",Vertragsdaten!U880)</f>
        <v/>
      </c>
      <c r="U879" s="9"/>
      <c r="V879" s="16" t="str">
        <f>IF(Vertragsdaten!$V880="","",Vertragsdaten!$V880)</f>
        <v/>
      </c>
      <c r="W879" s="9"/>
      <c r="X879" s="9"/>
      <c r="Y879" s="9"/>
      <c r="Z879" s="9"/>
      <c r="AA879" s="15" t="str">
        <f>IF(Vertragsdaten!AI880="","",Vertragsdaten!AI880)</f>
        <v/>
      </c>
      <c r="AB879" s="15" t="str">
        <f>IF(Vertragsdaten!AJ880="","",Vertragsdaten!AJ880)</f>
        <v/>
      </c>
      <c r="AC879" s="9"/>
      <c r="AD879" s="15" t="str">
        <f>IF(Vertragsdaten!AK880="","",Vertragsdaten!AK880)</f>
        <v/>
      </c>
      <c r="AE879" s="15" t="str">
        <f>IF(Vertragsdaten!AL880="","",Vertragsdaten!AL880)</f>
        <v/>
      </c>
      <c r="AF879" s="16" t="s">
        <v>2</v>
      </c>
      <c r="AG879" s="16" t="str">
        <f>IF(Vertragsdaten!G880="","",Vertragsdaten!G880)</f>
        <v/>
      </c>
      <c r="AH879" s="9" t="str">
        <f>IF(Vertragsdaten!$AW880="","",Vertragsdaten!AW880)</f>
        <v/>
      </c>
      <c r="AI879" s="9"/>
      <c r="AJ879" s="9"/>
      <c r="AK879" s="9"/>
      <c r="AL879" s="15" t="str">
        <f>IF(Vertragsdaten!AM880="","",Vertragsdaten!AM880)</f>
        <v/>
      </c>
      <c r="AM879" s="15" t="str">
        <f>IF(Vertragsdaten!AN880="","",Vertragsdaten!AN880)</f>
        <v/>
      </c>
      <c r="AN879" s="9"/>
      <c r="AO879" s="9"/>
      <c r="AP879" s="22" t="str">
        <f>IF(Vertragsdaten!AQ880="","",ROUND(Vertragsdaten!AQ880,0))</f>
        <v/>
      </c>
      <c r="AQ879" s="9"/>
      <c r="AR879" s="15" t="str">
        <f>IF(Vertragsdaten!AR880="","",Vertragsdaten!AR880)</f>
        <v/>
      </c>
      <c r="AS879" s="16" t="str">
        <f>IF(Vertragsdaten!$AW880="","",Vertragsdaten!$AW880)</f>
        <v/>
      </c>
      <c r="AT879" s="16" t="str">
        <f>IF(Vertragsdaten!AO880="","","11XSWK-H-------M")</f>
        <v/>
      </c>
      <c r="AU879" s="16" t="str">
        <f>IF(Vertragsdaten!AU880="E01 „Ein-/Auszug (Umzug)“","E01",IF(Vertragsdaten!AU880="E02 „Einzug/Neuanlage“","E02",IF(Vertragsdaten!AU880="E03 „Lieferantenwechsel“","E03","ZD2")))</f>
        <v>ZD2</v>
      </c>
      <c r="AV879" s="16" t="str">
        <f>IF(Vertragsdaten!AS880="nein","Z18","Z15")</f>
        <v>Z15</v>
      </c>
      <c r="AW879" s="16" t="str">
        <f>IF(Vertragsdaten!BC880="","",VLOOKUP(Vertragsdaten!BC880,'Dropdown-Werte'!$I$2:$J$5,2,FALSE))</f>
        <v/>
      </c>
      <c r="AX879" s="16" t="str">
        <f t="shared" si="13"/>
        <v/>
      </c>
      <c r="AY879" s="16" t="str">
        <f>IF(Vertragsdaten!BB880="","",Vertragsdaten!BB880)</f>
        <v/>
      </c>
      <c r="AZ879" s="16" t="s">
        <v>93</v>
      </c>
      <c r="BA879" s="16" t="s">
        <v>94</v>
      </c>
    </row>
    <row r="880" spans="1:53">
      <c r="A880" s="12" t="str">
        <f>IF(Vertragsdaten!AZ881="","",Vertragsdaten!AZ881)</f>
        <v/>
      </c>
      <c r="B880" s="12"/>
      <c r="C880" s="12"/>
      <c r="D880" s="12"/>
      <c r="E880" s="4" t="str">
        <f>IF(Vertragsdaten!M881="","",Vertragsdaten!M881)</f>
        <v/>
      </c>
      <c r="F880" s="19">
        <f>Vertragsdaten!H881</f>
        <v>0</v>
      </c>
      <c r="G880" s="9"/>
      <c r="H880" s="15" t="str">
        <f>IF(Vertragsdaten!J881="","",Vertragsdaten!J881)</f>
        <v/>
      </c>
      <c r="I880" s="15" t="str">
        <f>IF(Vertragsdaten!K881="","",Vertragsdaten!K881)</f>
        <v/>
      </c>
      <c r="J880" s="15" t="str">
        <f>IF(Vertragsdaten!L881="","",Vertragsdaten!L881)</f>
        <v/>
      </c>
      <c r="K880" s="9"/>
      <c r="L880" s="15" t="str">
        <f>IF(Vertragsdaten!J881="","",Vertragsdaten!J881)</f>
        <v/>
      </c>
      <c r="M880" s="9" t="str">
        <f>IF(Vertragsdaten!I881="","",Vertragsdaten!I881)</f>
        <v/>
      </c>
      <c r="N880" s="9"/>
      <c r="O880" s="9" t="str">
        <f>IF(Vertragsdaten!W881="","",Vertragsdaten!W881)</f>
        <v/>
      </c>
      <c r="P880" s="15" t="str">
        <f>IF(Vertragsdaten!R881="","",Vertragsdaten!R881)</f>
        <v/>
      </c>
      <c r="Q880" s="15" t="str">
        <f>IF(Vertragsdaten!S881="","",Vertragsdaten!S881)</f>
        <v/>
      </c>
      <c r="R880" s="9"/>
      <c r="S880" s="15" t="str">
        <f>IF(Vertragsdaten!S881="","",Vertragsdaten!T881)</f>
        <v/>
      </c>
      <c r="T880" s="15" t="str">
        <f>IF(Vertragsdaten!T881="","",Vertragsdaten!U881)</f>
        <v/>
      </c>
      <c r="U880" s="9"/>
      <c r="V880" s="16" t="str">
        <f>IF(Vertragsdaten!$V881="","",Vertragsdaten!$V881)</f>
        <v/>
      </c>
      <c r="W880" s="9"/>
      <c r="X880" s="9"/>
      <c r="Y880" s="9"/>
      <c r="Z880" s="9"/>
      <c r="AA880" s="15" t="str">
        <f>IF(Vertragsdaten!AI881="","",Vertragsdaten!AI881)</f>
        <v/>
      </c>
      <c r="AB880" s="15" t="str">
        <f>IF(Vertragsdaten!AJ881="","",Vertragsdaten!AJ881)</f>
        <v/>
      </c>
      <c r="AC880" s="9"/>
      <c r="AD880" s="15" t="str">
        <f>IF(Vertragsdaten!AK881="","",Vertragsdaten!AK881)</f>
        <v/>
      </c>
      <c r="AE880" s="15" t="str">
        <f>IF(Vertragsdaten!AL881="","",Vertragsdaten!AL881)</f>
        <v/>
      </c>
      <c r="AF880" s="16" t="s">
        <v>2</v>
      </c>
      <c r="AG880" s="16" t="str">
        <f>IF(Vertragsdaten!G881="","",Vertragsdaten!G881)</f>
        <v/>
      </c>
      <c r="AH880" s="9" t="str">
        <f>IF(Vertragsdaten!$AW881="","",Vertragsdaten!AW881)</f>
        <v/>
      </c>
      <c r="AI880" s="9"/>
      <c r="AJ880" s="9"/>
      <c r="AK880" s="9"/>
      <c r="AL880" s="15" t="str">
        <f>IF(Vertragsdaten!AM881="","",Vertragsdaten!AM881)</f>
        <v/>
      </c>
      <c r="AM880" s="15" t="str">
        <f>IF(Vertragsdaten!AN881="","",Vertragsdaten!AN881)</f>
        <v/>
      </c>
      <c r="AN880" s="9"/>
      <c r="AO880" s="9"/>
      <c r="AP880" s="22" t="str">
        <f>IF(Vertragsdaten!AQ881="","",ROUND(Vertragsdaten!AQ881,0))</f>
        <v/>
      </c>
      <c r="AQ880" s="9"/>
      <c r="AR880" s="15" t="str">
        <f>IF(Vertragsdaten!AR881="","",Vertragsdaten!AR881)</f>
        <v/>
      </c>
      <c r="AS880" s="16" t="str">
        <f>IF(Vertragsdaten!$AW881="","",Vertragsdaten!$AW881)</f>
        <v/>
      </c>
      <c r="AT880" s="16" t="str">
        <f>IF(Vertragsdaten!AO881="","","11XSWK-H-------M")</f>
        <v/>
      </c>
      <c r="AU880" s="16" t="str">
        <f>IF(Vertragsdaten!AU881="E01 „Ein-/Auszug (Umzug)“","E01",IF(Vertragsdaten!AU881="E02 „Einzug/Neuanlage“","E02",IF(Vertragsdaten!AU881="E03 „Lieferantenwechsel“","E03","ZD2")))</f>
        <v>ZD2</v>
      </c>
      <c r="AV880" s="16" t="str">
        <f>IF(Vertragsdaten!AS881="nein","Z18","Z15")</f>
        <v>Z15</v>
      </c>
      <c r="AW880" s="16" t="str">
        <f>IF(Vertragsdaten!BC881="","",VLOOKUP(Vertragsdaten!BC881,'Dropdown-Werte'!$I$2:$J$5,2,FALSE))</f>
        <v/>
      </c>
      <c r="AX880" s="16" t="str">
        <f t="shared" si="13"/>
        <v/>
      </c>
      <c r="AY880" s="16" t="str">
        <f>IF(Vertragsdaten!BB881="","",Vertragsdaten!BB881)</f>
        <v/>
      </c>
      <c r="AZ880" s="16" t="s">
        <v>93</v>
      </c>
      <c r="BA880" s="16" t="s">
        <v>94</v>
      </c>
    </row>
    <row r="881" spans="1:53">
      <c r="A881" s="12" t="str">
        <f>IF(Vertragsdaten!AZ882="","",Vertragsdaten!AZ882)</f>
        <v/>
      </c>
      <c r="B881" s="12"/>
      <c r="C881" s="12"/>
      <c r="D881" s="12"/>
      <c r="E881" s="4" t="str">
        <f>IF(Vertragsdaten!M882="","",Vertragsdaten!M882)</f>
        <v/>
      </c>
      <c r="F881" s="19">
        <f>Vertragsdaten!H882</f>
        <v>0</v>
      </c>
      <c r="G881" s="9"/>
      <c r="H881" s="15" t="str">
        <f>IF(Vertragsdaten!J882="","",Vertragsdaten!J882)</f>
        <v/>
      </c>
      <c r="I881" s="15" t="str">
        <f>IF(Vertragsdaten!K882="","",Vertragsdaten!K882)</f>
        <v/>
      </c>
      <c r="J881" s="15" t="str">
        <f>IF(Vertragsdaten!L882="","",Vertragsdaten!L882)</f>
        <v/>
      </c>
      <c r="K881" s="9"/>
      <c r="L881" s="15" t="str">
        <f>IF(Vertragsdaten!J882="","",Vertragsdaten!J882)</f>
        <v/>
      </c>
      <c r="M881" s="9" t="str">
        <f>IF(Vertragsdaten!I882="","",Vertragsdaten!I882)</f>
        <v/>
      </c>
      <c r="N881" s="9"/>
      <c r="O881" s="9" t="str">
        <f>IF(Vertragsdaten!W882="","",Vertragsdaten!W882)</f>
        <v/>
      </c>
      <c r="P881" s="15" t="str">
        <f>IF(Vertragsdaten!R882="","",Vertragsdaten!R882)</f>
        <v/>
      </c>
      <c r="Q881" s="15" t="str">
        <f>IF(Vertragsdaten!S882="","",Vertragsdaten!S882)</f>
        <v/>
      </c>
      <c r="R881" s="9"/>
      <c r="S881" s="15" t="str">
        <f>IF(Vertragsdaten!S882="","",Vertragsdaten!T882)</f>
        <v/>
      </c>
      <c r="T881" s="15" t="str">
        <f>IF(Vertragsdaten!T882="","",Vertragsdaten!U882)</f>
        <v/>
      </c>
      <c r="U881" s="9"/>
      <c r="V881" s="16" t="str">
        <f>IF(Vertragsdaten!$V882="","",Vertragsdaten!$V882)</f>
        <v/>
      </c>
      <c r="W881" s="9"/>
      <c r="X881" s="9"/>
      <c r="Y881" s="9"/>
      <c r="Z881" s="9"/>
      <c r="AA881" s="15" t="str">
        <f>IF(Vertragsdaten!AI882="","",Vertragsdaten!AI882)</f>
        <v/>
      </c>
      <c r="AB881" s="15" t="str">
        <f>IF(Vertragsdaten!AJ882="","",Vertragsdaten!AJ882)</f>
        <v/>
      </c>
      <c r="AC881" s="9"/>
      <c r="AD881" s="15" t="str">
        <f>IF(Vertragsdaten!AK882="","",Vertragsdaten!AK882)</f>
        <v/>
      </c>
      <c r="AE881" s="15" t="str">
        <f>IF(Vertragsdaten!AL882="","",Vertragsdaten!AL882)</f>
        <v/>
      </c>
      <c r="AF881" s="16" t="s">
        <v>2</v>
      </c>
      <c r="AG881" s="16" t="str">
        <f>IF(Vertragsdaten!G882="","",Vertragsdaten!G882)</f>
        <v/>
      </c>
      <c r="AH881" s="9" t="str">
        <f>IF(Vertragsdaten!$AW882="","",Vertragsdaten!AW882)</f>
        <v/>
      </c>
      <c r="AI881" s="9"/>
      <c r="AJ881" s="9"/>
      <c r="AK881" s="9"/>
      <c r="AL881" s="15" t="str">
        <f>IF(Vertragsdaten!AM882="","",Vertragsdaten!AM882)</f>
        <v/>
      </c>
      <c r="AM881" s="15" t="str">
        <f>IF(Vertragsdaten!AN882="","",Vertragsdaten!AN882)</f>
        <v/>
      </c>
      <c r="AN881" s="9"/>
      <c r="AO881" s="9"/>
      <c r="AP881" s="22" t="str">
        <f>IF(Vertragsdaten!AQ882="","",ROUND(Vertragsdaten!AQ882,0))</f>
        <v/>
      </c>
      <c r="AQ881" s="9"/>
      <c r="AR881" s="15" t="str">
        <f>IF(Vertragsdaten!AR882="","",Vertragsdaten!AR882)</f>
        <v/>
      </c>
      <c r="AS881" s="16" t="str">
        <f>IF(Vertragsdaten!$AW882="","",Vertragsdaten!$AW882)</f>
        <v/>
      </c>
      <c r="AT881" s="16" t="str">
        <f>IF(Vertragsdaten!AO882="","","11XSWK-H-------M")</f>
        <v/>
      </c>
      <c r="AU881" s="16" t="str">
        <f>IF(Vertragsdaten!AU882="E01 „Ein-/Auszug (Umzug)“","E01",IF(Vertragsdaten!AU882="E02 „Einzug/Neuanlage“","E02",IF(Vertragsdaten!AU882="E03 „Lieferantenwechsel“","E03","ZD2")))</f>
        <v>ZD2</v>
      </c>
      <c r="AV881" s="16" t="str">
        <f>IF(Vertragsdaten!AS882="nein","Z18","Z15")</f>
        <v>Z15</v>
      </c>
      <c r="AW881" s="16" t="str">
        <f>IF(Vertragsdaten!BC882="","",VLOOKUP(Vertragsdaten!BC882,'Dropdown-Werte'!$I$2:$J$5,2,FALSE))</f>
        <v/>
      </c>
      <c r="AX881" s="16" t="str">
        <f t="shared" si="13"/>
        <v/>
      </c>
      <c r="AY881" s="16" t="str">
        <f>IF(Vertragsdaten!BB882="","",Vertragsdaten!BB882)</f>
        <v/>
      </c>
      <c r="AZ881" s="16" t="s">
        <v>93</v>
      </c>
      <c r="BA881" s="16" t="s">
        <v>94</v>
      </c>
    </row>
    <row r="882" spans="1:53">
      <c r="A882" s="12" t="str">
        <f>IF(Vertragsdaten!AZ883="","",Vertragsdaten!AZ883)</f>
        <v/>
      </c>
      <c r="B882" s="12"/>
      <c r="C882" s="12"/>
      <c r="D882" s="12"/>
      <c r="E882" s="4" t="str">
        <f>IF(Vertragsdaten!M883="","",Vertragsdaten!M883)</f>
        <v/>
      </c>
      <c r="F882" s="19">
        <f>Vertragsdaten!H883</f>
        <v>0</v>
      </c>
      <c r="G882" s="9"/>
      <c r="H882" s="15" t="str">
        <f>IF(Vertragsdaten!J883="","",Vertragsdaten!J883)</f>
        <v/>
      </c>
      <c r="I882" s="15" t="str">
        <f>IF(Vertragsdaten!K883="","",Vertragsdaten!K883)</f>
        <v/>
      </c>
      <c r="J882" s="15" t="str">
        <f>IF(Vertragsdaten!L883="","",Vertragsdaten!L883)</f>
        <v/>
      </c>
      <c r="K882" s="9"/>
      <c r="L882" s="15" t="str">
        <f>IF(Vertragsdaten!J883="","",Vertragsdaten!J883)</f>
        <v/>
      </c>
      <c r="M882" s="9" t="str">
        <f>IF(Vertragsdaten!I883="","",Vertragsdaten!I883)</f>
        <v/>
      </c>
      <c r="N882" s="9"/>
      <c r="O882" s="9" t="str">
        <f>IF(Vertragsdaten!W883="","",Vertragsdaten!W883)</f>
        <v/>
      </c>
      <c r="P882" s="15" t="str">
        <f>IF(Vertragsdaten!R883="","",Vertragsdaten!R883)</f>
        <v/>
      </c>
      <c r="Q882" s="15" t="str">
        <f>IF(Vertragsdaten!S883="","",Vertragsdaten!S883)</f>
        <v/>
      </c>
      <c r="R882" s="9"/>
      <c r="S882" s="15" t="str">
        <f>IF(Vertragsdaten!S883="","",Vertragsdaten!T883)</f>
        <v/>
      </c>
      <c r="T882" s="15" t="str">
        <f>IF(Vertragsdaten!T883="","",Vertragsdaten!U883)</f>
        <v/>
      </c>
      <c r="U882" s="9"/>
      <c r="V882" s="16" t="str">
        <f>IF(Vertragsdaten!$V883="","",Vertragsdaten!$V883)</f>
        <v/>
      </c>
      <c r="W882" s="9"/>
      <c r="X882" s="9"/>
      <c r="Y882" s="9"/>
      <c r="Z882" s="9"/>
      <c r="AA882" s="15" t="str">
        <f>IF(Vertragsdaten!AI883="","",Vertragsdaten!AI883)</f>
        <v/>
      </c>
      <c r="AB882" s="15" t="str">
        <f>IF(Vertragsdaten!AJ883="","",Vertragsdaten!AJ883)</f>
        <v/>
      </c>
      <c r="AC882" s="9"/>
      <c r="AD882" s="15" t="str">
        <f>IF(Vertragsdaten!AK883="","",Vertragsdaten!AK883)</f>
        <v/>
      </c>
      <c r="AE882" s="15" t="str">
        <f>IF(Vertragsdaten!AL883="","",Vertragsdaten!AL883)</f>
        <v/>
      </c>
      <c r="AF882" s="16" t="s">
        <v>2</v>
      </c>
      <c r="AG882" s="16" t="str">
        <f>IF(Vertragsdaten!G883="","",Vertragsdaten!G883)</f>
        <v/>
      </c>
      <c r="AH882" s="9" t="str">
        <f>IF(Vertragsdaten!$AW883="","",Vertragsdaten!AW883)</f>
        <v/>
      </c>
      <c r="AI882" s="9"/>
      <c r="AJ882" s="9"/>
      <c r="AK882" s="9"/>
      <c r="AL882" s="15" t="str">
        <f>IF(Vertragsdaten!AM883="","",Vertragsdaten!AM883)</f>
        <v/>
      </c>
      <c r="AM882" s="15" t="str">
        <f>IF(Vertragsdaten!AN883="","",Vertragsdaten!AN883)</f>
        <v/>
      </c>
      <c r="AN882" s="9"/>
      <c r="AO882" s="9"/>
      <c r="AP882" s="22" t="str">
        <f>IF(Vertragsdaten!AQ883="","",ROUND(Vertragsdaten!AQ883,0))</f>
        <v/>
      </c>
      <c r="AQ882" s="9"/>
      <c r="AR882" s="15" t="str">
        <f>IF(Vertragsdaten!AR883="","",Vertragsdaten!AR883)</f>
        <v/>
      </c>
      <c r="AS882" s="16" t="str">
        <f>IF(Vertragsdaten!$AW883="","",Vertragsdaten!$AW883)</f>
        <v/>
      </c>
      <c r="AT882" s="16" t="str">
        <f>IF(Vertragsdaten!AO883="","","11XSWK-H-------M")</f>
        <v/>
      </c>
      <c r="AU882" s="16" t="str">
        <f>IF(Vertragsdaten!AU883="E01 „Ein-/Auszug (Umzug)“","E01",IF(Vertragsdaten!AU883="E02 „Einzug/Neuanlage“","E02",IF(Vertragsdaten!AU883="E03 „Lieferantenwechsel“","E03","ZD2")))</f>
        <v>ZD2</v>
      </c>
      <c r="AV882" s="16" t="str">
        <f>IF(Vertragsdaten!AS883="nein","Z18","Z15")</f>
        <v>Z15</v>
      </c>
      <c r="AW882" s="16" t="str">
        <f>IF(Vertragsdaten!BC883="","",VLOOKUP(Vertragsdaten!BC883,'Dropdown-Werte'!$I$2:$J$5,2,FALSE))</f>
        <v/>
      </c>
      <c r="AX882" s="16" t="str">
        <f t="shared" si="13"/>
        <v/>
      </c>
      <c r="AY882" s="16" t="str">
        <f>IF(Vertragsdaten!BB883="","",Vertragsdaten!BB883)</f>
        <v/>
      </c>
      <c r="AZ882" s="16" t="s">
        <v>93</v>
      </c>
      <c r="BA882" s="16" t="s">
        <v>94</v>
      </c>
    </row>
    <row r="883" spans="1:53">
      <c r="A883" s="12" t="str">
        <f>IF(Vertragsdaten!AZ884="","",Vertragsdaten!AZ884)</f>
        <v/>
      </c>
      <c r="B883" s="12"/>
      <c r="C883" s="12"/>
      <c r="D883" s="12"/>
      <c r="E883" s="4" t="str">
        <f>IF(Vertragsdaten!M884="","",Vertragsdaten!M884)</f>
        <v/>
      </c>
      <c r="F883" s="19">
        <f>Vertragsdaten!H884</f>
        <v>0</v>
      </c>
      <c r="G883" s="9"/>
      <c r="H883" s="15" t="str">
        <f>IF(Vertragsdaten!J884="","",Vertragsdaten!J884)</f>
        <v/>
      </c>
      <c r="I883" s="15" t="str">
        <f>IF(Vertragsdaten!K884="","",Vertragsdaten!K884)</f>
        <v/>
      </c>
      <c r="J883" s="15" t="str">
        <f>IF(Vertragsdaten!L884="","",Vertragsdaten!L884)</f>
        <v/>
      </c>
      <c r="K883" s="9"/>
      <c r="L883" s="15" t="str">
        <f>IF(Vertragsdaten!J884="","",Vertragsdaten!J884)</f>
        <v/>
      </c>
      <c r="M883" s="9" t="str">
        <f>IF(Vertragsdaten!I884="","",Vertragsdaten!I884)</f>
        <v/>
      </c>
      <c r="N883" s="9"/>
      <c r="O883" s="9" t="str">
        <f>IF(Vertragsdaten!W884="","",Vertragsdaten!W884)</f>
        <v/>
      </c>
      <c r="P883" s="15" t="str">
        <f>IF(Vertragsdaten!R884="","",Vertragsdaten!R884)</f>
        <v/>
      </c>
      <c r="Q883" s="15" t="str">
        <f>IF(Vertragsdaten!S884="","",Vertragsdaten!S884)</f>
        <v/>
      </c>
      <c r="R883" s="9"/>
      <c r="S883" s="15" t="str">
        <f>IF(Vertragsdaten!S884="","",Vertragsdaten!T884)</f>
        <v/>
      </c>
      <c r="T883" s="15" t="str">
        <f>IF(Vertragsdaten!T884="","",Vertragsdaten!U884)</f>
        <v/>
      </c>
      <c r="U883" s="9"/>
      <c r="V883" s="16" t="str">
        <f>IF(Vertragsdaten!$V884="","",Vertragsdaten!$V884)</f>
        <v/>
      </c>
      <c r="W883" s="9"/>
      <c r="X883" s="9"/>
      <c r="Y883" s="9"/>
      <c r="Z883" s="9"/>
      <c r="AA883" s="15" t="str">
        <f>IF(Vertragsdaten!AI884="","",Vertragsdaten!AI884)</f>
        <v/>
      </c>
      <c r="AB883" s="15" t="str">
        <f>IF(Vertragsdaten!AJ884="","",Vertragsdaten!AJ884)</f>
        <v/>
      </c>
      <c r="AC883" s="9"/>
      <c r="AD883" s="15" t="str">
        <f>IF(Vertragsdaten!AK884="","",Vertragsdaten!AK884)</f>
        <v/>
      </c>
      <c r="AE883" s="15" t="str">
        <f>IF(Vertragsdaten!AL884="","",Vertragsdaten!AL884)</f>
        <v/>
      </c>
      <c r="AF883" s="16" t="s">
        <v>2</v>
      </c>
      <c r="AG883" s="16" t="str">
        <f>IF(Vertragsdaten!G884="","",Vertragsdaten!G884)</f>
        <v/>
      </c>
      <c r="AH883" s="9" t="str">
        <f>IF(Vertragsdaten!$AW884="","",Vertragsdaten!AW884)</f>
        <v/>
      </c>
      <c r="AI883" s="9"/>
      <c r="AJ883" s="9"/>
      <c r="AK883" s="9"/>
      <c r="AL883" s="15" t="str">
        <f>IF(Vertragsdaten!AM884="","",Vertragsdaten!AM884)</f>
        <v/>
      </c>
      <c r="AM883" s="15" t="str">
        <f>IF(Vertragsdaten!AN884="","",Vertragsdaten!AN884)</f>
        <v/>
      </c>
      <c r="AN883" s="9"/>
      <c r="AO883" s="9"/>
      <c r="AP883" s="22" t="str">
        <f>IF(Vertragsdaten!AQ884="","",ROUND(Vertragsdaten!AQ884,0))</f>
        <v/>
      </c>
      <c r="AQ883" s="9"/>
      <c r="AR883" s="15" t="str">
        <f>IF(Vertragsdaten!AR884="","",Vertragsdaten!AR884)</f>
        <v/>
      </c>
      <c r="AS883" s="16" t="str">
        <f>IF(Vertragsdaten!$AW884="","",Vertragsdaten!$AW884)</f>
        <v/>
      </c>
      <c r="AT883" s="16" t="str">
        <f>IF(Vertragsdaten!AO884="","","11XSWK-H-------M")</f>
        <v/>
      </c>
      <c r="AU883" s="16" t="str">
        <f>IF(Vertragsdaten!AU884="E01 „Ein-/Auszug (Umzug)“","E01",IF(Vertragsdaten!AU884="E02 „Einzug/Neuanlage“","E02",IF(Vertragsdaten!AU884="E03 „Lieferantenwechsel“","E03","ZD2")))</f>
        <v>ZD2</v>
      </c>
      <c r="AV883" s="16" t="str">
        <f>IF(Vertragsdaten!AS884="nein","Z18","Z15")</f>
        <v>Z15</v>
      </c>
      <c r="AW883" s="16" t="str">
        <f>IF(Vertragsdaten!BC884="","",VLOOKUP(Vertragsdaten!BC884,'Dropdown-Werte'!$I$2:$J$5,2,FALSE))</f>
        <v/>
      </c>
      <c r="AX883" s="16" t="str">
        <f t="shared" si="13"/>
        <v/>
      </c>
      <c r="AY883" s="16" t="str">
        <f>IF(Vertragsdaten!BB884="","",Vertragsdaten!BB884)</f>
        <v/>
      </c>
      <c r="AZ883" s="16" t="s">
        <v>93</v>
      </c>
      <c r="BA883" s="16" t="s">
        <v>94</v>
      </c>
    </row>
    <row r="884" spans="1:53">
      <c r="A884" s="12" t="str">
        <f>IF(Vertragsdaten!AZ885="","",Vertragsdaten!AZ885)</f>
        <v/>
      </c>
      <c r="B884" s="12"/>
      <c r="C884" s="12"/>
      <c r="D884" s="12"/>
      <c r="E884" s="4" t="str">
        <f>IF(Vertragsdaten!M885="","",Vertragsdaten!M885)</f>
        <v/>
      </c>
      <c r="F884" s="19">
        <f>Vertragsdaten!H885</f>
        <v>0</v>
      </c>
      <c r="G884" s="9"/>
      <c r="H884" s="15" t="str">
        <f>IF(Vertragsdaten!J885="","",Vertragsdaten!J885)</f>
        <v/>
      </c>
      <c r="I884" s="15" t="str">
        <f>IF(Vertragsdaten!K885="","",Vertragsdaten!K885)</f>
        <v/>
      </c>
      <c r="J884" s="15" t="str">
        <f>IF(Vertragsdaten!L885="","",Vertragsdaten!L885)</f>
        <v/>
      </c>
      <c r="K884" s="9"/>
      <c r="L884" s="15" t="str">
        <f>IF(Vertragsdaten!J885="","",Vertragsdaten!J885)</f>
        <v/>
      </c>
      <c r="M884" s="9" t="str">
        <f>IF(Vertragsdaten!I885="","",Vertragsdaten!I885)</f>
        <v/>
      </c>
      <c r="N884" s="9"/>
      <c r="O884" s="9" t="str">
        <f>IF(Vertragsdaten!W885="","",Vertragsdaten!W885)</f>
        <v/>
      </c>
      <c r="P884" s="15" t="str">
        <f>IF(Vertragsdaten!R885="","",Vertragsdaten!R885)</f>
        <v/>
      </c>
      <c r="Q884" s="15" t="str">
        <f>IF(Vertragsdaten!S885="","",Vertragsdaten!S885)</f>
        <v/>
      </c>
      <c r="R884" s="9"/>
      <c r="S884" s="15" t="str">
        <f>IF(Vertragsdaten!S885="","",Vertragsdaten!T885)</f>
        <v/>
      </c>
      <c r="T884" s="15" t="str">
        <f>IF(Vertragsdaten!T885="","",Vertragsdaten!U885)</f>
        <v/>
      </c>
      <c r="U884" s="9"/>
      <c r="V884" s="16" t="str">
        <f>IF(Vertragsdaten!$V885="","",Vertragsdaten!$V885)</f>
        <v/>
      </c>
      <c r="W884" s="9"/>
      <c r="X884" s="9"/>
      <c r="Y884" s="9"/>
      <c r="Z884" s="9"/>
      <c r="AA884" s="15" t="str">
        <f>IF(Vertragsdaten!AI885="","",Vertragsdaten!AI885)</f>
        <v/>
      </c>
      <c r="AB884" s="15" t="str">
        <f>IF(Vertragsdaten!AJ885="","",Vertragsdaten!AJ885)</f>
        <v/>
      </c>
      <c r="AC884" s="9"/>
      <c r="AD884" s="15" t="str">
        <f>IF(Vertragsdaten!AK885="","",Vertragsdaten!AK885)</f>
        <v/>
      </c>
      <c r="AE884" s="15" t="str">
        <f>IF(Vertragsdaten!AL885="","",Vertragsdaten!AL885)</f>
        <v/>
      </c>
      <c r="AF884" s="16" t="s">
        <v>2</v>
      </c>
      <c r="AG884" s="16" t="str">
        <f>IF(Vertragsdaten!G885="","",Vertragsdaten!G885)</f>
        <v/>
      </c>
      <c r="AH884" s="9" t="str">
        <f>IF(Vertragsdaten!$AW885="","",Vertragsdaten!AW885)</f>
        <v/>
      </c>
      <c r="AI884" s="9"/>
      <c r="AJ884" s="9"/>
      <c r="AK884" s="9"/>
      <c r="AL884" s="15" t="str">
        <f>IF(Vertragsdaten!AM885="","",Vertragsdaten!AM885)</f>
        <v/>
      </c>
      <c r="AM884" s="15" t="str">
        <f>IF(Vertragsdaten!AN885="","",Vertragsdaten!AN885)</f>
        <v/>
      </c>
      <c r="AN884" s="9"/>
      <c r="AO884" s="9"/>
      <c r="AP884" s="22" t="str">
        <f>IF(Vertragsdaten!AQ885="","",ROUND(Vertragsdaten!AQ885,0))</f>
        <v/>
      </c>
      <c r="AQ884" s="9"/>
      <c r="AR884" s="15" t="str">
        <f>IF(Vertragsdaten!AR885="","",Vertragsdaten!AR885)</f>
        <v/>
      </c>
      <c r="AS884" s="16" t="str">
        <f>IF(Vertragsdaten!$AW885="","",Vertragsdaten!$AW885)</f>
        <v/>
      </c>
      <c r="AT884" s="16" t="str">
        <f>IF(Vertragsdaten!AO885="","","11XSWK-H-------M")</f>
        <v/>
      </c>
      <c r="AU884" s="16" t="str">
        <f>IF(Vertragsdaten!AU885="E01 „Ein-/Auszug (Umzug)“","E01",IF(Vertragsdaten!AU885="E02 „Einzug/Neuanlage“","E02",IF(Vertragsdaten!AU885="E03 „Lieferantenwechsel“","E03","ZD2")))</f>
        <v>ZD2</v>
      </c>
      <c r="AV884" s="16" t="str">
        <f>IF(Vertragsdaten!AS885="nein","Z18","Z15")</f>
        <v>Z15</v>
      </c>
      <c r="AW884" s="16" t="str">
        <f>IF(Vertragsdaten!BC885="","",VLOOKUP(Vertragsdaten!BC885,'Dropdown-Werte'!$I$2:$J$5,2,FALSE))</f>
        <v/>
      </c>
      <c r="AX884" s="16" t="str">
        <f t="shared" si="13"/>
        <v/>
      </c>
      <c r="AY884" s="16" t="str">
        <f>IF(Vertragsdaten!BB885="","",Vertragsdaten!BB885)</f>
        <v/>
      </c>
      <c r="AZ884" s="16" t="s">
        <v>93</v>
      </c>
      <c r="BA884" s="16" t="s">
        <v>94</v>
      </c>
    </row>
    <row r="885" spans="1:53">
      <c r="A885" s="12" t="str">
        <f>IF(Vertragsdaten!AZ886="","",Vertragsdaten!AZ886)</f>
        <v/>
      </c>
      <c r="B885" s="12"/>
      <c r="C885" s="12"/>
      <c r="D885" s="12"/>
      <c r="E885" s="4" t="str">
        <f>IF(Vertragsdaten!M886="","",Vertragsdaten!M886)</f>
        <v/>
      </c>
      <c r="F885" s="19">
        <f>Vertragsdaten!H886</f>
        <v>0</v>
      </c>
      <c r="G885" s="9"/>
      <c r="H885" s="15" t="str">
        <f>IF(Vertragsdaten!J886="","",Vertragsdaten!J886)</f>
        <v/>
      </c>
      <c r="I885" s="15" t="str">
        <f>IF(Vertragsdaten!K886="","",Vertragsdaten!K886)</f>
        <v/>
      </c>
      <c r="J885" s="15" t="str">
        <f>IF(Vertragsdaten!L886="","",Vertragsdaten!L886)</f>
        <v/>
      </c>
      <c r="K885" s="9"/>
      <c r="L885" s="15" t="str">
        <f>IF(Vertragsdaten!J886="","",Vertragsdaten!J886)</f>
        <v/>
      </c>
      <c r="M885" s="9" t="str">
        <f>IF(Vertragsdaten!I886="","",Vertragsdaten!I886)</f>
        <v/>
      </c>
      <c r="N885" s="9"/>
      <c r="O885" s="9" t="str">
        <f>IF(Vertragsdaten!W886="","",Vertragsdaten!W886)</f>
        <v/>
      </c>
      <c r="P885" s="15" t="str">
        <f>IF(Vertragsdaten!R886="","",Vertragsdaten!R886)</f>
        <v/>
      </c>
      <c r="Q885" s="15" t="str">
        <f>IF(Vertragsdaten!S886="","",Vertragsdaten!S886)</f>
        <v/>
      </c>
      <c r="R885" s="9"/>
      <c r="S885" s="15" t="str">
        <f>IF(Vertragsdaten!S886="","",Vertragsdaten!T886)</f>
        <v/>
      </c>
      <c r="T885" s="15" t="str">
        <f>IF(Vertragsdaten!T886="","",Vertragsdaten!U886)</f>
        <v/>
      </c>
      <c r="U885" s="9"/>
      <c r="V885" s="16" t="str">
        <f>IF(Vertragsdaten!$V886="","",Vertragsdaten!$V886)</f>
        <v/>
      </c>
      <c r="W885" s="9"/>
      <c r="X885" s="9"/>
      <c r="Y885" s="9"/>
      <c r="Z885" s="9"/>
      <c r="AA885" s="15" t="str">
        <f>IF(Vertragsdaten!AI886="","",Vertragsdaten!AI886)</f>
        <v/>
      </c>
      <c r="AB885" s="15" t="str">
        <f>IF(Vertragsdaten!AJ886="","",Vertragsdaten!AJ886)</f>
        <v/>
      </c>
      <c r="AC885" s="9"/>
      <c r="AD885" s="15" t="str">
        <f>IF(Vertragsdaten!AK886="","",Vertragsdaten!AK886)</f>
        <v/>
      </c>
      <c r="AE885" s="15" t="str">
        <f>IF(Vertragsdaten!AL886="","",Vertragsdaten!AL886)</f>
        <v/>
      </c>
      <c r="AF885" s="16" t="s">
        <v>2</v>
      </c>
      <c r="AG885" s="16" t="str">
        <f>IF(Vertragsdaten!G886="","",Vertragsdaten!G886)</f>
        <v/>
      </c>
      <c r="AH885" s="9" t="str">
        <f>IF(Vertragsdaten!$AW886="","",Vertragsdaten!AW886)</f>
        <v/>
      </c>
      <c r="AI885" s="9"/>
      <c r="AJ885" s="9"/>
      <c r="AK885" s="9"/>
      <c r="AL885" s="15" t="str">
        <f>IF(Vertragsdaten!AM886="","",Vertragsdaten!AM886)</f>
        <v/>
      </c>
      <c r="AM885" s="15" t="str">
        <f>IF(Vertragsdaten!AN886="","",Vertragsdaten!AN886)</f>
        <v/>
      </c>
      <c r="AN885" s="9"/>
      <c r="AO885" s="9"/>
      <c r="AP885" s="22" t="str">
        <f>IF(Vertragsdaten!AQ886="","",ROUND(Vertragsdaten!AQ886,0))</f>
        <v/>
      </c>
      <c r="AQ885" s="9"/>
      <c r="AR885" s="15" t="str">
        <f>IF(Vertragsdaten!AR886="","",Vertragsdaten!AR886)</f>
        <v/>
      </c>
      <c r="AS885" s="16" t="str">
        <f>IF(Vertragsdaten!$AW886="","",Vertragsdaten!$AW886)</f>
        <v/>
      </c>
      <c r="AT885" s="16" t="str">
        <f>IF(Vertragsdaten!AO886="","","11XSWK-H-------M")</f>
        <v/>
      </c>
      <c r="AU885" s="16" t="str">
        <f>IF(Vertragsdaten!AU886="E01 „Ein-/Auszug (Umzug)“","E01",IF(Vertragsdaten!AU886="E02 „Einzug/Neuanlage“","E02",IF(Vertragsdaten!AU886="E03 „Lieferantenwechsel“","E03","ZD2")))</f>
        <v>ZD2</v>
      </c>
      <c r="AV885" s="16" t="str">
        <f>IF(Vertragsdaten!AS886="nein","Z18","Z15")</f>
        <v>Z15</v>
      </c>
      <c r="AW885" s="16" t="str">
        <f>IF(Vertragsdaten!BC886="","",VLOOKUP(Vertragsdaten!BC886,'Dropdown-Werte'!$I$2:$J$5,2,FALSE))</f>
        <v/>
      </c>
      <c r="AX885" s="16" t="str">
        <f t="shared" si="13"/>
        <v/>
      </c>
      <c r="AY885" s="16" t="str">
        <f>IF(Vertragsdaten!BB886="","",Vertragsdaten!BB886)</f>
        <v/>
      </c>
      <c r="AZ885" s="16" t="s">
        <v>93</v>
      </c>
      <c r="BA885" s="16" t="s">
        <v>94</v>
      </c>
    </row>
    <row r="886" spans="1:53">
      <c r="A886" s="12" t="str">
        <f>IF(Vertragsdaten!AZ887="","",Vertragsdaten!AZ887)</f>
        <v/>
      </c>
      <c r="B886" s="12"/>
      <c r="C886" s="12"/>
      <c r="D886" s="12"/>
      <c r="E886" s="4" t="str">
        <f>IF(Vertragsdaten!M887="","",Vertragsdaten!M887)</f>
        <v/>
      </c>
      <c r="F886" s="19">
        <f>Vertragsdaten!H887</f>
        <v>0</v>
      </c>
      <c r="G886" s="9"/>
      <c r="H886" s="15" t="str">
        <f>IF(Vertragsdaten!J887="","",Vertragsdaten!J887)</f>
        <v/>
      </c>
      <c r="I886" s="15" t="str">
        <f>IF(Vertragsdaten!K887="","",Vertragsdaten!K887)</f>
        <v/>
      </c>
      <c r="J886" s="15" t="str">
        <f>IF(Vertragsdaten!L887="","",Vertragsdaten!L887)</f>
        <v/>
      </c>
      <c r="K886" s="9"/>
      <c r="L886" s="15" t="str">
        <f>IF(Vertragsdaten!J887="","",Vertragsdaten!J887)</f>
        <v/>
      </c>
      <c r="M886" s="9" t="str">
        <f>IF(Vertragsdaten!I887="","",Vertragsdaten!I887)</f>
        <v/>
      </c>
      <c r="N886" s="9"/>
      <c r="O886" s="9" t="str">
        <f>IF(Vertragsdaten!W887="","",Vertragsdaten!W887)</f>
        <v/>
      </c>
      <c r="P886" s="15" t="str">
        <f>IF(Vertragsdaten!R887="","",Vertragsdaten!R887)</f>
        <v/>
      </c>
      <c r="Q886" s="15" t="str">
        <f>IF(Vertragsdaten!S887="","",Vertragsdaten!S887)</f>
        <v/>
      </c>
      <c r="R886" s="9"/>
      <c r="S886" s="15" t="str">
        <f>IF(Vertragsdaten!S887="","",Vertragsdaten!T887)</f>
        <v/>
      </c>
      <c r="T886" s="15" t="str">
        <f>IF(Vertragsdaten!T887="","",Vertragsdaten!U887)</f>
        <v/>
      </c>
      <c r="U886" s="9"/>
      <c r="V886" s="16" t="str">
        <f>IF(Vertragsdaten!$V887="","",Vertragsdaten!$V887)</f>
        <v/>
      </c>
      <c r="W886" s="9"/>
      <c r="X886" s="9"/>
      <c r="Y886" s="9"/>
      <c r="Z886" s="9"/>
      <c r="AA886" s="15" t="str">
        <f>IF(Vertragsdaten!AI887="","",Vertragsdaten!AI887)</f>
        <v/>
      </c>
      <c r="AB886" s="15" t="str">
        <f>IF(Vertragsdaten!AJ887="","",Vertragsdaten!AJ887)</f>
        <v/>
      </c>
      <c r="AC886" s="9"/>
      <c r="AD886" s="15" t="str">
        <f>IF(Vertragsdaten!AK887="","",Vertragsdaten!AK887)</f>
        <v/>
      </c>
      <c r="AE886" s="15" t="str">
        <f>IF(Vertragsdaten!AL887="","",Vertragsdaten!AL887)</f>
        <v/>
      </c>
      <c r="AF886" s="16" t="s">
        <v>2</v>
      </c>
      <c r="AG886" s="16" t="str">
        <f>IF(Vertragsdaten!G887="","",Vertragsdaten!G887)</f>
        <v/>
      </c>
      <c r="AH886" s="9" t="str">
        <f>IF(Vertragsdaten!$AW887="","",Vertragsdaten!AW887)</f>
        <v/>
      </c>
      <c r="AI886" s="9"/>
      <c r="AJ886" s="9"/>
      <c r="AK886" s="9"/>
      <c r="AL886" s="15" t="str">
        <f>IF(Vertragsdaten!AM887="","",Vertragsdaten!AM887)</f>
        <v/>
      </c>
      <c r="AM886" s="15" t="str">
        <f>IF(Vertragsdaten!AN887="","",Vertragsdaten!AN887)</f>
        <v/>
      </c>
      <c r="AN886" s="9"/>
      <c r="AO886" s="9"/>
      <c r="AP886" s="22" t="str">
        <f>IF(Vertragsdaten!AQ887="","",ROUND(Vertragsdaten!AQ887,0))</f>
        <v/>
      </c>
      <c r="AQ886" s="9"/>
      <c r="AR886" s="15" t="str">
        <f>IF(Vertragsdaten!AR887="","",Vertragsdaten!AR887)</f>
        <v/>
      </c>
      <c r="AS886" s="16" t="str">
        <f>IF(Vertragsdaten!$AW887="","",Vertragsdaten!$AW887)</f>
        <v/>
      </c>
      <c r="AT886" s="16" t="str">
        <f>IF(Vertragsdaten!AO887="","","11XSWK-H-------M")</f>
        <v/>
      </c>
      <c r="AU886" s="16" t="str">
        <f>IF(Vertragsdaten!AU887="E01 „Ein-/Auszug (Umzug)“","E01",IF(Vertragsdaten!AU887="E02 „Einzug/Neuanlage“","E02",IF(Vertragsdaten!AU887="E03 „Lieferantenwechsel“","E03","ZD2")))</f>
        <v>ZD2</v>
      </c>
      <c r="AV886" s="16" t="str">
        <f>IF(Vertragsdaten!AS887="nein","Z18","Z15")</f>
        <v>Z15</v>
      </c>
      <c r="AW886" s="16" t="str">
        <f>IF(Vertragsdaten!BC887="","",VLOOKUP(Vertragsdaten!BC887,'Dropdown-Werte'!$I$2:$J$5,2,FALSE))</f>
        <v/>
      </c>
      <c r="AX886" s="16" t="str">
        <f t="shared" si="13"/>
        <v/>
      </c>
      <c r="AY886" s="16" t="str">
        <f>IF(Vertragsdaten!BB887="","",Vertragsdaten!BB887)</f>
        <v/>
      </c>
      <c r="AZ886" s="16" t="s">
        <v>93</v>
      </c>
      <c r="BA886" s="16" t="s">
        <v>94</v>
      </c>
    </row>
    <row r="887" spans="1:53">
      <c r="A887" s="12" t="str">
        <f>IF(Vertragsdaten!AZ888="","",Vertragsdaten!AZ888)</f>
        <v/>
      </c>
      <c r="B887" s="12"/>
      <c r="C887" s="12"/>
      <c r="D887" s="12"/>
      <c r="E887" s="4" t="str">
        <f>IF(Vertragsdaten!M888="","",Vertragsdaten!M888)</f>
        <v/>
      </c>
      <c r="F887" s="19">
        <f>Vertragsdaten!H888</f>
        <v>0</v>
      </c>
      <c r="G887" s="9"/>
      <c r="H887" s="15" t="str">
        <f>IF(Vertragsdaten!J888="","",Vertragsdaten!J888)</f>
        <v/>
      </c>
      <c r="I887" s="15" t="str">
        <f>IF(Vertragsdaten!K888="","",Vertragsdaten!K888)</f>
        <v/>
      </c>
      <c r="J887" s="15" t="str">
        <f>IF(Vertragsdaten!L888="","",Vertragsdaten!L888)</f>
        <v/>
      </c>
      <c r="K887" s="9"/>
      <c r="L887" s="15" t="str">
        <f>IF(Vertragsdaten!J888="","",Vertragsdaten!J888)</f>
        <v/>
      </c>
      <c r="M887" s="9" t="str">
        <f>IF(Vertragsdaten!I888="","",Vertragsdaten!I888)</f>
        <v/>
      </c>
      <c r="N887" s="9"/>
      <c r="O887" s="9" t="str">
        <f>IF(Vertragsdaten!W888="","",Vertragsdaten!W888)</f>
        <v/>
      </c>
      <c r="P887" s="15" t="str">
        <f>IF(Vertragsdaten!R888="","",Vertragsdaten!R888)</f>
        <v/>
      </c>
      <c r="Q887" s="15" t="str">
        <f>IF(Vertragsdaten!S888="","",Vertragsdaten!S888)</f>
        <v/>
      </c>
      <c r="R887" s="9"/>
      <c r="S887" s="15" t="str">
        <f>IF(Vertragsdaten!S888="","",Vertragsdaten!T888)</f>
        <v/>
      </c>
      <c r="T887" s="15" t="str">
        <f>IF(Vertragsdaten!T888="","",Vertragsdaten!U888)</f>
        <v/>
      </c>
      <c r="U887" s="9"/>
      <c r="V887" s="16" t="str">
        <f>IF(Vertragsdaten!$V888="","",Vertragsdaten!$V888)</f>
        <v/>
      </c>
      <c r="W887" s="9"/>
      <c r="X887" s="9"/>
      <c r="Y887" s="9"/>
      <c r="Z887" s="9"/>
      <c r="AA887" s="15" t="str">
        <f>IF(Vertragsdaten!AI888="","",Vertragsdaten!AI888)</f>
        <v/>
      </c>
      <c r="AB887" s="15" t="str">
        <f>IF(Vertragsdaten!AJ888="","",Vertragsdaten!AJ888)</f>
        <v/>
      </c>
      <c r="AC887" s="9"/>
      <c r="AD887" s="15" t="str">
        <f>IF(Vertragsdaten!AK888="","",Vertragsdaten!AK888)</f>
        <v/>
      </c>
      <c r="AE887" s="15" t="str">
        <f>IF(Vertragsdaten!AL888="","",Vertragsdaten!AL888)</f>
        <v/>
      </c>
      <c r="AF887" s="16" t="s">
        <v>2</v>
      </c>
      <c r="AG887" s="16" t="str">
        <f>IF(Vertragsdaten!G888="","",Vertragsdaten!G888)</f>
        <v/>
      </c>
      <c r="AH887" s="9" t="str">
        <f>IF(Vertragsdaten!$AW888="","",Vertragsdaten!AW888)</f>
        <v/>
      </c>
      <c r="AI887" s="9"/>
      <c r="AJ887" s="9"/>
      <c r="AK887" s="9"/>
      <c r="AL887" s="15" t="str">
        <f>IF(Vertragsdaten!AM888="","",Vertragsdaten!AM888)</f>
        <v/>
      </c>
      <c r="AM887" s="15" t="str">
        <f>IF(Vertragsdaten!AN888="","",Vertragsdaten!AN888)</f>
        <v/>
      </c>
      <c r="AN887" s="9"/>
      <c r="AO887" s="9"/>
      <c r="AP887" s="22" t="str">
        <f>IF(Vertragsdaten!AQ888="","",ROUND(Vertragsdaten!AQ888,0))</f>
        <v/>
      </c>
      <c r="AQ887" s="9"/>
      <c r="AR887" s="15" t="str">
        <f>IF(Vertragsdaten!AR888="","",Vertragsdaten!AR888)</f>
        <v/>
      </c>
      <c r="AS887" s="16" t="str">
        <f>IF(Vertragsdaten!$AW888="","",Vertragsdaten!$AW888)</f>
        <v/>
      </c>
      <c r="AT887" s="16" t="str">
        <f>IF(Vertragsdaten!AO888="","","11XSWK-H-------M")</f>
        <v/>
      </c>
      <c r="AU887" s="16" t="str">
        <f>IF(Vertragsdaten!AU888="E01 „Ein-/Auszug (Umzug)“","E01",IF(Vertragsdaten!AU888="E02 „Einzug/Neuanlage“","E02",IF(Vertragsdaten!AU888="E03 „Lieferantenwechsel“","E03","ZD2")))</f>
        <v>ZD2</v>
      </c>
      <c r="AV887" s="16" t="str">
        <f>IF(Vertragsdaten!AS888="nein","Z18","Z15")</f>
        <v>Z15</v>
      </c>
      <c r="AW887" s="16" t="str">
        <f>IF(Vertragsdaten!BC888="","",VLOOKUP(Vertragsdaten!BC888,'Dropdown-Werte'!$I$2:$J$5,2,FALSE))</f>
        <v/>
      </c>
      <c r="AX887" s="16" t="str">
        <f t="shared" si="13"/>
        <v/>
      </c>
      <c r="AY887" s="16" t="str">
        <f>IF(Vertragsdaten!BB888="","",Vertragsdaten!BB888)</f>
        <v/>
      </c>
      <c r="AZ887" s="16" t="s">
        <v>93</v>
      </c>
      <c r="BA887" s="16" t="s">
        <v>94</v>
      </c>
    </row>
    <row r="888" spans="1:53">
      <c r="A888" s="12" t="str">
        <f>IF(Vertragsdaten!AZ889="","",Vertragsdaten!AZ889)</f>
        <v/>
      </c>
      <c r="B888" s="12"/>
      <c r="C888" s="12"/>
      <c r="D888" s="12"/>
      <c r="E888" s="4" t="str">
        <f>IF(Vertragsdaten!M889="","",Vertragsdaten!M889)</f>
        <v/>
      </c>
      <c r="F888" s="19">
        <f>Vertragsdaten!H889</f>
        <v>0</v>
      </c>
      <c r="G888" s="9"/>
      <c r="H888" s="15" t="str">
        <f>IF(Vertragsdaten!J889="","",Vertragsdaten!J889)</f>
        <v/>
      </c>
      <c r="I888" s="15" t="str">
        <f>IF(Vertragsdaten!K889="","",Vertragsdaten!K889)</f>
        <v/>
      </c>
      <c r="J888" s="15" t="str">
        <f>IF(Vertragsdaten!L889="","",Vertragsdaten!L889)</f>
        <v/>
      </c>
      <c r="K888" s="9"/>
      <c r="L888" s="15" t="str">
        <f>IF(Vertragsdaten!J889="","",Vertragsdaten!J889)</f>
        <v/>
      </c>
      <c r="M888" s="9" t="str">
        <f>IF(Vertragsdaten!I889="","",Vertragsdaten!I889)</f>
        <v/>
      </c>
      <c r="N888" s="9"/>
      <c r="O888" s="9" t="str">
        <f>IF(Vertragsdaten!W889="","",Vertragsdaten!W889)</f>
        <v/>
      </c>
      <c r="P888" s="15" t="str">
        <f>IF(Vertragsdaten!R889="","",Vertragsdaten!R889)</f>
        <v/>
      </c>
      <c r="Q888" s="15" t="str">
        <f>IF(Vertragsdaten!S889="","",Vertragsdaten!S889)</f>
        <v/>
      </c>
      <c r="R888" s="9"/>
      <c r="S888" s="15" t="str">
        <f>IF(Vertragsdaten!S889="","",Vertragsdaten!T889)</f>
        <v/>
      </c>
      <c r="T888" s="15" t="str">
        <f>IF(Vertragsdaten!T889="","",Vertragsdaten!U889)</f>
        <v/>
      </c>
      <c r="U888" s="9"/>
      <c r="V888" s="16" t="str">
        <f>IF(Vertragsdaten!$V889="","",Vertragsdaten!$V889)</f>
        <v/>
      </c>
      <c r="W888" s="9"/>
      <c r="X888" s="9"/>
      <c r="Y888" s="9"/>
      <c r="Z888" s="9"/>
      <c r="AA888" s="15" t="str">
        <f>IF(Vertragsdaten!AI889="","",Vertragsdaten!AI889)</f>
        <v/>
      </c>
      <c r="AB888" s="15" t="str">
        <f>IF(Vertragsdaten!AJ889="","",Vertragsdaten!AJ889)</f>
        <v/>
      </c>
      <c r="AC888" s="9"/>
      <c r="AD888" s="15" t="str">
        <f>IF(Vertragsdaten!AK889="","",Vertragsdaten!AK889)</f>
        <v/>
      </c>
      <c r="AE888" s="15" t="str">
        <f>IF(Vertragsdaten!AL889="","",Vertragsdaten!AL889)</f>
        <v/>
      </c>
      <c r="AF888" s="16" t="s">
        <v>2</v>
      </c>
      <c r="AG888" s="16" t="str">
        <f>IF(Vertragsdaten!G889="","",Vertragsdaten!G889)</f>
        <v/>
      </c>
      <c r="AH888" s="9" t="str">
        <f>IF(Vertragsdaten!$AW889="","",Vertragsdaten!AW889)</f>
        <v/>
      </c>
      <c r="AI888" s="9"/>
      <c r="AJ888" s="9"/>
      <c r="AK888" s="9"/>
      <c r="AL888" s="15" t="str">
        <f>IF(Vertragsdaten!AM889="","",Vertragsdaten!AM889)</f>
        <v/>
      </c>
      <c r="AM888" s="15" t="str">
        <f>IF(Vertragsdaten!AN889="","",Vertragsdaten!AN889)</f>
        <v/>
      </c>
      <c r="AN888" s="9"/>
      <c r="AO888" s="9"/>
      <c r="AP888" s="22" t="str">
        <f>IF(Vertragsdaten!AQ889="","",ROUND(Vertragsdaten!AQ889,0))</f>
        <v/>
      </c>
      <c r="AQ888" s="9"/>
      <c r="AR888" s="15" t="str">
        <f>IF(Vertragsdaten!AR889="","",Vertragsdaten!AR889)</f>
        <v/>
      </c>
      <c r="AS888" s="16" t="str">
        <f>IF(Vertragsdaten!$AW889="","",Vertragsdaten!$AW889)</f>
        <v/>
      </c>
      <c r="AT888" s="16" t="str">
        <f>IF(Vertragsdaten!AO889="","","11XSWK-H-------M")</f>
        <v/>
      </c>
      <c r="AU888" s="16" t="str">
        <f>IF(Vertragsdaten!AU889="E01 „Ein-/Auszug (Umzug)“","E01",IF(Vertragsdaten!AU889="E02 „Einzug/Neuanlage“","E02",IF(Vertragsdaten!AU889="E03 „Lieferantenwechsel“","E03","ZD2")))</f>
        <v>ZD2</v>
      </c>
      <c r="AV888" s="16" t="str">
        <f>IF(Vertragsdaten!AS889="nein","Z18","Z15")</f>
        <v>Z15</v>
      </c>
      <c r="AW888" s="16" t="str">
        <f>IF(Vertragsdaten!BC889="","",VLOOKUP(Vertragsdaten!BC889,'Dropdown-Werte'!$I$2:$J$5,2,FALSE))</f>
        <v/>
      </c>
      <c r="AX888" s="16" t="str">
        <f t="shared" si="13"/>
        <v/>
      </c>
      <c r="AY888" s="16" t="str">
        <f>IF(Vertragsdaten!BB889="","",Vertragsdaten!BB889)</f>
        <v/>
      </c>
      <c r="AZ888" s="16" t="s">
        <v>93</v>
      </c>
      <c r="BA888" s="16" t="s">
        <v>94</v>
      </c>
    </row>
    <row r="889" spans="1:53">
      <c r="A889" s="12" t="str">
        <f>IF(Vertragsdaten!AZ890="","",Vertragsdaten!AZ890)</f>
        <v/>
      </c>
      <c r="B889" s="12"/>
      <c r="C889" s="12"/>
      <c r="D889" s="12"/>
      <c r="E889" s="4" t="str">
        <f>IF(Vertragsdaten!M890="","",Vertragsdaten!M890)</f>
        <v/>
      </c>
      <c r="F889" s="19">
        <f>Vertragsdaten!H890</f>
        <v>0</v>
      </c>
      <c r="G889" s="9"/>
      <c r="H889" s="15" t="str">
        <f>IF(Vertragsdaten!J890="","",Vertragsdaten!J890)</f>
        <v/>
      </c>
      <c r="I889" s="15" t="str">
        <f>IF(Vertragsdaten!K890="","",Vertragsdaten!K890)</f>
        <v/>
      </c>
      <c r="J889" s="15" t="str">
        <f>IF(Vertragsdaten!L890="","",Vertragsdaten!L890)</f>
        <v/>
      </c>
      <c r="K889" s="9"/>
      <c r="L889" s="15" t="str">
        <f>IF(Vertragsdaten!J890="","",Vertragsdaten!J890)</f>
        <v/>
      </c>
      <c r="M889" s="9" t="str">
        <f>IF(Vertragsdaten!I890="","",Vertragsdaten!I890)</f>
        <v/>
      </c>
      <c r="N889" s="9"/>
      <c r="O889" s="9" t="str">
        <f>IF(Vertragsdaten!W890="","",Vertragsdaten!W890)</f>
        <v/>
      </c>
      <c r="P889" s="15" t="str">
        <f>IF(Vertragsdaten!R890="","",Vertragsdaten!R890)</f>
        <v/>
      </c>
      <c r="Q889" s="15" t="str">
        <f>IF(Vertragsdaten!S890="","",Vertragsdaten!S890)</f>
        <v/>
      </c>
      <c r="R889" s="9"/>
      <c r="S889" s="15" t="str">
        <f>IF(Vertragsdaten!S890="","",Vertragsdaten!T890)</f>
        <v/>
      </c>
      <c r="T889" s="15" t="str">
        <f>IF(Vertragsdaten!T890="","",Vertragsdaten!U890)</f>
        <v/>
      </c>
      <c r="U889" s="9"/>
      <c r="V889" s="16" t="str">
        <f>IF(Vertragsdaten!$V890="","",Vertragsdaten!$V890)</f>
        <v/>
      </c>
      <c r="W889" s="9"/>
      <c r="X889" s="9"/>
      <c r="Y889" s="9"/>
      <c r="Z889" s="9"/>
      <c r="AA889" s="15" t="str">
        <f>IF(Vertragsdaten!AI890="","",Vertragsdaten!AI890)</f>
        <v/>
      </c>
      <c r="AB889" s="15" t="str">
        <f>IF(Vertragsdaten!AJ890="","",Vertragsdaten!AJ890)</f>
        <v/>
      </c>
      <c r="AC889" s="9"/>
      <c r="AD889" s="15" t="str">
        <f>IF(Vertragsdaten!AK890="","",Vertragsdaten!AK890)</f>
        <v/>
      </c>
      <c r="AE889" s="15" t="str">
        <f>IF(Vertragsdaten!AL890="","",Vertragsdaten!AL890)</f>
        <v/>
      </c>
      <c r="AF889" s="16" t="s">
        <v>2</v>
      </c>
      <c r="AG889" s="16" t="str">
        <f>IF(Vertragsdaten!G890="","",Vertragsdaten!G890)</f>
        <v/>
      </c>
      <c r="AH889" s="9" t="str">
        <f>IF(Vertragsdaten!$AW890="","",Vertragsdaten!AW890)</f>
        <v/>
      </c>
      <c r="AI889" s="9"/>
      <c r="AJ889" s="9"/>
      <c r="AK889" s="9"/>
      <c r="AL889" s="15" t="str">
        <f>IF(Vertragsdaten!AM890="","",Vertragsdaten!AM890)</f>
        <v/>
      </c>
      <c r="AM889" s="15" t="str">
        <f>IF(Vertragsdaten!AN890="","",Vertragsdaten!AN890)</f>
        <v/>
      </c>
      <c r="AN889" s="9"/>
      <c r="AO889" s="9"/>
      <c r="AP889" s="22" t="str">
        <f>IF(Vertragsdaten!AQ890="","",ROUND(Vertragsdaten!AQ890,0))</f>
        <v/>
      </c>
      <c r="AQ889" s="9"/>
      <c r="AR889" s="15" t="str">
        <f>IF(Vertragsdaten!AR890="","",Vertragsdaten!AR890)</f>
        <v/>
      </c>
      <c r="AS889" s="16" t="str">
        <f>IF(Vertragsdaten!$AW890="","",Vertragsdaten!$AW890)</f>
        <v/>
      </c>
      <c r="AT889" s="16" t="str">
        <f>IF(Vertragsdaten!AO890="","","11XSWK-H-------M")</f>
        <v/>
      </c>
      <c r="AU889" s="16" t="str">
        <f>IF(Vertragsdaten!AU890="E01 „Ein-/Auszug (Umzug)“","E01",IF(Vertragsdaten!AU890="E02 „Einzug/Neuanlage“","E02",IF(Vertragsdaten!AU890="E03 „Lieferantenwechsel“","E03","ZD2")))</f>
        <v>ZD2</v>
      </c>
      <c r="AV889" s="16" t="str">
        <f>IF(Vertragsdaten!AS890="nein","Z18","Z15")</f>
        <v>Z15</v>
      </c>
      <c r="AW889" s="16" t="str">
        <f>IF(Vertragsdaten!BC890="","",VLOOKUP(Vertragsdaten!BC890,'Dropdown-Werte'!$I$2:$J$5,2,FALSE))</f>
        <v/>
      </c>
      <c r="AX889" s="16" t="str">
        <f t="shared" si="13"/>
        <v/>
      </c>
      <c r="AY889" s="16" t="str">
        <f>IF(Vertragsdaten!BB890="","",Vertragsdaten!BB890)</f>
        <v/>
      </c>
      <c r="AZ889" s="16" t="s">
        <v>93</v>
      </c>
      <c r="BA889" s="16" t="s">
        <v>94</v>
      </c>
    </row>
    <row r="890" spans="1:53">
      <c r="A890" s="12" t="str">
        <f>IF(Vertragsdaten!AZ891="","",Vertragsdaten!AZ891)</f>
        <v/>
      </c>
      <c r="B890" s="12"/>
      <c r="C890" s="12"/>
      <c r="D890" s="12"/>
      <c r="E890" s="4" t="str">
        <f>IF(Vertragsdaten!M891="","",Vertragsdaten!M891)</f>
        <v/>
      </c>
      <c r="F890" s="19">
        <f>Vertragsdaten!H891</f>
        <v>0</v>
      </c>
      <c r="G890" s="9"/>
      <c r="H890" s="15" t="str">
        <f>IF(Vertragsdaten!J891="","",Vertragsdaten!J891)</f>
        <v/>
      </c>
      <c r="I890" s="15" t="str">
        <f>IF(Vertragsdaten!K891="","",Vertragsdaten!K891)</f>
        <v/>
      </c>
      <c r="J890" s="15" t="str">
        <f>IF(Vertragsdaten!L891="","",Vertragsdaten!L891)</f>
        <v/>
      </c>
      <c r="K890" s="9"/>
      <c r="L890" s="15" t="str">
        <f>IF(Vertragsdaten!J891="","",Vertragsdaten!J891)</f>
        <v/>
      </c>
      <c r="M890" s="9" t="str">
        <f>IF(Vertragsdaten!I891="","",Vertragsdaten!I891)</f>
        <v/>
      </c>
      <c r="N890" s="9"/>
      <c r="O890" s="9" t="str">
        <f>IF(Vertragsdaten!W891="","",Vertragsdaten!W891)</f>
        <v/>
      </c>
      <c r="P890" s="15" t="str">
        <f>IF(Vertragsdaten!R891="","",Vertragsdaten!R891)</f>
        <v/>
      </c>
      <c r="Q890" s="15" t="str">
        <f>IF(Vertragsdaten!S891="","",Vertragsdaten!S891)</f>
        <v/>
      </c>
      <c r="R890" s="9"/>
      <c r="S890" s="15" t="str">
        <f>IF(Vertragsdaten!S891="","",Vertragsdaten!T891)</f>
        <v/>
      </c>
      <c r="T890" s="15" t="str">
        <f>IF(Vertragsdaten!T891="","",Vertragsdaten!U891)</f>
        <v/>
      </c>
      <c r="U890" s="9"/>
      <c r="V890" s="16" t="str">
        <f>IF(Vertragsdaten!$V891="","",Vertragsdaten!$V891)</f>
        <v/>
      </c>
      <c r="W890" s="9"/>
      <c r="X890" s="9"/>
      <c r="Y890" s="9"/>
      <c r="Z890" s="9"/>
      <c r="AA890" s="15" t="str">
        <f>IF(Vertragsdaten!AI891="","",Vertragsdaten!AI891)</f>
        <v/>
      </c>
      <c r="AB890" s="15" t="str">
        <f>IF(Vertragsdaten!AJ891="","",Vertragsdaten!AJ891)</f>
        <v/>
      </c>
      <c r="AC890" s="9"/>
      <c r="AD890" s="15" t="str">
        <f>IF(Vertragsdaten!AK891="","",Vertragsdaten!AK891)</f>
        <v/>
      </c>
      <c r="AE890" s="15" t="str">
        <f>IF(Vertragsdaten!AL891="","",Vertragsdaten!AL891)</f>
        <v/>
      </c>
      <c r="AF890" s="16" t="s">
        <v>2</v>
      </c>
      <c r="AG890" s="16" t="str">
        <f>IF(Vertragsdaten!G891="","",Vertragsdaten!G891)</f>
        <v/>
      </c>
      <c r="AH890" s="9" t="str">
        <f>IF(Vertragsdaten!$AW891="","",Vertragsdaten!AW891)</f>
        <v/>
      </c>
      <c r="AI890" s="9"/>
      <c r="AJ890" s="9"/>
      <c r="AK890" s="9"/>
      <c r="AL890" s="15" t="str">
        <f>IF(Vertragsdaten!AM891="","",Vertragsdaten!AM891)</f>
        <v/>
      </c>
      <c r="AM890" s="15" t="str">
        <f>IF(Vertragsdaten!AN891="","",Vertragsdaten!AN891)</f>
        <v/>
      </c>
      <c r="AN890" s="9"/>
      <c r="AO890" s="9"/>
      <c r="AP890" s="22" t="str">
        <f>IF(Vertragsdaten!AQ891="","",ROUND(Vertragsdaten!AQ891,0))</f>
        <v/>
      </c>
      <c r="AQ890" s="9"/>
      <c r="AR890" s="15" t="str">
        <f>IF(Vertragsdaten!AR891="","",Vertragsdaten!AR891)</f>
        <v/>
      </c>
      <c r="AS890" s="16" t="str">
        <f>IF(Vertragsdaten!$AW891="","",Vertragsdaten!$AW891)</f>
        <v/>
      </c>
      <c r="AT890" s="16" t="str">
        <f>IF(Vertragsdaten!AO891="","","11XSWK-H-------M")</f>
        <v/>
      </c>
      <c r="AU890" s="16" t="str">
        <f>IF(Vertragsdaten!AU891="E01 „Ein-/Auszug (Umzug)“","E01",IF(Vertragsdaten!AU891="E02 „Einzug/Neuanlage“","E02",IF(Vertragsdaten!AU891="E03 „Lieferantenwechsel“","E03","ZD2")))</f>
        <v>ZD2</v>
      </c>
      <c r="AV890" s="16" t="str">
        <f>IF(Vertragsdaten!AS891="nein","Z18","Z15")</f>
        <v>Z15</v>
      </c>
      <c r="AW890" s="16" t="str">
        <f>IF(Vertragsdaten!BC891="","",VLOOKUP(Vertragsdaten!BC891,'Dropdown-Werte'!$I$2:$J$5,2,FALSE))</f>
        <v/>
      </c>
      <c r="AX890" s="16" t="str">
        <f t="shared" si="13"/>
        <v/>
      </c>
      <c r="AY890" s="16" t="str">
        <f>IF(Vertragsdaten!BB891="","",Vertragsdaten!BB891)</f>
        <v/>
      </c>
      <c r="AZ890" s="16" t="s">
        <v>93</v>
      </c>
      <c r="BA890" s="16" t="s">
        <v>94</v>
      </c>
    </row>
    <row r="891" spans="1:53">
      <c r="A891" s="12" t="str">
        <f>IF(Vertragsdaten!AZ892="","",Vertragsdaten!AZ892)</f>
        <v/>
      </c>
      <c r="B891" s="12"/>
      <c r="C891" s="12"/>
      <c r="D891" s="12"/>
      <c r="E891" s="4" t="str">
        <f>IF(Vertragsdaten!M892="","",Vertragsdaten!M892)</f>
        <v/>
      </c>
      <c r="F891" s="19">
        <f>Vertragsdaten!H892</f>
        <v>0</v>
      </c>
      <c r="G891" s="9"/>
      <c r="H891" s="15" t="str">
        <f>IF(Vertragsdaten!J892="","",Vertragsdaten!J892)</f>
        <v/>
      </c>
      <c r="I891" s="15" t="str">
        <f>IF(Vertragsdaten!K892="","",Vertragsdaten!K892)</f>
        <v/>
      </c>
      <c r="J891" s="15" t="str">
        <f>IF(Vertragsdaten!L892="","",Vertragsdaten!L892)</f>
        <v/>
      </c>
      <c r="K891" s="9"/>
      <c r="L891" s="15" t="str">
        <f>IF(Vertragsdaten!J892="","",Vertragsdaten!J892)</f>
        <v/>
      </c>
      <c r="M891" s="9" t="str">
        <f>IF(Vertragsdaten!I892="","",Vertragsdaten!I892)</f>
        <v/>
      </c>
      <c r="N891" s="9"/>
      <c r="O891" s="9" t="str">
        <f>IF(Vertragsdaten!W892="","",Vertragsdaten!W892)</f>
        <v/>
      </c>
      <c r="P891" s="15" t="str">
        <f>IF(Vertragsdaten!R892="","",Vertragsdaten!R892)</f>
        <v/>
      </c>
      <c r="Q891" s="15" t="str">
        <f>IF(Vertragsdaten!S892="","",Vertragsdaten!S892)</f>
        <v/>
      </c>
      <c r="R891" s="9"/>
      <c r="S891" s="15" t="str">
        <f>IF(Vertragsdaten!S892="","",Vertragsdaten!T892)</f>
        <v/>
      </c>
      <c r="T891" s="15" t="str">
        <f>IF(Vertragsdaten!T892="","",Vertragsdaten!U892)</f>
        <v/>
      </c>
      <c r="U891" s="9"/>
      <c r="V891" s="16" t="str">
        <f>IF(Vertragsdaten!$V892="","",Vertragsdaten!$V892)</f>
        <v/>
      </c>
      <c r="W891" s="9"/>
      <c r="X891" s="9"/>
      <c r="Y891" s="9"/>
      <c r="Z891" s="9"/>
      <c r="AA891" s="15" t="str">
        <f>IF(Vertragsdaten!AI892="","",Vertragsdaten!AI892)</f>
        <v/>
      </c>
      <c r="AB891" s="15" t="str">
        <f>IF(Vertragsdaten!AJ892="","",Vertragsdaten!AJ892)</f>
        <v/>
      </c>
      <c r="AC891" s="9"/>
      <c r="AD891" s="15" t="str">
        <f>IF(Vertragsdaten!AK892="","",Vertragsdaten!AK892)</f>
        <v/>
      </c>
      <c r="AE891" s="15" t="str">
        <f>IF(Vertragsdaten!AL892="","",Vertragsdaten!AL892)</f>
        <v/>
      </c>
      <c r="AF891" s="16" t="s">
        <v>2</v>
      </c>
      <c r="AG891" s="16" t="str">
        <f>IF(Vertragsdaten!G892="","",Vertragsdaten!G892)</f>
        <v/>
      </c>
      <c r="AH891" s="9" t="str">
        <f>IF(Vertragsdaten!$AW892="","",Vertragsdaten!AW892)</f>
        <v/>
      </c>
      <c r="AI891" s="9"/>
      <c r="AJ891" s="9"/>
      <c r="AK891" s="9"/>
      <c r="AL891" s="15" t="str">
        <f>IF(Vertragsdaten!AM892="","",Vertragsdaten!AM892)</f>
        <v/>
      </c>
      <c r="AM891" s="15" t="str">
        <f>IF(Vertragsdaten!AN892="","",Vertragsdaten!AN892)</f>
        <v/>
      </c>
      <c r="AN891" s="9"/>
      <c r="AO891" s="9"/>
      <c r="AP891" s="22" t="str">
        <f>IF(Vertragsdaten!AQ892="","",ROUND(Vertragsdaten!AQ892,0))</f>
        <v/>
      </c>
      <c r="AQ891" s="9"/>
      <c r="AR891" s="15" t="str">
        <f>IF(Vertragsdaten!AR892="","",Vertragsdaten!AR892)</f>
        <v/>
      </c>
      <c r="AS891" s="16" t="str">
        <f>IF(Vertragsdaten!$AW892="","",Vertragsdaten!$AW892)</f>
        <v/>
      </c>
      <c r="AT891" s="16" t="str">
        <f>IF(Vertragsdaten!AO892="","","11XSWK-H-------M")</f>
        <v/>
      </c>
      <c r="AU891" s="16" t="str">
        <f>IF(Vertragsdaten!AU892="E01 „Ein-/Auszug (Umzug)“","E01",IF(Vertragsdaten!AU892="E02 „Einzug/Neuanlage“","E02",IF(Vertragsdaten!AU892="E03 „Lieferantenwechsel“","E03","ZD2")))</f>
        <v>ZD2</v>
      </c>
      <c r="AV891" s="16" t="str">
        <f>IF(Vertragsdaten!AS892="nein","Z18","Z15")</f>
        <v>Z15</v>
      </c>
      <c r="AW891" s="16" t="str">
        <f>IF(Vertragsdaten!BC892="","",VLOOKUP(Vertragsdaten!BC892,'Dropdown-Werte'!$I$2:$J$5,2,FALSE))</f>
        <v/>
      </c>
      <c r="AX891" s="16" t="str">
        <f t="shared" si="13"/>
        <v/>
      </c>
      <c r="AY891" s="16" t="str">
        <f>IF(Vertragsdaten!BB892="","",Vertragsdaten!BB892)</f>
        <v/>
      </c>
      <c r="AZ891" s="16" t="s">
        <v>93</v>
      </c>
      <c r="BA891" s="16" t="s">
        <v>94</v>
      </c>
    </row>
    <row r="892" spans="1:53">
      <c r="A892" s="12" t="str">
        <f>IF(Vertragsdaten!AZ893="","",Vertragsdaten!AZ893)</f>
        <v/>
      </c>
      <c r="B892" s="12"/>
      <c r="C892" s="12"/>
      <c r="D892" s="12"/>
      <c r="E892" s="4" t="str">
        <f>IF(Vertragsdaten!M893="","",Vertragsdaten!M893)</f>
        <v/>
      </c>
      <c r="F892" s="19">
        <f>Vertragsdaten!H893</f>
        <v>0</v>
      </c>
      <c r="G892" s="9"/>
      <c r="H892" s="15" t="str">
        <f>IF(Vertragsdaten!J893="","",Vertragsdaten!J893)</f>
        <v/>
      </c>
      <c r="I892" s="15" t="str">
        <f>IF(Vertragsdaten!K893="","",Vertragsdaten!K893)</f>
        <v/>
      </c>
      <c r="J892" s="15" t="str">
        <f>IF(Vertragsdaten!L893="","",Vertragsdaten!L893)</f>
        <v/>
      </c>
      <c r="K892" s="9"/>
      <c r="L892" s="15" t="str">
        <f>IF(Vertragsdaten!J893="","",Vertragsdaten!J893)</f>
        <v/>
      </c>
      <c r="M892" s="9" t="str">
        <f>IF(Vertragsdaten!I893="","",Vertragsdaten!I893)</f>
        <v/>
      </c>
      <c r="N892" s="9"/>
      <c r="O892" s="9" t="str">
        <f>IF(Vertragsdaten!W893="","",Vertragsdaten!W893)</f>
        <v/>
      </c>
      <c r="P892" s="15" t="str">
        <f>IF(Vertragsdaten!R893="","",Vertragsdaten!R893)</f>
        <v/>
      </c>
      <c r="Q892" s="15" t="str">
        <f>IF(Vertragsdaten!S893="","",Vertragsdaten!S893)</f>
        <v/>
      </c>
      <c r="R892" s="9"/>
      <c r="S892" s="15" t="str">
        <f>IF(Vertragsdaten!S893="","",Vertragsdaten!T893)</f>
        <v/>
      </c>
      <c r="T892" s="15" t="str">
        <f>IF(Vertragsdaten!T893="","",Vertragsdaten!U893)</f>
        <v/>
      </c>
      <c r="U892" s="9"/>
      <c r="V892" s="16" t="str">
        <f>IF(Vertragsdaten!$V893="","",Vertragsdaten!$V893)</f>
        <v/>
      </c>
      <c r="W892" s="9"/>
      <c r="X892" s="9"/>
      <c r="Y892" s="9"/>
      <c r="Z892" s="9"/>
      <c r="AA892" s="15" t="str">
        <f>IF(Vertragsdaten!AI893="","",Vertragsdaten!AI893)</f>
        <v/>
      </c>
      <c r="AB892" s="15" t="str">
        <f>IF(Vertragsdaten!AJ893="","",Vertragsdaten!AJ893)</f>
        <v/>
      </c>
      <c r="AC892" s="9"/>
      <c r="AD892" s="15" t="str">
        <f>IF(Vertragsdaten!AK893="","",Vertragsdaten!AK893)</f>
        <v/>
      </c>
      <c r="AE892" s="15" t="str">
        <f>IF(Vertragsdaten!AL893="","",Vertragsdaten!AL893)</f>
        <v/>
      </c>
      <c r="AF892" s="16" t="s">
        <v>2</v>
      </c>
      <c r="AG892" s="16" t="str">
        <f>IF(Vertragsdaten!G893="","",Vertragsdaten!G893)</f>
        <v/>
      </c>
      <c r="AH892" s="9" t="str">
        <f>IF(Vertragsdaten!$AW893="","",Vertragsdaten!AW893)</f>
        <v/>
      </c>
      <c r="AI892" s="9"/>
      <c r="AJ892" s="9"/>
      <c r="AK892" s="9"/>
      <c r="AL892" s="15" t="str">
        <f>IF(Vertragsdaten!AM893="","",Vertragsdaten!AM893)</f>
        <v/>
      </c>
      <c r="AM892" s="15" t="str">
        <f>IF(Vertragsdaten!AN893="","",Vertragsdaten!AN893)</f>
        <v/>
      </c>
      <c r="AN892" s="9"/>
      <c r="AO892" s="9"/>
      <c r="AP892" s="22" t="str">
        <f>IF(Vertragsdaten!AQ893="","",ROUND(Vertragsdaten!AQ893,0))</f>
        <v/>
      </c>
      <c r="AQ892" s="9"/>
      <c r="AR892" s="15" t="str">
        <f>IF(Vertragsdaten!AR893="","",Vertragsdaten!AR893)</f>
        <v/>
      </c>
      <c r="AS892" s="16" t="str">
        <f>IF(Vertragsdaten!$AW893="","",Vertragsdaten!$AW893)</f>
        <v/>
      </c>
      <c r="AT892" s="16" t="str">
        <f>IF(Vertragsdaten!AO893="","","11XSWK-H-------M")</f>
        <v/>
      </c>
      <c r="AU892" s="16" t="str">
        <f>IF(Vertragsdaten!AU893="E01 „Ein-/Auszug (Umzug)“","E01",IF(Vertragsdaten!AU893="E02 „Einzug/Neuanlage“","E02",IF(Vertragsdaten!AU893="E03 „Lieferantenwechsel“","E03","ZD2")))</f>
        <v>ZD2</v>
      </c>
      <c r="AV892" s="16" t="str">
        <f>IF(Vertragsdaten!AS893="nein","Z18","Z15")</f>
        <v>Z15</v>
      </c>
      <c r="AW892" s="16" t="str">
        <f>IF(Vertragsdaten!BC893="","",VLOOKUP(Vertragsdaten!BC893,'Dropdown-Werte'!$I$2:$J$5,2,FALSE))</f>
        <v/>
      </c>
      <c r="AX892" s="16" t="str">
        <f t="shared" si="13"/>
        <v/>
      </c>
      <c r="AY892" s="16" t="str">
        <f>IF(Vertragsdaten!BB893="","",Vertragsdaten!BB893)</f>
        <v/>
      </c>
      <c r="AZ892" s="16" t="s">
        <v>93</v>
      </c>
      <c r="BA892" s="16" t="s">
        <v>94</v>
      </c>
    </row>
    <row r="893" spans="1:53">
      <c r="A893" s="12" t="str">
        <f>IF(Vertragsdaten!AZ894="","",Vertragsdaten!AZ894)</f>
        <v/>
      </c>
      <c r="B893" s="12"/>
      <c r="C893" s="12"/>
      <c r="D893" s="12"/>
      <c r="E893" s="4" t="str">
        <f>IF(Vertragsdaten!M894="","",Vertragsdaten!M894)</f>
        <v/>
      </c>
      <c r="F893" s="19">
        <f>Vertragsdaten!H894</f>
        <v>0</v>
      </c>
      <c r="G893" s="9"/>
      <c r="H893" s="15" t="str">
        <f>IF(Vertragsdaten!J894="","",Vertragsdaten!J894)</f>
        <v/>
      </c>
      <c r="I893" s="15" t="str">
        <f>IF(Vertragsdaten!K894="","",Vertragsdaten!K894)</f>
        <v/>
      </c>
      <c r="J893" s="15" t="str">
        <f>IF(Vertragsdaten!L894="","",Vertragsdaten!L894)</f>
        <v/>
      </c>
      <c r="K893" s="9"/>
      <c r="L893" s="15" t="str">
        <f>IF(Vertragsdaten!J894="","",Vertragsdaten!J894)</f>
        <v/>
      </c>
      <c r="M893" s="9" t="str">
        <f>IF(Vertragsdaten!I894="","",Vertragsdaten!I894)</f>
        <v/>
      </c>
      <c r="N893" s="9"/>
      <c r="O893" s="9" t="str">
        <f>IF(Vertragsdaten!W894="","",Vertragsdaten!W894)</f>
        <v/>
      </c>
      <c r="P893" s="15" t="str">
        <f>IF(Vertragsdaten!R894="","",Vertragsdaten!R894)</f>
        <v/>
      </c>
      <c r="Q893" s="15" t="str">
        <f>IF(Vertragsdaten!S894="","",Vertragsdaten!S894)</f>
        <v/>
      </c>
      <c r="R893" s="9"/>
      <c r="S893" s="15" t="str">
        <f>IF(Vertragsdaten!S894="","",Vertragsdaten!T894)</f>
        <v/>
      </c>
      <c r="T893" s="15" t="str">
        <f>IF(Vertragsdaten!T894="","",Vertragsdaten!U894)</f>
        <v/>
      </c>
      <c r="U893" s="9"/>
      <c r="V893" s="16" t="str">
        <f>IF(Vertragsdaten!$V894="","",Vertragsdaten!$V894)</f>
        <v/>
      </c>
      <c r="W893" s="9"/>
      <c r="X893" s="9"/>
      <c r="Y893" s="9"/>
      <c r="Z893" s="9"/>
      <c r="AA893" s="15" t="str">
        <f>IF(Vertragsdaten!AI894="","",Vertragsdaten!AI894)</f>
        <v/>
      </c>
      <c r="AB893" s="15" t="str">
        <f>IF(Vertragsdaten!AJ894="","",Vertragsdaten!AJ894)</f>
        <v/>
      </c>
      <c r="AC893" s="9"/>
      <c r="AD893" s="15" t="str">
        <f>IF(Vertragsdaten!AK894="","",Vertragsdaten!AK894)</f>
        <v/>
      </c>
      <c r="AE893" s="15" t="str">
        <f>IF(Vertragsdaten!AL894="","",Vertragsdaten!AL894)</f>
        <v/>
      </c>
      <c r="AF893" s="16" t="s">
        <v>2</v>
      </c>
      <c r="AG893" s="16" t="str">
        <f>IF(Vertragsdaten!G894="","",Vertragsdaten!G894)</f>
        <v/>
      </c>
      <c r="AH893" s="9" t="str">
        <f>IF(Vertragsdaten!$AW894="","",Vertragsdaten!AW894)</f>
        <v/>
      </c>
      <c r="AI893" s="9"/>
      <c r="AJ893" s="9"/>
      <c r="AK893" s="9"/>
      <c r="AL893" s="15" t="str">
        <f>IF(Vertragsdaten!AM894="","",Vertragsdaten!AM894)</f>
        <v/>
      </c>
      <c r="AM893" s="15" t="str">
        <f>IF(Vertragsdaten!AN894="","",Vertragsdaten!AN894)</f>
        <v/>
      </c>
      <c r="AN893" s="9"/>
      <c r="AO893" s="9"/>
      <c r="AP893" s="22" t="str">
        <f>IF(Vertragsdaten!AQ894="","",ROUND(Vertragsdaten!AQ894,0))</f>
        <v/>
      </c>
      <c r="AQ893" s="9"/>
      <c r="AR893" s="15" t="str">
        <f>IF(Vertragsdaten!AR894="","",Vertragsdaten!AR894)</f>
        <v/>
      </c>
      <c r="AS893" s="16" t="str">
        <f>IF(Vertragsdaten!$AW894="","",Vertragsdaten!$AW894)</f>
        <v/>
      </c>
      <c r="AT893" s="16" t="str">
        <f>IF(Vertragsdaten!AO894="","","11XSWK-H-------M")</f>
        <v/>
      </c>
      <c r="AU893" s="16" t="str">
        <f>IF(Vertragsdaten!AU894="E01 „Ein-/Auszug (Umzug)“","E01",IF(Vertragsdaten!AU894="E02 „Einzug/Neuanlage“","E02",IF(Vertragsdaten!AU894="E03 „Lieferantenwechsel“","E03","ZD2")))</f>
        <v>ZD2</v>
      </c>
      <c r="AV893" s="16" t="str">
        <f>IF(Vertragsdaten!AS894="nein","Z18","Z15")</f>
        <v>Z15</v>
      </c>
      <c r="AW893" s="16" t="str">
        <f>IF(Vertragsdaten!BC894="","",VLOOKUP(Vertragsdaten!BC894,'Dropdown-Werte'!$I$2:$J$5,2,FALSE))</f>
        <v/>
      </c>
      <c r="AX893" s="16" t="str">
        <f t="shared" si="13"/>
        <v/>
      </c>
      <c r="AY893" s="16" t="str">
        <f>IF(Vertragsdaten!BB894="","",Vertragsdaten!BB894)</f>
        <v/>
      </c>
      <c r="AZ893" s="16" t="s">
        <v>93</v>
      </c>
      <c r="BA893" s="16" t="s">
        <v>94</v>
      </c>
    </row>
    <row r="894" spans="1:53">
      <c r="A894" s="12" t="str">
        <f>IF(Vertragsdaten!AZ895="","",Vertragsdaten!AZ895)</f>
        <v/>
      </c>
      <c r="B894" s="12"/>
      <c r="C894" s="12"/>
      <c r="D894" s="12"/>
      <c r="E894" s="4" t="str">
        <f>IF(Vertragsdaten!M895="","",Vertragsdaten!M895)</f>
        <v/>
      </c>
      <c r="F894" s="19">
        <f>Vertragsdaten!H895</f>
        <v>0</v>
      </c>
      <c r="G894" s="9"/>
      <c r="H894" s="15" t="str">
        <f>IF(Vertragsdaten!J895="","",Vertragsdaten!J895)</f>
        <v/>
      </c>
      <c r="I894" s="15" t="str">
        <f>IF(Vertragsdaten!K895="","",Vertragsdaten!K895)</f>
        <v/>
      </c>
      <c r="J894" s="15" t="str">
        <f>IF(Vertragsdaten!L895="","",Vertragsdaten!L895)</f>
        <v/>
      </c>
      <c r="K894" s="9"/>
      <c r="L894" s="15" t="str">
        <f>IF(Vertragsdaten!J895="","",Vertragsdaten!J895)</f>
        <v/>
      </c>
      <c r="M894" s="9" t="str">
        <f>IF(Vertragsdaten!I895="","",Vertragsdaten!I895)</f>
        <v/>
      </c>
      <c r="N894" s="9"/>
      <c r="O894" s="9" t="str">
        <f>IF(Vertragsdaten!W895="","",Vertragsdaten!W895)</f>
        <v/>
      </c>
      <c r="P894" s="15" t="str">
        <f>IF(Vertragsdaten!R895="","",Vertragsdaten!R895)</f>
        <v/>
      </c>
      <c r="Q894" s="15" t="str">
        <f>IF(Vertragsdaten!S895="","",Vertragsdaten!S895)</f>
        <v/>
      </c>
      <c r="R894" s="9"/>
      <c r="S894" s="15" t="str">
        <f>IF(Vertragsdaten!S895="","",Vertragsdaten!T895)</f>
        <v/>
      </c>
      <c r="T894" s="15" t="str">
        <f>IF(Vertragsdaten!T895="","",Vertragsdaten!U895)</f>
        <v/>
      </c>
      <c r="U894" s="9"/>
      <c r="V894" s="16" t="str">
        <f>IF(Vertragsdaten!$V895="","",Vertragsdaten!$V895)</f>
        <v/>
      </c>
      <c r="W894" s="9"/>
      <c r="X894" s="9"/>
      <c r="Y894" s="9"/>
      <c r="Z894" s="9"/>
      <c r="AA894" s="15" t="str">
        <f>IF(Vertragsdaten!AI895="","",Vertragsdaten!AI895)</f>
        <v/>
      </c>
      <c r="AB894" s="15" t="str">
        <f>IF(Vertragsdaten!AJ895="","",Vertragsdaten!AJ895)</f>
        <v/>
      </c>
      <c r="AC894" s="9"/>
      <c r="AD894" s="15" t="str">
        <f>IF(Vertragsdaten!AK895="","",Vertragsdaten!AK895)</f>
        <v/>
      </c>
      <c r="AE894" s="15" t="str">
        <f>IF(Vertragsdaten!AL895="","",Vertragsdaten!AL895)</f>
        <v/>
      </c>
      <c r="AF894" s="16" t="s">
        <v>2</v>
      </c>
      <c r="AG894" s="16" t="str">
        <f>IF(Vertragsdaten!G895="","",Vertragsdaten!G895)</f>
        <v/>
      </c>
      <c r="AH894" s="9" t="str">
        <f>IF(Vertragsdaten!$AW895="","",Vertragsdaten!AW895)</f>
        <v/>
      </c>
      <c r="AI894" s="9"/>
      <c r="AJ894" s="9"/>
      <c r="AK894" s="9"/>
      <c r="AL894" s="15" t="str">
        <f>IF(Vertragsdaten!AM895="","",Vertragsdaten!AM895)</f>
        <v/>
      </c>
      <c r="AM894" s="15" t="str">
        <f>IF(Vertragsdaten!AN895="","",Vertragsdaten!AN895)</f>
        <v/>
      </c>
      <c r="AN894" s="9"/>
      <c r="AO894" s="9"/>
      <c r="AP894" s="22" t="str">
        <f>IF(Vertragsdaten!AQ895="","",ROUND(Vertragsdaten!AQ895,0))</f>
        <v/>
      </c>
      <c r="AQ894" s="9"/>
      <c r="AR894" s="15" t="str">
        <f>IF(Vertragsdaten!AR895="","",Vertragsdaten!AR895)</f>
        <v/>
      </c>
      <c r="AS894" s="16" t="str">
        <f>IF(Vertragsdaten!$AW895="","",Vertragsdaten!$AW895)</f>
        <v/>
      </c>
      <c r="AT894" s="16" t="str">
        <f>IF(Vertragsdaten!AO895="","","11XSWK-H-------M")</f>
        <v/>
      </c>
      <c r="AU894" s="16" t="str">
        <f>IF(Vertragsdaten!AU895="E01 „Ein-/Auszug (Umzug)“","E01",IF(Vertragsdaten!AU895="E02 „Einzug/Neuanlage“","E02",IF(Vertragsdaten!AU895="E03 „Lieferantenwechsel“","E03","ZD2")))</f>
        <v>ZD2</v>
      </c>
      <c r="AV894" s="16" t="str">
        <f>IF(Vertragsdaten!AS895="nein","Z18","Z15")</f>
        <v>Z15</v>
      </c>
      <c r="AW894" s="16" t="str">
        <f>IF(Vertragsdaten!BC895="","",VLOOKUP(Vertragsdaten!BC895,'Dropdown-Werte'!$I$2:$J$5,2,FALSE))</f>
        <v/>
      </c>
      <c r="AX894" s="16" t="str">
        <f t="shared" si="13"/>
        <v/>
      </c>
      <c r="AY894" s="16" t="str">
        <f>IF(Vertragsdaten!BB895="","",Vertragsdaten!BB895)</f>
        <v/>
      </c>
      <c r="AZ894" s="16" t="s">
        <v>93</v>
      </c>
      <c r="BA894" s="16" t="s">
        <v>94</v>
      </c>
    </row>
    <row r="895" spans="1:53">
      <c r="A895" s="12" t="str">
        <f>IF(Vertragsdaten!AZ896="","",Vertragsdaten!AZ896)</f>
        <v/>
      </c>
      <c r="B895" s="12"/>
      <c r="C895" s="12"/>
      <c r="D895" s="12"/>
      <c r="E895" s="4" t="str">
        <f>IF(Vertragsdaten!M896="","",Vertragsdaten!M896)</f>
        <v/>
      </c>
      <c r="F895" s="19">
        <f>Vertragsdaten!H896</f>
        <v>0</v>
      </c>
      <c r="G895" s="9"/>
      <c r="H895" s="15" t="str">
        <f>IF(Vertragsdaten!J896="","",Vertragsdaten!J896)</f>
        <v/>
      </c>
      <c r="I895" s="15" t="str">
        <f>IF(Vertragsdaten!K896="","",Vertragsdaten!K896)</f>
        <v/>
      </c>
      <c r="J895" s="15" t="str">
        <f>IF(Vertragsdaten!L896="","",Vertragsdaten!L896)</f>
        <v/>
      </c>
      <c r="K895" s="9"/>
      <c r="L895" s="15" t="str">
        <f>IF(Vertragsdaten!J896="","",Vertragsdaten!J896)</f>
        <v/>
      </c>
      <c r="M895" s="9" t="str">
        <f>IF(Vertragsdaten!I896="","",Vertragsdaten!I896)</f>
        <v/>
      </c>
      <c r="N895" s="9"/>
      <c r="O895" s="9" t="str">
        <f>IF(Vertragsdaten!W896="","",Vertragsdaten!W896)</f>
        <v/>
      </c>
      <c r="P895" s="15" t="str">
        <f>IF(Vertragsdaten!R896="","",Vertragsdaten!R896)</f>
        <v/>
      </c>
      <c r="Q895" s="15" t="str">
        <f>IF(Vertragsdaten!S896="","",Vertragsdaten!S896)</f>
        <v/>
      </c>
      <c r="R895" s="9"/>
      <c r="S895" s="15" t="str">
        <f>IF(Vertragsdaten!S896="","",Vertragsdaten!T896)</f>
        <v/>
      </c>
      <c r="T895" s="15" t="str">
        <f>IF(Vertragsdaten!T896="","",Vertragsdaten!U896)</f>
        <v/>
      </c>
      <c r="U895" s="9"/>
      <c r="V895" s="16" t="str">
        <f>IF(Vertragsdaten!$V896="","",Vertragsdaten!$V896)</f>
        <v/>
      </c>
      <c r="W895" s="9"/>
      <c r="X895" s="9"/>
      <c r="Y895" s="9"/>
      <c r="Z895" s="9"/>
      <c r="AA895" s="15" t="str">
        <f>IF(Vertragsdaten!AI896="","",Vertragsdaten!AI896)</f>
        <v/>
      </c>
      <c r="AB895" s="15" t="str">
        <f>IF(Vertragsdaten!AJ896="","",Vertragsdaten!AJ896)</f>
        <v/>
      </c>
      <c r="AC895" s="9"/>
      <c r="AD895" s="15" t="str">
        <f>IF(Vertragsdaten!AK896="","",Vertragsdaten!AK896)</f>
        <v/>
      </c>
      <c r="AE895" s="15" t="str">
        <f>IF(Vertragsdaten!AL896="","",Vertragsdaten!AL896)</f>
        <v/>
      </c>
      <c r="AF895" s="16" t="s">
        <v>2</v>
      </c>
      <c r="AG895" s="16" t="str">
        <f>IF(Vertragsdaten!G896="","",Vertragsdaten!G896)</f>
        <v/>
      </c>
      <c r="AH895" s="9" t="str">
        <f>IF(Vertragsdaten!$AW896="","",Vertragsdaten!AW896)</f>
        <v/>
      </c>
      <c r="AI895" s="9"/>
      <c r="AJ895" s="9"/>
      <c r="AK895" s="9"/>
      <c r="AL895" s="15" t="str">
        <f>IF(Vertragsdaten!AM896="","",Vertragsdaten!AM896)</f>
        <v/>
      </c>
      <c r="AM895" s="15" t="str">
        <f>IF(Vertragsdaten!AN896="","",Vertragsdaten!AN896)</f>
        <v/>
      </c>
      <c r="AN895" s="9"/>
      <c r="AO895" s="9"/>
      <c r="AP895" s="22" t="str">
        <f>IF(Vertragsdaten!AQ896="","",ROUND(Vertragsdaten!AQ896,0))</f>
        <v/>
      </c>
      <c r="AQ895" s="9"/>
      <c r="AR895" s="15" t="str">
        <f>IF(Vertragsdaten!AR896="","",Vertragsdaten!AR896)</f>
        <v/>
      </c>
      <c r="AS895" s="16" t="str">
        <f>IF(Vertragsdaten!$AW896="","",Vertragsdaten!$AW896)</f>
        <v/>
      </c>
      <c r="AT895" s="16" t="str">
        <f>IF(Vertragsdaten!AO896="","","11XSWK-H-------M")</f>
        <v/>
      </c>
      <c r="AU895" s="16" t="str">
        <f>IF(Vertragsdaten!AU896="E01 „Ein-/Auszug (Umzug)“","E01",IF(Vertragsdaten!AU896="E02 „Einzug/Neuanlage“","E02",IF(Vertragsdaten!AU896="E03 „Lieferantenwechsel“","E03","ZD2")))</f>
        <v>ZD2</v>
      </c>
      <c r="AV895" s="16" t="str">
        <f>IF(Vertragsdaten!AS896="nein","Z18","Z15")</f>
        <v>Z15</v>
      </c>
      <c r="AW895" s="16" t="str">
        <f>IF(Vertragsdaten!BC896="","",VLOOKUP(Vertragsdaten!BC896,'Dropdown-Werte'!$I$2:$J$5,2,FALSE))</f>
        <v/>
      </c>
      <c r="AX895" s="16" t="str">
        <f t="shared" si="13"/>
        <v/>
      </c>
      <c r="AY895" s="16" t="str">
        <f>IF(Vertragsdaten!BB896="","",Vertragsdaten!BB896)</f>
        <v/>
      </c>
      <c r="AZ895" s="16" t="s">
        <v>93</v>
      </c>
      <c r="BA895" s="16" t="s">
        <v>94</v>
      </c>
    </row>
    <row r="896" spans="1:53">
      <c r="A896" s="12" t="str">
        <f>IF(Vertragsdaten!AZ897="","",Vertragsdaten!AZ897)</f>
        <v/>
      </c>
      <c r="B896" s="12"/>
      <c r="C896" s="12"/>
      <c r="D896" s="12"/>
      <c r="E896" s="4" t="str">
        <f>IF(Vertragsdaten!M897="","",Vertragsdaten!M897)</f>
        <v/>
      </c>
      <c r="F896" s="19">
        <f>Vertragsdaten!H897</f>
        <v>0</v>
      </c>
      <c r="G896" s="9"/>
      <c r="H896" s="15" t="str">
        <f>IF(Vertragsdaten!J897="","",Vertragsdaten!J897)</f>
        <v/>
      </c>
      <c r="I896" s="15" t="str">
        <f>IF(Vertragsdaten!K897="","",Vertragsdaten!K897)</f>
        <v/>
      </c>
      <c r="J896" s="15" t="str">
        <f>IF(Vertragsdaten!L897="","",Vertragsdaten!L897)</f>
        <v/>
      </c>
      <c r="K896" s="9"/>
      <c r="L896" s="15" t="str">
        <f>IF(Vertragsdaten!J897="","",Vertragsdaten!J897)</f>
        <v/>
      </c>
      <c r="M896" s="9" t="str">
        <f>IF(Vertragsdaten!I897="","",Vertragsdaten!I897)</f>
        <v/>
      </c>
      <c r="N896" s="9"/>
      <c r="O896" s="9" t="str">
        <f>IF(Vertragsdaten!W897="","",Vertragsdaten!W897)</f>
        <v/>
      </c>
      <c r="P896" s="15" t="str">
        <f>IF(Vertragsdaten!R897="","",Vertragsdaten!R897)</f>
        <v/>
      </c>
      <c r="Q896" s="15" t="str">
        <f>IF(Vertragsdaten!S897="","",Vertragsdaten!S897)</f>
        <v/>
      </c>
      <c r="R896" s="9"/>
      <c r="S896" s="15" t="str">
        <f>IF(Vertragsdaten!S897="","",Vertragsdaten!T897)</f>
        <v/>
      </c>
      <c r="T896" s="15" t="str">
        <f>IF(Vertragsdaten!T897="","",Vertragsdaten!U897)</f>
        <v/>
      </c>
      <c r="U896" s="9"/>
      <c r="V896" s="16" t="str">
        <f>IF(Vertragsdaten!$V897="","",Vertragsdaten!$V897)</f>
        <v/>
      </c>
      <c r="W896" s="9"/>
      <c r="X896" s="9"/>
      <c r="Y896" s="9"/>
      <c r="Z896" s="9"/>
      <c r="AA896" s="15" t="str">
        <f>IF(Vertragsdaten!AI897="","",Vertragsdaten!AI897)</f>
        <v/>
      </c>
      <c r="AB896" s="15" t="str">
        <f>IF(Vertragsdaten!AJ897="","",Vertragsdaten!AJ897)</f>
        <v/>
      </c>
      <c r="AC896" s="9"/>
      <c r="AD896" s="15" t="str">
        <f>IF(Vertragsdaten!AK897="","",Vertragsdaten!AK897)</f>
        <v/>
      </c>
      <c r="AE896" s="15" t="str">
        <f>IF(Vertragsdaten!AL897="","",Vertragsdaten!AL897)</f>
        <v/>
      </c>
      <c r="AF896" s="16" t="s">
        <v>2</v>
      </c>
      <c r="AG896" s="16" t="str">
        <f>IF(Vertragsdaten!G897="","",Vertragsdaten!G897)</f>
        <v/>
      </c>
      <c r="AH896" s="9" t="str">
        <f>IF(Vertragsdaten!$AW897="","",Vertragsdaten!AW897)</f>
        <v/>
      </c>
      <c r="AI896" s="9"/>
      <c r="AJ896" s="9"/>
      <c r="AK896" s="9"/>
      <c r="AL896" s="15" t="str">
        <f>IF(Vertragsdaten!AM897="","",Vertragsdaten!AM897)</f>
        <v/>
      </c>
      <c r="AM896" s="15" t="str">
        <f>IF(Vertragsdaten!AN897="","",Vertragsdaten!AN897)</f>
        <v/>
      </c>
      <c r="AN896" s="9"/>
      <c r="AO896" s="9"/>
      <c r="AP896" s="22" t="str">
        <f>IF(Vertragsdaten!AQ897="","",ROUND(Vertragsdaten!AQ897,0))</f>
        <v/>
      </c>
      <c r="AQ896" s="9"/>
      <c r="AR896" s="15" t="str">
        <f>IF(Vertragsdaten!AR897="","",Vertragsdaten!AR897)</f>
        <v/>
      </c>
      <c r="AS896" s="16" t="str">
        <f>IF(Vertragsdaten!$AW897="","",Vertragsdaten!$AW897)</f>
        <v/>
      </c>
      <c r="AT896" s="16" t="str">
        <f>IF(Vertragsdaten!AO897="","","11XSWK-H-------M")</f>
        <v/>
      </c>
      <c r="AU896" s="16" t="str">
        <f>IF(Vertragsdaten!AU897="E01 „Ein-/Auszug (Umzug)“","E01",IF(Vertragsdaten!AU897="E02 „Einzug/Neuanlage“","E02",IF(Vertragsdaten!AU897="E03 „Lieferantenwechsel“","E03","ZD2")))</f>
        <v>ZD2</v>
      </c>
      <c r="AV896" s="16" t="str">
        <f>IF(Vertragsdaten!AS897="nein","Z18","Z15")</f>
        <v>Z15</v>
      </c>
      <c r="AW896" s="16" t="str">
        <f>IF(Vertragsdaten!BC897="","",VLOOKUP(Vertragsdaten!BC897,'Dropdown-Werte'!$I$2:$J$5,2,FALSE))</f>
        <v/>
      </c>
      <c r="AX896" s="16" t="str">
        <f t="shared" si="13"/>
        <v/>
      </c>
      <c r="AY896" s="16" t="str">
        <f>IF(Vertragsdaten!BB897="","",Vertragsdaten!BB897)</f>
        <v/>
      </c>
      <c r="AZ896" s="16" t="s">
        <v>93</v>
      </c>
      <c r="BA896" s="16" t="s">
        <v>94</v>
      </c>
    </row>
    <row r="897" spans="1:53">
      <c r="A897" s="12" t="str">
        <f>IF(Vertragsdaten!AZ898="","",Vertragsdaten!AZ898)</f>
        <v/>
      </c>
      <c r="B897" s="12"/>
      <c r="C897" s="12"/>
      <c r="D897" s="12"/>
      <c r="E897" s="4" t="str">
        <f>IF(Vertragsdaten!M898="","",Vertragsdaten!M898)</f>
        <v/>
      </c>
      <c r="F897" s="19">
        <f>Vertragsdaten!H898</f>
        <v>0</v>
      </c>
      <c r="G897" s="9"/>
      <c r="H897" s="15" t="str">
        <f>IF(Vertragsdaten!J898="","",Vertragsdaten!J898)</f>
        <v/>
      </c>
      <c r="I897" s="15" t="str">
        <f>IF(Vertragsdaten!K898="","",Vertragsdaten!K898)</f>
        <v/>
      </c>
      <c r="J897" s="15" t="str">
        <f>IF(Vertragsdaten!L898="","",Vertragsdaten!L898)</f>
        <v/>
      </c>
      <c r="K897" s="9"/>
      <c r="L897" s="15" t="str">
        <f>IF(Vertragsdaten!J898="","",Vertragsdaten!J898)</f>
        <v/>
      </c>
      <c r="M897" s="9" t="str">
        <f>IF(Vertragsdaten!I898="","",Vertragsdaten!I898)</f>
        <v/>
      </c>
      <c r="N897" s="9"/>
      <c r="O897" s="9" t="str">
        <f>IF(Vertragsdaten!W898="","",Vertragsdaten!W898)</f>
        <v/>
      </c>
      <c r="P897" s="15" t="str">
        <f>IF(Vertragsdaten!R898="","",Vertragsdaten!R898)</f>
        <v/>
      </c>
      <c r="Q897" s="15" t="str">
        <f>IF(Vertragsdaten!S898="","",Vertragsdaten!S898)</f>
        <v/>
      </c>
      <c r="R897" s="9"/>
      <c r="S897" s="15" t="str">
        <f>IF(Vertragsdaten!S898="","",Vertragsdaten!T898)</f>
        <v/>
      </c>
      <c r="T897" s="15" t="str">
        <f>IF(Vertragsdaten!T898="","",Vertragsdaten!U898)</f>
        <v/>
      </c>
      <c r="U897" s="9"/>
      <c r="V897" s="16" t="str">
        <f>IF(Vertragsdaten!$V898="","",Vertragsdaten!$V898)</f>
        <v/>
      </c>
      <c r="W897" s="9"/>
      <c r="X897" s="9"/>
      <c r="Y897" s="9"/>
      <c r="Z897" s="9"/>
      <c r="AA897" s="15" t="str">
        <f>IF(Vertragsdaten!AI898="","",Vertragsdaten!AI898)</f>
        <v/>
      </c>
      <c r="AB897" s="15" t="str">
        <f>IF(Vertragsdaten!AJ898="","",Vertragsdaten!AJ898)</f>
        <v/>
      </c>
      <c r="AC897" s="9"/>
      <c r="AD897" s="15" t="str">
        <f>IF(Vertragsdaten!AK898="","",Vertragsdaten!AK898)</f>
        <v/>
      </c>
      <c r="AE897" s="15" t="str">
        <f>IF(Vertragsdaten!AL898="","",Vertragsdaten!AL898)</f>
        <v/>
      </c>
      <c r="AF897" s="16" t="s">
        <v>2</v>
      </c>
      <c r="AG897" s="16" t="str">
        <f>IF(Vertragsdaten!G898="","",Vertragsdaten!G898)</f>
        <v/>
      </c>
      <c r="AH897" s="9" t="str">
        <f>IF(Vertragsdaten!$AW898="","",Vertragsdaten!AW898)</f>
        <v/>
      </c>
      <c r="AI897" s="9"/>
      <c r="AJ897" s="9"/>
      <c r="AK897" s="9"/>
      <c r="AL897" s="15" t="str">
        <f>IF(Vertragsdaten!AM898="","",Vertragsdaten!AM898)</f>
        <v/>
      </c>
      <c r="AM897" s="15" t="str">
        <f>IF(Vertragsdaten!AN898="","",Vertragsdaten!AN898)</f>
        <v/>
      </c>
      <c r="AN897" s="9"/>
      <c r="AO897" s="9"/>
      <c r="AP897" s="22" t="str">
        <f>IF(Vertragsdaten!AQ898="","",ROUND(Vertragsdaten!AQ898,0))</f>
        <v/>
      </c>
      <c r="AQ897" s="9"/>
      <c r="AR897" s="15" t="str">
        <f>IF(Vertragsdaten!AR898="","",Vertragsdaten!AR898)</f>
        <v/>
      </c>
      <c r="AS897" s="16" t="str">
        <f>IF(Vertragsdaten!$AW898="","",Vertragsdaten!$AW898)</f>
        <v/>
      </c>
      <c r="AT897" s="16" t="str">
        <f>IF(Vertragsdaten!AO898="","","11XSWK-H-------M")</f>
        <v/>
      </c>
      <c r="AU897" s="16" t="str">
        <f>IF(Vertragsdaten!AU898="E01 „Ein-/Auszug (Umzug)“","E01",IF(Vertragsdaten!AU898="E02 „Einzug/Neuanlage“","E02",IF(Vertragsdaten!AU898="E03 „Lieferantenwechsel“","E03","ZD2")))</f>
        <v>ZD2</v>
      </c>
      <c r="AV897" s="16" t="str">
        <f>IF(Vertragsdaten!AS898="nein","Z18","Z15")</f>
        <v>Z15</v>
      </c>
      <c r="AW897" s="16" t="str">
        <f>IF(Vertragsdaten!BC898="","",VLOOKUP(Vertragsdaten!BC898,'Dropdown-Werte'!$I$2:$J$5,2,FALSE))</f>
        <v/>
      </c>
      <c r="AX897" s="16" t="str">
        <f t="shared" si="13"/>
        <v/>
      </c>
      <c r="AY897" s="16" t="str">
        <f>IF(Vertragsdaten!BB898="","",Vertragsdaten!BB898)</f>
        <v/>
      </c>
      <c r="AZ897" s="16" t="s">
        <v>93</v>
      </c>
      <c r="BA897" s="16" t="s">
        <v>94</v>
      </c>
    </row>
    <row r="898" spans="1:53">
      <c r="A898" s="12" t="str">
        <f>IF(Vertragsdaten!AZ899="","",Vertragsdaten!AZ899)</f>
        <v/>
      </c>
      <c r="B898" s="12"/>
      <c r="C898" s="12"/>
      <c r="D898" s="12"/>
      <c r="E898" s="4" t="str">
        <f>IF(Vertragsdaten!M899="","",Vertragsdaten!M899)</f>
        <v/>
      </c>
      <c r="F898" s="19">
        <f>Vertragsdaten!H899</f>
        <v>0</v>
      </c>
      <c r="G898" s="9"/>
      <c r="H898" s="15" t="str">
        <f>IF(Vertragsdaten!J899="","",Vertragsdaten!J899)</f>
        <v/>
      </c>
      <c r="I898" s="15" t="str">
        <f>IF(Vertragsdaten!K899="","",Vertragsdaten!K899)</f>
        <v/>
      </c>
      <c r="J898" s="15" t="str">
        <f>IF(Vertragsdaten!L899="","",Vertragsdaten!L899)</f>
        <v/>
      </c>
      <c r="K898" s="9"/>
      <c r="L898" s="15" t="str">
        <f>IF(Vertragsdaten!J899="","",Vertragsdaten!J899)</f>
        <v/>
      </c>
      <c r="M898" s="9" t="str">
        <f>IF(Vertragsdaten!I899="","",Vertragsdaten!I899)</f>
        <v/>
      </c>
      <c r="N898" s="9"/>
      <c r="O898" s="9" t="str">
        <f>IF(Vertragsdaten!W899="","",Vertragsdaten!W899)</f>
        <v/>
      </c>
      <c r="P898" s="15" t="str">
        <f>IF(Vertragsdaten!R899="","",Vertragsdaten!R899)</f>
        <v/>
      </c>
      <c r="Q898" s="15" t="str">
        <f>IF(Vertragsdaten!S899="","",Vertragsdaten!S899)</f>
        <v/>
      </c>
      <c r="R898" s="9"/>
      <c r="S898" s="15" t="str">
        <f>IF(Vertragsdaten!S899="","",Vertragsdaten!T899)</f>
        <v/>
      </c>
      <c r="T898" s="15" t="str">
        <f>IF(Vertragsdaten!T899="","",Vertragsdaten!U899)</f>
        <v/>
      </c>
      <c r="U898" s="9"/>
      <c r="V898" s="16" t="str">
        <f>IF(Vertragsdaten!$V899="","",Vertragsdaten!$V899)</f>
        <v/>
      </c>
      <c r="W898" s="9"/>
      <c r="X898" s="9"/>
      <c r="Y898" s="9"/>
      <c r="Z898" s="9"/>
      <c r="AA898" s="15" t="str">
        <f>IF(Vertragsdaten!AI899="","",Vertragsdaten!AI899)</f>
        <v/>
      </c>
      <c r="AB898" s="15" t="str">
        <f>IF(Vertragsdaten!AJ899="","",Vertragsdaten!AJ899)</f>
        <v/>
      </c>
      <c r="AC898" s="9"/>
      <c r="AD898" s="15" t="str">
        <f>IF(Vertragsdaten!AK899="","",Vertragsdaten!AK899)</f>
        <v/>
      </c>
      <c r="AE898" s="15" t="str">
        <f>IF(Vertragsdaten!AL899="","",Vertragsdaten!AL899)</f>
        <v/>
      </c>
      <c r="AF898" s="16" t="s">
        <v>2</v>
      </c>
      <c r="AG898" s="16" t="str">
        <f>IF(Vertragsdaten!G899="","",Vertragsdaten!G899)</f>
        <v/>
      </c>
      <c r="AH898" s="9" t="str">
        <f>IF(Vertragsdaten!$AW899="","",Vertragsdaten!AW899)</f>
        <v/>
      </c>
      <c r="AI898" s="9"/>
      <c r="AJ898" s="9"/>
      <c r="AK898" s="9"/>
      <c r="AL898" s="15" t="str">
        <f>IF(Vertragsdaten!AM899="","",Vertragsdaten!AM899)</f>
        <v/>
      </c>
      <c r="AM898" s="15" t="str">
        <f>IF(Vertragsdaten!AN899="","",Vertragsdaten!AN899)</f>
        <v/>
      </c>
      <c r="AN898" s="9"/>
      <c r="AO898" s="9"/>
      <c r="AP898" s="22" t="str">
        <f>IF(Vertragsdaten!AQ899="","",ROUND(Vertragsdaten!AQ899,0))</f>
        <v/>
      </c>
      <c r="AQ898" s="9"/>
      <c r="AR898" s="15" t="str">
        <f>IF(Vertragsdaten!AR899="","",Vertragsdaten!AR899)</f>
        <v/>
      </c>
      <c r="AS898" s="16" t="str">
        <f>IF(Vertragsdaten!$AW899="","",Vertragsdaten!$AW899)</f>
        <v/>
      </c>
      <c r="AT898" s="16" t="str">
        <f>IF(Vertragsdaten!AO899="","","11XSWK-H-------M")</f>
        <v/>
      </c>
      <c r="AU898" s="16" t="str">
        <f>IF(Vertragsdaten!AU899="E01 „Ein-/Auszug (Umzug)“","E01",IF(Vertragsdaten!AU899="E02 „Einzug/Neuanlage“","E02",IF(Vertragsdaten!AU899="E03 „Lieferantenwechsel“","E03","ZD2")))</f>
        <v>ZD2</v>
      </c>
      <c r="AV898" s="16" t="str">
        <f>IF(Vertragsdaten!AS899="nein","Z18","Z15")</f>
        <v>Z15</v>
      </c>
      <c r="AW898" s="16" t="str">
        <f>IF(Vertragsdaten!BC899="","",VLOOKUP(Vertragsdaten!BC899,'Dropdown-Werte'!$I$2:$J$5,2,FALSE))</f>
        <v/>
      </c>
      <c r="AX898" s="16" t="str">
        <f t="shared" si="13"/>
        <v/>
      </c>
      <c r="AY898" s="16" t="str">
        <f>IF(Vertragsdaten!BB899="","",Vertragsdaten!BB899)</f>
        <v/>
      </c>
      <c r="AZ898" s="16" t="s">
        <v>93</v>
      </c>
      <c r="BA898" s="16" t="s">
        <v>94</v>
      </c>
    </row>
    <row r="899" spans="1:53">
      <c r="A899" s="12" t="str">
        <f>IF(Vertragsdaten!AZ900="","",Vertragsdaten!AZ900)</f>
        <v/>
      </c>
      <c r="B899" s="12"/>
      <c r="C899" s="12"/>
      <c r="D899" s="12"/>
      <c r="E899" s="4" t="str">
        <f>IF(Vertragsdaten!M900="","",Vertragsdaten!M900)</f>
        <v/>
      </c>
      <c r="F899" s="19">
        <f>Vertragsdaten!H900</f>
        <v>0</v>
      </c>
      <c r="G899" s="9"/>
      <c r="H899" s="15" t="str">
        <f>IF(Vertragsdaten!J900="","",Vertragsdaten!J900)</f>
        <v/>
      </c>
      <c r="I899" s="15" t="str">
        <f>IF(Vertragsdaten!K900="","",Vertragsdaten!K900)</f>
        <v/>
      </c>
      <c r="J899" s="15" t="str">
        <f>IF(Vertragsdaten!L900="","",Vertragsdaten!L900)</f>
        <v/>
      </c>
      <c r="K899" s="9"/>
      <c r="L899" s="15" t="str">
        <f>IF(Vertragsdaten!J900="","",Vertragsdaten!J900)</f>
        <v/>
      </c>
      <c r="M899" s="9" t="str">
        <f>IF(Vertragsdaten!I900="","",Vertragsdaten!I900)</f>
        <v/>
      </c>
      <c r="N899" s="9"/>
      <c r="O899" s="9" t="str">
        <f>IF(Vertragsdaten!W900="","",Vertragsdaten!W900)</f>
        <v/>
      </c>
      <c r="P899" s="15" t="str">
        <f>IF(Vertragsdaten!R900="","",Vertragsdaten!R900)</f>
        <v/>
      </c>
      <c r="Q899" s="15" t="str">
        <f>IF(Vertragsdaten!S900="","",Vertragsdaten!S900)</f>
        <v/>
      </c>
      <c r="R899" s="9"/>
      <c r="S899" s="15" t="str">
        <f>IF(Vertragsdaten!S900="","",Vertragsdaten!T900)</f>
        <v/>
      </c>
      <c r="T899" s="15" t="str">
        <f>IF(Vertragsdaten!T900="","",Vertragsdaten!U900)</f>
        <v/>
      </c>
      <c r="U899" s="9"/>
      <c r="V899" s="16" t="str">
        <f>IF(Vertragsdaten!$V900="","",Vertragsdaten!$V900)</f>
        <v/>
      </c>
      <c r="W899" s="9"/>
      <c r="X899" s="9"/>
      <c r="Y899" s="9"/>
      <c r="Z899" s="9"/>
      <c r="AA899" s="15" t="str">
        <f>IF(Vertragsdaten!AI900="","",Vertragsdaten!AI900)</f>
        <v/>
      </c>
      <c r="AB899" s="15" t="str">
        <f>IF(Vertragsdaten!AJ900="","",Vertragsdaten!AJ900)</f>
        <v/>
      </c>
      <c r="AC899" s="9"/>
      <c r="AD899" s="15" t="str">
        <f>IF(Vertragsdaten!AK900="","",Vertragsdaten!AK900)</f>
        <v/>
      </c>
      <c r="AE899" s="15" t="str">
        <f>IF(Vertragsdaten!AL900="","",Vertragsdaten!AL900)</f>
        <v/>
      </c>
      <c r="AF899" s="16" t="s">
        <v>2</v>
      </c>
      <c r="AG899" s="16" t="str">
        <f>IF(Vertragsdaten!G900="","",Vertragsdaten!G900)</f>
        <v/>
      </c>
      <c r="AH899" s="9" t="str">
        <f>IF(Vertragsdaten!$AW900="","",Vertragsdaten!AW900)</f>
        <v/>
      </c>
      <c r="AI899" s="9"/>
      <c r="AJ899" s="9"/>
      <c r="AK899" s="9"/>
      <c r="AL899" s="15" t="str">
        <f>IF(Vertragsdaten!AM900="","",Vertragsdaten!AM900)</f>
        <v/>
      </c>
      <c r="AM899" s="15" t="str">
        <f>IF(Vertragsdaten!AN900="","",Vertragsdaten!AN900)</f>
        <v/>
      </c>
      <c r="AN899" s="9"/>
      <c r="AO899" s="9"/>
      <c r="AP899" s="22" t="str">
        <f>IF(Vertragsdaten!AQ900="","",ROUND(Vertragsdaten!AQ900,0))</f>
        <v/>
      </c>
      <c r="AQ899" s="9"/>
      <c r="AR899" s="15" t="str">
        <f>IF(Vertragsdaten!AR900="","",Vertragsdaten!AR900)</f>
        <v/>
      </c>
      <c r="AS899" s="16" t="str">
        <f>IF(Vertragsdaten!$AW900="","",Vertragsdaten!$AW900)</f>
        <v/>
      </c>
      <c r="AT899" s="16" t="str">
        <f>IF(Vertragsdaten!AO900="","","11XSWK-H-------M")</f>
        <v/>
      </c>
      <c r="AU899" s="16" t="str">
        <f>IF(Vertragsdaten!AU900="E01 „Ein-/Auszug (Umzug)“","E01",IF(Vertragsdaten!AU900="E02 „Einzug/Neuanlage“","E02",IF(Vertragsdaten!AU900="E03 „Lieferantenwechsel“","E03","ZD2")))</f>
        <v>ZD2</v>
      </c>
      <c r="AV899" s="16" t="str">
        <f>IF(Vertragsdaten!AS900="nein","Z18","Z15")</f>
        <v>Z15</v>
      </c>
      <c r="AW899" s="16" t="str">
        <f>IF(Vertragsdaten!BC900="","",VLOOKUP(Vertragsdaten!BC900,'Dropdown-Werte'!$I$2:$J$5,2,FALSE))</f>
        <v/>
      </c>
      <c r="AX899" s="16" t="str">
        <f t="shared" si="13"/>
        <v/>
      </c>
      <c r="AY899" s="16" t="str">
        <f>IF(Vertragsdaten!BB900="","",Vertragsdaten!BB900)</f>
        <v/>
      </c>
      <c r="AZ899" s="16" t="s">
        <v>93</v>
      </c>
      <c r="BA899" s="16" t="s">
        <v>94</v>
      </c>
    </row>
    <row r="900" spans="1:53">
      <c r="A900" s="12" t="str">
        <f>IF(Vertragsdaten!AZ901="","",Vertragsdaten!AZ901)</f>
        <v/>
      </c>
      <c r="B900" s="12"/>
      <c r="C900" s="12"/>
      <c r="D900" s="12"/>
      <c r="E900" s="4" t="str">
        <f>IF(Vertragsdaten!M901="","",Vertragsdaten!M901)</f>
        <v/>
      </c>
      <c r="F900" s="19">
        <f>Vertragsdaten!H901</f>
        <v>0</v>
      </c>
      <c r="G900" s="9"/>
      <c r="H900" s="15" t="str">
        <f>IF(Vertragsdaten!J901="","",Vertragsdaten!J901)</f>
        <v/>
      </c>
      <c r="I900" s="15" t="str">
        <f>IF(Vertragsdaten!K901="","",Vertragsdaten!K901)</f>
        <v/>
      </c>
      <c r="J900" s="15" t="str">
        <f>IF(Vertragsdaten!L901="","",Vertragsdaten!L901)</f>
        <v/>
      </c>
      <c r="K900" s="9"/>
      <c r="L900" s="15" t="str">
        <f>IF(Vertragsdaten!J901="","",Vertragsdaten!J901)</f>
        <v/>
      </c>
      <c r="M900" s="9" t="str">
        <f>IF(Vertragsdaten!I901="","",Vertragsdaten!I901)</f>
        <v/>
      </c>
      <c r="N900" s="9"/>
      <c r="O900" s="9" t="str">
        <f>IF(Vertragsdaten!W901="","",Vertragsdaten!W901)</f>
        <v/>
      </c>
      <c r="P900" s="15" t="str">
        <f>IF(Vertragsdaten!R901="","",Vertragsdaten!R901)</f>
        <v/>
      </c>
      <c r="Q900" s="15" t="str">
        <f>IF(Vertragsdaten!S901="","",Vertragsdaten!S901)</f>
        <v/>
      </c>
      <c r="R900" s="9"/>
      <c r="S900" s="15" t="str">
        <f>IF(Vertragsdaten!S901="","",Vertragsdaten!T901)</f>
        <v/>
      </c>
      <c r="T900" s="15" t="str">
        <f>IF(Vertragsdaten!T901="","",Vertragsdaten!U901)</f>
        <v/>
      </c>
      <c r="U900" s="9"/>
      <c r="V900" s="16" t="str">
        <f>IF(Vertragsdaten!$V901="","",Vertragsdaten!$V901)</f>
        <v/>
      </c>
      <c r="W900" s="9"/>
      <c r="X900" s="9"/>
      <c r="Y900" s="9"/>
      <c r="Z900" s="9"/>
      <c r="AA900" s="15" t="str">
        <f>IF(Vertragsdaten!AI901="","",Vertragsdaten!AI901)</f>
        <v/>
      </c>
      <c r="AB900" s="15" t="str">
        <f>IF(Vertragsdaten!AJ901="","",Vertragsdaten!AJ901)</f>
        <v/>
      </c>
      <c r="AC900" s="9"/>
      <c r="AD900" s="15" t="str">
        <f>IF(Vertragsdaten!AK901="","",Vertragsdaten!AK901)</f>
        <v/>
      </c>
      <c r="AE900" s="15" t="str">
        <f>IF(Vertragsdaten!AL901="","",Vertragsdaten!AL901)</f>
        <v/>
      </c>
      <c r="AF900" s="16" t="s">
        <v>2</v>
      </c>
      <c r="AG900" s="16" t="str">
        <f>IF(Vertragsdaten!G901="","",Vertragsdaten!G901)</f>
        <v/>
      </c>
      <c r="AH900" s="9" t="str">
        <f>IF(Vertragsdaten!$AW901="","",Vertragsdaten!AW901)</f>
        <v/>
      </c>
      <c r="AI900" s="9"/>
      <c r="AJ900" s="9"/>
      <c r="AK900" s="9"/>
      <c r="AL900" s="15" t="str">
        <f>IF(Vertragsdaten!AM901="","",Vertragsdaten!AM901)</f>
        <v/>
      </c>
      <c r="AM900" s="15" t="str">
        <f>IF(Vertragsdaten!AN901="","",Vertragsdaten!AN901)</f>
        <v/>
      </c>
      <c r="AN900" s="9"/>
      <c r="AO900" s="9"/>
      <c r="AP900" s="22" t="str">
        <f>IF(Vertragsdaten!AQ901="","",ROUND(Vertragsdaten!AQ901,0))</f>
        <v/>
      </c>
      <c r="AQ900" s="9"/>
      <c r="AR900" s="15" t="str">
        <f>IF(Vertragsdaten!AR901="","",Vertragsdaten!AR901)</f>
        <v/>
      </c>
      <c r="AS900" s="16" t="str">
        <f>IF(Vertragsdaten!$AW901="","",Vertragsdaten!$AW901)</f>
        <v/>
      </c>
      <c r="AT900" s="16" t="str">
        <f>IF(Vertragsdaten!AO901="","","11XSWK-H-------M")</f>
        <v/>
      </c>
      <c r="AU900" s="16" t="str">
        <f>IF(Vertragsdaten!AU901="E01 „Ein-/Auszug (Umzug)“","E01",IF(Vertragsdaten!AU901="E02 „Einzug/Neuanlage“","E02",IF(Vertragsdaten!AU901="E03 „Lieferantenwechsel“","E03","ZD2")))</f>
        <v>ZD2</v>
      </c>
      <c r="AV900" s="16" t="str">
        <f>IF(Vertragsdaten!AS901="nein","Z18","Z15")</f>
        <v>Z15</v>
      </c>
      <c r="AW900" s="16" t="str">
        <f>IF(Vertragsdaten!BC901="","",VLOOKUP(Vertragsdaten!BC901,'Dropdown-Werte'!$I$2:$J$5,2,FALSE))</f>
        <v/>
      </c>
      <c r="AX900" s="16" t="str">
        <f t="shared" ref="AX900:AX963" si="14">AW900</f>
        <v/>
      </c>
      <c r="AY900" s="16" t="str">
        <f>IF(Vertragsdaten!BB901="","",Vertragsdaten!BB901)</f>
        <v/>
      </c>
      <c r="AZ900" s="16" t="s">
        <v>93</v>
      </c>
      <c r="BA900" s="16" t="s">
        <v>94</v>
      </c>
    </row>
    <row r="901" spans="1:53">
      <c r="A901" s="12" t="str">
        <f>IF(Vertragsdaten!AZ902="","",Vertragsdaten!AZ902)</f>
        <v/>
      </c>
      <c r="B901" s="12"/>
      <c r="C901" s="12"/>
      <c r="D901" s="12"/>
      <c r="E901" s="4" t="str">
        <f>IF(Vertragsdaten!M902="","",Vertragsdaten!M902)</f>
        <v/>
      </c>
      <c r="F901" s="19">
        <f>Vertragsdaten!H902</f>
        <v>0</v>
      </c>
      <c r="G901" s="9"/>
      <c r="H901" s="15" t="str">
        <f>IF(Vertragsdaten!J902="","",Vertragsdaten!J902)</f>
        <v/>
      </c>
      <c r="I901" s="15" t="str">
        <f>IF(Vertragsdaten!K902="","",Vertragsdaten!K902)</f>
        <v/>
      </c>
      <c r="J901" s="15" t="str">
        <f>IF(Vertragsdaten!L902="","",Vertragsdaten!L902)</f>
        <v/>
      </c>
      <c r="K901" s="9"/>
      <c r="L901" s="15" t="str">
        <f>IF(Vertragsdaten!J902="","",Vertragsdaten!J902)</f>
        <v/>
      </c>
      <c r="M901" s="9" t="str">
        <f>IF(Vertragsdaten!I902="","",Vertragsdaten!I902)</f>
        <v/>
      </c>
      <c r="N901" s="9"/>
      <c r="O901" s="9" t="str">
        <f>IF(Vertragsdaten!W902="","",Vertragsdaten!W902)</f>
        <v/>
      </c>
      <c r="P901" s="15" t="str">
        <f>IF(Vertragsdaten!R902="","",Vertragsdaten!R902)</f>
        <v/>
      </c>
      <c r="Q901" s="15" t="str">
        <f>IF(Vertragsdaten!S902="","",Vertragsdaten!S902)</f>
        <v/>
      </c>
      <c r="R901" s="9"/>
      <c r="S901" s="15" t="str">
        <f>IF(Vertragsdaten!S902="","",Vertragsdaten!T902)</f>
        <v/>
      </c>
      <c r="T901" s="15" t="str">
        <f>IF(Vertragsdaten!T902="","",Vertragsdaten!U902)</f>
        <v/>
      </c>
      <c r="U901" s="9"/>
      <c r="V901" s="16" t="str">
        <f>IF(Vertragsdaten!$V902="","",Vertragsdaten!$V902)</f>
        <v/>
      </c>
      <c r="W901" s="9"/>
      <c r="X901" s="9"/>
      <c r="Y901" s="9"/>
      <c r="Z901" s="9"/>
      <c r="AA901" s="15" t="str">
        <f>IF(Vertragsdaten!AI902="","",Vertragsdaten!AI902)</f>
        <v/>
      </c>
      <c r="AB901" s="15" t="str">
        <f>IF(Vertragsdaten!AJ902="","",Vertragsdaten!AJ902)</f>
        <v/>
      </c>
      <c r="AC901" s="9"/>
      <c r="AD901" s="15" t="str">
        <f>IF(Vertragsdaten!AK902="","",Vertragsdaten!AK902)</f>
        <v/>
      </c>
      <c r="AE901" s="15" t="str">
        <f>IF(Vertragsdaten!AL902="","",Vertragsdaten!AL902)</f>
        <v/>
      </c>
      <c r="AF901" s="16" t="s">
        <v>2</v>
      </c>
      <c r="AG901" s="16" t="str">
        <f>IF(Vertragsdaten!G902="","",Vertragsdaten!G902)</f>
        <v/>
      </c>
      <c r="AH901" s="9" t="str">
        <f>IF(Vertragsdaten!$AW902="","",Vertragsdaten!AW902)</f>
        <v/>
      </c>
      <c r="AI901" s="9"/>
      <c r="AJ901" s="9"/>
      <c r="AK901" s="9"/>
      <c r="AL901" s="15" t="str">
        <f>IF(Vertragsdaten!AM902="","",Vertragsdaten!AM902)</f>
        <v/>
      </c>
      <c r="AM901" s="15" t="str">
        <f>IF(Vertragsdaten!AN902="","",Vertragsdaten!AN902)</f>
        <v/>
      </c>
      <c r="AN901" s="9"/>
      <c r="AO901" s="9"/>
      <c r="AP901" s="22" t="str">
        <f>IF(Vertragsdaten!AQ902="","",ROUND(Vertragsdaten!AQ902,0))</f>
        <v/>
      </c>
      <c r="AQ901" s="9"/>
      <c r="AR901" s="15" t="str">
        <f>IF(Vertragsdaten!AR902="","",Vertragsdaten!AR902)</f>
        <v/>
      </c>
      <c r="AS901" s="16" t="str">
        <f>IF(Vertragsdaten!$AW902="","",Vertragsdaten!$AW902)</f>
        <v/>
      </c>
      <c r="AT901" s="16" t="str">
        <f>IF(Vertragsdaten!AO902="","","11XSWK-H-------M")</f>
        <v/>
      </c>
      <c r="AU901" s="16" t="str">
        <f>IF(Vertragsdaten!AU902="E01 „Ein-/Auszug (Umzug)“","E01",IF(Vertragsdaten!AU902="E02 „Einzug/Neuanlage“","E02",IF(Vertragsdaten!AU902="E03 „Lieferantenwechsel“","E03","ZD2")))</f>
        <v>ZD2</v>
      </c>
      <c r="AV901" s="16" t="str">
        <f>IF(Vertragsdaten!AS902="nein","Z18","Z15")</f>
        <v>Z15</v>
      </c>
      <c r="AW901" s="16" t="str">
        <f>IF(Vertragsdaten!BC902="","",VLOOKUP(Vertragsdaten!BC902,'Dropdown-Werte'!$I$2:$J$5,2,FALSE))</f>
        <v/>
      </c>
      <c r="AX901" s="16" t="str">
        <f t="shared" si="14"/>
        <v/>
      </c>
      <c r="AY901" s="16" t="str">
        <f>IF(Vertragsdaten!BB902="","",Vertragsdaten!BB902)</f>
        <v/>
      </c>
      <c r="AZ901" s="16" t="s">
        <v>93</v>
      </c>
      <c r="BA901" s="16" t="s">
        <v>94</v>
      </c>
    </row>
    <row r="902" spans="1:53">
      <c r="A902" s="12" t="str">
        <f>IF(Vertragsdaten!AZ903="","",Vertragsdaten!AZ903)</f>
        <v/>
      </c>
      <c r="B902" s="12"/>
      <c r="C902" s="12"/>
      <c r="D902" s="12"/>
      <c r="E902" s="4" t="str">
        <f>IF(Vertragsdaten!M903="","",Vertragsdaten!M903)</f>
        <v/>
      </c>
      <c r="F902" s="19">
        <f>Vertragsdaten!H903</f>
        <v>0</v>
      </c>
      <c r="G902" s="9"/>
      <c r="H902" s="15" t="str">
        <f>IF(Vertragsdaten!J903="","",Vertragsdaten!J903)</f>
        <v/>
      </c>
      <c r="I902" s="15" t="str">
        <f>IF(Vertragsdaten!K903="","",Vertragsdaten!K903)</f>
        <v/>
      </c>
      <c r="J902" s="15" t="str">
        <f>IF(Vertragsdaten!L903="","",Vertragsdaten!L903)</f>
        <v/>
      </c>
      <c r="K902" s="9"/>
      <c r="L902" s="15" t="str">
        <f>IF(Vertragsdaten!J903="","",Vertragsdaten!J903)</f>
        <v/>
      </c>
      <c r="M902" s="9" t="str">
        <f>IF(Vertragsdaten!I903="","",Vertragsdaten!I903)</f>
        <v/>
      </c>
      <c r="N902" s="9"/>
      <c r="O902" s="9" t="str">
        <f>IF(Vertragsdaten!W903="","",Vertragsdaten!W903)</f>
        <v/>
      </c>
      <c r="P902" s="15" t="str">
        <f>IF(Vertragsdaten!R903="","",Vertragsdaten!R903)</f>
        <v/>
      </c>
      <c r="Q902" s="15" t="str">
        <f>IF(Vertragsdaten!S903="","",Vertragsdaten!S903)</f>
        <v/>
      </c>
      <c r="R902" s="9"/>
      <c r="S902" s="15" t="str">
        <f>IF(Vertragsdaten!S903="","",Vertragsdaten!T903)</f>
        <v/>
      </c>
      <c r="T902" s="15" t="str">
        <f>IF(Vertragsdaten!T903="","",Vertragsdaten!U903)</f>
        <v/>
      </c>
      <c r="U902" s="9"/>
      <c r="V902" s="16" t="str">
        <f>IF(Vertragsdaten!$V903="","",Vertragsdaten!$V903)</f>
        <v/>
      </c>
      <c r="W902" s="9"/>
      <c r="X902" s="9"/>
      <c r="Y902" s="9"/>
      <c r="Z902" s="9"/>
      <c r="AA902" s="15" t="str">
        <f>IF(Vertragsdaten!AI903="","",Vertragsdaten!AI903)</f>
        <v/>
      </c>
      <c r="AB902" s="15" t="str">
        <f>IF(Vertragsdaten!AJ903="","",Vertragsdaten!AJ903)</f>
        <v/>
      </c>
      <c r="AC902" s="9"/>
      <c r="AD902" s="15" t="str">
        <f>IF(Vertragsdaten!AK903="","",Vertragsdaten!AK903)</f>
        <v/>
      </c>
      <c r="AE902" s="15" t="str">
        <f>IF(Vertragsdaten!AL903="","",Vertragsdaten!AL903)</f>
        <v/>
      </c>
      <c r="AF902" s="16" t="s">
        <v>2</v>
      </c>
      <c r="AG902" s="16" t="str">
        <f>IF(Vertragsdaten!G903="","",Vertragsdaten!G903)</f>
        <v/>
      </c>
      <c r="AH902" s="9" t="str">
        <f>IF(Vertragsdaten!$AW903="","",Vertragsdaten!AW903)</f>
        <v/>
      </c>
      <c r="AI902" s="9"/>
      <c r="AJ902" s="9"/>
      <c r="AK902" s="9"/>
      <c r="AL902" s="15" t="str">
        <f>IF(Vertragsdaten!AM903="","",Vertragsdaten!AM903)</f>
        <v/>
      </c>
      <c r="AM902" s="15" t="str">
        <f>IF(Vertragsdaten!AN903="","",Vertragsdaten!AN903)</f>
        <v/>
      </c>
      <c r="AN902" s="9"/>
      <c r="AO902" s="9"/>
      <c r="AP902" s="22" t="str">
        <f>IF(Vertragsdaten!AQ903="","",ROUND(Vertragsdaten!AQ903,0))</f>
        <v/>
      </c>
      <c r="AQ902" s="9"/>
      <c r="AR902" s="15" t="str">
        <f>IF(Vertragsdaten!AR903="","",Vertragsdaten!AR903)</f>
        <v/>
      </c>
      <c r="AS902" s="16" t="str">
        <f>IF(Vertragsdaten!$AW903="","",Vertragsdaten!$AW903)</f>
        <v/>
      </c>
      <c r="AT902" s="16" t="str">
        <f>IF(Vertragsdaten!AO903="","","11XSWK-H-------M")</f>
        <v/>
      </c>
      <c r="AU902" s="16" t="str">
        <f>IF(Vertragsdaten!AU903="E01 „Ein-/Auszug (Umzug)“","E01",IF(Vertragsdaten!AU903="E02 „Einzug/Neuanlage“","E02",IF(Vertragsdaten!AU903="E03 „Lieferantenwechsel“","E03","ZD2")))</f>
        <v>ZD2</v>
      </c>
      <c r="AV902" s="16" t="str">
        <f>IF(Vertragsdaten!AS903="nein","Z18","Z15")</f>
        <v>Z15</v>
      </c>
      <c r="AW902" s="16" t="str">
        <f>IF(Vertragsdaten!BC903="","",VLOOKUP(Vertragsdaten!BC903,'Dropdown-Werte'!$I$2:$J$5,2,FALSE))</f>
        <v/>
      </c>
      <c r="AX902" s="16" t="str">
        <f t="shared" si="14"/>
        <v/>
      </c>
      <c r="AY902" s="16" t="str">
        <f>IF(Vertragsdaten!BB903="","",Vertragsdaten!BB903)</f>
        <v/>
      </c>
      <c r="AZ902" s="16" t="s">
        <v>93</v>
      </c>
      <c r="BA902" s="16" t="s">
        <v>94</v>
      </c>
    </row>
    <row r="903" spans="1:53">
      <c r="A903" s="12" t="str">
        <f>IF(Vertragsdaten!AZ904="","",Vertragsdaten!AZ904)</f>
        <v/>
      </c>
      <c r="B903" s="12"/>
      <c r="C903" s="12"/>
      <c r="D903" s="12"/>
      <c r="E903" s="4" t="str">
        <f>IF(Vertragsdaten!M904="","",Vertragsdaten!M904)</f>
        <v/>
      </c>
      <c r="F903" s="19">
        <f>Vertragsdaten!H904</f>
        <v>0</v>
      </c>
      <c r="G903" s="9"/>
      <c r="H903" s="15" t="str">
        <f>IF(Vertragsdaten!J904="","",Vertragsdaten!J904)</f>
        <v/>
      </c>
      <c r="I903" s="15" t="str">
        <f>IF(Vertragsdaten!K904="","",Vertragsdaten!K904)</f>
        <v/>
      </c>
      <c r="J903" s="15" t="str">
        <f>IF(Vertragsdaten!L904="","",Vertragsdaten!L904)</f>
        <v/>
      </c>
      <c r="K903" s="9"/>
      <c r="L903" s="15" t="str">
        <f>IF(Vertragsdaten!J904="","",Vertragsdaten!J904)</f>
        <v/>
      </c>
      <c r="M903" s="9" t="str">
        <f>IF(Vertragsdaten!I904="","",Vertragsdaten!I904)</f>
        <v/>
      </c>
      <c r="N903" s="9"/>
      <c r="O903" s="9" t="str">
        <f>IF(Vertragsdaten!W904="","",Vertragsdaten!W904)</f>
        <v/>
      </c>
      <c r="P903" s="15" t="str">
        <f>IF(Vertragsdaten!R904="","",Vertragsdaten!R904)</f>
        <v/>
      </c>
      <c r="Q903" s="15" t="str">
        <f>IF(Vertragsdaten!S904="","",Vertragsdaten!S904)</f>
        <v/>
      </c>
      <c r="R903" s="9"/>
      <c r="S903" s="15" t="str">
        <f>IF(Vertragsdaten!S904="","",Vertragsdaten!T904)</f>
        <v/>
      </c>
      <c r="T903" s="15" t="str">
        <f>IF(Vertragsdaten!T904="","",Vertragsdaten!U904)</f>
        <v/>
      </c>
      <c r="U903" s="9"/>
      <c r="V903" s="16" t="str">
        <f>IF(Vertragsdaten!$V904="","",Vertragsdaten!$V904)</f>
        <v/>
      </c>
      <c r="W903" s="9"/>
      <c r="X903" s="9"/>
      <c r="Y903" s="9"/>
      <c r="Z903" s="9"/>
      <c r="AA903" s="15" t="str">
        <f>IF(Vertragsdaten!AI904="","",Vertragsdaten!AI904)</f>
        <v/>
      </c>
      <c r="AB903" s="15" t="str">
        <f>IF(Vertragsdaten!AJ904="","",Vertragsdaten!AJ904)</f>
        <v/>
      </c>
      <c r="AC903" s="9"/>
      <c r="AD903" s="15" t="str">
        <f>IF(Vertragsdaten!AK904="","",Vertragsdaten!AK904)</f>
        <v/>
      </c>
      <c r="AE903" s="15" t="str">
        <f>IF(Vertragsdaten!AL904="","",Vertragsdaten!AL904)</f>
        <v/>
      </c>
      <c r="AF903" s="16" t="s">
        <v>2</v>
      </c>
      <c r="AG903" s="16" t="str">
        <f>IF(Vertragsdaten!G904="","",Vertragsdaten!G904)</f>
        <v/>
      </c>
      <c r="AH903" s="9" t="str">
        <f>IF(Vertragsdaten!$AW904="","",Vertragsdaten!AW904)</f>
        <v/>
      </c>
      <c r="AI903" s="9"/>
      <c r="AJ903" s="9"/>
      <c r="AK903" s="9"/>
      <c r="AL903" s="15" t="str">
        <f>IF(Vertragsdaten!AM904="","",Vertragsdaten!AM904)</f>
        <v/>
      </c>
      <c r="AM903" s="15" t="str">
        <f>IF(Vertragsdaten!AN904="","",Vertragsdaten!AN904)</f>
        <v/>
      </c>
      <c r="AN903" s="9"/>
      <c r="AO903" s="9"/>
      <c r="AP903" s="22" t="str">
        <f>IF(Vertragsdaten!AQ904="","",ROUND(Vertragsdaten!AQ904,0))</f>
        <v/>
      </c>
      <c r="AQ903" s="9"/>
      <c r="AR903" s="15" t="str">
        <f>IF(Vertragsdaten!AR904="","",Vertragsdaten!AR904)</f>
        <v/>
      </c>
      <c r="AS903" s="16" t="str">
        <f>IF(Vertragsdaten!$AW904="","",Vertragsdaten!$AW904)</f>
        <v/>
      </c>
      <c r="AT903" s="16" t="str">
        <f>IF(Vertragsdaten!AO904="","","11XSWK-H-------M")</f>
        <v/>
      </c>
      <c r="AU903" s="16" t="str">
        <f>IF(Vertragsdaten!AU904="E01 „Ein-/Auszug (Umzug)“","E01",IF(Vertragsdaten!AU904="E02 „Einzug/Neuanlage“","E02",IF(Vertragsdaten!AU904="E03 „Lieferantenwechsel“","E03","ZD2")))</f>
        <v>ZD2</v>
      </c>
      <c r="AV903" s="16" t="str">
        <f>IF(Vertragsdaten!AS904="nein","Z18","Z15")</f>
        <v>Z15</v>
      </c>
      <c r="AW903" s="16" t="str">
        <f>IF(Vertragsdaten!BC904="","",VLOOKUP(Vertragsdaten!BC904,'Dropdown-Werte'!$I$2:$J$5,2,FALSE))</f>
        <v/>
      </c>
      <c r="AX903" s="16" t="str">
        <f t="shared" si="14"/>
        <v/>
      </c>
      <c r="AY903" s="16" t="str">
        <f>IF(Vertragsdaten!BB904="","",Vertragsdaten!BB904)</f>
        <v/>
      </c>
      <c r="AZ903" s="16" t="s">
        <v>93</v>
      </c>
      <c r="BA903" s="16" t="s">
        <v>94</v>
      </c>
    </row>
    <row r="904" spans="1:53">
      <c r="A904" s="12" t="str">
        <f>IF(Vertragsdaten!AZ905="","",Vertragsdaten!AZ905)</f>
        <v/>
      </c>
      <c r="B904" s="12"/>
      <c r="C904" s="12"/>
      <c r="D904" s="12"/>
      <c r="E904" s="4" t="str">
        <f>IF(Vertragsdaten!M905="","",Vertragsdaten!M905)</f>
        <v/>
      </c>
      <c r="F904" s="19">
        <f>Vertragsdaten!H905</f>
        <v>0</v>
      </c>
      <c r="G904" s="9"/>
      <c r="H904" s="15" t="str">
        <f>IF(Vertragsdaten!J905="","",Vertragsdaten!J905)</f>
        <v/>
      </c>
      <c r="I904" s="15" t="str">
        <f>IF(Vertragsdaten!K905="","",Vertragsdaten!K905)</f>
        <v/>
      </c>
      <c r="J904" s="15" t="str">
        <f>IF(Vertragsdaten!L905="","",Vertragsdaten!L905)</f>
        <v/>
      </c>
      <c r="K904" s="9"/>
      <c r="L904" s="15" t="str">
        <f>IF(Vertragsdaten!J905="","",Vertragsdaten!J905)</f>
        <v/>
      </c>
      <c r="M904" s="9" t="str">
        <f>IF(Vertragsdaten!I905="","",Vertragsdaten!I905)</f>
        <v/>
      </c>
      <c r="N904" s="9"/>
      <c r="O904" s="9" t="str">
        <f>IF(Vertragsdaten!W905="","",Vertragsdaten!W905)</f>
        <v/>
      </c>
      <c r="P904" s="15" t="str">
        <f>IF(Vertragsdaten!R905="","",Vertragsdaten!R905)</f>
        <v/>
      </c>
      <c r="Q904" s="15" t="str">
        <f>IF(Vertragsdaten!S905="","",Vertragsdaten!S905)</f>
        <v/>
      </c>
      <c r="R904" s="9"/>
      <c r="S904" s="15" t="str">
        <f>IF(Vertragsdaten!S905="","",Vertragsdaten!T905)</f>
        <v/>
      </c>
      <c r="T904" s="15" t="str">
        <f>IF(Vertragsdaten!T905="","",Vertragsdaten!U905)</f>
        <v/>
      </c>
      <c r="U904" s="9"/>
      <c r="V904" s="16" t="str">
        <f>IF(Vertragsdaten!$V905="","",Vertragsdaten!$V905)</f>
        <v/>
      </c>
      <c r="W904" s="9"/>
      <c r="X904" s="9"/>
      <c r="Y904" s="9"/>
      <c r="Z904" s="9"/>
      <c r="AA904" s="15" t="str">
        <f>IF(Vertragsdaten!AI905="","",Vertragsdaten!AI905)</f>
        <v/>
      </c>
      <c r="AB904" s="15" t="str">
        <f>IF(Vertragsdaten!AJ905="","",Vertragsdaten!AJ905)</f>
        <v/>
      </c>
      <c r="AC904" s="9"/>
      <c r="AD904" s="15" t="str">
        <f>IF(Vertragsdaten!AK905="","",Vertragsdaten!AK905)</f>
        <v/>
      </c>
      <c r="AE904" s="15" t="str">
        <f>IF(Vertragsdaten!AL905="","",Vertragsdaten!AL905)</f>
        <v/>
      </c>
      <c r="AF904" s="16" t="s">
        <v>2</v>
      </c>
      <c r="AG904" s="16" t="str">
        <f>IF(Vertragsdaten!G905="","",Vertragsdaten!G905)</f>
        <v/>
      </c>
      <c r="AH904" s="9" t="str">
        <f>IF(Vertragsdaten!$AW905="","",Vertragsdaten!AW905)</f>
        <v/>
      </c>
      <c r="AI904" s="9"/>
      <c r="AJ904" s="9"/>
      <c r="AK904" s="9"/>
      <c r="AL904" s="15" t="str">
        <f>IF(Vertragsdaten!AM905="","",Vertragsdaten!AM905)</f>
        <v/>
      </c>
      <c r="AM904" s="15" t="str">
        <f>IF(Vertragsdaten!AN905="","",Vertragsdaten!AN905)</f>
        <v/>
      </c>
      <c r="AN904" s="9"/>
      <c r="AO904" s="9"/>
      <c r="AP904" s="22" t="str">
        <f>IF(Vertragsdaten!AQ905="","",ROUND(Vertragsdaten!AQ905,0))</f>
        <v/>
      </c>
      <c r="AQ904" s="9"/>
      <c r="AR904" s="15" t="str">
        <f>IF(Vertragsdaten!AR905="","",Vertragsdaten!AR905)</f>
        <v/>
      </c>
      <c r="AS904" s="16" t="str">
        <f>IF(Vertragsdaten!$AW905="","",Vertragsdaten!$AW905)</f>
        <v/>
      </c>
      <c r="AT904" s="16" t="str">
        <f>IF(Vertragsdaten!AO905="","","11XSWK-H-------M")</f>
        <v/>
      </c>
      <c r="AU904" s="16" t="str">
        <f>IF(Vertragsdaten!AU905="E01 „Ein-/Auszug (Umzug)“","E01",IF(Vertragsdaten!AU905="E02 „Einzug/Neuanlage“","E02",IF(Vertragsdaten!AU905="E03 „Lieferantenwechsel“","E03","ZD2")))</f>
        <v>ZD2</v>
      </c>
      <c r="AV904" s="16" t="str">
        <f>IF(Vertragsdaten!AS905="nein","Z18","Z15")</f>
        <v>Z15</v>
      </c>
      <c r="AW904" s="16" t="str">
        <f>IF(Vertragsdaten!BC905="","",VLOOKUP(Vertragsdaten!BC905,'Dropdown-Werte'!$I$2:$J$5,2,FALSE))</f>
        <v/>
      </c>
      <c r="AX904" s="16" t="str">
        <f t="shared" si="14"/>
        <v/>
      </c>
      <c r="AY904" s="16" t="str">
        <f>IF(Vertragsdaten!BB905="","",Vertragsdaten!BB905)</f>
        <v/>
      </c>
      <c r="AZ904" s="16" t="s">
        <v>93</v>
      </c>
      <c r="BA904" s="16" t="s">
        <v>94</v>
      </c>
    </row>
    <row r="905" spans="1:53">
      <c r="A905" s="12" t="str">
        <f>IF(Vertragsdaten!AZ906="","",Vertragsdaten!AZ906)</f>
        <v/>
      </c>
      <c r="B905" s="12"/>
      <c r="C905" s="12"/>
      <c r="D905" s="12"/>
      <c r="E905" s="4" t="str">
        <f>IF(Vertragsdaten!M906="","",Vertragsdaten!M906)</f>
        <v/>
      </c>
      <c r="F905" s="19">
        <f>Vertragsdaten!H906</f>
        <v>0</v>
      </c>
      <c r="G905" s="9"/>
      <c r="H905" s="15" t="str">
        <f>IF(Vertragsdaten!J906="","",Vertragsdaten!J906)</f>
        <v/>
      </c>
      <c r="I905" s="15" t="str">
        <f>IF(Vertragsdaten!K906="","",Vertragsdaten!K906)</f>
        <v/>
      </c>
      <c r="J905" s="15" t="str">
        <f>IF(Vertragsdaten!L906="","",Vertragsdaten!L906)</f>
        <v/>
      </c>
      <c r="K905" s="9"/>
      <c r="L905" s="15" t="str">
        <f>IF(Vertragsdaten!J906="","",Vertragsdaten!J906)</f>
        <v/>
      </c>
      <c r="M905" s="9" t="str">
        <f>IF(Vertragsdaten!I906="","",Vertragsdaten!I906)</f>
        <v/>
      </c>
      <c r="N905" s="9"/>
      <c r="O905" s="9" t="str">
        <f>IF(Vertragsdaten!W906="","",Vertragsdaten!W906)</f>
        <v/>
      </c>
      <c r="P905" s="15" t="str">
        <f>IF(Vertragsdaten!R906="","",Vertragsdaten!R906)</f>
        <v/>
      </c>
      <c r="Q905" s="15" t="str">
        <f>IF(Vertragsdaten!S906="","",Vertragsdaten!S906)</f>
        <v/>
      </c>
      <c r="R905" s="9"/>
      <c r="S905" s="15" t="str">
        <f>IF(Vertragsdaten!S906="","",Vertragsdaten!T906)</f>
        <v/>
      </c>
      <c r="T905" s="15" t="str">
        <f>IF(Vertragsdaten!T906="","",Vertragsdaten!U906)</f>
        <v/>
      </c>
      <c r="U905" s="9"/>
      <c r="V905" s="16" t="str">
        <f>IF(Vertragsdaten!$V906="","",Vertragsdaten!$V906)</f>
        <v/>
      </c>
      <c r="W905" s="9"/>
      <c r="X905" s="9"/>
      <c r="Y905" s="9"/>
      <c r="Z905" s="9"/>
      <c r="AA905" s="15" t="str">
        <f>IF(Vertragsdaten!AI906="","",Vertragsdaten!AI906)</f>
        <v/>
      </c>
      <c r="AB905" s="15" t="str">
        <f>IF(Vertragsdaten!AJ906="","",Vertragsdaten!AJ906)</f>
        <v/>
      </c>
      <c r="AC905" s="9"/>
      <c r="AD905" s="15" t="str">
        <f>IF(Vertragsdaten!AK906="","",Vertragsdaten!AK906)</f>
        <v/>
      </c>
      <c r="AE905" s="15" t="str">
        <f>IF(Vertragsdaten!AL906="","",Vertragsdaten!AL906)</f>
        <v/>
      </c>
      <c r="AF905" s="16" t="s">
        <v>2</v>
      </c>
      <c r="AG905" s="16" t="str">
        <f>IF(Vertragsdaten!G906="","",Vertragsdaten!G906)</f>
        <v/>
      </c>
      <c r="AH905" s="9" t="str">
        <f>IF(Vertragsdaten!$AW906="","",Vertragsdaten!AW906)</f>
        <v/>
      </c>
      <c r="AI905" s="9"/>
      <c r="AJ905" s="9"/>
      <c r="AK905" s="9"/>
      <c r="AL905" s="15" t="str">
        <f>IF(Vertragsdaten!AM906="","",Vertragsdaten!AM906)</f>
        <v/>
      </c>
      <c r="AM905" s="15" t="str">
        <f>IF(Vertragsdaten!AN906="","",Vertragsdaten!AN906)</f>
        <v/>
      </c>
      <c r="AN905" s="9"/>
      <c r="AO905" s="9"/>
      <c r="AP905" s="22" t="str">
        <f>IF(Vertragsdaten!AQ906="","",ROUND(Vertragsdaten!AQ906,0))</f>
        <v/>
      </c>
      <c r="AQ905" s="9"/>
      <c r="AR905" s="15" t="str">
        <f>IF(Vertragsdaten!AR906="","",Vertragsdaten!AR906)</f>
        <v/>
      </c>
      <c r="AS905" s="16" t="str">
        <f>IF(Vertragsdaten!$AW906="","",Vertragsdaten!$AW906)</f>
        <v/>
      </c>
      <c r="AT905" s="16" t="str">
        <f>IF(Vertragsdaten!AO906="","","11XSWK-H-------M")</f>
        <v/>
      </c>
      <c r="AU905" s="16" t="str">
        <f>IF(Vertragsdaten!AU906="E01 „Ein-/Auszug (Umzug)“","E01",IF(Vertragsdaten!AU906="E02 „Einzug/Neuanlage“","E02",IF(Vertragsdaten!AU906="E03 „Lieferantenwechsel“","E03","ZD2")))</f>
        <v>ZD2</v>
      </c>
      <c r="AV905" s="16" t="str">
        <f>IF(Vertragsdaten!AS906="nein","Z18","Z15")</f>
        <v>Z15</v>
      </c>
      <c r="AW905" s="16" t="str">
        <f>IF(Vertragsdaten!BC906="","",VLOOKUP(Vertragsdaten!BC906,'Dropdown-Werte'!$I$2:$J$5,2,FALSE))</f>
        <v/>
      </c>
      <c r="AX905" s="16" t="str">
        <f t="shared" si="14"/>
        <v/>
      </c>
      <c r="AY905" s="16" t="str">
        <f>IF(Vertragsdaten!BB906="","",Vertragsdaten!BB906)</f>
        <v/>
      </c>
      <c r="AZ905" s="16" t="s">
        <v>93</v>
      </c>
      <c r="BA905" s="16" t="s">
        <v>94</v>
      </c>
    </row>
    <row r="906" spans="1:53">
      <c r="A906" s="12" t="str">
        <f>IF(Vertragsdaten!AZ907="","",Vertragsdaten!AZ907)</f>
        <v/>
      </c>
      <c r="B906" s="12"/>
      <c r="C906" s="12"/>
      <c r="D906" s="12"/>
      <c r="E906" s="4" t="str">
        <f>IF(Vertragsdaten!M907="","",Vertragsdaten!M907)</f>
        <v/>
      </c>
      <c r="F906" s="19">
        <f>Vertragsdaten!H907</f>
        <v>0</v>
      </c>
      <c r="G906" s="9"/>
      <c r="H906" s="15" t="str">
        <f>IF(Vertragsdaten!J907="","",Vertragsdaten!J907)</f>
        <v/>
      </c>
      <c r="I906" s="15" t="str">
        <f>IF(Vertragsdaten!K907="","",Vertragsdaten!K907)</f>
        <v/>
      </c>
      <c r="J906" s="15" t="str">
        <f>IF(Vertragsdaten!L907="","",Vertragsdaten!L907)</f>
        <v/>
      </c>
      <c r="K906" s="9"/>
      <c r="L906" s="15" t="str">
        <f>IF(Vertragsdaten!J907="","",Vertragsdaten!J907)</f>
        <v/>
      </c>
      <c r="M906" s="9" t="str">
        <f>IF(Vertragsdaten!I907="","",Vertragsdaten!I907)</f>
        <v/>
      </c>
      <c r="N906" s="9"/>
      <c r="O906" s="9" t="str">
        <f>IF(Vertragsdaten!W907="","",Vertragsdaten!W907)</f>
        <v/>
      </c>
      <c r="P906" s="15" t="str">
        <f>IF(Vertragsdaten!R907="","",Vertragsdaten!R907)</f>
        <v/>
      </c>
      <c r="Q906" s="15" t="str">
        <f>IF(Vertragsdaten!S907="","",Vertragsdaten!S907)</f>
        <v/>
      </c>
      <c r="R906" s="9"/>
      <c r="S906" s="15" t="str">
        <f>IF(Vertragsdaten!S907="","",Vertragsdaten!T907)</f>
        <v/>
      </c>
      <c r="T906" s="15" t="str">
        <f>IF(Vertragsdaten!T907="","",Vertragsdaten!U907)</f>
        <v/>
      </c>
      <c r="U906" s="9"/>
      <c r="V906" s="16" t="str">
        <f>IF(Vertragsdaten!$V907="","",Vertragsdaten!$V907)</f>
        <v/>
      </c>
      <c r="W906" s="9"/>
      <c r="X906" s="9"/>
      <c r="Y906" s="9"/>
      <c r="Z906" s="9"/>
      <c r="AA906" s="15" t="str">
        <f>IF(Vertragsdaten!AI907="","",Vertragsdaten!AI907)</f>
        <v/>
      </c>
      <c r="AB906" s="15" t="str">
        <f>IF(Vertragsdaten!AJ907="","",Vertragsdaten!AJ907)</f>
        <v/>
      </c>
      <c r="AC906" s="9"/>
      <c r="AD906" s="15" t="str">
        <f>IF(Vertragsdaten!AK907="","",Vertragsdaten!AK907)</f>
        <v/>
      </c>
      <c r="AE906" s="15" t="str">
        <f>IF(Vertragsdaten!AL907="","",Vertragsdaten!AL907)</f>
        <v/>
      </c>
      <c r="AF906" s="16" t="s">
        <v>2</v>
      </c>
      <c r="AG906" s="16" t="str">
        <f>IF(Vertragsdaten!G907="","",Vertragsdaten!G907)</f>
        <v/>
      </c>
      <c r="AH906" s="9" t="str">
        <f>IF(Vertragsdaten!$AW907="","",Vertragsdaten!AW907)</f>
        <v/>
      </c>
      <c r="AI906" s="9"/>
      <c r="AJ906" s="9"/>
      <c r="AK906" s="9"/>
      <c r="AL906" s="15" t="str">
        <f>IF(Vertragsdaten!AM907="","",Vertragsdaten!AM907)</f>
        <v/>
      </c>
      <c r="AM906" s="15" t="str">
        <f>IF(Vertragsdaten!AN907="","",Vertragsdaten!AN907)</f>
        <v/>
      </c>
      <c r="AN906" s="9"/>
      <c r="AO906" s="9"/>
      <c r="AP906" s="22" t="str">
        <f>IF(Vertragsdaten!AQ907="","",ROUND(Vertragsdaten!AQ907,0))</f>
        <v/>
      </c>
      <c r="AQ906" s="9"/>
      <c r="AR906" s="15" t="str">
        <f>IF(Vertragsdaten!AR907="","",Vertragsdaten!AR907)</f>
        <v/>
      </c>
      <c r="AS906" s="16" t="str">
        <f>IF(Vertragsdaten!$AW907="","",Vertragsdaten!$AW907)</f>
        <v/>
      </c>
      <c r="AT906" s="16" t="str">
        <f>IF(Vertragsdaten!AO907="","","11XSWK-H-------M")</f>
        <v/>
      </c>
      <c r="AU906" s="16" t="str">
        <f>IF(Vertragsdaten!AU907="E01 „Ein-/Auszug (Umzug)“","E01",IF(Vertragsdaten!AU907="E02 „Einzug/Neuanlage“","E02",IF(Vertragsdaten!AU907="E03 „Lieferantenwechsel“","E03","ZD2")))</f>
        <v>ZD2</v>
      </c>
      <c r="AV906" s="16" t="str">
        <f>IF(Vertragsdaten!AS907="nein","Z18","Z15")</f>
        <v>Z15</v>
      </c>
      <c r="AW906" s="16" t="str">
        <f>IF(Vertragsdaten!BC907="","",VLOOKUP(Vertragsdaten!BC907,'Dropdown-Werte'!$I$2:$J$5,2,FALSE))</f>
        <v/>
      </c>
      <c r="AX906" s="16" t="str">
        <f t="shared" si="14"/>
        <v/>
      </c>
      <c r="AY906" s="16" t="str">
        <f>IF(Vertragsdaten!BB907="","",Vertragsdaten!BB907)</f>
        <v/>
      </c>
      <c r="AZ906" s="16" t="s">
        <v>93</v>
      </c>
      <c r="BA906" s="16" t="s">
        <v>94</v>
      </c>
    </row>
    <row r="907" spans="1:53">
      <c r="A907" s="12" t="str">
        <f>IF(Vertragsdaten!AZ908="","",Vertragsdaten!AZ908)</f>
        <v/>
      </c>
      <c r="B907" s="12"/>
      <c r="C907" s="12"/>
      <c r="D907" s="12"/>
      <c r="E907" s="4" t="str">
        <f>IF(Vertragsdaten!M908="","",Vertragsdaten!M908)</f>
        <v/>
      </c>
      <c r="F907" s="19">
        <f>Vertragsdaten!H908</f>
        <v>0</v>
      </c>
      <c r="G907" s="9"/>
      <c r="H907" s="15" t="str">
        <f>IF(Vertragsdaten!J908="","",Vertragsdaten!J908)</f>
        <v/>
      </c>
      <c r="I907" s="15" t="str">
        <f>IF(Vertragsdaten!K908="","",Vertragsdaten!K908)</f>
        <v/>
      </c>
      <c r="J907" s="15" t="str">
        <f>IF(Vertragsdaten!L908="","",Vertragsdaten!L908)</f>
        <v/>
      </c>
      <c r="K907" s="9"/>
      <c r="L907" s="15" t="str">
        <f>IF(Vertragsdaten!J908="","",Vertragsdaten!J908)</f>
        <v/>
      </c>
      <c r="M907" s="9" t="str">
        <f>IF(Vertragsdaten!I908="","",Vertragsdaten!I908)</f>
        <v/>
      </c>
      <c r="N907" s="9"/>
      <c r="O907" s="9" t="str">
        <f>IF(Vertragsdaten!W908="","",Vertragsdaten!W908)</f>
        <v/>
      </c>
      <c r="P907" s="15" t="str">
        <f>IF(Vertragsdaten!R908="","",Vertragsdaten!R908)</f>
        <v/>
      </c>
      <c r="Q907" s="15" t="str">
        <f>IF(Vertragsdaten!S908="","",Vertragsdaten!S908)</f>
        <v/>
      </c>
      <c r="R907" s="9"/>
      <c r="S907" s="15" t="str">
        <f>IF(Vertragsdaten!S908="","",Vertragsdaten!T908)</f>
        <v/>
      </c>
      <c r="T907" s="15" t="str">
        <f>IF(Vertragsdaten!T908="","",Vertragsdaten!U908)</f>
        <v/>
      </c>
      <c r="U907" s="9"/>
      <c r="V907" s="16" t="str">
        <f>IF(Vertragsdaten!$V908="","",Vertragsdaten!$V908)</f>
        <v/>
      </c>
      <c r="W907" s="9"/>
      <c r="X907" s="9"/>
      <c r="Y907" s="9"/>
      <c r="Z907" s="9"/>
      <c r="AA907" s="15" t="str">
        <f>IF(Vertragsdaten!AI908="","",Vertragsdaten!AI908)</f>
        <v/>
      </c>
      <c r="AB907" s="15" t="str">
        <f>IF(Vertragsdaten!AJ908="","",Vertragsdaten!AJ908)</f>
        <v/>
      </c>
      <c r="AC907" s="9"/>
      <c r="AD907" s="15" t="str">
        <f>IF(Vertragsdaten!AK908="","",Vertragsdaten!AK908)</f>
        <v/>
      </c>
      <c r="AE907" s="15" t="str">
        <f>IF(Vertragsdaten!AL908="","",Vertragsdaten!AL908)</f>
        <v/>
      </c>
      <c r="AF907" s="16" t="s">
        <v>2</v>
      </c>
      <c r="AG907" s="16" t="str">
        <f>IF(Vertragsdaten!G908="","",Vertragsdaten!G908)</f>
        <v/>
      </c>
      <c r="AH907" s="9" t="str">
        <f>IF(Vertragsdaten!$AW908="","",Vertragsdaten!AW908)</f>
        <v/>
      </c>
      <c r="AI907" s="9"/>
      <c r="AJ907" s="9"/>
      <c r="AK907" s="9"/>
      <c r="AL907" s="15" t="str">
        <f>IF(Vertragsdaten!AM908="","",Vertragsdaten!AM908)</f>
        <v/>
      </c>
      <c r="AM907" s="15" t="str">
        <f>IF(Vertragsdaten!AN908="","",Vertragsdaten!AN908)</f>
        <v/>
      </c>
      <c r="AN907" s="9"/>
      <c r="AO907" s="9"/>
      <c r="AP907" s="22" t="str">
        <f>IF(Vertragsdaten!AQ908="","",ROUND(Vertragsdaten!AQ908,0))</f>
        <v/>
      </c>
      <c r="AQ907" s="9"/>
      <c r="AR907" s="15" t="str">
        <f>IF(Vertragsdaten!AR908="","",Vertragsdaten!AR908)</f>
        <v/>
      </c>
      <c r="AS907" s="16" t="str">
        <f>IF(Vertragsdaten!$AW908="","",Vertragsdaten!$AW908)</f>
        <v/>
      </c>
      <c r="AT907" s="16" t="str">
        <f>IF(Vertragsdaten!AO908="","","11XSWK-H-------M")</f>
        <v/>
      </c>
      <c r="AU907" s="16" t="str">
        <f>IF(Vertragsdaten!AU908="E01 „Ein-/Auszug (Umzug)“","E01",IF(Vertragsdaten!AU908="E02 „Einzug/Neuanlage“","E02",IF(Vertragsdaten!AU908="E03 „Lieferantenwechsel“","E03","ZD2")))</f>
        <v>ZD2</v>
      </c>
      <c r="AV907" s="16" t="str">
        <f>IF(Vertragsdaten!AS908="nein","Z18","Z15")</f>
        <v>Z15</v>
      </c>
      <c r="AW907" s="16" t="str">
        <f>IF(Vertragsdaten!BC908="","",VLOOKUP(Vertragsdaten!BC908,'Dropdown-Werte'!$I$2:$J$5,2,FALSE))</f>
        <v/>
      </c>
      <c r="AX907" s="16" t="str">
        <f t="shared" si="14"/>
        <v/>
      </c>
      <c r="AY907" s="16" t="str">
        <f>IF(Vertragsdaten!BB908="","",Vertragsdaten!BB908)</f>
        <v/>
      </c>
      <c r="AZ907" s="16" t="s">
        <v>93</v>
      </c>
      <c r="BA907" s="16" t="s">
        <v>94</v>
      </c>
    </row>
    <row r="908" spans="1:53">
      <c r="A908" s="12" t="str">
        <f>IF(Vertragsdaten!AZ909="","",Vertragsdaten!AZ909)</f>
        <v/>
      </c>
      <c r="B908" s="12"/>
      <c r="C908" s="12"/>
      <c r="D908" s="12"/>
      <c r="E908" s="4" t="str">
        <f>IF(Vertragsdaten!M909="","",Vertragsdaten!M909)</f>
        <v/>
      </c>
      <c r="F908" s="19">
        <f>Vertragsdaten!H909</f>
        <v>0</v>
      </c>
      <c r="G908" s="9"/>
      <c r="H908" s="15" t="str">
        <f>IF(Vertragsdaten!J909="","",Vertragsdaten!J909)</f>
        <v/>
      </c>
      <c r="I908" s="15" t="str">
        <f>IF(Vertragsdaten!K909="","",Vertragsdaten!K909)</f>
        <v/>
      </c>
      <c r="J908" s="15" t="str">
        <f>IF(Vertragsdaten!L909="","",Vertragsdaten!L909)</f>
        <v/>
      </c>
      <c r="K908" s="9"/>
      <c r="L908" s="15" t="str">
        <f>IF(Vertragsdaten!J909="","",Vertragsdaten!J909)</f>
        <v/>
      </c>
      <c r="M908" s="9" t="str">
        <f>IF(Vertragsdaten!I909="","",Vertragsdaten!I909)</f>
        <v/>
      </c>
      <c r="N908" s="9"/>
      <c r="O908" s="9" t="str">
        <f>IF(Vertragsdaten!W909="","",Vertragsdaten!W909)</f>
        <v/>
      </c>
      <c r="P908" s="15" t="str">
        <f>IF(Vertragsdaten!R909="","",Vertragsdaten!R909)</f>
        <v/>
      </c>
      <c r="Q908" s="15" t="str">
        <f>IF(Vertragsdaten!S909="","",Vertragsdaten!S909)</f>
        <v/>
      </c>
      <c r="R908" s="9"/>
      <c r="S908" s="15" t="str">
        <f>IF(Vertragsdaten!S909="","",Vertragsdaten!T909)</f>
        <v/>
      </c>
      <c r="T908" s="15" t="str">
        <f>IF(Vertragsdaten!T909="","",Vertragsdaten!U909)</f>
        <v/>
      </c>
      <c r="U908" s="9"/>
      <c r="V908" s="16" t="str">
        <f>IF(Vertragsdaten!$V909="","",Vertragsdaten!$V909)</f>
        <v/>
      </c>
      <c r="W908" s="9"/>
      <c r="X908" s="9"/>
      <c r="Y908" s="9"/>
      <c r="Z908" s="9"/>
      <c r="AA908" s="15" t="str">
        <f>IF(Vertragsdaten!AI909="","",Vertragsdaten!AI909)</f>
        <v/>
      </c>
      <c r="AB908" s="15" t="str">
        <f>IF(Vertragsdaten!AJ909="","",Vertragsdaten!AJ909)</f>
        <v/>
      </c>
      <c r="AC908" s="9"/>
      <c r="AD908" s="15" t="str">
        <f>IF(Vertragsdaten!AK909="","",Vertragsdaten!AK909)</f>
        <v/>
      </c>
      <c r="AE908" s="15" t="str">
        <f>IF(Vertragsdaten!AL909="","",Vertragsdaten!AL909)</f>
        <v/>
      </c>
      <c r="AF908" s="16" t="s">
        <v>2</v>
      </c>
      <c r="AG908" s="16" t="str">
        <f>IF(Vertragsdaten!G909="","",Vertragsdaten!G909)</f>
        <v/>
      </c>
      <c r="AH908" s="9" t="str">
        <f>IF(Vertragsdaten!$AW909="","",Vertragsdaten!AW909)</f>
        <v/>
      </c>
      <c r="AI908" s="9"/>
      <c r="AJ908" s="9"/>
      <c r="AK908" s="9"/>
      <c r="AL908" s="15" t="str">
        <f>IF(Vertragsdaten!AM909="","",Vertragsdaten!AM909)</f>
        <v/>
      </c>
      <c r="AM908" s="15" t="str">
        <f>IF(Vertragsdaten!AN909="","",Vertragsdaten!AN909)</f>
        <v/>
      </c>
      <c r="AN908" s="9"/>
      <c r="AO908" s="9"/>
      <c r="AP908" s="22" t="str">
        <f>IF(Vertragsdaten!AQ909="","",ROUND(Vertragsdaten!AQ909,0))</f>
        <v/>
      </c>
      <c r="AQ908" s="9"/>
      <c r="AR908" s="15" t="str">
        <f>IF(Vertragsdaten!AR909="","",Vertragsdaten!AR909)</f>
        <v/>
      </c>
      <c r="AS908" s="16" t="str">
        <f>IF(Vertragsdaten!$AW909="","",Vertragsdaten!$AW909)</f>
        <v/>
      </c>
      <c r="AT908" s="16" t="str">
        <f>IF(Vertragsdaten!AO909="","","11XSWK-H-------M")</f>
        <v/>
      </c>
      <c r="AU908" s="16" t="str">
        <f>IF(Vertragsdaten!AU909="E01 „Ein-/Auszug (Umzug)“","E01",IF(Vertragsdaten!AU909="E02 „Einzug/Neuanlage“","E02",IF(Vertragsdaten!AU909="E03 „Lieferantenwechsel“","E03","ZD2")))</f>
        <v>ZD2</v>
      </c>
      <c r="AV908" s="16" t="str">
        <f>IF(Vertragsdaten!AS909="nein","Z18","Z15")</f>
        <v>Z15</v>
      </c>
      <c r="AW908" s="16" t="str">
        <f>IF(Vertragsdaten!BC909="","",VLOOKUP(Vertragsdaten!BC909,'Dropdown-Werte'!$I$2:$J$5,2,FALSE))</f>
        <v/>
      </c>
      <c r="AX908" s="16" t="str">
        <f t="shared" si="14"/>
        <v/>
      </c>
      <c r="AY908" s="16" t="str">
        <f>IF(Vertragsdaten!BB909="","",Vertragsdaten!BB909)</f>
        <v/>
      </c>
      <c r="AZ908" s="16" t="s">
        <v>93</v>
      </c>
      <c r="BA908" s="16" t="s">
        <v>94</v>
      </c>
    </row>
    <row r="909" spans="1:53">
      <c r="A909" s="12" t="str">
        <f>IF(Vertragsdaten!AZ910="","",Vertragsdaten!AZ910)</f>
        <v/>
      </c>
      <c r="B909" s="12"/>
      <c r="C909" s="12"/>
      <c r="D909" s="12"/>
      <c r="E909" s="4" t="str">
        <f>IF(Vertragsdaten!M910="","",Vertragsdaten!M910)</f>
        <v/>
      </c>
      <c r="F909" s="19">
        <f>Vertragsdaten!H910</f>
        <v>0</v>
      </c>
      <c r="G909" s="9"/>
      <c r="H909" s="15" t="str">
        <f>IF(Vertragsdaten!J910="","",Vertragsdaten!J910)</f>
        <v/>
      </c>
      <c r="I909" s="15" t="str">
        <f>IF(Vertragsdaten!K910="","",Vertragsdaten!K910)</f>
        <v/>
      </c>
      <c r="J909" s="15" t="str">
        <f>IF(Vertragsdaten!L910="","",Vertragsdaten!L910)</f>
        <v/>
      </c>
      <c r="K909" s="9"/>
      <c r="L909" s="15" t="str">
        <f>IF(Vertragsdaten!J910="","",Vertragsdaten!J910)</f>
        <v/>
      </c>
      <c r="M909" s="9" t="str">
        <f>IF(Vertragsdaten!I910="","",Vertragsdaten!I910)</f>
        <v/>
      </c>
      <c r="N909" s="9"/>
      <c r="O909" s="9" t="str">
        <f>IF(Vertragsdaten!W910="","",Vertragsdaten!W910)</f>
        <v/>
      </c>
      <c r="P909" s="15" t="str">
        <f>IF(Vertragsdaten!R910="","",Vertragsdaten!R910)</f>
        <v/>
      </c>
      <c r="Q909" s="15" t="str">
        <f>IF(Vertragsdaten!S910="","",Vertragsdaten!S910)</f>
        <v/>
      </c>
      <c r="R909" s="9"/>
      <c r="S909" s="15" t="str">
        <f>IF(Vertragsdaten!S910="","",Vertragsdaten!T910)</f>
        <v/>
      </c>
      <c r="T909" s="15" t="str">
        <f>IF(Vertragsdaten!T910="","",Vertragsdaten!U910)</f>
        <v/>
      </c>
      <c r="U909" s="9"/>
      <c r="V909" s="16" t="str">
        <f>IF(Vertragsdaten!$V910="","",Vertragsdaten!$V910)</f>
        <v/>
      </c>
      <c r="W909" s="9"/>
      <c r="X909" s="9"/>
      <c r="Y909" s="9"/>
      <c r="Z909" s="9"/>
      <c r="AA909" s="15" t="str">
        <f>IF(Vertragsdaten!AI910="","",Vertragsdaten!AI910)</f>
        <v/>
      </c>
      <c r="AB909" s="15" t="str">
        <f>IF(Vertragsdaten!AJ910="","",Vertragsdaten!AJ910)</f>
        <v/>
      </c>
      <c r="AC909" s="9"/>
      <c r="AD909" s="15" t="str">
        <f>IF(Vertragsdaten!AK910="","",Vertragsdaten!AK910)</f>
        <v/>
      </c>
      <c r="AE909" s="15" t="str">
        <f>IF(Vertragsdaten!AL910="","",Vertragsdaten!AL910)</f>
        <v/>
      </c>
      <c r="AF909" s="16" t="s">
        <v>2</v>
      </c>
      <c r="AG909" s="16" t="str">
        <f>IF(Vertragsdaten!G910="","",Vertragsdaten!G910)</f>
        <v/>
      </c>
      <c r="AH909" s="9" t="str">
        <f>IF(Vertragsdaten!$AW910="","",Vertragsdaten!AW910)</f>
        <v/>
      </c>
      <c r="AI909" s="9"/>
      <c r="AJ909" s="9"/>
      <c r="AK909" s="9"/>
      <c r="AL909" s="15" t="str">
        <f>IF(Vertragsdaten!AM910="","",Vertragsdaten!AM910)</f>
        <v/>
      </c>
      <c r="AM909" s="15" t="str">
        <f>IF(Vertragsdaten!AN910="","",Vertragsdaten!AN910)</f>
        <v/>
      </c>
      <c r="AN909" s="9"/>
      <c r="AO909" s="9"/>
      <c r="AP909" s="22" t="str">
        <f>IF(Vertragsdaten!AQ910="","",ROUND(Vertragsdaten!AQ910,0))</f>
        <v/>
      </c>
      <c r="AQ909" s="9"/>
      <c r="AR909" s="15" t="str">
        <f>IF(Vertragsdaten!AR910="","",Vertragsdaten!AR910)</f>
        <v/>
      </c>
      <c r="AS909" s="16" t="str">
        <f>IF(Vertragsdaten!$AW910="","",Vertragsdaten!$AW910)</f>
        <v/>
      </c>
      <c r="AT909" s="16" t="str">
        <f>IF(Vertragsdaten!AO910="","","11XSWK-H-------M")</f>
        <v/>
      </c>
      <c r="AU909" s="16" t="str">
        <f>IF(Vertragsdaten!AU910="E01 „Ein-/Auszug (Umzug)“","E01",IF(Vertragsdaten!AU910="E02 „Einzug/Neuanlage“","E02",IF(Vertragsdaten!AU910="E03 „Lieferantenwechsel“","E03","ZD2")))</f>
        <v>ZD2</v>
      </c>
      <c r="AV909" s="16" t="str">
        <f>IF(Vertragsdaten!AS910="nein","Z18","Z15")</f>
        <v>Z15</v>
      </c>
      <c r="AW909" s="16" t="str">
        <f>IF(Vertragsdaten!BC910="","",VLOOKUP(Vertragsdaten!BC910,'Dropdown-Werte'!$I$2:$J$5,2,FALSE))</f>
        <v/>
      </c>
      <c r="AX909" s="16" t="str">
        <f t="shared" si="14"/>
        <v/>
      </c>
      <c r="AY909" s="16" t="str">
        <f>IF(Vertragsdaten!BB910="","",Vertragsdaten!BB910)</f>
        <v/>
      </c>
      <c r="AZ909" s="16" t="s">
        <v>93</v>
      </c>
      <c r="BA909" s="16" t="s">
        <v>94</v>
      </c>
    </row>
    <row r="910" spans="1:53">
      <c r="A910" s="12" t="str">
        <f>IF(Vertragsdaten!AZ911="","",Vertragsdaten!AZ911)</f>
        <v/>
      </c>
      <c r="B910" s="12"/>
      <c r="C910" s="12"/>
      <c r="D910" s="12"/>
      <c r="E910" s="4" t="str">
        <f>IF(Vertragsdaten!M911="","",Vertragsdaten!M911)</f>
        <v/>
      </c>
      <c r="F910" s="19">
        <f>Vertragsdaten!H911</f>
        <v>0</v>
      </c>
      <c r="G910" s="9"/>
      <c r="H910" s="15" t="str">
        <f>IF(Vertragsdaten!J911="","",Vertragsdaten!J911)</f>
        <v/>
      </c>
      <c r="I910" s="15" t="str">
        <f>IF(Vertragsdaten!K911="","",Vertragsdaten!K911)</f>
        <v/>
      </c>
      <c r="J910" s="15" t="str">
        <f>IF(Vertragsdaten!L911="","",Vertragsdaten!L911)</f>
        <v/>
      </c>
      <c r="K910" s="9"/>
      <c r="L910" s="15" t="str">
        <f>IF(Vertragsdaten!J911="","",Vertragsdaten!J911)</f>
        <v/>
      </c>
      <c r="M910" s="9" t="str">
        <f>IF(Vertragsdaten!I911="","",Vertragsdaten!I911)</f>
        <v/>
      </c>
      <c r="N910" s="9"/>
      <c r="O910" s="9" t="str">
        <f>IF(Vertragsdaten!W911="","",Vertragsdaten!W911)</f>
        <v/>
      </c>
      <c r="P910" s="15" t="str">
        <f>IF(Vertragsdaten!R911="","",Vertragsdaten!R911)</f>
        <v/>
      </c>
      <c r="Q910" s="15" t="str">
        <f>IF(Vertragsdaten!S911="","",Vertragsdaten!S911)</f>
        <v/>
      </c>
      <c r="R910" s="9"/>
      <c r="S910" s="15" t="str">
        <f>IF(Vertragsdaten!S911="","",Vertragsdaten!T911)</f>
        <v/>
      </c>
      <c r="T910" s="15" t="str">
        <f>IF(Vertragsdaten!T911="","",Vertragsdaten!U911)</f>
        <v/>
      </c>
      <c r="U910" s="9"/>
      <c r="V910" s="16" t="str">
        <f>IF(Vertragsdaten!$V911="","",Vertragsdaten!$V911)</f>
        <v/>
      </c>
      <c r="W910" s="9"/>
      <c r="X910" s="9"/>
      <c r="Y910" s="9"/>
      <c r="Z910" s="9"/>
      <c r="AA910" s="15" t="str">
        <f>IF(Vertragsdaten!AI911="","",Vertragsdaten!AI911)</f>
        <v/>
      </c>
      <c r="AB910" s="15" t="str">
        <f>IF(Vertragsdaten!AJ911="","",Vertragsdaten!AJ911)</f>
        <v/>
      </c>
      <c r="AC910" s="9"/>
      <c r="AD910" s="15" t="str">
        <f>IF(Vertragsdaten!AK911="","",Vertragsdaten!AK911)</f>
        <v/>
      </c>
      <c r="AE910" s="15" t="str">
        <f>IF(Vertragsdaten!AL911="","",Vertragsdaten!AL911)</f>
        <v/>
      </c>
      <c r="AF910" s="16" t="s">
        <v>2</v>
      </c>
      <c r="AG910" s="16" t="str">
        <f>IF(Vertragsdaten!G911="","",Vertragsdaten!G911)</f>
        <v/>
      </c>
      <c r="AH910" s="9" t="str">
        <f>IF(Vertragsdaten!$AW911="","",Vertragsdaten!AW911)</f>
        <v/>
      </c>
      <c r="AI910" s="9"/>
      <c r="AJ910" s="9"/>
      <c r="AK910" s="9"/>
      <c r="AL910" s="15" t="str">
        <f>IF(Vertragsdaten!AM911="","",Vertragsdaten!AM911)</f>
        <v/>
      </c>
      <c r="AM910" s="15" t="str">
        <f>IF(Vertragsdaten!AN911="","",Vertragsdaten!AN911)</f>
        <v/>
      </c>
      <c r="AN910" s="9"/>
      <c r="AO910" s="9"/>
      <c r="AP910" s="22" t="str">
        <f>IF(Vertragsdaten!AQ911="","",ROUND(Vertragsdaten!AQ911,0))</f>
        <v/>
      </c>
      <c r="AQ910" s="9"/>
      <c r="AR910" s="15" t="str">
        <f>IF(Vertragsdaten!AR911="","",Vertragsdaten!AR911)</f>
        <v/>
      </c>
      <c r="AS910" s="16" t="str">
        <f>IF(Vertragsdaten!$AW911="","",Vertragsdaten!$AW911)</f>
        <v/>
      </c>
      <c r="AT910" s="16" t="str">
        <f>IF(Vertragsdaten!AO911="","","11XSWK-H-------M")</f>
        <v/>
      </c>
      <c r="AU910" s="16" t="str">
        <f>IF(Vertragsdaten!AU911="E01 „Ein-/Auszug (Umzug)“","E01",IF(Vertragsdaten!AU911="E02 „Einzug/Neuanlage“","E02",IF(Vertragsdaten!AU911="E03 „Lieferantenwechsel“","E03","ZD2")))</f>
        <v>ZD2</v>
      </c>
      <c r="AV910" s="16" t="str">
        <f>IF(Vertragsdaten!AS911="nein","Z18","Z15")</f>
        <v>Z15</v>
      </c>
      <c r="AW910" s="16" t="str">
        <f>IF(Vertragsdaten!BC911="","",VLOOKUP(Vertragsdaten!BC911,'Dropdown-Werte'!$I$2:$J$5,2,FALSE))</f>
        <v/>
      </c>
      <c r="AX910" s="16" t="str">
        <f t="shared" si="14"/>
        <v/>
      </c>
      <c r="AY910" s="16" t="str">
        <f>IF(Vertragsdaten!BB911="","",Vertragsdaten!BB911)</f>
        <v/>
      </c>
      <c r="AZ910" s="16" t="s">
        <v>93</v>
      </c>
      <c r="BA910" s="16" t="s">
        <v>94</v>
      </c>
    </row>
    <row r="911" spans="1:53">
      <c r="A911" s="12" t="str">
        <f>IF(Vertragsdaten!AZ912="","",Vertragsdaten!AZ912)</f>
        <v/>
      </c>
      <c r="B911" s="12"/>
      <c r="C911" s="12"/>
      <c r="D911" s="12"/>
      <c r="E911" s="4" t="str">
        <f>IF(Vertragsdaten!M912="","",Vertragsdaten!M912)</f>
        <v/>
      </c>
      <c r="F911" s="19">
        <f>Vertragsdaten!H912</f>
        <v>0</v>
      </c>
      <c r="G911" s="9"/>
      <c r="H911" s="15" t="str">
        <f>IF(Vertragsdaten!J912="","",Vertragsdaten!J912)</f>
        <v/>
      </c>
      <c r="I911" s="15" t="str">
        <f>IF(Vertragsdaten!K912="","",Vertragsdaten!K912)</f>
        <v/>
      </c>
      <c r="J911" s="15" t="str">
        <f>IF(Vertragsdaten!L912="","",Vertragsdaten!L912)</f>
        <v/>
      </c>
      <c r="K911" s="9"/>
      <c r="L911" s="15" t="str">
        <f>IF(Vertragsdaten!J912="","",Vertragsdaten!J912)</f>
        <v/>
      </c>
      <c r="M911" s="9" t="str">
        <f>IF(Vertragsdaten!I912="","",Vertragsdaten!I912)</f>
        <v/>
      </c>
      <c r="N911" s="9"/>
      <c r="O911" s="9" t="str">
        <f>IF(Vertragsdaten!W912="","",Vertragsdaten!W912)</f>
        <v/>
      </c>
      <c r="P911" s="15" t="str">
        <f>IF(Vertragsdaten!R912="","",Vertragsdaten!R912)</f>
        <v/>
      </c>
      <c r="Q911" s="15" t="str">
        <f>IF(Vertragsdaten!S912="","",Vertragsdaten!S912)</f>
        <v/>
      </c>
      <c r="R911" s="9"/>
      <c r="S911" s="15" t="str">
        <f>IF(Vertragsdaten!S912="","",Vertragsdaten!T912)</f>
        <v/>
      </c>
      <c r="T911" s="15" t="str">
        <f>IF(Vertragsdaten!T912="","",Vertragsdaten!U912)</f>
        <v/>
      </c>
      <c r="U911" s="9"/>
      <c r="V911" s="16" t="str">
        <f>IF(Vertragsdaten!$V912="","",Vertragsdaten!$V912)</f>
        <v/>
      </c>
      <c r="W911" s="9"/>
      <c r="X911" s="9"/>
      <c r="Y911" s="9"/>
      <c r="Z911" s="9"/>
      <c r="AA911" s="15" t="str">
        <f>IF(Vertragsdaten!AI912="","",Vertragsdaten!AI912)</f>
        <v/>
      </c>
      <c r="AB911" s="15" t="str">
        <f>IF(Vertragsdaten!AJ912="","",Vertragsdaten!AJ912)</f>
        <v/>
      </c>
      <c r="AC911" s="9"/>
      <c r="AD911" s="15" t="str">
        <f>IF(Vertragsdaten!AK912="","",Vertragsdaten!AK912)</f>
        <v/>
      </c>
      <c r="AE911" s="15" t="str">
        <f>IF(Vertragsdaten!AL912="","",Vertragsdaten!AL912)</f>
        <v/>
      </c>
      <c r="AF911" s="16" t="s">
        <v>2</v>
      </c>
      <c r="AG911" s="16" t="str">
        <f>IF(Vertragsdaten!G912="","",Vertragsdaten!G912)</f>
        <v/>
      </c>
      <c r="AH911" s="9" t="str">
        <f>IF(Vertragsdaten!$AW912="","",Vertragsdaten!AW912)</f>
        <v/>
      </c>
      <c r="AI911" s="9"/>
      <c r="AJ911" s="9"/>
      <c r="AK911" s="9"/>
      <c r="AL911" s="15" t="str">
        <f>IF(Vertragsdaten!AM912="","",Vertragsdaten!AM912)</f>
        <v/>
      </c>
      <c r="AM911" s="15" t="str">
        <f>IF(Vertragsdaten!AN912="","",Vertragsdaten!AN912)</f>
        <v/>
      </c>
      <c r="AN911" s="9"/>
      <c r="AO911" s="9"/>
      <c r="AP911" s="22" t="str">
        <f>IF(Vertragsdaten!AQ912="","",ROUND(Vertragsdaten!AQ912,0))</f>
        <v/>
      </c>
      <c r="AQ911" s="9"/>
      <c r="AR911" s="15" t="str">
        <f>IF(Vertragsdaten!AR912="","",Vertragsdaten!AR912)</f>
        <v/>
      </c>
      <c r="AS911" s="16" t="str">
        <f>IF(Vertragsdaten!$AW912="","",Vertragsdaten!$AW912)</f>
        <v/>
      </c>
      <c r="AT911" s="16" t="str">
        <f>IF(Vertragsdaten!AO912="","","11XSWK-H-------M")</f>
        <v/>
      </c>
      <c r="AU911" s="16" t="str">
        <f>IF(Vertragsdaten!AU912="E01 „Ein-/Auszug (Umzug)“","E01",IF(Vertragsdaten!AU912="E02 „Einzug/Neuanlage“","E02",IF(Vertragsdaten!AU912="E03 „Lieferantenwechsel“","E03","ZD2")))</f>
        <v>ZD2</v>
      </c>
      <c r="AV911" s="16" t="str">
        <f>IF(Vertragsdaten!AS912="nein","Z18","Z15")</f>
        <v>Z15</v>
      </c>
      <c r="AW911" s="16" t="str">
        <f>IF(Vertragsdaten!BC912="","",VLOOKUP(Vertragsdaten!BC912,'Dropdown-Werte'!$I$2:$J$5,2,FALSE))</f>
        <v/>
      </c>
      <c r="AX911" s="16" t="str">
        <f t="shared" si="14"/>
        <v/>
      </c>
      <c r="AY911" s="16" t="str">
        <f>IF(Vertragsdaten!BB912="","",Vertragsdaten!BB912)</f>
        <v/>
      </c>
      <c r="AZ911" s="16" t="s">
        <v>93</v>
      </c>
      <c r="BA911" s="16" t="s">
        <v>94</v>
      </c>
    </row>
    <row r="912" spans="1:53">
      <c r="A912" s="12" t="str">
        <f>IF(Vertragsdaten!AZ913="","",Vertragsdaten!AZ913)</f>
        <v/>
      </c>
      <c r="B912" s="12"/>
      <c r="C912" s="12"/>
      <c r="D912" s="12"/>
      <c r="E912" s="4" t="str">
        <f>IF(Vertragsdaten!M913="","",Vertragsdaten!M913)</f>
        <v/>
      </c>
      <c r="F912" s="19">
        <f>Vertragsdaten!H913</f>
        <v>0</v>
      </c>
      <c r="G912" s="9"/>
      <c r="H912" s="15" t="str">
        <f>IF(Vertragsdaten!J913="","",Vertragsdaten!J913)</f>
        <v/>
      </c>
      <c r="I912" s="15" t="str">
        <f>IF(Vertragsdaten!K913="","",Vertragsdaten!K913)</f>
        <v/>
      </c>
      <c r="J912" s="15" t="str">
        <f>IF(Vertragsdaten!L913="","",Vertragsdaten!L913)</f>
        <v/>
      </c>
      <c r="K912" s="9"/>
      <c r="L912" s="15" t="str">
        <f>IF(Vertragsdaten!J913="","",Vertragsdaten!J913)</f>
        <v/>
      </c>
      <c r="M912" s="9" t="str">
        <f>IF(Vertragsdaten!I913="","",Vertragsdaten!I913)</f>
        <v/>
      </c>
      <c r="N912" s="9"/>
      <c r="O912" s="9" t="str">
        <f>IF(Vertragsdaten!W913="","",Vertragsdaten!W913)</f>
        <v/>
      </c>
      <c r="P912" s="15" t="str">
        <f>IF(Vertragsdaten!R913="","",Vertragsdaten!R913)</f>
        <v/>
      </c>
      <c r="Q912" s="15" t="str">
        <f>IF(Vertragsdaten!S913="","",Vertragsdaten!S913)</f>
        <v/>
      </c>
      <c r="R912" s="9"/>
      <c r="S912" s="15" t="str">
        <f>IF(Vertragsdaten!S913="","",Vertragsdaten!T913)</f>
        <v/>
      </c>
      <c r="T912" s="15" t="str">
        <f>IF(Vertragsdaten!T913="","",Vertragsdaten!U913)</f>
        <v/>
      </c>
      <c r="U912" s="9"/>
      <c r="V912" s="16" t="str">
        <f>IF(Vertragsdaten!$V913="","",Vertragsdaten!$V913)</f>
        <v/>
      </c>
      <c r="W912" s="9"/>
      <c r="X912" s="9"/>
      <c r="Y912" s="9"/>
      <c r="Z912" s="9"/>
      <c r="AA912" s="15" t="str">
        <f>IF(Vertragsdaten!AI913="","",Vertragsdaten!AI913)</f>
        <v/>
      </c>
      <c r="AB912" s="15" t="str">
        <f>IF(Vertragsdaten!AJ913="","",Vertragsdaten!AJ913)</f>
        <v/>
      </c>
      <c r="AC912" s="9"/>
      <c r="AD912" s="15" t="str">
        <f>IF(Vertragsdaten!AK913="","",Vertragsdaten!AK913)</f>
        <v/>
      </c>
      <c r="AE912" s="15" t="str">
        <f>IF(Vertragsdaten!AL913="","",Vertragsdaten!AL913)</f>
        <v/>
      </c>
      <c r="AF912" s="16" t="s">
        <v>2</v>
      </c>
      <c r="AG912" s="16" t="str">
        <f>IF(Vertragsdaten!G913="","",Vertragsdaten!G913)</f>
        <v/>
      </c>
      <c r="AH912" s="9" t="str">
        <f>IF(Vertragsdaten!$AW913="","",Vertragsdaten!AW913)</f>
        <v/>
      </c>
      <c r="AI912" s="9"/>
      <c r="AJ912" s="9"/>
      <c r="AK912" s="9"/>
      <c r="AL912" s="15" t="str">
        <f>IF(Vertragsdaten!AM913="","",Vertragsdaten!AM913)</f>
        <v/>
      </c>
      <c r="AM912" s="15" t="str">
        <f>IF(Vertragsdaten!AN913="","",Vertragsdaten!AN913)</f>
        <v/>
      </c>
      <c r="AN912" s="9"/>
      <c r="AO912" s="9"/>
      <c r="AP912" s="22" t="str">
        <f>IF(Vertragsdaten!AQ913="","",ROUND(Vertragsdaten!AQ913,0))</f>
        <v/>
      </c>
      <c r="AQ912" s="9"/>
      <c r="AR912" s="15" t="str">
        <f>IF(Vertragsdaten!AR913="","",Vertragsdaten!AR913)</f>
        <v/>
      </c>
      <c r="AS912" s="16" t="str">
        <f>IF(Vertragsdaten!$AW913="","",Vertragsdaten!$AW913)</f>
        <v/>
      </c>
      <c r="AT912" s="16" t="str">
        <f>IF(Vertragsdaten!AO913="","","11XSWK-H-------M")</f>
        <v/>
      </c>
      <c r="AU912" s="16" t="str">
        <f>IF(Vertragsdaten!AU913="E01 „Ein-/Auszug (Umzug)“","E01",IF(Vertragsdaten!AU913="E02 „Einzug/Neuanlage“","E02",IF(Vertragsdaten!AU913="E03 „Lieferantenwechsel“","E03","ZD2")))</f>
        <v>ZD2</v>
      </c>
      <c r="AV912" s="16" t="str">
        <f>IF(Vertragsdaten!AS913="nein","Z18","Z15")</f>
        <v>Z15</v>
      </c>
      <c r="AW912" s="16" t="str">
        <f>IF(Vertragsdaten!BC913="","",VLOOKUP(Vertragsdaten!BC913,'Dropdown-Werte'!$I$2:$J$5,2,FALSE))</f>
        <v/>
      </c>
      <c r="AX912" s="16" t="str">
        <f t="shared" si="14"/>
        <v/>
      </c>
      <c r="AY912" s="16" t="str">
        <f>IF(Vertragsdaten!BB913="","",Vertragsdaten!BB913)</f>
        <v/>
      </c>
      <c r="AZ912" s="16" t="s">
        <v>93</v>
      </c>
      <c r="BA912" s="16" t="s">
        <v>94</v>
      </c>
    </row>
    <row r="913" spans="1:53">
      <c r="A913" s="12" t="str">
        <f>IF(Vertragsdaten!AZ914="","",Vertragsdaten!AZ914)</f>
        <v/>
      </c>
      <c r="B913" s="12"/>
      <c r="C913" s="12"/>
      <c r="D913" s="12"/>
      <c r="E913" s="4" t="str">
        <f>IF(Vertragsdaten!M914="","",Vertragsdaten!M914)</f>
        <v/>
      </c>
      <c r="F913" s="19">
        <f>Vertragsdaten!H914</f>
        <v>0</v>
      </c>
      <c r="G913" s="9"/>
      <c r="H913" s="15" t="str">
        <f>IF(Vertragsdaten!J914="","",Vertragsdaten!J914)</f>
        <v/>
      </c>
      <c r="I913" s="15" t="str">
        <f>IF(Vertragsdaten!K914="","",Vertragsdaten!K914)</f>
        <v/>
      </c>
      <c r="J913" s="15" t="str">
        <f>IF(Vertragsdaten!L914="","",Vertragsdaten!L914)</f>
        <v/>
      </c>
      <c r="K913" s="9"/>
      <c r="L913" s="15" t="str">
        <f>IF(Vertragsdaten!J914="","",Vertragsdaten!J914)</f>
        <v/>
      </c>
      <c r="M913" s="9" t="str">
        <f>IF(Vertragsdaten!I914="","",Vertragsdaten!I914)</f>
        <v/>
      </c>
      <c r="N913" s="9"/>
      <c r="O913" s="9" t="str">
        <f>IF(Vertragsdaten!W914="","",Vertragsdaten!W914)</f>
        <v/>
      </c>
      <c r="P913" s="15" t="str">
        <f>IF(Vertragsdaten!R914="","",Vertragsdaten!R914)</f>
        <v/>
      </c>
      <c r="Q913" s="15" t="str">
        <f>IF(Vertragsdaten!S914="","",Vertragsdaten!S914)</f>
        <v/>
      </c>
      <c r="R913" s="9"/>
      <c r="S913" s="15" t="str">
        <f>IF(Vertragsdaten!S914="","",Vertragsdaten!T914)</f>
        <v/>
      </c>
      <c r="T913" s="15" t="str">
        <f>IF(Vertragsdaten!T914="","",Vertragsdaten!U914)</f>
        <v/>
      </c>
      <c r="U913" s="9"/>
      <c r="V913" s="16" t="str">
        <f>IF(Vertragsdaten!$V914="","",Vertragsdaten!$V914)</f>
        <v/>
      </c>
      <c r="W913" s="9"/>
      <c r="X913" s="9"/>
      <c r="Y913" s="9"/>
      <c r="Z913" s="9"/>
      <c r="AA913" s="15" t="str">
        <f>IF(Vertragsdaten!AI914="","",Vertragsdaten!AI914)</f>
        <v/>
      </c>
      <c r="AB913" s="15" t="str">
        <f>IF(Vertragsdaten!AJ914="","",Vertragsdaten!AJ914)</f>
        <v/>
      </c>
      <c r="AC913" s="9"/>
      <c r="AD913" s="15" t="str">
        <f>IF(Vertragsdaten!AK914="","",Vertragsdaten!AK914)</f>
        <v/>
      </c>
      <c r="AE913" s="15" t="str">
        <f>IF(Vertragsdaten!AL914="","",Vertragsdaten!AL914)</f>
        <v/>
      </c>
      <c r="AF913" s="16" t="s">
        <v>2</v>
      </c>
      <c r="AG913" s="16" t="str">
        <f>IF(Vertragsdaten!G914="","",Vertragsdaten!G914)</f>
        <v/>
      </c>
      <c r="AH913" s="9" t="str">
        <f>IF(Vertragsdaten!$AW914="","",Vertragsdaten!AW914)</f>
        <v/>
      </c>
      <c r="AI913" s="9"/>
      <c r="AJ913" s="9"/>
      <c r="AK913" s="9"/>
      <c r="AL913" s="15" t="str">
        <f>IF(Vertragsdaten!AM914="","",Vertragsdaten!AM914)</f>
        <v/>
      </c>
      <c r="AM913" s="15" t="str">
        <f>IF(Vertragsdaten!AN914="","",Vertragsdaten!AN914)</f>
        <v/>
      </c>
      <c r="AN913" s="9"/>
      <c r="AO913" s="9"/>
      <c r="AP913" s="22" t="str">
        <f>IF(Vertragsdaten!AQ914="","",ROUND(Vertragsdaten!AQ914,0))</f>
        <v/>
      </c>
      <c r="AQ913" s="9"/>
      <c r="AR913" s="15" t="str">
        <f>IF(Vertragsdaten!AR914="","",Vertragsdaten!AR914)</f>
        <v/>
      </c>
      <c r="AS913" s="16" t="str">
        <f>IF(Vertragsdaten!$AW914="","",Vertragsdaten!$AW914)</f>
        <v/>
      </c>
      <c r="AT913" s="16" t="str">
        <f>IF(Vertragsdaten!AO914="","","11XSWK-H-------M")</f>
        <v/>
      </c>
      <c r="AU913" s="16" t="str">
        <f>IF(Vertragsdaten!AU914="E01 „Ein-/Auszug (Umzug)“","E01",IF(Vertragsdaten!AU914="E02 „Einzug/Neuanlage“","E02",IF(Vertragsdaten!AU914="E03 „Lieferantenwechsel“","E03","ZD2")))</f>
        <v>ZD2</v>
      </c>
      <c r="AV913" s="16" t="str">
        <f>IF(Vertragsdaten!AS914="nein","Z18","Z15")</f>
        <v>Z15</v>
      </c>
      <c r="AW913" s="16" t="str">
        <f>IF(Vertragsdaten!BC914="","",VLOOKUP(Vertragsdaten!BC914,'Dropdown-Werte'!$I$2:$J$5,2,FALSE))</f>
        <v/>
      </c>
      <c r="AX913" s="16" t="str">
        <f t="shared" si="14"/>
        <v/>
      </c>
      <c r="AY913" s="16" t="str">
        <f>IF(Vertragsdaten!BB914="","",Vertragsdaten!BB914)</f>
        <v/>
      </c>
      <c r="AZ913" s="16" t="s">
        <v>93</v>
      </c>
      <c r="BA913" s="16" t="s">
        <v>94</v>
      </c>
    </row>
    <row r="914" spans="1:53">
      <c r="A914" s="12" t="str">
        <f>IF(Vertragsdaten!AZ915="","",Vertragsdaten!AZ915)</f>
        <v/>
      </c>
      <c r="B914" s="12"/>
      <c r="C914" s="12"/>
      <c r="D914" s="12"/>
      <c r="E914" s="4" t="str">
        <f>IF(Vertragsdaten!M915="","",Vertragsdaten!M915)</f>
        <v/>
      </c>
      <c r="F914" s="19">
        <f>Vertragsdaten!H915</f>
        <v>0</v>
      </c>
      <c r="G914" s="9"/>
      <c r="H914" s="15" t="str">
        <f>IF(Vertragsdaten!J915="","",Vertragsdaten!J915)</f>
        <v/>
      </c>
      <c r="I914" s="15" t="str">
        <f>IF(Vertragsdaten!K915="","",Vertragsdaten!K915)</f>
        <v/>
      </c>
      <c r="J914" s="15" t="str">
        <f>IF(Vertragsdaten!L915="","",Vertragsdaten!L915)</f>
        <v/>
      </c>
      <c r="K914" s="9"/>
      <c r="L914" s="15" t="str">
        <f>IF(Vertragsdaten!J915="","",Vertragsdaten!J915)</f>
        <v/>
      </c>
      <c r="M914" s="9" t="str">
        <f>IF(Vertragsdaten!I915="","",Vertragsdaten!I915)</f>
        <v/>
      </c>
      <c r="N914" s="9"/>
      <c r="O914" s="9" t="str">
        <f>IF(Vertragsdaten!W915="","",Vertragsdaten!W915)</f>
        <v/>
      </c>
      <c r="P914" s="15" t="str">
        <f>IF(Vertragsdaten!R915="","",Vertragsdaten!R915)</f>
        <v/>
      </c>
      <c r="Q914" s="15" t="str">
        <f>IF(Vertragsdaten!S915="","",Vertragsdaten!S915)</f>
        <v/>
      </c>
      <c r="R914" s="9"/>
      <c r="S914" s="15" t="str">
        <f>IF(Vertragsdaten!S915="","",Vertragsdaten!T915)</f>
        <v/>
      </c>
      <c r="T914" s="15" t="str">
        <f>IF(Vertragsdaten!T915="","",Vertragsdaten!U915)</f>
        <v/>
      </c>
      <c r="U914" s="9"/>
      <c r="V914" s="16" t="str">
        <f>IF(Vertragsdaten!$V915="","",Vertragsdaten!$V915)</f>
        <v/>
      </c>
      <c r="W914" s="9"/>
      <c r="X914" s="9"/>
      <c r="Y914" s="9"/>
      <c r="Z914" s="9"/>
      <c r="AA914" s="15" t="str">
        <f>IF(Vertragsdaten!AI915="","",Vertragsdaten!AI915)</f>
        <v/>
      </c>
      <c r="AB914" s="15" t="str">
        <f>IF(Vertragsdaten!AJ915="","",Vertragsdaten!AJ915)</f>
        <v/>
      </c>
      <c r="AC914" s="9"/>
      <c r="AD914" s="15" t="str">
        <f>IF(Vertragsdaten!AK915="","",Vertragsdaten!AK915)</f>
        <v/>
      </c>
      <c r="AE914" s="15" t="str">
        <f>IF(Vertragsdaten!AL915="","",Vertragsdaten!AL915)</f>
        <v/>
      </c>
      <c r="AF914" s="16" t="s">
        <v>2</v>
      </c>
      <c r="AG914" s="16" t="str">
        <f>IF(Vertragsdaten!G915="","",Vertragsdaten!G915)</f>
        <v/>
      </c>
      <c r="AH914" s="9" t="str">
        <f>IF(Vertragsdaten!$AW915="","",Vertragsdaten!AW915)</f>
        <v/>
      </c>
      <c r="AI914" s="9"/>
      <c r="AJ914" s="9"/>
      <c r="AK914" s="9"/>
      <c r="AL914" s="15" t="str">
        <f>IF(Vertragsdaten!AM915="","",Vertragsdaten!AM915)</f>
        <v/>
      </c>
      <c r="AM914" s="15" t="str">
        <f>IF(Vertragsdaten!AN915="","",Vertragsdaten!AN915)</f>
        <v/>
      </c>
      <c r="AN914" s="9"/>
      <c r="AO914" s="9"/>
      <c r="AP914" s="22" t="str">
        <f>IF(Vertragsdaten!AQ915="","",ROUND(Vertragsdaten!AQ915,0))</f>
        <v/>
      </c>
      <c r="AQ914" s="9"/>
      <c r="AR914" s="15" t="str">
        <f>IF(Vertragsdaten!AR915="","",Vertragsdaten!AR915)</f>
        <v/>
      </c>
      <c r="AS914" s="16" t="str">
        <f>IF(Vertragsdaten!$AW915="","",Vertragsdaten!$AW915)</f>
        <v/>
      </c>
      <c r="AT914" s="16" t="str">
        <f>IF(Vertragsdaten!AO915="","","11XSWK-H-------M")</f>
        <v/>
      </c>
      <c r="AU914" s="16" t="str">
        <f>IF(Vertragsdaten!AU915="E01 „Ein-/Auszug (Umzug)“","E01",IF(Vertragsdaten!AU915="E02 „Einzug/Neuanlage“","E02",IF(Vertragsdaten!AU915="E03 „Lieferantenwechsel“","E03","ZD2")))</f>
        <v>ZD2</v>
      </c>
      <c r="AV914" s="16" t="str">
        <f>IF(Vertragsdaten!AS915="nein","Z18","Z15")</f>
        <v>Z15</v>
      </c>
      <c r="AW914" s="16" t="str">
        <f>IF(Vertragsdaten!BC915="","",VLOOKUP(Vertragsdaten!BC915,'Dropdown-Werte'!$I$2:$J$5,2,FALSE))</f>
        <v/>
      </c>
      <c r="AX914" s="16" t="str">
        <f t="shared" si="14"/>
        <v/>
      </c>
      <c r="AY914" s="16" t="str">
        <f>IF(Vertragsdaten!BB915="","",Vertragsdaten!BB915)</f>
        <v/>
      </c>
      <c r="AZ914" s="16" t="s">
        <v>93</v>
      </c>
      <c r="BA914" s="16" t="s">
        <v>94</v>
      </c>
    </row>
    <row r="915" spans="1:53">
      <c r="A915" s="12" t="str">
        <f>IF(Vertragsdaten!AZ916="","",Vertragsdaten!AZ916)</f>
        <v/>
      </c>
      <c r="B915" s="12"/>
      <c r="C915" s="12"/>
      <c r="D915" s="12"/>
      <c r="E915" s="4" t="str">
        <f>IF(Vertragsdaten!M916="","",Vertragsdaten!M916)</f>
        <v/>
      </c>
      <c r="F915" s="19">
        <f>Vertragsdaten!H916</f>
        <v>0</v>
      </c>
      <c r="G915" s="9"/>
      <c r="H915" s="15" t="str">
        <f>IF(Vertragsdaten!J916="","",Vertragsdaten!J916)</f>
        <v/>
      </c>
      <c r="I915" s="15" t="str">
        <f>IF(Vertragsdaten!K916="","",Vertragsdaten!K916)</f>
        <v/>
      </c>
      <c r="J915" s="15" t="str">
        <f>IF(Vertragsdaten!L916="","",Vertragsdaten!L916)</f>
        <v/>
      </c>
      <c r="K915" s="9"/>
      <c r="L915" s="15" t="str">
        <f>IF(Vertragsdaten!J916="","",Vertragsdaten!J916)</f>
        <v/>
      </c>
      <c r="M915" s="9" t="str">
        <f>IF(Vertragsdaten!I916="","",Vertragsdaten!I916)</f>
        <v/>
      </c>
      <c r="N915" s="9"/>
      <c r="O915" s="9" t="str">
        <f>IF(Vertragsdaten!W916="","",Vertragsdaten!W916)</f>
        <v/>
      </c>
      <c r="P915" s="15" t="str">
        <f>IF(Vertragsdaten!R916="","",Vertragsdaten!R916)</f>
        <v/>
      </c>
      <c r="Q915" s="15" t="str">
        <f>IF(Vertragsdaten!S916="","",Vertragsdaten!S916)</f>
        <v/>
      </c>
      <c r="R915" s="9"/>
      <c r="S915" s="15" t="str">
        <f>IF(Vertragsdaten!S916="","",Vertragsdaten!T916)</f>
        <v/>
      </c>
      <c r="T915" s="15" t="str">
        <f>IF(Vertragsdaten!T916="","",Vertragsdaten!U916)</f>
        <v/>
      </c>
      <c r="U915" s="9"/>
      <c r="V915" s="16" t="str">
        <f>IF(Vertragsdaten!$V916="","",Vertragsdaten!$V916)</f>
        <v/>
      </c>
      <c r="W915" s="9"/>
      <c r="X915" s="9"/>
      <c r="Y915" s="9"/>
      <c r="Z915" s="9"/>
      <c r="AA915" s="15" t="str">
        <f>IF(Vertragsdaten!AI916="","",Vertragsdaten!AI916)</f>
        <v/>
      </c>
      <c r="AB915" s="15" t="str">
        <f>IF(Vertragsdaten!AJ916="","",Vertragsdaten!AJ916)</f>
        <v/>
      </c>
      <c r="AC915" s="9"/>
      <c r="AD915" s="15" t="str">
        <f>IF(Vertragsdaten!AK916="","",Vertragsdaten!AK916)</f>
        <v/>
      </c>
      <c r="AE915" s="15" t="str">
        <f>IF(Vertragsdaten!AL916="","",Vertragsdaten!AL916)</f>
        <v/>
      </c>
      <c r="AF915" s="16" t="s">
        <v>2</v>
      </c>
      <c r="AG915" s="16" t="str">
        <f>IF(Vertragsdaten!G916="","",Vertragsdaten!G916)</f>
        <v/>
      </c>
      <c r="AH915" s="9" t="str">
        <f>IF(Vertragsdaten!$AW916="","",Vertragsdaten!AW916)</f>
        <v/>
      </c>
      <c r="AI915" s="9"/>
      <c r="AJ915" s="9"/>
      <c r="AK915" s="9"/>
      <c r="AL915" s="15" t="str">
        <f>IF(Vertragsdaten!AM916="","",Vertragsdaten!AM916)</f>
        <v/>
      </c>
      <c r="AM915" s="15" t="str">
        <f>IF(Vertragsdaten!AN916="","",Vertragsdaten!AN916)</f>
        <v/>
      </c>
      <c r="AN915" s="9"/>
      <c r="AO915" s="9"/>
      <c r="AP915" s="22" t="str">
        <f>IF(Vertragsdaten!AQ916="","",ROUND(Vertragsdaten!AQ916,0))</f>
        <v/>
      </c>
      <c r="AQ915" s="9"/>
      <c r="AR915" s="15" t="str">
        <f>IF(Vertragsdaten!AR916="","",Vertragsdaten!AR916)</f>
        <v/>
      </c>
      <c r="AS915" s="16" t="str">
        <f>IF(Vertragsdaten!$AW916="","",Vertragsdaten!$AW916)</f>
        <v/>
      </c>
      <c r="AT915" s="16" t="str">
        <f>IF(Vertragsdaten!AO916="","","11XSWK-H-------M")</f>
        <v/>
      </c>
      <c r="AU915" s="16" t="str">
        <f>IF(Vertragsdaten!AU916="E01 „Ein-/Auszug (Umzug)“","E01",IF(Vertragsdaten!AU916="E02 „Einzug/Neuanlage“","E02",IF(Vertragsdaten!AU916="E03 „Lieferantenwechsel“","E03","ZD2")))</f>
        <v>ZD2</v>
      </c>
      <c r="AV915" s="16" t="str">
        <f>IF(Vertragsdaten!AS916="nein","Z18","Z15")</f>
        <v>Z15</v>
      </c>
      <c r="AW915" s="16" t="str">
        <f>IF(Vertragsdaten!BC916="","",VLOOKUP(Vertragsdaten!BC916,'Dropdown-Werte'!$I$2:$J$5,2,FALSE))</f>
        <v/>
      </c>
      <c r="AX915" s="16" t="str">
        <f t="shared" si="14"/>
        <v/>
      </c>
      <c r="AY915" s="16" t="str">
        <f>IF(Vertragsdaten!BB916="","",Vertragsdaten!BB916)</f>
        <v/>
      </c>
      <c r="AZ915" s="16" t="s">
        <v>93</v>
      </c>
      <c r="BA915" s="16" t="s">
        <v>94</v>
      </c>
    </row>
    <row r="916" spans="1:53">
      <c r="A916" s="12" t="str">
        <f>IF(Vertragsdaten!AZ917="","",Vertragsdaten!AZ917)</f>
        <v/>
      </c>
      <c r="B916" s="12"/>
      <c r="C916" s="12"/>
      <c r="D916" s="12"/>
      <c r="E916" s="4" t="str">
        <f>IF(Vertragsdaten!M917="","",Vertragsdaten!M917)</f>
        <v/>
      </c>
      <c r="F916" s="19">
        <f>Vertragsdaten!H917</f>
        <v>0</v>
      </c>
      <c r="G916" s="9"/>
      <c r="H916" s="15" t="str">
        <f>IF(Vertragsdaten!J917="","",Vertragsdaten!J917)</f>
        <v/>
      </c>
      <c r="I916" s="15" t="str">
        <f>IF(Vertragsdaten!K917="","",Vertragsdaten!K917)</f>
        <v/>
      </c>
      <c r="J916" s="15" t="str">
        <f>IF(Vertragsdaten!L917="","",Vertragsdaten!L917)</f>
        <v/>
      </c>
      <c r="K916" s="9"/>
      <c r="L916" s="15" t="str">
        <f>IF(Vertragsdaten!J917="","",Vertragsdaten!J917)</f>
        <v/>
      </c>
      <c r="M916" s="9" t="str">
        <f>IF(Vertragsdaten!I917="","",Vertragsdaten!I917)</f>
        <v/>
      </c>
      <c r="N916" s="9"/>
      <c r="O916" s="9" t="str">
        <f>IF(Vertragsdaten!W917="","",Vertragsdaten!W917)</f>
        <v/>
      </c>
      <c r="P916" s="15" t="str">
        <f>IF(Vertragsdaten!R917="","",Vertragsdaten!R917)</f>
        <v/>
      </c>
      <c r="Q916" s="15" t="str">
        <f>IF(Vertragsdaten!S917="","",Vertragsdaten!S917)</f>
        <v/>
      </c>
      <c r="R916" s="9"/>
      <c r="S916" s="15" t="str">
        <f>IF(Vertragsdaten!S917="","",Vertragsdaten!T917)</f>
        <v/>
      </c>
      <c r="T916" s="15" t="str">
        <f>IF(Vertragsdaten!T917="","",Vertragsdaten!U917)</f>
        <v/>
      </c>
      <c r="U916" s="9"/>
      <c r="V916" s="16" t="str">
        <f>IF(Vertragsdaten!$V917="","",Vertragsdaten!$V917)</f>
        <v/>
      </c>
      <c r="W916" s="9"/>
      <c r="X916" s="9"/>
      <c r="Y916" s="9"/>
      <c r="Z916" s="9"/>
      <c r="AA916" s="15" t="str">
        <f>IF(Vertragsdaten!AI917="","",Vertragsdaten!AI917)</f>
        <v/>
      </c>
      <c r="AB916" s="15" t="str">
        <f>IF(Vertragsdaten!AJ917="","",Vertragsdaten!AJ917)</f>
        <v/>
      </c>
      <c r="AC916" s="9"/>
      <c r="AD916" s="15" t="str">
        <f>IF(Vertragsdaten!AK917="","",Vertragsdaten!AK917)</f>
        <v/>
      </c>
      <c r="AE916" s="15" t="str">
        <f>IF(Vertragsdaten!AL917="","",Vertragsdaten!AL917)</f>
        <v/>
      </c>
      <c r="AF916" s="16" t="s">
        <v>2</v>
      </c>
      <c r="AG916" s="16" t="str">
        <f>IF(Vertragsdaten!G917="","",Vertragsdaten!G917)</f>
        <v/>
      </c>
      <c r="AH916" s="9" t="str">
        <f>IF(Vertragsdaten!$AW917="","",Vertragsdaten!AW917)</f>
        <v/>
      </c>
      <c r="AI916" s="9"/>
      <c r="AJ916" s="9"/>
      <c r="AK916" s="9"/>
      <c r="AL916" s="15" t="str">
        <f>IF(Vertragsdaten!AM917="","",Vertragsdaten!AM917)</f>
        <v/>
      </c>
      <c r="AM916" s="15" t="str">
        <f>IF(Vertragsdaten!AN917="","",Vertragsdaten!AN917)</f>
        <v/>
      </c>
      <c r="AN916" s="9"/>
      <c r="AO916" s="9"/>
      <c r="AP916" s="22" t="str">
        <f>IF(Vertragsdaten!AQ917="","",ROUND(Vertragsdaten!AQ917,0))</f>
        <v/>
      </c>
      <c r="AQ916" s="9"/>
      <c r="AR916" s="15" t="str">
        <f>IF(Vertragsdaten!AR917="","",Vertragsdaten!AR917)</f>
        <v/>
      </c>
      <c r="AS916" s="16" t="str">
        <f>IF(Vertragsdaten!$AW917="","",Vertragsdaten!$AW917)</f>
        <v/>
      </c>
      <c r="AT916" s="16" t="str">
        <f>IF(Vertragsdaten!AO917="","","11XSWK-H-------M")</f>
        <v/>
      </c>
      <c r="AU916" s="16" t="str">
        <f>IF(Vertragsdaten!AU917="E01 „Ein-/Auszug (Umzug)“","E01",IF(Vertragsdaten!AU917="E02 „Einzug/Neuanlage“","E02",IF(Vertragsdaten!AU917="E03 „Lieferantenwechsel“","E03","ZD2")))</f>
        <v>ZD2</v>
      </c>
      <c r="AV916" s="16" t="str">
        <f>IF(Vertragsdaten!AS917="nein","Z18","Z15")</f>
        <v>Z15</v>
      </c>
      <c r="AW916" s="16" t="str">
        <f>IF(Vertragsdaten!BC917="","",VLOOKUP(Vertragsdaten!BC917,'Dropdown-Werte'!$I$2:$J$5,2,FALSE))</f>
        <v/>
      </c>
      <c r="AX916" s="16" t="str">
        <f t="shared" si="14"/>
        <v/>
      </c>
      <c r="AY916" s="16" t="str">
        <f>IF(Vertragsdaten!BB917="","",Vertragsdaten!BB917)</f>
        <v/>
      </c>
      <c r="AZ916" s="16" t="s">
        <v>93</v>
      </c>
      <c r="BA916" s="16" t="s">
        <v>94</v>
      </c>
    </row>
    <row r="917" spans="1:53">
      <c r="A917" s="12" t="str">
        <f>IF(Vertragsdaten!AZ918="","",Vertragsdaten!AZ918)</f>
        <v/>
      </c>
      <c r="B917" s="12"/>
      <c r="C917" s="12"/>
      <c r="D917" s="12"/>
      <c r="E917" s="4" t="str">
        <f>IF(Vertragsdaten!M918="","",Vertragsdaten!M918)</f>
        <v/>
      </c>
      <c r="F917" s="19">
        <f>Vertragsdaten!H918</f>
        <v>0</v>
      </c>
      <c r="G917" s="9"/>
      <c r="H917" s="15" t="str">
        <f>IF(Vertragsdaten!J918="","",Vertragsdaten!J918)</f>
        <v/>
      </c>
      <c r="I917" s="15" t="str">
        <f>IF(Vertragsdaten!K918="","",Vertragsdaten!K918)</f>
        <v/>
      </c>
      <c r="J917" s="15" t="str">
        <f>IF(Vertragsdaten!L918="","",Vertragsdaten!L918)</f>
        <v/>
      </c>
      <c r="K917" s="9"/>
      <c r="L917" s="15" t="str">
        <f>IF(Vertragsdaten!J918="","",Vertragsdaten!J918)</f>
        <v/>
      </c>
      <c r="M917" s="9" t="str">
        <f>IF(Vertragsdaten!I918="","",Vertragsdaten!I918)</f>
        <v/>
      </c>
      <c r="N917" s="9"/>
      <c r="O917" s="9" t="str">
        <f>IF(Vertragsdaten!W918="","",Vertragsdaten!W918)</f>
        <v/>
      </c>
      <c r="P917" s="15" t="str">
        <f>IF(Vertragsdaten!R918="","",Vertragsdaten!R918)</f>
        <v/>
      </c>
      <c r="Q917" s="15" t="str">
        <f>IF(Vertragsdaten!S918="","",Vertragsdaten!S918)</f>
        <v/>
      </c>
      <c r="R917" s="9"/>
      <c r="S917" s="15" t="str">
        <f>IF(Vertragsdaten!S918="","",Vertragsdaten!T918)</f>
        <v/>
      </c>
      <c r="T917" s="15" t="str">
        <f>IF(Vertragsdaten!T918="","",Vertragsdaten!U918)</f>
        <v/>
      </c>
      <c r="U917" s="9"/>
      <c r="V917" s="16" t="str">
        <f>IF(Vertragsdaten!$V918="","",Vertragsdaten!$V918)</f>
        <v/>
      </c>
      <c r="W917" s="9"/>
      <c r="X917" s="9"/>
      <c r="Y917" s="9"/>
      <c r="Z917" s="9"/>
      <c r="AA917" s="15" t="str">
        <f>IF(Vertragsdaten!AI918="","",Vertragsdaten!AI918)</f>
        <v/>
      </c>
      <c r="AB917" s="15" t="str">
        <f>IF(Vertragsdaten!AJ918="","",Vertragsdaten!AJ918)</f>
        <v/>
      </c>
      <c r="AC917" s="9"/>
      <c r="AD917" s="15" t="str">
        <f>IF(Vertragsdaten!AK918="","",Vertragsdaten!AK918)</f>
        <v/>
      </c>
      <c r="AE917" s="15" t="str">
        <f>IF(Vertragsdaten!AL918="","",Vertragsdaten!AL918)</f>
        <v/>
      </c>
      <c r="AF917" s="16" t="s">
        <v>2</v>
      </c>
      <c r="AG917" s="16" t="str">
        <f>IF(Vertragsdaten!G918="","",Vertragsdaten!G918)</f>
        <v/>
      </c>
      <c r="AH917" s="9" t="str">
        <f>IF(Vertragsdaten!$AW918="","",Vertragsdaten!AW918)</f>
        <v/>
      </c>
      <c r="AI917" s="9"/>
      <c r="AJ917" s="9"/>
      <c r="AK917" s="9"/>
      <c r="AL917" s="15" t="str">
        <f>IF(Vertragsdaten!AM918="","",Vertragsdaten!AM918)</f>
        <v/>
      </c>
      <c r="AM917" s="15" t="str">
        <f>IF(Vertragsdaten!AN918="","",Vertragsdaten!AN918)</f>
        <v/>
      </c>
      <c r="AN917" s="9"/>
      <c r="AO917" s="9"/>
      <c r="AP917" s="22" t="str">
        <f>IF(Vertragsdaten!AQ918="","",ROUND(Vertragsdaten!AQ918,0))</f>
        <v/>
      </c>
      <c r="AQ917" s="9"/>
      <c r="AR917" s="15" t="str">
        <f>IF(Vertragsdaten!AR918="","",Vertragsdaten!AR918)</f>
        <v/>
      </c>
      <c r="AS917" s="16" t="str">
        <f>IF(Vertragsdaten!$AW918="","",Vertragsdaten!$AW918)</f>
        <v/>
      </c>
      <c r="AT917" s="16" t="str">
        <f>IF(Vertragsdaten!AO918="","","11XSWK-H-------M")</f>
        <v/>
      </c>
      <c r="AU917" s="16" t="str">
        <f>IF(Vertragsdaten!AU918="E01 „Ein-/Auszug (Umzug)“","E01",IF(Vertragsdaten!AU918="E02 „Einzug/Neuanlage“","E02",IF(Vertragsdaten!AU918="E03 „Lieferantenwechsel“","E03","ZD2")))</f>
        <v>ZD2</v>
      </c>
      <c r="AV917" s="16" t="str">
        <f>IF(Vertragsdaten!AS918="nein","Z18","Z15")</f>
        <v>Z15</v>
      </c>
      <c r="AW917" s="16" t="str">
        <f>IF(Vertragsdaten!BC918="","",VLOOKUP(Vertragsdaten!BC918,'Dropdown-Werte'!$I$2:$J$5,2,FALSE))</f>
        <v/>
      </c>
      <c r="AX917" s="16" t="str">
        <f t="shared" si="14"/>
        <v/>
      </c>
      <c r="AY917" s="16" t="str">
        <f>IF(Vertragsdaten!BB918="","",Vertragsdaten!BB918)</f>
        <v/>
      </c>
      <c r="AZ917" s="16" t="s">
        <v>93</v>
      </c>
      <c r="BA917" s="16" t="s">
        <v>94</v>
      </c>
    </row>
    <row r="918" spans="1:53">
      <c r="A918" s="12" t="str">
        <f>IF(Vertragsdaten!AZ919="","",Vertragsdaten!AZ919)</f>
        <v/>
      </c>
      <c r="B918" s="12"/>
      <c r="C918" s="12"/>
      <c r="D918" s="12"/>
      <c r="E918" s="4" t="str">
        <f>IF(Vertragsdaten!M919="","",Vertragsdaten!M919)</f>
        <v/>
      </c>
      <c r="F918" s="19">
        <f>Vertragsdaten!H919</f>
        <v>0</v>
      </c>
      <c r="G918" s="9"/>
      <c r="H918" s="15" t="str">
        <f>IF(Vertragsdaten!J919="","",Vertragsdaten!J919)</f>
        <v/>
      </c>
      <c r="I918" s="15" t="str">
        <f>IF(Vertragsdaten!K919="","",Vertragsdaten!K919)</f>
        <v/>
      </c>
      <c r="J918" s="15" t="str">
        <f>IF(Vertragsdaten!L919="","",Vertragsdaten!L919)</f>
        <v/>
      </c>
      <c r="K918" s="9"/>
      <c r="L918" s="15" t="str">
        <f>IF(Vertragsdaten!J919="","",Vertragsdaten!J919)</f>
        <v/>
      </c>
      <c r="M918" s="9" t="str">
        <f>IF(Vertragsdaten!I919="","",Vertragsdaten!I919)</f>
        <v/>
      </c>
      <c r="N918" s="9"/>
      <c r="O918" s="9" t="str">
        <f>IF(Vertragsdaten!W919="","",Vertragsdaten!W919)</f>
        <v/>
      </c>
      <c r="P918" s="15" t="str">
        <f>IF(Vertragsdaten!R919="","",Vertragsdaten!R919)</f>
        <v/>
      </c>
      <c r="Q918" s="15" t="str">
        <f>IF(Vertragsdaten!S919="","",Vertragsdaten!S919)</f>
        <v/>
      </c>
      <c r="R918" s="9"/>
      <c r="S918" s="15" t="str">
        <f>IF(Vertragsdaten!S919="","",Vertragsdaten!T919)</f>
        <v/>
      </c>
      <c r="T918" s="15" t="str">
        <f>IF(Vertragsdaten!T919="","",Vertragsdaten!U919)</f>
        <v/>
      </c>
      <c r="U918" s="9"/>
      <c r="V918" s="16" t="str">
        <f>IF(Vertragsdaten!$V919="","",Vertragsdaten!$V919)</f>
        <v/>
      </c>
      <c r="W918" s="9"/>
      <c r="X918" s="9"/>
      <c r="Y918" s="9"/>
      <c r="Z918" s="9"/>
      <c r="AA918" s="15" t="str">
        <f>IF(Vertragsdaten!AI919="","",Vertragsdaten!AI919)</f>
        <v/>
      </c>
      <c r="AB918" s="15" t="str">
        <f>IF(Vertragsdaten!AJ919="","",Vertragsdaten!AJ919)</f>
        <v/>
      </c>
      <c r="AC918" s="9"/>
      <c r="AD918" s="15" t="str">
        <f>IF(Vertragsdaten!AK919="","",Vertragsdaten!AK919)</f>
        <v/>
      </c>
      <c r="AE918" s="15" t="str">
        <f>IF(Vertragsdaten!AL919="","",Vertragsdaten!AL919)</f>
        <v/>
      </c>
      <c r="AF918" s="16" t="s">
        <v>2</v>
      </c>
      <c r="AG918" s="16" t="str">
        <f>IF(Vertragsdaten!G919="","",Vertragsdaten!G919)</f>
        <v/>
      </c>
      <c r="AH918" s="9" t="str">
        <f>IF(Vertragsdaten!$AW919="","",Vertragsdaten!AW919)</f>
        <v/>
      </c>
      <c r="AI918" s="9"/>
      <c r="AJ918" s="9"/>
      <c r="AK918" s="9"/>
      <c r="AL918" s="15" t="str">
        <f>IF(Vertragsdaten!AM919="","",Vertragsdaten!AM919)</f>
        <v/>
      </c>
      <c r="AM918" s="15" t="str">
        <f>IF(Vertragsdaten!AN919="","",Vertragsdaten!AN919)</f>
        <v/>
      </c>
      <c r="AN918" s="9"/>
      <c r="AO918" s="9"/>
      <c r="AP918" s="22" t="str">
        <f>IF(Vertragsdaten!AQ919="","",ROUND(Vertragsdaten!AQ919,0))</f>
        <v/>
      </c>
      <c r="AQ918" s="9"/>
      <c r="AR918" s="15" t="str">
        <f>IF(Vertragsdaten!AR919="","",Vertragsdaten!AR919)</f>
        <v/>
      </c>
      <c r="AS918" s="16" t="str">
        <f>IF(Vertragsdaten!$AW919="","",Vertragsdaten!$AW919)</f>
        <v/>
      </c>
      <c r="AT918" s="16" t="str">
        <f>IF(Vertragsdaten!AO919="","","11XSWK-H-------M")</f>
        <v/>
      </c>
      <c r="AU918" s="16" t="str">
        <f>IF(Vertragsdaten!AU919="E01 „Ein-/Auszug (Umzug)“","E01",IF(Vertragsdaten!AU919="E02 „Einzug/Neuanlage“","E02",IF(Vertragsdaten!AU919="E03 „Lieferantenwechsel“","E03","ZD2")))</f>
        <v>ZD2</v>
      </c>
      <c r="AV918" s="16" t="str">
        <f>IF(Vertragsdaten!AS919="nein","Z18","Z15")</f>
        <v>Z15</v>
      </c>
      <c r="AW918" s="16" t="str">
        <f>IF(Vertragsdaten!BC919="","",VLOOKUP(Vertragsdaten!BC919,'Dropdown-Werte'!$I$2:$J$5,2,FALSE))</f>
        <v/>
      </c>
      <c r="AX918" s="16" t="str">
        <f t="shared" si="14"/>
        <v/>
      </c>
      <c r="AY918" s="16" t="str">
        <f>IF(Vertragsdaten!BB919="","",Vertragsdaten!BB919)</f>
        <v/>
      </c>
      <c r="AZ918" s="16" t="s">
        <v>93</v>
      </c>
      <c r="BA918" s="16" t="s">
        <v>94</v>
      </c>
    </row>
    <row r="919" spans="1:53">
      <c r="A919" s="12" t="str">
        <f>IF(Vertragsdaten!AZ920="","",Vertragsdaten!AZ920)</f>
        <v/>
      </c>
      <c r="B919" s="12"/>
      <c r="C919" s="12"/>
      <c r="D919" s="12"/>
      <c r="E919" s="4" t="str">
        <f>IF(Vertragsdaten!M920="","",Vertragsdaten!M920)</f>
        <v/>
      </c>
      <c r="F919" s="19">
        <f>Vertragsdaten!H920</f>
        <v>0</v>
      </c>
      <c r="G919" s="9"/>
      <c r="H919" s="15" t="str">
        <f>IF(Vertragsdaten!J920="","",Vertragsdaten!J920)</f>
        <v/>
      </c>
      <c r="I919" s="15" t="str">
        <f>IF(Vertragsdaten!K920="","",Vertragsdaten!K920)</f>
        <v/>
      </c>
      <c r="J919" s="15" t="str">
        <f>IF(Vertragsdaten!L920="","",Vertragsdaten!L920)</f>
        <v/>
      </c>
      <c r="K919" s="9"/>
      <c r="L919" s="15" t="str">
        <f>IF(Vertragsdaten!J920="","",Vertragsdaten!J920)</f>
        <v/>
      </c>
      <c r="M919" s="9" t="str">
        <f>IF(Vertragsdaten!I920="","",Vertragsdaten!I920)</f>
        <v/>
      </c>
      <c r="N919" s="9"/>
      <c r="O919" s="9" t="str">
        <f>IF(Vertragsdaten!W920="","",Vertragsdaten!W920)</f>
        <v/>
      </c>
      <c r="P919" s="15" t="str">
        <f>IF(Vertragsdaten!R920="","",Vertragsdaten!R920)</f>
        <v/>
      </c>
      <c r="Q919" s="15" t="str">
        <f>IF(Vertragsdaten!S920="","",Vertragsdaten!S920)</f>
        <v/>
      </c>
      <c r="R919" s="9"/>
      <c r="S919" s="15" t="str">
        <f>IF(Vertragsdaten!S920="","",Vertragsdaten!T920)</f>
        <v/>
      </c>
      <c r="T919" s="15" t="str">
        <f>IF(Vertragsdaten!T920="","",Vertragsdaten!U920)</f>
        <v/>
      </c>
      <c r="U919" s="9"/>
      <c r="V919" s="16" t="str">
        <f>IF(Vertragsdaten!$V920="","",Vertragsdaten!$V920)</f>
        <v/>
      </c>
      <c r="W919" s="9"/>
      <c r="X919" s="9"/>
      <c r="Y919" s="9"/>
      <c r="Z919" s="9"/>
      <c r="AA919" s="15" t="str">
        <f>IF(Vertragsdaten!AI920="","",Vertragsdaten!AI920)</f>
        <v/>
      </c>
      <c r="AB919" s="15" t="str">
        <f>IF(Vertragsdaten!AJ920="","",Vertragsdaten!AJ920)</f>
        <v/>
      </c>
      <c r="AC919" s="9"/>
      <c r="AD919" s="15" t="str">
        <f>IF(Vertragsdaten!AK920="","",Vertragsdaten!AK920)</f>
        <v/>
      </c>
      <c r="AE919" s="15" t="str">
        <f>IF(Vertragsdaten!AL920="","",Vertragsdaten!AL920)</f>
        <v/>
      </c>
      <c r="AF919" s="16" t="s">
        <v>2</v>
      </c>
      <c r="AG919" s="16" t="str">
        <f>IF(Vertragsdaten!G920="","",Vertragsdaten!G920)</f>
        <v/>
      </c>
      <c r="AH919" s="9" t="str">
        <f>IF(Vertragsdaten!$AW920="","",Vertragsdaten!AW920)</f>
        <v/>
      </c>
      <c r="AI919" s="9"/>
      <c r="AJ919" s="9"/>
      <c r="AK919" s="9"/>
      <c r="AL919" s="15" t="str">
        <f>IF(Vertragsdaten!AM920="","",Vertragsdaten!AM920)</f>
        <v/>
      </c>
      <c r="AM919" s="15" t="str">
        <f>IF(Vertragsdaten!AN920="","",Vertragsdaten!AN920)</f>
        <v/>
      </c>
      <c r="AN919" s="9"/>
      <c r="AO919" s="9"/>
      <c r="AP919" s="22" t="str">
        <f>IF(Vertragsdaten!AQ920="","",ROUND(Vertragsdaten!AQ920,0))</f>
        <v/>
      </c>
      <c r="AQ919" s="9"/>
      <c r="AR919" s="15" t="str">
        <f>IF(Vertragsdaten!AR920="","",Vertragsdaten!AR920)</f>
        <v/>
      </c>
      <c r="AS919" s="16" t="str">
        <f>IF(Vertragsdaten!$AW920="","",Vertragsdaten!$AW920)</f>
        <v/>
      </c>
      <c r="AT919" s="16" t="str">
        <f>IF(Vertragsdaten!AO920="","","11XSWK-H-------M")</f>
        <v/>
      </c>
      <c r="AU919" s="16" t="str">
        <f>IF(Vertragsdaten!AU920="E01 „Ein-/Auszug (Umzug)“","E01",IF(Vertragsdaten!AU920="E02 „Einzug/Neuanlage“","E02",IF(Vertragsdaten!AU920="E03 „Lieferantenwechsel“","E03","ZD2")))</f>
        <v>ZD2</v>
      </c>
      <c r="AV919" s="16" t="str">
        <f>IF(Vertragsdaten!AS920="nein","Z18","Z15")</f>
        <v>Z15</v>
      </c>
      <c r="AW919" s="16" t="str">
        <f>IF(Vertragsdaten!BC920="","",VLOOKUP(Vertragsdaten!BC920,'Dropdown-Werte'!$I$2:$J$5,2,FALSE))</f>
        <v/>
      </c>
      <c r="AX919" s="16" t="str">
        <f t="shared" si="14"/>
        <v/>
      </c>
      <c r="AY919" s="16" t="str">
        <f>IF(Vertragsdaten!BB920="","",Vertragsdaten!BB920)</f>
        <v/>
      </c>
      <c r="AZ919" s="16" t="s">
        <v>93</v>
      </c>
      <c r="BA919" s="16" t="s">
        <v>94</v>
      </c>
    </row>
    <row r="920" spans="1:53">
      <c r="A920" s="12" t="str">
        <f>IF(Vertragsdaten!AZ921="","",Vertragsdaten!AZ921)</f>
        <v/>
      </c>
      <c r="B920" s="12"/>
      <c r="C920" s="12"/>
      <c r="D920" s="12"/>
      <c r="E920" s="4" t="str">
        <f>IF(Vertragsdaten!M921="","",Vertragsdaten!M921)</f>
        <v/>
      </c>
      <c r="F920" s="19">
        <f>Vertragsdaten!H921</f>
        <v>0</v>
      </c>
      <c r="G920" s="9"/>
      <c r="H920" s="15" t="str">
        <f>IF(Vertragsdaten!J921="","",Vertragsdaten!J921)</f>
        <v/>
      </c>
      <c r="I920" s="15" t="str">
        <f>IF(Vertragsdaten!K921="","",Vertragsdaten!K921)</f>
        <v/>
      </c>
      <c r="J920" s="15" t="str">
        <f>IF(Vertragsdaten!L921="","",Vertragsdaten!L921)</f>
        <v/>
      </c>
      <c r="K920" s="9"/>
      <c r="L920" s="15" t="str">
        <f>IF(Vertragsdaten!J921="","",Vertragsdaten!J921)</f>
        <v/>
      </c>
      <c r="M920" s="9" t="str">
        <f>IF(Vertragsdaten!I921="","",Vertragsdaten!I921)</f>
        <v/>
      </c>
      <c r="N920" s="9"/>
      <c r="O920" s="9" t="str">
        <f>IF(Vertragsdaten!W921="","",Vertragsdaten!W921)</f>
        <v/>
      </c>
      <c r="P920" s="15" t="str">
        <f>IF(Vertragsdaten!R921="","",Vertragsdaten!R921)</f>
        <v/>
      </c>
      <c r="Q920" s="15" t="str">
        <f>IF(Vertragsdaten!S921="","",Vertragsdaten!S921)</f>
        <v/>
      </c>
      <c r="R920" s="9"/>
      <c r="S920" s="15" t="str">
        <f>IF(Vertragsdaten!S921="","",Vertragsdaten!T921)</f>
        <v/>
      </c>
      <c r="T920" s="15" t="str">
        <f>IF(Vertragsdaten!T921="","",Vertragsdaten!U921)</f>
        <v/>
      </c>
      <c r="U920" s="9"/>
      <c r="V920" s="16" t="str">
        <f>IF(Vertragsdaten!$V921="","",Vertragsdaten!$V921)</f>
        <v/>
      </c>
      <c r="W920" s="9"/>
      <c r="X920" s="9"/>
      <c r="Y920" s="9"/>
      <c r="Z920" s="9"/>
      <c r="AA920" s="15" t="str">
        <f>IF(Vertragsdaten!AI921="","",Vertragsdaten!AI921)</f>
        <v/>
      </c>
      <c r="AB920" s="15" t="str">
        <f>IF(Vertragsdaten!AJ921="","",Vertragsdaten!AJ921)</f>
        <v/>
      </c>
      <c r="AC920" s="9"/>
      <c r="AD920" s="15" t="str">
        <f>IF(Vertragsdaten!AK921="","",Vertragsdaten!AK921)</f>
        <v/>
      </c>
      <c r="AE920" s="15" t="str">
        <f>IF(Vertragsdaten!AL921="","",Vertragsdaten!AL921)</f>
        <v/>
      </c>
      <c r="AF920" s="16" t="s">
        <v>2</v>
      </c>
      <c r="AG920" s="16" t="str">
        <f>IF(Vertragsdaten!G921="","",Vertragsdaten!G921)</f>
        <v/>
      </c>
      <c r="AH920" s="9" t="str">
        <f>IF(Vertragsdaten!$AW921="","",Vertragsdaten!AW921)</f>
        <v/>
      </c>
      <c r="AI920" s="9"/>
      <c r="AJ920" s="9"/>
      <c r="AK920" s="9"/>
      <c r="AL920" s="15" t="str">
        <f>IF(Vertragsdaten!AM921="","",Vertragsdaten!AM921)</f>
        <v/>
      </c>
      <c r="AM920" s="15" t="str">
        <f>IF(Vertragsdaten!AN921="","",Vertragsdaten!AN921)</f>
        <v/>
      </c>
      <c r="AN920" s="9"/>
      <c r="AO920" s="9"/>
      <c r="AP920" s="22" t="str">
        <f>IF(Vertragsdaten!AQ921="","",ROUND(Vertragsdaten!AQ921,0))</f>
        <v/>
      </c>
      <c r="AQ920" s="9"/>
      <c r="AR920" s="15" t="str">
        <f>IF(Vertragsdaten!AR921="","",Vertragsdaten!AR921)</f>
        <v/>
      </c>
      <c r="AS920" s="16" t="str">
        <f>IF(Vertragsdaten!$AW921="","",Vertragsdaten!$AW921)</f>
        <v/>
      </c>
      <c r="AT920" s="16" t="str">
        <f>IF(Vertragsdaten!AO921="","","11XSWK-H-------M")</f>
        <v/>
      </c>
      <c r="AU920" s="16" t="str">
        <f>IF(Vertragsdaten!AU921="E01 „Ein-/Auszug (Umzug)“","E01",IF(Vertragsdaten!AU921="E02 „Einzug/Neuanlage“","E02",IF(Vertragsdaten!AU921="E03 „Lieferantenwechsel“","E03","ZD2")))</f>
        <v>ZD2</v>
      </c>
      <c r="AV920" s="16" t="str">
        <f>IF(Vertragsdaten!AS921="nein","Z18","Z15")</f>
        <v>Z15</v>
      </c>
      <c r="AW920" s="16" t="str">
        <f>IF(Vertragsdaten!BC921="","",VLOOKUP(Vertragsdaten!BC921,'Dropdown-Werte'!$I$2:$J$5,2,FALSE))</f>
        <v/>
      </c>
      <c r="AX920" s="16" t="str">
        <f t="shared" si="14"/>
        <v/>
      </c>
      <c r="AY920" s="16" t="str">
        <f>IF(Vertragsdaten!BB921="","",Vertragsdaten!BB921)</f>
        <v/>
      </c>
      <c r="AZ920" s="16" t="s">
        <v>93</v>
      </c>
      <c r="BA920" s="16" t="s">
        <v>94</v>
      </c>
    </row>
    <row r="921" spans="1:53">
      <c r="A921" s="12" t="str">
        <f>IF(Vertragsdaten!AZ922="","",Vertragsdaten!AZ922)</f>
        <v/>
      </c>
      <c r="B921" s="12"/>
      <c r="C921" s="12"/>
      <c r="D921" s="12"/>
      <c r="E921" s="4" t="str">
        <f>IF(Vertragsdaten!M922="","",Vertragsdaten!M922)</f>
        <v/>
      </c>
      <c r="F921" s="19">
        <f>Vertragsdaten!H922</f>
        <v>0</v>
      </c>
      <c r="G921" s="9"/>
      <c r="H921" s="15" t="str">
        <f>IF(Vertragsdaten!J922="","",Vertragsdaten!J922)</f>
        <v/>
      </c>
      <c r="I921" s="15" t="str">
        <f>IF(Vertragsdaten!K922="","",Vertragsdaten!K922)</f>
        <v/>
      </c>
      <c r="J921" s="15" t="str">
        <f>IF(Vertragsdaten!L922="","",Vertragsdaten!L922)</f>
        <v/>
      </c>
      <c r="K921" s="9"/>
      <c r="L921" s="15" t="str">
        <f>IF(Vertragsdaten!J922="","",Vertragsdaten!J922)</f>
        <v/>
      </c>
      <c r="M921" s="9" t="str">
        <f>IF(Vertragsdaten!I922="","",Vertragsdaten!I922)</f>
        <v/>
      </c>
      <c r="N921" s="9"/>
      <c r="O921" s="9" t="str">
        <f>IF(Vertragsdaten!W922="","",Vertragsdaten!W922)</f>
        <v/>
      </c>
      <c r="P921" s="15" t="str">
        <f>IF(Vertragsdaten!R922="","",Vertragsdaten!R922)</f>
        <v/>
      </c>
      <c r="Q921" s="15" t="str">
        <f>IF(Vertragsdaten!S922="","",Vertragsdaten!S922)</f>
        <v/>
      </c>
      <c r="R921" s="9"/>
      <c r="S921" s="15" t="str">
        <f>IF(Vertragsdaten!S922="","",Vertragsdaten!T922)</f>
        <v/>
      </c>
      <c r="T921" s="15" t="str">
        <f>IF(Vertragsdaten!T922="","",Vertragsdaten!U922)</f>
        <v/>
      </c>
      <c r="U921" s="9"/>
      <c r="V921" s="16" t="str">
        <f>IF(Vertragsdaten!$V922="","",Vertragsdaten!$V922)</f>
        <v/>
      </c>
      <c r="W921" s="9"/>
      <c r="X921" s="9"/>
      <c r="Y921" s="9"/>
      <c r="Z921" s="9"/>
      <c r="AA921" s="15" t="str">
        <f>IF(Vertragsdaten!AI922="","",Vertragsdaten!AI922)</f>
        <v/>
      </c>
      <c r="AB921" s="15" t="str">
        <f>IF(Vertragsdaten!AJ922="","",Vertragsdaten!AJ922)</f>
        <v/>
      </c>
      <c r="AC921" s="9"/>
      <c r="AD921" s="15" t="str">
        <f>IF(Vertragsdaten!AK922="","",Vertragsdaten!AK922)</f>
        <v/>
      </c>
      <c r="AE921" s="15" t="str">
        <f>IF(Vertragsdaten!AL922="","",Vertragsdaten!AL922)</f>
        <v/>
      </c>
      <c r="AF921" s="16" t="s">
        <v>2</v>
      </c>
      <c r="AG921" s="16" t="str">
        <f>IF(Vertragsdaten!G922="","",Vertragsdaten!G922)</f>
        <v/>
      </c>
      <c r="AH921" s="9" t="str">
        <f>IF(Vertragsdaten!$AW922="","",Vertragsdaten!AW922)</f>
        <v/>
      </c>
      <c r="AI921" s="9"/>
      <c r="AJ921" s="9"/>
      <c r="AK921" s="9"/>
      <c r="AL921" s="15" t="str">
        <f>IF(Vertragsdaten!AM922="","",Vertragsdaten!AM922)</f>
        <v/>
      </c>
      <c r="AM921" s="15" t="str">
        <f>IF(Vertragsdaten!AN922="","",Vertragsdaten!AN922)</f>
        <v/>
      </c>
      <c r="AN921" s="9"/>
      <c r="AO921" s="9"/>
      <c r="AP921" s="22" t="str">
        <f>IF(Vertragsdaten!AQ922="","",ROUND(Vertragsdaten!AQ922,0))</f>
        <v/>
      </c>
      <c r="AQ921" s="9"/>
      <c r="AR921" s="15" t="str">
        <f>IF(Vertragsdaten!AR922="","",Vertragsdaten!AR922)</f>
        <v/>
      </c>
      <c r="AS921" s="16" t="str">
        <f>IF(Vertragsdaten!$AW922="","",Vertragsdaten!$AW922)</f>
        <v/>
      </c>
      <c r="AT921" s="16" t="str">
        <f>IF(Vertragsdaten!AO922="","","11XSWK-H-------M")</f>
        <v/>
      </c>
      <c r="AU921" s="16" t="str">
        <f>IF(Vertragsdaten!AU922="E01 „Ein-/Auszug (Umzug)“","E01",IF(Vertragsdaten!AU922="E02 „Einzug/Neuanlage“","E02",IF(Vertragsdaten!AU922="E03 „Lieferantenwechsel“","E03","ZD2")))</f>
        <v>ZD2</v>
      </c>
      <c r="AV921" s="16" t="str">
        <f>IF(Vertragsdaten!AS922="nein","Z18","Z15")</f>
        <v>Z15</v>
      </c>
      <c r="AW921" s="16" t="str">
        <f>IF(Vertragsdaten!BC922="","",VLOOKUP(Vertragsdaten!BC922,'Dropdown-Werte'!$I$2:$J$5,2,FALSE))</f>
        <v/>
      </c>
      <c r="AX921" s="16" t="str">
        <f t="shared" si="14"/>
        <v/>
      </c>
      <c r="AY921" s="16" t="str">
        <f>IF(Vertragsdaten!BB922="","",Vertragsdaten!BB922)</f>
        <v/>
      </c>
      <c r="AZ921" s="16" t="s">
        <v>93</v>
      </c>
      <c r="BA921" s="16" t="s">
        <v>94</v>
      </c>
    </row>
    <row r="922" spans="1:53">
      <c r="A922" s="12" t="str">
        <f>IF(Vertragsdaten!AZ923="","",Vertragsdaten!AZ923)</f>
        <v/>
      </c>
      <c r="B922" s="12"/>
      <c r="C922" s="12"/>
      <c r="D922" s="12"/>
      <c r="E922" s="4" t="str">
        <f>IF(Vertragsdaten!M923="","",Vertragsdaten!M923)</f>
        <v/>
      </c>
      <c r="F922" s="19">
        <f>Vertragsdaten!H923</f>
        <v>0</v>
      </c>
      <c r="G922" s="9"/>
      <c r="H922" s="15" t="str">
        <f>IF(Vertragsdaten!J923="","",Vertragsdaten!J923)</f>
        <v/>
      </c>
      <c r="I922" s="15" t="str">
        <f>IF(Vertragsdaten!K923="","",Vertragsdaten!K923)</f>
        <v/>
      </c>
      <c r="J922" s="15" t="str">
        <f>IF(Vertragsdaten!L923="","",Vertragsdaten!L923)</f>
        <v/>
      </c>
      <c r="K922" s="9"/>
      <c r="L922" s="15" t="str">
        <f>IF(Vertragsdaten!J923="","",Vertragsdaten!J923)</f>
        <v/>
      </c>
      <c r="M922" s="9" t="str">
        <f>IF(Vertragsdaten!I923="","",Vertragsdaten!I923)</f>
        <v/>
      </c>
      <c r="N922" s="9"/>
      <c r="O922" s="9" t="str">
        <f>IF(Vertragsdaten!W923="","",Vertragsdaten!W923)</f>
        <v/>
      </c>
      <c r="P922" s="15" t="str">
        <f>IF(Vertragsdaten!R923="","",Vertragsdaten!R923)</f>
        <v/>
      </c>
      <c r="Q922" s="15" t="str">
        <f>IF(Vertragsdaten!S923="","",Vertragsdaten!S923)</f>
        <v/>
      </c>
      <c r="R922" s="9"/>
      <c r="S922" s="15" t="str">
        <f>IF(Vertragsdaten!S923="","",Vertragsdaten!T923)</f>
        <v/>
      </c>
      <c r="T922" s="15" t="str">
        <f>IF(Vertragsdaten!T923="","",Vertragsdaten!U923)</f>
        <v/>
      </c>
      <c r="U922" s="9"/>
      <c r="V922" s="16" t="str">
        <f>IF(Vertragsdaten!$V923="","",Vertragsdaten!$V923)</f>
        <v/>
      </c>
      <c r="W922" s="9"/>
      <c r="X922" s="9"/>
      <c r="Y922" s="9"/>
      <c r="Z922" s="9"/>
      <c r="AA922" s="15" t="str">
        <f>IF(Vertragsdaten!AI923="","",Vertragsdaten!AI923)</f>
        <v/>
      </c>
      <c r="AB922" s="15" t="str">
        <f>IF(Vertragsdaten!AJ923="","",Vertragsdaten!AJ923)</f>
        <v/>
      </c>
      <c r="AC922" s="9"/>
      <c r="AD922" s="15" t="str">
        <f>IF(Vertragsdaten!AK923="","",Vertragsdaten!AK923)</f>
        <v/>
      </c>
      <c r="AE922" s="15" t="str">
        <f>IF(Vertragsdaten!AL923="","",Vertragsdaten!AL923)</f>
        <v/>
      </c>
      <c r="AF922" s="16" t="s">
        <v>2</v>
      </c>
      <c r="AG922" s="16" t="str">
        <f>IF(Vertragsdaten!G923="","",Vertragsdaten!G923)</f>
        <v/>
      </c>
      <c r="AH922" s="9" t="str">
        <f>IF(Vertragsdaten!$AW923="","",Vertragsdaten!AW923)</f>
        <v/>
      </c>
      <c r="AI922" s="9"/>
      <c r="AJ922" s="9"/>
      <c r="AK922" s="9"/>
      <c r="AL922" s="15" t="str">
        <f>IF(Vertragsdaten!AM923="","",Vertragsdaten!AM923)</f>
        <v/>
      </c>
      <c r="AM922" s="15" t="str">
        <f>IF(Vertragsdaten!AN923="","",Vertragsdaten!AN923)</f>
        <v/>
      </c>
      <c r="AN922" s="9"/>
      <c r="AO922" s="9"/>
      <c r="AP922" s="22" t="str">
        <f>IF(Vertragsdaten!AQ923="","",ROUND(Vertragsdaten!AQ923,0))</f>
        <v/>
      </c>
      <c r="AQ922" s="9"/>
      <c r="AR922" s="15" t="str">
        <f>IF(Vertragsdaten!AR923="","",Vertragsdaten!AR923)</f>
        <v/>
      </c>
      <c r="AS922" s="16" t="str">
        <f>IF(Vertragsdaten!$AW923="","",Vertragsdaten!$AW923)</f>
        <v/>
      </c>
      <c r="AT922" s="16" t="str">
        <f>IF(Vertragsdaten!AO923="","","11XSWK-H-------M")</f>
        <v/>
      </c>
      <c r="AU922" s="16" t="str">
        <f>IF(Vertragsdaten!AU923="E01 „Ein-/Auszug (Umzug)“","E01",IF(Vertragsdaten!AU923="E02 „Einzug/Neuanlage“","E02",IF(Vertragsdaten!AU923="E03 „Lieferantenwechsel“","E03","ZD2")))</f>
        <v>ZD2</v>
      </c>
      <c r="AV922" s="16" t="str">
        <f>IF(Vertragsdaten!AS923="nein","Z18","Z15")</f>
        <v>Z15</v>
      </c>
      <c r="AW922" s="16" t="str">
        <f>IF(Vertragsdaten!BC923="","",VLOOKUP(Vertragsdaten!BC923,'Dropdown-Werte'!$I$2:$J$5,2,FALSE))</f>
        <v/>
      </c>
      <c r="AX922" s="16" t="str">
        <f t="shared" si="14"/>
        <v/>
      </c>
      <c r="AY922" s="16" t="str">
        <f>IF(Vertragsdaten!BB923="","",Vertragsdaten!BB923)</f>
        <v/>
      </c>
      <c r="AZ922" s="16" t="s">
        <v>93</v>
      </c>
      <c r="BA922" s="16" t="s">
        <v>94</v>
      </c>
    </row>
    <row r="923" spans="1:53">
      <c r="A923" s="12" t="str">
        <f>IF(Vertragsdaten!AZ924="","",Vertragsdaten!AZ924)</f>
        <v/>
      </c>
      <c r="B923" s="12"/>
      <c r="C923" s="12"/>
      <c r="D923" s="12"/>
      <c r="E923" s="4" t="str">
        <f>IF(Vertragsdaten!M924="","",Vertragsdaten!M924)</f>
        <v/>
      </c>
      <c r="F923" s="19">
        <f>Vertragsdaten!H924</f>
        <v>0</v>
      </c>
      <c r="G923" s="9"/>
      <c r="H923" s="15" t="str">
        <f>IF(Vertragsdaten!J924="","",Vertragsdaten!J924)</f>
        <v/>
      </c>
      <c r="I923" s="15" t="str">
        <f>IF(Vertragsdaten!K924="","",Vertragsdaten!K924)</f>
        <v/>
      </c>
      <c r="J923" s="15" t="str">
        <f>IF(Vertragsdaten!L924="","",Vertragsdaten!L924)</f>
        <v/>
      </c>
      <c r="K923" s="9"/>
      <c r="L923" s="15" t="str">
        <f>IF(Vertragsdaten!J924="","",Vertragsdaten!J924)</f>
        <v/>
      </c>
      <c r="M923" s="9" t="str">
        <f>IF(Vertragsdaten!I924="","",Vertragsdaten!I924)</f>
        <v/>
      </c>
      <c r="N923" s="9"/>
      <c r="O923" s="9" t="str">
        <f>IF(Vertragsdaten!W924="","",Vertragsdaten!W924)</f>
        <v/>
      </c>
      <c r="P923" s="15" t="str">
        <f>IF(Vertragsdaten!R924="","",Vertragsdaten!R924)</f>
        <v/>
      </c>
      <c r="Q923" s="15" t="str">
        <f>IF(Vertragsdaten!S924="","",Vertragsdaten!S924)</f>
        <v/>
      </c>
      <c r="R923" s="9"/>
      <c r="S923" s="15" t="str">
        <f>IF(Vertragsdaten!S924="","",Vertragsdaten!T924)</f>
        <v/>
      </c>
      <c r="T923" s="15" t="str">
        <f>IF(Vertragsdaten!T924="","",Vertragsdaten!U924)</f>
        <v/>
      </c>
      <c r="U923" s="9"/>
      <c r="V923" s="16" t="str">
        <f>IF(Vertragsdaten!$V924="","",Vertragsdaten!$V924)</f>
        <v/>
      </c>
      <c r="W923" s="9"/>
      <c r="X923" s="9"/>
      <c r="Y923" s="9"/>
      <c r="Z923" s="9"/>
      <c r="AA923" s="15" t="str">
        <f>IF(Vertragsdaten!AI924="","",Vertragsdaten!AI924)</f>
        <v/>
      </c>
      <c r="AB923" s="15" t="str">
        <f>IF(Vertragsdaten!AJ924="","",Vertragsdaten!AJ924)</f>
        <v/>
      </c>
      <c r="AC923" s="9"/>
      <c r="AD923" s="15" t="str">
        <f>IF(Vertragsdaten!AK924="","",Vertragsdaten!AK924)</f>
        <v/>
      </c>
      <c r="AE923" s="15" t="str">
        <f>IF(Vertragsdaten!AL924="","",Vertragsdaten!AL924)</f>
        <v/>
      </c>
      <c r="AF923" s="16" t="s">
        <v>2</v>
      </c>
      <c r="AG923" s="16" t="str">
        <f>IF(Vertragsdaten!G924="","",Vertragsdaten!G924)</f>
        <v/>
      </c>
      <c r="AH923" s="9" t="str">
        <f>IF(Vertragsdaten!$AW924="","",Vertragsdaten!AW924)</f>
        <v/>
      </c>
      <c r="AI923" s="9"/>
      <c r="AJ923" s="9"/>
      <c r="AK923" s="9"/>
      <c r="AL923" s="15" t="str">
        <f>IF(Vertragsdaten!AM924="","",Vertragsdaten!AM924)</f>
        <v/>
      </c>
      <c r="AM923" s="15" t="str">
        <f>IF(Vertragsdaten!AN924="","",Vertragsdaten!AN924)</f>
        <v/>
      </c>
      <c r="AN923" s="9"/>
      <c r="AO923" s="9"/>
      <c r="AP923" s="22" t="str">
        <f>IF(Vertragsdaten!AQ924="","",ROUND(Vertragsdaten!AQ924,0))</f>
        <v/>
      </c>
      <c r="AQ923" s="9"/>
      <c r="AR923" s="15" t="str">
        <f>IF(Vertragsdaten!AR924="","",Vertragsdaten!AR924)</f>
        <v/>
      </c>
      <c r="AS923" s="16" t="str">
        <f>IF(Vertragsdaten!$AW924="","",Vertragsdaten!$AW924)</f>
        <v/>
      </c>
      <c r="AT923" s="16" t="str">
        <f>IF(Vertragsdaten!AO924="","","11XSWK-H-------M")</f>
        <v/>
      </c>
      <c r="AU923" s="16" t="str">
        <f>IF(Vertragsdaten!AU924="E01 „Ein-/Auszug (Umzug)“","E01",IF(Vertragsdaten!AU924="E02 „Einzug/Neuanlage“","E02",IF(Vertragsdaten!AU924="E03 „Lieferantenwechsel“","E03","ZD2")))</f>
        <v>ZD2</v>
      </c>
      <c r="AV923" s="16" t="str">
        <f>IF(Vertragsdaten!AS924="nein","Z18","Z15")</f>
        <v>Z15</v>
      </c>
      <c r="AW923" s="16" t="str">
        <f>IF(Vertragsdaten!BC924="","",VLOOKUP(Vertragsdaten!BC924,'Dropdown-Werte'!$I$2:$J$5,2,FALSE))</f>
        <v/>
      </c>
      <c r="AX923" s="16" t="str">
        <f t="shared" si="14"/>
        <v/>
      </c>
      <c r="AY923" s="16" t="str">
        <f>IF(Vertragsdaten!BB924="","",Vertragsdaten!BB924)</f>
        <v/>
      </c>
      <c r="AZ923" s="16" t="s">
        <v>93</v>
      </c>
      <c r="BA923" s="16" t="s">
        <v>94</v>
      </c>
    </row>
    <row r="924" spans="1:53">
      <c r="A924" s="12" t="str">
        <f>IF(Vertragsdaten!AZ925="","",Vertragsdaten!AZ925)</f>
        <v/>
      </c>
      <c r="B924" s="12"/>
      <c r="C924" s="12"/>
      <c r="D924" s="12"/>
      <c r="E924" s="4" t="str">
        <f>IF(Vertragsdaten!M925="","",Vertragsdaten!M925)</f>
        <v/>
      </c>
      <c r="F924" s="19">
        <f>Vertragsdaten!H925</f>
        <v>0</v>
      </c>
      <c r="G924" s="9"/>
      <c r="H924" s="15" t="str">
        <f>IF(Vertragsdaten!J925="","",Vertragsdaten!J925)</f>
        <v/>
      </c>
      <c r="I924" s="15" t="str">
        <f>IF(Vertragsdaten!K925="","",Vertragsdaten!K925)</f>
        <v/>
      </c>
      <c r="J924" s="15" t="str">
        <f>IF(Vertragsdaten!L925="","",Vertragsdaten!L925)</f>
        <v/>
      </c>
      <c r="K924" s="9"/>
      <c r="L924" s="15" t="str">
        <f>IF(Vertragsdaten!J925="","",Vertragsdaten!J925)</f>
        <v/>
      </c>
      <c r="M924" s="9" t="str">
        <f>IF(Vertragsdaten!I925="","",Vertragsdaten!I925)</f>
        <v/>
      </c>
      <c r="N924" s="9"/>
      <c r="O924" s="9" t="str">
        <f>IF(Vertragsdaten!W925="","",Vertragsdaten!W925)</f>
        <v/>
      </c>
      <c r="P924" s="15" t="str">
        <f>IF(Vertragsdaten!R925="","",Vertragsdaten!R925)</f>
        <v/>
      </c>
      <c r="Q924" s="15" t="str">
        <f>IF(Vertragsdaten!S925="","",Vertragsdaten!S925)</f>
        <v/>
      </c>
      <c r="R924" s="9"/>
      <c r="S924" s="15" t="str">
        <f>IF(Vertragsdaten!S925="","",Vertragsdaten!T925)</f>
        <v/>
      </c>
      <c r="T924" s="15" t="str">
        <f>IF(Vertragsdaten!T925="","",Vertragsdaten!U925)</f>
        <v/>
      </c>
      <c r="U924" s="9"/>
      <c r="V924" s="16" t="str">
        <f>IF(Vertragsdaten!$V925="","",Vertragsdaten!$V925)</f>
        <v/>
      </c>
      <c r="W924" s="9"/>
      <c r="X924" s="9"/>
      <c r="Y924" s="9"/>
      <c r="Z924" s="9"/>
      <c r="AA924" s="15" t="str">
        <f>IF(Vertragsdaten!AI925="","",Vertragsdaten!AI925)</f>
        <v/>
      </c>
      <c r="AB924" s="15" t="str">
        <f>IF(Vertragsdaten!AJ925="","",Vertragsdaten!AJ925)</f>
        <v/>
      </c>
      <c r="AC924" s="9"/>
      <c r="AD924" s="15" t="str">
        <f>IF(Vertragsdaten!AK925="","",Vertragsdaten!AK925)</f>
        <v/>
      </c>
      <c r="AE924" s="15" t="str">
        <f>IF(Vertragsdaten!AL925="","",Vertragsdaten!AL925)</f>
        <v/>
      </c>
      <c r="AF924" s="16" t="s">
        <v>2</v>
      </c>
      <c r="AG924" s="16" t="str">
        <f>IF(Vertragsdaten!G925="","",Vertragsdaten!G925)</f>
        <v/>
      </c>
      <c r="AH924" s="9" t="str">
        <f>IF(Vertragsdaten!$AW925="","",Vertragsdaten!AW925)</f>
        <v/>
      </c>
      <c r="AI924" s="9"/>
      <c r="AJ924" s="9"/>
      <c r="AK924" s="9"/>
      <c r="AL924" s="15" t="str">
        <f>IF(Vertragsdaten!AM925="","",Vertragsdaten!AM925)</f>
        <v/>
      </c>
      <c r="AM924" s="15" t="str">
        <f>IF(Vertragsdaten!AN925="","",Vertragsdaten!AN925)</f>
        <v/>
      </c>
      <c r="AN924" s="9"/>
      <c r="AO924" s="9"/>
      <c r="AP924" s="22" t="str">
        <f>IF(Vertragsdaten!AQ925="","",ROUND(Vertragsdaten!AQ925,0))</f>
        <v/>
      </c>
      <c r="AQ924" s="9"/>
      <c r="AR924" s="15" t="str">
        <f>IF(Vertragsdaten!AR925="","",Vertragsdaten!AR925)</f>
        <v/>
      </c>
      <c r="AS924" s="16" t="str">
        <f>IF(Vertragsdaten!$AW925="","",Vertragsdaten!$AW925)</f>
        <v/>
      </c>
      <c r="AT924" s="16" t="str">
        <f>IF(Vertragsdaten!AO925="","","11XSWK-H-------M")</f>
        <v/>
      </c>
      <c r="AU924" s="16" t="str">
        <f>IF(Vertragsdaten!AU925="E01 „Ein-/Auszug (Umzug)“","E01",IF(Vertragsdaten!AU925="E02 „Einzug/Neuanlage“","E02",IF(Vertragsdaten!AU925="E03 „Lieferantenwechsel“","E03","ZD2")))</f>
        <v>ZD2</v>
      </c>
      <c r="AV924" s="16" t="str">
        <f>IF(Vertragsdaten!AS925="nein","Z18","Z15")</f>
        <v>Z15</v>
      </c>
      <c r="AW924" s="16" t="str">
        <f>IF(Vertragsdaten!BC925="","",VLOOKUP(Vertragsdaten!BC925,'Dropdown-Werte'!$I$2:$J$5,2,FALSE))</f>
        <v/>
      </c>
      <c r="AX924" s="16" t="str">
        <f t="shared" si="14"/>
        <v/>
      </c>
      <c r="AY924" s="16" t="str">
        <f>IF(Vertragsdaten!BB925="","",Vertragsdaten!BB925)</f>
        <v/>
      </c>
      <c r="AZ924" s="16" t="s">
        <v>93</v>
      </c>
      <c r="BA924" s="16" t="s">
        <v>94</v>
      </c>
    </row>
    <row r="925" spans="1:53">
      <c r="A925" s="12" t="str">
        <f>IF(Vertragsdaten!AZ926="","",Vertragsdaten!AZ926)</f>
        <v/>
      </c>
      <c r="B925" s="12"/>
      <c r="C925" s="12"/>
      <c r="D925" s="12"/>
      <c r="E925" s="4" t="str">
        <f>IF(Vertragsdaten!M926="","",Vertragsdaten!M926)</f>
        <v/>
      </c>
      <c r="F925" s="19">
        <f>Vertragsdaten!H926</f>
        <v>0</v>
      </c>
      <c r="G925" s="9"/>
      <c r="H925" s="15" t="str">
        <f>IF(Vertragsdaten!J926="","",Vertragsdaten!J926)</f>
        <v/>
      </c>
      <c r="I925" s="15" t="str">
        <f>IF(Vertragsdaten!K926="","",Vertragsdaten!K926)</f>
        <v/>
      </c>
      <c r="J925" s="15" t="str">
        <f>IF(Vertragsdaten!L926="","",Vertragsdaten!L926)</f>
        <v/>
      </c>
      <c r="K925" s="9"/>
      <c r="L925" s="15" t="str">
        <f>IF(Vertragsdaten!J926="","",Vertragsdaten!J926)</f>
        <v/>
      </c>
      <c r="M925" s="9" t="str">
        <f>IF(Vertragsdaten!I926="","",Vertragsdaten!I926)</f>
        <v/>
      </c>
      <c r="N925" s="9"/>
      <c r="O925" s="9" t="str">
        <f>IF(Vertragsdaten!W926="","",Vertragsdaten!W926)</f>
        <v/>
      </c>
      <c r="P925" s="15" t="str">
        <f>IF(Vertragsdaten!R926="","",Vertragsdaten!R926)</f>
        <v/>
      </c>
      <c r="Q925" s="15" t="str">
        <f>IF(Vertragsdaten!S926="","",Vertragsdaten!S926)</f>
        <v/>
      </c>
      <c r="R925" s="9"/>
      <c r="S925" s="15" t="str">
        <f>IF(Vertragsdaten!S926="","",Vertragsdaten!T926)</f>
        <v/>
      </c>
      <c r="T925" s="15" t="str">
        <f>IF(Vertragsdaten!T926="","",Vertragsdaten!U926)</f>
        <v/>
      </c>
      <c r="U925" s="9"/>
      <c r="V925" s="16" t="str">
        <f>IF(Vertragsdaten!$V926="","",Vertragsdaten!$V926)</f>
        <v/>
      </c>
      <c r="W925" s="9"/>
      <c r="X925" s="9"/>
      <c r="Y925" s="9"/>
      <c r="Z925" s="9"/>
      <c r="AA925" s="15" t="str">
        <f>IF(Vertragsdaten!AI926="","",Vertragsdaten!AI926)</f>
        <v/>
      </c>
      <c r="AB925" s="15" t="str">
        <f>IF(Vertragsdaten!AJ926="","",Vertragsdaten!AJ926)</f>
        <v/>
      </c>
      <c r="AC925" s="9"/>
      <c r="AD925" s="15" t="str">
        <f>IF(Vertragsdaten!AK926="","",Vertragsdaten!AK926)</f>
        <v/>
      </c>
      <c r="AE925" s="15" t="str">
        <f>IF(Vertragsdaten!AL926="","",Vertragsdaten!AL926)</f>
        <v/>
      </c>
      <c r="AF925" s="16" t="s">
        <v>2</v>
      </c>
      <c r="AG925" s="16" t="str">
        <f>IF(Vertragsdaten!G926="","",Vertragsdaten!G926)</f>
        <v/>
      </c>
      <c r="AH925" s="9" t="str">
        <f>IF(Vertragsdaten!$AW926="","",Vertragsdaten!AW926)</f>
        <v/>
      </c>
      <c r="AI925" s="9"/>
      <c r="AJ925" s="9"/>
      <c r="AK925" s="9"/>
      <c r="AL925" s="15" t="str">
        <f>IF(Vertragsdaten!AM926="","",Vertragsdaten!AM926)</f>
        <v/>
      </c>
      <c r="AM925" s="15" t="str">
        <f>IF(Vertragsdaten!AN926="","",Vertragsdaten!AN926)</f>
        <v/>
      </c>
      <c r="AN925" s="9"/>
      <c r="AO925" s="9"/>
      <c r="AP925" s="22" t="str">
        <f>IF(Vertragsdaten!AQ926="","",ROUND(Vertragsdaten!AQ926,0))</f>
        <v/>
      </c>
      <c r="AQ925" s="9"/>
      <c r="AR925" s="15" t="str">
        <f>IF(Vertragsdaten!AR926="","",Vertragsdaten!AR926)</f>
        <v/>
      </c>
      <c r="AS925" s="16" t="str">
        <f>IF(Vertragsdaten!$AW926="","",Vertragsdaten!$AW926)</f>
        <v/>
      </c>
      <c r="AT925" s="16" t="str">
        <f>IF(Vertragsdaten!AO926="","","11XSWK-H-------M")</f>
        <v/>
      </c>
      <c r="AU925" s="16" t="str">
        <f>IF(Vertragsdaten!AU926="E01 „Ein-/Auszug (Umzug)“","E01",IF(Vertragsdaten!AU926="E02 „Einzug/Neuanlage“","E02",IF(Vertragsdaten!AU926="E03 „Lieferantenwechsel“","E03","ZD2")))</f>
        <v>ZD2</v>
      </c>
      <c r="AV925" s="16" t="str">
        <f>IF(Vertragsdaten!AS926="nein","Z18","Z15")</f>
        <v>Z15</v>
      </c>
      <c r="AW925" s="16" t="str">
        <f>IF(Vertragsdaten!BC926="","",VLOOKUP(Vertragsdaten!BC926,'Dropdown-Werte'!$I$2:$J$5,2,FALSE))</f>
        <v/>
      </c>
      <c r="AX925" s="16" t="str">
        <f t="shared" si="14"/>
        <v/>
      </c>
      <c r="AY925" s="16" t="str">
        <f>IF(Vertragsdaten!BB926="","",Vertragsdaten!BB926)</f>
        <v/>
      </c>
      <c r="AZ925" s="16" t="s">
        <v>93</v>
      </c>
      <c r="BA925" s="16" t="s">
        <v>94</v>
      </c>
    </row>
    <row r="926" spans="1:53">
      <c r="A926" s="12" t="str">
        <f>IF(Vertragsdaten!AZ927="","",Vertragsdaten!AZ927)</f>
        <v/>
      </c>
      <c r="B926" s="12"/>
      <c r="C926" s="12"/>
      <c r="D926" s="12"/>
      <c r="E926" s="4" t="str">
        <f>IF(Vertragsdaten!M927="","",Vertragsdaten!M927)</f>
        <v/>
      </c>
      <c r="F926" s="19">
        <f>Vertragsdaten!H927</f>
        <v>0</v>
      </c>
      <c r="G926" s="9"/>
      <c r="H926" s="15" t="str">
        <f>IF(Vertragsdaten!J927="","",Vertragsdaten!J927)</f>
        <v/>
      </c>
      <c r="I926" s="15" t="str">
        <f>IF(Vertragsdaten!K927="","",Vertragsdaten!K927)</f>
        <v/>
      </c>
      <c r="J926" s="15" t="str">
        <f>IF(Vertragsdaten!L927="","",Vertragsdaten!L927)</f>
        <v/>
      </c>
      <c r="K926" s="9"/>
      <c r="L926" s="15" t="str">
        <f>IF(Vertragsdaten!J927="","",Vertragsdaten!J927)</f>
        <v/>
      </c>
      <c r="M926" s="9" t="str">
        <f>IF(Vertragsdaten!I927="","",Vertragsdaten!I927)</f>
        <v/>
      </c>
      <c r="N926" s="9"/>
      <c r="O926" s="9" t="str">
        <f>IF(Vertragsdaten!W927="","",Vertragsdaten!W927)</f>
        <v/>
      </c>
      <c r="P926" s="15" t="str">
        <f>IF(Vertragsdaten!R927="","",Vertragsdaten!R927)</f>
        <v/>
      </c>
      <c r="Q926" s="15" t="str">
        <f>IF(Vertragsdaten!S927="","",Vertragsdaten!S927)</f>
        <v/>
      </c>
      <c r="R926" s="9"/>
      <c r="S926" s="15" t="str">
        <f>IF(Vertragsdaten!S927="","",Vertragsdaten!T927)</f>
        <v/>
      </c>
      <c r="T926" s="15" t="str">
        <f>IF(Vertragsdaten!T927="","",Vertragsdaten!U927)</f>
        <v/>
      </c>
      <c r="U926" s="9"/>
      <c r="V926" s="16" t="str">
        <f>IF(Vertragsdaten!$V927="","",Vertragsdaten!$V927)</f>
        <v/>
      </c>
      <c r="W926" s="9"/>
      <c r="X926" s="9"/>
      <c r="Y926" s="9"/>
      <c r="Z926" s="9"/>
      <c r="AA926" s="15" t="str">
        <f>IF(Vertragsdaten!AI927="","",Vertragsdaten!AI927)</f>
        <v/>
      </c>
      <c r="AB926" s="15" t="str">
        <f>IF(Vertragsdaten!AJ927="","",Vertragsdaten!AJ927)</f>
        <v/>
      </c>
      <c r="AC926" s="9"/>
      <c r="AD926" s="15" t="str">
        <f>IF(Vertragsdaten!AK927="","",Vertragsdaten!AK927)</f>
        <v/>
      </c>
      <c r="AE926" s="15" t="str">
        <f>IF(Vertragsdaten!AL927="","",Vertragsdaten!AL927)</f>
        <v/>
      </c>
      <c r="AF926" s="16" t="s">
        <v>2</v>
      </c>
      <c r="AG926" s="16" t="str">
        <f>IF(Vertragsdaten!G927="","",Vertragsdaten!G927)</f>
        <v/>
      </c>
      <c r="AH926" s="9" t="str">
        <f>IF(Vertragsdaten!$AW927="","",Vertragsdaten!AW927)</f>
        <v/>
      </c>
      <c r="AI926" s="9"/>
      <c r="AJ926" s="9"/>
      <c r="AK926" s="9"/>
      <c r="AL926" s="15" t="str">
        <f>IF(Vertragsdaten!AM927="","",Vertragsdaten!AM927)</f>
        <v/>
      </c>
      <c r="AM926" s="15" t="str">
        <f>IF(Vertragsdaten!AN927="","",Vertragsdaten!AN927)</f>
        <v/>
      </c>
      <c r="AN926" s="9"/>
      <c r="AO926" s="9"/>
      <c r="AP926" s="22" t="str">
        <f>IF(Vertragsdaten!AQ927="","",ROUND(Vertragsdaten!AQ927,0))</f>
        <v/>
      </c>
      <c r="AQ926" s="9"/>
      <c r="AR926" s="15" t="str">
        <f>IF(Vertragsdaten!AR927="","",Vertragsdaten!AR927)</f>
        <v/>
      </c>
      <c r="AS926" s="16" t="str">
        <f>IF(Vertragsdaten!$AW927="","",Vertragsdaten!$AW927)</f>
        <v/>
      </c>
      <c r="AT926" s="16" t="str">
        <f>IF(Vertragsdaten!AO927="","","11XSWK-H-------M")</f>
        <v/>
      </c>
      <c r="AU926" s="16" t="str">
        <f>IF(Vertragsdaten!AU927="E01 „Ein-/Auszug (Umzug)“","E01",IF(Vertragsdaten!AU927="E02 „Einzug/Neuanlage“","E02",IF(Vertragsdaten!AU927="E03 „Lieferantenwechsel“","E03","ZD2")))</f>
        <v>ZD2</v>
      </c>
      <c r="AV926" s="16" t="str">
        <f>IF(Vertragsdaten!AS927="nein","Z18","Z15")</f>
        <v>Z15</v>
      </c>
      <c r="AW926" s="16" t="str">
        <f>IF(Vertragsdaten!BC927="","",VLOOKUP(Vertragsdaten!BC927,'Dropdown-Werte'!$I$2:$J$5,2,FALSE))</f>
        <v/>
      </c>
      <c r="AX926" s="16" t="str">
        <f t="shared" si="14"/>
        <v/>
      </c>
      <c r="AY926" s="16" t="str">
        <f>IF(Vertragsdaten!BB927="","",Vertragsdaten!BB927)</f>
        <v/>
      </c>
      <c r="AZ926" s="16" t="s">
        <v>93</v>
      </c>
      <c r="BA926" s="16" t="s">
        <v>94</v>
      </c>
    </row>
    <row r="927" spans="1:53">
      <c r="A927" s="12" t="str">
        <f>IF(Vertragsdaten!AZ928="","",Vertragsdaten!AZ928)</f>
        <v/>
      </c>
      <c r="B927" s="12"/>
      <c r="C927" s="12"/>
      <c r="D927" s="12"/>
      <c r="E927" s="4" t="str">
        <f>IF(Vertragsdaten!M928="","",Vertragsdaten!M928)</f>
        <v/>
      </c>
      <c r="F927" s="19">
        <f>Vertragsdaten!H928</f>
        <v>0</v>
      </c>
      <c r="G927" s="9"/>
      <c r="H927" s="15" t="str">
        <f>IF(Vertragsdaten!J928="","",Vertragsdaten!J928)</f>
        <v/>
      </c>
      <c r="I927" s="15" t="str">
        <f>IF(Vertragsdaten!K928="","",Vertragsdaten!K928)</f>
        <v/>
      </c>
      <c r="J927" s="15" t="str">
        <f>IF(Vertragsdaten!L928="","",Vertragsdaten!L928)</f>
        <v/>
      </c>
      <c r="K927" s="9"/>
      <c r="L927" s="15" t="str">
        <f>IF(Vertragsdaten!J928="","",Vertragsdaten!J928)</f>
        <v/>
      </c>
      <c r="M927" s="9" t="str">
        <f>IF(Vertragsdaten!I928="","",Vertragsdaten!I928)</f>
        <v/>
      </c>
      <c r="N927" s="9"/>
      <c r="O927" s="9" t="str">
        <f>IF(Vertragsdaten!W928="","",Vertragsdaten!W928)</f>
        <v/>
      </c>
      <c r="P927" s="15" t="str">
        <f>IF(Vertragsdaten!R928="","",Vertragsdaten!R928)</f>
        <v/>
      </c>
      <c r="Q927" s="15" t="str">
        <f>IF(Vertragsdaten!S928="","",Vertragsdaten!S928)</f>
        <v/>
      </c>
      <c r="R927" s="9"/>
      <c r="S927" s="15" t="str">
        <f>IF(Vertragsdaten!S928="","",Vertragsdaten!T928)</f>
        <v/>
      </c>
      <c r="T927" s="15" t="str">
        <f>IF(Vertragsdaten!T928="","",Vertragsdaten!U928)</f>
        <v/>
      </c>
      <c r="U927" s="9"/>
      <c r="V927" s="16" t="str">
        <f>IF(Vertragsdaten!$V928="","",Vertragsdaten!$V928)</f>
        <v/>
      </c>
      <c r="W927" s="9"/>
      <c r="X927" s="9"/>
      <c r="Y927" s="9"/>
      <c r="Z927" s="9"/>
      <c r="AA927" s="15" t="str">
        <f>IF(Vertragsdaten!AI928="","",Vertragsdaten!AI928)</f>
        <v/>
      </c>
      <c r="AB927" s="15" t="str">
        <f>IF(Vertragsdaten!AJ928="","",Vertragsdaten!AJ928)</f>
        <v/>
      </c>
      <c r="AC927" s="9"/>
      <c r="AD927" s="15" t="str">
        <f>IF(Vertragsdaten!AK928="","",Vertragsdaten!AK928)</f>
        <v/>
      </c>
      <c r="AE927" s="15" t="str">
        <f>IF(Vertragsdaten!AL928="","",Vertragsdaten!AL928)</f>
        <v/>
      </c>
      <c r="AF927" s="16" t="s">
        <v>2</v>
      </c>
      <c r="AG927" s="16" t="str">
        <f>IF(Vertragsdaten!G928="","",Vertragsdaten!G928)</f>
        <v/>
      </c>
      <c r="AH927" s="9" t="str">
        <f>IF(Vertragsdaten!$AW928="","",Vertragsdaten!AW928)</f>
        <v/>
      </c>
      <c r="AI927" s="9"/>
      <c r="AJ927" s="9"/>
      <c r="AK927" s="9"/>
      <c r="AL927" s="15" t="str">
        <f>IF(Vertragsdaten!AM928="","",Vertragsdaten!AM928)</f>
        <v/>
      </c>
      <c r="AM927" s="15" t="str">
        <f>IF(Vertragsdaten!AN928="","",Vertragsdaten!AN928)</f>
        <v/>
      </c>
      <c r="AN927" s="9"/>
      <c r="AO927" s="9"/>
      <c r="AP927" s="22" t="str">
        <f>IF(Vertragsdaten!AQ928="","",ROUND(Vertragsdaten!AQ928,0))</f>
        <v/>
      </c>
      <c r="AQ927" s="9"/>
      <c r="AR927" s="15" t="str">
        <f>IF(Vertragsdaten!AR928="","",Vertragsdaten!AR928)</f>
        <v/>
      </c>
      <c r="AS927" s="16" t="str">
        <f>IF(Vertragsdaten!$AW928="","",Vertragsdaten!$AW928)</f>
        <v/>
      </c>
      <c r="AT927" s="16" t="str">
        <f>IF(Vertragsdaten!AO928="","","11XSWK-H-------M")</f>
        <v/>
      </c>
      <c r="AU927" s="16" t="str">
        <f>IF(Vertragsdaten!AU928="E01 „Ein-/Auszug (Umzug)“","E01",IF(Vertragsdaten!AU928="E02 „Einzug/Neuanlage“","E02",IF(Vertragsdaten!AU928="E03 „Lieferantenwechsel“","E03","ZD2")))</f>
        <v>ZD2</v>
      </c>
      <c r="AV927" s="16" t="str">
        <f>IF(Vertragsdaten!AS928="nein","Z18","Z15")</f>
        <v>Z15</v>
      </c>
      <c r="AW927" s="16" t="str">
        <f>IF(Vertragsdaten!BC928="","",VLOOKUP(Vertragsdaten!BC928,'Dropdown-Werte'!$I$2:$J$5,2,FALSE))</f>
        <v/>
      </c>
      <c r="AX927" s="16" t="str">
        <f t="shared" si="14"/>
        <v/>
      </c>
      <c r="AY927" s="16" t="str">
        <f>IF(Vertragsdaten!BB928="","",Vertragsdaten!BB928)</f>
        <v/>
      </c>
      <c r="AZ927" s="16" t="s">
        <v>93</v>
      </c>
      <c r="BA927" s="16" t="s">
        <v>94</v>
      </c>
    </row>
    <row r="928" spans="1:53">
      <c r="A928" s="12" t="str">
        <f>IF(Vertragsdaten!AZ929="","",Vertragsdaten!AZ929)</f>
        <v/>
      </c>
      <c r="B928" s="12"/>
      <c r="C928" s="12"/>
      <c r="D928" s="12"/>
      <c r="E928" s="4" t="str">
        <f>IF(Vertragsdaten!M929="","",Vertragsdaten!M929)</f>
        <v/>
      </c>
      <c r="F928" s="19">
        <f>Vertragsdaten!H929</f>
        <v>0</v>
      </c>
      <c r="G928" s="9"/>
      <c r="H928" s="15" t="str">
        <f>IF(Vertragsdaten!J929="","",Vertragsdaten!J929)</f>
        <v/>
      </c>
      <c r="I928" s="15" t="str">
        <f>IF(Vertragsdaten!K929="","",Vertragsdaten!K929)</f>
        <v/>
      </c>
      <c r="J928" s="15" t="str">
        <f>IF(Vertragsdaten!L929="","",Vertragsdaten!L929)</f>
        <v/>
      </c>
      <c r="K928" s="9"/>
      <c r="L928" s="15" t="str">
        <f>IF(Vertragsdaten!J929="","",Vertragsdaten!J929)</f>
        <v/>
      </c>
      <c r="M928" s="9" t="str">
        <f>IF(Vertragsdaten!I929="","",Vertragsdaten!I929)</f>
        <v/>
      </c>
      <c r="N928" s="9"/>
      <c r="O928" s="9" t="str">
        <f>IF(Vertragsdaten!W929="","",Vertragsdaten!W929)</f>
        <v/>
      </c>
      <c r="P928" s="15" t="str">
        <f>IF(Vertragsdaten!R929="","",Vertragsdaten!R929)</f>
        <v/>
      </c>
      <c r="Q928" s="15" t="str">
        <f>IF(Vertragsdaten!S929="","",Vertragsdaten!S929)</f>
        <v/>
      </c>
      <c r="R928" s="9"/>
      <c r="S928" s="15" t="str">
        <f>IF(Vertragsdaten!S929="","",Vertragsdaten!T929)</f>
        <v/>
      </c>
      <c r="T928" s="15" t="str">
        <f>IF(Vertragsdaten!T929="","",Vertragsdaten!U929)</f>
        <v/>
      </c>
      <c r="U928" s="9"/>
      <c r="V928" s="16" t="str">
        <f>IF(Vertragsdaten!$V929="","",Vertragsdaten!$V929)</f>
        <v/>
      </c>
      <c r="W928" s="9"/>
      <c r="X928" s="9"/>
      <c r="Y928" s="9"/>
      <c r="Z928" s="9"/>
      <c r="AA928" s="15" t="str">
        <f>IF(Vertragsdaten!AI929="","",Vertragsdaten!AI929)</f>
        <v/>
      </c>
      <c r="AB928" s="15" t="str">
        <f>IF(Vertragsdaten!AJ929="","",Vertragsdaten!AJ929)</f>
        <v/>
      </c>
      <c r="AC928" s="9"/>
      <c r="AD928" s="15" t="str">
        <f>IF(Vertragsdaten!AK929="","",Vertragsdaten!AK929)</f>
        <v/>
      </c>
      <c r="AE928" s="15" t="str">
        <f>IF(Vertragsdaten!AL929="","",Vertragsdaten!AL929)</f>
        <v/>
      </c>
      <c r="AF928" s="16" t="s">
        <v>2</v>
      </c>
      <c r="AG928" s="16" t="str">
        <f>IF(Vertragsdaten!G929="","",Vertragsdaten!G929)</f>
        <v/>
      </c>
      <c r="AH928" s="9" t="str">
        <f>IF(Vertragsdaten!$AW929="","",Vertragsdaten!AW929)</f>
        <v/>
      </c>
      <c r="AI928" s="9"/>
      <c r="AJ928" s="9"/>
      <c r="AK928" s="9"/>
      <c r="AL928" s="15" t="str">
        <f>IF(Vertragsdaten!AM929="","",Vertragsdaten!AM929)</f>
        <v/>
      </c>
      <c r="AM928" s="15" t="str">
        <f>IF(Vertragsdaten!AN929="","",Vertragsdaten!AN929)</f>
        <v/>
      </c>
      <c r="AN928" s="9"/>
      <c r="AO928" s="9"/>
      <c r="AP928" s="22" t="str">
        <f>IF(Vertragsdaten!AQ929="","",ROUND(Vertragsdaten!AQ929,0))</f>
        <v/>
      </c>
      <c r="AQ928" s="9"/>
      <c r="AR928" s="15" t="str">
        <f>IF(Vertragsdaten!AR929="","",Vertragsdaten!AR929)</f>
        <v/>
      </c>
      <c r="AS928" s="16" t="str">
        <f>IF(Vertragsdaten!$AW929="","",Vertragsdaten!$AW929)</f>
        <v/>
      </c>
      <c r="AT928" s="16" t="str">
        <f>IF(Vertragsdaten!AO929="","","11XSWK-H-------M")</f>
        <v/>
      </c>
      <c r="AU928" s="16" t="str">
        <f>IF(Vertragsdaten!AU929="E01 „Ein-/Auszug (Umzug)“","E01",IF(Vertragsdaten!AU929="E02 „Einzug/Neuanlage“","E02",IF(Vertragsdaten!AU929="E03 „Lieferantenwechsel“","E03","ZD2")))</f>
        <v>ZD2</v>
      </c>
      <c r="AV928" s="16" t="str">
        <f>IF(Vertragsdaten!AS929="nein","Z18","Z15")</f>
        <v>Z15</v>
      </c>
      <c r="AW928" s="16" t="str">
        <f>IF(Vertragsdaten!BC929="","",VLOOKUP(Vertragsdaten!BC929,'Dropdown-Werte'!$I$2:$J$5,2,FALSE))</f>
        <v/>
      </c>
      <c r="AX928" s="16" t="str">
        <f t="shared" si="14"/>
        <v/>
      </c>
      <c r="AY928" s="16" t="str">
        <f>IF(Vertragsdaten!BB929="","",Vertragsdaten!BB929)</f>
        <v/>
      </c>
      <c r="AZ928" s="16" t="s">
        <v>93</v>
      </c>
      <c r="BA928" s="16" t="s">
        <v>94</v>
      </c>
    </row>
    <row r="929" spans="1:53">
      <c r="A929" s="12" t="str">
        <f>IF(Vertragsdaten!AZ930="","",Vertragsdaten!AZ930)</f>
        <v/>
      </c>
      <c r="B929" s="12"/>
      <c r="C929" s="12"/>
      <c r="D929" s="12"/>
      <c r="E929" s="4" t="str">
        <f>IF(Vertragsdaten!M930="","",Vertragsdaten!M930)</f>
        <v/>
      </c>
      <c r="F929" s="19">
        <f>Vertragsdaten!H930</f>
        <v>0</v>
      </c>
      <c r="G929" s="9"/>
      <c r="H929" s="15" t="str">
        <f>IF(Vertragsdaten!J930="","",Vertragsdaten!J930)</f>
        <v/>
      </c>
      <c r="I929" s="15" t="str">
        <f>IF(Vertragsdaten!K930="","",Vertragsdaten!K930)</f>
        <v/>
      </c>
      <c r="J929" s="15" t="str">
        <f>IF(Vertragsdaten!L930="","",Vertragsdaten!L930)</f>
        <v/>
      </c>
      <c r="K929" s="9"/>
      <c r="L929" s="15" t="str">
        <f>IF(Vertragsdaten!J930="","",Vertragsdaten!J930)</f>
        <v/>
      </c>
      <c r="M929" s="9" t="str">
        <f>IF(Vertragsdaten!I930="","",Vertragsdaten!I930)</f>
        <v/>
      </c>
      <c r="N929" s="9"/>
      <c r="O929" s="9" t="str">
        <f>IF(Vertragsdaten!W930="","",Vertragsdaten!W930)</f>
        <v/>
      </c>
      <c r="P929" s="15" t="str">
        <f>IF(Vertragsdaten!R930="","",Vertragsdaten!R930)</f>
        <v/>
      </c>
      <c r="Q929" s="15" t="str">
        <f>IF(Vertragsdaten!S930="","",Vertragsdaten!S930)</f>
        <v/>
      </c>
      <c r="R929" s="9"/>
      <c r="S929" s="15" t="str">
        <f>IF(Vertragsdaten!S930="","",Vertragsdaten!T930)</f>
        <v/>
      </c>
      <c r="T929" s="15" t="str">
        <f>IF(Vertragsdaten!T930="","",Vertragsdaten!U930)</f>
        <v/>
      </c>
      <c r="U929" s="9"/>
      <c r="V929" s="16" t="str">
        <f>IF(Vertragsdaten!$V930="","",Vertragsdaten!$V930)</f>
        <v/>
      </c>
      <c r="W929" s="9"/>
      <c r="X929" s="9"/>
      <c r="Y929" s="9"/>
      <c r="Z929" s="9"/>
      <c r="AA929" s="15" t="str">
        <f>IF(Vertragsdaten!AI930="","",Vertragsdaten!AI930)</f>
        <v/>
      </c>
      <c r="AB929" s="15" t="str">
        <f>IF(Vertragsdaten!AJ930="","",Vertragsdaten!AJ930)</f>
        <v/>
      </c>
      <c r="AC929" s="9"/>
      <c r="AD929" s="15" t="str">
        <f>IF(Vertragsdaten!AK930="","",Vertragsdaten!AK930)</f>
        <v/>
      </c>
      <c r="AE929" s="15" t="str">
        <f>IF(Vertragsdaten!AL930="","",Vertragsdaten!AL930)</f>
        <v/>
      </c>
      <c r="AF929" s="16" t="s">
        <v>2</v>
      </c>
      <c r="AG929" s="16" t="str">
        <f>IF(Vertragsdaten!G930="","",Vertragsdaten!G930)</f>
        <v/>
      </c>
      <c r="AH929" s="9" t="str">
        <f>IF(Vertragsdaten!$AW930="","",Vertragsdaten!AW930)</f>
        <v/>
      </c>
      <c r="AI929" s="9"/>
      <c r="AJ929" s="9"/>
      <c r="AK929" s="9"/>
      <c r="AL929" s="15" t="str">
        <f>IF(Vertragsdaten!AM930="","",Vertragsdaten!AM930)</f>
        <v/>
      </c>
      <c r="AM929" s="15" t="str">
        <f>IF(Vertragsdaten!AN930="","",Vertragsdaten!AN930)</f>
        <v/>
      </c>
      <c r="AN929" s="9"/>
      <c r="AO929" s="9"/>
      <c r="AP929" s="22" t="str">
        <f>IF(Vertragsdaten!AQ930="","",ROUND(Vertragsdaten!AQ930,0))</f>
        <v/>
      </c>
      <c r="AQ929" s="9"/>
      <c r="AR929" s="15" t="str">
        <f>IF(Vertragsdaten!AR930="","",Vertragsdaten!AR930)</f>
        <v/>
      </c>
      <c r="AS929" s="16" t="str">
        <f>IF(Vertragsdaten!$AW930="","",Vertragsdaten!$AW930)</f>
        <v/>
      </c>
      <c r="AT929" s="16" t="str">
        <f>IF(Vertragsdaten!AO930="","","11XSWK-H-------M")</f>
        <v/>
      </c>
      <c r="AU929" s="16" t="str">
        <f>IF(Vertragsdaten!AU930="E01 „Ein-/Auszug (Umzug)“","E01",IF(Vertragsdaten!AU930="E02 „Einzug/Neuanlage“","E02",IF(Vertragsdaten!AU930="E03 „Lieferantenwechsel“","E03","ZD2")))</f>
        <v>ZD2</v>
      </c>
      <c r="AV929" s="16" t="str">
        <f>IF(Vertragsdaten!AS930="nein","Z18","Z15")</f>
        <v>Z15</v>
      </c>
      <c r="AW929" s="16" t="str">
        <f>IF(Vertragsdaten!BC930="","",VLOOKUP(Vertragsdaten!BC930,'Dropdown-Werte'!$I$2:$J$5,2,FALSE))</f>
        <v/>
      </c>
      <c r="AX929" s="16" t="str">
        <f t="shared" si="14"/>
        <v/>
      </c>
      <c r="AY929" s="16" t="str">
        <f>IF(Vertragsdaten!BB930="","",Vertragsdaten!BB930)</f>
        <v/>
      </c>
      <c r="AZ929" s="16" t="s">
        <v>93</v>
      </c>
      <c r="BA929" s="16" t="s">
        <v>94</v>
      </c>
    </row>
    <row r="930" spans="1:53">
      <c r="A930" s="12" t="str">
        <f>IF(Vertragsdaten!AZ931="","",Vertragsdaten!AZ931)</f>
        <v/>
      </c>
      <c r="B930" s="12"/>
      <c r="C930" s="12"/>
      <c r="D930" s="12"/>
      <c r="E930" s="4" t="str">
        <f>IF(Vertragsdaten!M931="","",Vertragsdaten!M931)</f>
        <v/>
      </c>
      <c r="F930" s="19">
        <f>Vertragsdaten!H931</f>
        <v>0</v>
      </c>
      <c r="G930" s="9"/>
      <c r="H930" s="15" t="str">
        <f>IF(Vertragsdaten!J931="","",Vertragsdaten!J931)</f>
        <v/>
      </c>
      <c r="I930" s="15" t="str">
        <f>IF(Vertragsdaten!K931="","",Vertragsdaten!K931)</f>
        <v/>
      </c>
      <c r="J930" s="15" t="str">
        <f>IF(Vertragsdaten!L931="","",Vertragsdaten!L931)</f>
        <v/>
      </c>
      <c r="K930" s="9"/>
      <c r="L930" s="15" t="str">
        <f>IF(Vertragsdaten!J931="","",Vertragsdaten!J931)</f>
        <v/>
      </c>
      <c r="M930" s="9" t="str">
        <f>IF(Vertragsdaten!I931="","",Vertragsdaten!I931)</f>
        <v/>
      </c>
      <c r="N930" s="9"/>
      <c r="O930" s="9" t="str">
        <f>IF(Vertragsdaten!W931="","",Vertragsdaten!W931)</f>
        <v/>
      </c>
      <c r="P930" s="15" t="str">
        <f>IF(Vertragsdaten!R931="","",Vertragsdaten!R931)</f>
        <v/>
      </c>
      <c r="Q930" s="15" t="str">
        <f>IF(Vertragsdaten!S931="","",Vertragsdaten!S931)</f>
        <v/>
      </c>
      <c r="R930" s="9"/>
      <c r="S930" s="15" t="str">
        <f>IF(Vertragsdaten!S931="","",Vertragsdaten!T931)</f>
        <v/>
      </c>
      <c r="T930" s="15" t="str">
        <f>IF(Vertragsdaten!T931="","",Vertragsdaten!U931)</f>
        <v/>
      </c>
      <c r="U930" s="9"/>
      <c r="V930" s="16" t="str">
        <f>IF(Vertragsdaten!$V931="","",Vertragsdaten!$V931)</f>
        <v/>
      </c>
      <c r="W930" s="9"/>
      <c r="X930" s="9"/>
      <c r="Y930" s="9"/>
      <c r="Z930" s="9"/>
      <c r="AA930" s="15" t="str">
        <f>IF(Vertragsdaten!AI931="","",Vertragsdaten!AI931)</f>
        <v/>
      </c>
      <c r="AB930" s="15" t="str">
        <f>IF(Vertragsdaten!AJ931="","",Vertragsdaten!AJ931)</f>
        <v/>
      </c>
      <c r="AC930" s="9"/>
      <c r="AD930" s="15" t="str">
        <f>IF(Vertragsdaten!AK931="","",Vertragsdaten!AK931)</f>
        <v/>
      </c>
      <c r="AE930" s="15" t="str">
        <f>IF(Vertragsdaten!AL931="","",Vertragsdaten!AL931)</f>
        <v/>
      </c>
      <c r="AF930" s="16" t="s">
        <v>2</v>
      </c>
      <c r="AG930" s="16" t="str">
        <f>IF(Vertragsdaten!G931="","",Vertragsdaten!G931)</f>
        <v/>
      </c>
      <c r="AH930" s="9" t="str">
        <f>IF(Vertragsdaten!$AW931="","",Vertragsdaten!AW931)</f>
        <v/>
      </c>
      <c r="AI930" s="9"/>
      <c r="AJ930" s="9"/>
      <c r="AK930" s="9"/>
      <c r="AL930" s="15" t="str">
        <f>IF(Vertragsdaten!AM931="","",Vertragsdaten!AM931)</f>
        <v/>
      </c>
      <c r="AM930" s="15" t="str">
        <f>IF(Vertragsdaten!AN931="","",Vertragsdaten!AN931)</f>
        <v/>
      </c>
      <c r="AN930" s="9"/>
      <c r="AO930" s="9"/>
      <c r="AP930" s="22" t="str">
        <f>IF(Vertragsdaten!AQ931="","",ROUND(Vertragsdaten!AQ931,0))</f>
        <v/>
      </c>
      <c r="AQ930" s="9"/>
      <c r="AR930" s="15" t="str">
        <f>IF(Vertragsdaten!AR931="","",Vertragsdaten!AR931)</f>
        <v/>
      </c>
      <c r="AS930" s="16" t="str">
        <f>IF(Vertragsdaten!$AW931="","",Vertragsdaten!$AW931)</f>
        <v/>
      </c>
      <c r="AT930" s="16" t="str">
        <f>IF(Vertragsdaten!AO931="","","11XSWK-H-------M")</f>
        <v/>
      </c>
      <c r="AU930" s="16" t="str">
        <f>IF(Vertragsdaten!AU931="E01 „Ein-/Auszug (Umzug)“","E01",IF(Vertragsdaten!AU931="E02 „Einzug/Neuanlage“","E02",IF(Vertragsdaten!AU931="E03 „Lieferantenwechsel“","E03","ZD2")))</f>
        <v>ZD2</v>
      </c>
      <c r="AV930" s="16" t="str">
        <f>IF(Vertragsdaten!AS931="nein","Z18","Z15")</f>
        <v>Z15</v>
      </c>
      <c r="AW930" s="16" t="str">
        <f>IF(Vertragsdaten!BC931="","",VLOOKUP(Vertragsdaten!BC931,'Dropdown-Werte'!$I$2:$J$5,2,FALSE))</f>
        <v/>
      </c>
      <c r="AX930" s="16" t="str">
        <f t="shared" si="14"/>
        <v/>
      </c>
      <c r="AY930" s="16" t="str">
        <f>IF(Vertragsdaten!BB931="","",Vertragsdaten!BB931)</f>
        <v/>
      </c>
      <c r="AZ930" s="16" t="s">
        <v>93</v>
      </c>
      <c r="BA930" s="16" t="s">
        <v>94</v>
      </c>
    </row>
    <row r="931" spans="1:53">
      <c r="A931" s="12" t="str">
        <f>IF(Vertragsdaten!AZ932="","",Vertragsdaten!AZ932)</f>
        <v/>
      </c>
      <c r="B931" s="12"/>
      <c r="C931" s="12"/>
      <c r="D931" s="12"/>
      <c r="E931" s="4" t="str">
        <f>IF(Vertragsdaten!M932="","",Vertragsdaten!M932)</f>
        <v/>
      </c>
      <c r="F931" s="19">
        <f>Vertragsdaten!H932</f>
        <v>0</v>
      </c>
      <c r="G931" s="9"/>
      <c r="H931" s="15" t="str">
        <f>IF(Vertragsdaten!J932="","",Vertragsdaten!J932)</f>
        <v/>
      </c>
      <c r="I931" s="15" t="str">
        <f>IF(Vertragsdaten!K932="","",Vertragsdaten!K932)</f>
        <v/>
      </c>
      <c r="J931" s="15" t="str">
        <f>IF(Vertragsdaten!L932="","",Vertragsdaten!L932)</f>
        <v/>
      </c>
      <c r="K931" s="9"/>
      <c r="L931" s="15" t="str">
        <f>IF(Vertragsdaten!J932="","",Vertragsdaten!J932)</f>
        <v/>
      </c>
      <c r="M931" s="9" t="str">
        <f>IF(Vertragsdaten!I932="","",Vertragsdaten!I932)</f>
        <v/>
      </c>
      <c r="N931" s="9"/>
      <c r="O931" s="9" t="str">
        <f>IF(Vertragsdaten!W932="","",Vertragsdaten!W932)</f>
        <v/>
      </c>
      <c r="P931" s="15" t="str">
        <f>IF(Vertragsdaten!R932="","",Vertragsdaten!R932)</f>
        <v/>
      </c>
      <c r="Q931" s="15" t="str">
        <f>IF(Vertragsdaten!S932="","",Vertragsdaten!S932)</f>
        <v/>
      </c>
      <c r="R931" s="9"/>
      <c r="S931" s="15" t="str">
        <f>IF(Vertragsdaten!S932="","",Vertragsdaten!T932)</f>
        <v/>
      </c>
      <c r="T931" s="15" t="str">
        <f>IF(Vertragsdaten!T932="","",Vertragsdaten!U932)</f>
        <v/>
      </c>
      <c r="U931" s="9"/>
      <c r="V931" s="16" t="str">
        <f>IF(Vertragsdaten!$V932="","",Vertragsdaten!$V932)</f>
        <v/>
      </c>
      <c r="W931" s="9"/>
      <c r="X931" s="9"/>
      <c r="Y931" s="9"/>
      <c r="Z931" s="9"/>
      <c r="AA931" s="15" t="str">
        <f>IF(Vertragsdaten!AI932="","",Vertragsdaten!AI932)</f>
        <v/>
      </c>
      <c r="AB931" s="15" t="str">
        <f>IF(Vertragsdaten!AJ932="","",Vertragsdaten!AJ932)</f>
        <v/>
      </c>
      <c r="AC931" s="9"/>
      <c r="AD931" s="15" t="str">
        <f>IF(Vertragsdaten!AK932="","",Vertragsdaten!AK932)</f>
        <v/>
      </c>
      <c r="AE931" s="15" t="str">
        <f>IF(Vertragsdaten!AL932="","",Vertragsdaten!AL932)</f>
        <v/>
      </c>
      <c r="AF931" s="16" t="s">
        <v>2</v>
      </c>
      <c r="AG931" s="16" t="str">
        <f>IF(Vertragsdaten!G932="","",Vertragsdaten!G932)</f>
        <v/>
      </c>
      <c r="AH931" s="9" t="str">
        <f>IF(Vertragsdaten!$AW932="","",Vertragsdaten!AW932)</f>
        <v/>
      </c>
      <c r="AI931" s="9"/>
      <c r="AJ931" s="9"/>
      <c r="AK931" s="9"/>
      <c r="AL931" s="15" t="str">
        <f>IF(Vertragsdaten!AM932="","",Vertragsdaten!AM932)</f>
        <v/>
      </c>
      <c r="AM931" s="15" t="str">
        <f>IF(Vertragsdaten!AN932="","",Vertragsdaten!AN932)</f>
        <v/>
      </c>
      <c r="AN931" s="9"/>
      <c r="AO931" s="9"/>
      <c r="AP931" s="22" t="str">
        <f>IF(Vertragsdaten!AQ932="","",ROUND(Vertragsdaten!AQ932,0))</f>
        <v/>
      </c>
      <c r="AQ931" s="9"/>
      <c r="AR931" s="15" t="str">
        <f>IF(Vertragsdaten!AR932="","",Vertragsdaten!AR932)</f>
        <v/>
      </c>
      <c r="AS931" s="16" t="str">
        <f>IF(Vertragsdaten!$AW932="","",Vertragsdaten!$AW932)</f>
        <v/>
      </c>
      <c r="AT931" s="16" t="str">
        <f>IF(Vertragsdaten!AO932="","","11XSWK-H-------M")</f>
        <v/>
      </c>
      <c r="AU931" s="16" t="str">
        <f>IF(Vertragsdaten!AU932="E01 „Ein-/Auszug (Umzug)“","E01",IF(Vertragsdaten!AU932="E02 „Einzug/Neuanlage“","E02",IF(Vertragsdaten!AU932="E03 „Lieferantenwechsel“","E03","ZD2")))</f>
        <v>ZD2</v>
      </c>
      <c r="AV931" s="16" t="str">
        <f>IF(Vertragsdaten!AS932="nein","Z18","Z15")</f>
        <v>Z15</v>
      </c>
      <c r="AW931" s="16" t="str">
        <f>IF(Vertragsdaten!BC932="","",VLOOKUP(Vertragsdaten!BC932,'Dropdown-Werte'!$I$2:$J$5,2,FALSE))</f>
        <v/>
      </c>
      <c r="AX931" s="16" t="str">
        <f t="shared" si="14"/>
        <v/>
      </c>
      <c r="AY931" s="16" t="str">
        <f>IF(Vertragsdaten!BB932="","",Vertragsdaten!BB932)</f>
        <v/>
      </c>
      <c r="AZ931" s="16" t="s">
        <v>93</v>
      </c>
      <c r="BA931" s="16" t="s">
        <v>94</v>
      </c>
    </row>
    <row r="932" spans="1:53">
      <c r="A932" s="12" t="str">
        <f>IF(Vertragsdaten!AZ933="","",Vertragsdaten!AZ933)</f>
        <v/>
      </c>
      <c r="B932" s="12"/>
      <c r="C932" s="12"/>
      <c r="D932" s="12"/>
      <c r="E932" s="4" t="str">
        <f>IF(Vertragsdaten!M933="","",Vertragsdaten!M933)</f>
        <v/>
      </c>
      <c r="F932" s="19">
        <f>Vertragsdaten!H933</f>
        <v>0</v>
      </c>
      <c r="G932" s="9"/>
      <c r="H932" s="15" t="str">
        <f>IF(Vertragsdaten!J933="","",Vertragsdaten!J933)</f>
        <v/>
      </c>
      <c r="I932" s="15" t="str">
        <f>IF(Vertragsdaten!K933="","",Vertragsdaten!K933)</f>
        <v/>
      </c>
      <c r="J932" s="15" t="str">
        <f>IF(Vertragsdaten!L933="","",Vertragsdaten!L933)</f>
        <v/>
      </c>
      <c r="K932" s="9"/>
      <c r="L932" s="15" t="str">
        <f>IF(Vertragsdaten!J933="","",Vertragsdaten!J933)</f>
        <v/>
      </c>
      <c r="M932" s="9" t="str">
        <f>IF(Vertragsdaten!I933="","",Vertragsdaten!I933)</f>
        <v/>
      </c>
      <c r="N932" s="9"/>
      <c r="O932" s="9" t="str">
        <f>IF(Vertragsdaten!W933="","",Vertragsdaten!W933)</f>
        <v/>
      </c>
      <c r="P932" s="15" t="str">
        <f>IF(Vertragsdaten!R933="","",Vertragsdaten!R933)</f>
        <v/>
      </c>
      <c r="Q932" s="15" t="str">
        <f>IF(Vertragsdaten!S933="","",Vertragsdaten!S933)</f>
        <v/>
      </c>
      <c r="R932" s="9"/>
      <c r="S932" s="15" t="str">
        <f>IF(Vertragsdaten!S933="","",Vertragsdaten!T933)</f>
        <v/>
      </c>
      <c r="T932" s="15" t="str">
        <f>IF(Vertragsdaten!T933="","",Vertragsdaten!U933)</f>
        <v/>
      </c>
      <c r="U932" s="9"/>
      <c r="V932" s="16" t="str">
        <f>IF(Vertragsdaten!$V933="","",Vertragsdaten!$V933)</f>
        <v/>
      </c>
      <c r="W932" s="9"/>
      <c r="X932" s="9"/>
      <c r="Y932" s="9"/>
      <c r="Z932" s="9"/>
      <c r="AA932" s="15" t="str">
        <f>IF(Vertragsdaten!AI933="","",Vertragsdaten!AI933)</f>
        <v/>
      </c>
      <c r="AB932" s="15" t="str">
        <f>IF(Vertragsdaten!AJ933="","",Vertragsdaten!AJ933)</f>
        <v/>
      </c>
      <c r="AC932" s="9"/>
      <c r="AD932" s="15" t="str">
        <f>IF(Vertragsdaten!AK933="","",Vertragsdaten!AK933)</f>
        <v/>
      </c>
      <c r="AE932" s="15" t="str">
        <f>IF(Vertragsdaten!AL933="","",Vertragsdaten!AL933)</f>
        <v/>
      </c>
      <c r="AF932" s="16" t="s">
        <v>2</v>
      </c>
      <c r="AG932" s="16" t="str">
        <f>IF(Vertragsdaten!G933="","",Vertragsdaten!G933)</f>
        <v/>
      </c>
      <c r="AH932" s="9" t="str">
        <f>IF(Vertragsdaten!$AW933="","",Vertragsdaten!AW933)</f>
        <v/>
      </c>
      <c r="AI932" s="9"/>
      <c r="AJ932" s="9"/>
      <c r="AK932" s="9"/>
      <c r="AL932" s="15" t="str">
        <f>IF(Vertragsdaten!AM933="","",Vertragsdaten!AM933)</f>
        <v/>
      </c>
      <c r="AM932" s="15" t="str">
        <f>IF(Vertragsdaten!AN933="","",Vertragsdaten!AN933)</f>
        <v/>
      </c>
      <c r="AN932" s="9"/>
      <c r="AO932" s="9"/>
      <c r="AP932" s="22" t="str">
        <f>IF(Vertragsdaten!AQ933="","",ROUND(Vertragsdaten!AQ933,0))</f>
        <v/>
      </c>
      <c r="AQ932" s="9"/>
      <c r="AR932" s="15" t="str">
        <f>IF(Vertragsdaten!AR933="","",Vertragsdaten!AR933)</f>
        <v/>
      </c>
      <c r="AS932" s="16" t="str">
        <f>IF(Vertragsdaten!$AW933="","",Vertragsdaten!$AW933)</f>
        <v/>
      </c>
      <c r="AT932" s="16" t="str">
        <f>IF(Vertragsdaten!AO933="","","11XSWK-H-------M")</f>
        <v/>
      </c>
      <c r="AU932" s="16" t="str">
        <f>IF(Vertragsdaten!AU933="E01 „Ein-/Auszug (Umzug)“","E01",IF(Vertragsdaten!AU933="E02 „Einzug/Neuanlage“","E02",IF(Vertragsdaten!AU933="E03 „Lieferantenwechsel“","E03","ZD2")))</f>
        <v>ZD2</v>
      </c>
      <c r="AV932" s="16" t="str">
        <f>IF(Vertragsdaten!AS933="nein","Z18","Z15")</f>
        <v>Z15</v>
      </c>
      <c r="AW932" s="16" t="str">
        <f>IF(Vertragsdaten!BC933="","",VLOOKUP(Vertragsdaten!BC933,'Dropdown-Werte'!$I$2:$J$5,2,FALSE))</f>
        <v/>
      </c>
      <c r="AX932" s="16" t="str">
        <f t="shared" si="14"/>
        <v/>
      </c>
      <c r="AY932" s="16" t="str">
        <f>IF(Vertragsdaten!BB933="","",Vertragsdaten!BB933)</f>
        <v/>
      </c>
      <c r="AZ932" s="16" t="s">
        <v>93</v>
      </c>
      <c r="BA932" s="16" t="s">
        <v>94</v>
      </c>
    </row>
    <row r="933" spans="1:53">
      <c r="A933" s="12" t="str">
        <f>IF(Vertragsdaten!AZ934="","",Vertragsdaten!AZ934)</f>
        <v/>
      </c>
      <c r="B933" s="12"/>
      <c r="C933" s="12"/>
      <c r="D933" s="12"/>
      <c r="E933" s="4" t="str">
        <f>IF(Vertragsdaten!M934="","",Vertragsdaten!M934)</f>
        <v/>
      </c>
      <c r="F933" s="19">
        <f>Vertragsdaten!H934</f>
        <v>0</v>
      </c>
      <c r="G933" s="9"/>
      <c r="H933" s="15" t="str">
        <f>IF(Vertragsdaten!J934="","",Vertragsdaten!J934)</f>
        <v/>
      </c>
      <c r="I933" s="15" t="str">
        <f>IF(Vertragsdaten!K934="","",Vertragsdaten!K934)</f>
        <v/>
      </c>
      <c r="J933" s="15" t="str">
        <f>IF(Vertragsdaten!L934="","",Vertragsdaten!L934)</f>
        <v/>
      </c>
      <c r="K933" s="9"/>
      <c r="L933" s="15" t="str">
        <f>IF(Vertragsdaten!J934="","",Vertragsdaten!J934)</f>
        <v/>
      </c>
      <c r="M933" s="9" t="str">
        <f>IF(Vertragsdaten!I934="","",Vertragsdaten!I934)</f>
        <v/>
      </c>
      <c r="N933" s="9"/>
      <c r="O933" s="9" t="str">
        <f>IF(Vertragsdaten!W934="","",Vertragsdaten!W934)</f>
        <v/>
      </c>
      <c r="P933" s="15" t="str">
        <f>IF(Vertragsdaten!R934="","",Vertragsdaten!R934)</f>
        <v/>
      </c>
      <c r="Q933" s="15" t="str">
        <f>IF(Vertragsdaten!S934="","",Vertragsdaten!S934)</f>
        <v/>
      </c>
      <c r="R933" s="9"/>
      <c r="S933" s="15" t="str">
        <f>IF(Vertragsdaten!S934="","",Vertragsdaten!T934)</f>
        <v/>
      </c>
      <c r="T933" s="15" t="str">
        <f>IF(Vertragsdaten!T934="","",Vertragsdaten!U934)</f>
        <v/>
      </c>
      <c r="U933" s="9"/>
      <c r="V933" s="16" t="str">
        <f>IF(Vertragsdaten!$V934="","",Vertragsdaten!$V934)</f>
        <v/>
      </c>
      <c r="W933" s="9"/>
      <c r="X933" s="9"/>
      <c r="Y933" s="9"/>
      <c r="Z933" s="9"/>
      <c r="AA933" s="15" t="str">
        <f>IF(Vertragsdaten!AI934="","",Vertragsdaten!AI934)</f>
        <v/>
      </c>
      <c r="AB933" s="15" t="str">
        <f>IF(Vertragsdaten!AJ934="","",Vertragsdaten!AJ934)</f>
        <v/>
      </c>
      <c r="AC933" s="9"/>
      <c r="AD933" s="15" t="str">
        <f>IF(Vertragsdaten!AK934="","",Vertragsdaten!AK934)</f>
        <v/>
      </c>
      <c r="AE933" s="15" t="str">
        <f>IF(Vertragsdaten!AL934="","",Vertragsdaten!AL934)</f>
        <v/>
      </c>
      <c r="AF933" s="16" t="s">
        <v>2</v>
      </c>
      <c r="AG933" s="16" t="str">
        <f>IF(Vertragsdaten!G934="","",Vertragsdaten!G934)</f>
        <v/>
      </c>
      <c r="AH933" s="9" t="str">
        <f>IF(Vertragsdaten!$AW934="","",Vertragsdaten!AW934)</f>
        <v/>
      </c>
      <c r="AI933" s="9"/>
      <c r="AJ933" s="9"/>
      <c r="AK933" s="9"/>
      <c r="AL933" s="15" t="str">
        <f>IF(Vertragsdaten!AM934="","",Vertragsdaten!AM934)</f>
        <v/>
      </c>
      <c r="AM933" s="15" t="str">
        <f>IF(Vertragsdaten!AN934="","",Vertragsdaten!AN934)</f>
        <v/>
      </c>
      <c r="AN933" s="9"/>
      <c r="AO933" s="9"/>
      <c r="AP933" s="22" t="str">
        <f>IF(Vertragsdaten!AQ934="","",ROUND(Vertragsdaten!AQ934,0))</f>
        <v/>
      </c>
      <c r="AQ933" s="9"/>
      <c r="AR933" s="15" t="str">
        <f>IF(Vertragsdaten!AR934="","",Vertragsdaten!AR934)</f>
        <v/>
      </c>
      <c r="AS933" s="16" t="str">
        <f>IF(Vertragsdaten!$AW934="","",Vertragsdaten!$AW934)</f>
        <v/>
      </c>
      <c r="AT933" s="16" t="str">
        <f>IF(Vertragsdaten!AO934="","","11XSWK-H-------M")</f>
        <v/>
      </c>
      <c r="AU933" s="16" t="str">
        <f>IF(Vertragsdaten!AU934="E01 „Ein-/Auszug (Umzug)“","E01",IF(Vertragsdaten!AU934="E02 „Einzug/Neuanlage“","E02",IF(Vertragsdaten!AU934="E03 „Lieferantenwechsel“","E03","ZD2")))</f>
        <v>ZD2</v>
      </c>
      <c r="AV933" s="16" t="str">
        <f>IF(Vertragsdaten!AS934="nein","Z18","Z15")</f>
        <v>Z15</v>
      </c>
      <c r="AW933" s="16" t="str">
        <f>IF(Vertragsdaten!BC934="","",VLOOKUP(Vertragsdaten!BC934,'Dropdown-Werte'!$I$2:$J$5,2,FALSE))</f>
        <v/>
      </c>
      <c r="AX933" s="16" t="str">
        <f t="shared" si="14"/>
        <v/>
      </c>
      <c r="AY933" s="16" t="str">
        <f>IF(Vertragsdaten!BB934="","",Vertragsdaten!BB934)</f>
        <v/>
      </c>
      <c r="AZ933" s="16" t="s">
        <v>93</v>
      </c>
      <c r="BA933" s="16" t="s">
        <v>94</v>
      </c>
    </row>
    <row r="934" spans="1:53">
      <c r="A934" s="12" t="str">
        <f>IF(Vertragsdaten!AZ935="","",Vertragsdaten!AZ935)</f>
        <v/>
      </c>
      <c r="B934" s="12"/>
      <c r="C934" s="12"/>
      <c r="D934" s="12"/>
      <c r="E934" s="4" t="str">
        <f>IF(Vertragsdaten!M935="","",Vertragsdaten!M935)</f>
        <v/>
      </c>
      <c r="F934" s="19">
        <f>Vertragsdaten!H935</f>
        <v>0</v>
      </c>
      <c r="G934" s="9"/>
      <c r="H934" s="15" t="str">
        <f>IF(Vertragsdaten!J935="","",Vertragsdaten!J935)</f>
        <v/>
      </c>
      <c r="I934" s="15" t="str">
        <f>IF(Vertragsdaten!K935="","",Vertragsdaten!K935)</f>
        <v/>
      </c>
      <c r="J934" s="15" t="str">
        <f>IF(Vertragsdaten!L935="","",Vertragsdaten!L935)</f>
        <v/>
      </c>
      <c r="K934" s="9"/>
      <c r="L934" s="15" t="str">
        <f>IF(Vertragsdaten!J935="","",Vertragsdaten!J935)</f>
        <v/>
      </c>
      <c r="M934" s="9" t="str">
        <f>IF(Vertragsdaten!I935="","",Vertragsdaten!I935)</f>
        <v/>
      </c>
      <c r="N934" s="9"/>
      <c r="O934" s="9" t="str">
        <f>IF(Vertragsdaten!W935="","",Vertragsdaten!W935)</f>
        <v/>
      </c>
      <c r="P934" s="15" t="str">
        <f>IF(Vertragsdaten!R935="","",Vertragsdaten!R935)</f>
        <v/>
      </c>
      <c r="Q934" s="15" t="str">
        <f>IF(Vertragsdaten!S935="","",Vertragsdaten!S935)</f>
        <v/>
      </c>
      <c r="R934" s="9"/>
      <c r="S934" s="15" t="str">
        <f>IF(Vertragsdaten!S935="","",Vertragsdaten!T935)</f>
        <v/>
      </c>
      <c r="T934" s="15" t="str">
        <f>IF(Vertragsdaten!T935="","",Vertragsdaten!U935)</f>
        <v/>
      </c>
      <c r="U934" s="9"/>
      <c r="V934" s="16" t="str">
        <f>IF(Vertragsdaten!$V935="","",Vertragsdaten!$V935)</f>
        <v/>
      </c>
      <c r="W934" s="9"/>
      <c r="X934" s="9"/>
      <c r="Y934" s="9"/>
      <c r="Z934" s="9"/>
      <c r="AA934" s="15" t="str">
        <f>IF(Vertragsdaten!AI935="","",Vertragsdaten!AI935)</f>
        <v/>
      </c>
      <c r="AB934" s="15" t="str">
        <f>IF(Vertragsdaten!AJ935="","",Vertragsdaten!AJ935)</f>
        <v/>
      </c>
      <c r="AC934" s="9"/>
      <c r="AD934" s="15" t="str">
        <f>IF(Vertragsdaten!AK935="","",Vertragsdaten!AK935)</f>
        <v/>
      </c>
      <c r="AE934" s="15" t="str">
        <f>IF(Vertragsdaten!AL935="","",Vertragsdaten!AL935)</f>
        <v/>
      </c>
      <c r="AF934" s="16" t="s">
        <v>2</v>
      </c>
      <c r="AG934" s="16" t="str">
        <f>IF(Vertragsdaten!G935="","",Vertragsdaten!G935)</f>
        <v/>
      </c>
      <c r="AH934" s="9" t="str">
        <f>IF(Vertragsdaten!$AW935="","",Vertragsdaten!AW935)</f>
        <v/>
      </c>
      <c r="AI934" s="9"/>
      <c r="AJ934" s="9"/>
      <c r="AK934" s="9"/>
      <c r="AL934" s="15" t="str">
        <f>IF(Vertragsdaten!AM935="","",Vertragsdaten!AM935)</f>
        <v/>
      </c>
      <c r="AM934" s="15" t="str">
        <f>IF(Vertragsdaten!AN935="","",Vertragsdaten!AN935)</f>
        <v/>
      </c>
      <c r="AN934" s="9"/>
      <c r="AO934" s="9"/>
      <c r="AP934" s="22" t="str">
        <f>IF(Vertragsdaten!AQ935="","",ROUND(Vertragsdaten!AQ935,0))</f>
        <v/>
      </c>
      <c r="AQ934" s="9"/>
      <c r="AR934" s="15" t="str">
        <f>IF(Vertragsdaten!AR935="","",Vertragsdaten!AR935)</f>
        <v/>
      </c>
      <c r="AS934" s="16" t="str">
        <f>IF(Vertragsdaten!$AW935="","",Vertragsdaten!$AW935)</f>
        <v/>
      </c>
      <c r="AT934" s="16" t="str">
        <f>IF(Vertragsdaten!AO935="","","11XSWK-H-------M")</f>
        <v/>
      </c>
      <c r="AU934" s="16" t="str">
        <f>IF(Vertragsdaten!AU935="E01 „Ein-/Auszug (Umzug)“","E01",IF(Vertragsdaten!AU935="E02 „Einzug/Neuanlage“","E02",IF(Vertragsdaten!AU935="E03 „Lieferantenwechsel“","E03","ZD2")))</f>
        <v>ZD2</v>
      </c>
      <c r="AV934" s="16" t="str">
        <f>IF(Vertragsdaten!AS935="nein","Z18","Z15")</f>
        <v>Z15</v>
      </c>
      <c r="AW934" s="16" t="str">
        <f>IF(Vertragsdaten!BC935="","",VLOOKUP(Vertragsdaten!BC935,'Dropdown-Werte'!$I$2:$J$5,2,FALSE))</f>
        <v/>
      </c>
      <c r="AX934" s="16" t="str">
        <f t="shared" si="14"/>
        <v/>
      </c>
      <c r="AY934" s="16" t="str">
        <f>IF(Vertragsdaten!BB935="","",Vertragsdaten!BB935)</f>
        <v/>
      </c>
      <c r="AZ934" s="16" t="s">
        <v>93</v>
      </c>
      <c r="BA934" s="16" t="s">
        <v>94</v>
      </c>
    </row>
    <row r="935" spans="1:53">
      <c r="A935" s="12" t="str">
        <f>IF(Vertragsdaten!AZ936="","",Vertragsdaten!AZ936)</f>
        <v/>
      </c>
      <c r="B935" s="12"/>
      <c r="C935" s="12"/>
      <c r="D935" s="12"/>
      <c r="E935" s="4" t="str">
        <f>IF(Vertragsdaten!M936="","",Vertragsdaten!M936)</f>
        <v/>
      </c>
      <c r="F935" s="19">
        <f>Vertragsdaten!H936</f>
        <v>0</v>
      </c>
      <c r="G935" s="9"/>
      <c r="H935" s="15" t="str">
        <f>IF(Vertragsdaten!J936="","",Vertragsdaten!J936)</f>
        <v/>
      </c>
      <c r="I935" s="15" t="str">
        <f>IF(Vertragsdaten!K936="","",Vertragsdaten!K936)</f>
        <v/>
      </c>
      <c r="J935" s="15" t="str">
        <f>IF(Vertragsdaten!L936="","",Vertragsdaten!L936)</f>
        <v/>
      </c>
      <c r="K935" s="9"/>
      <c r="L935" s="15" t="str">
        <f>IF(Vertragsdaten!J936="","",Vertragsdaten!J936)</f>
        <v/>
      </c>
      <c r="M935" s="9" t="str">
        <f>IF(Vertragsdaten!I936="","",Vertragsdaten!I936)</f>
        <v/>
      </c>
      <c r="N935" s="9"/>
      <c r="O935" s="9" t="str">
        <f>IF(Vertragsdaten!W936="","",Vertragsdaten!W936)</f>
        <v/>
      </c>
      <c r="P935" s="15" t="str">
        <f>IF(Vertragsdaten!R936="","",Vertragsdaten!R936)</f>
        <v/>
      </c>
      <c r="Q935" s="15" t="str">
        <f>IF(Vertragsdaten!S936="","",Vertragsdaten!S936)</f>
        <v/>
      </c>
      <c r="R935" s="9"/>
      <c r="S935" s="15" t="str">
        <f>IF(Vertragsdaten!S936="","",Vertragsdaten!T936)</f>
        <v/>
      </c>
      <c r="T935" s="15" t="str">
        <f>IF(Vertragsdaten!T936="","",Vertragsdaten!U936)</f>
        <v/>
      </c>
      <c r="U935" s="9"/>
      <c r="V935" s="16" t="str">
        <f>IF(Vertragsdaten!$V936="","",Vertragsdaten!$V936)</f>
        <v/>
      </c>
      <c r="W935" s="9"/>
      <c r="X935" s="9"/>
      <c r="Y935" s="9"/>
      <c r="Z935" s="9"/>
      <c r="AA935" s="15" t="str">
        <f>IF(Vertragsdaten!AI936="","",Vertragsdaten!AI936)</f>
        <v/>
      </c>
      <c r="AB935" s="15" t="str">
        <f>IF(Vertragsdaten!AJ936="","",Vertragsdaten!AJ936)</f>
        <v/>
      </c>
      <c r="AC935" s="9"/>
      <c r="AD935" s="15" t="str">
        <f>IF(Vertragsdaten!AK936="","",Vertragsdaten!AK936)</f>
        <v/>
      </c>
      <c r="AE935" s="15" t="str">
        <f>IF(Vertragsdaten!AL936="","",Vertragsdaten!AL936)</f>
        <v/>
      </c>
      <c r="AF935" s="16" t="s">
        <v>2</v>
      </c>
      <c r="AG935" s="16" t="str">
        <f>IF(Vertragsdaten!G936="","",Vertragsdaten!G936)</f>
        <v/>
      </c>
      <c r="AH935" s="9" t="str">
        <f>IF(Vertragsdaten!$AW936="","",Vertragsdaten!AW936)</f>
        <v/>
      </c>
      <c r="AI935" s="9"/>
      <c r="AJ935" s="9"/>
      <c r="AK935" s="9"/>
      <c r="AL935" s="15" t="str">
        <f>IF(Vertragsdaten!AM936="","",Vertragsdaten!AM936)</f>
        <v/>
      </c>
      <c r="AM935" s="15" t="str">
        <f>IF(Vertragsdaten!AN936="","",Vertragsdaten!AN936)</f>
        <v/>
      </c>
      <c r="AN935" s="9"/>
      <c r="AO935" s="9"/>
      <c r="AP935" s="22" t="str">
        <f>IF(Vertragsdaten!AQ936="","",ROUND(Vertragsdaten!AQ936,0))</f>
        <v/>
      </c>
      <c r="AQ935" s="9"/>
      <c r="AR935" s="15" t="str">
        <f>IF(Vertragsdaten!AR936="","",Vertragsdaten!AR936)</f>
        <v/>
      </c>
      <c r="AS935" s="16" t="str">
        <f>IF(Vertragsdaten!$AW936="","",Vertragsdaten!$AW936)</f>
        <v/>
      </c>
      <c r="AT935" s="16" t="str">
        <f>IF(Vertragsdaten!AO936="","","11XSWK-H-------M")</f>
        <v/>
      </c>
      <c r="AU935" s="16" t="str">
        <f>IF(Vertragsdaten!AU936="E01 „Ein-/Auszug (Umzug)“","E01",IF(Vertragsdaten!AU936="E02 „Einzug/Neuanlage“","E02",IF(Vertragsdaten!AU936="E03 „Lieferantenwechsel“","E03","ZD2")))</f>
        <v>ZD2</v>
      </c>
      <c r="AV935" s="16" t="str">
        <f>IF(Vertragsdaten!AS936="nein","Z18","Z15")</f>
        <v>Z15</v>
      </c>
      <c r="AW935" s="16" t="str">
        <f>IF(Vertragsdaten!BC936="","",VLOOKUP(Vertragsdaten!BC936,'Dropdown-Werte'!$I$2:$J$5,2,FALSE))</f>
        <v/>
      </c>
      <c r="AX935" s="16" t="str">
        <f t="shared" si="14"/>
        <v/>
      </c>
      <c r="AY935" s="16" t="str">
        <f>IF(Vertragsdaten!BB936="","",Vertragsdaten!BB936)</f>
        <v/>
      </c>
      <c r="AZ935" s="16" t="s">
        <v>93</v>
      </c>
      <c r="BA935" s="16" t="s">
        <v>94</v>
      </c>
    </row>
    <row r="936" spans="1:53">
      <c r="A936" s="12" t="str">
        <f>IF(Vertragsdaten!AZ937="","",Vertragsdaten!AZ937)</f>
        <v/>
      </c>
      <c r="B936" s="12"/>
      <c r="C936" s="12"/>
      <c r="D936" s="12"/>
      <c r="E936" s="4" t="str">
        <f>IF(Vertragsdaten!M937="","",Vertragsdaten!M937)</f>
        <v/>
      </c>
      <c r="F936" s="19">
        <f>Vertragsdaten!H937</f>
        <v>0</v>
      </c>
      <c r="G936" s="9"/>
      <c r="H936" s="15" t="str">
        <f>IF(Vertragsdaten!J937="","",Vertragsdaten!J937)</f>
        <v/>
      </c>
      <c r="I936" s="15" t="str">
        <f>IF(Vertragsdaten!K937="","",Vertragsdaten!K937)</f>
        <v/>
      </c>
      <c r="J936" s="15" t="str">
        <f>IF(Vertragsdaten!L937="","",Vertragsdaten!L937)</f>
        <v/>
      </c>
      <c r="K936" s="9"/>
      <c r="L936" s="15" t="str">
        <f>IF(Vertragsdaten!J937="","",Vertragsdaten!J937)</f>
        <v/>
      </c>
      <c r="M936" s="9" t="str">
        <f>IF(Vertragsdaten!I937="","",Vertragsdaten!I937)</f>
        <v/>
      </c>
      <c r="N936" s="9"/>
      <c r="O936" s="9" t="str">
        <f>IF(Vertragsdaten!W937="","",Vertragsdaten!W937)</f>
        <v/>
      </c>
      <c r="P936" s="15" t="str">
        <f>IF(Vertragsdaten!R937="","",Vertragsdaten!R937)</f>
        <v/>
      </c>
      <c r="Q936" s="15" t="str">
        <f>IF(Vertragsdaten!S937="","",Vertragsdaten!S937)</f>
        <v/>
      </c>
      <c r="R936" s="9"/>
      <c r="S936" s="15" t="str">
        <f>IF(Vertragsdaten!S937="","",Vertragsdaten!T937)</f>
        <v/>
      </c>
      <c r="T936" s="15" t="str">
        <f>IF(Vertragsdaten!T937="","",Vertragsdaten!U937)</f>
        <v/>
      </c>
      <c r="U936" s="9"/>
      <c r="V936" s="16" t="str">
        <f>IF(Vertragsdaten!$V937="","",Vertragsdaten!$V937)</f>
        <v/>
      </c>
      <c r="W936" s="9"/>
      <c r="X936" s="9"/>
      <c r="Y936" s="9"/>
      <c r="Z936" s="9"/>
      <c r="AA936" s="15" t="str">
        <f>IF(Vertragsdaten!AI937="","",Vertragsdaten!AI937)</f>
        <v/>
      </c>
      <c r="AB936" s="15" t="str">
        <f>IF(Vertragsdaten!AJ937="","",Vertragsdaten!AJ937)</f>
        <v/>
      </c>
      <c r="AC936" s="9"/>
      <c r="AD936" s="15" t="str">
        <f>IF(Vertragsdaten!AK937="","",Vertragsdaten!AK937)</f>
        <v/>
      </c>
      <c r="AE936" s="15" t="str">
        <f>IF(Vertragsdaten!AL937="","",Vertragsdaten!AL937)</f>
        <v/>
      </c>
      <c r="AF936" s="16" t="s">
        <v>2</v>
      </c>
      <c r="AG936" s="16" t="str">
        <f>IF(Vertragsdaten!G937="","",Vertragsdaten!G937)</f>
        <v/>
      </c>
      <c r="AH936" s="9" t="str">
        <f>IF(Vertragsdaten!$AW937="","",Vertragsdaten!AW937)</f>
        <v/>
      </c>
      <c r="AI936" s="9"/>
      <c r="AJ936" s="9"/>
      <c r="AK936" s="9"/>
      <c r="AL936" s="15" t="str">
        <f>IF(Vertragsdaten!AM937="","",Vertragsdaten!AM937)</f>
        <v/>
      </c>
      <c r="AM936" s="15" t="str">
        <f>IF(Vertragsdaten!AN937="","",Vertragsdaten!AN937)</f>
        <v/>
      </c>
      <c r="AN936" s="9"/>
      <c r="AO936" s="9"/>
      <c r="AP936" s="22" t="str">
        <f>IF(Vertragsdaten!AQ937="","",ROUND(Vertragsdaten!AQ937,0))</f>
        <v/>
      </c>
      <c r="AQ936" s="9"/>
      <c r="AR936" s="15" t="str">
        <f>IF(Vertragsdaten!AR937="","",Vertragsdaten!AR937)</f>
        <v/>
      </c>
      <c r="AS936" s="16" t="str">
        <f>IF(Vertragsdaten!$AW937="","",Vertragsdaten!$AW937)</f>
        <v/>
      </c>
      <c r="AT936" s="16" t="str">
        <f>IF(Vertragsdaten!AO937="","","11XSWK-H-------M")</f>
        <v/>
      </c>
      <c r="AU936" s="16" t="str">
        <f>IF(Vertragsdaten!AU937="E01 „Ein-/Auszug (Umzug)“","E01",IF(Vertragsdaten!AU937="E02 „Einzug/Neuanlage“","E02",IF(Vertragsdaten!AU937="E03 „Lieferantenwechsel“","E03","ZD2")))</f>
        <v>ZD2</v>
      </c>
      <c r="AV936" s="16" t="str">
        <f>IF(Vertragsdaten!AS937="nein","Z18","Z15")</f>
        <v>Z15</v>
      </c>
      <c r="AW936" s="16" t="str">
        <f>IF(Vertragsdaten!BC937="","",VLOOKUP(Vertragsdaten!BC937,'Dropdown-Werte'!$I$2:$J$5,2,FALSE))</f>
        <v/>
      </c>
      <c r="AX936" s="16" t="str">
        <f t="shared" si="14"/>
        <v/>
      </c>
      <c r="AY936" s="16" t="str">
        <f>IF(Vertragsdaten!BB937="","",Vertragsdaten!BB937)</f>
        <v/>
      </c>
      <c r="AZ936" s="16" t="s">
        <v>93</v>
      </c>
      <c r="BA936" s="16" t="s">
        <v>94</v>
      </c>
    </row>
    <row r="937" spans="1:53">
      <c r="A937" s="12" t="str">
        <f>IF(Vertragsdaten!AZ938="","",Vertragsdaten!AZ938)</f>
        <v/>
      </c>
      <c r="B937" s="12"/>
      <c r="C937" s="12"/>
      <c r="D937" s="12"/>
      <c r="E937" s="4" t="str">
        <f>IF(Vertragsdaten!M938="","",Vertragsdaten!M938)</f>
        <v/>
      </c>
      <c r="F937" s="19">
        <f>Vertragsdaten!H938</f>
        <v>0</v>
      </c>
      <c r="G937" s="9"/>
      <c r="H937" s="15" t="str">
        <f>IF(Vertragsdaten!J938="","",Vertragsdaten!J938)</f>
        <v/>
      </c>
      <c r="I937" s="15" t="str">
        <f>IF(Vertragsdaten!K938="","",Vertragsdaten!K938)</f>
        <v/>
      </c>
      <c r="J937" s="15" t="str">
        <f>IF(Vertragsdaten!L938="","",Vertragsdaten!L938)</f>
        <v/>
      </c>
      <c r="K937" s="9"/>
      <c r="L937" s="15" t="str">
        <f>IF(Vertragsdaten!J938="","",Vertragsdaten!J938)</f>
        <v/>
      </c>
      <c r="M937" s="9" t="str">
        <f>IF(Vertragsdaten!I938="","",Vertragsdaten!I938)</f>
        <v/>
      </c>
      <c r="N937" s="9"/>
      <c r="O937" s="9" t="str">
        <f>IF(Vertragsdaten!W938="","",Vertragsdaten!W938)</f>
        <v/>
      </c>
      <c r="P937" s="15" t="str">
        <f>IF(Vertragsdaten!R938="","",Vertragsdaten!R938)</f>
        <v/>
      </c>
      <c r="Q937" s="15" t="str">
        <f>IF(Vertragsdaten!S938="","",Vertragsdaten!S938)</f>
        <v/>
      </c>
      <c r="R937" s="9"/>
      <c r="S937" s="15" t="str">
        <f>IF(Vertragsdaten!S938="","",Vertragsdaten!T938)</f>
        <v/>
      </c>
      <c r="T937" s="15" t="str">
        <f>IF(Vertragsdaten!T938="","",Vertragsdaten!U938)</f>
        <v/>
      </c>
      <c r="U937" s="9"/>
      <c r="V937" s="16" t="str">
        <f>IF(Vertragsdaten!$V938="","",Vertragsdaten!$V938)</f>
        <v/>
      </c>
      <c r="W937" s="9"/>
      <c r="X937" s="9"/>
      <c r="Y937" s="9"/>
      <c r="Z937" s="9"/>
      <c r="AA937" s="15" t="str">
        <f>IF(Vertragsdaten!AI938="","",Vertragsdaten!AI938)</f>
        <v/>
      </c>
      <c r="AB937" s="15" t="str">
        <f>IF(Vertragsdaten!AJ938="","",Vertragsdaten!AJ938)</f>
        <v/>
      </c>
      <c r="AC937" s="9"/>
      <c r="AD937" s="15" t="str">
        <f>IF(Vertragsdaten!AK938="","",Vertragsdaten!AK938)</f>
        <v/>
      </c>
      <c r="AE937" s="15" t="str">
        <f>IF(Vertragsdaten!AL938="","",Vertragsdaten!AL938)</f>
        <v/>
      </c>
      <c r="AF937" s="16" t="s">
        <v>2</v>
      </c>
      <c r="AG937" s="16" t="str">
        <f>IF(Vertragsdaten!G938="","",Vertragsdaten!G938)</f>
        <v/>
      </c>
      <c r="AH937" s="9" t="str">
        <f>IF(Vertragsdaten!$AW938="","",Vertragsdaten!AW938)</f>
        <v/>
      </c>
      <c r="AI937" s="9"/>
      <c r="AJ937" s="9"/>
      <c r="AK937" s="9"/>
      <c r="AL937" s="15" t="str">
        <f>IF(Vertragsdaten!AM938="","",Vertragsdaten!AM938)</f>
        <v/>
      </c>
      <c r="AM937" s="15" t="str">
        <f>IF(Vertragsdaten!AN938="","",Vertragsdaten!AN938)</f>
        <v/>
      </c>
      <c r="AN937" s="9"/>
      <c r="AO937" s="9"/>
      <c r="AP937" s="22" t="str">
        <f>IF(Vertragsdaten!AQ938="","",ROUND(Vertragsdaten!AQ938,0))</f>
        <v/>
      </c>
      <c r="AQ937" s="9"/>
      <c r="AR937" s="15" t="str">
        <f>IF(Vertragsdaten!AR938="","",Vertragsdaten!AR938)</f>
        <v/>
      </c>
      <c r="AS937" s="16" t="str">
        <f>IF(Vertragsdaten!$AW938="","",Vertragsdaten!$AW938)</f>
        <v/>
      </c>
      <c r="AT937" s="16" t="str">
        <f>IF(Vertragsdaten!AO938="","","11XSWK-H-------M")</f>
        <v/>
      </c>
      <c r="AU937" s="16" t="str">
        <f>IF(Vertragsdaten!AU938="E01 „Ein-/Auszug (Umzug)“","E01",IF(Vertragsdaten!AU938="E02 „Einzug/Neuanlage“","E02",IF(Vertragsdaten!AU938="E03 „Lieferantenwechsel“","E03","ZD2")))</f>
        <v>ZD2</v>
      </c>
      <c r="AV937" s="16" t="str">
        <f>IF(Vertragsdaten!AS938="nein","Z18","Z15")</f>
        <v>Z15</v>
      </c>
      <c r="AW937" s="16" t="str">
        <f>IF(Vertragsdaten!BC938="","",VLOOKUP(Vertragsdaten!BC938,'Dropdown-Werte'!$I$2:$J$5,2,FALSE))</f>
        <v/>
      </c>
      <c r="AX937" s="16" t="str">
        <f t="shared" si="14"/>
        <v/>
      </c>
      <c r="AY937" s="16" t="str">
        <f>IF(Vertragsdaten!BB938="","",Vertragsdaten!BB938)</f>
        <v/>
      </c>
      <c r="AZ937" s="16" t="s">
        <v>93</v>
      </c>
      <c r="BA937" s="16" t="s">
        <v>94</v>
      </c>
    </row>
    <row r="938" spans="1:53">
      <c r="A938" s="12" t="str">
        <f>IF(Vertragsdaten!AZ939="","",Vertragsdaten!AZ939)</f>
        <v/>
      </c>
      <c r="B938" s="12"/>
      <c r="C938" s="12"/>
      <c r="D938" s="12"/>
      <c r="E938" s="4" t="str">
        <f>IF(Vertragsdaten!M939="","",Vertragsdaten!M939)</f>
        <v/>
      </c>
      <c r="F938" s="19">
        <f>Vertragsdaten!H939</f>
        <v>0</v>
      </c>
      <c r="G938" s="9"/>
      <c r="H938" s="15" t="str">
        <f>IF(Vertragsdaten!J939="","",Vertragsdaten!J939)</f>
        <v/>
      </c>
      <c r="I938" s="15" t="str">
        <f>IF(Vertragsdaten!K939="","",Vertragsdaten!K939)</f>
        <v/>
      </c>
      <c r="J938" s="15" t="str">
        <f>IF(Vertragsdaten!L939="","",Vertragsdaten!L939)</f>
        <v/>
      </c>
      <c r="K938" s="9"/>
      <c r="L938" s="15" t="str">
        <f>IF(Vertragsdaten!J939="","",Vertragsdaten!J939)</f>
        <v/>
      </c>
      <c r="M938" s="9" t="str">
        <f>IF(Vertragsdaten!I939="","",Vertragsdaten!I939)</f>
        <v/>
      </c>
      <c r="N938" s="9"/>
      <c r="O938" s="9" t="str">
        <f>IF(Vertragsdaten!W939="","",Vertragsdaten!W939)</f>
        <v/>
      </c>
      <c r="P938" s="15" t="str">
        <f>IF(Vertragsdaten!R939="","",Vertragsdaten!R939)</f>
        <v/>
      </c>
      <c r="Q938" s="15" t="str">
        <f>IF(Vertragsdaten!S939="","",Vertragsdaten!S939)</f>
        <v/>
      </c>
      <c r="R938" s="9"/>
      <c r="S938" s="15" t="str">
        <f>IF(Vertragsdaten!S939="","",Vertragsdaten!T939)</f>
        <v/>
      </c>
      <c r="T938" s="15" t="str">
        <f>IF(Vertragsdaten!T939="","",Vertragsdaten!U939)</f>
        <v/>
      </c>
      <c r="U938" s="9"/>
      <c r="V938" s="16" t="str">
        <f>IF(Vertragsdaten!$V939="","",Vertragsdaten!$V939)</f>
        <v/>
      </c>
      <c r="W938" s="9"/>
      <c r="X938" s="9"/>
      <c r="Y938" s="9"/>
      <c r="Z938" s="9"/>
      <c r="AA938" s="15" t="str">
        <f>IF(Vertragsdaten!AI939="","",Vertragsdaten!AI939)</f>
        <v/>
      </c>
      <c r="AB938" s="15" t="str">
        <f>IF(Vertragsdaten!AJ939="","",Vertragsdaten!AJ939)</f>
        <v/>
      </c>
      <c r="AC938" s="9"/>
      <c r="AD938" s="15" t="str">
        <f>IF(Vertragsdaten!AK939="","",Vertragsdaten!AK939)</f>
        <v/>
      </c>
      <c r="AE938" s="15" t="str">
        <f>IF(Vertragsdaten!AL939="","",Vertragsdaten!AL939)</f>
        <v/>
      </c>
      <c r="AF938" s="16" t="s">
        <v>2</v>
      </c>
      <c r="AG938" s="16" t="str">
        <f>IF(Vertragsdaten!G939="","",Vertragsdaten!G939)</f>
        <v/>
      </c>
      <c r="AH938" s="9" t="str">
        <f>IF(Vertragsdaten!$AW939="","",Vertragsdaten!AW939)</f>
        <v/>
      </c>
      <c r="AI938" s="9"/>
      <c r="AJ938" s="9"/>
      <c r="AK938" s="9"/>
      <c r="AL938" s="15" t="str">
        <f>IF(Vertragsdaten!AM939="","",Vertragsdaten!AM939)</f>
        <v/>
      </c>
      <c r="AM938" s="15" t="str">
        <f>IF(Vertragsdaten!AN939="","",Vertragsdaten!AN939)</f>
        <v/>
      </c>
      <c r="AN938" s="9"/>
      <c r="AO938" s="9"/>
      <c r="AP938" s="22" t="str">
        <f>IF(Vertragsdaten!AQ939="","",ROUND(Vertragsdaten!AQ939,0))</f>
        <v/>
      </c>
      <c r="AQ938" s="9"/>
      <c r="AR938" s="15" t="str">
        <f>IF(Vertragsdaten!AR939="","",Vertragsdaten!AR939)</f>
        <v/>
      </c>
      <c r="AS938" s="16" t="str">
        <f>IF(Vertragsdaten!$AW939="","",Vertragsdaten!$AW939)</f>
        <v/>
      </c>
      <c r="AT938" s="16" t="str">
        <f>IF(Vertragsdaten!AO939="","","11XSWK-H-------M")</f>
        <v/>
      </c>
      <c r="AU938" s="16" t="str">
        <f>IF(Vertragsdaten!AU939="E01 „Ein-/Auszug (Umzug)“","E01",IF(Vertragsdaten!AU939="E02 „Einzug/Neuanlage“","E02",IF(Vertragsdaten!AU939="E03 „Lieferantenwechsel“","E03","ZD2")))</f>
        <v>ZD2</v>
      </c>
      <c r="AV938" s="16" t="str">
        <f>IF(Vertragsdaten!AS939="nein","Z18","Z15")</f>
        <v>Z15</v>
      </c>
      <c r="AW938" s="16" t="str">
        <f>IF(Vertragsdaten!BC939="","",VLOOKUP(Vertragsdaten!BC939,'Dropdown-Werte'!$I$2:$J$5,2,FALSE))</f>
        <v/>
      </c>
      <c r="AX938" s="16" t="str">
        <f t="shared" si="14"/>
        <v/>
      </c>
      <c r="AY938" s="16" t="str">
        <f>IF(Vertragsdaten!BB939="","",Vertragsdaten!BB939)</f>
        <v/>
      </c>
      <c r="AZ938" s="16" t="s">
        <v>93</v>
      </c>
      <c r="BA938" s="16" t="s">
        <v>94</v>
      </c>
    </row>
    <row r="939" spans="1:53">
      <c r="A939" s="12" t="str">
        <f>IF(Vertragsdaten!AZ940="","",Vertragsdaten!AZ940)</f>
        <v/>
      </c>
      <c r="B939" s="12"/>
      <c r="C939" s="12"/>
      <c r="D939" s="12"/>
      <c r="E939" s="4" t="str">
        <f>IF(Vertragsdaten!M940="","",Vertragsdaten!M940)</f>
        <v/>
      </c>
      <c r="F939" s="19">
        <f>Vertragsdaten!H940</f>
        <v>0</v>
      </c>
      <c r="G939" s="9"/>
      <c r="H939" s="15" t="str">
        <f>IF(Vertragsdaten!J940="","",Vertragsdaten!J940)</f>
        <v/>
      </c>
      <c r="I939" s="15" t="str">
        <f>IF(Vertragsdaten!K940="","",Vertragsdaten!K940)</f>
        <v/>
      </c>
      <c r="J939" s="15" t="str">
        <f>IF(Vertragsdaten!L940="","",Vertragsdaten!L940)</f>
        <v/>
      </c>
      <c r="K939" s="9"/>
      <c r="L939" s="15" t="str">
        <f>IF(Vertragsdaten!J940="","",Vertragsdaten!J940)</f>
        <v/>
      </c>
      <c r="M939" s="9" t="str">
        <f>IF(Vertragsdaten!I940="","",Vertragsdaten!I940)</f>
        <v/>
      </c>
      <c r="N939" s="9"/>
      <c r="O939" s="9" t="str">
        <f>IF(Vertragsdaten!W940="","",Vertragsdaten!W940)</f>
        <v/>
      </c>
      <c r="P939" s="15" t="str">
        <f>IF(Vertragsdaten!R940="","",Vertragsdaten!R940)</f>
        <v/>
      </c>
      <c r="Q939" s="15" t="str">
        <f>IF(Vertragsdaten!S940="","",Vertragsdaten!S940)</f>
        <v/>
      </c>
      <c r="R939" s="9"/>
      <c r="S939" s="15" t="str">
        <f>IF(Vertragsdaten!S940="","",Vertragsdaten!T940)</f>
        <v/>
      </c>
      <c r="T939" s="15" t="str">
        <f>IF(Vertragsdaten!T940="","",Vertragsdaten!U940)</f>
        <v/>
      </c>
      <c r="U939" s="9"/>
      <c r="V939" s="16" t="str">
        <f>IF(Vertragsdaten!$V940="","",Vertragsdaten!$V940)</f>
        <v/>
      </c>
      <c r="W939" s="9"/>
      <c r="X939" s="9"/>
      <c r="Y939" s="9"/>
      <c r="Z939" s="9"/>
      <c r="AA939" s="15" t="str">
        <f>IF(Vertragsdaten!AI940="","",Vertragsdaten!AI940)</f>
        <v/>
      </c>
      <c r="AB939" s="15" t="str">
        <f>IF(Vertragsdaten!AJ940="","",Vertragsdaten!AJ940)</f>
        <v/>
      </c>
      <c r="AC939" s="9"/>
      <c r="AD939" s="15" t="str">
        <f>IF(Vertragsdaten!AK940="","",Vertragsdaten!AK940)</f>
        <v/>
      </c>
      <c r="AE939" s="15" t="str">
        <f>IF(Vertragsdaten!AL940="","",Vertragsdaten!AL940)</f>
        <v/>
      </c>
      <c r="AF939" s="16" t="s">
        <v>2</v>
      </c>
      <c r="AG939" s="16" t="str">
        <f>IF(Vertragsdaten!G940="","",Vertragsdaten!G940)</f>
        <v/>
      </c>
      <c r="AH939" s="9" t="str">
        <f>IF(Vertragsdaten!$AW940="","",Vertragsdaten!AW940)</f>
        <v/>
      </c>
      <c r="AI939" s="9"/>
      <c r="AJ939" s="9"/>
      <c r="AK939" s="9"/>
      <c r="AL939" s="15" t="str">
        <f>IF(Vertragsdaten!AM940="","",Vertragsdaten!AM940)</f>
        <v/>
      </c>
      <c r="AM939" s="15" t="str">
        <f>IF(Vertragsdaten!AN940="","",Vertragsdaten!AN940)</f>
        <v/>
      </c>
      <c r="AN939" s="9"/>
      <c r="AO939" s="9"/>
      <c r="AP939" s="22" t="str">
        <f>IF(Vertragsdaten!AQ940="","",ROUND(Vertragsdaten!AQ940,0))</f>
        <v/>
      </c>
      <c r="AQ939" s="9"/>
      <c r="AR939" s="15" t="str">
        <f>IF(Vertragsdaten!AR940="","",Vertragsdaten!AR940)</f>
        <v/>
      </c>
      <c r="AS939" s="16" t="str">
        <f>IF(Vertragsdaten!$AW940="","",Vertragsdaten!$AW940)</f>
        <v/>
      </c>
      <c r="AT939" s="16" t="str">
        <f>IF(Vertragsdaten!AO940="","","11XSWK-H-------M")</f>
        <v/>
      </c>
      <c r="AU939" s="16" t="str">
        <f>IF(Vertragsdaten!AU940="E01 „Ein-/Auszug (Umzug)“","E01",IF(Vertragsdaten!AU940="E02 „Einzug/Neuanlage“","E02",IF(Vertragsdaten!AU940="E03 „Lieferantenwechsel“","E03","ZD2")))</f>
        <v>ZD2</v>
      </c>
      <c r="AV939" s="16" t="str">
        <f>IF(Vertragsdaten!AS940="nein","Z18","Z15")</f>
        <v>Z15</v>
      </c>
      <c r="AW939" s="16" t="str">
        <f>IF(Vertragsdaten!BC940="","",VLOOKUP(Vertragsdaten!BC940,'Dropdown-Werte'!$I$2:$J$5,2,FALSE))</f>
        <v/>
      </c>
      <c r="AX939" s="16" t="str">
        <f t="shared" si="14"/>
        <v/>
      </c>
      <c r="AY939" s="16" t="str">
        <f>IF(Vertragsdaten!BB940="","",Vertragsdaten!BB940)</f>
        <v/>
      </c>
      <c r="AZ939" s="16" t="s">
        <v>93</v>
      </c>
      <c r="BA939" s="16" t="s">
        <v>94</v>
      </c>
    </row>
    <row r="940" spans="1:53">
      <c r="A940" s="12" t="str">
        <f>IF(Vertragsdaten!AZ941="","",Vertragsdaten!AZ941)</f>
        <v/>
      </c>
      <c r="B940" s="12"/>
      <c r="C940" s="12"/>
      <c r="D940" s="12"/>
      <c r="E940" s="4" t="str">
        <f>IF(Vertragsdaten!M941="","",Vertragsdaten!M941)</f>
        <v/>
      </c>
      <c r="F940" s="19">
        <f>Vertragsdaten!H941</f>
        <v>0</v>
      </c>
      <c r="G940" s="9"/>
      <c r="H940" s="15" t="str">
        <f>IF(Vertragsdaten!J941="","",Vertragsdaten!J941)</f>
        <v/>
      </c>
      <c r="I940" s="15" t="str">
        <f>IF(Vertragsdaten!K941="","",Vertragsdaten!K941)</f>
        <v/>
      </c>
      <c r="J940" s="15" t="str">
        <f>IF(Vertragsdaten!L941="","",Vertragsdaten!L941)</f>
        <v/>
      </c>
      <c r="K940" s="9"/>
      <c r="L940" s="15" t="str">
        <f>IF(Vertragsdaten!J941="","",Vertragsdaten!J941)</f>
        <v/>
      </c>
      <c r="M940" s="9" t="str">
        <f>IF(Vertragsdaten!I941="","",Vertragsdaten!I941)</f>
        <v/>
      </c>
      <c r="N940" s="9"/>
      <c r="O940" s="9" t="str">
        <f>IF(Vertragsdaten!W941="","",Vertragsdaten!W941)</f>
        <v/>
      </c>
      <c r="P940" s="15" t="str">
        <f>IF(Vertragsdaten!R941="","",Vertragsdaten!R941)</f>
        <v/>
      </c>
      <c r="Q940" s="15" t="str">
        <f>IF(Vertragsdaten!S941="","",Vertragsdaten!S941)</f>
        <v/>
      </c>
      <c r="R940" s="9"/>
      <c r="S940" s="15" t="str">
        <f>IF(Vertragsdaten!S941="","",Vertragsdaten!T941)</f>
        <v/>
      </c>
      <c r="T940" s="15" t="str">
        <f>IF(Vertragsdaten!T941="","",Vertragsdaten!U941)</f>
        <v/>
      </c>
      <c r="U940" s="9"/>
      <c r="V940" s="16" t="str">
        <f>IF(Vertragsdaten!$V941="","",Vertragsdaten!$V941)</f>
        <v/>
      </c>
      <c r="W940" s="9"/>
      <c r="X940" s="9"/>
      <c r="Y940" s="9"/>
      <c r="Z940" s="9"/>
      <c r="AA940" s="15" t="str">
        <f>IF(Vertragsdaten!AI941="","",Vertragsdaten!AI941)</f>
        <v/>
      </c>
      <c r="AB940" s="15" t="str">
        <f>IF(Vertragsdaten!AJ941="","",Vertragsdaten!AJ941)</f>
        <v/>
      </c>
      <c r="AC940" s="9"/>
      <c r="AD940" s="15" t="str">
        <f>IF(Vertragsdaten!AK941="","",Vertragsdaten!AK941)</f>
        <v/>
      </c>
      <c r="AE940" s="15" t="str">
        <f>IF(Vertragsdaten!AL941="","",Vertragsdaten!AL941)</f>
        <v/>
      </c>
      <c r="AF940" s="16" t="s">
        <v>2</v>
      </c>
      <c r="AG940" s="16" t="str">
        <f>IF(Vertragsdaten!G941="","",Vertragsdaten!G941)</f>
        <v/>
      </c>
      <c r="AH940" s="9" t="str">
        <f>IF(Vertragsdaten!$AW941="","",Vertragsdaten!AW941)</f>
        <v/>
      </c>
      <c r="AI940" s="9"/>
      <c r="AJ940" s="9"/>
      <c r="AK940" s="9"/>
      <c r="AL940" s="15" t="str">
        <f>IF(Vertragsdaten!AM941="","",Vertragsdaten!AM941)</f>
        <v/>
      </c>
      <c r="AM940" s="15" t="str">
        <f>IF(Vertragsdaten!AN941="","",Vertragsdaten!AN941)</f>
        <v/>
      </c>
      <c r="AN940" s="9"/>
      <c r="AO940" s="9"/>
      <c r="AP940" s="22" t="str">
        <f>IF(Vertragsdaten!AQ941="","",ROUND(Vertragsdaten!AQ941,0))</f>
        <v/>
      </c>
      <c r="AQ940" s="9"/>
      <c r="AR940" s="15" t="str">
        <f>IF(Vertragsdaten!AR941="","",Vertragsdaten!AR941)</f>
        <v/>
      </c>
      <c r="AS940" s="16" t="str">
        <f>IF(Vertragsdaten!$AW941="","",Vertragsdaten!$AW941)</f>
        <v/>
      </c>
      <c r="AT940" s="16" t="str">
        <f>IF(Vertragsdaten!AO941="","","11XSWK-H-------M")</f>
        <v/>
      </c>
      <c r="AU940" s="16" t="str">
        <f>IF(Vertragsdaten!AU941="E01 „Ein-/Auszug (Umzug)“","E01",IF(Vertragsdaten!AU941="E02 „Einzug/Neuanlage“","E02",IF(Vertragsdaten!AU941="E03 „Lieferantenwechsel“","E03","ZD2")))</f>
        <v>ZD2</v>
      </c>
      <c r="AV940" s="16" t="str">
        <f>IF(Vertragsdaten!AS941="nein","Z18","Z15")</f>
        <v>Z15</v>
      </c>
      <c r="AW940" s="16" t="str">
        <f>IF(Vertragsdaten!BC941="","",VLOOKUP(Vertragsdaten!BC941,'Dropdown-Werte'!$I$2:$J$5,2,FALSE))</f>
        <v/>
      </c>
      <c r="AX940" s="16" t="str">
        <f t="shared" si="14"/>
        <v/>
      </c>
      <c r="AY940" s="16" t="str">
        <f>IF(Vertragsdaten!BB941="","",Vertragsdaten!BB941)</f>
        <v/>
      </c>
      <c r="AZ940" s="16" t="s">
        <v>93</v>
      </c>
      <c r="BA940" s="16" t="s">
        <v>94</v>
      </c>
    </row>
    <row r="941" spans="1:53">
      <c r="A941" s="12" t="str">
        <f>IF(Vertragsdaten!AZ942="","",Vertragsdaten!AZ942)</f>
        <v/>
      </c>
      <c r="B941" s="12"/>
      <c r="C941" s="12"/>
      <c r="D941" s="12"/>
      <c r="E941" s="4" t="str">
        <f>IF(Vertragsdaten!M942="","",Vertragsdaten!M942)</f>
        <v/>
      </c>
      <c r="F941" s="19">
        <f>Vertragsdaten!H942</f>
        <v>0</v>
      </c>
      <c r="G941" s="9"/>
      <c r="H941" s="15" t="str">
        <f>IF(Vertragsdaten!J942="","",Vertragsdaten!J942)</f>
        <v/>
      </c>
      <c r="I941" s="15" t="str">
        <f>IF(Vertragsdaten!K942="","",Vertragsdaten!K942)</f>
        <v/>
      </c>
      <c r="J941" s="15" t="str">
        <f>IF(Vertragsdaten!L942="","",Vertragsdaten!L942)</f>
        <v/>
      </c>
      <c r="K941" s="9"/>
      <c r="L941" s="15" t="str">
        <f>IF(Vertragsdaten!J942="","",Vertragsdaten!J942)</f>
        <v/>
      </c>
      <c r="M941" s="9" t="str">
        <f>IF(Vertragsdaten!I942="","",Vertragsdaten!I942)</f>
        <v/>
      </c>
      <c r="N941" s="9"/>
      <c r="O941" s="9" t="str">
        <f>IF(Vertragsdaten!W942="","",Vertragsdaten!W942)</f>
        <v/>
      </c>
      <c r="P941" s="15" t="str">
        <f>IF(Vertragsdaten!R942="","",Vertragsdaten!R942)</f>
        <v/>
      </c>
      <c r="Q941" s="15" t="str">
        <f>IF(Vertragsdaten!S942="","",Vertragsdaten!S942)</f>
        <v/>
      </c>
      <c r="R941" s="9"/>
      <c r="S941" s="15" t="str">
        <f>IF(Vertragsdaten!S942="","",Vertragsdaten!T942)</f>
        <v/>
      </c>
      <c r="T941" s="15" t="str">
        <f>IF(Vertragsdaten!T942="","",Vertragsdaten!U942)</f>
        <v/>
      </c>
      <c r="U941" s="9"/>
      <c r="V941" s="16" t="str">
        <f>IF(Vertragsdaten!$V942="","",Vertragsdaten!$V942)</f>
        <v/>
      </c>
      <c r="W941" s="9"/>
      <c r="X941" s="9"/>
      <c r="Y941" s="9"/>
      <c r="Z941" s="9"/>
      <c r="AA941" s="15" t="str">
        <f>IF(Vertragsdaten!AI942="","",Vertragsdaten!AI942)</f>
        <v/>
      </c>
      <c r="AB941" s="15" t="str">
        <f>IF(Vertragsdaten!AJ942="","",Vertragsdaten!AJ942)</f>
        <v/>
      </c>
      <c r="AC941" s="9"/>
      <c r="AD941" s="15" t="str">
        <f>IF(Vertragsdaten!AK942="","",Vertragsdaten!AK942)</f>
        <v/>
      </c>
      <c r="AE941" s="15" t="str">
        <f>IF(Vertragsdaten!AL942="","",Vertragsdaten!AL942)</f>
        <v/>
      </c>
      <c r="AF941" s="16" t="s">
        <v>2</v>
      </c>
      <c r="AG941" s="16" t="str">
        <f>IF(Vertragsdaten!G942="","",Vertragsdaten!G942)</f>
        <v/>
      </c>
      <c r="AH941" s="9" t="str">
        <f>IF(Vertragsdaten!$AW942="","",Vertragsdaten!AW942)</f>
        <v/>
      </c>
      <c r="AI941" s="9"/>
      <c r="AJ941" s="9"/>
      <c r="AK941" s="9"/>
      <c r="AL941" s="15" t="str">
        <f>IF(Vertragsdaten!AM942="","",Vertragsdaten!AM942)</f>
        <v/>
      </c>
      <c r="AM941" s="15" t="str">
        <f>IF(Vertragsdaten!AN942="","",Vertragsdaten!AN942)</f>
        <v/>
      </c>
      <c r="AN941" s="9"/>
      <c r="AO941" s="9"/>
      <c r="AP941" s="22" t="str">
        <f>IF(Vertragsdaten!AQ942="","",ROUND(Vertragsdaten!AQ942,0))</f>
        <v/>
      </c>
      <c r="AQ941" s="9"/>
      <c r="AR941" s="15" t="str">
        <f>IF(Vertragsdaten!AR942="","",Vertragsdaten!AR942)</f>
        <v/>
      </c>
      <c r="AS941" s="16" t="str">
        <f>IF(Vertragsdaten!$AW942="","",Vertragsdaten!$AW942)</f>
        <v/>
      </c>
      <c r="AT941" s="16" t="str">
        <f>IF(Vertragsdaten!AO942="","","11XSWK-H-------M")</f>
        <v/>
      </c>
      <c r="AU941" s="16" t="str">
        <f>IF(Vertragsdaten!AU942="E01 „Ein-/Auszug (Umzug)“","E01",IF(Vertragsdaten!AU942="E02 „Einzug/Neuanlage“","E02",IF(Vertragsdaten!AU942="E03 „Lieferantenwechsel“","E03","ZD2")))</f>
        <v>ZD2</v>
      </c>
      <c r="AV941" s="16" t="str">
        <f>IF(Vertragsdaten!AS942="nein","Z18","Z15")</f>
        <v>Z15</v>
      </c>
      <c r="AW941" s="16" t="str">
        <f>IF(Vertragsdaten!BC942="","",VLOOKUP(Vertragsdaten!BC942,'Dropdown-Werte'!$I$2:$J$5,2,FALSE))</f>
        <v/>
      </c>
      <c r="AX941" s="16" t="str">
        <f t="shared" si="14"/>
        <v/>
      </c>
      <c r="AY941" s="16" t="str">
        <f>IF(Vertragsdaten!BB942="","",Vertragsdaten!BB942)</f>
        <v/>
      </c>
      <c r="AZ941" s="16" t="s">
        <v>93</v>
      </c>
      <c r="BA941" s="16" t="s">
        <v>94</v>
      </c>
    </row>
    <row r="942" spans="1:53">
      <c r="A942" s="12" t="str">
        <f>IF(Vertragsdaten!AZ943="","",Vertragsdaten!AZ943)</f>
        <v/>
      </c>
      <c r="B942" s="12"/>
      <c r="C942" s="12"/>
      <c r="D942" s="12"/>
      <c r="E942" s="4" t="str">
        <f>IF(Vertragsdaten!M943="","",Vertragsdaten!M943)</f>
        <v/>
      </c>
      <c r="F942" s="19">
        <f>Vertragsdaten!H943</f>
        <v>0</v>
      </c>
      <c r="G942" s="9"/>
      <c r="H942" s="15" t="str">
        <f>IF(Vertragsdaten!J943="","",Vertragsdaten!J943)</f>
        <v/>
      </c>
      <c r="I942" s="15" t="str">
        <f>IF(Vertragsdaten!K943="","",Vertragsdaten!K943)</f>
        <v/>
      </c>
      <c r="J942" s="15" t="str">
        <f>IF(Vertragsdaten!L943="","",Vertragsdaten!L943)</f>
        <v/>
      </c>
      <c r="K942" s="9"/>
      <c r="L942" s="15" t="str">
        <f>IF(Vertragsdaten!J943="","",Vertragsdaten!J943)</f>
        <v/>
      </c>
      <c r="M942" s="9" t="str">
        <f>IF(Vertragsdaten!I943="","",Vertragsdaten!I943)</f>
        <v/>
      </c>
      <c r="N942" s="9"/>
      <c r="O942" s="9" t="str">
        <f>IF(Vertragsdaten!W943="","",Vertragsdaten!W943)</f>
        <v/>
      </c>
      <c r="P942" s="15" t="str">
        <f>IF(Vertragsdaten!R943="","",Vertragsdaten!R943)</f>
        <v/>
      </c>
      <c r="Q942" s="15" t="str">
        <f>IF(Vertragsdaten!S943="","",Vertragsdaten!S943)</f>
        <v/>
      </c>
      <c r="R942" s="9"/>
      <c r="S942" s="15" t="str">
        <f>IF(Vertragsdaten!S943="","",Vertragsdaten!T943)</f>
        <v/>
      </c>
      <c r="T942" s="15" t="str">
        <f>IF(Vertragsdaten!T943="","",Vertragsdaten!U943)</f>
        <v/>
      </c>
      <c r="U942" s="9"/>
      <c r="V942" s="16" t="str">
        <f>IF(Vertragsdaten!$V943="","",Vertragsdaten!$V943)</f>
        <v/>
      </c>
      <c r="W942" s="9"/>
      <c r="X942" s="9"/>
      <c r="Y942" s="9"/>
      <c r="Z942" s="9"/>
      <c r="AA942" s="15" t="str">
        <f>IF(Vertragsdaten!AI943="","",Vertragsdaten!AI943)</f>
        <v/>
      </c>
      <c r="AB942" s="15" t="str">
        <f>IF(Vertragsdaten!AJ943="","",Vertragsdaten!AJ943)</f>
        <v/>
      </c>
      <c r="AC942" s="9"/>
      <c r="AD942" s="15" t="str">
        <f>IF(Vertragsdaten!AK943="","",Vertragsdaten!AK943)</f>
        <v/>
      </c>
      <c r="AE942" s="15" t="str">
        <f>IF(Vertragsdaten!AL943="","",Vertragsdaten!AL943)</f>
        <v/>
      </c>
      <c r="AF942" s="16" t="s">
        <v>2</v>
      </c>
      <c r="AG942" s="16" t="str">
        <f>IF(Vertragsdaten!G943="","",Vertragsdaten!G943)</f>
        <v/>
      </c>
      <c r="AH942" s="9" t="str">
        <f>IF(Vertragsdaten!$AW943="","",Vertragsdaten!AW943)</f>
        <v/>
      </c>
      <c r="AI942" s="9"/>
      <c r="AJ942" s="9"/>
      <c r="AK942" s="9"/>
      <c r="AL942" s="15" t="str">
        <f>IF(Vertragsdaten!AM943="","",Vertragsdaten!AM943)</f>
        <v/>
      </c>
      <c r="AM942" s="15" t="str">
        <f>IF(Vertragsdaten!AN943="","",Vertragsdaten!AN943)</f>
        <v/>
      </c>
      <c r="AN942" s="9"/>
      <c r="AO942" s="9"/>
      <c r="AP942" s="22" t="str">
        <f>IF(Vertragsdaten!AQ943="","",ROUND(Vertragsdaten!AQ943,0))</f>
        <v/>
      </c>
      <c r="AQ942" s="9"/>
      <c r="AR942" s="15" t="str">
        <f>IF(Vertragsdaten!AR943="","",Vertragsdaten!AR943)</f>
        <v/>
      </c>
      <c r="AS942" s="16" t="str">
        <f>IF(Vertragsdaten!$AW943="","",Vertragsdaten!$AW943)</f>
        <v/>
      </c>
      <c r="AT942" s="16" t="str">
        <f>IF(Vertragsdaten!AO943="","","11XSWK-H-------M")</f>
        <v/>
      </c>
      <c r="AU942" s="16" t="str">
        <f>IF(Vertragsdaten!AU943="E01 „Ein-/Auszug (Umzug)“","E01",IF(Vertragsdaten!AU943="E02 „Einzug/Neuanlage“","E02",IF(Vertragsdaten!AU943="E03 „Lieferantenwechsel“","E03","ZD2")))</f>
        <v>ZD2</v>
      </c>
      <c r="AV942" s="16" t="str">
        <f>IF(Vertragsdaten!AS943="nein","Z18","Z15")</f>
        <v>Z15</v>
      </c>
      <c r="AW942" s="16" t="str">
        <f>IF(Vertragsdaten!BC943="","",VLOOKUP(Vertragsdaten!BC943,'Dropdown-Werte'!$I$2:$J$5,2,FALSE))</f>
        <v/>
      </c>
      <c r="AX942" s="16" t="str">
        <f t="shared" si="14"/>
        <v/>
      </c>
      <c r="AY942" s="16" t="str">
        <f>IF(Vertragsdaten!BB943="","",Vertragsdaten!BB943)</f>
        <v/>
      </c>
      <c r="AZ942" s="16" t="s">
        <v>93</v>
      </c>
      <c r="BA942" s="16" t="s">
        <v>94</v>
      </c>
    </row>
    <row r="943" spans="1:53">
      <c r="A943" s="12" t="str">
        <f>IF(Vertragsdaten!AZ944="","",Vertragsdaten!AZ944)</f>
        <v/>
      </c>
      <c r="B943" s="12"/>
      <c r="C943" s="12"/>
      <c r="D943" s="12"/>
      <c r="E943" s="4" t="str">
        <f>IF(Vertragsdaten!M944="","",Vertragsdaten!M944)</f>
        <v/>
      </c>
      <c r="F943" s="19">
        <f>Vertragsdaten!H944</f>
        <v>0</v>
      </c>
      <c r="G943" s="9"/>
      <c r="H943" s="15" t="str">
        <f>IF(Vertragsdaten!J944="","",Vertragsdaten!J944)</f>
        <v/>
      </c>
      <c r="I943" s="15" t="str">
        <f>IF(Vertragsdaten!K944="","",Vertragsdaten!K944)</f>
        <v/>
      </c>
      <c r="J943" s="15" t="str">
        <f>IF(Vertragsdaten!L944="","",Vertragsdaten!L944)</f>
        <v/>
      </c>
      <c r="K943" s="9"/>
      <c r="L943" s="15" t="str">
        <f>IF(Vertragsdaten!J944="","",Vertragsdaten!J944)</f>
        <v/>
      </c>
      <c r="M943" s="9" t="str">
        <f>IF(Vertragsdaten!I944="","",Vertragsdaten!I944)</f>
        <v/>
      </c>
      <c r="N943" s="9"/>
      <c r="O943" s="9" t="str">
        <f>IF(Vertragsdaten!W944="","",Vertragsdaten!W944)</f>
        <v/>
      </c>
      <c r="P943" s="15" t="str">
        <f>IF(Vertragsdaten!R944="","",Vertragsdaten!R944)</f>
        <v/>
      </c>
      <c r="Q943" s="15" t="str">
        <f>IF(Vertragsdaten!S944="","",Vertragsdaten!S944)</f>
        <v/>
      </c>
      <c r="R943" s="9"/>
      <c r="S943" s="15" t="str">
        <f>IF(Vertragsdaten!S944="","",Vertragsdaten!T944)</f>
        <v/>
      </c>
      <c r="T943" s="15" t="str">
        <f>IF(Vertragsdaten!T944="","",Vertragsdaten!U944)</f>
        <v/>
      </c>
      <c r="U943" s="9"/>
      <c r="V943" s="16" t="str">
        <f>IF(Vertragsdaten!$V944="","",Vertragsdaten!$V944)</f>
        <v/>
      </c>
      <c r="W943" s="9"/>
      <c r="X943" s="9"/>
      <c r="Y943" s="9"/>
      <c r="Z943" s="9"/>
      <c r="AA943" s="15" t="str">
        <f>IF(Vertragsdaten!AI944="","",Vertragsdaten!AI944)</f>
        <v/>
      </c>
      <c r="AB943" s="15" t="str">
        <f>IF(Vertragsdaten!AJ944="","",Vertragsdaten!AJ944)</f>
        <v/>
      </c>
      <c r="AC943" s="9"/>
      <c r="AD943" s="15" t="str">
        <f>IF(Vertragsdaten!AK944="","",Vertragsdaten!AK944)</f>
        <v/>
      </c>
      <c r="AE943" s="15" t="str">
        <f>IF(Vertragsdaten!AL944="","",Vertragsdaten!AL944)</f>
        <v/>
      </c>
      <c r="AF943" s="16" t="s">
        <v>2</v>
      </c>
      <c r="AG943" s="16" t="str">
        <f>IF(Vertragsdaten!G944="","",Vertragsdaten!G944)</f>
        <v/>
      </c>
      <c r="AH943" s="9" t="str">
        <f>IF(Vertragsdaten!$AW944="","",Vertragsdaten!AW944)</f>
        <v/>
      </c>
      <c r="AI943" s="9"/>
      <c r="AJ943" s="9"/>
      <c r="AK943" s="9"/>
      <c r="AL943" s="15" t="str">
        <f>IF(Vertragsdaten!AM944="","",Vertragsdaten!AM944)</f>
        <v/>
      </c>
      <c r="AM943" s="15" t="str">
        <f>IF(Vertragsdaten!AN944="","",Vertragsdaten!AN944)</f>
        <v/>
      </c>
      <c r="AN943" s="9"/>
      <c r="AO943" s="9"/>
      <c r="AP943" s="22" t="str">
        <f>IF(Vertragsdaten!AQ944="","",ROUND(Vertragsdaten!AQ944,0))</f>
        <v/>
      </c>
      <c r="AQ943" s="9"/>
      <c r="AR943" s="15" t="str">
        <f>IF(Vertragsdaten!AR944="","",Vertragsdaten!AR944)</f>
        <v/>
      </c>
      <c r="AS943" s="16" t="str">
        <f>IF(Vertragsdaten!$AW944="","",Vertragsdaten!$AW944)</f>
        <v/>
      </c>
      <c r="AT943" s="16" t="str">
        <f>IF(Vertragsdaten!AO944="","","11XSWK-H-------M")</f>
        <v/>
      </c>
      <c r="AU943" s="16" t="str">
        <f>IF(Vertragsdaten!AU944="E01 „Ein-/Auszug (Umzug)“","E01",IF(Vertragsdaten!AU944="E02 „Einzug/Neuanlage“","E02",IF(Vertragsdaten!AU944="E03 „Lieferantenwechsel“","E03","ZD2")))</f>
        <v>ZD2</v>
      </c>
      <c r="AV943" s="16" t="str">
        <f>IF(Vertragsdaten!AS944="nein","Z18","Z15")</f>
        <v>Z15</v>
      </c>
      <c r="AW943" s="16" t="str">
        <f>IF(Vertragsdaten!BC944="","",VLOOKUP(Vertragsdaten!BC944,'Dropdown-Werte'!$I$2:$J$5,2,FALSE))</f>
        <v/>
      </c>
      <c r="AX943" s="16" t="str">
        <f t="shared" si="14"/>
        <v/>
      </c>
      <c r="AY943" s="16" t="str">
        <f>IF(Vertragsdaten!BB944="","",Vertragsdaten!BB944)</f>
        <v/>
      </c>
      <c r="AZ943" s="16" t="s">
        <v>93</v>
      </c>
      <c r="BA943" s="16" t="s">
        <v>94</v>
      </c>
    </row>
    <row r="944" spans="1:53">
      <c r="A944" s="12" t="str">
        <f>IF(Vertragsdaten!AZ945="","",Vertragsdaten!AZ945)</f>
        <v/>
      </c>
      <c r="B944" s="12"/>
      <c r="C944" s="12"/>
      <c r="D944" s="12"/>
      <c r="E944" s="4" t="str">
        <f>IF(Vertragsdaten!M945="","",Vertragsdaten!M945)</f>
        <v/>
      </c>
      <c r="F944" s="19">
        <f>Vertragsdaten!H945</f>
        <v>0</v>
      </c>
      <c r="G944" s="9"/>
      <c r="H944" s="15" t="str">
        <f>IF(Vertragsdaten!J945="","",Vertragsdaten!J945)</f>
        <v/>
      </c>
      <c r="I944" s="15" t="str">
        <f>IF(Vertragsdaten!K945="","",Vertragsdaten!K945)</f>
        <v/>
      </c>
      <c r="J944" s="15" t="str">
        <f>IF(Vertragsdaten!L945="","",Vertragsdaten!L945)</f>
        <v/>
      </c>
      <c r="K944" s="9"/>
      <c r="L944" s="15" t="str">
        <f>IF(Vertragsdaten!J945="","",Vertragsdaten!J945)</f>
        <v/>
      </c>
      <c r="M944" s="9" t="str">
        <f>IF(Vertragsdaten!I945="","",Vertragsdaten!I945)</f>
        <v/>
      </c>
      <c r="N944" s="9"/>
      <c r="O944" s="9" t="str">
        <f>IF(Vertragsdaten!W945="","",Vertragsdaten!W945)</f>
        <v/>
      </c>
      <c r="P944" s="15" t="str">
        <f>IF(Vertragsdaten!R945="","",Vertragsdaten!R945)</f>
        <v/>
      </c>
      <c r="Q944" s="15" t="str">
        <f>IF(Vertragsdaten!S945="","",Vertragsdaten!S945)</f>
        <v/>
      </c>
      <c r="R944" s="9"/>
      <c r="S944" s="15" t="str">
        <f>IF(Vertragsdaten!S945="","",Vertragsdaten!T945)</f>
        <v/>
      </c>
      <c r="T944" s="15" t="str">
        <f>IF(Vertragsdaten!T945="","",Vertragsdaten!U945)</f>
        <v/>
      </c>
      <c r="U944" s="9"/>
      <c r="V944" s="16" t="str">
        <f>IF(Vertragsdaten!$V945="","",Vertragsdaten!$V945)</f>
        <v/>
      </c>
      <c r="W944" s="9"/>
      <c r="X944" s="9"/>
      <c r="Y944" s="9"/>
      <c r="Z944" s="9"/>
      <c r="AA944" s="15" t="str">
        <f>IF(Vertragsdaten!AI945="","",Vertragsdaten!AI945)</f>
        <v/>
      </c>
      <c r="AB944" s="15" t="str">
        <f>IF(Vertragsdaten!AJ945="","",Vertragsdaten!AJ945)</f>
        <v/>
      </c>
      <c r="AC944" s="9"/>
      <c r="AD944" s="15" t="str">
        <f>IF(Vertragsdaten!AK945="","",Vertragsdaten!AK945)</f>
        <v/>
      </c>
      <c r="AE944" s="15" t="str">
        <f>IF(Vertragsdaten!AL945="","",Vertragsdaten!AL945)</f>
        <v/>
      </c>
      <c r="AF944" s="16" t="s">
        <v>2</v>
      </c>
      <c r="AG944" s="16" t="str">
        <f>IF(Vertragsdaten!G945="","",Vertragsdaten!G945)</f>
        <v/>
      </c>
      <c r="AH944" s="9" t="str">
        <f>IF(Vertragsdaten!$AW945="","",Vertragsdaten!AW945)</f>
        <v/>
      </c>
      <c r="AI944" s="9"/>
      <c r="AJ944" s="9"/>
      <c r="AK944" s="9"/>
      <c r="AL944" s="15" t="str">
        <f>IF(Vertragsdaten!AM945="","",Vertragsdaten!AM945)</f>
        <v/>
      </c>
      <c r="AM944" s="15" t="str">
        <f>IF(Vertragsdaten!AN945="","",Vertragsdaten!AN945)</f>
        <v/>
      </c>
      <c r="AN944" s="9"/>
      <c r="AO944" s="9"/>
      <c r="AP944" s="22" t="str">
        <f>IF(Vertragsdaten!AQ945="","",ROUND(Vertragsdaten!AQ945,0))</f>
        <v/>
      </c>
      <c r="AQ944" s="9"/>
      <c r="AR944" s="15" t="str">
        <f>IF(Vertragsdaten!AR945="","",Vertragsdaten!AR945)</f>
        <v/>
      </c>
      <c r="AS944" s="16" t="str">
        <f>IF(Vertragsdaten!$AW945="","",Vertragsdaten!$AW945)</f>
        <v/>
      </c>
      <c r="AT944" s="16" t="str">
        <f>IF(Vertragsdaten!AO945="","","11XSWK-H-------M")</f>
        <v/>
      </c>
      <c r="AU944" s="16" t="str">
        <f>IF(Vertragsdaten!AU945="E01 „Ein-/Auszug (Umzug)“","E01",IF(Vertragsdaten!AU945="E02 „Einzug/Neuanlage“","E02",IF(Vertragsdaten!AU945="E03 „Lieferantenwechsel“","E03","ZD2")))</f>
        <v>ZD2</v>
      </c>
      <c r="AV944" s="16" t="str">
        <f>IF(Vertragsdaten!AS945="nein","Z18","Z15")</f>
        <v>Z15</v>
      </c>
      <c r="AW944" s="16" t="str">
        <f>IF(Vertragsdaten!BC945="","",VLOOKUP(Vertragsdaten!BC945,'Dropdown-Werte'!$I$2:$J$5,2,FALSE))</f>
        <v/>
      </c>
      <c r="AX944" s="16" t="str">
        <f t="shared" si="14"/>
        <v/>
      </c>
      <c r="AY944" s="16" t="str">
        <f>IF(Vertragsdaten!BB945="","",Vertragsdaten!BB945)</f>
        <v/>
      </c>
      <c r="AZ944" s="16" t="s">
        <v>93</v>
      </c>
      <c r="BA944" s="16" t="s">
        <v>94</v>
      </c>
    </row>
    <row r="945" spans="1:53">
      <c r="A945" s="12" t="str">
        <f>IF(Vertragsdaten!AZ946="","",Vertragsdaten!AZ946)</f>
        <v/>
      </c>
      <c r="B945" s="12"/>
      <c r="C945" s="12"/>
      <c r="D945" s="12"/>
      <c r="E945" s="4" t="str">
        <f>IF(Vertragsdaten!M946="","",Vertragsdaten!M946)</f>
        <v/>
      </c>
      <c r="F945" s="19">
        <f>Vertragsdaten!H946</f>
        <v>0</v>
      </c>
      <c r="G945" s="9"/>
      <c r="H945" s="15" t="str">
        <f>IF(Vertragsdaten!J946="","",Vertragsdaten!J946)</f>
        <v/>
      </c>
      <c r="I945" s="15" t="str">
        <f>IF(Vertragsdaten!K946="","",Vertragsdaten!K946)</f>
        <v/>
      </c>
      <c r="J945" s="15" t="str">
        <f>IF(Vertragsdaten!L946="","",Vertragsdaten!L946)</f>
        <v/>
      </c>
      <c r="K945" s="9"/>
      <c r="L945" s="15" t="str">
        <f>IF(Vertragsdaten!J946="","",Vertragsdaten!J946)</f>
        <v/>
      </c>
      <c r="M945" s="9" t="str">
        <f>IF(Vertragsdaten!I946="","",Vertragsdaten!I946)</f>
        <v/>
      </c>
      <c r="N945" s="9"/>
      <c r="O945" s="9" t="str">
        <f>IF(Vertragsdaten!W946="","",Vertragsdaten!W946)</f>
        <v/>
      </c>
      <c r="P945" s="15" t="str">
        <f>IF(Vertragsdaten!R946="","",Vertragsdaten!R946)</f>
        <v/>
      </c>
      <c r="Q945" s="15" t="str">
        <f>IF(Vertragsdaten!S946="","",Vertragsdaten!S946)</f>
        <v/>
      </c>
      <c r="R945" s="9"/>
      <c r="S945" s="15" t="str">
        <f>IF(Vertragsdaten!S946="","",Vertragsdaten!T946)</f>
        <v/>
      </c>
      <c r="T945" s="15" t="str">
        <f>IF(Vertragsdaten!T946="","",Vertragsdaten!U946)</f>
        <v/>
      </c>
      <c r="U945" s="9"/>
      <c r="V945" s="16" t="str">
        <f>IF(Vertragsdaten!$V946="","",Vertragsdaten!$V946)</f>
        <v/>
      </c>
      <c r="W945" s="9"/>
      <c r="X945" s="9"/>
      <c r="Y945" s="9"/>
      <c r="Z945" s="9"/>
      <c r="AA945" s="15" t="str">
        <f>IF(Vertragsdaten!AI946="","",Vertragsdaten!AI946)</f>
        <v/>
      </c>
      <c r="AB945" s="15" t="str">
        <f>IF(Vertragsdaten!AJ946="","",Vertragsdaten!AJ946)</f>
        <v/>
      </c>
      <c r="AC945" s="9"/>
      <c r="AD945" s="15" t="str">
        <f>IF(Vertragsdaten!AK946="","",Vertragsdaten!AK946)</f>
        <v/>
      </c>
      <c r="AE945" s="15" t="str">
        <f>IF(Vertragsdaten!AL946="","",Vertragsdaten!AL946)</f>
        <v/>
      </c>
      <c r="AF945" s="16" t="s">
        <v>2</v>
      </c>
      <c r="AG945" s="16" t="str">
        <f>IF(Vertragsdaten!G946="","",Vertragsdaten!G946)</f>
        <v/>
      </c>
      <c r="AH945" s="9" t="str">
        <f>IF(Vertragsdaten!$AW946="","",Vertragsdaten!AW946)</f>
        <v/>
      </c>
      <c r="AI945" s="9"/>
      <c r="AJ945" s="9"/>
      <c r="AK945" s="9"/>
      <c r="AL945" s="15" t="str">
        <f>IF(Vertragsdaten!AM946="","",Vertragsdaten!AM946)</f>
        <v/>
      </c>
      <c r="AM945" s="15" t="str">
        <f>IF(Vertragsdaten!AN946="","",Vertragsdaten!AN946)</f>
        <v/>
      </c>
      <c r="AN945" s="9"/>
      <c r="AO945" s="9"/>
      <c r="AP945" s="22" t="str">
        <f>IF(Vertragsdaten!AQ946="","",ROUND(Vertragsdaten!AQ946,0))</f>
        <v/>
      </c>
      <c r="AQ945" s="9"/>
      <c r="AR945" s="15" t="str">
        <f>IF(Vertragsdaten!AR946="","",Vertragsdaten!AR946)</f>
        <v/>
      </c>
      <c r="AS945" s="16" t="str">
        <f>IF(Vertragsdaten!$AW946="","",Vertragsdaten!$AW946)</f>
        <v/>
      </c>
      <c r="AT945" s="16" t="str">
        <f>IF(Vertragsdaten!AO946="","","11XSWK-H-------M")</f>
        <v/>
      </c>
      <c r="AU945" s="16" t="str">
        <f>IF(Vertragsdaten!AU946="E01 „Ein-/Auszug (Umzug)“","E01",IF(Vertragsdaten!AU946="E02 „Einzug/Neuanlage“","E02",IF(Vertragsdaten!AU946="E03 „Lieferantenwechsel“","E03","ZD2")))</f>
        <v>ZD2</v>
      </c>
      <c r="AV945" s="16" t="str">
        <f>IF(Vertragsdaten!AS946="nein","Z18","Z15")</f>
        <v>Z15</v>
      </c>
      <c r="AW945" s="16" t="str">
        <f>IF(Vertragsdaten!BC946="","",VLOOKUP(Vertragsdaten!BC946,'Dropdown-Werte'!$I$2:$J$5,2,FALSE))</f>
        <v/>
      </c>
      <c r="AX945" s="16" t="str">
        <f t="shared" si="14"/>
        <v/>
      </c>
      <c r="AY945" s="16" t="str">
        <f>IF(Vertragsdaten!BB946="","",Vertragsdaten!BB946)</f>
        <v/>
      </c>
      <c r="AZ945" s="16" t="s">
        <v>93</v>
      </c>
      <c r="BA945" s="16" t="s">
        <v>94</v>
      </c>
    </row>
    <row r="946" spans="1:53">
      <c r="A946" s="12" t="str">
        <f>IF(Vertragsdaten!AZ947="","",Vertragsdaten!AZ947)</f>
        <v/>
      </c>
      <c r="B946" s="12"/>
      <c r="C946" s="12"/>
      <c r="D946" s="12"/>
      <c r="E946" s="4" t="str">
        <f>IF(Vertragsdaten!M947="","",Vertragsdaten!M947)</f>
        <v/>
      </c>
      <c r="F946" s="19">
        <f>Vertragsdaten!H947</f>
        <v>0</v>
      </c>
      <c r="G946" s="9"/>
      <c r="H946" s="15" t="str">
        <f>IF(Vertragsdaten!J947="","",Vertragsdaten!J947)</f>
        <v/>
      </c>
      <c r="I946" s="15" t="str">
        <f>IF(Vertragsdaten!K947="","",Vertragsdaten!K947)</f>
        <v/>
      </c>
      <c r="J946" s="15" t="str">
        <f>IF(Vertragsdaten!L947="","",Vertragsdaten!L947)</f>
        <v/>
      </c>
      <c r="K946" s="9"/>
      <c r="L946" s="15" t="str">
        <f>IF(Vertragsdaten!J947="","",Vertragsdaten!J947)</f>
        <v/>
      </c>
      <c r="M946" s="9" t="str">
        <f>IF(Vertragsdaten!I947="","",Vertragsdaten!I947)</f>
        <v/>
      </c>
      <c r="N946" s="9"/>
      <c r="O946" s="9" t="str">
        <f>IF(Vertragsdaten!W947="","",Vertragsdaten!W947)</f>
        <v/>
      </c>
      <c r="P946" s="15" t="str">
        <f>IF(Vertragsdaten!R947="","",Vertragsdaten!R947)</f>
        <v/>
      </c>
      <c r="Q946" s="15" t="str">
        <f>IF(Vertragsdaten!S947="","",Vertragsdaten!S947)</f>
        <v/>
      </c>
      <c r="R946" s="9"/>
      <c r="S946" s="15" t="str">
        <f>IF(Vertragsdaten!S947="","",Vertragsdaten!T947)</f>
        <v/>
      </c>
      <c r="T946" s="15" t="str">
        <f>IF(Vertragsdaten!T947="","",Vertragsdaten!U947)</f>
        <v/>
      </c>
      <c r="U946" s="9"/>
      <c r="V946" s="16" t="str">
        <f>IF(Vertragsdaten!$V947="","",Vertragsdaten!$V947)</f>
        <v/>
      </c>
      <c r="W946" s="9"/>
      <c r="X946" s="9"/>
      <c r="Y946" s="9"/>
      <c r="Z946" s="9"/>
      <c r="AA946" s="15" t="str">
        <f>IF(Vertragsdaten!AI947="","",Vertragsdaten!AI947)</f>
        <v/>
      </c>
      <c r="AB946" s="15" t="str">
        <f>IF(Vertragsdaten!AJ947="","",Vertragsdaten!AJ947)</f>
        <v/>
      </c>
      <c r="AC946" s="9"/>
      <c r="AD946" s="15" t="str">
        <f>IF(Vertragsdaten!AK947="","",Vertragsdaten!AK947)</f>
        <v/>
      </c>
      <c r="AE946" s="15" t="str">
        <f>IF(Vertragsdaten!AL947="","",Vertragsdaten!AL947)</f>
        <v/>
      </c>
      <c r="AF946" s="16" t="s">
        <v>2</v>
      </c>
      <c r="AG946" s="16" t="str">
        <f>IF(Vertragsdaten!G947="","",Vertragsdaten!G947)</f>
        <v/>
      </c>
      <c r="AH946" s="9" t="str">
        <f>IF(Vertragsdaten!$AW947="","",Vertragsdaten!AW947)</f>
        <v/>
      </c>
      <c r="AI946" s="9"/>
      <c r="AJ946" s="9"/>
      <c r="AK946" s="9"/>
      <c r="AL946" s="15" t="str">
        <f>IF(Vertragsdaten!AM947="","",Vertragsdaten!AM947)</f>
        <v/>
      </c>
      <c r="AM946" s="15" t="str">
        <f>IF(Vertragsdaten!AN947="","",Vertragsdaten!AN947)</f>
        <v/>
      </c>
      <c r="AN946" s="9"/>
      <c r="AO946" s="9"/>
      <c r="AP946" s="22" t="str">
        <f>IF(Vertragsdaten!AQ947="","",ROUND(Vertragsdaten!AQ947,0))</f>
        <v/>
      </c>
      <c r="AQ946" s="9"/>
      <c r="AR946" s="15" t="str">
        <f>IF(Vertragsdaten!AR947="","",Vertragsdaten!AR947)</f>
        <v/>
      </c>
      <c r="AS946" s="16" t="str">
        <f>IF(Vertragsdaten!$AW947="","",Vertragsdaten!$AW947)</f>
        <v/>
      </c>
      <c r="AT946" s="16" t="str">
        <f>IF(Vertragsdaten!AO947="","","11XSWK-H-------M")</f>
        <v/>
      </c>
      <c r="AU946" s="16" t="str">
        <f>IF(Vertragsdaten!AU947="E01 „Ein-/Auszug (Umzug)“","E01",IF(Vertragsdaten!AU947="E02 „Einzug/Neuanlage“","E02",IF(Vertragsdaten!AU947="E03 „Lieferantenwechsel“","E03","ZD2")))</f>
        <v>ZD2</v>
      </c>
      <c r="AV946" s="16" t="str">
        <f>IF(Vertragsdaten!AS947="nein","Z18","Z15")</f>
        <v>Z15</v>
      </c>
      <c r="AW946" s="16" t="str">
        <f>IF(Vertragsdaten!BC947="","",VLOOKUP(Vertragsdaten!BC947,'Dropdown-Werte'!$I$2:$J$5,2,FALSE))</f>
        <v/>
      </c>
      <c r="AX946" s="16" t="str">
        <f t="shared" si="14"/>
        <v/>
      </c>
      <c r="AY946" s="16" t="str">
        <f>IF(Vertragsdaten!BB947="","",Vertragsdaten!BB947)</f>
        <v/>
      </c>
      <c r="AZ946" s="16" t="s">
        <v>93</v>
      </c>
      <c r="BA946" s="16" t="s">
        <v>94</v>
      </c>
    </row>
    <row r="947" spans="1:53">
      <c r="A947" s="12" t="str">
        <f>IF(Vertragsdaten!AZ948="","",Vertragsdaten!AZ948)</f>
        <v/>
      </c>
      <c r="B947" s="12"/>
      <c r="C947" s="12"/>
      <c r="D947" s="12"/>
      <c r="E947" s="4" t="str">
        <f>IF(Vertragsdaten!M948="","",Vertragsdaten!M948)</f>
        <v/>
      </c>
      <c r="F947" s="19">
        <f>Vertragsdaten!H948</f>
        <v>0</v>
      </c>
      <c r="G947" s="9"/>
      <c r="H947" s="15" t="str">
        <f>IF(Vertragsdaten!J948="","",Vertragsdaten!J948)</f>
        <v/>
      </c>
      <c r="I947" s="15" t="str">
        <f>IF(Vertragsdaten!K948="","",Vertragsdaten!K948)</f>
        <v/>
      </c>
      <c r="J947" s="15" t="str">
        <f>IF(Vertragsdaten!L948="","",Vertragsdaten!L948)</f>
        <v/>
      </c>
      <c r="K947" s="9"/>
      <c r="L947" s="15" t="str">
        <f>IF(Vertragsdaten!J948="","",Vertragsdaten!J948)</f>
        <v/>
      </c>
      <c r="M947" s="9" t="str">
        <f>IF(Vertragsdaten!I948="","",Vertragsdaten!I948)</f>
        <v/>
      </c>
      <c r="N947" s="9"/>
      <c r="O947" s="9" t="str">
        <f>IF(Vertragsdaten!W948="","",Vertragsdaten!W948)</f>
        <v/>
      </c>
      <c r="P947" s="15" t="str">
        <f>IF(Vertragsdaten!R948="","",Vertragsdaten!R948)</f>
        <v/>
      </c>
      <c r="Q947" s="15" t="str">
        <f>IF(Vertragsdaten!S948="","",Vertragsdaten!S948)</f>
        <v/>
      </c>
      <c r="R947" s="9"/>
      <c r="S947" s="15" t="str">
        <f>IF(Vertragsdaten!S948="","",Vertragsdaten!T948)</f>
        <v/>
      </c>
      <c r="T947" s="15" t="str">
        <f>IF(Vertragsdaten!T948="","",Vertragsdaten!U948)</f>
        <v/>
      </c>
      <c r="U947" s="9"/>
      <c r="V947" s="16" t="str">
        <f>IF(Vertragsdaten!$V948="","",Vertragsdaten!$V948)</f>
        <v/>
      </c>
      <c r="W947" s="9"/>
      <c r="X947" s="9"/>
      <c r="Y947" s="9"/>
      <c r="Z947" s="9"/>
      <c r="AA947" s="15" t="str">
        <f>IF(Vertragsdaten!AI948="","",Vertragsdaten!AI948)</f>
        <v/>
      </c>
      <c r="AB947" s="15" t="str">
        <f>IF(Vertragsdaten!AJ948="","",Vertragsdaten!AJ948)</f>
        <v/>
      </c>
      <c r="AC947" s="9"/>
      <c r="AD947" s="15" t="str">
        <f>IF(Vertragsdaten!AK948="","",Vertragsdaten!AK948)</f>
        <v/>
      </c>
      <c r="AE947" s="15" t="str">
        <f>IF(Vertragsdaten!AL948="","",Vertragsdaten!AL948)</f>
        <v/>
      </c>
      <c r="AF947" s="16" t="s">
        <v>2</v>
      </c>
      <c r="AG947" s="16" t="str">
        <f>IF(Vertragsdaten!G948="","",Vertragsdaten!G948)</f>
        <v/>
      </c>
      <c r="AH947" s="9" t="str">
        <f>IF(Vertragsdaten!$AW948="","",Vertragsdaten!AW948)</f>
        <v/>
      </c>
      <c r="AI947" s="9"/>
      <c r="AJ947" s="9"/>
      <c r="AK947" s="9"/>
      <c r="AL947" s="15" t="str">
        <f>IF(Vertragsdaten!AM948="","",Vertragsdaten!AM948)</f>
        <v/>
      </c>
      <c r="AM947" s="15" t="str">
        <f>IF(Vertragsdaten!AN948="","",Vertragsdaten!AN948)</f>
        <v/>
      </c>
      <c r="AN947" s="9"/>
      <c r="AO947" s="9"/>
      <c r="AP947" s="22" t="str">
        <f>IF(Vertragsdaten!AQ948="","",ROUND(Vertragsdaten!AQ948,0))</f>
        <v/>
      </c>
      <c r="AQ947" s="9"/>
      <c r="AR947" s="15" t="str">
        <f>IF(Vertragsdaten!AR948="","",Vertragsdaten!AR948)</f>
        <v/>
      </c>
      <c r="AS947" s="16" t="str">
        <f>IF(Vertragsdaten!$AW948="","",Vertragsdaten!$AW948)</f>
        <v/>
      </c>
      <c r="AT947" s="16" t="str">
        <f>IF(Vertragsdaten!AO948="","","11XSWK-H-------M")</f>
        <v/>
      </c>
      <c r="AU947" s="16" t="str">
        <f>IF(Vertragsdaten!AU948="E01 „Ein-/Auszug (Umzug)“","E01",IF(Vertragsdaten!AU948="E02 „Einzug/Neuanlage“","E02",IF(Vertragsdaten!AU948="E03 „Lieferantenwechsel“","E03","ZD2")))</f>
        <v>ZD2</v>
      </c>
      <c r="AV947" s="16" t="str">
        <f>IF(Vertragsdaten!AS948="nein","Z18","Z15")</f>
        <v>Z15</v>
      </c>
      <c r="AW947" s="16" t="str">
        <f>IF(Vertragsdaten!BC948="","",VLOOKUP(Vertragsdaten!BC948,'Dropdown-Werte'!$I$2:$J$5,2,FALSE))</f>
        <v/>
      </c>
      <c r="AX947" s="16" t="str">
        <f t="shared" si="14"/>
        <v/>
      </c>
      <c r="AY947" s="16" t="str">
        <f>IF(Vertragsdaten!BB948="","",Vertragsdaten!BB948)</f>
        <v/>
      </c>
      <c r="AZ947" s="16" t="s">
        <v>93</v>
      </c>
      <c r="BA947" s="16" t="s">
        <v>94</v>
      </c>
    </row>
    <row r="948" spans="1:53">
      <c r="A948" s="12" t="str">
        <f>IF(Vertragsdaten!AZ949="","",Vertragsdaten!AZ949)</f>
        <v/>
      </c>
      <c r="B948" s="12"/>
      <c r="C948" s="12"/>
      <c r="D948" s="12"/>
      <c r="E948" s="4" t="str">
        <f>IF(Vertragsdaten!M949="","",Vertragsdaten!M949)</f>
        <v/>
      </c>
      <c r="F948" s="19">
        <f>Vertragsdaten!H949</f>
        <v>0</v>
      </c>
      <c r="G948" s="9"/>
      <c r="H948" s="15" t="str">
        <f>IF(Vertragsdaten!J949="","",Vertragsdaten!J949)</f>
        <v/>
      </c>
      <c r="I948" s="15" t="str">
        <f>IF(Vertragsdaten!K949="","",Vertragsdaten!K949)</f>
        <v/>
      </c>
      <c r="J948" s="15" t="str">
        <f>IF(Vertragsdaten!L949="","",Vertragsdaten!L949)</f>
        <v/>
      </c>
      <c r="K948" s="9"/>
      <c r="L948" s="15" t="str">
        <f>IF(Vertragsdaten!J949="","",Vertragsdaten!J949)</f>
        <v/>
      </c>
      <c r="M948" s="9" t="str">
        <f>IF(Vertragsdaten!I949="","",Vertragsdaten!I949)</f>
        <v/>
      </c>
      <c r="N948" s="9"/>
      <c r="O948" s="9" t="str">
        <f>IF(Vertragsdaten!W949="","",Vertragsdaten!W949)</f>
        <v/>
      </c>
      <c r="P948" s="15" t="str">
        <f>IF(Vertragsdaten!R949="","",Vertragsdaten!R949)</f>
        <v/>
      </c>
      <c r="Q948" s="15" t="str">
        <f>IF(Vertragsdaten!S949="","",Vertragsdaten!S949)</f>
        <v/>
      </c>
      <c r="R948" s="9"/>
      <c r="S948" s="15" t="str">
        <f>IF(Vertragsdaten!S949="","",Vertragsdaten!T949)</f>
        <v/>
      </c>
      <c r="T948" s="15" t="str">
        <f>IF(Vertragsdaten!T949="","",Vertragsdaten!U949)</f>
        <v/>
      </c>
      <c r="U948" s="9"/>
      <c r="V948" s="16" t="str">
        <f>IF(Vertragsdaten!$V949="","",Vertragsdaten!$V949)</f>
        <v/>
      </c>
      <c r="W948" s="9"/>
      <c r="X948" s="9"/>
      <c r="Y948" s="9"/>
      <c r="Z948" s="9"/>
      <c r="AA948" s="15" t="str">
        <f>IF(Vertragsdaten!AI949="","",Vertragsdaten!AI949)</f>
        <v/>
      </c>
      <c r="AB948" s="15" t="str">
        <f>IF(Vertragsdaten!AJ949="","",Vertragsdaten!AJ949)</f>
        <v/>
      </c>
      <c r="AC948" s="9"/>
      <c r="AD948" s="15" t="str">
        <f>IF(Vertragsdaten!AK949="","",Vertragsdaten!AK949)</f>
        <v/>
      </c>
      <c r="AE948" s="15" t="str">
        <f>IF(Vertragsdaten!AL949="","",Vertragsdaten!AL949)</f>
        <v/>
      </c>
      <c r="AF948" s="16" t="s">
        <v>2</v>
      </c>
      <c r="AG948" s="16" t="str">
        <f>IF(Vertragsdaten!G949="","",Vertragsdaten!G949)</f>
        <v/>
      </c>
      <c r="AH948" s="9" t="str">
        <f>IF(Vertragsdaten!$AW949="","",Vertragsdaten!AW949)</f>
        <v/>
      </c>
      <c r="AI948" s="9"/>
      <c r="AJ948" s="9"/>
      <c r="AK948" s="9"/>
      <c r="AL948" s="15" t="str">
        <f>IF(Vertragsdaten!AM949="","",Vertragsdaten!AM949)</f>
        <v/>
      </c>
      <c r="AM948" s="15" t="str">
        <f>IF(Vertragsdaten!AN949="","",Vertragsdaten!AN949)</f>
        <v/>
      </c>
      <c r="AN948" s="9"/>
      <c r="AO948" s="9"/>
      <c r="AP948" s="22" t="str">
        <f>IF(Vertragsdaten!AQ949="","",ROUND(Vertragsdaten!AQ949,0))</f>
        <v/>
      </c>
      <c r="AQ948" s="9"/>
      <c r="AR948" s="15" t="str">
        <f>IF(Vertragsdaten!AR949="","",Vertragsdaten!AR949)</f>
        <v/>
      </c>
      <c r="AS948" s="16" t="str">
        <f>IF(Vertragsdaten!$AW949="","",Vertragsdaten!$AW949)</f>
        <v/>
      </c>
      <c r="AT948" s="16" t="str">
        <f>IF(Vertragsdaten!AO949="","","11XSWK-H-------M")</f>
        <v/>
      </c>
      <c r="AU948" s="16" t="str">
        <f>IF(Vertragsdaten!AU949="E01 „Ein-/Auszug (Umzug)“","E01",IF(Vertragsdaten!AU949="E02 „Einzug/Neuanlage“","E02",IF(Vertragsdaten!AU949="E03 „Lieferantenwechsel“","E03","ZD2")))</f>
        <v>ZD2</v>
      </c>
      <c r="AV948" s="16" t="str">
        <f>IF(Vertragsdaten!AS949="nein","Z18","Z15")</f>
        <v>Z15</v>
      </c>
      <c r="AW948" s="16" t="str">
        <f>IF(Vertragsdaten!BC949="","",VLOOKUP(Vertragsdaten!BC949,'Dropdown-Werte'!$I$2:$J$5,2,FALSE))</f>
        <v/>
      </c>
      <c r="AX948" s="16" t="str">
        <f t="shared" si="14"/>
        <v/>
      </c>
      <c r="AY948" s="16" t="str">
        <f>IF(Vertragsdaten!BB949="","",Vertragsdaten!BB949)</f>
        <v/>
      </c>
      <c r="AZ948" s="16" t="s">
        <v>93</v>
      </c>
      <c r="BA948" s="16" t="s">
        <v>94</v>
      </c>
    </row>
    <row r="949" spans="1:53">
      <c r="A949" s="12" t="str">
        <f>IF(Vertragsdaten!AZ950="","",Vertragsdaten!AZ950)</f>
        <v/>
      </c>
      <c r="B949" s="12"/>
      <c r="C949" s="12"/>
      <c r="D949" s="12"/>
      <c r="E949" s="4" t="str">
        <f>IF(Vertragsdaten!M950="","",Vertragsdaten!M950)</f>
        <v/>
      </c>
      <c r="F949" s="19">
        <f>Vertragsdaten!H950</f>
        <v>0</v>
      </c>
      <c r="G949" s="9"/>
      <c r="H949" s="15" t="str">
        <f>IF(Vertragsdaten!J950="","",Vertragsdaten!J950)</f>
        <v/>
      </c>
      <c r="I949" s="15" t="str">
        <f>IF(Vertragsdaten!K950="","",Vertragsdaten!K950)</f>
        <v/>
      </c>
      <c r="J949" s="15" t="str">
        <f>IF(Vertragsdaten!L950="","",Vertragsdaten!L950)</f>
        <v/>
      </c>
      <c r="K949" s="9"/>
      <c r="L949" s="15" t="str">
        <f>IF(Vertragsdaten!J950="","",Vertragsdaten!J950)</f>
        <v/>
      </c>
      <c r="M949" s="9" t="str">
        <f>IF(Vertragsdaten!I950="","",Vertragsdaten!I950)</f>
        <v/>
      </c>
      <c r="N949" s="9"/>
      <c r="O949" s="9" t="str">
        <f>IF(Vertragsdaten!W950="","",Vertragsdaten!W950)</f>
        <v/>
      </c>
      <c r="P949" s="15" t="str">
        <f>IF(Vertragsdaten!R950="","",Vertragsdaten!R950)</f>
        <v/>
      </c>
      <c r="Q949" s="15" t="str">
        <f>IF(Vertragsdaten!S950="","",Vertragsdaten!S950)</f>
        <v/>
      </c>
      <c r="R949" s="9"/>
      <c r="S949" s="15" t="str">
        <f>IF(Vertragsdaten!S950="","",Vertragsdaten!T950)</f>
        <v/>
      </c>
      <c r="T949" s="15" t="str">
        <f>IF(Vertragsdaten!T950="","",Vertragsdaten!U950)</f>
        <v/>
      </c>
      <c r="U949" s="9"/>
      <c r="V949" s="16" t="str">
        <f>IF(Vertragsdaten!$V950="","",Vertragsdaten!$V950)</f>
        <v/>
      </c>
      <c r="W949" s="9"/>
      <c r="X949" s="9"/>
      <c r="Y949" s="9"/>
      <c r="Z949" s="9"/>
      <c r="AA949" s="15" t="str">
        <f>IF(Vertragsdaten!AI950="","",Vertragsdaten!AI950)</f>
        <v/>
      </c>
      <c r="AB949" s="15" t="str">
        <f>IF(Vertragsdaten!AJ950="","",Vertragsdaten!AJ950)</f>
        <v/>
      </c>
      <c r="AC949" s="9"/>
      <c r="AD949" s="15" t="str">
        <f>IF(Vertragsdaten!AK950="","",Vertragsdaten!AK950)</f>
        <v/>
      </c>
      <c r="AE949" s="15" t="str">
        <f>IF(Vertragsdaten!AL950="","",Vertragsdaten!AL950)</f>
        <v/>
      </c>
      <c r="AF949" s="16" t="s">
        <v>2</v>
      </c>
      <c r="AG949" s="16" t="str">
        <f>IF(Vertragsdaten!G950="","",Vertragsdaten!G950)</f>
        <v/>
      </c>
      <c r="AH949" s="9" t="str">
        <f>IF(Vertragsdaten!$AW950="","",Vertragsdaten!AW950)</f>
        <v/>
      </c>
      <c r="AI949" s="9"/>
      <c r="AJ949" s="9"/>
      <c r="AK949" s="9"/>
      <c r="AL949" s="15" t="str">
        <f>IF(Vertragsdaten!AM950="","",Vertragsdaten!AM950)</f>
        <v/>
      </c>
      <c r="AM949" s="15" t="str">
        <f>IF(Vertragsdaten!AN950="","",Vertragsdaten!AN950)</f>
        <v/>
      </c>
      <c r="AN949" s="9"/>
      <c r="AO949" s="9"/>
      <c r="AP949" s="22" t="str">
        <f>IF(Vertragsdaten!AQ950="","",ROUND(Vertragsdaten!AQ950,0))</f>
        <v/>
      </c>
      <c r="AQ949" s="9"/>
      <c r="AR949" s="15" t="str">
        <f>IF(Vertragsdaten!AR950="","",Vertragsdaten!AR950)</f>
        <v/>
      </c>
      <c r="AS949" s="16" t="str">
        <f>IF(Vertragsdaten!$AW950="","",Vertragsdaten!$AW950)</f>
        <v/>
      </c>
      <c r="AT949" s="16" t="str">
        <f>IF(Vertragsdaten!AO950="","","11XSWK-H-------M")</f>
        <v/>
      </c>
      <c r="AU949" s="16" t="str">
        <f>IF(Vertragsdaten!AU950="E01 „Ein-/Auszug (Umzug)“","E01",IF(Vertragsdaten!AU950="E02 „Einzug/Neuanlage“","E02",IF(Vertragsdaten!AU950="E03 „Lieferantenwechsel“","E03","ZD2")))</f>
        <v>ZD2</v>
      </c>
      <c r="AV949" s="16" t="str">
        <f>IF(Vertragsdaten!AS950="nein","Z18","Z15")</f>
        <v>Z15</v>
      </c>
      <c r="AW949" s="16" t="str">
        <f>IF(Vertragsdaten!BC950="","",VLOOKUP(Vertragsdaten!BC950,'Dropdown-Werte'!$I$2:$J$5,2,FALSE))</f>
        <v/>
      </c>
      <c r="AX949" s="16" t="str">
        <f t="shared" si="14"/>
        <v/>
      </c>
      <c r="AY949" s="16" t="str">
        <f>IF(Vertragsdaten!BB950="","",Vertragsdaten!BB950)</f>
        <v/>
      </c>
      <c r="AZ949" s="16" t="s">
        <v>93</v>
      </c>
      <c r="BA949" s="16" t="s">
        <v>94</v>
      </c>
    </row>
    <row r="950" spans="1:53">
      <c r="A950" s="12" t="str">
        <f>IF(Vertragsdaten!AZ951="","",Vertragsdaten!AZ951)</f>
        <v/>
      </c>
      <c r="B950" s="12"/>
      <c r="C950" s="12"/>
      <c r="D950" s="12"/>
      <c r="E950" s="4" t="str">
        <f>IF(Vertragsdaten!M951="","",Vertragsdaten!M951)</f>
        <v/>
      </c>
      <c r="F950" s="19">
        <f>Vertragsdaten!H951</f>
        <v>0</v>
      </c>
      <c r="G950" s="9"/>
      <c r="H950" s="15" t="str">
        <f>IF(Vertragsdaten!J951="","",Vertragsdaten!J951)</f>
        <v/>
      </c>
      <c r="I950" s="15" t="str">
        <f>IF(Vertragsdaten!K951="","",Vertragsdaten!K951)</f>
        <v/>
      </c>
      <c r="J950" s="15" t="str">
        <f>IF(Vertragsdaten!L951="","",Vertragsdaten!L951)</f>
        <v/>
      </c>
      <c r="K950" s="9"/>
      <c r="L950" s="15" t="str">
        <f>IF(Vertragsdaten!J951="","",Vertragsdaten!J951)</f>
        <v/>
      </c>
      <c r="M950" s="9" t="str">
        <f>IF(Vertragsdaten!I951="","",Vertragsdaten!I951)</f>
        <v/>
      </c>
      <c r="N950" s="9"/>
      <c r="O950" s="9" t="str">
        <f>IF(Vertragsdaten!W951="","",Vertragsdaten!W951)</f>
        <v/>
      </c>
      <c r="P950" s="15" t="str">
        <f>IF(Vertragsdaten!R951="","",Vertragsdaten!R951)</f>
        <v/>
      </c>
      <c r="Q950" s="15" t="str">
        <f>IF(Vertragsdaten!S951="","",Vertragsdaten!S951)</f>
        <v/>
      </c>
      <c r="R950" s="9"/>
      <c r="S950" s="15" t="str">
        <f>IF(Vertragsdaten!S951="","",Vertragsdaten!T951)</f>
        <v/>
      </c>
      <c r="T950" s="15" t="str">
        <f>IF(Vertragsdaten!T951="","",Vertragsdaten!U951)</f>
        <v/>
      </c>
      <c r="U950" s="9"/>
      <c r="V950" s="16" t="str">
        <f>IF(Vertragsdaten!$V951="","",Vertragsdaten!$V951)</f>
        <v/>
      </c>
      <c r="W950" s="9"/>
      <c r="X950" s="9"/>
      <c r="Y950" s="9"/>
      <c r="Z950" s="9"/>
      <c r="AA950" s="15" t="str">
        <f>IF(Vertragsdaten!AI951="","",Vertragsdaten!AI951)</f>
        <v/>
      </c>
      <c r="AB950" s="15" t="str">
        <f>IF(Vertragsdaten!AJ951="","",Vertragsdaten!AJ951)</f>
        <v/>
      </c>
      <c r="AC950" s="9"/>
      <c r="AD950" s="15" t="str">
        <f>IF(Vertragsdaten!AK951="","",Vertragsdaten!AK951)</f>
        <v/>
      </c>
      <c r="AE950" s="15" t="str">
        <f>IF(Vertragsdaten!AL951="","",Vertragsdaten!AL951)</f>
        <v/>
      </c>
      <c r="AF950" s="16" t="s">
        <v>2</v>
      </c>
      <c r="AG950" s="16" t="str">
        <f>IF(Vertragsdaten!G951="","",Vertragsdaten!G951)</f>
        <v/>
      </c>
      <c r="AH950" s="9" t="str">
        <f>IF(Vertragsdaten!$AW951="","",Vertragsdaten!AW951)</f>
        <v/>
      </c>
      <c r="AI950" s="9"/>
      <c r="AJ950" s="9"/>
      <c r="AK950" s="9"/>
      <c r="AL950" s="15" t="str">
        <f>IF(Vertragsdaten!AM951="","",Vertragsdaten!AM951)</f>
        <v/>
      </c>
      <c r="AM950" s="15" t="str">
        <f>IF(Vertragsdaten!AN951="","",Vertragsdaten!AN951)</f>
        <v/>
      </c>
      <c r="AN950" s="9"/>
      <c r="AO950" s="9"/>
      <c r="AP950" s="22" t="str">
        <f>IF(Vertragsdaten!AQ951="","",ROUND(Vertragsdaten!AQ951,0))</f>
        <v/>
      </c>
      <c r="AQ950" s="9"/>
      <c r="AR950" s="15" t="str">
        <f>IF(Vertragsdaten!AR951="","",Vertragsdaten!AR951)</f>
        <v/>
      </c>
      <c r="AS950" s="16" t="str">
        <f>IF(Vertragsdaten!$AW951="","",Vertragsdaten!$AW951)</f>
        <v/>
      </c>
      <c r="AT950" s="16" t="str">
        <f>IF(Vertragsdaten!AO951="","","11XSWK-H-------M")</f>
        <v/>
      </c>
      <c r="AU950" s="16" t="str">
        <f>IF(Vertragsdaten!AU951="E01 „Ein-/Auszug (Umzug)“","E01",IF(Vertragsdaten!AU951="E02 „Einzug/Neuanlage“","E02",IF(Vertragsdaten!AU951="E03 „Lieferantenwechsel“","E03","ZD2")))</f>
        <v>ZD2</v>
      </c>
      <c r="AV950" s="16" t="str">
        <f>IF(Vertragsdaten!AS951="nein","Z18","Z15")</f>
        <v>Z15</v>
      </c>
      <c r="AW950" s="16" t="str">
        <f>IF(Vertragsdaten!BC951="","",VLOOKUP(Vertragsdaten!BC951,'Dropdown-Werte'!$I$2:$J$5,2,FALSE))</f>
        <v/>
      </c>
      <c r="AX950" s="16" t="str">
        <f t="shared" si="14"/>
        <v/>
      </c>
      <c r="AY950" s="16" t="str">
        <f>IF(Vertragsdaten!BB951="","",Vertragsdaten!BB951)</f>
        <v/>
      </c>
      <c r="AZ950" s="16" t="s">
        <v>93</v>
      </c>
      <c r="BA950" s="16" t="s">
        <v>94</v>
      </c>
    </row>
    <row r="951" spans="1:53">
      <c r="A951" s="12" t="str">
        <f>IF(Vertragsdaten!AZ952="","",Vertragsdaten!AZ952)</f>
        <v/>
      </c>
      <c r="B951" s="12"/>
      <c r="C951" s="12"/>
      <c r="D951" s="12"/>
      <c r="E951" s="4" t="str">
        <f>IF(Vertragsdaten!M952="","",Vertragsdaten!M952)</f>
        <v/>
      </c>
      <c r="F951" s="19">
        <f>Vertragsdaten!H952</f>
        <v>0</v>
      </c>
      <c r="G951" s="9"/>
      <c r="H951" s="15" t="str">
        <f>IF(Vertragsdaten!J952="","",Vertragsdaten!J952)</f>
        <v/>
      </c>
      <c r="I951" s="15" t="str">
        <f>IF(Vertragsdaten!K952="","",Vertragsdaten!K952)</f>
        <v/>
      </c>
      <c r="J951" s="15" t="str">
        <f>IF(Vertragsdaten!L952="","",Vertragsdaten!L952)</f>
        <v/>
      </c>
      <c r="K951" s="9"/>
      <c r="L951" s="15" t="str">
        <f>IF(Vertragsdaten!J952="","",Vertragsdaten!J952)</f>
        <v/>
      </c>
      <c r="M951" s="9" t="str">
        <f>IF(Vertragsdaten!I952="","",Vertragsdaten!I952)</f>
        <v/>
      </c>
      <c r="N951" s="9"/>
      <c r="O951" s="9" t="str">
        <f>IF(Vertragsdaten!W952="","",Vertragsdaten!W952)</f>
        <v/>
      </c>
      <c r="P951" s="15" t="str">
        <f>IF(Vertragsdaten!R952="","",Vertragsdaten!R952)</f>
        <v/>
      </c>
      <c r="Q951" s="15" t="str">
        <f>IF(Vertragsdaten!S952="","",Vertragsdaten!S952)</f>
        <v/>
      </c>
      <c r="R951" s="9"/>
      <c r="S951" s="15" t="str">
        <f>IF(Vertragsdaten!S952="","",Vertragsdaten!T952)</f>
        <v/>
      </c>
      <c r="T951" s="15" t="str">
        <f>IF(Vertragsdaten!T952="","",Vertragsdaten!U952)</f>
        <v/>
      </c>
      <c r="U951" s="9"/>
      <c r="V951" s="16" t="str">
        <f>IF(Vertragsdaten!$V952="","",Vertragsdaten!$V952)</f>
        <v/>
      </c>
      <c r="W951" s="9"/>
      <c r="X951" s="9"/>
      <c r="Y951" s="9"/>
      <c r="Z951" s="9"/>
      <c r="AA951" s="15" t="str">
        <f>IF(Vertragsdaten!AI952="","",Vertragsdaten!AI952)</f>
        <v/>
      </c>
      <c r="AB951" s="15" t="str">
        <f>IF(Vertragsdaten!AJ952="","",Vertragsdaten!AJ952)</f>
        <v/>
      </c>
      <c r="AC951" s="9"/>
      <c r="AD951" s="15" t="str">
        <f>IF(Vertragsdaten!AK952="","",Vertragsdaten!AK952)</f>
        <v/>
      </c>
      <c r="AE951" s="15" t="str">
        <f>IF(Vertragsdaten!AL952="","",Vertragsdaten!AL952)</f>
        <v/>
      </c>
      <c r="AF951" s="16" t="s">
        <v>2</v>
      </c>
      <c r="AG951" s="16" t="str">
        <f>IF(Vertragsdaten!G952="","",Vertragsdaten!G952)</f>
        <v/>
      </c>
      <c r="AH951" s="9" t="str">
        <f>IF(Vertragsdaten!$AW952="","",Vertragsdaten!AW952)</f>
        <v/>
      </c>
      <c r="AI951" s="9"/>
      <c r="AJ951" s="9"/>
      <c r="AK951" s="9"/>
      <c r="AL951" s="15" t="str">
        <f>IF(Vertragsdaten!AM952="","",Vertragsdaten!AM952)</f>
        <v/>
      </c>
      <c r="AM951" s="15" t="str">
        <f>IF(Vertragsdaten!AN952="","",Vertragsdaten!AN952)</f>
        <v/>
      </c>
      <c r="AN951" s="9"/>
      <c r="AO951" s="9"/>
      <c r="AP951" s="22" t="str">
        <f>IF(Vertragsdaten!AQ952="","",ROUND(Vertragsdaten!AQ952,0))</f>
        <v/>
      </c>
      <c r="AQ951" s="9"/>
      <c r="AR951" s="15" t="str">
        <f>IF(Vertragsdaten!AR952="","",Vertragsdaten!AR952)</f>
        <v/>
      </c>
      <c r="AS951" s="16" t="str">
        <f>IF(Vertragsdaten!$AW952="","",Vertragsdaten!$AW952)</f>
        <v/>
      </c>
      <c r="AT951" s="16" t="str">
        <f>IF(Vertragsdaten!AO952="","","11XSWK-H-------M")</f>
        <v/>
      </c>
      <c r="AU951" s="16" t="str">
        <f>IF(Vertragsdaten!AU952="E01 „Ein-/Auszug (Umzug)“","E01",IF(Vertragsdaten!AU952="E02 „Einzug/Neuanlage“","E02",IF(Vertragsdaten!AU952="E03 „Lieferantenwechsel“","E03","ZD2")))</f>
        <v>ZD2</v>
      </c>
      <c r="AV951" s="16" t="str">
        <f>IF(Vertragsdaten!AS952="nein","Z18","Z15")</f>
        <v>Z15</v>
      </c>
      <c r="AW951" s="16" t="str">
        <f>IF(Vertragsdaten!BC952="","",VLOOKUP(Vertragsdaten!BC952,'Dropdown-Werte'!$I$2:$J$5,2,FALSE))</f>
        <v/>
      </c>
      <c r="AX951" s="16" t="str">
        <f t="shared" si="14"/>
        <v/>
      </c>
      <c r="AY951" s="16" t="str">
        <f>IF(Vertragsdaten!BB952="","",Vertragsdaten!BB952)</f>
        <v/>
      </c>
      <c r="AZ951" s="16" t="s">
        <v>93</v>
      </c>
      <c r="BA951" s="16" t="s">
        <v>94</v>
      </c>
    </row>
    <row r="952" spans="1:53">
      <c r="A952" s="12" t="str">
        <f>IF(Vertragsdaten!AZ953="","",Vertragsdaten!AZ953)</f>
        <v/>
      </c>
      <c r="B952" s="12"/>
      <c r="C952" s="12"/>
      <c r="D952" s="12"/>
      <c r="E952" s="4" t="str">
        <f>IF(Vertragsdaten!M953="","",Vertragsdaten!M953)</f>
        <v/>
      </c>
      <c r="F952" s="19">
        <f>Vertragsdaten!H953</f>
        <v>0</v>
      </c>
      <c r="G952" s="9"/>
      <c r="H952" s="15" t="str">
        <f>IF(Vertragsdaten!J953="","",Vertragsdaten!J953)</f>
        <v/>
      </c>
      <c r="I952" s="15" t="str">
        <f>IF(Vertragsdaten!K953="","",Vertragsdaten!K953)</f>
        <v/>
      </c>
      <c r="J952" s="15" t="str">
        <f>IF(Vertragsdaten!L953="","",Vertragsdaten!L953)</f>
        <v/>
      </c>
      <c r="K952" s="9"/>
      <c r="L952" s="15" t="str">
        <f>IF(Vertragsdaten!J953="","",Vertragsdaten!J953)</f>
        <v/>
      </c>
      <c r="M952" s="9" t="str">
        <f>IF(Vertragsdaten!I953="","",Vertragsdaten!I953)</f>
        <v/>
      </c>
      <c r="N952" s="9"/>
      <c r="O952" s="9" t="str">
        <f>IF(Vertragsdaten!W953="","",Vertragsdaten!W953)</f>
        <v/>
      </c>
      <c r="P952" s="15" t="str">
        <f>IF(Vertragsdaten!R953="","",Vertragsdaten!R953)</f>
        <v/>
      </c>
      <c r="Q952" s="15" t="str">
        <f>IF(Vertragsdaten!S953="","",Vertragsdaten!S953)</f>
        <v/>
      </c>
      <c r="R952" s="9"/>
      <c r="S952" s="15" t="str">
        <f>IF(Vertragsdaten!S953="","",Vertragsdaten!T953)</f>
        <v/>
      </c>
      <c r="T952" s="15" t="str">
        <f>IF(Vertragsdaten!T953="","",Vertragsdaten!U953)</f>
        <v/>
      </c>
      <c r="U952" s="9"/>
      <c r="V952" s="16" t="str">
        <f>IF(Vertragsdaten!$V953="","",Vertragsdaten!$V953)</f>
        <v/>
      </c>
      <c r="W952" s="9"/>
      <c r="X952" s="9"/>
      <c r="Y952" s="9"/>
      <c r="Z952" s="9"/>
      <c r="AA952" s="15" t="str">
        <f>IF(Vertragsdaten!AI953="","",Vertragsdaten!AI953)</f>
        <v/>
      </c>
      <c r="AB952" s="15" t="str">
        <f>IF(Vertragsdaten!AJ953="","",Vertragsdaten!AJ953)</f>
        <v/>
      </c>
      <c r="AC952" s="9"/>
      <c r="AD952" s="15" t="str">
        <f>IF(Vertragsdaten!AK953="","",Vertragsdaten!AK953)</f>
        <v/>
      </c>
      <c r="AE952" s="15" t="str">
        <f>IF(Vertragsdaten!AL953="","",Vertragsdaten!AL953)</f>
        <v/>
      </c>
      <c r="AF952" s="16" t="s">
        <v>2</v>
      </c>
      <c r="AG952" s="16" t="str">
        <f>IF(Vertragsdaten!G953="","",Vertragsdaten!G953)</f>
        <v/>
      </c>
      <c r="AH952" s="9" t="str">
        <f>IF(Vertragsdaten!$AW953="","",Vertragsdaten!AW953)</f>
        <v/>
      </c>
      <c r="AI952" s="9"/>
      <c r="AJ952" s="9"/>
      <c r="AK952" s="9"/>
      <c r="AL952" s="15" t="str">
        <f>IF(Vertragsdaten!AM953="","",Vertragsdaten!AM953)</f>
        <v/>
      </c>
      <c r="AM952" s="15" t="str">
        <f>IF(Vertragsdaten!AN953="","",Vertragsdaten!AN953)</f>
        <v/>
      </c>
      <c r="AN952" s="9"/>
      <c r="AO952" s="9"/>
      <c r="AP952" s="22" t="str">
        <f>IF(Vertragsdaten!AQ953="","",ROUND(Vertragsdaten!AQ953,0))</f>
        <v/>
      </c>
      <c r="AQ952" s="9"/>
      <c r="AR952" s="15" t="str">
        <f>IF(Vertragsdaten!AR953="","",Vertragsdaten!AR953)</f>
        <v/>
      </c>
      <c r="AS952" s="16" t="str">
        <f>IF(Vertragsdaten!$AW953="","",Vertragsdaten!$AW953)</f>
        <v/>
      </c>
      <c r="AT952" s="16" t="str">
        <f>IF(Vertragsdaten!AO953="","","11XSWK-H-------M")</f>
        <v/>
      </c>
      <c r="AU952" s="16" t="str">
        <f>IF(Vertragsdaten!AU953="E01 „Ein-/Auszug (Umzug)“","E01",IF(Vertragsdaten!AU953="E02 „Einzug/Neuanlage“","E02",IF(Vertragsdaten!AU953="E03 „Lieferantenwechsel“","E03","ZD2")))</f>
        <v>ZD2</v>
      </c>
      <c r="AV952" s="16" t="str">
        <f>IF(Vertragsdaten!AS953="nein","Z18","Z15")</f>
        <v>Z15</v>
      </c>
      <c r="AW952" s="16" t="str">
        <f>IF(Vertragsdaten!BC953="","",VLOOKUP(Vertragsdaten!BC953,'Dropdown-Werte'!$I$2:$J$5,2,FALSE))</f>
        <v/>
      </c>
      <c r="AX952" s="16" t="str">
        <f t="shared" si="14"/>
        <v/>
      </c>
      <c r="AY952" s="16" t="str">
        <f>IF(Vertragsdaten!BB953="","",Vertragsdaten!BB953)</f>
        <v/>
      </c>
      <c r="AZ952" s="16" t="s">
        <v>93</v>
      </c>
      <c r="BA952" s="16" t="s">
        <v>94</v>
      </c>
    </row>
    <row r="953" spans="1:53">
      <c r="A953" s="12" t="str">
        <f>IF(Vertragsdaten!AZ954="","",Vertragsdaten!AZ954)</f>
        <v/>
      </c>
      <c r="B953" s="12"/>
      <c r="C953" s="12"/>
      <c r="D953" s="12"/>
      <c r="E953" s="4" t="str">
        <f>IF(Vertragsdaten!M954="","",Vertragsdaten!M954)</f>
        <v/>
      </c>
      <c r="F953" s="19">
        <f>Vertragsdaten!H954</f>
        <v>0</v>
      </c>
      <c r="G953" s="9"/>
      <c r="H953" s="15" t="str">
        <f>IF(Vertragsdaten!J954="","",Vertragsdaten!J954)</f>
        <v/>
      </c>
      <c r="I953" s="15" t="str">
        <f>IF(Vertragsdaten!K954="","",Vertragsdaten!K954)</f>
        <v/>
      </c>
      <c r="J953" s="15" t="str">
        <f>IF(Vertragsdaten!L954="","",Vertragsdaten!L954)</f>
        <v/>
      </c>
      <c r="K953" s="9"/>
      <c r="L953" s="15" t="str">
        <f>IF(Vertragsdaten!J954="","",Vertragsdaten!J954)</f>
        <v/>
      </c>
      <c r="M953" s="9" t="str">
        <f>IF(Vertragsdaten!I954="","",Vertragsdaten!I954)</f>
        <v/>
      </c>
      <c r="N953" s="9"/>
      <c r="O953" s="9" t="str">
        <f>IF(Vertragsdaten!W954="","",Vertragsdaten!W954)</f>
        <v/>
      </c>
      <c r="P953" s="15" t="str">
        <f>IF(Vertragsdaten!R954="","",Vertragsdaten!R954)</f>
        <v/>
      </c>
      <c r="Q953" s="15" t="str">
        <f>IF(Vertragsdaten!S954="","",Vertragsdaten!S954)</f>
        <v/>
      </c>
      <c r="R953" s="9"/>
      <c r="S953" s="15" t="str">
        <f>IF(Vertragsdaten!S954="","",Vertragsdaten!T954)</f>
        <v/>
      </c>
      <c r="T953" s="15" t="str">
        <f>IF(Vertragsdaten!T954="","",Vertragsdaten!U954)</f>
        <v/>
      </c>
      <c r="U953" s="9"/>
      <c r="V953" s="16" t="str">
        <f>IF(Vertragsdaten!$V954="","",Vertragsdaten!$V954)</f>
        <v/>
      </c>
      <c r="W953" s="9"/>
      <c r="X953" s="9"/>
      <c r="Y953" s="9"/>
      <c r="Z953" s="9"/>
      <c r="AA953" s="15" t="str">
        <f>IF(Vertragsdaten!AI954="","",Vertragsdaten!AI954)</f>
        <v/>
      </c>
      <c r="AB953" s="15" t="str">
        <f>IF(Vertragsdaten!AJ954="","",Vertragsdaten!AJ954)</f>
        <v/>
      </c>
      <c r="AC953" s="9"/>
      <c r="AD953" s="15" t="str">
        <f>IF(Vertragsdaten!AK954="","",Vertragsdaten!AK954)</f>
        <v/>
      </c>
      <c r="AE953" s="15" t="str">
        <f>IF(Vertragsdaten!AL954="","",Vertragsdaten!AL954)</f>
        <v/>
      </c>
      <c r="AF953" s="16" t="s">
        <v>2</v>
      </c>
      <c r="AG953" s="16" t="str">
        <f>IF(Vertragsdaten!G954="","",Vertragsdaten!G954)</f>
        <v/>
      </c>
      <c r="AH953" s="9" t="str">
        <f>IF(Vertragsdaten!$AW954="","",Vertragsdaten!AW954)</f>
        <v/>
      </c>
      <c r="AI953" s="9"/>
      <c r="AJ953" s="9"/>
      <c r="AK953" s="9"/>
      <c r="AL953" s="15" t="str">
        <f>IF(Vertragsdaten!AM954="","",Vertragsdaten!AM954)</f>
        <v/>
      </c>
      <c r="AM953" s="15" t="str">
        <f>IF(Vertragsdaten!AN954="","",Vertragsdaten!AN954)</f>
        <v/>
      </c>
      <c r="AN953" s="9"/>
      <c r="AO953" s="9"/>
      <c r="AP953" s="22" t="str">
        <f>IF(Vertragsdaten!AQ954="","",ROUND(Vertragsdaten!AQ954,0))</f>
        <v/>
      </c>
      <c r="AQ953" s="9"/>
      <c r="AR953" s="15" t="str">
        <f>IF(Vertragsdaten!AR954="","",Vertragsdaten!AR954)</f>
        <v/>
      </c>
      <c r="AS953" s="16" t="str">
        <f>IF(Vertragsdaten!$AW954="","",Vertragsdaten!$AW954)</f>
        <v/>
      </c>
      <c r="AT953" s="16" t="str">
        <f>IF(Vertragsdaten!AO954="","","11XSWK-H-------M")</f>
        <v/>
      </c>
      <c r="AU953" s="16" t="str">
        <f>IF(Vertragsdaten!AU954="E01 „Ein-/Auszug (Umzug)“","E01",IF(Vertragsdaten!AU954="E02 „Einzug/Neuanlage“","E02",IF(Vertragsdaten!AU954="E03 „Lieferantenwechsel“","E03","ZD2")))</f>
        <v>ZD2</v>
      </c>
      <c r="AV953" s="16" t="str">
        <f>IF(Vertragsdaten!AS954="nein","Z18","Z15")</f>
        <v>Z15</v>
      </c>
      <c r="AW953" s="16" t="str">
        <f>IF(Vertragsdaten!BC954="","",VLOOKUP(Vertragsdaten!BC954,'Dropdown-Werte'!$I$2:$J$5,2,FALSE))</f>
        <v/>
      </c>
      <c r="AX953" s="16" t="str">
        <f t="shared" si="14"/>
        <v/>
      </c>
      <c r="AY953" s="16" t="str">
        <f>IF(Vertragsdaten!BB954="","",Vertragsdaten!BB954)</f>
        <v/>
      </c>
      <c r="AZ953" s="16" t="s">
        <v>93</v>
      </c>
      <c r="BA953" s="16" t="s">
        <v>94</v>
      </c>
    </row>
    <row r="954" spans="1:53">
      <c r="A954" s="12" t="str">
        <f>IF(Vertragsdaten!AZ955="","",Vertragsdaten!AZ955)</f>
        <v/>
      </c>
      <c r="B954" s="12"/>
      <c r="C954" s="12"/>
      <c r="D954" s="12"/>
      <c r="E954" s="4" t="str">
        <f>IF(Vertragsdaten!M955="","",Vertragsdaten!M955)</f>
        <v/>
      </c>
      <c r="F954" s="19">
        <f>Vertragsdaten!H955</f>
        <v>0</v>
      </c>
      <c r="G954" s="9"/>
      <c r="H954" s="15" t="str">
        <f>IF(Vertragsdaten!J955="","",Vertragsdaten!J955)</f>
        <v/>
      </c>
      <c r="I954" s="15" t="str">
        <f>IF(Vertragsdaten!K955="","",Vertragsdaten!K955)</f>
        <v/>
      </c>
      <c r="J954" s="15" t="str">
        <f>IF(Vertragsdaten!L955="","",Vertragsdaten!L955)</f>
        <v/>
      </c>
      <c r="K954" s="9"/>
      <c r="L954" s="15" t="str">
        <f>IF(Vertragsdaten!J955="","",Vertragsdaten!J955)</f>
        <v/>
      </c>
      <c r="M954" s="9" t="str">
        <f>IF(Vertragsdaten!I955="","",Vertragsdaten!I955)</f>
        <v/>
      </c>
      <c r="N954" s="9"/>
      <c r="O954" s="9" t="str">
        <f>IF(Vertragsdaten!W955="","",Vertragsdaten!W955)</f>
        <v/>
      </c>
      <c r="P954" s="15" t="str">
        <f>IF(Vertragsdaten!R955="","",Vertragsdaten!R955)</f>
        <v/>
      </c>
      <c r="Q954" s="15" t="str">
        <f>IF(Vertragsdaten!S955="","",Vertragsdaten!S955)</f>
        <v/>
      </c>
      <c r="R954" s="9"/>
      <c r="S954" s="15" t="str">
        <f>IF(Vertragsdaten!S955="","",Vertragsdaten!T955)</f>
        <v/>
      </c>
      <c r="T954" s="15" t="str">
        <f>IF(Vertragsdaten!T955="","",Vertragsdaten!U955)</f>
        <v/>
      </c>
      <c r="U954" s="9"/>
      <c r="V954" s="16" t="str">
        <f>IF(Vertragsdaten!$V955="","",Vertragsdaten!$V955)</f>
        <v/>
      </c>
      <c r="W954" s="9"/>
      <c r="X954" s="9"/>
      <c r="Y954" s="9"/>
      <c r="Z954" s="9"/>
      <c r="AA954" s="15" t="str">
        <f>IF(Vertragsdaten!AI955="","",Vertragsdaten!AI955)</f>
        <v/>
      </c>
      <c r="AB954" s="15" t="str">
        <f>IF(Vertragsdaten!AJ955="","",Vertragsdaten!AJ955)</f>
        <v/>
      </c>
      <c r="AC954" s="9"/>
      <c r="AD954" s="15" t="str">
        <f>IF(Vertragsdaten!AK955="","",Vertragsdaten!AK955)</f>
        <v/>
      </c>
      <c r="AE954" s="15" t="str">
        <f>IF(Vertragsdaten!AL955="","",Vertragsdaten!AL955)</f>
        <v/>
      </c>
      <c r="AF954" s="16" t="s">
        <v>2</v>
      </c>
      <c r="AG954" s="16" t="str">
        <f>IF(Vertragsdaten!G955="","",Vertragsdaten!G955)</f>
        <v/>
      </c>
      <c r="AH954" s="9" t="str">
        <f>IF(Vertragsdaten!$AW955="","",Vertragsdaten!AW955)</f>
        <v/>
      </c>
      <c r="AI954" s="9"/>
      <c r="AJ954" s="9"/>
      <c r="AK954" s="9"/>
      <c r="AL954" s="15" t="str">
        <f>IF(Vertragsdaten!AM955="","",Vertragsdaten!AM955)</f>
        <v/>
      </c>
      <c r="AM954" s="15" t="str">
        <f>IF(Vertragsdaten!AN955="","",Vertragsdaten!AN955)</f>
        <v/>
      </c>
      <c r="AN954" s="9"/>
      <c r="AO954" s="9"/>
      <c r="AP954" s="22" t="str">
        <f>IF(Vertragsdaten!AQ955="","",ROUND(Vertragsdaten!AQ955,0))</f>
        <v/>
      </c>
      <c r="AQ954" s="9"/>
      <c r="AR954" s="15" t="str">
        <f>IF(Vertragsdaten!AR955="","",Vertragsdaten!AR955)</f>
        <v/>
      </c>
      <c r="AS954" s="16" t="str">
        <f>IF(Vertragsdaten!$AW955="","",Vertragsdaten!$AW955)</f>
        <v/>
      </c>
      <c r="AT954" s="16" t="str">
        <f>IF(Vertragsdaten!AO955="","","11XSWK-H-------M")</f>
        <v/>
      </c>
      <c r="AU954" s="16" t="str">
        <f>IF(Vertragsdaten!AU955="E01 „Ein-/Auszug (Umzug)“","E01",IF(Vertragsdaten!AU955="E02 „Einzug/Neuanlage“","E02",IF(Vertragsdaten!AU955="E03 „Lieferantenwechsel“","E03","ZD2")))</f>
        <v>ZD2</v>
      </c>
      <c r="AV954" s="16" t="str">
        <f>IF(Vertragsdaten!AS955="nein","Z18","Z15")</f>
        <v>Z15</v>
      </c>
      <c r="AW954" s="16" t="str">
        <f>IF(Vertragsdaten!BC955="","",VLOOKUP(Vertragsdaten!BC955,'Dropdown-Werte'!$I$2:$J$5,2,FALSE))</f>
        <v/>
      </c>
      <c r="AX954" s="16" t="str">
        <f t="shared" si="14"/>
        <v/>
      </c>
      <c r="AY954" s="16" t="str">
        <f>IF(Vertragsdaten!BB955="","",Vertragsdaten!BB955)</f>
        <v/>
      </c>
      <c r="AZ954" s="16" t="s">
        <v>93</v>
      </c>
      <c r="BA954" s="16" t="s">
        <v>94</v>
      </c>
    </row>
    <row r="955" spans="1:53">
      <c r="A955" s="12" t="str">
        <f>IF(Vertragsdaten!AZ956="","",Vertragsdaten!AZ956)</f>
        <v/>
      </c>
      <c r="B955" s="12"/>
      <c r="C955" s="12"/>
      <c r="D955" s="12"/>
      <c r="E955" s="4" t="str">
        <f>IF(Vertragsdaten!M956="","",Vertragsdaten!M956)</f>
        <v/>
      </c>
      <c r="F955" s="19">
        <f>Vertragsdaten!H956</f>
        <v>0</v>
      </c>
      <c r="G955" s="9"/>
      <c r="H955" s="15" t="str">
        <f>IF(Vertragsdaten!J956="","",Vertragsdaten!J956)</f>
        <v/>
      </c>
      <c r="I955" s="15" t="str">
        <f>IF(Vertragsdaten!K956="","",Vertragsdaten!K956)</f>
        <v/>
      </c>
      <c r="J955" s="15" t="str">
        <f>IF(Vertragsdaten!L956="","",Vertragsdaten!L956)</f>
        <v/>
      </c>
      <c r="K955" s="9"/>
      <c r="L955" s="15" t="str">
        <f>IF(Vertragsdaten!J956="","",Vertragsdaten!J956)</f>
        <v/>
      </c>
      <c r="M955" s="9" t="str">
        <f>IF(Vertragsdaten!I956="","",Vertragsdaten!I956)</f>
        <v/>
      </c>
      <c r="N955" s="9"/>
      <c r="O955" s="9" t="str">
        <f>IF(Vertragsdaten!W956="","",Vertragsdaten!W956)</f>
        <v/>
      </c>
      <c r="P955" s="15" t="str">
        <f>IF(Vertragsdaten!R956="","",Vertragsdaten!R956)</f>
        <v/>
      </c>
      <c r="Q955" s="15" t="str">
        <f>IF(Vertragsdaten!S956="","",Vertragsdaten!S956)</f>
        <v/>
      </c>
      <c r="R955" s="9"/>
      <c r="S955" s="15" t="str">
        <f>IF(Vertragsdaten!S956="","",Vertragsdaten!T956)</f>
        <v/>
      </c>
      <c r="T955" s="15" t="str">
        <f>IF(Vertragsdaten!T956="","",Vertragsdaten!U956)</f>
        <v/>
      </c>
      <c r="U955" s="9"/>
      <c r="V955" s="16" t="str">
        <f>IF(Vertragsdaten!$V956="","",Vertragsdaten!$V956)</f>
        <v/>
      </c>
      <c r="W955" s="9"/>
      <c r="X955" s="9"/>
      <c r="Y955" s="9"/>
      <c r="Z955" s="9"/>
      <c r="AA955" s="15" t="str">
        <f>IF(Vertragsdaten!AI956="","",Vertragsdaten!AI956)</f>
        <v/>
      </c>
      <c r="AB955" s="15" t="str">
        <f>IF(Vertragsdaten!AJ956="","",Vertragsdaten!AJ956)</f>
        <v/>
      </c>
      <c r="AC955" s="9"/>
      <c r="AD955" s="15" t="str">
        <f>IF(Vertragsdaten!AK956="","",Vertragsdaten!AK956)</f>
        <v/>
      </c>
      <c r="AE955" s="15" t="str">
        <f>IF(Vertragsdaten!AL956="","",Vertragsdaten!AL956)</f>
        <v/>
      </c>
      <c r="AF955" s="16" t="s">
        <v>2</v>
      </c>
      <c r="AG955" s="16" t="str">
        <f>IF(Vertragsdaten!G956="","",Vertragsdaten!G956)</f>
        <v/>
      </c>
      <c r="AH955" s="9" t="str">
        <f>IF(Vertragsdaten!$AW956="","",Vertragsdaten!AW956)</f>
        <v/>
      </c>
      <c r="AI955" s="9"/>
      <c r="AJ955" s="9"/>
      <c r="AK955" s="9"/>
      <c r="AL955" s="15" t="str">
        <f>IF(Vertragsdaten!AM956="","",Vertragsdaten!AM956)</f>
        <v/>
      </c>
      <c r="AM955" s="15" t="str">
        <f>IF(Vertragsdaten!AN956="","",Vertragsdaten!AN956)</f>
        <v/>
      </c>
      <c r="AN955" s="9"/>
      <c r="AO955" s="9"/>
      <c r="AP955" s="22" t="str">
        <f>IF(Vertragsdaten!AQ956="","",ROUND(Vertragsdaten!AQ956,0))</f>
        <v/>
      </c>
      <c r="AQ955" s="9"/>
      <c r="AR955" s="15" t="str">
        <f>IF(Vertragsdaten!AR956="","",Vertragsdaten!AR956)</f>
        <v/>
      </c>
      <c r="AS955" s="16" t="str">
        <f>IF(Vertragsdaten!$AW956="","",Vertragsdaten!$AW956)</f>
        <v/>
      </c>
      <c r="AT955" s="16" t="str">
        <f>IF(Vertragsdaten!AO956="","","11XSWK-H-------M")</f>
        <v/>
      </c>
      <c r="AU955" s="16" t="str">
        <f>IF(Vertragsdaten!AU956="E01 „Ein-/Auszug (Umzug)“","E01",IF(Vertragsdaten!AU956="E02 „Einzug/Neuanlage“","E02",IF(Vertragsdaten!AU956="E03 „Lieferantenwechsel“","E03","ZD2")))</f>
        <v>ZD2</v>
      </c>
      <c r="AV955" s="16" t="str">
        <f>IF(Vertragsdaten!AS956="nein","Z18","Z15")</f>
        <v>Z15</v>
      </c>
      <c r="AW955" s="16" t="str">
        <f>IF(Vertragsdaten!BC956="","",VLOOKUP(Vertragsdaten!BC956,'Dropdown-Werte'!$I$2:$J$5,2,FALSE))</f>
        <v/>
      </c>
      <c r="AX955" s="16" t="str">
        <f t="shared" si="14"/>
        <v/>
      </c>
      <c r="AY955" s="16" t="str">
        <f>IF(Vertragsdaten!BB956="","",Vertragsdaten!BB956)</f>
        <v/>
      </c>
      <c r="AZ955" s="16" t="s">
        <v>93</v>
      </c>
      <c r="BA955" s="16" t="s">
        <v>94</v>
      </c>
    </row>
    <row r="956" spans="1:53">
      <c r="A956" s="12" t="str">
        <f>IF(Vertragsdaten!AZ957="","",Vertragsdaten!AZ957)</f>
        <v/>
      </c>
      <c r="B956" s="12"/>
      <c r="C956" s="12"/>
      <c r="D956" s="12"/>
      <c r="E956" s="4" t="str">
        <f>IF(Vertragsdaten!M957="","",Vertragsdaten!M957)</f>
        <v/>
      </c>
      <c r="F956" s="19">
        <f>Vertragsdaten!H957</f>
        <v>0</v>
      </c>
      <c r="G956" s="9"/>
      <c r="H956" s="15" t="str">
        <f>IF(Vertragsdaten!J957="","",Vertragsdaten!J957)</f>
        <v/>
      </c>
      <c r="I956" s="15" t="str">
        <f>IF(Vertragsdaten!K957="","",Vertragsdaten!K957)</f>
        <v/>
      </c>
      <c r="J956" s="15" t="str">
        <f>IF(Vertragsdaten!L957="","",Vertragsdaten!L957)</f>
        <v/>
      </c>
      <c r="K956" s="9"/>
      <c r="L956" s="15" t="str">
        <f>IF(Vertragsdaten!J957="","",Vertragsdaten!J957)</f>
        <v/>
      </c>
      <c r="M956" s="9" t="str">
        <f>IF(Vertragsdaten!I957="","",Vertragsdaten!I957)</f>
        <v/>
      </c>
      <c r="N956" s="9"/>
      <c r="O956" s="9" t="str">
        <f>IF(Vertragsdaten!W957="","",Vertragsdaten!W957)</f>
        <v/>
      </c>
      <c r="P956" s="15" t="str">
        <f>IF(Vertragsdaten!R957="","",Vertragsdaten!R957)</f>
        <v/>
      </c>
      <c r="Q956" s="15" t="str">
        <f>IF(Vertragsdaten!S957="","",Vertragsdaten!S957)</f>
        <v/>
      </c>
      <c r="R956" s="9"/>
      <c r="S956" s="15" t="str">
        <f>IF(Vertragsdaten!S957="","",Vertragsdaten!T957)</f>
        <v/>
      </c>
      <c r="T956" s="15" t="str">
        <f>IF(Vertragsdaten!T957="","",Vertragsdaten!U957)</f>
        <v/>
      </c>
      <c r="U956" s="9"/>
      <c r="V956" s="16" t="str">
        <f>IF(Vertragsdaten!$V957="","",Vertragsdaten!$V957)</f>
        <v/>
      </c>
      <c r="W956" s="9"/>
      <c r="X956" s="9"/>
      <c r="Y956" s="9"/>
      <c r="Z956" s="9"/>
      <c r="AA956" s="15" t="str">
        <f>IF(Vertragsdaten!AI957="","",Vertragsdaten!AI957)</f>
        <v/>
      </c>
      <c r="AB956" s="15" t="str">
        <f>IF(Vertragsdaten!AJ957="","",Vertragsdaten!AJ957)</f>
        <v/>
      </c>
      <c r="AC956" s="9"/>
      <c r="AD956" s="15" t="str">
        <f>IF(Vertragsdaten!AK957="","",Vertragsdaten!AK957)</f>
        <v/>
      </c>
      <c r="AE956" s="15" t="str">
        <f>IF(Vertragsdaten!AL957="","",Vertragsdaten!AL957)</f>
        <v/>
      </c>
      <c r="AF956" s="16" t="s">
        <v>2</v>
      </c>
      <c r="AG956" s="16" t="str">
        <f>IF(Vertragsdaten!G957="","",Vertragsdaten!G957)</f>
        <v/>
      </c>
      <c r="AH956" s="9" t="str">
        <f>IF(Vertragsdaten!$AW957="","",Vertragsdaten!AW957)</f>
        <v/>
      </c>
      <c r="AI956" s="9"/>
      <c r="AJ956" s="9"/>
      <c r="AK956" s="9"/>
      <c r="AL956" s="15" t="str">
        <f>IF(Vertragsdaten!AM957="","",Vertragsdaten!AM957)</f>
        <v/>
      </c>
      <c r="AM956" s="15" t="str">
        <f>IF(Vertragsdaten!AN957="","",Vertragsdaten!AN957)</f>
        <v/>
      </c>
      <c r="AN956" s="9"/>
      <c r="AO956" s="9"/>
      <c r="AP956" s="22" t="str">
        <f>IF(Vertragsdaten!AQ957="","",ROUND(Vertragsdaten!AQ957,0))</f>
        <v/>
      </c>
      <c r="AQ956" s="9"/>
      <c r="AR956" s="15" t="str">
        <f>IF(Vertragsdaten!AR957="","",Vertragsdaten!AR957)</f>
        <v/>
      </c>
      <c r="AS956" s="16" t="str">
        <f>IF(Vertragsdaten!$AW957="","",Vertragsdaten!$AW957)</f>
        <v/>
      </c>
      <c r="AT956" s="16" t="str">
        <f>IF(Vertragsdaten!AO957="","","11XSWK-H-------M")</f>
        <v/>
      </c>
      <c r="AU956" s="16" t="str">
        <f>IF(Vertragsdaten!AU957="E01 „Ein-/Auszug (Umzug)“","E01",IF(Vertragsdaten!AU957="E02 „Einzug/Neuanlage“","E02",IF(Vertragsdaten!AU957="E03 „Lieferantenwechsel“","E03","ZD2")))</f>
        <v>ZD2</v>
      </c>
      <c r="AV956" s="16" t="str">
        <f>IF(Vertragsdaten!AS957="nein","Z18","Z15")</f>
        <v>Z15</v>
      </c>
      <c r="AW956" s="16" t="str">
        <f>IF(Vertragsdaten!BC957="","",VLOOKUP(Vertragsdaten!BC957,'Dropdown-Werte'!$I$2:$J$5,2,FALSE))</f>
        <v/>
      </c>
      <c r="AX956" s="16" t="str">
        <f t="shared" si="14"/>
        <v/>
      </c>
      <c r="AY956" s="16" t="str">
        <f>IF(Vertragsdaten!BB957="","",Vertragsdaten!BB957)</f>
        <v/>
      </c>
      <c r="AZ956" s="16" t="s">
        <v>93</v>
      </c>
      <c r="BA956" s="16" t="s">
        <v>94</v>
      </c>
    </row>
    <row r="957" spans="1:53">
      <c r="A957" s="12" t="str">
        <f>IF(Vertragsdaten!AZ958="","",Vertragsdaten!AZ958)</f>
        <v/>
      </c>
      <c r="B957" s="12"/>
      <c r="C957" s="12"/>
      <c r="D957" s="12"/>
      <c r="E957" s="4" t="str">
        <f>IF(Vertragsdaten!M958="","",Vertragsdaten!M958)</f>
        <v/>
      </c>
      <c r="F957" s="19">
        <f>Vertragsdaten!H958</f>
        <v>0</v>
      </c>
      <c r="G957" s="9"/>
      <c r="H957" s="15" t="str">
        <f>IF(Vertragsdaten!J958="","",Vertragsdaten!J958)</f>
        <v/>
      </c>
      <c r="I957" s="15" t="str">
        <f>IF(Vertragsdaten!K958="","",Vertragsdaten!K958)</f>
        <v/>
      </c>
      <c r="J957" s="15" t="str">
        <f>IF(Vertragsdaten!L958="","",Vertragsdaten!L958)</f>
        <v/>
      </c>
      <c r="K957" s="9"/>
      <c r="L957" s="15" t="str">
        <f>IF(Vertragsdaten!J958="","",Vertragsdaten!J958)</f>
        <v/>
      </c>
      <c r="M957" s="9" t="str">
        <f>IF(Vertragsdaten!I958="","",Vertragsdaten!I958)</f>
        <v/>
      </c>
      <c r="N957" s="9"/>
      <c r="O957" s="9" t="str">
        <f>IF(Vertragsdaten!W958="","",Vertragsdaten!W958)</f>
        <v/>
      </c>
      <c r="P957" s="15" t="str">
        <f>IF(Vertragsdaten!R958="","",Vertragsdaten!R958)</f>
        <v/>
      </c>
      <c r="Q957" s="15" t="str">
        <f>IF(Vertragsdaten!S958="","",Vertragsdaten!S958)</f>
        <v/>
      </c>
      <c r="R957" s="9"/>
      <c r="S957" s="15" t="str">
        <f>IF(Vertragsdaten!S958="","",Vertragsdaten!T958)</f>
        <v/>
      </c>
      <c r="T957" s="15" t="str">
        <f>IF(Vertragsdaten!T958="","",Vertragsdaten!U958)</f>
        <v/>
      </c>
      <c r="U957" s="9"/>
      <c r="V957" s="16" t="str">
        <f>IF(Vertragsdaten!$V958="","",Vertragsdaten!$V958)</f>
        <v/>
      </c>
      <c r="W957" s="9"/>
      <c r="X957" s="9"/>
      <c r="Y957" s="9"/>
      <c r="Z957" s="9"/>
      <c r="AA957" s="15" t="str">
        <f>IF(Vertragsdaten!AI958="","",Vertragsdaten!AI958)</f>
        <v/>
      </c>
      <c r="AB957" s="15" t="str">
        <f>IF(Vertragsdaten!AJ958="","",Vertragsdaten!AJ958)</f>
        <v/>
      </c>
      <c r="AC957" s="9"/>
      <c r="AD957" s="15" t="str">
        <f>IF(Vertragsdaten!AK958="","",Vertragsdaten!AK958)</f>
        <v/>
      </c>
      <c r="AE957" s="15" t="str">
        <f>IF(Vertragsdaten!AL958="","",Vertragsdaten!AL958)</f>
        <v/>
      </c>
      <c r="AF957" s="16" t="s">
        <v>2</v>
      </c>
      <c r="AG957" s="16" t="str">
        <f>IF(Vertragsdaten!G958="","",Vertragsdaten!G958)</f>
        <v/>
      </c>
      <c r="AH957" s="9" t="str">
        <f>IF(Vertragsdaten!$AW958="","",Vertragsdaten!AW958)</f>
        <v/>
      </c>
      <c r="AI957" s="9"/>
      <c r="AJ957" s="9"/>
      <c r="AK957" s="9"/>
      <c r="AL957" s="15" t="str">
        <f>IF(Vertragsdaten!AM958="","",Vertragsdaten!AM958)</f>
        <v/>
      </c>
      <c r="AM957" s="15" t="str">
        <f>IF(Vertragsdaten!AN958="","",Vertragsdaten!AN958)</f>
        <v/>
      </c>
      <c r="AN957" s="9"/>
      <c r="AO957" s="9"/>
      <c r="AP957" s="22" t="str">
        <f>IF(Vertragsdaten!AQ958="","",ROUND(Vertragsdaten!AQ958,0))</f>
        <v/>
      </c>
      <c r="AQ957" s="9"/>
      <c r="AR957" s="15" t="str">
        <f>IF(Vertragsdaten!AR958="","",Vertragsdaten!AR958)</f>
        <v/>
      </c>
      <c r="AS957" s="16" t="str">
        <f>IF(Vertragsdaten!$AW958="","",Vertragsdaten!$AW958)</f>
        <v/>
      </c>
      <c r="AT957" s="16" t="str">
        <f>IF(Vertragsdaten!AO958="","","11XSWK-H-------M")</f>
        <v/>
      </c>
      <c r="AU957" s="16" t="str">
        <f>IF(Vertragsdaten!AU958="E01 „Ein-/Auszug (Umzug)“","E01",IF(Vertragsdaten!AU958="E02 „Einzug/Neuanlage“","E02",IF(Vertragsdaten!AU958="E03 „Lieferantenwechsel“","E03","ZD2")))</f>
        <v>ZD2</v>
      </c>
      <c r="AV957" s="16" t="str">
        <f>IF(Vertragsdaten!AS958="nein","Z18","Z15")</f>
        <v>Z15</v>
      </c>
      <c r="AW957" s="16" t="str">
        <f>IF(Vertragsdaten!BC958="","",VLOOKUP(Vertragsdaten!BC958,'Dropdown-Werte'!$I$2:$J$5,2,FALSE))</f>
        <v/>
      </c>
      <c r="AX957" s="16" t="str">
        <f t="shared" si="14"/>
        <v/>
      </c>
      <c r="AY957" s="16" t="str">
        <f>IF(Vertragsdaten!BB958="","",Vertragsdaten!BB958)</f>
        <v/>
      </c>
      <c r="AZ957" s="16" t="s">
        <v>93</v>
      </c>
      <c r="BA957" s="16" t="s">
        <v>94</v>
      </c>
    </row>
    <row r="958" spans="1:53">
      <c r="A958" s="12" t="str">
        <f>IF(Vertragsdaten!AZ959="","",Vertragsdaten!AZ959)</f>
        <v/>
      </c>
      <c r="B958" s="12"/>
      <c r="C958" s="12"/>
      <c r="D958" s="12"/>
      <c r="E958" s="4" t="str">
        <f>IF(Vertragsdaten!M959="","",Vertragsdaten!M959)</f>
        <v/>
      </c>
      <c r="F958" s="19">
        <f>Vertragsdaten!H959</f>
        <v>0</v>
      </c>
      <c r="G958" s="9"/>
      <c r="H958" s="15" t="str">
        <f>IF(Vertragsdaten!J959="","",Vertragsdaten!J959)</f>
        <v/>
      </c>
      <c r="I958" s="15" t="str">
        <f>IF(Vertragsdaten!K959="","",Vertragsdaten!K959)</f>
        <v/>
      </c>
      <c r="J958" s="15" t="str">
        <f>IF(Vertragsdaten!L959="","",Vertragsdaten!L959)</f>
        <v/>
      </c>
      <c r="K958" s="9"/>
      <c r="L958" s="15" t="str">
        <f>IF(Vertragsdaten!J959="","",Vertragsdaten!J959)</f>
        <v/>
      </c>
      <c r="M958" s="9" t="str">
        <f>IF(Vertragsdaten!I959="","",Vertragsdaten!I959)</f>
        <v/>
      </c>
      <c r="N958" s="9"/>
      <c r="O958" s="9" t="str">
        <f>IF(Vertragsdaten!W959="","",Vertragsdaten!W959)</f>
        <v/>
      </c>
      <c r="P958" s="15" t="str">
        <f>IF(Vertragsdaten!R959="","",Vertragsdaten!R959)</f>
        <v/>
      </c>
      <c r="Q958" s="15" t="str">
        <f>IF(Vertragsdaten!S959="","",Vertragsdaten!S959)</f>
        <v/>
      </c>
      <c r="R958" s="9"/>
      <c r="S958" s="15" t="str">
        <f>IF(Vertragsdaten!S959="","",Vertragsdaten!T959)</f>
        <v/>
      </c>
      <c r="T958" s="15" t="str">
        <f>IF(Vertragsdaten!T959="","",Vertragsdaten!U959)</f>
        <v/>
      </c>
      <c r="U958" s="9"/>
      <c r="V958" s="16" t="str">
        <f>IF(Vertragsdaten!$V959="","",Vertragsdaten!$V959)</f>
        <v/>
      </c>
      <c r="W958" s="9"/>
      <c r="X958" s="9"/>
      <c r="Y958" s="9"/>
      <c r="Z958" s="9"/>
      <c r="AA958" s="15" t="str">
        <f>IF(Vertragsdaten!AI959="","",Vertragsdaten!AI959)</f>
        <v/>
      </c>
      <c r="AB958" s="15" t="str">
        <f>IF(Vertragsdaten!AJ959="","",Vertragsdaten!AJ959)</f>
        <v/>
      </c>
      <c r="AC958" s="9"/>
      <c r="AD958" s="15" t="str">
        <f>IF(Vertragsdaten!AK959="","",Vertragsdaten!AK959)</f>
        <v/>
      </c>
      <c r="AE958" s="15" t="str">
        <f>IF(Vertragsdaten!AL959="","",Vertragsdaten!AL959)</f>
        <v/>
      </c>
      <c r="AF958" s="16" t="s">
        <v>2</v>
      </c>
      <c r="AG958" s="16" t="str">
        <f>IF(Vertragsdaten!G959="","",Vertragsdaten!G959)</f>
        <v/>
      </c>
      <c r="AH958" s="9" t="str">
        <f>IF(Vertragsdaten!$AW959="","",Vertragsdaten!AW959)</f>
        <v/>
      </c>
      <c r="AI958" s="9"/>
      <c r="AJ958" s="9"/>
      <c r="AK958" s="9"/>
      <c r="AL958" s="15" t="str">
        <f>IF(Vertragsdaten!AM959="","",Vertragsdaten!AM959)</f>
        <v/>
      </c>
      <c r="AM958" s="15" t="str">
        <f>IF(Vertragsdaten!AN959="","",Vertragsdaten!AN959)</f>
        <v/>
      </c>
      <c r="AN958" s="9"/>
      <c r="AO958" s="9"/>
      <c r="AP958" s="22" t="str">
        <f>IF(Vertragsdaten!AQ959="","",ROUND(Vertragsdaten!AQ959,0))</f>
        <v/>
      </c>
      <c r="AQ958" s="9"/>
      <c r="AR958" s="15" t="str">
        <f>IF(Vertragsdaten!AR959="","",Vertragsdaten!AR959)</f>
        <v/>
      </c>
      <c r="AS958" s="16" t="str">
        <f>IF(Vertragsdaten!$AW959="","",Vertragsdaten!$AW959)</f>
        <v/>
      </c>
      <c r="AT958" s="16" t="str">
        <f>IF(Vertragsdaten!AO959="","","11XSWK-H-------M")</f>
        <v/>
      </c>
      <c r="AU958" s="16" t="str">
        <f>IF(Vertragsdaten!AU959="E01 „Ein-/Auszug (Umzug)“","E01",IF(Vertragsdaten!AU959="E02 „Einzug/Neuanlage“","E02",IF(Vertragsdaten!AU959="E03 „Lieferantenwechsel“","E03","ZD2")))</f>
        <v>ZD2</v>
      </c>
      <c r="AV958" s="16" t="str">
        <f>IF(Vertragsdaten!AS959="nein","Z18","Z15")</f>
        <v>Z15</v>
      </c>
      <c r="AW958" s="16" t="str">
        <f>IF(Vertragsdaten!BC959="","",VLOOKUP(Vertragsdaten!BC959,'Dropdown-Werte'!$I$2:$J$5,2,FALSE))</f>
        <v/>
      </c>
      <c r="AX958" s="16" t="str">
        <f t="shared" si="14"/>
        <v/>
      </c>
      <c r="AY958" s="16" t="str">
        <f>IF(Vertragsdaten!BB959="","",Vertragsdaten!BB959)</f>
        <v/>
      </c>
      <c r="AZ958" s="16" t="s">
        <v>93</v>
      </c>
      <c r="BA958" s="16" t="s">
        <v>94</v>
      </c>
    </row>
    <row r="959" spans="1:53">
      <c r="A959" s="12" t="str">
        <f>IF(Vertragsdaten!AZ960="","",Vertragsdaten!AZ960)</f>
        <v/>
      </c>
      <c r="B959" s="12"/>
      <c r="C959" s="12"/>
      <c r="D959" s="12"/>
      <c r="E959" s="4" t="str">
        <f>IF(Vertragsdaten!M960="","",Vertragsdaten!M960)</f>
        <v/>
      </c>
      <c r="F959" s="19">
        <f>Vertragsdaten!H960</f>
        <v>0</v>
      </c>
      <c r="G959" s="9"/>
      <c r="H959" s="15" t="str">
        <f>IF(Vertragsdaten!J960="","",Vertragsdaten!J960)</f>
        <v/>
      </c>
      <c r="I959" s="15" t="str">
        <f>IF(Vertragsdaten!K960="","",Vertragsdaten!K960)</f>
        <v/>
      </c>
      <c r="J959" s="15" t="str">
        <f>IF(Vertragsdaten!L960="","",Vertragsdaten!L960)</f>
        <v/>
      </c>
      <c r="K959" s="9"/>
      <c r="L959" s="15" t="str">
        <f>IF(Vertragsdaten!J960="","",Vertragsdaten!J960)</f>
        <v/>
      </c>
      <c r="M959" s="9" t="str">
        <f>IF(Vertragsdaten!I960="","",Vertragsdaten!I960)</f>
        <v/>
      </c>
      <c r="N959" s="9"/>
      <c r="O959" s="9" t="str">
        <f>IF(Vertragsdaten!W960="","",Vertragsdaten!W960)</f>
        <v/>
      </c>
      <c r="P959" s="15" t="str">
        <f>IF(Vertragsdaten!R960="","",Vertragsdaten!R960)</f>
        <v/>
      </c>
      <c r="Q959" s="15" t="str">
        <f>IF(Vertragsdaten!S960="","",Vertragsdaten!S960)</f>
        <v/>
      </c>
      <c r="R959" s="9"/>
      <c r="S959" s="15" t="str">
        <f>IF(Vertragsdaten!S960="","",Vertragsdaten!T960)</f>
        <v/>
      </c>
      <c r="T959" s="15" t="str">
        <f>IF(Vertragsdaten!T960="","",Vertragsdaten!U960)</f>
        <v/>
      </c>
      <c r="U959" s="9"/>
      <c r="V959" s="16" t="str">
        <f>IF(Vertragsdaten!$V960="","",Vertragsdaten!$V960)</f>
        <v/>
      </c>
      <c r="W959" s="9"/>
      <c r="X959" s="9"/>
      <c r="Y959" s="9"/>
      <c r="Z959" s="9"/>
      <c r="AA959" s="15" t="str">
        <f>IF(Vertragsdaten!AI960="","",Vertragsdaten!AI960)</f>
        <v/>
      </c>
      <c r="AB959" s="15" t="str">
        <f>IF(Vertragsdaten!AJ960="","",Vertragsdaten!AJ960)</f>
        <v/>
      </c>
      <c r="AC959" s="9"/>
      <c r="AD959" s="15" t="str">
        <f>IF(Vertragsdaten!AK960="","",Vertragsdaten!AK960)</f>
        <v/>
      </c>
      <c r="AE959" s="15" t="str">
        <f>IF(Vertragsdaten!AL960="","",Vertragsdaten!AL960)</f>
        <v/>
      </c>
      <c r="AF959" s="16" t="s">
        <v>2</v>
      </c>
      <c r="AG959" s="16" t="str">
        <f>IF(Vertragsdaten!G960="","",Vertragsdaten!G960)</f>
        <v/>
      </c>
      <c r="AH959" s="9" t="str">
        <f>IF(Vertragsdaten!$AW960="","",Vertragsdaten!AW960)</f>
        <v/>
      </c>
      <c r="AI959" s="9"/>
      <c r="AJ959" s="9"/>
      <c r="AK959" s="9"/>
      <c r="AL959" s="15" t="str">
        <f>IF(Vertragsdaten!AM960="","",Vertragsdaten!AM960)</f>
        <v/>
      </c>
      <c r="AM959" s="15" t="str">
        <f>IF(Vertragsdaten!AN960="","",Vertragsdaten!AN960)</f>
        <v/>
      </c>
      <c r="AN959" s="9"/>
      <c r="AO959" s="9"/>
      <c r="AP959" s="22" t="str">
        <f>IF(Vertragsdaten!AQ960="","",ROUND(Vertragsdaten!AQ960,0))</f>
        <v/>
      </c>
      <c r="AQ959" s="9"/>
      <c r="AR959" s="15" t="str">
        <f>IF(Vertragsdaten!AR960="","",Vertragsdaten!AR960)</f>
        <v/>
      </c>
      <c r="AS959" s="16" t="str">
        <f>IF(Vertragsdaten!$AW960="","",Vertragsdaten!$AW960)</f>
        <v/>
      </c>
      <c r="AT959" s="16" t="str">
        <f>IF(Vertragsdaten!AO960="","","11XSWK-H-------M")</f>
        <v/>
      </c>
      <c r="AU959" s="16" t="str">
        <f>IF(Vertragsdaten!AU960="E01 „Ein-/Auszug (Umzug)“","E01",IF(Vertragsdaten!AU960="E02 „Einzug/Neuanlage“","E02",IF(Vertragsdaten!AU960="E03 „Lieferantenwechsel“","E03","ZD2")))</f>
        <v>ZD2</v>
      </c>
      <c r="AV959" s="16" t="str">
        <f>IF(Vertragsdaten!AS960="nein","Z18","Z15")</f>
        <v>Z15</v>
      </c>
      <c r="AW959" s="16" t="str">
        <f>IF(Vertragsdaten!BC960="","",VLOOKUP(Vertragsdaten!BC960,'Dropdown-Werte'!$I$2:$J$5,2,FALSE))</f>
        <v/>
      </c>
      <c r="AX959" s="16" t="str">
        <f t="shared" si="14"/>
        <v/>
      </c>
      <c r="AY959" s="16" t="str">
        <f>IF(Vertragsdaten!BB960="","",Vertragsdaten!BB960)</f>
        <v/>
      </c>
      <c r="AZ959" s="16" t="s">
        <v>93</v>
      </c>
      <c r="BA959" s="16" t="s">
        <v>94</v>
      </c>
    </row>
    <row r="960" spans="1:53">
      <c r="A960" s="12" t="str">
        <f>IF(Vertragsdaten!AZ961="","",Vertragsdaten!AZ961)</f>
        <v/>
      </c>
      <c r="B960" s="12"/>
      <c r="C960" s="12"/>
      <c r="D960" s="12"/>
      <c r="E960" s="4" t="str">
        <f>IF(Vertragsdaten!M961="","",Vertragsdaten!M961)</f>
        <v/>
      </c>
      <c r="F960" s="19">
        <f>Vertragsdaten!H961</f>
        <v>0</v>
      </c>
      <c r="G960" s="9"/>
      <c r="H960" s="15" t="str">
        <f>IF(Vertragsdaten!J961="","",Vertragsdaten!J961)</f>
        <v/>
      </c>
      <c r="I960" s="15" t="str">
        <f>IF(Vertragsdaten!K961="","",Vertragsdaten!K961)</f>
        <v/>
      </c>
      <c r="J960" s="15" t="str">
        <f>IF(Vertragsdaten!L961="","",Vertragsdaten!L961)</f>
        <v/>
      </c>
      <c r="K960" s="9"/>
      <c r="L960" s="15" t="str">
        <f>IF(Vertragsdaten!J961="","",Vertragsdaten!J961)</f>
        <v/>
      </c>
      <c r="M960" s="9" t="str">
        <f>IF(Vertragsdaten!I961="","",Vertragsdaten!I961)</f>
        <v/>
      </c>
      <c r="N960" s="9"/>
      <c r="O960" s="9" t="str">
        <f>IF(Vertragsdaten!W961="","",Vertragsdaten!W961)</f>
        <v/>
      </c>
      <c r="P960" s="15" t="str">
        <f>IF(Vertragsdaten!R961="","",Vertragsdaten!R961)</f>
        <v/>
      </c>
      <c r="Q960" s="15" t="str">
        <f>IF(Vertragsdaten!S961="","",Vertragsdaten!S961)</f>
        <v/>
      </c>
      <c r="R960" s="9"/>
      <c r="S960" s="15" t="str">
        <f>IF(Vertragsdaten!S961="","",Vertragsdaten!T961)</f>
        <v/>
      </c>
      <c r="T960" s="15" t="str">
        <f>IF(Vertragsdaten!T961="","",Vertragsdaten!U961)</f>
        <v/>
      </c>
      <c r="U960" s="9"/>
      <c r="V960" s="16" t="str">
        <f>IF(Vertragsdaten!$V961="","",Vertragsdaten!$V961)</f>
        <v/>
      </c>
      <c r="W960" s="9"/>
      <c r="X960" s="9"/>
      <c r="Y960" s="9"/>
      <c r="Z960" s="9"/>
      <c r="AA960" s="15" t="str">
        <f>IF(Vertragsdaten!AI961="","",Vertragsdaten!AI961)</f>
        <v/>
      </c>
      <c r="AB960" s="15" t="str">
        <f>IF(Vertragsdaten!AJ961="","",Vertragsdaten!AJ961)</f>
        <v/>
      </c>
      <c r="AC960" s="9"/>
      <c r="AD960" s="15" t="str">
        <f>IF(Vertragsdaten!AK961="","",Vertragsdaten!AK961)</f>
        <v/>
      </c>
      <c r="AE960" s="15" t="str">
        <f>IF(Vertragsdaten!AL961="","",Vertragsdaten!AL961)</f>
        <v/>
      </c>
      <c r="AF960" s="16" t="s">
        <v>2</v>
      </c>
      <c r="AG960" s="16" t="str">
        <f>IF(Vertragsdaten!G961="","",Vertragsdaten!G961)</f>
        <v/>
      </c>
      <c r="AH960" s="9" t="str">
        <f>IF(Vertragsdaten!$AW961="","",Vertragsdaten!AW961)</f>
        <v/>
      </c>
      <c r="AI960" s="9"/>
      <c r="AJ960" s="9"/>
      <c r="AK960" s="9"/>
      <c r="AL960" s="15" t="str">
        <f>IF(Vertragsdaten!AM961="","",Vertragsdaten!AM961)</f>
        <v/>
      </c>
      <c r="AM960" s="15" t="str">
        <f>IF(Vertragsdaten!AN961="","",Vertragsdaten!AN961)</f>
        <v/>
      </c>
      <c r="AN960" s="9"/>
      <c r="AO960" s="9"/>
      <c r="AP960" s="22" t="str">
        <f>IF(Vertragsdaten!AQ961="","",ROUND(Vertragsdaten!AQ961,0))</f>
        <v/>
      </c>
      <c r="AQ960" s="9"/>
      <c r="AR960" s="15" t="str">
        <f>IF(Vertragsdaten!AR961="","",Vertragsdaten!AR961)</f>
        <v/>
      </c>
      <c r="AS960" s="16" t="str">
        <f>IF(Vertragsdaten!$AW961="","",Vertragsdaten!$AW961)</f>
        <v/>
      </c>
      <c r="AT960" s="16" t="str">
        <f>IF(Vertragsdaten!AO961="","","11XSWK-H-------M")</f>
        <v/>
      </c>
      <c r="AU960" s="16" t="str">
        <f>IF(Vertragsdaten!AU961="E01 „Ein-/Auszug (Umzug)“","E01",IF(Vertragsdaten!AU961="E02 „Einzug/Neuanlage“","E02",IF(Vertragsdaten!AU961="E03 „Lieferantenwechsel“","E03","ZD2")))</f>
        <v>ZD2</v>
      </c>
      <c r="AV960" s="16" t="str">
        <f>IF(Vertragsdaten!AS961="nein","Z18","Z15")</f>
        <v>Z15</v>
      </c>
      <c r="AW960" s="16" t="str">
        <f>IF(Vertragsdaten!BC961="","",VLOOKUP(Vertragsdaten!BC961,'Dropdown-Werte'!$I$2:$J$5,2,FALSE))</f>
        <v/>
      </c>
      <c r="AX960" s="16" t="str">
        <f t="shared" si="14"/>
        <v/>
      </c>
      <c r="AY960" s="16" t="str">
        <f>IF(Vertragsdaten!BB961="","",Vertragsdaten!BB961)</f>
        <v/>
      </c>
      <c r="AZ960" s="16" t="s">
        <v>93</v>
      </c>
      <c r="BA960" s="16" t="s">
        <v>94</v>
      </c>
    </row>
    <row r="961" spans="1:53">
      <c r="A961" s="12" t="str">
        <f>IF(Vertragsdaten!AZ962="","",Vertragsdaten!AZ962)</f>
        <v/>
      </c>
      <c r="B961" s="12"/>
      <c r="C961" s="12"/>
      <c r="D961" s="12"/>
      <c r="E961" s="4" t="str">
        <f>IF(Vertragsdaten!M962="","",Vertragsdaten!M962)</f>
        <v/>
      </c>
      <c r="F961" s="19">
        <f>Vertragsdaten!H962</f>
        <v>0</v>
      </c>
      <c r="G961" s="9"/>
      <c r="H961" s="15" t="str">
        <f>IF(Vertragsdaten!J962="","",Vertragsdaten!J962)</f>
        <v/>
      </c>
      <c r="I961" s="15" t="str">
        <f>IF(Vertragsdaten!K962="","",Vertragsdaten!K962)</f>
        <v/>
      </c>
      <c r="J961" s="15" t="str">
        <f>IF(Vertragsdaten!L962="","",Vertragsdaten!L962)</f>
        <v/>
      </c>
      <c r="K961" s="9"/>
      <c r="L961" s="15" t="str">
        <f>IF(Vertragsdaten!J962="","",Vertragsdaten!J962)</f>
        <v/>
      </c>
      <c r="M961" s="9" t="str">
        <f>IF(Vertragsdaten!I962="","",Vertragsdaten!I962)</f>
        <v/>
      </c>
      <c r="N961" s="9"/>
      <c r="O961" s="9" t="str">
        <f>IF(Vertragsdaten!W962="","",Vertragsdaten!W962)</f>
        <v/>
      </c>
      <c r="P961" s="15" t="str">
        <f>IF(Vertragsdaten!R962="","",Vertragsdaten!R962)</f>
        <v/>
      </c>
      <c r="Q961" s="15" t="str">
        <f>IF(Vertragsdaten!S962="","",Vertragsdaten!S962)</f>
        <v/>
      </c>
      <c r="R961" s="9"/>
      <c r="S961" s="15" t="str">
        <f>IF(Vertragsdaten!S962="","",Vertragsdaten!T962)</f>
        <v/>
      </c>
      <c r="T961" s="15" t="str">
        <f>IF(Vertragsdaten!T962="","",Vertragsdaten!U962)</f>
        <v/>
      </c>
      <c r="U961" s="9"/>
      <c r="V961" s="16" t="str">
        <f>IF(Vertragsdaten!$V962="","",Vertragsdaten!$V962)</f>
        <v/>
      </c>
      <c r="W961" s="9"/>
      <c r="X961" s="9"/>
      <c r="Y961" s="9"/>
      <c r="Z961" s="9"/>
      <c r="AA961" s="15" t="str">
        <f>IF(Vertragsdaten!AI962="","",Vertragsdaten!AI962)</f>
        <v/>
      </c>
      <c r="AB961" s="15" t="str">
        <f>IF(Vertragsdaten!AJ962="","",Vertragsdaten!AJ962)</f>
        <v/>
      </c>
      <c r="AC961" s="9"/>
      <c r="AD961" s="15" t="str">
        <f>IF(Vertragsdaten!AK962="","",Vertragsdaten!AK962)</f>
        <v/>
      </c>
      <c r="AE961" s="15" t="str">
        <f>IF(Vertragsdaten!AL962="","",Vertragsdaten!AL962)</f>
        <v/>
      </c>
      <c r="AF961" s="16" t="s">
        <v>2</v>
      </c>
      <c r="AG961" s="16" t="str">
        <f>IF(Vertragsdaten!G962="","",Vertragsdaten!G962)</f>
        <v/>
      </c>
      <c r="AH961" s="9" t="str">
        <f>IF(Vertragsdaten!$AW962="","",Vertragsdaten!AW962)</f>
        <v/>
      </c>
      <c r="AI961" s="9"/>
      <c r="AJ961" s="9"/>
      <c r="AK961" s="9"/>
      <c r="AL961" s="15" t="str">
        <f>IF(Vertragsdaten!AM962="","",Vertragsdaten!AM962)</f>
        <v/>
      </c>
      <c r="AM961" s="15" t="str">
        <f>IF(Vertragsdaten!AN962="","",Vertragsdaten!AN962)</f>
        <v/>
      </c>
      <c r="AN961" s="9"/>
      <c r="AO961" s="9"/>
      <c r="AP961" s="22" t="str">
        <f>IF(Vertragsdaten!AQ962="","",ROUND(Vertragsdaten!AQ962,0))</f>
        <v/>
      </c>
      <c r="AQ961" s="9"/>
      <c r="AR961" s="15" t="str">
        <f>IF(Vertragsdaten!AR962="","",Vertragsdaten!AR962)</f>
        <v/>
      </c>
      <c r="AS961" s="16" t="str">
        <f>IF(Vertragsdaten!$AW962="","",Vertragsdaten!$AW962)</f>
        <v/>
      </c>
      <c r="AT961" s="16" t="str">
        <f>IF(Vertragsdaten!AO962="","","11XSWK-H-------M")</f>
        <v/>
      </c>
      <c r="AU961" s="16" t="str">
        <f>IF(Vertragsdaten!AU962="E01 „Ein-/Auszug (Umzug)“","E01",IF(Vertragsdaten!AU962="E02 „Einzug/Neuanlage“","E02",IF(Vertragsdaten!AU962="E03 „Lieferantenwechsel“","E03","ZD2")))</f>
        <v>ZD2</v>
      </c>
      <c r="AV961" s="16" t="str">
        <f>IF(Vertragsdaten!AS962="nein","Z18","Z15")</f>
        <v>Z15</v>
      </c>
      <c r="AW961" s="16" t="str">
        <f>IF(Vertragsdaten!BC962="","",VLOOKUP(Vertragsdaten!BC962,'Dropdown-Werte'!$I$2:$J$5,2,FALSE))</f>
        <v/>
      </c>
      <c r="AX961" s="16" t="str">
        <f t="shared" si="14"/>
        <v/>
      </c>
      <c r="AY961" s="16" t="str">
        <f>IF(Vertragsdaten!BB962="","",Vertragsdaten!BB962)</f>
        <v/>
      </c>
      <c r="AZ961" s="16" t="s">
        <v>93</v>
      </c>
      <c r="BA961" s="16" t="s">
        <v>94</v>
      </c>
    </row>
    <row r="962" spans="1:53">
      <c r="A962" s="12" t="str">
        <f>IF(Vertragsdaten!AZ963="","",Vertragsdaten!AZ963)</f>
        <v/>
      </c>
      <c r="B962" s="12"/>
      <c r="C962" s="12"/>
      <c r="D962" s="12"/>
      <c r="E962" s="4" t="str">
        <f>IF(Vertragsdaten!M963="","",Vertragsdaten!M963)</f>
        <v/>
      </c>
      <c r="F962" s="19">
        <f>Vertragsdaten!H963</f>
        <v>0</v>
      </c>
      <c r="G962" s="9"/>
      <c r="H962" s="15" t="str">
        <f>IF(Vertragsdaten!J963="","",Vertragsdaten!J963)</f>
        <v/>
      </c>
      <c r="I962" s="15" t="str">
        <f>IF(Vertragsdaten!K963="","",Vertragsdaten!K963)</f>
        <v/>
      </c>
      <c r="J962" s="15" t="str">
        <f>IF(Vertragsdaten!L963="","",Vertragsdaten!L963)</f>
        <v/>
      </c>
      <c r="K962" s="9"/>
      <c r="L962" s="15" t="str">
        <f>IF(Vertragsdaten!J963="","",Vertragsdaten!J963)</f>
        <v/>
      </c>
      <c r="M962" s="9" t="str">
        <f>IF(Vertragsdaten!I963="","",Vertragsdaten!I963)</f>
        <v/>
      </c>
      <c r="N962" s="9"/>
      <c r="O962" s="9" t="str">
        <f>IF(Vertragsdaten!W963="","",Vertragsdaten!W963)</f>
        <v/>
      </c>
      <c r="P962" s="15" t="str">
        <f>IF(Vertragsdaten!R963="","",Vertragsdaten!R963)</f>
        <v/>
      </c>
      <c r="Q962" s="15" t="str">
        <f>IF(Vertragsdaten!S963="","",Vertragsdaten!S963)</f>
        <v/>
      </c>
      <c r="R962" s="9"/>
      <c r="S962" s="15" t="str">
        <f>IF(Vertragsdaten!S963="","",Vertragsdaten!T963)</f>
        <v/>
      </c>
      <c r="T962" s="15" t="str">
        <f>IF(Vertragsdaten!T963="","",Vertragsdaten!U963)</f>
        <v/>
      </c>
      <c r="U962" s="9"/>
      <c r="V962" s="16" t="str">
        <f>IF(Vertragsdaten!$V963="","",Vertragsdaten!$V963)</f>
        <v/>
      </c>
      <c r="W962" s="9"/>
      <c r="X962" s="9"/>
      <c r="Y962" s="9"/>
      <c r="Z962" s="9"/>
      <c r="AA962" s="15" t="str">
        <f>IF(Vertragsdaten!AI963="","",Vertragsdaten!AI963)</f>
        <v/>
      </c>
      <c r="AB962" s="15" t="str">
        <f>IF(Vertragsdaten!AJ963="","",Vertragsdaten!AJ963)</f>
        <v/>
      </c>
      <c r="AC962" s="9"/>
      <c r="AD962" s="15" t="str">
        <f>IF(Vertragsdaten!AK963="","",Vertragsdaten!AK963)</f>
        <v/>
      </c>
      <c r="AE962" s="15" t="str">
        <f>IF(Vertragsdaten!AL963="","",Vertragsdaten!AL963)</f>
        <v/>
      </c>
      <c r="AF962" s="16" t="s">
        <v>2</v>
      </c>
      <c r="AG962" s="16" t="str">
        <f>IF(Vertragsdaten!G963="","",Vertragsdaten!G963)</f>
        <v/>
      </c>
      <c r="AH962" s="9" t="str">
        <f>IF(Vertragsdaten!$AW963="","",Vertragsdaten!AW963)</f>
        <v/>
      </c>
      <c r="AI962" s="9"/>
      <c r="AJ962" s="9"/>
      <c r="AK962" s="9"/>
      <c r="AL962" s="15" t="str">
        <f>IF(Vertragsdaten!AM963="","",Vertragsdaten!AM963)</f>
        <v/>
      </c>
      <c r="AM962" s="15" t="str">
        <f>IF(Vertragsdaten!AN963="","",Vertragsdaten!AN963)</f>
        <v/>
      </c>
      <c r="AN962" s="9"/>
      <c r="AO962" s="9"/>
      <c r="AP962" s="22" t="str">
        <f>IF(Vertragsdaten!AQ963="","",ROUND(Vertragsdaten!AQ963,0))</f>
        <v/>
      </c>
      <c r="AQ962" s="9"/>
      <c r="AR962" s="15" t="str">
        <f>IF(Vertragsdaten!AR963="","",Vertragsdaten!AR963)</f>
        <v/>
      </c>
      <c r="AS962" s="16" t="str">
        <f>IF(Vertragsdaten!$AW963="","",Vertragsdaten!$AW963)</f>
        <v/>
      </c>
      <c r="AT962" s="16" t="str">
        <f>IF(Vertragsdaten!AO963="","","11XSWK-H-------M")</f>
        <v/>
      </c>
      <c r="AU962" s="16" t="str">
        <f>IF(Vertragsdaten!AU963="E01 „Ein-/Auszug (Umzug)“","E01",IF(Vertragsdaten!AU963="E02 „Einzug/Neuanlage“","E02",IF(Vertragsdaten!AU963="E03 „Lieferantenwechsel“","E03","ZD2")))</f>
        <v>ZD2</v>
      </c>
      <c r="AV962" s="16" t="str">
        <f>IF(Vertragsdaten!AS963="nein","Z18","Z15")</f>
        <v>Z15</v>
      </c>
      <c r="AW962" s="16" t="str">
        <f>IF(Vertragsdaten!BC963="","",VLOOKUP(Vertragsdaten!BC963,'Dropdown-Werte'!$I$2:$J$5,2,FALSE))</f>
        <v/>
      </c>
      <c r="AX962" s="16" t="str">
        <f t="shared" si="14"/>
        <v/>
      </c>
      <c r="AY962" s="16" t="str">
        <f>IF(Vertragsdaten!BB963="","",Vertragsdaten!BB963)</f>
        <v/>
      </c>
      <c r="AZ962" s="16" t="s">
        <v>93</v>
      </c>
      <c r="BA962" s="16" t="s">
        <v>94</v>
      </c>
    </row>
    <row r="963" spans="1:53">
      <c r="A963" s="12" t="str">
        <f>IF(Vertragsdaten!AZ964="","",Vertragsdaten!AZ964)</f>
        <v/>
      </c>
      <c r="B963" s="12"/>
      <c r="C963" s="12"/>
      <c r="D963" s="12"/>
      <c r="E963" s="4" t="str">
        <f>IF(Vertragsdaten!M964="","",Vertragsdaten!M964)</f>
        <v/>
      </c>
      <c r="F963" s="19">
        <f>Vertragsdaten!H964</f>
        <v>0</v>
      </c>
      <c r="G963" s="9"/>
      <c r="H963" s="15" t="str">
        <f>IF(Vertragsdaten!J964="","",Vertragsdaten!J964)</f>
        <v/>
      </c>
      <c r="I963" s="15" t="str">
        <f>IF(Vertragsdaten!K964="","",Vertragsdaten!K964)</f>
        <v/>
      </c>
      <c r="J963" s="15" t="str">
        <f>IF(Vertragsdaten!L964="","",Vertragsdaten!L964)</f>
        <v/>
      </c>
      <c r="K963" s="9"/>
      <c r="L963" s="15" t="str">
        <f>IF(Vertragsdaten!J964="","",Vertragsdaten!J964)</f>
        <v/>
      </c>
      <c r="M963" s="9" t="str">
        <f>IF(Vertragsdaten!I964="","",Vertragsdaten!I964)</f>
        <v/>
      </c>
      <c r="N963" s="9"/>
      <c r="O963" s="9" t="str">
        <f>IF(Vertragsdaten!W964="","",Vertragsdaten!W964)</f>
        <v/>
      </c>
      <c r="P963" s="15" t="str">
        <f>IF(Vertragsdaten!R964="","",Vertragsdaten!R964)</f>
        <v/>
      </c>
      <c r="Q963" s="15" t="str">
        <f>IF(Vertragsdaten!S964="","",Vertragsdaten!S964)</f>
        <v/>
      </c>
      <c r="R963" s="9"/>
      <c r="S963" s="15" t="str">
        <f>IF(Vertragsdaten!S964="","",Vertragsdaten!T964)</f>
        <v/>
      </c>
      <c r="T963" s="15" t="str">
        <f>IF(Vertragsdaten!T964="","",Vertragsdaten!U964)</f>
        <v/>
      </c>
      <c r="U963" s="9"/>
      <c r="V963" s="16" t="str">
        <f>IF(Vertragsdaten!$V964="","",Vertragsdaten!$V964)</f>
        <v/>
      </c>
      <c r="W963" s="9"/>
      <c r="X963" s="9"/>
      <c r="Y963" s="9"/>
      <c r="Z963" s="9"/>
      <c r="AA963" s="15" t="str">
        <f>IF(Vertragsdaten!AI964="","",Vertragsdaten!AI964)</f>
        <v/>
      </c>
      <c r="AB963" s="15" t="str">
        <f>IF(Vertragsdaten!AJ964="","",Vertragsdaten!AJ964)</f>
        <v/>
      </c>
      <c r="AC963" s="9"/>
      <c r="AD963" s="15" t="str">
        <f>IF(Vertragsdaten!AK964="","",Vertragsdaten!AK964)</f>
        <v/>
      </c>
      <c r="AE963" s="15" t="str">
        <f>IF(Vertragsdaten!AL964="","",Vertragsdaten!AL964)</f>
        <v/>
      </c>
      <c r="AF963" s="16" t="s">
        <v>2</v>
      </c>
      <c r="AG963" s="16" t="str">
        <f>IF(Vertragsdaten!G964="","",Vertragsdaten!G964)</f>
        <v/>
      </c>
      <c r="AH963" s="9" t="str">
        <f>IF(Vertragsdaten!$AW964="","",Vertragsdaten!AW964)</f>
        <v/>
      </c>
      <c r="AI963" s="9"/>
      <c r="AJ963" s="9"/>
      <c r="AK963" s="9"/>
      <c r="AL963" s="15" t="str">
        <f>IF(Vertragsdaten!AM964="","",Vertragsdaten!AM964)</f>
        <v/>
      </c>
      <c r="AM963" s="15" t="str">
        <f>IF(Vertragsdaten!AN964="","",Vertragsdaten!AN964)</f>
        <v/>
      </c>
      <c r="AN963" s="9"/>
      <c r="AO963" s="9"/>
      <c r="AP963" s="22" t="str">
        <f>IF(Vertragsdaten!AQ964="","",ROUND(Vertragsdaten!AQ964,0))</f>
        <v/>
      </c>
      <c r="AQ963" s="9"/>
      <c r="AR963" s="15" t="str">
        <f>IF(Vertragsdaten!AR964="","",Vertragsdaten!AR964)</f>
        <v/>
      </c>
      <c r="AS963" s="16" t="str">
        <f>IF(Vertragsdaten!$AW964="","",Vertragsdaten!$AW964)</f>
        <v/>
      </c>
      <c r="AT963" s="16" t="str">
        <f>IF(Vertragsdaten!AO964="","","11XSWK-H-------M")</f>
        <v/>
      </c>
      <c r="AU963" s="16" t="str">
        <f>IF(Vertragsdaten!AU964="E01 „Ein-/Auszug (Umzug)“","E01",IF(Vertragsdaten!AU964="E02 „Einzug/Neuanlage“","E02",IF(Vertragsdaten!AU964="E03 „Lieferantenwechsel“","E03","ZD2")))</f>
        <v>ZD2</v>
      </c>
      <c r="AV963" s="16" t="str">
        <f>IF(Vertragsdaten!AS964="nein","Z18","Z15")</f>
        <v>Z15</v>
      </c>
      <c r="AW963" s="16" t="str">
        <f>IF(Vertragsdaten!BC964="","",VLOOKUP(Vertragsdaten!BC964,'Dropdown-Werte'!$I$2:$J$5,2,FALSE))</f>
        <v/>
      </c>
      <c r="AX963" s="16" t="str">
        <f t="shared" si="14"/>
        <v/>
      </c>
      <c r="AY963" s="16" t="str">
        <f>IF(Vertragsdaten!BB964="","",Vertragsdaten!BB964)</f>
        <v/>
      </c>
      <c r="AZ963" s="16" t="s">
        <v>93</v>
      </c>
      <c r="BA963" s="16" t="s">
        <v>94</v>
      </c>
    </row>
    <row r="964" spans="1:53">
      <c r="A964" s="12" t="str">
        <f>IF(Vertragsdaten!AZ965="","",Vertragsdaten!AZ965)</f>
        <v/>
      </c>
      <c r="B964" s="12"/>
      <c r="C964" s="12"/>
      <c r="D964" s="12"/>
      <c r="E964" s="4" t="str">
        <f>IF(Vertragsdaten!M965="","",Vertragsdaten!M965)</f>
        <v/>
      </c>
      <c r="F964" s="19">
        <f>Vertragsdaten!H965</f>
        <v>0</v>
      </c>
      <c r="G964" s="9"/>
      <c r="H964" s="15" t="str">
        <f>IF(Vertragsdaten!J965="","",Vertragsdaten!J965)</f>
        <v/>
      </c>
      <c r="I964" s="15" t="str">
        <f>IF(Vertragsdaten!K965="","",Vertragsdaten!K965)</f>
        <v/>
      </c>
      <c r="J964" s="15" t="str">
        <f>IF(Vertragsdaten!L965="","",Vertragsdaten!L965)</f>
        <v/>
      </c>
      <c r="K964" s="9"/>
      <c r="L964" s="15" t="str">
        <f>IF(Vertragsdaten!J965="","",Vertragsdaten!J965)</f>
        <v/>
      </c>
      <c r="M964" s="9" t="str">
        <f>IF(Vertragsdaten!I965="","",Vertragsdaten!I965)</f>
        <v/>
      </c>
      <c r="N964" s="9"/>
      <c r="O964" s="9" t="str">
        <f>IF(Vertragsdaten!W965="","",Vertragsdaten!W965)</f>
        <v/>
      </c>
      <c r="P964" s="15" t="str">
        <f>IF(Vertragsdaten!R965="","",Vertragsdaten!R965)</f>
        <v/>
      </c>
      <c r="Q964" s="15" t="str">
        <f>IF(Vertragsdaten!S965="","",Vertragsdaten!S965)</f>
        <v/>
      </c>
      <c r="R964" s="9"/>
      <c r="S964" s="15" t="str">
        <f>IF(Vertragsdaten!S965="","",Vertragsdaten!T965)</f>
        <v/>
      </c>
      <c r="T964" s="15" t="str">
        <f>IF(Vertragsdaten!T965="","",Vertragsdaten!U965)</f>
        <v/>
      </c>
      <c r="U964" s="9"/>
      <c r="V964" s="16" t="str">
        <f>IF(Vertragsdaten!$V965="","",Vertragsdaten!$V965)</f>
        <v/>
      </c>
      <c r="W964" s="9"/>
      <c r="X964" s="9"/>
      <c r="Y964" s="9"/>
      <c r="Z964" s="9"/>
      <c r="AA964" s="15" t="str">
        <f>IF(Vertragsdaten!AI965="","",Vertragsdaten!AI965)</f>
        <v/>
      </c>
      <c r="AB964" s="15" t="str">
        <f>IF(Vertragsdaten!AJ965="","",Vertragsdaten!AJ965)</f>
        <v/>
      </c>
      <c r="AC964" s="9"/>
      <c r="AD964" s="15" t="str">
        <f>IF(Vertragsdaten!AK965="","",Vertragsdaten!AK965)</f>
        <v/>
      </c>
      <c r="AE964" s="15" t="str">
        <f>IF(Vertragsdaten!AL965="","",Vertragsdaten!AL965)</f>
        <v/>
      </c>
      <c r="AF964" s="16" t="s">
        <v>2</v>
      </c>
      <c r="AG964" s="16" t="str">
        <f>IF(Vertragsdaten!G965="","",Vertragsdaten!G965)</f>
        <v/>
      </c>
      <c r="AH964" s="9" t="str">
        <f>IF(Vertragsdaten!$AW965="","",Vertragsdaten!AW965)</f>
        <v/>
      </c>
      <c r="AI964" s="9"/>
      <c r="AJ964" s="9"/>
      <c r="AK964" s="9"/>
      <c r="AL964" s="15" t="str">
        <f>IF(Vertragsdaten!AM965="","",Vertragsdaten!AM965)</f>
        <v/>
      </c>
      <c r="AM964" s="15" t="str">
        <f>IF(Vertragsdaten!AN965="","",Vertragsdaten!AN965)</f>
        <v/>
      </c>
      <c r="AN964" s="9"/>
      <c r="AO964" s="9"/>
      <c r="AP964" s="22" t="str">
        <f>IF(Vertragsdaten!AQ965="","",ROUND(Vertragsdaten!AQ965,0))</f>
        <v/>
      </c>
      <c r="AQ964" s="9"/>
      <c r="AR964" s="15" t="str">
        <f>IF(Vertragsdaten!AR965="","",Vertragsdaten!AR965)</f>
        <v/>
      </c>
      <c r="AS964" s="16" t="str">
        <f>IF(Vertragsdaten!$AW965="","",Vertragsdaten!$AW965)</f>
        <v/>
      </c>
      <c r="AT964" s="16" t="str">
        <f>IF(Vertragsdaten!AO965="","","11XSWK-H-------M")</f>
        <v/>
      </c>
      <c r="AU964" s="16" t="str">
        <f>IF(Vertragsdaten!AU965="E01 „Ein-/Auszug (Umzug)“","E01",IF(Vertragsdaten!AU965="E02 „Einzug/Neuanlage“","E02",IF(Vertragsdaten!AU965="E03 „Lieferantenwechsel“","E03","ZD2")))</f>
        <v>ZD2</v>
      </c>
      <c r="AV964" s="16" t="str">
        <f>IF(Vertragsdaten!AS965="nein","Z18","Z15")</f>
        <v>Z15</v>
      </c>
      <c r="AW964" s="16" t="str">
        <f>IF(Vertragsdaten!BC965="","",VLOOKUP(Vertragsdaten!BC965,'Dropdown-Werte'!$I$2:$J$5,2,FALSE))</f>
        <v/>
      </c>
      <c r="AX964" s="16" t="str">
        <f t="shared" ref="AX964:AX1027" si="15">AW964</f>
        <v/>
      </c>
      <c r="AY964" s="16" t="str">
        <f>IF(Vertragsdaten!BB965="","",Vertragsdaten!BB965)</f>
        <v/>
      </c>
      <c r="AZ964" s="16" t="s">
        <v>93</v>
      </c>
      <c r="BA964" s="16" t="s">
        <v>94</v>
      </c>
    </row>
    <row r="965" spans="1:53">
      <c r="A965" s="12" t="str">
        <f>IF(Vertragsdaten!AZ966="","",Vertragsdaten!AZ966)</f>
        <v/>
      </c>
      <c r="B965" s="12"/>
      <c r="C965" s="12"/>
      <c r="D965" s="12"/>
      <c r="E965" s="4" t="str">
        <f>IF(Vertragsdaten!M966="","",Vertragsdaten!M966)</f>
        <v/>
      </c>
      <c r="F965" s="19">
        <f>Vertragsdaten!H966</f>
        <v>0</v>
      </c>
      <c r="G965" s="9"/>
      <c r="H965" s="15" t="str">
        <f>IF(Vertragsdaten!J966="","",Vertragsdaten!J966)</f>
        <v/>
      </c>
      <c r="I965" s="15" t="str">
        <f>IF(Vertragsdaten!K966="","",Vertragsdaten!K966)</f>
        <v/>
      </c>
      <c r="J965" s="15" t="str">
        <f>IF(Vertragsdaten!L966="","",Vertragsdaten!L966)</f>
        <v/>
      </c>
      <c r="K965" s="9"/>
      <c r="L965" s="15" t="str">
        <f>IF(Vertragsdaten!J966="","",Vertragsdaten!J966)</f>
        <v/>
      </c>
      <c r="M965" s="9" t="str">
        <f>IF(Vertragsdaten!I966="","",Vertragsdaten!I966)</f>
        <v/>
      </c>
      <c r="N965" s="9"/>
      <c r="O965" s="9" t="str">
        <f>IF(Vertragsdaten!W966="","",Vertragsdaten!W966)</f>
        <v/>
      </c>
      <c r="P965" s="15" t="str">
        <f>IF(Vertragsdaten!R966="","",Vertragsdaten!R966)</f>
        <v/>
      </c>
      <c r="Q965" s="15" t="str">
        <f>IF(Vertragsdaten!S966="","",Vertragsdaten!S966)</f>
        <v/>
      </c>
      <c r="R965" s="9"/>
      <c r="S965" s="15" t="str">
        <f>IF(Vertragsdaten!S966="","",Vertragsdaten!T966)</f>
        <v/>
      </c>
      <c r="T965" s="15" t="str">
        <f>IF(Vertragsdaten!T966="","",Vertragsdaten!U966)</f>
        <v/>
      </c>
      <c r="U965" s="9"/>
      <c r="V965" s="16" t="str">
        <f>IF(Vertragsdaten!$V966="","",Vertragsdaten!$V966)</f>
        <v/>
      </c>
      <c r="W965" s="9"/>
      <c r="X965" s="9"/>
      <c r="Y965" s="9"/>
      <c r="Z965" s="9"/>
      <c r="AA965" s="15" t="str">
        <f>IF(Vertragsdaten!AI966="","",Vertragsdaten!AI966)</f>
        <v/>
      </c>
      <c r="AB965" s="15" t="str">
        <f>IF(Vertragsdaten!AJ966="","",Vertragsdaten!AJ966)</f>
        <v/>
      </c>
      <c r="AC965" s="9"/>
      <c r="AD965" s="15" t="str">
        <f>IF(Vertragsdaten!AK966="","",Vertragsdaten!AK966)</f>
        <v/>
      </c>
      <c r="AE965" s="15" t="str">
        <f>IF(Vertragsdaten!AL966="","",Vertragsdaten!AL966)</f>
        <v/>
      </c>
      <c r="AF965" s="16" t="s">
        <v>2</v>
      </c>
      <c r="AG965" s="16" t="str">
        <f>IF(Vertragsdaten!G966="","",Vertragsdaten!G966)</f>
        <v/>
      </c>
      <c r="AH965" s="9" t="str">
        <f>IF(Vertragsdaten!$AW966="","",Vertragsdaten!AW966)</f>
        <v/>
      </c>
      <c r="AI965" s="9"/>
      <c r="AJ965" s="9"/>
      <c r="AK965" s="9"/>
      <c r="AL965" s="15" t="str">
        <f>IF(Vertragsdaten!AM966="","",Vertragsdaten!AM966)</f>
        <v/>
      </c>
      <c r="AM965" s="15" t="str">
        <f>IF(Vertragsdaten!AN966="","",Vertragsdaten!AN966)</f>
        <v/>
      </c>
      <c r="AN965" s="9"/>
      <c r="AO965" s="9"/>
      <c r="AP965" s="22" t="str">
        <f>IF(Vertragsdaten!AQ966="","",ROUND(Vertragsdaten!AQ966,0))</f>
        <v/>
      </c>
      <c r="AQ965" s="9"/>
      <c r="AR965" s="15" t="str">
        <f>IF(Vertragsdaten!AR966="","",Vertragsdaten!AR966)</f>
        <v/>
      </c>
      <c r="AS965" s="16" t="str">
        <f>IF(Vertragsdaten!$AW966="","",Vertragsdaten!$AW966)</f>
        <v/>
      </c>
      <c r="AT965" s="16" t="str">
        <f>IF(Vertragsdaten!AO966="","","11XSWK-H-------M")</f>
        <v/>
      </c>
      <c r="AU965" s="16" t="str">
        <f>IF(Vertragsdaten!AU966="E01 „Ein-/Auszug (Umzug)“","E01",IF(Vertragsdaten!AU966="E02 „Einzug/Neuanlage“","E02",IF(Vertragsdaten!AU966="E03 „Lieferantenwechsel“","E03","ZD2")))</f>
        <v>ZD2</v>
      </c>
      <c r="AV965" s="16" t="str">
        <f>IF(Vertragsdaten!AS966="nein","Z18","Z15")</f>
        <v>Z15</v>
      </c>
      <c r="AW965" s="16" t="str">
        <f>IF(Vertragsdaten!BC966="","",VLOOKUP(Vertragsdaten!BC966,'Dropdown-Werte'!$I$2:$J$5,2,FALSE))</f>
        <v/>
      </c>
      <c r="AX965" s="16" t="str">
        <f t="shared" si="15"/>
        <v/>
      </c>
      <c r="AY965" s="16" t="str">
        <f>IF(Vertragsdaten!BB966="","",Vertragsdaten!BB966)</f>
        <v/>
      </c>
      <c r="AZ965" s="16" t="s">
        <v>93</v>
      </c>
      <c r="BA965" s="16" t="s">
        <v>94</v>
      </c>
    </row>
    <row r="966" spans="1:53">
      <c r="A966" s="12" t="str">
        <f>IF(Vertragsdaten!AZ967="","",Vertragsdaten!AZ967)</f>
        <v/>
      </c>
      <c r="B966" s="12"/>
      <c r="C966" s="12"/>
      <c r="D966" s="12"/>
      <c r="E966" s="4" t="str">
        <f>IF(Vertragsdaten!M967="","",Vertragsdaten!M967)</f>
        <v/>
      </c>
      <c r="F966" s="19">
        <f>Vertragsdaten!H967</f>
        <v>0</v>
      </c>
      <c r="G966" s="9"/>
      <c r="H966" s="15" t="str">
        <f>IF(Vertragsdaten!J967="","",Vertragsdaten!J967)</f>
        <v/>
      </c>
      <c r="I966" s="15" t="str">
        <f>IF(Vertragsdaten!K967="","",Vertragsdaten!K967)</f>
        <v/>
      </c>
      <c r="J966" s="15" t="str">
        <f>IF(Vertragsdaten!L967="","",Vertragsdaten!L967)</f>
        <v/>
      </c>
      <c r="K966" s="9"/>
      <c r="L966" s="15" t="str">
        <f>IF(Vertragsdaten!J967="","",Vertragsdaten!J967)</f>
        <v/>
      </c>
      <c r="M966" s="9" t="str">
        <f>IF(Vertragsdaten!I967="","",Vertragsdaten!I967)</f>
        <v/>
      </c>
      <c r="N966" s="9"/>
      <c r="O966" s="9" t="str">
        <f>IF(Vertragsdaten!W967="","",Vertragsdaten!W967)</f>
        <v/>
      </c>
      <c r="P966" s="15" t="str">
        <f>IF(Vertragsdaten!R967="","",Vertragsdaten!R967)</f>
        <v/>
      </c>
      <c r="Q966" s="15" t="str">
        <f>IF(Vertragsdaten!S967="","",Vertragsdaten!S967)</f>
        <v/>
      </c>
      <c r="R966" s="9"/>
      <c r="S966" s="15" t="str">
        <f>IF(Vertragsdaten!S967="","",Vertragsdaten!T967)</f>
        <v/>
      </c>
      <c r="T966" s="15" t="str">
        <f>IF(Vertragsdaten!T967="","",Vertragsdaten!U967)</f>
        <v/>
      </c>
      <c r="U966" s="9"/>
      <c r="V966" s="16" t="str">
        <f>IF(Vertragsdaten!$V967="","",Vertragsdaten!$V967)</f>
        <v/>
      </c>
      <c r="W966" s="9"/>
      <c r="X966" s="9"/>
      <c r="Y966" s="9"/>
      <c r="Z966" s="9"/>
      <c r="AA966" s="15" t="str">
        <f>IF(Vertragsdaten!AI967="","",Vertragsdaten!AI967)</f>
        <v/>
      </c>
      <c r="AB966" s="15" t="str">
        <f>IF(Vertragsdaten!AJ967="","",Vertragsdaten!AJ967)</f>
        <v/>
      </c>
      <c r="AC966" s="9"/>
      <c r="AD966" s="15" t="str">
        <f>IF(Vertragsdaten!AK967="","",Vertragsdaten!AK967)</f>
        <v/>
      </c>
      <c r="AE966" s="15" t="str">
        <f>IF(Vertragsdaten!AL967="","",Vertragsdaten!AL967)</f>
        <v/>
      </c>
      <c r="AF966" s="16" t="s">
        <v>2</v>
      </c>
      <c r="AG966" s="16" t="str">
        <f>IF(Vertragsdaten!G967="","",Vertragsdaten!G967)</f>
        <v/>
      </c>
      <c r="AH966" s="9" t="str">
        <f>IF(Vertragsdaten!$AW967="","",Vertragsdaten!AW967)</f>
        <v/>
      </c>
      <c r="AI966" s="9"/>
      <c r="AJ966" s="9"/>
      <c r="AK966" s="9"/>
      <c r="AL966" s="15" t="str">
        <f>IF(Vertragsdaten!AM967="","",Vertragsdaten!AM967)</f>
        <v/>
      </c>
      <c r="AM966" s="15" t="str">
        <f>IF(Vertragsdaten!AN967="","",Vertragsdaten!AN967)</f>
        <v/>
      </c>
      <c r="AN966" s="9"/>
      <c r="AO966" s="9"/>
      <c r="AP966" s="22" t="str">
        <f>IF(Vertragsdaten!AQ967="","",ROUND(Vertragsdaten!AQ967,0))</f>
        <v/>
      </c>
      <c r="AQ966" s="9"/>
      <c r="AR966" s="15" t="str">
        <f>IF(Vertragsdaten!AR967="","",Vertragsdaten!AR967)</f>
        <v/>
      </c>
      <c r="AS966" s="16" t="str">
        <f>IF(Vertragsdaten!$AW967="","",Vertragsdaten!$AW967)</f>
        <v/>
      </c>
      <c r="AT966" s="16" t="str">
        <f>IF(Vertragsdaten!AO967="","","11XSWK-H-------M")</f>
        <v/>
      </c>
      <c r="AU966" s="16" t="str">
        <f>IF(Vertragsdaten!AU967="E01 „Ein-/Auszug (Umzug)“","E01",IF(Vertragsdaten!AU967="E02 „Einzug/Neuanlage“","E02",IF(Vertragsdaten!AU967="E03 „Lieferantenwechsel“","E03","ZD2")))</f>
        <v>ZD2</v>
      </c>
      <c r="AV966" s="16" t="str">
        <f>IF(Vertragsdaten!AS967="nein","Z18","Z15")</f>
        <v>Z15</v>
      </c>
      <c r="AW966" s="16" t="str">
        <f>IF(Vertragsdaten!BC967="","",VLOOKUP(Vertragsdaten!BC967,'Dropdown-Werte'!$I$2:$J$5,2,FALSE))</f>
        <v/>
      </c>
      <c r="AX966" s="16" t="str">
        <f t="shared" si="15"/>
        <v/>
      </c>
      <c r="AY966" s="16" t="str">
        <f>IF(Vertragsdaten!BB967="","",Vertragsdaten!BB967)</f>
        <v/>
      </c>
      <c r="AZ966" s="16" t="s">
        <v>93</v>
      </c>
      <c r="BA966" s="16" t="s">
        <v>94</v>
      </c>
    </row>
    <row r="967" spans="1:53">
      <c r="A967" s="12" t="str">
        <f>IF(Vertragsdaten!AZ968="","",Vertragsdaten!AZ968)</f>
        <v/>
      </c>
      <c r="B967" s="12"/>
      <c r="C967" s="12"/>
      <c r="D967" s="12"/>
      <c r="E967" s="4" t="str">
        <f>IF(Vertragsdaten!M968="","",Vertragsdaten!M968)</f>
        <v/>
      </c>
      <c r="F967" s="19">
        <f>Vertragsdaten!H968</f>
        <v>0</v>
      </c>
      <c r="G967" s="9"/>
      <c r="H967" s="15" t="str">
        <f>IF(Vertragsdaten!J968="","",Vertragsdaten!J968)</f>
        <v/>
      </c>
      <c r="I967" s="15" t="str">
        <f>IF(Vertragsdaten!K968="","",Vertragsdaten!K968)</f>
        <v/>
      </c>
      <c r="J967" s="15" t="str">
        <f>IF(Vertragsdaten!L968="","",Vertragsdaten!L968)</f>
        <v/>
      </c>
      <c r="K967" s="9"/>
      <c r="L967" s="15" t="str">
        <f>IF(Vertragsdaten!J968="","",Vertragsdaten!J968)</f>
        <v/>
      </c>
      <c r="M967" s="9" t="str">
        <f>IF(Vertragsdaten!I968="","",Vertragsdaten!I968)</f>
        <v/>
      </c>
      <c r="N967" s="9"/>
      <c r="O967" s="9" t="str">
        <f>IF(Vertragsdaten!W968="","",Vertragsdaten!W968)</f>
        <v/>
      </c>
      <c r="P967" s="15" t="str">
        <f>IF(Vertragsdaten!R968="","",Vertragsdaten!R968)</f>
        <v/>
      </c>
      <c r="Q967" s="15" t="str">
        <f>IF(Vertragsdaten!S968="","",Vertragsdaten!S968)</f>
        <v/>
      </c>
      <c r="R967" s="9"/>
      <c r="S967" s="15" t="str">
        <f>IF(Vertragsdaten!S968="","",Vertragsdaten!T968)</f>
        <v/>
      </c>
      <c r="T967" s="15" t="str">
        <f>IF(Vertragsdaten!T968="","",Vertragsdaten!U968)</f>
        <v/>
      </c>
      <c r="U967" s="9"/>
      <c r="V967" s="16" t="str">
        <f>IF(Vertragsdaten!$V968="","",Vertragsdaten!$V968)</f>
        <v/>
      </c>
      <c r="W967" s="9"/>
      <c r="X967" s="9"/>
      <c r="Y967" s="9"/>
      <c r="Z967" s="9"/>
      <c r="AA967" s="15" t="str">
        <f>IF(Vertragsdaten!AI968="","",Vertragsdaten!AI968)</f>
        <v/>
      </c>
      <c r="AB967" s="15" t="str">
        <f>IF(Vertragsdaten!AJ968="","",Vertragsdaten!AJ968)</f>
        <v/>
      </c>
      <c r="AC967" s="9"/>
      <c r="AD967" s="15" t="str">
        <f>IF(Vertragsdaten!AK968="","",Vertragsdaten!AK968)</f>
        <v/>
      </c>
      <c r="AE967" s="15" t="str">
        <f>IF(Vertragsdaten!AL968="","",Vertragsdaten!AL968)</f>
        <v/>
      </c>
      <c r="AF967" s="16" t="s">
        <v>2</v>
      </c>
      <c r="AG967" s="16" t="str">
        <f>IF(Vertragsdaten!G968="","",Vertragsdaten!G968)</f>
        <v/>
      </c>
      <c r="AH967" s="9" t="str">
        <f>IF(Vertragsdaten!$AW968="","",Vertragsdaten!AW968)</f>
        <v/>
      </c>
      <c r="AI967" s="9"/>
      <c r="AJ967" s="9"/>
      <c r="AK967" s="9"/>
      <c r="AL967" s="15" t="str">
        <f>IF(Vertragsdaten!AM968="","",Vertragsdaten!AM968)</f>
        <v/>
      </c>
      <c r="AM967" s="15" t="str">
        <f>IF(Vertragsdaten!AN968="","",Vertragsdaten!AN968)</f>
        <v/>
      </c>
      <c r="AN967" s="9"/>
      <c r="AO967" s="9"/>
      <c r="AP967" s="22" t="str">
        <f>IF(Vertragsdaten!AQ968="","",ROUND(Vertragsdaten!AQ968,0))</f>
        <v/>
      </c>
      <c r="AQ967" s="9"/>
      <c r="AR967" s="15" t="str">
        <f>IF(Vertragsdaten!AR968="","",Vertragsdaten!AR968)</f>
        <v/>
      </c>
      <c r="AS967" s="16" t="str">
        <f>IF(Vertragsdaten!$AW968="","",Vertragsdaten!$AW968)</f>
        <v/>
      </c>
      <c r="AT967" s="16" t="str">
        <f>IF(Vertragsdaten!AO968="","","11XSWK-H-------M")</f>
        <v/>
      </c>
      <c r="AU967" s="16" t="str">
        <f>IF(Vertragsdaten!AU968="E01 „Ein-/Auszug (Umzug)“","E01",IF(Vertragsdaten!AU968="E02 „Einzug/Neuanlage“","E02",IF(Vertragsdaten!AU968="E03 „Lieferantenwechsel“","E03","ZD2")))</f>
        <v>ZD2</v>
      </c>
      <c r="AV967" s="16" t="str">
        <f>IF(Vertragsdaten!AS968="nein","Z18","Z15")</f>
        <v>Z15</v>
      </c>
      <c r="AW967" s="16" t="str">
        <f>IF(Vertragsdaten!BC968="","",VLOOKUP(Vertragsdaten!BC968,'Dropdown-Werte'!$I$2:$J$5,2,FALSE))</f>
        <v/>
      </c>
      <c r="AX967" s="16" t="str">
        <f t="shared" si="15"/>
        <v/>
      </c>
      <c r="AY967" s="16" t="str">
        <f>IF(Vertragsdaten!BB968="","",Vertragsdaten!BB968)</f>
        <v/>
      </c>
      <c r="AZ967" s="16" t="s">
        <v>93</v>
      </c>
      <c r="BA967" s="16" t="s">
        <v>94</v>
      </c>
    </row>
    <row r="968" spans="1:53">
      <c r="A968" s="12" t="str">
        <f>IF(Vertragsdaten!AZ969="","",Vertragsdaten!AZ969)</f>
        <v/>
      </c>
      <c r="B968" s="12"/>
      <c r="C968" s="12"/>
      <c r="D968" s="12"/>
      <c r="E968" s="4" t="str">
        <f>IF(Vertragsdaten!M969="","",Vertragsdaten!M969)</f>
        <v/>
      </c>
      <c r="F968" s="19">
        <f>Vertragsdaten!H969</f>
        <v>0</v>
      </c>
      <c r="G968" s="9"/>
      <c r="H968" s="15" t="str">
        <f>IF(Vertragsdaten!J969="","",Vertragsdaten!J969)</f>
        <v/>
      </c>
      <c r="I968" s="15" t="str">
        <f>IF(Vertragsdaten!K969="","",Vertragsdaten!K969)</f>
        <v/>
      </c>
      <c r="J968" s="15" t="str">
        <f>IF(Vertragsdaten!L969="","",Vertragsdaten!L969)</f>
        <v/>
      </c>
      <c r="K968" s="9"/>
      <c r="L968" s="15" t="str">
        <f>IF(Vertragsdaten!J969="","",Vertragsdaten!J969)</f>
        <v/>
      </c>
      <c r="M968" s="9" t="str">
        <f>IF(Vertragsdaten!I969="","",Vertragsdaten!I969)</f>
        <v/>
      </c>
      <c r="N968" s="9"/>
      <c r="O968" s="9" t="str">
        <f>IF(Vertragsdaten!W969="","",Vertragsdaten!W969)</f>
        <v/>
      </c>
      <c r="P968" s="15" t="str">
        <f>IF(Vertragsdaten!R969="","",Vertragsdaten!R969)</f>
        <v/>
      </c>
      <c r="Q968" s="15" t="str">
        <f>IF(Vertragsdaten!S969="","",Vertragsdaten!S969)</f>
        <v/>
      </c>
      <c r="R968" s="9"/>
      <c r="S968" s="15" t="str">
        <f>IF(Vertragsdaten!S969="","",Vertragsdaten!T969)</f>
        <v/>
      </c>
      <c r="T968" s="15" t="str">
        <f>IF(Vertragsdaten!T969="","",Vertragsdaten!U969)</f>
        <v/>
      </c>
      <c r="U968" s="9"/>
      <c r="V968" s="16" t="str">
        <f>IF(Vertragsdaten!$V969="","",Vertragsdaten!$V969)</f>
        <v/>
      </c>
      <c r="W968" s="9"/>
      <c r="X968" s="9"/>
      <c r="Y968" s="9"/>
      <c r="Z968" s="9"/>
      <c r="AA968" s="15" t="str">
        <f>IF(Vertragsdaten!AI969="","",Vertragsdaten!AI969)</f>
        <v/>
      </c>
      <c r="AB968" s="15" t="str">
        <f>IF(Vertragsdaten!AJ969="","",Vertragsdaten!AJ969)</f>
        <v/>
      </c>
      <c r="AC968" s="9"/>
      <c r="AD968" s="15" t="str">
        <f>IF(Vertragsdaten!AK969="","",Vertragsdaten!AK969)</f>
        <v/>
      </c>
      <c r="AE968" s="15" t="str">
        <f>IF(Vertragsdaten!AL969="","",Vertragsdaten!AL969)</f>
        <v/>
      </c>
      <c r="AF968" s="16" t="s">
        <v>2</v>
      </c>
      <c r="AG968" s="16" t="str">
        <f>IF(Vertragsdaten!G969="","",Vertragsdaten!G969)</f>
        <v/>
      </c>
      <c r="AH968" s="9" t="str">
        <f>IF(Vertragsdaten!$AW969="","",Vertragsdaten!AW969)</f>
        <v/>
      </c>
      <c r="AI968" s="9"/>
      <c r="AJ968" s="9"/>
      <c r="AK968" s="9"/>
      <c r="AL968" s="15" t="str">
        <f>IF(Vertragsdaten!AM969="","",Vertragsdaten!AM969)</f>
        <v/>
      </c>
      <c r="AM968" s="15" t="str">
        <f>IF(Vertragsdaten!AN969="","",Vertragsdaten!AN969)</f>
        <v/>
      </c>
      <c r="AN968" s="9"/>
      <c r="AO968" s="9"/>
      <c r="AP968" s="22" t="str">
        <f>IF(Vertragsdaten!AQ969="","",ROUND(Vertragsdaten!AQ969,0))</f>
        <v/>
      </c>
      <c r="AQ968" s="9"/>
      <c r="AR968" s="15" t="str">
        <f>IF(Vertragsdaten!AR969="","",Vertragsdaten!AR969)</f>
        <v/>
      </c>
      <c r="AS968" s="16" t="str">
        <f>IF(Vertragsdaten!$AW969="","",Vertragsdaten!$AW969)</f>
        <v/>
      </c>
      <c r="AT968" s="16" t="str">
        <f>IF(Vertragsdaten!AO969="","","11XSWK-H-------M")</f>
        <v/>
      </c>
      <c r="AU968" s="16" t="str">
        <f>IF(Vertragsdaten!AU969="E01 „Ein-/Auszug (Umzug)“","E01",IF(Vertragsdaten!AU969="E02 „Einzug/Neuanlage“","E02",IF(Vertragsdaten!AU969="E03 „Lieferantenwechsel“","E03","ZD2")))</f>
        <v>ZD2</v>
      </c>
      <c r="AV968" s="16" t="str">
        <f>IF(Vertragsdaten!AS969="nein","Z18","Z15")</f>
        <v>Z15</v>
      </c>
      <c r="AW968" s="16" t="str">
        <f>IF(Vertragsdaten!BC969="","",VLOOKUP(Vertragsdaten!BC969,'Dropdown-Werte'!$I$2:$J$5,2,FALSE))</f>
        <v/>
      </c>
      <c r="AX968" s="16" t="str">
        <f t="shared" si="15"/>
        <v/>
      </c>
      <c r="AY968" s="16" t="str">
        <f>IF(Vertragsdaten!BB969="","",Vertragsdaten!BB969)</f>
        <v/>
      </c>
      <c r="AZ968" s="16" t="s">
        <v>93</v>
      </c>
      <c r="BA968" s="16" t="s">
        <v>94</v>
      </c>
    </row>
    <row r="969" spans="1:53">
      <c r="A969" s="12" t="str">
        <f>IF(Vertragsdaten!AZ970="","",Vertragsdaten!AZ970)</f>
        <v/>
      </c>
      <c r="B969" s="12"/>
      <c r="C969" s="12"/>
      <c r="D969" s="12"/>
      <c r="E969" s="4" t="str">
        <f>IF(Vertragsdaten!M970="","",Vertragsdaten!M970)</f>
        <v/>
      </c>
      <c r="F969" s="19">
        <f>Vertragsdaten!H970</f>
        <v>0</v>
      </c>
      <c r="G969" s="9"/>
      <c r="H969" s="15" t="str">
        <f>IF(Vertragsdaten!J970="","",Vertragsdaten!J970)</f>
        <v/>
      </c>
      <c r="I969" s="15" t="str">
        <f>IF(Vertragsdaten!K970="","",Vertragsdaten!K970)</f>
        <v/>
      </c>
      <c r="J969" s="15" t="str">
        <f>IF(Vertragsdaten!L970="","",Vertragsdaten!L970)</f>
        <v/>
      </c>
      <c r="K969" s="9"/>
      <c r="L969" s="15" t="str">
        <f>IF(Vertragsdaten!J970="","",Vertragsdaten!J970)</f>
        <v/>
      </c>
      <c r="M969" s="9" t="str">
        <f>IF(Vertragsdaten!I970="","",Vertragsdaten!I970)</f>
        <v/>
      </c>
      <c r="N969" s="9"/>
      <c r="O969" s="9" t="str">
        <f>IF(Vertragsdaten!W970="","",Vertragsdaten!W970)</f>
        <v/>
      </c>
      <c r="P969" s="15" t="str">
        <f>IF(Vertragsdaten!R970="","",Vertragsdaten!R970)</f>
        <v/>
      </c>
      <c r="Q969" s="15" t="str">
        <f>IF(Vertragsdaten!S970="","",Vertragsdaten!S970)</f>
        <v/>
      </c>
      <c r="R969" s="9"/>
      <c r="S969" s="15" t="str">
        <f>IF(Vertragsdaten!S970="","",Vertragsdaten!T970)</f>
        <v/>
      </c>
      <c r="T969" s="15" t="str">
        <f>IF(Vertragsdaten!T970="","",Vertragsdaten!U970)</f>
        <v/>
      </c>
      <c r="U969" s="9"/>
      <c r="V969" s="16" t="str">
        <f>IF(Vertragsdaten!$V970="","",Vertragsdaten!$V970)</f>
        <v/>
      </c>
      <c r="W969" s="9"/>
      <c r="X969" s="9"/>
      <c r="Y969" s="9"/>
      <c r="Z969" s="9"/>
      <c r="AA969" s="15" t="str">
        <f>IF(Vertragsdaten!AI970="","",Vertragsdaten!AI970)</f>
        <v/>
      </c>
      <c r="AB969" s="15" t="str">
        <f>IF(Vertragsdaten!AJ970="","",Vertragsdaten!AJ970)</f>
        <v/>
      </c>
      <c r="AC969" s="9"/>
      <c r="AD969" s="15" t="str">
        <f>IF(Vertragsdaten!AK970="","",Vertragsdaten!AK970)</f>
        <v/>
      </c>
      <c r="AE969" s="15" t="str">
        <f>IF(Vertragsdaten!AL970="","",Vertragsdaten!AL970)</f>
        <v/>
      </c>
      <c r="AF969" s="16" t="s">
        <v>2</v>
      </c>
      <c r="AG969" s="16" t="str">
        <f>IF(Vertragsdaten!G970="","",Vertragsdaten!G970)</f>
        <v/>
      </c>
      <c r="AH969" s="9" t="str">
        <f>IF(Vertragsdaten!$AW970="","",Vertragsdaten!AW970)</f>
        <v/>
      </c>
      <c r="AI969" s="9"/>
      <c r="AJ969" s="9"/>
      <c r="AK969" s="9"/>
      <c r="AL969" s="15" t="str">
        <f>IF(Vertragsdaten!AM970="","",Vertragsdaten!AM970)</f>
        <v/>
      </c>
      <c r="AM969" s="15" t="str">
        <f>IF(Vertragsdaten!AN970="","",Vertragsdaten!AN970)</f>
        <v/>
      </c>
      <c r="AN969" s="9"/>
      <c r="AO969" s="9"/>
      <c r="AP969" s="22" t="str">
        <f>IF(Vertragsdaten!AQ970="","",ROUND(Vertragsdaten!AQ970,0))</f>
        <v/>
      </c>
      <c r="AQ969" s="9"/>
      <c r="AR969" s="15" t="str">
        <f>IF(Vertragsdaten!AR970="","",Vertragsdaten!AR970)</f>
        <v/>
      </c>
      <c r="AS969" s="16" t="str">
        <f>IF(Vertragsdaten!$AW970="","",Vertragsdaten!$AW970)</f>
        <v/>
      </c>
      <c r="AT969" s="16" t="str">
        <f>IF(Vertragsdaten!AO970="","","11XSWK-H-------M")</f>
        <v/>
      </c>
      <c r="AU969" s="16" t="str">
        <f>IF(Vertragsdaten!AU970="E01 „Ein-/Auszug (Umzug)“","E01",IF(Vertragsdaten!AU970="E02 „Einzug/Neuanlage“","E02",IF(Vertragsdaten!AU970="E03 „Lieferantenwechsel“","E03","ZD2")))</f>
        <v>ZD2</v>
      </c>
      <c r="AV969" s="16" t="str">
        <f>IF(Vertragsdaten!AS970="nein","Z18","Z15")</f>
        <v>Z15</v>
      </c>
      <c r="AW969" s="16" t="str">
        <f>IF(Vertragsdaten!BC970="","",VLOOKUP(Vertragsdaten!BC970,'Dropdown-Werte'!$I$2:$J$5,2,FALSE))</f>
        <v/>
      </c>
      <c r="AX969" s="16" t="str">
        <f t="shared" si="15"/>
        <v/>
      </c>
      <c r="AY969" s="16" t="str">
        <f>IF(Vertragsdaten!BB970="","",Vertragsdaten!BB970)</f>
        <v/>
      </c>
      <c r="AZ969" s="16" t="s">
        <v>93</v>
      </c>
      <c r="BA969" s="16" t="s">
        <v>94</v>
      </c>
    </row>
    <row r="970" spans="1:53">
      <c r="A970" s="12" t="str">
        <f>IF(Vertragsdaten!AZ971="","",Vertragsdaten!AZ971)</f>
        <v/>
      </c>
      <c r="B970" s="12"/>
      <c r="C970" s="12"/>
      <c r="D970" s="12"/>
      <c r="E970" s="4" t="str">
        <f>IF(Vertragsdaten!M971="","",Vertragsdaten!M971)</f>
        <v/>
      </c>
      <c r="F970" s="19">
        <f>Vertragsdaten!H971</f>
        <v>0</v>
      </c>
      <c r="G970" s="9"/>
      <c r="H970" s="15" t="str">
        <f>IF(Vertragsdaten!J971="","",Vertragsdaten!J971)</f>
        <v/>
      </c>
      <c r="I970" s="15" t="str">
        <f>IF(Vertragsdaten!K971="","",Vertragsdaten!K971)</f>
        <v/>
      </c>
      <c r="J970" s="15" t="str">
        <f>IF(Vertragsdaten!L971="","",Vertragsdaten!L971)</f>
        <v/>
      </c>
      <c r="K970" s="9"/>
      <c r="L970" s="15" t="str">
        <f>IF(Vertragsdaten!J971="","",Vertragsdaten!J971)</f>
        <v/>
      </c>
      <c r="M970" s="9" t="str">
        <f>IF(Vertragsdaten!I971="","",Vertragsdaten!I971)</f>
        <v/>
      </c>
      <c r="N970" s="9"/>
      <c r="O970" s="9" t="str">
        <f>IF(Vertragsdaten!W971="","",Vertragsdaten!W971)</f>
        <v/>
      </c>
      <c r="P970" s="15" t="str">
        <f>IF(Vertragsdaten!R971="","",Vertragsdaten!R971)</f>
        <v/>
      </c>
      <c r="Q970" s="15" t="str">
        <f>IF(Vertragsdaten!S971="","",Vertragsdaten!S971)</f>
        <v/>
      </c>
      <c r="R970" s="9"/>
      <c r="S970" s="15" t="str">
        <f>IF(Vertragsdaten!S971="","",Vertragsdaten!T971)</f>
        <v/>
      </c>
      <c r="T970" s="15" t="str">
        <f>IF(Vertragsdaten!T971="","",Vertragsdaten!U971)</f>
        <v/>
      </c>
      <c r="U970" s="9"/>
      <c r="V970" s="16" t="str">
        <f>IF(Vertragsdaten!$V971="","",Vertragsdaten!$V971)</f>
        <v/>
      </c>
      <c r="W970" s="9"/>
      <c r="X970" s="9"/>
      <c r="Y970" s="9"/>
      <c r="Z970" s="9"/>
      <c r="AA970" s="15" t="str">
        <f>IF(Vertragsdaten!AI971="","",Vertragsdaten!AI971)</f>
        <v/>
      </c>
      <c r="AB970" s="15" t="str">
        <f>IF(Vertragsdaten!AJ971="","",Vertragsdaten!AJ971)</f>
        <v/>
      </c>
      <c r="AC970" s="9"/>
      <c r="AD970" s="15" t="str">
        <f>IF(Vertragsdaten!AK971="","",Vertragsdaten!AK971)</f>
        <v/>
      </c>
      <c r="AE970" s="15" t="str">
        <f>IF(Vertragsdaten!AL971="","",Vertragsdaten!AL971)</f>
        <v/>
      </c>
      <c r="AF970" s="16" t="s">
        <v>2</v>
      </c>
      <c r="AG970" s="16" t="str">
        <f>IF(Vertragsdaten!G971="","",Vertragsdaten!G971)</f>
        <v/>
      </c>
      <c r="AH970" s="9" t="str">
        <f>IF(Vertragsdaten!$AW971="","",Vertragsdaten!AW971)</f>
        <v/>
      </c>
      <c r="AI970" s="9"/>
      <c r="AJ970" s="9"/>
      <c r="AK970" s="9"/>
      <c r="AL970" s="15" t="str">
        <f>IF(Vertragsdaten!AM971="","",Vertragsdaten!AM971)</f>
        <v/>
      </c>
      <c r="AM970" s="15" t="str">
        <f>IF(Vertragsdaten!AN971="","",Vertragsdaten!AN971)</f>
        <v/>
      </c>
      <c r="AN970" s="9"/>
      <c r="AO970" s="9"/>
      <c r="AP970" s="22" t="str">
        <f>IF(Vertragsdaten!AQ971="","",ROUND(Vertragsdaten!AQ971,0))</f>
        <v/>
      </c>
      <c r="AQ970" s="9"/>
      <c r="AR970" s="15" t="str">
        <f>IF(Vertragsdaten!AR971="","",Vertragsdaten!AR971)</f>
        <v/>
      </c>
      <c r="AS970" s="16" t="str">
        <f>IF(Vertragsdaten!$AW971="","",Vertragsdaten!$AW971)</f>
        <v/>
      </c>
      <c r="AT970" s="16" t="str">
        <f>IF(Vertragsdaten!AO971="","","11XSWK-H-------M")</f>
        <v/>
      </c>
      <c r="AU970" s="16" t="str">
        <f>IF(Vertragsdaten!AU971="E01 „Ein-/Auszug (Umzug)“","E01",IF(Vertragsdaten!AU971="E02 „Einzug/Neuanlage“","E02",IF(Vertragsdaten!AU971="E03 „Lieferantenwechsel“","E03","ZD2")))</f>
        <v>ZD2</v>
      </c>
      <c r="AV970" s="16" t="str">
        <f>IF(Vertragsdaten!AS971="nein","Z18","Z15")</f>
        <v>Z15</v>
      </c>
      <c r="AW970" s="16" t="str">
        <f>IF(Vertragsdaten!BC971="","",VLOOKUP(Vertragsdaten!BC971,'Dropdown-Werte'!$I$2:$J$5,2,FALSE))</f>
        <v/>
      </c>
      <c r="AX970" s="16" t="str">
        <f t="shared" si="15"/>
        <v/>
      </c>
      <c r="AY970" s="16" t="str">
        <f>IF(Vertragsdaten!BB971="","",Vertragsdaten!BB971)</f>
        <v/>
      </c>
      <c r="AZ970" s="16" t="s">
        <v>93</v>
      </c>
      <c r="BA970" s="16" t="s">
        <v>94</v>
      </c>
    </row>
    <row r="971" spans="1:53">
      <c r="A971" s="12" t="str">
        <f>IF(Vertragsdaten!AZ972="","",Vertragsdaten!AZ972)</f>
        <v/>
      </c>
      <c r="B971" s="12"/>
      <c r="C971" s="12"/>
      <c r="D971" s="12"/>
      <c r="E971" s="4" t="str">
        <f>IF(Vertragsdaten!M972="","",Vertragsdaten!M972)</f>
        <v/>
      </c>
      <c r="F971" s="19">
        <f>Vertragsdaten!H972</f>
        <v>0</v>
      </c>
      <c r="G971" s="9"/>
      <c r="H971" s="15" t="str">
        <f>IF(Vertragsdaten!J972="","",Vertragsdaten!J972)</f>
        <v/>
      </c>
      <c r="I971" s="15" t="str">
        <f>IF(Vertragsdaten!K972="","",Vertragsdaten!K972)</f>
        <v/>
      </c>
      <c r="J971" s="15" t="str">
        <f>IF(Vertragsdaten!L972="","",Vertragsdaten!L972)</f>
        <v/>
      </c>
      <c r="K971" s="9"/>
      <c r="L971" s="15" t="str">
        <f>IF(Vertragsdaten!J972="","",Vertragsdaten!J972)</f>
        <v/>
      </c>
      <c r="M971" s="9" t="str">
        <f>IF(Vertragsdaten!I972="","",Vertragsdaten!I972)</f>
        <v/>
      </c>
      <c r="N971" s="9"/>
      <c r="O971" s="9" t="str">
        <f>IF(Vertragsdaten!W972="","",Vertragsdaten!W972)</f>
        <v/>
      </c>
      <c r="P971" s="15" t="str">
        <f>IF(Vertragsdaten!R972="","",Vertragsdaten!R972)</f>
        <v/>
      </c>
      <c r="Q971" s="15" t="str">
        <f>IF(Vertragsdaten!S972="","",Vertragsdaten!S972)</f>
        <v/>
      </c>
      <c r="R971" s="9"/>
      <c r="S971" s="15" t="str">
        <f>IF(Vertragsdaten!S972="","",Vertragsdaten!T972)</f>
        <v/>
      </c>
      <c r="T971" s="15" t="str">
        <f>IF(Vertragsdaten!T972="","",Vertragsdaten!U972)</f>
        <v/>
      </c>
      <c r="U971" s="9"/>
      <c r="V971" s="16" t="str">
        <f>IF(Vertragsdaten!$V972="","",Vertragsdaten!$V972)</f>
        <v/>
      </c>
      <c r="W971" s="9"/>
      <c r="X971" s="9"/>
      <c r="Y971" s="9"/>
      <c r="Z971" s="9"/>
      <c r="AA971" s="15" t="str">
        <f>IF(Vertragsdaten!AI972="","",Vertragsdaten!AI972)</f>
        <v/>
      </c>
      <c r="AB971" s="15" t="str">
        <f>IF(Vertragsdaten!AJ972="","",Vertragsdaten!AJ972)</f>
        <v/>
      </c>
      <c r="AC971" s="9"/>
      <c r="AD971" s="15" t="str">
        <f>IF(Vertragsdaten!AK972="","",Vertragsdaten!AK972)</f>
        <v/>
      </c>
      <c r="AE971" s="15" t="str">
        <f>IF(Vertragsdaten!AL972="","",Vertragsdaten!AL972)</f>
        <v/>
      </c>
      <c r="AF971" s="16" t="s">
        <v>2</v>
      </c>
      <c r="AG971" s="16" t="str">
        <f>IF(Vertragsdaten!G972="","",Vertragsdaten!G972)</f>
        <v/>
      </c>
      <c r="AH971" s="9" t="str">
        <f>IF(Vertragsdaten!$AW972="","",Vertragsdaten!AW972)</f>
        <v/>
      </c>
      <c r="AI971" s="9"/>
      <c r="AJ971" s="9"/>
      <c r="AK971" s="9"/>
      <c r="AL971" s="15" t="str">
        <f>IF(Vertragsdaten!AM972="","",Vertragsdaten!AM972)</f>
        <v/>
      </c>
      <c r="AM971" s="15" t="str">
        <f>IF(Vertragsdaten!AN972="","",Vertragsdaten!AN972)</f>
        <v/>
      </c>
      <c r="AN971" s="9"/>
      <c r="AO971" s="9"/>
      <c r="AP971" s="22" t="str">
        <f>IF(Vertragsdaten!AQ972="","",ROUND(Vertragsdaten!AQ972,0))</f>
        <v/>
      </c>
      <c r="AQ971" s="9"/>
      <c r="AR971" s="15" t="str">
        <f>IF(Vertragsdaten!AR972="","",Vertragsdaten!AR972)</f>
        <v/>
      </c>
      <c r="AS971" s="16" t="str">
        <f>IF(Vertragsdaten!$AW972="","",Vertragsdaten!$AW972)</f>
        <v/>
      </c>
      <c r="AT971" s="16" t="str">
        <f>IF(Vertragsdaten!AO972="","","11XSWK-H-------M")</f>
        <v/>
      </c>
      <c r="AU971" s="16" t="str">
        <f>IF(Vertragsdaten!AU972="E01 „Ein-/Auszug (Umzug)“","E01",IF(Vertragsdaten!AU972="E02 „Einzug/Neuanlage“","E02",IF(Vertragsdaten!AU972="E03 „Lieferantenwechsel“","E03","ZD2")))</f>
        <v>ZD2</v>
      </c>
      <c r="AV971" s="16" t="str">
        <f>IF(Vertragsdaten!AS972="nein","Z18","Z15")</f>
        <v>Z15</v>
      </c>
      <c r="AW971" s="16" t="str">
        <f>IF(Vertragsdaten!BC972="","",VLOOKUP(Vertragsdaten!BC972,'Dropdown-Werte'!$I$2:$J$5,2,FALSE))</f>
        <v/>
      </c>
      <c r="AX971" s="16" t="str">
        <f t="shared" si="15"/>
        <v/>
      </c>
      <c r="AY971" s="16" t="str">
        <f>IF(Vertragsdaten!BB972="","",Vertragsdaten!BB972)</f>
        <v/>
      </c>
      <c r="AZ971" s="16" t="s">
        <v>93</v>
      </c>
      <c r="BA971" s="16" t="s">
        <v>94</v>
      </c>
    </row>
    <row r="972" spans="1:53">
      <c r="A972" s="12" t="str">
        <f>IF(Vertragsdaten!AZ973="","",Vertragsdaten!AZ973)</f>
        <v/>
      </c>
      <c r="B972" s="12"/>
      <c r="C972" s="12"/>
      <c r="D972" s="12"/>
      <c r="E972" s="4" t="str">
        <f>IF(Vertragsdaten!M973="","",Vertragsdaten!M973)</f>
        <v/>
      </c>
      <c r="F972" s="19">
        <f>Vertragsdaten!H973</f>
        <v>0</v>
      </c>
      <c r="G972" s="9"/>
      <c r="H972" s="15" t="str">
        <f>IF(Vertragsdaten!J973="","",Vertragsdaten!J973)</f>
        <v/>
      </c>
      <c r="I972" s="15" t="str">
        <f>IF(Vertragsdaten!K973="","",Vertragsdaten!K973)</f>
        <v/>
      </c>
      <c r="J972" s="15" t="str">
        <f>IF(Vertragsdaten!L973="","",Vertragsdaten!L973)</f>
        <v/>
      </c>
      <c r="K972" s="9"/>
      <c r="L972" s="15" t="str">
        <f>IF(Vertragsdaten!J973="","",Vertragsdaten!J973)</f>
        <v/>
      </c>
      <c r="M972" s="9" t="str">
        <f>IF(Vertragsdaten!I973="","",Vertragsdaten!I973)</f>
        <v/>
      </c>
      <c r="N972" s="9"/>
      <c r="O972" s="9" t="str">
        <f>IF(Vertragsdaten!W973="","",Vertragsdaten!W973)</f>
        <v/>
      </c>
      <c r="P972" s="15" t="str">
        <f>IF(Vertragsdaten!R973="","",Vertragsdaten!R973)</f>
        <v/>
      </c>
      <c r="Q972" s="15" t="str">
        <f>IF(Vertragsdaten!S973="","",Vertragsdaten!S973)</f>
        <v/>
      </c>
      <c r="R972" s="9"/>
      <c r="S972" s="15" t="str">
        <f>IF(Vertragsdaten!S973="","",Vertragsdaten!T973)</f>
        <v/>
      </c>
      <c r="T972" s="15" t="str">
        <f>IF(Vertragsdaten!T973="","",Vertragsdaten!U973)</f>
        <v/>
      </c>
      <c r="U972" s="9"/>
      <c r="V972" s="16" t="str">
        <f>IF(Vertragsdaten!$V973="","",Vertragsdaten!$V973)</f>
        <v/>
      </c>
      <c r="W972" s="9"/>
      <c r="X972" s="9"/>
      <c r="Y972" s="9"/>
      <c r="Z972" s="9"/>
      <c r="AA972" s="15" t="str">
        <f>IF(Vertragsdaten!AI973="","",Vertragsdaten!AI973)</f>
        <v/>
      </c>
      <c r="AB972" s="15" t="str">
        <f>IF(Vertragsdaten!AJ973="","",Vertragsdaten!AJ973)</f>
        <v/>
      </c>
      <c r="AC972" s="9"/>
      <c r="AD972" s="15" t="str">
        <f>IF(Vertragsdaten!AK973="","",Vertragsdaten!AK973)</f>
        <v/>
      </c>
      <c r="AE972" s="15" t="str">
        <f>IF(Vertragsdaten!AL973="","",Vertragsdaten!AL973)</f>
        <v/>
      </c>
      <c r="AF972" s="16" t="s">
        <v>2</v>
      </c>
      <c r="AG972" s="16" t="str">
        <f>IF(Vertragsdaten!G973="","",Vertragsdaten!G973)</f>
        <v/>
      </c>
      <c r="AH972" s="9" t="str">
        <f>IF(Vertragsdaten!$AW973="","",Vertragsdaten!AW973)</f>
        <v/>
      </c>
      <c r="AI972" s="9"/>
      <c r="AJ972" s="9"/>
      <c r="AK972" s="9"/>
      <c r="AL972" s="15" t="str">
        <f>IF(Vertragsdaten!AM973="","",Vertragsdaten!AM973)</f>
        <v/>
      </c>
      <c r="AM972" s="15" t="str">
        <f>IF(Vertragsdaten!AN973="","",Vertragsdaten!AN973)</f>
        <v/>
      </c>
      <c r="AN972" s="9"/>
      <c r="AO972" s="9"/>
      <c r="AP972" s="22" t="str">
        <f>IF(Vertragsdaten!AQ973="","",ROUND(Vertragsdaten!AQ973,0))</f>
        <v/>
      </c>
      <c r="AQ972" s="9"/>
      <c r="AR972" s="15" t="str">
        <f>IF(Vertragsdaten!AR973="","",Vertragsdaten!AR973)</f>
        <v/>
      </c>
      <c r="AS972" s="16" t="str">
        <f>IF(Vertragsdaten!$AW973="","",Vertragsdaten!$AW973)</f>
        <v/>
      </c>
      <c r="AT972" s="16" t="str">
        <f>IF(Vertragsdaten!AO973="","","11XSWK-H-------M")</f>
        <v/>
      </c>
      <c r="AU972" s="16" t="str">
        <f>IF(Vertragsdaten!AU973="E01 „Ein-/Auszug (Umzug)“","E01",IF(Vertragsdaten!AU973="E02 „Einzug/Neuanlage“","E02",IF(Vertragsdaten!AU973="E03 „Lieferantenwechsel“","E03","ZD2")))</f>
        <v>ZD2</v>
      </c>
      <c r="AV972" s="16" t="str">
        <f>IF(Vertragsdaten!AS973="nein","Z18","Z15")</f>
        <v>Z15</v>
      </c>
      <c r="AW972" s="16" t="str">
        <f>IF(Vertragsdaten!BC973="","",VLOOKUP(Vertragsdaten!BC973,'Dropdown-Werte'!$I$2:$J$5,2,FALSE))</f>
        <v/>
      </c>
      <c r="AX972" s="16" t="str">
        <f t="shared" si="15"/>
        <v/>
      </c>
      <c r="AY972" s="16" t="str">
        <f>IF(Vertragsdaten!BB973="","",Vertragsdaten!BB973)</f>
        <v/>
      </c>
      <c r="AZ972" s="16" t="s">
        <v>93</v>
      </c>
      <c r="BA972" s="16" t="s">
        <v>94</v>
      </c>
    </row>
    <row r="973" spans="1:53">
      <c r="A973" s="12" t="str">
        <f>IF(Vertragsdaten!AZ974="","",Vertragsdaten!AZ974)</f>
        <v/>
      </c>
      <c r="B973" s="12"/>
      <c r="C973" s="12"/>
      <c r="D973" s="12"/>
      <c r="E973" s="4" t="str">
        <f>IF(Vertragsdaten!M974="","",Vertragsdaten!M974)</f>
        <v/>
      </c>
      <c r="F973" s="19">
        <f>Vertragsdaten!H974</f>
        <v>0</v>
      </c>
      <c r="G973" s="9"/>
      <c r="H973" s="15" t="str">
        <f>IF(Vertragsdaten!J974="","",Vertragsdaten!J974)</f>
        <v/>
      </c>
      <c r="I973" s="15" t="str">
        <f>IF(Vertragsdaten!K974="","",Vertragsdaten!K974)</f>
        <v/>
      </c>
      <c r="J973" s="15" t="str">
        <f>IF(Vertragsdaten!L974="","",Vertragsdaten!L974)</f>
        <v/>
      </c>
      <c r="K973" s="9"/>
      <c r="L973" s="15" t="str">
        <f>IF(Vertragsdaten!J974="","",Vertragsdaten!J974)</f>
        <v/>
      </c>
      <c r="M973" s="9" t="str">
        <f>IF(Vertragsdaten!I974="","",Vertragsdaten!I974)</f>
        <v/>
      </c>
      <c r="N973" s="9"/>
      <c r="O973" s="9" t="str">
        <f>IF(Vertragsdaten!W974="","",Vertragsdaten!W974)</f>
        <v/>
      </c>
      <c r="P973" s="15" t="str">
        <f>IF(Vertragsdaten!R974="","",Vertragsdaten!R974)</f>
        <v/>
      </c>
      <c r="Q973" s="15" t="str">
        <f>IF(Vertragsdaten!S974="","",Vertragsdaten!S974)</f>
        <v/>
      </c>
      <c r="R973" s="9"/>
      <c r="S973" s="15" t="str">
        <f>IF(Vertragsdaten!S974="","",Vertragsdaten!T974)</f>
        <v/>
      </c>
      <c r="T973" s="15" t="str">
        <f>IF(Vertragsdaten!T974="","",Vertragsdaten!U974)</f>
        <v/>
      </c>
      <c r="U973" s="9"/>
      <c r="V973" s="16" t="str">
        <f>IF(Vertragsdaten!$V974="","",Vertragsdaten!$V974)</f>
        <v/>
      </c>
      <c r="W973" s="9"/>
      <c r="X973" s="9"/>
      <c r="Y973" s="9"/>
      <c r="Z973" s="9"/>
      <c r="AA973" s="15" t="str">
        <f>IF(Vertragsdaten!AI974="","",Vertragsdaten!AI974)</f>
        <v/>
      </c>
      <c r="AB973" s="15" t="str">
        <f>IF(Vertragsdaten!AJ974="","",Vertragsdaten!AJ974)</f>
        <v/>
      </c>
      <c r="AC973" s="9"/>
      <c r="AD973" s="15" t="str">
        <f>IF(Vertragsdaten!AK974="","",Vertragsdaten!AK974)</f>
        <v/>
      </c>
      <c r="AE973" s="15" t="str">
        <f>IF(Vertragsdaten!AL974="","",Vertragsdaten!AL974)</f>
        <v/>
      </c>
      <c r="AF973" s="16" t="s">
        <v>2</v>
      </c>
      <c r="AG973" s="16" t="str">
        <f>IF(Vertragsdaten!G974="","",Vertragsdaten!G974)</f>
        <v/>
      </c>
      <c r="AH973" s="9" t="str">
        <f>IF(Vertragsdaten!$AW974="","",Vertragsdaten!AW974)</f>
        <v/>
      </c>
      <c r="AI973" s="9"/>
      <c r="AJ973" s="9"/>
      <c r="AK973" s="9"/>
      <c r="AL973" s="15" t="str">
        <f>IF(Vertragsdaten!AM974="","",Vertragsdaten!AM974)</f>
        <v/>
      </c>
      <c r="AM973" s="15" t="str">
        <f>IF(Vertragsdaten!AN974="","",Vertragsdaten!AN974)</f>
        <v/>
      </c>
      <c r="AN973" s="9"/>
      <c r="AO973" s="9"/>
      <c r="AP973" s="22" t="str">
        <f>IF(Vertragsdaten!AQ974="","",ROUND(Vertragsdaten!AQ974,0))</f>
        <v/>
      </c>
      <c r="AQ973" s="9"/>
      <c r="AR973" s="15" t="str">
        <f>IF(Vertragsdaten!AR974="","",Vertragsdaten!AR974)</f>
        <v/>
      </c>
      <c r="AS973" s="16" t="str">
        <f>IF(Vertragsdaten!$AW974="","",Vertragsdaten!$AW974)</f>
        <v/>
      </c>
      <c r="AT973" s="16" t="str">
        <f>IF(Vertragsdaten!AO974="","","11XSWK-H-------M")</f>
        <v/>
      </c>
      <c r="AU973" s="16" t="str">
        <f>IF(Vertragsdaten!AU974="E01 „Ein-/Auszug (Umzug)“","E01",IF(Vertragsdaten!AU974="E02 „Einzug/Neuanlage“","E02",IF(Vertragsdaten!AU974="E03 „Lieferantenwechsel“","E03","ZD2")))</f>
        <v>ZD2</v>
      </c>
      <c r="AV973" s="16" t="str">
        <f>IF(Vertragsdaten!AS974="nein","Z18","Z15")</f>
        <v>Z15</v>
      </c>
      <c r="AW973" s="16" t="str">
        <f>IF(Vertragsdaten!BC974="","",VLOOKUP(Vertragsdaten!BC974,'Dropdown-Werte'!$I$2:$J$5,2,FALSE))</f>
        <v/>
      </c>
      <c r="AX973" s="16" t="str">
        <f t="shared" si="15"/>
        <v/>
      </c>
      <c r="AY973" s="16" t="str">
        <f>IF(Vertragsdaten!BB974="","",Vertragsdaten!BB974)</f>
        <v/>
      </c>
      <c r="AZ973" s="16" t="s">
        <v>93</v>
      </c>
      <c r="BA973" s="16" t="s">
        <v>94</v>
      </c>
    </row>
    <row r="974" spans="1:53">
      <c r="A974" s="12" t="str">
        <f>IF(Vertragsdaten!AZ975="","",Vertragsdaten!AZ975)</f>
        <v/>
      </c>
      <c r="B974" s="12"/>
      <c r="C974" s="12"/>
      <c r="D974" s="12"/>
      <c r="E974" s="4" t="str">
        <f>IF(Vertragsdaten!M975="","",Vertragsdaten!M975)</f>
        <v/>
      </c>
      <c r="F974" s="19">
        <f>Vertragsdaten!H975</f>
        <v>0</v>
      </c>
      <c r="G974" s="9"/>
      <c r="H974" s="15" t="str">
        <f>IF(Vertragsdaten!J975="","",Vertragsdaten!J975)</f>
        <v/>
      </c>
      <c r="I974" s="15" t="str">
        <f>IF(Vertragsdaten!K975="","",Vertragsdaten!K975)</f>
        <v/>
      </c>
      <c r="J974" s="15" t="str">
        <f>IF(Vertragsdaten!L975="","",Vertragsdaten!L975)</f>
        <v/>
      </c>
      <c r="K974" s="9"/>
      <c r="L974" s="15" t="str">
        <f>IF(Vertragsdaten!J975="","",Vertragsdaten!J975)</f>
        <v/>
      </c>
      <c r="M974" s="9" t="str">
        <f>IF(Vertragsdaten!I975="","",Vertragsdaten!I975)</f>
        <v/>
      </c>
      <c r="N974" s="9"/>
      <c r="O974" s="9" t="str">
        <f>IF(Vertragsdaten!W975="","",Vertragsdaten!W975)</f>
        <v/>
      </c>
      <c r="P974" s="15" t="str">
        <f>IF(Vertragsdaten!R975="","",Vertragsdaten!R975)</f>
        <v/>
      </c>
      <c r="Q974" s="15" t="str">
        <f>IF(Vertragsdaten!S975="","",Vertragsdaten!S975)</f>
        <v/>
      </c>
      <c r="R974" s="9"/>
      <c r="S974" s="15" t="str">
        <f>IF(Vertragsdaten!S975="","",Vertragsdaten!T975)</f>
        <v/>
      </c>
      <c r="T974" s="15" t="str">
        <f>IF(Vertragsdaten!T975="","",Vertragsdaten!U975)</f>
        <v/>
      </c>
      <c r="U974" s="9"/>
      <c r="V974" s="16" t="str">
        <f>IF(Vertragsdaten!$V975="","",Vertragsdaten!$V975)</f>
        <v/>
      </c>
      <c r="W974" s="9"/>
      <c r="X974" s="9"/>
      <c r="Y974" s="9"/>
      <c r="Z974" s="9"/>
      <c r="AA974" s="15" t="str">
        <f>IF(Vertragsdaten!AI975="","",Vertragsdaten!AI975)</f>
        <v/>
      </c>
      <c r="AB974" s="15" t="str">
        <f>IF(Vertragsdaten!AJ975="","",Vertragsdaten!AJ975)</f>
        <v/>
      </c>
      <c r="AC974" s="9"/>
      <c r="AD974" s="15" t="str">
        <f>IF(Vertragsdaten!AK975="","",Vertragsdaten!AK975)</f>
        <v/>
      </c>
      <c r="AE974" s="15" t="str">
        <f>IF(Vertragsdaten!AL975="","",Vertragsdaten!AL975)</f>
        <v/>
      </c>
      <c r="AF974" s="16" t="s">
        <v>2</v>
      </c>
      <c r="AG974" s="16" t="str">
        <f>IF(Vertragsdaten!G975="","",Vertragsdaten!G975)</f>
        <v/>
      </c>
      <c r="AH974" s="9" t="str">
        <f>IF(Vertragsdaten!$AW975="","",Vertragsdaten!AW975)</f>
        <v/>
      </c>
      <c r="AI974" s="9"/>
      <c r="AJ974" s="9"/>
      <c r="AK974" s="9"/>
      <c r="AL974" s="15" t="str">
        <f>IF(Vertragsdaten!AM975="","",Vertragsdaten!AM975)</f>
        <v/>
      </c>
      <c r="AM974" s="15" t="str">
        <f>IF(Vertragsdaten!AN975="","",Vertragsdaten!AN975)</f>
        <v/>
      </c>
      <c r="AN974" s="9"/>
      <c r="AO974" s="9"/>
      <c r="AP974" s="22" t="str">
        <f>IF(Vertragsdaten!AQ975="","",ROUND(Vertragsdaten!AQ975,0))</f>
        <v/>
      </c>
      <c r="AQ974" s="9"/>
      <c r="AR974" s="15" t="str">
        <f>IF(Vertragsdaten!AR975="","",Vertragsdaten!AR975)</f>
        <v/>
      </c>
      <c r="AS974" s="16" t="str">
        <f>IF(Vertragsdaten!$AW975="","",Vertragsdaten!$AW975)</f>
        <v/>
      </c>
      <c r="AT974" s="16" t="str">
        <f>IF(Vertragsdaten!AO975="","","11XSWK-H-------M")</f>
        <v/>
      </c>
      <c r="AU974" s="16" t="str">
        <f>IF(Vertragsdaten!AU975="E01 „Ein-/Auszug (Umzug)“","E01",IF(Vertragsdaten!AU975="E02 „Einzug/Neuanlage“","E02",IF(Vertragsdaten!AU975="E03 „Lieferantenwechsel“","E03","ZD2")))</f>
        <v>ZD2</v>
      </c>
      <c r="AV974" s="16" t="str">
        <f>IF(Vertragsdaten!AS975="nein","Z18","Z15")</f>
        <v>Z15</v>
      </c>
      <c r="AW974" s="16" t="str">
        <f>IF(Vertragsdaten!BC975="","",VLOOKUP(Vertragsdaten!BC975,'Dropdown-Werte'!$I$2:$J$5,2,FALSE))</f>
        <v/>
      </c>
      <c r="AX974" s="16" t="str">
        <f t="shared" si="15"/>
        <v/>
      </c>
      <c r="AY974" s="16" t="str">
        <f>IF(Vertragsdaten!BB975="","",Vertragsdaten!BB975)</f>
        <v/>
      </c>
      <c r="AZ974" s="16" t="s">
        <v>93</v>
      </c>
      <c r="BA974" s="16" t="s">
        <v>94</v>
      </c>
    </row>
    <row r="975" spans="1:53">
      <c r="A975" s="12" t="str">
        <f>IF(Vertragsdaten!AZ976="","",Vertragsdaten!AZ976)</f>
        <v/>
      </c>
      <c r="B975" s="12"/>
      <c r="C975" s="12"/>
      <c r="D975" s="12"/>
      <c r="E975" s="4" t="str">
        <f>IF(Vertragsdaten!M976="","",Vertragsdaten!M976)</f>
        <v/>
      </c>
      <c r="F975" s="19">
        <f>Vertragsdaten!H976</f>
        <v>0</v>
      </c>
      <c r="G975" s="9"/>
      <c r="H975" s="15" t="str">
        <f>IF(Vertragsdaten!J976="","",Vertragsdaten!J976)</f>
        <v/>
      </c>
      <c r="I975" s="15" t="str">
        <f>IF(Vertragsdaten!K976="","",Vertragsdaten!K976)</f>
        <v/>
      </c>
      <c r="J975" s="15" t="str">
        <f>IF(Vertragsdaten!L976="","",Vertragsdaten!L976)</f>
        <v/>
      </c>
      <c r="K975" s="9"/>
      <c r="L975" s="15" t="str">
        <f>IF(Vertragsdaten!J976="","",Vertragsdaten!J976)</f>
        <v/>
      </c>
      <c r="M975" s="9" t="str">
        <f>IF(Vertragsdaten!I976="","",Vertragsdaten!I976)</f>
        <v/>
      </c>
      <c r="N975" s="9"/>
      <c r="O975" s="9" t="str">
        <f>IF(Vertragsdaten!W976="","",Vertragsdaten!W976)</f>
        <v/>
      </c>
      <c r="P975" s="15" t="str">
        <f>IF(Vertragsdaten!R976="","",Vertragsdaten!R976)</f>
        <v/>
      </c>
      <c r="Q975" s="15" t="str">
        <f>IF(Vertragsdaten!S976="","",Vertragsdaten!S976)</f>
        <v/>
      </c>
      <c r="R975" s="9"/>
      <c r="S975" s="15" t="str">
        <f>IF(Vertragsdaten!S976="","",Vertragsdaten!T976)</f>
        <v/>
      </c>
      <c r="T975" s="15" t="str">
        <f>IF(Vertragsdaten!T976="","",Vertragsdaten!U976)</f>
        <v/>
      </c>
      <c r="U975" s="9"/>
      <c r="V975" s="16" t="str">
        <f>IF(Vertragsdaten!$V976="","",Vertragsdaten!$V976)</f>
        <v/>
      </c>
      <c r="W975" s="9"/>
      <c r="X975" s="9"/>
      <c r="Y975" s="9"/>
      <c r="Z975" s="9"/>
      <c r="AA975" s="15" t="str">
        <f>IF(Vertragsdaten!AI976="","",Vertragsdaten!AI976)</f>
        <v/>
      </c>
      <c r="AB975" s="15" t="str">
        <f>IF(Vertragsdaten!AJ976="","",Vertragsdaten!AJ976)</f>
        <v/>
      </c>
      <c r="AC975" s="9"/>
      <c r="AD975" s="15" t="str">
        <f>IF(Vertragsdaten!AK976="","",Vertragsdaten!AK976)</f>
        <v/>
      </c>
      <c r="AE975" s="15" t="str">
        <f>IF(Vertragsdaten!AL976="","",Vertragsdaten!AL976)</f>
        <v/>
      </c>
      <c r="AF975" s="16" t="s">
        <v>2</v>
      </c>
      <c r="AG975" s="16" t="str">
        <f>IF(Vertragsdaten!G976="","",Vertragsdaten!G976)</f>
        <v/>
      </c>
      <c r="AH975" s="9" t="str">
        <f>IF(Vertragsdaten!$AW976="","",Vertragsdaten!AW976)</f>
        <v/>
      </c>
      <c r="AI975" s="9"/>
      <c r="AJ975" s="9"/>
      <c r="AK975" s="9"/>
      <c r="AL975" s="15" t="str">
        <f>IF(Vertragsdaten!AM976="","",Vertragsdaten!AM976)</f>
        <v/>
      </c>
      <c r="AM975" s="15" t="str">
        <f>IF(Vertragsdaten!AN976="","",Vertragsdaten!AN976)</f>
        <v/>
      </c>
      <c r="AN975" s="9"/>
      <c r="AO975" s="9"/>
      <c r="AP975" s="22" t="str">
        <f>IF(Vertragsdaten!AQ976="","",ROUND(Vertragsdaten!AQ976,0))</f>
        <v/>
      </c>
      <c r="AQ975" s="9"/>
      <c r="AR975" s="15" t="str">
        <f>IF(Vertragsdaten!AR976="","",Vertragsdaten!AR976)</f>
        <v/>
      </c>
      <c r="AS975" s="16" t="str">
        <f>IF(Vertragsdaten!$AW976="","",Vertragsdaten!$AW976)</f>
        <v/>
      </c>
      <c r="AT975" s="16" t="str">
        <f>IF(Vertragsdaten!AO976="","","11XSWK-H-------M")</f>
        <v/>
      </c>
      <c r="AU975" s="16" t="str">
        <f>IF(Vertragsdaten!AU976="E01 „Ein-/Auszug (Umzug)“","E01",IF(Vertragsdaten!AU976="E02 „Einzug/Neuanlage“","E02",IF(Vertragsdaten!AU976="E03 „Lieferantenwechsel“","E03","ZD2")))</f>
        <v>ZD2</v>
      </c>
      <c r="AV975" s="16" t="str">
        <f>IF(Vertragsdaten!AS976="nein","Z18","Z15")</f>
        <v>Z15</v>
      </c>
      <c r="AW975" s="16" t="str">
        <f>IF(Vertragsdaten!BC976="","",VLOOKUP(Vertragsdaten!BC976,'Dropdown-Werte'!$I$2:$J$5,2,FALSE))</f>
        <v/>
      </c>
      <c r="AX975" s="16" t="str">
        <f t="shared" si="15"/>
        <v/>
      </c>
      <c r="AY975" s="16" t="str">
        <f>IF(Vertragsdaten!BB976="","",Vertragsdaten!BB976)</f>
        <v/>
      </c>
      <c r="AZ975" s="16" t="s">
        <v>93</v>
      </c>
      <c r="BA975" s="16" t="s">
        <v>94</v>
      </c>
    </row>
    <row r="976" spans="1:53">
      <c r="A976" s="12" t="str">
        <f>IF(Vertragsdaten!AZ977="","",Vertragsdaten!AZ977)</f>
        <v/>
      </c>
      <c r="B976" s="12"/>
      <c r="C976" s="12"/>
      <c r="D976" s="12"/>
      <c r="E976" s="4" t="str">
        <f>IF(Vertragsdaten!M977="","",Vertragsdaten!M977)</f>
        <v/>
      </c>
      <c r="F976" s="19">
        <f>Vertragsdaten!H977</f>
        <v>0</v>
      </c>
      <c r="G976" s="9"/>
      <c r="H976" s="15" t="str">
        <f>IF(Vertragsdaten!J977="","",Vertragsdaten!J977)</f>
        <v/>
      </c>
      <c r="I976" s="15" t="str">
        <f>IF(Vertragsdaten!K977="","",Vertragsdaten!K977)</f>
        <v/>
      </c>
      <c r="J976" s="15" t="str">
        <f>IF(Vertragsdaten!L977="","",Vertragsdaten!L977)</f>
        <v/>
      </c>
      <c r="K976" s="9"/>
      <c r="L976" s="15" t="str">
        <f>IF(Vertragsdaten!J977="","",Vertragsdaten!J977)</f>
        <v/>
      </c>
      <c r="M976" s="9" t="str">
        <f>IF(Vertragsdaten!I977="","",Vertragsdaten!I977)</f>
        <v/>
      </c>
      <c r="N976" s="9"/>
      <c r="O976" s="9" t="str">
        <f>IF(Vertragsdaten!W977="","",Vertragsdaten!W977)</f>
        <v/>
      </c>
      <c r="P976" s="15" t="str">
        <f>IF(Vertragsdaten!R977="","",Vertragsdaten!R977)</f>
        <v/>
      </c>
      <c r="Q976" s="15" t="str">
        <f>IF(Vertragsdaten!S977="","",Vertragsdaten!S977)</f>
        <v/>
      </c>
      <c r="R976" s="9"/>
      <c r="S976" s="15" t="str">
        <f>IF(Vertragsdaten!S977="","",Vertragsdaten!T977)</f>
        <v/>
      </c>
      <c r="T976" s="15" t="str">
        <f>IF(Vertragsdaten!T977="","",Vertragsdaten!U977)</f>
        <v/>
      </c>
      <c r="U976" s="9"/>
      <c r="V976" s="16" t="str">
        <f>IF(Vertragsdaten!$V977="","",Vertragsdaten!$V977)</f>
        <v/>
      </c>
      <c r="W976" s="9"/>
      <c r="X976" s="9"/>
      <c r="Y976" s="9"/>
      <c r="Z976" s="9"/>
      <c r="AA976" s="15" t="str">
        <f>IF(Vertragsdaten!AI977="","",Vertragsdaten!AI977)</f>
        <v/>
      </c>
      <c r="AB976" s="15" t="str">
        <f>IF(Vertragsdaten!AJ977="","",Vertragsdaten!AJ977)</f>
        <v/>
      </c>
      <c r="AC976" s="9"/>
      <c r="AD976" s="15" t="str">
        <f>IF(Vertragsdaten!AK977="","",Vertragsdaten!AK977)</f>
        <v/>
      </c>
      <c r="AE976" s="15" t="str">
        <f>IF(Vertragsdaten!AL977="","",Vertragsdaten!AL977)</f>
        <v/>
      </c>
      <c r="AF976" s="16" t="s">
        <v>2</v>
      </c>
      <c r="AG976" s="16" t="str">
        <f>IF(Vertragsdaten!G977="","",Vertragsdaten!G977)</f>
        <v/>
      </c>
      <c r="AH976" s="9" t="str">
        <f>IF(Vertragsdaten!$AW977="","",Vertragsdaten!AW977)</f>
        <v/>
      </c>
      <c r="AI976" s="9"/>
      <c r="AJ976" s="9"/>
      <c r="AK976" s="9"/>
      <c r="AL976" s="15" t="str">
        <f>IF(Vertragsdaten!AM977="","",Vertragsdaten!AM977)</f>
        <v/>
      </c>
      <c r="AM976" s="15" t="str">
        <f>IF(Vertragsdaten!AN977="","",Vertragsdaten!AN977)</f>
        <v/>
      </c>
      <c r="AN976" s="9"/>
      <c r="AO976" s="9"/>
      <c r="AP976" s="22" t="str">
        <f>IF(Vertragsdaten!AQ977="","",ROUND(Vertragsdaten!AQ977,0))</f>
        <v/>
      </c>
      <c r="AQ976" s="9"/>
      <c r="AR976" s="15" t="str">
        <f>IF(Vertragsdaten!AR977="","",Vertragsdaten!AR977)</f>
        <v/>
      </c>
      <c r="AS976" s="16" t="str">
        <f>IF(Vertragsdaten!$AW977="","",Vertragsdaten!$AW977)</f>
        <v/>
      </c>
      <c r="AT976" s="16" t="str">
        <f>IF(Vertragsdaten!AO977="","","11XSWK-H-------M")</f>
        <v/>
      </c>
      <c r="AU976" s="16" t="str">
        <f>IF(Vertragsdaten!AU977="E01 „Ein-/Auszug (Umzug)“","E01",IF(Vertragsdaten!AU977="E02 „Einzug/Neuanlage“","E02",IF(Vertragsdaten!AU977="E03 „Lieferantenwechsel“","E03","ZD2")))</f>
        <v>ZD2</v>
      </c>
      <c r="AV976" s="16" t="str">
        <f>IF(Vertragsdaten!AS977="nein","Z18","Z15")</f>
        <v>Z15</v>
      </c>
      <c r="AW976" s="16" t="str">
        <f>IF(Vertragsdaten!BC977="","",VLOOKUP(Vertragsdaten!BC977,'Dropdown-Werte'!$I$2:$J$5,2,FALSE))</f>
        <v/>
      </c>
      <c r="AX976" s="16" t="str">
        <f t="shared" si="15"/>
        <v/>
      </c>
      <c r="AY976" s="16" t="str">
        <f>IF(Vertragsdaten!BB977="","",Vertragsdaten!BB977)</f>
        <v/>
      </c>
      <c r="AZ976" s="16" t="s">
        <v>93</v>
      </c>
      <c r="BA976" s="16" t="s">
        <v>94</v>
      </c>
    </row>
    <row r="977" spans="1:53">
      <c r="A977" s="12" t="str">
        <f>IF(Vertragsdaten!AZ978="","",Vertragsdaten!AZ978)</f>
        <v/>
      </c>
      <c r="B977" s="12"/>
      <c r="C977" s="12"/>
      <c r="D977" s="12"/>
      <c r="E977" s="4" t="str">
        <f>IF(Vertragsdaten!M978="","",Vertragsdaten!M978)</f>
        <v/>
      </c>
      <c r="F977" s="19">
        <f>Vertragsdaten!H978</f>
        <v>0</v>
      </c>
      <c r="G977" s="9"/>
      <c r="H977" s="15" t="str">
        <f>IF(Vertragsdaten!J978="","",Vertragsdaten!J978)</f>
        <v/>
      </c>
      <c r="I977" s="15" t="str">
        <f>IF(Vertragsdaten!K978="","",Vertragsdaten!K978)</f>
        <v/>
      </c>
      <c r="J977" s="15" t="str">
        <f>IF(Vertragsdaten!L978="","",Vertragsdaten!L978)</f>
        <v/>
      </c>
      <c r="K977" s="9"/>
      <c r="L977" s="15" t="str">
        <f>IF(Vertragsdaten!J978="","",Vertragsdaten!J978)</f>
        <v/>
      </c>
      <c r="M977" s="9" t="str">
        <f>IF(Vertragsdaten!I978="","",Vertragsdaten!I978)</f>
        <v/>
      </c>
      <c r="N977" s="9"/>
      <c r="O977" s="9" t="str">
        <f>IF(Vertragsdaten!W978="","",Vertragsdaten!W978)</f>
        <v/>
      </c>
      <c r="P977" s="15" t="str">
        <f>IF(Vertragsdaten!R978="","",Vertragsdaten!R978)</f>
        <v/>
      </c>
      <c r="Q977" s="15" t="str">
        <f>IF(Vertragsdaten!S978="","",Vertragsdaten!S978)</f>
        <v/>
      </c>
      <c r="R977" s="9"/>
      <c r="S977" s="15" t="str">
        <f>IF(Vertragsdaten!S978="","",Vertragsdaten!T978)</f>
        <v/>
      </c>
      <c r="T977" s="15" t="str">
        <f>IF(Vertragsdaten!T978="","",Vertragsdaten!U978)</f>
        <v/>
      </c>
      <c r="U977" s="9"/>
      <c r="V977" s="16" t="str">
        <f>IF(Vertragsdaten!$V978="","",Vertragsdaten!$V978)</f>
        <v/>
      </c>
      <c r="W977" s="9"/>
      <c r="X977" s="9"/>
      <c r="Y977" s="9"/>
      <c r="Z977" s="9"/>
      <c r="AA977" s="15" t="str">
        <f>IF(Vertragsdaten!AI978="","",Vertragsdaten!AI978)</f>
        <v/>
      </c>
      <c r="AB977" s="15" t="str">
        <f>IF(Vertragsdaten!AJ978="","",Vertragsdaten!AJ978)</f>
        <v/>
      </c>
      <c r="AC977" s="9"/>
      <c r="AD977" s="15" t="str">
        <f>IF(Vertragsdaten!AK978="","",Vertragsdaten!AK978)</f>
        <v/>
      </c>
      <c r="AE977" s="15" t="str">
        <f>IF(Vertragsdaten!AL978="","",Vertragsdaten!AL978)</f>
        <v/>
      </c>
      <c r="AF977" s="16" t="s">
        <v>2</v>
      </c>
      <c r="AG977" s="16" t="str">
        <f>IF(Vertragsdaten!G978="","",Vertragsdaten!G978)</f>
        <v/>
      </c>
      <c r="AH977" s="9" t="str">
        <f>IF(Vertragsdaten!$AW978="","",Vertragsdaten!AW978)</f>
        <v/>
      </c>
      <c r="AI977" s="9"/>
      <c r="AJ977" s="9"/>
      <c r="AK977" s="9"/>
      <c r="AL977" s="15" t="str">
        <f>IF(Vertragsdaten!AM978="","",Vertragsdaten!AM978)</f>
        <v/>
      </c>
      <c r="AM977" s="15" t="str">
        <f>IF(Vertragsdaten!AN978="","",Vertragsdaten!AN978)</f>
        <v/>
      </c>
      <c r="AN977" s="9"/>
      <c r="AO977" s="9"/>
      <c r="AP977" s="22" t="str">
        <f>IF(Vertragsdaten!AQ978="","",ROUND(Vertragsdaten!AQ978,0))</f>
        <v/>
      </c>
      <c r="AQ977" s="9"/>
      <c r="AR977" s="15" t="str">
        <f>IF(Vertragsdaten!AR978="","",Vertragsdaten!AR978)</f>
        <v/>
      </c>
      <c r="AS977" s="16" t="str">
        <f>IF(Vertragsdaten!$AW978="","",Vertragsdaten!$AW978)</f>
        <v/>
      </c>
      <c r="AT977" s="16" t="str">
        <f>IF(Vertragsdaten!AO978="","","11XSWK-H-------M")</f>
        <v/>
      </c>
      <c r="AU977" s="16" t="str">
        <f>IF(Vertragsdaten!AU978="E01 „Ein-/Auszug (Umzug)“","E01",IF(Vertragsdaten!AU978="E02 „Einzug/Neuanlage“","E02",IF(Vertragsdaten!AU978="E03 „Lieferantenwechsel“","E03","ZD2")))</f>
        <v>ZD2</v>
      </c>
      <c r="AV977" s="16" t="str">
        <f>IF(Vertragsdaten!AS978="nein","Z18","Z15")</f>
        <v>Z15</v>
      </c>
      <c r="AW977" s="16" t="str">
        <f>IF(Vertragsdaten!BC978="","",VLOOKUP(Vertragsdaten!BC978,'Dropdown-Werte'!$I$2:$J$5,2,FALSE))</f>
        <v/>
      </c>
      <c r="AX977" s="16" t="str">
        <f t="shared" si="15"/>
        <v/>
      </c>
      <c r="AY977" s="16" t="str">
        <f>IF(Vertragsdaten!BB978="","",Vertragsdaten!BB978)</f>
        <v/>
      </c>
      <c r="AZ977" s="16" t="s">
        <v>93</v>
      </c>
      <c r="BA977" s="16" t="s">
        <v>94</v>
      </c>
    </row>
    <row r="978" spans="1:53">
      <c r="A978" s="12" t="str">
        <f>IF(Vertragsdaten!AZ979="","",Vertragsdaten!AZ979)</f>
        <v/>
      </c>
      <c r="B978" s="12"/>
      <c r="C978" s="12"/>
      <c r="D978" s="12"/>
      <c r="E978" s="4" t="str">
        <f>IF(Vertragsdaten!M979="","",Vertragsdaten!M979)</f>
        <v/>
      </c>
      <c r="F978" s="19">
        <f>Vertragsdaten!H979</f>
        <v>0</v>
      </c>
      <c r="G978" s="9"/>
      <c r="H978" s="15" t="str">
        <f>IF(Vertragsdaten!J979="","",Vertragsdaten!J979)</f>
        <v/>
      </c>
      <c r="I978" s="15" t="str">
        <f>IF(Vertragsdaten!K979="","",Vertragsdaten!K979)</f>
        <v/>
      </c>
      <c r="J978" s="15" t="str">
        <f>IF(Vertragsdaten!L979="","",Vertragsdaten!L979)</f>
        <v/>
      </c>
      <c r="K978" s="9"/>
      <c r="L978" s="15" t="str">
        <f>IF(Vertragsdaten!J979="","",Vertragsdaten!J979)</f>
        <v/>
      </c>
      <c r="M978" s="9" t="str">
        <f>IF(Vertragsdaten!I979="","",Vertragsdaten!I979)</f>
        <v/>
      </c>
      <c r="N978" s="9"/>
      <c r="O978" s="9" t="str">
        <f>IF(Vertragsdaten!W979="","",Vertragsdaten!W979)</f>
        <v/>
      </c>
      <c r="P978" s="15" t="str">
        <f>IF(Vertragsdaten!R979="","",Vertragsdaten!R979)</f>
        <v/>
      </c>
      <c r="Q978" s="15" t="str">
        <f>IF(Vertragsdaten!S979="","",Vertragsdaten!S979)</f>
        <v/>
      </c>
      <c r="R978" s="9"/>
      <c r="S978" s="15" t="str">
        <f>IF(Vertragsdaten!S979="","",Vertragsdaten!T979)</f>
        <v/>
      </c>
      <c r="T978" s="15" t="str">
        <f>IF(Vertragsdaten!T979="","",Vertragsdaten!U979)</f>
        <v/>
      </c>
      <c r="U978" s="9"/>
      <c r="V978" s="16" t="str">
        <f>IF(Vertragsdaten!$V979="","",Vertragsdaten!$V979)</f>
        <v/>
      </c>
      <c r="W978" s="9"/>
      <c r="X978" s="9"/>
      <c r="Y978" s="9"/>
      <c r="Z978" s="9"/>
      <c r="AA978" s="15" t="str">
        <f>IF(Vertragsdaten!AI979="","",Vertragsdaten!AI979)</f>
        <v/>
      </c>
      <c r="AB978" s="15" t="str">
        <f>IF(Vertragsdaten!AJ979="","",Vertragsdaten!AJ979)</f>
        <v/>
      </c>
      <c r="AC978" s="9"/>
      <c r="AD978" s="15" t="str">
        <f>IF(Vertragsdaten!AK979="","",Vertragsdaten!AK979)</f>
        <v/>
      </c>
      <c r="AE978" s="15" t="str">
        <f>IF(Vertragsdaten!AL979="","",Vertragsdaten!AL979)</f>
        <v/>
      </c>
      <c r="AF978" s="16" t="s">
        <v>2</v>
      </c>
      <c r="AG978" s="16" t="str">
        <f>IF(Vertragsdaten!G979="","",Vertragsdaten!G979)</f>
        <v/>
      </c>
      <c r="AH978" s="9" t="str">
        <f>IF(Vertragsdaten!$AW979="","",Vertragsdaten!AW979)</f>
        <v/>
      </c>
      <c r="AI978" s="9"/>
      <c r="AJ978" s="9"/>
      <c r="AK978" s="9"/>
      <c r="AL978" s="15" t="str">
        <f>IF(Vertragsdaten!AM979="","",Vertragsdaten!AM979)</f>
        <v/>
      </c>
      <c r="AM978" s="15" t="str">
        <f>IF(Vertragsdaten!AN979="","",Vertragsdaten!AN979)</f>
        <v/>
      </c>
      <c r="AN978" s="9"/>
      <c r="AO978" s="9"/>
      <c r="AP978" s="22" t="str">
        <f>IF(Vertragsdaten!AQ979="","",ROUND(Vertragsdaten!AQ979,0))</f>
        <v/>
      </c>
      <c r="AQ978" s="9"/>
      <c r="AR978" s="15" t="str">
        <f>IF(Vertragsdaten!AR979="","",Vertragsdaten!AR979)</f>
        <v/>
      </c>
      <c r="AS978" s="16" t="str">
        <f>IF(Vertragsdaten!$AW979="","",Vertragsdaten!$AW979)</f>
        <v/>
      </c>
      <c r="AT978" s="16" t="str">
        <f>IF(Vertragsdaten!AO979="","","11XSWK-H-------M")</f>
        <v/>
      </c>
      <c r="AU978" s="16" t="str">
        <f>IF(Vertragsdaten!AU979="E01 „Ein-/Auszug (Umzug)“","E01",IF(Vertragsdaten!AU979="E02 „Einzug/Neuanlage“","E02",IF(Vertragsdaten!AU979="E03 „Lieferantenwechsel“","E03","ZD2")))</f>
        <v>ZD2</v>
      </c>
      <c r="AV978" s="16" t="str">
        <f>IF(Vertragsdaten!AS979="nein","Z18","Z15")</f>
        <v>Z15</v>
      </c>
      <c r="AW978" s="16" t="str">
        <f>IF(Vertragsdaten!BC979="","",VLOOKUP(Vertragsdaten!BC979,'Dropdown-Werte'!$I$2:$J$5,2,FALSE))</f>
        <v/>
      </c>
      <c r="AX978" s="16" t="str">
        <f t="shared" si="15"/>
        <v/>
      </c>
      <c r="AY978" s="16" t="str">
        <f>IF(Vertragsdaten!BB979="","",Vertragsdaten!BB979)</f>
        <v/>
      </c>
      <c r="AZ978" s="16" t="s">
        <v>93</v>
      </c>
      <c r="BA978" s="16" t="s">
        <v>94</v>
      </c>
    </row>
    <row r="979" spans="1:53">
      <c r="A979" s="12" t="str">
        <f>IF(Vertragsdaten!AZ980="","",Vertragsdaten!AZ980)</f>
        <v/>
      </c>
      <c r="B979" s="12"/>
      <c r="C979" s="12"/>
      <c r="D979" s="12"/>
      <c r="E979" s="4" t="str">
        <f>IF(Vertragsdaten!M980="","",Vertragsdaten!M980)</f>
        <v/>
      </c>
      <c r="F979" s="19">
        <f>Vertragsdaten!H980</f>
        <v>0</v>
      </c>
      <c r="G979" s="9"/>
      <c r="H979" s="15" t="str">
        <f>IF(Vertragsdaten!J980="","",Vertragsdaten!J980)</f>
        <v/>
      </c>
      <c r="I979" s="15" t="str">
        <f>IF(Vertragsdaten!K980="","",Vertragsdaten!K980)</f>
        <v/>
      </c>
      <c r="J979" s="15" t="str">
        <f>IF(Vertragsdaten!L980="","",Vertragsdaten!L980)</f>
        <v/>
      </c>
      <c r="K979" s="9"/>
      <c r="L979" s="15" t="str">
        <f>IF(Vertragsdaten!J980="","",Vertragsdaten!J980)</f>
        <v/>
      </c>
      <c r="M979" s="9" t="str">
        <f>IF(Vertragsdaten!I980="","",Vertragsdaten!I980)</f>
        <v/>
      </c>
      <c r="N979" s="9"/>
      <c r="O979" s="9" t="str">
        <f>IF(Vertragsdaten!W980="","",Vertragsdaten!W980)</f>
        <v/>
      </c>
      <c r="P979" s="15" t="str">
        <f>IF(Vertragsdaten!R980="","",Vertragsdaten!R980)</f>
        <v/>
      </c>
      <c r="Q979" s="15" t="str">
        <f>IF(Vertragsdaten!S980="","",Vertragsdaten!S980)</f>
        <v/>
      </c>
      <c r="R979" s="9"/>
      <c r="S979" s="15" t="str">
        <f>IF(Vertragsdaten!S980="","",Vertragsdaten!T980)</f>
        <v/>
      </c>
      <c r="T979" s="15" t="str">
        <f>IF(Vertragsdaten!T980="","",Vertragsdaten!U980)</f>
        <v/>
      </c>
      <c r="U979" s="9"/>
      <c r="V979" s="16" t="str">
        <f>IF(Vertragsdaten!$V980="","",Vertragsdaten!$V980)</f>
        <v/>
      </c>
      <c r="W979" s="9"/>
      <c r="X979" s="9"/>
      <c r="Y979" s="9"/>
      <c r="Z979" s="9"/>
      <c r="AA979" s="15" t="str">
        <f>IF(Vertragsdaten!AI980="","",Vertragsdaten!AI980)</f>
        <v/>
      </c>
      <c r="AB979" s="15" t="str">
        <f>IF(Vertragsdaten!AJ980="","",Vertragsdaten!AJ980)</f>
        <v/>
      </c>
      <c r="AC979" s="9"/>
      <c r="AD979" s="15" t="str">
        <f>IF(Vertragsdaten!AK980="","",Vertragsdaten!AK980)</f>
        <v/>
      </c>
      <c r="AE979" s="15" t="str">
        <f>IF(Vertragsdaten!AL980="","",Vertragsdaten!AL980)</f>
        <v/>
      </c>
      <c r="AF979" s="16" t="s">
        <v>2</v>
      </c>
      <c r="AG979" s="16" t="str">
        <f>IF(Vertragsdaten!G980="","",Vertragsdaten!G980)</f>
        <v/>
      </c>
      <c r="AH979" s="9" t="str">
        <f>IF(Vertragsdaten!$AW980="","",Vertragsdaten!AW980)</f>
        <v/>
      </c>
      <c r="AI979" s="9"/>
      <c r="AJ979" s="9"/>
      <c r="AK979" s="9"/>
      <c r="AL979" s="15" t="str">
        <f>IF(Vertragsdaten!AM980="","",Vertragsdaten!AM980)</f>
        <v/>
      </c>
      <c r="AM979" s="15" t="str">
        <f>IF(Vertragsdaten!AN980="","",Vertragsdaten!AN980)</f>
        <v/>
      </c>
      <c r="AN979" s="9"/>
      <c r="AO979" s="9"/>
      <c r="AP979" s="22" t="str">
        <f>IF(Vertragsdaten!AQ980="","",ROUND(Vertragsdaten!AQ980,0))</f>
        <v/>
      </c>
      <c r="AQ979" s="9"/>
      <c r="AR979" s="15" t="str">
        <f>IF(Vertragsdaten!AR980="","",Vertragsdaten!AR980)</f>
        <v/>
      </c>
      <c r="AS979" s="16" t="str">
        <f>IF(Vertragsdaten!$AW980="","",Vertragsdaten!$AW980)</f>
        <v/>
      </c>
      <c r="AT979" s="16" t="str">
        <f>IF(Vertragsdaten!AO980="","","11XSWK-H-------M")</f>
        <v/>
      </c>
      <c r="AU979" s="16" t="str">
        <f>IF(Vertragsdaten!AU980="E01 „Ein-/Auszug (Umzug)“","E01",IF(Vertragsdaten!AU980="E02 „Einzug/Neuanlage“","E02",IF(Vertragsdaten!AU980="E03 „Lieferantenwechsel“","E03","ZD2")))</f>
        <v>ZD2</v>
      </c>
      <c r="AV979" s="16" t="str">
        <f>IF(Vertragsdaten!AS980="nein","Z18","Z15")</f>
        <v>Z15</v>
      </c>
      <c r="AW979" s="16" t="str">
        <f>IF(Vertragsdaten!BC980="","",VLOOKUP(Vertragsdaten!BC980,'Dropdown-Werte'!$I$2:$J$5,2,FALSE))</f>
        <v/>
      </c>
      <c r="AX979" s="16" t="str">
        <f t="shared" si="15"/>
        <v/>
      </c>
      <c r="AY979" s="16" t="str">
        <f>IF(Vertragsdaten!BB980="","",Vertragsdaten!BB980)</f>
        <v/>
      </c>
      <c r="AZ979" s="16" t="s">
        <v>93</v>
      </c>
      <c r="BA979" s="16" t="s">
        <v>94</v>
      </c>
    </row>
    <row r="980" spans="1:53">
      <c r="A980" s="12" t="str">
        <f>IF(Vertragsdaten!AZ981="","",Vertragsdaten!AZ981)</f>
        <v/>
      </c>
      <c r="B980" s="12"/>
      <c r="C980" s="12"/>
      <c r="D980" s="12"/>
      <c r="E980" s="4" t="str">
        <f>IF(Vertragsdaten!M981="","",Vertragsdaten!M981)</f>
        <v/>
      </c>
      <c r="F980" s="19">
        <f>Vertragsdaten!H981</f>
        <v>0</v>
      </c>
      <c r="G980" s="9"/>
      <c r="H980" s="15" t="str">
        <f>IF(Vertragsdaten!J981="","",Vertragsdaten!J981)</f>
        <v/>
      </c>
      <c r="I980" s="15" t="str">
        <f>IF(Vertragsdaten!K981="","",Vertragsdaten!K981)</f>
        <v/>
      </c>
      <c r="J980" s="15" t="str">
        <f>IF(Vertragsdaten!L981="","",Vertragsdaten!L981)</f>
        <v/>
      </c>
      <c r="K980" s="9"/>
      <c r="L980" s="15" t="str">
        <f>IF(Vertragsdaten!J981="","",Vertragsdaten!J981)</f>
        <v/>
      </c>
      <c r="M980" s="9" t="str">
        <f>IF(Vertragsdaten!I981="","",Vertragsdaten!I981)</f>
        <v/>
      </c>
      <c r="N980" s="9"/>
      <c r="O980" s="9" t="str">
        <f>IF(Vertragsdaten!W981="","",Vertragsdaten!W981)</f>
        <v/>
      </c>
      <c r="P980" s="15" t="str">
        <f>IF(Vertragsdaten!R981="","",Vertragsdaten!R981)</f>
        <v/>
      </c>
      <c r="Q980" s="15" t="str">
        <f>IF(Vertragsdaten!S981="","",Vertragsdaten!S981)</f>
        <v/>
      </c>
      <c r="R980" s="9"/>
      <c r="S980" s="15" t="str">
        <f>IF(Vertragsdaten!S981="","",Vertragsdaten!T981)</f>
        <v/>
      </c>
      <c r="T980" s="15" t="str">
        <f>IF(Vertragsdaten!T981="","",Vertragsdaten!U981)</f>
        <v/>
      </c>
      <c r="U980" s="9"/>
      <c r="V980" s="16" t="str">
        <f>IF(Vertragsdaten!$V981="","",Vertragsdaten!$V981)</f>
        <v/>
      </c>
      <c r="W980" s="9"/>
      <c r="X980" s="9"/>
      <c r="Y980" s="9"/>
      <c r="Z980" s="9"/>
      <c r="AA980" s="15" t="str">
        <f>IF(Vertragsdaten!AI981="","",Vertragsdaten!AI981)</f>
        <v/>
      </c>
      <c r="AB980" s="15" t="str">
        <f>IF(Vertragsdaten!AJ981="","",Vertragsdaten!AJ981)</f>
        <v/>
      </c>
      <c r="AC980" s="9"/>
      <c r="AD980" s="15" t="str">
        <f>IF(Vertragsdaten!AK981="","",Vertragsdaten!AK981)</f>
        <v/>
      </c>
      <c r="AE980" s="15" t="str">
        <f>IF(Vertragsdaten!AL981="","",Vertragsdaten!AL981)</f>
        <v/>
      </c>
      <c r="AF980" s="16" t="s">
        <v>2</v>
      </c>
      <c r="AG980" s="16" t="str">
        <f>IF(Vertragsdaten!G981="","",Vertragsdaten!G981)</f>
        <v/>
      </c>
      <c r="AH980" s="9" t="str">
        <f>IF(Vertragsdaten!$AW981="","",Vertragsdaten!AW981)</f>
        <v/>
      </c>
      <c r="AI980" s="9"/>
      <c r="AJ980" s="9"/>
      <c r="AK980" s="9"/>
      <c r="AL980" s="15" t="str">
        <f>IF(Vertragsdaten!AM981="","",Vertragsdaten!AM981)</f>
        <v/>
      </c>
      <c r="AM980" s="15" t="str">
        <f>IF(Vertragsdaten!AN981="","",Vertragsdaten!AN981)</f>
        <v/>
      </c>
      <c r="AN980" s="9"/>
      <c r="AO980" s="9"/>
      <c r="AP980" s="22" t="str">
        <f>IF(Vertragsdaten!AQ981="","",ROUND(Vertragsdaten!AQ981,0))</f>
        <v/>
      </c>
      <c r="AQ980" s="9"/>
      <c r="AR980" s="15" t="str">
        <f>IF(Vertragsdaten!AR981="","",Vertragsdaten!AR981)</f>
        <v/>
      </c>
      <c r="AS980" s="16" t="str">
        <f>IF(Vertragsdaten!$AW981="","",Vertragsdaten!$AW981)</f>
        <v/>
      </c>
      <c r="AT980" s="16" t="str">
        <f>IF(Vertragsdaten!AO981="","","11XSWK-H-------M")</f>
        <v/>
      </c>
      <c r="AU980" s="16" t="str">
        <f>IF(Vertragsdaten!AU981="E01 „Ein-/Auszug (Umzug)“","E01",IF(Vertragsdaten!AU981="E02 „Einzug/Neuanlage“","E02",IF(Vertragsdaten!AU981="E03 „Lieferantenwechsel“","E03","ZD2")))</f>
        <v>ZD2</v>
      </c>
      <c r="AV980" s="16" t="str">
        <f>IF(Vertragsdaten!AS981="nein","Z18","Z15")</f>
        <v>Z15</v>
      </c>
      <c r="AW980" s="16" t="str">
        <f>IF(Vertragsdaten!BC981="","",VLOOKUP(Vertragsdaten!BC981,'Dropdown-Werte'!$I$2:$J$5,2,FALSE))</f>
        <v/>
      </c>
      <c r="AX980" s="16" t="str">
        <f t="shared" si="15"/>
        <v/>
      </c>
      <c r="AY980" s="16" t="str">
        <f>IF(Vertragsdaten!BB981="","",Vertragsdaten!BB981)</f>
        <v/>
      </c>
      <c r="AZ980" s="16" t="s">
        <v>93</v>
      </c>
      <c r="BA980" s="16" t="s">
        <v>94</v>
      </c>
    </row>
    <row r="981" spans="1:53">
      <c r="A981" s="12" t="str">
        <f>IF(Vertragsdaten!AZ982="","",Vertragsdaten!AZ982)</f>
        <v/>
      </c>
      <c r="B981" s="12"/>
      <c r="C981" s="12"/>
      <c r="D981" s="12"/>
      <c r="E981" s="4" t="str">
        <f>IF(Vertragsdaten!M982="","",Vertragsdaten!M982)</f>
        <v/>
      </c>
      <c r="F981" s="19">
        <f>Vertragsdaten!H982</f>
        <v>0</v>
      </c>
      <c r="G981" s="9"/>
      <c r="H981" s="15" t="str">
        <f>IF(Vertragsdaten!J982="","",Vertragsdaten!J982)</f>
        <v/>
      </c>
      <c r="I981" s="15" t="str">
        <f>IF(Vertragsdaten!K982="","",Vertragsdaten!K982)</f>
        <v/>
      </c>
      <c r="J981" s="15" t="str">
        <f>IF(Vertragsdaten!L982="","",Vertragsdaten!L982)</f>
        <v/>
      </c>
      <c r="K981" s="9"/>
      <c r="L981" s="15" t="str">
        <f>IF(Vertragsdaten!J982="","",Vertragsdaten!J982)</f>
        <v/>
      </c>
      <c r="M981" s="9" t="str">
        <f>IF(Vertragsdaten!I982="","",Vertragsdaten!I982)</f>
        <v/>
      </c>
      <c r="N981" s="9"/>
      <c r="O981" s="9" t="str">
        <f>IF(Vertragsdaten!W982="","",Vertragsdaten!W982)</f>
        <v/>
      </c>
      <c r="P981" s="15" t="str">
        <f>IF(Vertragsdaten!R982="","",Vertragsdaten!R982)</f>
        <v/>
      </c>
      <c r="Q981" s="15" t="str">
        <f>IF(Vertragsdaten!S982="","",Vertragsdaten!S982)</f>
        <v/>
      </c>
      <c r="R981" s="9"/>
      <c r="S981" s="15" t="str">
        <f>IF(Vertragsdaten!S982="","",Vertragsdaten!T982)</f>
        <v/>
      </c>
      <c r="T981" s="15" t="str">
        <f>IF(Vertragsdaten!T982="","",Vertragsdaten!U982)</f>
        <v/>
      </c>
      <c r="U981" s="9"/>
      <c r="V981" s="16" t="str">
        <f>IF(Vertragsdaten!$V982="","",Vertragsdaten!$V982)</f>
        <v/>
      </c>
      <c r="W981" s="9"/>
      <c r="X981" s="9"/>
      <c r="Y981" s="9"/>
      <c r="Z981" s="9"/>
      <c r="AA981" s="15" t="str">
        <f>IF(Vertragsdaten!AI982="","",Vertragsdaten!AI982)</f>
        <v/>
      </c>
      <c r="AB981" s="15" t="str">
        <f>IF(Vertragsdaten!AJ982="","",Vertragsdaten!AJ982)</f>
        <v/>
      </c>
      <c r="AC981" s="9"/>
      <c r="AD981" s="15" t="str">
        <f>IF(Vertragsdaten!AK982="","",Vertragsdaten!AK982)</f>
        <v/>
      </c>
      <c r="AE981" s="15" t="str">
        <f>IF(Vertragsdaten!AL982="","",Vertragsdaten!AL982)</f>
        <v/>
      </c>
      <c r="AF981" s="16" t="s">
        <v>2</v>
      </c>
      <c r="AG981" s="16" t="str">
        <f>IF(Vertragsdaten!G982="","",Vertragsdaten!G982)</f>
        <v/>
      </c>
      <c r="AH981" s="9" t="str">
        <f>IF(Vertragsdaten!$AW982="","",Vertragsdaten!AW982)</f>
        <v/>
      </c>
      <c r="AI981" s="9"/>
      <c r="AJ981" s="9"/>
      <c r="AK981" s="9"/>
      <c r="AL981" s="15" t="str">
        <f>IF(Vertragsdaten!AM982="","",Vertragsdaten!AM982)</f>
        <v/>
      </c>
      <c r="AM981" s="15" t="str">
        <f>IF(Vertragsdaten!AN982="","",Vertragsdaten!AN982)</f>
        <v/>
      </c>
      <c r="AN981" s="9"/>
      <c r="AO981" s="9"/>
      <c r="AP981" s="22" t="str">
        <f>IF(Vertragsdaten!AQ982="","",ROUND(Vertragsdaten!AQ982,0))</f>
        <v/>
      </c>
      <c r="AQ981" s="9"/>
      <c r="AR981" s="15" t="str">
        <f>IF(Vertragsdaten!AR982="","",Vertragsdaten!AR982)</f>
        <v/>
      </c>
      <c r="AS981" s="16" t="str">
        <f>IF(Vertragsdaten!$AW982="","",Vertragsdaten!$AW982)</f>
        <v/>
      </c>
      <c r="AT981" s="16" t="str">
        <f>IF(Vertragsdaten!AO982="","","11XSWK-H-------M")</f>
        <v/>
      </c>
      <c r="AU981" s="16" t="str">
        <f>IF(Vertragsdaten!AU982="E01 „Ein-/Auszug (Umzug)“","E01",IF(Vertragsdaten!AU982="E02 „Einzug/Neuanlage“","E02",IF(Vertragsdaten!AU982="E03 „Lieferantenwechsel“","E03","ZD2")))</f>
        <v>ZD2</v>
      </c>
      <c r="AV981" s="16" t="str">
        <f>IF(Vertragsdaten!AS982="nein","Z18","Z15")</f>
        <v>Z15</v>
      </c>
      <c r="AW981" s="16" t="str">
        <f>IF(Vertragsdaten!BC982="","",VLOOKUP(Vertragsdaten!BC982,'Dropdown-Werte'!$I$2:$J$5,2,FALSE))</f>
        <v/>
      </c>
      <c r="AX981" s="16" t="str">
        <f t="shared" si="15"/>
        <v/>
      </c>
      <c r="AY981" s="16" t="str">
        <f>IF(Vertragsdaten!BB982="","",Vertragsdaten!BB982)</f>
        <v/>
      </c>
      <c r="AZ981" s="16" t="s">
        <v>93</v>
      </c>
      <c r="BA981" s="16" t="s">
        <v>94</v>
      </c>
    </row>
    <row r="982" spans="1:53">
      <c r="A982" s="12" t="str">
        <f>IF(Vertragsdaten!AZ983="","",Vertragsdaten!AZ983)</f>
        <v/>
      </c>
      <c r="B982" s="12"/>
      <c r="C982" s="12"/>
      <c r="D982" s="12"/>
      <c r="E982" s="4" t="str">
        <f>IF(Vertragsdaten!M983="","",Vertragsdaten!M983)</f>
        <v/>
      </c>
      <c r="F982" s="19">
        <f>Vertragsdaten!H983</f>
        <v>0</v>
      </c>
      <c r="G982" s="9"/>
      <c r="H982" s="15" t="str">
        <f>IF(Vertragsdaten!J983="","",Vertragsdaten!J983)</f>
        <v/>
      </c>
      <c r="I982" s="15" t="str">
        <f>IF(Vertragsdaten!K983="","",Vertragsdaten!K983)</f>
        <v/>
      </c>
      <c r="J982" s="15" t="str">
        <f>IF(Vertragsdaten!L983="","",Vertragsdaten!L983)</f>
        <v/>
      </c>
      <c r="K982" s="9"/>
      <c r="L982" s="15" t="str">
        <f>IF(Vertragsdaten!J983="","",Vertragsdaten!J983)</f>
        <v/>
      </c>
      <c r="M982" s="9" t="str">
        <f>IF(Vertragsdaten!I983="","",Vertragsdaten!I983)</f>
        <v/>
      </c>
      <c r="N982" s="9"/>
      <c r="O982" s="9" t="str">
        <f>IF(Vertragsdaten!W983="","",Vertragsdaten!W983)</f>
        <v/>
      </c>
      <c r="P982" s="15" t="str">
        <f>IF(Vertragsdaten!R983="","",Vertragsdaten!R983)</f>
        <v/>
      </c>
      <c r="Q982" s="15" t="str">
        <f>IF(Vertragsdaten!S983="","",Vertragsdaten!S983)</f>
        <v/>
      </c>
      <c r="R982" s="9"/>
      <c r="S982" s="15" t="str">
        <f>IF(Vertragsdaten!S983="","",Vertragsdaten!T983)</f>
        <v/>
      </c>
      <c r="T982" s="15" t="str">
        <f>IF(Vertragsdaten!T983="","",Vertragsdaten!U983)</f>
        <v/>
      </c>
      <c r="U982" s="9"/>
      <c r="V982" s="16" t="str">
        <f>IF(Vertragsdaten!$V983="","",Vertragsdaten!$V983)</f>
        <v/>
      </c>
      <c r="W982" s="9"/>
      <c r="X982" s="9"/>
      <c r="Y982" s="9"/>
      <c r="Z982" s="9"/>
      <c r="AA982" s="15" t="str">
        <f>IF(Vertragsdaten!AI983="","",Vertragsdaten!AI983)</f>
        <v/>
      </c>
      <c r="AB982" s="15" t="str">
        <f>IF(Vertragsdaten!AJ983="","",Vertragsdaten!AJ983)</f>
        <v/>
      </c>
      <c r="AC982" s="9"/>
      <c r="AD982" s="15" t="str">
        <f>IF(Vertragsdaten!AK983="","",Vertragsdaten!AK983)</f>
        <v/>
      </c>
      <c r="AE982" s="15" t="str">
        <f>IF(Vertragsdaten!AL983="","",Vertragsdaten!AL983)</f>
        <v/>
      </c>
      <c r="AF982" s="16" t="s">
        <v>2</v>
      </c>
      <c r="AG982" s="16" t="str">
        <f>IF(Vertragsdaten!G983="","",Vertragsdaten!G983)</f>
        <v/>
      </c>
      <c r="AH982" s="9" t="str">
        <f>IF(Vertragsdaten!$AW983="","",Vertragsdaten!AW983)</f>
        <v/>
      </c>
      <c r="AI982" s="9"/>
      <c r="AJ982" s="9"/>
      <c r="AK982" s="9"/>
      <c r="AL982" s="15" t="str">
        <f>IF(Vertragsdaten!AM983="","",Vertragsdaten!AM983)</f>
        <v/>
      </c>
      <c r="AM982" s="15" t="str">
        <f>IF(Vertragsdaten!AN983="","",Vertragsdaten!AN983)</f>
        <v/>
      </c>
      <c r="AN982" s="9"/>
      <c r="AO982" s="9"/>
      <c r="AP982" s="22" t="str">
        <f>IF(Vertragsdaten!AQ983="","",ROUND(Vertragsdaten!AQ983,0))</f>
        <v/>
      </c>
      <c r="AQ982" s="9"/>
      <c r="AR982" s="15" t="str">
        <f>IF(Vertragsdaten!AR983="","",Vertragsdaten!AR983)</f>
        <v/>
      </c>
      <c r="AS982" s="16" t="str">
        <f>IF(Vertragsdaten!$AW983="","",Vertragsdaten!$AW983)</f>
        <v/>
      </c>
      <c r="AT982" s="16" t="str">
        <f>IF(Vertragsdaten!AO983="","","11XSWK-H-------M")</f>
        <v/>
      </c>
      <c r="AU982" s="16" t="str">
        <f>IF(Vertragsdaten!AU983="E01 „Ein-/Auszug (Umzug)“","E01",IF(Vertragsdaten!AU983="E02 „Einzug/Neuanlage“","E02",IF(Vertragsdaten!AU983="E03 „Lieferantenwechsel“","E03","ZD2")))</f>
        <v>ZD2</v>
      </c>
      <c r="AV982" s="16" t="str">
        <f>IF(Vertragsdaten!AS983="nein","Z18","Z15")</f>
        <v>Z15</v>
      </c>
      <c r="AW982" s="16" t="str">
        <f>IF(Vertragsdaten!BC983="","",VLOOKUP(Vertragsdaten!BC983,'Dropdown-Werte'!$I$2:$J$5,2,FALSE))</f>
        <v/>
      </c>
      <c r="AX982" s="16" t="str">
        <f t="shared" si="15"/>
        <v/>
      </c>
      <c r="AY982" s="16" t="str">
        <f>IF(Vertragsdaten!BB983="","",Vertragsdaten!BB983)</f>
        <v/>
      </c>
      <c r="AZ982" s="16" t="s">
        <v>93</v>
      </c>
      <c r="BA982" s="16" t="s">
        <v>94</v>
      </c>
    </row>
    <row r="983" spans="1:53">
      <c r="A983" s="12" t="str">
        <f>IF(Vertragsdaten!AZ984="","",Vertragsdaten!AZ984)</f>
        <v/>
      </c>
      <c r="B983" s="12"/>
      <c r="C983" s="12"/>
      <c r="D983" s="12"/>
      <c r="E983" s="4" t="str">
        <f>IF(Vertragsdaten!M984="","",Vertragsdaten!M984)</f>
        <v/>
      </c>
      <c r="F983" s="19">
        <f>Vertragsdaten!H984</f>
        <v>0</v>
      </c>
      <c r="G983" s="9"/>
      <c r="H983" s="15" t="str">
        <f>IF(Vertragsdaten!J984="","",Vertragsdaten!J984)</f>
        <v/>
      </c>
      <c r="I983" s="15" t="str">
        <f>IF(Vertragsdaten!K984="","",Vertragsdaten!K984)</f>
        <v/>
      </c>
      <c r="J983" s="15" t="str">
        <f>IF(Vertragsdaten!L984="","",Vertragsdaten!L984)</f>
        <v/>
      </c>
      <c r="K983" s="9"/>
      <c r="L983" s="15" t="str">
        <f>IF(Vertragsdaten!J984="","",Vertragsdaten!J984)</f>
        <v/>
      </c>
      <c r="M983" s="9" t="str">
        <f>IF(Vertragsdaten!I984="","",Vertragsdaten!I984)</f>
        <v/>
      </c>
      <c r="N983" s="9"/>
      <c r="O983" s="9" t="str">
        <f>IF(Vertragsdaten!W984="","",Vertragsdaten!W984)</f>
        <v/>
      </c>
      <c r="P983" s="15" t="str">
        <f>IF(Vertragsdaten!R984="","",Vertragsdaten!R984)</f>
        <v/>
      </c>
      <c r="Q983" s="15" t="str">
        <f>IF(Vertragsdaten!S984="","",Vertragsdaten!S984)</f>
        <v/>
      </c>
      <c r="R983" s="9"/>
      <c r="S983" s="15" t="str">
        <f>IF(Vertragsdaten!S984="","",Vertragsdaten!T984)</f>
        <v/>
      </c>
      <c r="T983" s="15" t="str">
        <f>IF(Vertragsdaten!T984="","",Vertragsdaten!U984)</f>
        <v/>
      </c>
      <c r="U983" s="9"/>
      <c r="V983" s="16" t="str">
        <f>IF(Vertragsdaten!$V984="","",Vertragsdaten!$V984)</f>
        <v/>
      </c>
      <c r="W983" s="9"/>
      <c r="X983" s="9"/>
      <c r="Y983" s="9"/>
      <c r="Z983" s="9"/>
      <c r="AA983" s="15" t="str">
        <f>IF(Vertragsdaten!AI984="","",Vertragsdaten!AI984)</f>
        <v/>
      </c>
      <c r="AB983" s="15" t="str">
        <f>IF(Vertragsdaten!AJ984="","",Vertragsdaten!AJ984)</f>
        <v/>
      </c>
      <c r="AC983" s="9"/>
      <c r="AD983" s="15" t="str">
        <f>IF(Vertragsdaten!AK984="","",Vertragsdaten!AK984)</f>
        <v/>
      </c>
      <c r="AE983" s="15" t="str">
        <f>IF(Vertragsdaten!AL984="","",Vertragsdaten!AL984)</f>
        <v/>
      </c>
      <c r="AF983" s="16" t="s">
        <v>2</v>
      </c>
      <c r="AG983" s="16" t="str">
        <f>IF(Vertragsdaten!G984="","",Vertragsdaten!G984)</f>
        <v/>
      </c>
      <c r="AH983" s="9" t="str">
        <f>IF(Vertragsdaten!$AW984="","",Vertragsdaten!AW984)</f>
        <v/>
      </c>
      <c r="AI983" s="9"/>
      <c r="AJ983" s="9"/>
      <c r="AK983" s="9"/>
      <c r="AL983" s="15" t="str">
        <f>IF(Vertragsdaten!AM984="","",Vertragsdaten!AM984)</f>
        <v/>
      </c>
      <c r="AM983" s="15" t="str">
        <f>IF(Vertragsdaten!AN984="","",Vertragsdaten!AN984)</f>
        <v/>
      </c>
      <c r="AN983" s="9"/>
      <c r="AO983" s="9"/>
      <c r="AP983" s="22" t="str">
        <f>IF(Vertragsdaten!AQ984="","",ROUND(Vertragsdaten!AQ984,0))</f>
        <v/>
      </c>
      <c r="AQ983" s="9"/>
      <c r="AR983" s="15" t="str">
        <f>IF(Vertragsdaten!AR984="","",Vertragsdaten!AR984)</f>
        <v/>
      </c>
      <c r="AS983" s="16" t="str">
        <f>IF(Vertragsdaten!$AW984="","",Vertragsdaten!$AW984)</f>
        <v/>
      </c>
      <c r="AT983" s="16" t="str">
        <f>IF(Vertragsdaten!AO984="","","11XSWK-H-------M")</f>
        <v/>
      </c>
      <c r="AU983" s="16" t="str">
        <f>IF(Vertragsdaten!AU984="E01 „Ein-/Auszug (Umzug)“","E01",IF(Vertragsdaten!AU984="E02 „Einzug/Neuanlage“","E02",IF(Vertragsdaten!AU984="E03 „Lieferantenwechsel“","E03","ZD2")))</f>
        <v>ZD2</v>
      </c>
      <c r="AV983" s="16" t="str">
        <f>IF(Vertragsdaten!AS984="nein","Z18","Z15")</f>
        <v>Z15</v>
      </c>
      <c r="AW983" s="16" t="str">
        <f>IF(Vertragsdaten!BC984="","",VLOOKUP(Vertragsdaten!BC984,'Dropdown-Werte'!$I$2:$J$5,2,FALSE))</f>
        <v/>
      </c>
      <c r="AX983" s="16" t="str">
        <f t="shared" si="15"/>
        <v/>
      </c>
      <c r="AY983" s="16" t="str">
        <f>IF(Vertragsdaten!BB984="","",Vertragsdaten!BB984)</f>
        <v/>
      </c>
      <c r="AZ983" s="16" t="s">
        <v>93</v>
      </c>
      <c r="BA983" s="16" t="s">
        <v>94</v>
      </c>
    </row>
    <row r="984" spans="1:53">
      <c r="A984" s="12" t="str">
        <f>IF(Vertragsdaten!AZ985="","",Vertragsdaten!AZ985)</f>
        <v/>
      </c>
      <c r="B984" s="12"/>
      <c r="C984" s="12"/>
      <c r="D984" s="12"/>
      <c r="E984" s="4" t="str">
        <f>IF(Vertragsdaten!M985="","",Vertragsdaten!M985)</f>
        <v/>
      </c>
      <c r="F984" s="19">
        <f>Vertragsdaten!H985</f>
        <v>0</v>
      </c>
      <c r="G984" s="9"/>
      <c r="H984" s="15" t="str">
        <f>IF(Vertragsdaten!J985="","",Vertragsdaten!J985)</f>
        <v/>
      </c>
      <c r="I984" s="15" t="str">
        <f>IF(Vertragsdaten!K985="","",Vertragsdaten!K985)</f>
        <v/>
      </c>
      <c r="J984" s="15" t="str">
        <f>IF(Vertragsdaten!L985="","",Vertragsdaten!L985)</f>
        <v/>
      </c>
      <c r="K984" s="9"/>
      <c r="L984" s="15" t="str">
        <f>IF(Vertragsdaten!J985="","",Vertragsdaten!J985)</f>
        <v/>
      </c>
      <c r="M984" s="9" t="str">
        <f>IF(Vertragsdaten!I985="","",Vertragsdaten!I985)</f>
        <v/>
      </c>
      <c r="N984" s="9"/>
      <c r="O984" s="9" t="str">
        <f>IF(Vertragsdaten!W985="","",Vertragsdaten!W985)</f>
        <v/>
      </c>
      <c r="P984" s="15" t="str">
        <f>IF(Vertragsdaten!R985="","",Vertragsdaten!R985)</f>
        <v/>
      </c>
      <c r="Q984" s="15" t="str">
        <f>IF(Vertragsdaten!S985="","",Vertragsdaten!S985)</f>
        <v/>
      </c>
      <c r="R984" s="9"/>
      <c r="S984" s="15" t="str">
        <f>IF(Vertragsdaten!S985="","",Vertragsdaten!T985)</f>
        <v/>
      </c>
      <c r="T984" s="15" t="str">
        <f>IF(Vertragsdaten!T985="","",Vertragsdaten!U985)</f>
        <v/>
      </c>
      <c r="U984" s="9"/>
      <c r="V984" s="16" t="str">
        <f>IF(Vertragsdaten!$V985="","",Vertragsdaten!$V985)</f>
        <v/>
      </c>
      <c r="W984" s="9"/>
      <c r="X984" s="9"/>
      <c r="Y984" s="9"/>
      <c r="Z984" s="9"/>
      <c r="AA984" s="15" t="str">
        <f>IF(Vertragsdaten!AI985="","",Vertragsdaten!AI985)</f>
        <v/>
      </c>
      <c r="AB984" s="15" t="str">
        <f>IF(Vertragsdaten!AJ985="","",Vertragsdaten!AJ985)</f>
        <v/>
      </c>
      <c r="AC984" s="9"/>
      <c r="AD984" s="15" t="str">
        <f>IF(Vertragsdaten!AK985="","",Vertragsdaten!AK985)</f>
        <v/>
      </c>
      <c r="AE984" s="15" t="str">
        <f>IF(Vertragsdaten!AL985="","",Vertragsdaten!AL985)</f>
        <v/>
      </c>
      <c r="AF984" s="16" t="s">
        <v>2</v>
      </c>
      <c r="AG984" s="16" t="str">
        <f>IF(Vertragsdaten!G985="","",Vertragsdaten!G985)</f>
        <v/>
      </c>
      <c r="AH984" s="9" t="str">
        <f>IF(Vertragsdaten!$AW985="","",Vertragsdaten!AW985)</f>
        <v/>
      </c>
      <c r="AI984" s="9"/>
      <c r="AJ984" s="9"/>
      <c r="AK984" s="9"/>
      <c r="AL984" s="15" t="str">
        <f>IF(Vertragsdaten!AM985="","",Vertragsdaten!AM985)</f>
        <v/>
      </c>
      <c r="AM984" s="15" t="str">
        <f>IF(Vertragsdaten!AN985="","",Vertragsdaten!AN985)</f>
        <v/>
      </c>
      <c r="AN984" s="9"/>
      <c r="AO984" s="9"/>
      <c r="AP984" s="22" t="str">
        <f>IF(Vertragsdaten!AQ985="","",ROUND(Vertragsdaten!AQ985,0))</f>
        <v/>
      </c>
      <c r="AQ984" s="9"/>
      <c r="AR984" s="15" t="str">
        <f>IF(Vertragsdaten!AR985="","",Vertragsdaten!AR985)</f>
        <v/>
      </c>
      <c r="AS984" s="16" t="str">
        <f>IF(Vertragsdaten!$AW985="","",Vertragsdaten!$AW985)</f>
        <v/>
      </c>
      <c r="AT984" s="16" t="str">
        <f>IF(Vertragsdaten!AO985="","","11XSWK-H-------M")</f>
        <v/>
      </c>
      <c r="AU984" s="16" t="str">
        <f>IF(Vertragsdaten!AU985="E01 „Ein-/Auszug (Umzug)“","E01",IF(Vertragsdaten!AU985="E02 „Einzug/Neuanlage“","E02",IF(Vertragsdaten!AU985="E03 „Lieferantenwechsel“","E03","ZD2")))</f>
        <v>ZD2</v>
      </c>
      <c r="AV984" s="16" t="str">
        <f>IF(Vertragsdaten!AS985="nein","Z18","Z15")</f>
        <v>Z15</v>
      </c>
      <c r="AW984" s="16" t="str">
        <f>IF(Vertragsdaten!BC985="","",VLOOKUP(Vertragsdaten!BC985,'Dropdown-Werte'!$I$2:$J$5,2,FALSE))</f>
        <v/>
      </c>
      <c r="AX984" s="16" t="str">
        <f t="shared" si="15"/>
        <v/>
      </c>
      <c r="AY984" s="16" t="str">
        <f>IF(Vertragsdaten!BB985="","",Vertragsdaten!BB985)</f>
        <v/>
      </c>
      <c r="AZ984" s="16" t="s">
        <v>93</v>
      </c>
      <c r="BA984" s="16" t="s">
        <v>94</v>
      </c>
    </row>
    <row r="985" spans="1:53">
      <c r="A985" s="12" t="str">
        <f>IF(Vertragsdaten!AZ986="","",Vertragsdaten!AZ986)</f>
        <v/>
      </c>
      <c r="B985" s="12"/>
      <c r="C985" s="12"/>
      <c r="D985" s="12"/>
      <c r="E985" s="4" t="str">
        <f>IF(Vertragsdaten!M986="","",Vertragsdaten!M986)</f>
        <v/>
      </c>
      <c r="F985" s="19">
        <f>Vertragsdaten!H986</f>
        <v>0</v>
      </c>
      <c r="G985" s="9"/>
      <c r="H985" s="15" t="str">
        <f>IF(Vertragsdaten!J986="","",Vertragsdaten!J986)</f>
        <v/>
      </c>
      <c r="I985" s="15" t="str">
        <f>IF(Vertragsdaten!K986="","",Vertragsdaten!K986)</f>
        <v/>
      </c>
      <c r="J985" s="15" t="str">
        <f>IF(Vertragsdaten!L986="","",Vertragsdaten!L986)</f>
        <v/>
      </c>
      <c r="K985" s="9"/>
      <c r="L985" s="15" t="str">
        <f>IF(Vertragsdaten!J986="","",Vertragsdaten!J986)</f>
        <v/>
      </c>
      <c r="M985" s="9" t="str">
        <f>IF(Vertragsdaten!I986="","",Vertragsdaten!I986)</f>
        <v/>
      </c>
      <c r="N985" s="9"/>
      <c r="O985" s="9" t="str">
        <f>IF(Vertragsdaten!W986="","",Vertragsdaten!W986)</f>
        <v/>
      </c>
      <c r="P985" s="15" t="str">
        <f>IF(Vertragsdaten!R986="","",Vertragsdaten!R986)</f>
        <v/>
      </c>
      <c r="Q985" s="15" t="str">
        <f>IF(Vertragsdaten!S986="","",Vertragsdaten!S986)</f>
        <v/>
      </c>
      <c r="R985" s="9"/>
      <c r="S985" s="15" t="str">
        <f>IF(Vertragsdaten!S986="","",Vertragsdaten!T986)</f>
        <v/>
      </c>
      <c r="T985" s="15" t="str">
        <f>IF(Vertragsdaten!T986="","",Vertragsdaten!U986)</f>
        <v/>
      </c>
      <c r="U985" s="9"/>
      <c r="V985" s="16" t="str">
        <f>IF(Vertragsdaten!$V986="","",Vertragsdaten!$V986)</f>
        <v/>
      </c>
      <c r="W985" s="9"/>
      <c r="X985" s="9"/>
      <c r="Y985" s="9"/>
      <c r="Z985" s="9"/>
      <c r="AA985" s="15" t="str">
        <f>IF(Vertragsdaten!AI986="","",Vertragsdaten!AI986)</f>
        <v/>
      </c>
      <c r="AB985" s="15" t="str">
        <f>IF(Vertragsdaten!AJ986="","",Vertragsdaten!AJ986)</f>
        <v/>
      </c>
      <c r="AC985" s="9"/>
      <c r="AD985" s="15" t="str">
        <f>IF(Vertragsdaten!AK986="","",Vertragsdaten!AK986)</f>
        <v/>
      </c>
      <c r="AE985" s="15" t="str">
        <f>IF(Vertragsdaten!AL986="","",Vertragsdaten!AL986)</f>
        <v/>
      </c>
      <c r="AF985" s="16" t="s">
        <v>2</v>
      </c>
      <c r="AG985" s="16" t="str">
        <f>IF(Vertragsdaten!G986="","",Vertragsdaten!G986)</f>
        <v/>
      </c>
      <c r="AH985" s="9" t="str">
        <f>IF(Vertragsdaten!$AW986="","",Vertragsdaten!AW986)</f>
        <v/>
      </c>
      <c r="AI985" s="9"/>
      <c r="AJ985" s="9"/>
      <c r="AK985" s="9"/>
      <c r="AL985" s="15" t="str">
        <f>IF(Vertragsdaten!AM986="","",Vertragsdaten!AM986)</f>
        <v/>
      </c>
      <c r="AM985" s="15" t="str">
        <f>IF(Vertragsdaten!AN986="","",Vertragsdaten!AN986)</f>
        <v/>
      </c>
      <c r="AN985" s="9"/>
      <c r="AO985" s="9"/>
      <c r="AP985" s="22" t="str">
        <f>IF(Vertragsdaten!AQ986="","",ROUND(Vertragsdaten!AQ986,0))</f>
        <v/>
      </c>
      <c r="AQ985" s="9"/>
      <c r="AR985" s="15" t="str">
        <f>IF(Vertragsdaten!AR986="","",Vertragsdaten!AR986)</f>
        <v/>
      </c>
      <c r="AS985" s="16" t="str">
        <f>IF(Vertragsdaten!$AW986="","",Vertragsdaten!$AW986)</f>
        <v/>
      </c>
      <c r="AT985" s="16" t="str">
        <f>IF(Vertragsdaten!AO986="","","11XSWK-H-------M")</f>
        <v/>
      </c>
      <c r="AU985" s="16" t="str">
        <f>IF(Vertragsdaten!AU986="E01 „Ein-/Auszug (Umzug)“","E01",IF(Vertragsdaten!AU986="E02 „Einzug/Neuanlage“","E02",IF(Vertragsdaten!AU986="E03 „Lieferantenwechsel“","E03","ZD2")))</f>
        <v>ZD2</v>
      </c>
      <c r="AV985" s="16" t="str">
        <f>IF(Vertragsdaten!AS986="nein","Z18","Z15")</f>
        <v>Z15</v>
      </c>
      <c r="AW985" s="16" t="str">
        <f>IF(Vertragsdaten!BC986="","",VLOOKUP(Vertragsdaten!BC986,'Dropdown-Werte'!$I$2:$J$5,2,FALSE))</f>
        <v/>
      </c>
      <c r="AX985" s="16" t="str">
        <f t="shared" si="15"/>
        <v/>
      </c>
      <c r="AY985" s="16" t="str">
        <f>IF(Vertragsdaten!BB986="","",Vertragsdaten!BB986)</f>
        <v/>
      </c>
      <c r="AZ985" s="16" t="s">
        <v>93</v>
      </c>
      <c r="BA985" s="16" t="s">
        <v>94</v>
      </c>
    </row>
    <row r="986" spans="1:53">
      <c r="A986" s="12" t="str">
        <f>IF(Vertragsdaten!AZ987="","",Vertragsdaten!AZ987)</f>
        <v/>
      </c>
      <c r="B986" s="12"/>
      <c r="C986" s="12"/>
      <c r="D986" s="12"/>
      <c r="E986" s="4" t="str">
        <f>IF(Vertragsdaten!M987="","",Vertragsdaten!M987)</f>
        <v/>
      </c>
      <c r="F986" s="19">
        <f>Vertragsdaten!H987</f>
        <v>0</v>
      </c>
      <c r="G986" s="9"/>
      <c r="H986" s="15" t="str">
        <f>IF(Vertragsdaten!J987="","",Vertragsdaten!J987)</f>
        <v/>
      </c>
      <c r="I986" s="15" t="str">
        <f>IF(Vertragsdaten!K987="","",Vertragsdaten!K987)</f>
        <v/>
      </c>
      <c r="J986" s="15" t="str">
        <f>IF(Vertragsdaten!L987="","",Vertragsdaten!L987)</f>
        <v/>
      </c>
      <c r="K986" s="9"/>
      <c r="L986" s="15" t="str">
        <f>IF(Vertragsdaten!J987="","",Vertragsdaten!J987)</f>
        <v/>
      </c>
      <c r="M986" s="9" t="str">
        <f>IF(Vertragsdaten!I987="","",Vertragsdaten!I987)</f>
        <v/>
      </c>
      <c r="N986" s="9"/>
      <c r="O986" s="9" t="str">
        <f>IF(Vertragsdaten!W987="","",Vertragsdaten!W987)</f>
        <v/>
      </c>
      <c r="P986" s="15" t="str">
        <f>IF(Vertragsdaten!R987="","",Vertragsdaten!R987)</f>
        <v/>
      </c>
      <c r="Q986" s="15" t="str">
        <f>IF(Vertragsdaten!S987="","",Vertragsdaten!S987)</f>
        <v/>
      </c>
      <c r="R986" s="9"/>
      <c r="S986" s="15" t="str">
        <f>IF(Vertragsdaten!S987="","",Vertragsdaten!T987)</f>
        <v/>
      </c>
      <c r="T986" s="15" t="str">
        <f>IF(Vertragsdaten!T987="","",Vertragsdaten!U987)</f>
        <v/>
      </c>
      <c r="U986" s="9"/>
      <c r="V986" s="16" t="str">
        <f>IF(Vertragsdaten!$V987="","",Vertragsdaten!$V987)</f>
        <v/>
      </c>
      <c r="W986" s="9"/>
      <c r="X986" s="9"/>
      <c r="Y986" s="9"/>
      <c r="Z986" s="9"/>
      <c r="AA986" s="15" t="str">
        <f>IF(Vertragsdaten!AI987="","",Vertragsdaten!AI987)</f>
        <v/>
      </c>
      <c r="AB986" s="15" t="str">
        <f>IF(Vertragsdaten!AJ987="","",Vertragsdaten!AJ987)</f>
        <v/>
      </c>
      <c r="AC986" s="9"/>
      <c r="AD986" s="15" t="str">
        <f>IF(Vertragsdaten!AK987="","",Vertragsdaten!AK987)</f>
        <v/>
      </c>
      <c r="AE986" s="15" t="str">
        <f>IF(Vertragsdaten!AL987="","",Vertragsdaten!AL987)</f>
        <v/>
      </c>
      <c r="AF986" s="16" t="s">
        <v>2</v>
      </c>
      <c r="AG986" s="16" t="str">
        <f>IF(Vertragsdaten!G987="","",Vertragsdaten!G987)</f>
        <v/>
      </c>
      <c r="AH986" s="9" t="str">
        <f>IF(Vertragsdaten!$AW987="","",Vertragsdaten!AW987)</f>
        <v/>
      </c>
      <c r="AI986" s="9"/>
      <c r="AJ986" s="9"/>
      <c r="AK986" s="9"/>
      <c r="AL986" s="15" t="str">
        <f>IF(Vertragsdaten!AM987="","",Vertragsdaten!AM987)</f>
        <v/>
      </c>
      <c r="AM986" s="15" t="str">
        <f>IF(Vertragsdaten!AN987="","",Vertragsdaten!AN987)</f>
        <v/>
      </c>
      <c r="AN986" s="9"/>
      <c r="AO986" s="9"/>
      <c r="AP986" s="22" t="str">
        <f>IF(Vertragsdaten!AQ987="","",ROUND(Vertragsdaten!AQ987,0))</f>
        <v/>
      </c>
      <c r="AQ986" s="9"/>
      <c r="AR986" s="15" t="str">
        <f>IF(Vertragsdaten!AR987="","",Vertragsdaten!AR987)</f>
        <v/>
      </c>
      <c r="AS986" s="16" t="str">
        <f>IF(Vertragsdaten!$AW987="","",Vertragsdaten!$AW987)</f>
        <v/>
      </c>
      <c r="AT986" s="16" t="str">
        <f>IF(Vertragsdaten!AO987="","","11XSWK-H-------M")</f>
        <v/>
      </c>
      <c r="AU986" s="16" t="str">
        <f>IF(Vertragsdaten!AU987="E01 „Ein-/Auszug (Umzug)“","E01",IF(Vertragsdaten!AU987="E02 „Einzug/Neuanlage“","E02",IF(Vertragsdaten!AU987="E03 „Lieferantenwechsel“","E03","ZD2")))</f>
        <v>ZD2</v>
      </c>
      <c r="AV986" s="16" t="str">
        <f>IF(Vertragsdaten!AS987="nein","Z18","Z15")</f>
        <v>Z15</v>
      </c>
      <c r="AW986" s="16" t="str">
        <f>IF(Vertragsdaten!BC987="","",VLOOKUP(Vertragsdaten!BC987,'Dropdown-Werte'!$I$2:$J$5,2,FALSE))</f>
        <v/>
      </c>
      <c r="AX986" s="16" t="str">
        <f t="shared" si="15"/>
        <v/>
      </c>
      <c r="AY986" s="16" t="str">
        <f>IF(Vertragsdaten!BB987="","",Vertragsdaten!BB987)</f>
        <v/>
      </c>
      <c r="AZ986" s="16" t="s">
        <v>93</v>
      </c>
      <c r="BA986" s="16" t="s">
        <v>94</v>
      </c>
    </row>
    <row r="987" spans="1:53">
      <c r="A987" s="12" t="str">
        <f>IF(Vertragsdaten!AZ988="","",Vertragsdaten!AZ988)</f>
        <v/>
      </c>
      <c r="B987" s="12"/>
      <c r="C987" s="12"/>
      <c r="D987" s="12"/>
      <c r="E987" s="4" t="str">
        <f>IF(Vertragsdaten!M988="","",Vertragsdaten!M988)</f>
        <v/>
      </c>
      <c r="F987" s="19">
        <f>Vertragsdaten!H988</f>
        <v>0</v>
      </c>
      <c r="G987" s="9"/>
      <c r="H987" s="15" t="str">
        <f>IF(Vertragsdaten!J988="","",Vertragsdaten!J988)</f>
        <v/>
      </c>
      <c r="I987" s="15" t="str">
        <f>IF(Vertragsdaten!K988="","",Vertragsdaten!K988)</f>
        <v/>
      </c>
      <c r="J987" s="15" t="str">
        <f>IF(Vertragsdaten!L988="","",Vertragsdaten!L988)</f>
        <v/>
      </c>
      <c r="K987" s="9"/>
      <c r="L987" s="15" t="str">
        <f>IF(Vertragsdaten!J988="","",Vertragsdaten!J988)</f>
        <v/>
      </c>
      <c r="M987" s="9" t="str">
        <f>IF(Vertragsdaten!I988="","",Vertragsdaten!I988)</f>
        <v/>
      </c>
      <c r="N987" s="9"/>
      <c r="O987" s="9" t="str">
        <f>IF(Vertragsdaten!W988="","",Vertragsdaten!W988)</f>
        <v/>
      </c>
      <c r="P987" s="15" t="str">
        <f>IF(Vertragsdaten!R988="","",Vertragsdaten!R988)</f>
        <v/>
      </c>
      <c r="Q987" s="15" t="str">
        <f>IF(Vertragsdaten!S988="","",Vertragsdaten!S988)</f>
        <v/>
      </c>
      <c r="R987" s="9"/>
      <c r="S987" s="15" t="str">
        <f>IF(Vertragsdaten!S988="","",Vertragsdaten!T988)</f>
        <v/>
      </c>
      <c r="T987" s="15" t="str">
        <f>IF(Vertragsdaten!T988="","",Vertragsdaten!U988)</f>
        <v/>
      </c>
      <c r="U987" s="9"/>
      <c r="V987" s="16" t="str">
        <f>IF(Vertragsdaten!$V988="","",Vertragsdaten!$V988)</f>
        <v/>
      </c>
      <c r="W987" s="9"/>
      <c r="X987" s="9"/>
      <c r="Y987" s="9"/>
      <c r="Z987" s="9"/>
      <c r="AA987" s="15" t="str">
        <f>IF(Vertragsdaten!AI988="","",Vertragsdaten!AI988)</f>
        <v/>
      </c>
      <c r="AB987" s="15" t="str">
        <f>IF(Vertragsdaten!AJ988="","",Vertragsdaten!AJ988)</f>
        <v/>
      </c>
      <c r="AC987" s="9"/>
      <c r="AD987" s="15" t="str">
        <f>IF(Vertragsdaten!AK988="","",Vertragsdaten!AK988)</f>
        <v/>
      </c>
      <c r="AE987" s="15" t="str">
        <f>IF(Vertragsdaten!AL988="","",Vertragsdaten!AL988)</f>
        <v/>
      </c>
      <c r="AF987" s="16" t="s">
        <v>2</v>
      </c>
      <c r="AG987" s="16" t="str">
        <f>IF(Vertragsdaten!G988="","",Vertragsdaten!G988)</f>
        <v/>
      </c>
      <c r="AH987" s="9" t="str">
        <f>IF(Vertragsdaten!$AW988="","",Vertragsdaten!AW988)</f>
        <v/>
      </c>
      <c r="AI987" s="9"/>
      <c r="AJ987" s="9"/>
      <c r="AK987" s="9"/>
      <c r="AL987" s="15" t="str">
        <f>IF(Vertragsdaten!AM988="","",Vertragsdaten!AM988)</f>
        <v/>
      </c>
      <c r="AM987" s="15" t="str">
        <f>IF(Vertragsdaten!AN988="","",Vertragsdaten!AN988)</f>
        <v/>
      </c>
      <c r="AN987" s="9"/>
      <c r="AO987" s="9"/>
      <c r="AP987" s="22" t="str">
        <f>IF(Vertragsdaten!AQ988="","",ROUND(Vertragsdaten!AQ988,0))</f>
        <v/>
      </c>
      <c r="AQ987" s="9"/>
      <c r="AR987" s="15" t="str">
        <f>IF(Vertragsdaten!AR988="","",Vertragsdaten!AR988)</f>
        <v/>
      </c>
      <c r="AS987" s="16" t="str">
        <f>IF(Vertragsdaten!$AW988="","",Vertragsdaten!$AW988)</f>
        <v/>
      </c>
      <c r="AT987" s="16" t="str">
        <f>IF(Vertragsdaten!AO988="","","11XSWK-H-------M")</f>
        <v/>
      </c>
      <c r="AU987" s="16" t="str">
        <f>IF(Vertragsdaten!AU988="E01 „Ein-/Auszug (Umzug)“","E01",IF(Vertragsdaten!AU988="E02 „Einzug/Neuanlage“","E02",IF(Vertragsdaten!AU988="E03 „Lieferantenwechsel“","E03","ZD2")))</f>
        <v>ZD2</v>
      </c>
      <c r="AV987" s="16" t="str">
        <f>IF(Vertragsdaten!AS988="nein","Z18","Z15")</f>
        <v>Z15</v>
      </c>
      <c r="AW987" s="16" t="str">
        <f>IF(Vertragsdaten!BC988="","",VLOOKUP(Vertragsdaten!BC988,'Dropdown-Werte'!$I$2:$J$5,2,FALSE))</f>
        <v/>
      </c>
      <c r="AX987" s="16" t="str">
        <f t="shared" si="15"/>
        <v/>
      </c>
      <c r="AY987" s="16" t="str">
        <f>IF(Vertragsdaten!BB988="","",Vertragsdaten!BB988)</f>
        <v/>
      </c>
      <c r="AZ987" s="16" t="s">
        <v>93</v>
      </c>
      <c r="BA987" s="16" t="s">
        <v>94</v>
      </c>
    </row>
    <row r="988" spans="1:53">
      <c r="A988" s="12" t="str">
        <f>IF(Vertragsdaten!AZ989="","",Vertragsdaten!AZ989)</f>
        <v/>
      </c>
      <c r="B988" s="12"/>
      <c r="C988" s="12"/>
      <c r="D988" s="12"/>
      <c r="E988" s="4" t="str">
        <f>IF(Vertragsdaten!M989="","",Vertragsdaten!M989)</f>
        <v/>
      </c>
      <c r="F988" s="19">
        <f>Vertragsdaten!H989</f>
        <v>0</v>
      </c>
      <c r="G988" s="9"/>
      <c r="H988" s="15" t="str">
        <f>IF(Vertragsdaten!J989="","",Vertragsdaten!J989)</f>
        <v/>
      </c>
      <c r="I988" s="15" t="str">
        <f>IF(Vertragsdaten!K989="","",Vertragsdaten!K989)</f>
        <v/>
      </c>
      <c r="J988" s="15" t="str">
        <f>IF(Vertragsdaten!L989="","",Vertragsdaten!L989)</f>
        <v/>
      </c>
      <c r="K988" s="9"/>
      <c r="L988" s="15" t="str">
        <f>IF(Vertragsdaten!J989="","",Vertragsdaten!J989)</f>
        <v/>
      </c>
      <c r="M988" s="9" t="str">
        <f>IF(Vertragsdaten!I989="","",Vertragsdaten!I989)</f>
        <v/>
      </c>
      <c r="N988" s="9"/>
      <c r="O988" s="9" t="str">
        <f>IF(Vertragsdaten!W989="","",Vertragsdaten!W989)</f>
        <v/>
      </c>
      <c r="P988" s="15" t="str">
        <f>IF(Vertragsdaten!R989="","",Vertragsdaten!R989)</f>
        <v/>
      </c>
      <c r="Q988" s="15" t="str">
        <f>IF(Vertragsdaten!S989="","",Vertragsdaten!S989)</f>
        <v/>
      </c>
      <c r="R988" s="9"/>
      <c r="S988" s="15" t="str">
        <f>IF(Vertragsdaten!S989="","",Vertragsdaten!T989)</f>
        <v/>
      </c>
      <c r="T988" s="15" t="str">
        <f>IF(Vertragsdaten!T989="","",Vertragsdaten!U989)</f>
        <v/>
      </c>
      <c r="U988" s="9"/>
      <c r="V988" s="16" t="str">
        <f>IF(Vertragsdaten!$V989="","",Vertragsdaten!$V989)</f>
        <v/>
      </c>
      <c r="W988" s="9"/>
      <c r="X988" s="9"/>
      <c r="Y988" s="9"/>
      <c r="Z988" s="9"/>
      <c r="AA988" s="15" t="str">
        <f>IF(Vertragsdaten!AI989="","",Vertragsdaten!AI989)</f>
        <v/>
      </c>
      <c r="AB988" s="15" t="str">
        <f>IF(Vertragsdaten!AJ989="","",Vertragsdaten!AJ989)</f>
        <v/>
      </c>
      <c r="AC988" s="9"/>
      <c r="AD988" s="15" t="str">
        <f>IF(Vertragsdaten!AK989="","",Vertragsdaten!AK989)</f>
        <v/>
      </c>
      <c r="AE988" s="15" t="str">
        <f>IF(Vertragsdaten!AL989="","",Vertragsdaten!AL989)</f>
        <v/>
      </c>
      <c r="AF988" s="16" t="s">
        <v>2</v>
      </c>
      <c r="AG988" s="16" t="str">
        <f>IF(Vertragsdaten!G989="","",Vertragsdaten!G989)</f>
        <v/>
      </c>
      <c r="AH988" s="9" t="str">
        <f>IF(Vertragsdaten!$AW989="","",Vertragsdaten!AW989)</f>
        <v/>
      </c>
      <c r="AI988" s="9"/>
      <c r="AJ988" s="9"/>
      <c r="AK988" s="9"/>
      <c r="AL988" s="15" t="str">
        <f>IF(Vertragsdaten!AM989="","",Vertragsdaten!AM989)</f>
        <v/>
      </c>
      <c r="AM988" s="15" t="str">
        <f>IF(Vertragsdaten!AN989="","",Vertragsdaten!AN989)</f>
        <v/>
      </c>
      <c r="AN988" s="9"/>
      <c r="AO988" s="9"/>
      <c r="AP988" s="22" t="str">
        <f>IF(Vertragsdaten!AQ989="","",ROUND(Vertragsdaten!AQ989,0))</f>
        <v/>
      </c>
      <c r="AQ988" s="9"/>
      <c r="AR988" s="15" t="str">
        <f>IF(Vertragsdaten!AR989="","",Vertragsdaten!AR989)</f>
        <v/>
      </c>
      <c r="AS988" s="16" t="str">
        <f>IF(Vertragsdaten!$AW989="","",Vertragsdaten!$AW989)</f>
        <v/>
      </c>
      <c r="AT988" s="16" t="str">
        <f>IF(Vertragsdaten!AO989="","","11XSWK-H-------M")</f>
        <v/>
      </c>
      <c r="AU988" s="16" t="str">
        <f>IF(Vertragsdaten!AU989="E01 „Ein-/Auszug (Umzug)“","E01",IF(Vertragsdaten!AU989="E02 „Einzug/Neuanlage“","E02",IF(Vertragsdaten!AU989="E03 „Lieferantenwechsel“","E03","ZD2")))</f>
        <v>ZD2</v>
      </c>
      <c r="AV988" s="16" t="str">
        <f>IF(Vertragsdaten!AS989="nein","Z18","Z15")</f>
        <v>Z15</v>
      </c>
      <c r="AW988" s="16" t="str">
        <f>IF(Vertragsdaten!BC989="","",VLOOKUP(Vertragsdaten!BC989,'Dropdown-Werte'!$I$2:$J$5,2,FALSE))</f>
        <v/>
      </c>
      <c r="AX988" s="16" t="str">
        <f t="shared" si="15"/>
        <v/>
      </c>
      <c r="AY988" s="16" t="str">
        <f>IF(Vertragsdaten!BB989="","",Vertragsdaten!BB989)</f>
        <v/>
      </c>
      <c r="AZ988" s="16" t="s">
        <v>93</v>
      </c>
      <c r="BA988" s="16" t="s">
        <v>94</v>
      </c>
    </row>
    <row r="989" spans="1:53">
      <c r="A989" s="12" t="str">
        <f>IF(Vertragsdaten!AZ990="","",Vertragsdaten!AZ990)</f>
        <v/>
      </c>
      <c r="B989" s="12"/>
      <c r="C989" s="12"/>
      <c r="D989" s="12"/>
      <c r="E989" s="4" t="str">
        <f>IF(Vertragsdaten!M990="","",Vertragsdaten!M990)</f>
        <v/>
      </c>
      <c r="F989" s="19">
        <f>Vertragsdaten!H990</f>
        <v>0</v>
      </c>
      <c r="G989" s="9"/>
      <c r="H989" s="15" t="str">
        <f>IF(Vertragsdaten!J990="","",Vertragsdaten!J990)</f>
        <v/>
      </c>
      <c r="I989" s="15" t="str">
        <f>IF(Vertragsdaten!K990="","",Vertragsdaten!K990)</f>
        <v/>
      </c>
      <c r="J989" s="15" t="str">
        <f>IF(Vertragsdaten!L990="","",Vertragsdaten!L990)</f>
        <v/>
      </c>
      <c r="K989" s="9"/>
      <c r="L989" s="15" t="str">
        <f>IF(Vertragsdaten!J990="","",Vertragsdaten!J990)</f>
        <v/>
      </c>
      <c r="M989" s="9" t="str">
        <f>IF(Vertragsdaten!I990="","",Vertragsdaten!I990)</f>
        <v/>
      </c>
      <c r="N989" s="9"/>
      <c r="O989" s="9" t="str">
        <f>IF(Vertragsdaten!W990="","",Vertragsdaten!W990)</f>
        <v/>
      </c>
      <c r="P989" s="15" t="str">
        <f>IF(Vertragsdaten!R990="","",Vertragsdaten!R990)</f>
        <v/>
      </c>
      <c r="Q989" s="15" t="str">
        <f>IF(Vertragsdaten!S990="","",Vertragsdaten!S990)</f>
        <v/>
      </c>
      <c r="R989" s="9"/>
      <c r="S989" s="15" t="str">
        <f>IF(Vertragsdaten!S990="","",Vertragsdaten!T990)</f>
        <v/>
      </c>
      <c r="T989" s="15" t="str">
        <f>IF(Vertragsdaten!T990="","",Vertragsdaten!U990)</f>
        <v/>
      </c>
      <c r="U989" s="9"/>
      <c r="V989" s="16" t="str">
        <f>IF(Vertragsdaten!$V990="","",Vertragsdaten!$V990)</f>
        <v/>
      </c>
      <c r="W989" s="9"/>
      <c r="X989" s="9"/>
      <c r="Y989" s="9"/>
      <c r="Z989" s="9"/>
      <c r="AA989" s="15" t="str">
        <f>IF(Vertragsdaten!AI990="","",Vertragsdaten!AI990)</f>
        <v/>
      </c>
      <c r="AB989" s="15" t="str">
        <f>IF(Vertragsdaten!AJ990="","",Vertragsdaten!AJ990)</f>
        <v/>
      </c>
      <c r="AC989" s="9"/>
      <c r="AD989" s="15" t="str">
        <f>IF(Vertragsdaten!AK990="","",Vertragsdaten!AK990)</f>
        <v/>
      </c>
      <c r="AE989" s="15" t="str">
        <f>IF(Vertragsdaten!AL990="","",Vertragsdaten!AL990)</f>
        <v/>
      </c>
      <c r="AF989" s="16" t="s">
        <v>2</v>
      </c>
      <c r="AG989" s="16" t="str">
        <f>IF(Vertragsdaten!G990="","",Vertragsdaten!G990)</f>
        <v/>
      </c>
      <c r="AH989" s="9" t="str">
        <f>IF(Vertragsdaten!$AW990="","",Vertragsdaten!AW990)</f>
        <v/>
      </c>
      <c r="AI989" s="9"/>
      <c r="AJ989" s="9"/>
      <c r="AK989" s="9"/>
      <c r="AL989" s="15" t="str">
        <f>IF(Vertragsdaten!AM990="","",Vertragsdaten!AM990)</f>
        <v/>
      </c>
      <c r="AM989" s="15" t="str">
        <f>IF(Vertragsdaten!AN990="","",Vertragsdaten!AN990)</f>
        <v/>
      </c>
      <c r="AN989" s="9"/>
      <c r="AO989" s="9"/>
      <c r="AP989" s="22" t="str">
        <f>IF(Vertragsdaten!AQ990="","",ROUND(Vertragsdaten!AQ990,0))</f>
        <v/>
      </c>
      <c r="AQ989" s="9"/>
      <c r="AR989" s="15" t="str">
        <f>IF(Vertragsdaten!AR990="","",Vertragsdaten!AR990)</f>
        <v/>
      </c>
      <c r="AS989" s="16" t="str">
        <f>IF(Vertragsdaten!$AW990="","",Vertragsdaten!$AW990)</f>
        <v/>
      </c>
      <c r="AT989" s="16" t="str">
        <f>IF(Vertragsdaten!AO990="","","11XSWK-H-------M")</f>
        <v/>
      </c>
      <c r="AU989" s="16" t="str">
        <f>IF(Vertragsdaten!AU990="E01 „Ein-/Auszug (Umzug)“","E01",IF(Vertragsdaten!AU990="E02 „Einzug/Neuanlage“","E02",IF(Vertragsdaten!AU990="E03 „Lieferantenwechsel“","E03","ZD2")))</f>
        <v>ZD2</v>
      </c>
      <c r="AV989" s="16" t="str">
        <f>IF(Vertragsdaten!AS990="nein","Z18","Z15")</f>
        <v>Z15</v>
      </c>
      <c r="AW989" s="16" t="str">
        <f>IF(Vertragsdaten!BC990="","",VLOOKUP(Vertragsdaten!BC990,'Dropdown-Werte'!$I$2:$J$5,2,FALSE))</f>
        <v/>
      </c>
      <c r="AX989" s="16" t="str">
        <f t="shared" si="15"/>
        <v/>
      </c>
      <c r="AY989" s="16" t="str">
        <f>IF(Vertragsdaten!BB990="","",Vertragsdaten!BB990)</f>
        <v/>
      </c>
      <c r="AZ989" s="16" t="s">
        <v>93</v>
      </c>
      <c r="BA989" s="16" t="s">
        <v>94</v>
      </c>
    </row>
    <row r="990" spans="1:53">
      <c r="A990" s="12" t="str">
        <f>IF(Vertragsdaten!AZ991="","",Vertragsdaten!AZ991)</f>
        <v/>
      </c>
      <c r="B990" s="12"/>
      <c r="C990" s="12"/>
      <c r="D990" s="12"/>
      <c r="E990" s="4" t="str">
        <f>IF(Vertragsdaten!M991="","",Vertragsdaten!M991)</f>
        <v/>
      </c>
      <c r="F990" s="19">
        <f>Vertragsdaten!H991</f>
        <v>0</v>
      </c>
      <c r="G990" s="9"/>
      <c r="H990" s="15" t="str">
        <f>IF(Vertragsdaten!J991="","",Vertragsdaten!J991)</f>
        <v/>
      </c>
      <c r="I990" s="15" t="str">
        <f>IF(Vertragsdaten!K991="","",Vertragsdaten!K991)</f>
        <v/>
      </c>
      <c r="J990" s="15" t="str">
        <f>IF(Vertragsdaten!L991="","",Vertragsdaten!L991)</f>
        <v/>
      </c>
      <c r="K990" s="9"/>
      <c r="L990" s="15" t="str">
        <f>IF(Vertragsdaten!J991="","",Vertragsdaten!J991)</f>
        <v/>
      </c>
      <c r="M990" s="9" t="str">
        <f>IF(Vertragsdaten!I991="","",Vertragsdaten!I991)</f>
        <v/>
      </c>
      <c r="N990" s="9"/>
      <c r="O990" s="9" t="str">
        <f>IF(Vertragsdaten!W991="","",Vertragsdaten!W991)</f>
        <v/>
      </c>
      <c r="P990" s="15" t="str">
        <f>IF(Vertragsdaten!R991="","",Vertragsdaten!R991)</f>
        <v/>
      </c>
      <c r="Q990" s="15" t="str">
        <f>IF(Vertragsdaten!S991="","",Vertragsdaten!S991)</f>
        <v/>
      </c>
      <c r="R990" s="9"/>
      <c r="S990" s="15" t="str">
        <f>IF(Vertragsdaten!S991="","",Vertragsdaten!T991)</f>
        <v/>
      </c>
      <c r="T990" s="15" t="str">
        <f>IF(Vertragsdaten!T991="","",Vertragsdaten!U991)</f>
        <v/>
      </c>
      <c r="U990" s="9"/>
      <c r="V990" s="16" t="str">
        <f>IF(Vertragsdaten!$V991="","",Vertragsdaten!$V991)</f>
        <v/>
      </c>
      <c r="W990" s="9"/>
      <c r="X990" s="9"/>
      <c r="Y990" s="9"/>
      <c r="Z990" s="9"/>
      <c r="AA990" s="15" t="str">
        <f>IF(Vertragsdaten!AI991="","",Vertragsdaten!AI991)</f>
        <v/>
      </c>
      <c r="AB990" s="15" t="str">
        <f>IF(Vertragsdaten!AJ991="","",Vertragsdaten!AJ991)</f>
        <v/>
      </c>
      <c r="AC990" s="9"/>
      <c r="AD990" s="15" t="str">
        <f>IF(Vertragsdaten!AK991="","",Vertragsdaten!AK991)</f>
        <v/>
      </c>
      <c r="AE990" s="15" t="str">
        <f>IF(Vertragsdaten!AL991="","",Vertragsdaten!AL991)</f>
        <v/>
      </c>
      <c r="AF990" s="16" t="s">
        <v>2</v>
      </c>
      <c r="AG990" s="16" t="str">
        <f>IF(Vertragsdaten!G991="","",Vertragsdaten!G991)</f>
        <v/>
      </c>
      <c r="AH990" s="9" t="str">
        <f>IF(Vertragsdaten!$AW991="","",Vertragsdaten!AW991)</f>
        <v/>
      </c>
      <c r="AI990" s="9"/>
      <c r="AJ990" s="9"/>
      <c r="AK990" s="9"/>
      <c r="AL990" s="15" t="str">
        <f>IF(Vertragsdaten!AM991="","",Vertragsdaten!AM991)</f>
        <v/>
      </c>
      <c r="AM990" s="15" t="str">
        <f>IF(Vertragsdaten!AN991="","",Vertragsdaten!AN991)</f>
        <v/>
      </c>
      <c r="AN990" s="9"/>
      <c r="AO990" s="9"/>
      <c r="AP990" s="22" t="str">
        <f>IF(Vertragsdaten!AQ991="","",ROUND(Vertragsdaten!AQ991,0))</f>
        <v/>
      </c>
      <c r="AQ990" s="9"/>
      <c r="AR990" s="15" t="str">
        <f>IF(Vertragsdaten!AR991="","",Vertragsdaten!AR991)</f>
        <v/>
      </c>
      <c r="AS990" s="16" t="str">
        <f>IF(Vertragsdaten!$AW991="","",Vertragsdaten!$AW991)</f>
        <v/>
      </c>
      <c r="AT990" s="16" t="str">
        <f>IF(Vertragsdaten!AO991="","","11XSWK-H-------M")</f>
        <v/>
      </c>
      <c r="AU990" s="16" t="str">
        <f>IF(Vertragsdaten!AU991="E01 „Ein-/Auszug (Umzug)“","E01",IF(Vertragsdaten!AU991="E02 „Einzug/Neuanlage“","E02",IF(Vertragsdaten!AU991="E03 „Lieferantenwechsel“","E03","ZD2")))</f>
        <v>ZD2</v>
      </c>
      <c r="AV990" s="16" t="str">
        <f>IF(Vertragsdaten!AS991="nein","Z18","Z15")</f>
        <v>Z15</v>
      </c>
      <c r="AW990" s="16" t="str">
        <f>IF(Vertragsdaten!BC991="","",VLOOKUP(Vertragsdaten!BC991,'Dropdown-Werte'!$I$2:$J$5,2,FALSE))</f>
        <v/>
      </c>
      <c r="AX990" s="16" t="str">
        <f t="shared" si="15"/>
        <v/>
      </c>
      <c r="AY990" s="16" t="str">
        <f>IF(Vertragsdaten!BB991="","",Vertragsdaten!BB991)</f>
        <v/>
      </c>
      <c r="AZ990" s="16" t="s">
        <v>93</v>
      </c>
      <c r="BA990" s="16" t="s">
        <v>94</v>
      </c>
    </row>
    <row r="991" spans="1:53">
      <c r="A991" s="12" t="str">
        <f>IF(Vertragsdaten!AZ992="","",Vertragsdaten!AZ992)</f>
        <v/>
      </c>
      <c r="B991" s="12"/>
      <c r="C991" s="12"/>
      <c r="D991" s="12"/>
      <c r="E991" s="4" t="str">
        <f>IF(Vertragsdaten!M992="","",Vertragsdaten!M992)</f>
        <v/>
      </c>
      <c r="F991" s="19">
        <f>Vertragsdaten!H992</f>
        <v>0</v>
      </c>
      <c r="G991" s="9"/>
      <c r="H991" s="15" t="str">
        <f>IF(Vertragsdaten!J992="","",Vertragsdaten!J992)</f>
        <v/>
      </c>
      <c r="I991" s="15" t="str">
        <f>IF(Vertragsdaten!K992="","",Vertragsdaten!K992)</f>
        <v/>
      </c>
      <c r="J991" s="15" t="str">
        <f>IF(Vertragsdaten!L992="","",Vertragsdaten!L992)</f>
        <v/>
      </c>
      <c r="K991" s="9"/>
      <c r="L991" s="15" t="str">
        <f>IF(Vertragsdaten!J992="","",Vertragsdaten!J992)</f>
        <v/>
      </c>
      <c r="M991" s="9" t="str">
        <f>IF(Vertragsdaten!I992="","",Vertragsdaten!I992)</f>
        <v/>
      </c>
      <c r="N991" s="9"/>
      <c r="O991" s="9" t="str">
        <f>IF(Vertragsdaten!W992="","",Vertragsdaten!W992)</f>
        <v/>
      </c>
      <c r="P991" s="15" t="str">
        <f>IF(Vertragsdaten!R992="","",Vertragsdaten!R992)</f>
        <v/>
      </c>
      <c r="Q991" s="15" t="str">
        <f>IF(Vertragsdaten!S992="","",Vertragsdaten!S992)</f>
        <v/>
      </c>
      <c r="R991" s="9"/>
      <c r="S991" s="15" t="str">
        <f>IF(Vertragsdaten!S992="","",Vertragsdaten!T992)</f>
        <v/>
      </c>
      <c r="T991" s="15" t="str">
        <f>IF(Vertragsdaten!T992="","",Vertragsdaten!U992)</f>
        <v/>
      </c>
      <c r="U991" s="9"/>
      <c r="V991" s="16" t="str">
        <f>IF(Vertragsdaten!$V992="","",Vertragsdaten!$V992)</f>
        <v/>
      </c>
      <c r="W991" s="9"/>
      <c r="X991" s="9"/>
      <c r="Y991" s="9"/>
      <c r="Z991" s="9"/>
      <c r="AA991" s="15" t="str">
        <f>IF(Vertragsdaten!AI992="","",Vertragsdaten!AI992)</f>
        <v/>
      </c>
      <c r="AB991" s="15" t="str">
        <f>IF(Vertragsdaten!AJ992="","",Vertragsdaten!AJ992)</f>
        <v/>
      </c>
      <c r="AC991" s="9"/>
      <c r="AD991" s="15" t="str">
        <f>IF(Vertragsdaten!AK992="","",Vertragsdaten!AK992)</f>
        <v/>
      </c>
      <c r="AE991" s="15" t="str">
        <f>IF(Vertragsdaten!AL992="","",Vertragsdaten!AL992)</f>
        <v/>
      </c>
      <c r="AF991" s="16" t="s">
        <v>2</v>
      </c>
      <c r="AG991" s="16" t="str">
        <f>IF(Vertragsdaten!G992="","",Vertragsdaten!G992)</f>
        <v/>
      </c>
      <c r="AH991" s="9" t="str">
        <f>IF(Vertragsdaten!$AW992="","",Vertragsdaten!AW992)</f>
        <v/>
      </c>
      <c r="AI991" s="9"/>
      <c r="AJ991" s="9"/>
      <c r="AK991" s="9"/>
      <c r="AL991" s="15" t="str">
        <f>IF(Vertragsdaten!AM992="","",Vertragsdaten!AM992)</f>
        <v/>
      </c>
      <c r="AM991" s="15" t="str">
        <f>IF(Vertragsdaten!AN992="","",Vertragsdaten!AN992)</f>
        <v/>
      </c>
      <c r="AN991" s="9"/>
      <c r="AO991" s="9"/>
      <c r="AP991" s="22" t="str">
        <f>IF(Vertragsdaten!AQ992="","",ROUND(Vertragsdaten!AQ992,0))</f>
        <v/>
      </c>
      <c r="AQ991" s="9"/>
      <c r="AR991" s="15" t="str">
        <f>IF(Vertragsdaten!AR992="","",Vertragsdaten!AR992)</f>
        <v/>
      </c>
      <c r="AS991" s="16" t="str">
        <f>IF(Vertragsdaten!$AW992="","",Vertragsdaten!$AW992)</f>
        <v/>
      </c>
      <c r="AT991" s="16" t="str">
        <f>IF(Vertragsdaten!AO992="","","11XSWK-H-------M")</f>
        <v/>
      </c>
      <c r="AU991" s="16" t="str">
        <f>IF(Vertragsdaten!AU992="E01 „Ein-/Auszug (Umzug)“","E01",IF(Vertragsdaten!AU992="E02 „Einzug/Neuanlage“","E02",IF(Vertragsdaten!AU992="E03 „Lieferantenwechsel“","E03","ZD2")))</f>
        <v>ZD2</v>
      </c>
      <c r="AV991" s="16" t="str">
        <f>IF(Vertragsdaten!AS992="nein","Z18","Z15")</f>
        <v>Z15</v>
      </c>
      <c r="AW991" s="16" t="str">
        <f>IF(Vertragsdaten!BC992="","",VLOOKUP(Vertragsdaten!BC992,'Dropdown-Werte'!$I$2:$J$5,2,FALSE))</f>
        <v/>
      </c>
      <c r="AX991" s="16" t="str">
        <f t="shared" si="15"/>
        <v/>
      </c>
      <c r="AY991" s="16" t="str">
        <f>IF(Vertragsdaten!BB992="","",Vertragsdaten!BB992)</f>
        <v/>
      </c>
      <c r="AZ991" s="16" t="s">
        <v>93</v>
      </c>
      <c r="BA991" s="16" t="s">
        <v>94</v>
      </c>
    </row>
    <row r="992" spans="1:53">
      <c r="A992" s="12" t="str">
        <f>IF(Vertragsdaten!AZ993="","",Vertragsdaten!AZ993)</f>
        <v/>
      </c>
      <c r="B992" s="12"/>
      <c r="C992" s="12"/>
      <c r="D992" s="12"/>
      <c r="E992" s="4" t="str">
        <f>IF(Vertragsdaten!M993="","",Vertragsdaten!M993)</f>
        <v/>
      </c>
      <c r="F992" s="19">
        <f>Vertragsdaten!H993</f>
        <v>0</v>
      </c>
      <c r="G992" s="9"/>
      <c r="H992" s="15" t="str">
        <f>IF(Vertragsdaten!J993="","",Vertragsdaten!J993)</f>
        <v/>
      </c>
      <c r="I992" s="15" t="str">
        <f>IF(Vertragsdaten!K993="","",Vertragsdaten!K993)</f>
        <v/>
      </c>
      <c r="J992" s="15" t="str">
        <f>IF(Vertragsdaten!L993="","",Vertragsdaten!L993)</f>
        <v/>
      </c>
      <c r="K992" s="9"/>
      <c r="L992" s="15" t="str">
        <f>IF(Vertragsdaten!J993="","",Vertragsdaten!J993)</f>
        <v/>
      </c>
      <c r="M992" s="9" t="str">
        <f>IF(Vertragsdaten!I993="","",Vertragsdaten!I993)</f>
        <v/>
      </c>
      <c r="N992" s="9"/>
      <c r="O992" s="9" t="str">
        <f>IF(Vertragsdaten!W993="","",Vertragsdaten!W993)</f>
        <v/>
      </c>
      <c r="P992" s="15" t="str">
        <f>IF(Vertragsdaten!R993="","",Vertragsdaten!R993)</f>
        <v/>
      </c>
      <c r="Q992" s="15" t="str">
        <f>IF(Vertragsdaten!S993="","",Vertragsdaten!S993)</f>
        <v/>
      </c>
      <c r="R992" s="9"/>
      <c r="S992" s="15" t="str">
        <f>IF(Vertragsdaten!S993="","",Vertragsdaten!T993)</f>
        <v/>
      </c>
      <c r="T992" s="15" t="str">
        <f>IF(Vertragsdaten!T993="","",Vertragsdaten!U993)</f>
        <v/>
      </c>
      <c r="U992" s="9"/>
      <c r="V992" s="16" t="str">
        <f>IF(Vertragsdaten!$V993="","",Vertragsdaten!$V993)</f>
        <v/>
      </c>
      <c r="W992" s="9"/>
      <c r="X992" s="9"/>
      <c r="Y992" s="9"/>
      <c r="Z992" s="9"/>
      <c r="AA992" s="15" t="str">
        <f>IF(Vertragsdaten!AI993="","",Vertragsdaten!AI993)</f>
        <v/>
      </c>
      <c r="AB992" s="15" t="str">
        <f>IF(Vertragsdaten!AJ993="","",Vertragsdaten!AJ993)</f>
        <v/>
      </c>
      <c r="AC992" s="9"/>
      <c r="AD992" s="15" t="str">
        <f>IF(Vertragsdaten!AK993="","",Vertragsdaten!AK993)</f>
        <v/>
      </c>
      <c r="AE992" s="15" t="str">
        <f>IF(Vertragsdaten!AL993="","",Vertragsdaten!AL993)</f>
        <v/>
      </c>
      <c r="AF992" s="16" t="s">
        <v>2</v>
      </c>
      <c r="AG992" s="16" t="str">
        <f>IF(Vertragsdaten!G993="","",Vertragsdaten!G993)</f>
        <v/>
      </c>
      <c r="AH992" s="9" t="str">
        <f>IF(Vertragsdaten!$AW993="","",Vertragsdaten!AW993)</f>
        <v/>
      </c>
      <c r="AI992" s="9"/>
      <c r="AJ992" s="9"/>
      <c r="AK992" s="9"/>
      <c r="AL992" s="15" t="str">
        <f>IF(Vertragsdaten!AM993="","",Vertragsdaten!AM993)</f>
        <v/>
      </c>
      <c r="AM992" s="15" t="str">
        <f>IF(Vertragsdaten!AN993="","",Vertragsdaten!AN993)</f>
        <v/>
      </c>
      <c r="AN992" s="9"/>
      <c r="AO992" s="9"/>
      <c r="AP992" s="22" t="str">
        <f>IF(Vertragsdaten!AQ993="","",ROUND(Vertragsdaten!AQ993,0))</f>
        <v/>
      </c>
      <c r="AQ992" s="9"/>
      <c r="AR992" s="15" t="str">
        <f>IF(Vertragsdaten!AR993="","",Vertragsdaten!AR993)</f>
        <v/>
      </c>
      <c r="AS992" s="16" t="str">
        <f>IF(Vertragsdaten!$AW993="","",Vertragsdaten!$AW993)</f>
        <v/>
      </c>
      <c r="AT992" s="16" t="str">
        <f>IF(Vertragsdaten!AO993="","","11XSWK-H-------M")</f>
        <v/>
      </c>
      <c r="AU992" s="16" t="str">
        <f>IF(Vertragsdaten!AU993="E01 „Ein-/Auszug (Umzug)“","E01",IF(Vertragsdaten!AU993="E02 „Einzug/Neuanlage“","E02",IF(Vertragsdaten!AU993="E03 „Lieferantenwechsel“","E03","ZD2")))</f>
        <v>ZD2</v>
      </c>
      <c r="AV992" s="16" t="str">
        <f>IF(Vertragsdaten!AS993="nein","Z18","Z15")</f>
        <v>Z15</v>
      </c>
      <c r="AW992" s="16" t="str">
        <f>IF(Vertragsdaten!BC993="","",VLOOKUP(Vertragsdaten!BC993,'Dropdown-Werte'!$I$2:$J$5,2,FALSE))</f>
        <v/>
      </c>
      <c r="AX992" s="16" t="str">
        <f t="shared" si="15"/>
        <v/>
      </c>
      <c r="AY992" s="16" t="str">
        <f>IF(Vertragsdaten!BB993="","",Vertragsdaten!BB993)</f>
        <v/>
      </c>
      <c r="AZ992" s="16" t="s">
        <v>93</v>
      </c>
      <c r="BA992" s="16" t="s">
        <v>94</v>
      </c>
    </row>
    <row r="993" spans="1:53">
      <c r="A993" s="12" t="str">
        <f>IF(Vertragsdaten!AZ994="","",Vertragsdaten!AZ994)</f>
        <v/>
      </c>
      <c r="B993" s="12"/>
      <c r="C993" s="12"/>
      <c r="D993" s="12"/>
      <c r="E993" s="4" t="str">
        <f>IF(Vertragsdaten!M994="","",Vertragsdaten!M994)</f>
        <v/>
      </c>
      <c r="F993" s="19">
        <f>Vertragsdaten!H994</f>
        <v>0</v>
      </c>
      <c r="G993" s="9"/>
      <c r="H993" s="15" t="str">
        <f>IF(Vertragsdaten!J994="","",Vertragsdaten!J994)</f>
        <v/>
      </c>
      <c r="I993" s="15" t="str">
        <f>IF(Vertragsdaten!K994="","",Vertragsdaten!K994)</f>
        <v/>
      </c>
      <c r="J993" s="15" t="str">
        <f>IF(Vertragsdaten!L994="","",Vertragsdaten!L994)</f>
        <v/>
      </c>
      <c r="K993" s="9"/>
      <c r="L993" s="15" t="str">
        <f>IF(Vertragsdaten!J994="","",Vertragsdaten!J994)</f>
        <v/>
      </c>
      <c r="M993" s="9" t="str">
        <f>IF(Vertragsdaten!I994="","",Vertragsdaten!I994)</f>
        <v/>
      </c>
      <c r="N993" s="9"/>
      <c r="O993" s="9" t="str">
        <f>IF(Vertragsdaten!W994="","",Vertragsdaten!W994)</f>
        <v/>
      </c>
      <c r="P993" s="15" t="str">
        <f>IF(Vertragsdaten!R994="","",Vertragsdaten!R994)</f>
        <v/>
      </c>
      <c r="Q993" s="15" t="str">
        <f>IF(Vertragsdaten!S994="","",Vertragsdaten!S994)</f>
        <v/>
      </c>
      <c r="R993" s="9"/>
      <c r="S993" s="15" t="str">
        <f>IF(Vertragsdaten!S994="","",Vertragsdaten!T994)</f>
        <v/>
      </c>
      <c r="T993" s="15" t="str">
        <f>IF(Vertragsdaten!T994="","",Vertragsdaten!U994)</f>
        <v/>
      </c>
      <c r="U993" s="9"/>
      <c r="V993" s="16" t="str">
        <f>IF(Vertragsdaten!$V994="","",Vertragsdaten!$V994)</f>
        <v/>
      </c>
      <c r="W993" s="9"/>
      <c r="X993" s="9"/>
      <c r="Y993" s="9"/>
      <c r="Z993" s="9"/>
      <c r="AA993" s="15" t="str">
        <f>IF(Vertragsdaten!AI994="","",Vertragsdaten!AI994)</f>
        <v/>
      </c>
      <c r="AB993" s="15" t="str">
        <f>IF(Vertragsdaten!AJ994="","",Vertragsdaten!AJ994)</f>
        <v/>
      </c>
      <c r="AC993" s="9"/>
      <c r="AD993" s="15" t="str">
        <f>IF(Vertragsdaten!AK994="","",Vertragsdaten!AK994)</f>
        <v/>
      </c>
      <c r="AE993" s="15" t="str">
        <f>IF(Vertragsdaten!AL994="","",Vertragsdaten!AL994)</f>
        <v/>
      </c>
      <c r="AF993" s="16" t="s">
        <v>2</v>
      </c>
      <c r="AG993" s="16" t="str">
        <f>IF(Vertragsdaten!G994="","",Vertragsdaten!G994)</f>
        <v/>
      </c>
      <c r="AH993" s="9" t="str">
        <f>IF(Vertragsdaten!$AW994="","",Vertragsdaten!AW994)</f>
        <v/>
      </c>
      <c r="AI993" s="9"/>
      <c r="AJ993" s="9"/>
      <c r="AK993" s="9"/>
      <c r="AL993" s="15" t="str">
        <f>IF(Vertragsdaten!AM994="","",Vertragsdaten!AM994)</f>
        <v/>
      </c>
      <c r="AM993" s="15" t="str">
        <f>IF(Vertragsdaten!AN994="","",Vertragsdaten!AN994)</f>
        <v/>
      </c>
      <c r="AN993" s="9"/>
      <c r="AO993" s="9"/>
      <c r="AP993" s="22" t="str">
        <f>IF(Vertragsdaten!AQ994="","",ROUND(Vertragsdaten!AQ994,0))</f>
        <v/>
      </c>
      <c r="AQ993" s="9"/>
      <c r="AR993" s="15" t="str">
        <f>IF(Vertragsdaten!AR994="","",Vertragsdaten!AR994)</f>
        <v/>
      </c>
      <c r="AS993" s="16" t="str">
        <f>IF(Vertragsdaten!$AW994="","",Vertragsdaten!$AW994)</f>
        <v/>
      </c>
      <c r="AT993" s="16" t="str">
        <f>IF(Vertragsdaten!AO994="","","11XSWK-H-------M")</f>
        <v/>
      </c>
      <c r="AU993" s="16" t="str">
        <f>IF(Vertragsdaten!AU994="E01 „Ein-/Auszug (Umzug)“","E01",IF(Vertragsdaten!AU994="E02 „Einzug/Neuanlage“","E02",IF(Vertragsdaten!AU994="E03 „Lieferantenwechsel“","E03","ZD2")))</f>
        <v>ZD2</v>
      </c>
      <c r="AV993" s="16" t="str">
        <f>IF(Vertragsdaten!AS994="nein","Z18","Z15")</f>
        <v>Z15</v>
      </c>
      <c r="AW993" s="16" t="str">
        <f>IF(Vertragsdaten!BC994="","",VLOOKUP(Vertragsdaten!BC994,'Dropdown-Werte'!$I$2:$J$5,2,FALSE))</f>
        <v/>
      </c>
      <c r="AX993" s="16" t="str">
        <f t="shared" si="15"/>
        <v/>
      </c>
      <c r="AY993" s="16" t="str">
        <f>IF(Vertragsdaten!BB994="","",Vertragsdaten!BB994)</f>
        <v/>
      </c>
      <c r="AZ993" s="16" t="s">
        <v>93</v>
      </c>
      <c r="BA993" s="16" t="s">
        <v>94</v>
      </c>
    </row>
    <row r="994" spans="1:53">
      <c r="A994" s="12" t="str">
        <f>IF(Vertragsdaten!AZ995="","",Vertragsdaten!AZ995)</f>
        <v/>
      </c>
      <c r="B994" s="12"/>
      <c r="C994" s="12"/>
      <c r="D994" s="12"/>
      <c r="E994" s="4" t="str">
        <f>IF(Vertragsdaten!M995="","",Vertragsdaten!M995)</f>
        <v/>
      </c>
      <c r="F994" s="19">
        <f>Vertragsdaten!H995</f>
        <v>0</v>
      </c>
      <c r="G994" s="9"/>
      <c r="H994" s="15" t="str">
        <f>IF(Vertragsdaten!J995="","",Vertragsdaten!J995)</f>
        <v/>
      </c>
      <c r="I994" s="15" t="str">
        <f>IF(Vertragsdaten!K995="","",Vertragsdaten!K995)</f>
        <v/>
      </c>
      <c r="J994" s="15" t="str">
        <f>IF(Vertragsdaten!L995="","",Vertragsdaten!L995)</f>
        <v/>
      </c>
      <c r="K994" s="9"/>
      <c r="L994" s="15" t="str">
        <f>IF(Vertragsdaten!J995="","",Vertragsdaten!J995)</f>
        <v/>
      </c>
      <c r="M994" s="9" t="str">
        <f>IF(Vertragsdaten!I995="","",Vertragsdaten!I995)</f>
        <v/>
      </c>
      <c r="N994" s="9"/>
      <c r="O994" s="9" t="str">
        <f>IF(Vertragsdaten!W995="","",Vertragsdaten!W995)</f>
        <v/>
      </c>
      <c r="P994" s="15" t="str">
        <f>IF(Vertragsdaten!R995="","",Vertragsdaten!R995)</f>
        <v/>
      </c>
      <c r="Q994" s="15" t="str">
        <f>IF(Vertragsdaten!S995="","",Vertragsdaten!S995)</f>
        <v/>
      </c>
      <c r="R994" s="9"/>
      <c r="S994" s="15" t="str">
        <f>IF(Vertragsdaten!S995="","",Vertragsdaten!T995)</f>
        <v/>
      </c>
      <c r="T994" s="15" t="str">
        <f>IF(Vertragsdaten!T995="","",Vertragsdaten!U995)</f>
        <v/>
      </c>
      <c r="U994" s="9"/>
      <c r="V994" s="16" t="str">
        <f>IF(Vertragsdaten!$V995="","",Vertragsdaten!$V995)</f>
        <v/>
      </c>
      <c r="W994" s="9"/>
      <c r="X994" s="9"/>
      <c r="Y994" s="9"/>
      <c r="Z994" s="9"/>
      <c r="AA994" s="15" t="str">
        <f>IF(Vertragsdaten!AI995="","",Vertragsdaten!AI995)</f>
        <v/>
      </c>
      <c r="AB994" s="15" t="str">
        <f>IF(Vertragsdaten!AJ995="","",Vertragsdaten!AJ995)</f>
        <v/>
      </c>
      <c r="AC994" s="9"/>
      <c r="AD994" s="15" t="str">
        <f>IF(Vertragsdaten!AK995="","",Vertragsdaten!AK995)</f>
        <v/>
      </c>
      <c r="AE994" s="15" t="str">
        <f>IF(Vertragsdaten!AL995="","",Vertragsdaten!AL995)</f>
        <v/>
      </c>
      <c r="AF994" s="16" t="s">
        <v>2</v>
      </c>
      <c r="AG994" s="16" t="str">
        <f>IF(Vertragsdaten!G995="","",Vertragsdaten!G995)</f>
        <v/>
      </c>
      <c r="AH994" s="9" t="str">
        <f>IF(Vertragsdaten!$AW995="","",Vertragsdaten!AW995)</f>
        <v/>
      </c>
      <c r="AI994" s="9"/>
      <c r="AJ994" s="9"/>
      <c r="AK994" s="9"/>
      <c r="AL994" s="15" t="str">
        <f>IF(Vertragsdaten!AM995="","",Vertragsdaten!AM995)</f>
        <v/>
      </c>
      <c r="AM994" s="15" t="str">
        <f>IF(Vertragsdaten!AN995="","",Vertragsdaten!AN995)</f>
        <v/>
      </c>
      <c r="AN994" s="9"/>
      <c r="AO994" s="9"/>
      <c r="AP994" s="22" t="str">
        <f>IF(Vertragsdaten!AQ995="","",ROUND(Vertragsdaten!AQ995,0))</f>
        <v/>
      </c>
      <c r="AQ994" s="9"/>
      <c r="AR994" s="15" t="str">
        <f>IF(Vertragsdaten!AR995="","",Vertragsdaten!AR995)</f>
        <v/>
      </c>
      <c r="AS994" s="16" t="str">
        <f>IF(Vertragsdaten!$AW995="","",Vertragsdaten!$AW995)</f>
        <v/>
      </c>
      <c r="AT994" s="16" t="str">
        <f>IF(Vertragsdaten!AO995="","","11XSWK-H-------M")</f>
        <v/>
      </c>
      <c r="AU994" s="16" t="str">
        <f>IF(Vertragsdaten!AU995="E01 „Ein-/Auszug (Umzug)“","E01",IF(Vertragsdaten!AU995="E02 „Einzug/Neuanlage“","E02",IF(Vertragsdaten!AU995="E03 „Lieferantenwechsel“","E03","ZD2")))</f>
        <v>ZD2</v>
      </c>
      <c r="AV994" s="16" t="str">
        <f>IF(Vertragsdaten!AS995="nein","Z18","Z15")</f>
        <v>Z15</v>
      </c>
      <c r="AW994" s="16" t="str">
        <f>IF(Vertragsdaten!BC995="","",VLOOKUP(Vertragsdaten!BC995,'Dropdown-Werte'!$I$2:$J$5,2,FALSE))</f>
        <v/>
      </c>
      <c r="AX994" s="16" t="str">
        <f t="shared" si="15"/>
        <v/>
      </c>
      <c r="AY994" s="16" t="str">
        <f>IF(Vertragsdaten!BB995="","",Vertragsdaten!BB995)</f>
        <v/>
      </c>
      <c r="AZ994" s="16" t="s">
        <v>93</v>
      </c>
      <c r="BA994" s="16" t="s">
        <v>94</v>
      </c>
    </row>
    <row r="995" spans="1:53">
      <c r="A995" s="12" t="str">
        <f>IF(Vertragsdaten!AZ996="","",Vertragsdaten!AZ996)</f>
        <v/>
      </c>
      <c r="B995" s="12"/>
      <c r="C995" s="12"/>
      <c r="D995" s="12"/>
      <c r="E995" s="4" t="str">
        <f>IF(Vertragsdaten!M996="","",Vertragsdaten!M996)</f>
        <v/>
      </c>
      <c r="F995" s="19">
        <f>Vertragsdaten!H996</f>
        <v>0</v>
      </c>
      <c r="G995" s="9"/>
      <c r="H995" s="15" t="str">
        <f>IF(Vertragsdaten!J996="","",Vertragsdaten!J996)</f>
        <v/>
      </c>
      <c r="I995" s="15" t="str">
        <f>IF(Vertragsdaten!K996="","",Vertragsdaten!K996)</f>
        <v/>
      </c>
      <c r="J995" s="15" t="str">
        <f>IF(Vertragsdaten!L996="","",Vertragsdaten!L996)</f>
        <v/>
      </c>
      <c r="K995" s="9"/>
      <c r="L995" s="15" t="str">
        <f>IF(Vertragsdaten!J996="","",Vertragsdaten!J996)</f>
        <v/>
      </c>
      <c r="M995" s="9" t="str">
        <f>IF(Vertragsdaten!I996="","",Vertragsdaten!I996)</f>
        <v/>
      </c>
      <c r="N995" s="9"/>
      <c r="O995" s="9" t="str">
        <f>IF(Vertragsdaten!W996="","",Vertragsdaten!W996)</f>
        <v/>
      </c>
      <c r="P995" s="15" t="str">
        <f>IF(Vertragsdaten!R996="","",Vertragsdaten!R996)</f>
        <v/>
      </c>
      <c r="Q995" s="15" t="str">
        <f>IF(Vertragsdaten!S996="","",Vertragsdaten!S996)</f>
        <v/>
      </c>
      <c r="R995" s="9"/>
      <c r="S995" s="15" t="str">
        <f>IF(Vertragsdaten!S996="","",Vertragsdaten!T996)</f>
        <v/>
      </c>
      <c r="T995" s="15" t="str">
        <f>IF(Vertragsdaten!T996="","",Vertragsdaten!U996)</f>
        <v/>
      </c>
      <c r="U995" s="9"/>
      <c r="V995" s="16" t="str">
        <f>IF(Vertragsdaten!$V996="","",Vertragsdaten!$V996)</f>
        <v/>
      </c>
      <c r="W995" s="9"/>
      <c r="X995" s="9"/>
      <c r="Y995" s="9"/>
      <c r="Z995" s="9"/>
      <c r="AA995" s="15" t="str">
        <f>IF(Vertragsdaten!AI996="","",Vertragsdaten!AI996)</f>
        <v/>
      </c>
      <c r="AB995" s="15" t="str">
        <f>IF(Vertragsdaten!AJ996="","",Vertragsdaten!AJ996)</f>
        <v/>
      </c>
      <c r="AC995" s="9"/>
      <c r="AD995" s="15" t="str">
        <f>IF(Vertragsdaten!AK996="","",Vertragsdaten!AK996)</f>
        <v/>
      </c>
      <c r="AE995" s="15" t="str">
        <f>IF(Vertragsdaten!AL996="","",Vertragsdaten!AL996)</f>
        <v/>
      </c>
      <c r="AF995" s="16" t="s">
        <v>2</v>
      </c>
      <c r="AG995" s="16" t="str">
        <f>IF(Vertragsdaten!G996="","",Vertragsdaten!G996)</f>
        <v/>
      </c>
      <c r="AH995" s="9" t="str">
        <f>IF(Vertragsdaten!$AW996="","",Vertragsdaten!AW996)</f>
        <v/>
      </c>
      <c r="AI995" s="9"/>
      <c r="AJ995" s="9"/>
      <c r="AK995" s="9"/>
      <c r="AL995" s="15" t="str">
        <f>IF(Vertragsdaten!AM996="","",Vertragsdaten!AM996)</f>
        <v/>
      </c>
      <c r="AM995" s="15" t="str">
        <f>IF(Vertragsdaten!AN996="","",Vertragsdaten!AN996)</f>
        <v/>
      </c>
      <c r="AN995" s="9"/>
      <c r="AO995" s="9"/>
      <c r="AP995" s="22" t="str">
        <f>IF(Vertragsdaten!AQ996="","",ROUND(Vertragsdaten!AQ996,0))</f>
        <v/>
      </c>
      <c r="AQ995" s="9"/>
      <c r="AR995" s="15" t="str">
        <f>IF(Vertragsdaten!AR996="","",Vertragsdaten!AR996)</f>
        <v/>
      </c>
      <c r="AS995" s="16" t="str">
        <f>IF(Vertragsdaten!$AW996="","",Vertragsdaten!$AW996)</f>
        <v/>
      </c>
      <c r="AT995" s="16" t="str">
        <f>IF(Vertragsdaten!AO996="","","11XSWK-H-------M")</f>
        <v/>
      </c>
      <c r="AU995" s="16" t="str">
        <f>IF(Vertragsdaten!AU996="E01 „Ein-/Auszug (Umzug)“","E01",IF(Vertragsdaten!AU996="E02 „Einzug/Neuanlage“","E02",IF(Vertragsdaten!AU996="E03 „Lieferantenwechsel“","E03","ZD2")))</f>
        <v>ZD2</v>
      </c>
      <c r="AV995" s="16" t="str">
        <f>IF(Vertragsdaten!AS996="nein","Z18","Z15")</f>
        <v>Z15</v>
      </c>
      <c r="AW995" s="16" t="str">
        <f>IF(Vertragsdaten!BC996="","",VLOOKUP(Vertragsdaten!BC996,'Dropdown-Werte'!$I$2:$J$5,2,FALSE))</f>
        <v/>
      </c>
      <c r="AX995" s="16" t="str">
        <f t="shared" si="15"/>
        <v/>
      </c>
      <c r="AY995" s="16" t="str">
        <f>IF(Vertragsdaten!BB996="","",Vertragsdaten!BB996)</f>
        <v/>
      </c>
      <c r="AZ995" s="16" t="s">
        <v>93</v>
      </c>
      <c r="BA995" s="16" t="s">
        <v>94</v>
      </c>
    </row>
    <row r="996" spans="1:53">
      <c r="A996" s="12" t="str">
        <f>IF(Vertragsdaten!AZ997="","",Vertragsdaten!AZ997)</f>
        <v/>
      </c>
      <c r="B996" s="12"/>
      <c r="C996" s="12"/>
      <c r="D996" s="12"/>
      <c r="E996" s="4" t="str">
        <f>IF(Vertragsdaten!M997="","",Vertragsdaten!M997)</f>
        <v/>
      </c>
      <c r="F996" s="19">
        <f>Vertragsdaten!H997</f>
        <v>0</v>
      </c>
      <c r="G996" s="9"/>
      <c r="H996" s="15" t="str">
        <f>IF(Vertragsdaten!J997="","",Vertragsdaten!J997)</f>
        <v/>
      </c>
      <c r="I996" s="15" t="str">
        <f>IF(Vertragsdaten!K997="","",Vertragsdaten!K997)</f>
        <v/>
      </c>
      <c r="J996" s="15" t="str">
        <f>IF(Vertragsdaten!L997="","",Vertragsdaten!L997)</f>
        <v/>
      </c>
      <c r="K996" s="9"/>
      <c r="L996" s="15" t="str">
        <f>IF(Vertragsdaten!J997="","",Vertragsdaten!J997)</f>
        <v/>
      </c>
      <c r="M996" s="9" t="str">
        <f>IF(Vertragsdaten!I997="","",Vertragsdaten!I997)</f>
        <v/>
      </c>
      <c r="N996" s="9"/>
      <c r="O996" s="9" t="str">
        <f>IF(Vertragsdaten!W997="","",Vertragsdaten!W997)</f>
        <v/>
      </c>
      <c r="P996" s="15" t="str">
        <f>IF(Vertragsdaten!R997="","",Vertragsdaten!R997)</f>
        <v/>
      </c>
      <c r="Q996" s="15" t="str">
        <f>IF(Vertragsdaten!S997="","",Vertragsdaten!S997)</f>
        <v/>
      </c>
      <c r="R996" s="9"/>
      <c r="S996" s="15" t="str">
        <f>IF(Vertragsdaten!S997="","",Vertragsdaten!T997)</f>
        <v/>
      </c>
      <c r="T996" s="15" t="str">
        <f>IF(Vertragsdaten!T997="","",Vertragsdaten!U997)</f>
        <v/>
      </c>
      <c r="U996" s="9"/>
      <c r="V996" s="16" t="str">
        <f>IF(Vertragsdaten!$V997="","",Vertragsdaten!$V997)</f>
        <v/>
      </c>
      <c r="W996" s="9"/>
      <c r="X996" s="9"/>
      <c r="Y996" s="9"/>
      <c r="Z996" s="9"/>
      <c r="AA996" s="15" t="str">
        <f>IF(Vertragsdaten!AI997="","",Vertragsdaten!AI997)</f>
        <v/>
      </c>
      <c r="AB996" s="15" t="str">
        <f>IF(Vertragsdaten!AJ997="","",Vertragsdaten!AJ997)</f>
        <v/>
      </c>
      <c r="AC996" s="9"/>
      <c r="AD996" s="15" t="str">
        <f>IF(Vertragsdaten!AK997="","",Vertragsdaten!AK997)</f>
        <v/>
      </c>
      <c r="AE996" s="15" t="str">
        <f>IF(Vertragsdaten!AL997="","",Vertragsdaten!AL997)</f>
        <v/>
      </c>
      <c r="AF996" s="16" t="s">
        <v>2</v>
      </c>
      <c r="AG996" s="16" t="str">
        <f>IF(Vertragsdaten!G997="","",Vertragsdaten!G997)</f>
        <v/>
      </c>
      <c r="AH996" s="9" t="str">
        <f>IF(Vertragsdaten!$AW997="","",Vertragsdaten!AW997)</f>
        <v/>
      </c>
      <c r="AI996" s="9"/>
      <c r="AJ996" s="9"/>
      <c r="AK996" s="9"/>
      <c r="AL996" s="15" t="str">
        <f>IF(Vertragsdaten!AM997="","",Vertragsdaten!AM997)</f>
        <v/>
      </c>
      <c r="AM996" s="15" t="str">
        <f>IF(Vertragsdaten!AN997="","",Vertragsdaten!AN997)</f>
        <v/>
      </c>
      <c r="AN996" s="9"/>
      <c r="AO996" s="9"/>
      <c r="AP996" s="22" t="str">
        <f>IF(Vertragsdaten!AQ997="","",ROUND(Vertragsdaten!AQ997,0))</f>
        <v/>
      </c>
      <c r="AQ996" s="9"/>
      <c r="AR996" s="15" t="str">
        <f>IF(Vertragsdaten!AR997="","",Vertragsdaten!AR997)</f>
        <v/>
      </c>
      <c r="AS996" s="16" t="str">
        <f>IF(Vertragsdaten!$AW997="","",Vertragsdaten!$AW997)</f>
        <v/>
      </c>
      <c r="AT996" s="16" t="str">
        <f>IF(Vertragsdaten!AO997="","","11XSWK-H-------M")</f>
        <v/>
      </c>
      <c r="AU996" s="16" t="str">
        <f>IF(Vertragsdaten!AU997="E01 „Ein-/Auszug (Umzug)“","E01",IF(Vertragsdaten!AU997="E02 „Einzug/Neuanlage“","E02",IF(Vertragsdaten!AU997="E03 „Lieferantenwechsel“","E03","ZD2")))</f>
        <v>ZD2</v>
      </c>
      <c r="AV996" s="16" t="str">
        <f>IF(Vertragsdaten!AS997="nein","Z18","Z15")</f>
        <v>Z15</v>
      </c>
      <c r="AW996" s="16" t="str">
        <f>IF(Vertragsdaten!BC997="","",VLOOKUP(Vertragsdaten!BC997,'Dropdown-Werte'!$I$2:$J$5,2,FALSE))</f>
        <v/>
      </c>
      <c r="AX996" s="16" t="str">
        <f t="shared" si="15"/>
        <v/>
      </c>
      <c r="AY996" s="16" t="str">
        <f>IF(Vertragsdaten!BB997="","",Vertragsdaten!BB997)</f>
        <v/>
      </c>
      <c r="AZ996" s="16" t="s">
        <v>93</v>
      </c>
      <c r="BA996" s="16" t="s">
        <v>94</v>
      </c>
    </row>
    <row r="997" spans="1:53">
      <c r="A997" s="12" t="str">
        <f>IF(Vertragsdaten!AZ998="","",Vertragsdaten!AZ998)</f>
        <v/>
      </c>
      <c r="B997" s="12"/>
      <c r="C997" s="12"/>
      <c r="D997" s="12"/>
      <c r="E997" s="4" t="str">
        <f>IF(Vertragsdaten!M998="","",Vertragsdaten!M998)</f>
        <v/>
      </c>
      <c r="F997" s="19">
        <f>Vertragsdaten!H998</f>
        <v>0</v>
      </c>
      <c r="G997" s="9"/>
      <c r="H997" s="15" t="str">
        <f>IF(Vertragsdaten!J998="","",Vertragsdaten!J998)</f>
        <v/>
      </c>
      <c r="I997" s="15" t="str">
        <f>IF(Vertragsdaten!K998="","",Vertragsdaten!K998)</f>
        <v/>
      </c>
      <c r="J997" s="15" t="str">
        <f>IF(Vertragsdaten!L998="","",Vertragsdaten!L998)</f>
        <v/>
      </c>
      <c r="K997" s="9"/>
      <c r="L997" s="15" t="str">
        <f>IF(Vertragsdaten!J998="","",Vertragsdaten!J998)</f>
        <v/>
      </c>
      <c r="M997" s="9" t="str">
        <f>IF(Vertragsdaten!I998="","",Vertragsdaten!I998)</f>
        <v/>
      </c>
      <c r="N997" s="9"/>
      <c r="O997" s="9" t="str">
        <f>IF(Vertragsdaten!W998="","",Vertragsdaten!W998)</f>
        <v/>
      </c>
      <c r="P997" s="15" t="str">
        <f>IF(Vertragsdaten!R998="","",Vertragsdaten!R998)</f>
        <v/>
      </c>
      <c r="Q997" s="15" t="str">
        <f>IF(Vertragsdaten!S998="","",Vertragsdaten!S998)</f>
        <v/>
      </c>
      <c r="R997" s="9"/>
      <c r="S997" s="15" t="str">
        <f>IF(Vertragsdaten!S998="","",Vertragsdaten!T998)</f>
        <v/>
      </c>
      <c r="T997" s="15" t="str">
        <f>IF(Vertragsdaten!T998="","",Vertragsdaten!U998)</f>
        <v/>
      </c>
      <c r="U997" s="9"/>
      <c r="V997" s="16" t="str">
        <f>IF(Vertragsdaten!$V998="","",Vertragsdaten!$V998)</f>
        <v/>
      </c>
      <c r="W997" s="9"/>
      <c r="X997" s="9"/>
      <c r="Y997" s="9"/>
      <c r="Z997" s="9"/>
      <c r="AA997" s="15" t="str">
        <f>IF(Vertragsdaten!AI998="","",Vertragsdaten!AI998)</f>
        <v/>
      </c>
      <c r="AB997" s="15" t="str">
        <f>IF(Vertragsdaten!AJ998="","",Vertragsdaten!AJ998)</f>
        <v/>
      </c>
      <c r="AC997" s="9"/>
      <c r="AD997" s="15" t="str">
        <f>IF(Vertragsdaten!AK998="","",Vertragsdaten!AK998)</f>
        <v/>
      </c>
      <c r="AE997" s="15" t="str">
        <f>IF(Vertragsdaten!AL998="","",Vertragsdaten!AL998)</f>
        <v/>
      </c>
      <c r="AF997" s="16" t="s">
        <v>2</v>
      </c>
      <c r="AG997" s="16" t="str">
        <f>IF(Vertragsdaten!G998="","",Vertragsdaten!G998)</f>
        <v/>
      </c>
      <c r="AH997" s="9" t="str">
        <f>IF(Vertragsdaten!$AW998="","",Vertragsdaten!AW998)</f>
        <v/>
      </c>
      <c r="AI997" s="9"/>
      <c r="AJ997" s="9"/>
      <c r="AK997" s="9"/>
      <c r="AL997" s="15" t="str">
        <f>IF(Vertragsdaten!AM998="","",Vertragsdaten!AM998)</f>
        <v/>
      </c>
      <c r="AM997" s="15" t="str">
        <f>IF(Vertragsdaten!AN998="","",Vertragsdaten!AN998)</f>
        <v/>
      </c>
      <c r="AN997" s="9"/>
      <c r="AO997" s="9"/>
      <c r="AP997" s="22" t="str">
        <f>IF(Vertragsdaten!AQ998="","",ROUND(Vertragsdaten!AQ998,0))</f>
        <v/>
      </c>
      <c r="AQ997" s="9"/>
      <c r="AR997" s="15" t="str">
        <f>IF(Vertragsdaten!AR998="","",Vertragsdaten!AR998)</f>
        <v/>
      </c>
      <c r="AS997" s="16" t="str">
        <f>IF(Vertragsdaten!$AW998="","",Vertragsdaten!$AW998)</f>
        <v/>
      </c>
      <c r="AT997" s="16" t="str">
        <f>IF(Vertragsdaten!AO998="","","11XSWK-H-------M")</f>
        <v/>
      </c>
      <c r="AU997" s="16" t="str">
        <f>IF(Vertragsdaten!AU998="E01 „Ein-/Auszug (Umzug)“","E01",IF(Vertragsdaten!AU998="E02 „Einzug/Neuanlage“","E02",IF(Vertragsdaten!AU998="E03 „Lieferantenwechsel“","E03","ZD2")))</f>
        <v>ZD2</v>
      </c>
      <c r="AV997" s="16" t="str">
        <f>IF(Vertragsdaten!AS998="nein","Z18","Z15")</f>
        <v>Z15</v>
      </c>
      <c r="AW997" s="16" t="str">
        <f>IF(Vertragsdaten!BC998="","",VLOOKUP(Vertragsdaten!BC998,'Dropdown-Werte'!$I$2:$J$5,2,FALSE))</f>
        <v/>
      </c>
      <c r="AX997" s="16" t="str">
        <f t="shared" si="15"/>
        <v/>
      </c>
      <c r="AY997" s="16" t="str">
        <f>IF(Vertragsdaten!BB998="","",Vertragsdaten!BB998)</f>
        <v/>
      </c>
      <c r="AZ997" s="16" t="s">
        <v>93</v>
      </c>
      <c r="BA997" s="16" t="s">
        <v>94</v>
      </c>
    </row>
    <row r="998" spans="1:53">
      <c r="A998" s="12" t="str">
        <f>IF(Vertragsdaten!AZ999="","",Vertragsdaten!AZ999)</f>
        <v/>
      </c>
      <c r="B998" s="12"/>
      <c r="C998" s="12"/>
      <c r="D998" s="12"/>
      <c r="E998" s="4" t="str">
        <f>IF(Vertragsdaten!M999="","",Vertragsdaten!M999)</f>
        <v/>
      </c>
      <c r="F998" s="19">
        <f>Vertragsdaten!H999</f>
        <v>0</v>
      </c>
      <c r="G998" s="9"/>
      <c r="H998" s="15" t="str">
        <f>IF(Vertragsdaten!J999="","",Vertragsdaten!J999)</f>
        <v/>
      </c>
      <c r="I998" s="15" t="str">
        <f>IF(Vertragsdaten!K999="","",Vertragsdaten!K999)</f>
        <v/>
      </c>
      <c r="J998" s="15" t="str">
        <f>IF(Vertragsdaten!L999="","",Vertragsdaten!L999)</f>
        <v/>
      </c>
      <c r="K998" s="9"/>
      <c r="L998" s="15" t="str">
        <f>IF(Vertragsdaten!J999="","",Vertragsdaten!J999)</f>
        <v/>
      </c>
      <c r="M998" s="9" t="str">
        <f>IF(Vertragsdaten!I999="","",Vertragsdaten!I999)</f>
        <v/>
      </c>
      <c r="N998" s="9"/>
      <c r="O998" s="9" t="str">
        <f>IF(Vertragsdaten!W999="","",Vertragsdaten!W999)</f>
        <v/>
      </c>
      <c r="P998" s="15" t="str">
        <f>IF(Vertragsdaten!R999="","",Vertragsdaten!R999)</f>
        <v/>
      </c>
      <c r="Q998" s="15" t="str">
        <f>IF(Vertragsdaten!S999="","",Vertragsdaten!S999)</f>
        <v/>
      </c>
      <c r="R998" s="9"/>
      <c r="S998" s="15" t="str">
        <f>IF(Vertragsdaten!S999="","",Vertragsdaten!T999)</f>
        <v/>
      </c>
      <c r="T998" s="15" t="str">
        <f>IF(Vertragsdaten!T999="","",Vertragsdaten!U999)</f>
        <v/>
      </c>
      <c r="U998" s="9"/>
      <c r="V998" s="16" t="str">
        <f>IF(Vertragsdaten!$V999="","",Vertragsdaten!$V999)</f>
        <v/>
      </c>
      <c r="W998" s="9"/>
      <c r="X998" s="9"/>
      <c r="Y998" s="9"/>
      <c r="Z998" s="9"/>
      <c r="AA998" s="15" t="str">
        <f>IF(Vertragsdaten!AI999="","",Vertragsdaten!AI999)</f>
        <v/>
      </c>
      <c r="AB998" s="15" t="str">
        <f>IF(Vertragsdaten!AJ999="","",Vertragsdaten!AJ999)</f>
        <v/>
      </c>
      <c r="AC998" s="9"/>
      <c r="AD998" s="15" t="str">
        <f>IF(Vertragsdaten!AK999="","",Vertragsdaten!AK999)</f>
        <v/>
      </c>
      <c r="AE998" s="15" t="str">
        <f>IF(Vertragsdaten!AL999="","",Vertragsdaten!AL999)</f>
        <v/>
      </c>
      <c r="AF998" s="16" t="s">
        <v>2</v>
      </c>
      <c r="AG998" s="16" t="str">
        <f>IF(Vertragsdaten!G999="","",Vertragsdaten!G999)</f>
        <v/>
      </c>
      <c r="AH998" s="9" t="str">
        <f>IF(Vertragsdaten!$AW999="","",Vertragsdaten!AW999)</f>
        <v/>
      </c>
      <c r="AI998" s="9"/>
      <c r="AJ998" s="9"/>
      <c r="AK998" s="9"/>
      <c r="AL998" s="15" t="str">
        <f>IF(Vertragsdaten!AM999="","",Vertragsdaten!AM999)</f>
        <v/>
      </c>
      <c r="AM998" s="15" t="str">
        <f>IF(Vertragsdaten!AN999="","",Vertragsdaten!AN999)</f>
        <v/>
      </c>
      <c r="AN998" s="9"/>
      <c r="AO998" s="9"/>
      <c r="AP998" s="22" t="str">
        <f>IF(Vertragsdaten!AQ999="","",ROUND(Vertragsdaten!AQ999,0))</f>
        <v/>
      </c>
      <c r="AQ998" s="9"/>
      <c r="AR998" s="15" t="str">
        <f>IF(Vertragsdaten!AR999="","",Vertragsdaten!AR999)</f>
        <v/>
      </c>
      <c r="AS998" s="16" t="str">
        <f>IF(Vertragsdaten!$AW999="","",Vertragsdaten!$AW999)</f>
        <v/>
      </c>
      <c r="AT998" s="16" t="str">
        <f>IF(Vertragsdaten!AO999="","","11XSWK-H-------M")</f>
        <v/>
      </c>
      <c r="AU998" s="16" t="str">
        <f>IF(Vertragsdaten!AU999="E01 „Ein-/Auszug (Umzug)“","E01",IF(Vertragsdaten!AU999="E02 „Einzug/Neuanlage“","E02",IF(Vertragsdaten!AU999="E03 „Lieferantenwechsel“","E03","ZD2")))</f>
        <v>ZD2</v>
      </c>
      <c r="AV998" s="16" t="str">
        <f>IF(Vertragsdaten!AS999="nein","Z18","Z15")</f>
        <v>Z15</v>
      </c>
      <c r="AW998" s="16" t="str">
        <f>IF(Vertragsdaten!BC999="","",VLOOKUP(Vertragsdaten!BC999,'Dropdown-Werte'!$I$2:$J$5,2,FALSE))</f>
        <v/>
      </c>
      <c r="AX998" s="16" t="str">
        <f t="shared" si="15"/>
        <v/>
      </c>
      <c r="AY998" s="16" t="str">
        <f>IF(Vertragsdaten!BB999="","",Vertragsdaten!BB999)</f>
        <v/>
      </c>
      <c r="AZ998" s="16" t="s">
        <v>93</v>
      </c>
      <c r="BA998" s="16" t="s">
        <v>94</v>
      </c>
    </row>
    <row r="999" spans="1:53">
      <c r="A999" s="12" t="str">
        <f>IF(Vertragsdaten!AZ1000="","",Vertragsdaten!AZ1000)</f>
        <v/>
      </c>
      <c r="B999" s="12"/>
      <c r="C999" s="12"/>
      <c r="D999" s="12"/>
      <c r="E999" s="4" t="str">
        <f>IF(Vertragsdaten!M1000="","",Vertragsdaten!M1000)</f>
        <v/>
      </c>
      <c r="F999" s="19">
        <f>Vertragsdaten!H1000</f>
        <v>0</v>
      </c>
      <c r="G999" s="9"/>
      <c r="H999" s="15" t="str">
        <f>IF(Vertragsdaten!J1000="","",Vertragsdaten!J1000)</f>
        <v/>
      </c>
      <c r="I999" s="15" t="str">
        <f>IF(Vertragsdaten!K1000="","",Vertragsdaten!K1000)</f>
        <v/>
      </c>
      <c r="J999" s="15" t="str">
        <f>IF(Vertragsdaten!L1000="","",Vertragsdaten!L1000)</f>
        <v/>
      </c>
      <c r="K999" s="9"/>
      <c r="L999" s="15" t="str">
        <f>IF(Vertragsdaten!J1000="","",Vertragsdaten!J1000)</f>
        <v/>
      </c>
      <c r="M999" s="9" t="str">
        <f>IF(Vertragsdaten!I1000="","",Vertragsdaten!I1000)</f>
        <v/>
      </c>
      <c r="N999" s="9"/>
      <c r="O999" s="9" t="str">
        <f>IF(Vertragsdaten!W1000="","",Vertragsdaten!W1000)</f>
        <v/>
      </c>
      <c r="P999" s="15" t="str">
        <f>IF(Vertragsdaten!R1000="","",Vertragsdaten!R1000)</f>
        <v/>
      </c>
      <c r="Q999" s="15" t="str">
        <f>IF(Vertragsdaten!S1000="","",Vertragsdaten!S1000)</f>
        <v/>
      </c>
      <c r="R999" s="9"/>
      <c r="S999" s="15" t="str">
        <f>IF(Vertragsdaten!S1000="","",Vertragsdaten!T1000)</f>
        <v/>
      </c>
      <c r="T999" s="15" t="str">
        <f>IF(Vertragsdaten!T1000="","",Vertragsdaten!U1000)</f>
        <v/>
      </c>
      <c r="U999" s="9"/>
      <c r="V999" s="16" t="str">
        <f>IF(Vertragsdaten!$V1000="","",Vertragsdaten!$V1000)</f>
        <v/>
      </c>
      <c r="W999" s="9"/>
      <c r="X999" s="9"/>
      <c r="Y999" s="9"/>
      <c r="Z999" s="9"/>
      <c r="AA999" s="15" t="str">
        <f>IF(Vertragsdaten!AI1000="","",Vertragsdaten!AI1000)</f>
        <v/>
      </c>
      <c r="AB999" s="15" t="str">
        <f>IF(Vertragsdaten!AJ1000="","",Vertragsdaten!AJ1000)</f>
        <v/>
      </c>
      <c r="AC999" s="9"/>
      <c r="AD999" s="15" t="str">
        <f>IF(Vertragsdaten!AK1000="","",Vertragsdaten!AK1000)</f>
        <v/>
      </c>
      <c r="AE999" s="15" t="str">
        <f>IF(Vertragsdaten!AL1000="","",Vertragsdaten!AL1000)</f>
        <v/>
      </c>
      <c r="AF999" s="16" t="s">
        <v>2</v>
      </c>
      <c r="AG999" s="16" t="str">
        <f>IF(Vertragsdaten!G1000="","",Vertragsdaten!G1000)</f>
        <v/>
      </c>
      <c r="AH999" s="9" t="str">
        <f>IF(Vertragsdaten!$AW1000="","",Vertragsdaten!AW1000)</f>
        <v/>
      </c>
      <c r="AI999" s="9"/>
      <c r="AJ999" s="9"/>
      <c r="AK999" s="9"/>
      <c r="AL999" s="15" t="str">
        <f>IF(Vertragsdaten!AM1000="","",Vertragsdaten!AM1000)</f>
        <v/>
      </c>
      <c r="AM999" s="15" t="str">
        <f>IF(Vertragsdaten!AN1000="","",Vertragsdaten!AN1000)</f>
        <v/>
      </c>
      <c r="AN999" s="9"/>
      <c r="AO999" s="9"/>
      <c r="AP999" s="22" t="str">
        <f>IF(Vertragsdaten!AQ1000="","",ROUND(Vertragsdaten!AQ1000,0))</f>
        <v/>
      </c>
      <c r="AQ999" s="9"/>
      <c r="AR999" s="15" t="str">
        <f>IF(Vertragsdaten!AR1000="","",Vertragsdaten!AR1000)</f>
        <v/>
      </c>
      <c r="AS999" s="16" t="str">
        <f>IF(Vertragsdaten!$AW1000="","",Vertragsdaten!$AW1000)</f>
        <v/>
      </c>
      <c r="AT999" s="16" t="str">
        <f>IF(Vertragsdaten!AO1000="","","11XSWK-H-------M")</f>
        <v/>
      </c>
      <c r="AU999" s="16" t="str">
        <f>IF(Vertragsdaten!AU1000="E01 „Ein-/Auszug (Umzug)“","E01",IF(Vertragsdaten!AU1000="E02 „Einzug/Neuanlage“","E02",IF(Vertragsdaten!AU1000="E03 „Lieferantenwechsel“","E03","ZD2")))</f>
        <v>ZD2</v>
      </c>
      <c r="AV999" s="16" t="str">
        <f>IF(Vertragsdaten!AS1000="nein","Z18","Z15")</f>
        <v>Z15</v>
      </c>
      <c r="AW999" s="16" t="str">
        <f>IF(Vertragsdaten!BC1000="","",VLOOKUP(Vertragsdaten!BC1000,'Dropdown-Werte'!$I$2:$J$5,2,FALSE))</f>
        <v/>
      </c>
      <c r="AX999" s="16" t="str">
        <f t="shared" si="15"/>
        <v/>
      </c>
      <c r="AY999" s="16" t="str">
        <f>IF(Vertragsdaten!BB1000="","",Vertragsdaten!BB1000)</f>
        <v/>
      </c>
      <c r="AZ999" s="16" t="s">
        <v>93</v>
      </c>
      <c r="BA999" s="16" t="s">
        <v>94</v>
      </c>
    </row>
    <row r="1000" spans="1:53">
      <c r="A1000" s="12" t="str">
        <f>IF(Vertragsdaten!AZ1001="","",Vertragsdaten!AZ1001)</f>
        <v/>
      </c>
      <c r="B1000" s="12"/>
      <c r="C1000" s="12"/>
      <c r="D1000" s="12"/>
      <c r="E1000" s="4" t="str">
        <f>IF(Vertragsdaten!M1001="","",Vertragsdaten!M1001)</f>
        <v/>
      </c>
      <c r="F1000" s="19">
        <f>Vertragsdaten!H1001</f>
        <v>0</v>
      </c>
      <c r="G1000" s="9"/>
      <c r="H1000" s="15" t="str">
        <f>IF(Vertragsdaten!J1001="","",Vertragsdaten!J1001)</f>
        <v/>
      </c>
      <c r="I1000" s="15" t="str">
        <f>IF(Vertragsdaten!K1001="","",Vertragsdaten!K1001)</f>
        <v/>
      </c>
      <c r="J1000" s="15" t="str">
        <f>IF(Vertragsdaten!L1001="","",Vertragsdaten!L1001)</f>
        <v/>
      </c>
      <c r="K1000" s="9"/>
      <c r="L1000" s="15" t="str">
        <f>IF(Vertragsdaten!J1001="","",Vertragsdaten!J1001)</f>
        <v/>
      </c>
      <c r="M1000" s="9" t="str">
        <f>IF(Vertragsdaten!I1001="","",Vertragsdaten!I1001)</f>
        <v/>
      </c>
      <c r="N1000" s="9"/>
      <c r="O1000" s="9" t="str">
        <f>IF(Vertragsdaten!W1001="","",Vertragsdaten!W1001)</f>
        <v/>
      </c>
      <c r="P1000" s="15" t="str">
        <f>IF(Vertragsdaten!R1001="","",Vertragsdaten!R1001)</f>
        <v/>
      </c>
      <c r="Q1000" s="15" t="str">
        <f>IF(Vertragsdaten!S1001="","",Vertragsdaten!S1001)</f>
        <v/>
      </c>
      <c r="R1000" s="9"/>
      <c r="S1000" s="15" t="str">
        <f>IF(Vertragsdaten!S1001="","",Vertragsdaten!T1001)</f>
        <v/>
      </c>
      <c r="T1000" s="15" t="str">
        <f>IF(Vertragsdaten!T1001="","",Vertragsdaten!U1001)</f>
        <v/>
      </c>
      <c r="U1000" s="9"/>
      <c r="V1000" s="16" t="str">
        <f>IF(Vertragsdaten!$V1001="","",Vertragsdaten!$V1001)</f>
        <v/>
      </c>
      <c r="W1000" s="9"/>
      <c r="X1000" s="9"/>
      <c r="Y1000" s="9"/>
      <c r="Z1000" s="9"/>
      <c r="AA1000" s="15" t="str">
        <f>IF(Vertragsdaten!AI1001="","",Vertragsdaten!AI1001)</f>
        <v/>
      </c>
      <c r="AB1000" s="15" t="str">
        <f>IF(Vertragsdaten!AJ1001="","",Vertragsdaten!AJ1001)</f>
        <v/>
      </c>
      <c r="AC1000" s="9"/>
      <c r="AD1000" s="15" t="str">
        <f>IF(Vertragsdaten!AK1001="","",Vertragsdaten!AK1001)</f>
        <v/>
      </c>
      <c r="AE1000" s="15" t="str">
        <f>IF(Vertragsdaten!AL1001="","",Vertragsdaten!AL1001)</f>
        <v/>
      </c>
      <c r="AF1000" s="16" t="s">
        <v>2</v>
      </c>
      <c r="AG1000" s="16" t="str">
        <f>IF(Vertragsdaten!G1001="","",Vertragsdaten!G1001)</f>
        <v/>
      </c>
      <c r="AH1000" s="9" t="str">
        <f>IF(Vertragsdaten!$AW1001="","",Vertragsdaten!AW1001)</f>
        <v/>
      </c>
      <c r="AI1000" s="9"/>
      <c r="AJ1000" s="9"/>
      <c r="AK1000" s="9"/>
      <c r="AL1000" s="15" t="str">
        <f>IF(Vertragsdaten!AM1001="","",Vertragsdaten!AM1001)</f>
        <v/>
      </c>
      <c r="AM1000" s="15" t="str">
        <f>IF(Vertragsdaten!AN1001="","",Vertragsdaten!AN1001)</f>
        <v/>
      </c>
      <c r="AN1000" s="9"/>
      <c r="AO1000" s="9"/>
      <c r="AP1000" s="22" t="str">
        <f>IF(Vertragsdaten!AQ1001="","",ROUND(Vertragsdaten!AQ1001,0))</f>
        <v/>
      </c>
      <c r="AQ1000" s="9"/>
      <c r="AR1000" s="15" t="str">
        <f>IF(Vertragsdaten!AR1001="","",Vertragsdaten!AR1001)</f>
        <v/>
      </c>
      <c r="AS1000" s="16" t="str">
        <f>IF(Vertragsdaten!$AW1001="","",Vertragsdaten!$AW1001)</f>
        <v/>
      </c>
      <c r="AT1000" s="16" t="str">
        <f>IF(Vertragsdaten!AO1001="","","11XSWK-H-------M")</f>
        <v/>
      </c>
      <c r="AU1000" s="16" t="str">
        <f>IF(Vertragsdaten!AU1001="E01 „Ein-/Auszug (Umzug)“","E01",IF(Vertragsdaten!AU1001="E02 „Einzug/Neuanlage“","E02",IF(Vertragsdaten!AU1001="E03 „Lieferantenwechsel“","E03","ZD2")))</f>
        <v>ZD2</v>
      </c>
      <c r="AV1000" s="16" t="str">
        <f>IF(Vertragsdaten!AS1001="nein","Z18","Z15")</f>
        <v>Z15</v>
      </c>
      <c r="AW1000" s="16" t="str">
        <f>IF(Vertragsdaten!BC1001="","",VLOOKUP(Vertragsdaten!BC1001,'Dropdown-Werte'!$I$2:$J$5,2,FALSE))</f>
        <v/>
      </c>
      <c r="AX1000" s="16" t="str">
        <f t="shared" si="15"/>
        <v/>
      </c>
      <c r="AY1000" s="16" t="str">
        <f>IF(Vertragsdaten!BB1001="","",Vertragsdaten!BB1001)</f>
        <v/>
      </c>
      <c r="AZ1000" s="16" t="s">
        <v>93</v>
      </c>
      <c r="BA1000" s="16" t="s">
        <v>94</v>
      </c>
    </row>
    <row r="1001" spans="1:53">
      <c r="A1001" s="12" t="str">
        <f>IF(Vertragsdaten!AZ1002="","",Vertragsdaten!AZ1002)</f>
        <v/>
      </c>
      <c r="B1001" s="12"/>
      <c r="C1001" s="12"/>
      <c r="D1001" s="12"/>
      <c r="E1001" s="4" t="str">
        <f>IF(Vertragsdaten!M1002="","",Vertragsdaten!M1002)</f>
        <v/>
      </c>
      <c r="F1001" s="19">
        <f>Vertragsdaten!H1002</f>
        <v>0</v>
      </c>
      <c r="G1001" s="9"/>
      <c r="H1001" s="15" t="str">
        <f>IF(Vertragsdaten!J1002="","",Vertragsdaten!J1002)</f>
        <v/>
      </c>
      <c r="I1001" s="15" t="str">
        <f>IF(Vertragsdaten!K1002="","",Vertragsdaten!K1002)</f>
        <v/>
      </c>
      <c r="J1001" s="15" t="str">
        <f>IF(Vertragsdaten!L1002="","",Vertragsdaten!L1002)</f>
        <v/>
      </c>
      <c r="K1001" s="9"/>
      <c r="L1001" s="15" t="str">
        <f>IF(Vertragsdaten!J1002="","",Vertragsdaten!J1002)</f>
        <v/>
      </c>
      <c r="M1001" s="9" t="str">
        <f>IF(Vertragsdaten!I1002="","",Vertragsdaten!I1002)</f>
        <v/>
      </c>
      <c r="N1001" s="9"/>
      <c r="O1001" s="9" t="str">
        <f>IF(Vertragsdaten!W1002="","",Vertragsdaten!W1002)</f>
        <v/>
      </c>
      <c r="P1001" s="15" t="str">
        <f>IF(Vertragsdaten!R1002="","",Vertragsdaten!R1002)</f>
        <v/>
      </c>
      <c r="Q1001" s="15" t="str">
        <f>IF(Vertragsdaten!S1002="","",Vertragsdaten!S1002)</f>
        <v/>
      </c>
      <c r="R1001" s="9"/>
      <c r="S1001" s="15" t="str">
        <f>IF(Vertragsdaten!S1002="","",Vertragsdaten!T1002)</f>
        <v/>
      </c>
      <c r="T1001" s="15" t="str">
        <f>IF(Vertragsdaten!T1002="","",Vertragsdaten!U1002)</f>
        <v/>
      </c>
      <c r="U1001" s="9"/>
      <c r="V1001" s="16" t="str">
        <f>IF(Vertragsdaten!$V1002="","",Vertragsdaten!$V1002)</f>
        <v/>
      </c>
      <c r="W1001" s="9"/>
      <c r="X1001" s="9"/>
      <c r="Y1001" s="9"/>
      <c r="Z1001" s="9"/>
      <c r="AA1001" s="15" t="str">
        <f>IF(Vertragsdaten!AI1002="","",Vertragsdaten!AI1002)</f>
        <v/>
      </c>
      <c r="AB1001" s="15" t="str">
        <f>IF(Vertragsdaten!AJ1002="","",Vertragsdaten!AJ1002)</f>
        <v/>
      </c>
      <c r="AC1001" s="9"/>
      <c r="AD1001" s="15" t="str">
        <f>IF(Vertragsdaten!AK1002="","",Vertragsdaten!AK1002)</f>
        <v/>
      </c>
      <c r="AE1001" s="15" t="str">
        <f>IF(Vertragsdaten!AL1002="","",Vertragsdaten!AL1002)</f>
        <v/>
      </c>
      <c r="AF1001" s="16" t="s">
        <v>2</v>
      </c>
      <c r="AG1001" s="16" t="str">
        <f>IF(Vertragsdaten!G1002="","",Vertragsdaten!G1002)</f>
        <v/>
      </c>
      <c r="AH1001" s="9" t="str">
        <f>IF(Vertragsdaten!$AW1002="","",Vertragsdaten!AW1002)</f>
        <v/>
      </c>
      <c r="AI1001" s="9"/>
      <c r="AJ1001" s="9"/>
      <c r="AK1001" s="9"/>
      <c r="AL1001" s="15" t="str">
        <f>IF(Vertragsdaten!AM1002="","",Vertragsdaten!AM1002)</f>
        <v/>
      </c>
      <c r="AM1001" s="15" t="str">
        <f>IF(Vertragsdaten!AN1002="","",Vertragsdaten!AN1002)</f>
        <v/>
      </c>
      <c r="AN1001" s="9"/>
      <c r="AO1001" s="9"/>
      <c r="AP1001" s="22" t="str">
        <f>IF(Vertragsdaten!AQ1002="","",ROUND(Vertragsdaten!AQ1002,0))</f>
        <v/>
      </c>
      <c r="AQ1001" s="9"/>
      <c r="AR1001" s="15" t="str">
        <f>IF(Vertragsdaten!AR1002="","",Vertragsdaten!AR1002)</f>
        <v/>
      </c>
      <c r="AS1001" s="16" t="str">
        <f>IF(Vertragsdaten!$AW1002="","",Vertragsdaten!$AW1002)</f>
        <v/>
      </c>
      <c r="AT1001" s="16" t="str">
        <f>IF(Vertragsdaten!AO1002="","","11XSWK-H-------M")</f>
        <v/>
      </c>
      <c r="AU1001" s="16" t="str">
        <f>IF(Vertragsdaten!AU1002="E01 „Ein-/Auszug (Umzug)“","E01",IF(Vertragsdaten!AU1002="E02 „Einzug/Neuanlage“","E02",IF(Vertragsdaten!AU1002="E03 „Lieferantenwechsel“","E03","ZD2")))</f>
        <v>ZD2</v>
      </c>
      <c r="AV1001" s="16" t="str">
        <f>IF(Vertragsdaten!AS1002="nein","Z18","Z15")</f>
        <v>Z15</v>
      </c>
      <c r="AW1001" s="16" t="str">
        <f>IF(Vertragsdaten!BC1002="","",VLOOKUP(Vertragsdaten!BC1002,'Dropdown-Werte'!$I$2:$J$5,2,FALSE))</f>
        <v/>
      </c>
      <c r="AX1001" s="16" t="str">
        <f t="shared" si="15"/>
        <v/>
      </c>
      <c r="AY1001" s="16" t="str">
        <f>IF(Vertragsdaten!BB1002="","",Vertragsdaten!BB1002)</f>
        <v/>
      </c>
      <c r="AZ1001" s="16" t="s">
        <v>93</v>
      </c>
      <c r="BA1001" s="16" t="s">
        <v>94</v>
      </c>
    </row>
    <row r="1002" spans="1:53">
      <c r="A1002" s="12" t="str">
        <f>IF(Vertragsdaten!AZ1003="","",Vertragsdaten!AZ1003)</f>
        <v/>
      </c>
      <c r="B1002" s="12"/>
      <c r="C1002" s="12"/>
      <c r="D1002" s="12"/>
      <c r="E1002" s="4" t="str">
        <f>IF(Vertragsdaten!M1003="","",Vertragsdaten!M1003)</f>
        <v/>
      </c>
      <c r="F1002" s="19">
        <f>Vertragsdaten!H1003</f>
        <v>0</v>
      </c>
      <c r="G1002" s="9"/>
      <c r="H1002" s="15" t="str">
        <f>IF(Vertragsdaten!J1003="","",Vertragsdaten!J1003)</f>
        <v/>
      </c>
      <c r="I1002" s="15" t="str">
        <f>IF(Vertragsdaten!K1003="","",Vertragsdaten!K1003)</f>
        <v/>
      </c>
      <c r="J1002" s="15" t="str">
        <f>IF(Vertragsdaten!L1003="","",Vertragsdaten!L1003)</f>
        <v/>
      </c>
      <c r="K1002" s="9"/>
      <c r="L1002" s="15" t="str">
        <f>IF(Vertragsdaten!J1003="","",Vertragsdaten!J1003)</f>
        <v/>
      </c>
      <c r="M1002" s="9" t="str">
        <f>IF(Vertragsdaten!I1003="","",Vertragsdaten!I1003)</f>
        <v/>
      </c>
      <c r="N1002" s="9"/>
      <c r="O1002" s="9" t="str">
        <f>IF(Vertragsdaten!W1003="","",Vertragsdaten!W1003)</f>
        <v/>
      </c>
      <c r="P1002" s="15" t="str">
        <f>IF(Vertragsdaten!R1003="","",Vertragsdaten!R1003)</f>
        <v/>
      </c>
      <c r="Q1002" s="15" t="str">
        <f>IF(Vertragsdaten!S1003="","",Vertragsdaten!S1003)</f>
        <v/>
      </c>
      <c r="R1002" s="9"/>
      <c r="S1002" s="15" t="str">
        <f>IF(Vertragsdaten!S1003="","",Vertragsdaten!T1003)</f>
        <v/>
      </c>
      <c r="T1002" s="15" t="str">
        <f>IF(Vertragsdaten!T1003="","",Vertragsdaten!U1003)</f>
        <v/>
      </c>
      <c r="U1002" s="9"/>
      <c r="V1002" s="16" t="str">
        <f>IF(Vertragsdaten!$V1003="","",Vertragsdaten!$V1003)</f>
        <v/>
      </c>
      <c r="W1002" s="9"/>
      <c r="X1002" s="9"/>
      <c r="Y1002" s="9"/>
      <c r="Z1002" s="9"/>
      <c r="AA1002" s="15" t="str">
        <f>IF(Vertragsdaten!AI1003="","",Vertragsdaten!AI1003)</f>
        <v/>
      </c>
      <c r="AB1002" s="15" t="str">
        <f>IF(Vertragsdaten!AJ1003="","",Vertragsdaten!AJ1003)</f>
        <v/>
      </c>
      <c r="AC1002" s="9"/>
      <c r="AD1002" s="15" t="str">
        <f>IF(Vertragsdaten!AK1003="","",Vertragsdaten!AK1003)</f>
        <v/>
      </c>
      <c r="AE1002" s="15" t="str">
        <f>IF(Vertragsdaten!AL1003="","",Vertragsdaten!AL1003)</f>
        <v/>
      </c>
      <c r="AF1002" s="16" t="s">
        <v>2</v>
      </c>
      <c r="AG1002" s="16" t="str">
        <f>IF(Vertragsdaten!G1003="","",Vertragsdaten!G1003)</f>
        <v/>
      </c>
      <c r="AH1002" s="9" t="str">
        <f>IF(Vertragsdaten!$AW1003="","",Vertragsdaten!AW1003)</f>
        <v/>
      </c>
      <c r="AI1002" s="9"/>
      <c r="AJ1002" s="9"/>
      <c r="AK1002" s="9"/>
      <c r="AL1002" s="15" t="str">
        <f>IF(Vertragsdaten!AM1003="","",Vertragsdaten!AM1003)</f>
        <v/>
      </c>
      <c r="AM1002" s="15" t="str">
        <f>IF(Vertragsdaten!AN1003="","",Vertragsdaten!AN1003)</f>
        <v/>
      </c>
      <c r="AN1002" s="9"/>
      <c r="AO1002" s="9"/>
      <c r="AP1002" s="22" t="str">
        <f>IF(Vertragsdaten!AQ1003="","",ROUND(Vertragsdaten!AQ1003,0))</f>
        <v/>
      </c>
      <c r="AQ1002" s="9"/>
      <c r="AR1002" s="15" t="str">
        <f>IF(Vertragsdaten!AR1003="","",Vertragsdaten!AR1003)</f>
        <v/>
      </c>
      <c r="AS1002" s="16" t="str">
        <f>IF(Vertragsdaten!$AW1003="","",Vertragsdaten!$AW1003)</f>
        <v/>
      </c>
      <c r="AT1002" s="16" t="str">
        <f>IF(Vertragsdaten!AO1003="","","11XSWK-H-------M")</f>
        <v/>
      </c>
      <c r="AU1002" s="16" t="str">
        <f>IF(Vertragsdaten!AU1003="E01 „Ein-/Auszug (Umzug)“","E01",IF(Vertragsdaten!AU1003="E02 „Einzug/Neuanlage“","E02",IF(Vertragsdaten!AU1003="E03 „Lieferantenwechsel“","E03","ZD2")))</f>
        <v>ZD2</v>
      </c>
      <c r="AV1002" s="16" t="str">
        <f>IF(Vertragsdaten!AS1003="nein","Z18","Z15")</f>
        <v>Z15</v>
      </c>
      <c r="AW1002" s="16" t="str">
        <f>IF(Vertragsdaten!BC1003="","",VLOOKUP(Vertragsdaten!BC1003,'Dropdown-Werte'!$I$2:$J$5,2,FALSE))</f>
        <v/>
      </c>
      <c r="AX1002" s="16" t="str">
        <f t="shared" si="15"/>
        <v/>
      </c>
      <c r="AY1002" s="16" t="str">
        <f>IF(Vertragsdaten!BB1003="","",Vertragsdaten!BB1003)</f>
        <v/>
      </c>
      <c r="AZ1002" s="16" t="s">
        <v>93</v>
      </c>
      <c r="BA1002" s="16" t="s">
        <v>94</v>
      </c>
    </row>
    <row r="1003" spans="1:53">
      <c r="A1003" s="12" t="str">
        <f>IF(Vertragsdaten!AZ1004="","",Vertragsdaten!AZ1004)</f>
        <v/>
      </c>
      <c r="B1003" s="12"/>
      <c r="C1003" s="12"/>
      <c r="D1003" s="12"/>
      <c r="E1003" s="4" t="str">
        <f>IF(Vertragsdaten!M1004="","",Vertragsdaten!M1004)</f>
        <v/>
      </c>
      <c r="F1003" s="19">
        <f>Vertragsdaten!H1004</f>
        <v>0</v>
      </c>
      <c r="G1003" s="9"/>
      <c r="H1003" s="15" t="str">
        <f>IF(Vertragsdaten!J1004="","",Vertragsdaten!J1004)</f>
        <v/>
      </c>
      <c r="I1003" s="15" t="str">
        <f>IF(Vertragsdaten!K1004="","",Vertragsdaten!K1004)</f>
        <v/>
      </c>
      <c r="J1003" s="15" t="str">
        <f>IF(Vertragsdaten!L1004="","",Vertragsdaten!L1004)</f>
        <v/>
      </c>
      <c r="K1003" s="9"/>
      <c r="L1003" s="15" t="str">
        <f>IF(Vertragsdaten!J1004="","",Vertragsdaten!J1004)</f>
        <v/>
      </c>
      <c r="M1003" s="9" t="str">
        <f>IF(Vertragsdaten!I1004="","",Vertragsdaten!I1004)</f>
        <v/>
      </c>
      <c r="N1003" s="9"/>
      <c r="O1003" s="9" t="str">
        <f>IF(Vertragsdaten!W1004="","",Vertragsdaten!W1004)</f>
        <v/>
      </c>
      <c r="P1003" s="15" t="str">
        <f>IF(Vertragsdaten!R1004="","",Vertragsdaten!R1004)</f>
        <v/>
      </c>
      <c r="Q1003" s="15" t="str">
        <f>IF(Vertragsdaten!S1004="","",Vertragsdaten!S1004)</f>
        <v/>
      </c>
      <c r="R1003" s="9"/>
      <c r="S1003" s="15" t="str">
        <f>IF(Vertragsdaten!S1004="","",Vertragsdaten!T1004)</f>
        <v/>
      </c>
      <c r="T1003" s="15" t="str">
        <f>IF(Vertragsdaten!T1004="","",Vertragsdaten!U1004)</f>
        <v/>
      </c>
      <c r="U1003" s="9"/>
      <c r="V1003" s="16" t="str">
        <f>IF(Vertragsdaten!$V1004="","",Vertragsdaten!$V1004)</f>
        <v/>
      </c>
      <c r="W1003" s="9"/>
      <c r="X1003" s="9"/>
      <c r="Y1003" s="9"/>
      <c r="Z1003" s="9"/>
      <c r="AA1003" s="15" t="str">
        <f>IF(Vertragsdaten!AI1004="","",Vertragsdaten!AI1004)</f>
        <v/>
      </c>
      <c r="AB1003" s="15" t="str">
        <f>IF(Vertragsdaten!AJ1004="","",Vertragsdaten!AJ1004)</f>
        <v/>
      </c>
      <c r="AC1003" s="9"/>
      <c r="AD1003" s="15" t="str">
        <f>IF(Vertragsdaten!AK1004="","",Vertragsdaten!AK1004)</f>
        <v/>
      </c>
      <c r="AE1003" s="15" t="str">
        <f>IF(Vertragsdaten!AL1004="","",Vertragsdaten!AL1004)</f>
        <v/>
      </c>
      <c r="AF1003" s="16" t="s">
        <v>2</v>
      </c>
      <c r="AG1003" s="16" t="str">
        <f>IF(Vertragsdaten!G1004="","",Vertragsdaten!G1004)</f>
        <v/>
      </c>
      <c r="AH1003" s="9" t="str">
        <f>IF(Vertragsdaten!$AW1004="","",Vertragsdaten!AW1004)</f>
        <v/>
      </c>
      <c r="AI1003" s="9"/>
      <c r="AJ1003" s="9"/>
      <c r="AK1003" s="9"/>
      <c r="AL1003" s="15" t="str">
        <f>IF(Vertragsdaten!AM1004="","",Vertragsdaten!AM1004)</f>
        <v/>
      </c>
      <c r="AM1003" s="15" t="str">
        <f>IF(Vertragsdaten!AN1004="","",Vertragsdaten!AN1004)</f>
        <v/>
      </c>
      <c r="AN1003" s="9"/>
      <c r="AO1003" s="9"/>
      <c r="AP1003" s="22" t="str">
        <f>IF(Vertragsdaten!AQ1004="","",ROUND(Vertragsdaten!AQ1004,0))</f>
        <v/>
      </c>
      <c r="AQ1003" s="9"/>
      <c r="AR1003" s="15" t="str">
        <f>IF(Vertragsdaten!AR1004="","",Vertragsdaten!AR1004)</f>
        <v/>
      </c>
      <c r="AS1003" s="16" t="str">
        <f>IF(Vertragsdaten!$AW1004="","",Vertragsdaten!$AW1004)</f>
        <v/>
      </c>
      <c r="AT1003" s="16" t="str">
        <f>IF(Vertragsdaten!AO1004="","","11XSWK-H-------M")</f>
        <v/>
      </c>
      <c r="AU1003" s="16" t="str">
        <f>IF(Vertragsdaten!AU1004="E01 „Ein-/Auszug (Umzug)“","E01",IF(Vertragsdaten!AU1004="E02 „Einzug/Neuanlage“","E02",IF(Vertragsdaten!AU1004="E03 „Lieferantenwechsel“","E03","ZD2")))</f>
        <v>ZD2</v>
      </c>
      <c r="AV1003" s="16" t="str">
        <f>IF(Vertragsdaten!AS1004="nein","Z18","Z15")</f>
        <v>Z15</v>
      </c>
      <c r="AW1003" s="16" t="str">
        <f>IF(Vertragsdaten!BC1004="","",VLOOKUP(Vertragsdaten!BC1004,'Dropdown-Werte'!$I$2:$J$5,2,FALSE))</f>
        <v/>
      </c>
      <c r="AX1003" s="16" t="str">
        <f t="shared" si="15"/>
        <v/>
      </c>
      <c r="AY1003" s="16" t="str">
        <f>IF(Vertragsdaten!BB1004="","",Vertragsdaten!BB1004)</f>
        <v/>
      </c>
      <c r="AZ1003" s="16" t="s">
        <v>93</v>
      </c>
      <c r="BA1003" s="16" t="s">
        <v>94</v>
      </c>
    </row>
    <row r="1004" spans="1:53">
      <c r="A1004" s="12" t="str">
        <f>IF(Vertragsdaten!AZ1005="","",Vertragsdaten!AZ1005)</f>
        <v/>
      </c>
      <c r="B1004" s="12"/>
      <c r="C1004" s="12"/>
      <c r="D1004" s="12"/>
      <c r="E1004" s="4" t="str">
        <f>IF(Vertragsdaten!M1005="","",Vertragsdaten!M1005)</f>
        <v/>
      </c>
      <c r="F1004" s="19">
        <f>Vertragsdaten!H1005</f>
        <v>0</v>
      </c>
      <c r="G1004" s="9"/>
      <c r="H1004" s="15" t="str">
        <f>IF(Vertragsdaten!J1005="","",Vertragsdaten!J1005)</f>
        <v/>
      </c>
      <c r="I1004" s="15" t="str">
        <f>IF(Vertragsdaten!K1005="","",Vertragsdaten!K1005)</f>
        <v/>
      </c>
      <c r="J1004" s="15" t="str">
        <f>IF(Vertragsdaten!L1005="","",Vertragsdaten!L1005)</f>
        <v/>
      </c>
      <c r="K1004" s="9"/>
      <c r="L1004" s="15" t="str">
        <f>IF(Vertragsdaten!J1005="","",Vertragsdaten!J1005)</f>
        <v/>
      </c>
      <c r="M1004" s="9" t="str">
        <f>IF(Vertragsdaten!I1005="","",Vertragsdaten!I1005)</f>
        <v/>
      </c>
      <c r="N1004" s="9"/>
      <c r="O1004" s="9" t="str">
        <f>IF(Vertragsdaten!W1005="","",Vertragsdaten!W1005)</f>
        <v/>
      </c>
      <c r="P1004" s="15" t="str">
        <f>IF(Vertragsdaten!R1005="","",Vertragsdaten!R1005)</f>
        <v/>
      </c>
      <c r="Q1004" s="15" t="str">
        <f>IF(Vertragsdaten!S1005="","",Vertragsdaten!S1005)</f>
        <v/>
      </c>
      <c r="R1004" s="9"/>
      <c r="S1004" s="15" t="str">
        <f>IF(Vertragsdaten!S1005="","",Vertragsdaten!T1005)</f>
        <v/>
      </c>
      <c r="T1004" s="15" t="str">
        <f>IF(Vertragsdaten!T1005="","",Vertragsdaten!U1005)</f>
        <v/>
      </c>
      <c r="U1004" s="9"/>
      <c r="V1004" s="16" t="str">
        <f>IF(Vertragsdaten!$V1005="","",Vertragsdaten!$V1005)</f>
        <v/>
      </c>
      <c r="W1004" s="9"/>
      <c r="X1004" s="9"/>
      <c r="Y1004" s="9"/>
      <c r="Z1004" s="9"/>
      <c r="AA1004" s="15" t="str">
        <f>IF(Vertragsdaten!AI1005="","",Vertragsdaten!AI1005)</f>
        <v/>
      </c>
      <c r="AB1004" s="15" t="str">
        <f>IF(Vertragsdaten!AJ1005="","",Vertragsdaten!AJ1005)</f>
        <v/>
      </c>
      <c r="AC1004" s="9"/>
      <c r="AD1004" s="15" t="str">
        <f>IF(Vertragsdaten!AK1005="","",Vertragsdaten!AK1005)</f>
        <v/>
      </c>
      <c r="AE1004" s="15" t="str">
        <f>IF(Vertragsdaten!AL1005="","",Vertragsdaten!AL1005)</f>
        <v/>
      </c>
      <c r="AF1004" s="16" t="s">
        <v>2</v>
      </c>
      <c r="AG1004" s="16" t="str">
        <f>IF(Vertragsdaten!G1005="","",Vertragsdaten!G1005)</f>
        <v/>
      </c>
      <c r="AH1004" s="9" t="str">
        <f>IF(Vertragsdaten!$AW1005="","",Vertragsdaten!AW1005)</f>
        <v/>
      </c>
      <c r="AI1004" s="9"/>
      <c r="AJ1004" s="9"/>
      <c r="AK1004" s="9"/>
      <c r="AL1004" s="15" t="str">
        <f>IF(Vertragsdaten!AM1005="","",Vertragsdaten!AM1005)</f>
        <v/>
      </c>
      <c r="AM1004" s="15" t="str">
        <f>IF(Vertragsdaten!AN1005="","",Vertragsdaten!AN1005)</f>
        <v/>
      </c>
      <c r="AN1004" s="9"/>
      <c r="AO1004" s="9"/>
      <c r="AP1004" s="22" t="str">
        <f>IF(Vertragsdaten!AQ1005="","",ROUND(Vertragsdaten!AQ1005,0))</f>
        <v/>
      </c>
      <c r="AQ1004" s="9"/>
      <c r="AR1004" s="15" t="str">
        <f>IF(Vertragsdaten!AR1005="","",Vertragsdaten!AR1005)</f>
        <v/>
      </c>
      <c r="AS1004" s="16" t="str">
        <f>IF(Vertragsdaten!$AW1005="","",Vertragsdaten!$AW1005)</f>
        <v/>
      </c>
      <c r="AT1004" s="16" t="str">
        <f>IF(Vertragsdaten!AO1005="","","11XSWK-H-------M")</f>
        <v/>
      </c>
      <c r="AU1004" s="16" t="str">
        <f>IF(Vertragsdaten!AU1005="E01 „Ein-/Auszug (Umzug)“","E01",IF(Vertragsdaten!AU1005="E02 „Einzug/Neuanlage“","E02",IF(Vertragsdaten!AU1005="E03 „Lieferantenwechsel“","E03","ZD2")))</f>
        <v>ZD2</v>
      </c>
      <c r="AV1004" s="16" t="str">
        <f>IF(Vertragsdaten!AS1005="nein","Z18","Z15")</f>
        <v>Z15</v>
      </c>
      <c r="AW1004" s="16" t="str">
        <f>IF(Vertragsdaten!BC1005="","",VLOOKUP(Vertragsdaten!BC1005,'Dropdown-Werte'!$I$2:$J$5,2,FALSE))</f>
        <v/>
      </c>
      <c r="AX1004" s="16" t="str">
        <f t="shared" si="15"/>
        <v/>
      </c>
      <c r="AY1004" s="16" t="str">
        <f>IF(Vertragsdaten!BB1005="","",Vertragsdaten!BB1005)</f>
        <v/>
      </c>
      <c r="AZ1004" s="16" t="s">
        <v>93</v>
      </c>
      <c r="BA1004" s="16" t="s">
        <v>94</v>
      </c>
    </row>
    <row r="1005" spans="1:53">
      <c r="A1005" s="12" t="str">
        <f>IF(Vertragsdaten!AZ1006="","",Vertragsdaten!AZ1006)</f>
        <v/>
      </c>
      <c r="B1005" s="12"/>
      <c r="C1005" s="12"/>
      <c r="D1005" s="12"/>
      <c r="E1005" s="4" t="str">
        <f>IF(Vertragsdaten!M1006="","",Vertragsdaten!M1006)</f>
        <v/>
      </c>
      <c r="F1005" s="19">
        <f>Vertragsdaten!H1006</f>
        <v>0</v>
      </c>
      <c r="G1005" s="9"/>
      <c r="H1005" s="15" t="str">
        <f>IF(Vertragsdaten!J1006="","",Vertragsdaten!J1006)</f>
        <v/>
      </c>
      <c r="I1005" s="15" t="str">
        <f>IF(Vertragsdaten!K1006="","",Vertragsdaten!K1006)</f>
        <v/>
      </c>
      <c r="J1005" s="15" t="str">
        <f>IF(Vertragsdaten!L1006="","",Vertragsdaten!L1006)</f>
        <v/>
      </c>
      <c r="K1005" s="9"/>
      <c r="L1005" s="15" t="str">
        <f>IF(Vertragsdaten!J1006="","",Vertragsdaten!J1006)</f>
        <v/>
      </c>
      <c r="M1005" s="9" t="str">
        <f>IF(Vertragsdaten!I1006="","",Vertragsdaten!I1006)</f>
        <v/>
      </c>
      <c r="N1005" s="9"/>
      <c r="O1005" s="9" t="str">
        <f>IF(Vertragsdaten!W1006="","",Vertragsdaten!W1006)</f>
        <v/>
      </c>
      <c r="P1005" s="15" t="str">
        <f>IF(Vertragsdaten!R1006="","",Vertragsdaten!R1006)</f>
        <v/>
      </c>
      <c r="Q1005" s="15" t="str">
        <f>IF(Vertragsdaten!S1006="","",Vertragsdaten!S1006)</f>
        <v/>
      </c>
      <c r="R1005" s="9"/>
      <c r="S1005" s="15" t="str">
        <f>IF(Vertragsdaten!S1006="","",Vertragsdaten!T1006)</f>
        <v/>
      </c>
      <c r="T1005" s="15" t="str">
        <f>IF(Vertragsdaten!T1006="","",Vertragsdaten!U1006)</f>
        <v/>
      </c>
      <c r="U1005" s="9"/>
      <c r="V1005" s="16" t="str">
        <f>IF(Vertragsdaten!$V1006="","",Vertragsdaten!$V1006)</f>
        <v/>
      </c>
      <c r="W1005" s="9"/>
      <c r="X1005" s="9"/>
      <c r="Y1005" s="9"/>
      <c r="Z1005" s="9"/>
      <c r="AA1005" s="15" t="str">
        <f>IF(Vertragsdaten!AI1006="","",Vertragsdaten!AI1006)</f>
        <v/>
      </c>
      <c r="AB1005" s="15" t="str">
        <f>IF(Vertragsdaten!AJ1006="","",Vertragsdaten!AJ1006)</f>
        <v/>
      </c>
      <c r="AC1005" s="9"/>
      <c r="AD1005" s="15" t="str">
        <f>IF(Vertragsdaten!AK1006="","",Vertragsdaten!AK1006)</f>
        <v/>
      </c>
      <c r="AE1005" s="15" t="str">
        <f>IF(Vertragsdaten!AL1006="","",Vertragsdaten!AL1006)</f>
        <v/>
      </c>
      <c r="AF1005" s="16" t="s">
        <v>2</v>
      </c>
      <c r="AG1005" s="16" t="str">
        <f>IF(Vertragsdaten!G1006="","",Vertragsdaten!G1006)</f>
        <v/>
      </c>
      <c r="AH1005" s="9" t="str">
        <f>IF(Vertragsdaten!$AW1006="","",Vertragsdaten!AW1006)</f>
        <v/>
      </c>
      <c r="AI1005" s="9"/>
      <c r="AJ1005" s="9"/>
      <c r="AK1005" s="9"/>
      <c r="AL1005" s="15" t="str">
        <f>IF(Vertragsdaten!AM1006="","",Vertragsdaten!AM1006)</f>
        <v/>
      </c>
      <c r="AM1005" s="15" t="str">
        <f>IF(Vertragsdaten!AN1006="","",Vertragsdaten!AN1006)</f>
        <v/>
      </c>
      <c r="AN1005" s="9"/>
      <c r="AO1005" s="9"/>
      <c r="AP1005" s="22" t="str">
        <f>IF(Vertragsdaten!AQ1006="","",ROUND(Vertragsdaten!AQ1006,0))</f>
        <v/>
      </c>
      <c r="AQ1005" s="9"/>
      <c r="AR1005" s="15" t="str">
        <f>IF(Vertragsdaten!AR1006="","",Vertragsdaten!AR1006)</f>
        <v/>
      </c>
      <c r="AS1005" s="16" t="str">
        <f>IF(Vertragsdaten!$AW1006="","",Vertragsdaten!$AW1006)</f>
        <v/>
      </c>
      <c r="AT1005" s="16" t="str">
        <f>IF(Vertragsdaten!AO1006="","","11XSWK-H-------M")</f>
        <v/>
      </c>
      <c r="AU1005" s="16" t="str">
        <f>IF(Vertragsdaten!AU1006="E01 „Ein-/Auszug (Umzug)“","E01",IF(Vertragsdaten!AU1006="E02 „Einzug/Neuanlage“","E02",IF(Vertragsdaten!AU1006="E03 „Lieferantenwechsel“","E03","ZD2")))</f>
        <v>ZD2</v>
      </c>
      <c r="AV1005" s="16" t="str">
        <f>IF(Vertragsdaten!AS1006="nein","Z18","Z15")</f>
        <v>Z15</v>
      </c>
      <c r="AW1005" s="16" t="str">
        <f>IF(Vertragsdaten!BC1006="","",VLOOKUP(Vertragsdaten!BC1006,'Dropdown-Werte'!$I$2:$J$5,2,FALSE))</f>
        <v/>
      </c>
      <c r="AX1005" s="16" t="str">
        <f t="shared" si="15"/>
        <v/>
      </c>
      <c r="AY1005" s="16" t="str">
        <f>IF(Vertragsdaten!BB1006="","",Vertragsdaten!BB1006)</f>
        <v/>
      </c>
      <c r="AZ1005" s="16" t="s">
        <v>93</v>
      </c>
      <c r="BA1005" s="16" t="s">
        <v>94</v>
      </c>
    </row>
    <row r="1006" spans="1:53">
      <c r="A1006" s="12" t="str">
        <f>IF(Vertragsdaten!AZ1007="","",Vertragsdaten!AZ1007)</f>
        <v/>
      </c>
      <c r="B1006" s="12"/>
      <c r="C1006" s="12"/>
      <c r="D1006" s="12"/>
      <c r="E1006" s="4" t="str">
        <f>IF(Vertragsdaten!M1007="","",Vertragsdaten!M1007)</f>
        <v/>
      </c>
      <c r="F1006" s="19">
        <f>Vertragsdaten!H1007</f>
        <v>0</v>
      </c>
      <c r="G1006" s="9"/>
      <c r="H1006" s="15" t="str">
        <f>IF(Vertragsdaten!J1007="","",Vertragsdaten!J1007)</f>
        <v/>
      </c>
      <c r="I1006" s="15" t="str">
        <f>IF(Vertragsdaten!K1007="","",Vertragsdaten!K1007)</f>
        <v/>
      </c>
      <c r="J1006" s="15" t="str">
        <f>IF(Vertragsdaten!L1007="","",Vertragsdaten!L1007)</f>
        <v/>
      </c>
      <c r="K1006" s="9"/>
      <c r="L1006" s="15" t="str">
        <f>IF(Vertragsdaten!J1007="","",Vertragsdaten!J1007)</f>
        <v/>
      </c>
      <c r="M1006" s="9" t="str">
        <f>IF(Vertragsdaten!I1007="","",Vertragsdaten!I1007)</f>
        <v/>
      </c>
      <c r="N1006" s="9"/>
      <c r="O1006" s="9" t="str">
        <f>IF(Vertragsdaten!W1007="","",Vertragsdaten!W1007)</f>
        <v/>
      </c>
      <c r="P1006" s="15" t="str">
        <f>IF(Vertragsdaten!R1007="","",Vertragsdaten!R1007)</f>
        <v/>
      </c>
      <c r="Q1006" s="15" t="str">
        <f>IF(Vertragsdaten!S1007="","",Vertragsdaten!S1007)</f>
        <v/>
      </c>
      <c r="R1006" s="9"/>
      <c r="S1006" s="15" t="str">
        <f>IF(Vertragsdaten!S1007="","",Vertragsdaten!T1007)</f>
        <v/>
      </c>
      <c r="T1006" s="15" t="str">
        <f>IF(Vertragsdaten!T1007="","",Vertragsdaten!U1007)</f>
        <v/>
      </c>
      <c r="U1006" s="9"/>
      <c r="V1006" s="16" t="str">
        <f>IF(Vertragsdaten!$V1007="","",Vertragsdaten!$V1007)</f>
        <v/>
      </c>
      <c r="W1006" s="9"/>
      <c r="X1006" s="9"/>
      <c r="Y1006" s="9"/>
      <c r="Z1006" s="9"/>
      <c r="AA1006" s="15" t="str">
        <f>IF(Vertragsdaten!AI1007="","",Vertragsdaten!AI1007)</f>
        <v/>
      </c>
      <c r="AB1006" s="15" t="str">
        <f>IF(Vertragsdaten!AJ1007="","",Vertragsdaten!AJ1007)</f>
        <v/>
      </c>
      <c r="AC1006" s="9"/>
      <c r="AD1006" s="15" t="str">
        <f>IF(Vertragsdaten!AK1007="","",Vertragsdaten!AK1007)</f>
        <v/>
      </c>
      <c r="AE1006" s="15" t="str">
        <f>IF(Vertragsdaten!AL1007="","",Vertragsdaten!AL1007)</f>
        <v/>
      </c>
      <c r="AF1006" s="16" t="s">
        <v>2</v>
      </c>
      <c r="AG1006" s="16" t="str">
        <f>IF(Vertragsdaten!G1007="","",Vertragsdaten!G1007)</f>
        <v/>
      </c>
      <c r="AH1006" s="9" t="str">
        <f>IF(Vertragsdaten!$AW1007="","",Vertragsdaten!AW1007)</f>
        <v/>
      </c>
      <c r="AI1006" s="9"/>
      <c r="AJ1006" s="9"/>
      <c r="AK1006" s="9"/>
      <c r="AL1006" s="15" t="str">
        <f>IF(Vertragsdaten!AM1007="","",Vertragsdaten!AM1007)</f>
        <v/>
      </c>
      <c r="AM1006" s="15" t="str">
        <f>IF(Vertragsdaten!AN1007="","",Vertragsdaten!AN1007)</f>
        <v/>
      </c>
      <c r="AN1006" s="9"/>
      <c r="AO1006" s="9"/>
      <c r="AP1006" s="22" t="str">
        <f>IF(Vertragsdaten!AQ1007="","",ROUND(Vertragsdaten!AQ1007,0))</f>
        <v/>
      </c>
      <c r="AQ1006" s="9"/>
      <c r="AR1006" s="15" t="str">
        <f>IF(Vertragsdaten!AR1007="","",Vertragsdaten!AR1007)</f>
        <v/>
      </c>
      <c r="AS1006" s="16" t="str">
        <f>IF(Vertragsdaten!$AW1007="","",Vertragsdaten!$AW1007)</f>
        <v/>
      </c>
      <c r="AT1006" s="16" t="str">
        <f>IF(Vertragsdaten!AO1007="","","11XSWK-H-------M")</f>
        <v/>
      </c>
      <c r="AU1006" s="16" t="str">
        <f>IF(Vertragsdaten!AU1007="E01 „Ein-/Auszug (Umzug)“","E01",IF(Vertragsdaten!AU1007="E02 „Einzug/Neuanlage“","E02",IF(Vertragsdaten!AU1007="E03 „Lieferantenwechsel“","E03","ZD2")))</f>
        <v>ZD2</v>
      </c>
      <c r="AV1006" s="16" t="str">
        <f>IF(Vertragsdaten!AS1007="nein","Z18","Z15")</f>
        <v>Z15</v>
      </c>
      <c r="AW1006" s="16" t="str">
        <f>IF(Vertragsdaten!BC1007="","",VLOOKUP(Vertragsdaten!BC1007,'Dropdown-Werte'!$I$2:$J$5,2,FALSE))</f>
        <v/>
      </c>
      <c r="AX1006" s="16" t="str">
        <f t="shared" si="15"/>
        <v/>
      </c>
      <c r="AY1006" s="16" t="str">
        <f>IF(Vertragsdaten!BB1007="","",Vertragsdaten!BB1007)</f>
        <v/>
      </c>
      <c r="AZ1006" s="16" t="s">
        <v>93</v>
      </c>
      <c r="BA1006" s="16" t="s">
        <v>94</v>
      </c>
    </row>
    <row r="1007" spans="1:53">
      <c r="A1007" s="12" t="str">
        <f>IF(Vertragsdaten!AZ1008="","",Vertragsdaten!AZ1008)</f>
        <v/>
      </c>
      <c r="B1007" s="12"/>
      <c r="C1007" s="12"/>
      <c r="D1007" s="12"/>
      <c r="E1007" s="4" t="str">
        <f>IF(Vertragsdaten!M1008="","",Vertragsdaten!M1008)</f>
        <v/>
      </c>
      <c r="F1007" s="19">
        <f>Vertragsdaten!H1008</f>
        <v>0</v>
      </c>
      <c r="G1007" s="9"/>
      <c r="H1007" s="15" t="str">
        <f>IF(Vertragsdaten!J1008="","",Vertragsdaten!J1008)</f>
        <v/>
      </c>
      <c r="I1007" s="15" t="str">
        <f>IF(Vertragsdaten!K1008="","",Vertragsdaten!K1008)</f>
        <v/>
      </c>
      <c r="J1007" s="15" t="str">
        <f>IF(Vertragsdaten!L1008="","",Vertragsdaten!L1008)</f>
        <v/>
      </c>
      <c r="K1007" s="9"/>
      <c r="L1007" s="15" t="str">
        <f>IF(Vertragsdaten!J1008="","",Vertragsdaten!J1008)</f>
        <v/>
      </c>
      <c r="M1007" s="9" t="str">
        <f>IF(Vertragsdaten!I1008="","",Vertragsdaten!I1008)</f>
        <v/>
      </c>
      <c r="N1007" s="9"/>
      <c r="O1007" s="9" t="str">
        <f>IF(Vertragsdaten!W1008="","",Vertragsdaten!W1008)</f>
        <v/>
      </c>
      <c r="P1007" s="15" t="str">
        <f>IF(Vertragsdaten!R1008="","",Vertragsdaten!R1008)</f>
        <v/>
      </c>
      <c r="Q1007" s="15" t="str">
        <f>IF(Vertragsdaten!S1008="","",Vertragsdaten!S1008)</f>
        <v/>
      </c>
      <c r="R1007" s="9"/>
      <c r="S1007" s="15" t="str">
        <f>IF(Vertragsdaten!S1008="","",Vertragsdaten!T1008)</f>
        <v/>
      </c>
      <c r="T1007" s="15" t="str">
        <f>IF(Vertragsdaten!T1008="","",Vertragsdaten!U1008)</f>
        <v/>
      </c>
      <c r="U1007" s="9"/>
      <c r="V1007" s="16" t="str">
        <f>IF(Vertragsdaten!$V1008="","",Vertragsdaten!$V1008)</f>
        <v/>
      </c>
      <c r="W1007" s="9"/>
      <c r="X1007" s="9"/>
      <c r="Y1007" s="9"/>
      <c r="Z1007" s="9"/>
      <c r="AA1007" s="15" t="str">
        <f>IF(Vertragsdaten!AI1008="","",Vertragsdaten!AI1008)</f>
        <v/>
      </c>
      <c r="AB1007" s="15" t="str">
        <f>IF(Vertragsdaten!AJ1008="","",Vertragsdaten!AJ1008)</f>
        <v/>
      </c>
      <c r="AC1007" s="9"/>
      <c r="AD1007" s="15" t="str">
        <f>IF(Vertragsdaten!AK1008="","",Vertragsdaten!AK1008)</f>
        <v/>
      </c>
      <c r="AE1007" s="15" t="str">
        <f>IF(Vertragsdaten!AL1008="","",Vertragsdaten!AL1008)</f>
        <v/>
      </c>
      <c r="AF1007" s="16" t="s">
        <v>2</v>
      </c>
      <c r="AG1007" s="16" t="str">
        <f>IF(Vertragsdaten!G1008="","",Vertragsdaten!G1008)</f>
        <v/>
      </c>
      <c r="AH1007" s="9" t="str">
        <f>IF(Vertragsdaten!$AW1008="","",Vertragsdaten!AW1008)</f>
        <v/>
      </c>
      <c r="AI1007" s="9"/>
      <c r="AJ1007" s="9"/>
      <c r="AK1007" s="9"/>
      <c r="AL1007" s="15" t="str">
        <f>IF(Vertragsdaten!AM1008="","",Vertragsdaten!AM1008)</f>
        <v/>
      </c>
      <c r="AM1007" s="15" t="str">
        <f>IF(Vertragsdaten!AN1008="","",Vertragsdaten!AN1008)</f>
        <v/>
      </c>
      <c r="AN1007" s="9"/>
      <c r="AO1007" s="9"/>
      <c r="AP1007" s="22" t="str">
        <f>IF(Vertragsdaten!AQ1008="","",ROUND(Vertragsdaten!AQ1008,0))</f>
        <v/>
      </c>
      <c r="AQ1007" s="9"/>
      <c r="AR1007" s="15" t="str">
        <f>IF(Vertragsdaten!AR1008="","",Vertragsdaten!AR1008)</f>
        <v/>
      </c>
      <c r="AS1007" s="16" t="str">
        <f>IF(Vertragsdaten!$AW1008="","",Vertragsdaten!$AW1008)</f>
        <v/>
      </c>
      <c r="AT1007" s="16" t="str">
        <f>IF(Vertragsdaten!AO1008="","","11XSWK-H-------M")</f>
        <v/>
      </c>
      <c r="AU1007" s="16" t="str">
        <f>IF(Vertragsdaten!AU1008="E01 „Ein-/Auszug (Umzug)“","E01",IF(Vertragsdaten!AU1008="E02 „Einzug/Neuanlage“","E02",IF(Vertragsdaten!AU1008="E03 „Lieferantenwechsel“","E03","ZD2")))</f>
        <v>ZD2</v>
      </c>
      <c r="AV1007" s="16" t="str">
        <f>IF(Vertragsdaten!AS1008="nein","Z18","Z15")</f>
        <v>Z15</v>
      </c>
      <c r="AW1007" s="16" t="str">
        <f>IF(Vertragsdaten!BC1008="","",VLOOKUP(Vertragsdaten!BC1008,'Dropdown-Werte'!$I$2:$J$5,2,FALSE))</f>
        <v/>
      </c>
      <c r="AX1007" s="16" t="str">
        <f t="shared" si="15"/>
        <v/>
      </c>
      <c r="AY1007" s="16" t="str">
        <f>IF(Vertragsdaten!BB1008="","",Vertragsdaten!BB1008)</f>
        <v/>
      </c>
      <c r="AZ1007" s="16" t="s">
        <v>93</v>
      </c>
      <c r="BA1007" s="16" t="s">
        <v>94</v>
      </c>
    </row>
    <row r="1008" spans="1:53">
      <c r="A1008" s="12" t="str">
        <f>IF(Vertragsdaten!AZ1009="","",Vertragsdaten!AZ1009)</f>
        <v/>
      </c>
      <c r="B1008" s="12"/>
      <c r="C1008" s="12"/>
      <c r="D1008" s="12"/>
      <c r="E1008" s="4" t="str">
        <f>IF(Vertragsdaten!M1009="","",Vertragsdaten!M1009)</f>
        <v/>
      </c>
      <c r="F1008" s="19">
        <f>Vertragsdaten!H1009</f>
        <v>0</v>
      </c>
      <c r="G1008" s="9"/>
      <c r="H1008" s="15" t="str">
        <f>IF(Vertragsdaten!J1009="","",Vertragsdaten!J1009)</f>
        <v/>
      </c>
      <c r="I1008" s="15" t="str">
        <f>IF(Vertragsdaten!K1009="","",Vertragsdaten!K1009)</f>
        <v/>
      </c>
      <c r="J1008" s="15" t="str">
        <f>IF(Vertragsdaten!L1009="","",Vertragsdaten!L1009)</f>
        <v/>
      </c>
      <c r="K1008" s="9"/>
      <c r="L1008" s="15" t="str">
        <f>IF(Vertragsdaten!J1009="","",Vertragsdaten!J1009)</f>
        <v/>
      </c>
      <c r="M1008" s="9" t="str">
        <f>IF(Vertragsdaten!I1009="","",Vertragsdaten!I1009)</f>
        <v/>
      </c>
      <c r="N1008" s="9"/>
      <c r="O1008" s="9" t="str">
        <f>IF(Vertragsdaten!W1009="","",Vertragsdaten!W1009)</f>
        <v/>
      </c>
      <c r="P1008" s="15" t="str">
        <f>IF(Vertragsdaten!R1009="","",Vertragsdaten!R1009)</f>
        <v/>
      </c>
      <c r="Q1008" s="15" t="str">
        <f>IF(Vertragsdaten!S1009="","",Vertragsdaten!S1009)</f>
        <v/>
      </c>
      <c r="R1008" s="9"/>
      <c r="S1008" s="15" t="str">
        <f>IF(Vertragsdaten!S1009="","",Vertragsdaten!T1009)</f>
        <v/>
      </c>
      <c r="T1008" s="15" t="str">
        <f>IF(Vertragsdaten!T1009="","",Vertragsdaten!U1009)</f>
        <v/>
      </c>
      <c r="U1008" s="9"/>
      <c r="V1008" s="16" t="str">
        <f>IF(Vertragsdaten!$V1009="","",Vertragsdaten!$V1009)</f>
        <v/>
      </c>
      <c r="W1008" s="9"/>
      <c r="X1008" s="9"/>
      <c r="Y1008" s="9"/>
      <c r="Z1008" s="9"/>
      <c r="AA1008" s="15" t="str">
        <f>IF(Vertragsdaten!AI1009="","",Vertragsdaten!AI1009)</f>
        <v/>
      </c>
      <c r="AB1008" s="15" t="str">
        <f>IF(Vertragsdaten!AJ1009="","",Vertragsdaten!AJ1009)</f>
        <v/>
      </c>
      <c r="AC1008" s="9"/>
      <c r="AD1008" s="15" t="str">
        <f>IF(Vertragsdaten!AK1009="","",Vertragsdaten!AK1009)</f>
        <v/>
      </c>
      <c r="AE1008" s="15" t="str">
        <f>IF(Vertragsdaten!AL1009="","",Vertragsdaten!AL1009)</f>
        <v/>
      </c>
      <c r="AF1008" s="16" t="s">
        <v>2</v>
      </c>
      <c r="AG1008" s="16" t="str">
        <f>IF(Vertragsdaten!G1009="","",Vertragsdaten!G1009)</f>
        <v/>
      </c>
      <c r="AH1008" s="9" t="str">
        <f>IF(Vertragsdaten!$AW1009="","",Vertragsdaten!AW1009)</f>
        <v/>
      </c>
      <c r="AI1008" s="9"/>
      <c r="AJ1008" s="9"/>
      <c r="AK1008" s="9"/>
      <c r="AL1008" s="15" t="str">
        <f>IF(Vertragsdaten!AM1009="","",Vertragsdaten!AM1009)</f>
        <v/>
      </c>
      <c r="AM1008" s="15" t="str">
        <f>IF(Vertragsdaten!AN1009="","",Vertragsdaten!AN1009)</f>
        <v/>
      </c>
      <c r="AN1008" s="9"/>
      <c r="AO1008" s="9"/>
      <c r="AP1008" s="22" t="str">
        <f>IF(Vertragsdaten!AQ1009="","",ROUND(Vertragsdaten!AQ1009,0))</f>
        <v/>
      </c>
      <c r="AQ1008" s="9"/>
      <c r="AR1008" s="15" t="str">
        <f>IF(Vertragsdaten!AR1009="","",Vertragsdaten!AR1009)</f>
        <v/>
      </c>
      <c r="AS1008" s="16" t="str">
        <f>IF(Vertragsdaten!$AW1009="","",Vertragsdaten!$AW1009)</f>
        <v/>
      </c>
      <c r="AT1008" s="16" t="str">
        <f>IF(Vertragsdaten!AO1009="","","11XSWK-H-------M")</f>
        <v/>
      </c>
      <c r="AU1008" s="16" t="str">
        <f>IF(Vertragsdaten!AU1009="E01 „Ein-/Auszug (Umzug)“","E01",IF(Vertragsdaten!AU1009="E02 „Einzug/Neuanlage“","E02",IF(Vertragsdaten!AU1009="E03 „Lieferantenwechsel“","E03","ZD2")))</f>
        <v>ZD2</v>
      </c>
      <c r="AV1008" s="16" t="str">
        <f>IF(Vertragsdaten!AS1009="nein","Z18","Z15")</f>
        <v>Z15</v>
      </c>
      <c r="AW1008" s="16" t="str">
        <f>IF(Vertragsdaten!BC1009="","",VLOOKUP(Vertragsdaten!BC1009,'Dropdown-Werte'!$I$2:$J$5,2,FALSE))</f>
        <v/>
      </c>
      <c r="AX1008" s="16" t="str">
        <f t="shared" si="15"/>
        <v/>
      </c>
      <c r="AY1008" s="16" t="str">
        <f>IF(Vertragsdaten!BB1009="","",Vertragsdaten!BB1009)</f>
        <v/>
      </c>
      <c r="AZ1008" s="16" t="s">
        <v>93</v>
      </c>
      <c r="BA1008" s="16" t="s">
        <v>94</v>
      </c>
    </row>
    <row r="1009" spans="1:53">
      <c r="A1009" s="12" t="str">
        <f>IF(Vertragsdaten!AZ1010="","",Vertragsdaten!AZ1010)</f>
        <v/>
      </c>
      <c r="B1009" s="12"/>
      <c r="C1009" s="12"/>
      <c r="D1009" s="12"/>
      <c r="E1009" s="4" t="str">
        <f>IF(Vertragsdaten!M1010="","",Vertragsdaten!M1010)</f>
        <v/>
      </c>
      <c r="F1009" s="19">
        <f>Vertragsdaten!H1010</f>
        <v>0</v>
      </c>
      <c r="G1009" s="9"/>
      <c r="H1009" s="15" t="str">
        <f>IF(Vertragsdaten!J1010="","",Vertragsdaten!J1010)</f>
        <v/>
      </c>
      <c r="I1009" s="15" t="str">
        <f>IF(Vertragsdaten!K1010="","",Vertragsdaten!K1010)</f>
        <v/>
      </c>
      <c r="J1009" s="15" t="str">
        <f>IF(Vertragsdaten!L1010="","",Vertragsdaten!L1010)</f>
        <v/>
      </c>
      <c r="K1009" s="9"/>
      <c r="L1009" s="15" t="str">
        <f>IF(Vertragsdaten!J1010="","",Vertragsdaten!J1010)</f>
        <v/>
      </c>
      <c r="M1009" s="9" t="str">
        <f>IF(Vertragsdaten!I1010="","",Vertragsdaten!I1010)</f>
        <v/>
      </c>
      <c r="N1009" s="9"/>
      <c r="O1009" s="9" t="str">
        <f>IF(Vertragsdaten!W1010="","",Vertragsdaten!W1010)</f>
        <v/>
      </c>
      <c r="P1009" s="15" t="str">
        <f>IF(Vertragsdaten!R1010="","",Vertragsdaten!R1010)</f>
        <v/>
      </c>
      <c r="Q1009" s="15" t="str">
        <f>IF(Vertragsdaten!S1010="","",Vertragsdaten!S1010)</f>
        <v/>
      </c>
      <c r="R1009" s="9"/>
      <c r="S1009" s="15" t="str">
        <f>IF(Vertragsdaten!S1010="","",Vertragsdaten!T1010)</f>
        <v/>
      </c>
      <c r="T1009" s="15" t="str">
        <f>IF(Vertragsdaten!T1010="","",Vertragsdaten!U1010)</f>
        <v/>
      </c>
      <c r="U1009" s="9"/>
      <c r="V1009" s="16" t="str">
        <f>IF(Vertragsdaten!$V1010="","",Vertragsdaten!$V1010)</f>
        <v/>
      </c>
      <c r="W1009" s="9"/>
      <c r="X1009" s="9"/>
      <c r="Y1009" s="9"/>
      <c r="Z1009" s="9"/>
      <c r="AA1009" s="15" t="str">
        <f>IF(Vertragsdaten!AI1010="","",Vertragsdaten!AI1010)</f>
        <v/>
      </c>
      <c r="AB1009" s="15" t="str">
        <f>IF(Vertragsdaten!AJ1010="","",Vertragsdaten!AJ1010)</f>
        <v/>
      </c>
      <c r="AC1009" s="9"/>
      <c r="AD1009" s="15" t="str">
        <f>IF(Vertragsdaten!AK1010="","",Vertragsdaten!AK1010)</f>
        <v/>
      </c>
      <c r="AE1009" s="15" t="str">
        <f>IF(Vertragsdaten!AL1010="","",Vertragsdaten!AL1010)</f>
        <v/>
      </c>
      <c r="AF1009" s="16" t="s">
        <v>2</v>
      </c>
      <c r="AG1009" s="16" t="str">
        <f>IF(Vertragsdaten!G1010="","",Vertragsdaten!G1010)</f>
        <v/>
      </c>
      <c r="AH1009" s="9" t="str">
        <f>IF(Vertragsdaten!$AW1010="","",Vertragsdaten!AW1010)</f>
        <v/>
      </c>
      <c r="AI1009" s="9"/>
      <c r="AJ1009" s="9"/>
      <c r="AK1009" s="9"/>
      <c r="AL1009" s="15" t="str">
        <f>IF(Vertragsdaten!AM1010="","",Vertragsdaten!AM1010)</f>
        <v/>
      </c>
      <c r="AM1009" s="15" t="str">
        <f>IF(Vertragsdaten!AN1010="","",Vertragsdaten!AN1010)</f>
        <v/>
      </c>
      <c r="AN1009" s="9"/>
      <c r="AO1009" s="9"/>
      <c r="AP1009" s="22" t="str">
        <f>IF(Vertragsdaten!AQ1010="","",ROUND(Vertragsdaten!AQ1010,0))</f>
        <v/>
      </c>
      <c r="AQ1009" s="9"/>
      <c r="AR1009" s="15" t="str">
        <f>IF(Vertragsdaten!AR1010="","",Vertragsdaten!AR1010)</f>
        <v/>
      </c>
      <c r="AS1009" s="16" t="str">
        <f>IF(Vertragsdaten!$AW1010="","",Vertragsdaten!$AW1010)</f>
        <v/>
      </c>
      <c r="AT1009" s="16" t="str">
        <f>IF(Vertragsdaten!AO1010="","","11XSWK-H-------M")</f>
        <v/>
      </c>
      <c r="AU1009" s="16" t="str">
        <f>IF(Vertragsdaten!AU1010="E01 „Ein-/Auszug (Umzug)“","E01",IF(Vertragsdaten!AU1010="E02 „Einzug/Neuanlage“","E02",IF(Vertragsdaten!AU1010="E03 „Lieferantenwechsel“","E03","ZD2")))</f>
        <v>ZD2</v>
      </c>
      <c r="AV1009" s="16" t="str">
        <f>IF(Vertragsdaten!AS1010="nein","Z18","Z15")</f>
        <v>Z15</v>
      </c>
      <c r="AW1009" s="16" t="str">
        <f>IF(Vertragsdaten!BC1010="","",VLOOKUP(Vertragsdaten!BC1010,'Dropdown-Werte'!$I$2:$J$5,2,FALSE))</f>
        <v/>
      </c>
      <c r="AX1009" s="16" t="str">
        <f t="shared" si="15"/>
        <v/>
      </c>
      <c r="AY1009" s="16" t="str">
        <f>IF(Vertragsdaten!BB1010="","",Vertragsdaten!BB1010)</f>
        <v/>
      </c>
      <c r="AZ1009" s="16" t="s">
        <v>93</v>
      </c>
      <c r="BA1009" s="16" t="s">
        <v>94</v>
      </c>
    </row>
    <row r="1010" spans="1:53">
      <c r="A1010" s="12" t="str">
        <f>IF(Vertragsdaten!AZ1011="","",Vertragsdaten!AZ1011)</f>
        <v/>
      </c>
      <c r="B1010" s="12"/>
      <c r="C1010" s="12"/>
      <c r="D1010" s="12"/>
      <c r="E1010" s="4" t="str">
        <f>IF(Vertragsdaten!M1011="","",Vertragsdaten!M1011)</f>
        <v/>
      </c>
      <c r="F1010" s="19">
        <f>Vertragsdaten!H1011</f>
        <v>0</v>
      </c>
      <c r="G1010" s="9"/>
      <c r="H1010" s="15" t="str">
        <f>IF(Vertragsdaten!J1011="","",Vertragsdaten!J1011)</f>
        <v/>
      </c>
      <c r="I1010" s="15" t="str">
        <f>IF(Vertragsdaten!K1011="","",Vertragsdaten!K1011)</f>
        <v/>
      </c>
      <c r="J1010" s="15" t="str">
        <f>IF(Vertragsdaten!L1011="","",Vertragsdaten!L1011)</f>
        <v/>
      </c>
      <c r="K1010" s="9"/>
      <c r="L1010" s="15" t="str">
        <f>IF(Vertragsdaten!J1011="","",Vertragsdaten!J1011)</f>
        <v/>
      </c>
      <c r="M1010" s="9" t="str">
        <f>IF(Vertragsdaten!I1011="","",Vertragsdaten!I1011)</f>
        <v/>
      </c>
      <c r="N1010" s="9"/>
      <c r="O1010" s="9" t="str">
        <f>IF(Vertragsdaten!W1011="","",Vertragsdaten!W1011)</f>
        <v/>
      </c>
      <c r="P1010" s="15" t="str">
        <f>IF(Vertragsdaten!R1011="","",Vertragsdaten!R1011)</f>
        <v/>
      </c>
      <c r="Q1010" s="15" t="str">
        <f>IF(Vertragsdaten!S1011="","",Vertragsdaten!S1011)</f>
        <v/>
      </c>
      <c r="R1010" s="9"/>
      <c r="S1010" s="15" t="str">
        <f>IF(Vertragsdaten!S1011="","",Vertragsdaten!T1011)</f>
        <v/>
      </c>
      <c r="T1010" s="15" t="str">
        <f>IF(Vertragsdaten!T1011="","",Vertragsdaten!U1011)</f>
        <v/>
      </c>
      <c r="U1010" s="9"/>
      <c r="V1010" s="16" t="str">
        <f>IF(Vertragsdaten!$V1011="","",Vertragsdaten!$V1011)</f>
        <v/>
      </c>
      <c r="W1010" s="9"/>
      <c r="X1010" s="9"/>
      <c r="Y1010" s="9"/>
      <c r="Z1010" s="9"/>
      <c r="AA1010" s="15" t="str">
        <f>IF(Vertragsdaten!AI1011="","",Vertragsdaten!AI1011)</f>
        <v/>
      </c>
      <c r="AB1010" s="15" t="str">
        <f>IF(Vertragsdaten!AJ1011="","",Vertragsdaten!AJ1011)</f>
        <v/>
      </c>
      <c r="AC1010" s="9"/>
      <c r="AD1010" s="15" t="str">
        <f>IF(Vertragsdaten!AK1011="","",Vertragsdaten!AK1011)</f>
        <v/>
      </c>
      <c r="AE1010" s="15" t="str">
        <f>IF(Vertragsdaten!AL1011="","",Vertragsdaten!AL1011)</f>
        <v/>
      </c>
      <c r="AF1010" s="16" t="s">
        <v>2</v>
      </c>
      <c r="AG1010" s="16" t="str">
        <f>IF(Vertragsdaten!G1011="","",Vertragsdaten!G1011)</f>
        <v/>
      </c>
      <c r="AH1010" s="9" t="str">
        <f>IF(Vertragsdaten!$AW1011="","",Vertragsdaten!AW1011)</f>
        <v/>
      </c>
      <c r="AI1010" s="9"/>
      <c r="AJ1010" s="9"/>
      <c r="AK1010" s="9"/>
      <c r="AL1010" s="15" t="str">
        <f>IF(Vertragsdaten!AM1011="","",Vertragsdaten!AM1011)</f>
        <v/>
      </c>
      <c r="AM1010" s="15" t="str">
        <f>IF(Vertragsdaten!AN1011="","",Vertragsdaten!AN1011)</f>
        <v/>
      </c>
      <c r="AN1010" s="9"/>
      <c r="AO1010" s="9"/>
      <c r="AP1010" s="22" t="str">
        <f>IF(Vertragsdaten!AQ1011="","",ROUND(Vertragsdaten!AQ1011,0))</f>
        <v/>
      </c>
      <c r="AQ1010" s="9"/>
      <c r="AR1010" s="15" t="str">
        <f>IF(Vertragsdaten!AR1011="","",Vertragsdaten!AR1011)</f>
        <v/>
      </c>
      <c r="AS1010" s="16" t="str">
        <f>IF(Vertragsdaten!$AW1011="","",Vertragsdaten!$AW1011)</f>
        <v/>
      </c>
      <c r="AT1010" s="16" t="str">
        <f>IF(Vertragsdaten!AO1011="","","11XSWK-H-------M")</f>
        <v/>
      </c>
      <c r="AU1010" s="16" t="str">
        <f>IF(Vertragsdaten!AU1011="E01 „Ein-/Auszug (Umzug)“","E01",IF(Vertragsdaten!AU1011="E02 „Einzug/Neuanlage“","E02",IF(Vertragsdaten!AU1011="E03 „Lieferantenwechsel“","E03","ZD2")))</f>
        <v>ZD2</v>
      </c>
      <c r="AV1010" s="16" t="str">
        <f>IF(Vertragsdaten!AS1011="nein","Z18","Z15")</f>
        <v>Z15</v>
      </c>
      <c r="AW1010" s="16" t="str">
        <f>IF(Vertragsdaten!BC1011="","",VLOOKUP(Vertragsdaten!BC1011,'Dropdown-Werte'!$I$2:$J$5,2,FALSE))</f>
        <v/>
      </c>
      <c r="AX1010" s="16" t="str">
        <f t="shared" si="15"/>
        <v/>
      </c>
      <c r="AY1010" s="16" t="str">
        <f>IF(Vertragsdaten!BB1011="","",Vertragsdaten!BB1011)</f>
        <v/>
      </c>
      <c r="AZ1010" s="16" t="s">
        <v>93</v>
      </c>
      <c r="BA1010" s="16" t="s">
        <v>94</v>
      </c>
    </row>
    <row r="1011" spans="1:53">
      <c r="A1011" s="12" t="str">
        <f>IF(Vertragsdaten!AZ1012="","",Vertragsdaten!AZ1012)</f>
        <v/>
      </c>
      <c r="B1011" s="12"/>
      <c r="C1011" s="12"/>
      <c r="D1011" s="12"/>
      <c r="E1011" s="4" t="str">
        <f>IF(Vertragsdaten!M1012="","",Vertragsdaten!M1012)</f>
        <v/>
      </c>
      <c r="F1011" s="19">
        <f>Vertragsdaten!H1012</f>
        <v>0</v>
      </c>
      <c r="G1011" s="9"/>
      <c r="H1011" s="15" t="str">
        <f>IF(Vertragsdaten!J1012="","",Vertragsdaten!J1012)</f>
        <v/>
      </c>
      <c r="I1011" s="15" t="str">
        <f>IF(Vertragsdaten!K1012="","",Vertragsdaten!K1012)</f>
        <v/>
      </c>
      <c r="J1011" s="15" t="str">
        <f>IF(Vertragsdaten!L1012="","",Vertragsdaten!L1012)</f>
        <v/>
      </c>
      <c r="K1011" s="9"/>
      <c r="L1011" s="15" t="str">
        <f>IF(Vertragsdaten!J1012="","",Vertragsdaten!J1012)</f>
        <v/>
      </c>
      <c r="M1011" s="9" t="str">
        <f>IF(Vertragsdaten!I1012="","",Vertragsdaten!I1012)</f>
        <v/>
      </c>
      <c r="N1011" s="9"/>
      <c r="O1011" s="9" t="str">
        <f>IF(Vertragsdaten!W1012="","",Vertragsdaten!W1012)</f>
        <v/>
      </c>
      <c r="P1011" s="15" t="str">
        <f>IF(Vertragsdaten!R1012="","",Vertragsdaten!R1012)</f>
        <v/>
      </c>
      <c r="Q1011" s="15" t="str">
        <f>IF(Vertragsdaten!S1012="","",Vertragsdaten!S1012)</f>
        <v/>
      </c>
      <c r="R1011" s="9"/>
      <c r="S1011" s="15" t="str">
        <f>IF(Vertragsdaten!S1012="","",Vertragsdaten!T1012)</f>
        <v/>
      </c>
      <c r="T1011" s="15" t="str">
        <f>IF(Vertragsdaten!T1012="","",Vertragsdaten!U1012)</f>
        <v/>
      </c>
      <c r="U1011" s="9"/>
      <c r="V1011" s="16" t="str">
        <f>IF(Vertragsdaten!$V1012="","",Vertragsdaten!$V1012)</f>
        <v/>
      </c>
      <c r="W1011" s="9"/>
      <c r="X1011" s="9"/>
      <c r="Y1011" s="9"/>
      <c r="Z1011" s="9"/>
      <c r="AA1011" s="15" t="str">
        <f>IF(Vertragsdaten!AI1012="","",Vertragsdaten!AI1012)</f>
        <v/>
      </c>
      <c r="AB1011" s="15" t="str">
        <f>IF(Vertragsdaten!AJ1012="","",Vertragsdaten!AJ1012)</f>
        <v/>
      </c>
      <c r="AC1011" s="9"/>
      <c r="AD1011" s="15" t="str">
        <f>IF(Vertragsdaten!AK1012="","",Vertragsdaten!AK1012)</f>
        <v/>
      </c>
      <c r="AE1011" s="15" t="str">
        <f>IF(Vertragsdaten!AL1012="","",Vertragsdaten!AL1012)</f>
        <v/>
      </c>
      <c r="AF1011" s="16" t="s">
        <v>2</v>
      </c>
      <c r="AG1011" s="16" t="str">
        <f>IF(Vertragsdaten!G1012="","",Vertragsdaten!G1012)</f>
        <v/>
      </c>
      <c r="AH1011" s="9" t="str">
        <f>IF(Vertragsdaten!$AW1012="","",Vertragsdaten!AW1012)</f>
        <v/>
      </c>
      <c r="AI1011" s="9"/>
      <c r="AJ1011" s="9"/>
      <c r="AK1011" s="9"/>
      <c r="AL1011" s="15" t="str">
        <f>IF(Vertragsdaten!AM1012="","",Vertragsdaten!AM1012)</f>
        <v/>
      </c>
      <c r="AM1011" s="15" t="str">
        <f>IF(Vertragsdaten!AN1012="","",Vertragsdaten!AN1012)</f>
        <v/>
      </c>
      <c r="AN1011" s="9"/>
      <c r="AO1011" s="9"/>
      <c r="AP1011" s="22" t="str">
        <f>IF(Vertragsdaten!AQ1012="","",ROUND(Vertragsdaten!AQ1012,0))</f>
        <v/>
      </c>
      <c r="AQ1011" s="9"/>
      <c r="AR1011" s="15" t="str">
        <f>IF(Vertragsdaten!AR1012="","",Vertragsdaten!AR1012)</f>
        <v/>
      </c>
      <c r="AS1011" s="16" t="str">
        <f>IF(Vertragsdaten!$AW1012="","",Vertragsdaten!$AW1012)</f>
        <v/>
      </c>
      <c r="AT1011" s="16" t="str">
        <f>IF(Vertragsdaten!AO1012="","","11XSWK-H-------M")</f>
        <v/>
      </c>
      <c r="AU1011" s="16" t="str">
        <f>IF(Vertragsdaten!AU1012="E01 „Ein-/Auszug (Umzug)“","E01",IF(Vertragsdaten!AU1012="E02 „Einzug/Neuanlage“","E02",IF(Vertragsdaten!AU1012="E03 „Lieferantenwechsel“","E03","ZD2")))</f>
        <v>ZD2</v>
      </c>
      <c r="AV1011" s="16" t="str">
        <f>IF(Vertragsdaten!AS1012="nein","Z18","Z15")</f>
        <v>Z15</v>
      </c>
      <c r="AW1011" s="16" t="str">
        <f>IF(Vertragsdaten!BC1012="","",VLOOKUP(Vertragsdaten!BC1012,'Dropdown-Werte'!$I$2:$J$5,2,FALSE))</f>
        <v/>
      </c>
      <c r="AX1011" s="16" t="str">
        <f t="shared" si="15"/>
        <v/>
      </c>
      <c r="AY1011" s="16" t="str">
        <f>IF(Vertragsdaten!BB1012="","",Vertragsdaten!BB1012)</f>
        <v/>
      </c>
      <c r="AZ1011" s="16" t="s">
        <v>93</v>
      </c>
      <c r="BA1011" s="16" t="s">
        <v>94</v>
      </c>
    </row>
    <row r="1012" spans="1:53">
      <c r="A1012" s="12" t="str">
        <f>IF(Vertragsdaten!AZ1013="","",Vertragsdaten!AZ1013)</f>
        <v/>
      </c>
      <c r="B1012" s="12"/>
      <c r="C1012" s="12"/>
      <c r="D1012" s="12"/>
      <c r="E1012" s="4" t="str">
        <f>IF(Vertragsdaten!M1013="","",Vertragsdaten!M1013)</f>
        <v/>
      </c>
      <c r="F1012" s="19">
        <f>Vertragsdaten!H1013</f>
        <v>0</v>
      </c>
      <c r="G1012" s="9"/>
      <c r="H1012" s="15" t="str">
        <f>IF(Vertragsdaten!J1013="","",Vertragsdaten!J1013)</f>
        <v/>
      </c>
      <c r="I1012" s="15" t="str">
        <f>IF(Vertragsdaten!K1013="","",Vertragsdaten!K1013)</f>
        <v/>
      </c>
      <c r="J1012" s="15" t="str">
        <f>IF(Vertragsdaten!L1013="","",Vertragsdaten!L1013)</f>
        <v/>
      </c>
      <c r="K1012" s="9"/>
      <c r="L1012" s="15" t="str">
        <f>IF(Vertragsdaten!J1013="","",Vertragsdaten!J1013)</f>
        <v/>
      </c>
      <c r="M1012" s="9" t="str">
        <f>IF(Vertragsdaten!I1013="","",Vertragsdaten!I1013)</f>
        <v/>
      </c>
      <c r="N1012" s="9"/>
      <c r="O1012" s="9" t="str">
        <f>IF(Vertragsdaten!W1013="","",Vertragsdaten!W1013)</f>
        <v/>
      </c>
      <c r="P1012" s="15" t="str">
        <f>IF(Vertragsdaten!R1013="","",Vertragsdaten!R1013)</f>
        <v/>
      </c>
      <c r="Q1012" s="15" t="str">
        <f>IF(Vertragsdaten!S1013="","",Vertragsdaten!S1013)</f>
        <v/>
      </c>
      <c r="R1012" s="9"/>
      <c r="S1012" s="15" t="str">
        <f>IF(Vertragsdaten!S1013="","",Vertragsdaten!T1013)</f>
        <v/>
      </c>
      <c r="T1012" s="15" t="str">
        <f>IF(Vertragsdaten!T1013="","",Vertragsdaten!U1013)</f>
        <v/>
      </c>
      <c r="U1012" s="9"/>
      <c r="V1012" s="16" t="str">
        <f>IF(Vertragsdaten!$V1013="","",Vertragsdaten!$V1013)</f>
        <v/>
      </c>
      <c r="W1012" s="9"/>
      <c r="X1012" s="9"/>
      <c r="Y1012" s="9"/>
      <c r="Z1012" s="9"/>
      <c r="AA1012" s="15" t="str">
        <f>IF(Vertragsdaten!AI1013="","",Vertragsdaten!AI1013)</f>
        <v/>
      </c>
      <c r="AB1012" s="15" t="str">
        <f>IF(Vertragsdaten!AJ1013="","",Vertragsdaten!AJ1013)</f>
        <v/>
      </c>
      <c r="AC1012" s="9"/>
      <c r="AD1012" s="15" t="str">
        <f>IF(Vertragsdaten!AK1013="","",Vertragsdaten!AK1013)</f>
        <v/>
      </c>
      <c r="AE1012" s="15" t="str">
        <f>IF(Vertragsdaten!AL1013="","",Vertragsdaten!AL1013)</f>
        <v/>
      </c>
      <c r="AF1012" s="16" t="s">
        <v>2</v>
      </c>
      <c r="AG1012" s="16" t="str">
        <f>IF(Vertragsdaten!G1013="","",Vertragsdaten!G1013)</f>
        <v/>
      </c>
      <c r="AH1012" s="9" t="str">
        <f>IF(Vertragsdaten!$AW1013="","",Vertragsdaten!AW1013)</f>
        <v/>
      </c>
      <c r="AI1012" s="9"/>
      <c r="AJ1012" s="9"/>
      <c r="AK1012" s="9"/>
      <c r="AL1012" s="15" t="str">
        <f>IF(Vertragsdaten!AM1013="","",Vertragsdaten!AM1013)</f>
        <v/>
      </c>
      <c r="AM1012" s="15" t="str">
        <f>IF(Vertragsdaten!AN1013="","",Vertragsdaten!AN1013)</f>
        <v/>
      </c>
      <c r="AN1012" s="9"/>
      <c r="AO1012" s="9"/>
      <c r="AP1012" s="22" t="str">
        <f>IF(Vertragsdaten!AQ1013="","",ROUND(Vertragsdaten!AQ1013,0))</f>
        <v/>
      </c>
      <c r="AQ1012" s="9"/>
      <c r="AR1012" s="15" t="str">
        <f>IF(Vertragsdaten!AR1013="","",Vertragsdaten!AR1013)</f>
        <v/>
      </c>
      <c r="AS1012" s="16" t="str">
        <f>IF(Vertragsdaten!$AW1013="","",Vertragsdaten!$AW1013)</f>
        <v/>
      </c>
      <c r="AT1012" s="16" t="str">
        <f>IF(Vertragsdaten!AO1013="","","11XSWK-H-------M")</f>
        <v/>
      </c>
      <c r="AU1012" s="16" t="str">
        <f>IF(Vertragsdaten!AU1013="E01 „Ein-/Auszug (Umzug)“","E01",IF(Vertragsdaten!AU1013="E02 „Einzug/Neuanlage“","E02",IF(Vertragsdaten!AU1013="E03 „Lieferantenwechsel“","E03","ZD2")))</f>
        <v>ZD2</v>
      </c>
      <c r="AV1012" s="16" t="str">
        <f>IF(Vertragsdaten!AS1013="nein","Z18","Z15")</f>
        <v>Z15</v>
      </c>
      <c r="AW1012" s="16" t="str">
        <f>IF(Vertragsdaten!BC1013="","",VLOOKUP(Vertragsdaten!BC1013,'Dropdown-Werte'!$I$2:$J$5,2,FALSE))</f>
        <v/>
      </c>
      <c r="AX1012" s="16" t="str">
        <f t="shared" si="15"/>
        <v/>
      </c>
      <c r="AY1012" s="16" t="str">
        <f>IF(Vertragsdaten!BB1013="","",Vertragsdaten!BB1013)</f>
        <v/>
      </c>
      <c r="AZ1012" s="16" t="s">
        <v>93</v>
      </c>
      <c r="BA1012" s="16" t="s">
        <v>94</v>
      </c>
    </row>
    <row r="1013" spans="1:53">
      <c r="A1013" s="12" t="str">
        <f>IF(Vertragsdaten!AZ1014="","",Vertragsdaten!AZ1014)</f>
        <v/>
      </c>
      <c r="B1013" s="12"/>
      <c r="C1013" s="12"/>
      <c r="D1013" s="12"/>
      <c r="E1013" s="4" t="str">
        <f>IF(Vertragsdaten!M1014="","",Vertragsdaten!M1014)</f>
        <v/>
      </c>
      <c r="F1013" s="19">
        <f>Vertragsdaten!H1014</f>
        <v>0</v>
      </c>
      <c r="G1013" s="9"/>
      <c r="H1013" s="15" t="str">
        <f>IF(Vertragsdaten!J1014="","",Vertragsdaten!J1014)</f>
        <v/>
      </c>
      <c r="I1013" s="15" t="str">
        <f>IF(Vertragsdaten!K1014="","",Vertragsdaten!K1014)</f>
        <v/>
      </c>
      <c r="J1013" s="15" t="str">
        <f>IF(Vertragsdaten!L1014="","",Vertragsdaten!L1014)</f>
        <v/>
      </c>
      <c r="K1013" s="9"/>
      <c r="L1013" s="15" t="str">
        <f>IF(Vertragsdaten!J1014="","",Vertragsdaten!J1014)</f>
        <v/>
      </c>
      <c r="M1013" s="9" t="str">
        <f>IF(Vertragsdaten!I1014="","",Vertragsdaten!I1014)</f>
        <v/>
      </c>
      <c r="N1013" s="9"/>
      <c r="O1013" s="9" t="str">
        <f>IF(Vertragsdaten!W1014="","",Vertragsdaten!W1014)</f>
        <v/>
      </c>
      <c r="P1013" s="15" t="str">
        <f>IF(Vertragsdaten!R1014="","",Vertragsdaten!R1014)</f>
        <v/>
      </c>
      <c r="Q1013" s="15" t="str">
        <f>IF(Vertragsdaten!S1014="","",Vertragsdaten!S1014)</f>
        <v/>
      </c>
      <c r="R1013" s="9"/>
      <c r="S1013" s="15" t="str">
        <f>IF(Vertragsdaten!S1014="","",Vertragsdaten!T1014)</f>
        <v/>
      </c>
      <c r="T1013" s="15" t="str">
        <f>IF(Vertragsdaten!T1014="","",Vertragsdaten!U1014)</f>
        <v/>
      </c>
      <c r="U1013" s="9"/>
      <c r="V1013" s="16" t="str">
        <f>IF(Vertragsdaten!$V1014="","",Vertragsdaten!$V1014)</f>
        <v/>
      </c>
      <c r="W1013" s="9"/>
      <c r="X1013" s="9"/>
      <c r="Y1013" s="9"/>
      <c r="Z1013" s="9"/>
      <c r="AA1013" s="15" t="str">
        <f>IF(Vertragsdaten!AI1014="","",Vertragsdaten!AI1014)</f>
        <v/>
      </c>
      <c r="AB1013" s="15" t="str">
        <f>IF(Vertragsdaten!AJ1014="","",Vertragsdaten!AJ1014)</f>
        <v/>
      </c>
      <c r="AC1013" s="9"/>
      <c r="AD1013" s="15" t="str">
        <f>IF(Vertragsdaten!AK1014="","",Vertragsdaten!AK1014)</f>
        <v/>
      </c>
      <c r="AE1013" s="15" t="str">
        <f>IF(Vertragsdaten!AL1014="","",Vertragsdaten!AL1014)</f>
        <v/>
      </c>
      <c r="AF1013" s="16" t="s">
        <v>2</v>
      </c>
      <c r="AG1013" s="16" t="str">
        <f>IF(Vertragsdaten!G1014="","",Vertragsdaten!G1014)</f>
        <v/>
      </c>
      <c r="AH1013" s="9" t="str">
        <f>IF(Vertragsdaten!$AW1014="","",Vertragsdaten!AW1014)</f>
        <v/>
      </c>
      <c r="AI1013" s="9"/>
      <c r="AJ1013" s="9"/>
      <c r="AK1013" s="9"/>
      <c r="AL1013" s="15" t="str">
        <f>IF(Vertragsdaten!AM1014="","",Vertragsdaten!AM1014)</f>
        <v/>
      </c>
      <c r="AM1013" s="15" t="str">
        <f>IF(Vertragsdaten!AN1014="","",Vertragsdaten!AN1014)</f>
        <v/>
      </c>
      <c r="AN1013" s="9"/>
      <c r="AO1013" s="9"/>
      <c r="AP1013" s="22" t="str">
        <f>IF(Vertragsdaten!AQ1014="","",ROUND(Vertragsdaten!AQ1014,0))</f>
        <v/>
      </c>
      <c r="AQ1013" s="9"/>
      <c r="AR1013" s="15" t="str">
        <f>IF(Vertragsdaten!AR1014="","",Vertragsdaten!AR1014)</f>
        <v/>
      </c>
      <c r="AS1013" s="16" t="str">
        <f>IF(Vertragsdaten!$AW1014="","",Vertragsdaten!$AW1014)</f>
        <v/>
      </c>
      <c r="AT1013" s="16" t="str">
        <f>IF(Vertragsdaten!AO1014="","","11XSWK-H-------M")</f>
        <v/>
      </c>
      <c r="AU1013" s="16" t="str">
        <f>IF(Vertragsdaten!AU1014="E01 „Ein-/Auszug (Umzug)“","E01",IF(Vertragsdaten!AU1014="E02 „Einzug/Neuanlage“","E02",IF(Vertragsdaten!AU1014="E03 „Lieferantenwechsel“","E03","ZD2")))</f>
        <v>ZD2</v>
      </c>
      <c r="AV1013" s="16" t="str">
        <f>IF(Vertragsdaten!AS1014="nein","Z18","Z15")</f>
        <v>Z15</v>
      </c>
      <c r="AW1013" s="16" t="str">
        <f>IF(Vertragsdaten!BC1014="","",VLOOKUP(Vertragsdaten!BC1014,'Dropdown-Werte'!$I$2:$J$5,2,FALSE))</f>
        <v/>
      </c>
      <c r="AX1013" s="16" t="str">
        <f t="shared" si="15"/>
        <v/>
      </c>
      <c r="AY1013" s="16" t="str">
        <f>IF(Vertragsdaten!BB1014="","",Vertragsdaten!BB1014)</f>
        <v/>
      </c>
      <c r="AZ1013" s="16" t="s">
        <v>93</v>
      </c>
      <c r="BA1013" s="16" t="s">
        <v>94</v>
      </c>
    </row>
    <row r="1014" spans="1:53">
      <c r="A1014" s="12" t="str">
        <f>IF(Vertragsdaten!AZ1015="","",Vertragsdaten!AZ1015)</f>
        <v/>
      </c>
      <c r="B1014" s="12"/>
      <c r="C1014" s="12"/>
      <c r="D1014" s="12"/>
      <c r="E1014" s="4" t="str">
        <f>IF(Vertragsdaten!M1015="","",Vertragsdaten!M1015)</f>
        <v/>
      </c>
      <c r="F1014" s="19">
        <f>Vertragsdaten!H1015</f>
        <v>0</v>
      </c>
      <c r="G1014" s="9"/>
      <c r="H1014" s="15" t="str">
        <f>IF(Vertragsdaten!J1015="","",Vertragsdaten!J1015)</f>
        <v/>
      </c>
      <c r="I1014" s="15" t="str">
        <f>IF(Vertragsdaten!K1015="","",Vertragsdaten!K1015)</f>
        <v/>
      </c>
      <c r="J1014" s="15" t="str">
        <f>IF(Vertragsdaten!L1015="","",Vertragsdaten!L1015)</f>
        <v/>
      </c>
      <c r="K1014" s="9"/>
      <c r="L1014" s="15" t="str">
        <f>IF(Vertragsdaten!J1015="","",Vertragsdaten!J1015)</f>
        <v/>
      </c>
      <c r="M1014" s="9" t="str">
        <f>IF(Vertragsdaten!I1015="","",Vertragsdaten!I1015)</f>
        <v/>
      </c>
      <c r="N1014" s="9"/>
      <c r="O1014" s="9" t="str">
        <f>IF(Vertragsdaten!W1015="","",Vertragsdaten!W1015)</f>
        <v/>
      </c>
      <c r="P1014" s="15" t="str">
        <f>IF(Vertragsdaten!R1015="","",Vertragsdaten!R1015)</f>
        <v/>
      </c>
      <c r="Q1014" s="15" t="str">
        <f>IF(Vertragsdaten!S1015="","",Vertragsdaten!S1015)</f>
        <v/>
      </c>
      <c r="R1014" s="9"/>
      <c r="S1014" s="15" t="str">
        <f>IF(Vertragsdaten!S1015="","",Vertragsdaten!T1015)</f>
        <v/>
      </c>
      <c r="T1014" s="15" t="str">
        <f>IF(Vertragsdaten!T1015="","",Vertragsdaten!U1015)</f>
        <v/>
      </c>
      <c r="U1014" s="9"/>
      <c r="V1014" s="16" t="str">
        <f>IF(Vertragsdaten!$V1015="","",Vertragsdaten!$V1015)</f>
        <v/>
      </c>
      <c r="W1014" s="9"/>
      <c r="X1014" s="9"/>
      <c r="Y1014" s="9"/>
      <c r="Z1014" s="9"/>
      <c r="AA1014" s="15" t="str">
        <f>IF(Vertragsdaten!AI1015="","",Vertragsdaten!AI1015)</f>
        <v/>
      </c>
      <c r="AB1014" s="15" t="str">
        <f>IF(Vertragsdaten!AJ1015="","",Vertragsdaten!AJ1015)</f>
        <v/>
      </c>
      <c r="AC1014" s="9"/>
      <c r="AD1014" s="15" t="str">
        <f>IF(Vertragsdaten!AK1015="","",Vertragsdaten!AK1015)</f>
        <v/>
      </c>
      <c r="AE1014" s="15" t="str">
        <f>IF(Vertragsdaten!AL1015="","",Vertragsdaten!AL1015)</f>
        <v/>
      </c>
      <c r="AF1014" s="16" t="s">
        <v>2</v>
      </c>
      <c r="AG1014" s="16" t="str">
        <f>IF(Vertragsdaten!G1015="","",Vertragsdaten!G1015)</f>
        <v/>
      </c>
      <c r="AH1014" s="9" t="str">
        <f>IF(Vertragsdaten!$AW1015="","",Vertragsdaten!AW1015)</f>
        <v/>
      </c>
      <c r="AI1014" s="9"/>
      <c r="AJ1014" s="9"/>
      <c r="AK1014" s="9"/>
      <c r="AL1014" s="15" t="str">
        <f>IF(Vertragsdaten!AM1015="","",Vertragsdaten!AM1015)</f>
        <v/>
      </c>
      <c r="AM1014" s="15" t="str">
        <f>IF(Vertragsdaten!AN1015="","",Vertragsdaten!AN1015)</f>
        <v/>
      </c>
      <c r="AN1014" s="9"/>
      <c r="AO1014" s="9"/>
      <c r="AP1014" s="22" t="str">
        <f>IF(Vertragsdaten!AQ1015="","",ROUND(Vertragsdaten!AQ1015,0))</f>
        <v/>
      </c>
      <c r="AQ1014" s="9"/>
      <c r="AR1014" s="15" t="str">
        <f>IF(Vertragsdaten!AR1015="","",Vertragsdaten!AR1015)</f>
        <v/>
      </c>
      <c r="AS1014" s="16" t="str">
        <f>IF(Vertragsdaten!$AW1015="","",Vertragsdaten!$AW1015)</f>
        <v/>
      </c>
      <c r="AT1014" s="16" t="str">
        <f>IF(Vertragsdaten!AO1015="","","11XSWK-H-------M")</f>
        <v/>
      </c>
      <c r="AU1014" s="16" t="str">
        <f>IF(Vertragsdaten!AU1015="E01 „Ein-/Auszug (Umzug)“","E01",IF(Vertragsdaten!AU1015="E02 „Einzug/Neuanlage“","E02",IF(Vertragsdaten!AU1015="E03 „Lieferantenwechsel“","E03","ZD2")))</f>
        <v>ZD2</v>
      </c>
      <c r="AV1014" s="16" t="str">
        <f>IF(Vertragsdaten!AS1015="nein","Z18","Z15")</f>
        <v>Z15</v>
      </c>
      <c r="AW1014" s="16" t="str">
        <f>IF(Vertragsdaten!BC1015="","",VLOOKUP(Vertragsdaten!BC1015,'Dropdown-Werte'!$I$2:$J$5,2,FALSE))</f>
        <v/>
      </c>
      <c r="AX1014" s="16" t="str">
        <f t="shared" si="15"/>
        <v/>
      </c>
      <c r="AY1014" s="16" t="str">
        <f>IF(Vertragsdaten!BB1015="","",Vertragsdaten!BB1015)</f>
        <v/>
      </c>
      <c r="AZ1014" s="16" t="s">
        <v>93</v>
      </c>
      <c r="BA1014" s="16" t="s">
        <v>94</v>
      </c>
    </row>
    <row r="1015" spans="1:53">
      <c r="A1015" s="12" t="str">
        <f>IF(Vertragsdaten!AZ1016="","",Vertragsdaten!AZ1016)</f>
        <v/>
      </c>
      <c r="B1015" s="12"/>
      <c r="C1015" s="12"/>
      <c r="D1015" s="12"/>
      <c r="E1015" s="4" t="str">
        <f>IF(Vertragsdaten!M1016="","",Vertragsdaten!M1016)</f>
        <v/>
      </c>
      <c r="F1015" s="19">
        <f>Vertragsdaten!H1016</f>
        <v>0</v>
      </c>
      <c r="G1015" s="9"/>
      <c r="H1015" s="15" t="str">
        <f>IF(Vertragsdaten!J1016="","",Vertragsdaten!J1016)</f>
        <v/>
      </c>
      <c r="I1015" s="15" t="str">
        <f>IF(Vertragsdaten!K1016="","",Vertragsdaten!K1016)</f>
        <v/>
      </c>
      <c r="J1015" s="15" t="str">
        <f>IF(Vertragsdaten!L1016="","",Vertragsdaten!L1016)</f>
        <v/>
      </c>
      <c r="K1015" s="9"/>
      <c r="L1015" s="15" t="str">
        <f>IF(Vertragsdaten!J1016="","",Vertragsdaten!J1016)</f>
        <v/>
      </c>
      <c r="M1015" s="9" t="str">
        <f>IF(Vertragsdaten!I1016="","",Vertragsdaten!I1016)</f>
        <v/>
      </c>
      <c r="N1015" s="9"/>
      <c r="O1015" s="9" t="str">
        <f>IF(Vertragsdaten!W1016="","",Vertragsdaten!W1016)</f>
        <v/>
      </c>
      <c r="P1015" s="15" t="str">
        <f>IF(Vertragsdaten!R1016="","",Vertragsdaten!R1016)</f>
        <v/>
      </c>
      <c r="Q1015" s="15" t="str">
        <f>IF(Vertragsdaten!S1016="","",Vertragsdaten!S1016)</f>
        <v/>
      </c>
      <c r="R1015" s="9"/>
      <c r="S1015" s="15" t="str">
        <f>IF(Vertragsdaten!S1016="","",Vertragsdaten!T1016)</f>
        <v/>
      </c>
      <c r="T1015" s="15" t="str">
        <f>IF(Vertragsdaten!T1016="","",Vertragsdaten!U1016)</f>
        <v/>
      </c>
      <c r="U1015" s="9"/>
      <c r="V1015" s="16" t="str">
        <f>IF(Vertragsdaten!$V1016="","",Vertragsdaten!$V1016)</f>
        <v/>
      </c>
      <c r="W1015" s="9"/>
      <c r="X1015" s="9"/>
      <c r="Y1015" s="9"/>
      <c r="Z1015" s="9"/>
      <c r="AA1015" s="15" t="str">
        <f>IF(Vertragsdaten!AI1016="","",Vertragsdaten!AI1016)</f>
        <v/>
      </c>
      <c r="AB1015" s="15" t="str">
        <f>IF(Vertragsdaten!AJ1016="","",Vertragsdaten!AJ1016)</f>
        <v/>
      </c>
      <c r="AC1015" s="9"/>
      <c r="AD1015" s="15" t="str">
        <f>IF(Vertragsdaten!AK1016="","",Vertragsdaten!AK1016)</f>
        <v/>
      </c>
      <c r="AE1015" s="15" t="str">
        <f>IF(Vertragsdaten!AL1016="","",Vertragsdaten!AL1016)</f>
        <v/>
      </c>
      <c r="AF1015" s="16" t="s">
        <v>2</v>
      </c>
      <c r="AG1015" s="16" t="str">
        <f>IF(Vertragsdaten!G1016="","",Vertragsdaten!G1016)</f>
        <v/>
      </c>
      <c r="AH1015" s="9" t="str">
        <f>IF(Vertragsdaten!$AW1016="","",Vertragsdaten!AW1016)</f>
        <v/>
      </c>
      <c r="AI1015" s="9"/>
      <c r="AJ1015" s="9"/>
      <c r="AK1015" s="9"/>
      <c r="AL1015" s="15" t="str">
        <f>IF(Vertragsdaten!AM1016="","",Vertragsdaten!AM1016)</f>
        <v/>
      </c>
      <c r="AM1015" s="15" t="str">
        <f>IF(Vertragsdaten!AN1016="","",Vertragsdaten!AN1016)</f>
        <v/>
      </c>
      <c r="AN1015" s="9"/>
      <c r="AO1015" s="9"/>
      <c r="AP1015" s="22" t="str">
        <f>IF(Vertragsdaten!AQ1016="","",ROUND(Vertragsdaten!AQ1016,0))</f>
        <v/>
      </c>
      <c r="AQ1015" s="9"/>
      <c r="AR1015" s="15" t="str">
        <f>IF(Vertragsdaten!AR1016="","",Vertragsdaten!AR1016)</f>
        <v/>
      </c>
      <c r="AS1015" s="16" t="str">
        <f>IF(Vertragsdaten!$AW1016="","",Vertragsdaten!$AW1016)</f>
        <v/>
      </c>
      <c r="AT1015" s="16" t="str">
        <f>IF(Vertragsdaten!AO1016="","","11XSWK-H-------M")</f>
        <v/>
      </c>
      <c r="AU1015" s="16" t="str">
        <f>IF(Vertragsdaten!AU1016="E01 „Ein-/Auszug (Umzug)“","E01",IF(Vertragsdaten!AU1016="E02 „Einzug/Neuanlage“","E02",IF(Vertragsdaten!AU1016="E03 „Lieferantenwechsel“","E03","ZD2")))</f>
        <v>ZD2</v>
      </c>
      <c r="AV1015" s="16" t="str">
        <f>IF(Vertragsdaten!AS1016="nein","Z18","Z15")</f>
        <v>Z15</v>
      </c>
      <c r="AW1015" s="16" t="str">
        <f>IF(Vertragsdaten!BC1016="","",VLOOKUP(Vertragsdaten!BC1016,'Dropdown-Werte'!$I$2:$J$5,2,FALSE))</f>
        <v/>
      </c>
      <c r="AX1015" s="16" t="str">
        <f t="shared" si="15"/>
        <v/>
      </c>
      <c r="AY1015" s="16" t="str">
        <f>IF(Vertragsdaten!BB1016="","",Vertragsdaten!BB1016)</f>
        <v/>
      </c>
      <c r="AZ1015" s="16" t="s">
        <v>93</v>
      </c>
      <c r="BA1015" s="16" t="s">
        <v>94</v>
      </c>
    </row>
    <row r="1016" spans="1:53">
      <c r="A1016" s="12" t="str">
        <f>IF(Vertragsdaten!AZ1017="","",Vertragsdaten!AZ1017)</f>
        <v/>
      </c>
      <c r="B1016" s="12"/>
      <c r="C1016" s="12"/>
      <c r="D1016" s="12"/>
      <c r="E1016" s="4" t="str">
        <f>IF(Vertragsdaten!M1017="","",Vertragsdaten!M1017)</f>
        <v/>
      </c>
      <c r="F1016" s="19">
        <f>Vertragsdaten!H1017</f>
        <v>0</v>
      </c>
      <c r="G1016" s="9"/>
      <c r="H1016" s="15" t="str">
        <f>IF(Vertragsdaten!J1017="","",Vertragsdaten!J1017)</f>
        <v/>
      </c>
      <c r="I1016" s="15" t="str">
        <f>IF(Vertragsdaten!K1017="","",Vertragsdaten!K1017)</f>
        <v/>
      </c>
      <c r="J1016" s="15" t="str">
        <f>IF(Vertragsdaten!L1017="","",Vertragsdaten!L1017)</f>
        <v/>
      </c>
      <c r="K1016" s="9"/>
      <c r="L1016" s="15" t="str">
        <f>IF(Vertragsdaten!J1017="","",Vertragsdaten!J1017)</f>
        <v/>
      </c>
      <c r="M1016" s="9" t="str">
        <f>IF(Vertragsdaten!I1017="","",Vertragsdaten!I1017)</f>
        <v/>
      </c>
      <c r="N1016" s="9"/>
      <c r="O1016" s="9" t="str">
        <f>IF(Vertragsdaten!W1017="","",Vertragsdaten!W1017)</f>
        <v/>
      </c>
      <c r="P1016" s="15" t="str">
        <f>IF(Vertragsdaten!R1017="","",Vertragsdaten!R1017)</f>
        <v/>
      </c>
      <c r="Q1016" s="15" t="str">
        <f>IF(Vertragsdaten!S1017="","",Vertragsdaten!S1017)</f>
        <v/>
      </c>
      <c r="R1016" s="9"/>
      <c r="S1016" s="15" t="str">
        <f>IF(Vertragsdaten!S1017="","",Vertragsdaten!T1017)</f>
        <v/>
      </c>
      <c r="T1016" s="15" t="str">
        <f>IF(Vertragsdaten!T1017="","",Vertragsdaten!U1017)</f>
        <v/>
      </c>
      <c r="U1016" s="9"/>
      <c r="V1016" s="16" t="str">
        <f>IF(Vertragsdaten!$V1017="","",Vertragsdaten!$V1017)</f>
        <v/>
      </c>
      <c r="W1016" s="9"/>
      <c r="X1016" s="9"/>
      <c r="Y1016" s="9"/>
      <c r="Z1016" s="9"/>
      <c r="AA1016" s="15" t="str">
        <f>IF(Vertragsdaten!AI1017="","",Vertragsdaten!AI1017)</f>
        <v/>
      </c>
      <c r="AB1016" s="15" t="str">
        <f>IF(Vertragsdaten!AJ1017="","",Vertragsdaten!AJ1017)</f>
        <v/>
      </c>
      <c r="AC1016" s="9"/>
      <c r="AD1016" s="15" t="str">
        <f>IF(Vertragsdaten!AK1017="","",Vertragsdaten!AK1017)</f>
        <v/>
      </c>
      <c r="AE1016" s="15" t="str">
        <f>IF(Vertragsdaten!AL1017="","",Vertragsdaten!AL1017)</f>
        <v/>
      </c>
      <c r="AF1016" s="16" t="s">
        <v>2</v>
      </c>
      <c r="AG1016" s="16" t="str">
        <f>IF(Vertragsdaten!G1017="","",Vertragsdaten!G1017)</f>
        <v/>
      </c>
      <c r="AH1016" s="9" t="str">
        <f>IF(Vertragsdaten!$AW1017="","",Vertragsdaten!AW1017)</f>
        <v/>
      </c>
      <c r="AI1016" s="9"/>
      <c r="AJ1016" s="9"/>
      <c r="AK1016" s="9"/>
      <c r="AL1016" s="15" t="str">
        <f>IF(Vertragsdaten!AM1017="","",Vertragsdaten!AM1017)</f>
        <v/>
      </c>
      <c r="AM1016" s="15" t="str">
        <f>IF(Vertragsdaten!AN1017="","",Vertragsdaten!AN1017)</f>
        <v/>
      </c>
      <c r="AN1016" s="9"/>
      <c r="AO1016" s="9"/>
      <c r="AP1016" s="22" t="str">
        <f>IF(Vertragsdaten!AQ1017="","",ROUND(Vertragsdaten!AQ1017,0))</f>
        <v/>
      </c>
      <c r="AQ1016" s="9"/>
      <c r="AR1016" s="15" t="str">
        <f>IF(Vertragsdaten!AR1017="","",Vertragsdaten!AR1017)</f>
        <v/>
      </c>
      <c r="AS1016" s="16" t="str">
        <f>IF(Vertragsdaten!$AW1017="","",Vertragsdaten!$AW1017)</f>
        <v/>
      </c>
      <c r="AT1016" s="16" t="str">
        <f>IF(Vertragsdaten!AO1017="","","11XSWK-H-------M")</f>
        <v/>
      </c>
      <c r="AU1016" s="16" t="str">
        <f>IF(Vertragsdaten!AU1017="E01 „Ein-/Auszug (Umzug)“","E01",IF(Vertragsdaten!AU1017="E02 „Einzug/Neuanlage“","E02",IF(Vertragsdaten!AU1017="E03 „Lieferantenwechsel“","E03","ZD2")))</f>
        <v>ZD2</v>
      </c>
      <c r="AV1016" s="16" t="str">
        <f>IF(Vertragsdaten!AS1017="nein","Z18","Z15")</f>
        <v>Z15</v>
      </c>
      <c r="AW1016" s="16" t="str">
        <f>IF(Vertragsdaten!BC1017="","",VLOOKUP(Vertragsdaten!BC1017,'Dropdown-Werte'!$I$2:$J$5,2,FALSE))</f>
        <v/>
      </c>
      <c r="AX1016" s="16" t="str">
        <f t="shared" si="15"/>
        <v/>
      </c>
      <c r="AY1016" s="16" t="str">
        <f>IF(Vertragsdaten!BB1017="","",Vertragsdaten!BB1017)</f>
        <v/>
      </c>
      <c r="AZ1016" s="16" t="s">
        <v>93</v>
      </c>
      <c r="BA1016" s="16" t="s">
        <v>94</v>
      </c>
    </row>
    <row r="1017" spans="1:53">
      <c r="A1017" s="12" t="str">
        <f>IF(Vertragsdaten!AZ1018="","",Vertragsdaten!AZ1018)</f>
        <v/>
      </c>
      <c r="B1017" s="12"/>
      <c r="C1017" s="12"/>
      <c r="D1017" s="12"/>
      <c r="E1017" s="4" t="str">
        <f>IF(Vertragsdaten!M1018="","",Vertragsdaten!M1018)</f>
        <v/>
      </c>
      <c r="F1017" s="19">
        <f>Vertragsdaten!H1018</f>
        <v>0</v>
      </c>
      <c r="G1017" s="9"/>
      <c r="H1017" s="15" t="str">
        <f>IF(Vertragsdaten!J1018="","",Vertragsdaten!J1018)</f>
        <v/>
      </c>
      <c r="I1017" s="15" t="str">
        <f>IF(Vertragsdaten!K1018="","",Vertragsdaten!K1018)</f>
        <v/>
      </c>
      <c r="J1017" s="15" t="str">
        <f>IF(Vertragsdaten!L1018="","",Vertragsdaten!L1018)</f>
        <v/>
      </c>
      <c r="K1017" s="9"/>
      <c r="L1017" s="15" t="str">
        <f>IF(Vertragsdaten!J1018="","",Vertragsdaten!J1018)</f>
        <v/>
      </c>
      <c r="M1017" s="9" t="str">
        <f>IF(Vertragsdaten!I1018="","",Vertragsdaten!I1018)</f>
        <v/>
      </c>
      <c r="N1017" s="9"/>
      <c r="O1017" s="9" t="str">
        <f>IF(Vertragsdaten!W1018="","",Vertragsdaten!W1018)</f>
        <v/>
      </c>
      <c r="P1017" s="15" t="str">
        <f>IF(Vertragsdaten!R1018="","",Vertragsdaten!R1018)</f>
        <v/>
      </c>
      <c r="Q1017" s="15" t="str">
        <f>IF(Vertragsdaten!S1018="","",Vertragsdaten!S1018)</f>
        <v/>
      </c>
      <c r="R1017" s="9"/>
      <c r="S1017" s="15" t="str">
        <f>IF(Vertragsdaten!S1018="","",Vertragsdaten!T1018)</f>
        <v/>
      </c>
      <c r="T1017" s="15" t="str">
        <f>IF(Vertragsdaten!T1018="","",Vertragsdaten!U1018)</f>
        <v/>
      </c>
      <c r="U1017" s="9"/>
      <c r="V1017" s="16" t="str">
        <f>IF(Vertragsdaten!$V1018="","",Vertragsdaten!$V1018)</f>
        <v/>
      </c>
      <c r="W1017" s="9"/>
      <c r="X1017" s="9"/>
      <c r="Y1017" s="9"/>
      <c r="Z1017" s="9"/>
      <c r="AA1017" s="15" t="str">
        <f>IF(Vertragsdaten!AI1018="","",Vertragsdaten!AI1018)</f>
        <v/>
      </c>
      <c r="AB1017" s="15" t="str">
        <f>IF(Vertragsdaten!AJ1018="","",Vertragsdaten!AJ1018)</f>
        <v/>
      </c>
      <c r="AC1017" s="9"/>
      <c r="AD1017" s="15" t="str">
        <f>IF(Vertragsdaten!AK1018="","",Vertragsdaten!AK1018)</f>
        <v/>
      </c>
      <c r="AE1017" s="15" t="str">
        <f>IF(Vertragsdaten!AL1018="","",Vertragsdaten!AL1018)</f>
        <v/>
      </c>
      <c r="AF1017" s="16" t="s">
        <v>2</v>
      </c>
      <c r="AG1017" s="16" t="str">
        <f>IF(Vertragsdaten!G1018="","",Vertragsdaten!G1018)</f>
        <v/>
      </c>
      <c r="AH1017" s="9" t="str">
        <f>IF(Vertragsdaten!$AW1018="","",Vertragsdaten!AW1018)</f>
        <v/>
      </c>
      <c r="AI1017" s="9"/>
      <c r="AJ1017" s="9"/>
      <c r="AK1017" s="9"/>
      <c r="AL1017" s="15" t="str">
        <f>IF(Vertragsdaten!AM1018="","",Vertragsdaten!AM1018)</f>
        <v/>
      </c>
      <c r="AM1017" s="15" t="str">
        <f>IF(Vertragsdaten!AN1018="","",Vertragsdaten!AN1018)</f>
        <v/>
      </c>
      <c r="AN1017" s="9"/>
      <c r="AO1017" s="9"/>
      <c r="AP1017" s="22" t="str">
        <f>IF(Vertragsdaten!AQ1018="","",ROUND(Vertragsdaten!AQ1018,0))</f>
        <v/>
      </c>
      <c r="AQ1017" s="9"/>
      <c r="AR1017" s="15" t="str">
        <f>IF(Vertragsdaten!AR1018="","",Vertragsdaten!AR1018)</f>
        <v/>
      </c>
      <c r="AS1017" s="16" t="str">
        <f>IF(Vertragsdaten!$AW1018="","",Vertragsdaten!$AW1018)</f>
        <v/>
      </c>
      <c r="AT1017" s="16" t="str">
        <f>IF(Vertragsdaten!AO1018="","","11XSWK-H-------M")</f>
        <v/>
      </c>
      <c r="AU1017" s="16" t="str">
        <f>IF(Vertragsdaten!AU1018="E01 „Ein-/Auszug (Umzug)“","E01",IF(Vertragsdaten!AU1018="E02 „Einzug/Neuanlage“","E02",IF(Vertragsdaten!AU1018="E03 „Lieferantenwechsel“","E03","ZD2")))</f>
        <v>ZD2</v>
      </c>
      <c r="AV1017" s="16" t="str">
        <f>IF(Vertragsdaten!AS1018="nein","Z18","Z15")</f>
        <v>Z15</v>
      </c>
      <c r="AW1017" s="16" t="str">
        <f>IF(Vertragsdaten!BC1018="","",VLOOKUP(Vertragsdaten!BC1018,'Dropdown-Werte'!$I$2:$J$5,2,FALSE))</f>
        <v/>
      </c>
      <c r="AX1017" s="16" t="str">
        <f t="shared" si="15"/>
        <v/>
      </c>
      <c r="AY1017" s="16" t="str">
        <f>IF(Vertragsdaten!BB1018="","",Vertragsdaten!BB1018)</f>
        <v/>
      </c>
      <c r="AZ1017" s="16" t="s">
        <v>93</v>
      </c>
      <c r="BA1017" s="16" t="s">
        <v>94</v>
      </c>
    </row>
    <row r="1018" spans="1:53">
      <c r="A1018" s="12" t="str">
        <f>IF(Vertragsdaten!AZ1019="","",Vertragsdaten!AZ1019)</f>
        <v/>
      </c>
      <c r="B1018" s="12"/>
      <c r="C1018" s="12"/>
      <c r="D1018" s="12"/>
      <c r="E1018" s="4" t="str">
        <f>IF(Vertragsdaten!M1019="","",Vertragsdaten!M1019)</f>
        <v/>
      </c>
      <c r="F1018" s="19">
        <f>Vertragsdaten!H1019</f>
        <v>0</v>
      </c>
      <c r="G1018" s="9"/>
      <c r="H1018" s="15" t="str">
        <f>IF(Vertragsdaten!J1019="","",Vertragsdaten!J1019)</f>
        <v/>
      </c>
      <c r="I1018" s="15" t="str">
        <f>IF(Vertragsdaten!K1019="","",Vertragsdaten!K1019)</f>
        <v/>
      </c>
      <c r="J1018" s="15" t="str">
        <f>IF(Vertragsdaten!L1019="","",Vertragsdaten!L1019)</f>
        <v/>
      </c>
      <c r="K1018" s="9"/>
      <c r="L1018" s="15" t="str">
        <f>IF(Vertragsdaten!J1019="","",Vertragsdaten!J1019)</f>
        <v/>
      </c>
      <c r="M1018" s="9" t="str">
        <f>IF(Vertragsdaten!I1019="","",Vertragsdaten!I1019)</f>
        <v/>
      </c>
      <c r="N1018" s="9"/>
      <c r="O1018" s="9" t="str">
        <f>IF(Vertragsdaten!W1019="","",Vertragsdaten!W1019)</f>
        <v/>
      </c>
      <c r="P1018" s="15" t="str">
        <f>IF(Vertragsdaten!R1019="","",Vertragsdaten!R1019)</f>
        <v/>
      </c>
      <c r="Q1018" s="15" t="str">
        <f>IF(Vertragsdaten!S1019="","",Vertragsdaten!S1019)</f>
        <v/>
      </c>
      <c r="R1018" s="9"/>
      <c r="S1018" s="15" t="str">
        <f>IF(Vertragsdaten!S1019="","",Vertragsdaten!T1019)</f>
        <v/>
      </c>
      <c r="T1018" s="15" t="str">
        <f>IF(Vertragsdaten!T1019="","",Vertragsdaten!U1019)</f>
        <v/>
      </c>
      <c r="U1018" s="9"/>
      <c r="V1018" s="16" t="str">
        <f>IF(Vertragsdaten!$V1019="","",Vertragsdaten!$V1019)</f>
        <v/>
      </c>
      <c r="W1018" s="9"/>
      <c r="X1018" s="9"/>
      <c r="Y1018" s="9"/>
      <c r="Z1018" s="9"/>
      <c r="AA1018" s="15" t="str">
        <f>IF(Vertragsdaten!AI1019="","",Vertragsdaten!AI1019)</f>
        <v/>
      </c>
      <c r="AB1018" s="15" t="str">
        <f>IF(Vertragsdaten!AJ1019="","",Vertragsdaten!AJ1019)</f>
        <v/>
      </c>
      <c r="AC1018" s="9"/>
      <c r="AD1018" s="15" t="str">
        <f>IF(Vertragsdaten!AK1019="","",Vertragsdaten!AK1019)</f>
        <v/>
      </c>
      <c r="AE1018" s="15" t="str">
        <f>IF(Vertragsdaten!AL1019="","",Vertragsdaten!AL1019)</f>
        <v/>
      </c>
      <c r="AF1018" s="16" t="s">
        <v>2</v>
      </c>
      <c r="AG1018" s="16" t="str">
        <f>IF(Vertragsdaten!G1019="","",Vertragsdaten!G1019)</f>
        <v/>
      </c>
      <c r="AH1018" s="9" t="str">
        <f>IF(Vertragsdaten!$AW1019="","",Vertragsdaten!AW1019)</f>
        <v/>
      </c>
      <c r="AI1018" s="9"/>
      <c r="AJ1018" s="9"/>
      <c r="AK1018" s="9"/>
      <c r="AL1018" s="15" t="str">
        <f>IF(Vertragsdaten!AM1019="","",Vertragsdaten!AM1019)</f>
        <v/>
      </c>
      <c r="AM1018" s="15" t="str">
        <f>IF(Vertragsdaten!AN1019="","",Vertragsdaten!AN1019)</f>
        <v/>
      </c>
      <c r="AN1018" s="9"/>
      <c r="AO1018" s="9"/>
      <c r="AP1018" s="22" t="str">
        <f>IF(Vertragsdaten!AQ1019="","",ROUND(Vertragsdaten!AQ1019,0))</f>
        <v/>
      </c>
      <c r="AQ1018" s="9"/>
      <c r="AR1018" s="15" t="str">
        <f>IF(Vertragsdaten!AR1019="","",Vertragsdaten!AR1019)</f>
        <v/>
      </c>
      <c r="AS1018" s="16" t="str">
        <f>IF(Vertragsdaten!$AW1019="","",Vertragsdaten!$AW1019)</f>
        <v/>
      </c>
      <c r="AT1018" s="16" t="str">
        <f>IF(Vertragsdaten!AO1019="","","11XSWK-H-------M")</f>
        <v/>
      </c>
      <c r="AU1018" s="16" t="str">
        <f>IF(Vertragsdaten!AU1019="E01 „Ein-/Auszug (Umzug)“","E01",IF(Vertragsdaten!AU1019="E02 „Einzug/Neuanlage“","E02",IF(Vertragsdaten!AU1019="E03 „Lieferantenwechsel“","E03","ZD2")))</f>
        <v>ZD2</v>
      </c>
      <c r="AV1018" s="16" t="str">
        <f>IF(Vertragsdaten!AS1019="nein","Z18","Z15")</f>
        <v>Z15</v>
      </c>
      <c r="AW1018" s="16" t="str">
        <f>IF(Vertragsdaten!BC1019="","",VLOOKUP(Vertragsdaten!BC1019,'Dropdown-Werte'!$I$2:$J$5,2,FALSE))</f>
        <v/>
      </c>
      <c r="AX1018" s="16" t="str">
        <f t="shared" si="15"/>
        <v/>
      </c>
      <c r="AY1018" s="16" t="str">
        <f>IF(Vertragsdaten!BB1019="","",Vertragsdaten!BB1019)</f>
        <v/>
      </c>
      <c r="AZ1018" s="16" t="s">
        <v>93</v>
      </c>
      <c r="BA1018" s="16" t="s">
        <v>94</v>
      </c>
    </row>
    <row r="1019" spans="1:53">
      <c r="A1019" s="12" t="str">
        <f>IF(Vertragsdaten!AZ1020="","",Vertragsdaten!AZ1020)</f>
        <v/>
      </c>
      <c r="B1019" s="12"/>
      <c r="C1019" s="12"/>
      <c r="D1019" s="12"/>
      <c r="E1019" s="4" t="str">
        <f>IF(Vertragsdaten!M1020="","",Vertragsdaten!M1020)</f>
        <v/>
      </c>
      <c r="F1019" s="19">
        <f>Vertragsdaten!H1020</f>
        <v>0</v>
      </c>
      <c r="G1019" s="9"/>
      <c r="H1019" s="15" t="str">
        <f>IF(Vertragsdaten!J1020="","",Vertragsdaten!J1020)</f>
        <v/>
      </c>
      <c r="I1019" s="15" t="str">
        <f>IF(Vertragsdaten!K1020="","",Vertragsdaten!K1020)</f>
        <v/>
      </c>
      <c r="J1019" s="15" t="str">
        <f>IF(Vertragsdaten!L1020="","",Vertragsdaten!L1020)</f>
        <v/>
      </c>
      <c r="K1019" s="9"/>
      <c r="L1019" s="15" t="str">
        <f>IF(Vertragsdaten!J1020="","",Vertragsdaten!J1020)</f>
        <v/>
      </c>
      <c r="M1019" s="9" t="str">
        <f>IF(Vertragsdaten!I1020="","",Vertragsdaten!I1020)</f>
        <v/>
      </c>
      <c r="N1019" s="9"/>
      <c r="O1019" s="9" t="str">
        <f>IF(Vertragsdaten!W1020="","",Vertragsdaten!W1020)</f>
        <v/>
      </c>
      <c r="P1019" s="15" t="str">
        <f>IF(Vertragsdaten!R1020="","",Vertragsdaten!R1020)</f>
        <v/>
      </c>
      <c r="Q1019" s="15" t="str">
        <f>IF(Vertragsdaten!S1020="","",Vertragsdaten!S1020)</f>
        <v/>
      </c>
      <c r="R1019" s="9"/>
      <c r="S1019" s="15" t="str">
        <f>IF(Vertragsdaten!S1020="","",Vertragsdaten!T1020)</f>
        <v/>
      </c>
      <c r="T1019" s="15" t="str">
        <f>IF(Vertragsdaten!T1020="","",Vertragsdaten!U1020)</f>
        <v/>
      </c>
      <c r="U1019" s="9"/>
      <c r="V1019" s="16" t="str">
        <f>IF(Vertragsdaten!$V1020="","",Vertragsdaten!$V1020)</f>
        <v/>
      </c>
      <c r="W1019" s="9"/>
      <c r="X1019" s="9"/>
      <c r="Y1019" s="9"/>
      <c r="Z1019" s="9"/>
      <c r="AA1019" s="15" t="str">
        <f>IF(Vertragsdaten!AI1020="","",Vertragsdaten!AI1020)</f>
        <v/>
      </c>
      <c r="AB1019" s="15" t="str">
        <f>IF(Vertragsdaten!AJ1020="","",Vertragsdaten!AJ1020)</f>
        <v/>
      </c>
      <c r="AC1019" s="9"/>
      <c r="AD1019" s="15" t="str">
        <f>IF(Vertragsdaten!AK1020="","",Vertragsdaten!AK1020)</f>
        <v/>
      </c>
      <c r="AE1019" s="15" t="str">
        <f>IF(Vertragsdaten!AL1020="","",Vertragsdaten!AL1020)</f>
        <v/>
      </c>
      <c r="AF1019" s="16" t="s">
        <v>2</v>
      </c>
      <c r="AG1019" s="16" t="str">
        <f>IF(Vertragsdaten!G1020="","",Vertragsdaten!G1020)</f>
        <v/>
      </c>
      <c r="AH1019" s="9" t="str">
        <f>IF(Vertragsdaten!$AW1020="","",Vertragsdaten!AW1020)</f>
        <v/>
      </c>
      <c r="AI1019" s="9"/>
      <c r="AJ1019" s="9"/>
      <c r="AK1019" s="9"/>
      <c r="AL1019" s="15" t="str">
        <f>IF(Vertragsdaten!AM1020="","",Vertragsdaten!AM1020)</f>
        <v/>
      </c>
      <c r="AM1019" s="15" t="str">
        <f>IF(Vertragsdaten!AN1020="","",Vertragsdaten!AN1020)</f>
        <v/>
      </c>
      <c r="AN1019" s="9"/>
      <c r="AO1019" s="9"/>
      <c r="AP1019" s="22" t="str">
        <f>IF(Vertragsdaten!AQ1020="","",ROUND(Vertragsdaten!AQ1020,0))</f>
        <v/>
      </c>
      <c r="AQ1019" s="9"/>
      <c r="AR1019" s="15" t="str">
        <f>IF(Vertragsdaten!AR1020="","",Vertragsdaten!AR1020)</f>
        <v/>
      </c>
      <c r="AS1019" s="16" t="str">
        <f>IF(Vertragsdaten!$AW1020="","",Vertragsdaten!$AW1020)</f>
        <v/>
      </c>
      <c r="AT1019" s="16" t="str">
        <f>IF(Vertragsdaten!AO1020="","","11XSWK-H-------M")</f>
        <v/>
      </c>
      <c r="AU1019" s="16" t="str">
        <f>IF(Vertragsdaten!AU1020="E01 „Ein-/Auszug (Umzug)“","E01",IF(Vertragsdaten!AU1020="E02 „Einzug/Neuanlage“","E02",IF(Vertragsdaten!AU1020="E03 „Lieferantenwechsel“","E03","ZD2")))</f>
        <v>ZD2</v>
      </c>
      <c r="AV1019" s="16" t="str">
        <f>IF(Vertragsdaten!AS1020="nein","Z18","Z15")</f>
        <v>Z15</v>
      </c>
      <c r="AW1019" s="16" t="str">
        <f>IF(Vertragsdaten!BC1020="","",VLOOKUP(Vertragsdaten!BC1020,'Dropdown-Werte'!$I$2:$J$5,2,FALSE))</f>
        <v/>
      </c>
      <c r="AX1019" s="16" t="str">
        <f t="shared" si="15"/>
        <v/>
      </c>
      <c r="AY1019" s="16" t="str">
        <f>IF(Vertragsdaten!BB1020="","",Vertragsdaten!BB1020)</f>
        <v/>
      </c>
      <c r="AZ1019" s="16" t="s">
        <v>93</v>
      </c>
      <c r="BA1019" s="16" t="s">
        <v>94</v>
      </c>
    </row>
    <row r="1020" spans="1:53">
      <c r="A1020" s="12" t="str">
        <f>IF(Vertragsdaten!AZ1021="","",Vertragsdaten!AZ1021)</f>
        <v/>
      </c>
      <c r="B1020" s="12"/>
      <c r="C1020" s="12"/>
      <c r="D1020" s="12"/>
      <c r="E1020" s="4" t="str">
        <f>IF(Vertragsdaten!M1021="","",Vertragsdaten!M1021)</f>
        <v/>
      </c>
      <c r="F1020" s="19">
        <f>Vertragsdaten!H1021</f>
        <v>0</v>
      </c>
      <c r="G1020" s="9"/>
      <c r="H1020" s="15" t="str">
        <f>IF(Vertragsdaten!J1021="","",Vertragsdaten!J1021)</f>
        <v/>
      </c>
      <c r="I1020" s="15" t="str">
        <f>IF(Vertragsdaten!K1021="","",Vertragsdaten!K1021)</f>
        <v/>
      </c>
      <c r="J1020" s="15" t="str">
        <f>IF(Vertragsdaten!L1021="","",Vertragsdaten!L1021)</f>
        <v/>
      </c>
      <c r="K1020" s="9"/>
      <c r="L1020" s="15" t="str">
        <f>IF(Vertragsdaten!J1021="","",Vertragsdaten!J1021)</f>
        <v/>
      </c>
      <c r="M1020" s="9" t="str">
        <f>IF(Vertragsdaten!I1021="","",Vertragsdaten!I1021)</f>
        <v/>
      </c>
      <c r="N1020" s="9"/>
      <c r="O1020" s="9" t="str">
        <f>IF(Vertragsdaten!W1021="","",Vertragsdaten!W1021)</f>
        <v/>
      </c>
      <c r="P1020" s="15" t="str">
        <f>IF(Vertragsdaten!R1021="","",Vertragsdaten!R1021)</f>
        <v/>
      </c>
      <c r="Q1020" s="15" t="str">
        <f>IF(Vertragsdaten!S1021="","",Vertragsdaten!S1021)</f>
        <v/>
      </c>
      <c r="R1020" s="9"/>
      <c r="S1020" s="15" t="str">
        <f>IF(Vertragsdaten!S1021="","",Vertragsdaten!T1021)</f>
        <v/>
      </c>
      <c r="T1020" s="15" t="str">
        <f>IF(Vertragsdaten!T1021="","",Vertragsdaten!U1021)</f>
        <v/>
      </c>
      <c r="U1020" s="9"/>
      <c r="V1020" s="16" t="str">
        <f>IF(Vertragsdaten!$V1021="","",Vertragsdaten!$V1021)</f>
        <v/>
      </c>
      <c r="W1020" s="9"/>
      <c r="X1020" s="9"/>
      <c r="Y1020" s="9"/>
      <c r="Z1020" s="9"/>
      <c r="AA1020" s="15" t="str">
        <f>IF(Vertragsdaten!AI1021="","",Vertragsdaten!AI1021)</f>
        <v/>
      </c>
      <c r="AB1020" s="15" t="str">
        <f>IF(Vertragsdaten!AJ1021="","",Vertragsdaten!AJ1021)</f>
        <v/>
      </c>
      <c r="AC1020" s="9"/>
      <c r="AD1020" s="15" t="str">
        <f>IF(Vertragsdaten!AK1021="","",Vertragsdaten!AK1021)</f>
        <v/>
      </c>
      <c r="AE1020" s="15" t="str">
        <f>IF(Vertragsdaten!AL1021="","",Vertragsdaten!AL1021)</f>
        <v/>
      </c>
      <c r="AF1020" s="16" t="s">
        <v>2</v>
      </c>
      <c r="AG1020" s="16" t="str">
        <f>IF(Vertragsdaten!G1021="","",Vertragsdaten!G1021)</f>
        <v/>
      </c>
      <c r="AH1020" s="9" t="str">
        <f>IF(Vertragsdaten!$AW1021="","",Vertragsdaten!AW1021)</f>
        <v/>
      </c>
      <c r="AI1020" s="9"/>
      <c r="AJ1020" s="9"/>
      <c r="AK1020" s="9"/>
      <c r="AL1020" s="15" t="str">
        <f>IF(Vertragsdaten!AM1021="","",Vertragsdaten!AM1021)</f>
        <v/>
      </c>
      <c r="AM1020" s="15" t="str">
        <f>IF(Vertragsdaten!AN1021="","",Vertragsdaten!AN1021)</f>
        <v/>
      </c>
      <c r="AN1020" s="9"/>
      <c r="AO1020" s="9"/>
      <c r="AP1020" s="22" t="str">
        <f>IF(Vertragsdaten!AQ1021="","",ROUND(Vertragsdaten!AQ1021,0))</f>
        <v/>
      </c>
      <c r="AQ1020" s="9"/>
      <c r="AR1020" s="15" t="str">
        <f>IF(Vertragsdaten!AR1021="","",Vertragsdaten!AR1021)</f>
        <v/>
      </c>
      <c r="AS1020" s="16" t="str">
        <f>IF(Vertragsdaten!$AW1021="","",Vertragsdaten!$AW1021)</f>
        <v/>
      </c>
      <c r="AT1020" s="16" t="str">
        <f>IF(Vertragsdaten!AO1021="","","11XSWK-H-------M")</f>
        <v/>
      </c>
      <c r="AU1020" s="16" t="str">
        <f>IF(Vertragsdaten!AU1021="E01 „Ein-/Auszug (Umzug)“","E01",IF(Vertragsdaten!AU1021="E02 „Einzug/Neuanlage“","E02",IF(Vertragsdaten!AU1021="E03 „Lieferantenwechsel“","E03","ZD2")))</f>
        <v>ZD2</v>
      </c>
      <c r="AV1020" s="16" t="str">
        <f>IF(Vertragsdaten!AS1021="nein","Z18","Z15")</f>
        <v>Z15</v>
      </c>
      <c r="AW1020" s="16" t="str">
        <f>IF(Vertragsdaten!BC1021="","",VLOOKUP(Vertragsdaten!BC1021,'Dropdown-Werte'!$I$2:$J$5,2,FALSE))</f>
        <v/>
      </c>
      <c r="AX1020" s="16" t="str">
        <f t="shared" si="15"/>
        <v/>
      </c>
      <c r="AY1020" s="16" t="str">
        <f>IF(Vertragsdaten!BB1021="","",Vertragsdaten!BB1021)</f>
        <v/>
      </c>
      <c r="AZ1020" s="16" t="s">
        <v>93</v>
      </c>
      <c r="BA1020" s="16" t="s">
        <v>94</v>
      </c>
    </row>
    <row r="1021" spans="1:53">
      <c r="A1021" s="12" t="str">
        <f>IF(Vertragsdaten!AZ1022="","",Vertragsdaten!AZ1022)</f>
        <v/>
      </c>
      <c r="B1021" s="12"/>
      <c r="C1021" s="12"/>
      <c r="D1021" s="12"/>
      <c r="E1021" s="4" t="str">
        <f>IF(Vertragsdaten!M1022="","",Vertragsdaten!M1022)</f>
        <v/>
      </c>
      <c r="F1021" s="19">
        <f>Vertragsdaten!H1022</f>
        <v>0</v>
      </c>
      <c r="G1021" s="9"/>
      <c r="H1021" s="15" t="str">
        <f>IF(Vertragsdaten!J1022="","",Vertragsdaten!J1022)</f>
        <v/>
      </c>
      <c r="I1021" s="15" t="str">
        <f>IF(Vertragsdaten!K1022="","",Vertragsdaten!K1022)</f>
        <v/>
      </c>
      <c r="J1021" s="15" t="str">
        <f>IF(Vertragsdaten!L1022="","",Vertragsdaten!L1022)</f>
        <v/>
      </c>
      <c r="K1021" s="9"/>
      <c r="L1021" s="15" t="str">
        <f>IF(Vertragsdaten!J1022="","",Vertragsdaten!J1022)</f>
        <v/>
      </c>
      <c r="M1021" s="9" t="str">
        <f>IF(Vertragsdaten!I1022="","",Vertragsdaten!I1022)</f>
        <v/>
      </c>
      <c r="N1021" s="9"/>
      <c r="O1021" s="9" t="str">
        <f>IF(Vertragsdaten!W1022="","",Vertragsdaten!W1022)</f>
        <v/>
      </c>
      <c r="P1021" s="15" t="str">
        <f>IF(Vertragsdaten!R1022="","",Vertragsdaten!R1022)</f>
        <v/>
      </c>
      <c r="Q1021" s="15" t="str">
        <f>IF(Vertragsdaten!S1022="","",Vertragsdaten!S1022)</f>
        <v/>
      </c>
      <c r="R1021" s="9"/>
      <c r="S1021" s="15" t="str">
        <f>IF(Vertragsdaten!S1022="","",Vertragsdaten!T1022)</f>
        <v/>
      </c>
      <c r="T1021" s="15" t="str">
        <f>IF(Vertragsdaten!T1022="","",Vertragsdaten!U1022)</f>
        <v/>
      </c>
      <c r="U1021" s="9"/>
      <c r="V1021" s="16" t="str">
        <f>IF(Vertragsdaten!$V1022="","",Vertragsdaten!$V1022)</f>
        <v/>
      </c>
      <c r="W1021" s="9"/>
      <c r="X1021" s="9"/>
      <c r="Y1021" s="9"/>
      <c r="Z1021" s="9"/>
      <c r="AA1021" s="15" t="str">
        <f>IF(Vertragsdaten!AI1022="","",Vertragsdaten!AI1022)</f>
        <v/>
      </c>
      <c r="AB1021" s="15" t="str">
        <f>IF(Vertragsdaten!AJ1022="","",Vertragsdaten!AJ1022)</f>
        <v/>
      </c>
      <c r="AC1021" s="9"/>
      <c r="AD1021" s="15" t="str">
        <f>IF(Vertragsdaten!AK1022="","",Vertragsdaten!AK1022)</f>
        <v/>
      </c>
      <c r="AE1021" s="15" t="str">
        <f>IF(Vertragsdaten!AL1022="","",Vertragsdaten!AL1022)</f>
        <v/>
      </c>
      <c r="AF1021" s="16" t="s">
        <v>2</v>
      </c>
      <c r="AG1021" s="16" t="str">
        <f>IF(Vertragsdaten!G1022="","",Vertragsdaten!G1022)</f>
        <v/>
      </c>
      <c r="AH1021" s="9" t="str">
        <f>IF(Vertragsdaten!$AW1022="","",Vertragsdaten!AW1022)</f>
        <v/>
      </c>
      <c r="AI1021" s="9"/>
      <c r="AJ1021" s="9"/>
      <c r="AK1021" s="9"/>
      <c r="AL1021" s="15" t="str">
        <f>IF(Vertragsdaten!AM1022="","",Vertragsdaten!AM1022)</f>
        <v/>
      </c>
      <c r="AM1021" s="15" t="str">
        <f>IF(Vertragsdaten!AN1022="","",Vertragsdaten!AN1022)</f>
        <v/>
      </c>
      <c r="AN1021" s="9"/>
      <c r="AO1021" s="9"/>
      <c r="AP1021" s="22" t="str">
        <f>IF(Vertragsdaten!AQ1022="","",ROUND(Vertragsdaten!AQ1022,0))</f>
        <v/>
      </c>
      <c r="AQ1021" s="9"/>
      <c r="AR1021" s="15" t="str">
        <f>IF(Vertragsdaten!AR1022="","",Vertragsdaten!AR1022)</f>
        <v/>
      </c>
      <c r="AS1021" s="16" t="str">
        <f>IF(Vertragsdaten!$AW1022="","",Vertragsdaten!$AW1022)</f>
        <v/>
      </c>
      <c r="AT1021" s="16" t="str">
        <f>IF(Vertragsdaten!AO1022="","","11XSWK-H-------M")</f>
        <v/>
      </c>
      <c r="AU1021" s="16" t="str">
        <f>IF(Vertragsdaten!AU1022="E01 „Ein-/Auszug (Umzug)“","E01",IF(Vertragsdaten!AU1022="E02 „Einzug/Neuanlage“","E02",IF(Vertragsdaten!AU1022="E03 „Lieferantenwechsel“","E03","ZD2")))</f>
        <v>ZD2</v>
      </c>
      <c r="AV1021" s="16" t="str">
        <f>IF(Vertragsdaten!AS1022="nein","Z18","Z15")</f>
        <v>Z15</v>
      </c>
      <c r="AW1021" s="16" t="str">
        <f>IF(Vertragsdaten!BC1022="","",VLOOKUP(Vertragsdaten!BC1022,'Dropdown-Werte'!$I$2:$J$5,2,FALSE))</f>
        <v/>
      </c>
      <c r="AX1021" s="16" t="str">
        <f t="shared" si="15"/>
        <v/>
      </c>
      <c r="AY1021" s="16" t="str">
        <f>IF(Vertragsdaten!BB1022="","",Vertragsdaten!BB1022)</f>
        <v/>
      </c>
      <c r="AZ1021" s="16" t="s">
        <v>93</v>
      </c>
      <c r="BA1021" s="16" t="s">
        <v>94</v>
      </c>
    </row>
    <row r="1022" spans="1:53">
      <c r="A1022" s="12" t="str">
        <f>IF(Vertragsdaten!AZ1023="","",Vertragsdaten!AZ1023)</f>
        <v/>
      </c>
      <c r="B1022" s="12"/>
      <c r="C1022" s="12"/>
      <c r="D1022" s="12"/>
      <c r="E1022" s="4" t="str">
        <f>IF(Vertragsdaten!M1023="","",Vertragsdaten!M1023)</f>
        <v/>
      </c>
      <c r="F1022" s="19">
        <f>Vertragsdaten!H1023</f>
        <v>0</v>
      </c>
      <c r="G1022" s="9"/>
      <c r="H1022" s="15" t="str">
        <f>IF(Vertragsdaten!J1023="","",Vertragsdaten!J1023)</f>
        <v/>
      </c>
      <c r="I1022" s="15" t="str">
        <f>IF(Vertragsdaten!K1023="","",Vertragsdaten!K1023)</f>
        <v/>
      </c>
      <c r="J1022" s="15" t="str">
        <f>IF(Vertragsdaten!L1023="","",Vertragsdaten!L1023)</f>
        <v/>
      </c>
      <c r="K1022" s="9"/>
      <c r="L1022" s="15" t="str">
        <f>IF(Vertragsdaten!J1023="","",Vertragsdaten!J1023)</f>
        <v/>
      </c>
      <c r="M1022" s="9" t="str">
        <f>IF(Vertragsdaten!I1023="","",Vertragsdaten!I1023)</f>
        <v/>
      </c>
      <c r="N1022" s="9"/>
      <c r="O1022" s="9" t="str">
        <f>IF(Vertragsdaten!W1023="","",Vertragsdaten!W1023)</f>
        <v/>
      </c>
      <c r="P1022" s="15" t="str">
        <f>IF(Vertragsdaten!R1023="","",Vertragsdaten!R1023)</f>
        <v/>
      </c>
      <c r="Q1022" s="15" t="str">
        <f>IF(Vertragsdaten!S1023="","",Vertragsdaten!S1023)</f>
        <v/>
      </c>
      <c r="R1022" s="9"/>
      <c r="S1022" s="15" t="str">
        <f>IF(Vertragsdaten!S1023="","",Vertragsdaten!T1023)</f>
        <v/>
      </c>
      <c r="T1022" s="15" t="str">
        <f>IF(Vertragsdaten!T1023="","",Vertragsdaten!U1023)</f>
        <v/>
      </c>
      <c r="U1022" s="9"/>
      <c r="V1022" s="16" t="str">
        <f>IF(Vertragsdaten!$V1023="","",Vertragsdaten!$V1023)</f>
        <v/>
      </c>
      <c r="W1022" s="9"/>
      <c r="X1022" s="9"/>
      <c r="Y1022" s="9"/>
      <c r="Z1022" s="9"/>
      <c r="AA1022" s="15" t="str">
        <f>IF(Vertragsdaten!AI1023="","",Vertragsdaten!AI1023)</f>
        <v/>
      </c>
      <c r="AB1022" s="15" t="str">
        <f>IF(Vertragsdaten!AJ1023="","",Vertragsdaten!AJ1023)</f>
        <v/>
      </c>
      <c r="AC1022" s="9"/>
      <c r="AD1022" s="15" t="str">
        <f>IF(Vertragsdaten!AK1023="","",Vertragsdaten!AK1023)</f>
        <v/>
      </c>
      <c r="AE1022" s="15" t="str">
        <f>IF(Vertragsdaten!AL1023="","",Vertragsdaten!AL1023)</f>
        <v/>
      </c>
      <c r="AF1022" s="16" t="s">
        <v>2</v>
      </c>
      <c r="AG1022" s="16" t="str">
        <f>IF(Vertragsdaten!G1023="","",Vertragsdaten!G1023)</f>
        <v/>
      </c>
      <c r="AH1022" s="9" t="str">
        <f>IF(Vertragsdaten!$AW1023="","",Vertragsdaten!AW1023)</f>
        <v/>
      </c>
      <c r="AI1022" s="9"/>
      <c r="AJ1022" s="9"/>
      <c r="AK1022" s="9"/>
      <c r="AL1022" s="15" t="str">
        <f>IF(Vertragsdaten!AM1023="","",Vertragsdaten!AM1023)</f>
        <v/>
      </c>
      <c r="AM1022" s="15" t="str">
        <f>IF(Vertragsdaten!AN1023="","",Vertragsdaten!AN1023)</f>
        <v/>
      </c>
      <c r="AN1022" s="9"/>
      <c r="AO1022" s="9"/>
      <c r="AP1022" s="22" t="str">
        <f>IF(Vertragsdaten!AQ1023="","",ROUND(Vertragsdaten!AQ1023,0))</f>
        <v/>
      </c>
      <c r="AQ1022" s="9"/>
      <c r="AR1022" s="15" t="str">
        <f>IF(Vertragsdaten!AR1023="","",Vertragsdaten!AR1023)</f>
        <v/>
      </c>
      <c r="AS1022" s="16" t="str">
        <f>IF(Vertragsdaten!$AW1023="","",Vertragsdaten!$AW1023)</f>
        <v/>
      </c>
      <c r="AT1022" s="16" t="str">
        <f>IF(Vertragsdaten!AO1023="","","11XSWK-H-------M")</f>
        <v/>
      </c>
      <c r="AU1022" s="16" t="str">
        <f>IF(Vertragsdaten!AU1023="E01 „Ein-/Auszug (Umzug)“","E01",IF(Vertragsdaten!AU1023="E02 „Einzug/Neuanlage“","E02",IF(Vertragsdaten!AU1023="E03 „Lieferantenwechsel“","E03","ZD2")))</f>
        <v>ZD2</v>
      </c>
      <c r="AV1022" s="16" t="str">
        <f>IF(Vertragsdaten!AS1023="nein","Z18","Z15")</f>
        <v>Z15</v>
      </c>
      <c r="AW1022" s="16" t="str">
        <f>IF(Vertragsdaten!BC1023="","",VLOOKUP(Vertragsdaten!BC1023,'Dropdown-Werte'!$I$2:$J$5,2,FALSE))</f>
        <v/>
      </c>
      <c r="AX1022" s="16" t="str">
        <f t="shared" si="15"/>
        <v/>
      </c>
      <c r="AY1022" s="16" t="str">
        <f>IF(Vertragsdaten!BB1023="","",Vertragsdaten!BB1023)</f>
        <v/>
      </c>
      <c r="AZ1022" s="16" t="s">
        <v>93</v>
      </c>
      <c r="BA1022" s="16" t="s">
        <v>94</v>
      </c>
    </row>
    <row r="1023" spans="1:53">
      <c r="A1023" s="12" t="str">
        <f>IF(Vertragsdaten!AZ1024="","",Vertragsdaten!AZ1024)</f>
        <v/>
      </c>
      <c r="B1023" s="12"/>
      <c r="C1023" s="12"/>
      <c r="D1023" s="12"/>
      <c r="E1023" s="4" t="str">
        <f>IF(Vertragsdaten!M1024="","",Vertragsdaten!M1024)</f>
        <v/>
      </c>
      <c r="F1023" s="19">
        <f>Vertragsdaten!H1024</f>
        <v>0</v>
      </c>
      <c r="G1023" s="9"/>
      <c r="H1023" s="15" t="str">
        <f>IF(Vertragsdaten!J1024="","",Vertragsdaten!J1024)</f>
        <v/>
      </c>
      <c r="I1023" s="15" t="str">
        <f>IF(Vertragsdaten!K1024="","",Vertragsdaten!K1024)</f>
        <v/>
      </c>
      <c r="J1023" s="15" t="str">
        <f>IF(Vertragsdaten!L1024="","",Vertragsdaten!L1024)</f>
        <v/>
      </c>
      <c r="K1023" s="9"/>
      <c r="L1023" s="15" t="str">
        <f>IF(Vertragsdaten!J1024="","",Vertragsdaten!J1024)</f>
        <v/>
      </c>
      <c r="M1023" s="9" t="str">
        <f>IF(Vertragsdaten!I1024="","",Vertragsdaten!I1024)</f>
        <v/>
      </c>
      <c r="N1023" s="9"/>
      <c r="O1023" s="9" t="str">
        <f>IF(Vertragsdaten!W1024="","",Vertragsdaten!W1024)</f>
        <v/>
      </c>
      <c r="P1023" s="15" t="str">
        <f>IF(Vertragsdaten!R1024="","",Vertragsdaten!R1024)</f>
        <v/>
      </c>
      <c r="Q1023" s="15" t="str">
        <f>IF(Vertragsdaten!S1024="","",Vertragsdaten!S1024)</f>
        <v/>
      </c>
      <c r="R1023" s="9"/>
      <c r="S1023" s="15" t="str">
        <f>IF(Vertragsdaten!S1024="","",Vertragsdaten!T1024)</f>
        <v/>
      </c>
      <c r="T1023" s="15" t="str">
        <f>IF(Vertragsdaten!T1024="","",Vertragsdaten!U1024)</f>
        <v/>
      </c>
      <c r="U1023" s="9"/>
      <c r="V1023" s="16" t="str">
        <f>IF(Vertragsdaten!$V1024="","",Vertragsdaten!$V1024)</f>
        <v/>
      </c>
      <c r="W1023" s="9"/>
      <c r="X1023" s="9"/>
      <c r="Y1023" s="9"/>
      <c r="Z1023" s="9"/>
      <c r="AA1023" s="15" t="str">
        <f>IF(Vertragsdaten!AI1024="","",Vertragsdaten!AI1024)</f>
        <v/>
      </c>
      <c r="AB1023" s="15" t="str">
        <f>IF(Vertragsdaten!AJ1024="","",Vertragsdaten!AJ1024)</f>
        <v/>
      </c>
      <c r="AC1023" s="9"/>
      <c r="AD1023" s="15" t="str">
        <f>IF(Vertragsdaten!AK1024="","",Vertragsdaten!AK1024)</f>
        <v/>
      </c>
      <c r="AE1023" s="15" t="str">
        <f>IF(Vertragsdaten!AL1024="","",Vertragsdaten!AL1024)</f>
        <v/>
      </c>
      <c r="AF1023" s="16" t="s">
        <v>2</v>
      </c>
      <c r="AG1023" s="16" t="str">
        <f>IF(Vertragsdaten!G1024="","",Vertragsdaten!G1024)</f>
        <v/>
      </c>
      <c r="AH1023" s="9" t="str">
        <f>IF(Vertragsdaten!$AW1024="","",Vertragsdaten!AW1024)</f>
        <v/>
      </c>
      <c r="AI1023" s="9"/>
      <c r="AJ1023" s="9"/>
      <c r="AK1023" s="9"/>
      <c r="AL1023" s="15" t="str">
        <f>IF(Vertragsdaten!AM1024="","",Vertragsdaten!AM1024)</f>
        <v/>
      </c>
      <c r="AM1023" s="15" t="str">
        <f>IF(Vertragsdaten!AN1024="","",Vertragsdaten!AN1024)</f>
        <v/>
      </c>
      <c r="AN1023" s="9"/>
      <c r="AO1023" s="9"/>
      <c r="AP1023" s="22" t="str">
        <f>IF(Vertragsdaten!AQ1024="","",ROUND(Vertragsdaten!AQ1024,0))</f>
        <v/>
      </c>
      <c r="AQ1023" s="9"/>
      <c r="AR1023" s="15" t="str">
        <f>IF(Vertragsdaten!AR1024="","",Vertragsdaten!AR1024)</f>
        <v/>
      </c>
      <c r="AS1023" s="16" t="str">
        <f>IF(Vertragsdaten!$AW1024="","",Vertragsdaten!$AW1024)</f>
        <v/>
      </c>
      <c r="AT1023" s="16" t="str">
        <f>IF(Vertragsdaten!AO1024="","","11XSWK-H-------M")</f>
        <v/>
      </c>
      <c r="AU1023" s="16" t="str">
        <f>IF(Vertragsdaten!AU1024="E01 „Ein-/Auszug (Umzug)“","E01",IF(Vertragsdaten!AU1024="E02 „Einzug/Neuanlage“","E02",IF(Vertragsdaten!AU1024="E03 „Lieferantenwechsel“","E03","ZD2")))</f>
        <v>ZD2</v>
      </c>
      <c r="AV1023" s="16" t="str">
        <f>IF(Vertragsdaten!AS1024="nein","Z18","Z15")</f>
        <v>Z15</v>
      </c>
      <c r="AW1023" s="16" t="str">
        <f>IF(Vertragsdaten!BC1024="","",VLOOKUP(Vertragsdaten!BC1024,'Dropdown-Werte'!$I$2:$J$5,2,FALSE))</f>
        <v/>
      </c>
      <c r="AX1023" s="16" t="str">
        <f t="shared" si="15"/>
        <v/>
      </c>
      <c r="AY1023" s="16" t="str">
        <f>IF(Vertragsdaten!BB1024="","",Vertragsdaten!BB1024)</f>
        <v/>
      </c>
      <c r="AZ1023" s="16" t="s">
        <v>93</v>
      </c>
      <c r="BA1023" s="16" t="s">
        <v>94</v>
      </c>
    </row>
    <row r="1024" spans="1:53">
      <c r="A1024" s="12" t="str">
        <f>IF(Vertragsdaten!AZ1025="","",Vertragsdaten!AZ1025)</f>
        <v/>
      </c>
      <c r="B1024" s="12"/>
      <c r="C1024" s="12"/>
      <c r="D1024" s="12"/>
      <c r="E1024" s="4" t="str">
        <f>IF(Vertragsdaten!M1025="","",Vertragsdaten!M1025)</f>
        <v/>
      </c>
      <c r="F1024" s="19">
        <f>Vertragsdaten!H1025</f>
        <v>0</v>
      </c>
      <c r="G1024" s="9"/>
      <c r="H1024" s="15" t="str">
        <f>IF(Vertragsdaten!J1025="","",Vertragsdaten!J1025)</f>
        <v/>
      </c>
      <c r="I1024" s="15" t="str">
        <f>IF(Vertragsdaten!K1025="","",Vertragsdaten!K1025)</f>
        <v/>
      </c>
      <c r="J1024" s="15" t="str">
        <f>IF(Vertragsdaten!L1025="","",Vertragsdaten!L1025)</f>
        <v/>
      </c>
      <c r="K1024" s="9"/>
      <c r="L1024" s="15" t="str">
        <f>IF(Vertragsdaten!J1025="","",Vertragsdaten!J1025)</f>
        <v/>
      </c>
      <c r="M1024" s="9" t="str">
        <f>IF(Vertragsdaten!I1025="","",Vertragsdaten!I1025)</f>
        <v/>
      </c>
      <c r="N1024" s="9"/>
      <c r="O1024" s="9" t="str">
        <f>IF(Vertragsdaten!W1025="","",Vertragsdaten!W1025)</f>
        <v/>
      </c>
      <c r="P1024" s="15" t="str">
        <f>IF(Vertragsdaten!R1025="","",Vertragsdaten!R1025)</f>
        <v/>
      </c>
      <c r="Q1024" s="15" t="str">
        <f>IF(Vertragsdaten!S1025="","",Vertragsdaten!S1025)</f>
        <v/>
      </c>
      <c r="R1024" s="9"/>
      <c r="S1024" s="15" t="str">
        <f>IF(Vertragsdaten!S1025="","",Vertragsdaten!T1025)</f>
        <v/>
      </c>
      <c r="T1024" s="15" t="str">
        <f>IF(Vertragsdaten!T1025="","",Vertragsdaten!U1025)</f>
        <v/>
      </c>
      <c r="U1024" s="9"/>
      <c r="V1024" s="16" t="str">
        <f>IF(Vertragsdaten!$V1025="","",Vertragsdaten!$V1025)</f>
        <v/>
      </c>
      <c r="W1024" s="9"/>
      <c r="X1024" s="9"/>
      <c r="Y1024" s="9"/>
      <c r="Z1024" s="9"/>
      <c r="AA1024" s="15" t="str">
        <f>IF(Vertragsdaten!AI1025="","",Vertragsdaten!AI1025)</f>
        <v/>
      </c>
      <c r="AB1024" s="15" t="str">
        <f>IF(Vertragsdaten!AJ1025="","",Vertragsdaten!AJ1025)</f>
        <v/>
      </c>
      <c r="AC1024" s="9"/>
      <c r="AD1024" s="15" t="str">
        <f>IF(Vertragsdaten!AK1025="","",Vertragsdaten!AK1025)</f>
        <v/>
      </c>
      <c r="AE1024" s="15" t="str">
        <f>IF(Vertragsdaten!AL1025="","",Vertragsdaten!AL1025)</f>
        <v/>
      </c>
      <c r="AF1024" s="16" t="s">
        <v>2</v>
      </c>
      <c r="AG1024" s="16" t="str">
        <f>IF(Vertragsdaten!G1025="","",Vertragsdaten!G1025)</f>
        <v/>
      </c>
      <c r="AH1024" s="9" t="str">
        <f>IF(Vertragsdaten!$AW1025="","",Vertragsdaten!AW1025)</f>
        <v/>
      </c>
      <c r="AI1024" s="9"/>
      <c r="AJ1024" s="9"/>
      <c r="AK1024" s="9"/>
      <c r="AL1024" s="15" t="str">
        <f>IF(Vertragsdaten!AM1025="","",Vertragsdaten!AM1025)</f>
        <v/>
      </c>
      <c r="AM1024" s="15" t="str">
        <f>IF(Vertragsdaten!AN1025="","",Vertragsdaten!AN1025)</f>
        <v/>
      </c>
      <c r="AN1024" s="9"/>
      <c r="AO1024" s="9"/>
      <c r="AP1024" s="22" t="str">
        <f>IF(Vertragsdaten!AQ1025="","",ROUND(Vertragsdaten!AQ1025,0))</f>
        <v/>
      </c>
      <c r="AQ1024" s="9"/>
      <c r="AR1024" s="15" t="str">
        <f>IF(Vertragsdaten!AR1025="","",Vertragsdaten!AR1025)</f>
        <v/>
      </c>
      <c r="AS1024" s="16" t="str">
        <f>IF(Vertragsdaten!$AW1025="","",Vertragsdaten!$AW1025)</f>
        <v/>
      </c>
      <c r="AT1024" s="16" t="str">
        <f>IF(Vertragsdaten!AO1025="","","11XSWK-H-------M")</f>
        <v/>
      </c>
      <c r="AU1024" s="16" t="str">
        <f>IF(Vertragsdaten!AU1025="E01 „Ein-/Auszug (Umzug)“","E01",IF(Vertragsdaten!AU1025="E02 „Einzug/Neuanlage“","E02",IF(Vertragsdaten!AU1025="E03 „Lieferantenwechsel“","E03","ZD2")))</f>
        <v>ZD2</v>
      </c>
      <c r="AV1024" s="16" t="str">
        <f>IF(Vertragsdaten!AS1025="nein","Z18","Z15")</f>
        <v>Z15</v>
      </c>
      <c r="AW1024" s="16" t="str">
        <f>IF(Vertragsdaten!BC1025="","",VLOOKUP(Vertragsdaten!BC1025,'Dropdown-Werte'!$I$2:$J$5,2,FALSE))</f>
        <v/>
      </c>
      <c r="AX1024" s="16" t="str">
        <f t="shared" si="15"/>
        <v/>
      </c>
      <c r="AY1024" s="16" t="str">
        <f>IF(Vertragsdaten!BB1025="","",Vertragsdaten!BB1025)</f>
        <v/>
      </c>
      <c r="AZ1024" s="16" t="s">
        <v>93</v>
      </c>
      <c r="BA1024" s="16" t="s">
        <v>94</v>
      </c>
    </row>
    <row r="1025" spans="1:53">
      <c r="A1025" s="12" t="str">
        <f>IF(Vertragsdaten!AZ1026="","",Vertragsdaten!AZ1026)</f>
        <v/>
      </c>
      <c r="B1025" s="12"/>
      <c r="C1025" s="12"/>
      <c r="D1025" s="12"/>
      <c r="E1025" s="4" t="str">
        <f>IF(Vertragsdaten!M1026="","",Vertragsdaten!M1026)</f>
        <v/>
      </c>
      <c r="F1025" s="19">
        <f>Vertragsdaten!H1026</f>
        <v>0</v>
      </c>
      <c r="G1025" s="9"/>
      <c r="H1025" s="15" t="str">
        <f>IF(Vertragsdaten!J1026="","",Vertragsdaten!J1026)</f>
        <v/>
      </c>
      <c r="I1025" s="15" t="str">
        <f>IF(Vertragsdaten!K1026="","",Vertragsdaten!K1026)</f>
        <v/>
      </c>
      <c r="J1025" s="15" t="str">
        <f>IF(Vertragsdaten!L1026="","",Vertragsdaten!L1026)</f>
        <v/>
      </c>
      <c r="K1025" s="9"/>
      <c r="L1025" s="15" t="str">
        <f>IF(Vertragsdaten!J1026="","",Vertragsdaten!J1026)</f>
        <v/>
      </c>
      <c r="M1025" s="9" t="str">
        <f>IF(Vertragsdaten!I1026="","",Vertragsdaten!I1026)</f>
        <v/>
      </c>
      <c r="N1025" s="9"/>
      <c r="O1025" s="9" t="str">
        <f>IF(Vertragsdaten!W1026="","",Vertragsdaten!W1026)</f>
        <v/>
      </c>
      <c r="P1025" s="15" t="str">
        <f>IF(Vertragsdaten!R1026="","",Vertragsdaten!R1026)</f>
        <v/>
      </c>
      <c r="Q1025" s="15" t="str">
        <f>IF(Vertragsdaten!S1026="","",Vertragsdaten!S1026)</f>
        <v/>
      </c>
      <c r="R1025" s="9"/>
      <c r="S1025" s="15" t="str">
        <f>IF(Vertragsdaten!S1026="","",Vertragsdaten!T1026)</f>
        <v/>
      </c>
      <c r="T1025" s="15" t="str">
        <f>IF(Vertragsdaten!T1026="","",Vertragsdaten!U1026)</f>
        <v/>
      </c>
      <c r="U1025" s="9"/>
      <c r="V1025" s="16" t="str">
        <f>IF(Vertragsdaten!$V1026="","",Vertragsdaten!$V1026)</f>
        <v/>
      </c>
      <c r="W1025" s="9"/>
      <c r="X1025" s="9"/>
      <c r="Y1025" s="9"/>
      <c r="Z1025" s="9"/>
      <c r="AA1025" s="15" t="str">
        <f>IF(Vertragsdaten!AI1026="","",Vertragsdaten!AI1026)</f>
        <v/>
      </c>
      <c r="AB1025" s="15" t="str">
        <f>IF(Vertragsdaten!AJ1026="","",Vertragsdaten!AJ1026)</f>
        <v/>
      </c>
      <c r="AC1025" s="9"/>
      <c r="AD1025" s="15" t="str">
        <f>IF(Vertragsdaten!AK1026="","",Vertragsdaten!AK1026)</f>
        <v/>
      </c>
      <c r="AE1025" s="15" t="str">
        <f>IF(Vertragsdaten!AL1026="","",Vertragsdaten!AL1026)</f>
        <v/>
      </c>
      <c r="AF1025" s="16" t="s">
        <v>2</v>
      </c>
      <c r="AG1025" s="16" t="str">
        <f>IF(Vertragsdaten!G1026="","",Vertragsdaten!G1026)</f>
        <v/>
      </c>
      <c r="AH1025" s="9" t="str">
        <f>IF(Vertragsdaten!$AW1026="","",Vertragsdaten!AW1026)</f>
        <v/>
      </c>
      <c r="AI1025" s="9"/>
      <c r="AJ1025" s="9"/>
      <c r="AK1025" s="9"/>
      <c r="AL1025" s="15" t="str">
        <f>IF(Vertragsdaten!AM1026="","",Vertragsdaten!AM1026)</f>
        <v/>
      </c>
      <c r="AM1025" s="15" t="str">
        <f>IF(Vertragsdaten!AN1026="","",Vertragsdaten!AN1026)</f>
        <v/>
      </c>
      <c r="AN1025" s="9"/>
      <c r="AO1025" s="9"/>
      <c r="AP1025" s="22" t="str">
        <f>IF(Vertragsdaten!AQ1026="","",ROUND(Vertragsdaten!AQ1026,0))</f>
        <v/>
      </c>
      <c r="AQ1025" s="9"/>
      <c r="AR1025" s="15" t="str">
        <f>IF(Vertragsdaten!AR1026="","",Vertragsdaten!AR1026)</f>
        <v/>
      </c>
      <c r="AS1025" s="16" t="str">
        <f>IF(Vertragsdaten!$AW1026="","",Vertragsdaten!$AW1026)</f>
        <v/>
      </c>
      <c r="AT1025" s="16" t="str">
        <f>IF(Vertragsdaten!AO1026="","","11XSWK-H-------M")</f>
        <v/>
      </c>
      <c r="AU1025" s="16" t="str">
        <f>IF(Vertragsdaten!AU1026="E01 „Ein-/Auszug (Umzug)“","E01",IF(Vertragsdaten!AU1026="E02 „Einzug/Neuanlage“","E02",IF(Vertragsdaten!AU1026="E03 „Lieferantenwechsel“","E03","ZD2")))</f>
        <v>ZD2</v>
      </c>
      <c r="AV1025" s="16" t="str">
        <f>IF(Vertragsdaten!AS1026="nein","Z18","Z15")</f>
        <v>Z15</v>
      </c>
      <c r="AW1025" s="16" t="str">
        <f>IF(Vertragsdaten!BC1026="","",VLOOKUP(Vertragsdaten!BC1026,'Dropdown-Werte'!$I$2:$J$5,2,FALSE))</f>
        <v/>
      </c>
      <c r="AX1025" s="16" t="str">
        <f t="shared" si="15"/>
        <v/>
      </c>
      <c r="AY1025" s="16" t="str">
        <f>IF(Vertragsdaten!BB1026="","",Vertragsdaten!BB1026)</f>
        <v/>
      </c>
      <c r="AZ1025" s="16" t="s">
        <v>93</v>
      </c>
      <c r="BA1025" s="16" t="s">
        <v>94</v>
      </c>
    </row>
    <row r="1026" spans="1:53">
      <c r="A1026" s="12" t="str">
        <f>IF(Vertragsdaten!AZ1027="","",Vertragsdaten!AZ1027)</f>
        <v/>
      </c>
      <c r="B1026" s="12"/>
      <c r="C1026" s="12"/>
      <c r="D1026" s="12"/>
      <c r="E1026" s="4" t="str">
        <f>IF(Vertragsdaten!M1027="","",Vertragsdaten!M1027)</f>
        <v/>
      </c>
      <c r="F1026" s="19">
        <f>Vertragsdaten!H1027</f>
        <v>0</v>
      </c>
      <c r="G1026" s="9"/>
      <c r="H1026" s="15" t="str">
        <f>IF(Vertragsdaten!J1027="","",Vertragsdaten!J1027)</f>
        <v/>
      </c>
      <c r="I1026" s="15" t="str">
        <f>IF(Vertragsdaten!K1027="","",Vertragsdaten!K1027)</f>
        <v/>
      </c>
      <c r="J1026" s="15" t="str">
        <f>IF(Vertragsdaten!L1027="","",Vertragsdaten!L1027)</f>
        <v/>
      </c>
      <c r="K1026" s="9"/>
      <c r="L1026" s="15" t="str">
        <f>IF(Vertragsdaten!J1027="","",Vertragsdaten!J1027)</f>
        <v/>
      </c>
      <c r="M1026" s="9" t="str">
        <f>IF(Vertragsdaten!I1027="","",Vertragsdaten!I1027)</f>
        <v/>
      </c>
      <c r="N1026" s="9"/>
      <c r="O1026" s="9" t="str">
        <f>IF(Vertragsdaten!W1027="","",Vertragsdaten!W1027)</f>
        <v/>
      </c>
      <c r="P1026" s="15" t="str">
        <f>IF(Vertragsdaten!R1027="","",Vertragsdaten!R1027)</f>
        <v/>
      </c>
      <c r="Q1026" s="15" t="str">
        <f>IF(Vertragsdaten!S1027="","",Vertragsdaten!S1027)</f>
        <v/>
      </c>
      <c r="R1026" s="9"/>
      <c r="S1026" s="15" t="str">
        <f>IF(Vertragsdaten!S1027="","",Vertragsdaten!T1027)</f>
        <v/>
      </c>
      <c r="T1026" s="15" t="str">
        <f>IF(Vertragsdaten!T1027="","",Vertragsdaten!U1027)</f>
        <v/>
      </c>
      <c r="U1026" s="9"/>
      <c r="V1026" s="16" t="str">
        <f>IF(Vertragsdaten!$V1027="","",Vertragsdaten!$V1027)</f>
        <v/>
      </c>
      <c r="W1026" s="9"/>
      <c r="X1026" s="9"/>
      <c r="Y1026" s="9"/>
      <c r="Z1026" s="9"/>
      <c r="AA1026" s="15" t="str">
        <f>IF(Vertragsdaten!AI1027="","",Vertragsdaten!AI1027)</f>
        <v/>
      </c>
      <c r="AB1026" s="15" t="str">
        <f>IF(Vertragsdaten!AJ1027="","",Vertragsdaten!AJ1027)</f>
        <v/>
      </c>
      <c r="AC1026" s="9"/>
      <c r="AD1026" s="15" t="str">
        <f>IF(Vertragsdaten!AK1027="","",Vertragsdaten!AK1027)</f>
        <v/>
      </c>
      <c r="AE1026" s="15" t="str">
        <f>IF(Vertragsdaten!AL1027="","",Vertragsdaten!AL1027)</f>
        <v/>
      </c>
      <c r="AF1026" s="16" t="s">
        <v>2</v>
      </c>
      <c r="AG1026" s="16" t="str">
        <f>IF(Vertragsdaten!G1027="","",Vertragsdaten!G1027)</f>
        <v/>
      </c>
      <c r="AH1026" s="9" t="str">
        <f>IF(Vertragsdaten!$AW1027="","",Vertragsdaten!AW1027)</f>
        <v/>
      </c>
      <c r="AI1026" s="9"/>
      <c r="AJ1026" s="9"/>
      <c r="AK1026" s="9"/>
      <c r="AL1026" s="15" t="str">
        <f>IF(Vertragsdaten!AM1027="","",Vertragsdaten!AM1027)</f>
        <v/>
      </c>
      <c r="AM1026" s="15" t="str">
        <f>IF(Vertragsdaten!AN1027="","",Vertragsdaten!AN1027)</f>
        <v/>
      </c>
      <c r="AN1026" s="9"/>
      <c r="AO1026" s="9"/>
      <c r="AP1026" s="22" t="str">
        <f>IF(Vertragsdaten!AQ1027="","",ROUND(Vertragsdaten!AQ1027,0))</f>
        <v/>
      </c>
      <c r="AQ1026" s="9"/>
      <c r="AR1026" s="15" t="str">
        <f>IF(Vertragsdaten!AR1027="","",Vertragsdaten!AR1027)</f>
        <v/>
      </c>
      <c r="AS1026" s="16" t="str">
        <f>IF(Vertragsdaten!$AW1027="","",Vertragsdaten!$AW1027)</f>
        <v/>
      </c>
      <c r="AT1026" s="16" t="str">
        <f>IF(Vertragsdaten!AO1027="","","11XSWK-H-------M")</f>
        <v/>
      </c>
      <c r="AU1026" s="16" t="str">
        <f>IF(Vertragsdaten!AU1027="E01 „Ein-/Auszug (Umzug)“","E01",IF(Vertragsdaten!AU1027="E02 „Einzug/Neuanlage“","E02",IF(Vertragsdaten!AU1027="E03 „Lieferantenwechsel“","E03","ZD2")))</f>
        <v>ZD2</v>
      </c>
      <c r="AV1026" s="16" t="str">
        <f>IF(Vertragsdaten!AS1027="nein","Z18","Z15")</f>
        <v>Z15</v>
      </c>
      <c r="AW1026" s="16" t="str">
        <f>IF(Vertragsdaten!BC1027="","",VLOOKUP(Vertragsdaten!BC1027,'Dropdown-Werte'!$I$2:$J$5,2,FALSE))</f>
        <v/>
      </c>
      <c r="AX1026" s="16" t="str">
        <f t="shared" si="15"/>
        <v/>
      </c>
      <c r="AY1026" s="16" t="str">
        <f>IF(Vertragsdaten!BB1027="","",Vertragsdaten!BB1027)</f>
        <v/>
      </c>
      <c r="AZ1026" s="16" t="s">
        <v>93</v>
      </c>
      <c r="BA1026" s="16" t="s">
        <v>94</v>
      </c>
    </row>
    <row r="1027" spans="1:53">
      <c r="A1027" s="12" t="str">
        <f>IF(Vertragsdaten!AZ1028="","",Vertragsdaten!AZ1028)</f>
        <v/>
      </c>
      <c r="B1027" s="12"/>
      <c r="C1027" s="12"/>
      <c r="D1027" s="12"/>
      <c r="E1027" s="4" t="str">
        <f>IF(Vertragsdaten!M1028="","",Vertragsdaten!M1028)</f>
        <v/>
      </c>
      <c r="F1027" s="19">
        <f>Vertragsdaten!H1028</f>
        <v>0</v>
      </c>
      <c r="G1027" s="9"/>
      <c r="H1027" s="15" t="str">
        <f>IF(Vertragsdaten!J1028="","",Vertragsdaten!J1028)</f>
        <v/>
      </c>
      <c r="I1027" s="15" t="str">
        <f>IF(Vertragsdaten!K1028="","",Vertragsdaten!K1028)</f>
        <v/>
      </c>
      <c r="J1027" s="15" t="str">
        <f>IF(Vertragsdaten!L1028="","",Vertragsdaten!L1028)</f>
        <v/>
      </c>
      <c r="K1027" s="9"/>
      <c r="L1027" s="15" t="str">
        <f>IF(Vertragsdaten!J1028="","",Vertragsdaten!J1028)</f>
        <v/>
      </c>
      <c r="M1027" s="9" t="str">
        <f>IF(Vertragsdaten!I1028="","",Vertragsdaten!I1028)</f>
        <v/>
      </c>
      <c r="N1027" s="9"/>
      <c r="O1027" s="9" t="str">
        <f>IF(Vertragsdaten!W1028="","",Vertragsdaten!W1028)</f>
        <v/>
      </c>
      <c r="P1027" s="15" t="str">
        <f>IF(Vertragsdaten!R1028="","",Vertragsdaten!R1028)</f>
        <v/>
      </c>
      <c r="Q1027" s="15" t="str">
        <f>IF(Vertragsdaten!S1028="","",Vertragsdaten!S1028)</f>
        <v/>
      </c>
      <c r="R1027" s="9"/>
      <c r="S1027" s="15" t="str">
        <f>IF(Vertragsdaten!S1028="","",Vertragsdaten!T1028)</f>
        <v/>
      </c>
      <c r="T1027" s="15" t="str">
        <f>IF(Vertragsdaten!T1028="","",Vertragsdaten!U1028)</f>
        <v/>
      </c>
      <c r="U1027" s="9"/>
      <c r="V1027" s="16" t="str">
        <f>IF(Vertragsdaten!$V1028="","",Vertragsdaten!$V1028)</f>
        <v/>
      </c>
      <c r="W1027" s="9"/>
      <c r="X1027" s="9"/>
      <c r="Y1027" s="9"/>
      <c r="Z1027" s="9"/>
      <c r="AA1027" s="15" t="str">
        <f>IF(Vertragsdaten!AI1028="","",Vertragsdaten!AI1028)</f>
        <v/>
      </c>
      <c r="AB1027" s="15" t="str">
        <f>IF(Vertragsdaten!AJ1028="","",Vertragsdaten!AJ1028)</f>
        <v/>
      </c>
      <c r="AC1027" s="9"/>
      <c r="AD1027" s="15" t="str">
        <f>IF(Vertragsdaten!AK1028="","",Vertragsdaten!AK1028)</f>
        <v/>
      </c>
      <c r="AE1027" s="15" t="str">
        <f>IF(Vertragsdaten!AL1028="","",Vertragsdaten!AL1028)</f>
        <v/>
      </c>
      <c r="AF1027" s="16" t="s">
        <v>2</v>
      </c>
      <c r="AG1027" s="16" t="str">
        <f>IF(Vertragsdaten!G1028="","",Vertragsdaten!G1028)</f>
        <v/>
      </c>
      <c r="AH1027" s="9" t="str">
        <f>IF(Vertragsdaten!$AW1028="","",Vertragsdaten!AW1028)</f>
        <v/>
      </c>
      <c r="AI1027" s="9"/>
      <c r="AJ1027" s="9"/>
      <c r="AK1027" s="9"/>
      <c r="AL1027" s="15" t="str">
        <f>IF(Vertragsdaten!AM1028="","",Vertragsdaten!AM1028)</f>
        <v/>
      </c>
      <c r="AM1027" s="15" t="str">
        <f>IF(Vertragsdaten!AN1028="","",Vertragsdaten!AN1028)</f>
        <v/>
      </c>
      <c r="AN1027" s="9"/>
      <c r="AO1027" s="9"/>
      <c r="AP1027" s="22" t="str">
        <f>IF(Vertragsdaten!AQ1028="","",ROUND(Vertragsdaten!AQ1028,0))</f>
        <v/>
      </c>
      <c r="AQ1027" s="9"/>
      <c r="AR1027" s="15" t="str">
        <f>IF(Vertragsdaten!AR1028="","",Vertragsdaten!AR1028)</f>
        <v/>
      </c>
      <c r="AS1027" s="16" t="str">
        <f>IF(Vertragsdaten!$AW1028="","",Vertragsdaten!$AW1028)</f>
        <v/>
      </c>
      <c r="AT1027" s="16" t="str">
        <f>IF(Vertragsdaten!AO1028="","","11XSWK-H-------M")</f>
        <v/>
      </c>
      <c r="AU1027" s="16" t="str">
        <f>IF(Vertragsdaten!AU1028="E01 „Ein-/Auszug (Umzug)“","E01",IF(Vertragsdaten!AU1028="E02 „Einzug/Neuanlage“","E02",IF(Vertragsdaten!AU1028="E03 „Lieferantenwechsel“","E03","ZD2")))</f>
        <v>ZD2</v>
      </c>
      <c r="AV1027" s="16" t="str">
        <f>IF(Vertragsdaten!AS1028="nein","Z18","Z15")</f>
        <v>Z15</v>
      </c>
      <c r="AW1027" s="16" t="str">
        <f>IF(Vertragsdaten!BC1028="","",VLOOKUP(Vertragsdaten!BC1028,'Dropdown-Werte'!$I$2:$J$5,2,FALSE))</f>
        <v/>
      </c>
      <c r="AX1027" s="16" t="str">
        <f t="shared" si="15"/>
        <v/>
      </c>
      <c r="AY1027" s="16" t="str">
        <f>IF(Vertragsdaten!BB1028="","",Vertragsdaten!BB1028)</f>
        <v/>
      </c>
      <c r="AZ1027" s="16" t="s">
        <v>93</v>
      </c>
      <c r="BA1027" s="16" t="s">
        <v>94</v>
      </c>
    </row>
    <row r="1028" spans="1:53">
      <c r="A1028" s="12" t="str">
        <f>IF(Vertragsdaten!AZ1029="","",Vertragsdaten!AZ1029)</f>
        <v/>
      </c>
      <c r="B1028" s="12"/>
      <c r="C1028" s="12"/>
      <c r="D1028" s="12"/>
      <c r="E1028" s="4" t="str">
        <f>IF(Vertragsdaten!M1029="","",Vertragsdaten!M1029)</f>
        <v/>
      </c>
      <c r="F1028" s="19">
        <f>Vertragsdaten!H1029</f>
        <v>0</v>
      </c>
      <c r="G1028" s="9"/>
      <c r="H1028" s="15" t="str">
        <f>IF(Vertragsdaten!J1029="","",Vertragsdaten!J1029)</f>
        <v/>
      </c>
      <c r="I1028" s="15" t="str">
        <f>IF(Vertragsdaten!K1029="","",Vertragsdaten!K1029)</f>
        <v/>
      </c>
      <c r="J1028" s="15" t="str">
        <f>IF(Vertragsdaten!L1029="","",Vertragsdaten!L1029)</f>
        <v/>
      </c>
      <c r="K1028" s="9"/>
      <c r="L1028" s="15" t="str">
        <f>IF(Vertragsdaten!J1029="","",Vertragsdaten!J1029)</f>
        <v/>
      </c>
      <c r="M1028" s="9" t="str">
        <f>IF(Vertragsdaten!I1029="","",Vertragsdaten!I1029)</f>
        <v/>
      </c>
      <c r="N1028" s="9"/>
      <c r="O1028" s="9" t="str">
        <f>IF(Vertragsdaten!W1029="","",Vertragsdaten!W1029)</f>
        <v/>
      </c>
      <c r="P1028" s="15" t="str">
        <f>IF(Vertragsdaten!R1029="","",Vertragsdaten!R1029)</f>
        <v/>
      </c>
      <c r="Q1028" s="15" t="str">
        <f>IF(Vertragsdaten!S1029="","",Vertragsdaten!S1029)</f>
        <v/>
      </c>
      <c r="R1028" s="9"/>
      <c r="S1028" s="15" t="str">
        <f>IF(Vertragsdaten!S1029="","",Vertragsdaten!T1029)</f>
        <v/>
      </c>
      <c r="T1028" s="15" t="str">
        <f>IF(Vertragsdaten!T1029="","",Vertragsdaten!U1029)</f>
        <v/>
      </c>
      <c r="U1028" s="9"/>
      <c r="V1028" s="16" t="str">
        <f>IF(Vertragsdaten!$V1029="","",Vertragsdaten!$V1029)</f>
        <v/>
      </c>
      <c r="W1028" s="9"/>
      <c r="X1028" s="9"/>
      <c r="Y1028" s="9"/>
      <c r="Z1028" s="9"/>
      <c r="AA1028" s="15" t="str">
        <f>IF(Vertragsdaten!AI1029="","",Vertragsdaten!AI1029)</f>
        <v/>
      </c>
      <c r="AB1028" s="15" t="str">
        <f>IF(Vertragsdaten!AJ1029="","",Vertragsdaten!AJ1029)</f>
        <v/>
      </c>
      <c r="AC1028" s="9"/>
      <c r="AD1028" s="15" t="str">
        <f>IF(Vertragsdaten!AK1029="","",Vertragsdaten!AK1029)</f>
        <v/>
      </c>
      <c r="AE1028" s="15" t="str">
        <f>IF(Vertragsdaten!AL1029="","",Vertragsdaten!AL1029)</f>
        <v/>
      </c>
      <c r="AF1028" s="16" t="s">
        <v>2</v>
      </c>
      <c r="AG1028" s="16" t="str">
        <f>IF(Vertragsdaten!G1029="","",Vertragsdaten!G1029)</f>
        <v/>
      </c>
      <c r="AH1028" s="9" t="str">
        <f>IF(Vertragsdaten!$AW1029="","",Vertragsdaten!AW1029)</f>
        <v/>
      </c>
      <c r="AI1028" s="9"/>
      <c r="AJ1028" s="9"/>
      <c r="AK1028" s="9"/>
      <c r="AL1028" s="15" t="str">
        <f>IF(Vertragsdaten!AM1029="","",Vertragsdaten!AM1029)</f>
        <v/>
      </c>
      <c r="AM1028" s="15" t="str">
        <f>IF(Vertragsdaten!AN1029="","",Vertragsdaten!AN1029)</f>
        <v/>
      </c>
      <c r="AN1028" s="9"/>
      <c r="AO1028" s="9"/>
      <c r="AP1028" s="22" t="str">
        <f>IF(Vertragsdaten!AQ1029="","",ROUND(Vertragsdaten!AQ1029,0))</f>
        <v/>
      </c>
      <c r="AQ1028" s="9"/>
      <c r="AR1028" s="15" t="str">
        <f>IF(Vertragsdaten!AR1029="","",Vertragsdaten!AR1029)</f>
        <v/>
      </c>
      <c r="AS1028" s="16" t="str">
        <f>IF(Vertragsdaten!$AW1029="","",Vertragsdaten!$AW1029)</f>
        <v/>
      </c>
      <c r="AT1028" s="16" t="str">
        <f>IF(Vertragsdaten!AO1029="","","11XSWK-H-------M")</f>
        <v/>
      </c>
      <c r="AU1028" s="16" t="str">
        <f>IF(Vertragsdaten!AU1029="E01 „Ein-/Auszug (Umzug)“","E01",IF(Vertragsdaten!AU1029="E02 „Einzug/Neuanlage“","E02",IF(Vertragsdaten!AU1029="E03 „Lieferantenwechsel“","E03","ZD2")))</f>
        <v>ZD2</v>
      </c>
      <c r="AV1028" s="16" t="str">
        <f>IF(Vertragsdaten!AS1029="nein","Z18","Z15")</f>
        <v>Z15</v>
      </c>
      <c r="AW1028" s="16" t="str">
        <f>IF(Vertragsdaten!BC1029="","",VLOOKUP(Vertragsdaten!BC1029,'Dropdown-Werte'!$I$2:$J$5,2,FALSE))</f>
        <v/>
      </c>
      <c r="AX1028" s="16" t="str">
        <f t="shared" ref="AX1028:AX1091" si="16">AW1028</f>
        <v/>
      </c>
      <c r="AY1028" s="16" t="str">
        <f>IF(Vertragsdaten!BB1029="","",Vertragsdaten!BB1029)</f>
        <v/>
      </c>
      <c r="AZ1028" s="16" t="s">
        <v>93</v>
      </c>
      <c r="BA1028" s="16" t="s">
        <v>94</v>
      </c>
    </row>
    <row r="1029" spans="1:53">
      <c r="A1029" s="12" t="str">
        <f>IF(Vertragsdaten!AZ1030="","",Vertragsdaten!AZ1030)</f>
        <v/>
      </c>
      <c r="B1029" s="12"/>
      <c r="C1029" s="12"/>
      <c r="D1029" s="12"/>
      <c r="E1029" s="4" t="str">
        <f>IF(Vertragsdaten!M1030="","",Vertragsdaten!M1030)</f>
        <v/>
      </c>
      <c r="F1029" s="19">
        <f>Vertragsdaten!H1030</f>
        <v>0</v>
      </c>
      <c r="G1029" s="9"/>
      <c r="H1029" s="15" t="str">
        <f>IF(Vertragsdaten!J1030="","",Vertragsdaten!J1030)</f>
        <v/>
      </c>
      <c r="I1029" s="15" t="str">
        <f>IF(Vertragsdaten!K1030="","",Vertragsdaten!K1030)</f>
        <v/>
      </c>
      <c r="J1029" s="15" t="str">
        <f>IF(Vertragsdaten!L1030="","",Vertragsdaten!L1030)</f>
        <v/>
      </c>
      <c r="K1029" s="9"/>
      <c r="L1029" s="15" t="str">
        <f>IF(Vertragsdaten!J1030="","",Vertragsdaten!J1030)</f>
        <v/>
      </c>
      <c r="M1029" s="9" t="str">
        <f>IF(Vertragsdaten!I1030="","",Vertragsdaten!I1030)</f>
        <v/>
      </c>
      <c r="N1029" s="9"/>
      <c r="O1029" s="9" t="str">
        <f>IF(Vertragsdaten!W1030="","",Vertragsdaten!W1030)</f>
        <v/>
      </c>
      <c r="P1029" s="15" t="str">
        <f>IF(Vertragsdaten!R1030="","",Vertragsdaten!R1030)</f>
        <v/>
      </c>
      <c r="Q1029" s="15" t="str">
        <f>IF(Vertragsdaten!S1030="","",Vertragsdaten!S1030)</f>
        <v/>
      </c>
      <c r="R1029" s="9"/>
      <c r="S1029" s="15" t="str">
        <f>IF(Vertragsdaten!S1030="","",Vertragsdaten!T1030)</f>
        <v/>
      </c>
      <c r="T1029" s="15" t="str">
        <f>IF(Vertragsdaten!T1030="","",Vertragsdaten!U1030)</f>
        <v/>
      </c>
      <c r="U1029" s="9"/>
      <c r="V1029" s="16" t="str">
        <f>IF(Vertragsdaten!$V1030="","",Vertragsdaten!$V1030)</f>
        <v/>
      </c>
      <c r="W1029" s="9"/>
      <c r="X1029" s="9"/>
      <c r="Y1029" s="9"/>
      <c r="Z1029" s="9"/>
      <c r="AA1029" s="15" t="str">
        <f>IF(Vertragsdaten!AI1030="","",Vertragsdaten!AI1030)</f>
        <v/>
      </c>
      <c r="AB1029" s="15" t="str">
        <f>IF(Vertragsdaten!AJ1030="","",Vertragsdaten!AJ1030)</f>
        <v/>
      </c>
      <c r="AC1029" s="9"/>
      <c r="AD1029" s="15" t="str">
        <f>IF(Vertragsdaten!AK1030="","",Vertragsdaten!AK1030)</f>
        <v/>
      </c>
      <c r="AE1029" s="15" t="str">
        <f>IF(Vertragsdaten!AL1030="","",Vertragsdaten!AL1030)</f>
        <v/>
      </c>
      <c r="AF1029" s="16" t="s">
        <v>2</v>
      </c>
      <c r="AG1029" s="16" t="str">
        <f>IF(Vertragsdaten!G1030="","",Vertragsdaten!G1030)</f>
        <v/>
      </c>
      <c r="AH1029" s="9" t="str">
        <f>IF(Vertragsdaten!$AW1030="","",Vertragsdaten!AW1030)</f>
        <v/>
      </c>
      <c r="AI1029" s="9"/>
      <c r="AJ1029" s="9"/>
      <c r="AK1029" s="9"/>
      <c r="AL1029" s="15" t="str">
        <f>IF(Vertragsdaten!AM1030="","",Vertragsdaten!AM1030)</f>
        <v/>
      </c>
      <c r="AM1029" s="15" t="str">
        <f>IF(Vertragsdaten!AN1030="","",Vertragsdaten!AN1030)</f>
        <v/>
      </c>
      <c r="AN1029" s="9"/>
      <c r="AO1029" s="9"/>
      <c r="AP1029" s="22" t="str">
        <f>IF(Vertragsdaten!AQ1030="","",ROUND(Vertragsdaten!AQ1030,0))</f>
        <v/>
      </c>
      <c r="AQ1029" s="9"/>
      <c r="AR1029" s="15" t="str">
        <f>IF(Vertragsdaten!AR1030="","",Vertragsdaten!AR1030)</f>
        <v/>
      </c>
      <c r="AS1029" s="16" t="str">
        <f>IF(Vertragsdaten!$AW1030="","",Vertragsdaten!$AW1030)</f>
        <v/>
      </c>
      <c r="AT1029" s="16" t="str">
        <f>IF(Vertragsdaten!AO1030="","","11XSWK-H-------M")</f>
        <v/>
      </c>
      <c r="AU1029" s="16" t="str">
        <f>IF(Vertragsdaten!AU1030="E01 „Ein-/Auszug (Umzug)“","E01",IF(Vertragsdaten!AU1030="E02 „Einzug/Neuanlage“","E02",IF(Vertragsdaten!AU1030="E03 „Lieferantenwechsel“","E03","ZD2")))</f>
        <v>ZD2</v>
      </c>
      <c r="AV1029" s="16" t="str">
        <f>IF(Vertragsdaten!AS1030="nein","Z18","Z15")</f>
        <v>Z15</v>
      </c>
      <c r="AW1029" s="16" t="str">
        <f>IF(Vertragsdaten!BC1030="","",VLOOKUP(Vertragsdaten!BC1030,'Dropdown-Werte'!$I$2:$J$5,2,FALSE))</f>
        <v/>
      </c>
      <c r="AX1029" s="16" t="str">
        <f t="shared" si="16"/>
        <v/>
      </c>
      <c r="AY1029" s="16" t="str">
        <f>IF(Vertragsdaten!BB1030="","",Vertragsdaten!BB1030)</f>
        <v/>
      </c>
      <c r="AZ1029" s="16" t="s">
        <v>93</v>
      </c>
      <c r="BA1029" s="16" t="s">
        <v>94</v>
      </c>
    </row>
    <row r="1030" spans="1:53">
      <c r="A1030" s="12" t="str">
        <f>IF(Vertragsdaten!AZ1031="","",Vertragsdaten!AZ1031)</f>
        <v/>
      </c>
      <c r="B1030" s="12"/>
      <c r="C1030" s="12"/>
      <c r="D1030" s="12"/>
      <c r="E1030" s="4" t="str">
        <f>IF(Vertragsdaten!M1031="","",Vertragsdaten!M1031)</f>
        <v/>
      </c>
      <c r="F1030" s="19">
        <f>Vertragsdaten!H1031</f>
        <v>0</v>
      </c>
      <c r="G1030" s="9"/>
      <c r="H1030" s="15" t="str">
        <f>IF(Vertragsdaten!J1031="","",Vertragsdaten!J1031)</f>
        <v/>
      </c>
      <c r="I1030" s="15" t="str">
        <f>IF(Vertragsdaten!K1031="","",Vertragsdaten!K1031)</f>
        <v/>
      </c>
      <c r="J1030" s="15" t="str">
        <f>IF(Vertragsdaten!L1031="","",Vertragsdaten!L1031)</f>
        <v/>
      </c>
      <c r="K1030" s="9"/>
      <c r="L1030" s="15" t="str">
        <f>IF(Vertragsdaten!J1031="","",Vertragsdaten!J1031)</f>
        <v/>
      </c>
      <c r="M1030" s="9" t="str">
        <f>IF(Vertragsdaten!I1031="","",Vertragsdaten!I1031)</f>
        <v/>
      </c>
      <c r="N1030" s="9"/>
      <c r="O1030" s="9" t="str">
        <f>IF(Vertragsdaten!W1031="","",Vertragsdaten!W1031)</f>
        <v/>
      </c>
      <c r="P1030" s="15" t="str">
        <f>IF(Vertragsdaten!R1031="","",Vertragsdaten!R1031)</f>
        <v/>
      </c>
      <c r="Q1030" s="15" t="str">
        <f>IF(Vertragsdaten!S1031="","",Vertragsdaten!S1031)</f>
        <v/>
      </c>
      <c r="R1030" s="9"/>
      <c r="S1030" s="15" t="str">
        <f>IF(Vertragsdaten!S1031="","",Vertragsdaten!T1031)</f>
        <v/>
      </c>
      <c r="T1030" s="15" t="str">
        <f>IF(Vertragsdaten!T1031="","",Vertragsdaten!U1031)</f>
        <v/>
      </c>
      <c r="U1030" s="9"/>
      <c r="V1030" s="16" t="str">
        <f>IF(Vertragsdaten!$V1031="","",Vertragsdaten!$V1031)</f>
        <v/>
      </c>
      <c r="W1030" s="9"/>
      <c r="X1030" s="9"/>
      <c r="Y1030" s="9"/>
      <c r="Z1030" s="9"/>
      <c r="AA1030" s="15" t="str">
        <f>IF(Vertragsdaten!AI1031="","",Vertragsdaten!AI1031)</f>
        <v/>
      </c>
      <c r="AB1030" s="15" t="str">
        <f>IF(Vertragsdaten!AJ1031="","",Vertragsdaten!AJ1031)</f>
        <v/>
      </c>
      <c r="AC1030" s="9"/>
      <c r="AD1030" s="15" t="str">
        <f>IF(Vertragsdaten!AK1031="","",Vertragsdaten!AK1031)</f>
        <v/>
      </c>
      <c r="AE1030" s="15" t="str">
        <f>IF(Vertragsdaten!AL1031="","",Vertragsdaten!AL1031)</f>
        <v/>
      </c>
      <c r="AF1030" s="16" t="s">
        <v>2</v>
      </c>
      <c r="AG1030" s="16" t="str">
        <f>IF(Vertragsdaten!G1031="","",Vertragsdaten!G1031)</f>
        <v/>
      </c>
      <c r="AH1030" s="9" t="str">
        <f>IF(Vertragsdaten!$AW1031="","",Vertragsdaten!AW1031)</f>
        <v/>
      </c>
      <c r="AI1030" s="9"/>
      <c r="AJ1030" s="9"/>
      <c r="AK1030" s="9"/>
      <c r="AL1030" s="15" t="str">
        <f>IF(Vertragsdaten!AM1031="","",Vertragsdaten!AM1031)</f>
        <v/>
      </c>
      <c r="AM1030" s="15" t="str">
        <f>IF(Vertragsdaten!AN1031="","",Vertragsdaten!AN1031)</f>
        <v/>
      </c>
      <c r="AN1030" s="9"/>
      <c r="AO1030" s="9"/>
      <c r="AP1030" s="22" t="str">
        <f>IF(Vertragsdaten!AQ1031="","",ROUND(Vertragsdaten!AQ1031,0))</f>
        <v/>
      </c>
      <c r="AQ1030" s="9"/>
      <c r="AR1030" s="15" t="str">
        <f>IF(Vertragsdaten!AR1031="","",Vertragsdaten!AR1031)</f>
        <v/>
      </c>
      <c r="AS1030" s="16" t="str">
        <f>IF(Vertragsdaten!$AW1031="","",Vertragsdaten!$AW1031)</f>
        <v/>
      </c>
      <c r="AT1030" s="16" t="str">
        <f>IF(Vertragsdaten!AO1031="","","11XSWK-H-------M")</f>
        <v/>
      </c>
      <c r="AU1030" s="16" t="str">
        <f>IF(Vertragsdaten!AU1031="E01 „Ein-/Auszug (Umzug)“","E01",IF(Vertragsdaten!AU1031="E02 „Einzug/Neuanlage“","E02",IF(Vertragsdaten!AU1031="E03 „Lieferantenwechsel“","E03","ZD2")))</f>
        <v>ZD2</v>
      </c>
      <c r="AV1030" s="16" t="str">
        <f>IF(Vertragsdaten!AS1031="nein","Z18","Z15")</f>
        <v>Z15</v>
      </c>
      <c r="AW1030" s="16" t="str">
        <f>IF(Vertragsdaten!BC1031="","",VLOOKUP(Vertragsdaten!BC1031,'Dropdown-Werte'!$I$2:$J$5,2,FALSE))</f>
        <v/>
      </c>
      <c r="AX1030" s="16" t="str">
        <f t="shared" si="16"/>
        <v/>
      </c>
      <c r="AY1030" s="16" t="str">
        <f>IF(Vertragsdaten!BB1031="","",Vertragsdaten!BB1031)</f>
        <v/>
      </c>
      <c r="AZ1030" s="16" t="s">
        <v>93</v>
      </c>
      <c r="BA1030" s="16" t="s">
        <v>94</v>
      </c>
    </row>
    <row r="1031" spans="1:53">
      <c r="A1031" s="12" t="str">
        <f>IF(Vertragsdaten!AZ1032="","",Vertragsdaten!AZ1032)</f>
        <v/>
      </c>
      <c r="B1031" s="12"/>
      <c r="C1031" s="12"/>
      <c r="D1031" s="12"/>
      <c r="E1031" s="4" t="str">
        <f>IF(Vertragsdaten!M1032="","",Vertragsdaten!M1032)</f>
        <v/>
      </c>
      <c r="F1031" s="19">
        <f>Vertragsdaten!H1032</f>
        <v>0</v>
      </c>
      <c r="G1031" s="9"/>
      <c r="H1031" s="15" t="str">
        <f>IF(Vertragsdaten!J1032="","",Vertragsdaten!J1032)</f>
        <v/>
      </c>
      <c r="I1031" s="15" t="str">
        <f>IF(Vertragsdaten!K1032="","",Vertragsdaten!K1032)</f>
        <v/>
      </c>
      <c r="J1031" s="15" t="str">
        <f>IF(Vertragsdaten!L1032="","",Vertragsdaten!L1032)</f>
        <v/>
      </c>
      <c r="K1031" s="9"/>
      <c r="L1031" s="15" t="str">
        <f>IF(Vertragsdaten!J1032="","",Vertragsdaten!J1032)</f>
        <v/>
      </c>
      <c r="M1031" s="9" t="str">
        <f>IF(Vertragsdaten!I1032="","",Vertragsdaten!I1032)</f>
        <v/>
      </c>
      <c r="N1031" s="9"/>
      <c r="O1031" s="9" t="str">
        <f>IF(Vertragsdaten!W1032="","",Vertragsdaten!W1032)</f>
        <v/>
      </c>
      <c r="P1031" s="15" t="str">
        <f>IF(Vertragsdaten!R1032="","",Vertragsdaten!R1032)</f>
        <v/>
      </c>
      <c r="Q1031" s="15" t="str">
        <f>IF(Vertragsdaten!S1032="","",Vertragsdaten!S1032)</f>
        <v/>
      </c>
      <c r="R1031" s="9"/>
      <c r="S1031" s="15" t="str">
        <f>IF(Vertragsdaten!S1032="","",Vertragsdaten!T1032)</f>
        <v/>
      </c>
      <c r="T1031" s="15" t="str">
        <f>IF(Vertragsdaten!T1032="","",Vertragsdaten!U1032)</f>
        <v/>
      </c>
      <c r="U1031" s="9"/>
      <c r="V1031" s="16" t="str">
        <f>IF(Vertragsdaten!$V1032="","",Vertragsdaten!$V1032)</f>
        <v/>
      </c>
      <c r="W1031" s="9"/>
      <c r="X1031" s="9"/>
      <c r="Y1031" s="9"/>
      <c r="Z1031" s="9"/>
      <c r="AA1031" s="15" t="str">
        <f>IF(Vertragsdaten!AI1032="","",Vertragsdaten!AI1032)</f>
        <v/>
      </c>
      <c r="AB1031" s="15" t="str">
        <f>IF(Vertragsdaten!AJ1032="","",Vertragsdaten!AJ1032)</f>
        <v/>
      </c>
      <c r="AC1031" s="9"/>
      <c r="AD1031" s="15" t="str">
        <f>IF(Vertragsdaten!AK1032="","",Vertragsdaten!AK1032)</f>
        <v/>
      </c>
      <c r="AE1031" s="15" t="str">
        <f>IF(Vertragsdaten!AL1032="","",Vertragsdaten!AL1032)</f>
        <v/>
      </c>
      <c r="AF1031" s="16" t="s">
        <v>2</v>
      </c>
      <c r="AG1031" s="16" t="str">
        <f>IF(Vertragsdaten!G1032="","",Vertragsdaten!G1032)</f>
        <v/>
      </c>
      <c r="AH1031" s="9" t="str">
        <f>IF(Vertragsdaten!$AW1032="","",Vertragsdaten!AW1032)</f>
        <v/>
      </c>
      <c r="AI1031" s="9"/>
      <c r="AJ1031" s="9"/>
      <c r="AK1031" s="9"/>
      <c r="AL1031" s="15" t="str">
        <f>IF(Vertragsdaten!AM1032="","",Vertragsdaten!AM1032)</f>
        <v/>
      </c>
      <c r="AM1031" s="15" t="str">
        <f>IF(Vertragsdaten!AN1032="","",Vertragsdaten!AN1032)</f>
        <v/>
      </c>
      <c r="AN1031" s="9"/>
      <c r="AO1031" s="9"/>
      <c r="AP1031" s="22" t="str">
        <f>IF(Vertragsdaten!AQ1032="","",ROUND(Vertragsdaten!AQ1032,0))</f>
        <v/>
      </c>
      <c r="AQ1031" s="9"/>
      <c r="AR1031" s="15" t="str">
        <f>IF(Vertragsdaten!AR1032="","",Vertragsdaten!AR1032)</f>
        <v/>
      </c>
      <c r="AS1031" s="16" t="str">
        <f>IF(Vertragsdaten!$AW1032="","",Vertragsdaten!$AW1032)</f>
        <v/>
      </c>
      <c r="AT1031" s="16" t="str">
        <f>IF(Vertragsdaten!AO1032="","","11XSWK-H-------M")</f>
        <v/>
      </c>
      <c r="AU1031" s="16" t="str">
        <f>IF(Vertragsdaten!AU1032="E01 „Ein-/Auszug (Umzug)“","E01",IF(Vertragsdaten!AU1032="E02 „Einzug/Neuanlage“","E02",IF(Vertragsdaten!AU1032="E03 „Lieferantenwechsel“","E03","ZD2")))</f>
        <v>ZD2</v>
      </c>
      <c r="AV1031" s="16" t="str">
        <f>IF(Vertragsdaten!AS1032="nein","Z18","Z15")</f>
        <v>Z15</v>
      </c>
      <c r="AW1031" s="16" t="str">
        <f>IF(Vertragsdaten!BC1032="","",VLOOKUP(Vertragsdaten!BC1032,'Dropdown-Werte'!$I$2:$J$5,2,FALSE))</f>
        <v/>
      </c>
      <c r="AX1031" s="16" t="str">
        <f t="shared" si="16"/>
        <v/>
      </c>
      <c r="AY1031" s="16" t="str">
        <f>IF(Vertragsdaten!BB1032="","",Vertragsdaten!BB1032)</f>
        <v/>
      </c>
      <c r="AZ1031" s="16" t="s">
        <v>93</v>
      </c>
      <c r="BA1031" s="16" t="s">
        <v>94</v>
      </c>
    </row>
    <row r="1032" spans="1:53">
      <c r="A1032" s="12" t="str">
        <f>IF(Vertragsdaten!AZ1033="","",Vertragsdaten!AZ1033)</f>
        <v/>
      </c>
      <c r="B1032" s="12"/>
      <c r="C1032" s="12"/>
      <c r="D1032" s="12"/>
      <c r="E1032" s="4" t="str">
        <f>IF(Vertragsdaten!M1033="","",Vertragsdaten!M1033)</f>
        <v/>
      </c>
      <c r="F1032" s="19">
        <f>Vertragsdaten!H1033</f>
        <v>0</v>
      </c>
      <c r="G1032" s="9"/>
      <c r="H1032" s="15" t="str">
        <f>IF(Vertragsdaten!J1033="","",Vertragsdaten!J1033)</f>
        <v/>
      </c>
      <c r="I1032" s="15" t="str">
        <f>IF(Vertragsdaten!K1033="","",Vertragsdaten!K1033)</f>
        <v/>
      </c>
      <c r="J1032" s="15" t="str">
        <f>IF(Vertragsdaten!L1033="","",Vertragsdaten!L1033)</f>
        <v/>
      </c>
      <c r="K1032" s="9"/>
      <c r="L1032" s="15" t="str">
        <f>IF(Vertragsdaten!J1033="","",Vertragsdaten!J1033)</f>
        <v/>
      </c>
      <c r="M1032" s="9" t="str">
        <f>IF(Vertragsdaten!I1033="","",Vertragsdaten!I1033)</f>
        <v/>
      </c>
      <c r="N1032" s="9"/>
      <c r="O1032" s="9" t="str">
        <f>IF(Vertragsdaten!W1033="","",Vertragsdaten!W1033)</f>
        <v/>
      </c>
      <c r="P1032" s="15" t="str">
        <f>IF(Vertragsdaten!R1033="","",Vertragsdaten!R1033)</f>
        <v/>
      </c>
      <c r="Q1032" s="15" t="str">
        <f>IF(Vertragsdaten!S1033="","",Vertragsdaten!S1033)</f>
        <v/>
      </c>
      <c r="R1032" s="9"/>
      <c r="S1032" s="15" t="str">
        <f>IF(Vertragsdaten!S1033="","",Vertragsdaten!T1033)</f>
        <v/>
      </c>
      <c r="T1032" s="15" t="str">
        <f>IF(Vertragsdaten!T1033="","",Vertragsdaten!U1033)</f>
        <v/>
      </c>
      <c r="U1032" s="9"/>
      <c r="V1032" s="16" t="str">
        <f>IF(Vertragsdaten!$V1033="","",Vertragsdaten!$V1033)</f>
        <v/>
      </c>
      <c r="W1032" s="9"/>
      <c r="X1032" s="9"/>
      <c r="Y1032" s="9"/>
      <c r="Z1032" s="9"/>
      <c r="AA1032" s="15" t="str">
        <f>IF(Vertragsdaten!AI1033="","",Vertragsdaten!AI1033)</f>
        <v/>
      </c>
      <c r="AB1032" s="15" t="str">
        <f>IF(Vertragsdaten!AJ1033="","",Vertragsdaten!AJ1033)</f>
        <v/>
      </c>
      <c r="AC1032" s="9"/>
      <c r="AD1032" s="15" t="str">
        <f>IF(Vertragsdaten!AK1033="","",Vertragsdaten!AK1033)</f>
        <v/>
      </c>
      <c r="AE1032" s="15" t="str">
        <f>IF(Vertragsdaten!AL1033="","",Vertragsdaten!AL1033)</f>
        <v/>
      </c>
      <c r="AF1032" s="16" t="s">
        <v>2</v>
      </c>
      <c r="AG1032" s="16" t="str">
        <f>IF(Vertragsdaten!G1033="","",Vertragsdaten!G1033)</f>
        <v/>
      </c>
      <c r="AH1032" s="9" t="str">
        <f>IF(Vertragsdaten!$AW1033="","",Vertragsdaten!AW1033)</f>
        <v/>
      </c>
      <c r="AI1032" s="9"/>
      <c r="AJ1032" s="9"/>
      <c r="AK1032" s="9"/>
      <c r="AL1032" s="15" t="str">
        <f>IF(Vertragsdaten!AM1033="","",Vertragsdaten!AM1033)</f>
        <v/>
      </c>
      <c r="AM1032" s="15" t="str">
        <f>IF(Vertragsdaten!AN1033="","",Vertragsdaten!AN1033)</f>
        <v/>
      </c>
      <c r="AN1032" s="9"/>
      <c r="AO1032" s="9"/>
      <c r="AP1032" s="22" t="str">
        <f>IF(Vertragsdaten!AQ1033="","",ROUND(Vertragsdaten!AQ1033,0))</f>
        <v/>
      </c>
      <c r="AQ1032" s="9"/>
      <c r="AR1032" s="15" t="str">
        <f>IF(Vertragsdaten!AR1033="","",Vertragsdaten!AR1033)</f>
        <v/>
      </c>
      <c r="AS1032" s="16" t="str">
        <f>IF(Vertragsdaten!$AW1033="","",Vertragsdaten!$AW1033)</f>
        <v/>
      </c>
      <c r="AT1032" s="16" t="str">
        <f>IF(Vertragsdaten!AO1033="","","11XSWK-H-------M")</f>
        <v/>
      </c>
      <c r="AU1032" s="16" t="str">
        <f>IF(Vertragsdaten!AU1033="E01 „Ein-/Auszug (Umzug)“","E01",IF(Vertragsdaten!AU1033="E02 „Einzug/Neuanlage“","E02",IF(Vertragsdaten!AU1033="E03 „Lieferantenwechsel“","E03","ZD2")))</f>
        <v>ZD2</v>
      </c>
      <c r="AV1032" s="16" t="str">
        <f>IF(Vertragsdaten!AS1033="nein","Z18","Z15")</f>
        <v>Z15</v>
      </c>
      <c r="AW1032" s="16" t="str">
        <f>IF(Vertragsdaten!BC1033="","",VLOOKUP(Vertragsdaten!BC1033,'Dropdown-Werte'!$I$2:$J$5,2,FALSE))</f>
        <v/>
      </c>
      <c r="AX1032" s="16" t="str">
        <f t="shared" si="16"/>
        <v/>
      </c>
      <c r="AY1032" s="16" t="str">
        <f>IF(Vertragsdaten!BB1033="","",Vertragsdaten!BB1033)</f>
        <v/>
      </c>
      <c r="AZ1032" s="16" t="s">
        <v>93</v>
      </c>
      <c r="BA1032" s="16" t="s">
        <v>94</v>
      </c>
    </row>
    <row r="1033" spans="1:53">
      <c r="A1033" s="12" t="str">
        <f>IF(Vertragsdaten!AZ1034="","",Vertragsdaten!AZ1034)</f>
        <v/>
      </c>
      <c r="B1033" s="12"/>
      <c r="C1033" s="12"/>
      <c r="D1033" s="12"/>
      <c r="E1033" s="4" t="str">
        <f>IF(Vertragsdaten!M1034="","",Vertragsdaten!M1034)</f>
        <v/>
      </c>
      <c r="F1033" s="19">
        <f>Vertragsdaten!H1034</f>
        <v>0</v>
      </c>
      <c r="G1033" s="9"/>
      <c r="H1033" s="15" t="str">
        <f>IF(Vertragsdaten!J1034="","",Vertragsdaten!J1034)</f>
        <v/>
      </c>
      <c r="I1033" s="15" t="str">
        <f>IF(Vertragsdaten!K1034="","",Vertragsdaten!K1034)</f>
        <v/>
      </c>
      <c r="J1033" s="15" t="str">
        <f>IF(Vertragsdaten!L1034="","",Vertragsdaten!L1034)</f>
        <v/>
      </c>
      <c r="K1033" s="9"/>
      <c r="L1033" s="15" t="str">
        <f>IF(Vertragsdaten!J1034="","",Vertragsdaten!J1034)</f>
        <v/>
      </c>
      <c r="M1033" s="9" t="str">
        <f>IF(Vertragsdaten!I1034="","",Vertragsdaten!I1034)</f>
        <v/>
      </c>
      <c r="N1033" s="9"/>
      <c r="O1033" s="9" t="str">
        <f>IF(Vertragsdaten!W1034="","",Vertragsdaten!W1034)</f>
        <v/>
      </c>
      <c r="P1033" s="15" t="str">
        <f>IF(Vertragsdaten!R1034="","",Vertragsdaten!R1034)</f>
        <v/>
      </c>
      <c r="Q1033" s="15" t="str">
        <f>IF(Vertragsdaten!S1034="","",Vertragsdaten!S1034)</f>
        <v/>
      </c>
      <c r="R1033" s="9"/>
      <c r="S1033" s="15" t="str">
        <f>IF(Vertragsdaten!S1034="","",Vertragsdaten!T1034)</f>
        <v/>
      </c>
      <c r="T1033" s="15" t="str">
        <f>IF(Vertragsdaten!T1034="","",Vertragsdaten!U1034)</f>
        <v/>
      </c>
      <c r="U1033" s="9"/>
      <c r="V1033" s="16" t="str">
        <f>IF(Vertragsdaten!$V1034="","",Vertragsdaten!$V1034)</f>
        <v/>
      </c>
      <c r="W1033" s="9"/>
      <c r="X1033" s="9"/>
      <c r="Y1033" s="9"/>
      <c r="Z1033" s="9"/>
      <c r="AA1033" s="15" t="str">
        <f>IF(Vertragsdaten!AI1034="","",Vertragsdaten!AI1034)</f>
        <v/>
      </c>
      <c r="AB1033" s="15" t="str">
        <f>IF(Vertragsdaten!AJ1034="","",Vertragsdaten!AJ1034)</f>
        <v/>
      </c>
      <c r="AC1033" s="9"/>
      <c r="AD1033" s="15" t="str">
        <f>IF(Vertragsdaten!AK1034="","",Vertragsdaten!AK1034)</f>
        <v/>
      </c>
      <c r="AE1033" s="15" t="str">
        <f>IF(Vertragsdaten!AL1034="","",Vertragsdaten!AL1034)</f>
        <v/>
      </c>
      <c r="AF1033" s="16" t="s">
        <v>2</v>
      </c>
      <c r="AG1033" s="16" t="str">
        <f>IF(Vertragsdaten!G1034="","",Vertragsdaten!G1034)</f>
        <v/>
      </c>
      <c r="AH1033" s="9" t="str">
        <f>IF(Vertragsdaten!$AW1034="","",Vertragsdaten!AW1034)</f>
        <v/>
      </c>
      <c r="AI1033" s="9"/>
      <c r="AJ1033" s="9"/>
      <c r="AK1033" s="9"/>
      <c r="AL1033" s="15" t="str">
        <f>IF(Vertragsdaten!AM1034="","",Vertragsdaten!AM1034)</f>
        <v/>
      </c>
      <c r="AM1033" s="15" t="str">
        <f>IF(Vertragsdaten!AN1034="","",Vertragsdaten!AN1034)</f>
        <v/>
      </c>
      <c r="AN1033" s="9"/>
      <c r="AO1033" s="9"/>
      <c r="AP1033" s="22" t="str">
        <f>IF(Vertragsdaten!AQ1034="","",ROUND(Vertragsdaten!AQ1034,0))</f>
        <v/>
      </c>
      <c r="AQ1033" s="9"/>
      <c r="AR1033" s="15" t="str">
        <f>IF(Vertragsdaten!AR1034="","",Vertragsdaten!AR1034)</f>
        <v/>
      </c>
      <c r="AS1033" s="16" t="str">
        <f>IF(Vertragsdaten!$AW1034="","",Vertragsdaten!$AW1034)</f>
        <v/>
      </c>
      <c r="AT1033" s="16" t="str">
        <f>IF(Vertragsdaten!AO1034="","","11XSWK-H-------M")</f>
        <v/>
      </c>
      <c r="AU1033" s="16" t="str">
        <f>IF(Vertragsdaten!AU1034="E01 „Ein-/Auszug (Umzug)“","E01",IF(Vertragsdaten!AU1034="E02 „Einzug/Neuanlage“","E02",IF(Vertragsdaten!AU1034="E03 „Lieferantenwechsel“","E03","ZD2")))</f>
        <v>ZD2</v>
      </c>
      <c r="AV1033" s="16" t="str">
        <f>IF(Vertragsdaten!AS1034="nein","Z18","Z15")</f>
        <v>Z15</v>
      </c>
      <c r="AW1033" s="16" t="str">
        <f>IF(Vertragsdaten!BC1034="","",VLOOKUP(Vertragsdaten!BC1034,'Dropdown-Werte'!$I$2:$J$5,2,FALSE))</f>
        <v/>
      </c>
      <c r="AX1033" s="16" t="str">
        <f t="shared" si="16"/>
        <v/>
      </c>
      <c r="AY1033" s="16" t="str">
        <f>IF(Vertragsdaten!BB1034="","",Vertragsdaten!BB1034)</f>
        <v/>
      </c>
      <c r="AZ1033" s="16" t="s">
        <v>93</v>
      </c>
      <c r="BA1033" s="16" t="s">
        <v>94</v>
      </c>
    </row>
    <row r="1034" spans="1:53">
      <c r="A1034" s="12" t="str">
        <f>IF(Vertragsdaten!AZ1035="","",Vertragsdaten!AZ1035)</f>
        <v/>
      </c>
      <c r="B1034" s="12"/>
      <c r="C1034" s="12"/>
      <c r="D1034" s="12"/>
      <c r="E1034" s="4" t="str">
        <f>IF(Vertragsdaten!M1035="","",Vertragsdaten!M1035)</f>
        <v/>
      </c>
      <c r="F1034" s="19">
        <f>Vertragsdaten!H1035</f>
        <v>0</v>
      </c>
      <c r="G1034" s="9"/>
      <c r="H1034" s="15" t="str">
        <f>IF(Vertragsdaten!J1035="","",Vertragsdaten!J1035)</f>
        <v/>
      </c>
      <c r="I1034" s="15" t="str">
        <f>IF(Vertragsdaten!K1035="","",Vertragsdaten!K1035)</f>
        <v/>
      </c>
      <c r="J1034" s="15" t="str">
        <f>IF(Vertragsdaten!L1035="","",Vertragsdaten!L1035)</f>
        <v/>
      </c>
      <c r="K1034" s="9"/>
      <c r="L1034" s="15" t="str">
        <f>IF(Vertragsdaten!J1035="","",Vertragsdaten!J1035)</f>
        <v/>
      </c>
      <c r="M1034" s="9" t="str">
        <f>IF(Vertragsdaten!I1035="","",Vertragsdaten!I1035)</f>
        <v/>
      </c>
      <c r="N1034" s="9"/>
      <c r="O1034" s="9" t="str">
        <f>IF(Vertragsdaten!W1035="","",Vertragsdaten!W1035)</f>
        <v/>
      </c>
      <c r="P1034" s="15" t="str">
        <f>IF(Vertragsdaten!R1035="","",Vertragsdaten!R1035)</f>
        <v/>
      </c>
      <c r="Q1034" s="15" t="str">
        <f>IF(Vertragsdaten!S1035="","",Vertragsdaten!S1035)</f>
        <v/>
      </c>
      <c r="R1034" s="9"/>
      <c r="S1034" s="15" t="str">
        <f>IF(Vertragsdaten!S1035="","",Vertragsdaten!T1035)</f>
        <v/>
      </c>
      <c r="T1034" s="15" t="str">
        <f>IF(Vertragsdaten!T1035="","",Vertragsdaten!U1035)</f>
        <v/>
      </c>
      <c r="U1034" s="9"/>
      <c r="V1034" s="16" t="str">
        <f>IF(Vertragsdaten!$V1035="","",Vertragsdaten!$V1035)</f>
        <v/>
      </c>
      <c r="W1034" s="9"/>
      <c r="X1034" s="9"/>
      <c r="Y1034" s="9"/>
      <c r="Z1034" s="9"/>
      <c r="AA1034" s="15" t="str">
        <f>IF(Vertragsdaten!AI1035="","",Vertragsdaten!AI1035)</f>
        <v/>
      </c>
      <c r="AB1034" s="15" t="str">
        <f>IF(Vertragsdaten!AJ1035="","",Vertragsdaten!AJ1035)</f>
        <v/>
      </c>
      <c r="AC1034" s="9"/>
      <c r="AD1034" s="15" t="str">
        <f>IF(Vertragsdaten!AK1035="","",Vertragsdaten!AK1035)</f>
        <v/>
      </c>
      <c r="AE1034" s="15" t="str">
        <f>IF(Vertragsdaten!AL1035="","",Vertragsdaten!AL1035)</f>
        <v/>
      </c>
      <c r="AF1034" s="16" t="s">
        <v>2</v>
      </c>
      <c r="AG1034" s="16" t="str">
        <f>IF(Vertragsdaten!G1035="","",Vertragsdaten!G1035)</f>
        <v/>
      </c>
      <c r="AH1034" s="9" t="str">
        <f>IF(Vertragsdaten!$AW1035="","",Vertragsdaten!AW1035)</f>
        <v/>
      </c>
      <c r="AI1034" s="9"/>
      <c r="AJ1034" s="9"/>
      <c r="AK1034" s="9"/>
      <c r="AL1034" s="15" t="str">
        <f>IF(Vertragsdaten!AM1035="","",Vertragsdaten!AM1035)</f>
        <v/>
      </c>
      <c r="AM1034" s="15" t="str">
        <f>IF(Vertragsdaten!AN1035="","",Vertragsdaten!AN1035)</f>
        <v/>
      </c>
      <c r="AN1034" s="9"/>
      <c r="AO1034" s="9"/>
      <c r="AP1034" s="22" t="str">
        <f>IF(Vertragsdaten!AQ1035="","",ROUND(Vertragsdaten!AQ1035,0))</f>
        <v/>
      </c>
      <c r="AQ1034" s="9"/>
      <c r="AR1034" s="15" t="str">
        <f>IF(Vertragsdaten!AR1035="","",Vertragsdaten!AR1035)</f>
        <v/>
      </c>
      <c r="AS1034" s="16" t="str">
        <f>IF(Vertragsdaten!$AW1035="","",Vertragsdaten!$AW1035)</f>
        <v/>
      </c>
      <c r="AT1034" s="16" t="str">
        <f>IF(Vertragsdaten!AO1035="","","11XSWK-H-------M")</f>
        <v/>
      </c>
      <c r="AU1034" s="16" t="str">
        <f>IF(Vertragsdaten!AU1035="E01 „Ein-/Auszug (Umzug)“","E01",IF(Vertragsdaten!AU1035="E02 „Einzug/Neuanlage“","E02",IF(Vertragsdaten!AU1035="E03 „Lieferantenwechsel“","E03","ZD2")))</f>
        <v>ZD2</v>
      </c>
      <c r="AV1034" s="16" t="str">
        <f>IF(Vertragsdaten!AS1035="nein","Z18","Z15")</f>
        <v>Z15</v>
      </c>
      <c r="AW1034" s="16" t="str">
        <f>IF(Vertragsdaten!BC1035="","",VLOOKUP(Vertragsdaten!BC1035,'Dropdown-Werte'!$I$2:$J$5,2,FALSE))</f>
        <v/>
      </c>
      <c r="AX1034" s="16" t="str">
        <f t="shared" si="16"/>
        <v/>
      </c>
      <c r="AY1034" s="16" t="str">
        <f>IF(Vertragsdaten!BB1035="","",Vertragsdaten!BB1035)</f>
        <v/>
      </c>
      <c r="AZ1034" s="16" t="s">
        <v>93</v>
      </c>
      <c r="BA1034" s="16" t="s">
        <v>94</v>
      </c>
    </row>
    <row r="1035" spans="1:53">
      <c r="A1035" s="12" t="str">
        <f>IF(Vertragsdaten!AZ1036="","",Vertragsdaten!AZ1036)</f>
        <v/>
      </c>
      <c r="B1035" s="12"/>
      <c r="C1035" s="12"/>
      <c r="D1035" s="12"/>
      <c r="E1035" s="4" t="str">
        <f>IF(Vertragsdaten!M1036="","",Vertragsdaten!M1036)</f>
        <v/>
      </c>
      <c r="F1035" s="19">
        <f>Vertragsdaten!H1036</f>
        <v>0</v>
      </c>
      <c r="G1035" s="9"/>
      <c r="H1035" s="15" t="str">
        <f>IF(Vertragsdaten!J1036="","",Vertragsdaten!J1036)</f>
        <v/>
      </c>
      <c r="I1035" s="15" t="str">
        <f>IF(Vertragsdaten!K1036="","",Vertragsdaten!K1036)</f>
        <v/>
      </c>
      <c r="J1035" s="15" t="str">
        <f>IF(Vertragsdaten!L1036="","",Vertragsdaten!L1036)</f>
        <v/>
      </c>
      <c r="K1035" s="9"/>
      <c r="L1035" s="15" t="str">
        <f>IF(Vertragsdaten!J1036="","",Vertragsdaten!J1036)</f>
        <v/>
      </c>
      <c r="M1035" s="9" t="str">
        <f>IF(Vertragsdaten!I1036="","",Vertragsdaten!I1036)</f>
        <v/>
      </c>
      <c r="N1035" s="9"/>
      <c r="O1035" s="9" t="str">
        <f>IF(Vertragsdaten!W1036="","",Vertragsdaten!W1036)</f>
        <v/>
      </c>
      <c r="P1035" s="15" t="str">
        <f>IF(Vertragsdaten!R1036="","",Vertragsdaten!R1036)</f>
        <v/>
      </c>
      <c r="Q1035" s="15" t="str">
        <f>IF(Vertragsdaten!S1036="","",Vertragsdaten!S1036)</f>
        <v/>
      </c>
      <c r="R1035" s="9"/>
      <c r="S1035" s="15" t="str">
        <f>IF(Vertragsdaten!S1036="","",Vertragsdaten!T1036)</f>
        <v/>
      </c>
      <c r="T1035" s="15" t="str">
        <f>IF(Vertragsdaten!T1036="","",Vertragsdaten!U1036)</f>
        <v/>
      </c>
      <c r="U1035" s="9"/>
      <c r="V1035" s="16" t="str">
        <f>IF(Vertragsdaten!$V1036="","",Vertragsdaten!$V1036)</f>
        <v/>
      </c>
      <c r="W1035" s="9"/>
      <c r="X1035" s="9"/>
      <c r="Y1035" s="9"/>
      <c r="Z1035" s="9"/>
      <c r="AA1035" s="15" t="str">
        <f>IF(Vertragsdaten!AI1036="","",Vertragsdaten!AI1036)</f>
        <v/>
      </c>
      <c r="AB1035" s="15" t="str">
        <f>IF(Vertragsdaten!AJ1036="","",Vertragsdaten!AJ1036)</f>
        <v/>
      </c>
      <c r="AC1035" s="9"/>
      <c r="AD1035" s="15" t="str">
        <f>IF(Vertragsdaten!AK1036="","",Vertragsdaten!AK1036)</f>
        <v/>
      </c>
      <c r="AE1035" s="15" t="str">
        <f>IF(Vertragsdaten!AL1036="","",Vertragsdaten!AL1036)</f>
        <v/>
      </c>
      <c r="AF1035" s="16" t="s">
        <v>2</v>
      </c>
      <c r="AG1035" s="16" t="str">
        <f>IF(Vertragsdaten!G1036="","",Vertragsdaten!G1036)</f>
        <v/>
      </c>
      <c r="AH1035" s="9" t="str">
        <f>IF(Vertragsdaten!$AW1036="","",Vertragsdaten!AW1036)</f>
        <v/>
      </c>
      <c r="AI1035" s="9"/>
      <c r="AJ1035" s="9"/>
      <c r="AK1035" s="9"/>
      <c r="AL1035" s="15" t="str">
        <f>IF(Vertragsdaten!AM1036="","",Vertragsdaten!AM1036)</f>
        <v/>
      </c>
      <c r="AM1035" s="15" t="str">
        <f>IF(Vertragsdaten!AN1036="","",Vertragsdaten!AN1036)</f>
        <v/>
      </c>
      <c r="AN1035" s="9"/>
      <c r="AO1035" s="9"/>
      <c r="AP1035" s="22" t="str">
        <f>IF(Vertragsdaten!AQ1036="","",ROUND(Vertragsdaten!AQ1036,0))</f>
        <v/>
      </c>
      <c r="AQ1035" s="9"/>
      <c r="AR1035" s="15" t="str">
        <f>IF(Vertragsdaten!AR1036="","",Vertragsdaten!AR1036)</f>
        <v/>
      </c>
      <c r="AS1035" s="16" t="str">
        <f>IF(Vertragsdaten!$AW1036="","",Vertragsdaten!$AW1036)</f>
        <v/>
      </c>
      <c r="AT1035" s="16" t="str">
        <f>IF(Vertragsdaten!AO1036="","","11XSWK-H-------M")</f>
        <v/>
      </c>
      <c r="AU1035" s="16" t="str">
        <f>IF(Vertragsdaten!AU1036="E01 „Ein-/Auszug (Umzug)“","E01",IF(Vertragsdaten!AU1036="E02 „Einzug/Neuanlage“","E02",IF(Vertragsdaten!AU1036="E03 „Lieferantenwechsel“","E03","ZD2")))</f>
        <v>ZD2</v>
      </c>
      <c r="AV1035" s="16" t="str">
        <f>IF(Vertragsdaten!AS1036="nein","Z18","Z15")</f>
        <v>Z15</v>
      </c>
      <c r="AW1035" s="16" t="str">
        <f>IF(Vertragsdaten!BC1036="","",VLOOKUP(Vertragsdaten!BC1036,'Dropdown-Werte'!$I$2:$J$5,2,FALSE))</f>
        <v/>
      </c>
      <c r="AX1035" s="16" t="str">
        <f t="shared" si="16"/>
        <v/>
      </c>
      <c r="AY1035" s="16" t="str">
        <f>IF(Vertragsdaten!BB1036="","",Vertragsdaten!BB1036)</f>
        <v/>
      </c>
      <c r="AZ1035" s="16" t="s">
        <v>93</v>
      </c>
      <c r="BA1035" s="16" t="s">
        <v>94</v>
      </c>
    </row>
    <row r="1036" spans="1:53">
      <c r="A1036" s="12" t="str">
        <f>IF(Vertragsdaten!AZ1037="","",Vertragsdaten!AZ1037)</f>
        <v/>
      </c>
      <c r="B1036" s="12"/>
      <c r="C1036" s="12"/>
      <c r="D1036" s="12"/>
      <c r="E1036" s="4" t="str">
        <f>IF(Vertragsdaten!M1037="","",Vertragsdaten!M1037)</f>
        <v/>
      </c>
      <c r="F1036" s="19">
        <f>Vertragsdaten!H1037</f>
        <v>0</v>
      </c>
      <c r="G1036" s="9"/>
      <c r="H1036" s="15" t="str">
        <f>IF(Vertragsdaten!J1037="","",Vertragsdaten!J1037)</f>
        <v/>
      </c>
      <c r="I1036" s="15" t="str">
        <f>IF(Vertragsdaten!K1037="","",Vertragsdaten!K1037)</f>
        <v/>
      </c>
      <c r="J1036" s="15" t="str">
        <f>IF(Vertragsdaten!L1037="","",Vertragsdaten!L1037)</f>
        <v/>
      </c>
      <c r="K1036" s="9"/>
      <c r="L1036" s="15" t="str">
        <f>IF(Vertragsdaten!J1037="","",Vertragsdaten!J1037)</f>
        <v/>
      </c>
      <c r="M1036" s="9" t="str">
        <f>IF(Vertragsdaten!I1037="","",Vertragsdaten!I1037)</f>
        <v/>
      </c>
      <c r="N1036" s="9"/>
      <c r="O1036" s="9" t="str">
        <f>IF(Vertragsdaten!W1037="","",Vertragsdaten!W1037)</f>
        <v/>
      </c>
      <c r="P1036" s="15" t="str">
        <f>IF(Vertragsdaten!R1037="","",Vertragsdaten!R1037)</f>
        <v/>
      </c>
      <c r="Q1036" s="15" t="str">
        <f>IF(Vertragsdaten!S1037="","",Vertragsdaten!S1037)</f>
        <v/>
      </c>
      <c r="R1036" s="9"/>
      <c r="S1036" s="15" t="str">
        <f>IF(Vertragsdaten!S1037="","",Vertragsdaten!T1037)</f>
        <v/>
      </c>
      <c r="T1036" s="15" t="str">
        <f>IF(Vertragsdaten!T1037="","",Vertragsdaten!U1037)</f>
        <v/>
      </c>
      <c r="U1036" s="9"/>
      <c r="V1036" s="16" t="str">
        <f>IF(Vertragsdaten!$V1037="","",Vertragsdaten!$V1037)</f>
        <v/>
      </c>
      <c r="W1036" s="9"/>
      <c r="X1036" s="9"/>
      <c r="Y1036" s="9"/>
      <c r="Z1036" s="9"/>
      <c r="AA1036" s="15" t="str">
        <f>IF(Vertragsdaten!AI1037="","",Vertragsdaten!AI1037)</f>
        <v/>
      </c>
      <c r="AB1036" s="15" t="str">
        <f>IF(Vertragsdaten!AJ1037="","",Vertragsdaten!AJ1037)</f>
        <v/>
      </c>
      <c r="AC1036" s="9"/>
      <c r="AD1036" s="15" t="str">
        <f>IF(Vertragsdaten!AK1037="","",Vertragsdaten!AK1037)</f>
        <v/>
      </c>
      <c r="AE1036" s="15" t="str">
        <f>IF(Vertragsdaten!AL1037="","",Vertragsdaten!AL1037)</f>
        <v/>
      </c>
      <c r="AF1036" s="16" t="s">
        <v>2</v>
      </c>
      <c r="AG1036" s="16" t="str">
        <f>IF(Vertragsdaten!G1037="","",Vertragsdaten!G1037)</f>
        <v/>
      </c>
      <c r="AH1036" s="9" t="str">
        <f>IF(Vertragsdaten!$AW1037="","",Vertragsdaten!AW1037)</f>
        <v/>
      </c>
      <c r="AI1036" s="9"/>
      <c r="AJ1036" s="9"/>
      <c r="AK1036" s="9"/>
      <c r="AL1036" s="15" t="str">
        <f>IF(Vertragsdaten!AM1037="","",Vertragsdaten!AM1037)</f>
        <v/>
      </c>
      <c r="AM1036" s="15" t="str">
        <f>IF(Vertragsdaten!AN1037="","",Vertragsdaten!AN1037)</f>
        <v/>
      </c>
      <c r="AN1036" s="9"/>
      <c r="AO1036" s="9"/>
      <c r="AP1036" s="22" t="str">
        <f>IF(Vertragsdaten!AQ1037="","",ROUND(Vertragsdaten!AQ1037,0))</f>
        <v/>
      </c>
      <c r="AQ1036" s="9"/>
      <c r="AR1036" s="15" t="str">
        <f>IF(Vertragsdaten!AR1037="","",Vertragsdaten!AR1037)</f>
        <v/>
      </c>
      <c r="AS1036" s="16" t="str">
        <f>IF(Vertragsdaten!$AW1037="","",Vertragsdaten!$AW1037)</f>
        <v/>
      </c>
      <c r="AT1036" s="16" t="str">
        <f>IF(Vertragsdaten!AO1037="","","11XSWK-H-------M")</f>
        <v/>
      </c>
      <c r="AU1036" s="16" t="str">
        <f>IF(Vertragsdaten!AU1037="E01 „Ein-/Auszug (Umzug)“","E01",IF(Vertragsdaten!AU1037="E02 „Einzug/Neuanlage“","E02",IF(Vertragsdaten!AU1037="E03 „Lieferantenwechsel“","E03","ZD2")))</f>
        <v>ZD2</v>
      </c>
      <c r="AV1036" s="16" t="str">
        <f>IF(Vertragsdaten!AS1037="nein","Z18","Z15")</f>
        <v>Z15</v>
      </c>
      <c r="AW1036" s="16" t="str">
        <f>IF(Vertragsdaten!BC1037="","",VLOOKUP(Vertragsdaten!BC1037,'Dropdown-Werte'!$I$2:$J$5,2,FALSE))</f>
        <v/>
      </c>
      <c r="AX1036" s="16" t="str">
        <f t="shared" si="16"/>
        <v/>
      </c>
      <c r="AY1036" s="16" t="str">
        <f>IF(Vertragsdaten!BB1037="","",Vertragsdaten!BB1037)</f>
        <v/>
      </c>
      <c r="AZ1036" s="16" t="s">
        <v>93</v>
      </c>
      <c r="BA1036" s="16" t="s">
        <v>94</v>
      </c>
    </row>
    <row r="1037" spans="1:53">
      <c r="A1037" s="12" t="str">
        <f>IF(Vertragsdaten!AZ1038="","",Vertragsdaten!AZ1038)</f>
        <v/>
      </c>
      <c r="B1037" s="12"/>
      <c r="C1037" s="12"/>
      <c r="D1037" s="12"/>
      <c r="E1037" s="4" t="str">
        <f>IF(Vertragsdaten!M1038="","",Vertragsdaten!M1038)</f>
        <v/>
      </c>
      <c r="F1037" s="19">
        <f>Vertragsdaten!H1038</f>
        <v>0</v>
      </c>
      <c r="G1037" s="9"/>
      <c r="H1037" s="15" t="str">
        <f>IF(Vertragsdaten!J1038="","",Vertragsdaten!J1038)</f>
        <v/>
      </c>
      <c r="I1037" s="15" t="str">
        <f>IF(Vertragsdaten!K1038="","",Vertragsdaten!K1038)</f>
        <v/>
      </c>
      <c r="J1037" s="15" t="str">
        <f>IF(Vertragsdaten!L1038="","",Vertragsdaten!L1038)</f>
        <v/>
      </c>
      <c r="K1037" s="9"/>
      <c r="L1037" s="15" t="str">
        <f>IF(Vertragsdaten!J1038="","",Vertragsdaten!J1038)</f>
        <v/>
      </c>
      <c r="M1037" s="9" t="str">
        <f>IF(Vertragsdaten!I1038="","",Vertragsdaten!I1038)</f>
        <v/>
      </c>
      <c r="N1037" s="9"/>
      <c r="O1037" s="9" t="str">
        <f>IF(Vertragsdaten!W1038="","",Vertragsdaten!W1038)</f>
        <v/>
      </c>
      <c r="P1037" s="15" t="str">
        <f>IF(Vertragsdaten!R1038="","",Vertragsdaten!R1038)</f>
        <v/>
      </c>
      <c r="Q1037" s="15" t="str">
        <f>IF(Vertragsdaten!S1038="","",Vertragsdaten!S1038)</f>
        <v/>
      </c>
      <c r="R1037" s="9"/>
      <c r="S1037" s="15" t="str">
        <f>IF(Vertragsdaten!S1038="","",Vertragsdaten!T1038)</f>
        <v/>
      </c>
      <c r="T1037" s="15" t="str">
        <f>IF(Vertragsdaten!T1038="","",Vertragsdaten!U1038)</f>
        <v/>
      </c>
      <c r="U1037" s="9"/>
      <c r="V1037" s="16" t="str">
        <f>IF(Vertragsdaten!$V1038="","",Vertragsdaten!$V1038)</f>
        <v/>
      </c>
      <c r="W1037" s="9"/>
      <c r="X1037" s="9"/>
      <c r="Y1037" s="9"/>
      <c r="Z1037" s="9"/>
      <c r="AA1037" s="15" t="str">
        <f>IF(Vertragsdaten!AI1038="","",Vertragsdaten!AI1038)</f>
        <v/>
      </c>
      <c r="AB1037" s="15" t="str">
        <f>IF(Vertragsdaten!AJ1038="","",Vertragsdaten!AJ1038)</f>
        <v/>
      </c>
      <c r="AC1037" s="9"/>
      <c r="AD1037" s="15" t="str">
        <f>IF(Vertragsdaten!AK1038="","",Vertragsdaten!AK1038)</f>
        <v/>
      </c>
      <c r="AE1037" s="15" t="str">
        <f>IF(Vertragsdaten!AL1038="","",Vertragsdaten!AL1038)</f>
        <v/>
      </c>
      <c r="AF1037" s="16" t="s">
        <v>2</v>
      </c>
      <c r="AG1037" s="16" t="str">
        <f>IF(Vertragsdaten!G1038="","",Vertragsdaten!G1038)</f>
        <v/>
      </c>
      <c r="AH1037" s="9" t="str">
        <f>IF(Vertragsdaten!$AW1038="","",Vertragsdaten!AW1038)</f>
        <v/>
      </c>
      <c r="AI1037" s="9"/>
      <c r="AJ1037" s="9"/>
      <c r="AK1037" s="9"/>
      <c r="AL1037" s="15" t="str">
        <f>IF(Vertragsdaten!AM1038="","",Vertragsdaten!AM1038)</f>
        <v/>
      </c>
      <c r="AM1037" s="15" t="str">
        <f>IF(Vertragsdaten!AN1038="","",Vertragsdaten!AN1038)</f>
        <v/>
      </c>
      <c r="AN1037" s="9"/>
      <c r="AO1037" s="9"/>
      <c r="AP1037" s="22" t="str">
        <f>IF(Vertragsdaten!AQ1038="","",ROUND(Vertragsdaten!AQ1038,0))</f>
        <v/>
      </c>
      <c r="AQ1037" s="9"/>
      <c r="AR1037" s="15" t="str">
        <f>IF(Vertragsdaten!AR1038="","",Vertragsdaten!AR1038)</f>
        <v/>
      </c>
      <c r="AS1037" s="16" t="str">
        <f>IF(Vertragsdaten!$AW1038="","",Vertragsdaten!$AW1038)</f>
        <v/>
      </c>
      <c r="AT1037" s="16" t="str">
        <f>IF(Vertragsdaten!AO1038="","","11XSWK-H-------M")</f>
        <v/>
      </c>
      <c r="AU1037" s="16" t="str">
        <f>IF(Vertragsdaten!AU1038="E01 „Ein-/Auszug (Umzug)“","E01",IF(Vertragsdaten!AU1038="E02 „Einzug/Neuanlage“","E02",IF(Vertragsdaten!AU1038="E03 „Lieferantenwechsel“","E03","ZD2")))</f>
        <v>ZD2</v>
      </c>
      <c r="AV1037" s="16" t="str">
        <f>IF(Vertragsdaten!AS1038="nein","Z18","Z15")</f>
        <v>Z15</v>
      </c>
      <c r="AW1037" s="16" t="str">
        <f>IF(Vertragsdaten!BC1038="","",VLOOKUP(Vertragsdaten!BC1038,'Dropdown-Werte'!$I$2:$J$5,2,FALSE))</f>
        <v/>
      </c>
      <c r="AX1037" s="16" t="str">
        <f t="shared" si="16"/>
        <v/>
      </c>
      <c r="AY1037" s="16" t="str">
        <f>IF(Vertragsdaten!BB1038="","",Vertragsdaten!BB1038)</f>
        <v/>
      </c>
      <c r="AZ1037" s="16" t="s">
        <v>93</v>
      </c>
      <c r="BA1037" s="16" t="s">
        <v>94</v>
      </c>
    </row>
    <row r="1038" spans="1:53">
      <c r="A1038" s="12" t="str">
        <f>IF(Vertragsdaten!AZ1039="","",Vertragsdaten!AZ1039)</f>
        <v/>
      </c>
      <c r="B1038" s="12"/>
      <c r="C1038" s="12"/>
      <c r="D1038" s="12"/>
      <c r="E1038" s="4" t="str">
        <f>IF(Vertragsdaten!M1039="","",Vertragsdaten!M1039)</f>
        <v/>
      </c>
      <c r="F1038" s="19">
        <f>Vertragsdaten!H1039</f>
        <v>0</v>
      </c>
      <c r="G1038" s="9"/>
      <c r="H1038" s="15" t="str">
        <f>IF(Vertragsdaten!J1039="","",Vertragsdaten!J1039)</f>
        <v/>
      </c>
      <c r="I1038" s="15" t="str">
        <f>IF(Vertragsdaten!K1039="","",Vertragsdaten!K1039)</f>
        <v/>
      </c>
      <c r="J1038" s="15" t="str">
        <f>IF(Vertragsdaten!L1039="","",Vertragsdaten!L1039)</f>
        <v/>
      </c>
      <c r="K1038" s="9"/>
      <c r="L1038" s="15" t="str">
        <f>IF(Vertragsdaten!J1039="","",Vertragsdaten!J1039)</f>
        <v/>
      </c>
      <c r="M1038" s="9" t="str">
        <f>IF(Vertragsdaten!I1039="","",Vertragsdaten!I1039)</f>
        <v/>
      </c>
      <c r="N1038" s="9"/>
      <c r="O1038" s="9" t="str">
        <f>IF(Vertragsdaten!W1039="","",Vertragsdaten!W1039)</f>
        <v/>
      </c>
      <c r="P1038" s="15" t="str">
        <f>IF(Vertragsdaten!R1039="","",Vertragsdaten!R1039)</f>
        <v/>
      </c>
      <c r="Q1038" s="15" t="str">
        <f>IF(Vertragsdaten!S1039="","",Vertragsdaten!S1039)</f>
        <v/>
      </c>
      <c r="R1038" s="9"/>
      <c r="S1038" s="15" t="str">
        <f>IF(Vertragsdaten!S1039="","",Vertragsdaten!T1039)</f>
        <v/>
      </c>
      <c r="T1038" s="15" t="str">
        <f>IF(Vertragsdaten!T1039="","",Vertragsdaten!U1039)</f>
        <v/>
      </c>
      <c r="U1038" s="9"/>
      <c r="V1038" s="16" t="str">
        <f>IF(Vertragsdaten!$V1039="","",Vertragsdaten!$V1039)</f>
        <v/>
      </c>
      <c r="W1038" s="9"/>
      <c r="X1038" s="9"/>
      <c r="Y1038" s="9"/>
      <c r="Z1038" s="9"/>
      <c r="AA1038" s="15" t="str">
        <f>IF(Vertragsdaten!AI1039="","",Vertragsdaten!AI1039)</f>
        <v/>
      </c>
      <c r="AB1038" s="15" t="str">
        <f>IF(Vertragsdaten!AJ1039="","",Vertragsdaten!AJ1039)</f>
        <v/>
      </c>
      <c r="AC1038" s="9"/>
      <c r="AD1038" s="15" t="str">
        <f>IF(Vertragsdaten!AK1039="","",Vertragsdaten!AK1039)</f>
        <v/>
      </c>
      <c r="AE1038" s="15" t="str">
        <f>IF(Vertragsdaten!AL1039="","",Vertragsdaten!AL1039)</f>
        <v/>
      </c>
      <c r="AF1038" s="16" t="s">
        <v>2</v>
      </c>
      <c r="AG1038" s="16" t="str">
        <f>IF(Vertragsdaten!G1039="","",Vertragsdaten!G1039)</f>
        <v/>
      </c>
      <c r="AH1038" s="9" t="str">
        <f>IF(Vertragsdaten!$AW1039="","",Vertragsdaten!AW1039)</f>
        <v/>
      </c>
      <c r="AI1038" s="9"/>
      <c r="AJ1038" s="9"/>
      <c r="AK1038" s="9"/>
      <c r="AL1038" s="15" t="str">
        <f>IF(Vertragsdaten!AM1039="","",Vertragsdaten!AM1039)</f>
        <v/>
      </c>
      <c r="AM1038" s="15" t="str">
        <f>IF(Vertragsdaten!AN1039="","",Vertragsdaten!AN1039)</f>
        <v/>
      </c>
      <c r="AN1038" s="9"/>
      <c r="AO1038" s="9"/>
      <c r="AP1038" s="22" t="str">
        <f>IF(Vertragsdaten!AQ1039="","",ROUND(Vertragsdaten!AQ1039,0))</f>
        <v/>
      </c>
      <c r="AQ1038" s="9"/>
      <c r="AR1038" s="15" t="str">
        <f>IF(Vertragsdaten!AR1039="","",Vertragsdaten!AR1039)</f>
        <v/>
      </c>
      <c r="AS1038" s="16" t="str">
        <f>IF(Vertragsdaten!$AW1039="","",Vertragsdaten!$AW1039)</f>
        <v/>
      </c>
      <c r="AT1038" s="16" t="str">
        <f>IF(Vertragsdaten!AO1039="","","11XSWK-H-------M")</f>
        <v/>
      </c>
      <c r="AU1038" s="16" t="str">
        <f>IF(Vertragsdaten!AU1039="E01 „Ein-/Auszug (Umzug)“","E01",IF(Vertragsdaten!AU1039="E02 „Einzug/Neuanlage“","E02",IF(Vertragsdaten!AU1039="E03 „Lieferantenwechsel“","E03","ZD2")))</f>
        <v>ZD2</v>
      </c>
      <c r="AV1038" s="16" t="str">
        <f>IF(Vertragsdaten!AS1039="nein","Z18","Z15")</f>
        <v>Z15</v>
      </c>
      <c r="AW1038" s="16" t="str">
        <f>IF(Vertragsdaten!BC1039="","",VLOOKUP(Vertragsdaten!BC1039,'Dropdown-Werte'!$I$2:$J$5,2,FALSE))</f>
        <v/>
      </c>
      <c r="AX1038" s="16" t="str">
        <f t="shared" si="16"/>
        <v/>
      </c>
      <c r="AY1038" s="16" t="str">
        <f>IF(Vertragsdaten!BB1039="","",Vertragsdaten!BB1039)</f>
        <v/>
      </c>
      <c r="AZ1038" s="16" t="s">
        <v>93</v>
      </c>
      <c r="BA1038" s="16" t="s">
        <v>94</v>
      </c>
    </row>
    <row r="1039" spans="1:53">
      <c r="A1039" s="12" t="str">
        <f>IF(Vertragsdaten!AZ1040="","",Vertragsdaten!AZ1040)</f>
        <v/>
      </c>
      <c r="B1039" s="12"/>
      <c r="C1039" s="12"/>
      <c r="D1039" s="12"/>
      <c r="E1039" s="4" t="str">
        <f>IF(Vertragsdaten!M1040="","",Vertragsdaten!M1040)</f>
        <v/>
      </c>
      <c r="F1039" s="19">
        <f>Vertragsdaten!H1040</f>
        <v>0</v>
      </c>
      <c r="G1039" s="9"/>
      <c r="H1039" s="15" t="str">
        <f>IF(Vertragsdaten!J1040="","",Vertragsdaten!J1040)</f>
        <v/>
      </c>
      <c r="I1039" s="15" t="str">
        <f>IF(Vertragsdaten!K1040="","",Vertragsdaten!K1040)</f>
        <v/>
      </c>
      <c r="J1039" s="15" t="str">
        <f>IF(Vertragsdaten!L1040="","",Vertragsdaten!L1040)</f>
        <v/>
      </c>
      <c r="K1039" s="9"/>
      <c r="L1039" s="15" t="str">
        <f>IF(Vertragsdaten!J1040="","",Vertragsdaten!J1040)</f>
        <v/>
      </c>
      <c r="M1039" s="9" t="str">
        <f>IF(Vertragsdaten!I1040="","",Vertragsdaten!I1040)</f>
        <v/>
      </c>
      <c r="N1039" s="9"/>
      <c r="O1039" s="9" t="str">
        <f>IF(Vertragsdaten!W1040="","",Vertragsdaten!W1040)</f>
        <v/>
      </c>
      <c r="P1039" s="15" t="str">
        <f>IF(Vertragsdaten!R1040="","",Vertragsdaten!R1040)</f>
        <v/>
      </c>
      <c r="Q1039" s="15" t="str">
        <f>IF(Vertragsdaten!S1040="","",Vertragsdaten!S1040)</f>
        <v/>
      </c>
      <c r="R1039" s="9"/>
      <c r="S1039" s="15" t="str">
        <f>IF(Vertragsdaten!S1040="","",Vertragsdaten!T1040)</f>
        <v/>
      </c>
      <c r="T1039" s="15" t="str">
        <f>IF(Vertragsdaten!T1040="","",Vertragsdaten!U1040)</f>
        <v/>
      </c>
      <c r="U1039" s="9"/>
      <c r="V1039" s="16" t="str">
        <f>IF(Vertragsdaten!$V1040="","",Vertragsdaten!$V1040)</f>
        <v/>
      </c>
      <c r="W1039" s="9"/>
      <c r="X1039" s="9"/>
      <c r="Y1039" s="9"/>
      <c r="Z1039" s="9"/>
      <c r="AA1039" s="15" t="str">
        <f>IF(Vertragsdaten!AI1040="","",Vertragsdaten!AI1040)</f>
        <v/>
      </c>
      <c r="AB1039" s="15" t="str">
        <f>IF(Vertragsdaten!AJ1040="","",Vertragsdaten!AJ1040)</f>
        <v/>
      </c>
      <c r="AC1039" s="9"/>
      <c r="AD1039" s="15" t="str">
        <f>IF(Vertragsdaten!AK1040="","",Vertragsdaten!AK1040)</f>
        <v/>
      </c>
      <c r="AE1039" s="15" t="str">
        <f>IF(Vertragsdaten!AL1040="","",Vertragsdaten!AL1040)</f>
        <v/>
      </c>
      <c r="AF1039" s="16" t="s">
        <v>2</v>
      </c>
      <c r="AG1039" s="16" t="str">
        <f>IF(Vertragsdaten!G1040="","",Vertragsdaten!G1040)</f>
        <v/>
      </c>
      <c r="AH1039" s="9" t="str">
        <f>IF(Vertragsdaten!$AW1040="","",Vertragsdaten!AW1040)</f>
        <v/>
      </c>
      <c r="AI1039" s="9"/>
      <c r="AJ1039" s="9"/>
      <c r="AK1039" s="9"/>
      <c r="AL1039" s="15" t="str">
        <f>IF(Vertragsdaten!AM1040="","",Vertragsdaten!AM1040)</f>
        <v/>
      </c>
      <c r="AM1039" s="15" t="str">
        <f>IF(Vertragsdaten!AN1040="","",Vertragsdaten!AN1040)</f>
        <v/>
      </c>
      <c r="AN1039" s="9"/>
      <c r="AO1039" s="9"/>
      <c r="AP1039" s="22" t="str">
        <f>IF(Vertragsdaten!AQ1040="","",ROUND(Vertragsdaten!AQ1040,0))</f>
        <v/>
      </c>
      <c r="AQ1039" s="9"/>
      <c r="AR1039" s="15" t="str">
        <f>IF(Vertragsdaten!AR1040="","",Vertragsdaten!AR1040)</f>
        <v/>
      </c>
      <c r="AS1039" s="16" t="str">
        <f>IF(Vertragsdaten!$AW1040="","",Vertragsdaten!$AW1040)</f>
        <v/>
      </c>
      <c r="AT1039" s="16" t="str">
        <f>IF(Vertragsdaten!AO1040="","","11XSWK-H-------M")</f>
        <v/>
      </c>
      <c r="AU1039" s="16" t="str">
        <f>IF(Vertragsdaten!AU1040="E01 „Ein-/Auszug (Umzug)“","E01",IF(Vertragsdaten!AU1040="E02 „Einzug/Neuanlage“","E02",IF(Vertragsdaten!AU1040="E03 „Lieferantenwechsel“","E03","ZD2")))</f>
        <v>ZD2</v>
      </c>
      <c r="AV1039" s="16" t="str">
        <f>IF(Vertragsdaten!AS1040="nein","Z18","Z15")</f>
        <v>Z15</v>
      </c>
      <c r="AW1039" s="16" t="str">
        <f>IF(Vertragsdaten!BC1040="","",VLOOKUP(Vertragsdaten!BC1040,'Dropdown-Werte'!$I$2:$J$5,2,FALSE))</f>
        <v/>
      </c>
      <c r="AX1039" s="16" t="str">
        <f t="shared" si="16"/>
        <v/>
      </c>
      <c r="AY1039" s="16" t="str">
        <f>IF(Vertragsdaten!BB1040="","",Vertragsdaten!BB1040)</f>
        <v/>
      </c>
      <c r="AZ1039" s="16" t="s">
        <v>93</v>
      </c>
      <c r="BA1039" s="16" t="s">
        <v>94</v>
      </c>
    </row>
    <row r="1040" spans="1:53">
      <c r="A1040" s="12" t="str">
        <f>IF(Vertragsdaten!AZ1041="","",Vertragsdaten!AZ1041)</f>
        <v/>
      </c>
      <c r="B1040" s="12"/>
      <c r="C1040" s="12"/>
      <c r="D1040" s="12"/>
      <c r="E1040" s="4" t="str">
        <f>IF(Vertragsdaten!M1041="","",Vertragsdaten!M1041)</f>
        <v/>
      </c>
      <c r="F1040" s="19">
        <f>Vertragsdaten!H1041</f>
        <v>0</v>
      </c>
      <c r="G1040" s="9"/>
      <c r="H1040" s="15" t="str">
        <f>IF(Vertragsdaten!J1041="","",Vertragsdaten!J1041)</f>
        <v/>
      </c>
      <c r="I1040" s="15" t="str">
        <f>IF(Vertragsdaten!K1041="","",Vertragsdaten!K1041)</f>
        <v/>
      </c>
      <c r="J1040" s="15" t="str">
        <f>IF(Vertragsdaten!L1041="","",Vertragsdaten!L1041)</f>
        <v/>
      </c>
      <c r="K1040" s="9"/>
      <c r="L1040" s="15" t="str">
        <f>IF(Vertragsdaten!J1041="","",Vertragsdaten!J1041)</f>
        <v/>
      </c>
      <c r="M1040" s="9" t="str">
        <f>IF(Vertragsdaten!I1041="","",Vertragsdaten!I1041)</f>
        <v/>
      </c>
      <c r="N1040" s="9"/>
      <c r="O1040" s="9" t="str">
        <f>IF(Vertragsdaten!W1041="","",Vertragsdaten!W1041)</f>
        <v/>
      </c>
      <c r="P1040" s="15" t="str">
        <f>IF(Vertragsdaten!R1041="","",Vertragsdaten!R1041)</f>
        <v/>
      </c>
      <c r="Q1040" s="15" t="str">
        <f>IF(Vertragsdaten!S1041="","",Vertragsdaten!S1041)</f>
        <v/>
      </c>
      <c r="R1040" s="9"/>
      <c r="S1040" s="15" t="str">
        <f>IF(Vertragsdaten!S1041="","",Vertragsdaten!T1041)</f>
        <v/>
      </c>
      <c r="T1040" s="15" t="str">
        <f>IF(Vertragsdaten!T1041="","",Vertragsdaten!U1041)</f>
        <v/>
      </c>
      <c r="U1040" s="9"/>
      <c r="V1040" s="16" t="str">
        <f>IF(Vertragsdaten!$V1041="","",Vertragsdaten!$V1041)</f>
        <v/>
      </c>
      <c r="W1040" s="9"/>
      <c r="X1040" s="9"/>
      <c r="Y1040" s="9"/>
      <c r="Z1040" s="9"/>
      <c r="AA1040" s="15" t="str">
        <f>IF(Vertragsdaten!AI1041="","",Vertragsdaten!AI1041)</f>
        <v/>
      </c>
      <c r="AB1040" s="15" t="str">
        <f>IF(Vertragsdaten!AJ1041="","",Vertragsdaten!AJ1041)</f>
        <v/>
      </c>
      <c r="AC1040" s="9"/>
      <c r="AD1040" s="15" t="str">
        <f>IF(Vertragsdaten!AK1041="","",Vertragsdaten!AK1041)</f>
        <v/>
      </c>
      <c r="AE1040" s="15" t="str">
        <f>IF(Vertragsdaten!AL1041="","",Vertragsdaten!AL1041)</f>
        <v/>
      </c>
      <c r="AF1040" s="16" t="s">
        <v>2</v>
      </c>
      <c r="AG1040" s="16" t="str">
        <f>IF(Vertragsdaten!G1041="","",Vertragsdaten!G1041)</f>
        <v/>
      </c>
      <c r="AH1040" s="9" t="str">
        <f>IF(Vertragsdaten!$AW1041="","",Vertragsdaten!AW1041)</f>
        <v/>
      </c>
      <c r="AI1040" s="9"/>
      <c r="AJ1040" s="9"/>
      <c r="AK1040" s="9"/>
      <c r="AL1040" s="15" t="str">
        <f>IF(Vertragsdaten!AM1041="","",Vertragsdaten!AM1041)</f>
        <v/>
      </c>
      <c r="AM1040" s="15" t="str">
        <f>IF(Vertragsdaten!AN1041="","",Vertragsdaten!AN1041)</f>
        <v/>
      </c>
      <c r="AN1040" s="9"/>
      <c r="AO1040" s="9"/>
      <c r="AP1040" s="22" t="str">
        <f>IF(Vertragsdaten!AQ1041="","",ROUND(Vertragsdaten!AQ1041,0))</f>
        <v/>
      </c>
      <c r="AQ1040" s="9"/>
      <c r="AR1040" s="15" t="str">
        <f>IF(Vertragsdaten!AR1041="","",Vertragsdaten!AR1041)</f>
        <v/>
      </c>
      <c r="AS1040" s="16" t="str">
        <f>IF(Vertragsdaten!$AW1041="","",Vertragsdaten!$AW1041)</f>
        <v/>
      </c>
      <c r="AT1040" s="16" t="str">
        <f>IF(Vertragsdaten!AO1041="","","11XSWK-H-------M")</f>
        <v/>
      </c>
      <c r="AU1040" s="16" t="str">
        <f>IF(Vertragsdaten!AU1041="E01 „Ein-/Auszug (Umzug)“","E01",IF(Vertragsdaten!AU1041="E02 „Einzug/Neuanlage“","E02",IF(Vertragsdaten!AU1041="E03 „Lieferantenwechsel“","E03","ZD2")))</f>
        <v>ZD2</v>
      </c>
      <c r="AV1040" s="16" t="str">
        <f>IF(Vertragsdaten!AS1041="nein","Z18","Z15")</f>
        <v>Z15</v>
      </c>
      <c r="AW1040" s="16" t="str">
        <f>IF(Vertragsdaten!BC1041="","",VLOOKUP(Vertragsdaten!BC1041,'Dropdown-Werte'!$I$2:$J$5,2,FALSE))</f>
        <v/>
      </c>
      <c r="AX1040" s="16" t="str">
        <f t="shared" si="16"/>
        <v/>
      </c>
      <c r="AY1040" s="16" t="str">
        <f>IF(Vertragsdaten!BB1041="","",Vertragsdaten!BB1041)</f>
        <v/>
      </c>
      <c r="AZ1040" s="16" t="s">
        <v>93</v>
      </c>
      <c r="BA1040" s="16" t="s">
        <v>94</v>
      </c>
    </row>
    <row r="1041" spans="1:53">
      <c r="A1041" s="12" t="str">
        <f>IF(Vertragsdaten!AZ1042="","",Vertragsdaten!AZ1042)</f>
        <v/>
      </c>
      <c r="B1041" s="12"/>
      <c r="C1041" s="12"/>
      <c r="D1041" s="12"/>
      <c r="E1041" s="4" t="str">
        <f>IF(Vertragsdaten!M1042="","",Vertragsdaten!M1042)</f>
        <v/>
      </c>
      <c r="F1041" s="19">
        <f>Vertragsdaten!H1042</f>
        <v>0</v>
      </c>
      <c r="G1041" s="9"/>
      <c r="H1041" s="15" t="str">
        <f>IF(Vertragsdaten!J1042="","",Vertragsdaten!J1042)</f>
        <v/>
      </c>
      <c r="I1041" s="15" t="str">
        <f>IF(Vertragsdaten!K1042="","",Vertragsdaten!K1042)</f>
        <v/>
      </c>
      <c r="J1041" s="15" t="str">
        <f>IF(Vertragsdaten!L1042="","",Vertragsdaten!L1042)</f>
        <v/>
      </c>
      <c r="K1041" s="9"/>
      <c r="L1041" s="15" t="str">
        <f>IF(Vertragsdaten!J1042="","",Vertragsdaten!J1042)</f>
        <v/>
      </c>
      <c r="M1041" s="9" t="str">
        <f>IF(Vertragsdaten!I1042="","",Vertragsdaten!I1042)</f>
        <v/>
      </c>
      <c r="N1041" s="9"/>
      <c r="O1041" s="9" t="str">
        <f>IF(Vertragsdaten!W1042="","",Vertragsdaten!W1042)</f>
        <v/>
      </c>
      <c r="P1041" s="15" t="str">
        <f>IF(Vertragsdaten!R1042="","",Vertragsdaten!R1042)</f>
        <v/>
      </c>
      <c r="Q1041" s="15" t="str">
        <f>IF(Vertragsdaten!S1042="","",Vertragsdaten!S1042)</f>
        <v/>
      </c>
      <c r="R1041" s="9"/>
      <c r="S1041" s="15" t="str">
        <f>IF(Vertragsdaten!S1042="","",Vertragsdaten!T1042)</f>
        <v/>
      </c>
      <c r="T1041" s="15" t="str">
        <f>IF(Vertragsdaten!T1042="","",Vertragsdaten!U1042)</f>
        <v/>
      </c>
      <c r="U1041" s="9"/>
      <c r="V1041" s="16" t="str">
        <f>IF(Vertragsdaten!$V1042="","",Vertragsdaten!$V1042)</f>
        <v/>
      </c>
      <c r="W1041" s="9"/>
      <c r="X1041" s="9"/>
      <c r="Y1041" s="9"/>
      <c r="Z1041" s="9"/>
      <c r="AA1041" s="15" t="str">
        <f>IF(Vertragsdaten!AI1042="","",Vertragsdaten!AI1042)</f>
        <v/>
      </c>
      <c r="AB1041" s="15" t="str">
        <f>IF(Vertragsdaten!AJ1042="","",Vertragsdaten!AJ1042)</f>
        <v/>
      </c>
      <c r="AC1041" s="9"/>
      <c r="AD1041" s="15" t="str">
        <f>IF(Vertragsdaten!AK1042="","",Vertragsdaten!AK1042)</f>
        <v/>
      </c>
      <c r="AE1041" s="15" t="str">
        <f>IF(Vertragsdaten!AL1042="","",Vertragsdaten!AL1042)</f>
        <v/>
      </c>
      <c r="AF1041" s="16" t="s">
        <v>2</v>
      </c>
      <c r="AG1041" s="16" t="str">
        <f>IF(Vertragsdaten!G1042="","",Vertragsdaten!G1042)</f>
        <v/>
      </c>
      <c r="AH1041" s="9" t="str">
        <f>IF(Vertragsdaten!$AW1042="","",Vertragsdaten!AW1042)</f>
        <v/>
      </c>
      <c r="AI1041" s="9"/>
      <c r="AJ1041" s="9"/>
      <c r="AK1041" s="9"/>
      <c r="AL1041" s="15" t="str">
        <f>IF(Vertragsdaten!AM1042="","",Vertragsdaten!AM1042)</f>
        <v/>
      </c>
      <c r="AM1041" s="15" t="str">
        <f>IF(Vertragsdaten!AN1042="","",Vertragsdaten!AN1042)</f>
        <v/>
      </c>
      <c r="AN1041" s="9"/>
      <c r="AO1041" s="9"/>
      <c r="AP1041" s="22" t="str">
        <f>IF(Vertragsdaten!AQ1042="","",ROUND(Vertragsdaten!AQ1042,0))</f>
        <v/>
      </c>
      <c r="AQ1041" s="9"/>
      <c r="AR1041" s="15" t="str">
        <f>IF(Vertragsdaten!AR1042="","",Vertragsdaten!AR1042)</f>
        <v/>
      </c>
      <c r="AS1041" s="16" t="str">
        <f>IF(Vertragsdaten!$AW1042="","",Vertragsdaten!$AW1042)</f>
        <v/>
      </c>
      <c r="AT1041" s="16" t="str">
        <f>IF(Vertragsdaten!AO1042="","","11XSWK-H-------M")</f>
        <v/>
      </c>
      <c r="AU1041" s="16" t="str">
        <f>IF(Vertragsdaten!AU1042="E01 „Ein-/Auszug (Umzug)“","E01",IF(Vertragsdaten!AU1042="E02 „Einzug/Neuanlage“","E02",IF(Vertragsdaten!AU1042="E03 „Lieferantenwechsel“","E03","ZD2")))</f>
        <v>ZD2</v>
      </c>
      <c r="AV1041" s="16" t="str">
        <f>IF(Vertragsdaten!AS1042="nein","Z18","Z15")</f>
        <v>Z15</v>
      </c>
      <c r="AW1041" s="16" t="str">
        <f>IF(Vertragsdaten!BC1042="","",VLOOKUP(Vertragsdaten!BC1042,'Dropdown-Werte'!$I$2:$J$5,2,FALSE))</f>
        <v/>
      </c>
      <c r="AX1041" s="16" t="str">
        <f t="shared" si="16"/>
        <v/>
      </c>
      <c r="AY1041" s="16" t="str">
        <f>IF(Vertragsdaten!BB1042="","",Vertragsdaten!BB1042)</f>
        <v/>
      </c>
      <c r="AZ1041" s="16" t="s">
        <v>93</v>
      </c>
      <c r="BA1041" s="16" t="s">
        <v>94</v>
      </c>
    </row>
    <row r="1042" spans="1:53">
      <c r="A1042" s="12" t="str">
        <f>IF(Vertragsdaten!AZ1043="","",Vertragsdaten!AZ1043)</f>
        <v/>
      </c>
      <c r="B1042" s="12"/>
      <c r="C1042" s="12"/>
      <c r="D1042" s="12"/>
      <c r="E1042" s="4" t="str">
        <f>IF(Vertragsdaten!M1043="","",Vertragsdaten!M1043)</f>
        <v/>
      </c>
      <c r="F1042" s="19">
        <f>Vertragsdaten!H1043</f>
        <v>0</v>
      </c>
      <c r="G1042" s="9"/>
      <c r="H1042" s="15" t="str">
        <f>IF(Vertragsdaten!J1043="","",Vertragsdaten!J1043)</f>
        <v/>
      </c>
      <c r="I1042" s="15" t="str">
        <f>IF(Vertragsdaten!K1043="","",Vertragsdaten!K1043)</f>
        <v/>
      </c>
      <c r="J1042" s="15" t="str">
        <f>IF(Vertragsdaten!L1043="","",Vertragsdaten!L1043)</f>
        <v/>
      </c>
      <c r="K1042" s="9"/>
      <c r="L1042" s="15" t="str">
        <f>IF(Vertragsdaten!J1043="","",Vertragsdaten!J1043)</f>
        <v/>
      </c>
      <c r="M1042" s="9" t="str">
        <f>IF(Vertragsdaten!I1043="","",Vertragsdaten!I1043)</f>
        <v/>
      </c>
      <c r="N1042" s="9"/>
      <c r="O1042" s="9" t="str">
        <f>IF(Vertragsdaten!W1043="","",Vertragsdaten!W1043)</f>
        <v/>
      </c>
      <c r="P1042" s="15" t="str">
        <f>IF(Vertragsdaten!R1043="","",Vertragsdaten!R1043)</f>
        <v/>
      </c>
      <c r="Q1042" s="15" t="str">
        <f>IF(Vertragsdaten!S1043="","",Vertragsdaten!S1043)</f>
        <v/>
      </c>
      <c r="R1042" s="9"/>
      <c r="S1042" s="15" t="str">
        <f>IF(Vertragsdaten!S1043="","",Vertragsdaten!T1043)</f>
        <v/>
      </c>
      <c r="T1042" s="15" t="str">
        <f>IF(Vertragsdaten!T1043="","",Vertragsdaten!U1043)</f>
        <v/>
      </c>
      <c r="U1042" s="9"/>
      <c r="V1042" s="16" t="str">
        <f>IF(Vertragsdaten!$V1043="","",Vertragsdaten!$V1043)</f>
        <v/>
      </c>
      <c r="W1042" s="9"/>
      <c r="X1042" s="9"/>
      <c r="Y1042" s="9"/>
      <c r="Z1042" s="9"/>
      <c r="AA1042" s="15" t="str">
        <f>IF(Vertragsdaten!AI1043="","",Vertragsdaten!AI1043)</f>
        <v/>
      </c>
      <c r="AB1042" s="15" t="str">
        <f>IF(Vertragsdaten!AJ1043="","",Vertragsdaten!AJ1043)</f>
        <v/>
      </c>
      <c r="AC1042" s="9"/>
      <c r="AD1042" s="15" t="str">
        <f>IF(Vertragsdaten!AK1043="","",Vertragsdaten!AK1043)</f>
        <v/>
      </c>
      <c r="AE1042" s="15" t="str">
        <f>IF(Vertragsdaten!AL1043="","",Vertragsdaten!AL1043)</f>
        <v/>
      </c>
      <c r="AF1042" s="16" t="s">
        <v>2</v>
      </c>
      <c r="AG1042" s="16" t="str">
        <f>IF(Vertragsdaten!G1043="","",Vertragsdaten!G1043)</f>
        <v/>
      </c>
      <c r="AH1042" s="9" t="str">
        <f>IF(Vertragsdaten!$AW1043="","",Vertragsdaten!AW1043)</f>
        <v/>
      </c>
      <c r="AI1042" s="9"/>
      <c r="AJ1042" s="9"/>
      <c r="AK1042" s="9"/>
      <c r="AL1042" s="15" t="str">
        <f>IF(Vertragsdaten!AM1043="","",Vertragsdaten!AM1043)</f>
        <v/>
      </c>
      <c r="AM1042" s="15" t="str">
        <f>IF(Vertragsdaten!AN1043="","",Vertragsdaten!AN1043)</f>
        <v/>
      </c>
      <c r="AN1042" s="9"/>
      <c r="AO1042" s="9"/>
      <c r="AP1042" s="22" t="str">
        <f>IF(Vertragsdaten!AQ1043="","",ROUND(Vertragsdaten!AQ1043,0))</f>
        <v/>
      </c>
      <c r="AQ1042" s="9"/>
      <c r="AR1042" s="15" t="str">
        <f>IF(Vertragsdaten!AR1043="","",Vertragsdaten!AR1043)</f>
        <v/>
      </c>
      <c r="AS1042" s="16" t="str">
        <f>IF(Vertragsdaten!$AW1043="","",Vertragsdaten!$AW1043)</f>
        <v/>
      </c>
      <c r="AT1042" s="16" t="str">
        <f>IF(Vertragsdaten!AO1043="","","11XSWK-H-------M")</f>
        <v/>
      </c>
      <c r="AU1042" s="16" t="str">
        <f>IF(Vertragsdaten!AU1043="E01 „Ein-/Auszug (Umzug)“","E01",IF(Vertragsdaten!AU1043="E02 „Einzug/Neuanlage“","E02",IF(Vertragsdaten!AU1043="E03 „Lieferantenwechsel“","E03","ZD2")))</f>
        <v>ZD2</v>
      </c>
      <c r="AV1042" s="16" t="str">
        <f>IF(Vertragsdaten!AS1043="nein","Z18","Z15")</f>
        <v>Z15</v>
      </c>
      <c r="AW1042" s="16" t="str">
        <f>IF(Vertragsdaten!BC1043="","",VLOOKUP(Vertragsdaten!BC1043,'Dropdown-Werte'!$I$2:$J$5,2,FALSE))</f>
        <v/>
      </c>
      <c r="AX1042" s="16" t="str">
        <f t="shared" si="16"/>
        <v/>
      </c>
      <c r="AY1042" s="16" t="str">
        <f>IF(Vertragsdaten!BB1043="","",Vertragsdaten!BB1043)</f>
        <v/>
      </c>
      <c r="AZ1042" s="16" t="s">
        <v>93</v>
      </c>
      <c r="BA1042" s="16" t="s">
        <v>94</v>
      </c>
    </row>
    <row r="1043" spans="1:53">
      <c r="A1043" s="12" t="str">
        <f>IF(Vertragsdaten!AZ1044="","",Vertragsdaten!AZ1044)</f>
        <v/>
      </c>
      <c r="B1043" s="12"/>
      <c r="C1043" s="12"/>
      <c r="D1043" s="12"/>
      <c r="E1043" s="4" t="str">
        <f>IF(Vertragsdaten!M1044="","",Vertragsdaten!M1044)</f>
        <v/>
      </c>
      <c r="F1043" s="19">
        <f>Vertragsdaten!H1044</f>
        <v>0</v>
      </c>
      <c r="G1043" s="9"/>
      <c r="H1043" s="15" t="str">
        <f>IF(Vertragsdaten!J1044="","",Vertragsdaten!J1044)</f>
        <v/>
      </c>
      <c r="I1043" s="15" t="str">
        <f>IF(Vertragsdaten!K1044="","",Vertragsdaten!K1044)</f>
        <v/>
      </c>
      <c r="J1043" s="15" t="str">
        <f>IF(Vertragsdaten!L1044="","",Vertragsdaten!L1044)</f>
        <v/>
      </c>
      <c r="K1043" s="9"/>
      <c r="L1043" s="15" t="str">
        <f>IF(Vertragsdaten!J1044="","",Vertragsdaten!J1044)</f>
        <v/>
      </c>
      <c r="M1043" s="9" t="str">
        <f>IF(Vertragsdaten!I1044="","",Vertragsdaten!I1044)</f>
        <v/>
      </c>
      <c r="N1043" s="9"/>
      <c r="O1043" s="9" t="str">
        <f>IF(Vertragsdaten!W1044="","",Vertragsdaten!W1044)</f>
        <v/>
      </c>
      <c r="P1043" s="15" t="str">
        <f>IF(Vertragsdaten!R1044="","",Vertragsdaten!R1044)</f>
        <v/>
      </c>
      <c r="Q1043" s="15" t="str">
        <f>IF(Vertragsdaten!S1044="","",Vertragsdaten!S1044)</f>
        <v/>
      </c>
      <c r="R1043" s="9"/>
      <c r="S1043" s="15" t="str">
        <f>IF(Vertragsdaten!S1044="","",Vertragsdaten!T1044)</f>
        <v/>
      </c>
      <c r="T1043" s="15" t="str">
        <f>IF(Vertragsdaten!T1044="","",Vertragsdaten!U1044)</f>
        <v/>
      </c>
      <c r="U1043" s="9"/>
      <c r="V1043" s="16" t="str">
        <f>IF(Vertragsdaten!$V1044="","",Vertragsdaten!$V1044)</f>
        <v/>
      </c>
      <c r="W1043" s="9"/>
      <c r="X1043" s="9"/>
      <c r="Y1043" s="9"/>
      <c r="Z1043" s="9"/>
      <c r="AA1043" s="15" t="str">
        <f>IF(Vertragsdaten!AI1044="","",Vertragsdaten!AI1044)</f>
        <v/>
      </c>
      <c r="AB1043" s="15" t="str">
        <f>IF(Vertragsdaten!AJ1044="","",Vertragsdaten!AJ1044)</f>
        <v/>
      </c>
      <c r="AC1043" s="9"/>
      <c r="AD1043" s="15" t="str">
        <f>IF(Vertragsdaten!AK1044="","",Vertragsdaten!AK1044)</f>
        <v/>
      </c>
      <c r="AE1043" s="15" t="str">
        <f>IF(Vertragsdaten!AL1044="","",Vertragsdaten!AL1044)</f>
        <v/>
      </c>
      <c r="AF1043" s="16" t="s">
        <v>2</v>
      </c>
      <c r="AG1043" s="16" t="str">
        <f>IF(Vertragsdaten!G1044="","",Vertragsdaten!G1044)</f>
        <v/>
      </c>
      <c r="AH1043" s="9" t="str">
        <f>IF(Vertragsdaten!$AW1044="","",Vertragsdaten!AW1044)</f>
        <v/>
      </c>
      <c r="AI1043" s="9"/>
      <c r="AJ1043" s="9"/>
      <c r="AK1043" s="9"/>
      <c r="AL1043" s="15" t="str">
        <f>IF(Vertragsdaten!AM1044="","",Vertragsdaten!AM1044)</f>
        <v/>
      </c>
      <c r="AM1043" s="15" t="str">
        <f>IF(Vertragsdaten!AN1044="","",Vertragsdaten!AN1044)</f>
        <v/>
      </c>
      <c r="AN1043" s="9"/>
      <c r="AO1043" s="9"/>
      <c r="AP1043" s="22" t="str">
        <f>IF(Vertragsdaten!AQ1044="","",ROUND(Vertragsdaten!AQ1044,0))</f>
        <v/>
      </c>
      <c r="AQ1043" s="9"/>
      <c r="AR1043" s="15" t="str">
        <f>IF(Vertragsdaten!AR1044="","",Vertragsdaten!AR1044)</f>
        <v/>
      </c>
      <c r="AS1043" s="16" t="str">
        <f>IF(Vertragsdaten!$AW1044="","",Vertragsdaten!$AW1044)</f>
        <v/>
      </c>
      <c r="AT1043" s="16" t="str">
        <f>IF(Vertragsdaten!AO1044="","","11XSWK-H-------M")</f>
        <v/>
      </c>
      <c r="AU1043" s="16" t="str">
        <f>IF(Vertragsdaten!AU1044="E01 „Ein-/Auszug (Umzug)“","E01",IF(Vertragsdaten!AU1044="E02 „Einzug/Neuanlage“","E02",IF(Vertragsdaten!AU1044="E03 „Lieferantenwechsel“","E03","ZD2")))</f>
        <v>ZD2</v>
      </c>
      <c r="AV1043" s="16" t="str">
        <f>IF(Vertragsdaten!AS1044="nein","Z18","Z15")</f>
        <v>Z15</v>
      </c>
      <c r="AW1043" s="16" t="str">
        <f>IF(Vertragsdaten!BC1044="","",VLOOKUP(Vertragsdaten!BC1044,'Dropdown-Werte'!$I$2:$J$5,2,FALSE))</f>
        <v/>
      </c>
      <c r="AX1043" s="16" t="str">
        <f t="shared" si="16"/>
        <v/>
      </c>
      <c r="AY1043" s="16" t="str">
        <f>IF(Vertragsdaten!BB1044="","",Vertragsdaten!BB1044)</f>
        <v/>
      </c>
      <c r="AZ1043" s="16" t="s">
        <v>93</v>
      </c>
      <c r="BA1043" s="16" t="s">
        <v>94</v>
      </c>
    </row>
    <row r="1044" spans="1:53">
      <c r="A1044" s="12" t="str">
        <f>IF(Vertragsdaten!AZ1045="","",Vertragsdaten!AZ1045)</f>
        <v/>
      </c>
      <c r="B1044" s="12"/>
      <c r="C1044" s="12"/>
      <c r="D1044" s="12"/>
      <c r="E1044" s="4" t="str">
        <f>IF(Vertragsdaten!M1045="","",Vertragsdaten!M1045)</f>
        <v/>
      </c>
      <c r="F1044" s="19">
        <f>Vertragsdaten!H1045</f>
        <v>0</v>
      </c>
      <c r="G1044" s="9"/>
      <c r="H1044" s="15" t="str">
        <f>IF(Vertragsdaten!J1045="","",Vertragsdaten!J1045)</f>
        <v/>
      </c>
      <c r="I1044" s="15" t="str">
        <f>IF(Vertragsdaten!K1045="","",Vertragsdaten!K1045)</f>
        <v/>
      </c>
      <c r="J1044" s="15" t="str">
        <f>IF(Vertragsdaten!L1045="","",Vertragsdaten!L1045)</f>
        <v/>
      </c>
      <c r="K1044" s="9"/>
      <c r="L1044" s="15" t="str">
        <f>IF(Vertragsdaten!J1045="","",Vertragsdaten!J1045)</f>
        <v/>
      </c>
      <c r="M1044" s="9" t="str">
        <f>IF(Vertragsdaten!I1045="","",Vertragsdaten!I1045)</f>
        <v/>
      </c>
      <c r="N1044" s="9"/>
      <c r="O1044" s="9" t="str">
        <f>IF(Vertragsdaten!W1045="","",Vertragsdaten!W1045)</f>
        <v/>
      </c>
      <c r="P1044" s="15" t="str">
        <f>IF(Vertragsdaten!R1045="","",Vertragsdaten!R1045)</f>
        <v/>
      </c>
      <c r="Q1044" s="15" t="str">
        <f>IF(Vertragsdaten!S1045="","",Vertragsdaten!S1045)</f>
        <v/>
      </c>
      <c r="R1044" s="9"/>
      <c r="S1044" s="15" t="str">
        <f>IF(Vertragsdaten!S1045="","",Vertragsdaten!T1045)</f>
        <v/>
      </c>
      <c r="T1044" s="15" t="str">
        <f>IF(Vertragsdaten!T1045="","",Vertragsdaten!U1045)</f>
        <v/>
      </c>
      <c r="U1044" s="9"/>
      <c r="V1044" s="16" t="str">
        <f>IF(Vertragsdaten!$V1045="","",Vertragsdaten!$V1045)</f>
        <v/>
      </c>
      <c r="W1044" s="9"/>
      <c r="X1044" s="9"/>
      <c r="Y1044" s="9"/>
      <c r="Z1044" s="9"/>
      <c r="AA1044" s="15" t="str">
        <f>IF(Vertragsdaten!AI1045="","",Vertragsdaten!AI1045)</f>
        <v/>
      </c>
      <c r="AB1044" s="15" t="str">
        <f>IF(Vertragsdaten!AJ1045="","",Vertragsdaten!AJ1045)</f>
        <v/>
      </c>
      <c r="AC1044" s="9"/>
      <c r="AD1044" s="15" t="str">
        <f>IF(Vertragsdaten!AK1045="","",Vertragsdaten!AK1045)</f>
        <v/>
      </c>
      <c r="AE1044" s="15" t="str">
        <f>IF(Vertragsdaten!AL1045="","",Vertragsdaten!AL1045)</f>
        <v/>
      </c>
      <c r="AF1044" s="16" t="s">
        <v>2</v>
      </c>
      <c r="AG1044" s="16" t="str">
        <f>IF(Vertragsdaten!G1045="","",Vertragsdaten!G1045)</f>
        <v/>
      </c>
      <c r="AH1044" s="9" t="str">
        <f>IF(Vertragsdaten!$AW1045="","",Vertragsdaten!AW1045)</f>
        <v/>
      </c>
      <c r="AI1044" s="9"/>
      <c r="AJ1044" s="9"/>
      <c r="AK1044" s="9"/>
      <c r="AL1044" s="15" t="str">
        <f>IF(Vertragsdaten!AM1045="","",Vertragsdaten!AM1045)</f>
        <v/>
      </c>
      <c r="AM1044" s="15" t="str">
        <f>IF(Vertragsdaten!AN1045="","",Vertragsdaten!AN1045)</f>
        <v/>
      </c>
      <c r="AN1044" s="9"/>
      <c r="AO1044" s="9"/>
      <c r="AP1044" s="22" t="str">
        <f>IF(Vertragsdaten!AQ1045="","",ROUND(Vertragsdaten!AQ1045,0))</f>
        <v/>
      </c>
      <c r="AQ1044" s="9"/>
      <c r="AR1044" s="15" t="str">
        <f>IF(Vertragsdaten!AR1045="","",Vertragsdaten!AR1045)</f>
        <v/>
      </c>
      <c r="AS1044" s="16" t="str">
        <f>IF(Vertragsdaten!$AW1045="","",Vertragsdaten!$AW1045)</f>
        <v/>
      </c>
      <c r="AT1044" s="16" t="str">
        <f>IF(Vertragsdaten!AO1045="","","11XSWK-H-------M")</f>
        <v/>
      </c>
      <c r="AU1044" s="16" t="str">
        <f>IF(Vertragsdaten!AU1045="E01 „Ein-/Auszug (Umzug)“","E01",IF(Vertragsdaten!AU1045="E02 „Einzug/Neuanlage“","E02",IF(Vertragsdaten!AU1045="E03 „Lieferantenwechsel“","E03","ZD2")))</f>
        <v>ZD2</v>
      </c>
      <c r="AV1044" s="16" t="str">
        <f>IF(Vertragsdaten!AS1045="nein","Z18","Z15")</f>
        <v>Z15</v>
      </c>
      <c r="AW1044" s="16" t="str">
        <f>IF(Vertragsdaten!BC1045="","",VLOOKUP(Vertragsdaten!BC1045,'Dropdown-Werte'!$I$2:$J$5,2,FALSE))</f>
        <v/>
      </c>
      <c r="AX1044" s="16" t="str">
        <f t="shared" si="16"/>
        <v/>
      </c>
      <c r="AY1044" s="16" t="str">
        <f>IF(Vertragsdaten!BB1045="","",Vertragsdaten!BB1045)</f>
        <v/>
      </c>
      <c r="AZ1044" s="16" t="s">
        <v>93</v>
      </c>
      <c r="BA1044" s="16" t="s">
        <v>94</v>
      </c>
    </row>
    <row r="1045" spans="1:53">
      <c r="A1045" s="12" t="str">
        <f>IF(Vertragsdaten!AZ1046="","",Vertragsdaten!AZ1046)</f>
        <v/>
      </c>
      <c r="B1045" s="12"/>
      <c r="C1045" s="12"/>
      <c r="D1045" s="12"/>
      <c r="E1045" s="4" t="str">
        <f>IF(Vertragsdaten!M1046="","",Vertragsdaten!M1046)</f>
        <v/>
      </c>
      <c r="F1045" s="19">
        <f>Vertragsdaten!H1046</f>
        <v>0</v>
      </c>
      <c r="G1045" s="9"/>
      <c r="H1045" s="15" t="str">
        <f>IF(Vertragsdaten!J1046="","",Vertragsdaten!J1046)</f>
        <v/>
      </c>
      <c r="I1045" s="15" t="str">
        <f>IF(Vertragsdaten!K1046="","",Vertragsdaten!K1046)</f>
        <v/>
      </c>
      <c r="J1045" s="15" t="str">
        <f>IF(Vertragsdaten!L1046="","",Vertragsdaten!L1046)</f>
        <v/>
      </c>
      <c r="K1045" s="9"/>
      <c r="L1045" s="15" t="str">
        <f>IF(Vertragsdaten!J1046="","",Vertragsdaten!J1046)</f>
        <v/>
      </c>
      <c r="M1045" s="9" t="str">
        <f>IF(Vertragsdaten!I1046="","",Vertragsdaten!I1046)</f>
        <v/>
      </c>
      <c r="N1045" s="9"/>
      <c r="O1045" s="9" t="str">
        <f>IF(Vertragsdaten!W1046="","",Vertragsdaten!W1046)</f>
        <v/>
      </c>
      <c r="P1045" s="15" t="str">
        <f>IF(Vertragsdaten!R1046="","",Vertragsdaten!R1046)</f>
        <v/>
      </c>
      <c r="Q1045" s="15" t="str">
        <f>IF(Vertragsdaten!S1046="","",Vertragsdaten!S1046)</f>
        <v/>
      </c>
      <c r="R1045" s="9"/>
      <c r="S1045" s="15" t="str">
        <f>IF(Vertragsdaten!S1046="","",Vertragsdaten!T1046)</f>
        <v/>
      </c>
      <c r="T1045" s="15" t="str">
        <f>IF(Vertragsdaten!T1046="","",Vertragsdaten!U1046)</f>
        <v/>
      </c>
      <c r="U1045" s="9"/>
      <c r="V1045" s="16" t="str">
        <f>IF(Vertragsdaten!$V1046="","",Vertragsdaten!$V1046)</f>
        <v/>
      </c>
      <c r="W1045" s="9"/>
      <c r="X1045" s="9"/>
      <c r="Y1045" s="9"/>
      <c r="Z1045" s="9"/>
      <c r="AA1045" s="15" t="str">
        <f>IF(Vertragsdaten!AI1046="","",Vertragsdaten!AI1046)</f>
        <v/>
      </c>
      <c r="AB1045" s="15" t="str">
        <f>IF(Vertragsdaten!AJ1046="","",Vertragsdaten!AJ1046)</f>
        <v/>
      </c>
      <c r="AC1045" s="9"/>
      <c r="AD1045" s="15" t="str">
        <f>IF(Vertragsdaten!AK1046="","",Vertragsdaten!AK1046)</f>
        <v/>
      </c>
      <c r="AE1045" s="15" t="str">
        <f>IF(Vertragsdaten!AL1046="","",Vertragsdaten!AL1046)</f>
        <v/>
      </c>
      <c r="AF1045" s="16" t="s">
        <v>2</v>
      </c>
      <c r="AG1045" s="16" t="str">
        <f>IF(Vertragsdaten!G1046="","",Vertragsdaten!G1046)</f>
        <v/>
      </c>
      <c r="AH1045" s="9" t="str">
        <f>IF(Vertragsdaten!$AW1046="","",Vertragsdaten!AW1046)</f>
        <v/>
      </c>
      <c r="AI1045" s="9"/>
      <c r="AJ1045" s="9"/>
      <c r="AK1045" s="9"/>
      <c r="AL1045" s="15" t="str">
        <f>IF(Vertragsdaten!AM1046="","",Vertragsdaten!AM1046)</f>
        <v/>
      </c>
      <c r="AM1045" s="15" t="str">
        <f>IF(Vertragsdaten!AN1046="","",Vertragsdaten!AN1046)</f>
        <v/>
      </c>
      <c r="AN1045" s="9"/>
      <c r="AO1045" s="9"/>
      <c r="AP1045" s="22" t="str">
        <f>IF(Vertragsdaten!AQ1046="","",ROUND(Vertragsdaten!AQ1046,0))</f>
        <v/>
      </c>
      <c r="AQ1045" s="9"/>
      <c r="AR1045" s="15" t="str">
        <f>IF(Vertragsdaten!AR1046="","",Vertragsdaten!AR1046)</f>
        <v/>
      </c>
      <c r="AS1045" s="16" t="str">
        <f>IF(Vertragsdaten!$AW1046="","",Vertragsdaten!$AW1046)</f>
        <v/>
      </c>
      <c r="AT1045" s="16" t="str">
        <f>IF(Vertragsdaten!AO1046="","","11XSWK-H-------M")</f>
        <v/>
      </c>
      <c r="AU1045" s="16" t="str">
        <f>IF(Vertragsdaten!AU1046="E01 „Ein-/Auszug (Umzug)“","E01",IF(Vertragsdaten!AU1046="E02 „Einzug/Neuanlage“","E02",IF(Vertragsdaten!AU1046="E03 „Lieferantenwechsel“","E03","ZD2")))</f>
        <v>ZD2</v>
      </c>
      <c r="AV1045" s="16" t="str">
        <f>IF(Vertragsdaten!AS1046="nein","Z18","Z15")</f>
        <v>Z15</v>
      </c>
      <c r="AW1045" s="16" t="str">
        <f>IF(Vertragsdaten!BC1046="","",VLOOKUP(Vertragsdaten!BC1046,'Dropdown-Werte'!$I$2:$J$5,2,FALSE))</f>
        <v/>
      </c>
      <c r="AX1045" s="16" t="str">
        <f t="shared" si="16"/>
        <v/>
      </c>
      <c r="AY1045" s="16" t="str">
        <f>IF(Vertragsdaten!BB1046="","",Vertragsdaten!BB1046)</f>
        <v/>
      </c>
      <c r="AZ1045" s="16" t="s">
        <v>93</v>
      </c>
      <c r="BA1045" s="16" t="s">
        <v>94</v>
      </c>
    </row>
    <row r="1046" spans="1:53">
      <c r="A1046" s="12" t="str">
        <f>IF(Vertragsdaten!AZ1047="","",Vertragsdaten!AZ1047)</f>
        <v/>
      </c>
      <c r="B1046" s="12"/>
      <c r="C1046" s="12"/>
      <c r="D1046" s="12"/>
      <c r="E1046" s="4" t="str">
        <f>IF(Vertragsdaten!M1047="","",Vertragsdaten!M1047)</f>
        <v/>
      </c>
      <c r="F1046" s="19">
        <f>Vertragsdaten!H1047</f>
        <v>0</v>
      </c>
      <c r="G1046" s="9"/>
      <c r="H1046" s="15" t="str">
        <f>IF(Vertragsdaten!J1047="","",Vertragsdaten!J1047)</f>
        <v/>
      </c>
      <c r="I1046" s="15" t="str">
        <f>IF(Vertragsdaten!K1047="","",Vertragsdaten!K1047)</f>
        <v/>
      </c>
      <c r="J1046" s="15" t="str">
        <f>IF(Vertragsdaten!L1047="","",Vertragsdaten!L1047)</f>
        <v/>
      </c>
      <c r="K1046" s="9"/>
      <c r="L1046" s="15" t="str">
        <f>IF(Vertragsdaten!J1047="","",Vertragsdaten!J1047)</f>
        <v/>
      </c>
      <c r="M1046" s="9" t="str">
        <f>IF(Vertragsdaten!I1047="","",Vertragsdaten!I1047)</f>
        <v/>
      </c>
      <c r="N1046" s="9"/>
      <c r="O1046" s="9" t="str">
        <f>IF(Vertragsdaten!W1047="","",Vertragsdaten!W1047)</f>
        <v/>
      </c>
      <c r="P1046" s="15" t="str">
        <f>IF(Vertragsdaten!R1047="","",Vertragsdaten!R1047)</f>
        <v/>
      </c>
      <c r="Q1046" s="15" t="str">
        <f>IF(Vertragsdaten!S1047="","",Vertragsdaten!S1047)</f>
        <v/>
      </c>
      <c r="R1046" s="9"/>
      <c r="S1046" s="15" t="str">
        <f>IF(Vertragsdaten!S1047="","",Vertragsdaten!T1047)</f>
        <v/>
      </c>
      <c r="T1046" s="15" t="str">
        <f>IF(Vertragsdaten!T1047="","",Vertragsdaten!U1047)</f>
        <v/>
      </c>
      <c r="U1046" s="9"/>
      <c r="V1046" s="16" t="str">
        <f>IF(Vertragsdaten!$V1047="","",Vertragsdaten!$V1047)</f>
        <v/>
      </c>
      <c r="W1046" s="9"/>
      <c r="X1046" s="9"/>
      <c r="Y1046" s="9"/>
      <c r="Z1046" s="9"/>
      <c r="AA1046" s="15" t="str">
        <f>IF(Vertragsdaten!AI1047="","",Vertragsdaten!AI1047)</f>
        <v/>
      </c>
      <c r="AB1046" s="15" t="str">
        <f>IF(Vertragsdaten!AJ1047="","",Vertragsdaten!AJ1047)</f>
        <v/>
      </c>
      <c r="AC1046" s="9"/>
      <c r="AD1046" s="15" t="str">
        <f>IF(Vertragsdaten!AK1047="","",Vertragsdaten!AK1047)</f>
        <v/>
      </c>
      <c r="AE1046" s="15" t="str">
        <f>IF(Vertragsdaten!AL1047="","",Vertragsdaten!AL1047)</f>
        <v/>
      </c>
      <c r="AF1046" s="16" t="s">
        <v>2</v>
      </c>
      <c r="AG1046" s="16" t="str">
        <f>IF(Vertragsdaten!G1047="","",Vertragsdaten!G1047)</f>
        <v/>
      </c>
      <c r="AH1046" s="9" t="str">
        <f>IF(Vertragsdaten!$AW1047="","",Vertragsdaten!AW1047)</f>
        <v/>
      </c>
      <c r="AI1046" s="9"/>
      <c r="AJ1046" s="9"/>
      <c r="AK1046" s="9"/>
      <c r="AL1046" s="15" t="str">
        <f>IF(Vertragsdaten!AM1047="","",Vertragsdaten!AM1047)</f>
        <v/>
      </c>
      <c r="AM1046" s="15" t="str">
        <f>IF(Vertragsdaten!AN1047="","",Vertragsdaten!AN1047)</f>
        <v/>
      </c>
      <c r="AN1046" s="9"/>
      <c r="AO1046" s="9"/>
      <c r="AP1046" s="22" t="str">
        <f>IF(Vertragsdaten!AQ1047="","",ROUND(Vertragsdaten!AQ1047,0))</f>
        <v/>
      </c>
      <c r="AQ1046" s="9"/>
      <c r="AR1046" s="15" t="str">
        <f>IF(Vertragsdaten!AR1047="","",Vertragsdaten!AR1047)</f>
        <v/>
      </c>
      <c r="AS1046" s="16" t="str">
        <f>IF(Vertragsdaten!$AW1047="","",Vertragsdaten!$AW1047)</f>
        <v/>
      </c>
      <c r="AT1046" s="16" t="str">
        <f>IF(Vertragsdaten!AO1047="","","11XSWK-H-------M")</f>
        <v/>
      </c>
      <c r="AU1046" s="16" t="str">
        <f>IF(Vertragsdaten!AU1047="E01 „Ein-/Auszug (Umzug)“","E01",IF(Vertragsdaten!AU1047="E02 „Einzug/Neuanlage“","E02",IF(Vertragsdaten!AU1047="E03 „Lieferantenwechsel“","E03","ZD2")))</f>
        <v>ZD2</v>
      </c>
      <c r="AV1046" s="16" t="str">
        <f>IF(Vertragsdaten!AS1047="nein","Z18","Z15")</f>
        <v>Z15</v>
      </c>
      <c r="AW1046" s="16" t="str">
        <f>IF(Vertragsdaten!BC1047="","",VLOOKUP(Vertragsdaten!BC1047,'Dropdown-Werte'!$I$2:$J$5,2,FALSE))</f>
        <v/>
      </c>
      <c r="AX1046" s="16" t="str">
        <f t="shared" si="16"/>
        <v/>
      </c>
      <c r="AY1046" s="16" t="str">
        <f>IF(Vertragsdaten!BB1047="","",Vertragsdaten!BB1047)</f>
        <v/>
      </c>
      <c r="AZ1046" s="16" t="s">
        <v>93</v>
      </c>
      <c r="BA1046" s="16" t="s">
        <v>94</v>
      </c>
    </row>
    <row r="1047" spans="1:53">
      <c r="A1047" s="12" t="str">
        <f>IF(Vertragsdaten!AZ1048="","",Vertragsdaten!AZ1048)</f>
        <v/>
      </c>
      <c r="B1047" s="12"/>
      <c r="C1047" s="12"/>
      <c r="D1047" s="12"/>
      <c r="E1047" s="4" t="str">
        <f>IF(Vertragsdaten!M1048="","",Vertragsdaten!M1048)</f>
        <v/>
      </c>
      <c r="F1047" s="19">
        <f>Vertragsdaten!H1048</f>
        <v>0</v>
      </c>
      <c r="G1047" s="9"/>
      <c r="H1047" s="15" t="str">
        <f>IF(Vertragsdaten!J1048="","",Vertragsdaten!J1048)</f>
        <v/>
      </c>
      <c r="I1047" s="15" t="str">
        <f>IF(Vertragsdaten!K1048="","",Vertragsdaten!K1048)</f>
        <v/>
      </c>
      <c r="J1047" s="15" t="str">
        <f>IF(Vertragsdaten!L1048="","",Vertragsdaten!L1048)</f>
        <v/>
      </c>
      <c r="K1047" s="9"/>
      <c r="L1047" s="15" t="str">
        <f>IF(Vertragsdaten!J1048="","",Vertragsdaten!J1048)</f>
        <v/>
      </c>
      <c r="M1047" s="9" t="str">
        <f>IF(Vertragsdaten!I1048="","",Vertragsdaten!I1048)</f>
        <v/>
      </c>
      <c r="N1047" s="9"/>
      <c r="O1047" s="9" t="str">
        <f>IF(Vertragsdaten!W1048="","",Vertragsdaten!W1048)</f>
        <v/>
      </c>
      <c r="P1047" s="15" t="str">
        <f>IF(Vertragsdaten!R1048="","",Vertragsdaten!R1048)</f>
        <v/>
      </c>
      <c r="Q1047" s="15" t="str">
        <f>IF(Vertragsdaten!S1048="","",Vertragsdaten!S1048)</f>
        <v/>
      </c>
      <c r="R1047" s="9"/>
      <c r="S1047" s="15" t="str">
        <f>IF(Vertragsdaten!S1048="","",Vertragsdaten!T1048)</f>
        <v/>
      </c>
      <c r="T1047" s="15" t="str">
        <f>IF(Vertragsdaten!T1048="","",Vertragsdaten!U1048)</f>
        <v/>
      </c>
      <c r="U1047" s="9"/>
      <c r="V1047" s="16" t="str">
        <f>IF(Vertragsdaten!$V1048="","",Vertragsdaten!$V1048)</f>
        <v/>
      </c>
      <c r="W1047" s="9"/>
      <c r="X1047" s="9"/>
      <c r="Y1047" s="9"/>
      <c r="Z1047" s="9"/>
      <c r="AA1047" s="15" t="str">
        <f>IF(Vertragsdaten!AI1048="","",Vertragsdaten!AI1048)</f>
        <v/>
      </c>
      <c r="AB1047" s="15" t="str">
        <f>IF(Vertragsdaten!AJ1048="","",Vertragsdaten!AJ1048)</f>
        <v/>
      </c>
      <c r="AC1047" s="9"/>
      <c r="AD1047" s="15" t="str">
        <f>IF(Vertragsdaten!AK1048="","",Vertragsdaten!AK1048)</f>
        <v/>
      </c>
      <c r="AE1047" s="15" t="str">
        <f>IF(Vertragsdaten!AL1048="","",Vertragsdaten!AL1048)</f>
        <v/>
      </c>
      <c r="AF1047" s="16" t="s">
        <v>2</v>
      </c>
      <c r="AG1047" s="16" t="str">
        <f>IF(Vertragsdaten!G1048="","",Vertragsdaten!G1048)</f>
        <v/>
      </c>
      <c r="AH1047" s="9" t="str">
        <f>IF(Vertragsdaten!$AW1048="","",Vertragsdaten!AW1048)</f>
        <v/>
      </c>
      <c r="AI1047" s="9"/>
      <c r="AJ1047" s="9"/>
      <c r="AK1047" s="9"/>
      <c r="AL1047" s="15" t="str">
        <f>IF(Vertragsdaten!AM1048="","",Vertragsdaten!AM1048)</f>
        <v/>
      </c>
      <c r="AM1047" s="15" t="str">
        <f>IF(Vertragsdaten!AN1048="","",Vertragsdaten!AN1048)</f>
        <v/>
      </c>
      <c r="AN1047" s="9"/>
      <c r="AO1047" s="9"/>
      <c r="AP1047" s="22" t="str">
        <f>IF(Vertragsdaten!AQ1048="","",ROUND(Vertragsdaten!AQ1048,0))</f>
        <v/>
      </c>
      <c r="AQ1047" s="9"/>
      <c r="AR1047" s="15" t="str">
        <f>IF(Vertragsdaten!AR1048="","",Vertragsdaten!AR1048)</f>
        <v/>
      </c>
      <c r="AS1047" s="16" t="str">
        <f>IF(Vertragsdaten!$AW1048="","",Vertragsdaten!$AW1048)</f>
        <v/>
      </c>
      <c r="AT1047" s="16" t="str">
        <f>IF(Vertragsdaten!AO1048="","","11XSWK-H-------M")</f>
        <v/>
      </c>
      <c r="AU1047" s="16" t="str">
        <f>IF(Vertragsdaten!AU1048="E01 „Ein-/Auszug (Umzug)“","E01",IF(Vertragsdaten!AU1048="E02 „Einzug/Neuanlage“","E02",IF(Vertragsdaten!AU1048="E03 „Lieferantenwechsel“","E03","ZD2")))</f>
        <v>ZD2</v>
      </c>
      <c r="AV1047" s="16" t="str">
        <f>IF(Vertragsdaten!AS1048="nein","Z18","Z15")</f>
        <v>Z15</v>
      </c>
      <c r="AW1047" s="16" t="str">
        <f>IF(Vertragsdaten!BC1048="","",VLOOKUP(Vertragsdaten!BC1048,'Dropdown-Werte'!$I$2:$J$5,2,FALSE))</f>
        <v/>
      </c>
      <c r="AX1047" s="16" t="str">
        <f t="shared" si="16"/>
        <v/>
      </c>
      <c r="AY1047" s="16" t="str">
        <f>IF(Vertragsdaten!BB1048="","",Vertragsdaten!BB1048)</f>
        <v/>
      </c>
      <c r="AZ1047" s="16" t="s">
        <v>93</v>
      </c>
      <c r="BA1047" s="16" t="s">
        <v>94</v>
      </c>
    </row>
    <row r="1048" spans="1:53">
      <c r="A1048" s="12" t="str">
        <f>IF(Vertragsdaten!AZ1049="","",Vertragsdaten!AZ1049)</f>
        <v/>
      </c>
      <c r="B1048" s="12"/>
      <c r="C1048" s="12"/>
      <c r="D1048" s="12"/>
      <c r="E1048" s="4" t="str">
        <f>IF(Vertragsdaten!M1049="","",Vertragsdaten!M1049)</f>
        <v/>
      </c>
      <c r="F1048" s="19">
        <f>Vertragsdaten!H1049</f>
        <v>0</v>
      </c>
      <c r="G1048" s="9"/>
      <c r="H1048" s="15" t="str">
        <f>IF(Vertragsdaten!J1049="","",Vertragsdaten!J1049)</f>
        <v/>
      </c>
      <c r="I1048" s="15" t="str">
        <f>IF(Vertragsdaten!K1049="","",Vertragsdaten!K1049)</f>
        <v/>
      </c>
      <c r="J1048" s="15" t="str">
        <f>IF(Vertragsdaten!L1049="","",Vertragsdaten!L1049)</f>
        <v/>
      </c>
      <c r="K1048" s="9"/>
      <c r="L1048" s="15" t="str">
        <f>IF(Vertragsdaten!J1049="","",Vertragsdaten!J1049)</f>
        <v/>
      </c>
      <c r="M1048" s="9" t="str">
        <f>IF(Vertragsdaten!I1049="","",Vertragsdaten!I1049)</f>
        <v/>
      </c>
      <c r="N1048" s="9"/>
      <c r="O1048" s="9" t="str">
        <f>IF(Vertragsdaten!W1049="","",Vertragsdaten!W1049)</f>
        <v/>
      </c>
      <c r="P1048" s="15" t="str">
        <f>IF(Vertragsdaten!R1049="","",Vertragsdaten!R1049)</f>
        <v/>
      </c>
      <c r="Q1048" s="15" t="str">
        <f>IF(Vertragsdaten!S1049="","",Vertragsdaten!S1049)</f>
        <v/>
      </c>
      <c r="R1048" s="9"/>
      <c r="S1048" s="15" t="str">
        <f>IF(Vertragsdaten!S1049="","",Vertragsdaten!T1049)</f>
        <v/>
      </c>
      <c r="T1048" s="15" t="str">
        <f>IF(Vertragsdaten!T1049="","",Vertragsdaten!U1049)</f>
        <v/>
      </c>
      <c r="U1048" s="9"/>
      <c r="V1048" s="16" t="str">
        <f>IF(Vertragsdaten!$V1049="","",Vertragsdaten!$V1049)</f>
        <v/>
      </c>
      <c r="W1048" s="9"/>
      <c r="X1048" s="9"/>
      <c r="Y1048" s="9"/>
      <c r="Z1048" s="9"/>
      <c r="AA1048" s="15" t="str">
        <f>IF(Vertragsdaten!AI1049="","",Vertragsdaten!AI1049)</f>
        <v/>
      </c>
      <c r="AB1048" s="15" t="str">
        <f>IF(Vertragsdaten!AJ1049="","",Vertragsdaten!AJ1049)</f>
        <v/>
      </c>
      <c r="AC1048" s="9"/>
      <c r="AD1048" s="15" t="str">
        <f>IF(Vertragsdaten!AK1049="","",Vertragsdaten!AK1049)</f>
        <v/>
      </c>
      <c r="AE1048" s="15" t="str">
        <f>IF(Vertragsdaten!AL1049="","",Vertragsdaten!AL1049)</f>
        <v/>
      </c>
      <c r="AF1048" s="16" t="s">
        <v>2</v>
      </c>
      <c r="AG1048" s="16" t="str">
        <f>IF(Vertragsdaten!G1049="","",Vertragsdaten!G1049)</f>
        <v/>
      </c>
      <c r="AH1048" s="9" t="str">
        <f>IF(Vertragsdaten!$AW1049="","",Vertragsdaten!AW1049)</f>
        <v/>
      </c>
      <c r="AI1048" s="9"/>
      <c r="AJ1048" s="9"/>
      <c r="AK1048" s="9"/>
      <c r="AL1048" s="15" t="str">
        <f>IF(Vertragsdaten!AM1049="","",Vertragsdaten!AM1049)</f>
        <v/>
      </c>
      <c r="AM1048" s="15" t="str">
        <f>IF(Vertragsdaten!AN1049="","",Vertragsdaten!AN1049)</f>
        <v/>
      </c>
      <c r="AN1048" s="9"/>
      <c r="AO1048" s="9"/>
      <c r="AP1048" s="22" t="str">
        <f>IF(Vertragsdaten!AQ1049="","",ROUND(Vertragsdaten!AQ1049,0))</f>
        <v/>
      </c>
      <c r="AQ1048" s="9"/>
      <c r="AR1048" s="15" t="str">
        <f>IF(Vertragsdaten!AR1049="","",Vertragsdaten!AR1049)</f>
        <v/>
      </c>
      <c r="AS1048" s="16" t="str">
        <f>IF(Vertragsdaten!$AW1049="","",Vertragsdaten!$AW1049)</f>
        <v/>
      </c>
      <c r="AT1048" s="16" t="str">
        <f>IF(Vertragsdaten!AO1049="","","11XSWK-H-------M")</f>
        <v/>
      </c>
      <c r="AU1048" s="16" t="str">
        <f>IF(Vertragsdaten!AU1049="E01 „Ein-/Auszug (Umzug)“","E01",IF(Vertragsdaten!AU1049="E02 „Einzug/Neuanlage“","E02",IF(Vertragsdaten!AU1049="E03 „Lieferantenwechsel“","E03","ZD2")))</f>
        <v>ZD2</v>
      </c>
      <c r="AV1048" s="16" t="str">
        <f>IF(Vertragsdaten!AS1049="nein","Z18","Z15")</f>
        <v>Z15</v>
      </c>
      <c r="AW1048" s="16" t="str">
        <f>IF(Vertragsdaten!BC1049="","",VLOOKUP(Vertragsdaten!BC1049,'Dropdown-Werte'!$I$2:$J$5,2,FALSE))</f>
        <v/>
      </c>
      <c r="AX1048" s="16" t="str">
        <f t="shared" si="16"/>
        <v/>
      </c>
      <c r="AY1048" s="16" t="str">
        <f>IF(Vertragsdaten!BB1049="","",Vertragsdaten!BB1049)</f>
        <v/>
      </c>
      <c r="AZ1048" s="16" t="s">
        <v>93</v>
      </c>
      <c r="BA1048" s="16" t="s">
        <v>94</v>
      </c>
    </row>
    <row r="1049" spans="1:53">
      <c r="A1049" s="12" t="str">
        <f>IF(Vertragsdaten!AZ1050="","",Vertragsdaten!AZ1050)</f>
        <v/>
      </c>
      <c r="B1049" s="12"/>
      <c r="C1049" s="12"/>
      <c r="D1049" s="12"/>
      <c r="E1049" s="4" t="str">
        <f>IF(Vertragsdaten!M1050="","",Vertragsdaten!M1050)</f>
        <v/>
      </c>
      <c r="F1049" s="19">
        <f>Vertragsdaten!H1050</f>
        <v>0</v>
      </c>
      <c r="G1049" s="9"/>
      <c r="H1049" s="15" t="str">
        <f>IF(Vertragsdaten!J1050="","",Vertragsdaten!J1050)</f>
        <v/>
      </c>
      <c r="I1049" s="15" t="str">
        <f>IF(Vertragsdaten!K1050="","",Vertragsdaten!K1050)</f>
        <v/>
      </c>
      <c r="J1049" s="15" t="str">
        <f>IF(Vertragsdaten!L1050="","",Vertragsdaten!L1050)</f>
        <v/>
      </c>
      <c r="K1049" s="9"/>
      <c r="L1049" s="15" t="str">
        <f>IF(Vertragsdaten!J1050="","",Vertragsdaten!J1050)</f>
        <v/>
      </c>
      <c r="M1049" s="9" t="str">
        <f>IF(Vertragsdaten!I1050="","",Vertragsdaten!I1050)</f>
        <v/>
      </c>
      <c r="N1049" s="9"/>
      <c r="O1049" s="9" t="str">
        <f>IF(Vertragsdaten!W1050="","",Vertragsdaten!W1050)</f>
        <v/>
      </c>
      <c r="P1049" s="15" t="str">
        <f>IF(Vertragsdaten!R1050="","",Vertragsdaten!R1050)</f>
        <v/>
      </c>
      <c r="Q1049" s="15" t="str">
        <f>IF(Vertragsdaten!S1050="","",Vertragsdaten!S1050)</f>
        <v/>
      </c>
      <c r="R1049" s="9"/>
      <c r="S1049" s="15" t="str">
        <f>IF(Vertragsdaten!S1050="","",Vertragsdaten!T1050)</f>
        <v/>
      </c>
      <c r="T1049" s="15" t="str">
        <f>IF(Vertragsdaten!T1050="","",Vertragsdaten!U1050)</f>
        <v/>
      </c>
      <c r="U1049" s="9"/>
      <c r="V1049" s="16" t="str">
        <f>IF(Vertragsdaten!$V1050="","",Vertragsdaten!$V1050)</f>
        <v/>
      </c>
      <c r="W1049" s="9"/>
      <c r="X1049" s="9"/>
      <c r="Y1049" s="9"/>
      <c r="Z1049" s="9"/>
      <c r="AA1049" s="15" t="str">
        <f>IF(Vertragsdaten!AI1050="","",Vertragsdaten!AI1050)</f>
        <v/>
      </c>
      <c r="AB1049" s="15" t="str">
        <f>IF(Vertragsdaten!AJ1050="","",Vertragsdaten!AJ1050)</f>
        <v/>
      </c>
      <c r="AC1049" s="9"/>
      <c r="AD1049" s="15" t="str">
        <f>IF(Vertragsdaten!AK1050="","",Vertragsdaten!AK1050)</f>
        <v/>
      </c>
      <c r="AE1049" s="15" t="str">
        <f>IF(Vertragsdaten!AL1050="","",Vertragsdaten!AL1050)</f>
        <v/>
      </c>
      <c r="AF1049" s="16" t="s">
        <v>2</v>
      </c>
      <c r="AG1049" s="16" t="str">
        <f>IF(Vertragsdaten!G1050="","",Vertragsdaten!G1050)</f>
        <v/>
      </c>
      <c r="AH1049" s="9" t="str">
        <f>IF(Vertragsdaten!$AW1050="","",Vertragsdaten!AW1050)</f>
        <v/>
      </c>
      <c r="AI1049" s="9"/>
      <c r="AJ1049" s="9"/>
      <c r="AK1049" s="9"/>
      <c r="AL1049" s="15" t="str">
        <f>IF(Vertragsdaten!AM1050="","",Vertragsdaten!AM1050)</f>
        <v/>
      </c>
      <c r="AM1049" s="15" t="str">
        <f>IF(Vertragsdaten!AN1050="","",Vertragsdaten!AN1050)</f>
        <v/>
      </c>
      <c r="AN1049" s="9"/>
      <c r="AO1049" s="9"/>
      <c r="AP1049" s="22" t="str">
        <f>IF(Vertragsdaten!AQ1050="","",ROUND(Vertragsdaten!AQ1050,0))</f>
        <v/>
      </c>
      <c r="AQ1049" s="9"/>
      <c r="AR1049" s="15" t="str">
        <f>IF(Vertragsdaten!AR1050="","",Vertragsdaten!AR1050)</f>
        <v/>
      </c>
      <c r="AS1049" s="16" t="str">
        <f>IF(Vertragsdaten!$AW1050="","",Vertragsdaten!$AW1050)</f>
        <v/>
      </c>
      <c r="AT1049" s="16" t="str">
        <f>IF(Vertragsdaten!AO1050="","","11XSWK-H-------M")</f>
        <v/>
      </c>
      <c r="AU1049" s="16" t="str">
        <f>IF(Vertragsdaten!AU1050="E01 „Ein-/Auszug (Umzug)“","E01",IF(Vertragsdaten!AU1050="E02 „Einzug/Neuanlage“","E02",IF(Vertragsdaten!AU1050="E03 „Lieferantenwechsel“","E03","ZD2")))</f>
        <v>ZD2</v>
      </c>
      <c r="AV1049" s="16" t="str">
        <f>IF(Vertragsdaten!AS1050="nein","Z18","Z15")</f>
        <v>Z15</v>
      </c>
      <c r="AW1049" s="16" t="str">
        <f>IF(Vertragsdaten!BC1050="","",VLOOKUP(Vertragsdaten!BC1050,'Dropdown-Werte'!$I$2:$J$5,2,FALSE))</f>
        <v/>
      </c>
      <c r="AX1049" s="16" t="str">
        <f t="shared" si="16"/>
        <v/>
      </c>
      <c r="AY1049" s="16" t="str">
        <f>IF(Vertragsdaten!BB1050="","",Vertragsdaten!BB1050)</f>
        <v/>
      </c>
      <c r="AZ1049" s="16" t="s">
        <v>93</v>
      </c>
      <c r="BA1049" s="16" t="s">
        <v>94</v>
      </c>
    </row>
    <row r="1050" spans="1:53">
      <c r="A1050" s="12" t="str">
        <f>IF(Vertragsdaten!AZ1051="","",Vertragsdaten!AZ1051)</f>
        <v/>
      </c>
      <c r="B1050" s="12"/>
      <c r="C1050" s="12"/>
      <c r="D1050" s="12"/>
      <c r="E1050" s="4" t="str">
        <f>IF(Vertragsdaten!M1051="","",Vertragsdaten!M1051)</f>
        <v/>
      </c>
      <c r="F1050" s="19">
        <f>Vertragsdaten!H1051</f>
        <v>0</v>
      </c>
      <c r="G1050" s="9"/>
      <c r="H1050" s="15" t="str">
        <f>IF(Vertragsdaten!J1051="","",Vertragsdaten!J1051)</f>
        <v/>
      </c>
      <c r="I1050" s="15" t="str">
        <f>IF(Vertragsdaten!K1051="","",Vertragsdaten!K1051)</f>
        <v/>
      </c>
      <c r="J1050" s="15" t="str">
        <f>IF(Vertragsdaten!L1051="","",Vertragsdaten!L1051)</f>
        <v/>
      </c>
      <c r="K1050" s="9"/>
      <c r="L1050" s="15" t="str">
        <f>IF(Vertragsdaten!J1051="","",Vertragsdaten!J1051)</f>
        <v/>
      </c>
      <c r="M1050" s="9" t="str">
        <f>IF(Vertragsdaten!I1051="","",Vertragsdaten!I1051)</f>
        <v/>
      </c>
      <c r="N1050" s="9"/>
      <c r="O1050" s="9" t="str">
        <f>IF(Vertragsdaten!W1051="","",Vertragsdaten!W1051)</f>
        <v/>
      </c>
      <c r="P1050" s="15" t="str">
        <f>IF(Vertragsdaten!R1051="","",Vertragsdaten!R1051)</f>
        <v/>
      </c>
      <c r="Q1050" s="15" t="str">
        <f>IF(Vertragsdaten!S1051="","",Vertragsdaten!S1051)</f>
        <v/>
      </c>
      <c r="R1050" s="9"/>
      <c r="S1050" s="15" t="str">
        <f>IF(Vertragsdaten!S1051="","",Vertragsdaten!T1051)</f>
        <v/>
      </c>
      <c r="T1050" s="15" t="str">
        <f>IF(Vertragsdaten!T1051="","",Vertragsdaten!U1051)</f>
        <v/>
      </c>
      <c r="U1050" s="9"/>
      <c r="V1050" s="16" t="str">
        <f>IF(Vertragsdaten!$V1051="","",Vertragsdaten!$V1051)</f>
        <v/>
      </c>
      <c r="W1050" s="9"/>
      <c r="X1050" s="9"/>
      <c r="Y1050" s="9"/>
      <c r="Z1050" s="9"/>
      <c r="AA1050" s="15" t="str">
        <f>IF(Vertragsdaten!AI1051="","",Vertragsdaten!AI1051)</f>
        <v/>
      </c>
      <c r="AB1050" s="15" t="str">
        <f>IF(Vertragsdaten!AJ1051="","",Vertragsdaten!AJ1051)</f>
        <v/>
      </c>
      <c r="AC1050" s="9"/>
      <c r="AD1050" s="15" t="str">
        <f>IF(Vertragsdaten!AK1051="","",Vertragsdaten!AK1051)</f>
        <v/>
      </c>
      <c r="AE1050" s="15" t="str">
        <f>IF(Vertragsdaten!AL1051="","",Vertragsdaten!AL1051)</f>
        <v/>
      </c>
      <c r="AF1050" s="16" t="s">
        <v>2</v>
      </c>
      <c r="AG1050" s="16" t="str">
        <f>IF(Vertragsdaten!G1051="","",Vertragsdaten!G1051)</f>
        <v/>
      </c>
      <c r="AH1050" s="9" t="str">
        <f>IF(Vertragsdaten!$AW1051="","",Vertragsdaten!AW1051)</f>
        <v/>
      </c>
      <c r="AI1050" s="9"/>
      <c r="AJ1050" s="9"/>
      <c r="AK1050" s="9"/>
      <c r="AL1050" s="15" t="str">
        <f>IF(Vertragsdaten!AM1051="","",Vertragsdaten!AM1051)</f>
        <v/>
      </c>
      <c r="AM1050" s="15" t="str">
        <f>IF(Vertragsdaten!AN1051="","",Vertragsdaten!AN1051)</f>
        <v/>
      </c>
      <c r="AN1050" s="9"/>
      <c r="AO1050" s="9"/>
      <c r="AP1050" s="22" t="str">
        <f>IF(Vertragsdaten!AQ1051="","",ROUND(Vertragsdaten!AQ1051,0))</f>
        <v/>
      </c>
      <c r="AQ1050" s="9"/>
      <c r="AR1050" s="15" t="str">
        <f>IF(Vertragsdaten!AR1051="","",Vertragsdaten!AR1051)</f>
        <v/>
      </c>
      <c r="AS1050" s="16" t="str">
        <f>IF(Vertragsdaten!$AW1051="","",Vertragsdaten!$AW1051)</f>
        <v/>
      </c>
      <c r="AT1050" s="16" t="str">
        <f>IF(Vertragsdaten!AO1051="","","11XSWK-H-------M")</f>
        <v/>
      </c>
      <c r="AU1050" s="16" t="str">
        <f>IF(Vertragsdaten!AU1051="E01 „Ein-/Auszug (Umzug)“","E01",IF(Vertragsdaten!AU1051="E02 „Einzug/Neuanlage“","E02",IF(Vertragsdaten!AU1051="E03 „Lieferantenwechsel“","E03","ZD2")))</f>
        <v>ZD2</v>
      </c>
      <c r="AV1050" s="16" t="str">
        <f>IF(Vertragsdaten!AS1051="nein","Z18","Z15")</f>
        <v>Z15</v>
      </c>
      <c r="AW1050" s="16" t="str">
        <f>IF(Vertragsdaten!BC1051="","",VLOOKUP(Vertragsdaten!BC1051,'Dropdown-Werte'!$I$2:$J$5,2,FALSE))</f>
        <v/>
      </c>
      <c r="AX1050" s="16" t="str">
        <f t="shared" si="16"/>
        <v/>
      </c>
      <c r="AY1050" s="16" t="str">
        <f>IF(Vertragsdaten!BB1051="","",Vertragsdaten!BB1051)</f>
        <v/>
      </c>
      <c r="AZ1050" s="16" t="s">
        <v>93</v>
      </c>
      <c r="BA1050" s="16" t="s">
        <v>94</v>
      </c>
    </row>
    <row r="1051" spans="1:53">
      <c r="A1051" s="12" t="str">
        <f>IF(Vertragsdaten!AZ1052="","",Vertragsdaten!AZ1052)</f>
        <v/>
      </c>
      <c r="B1051" s="12"/>
      <c r="C1051" s="12"/>
      <c r="D1051" s="12"/>
      <c r="E1051" s="4" t="str">
        <f>IF(Vertragsdaten!M1052="","",Vertragsdaten!M1052)</f>
        <v/>
      </c>
      <c r="F1051" s="19">
        <f>Vertragsdaten!H1052</f>
        <v>0</v>
      </c>
      <c r="G1051" s="9"/>
      <c r="H1051" s="15" t="str">
        <f>IF(Vertragsdaten!J1052="","",Vertragsdaten!J1052)</f>
        <v/>
      </c>
      <c r="I1051" s="15" t="str">
        <f>IF(Vertragsdaten!K1052="","",Vertragsdaten!K1052)</f>
        <v/>
      </c>
      <c r="J1051" s="15" t="str">
        <f>IF(Vertragsdaten!L1052="","",Vertragsdaten!L1052)</f>
        <v/>
      </c>
      <c r="K1051" s="9"/>
      <c r="L1051" s="15" t="str">
        <f>IF(Vertragsdaten!J1052="","",Vertragsdaten!J1052)</f>
        <v/>
      </c>
      <c r="M1051" s="9" t="str">
        <f>IF(Vertragsdaten!I1052="","",Vertragsdaten!I1052)</f>
        <v/>
      </c>
      <c r="N1051" s="9"/>
      <c r="O1051" s="9" t="str">
        <f>IF(Vertragsdaten!W1052="","",Vertragsdaten!W1052)</f>
        <v/>
      </c>
      <c r="P1051" s="15" t="str">
        <f>IF(Vertragsdaten!R1052="","",Vertragsdaten!R1052)</f>
        <v/>
      </c>
      <c r="Q1051" s="15" t="str">
        <f>IF(Vertragsdaten!S1052="","",Vertragsdaten!S1052)</f>
        <v/>
      </c>
      <c r="R1051" s="9"/>
      <c r="S1051" s="15" t="str">
        <f>IF(Vertragsdaten!S1052="","",Vertragsdaten!T1052)</f>
        <v/>
      </c>
      <c r="T1051" s="15" t="str">
        <f>IF(Vertragsdaten!T1052="","",Vertragsdaten!U1052)</f>
        <v/>
      </c>
      <c r="U1051" s="9"/>
      <c r="V1051" s="16" t="str">
        <f>IF(Vertragsdaten!$V1052="","",Vertragsdaten!$V1052)</f>
        <v/>
      </c>
      <c r="W1051" s="9"/>
      <c r="X1051" s="9"/>
      <c r="Y1051" s="9"/>
      <c r="Z1051" s="9"/>
      <c r="AA1051" s="15" t="str">
        <f>IF(Vertragsdaten!AI1052="","",Vertragsdaten!AI1052)</f>
        <v/>
      </c>
      <c r="AB1051" s="15" t="str">
        <f>IF(Vertragsdaten!AJ1052="","",Vertragsdaten!AJ1052)</f>
        <v/>
      </c>
      <c r="AC1051" s="9"/>
      <c r="AD1051" s="15" t="str">
        <f>IF(Vertragsdaten!AK1052="","",Vertragsdaten!AK1052)</f>
        <v/>
      </c>
      <c r="AE1051" s="15" t="str">
        <f>IF(Vertragsdaten!AL1052="","",Vertragsdaten!AL1052)</f>
        <v/>
      </c>
      <c r="AF1051" s="16" t="s">
        <v>2</v>
      </c>
      <c r="AG1051" s="16" t="str">
        <f>IF(Vertragsdaten!G1052="","",Vertragsdaten!G1052)</f>
        <v/>
      </c>
      <c r="AH1051" s="9" t="str">
        <f>IF(Vertragsdaten!$AW1052="","",Vertragsdaten!AW1052)</f>
        <v/>
      </c>
      <c r="AI1051" s="9"/>
      <c r="AJ1051" s="9"/>
      <c r="AK1051" s="9"/>
      <c r="AL1051" s="15" t="str">
        <f>IF(Vertragsdaten!AM1052="","",Vertragsdaten!AM1052)</f>
        <v/>
      </c>
      <c r="AM1051" s="15" t="str">
        <f>IF(Vertragsdaten!AN1052="","",Vertragsdaten!AN1052)</f>
        <v/>
      </c>
      <c r="AN1051" s="9"/>
      <c r="AO1051" s="9"/>
      <c r="AP1051" s="22" t="str">
        <f>IF(Vertragsdaten!AQ1052="","",ROUND(Vertragsdaten!AQ1052,0))</f>
        <v/>
      </c>
      <c r="AQ1051" s="9"/>
      <c r="AR1051" s="15" t="str">
        <f>IF(Vertragsdaten!AR1052="","",Vertragsdaten!AR1052)</f>
        <v/>
      </c>
      <c r="AS1051" s="16" t="str">
        <f>IF(Vertragsdaten!$AW1052="","",Vertragsdaten!$AW1052)</f>
        <v/>
      </c>
      <c r="AT1051" s="16" t="str">
        <f>IF(Vertragsdaten!AO1052="","","11XSWK-H-------M")</f>
        <v/>
      </c>
      <c r="AU1051" s="16" t="str">
        <f>IF(Vertragsdaten!AU1052="E01 „Ein-/Auszug (Umzug)“","E01",IF(Vertragsdaten!AU1052="E02 „Einzug/Neuanlage“","E02",IF(Vertragsdaten!AU1052="E03 „Lieferantenwechsel“","E03","ZD2")))</f>
        <v>ZD2</v>
      </c>
      <c r="AV1051" s="16" t="str">
        <f>IF(Vertragsdaten!AS1052="nein","Z18","Z15")</f>
        <v>Z15</v>
      </c>
      <c r="AW1051" s="16" t="str">
        <f>IF(Vertragsdaten!BC1052="","",VLOOKUP(Vertragsdaten!BC1052,'Dropdown-Werte'!$I$2:$J$5,2,FALSE))</f>
        <v/>
      </c>
      <c r="AX1051" s="16" t="str">
        <f t="shared" si="16"/>
        <v/>
      </c>
      <c r="AY1051" s="16" t="str">
        <f>IF(Vertragsdaten!BB1052="","",Vertragsdaten!BB1052)</f>
        <v/>
      </c>
      <c r="AZ1051" s="16" t="s">
        <v>93</v>
      </c>
      <c r="BA1051" s="16" t="s">
        <v>94</v>
      </c>
    </row>
    <row r="1052" spans="1:53">
      <c r="A1052" s="12" t="str">
        <f>IF(Vertragsdaten!AZ1053="","",Vertragsdaten!AZ1053)</f>
        <v/>
      </c>
      <c r="B1052" s="12"/>
      <c r="C1052" s="12"/>
      <c r="D1052" s="12"/>
      <c r="E1052" s="4" t="str">
        <f>IF(Vertragsdaten!M1053="","",Vertragsdaten!M1053)</f>
        <v/>
      </c>
      <c r="F1052" s="19">
        <f>Vertragsdaten!H1053</f>
        <v>0</v>
      </c>
      <c r="G1052" s="9"/>
      <c r="H1052" s="15" t="str">
        <f>IF(Vertragsdaten!J1053="","",Vertragsdaten!J1053)</f>
        <v/>
      </c>
      <c r="I1052" s="15" t="str">
        <f>IF(Vertragsdaten!K1053="","",Vertragsdaten!K1053)</f>
        <v/>
      </c>
      <c r="J1052" s="15" t="str">
        <f>IF(Vertragsdaten!L1053="","",Vertragsdaten!L1053)</f>
        <v/>
      </c>
      <c r="K1052" s="9"/>
      <c r="L1052" s="15" t="str">
        <f>IF(Vertragsdaten!J1053="","",Vertragsdaten!J1053)</f>
        <v/>
      </c>
      <c r="M1052" s="9" t="str">
        <f>IF(Vertragsdaten!I1053="","",Vertragsdaten!I1053)</f>
        <v/>
      </c>
      <c r="N1052" s="9"/>
      <c r="O1052" s="9" t="str">
        <f>IF(Vertragsdaten!W1053="","",Vertragsdaten!W1053)</f>
        <v/>
      </c>
      <c r="P1052" s="15" t="str">
        <f>IF(Vertragsdaten!R1053="","",Vertragsdaten!R1053)</f>
        <v/>
      </c>
      <c r="Q1052" s="15" t="str">
        <f>IF(Vertragsdaten!S1053="","",Vertragsdaten!S1053)</f>
        <v/>
      </c>
      <c r="R1052" s="9"/>
      <c r="S1052" s="15" t="str">
        <f>IF(Vertragsdaten!S1053="","",Vertragsdaten!T1053)</f>
        <v/>
      </c>
      <c r="T1052" s="15" t="str">
        <f>IF(Vertragsdaten!T1053="","",Vertragsdaten!U1053)</f>
        <v/>
      </c>
      <c r="U1052" s="9"/>
      <c r="V1052" s="16" t="str">
        <f>IF(Vertragsdaten!$V1053="","",Vertragsdaten!$V1053)</f>
        <v/>
      </c>
      <c r="W1052" s="9"/>
      <c r="X1052" s="9"/>
      <c r="Y1052" s="9"/>
      <c r="Z1052" s="9"/>
      <c r="AA1052" s="15" t="str">
        <f>IF(Vertragsdaten!AI1053="","",Vertragsdaten!AI1053)</f>
        <v/>
      </c>
      <c r="AB1052" s="15" t="str">
        <f>IF(Vertragsdaten!AJ1053="","",Vertragsdaten!AJ1053)</f>
        <v/>
      </c>
      <c r="AC1052" s="9"/>
      <c r="AD1052" s="15" t="str">
        <f>IF(Vertragsdaten!AK1053="","",Vertragsdaten!AK1053)</f>
        <v/>
      </c>
      <c r="AE1052" s="15" t="str">
        <f>IF(Vertragsdaten!AL1053="","",Vertragsdaten!AL1053)</f>
        <v/>
      </c>
      <c r="AF1052" s="16" t="s">
        <v>2</v>
      </c>
      <c r="AG1052" s="16" t="str">
        <f>IF(Vertragsdaten!G1053="","",Vertragsdaten!G1053)</f>
        <v/>
      </c>
      <c r="AH1052" s="9" t="str">
        <f>IF(Vertragsdaten!$AW1053="","",Vertragsdaten!AW1053)</f>
        <v/>
      </c>
      <c r="AI1052" s="9"/>
      <c r="AJ1052" s="9"/>
      <c r="AK1052" s="9"/>
      <c r="AL1052" s="15" t="str">
        <f>IF(Vertragsdaten!AM1053="","",Vertragsdaten!AM1053)</f>
        <v/>
      </c>
      <c r="AM1052" s="15" t="str">
        <f>IF(Vertragsdaten!AN1053="","",Vertragsdaten!AN1053)</f>
        <v/>
      </c>
      <c r="AN1052" s="9"/>
      <c r="AO1052" s="9"/>
      <c r="AP1052" s="22" t="str">
        <f>IF(Vertragsdaten!AQ1053="","",ROUND(Vertragsdaten!AQ1053,0))</f>
        <v/>
      </c>
      <c r="AQ1052" s="9"/>
      <c r="AR1052" s="15" t="str">
        <f>IF(Vertragsdaten!AR1053="","",Vertragsdaten!AR1053)</f>
        <v/>
      </c>
      <c r="AS1052" s="16" t="str">
        <f>IF(Vertragsdaten!$AW1053="","",Vertragsdaten!$AW1053)</f>
        <v/>
      </c>
      <c r="AT1052" s="16" t="str">
        <f>IF(Vertragsdaten!AO1053="","","11XSWK-H-------M")</f>
        <v/>
      </c>
      <c r="AU1052" s="16" t="str">
        <f>IF(Vertragsdaten!AU1053="E01 „Ein-/Auszug (Umzug)“","E01",IF(Vertragsdaten!AU1053="E02 „Einzug/Neuanlage“","E02",IF(Vertragsdaten!AU1053="E03 „Lieferantenwechsel“","E03","ZD2")))</f>
        <v>ZD2</v>
      </c>
      <c r="AV1052" s="16" t="str">
        <f>IF(Vertragsdaten!AS1053="nein","Z18","Z15")</f>
        <v>Z15</v>
      </c>
      <c r="AW1052" s="16" t="str">
        <f>IF(Vertragsdaten!BC1053="","",VLOOKUP(Vertragsdaten!BC1053,'Dropdown-Werte'!$I$2:$J$5,2,FALSE))</f>
        <v/>
      </c>
      <c r="AX1052" s="16" t="str">
        <f t="shared" si="16"/>
        <v/>
      </c>
      <c r="AY1052" s="16" t="str">
        <f>IF(Vertragsdaten!BB1053="","",Vertragsdaten!BB1053)</f>
        <v/>
      </c>
      <c r="AZ1052" s="16" t="s">
        <v>93</v>
      </c>
      <c r="BA1052" s="16" t="s">
        <v>94</v>
      </c>
    </row>
    <row r="1053" spans="1:53">
      <c r="A1053" s="12" t="str">
        <f>IF(Vertragsdaten!AZ1054="","",Vertragsdaten!AZ1054)</f>
        <v/>
      </c>
      <c r="B1053" s="12"/>
      <c r="C1053" s="12"/>
      <c r="D1053" s="12"/>
      <c r="E1053" s="4" t="str">
        <f>IF(Vertragsdaten!M1054="","",Vertragsdaten!M1054)</f>
        <v/>
      </c>
      <c r="F1053" s="19">
        <f>Vertragsdaten!H1054</f>
        <v>0</v>
      </c>
      <c r="G1053" s="9"/>
      <c r="H1053" s="15" t="str">
        <f>IF(Vertragsdaten!J1054="","",Vertragsdaten!J1054)</f>
        <v/>
      </c>
      <c r="I1053" s="15" t="str">
        <f>IF(Vertragsdaten!K1054="","",Vertragsdaten!K1054)</f>
        <v/>
      </c>
      <c r="J1053" s="15" t="str">
        <f>IF(Vertragsdaten!L1054="","",Vertragsdaten!L1054)</f>
        <v/>
      </c>
      <c r="K1053" s="9"/>
      <c r="L1053" s="15" t="str">
        <f>IF(Vertragsdaten!J1054="","",Vertragsdaten!J1054)</f>
        <v/>
      </c>
      <c r="M1053" s="9" t="str">
        <f>IF(Vertragsdaten!I1054="","",Vertragsdaten!I1054)</f>
        <v/>
      </c>
      <c r="N1053" s="9"/>
      <c r="O1053" s="9" t="str">
        <f>IF(Vertragsdaten!W1054="","",Vertragsdaten!W1054)</f>
        <v/>
      </c>
      <c r="P1053" s="15" t="str">
        <f>IF(Vertragsdaten!R1054="","",Vertragsdaten!R1054)</f>
        <v/>
      </c>
      <c r="Q1053" s="15" t="str">
        <f>IF(Vertragsdaten!S1054="","",Vertragsdaten!S1054)</f>
        <v/>
      </c>
      <c r="R1053" s="9"/>
      <c r="S1053" s="15" t="str">
        <f>IF(Vertragsdaten!S1054="","",Vertragsdaten!T1054)</f>
        <v/>
      </c>
      <c r="T1053" s="15" t="str">
        <f>IF(Vertragsdaten!T1054="","",Vertragsdaten!U1054)</f>
        <v/>
      </c>
      <c r="U1053" s="9"/>
      <c r="V1053" s="16" t="str">
        <f>IF(Vertragsdaten!$V1054="","",Vertragsdaten!$V1054)</f>
        <v/>
      </c>
      <c r="W1053" s="9"/>
      <c r="X1053" s="9"/>
      <c r="Y1053" s="9"/>
      <c r="Z1053" s="9"/>
      <c r="AA1053" s="15" t="str">
        <f>IF(Vertragsdaten!AI1054="","",Vertragsdaten!AI1054)</f>
        <v/>
      </c>
      <c r="AB1053" s="15" t="str">
        <f>IF(Vertragsdaten!AJ1054="","",Vertragsdaten!AJ1054)</f>
        <v/>
      </c>
      <c r="AC1053" s="9"/>
      <c r="AD1053" s="15" t="str">
        <f>IF(Vertragsdaten!AK1054="","",Vertragsdaten!AK1054)</f>
        <v/>
      </c>
      <c r="AE1053" s="15" t="str">
        <f>IF(Vertragsdaten!AL1054="","",Vertragsdaten!AL1054)</f>
        <v/>
      </c>
      <c r="AF1053" s="16" t="s">
        <v>2</v>
      </c>
      <c r="AG1053" s="16" t="str">
        <f>IF(Vertragsdaten!G1054="","",Vertragsdaten!G1054)</f>
        <v/>
      </c>
      <c r="AH1053" s="9" t="str">
        <f>IF(Vertragsdaten!$AW1054="","",Vertragsdaten!AW1054)</f>
        <v/>
      </c>
      <c r="AI1053" s="9"/>
      <c r="AJ1053" s="9"/>
      <c r="AK1053" s="9"/>
      <c r="AL1053" s="15" t="str">
        <f>IF(Vertragsdaten!AM1054="","",Vertragsdaten!AM1054)</f>
        <v/>
      </c>
      <c r="AM1053" s="15" t="str">
        <f>IF(Vertragsdaten!AN1054="","",Vertragsdaten!AN1054)</f>
        <v/>
      </c>
      <c r="AN1053" s="9"/>
      <c r="AO1053" s="9"/>
      <c r="AP1053" s="22" t="str">
        <f>IF(Vertragsdaten!AQ1054="","",ROUND(Vertragsdaten!AQ1054,0))</f>
        <v/>
      </c>
      <c r="AQ1053" s="9"/>
      <c r="AR1053" s="15" t="str">
        <f>IF(Vertragsdaten!AR1054="","",Vertragsdaten!AR1054)</f>
        <v/>
      </c>
      <c r="AS1053" s="16" t="str">
        <f>IF(Vertragsdaten!$AW1054="","",Vertragsdaten!$AW1054)</f>
        <v/>
      </c>
      <c r="AT1053" s="16" t="str">
        <f>IF(Vertragsdaten!AO1054="","","11XSWK-H-------M")</f>
        <v/>
      </c>
      <c r="AU1053" s="16" t="str">
        <f>IF(Vertragsdaten!AU1054="E01 „Ein-/Auszug (Umzug)“","E01",IF(Vertragsdaten!AU1054="E02 „Einzug/Neuanlage“","E02",IF(Vertragsdaten!AU1054="E03 „Lieferantenwechsel“","E03","ZD2")))</f>
        <v>ZD2</v>
      </c>
      <c r="AV1053" s="16" t="str">
        <f>IF(Vertragsdaten!AS1054="nein","Z18","Z15")</f>
        <v>Z15</v>
      </c>
      <c r="AW1053" s="16" t="str">
        <f>IF(Vertragsdaten!BC1054="","",VLOOKUP(Vertragsdaten!BC1054,'Dropdown-Werte'!$I$2:$J$5,2,FALSE))</f>
        <v/>
      </c>
      <c r="AX1053" s="16" t="str">
        <f t="shared" si="16"/>
        <v/>
      </c>
      <c r="AY1053" s="16" t="str">
        <f>IF(Vertragsdaten!BB1054="","",Vertragsdaten!BB1054)</f>
        <v/>
      </c>
      <c r="AZ1053" s="16" t="s">
        <v>93</v>
      </c>
      <c r="BA1053" s="16" t="s">
        <v>94</v>
      </c>
    </row>
    <row r="1054" spans="1:53">
      <c r="A1054" s="12" t="str">
        <f>IF(Vertragsdaten!AZ1055="","",Vertragsdaten!AZ1055)</f>
        <v/>
      </c>
      <c r="B1054" s="12"/>
      <c r="C1054" s="12"/>
      <c r="D1054" s="12"/>
      <c r="E1054" s="4" t="str">
        <f>IF(Vertragsdaten!M1055="","",Vertragsdaten!M1055)</f>
        <v/>
      </c>
      <c r="F1054" s="19">
        <f>Vertragsdaten!H1055</f>
        <v>0</v>
      </c>
      <c r="G1054" s="9"/>
      <c r="H1054" s="15" t="str">
        <f>IF(Vertragsdaten!J1055="","",Vertragsdaten!J1055)</f>
        <v/>
      </c>
      <c r="I1054" s="15" t="str">
        <f>IF(Vertragsdaten!K1055="","",Vertragsdaten!K1055)</f>
        <v/>
      </c>
      <c r="J1054" s="15" t="str">
        <f>IF(Vertragsdaten!L1055="","",Vertragsdaten!L1055)</f>
        <v/>
      </c>
      <c r="K1054" s="9"/>
      <c r="L1054" s="15" t="str">
        <f>IF(Vertragsdaten!J1055="","",Vertragsdaten!J1055)</f>
        <v/>
      </c>
      <c r="M1054" s="9" t="str">
        <f>IF(Vertragsdaten!I1055="","",Vertragsdaten!I1055)</f>
        <v/>
      </c>
      <c r="N1054" s="9"/>
      <c r="O1054" s="9" t="str">
        <f>IF(Vertragsdaten!W1055="","",Vertragsdaten!W1055)</f>
        <v/>
      </c>
      <c r="P1054" s="15" t="str">
        <f>IF(Vertragsdaten!R1055="","",Vertragsdaten!R1055)</f>
        <v/>
      </c>
      <c r="Q1054" s="15" t="str">
        <f>IF(Vertragsdaten!S1055="","",Vertragsdaten!S1055)</f>
        <v/>
      </c>
      <c r="R1054" s="9"/>
      <c r="S1054" s="15" t="str">
        <f>IF(Vertragsdaten!S1055="","",Vertragsdaten!T1055)</f>
        <v/>
      </c>
      <c r="T1054" s="15" t="str">
        <f>IF(Vertragsdaten!T1055="","",Vertragsdaten!U1055)</f>
        <v/>
      </c>
      <c r="U1054" s="9"/>
      <c r="V1054" s="16" t="str">
        <f>IF(Vertragsdaten!$V1055="","",Vertragsdaten!$V1055)</f>
        <v/>
      </c>
      <c r="W1054" s="9"/>
      <c r="X1054" s="9"/>
      <c r="Y1054" s="9"/>
      <c r="Z1054" s="9"/>
      <c r="AA1054" s="15" t="str">
        <f>IF(Vertragsdaten!AI1055="","",Vertragsdaten!AI1055)</f>
        <v/>
      </c>
      <c r="AB1054" s="15" t="str">
        <f>IF(Vertragsdaten!AJ1055="","",Vertragsdaten!AJ1055)</f>
        <v/>
      </c>
      <c r="AC1054" s="9"/>
      <c r="AD1054" s="15" t="str">
        <f>IF(Vertragsdaten!AK1055="","",Vertragsdaten!AK1055)</f>
        <v/>
      </c>
      <c r="AE1054" s="15" t="str">
        <f>IF(Vertragsdaten!AL1055="","",Vertragsdaten!AL1055)</f>
        <v/>
      </c>
      <c r="AF1054" s="16" t="s">
        <v>2</v>
      </c>
      <c r="AG1054" s="16" t="str">
        <f>IF(Vertragsdaten!G1055="","",Vertragsdaten!G1055)</f>
        <v/>
      </c>
      <c r="AH1054" s="9" t="str">
        <f>IF(Vertragsdaten!$AW1055="","",Vertragsdaten!AW1055)</f>
        <v/>
      </c>
      <c r="AI1054" s="9"/>
      <c r="AJ1054" s="9"/>
      <c r="AK1054" s="9"/>
      <c r="AL1054" s="15" t="str">
        <f>IF(Vertragsdaten!AM1055="","",Vertragsdaten!AM1055)</f>
        <v/>
      </c>
      <c r="AM1054" s="15" t="str">
        <f>IF(Vertragsdaten!AN1055="","",Vertragsdaten!AN1055)</f>
        <v/>
      </c>
      <c r="AN1054" s="9"/>
      <c r="AO1054" s="9"/>
      <c r="AP1054" s="22" t="str">
        <f>IF(Vertragsdaten!AQ1055="","",ROUND(Vertragsdaten!AQ1055,0))</f>
        <v/>
      </c>
      <c r="AQ1054" s="9"/>
      <c r="AR1054" s="15" t="str">
        <f>IF(Vertragsdaten!AR1055="","",Vertragsdaten!AR1055)</f>
        <v/>
      </c>
      <c r="AS1054" s="16" t="str">
        <f>IF(Vertragsdaten!$AW1055="","",Vertragsdaten!$AW1055)</f>
        <v/>
      </c>
      <c r="AT1054" s="16" t="str">
        <f>IF(Vertragsdaten!AO1055="","","11XSWK-H-------M")</f>
        <v/>
      </c>
      <c r="AU1054" s="16" t="str">
        <f>IF(Vertragsdaten!AU1055="E01 „Ein-/Auszug (Umzug)“","E01",IF(Vertragsdaten!AU1055="E02 „Einzug/Neuanlage“","E02",IF(Vertragsdaten!AU1055="E03 „Lieferantenwechsel“","E03","ZD2")))</f>
        <v>ZD2</v>
      </c>
      <c r="AV1054" s="16" t="str">
        <f>IF(Vertragsdaten!AS1055="nein","Z18","Z15")</f>
        <v>Z15</v>
      </c>
      <c r="AW1054" s="16" t="str">
        <f>IF(Vertragsdaten!BC1055="","",VLOOKUP(Vertragsdaten!BC1055,'Dropdown-Werte'!$I$2:$J$5,2,FALSE))</f>
        <v/>
      </c>
      <c r="AX1054" s="16" t="str">
        <f t="shared" si="16"/>
        <v/>
      </c>
      <c r="AY1054" s="16" t="str">
        <f>IF(Vertragsdaten!BB1055="","",Vertragsdaten!BB1055)</f>
        <v/>
      </c>
      <c r="AZ1054" s="16" t="s">
        <v>93</v>
      </c>
      <c r="BA1054" s="16" t="s">
        <v>94</v>
      </c>
    </row>
    <row r="1055" spans="1:53">
      <c r="A1055" s="12" t="str">
        <f>IF(Vertragsdaten!AZ1056="","",Vertragsdaten!AZ1056)</f>
        <v/>
      </c>
      <c r="B1055" s="12"/>
      <c r="C1055" s="12"/>
      <c r="D1055" s="12"/>
      <c r="E1055" s="4" t="str">
        <f>IF(Vertragsdaten!M1056="","",Vertragsdaten!M1056)</f>
        <v/>
      </c>
      <c r="F1055" s="19">
        <f>Vertragsdaten!H1056</f>
        <v>0</v>
      </c>
      <c r="G1055" s="9"/>
      <c r="H1055" s="15" t="str">
        <f>IF(Vertragsdaten!J1056="","",Vertragsdaten!J1056)</f>
        <v/>
      </c>
      <c r="I1055" s="15" t="str">
        <f>IF(Vertragsdaten!K1056="","",Vertragsdaten!K1056)</f>
        <v/>
      </c>
      <c r="J1055" s="15" t="str">
        <f>IF(Vertragsdaten!L1056="","",Vertragsdaten!L1056)</f>
        <v/>
      </c>
      <c r="K1055" s="9"/>
      <c r="L1055" s="15" t="str">
        <f>IF(Vertragsdaten!J1056="","",Vertragsdaten!J1056)</f>
        <v/>
      </c>
      <c r="M1055" s="9" t="str">
        <f>IF(Vertragsdaten!I1056="","",Vertragsdaten!I1056)</f>
        <v/>
      </c>
      <c r="N1055" s="9"/>
      <c r="O1055" s="9" t="str">
        <f>IF(Vertragsdaten!W1056="","",Vertragsdaten!W1056)</f>
        <v/>
      </c>
      <c r="P1055" s="15" t="str">
        <f>IF(Vertragsdaten!R1056="","",Vertragsdaten!R1056)</f>
        <v/>
      </c>
      <c r="Q1055" s="15" t="str">
        <f>IF(Vertragsdaten!S1056="","",Vertragsdaten!S1056)</f>
        <v/>
      </c>
      <c r="R1055" s="9"/>
      <c r="S1055" s="15" t="str">
        <f>IF(Vertragsdaten!S1056="","",Vertragsdaten!T1056)</f>
        <v/>
      </c>
      <c r="T1055" s="15" t="str">
        <f>IF(Vertragsdaten!T1056="","",Vertragsdaten!U1056)</f>
        <v/>
      </c>
      <c r="U1055" s="9"/>
      <c r="V1055" s="16" t="str">
        <f>IF(Vertragsdaten!$V1056="","",Vertragsdaten!$V1056)</f>
        <v/>
      </c>
      <c r="W1055" s="9"/>
      <c r="X1055" s="9"/>
      <c r="Y1055" s="9"/>
      <c r="Z1055" s="9"/>
      <c r="AA1055" s="15" t="str">
        <f>IF(Vertragsdaten!AI1056="","",Vertragsdaten!AI1056)</f>
        <v/>
      </c>
      <c r="AB1055" s="15" t="str">
        <f>IF(Vertragsdaten!AJ1056="","",Vertragsdaten!AJ1056)</f>
        <v/>
      </c>
      <c r="AC1055" s="9"/>
      <c r="AD1055" s="15" t="str">
        <f>IF(Vertragsdaten!AK1056="","",Vertragsdaten!AK1056)</f>
        <v/>
      </c>
      <c r="AE1055" s="15" t="str">
        <f>IF(Vertragsdaten!AL1056="","",Vertragsdaten!AL1056)</f>
        <v/>
      </c>
      <c r="AF1055" s="16" t="s">
        <v>2</v>
      </c>
      <c r="AG1055" s="16" t="str">
        <f>IF(Vertragsdaten!G1056="","",Vertragsdaten!G1056)</f>
        <v/>
      </c>
      <c r="AH1055" s="9" t="str">
        <f>IF(Vertragsdaten!$AW1056="","",Vertragsdaten!AW1056)</f>
        <v/>
      </c>
      <c r="AI1055" s="9"/>
      <c r="AJ1055" s="9"/>
      <c r="AK1055" s="9"/>
      <c r="AL1055" s="15" t="str">
        <f>IF(Vertragsdaten!AM1056="","",Vertragsdaten!AM1056)</f>
        <v/>
      </c>
      <c r="AM1055" s="15" t="str">
        <f>IF(Vertragsdaten!AN1056="","",Vertragsdaten!AN1056)</f>
        <v/>
      </c>
      <c r="AN1055" s="9"/>
      <c r="AO1055" s="9"/>
      <c r="AP1055" s="22" t="str">
        <f>IF(Vertragsdaten!AQ1056="","",ROUND(Vertragsdaten!AQ1056,0))</f>
        <v/>
      </c>
      <c r="AQ1055" s="9"/>
      <c r="AR1055" s="15" t="str">
        <f>IF(Vertragsdaten!AR1056="","",Vertragsdaten!AR1056)</f>
        <v/>
      </c>
      <c r="AS1055" s="16" t="str">
        <f>IF(Vertragsdaten!$AW1056="","",Vertragsdaten!$AW1056)</f>
        <v/>
      </c>
      <c r="AT1055" s="16" t="str">
        <f>IF(Vertragsdaten!AO1056="","","11XSWK-H-------M")</f>
        <v/>
      </c>
      <c r="AU1055" s="16" t="str">
        <f>IF(Vertragsdaten!AU1056="E01 „Ein-/Auszug (Umzug)“","E01",IF(Vertragsdaten!AU1056="E02 „Einzug/Neuanlage“","E02",IF(Vertragsdaten!AU1056="E03 „Lieferantenwechsel“","E03","ZD2")))</f>
        <v>ZD2</v>
      </c>
      <c r="AV1055" s="16" t="str">
        <f>IF(Vertragsdaten!AS1056="nein","Z18","Z15")</f>
        <v>Z15</v>
      </c>
      <c r="AW1055" s="16" t="str">
        <f>IF(Vertragsdaten!BC1056="","",VLOOKUP(Vertragsdaten!BC1056,'Dropdown-Werte'!$I$2:$J$5,2,FALSE))</f>
        <v/>
      </c>
      <c r="AX1055" s="16" t="str">
        <f t="shared" si="16"/>
        <v/>
      </c>
      <c r="AY1055" s="16" t="str">
        <f>IF(Vertragsdaten!BB1056="","",Vertragsdaten!BB1056)</f>
        <v/>
      </c>
      <c r="AZ1055" s="16" t="s">
        <v>93</v>
      </c>
      <c r="BA1055" s="16" t="s">
        <v>94</v>
      </c>
    </row>
    <row r="1056" spans="1:53">
      <c r="A1056" s="12" t="str">
        <f>IF(Vertragsdaten!AZ1057="","",Vertragsdaten!AZ1057)</f>
        <v/>
      </c>
      <c r="B1056" s="12"/>
      <c r="C1056" s="12"/>
      <c r="D1056" s="12"/>
      <c r="E1056" s="4" t="str">
        <f>IF(Vertragsdaten!M1057="","",Vertragsdaten!M1057)</f>
        <v/>
      </c>
      <c r="F1056" s="19">
        <f>Vertragsdaten!H1057</f>
        <v>0</v>
      </c>
      <c r="G1056" s="9"/>
      <c r="H1056" s="15" t="str">
        <f>IF(Vertragsdaten!J1057="","",Vertragsdaten!J1057)</f>
        <v/>
      </c>
      <c r="I1056" s="15" t="str">
        <f>IF(Vertragsdaten!K1057="","",Vertragsdaten!K1057)</f>
        <v/>
      </c>
      <c r="J1056" s="15" t="str">
        <f>IF(Vertragsdaten!L1057="","",Vertragsdaten!L1057)</f>
        <v/>
      </c>
      <c r="K1056" s="9"/>
      <c r="L1056" s="15" t="str">
        <f>IF(Vertragsdaten!J1057="","",Vertragsdaten!J1057)</f>
        <v/>
      </c>
      <c r="M1056" s="9" t="str">
        <f>IF(Vertragsdaten!I1057="","",Vertragsdaten!I1057)</f>
        <v/>
      </c>
      <c r="N1056" s="9"/>
      <c r="O1056" s="9" t="str">
        <f>IF(Vertragsdaten!W1057="","",Vertragsdaten!W1057)</f>
        <v/>
      </c>
      <c r="P1056" s="15" t="str">
        <f>IF(Vertragsdaten!R1057="","",Vertragsdaten!R1057)</f>
        <v/>
      </c>
      <c r="Q1056" s="15" t="str">
        <f>IF(Vertragsdaten!S1057="","",Vertragsdaten!S1057)</f>
        <v/>
      </c>
      <c r="R1056" s="9"/>
      <c r="S1056" s="15" t="str">
        <f>IF(Vertragsdaten!S1057="","",Vertragsdaten!T1057)</f>
        <v/>
      </c>
      <c r="T1056" s="15" t="str">
        <f>IF(Vertragsdaten!T1057="","",Vertragsdaten!U1057)</f>
        <v/>
      </c>
      <c r="U1056" s="9"/>
      <c r="V1056" s="16" t="str">
        <f>IF(Vertragsdaten!$V1057="","",Vertragsdaten!$V1057)</f>
        <v/>
      </c>
      <c r="W1056" s="9"/>
      <c r="X1056" s="9"/>
      <c r="Y1056" s="9"/>
      <c r="Z1056" s="9"/>
      <c r="AA1056" s="15" t="str">
        <f>IF(Vertragsdaten!AI1057="","",Vertragsdaten!AI1057)</f>
        <v/>
      </c>
      <c r="AB1056" s="15" t="str">
        <f>IF(Vertragsdaten!AJ1057="","",Vertragsdaten!AJ1057)</f>
        <v/>
      </c>
      <c r="AC1056" s="9"/>
      <c r="AD1056" s="15" t="str">
        <f>IF(Vertragsdaten!AK1057="","",Vertragsdaten!AK1057)</f>
        <v/>
      </c>
      <c r="AE1056" s="15" t="str">
        <f>IF(Vertragsdaten!AL1057="","",Vertragsdaten!AL1057)</f>
        <v/>
      </c>
      <c r="AF1056" s="16" t="s">
        <v>2</v>
      </c>
      <c r="AG1056" s="16" t="str">
        <f>IF(Vertragsdaten!G1057="","",Vertragsdaten!G1057)</f>
        <v/>
      </c>
      <c r="AH1056" s="9" t="str">
        <f>IF(Vertragsdaten!$AW1057="","",Vertragsdaten!AW1057)</f>
        <v/>
      </c>
      <c r="AI1056" s="9"/>
      <c r="AJ1056" s="9"/>
      <c r="AK1056" s="9"/>
      <c r="AL1056" s="15" t="str">
        <f>IF(Vertragsdaten!AM1057="","",Vertragsdaten!AM1057)</f>
        <v/>
      </c>
      <c r="AM1056" s="15" t="str">
        <f>IF(Vertragsdaten!AN1057="","",Vertragsdaten!AN1057)</f>
        <v/>
      </c>
      <c r="AN1056" s="9"/>
      <c r="AO1056" s="9"/>
      <c r="AP1056" s="22" t="str">
        <f>IF(Vertragsdaten!AQ1057="","",ROUND(Vertragsdaten!AQ1057,0))</f>
        <v/>
      </c>
      <c r="AQ1056" s="9"/>
      <c r="AR1056" s="15" t="str">
        <f>IF(Vertragsdaten!AR1057="","",Vertragsdaten!AR1057)</f>
        <v/>
      </c>
      <c r="AS1056" s="16" t="str">
        <f>IF(Vertragsdaten!$AW1057="","",Vertragsdaten!$AW1057)</f>
        <v/>
      </c>
      <c r="AT1056" s="16" t="str">
        <f>IF(Vertragsdaten!AO1057="","","11XSWK-H-------M")</f>
        <v/>
      </c>
      <c r="AU1056" s="16" t="str">
        <f>IF(Vertragsdaten!AU1057="E01 „Ein-/Auszug (Umzug)“","E01",IF(Vertragsdaten!AU1057="E02 „Einzug/Neuanlage“","E02",IF(Vertragsdaten!AU1057="E03 „Lieferantenwechsel“","E03","ZD2")))</f>
        <v>ZD2</v>
      </c>
      <c r="AV1056" s="16" t="str">
        <f>IF(Vertragsdaten!AS1057="nein","Z18","Z15")</f>
        <v>Z15</v>
      </c>
      <c r="AW1056" s="16" t="str">
        <f>IF(Vertragsdaten!BC1057="","",VLOOKUP(Vertragsdaten!BC1057,'Dropdown-Werte'!$I$2:$J$5,2,FALSE))</f>
        <v/>
      </c>
      <c r="AX1056" s="16" t="str">
        <f t="shared" si="16"/>
        <v/>
      </c>
      <c r="AY1056" s="16" t="str">
        <f>IF(Vertragsdaten!BB1057="","",Vertragsdaten!BB1057)</f>
        <v/>
      </c>
      <c r="AZ1056" s="16" t="s">
        <v>93</v>
      </c>
      <c r="BA1056" s="16" t="s">
        <v>94</v>
      </c>
    </row>
    <row r="1057" spans="1:53">
      <c r="A1057" s="12" t="str">
        <f>IF(Vertragsdaten!AZ1058="","",Vertragsdaten!AZ1058)</f>
        <v/>
      </c>
      <c r="B1057" s="12"/>
      <c r="C1057" s="12"/>
      <c r="D1057" s="12"/>
      <c r="E1057" s="4" t="str">
        <f>IF(Vertragsdaten!M1058="","",Vertragsdaten!M1058)</f>
        <v/>
      </c>
      <c r="F1057" s="19">
        <f>Vertragsdaten!H1058</f>
        <v>0</v>
      </c>
      <c r="G1057" s="9"/>
      <c r="H1057" s="15" t="str">
        <f>IF(Vertragsdaten!J1058="","",Vertragsdaten!J1058)</f>
        <v/>
      </c>
      <c r="I1057" s="15" t="str">
        <f>IF(Vertragsdaten!K1058="","",Vertragsdaten!K1058)</f>
        <v/>
      </c>
      <c r="J1057" s="15" t="str">
        <f>IF(Vertragsdaten!L1058="","",Vertragsdaten!L1058)</f>
        <v/>
      </c>
      <c r="K1057" s="9"/>
      <c r="L1057" s="15" t="str">
        <f>IF(Vertragsdaten!J1058="","",Vertragsdaten!J1058)</f>
        <v/>
      </c>
      <c r="M1057" s="9" t="str">
        <f>IF(Vertragsdaten!I1058="","",Vertragsdaten!I1058)</f>
        <v/>
      </c>
      <c r="N1057" s="9"/>
      <c r="O1057" s="9" t="str">
        <f>IF(Vertragsdaten!W1058="","",Vertragsdaten!W1058)</f>
        <v/>
      </c>
      <c r="P1057" s="15" t="str">
        <f>IF(Vertragsdaten!R1058="","",Vertragsdaten!R1058)</f>
        <v/>
      </c>
      <c r="Q1057" s="15" t="str">
        <f>IF(Vertragsdaten!S1058="","",Vertragsdaten!S1058)</f>
        <v/>
      </c>
      <c r="R1057" s="9"/>
      <c r="S1057" s="15" t="str">
        <f>IF(Vertragsdaten!S1058="","",Vertragsdaten!T1058)</f>
        <v/>
      </c>
      <c r="T1057" s="15" t="str">
        <f>IF(Vertragsdaten!T1058="","",Vertragsdaten!U1058)</f>
        <v/>
      </c>
      <c r="U1057" s="9"/>
      <c r="V1057" s="16" t="str">
        <f>IF(Vertragsdaten!$V1058="","",Vertragsdaten!$V1058)</f>
        <v/>
      </c>
      <c r="W1057" s="9"/>
      <c r="X1057" s="9"/>
      <c r="Y1057" s="9"/>
      <c r="Z1057" s="9"/>
      <c r="AA1057" s="15" t="str">
        <f>IF(Vertragsdaten!AI1058="","",Vertragsdaten!AI1058)</f>
        <v/>
      </c>
      <c r="AB1057" s="15" t="str">
        <f>IF(Vertragsdaten!AJ1058="","",Vertragsdaten!AJ1058)</f>
        <v/>
      </c>
      <c r="AC1057" s="9"/>
      <c r="AD1057" s="15" t="str">
        <f>IF(Vertragsdaten!AK1058="","",Vertragsdaten!AK1058)</f>
        <v/>
      </c>
      <c r="AE1057" s="15" t="str">
        <f>IF(Vertragsdaten!AL1058="","",Vertragsdaten!AL1058)</f>
        <v/>
      </c>
      <c r="AF1057" s="16" t="s">
        <v>2</v>
      </c>
      <c r="AG1057" s="16" t="str">
        <f>IF(Vertragsdaten!G1058="","",Vertragsdaten!G1058)</f>
        <v/>
      </c>
      <c r="AH1057" s="9" t="str">
        <f>IF(Vertragsdaten!$AW1058="","",Vertragsdaten!AW1058)</f>
        <v/>
      </c>
      <c r="AI1057" s="9"/>
      <c r="AJ1057" s="9"/>
      <c r="AK1057" s="9"/>
      <c r="AL1057" s="15" t="str">
        <f>IF(Vertragsdaten!AM1058="","",Vertragsdaten!AM1058)</f>
        <v/>
      </c>
      <c r="AM1057" s="15" t="str">
        <f>IF(Vertragsdaten!AN1058="","",Vertragsdaten!AN1058)</f>
        <v/>
      </c>
      <c r="AN1057" s="9"/>
      <c r="AO1057" s="9"/>
      <c r="AP1057" s="22" t="str">
        <f>IF(Vertragsdaten!AQ1058="","",ROUND(Vertragsdaten!AQ1058,0))</f>
        <v/>
      </c>
      <c r="AQ1057" s="9"/>
      <c r="AR1057" s="15" t="str">
        <f>IF(Vertragsdaten!AR1058="","",Vertragsdaten!AR1058)</f>
        <v/>
      </c>
      <c r="AS1057" s="16" t="str">
        <f>IF(Vertragsdaten!$AW1058="","",Vertragsdaten!$AW1058)</f>
        <v/>
      </c>
      <c r="AT1057" s="16" t="str">
        <f>IF(Vertragsdaten!AO1058="","","11XSWK-H-------M")</f>
        <v/>
      </c>
      <c r="AU1057" s="16" t="str">
        <f>IF(Vertragsdaten!AU1058="E01 „Ein-/Auszug (Umzug)“","E01",IF(Vertragsdaten!AU1058="E02 „Einzug/Neuanlage“","E02",IF(Vertragsdaten!AU1058="E03 „Lieferantenwechsel“","E03","ZD2")))</f>
        <v>ZD2</v>
      </c>
      <c r="AV1057" s="16" t="str">
        <f>IF(Vertragsdaten!AS1058="nein","Z18","Z15")</f>
        <v>Z15</v>
      </c>
      <c r="AW1057" s="16" t="str">
        <f>IF(Vertragsdaten!BC1058="","",VLOOKUP(Vertragsdaten!BC1058,'Dropdown-Werte'!$I$2:$J$5,2,FALSE))</f>
        <v/>
      </c>
      <c r="AX1057" s="16" t="str">
        <f t="shared" si="16"/>
        <v/>
      </c>
      <c r="AY1057" s="16" t="str">
        <f>IF(Vertragsdaten!BB1058="","",Vertragsdaten!BB1058)</f>
        <v/>
      </c>
      <c r="AZ1057" s="16" t="s">
        <v>93</v>
      </c>
      <c r="BA1057" s="16" t="s">
        <v>94</v>
      </c>
    </row>
    <row r="1058" spans="1:53">
      <c r="A1058" s="12" t="str">
        <f>IF(Vertragsdaten!AZ1059="","",Vertragsdaten!AZ1059)</f>
        <v/>
      </c>
      <c r="B1058" s="12"/>
      <c r="C1058" s="12"/>
      <c r="D1058" s="12"/>
      <c r="E1058" s="4" t="str">
        <f>IF(Vertragsdaten!M1059="","",Vertragsdaten!M1059)</f>
        <v/>
      </c>
      <c r="F1058" s="19">
        <f>Vertragsdaten!H1059</f>
        <v>0</v>
      </c>
      <c r="G1058" s="9"/>
      <c r="H1058" s="15" t="str">
        <f>IF(Vertragsdaten!J1059="","",Vertragsdaten!J1059)</f>
        <v/>
      </c>
      <c r="I1058" s="15" t="str">
        <f>IF(Vertragsdaten!K1059="","",Vertragsdaten!K1059)</f>
        <v/>
      </c>
      <c r="J1058" s="15" t="str">
        <f>IF(Vertragsdaten!L1059="","",Vertragsdaten!L1059)</f>
        <v/>
      </c>
      <c r="K1058" s="9"/>
      <c r="L1058" s="15" t="str">
        <f>IF(Vertragsdaten!J1059="","",Vertragsdaten!J1059)</f>
        <v/>
      </c>
      <c r="M1058" s="9" t="str">
        <f>IF(Vertragsdaten!I1059="","",Vertragsdaten!I1059)</f>
        <v/>
      </c>
      <c r="N1058" s="9"/>
      <c r="O1058" s="9" t="str">
        <f>IF(Vertragsdaten!W1059="","",Vertragsdaten!W1059)</f>
        <v/>
      </c>
      <c r="P1058" s="15" t="str">
        <f>IF(Vertragsdaten!R1059="","",Vertragsdaten!R1059)</f>
        <v/>
      </c>
      <c r="Q1058" s="15" t="str">
        <f>IF(Vertragsdaten!S1059="","",Vertragsdaten!S1059)</f>
        <v/>
      </c>
      <c r="R1058" s="9"/>
      <c r="S1058" s="15" t="str">
        <f>IF(Vertragsdaten!S1059="","",Vertragsdaten!T1059)</f>
        <v/>
      </c>
      <c r="T1058" s="15" t="str">
        <f>IF(Vertragsdaten!T1059="","",Vertragsdaten!U1059)</f>
        <v/>
      </c>
      <c r="U1058" s="9"/>
      <c r="V1058" s="16" t="str">
        <f>IF(Vertragsdaten!$V1059="","",Vertragsdaten!$V1059)</f>
        <v/>
      </c>
      <c r="W1058" s="9"/>
      <c r="X1058" s="9"/>
      <c r="Y1058" s="9"/>
      <c r="Z1058" s="9"/>
      <c r="AA1058" s="15" t="str">
        <f>IF(Vertragsdaten!AI1059="","",Vertragsdaten!AI1059)</f>
        <v/>
      </c>
      <c r="AB1058" s="15" t="str">
        <f>IF(Vertragsdaten!AJ1059="","",Vertragsdaten!AJ1059)</f>
        <v/>
      </c>
      <c r="AC1058" s="9"/>
      <c r="AD1058" s="15" t="str">
        <f>IF(Vertragsdaten!AK1059="","",Vertragsdaten!AK1059)</f>
        <v/>
      </c>
      <c r="AE1058" s="15" t="str">
        <f>IF(Vertragsdaten!AL1059="","",Vertragsdaten!AL1059)</f>
        <v/>
      </c>
      <c r="AF1058" s="16" t="s">
        <v>2</v>
      </c>
      <c r="AG1058" s="16" t="str">
        <f>IF(Vertragsdaten!G1059="","",Vertragsdaten!G1059)</f>
        <v/>
      </c>
      <c r="AH1058" s="9" t="str">
        <f>IF(Vertragsdaten!$AW1059="","",Vertragsdaten!AW1059)</f>
        <v/>
      </c>
      <c r="AI1058" s="9"/>
      <c r="AJ1058" s="9"/>
      <c r="AK1058" s="9"/>
      <c r="AL1058" s="15" t="str">
        <f>IF(Vertragsdaten!AM1059="","",Vertragsdaten!AM1059)</f>
        <v/>
      </c>
      <c r="AM1058" s="15" t="str">
        <f>IF(Vertragsdaten!AN1059="","",Vertragsdaten!AN1059)</f>
        <v/>
      </c>
      <c r="AN1058" s="9"/>
      <c r="AO1058" s="9"/>
      <c r="AP1058" s="22" t="str">
        <f>IF(Vertragsdaten!AQ1059="","",ROUND(Vertragsdaten!AQ1059,0))</f>
        <v/>
      </c>
      <c r="AQ1058" s="9"/>
      <c r="AR1058" s="15" t="str">
        <f>IF(Vertragsdaten!AR1059="","",Vertragsdaten!AR1059)</f>
        <v/>
      </c>
      <c r="AS1058" s="16" t="str">
        <f>IF(Vertragsdaten!$AW1059="","",Vertragsdaten!$AW1059)</f>
        <v/>
      </c>
      <c r="AT1058" s="16" t="str">
        <f>IF(Vertragsdaten!AO1059="","","11XSWK-H-------M")</f>
        <v/>
      </c>
      <c r="AU1058" s="16" t="str">
        <f>IF(Vertragsdaten!AU1059="E01 „Ein-/Auszug (Umzug)“","E01",IF(Vertragsdaten!AU1059="E02 „Einzug/Neuanlage“","E02",IF(Vertragsdaten!AU1059="E03 „Lieferantenwechsel“","E03","ZD2")))</f>
        <v>ZD2</v>
      </c>
      <c r="AV1058" s="16" t="str">
        <f>IF(Vertragsdaten!AS1059="nein","Z18","Z15")</f>
        <v>Z15</v>
      </c>
      <c r="AW1058" s="16" t="str">
        <f>IF(Vertragsdaten!BC1059="","",VLOOKUP(Vertragsdaten!BC1059,'Dropdown-Werte'!$I$2:$J$5,2,FALSE))</f>
        <v/>
      </c>
      <c r="AX1058" s="16" t="str">
        <f t="shared" si="16"/>
        <v/>
      </c>
      <c r="AY1058" s="16" t="str">
        <f>IF(Vertragsdaten!BB1059="","",Vertragsdaten!BB1059)</f>
        <v/>
      </c>
      <c r="AZ1058" s="16" t="s">
        <v>93</v>
      </c>
      <c r="BA1058" s="16" t="s">
        <v>94</v>
      </c>
    </row>
    <row r="1059" spans="1:53">
      <c r="A1059" s="12" t="str">
        <f>IF(Vertragsdaten!AZ1060="","",Vertragsdaten!AZ1060)</f>
        <v/>
      </c>
      <c r="B1059" s="12"/>
      <c r="C1059" s="12"/>
      <c r="D1059" s="12"/>
      <c r="E1059" s="4" t="str">
        <f>IF(Vertragsdaten!M1060="","",Vertragsdaten!M1060)</f>
        <v/>
      </c>
      <c r="F1059" s="19">
        <f>Vertragsdaten!H1060</f>
        <v>0</v>
      </c>
      <c r="G1059" s="9"/>
      <c r="H1059" s="15" t="str">
        <f>IF(Vertragsdaten!J1060="","",Vertragsdaten!J1060)</f>
        <v/>
      </c>
      <c r="I1059" s="15" t="str">
        <f>IF(Vertragsdaten!K1060="","",Vertragsdaten!K1060)</f>
        <v/>
      </c>
      <c r="J1059" s="15" t="str">
        <f>IF(Vertragsdaten!L1060="","",Vertragsdaten!L1060)</f>
        <v/>
      </c>
      <c r="K1059" s="9"/>
      <c r="L1059" s="15" t="str">
        <f>IF(Vertragsdaten!J1060="","",Vertragsdaten!J1060)</f>
        <v/>
      </c>
      <c r="M1059" s="9" t="str">
        <f>IF(Vertragsdaten!I1060="","",Vertragsdaten!I1060)</f>
        <v/>
      </c>
      <c r="N1059" s="9"/>
      <c r="O1059" s="9" t="str">
        <f>IF(Vertragsdaten!W1060="","",Vertragsdaten!W1060)</f>
        <v/>
      </c>
      <c r="P1059" s="15" t="str">
        <f>IF(Vertragsdaten!R1060="","",Vertragsdaten!R1060)</f>
        <v/>
      </c>
      <c r="Q1059" s="15" t="str">
        <f>IF(Vertragsdaten!S1060="","",Vertragsdaten!S1060)</f>
        <v/>
      </c>
      <c r="R1059" s="9"/>
      <c r="S1059" s="15" t="str">
        <f>IF(Vertragsdaten!S1060="","",Vertragsdaten!T1060)</f>
        <v/>
      </c>
      <c r="T1059" s="15" t="str">
        <f>IF(Vertragsdaten!T1060="","",Vertragsdaten!U1060)</f>
        <v/>
      </c>
      <c r="U1059" s="9"/>
      <c r="V1059" s="16" t="str">
        <f>IF(Vertragsdaten!$V1060="","",Vertragsdaten!$V1060)</f>
        <v/>
      </c>
      <c r="W1059" s="9"/>
      <c r="X1059" s="9"/>
      <c r="Y1059" s="9"/>
      <c r="Z1059" s="9"/>
      <c r="AA1059" s="15" t="str">
        <f>IF(Vertragsdaten!AI1060="","",Vertragsdaten!AI1060)</f>
        <v/>
      </c>
      <c r="AB1059" s="15" t="str">
        <f>IF(Vertragsdaten!AJ1060="","",Vertragsdaten!AJ1060)</f>
        <v/>
      </c>
      <c r="AC1059" s="9"/>
      <c r="AD1059" s="15" t="str">
        <f>IF(Vertragsdaten!AK1060="","",Vertragsdaten!AK1060)</f>
        <v/>
      </c>
      <c r="AE1059" s="15" t="str">
        <f>IF(Vertragsdaten!AL1060="","",Vertragsdaten!AL1060)</f>
        <v/>
      </c>
      <c r="AF1059" s="16" t="s">
        <v>2</v>
      </c>
      <c r="AG1059" s="16" t="str">
        <f>IF(Vertragsdaten!G1060="","",Vertragsdaten!G1060)</f>
        <v/>
      </c>
      <c r="AH1059" s="9" t="str">
        <f>IF(Vertragsdaten!$AW1060="","",Vertragsdaten!AW1060)</f>
        <v/>
      </c>
      <c r="AI1059" s="9"/>
      <c r="AJ1059" s="9"/>
      <c r="AK1059" s="9"/>
      <c r="AL1059" s="15" t="str">
        <f>IF(Vertragsdaten!AM1060="","",Vertragsdaten!AM1060)</f>
        <v/>
      </c>
      <c r="AM1059" s="15" t="str">
        <f>IF(Vertragsdaten!AN1060="","",Vertragsdaten!AN1060)</f>
        <v/>
      </c>
      <c r="AN1059" s="9"/>
      <c r="AO1059" s="9"/>
      <c r="AP1059" s="22" t="str">
        <f>IF(Vertragsdaten!AQ1060="","",ROUND(Vertragsdaten!AQ1060,0))</f>
        <v/>
      </c>
      <c r="AQ1059" s="9"/>
      <c r="AR1059" s="15" t="str">
        <f>IF(Vertragsdaten!AR1060="","",Vertragsdaten!AR1060)</f>
        <v/>
      </c>
      <c r="AS1059" s="16" t="str">
        <f>IF(Vertragsdaten!$AW1060="","",Vertragsdaten!$AW1060)</f>
        <v/>
      </c>
      <c r="AT1059" s="16" t="str">
        <f>IF(Vertragsdaten!AO1060="","","11XSWK-H-------M")</f>
        <v/>
      </c>
      <c r="AU1059" s="16" t="str">
        <f>IF(Vertragsdaten!AU1060="E01 „Ein-/Auszug (Umzug)“","E01",IF(Vertragsdaten!AU1060="E02 „Einzug/Neuanlage“","E02",IF(Vertragsdaten!AU1060="E03 „Lieferantenwechsel“","E03","ZD2")))</f>
        <v>ZD2</v>
      </c>
      <c r="AV1059" s="16" t="str">
        <f>IF(Vertragsdaten!AS1060="nein","Z18","Z15")</f>
        <v>Z15</v>
      </c>
      <c r="AW1059" s="16" t="str">
        <f>IF(Vertragsdaten!BC1060="","",VLOOKUP(Vertragsdaten!BC1060,'Dropdown-Werte'!$I$2:$J$5,2,FALSE))</f>
        <v/>
      </c>
      <c r="AX1059" s="16" t="str">
        <f t="shared" si="16"/>
        <v/>
      </c>
      <c r="AY1059" s="16" t="str">
        <f>IF(Vertragsdaten!BB1060="","",Vertragsdaten!BB1060)</f>
        <v/>
      </c>
      <c r="AZ1059" s="16" t="s">
        <v>93</v>
      </c>
      <c r="BA1059" s="16" t="s">
        <v>94</v>
      </c>
    </row>
    <row r="1060" spans="1:53">
      <c r="A1060" s="12" t="str">
        <f>IF(Vertragsdaten!AZ1061="","",Vertragsdaten!AZ1061)</f>
        <v/>
      </c>
      <c r="B1060" s="12"/>
      <c r="C1060" s="12"/>
      <c r="D1060" s="12"/>
      <c r="E1060" s="4" t="str">
        <f>IF(Vertragsdaten!M1061="","",Vertragsdaten!M1061)</f>
        <v/>
      </c>
      <c r="F1060" s="19">
        <f>Vertragsdaten!H1061</f>
        <v>0</v>
      </c>
      <c r="G1060" s="9"/>
      <c r="H1060" s="15" t="str">
        <f>IF(Vertragsdaten!J1061="","",Vertragsdaten!J1061)</f>
        <v/>
      </c>
      <c r="I1060" s="15" t="str">
        <f>IF(Vertragsdaten!K1061="","",Vertragsdaten!K1061)</f>
        <v/>
      </c>
      <c r="J1060" s="15" t="str">
        <f>IF(Vertragsdaten!L1061="","",Vertragsdaten!L1061)</f>
        <v/>
      </c>
      <c r="K1060" s="9"/>
      <c r="L1060" s="15" t="str">
        <f>IF(Vertragsdaten!J1061="","",Vertragsdaten!J1061)</f>
        <v/>
      </c>
      <c r="M1060" s="9" t="str">
        <f>IF(Vertragsdaten!I1061="","",Vertragsdaten!I1061)</f>
        <v/>
      </c>
      <c r="N1060" s="9"/>
      <c r="O1060" s="9" t="str">
        <f>IF(Vertragsdaten!W1061="","",Vertragsdaten!W1061)</f>
        <v/>
      </c>
      <c r="P1060" s="15" t="str">
        <f>IF(Vertragsdaten!R1061="","",Vertragsdaten!R1061)</f>
        <v/>
      </c>
      <c r="Q1060" s="15" t="str">
        <f>IF(Vertragsdaten!S1061="","",Vertragsdaten!S1061)</f>
        <v/>
      </c>
      <c r="R1060" s="9"/>
      <c r="S1060" s="15" t="str">
        <f>IF(Vertragsdaten!S1061="","",Vertragsdaten!T1061)</f>
        <v/>
      </c>
      <c r="T1060" s="15" t="str">
        <f>IF(Vertragsdaten!T1061="","",Vertragsdaten!U1061)</f>
        <v/>
      </c>
      <c r="U1060" s="9"/>
      <c r="V1060" s="16" t="str">
        <f>IF(Vertragsdaten!$V1061="","",Vertragsdaten!$V1061)</f>
        <v/>
      </c>
      <c r="W1060" s="9"/>
      <c r="X1060" s="9"/>
      <c r="Y1060" s="9"/>
      <c r="Z1060" s="9"/>
      <c r="AA1060" s="15" t="str">
        <f>IF(Vertragsdaten!AI1061="","",Vertragsdaten!AI1061)</f>
        <v/>
      </c>
      <c r="AB1060" s="15" t="str">
        <f>IF(Vertragsdaten!AJ1061="","",Vertragsdaten!AJ1061)</f>
        <v/>
      </c>
      <c r="AC1060" s="9"/>
      <c r="AD1060" s="15" t="str">
        <f>IF(Vertragsdaten!AK1061="","",Vertragsdaten!AK1061)</f>
        <v/>
      </c>
      <c r="AE1060" s="15" t="str">
        <f>IF(Vertragsdaten!AL1061="","",Vertragsdaten!AL1061)</f>
        <v/>
      </c>
      <c r="AF1060" s="16" t="s">
        <v>2</v>
      </c>
      <c r="AG1060" s="16" t="str">
        <f>IF(Vertragsdaten!G1061="","",Vertragsdaten!G1061)</f>
        <v/>
      </c>
      <c r="AH1060" s="9" t="str">
        <f>IF(Vertragsdaten!$AW1061="","",Vertragsdaten!AW1061)</f>
        <v/>
      </c>
      <c r="AI1060" s="9"/>
      <c r="AJ1060" s="9"/>
      <c r="AK1060" s="9"/>
      <c r="AL1060" s="15" t="str">
        <f>IF(Vertragsdaten!AM1061="","",Vertragsdaten!AM1061)</f>
        <v/>
      </c>
      <c r="AM1060" s="15" t="str">
        <f>IF(Vertragsdaten!AN1061="","",Vertragsdaten!AN1061)</f>
        <v/>
      </c>
      <c r="AN1060" s="9"/>
      <c r="AO1060" s="9"/>
      <c r="AP1060" s="22" t="str">
        <f>IF(Vertragsdaten!AQ1061="","",ROUND(Vertragsdaten!AQ1061,0))</f>
        <v/>
      </c>
      <c r="AQ1060" s="9"/>
      <c r="AR1060" s="15" t="str">
        <f>IF(Vertragsdaten!AR1061="","",Vertragsdaten!AR1061)</f>
        <v/>
      </c>
      <c r="AS1060" s="16" t="str">
        <f>IF(Vertragsdaten!$AW1061="","",Vertragsdaten!$AW1061)</f>
        <v/>
      </c>
      <c r="AT1060" s="16" t="str">
        <f>IF(Vertragsdaten!AO1061="","","11XSWK-H-------M")</f>
        <v/>
      </c>
      <c r="AU1060" s="16" t="str">
        <f>IF(Vertragsdaten!AU1061="E01 „Ein-/Auszug (Umzug)“","E01",IF(Vertragsdaten!AU1061="E02 „Einzug/Neuanlage“","E02",IF(Vertragsdaten!AU1061="E03 „Lieferantenwechsel“","E03","ZD2")))</f>
        <v>ZD2</v>
      </c>
      <c r="AV1060" s="16" t="str">
        <f>IF(Vertragsdaten!AS1061="nein","Z18","Z15")</f>
        <v>Z15</v>
      </c>
      <c r="AW1060" s="16" t="str">
        <f>IF(Vertragsdaten!BC1061="","",VLOOKUP(Vertragsdaten!BC1061,'Dropdown-Werte'!$I$2:$J$5,2,FALSE))</f>
        <v/>
      </c>
      <c r="AX1060" s="16" t="str">
        <f t="shared" si="16"/>
        <v/>
      </c>
      <c r="AY1060" s="16" t="str">
        <f>IF(Vertragsdaten!BB1061="","",Vertragsdaten!BB1061)</f>
        <v/>
      </c>
      <c r="AZ1060" s="16" t="s">
        <v>93</v>
      </c>
      <c r="BA1060" s="16" t="s">
        <v>94</v>
      </c>
    </row>
    <row r="1061" spans="1:53">
      <c r="A1061" s="12" t="str">
        <f>IF(Vertragsdaten!AZ1062="","",Vertragsdaten!AZ1062)</f>
        <v/>
      </c>
      <c r="B1061" s="12"/>
      <c r="C1061" s="12"/>
      <c r="D1061" s="12"/>
      <c r="E1061" s="4" t="str">
        <f>IF(Vertragsdaten!M1062="","",Vertragsdaten!M1062)</f>
        <v/>
      </c>
      <c r="F1061" s="19">
        <f>Vertragsdaten!H1062</f>
        <v>0</v>
      </c>
      <c r="G1061" s="9"/>
      <c r="H1061" s="15" t="str">
        <f>IF(Vertragsdaten!J1062="","",Vertragsdaten!J1062)</f>
        <v/>
      </c>
      <c r="I1061" s="15" t="str">
        <f>IF(Vertragsdaten!K1062="","",Vertragsdaten!K1062)</f>
        <v/>
      </c>
      <c r="J1061" s="15" t="str">
        <f>IF(Vertragsdaten!L1062="","",Vertragsdaten!L1062)</f>
        <v/>
      </c>
      <c r="K1061" s="9"/>
      <c r="L1061" s="15" t="str">
        <f>IF(Vertragsdaten!J1062="","",Vertragsdaten!J1062)</f>
        <v/>
      </c>
      <c r="M1061" s="9" t="str">
        <f>IF(Vertragsdaten!I1062="","",Vertragsdaten!I1062)</f>
        <v/>
      </c>
      <c r="N1061" s="9"/>
      <c r="O1061" s="9" t="str">
        <f>IF(Vertragsdaten!W1062="","",Vertragsdaten!W1062)</f>
        <v/>
      </c>
      <c r="P1061" s="15" t="str">
        <f>IF(Vertragsdaten!R1062="","",Vertragsdaten!R1062)</f>
        <v/>
      </c>
      <c r="Q1061" s="15" t="str">
        <f>IF(Vertragsdaten!S1062="","",Vertragsdaten!S1062)</f>
        <v/>
      </c>
      <c r="R1061" s="9"/>
      <c r="S1061" s="15" t="str">
        <f>IF(Vertragsdaten!S1062="","",Vertragsdaten!T1062)</f>
        <v/>
      </c>
      <c r="T1061" s="15" t="str">
        <f>IF(Vertragsdaten!T1062="","",Vertragsdaten!U1062)</f>
        <v/>
      </c>
      <c r="U1061" s="9"/>
      <c r="V1061" s="16" t="str">
        <f>IF(Vertragsdaten!$V1062="","",Vertragsdaten!$V1062)</f>
        <v/>
      </c>
      <c r="W1061" s="9"/>
      <c r="X1061" s="9"/>
      <c r="Y1061" s="9"/>
      <c r="Z1061" s="9"/>
      <c r="AA1061" s="15" t="str">
        <f>IF(Vertragsdaten!AI1062="","",Vertragsdaten!AI1062)</f>
        <v/>
      </c>
      <c r="AB1061" s="15" t="str">
        <f>IF(Vertragsdaten!AJ1062="","",Vertragsdaten!AJ1062)</f>
        <v/>
      </c>
      <c r="AC1061" s="9"/>
      <c r="AD1061" s="15" t="str">
        <f>IF(Vertragsdaten!AK1062="","",Vertragsdaten!AK1062)</f>
        <v/>
      </c>
      <c r="AE1061" s="15" t="str">
        <f>IF(Vertragsdaten!AL1062="","",Vertragsdaten!AL1062)</f>
        <v/>
      </c>
      <c r="AF1061" s="16" t="s">
        <v>2</v>
      </c>
      <c r="AG1061" s="16" t="str">
        <f>IF(Vertragsdaten!G1062="","",Vertragsdaten!G1062)</f>
        <v/>
      </c>
      <c r="AH1061" s="9" t="str">
        <f>IF(Vertragsdaten!$AW1062="","",Vertragsdaten!AW1062)</f>
        <v/>
      </c>
      <c r="AI1061" s="9"/>
      <c r="AJ1061" s="9"/>
      <c r="AK1061" s="9"/>
      <c r="AL1061" s="15" t="str">
        <f>IF(Vertragsdaten!AM1062="","",Vertragsdaten!AM1062)</f>
        <v/>
      </c>
      <c r="AM1061" s="15" t="str">
        <f>IF(Vertragsdaten!AN1062="","",Vertragsdaten!AN1062)</f>
        <v/>
      </c>
      <c r="AN1061" s="9"/>
      <c r="AO1061" s="9"/>
      <c r="AP1061" s="22" t="str">
        <f>IF(Vertragsdaten!AQ1062="","",ROUND(Vertragsdaten!AQ1062,0))</f>
        <v/>
      </c>
      <c r="AQ1061" s="9"/>
      <c r="AR1061" s="15" t="str">
        <f>IF(Vertragsdaten!AR1062="","",Vertragsdaten!AR1062)</f>
        <v/>
      </c>
      <c r="AS1061" s="16" t="str">
        <f>IF(Vertragsdaten!$AW1062="","",Vertragsdaten!$AW1062)</f>
        <v/>
      </c>
      <c r="AT1061" s="16" t="str">
        <f>IF(Vertragsdaten!AO1062="","","11XSWK-H-------M")</f>
        <v/>
      </c>
      <c r="AU1061" s="16" t="str">
        <f>IF(Vertragsdaten!AU1062="E01 „Ein-/Auszug (Umzug)“","E01",IF(Vertragsdaten!AU1062="E02 „Einzug/Neuanlage“","E02",IF(Vertragsdaten!AU1062="E03 „Lieferantenwechsel“","E03","ZD2")))</f>
        <v>ZD2</v>
      </c>
      <c r="AV1061" s="16" t="str">
        <f>IF(Vertragsdaten!AS1062="nein","Z18","Z15")</f>
        <v>Z15</v>
      </c>
      <c r="AW1061" s="16" t="str">
        <f>IF(Vertragsdaten!BC1062="","",VLOOKUP(Vertragsdaten!BC1062,'Dropdown-Werte'!$I$2:$J$5,2,FALSE))</f>
        <v/>
      </c>
      <c r="AX1061" s="16" t="str">
        <f t="shared" si="16"/>
        <v/>
      </c>
      <c r="AY1061" s="16" t="str">
        <f>IF(Vertragsdaten!BB1062="","",Vertragsdaten!BB1062)</f>
        <v/>
      </c>
      <c r="AZ1061" s="16" t="s">
        <v>93</v>
      </c>
      <c r="BA1061" s="16" t="s">
        <v>94</v>
      </c>
    </row>
    <row r="1062" spans="1:53">
      <c r="A1062" s="12" t="str">
        <f>IF(Vertragsdaten!AZ1063="","",Vertragsdaten!AZ1063)</f>
        <v/>
      </c>
      <c r="B1062" s="12"/>
      <c r="C1062" s="12"/>
      <c r="D1062" s="12"/>
      <c r="E1062" s="4" t="str">
        <f>IF(Vertragsdaten!M1063="","",Vertragsdaten!M1063)</f>
        <v/>
      </c>
      <c r="F1062" s="19">
        <f>Vertragsdaten!H1063</f>
        <v>0</v>
      </c>
      <c r="G1062" s="9"/>
      <c r="H1062" s="15" t="str">
        <f>IF(Vertragsdaten!J1063="","",Vertragsdaten!J1063)</f>
        <v/>
      </c>
      <c r="I1062" s="15" t="str">
        <f>IF(Vertragsdaten!K1063="","",Vertragsdaten!K1063)</f>
        <v/>
      </c>
      <c r="J1062" s="15" t="str">
        <f>IF(Vertragsdaten!L1063="","",Vertragsdaten!L1063)</f>
        <v/>
      </c>
      <c r="K1062" s="9"/>
      <c r="L1062" s="15" t="str">
        <f>IF(Vertragsdaten!J1063="","",Vertragsdaten!J1063)</f>
        <v/>
      </c>
      <c r="M1062" s="9" t="str">
        <f>IF(Vertragsdaten!I1063="","",Vertragsdaten!I1063)</f>
        <v/>
      </c>
      <c r="N1062" s="9"/>
      <c r="O1062" s="9" t="str">
        <f>IF(Vertragsdaten!W1063="","",Vertragsdaten!W1063)</f>
        <v/>
      </c>
      <c r="P1062" s="15" t="str">
        <f>IF(Vertragsdaten!R1063="","",Vertragsdaten!R1063)</f>
        <v/>
      </c>
      <c r="Q1062" s="15" t="str">
        <f>IF(Vertragsdaten!S1063="","",Vertragsdaten!S1063)</f>
        <v/>
      </c>
      <c r="R1062" s="9"/>
      <c r="S1062" s="15" t="str">
        <f>IF(Vertragsdaten!S1063="","",Vertragsdaten!T1063)</f>
        <v/>
      </c>
      <c r="T1062" s="15" t="str">
        <f>IF(Vertragsdaten!T1063="","",Vertragsdaten!U1063)</f>
        <v/>
      </c>
      <c r="U1062" s="9"/>
      <c r="V1062" s="16" t="str">
        <f>IF(Vertragsdaten!$V1063="","",Vertragsdaten!$V1063)</f>
        <v/>
      </c>
      <c r="W1062" s="9"/>
      <c r="X1062" s="9"/>
      <c r="Y1062" s="9"/>
      <c r="Z1062" s="9"/>
      <c r="AA1062" s="15" t="str">
        <f>IF(Vertragsdaten!AI1063="","",Vertragsdaten!AI1063)</f>
        <v/>
      </c>
      <c r="AB1062" s="15" t="str">
        <f>IF(Vertragsdaten!AJ1063="","",Vertragsdaten!AJ1063)</f>
        <v/>
      </c>
      <c r="AC1062" s="9"/>
      <c r="AD1062" s="15" t="str">
        <f>IF(Vertragsdaten!AK1063="","",Vertragsdaten!AK1063)</f>
        <v/>
      </c>
      <c r="AE1062" s="15" t="str">
        <f>IF(Vertragsdaten!AL1063="","",Vertragsdaten!AL1063)</f>
        <v/>
      </c>
      <c r="AF1062" s="16" t="s">
        <v>2</v>
      </c>
      <c r="AG1062" s="16" t="str">
        <f>IF(Vertragsdaten!G1063="","",Vertragsdaten!G1063)</f>
        <v/>
      </c>
      <c r="AH1062" s="9" t="str">
        <f>IF(Vertragsdaten!$AW1063="","",Vertragsdaten!AW1063)</f>
        <v/>
      </c>
      <c r="AI1062" s="9"/>
      <c r="AJ1062" s="9"/>
      <c r="AK1062" s="9"/>
      <c r="AL1062" s="15" t="str">
        <f>IF(Vertragsdaten!AM1063="","",Vertragsdaten!AM1063)</f>
        <v/>
      </c>
      <c r="AM1062" s="15" t="str">
        <f>IF(Vertragsdaten!AN1063="","",Vertragsdaten!AN1063)</f>
        <v/>
      </c>
      <c r="AN1062" s="9"/>
      <c r="AO1062" s="9"/>
      <c r="AP1062" s="22" t="str">
        <f>IF(Vertragsdaten!AQ1063="","",ROUND(Vertragsdaten!AQ1063,0))</f>
        <v/>
      </c>
      <c r="AQ1062" s="9"/>
      <c r="AR1062" s="15" t="str">
        <f>IF(Vertragsdaten!AR1063="","",Vertragsdaten!AR1063)</f>
        <v/>
      </c>
      <c r="AS1062" s="16" t="str">
        <f>IF(Vertragsdaten!$AW1063="","",Vertragsdaten!$AW1063)</f>
        <v/>
      </c>
      <c r="AT1062" s="16" t="str">
        <f>IF(Vertragsdaten!AO1063="","","11XSWK-H-------M")</f>
        <v/>
      </c>
      <c r="AU1062" s="16" t="str">
        <f>IF(Vertragsdaten!AU1063="E01 „Ein-/Auszug (Umzug)“","E01",IF(Vertragsdaten!AU1063="E02 „Einzug/Neuanlage“","E02",IF(Vertragsdaten!AU1063="E03 „Lieferantenwechsel“","E03","ZD2")))</f>
        <v>ZD2</v>
      </c>
      <c r="AV1062" s="16" t="str">
        <f>IF(Vertragsdaten!AS1063="nein","Z18","Z15")</f>
        <v>Z15</v>
      </c>
      <c r="AW1062" s="16" t="str">
        <f>IF(Vertragsdaten!BC1063="","",VLOOKUP(Vertragsdaten!BC1063,'Dropdown-Werte'!$I$2:$J$5,2,FALSE))</f>
        <v/>
      </c>
      <c r="AX1062" s="16" t="str">
        <f t="shared" si="16"/>
        <v/>
      </c>
      <c r="AY1062" s="16" t="str">
        <f>IF(Vertragsdaten!BB1063="","",Vertragsdaten!BB1063)</f>
        <v/>
      </c>
      <c r="AZ1062" s="16" t="s">
        <v>93</v>
      </c>
      <c r="BA1062" s="16" t="s">
        <v>94</v>
      </c>
    </row>
    <row r="1063" spans="1:53">
      <c r="A1063" s="12" t="str">
        <f>IF(Vertragsdaten!AZ1064="","",Vertragsdaten!AZ1064)</f>
        <v/>
      </c>
      <c r="B1063" s="12"/>
      <c r="C1063" s="12"/>
      <c r="D1063" s="12"/>
      <c r="E1063" s="4" t="str">
        <f>IF(Vertragsdaten!M1064="","",Vertragsdaten!M1064)</f>
        <v/>
      </c>
      <c r="F1063" s="19">
        <f>Vertragsdaten!H1064</f>
        <v>0</v>
      </c>
      <c r="G1063" s="9"/>
      <c r="H1063" s="15" t="str">
        <f>IF(Vertragsdaten!J1064="","",Vertragsdaten!J1064)</f>
        <v/>
      </c>
      <c r="I1063" s="15" t="str">
        <f>IF(Vertragsdaten!K1064="","",Vertragsdaten!K1064)</f>
        <v/>
      </c>
      <c r="J1063" s="15" t="str">
        <f>IF(Vertragsdaten!L1064="","",Vertragsdaten!L1064)</f>
        <v/>
      </c>
      <c r="K1063" s="9"/>
      <c r="L1063" s="15" t="str">
        <f>IF(Vertragsdaten!J1064="","",Vertragsdaten!J1064)</f>
        <v/>
      </c>
      <c r="M1063" s="9" t="str">
        <f>IF(Vertragsdaten!I1064="","",Vertragsdaten!I1064)</f>
        <v/>
      </c>
      <c r="N1063" s="9"/>
      <c r="O1063" s="9" t="str">
        <f>IF(Vertragsdaten!W1064="","",Vertragsdaten!W1064)</f>
        <v/>
      </c>
      <c r="P1063" s="15" t="str">
        <f>IF(Vertragsdaten!R1064="","",Vertragsdaten!R1064)</f>
        <v/>
      </c>
      <c r="Q1063" s="15" t="str">
        <f>IF(Vertragsdaten!S1064="","",Vertragsdaten!S1064)</f>
        <v/>
      </c>
      <c r="R1063" s="9"/>
      <c r="S1063" s="15" t="str">
        <f>IF(Vertragsdaten!S1064="","",Vertragsdaten!T1064)</f>
        <v/>
      </c>
      <c r="T1063" s="15" t="str">
        <f>IF(Vertragsdaten!T1064="","",Vertragsdaten!U1064)</f>
        <v/>
      </c>
      <c r="U1063" s="9"/>
      <c r="V1063" s="16" t="str">
        <f>IF(Vertragsdaten!$V1064="","",Vertragsdaten!$V1064)</f>
        <v/>
      </c>
      <c r="W1063" s="9"/>
      <c r="X1063" s="9"/>
      <c r="Y1063" s="9"/>
      <c r="Z1063" s="9"/>
      <c r="AA1063" s="15" t="str">
        <f>IF(Vertragsdaten!AI1064="","",Vertragsdaten!AI1064)</f>
        <v/>
      </c>
      <c r="AB1063" s="15" t="str">
        <f>IF(Vertragsdaten!AJ1064="","",Vertragsdaten!AJ1064)</f>
        <v/>
      </c>
      <c r="AC1063" s="9"/>
      <c r="AD1063" s="15" t="str">
        <f>IF(Vertragsdaten!AK1064="","",Vertragsdaten!AK1064)</f>
        <v/>
      </c>
      <c r="AE1063" s="15" t="str">
        <f>IF(Vertragsdaten!AL1064="","",Vertragsdaten!AL1064)</f>
        <v/>
      </c>
      <c r="AF1063" s="16" t="s">
        <v>2</v>
      </c>
      <c r="AG1063" s="16" t="str">
        <f>IF(Vertragsdaten!G1064="","",Vertragsdaten!G1064)</f>
        <v/>
      </c>
      <c r="AH1063" s="9" t="str">
        <f>IF(Vertragsdaten!$AW1064="","",Vertragsdaten!AW1064)</f>
        <v/>
      </c>
      <c r="AI1063" s="9"/>
      <c r="AJ1063" s="9"/>
      <c r="AK1063" s="9"/>
      <c r="AL1063" s="15" t="str">
        <f>IF(Vertragsdaten!AM1064="","",Vertragsdaten!AM1064)</f>
        <v/>
      </c>
      <c r="AM1063" s="15" t="str">
        <f>IF(Vertragsdaten!AN1064="","",Vertragsdaten!AN1064)</f>
        <v/>
      </c>
      <c r="AN1063" s="9"/>
      <c r="AO1063" s="9"/>
      <c r="AP1063" s="22" t="str">
        <f>IF(Vertragsdaten!AQ1064="","",ROUND(Vertragsdaten!AQ1064,0))</f>
        <v/>
      </c>
      <c r="AQ1063" s="9"/>
      <c r="AR1063" s="15" t="str">
        <f>IF(Vertragsdaten!AR1064="","",Vertragsdaten!AR1064)</f>
        <v/>
      </c>
      <c r="AS1063" s="16" t="str">
        <f>IF(Vertragsdaten!$AW1064="","",Vertragsdaten!$AW1064)</f>
        <v/>
      </c>
      <c r="AT1063" s="16" t="str">
        <f>IF(Vertragsdaten!AO1064="","","11XSWK-H-------M")</f>
        <v/>
      </c>
      <c r="AU1063" s="16" t="str">
        <f>IF(Vertragsdaten!AU1064="E01 „Ein-/Auszug (Umzug)“","E01",IF(Vertragsdaten!AU1064="E02 „Einzug/Neuanlage“","E02",IF(Vertragsdaten!AU1064="E03 „Lieferantenwechsel“","E03","ZD2")))</f>
        <v>ZD2</v>
      </c>
      <c r="AV1063" s="16" t="str">
        <f>IF(Vertragsdaten!AS1064="nein","Z18","Z15")</f>
        <v>Z15</v>
      </c>
      <c r="AW1063" s="16" t="str">
        <f>IF(Vertragsdaten!BC1064="","",VLOOKUP(Vertragsdaten!BC1064,'Dropdown-Werte'!$I$2:$J$5,2,FALSE))</f>
        <v/>
      </c>
      <c r="AX1063" s="16" t="str">
        <f t="shared" si="16"/>
        <v/>
      </c>
      <c r="AY1063" s="16" t="str">
        <f>IF(Vertragsdaten!BB1064="","",Vertragsdaten!BB1064)</f>
        <v/>
      </c>
      <c r="AZ1063" s="16" t="s">
        <v>93</v>
      </c>
      <c r="BA1063" s="16" t="s">
        <v>94</v>
      </c>
    </row>
    <row r="1064" spans="1:53">
      <c r="A1064" s="12" t="str">
        <f>IF(Vertragsdaten!AZ1065="","",Vertragsdaten!AZ1065)</f>
        <v/>
      </c>
      <c r="B1064" s="12"/>
      <c r="C1064" s="12"/>
      <c r="D1064" s="12"/>
      <c r="E1064" s="4" t="str">
        <f>IF(Vertragsdaten!M1065="","",Vertragsdaten!M1065)</f>
        <v/>
      </c>
      <c r="F1064" s="19">
        <f>Vertragsdaten!H1065</f>
        <v>0</v>
      </c>
      <c r="G1064" s="9"/>
      <c r="H1064" s="15" t="str">
        <f>IF(Vertragsdaten!J1065="","",Vertragsdaten!J1065)</f>
        <v/>
      </c>
      <c r="I1064" s="15" t="str">
        <f>IF(Vertragsdaten!K1065="","",Vertragsdaten!K1065)</f>
        <v/>
      </c>
      <c r="J1064" s="15" t="str">
        <f>IF(Vertragsdaten!L1065="","",Vertragsdaten!L1065)</f>
        <v/>
      </c>
      <c r="K1064" s="9"/>
      <c r="L1064" s="15" t="str">
        <f>IF(Vertragsdaten!J1065="","",Vertragsdaten!J1065)</f>
        <v/>
      </c>
      <c r="M1064" s="9" t="str">
        <f>IF(Vertragsdaten!I1065="","",Vertragsdaten!I1065)</f>
        <v/>
      </c>
      <c r="N1064" s="9"/>
      <c r="O1064" s="9" t="str">
        <f>IF(Vertragsdaten!W1065="","",Vertragsdaten!W1065)</f>
        <v/>
      </c>
      <c r="P1064" s="15" t="str">
        <f>IF(Vertragsdaten!R1065="","",Vertragsdaten!R1065)</f>
        <v/>
      </c>
      <c r="Q1064" s="15" t="str">
        <f>IF(Vertragsdaten!S1065="","",Vertragsdaten!S1065)</f>
        <v/>
      </c>
      <c r="R1064" s="9"/>
      <c r="S1064" s="15" t="str">
        <f>IF(Vertragsdaten!S1065="","",Vertragsdaten!T1065)</f>
        <v/>
      </c>
      <c r="T1064" s="15" t="str">
        <f>IF(Vertragsdaten!T1065="","",Vertragsdaten!U1065)</f>
        <v/>
      </c>
      <c r="U1064" s="9"/>
      <c r="V1064" s="16" t="str">
        <f>IF(Vertragsdaten!$V1065="","",Vertragsdaten!$V1065)</f>
        <v/>
      </c>
      <c r="W1064" s="9"/>
      <c r="X1064" s="9"/>
      <c r="Y1064" s="9"/>
      <c r="Z1064" s="9"/>
      <c r="AA1064" s="15" t="str">
        <f>IF(Vertragsdaten!AI1065="","",Vertragsdaten!AI1065)</f>
        <v/>
      </c>
      <c r="AB1064" s="15" t="str">
        <f>IF(Vertragsdaten!AJ1065="","",Vertragsdaten!AJ1065)</f>
        <v/>
      </c>
      <c r="AC1064" s="9"/>
      <c r="AD1064" s="15" t="str">
        <f>IF(Vertragsdaten!AK1065="","",Vertragsdaten!AK1065)</f>
        <v/>
      </c>
      <c r="AE1064" s="15" t="str">
        <f>IF(Vertragsdaten!AL1065="","",Vertragsdaten!AL1065)</f>
        <v/>
      </c>
      <c r="AF1064" s="16" t="s">
        <v>2</v>
      </c>
      <c r="AG1064" s="16" t="str">
        <f>IF(Vertragsdaten!G1065="","",Vertragsdaten!G1065)</f>
        <v/>
      </c>
      <c r="AH1064" s="9" t="str">
        <f>IF(Vertragsdaten!$AW1065="","",Vertragsdaten!AW1065)</f>
        <v/>
      </c>
      <c r="AI1064" s="9"/>
      <c r="AJ1064" s="9"/>
      <c r="AK1064" s="9"/>
      <c r="AL1064" s="15" t="str">
        <f>IF(Vertragsdaten!AM1065="","",Vertragsdaten!AM1065)</f>
        <v/>
      </c>
      <c r="AM1064" s="15" t="str">
        <f>IF(Vertragsdaten!AN1065="","",Vertragsdaten!AN1065)</f>
        <v/>
      </c>
      <c r="AN1064" s="9"/>
      <c r="AO1064" s="9"/>
      <c r="AP1064" s="22" t="str">
        <f>IF(Vertragsdaten!AQ1065="","",ROUND(Vertragsdaten!AQ1065,0))</f>
        <v/>
      </c>
      <c r="AQ1064" s="9"/>
      <c r="AR1064" s="15" t="str">
        <f>IF(Vertragsdaten!AR1065="","",Vertragsdaten!AR1065)</f>
        <v/>
      </c>
      <c r="AS1064" s="16" t="str">
        <f>IF(Vertragsdaten!$AW1065="","",Vertragsdaten!$AW1065)</f>
        <v/>
      </c>
      <c r="AT1064" s="16" t="str">
        <f>IF(Vertragsdaten!AO1065="","","11XSWK-H-------M")</f>
        <v/>
      </c>
      <c r="AU1064" s="16" t="str">
        <f>IF(Vertragsdaten!AU1065="E01 „Ein-/Auszug (Umzug)“","E01",IF(Vertragsdaten!AU1065="E02 „Einzug/Neuanlage“","E02",IF(Vertragsdaten!AU1065="E03 „Lieferantenwechsel“","E03","ZD2")))</f>
        <v>ZD2</v>
      </c>
      <c r="AV1064" s="16" t="str">
        <f>IF(Vertragsdaten!AS1065="nein","Z18","Z15")</f>
        <v>Z15</v>
      </c>
      <c r="AW1064" s="16" t="str">
        <f>IF(Vertragsdaten!BC1065="","",VLOOKUP(Vertragsdaten!BC1065,'Dropdown-Werte'!$I$2:$J$5,2,FALSE))</f>
        <v/>
      </c>
      <c r="AX1064" s="16" t="str">
        <f t="shared" si="16"/>
        <v/>
      </c>
      <c r="AY1064" s="16" t="str">
        <f>IF(Vertragsdaten!BB1065="","",Vertragsdaten!BB1065)</f>
        <v/>
      </c>
      <c r="AZ1064" s="16" t="s">
        <v>93</v>
      </c>
      <c r="BA1064" s="16" t="s">
        <v>94</v>
      </c>
    </row>
    <row r="1065" spans="1:53">
      <c r="A1065" s="12" t="str">
        <f>IF(Vertragsdaten!AZ1066="","",Vertragsdaten!AZ1066)</f>
        <v/>
      </c>
      <c r="B1065" s="12"/>
      <c r="C1065" s="12"/>
      <c r="D1065" s="12"/>
      <c r="E1065" s="4" t="str">
        <f>IF(Vertragsdaten!M1066="","",Vertragsdaten!M1066)</f>
        <v/>
      </c>
      <c r="F1065" s="19">
        <f>Vertragsdaten!H1066</f>
        <v>0</v>
      </c>
      <c r="G1065" s="9"/>
      <c r="H1065" s="15" t="str">
        <f>IF(Vertragsdaten!J1066="","",Vertragsdaten!J1066)</f>
        <v/>
      </c>
      <c r="I1065" s="15" t="str">
        <f>IF(Vertragsdaten!K1066="","",Vertragsdaten!K1066)</f>
        <v/>
      </c>
      <c r="J1065" s="15" t="str">
        <f>IF(Vertragsdaten!L1066="","",Vertragsdaten!L1066)</f>
        <v/>
      </c>
      <c r="K1065" s="9"/>
      <c r="L1065" s="15" t="str">
        <f>IF(Vertragsdaten!J1066="","",Vertragsdaten!J1066)</f>
        <v/>
      </c>
      <c r="M1065" s="9" t="str">
        <f>IF(Vertragsdaten!I1066="","",Vertragsdaten!I1066)</f>
        <v/>
      </c>
      <c r="N1065" s="9"/>
      <c r="O1065" s="9" t="str">
        <f>IF(Vertragsdaten!W1066="","",Vertragsdaten!W1066)</f>
        <v/>
      </c>
      <c r="P1065" s="15" t="str">
        <f>IF(Vertragsdaten!R1066="","",Vertragsdaten!R1066)</f>
        <v/>
      </c>
      <c r="Q1065" s="15" t="str">
        <f>IF(Vertragsdaten!S1066="","",Vertragsdaten!S1066)</f>
        <v/>
      </c>
      <c r="R1065" s="9"/>
      <c r="S1065" s="15" t="str">
        <f>IF(Vertragsdaten!S1066="","",Vertragsdaten!T1066)</f>
        <v/>
      </c>
      <c r="T1065" s="15" t="str">
        <f>IF(Vertragsdaten!T1066="","",Vertragsdaten!U1066)</f>
        <v/>
      </c>
      <c r="U1065" s="9"/>
      <c r="V1065" s="16" t="str">
        <f>IF(Vertragsdaten!$V1066="","",Vertragsdaten!$V1066)</f>
        <v/>
      </c>
      <c r="W1065" s="9"/>
      <c r="X1065" s="9"/>
      <c r="Y1065" s="9"/>
      <c r="Z1065" s="9"/>
      <c r="AA1065" s="15" t="str">
        <f>IF(Vertragsdaten!AI1066="","",Vertragsdaten!AI1066)</f>
        <v/>
      </c>
      <c r="AB1065" s="15" t="str">
        <f>IF(Vertragsdaten!AJ1066="","",Vertragsdaten!AJ1066)</f>
        <v/>
      </c>
      <c r="AC1065" s="9"/>
      <c r="AD1065" s="15" t="str">
        <f>IF(Vertragsdaten!AK1066="","",Vertragsdaten!AK1066)</f>
        <v/>
      </c>
      <c r="AE1065" s="15" t="str">
        <f>IF(Vertragsdaten!AL1066="","",Vertragsdaten!AL1066)</f>
        <v/>
      </c>
      <c r="AF1065" s="16" t="s">
        <v>2</v>
      </c>
      <c r="AG1065" s="16" t="str">
        <f>IF(Vertragsdaten!G1066="","",Vertragsdaten!G1066)</f>
        <v/>
      </c>
      <c r="AH1065" s="9" t="str">
        <f>IF(Vertragsdaten!$AW1066="","",Vertragsdaten!AW1066)</f>
        <v/>
      </c>
      <c r="AI1065" s="9"/>
      <c r="AJ1065" s="9"/>
      <c r="AK1065" s="9"/>
      <c r="AL1065" s="15" t="str">
        <f>IF(Vertragsdaten!AM1066="","",Vertragsdaten!AM1066)</f>
        <v/>
      </c>
      <c r="AM1065" s="15" t="str">
        <f>IF(Vertragsdaten!AN1066="","",Vertragsdaten!AN1066)</f>
        <v/>
      </c>
      <c r="AN1065" s="9"/>
      <c r="AO1065" s="9"/>
      <c r="AP1065" s="22" t="str">
        <f>IF(Vertragsdaten!AQ1066="","",ROUND(Vertragsdaten!AQ1066,0))</f>
        <v/>
      </c>
      <c r="AQ1065" s="9"/>
      <c r="AR1065" s="15" t="str">
        <f>IF(Vertragsdaten!AR1066="","",Vertragsdaten!AR1066)</f>
        <v/>
      </c>
      <c r="AS1065" s="16" t="str">
        <f>IF(Vertragsdaten!$AW1066="","",Vertragsdaten!$AW1066)</f>
        <v/>
      </c>
      <c r="AT1065" s="16" t="str">
        <f>IF(Vertragsdaten!AO1066="","","11XSWK-H-------M")</f>
        <v/>
      </c>
      <c r="AU1065" s="16" t="str">
        <f>IF(Vertragsdaten!AU1066="E01 „Ein-/Auszug (Umzug)“","E01",IF(Vertragsdaten!AU1066="E02 „Einzug/Neuanlage“","E02",IF(Vertragsdaten!AU1066="E03 „Lieferantenwechsel“","E03","ZD2")))</f>
        <v>ZD2</v>
      </c>
      <c r="AV1065" s="16" t="str">
        <f>IF(Vertragsdaten!AS1066="nein","Z18","Z15")</f>
        <v>Z15</v>
      </c>
      <c r="AW1065" s="16" t="str">
        <f>IF(Vertragsdaten!BC1066="","",VLOOKUP(Vertragsdaten!BC1066,'Dropdown-Werte'!$I$2:$J$5,2,FALSE))</f>
        <v/>
      </c>
      <c r="AX1065" s="16" t="str">
        <f t="shared" si="16"/>
        <v/>
      </c>
      <c r="AY1065" s="16" t="str">
        <f>IF(Vertragsdaten!BB1066="","",Vertragsdaten!BB1066)</f>
        <v/>
      </c>
      <c r="AZ1065" s="16" t="s">
        <v>93</v>
      </c>
      <c r="BA1065" s="16" t="s">
        <v>94</v>
      </c>
    </row>
    <row r="1066" spans="1:53">
      <c r="A1066" s="12" t="str">
        <f>IF(Vertragsdaten!AZ1067="","",Vertragsdaten!AZ1067)</f>
        <v/>
      </c>
      <c r="B1066" s="12"/>
      <c r="C1066" s="12"/>
      <c r="D1066" s="12"/>
      <c r="E1066" s="4" t="str">
        <f>IF(Vertragsdaten!M1067="","",Vertragsdaten!M1067)</f>
        <v/>
      </c>
      <c r="F1066" s="19">
        <f>Vertragsdaten!H1067</f>
        <v>0</v>
      </c>
      <c r="G1066" s="9"/>
      <c r="H1066" s="15" t="str">
        <f>IF(Vertragsdaten!J1067="","",Vertragsdaten!J1067)</f>
        <v/>
      </c>
      <c r="I1066" s="15" t="str">
        <f>IF(Vertragsdaten!K1067="","",Vertragsdaten!K1067)</f>
        <v/>
      </c>
      <c r="J1066" s="15" t="str">
        <f>IF(Vertragsdaten!L1067="","",Vertragsdaten!L1067)</f>
        <v/>
      </c>
      <c r="K1066" s="9"/>
      <c r="L1066" s="15" t="str">
        <f>IF(Vertragsdaten!J1067="","",Vertragsdaten!J1067)</f>
        <v/>
      </c>
      <c r="M1066" s="9" t="str">
        <f>IF(Vertragsdaten!I1067="","",Vertragsdaten!I1067)</f>
        <v/>
      </c>
      <c r="N1066" s="9"/>
      <c r="O1066" s="9" t="str">
        <f>IF(Vertragsdaten!W1067="","",Vertragsdaten!W1067)</f>
        <v/>
      </c>
      <c r="P1066" s="15" t="str">
        <f>IF(Vertragsdaten!R1067="","",Vertragsdaten!R1067)</f>
        <v/>
      </c>
      <c r="Q1066" s="15" t="str">
        <f>IF(Vertragsdaten!S1067="","",Vertragsdaten!S1067)</f>
        <v/>
      </c>
      <c r="R1066" s="9"/>
      <c r="S1066" s="15" t="str">
        <f>IF(Vertragsdaten!S1067="","",Vertragsdaten!T1067)</f>
        <v/>
      </c>
      <c r="T1066" s="15" t="str">
        <f>IF(Vertragsdaten!T1067="","",Vertragsdaten!U1067)</f>
        <v/>
      </c>
      <c r="U1066" s="9"/>
      <c r="V1066" s="16" t="str">
        <f>IF(Vertragsdaten!$V1067="","",Vertragsdaten!$V1067)</f>
        <v/>
      </c>
      <c r="W1066" s="9"/>
      <c r="X1066" s="9"/>
      <c r="Y1066" s="9"/>
      <c r="Z1066" s="9"/>
      <c r="AA1066" s="15" t="str">
        <f>IF(Vertragsdaten!AI1067="","",Vertragsdaten!AI1067)</f>
        <v/>
      </c>
      <c r="AB1066" s="15" t="str">
        <f>IF(Vertragsdaten!AJ1067="","",Vertragsdaten!AJ1067)</f>
        <v/>
      </c>
      <c r="AC1066" s="9"/>
      <c r="AD1066" s="15" t="str">
        <f>IF(Vertragsdaten!AK1067="","",Vertragsdaten!AK1067)</f>
        <v/>
      </c>
      <c r="AE1066" s="15" t="str">
        <f>IF(Vertragsdaten!AL1067="","",Vertragsdaten!AL1067)</f>
        <v/>
      </c>
      <c r="AF1066" s="16" t="s">
        <v>2</v>
      </c>
      <c r="AG1066" s="16" t="str">
        <f>IF(Vertragsdaten!G1067="","",Vertragsdaten!G1067)</f>
        <v/>
      </c>
      <c r="AH1066" s="9" t="str">
        <f>IF(Vertragsdaten!$AW1067="","",Vertragsdaten!AW1067)</f>
        <v/>
      </c>
      <c r="AI1066" s="9"/>
      <c r="AJ1066" s="9"/>
      <c r="AK1066" s="9"/>
      <c r="AL1066" s="15" t="str">
        <f>IF(Vertragsdaten!AM1067="","",Vertragsdaten!AM1067)</f>
        <v/>
      </c>
      <c r="AM1066" s="15" t="str">
        <f>IF(Vertragsdaten!AN1067="","",Vertragsdaten!AN1067)</f>
        <v/>
      </c>
      <c r="AN1066" s="9"/>
      <c r="AO1066" s="9"/>
      <c r="AP1066" s="22" t="str">
        <f>IF(Vertragsdaten!AQ1067="","",ROUND(Vertragsdaten!AQ1067,0))</f>
        <v/>
      </c>
      <c r="AQ1066" s="9"/>
      <c r="AR1066" s="15" t="str">
        <f>IF(Vertragsdaten!AR1067="","",Vertragsdaten!AR1067)</f>
        <v/>
      </c>
      <c r="AS1066" s="16" t="str">
        <f>IF(Vertragsdaten!$AW1067="","",Vertragsdaten!$AW1067)</f>
        <v/>
      </c>
      <c r="AT1066" s="16" t="str">
        <f>IF(Vertragsdaten!AO1067="","","11XSWK-H-------M")</f>
        <v/>
      </c>
      <c r="AU1066" s="16" t="str">
        <f>IF(Vertragsdaten!AU1067="E01 „Ein-/Auszug (Umzug)“","E01",IF(Vertragsdaten!AU1067="E02 „Einzug/Neuanlage“","E02",IF(Vertragsdaten!AU1067="E03 „Lieferantenwechsel“","E03","ZD2")))</f>
        <v>ZD2</v>
      </c>
      <c r="AV1066" s="16" t="str">
        <f>IF(Vertragsdaten!AS1067="nein","Z18","Z15")</f>
        <v>Z15</v>
      </c>
      <c r="AW1066" s="16" t="str">
        <f>IF(Vertragsdaten!BC1067="","",VLOOKUP(Vertragsdaten!BC1067,'Dropdown-Werte'!$I$2:$J$5,2,FALSE))</f>
        <v/>
      </c>
      <c r="AX1066" s="16" t="str">
        <f t="shared" si="16"/>
        <v/>
      </c>
      <c r="AY1066" s="16" t="str">
        <f>IF(Vertragsdaten!BB1067="","",Vertragsdaten!BB1067)</f>
        <v/>
      </c>
      <c r="AZ1066" s="16" t="s">
        <v>93</v>
      </c>
      <c r="BA1066" s="16" t="s">
        <v>94</v>
      </c>
    </row>
    <row r="1067" spans="1:53">
      <c r="A1067" s="12" t="str">
        <f>IF(Vertragsdaten!AZ1068="","",Vertragsdaten!AZ1068)</f>
        <v/>
      </c>
      <c r="B1067" s="12"/>
      <c r="C1067" s="12"/>
      <c r="D1067" s="12"/>
      <c r="E1067" s="4" t="str">
        <f>IF(Vertragsdaten!M1068="","",Vertragsdaten!M1068)</f>
        <v/>
      </c>
      <c r="F1067" s="19">
        <f>Vertragsdaten!H1068</f>
        <v>0</v>
      </c>
      <c r="G1067" s="9"/>
      <c r="H1067" s="15" t="str">
        <f>IF(Vertragsdaten!J1068="","",Vertragsdaten!J1068)</f>
        <v/>
      </c>
      <c r="I1067" s="15" t="str">
        <f>IF(Vertragsdaten!K1068="","",Vertragsdaten!K1068)</f>
        <v/>
      </c>
      <c r="J1067" s="15" t="str">
        <f>IF(Vertragsdaten!L1068="","",Vertragsdaten!L1068)</f>
        <v/>
      </c>
      <c r="K1067" s="9"/>
      <c r="L1067" s="15" t="str">
        <f>IF(Vertragsdaten!J1068="","",Vertragsdaten!J1068)</f>
        <v/>
      </c>
      <c r="M1067" s="9" t="str">
        <f>IF(Vertragsdaten!I1068="","",Vertragsdaten!I1068)</f>
        <v/>
      </c>
      <c r="N1067" s="9"/>
      <c r="O1067" s="9" t="str">
        <f>IF(Vertragsdaten!W1068="","",Vertragsdaten!W1068)</f>
        <v/>
      </c>
      <c r="P1067" s="15" t="str">
        <f>IF(Vertragsdaten!R1068="","",Vertragsdaten!R1068)</f>
        <v/>
      </c>
      <c r="Q1067" s="15" t="str">
        <f>IF(Vertragsdaten!S1068="","",Vertragsdaten!S1068)</f>
        <v/>
      </c>
      <c r="R1067" s="9"/>
      <c r="S1067" s="15" t="str">
        <f>IF(Vertragsdaten!S1068="","",Vertragsdaten!T1068)</f>
        <v/>
      </c>
      <c r="T1067" s="15" t="str">
        <f>IF(Vertragsdaten!T1068="","",Vertragsdaten!U1068)</f>
        <v/>
      </c>
      <c r="U1067" s="9"/>
      <c r="V1067" s="16" t="str">
        <f>IF(Vertragsdaten!$V1068="","",Vertragsdaten!$V1068)</f>
        <v/>
      </c>
      <c r="W1067" s="9"/>
      <c r="X1067" s="9"/>
      <c r="Y1067" s="9"/>
      <c r="Z1067" s="9"/>
      <c r="AA1067" s="15" t="str">
        <f>IF(Vertragsdaten!AI1068="","",Vertragsdaten!AI1068)</f>
        <v/>
      </c>
      <c r="AB1067" s="15" t="str">
        <f>IF(Vertragsdaten!AJ1068="","",Vertragsdaten!AJ1068)</f>
        <v/>
      </c>
      <c r="AC1067" s="9"/>
      <c r="AD1067" s="15" t="str">
        <f>IF(Vertragsdaten!AK1068="","",Vertragsdaten!AK1068)</f>
        <v/>
      </c>
      <c r="AE1067" s="15" t="str">
        <f>IF(Vertragsdaten!AL1068="","",Vertragsdaten!AL1068)</f>
        <v/>
      </c>
      <c r="AF1067" s="16" t="s">
        <v>2</v>
      </c>
      <c r="AG1067" s="16" t="str">
        <f>IF(Vertragsdaten!G1068="","",Vertragsdaten!G1068)</f>
        <v/>
      </c>
      <c r="AH1067" s="9" t="str">
        <f>IF(Vertragsdaten!$AW1068="","",Vertragsdaten!AW1068)</f>
        <v/>
      </c>
      <c r="AI1067" s="9"/>
      <c r="AJ1067" s="9"/>
      <c r="AK1067" s="9"/>
      <c r="AL1067" s="15" t="str">
        <f>IF(Vertragsdaten!AM1068="","",Vertragsdaten!AM1068)</f>
        <v/>
      </c>
      <c r="AM1067" s="15" t="str">
        <f>IF(Vertragsdaten!AN1068="","",Vertragsdaten!AN1068)</f>
        <v/>
      </c>
      <c r="AN1067" s="9"/>
      <c r="AO1067" s="9"/>
      <c r="AP1067" s="22" t="str">
        <f>IF(Vertragsdaten!AQ1068="","",ROUND(Vertragsdaten!AQ1068,0))</f>
        <v/>
      </c>
      <c r="AQ1067" s="9"/>
      <c r="AR1067" s="15" t="str">
        <f>IF(Vertragsdaten!AR1068="","",Vertragsdaten!AR1068)</f>
        <v/>
      </c>
      <c r="AS1067" s="16" t="str">
        <f>IF(Vertragsdaten!$AW1068="","",Vertragsdaten!$AW1068)</f>
        <v/>
      </c>
      <c r="AT1067" s="16" t="str">
        <f>IF(Vertragsdaten!AO1068="","","11XSWK-H-------M")</f>
        <v/>
      </c>
      <c r="AU1067" s="16" t="str">
        <f>IF(Vertragsdaten!AU1068="E01 „Ein-/Auszug (Umzug)“","E01",IF(Vertragsdaten!AU1068="E02 „Einzug/Neuanlage“","E02",IF(Vertragsdaten!AU1068="E03 „Lieferantenwechsel“","E03","ZD2")))</f>
        <v>ZD2</v>
      </c>
      <c r="AV1067" s="16" t="str">
        <f>IF(Vertragsdaten!AS1068="nein","Z18","Z15")</f>
        <v>Z15</v>
      </c>
      <c r="AW1067" s="16" t="str">
        <f>IF(Vertragsdaten!BC1068="","",VLOOKUP(Vertragsdaten!BC1068,'Dropdown-Werte'!$I$2:$J$5,2,FALSE))</f>
        <v/>
      </c>
      <c r="AX1067" s="16" t="str">
        <f t="shared" si="16"/>
        <v/>
      </c>
      <c r="AY1067" s="16" t="str">
        <f>IF(Vertragsdaten!BB1068="","",Vertragsdaten!BB1068)</f>
        <v/>
      </c>
      <c r="AZ1067" s="16" t="s">
        <v>93</v>
      </c>
      <c r="BA1067" s="16" t="s">
        <v>94</v>
      </c>
    </row>
    <row r="1068" spans="1:53">
      <c r="A1068" s="12" t="str">
        <f>IF(Vertragsdaten!AZ1069="","",Vertragsdaten!AZ1069)</f>
        <v/>
      </c>
      <c r="B1068" s="12"/>
      <c r="C1068" s="12"/>
      <c r="D1068" s="12"/>
      <c r="E1068" s="4" t="str">
        <f>IF(Vertragsdaten!M1069="","",Vertragsdaten!M1069)</f>
        <v/>
      </c>
      <c r="F1068" s="19">
        <f>Vertragsdaten!H1069</f>
        <v>0</v>
      </c>
      <c r="G1068" s="9"/>
      <c r="H1068" s="15" t="str">
        <f>IF(Vertragsdaten!J1069="","",Vertragsdaten!J1069)</f>
        <v/>
      </c>
      <c r="I1068" s="15" t="str">
        <f>IF(Vertragsdaten!K1069="","",Vertragsdaten!K1069)</f>
        <v/>
      </c>
      <c r="J1068" s="15" t="str">
        <f>IF(Vertragsdaten!L1069="","",Vertragsdaten!L1069)</f>
        <v/>
      </c>
      <c r="K1068" s="9"/>
      <c r="L1068" s="15" t="str">
        <f>IF(Vertragsdaten!J1069="","",Vertragsdaten!J1069)</f>
        <v/>
      </c>
      <c r="M1068" s="9" t="str">
        <f>IF(Vertragsdaten!I1069="","",Vertragsdaten!I1069)</f>
        <v/>
      </c>
      <c r="N1068" s="9"/>
      <c r="O1068" s="9" t="str">
        <f>IF(Vertragsdaten!W1069="","",Vertragsdaten!W1069)</f>
        <v/>
      </c>
      <c r="P1068" s="15" t="str">
        <f>IF(Vertragsdaten!R1069="","",Vertragsdaten!R1069)</f>
        <v/>
      </c>
      <c r="Q1068" s="15" t="str">
        <f>IF(Vertragsdaten!S1069="","",Vertragsdaten!S1069)</f>
        <v/>
      </c>
      <c r="R1068" s="9"/>
      <c r="S1068" s="15" t="str">
        <f>IF(Vertragsdaten!S1069="","",Vertragsdaten!T1069)</f>
        <v/>
      </c>
      <c r="T1068" s="15" t="str">
        <f>IF(Vertragsdaten!T1069="","",Vertragsdaten!U1069)</f>
        <v/>
      </c>
      <c r="U1068" s="9"/>
      <c r="V1068" s="16" t="str">
        <f>IF(Vertragsdaten!$V1069="","",Vertragsdaten!$V1069)</f>
        <v/>
      </c>
      <c r="W1068" s="9"/>
      <c r="X1068" s="9"/>
      <c r="Y1068" s="9"/>
      <c r="Z1068" s="9"/>
      <c r="AA1068" s="15" t="str">
        <f>IF(Vertragsdaten!AI1069="","",Vertragsdaten!AI1069)</f>
        <v/>
      </c>
      <c r="AB1068" s="15" t="str">
        <f>IF(Vertragsdaten!AJ1069="","",Vertragsdaten!AJ1069)</f>
        <v/>
      </c>
      <c r="AC1068" s="9"/>
      <c r="AD1068" s="15" t="str">
        <f>IF(Vertragsdaten!AK1069="","",Vertragsdaten!AK1069)</f>
        <v/>
      </c>
      <c r="AE1068" s="15" t="str">
        <f>IF(Vertragsdaten!AL1069="","",Vertragsdaten!AL1069)</f>
        <v/>
      </c>
      <c r="AF1068" s="16" t="s">
        <v>2</v>
      </c>
      <c r="AG1068" s="16" t="str">
        <f>IF(Vertragsdaten!G1069="","",Vertragsdaten!G1069)</f>
        <v/>
      </c>
      <c r="AH1068" s="9" t="str">
        <f>IF(Vertragsdaten!$AW1069="","",Vertragsdaten!AW1069)</f>
        <v/>
      </c>
      <c r="AI1068" s="9"/>
      <c r="AJ1068" s="9"/>
      <c r="AK1068" s="9"/>
      <c r="AL1068" s="15" t="str">
        <f>IF(Vertragsdaten!AM1069="","",Vertragsdaten!AM1069)</f>
        <v/>
      </c>
      <c r="AM1068" s="15" t="str">
        <f>IF(Vertragsdaten!AN1069="","",Vertragsdaten!AN1069)</f>
        <v/>
      </c>
      <c r="AN1068" s="9"/>
      <c r="AO1068" s="9"/>
      <c r="AP1068" s="22" t="str">
        <f>IF(Vertragsdaten!AQ1069="","",ROUND(Vertragsdaten!AQ1069,0))</f>
        <v/>
      </c>
      <c r="AQ1068" s="9"/>
      <c r="AR1068" s="15" t="str">
        <f>IF(Vertragsdaten!AR1069="","",Vertragsdaten!AR1069)</f>
        <v/>
      </c>
      <c r="AS1068" s="16" t="str">
        <f>IF(Vertragsdaten!$AW1069="","",Vertragsdaten!$AW1069)</f>
        <v/>
      </c>
      <c r="AT1068" s="16" t="str">
        <f>IF(Vertragsdaten!AO1069="","","11XSWK-H-------M")</f>
        <v/>
      </c>
      <c r="AU1068" s="16" t="str">
        <f>IF(Vertragsdaten!AU1069="E01 „Ein-/Auszug (Umzug)“","E01",IF(Vertragsdaten!AU1069="E02 „Einzug/Neuanlage“","E02",IF(Vertragsdaten!AU1069="E03 „Lieferantenwechsel“","E03","ZD2")))</f>
        <v>ZD2</v>
      </c>
      <c r="AV1068" s="16" t="str">
        <f>IF(Vertragsdaten!AS1069="nein","Z18","Z15")</f>
        <v>Z15</v>
      </c>
      <c r="AW1068" s="16" t="str">
        <f>IF(Vertragsdaten!BC1069="","",VLOOKUP(Vertragsdaten!BC1069,'Dropdown-Werte'!$I$2:$J$5,2,FALSE))</f>
        <v/>
      </c>
      <c r="AX1068" s="16" t="str">
        <f t="shared" si="16"/>
        <v/>
      </c>
      <c r="AY1068" s="16" t="str">
        <f>IF(Vertragsdaten!BB1069="","",Vertragsdaten!BB1069)</f>
        <v/>
      </c>
      <c r="AZ1068" s="16" t="s">
        <v>93</v>
      </c>
      <c r="BA1068" s="16" t="s">
        <v>94</v>
      </c>
    </row>
    <row r="1069" spans="1:53">
      <c r="A1069" s="12" t="str">
        <f>IF(Vertragsdaten!AZ1070="","",Vertragsdaten!AZ1070)</f>
        <v/>
      </c>
      <c r="B1069" s="12"/>
      <c r="C1069" s="12"/>
      <c r="D1069" s="12"/>
      <c r="E1069" s="4" t="str">
        <f>IF(Vertragsdaten!M1070="","",Vertragsdaten!M1070)</f>
        <v/>
      </c>
      <c r="F1069" s="19">
        <f>Vertragsdaten!H1070</f>
        <v>0</v>
      </c>
      <c r="G1069" s="9"/>
      <c r="H1069" s="15" t="str">
        <f>IF(Vertragsdaten!J1070="","",Vertragsdaten!J1070)</f>
        <v/>
      </c>
      <c r="I1069" s="15" t="str">
        <f>IF(Vertragsdaten!K1070="","",Vertragsdaten!K1070)</f>
        <v/>
      </c>
      <c r="J1069" s="15" t="str">
        <f>IF(Vertragsdaten!L1070="","",Vertragsdaten!L1070)</f>
        <v/>
      </c>
      <c r="K1069" s="9"/>
      <c r="L1069" s="15" t="str">
        <f>IF(Vertragsdaten!J1070="","",Vertragsdaten!J1070)</f>
        <v/>
      </c>
      <c r="M1069" s="9" t="str">
        <f>IF(Vertragsdaten!I1070="","",Vertragsdaten!I1070)</f>
        <v/>
      </c>
      <c r="N1069" s="9"/>
      <c r="O1069" s="9" t="str">
        <f>IF(Vertragsdaten!W1070="","",Vertragsdaten!W1070)</f>
        <v/>
      </c>
      <c r="P1069" s="15" t="str">
        <f>IF(Vertragsdaten!R1070="","",Vertragsdaten!R1070)</f>
        <v/>
      </c>
      <c r="Q1069" s="15" t="str">
        <f>IF(Vertragsdaten!S1070="","",Vertragsdaten!S1070)</f>
        <v/>
      </c>
      <c r="R1069" s="9"/>
      <c r="S1069" s="15" t="str">
        <f>IF(Vertragsdaten!S1070="","",Vertragsdaten!T1070)</f>
        <v/>
      </c>
      <c r="T1069" s="15" t="str">
        <f>IF(Vertragsdaten!T1070="","",Vertragsdaten!U1070)</f>
        <v/>
      </c>
      <c r="U1069" s="9"/>
      <c r="V1069" s="16" t="str">
        <f>IF(Vertragsdaten!$V1070="","",Vertragsdaten!$V1070)</f>
        <v/>
      </c>
      <c r="W1069" s="9"/>
      <c r="X1069" s="9"/>
      <c r="Y1069" s="9"/>
      <c r="Z1069" s="9"/>
      <c r="AA1069" s="15" t="str">
        <f>IF(Vertragsdaten!AI1070="","",Vertragsdaten!AI1070)</f>
        <v/>
      </c>
      <c r="AB1069" s="15" t="str">
        <f>IF(Vertragsdaten!AJ1070="","",Vertragsdaten!AJ1070)</f>
        <v/>
      </c>
      <c r="AC1069" s="9"/>
      <c r="AD1069" s="15" t="str">
        <f>IF(Vertragsdaten!AK1070="","",Vertragsdaten!AK1070)</f>
        <v/>
      </c>
      <c r="AE1069" s="15" t="str">
        <f>IF(Vertragsdaten!AL1070="","",Vertragsdaten!AL1070)</f>
        <v/>
      </c>
      <c r="AF1069" s="16" t="s">
        <v>2</v>
      </c>
      <c r="AG1069" s="16" t="str">
        <f>IF(Vertragsdaten!G1070="","",Vertragsdaten!G1070)</f>
        <v/>
      </c>
      <c r="AH1069" s="9" t="str">
        <f>IF(Vertragsdaten!$AW1070="","",Vertragsdaten!AW1070)</f>
        <v/>
      </c>
      <c r="AI1069" s="9"/>
      <c r="AJ1069" s="9"/>
      <c r="AK1069" s="9"/>
      <c r="AL1069" s="15" t="str">
        <f>IF(Vertragsdaten!AM1070="","",Vertragsdaten!AM1070)</f>
        <v/>
      </c>
      <c r="AM1069" s="15" t="str">
        <f>IF(Vertragsdaten!AN1070="","",Vertragsdaten!AN1070)</f>
        <v/>
      </c>
      <c r="AN1069" s="9"/>
      <c r="AO1069" s="9"/>
      <c r="AP1069" s="22" t="str">
        <f>IF(Vertragsdaten!AQ1070="","",ROUND(Vertragsdaten!AQ1070,0))</f>
        <v/>
      </c>
      <c r="AQ1069" s="9"/>
      <c r="AR1069" s="15" t="str">
        <f>IF(Vertragsdaten!AR1070="","",Vertragsdaten!AR1070)</f>
        <v/>
      </c>
      <c r="AS1069" s="16" t="str">
        <f>IF(Vertragsdaten!$AW1070="","",Vertragsdaten!$AW1070)</f>
        <v/>
      </c>
      <c r="AT1069" s="16" t="str">
        <f>IF(Vertragsdaten!AO1070="","","11XSWK-H-------M")</f>
        <v/>
      </c>
      <c r="AU1069" s="16" t="str">
        <f>IF(Vertragsdaten!AU1070="E01 „Ein-/Auszug (Umzug)“","E01",IF(Vertragsdaten!AU1070="E02 „Einzug/Neuanlage“","E02",IF(Vertragsdaten!AU1070="E03 „Lieferantenwechsel“","E03","ZD2")))</f>
        <v>ZD2</v>
      </c>
      <c r="AV1069" s="16" t="str">
        <f>IF(Vertragsdaten!AS1070="nein","Z18","Z15")</f>
        <v>Z15</v>
      </c>
      <c r="AW1069" s="16" t="str">
        <f>IF(Vertragsdaten!BC1070="","",VLOOKUP(Vertragsdaten!BC1070,'Dropdown-Werte'!$I$2:$J$5,2,FALSE))</f>
        <v/>
      </c>
      <c r="AX1069" s="16" t="str">
        <f t="shared" si="16"/>
        <v/>
      </c>
      <c r="AY1069" s="16" t="str">
        <f>IF(Vertragsdaten!BB1070="","",Vertragsdaten!BB1070)</f>
        <v/>
      </c>
      <c r="AZ1069" s="16" t="s">
        <v>93</v>
      </c>
      <c r="BA1069" s="16" t="s">
        <v>94</v>
      </c>
    </row>
    <row r="1070" spans="1:53">
      <c r="A1070" s="12" t="str">
        <f>IF(Vertragsdaten!AZ1071="","",Vertragsdaten!AZ1071)</f>
        <v/>
      </c>
      <c r="B1070" s="12"/>
      <c r="C1070" s="12"/>
      <c r="D1070" s="12"/>
      <c r="E1070" s="4" t="str">
        <f>IF(Vertragsdaten!M1071="","",Vertragsdaten!M1071)</f>
        <v/>
      </c>
      <c r="F1070" s="19">
        <f>Vertragsdaten!H1071</f>
        <v>0</v>
      </c>
      <c r="G1070" s="9"/>
      <c r="H1070" s="15" t="str">
        <f>IF(Vertragsdaten!J1071="","",Vertragsdaten!J1071)</f>
        <v/>
      </c>
      <c r="I1070" s="15" t="str">
        <f>IF(Vertragsdaten!K1071="","",Vertragsdaten!K1071)</f>
        <v/>
      </c>
      <c r="J1070" s="15" t="str">
        <f>IF(Vertragsdaten!L1071="","",Vertragsdaten!L1071)</f>
        <v/>
      </c>
      <c r="K1070" s="9"/>
      <c r="L1070" s="15" t="str">
        <f>IF(Vertragsdaten!J1071="","",Vertragsdaten!J1071)</f>
        <v/>
      </c>
      <c r="M1070" s="9" t="str">
        <f>IF(Vertragsdaten!I1071="","",Vertragsdaten!I1071)</f>
        <v/>
      </c>
      <c r="N1070" s="9"/>
      <c r="O1070" s="9" t="str">
        <f>IF(Vertragsdaten!W1071="","",Vertragsdaten!W1071)</f>
        <v/>
      </c>
      <c r="P1070" s="15" t="str">
        <f>IF(Vertragsdaten!R1071="","",Vertragsdaten!R1071)</f>
        <v/>
      </c>
      <c r="Q1070" s="15" t="str">
        <f>IF(Vertragsdaten!S1071="","",Vertragsdaten!S1071)</f>
        <v/>
      </c>
      <c r="R1070" s="9"/>
      <c r="S1070" s="15" t="str">
        <f>IF(Vertragsdaten!S1071="","",Vertragsdaten!T1071)</f>
        <v/>
      </c>
      <c r="T1070" s="15" t="str">
        <f>IF(Vertragsdaten!T1071="","",Vertragsdaten!U1071)</f>
        <v/>
      </c>
      <c r="U1070" s="9"/>
      <c r="V1070" s="16" t="str">
        <f>IF(Vertragsdaten!$V1071="","",Vertragsdaten!$V1071)</f>
        <v/>
      </c>
      <c r="W1070" s="9"/>
      <c r="X1070" s="9"/>
      <c r="Y1070" s="9"/>
      <c r="Z1070" s="9"/>
      <c r="AA1070" s="15" t="str">
        <f>IF(Vertragsdaten!AI1071="","",Vertragsdaten!AI1071)</f>
        <v/>
      </c>
      <c r="AB1070" s="15" t="str">
        <f>IF(Vertragsdaten!AJ1071="","",Vertragsdaten!AJ1071)</f>
        <v/>
      </c>
      <c r="AC1070" s="9"/>
      <c r="AD1070" s="15" t="str">
        <f>IF(Vertragsdaten!AK1071="","",Vertragsdaten!AK1071)</f>
        <v/>
      </c>
      <c r="AE1070" s="15" t="str">
        <f>IF(Vertragsdaten!AL1071="","",Vertragsdaten!AL1071)</f>
        <v/>
      </c>
      <c r="AF1070" s="16" t="s">
        <v>2</v>
      </c>
      <c r="AG1070" s="16" t="str">
        <f>IF(Vertragsdaten!G1071="","",Vertragsdaten!G1071)</f>
        <v/>
      </c>
      <c r="AH1070" s="9" t="str">
        <f>IF(Vertragsdaten!$AW1071="","",Vertragsdaten!AW1071)</f>
        <v/>
      </c>
      <c r="AI1070" s="9"/>
      <c r="AJ1070" s="9"/>
      <c r="AK1070" s="9"/>
      <c r="AL1070" s="15" t="str">
        <f>IF(Vertragsdaten!AM1071="","",Vertragsdaten!AM1071)</f>
        <v/>
      </c>
      <c r="AM1070" s="15" t="str">
        <f>IF(Vertragsdaten!AN1071="","",Vertragsdaten!AN1071)</f>
        <v/>
      </c>
      <c r="AN1070" s="9"/>
      <c r="AO1070" s="9"/>
      <c r="AP1070" s="22" t="str">
        <f>IF(Vertragsdaten!AQ1071="","",ROUND(Vertragsdaten!AQ1071,0))</f>
        <v/>
      </c>
      <c r="AQ1070" s="9"/>
      <c r="AR1070" s="15" t="str">
        <f>IF(Vertragsdaten!AR1071="","",Vertragsdaten!AR1071)</f>
        <v/>
      </c>
      <c r="AS1070" s="16" t="str">
        <f>IF(Vertragsdaten!$AW1071="","",Vertragsdaten!$AW1071)</f>
        <v/>
      </c>
      <c r="AT1070" s="16" t="str">
        <f>IF(Vertragsdaten!AO1071="","","11XSWK-H-------M")</f>
        <v/>
      </c>
      <c r="AU1070" s="16" t="str">
        <f>IF(Vertragsdaten!AU1071="E01 „Ein-/Auszug (Umzug)“","E01",IF(Vertragsdaten!AU1071="E02 „Einzug/Neuanlage“","E02",IF(Vertragsdaten!AU1071="E03 „Lieferantenwechsel“","E03","ZD2")))</f>
        <v>ZD2</v>
      </c>
      <c r="AV1070" s="16" t="str">
        <f>IF(Vertragsdaten!AS1071="nein","Z18","Z15")</f>
        <v>Z15</v>
      </c>
      <c r="AW1070" s="16" t="str">
        <f>IF(Vertragsdaten!BC1071="","",VLOOKUP(Vertragsdaten!BC1071,'Dropdown-Werte'!$I$2:$J$5,2,FALSE))</f>
        <v/>
      </c>
      <c r="AX1070" s="16" t="str">
        <f t="shared" si="16"/>
        <v/>
      </c>
      <c r="AY1070" s="16" t="str">
        <f>IF(Vertragsdaten!BB1071="","",Vertragsdaten!BB1071)</f>
        <v/>
      </c>
      <c r="AZ1070" s="16" t="s">
        <v>93</v>
      </c>
      <c r="BA1070" s="16" t="s">
        <v>94</v>
      </c>
    </row>
    <row r="1071" spans="1:53">
      <c r="A1071" s="12" t="str">
        <f>IF(Vertragsdaten!AZ1072="","",Vertragsdaten!AZ1072)</f>
        <v/>
      </c>
      <c r="B1071" s="12"/>
      <c r="C1071" s="12"/>
      <c r="D1071" s="12"/>
      <c r="E1071" s="4" t="str">
        <f>IF(Vertragsdaten!M1072="","",Vertragsdaten!M1072)</f>
        <v/>
      </c>
      <c r="F1071" s="19">
        <f>Vertragsdaten!H1072</f>
        <v>0</v>
      </c>
      <c r="G1071" s="9"/>
      <c r="H1071" s="15" t="str">
        <f>IF(Vertragsdaten!J1072="","",Vertragsdaten!J1072)</f>
        <v/>
      </c>
      <c r="I1071" s="15" t="str">
        <f>IF(Vertragsdaten!K1072="","",Vertragsdaten!K1072)</f>
        <v/>
      </c>
      <c r="J1071" s="15" t="str">
        <f>IF(Vertragsdaten!L1072="","",Vertragsdaten!L1072)</f>
        <v/>
      </c>
      <c r="K1071" s="9"/>
      <c r="L1071" s="15" t="str">
        <f>IF(Vertragsdaten!J1072="","",Vertragsdaten!J1072)</f>
        <v/>
      </c>
      <c r="M1071" s="9" t="str">
        <f>IF(Vertragsdaten!I1072="","",Vertragsdaten!I1072)</f>
        <v/>
      </c>
      <c r="N1071" s="9"/>
      <c r="O1071" s="9" t="str">
        <f>IF(Vertragsdaten!W1072="","",Vertragsdaten!W1072)</f>
        <v/>
      </c>
      <c r="P1071" s="15" t="str">
        <f>IF(Vertragsdaten!R1072="","",Vertragsdaten!R1072)</f>
        <v/>
      </c>
      <c r="Q1071" s="15" t="str">
        <f>IF(Vertragsdaten!S1072="","",Vertragsdaten!S1072)</f>
        <v/>
      </c>
      <c r="R1071" s="9"/>
      <c r="S1071" s="15" t="str">
        <f>IF(Vertragsdaten!S1072="","",Vertragsdaten!T1072)</f>
        <v/>
      </c>
      <c r="T1071" s="15" t="str">
        <f>IF(Vertragsdaten!T1072="","",Vertragsdaten!U1072)</f>
        <v/>
      </c>
      <c r="U1071" s="9"/>
      <c r="V1071" s="16" t="str">
        <f>IF(Vertragsdaten!$V1072="","",Vertragsdaten!$V1072)</f>
        <v/>
      </c>
      <c r="W1071" s="9"/>
      <c r="X1071" s="9"/>
      <c r="Y1071" s="9"/>
      <c r="Z1071" s="9"/>
      <c r="AA1071" s="15" t="str">
        <f>IF(Vertragsdaten!AI1072="","",Vertragsdaten!AI1072)</f>
        <v/>
      </c>
      <c r="AB1071" s="15" t="str">
        <f>IF(Vertragsdaten!AJ1072="","",Vertragsdaten!AJ1072)</f>
        <v/>
      </c>
      <c r="AC1071" s="9"/>
      <c r="AD1071" s="15" t="str">
        <f>IF(Vertragsdaten!AK1072="","",Vertragsdaten!AK1072)</f>
        <v/>
      </c>
      <c r="AE1071" s="15" t="str">
        <f>IF(Vertragsdaten!AL1072="","",Vertragsdaten!AL1072)</f>
        <v/>
      </c>
      <c r="AF1071" s="16" t="s">
        <v>2</v>
      </c>
      <c r="AG1071" s="16" t="str">
        <f>IF(Vertragsdaten!G1072="","",Vertragsdaten!G1072)</f>
        <v/>
      </c>
      <c r="AH1071" s="9" t="str">
        <f>IF(Vertragsdaten!$AW1072="","",Vertragsdaten!AW1072)</f>
        <v/>
      </c>
      <c r="AI1071" s="9"/>
      <c r="AJ1071" s="9"/>
      <c r="AK1071" s="9"/>
      <c r="AL1071" s="15" t="str">
        <f>IF(Vertragsdaten!AM1072="","",Vertragsdaten!AM1072)</f>
        <v/>
      </c>
      <c r="AM1071" s="15" t="str">
        <f>IF(Vertragsdaten!AN1072="","",Vertragsdaten!AN1072)</f>
        <v/>
      </c>
      <c r="AN1071" s="9"/>
      <c r="AO1071" s="9"/>
      <c r="AP1071" s="22" t="str">
        <f>IF(Vertragsdaten!AQ1072="","",ROUND(Vertragsdaten!AQ1072,0))</f>
        <v/>
      </c>
      <c r="AQ1071" s="9"/>
      <c r="AR1071" s="15" t="str">
        <f>IF(Vertragsdaten!AR1072="","",Vertragsdaten!AR1072)</f>
        <v/>
      </c>
      <c r="AS1071" s="16" t="str">
        <f>IF(Vertragsdaten!$AW1072="","",Vertragsdaten!$AW1072)</f>
        <v/>
      </c>
      <c r="AT1071" s="16" t="str">
        <f>IF(Vertragsdaten!AO1072="","","11XSWK-H-------M")</f>
        <v/>
      </c>
      <c r="AU1071" s="16" t="str">
        <f>IF(Vertragsdaten!AU1072="E01 „Ein-/Auszug (Umzug)“","E01",IF(Vertragsdaten!AU1072="E02 „Einzug/Neuanlage“","E02",IF(Vertragsdaten!AU1072="E03 „Lieferantenwechsel“","E03","ZD2")))</f>
        <v>ZD2</v>
      </c>
      <c r="AV1071" s="16" t="str">
        <f>IF(Vertragsdaten!AS1072="nein","Z18","Z15")</f>
        <v>Z15</v>
      </c>
      <c r="AW1071" s="16" t="str">
        <f>IF(Vertragsdaten!BC1072="","",VLOOKUP(Vertragsdaten!BC1072,'Dropdown-Werte'!$I$2:$J$5,2,FALSE))</f>
        <v/>
      </c>
      <c r="AX1071" s="16" t="str">
        <f t="shared" si="16"/>
        <v/>
      </c>
      <c r="AY1071" s="16" t="str">
        <f>IF(Vertragsdaten!BB1072="","",Vertragsdaten!BB1072)</f>
        <v/>
      </c>
      <c r="AZ1071" s="16" t="s">
        <v>93</v>
      </c>
      <c r="BA1071" s="16" t="s">
        <v>94</v>
      </c>
    </row>
    <row r="1072" spans="1:53">
      <c r="A1072" s="12" t="str">
        <f>IF(Vertragsdaten!AZ1073="","",Vertragsdaten!AZ1073)</f>
        <v/>
      </c>
      <c r="B1072" s="12"/>
      <c r="C1072" s="12"/>
      <c r="D1072" s="12"/>
      <c r="E1072" s="4" t="str">
        <f>IF(Vertragsdaten!M1073="","",Vertragsdaten!M1073)</f>
        <v/>
      </c>
      <c r="F1072" s="19">
        <f>Vertragsdaten!H1073</f>
        <v>0</v>
      </c>
      <c r="G1072" s="9"/>
      <c r="H1072" s="15" t="str">
        <f>IF(Vertragsdaten!J1073="","",Vertragsdaten!J1073)</f>
        <v/>
      </c>
      <c r="I1072" s="15" t="str">
        <f>IF(Vertragsdaten!K1073="","",Vertragsdaten!K1073)</f>
        <v/>
      </c>
      <c r="J1072" s="15" t="str">
        <f>IF(Vertragsdaten!L1073="","",Vertragsdaten!L1073)</f>
        <v/>
      </c>
      <c r="K1072" s="9"/>
      <c r="L1072" s="15" t="str">
        <f>IF(Vertragsdaten!J1073="","",Vertragsdaten!J1073)</f>
        <v/>
      </c>
      <c r="M1072" s="9" t="str">
        <f>IF(Vertragsdaten!I1073="","",Vertragsdaten!I1073)</f>
        <v/>
      </c>
      <c r="N1072" s="9"/>
      <c r="O1072" s="9" t="str">
        <f>IF(Vertragsdaten!W1073="","",Vertragsdaten!W1073)</f>
        <v/>
      </c>
      <c r="P1072" s="15" t="str">
        <f>IF(Vertragsdaten!R1073="","",Vertragsdaten!R1073)</f>
        <v/>
      </c>
      <c r="Q1072" s="15" t="str">
        <f>IF(Vertragsdaten!S1073="","",Vertragsdaten!S1073)</f>
        <v/>
      </c>
      <c r="R1072" s="9"/>
      <c r="S1072" s="15" t="str">
        <f>IF(Vertragsdaten!S1073="","",Vertragsdaten!T1073)</f>
        <v/>
      </c>
      <c r="T1072" s="15" t="str">
        <f>IF(Vertragsdaten!T1073="","",Vertragsdaten!U1073)</f>
        <v/>
      </c>
      <c r="U1072" s="9"/>
      <c r="V1072" s="16" t="str">
        <f>IF(Vertragsdaten!$V1073="","",Vertragsdaten!$V1073)</f>
        <v/>
      </c>
      <c r="W1072" s="9"/>
      <c r="X1072" s="9"/>
      <c r="Y1072" s="9"/>
      <c r="Z1072" s="9"/>
      <c r="AA1072" s="15" t="str">
        <f>IF(Vertragsdaten!AI1073="","",Vertragsdaten!AI1073)</f>
        <v/>
      </c>
      <c r="AB1072" s="15" t="str">
        <f>IF(Vertragsdaten!AJ1073="","",Vertragsdaten!AJ1073)</f>
        <v/>
      </c>
      <c r="AC1072" s="9"/>
      <c r="AD1072" s="15" t="str">
        <f>IF(Vertragsdaten!AK1073="","",Vertragsdaten!AK1073)</f>
        <v/>
      </c>
      <c r="AE1072" s="15" t="str">
        <f>IF(Vertragsdaten!AL1073="","",Vertragsdaten!AL1073)</f>
        <v/>
      </c>
      <c r="AF1072" s="16" t="s">
        <v>2</v>
      </c>
      <c r="AG1072" s="16" t="str">
        <f>IF(Vertragsdaten!G1073="","",Vertragsdaten!G1073)</f>
        <v/>
      </c>
      <c r="AH1072" s="9" t="str">
        <f>IF(Vertragsdaten!$AW1073="","",Vertragsdaten!AW1073)</f>
        <v/>
      </c>
      <c r="AI1072" s="9"/>
      <c r="AJ1072" s="9"/>
      <c r="AK1072" s="9"/>
      <c r="AL1072" s="15" t="str">
        <f>IF(Vertragsdaten!AM1073="","",Vertragsdaten!AM1073)</f>
        <v/>
      </c>
      <c r="AM1072" s="15" t="str">
        <f>IF(Vertragsdaten!AN1073="","",Vertragsdaten!AN1073)</f>
        <v/>
      </c>
      <c r="AN1072" s="9"/>
      <c r="AO1072" s="9"/>
      <c r="AP1072" s="22" t="str">
        <f>IF(Vertragsdaten!AQ1073="","",ROUND(Vertragsdaten!AQ1073,0))</f>
        <v/>
      </c>
      <c r="AQ1072" s="9"/>
      <c r="AR1072" s="15" t="str">
        <f>IF(Vertragsdaten!AR1073="","",Vertragsdaten!AR1073)</f>
        <v/>
      </c>
      <c r="AS1072" s="16" t="str">
        <f>IF(Vertragsdaten!$AW1073="","",Vertragsdaten!$AW1073)</f>
        <v/>
      </c>
      <c r="AT1072" s="16" t="str">
        <f>IF(Vertragsdaten!AO1073="","","11XSWK-H-------M")</f>
        <v/>
      </c>
      <c r="AU1072" s="16" t="str">
        <f>IF(Vertragsdaten!AU1073="E01 „Ein-/Auszug (Umzug)“","E01",IF(Vertragsdaten!AU1073="E02 „Einzug/Neuanlage“","E02",IF(Vertragsdaten!AU1073="E03 „Lieferantenwechsel“","E03","ZD2")))</f>
        <v>ZD2</v>
      </c>
      <c r="AV1072" s="16" t="str">
        <f>IF(Vertragsdaten!AS1073="nein","Z18","Z15")</f>
        <v>Z15</v>
      </c>
      <c r="AW1072" s="16" t="str">
        <f>IF(Vertragsdaten!BC1073="","",VLOOKUP(Vertragsdaten!BC1073,'Dropdown-Werte'!$I$2:$J$5,2,FALSE))</f>
        <v/>
      </c>
      <c r="AX1072" s="16" t="str">
        <f t="shared" si="16"/>
        <v/>
      </c>
      <c r="AY1072" s="16" t="str">
        <f>IF(Vertragsdaten!BB1073="","",Vertragsdaten!BB1073)</f>
        <v/>
      </c>
      <c r="AZ1072" s="16" t="s">
        <v>93</v>
      </c>
      <c r="BA1072" s="16" t="s">
        <v>94</v>
      </c>
    </row>
    <row r="1073" spans="1:53">
      <c r="A1073" s="12" t="str">
        <f>IF(Vertragsdaten!AZ1074="","",Vertragsdaten!AZ1074)</f>
        <v/>
      </c>
      <c r="B1073" s="12"/>
      <c r="C1073" s="12"/>
      <c r="D1073" s="12"/>
      <c r="E1073" s="4" t="str">
        <f>IF(Vertragsdaten!M1074="","",Vertragsdaten!M1074)</f>
        <v/>
      </c>
      <c r="F1073" s="19">
        <f>Vertragsdaten!H1074</f>
        <v>0</v>
      </c>
      <c r="G1073" s="9"/>
      <c r="H1073" s="15" t="str">
        <f>IF(Vertragsdaten!J1074="","",Vertragsdaten!J1074)</f>
        <v/>
      </c>
      <c r="I1073" s="15" t="str">
        <f>IF(Vertragsdaten!K1074="","",Vertragsdaten!K1074)</f>
        <v/>
      </c>
      <c r="J1073" s="15" t="str">
        <f>IF(Vertragsdaten!L1074="","",Vertragsdaten!L1074)</f>
        <v/>
      </c>
      <c r="K1073" s="9"/>
      <c r="L1073" s="15" t="str">
        <f>IF(Vertragsdaten!J1074="","",Vertragsdaten!J1074)</f>
        <v/>
      </c>
      <c r="M1073" s="9" t="str">
        <f>IF(Vertragsdaten!I1074="","",Vertragsdaten!I1074)</f>
        <v/>
      </c>
      <c r="N1073" s="9"/>
      <c r="O1073" s="9" t="str">
        <f>IF(Vertragsdaten!W1074="","",Vertragsdaten!W1074)</f>
        <v/>
      </c>
      <c r="P1073" s="15" t="str">
        <f>IF(Vertragsdaten!R1074="","",Vertragsdaten!R1074)</f>
        <v/>
      </c>
      <c r="Q1073" s="15" t="str">
        <f>IF(Vertragsdaten!S1074="","",Vertragsdaten!S1074)</f>
        <v/>
      </c>
      <c r="R1073" s="9"/>
      <c r="S1073" s="15" t="str">
        <f>IF(Vertragsdaten!S1074="","",Vertragsdaten!T1074)</f>
        <v/>
      </c>
      <c r="T1073" s="15" t="str">
        <f>IF(Vertragsdaten!T1074="","",Vertragsdaten!U1074)</f>
        <v/>
      </c>
      <c r="U1073" s="9"/>
      <c r="V1073" s="16" t="str">
        <f>IF(Vertragsdaten!$V1074="","",Vertragsdaten!$V1074)</f>
        <v/>
      </c>
      <c r="W1073" s="9"/>
      <c r="X1073" s="9"/>
      <c r="Y1073" s="9"/>
      <c r="Z1073" s="9"/>
      <c r="AA1073" s="15" t="str">
        <f>IF(Vertragsdaten!AI1074="","",Vertragsdaten!AI1074)</f>
        <v/>
      </c>
      <c r="AB1073" s="15" t="str">
        <f>IF(Vertragsdaten!AJ1074="","",Vertragsdaten!AJ1074)</f>
        <v/>
      </c>
      <c r="AC1073" s="9"/>
      <c r="AD1073" s="15" t="str">
        <f>IF(Vertragsdaten!AK1074="","",Vertragsdaten!AK1074)</f>
        <v/>
      </c>
      <c r="AE1073" s="15" t="str">
        <f>IF(Vertragsdaten!AL1074="","",Vertragsdaten!AL1074)</f>
        <v/>
      </c>
      <c r="AF1073" s="16" t="s">
        <v>2</v>
      </c>
      <c r="AG1073" s="16" t="str">
        <f>IF(Vertragsdaten!G1074="","",Vertragsdaten!G1074)</f>
        <v/>
      </c>
      <c r="AH1073" s="9" t="str">
        <f>IF(Vertragsdaten!$AW1074="","",Vertragsdaten!AW1074)</f>
        <v/>
      </c>
      <c r="AI1073" s="9"/>
      <c r="AJ1073" s="9"/>
      <c r="AK1073" s="9"/>
      <c r="AL1073" s="15" t="str">
        <f>IF(Vertragsdaten!AM1074="","",Vertragsdaten!AM1074)</f>
        <v/>
      </c>
      <c r="AM1073" s="15" t="str">
        <f>IF(Vertragsdaten!AN1074="","",Vertragsdaten!AN1074)</f>
        <v/>
      </c>
      <c r="AN1073" s="9"/>
      <c r="AO1073" s="9"/>
      <c r="AP1073" s="22" t="str">
        <f>IF(Vertragsdaten!AQ1074="","",ROUND(Vertragsdaten!AQ1074,0))</f>
        <v/>
      </c>
      <c r="AQ1073" s="9"/>
      <c r="AR1073" s="15" t="str">
        <f>IF(Vertragsdaten!AR1074="","",Vertragsdaten!AR1074)</f>
        <v/>
      </c>
      <c r="AS1073" s="16" t="str">
        <f>IF(Vertragsdaten!$AW1074="","",Vertragsdaten!$AW1074)</f>
        <v/>
      </c>
      <c r="AT1073" s="16" t="str">
        <f>IF(Vertragsdaten!AO1074="","","11XSWK-H-------M")</f>
        <v/>
      </c>
      <c r="AU1073" s="16" t="str">
        <f>IF(Vertragsdaten!AU1074="E01 „Ein-/Auszug (Umzug)“","E01",IF(Vertragsdaten!AU1074="E02 „Einzug/Neuanlage“","E02",IF(Vertragsdaten!AU1074="E03 „Lieferantenwechsel“","E03","ZD2")))</f>
        <v>ZD2</v>
      </c>
      <c r="AV1073" s="16" t="str">
        <f>IF(Vertragsdaten!AS1074="nein","Z18","Z15")</f>
        <v>Z15</v>
      </c>
      <c r="AW1073" s="16" t="str">
        <f>IF(Vertragsdaten!BC1074="","",VLOOKUP(Vertragsdaten!BC1074,'Dropdown-Werte'!$I$2:$J$5,2,FALSE))</f>
        <v/>
      </c>
      <c r="AX1073" s="16" t="str">
        <f t="shared" si="16"/>
        <v/>
      </c>
      <c r="AY1073" s="16" t="str">
        <f>IF(Vertragsdaten!BB1074="","",Vertragsdaten!BB1074)</f>
        <v/>
      </c>
      <c r="AZ1073" s="16" t="s">
        <v>93</v>
      </c>
      <c r="BA1073" s="16" t="s">
        <v>94</v>
      </c>
    </row>
    <row r="1074" spans="1:53">
      <c r="A1074" s="12" t="str">
        <f>IF(Vertragsdaten!AZ1075="","",Vertragsdaten!AZ1075)</f>
        <v/>
      </c>
      <c r="B1074" s="12"/>
      <c r="C1074" s="12"/>
      <c r="D1074" s="12"/>
      <c r="E1074" s="4" t="str">
        <f>IF(Vertragsdaten!M1075="","",Vertragsdaten!M1075)</f>
        <v/>
      </c>
      <c r="F1074" s="19">
        <f>Vertragsdaten!H1075</f>
        <v>0</v>
      </c>
      <c r="G1074" s="9"/>
      <c r="H1074" s="15" t="str">
        <f>IF(Vertragsdaten!J1075="","",Vertragsdaten!J1075)</f>
        <v/>
      </c>
      <c r="I1074" s="15" t="str">
        <f>IF(Vertragsdaten!K1075="","",Vertragsdaten!K1075)</f>
        <v/>
      </c>
      <c r="J1074" s="15" t="str">
        <f>IF(Vertragsdaten!L1075="","",Vertragsdaten!L1075)</f>
        <v/>
      </c>
      <c r="K1074" s="9"/>
      <c r="L1074" s="15" t="str">
        <f>IF(Vertragsdaten!J1075="","",Vertragsdaten!J1075)</f>
        <v/>
      </c>
      <c r="M1074" s="9" t="str">
        <f>IF(Vertragsdaten!I1075="","",Vertragsdaten!I1075)</f>
        <v/>
      </c>
      <c r="N1074" s="9"/>
      <c r="O1074" s="9" t="str">
        <f>IF(Vertragsdaten!W1075="","",Vertragsdaten!W1075)</f>
        <v/>
      </c>
      <c r="P1074" s="15" t="str">
        <f>IF(Vertragsdaten!R1075="","",Vertragsdaten!R1075)</f>
        <v/>
      </c>
      <c r="Q1074" s="15" t="str">
        <f>IF(Vertragsdaten!S1075="","",Vertragsdaten!S1075)</f>
        <v/>
      </c>
      <c r="R1074" s="9"/>
      <c r="S1074" s="15" t="str">
        <f>IF(Vertragsdaten!S1075="","",Vertragsdaten!T1075)</f>
        <v/>
      </c>
      <c r="T1074" s="15" t="str">
        <f>IF(Vertragsdaten!T1075="","",Vertragsdaten!U1075)</f>
        <v/>
      </c>
      <c r="U1074" s="9"/>
      <c r="V1074" s="16" t="str">
        <f>IF(Vertragsdaten!$V1075="","",Vertragsdaten!$V1075)</f>
        <v/>
      </c>
      <c r="W1074" s="9"/>
      <c r="X1074" s="9"/>
      <c r="Y1074" s="9"/>
      <c r="Z1074" s="9"/>
      <c r="AA1074" s="15" t="str">
        <f>IF(Vertragsdaten!AI1075="","",Vertragsdaten!AI1075)</f>
        <v/>
      </c>
      <c r="AB1074" s="15" t="str">
        <f>IF(Vertragsdaten!AJ1075="","",Vertragsdaten!AJ1075)</f>
        <v/>
      </c>
      <c r="AC1074" s="9"/>
      <c r="AD1074" s="15" t="str">
        <f>IF(Vertragsdaten!AK1075="","",Vertragsdaten!AK1075)</f>
        <v/>
      </c>
      <c r="AE1074" s="15" t="str">
        <f>IF(Vertragsdaten!AL1075="","",Vertragsdaten!AL1075)</f>
        <v/>
      </c>
      <c r="AF1074" s="16" t="s">
        <v>2</v>
      </c>
      <c r="AG1074" s="16" t="str">
        <f>IF(Vertragsdaten!G1075="","",Vertragsdaten!G1075)</f>
        <v/>
      </c>
      <c r="AH1074" s="9" t="str">
        <f>IF(Vertragsdaten!$AW1075="","",Vertragsdaten!AW1075)</f>
        <v/>
      </c>
      <c r="AI1074" s="9"/>
      <c r="AJ1074" s="9"/>
      <c r="AK1074" s="9"/>
      <c r="AL1074" s="15" t="str">
        <f>IF(Vertragsdaten!AM1075="","",Vertragsdaten!AM1075)</f>
        <v/>
      </c>
      <c r="AM1074" s="15" t="str">
        <f>IF(Vertragsdaten!AN1075="","",Vertragsdaten!AN1075)</f>
        <v/>
      </c>
      <c r="AN1074" s="9"/>
      <c r="AO1074" s="9"/>
      <c r="AP1074" s="22" t="str">
        <f>IF(Vertragsdaten!AQ1075="","",ROUND(Vertragsdaten!AQ1075,0))</f>
        <v/>
      </c>
      <c r="AQ1074" s="9"/>
      <c r="AR1074" s="15" t="str">
        <f>IF(Vertragsdaten!AR1075="","",Vertragsdaten!AR1075)</f>
        <v/>
      </c>
      <c r="AS1074" s="16" t="str">
        <f>IF(Vertragsdaten!$AW1075="","",Vertragsdaten!$AW1075)</f>
        <v/>
      </c>
      <c r="AT1074" s="16" t="str">
        <f>IF(Vertragsdaten!AO1075="","","11XSWK-H-------M")</f>
        <v/>
      </c>
      <c r="AU1074" s="16" t="str">
        <f>IF(Vertragsdaten!AU1075="E01 „Ein-/Auszug (Umzug)“","E01",IF(Vertragsdaten!AU1075="E02 „Einzug/Neuanlage“","E02",IF(Vertragsdaten!AU1075="E03 „Lieferantenwechsel“","E03","ZD2")))</f>
        <v>ZD2</v>
      </c>
      <c r="AV1074" s="16" t="str">
        <f>IF(Vertragsdaten!AS1075="nein","Z18","Z15")</f>
        <v>Z15</v>
      </c>
      <c r="AW1074" s="16" t="str">
        <f>IF(Vertragsdaten!BC1075="","",VLOOKUP(Vertragsdaten!BC1075,'Dropdown-Werte'!$I$2:$J$5,2,FALSE))</f>
        <v/>
      </c>
      <c r="AX1074" s="16" t="str">
        <f t="shared" si="16"/>
        <v/>
      </c>
      <c r="AY1074" s="16" t="str">
        <f>IF(Vertragsdaten!BB1075="","",Vertragsdaten!BB1075)</f>
        <v/>
      </c>
      <c r="AZ1074" s="16" t="s">
        <v>93</v>
      </c>
      <c r="BA1074" s="16" t="s">
        <v>94</v>
      </c>
    </row>
    <row r="1075" spans="1:53">
      <c r="A1075" s="12" t="str">
        <f>IF(Vertragsdaten!AZ1076="","",Vertragsdaten!AZ1076)</f>
        <v/>
      </c>
      <c r="B1075" s="12"/>
      <c r="C1075" s="12"/>
      <c r="D1075" s="12"/>
      <c r="E1075" s="4" t="str">
        <f>IF(Vertragsdaten!M1076="","",Vertragsdaten!M1076)</f>
        <v/>
      </c>
      <c r="F1075" s="19">
        <f>Vertragsdaten!H1076</f>
        <v>0</v>
      </c>
      <c r="G1075" s="9"/>
      <c r="H1075" s="15" t="str">
        <f>IF(Vertragsdaten!J1076="","",Vertragsdaten!J1076)</f>
        <v/>
      </c>
      <c r="I1075" s="15" t="str">
        <f>IF(Vertragsdaten!K1076="","",Vertragsdaten!K1076)</f>
        <v/>
      </c>
      <c r="J1075" s="15" t="str">
        <f>IF(Vertragsdaten!L1076="","",Vertragsdaten!L1076)</f>
        <v/>
      </c>
      <c r="K1075" s="9"/>
      <c r="L1075" s="15" t="str">
        <f>IF(Vertragsdaten!J1076="","",Vertragsdaten!J1076)</f>
        <v/>
      </c>
      <c r="M1075" s="9" t="str">
        <f>IF(Vertragsdaten!I1076="","",Vertragsdaten!I1076)</f>
        <v/>
      </c>
      <c r="N1075" s="9"/>
      <c r="O1075" s="9" t="str">
        <f>IF(Vertragsdaten!W1076="","",Vertragsdaten!W1076)</f>
        <v/>
      </c>
      <c r="P1075" s="15" t="str">
        <f>IF(Vertragsdaten!R1076="","",Vertragsdaten!R1076)</f>
        <v/>
      </c>
      <c r="Q1075" s="15" t="str">
        <f>IF(Vertragsdaten!S1076="","",Vertragsdaten!S1076)</f>
        <v/>
      </c>
      <c r="R1075" s="9"/>
      <c r="S1075" s="15" t="str">
        <f>IF(Vertragsdaten!S1076="","",Vertragsdaten!T1076)</f>
        <v/>
      </c>
      <c r="T1075" s="15" t="str">
        <f>IF(Vertragsdaten!T1076="","",Vertragsdaten!U1076)</f>
        <v/>
      </c>
      <c r="U1075" s="9"/>
      <c r="V1075" s="16" t="str">
        <f>IF(Vertragsdaten!$V1076="","",Vertragsdaten!$V1076)</f>
        <v/>
      </c>
      <c r="W1075" s="9"/>
      <c r="X1075" s="9"/>
      <c r="Y1075" s="9"/>
      <c r="Z1075" s="9"/>
      <c r="AA1075" s="15" t="str">
        <f>IF(Vertragsdaten!AI1076="","",Vertragsdaten!AI1076)</f>
        <v/>
      </c>
      <c r="AB1075" s="15" t="str">
        <f>IF(Vertragsdaten!AJ1076="","",Vertragsdaten!AJ1076)</f>
        <v/>
      </c>
      <c r="AC1075" s="9"/>
      <c r="AD1075" s="15" t="str">
        <f>IF(Vertragsdaten!AK1076="","",Vertragsdaten!AK1076)</f>
        <v/>
      </c>
      <c r="AE1075" s="15" t="str">
        <f>IF(Vertragsdaten!AL1076="","",Vertragsdaten!AL1076)</f>
        <v/>
      </c>
      <c r="AF1075" s="16" t="s">
        <v>2</v>
      </c>
      <c r="AG1075" s="16" t="str">
        <f>IF(Vertragsdaten!G1076="","",Vertragsdaten!G1076)</f>
        <v/>
      </c>
      <c r="AH1075" s="9" t="str">
        <f>IF(Vertragsdaten!$AW1076="","",Vertragsdaten!AW1076)</f>
        <v/>
      </c>
      <c r="AI1075" s="9"/>
      <c r="AJ1075" s="9"/>
      <c r="AK1075" s="9"/>
      <c r="AL1075" s="15" t="str">
        <f>IF(Vertragsdaten!AM1076="","",Vertragsdaten!AM1076)</f>
        <v/>
      </c>
      <c r="AM1075" s="15" t="str">
        <f>IF(Vertragsdaten!AN1076="","",Vertragsdaten!AN1076)</f>
        <v/>
      </c>
      <c r="AN1075" s="9"/>
      <c r="AO1075" s="9"/>
      <c r="AP1075" s="22" t="str">
        <f>IF(Vertragsdaten!AQ1076="","",ROUND(Vertragsdaten!AQ1076,0))</f>
        <v/>
      </c>
      <c r="AQ1075" s="9"/>
      <c r="AR1075" s="15" t="str">
        <f>IF(Vertragsdaten!AR1076="","",Vertragsdaten!AR1076)</f>
        <v/>
      </c>
      <c r="AS1075" s="16" t="str">
        <f>IF(Vertragsdaten!$AW1076="","",Vertragsdaten!$AW1076)</f>
        <v/>
      </c>
      <c r="AT1075" s="16" t="str">
        <f>IF(Vertragsdaten!AO1076="","","11XSWK-H-------M")</f>
        <v/>
      </c>
      <c r="AU1075" s="16" t="str">
        <f>IF(Vertragsdaten!AU1076="E01 „Ein-/Auszug (Umzug)“","E01",IF(Vertragsdaten!AU1076="E02 „Einzug/Neuanlage“","E02",IF(Vertragsdaten!AU1076="E03 „Lieferantenwechsel“","E03","ZD2")))</f>
        <v>ZD2</v>
      </c>
      <c r="AV1075" s="16" t="str">
        <f>IF(Vertragsdaten!AS1076="nein","Z18","Z15")</f>
        <v>Z15</v>
      </c>
      <c r="AW1075" s="16" t="str">
        <f>IF(Vertragsdaten!BC1076="","",VLOOKUP(Vertragsdaten!BC1076,'Dropdown-Werte'!$I$2:$J$5,2,FALSE))</f>
        <v/>
      </c>
      <c r="AX1075" s="16" t="str">
        <f t="shared" si="16"/>
        <v/>
      </c>
      <c r="AY1075" s="16" t="str">
        <f>IF(Vertragsdaten!BB1076="","",Vertragsdaten!BB1076)</f>
        <v/>
      </c>
      <c r="AZ1075" s="16" t="s">
        <v>93</v>
      </c>
      <c r="BA1075" s="16" t="s">
        <v>94</v>
      </c>
    </row>
    <row r="1076" spans="1:53">
      <c r="A1076" s="12" t="str">
        <f>IF(Vertragsdaten!AZ1077="","",Vertragsdaten!AZ1077)</f>
        <v/>
      </c>
      <c r="B1076" s="12"/>
      <c r="C1076" s="12"/>
      <c r="D1076" s="12"/>
      <c r="E1076" s="4" t="str">
        <f>IF(Vertragsdaten!M1077="","",Vertragsdaten!M1077)</f>
        <v/>
      </c>
      <c r="F1076" s="19">
        <f>Vertragsdaten!H1077</f>
        <v>0</v>
      </c>
      <c r="G1076" s="9"/>
      <c r="H1076" s="15" t="str">
        <f>IF(Vertragsdaten!J1077="","",Vertragsdaten!J1077)</f>
        <v/>
      </c>
      <c r="I1076" s="15" t="str">
        <f>IF(Vertragsdaten!K1077="","",Vertragsdaten!K1077)</f>
        <v/>
      </c>
      <c r="J1076" s="15" t="str">
        <f>IF(Vertragsdaten!L1077="","",Vertragsdaten!L1077)</f>
        <v/>
      </c>
      <c r="K1076" s="9"/>
      <c r="L1076" s="15" t="str">
        <f>IF(Vertragsdaten!J1077="","",Vertragsdaten!J1077)</f>
        <v/>
      </c>
      <c r="M1076" s="9" t="str">
        <f>IF(Vertragsdaten!I1077="","",Vertragsdaten!I1077)</f>
        <v/>
      </c>
      <c r="N1076" s="9"/>
      <c r="O1076" s="9" t="str">
        <f>IF(Vertragsdaten!W1077="","",Vertragsdaten!W1077)</f>
        <v/>
      </c>
      <c r="P1076" s="15" t="str">
        <f>IF(Vertragsdaten!R1077="","",Vertragsdaten!R1077)</f>
        <v/>
      </c>
      <c r="Q1076" s="15" t="str">
        <f>IF(Vertragsdaten!S1077="","",Vertragsdaten!S1077)</f>
        <v/>
      </c>
      <c r="R1076" s="9"/>
      <c r="S1076" s="15" t="str">
        <f>IF(Vertragsdaten!S1077="","",Vertragsdaten!T1077)</f>
        <v/>
      </c>
      <c r="T1076" s="15" t="str">
        <f>IF(Vertragsdaten!T1077="","",Vertragsdaten!U1077)</f>
        <v/>
      </c>
      <c r="U1076" s="9"/>
      <c r="V1076" s="16" t="str">
        <f>IF(Vertragsdaten!$V1077="","",Vertragsdaten!$V1077)</f>
        <v/>
      </c>
      <c r="W1076" s="9"/>
      <c r="X1076" s="9"/>
      <c r="Y1076" s="9"/>
      <c r="Z1076" s="9"/>
      <c r="AA1076" s="15" t="str">
        <f>IF(Vertragsdaten!AI1077="","",Vertragsdaten!AI1077)</f>
        <v/>
      </c>
      <c r="AB1076" s="15" t="str">
        <f>IF(Vertragsdaten!AJ1077="","",Vertragsdaten!AJ1077)</f>
        <v/>
      </c>
      <c r="AC1076" s="9"/>
      <c r="AD1076" s="15" t="str">
        <f>IF(Vertragsdaten!AK1077="","",Vertragsdaten!AK1077)</f>
        <v/>
      </c>
      <c r="AE1076" s="15" t="str">
        <f>IF(Vertragsdaten!AL1077="","",Vertragsdaten!AL1077)</f>
        <v/>
      </c>
      <c r="AF1076" s="16" t="s">
        <v>2</v>
      </c>
      <c r="AG1076" s="16" t="str">
        <f>IF(Vertragsdaten!G1077="","",Vertragsdaten!G1077)</f>
        <v/>
      </c>
      <c r="AH1076" s="9" t="str">
        <f>IF(Vertragsdaten!$AW1077="","",Vertragsdaten!AW1077)</f>
        <v/>
      </c>
      <c r="AI1076" s="9"/>
      <c r="AJ1076" s="9"/>
      <c r="AK1076" s="9"/>
      <c r="AL1076" s="15" t="str">
        <f>IF(Vertragsdaten!AM1077="","",Vertragsdaten!AM1077)</f>
        <v/>
      </c>
      <c r="AM1076" s="15" t="str">
        <f>IF(Vertragsdaten!AN1077="","",Vertragsdaten!AN1077)</f>
        <v/>
      </c>
      <c r="AN1076" s="9"/>
      <c r="AO1076" s="9"/>
      <c r="AP1076" s="22" t="str">
        <f>IF(Vertragsdaten!AQ1077="","",ROUND(Vertragsdaten!AQ1077,0))</f>
        <v/>
      </c>
      <c r="AQ1076" s="9"/>
      <c r="AR1076" s="15" t="str">
        <f>IF(Vertragsdaten!AR1077="","",Vertragsdaten!AR1077)</f>
        <v/>
      </c>
      <c r="AS1076" s="16" t="str">
        <f>IF(Vertragsdaten!$AW1077="","",Vertragsdaten!$AW1077)</f>
        <v/>
      </c>
      <c r="AT1076" s="16" t="str">
        <f>IF(Vertragsdaten!AO1077="","","11XSWK-H-------M")</f>
        <v/>
      </c>
      <c r="AU1076" s="16" t="str">
        <f>IF(Vertragsdaten!AU1077="E01 „Ein-/Auszug (Umzug)“","E01",IF(Vertragsdaten!AU1077="E02 „Einzug/Neuanlage“","E02",IF(Vertragsdaten!AU1077="E03 „Lieferantenwechsel“","E03","ZD2")))</f>
        <v>ZD2</v>
      </c>
      <c r="AV1076" s="16" t="str">
        <f>IF(Vertragsdaten!AS1077="nein","Z18","Z15")</f>
        <v>Z15</v>
      </c>
      <c r="AW1076" s="16" t="str">
        <f>IF(Vertragsdaten!BC1077="","",VLOOKUP(Vertragsdaten!BC1077,'Dropdown-Werte'!$I$2:$J$5,2,FALSE))</f>
        <v/>
      </c>
      <c r="AX1076" s="16" t="str">
        <f t="shared" si="16"/>
        <v/>
      </c>
      <c r="AY1076" s="16" t="str">
        <f>IF(Vertragsdaten!BB1077="","",Vertragsdaten!BB1077)</f>
        <v/>
      </c>
      <c r="AZ1076" s="16" t="s">
        <v>93</v>
      </c>
      <c r="BA1076" s="16" t="s">
        <v>94</v>
      </c>
    </row>
    <row r="1077" spans="1:53">
      <c r="A1077" s="12" t="str">
        <f>IF(Vertragsdaten!AZ1078="","",Vertragsdaten!AZ1078)</f>
        <v/>
      </c>
      <c r="B1077" s="12"/>
      <c r="C1077" s="12"/>
      <c r="D1077" s="12"/>
      <c r="E1077" s="4" t="str">
        <f>IF(Vertragsdaten!M1078="","",Vertragsdaten!M1078)</f>
        <v/>
      </c>
      <c r="F1077" s="19">
        <f>Vertragsdaten!H1078</f>
        <v>0</v>
      </c>
      <c r="G1077" s="9"/>
      <c r="H1077" s="15" t="str">
        <f>IF(Vertragsdaten!J1078="","",Vertragsdaten!J1078)</f>
        <v/>
      </c>
      <c r="I1077" s="15" t="str">
        <f>IF(Vertragsdaten!K1078="","",Vertragsdaten!K1078)</f>
        <v/>
      </c>
      <c r="J1077" s="15" t="str">
        <f>IF(Vertragsdaten!L1078="","",Vertragsdaten!L1078)</f>
        <v/>
      </c>
      <c r="K1077" s="9"/>
      <c r="L1077" s="15" t="str">
        <f>IF(Vertragsdaten!J1078="","",Vertragsdaten!J1078)</f>
        <v/>
      </c>
      <c r="M1077" s="9" t="str">
        <f>IF(Vertragsdaten!I1078="","",Vertragsdaten!I1078)</f>
        <v/>
      </c>
      <c r="N1077" s="9"/>
      <c r="O1077" s="9" t="str">
        <f>IF(Vertragsdaten!W1078="","",Vertragsdaten!W1078)</f>
        <v/>
      </c>
      <c r="P1077" s="15" t="str">
        <f>IF(Vertragsdaten!R1078="","",Vertragsdaten!R1078)</f>
        <v/>
      </c>
      <c r="Q1077" s="15" t="str">
        <f>IF(Vertragsdaten!S1078="","",Vertragsdaten!S1078)</f>
        <v/>
      </c>
      <c r="R1077" s="9"/>
      <c r="S1077" s="15" t="str">
        <f>IF(Vertragsdaten!S1078="","",Vertragsdaten!T1078)</f>
        <v/>
      </c>
      <c r="T1077" s="15" t="str">
        <f>IF(Vertragsdaten!T1078="","",Vertragsdaten!U1078)</f>
        <v/>
      </c>
      <c r="U1077" s="9"/>
      <c r="V1077" s="16" t="str">
        <f>IF(Vertragsdaten!$V1078="","",Vertragsdaten!$V1078)</f>
        <v/>
      </c>
      <c r="W1077" s="9"/>
      <c r="X1077" s="9"/>
      <c r="Y1077" s="9"/>
      <c r="Z1077" s="9"/>
      <c r="AA1077" s="15" t="str">
        <f>IF(Vertragsdaten!AI1078="","",Vertragsdaten!AI1078)</f>
        <v/>
      </c>
      <c r="AB1077" s="15" t="str">
        <f>IF(Vertragsdaten!AJ1078="","",Vertragsdaten!AJ1078)</f>
        <v/>
      </c>
      <c r="AC1077" s="9"/>
      <c r="AD1077" s="15" t="str">
        <f>IF(Vertragsdaten!AK1078="","",Vertragsdaten!AK1078)</f>
        <v/>
      </c>
      <c r="AE1077" s="15" t="str">
        <f>IF(Vertragsdaten!AL1078="","",Vertragsdaten!AL1078)</f>
        <v/>
      </c>
      <c r="AF1077" s="16" t="s">
        <v>2</v>
      </c>
      <c r="AG1077" s="16" t="str">
        <f>IF(Vertragsdaten!G1078="","",Vertragsdaten!G1078)</f>
        <v/>
      </c>
      <c r="AH1077" s="9" t="str">
        <f>IF(Vertragsdaten!$AW1078="","",Vertragsdaten!AW1078)</f>
        <v/>
      </c>
      <c r="AI1077" s="9"/>
      <c r="AJ1077" s="9"/>
      <c r="AK1077" s="9"/>
      <c r="AL1077" s="15" t="str">
        <f>IF(Vertragsdaten!AM1078="","",Vertragsdaten!AM1078)</f>
        <v/>
      </c>
      <c r="AM1077" s="15" t="str">
        <f>IF(Vertragsdaten!AN1078="","",Vertragsdaten!AN1078)</f>
        <v/>
      </c>
      <c r="AN1077" s="9"/>
      <c r="AO1077" s="9"/>
      <c r="AP1077" s="22" t="str">
        <f>IF(Vertragsdaten!AQ1078="","",ROUND(Vertragsdaten!AQ1078,0))</f>
        <v/>
      </c>
      <c r="AQ1077" s="9"/>
      <c r="AR1077" s="15" t="str">
        <f>IF(Vertragsdaten!AR1078="","",Vertragsdaten!AR1078)</f>
        <v/>
      </c>
      <c r="AS1077" s="16" t="str">
        <f>IF(Vertragsdaten!$AW1078="","",Vertragsdaten!$AW1078)</f>
        <v/>
      </c>
      <c r="AT1077" s="16" t="str">
        <f>IF(Vertragsdaten!AO1078="","","11XSWK-H-------M")</f>
        <v/>
      </c>
      <c r="AU1077" s="16" t="str">
        <f>IF(Vertragsdaten!AU1078="E01 „Ein-/Auszug (Umzug)“","E01",IF(Vertragsdaten!AU1078="E02 „Einzug/Neuanlage“","E02",IF(Vertragsdaten!AU1078="E03 „Lieferantenwechsel“","E03","ZD2")))</f>
        <v>ZD2</v>
      </c>
      <c r="AV1077" s="16" t="str">
        <f>IF(Vertragsdaten!AS1078="nein","Z18","Z15")</f>
        <v>Z15</v>
      </c>
      <c r="AW1077" s="16" t="str">
        <f>IF(Vertragsdaten!BC1078="","",VLOOKUP(Vertragsdaten!BC1078,'Dropdown-Werte'!$I$2:$J$5,2,FALSE))</f>
        <v/>
      </c>
      <c r="AX1077" s="16" t="str">
        <f t="shared" si="16"/>
        <v/>
      </c>
      <c r="AY1077" s="16" t="str">
        <f>IF(Vertragsdaten!BB1078="","",Vertragsdaten!BB1078)</f>
        <v/>
      </c>
      <c r="AZ1077" s="16" t="s">
        <v>93</v>
      </c>
      <c r="BA1077" s="16" t="s">
        <v>94</v>
      </c>
    </row>
    <row r="1078" spans="1:53">
      <c r="A1078" s="12" t="str">
        <f>IF(Vertragsdaten!AZ1079="","",Vertragsdaten!AZ1079)</f>
        <v/>
      </c>
      <c r="B1078" s="12"/>
      <c r="C1078" s="12"/>
      <c r="D1078" s="12"/>
      <c r="E1078" s="4" t="str">
        <f>IF(Vertragsdaten!M1079="","",Vertragsdaten!M1079)</f>
        <v/>
      </c>
      <c r="F1078" s="19">
        <f>Vertragsdaten!H1079</f>
        <v>0</v>
      </c>
      <c r="G1078" s="9"/>
      <c r="H1078" s="15" t="str">
        <f>IF(Vertragsdaten!J1079="","",Vertragsdaten!J1079)</f>
        <v/>
      </c>
      <c r="I1078" s="15" t="str">
        <f>IF(Vertragsdaten!K1079="","",Vertragsdaten!K1079)</f>
        <v/>
      </c>
      <c r="J1078" s="15" t="str">
        <f>IF(Vertragsdaten!L1079="","",Vertragsdaten!L1079)</f>
        <v/>
      </c>
      <c r="K1078" s="9"/>
      <c r="L1078" s="15" t="str">
        <f>IF(Vertragsdaten!J1079="","",Vertragsdaten!J1079)</f>
        <v/>
      </c>
      <c r="M1078" s="9" t="str">
        <f>IF(Vertragsdaten!I1079="","",Vertragsdaten!I1079)</f>
        <v/>
      </c>
      <c r="N1078" s="9"/>
      <c r="O1078" s="9" t="str">
        <f>IF(Vertragsdaten!W1079="","",Vertragsdaten!W1079)</f>
        <v/>
      </c>
      <c r="P1078" s="15" t="str">
        <f>IF(Vertragsdaten!R1079="","",Vertragsdaten!R1079)</f>
        <v/>
      </c>
      <c r="Q1078" s="15" t="str">
        <f>IF(Vertragsdaten!S1079="","",Vertragsdaten!S1079)</f>
        <v/>
      </c>
      <c r="R1078" s="9"/>
      <c r="S1078" s="15" t="str">
        <f>IF(Vertragsdaten!S1079="","",Vertragsdaten!T1079)</f>
        <v/>
      </c>
      <c r="T1078" s="15" t="str">
        <f>IF(Vertragsdaten!T1079="","",Vertragsdaten!U1079)</f>
        <v/>
      </c>
      <c r="U1078" s="9"/>
      <c r="V1078" s="16" t="str">
        <f>IF(Vertragsdaten!$V1079="","",Vertragsdaten!$V1079)</f>
        <v/>
      </c>
      <c r="W1078" s="9"/>
      <c r="X1078" s="9"/>
      <c r="Y1078" s="9"/>
      <c r="Z1078" s="9"/>
      <c r="AA1078" s="15" t="str">
        <f>IF(Vertragsdaten!AI1079="","",Vertragsdaten!AI1079)</f>
        <v/>
      </c>
      <c r="AB1078" s="15" t="str">
        <f>IF(Vertragsdaten!AJ1079="","",Vertragsdaten!AJ1079)</f>
        <v/>
      </c>
      <c r="AC1078" s="9"/>
      <c r="AD1078" s="15" t="str">
        <f>IF(Vertragsdaten!AK1079="","",Vertragsdaten!AK1079)</f>
        <v/>
      </c>
      <c r="AE1078" s="15" t="str">
        <f>IF(Vertragsdaten!AL1079="","",Vertragsdaten!AL1079)</f>
        <v/>
      </c>
      <c r="AF1078" s="16" t="s">
        <v>2</v>
      </c>
      <c r="AG1078" s="16" t="str">
        <f>IF(Vertragsdaten!G1079="","",Vertragsdaten!G1079)</f>
        <v/>
      </c>
      <c r="AH1078" s="9" t="str">
        <f>IF(Vertragsdaten!$AW1079="","",Vertragsdaten!AW1079)</f>
        <v/>
      </c>
      <c r="AI1078" s="9"/>
      <c r="AJ1078" s="9"/>
      <c r="AK1078" s="9"/>
      <c r="AL1078" s="15" t="str">
        <f>IF(Vertragsdaten!AM1079="","",Vertragsdaten!AM1079)</f>
        <v/>
      </c>
      <c r="AM1078" s="15" t="str">
        <f>IF(Vertragsdaten!AN1079="","",Vertragsdaten!AN1079)</f>
        <v/>
      </c>
      <c r="AN1078" s="9"/>
      <c r="AO1078" s="9"/>
      <c r="AP1078" s="22" t="str">
        <f>IF(Vertragsdaten!AQ1079="","",ROUND(Vertragsdaten!AQ1079,0))</f>
        <v/>
      </c>
      <c r="AQ1078" s="9"/>
      <c r="AR1078" s="15" t="str">
        <f>IF(Vertragsdaten!AR1079="","",Vertragsdaten!AR1079)</f>
        <v/>
      </c>
      <c r="AS1078" s="16" t="str">
        <f>IF(Vertragsdaten!$AW1079="","",Vertragsdaten!$AW1079)</f>
        <v/>
      </c>
      <c r="AT1078" s="16" t="str">
        <f>IF(Vertragsdaten!AO1079="","","11XSWK-H-------M")</f>
        <v/>
      </c>
      <c r="AU1078" s="16" t="str">
        <f>IF(Vertragsdaten!AU1079="E01 „Ein-/Auszug (Umzug)“","E01",IF(Vertragsdaten!AU1079="E02 „Einzug/Neuanlage“","E02",IF(Vertragsdaten!AU1079="E03 „Lieferantenwechsel“","E03","ZD2")))</f>
        <v>ZD2</v>
      </c>
      <c r="AV1078" s="16" t="str">
        <f>IF(Vertragsdaten!AS1079="nein","Z18","Z15")</f>
        <v>Z15</v>
      </c>
      <c r="AW1078" s="16" t="str">
        <f>IF(Vertragsdaten!BC1079="","",VLOOKUP(Vertragsdaten!BC1079,'Dropdown-Werte'!$I$2:$J$5,2,FALSE))</f>
        <v/>
      </c>
      <c r="AX1078" s="16" t="str">
        <f t="shared" si="16"/>
        <v/>
      </c>
      <c r="AY1078" s="16" t="str">
        <f>IF(Vertragsdaten!BB1079="","",Vertragsdaten!BB1079)</f>
        <v/>
      </c>
      <c r="AZ1078" s="16" t="s">
        <v>93</v>
      </c>
      <c r="BA1078" s="16" t="s">
        <v>94</v>
      </c>
    </row>
    <row r="1079" spans="1:53">
      <c r="A1079" s="12" t="str">
        <f>IF(Vertragsdaten!AZ1080="","",Vertragsdaten!AZ1080)</f>
        <v/>
      </c>
      <c r="B1079" s="12"/>
      <c r="C1079" s="12"/>
      <c r="D1079" s="12"/>
      <c r="E1079" s="4" t="str">
        <f>IF(Vertragsdaten!M1080="","",Vertragsdaten!M1080)</f>
        <v/>
      </c>
      <c r="F1079" s="19">
        <f>Vertragsdaten!H1080</f>
        <v>0</v>
      </c>
      <c r="G1079" s="9"/>
      <c r="H1079" s="15" t="str">
        <f>IF(Vertragsdaten!J1080="","",Vertragsdaten!J1080)</f>
        <v/>
      </c>
      <c r="I1079" s="15" t="str">
        <f>IF(Vertragsdaten!K1080="","",Vertragsdaten!K1080)</f>
        <v/>
      </c>
      <c r="J1079" s="15" t="str">
        <f>IF(Vertragsdaten!L1080="","",Vertragsdaten!L1080)</f>
        <v/>
      </c>
      <c r="K1079" s="9"/>
      <c r="L1079" s="15" t="str">
        <f>IF(Vertragsdaten!J1080="","",Vertragsdaten!J1080)</f>
        <v/>
      </c>
      <c r="M1079" s="9" t="str">
        <f>IF(Vertragsdaten!I1080="","",Vertragsdaten!I1080)</f>
        <v/>
      </c>
      <c r="N1079" s="9"/>
      <c r="O1079" s="9" t="str">
        <f>IF(Vertragsdaten!W1080="","",Vertragsdaten!W1080)</f>
        <v/>
      </c>
      <c r="P1079" s="15" t="str">
        <f>IF(Vertragsdaten!R1080="","",Vertragsdaten!R1080)</f>
        <v/>
      </c>
      <c r="Q1079" s="15" t="str">
        <f>IF(Vertragsdaten!S1080="","",Vertragsdaten!S1080)</f>
        <v/>
      </c>
      <c r="R1079" s="9"/>
      <c r="S1079" s="15" t="str">
        <f>IF(Vertragsdaten!S1080="","",Vertragsdaten!T1080)</f>
        <v/>
      </c>
      <c r="T1079" s="15" t="str">
        <f>IF(Vertragsdaten!T1080="","",Vertragsdaten!U1080)</f>
        <v/>
      </c>
      <c r="U1079" s="9"/>
      <c r="V1079" s="16" t="str">
        <f>IF(Vertragsdaten!$V1080="","",Vertragsdaten!$V1080)</f>
        <v/>
      </c>
      <c r="W1079" s="9"/>
      <c r="X1079" s="9"/>
      <c r="Y1079" s="9"/>
      <c r="Z1079" s="9"/>
      <c r="AA1079" s="15" t="str">
        <f>IF(Vertragsdaten!AI1080="","",Vertragsdaten!AI1080)</f>
        <v/>
      </c>
      <c r="AB1079" s="15" t="str">
        <f>IF(Vertragsdaten!AJ1080="","",Vertragsdaten!AJ1080)</f>
        <v/>
      </c>
      <c r="AC1079" s="9"/>
      <c r="AD1079" s="15" t="str">
        <f>IF(Vertragsdaten!AK1080="","",Vertragsdaten!AK1080)</f>
        <v/>
      </c>
      <c r="AE1079" s="15" t="str">
        <f>IF(Vertragsdaten!AL1080="","",Vertragsdaten!AL1080)</f>
        <v/>
      </c>
      <c r="AF1079" s="16" t="s">
        <v>2</v>
      </c>
      <c r="AG1079" s="16" t="str">
        <f>IF(Vertragsdaten!G1080="","",Vertragsdaten!G1080)</f>
        <v/>
      </c>
      <c r="AH1079" s="9" t="str">
        <f>IF(Vertragsdaten!$AW1080="","",Vertragsdaten!AW1080)</f>
        <v/>
      </c>
      <c r="AI1079" s="9"/>
      <c r="AJ1079" s="9"/>
      <c r="AK1079" s="9"/>
      <c r="AL1079" s="15" t="str">
        <f>IF(Vertragsdaten!AM1080="","",Vertragsdaten!AM1080)</f>
        <v/>
      </c>
      <c r="AM1079" s="15" t="str">
        <f>IF(Vertragsdaten!AN1080="","",Vertragsdaten!AN1080)</f>
        <v/>
      </c>
      <c r="AN1079" s="9"/>
      <c r="AO1079" s="9"/>
      <c r="AP1079" s="22" t="str">
        <f>IF(Vertragsdaten!AQ1080="","",ROUND(Vertragsdaten!AQ1080,0))</f>
        <v/>
      </c>
      <c r="AQ1079" s="9"/>
      <c r="AR1079" s="15" t="str">
        <f>IF(Vertragsdaten!AR1080="","",Vertragsdaten!AR1080)</f>
        <v/>
      </c>
      <c r="AS1079" s="16" t="str">
        <f>IF(Vertragsdaten!$AW1080="","",Vertragsdaten!$AW1080)</f>
        <v/>
      </c>
      <c r="AT1079" s="16" t="str">
        <f>IF(Vertragsdaten!AO1080="","","11XSWK-H-------M")</f>
        <v/>
      </c>
      <c r="AU1079" s="16" t="str">
        <f>IF(Vertragsdaten!AU1080="E01 „Ein-/Auszug (Umzug)“","E01",IF(Vertragsdaten!AU1080="E02 „Einzug/Neuanlage“","E02",IF(Vertragsdaten!AU1080="E03 „Lieferantenwechsel“","E03","ZD2")))</f>
        <v>ZD2</v>
      </c>
      <c r="AV1079" s="16" t="str">
        <f>IF(Vertragsdaten!AS1080="nein","Z18","Z15")</f>
        <v>Z15</v>
      </c>
      <c r="AW1079" s="16" t="str">
        <f>IF(Vertragsdaten!BC1080="","",VLOOKUP(Vertragsdaten!BC1080,'Dropdown-Werte'!$I$2:$J$5,2,FALSE))</f>
        <v/>
      </c>
      <c r="AX1079" s="16" t="str">
        <f t="shared" si="16"/>
        <v/>
      </c>
      <c r="AY1079" s="16" t="str">
        <f>IF(Vertragsdaten!BB1080="","",Vertragsdaten!BB1080)</f>
        <v/>
      </c>
      <c r="AZ1079" s="16" t="s">
        <v>93</v>
      </c>
      <c r="BA1079" s="16" t="s">
        <v>94</v>
      </c>
    </row>
    <row r="1080" spans="1:53">
      <c r="A1080" s="12" t="str">
        <f>IF(Vertragsdaten!AZ1081="","",Vertragsdaten!AZ1081)</f>
        <v/>
      </c>
      <c r="B1080" s="12"/>
      <c r="C1080" s="12"/>
      <c r="D1080" s="12"/>
      <c r="E1080" s="4" t="str">
        <f>IF(Vertragsdaten!M1081="","",Vertragsdaten!M1081)</f>
        <v/>
      </c>
      <c r="F1080" s="19">
        <f>Vertragsdaten!H1081</f>
        <v>0</v>
      </c>
      <c r="G1080" s="9"/>
      <c r="H1080" s="15" t="str">
        <f>IF(Vertragsdaten!J1081="","",Vertragsdaten!J1081)</f>
        <v/>
      </c>
      <c r="I1080" s="15" t="str">
        <f>IF(Vertragsdaten!K1081="","",Vertragsdaten!K1081)</f>
        <v/>
      </c>
      <c r="J1080" s="15" t="str">
        <f>IF(Vertragsdaten!L1081="","",Vertragsdaten!L1081)</f>
        <v/>
      </c>
      <c r="K1080" s="9"/>
      <c r="L1080" s="15" t="str">
        <f>IF(Vertragsdaten!J1081="","",Vertragsdaten!J1081)</f>
        <v/>
      </c>
      <c r="M1080" s="9" t="str">
        <f>IF(Vertragsdaten!I1081="","",Vertragsdaten!I1081)</f>
        <v/>
      </c>
      <c r="N1080" s="9"/>
      <c r="O1080" s="9" t="str">
        <f>IF(Vertragsdaten!W1081="","",Vertragsdaten!W1081)</f>
        <v/>
      </c>
      <c r="P1080" s="15" t="str">
        <f>IF(Vertragsdaten!R1081="","",Vertragsdaten!R1081)</f>
        <v/>
      </c>
      <c r="Q1080" s="15" t="str">
        <f>IF(Vertragsdaten!S1081="","",Vertragsdaten!S1081)</f>
        <v/>
      </c>
      <c r="R1080" s="9"/>
      <c r="S1080" s="15" t="str">
        <f>IF(Vertragsdaten!S1081="","",Vertragsdaten!T1081)</f>
        <v/>
      </c>
      <c r="T1080" s="15" t="str">
        <f>IF(Vertragsdaten!T1081="","",Vertragsdaten!U1081)</f>
        <v/>
      </c>
      <c r="U1080" s="9"/>
      <c r="V1080" s="16" t="str">
        <f>IF(Vertragsdaten!$V1081="","",Vertragsdaten!$V1081)</f>
        <v/>
      </c>
      <c r="W1080" s="9"/>
      <c r="X1080" s="9"/>
      <c r="Y1080" s="9"/>
      <c r="Z1080" s="9"/>
      <c r="AA1080" s="15" t="str">
        <f>IF(Vertragsdaten!AI1081="","",Vertragsdaten!AI1081)</f>
        <v/>
      </c>
      <c r="AB1080" s="15" t="str">
        <f>IF(Vertragsdaten!AJ1081="","",Vertragsdaten!AJ1081)</f>
        <v/>
      </c>
      <c r="AC1080" s="9"/>
      <c r="AD1080" s="15" t="str">
        <f>IF(Vertragsdaten!AK1081="","",Vertragsdaten!AK1081)</f>
        <v/>
      </c>
      <c r="AE1080" s="15" t="str">
        <f>IF(Vertragsdaten!AL1081="","",Vertragsdaten!AL1081)</f>
        <v/>
      </c>
      <c r="AF1080" s="16" t="s">
        <v>2</v>
      </c>
      <c r="AG1080" s="16" t="str">
        <f>IF(Vertragsdaten!G1081="","",Vertragsdaten!G1081)</f>
        <v/>
      </c>
      <c r="AH1080" s="9" t="str">
        <f>IF(Vertragsdaten!$AW1081="","",Vertragsdaten!AW1081)</f>
        <v/>
      </c>
      <c r="AI1080" s="9"/>
      <c r="AJ1080" s="9"/>
      <c r="AK1080" s="9"/>
      <c r="AL1080" s="15" t="str">
        <f>IF(Vertragsdaten!AM1081="","",Vertragsdaten!AM1081)</f>
        <v/>
      </c>
      <c r="AM1080" s="15" t="str">
        <f>IF(Vertragsdaten!AN1081="","",Vertragsdaten!AN1081)</f>
        <v/>
      </c>
      <c r="AN1080" s="9"/>
      <c r="AO1080" s="9"/>
      <c r="AP1080" s="22" t="str">
        <f>IF(Vertragsdaten!AQ1081="","",ROUND(Vertragsdaten!AQ1081,0))</f>
        <v/>
      </c>
      <c r="AQ1080" s="9"/>
      <c r="AR1080" s="15" t="str">
        <f>IF(Vertragsdaten!AR1081="","",Vertragsdaten!AR1081)</f>
        <v/>
      </c>
      <c r="AS1080" s="16" t="str">
        <f>IF(Vertragsdaten!$AW1081="","",Vertragsdaten!$AW1081)</f>
        <v/>
      </c>
      <c r="AT1080" s="16" t="str">
        <f>IF(Vertragsdaten!AO1081="","","11XSWK-H-------M")</f>
        <v/>
      </c>
      <c r="AU1080" s="16" t="str">
        <f>IF(Vertragsdaten!AU1081="E01 „Ein-/Auszug (Umzug)“","E01",IF(Vertragsdaten!AU1081="E02 „Einzug/Neuanlage“","E02",IF(Vertragsdaten!AU1081="E03 „Lieferantenwechsel“","E03","ZD2")))</f>
        <v>ZD2</v>
      </c>
      <c r="AV1080" s="16" t="str">
        <f>IF(Vertragsdaten!AS1081="nein","Z18","Z15")</f>
        <v>Z15</v>
      </c>
      <c r="AW1080" s="16" t="str">
        <f>IF(Vertragsdaten!BC1081="","",VLOOKUP(Vertragsdaten!BC1081,'Dropdown-Werte'!$I$2:$J$5,2,FALSE))</f>
        <v/>
      </c>
      <c r="AX1080" s="16" t="str">
        <f t="shared" si="16"/>
        <v/>
      </c>
      <c r="AY1080" s="16" t="str">
        <f>IF(Vertragsdaten!BB1081="","",Vertragsdaten!BB1081)</f>
        <v/>
      </c>
      <c r="AZ1080" s="16" t="s">
        <v>93</v>
      </c>
      <c r="BA1080" s="16" t="s">
        <v>94</v>
      </c>
    </row>
    <row r="1081" spans="1:53">
      <c r="A1081" s="12" t="str">
        <f>IF(Vertragsdaten!AZ1082="","",Vertragsdaten!AZ1082)</f>
        <v/>
      </c>
      <c r="B1081" s="12"/>
      <c r="C1081" s="12"/>
      <c r="D1081" s="12"/>
      <c r="E1081" s="4" t="str">
        <f>IF(Vertragsdaten!M1082="","",Vertragsdaten!M1082)</f>
        <v/>
      </c>
      <c r="F1081" s="19">
        <f>Vertragsdaten!H1082</f>
        <v>0</v>
      </c>
      <c r="G1081" s="9"/>
      <c r="H1081" s="15" t="str">
        <f>IF(Vertragsdaten!J1082="","",Vertragsdaten!J1082)</f>
        <v/>
      </c>
      <c r="I1081" s="15" t="str">
        <f>IF(Vertragsdaten!K1082="","",Vertragsdaten!K1082)</f>
        <v/>
      </c>
      <c r="J1081" s="15" t="str">
        <f>IF(Vertragsdaten!L1082="","",Vertragsdaten!L1082)</f>
        <v/>
      </c>
      <c r="K1081" s="9"/>
      <c r="L1081" s="15" t="str">
        <f>IF(Vertragsdaten!J1082="","",Vertragsdaten!J1082)</f>
        <v/>
      </c>
      <c r="M1081" s="9" t="str">
        <f>IF(Vertragsdaten!I1082="","",Vertragsdaten!I1082)</f>
        <v/>
      </c>
      <c r="N1081" s="9"/>
      <c r="O1081" s="9" t="str">
        <f>IF(Vertragsdaten!W1082="","",Vertragsdaten!W1082)</f>
        <v/>
      </c>
      <c r="P1081" s="15" t="str">
        <f>IF(Vertragsdaten!R1082="","",Vertragsdaten!R1082)</f>
        <v/>
      </c>
      <c r="Q1081" s="15" t="str">
        <f>IF(Vertragsdaten!S1082="","",Vertragsdaten!S1082)</f>
        <v/>
      </c>
      <c r="R1081" s="9"/>
      <c r="S1081" s="15" t="str">
        <f>IF(Vertragsdaten!S1082="","",Vertragsdaten!T1082)</f>
        <v/>
      </c>
      <c r="T1081" s="15" t="str">
        <f>IF(Vertragsdaten!T1082="","",Vertragsdaten!U1082)</f>
        <v/>
      </c>
      <c r="U1081" s="9"/>
      <c r="V1081" s="16" t="str">
        <f>IF(Vertragsdaten!$V1082="","",Vertragsdaten!$V1082)</f>
        <v/>
      </c>
      <c r="W1081" s="9"/>
      <c r="X1081" s="9"/>
      <c r="Y1081" s="9"/>
      <c r="Z1081" s="9"/>
      <c r="AA1081" s="15" t="str">
        <f>IF(Vertragsdaten!AI1082="","",Vertragsdaten!AI1082)</f>
        <v/>
      </c>
      <c r="AB1081" s="15" t="str">
        <f>IF(Vertragsdaten!AJ1082="","",Vertragsdaten!AJ1082)</f>
        <v/>
      </c>
      <c r="AC1081" s="9"/>
      <c r="AD1081" s="15" t="str">
        <f>IF(Vertragsdaten!AK1082="","",Vertragsdaten!AK1082)</f>
        <v/>
      </c>
      <c r="AE1081" s="15" t="str">
        <f>IF(Vertragsdaten!AL1082="","",Vertragsdaten!AL1082)</f>
        <v/>
      </c>
      <c r="AF1081" s="16" t="s">
        <v>2</v>
      </c>
      <c r="AG1081" s="16" t="str">
        <f>IF(Vertragsdaten!G1082="","",Vertragsdaten!G1082)</f>
        <v/>
      </c>
      <c r="AH1081" s="9" t="str">
        <f>IF(Vertragsdaten!$AW1082="","",Vertragsdaten!AW1082)</f>
        <v/>
      </c>
      <c r="AI1081" s="9"/>
      <c r="AJ1081" s="9"/>
      <c r="AK1081" s="9"/>
      <c r="AL1081" s="15" t="str">
        <f>IF(Vertragsdaten!AM1082="","",Vertragsdaten!AM1082)</f>
        <v/>
      </c>
      <c r="AM1081" s="15" t="str">
        <f>IF(Vertragsdaten!AN1082="","",Vertragsdaten!AN1082)</f>
        <v/>
      </c>
      <c r="AN1081" s="9"/>
      <c r="AO1081" s="9"/>
      <c r="AP1081" s="22" t="str">
        <f>IF(Vertragsdaten!AQ1082="","",ROUND(Vertragsdaten!AQ1082,0))</f>
        <v/>
      </c>
      <c r="AQ1081" s="9"/>
      <c r="AR1081" s="15" t="str">
        <f>IF(Vertragsdaten!AR1082="","",Vertragsdaten!AR1082)</f>
        <v/>
      </c>
      <c r="AS1081" s="16" t="str">
        <f>IF(Vertragsdaten!$AW1082="","",Vertragsdaten!$AW1082)</f>
        <v/>
      </c>
      <c r="AT1081" s="16" t="str">
        <f>IF(Vertragsdaten!AO1082="","","11XSWK-H-------M")</f>
        <v/>
      </c>
      <c r="AU1081" s="16" t="str">
        <f>IF(Vertragsdaten!AU1082="E01 „Ein-/Auszug (Umzug)“","E01",IF(Vertragsdaten!AU1082="E02 „Einzug/Neuanlage“","E02",IF(Vertragsdaten!AU1082="E03 „Lieferantenwechsel“","E03","ZD2")))</f>
        <v>ZD2</v>
      </c>
      <c r="AV1081" s="16" t="str">
        <f>IF(Vertragsdaten!AS1082="nein","Z18","Z15")</f>
        <v>Z15</v>
      </c>
      <c r="AW1081" s="16" t="str">
        <f>IF(Vertragsdaten!BC1082="","",VLOOKUP(Vertragsdaten!BC1082,'Dropdown-Werte'!$I$2:$J$5,2,FALSE))</f>
        <v/>
      </c>
      <c r="AX1081" s="16" t="str">
        <f t="shared" si="16"/>
        <v/>
      </c>
      <c r="AY1081" s="16" t="str">
        <f>IF(Vertragsdaten!BB1082="","",Vertragsdaten!BB1082)</f>
        <v/>
      </c>
      <c r="AZ1081" s="16" t="s">
        <v>93</v>
      </c>
      <c r="BA1081" s="16" t="s">
        <v>94</v>
      </c>
    </row>
    <row r="1082" spans="1:53">
      <c r="A1082" s="12" t="str">
        <f>IF(Vertragsdaten!AZ1083="","",Vertragsdaten!AZ1083)</f>
        <v/>
      </c>
      <c r="B1082" s="12"/>
      <c r="C1082" s="12"/>
      <c r="D1082" s="12"/>
      <c r="E1082" s="4" t="str">
        <f>IF(Vertragsdaten!M1083="","",Vertragsdaten!M1083)</f>
        <v/>
      </c>
      <c r="F1082" s="19">
        <f>Vertragsdaten!H1083</f>
        <v>0</v>
      </c>
      <c r="G1082" s="9"/>
      <c r="H1082" s="15" t="str">
        <f>IF(Vertragsdaten!J1083="","",Vertragsdaten!J1083)</f>
        <v/>
      </c>
      <c r="I1082" s="15" t="str">
        <f>IF(Vertragsdaten!K1083="","",Vertragsdaten!K1083)</f>
        <v/>
      </c>
      <c r="J1082" s="15" t="str">
        <f>IF(Vertragsdaten!L1083="","",Vertragsdaten!L1083)</f>
        <v/>
      </c>
      <c r="K1082" s="9"/>
      <c r="L1082" s="15" t="str">
        <f>IF(Vertragsdaten!J1083="","",Vertragsdaten!J1083)</f>
        <v/>
      </c>
      <c r="M1082" s="9" t="str">
        <f>IF(Vertragsdaten!I1083="","",Vertragsdaten!I1083)</f>
        <v/>
      </c>
      <c r="N1082" s="9"/>
      <c r="O1082" s="9" t="str">
        <f>IF(Vertragsdaten!W1083="","",Vertragsdaten!W1083)</f>
        <v/>
      </c>
      <c r="P1082" s="15" t="str">
        <f>IF(Vertragsdaten!R1083="","",Vertragsdaten!R1083)</f>
        <v/>
      </c>
      <c r="Q1082" s="15" t="str">
        <f>IF(Vertragsdaten!S1083="","",Vertragsdaten!S1083)</f>
        <v/>
      </c>
      <c r="R1082" s="9"/>
      <c r="S1082" s="15" t="str">
        <f>IF(Vertragsdaten!S1083="","",Vertragsdaten!T1083)</f>
        <v/>
      </c>
      <c r="T1082" s="15" t="str">
        <f>IF(Vertragsdaten!T1083="","",Vertragsdaten!U1083)</f>
        <v/>
      </c>
      <c r="U1082" s="9"/>
      <c r="V1082" s="16" t="str">
        <f>IF(Vertragsdaten!$V1083="","",Vertragsdaten!$V1083)</f>
        <v/>
      </c>
      <c r="W1082" s="9"/>
      <c r="X1082" s="9"/>
      <c r="Y1082" s="9"/>
      <c r="Z1082" s="9"/>
      <c r="AA1082" s="15" t="str">
        <f>IF(Vertragsdaten!AI1083="","",Vertragsdaten!AI1083)</f>
        <v/>
      </c>
      <c r="AB1082" s="15" t="str">
        <f>IF(Vertragsdaten!AJ1083="","",Vertragsdaten!AJ1083)</f>
        <v/>
      </c>
      <c r="AC1082" s="9"/>
      <c r="AD1082" s="15" t="str">
        <f>IF(Vertragsdaten!AK1083="","",Vertragsdaten!AK1083)</f>
        <v/>
      </c>
      <c r="AE1082" s="15" t="str">
        <f>IF(Vertragsdaten!AL1083="","",Vertragsdaten!AL1083)</f>
        <v/>
      </c>
      <c r="AF1082" s="16" t="s">
        <v>2</v>
      </c>
      <c r="AG1082" s="16" t="str">
        <f>IF(Vertragsdaten!G1083="","",Vertragsdaten!G1083)</f>
        <v/>
      </c>
      <c r="AH1082" s="9" t="str">
        <f>IF(Vertragsdaten!$AW1083="","",Vertragsdaten!AW1083)</f>
        <v/>
      </c>
      <c r="AI1082" s="9"/>
      <c r="AJ1082" s="9"/>
      <c r="AK1082" s="9"/>
      <c r="AL1082" s="15" t="str">
        <f>IF(Vertragsdaten!AM1083="","",Vertragsdaten!AM1083)</f>
        <v/>
      </c>
      <c r="AM1082" s="15" t="str">
        <f>IF(Vertragsdaten!AN1083="","",Vertragsdaten!AN1083)</f>
        <v/>
      </c>
      <c r="AN1082" s="9"/>
      <c r="AO1082" s="9"/>
      <c r="AP1082" s="22" t="str">
        <f>IF(Vertragsdaten!AQ1083="","",ROUND(Vertragsdaten!AQ1083,0))</f>
        <v/>
      </c>
      <c r="AQ1082" s="9"/>
      <c r="AR1082" s="15" t="str">
        <f>IF(Vertragsdaten!AR1083="","",Vertragsdaten!AR1083)</f>
        <v/>
      </c>
      <c r="AS1082" s="16" t="str">
        <f>IF(Vertragsdaten!$AW1083="","",Vertragsdaten!$AW1083)</f>
        <v/>
      </c>
      <c r="AT1082" s="16" t="str">
        <f>IF(Vertragsdaten!AO1083="","","11XSWK-H-------M")</f>
        <v/>
      </c>
      <c r="AU1082" s="16" t="str">
        <f>IF(Vertragsdaten!AU1083="E01 „Ein-/Auszug (Umzug)“","E01",IF(Vertragsdaten!AU1083="E02 „Einzug/Neuanlage“","E02",IF(Vertragsdaten!AU1083="E03 „Lieferantenwechsel“","E03","ZD2")))</f>
        <v>ZD2</v>
      </c>
      <c r="AV1082" s="16" t="str">
        <f>IF(Vertragsdaten!AS1083="nein","Z18","Z15")</f>
        <v>Z15</v>
      </c>
      <c r="AW1082" s="16" t="str">
        <f>IF(Vertragsdaten!BC1083="","",VLOOKUP(Vertragsdaten!BC1083,'Dropdown-Werte'!$I$2:$J$5,2,FALSE))</f>
        <v/>
      </c>
      <c r="AX1082" s="16" t="str">
        <f t="shared" si="16"/>
        <v/>
      </c>
      <c r="AY1082" s="16" t="str">
        <f>IF(Vertragsdaten!BB1083="","",Vertragsdaten!BB1083)</f>
        <v/>
      </c>
      <c r="AZ1082" s="16" t="s">
        <v>93</v>
      </c>
      <c r="BA1082" s="16" t="s">
        <v>94</v>
      </c>
    </row>
    <row r="1083" spans="1:53">
      <c r="A1083" s="12" t="str">
        <f>IF(Vertragsdaten!AZ1084="","",Vertragsdaten!AZ1084)</f>
        <v/>
      </c>
      <c r="B1083" s="12"/>
      <c r="C1083" s="12"/>
      <c r="D1083" s="12"/>
      <c r="E1083" s="4" t="str">
        <f>IF(Vertragsdaten!M1084="","",Vertragsdaten!M1084)</f>
        <v/>
      </c>
      <c r="F1083" s="19">
        <f>Vertragsdaten!H1084</f>
        <v>0</v>
      </c>
      <c r="G1083" s="9"/>
      <c r="H1083" s="15" t="str">
        <f>IF(Vertragsdaten!J1084="","",Vertragsdaten!J1084)</f>
        <v/>
      </c>
      <c r="I1083" s="15" t="str">
        <f>IF(Vertragsdaten!K1084="","",Vertragsdaten!K1084)</f>
        <v/>
      </c>
      <c r="J1083" s="15" t="str">
        <f>IF(Vertragsdaten!L1084="","",Vertragsdaten!L1084)</f>
        <v/>
      </c>
      <c r="K1083" s="9"/>
      <c r="L1083" s="15" t="str">
        <f>IF(Vertragsdaten!J1084="","",Vertragsdaten!J1084)</f>
        <v/>
      </c>
      <c r="M1083" s="9" t="str">
        <f>IF(Vertragsdaten!I1084="","",Vertragsdaten!I1084)</f>
        <v/>
      </c>
      <c r="N1083" s="9"/>
      <c r="O1083" s="9" t="str">
        <f>IF(Vertragsdaten!W1084="","",Vertragsdaten!W1084)</f>
        <v/>
      </c>
      <c r="P1083" s="15" t="str">
        <f>IF(Vertragsdaten!R1084="","",Vertragsdaten!R1084)</f>
        <v/>
      </c>
      <c r="Q1083" s="15" t="str">
        <f>IF(Vertragsdaten!S1084="","",Vertragsdaten!S1084)</f>
        <v/>
      </c>
      <c r="R1083" s="9"/>
      <c r="S1083" s="15" t="str">
        <f>IF(Vertragsdaten!S1084="","",Vertragsdaten!T1084)</f>
        <v/>
      </c>
      <c r="T1083" s="15" t="str">
        <f>IF(Vertragsdaten!T1084="","",Vertragsdaten!U1084)</f>
        <v/>
      </c>
      <c r="U1083" s="9"/>
      <c r="V1083" s="16" t="str">
        <f>IF(Vertragsdaten!$V1084="","",Vertragsdaten!$V1084)</f>
        <v/>
      </c>
      <c r="W1083" s="9"/>
      <c r="X1083" s="9"/>
      <c r="Y1083" s="9"/>
      <c r="Z1083" s="9"/>
      <c r="AA1083" s="15" t="str">
        <f>IF(Vertragsdaten!AI1084="","",Vertragsdaten!AI1084)</f>
        <v/>
      </c>
      <c r="AB1083" s="15" t="str">
        <f>IF(Vertragsdaten!AJ1084="","",Vertragsdaten!AJ1084)</f>
        <v/>
      </c>
      <c r="AC1083" s="9"/>
      <c r="AD1083" s="15" t="str">
        <f>IF(Vertragsdaten!AK1084="","",Vertragsdaten!AK1084)</f>
        <v/>
      </c>
      <c r="AE1083" s="15" t="str">
        <f>IF(Vertragsdaten!AL1084="","",Vertragsdaten!AL1084)</f>
        <v/>
      </c>
      <c r="AF1083" s="16" t="s">
        <v>2</v>
      </c>
      <c r="AG1083" s="16" t="str">
        <f>IF(Vertragsdaten!G1084="","",Vertragsdaten!G1084)</f>
        <v/>
      </c>
      <c r="AH1083" s="9" t="str">
        <f>IF(Vertragsdaten!$AW1084="","",Vertragsdaten!AW1084)</f>
        <v/>
      </c>
      <c r="AI1083" s="9"/>
      <c r="AJ1083" s="9"/>
      <c r="AK1083" s="9"/>
      <c r="AL1083" s="15" t="str">
        <f>IF(Vertragsdaten!AM1084="","",Vertragsdaten!AM1084)</f>
        <v/>
      </c>
      <c r="AM1083" s="15" t="str">
        <f>IF(Vertragsdaten!AN1084="","",Vertragsdaten!AN1084)</f>
        <v/>
      </c>
      <c r="AN1083" s="9"/>
      <c r="AO1083" s="9"/>
      <c r="AP1083" s="22" t="str">
        <f>IF(Vertragsdaten!AQ1084="","",ROUND(Vertragsdaten!AQ1084,0))</f>
        <v/>
      </c>
      <c r="AQ1083" s="9"/>
      <c r="AR1083" s="15" t="str">
        <f>IF(Vertragsdaten!AR1084="","",Vertragsdaten!AR1084)</f>
        <v/>
      </c>
      <c r="AS1083" s="16" t="str">
        <f>IF(Vertragsdaten!$AW1084="","",Vertragsdaten!$AW1084)</f>
        <v/>
      </c>
      <c r="AT1083" s="16" t="str">
        <f>IF(Vertragsdaten!AO1084="","","11XSWK-H-------M")</f>
        <v/>
      </c>
      <c r="AU1083" s="16" t="str">
        <f>IF(Vertragsdaten!AU1084="E01 „Ein-/Auszug (Umzug)“","E01",IF(Vertragsdaten!AU1084="E02 „Einzug/Neuanlage“","E02",IF(Vertragsdaten!AU1084="E03 „Lieferantenwechsel“","E03","ZD2")))</f>
        <v>ZD2</v>
      </c>
      <c r="AV1083" s="16" t="str">
        <f>IF(Vertragsdaten!AS1084="nein","Z18","Z15")</f>
        <v>Z15</v>
      </c>
      <c r="AW1083" s="16" t="str">
        <f>IF(Vertragsdaten!BC1084="","",VLOOKUP(Vertragsdaten!BC1084,'Dropdown-Werte'!$I$2:$J$5,2,FALSE))</f>
        <v/>
      </c>
      <c r="AX1083" s="16" t="str">
        <f t="shared" si="16"/>
        <v/>
      </c>
      <c r="AY1083" s="16" t="str">
        <f>IF(Vertragsdaten!BB1084="","",Vertragsdaten!BB1084)</f>
        <v/>
      </c>
      <c r="AZ1083" s="16" t="s">
        <v>93</v>
      </c>
      <c r="BA1083" s="16" t="s">
        <v>94</v>
      </c>
    </row>
    <row r="1084" spans="1:53">
      <c r="A1084" s="12" t="str">
        <f>IF(Vertragsdaten!AZ1085="","",Vertragsdaten!AZ1085)</f>
        <v/>
      </c>
      <c r="B1084" s="12"/>
      <c r="C1084" s="12"/>
      <c r="D1084" s="12"/>
      <c r="E1084" s="4" t="str">
        <f>IF(Vertragsdaten!M1085="","",Vertragsdaten!M1085)</f>
        <v/>
      </c>
      <c r="F1084" s="19">
        <f>Vertragsdaten!H1085</f>
        <v>0</v>
      </c>
      <c r="G1084" s="9"/>
      <c r="H1084" s="15" t="str">
        <f>IF(Vertragsdaten!J1085="","",Vertragsdaten!J1085)</f>
        <v/>
      </c>
      <c r="I1084" s="15" t="str">
        <f>IF(Vertragsdaten!K1085="","",Vertragsdaten!K1085)</f>
        <v/>
      </c>
      <c r="J1084" s="15" t="str">
        <f>IF(Vertragsdaten!L1085="","",Vertragsdaten!L1085)</f>
        <v/>
      </c>
      <c r="K1084" s="9"/>
      <c r="L1084" s="15" t="str">
        <f>IF(Vertragsdaten!J1085="","",Vertragsdaten!J1085)</f>
        <v/>
      </c>
      <c r="M1084" s="9" t="str">
        <f>IF(Vertragsdaten!I1085="","",Vertragsdaten!I1085)</f>
        <v/>
      </c>
      <c r="N1084" s="9"/>
      <c r="O1084" s="9" t="str">
        <f>IF(Vertragsdaten!W1085="","",Vertragsdaten!W1085)</f>
        <v/>
      </c>
      <c r="P1084" s="15" t="str">
        <f>IF(Vertragsdaten!R1085="","",Vertragsdaten!R1085)</f>
        <v/>
      </c>
      <c r="Q1084" s="15" t="str">
        <f>IF(Vertragsdaten!S1085="","",Vertragsdaten!S1085)</f>
        <v/>
      </c>
      <c r="R1084" s="9"/>
      <c r="S1084" s="15" t="str">
        <f>IF(Vertragsdaten!S1085="","",Vertragsdaten!T1085)</f>
        <v/>
      </c>
      <c r="T1084" s="15" t="str">
        <f>IF(Vertragsdaten!T1085="","",Vertragsdaten!U1085)</f>
        <v/>
      </c>
      <c r="U1084" s="9"/>
      <c r="V1084" s="16" t="str">
        <f>IF(Vertragsdaten!$V1085="","",Vertragsdaten!$V1085)</f>
        <v/>
      </c>
      <c r="W1084" s="9"/>
      <c r="X1084" s="9"/>
      <c r="Y1084" s="9"/>
      <c r="Z1084" s="9"/>
      <c r="AA1084" s="15" t="str">
        <f>IF(Vertragsdaten!AI1085="","",Vertragsdaten!AI1085)</f>
        <v/>
      </c>
      <c r="AB1084" s="15" t="str">
        <f>IF(Vertragsdaten!AJ1085="","",Vertragsdaten!AJ1085)</f>
        <v/>
      </c>
      <c r="AC1084" s="9"/>
      <c r="AD1084" s="15" t="str">
        <f>IF(Vertragsdaten!AK1085="","",Vertragsdaten!AK1085)</f>
        <v/>
      </c>
      <c r="AE1084" s="15" t="str">
        <f>IF(Vertragsdaten!AL1085="","",Vertragsdaten!AL1085)</f>
        <v/>
      </c>
      <c r="AF1084" s="16" t="s">
        <v>2</v>
      </c>
      <c r="AG1084" s="16" t="str">
        <f>IF(Vertragsdaten!G1085="","",Vertragsdaten!G1085)</f>
        <v/>
      </c>
      <c r="AH1084" s="9" t="str">
        <f>IF(Vertragsdaten!$AW1085="","",Vertragsdaten!AW1085)</f>
        <v/>
      </c>
      <c r="AI1084" s="9"/>
      <c r="AJ1084" s="9"/>
      <c r="AK1084" s="9"/>
      <c r="AL1084" s="15" t="str">
        <f>IF(Vertragsdaten!AM1085="","",Vertragsdaten!AM1085)</f>
        <v/>
      </c>
      <c r="AM1084" s="15" t="str">
        <f>IF(Vertragsdaten!AN1085="","",Vertragsdaten!AN1085)</f>
        <v/>
      </c>
      <c r="AN1084" s="9"/>
      <c r="AO1084" s="9"/>
      <c r="AP1084" s="22" t="str">
        <f>IF(Vertragsdaten!AQ1085="","",ROUND(Vertragsdaten!AQ1085,0))</f>
        <v/>
      </c>
      <c r="AQ1084" s="9"/>
      <c r="AR1084" s="15" t="str">
        <f>IF(Vertragsdaten!AR1085="","",Vertragsdaten!AR1085)</f>
        <v/>
      </c>
      <c r="AS1084" s="16" t="str">
        <f>IF(Vertragsdaten!$AW1085="","",Vertragsdaten!$AW1085)</f>
        <v/>
      </c>
      <c r="AT1084" s="16" t="str">
        <f>IF(Vertragsdaten!AO1085="","","11XSWK-H-------M")</f>
        <v/>
      </c>
      <c r="AU1084" s="16" t="str">
        <f>IF(Vertragsdaten!AU1085="E01 „Ein-/Auszug (Umzug)“","E01",IF(Vertragsdaten!AU1085="E02 „Einzug/Neuanlage“","E02",IF(Vertragsdaten!AU1085="E03 „Lieferantenwechsel“","E03","ZD2")))</f>
        <v>ZD2</v>
      </c>
      <c r="AV1084" s="16" t="str">
        <f>IF(Vertragsdaten!AS1085="nein","Z18","Z15")</f>
        <v>Z15</v>
      </c>
      <c r="AW1084" s="16" t="str">
        <f>IF(Vertragsdaten!BC1085="","",VLOOKUP(Vertragsdaten!BC1085,'Dropdown-Werte'!$I$2:$J$5,2,FALSE))</f>
        <v/>
      </c>
      <c r="AX1084" s="16" t="str">
        <f t="shared" si="16"/>
        <v/>
      </c>
      <c r="AY1084" s="16" t="str">
        <f>IF(Vertragsdaten!BB1085="","",Vertragsdaten!BB1085)</f>
        <v/>
      </c>
      <c r="AZ1084" s="16" t="s">
        <v>93</v>
      </c>
      <c r="BA1084" s="16" t="s">
        <v>94</v>
      </c>
    </row>
    <row r="1085" spans="1:53">
      <c r="A1085" s="12" t="str">
        <f>IF(Vertragsdaten!AZ1086="","",Vertragsdaten!AZ1086)</f>
        <v/>
      </c>
      <c r="B1085" s="12"/>
      <c r="C1085" s="12"/>
      <c r="D1085" s="12"/>
      <c r="E1085" s="4" t="str">
        <f>IF(Vertragsdaten!M1086="","",Vertragsdaten!M1086)</f>
        <v/>
      </c>
      <c r="F1085" s="19">
        <f>Vertragsdaten!H1086</f>
        <v>0</v>
      </c>
      <c r="G1085" s="9"/>
      <c r="H1085" s="15" t="str">
        <f>IF(Vertragsdaten!J1086="","",Vertragsdaten!J1086)</f>
        <v/>
      </c>
      <c r="I1085" s="15" t="str">
        <f>IF(Vertragsdaten!K1086="","",Vertragsdaten!K1086)</f>
        <v/>
      </c>
      <c r="J1085" s="15" t="str">
        <f>IF(Vertragsdaten!L1086="","",Vertragsdaten!L1086)</f>
        <v/>
      </c>
      <c r="K1085" s="9"/>
      <c r="L1085" s="15" t="str">
        <f>IF(Vertragsdaten!J1086="","",Vertragsdaten!J1086)</f>
        <v/>
      </c>
      <c r="M1085" s="9" t="str">
        <f>IF(Vertragsdaten!I1086="","",Vertragsdaten!I1086)</f>
        <v/>
      </c>
      <c r="N1085" s="9"/>
      <c r="O1085" s="9" t="str">
        <f>IF(Vertragsdaten!W1086="","",Vertragsdaten!W1086)</f>
        <v/>
      </c>
      <c r="P1085" s="15" t="str">
        <f>IF(Vertragsdaten!R1086="","",Vertragsdaten!R1086)</f>
        <v/>
      </c>
      <c r="Q1085" s="15" t="str">
        <f>IF(Vertragsdaten!S1086="","",Vertragsdaten!S1086)</f>
        <v/>
      </c>
      <c r="R1085" s="9"/>
      <c r="S1085" s="15" t="str">
        <f>IF(Vertragsdaten!S1086="","",Vertragsdaten!T1086)</f>
        <v/>
      </c>
      <c r="T1085" s="15" t="str">
        <f>IF(Vertragsdaten!T1086="","",Vertragsdaten!U1086)</f>
        <v/>
      </c>
      <c r="U1085" s="9"/>
      <c r="V1085" s="16" t="str">
        <f>IF(Vertragsdaten!$V1086="","",Vertragsdaten!$V1086)</f>
        <v/>
      </c>
      <c r="W1085" s="9"/>
      <c r="X1085" s="9"/>
      <c r="Y1085" s="9"/>
      <c r="Z1085" s="9"/>
      <c r="AA1085" s="15" t="str">
        <f>IF(Vertragsdaten!AI1086="","",Vertragsdaten!AI1086)</f>
        <v/>
      </c>
      <c r="AB1085" s="15" t="str">
        <f>IF(Vertragsdaten!AJ1086="","",Vertragsdaten!AJ1086)</f>
        <v/>
      </c>
      <c r="AC1085" s="9"/>
      <c r="AD1085" s="15" t="str">
        <f>IF(Vertragsdaten!AK1086="","",Vertragsdaten!AK1086)</f>
        <v/>
      </c>
      <c r="AE1085" s="15" t="str">
        <f>IF(Vertragsdaten!AL1086="","",Vertragsdaten!AL1086)</f>
        <v/>
      </c>
      <c r="AF1085" s="16" t="s">
        <v>2</v>
      </c>
      <c r="AG1085" s="16" t="str">
        <f>IF(Vertragsdaten!G1086="","",Vertragsdaten!G1086)</f>
        <v/>
      </c>
      <c r="AH1085" s="9" t="str">
        <f>IF(Vertragsdaten!$AW1086="","",Vertragsdaten!AW1086)</f>
        <v/>
      </c>
      <c r="AI1085" s="9"/>
      <c r="AJ1085" s="9"/>
      <c r="AK1085" s="9"/>
      <c r="AL1085" s="15" t="str">
        <f>IF(Vertragsdaten!AM1086="","",Vertragsdaten!AM1086)</f>
        <v/>
      </c>
      <c r="AM1085" s="15" t="str">
        <f>IF(Vertragsdaten!AN1086="","",Vertragsdaten!AN1086)</f>
        <v/>
      </c>
      <c r="AN1085" s="9"/>
      <c r="AO1085" s="9"/>
      <c r="AP1085" s="22" t="str">
        <f>IF(Vertragsdaten!AQ1086="","",ROUND(Vertragsdaten!AQ1086,0))</f>
        <v/>
      </c>
      <c r="AQ1085" s="9"/>
      <c r="AR1085" s="15" t="str">
        <f>IF(Vertragsdaten!AR1086="","",Vertragsdaten!AR1086)</f>
        <v/>
      </c>
      <c r="AS1085" s="16" t="str">
        <f>IF(Vertragsdaten!$AW1086="","",Vertragsdaten!$AW1086)</f>
        <v/>
      </c>
      <c r="AT1085" s="16" t="str">
        <f>IF(Vertragsdaten!AO1086="","","11XSWK-H-------M")</f>
        <v/>
      </c>
      <c r="AU1085" s="16" t="str">
        <f>IF(Vertragsdaten!AU1086="E01 „Ein-/Auszug (Umzug)“","E01",IF(Vertragsdaten!AU1086="E02 „Einzug/Neuanlage“","E02",IF(Vertragsdaten!AU1086="E03 „Lieferantenwechsel“","E03","ZD2")))</f>
        <v>ZD2</v>
      </c>
      <c r="AV1085" s="16" t="str">
        <f>IF(Vertragsdaten!AS1086="nein","Z18","Z15")</f>
        <v>Z15</v>
      </c>
      <c r="AW1085" s="16" t="str">
        <f>IF(Vertragsdaten!BC1086="","",VLOOKUP(Vertragsdaten!BC1086,'Dropdown-Werte'!$I$2:$J$5,2,FALSE))</f>
        <v/>
      </c>
      <c r="AX1085" s="16" t="str">
        <f t="shared" si="16"/>
        <v/>
      </c>
      <c r="AY1085" s="16" t="str">
        <f>IF(Vertragsdaten!BB1086="","",Vertragsdaten!BB1086)</f>
        <v/>
      </c>
      <c r="AZ1085" s="16" t="s">
        <v>93</v>
      </c>
      <c r="BA1085" s="16" t="s">
        <v>94</v>
      </c>
    </row>
    <row r="1086" spans="1:53">
      <c r="A1086" s="12" t="str">
        <f>IF(Vertragsdaten!AZ1087="","",Vertragsdaten!AZ1087)</f>
        <v/>
      </c>
      <c r="B1086" s="12"/>
      <c r="C1086" s="12"/>
      <c r="D1086" s="12"/>
      <c r="E1086" s="4" t="str">
        <f>IF(Vertragsdaten!M1087="","",Vertragsdaten!M1087)</f>
        <v/>
      </c>
      <c r="F1086" s="19">
        <f>Vertragsdaten!H1087</f>
        <v>0</v>
      </c>
      <c r="G1086" s="9"/>
      <c r="H1086" s="15" t="str">
        <f>IF(Vertragsdaten!J1087="","",Vertragsdaten!J1087)</f>
        <v/>
      </c>
      <c r="I1086" s="15" t="str">
        <f>IF(Vertragsdaten!K1087="","",Vertragsdaten!K1087)</f>
        <v/>
      </c>
      <c r="J1086" s="15" t="str">
        <f>IF(Vertragsdaten!L1087="","",Vertragsdaten!L1087)</f>
        <v/>
      </c>
      <c r="K1086" s="9"/>
      <c r="L1086" s="15" t="str">
        <f>IF(Vertragsdaten!J1087="","",Vertragsdaten!J1087)</f>
        <v/>
      </c>
      <c r="M1086" s="9" t="str">
        <f>IF(Vertragsdaten!I1087="","",Vertragsdaten!I1087)</f>
        <v/>
      </c>
      <c r="N1086" s="9"/>
      <c r="O1086" s="9" t="str">
        <f>IF(Vertragsdaten!W1087="","",Vertragsdaten!W1087)</f>
        <v/>
      </c>
      <c r="P1086" s="15" t="str">
        <f>IF(Vertragsdaten!R1087="","",Vertragsdaten!R1087)</f>
        <v/>
      </c>
      <c r="Q1086" s="15" t="str">
        <f>IF(Vertragsdaten!S1087="","",Vertragsdaten!S1087)</f>
        <v/>
      </c>
      <c r="R1086" s="9"/>
      <c r="S1086" s="15" t="str">
        <f>IF(Vertragsdaten!S1087="","",Vertragsdaten!T1087)</f>
        <v/>
      </c>
      <c r="T1086" s="15" t="str">
        <f>IF(Vertragsdaten!T1087="","",Vertragsdaten!U1087)</f>
        <v/>
      </c>
      <c r="U1086" s="9"/>
      <c r="V1086" s="16" t="str">
        <f>IF(Vertragsdaten!$V1087="","",Vertragsdaten!$V1087)</f>
        <v/>
      </c>
      <c r="W1086" s="9"/>
      <c r="X1086" s="9"/>
      <c r="Y1086" s="9"/>
      <c r="Z1086" s="9"/>
      <c r="AA1086" s="15" t="str">
        <f>IF(Vertragsdaten!AI1087="","",Vertragsdaten!AI1087)</f>
        <v/>
      </c>
      <c r="AB1086" s="15" t="str">
        <f>IF(Vertragsdaten!AJ1087="","",Vertragsdaten!AJ1087)</f>
        <v/>
      </c>
      <c r="AC1086" s="9"/>
      <c r="AD1086" s="15" t="str">
        <f>IF(Vertragsdaten!AK1087="","",Vertragsdaten!AK1087)</f>
        <v/>
      </c>
      <c r="AE1086" s="15" t="str">
        <f>IF(Vertragsdaten!AL1087="","",Vertragsdaten!AL1087)</f>
        <v/>
      </c>
      <c r="AF1086" s="16" t="s">
        <v>2</v>
      </c>
      <c r="AG1086" s="16" t="str">
        <f>IF(Vertragsdaten!G1087="","",Vertragsdaten!G1087)</f>
        <v/>
      </c>
      <c r="AH1086" s="9" t="str">
        <f>IF(Vertragsdaten!$AW1087="","",Vertragsdaten!AW1087)</f>
        <v/>
      </c>
      <c r="AI1086" s="9"/>
      <c r="AJ1086" s="9"/>
      <c r="AK1086" s="9"/>
      <c r="AL1086" s="15" t="str">
        <f>IF(Vertragsdaten!AM1087="","",Vertragsdaten!AM1087)</f>
        <v/>
      </c>
      <c r="AM1086" s="15" t="str">
        <f>IF(Vertragsdaten!AN1087="","",Vertragsdaten!AN1087)</f>
        <v/>
      </c>
      <c r="AN1086" s="9"/>
      <c r="AO1086" s="9"/>
      <c r="AP1086" s="22" t="str">
        <f>IF(Vertragsdaten!AQ1087="","",ROUND(Vertragsdaten!AQ1087,0))</f>
        <v/>
      </c>
      <c r="AQ1086" s="9"/>
      <c r="AR1086" s="15" t="str">
        <f>IF(Vertragsdaten!AR1087="","",Vertragsdaten!AR1087)</f>
        <v/>
      </c>
      <c r="AS1086" s="16" t="str">
        <f>IF(Vertragsdaten!$AW1087="","",Vertragsdaten!$AW1087)</f>
        <v/>
      </c>
      <c r="AT1086" s="16" t="str">
        <f>IF(Vertragsdaten!AO1087="","","11XSWK-H-------M")</f>
        <v/>
      </c>
      <c r="AU1086" s="16" t="str">
        <f>IF(Vertragsdaten!AU1087="E01 „Ein-/Auszug (Umzug)“","E01",IF(Vertragsdaten!AU1087="E02 „Einzug/Neuanlage“","E02",IF(Vertragsdaten!AU1087="E03 „Lieferantenwechsel“","E03","ZD2")))</f>
        <v>ZD2</v>
      </c>
      <c r="AV1086" s="16" t="str">
        <f>IF(Vertragsdaten!AS1087="nein","Z18","Z15")</f>
        <v>Z15</v>
      </c>
      <c r="AW1086" s="16" t="str">
        <f>IF(Vertragsdaten!BC1087="","",VLOOKUP(Vertragsdaten!BC1087,'Dropdown-Werte'!$I$2:$J$5,2,FALSE))</f>
        <v/>
      </c>
      <c r="AX1086" s="16" t="str">
        <f t="shared" si="16"/>
        <v/>
      </c>
      <c r="AY1086" s="16" t="str">
        <f>IF(Vertragsdaten!BB1087="","",Vertragsdaten!BB1087)</f>
        <v/>
      </c>
      <c r="AZ1086" s="16" t="s">
        <v>93</v>
      </c>
      <c r="BA1086" s="16" t="s">
        <v>94</v>
      </c>
    </row>
    <row r="1087" spans="1:53">
      <c r="A1087" s="12" t="str">
        <f>IF(Vertragsdaten!AZ1088="","",Vertragsdaten!AZ1088)</f>
        <v/>
      </c>
      <c r="B1087" s="12"/>
      <c r="C1087" s="12"/>
      <c r="D1087" s="12"/>
      <c r="E1087" s="4" t="str">
        <f>IF(Vertragsdaten!M1088="","",Vertragsdaten!M1088)</f>
        <v/>
      </c>
      <c r="F1087" s="19">
        <f>Vertragsdaten!H1088</f>
        <v>0</v>
      </c>
      <c r="G1087" s="9"/>
      <c r="H1087" s="15" t="str">
        <f>IF(Vertragsdaten!J1088="","",Vertragsdaten!J1088)</f>
        <v/>
      </c>
      <c r="I1087" s="15" t="str">
        <f>IF(Vertragsdaten!K1088="","",Vertragsdaten!K1088)</f>
        <v/>
      </c>
      <c r="J1087" s="15" t="str">
        <f>IF(Vertragsdaten!L1088="","",Vertragsdaten!L1088)</f>
        <v/>
      </c>
      <c r="K1087" s="9"/>
      <c r="L1087" s="15" t="str">
        <f>IF(Vertragsdaten!J1088="","",Vertragsdaten!J1088)</f>
        <v/>
      </c>
      <c r="M1087" s="9" t="str">
        <f>IF(Vertragsdaten!I1088="","",Vertragsdaten!I1088)</f>
        <v/>
      </c>
      <c r="N1087" s="9"/>
      <c r="O1087" s="9" t="str">
        <f>IF(Vertragsdaten!W1088="","",Vertragsdaten!W1088)</f>
        <v/>
      </c>
      <c r="P1087" s="15" t="str">
        <f>IF(Vertragsdaten!R1088="","",Vertragsdaten!R1088)</f>
        <v/>
      </c>
      <c r="Q1087" s="15" t="str">
        <f>IF(Vertragsdaten!S1088="","",Vertragsdaten!S1088)</f>
        <v/>
      </c>
      <c r="R1087" s="9"/>
      <c r="S1087" s="15" t="str">
        <f>IF(Vertragsdaten!S1088="","",Vertragsdaten!T1088)</f>
        <v/>
      </c>
      <c r="T1087" s="15" t="str">
        <f>IF(Vertragsdaten!T1088="","",Vertragsdaten!U1088)</f>
        <v/>
      </c>
      <c r="U1087" s="9"/>
      <c r="V1087" s="16" t="str">
        <f>IF(Vertragsdaten!$V1088="","",Vertragsdaten!$V1088)</f>
        <v/>
      </c>
      <c r="W1087" s="9"/>
      <c r="X1087" s="9"/>
      <c r="Y1087" s="9"/>
      <c r="Z1087" s="9"/>
      <c r="AA1087" s="15" t="str">
        <f>IF(Vertragsdaten!AI1088="","",Vertragsdaten!AI1088)</f>
        <v/>
      </c>
      <c r="AB1087" s="15" t="str">
        <f>IF(Vertragsdaten!AJ1088="","",Vertragsdaten!AJ1088)</f>
        <v/>
      </c>
      <c r="AC1087" s="9"/>
      <c r="AD1087" s="15" t="str">
        <f>IF(Vertragsdaten!AK1088="","",Vertragsdaten!AK1088)</f>
        <v/>
      </c>
      <c r="AE1087" s="15" t="str">
        <f>IF(Vertragsdaten!AL1088="","",Vertragsdaten!AL1088)</f>
        <v/>
      </c>
      <c r="AF1087" s="16" t="s">
        <v>2</v>
      </c>
      <c r="AG1087" s="16" t="str">
        <f>IF(Vertragsdaten!G1088="","",Vertragsdaten!G1088)</f>
        <v/>
      </c>
      <c r="AH1087" s="9" t="str">
        <f>IF(Vertragsdaten!$AW1088="","",Vertragsdaten!AW1088)</f>
        <v/>
      </c>
      <c r="AI1087" s="9"/>
      <c r="AJ1087" s="9"/>
      <c r="AK1087" s="9"/>
      <c r="AL1087" s="15" t="str">
        <f>IF(Vertragsdaten!AM1088="","",Vertragsdaten!AM1088)</f>
        <v/>
      </c>
      <c r="AM1087" s="15" t="str">
        <f>IF(Vertragsdaten!AN1088="","",Vertragsdaten!AN1088)</f>
        <v/>
      </c>
      <c r="AN1087" s="9"/>
      <c r="AO1087" s="9"/>
      <c r="AP1087" s="22" t="str">
        <f>IF(Vertragsdaten!AQ1088="","",ROUND(Vertragsdaten!AQ1088,0))</f>
        <v/>
      </c>
      <c r="AQ1087" s="9"/>
      <c r="AR1087" s="15" t="str">
        <f>IF(Vertragsdaten!AR1088="","",Vertragsdaten!AR1088)</f>
        <v/>
      </c>
      <c r="AS1087" s="16" t="str">
        <f>IF(Vertragsdaten!$AW1088="","",Vertragsdaten!$AW1088)</f>
        <v/>
      </c>
      <c r="AT1087" s="16" t="str">
        <f>IF(Vertragsdaten!AO1088="","","11XSWK-H-------M")</f>
        <v/>
      </c>
      <c r="AU1087" s="16" t="str">
        <f>IF(Vertragsdaten!AU1088="E01 „Ein-/Auszug (Umzug)“","E01",IF(Vertragsdaten!AU1088="E02 „Einzug/Neuanlage“","E02",IF(Vertragsdaten!AU1088="E03 „Lieferantenwechsel“","E03","ZD2")))</f>
        <v>ZD2</v>
      </c>
      <c r="AV1087" s="16" t="str">
        <f>IF(Vertragsdaten!AS1088="nein","Z18","Z15")</f>
        <v>Z15</v>
      </c>
      <c r="AW1087" s="16" t="str">
        <f>IF(Vertragsdaten!BC1088="","",VLOOKUP(Vertragsdaten!BC1088,'Dropdown-Werte'!$I$2:$J$5,2,FALSE))</f>
        <v/>
      </c>
      <c r="AX1087" s="16" t="str">
        <f t="shared" si="16"/>
        <v/>
      </c>
      <c r="AY1087" s="16" t="str">
        <f>IF(Vertragsdaten!BB1088="","",Vertragsdaten!BB1088)</f>
        <v/>
      </c>
      <c r="AZ1087" s="16" t="s">
        <v>93</v>
      </c>
      <c r="BA1087" s="16" t="s">
        <v>94</v>
      </c>
    </row>
    <row r="1088" spans="1:53">
      <c r="A1088" s="12" t="str">
        <f>IF(Vertragsdaten!AZ1089="","",Vertragsdaten!AZ1089)</f>
        <v/>
      </c>
      <c r="B1088" s="12"/>
      <c r="C1088" s="12"/>
      <c r="D1088" s="12"/>
      <c r="E1088" s="4" t="str">
        <f>IF(Vertragsdaten!M1089="","",Vertragsdaten!M1089)</f>
        <v/>
      </c>
      <c r="F1088" s="19">
        <f>Vertragsdaten!H1089</f>
        <v>0</v>
      </c>
      <c r="G1088" s="9"/>
      <c r="H1088" s="15" t="str">
        <f>IF(Vertragsdaten!J1089="","",Vertragsdaten!J1089)</f>
        <v/>
      </c>
      <c r="I1088" s="15" t="str">
        <f>IF(Vertragsdaten!K1089="","",Vertragsdaten!K1089)</f>
        <v/>
      </c>
      <c r="J1088" s="15" t="str">
        <f>IF(Vertragsdaten!L1089="","",Vertragsdaten!L1089)</f>
        <v/>
      </c>
      <c r="K1088" s="9"/>
      <c r="L1088" s="15" t="str">
        <f>IF(Vertragsdaten!J1089="","",Vertragsdaten!J1089)</f>
        <v/>
      </c>
      <c r="M1088" s="9" t="str">
        <f>IF(Vertragsdaten!I1089="","",Vertragsdaten!I1089)</f>
        <v/>
      </c>
      <c r="N1088" s="9"/>
      <c r="O1088" s="9" t="str">
        <f>IF(Vertragsdaten!W1089="","",Vertragsdaten!W1089)</f>
        <v/>
      </c>
      <c r="P1088" s="15" t="str">
        <f>IF(Vertragsdaten!R1089="","",Vertragsdaten!R1089)</f>
        <v/>
      </c>
      <c r="Q1088" s="15" t="str">
        <f>IF(Vertragsdaten!S1089="","",Vertragsdaten!S1089)</f>
        <v/>
      </c>
      <c r="R1088" s="9"/>
      <c r="S1088" s="15" t="str">
        <f>IF(Vertragsdaten!S1089="","",Vertragsdaten!T1089)</f>
        <v/>
      </c>
      <c r="T1088" s="15" t="str">
        <f>IF(Vertragsdaten!T1089="","",Vertragsdaten!U1089)</f>
        <v/>
      </c>
      <c r="U1088" s="9"/>
      <c r="V1088" s="16" t="str">
        <f>IF(Vertragsdaten!$V1089="","",Vertragsdaten!$V1089)</f>
        <v/>
      </c>
      <c r="W1088" s="9"/>
      <c r="X1088" s="9"/>
      <c r="Y1088" s="9"/>
      <c r="Z1088" s="9"/>
      <c r="AA1088" s="15" t="str">
        <f>IF(Vertragsdaten!AI1089="","",Vertragsdaten!AI1089)</f>
        <v/>
      </c>
      <c r="AB1088" s="15" t="str">
        <f>IF(Vertragsdaten!AJ1089="","",Vertragsdaten!AJ1089)</f>
        <v/>
      </c>
      <c r="AC1088" s="9"/>
      <c r="AD1088" s="15" t="str">
        <f>IF(Vertragsdaten!AK1089="","",Vertragsdaten!AK1089)</f>
        <v/>
      </c>
      <c r="AE1088" s="15" t="str">
        <f>IF(Vertragsdaten!AL1089="","",Vertragsdaten!AL1089)</f>
        <v/>
      </c>
      <c r="AF1088" s="16" t="s">
        <v>2</v>
      </c>
      <c r="AG1088" s="16" t="str">
        <f>IF(Vertragsdaten!G1089="","",Vertragsdaten!G1089)</f>
        <v/>
      </c>
      <c r="AH1088" s="9" t="str">
        <f>IF(Vertragsdaten!$AW1089="","",Vertragsdaten!AW1089)</f>
        <v/>
      </c>
      <c r="AI1088" s="9"/>
      <c r="AJ1088" s="9"/>
      <c r="AK1088" s="9"/>
      <c r="AL1088" s="15" t="str">
        <f>IF(Vertragsdaten!AM1089="","",Vertragsdaten!AM1089)</f>
        <v/>
      </c>
      <c r="AM1088" s="15" t="str">
        <f>IF(Vertragsdaten!AN1089="","",Vertragsdaten!AN1089)</f>
        <v/>
      </c>
      <c r="AN1088" s="9"/>
      <c r="AO1088" s="9"/>
      <c r="AP1088" s="22" t="str">
        <f>IF(Vertragsdaten!AQ1089="","",ROUND(Vertragsdaten!AQ1089,0))</f>
        <v/>
      </c>
      <c r="AQ1088" s="9"/>
      <c r="AR1088" s="15" t="str">
        <f>IF(Vertragsdaten!AR1089="","",Vertragsdaten!AR1089)</f>
        <v/>
      </c>
      <c r="AS1088" s="16" t="str">
        <f>IF(Vertragsdaten!$AW1089="","",Vertragsdaten!$AW1089)</f>
        <v/>
      </c>
      <c r="AT1088" s="16" t="str">
        <f>IF(Vertragsdaten!AO1089="","","11XSWK-H-------M")</f>
        <v/>
      </c>
      <c r="AU1088" s="16" t="str">
        <f>IF(Vertragsdaten!AU1089="E01 „Ein-/Auszug (Umzug)“","E01",IF(Vertragsdaten!AU1089="E02 „Einzug/Neuanlage“","E02",IF(Vertragsdaten!AU1089="E03 „Lieferantenwechsel“","E03","ZD2")))</f>
        <v>ZD2</v>
      </c>
      <c r="AV1088" s="16" t="str">
        <f>IF(Vertragsdaten!AS1089="nein","Z18","Z15")</f>
        <v>Z15</v>
      </c>
      <c r="AW1088" s="16" t="str">
        <f>IF(Vertragsdaten!BC1089="","",VLOOKUP(Vertragsdaten!BC1089,'Dropdown-Werte'!$I$2:$J$5,2,FALSE))</f>
        <v/>
      </c>
      <c r="AX1088" s="16" t="str">
        <f t="shared" si="16"/>
        <v/>
      </c>
      <c r="AY1088" s="16" t="str">
        <f>IF(Vertragsdaten!BB1089="","",Vertragsdaten!BB1089)</f>
        <v/>
      </c>
      <c r="AZ1088" s="16" t="s">
        <v>93</v>
      </c>
      <c r="BA1088" s="16" t="s">
        <v>94</v>
      </c>
    </row>
    <row r="1089" spans="1:53">
      <c r="A1089" s="12" t="str">
        <f>IF(Vertragsdaten!AZ1090="","",Vertragsdaten!AZ1090)</f>
        <v/>
      </c>
      <c r="B1089" s="12"/>
      <c r="C1089" s="12"/>
      <c r="D1089" s="12"/>
      <c r="E1089" s="4" t="str">
        <f>IF(Vertragsdaten!M1090="","",Vertragsdaten!M1090)</f>
        <v/>
      </c>
      <c r="F1089" s="19">
        <f>Vertragsdaten!H1090</f>
        <v>0</v>
      </c>
      <c r="G1089" s="9"/>
      <c r="H1089" s="15" t="str">
        <f>IF(Vertragsdaten!J1090="","",Vertragsdaten!J1090)</f>
        <v/>
      </c>
      <c r="I1089" s="15" t="str">
        <f>IF(Vertragsdaten!K1090="","",Vertragsdaten!K1090)</f>
        <v/>
      </c>
      <c r="J1089" s="15" t="str">
        <f>IF(Vertragsdaten!L1090="","",Vertragsdaten!L1090)</f>
        <v/>
      </c>
      <c r="K1089" s="9"/>
      <c r="L1089" s="15" t="str">
        <f>IF(Vertragsdaten!J1090="","",Vertragsdaten!J1090)</f>
        <v/>
      </c>
      <c r="M1089" s="9" t="str">
        <f>IF(Vertragsdaten!I1090="","",Vertragsdaten!I1090)</f>
        <v/>
      </c>
      <c r="N1089" s="9"/>
      <c r="O1089" s="9" t="str">
        <f>IF(Vertragsdaten!W1090="","",Vertragsdaten!W1090)</f>
        <v/>
      </c>
      <c r="P1089" s="15" t="str">
        <f>IF(Vertragsdaten!R1090="","",Vertragsdaten!R1090)</f>
        <v/>
      </c>
      <c r="Q1089" s="15" t="str">
        <f>IF(Vertragsdaten!S1090="","",Vertragsdaten!S1090)</f>
        <v/>
      </c>
      <c r="R1089" s="9"/>
      <c r="S1089" s="15" t="str">
        <f>IF(Vertragsdaten!S1090="","",Vertragsdaten!T1090)</f>
        <v/>
      </c>
      <c r="T1089" s="15" t="str">
        <f>IF(Vertragsdaten!T1090="","",Vertragsdaten!U1090)</f>
        <v/>
      </c>
      <c r="U1089" s="9"/>
      <c r="V1089" s="16" t="str">
        <f>IF(Vertragsdaten!$V1090="","",Vertragsdaten!$V1090)</f>
        <v/>
      </c>
      <c r="W1089" s="9"/>
      <c r="X1089" s="9"/>
      <c r="Y1089" s="9"/>
      <c r="Z1089" s="9"/>
      <c r="AA1089" s="15" t="str">
        <f>IF(Vertragsdaten!AI1090="","",Vertragsdaten!AI1090)</f>
        <v/>
      </c>
      <c r="AB1089" s="15" t="str">
        <f>IF(Vertragsdaten!AJ1090="","",Vertragsdaten!AJ1090)</f>
        <v/>
      </c>
      <c r="AC1089" s="9"/>
      <c r="AD1089" s="15" t="str">
        <f>IF(Vertragsdaten!AK1090="","",Vertragsdaten!AK1090)</f>
        <v/>
      </c>
      <c r="AE1089" s="15" t="str">
        <f>IF(Vertragsdaten!AL1090="","",Vertragsdaten!AL1090)</f>
        <v/>
      </c>
      <c r="AF1089" s="16" t="s">
        <v>2</v>
      </c>
      <c r="AG1089" s="16" t="str">
        <f>IF(Vertragsdaten!G1090="","",Vertragsdaten!G1090)</f>
        <v/>
      </c>
      <c r="AH1089" s="9" t="str">
        <f>IF(Vertragsdaten!$AW1090="","",Vertragsdaten!AW1090)</f>
        <v/>
      </c>
      <c r="AI1089" s="9"/>
      <c r="AJ1089" s="9"/>
      <c r="AK1089" s="9"/>
      <c r="AL1089" s="15" t="str">
        <f>IF(Vertragsdaten!AM1090="","",Vertragsdaten!AM1090)</f>
        <v/>
      </c>
      <c r="AM1089" s="15" t="str">
        <f>IF(Vertragsdaten!AN1090="","",Vertragsdaten!AN1090)</f>
        <v/>
      </c>
      <c r="AN1089" s="9"/>
      <c r="AO1089" s="9"/>
      <c r="AP1089" s="22" t="str">
        <f>IF(Vertragsdaten!AQ1090="","",ROUND(Vertragsdaten!AQ1090,0))</f>
        <v/>
      </c>
      <c r="AQ1089" s="9"/>
      <c r="AR1089" s="15" t="str">
        <f>IF(Vertragsdaten!AR1090="","",Vertragsdaten!AR1090)</f>
        <v/>
      </c>
      <c r="AS1089" s="16" t="str">
        <f>IF(Vertragsdaten!$AW1090="","",Vertragsdaten!$AW1090)</f>
        <v/>
      </c>
      <c r="AT1089" s="16" t="str">
        <f>IF(Vertragsdaten!AO1090="","","11XSWK-H-------M")</f>
        <v/>
      </c>
      <c r="AU1089" s="16" t="str">
        <f>IF(Vertragsdaten!AU1090="E01 „Ein-/Auszug (Umzug)“","E01",IF(Vertragsdaten!AU1090="E02 „Einzug/Neuanlage“","E02",IF(Vertragsdaten!AU1090="E03 „Lieferantenwechsel“","E03","ZD2")))</f>
        <v>ZD2</v>
      </c>
      <c r="AV1089" s="16" t="str">
        <f>IF(Vertragsdaten!AS1090="nein","Z18","Z15")</f>
        <v>Z15</v>
      </c>
      <c r="AW1089" s="16" t="str">
        <f>IF(Vertragsdaten!BC1090="","",VLOOKUP(Vertragsdaten!BC1090,'Dropdown-Werte'!$I$2:$J$5,2,FALSE))</f>
        <v/>
      </c>
      <c r="AX1089" s="16" t="str">
        <f t="shared" si="16"/>
        <v/>
      </c>
      <c r="AY1089" s="16" t="str">
        <f>IF(Vertragsdaten!BB1090="","",Vertragsdaten!BB1090)</f>
        <v/>
      </c>
      <c r="AZ1089" s="16" t="s">
        <v>93</v>
      </c>
      <c r="BA1089" s="16" t="s">
        <v>94</v>
      </c>
    </row>
    <row r="1090" spans="1:53">
      <c r="A1090" s="12" t="str">
        <f>IF(Vertragsdaten!AZ1091="","",Vertragsdaten!AZ1091)</f>
        <v/>
      </c>
      <c r="B1090" s="12"/>
      <c r="C1090" s="12"/>
      <c r="D1090" s="12"/>
      <c r="E1090" s="4" t="str">
        <f>IF(Vertragsdaten!M1091="","",Vertragsdaten!M1091)</f>
        <v/>
      </c>
      <c r="F1090" s="19">
        <f>Vertragsdaten!H1091</f>
        <v>0</v>
      </c>
      <c r="G1090" s="9"/>
      <c r="H1090" s="15" t="str">
        <f>IF(Vertragsdaten!J1091="","",Vertragsdaten!J1091)</f>
        <v/>
      </c>
      <c r="I1090" s="15" t="str">
        <f>IF(Vertragsdaten!K1091="","",Vertragsdaten!K1091)</f>
        <v/>
      </c>
      <c r="J1090" s="15" t="str">
        <f>IF(Vertragsdaten!L1091="","",Vertragsdaten!L1091)</f>
        <v/>
      </c>
      <c r="K1090" s="9"/>
      <c r="L1090" s="15" t="str">
        <f>IF(Vertragsdaten!J1091="","",Vertragsdaten!J1091)</f>
        <v/>
      </c>
      <c r="M1090" s="9" t="str">
        <f>IF(Vertragsdaten!I1091="","",Vertragsdaten!I1091)</f>
        <v/>
      </c>
      <c r="N1090" s="9"/>
      <c r="O1090" s="9" t="str">
        <f>IF(Vertragsdaten!W1091="","",Vertragsdaten!W1091)</f>
        <v/>
      </c>
      <c r="P1090" s="15" t="str">
        <f>IF(Vertragsdaten!R1091="","",Vertragsdaten!R1091)</f>
        <v/>
      </c>
      <c r="Q1090" s="15" t="str">
        <f>IF(Vertragsdaten!S1091="","",Vertragsdaten!S1091)</f>
        <v/>
      </c>
      <c r="R1090" s="9"/>
      <c r="S1090" s="15" t="str">
        <f>IF(Vertragsdaten!S1091="","",Vertragsdaten!T1091)</f>
        <v/>
      </c>
      <c r="T1090" s="15" t="str">
        <f>IF(Vertragsdaten!T1091="","",Vertragsdaten!U1091)</f>
        <v/>
      </c>
      <c r="U1090" s="9"/>
      <c r="V1090" s="16" t="str">
        <f>IF(Vertragsdaten!$V1091="","",Vertragsdaten!$V1091)</f>
        <v/>
      </c>
      <c r="W1090" s="9"/>
      <c r="X1090" s="9"/>
      <c r="Y1090" s="9"/>
      <c r="Z1090" s="9"/>
      <c r="AA1090" s="15" t="str">
        <f>IF(Vertragsdaten!AI1091="","",Vertragsdaten!AI1091)</f>
        <v/>
      </c>
      <c r="AB1090" s="15" t="str">
        <f>IF(Vertragsdaten!AJ1091="","",Vertragsdaten!AJ1091)</f>
        <v/>
      </c>
      <c r="AC1090" s="9"/>
      <c r="AD1090" s="15" t="str">
        <f>IF(Vertragsdaten!AK1091="","",Vertragsdaten!AK1091)</f>
        <v/>
      </c>
      <c r="AE1090" s="15" t="str">
        <f>IF(Vertragsdaten!AL1091="","",Vertragsdaten!AL1091)</f>
        <v/>
      </c>
      <c r="AF1090" s="16" t="s">
        <v>2</v>
      </c>
      <c r="AG1090" s="16" t="str">
        <f>IF(Vertragsdaten!G1091="","",Vertragsdaten!G1091)</f>
        <v/>
      </c>
      <c r="AH1090" s="9" t="str">
        <f>IF(Vertragsdaten!$AW1091="","",Vertragsdaten!AW1091)</f>
        <v/>
      </c>
      <c r="AI1090" s="9"/>
      <c r="AJ1090" s="9"/>
      <c r="AK1090" s="9"/>
      <c r="AL1090" s="15" t="str">
        <f>IF(Vertragsdaten!AM1091="","",Vertragsdaten!AM1091)</f>
        <v/>
      </c>
      <c r="AM1090" s="15" t="str">
        <f>IF(Vertragsdaten!AN1091="","",Vertragsdaten!AN1091)</f>
        <v/>
      </c>
      <c r="AN1090" s="9"/>
      <c r="AO1090" s="9"/>
      <c r="AP1090" s="22" t="str">
        <f>IF(Vertragsdaten!AQ1091="","",ROUND(Vertragsdaten!AQ1091,0))</f>
        <v/>
      </c>
      <c r="AQ1090" s="9"/>
      <c r="AR1090" s="15" t="str">
        <f>IF(Vertragsdaten!AR1091="","",Vertragsdaten!AR1091)</f>
        <v/>
      </c>
      <c r="AS1090" s="16" t="str">
        <f>IF(Vertragsdaten!$AW1091="","",Vertragsdaten!$AW1091)</f>
        <v/>
      </c>
      <c r="AT1090" s="16" t="str">
        <f>IF(Vertragsdaten!AO1091="","","11XSWK-H-------M")</f>
        <v/>
      </c>
      <c r="AU1090" s="16" t="str">
        <f>IF(Vertragsdaten!AU1091="E01 „Ein-/Auszug (Umzug)“","E01",IF(Vertragsdaten!AU1091="E02 „Einzug/Neuanlage“","E02",IF(Vertragsdaten!AU1091="E03 „Lieferantenwechsel“","E03","ZD2")))</f>
        <v>ZD2</v>
      </c>
      <c r="AV1090" s="16" t="str">
        <f>IF(Vertragsdaten!AS1091="nein","Z18","Z15")</f>
        <v>Z15</v>
      </c>
      <c r="AW1090" s="16" t="str">
        <f>IF(Vertragsdaten!BC1091="","",VLOOKUP(Vertragsdaten!BC1091,'Dropdown-Werte'!$I$2:$J$5,2,FALSE))</f>
        <v/>
      </c>
      <c r="AX1090" s="16" t="str">
        <f t="shared" si="16"/>
        <v/>
      </c>
      <c r="AY1090" s="16" t="str">
        <f>IF(Vertragsdaten!BB1091="","",Vertragsdaten!BB1091)</f>
        <v/>
      </c>
      <c r="AZ1090" s="16" t="s">
        <v>93</v>
      </c>
      <c r="BA1090" s="16" t="s">
        <v>94</v>
      </c>
    </row>
    <row r="1091" spans="1:53">
      <c r="A1091" s="12" t="str">
        <f>IF(Vertragsdaten!AZ1092="","",Vertragsdaten!AZ1092)</f>
        <v/>
      </c>
      <c r="B1091" s="12"/>
      <c r="C1091" s="12"/>
      <c r="D1091" s="12"/>
      <c r="E1091" s="4" t="str">
        <f>IF(Vertragsdaten!M1092="","",Vertragsdaten!M1092)</f>
        <v/>
      </c>
      <c r="F1091" s="19">
        <f>Vertragsdaten!H1092</f>
        <v>0</v>
      </c>
      <c r="G1091" s="9"/>
      <c r="H1091" s="15" t="str">
        <f>IF(Vertragsdaten!J1092="","",Vertragsdaten!J1092)</f>
        <v/>
      </c>
      <c r="I1091" s="15" t="str">
        <f>IF(Vertragsdaten!K1092="","",Vertragsdaten!K1092)</f>
        <v/>
      </c>
      <c r="J1091" s="15" t="str">
        <f>IF(Vertragsdaten!L1092="","",Vertragsdaten!L1092)</f>
        <v/>
      </c>
      <c r="K1091" s="9"/>
      <c r="L1091" s="15" t="str">
        <f>IF(Vertragsdaten!J1092="","",Vertragsdaten!J1092)</f>
        <v/>
      </c>
      <c r="M1091" s="9" t="str">
        <f>IF(Vertragsdaten!I1092="","",Vertragsdaten!I1092)</f>
        <v/>
      </c>
      <c r="N1091" s="9"/>
      <c r="O1091" s="9" t="str">
        <f>IF(Vertragsdaten!W1092="","",Vertragsdaten!W1092)</f>
        <v/>
      </c>
      <c r="P1091" s="15" t="str">
        <f>IF(Vertragsdaten!R1092="","",Vertragsdaten!R1092)</f>
        <v/>
      </c>
      <c r="Q1091" s="15" t="str">
        <f>IF(Vertragsdaten!S1092="","",Vertragsdaten!S1092)</f>
        <v/>
      </c>
      <c r="R1091" s="9"/>
      <c r="S1091" s="15" t="str">
        <f>IF(Vertragsdaten!S1092="","",Vertragsdaten!T1092)</f>
        <v/>
      </c>
      <c r="T1091" s="15" t="str">
        <f>IF(Vertragsdaten!T1092="","",Vertragsdaten!U1092)</f>
        <v/>
      </c>
      <c r="U1091" s="9"/>
      <c r="V1091" s="16" t="str">
        <f>IF(Vertragsdaten!$V1092="","",Vertragsdaten!$V1092)</f>
        <v/>
      </c>
      <c r="W1091" s="9"/>
      <c r="X1091" s="9"/>
      <c r="Y1091" s="9"/>
      <c r="Z1091" s="9"/>
      <c r="AA1091" s="15" t="str">
        <f>IF(Vertragsdaten!AI1092="","",Vertragsdaten!AI1092)</f>
        <v/>
      </c>
      <c r="AB1091" s="15" t="str">
        <f>IF(Vertragsdaten!AJ1092="","",Vertragsdaten!AJ1092)</f>
        <v/>
      </c>
      <c r="AC1091" s="9"/>
      <c r="AD1091" s="15" t="str">
        <f>IF(Vertragsdaten!AK1092="","",Vertragsdaten!AK1092)</f>
        <v/>
      </c>
      <c r="AE1091" s="15" t="str">
        <f>IF(Vertragsdaten!AL1092="","",Vertragsdaten!AL1092)</f>
        <v/>
      </c>
      <c r="AF1091" s="16" t="s">
        <v>2</v>
      </c>
      <c r="AG1091" s="16" t="str">
        <f>IF(Vertragsdaten!G1092="","",Vertragsdaten!G1092)</f>
        <v/>
      </c>
      <c r="AH1091" s="9" t="str">
        <f>IF(Vertragsdaten!$AW1092="","",Vertragsdaten!AW1092)</f>
        <v/>
      </c>
      <c r="AI1091" s="9"/>
      <c r="AJ1091" s="9"/>
      <c r="AK1091" s="9"/>
      <c r="AL1091" s="15" t="str">
        <f>IF(Vertragsdaten!AM1092="","",Vertragsdaten!AM1092)</f>
        <v/>
      </c>
      <c r="AM1091" s="15" t="str">
        <f>IF(Vertragsdaten!AN1092="","",Vertragsdaten!AN1092)</f>
        <v/>
      </c>
      <c r="AN1091" s="9"/>
      <c r="AO1091" s="9"/>
      <c r="AP1091" s="22" t="str">
        <f>IF(Vertragsdaten!AQ1092="","",ROUND(Vertragsdaten!AQ1092,0))</f>
        <v/>
      </c>
      <c r="AQ1091" s="9"/>
      <c r="AR1091" s="15" t="str">
        <f>IF(Vertragsdaten!AR1092="","",Vertragsdaten!AR1092)</f>
        <v/>
      </c>
      <c r="AS1091" s="16" t="str">
        <f>IF(Vertragsdaten!$AW1092="","",Vertragsdaten!$AW1092)</f>
        <v/>
      </c>
      <c r="AT1091" s="16" t="str">
        <f>IF(Vertragsdaten!AO1092="","","11XSWK-H-------M")</f>
        <v/>
      </c>
      <c r="AU1091" s="16" t="str">
        <f>IF(Vertragsdaten!AU1092="E01 „Ein-/Auszug (Umzug)“","E01",IF(Vertragsdaten!AU1092="E02 „Einzug/Neuanlage“","E02",IF(Vertragsdaten!AU1092="E03 „Lieferantenwechsel“","E03","ZD2")))</f>
        <v>ZD2</v>
      </c>
      <c r="AV1091" s="16" t="str">
        <f>IF(Vertragsdaten!AS1092="nein","Z18","Z15")</f>
        <v>Z15</v>
      </c>
      <c r="AW1091" s="16" t="str">
        <f>IF(Vertragsdaten!BC1092="","",VLOOKUP(Vertragsdaten!BC1092,'Dropdown-Werte'!$I$2:$J$5,2,FALSE))</f>
        <v/>
      </c>
      <c r="AX1091" s="16" t="str">
        <f t="shared" si="16"/>
        <v/>
      </c>
      <c r="AY1091" s="16" t="str">
        <f>IF(Vertragsdaten!BB1092="","",Vertragsdaten!BB1092)</f>
        <v/>
      </c>
      <c r="AZ1091" s="16" t="s">
        <v>93</v>
      </c>
      <c r="BA1091" s="16" t="s">
        <v>94</v>
      </c>
    </row>
    <row r="1092" spans="1:53">
      <c r="A1092" s="12" t="str">
        <f>IF(Vertragsdaten!AZ1093="","",Vertragsdaten!AZ1093)</f>
        <v/>
      </c>
      <c r="B1092" s="12"/>
      <c r="C1092" s="12"/>
      <c r="D1092" s="12"/>
      <c r="E1092" s="4" t="str">
        <f>IF(Vertragsdaten!M1093="","",Vertragsdaten!M1093)</f>
        <v/>
      </c>
      <c r="F1092" s="19">
        <f>Vertragsdaten!H1093</f>
        <v>0</v>
      </c>
      <c r="G1092" s="9"/>
      <c r="H1092" s="15" t="str">
        <f>IF(Vertragsdaten!J1093="","",Vertragsdaten!J1093)</f>
        <v/>
      </c>
      <c r="I1092" s="15" t="str">
        <f>IF(Vertragsdaten!K1093="","",Vertragsdaten!K1093)</f>
        <v/>
      </c>
      <c r="J1092" s="15" t="str">
        <f>IF(Vertragsdaten!L1093="","",Vertragsdaten!L1093)</f>
        <v/>
      </c>
      <c r="K1092" s="9"/>
      <c r="L1092" s="15" t="str">
        <f>IF(Vertragsdaten!J1093="","",Vertragsdaten!J1093)</f>
        <v/>
      </c>
      <c r="M1092" s="9" t="str">
        <f>IF(Vertragsdaten!I1093="","",Vertragsdaten!I1093)</f>
        <v/>
      </c>
      <c r="N1092" s="9"/>
      <c r="O1092" s="9" t="str">
        <f>IF(Vertragsdaten!W1093="","",Vertragsdaten!W1093)</f>
        <v/>
      </c>
      <c r="P1092" s="15" t="str">
        <f>IF(Vertragsdaten!R1093="","",Vertragsdaten!R1093)</f>
        <v/>
      </c>
      <c r="Q1092" s="15" t="str">
        <f>IF(Vertragsdaten!S1093="","",Vertragsdaten!S1093)</f>
        <v/>
      </c>
      <c r="R1092" s="9"/>
      <c r="S1092" s="15" t="str">
        <f>IF(Vertragsdaten!S1093="","",Vertragsdaten!T1093)</f>
        <v/>
      </c>
      <c r="T1092" s="15" t="str">
        <f>IF(Vertragsdaten!T1093="","",Vertragsdaten!U1093)</f>
        <v/>
      </c>
      <c r="U1092" s="9"/>
      <c r="V1092" s="16" t="str">
        <f>IF(Vertragsdaten!$V1093="","",Vertragsdaten!$V1093)</f>
        <v/>
      </c>
      <c r="W1092" s="9"/>
      <c r="X1092" s="9"/>
      <c r="Y1092" s="9"/>
      <c r="Z1092" s="9"/>
      <c r="AA1092" s="15" t="str">
        <f>IF(Vertragsdaten!AI1093="","",Vertragsdaten!AI1093)</f>
        <v/>
      </c>
      <c r="AB1092" s="15" t="str">
        <f>IF(Vertragsdaten!AJ1093="","",Vertragsdaten!AJ1093)</f>
        <v/>
      </c>
      <c r="AC1092" s="9"/>
      <c r="AD1092" s="15" t="str">
        <f>IF(Vertragsdaten!AK1093="","",Vertragsdaten!AK1093)</f>
        <v/>
      </c>
      <c r="AE1092" s="15" t="str">
        <f>IF(Vertragsdaten!AL1093="","",Vertragsdaten!AL1093)</f>
        <v/>
      </c>
      <c r="AF1092" s="16" t="s">
        <v>2</v>
      </c>
      <c r="AG1092" s="16" t="str">
        <f>IF(Vertragsdaten!G1093="","",Vertragsdaten!G1093)</f>
        <v/>
      </c>
      <c r="AH1092" s="9" t="str">
        <f>IF(Vertragsdaten!$AW1093="","",Vertragsdaten!AW1093)</f>
        <v/>
      </c>
      <c r="AI1092" s="9"/>
      <c r="AJ1092" s="9"/>
      <c r="AK1092" s="9"/>
      <c r="AL1092" s="15" t="str">
        <f>IF(Vertragsdaten!AM1093="","",Vertragsdaten!AM1093)</f>
        <v/>
      </c>
      <c r="AM1092" s="15" t="str">
        <f>IF(Vertragsdaten!AN1093="","",Vertragsdaten!AN1093)</f>
        <v/>
      </c>
      <c r="AN1092" s="9"/>
      <c r="AO1092" s="9"/>
      <c r="AP1092" s="22" t="str">
        <f>IF(Vertragsdaten!AQ1093="","",ROUND(Vertragsdaten!AQ1093,0))</f>
        <v/>
      </c>
      <c r="AQ1092" s="9"/>
      <c r="AR1092" s="15" t="str">
        <f>IF(Vertragsdaten!AR1093="","",Vertragsdaten!AR1093)</f>
        <v/>
      </c>
      <c r="AS1092" s="16" t="str">
        <f>IF(Vertragsdaten!$AW1093="","",Vertragsdaten!$AW1093)</f>
        <v/>
      </c>
      <c r="AT1092" s="16" t="str">
        <f>IF(Vertragsdaten!AO1093="","","11XSWK-H-------M")</f>
        <v/>
      </c>
      <c r="AU1092" s="16" t="str">
        <f>IF(Vertragsdaten!AU1093="E01 „Ein-/Auszug (Umzug)“","E01",IF(Vertragsdaten!AU1093="E02 „Einzug/Neuanlage“","E02",IF(Vertragsdaten!AU1093="E03 „Lieferantenwechsel“","E03","ZD2")))</f>
        <v>ZD2</v>
      </c>
      <c r="AV1092" s="16" t="str">
        <f>IF(Vertragsdaten!AS1093="nein","Z18","Z15")</f>
        <v>Z15</v>
      </c>
      <c r="AW1092" s="16" t="str">
        <f>IF(Vertragsdaten!BC1093="","",VLOOKUP(Vertragsdaten!BC1093,'Dropdown-Werte'!$I$2:$J$5,2,FALSE))</f>
        <v/>
      </c>
      <c r="AX1092" s="16" t="str">
        <f t="shared" ref="AX1092:AX1155" si="17">AW1092</f>
        <v/>
      </c>
      <c r="AY1092" s="16" t="str">
        <f>IF(Vertragsdaten!BB1093="","",Vertragsdaten!BB1093)</f>
        <v/>
      </c>
      <c r="AZ1092" s="16" t="s">
        <v>93</v>
      </c>
      <c r="BA1092" s="16" t="s">
        <v>94</v>
      </c>
    </row>
    <row r="1093" spans="1:53">
      <c r="A1093" s="12" t="str">
        <f>IF(Vertragsdaten!AZ1094="","",Vertragsdaten!AZ1094)</f>
        <v/>
      </c>
      <c r="B1093" s="12"/>
      <c r="C1093" s="12"/>
      <c r="D1093" s="12"/>
      <c r="E1093" s="4" t="str">
        <f>IF(Vertragsdaten!M1094="","",Vertragsdaten!M1094)</f>
        <v/>
      </c>
      <c r="F1093" s="19">
        <f>Vertragsdaten!H1094</f>
        <v>0</v>
      </c>
      <c r="G1093" s="9"/>
      <c r="H1093" s="15" t="str">
        <f>IF(Vertragsdaten!J1094="","",Vertragsdaten!J1094)</f>
        <v/>
      </c>
      <c r="I1093" s="15" t="str">
        <f>IF(Vertragsdaten!K1094="","",Vertragsdaten!K1094)</f>
        <v/>
      </c>
      <c r="J1093" s="15" t="str">
        <f>IF(Vertragsdaten!L1094="","",Vertragsdaten!L1094)</f>
        <v/>
      </c>
      <c r="K1093" s="9"/>
      <c r="L1093" s="15" t="str">
        <f>IF(Vertragsdaten!J1094="","",Vertragsdaten!J1094)</f>
        <v/>
      </c>
      <c r="M1093" s="9" t="str">
        <f>IF(Vertragsdaten!I1094="","",Vertragsdaten!I1094)</f>
        <v/>
      </c>
      <c r="N1093" s="9"/>
      <c r="O1093" s="9" t="str">
        <f>IF(Vertragsdaten!W1094="","",Vertragsdaten!W1094)</f>
        <v/>
      </c>
      <c r="P1093" s="15" t="str">
        <f>IF(Vertragsdaten!R1094="","",Vertragsdaten!R1094)</f>
        <v/>
      </c>
      <c r="Q1093" s="15" t="str">
        <f>IF(Vertragsdaten!S1094="","",Vertragsdaten!S1094)</f>
        <v/>
      </c>
      <c r="R1093" s="9"/>
      <c r="S1093" s="15" t="str">
        <f>IF(Vertragsdaten!S1094="","",Vertragsdaten!T1094)</f>
        <v/>
      </c>
      <c r="T1093" s="15" t="str">
        <f>IF(Vertragsdaten!T1094="","",Vertragsdaten!U1094)</f>
        <v/>
      </c>
      <c r="U1093" s="9"/>
      <c r="V1093" s="16" t="str">
        <f>IF(Vertragsdaten!$V1094="","",Vertragsdaten!$V1094)</f>
        <v/>
      </c>
      <c r="W1093" s="9"/>
      <c r="X1093" s="9"/>
      <c r="Y1093" s="9"/>
      <c r="Z1093" s="9"/>
      <c r="AA1093" s="15" t="str">
        <f>IF(Vertragsdaten!AI1094="","",Vertragsdaten!AI1094)</f>
        <v/>
      </c>
      <c r="AB1093" s="15" t="str">
        <f>IF(Vertragsdaten!AJ1094="","",Vertragsdaten!AJ1094)</f>
        <v/>
      </c>
      <c r="AC1093" s="9"/>
      <c r="AD1093" s="15" t="str">
        <f>IF(Vertragsdaten!AK1094="","",Vertragsdaten!AK1094)</f>
        <v/>
      </c>
      <c r="AE1093" s="15" t="str">
        <f>IF(Vertragsdaten!AL1094="","",Vertragsdaten!AL1094)</f>
        <v/>
      </c>
      <c r="AF1093" s="16" t="s">
        <v>2</v>
      </c>
      <c r="AG1093" s="16" t="str">
        <f>IF(Vertragsdaten!G1094="","",Vertragsdaten!G1094)</f>
        <v/>
      </c>
      <c r="AH1093" s="9" t="str">
        <f>IF(Vertragsdaten!$AW1094="","",Vertragsdaten!AW1094)</f>
        <v/>
      </c>
      <c r="AI1093" s="9"/>
      <c r="AJ1093" s="9"/>
      <c r="AK1093" s="9"/>
      <c r="AL1093" s="15" t="str">
        <f>IF(Vertragsdaten!AM1094="","",Vertragsdaten!AM1094)</f>
        <v/>
      </c>
      <c r="AM1093" s="15" t="str">
        <f>IF(Vertragsdaten!AN1094="","",Vertragsdaten!AN1094)</f>
        <v/>
      </c>
      <c r="AN1093" s="9"/>
      <c r="AO1093" s="9"/>
      <c r="AP1093" s="22" t="str">
        <f>IF(Vertragsdaten!AQ1094="","",ROUND(Vertragsdaten!AQ1094,0))</f>
        <v/>
      </c>
      <c r="AQ1093" s="9"/>
      <c r="AR1093" s="15" t="str">
        <f>IF(Vertragsdaten!AR1094="","",Vertragsdaten!AR1094)</f>
        <v/>
      </c>
      <c r="AS1093" s="16" t="str">
        <f>IF(Vertragsdaten!$AW1094="","",Vertragsdaten!$AW1094)</f>
        <v/>
      </c>
      <c r="AT1093" s="16" t="str">
        <f>IF(Vertragsdaten!AO1094="","","11XSWK-H-------M")</f>
        <v/>
      </c>
      <c r="AU1093" s="16" t="str">
        <f>IF(Vertragsdaten!AU1094="E01 „Ein-/Auszug (Umzug)“","E01",IF(Vertragsdaten!AU1094="E02 „Einzug/Neuanlage“","E02",IF(Vertragsdaten!AU1094="E03 „Lieferantenwechsel“","E03","ZD2")))</f>
        <v>ZD2</v>
      </c>
      <c r="AV1093" s="16" t="str">
        <f>IF(Vertragsdaten!AS1094="nein","Z18","Z15")</f>
        <v>Z15</v>
      </c>
      <c r="AW1093" s="16" t="str">
        <f>IF(Vertragsdaten!BC1094="","",VLOOKUP(Vertragsdaten!BC1094,'Dropdown-Werte'!$I$2:$J$5,2,FALSE))</f>
        <v/>
      </c>
      <c r="AX1093" s="16" t="str">
        <f t="shared" si="17"/>
        <v/>
      </c>
      <c r="AY1093" s="16" t="str">
        <f>IF(Vertragsdaten!BB1094="","",Vertragsdaten!BB1094)</f>
        <v/>
      </c>
      <c r="AZ1093" s="16" t="s">
        <v>93</v>
      </c>
      <c r="BA1093" s="16" t="s">
        <v>94</v>
      </c>
    </row>
    <row r="1094" spans="1:53">
      <c r="A1094" s="12" t="str">
        <f>IF(Vertragsdaten!AZ1095="","",Vertragsdaten!AZ1095)</f>
        <v/>
      </c>
      <c r="B1094" s="12"/>
      <c r="C1094" s="12"/>
      <c r="D1094" s="12"/>
      <c r="E1094" s="4" t="str">
        <f>IF(Vertragsdaten!M1095="","",Vertragsdaten!M1095)</f>
        <v/>
      </c>
      <c r="F1094" s="19">
        <f>Vertragsdaten!H1095</f>
        <v>0</v>
      </c>
      <c r="G1094" s="9"/>
      <c r="H1094" s="15" t="str">
        <f>IF(Vertragsdaten!J1095="","",Vertragsdaten!J1095)</f>
        <v/>
      </c>
      <c r="I1094" s="15" t="str">
        <f>IF(Vertragsdaten!K1095="","",Vertragsdaten!K1095)</f>
        <v/>
      </c>
      <c r="J1094" s="15" t="str">
        <f>IF(Vertragsdaten!L1095="","",Vertragsdaten!L1095)</f>
        <v/>
      </c>
      <c r="K1094" s="9"/>
      <c r="L1094" s="15" t="str">
        <f>IF(Vertragsdaten!J1095="","",Vertragsdaten!J1095)</f>
        <v/>
      </c>
      <c r="M1094" s="9" t="str">
        <f>IF(Vertragsdaten!I1095="","",Vertragsdaten!I1095)</f>
        <v/>
      </c>
      <c r="N1094" s="9"/>
      <c r="O1094" s="9" t="str">
        <f>IF(Vertragsdaten!W1095="","",Vertragsdaten!W1095)</f>
        <v/>
      </c>
      <c r="P1094" s="15" t="str">
        <f>IF(Vertragsdaten!R1095="","",Vertragsdaten!R1095)</f>
        <v/>
      </c>
      <c r="Q1094" s="15" t="str">
        <f>IF(Vertragsdaten!S1095="","",Vertragsdaten!S1095)</f>
        <v/>
      </c>
      <c r="R1094" s="9"/>
      <c r="S1094" s="15" t="str">
        <f>IF(Vertragsdaten!S1095="","",Vertragsdaten!T1095)</f>
        <v/>
      </c>
      <c r="T1094" s="15" t="str">
        <f>IF(Vertragsdaten!T1095="","",Vertragsdaten!U1095)</f>
        <v/>
      </c>
      <c r="U1094" s="9"/>
      <c r="V1094" s="16" t="str">
        <f>IF(Vertragsdaten!$V1095="","",Vertragsdaten!$V1095)</f>
        <v/>
      </c>
      <c r="W1094" s="9"/>
      <c r="X1094" s="9"/>
      <c r="Y1094" s="9"/>
      <c r="Z1094" s="9"/>
      <c r="AA1094" s="15" t="str">
        <f>IF(Vertragsdaten!AI1095="","",Vertragsdaten!AI1095)</f>
        <v/>
      </c>
      <c r="AB1094" s="15" t="str">
        <f>IF(Vertragsdaten!AJ1095="","",Vertragsdaten!AJ1095)</f>
        <v/>
      </c>
      <c r="AC1094" s="9"/>
      <c r="AD1094" s="15" t="str">
        <f>IF(Vertragsdaten!AK1095="","",Vertragsdaten!AK1095)</f>
        <v/>
      </c>
      <c r="AE1094" s="15" t="str">
        <f>IF(Vertragsdaten!AL1095="","",Vertragsdaten!AL1095)</f>
        <v/>
      </c>
      <c r="AF1094" s="16" t="s">
        <v>2</v>
      </c>
      <c r="AG1094" s="16" t="str">
        <f>IF(Vertragsdaten!G1095="","",Vertragsdaten!G1095)</f>
        <v/>
      </c>
      <c r="AH1094" s="9" t="str">
        <f>IF(Vertragsdaten!$AW1095="","",Vertragsdaten!AW1095)</f>
        <v/>
      </c>
      <c r="AI1094" s="9"/>
      <c r="AJ1094" s="9"/>
      <c r="AK1094" s="9"/>
      <c r="AL1094" s="15" t="str">
        <f>IF(Vertragsdaten!AM1095="","",Vertragsdaten!AM1095)</f>
        <v/>
      </c>
      <c r="AM1094" s="15" t="str">
        <f>IF(Vertragsdaten!AN1095="","",Vertragsdaten!AN1095)</f>
        <v/>
      </c>
      <c r="AN1094" s="9"/>
      <c r="AO1094" s="9"/>
      <c r="AP1094" s="22" t="str">
        <f>IF(Vertragsdaten!AQ1095="","",ROUND(Vertragsdaten!AQ1095,0))</f>
        <v/>
      </c>
      <c r="AQ1094" s="9"/>
      <c r="AR1094" s="15" t="str">
        <f>IF(Vertragsdaten!AR1095="","",Vertragsdaten!AR1095)</f>
        <v/>
      </c>
      <c r="AS1094" s="16" t="str">
        <f>IF(Vertragsdaten!$AW1095="","",Vertragsdaten!$AW1095)</f>
        <v/>
      </c>
      <c r="AT1094" s="16" t="str">
        <f>IF(Vertragsdaten!AO1095="","","11XSWK-H-------M")</f>
        <v/>
      </c>
      <c r="AU1094" s="16" t="str">
        <f>IF(Vertragsdaten!AU1095="E01 „Ein-/Auszug (Umzug)“","E01",IF(Vertragsdaten!AU1095="E02 „Einzug/Neuanlage“","E02",IF(Vertragsdaten!AU1095="E03 „Lieferantenwechsel“","E03","ZD2")))</f>
        <v>ZD2</v>
      </c>
      <c r="AV1094" s="16" t="str">
        <f>IF(Vertragsdaten!AS1095="nein","Z18","Z15")</f>
        <v>Z15</v>
      </c>
      <c r="AW1094" s="16" t="str">
        <f>IF(Vertragsdaten!BC1095="","",VLOOKUP(Vertragsdaten!BC1095,'Dropdown-Werte'!$I$2:$J$5,2,FALSE))</f>
        <v/>
      </c>
      <c r="AX1094" s="16" t="str">
        <f t="shared" si="17"/>
        <v/>
      </c>
      <c r="AY1094" s="16" t="str">
        <f>IF(Vertragsdaten!BB1095="","",Vertragsdaten!BB1095)</f>
        <v/>
      </c>
      <c r="AZ1094" s="16" t="s">
        <v>93</v>
      </c>
      <c r="BA1094" s="16" t="s">
        <v>94</v>
      </c>
    </row>
    <row r="1095" spans="1:53">
      <c r="A1095" s="12" t="str">
        <f>IF(Vertragsdaten!AZ1096="","",Vertragsdaten!AZ1096)</f>
        <v/>
      </c>
      <c r="B1095" s="12"/>
      <c r="C1095" s="12"/>
      <c r="D1095" s="12"/>
      <c r="E1095" s="4" t="str">
        <f>IF(Vertragsdaten!M1096="","",Vertragsdaten!M1096)</f>
        <v/>
      </c>
      <c r="F1095" s="19">
        <f>Vertragsdaten!H1096</f>
        <v>0</v>
      </c>
      <c r="G1095" s="9"/>
      <c r="H1095" s="15" t="str">
        <f>IF(Vertragsdaten!J1096="","",Vertragsdaten!J1096)</f>
        <v/>
      </c>
      <c r="I1095" s="15" t="str">
        <f>IF(Vertragsdaten!K1096="","",Vertragsdaten!K1096)</f>
        <v/>
      </c>
      <c r="J1095" s="15" t="str">
        <f>IF(Vertragsdaten!L1096="","",Vertragsdaten!L1096)</f>
        <v/>
      </c>
      <c r="K1095" s="9"/>
      <c r="L1095" s="15" t="str">
        <f>IF(Vertragsdaten!J1096="","",Vertragsdaten!J1096)</f>
        <v/>
      </c>
      <c r="M1095" s="9" t="str">
        <f>IF(Vertragsdaten!I1096="","",Vertragsdaten!I1096)</f>
        <v/>
      </c>
      <c r="N1095" s="9"/>
      <c r="O1095" s="9" t="str">
        <f>IF(Vertragsdaten!W1096="","",Vertragsdaten!W1096)</f>
        <v/>
      </c>
      <c r="P1095" s="15" t="str">
        <f>IF(Vertragsdaten!R1096="","",Vertragsdaten!R1096)</f>
        <v/>
      </c>
      <c r="Q1095" s="15" t="str">
        <f>IF(Vertragsdaten!S1096="","",Vertragsdaten!S1096)</f>
        <v/>
      </c>
      <c r="R1095" s="9"/>
      <c r="S1095" s="15" t="str">
        <f>IF(Vertragsdaten!S1096="","",Vertragsdaten!T1096)</f>
        <v/>
      </c>
      <c r="T1095" s="15" t="str">
        <f>IF(Vertragsdaten!T1096="","",Vertragsdaten!U1096)</f>
        <v/>
      </c>
      <c r="U1095" s="9"/>
      <c r="V1095" s="16" t="str">
        <f>IF(Vertragsdaten!$V1096="","",Vertragsdaten!$V1096)</f>
        <v/>
      </c>
      <c r="W1095" s="9"/>
      <c r="X1095" s="9"/>
      <c r="Y1095" s="9"/>
      <c r="Z1095" s="9"/>
      <c r="AA1095" s="15" t="str">
        <f>IF(Vertragsdaten!AI1096="","",Vertragsdaten!AI1096)</f>
        <v/>
      </c>
      <c r="AB1095" s="15" t="str">
        <f>IF(Vertragsdaten!AJ1096="","",Vertragsdaten!AJ1096)</f>
        <v/>
      </c>
      <c r="AC1095" s="9"/>
      <c r="AD1095" s="15" t="str">
        <f>IF(Vertragsdaten!AK1096="","",Vertragsdaten!AK1096)</f>
        <v/>
      </c>
      <c r="AE1095" s="15" t="str">
        <f>IF(Vertragsdaten!AL1096="","",Vertragsdaten!AL1096)</f>
        <v/>
      </c>
      <c r="AF1095" s="16" t="s">
        <v>2</v>
      </c>
      <c r="AG1095" s="16" t="str">
        <f>IF(Vertragsdaten!G1096="","",Vertragsdaten!G1096)</f>
        <v/>
      </c>
      <c r="AH1095" s="9" t="str">
        <f>IF(Vertragsdaten!$AW1096="","",Vertragsdaten!AW1096)</f>
        <v/>
      </c>
      <c r="AI1095" s="9"/>
      <c r="AJ1095" s="9"/>
      <c r="AK1095" s="9"/>
      <c r="AL1095" s="15" t="str">
        <f>IF(Vertragsdaten!AM1096="","",Vertragsdaten!AM1096)</f>
        <v/>
      </c>
      <c r="AM1095" s="15" t="str">
        <f>IF(Vertragsdaten!AN1096="","",Vertragsdaten!AN1096)</f>
        <v/>
      </c>
      <c r="AN1095" s="9"/>
      <c r="AO1095" s="9"/>
      <c r="AP1095" s="22" t="str">
        <f>IF(Vertragsdaten!AQ1096="","",ROUND(Vertragsdaten!AQ1096,0))</f>
        <v/>
      </c>
      <c r="AQ1095" s="9"/>
      <c r="AR1095" s="15" t="str">
        <f>IF(Vertragsdaten!AR1096="","",Vertragsdaten!AR1096)</f>
        <v/>
      </c>
      <c r="AS1095" s="16" t="str">
        <f>IF(Vertragsdaten!$AW1096="","",Vertragsdaten!$AW1096)</f>
        <v/>
      </c>
      <c r="AT1095" s="16" t="str">
        <f>IF(Vertragsdaten!AO1096="","","11XSWK-H-------M")</f>
        <v/>
      </c>
      <c r="AU1095" s="16" t="str">
        <f>IF(Vertragsdaten!AU1096="E01 „Ein-/Auszug (Umzug)“","E01",IF(Vertragsdaten!AU1096="E02 „Einzug/Neuanlage“","E02",IF(Vertragsdaten!AU1096="E03 „Lieferantenwechsel“","E03","ZD2")))</f>
        <v>ZD2</v>
      </c>
      <c r="AV1095" s="16" t="str">
        <f>IF(Vertragsdaten!AS1096="nein","Z18","Z15")</f>
        <v>Z15</v>
      </c>
      <c r="AW1095" s="16" t="str">
        <f>IF(Vertragsdaten!BC1096="","",VLOOKUP(Vertragsdaten!BC1096,'Dropdown-Werte'!$I$2:$J$5,2,FALSE))</f>
        <v/>
      </c>
      <c r="AX1095" s="16" t="str">
        <f t="shared" si="17"/>
        <v/>
      </c>
      <c r="AY1095" s="16" t="str">
        <f>IF(Vertragsdaten!BB1096="","",Vertragsdaten!BB1096)</f>
        <v/>
      </c>
      <c r="AZ1095" s="16" t="s">
        <v>93</v>
      </c>
      <c r="BA1095" s="16" t="s">
        <v>94</v>
      </c>
    </row>
    <row r="1096" spans="1:53">
      <c r="A1096" s="12" t="str">
        <f>IF(Vertragsdaten!AZ1097="","",Vertragsdaten!AZ1097)</f>
        <v/>
      </c>
      <c r="B1096" s="12"/>
      <c r="C1096" s="12"/>
      <c r="D1096" s="12"/>
      <c r="E1096" s="4" t="str">
        <f>IF(Vertragsdaten!M1097="","",Vertragsdaten!M1097)</f>
        <v/>
      </c>
      <c r="F1096" s="19">
        <f>Vertragsdaten!H1097</f>
        <v>0</v>
      </c>
      <c r="G1096" s="9"/>
      <c r="H1096" s="15" t="str">
        <f>IF(Vertragsdaten!J1097="","",Vertragsdaten!J1097)</f>
        <v/>
      </c>
      <c r="I1096" s="15" t="str">
        <f>IF(Vertragsdaten!K1097="","",Vertragsdaten!K1097)</f>
        <v/>
      </c>
      <c r="J1096" s="15" t="str">
        <f>IF(Vertragsdaten!L1097="","",Vertragsdaten!L1097)</f>
        <v/>
      </c>
      <c r="K1096" s="9"/>
      <c r="L1096" s="15" t="str">
        <f>IF(Vertragsdaten!J1097="","",Vertragsdaten!J1097)</f>
        <v/>
      </c>
      <c r="M1096" s="9" t="str">
        <f>IF(Vertragsdaten!I1097="","",Vertragsdaten!I1097)</f>
        <v/>
      </c>
      <c r="N1096" s="9"/>
      <c r="O1096" s="9" t="str">
        <f>IF(Vertragsdaten!W1097="","",Vertragsdaten!W1097)</f>
        <v/>
      </c>
      <c r="P1096" s="15" t="str">
        <f>IF(Vertragsdaten!R1097="","",Vertragsdaten!R1097)</f>
        <v/>
      </c>
      <c r="Q1096" s="15" t="str">
        <f>IF(Vertragsdaten!S1097="","",Vertragsdaten!S1097)</f>
        <v/>
      </c>
      <c r="R1096" s="9"/>
      <c r="S1096" s="15" t="str">
        <f>IF(Vertragsdaten!S1097="","",Vertragsdaten!T1097)</f>
        <v/>
      </c>
      <c r="T1096" s="15" t="str">
        <f>IF(Vertragsdaten!T1097="","",Vertragsdaten!U1097)</f>
        <v/>
      </c>
      <c r="U1096" s="9"/>
      <c r="V1096" s="16" t="str">
        <f>IF(Vertragsdaten!$V1097="","",Vertragsdaten!$V1097)</f>
        <v/>
      </c>
      <c r="W1096" s="9"/>
      <c r="X1096" s="9"/>
      <c r="Y1096" s="9"/>
      <c r="Z1096" s="9"/>
      <c r="AA1096" s="15" t="str">
        <f>IF(Vertragsdaten!AI1097="","",Vertragsdaten!AI1097)</f>
        <v/>
      </c>
      <c r="AB1096" s="15" t="str">
        <f>IF(Vertragsdaten!AJ1097="","",Vertragsdaten!AJ1097)</f>
        <v/>
      </c>
      <c r="AC1096" s="9"/>
      <c r="AD1096" s="15" t="str">
        <f>IF(Vertragsdaten!AK1097="","",Vertragsdaten!AK1097)</f>
        <v/>
      </c>
      <c r="AE1096" s="15" t="str">
        <f>IF(Vertragsdaten!AL1097="","",Vertragsdaten!AL1097)</f>
        <v/>
      </c>
      <c r="AF1096" s="16" t="s">
        <v>2</v>
      </c>
      <c r="AG1096" s="16" t="str">
        <f>IF(Vertragsdaten!G1097="","",Vertragsdaten!G1097)</f>
        <v/>
      </c>
      <c r="AH1096" s="9" t="str">
        <f>IF(Vertragsdaten!$AW1097="","",Vertragsdaten!AW1097)</f>
        <v/>
      </c>
      <c r="AI1096" s="9"/>
      <c r="AJ1096" s="9"/>
      <c r="AK1096" s="9"/>
      <c r="AL1096" s="15" t="str">
        <f>IF(Vertragsdaten!AM1097="","",Vertragsdaten!AM1097)</f>
        <v/>
      </c>
      <c r="AM1096" s="15" t="str">
        <f>IF(Vertragsdaten!AN1097="","",Vertragsdaten!AN1097)</f>
        <v/>
      </c>
      <c r="AN1096" s="9"/>
      <c r="AO1096" s="9"/>
      <c r="AP1096" s="22" t="str">
        <f>IF(Vertragsdaten!AQ1097="","",ROUND(Vertragsdaten!AQ1097,0))</f>
        <v/>
      </c>
      <c r="AQ1096" s="9"/>
      <c r="AR1096" s="15" t="str">
        <f>IF(Vertragsdaten!AR1097="","",Vertragsdaten!AR1097)</f>
        <v/>
      </c>
      <c r="AS1096" s="16" t="str">
        <f>IF(Vertragsdaten!$AW1097="","",Vertragsdaten!$AW1097)</f>
        <v/>
      </c>
      <c r="AT1096" s="16" t="str">
        <f>IF(Vertragsdaten!AO1097="","","11XSWK-H-------M")</f>
        <v/>
      </c>
      <c r="AU1096" s="16" t="str">
        <f>IF(Vertragsdaten!AU1097="E01 „Ein-/Auszug (Umzug)“","E01",IF(Vertragsdaten!AU1097="E02 „Einzug/Neuanlage“","E02",IF(Vertragsdaten!AU1097="E03 „Lieferantenwechsel“","E03","ZD2")))</f>
        <v>ZD2</v>
      </c>
      <c r="AV1096" s="16" t="str">
        <f>IF(Vertragsdaten!AS1097="nein","Z18","Z15")</f>
        <v>Z15</v>
      </c>
      <c r="AW1096" s="16" t="str">
        <f>IF(Vertragsdaten!BC1097="","",VLOOKUP(Vertragsdaten!BC1097,'Dropdown-Werte'!$I$2:$J$5,2,FALSE))</f>
        <v/>
      </c>
      <c r="AX1096" s="16" t="str">
        <f t="shared" si="17"/>
        <v/>
      </c>
      <c r="AY1096" s="16" t="str">
        <f>IF(Vertragsdaten!BB1097="","",Vertragsdaten!BB1097)</f>
        <v/>
      </c>
      <c r="AZ1096" s="16" t="s">
        <v>93</v>
      </c>
      <c r="BA1096" s="16" t="s">
        <v>94</v>
      </c>
    </row>
    <row r="1097" spans="1:53">
      <c r="A1097" s="12" t="str">
        <f>IF(Vertragsdaten!AZ1098="","",Vertragsdaten!AZ1098)</f>
        <v/>
      </c>
      <c r="B1097" s="12"/>
      <c r="C1097" s="12"/>
      <c r="D1097" s="12"/>
      <c r="E1097" s="4" t="str">
        <f>IF(Vertragsdaten!M1098="","",Vertragsdaten!M1098)</f>
        <v/>
      </c>
      <c r="F1097" s="19">
        <f>Vertragsdaten!H1098</f>
        <v>0</v>
      </c>
      <c r="G1097" s="9"/>
      <c r="H1097" s="15" t="str">
        <f>IF(Vertragsdaten!J1098="","",Vertragsdaten!J1098)</f>
        <v/>
      </c>
      <c r="I1097" s="15" t="str">
        <f>IF(Vertragsdaten!K1098="","",Vertragsdaten!K1098)</f>
        <v/>
      </c>
      <c r="J1097" s="15" t="str">
        <f>IF(Vertragsdaten!L1098="","",Vertragsdaten!L1098)</f>
        <v/>
      </c>
      <c r="K1097" s="9"/>
      <c r="L1097" s="15" t="str">
        <f>IF(Vertragsdaten!J1098="","",Vertragsdaten!J1098)</f>
        <v/>
      </c>
      <c r="M1097" s="9" t="str">
        <f>IF(Vertragsdaten!I1098="","",Vertragsdaten!I1098)</f>
        <v/>
      </c>
      <c r="N1097" s="9"/>
      <c r="O1097" s="9" t="str">
        <f>IF(Vertragsdaten!W1098="","",Vertragsdaten!W1098)</f>
        <v/>
      </c>
      <c r="P1097" s="15" t="str">
        <f>IF(Vertragsdaten!R1098="","",Vertragsdaten!R1098)</f>
        <v/>
      </c>
      <c r="Q1097" s="15" t="str">
        <f>IF(Vertragsdaten!S1098="","",Vertragsdaten!S1098)</f>
        <v/>
      </c>
      <c r="R1097" s="9"/>
      <c r="S1097" s="15" t="str">
        <f>IF(Vertragsdaten!S1098="","",Vertragsdaten!T1098)</f>
        <v/>
      </c>
      <c r="T1097" s="15" t="str">
        <f>IF(Vertragsdaten!T1098="","",Vertragsdaten!U1098)</f>
        <v/>
      </c>
      <c r="U1097" s="9"/>
      <c r="V1097" s="16" t="str">
        <f>IF(Vertragsdaten!$V1098="","",Vertragsdaten!$V1098)</f>
        <v/>
      </c>
      <c r="W1097" s="9"/>
      <c r="X1097" s="9"/>
      <c r="Y1097" s="9"/>
      <c r="Z1097" s="9"/>
      <c r="AA1097" s="15" t="str">
        <f>IF(Vertragsdaten!AI1098="","",Vertragsdaten!AI1098)</f>
        <v/>
      </c>
      <c r="AB1097" s="15" t="str">
        <f>IF(Vertragsdaten!AJ1098="","",Vertragsdaten!AJ1098)</f>
        <v/>
      </c>
      <c r="AC1097" s="9"/>
      <c r="AD1097" s="15" t="str">
        <f>IF(Vertragsdaten!AK1098="","",Vertragsdaten!AK1098)</f>
        <v/>
      </c>
      <c r="AE1097" s="15" t="str">
        <f>IF(Vertragsdaten!AL1098="","",Vertragsdaten!AL1098)</f>
        <v/>
      </c>
      <c r="AF1097" s="16" t="s">
        <v>2</v>
      </c>
      <c r="AG1097" s="16" t="str">
        <f>IF(Vertragsdaten!G1098="","",Vertragsdaten!G1098)</f>
        <v/>
      </c>
      <c r="AH1097" s="9" t="str">
        <f>IF(Vertragsdaten!$AW1098="","",Vertragsdaten!AW1098)</f>
        <v/>
      </c>
      <c r="AI1097" s="9"/>
      <c r="AJ1097" s="9"/>
      <c r="AK1097" s="9"/>
      <c r="AL1097" s="15" t="str">
        <f>IF(Vertragsdaten!AM1098="","",Vertragsdaten!AM1098)</f>
        <v/>
      </c>
      <c r="AM1097" s="15" t="str">
        <f>IF(Vertragsdaten!AN1098="","",Vertragsdaten!AN1098)</f>
        <v/>
      </c>
      <c r="AN1097" s="9"/>
      <c r="AO1097" s="9"/>
      <c r="AP1097" s="22" t="str">
        <f>IF(Vertragsdaten!AQ1098="","",ROUND(Vertragsdaten!AQ1098,0))</f>
        <v/>
      </c>
      <c r="AQ1097" s="9"/>
      <c r="AR1097" s="15" t="str">
        <f>IF(Vertragsdaten!AR1098="","",Vertragsdaten!AR1098)</f>
        <v/>
      </c>
      <c r="AS1097" s="16" t="str">
        <f>IF(Vertragsdaten!$AW1098="","",Vertragsdaten!$AW1098)</f>
        <v/>
      </c>
      <c r="AT1097" s="16" t="str">
        <f>IF(Vertragsdaten!AO1098="","","11XSWK-H-------M")</f>
        <v/>
      </c>
      <c r="AU1097" s="16" t="str">
        <f>IF(Vertragsdaten!AU1098="E01 „Ein-/Auszug (Umzug)“","E01",IF(Vertragsdaten!AU1098="E02 „Einzug/Neuanlage“","E02",IF(Vertragsdaten!AU1098="E03 „Lieferantenwechsel“","E03","ZD2")))</f>
        <v>ZD2</v>
      </c>
      <c r="AV1097" s="16" t="str">
        <f>IF(Vertragsdaten!AS1098="nein","Z18","Z15")</f>
        <v>Z15</v>
      </c>
      <c r="AW1097" s="16" t="str">
        <f>IF(Vertragsdaten!BC1098="","",VLOOKUP(Vertragsdaten!BC1098,'Dropdown-Werte'!$I$2:$J$5,2,FALSE))</f>
        <v/>
      </c>
      <c r="AX1097" s="16" t="str">
        <f t="shared" si="17"/>
        <v/>
      </c>
      <c r="AY1097" s="16" t="str">
        <f>IF(Vertragsdaten!BB1098="","",Vertragsdaten!BB1098)</f>
        <v/>
      </c>
      <c r="AZ1097" s="16" t="s">
        <v>93</v>
      </c>
      <c r="BA1097" s="16" t="s">
        <v>94</v>
      </c>
    </row>
    <row r="1098" spans="1:53">
      <c r="A1098" s="12" t="str">
        <f>IF(Vertragsdaten!AZ1099="","",Vertragsdaten!AZ1099)</f>
        <v/>
      </c>
      <c r="B1098" s="12"/>
      <c r="C1098" s="12"/>
      <c r="D1098" s="12"/>
      <c r="E1098" s="4" t="str">
        <f>IF(Vertragsdaten!M1099="","",Vertragsdaten!M1099)</f>
        <v/>
      </c>
      <c r="F1098" s="19">
        <f>Vertragsdaten!H1099</f>
        <v>0</v>
      </c>
      <c r="G1098" s="9"/>
      <c r="H1098" s="15" t="str">
        <f>IF(Vertragsdaten!J1099="","",Vertragsdaten!J1099)</f>
        <v/>
      </c>
      <c r="I1098" s="15" t="str">
        <f>IF(Vertragsdaten!K1099="","",Vertragsdaten!K1099)</f>
        <v/>
      </c>
      <c r="J1098" s="15" t="str">
        <f>IF(Vertragsdaten!L1099="","",Vertragsdaten!L1099)</f>
        <v/>
      </c>
      <c r="K1098" s="9"/>
      <c r="L1098" s="15" t="str">
        <f>IF(Vertragsdaten!J1099="","",Vertragsdaten!J1099)</f>
        <v/>
      </c>
      <c r="M1098" s="9" t="str">
        <f>IF(Vertragsdaten!I1099="","",Vertragsdaten!I1099)</f>
        <v/>
      </c>
      <c r="N1098" s="9"/>
      <c r="O1098" s="9" t="str">
        <f>IF(Vertragsdaten!W1099="","",Vertragsdaten!W1099)</f>
        <v/>
      </c>
      <c r="P1098" s="15" t="str">
        <f>IF(Vertragsdaten!R1099="","",Vertragsdaten!R1099)</f>
        <v/>
      </c>
      <c r="Q1098" s="15" t="str">
        <f>IF(Vertragsdaten!S1099="","",Vertragsdaten!S1099)</f>
        <v/>
      </c>
      <c r="R1098" s="9"/>
      <c r="S1098" s="15" t="str">
        <f>IF(Vertragsdaten!S1099="","",Vertragsdaten!T1099)</f>
        <v/>
      </c>
      <c r="T1098" s="15" t="str">
        <f>IF(Vertragsdaten!T1099="","",Vertragsdaten!U1099)</f>
        <v/>
      </c>
      <c r="U1098" s="9"/>
      <c r="V1098" s="16" t="str">
        <f>IF(Vertragsdaten!$V1099="","",Vertragsdaten!$V1099)</f>
        <v/>
      </c>
      <c r="W1098" s="9"/>
      <c r="X1098" s="9"/>
      <c r="Y1098" s="9"/>
      <c r="Z1098" s="9"/>
      <c r="AA1098" s="15" t="str">
        <f>IF(Vertragsdaten!AI1099="","",Vertragsdaten!AI1099)</f>
        <v/>
      </c>
      <c r="AB1098" s="15" t="str">
        <f>IF(Vertragsdaten!AJ1099="","",Vertragsdaten!AJ1099)</f>
        <v/>
      </c>
      <c r="AC1098" s="9"/>
      <c r="AD1098" s="15" t="str">
        <f>IF(Vertragsdaten!AK1099="","",Vertragsdaten!AK1099)</f>
        <v/>
      </c>
      <c r="AE1098" s="15" t="str">
        <f>IF(Vertragsdaten!AL1099="","",Vertragsdaten!AL1099)</f>
        <v/>
      </c>
      <c r="AF1098" s="16" t="s">
        <v>2</v>
      </c>
      <c r="AG1098" s="16" t="str">
        <f>IF(Vertragsdaten!G1099="","",Vertragsdaten!G1099)</f>
        <v/>
      </c>
      <c r="AH1098" s="9" t="str">
        <f>IF(Vertragsdaten!$AW1099="","",Vertragsdaten!AW1099)</f>
        <v/>
      </c>
      <c r="AI1098" s="9"/>
      <c r="AJ1098" s="9"/>
      <c r="AK1098" s="9"/>
      <c r="AL1098" s="15" t="str">
        <f>IF(Vertragsdaten!AM1099="","",Vertragsdaten!AM1099)</f>
        <v/>
      </c>
      <c r="AM1098" s="15" t="str">
        <f>IF(Vertragsdaten!AN1099="","",Vertragsdaten!AN1099)</f>
        <v/>
      </c>
      <c r="AN1098" s="9"/>
      <c r="AO1098" s="9"/>
      <c r="AP1098" s="22" t="str">
        <f>IF(Vertragsdaten!AQ1099="","",ROUND(Vertragsdaten!AQ1099,0))</f>
        <v/>
      </c>
      <c r="AQ1098" s="9"/>
      <c r="AR1098" s="15" t="str">
        <f>IF(Vertragsdaten!AR1099="","",Vertragsdaten!AR1099)</f>
        <v/>
      </c>
      <c r="AS1098" s="16" t="str">
        <f>IF(Vertragsdaten!$AW1099="","",Vertragsdaten!$AW1099)</f>
        <v/>
      </c>
      <c r="AT1098" s="16" t="str">
        <f>IF(Vertragsdaten!AO1099="","","11XSWK-H-------M")</f>
        <v/>
      </c>
      <c r="AU1098" s="16" t="str">
        <f>IF(Vertragsdaten!AU1099="E01 „Ein-/Auszug (Umzug)“","E01",IF(Vertragsdaten!AU1099="E02 „Einzug/Neuanlage“","E02",IF(Vertragsdaten!AU1099="E03 „Lieferantenwechsel“","E03","ZD2")))</f>
        <v>ZD2</v>
      </c>
      <c r="AV1098" s="16" t="str">
        <f>IF(Vertragsdaten!AS1099="nein","Z18","Z15")</f>
        <v>Z15</v>
      </c>
      <c r="AW1098" s="16" t="str">
        <f>IF(Vertragsdaten!BC1099="","",VLOOKUP(Vertragsdaten!BC1099,'Dropdown-Werte'!$I$2:$J$5,2,FALSE))</f>
        <v/>
      </c>
      <c r="AX1098" s="16" t="str">
        <f t="shared" si="17"/>
        <v/>
      </c>
      <c r="AY1098" s="16" t="str">
        <f>IF(Vertragsdaten!BB1099="","",Vertragsdaten!BB1099)</f>
        <v/>
      </c>
      <c r="AZ1098" s="16" t="s">
        <v>93</v>
      </c>
      <c r="BA1098" s="16" t="s">
        <v>94</v>
      </c>
    </row>
    <row r="1099" spans="1:53">
      <c r="A1099" s="12" t="str">
        <f>IF(Vertragsdaten!AZ1100="","",Vertragsdaten!AZ1100)</f>
        <v/>
      </c>
      <c r="B1099" s="12"/>
      <c r="C1099" s="12"/>
      <c r="D1099" s="12"/>
      <c r="E1099" s="4" t="str">
        <f>IF(Vertragsdaten!M1100="","",Vertragsdaten!M1100)</f>
        <v/>
      </c>
      <c r="F1099" s="19">
        <f>Vertragsdaten!H1100</f>
        <v>0</v>
      </c>
      <c r="G1099" s="9"/>
      <c r="H1099" s="15" t="str">
        <f>IF(Vertragsdaten!J1100="","",Vertragsdaten!J1100)</f>
        <v/>
      </c>
      <c r="I1099" s="15" t="str">
        <f>IF(Vertragsdaten!K1100="","",Vertragsdaten!K1100)</f>
        <v/>
      </c>
      <c r="J1099" s="15" t="str">
        <f>IF(Vertragsdaten!L1100="","",Vertragsdaten!L1100)</f>
        <v/>
      </c>
      <c r="K1099" s="9"/>
      <c r="L1099" s="15" t="str">
        <f>IF(Vertragsdaten!J1100="","",Vertragsdaten!J1100)</f>
        <v/>
      </c>
      <c r="M1099" s="9" t="str">
        <f>IF(Vertragsdaten!I1100="","",Vertragsdaten!I1100)</f>
        <v/>
      </c>
      <c r="N1099" s="9"/>
      <c r="O1099" s="9" t="str">
        <f>IF(Vertragsdaten!W1100="","",Vertragsdaten!W1100)</f>
        <v/>
      </c>
      <c r="P1099" s="15" t="str">
        <f>IF(Vertragsdaten!R1100="","",Vertragsdaten!R1100)</f>
        <v/>
      </c>
      <c r="Q1099" s="15" t="str">
        <f>IF(Vertragsdaten!S1100="","",Vertragsdaten!S1100)</f>
        <v/>
      </c>
      <c r="R1099" s="9"/>
      <c r="S1099" s="15" t="str">
        <f>IF(Vertragsdaten!S1100="","",Vertragsdaten!T1100)</f>
        <v/>
      </c>
      <c r="T1099" s="15" t="str">
        <f>IF(Vertragsdaten!T1100="","",Vertragsdaten!U1100)</f>
        <v/>
      </c>
      <c r="U1099" s="9"/>
      <c r="V1099" s="16" t="str">
        <f>IF(Vertragsdaten!$V1100="","",Vertragsdaten!$V1100)</f>
        <v/>
      </c>
      <c r="W1099" s="9"/>
      <c r="X1099" s="9"/>
      <c r="Y1099" s="9"/>
      <c r="Z1099" s="9"/>
      <c r="AA1099" s="15" t="str">
        <f>IF(Vertragsdaten!AI1100="","",Vertragsdaten!AI1100)</f>
        <v/>
      </c>
      <c r="AB1099" s="15" t="str">
        <f>IF(Vertragsdaten!AJ1100="","",Vertragsdaten!AJ1100)</f>
        <v/>
      </c>
      <c r="AC1099" s="9"/>
      <c r="AD1099" s="15" t="str">
        <f>IF(Vertragsdaten!AK1100="","",Vertragsdaten!AK1100)</f>
        <v/>
      </c>
      <c r="AE1099" s="15" t="str">
        <f>IF(Vertragsdaten!AL1100="","",Vertragsdaten!AL1100)</f>
        <v/>
      </c>
      <c r="AF1099" s="16" t="s">
        <v>2</v>
      </c>
      <c r="AG1099" s="16" t="str">
        <f>IF(Vertragsdaten!G1100="","",Vertragsdaten!G1100)</f>
        <v/>
      </c>
      <c r="AH1099" s="9" t="str">
        <f>IF(Vertragsdaten!$AW1100="","",Vertragsdaten!AW1100)</f>
        <v/>
      </c>
      <c r="AI1099" s="9"/>
      <c r="AJ1099" s="9"/>
      <c r="AK1099" s="9"/>
      <c r="AL1099" s="15" t="str">
        <f>IF(Vertragsdaten!AM1100="","",Vertragsdaten!AM1100)</f>
        <v/>
      </c>
      <c r="AM1099" s="15" t="str">
        <f>IF(Vertragsdaten!AN1100="","",Vertragsdaten!AN1100)</f>
        <v/>
      </c>
      <c r="AN1099" s="9"/>
      <c r="AO1099" s="9"/>
      <c r="AP1099" s="22" t="str">
        <f>IF(Vertragsdaten!AQ1100="","",ROUND(Vertragsdaten!AQ1100,0))</f>
        <v/>
      </c>
      <c r="AQ1099" s="9"/>
      <c r="AR1099" s="15" t="str">
        <f>IF(Vertragsdaten!AR1100="","",Vertragsdaten!AR1100)</f>
        <v/>
      </c>
      <c r="AS1099" s="16" t="str">
        <f>IF(Vertragsdaten!$AW1100="","",Vertragsdaten!$AW1100)</f>
        <v/>
      </c>
      <c r="AT1099" s="16" t="str">
        <f>IF(Vertragsdaten!AO1100="","","11XSWK-H-------M")</f>
        <v/>
      </c>
      <c r="AU1099" s="16" t="str">
        <f>IF(Vertragsdaten!AU1100="E01 „Ein-/Auszug (Umzug)“","E01",IF(Vertragsdaten!AU1100="E02 „Einzug/Neuanlage“","E02",IF(Vertragsdaten!AU1100="E03 „Lieferantenwechsel“","E03","ZD2")))</f>
        <v>ZD2</v>
      </c>
      <c r="AV1099" s="16" t="str">
        <f>IF(Vertragsdaten!AS1100="nein","Z18","Z15")</f>
        <v>Z15</v>
      </c>
      <c r="AW1099" s="16" t="str">
        <f>IF(Vertragsdaten!BC1100="","",VLOOKUP(Vertragsdaten!BC1100,'Dropdown-Werte'!$I$2:$J$5,2,FALSE))</f>
        <v/>
      </c>
      <c r="AX1099" s="16" t="str">
        <f t="shared" si="17"/>
        <v/>
      </c>
      <c r="AY1099" s="16" t="str">
        <f>IF(Vertragsdaten!BB1100="","",Vertragsdaten!BB1100)</f>
        <v/>
      </c>
      <c r="AZ1099" s="16" t="s">
        <v>93</v>
      </c>
      <c r="BA1099" s="16" t="s">
        <v>94</v>
      </c>
    </row>
    <row r="1100" spans="1:53">
      <c r="A1100" s="12" t="str">
        <f>IF(Vertragsdaten!AZ1101="","",Vertragsdaten!AZ1101)</f>
        <v/>
      </c>
      <c r="B1100" s="12"/>
      <c r="C1100" s="12"/>
      <c r="D1100" s="12"/>
      <c r="E1100" s="4" t="str">
        <f>IF(Vertragsdaten!M1101="","",Vertragsdaten!M1101)</f>
        <v/>
      </c>
      <c r="F1100" s="19">
        <f>Vertragsdaten!H1101</f>
        <v>0</v>
      </c>
      <c r="G1100" s="9"/>
      <c r="H1100" s="15" t="str">
        <f>IF(Vertragsdaten!J1101="","",Vertragsdaten!J1101)</f>
        <v/>
      </c>
      <c r="I1100" s="15" t="str">
        <f>IF(Vertragsdaten!K1101="","",Vertragsdaten!K1101)</f>
        <v/>
      </c>
      <c r="J1100" s="15" t="str">
        <f>IF(Vertragsdaten!L1101="","",Vertragsdaten!L1101)</f>
        <v/>
      </c>
      <c r="K1100" s="9"/>
      <c r="L1100" s="15" t="str">
        <f>IF(Vertragsdaten!J1101="","",Vertragsdaten!J1101)</f>
        <v/>
      </c>
      <c r="M1100" s="9" t="str">
        <f>IF(Vertragsdaten!I1101="","",Vertragsdaten!I1101)</f>
        <v/>
      </c>
      <c r="N1100" s="9"/>
      <c r="O1100" s="9" t="str">
        <f>IF(Vertragsdaten!W1101="","",Vertragsdaten!W1101)</f>
        <v/>
      </c>
      <c r="P1100" s="15" t="str">
        <f>IF(Vertragsdaten!R1101="","",Vertragsdaten!R1101)</f>
        <v/>
      </c>
      <c r="Q1100" s="15" t="str">
        <f>IF(Vertragsdaten!S1101="","",Vertragsdaten!S1101)</f>
        <v/>
      </c>
      <c r="R1100" s="9"/>
      <c r="S1100" s="15" t="str">
        <f>IF(Vertragsdaten!S1101="","",Vertragsdaten!T1101)</f>
        <v/>
      </c>
      <c r="T1100" s="15" t="str">
        <f>IF(Vertragsdaten!T1101="","",Vertragsdaten!U1101)</f>
        <v/>
      </c>
      <c r="U1100" s="9"/>
      <c r="V1100" s="16" t="str">
        <f>IF(Vertragsdaten!$V1101="","",Vertragsdaten!$V1101)</f>
        <v/>
      </c>
      <c r="W1100" s="9"/>
      <c r="X1100" s="9"/>
      <c r="Y1100" s="9"/>
      <c r="Z1100" s="9"/>
      <c r="AA1100" s="15" t="str">
        <f>IF(Vertragsdaten!AI1101="","",Vertragsdaten!AI1101)</f>
        <v/>
      </c>
      <c r="AB1100" s="15" t="str">
        <f>IF(Vertragsdaten!AJ1101="","",Vertragsdaten!AJ1101)</f>
        <v/>
      </c>
      <c r="AC1100" s="9"/>
      <c r="AD1100" s="15" t="str">
        <f>IF(Vertragsdaten!AK1101="","",Vertragsdaten!AK1101)</f>
        <v/>
      </c>
      <c r="AE1100" s="15" t="str">
        <f>IF(Vertragsdaten!AL1101="","",Vertragsdaten!AL1101)</f>
        <v/>
      </c>
      <c r="AF1100" s="16" t="s">
        <v>2</v>
      </c>
      <c r="AG1100" s="16" t="str">
        <f>IF(Vertragsdaten!G1101="","",Vertragsdaten!G1101)</f>
        <v/>
      </c>
      <c r="AH1100" s="9" t="str">
        <f>IF(Vertragsdaten!$AW1101="","",Vertragsdaten!AW1101)</f>
        <v/>
      </c>
      <c r="AI1100" s="9"/>
      <c r="AJ1100" s="9"/>
      <c r="AK1100" s="9"/>
      <c r="AL1100" s="15" t="str">
        <f>IF(Vertragsdaten!AM1101="","",Vertragsdaten!AM1101)</f>
        <v/>
      </c>
      <c r="AM1100" s="15" t="str">
        <f>IF(Vertragsdaten!AN1101="","",Vertragsdaten!AN1101)</f>
        <v/>
      </c>
      <c r="AN1100" s="9"/>
      <c r="AO1100" s="9"/>
      <c r="AP1100" s="22" t="str">
        <f>IF(Vertragsdaten!AQ1101="","",ROUND(Vertragsdaten!AQ1101,0))</f>
        <v/>
      </c>
      <c r="AQ1100" s="9"/>
      <c r="AR1100" s="15" t="str">
        <f>IF(Vertragsdaten!AR1101="","",Vertragsdaten!AR1101)</f>
        <v/>
      </c>
      <c r="AS1100" s="16" t="str">
        <f>IF(Vertragsdaten!$AW1101="","",Vertragsdaten!$AW1101)</f>
        <v/>
      </c>
      <c r="AT1100" s="16" t="str">
        <f>IF(Vertragsdaten!AO1101="","","11XSWK-H-------M")</f>
        <v/>
      </c>
      <c r="AU1100" s="16" t="str">
        <f>IF(Vertragsdaten!AU1101="E01 „Ein-/Auszug (Umzug)“","E01",IF(Vertragsdaten!AU1101="E02 „Einzug/Neuanlage“","E02",IF(Vertragsdaten!AU1101="E03 „Lieferantenwechsel“","E03","ZD2")))</f>
        <v>ZD2</v>
      </c>
      <c r="AV1100" s="16" t="str">
        <f>IF(Vertragsdaten!AS1101="nein","Z18","Z15")</f>
        <v>Z15</v>
      </c>
      <c r="AW1100" s="16" t="str">
        <f>IF(Vertragsdaten!BC1101="","",VLOOKUP(Vertragsdaten!BC1101,'Dropdown-Werte'!$I$2:$J$5,2,FALSE))</f>
        <v/>
      </c>
      <c r="AX1100" s="16" t="str">
        <f t="shared" si="17"/>
        <v/>
      </c>
      <c r="AY1100" s="16" t="str">
        <f>IF(Vertragsdaten!BB1101="","",Vertragsdaten!BB1101)</f>
        <v/>
      </c>
      <c r="AZ1100" s="16" t="s">
        <v>93</v>
      </c>
      <c r="BA1100" s="16" t="s">
        <v>94</v>
      </c>
    </row>
    <row r="1101" spans="1:53">
      <c r="A1101" s="12" t="str">
        <f>IF(Vertragsdaten!AZ1102="","",Vertragsdaten!AZ1102)</f>
        <v/>
      </c>
      <c r="B1101" s="12"/>
      <c r="C1101" s="12"/>
      <c r="D1101" s="12"/>
      <c r="E1101" s="4" t="str">
        <f>IF(Vertragsdaten!M1102="","",Vertragsdaten!M1102)</f>
        <v/>
      </c>
      <c r="F1101" s="19">
        <f>Vertragsdaten!H1102</f>
        <v>0</v>
      </c>
      <c r="G1101" s="9"/>
      <c r="H1101" s="15" t="str">
        <f>IF(Vertragsdaten!J1102="","",Vertragsdaten!J1102)</f>
        <v/>
      </c>
      <c r="I1101" s="15" t="str">
        <f>IF(Vertragsdaten!K1102="","",Vertragsdaten!K1102)</f>
        <v/>
      </c>
      <c r="J1101" s="15" t="str">
        <f>IF(Vertragsdaten!L1102="","",Vertragsdaten!L1102)</f>
        <v/>
      </c>
      <c r="K1101" s="9"/>
      <c r="L1101" s="15" t="str">
        <f>IF(Vertragsdaten!J1102="","",Vertragsdaten!J1102)</f>
        <v/>
      </c>
      <c r="M1101" s="9" t="str">
        <f>IF(Vertragsdaten!I1102="","",Vertragsdaten!I1102)</f>
        <v/>
      </c>
      <c r="N1101" s="9"/>
      <c r="O1101" s="9" t="str">
        <f>IF(Vertragsdaten!W1102="","",Vertragsdaten!W1102)</f>
        <v/>
      </c>
      <c r="P1101" s="15" t="str">
        <f>IF(Vertragsdaten!R1102="","",Vertragsdaten!R1102)</f>
        <v/>
      </c>
      <c r="Q1101" s="15" t="str">
        <f>IF(Vertragsdaten!S1102="","",Vertragsdaten!S1102)</f>
        <v/>
      </c>
      <c r="R1101" s="9"/>
      <c r="S1101" s="15" t="str">
        <f>IF(Vertragsdaten!S1102="","",Vertragsdaten!T1102)</f>
        <v/>
      </c>
      <c r="T1101" s="15" t="str">
        <f>IF(Vertragsdaten!T1102="","",Vertragsdaten!U1102)</f>
        <v/>
      </c>
      <c r="U1101" s="9"/>
      <c r="V1101" s="16" t="str">
        <f>IF(Vertragsdaten!$V1102="","",Vertragsdaten!$V1102)</f>
        <v/>
      </c>
      <c r="W1101" s="9"/>
      <c r="X1101" s="9"/>
      <c r="Y1101" s="9"/>
      <c r="Z1101" s="9"/>
      <c r="AA1101" s="15" t="str">
        <f>IF(Vertragsdaten!AI1102="","",Vertragsdaten!AI1102)</f>
        <v/>
      </c>
      <c r="AB1101" s="15" t="str">
        <f>IF(Vertragsdaten!AJ1102="","",Vertragsdaten!AJ1102)</f>
        <v/>
      </c>
      <c r="AC1101" s="9"/>
      <c r="AD1101" s="15" t="str">
        <f>IF(Vertragsdaten!AK1102="","",Vertragsdaten!AK1102)</f>
        <v/>
      </c>
      <c r="AE1101" s="15" t="str">
        <f>IF(Vertragsdaten!AL1102="","",Vertragsdaten!AL1102)</f>
        <v/>
      </c>
      <c r="AF1101" s="16" t="s">
        <v>2</v>
      </c>
      <c r="AG1101" s="16" t="str">
        <f>IF(Vertragsdaten!G1102="","",Vertragsdaten!G1102)</f>
        <v/>
      </c>
      <c r="AH1101" s="9" t="str">
        <f>IF(Vertragsdaten!$AW1102="","",Vertragsdaten!AW1102)</f>
        <v/>
      </c>
      <c r="AI1101" s="9"/>
      <c r="AJ1101" s="9"/>
      <c r="AK1101" s="9"/>
      <c r="AL1101" s="15" t="str">
        <f>IF(Vertragsdaten!AM1102="","",Vertragsdaten!AM1102)</f>
        <v/>
      </c>
      <c r="AM1101" s="15" t="str">
        <f>IF(Vertragsdaten!AN1102="","",Vertragsdaten!AN1102)</f>
        <v/>
      </c>
      <c r="AN1101" s="9"/>
      <c r="AO1101" s="9"/>
      <c r="AP1101" s="22" t="str">
        <f>IF(Vertragsdaten!AQ1102="","",ROUND(Vertragsdaten!AQ1102,0))</f>
        <v/>
      </c>
      <c r="AQ1101" s="9"/>
      <c r="AR1101" s="15" t="str">
        <f>IF(Vertragsdaten!AR1102="","",Vertragsdaten!AR1102)</f>
        <v/>
      </c>
      <c r="AS1101" s="16" t="str">
        <f>IF(Vertragsdaten!$AW1102="","",Vertragsdaten!$AW1102)</f>
        <v/>
      </c>
      <c r="AT1101" s="16" t="str">
        <f>IF(Vertragsdaten!AO1102="","","11XSWK-H-------M")</f>
        <v/>
      </c>
      <c r="AU1101" s="16" t="str">
        <f>IF(Vertragsdaten!AU1102="E01 „Ein-/Auszug (Umzug)“","E01",IF(Vertragsdaten!AU1102="E02 „Einzug/Neuanlage“","E02",IF(Vertragsdaten!AU1102="E03 „Lieferantenwechsel“","E03","ZD2")))</f>
        <v>ZD2</v>
      </c>
      <c r="AV1101" s="16" t="str">
        <f>IF(Vertragsdaten!AS1102="nein","Z18","Z15")</f>
        <v>Z15</v>
      </c>
      <c r="AW1101" s="16" t="str">
        <f>IF(Vertragsdaten!BC1102="","",VLOOKUP(Vertragsdaten!BC1102,'Dropdown-Werte'!$I$2:$J$5,2,FALSE))</f>
        <v/>
      </c>
      <c r="AX1101" s="16" t="str">
        <f t="shared" si="17"/>
        <v/>
      </c>
      <c r="AY1101" s="16" t="str">
        <f>IF(Vertragsdaten!BB1102="","",Vertragsdaten!BB1102)</f>
        <v/>
      </c>
      <c r="AZ1101" s="16" t="s">
        <v>93</v>
      </c>
      <c r="BA1101" s="16" t="s">
        <v>94</v>
      </c>
    </row>
    <row r="1102" spans="1:53">
      <c r="A1102" s="12" t="str">
        <f>IF(Vertragsdaten!AZ1103="","",Vertragsdaten!AZ1103)</f>
        <v/>
      </c>
      <c r="B1102" s="12"/>
      <c r="C1102" s="12"/>
      <c r="D1102" s="12"/>
      <c r="E1102" s="4" t="str">
        <f>IF(Vertragsdaten!M1103="","",Vertragsdaten!M1103)</f>
        <v/>
      </c>
      <c r="F1102" s="19">
        <f>Vertragsdaten!H1103</f>
        <v>0</v>
      </c>
      <c r="G1102" s="9"/>
      <c r="H1102" s="15" t="str">
        <f>IF(Vertragsdaten!J1103="","",Vertragsdaten!J1103)</f>
        <v/>
      </c>
      <c r="I1102" s="15" t="str">
        <f>IF(Vertragsdaten!K1103="","",Vertragsdaten!K1103)</f>
        <v/>
      </c>
      <c r="J1102" s="15" t="str">
        <f>IF(Vertragsdaten!L1103="","",Vertragsdaten!L1103)</f>
        <v/>
      </c>
      <c r="K1102" s="9"/>
      <c r="L1102" s="15" t="str">
        <f>IF(Vertragsdaten!J1103="","",Vertragsdaten!J1103)</f>
        <v/>
      </c>
      <c r="M1102" s="9" t="str">
        <f>IF(Vertragsdaten!I1103="","",Vertragsdaten!I1103)</f>
        <v/>
      </c>
      <c r="N1102" s="9"/>
      <c r="O1102" s="9" t="str">
        <f>IF(Vertragsdaten!W1103="","",Vertragsdaten!W1103)</f>
        <v/>
      </c>
      <c r="P1102" s="15" t="str">
        <f>IF(Vertragsdaten!R1103="","",Vertragsdaten!R1103)</f>
        <v/>
      </c>
      <c r="Q1102" s="15" t="str">
        <f>IF(Vertragsdaten!S1103="","",Vertragsdaten!S1103)</f>
        <v/>
      </c>
      <c r="R1102" s="9"/>
      <c r="S1102" s="15" t="str">
        <f>IF(Vertragsdaten!S1103="","",Vertragsdaten!T1103)</f>
        <v/>
      </c>
      <c r="T1102" s="15" t="str">
        <f>IF(Vertragsdaten!T1103="","",Vertragsdaten!U1103)</f>
        <v/>
      </c>
      <c r="U1102" s="9"/>
      <c r="V1102" s="16" t="str">
        <f>IF(Vertragsdaten!$V1103="","",Vertragsdaten!$V1103)</f>
        <v/>
      </c>
      <c r="W1102" s="9"/>
      <c r="X1102" s="9"/>
      <c r="Y1102" s="9"/>
      <c r="Z1102" s="9"/>
      <c r="AA1102" s="15" t="str">
        <f>IF(Vertragsdaten!AI1103="","",Vertragsdaten!AI1103)</f>
        <v/>
      </c>
      <c r="AB1102" s="15" t="str">
        <f>IF(Vertragsdaten!AJ1103="","",Vertragsdaten!AJ1103)</f>
        <v/>
      </c>
      <c r="AC1102" s="9"/>
      <c r="AD1102" s="15" t="str">
        <f>IF(Vertragsdaten!AK1103="","",Vertragsdaten!AK1103)</f>
        <v/>
      </c>
      <c r="AE1102" s="15" t="str">
        <f>IF(Vertragsdaten!AL1103="","",Vertragsdaten!AL1103)</f>
        <v/>
      </c>
      <c r="AF1102" s="16" t="s">
        <v>2</v>
      </c>
      <c r="AG1102" s="16" t="str">
        <f>IF(Vertragsdaten!G1103="","",Vertragsdaten!G1103)</f>
        <v/>
      </c>
      <c r="AH1102" s="9" t="str">
        <f>IF(Vertragsdaten!$AW1103="","",Vertragsdaten!AW1103)</f>
        <v/>
      </c>
      <c r="AI1102" s="9"/>
      <c r="AJ1102" s="9"/>
      <c r="AK1102" s="9"/>
      <c r="AL1102" s="15" t="str">
        <f>IF(Vertragsdaten!AM1103="","",Vertragsdaten!AM1103)</f>
        <v/>
      </c>
      <c r="AM1102" s="15" t="str">
        <f>IF(Vertragsdaten!AN1103="","",Vertragsdaten!AN1103)</f>
        <v/>
      </c>
      <c r="AN1102" s="9"/>
      <c r="AO1102" s="9"/>
      <c r="AP1102" s="22" t="str">
        <f>IF(Vertragsdaten!AQ1103="","",ROUND(Vertragsdaten!AQ1103,0))</f>
        <v/>
      </c>
      <c r="AQ1102" s="9"/>
      <c r="AR1102" s="15" t="str">
        <f>IF(Vertragsdaten!AR1103="","",Vertragsdaten!AR1103)</f>
        <v/>
      </c>
      <c r="AS1102" s="16" t="str">
        <f>IF(Vertragsdaten!$AW1103="","",Vertragsdaten!$AW1103)</f>
        <v/>
      </c>
      <c r="AT1102" s="16" t="str">
        <f>IF(Vertragsdaten!AO1103="","","11XSWK-H-------M")</f>
        <v/>
      </c>
      <c r="AU1102" s="16" t="str">
        <f>IF(Vertragsdaten!AU1103="E01 „Ein-/Auszug (Umzug)“","E01",IF(Vertragsdaten!AU1103="E02 „Einzug/Neuanlage“","E02",IF(Vertragsdaten!AU1103="E03 „Lieferantenwechsel“","E03","ZD2")))</f>
        <v>ZD2</v>
      </c>
      <c r="AV1102" s="16" t="str">
        <f>IF(Vertragsdaten!AS1103="nein","Z18","Z15")</f>
        <v>Z15</v>
      </c>
      <c r="AW1102" s="16" t="str">
        <f>IF(Vertragsdaten!BC1103="","",VLOOKUP(Vertragsdaten!BC1103,'Dropdown-Werte'!$I$2:$J$5,2,FALSE))</f>
        <v/>
      </c>
      <c r="AX1102" s="16" t="str">
        <f t="shared" si="17"/>
        <v/>
      </c>
      <c r="AY1102" s="16" t="str">
        <f>IF(Vertragsdaten!BB1103="","",Vertragsdaten!BB1103)</f>
        <v/>
      </c>
      <c r="AZ1102" s="16" t="s">
        <v>93</v>
      </c>
      <c r="BA1102" s="16" t="s">
        <v>94</v>
      </c>
    </row>
    <row r="1103" spans="1:53">
      <c r="A1103" s="12" t="str">
        <f>IF(Vertragsdaten!AZ1104="","",Vertragsdaten!AZ1104)</f>
        <v/>
      </c>
      <c r="B1103" s="12"/>
      <c r="C1103" s="12"/>
      <c r="D1103" s="12"/>
      <c r="E1103" s="4" t="str">
        <f>IF(Vertragsdaten!M1104="","",Vertragsdaten!M1104)</f>
        <v/>
      </c>
      <c r="F1103" s="19">
        <f>Vertragsdaten!H1104</f>
        <v>0</v>
      </c>
      <c r="G1103" s="9"/>
      <c r="H1103" s="15" t="str">
        <f>IF(Vertragsdaten!J1104="","",Vertragsdaten!J1104)</f>
        <v/>
      </c>
      <c r="I1103" s="15" t="str">
        <f>IF(Vertragsdaten!K1104="","",Vertragsdaten!K1104)</f>
        <v/>
      </c>
      <c r="J1103" s="15" t="str">
        <f>IF(Vertragsdaten!L1104="","",Vertragsdaten!L1104)</f>
        <v/>
      </c>
      <c r="K1103" s="9"/>
      <c r="L1103" s="15" t="str">
        <f>IF(Vertragsdaten!J1104="","",Vertragsdaten!J1104)</f>
        <v/>
      </c>
      <c r="M1103" s="9" t="str">
        <f>IF(Vertragsdaten!I1104="","",Vertragsdaten!I1104)</f>
        <v/>
      </c>
      <c r="N1103" s="9"/>
      <c r="O1103" s="9" t="str">
        <f>IF(Vertragsdaten!W1104="","",Vertragsdaten!W1104)</f>
        <v/>
      </c>
      <c r="P1103" s="15" t="str">
        <f>IF(Vertragsdaten!R1104="","",Vertragsdaten!R1104)</f>
        <v/>
      </c>
      <c r="Q1103" s="15" t="str">
        <f>IF(Vertragsdaten!S1104="","",Vertragsdaten!S1104)</f>
        <v/>
      </c>
      <c r="R1103" s="9"/>
      <c r="S1103" s="15" t="str">
        <f>IF(Vertragsdaten!S1104="","",Vertragsdaten!T1104)</f>
        <v/>
      </c>
      <c r="T1103" s="15" t="str">
        <f>IF(Vertragsdaten!T1104="","",Vertragsdaten!U1104)</f>
        <v/>
      </c>
      <c r="U1103" s="9"/>
      <c r="V1103" s="16" t="str">
        <f>IF(Vertragsdaten!$V1104="","",Vertragsdaten!$V1104)</f>
        <v/>
      </c>
      <c r="W1103" s="9"/>
      <c r="X1103" s="9"/>
      <c r="Y1103" s="9"/>
      <c r="Z1103" s="9"/>
      <c r="AA1103" s="15" t="str">
        <f>IF(Vertragsdaten!AI1104="","",Vertragsdaten!AI1104)</f>
        <v/>
      </c>
      <c r="AB1103" s="15" t="str">
        <f>IF(Vertragsdaten!AJ1104="","",Vertragsdaten!AJ1104)</f>
        <v/>
      </c>
      <c r="AC1103" s="9"/>
      <c r="AD1103" s="15" t="str">
        <f>IF(Vertragsdaten!AK1104="","",Vertragsdaten!AK1104)</f>
        <v/>
      </c>
      <c r="AE1103" s="15" t="str">
        <f>IF(Vertragsdaten!AL1104="","",Vertragsdaten!AL1104)</f>
        <v/>
      </c>
      <c r="AF1103" s="16" t="s">
        <v>2</v>
      </c>
      <c r="AG1103" s="16" t="str">
        <f>IF(Vertragsdaten!G1104="","",Vertragsdaten!G1104)</f>
        <v/>
      </c>
      <c r="AH1103" s="9" t="str">
        <f>IF(Vertragsdaten!$AW1104="","",Vertragsdaten!AW1104)</f>
        <v/>
      </c>
      <c r="AI1103" s="9"/>
      <c r="AJ1103" s="9"/>
      <c r="AK1103" s="9"/>
      <c r="AL1103" s="15" t="str">
        <f>IF(Vertragsdaten!AM1104="","",Vertragsdaten!AM1104)</f>
        <v/>
      </c>
      <c r="AM1103" s="15" t="str">
        <f>IF(Vertragsdaten!AN1104="","",Vertragsdaten!AN1104)</f>
        <v/>
      </c>
      <c r="AN1103" s="9"/>
      <c r="AO1103" s="9"/>
      <c r="AP1103" s="22" t="str">
        <f>IF(Vertragsdaten!AQ1104="","",ROUND(Vertragsdaten!AQ1104,0))</f>
        <v/>
      </c>
      <c r="AQ1103" s="9"/>
      <c r="AR1103" s="15" t="str">
        <f>IF(Vertragsdaten!AR1104="","",Vertragsdaten!AR1104)</f>
        <v/>
      </c>
      <c r="AS1103" s="16" t="str">
        <f>IF(Vertragsdaten!$AW1104="","",Vertragsdaten!$AW1104)</f>
        <v/>
      </c>
      <c r="AT1103" s="16" t="str">
        <f>IF(Vertragsdaten!AO1104="","","11XSWK-H-------M")</f>
        <v/>
      </c>
      <c r="AU1103" s="16" t="str">
        <f>IF(Vertragsdaten!AU1104="E01 „Ein-/Auszug (Umzug)“","E01",IF(Vertragsdaten!AU1104="E02 „Einzug/Neuanlage“","E02",IF(Vertragsdaten!AU1104="E03 „Lieferantenwechsel“","E03","ZD2")))</f>
        <v>ZD2</v>
      </c>
      <c r="AV1103" s="16" t="str">
        <f>IF(Vertragsdaten!AS1104="nein","Z18","Z15")</f>
        <v>Z15</v>
      </c>
      <c r="AW1103" s="16" t="str">
        <f>IF(Vertragsdaten!BC1104="","",VLOOKUP(Vertragsdaten!BC1104,'Dropdown-Werte'!$I$2:$J$5,2,FALSE))</f>
        <v/>
      </c>
      <c r="AX1103" s="16" t="str">
        <f t="shared" si="17"/>
        <v/>
      </c>
      <c r="AY1103" s="16" t="str">
        <f>IF(Vertragsdaten!BB1104="","",Vertragsdaten!BB1104)</f>
        <v/>
      </c>
      <c r="AZ1103" s="16" t="s">
        <v>93</v>
      </c>
      <c r="BA1103" s="16" t="s">
        <v>94</v>
      </c>
    </row>
    <row r="1104" spans="1:53">
      <c r="A1104" s="12" t="str">
        <f>IF(Vertragsdaten!AZ1105="","",Vertragsdaten!AZ1105)</f>
        <v/>
      </c>
      <c r="B1104" s="12"/>
      <c r="C1104" s="12"/>
      <c r="D1104" s="12"/>
      <c r="E1104" s="4" t="str">
        <f>IF(Vertragsdaten!M1105="","",Vertragsdaten!M1105)</f>
        <v/>
      </c>
      <c r="F1104" s="19">
        <f>Vertragsdaten!H1105</f>
        <v>0</v>
      </c>
      <c r="G1104" s="9"/>
      <c r="H1104" s="15" t="str">
        <f>IF(Vertragsdaten!J1105="","",Vertragsdaten!J1105)</f>
        <v/>
      </c>
      <c r="I1104" s="15" t="str">
        <f>IF(Vertragsdaten!K1105="","",Vertragsdaten!K1105)</f>
        <v/>
      </c>
      <c r="J1104" s="15" t="str">
        <f>IF(Vertragsdaten!L1105="","",Vertragsdaten!L1105)</f>
        <v/>
      </c>
      <c r="K1104" s="9"/>
      <c r="L1104" s="15" t="str">
        <f>IF(Vertragsdaten!J1105="","",Vertragsdaten!J1105)</f>
        <v/>
      </c>
      <c r="M1104" s="9" t="str">
        <f>IF(Vertragsdaten!I1105="","",Vertragsdaten!I1105)</f>
        <v/>
      </c>
      <c r="N1104" s="9"/>
      <c r="O1104" s="9" t="str">
        <f>IF(Vertragsdaten!W1105="","",Vertragsdaten!W1105)</f>
        <v/>
      </c>
      <c r="P1104" s="15" t="str">
        <f>IF(Vertragsdaten!R1105="","",Vertragsdaten!R1105)</f>
        <v/>
      </c>
      <c r="Q1104" s="15" t="str">
        <f>IF(Vertragsdaten!S1105="","",Vertragsdaten!S1105)</f>
        <v/>
      </c>
      <c r="R1104" s="9"/>
      <c r="S1104" s="15" t="str">
        <f>IF(Vertragsdaten!S1105="","",Vertragsdaten!T1105)</f>
        <v/>
      </c>
      <c r="T1104" s="15" t="str">
        <f>IF(Vertragsdaten!T1105="","",Vertragsdaten!U1105)</f>
        <v/>
      </c>
      <c r="U1104" s="9"/>
      <c r="V1104" s="16" t="str">
        <f>IF(Vertragsdaten!$V1105="","",Vertragsdaten!$V1105)</f>
        <v/>
      </c>
      <c r="W1104" s="9"/>
      <c r="X1104" s="9"/>
      <c r="Y1104" s="9"/>
      <c r="Z1104" s="9"/>
      <c r="AA1104" s="15" t="str">
        <f>IF(Vertragsdaten!AI1105="","",Vertragsdaten!AI1105)</f>
        <v/>
      </c>
      <c r="AB1104" s="15" t="str">
        <f>IF(Vertragsdaten!AJ1105="","",Vertragsdaten!AJ1105)</f>
        <v/>
      </c>
      <c r="AC1104" s="9"/>
      <c r="AD1104" s="15" t="str">
        <f>IF(Vertragsdaten!AK1105="","",Vertragsdaten!AK1105)</f>
        <v/>
      </c>
      <c r="AE1104" s="15" t="str">
        <f>IF(Vertragsdaten!AL1105="","",Vertragsdaten!AL1105)</f>
        <v/>
      </c>
      <c r="AF1104" s="16" t="s">
        <v>2</v>
      </c>
      <c r="AG1104" s="16" t="str">
        <f>IF(Vertragsdaten!G1105="","",Vertragsdaten!G1105)</f>
        <v/>
      </c>
      <c r="AH1104" s="9" t="str">
        <f>IF(Vertragsdaten!$AW1105="","",Vertragsdaten!AW1105)</f>
        <v/>
      </c>
      <c r="AI1104" s="9"/>
      <c r="AJ1104" s="9"/>
      <c r="AK1104" s="9"/>
      <c r="AL1104" s="15" t="str">
        <f>IF(Vertragsdaten!AM1105="","",Vertragsdaten!AM1105)</f>
        <v/>
      </c>
      <c r="AM1104" s="15" t="str">
        <f>IF(Vertragsdaten!AN1105="","",Vertragsdaten!AN1105)</f>
        <v/>
      </c>
      <c r="AN1104" s="9"/>
      <c r="AO1104" s="9"/>
      <c r="AP1104" s="22" t="str">
        <f>IF(Vertragsdaten!AQ1105="","",ROUND(Vertragsdaten!AQ1105,0))</f>
        <v/>
      </c>
      <c r="AQ1104" s="9"/>
      <c r="AR1104" s="15" t="str">
        <f>IF(Vertragsdaten!AR1105="","",Vertragsdaten!AR1105)</f>
        <v/>
      </c>
      <c r="AS1104" s="16" t="str">
        <f>IF(Vertragsdaten!$AW1105="","",Vertragsdaten!$AW1105)</f>
        <v/>
      </c>
      <c r="AT1104" s="16" t="str">
        <f>IF(Vertragsdaten!AO1105="","","11XSWK-H-------M")</f>
        <v/>
      </c>
      <c r="AU1104" s="16" t="str">
        <f>IF(Vertragsdaten!AU1105="E01 „Ein-/Auszug (Umzug)“","E01",IF(Vertragsdaten!AU1105="E02 „Einzug/Neuanlage“","E02",IF(Vertragsdaten!AU1105="E03 „Lieferantenwechsel“","E03","ZD2")))</f>
        <v>ZD2</v>
      </c>
      <c r="AV1104" s="16" t="str">
        <f>IF(Vertragsdaten!AS1105="nein","Z18","Z15")</f>
        <v>Z15</v>
      </c>
      <c r="AW1104" s="16" t="str">
        <f>IF(Vertragsdaten!BC1105="","",VLOOKUP(Vertragsdaten!BC1105,'Dropdown-Werte'!$I$2:$J$5,2,FALSE))</f>
        <v/>
      </c>
      <c r="AX1104" s="16" t="str">
        <f t="shared" si="17"/>
        <v/>
      </c>
      <c r="AY1104" s="16" t="str">
        <f>IF(Vertragsdaten!BB1105="","",Vertragsdaten!BB1105)</f>
        <v/>
      </c>
      <c r="AZ1104" s="16" t="s">
        <v>93</v>
      </c>
      <c r="BA1104" s="16" t="s">
        <v>94</v>
      </c>
    </row>
    <row r="1105" spans="1:53">
      <c r="A1105" s="12" t="str">
        <f>IF(Vertragsdaten!AZ1106="","",Vertragsdaten!AZ1106)</f>
        <v/>
      </c>
      <c r="B1105" s="12"/>
      <c r="C1105" s="12"/>
      <c r="D1105" s="12"/>
      <c r="E1105" s="4" t="str">
        <f>IF(Vertragsdaten!M1106="","",Vertragsdaten!M1106)</f>
        <v/>
      </c>
      <c r="F1105" s="19">
        <f>Vertragsdaten!H1106</f>
        <v>0</v>
      </c>
      <c r="G1105" s="9"/>
      <c r="H1105" s="15" t="str">
        <f>IF(Vertragsdaten!J1106="","",Vertragsdaten!J1106)</f>
        <v/>
      </c>
      <c r="I1105" s="15" t="str">
        <f>IF(Vertragsdaten!K1106="","",Vertragsdaten!K1106)</f>
        <v/>
      </c>
      <c r="J1105" s="15" t="str">
        <f>IF(Vertragsdaten!L1106="","",Vertragsdaten!L1106)</f>
        <v/>
      </c>
      <c r="K1105" s="9"/>
      <c r="L1105" s="15" t="str">
        <f>IF(Vertragsdaten!J1106="","",Vertragsdaten!J1106)</f>
        <v/>
      </c>
      <c r="M1105" s="9" t="str">
        <f>IF(Vertragsdaten!I1106="","",Vertragsdaten!I1106)</f>
        <v/>
      </c>
      <c r="N1105" s="9"/>
      <c r="O1105" s="9" t="str">
        <f>IF(Vertragsdaten!W1106="","",Vertragsdaten!W1106)</f>
        <v/>
      </c>
      <c r="P1105" s="15" t="str">
        <f>IF(Vertragsdaten!R1106="","",Vertragsdaten!R1106)</f>
        <v/>
      </c>
      <c r="Q1105" s="15" t="str">
        <f>IF(Vertragsdaten!S1106="","",Vertragsdaten!S1106)</f>
        <v/>
      </c>
      <c r="R1105" s="9"/>
      <c r="S1105" s="15" t="str">
        <f>IF(Vertragsdaten!S1106="","",Vertragsdaten!T1106)</f>
        <v/>
      </c>
      <c r="T1105" s="15" t="str">
        <f>IF(Vertragsdaten!T1106="","",Vertragsdaten!U1106)</f>
        <v/>
      </c>
      <c r="U1105" s="9"/>
      <c r="V1105" s="16" t="str">
        <f>IF(Vertragsdaten!$V1106="","",Vertragsdaten!$V1106)</f>
        <v/>
      </c>
      <c r="W1105" s="9"/>
      <c r="X1105" s="9"/>
      <c r="Y1105" s="9"/>
      <c r="Z1105" s="9"/>
      <c r="AA1105" s="15" t="str">
        <f>IF(Vertragsdaten!AI1106="","",Vertragsdaten!AI1106)</f>
        <v/>
      </c>
      <c r="AB1105" s="15" t="str">
        <f>IF(Vertragsdaten!AJ1106="","",Vertragsdaten!AJ1106)</f>
        <v/>
      </c>
      <c r="AC1105" s="9"/>
      <c r="AD1105" s="15" t="str">
        <f>IF(Vertragsdaten!AK1106="","",Vertragsdaten!AK1106)</f>
        <v/>
      </c>
      <c r="AE1105" s="15" t="str">
        <f>IF(Vertragsdaten!AL1106="","",Vertragsdaten!AL1106)</f>
        <v/>
      </c>
      <c r="AF1105" s="16" t="s">
        <v>2</v>
      </c>
      <c r="AG1105" s="16" t="str">
        <f>IF(Vertragsdaten!G1106="","",Vertragsdaten!G1106)</f>
        <v/>
      </c>
      <c r="AH1105" s="9" t="str">
        <f>IF(Vertragsdaten!$AW1106="","",Vertragsdaten!AW1106)</f>
        <v/>
      </c>
      <c r="AI1105" s="9"/>
      <c r="AJ1105" s="9"/>
      <c r="AK1105" s="9"/>
      <c r="AL1105" s="15" t="str">
        <f>IF(Vertragsdaten!AM1106="","",Vertragsdaten!AM1106)</f>
        <v/>
      </c>
      <c r="AM1105" s="15" t="str">
        <f>IF(Vertragsdaten!AN1106="","",Vertragsdaten!AN1106)</f>
        <v/>
      </c>
      <c r="AN1105" s="9"/>
      <c r="AO1105" s="9"/>
      <c r="AP1105" s="22" t="str">
        <f>IF(Vertragsdaten!AQ1106="","",ROUND(Vertragsdaten!AQ1106,0))</f>
        <v/>
      </c>
      <c r="AQ1105" s="9"/>
      <c r="AR1105" s="15" t="str">
        <f>IF(Vertragsdaten!AR1106="","",Vertragsdaten!AR1106)</f>
        <v/>
      </c>
      <c r="AS1105" s="16" t="str">
        <f>IF(Vertragsdaten!$AW1106="","",Vertragsdaten!$AW1106)</f>
        <v/>
      </c>
      <c r="AT1105" s="16" t="str">
        <f>IF(Vertragsdaten!AO1106="","","11XSWK-H-------M")</f>
        <v/>
      </c>
      <c r="AU1105" s="16" t="str">
        <f>IF(Vertragsdaten!AU1106="E01 „Ein-/Auszug (Umzug)“","E01",IF(Vertragsdaten!AU1106="E02 „Einzug/Neuanlage“","E02",IF(Vertragsdaten!AU1106="E03 „Lieferantenwechsel“","E03","ZD2")))</f>
        <v>ZD2</v>
      </c>
      <c r="AV1105" s="16" t="str">
        <f>IF(Vertragsdaten!AS1106="nein","Z18","Z15")</f>
        <v>Z15</v>
      </c>
      <c r="AW1105" s="16" t="str">
        <f>IF(Vertragsdaten!BC1106="","",VLOOKUP(Vertragsdaten!BC1106,'Dropdown-Werte'!$I$2:$J$5,2,FALSE))</f>
        <v/>
      </c>
      <c r="AX1105" s="16" t="str">
        <f t="shared" si="17"/>
        <v/>
      </c>
      <c r="AY1105" s="16" t="str">
        <f>IF(Vertragsdaten!BB1106="","",Vertragsdaten!BB1106)</f>
        <v/>
      </c>
      <c r="AZ1105" s="16" t="s">
        <v>93</v>
      </c>
      <c r="BA1105" s="16" t="s">
        <v>94</v>
      </c>
    </row>
    <row r="1106" spans="1:53">
      <c r="A1106" s="12" t="str">
        <f>IF(Vertragsdaten!AZ1107="","",Vertragsdaten!AZ1107)</f>
        <v/>
      </c>
      <c r="B1106" s="12"/>
      <c r="C1106" s="12"/>
      <c r="D1106" s="12"/>
      <c r="E1106" s="4" t="str">
        <f>IF(Vertragsdaten!M1107="","",Vertragsdaten!M1107)</f>
        <v/>
      </c>
      <c r="F1106" s="19">
        <f>Vertragsdaten!H1107</f>
        <v>0</v>
      </c>
      <c r="G1106" s="9"/>
      <c r="H1106" s="15" t="str">
        <f>IF(Vertragsdaten!J1107="","",Vertragsdaten!J1107)</f>
        <v/>
      </c>
      <c r="I1106" s="15" t="str">
        <f>IF(Vertragsdaten!K1107="","",Vertragsdaten!K1107)</f>
        <v/>
      </c>
      <c r="J1106" s="15" t="str">
        <f>IF(Vertragsdaten!L1107="","",Vertragsdaten!L1107)</f>
        <v/>
      </c>
      <c r="K1106" s="9"/>
      <c r="L1106" s="15" t="str">
        <f>IF(Vertragsdaten!J1107="","",Vertragsdaten!J1107)</f>
        <v/>
      </c>
      <c r="M1106" s="9" t="str">
        <f>IF(Vertragsdaten!I1107="","",Vertragsdaten!I1107)</f>
        <v/>
      </c>
      <c r="N1106" s="9"/>
      <c r="O1106" s="9" t="str">
        <f>IF(Vertragsdaten!W1107="","",Vertragsdaten!W1107)</f>
        <v/>
      </c>
      <c r="P1106" s="15" t="str">
        <f>IF(Vertragsdaten!R1107="","",Vertragsdaten!R1107)</f>
        <v/>
      </c>
      <c r="Q1106" s="15" t="str">
        <f>IF(Vertragsdaten!S1107="","",Vertragsdaten!S1107)</f>
        <v/>
      </c>
      <c r="R1106" s="9"/>
      <c r="S1106" s="15" t="str">
        <f>IF(Vertragsdaten!S1107="","",Vertragsdaten!T1107)</f>
        <v/>
      </c>
      <c r="T1106" s="15" t="str">
        <f>IF(Vertragsdaten!T1107="","",Vertragsdaten!U1107)</f>
        <v/>
      </c>
      <c r="U1106" s="9"/>
      <c r="V1106" s="16" t="str">
        <f>IF(Vertragsdaten!$V1107="","",Vertragsdaten!$V1107)</f>
        <v/>
      </c>
      <c r="W1106" s="9"/>
      <c r="X1106" s="9"/>
      <c r="Y1106" s="9"/>
      <c r="Z1106" s="9"/>
      <c r="AA1106" s="15" t="str">
        <f>IF(Vertragsdaten!AI1107="","",Vertragsdaten!AI1107)</f>
        <v/>
      </c>
      <c r="AB1106" s="15" t="str">
        <f>IF(Vertragsdaten!AJ1107="","",Vertragsdaten!AJ1107)</f>
        <v/>
      </c>
      <c r="AC1106" s="9"/>
      <c r="AD1106" s="15" t="str">
        <f>IF(Vertragsdaten!AK1107="","",Vertragsdaten!AK1107)</f>
        <v/>
      </c>
      <c r="AE1106" s="15" t="str">
        <f>IF(Vertragsdaten!AL1107="","",Vertragsdaten!AL1107)</f>
        <v/>
      </c>
      <c r="AF1106" s="16" t="s">
        <v>2</v>
      </c>
      <c r="AG1106" s="16" t="str">
        <f>IF(Vertragsdaten!G1107="","",Vertragsdaten!G1107)</f>
        <v/>
      </c>
      <c r="AH1106" s="9" t="str">
        <f>IF(Vertragsdaten!$AW1107="","",Vertragsdaten!AW1107)</f>
        <v/>
      </c>
      <c r="AI1106" s="9"/>
      <c r="AJ1106" s="9"/>
      <c r="AK1106" s="9"/>
      <c r="AL1106" s="15" t="str">
        <f>IF(Vertragsdaten!AM1107="","",Vertragsdaten!AM1107)</f>
        <v/>
      </c>
      <c r="AM1106" s="15" t="str">
        <f>IF(Vertragsdaten!AN1107="","",Vertragsdaten!AN1107)</f>
        <v/>
      </c>
      <c r="AN1106" s="9"/>
      <c r="AO1106" s="9"/>
      <c r="AP1106" s="22" t="str">
        <f>IF(Vertragsdaten!AQ1107="","",ROUND(Vertragsdaten!AQ1107,0))</f>
        <v/>
      </c>
      <c r="AQ1106" s="9"/>
      <c r="AR1106" s="15" t="str">
        <f>IF(Vertragsdaten!AR1107="","",Vertragsdaten!AR1107)</f>
        <v/>
      </c>
      <c r="AS1106" s="16" t="str">
        <f>IF(Vertragsdaten!$AW1107="","",Vertragsdaten!$AW1107)</f>
        <v/>
      </c>
      <c r="AT1106" s="16" t="str">
        <f>IF(Vertragsdaten!AO1107="","","11XSWK-H-------M")</f>
        <v/>
      </c>
      <c r="AU1106" s="16" t="str">
        <f>IF(Vertragsdaten!AU1107="E01 „Ein-/Auszug (Umzug)“","E01",IF(Vertragsdaten!AU1107="E02 „Einzug/Neuanlage“","E02",IF(Vertragsdaten!AU1107="E03 „Lieferantenwechsel“","E03","ZD2")))</f>
        <v>ZD2</v>
      </c>
      <c r="AV1106" s="16" t="str">
        <f>IF(Vertragsdaten!AS1107="nein","Z18","Z15")</f>
        <v>Z15</v>
      </c>
      <c r="AW1106" s="16" t="str">
        <f>IF(Vertragsdaten!BC1107="","",VLOOKUP(Vertragsdaten!BC1107,'Dropdown-Werte'!$I$2:$J$5,2,FALSE))</f>
        <v/>
      </c>
      <c r="AX1106" s="16" t="str">
        <f t="shared" si="17"/>
        <v/>
      </c>
      <c r="AY1106" s="16" t="str">
        <f>IF(Vertragsdaten!BB1107="","",Vertragsdaten!BB1107)</f>
        <v/>
      </c>
      <c r="AZ1106" s="16" t="s">
        <v>93</v>
      </c>
      <c r="BA1106" s="16" t="s">
        <v>94</v>
      </c>
    </row>
    <row r="1107" spans="1:53">
      <c r="A1107" s="12" t="str">
        <f>IF(Vertragsdaten!AZ1108="","",Vertragsdaten!AZ1108)</f>
        <v/>
      </c>
      <c r="B1107" s="12"/>
      <c r="C1107" s="12"/>
      <c r="D1107" s="12"/>
      <c r="E1107" s="4" t="str">
        <f>IF(Vertragsdaten!M1108="","",Vertragsdaten!M1108)</f>
        <v/>
      </c>
      <c r="F1107" s="19">
        <f>Vertragsdaten!H1108</f>
        <v>0</v>
      </c>
      <c r="G1107" s="9"/>
      <c r="H1107" s="15" t="str">
        <f>IF(Vertragsdaten!J1108="","",Vertragsdaten!J1108)</f>
        <v/>
      </c>
      <c r="I1107" s="15" t="str">
        <f>IF(Vertragsdaten!K1108="","",Vertragsdaten!K1108)</f>
        <v/>
      </c>
      <c r="J1107" s="15" t="str">
        <f>IF(Vertragsdaten!L1108="","",Vertragsdaten!L1108)</f>
        <v/>
      </c>
      <c r="K1107" s="9"/>
      <c r="L1107" s="15" t="str">
        <f>IF(Vertragsdaten!J1108="","",Vertragsdaten!J1108)</f>
        <v/>
      </c>
      <c r="M1107" s="9" t="str">
        <f>IF(Vertragsdaten!I1108="","",Vertragsdaten!I1108)</f>
        <v/>
      </c>
      <c r="N1107" s="9"/>
      <c r="O1107" s="9" t="str">
        <f>IF(Vertragsdaten!W1108="","",Vertragsdaten!W1108)</f>
        <v/>
      </c>
      <c r="P1107" s="15" t="str">
        <f>IF(Vertragsdaten!R1108="","",Vertragsdaten!R1108)</f>
        <v/>
      </c>
      <c r="Q1107" s="15" t="str">
        <f>IF(Vertragsdaten!S1108="","",Vertragsdaten!S1108)</f>
        <v/>
      </c>
      <c r="R1107" s="9"/>
      <c r="S1107" s="15" t="str">
        <f>IF(Vertragsdaten!S1108="","",Vertragsdaten!T1108)</f>
        <v/>
      </c>
      <c r="T1107" s="15" t="str">
        <f>IF(Vertragsdaten!T1108="","",Vertragsdaten!U1108)</f>
        <v/>
      </c>
      <c r="U1107" s="9"/>
      <c r="V1107" s="16" t="str">
        <f>IF(Vertragsdaten!$V1108="","",Vertragsdaten!$V1108)</f>
        <v/>
      </c>
      <c r="W1107" s="9"/>
      <c r="X1107" s="9"/>
      <c r="Y1107" s="9"/>
      <c r="Z1107" s="9"/>
      <c r="AA1107" s="15" t="str">
        <f>IF(Vertragsdaten!AI1108="","",Vertragsdaten!AI1108)</f>
        <v/>
      </c>
      <c r="AB1107" s="15" t="str">
        <f>IF(Vertragsdaten!AJ1108="","",Vertragsdaten!AJ1108)</f>
        <v/>
      </c>
      <c r="AC1107" s="9"/>
      <c r="AD1107" s="15" t="str">
        <f>IF(Vertragsdaten!AK1108="","",Vertragsdaten!AK1108)</f>
        <v/>
      </c>
      <c r="AE1107" s="15" t="str">
        <f>IF(Vertragsdaten!AL1108="","",Vertragsdaten!AL1108)</f>
        <v/>
      </c>
      <c r="AF1107" s="16" t="s">
        <v>2</v>
      </c>
      <c r="AG1107" s="16" t="str">
        <f>IF(Vertragsdaten!G1108="","",Vertragsdaten!G1108)</f>
        <v/>
      </c>
      <c r="AH1107" s="9" t="str">
        <f>IF(Vertragsdaten!$AW1108="","",Vertragsdaten!AW1108)</f>
        <v/>
      </c>
      <c r="AI1107" s="9"/>
      <c r="AJ1107" s="9"/>
      <c r="AK1107" s="9"/>
      <c r="AL1107" s="15" t="str">
        <f>IF(Vertragsdaten!AM1108="","",Vertragsdaten!AM1108)</f>
        <v/>
      </c>
      <c r="AM1107" s="15" t="str">
        <f>IF(Vertragsdaten!AN1108="","",Vertragsdaten!AN1108)</f>
        <v/>
      </c>
      <c r="AN1107" s="9"/>
      <c r="AO1107" s="9"/>
      <c r="AP1107" s="22" t="str">
        <f>IF(Vertragsdaten!AQ1108="","",ROUND(Vertragsdaten!AQ1108,0))</f>
        <v/>
      </c>
      <c r="AQ1107" s="9"/>
      <c r="AR1107" s="15" t="str">
        <f>IF(Vertragsdaten!AR1108="","",Vertragsdaten!AR1108)</f>
        <v/>
      </c>
      <c r="AS1107" s="16" t="str">
        <f>IF(Vertragsdaten!$AW1108="","",Vertragsdaten!$AW1108)</f>
        <v/>
      </c>
      <c r="AT1107" s="16" t="str">
        <f>IF(Vertragsdaten!AO1108="","","11XSWK-H-------M")</f>
        <v/>
      </c>
      <c r="AU1107" s="16" t="str">
        <f>IF(Vertragsdaten!AU1108="E01 „Ein-/Auszug (Umzug)“","E01",IF(Vertragsdaten!AU1108="E02 „Einzug/Neuanlage“","E02",IF(Vertragsdaten!AU1108="E03 „Lieferantenwechsel“","E03","ZD2")))</f>
        <v>ZD2</v>
      </c>
      <c r="AV1107" s="16" t="str">
        <f>IF(Vertragsdaten!AS1108="nein","Z18","Z15")</f>
        <v>Z15</v>
      </c>
      <c r="AW1107" s="16" t="str">
        <f>IF(Vertragsdaten!BC1108="","",VLOOKUP(Vertragsdaten!BC1108,'Dropdown-Werte'!$I$2:$J$5,2,FALSE))</f>
        <v/>
      </c>
      <c r="AX1107" s="16" t="str">
        <f t="shared" si="17"/>
        <v/>
      </c>
      <c r="AY1107" s="16" t="str">
        <f>IF(Vertragsdaten!BB1108="","",Vertragsdaten!BB1108)</f>
        <v/>
      </c>
      <c r="AZ1107" s="16" t="s">
        <v>93</v>
      </c>
      <c r="BA1107" s="16" t="s">
        <v>94</v>
      </c>
    </row>
    <row r="1108" spans="1:53">
      <c r="A1108" s="12" t="str">
        <f>IF(Vertragsdaten!AZ1109="","",Vertragsdaten!AZ1109)</f>
        <v/>
      </c>
      <c r="B1108" s="12"/>
      <c r="C1108" s="12"/>
      <c r="D1108" s="12"/>
      <c r="E1108" s="4" t="str">
        <f>IF(Vertragsdaten!M1109="","",Vertragsdaten!M1109)</f>
        <v/>
      </c>
      <c r="F1108" s="19">
        <f>Vertragsdaten!H1109</f>
        <v>0</v>
      </c>
      <c r="G1108" s="9"/>
      <c r="H1108" s="15" t="str">
        <f>IF(Vertragsdaten!J1109="","",Vertragsdaten!J1109)</f>
        <v/>
      </c>
      <c r="I1108" s="15" t="str">
        <f>IF(Vertragsdaten!K1109="","",Vertragsdaten!K1109)</f>
        <v/>
      </c>
      <c r="J1108" s="15" t="str">
        <f>IF(Vertragsdaten!L1109="","",Vertragsdaten!L1109)</f>
        <v/>
      </c>
      <c r="K1108" s="9"/>
      <c r="L1108" s="15" t="str">
        <f>IF(Vertragsdaten!J1109="","",Vertragsdaten!J1109)</f>
        <v/>
      </c>
      <c r="M1108" s="9" t="str">
        <f>IF(Vertragsdaten!I1109="","",Vertragsdaten!I1109)</f>
        <v/>
      </c>
      <c r="N1108" s="9"/>
      <c r="O1108" s="9" t="str">
        <f>IF(Vertragsdaten!W1109="","",Vertragsdaten!W1109)</f>
        <v/>
      </c>
      <c r="P1108" s="15" t="str">
        <f>IF(Vertragsdaten!R1109="","",Vertragsdaten!R1109)</f>
        <v/>
      </c>
      <c r="Q1108" s="15" t="str">
        <f>IF(Vertragsdaten!S1109="","",Vertragsdaten!S1109)</f>
        <v/>
      </c>
      <c r="R1108" s="9"/>
      <c r="S1108" s="15" t="str">
        <f>IF(Vertragsdaten!S1109="","",Vertragsdaten!T1109)</f>
        <v/>
      </c>
      <c r="T1108" s="15" t="str">
        <f>IF(Vertragsdaten!T1109="","",Vertragsdaten!U1109)</f>
        <v/>
      </c>
      <c r="U1108" s="9"/>
      <c r="V1108" s="16" t="str">
        <f>IF(Vertragsdaten!$V1109="","",Vertragsdaten!$V1109)</f>
        <v/>
      </c>
      <c r="W1108" s="9"/>
      <c r="X1108" s="9"/>
      <c r="Y1108" s="9"/>
      <c r="Z1108" s="9"/>
      <c r="AA1108" s="15" t="str">
        <f>IF(Vertragsdaten!AI1109="","",Vertragsdaten!AI1109)</f>
        <v/>
      </c>
      <c r="AB1108" s="15" t="str">
        <f>IF(Vertragsdaten!AJ1109="","",Vertragsdaten!AJ1109)</f>
        <v/>
      </c>
      <c r="AC1108" s="9"/>
      <c r="AD1108" s="15" t="str">
        <f>IF(Vertragsdaten!AK1109="","",Vertragsdaten!AK1109)</f>
        <v/>
      </c>
      <c r="AE1108" s="15" t="str">
        <f>IF(Vertragsdaten!AL1109="","",Vertragsdaten!AL1109)</f>
        <v/>
      </c>
      <c r="AF1108" s="16" t="s">
        <v>2</v>
      </c>
      <c r="AG1108" s="16" t="str">
        <f>IF(Vertragsdaten!G1109="","",Vertragsdaten!G1109)</f>
        <v/>
      </c>
      <c r="AH1108" s="9" t="str">
        <f>IF(Vertragsdaten!$AW1109="","",Vertragsdaten!AW1109)</f>
        <v/>
      </c>
      <c r="AI1108" s="9"/>
      <c r="AJ1108" s="9"/>
      <c r="AK1108" s="9"/>
      <c r="AL1108" s="15" t="str">
        <f>IF(Vertragsdaten!AM1109="","",Vertragsdaten!AM1109)</f>
        <v/>
      </c>
      <c r="AM1108" s="15" t="str">
        <f>IF(Vertragsdaten!AN1109="","",Vertragsdaten!AN1109)</f>
        <v/>
      </c>
      <c r="AN1108" s="9"/>
      <c r="AO1108" s="9"/>
      <c r="AP1108" s="22" t="str">
        <f>IF(Vertragsdaten!AQ1109="","",ROUND(Vertragsdaten!AQ1109,0))</f>
        <v/>
      </c>
      <c r="AQ1108" s="9"/>
      <c r="AR1108" s="15" t="str">
        <f>IF(Vertragsdaten!AR1109="","",Vertragsdaten!AR1109)</f>
        <v/>
      </c>
      <c r="AS1108" s="16" t="str">
        <f>IF(Vertragsdaten!$AW1109="","",Vertragsdaten!$AW1109)</f>
        <v/>
      </c>
      <c r="AT1108" s="16" t="str">
        <f>IF(Vertragsdaten!AO1109="","","11XSWK-H-------M")</f>
        <v/>
      </c>
      <c r="AU1108" s="16" t="str">
        <f>IF(Vertragsdaten!AU1109="E01 „Ein-/Auszug (Umzug)“","E01",IF(Vertragsdaten!AU1109="E02 „Einzug/Neuanlage“","E02",IF(Vertragsdaten!AU1109="E03 „Lieferantenwechsel“","E03","ZD2")))</f>
        <v>ZD2</v>
      </c>
      <c r="AV1108" s="16" t="str">
        <f>IF(Vertragsdaten!AS1109="nein","Z18","Z15")</f>
        <v>Z15</v>
      </c>
      <c r="AW1108" s="16" t="str">
        <f>IF(Vertragsdaten!BC1109="","",VLOOKUP(Vertragsdaten!BC1109,'Dropdown-Werte'!$I$2:$J$5,2,FALSE))</f>
        <v/>
      </c>
      <c r="AX1108" s="16" t="str">
        <f t="shared" si="17"/>
        <v/>
      </c>
      <c r="AY1108" s="16" t="str">
        <f>IF(Vertragsdaten!BB1109="","",Vertragsdaten!BB1109)</f>
        <v/>
      </c>
      <c r="AZ1108" s="16" t="s">
        <v>93</v>
      </c>
      <c r="BA1108" s="16" t="s">
        <v>94</v>
      </c>
    </row>
    <row r="1109" spans="1:53">
      <c r="A1109" s="12" t="str">
        <f>IF(Vertragsdaten!AZ1110="","",Vertragsdaten!AZ1110)</f>
        <v/>
      </c>
      <c r="B1109" s="12"/>
      <c r="C1109" s="12"/>
      <c r="D1109" s="12"/>
      <c r="E1109" s="4" t="str">
        <f>IF(Vertragsdaten!M1110="","",Vertragsdaten!M1110)</f>
        <v/>
      </c>
      <c r="F1109" s="19">
        <f>Vertragsdaten!H1110</f>
        <v>0</v>
      </c>
      <c r="G1109" s="9"/>
      <c r="H1109" s="15" t="str">
        <f>IF(Vertragsdaten!J1110="","",Vertragsdaten!J1110)</f>
        <v/>
      </c>
      <c r="I1109" s="15" t="str">
        <f>IF(Vertragsdaten!K1110="","",Vertragsdaten!K1110)</f>
        <v/>
      </c>
      <c r="J1109" s="15" t="str">
        <f>IF(Vertragsdaten!L1110="","",Vertragsdaten!L1110)</f>
        <v/>
      </c>
      <c r="K1109" s="9"/>
      <c r="L1109" s="15" t="str">
        <f>IF(Vertragsdaten!J1110="","",Vertragsdaten!J1110)</f>
        <v/>
      </c>
      <c r="M1109" s="9" t="str">
        <f>IF(Vertragsdaten!I1110="","",Vertragsdaten!I1110)</f>
        <v/>
      </c>
      <c r="N1109" s="9"/>
      <c r="O1109" s="9" t="str">
        <f>IF(Vertragsdaten!W1110="","",Vertragsdaten!W1110)</f>
        <v/>
      </c>
      <c r="P1109" s="15" t="str">
        <f>IF(Vertragsdaten!R1110="","",Vertragsdaten!R1110)</f>
        <v/>
      </c>
      <c r="Q1109" s="15" t="str">
        <f>IF(Vertragsdaten!S1110="","",Vertragsdaten!S1110)</f>
        <v/>
      </c>
      <c r="R1109" s="9"/>
      <c r="S1109" s="15" t="str">
        <f>IF(Vertragsdaten!S1110="","",Vertragsdaten!T1110)</f>
        <v/>
      </c>
      <c r="T1109" s="15" t="str">
        <f>IF(Vertragsdaten!T1110="","",Vertragsdaten!U1110)</f>
        <v/>
      </c>
      <c r="U1109" s="9"/>
      <c r="V1109" s="16" t="str">
        <f>IF(Vertragsdaten!$V1110="","",Vertragsdaten!$V1110)</f>
        <v/>
      </c>
      <c r="W1109" s="9"/>
      <c r="X1109" s="9"/>
      <c r="Y1109" s="9"/>
      <c r="Z1109" s="9"/>
      <c r="AA1109" s="15" t="str">
        <f>IF(Vertragsdaten!AI1110="","",Vertragsdaten!AI1110)</f>
        <v/>
      </c>
      <c r="AB1109" s="15" t="str">
        <f>IF(Vertragsdaten!AJ1110="","",Vertragsdaten!AJ1110)</f>
        <v/>
      </c>
      <c r="AC1109" s="9"/>
      <c r="AD1109" s="15" t="str">
        <f>IF(Vertragsdaten!AK1110="","",Vertragsdaten!AK1110)</f>
        <v/>
      </c>
      <c r="AE1109" s="15" t="str">
        <f>IF(Vertragsdaten!AL1110="","",Vertragsdaten!AL1110)</f>
        <v/>
      </c>
      <c r="AF1109" s="16" t="s">
        <v>2</v>
      </c>
      <c r="AG1109" s="16" t="str">
        <f>IF(Vertragsdaten!G1110="","",Vertragsdaten!G1110)</f>
        <v/>
      </c>
      <c r="AH1109" s="9" t="str">
        <f>IF(Vertragsdaten!$AW1110="","",Vertragsdaten!AW1110)</f>
        <v/>
      </c>
      <c r="AI1109" s="9"/>
      <c r="AJ1109" s="9"/>
      <c r="AK1109" s="9"/>
      <c r="AL1109" s="15" t="str">
        <f>IF(Vertragsdaten!AM1110="","",Vertragsdaten!AM1110)</f>
        <v/>
      </c>
      <c r="AM1109" s="15" t="str">
        <f>IF(Vertragsdaten!AN1110="","",Vertragsdaten!AN1110)</f>
        <v/>
      </c>
      <c r="AN1109" s="9"/>
      <c r="AO1109" s="9"/>
      <c r="AP1109" s="22" t="str">
        <f>IF(Vertragsdaten!AQ1110="","",ROUND(Vertragsdaten!AQ1110,0))</f>
        <v/>
      </c>
      <c r="AQ1109" s="9"/>
      <c r="AR1109" s="15" t="str">
        <f>IF(Vertragsdaten!AR1110="","",Vertragsdaten!AR1110)</f>
        <v/>
      </c>
      <c r="AS1109" s="16" t="str">
        <f>IF(Vertragsdaten!$AW1110="","",Vertragsdaten!$AW1110)</f>
        <v/>
      </c>
      <c r="AT1109" s="16" t="str">
        <f>IF(Vertragsdaten!AO1110="","","11XSWK-H-------M")</f>
        <v/>
      </c>
      <c r="AU1109" s="16" t="str">
        <f>IF(Vertragsdaten!AU1110="E01 „Ein-/Auszug (Umzug)“","E01",IF(Vertragsdaten!AU1110="E02 „Einzug/Neuanlage“","E02",IF(Vertragsdaten!AU1110="E03 „Lieferantenwechsel“","E03","ZD2")))</f>
        <v>ZD2</v>
      </c>
      <c r="AV1109" s="16" t="str">
        <f>IF(Vertragsdaten!AS1110="nein","Z18","Z15")</f>
        <v>Z15</v>
      </c>
      <c r="AW1109" s="16" t="str">
        <f>IF(Vertragsdaten!BC1110="","",VLOOKUP(Vertragsdaten!BC1110,'Dropdown-Werte'!$I$2:$J$5,2,FALSE))</f>
        <v/>
      </c>
      <c r="AX1109" s="16" t="str">
        <f t="shared" si="17"/>
        <v/>
      </c>
      <c r="AY1109" s="16" t="str">
        <f>IF(Vertragsdaten!BB1110="","",Vertragsdaten!BB1110)</f>
        <v/>
      </c>
      <c r="AZ1109" s="16" t="s">
        <v>93</v>
      </c>
      <c r="BA1109" s="16" t="s">
        <v>94</v>
      </c>
    </row>
    <row r="1110" spans="1:53">
      <c r="A1110" s="12" t="str">
        <f>IF(Vertragsdaten!AZ1111="","",Vertragsdaten!AZ1111)</f>
        <v/>
      </c>
      <c r="B1110" s="12"/>
      <c r="C1110" s="12"/>
      <c r="D1110" s="12"/>
      <c r="E1110" s="4" t="str">
        <f>IF(Vertragsdaten!M1111="","",Vertragsdaten!M1111)</f>
        <v/>
      </c>
      <c r="F1110" s="19">
        <f>Vertragsdaten!H1111</f>
        <v>0</v>
      </c>
      <c r="G1110" s="9"/>
      <c r="H1110" s="15" t="str">
        <f>IF(Vertragsdaten!J1111="","",Vertragsdaten!J1111)</f>
        <v/>
      </c>
      <c r="I1110" s="15" t="str">
        <f>IF(Vertragsdaten!K1111="","",Vertragsdaten!K1111)</f>
        <v/>
      </c>
      <c r="J1110" s="15" t="str">
        <f>IF(Vertragsdaten!L1111="","",Vertragsdaten!L1111)</f>
        <v/>
      </c>
      <c r="K1110" s="9"/>
      <c r="L1110" s="15" t="str">
        <f>IF(Vertragsdaten!J1111="","",Vertragsdaten!J1111)</f>
        <v/>
      </c>
      <c r="M1110" s="9" t="str">
        <f>IF(Vertragsdaten!I1111="","",Vertragsdaten!I1111)</f>
        <v/>
      </c>
      <c r="N1110" s="9"/>
      <c r="O1110" s="9" t="str">
        <f>IF(Vertragsdaten!W1111="","",Vertragsdaten!W1111)</f>
        <v/>
      </c>
      <c r="P1110" s="15" t="str">
        <f>IF(Vertragsdaten!R1111="","",Vertragsdaten!R1111)</f>
        <v/>
      </c>
      <c r="Q1110" s="15" t="str">
        <f>IF(Vertragsdaten!S1111="","",Vertragsdaten!S1111)</f>
        <v/>
      </c>
      <c r="R1110" s="9"/>
      <c r="S1110" s="15" t="str">
        <f>IF(Vertragsdaten!S1111="","",Vertragsdaten!T1111)</f>
        <v/>
      </c>
      <c r="T1110" s="15" t="str">
        <f>IF(Vertragsdaten!T1111="","",Vertragsdaten!U1111)</f>
        <v/>
      </c>
      <c r="U1110" s="9"/>
      <c r="V1110" s="16" t="str">
        <f>IF(Vertragsdaten!$V1111="","",Vertragsdaten!$V1111)</f>
        <v/>
      </c>
      <c r="W1110" s="9"/>
      <c r="X1110" s="9"/>
      <c r="Y1110" s="9"/>
      <c r="Z1110" s="9"/>
      <c r="AA1110" s="15" t="str">
        <f>IF(Vertragsdaten!AI1111="","",Vertragsdaten!AI1111)</f>
        <v/>
      </c>
      <c r="AB1110" s="15" t="str">
        <f>IF(Vertragsdaten!AJ1111="","",Vertragsdaten!AJ1111)</f>
        <v/>
      </c>
      <c r="AC1110" s="9"/>
      <c r="AD1110" s="15" t="str">
        <f>IF(Vertragsdaten!AK1111="","",Vertragsdaten!AK1111)</f>
        <v/>
      </c>
      <c r="AE1110" s="15" t="str">
        <f>IF(Vertragsdaten!AL1111="","",Vertragsdaten!AL1111)</f>
        <v/>
      </c>
      <c r="AF1110" s="16" t="s">
        <v>2</v>
      </c>
      <c r="AG1110" s="16" t="str">
        <f>IF(Vertragsdaten!G1111="","",Vertragsdaten!G1111)</f>
        <v/>
      </c>
      <c r="AH1110" s="9" t="str">
        <f>IF(Vertragsdaten!$AW1111="","",Vertragsdaten!AW1111)</f>
        <v/>
      </c>
      <c r="AI1110" s="9"/>
      <c r="AJ1110" s="9"/>
      <c r="AK1110" s="9"/>
      <c r="AL1110" s="15" t="str">
        <f>IF(Vertragsdaten!AM1111="","",Vertragsdaten!AM1111)</f>
        <v/>
      </c>
      <c r="AM1110" s="15" t="str">
        <f>IF(Vertragsdaten!AN1111="","",Vertragsdaten!AN1111)</f>
        <v/>
      </c>
      <c r="AN1110" s="9"/>
      <c r="AO1110" s="9"/>
      <c r="AP1110" s="22" t="str">
        <f>IF(Vertragsdaten!AQ1111="","",ROUND(Vertragsdaten!AQ1111,0))</f>
        <v/>
      </c>
      <c r="AQ1110" s="9"/>
      <c r="AR1110" s="15" t="str">
        <f>IF(Vertragsdaten!AR1111="","",Vertragsdaten!AR1111)</f>
        <v/>
      </c>
      <c r="AS1110" s="16" t="str">
        <f>IF(Vertragsdaten!$AW1111="","",Vertragsdaten!$AW1111)</f>
        <v/>
      </c>
      <c r="AT1110" s="16" t="str">
        <f>IF(Vertragsdaten!AO1111="","","11XSWK-H-------M")</f>
        <v/>
      </c>
      <c r="AU1110" s="16" t="str">
        <f>IF(Vertragsdaten!AU1111="E01 „Ein-/Auszug (Umzug)“","E01",IF(Vertragsdaten!AU1111="E02 „Einzug/Neuanlage“","E02",IF(Vertragsdaten!AU1111="E03 „Lieferantenwechsel“","E03","ZD2")))</f>
        <v>ZD2</v>
      </c>
      <c r="AV1110" s="16" t="str">
        <f>IF(Vertragsdaten!AS1111="nein","Z18","Z15")</f>
        <v>Z15</v>
      </c>
      <c r="AW1110" s="16" t="str">
        <f>IF(Vertragsdaten!BC1111="","",VLOOKUP(Vertragsdaten!BC1111,'Dropdown-Werte'!$I$2:$J$5,2,FALSE))</f>
        <v/>
      </c>
      <c r="AX1110" s="16" t="str">
        <f t="shared" si="17"/>
        <v/>
      </c>
      <c r="AY1110" s="16" t="str">
        <f>IF(Vertragsdaten!BB1111="","",Vertragsdaten!BB1111)</f>
        <v/>
      </c>
      <c r="AZ1110" s="16" t="s">
        <v>93</v>
      </c>
      <c r="BA1110" s="16" t="s">
        <v>94</v>
      </c>
    </row>
    <row r="1111" spans="1:53">
      <c r="A1111" s="12" t="str">
        <f>IF(Vertragsdaten!AZ1112="","",Vertragsdaten!AZ1112)</f>
        <v/>
      </c>
      <c r="B1111" s="12"/>
      <c r="C1111" s="12"/>
      <c r="D1111" s="12"/>
      <c r="E1111" s="4" t="str">
        <f>IF(Vertragsdaten!M1112="","",Vertragsdaten!M1112)</f>
        <v/>
      </c>
      <c r="F1111" s="19">
        <f>Vertragsdaten!H1112</f>
        <v>0</v>
      </c>
      <c r="G1111" s="9"/>
      <c r="H1111" s="15" t="str">
        <f>IF(Vertragsdaten!J1112="","",Vertragsdaten!J1112)</f>
        <v/>
      </c>
      <c r="I1111" s="15" t="str">
        <f>IF(Vertragsdaten!K1112="","",Vertragsdaten!K1112)</f>
        <v/>
      </c>
      <c r="J1111" s="15" t="str">
        <f>IF(Vertragsdaten!L1112="","",Vertragsdaten!L1112)</f>
        <v/>
      </c>
      <c r="K1111" s="9"/>
      <c r="L1111" s="15" t="str">
        <f>IF(Vertragsdaten!J1112="","",Vertragsdaten!J1112)</f>
        <v/>
      </c>
      <c r="M1111" s="9" t="str">
        <f>IF(Vertragsdaten!I1112="","",Vertragsdaten!I1112)</f>
        <v/>
      </c>
      <c r="N1111" s="9"/>
      <c r="O1111" s="9" t="str">
        <f>IF(Vertragsdaten!W1112="","",Vertragsdaten!W1112)</f>
        <v/>
      </c>
      <c r="P1111" s="15" t="str">
        <f>IF(Vertragsdaten!R1112="","",Vertragsdaten!R1112)</f>
        <v/>
      </c>
      <c r="Q1111" s="15" t="str">
        <f>IF(Vertragsdaten!S1112="","",Vertragsdaten!S1112)</f>
        <v/>
      </c>
      <c r="R1111" s="9"/>
      <c r="S1111" s="15" t="str">
        <f>IF(Vertragsdaten!S1112="","",Vertragsdaten!T1112)</f>
        <v/>
      </c>
      <c r="T1111" s="15" t="str">
        <f>IF(Vertragsdaten!T1112="","",Vertragsdaten!U1112)</f>
        <v/>
      </c>
      <c r="U1111" s="9"/>
      <c r="V1111" s="16" t="str">
        <f>IF(Vertragsdaten!$V1112="","",Vertragsdaten!$V1112)</f>
        <v/>
      </c>
      <c r="W1111" s="9"/>
      <c r="X1111" s="9"/>
      <c r="Y1111" s="9"/>
      <c r="Z1111" s="9"/>
      <c r="AA1111" s="15" t="str">
        <f>IF(Vertragsdaten!AI1112="","",Vertragsdaten!AI1112)</f>
        <v/>
      </c>
      <c r="AB1111" s="15" t="str">
        <f>IF(Vertragsdaten!AJ1112="","",Vertragsdaten!AJ1112)</f>
        <v/>
      </c>
      <c r="AC1111" s="9"/>
      <c r="AD1111" s="15" t="str">
        <f>IF(Vertragsdaten!AK1112="","",Vertragsdaten!AK1112)</f>
        <v/>
      </c>
      <c r="AE1111" s="15" t="str">
        <f>IF(Vertragsdaten!AL1112="","",Vertragsdaten!AL1112)</f>
        <v/>
      </c>
      <c r="AF1111" s="16" t="s">
        <v>2</v>
      </c>
      <c r="AG1111" s="16" t="str">
        <f>IF(Vertragsdaten!G1112="","",Vertragsdaten!G1112)</f>
        <v/>
      </c>
      <c r="AH1111" s="9" t="str">
        <f>IF(Vertragsdaten!$AW1112="","",Vertragsdaten!AW1112)</f>
        <v/>
      </c>
      <c r="AI1111" s="9"/>
      <c r="AJ1111" s="9"/>
      <c r="AK1111" s="9"/>
      <c r="AL1111" s="15" t="str">
        <f>IF(Vertragsdaten!AM1112="","",Vertragsdaten!AM1112)</f>
        <v/>
      </c>
      <c r="AM1111" s="15" t="str">
        <f>IF(Vertragsdaten!AN1112="","",Vertragsdaten!AN1112)</f>
        <v/>
      </c>
      <c r="AN1111" s="9"/>
      <c r="AO1111" s="9"/>
      <c r="AP1111" s="22" t="str">
        <f>IF(Vertragsdaten!AQ1112="","",ROUND(Vertragsdaten!AQ1112,0))</f>
        <v/>
      </c>
      <c r="AQ1111" s="9"/>
      <c r="AR1111" s="15" t="str">
        <f>IF(Vertragsdaten!AR1112="","",Vertragsdaten!AR1112)</f>
        <v/>
      </c>
      <c r="AS1111" s="16" t="str">
        <f>IF(Vertragsdaten!$AW1112="","",Vertragsdaten!$AW1112)</f>
        <v/>
      </c>
      <c r="AT1111" s="16" t="str">
        <f>IF(Vertragsdaten!AO1112="","","11XSWK-H-------M")</f>
        <v/>
      </c>
      <c r="AU1111" s="16" t="str">
        <f>IF(Vertragsdaten!AU1112="E01 „Ein-/Auszug (Umzug)“","E01",IF(Vertragsdaten!AU1112="E02 „Einzug/Neuanlage“","E02",IF(Vertragsdaten!AU1112="E03 „Lieferantenwechsel“","E03","ZD2")))</f>
        <v>ZD2</v>
      </c>
      <c r="AV1111" s="16" t="str">
        <f>IF(Vertragsdaten!AS1112="nein","Z18","Z15")</f>
        <v>Z15</v>
      </c>
      <c r="AW1111" s="16" t="str">
        <f>IF(Vertragsdaten!BC1112="","",VLOOKUP(Vertragsdaten!BC1112,'Dropdown-Werte'!$I$2:$J$5,2,FALSE))</f>
        <v/>
      </c>
      <c r="AX1111" s="16" t="str">
        <f t="shared" si="17"/>
        <v/>
      </c>
      <c r="AY1111" s="16" t="str">
        <f>IF(Vertragsdaten!BB1112="","",Vertragsdaten!BB1112)</f>
        <v/>
      </c>
      <c r="AZ1111" s="16" t="s">
        <v>93</v>
      </c>
      <c r="BA1111" s="16" t="s">
        <v>94</v>
      </c>
    </row>
    <row r="1112" spans="1:53">
      <c r="A1112" s="12" t="str">
        <f>IF(Vertragsdaten!AZ1113="","",Vertragsdaten!AZ1113)</f>
        <v/>
      </c>
      <c r="B1112" s="12"/>
      <c r="C1112" s="12"/>
      <c r="D1112" s="12"/>
      <c r="E1112" s="4" t="str">
        <f>IF(Vertragsdaten!M1113="","",Vertragsdaten!M1113)</f>
        <v/>
      </c>
      <c r="F1112" s="19">
        <f>Vertragsdaten!H1113</f>
        <v>0</v>
      </c>
      <c r="G1112" s="9"/>
      <c r="H1112" s="15" t="str">
        <f>IF(Vertragsdaten!J1113="","",Vertragsdaten!J1113)</f>
        <v/>
      </c>
      <c r="I1112" s="15" t="str">
        <f>IF(Vertragsdaten!K1113="","",Vertragsdaten!K1113)</f>
        <v/>
      </c>
      <c r="J1112" s="15" t="str">
        <f>IF(Vertragsdaten!L1113="","",Vertragsdaten!L1113)</f>
        <v/>
      </c>
      <c r="K1112" s="9"/>
      <c r="L1112" s="15" t="str">
        <f>IF(Vertragsdaten!J1113="","",Vertragsdaten!J1113)</f>
        <v/>
      </c>
      <c r="M1112" s="9" t="str">
        <f>IF(Vertragsdaten!I1113="","",Vertragsdaten!I1113)</f>
        <v/>
      </c>
      <c r="N1112" s="9"/>
      <c r="O1112" s="9" t="str">
        <f>IF(Vertragsdaten!W1113="","",Vertragsdaten!W1113)</f>
        <v/>
      </c>
      <c r="P1112" s="15" t="str">
        <f>IF(Vertragsdaten!R1113="","",Vertragsdaten!R1113)</f>
        <v/>
      </c>
      <c r="Q1112" s="15" t="str">
        <f>IF(Vertragsdaten!S1113="","",Vertragsdaten!S1113)</f>
        <v/>
      </c>
      <c r="R1112" s="9"/>
      <c r="S1112" s="15" t="str">
        <f>IF(Vertragsdaten!S1113="","",Vertragsdaten!T1113)</f>
        <v/>
      </c>
      <c r="T1112" s="15" t="str">
        <f>IF(Vertragsdaten!T1113="","",Vertragsdaten!U1113)</f>
        <v/>
      </c>
      <c r="U1112" s="9"/>
      <c r="V1112" s="16" t="str">
        <f>IF(Vertragsdaten!$V1113="","",Vertragsdaten!$V1113)</f>
        <v/>
      </c>
      <c r="W1112" s="9"/>
      <c r="X1112" s="9"/>
      <c r="Y1112" s="9"/>
      <c r="Z1112" s="9"/>
      <c r="AA1112" s="15" t="str">
        <f>IF(Vertragsdaten!AI1113="","",Vertragsdaten!AI1113)</f>
        <v/>
      </c>
      <c r="AB1112" s="15" t="str">
        <f>IF(Vertragsdaten!AJ1113="","",Vertragsdaten!AJ1113)</f>
        <v/>
      </c>
      <c r="AC1112" s="9"/>
      <c r="AD1112" s="15" t="str">
        <f>IF(Vertragsdaten!AK1113="","",Vertragsdaten!AK1113)</f>
        <v/>
      </c>
      <c r="AE1112" s="15" t="str">
        <f>IF(Vertragsdaten!AL1113="","",Vertragsdaten!AL1113)</f>
        <v/>
      </c>
      <c r="AF1112" s="16" t="s">
        <v>2</v>
      </c>
      <c r="AG1112" s="16" t="str">
        <f>IF(Vertragsdaten!G1113="","",Vertragsdaten!G1113)</f>
        <v/>
      </c>
      <c r="AH1112" s="9" t="str">
        <f>IF(Vertragsdaten!$AW1113="","",Vertragsdaten!AW1113)</f>
        <v/>
      </c>
      <c r="AI1112" s="9"/>
      <c r="AJ1112" s="9"/>
      <c r="AK1112" s="9"/>
      <c r="AL1112" s="15" t="str">
        <f>IF(Vertragsdaten!AM1113="","",Vertragsdaten!AM1113)</f>
        <v/>
      </c>
      <c r="AM1112" s="15" t="str">
        <f>IF(Vertragsdaten!AN1113="","",Vertragsdaten!AN1113)</f>
        <v/>
      </c>
      <c r="AN1112" s="9"/>
      <c r="AO1112" s="9"/>
      <c r="AP1112" s="22" t="str">
        <f>IF(Vertragsdaten!AQ1113="","",ROUND(Vertragsdaten!AQ1113,0))</f>
        <v/>
      </c>
      <c r="AQ1112" s="9"/>
      <c r="AR1112" s="15" t="str">
        <f>IF(Vertragsdaten!AR1113="","",Vertragsdaten!AR1113)</f>
        <v/>
      </c>
      <c r="AS1112" s="16" t="str">
        <f>IF(Vertragsdaten!$AW1113="","",Vertragsdaten!$AW1113)</f>
        <v/>
      </c>
      <c r="AT1112" s="16" t="str">
        <f>IF(Vertragsdaten!AO1113="","","11XSWK-H-------M")</f>
        <v/>
      </c>
      <c r="AU1112" s="16" t="str">
        <f>IF(Vertragsdaten!AU1113="E01 „Ein-/Auszug (Umzug)“","E01",IF(Vertragsdaten!AU1113="E02 „Einzug/Neuanlage“","E02",IF(Vertragsdaten!AU1113="E03 „Lieferantenwechsel“","E03","ZD2")))</f>
        <v>ZD2</v>
      </c>
      <c r="AV1112" s="16" t="str">
        <f>IF(Vertragsdaten!AS1113="nein","Z18","Z15")</f>
        <v>Z15</v>
      </c>
      <c r="AW1112" s="16" t="str">
        <f>IF(Vertragsdaten!BC1113="","",VLOOKUP(Vertragsdaten!BC1113,'Dropdown-Werte'!$I$2:$J$5,2,FALSE))</f>
        <v/>
      </c>
      <c r="AX1112" s="16" t="str">
        <f t="shared" si="17"/>
        <v/>
      </c>
      <c r="AY1112" s="16" t="str">
        <f>IF(Vertragsdaten!BB1113="","",Vertragsdaten!BB1113)</f>
        <v/>
      </c>
      <c r="AZ1112" s="16" t="s">
        <v>93</v>
      </c>
      <c r="BA1112" s="16" t="s">
        <v>94</v>
      </c>
    </row>
    <row r="1113" spans="1:53">
      <c r="A1113" s="12" t="str">
        <f>IF(Vertragsdaten!AZ1114="","",Vertragsdaten!AZ1114)</f>
        <v/>
      </c>
      <c r="B1113" s="12"/>
      <c r="C1113" s="12"/>
      <c r="D1113" s="12"/>
      <c r="E1113" s="4" t="str">
        <f>IF(Vertragsdaten!M1114="","",Vertragsdaten!M1114)</f>
        <v/>
      </c>
      <c r="F1113" s="19">
        <f>Vertragsdaten!H1114</f>
        <v>0</v>
      </c>
      <c r="G1113" s="9"/>
      <c r="H1113" s="15" t="str">
        <f>IF(Vertragsdaten!J1114="","",Vertragsdaten!J1114)</f>
        <v/>
      </c>
      <c r="I1113" s="15" t="str">
        <f>IF(Vertragsdaten!K1114="","",Vertragsdaten!K1114)</f>
        <v/>
      </c>
      <c r="J1113" s="15" t="str">
        <f>IF(Vertragsdaten!L1114="","",Vertragsdaten!L1114)</f>
        <v/>
      </c>
      <c r="K1113" s="9"/>
      <c r="L1113" s="15" t="str">
        <f>IF(Vertragsdaten!J1114="","",Vertragsdaten!J1114)</f>
        <v/>
      </c>
      <c r="M1113" s="9" t="str">
        <f>IF(Vertragsdaten!I1114="","",Vertragsdaten!I1114)</f>
        <v/>
      </c>
      <c r="N1113" s="9"/>
      <c r="O1113" s="9" t="str">
        <f>IF(Vertragsdaten!W1114="","",Vertragsdaten!W1114)</f>
        <v/>
      </c>
      <c r="P1113" s="15" t="str">
        <f>IF(Vertragsdaten!R1114="","",Vertragsdaten!R1114)</f>
        <v/>
      </c>
      <c r="Q1113" s="15" t="str">
        <f>IF(Vertragsdaten!S1114="","",Vertragsdaten!S1114)</f>
        <v/>
      </c>
      <c r="R1113" s="9"/>
      <c r="S1113" s="15" t="str">
        <f>IF(Vertragsdaten!S1114="","",Vertragsdaten!T1114)</f>
        <v/>
      </c>
      <c r="T1113" s="15" t="str">
        <f>IF(Vertragsdaten!T1114="","",Vertragsdaten!U1114)</f>
        <v/>
      </c>
      <c r="U1113" s="9"/>
      <c r="V1113" s="16" t="str">
        <f>IF(Vertragsdaten!$V1114="","",Vertragsdaten!$V1114)</f>
        <v/>
      </c>
      <c r="W1113" s="9"/>
      <c r="X1113" s="9"/>
      <c r="Y1113" s="9"/>
      <c r="Z1113" s="9"/>
      <c r="AA1113" s="15" t="str">
        <f>IF(Vertragsdaten!AI1114="","",Vertragsdaten!AI1114)</f>
        <v/>
      </c>
      <c r="AB1113" s="15" t="str">
        <f>IF(Vertragsdaten!AJ1114="","",Vertragsdaten!AJ1114)</f>
        <v/>
      </c>
      <c r="AC1113" s="9"/>
      <c r="AD1113" s="15" t="str">
        <f>IF(Vertragsdaten!AK1114="","",Vertragsdaten!AK1114)</f>
        <v/>
      </c>
      <c r="AE1113" s="15" t="str">
        <f>IF(Vertragsdaten!AL1114="","",Vertragsdaten!AL1114)</f>
        <v/>
      </c>
      <c r="AF1113" s="16" t="s">
        <v>2</v>
      </c>
      <c r="AG1113" s="16" t="str">
        <f>IF(Vertragsdaten!G1114="","",Vertragsdaten!G1114)</f>
        <v/>
      </c>
      <c r="AH1113" s="9" t="str">
        <f>IF(Vertragsdaten!$AW1114="","",Vertragsdaten!AW1114)</f>
        <v/>
      </c>
      <c r="AI1113" s="9"/>
      <c r="AJ1113" s="9"/>
      <c r="AK1113" s="9"/>
      <c r="AL1113" s="15" t="str">
        <f>IF(Vertragsdaten!AM1114="","",Vertragsdaten!AM1114)</f>
        <v/>
      </c>
      <c r="AM1113" s="15" t="str">
        <f>IF(Vertragsdaten!AN1114="","",Vertragsdaten!AN1114)</f>
        <v/>
      </c>
      <c r="AN1113" s="9"/>
      <c r="AO1113" s="9"/>
      <c r="AP1113" s="22" t="str">
        <f>IF(Vertragsdaten!AQ1114="","",ROUND(Vertragsdaten!AQ1114,0))</f>
        <v/>
      </c>
      <c r="AQ1113" s="9"/>
      <c r="AR1113" s="15" t="str">
        <f>IF(Vertragsdaten!AR1114="","",Vertragsdaten!AR1114)</f>
        <v/>
      </c>
      <c r="AS1113" s="16" t="str">
        <f>IF(Vertragsdaten!$AW1114="","",Vertragsdaten!$AW1114)</f>
        <v/>
      </c>
      <c r="AT1113" s="16" t="str">
        <f>IF(Vertragsdaten!AO1114="","","11XSWK-H-------M")</f>
        <v/>
      </c>
      <c r="AU1113" s="16" t="str">
        <f>IF(Vertragsdaten!AU1114="E01 „Ein-/Auszug (Umzug)“","E01",IF(Vertragsdaten!AU1114="E02 „Einzug/Neuanlage“","E02",IF(Vertragsdaten!AU1114="E03 „Lieferantenwechsel“","E03","ZD2")))</f>
        <v>ZD2</v>
      </c>
      <c r="AV1113" s="16" t="str">
        <f>IF(Vertragsdaten!AS1114="nein","Z18","Z15")</f>
        <v>Z15</v>
      </c>
      <c r="AW1113" s="16" t="str">
        <f>IF(Vertragsdaten!BC1114="","",VLOOKUP(Vertragsdaten!BC1114,'Dropdown-Werte'!$I$2:$J$5,2,FALSE))</f>
        <v/>
      </c>
      <c r="AX1113" s="16" t="str">
        <f t="shared" si="17"/>
        <v/>
      </c>
      <c r="AY1113" s="16" t="str">
        <f>IF(Vertragsdaten!BB1114="","",Vertragsdaten!BB1114)</f>
        <v/>
      </c>
      <c r="AZ1113" s="16" t="s">
        <v>93</v>
      </c>
      <c r="BA1113" s="16" t="s">
        <v>94</v>
      </c>
    </row>
    <row r="1114" spans="1:53">
      <c r="A1114" s="12" t="str">
        <f>IF(Vertragsdaten!AZ1115="","",Vertragsdaten!AZ1115)</f>
        <v/>
      </c>
      <c r="B1114" s="12"/>
      <c r="C1114" s="12"/>
      <c r="D1114" s="12"/>
      <c r="E1114" s="4" t="str">
        <f>IF(Vertragsdaten!M1115="","",Vertragsdaten!M1115)</f>
        <v/>
      </c>
      <c r="F1114" s="19">
        <f>Vertragsdaten!H1115</f>
        <v>0</v>
      </c>
      <c r="G1114" s="9"/>
      <c r="H1114" s="15" t="str">
        <f>IF(Vertragsdaten!J1115="","",Vertragsdaten!J1115)</f>
        <v/>
      </c>
      <c r="I1114" s="15" t="str">
        <f>IF(Vertragsdaten!K1115="","",Vertragsdaten!K1115)</f>
        <v/>
      </c>
      <c r="J1114" s="15" t="str">
        <f>IF(Vertragsdaten!L1115="","",Vertragsdaten!L1115)</f>
        <v/>
      </c>
      <c r="K1114" s="9"/>
      <c r="L1114" s="15" t="str">
        <f>IF(Vertragsdaten!J1115="","",Vertragsdaten!J1115)</f>
        <v/>
      </c>
      <c r="M1114" s="9" t="str">
        <f>IF(Vertragsdaten!I1115="","",Vertragsdaten!I1115)</f>
        <v/>
      </c>
      <c r="N1114" s="9"/>
      <c r="O1114" s="9" t="str">
        <f>IF(Vertragsdaten!W1115="","",Vertragsdaten!W1115)</f>
        <v/>
      </c>
      <c r="P1114" s="15" t="str">
        <f>IF(Vertragsdaten!R1115="","",Vertragsdaten!R1115)</f>
        <v/>
      </c>
      <c r="Q1114" s="15" t="str">
        <f>IF(Vertragsdaten!S1115="","",Vertragsdaten!S1115)</f>
        <v/>
      </c>
      <c r="R1114" s="9"/>
      <c r="S1114" s="15" t="str">
        <f>IF(Vertragsdaten!S1115="","",Vertragsdaten!T1115)</f>
        <v/>
      </c>
      <c r="T1114" s="15" t="str">
        <f>IF(Vertragsdaten!T1115="","",Vertragsdaten!U1115)</f>
        <v/>
      </c>
      <c r="U1114" s="9"/>
      <c r="V1114" s="16" t="str">
        <f>IF(Vertragsdaten!$V1115="","",Vertragsdaten!$V1115)</f>
        <v/>
      </c>
      <c r="W1114" s="9"/>
      <c r="X1114" s="9"/>
      <c r="Y1114" s="9"/>
      <c r="Z1114" s="9"/>
      <c r="AA1114" s="15" t="str">
        <f>IF(Vertragsdaten!AI1115="","",Vertragsdaten!AI1115)</f>
        <v/>
      </c>
      <c r="AB1114" s="15" t="str">
        <f>IF(Vertragsdaten!AJ1115="","",Vertragsdaten!AJ1115)</f>
        <v/>
      </c>
      <c r="AC1114" s="9"/>
      <c r="AD1114" s="15" t="str">
        <f>IF(Vertragsdaten!AK1115="","",Vertragsdaten!AK1115)</f>
        <v/>
      </c>
      <c r="AE1114" s="15" t="str">
        <f>IF(Vertragsdaten!AL1115="","",Vertragsdaten!AL1115)</f>
        <v/>
      </c>
      <c r="AF1114" s="16" t="s">
        <v>2</v>
      </c>
      <c r="AG1114" s="16" t="str">
        <f>IF(Vertragsdaten!G1115="","",Vertragsdaten!G1115)</f>
        <v/>
      </c>
      <c r="AH1114" s="9" t="str">
        <f>IF(Vertragsdaten!$AW1115="","",Vertragsdaten!AW1115)</f>
        <v/>
      </c>
      <c r="AI1114" s="9"/>
      <c r="AJ1114" s="9"/>
      <c r="AK1114" s="9"/>
      <c r="AL1114" s="15" t="str">
        <f>IF(Vertragsdaten!AM1115="","",Vertragsdaten!AM1115)</f>
        <v/>
      </c>
      <c r="AM1114" s="15" t="str">
        <f>IF(Vertragsdaten!AN1115="","",Vertragsdaten!AN1115)</f>
        <v/>
      </c>
      <c r="AN1114" s="9"/>
      <c r="AO1114" s="9"/>
      <c r="AP1114" s="22" t="str">
        <f>IF(Vertragsdaten!AQ1115="","",ROUND(Vertragsdaten!AQ1115,0))</f>
        <v/>
      </c>
      <c r="AQ1114" s="9"/>
      <c r="AR1114" s="15" t="str">
        <f>IF(Vertragsdaten!AR1115="","",Vertragsdaten!AR1115)</f>
        <v/>
      </c>
      <c r="AS1114" s="16" t="str">
        <f>IF(Vertragsdaten!$AW1115="","",Vertragsdaten!$AW1115)</f>
        <v/>
      </c>
      <c r="AT1114" s="16" t="str">
        <f>IF(Vertragsdaten!AO1115="","","11XSWK-H-------M")</f>
        <v/>
      </c>
      <c r="AU1114" s="16" t="str">
        <f>IF(Vertragsdaten!AU1115="E01 „Ein-/Auszug (Umzug)“","E01",IF(Vertragsdaten!AU1115="E02 „Einzug/Neuanlage“","E02",IF(Vertragsdaten!AU1115="E03 „Lieferantenwechsel“","E03","ZD2")))</f>
        <v>ZD2</v>
      </c>
      <c r="AV1114" s="16" t="str">
        <f>IF(Vertragsdaten!AS1115="nein","Z18","Z15")</f>
        <v>Z15</v>
      </c>
      <c r="AW1114" s="16" t="str">
        <f>IF(Vertragsdaten!BC1115="","",VLOOKUP(Vertragsdaten!BC1115,'Dropdown-Werte'!$I$2:$J$5,2,FALSE))</f>
        <v/>
      </c>
      <c r="AX1114" s="16" t="str">
        <f t="shared" si="17"/>
        <v/>
      </c>
      <c r="AY1114" s="16" t="str">
        <f>IF(Vertragsdaten!BB1115="","",Vertragsdaten!BB1115)</f>
        <v/>
      </c>
      <c r="AZ1114" s="16" t="s">
        <v>93</v>
      </c>
      <c r="BA1114" s="16" t="s">
        <v>94</v>
      </c>
    </row>
    <row r="1115" spans="1:53">
      <c r="A1115" s="12" t="str">
        <f>IF(Vertragsdaten!AZ1116="","",Vertragsdaten!AZ1116)</f>
        <v/>
      </c>
      <c r="B1115" s="12"/>
      <c r="C1115" s="12"/>
      <c r="D1115" s="12"/>
      <c r="E1115" s="4" t="str">
        <f>IF(Vertragsdaten!M1116="","",Vertragsdaten!M1116)</f>
        <v/>
      </c>
      <c r="F1115" s="19">
        <f>Vertragsdaten!H1116</f>
        <v>0</v>
      </c>
      <c r="G1115" s="9"/>
      <c r="H1115" s="15" t="str">
        <f>IF(Vertragsdaten!J1116="","",Vertragsdaten!J1116)</f>
        <v/>
      </c>
      <c r="I1115" s="15" t="str">
        <f>IF(Vertragsdaten!K1116="","",Vertragsdaten!K1116)</f>
        <v/>
      </c>
      <c r="J1115" s="15" t="str">
        <f>IF(Vertragsdaten!L1116="","",Vertragsdaten!L1116)</f>
        <v/>
      </c>
      <c r="K1115" s="9"/>
      <c r="L1115" s="15" t="str">
        <f>IF(Vertragsdaten!J1116="","",Vertragsdaten!J1116)</f>
        <v/>
      </c>
      <c r="M1115" s="9" t="str">
        <f>IF(Vertragsdaten!I1116="","",Vertragsdaten!I1116)</f>
        <v/>
      </c>
      <c r="N1115" s="9"/>
      <c r="O1115" s="9" t="str">
        <f>IF(Vertragsdaten!W1116="","",Vertragsdaten!W1116)</f>
        <v/>
      </c>
      <c r="P1115" s="15" t="str">
        <f>IF(Vertragsdaten!R1116="","",Vertragsdaten!R1116)</f>
        <v/>
      </c>
      <c r="Q1115" s="15" t="str">
        <f>IF(Vertragsdaten!S1116="","",Vertragsdaten!S1116)</f>
        <v/>
      </c>
      <c r="R1115" s="9"/>
      <c r="S1115" s="15" t="str">
        <f>IF(Vertragsdaten!S1116="","",Vertragsdaten!T1116)</f>
        <v/>
      </c>
      <c r="T1115" s="15" t="str">
        <f>IF(Vertragsdaten!T1116="","",Vertragsdaten!U1116)</f>
        <v/>
      </c>
      <c r="U1115" s="9"/>
      <c r="V1115" s="16" t="str">
        <f>IF(Vertragsdaten!$V1116="","",Vertragsdaten!$V1116)</f>
        <v/>
      </c>
      <c r="W1115" s="9"/>
      <c r="X1115" s="9"/>
      <c r="Y1115" s="9"/>
      <c r="Z1115" s="9"/>
      <c r="AA1115" s="15" t="str">
        <f>IF(Vertragsdaten!AI1116="","",Vertragsdaten!AI1116)</f>
        <v/>
      </c>
      <c r="AB1115" s="15" t="str">
        <f>IF(Vertragsdaten!AJ1116="","",Vertragsdaten!AJ1116)</f>
        <v/>
      </c>
      <c r="AC1115" s="9"/>
      <c r="AD1115" s="15" t="str">
        <f>IF(Vertragsdaten!AK1116="","",Vertragsdaten!AK1116)</f>
        <v/>
      </c>
      <c r="AE1115" s="15" t="str">
        <f>IF(Vertragsdaten!AL1116="","",Vertragsdaten!AL1116)</f>
        <v/>
      </c>
      <c r="AF1115" s="16" t="s">
        <v>2</v>
      </c>
      <c r="AG1115" s="16" t="str">
        <f>IF(Vertragsdaten!G1116="","",Vertragsdaten!G1116)</f>
        <v/>
      </c>
      <c r="AH1115" s="9" t="str">
        <f>IF(Vertragsdaten!$AW1116="","",Vertragsdaten!AW1116)</f>
        <v/>
      </c>
      <c r="AI1115" s="9"/>
      <c r="AJ1115" s="9"/>
      <c r="AK1115" s="9"/>
      <c r="AL1115" s="15" t="str">
        <f>IF(Vertragsdaten!AM1116="","",Vertragsdaten!AM1116)</f>
        <v/>
      </c>
      <c r="AM1115" s="15" t="str">
        <f>IF(Vertragsdaten!AN1116="","",Vertragsdaten!AN1116)</f>
        <v/>
      </c>
      <c r="AN1115" s="9"/>
      <c r="AO1115" s="9"/>
      <c r="AP1115" s="22" t="str">
        <f>IF(Vertragsdaten!AQ1116="","",ROUND(Vertragsdaten!AQ1116,0))</f>
        <v/>
      </c>
      <c r="AQ1115" s="9"/>
      <c r="AR1115" s="15" t="str">
        <f>IF(Vertragsdaten!AR1116="","",Vertragsdaten!AR1116)</f>
        <v/>
      </c>
      <c r="AS1115" s="16" t="str">
        <f>IF(Vertragsdaten!$AW1116="","",Vertragsdaten!$AW1116)</f>
        <v/>
      </c>
      <c r="AT1115" s="16" t="str">
        <f>IF(Vertragsdaten!AO1116="","","11XSWK-H-------M")</f>
        <v/>
      </c>
      <c r="AU1115" s="16" t="str">
        <f>IF(Vertragsdaten!AU1116="E01 „Ein-/Auszug (Umzug)“","E01",IF(Vertragsdaten!AU1116="E02 „Einzug/Neuanlage“","E02",IF(Vertragsdaten!AU1116="E03 „Lieferantenwechsel“","E03","ZD2")))</f>
        <v>ZD2</v>
      </c>
      <c r="AV1115" s="16" t="str">
        <f>IF(Vertragsdaten!AS1116="nein","Z18","Z15")</f>
        <v>Z15</v>
      </c>
      <c r="AW1115" s="16" t="str">
        <f>IF(Vertragsdaten!BC1116="","",VLOOKUP(Vertragsdaten!BC1116,'Dropdown-Werte'!$I$2:$J$5,2,FALSE))</f>
        <v/>
      </c>
      <c r="AX1115" s="16" t="str">
        <f t="shared" si="17"/>
        <v/>
      </c>
      <c r="AY1115" s="16" t="str">
        <f>IF(Vertragsdaten!BB1116="","",Vertragsdaten!BB1116)</f>
        <v/>
      </c>
      <c r="AZ1115" s="16" t="s">
        <v>93</v>
      </c>
      <c r="BA1115" s="16" t="s">
        <v>94</v>
      </c>
    </row>
    <row r="1116" spans="1:53">
      <c r="A1116" s="12" t="str">
        <f>IF(Vertragsdaten!AZ1117="","",Vertragsdaten!AZ1117)</f>
        <v/>
      </c>
      <c r="B1116" s="12"/>
      <c r="C1116" s="12"/>
      <c r="D1116" s="12"/>
      <c r="E1116" s="4" t="str">
        <f>IF(Vertragsdaten!M1117="","",Vertragsdaten!M1117)</f>
        <v/>
      </c>
      <c r="F1116" s="19">
        <f>Vertragsdaten!H1117</f>
        <v>0</v>
      </c>
      <c r="G1116" s="9"/>
      <c r="H1116" s="15" t="str">
        <f>IF(Vertragsdaten!J1117="","",Vertragsdaten!J1117)</f>
        <v/>
      </c>
      <c r="I1116" s="15" t="str">
        <f>IF(Vertragsdaten!K1117="","",Vertragsdaten!K1117)</f>
        <v/>
      </c>
      <c r="J1116" s="15" t="str">
        <f>IF(Vertragsdaten!L1117="","",Vertragsdaten!L1117)</f>
        <v/>
      </c>
      <c r="K1116" s="9"/>
      <c r="L1116" s="15" t="str">
        <f>IF(Vertragsdaten!J1117="","",Vertragsdaten!J1117)</f>
        <v/>
      </c>
      <c r="M1116" s="9" t="str">
        <f>IF(Vertragsdaten!I1117="","",Vertragsdaten!I1117)</f>
        <v/>
      </c>
      <c r="N1116" s="9"/>
      <c r="O1116" s="9" t="str">
        <f>IF(Vertragsdaten!W1117="","",Vertragsdaten!W1117)</f>
        <v/>
      </c>
      <c r="P1116" s="15" t="str">
        <f>IF(Vertragsdaten!R1117="","",Vertragsdaten!R1117)</f>
        <v/>
      </c>
      <c r="Q1116" s="15" t="str">
        <f>IF(Vertragsdaten!S1117="","",Vertragsdaten!S1117)</f>
        <v/>
      </c>
      <c r="R1116" s="9"/>
      <c r="S1116" s="15" t="str">
        <f>IF(Vertragsdaten!S1117="","",Vertragsdaten!T1117)</f>
        <v/>
      </c>
      <c r="T1116" s="15" t="str">
        <f>IF(Vertragsdaten!T1117="","",Vertragsdaten!U1117)</f>
        <v/>
      </c>
      <c r="U1116" s="9"/>
      <c r="V1116" s="16" t="str">
        <f>IF(Vertragsdaten!$V1117="","",Vertragsdaten!$V1117)</f>
        <v/>
      </c>
      <c r="W1116" s="9"/>
      <c r="X1116" s="9"/>
      <c r="Y1116" s="9"/>
      <c r="Z1116" s="9"/>
      <c r="AA1116" s="15" t="str">
        <f>IF(Vertragsdaten!AI1117="","",Vertragsdaten!AI1117)</f>
        <v/>
      </c>
      <c r="AB1116" s="15" t="str">
        <f>IF(Vertragsdaten!AJ1117="","",Vertragsdaten!AJ1117)</f>
        <v/>
      </c>
      <c r="AC1116" s="9"/>
      <c r="AD1116" s="15" t="str">
        <f>IF(Vertragsdaten!AK1117="","",Vertragsdaten!AK1117)</f>
        <v/>
      </c>
      <c r="AE1116" s="15" t="str">
        <f>IF(Vertragsdaten!AL1117="","",Vertragsdaten!AL1117)</f>
        <v/>
      </c>
      <c r="AF1116" s="16" t="s">
        <v>2</v>
      </c>
      <c r="AG1116" s="16" t="str">
        <f>IF(Vertragsdaten!G1117="","",Vertragsdaten!G1117)</f>
        <v/>
      </c>
      <c r="AH1116" s="9" t="str">
        <f>IF(Vertragsdaten!$AW1117="","",Vertragsdaten!AW1117)</f>
        <v/>
      </c>
      <c r="AI1116" s="9"/>
      <c r="AJ1116" s="9"/>
      <c r="AK1116" s="9"/>
      <c r="AL1116" s="15" t="str">
        <f>IF(Vertragsdaten!AM1117="","",Vertragsdaten!AM1117)</f>
        <v/>
      </c>
      <c r="AM1116" s="15" t="str">
        <f>IF(Vertragsdaten!AN1117="","",Vertragsdaten!AN1117)</f>
        <v/>
      </c>
      <c r="AN1116" s="9"/>
      <c r="AO1116" s="9"/>
      <c r="AP1116" s="22" t="str">
        <f>IF(Vertragsdaten!AQ1117="","",ROUND(Vertragsdaten!AQ1117,0))</f>
        <v/>
      </c>
      <c r="AQ1116" s="9"/>
      <c r="AR1116" s="15" t="str">
        <f>IF(Vertragsdaten!AR1117="","",Vertragsdaten!AR1117)</f>
        <v/>
      </c>
      <c r="AS1116" s="16" t="str">
        <f>IF(Vertragsdaten!$AW1117="","",Vertragsdaten!$AW1117)</f>
        <v/>
      </c>
      <c r="AT1116" s="16" t="str">
        <f>IF(Vertragsdaten!AO1117="","","11XSWK-H-------M")</f>
        <v/>
      </c>
      <c r="AU1116" s="16" t="str">
        <f>IF(Vertragsdaten!AU1117="E01 „Ein-/Auszug (Umzug)“","E01",IF(Vertragsdaten!AU1117="E02 „Einzug/Neuanlage“","E02",IF(Vertragsdaten!AU1117="E03 „Lieferantenwechsel“","E03","ZD2")))</f>
        <v>ZD2</v>
      </c>
      <c r="AV1116" s="16" t="str">
        <f>IF(Vertragsdaten!AS1117="nein","Z18","Z15")</f>
        <v>Z15</v>
      </c>
      <c r="AW1116" s="16" t="str">
        <f>IF(Vertragsdaten!BC1117="","",VLOOKUP(Vertragsdaten!BC1117,'Dropdown-Werte'!$I$2:$J$5,2,FALSE))</f>
        <v/>
      </c>
      <c r="AX1116" s="16" t="str">
        <f t="shared" si="17"/>
        <v/>
      </c>
      <c r="AY1116" s="16" t="str">
        <f>IF(Vertragsdaten!BB1117="","",Vertragsdaten!BB1117)</f>
        <v/>
      </c>
      <c r="AZ1116" s="16" t="s">
        <v>93</v>
      </c>
      <c r="BA1116" s="16" t="s">
        <v>94</v>
      </c>
    </row>
    <row r="1117" spans="1:53">
      <c r="A1117" s="12" t="str">
        <f>IF(Vertragsdaten!AZ1118="","",Vertragsdaten!AZ1118)</f>
        <v/>
      </c>
      <c r="B1117" s="12"/>
      <c r="C1117" s="12"/>
      <c r="D1117" s="12"/>
      <c r="E1117" s="4" t="str">
        <f>IF(Vertragsdaten!M1118="","",Vertragsdaten!M1118)</f>
        <v/>
      </c>
      <c r="F1117" s="19">
        <f>Vertragsdaten!H1118</f>
        <v>0</v>
      </c>
      <c r="G1117" s="9"/>
      <c r="H1117" s="15" t="str">
        <f>IF(Vertragsdaten!J1118="","",Vertragsdaten!J1118)</f>
        <v/>
      </c>
      <c r="I1117" s="15" t="str">
        <f>IF(Vertragsdaten!K1118="","",Vertragsdaten!K1118)</f>
        <v/>
      </c>
      <c r="J1117" s="15" t="str">
        <f>IF(Vertragsdaten!L1118="","",Vertragsdaten!L1118)</f>
        <v/>
      </c>
      <c r="K1117" s="9"/>
      <c r="L1117" s="15" t="str">
        <f>IF(Vertragsdaten!J1118="","",Vertragsdaten!J1118)</f>
        <v/>
      </c>
      <c r="M1117" s="9" t="str">
        <f>IF(Vertragsdaten!I1118="","",Vertragsdaten!I1118)</f>
        <v/>
      </c>
      <c r="N1117" s="9"/>
      <c r="O1117" s="9" t="str">
        <f>IF(Vertragsdaten!W1118="","",Vertragsdaten!W1118)</f>
        <v/>
      </c>
      <c r="P1117" s="15" t="str">
        <f>IF(Vertragsdaten!R1118="","",Vertragsdaten!R1118)</f>
        <v/>
      </c>
      <c r="Q1117" s="15" t="str">
        <f>IF(Vertragsdaten!S1118="","",Vertragsdaten!S1118)</f>
        <v/>
      </c>
      <c r="R1117" s="9"/>
      <c r="S1117" s="15" t="str">
        <f>IF(Vertragsdaten!S1118="","",Vertragsdaten!T1118)</f>
        <v/>
      </c>
      <c r="T1117" s="15" t="str">
        <f>IF(Vertragsdaten!T1118="","",Vertragsdaten!U1118)</f>
        <v/>
      </c>
      <c r="U1117" s="9"/>
      <c r="V1117" s="16" t="str">
        <f>IF(Vertragsdaten!$V1118="","",Vertragsdaten!$V1118)</f>
        <v/>
      </c>
      <c r="W1117" s="9"/>
      <c r="X1117" s="9"/>
      <c r="Y1117" s="9"/>
      <c r="Z1117" s="9"/>
      <c r="AA1117" s="15" t="str">
        <f>IF(Vertragsdaten!AI1118="","",Vertragsdaten!AI1118)</f>
        <v/>
      </c>
      <c r="AB1117" s="15" t="str">
        <f>IF(Vertragsdaten!AJ1118="","",Vertragsdaten!AJ1118)</f>
        <v/>
      </c>
      <c r="AC1117" s="9"/>
      <c r="AD1117" s="15" t="str">
        <f>IF(Vertragsdaten!AK1118="","",Vertragsdaten!AK1118)</f>
        <v/>
      </c>
      <c r="AE1117" s="15" t="str">
        <f>IF(Vertragsdaten!AL1118="","",Vertragsdaten!AL1118)</f>
        <v/>
      </c>
      <c r="AF1117" s="16" t="s">
        <v>2</v>
      </c>
      <c r="AG1117" s="16" t="str">
        <f>IF(Vertragsdaten!G1118="","",Vertragsdaten!G1118)</f>
        <v/>
      </c>
      <c r="AH1117" s="9" t="str">
        <f>IF(Vertragsdaten!$AW1118="","",Vertragsdaten!AW1118)</f>
        <v/>
      </c>
      <c r="AI1117" s="9"/>
      <c r="AJ1117" s="9"/>
      <c r="AK1117" s="9"/>
      <c r="AL1117" s="15" t="str">
        <f>IF(Vertragsdaten!AM1118="","",Vertragsdaten!AM1118)</f>
        <v/>
      </c>
      <c r="AM1117" s="15" t="str">
        <f>IF(Vertragsdaten!AN1118="","",Vertragsdaten!AN1118)</f>
        <v/>
      </c>
      <c r="AN1117" s="9"/>
      <c r="AO1117" s="9"/>
      <c r="AP1117" s="22" t="str">
        <f>IF(Vertragsdaten!AQ1118="","",ROUND(Vertragsdaten!AQ1118,0))</f>
        <v/>
      </c>
      <c r="AQ1117" s="9"/>
      <c r="AR1117" s="15" t="str">
        <f>IF(Vertragsdaten!AR1118="","",Vertragsdaten!AR1118)</f>
        <v/>
      </c>
      <c r="AS1117" s="16" t="str">
        <f>IF(Vertragsdaten!$AW1118="","",Vertragsdaten!$AW1118)</f>
        <v/>
      </c>
      <c r="AT1117" s="16" t="str">
        <f>IF(Vertragsdaten!AO1118="","","11XSWK-H-------M")</f>
        <v/>
      </c>
      <c r="AU1117" s="16" t="str">
        <f>IF(Vertragsdaten!AU1118="E01 „Ein-/Auszug (Umzug)“","E01",IF(Vertragsdaten!AU1118="E02 „Einzug/Neuanlage“","E02",IF(Vertragsdaten!AU1118="E03 „Lieferantenwechsel“","E03","ZD2")))</f>
        <v>ZD2</v>
      </c>
      <c r="AV1117" s="16" t="str">
        <f>IF(Vertragsdaten!AS1118="nein","Z18","Z15")</f>
        <v>Z15</v>
      </c>
      <c r="AW1117" s="16" t="str">
        <f>IF(Vertragsdaten!BC1118="","",VLOOKUP(Vertragsdaten!BC1118,'Dropdown-Werte'!$I$2:$J$5,2,FALSE))</f>
        <v/>
      </c>
      <c r="AX1117" s="16" t="str">
        <f t="shared" si="17"/>
        <v/>
      </c>
      <c r="AY1117" s="16" t="str">
        <f>IF(Vertragsdaten!BB1118="","",Vertragsdaten!BB1118)</f>
        <v/>
      </c>
      <c r="AZ1117" s="16" t="s">
        <v>93</v>
      </c>
      <c r="BA1117" s="16" t="s">
        <v>94</v>
      </c>
    </row>
    <row r="1118" spans="1:53">
      <c r="A1118" s="12" t="str">
        <f>IF(Vertragsdaten!AZ1119="","",Vertragsdaten!AZ1119)</f>
        <v/>
      </c>
      <c r="B1118" s="12"/>
      <c r="C1118" s="12"/>
      <c r="D1118" s="12"/>
      <c r="E1118" s="4" t="str">
        <f>IF(Vertragsdaten!M1119="","",Vertragsdaten!M1119)</f>
        <v/>
      </c>
      <c r="F1118" s="19">
        <f>Vertragsdaten!H1119</f>
        <v>0</v>
      </c>
      <c r="G1118" s="9"/>
      <c r="H1118" s="15" t="str">
        <f>IF(Vertragsdaten!J1119="","",Vertragsdaten!J1119)</f>
        <v/>
      </c>
      <c r="I1118" s="15" t="str">
        <f>IF(Vertragsdaten!K1119="","",Vertragsdaten!K1119)</f>
        <v/>
      </c>
      <c r="J1118" s="15" t="str">
        <f>IF(Vertragsdaten!L1119="","",Vertragsdaten!L1119)</f>
        <v/>
      </c>
      <c r="K1118" s="9"/>
      <c r="L1118" s="15" t="str">
        <f>IF(Vertragsdaten!J1119="","",Vertragsdaten!J1119)</f>
        <v/>
      </c>
      <c r="M1118" s="9" t="str">
        <f>IF(Vertragsdaten!I1119="","",Vertragsdaten!I1119)</f>
        <v/>
      </c>
      <c r="N1118" s="9"/>
      <c r="O1118" s="9" t="str">
        <f>IF(Vertragsdaten!W1119="","",Vertragsdaten!W1119)</f>
        <v/>
      </c>
      <c r="P1118" s="15" t="str">
        <f>IF(Vertragsdaten!R1119="","",Vertragsdaten!R1119)</f>
        <v/>
      </c>
      <c r="Q1118" s="15" t="str">
        <f>IF(Vertragsdaten!S1119="","",Vertragsdaten!S1119)</f>
        <v/>
      </c>
      <c r="R1118" s="9"/>
      <c r="S1118" s="15" t="str">
        <f>IF(Vertragsdaten!S1119="","",Vertragsdaten!T1119)</f>
        <v/>
      </c>
      <c r="T1118" s="15" t="str">
        <f>IF(Vertragsdaten!T1119="","",Vertragsdaten!U1119)</f>
        <v/>
      </c>
      <c r="U1118" s="9"/>
      <c r="V1118" s="16" t="str">
        <f>IF(Vertragsdaten!$V1119="","",Vertragsdaten!$V1119)</f>
        <v/>
      </c>
      <c r="W1118" s="9"/>
      <c r="X1118" s="9"/>
      <c r="Y1118" s="9"/>
      <c r="Z1118" s="9"/>
      <c r="AA1118" s="15" t="str">
        <f>IF(Vertragsdaten!AI1119="","",Vertragsdaten!AI1119)</f>
        <v/>
      </c>
      <c r="AB1118" s="15" t="str">
        <f>IF(Vertragsdaten!AJ1119="","",Vertragsdaten!AJ1119)</f>
        <v/>
      </c>
      <c r="AC1118" s="9"/>
      <c r="AD1118" s="15" t="str">
        <f>IF(Vertragsdaten!AK1119="","",Vertragsdaten!AK1119)</f>
        <v/>
      </c>
      <c r="AE1118" s="15" t="str">
        <f>IF(Vertragsdaten!AL1119="","",Vertragsdaten!AL1119)</f>
        <v/>
      </c>
      <c r="AF1118" s="16" t="s">
        <v>2</v>
      </c>
      <c r="AG1118" s="16" t="str">
        <f>IF(Vertragsdaten!G1119="","",Vertragsdaten!G1119)</f>
        <v/>
      </c>
      <c r="AH1118" s="9" t="str">
        <f>IF(Vertragsdaten!$AW1119="","",Vertragsdaten!AW1119)</f>
        <v/>
      </c>
      <c r="AI1118" s="9"/>
      <c r="AJ1118" s="9"/>
      <c r="AK1118" s="9"/>
      <c r="AL1118" s="15" t="str">
        <f>IF(Vertragsdaten!AM1119="","",Vertragsdaten!AM1119)</f>
        <v/>
      </c>
      <c r="AM1118" s="15" t="str">
        <f>IF(Vertragsdaten!AN1119="","",Vertragsdaten!AN1119)</f>
        <v/>
      </c>
      <c r="AN1118" s="9"/>
      <c r="AO1118" s="9"/>
      <c r="AP1118" s="22" t="str">
        <f>IF(Vertragsdaten!AQ1119="","",ROUND(Vertragsdaten!AQ1119,0))</f>
        <v/>
      </c>
      <c r="AQ1118" s="9"/>
      <c r="AR1118" s="15" t="str">
        <f>IF(Vertragsdaten!AR1119="","",Vertragsdaten!AR1119)</f>
        <v/>
      </c>
      <c r="AS1118" s="16" t="str">
        <f>IF(Vertragsdaten!$AW1119="","",Vertragsdaten!$AW1119)</f>
        <v/>
      </c>
      <c r="AT1118" s="16" t="str">
        <f>IF(Vertragsdaten!AO1119="","","11XSWK-H-------M")</f>
        <v/>
      </c>
      <c r="AU1118" s="16" t="str">
        <f>IF(Vertragsdaten!AU1119="E01 „Ein-/Auszug (Umzug)“","E01",IF(Vertragsdaten!AU1119="E02 „Einzug/Neuanlage“","E02",IF(Vertragsdaten!AU1119="E03 „Lieferantenwechsel“","E03","ZD2")))</f>
        <v>ZD2</v>
      </c>
      <c r="AV1118" s="16" t="str">
        <f>IF(Vertragsdaten!AS1119="nein","Z18","Z15")</f>
        <v>Z15</v>
      </c>
      <c r="AW1118" s="16" t="str">
        <f>IF(Vertragsdaten!BC1119="","",VLOOKUP(Vertragsdaten!BC1119,'Dropdown-Werte'!$I$2:$J$5,2,FALSE))</f>
        <v/>
      </c>
      <c r="AX1118" s="16" t="str">
        <f t="shared" si="17"/>
        <v/>
      </c>
      <c r="AY1118" s="16" t="str">
        <f>IF(Vertragsdaten!BB1119="","",Vertragsdaten!BB1119)</f>
        <v/>
      </c>
      <c r="AZ1118" s="16" t="s">
        <v>93</v>
      </c>
      <c r="BA1118" s="16" t="s">
        <v>94</v>
      </c>
    </row>
    <row r="1119" spans="1:53">
      <c r="A1119" s="12" t="str">
        <f>IF(Vertragsdaten!AZ1120="","",Vertragsdaten!AZ1120)</f>
        <v/>
      </c>
      <c r="B1119" s="12"/>
      <c r="C1119" s="12"/>
      <c r="D1119" s="12"/>
      <c r="E1119" s="4" t="str">
        <f>IF(Vertragsdaten!M1120="","",Vertragsdaten!M1120)</f>
        <v/>
      </c>
      <c r="F1119" s="19">
        <f>Vertragsdaten!H1120</f>
        <v>0</v>
      </c>
      <c r="G1119" s="9"/>
      <c r="H1119" s="15" t="str">
        <f>IF(Vertragsdaten!J1120="","",Vertragsdaten!J1120)</f>
        <v/>
      </c>
      <c r="I1119" s="15" t="str">
        <f>IF(Vertragsdaten!K1120="","",Vertragsdaten!K1120)</f>
        <v/>
      </c>
      <c r="J1119" s="15" t="str">
        <f>IF(Vertragsdaten!L1120="","",Vertragsdaten!L1120)</f>
        <v/>
      </c>
      <c r="K1119" s="9"/>
      <c r="L1119" s="15" t="str">
        <f>IF(Vertragsdaten!J1120="","",Vertragsdaten!J1120)</f>
        <v/>
      </c>
      <c r="M1119" s="9" t="str">
        <f>IF(Vertragsdaten!I1120="","",Vertragsdaten!I1120)</f>
        <v/>
      </c>
      <c r="N1119" s="9"/>
      <c r="O1119" s="9" t="str">
        <f>IF(Vertragsdaten!W1120="","",Vertragsdaten!W1120)</f>
        <v/>
      </c>
      <c r="P1119" s="15" t="str">
        <f>IF(Vertragsdaten!R1120="","",Vertragsdaten!R1120)</f>
        <v/>
      </c>
      <c r="Q1119" s="15" t="str">
        <f>IF(Vertragsdaten!S1120="","",Vertragsdaten!S1120)</f>
        <v/>
      </c>
      <c r="R1119" s="9"/>
      <c r="S1119" s="15" t="str">
        <f>IF(Vertragsdaten!S1120="","",Vertragsdaten!T1120)</f>
        <v/>
      </c>
      <c r="T1119" s="15" t="str">
        <f>IF(Vertragsdaten!T1120="","",Vertragsdaten!U1120)</f>
        <v/>
      </c>
      <c r="U1119" s="9"/>
      <c r="V1119" s="16" t="str">
        <f>IF(Vertragsdaten!$V1120="","",Vertragsdaten!$V1120)</f>
        <v/>
      </c>
      <c r="W1119" s="9"/>
      <c r="X1119" s="9"/>
      <c r="Y1119" s="9"/>
      <c r="Z1119" s="9"/>
      <c r="AA1119" s="15" t="str">
        <f>IF(Vertragsdaten!AI1120="","",Vertragsdaten!AI1120)</f>
        <v/>
      </c>
      <c r="AB1119" s="15" t="str">
        <f>IF(Vertragsdaten!AJ1120="","",Vertragsdaten!AJ1120)</f>
        <v/>
      </c>
      <c r="AC1119" s="9"/>
      <c r="AD1119" s="15" t="str">
        <f>IF(Vertragsdaten!AK1120="","",Vertragsdaten!AK1120)</f>
        <v/>
      </c>
      <c r="AE1119" s="15" t="str">
        <f>IF(Vertragsdaten!AL1120="","",Vertragsdaten!AL1120)</f>
        <v/>
      </c>
      <c r="AF1119" s="16" t="s">
        <v>2</v>
      </c>
      <c r="AG1119" s="16" t="str">
        <f>IF(Vertragsdaten!G1120="","",Vertragsdaten!G1120)</f>
        <v/>
      </c>
      <c r="AH1119" s="9" t="str">
        <f>IF(Vertragsdaten!$AW1120="","",Vertragsdaten!AW1120)</f>
        <v/>
      </c>
      <c r="AI1119" s="9"/>
      <c r="AJ1119" s="9"/>
      <c r="AK1119" s="9"/>
      <c r="AL1119" s="15" t="str">
        <f>IF(Vertragsdaten!AM1120="","",Vertragsdaten!AM1120)</f>
        <v/>
      </c>
      <c r="AM1119" s="15" t="str">
        <f>IF(Vertragsdaten!AN1120="","",Vertragsdaten!AN1120)</f>
        <v/>
      </c>
      <c r="AN1119" s="9"/>
      <c r="AO1119" s="9"/>
      <c r="AP1119" s="22" t="str">
        <f>IF(Vertragsdaten!AQ1120="","",ROUND(Vertragsdaten!AQ1120,0))</f>
        <v/>
      </c>
      <c r="AQ1119" s="9"/>
      <c r="AR1119" s="15" t="str">
        <f>IF(Vertragsdaten!AR1120="","",Vertragsdaten!AR1120)</f>
        <v/>
      </c>
      <c r="AS1119" s="16" t="str">
        <f>IF(Vertragsdaten!$AW1120="","",Vertragsdaten!$AW1120)</f>
        <v/>
      </c>
      <c r="AT1119" s="16" t="str">
        <f>IF(Vertragsdaten!AO1120="","","11XSWK-H-------M")</f>
        <v/>
      </c>
      <c r="AU1119" s="16" t="str">
        <f>IF(Vertragsdaten!AU1120="E01 „Ein-/Auszug (Umzug)“","E01",IF(Vertragsdaten!AU1120="E02 „Einzug/Neuanlage“","E02",IF(Vertragsdaten!AU1120="E03 „Lieferantenwechsel“","E03","ZD2")))</f>
        <v>ZD2</v>
      </c>
      <c r="AV1119" s="16" t="str">
        <f>IF(Vertragsdaten!AS1120="nein","Z18","Z15")</f>
        <v>Z15</v>
      </c>
      <c r="AW1119" s="16" t="str">
        <f>IF(Vertragsdaten!BC1120="","",VLOOKUP(Vertragsdaten!BC1120,'Dropdown-Werte'!$I$2:$J$5,2,FALSE))</f>
        <v/>
      </c>
      <c r="AX1119" s="16" t="str">
        <f t="shared" si="17"/>
        <v/>
      </c>
      <c r="AY1119" s="16" t="str">
        <f>IF(Vertragsdaten!BB1120="","",Vertragsdaten!BB1120)</f>
        <v/>
      </c>
      <c r="AZ1119" s="16" t="s">
        <v>93</v>
      </c>
      <c r="BA1119" s="16" t="s">
        <v>94</v>
      </c>
    </row>
    <row r="1120" spans="1:53">
      <c r="A1120" s="12" t="str">
        <f>IF(Vertragsdaten!AZ1121="","",Vertragsdaten!AZ1121)</f>
        <v/>
      </c>
      <c r="B1120" s="12"/>
      <c r="C1120" s="12"/>
      <c r="D1120" s="12"/>
      <c r="E1120" s="4" t="str">
        <f>IF(Vertragsdaten!M1121="","",Vertragsdaten!M1121)</f>
        <v/>
      </c>
      <c r="F1120" s="19">
        <f>Vertragsdaten!H1121</f>
        <v>0</v>
      </c>
      <c r="G1120" s="9"/>
      <c r="H1120" s="15" t="str">
        <f>IF(Vertragsdaten!J1121="","",Vertragsdaten!J1121)</f>
        <v/>
      </c>
      <c r="I1120" s="15" t="str">
        <f>IF(Vertragsdaten!K1121="","",Vertragsdaten!K1121)</f>
        <v/>
      </c>
      <c r="J1120" s="15" t="str">
        <f>IF(Vertragsdaten!L1121="","",Vertragsdaten!L1121)</f>
        <v/>
      </c>
      <c r="K1120" s="9"/>
      <c r="L1120" s="15" t="str">
        <f>IF(Vertragsdaten!J1121="","",Vertragsdaten!J1121)</f>
        <v/>
      </c>
      <c r="M1120" s="9" t="str">
        <f>IF(Vertragsdaten!I1121="","",Vertragsdaten!I1121)</f>
        <v/>
      </c>
      <c r="N1120" s="9"/>
      <c r="O1120" s="9" t="str">
        <f>IF(Vertragsdaten!W1121="","",Vertragsdaten!W1121)</f>
        <v/>
      </c>
      <c r="P1120" s="15" t="str">
        <f>IF(Vertragsdaten!R1121="","",Vertragsdaten!R1121)</f>
        <v/>
      </c>
      <c r="Q1120" s="15" t="str">
        <f>IF(Vertragsdaten!S1121="","",Vertragsdaten!S1121)</f>
        <v/>
      </c>
      <c r="R1120" s="9"/>
      <c r="S1120" s="15" t="str">
        <f>IF(Vertragsdaten!S1121="","",Vertragsdaten!T1121)</f>
        <v/>
      </c>
      <c r="T1120" s="15" t="str">
        <f>IF(Vertragsdaten!T1121="","",Vertragsdaten!U1121)</f>
        <v/>
      </c>
      <c r="U1120" s="9"/>
      <c r="V1120" s="16" t="str">
        <f>IF(Vertragsdaten!$V1121="","",Vertragsdaten!$V1121)</f>
        <v/>
      </c>
      <c r="W1120" s="9"/>
      <c r="X1120" s="9"/>
      <c r="Y1120" s="9"/>
      <c r="Z1120" s="9"/>
      <c r="AA1120" s="15" t="str">
        <f>IF(Vertragsdaten!AI1121="","",Vertragsdaten!AI1121)</f>
        <v/>
      </c>
      <c r="AB1120" s="15" t="str">
        <f>IF(Vertragsdaten!AJ1121="","",Vertragsdaten!AJ1121)</f>
        <v/>
      </c>
      <c r="AC1120" s="9"/>
      <c r="AD1120" s="15" t="str">
        <f>IF(Vertragsdaten!AK1121="","",Vertragsdaten!AK1121)</f>
        <v/>
      </c>
      <c r="AE1120" s="15" t="str">
        <f>IF(Vertragsdaten!AL1121="","",Vertragsdaten!AL1121)</f>
        <v/>
      </c>
      <c r="AF1120" s="16" t="s">
        <v>2</v>
      </c>
      <c r="AG1120" s="16" t="str">
        <f>IF(Vertragsdaten!G1121="","",Vertragsdaten!G1121)</f>
        <v/>
      </c>
      <c r="AH1120" s="9" t="str">
        <f>IF(Vertragsdaten!$AW1121="","",Vertragsdaten!AW1121)</f>
        <v/>
      </c>
      <c r="AI1120" s="9"/>
      <c r="AJ1120" s="9"/>
      <c r="AK1120" s="9"/>
      <c r="AL1120" s="15" t="str">
        <f>IF(Vertragsdaten!AM1121="","",Vertragsdaten!AM1121)</f>
        <v/>
      </c>
      <c r="AM1120" s="15" t="str">
        <f>IF(Vertragsdaten!AN1121="","",Vertragsdaten!AN1121)</f>
        <v/>
      </c>
      <c r="AN1120" s="9"/>
      <c r="AO1120" s="9"/>
      <c r="AP1120" s="22" t="str">
        <f>IF(Vertragsdaten!AQ1121="","",ROUND(Vertragsdaten!AQ1121,0))</f>
        <v/>
      </c>
      <c r="AQ1120" s="9"/>
      <c r="AR1120" s="15" t="str">
        <f>IF(Vertragsdaten!AR1121="","",Vertragsdaten!AR1121)</f>
        <v/>
      </c>
      <c r="AS1120" s="16" t="str">
        <f>IF(Vertragsdaten!$AW1121="","",Vertragsdaten!$AW1121)</f>
        <v/>
      </c>
      <c r="AT1120" s="16" t="str">
        <f>IF(Vertragsdaten!AO1121="","","11XSWK-H-------M")</f>
        <v/>
      </c>
      <c r="AU1120" s="16" t="str">
        <f>IF(Vertragsdaten!AU1121="E01 „Ein-/Auszug (Umzug)“","E01",IF(Vertragsdaten!AU1121="E02 „Einzug/Neuanlage“","E02",IF(Vertragsdaten!AU1121="E03 „Lieferantenwechsel“","E03","ZD2")))</f>
        <v>ZD2</v>
      </c>
      <c r="AV1120" s="16" t="str">
        <f>IF(Vertragsdaten!AS1121="nein","Z18","Z15")</f>
        <v>Z15</v>
      </c>
      <c r="AW1120" s="16" t="str">
        <f>IF(Vertragsdaten!BC1121="","",VLOOKUP(Vertragsdaten!BC1121,'Dropdown-Werte'!$I$2:$J$5,2,FALSE))</f>
        <v/>
      </c>
      <c r="AX1120" s="16" t="str">
        <f t="shared" si="17"/>
        <v/>
      </c>
      <c r="AY1120" s="16" t="str">
        <f>IF(Vertragsdaten!BB1121="","",Vertragsdaten!BB1121)</f>
        <v/>
      </c>
      <c r="AZ1120" s="16" t="s">
        <v>93</v>
      </c>
      <c r="BA1120" s="16" t="s">
        <v>94</v>
      </c>
    </row>
    <row r="1121" spans="1:53">
      <c r="A1121" s="12" t="str">
        <f>IF(Vertragsdaten!AZ1122="","",Vertragsdaten!AZ1122)</f>
        <v/>
      </c>
      <c r="B1121" s="12"/>
      <c r="C1121" s="12"/>
      <c r="D1121" s="12"/>
      <c r="E1121" s="4" t="str">
        <f>IF(Vertragsdaten!M1122="","",Vertragsdaten!M1122)</f>
        <v/>
      </c>
      <c r="F1121" s="19">
        <f>Vertragsdaten!H1122</f>
        <v>0</v>
      </c>
      <c r="G1121" s="9"/>
      <c r="H1121" s="15" t="str">
        <f>IF(Vertragsdaten!J1122="","",Vertragsdaten!J1122)</f>
        <v/>
      </c>
      <c r="I1121" s="15" t="str">
        <f>IF(Vertragsdaten!K1122="","",Vertragsdaten!K1122)</f>
        <v/>
      </c>
      <c r="J1121" s="15" t="str">
        <f>IF(Vertragsdaten!L1122="","",Vertragsdaten!L1122)</f>
        <v/>
      </c>
      <c r="K1121" s="9"/>
      <c r="L1121" s="15" t="str">
        <f>IF(Vertragsdaten!J1122="","",Vertragsdaten!J1122)</f>
        <v/>
      </c>
      <c r="M1121" s="9" t="str">
        <f>IF(Vertragsdaten!I1122="","",Vertragsdaten!I1122)</f>
        <v/>
      </c>
      <c r="N1121" s="9"/>
      <c r="O1121" s="9" t="str">
        <f>IF(Vertragsdaten!W1122="","",Vertragsdaten!W1122)</f>
        <v/>
      </c>
      <c r="P1121" s="15" t="str">
        <f>IF(Vertragsdaten!R1122="","",Vertragsdaten!R1122)</f>
        <v/>
      </c>
      <c r="Q1121" s="15" t="str">
        <f>IF(Vertragsdaten!S1122="","",Vertragsdaten!S1122)</f>
        <v/>
      </c>
      <c r="R1121" s="9"/>
      <c r="S1121" s="15" t="str">
        <f>IF(Vertragsdaten!S1122="","",Vertragsdaten!T1122)</f>
        <v/>
      </c>
      <c r="T1121" s="15" t="str">
        <f>IF(Vertragsdaten!T1122="","",Vertragsdaten!U1122)</f>
        <v/>
      </c>
      <c r="U1121" s="9"/>
      <c r="V1121" s="16" t="str">
        <f>IF(Vertragsdaten!$V1122="","",Vertragsdaten!$V1122)</f>
        <v/>
      </c>
      <c r="W1121" s="9"/>
      <c r="X1121" s="9"/>
      <c r="Y1121" s="9"/>
      <c r="Z1121" s="9"/>
      <c r="AA1121" s="15" t="str">
        <f>IF(Vertragsdaten!AI1122="","",Vertragsdaten!AI1122)</f>
        <v/>
      </c>
      <c r="AB1121" s="15" t="str">
        <f>IF(Vertragsdaten!AJ1122="","",Vertragsdaten!AJ1122)</f>
        <v/>
      </c>
      <c r="AC1121" s="9"/>
      <c r="AD1121" s="15" t="str">
        <f>IF(Vertragsdaten!AK1122="","",Vertragsdaten!AK1122)</f>
        <v/>
      </c>
      <c r="AE1121" s="15" t="str">
        <f>IF(Vertragsdaten!AL1122="","",Vertragsdaten!AL1122)</f>
        <v/>
      </c>
      <c r="AF1121" s="16" t="s">
        <v>2</v>
      </c>
      <c r="AG1121" s="16" t="str">
        <f>IF(Vertragsdaten!G1122="","",Vertragsdaten!G1122)</f>
        <v/>
      </c>
      <c r="AH1121" s="9" t="str">
        <f>IF(Vertragsdaten!$AW1122="","",Vertragsdaten!AW1122)</f>
        <v/>
      </c>
      <c r="AI1121" s="9"/>
      <c r="AJ1121" s="9"/>
      <c r="AK1121" s="9"/>
      <c r="AL1121" s="15" t="str">
        <f>IF(Vertragsdaten!AM1122="","",Vertragsdaten!AM1122)</f>
        <v/>
      </c>
      <c r="AM1121" s="15" t="str">
        <f>IF(Vertragsdaten!AN1122="","",Vertragsdaten!AN1122)</f>
        <v/>
      </c>
      <c r="AN1121" s="9"/>
      <c r="AO1121" s="9"/>
      <c r="AP1121" s="22" t="str">
        <f>IF(Vertragsdaten!AQ1122="","",ROUND(Vertragsdaten!AQ1122,0))</f>
        <v/>
      </c>
      <c r="AQ1121" s="9"/>
      <c r="AR1121" s="15" t="str">
        <f>IF(Vertragsdaten!AR1122="","",Vertragsdaten!AR1122)</f>
        <v/>
      </c>
      <c r="AS1121" s="16" t="str">
        <f>IF(Vertragsdaten!$AW1122="","",Vertragsdaten!$AW1122)</f>
        <v/>
      </c>
      <c r="AT1121" s="16" t="str">
        <f>IF(Vertragsdaten!AO1122="","","11XSWK-H-------M")</f>
        <v/>
      </c>
      <c r="AU1121" s="16" t="str">
        <f>IF(Vertragsdaten!AU1122="E01 „Ein-/Auszug (Umzug)“","E01",IF(Vertragsdaten!AU1122="E02 „Einzug/Neuanlage“","E02",IF(Vertragsdaten!AU1122="E03 „Lieferantenwechsel“","E03","ZD2")))</f>
        <v>ZD2</v>
      </c>
      <c r="AV1121" s="16" t="str">
        <f>IF(Vertragsdaten!AS1122="nein","Z18","Z15")</f>
        <v>Z15</v>
      </c>
      <c r="AW1121" s="16" t="str">
        <f>IF(Vertragsdaten!BC1122="","",VLOOKUP(Vertragsdaten!BC1122,'Dropdown-Werte'!$I$2:$J$5,2,FALSE))</f>
        <v/>
      </c>
      <c r="AX1121" s="16" t="str">
        <f t="shared" si="17"/>
        <v/>
      </c>
      <c r="AY1121" s="16" t="str">
        <f>IF(Vertragsdaten!BB1122="","",Vertragsdaten!BB1122)</f>
        <v/>
      </c>
      <c r="AZ1121" s="16" t="s">
        <v>93</v>
      </c>
      <c r="BA1121" s="16" t="s">
        <v>94</v>
      </c>
    </row>
    <row r="1122" spans="1:53">
      <c r="A1122" s="12" t="str">
        <f>IF(Vertragsdaten!AZ1123="","",Vertragsdaten!AZ1123)</f>
        <v/>
      </c>
      <c r="B1122" s="12"/>
      <c r="C1122" s="12"/>
      <c r="D1122" s="12"/>
      <c r="E1122" s="4" t="str">
        <f>IF(Vertragsdaten!M1123="","",Vertragsdaten!M1123)</f>
        <v/>
      </c>
      <c r="F1122" s="19">
        <f>Vertragsdaten!H1123</f>
        <v>0</v>
      </c>
      <c r="G1122" s="9"/>
      <c r="H1122" s="15" t="str">
        <f>IF(Vertragsdaten!J1123="","",Vertragsdaten!J1123)</f>
        <v/>
      </c>
      <c r="I1122" s="15" t="str">
        <f>IF(Vertragsdaten!K1123="","",Vertragsdaten!K1123)</f>
        <v/>
      </c>
      <c r="J1122" s="15" t="str">
        <f>IF(Vertragsdaten!L1123="","",Vertragsdaten!L1123)</f>
        <v/>
      </c>
      <c r="K1122" s="9"/>
      <c r="L1122" s="15" t="str">
        <f>IF(Vertragsdaten!J1123="","",Vertragsdaten!J1123)</f>
        <v/>
      </c>
      <c r="M1122" s="9" t="str">
        <f>IF(Vertragsdaten!I1123="","",Vertragsdaten!I1123)</f>
        <v/>
      </c>
      <c r="N1122" s="9"/>
      <c r="O1122" s="9" t="str">
        <f>IF(Vertragsdaten!W1123="","",Vertragsdaten!W1123)</f>
        <v/>
      </c>
      <c r="P1122" s="15" t="str">
        <f>IF(Vertragsdaten!R1123="","",Vertragsdaten!R1123)</f>
        <v/>
      </c>
      <c r="Q1122" s="15" t="str">
        <f>IF(Vertragsdaten!S1123="","",Vertragsdaten!S1123)</f>
        <v/>
      </c>
      <c r="R1122" s="9"/>
      <c r="S1122" s="15" t="str">
        <f>IF(Vertragsdaten!S1123="","",Vertragsdaten!T1123)</f>
        <v/>
      </c>
      <c r="T1122" s="15" t="str">
        <f>IF(Vertragsdaten!T1123="","",Vertragsdaten!U1123)</f>
        <v/>
      </c>
      <c r="U1122" s="9"/>
      <c r="V1122" s="16" t="str">
        <f>IF(Vertragsdaten!$V1123="","",Vertragsdaten!$V1123)</f>
        <v/>
      </c>
      <c r="W1122" s="9"/>
      <c r="X1122" s="9"/>
      <c r="Y1122" s="9"/>
      <c r="Z1122" s="9"/>
      <c r="AA1122" s="15" t="str">
        <f>IF(Vertragsdaten!AI1123="","",Vertragsdaten!AI1123)</f>
        <v/>
      </c>
      <c r="AB1122" s="15" t="str">
        <f>IF(Vertragsdaten!AJ1123="","",Vertragsdaten!AJ1123)</f>
        <v/>
      </c>
      <c r="AC1122" s="9"/>
      <c r="AD1122" s="15" t="str">
        <f>IF(Vertragsdaten!AK1123="","",Vertragsdaten!AK1123)</f>
        <v/>
      </c>
      <c r="AE1122" s="15" t="str">
        <f>IF(Vertragsdaten!AL1123="","",Vertragsdaten!AL1123)</f>
        <v/>
      </c>
      <c r="AF1122" s="16" t="s">
        <v>2</v>
      </c>
      <c r="AG1122" s="16" t="str">
        <f>IF(Vertragsdaten!G1123="","",Vertragsdaten!G1123)</f>
        <v/>
      </c>
      <c r="AH1122" s="9" t="str">
        <f>IF(Vertragsdaten!$AW1123="","",Vertragsdaten!AW1123)</f>
        <v/>
      </c>
      <c r="AI1122" s="9"/>
      <c r="AJ1122" s="9"/>
      <c r="AK1122" s="9"/>
      <c r="AL1122" s="15" t="str">
        <f>IF(Vertragsdaten!AM1123="","",Vertragsdaten!AM1123)</f>
        <v/>
      </c>
      <c r="AM1122" s="15" t="str">
        <f>IF(Vertragsdaten!AN1123="","",Vertragsdaten!AN1123)</f>
        <v/>
      </c>
      <c r="AN1122" s="9"/>
      <c r="AO1122" s="9"/>
      <c r="AP1122" s="22" t="str">
        <f>IF(Vertragsdaten!AQ1123="","",ROUND(Vertragsdaten!AQ1123,0))</f>
        <v/>
      </c>
      <c r="AQ1122" s="9"/>
      <c r="AR1122" s="15" t="str">
        <f>IF(Vertragsdaten!AR1123="","",Vertragsdaten!AR1123)</f>
        <v/>
      </c>
      <c r="AS1122" s="16" t="str">
        <f>IF(Vertragsdaten!$AW1123="","",Vertragsdaten!$AW1123)</f>
        <v/>
      </c>
      <c r="AT1122" s="16" t="str">
        <f>IF(Vertragsdaten!AO1123="","","11XSWK-H-------M")</f>
        <v/>
      </c>
      <c r="AU1122" s="16" t="str">
        <f>IF(Vertragsdaten!AU1123="E01 „Ein-/Auszug (Umzug)“","E01",IF(Vertragsdaten!AU1123="E02 „Einzug/Neuanlage“","E02",IF(Vertragsdaten!AU1123="E03 „Lieferantenwechsel“","E03","ZD2")))</f>
        <v>ZD2</v>
      </c>
      <c r="AV1122" s="16" t="str">
        <f>IF(Vertragsdaten!AS1123="nein","Z18","Z15")</f>
        <v>Z15</v>
      </c>
      <c r="AW1122" s="16" t="str">
        <f>IF(Vertragsdaten!BC1123="","",VLOOKUP(Vertragsdaten!BC1123,'Dropdown-Werte'!$I$2:$J$5,2,FALSE))</f>
        <v/>
      </c>
      <c r="AX1122" s="16" t="str">
        <f t="shared" si="17"/>
        <v/>
      </c>
      <c r="AY1122" s="16" t="str">
        <f>IF(Vertragsdaten!BB1123="","",Vertragsdaten!BB1123)</f>
        <v/>
      </c>
      <c r="AZ1122" s="16" t="s">
        <v>93</v>
      </c>
      <c r="BA1122" s="16" t="s">
        <v>94</v>
      </c>
    </row>
    <row r="1123" spans="1:53">
      <c r="A1123" s="12" t="str">
        <f>IF(Vertragsdaten!AZ1124="","",Vertragsdaten!AZ1124)</f>
        <v/>
      </c>
      <c r="B1123" s="12"/>
      <c r="C1123" s="12"/>
      <c r="D1123" s="12"/>
      <c r="E1123" s="4" t="str">
        <f>IF(Vertragsdaten!M1124="","",Vertragsdaten!M1124)</f>
        <v/>
      </c>
      <c r="F1123" s="19">
        <f>Vertragsdaten!H1124</f>
        <v>0</v>
      </c>
      <c r="G1123" s="9"/>
      <c r="H1123" s="15" t="str">
        <f>IF(Vertragsdaten!J1124="","",Vertragsdaten!J1124)</f>
        <v/>
      </c>
      <c r="I1123" s="15" t="str">
        <f>IF(Vertragsdaten!K1124="","",Vertragsdaten!K1124)</f>
        <v/>
      </c>
      <c r="J1123" s="15" t="str">
        <f>IF(Vertragsdaten!L1124="","",Vertragsdaten!L1124)</f>
        <v/>
      </c>
      <c r="K1123" s="9"/>
      <c r="L1123" s="15" t="str">
        <f>IF(Vertragsdaten!J1124="","",Vertragsdaten!J1124)</f>
        <v/>
      </c>
      <c r="M1123" s="9" t="str">
        <f>IF(Vertragsdaten!I1124="","",Vertragsdaten!I1124)</f>
        <v/>
      </c>
      <c r="N1123" s="9"/>
      <c r="O1123" s="9" t="str">
        <f>IF(Vertragsdaten!W1124="","",Vertragsdaten!W1124)</f>
        <v/>
      </c>
      <c r="P1123" s="15" t="str">
        <f>IF(Vertragsdaten!R1124="","",Vertragsdaten!R1124)</f>
        <v/>
      </c>
      <c r="Q1123" s="15" t="str">
        <f>IF(Vertragsdaten!S1124="","",Vertragsdaten!S1124)</f>
        <v/>
      </c>
      <c r="R1123" s="9"/>
      <c r="S1123" s="15" t="str">
        <f>IF(Vertragsdaten!S1124="","",Vertragsdaten!T1124)</f>
        <v/>
      </c>
      <c r="T1123" s="15" t="str">
        <f>IF(Vertragsdaten!T1124="","",Vertragsdaten!U1124)</f>
        <v/>
      </c>
      <c r="U1123" s="9"/>
      <c r="V1123" s="16" t="str">
        <f>IF(Vertragsdaten!$V1124="","",Vertragsdaten!$V1124)</f>
        <v/>
      </c>
      <c r="W1123" s="9"/>
      <c r="X1123" s="9"/>
      <c r="Y1123" s="9"/>
      <c r="Z1123" s="9"/>
      <c r="AA1123" s="15" t="str">
        <f>IF(Vertragsdaten!AI1124="","",Vertragsdaten!AI1124)</f>
        <v/>
      </c>
      <c r="AB1123" s="15" t="str">
        <f>IF(Vertragsdaten!AJ1124="","",Vertragsdaten!AJ1124)</f>
        <v/>
      </c>
      <c r="AC1123" s="9"/>
      <c r="AD1123" s="15" t="str">
        <f>IF(Vertragsdaten!AK1124="","",Vertragsdaten!AK1124)</f>
        <v/>
      </c>
      <c r="AE1123" s="15" t="str">
        <f>IF(Vertragsdaten!AL1124="","",Vertragsdaten!AL1124)</f>
        <v/>
      </c>
      <c r="AF1123" s="16" t="s">
        <v>2</v>
      </c>
      <c r="AG1123" s="16" t="str">
        <f>IF(Vertragsdaten!G1124="","",Vertragsdaten!G1124)</f>
        <v/>
      </c>
      <c r="AH1123" s="9" t="str">
        <f>IF(Vertragsdaten!$AW1124="","",Vertragsdaten!AW1124)</f>
        <v/>
      </c>
      <c r="AI1123" s="9"/>
      <c r="AJ1123" s="9"/>
      <c r="AK1123" s="9"/>
      <c r="AL1123" s="15" t="str">
        <f>IF(Vertragsdaten!AM1124="","",Vertragsdaten!AM1124)</f>
        <v/>
      </c>
      <c r="AM1123" s="15" t="str">
        <f>IF(Vertragsdaten!AN1124="","",Vertragsdaten!AN1124)</f>
        <v/>
      </c>
      <c r="AN1123" s="9"/>
      <c r="AO1123" s="9"/>
      <c r="AP1123" s="22" t="str">
        <f>IF(Vertragsdaten!AQ1124="","",ROUND(Vertragsdaten!AQ1124,0))</f>
        <v/>
      </c>
      <c r="AQ1123" s="9"/>
      <c r="AR1123" s="15" t="str">
        <f>IF(Vertragsdaten!AR1124="","",Vertragsdaten!AR1124)</f>
        <v/>
      </c>
      <c r="AS1123" s="16" t="str">
        <f>IF(Vertragsdaten!$AW1124="","",Vertragsdaten!$AW1124)</f>
        <v/>
      </c>
      <c r="AT1123" s="16" t="str">
        <f>IF(Vertragsdaten!AO1124="","","11XSWK-H-------M")</f>
        <v/>
      </c>
      <c r="AU1123" s="16" t="str">
        <f>IF(Vertragsdaten!AU1124="E01 „Ein-/Auszug (Umzug)“","E01",IF(Vertragsdaten!AU1124="E02 „Einzug/Neuanlage“","E02",IF(Vertragsdaten!AU1124="E03 „Lieferantenwechsel“","E03","ZD2")))</f>
        <v>ZD2</v>
      </c>
      <c r="AV1123" s="16" t="str">
        <f>IF(Vertragsdaten!AS1124="nein","Z18","Z15")</f>
        <v>Z15</v>
      </c>
      <c r="AW1123" s="16" t="str">
        <f>IF(Vertragsdaten!BC1124="","",VLOOKUP(Vertragsdaten!BC1124,'Dropdown-Werte'!$I$2:$J$5,2,FALSE))</f>
        <v/>
      </c>
      <c r="AX1123" s="16" t="str">
        <f t="shared" si="17"/>
        <v/>
      </c>
      <c r="AY1123" s="16" t="str">
        <f>IF(Vertragsdaten!BB1124="","",Vertragsdaten!BB1124)</f>
        <v/>
      </c>
      <c r="AZ1123" s="16" t="s">
        <v>93</v>
      </c>
      <c r="BA1123" s="16" t="s">
        <v>94</v>
      </c>
    </row>
    <row r="1124" spans="1:53">
      <c r="A1124" s="12" t="str">
        <f>IF(Vertragsdaten!AZ1125="","",Vertragsdaten!AZ1125)</f>
        <v/>
      </c>
      <c r="B1124" s="12"/>
      <c r="C1124" s="12"/>
      <c r="D1124" s="12"/>
      <c r="E1124" s="4" t="str">
        <f>IF(Vertragsdaten!M1125="","",Vertragsdaten!M1125)</f>
        <v/>
      </c>
      <c r="F1124" s="19">
        <f>Vertragsdaten!H1125</f>
        <v>0</v>
      </c>
      <c r="G1124" s="9"/>
      <c r="H1124" s="15" t="str">
        <f>IF(Vertragsdaten!J1125="","",Vertragsdaten!J1125)</f>
        <v/>
      </c>
      <c r="I1124" s="15" t="str">
        <f>IF(Vertragsdaten!K1125="","",Vertragsdaten!K1125)</f>
        <v/>
      </c>
      <c r="J1124" s="15" t="str">
        <f>IF(Vertragsdaten!L1125="","",Vertragsdaten!L1125)</f>
        <v/>
      </c>
      <c r="K1124" s="9"/>
      <c r="L1124" s="15" t="str">
        <f>IF(Vertragsdaten!J1125="","",Vertragsdaten!J1125)</f>
        <v/>
      </c>
      <c r="M1124" s="9" t="str">
        <f>IF(Vertragsdaten!I1125="","",Vertragsdaten!I1125)</f>
        <v/>
      </c>
      <c r="N1124" s="9"/>
      <c r="O1124" s="9" t="str">
        <f>IF(Vertragsdaten!W1125="","",Vertragsdaten!W1125)</f>
        <v/>
      </c>
      <c r="P1124" s="15" t="str">
        <f>IF(Vertragsdaten!R1125="","",Vertragsdaten!R1125)</f>
        <v/>
      </c>
      <c r="Q1124" s="15" t="str">
        <f>IF(Vertragsdaten!S1125="","",Vertragsdaten!S1125)</f>
        <v/>
      </c>
      <c r="R1124" s="9"/>
      <c r="S1124" s="15" t="str">
        <f>IF(Vertragsdaten!S1125="","",Vertragsdaten!T1125)</f>
        <v/>
      </c>
      <c r="T1124" s="15" t="str">
        <f>IF(Vertragsdaten!T1125="","",Vertragsdaten!U1125)</f>
        <v/>
      </c>
      <c r="U1124" s="9"/>
      <c r="V1124" s="16" t="str">
        <f>IF(Vertragsdaten!$V1125="","",Vertragsdaten!$V1125)</f>
        <v/>
      </c>
      <c r="W1124" s="9"/>
      <c r="X1124" s="9"/>
      <c r="Y1124" s="9"/>
      <c r="Z1124" s="9"/>
      <c r="AA1124" s="15" t="str">
        <f>IF(Vertragsdaten!AI1125="","",Vertragsdaten!AI1125)</f>
        <v/>
      </c>
      <c r="AB1124" s="15" t="str">
        <f>IF(Vertragsdaten!AJ1125="","",Vertragsdaten!AJ1125)</f>
        <v/>
      </c>
      <c r="AC1124" s="9"/>
      <c r="AD1124" s="15" t="str">
        <f>IF(Vertragsdaten!AK1125="","",Vertragsdaten!AK1125)</f>
        <v/>
      </c>
      <c r="AE1124" s="15" t="str">
        <f>IF(Vertragsdaten!AL1125="","",Vertragsdaten!AL1125)</f>
        <v/>
      </c>
      <c r="AF1124" s="16" t="s">
        <v>2</v>
      </c>
      <c r="AG1124" s="16" t="str">
        <f>IF(Vertragsdaten!G1125="","",Vertragsdaten!G1125)</f>
        <v/>
      </c>
      <c r="AH1124" s="9" t="str">
        <f>IF(Vertragsdaten!$AW1125="","",Vertragsdaten!AW1125)</f>
        <v/>
      </c>
      <c r="AI1124" s="9"/>
      <c r="AJ1124" s="9"/>
      <c r="AK1124" s="9"/>
      <c r="AL1124" s="15" t="str">
        <f>IF(Vertragsdaten!AM1125="","",Vertragsdaten!AM1125)</f>
        <v/>
      </c>
      <c r="AM1124" s="15" t="str">
        <f>IF(Vertragsdaten!AN1125="","",Vertragsdaten!AN1125)</f>
        <v/>
      </c>
      <c r="AN1124" s="9"/>
      <c r="AO1124" s="9"/>
      <c r="AP1124" s="22" t="str">
        <f>IF(Vertragsdaten!AQ1125="","",ROUND(Vertragsdaten!AQ1125,0))</f>
        <v/>
      </c>
      <c r="AQ1124" s="9"/>
      <c r="AR1124" s="15" t="str">
        <f>IF(Vertragsdaten!AR1125="","",Vertragsdaten!AR1125)</f>
        <v/>
      </c>
      <c r="AS1124" s="16" t="str">
        <f>IF(Vertragsdaten!$AW1125="","",Vertragsdaten!$AW1125)</f>
        <v/>
      </c>
      <c r="AT1124" s="16" t="str">
        <f>IF(Vertragsdaten!AO1125="","","11XSWK-H-------M")</f>
        <v/>
      </c>
      <c r="AU1124" s="16" t="str">
        <f>IF(Vertragsdaten!AU1125="E01 „Ein-/Auszug (Umzug)“","E01",IF(Vertragsdaten!AU1125="E02 „Einzug/Neuanlage“","E02",IF(Vertragsdaten!AU1125="E03 „Lieferantenwechsel“","E03","ZD2")))</f>
        <v>ZD2</v>
      </c>
      <c r="AV1124" s="16" t="str">
        <f>IF(Vertragsdaten!AS1125="nein","Z18","Z15")</f>
        <v>Z15</v>
      </c>
      <c r="AW1124" s="16" t="str">
        <f>IF(Vertragsdaten!BC1125="","",VLOOKUP(Vertragsdaten!BC1125,'Dropdown-Werte'!$I$2:$J$5,2,FALSE))</f>
        <v/>
      </c>
      <c r="AX1124" s="16" t="str">
        <f t="shared" si="17"/>
        <v/>
      </c>
      <c r="AY1124" s="16" t="str">
        <f>IF(Vertragsdaten!BB1125="","",Vertragsdaten!BB1125)</f>
        <v/>
      </c>
      <c r="AZ1124" s="16" t="s">
        <v>93</v>
      </c>
      <c r="BA1124" s="16" t="s">
        <v>94</v>
      </c>
    </row>
    <row r="1125" spans="1:53">
      <c r="A1125" s="12" t="str">
        <f>IF(Vertragsdaten!AZ1126="","",Vertragsdaten!AZ1126)</f>
        <v/>
      </c>
      <c r="B1125" s="12"/>
      <c r="C1125" s="12"/>
      <c r="D1125" s="12"/>
      <c r="E1125" s="4" t="str">
        <f>IF(Vertragsdaten!M1126="","",Vertragsdaten!M1126)</f>
        <v/>
      </c>
      <c r="F1125" s="19">
        <f>Vertragsdaten!H1126</f>
        <v>0</v>
      </c>
      <c r="G1125" s="9"/>
      <c r="H1125" s="15" t="str">
        <f>IF(Vertragsdaten!J1126="","",Vertragsdaten!J1126)</f>
        <v/>
      </c>
      <c r="I1125" s="15" t="str">
        <f>IF(Vertragsdaten!K1126="","",Vertragsdaten!K1126)</f>
        <v/>
      </c>
      <c r="J1125" s="15" t="str">
        <f>IF(Vertragsdaten!L1126="","",Vertragsdaten!L1126)</f>
        <v/>
      </c>
      <c r="K1125" s="9"/>
      <c r="L1125" s="15" t="str">
        <f>IF(Vertragsdaten!J1126="","",Vertragsdaten!J1126)</f>
        <v/>
      </c>
      <c r="M1125" s="9" t="str">
        <f>IF(Vertragsdaten!I1126="","",Vertragsdaten!I1126)</f>
        <v/>
      </c>
      <c r="N1125" s="9"/>
      <c r="O1125" s="9" t="str">
        <f>IF(Vertragsdaten!W1126="","",Vertragsdaten!W1126)</f>
        <v/>
      </c>
      <c r="P1125" s="15" t="str">
        <f>IF(Vertragsdaten!R1126="","",Vertragsdaten!R1126)</f>
        <v/>
      </c>
      <c r="Q1125" s="15" t="str">
        <f>IF(Vertragsdaten!S1126="","",Vertragsdaten!S1126)</f>
        <v/>
      </c>
      <c r="R1125" s="9"/>
      <c r="S1125" s="15" t="str">
        <f>IF(Vertragsdaten!S1126="","",Vertragsdaten!T1126)</f>
        <v/>
      </c>
      <c r="T1125" s="15" t="str">
        <f>IF(Vertragsdaten!T1126="","",Vertragsdaten!U1126)</f>
        <v/>
      </c>
      <c r="U1125" s="9"/>
      <c r="V1125" s="16" t="str">
        <f>IF(Vertragsdaten!$V1126="","",Vertragsdaten!$V1126)</f>
        <v/>
      </c>
      <c r="W1125" s="9"/>
      <c r="X1125" s="9"/>
      <c r="Y1125" s="9"/>
      <c r="Z1125" s="9"/>
      <c r="AA1125" s="15" t="str">
        <f>IF(Vertragsdaten!AI1126="","",Vertragsdaten!AI1126)</f>
        <v/>
      </c>
      <c r="AB1125" s="15" t="str">
        <f>IF(Vertragsdaten!AJ1126="","",Vertragsdaten!AJ1126)</f>
        <v/>
      </c>
      <c r="AC1125" s="9"/>
      <c r="AD1125" s="15" t="str">
        <f>IF(Vertragsdaten!AK1126="","",Vertragsdaten!AK1126)</f>
        <v/>
      </c>
      <c r="AE1125" s="15" t="str">
        <f>IF(Vertragsdaten!AL1126="","",Vertragsdaten!AL1126)</f>
        <v/>
      </c>
      <c r="AF1125" s="16" t="s">
        <v>2</v>
      </c>
      <c r="AG1125" s="16" t="str">
        <f>IF(Vertragsdaten!G1126="","",Vertragsdaten!G1126)</f>
        <v/>
      </c>
      <c r="AH1125" s="9" t="str">
        <f>IF(Vertragsdaten!$AW1126="","",Vertragsdaten!AW1126)</f>
        <v/>
      </c>
      <c r="AI1125" s="9"/>
      <c r="AJ1125" s="9"/>
      <c r="AK1125" s="9"/>
      <c r="AL1125" s="15" t="str">
        <f>IF(Vertragsdaten!AM1126="","",Vertragsdaten!AM1126)</f>
        <v/>
      </c>
      <c r="AM1125" s="15" t="str">
        <f>IF(Vertragsdaten!AN1126="","",Vertragsdaten!AN1126)</f>
        <v/>
      </c>
      <c r="AN1125" s="9"/>
      <c r="AO1125" s="9"/>
      <c r="AP1125" s="22" t="str">
        <f>IF(Vertragsdaten!AQ1126="","",ROUND(Vertragsdaten!AQ1126,0))</f>
        <v/>
      </c>
      <c r="AQ1125" s="9"/>
      <c r="AR1125" s="15" t="str">
        <f>IF(Vertragsdaten!AR1126="","",Vertragsdaten!AR1126)</f>
        <v/>
      </c>
      <c r="AS1125" s="16" t="str">
        <f>IF(Vertragsdaten!$AW1126="","",Vertragsdaten!$AW1126)</f>
        <v/>
      </c>
      <c r="AT1125" s="16" t="str">
        <f>IF(Vertragsdaten!AO1126="","","11XSWK-H-------M")</f>
        <v/>
      </c>
      <c r="AU1125" s="16" t="str">
        <f>IF(Vertragsdaten!AU1126="E01 „Ein-/Auszug (Umzug)“","E01",IF(Vertragsdaten!AU1126="E02 „Einzug/Neuanlage“","E02",IF(Vertragsdaten!AU1126="E03 „Lieferantenwechsel“","E03","ZD2")))</f>
        <v>ZD2</v>
      </c>
      <c r="AV1125" s="16" t="str">
        <f>IF(Vertragsdaten!AS1126="nein","Z18","Z15")</f>
        <v>Z15</v>
      </c>
      <c r="AW1125" s="16" t="str">
        <f>IF(Vertragsdaten!BC1126="","",VLOOKUP(Vertragsdaten!BC1126,'Dropdown-Werte'!$I$2:$J$5,2,FALSE))</f>
        <v/>
      </c>
      <c r="AX1125" s="16" t="str">
        <f t="shared" si="17"/>
        <v/>
      </c>
      <c r="AY1125" s="16" t="str">
        <f>IF(Vertragsdaten!BB1126="","",Vertragsdaten!BB1126)</f>
        <v/>
      </c>
      <c r="AZ1125" s="16" t="s">
        <v>93</v>
      </c>
      <c r="BA1125" s="16" t="s">
        <v>94</v>
      </c>
    </row>
    <row r="1126" spans="1:53">
      <c r="A1126" s="12" t="str">
        <f>IF(Vertragsdaten!AZ1127="","",Vertragsdaten!AZ1127)</f>
        <v/>
      </c>
      <c r="B1126" s="12"/>
      <c r="C1126" s="12"/>
      <c r="D1126" s="12"/>
      <c r="E1126" s="4" t="str">
        <f>IF(Vertragsdaten!M1127="","",Vertragsdaten!M1127)</f>
        <v/>
      </c>
      <c r="F1126" s="19">
        <f>Vertragsdaten!H1127</f>
        <v>0</v>
      </c>
      <c r="G1126" s="9"/>
      <c r="H1126" s="15" t="str">
        <f>IF(Vertragsdaten!J1127="","",Vertragsdaten!J1127)</f>
        <v/>
      </c>
      <c r="I1126" s="15" t="str">
        <f>IF(Vertragsdaten!K1127="","",Vertragsdaten!K1127)</f>
        <v/>
      </c>
      <c r="J1126" s="15" t="str">
        <f>IF(Vertragsdaten!L1127="","",Vertragsdaten!L1127)</f>
        <v/>
      </c>
      <c r="K1126" s="9"/>
      <c r="L1126" s="15" t="str">
        <f>IF(Vertragsdaten!J1127="","",Vertragsdaten!J1127)</f>
        <v/>
      </c>
      <c r="M1126" s="9" t="str">
        <f>IF(Vertragsdaten!I1127="","",Vertragsdaten!I1127)</f>
        <v/>
      </c>
      <c r="N1126" s="9"/>
      <c r="O1126" s="9" t="str">
        <f>IF(Vertragsdaten!W1127="","",Vertragsdaten!W1127)</f>
        <v/>
      </c>
      <c r="P1126" s="15" t="str">
        <f>IF(Vertragsdaten!R1127="","",Vertragsdaten!R1127)</f>
        <v/>
      </c>
      <c r="Q1126" s="15" t="str">
        <f>IF(Vertragsdaten!S1127="","",Vertragsdaten!S1127)</f>
        <v/>
      </c>
      <c r="R1126" s="9"/>
      <c r="S1126" s="15" t="str">
        <f>IF(Vertragsdaten!S1127="","",Vertragsdaten!T1127)</f>
        <v/>
      </c>
      <c r="T1126" s="15" t="str">
        <f>IF(Vertragsdaten!T1127="","",Vertragsdaten!U1127)</f>
        <v/>
      </c>
      <c r="U1126" s="9"/>
      <c r="V1126" s="16" t="str">
        <f>IF(Vertragsdaten!$V1127="","",Vertragsdaten!$V1127)</f>
        <v/>
      </c>
      <c r="W1126" s="9"/>
      <c r="X1126" s="9"/>
      <c r="Y1126" s="9"/>
      <c r="Z1126" s="9"/>
      <c r="AA1126" s="15" t="str">
        <f>IF(Vertragsdaten!AI1127="","",Vertragsdaten!AI1127)</f>
        <v/>
      </c>
      <c r="AB1126" s="15" t="str">
        <f>IF(Vertragsdaten!AJ1127="","",Vertragsdaten!AJ1127)</f>
        <v/>
      </c>
      <c r="AC1126" s="9"/>
      <c r="AD1126" s="15" t="str">
        <f>IF(Vertragsdaten!AK1127="","",Vertragsdaten!AK1127)</f>
        <v/>
      </c>
      <c r="AE1126" s="15" t="str">
        <f>IF(Vertragsdaten!AL1127="","",Vertragsdaten!AL1127)</f>
        <v/>
      </c>
      <c r="AF1126" s="16" t="s">
        <v>2</v>
      </c>
      <c r="AG1126" s="16" t="str">
        <f>IF(Vertragsdaten!G1127="","",Vertragsdaten!G1127)</f>
        <v/>
      </c>
      <c r="AH1126" s="9" t="str">
        <f>IF(Vertragsdaten!$AW1127="","",Vertragsdaten!AW1127)</f>
        <v/>
      </c>
      <c r="AI1126" s="9"/>
      <c r="AJ1126" s="9"/>
      <c r="AK1126" s="9"/>
      <c r="AL1126" s="15" t="str">
        <f>IF(Vertragsdaten!AM1127="","",Vertragsdaten!AM1127)</f>
        <v/>
      </c>
      <c r="AM1126" s="15" t="str">
        <f>IF(Vertragsdaten!AN1127="","",Vertragsdaten!AN1127)</f>
        <v/>
      </c>
      <c r="AN1126" s="9"/>
      <c r="AO1126" s="9"/>
      <c r="AP1126" s="22" t="str">
        <f>IF(Vertragsdaten!AQ1127="","",ROUND(Vertragsdaten!AQ1127,0))</f>
        <v/>
      </c>
      <c r="AQ1126" s="9"/>
      <c r="AR1126" s="15" t="str">
        <f>IF(Vertragsdaten!AR1127="","",Vertragsdaten!AR1127)</f>
        <v/>
      </c>
      <c r="AS1126" s="16" t="str">
        <f>IF(Vertragsdaten!$AW1127="","",Vertragsdaten!$AW1127)</f>
        <v/>
      </c>
      <c r="AT1126" s="16" t="str">
        <f>IF(Vertragsdaten!AO1127="","","11XSWK-H-------M")</f>
        <v/>
      </c>
      <c r="AU1126" s="16" t="str">
        <f>IF(Vertragsdaten!AU1127="E01 „Ein-/Auszug (Umzug)“","E01",IF(Vertragsdaten!AU1127="E02 „Einzug/Neuanlage“","E02",IF(Vertragsdaten!AU1127="E03 „Lieferantenwechsel“","E03","ZD2")))</f>
        <v>ZD2</v>
      </c>
      <c r="AV1126" s="16" t="str">
        <f>IF(Vertragsdaten!AS1127="nein","Z18","Z15")</f>
        <v>Z15</v>
      </c>
      <c r="AW1126" s="16" t="str">
        <f>IF(Vertragsdaten!BC1127="","",VLOOKUP(Vertragsdaten!BC1127,'Dropdown-Werte'!$I$2:$J$5,2,FALSE))</f>
        <v/>
      </c>
      <c r="AX1126" s="16" t="str">
        <f t="shared" si="17"/>
        <v/>
      </c>
      <c r="AY1126" s="16" t="str">
        <f>IF(Vertragsdaten!BB1127="","",Vertragsdaten!BB1127)</f>
        <v/>
      </c>
      <c r="AZ1126" s="16" t="s">
        <v>93</v>
      </c>
      <c r="BA1126" s="16" t="s">
        <v>94</v>
      </c>
    </row>
    <row r="1127" spans="1:53">
      <c r="A1127" s="12" t="str">
        <f>IF(Vertragsdaten!AZ1128="","",Vertragsdaten!AZ1128)</f>
        <v/>
      </c>
      <c r="B1127" s="12"/>
      <c r="C1127" s="12"/>
      <c r="D1127" s="12"/>
      <c r="E1127" s="4" t="str">
        <f>IF(Vertragsdaten!M1128="","",Vertragsdaten!M1128)</f>
        <v/>
      </c>
      <c r="F1127" s="19">
        <f>Vertragsdaten!H1128</f>
        <v>0</v>
      </c>
      <c r="G1127" s="9"/>
      <c r="H1127" s="15" t="str">
        <f>IF(Vertragsdaten!J1128="","",Vertragsdaten!J1128)</f>
        <v/>
      </c>
      <c r="I1127" s="15" t="str">
        <f>IF(Vertragsdaten!K1128="","",Vertragsdaten!K1128)</f>
        <v/>
      </c>
      <c r="J1127" s="15" t="str">
        <f>IF(Vertragsdaten!L1128="","",Vertragsdaten!L1128)</f>
        <v/>
      </c>
      <c r="K1127" s="9"/>
      <c r="L1127" s="15" t="str">
        <f>IF(Vertragsdaten!J1128="","",Vertragsdaten!J1128)</f>
        <v/>
      </c>
      <c r="M1127" s="9" t="str">
        <f>IF(Vertragsdaten!I1128="","",Vertragsdaten!I1128)</f>
        <v/>
      </c>
      <c r="N1127" s="9"/>
      <c r="O1127" s="9" t="str">
        <f>IF(Vertragsdaten!W1128="","",Vertragsdaten!W1128)</f>
        <v/>
      </c>
      <c r="P1127" s="15" t="str">
        <f>IF(Vertragsdaten!R1128="","",Vertragsdaten!R1128)</f>
        <v/>
      </c>
      <c r="Q1127" s="15" t="str">
        <f>IF(Vertragsdaten!S1128="","",Vertragsdaten!S1128)</f>
        <v/>
      </c>
      <c r="R1127" s="9"/>
      <c r="S1127" s="15" t="str">
        <f>IF(Vertragsdaten!S1128="","",Vertragsdaten!T1128)</f>
        <v/>
      </c>
      <c r="T1127" s="15" t="str">
        <f>IF(Vertragsdaten!T1128="","",Vertragsdaten!U1128)</f>
        <v/>
      </c>
      <c r="U1127" s="9"/>
      <c r="V1127" s="16" t="str">
        <f>IF(Vertragsdaten!$V1128="","",Vertragsdaten!$V1128)</f>
        <v/>
      </c>
      <c r="W1127" s="9"/>
      <c r="X1127" s="9"/>
      <c r="Y1127" s="9"/>
      <c r="Z1127" s="9"/>
      <c r="AA1127" s="15" t="str">
        <f>IF(Vertragsdaten!AI1128="","",Vertragsdaten!AI1128)</f>
        <v/>
      </c>
      <c r="AB1127" s="15" t="str">
        <f>IF(Vertragsdaten!AJ1128="","",Vertragsdaten!AJ1128)</f>
        <v/>
      </c>
      <c r="AC1127" s="9"/>
      <c r="AD1127" s="15" t="str">
        <f>IF(Vertragsdaten!AK1128="","",Vertragsdaten!AK1128)</f>
        <v/>
      </c>
      <c r="AE1127" s="15" t="str">
        <f>IF(Vertragsdaten!AL1128="","",Vertragsdaten!AL1128)</f>
        <v/>
      </c>
      <c r="AF1127" s="16" t="s">
        <v>2</v>
      </c>
      <c r="AG1127" s="16" t="str">
        <f>IF(Vertragsdaten!G1128="","",Vertragsdaten!G1128)</f>
        <v/>
      </c>
      <c r="AH1127" s="9" t="str">
        <f>IF(Vertragsdaten!$AW1128="","",Vertragsdaten!AW1128)</f>
        <v/>
      </c>
      <c r="AI1127" s="9"/>
      <c r="AJ1127" s="9"/>
      <c r="AK1127" s="9"/>
      <c r="AL1127" s="15" t="str">
        <f>IF(Vertragsdaten!AM1128="","",Vertragsdaten!AM1128)</f>
        <v/>
      </c>
      <c r="AM1127" s="15" t="str">
        <f>IF(Vertragsdaten!AN1128="","",Vertragsdaten!AN1128)</f>
        <v/>
      </c>
      <c r="AN1127" s="9"/>
      <c r="AO1127" s="9"/>
      <c r="AP1127" s="22" t="str">
        <f>IF(Vertragsdaten!AQ1128="","",ROUND(Vertragsdaten!AQ1128,0))</f>
        <v/>
      </c>
      <c r="AQ1127" s="9"/>
      <c r="AR1127" s="15" t="str">
        <f>IF(Vertragsdaten!AR1128="","",Vertragsdaten!AR1128)</f>
        <v/>
      </c>
      <c r="AS1127" s="16" t="str">
        <f>IF(Vertragsdaten!$AW1128="","",Vertragsdaten!$AW1128)</f>
        <v/>
      </c>
      <c r="AT1127" s="16" t="str">
        <f>IF(Vertragsdaten!AO1128="","","11XSWK-H-------M")</f>
        <v/>
      </c>
      <c r="AU1127" s="16" t="str">
        <f>IF(Vertragsdaten!AU1128="E01 „Ein-/Auszug (Umzug)“","E01",IF(Vertragsdaten!AU1128="E02 „Einzug/Neuanlage“","E02",IF(Vertragsdaten!AU1128="E03 „Lieferantenwechsel“","E03","ZD2")))</f>
        <v>ZD2</v>
      </c>
      <c r="AV1127" s="16" t="str">
        <f>IF(Vertragsdaten!AS1128="nein","Z18","Z15")</f>
        <v>Z15</v>
      </c>
      <c r="AW1127" s="16" t="str">
        <f>IF(Vertragsdaten!BC1128="","",VLOOKUP(Vertragsdaten!BC1128,'Dropdown-Werte'!$I$2:$J$5,2,FALSE))</f>
        <v/>
      </c>
      <c r="AX1127" s="16" t="str">
        <f t="shared" si="17"/>
        <v/>
      </c>
      <c r="AY1127" s="16" t="str">
        <f>IF(Vertragsdaten!BB1128="","",Vertragsdaten!BB1128)</f>
        <v/>
      </c>
      <c r="AZ1127" s="16" t="s">
        <v>93</v>
      </c>
      <c r="BA1127" s="16" t="s">
        <v>94</v>
      </c>
    </row>
    <row r="1128" spans="1:53">
      <c r="A1128" s="12" t="str">
        <f>IF(Vertragsdaten!AZ1129="","",Vertragsdaten!AZ1129)</f>
        <v/>
      </c>
      <c r="B1128" s="12"/>
      <c r="C1128" s="12"/>
      <c r="D1128" s="12"/>
      <c r="E1128" s="4" t="str">
        <f>IF(Vertragsdaten!M1129="","",Vertragsdaten!M1129)</f>
        <v/>
      </c>
      <c r="F1128" s="19">
        <f>Vertragsdaten!H1129</f>
        <v>0</v>
      </c>
      <c r="G1128" s="9"/>
      <c r="H1128" s="15" t="str">
        <f>IF(Vertragsdaten!J1129="","",Vertragsdaten!J1129)</f>
        <v/>
      </c>
      <c r="I1128" s="15" t="str">
        <f>IF(Vertragsdaten!K1129="","",Vertragsdaten!K1129)</f>
        <v/>
      </c>
      <c r="J1128" s="15" t="str">
        <f>IF(Vertragsdaten!L1129="","",Vertragsdaten!L1129)</f>
        <v/>
      </c>
      <c r="K1128" s="9"/>
      <c r="L1128" s="15" t="str">
        <f>IF(Vertragsdaten!J1129="","",Vertragsdaten!J1129)</f>
        <v/>
      </c>
      <c r="M1128" s="9" t="str">
        <f>IF(Vertragsdaten!I1129="","",Vertragsdaten!I1129)</f>
        <v/>
      </c>
      <c r="N1128" s="9"/>
      <c r="O1128" s="9" t="str">
        <f>IF(Vertragsdaten!W1129="","",Vertragsdaten!W1129)</f>
        <v/>
      </c>
      <c r="P1128" s="15" t="str">
        <f>IF(Vertragsdaten!R1129="","",Vertragsdaten!R1129)</f>
        <v/>
      </c>
      <c r="Q1128" s="15" t="str">
        <f>IF(Vertragsdaten!S1129="","",Vertragsdaten!S1129)</f>
        <v/>
      </c>
      <c r="R1128" s="9"/>
      <c r="S1128" s="15" t="str">
        <f>IF(Vertragsdaten!S1129="","",Vertragsdaten!T1129)</f>
        <v/>
      </c>
      <c r="T1128" s="15" t="str">
        <f>IF(Vertragsdaten!T1129="","",Vertragsdaten!U1129)</f>
        <v/>
      </c>
      <c r="U1128" s="9"/>
      <c r="V1128" s="16" t="str">
        <f>IF(Vertragsdaten!$V1129="","",Vertragsdaten!$V1129)</f>
        <v/>
      </c>
      <c r="W1128" s="9"/>
      <c r="X1128" s="9"/>
      <c r="Y1128" s="9"/>
      <c r="Z1128" s="9"/>
      <c r="AA1128" s="15" t="str">
        <f>IF(Vertragsdaten!AI1129="","",Vertragsdaten!AI1129)</f>
        <v/>
      </c>
      <c r="AB1128" s="15" t="str">
        <f>IF(Vertragsdaten!AJ1129="","",Vertragsdaten!AJ1129)</f>
        <v/>
      </c>
      <c r="AC1128" s="9"/>
      <c r="AD1128" s="15" t="str">
        <f>IF(Vertragsdaten!AK1129="","",Vertragsdaten!AK1129)</f>
        <v/>
      </c>
      <c r="AE1128" s="15" t="str">
        <f>IF(Vertragsdaten!AL1129="","",Vertragsdaten!AL1129)</f>
        <v/>
      </c>
      <c r="AF1128" s="16" t="s">
        <v>2</v>
      </c>
      <c r="AG1128" s="16" t="str">
        <f>IF(Vertragsdaten!G1129="","",Vertragsdaten!G1129)</f>
        <v/>
      </c>
      <c r="AH1128" s="9" t="str">
        <f>IF(Vertragsdaten!$AW1129="","",Vertragsdaten!AW1129)</f>
        <v/>
      </c>
      <c r="AI1128" s="9"/>
      <c r="AJ1128" s="9"/>
      <c r="AK1128" s="9"/>
      <c r="AL1128" s="15" t="str">
        <f>IF(Vertragsdaten!AM1129="","",Vertragsdaten!AM1129)</f>
        <v/>
      </c>
      <c r="AM1128" s="15" t="str">
        <f>IF(Vertragsdaten!AN1129="","",Vertragsdaten!AN1129)</f>
        <v/>
      </c>
      <c r="AN1128" s="9"/>
      <c r="AO1128" s="9"/>
      <c r="AP1128" s="22" t="str">
        <f>IF(Vertragsdaten!AQ1129="","",ROUND(Vertragsdaten!AQ1129,0))</f>
        <v/>
      </c>
      <c r="AQ1128" s="9"/>
      <c r="AR1128" s="15" t="str">
        <f>IF(Vertragsdaten!AR1129="","",Vertragsdaten!AR1129)</f>
        <v/>
      </c>
      <c r="AS1128" s="16" t="str">
        <f>IF(Vertragsdaten!$AW1129="","",Vertragsdaten!$AW1129)</f>
        <v/>
      </c>
      <c r="AT1128" s="16" t="str">
        <f>IF(Vertragsdaten!AO1129="","","11XSWK-H-------M")</f>
        <v/>
      </c>
      <c r="AU1128" s="16" t="str">
        <f>IF(Vertragsdaten!AU1129="E01 „Ein-/Auszug (Umzug)“","E01",IF(Vertragsdaten!AU1129="E02 „Einzug/Neuanlage“","E02",IF(Vertragsdaten!AU1129="E03 „Lieferantenwechsel“","E03","ZD2")))</f>
        <v>ZD2</v>
      </c>
      <c r="AV1128" s="16" t="str">
        <f>IF(Vertragsdaten!AS1129="nein","Z18","Z15")</f>
        <v>Z15</v>
      </c>
      <c r="AW1128" s="16" t="str">
        <f>IF(Vertragsdaten!BC1129="","",VLOOKUP(Vertragsdaten!BC1129,'Dropdown-Werte'!$I$2:$J$5,2,FALSE))</f>
        <v/>
      </c>
      <c r="AX1128" s="16" t="str">
        <f t="shared" si="17"/>
        <v/>
      </c>
      <c r="AY1128" s="16" t="str">
        <f>IF(Vertragsdaten!BB1129="","",Vertragsdaten!BB1129)</f>
        <v/>
      </c>
      <c r="AZ1128" s="16" t="s">
        <v>93</v>
      </c>
      <c r="BA1128" s="16" t="s">
        <v>94</v>
      </c>
    </row>
    <row r="1129" spans="1:53">
      <c r="A1129" s="12" t="str">
        <f>IF(Vertragsdaten!AZ1130="","",Vertragsdaten!AZ1130)</f>
        <v/>
      </c>
      <c r="B1129" s="12"/>
      <c r="C1129" s="12"/>
      <c r="D1129" s="12"/>
      <c r="E1129" s="4" t="str">
        <f>IF(Vertragsdaten!M1130="","",Vertragsdaten!M1130)</f>
        <v/>
      </c>
      <c r="F1129" s="19">
        <f>Vertragsdaten!H1130</f>
        <v>0</v>
      </c>
      <c r="G1129" s="9"/>
      <c r="H1129" s="15" t="str">
        <f>IF(Vertragsdaten!J1130="","",Vertragsdaten!J1130)</f>
        <v/>
      </c>
      <c r="I1129" s="15" t="str">
        <f>IF(Vertragsdaten!K1130="","",Vertragsdaten!K1130)</f>
        <v/>
      </c>
      <c r="J1129" s="15" t="str">
        <f>IF(Vertragsdaten!L1130="","",Vertragsdaten!L1130)</f>
        <v/>
      </c>
      <c r="K1129" s="9"/>
      <c r="L1129" s="15" t="str">
        <f>IF(Vertragsdaten!J1130="","",Vertragsdaten!J1130)</f>
        <v/>
      </c>
      <c r="M1129" s="9" t="str">
        <f>IF(Vertragsdaten!I1130="","",Vertragsdaten!I1130)</f>
        <v/>
      </c>
      <c r="N1129" s="9"/>
      <c r="O1129" s="9" t="str">
        <f>IF(Vertragsdaten!W1130="","",Vertragsdaten!W1130)</f>
        <v/>
      </c>
      <c r="P1129" s="15" t="str">
        <f>IF(Vertragsdaten!R1130="","",Vertragsdaten!R1130)</f>
        <v/>
      </c>
      <c r="Q1129" s="15" t="str">
        <f>IF(Vertragsdaten!S1130="","",Vertragsdaten!S1130)</f>
        <v/>
      </c>
      <c r="R1129" s="9"/>
      <c r="S1129" s="15" t="str">
        <f>IF(Vertragsdaten!S1130="","",Vertragsdaten!T1130)</f>
        <v/>
      </c>
      <c r="T1129" s="15" t="str">
        <f>IF(Vertragsdaten!T1130="","",Vertragsdaten!U1130)</f>
        <v/>
      </c>
      <c r="U1129" s="9"/>
      <c r="V1129" s="16" t="str">
        <f>IF(Vertragsdaten!$V1130="","",Vertragsdaten!$V1130)</f>
        <v/>
      </c>
      <c r="W1129" s="9"/>
      <c r="X1129" s="9"/>
      <c r="Y1129" s="9"/>
      <c r="Z1129" s="9"/>
      <c r="AA1129" s="15" t="str">
        <f>IF(Vertragsdaten!AI1130="","",Vertragsdaten!AI1130)</f>
        <v/>
      </c>
      <c r="AB1129" s="15" t="str">
        <f>IF(Vertragsdaten!AJ1130="","",Vertragsdaten!AJ1130)</f>
        <v/>
      </c>
      <c r="AC1129" s="9"/>
      <c r="AD1129" s="15" t="str">
        <f>IF(Vertragsdaten!AK1130="","",Vertragsdaten!AK1130)</f>
        <v/>
      </c>
      <c r="AE1129" s="15" t="str">
        <f>IF(Vertragsdaten!AL1130="","",Vertragsdaten!AL1130)</f>
        <v/>
      </c>
      <c r="AF1129" s="16" t="s">
        <v>2</v>
      </c>
      <c r="AG1129" s="16" t="str">
        <f>IF(Vertragsdaten!G1130="","",Vertragsdaten!G1130)</f>
        <v/>
      </c>
      <c r="AH1129" s="9" t="str">
        <f>IF(Vertragsdaten!$AW1130="","",Vertragsdaten!AW1130)</f>
        <v/>
      </c>
      <c r="AI1129" s="9"/>
      <c r="AJ1129" s="9"/>
      <c r="AK1129" s="9"/>
      <c r="AL1129" s="15" t="str">
        <f>IF(Vertragsdaten!AM1130="","",Vertragsdaten!AM1130)</f>
        <v/>
      </c>
      <c r="AM1129" s="15" t="str">
        <f>IF(Vertragsdaten!AN1130="","",Vertragsdaten!AN1130)</f>
        <v/>
      </c>
      <c r="AN1129" s="9"/>
      <c r="AO1129" s="9"/>
      <c r="AP1129" s="22" t="str">
        <f>IF(Vertragsdaten!AQ1130="","",ROUND(Vertragsdaten!AQ1130,0))</f>
        <v/>
      </c>
      <c r="AQ1129" s="9"/>
      <c r="AR1129" s="15" t="str">
        <f>IF(Vertragsdaten!AR1130="","",Vertragsdaten!AR1130)</f>
        <v/>
      </c>
      <c r="AS1129" s="16" t="str">
        <f>IF(Vertragsdaten!$AW1130="","",Vertragsdaten!$AW1130)</f>
        <v/>
      </c>
      <c r="AT1129" s="16" t="str">
        <f>IF(Vertragsdaten!AO1130="","","11XSWK-H-------M")</f>
        <v/>
      </c>
      <c r="AU1129" s="16" t="str">
        <f>IF(Vertragsdaten!AU1130="E01 „Ein-/Auszug (Umzug)“","E01",IF(Vertragsdaten!AU1130="E02 „Einzug/Neuanlage“","E02",IF(Vertragsdaten!AU1130="E03 „Lieferantenwechsel“","E03","ZD2")))</f>
        <v>ZD2</v>
      </c>
      <c r="AV1129" s="16" t="str">
        <f>IF(Vertragsdaten!AS1130="nein","Z18","Z15")</f>
        <v>Z15</v>
      </c>
      <c r="AW1129" s="16" t="str">
        <f>IF(Vertragsdaten!BC1130="","",VLOOKUP(Vertragsdaten!BC1130,'Dropdown-Werte'!$I$2:$J$5,2,FALSE))</f>
        <v/>
      </c>
      <c r="AX1129" s="16" t="str">
        <f t="shared" si="17"/>
        <v/>
      </c>
      <c r="AY1129" s="16" t="str">
        <f>IF(Vertragsdaten!BB1130="","",Vertragsdaten!BB1130)</f>
        <v/>
      </c>
      <c r="AZ1129" s="16" t="s">
        <v>93</v>
      </c>
      <c r="BA1129" s="16" t="s">
        <v>94</v>
      </c>
    </row>
    <row r="1130" spans="1:53">
      <c r="A1130" s="12" t="str">
        <f>IF(Vertragsdaten!AZ1131="","",Vertragsdaten!AZ1131)</f>
        <v/>
      </c>
      <c r="B1130" s="12"/>
      <c r="C1130" s="12"/>
      <c r="D1130" s="12"/>
      <c r="E1130" s="4" t="str">
        <f>IF(Vertragsdaten!M1131="","",Vertragsdaten!M1131)</f>
        <v/>
      </c>
      <c r="F1130" s="19">
        <f>Vertragsdaten!H1131</f>
        <v>0</v>
      </c>
      <c r="G1130" s="9"/>
      <c r="H1130" s="15" t="str">
        <f>IF(Vertragsdaten!J1131="","",Vertragsdaten!J1131)</f>
        <v/>
      </c>
      <c r="I1130" s="15" t="str">
        <f>IF(Vertragsdaten!K1131="","",Vertragsdaten!K1131)</f>
        <v/>
      </c>
      <c r="J1130" s="15" t="str">
        <f>IF(Vertragsdaten!L1131="","",Vertragsdaten!L1131)</f>
        <v/>
      </c>
      <c r="K1130" s="9"/>
      <c r="L1130" s="15" t="str">
        <f>IF(Vertragsdaten!J1131="","",Vertragsdaten!J1131)</f>
        <v/>
      </c>
      <c r="M1130" s="9" t="str">
        <f>IF(Vertragsdaten!I1131="","",Vertragsdaten!I1131)</f>
        <v/>
      </c>
      <c r="N1130" s="9"/>
      <c r="O1130" s="9" t="str">
        <f>IF(Vertragsdaten!W1131="","",Vertragsdaten!W1131)</f>
        <v/>
      </c>
      <c r="P1130" s="15" t="str">
        <f>IF(Vertragsdaten!R1131="","",Vertragsdaten!R1131)</f>
        <v/>
      </c>
      <c r="Q1130" s="15" t="str">
        <f>IF(Vertragsdaten!S1131="","",Vertragsdaten!S1131)</f>
        <v/>
      </c>
      <c r="R1130" s="9"/>
      <c r="S1130" s="15" t="str">
        <f>IF(Vertragsdaten!S1131="","",Vertragsdaten!T1131)</f>
        <v/>
      </c>
      <c r="T1130" s="15" t="str">
        <f>IF(Vertragsdaten!T1131="","",Vertragsdaten!U1131)</f>
        <v/>
      </c>
      <c r="U1130" s="9"/>
      <c r="V1130" s="16" t="str">
        <f>IF(Vertragsdaten!$V1131="","",Vertragsdaten!$V1131)</f>
        <v/>
      </c>
      <c r="W1130" s="9"/>
      <c r="X1130" s="9"/>
      <c r="Y1130" s="9"/>
      <c r="Z1130" s="9"/>
      <c r="AA1130" s="15" t="str">
        <f>IF(Vertragsdaten!AI1131="","",Vertragsdaten!AI1131)</f>
        <v/>
      </c>
      <c r="AB1130" s="15" t="str">
        <f>IF(Vertragsdaten!AJ1131="","",Vertragsdaten!AJ1131)</f>
        <v/>
      </c>
      <c r="AC1130" s="9"/>
      <c r="AD1130" s="15" t="str">
        <f>IF(Vertragsdaten!AK1131="","",Vertragsdaten!AK1131)</f>
        <v/>
      </c>
      <c r="AE1130" s="15" t="str">
        <f>IF(Vertragsdaten!AL1131="","",Vertragsdaten!AL1131)</f>
        <v/>
      </c>
      <c r="AF1130" s="16" t="s">
        <v>2</v>
      </c>
      <c r="AG1130" s="16" t="str">
        <f>IF(Vertragsdaten!G1131="","",Vertragsdaten!G1131)</f>
        <v/>
      </c>
      <c r="AH1130" s="9" t="str">
        <f>IF(Vertragsdaten!$AW1131="","",Vertragsdaten!AW1131)</f>
        <v/>
      </c>
      <c r="AI1130" s="9"/>
      <c r="AJ1130" s="9"/>
      <c r="AK1130" s="9"/>
      <c r="AL1130" s="15" t="str">
        <f>IF(Vertragsdaten!AM1131="","",Vertragsdaten!AM1131)</f>
        <v/>
      </c>
      <c r="AM1130" s="15" t="str">
        <f>IF(Vertragsdaten!AN1131="","",Vertragsdaten!AN1131)</f>
        <v/>
      </c>
      <c r="AN1130" s="9"/>
      <c r="AO1130" s="9"/>
      <c r="AP1130" s="22" t="str">
        <f>IF(Vertragsdaten!AQ1131="","",ROUND(Vertragsdaten!AQ1131,0))</f>
        <v/>
      </c>
      <c r="AQ1130" s="9"/>
      <c r="AR1130" s="15" t="str">
        <f>IF(Vertragsdaten!AR1131="","",Vertragsdaten!AR1131)</f>
        <v/>
      </c>
      <c r="AS1130" s="16" t="str">
        <f>IF(Vertragsdaten!$AW1131="","",Vertragsdaten!$AW1131)</f>
        <v/>
      </c>
      <c r="AT1130" s="16" t="str">
        <f>IF(Vertragsdaten!AO1131="","","11XSWK-H-------M")</f>
        <v/>
      </c>
      <c r="AU1130" s="16" t="str">
        <f>IF(Vertragsdaten!AU1131="E01 „Ein-/Auszug (Umzug)“","E01",IF(Vertragsdaten!AU1131="E02 „Einzug/Neuanlage“","E02",IF(Vertragsdaten!AU1131="E03 „Lieferantenwechsel“","E03","ZD2")))</f>
        <v>ZD2</v>
      </c>
      <c r="AV1130" s="16" t="str">
        <f>IF(Vertragsdaten!AS1131="nein","Z18","Z15")</f>
        <v>Z15</v>
      </c>
      <c r="AW1130" s="16" t="str">
        <f>IF(Vertragsdaten!BC1131="","",VLOOKUP(Vertragsdaten!BC1131,'Dropdown-Werte'!$I$2:$J$5,2,FALSE))</f>
        <v/>
      </c>
      <c r="AX1130" s="16" t="str">
        <f t="shared" si="17"/>
        <v/>
      </c>
      <c r="AY1130" s="16" t="str">
        <f>IF(Vertragsdaten!BB1131="","",Vertragsdaten!BB1131)</f>
        <v/>
      </c>
      <c r="AZ1130" s="16" t="s">
        <v>93</v>
      </c>
      <c r="BA1130" s="16" t="s">
        <v>94</v>
      </c>
    </row>
    <row r="1131" spans="1:53">
      <c r="A1131" s="12" t="str">
        <f>IF(Vertragsdaten!AZ1132="","",Vertragsdaten!AZ1132)</f>
        <v/>
      </c>
      <c r="B1131" s="12"/>
      <c r="C1131" s="12"/>
      <c r="D1131" s="12"/>
      <c r="E1131" s="4" t="str">
        <f>IF(Vertragsdaten!M1132="","",Vertragsdaten!M1132)</f>
        <v/>
      </c>
      <c r="F1131" s="19">
        <f>Vertragsdaten!H1132</f>
        <v>0</v>
      </c>
      <c r="G1131" s="9"/>
      <c r="H1131" s="15" t="str">
        <f>IF(Vertragsdaten!J1132="","",Vertragsdaten!J1132)</f>
        <v/>
      </c>
      <c r="I1131" s="15" t="str">
        <f>IF(Vertragsdaten!K1132="","",Vertragsdaten!K1132)</f>
        <v/>
      </c>
      <c r="J1131" s="15" t="str">
        <f>IF(Vertragsdaten!L1132="","",Vertragsdaten!L1132)</f>
        <v/>
      </c>
      <c r="K1131" s="9"/>
      <c r="L1131" s="15" t="str">
        <f>IF(Vertragsdaten!J1132="","",Vertragsdaten!J1132)</f>
        <v/>
      </c>
      <c r="M1131" s="9" t="str">
        <f>IF(Vertragsdaten!I1132="","",Vertragsdaten!I1132)</f>
        <v/>
      </c>
      <c r="N1131" s="9"/>
      <c r="O1131" s="9" t="str">
        <f>IF(Vertragsdaten!W1132="","",Vertragsdaten!W1132)</f>
        <v/>
      </c>
      <c r="P1131" s="15" t="str">
        <f>IF(Vertragsdaten!R1132="","",Vertragsdaten!R1132)</f>
        <v/>
      </c>
      <c r="Q1131" s="15" t="str">
        <f>IF(Vertragsdaten!S1132="","",Vertragsdaten!S1132)</f>
        <v/>
      </c>
      <c r="R1131" s="9"/>
      <c r="S1131" s="15" t="str">
        <f>IF(Vertragsdaten!S1132="","",Vertragsdaten!T1132)</f>
        <v/>
      </c>
      <c r="T1131" s="15" t="str">
        <f>IF(Vertragsdaten!T1132="","",Vertragsdaten!U1132)</f>
        <v/>
      </c>
      <c r="U1131" s="9"/>
      <c r="V1131" s="16" t="str">
        <f>IF(Vertragsdaten!$V1132="","",Vertragsdaten!$V1132)</f>
        <v/>
      </c>
      <c r="W1131" s="9"/>
      <c r="X1131" s="9"/>
      <c r="Y1131" s="9"/>
      <c r="Z1131" s="9"/>
      <c r="AA1131" s="15" t="str">
        <f>IF(Vertragsdaten!AI1132="","",Vertragsdaten!AI1132)</f>
        <v/>
      </c>
      <c r="AB1131" s="15" t="str">
        <f>IF(Vertragsdaten!AJ1132="","",Vertragsdaten!AJ1132)</f>
        <v/>
      </c>
      <c r="AC1131" s="9"/>
      <c r="AD1131" s="15" t="str">
        <f>IF(Vertragsdaten!AK1132="","",Vertragsdaten!AK1132)</f>
        <v/>
      </c>
      <c r="AE1131" s="15" t="str">
        <f>IF(Vertragsdaten!AL1132="","",Vertragsdaten!AL1132)</f>
        <v/>
      </c>
      <c r="AF1131" s="16" t="s">
        <v>2</v>
      </c>
      <c r="AG1131" s="16" t="str">
        <f>IF(Vertragsdaten!G1132="","",Vertragsdaten!G1132)</f>
        <v/>
      </c>
      <c r="AH1131" s="9" t="str">
        <f>IF(Vertragsdaten!$AW1132="","",Vertragsdaten!AW1132)</f>
        <v/>
      </c>
      <c r="AI1131" s="9"/>
      <c r="AJ1131" s="9"/>
      <c r="AK1131" s="9"/>
      <c r="AL1131" s="15" t="str">
        <f>IF(Vertragsdaten!AM1132="","",Vertragsdaten!AM1132)</f>
        <v/>
      </c>
      <c r="AM1131" s="15" t="str">
        <f>IF(Vertragsdaten!AN1132="","",Vertragsdaten!AN1132)</f>
        <v/>
      </c>
      <c r="AN1131" s="9"/>
      <c r="AO1131" s="9"/>
      <c r="AP1131" s="22" t="str">
        <f>IF(Vertragsdaten!AQ1132="","",ROUND(Vertragsdaten!AQ1132,0))</f>
        <v/>
      </c>
      <c r="AQ1131" s="9"/>
      <c r="AR1131" s="15" t="str">
        <f>IF(Vertragsdaten!AR1132="","",Vertragsdaten!AR1132)</f>
        <v/>
      </c>
      <c r="AS1131" s="16" t="str">
        <f>IF(Vertragsdaten!$AW1132="","",Vertragsdaten!$AW1132)</f>
        <v/>
      </c>
      <c r="AT1131" s="16" t="str">
        <f>IF(Vertragsdaten!AO1132="","","11XSWK-H-------M")</f>
        <v/>
      </c>
      <c r="AU1131" s="16" t="str">
        <f>IF(Vertragsdaten!AU1132="E01 „Ein-/Auszug (Umzug)“","E01",IF(Vertragsdaten!AU1132="E02 „Einzug/Neuanlage“","E02",IF(Vertragsdaten!AU1132="E03 „Lieferantenwechsel“","E03","ZD2")))</f>
        <v>ZD2</v>
      </c>
      <c r="AV1131" s="16" t="str">
        <f>IF(Vertragsdaten!AS1132="nein","Z18","Z15")</f>
        <v>Z15</v>
      </c>
      <c r="AW1131" s="16" t="str">
        <f>IF(Vertragsdaten!BC1132="","",VLOOKUP(Vertragsdaten!BC1132,'Dropdown-Werte'!$I$2:$J$5,2,FALSE))</f>
        <v/>
      </c>
      <c r="AX1131" s="16" t="str">
        <f t="shared" si="17"/>
        <v/>
      </c>
      <c r="AY1131" s="16" t="str">
        <f>IF(Vertragsdaten!BB1132="","",Vertragsdaten!BB1132)</f>
        <v/>
      </c>
      <c r="AZ1131" s="16" t="s">
        <v>93</v>
      </c>
      <c r="BA1131" s="16" t="s">
        <v>94</v>
      </c>
    </row>
    <row r="1132" spans="1:53">
      <c r="A1132" s="12" t="str">
        <f>IF(Vertragsdaten!AZ1133="","",Vertragsdaten!AZ1133)</f>
        <v/>
      </c>
      <c r="B1132" s="12"/>
      <c r="C1132" s="12"/>
      <c r="D1132" s="12"/>
      <c r="E1132" s="4" t="str">
        <f>IF(Vertragsdaten!M1133="","",Vertragsdaten!M1133)</f>
        <v/>
      </c>
      <c r="F1132" s="19">
        <f>Vertragsdaten!H1133</f>
        <v>0</v>
      </c>
      <c r="G1132" s="9"/>
      <c r="H1132" s="15" t="str">
        <f>IF(Vertragsdaten!J1133="","",Vertragsdaten!J1133)</f>
        <v/>
      </c>
      <c r="I1132" s="15" t="str">
        <f>IF(Vertragsdaten!K1133="","",Vertragsdaten!K1133)</f>
        <v/>
      </c>
      <c r="J1132" s="15" t="str">
        <f>IF(Vertragsdaten!L1133="","",Vertragsdaten!L1133)</f>
        <v/>
      </c>
      <c r="K1132" s="9"/>
      <c r="L1132" s="15" t="str">
        <f>IF(Vertragsdaten!J1133="","",Vertragsdaten!J1133)</f>
        <v/>
      </c>
      <c r="M1132" s="9" t="str">
        <f>IF(Vertragsdaten!I1133="","",Vertragsdaten!I1133)</f>
        <v/>
      </c>
      <c r="N1132" s="9"/>
      <c r="O1132" s="9" t="str">
        <f>IF(Vertragsdaten!W1133="","",Vertragsdaten!W1133)</f>
        <v/>
      </c>
      <c r="P1132" s="15" t="str">
        <f>IF(Vertragsdaten!R1133="","",Vertragsdaten!R1133)</f>
        <v/>
      </c>
      <c r="Q1132" s="15" t="str">
        <f>IF(Vertragsdaten!S1133="","",Vertragsdaten!S1133)</f>
        <v/>
      </c>
      <c r="R1132" s="9"/>
      <c r="S1132" s="15" t="str">
        <f>IF(Vertragsdaten!S1133="","",Vertragsdaten!T1133)</f>
        <v/>
      </c>
      <c r="T1132" s="15" t="str">
        <f>IF(Vertragsdaten!T1133="","",Vertragsdaten!U1133)</f>
        <v/>
      </c>
      <c r="U1132" s="9"/>
      <c r="V1132" s="16" t="str">
        <f>IF(Vertragsdaten!$V1133="","",Vertragsdaten!$V1133)</f>
        <v/>
      </c>
      <c r="W1132" s="9"/>
      <c r="X1132" s="9"/>
      <c r="Y1132" s="9"/>
      <c r="Z1132" s="9"/>
      <c r="AA1132" s="15" t="str">
        <f>IF(Vertragsdaten!AI1133="","",Vertragsdaten!AI1133)</f>
        <v/>
      </c>
      <c r="AB1132" s="15" t="str">
        <f>IF(Vertragsdaten!AJ1133="","",Vertragsdaten!AJ1133)</f>
        <v/>
      </c>
      <c r="AC1132" s="9"/>
      <c r="AD1132" s="15" t="str">
        <f>IF(Vertragsdaten!AK1133="","",Vertragsdaten!AK1133)</f>
        <v/>
      </c>
      <c r="AE1132" s="15" t="str">
        <f>IF(Vertragsdaten!AL1133="","",Vertragsdaten!AL1133)</f>
        <v/>
      </c>
      <c r="AF1132" s="16" t="s">
        <v>2</v>
      </c>
      <c r="AG1132" s="16" t="str">
        <f>IF(Vertragsdaten!G1133="","",Vertragsdaten!G1133)</f>
        <v/>
      </c>
      <c r="AH1132" s="9" t="str">
        <f>IF(Vertragsdaten!$AW1133="","",Vertragsdaten!AW1133)</f>
        <v/>
      </c>
      <c r="AI1132" s="9"/>
      <c r="AJ1132" s="9"/>
      <c r="AK1132" s="9"/>
      <c r="AL1132" s="15" t="str">
        <f>IF(Vertragsdaten!AM1133="","",Vertragsdaten!AM1133)</f>
        <v/>
      </c>
      <c r="AM1132" s="15" t="str">
        <f>IF(Vertragsdaten!AN1133="","",Vertragsdaten!AN1133)</f>
        <v/>
      </c>
      <c r="AN1132" s="9"/>
      <c r="AO1132" s="9"/>
      <c r="AP1132" s="22" t="str">
        <f>IF(Vertragsdaten!AQ1133="","",ROUND(Vertragsdaten!AQ1133,0))</f>
        <v/>
      </c>
      <c r="AQ1132" s="9"/>
      <c r="AR1132" s="15" t="str">
        <f>IF(Vertragsdaten!AR1133="","",Vertragsdaten!AR1133)</f>
        <v/>
      </c>
      <c r="AS1132" s="16" t="str">
        <f>IF(Vertragsdaten!$AW1133="","",Vertragsdaten!$AW1133)</f>
        <v/>
      </c>
      <c r="AT1132" s="16" t="str">
        <f>IF(Vertragsdaten!AO1133="","","11XSWK-H-------M")</f>
        <v/>
      </c>
      <c r="AU1132" s="16" t="str">
        <f>IF(Vertragsdaten!AU1133="E01 „Ein-/Auszug (Umzug)“","E01",IF(Vertragsdaten!AU1133="E02 „Einzug/Neuanlage“","E02",IF(Vertragsdaten!AU1133="E03 „Lieferantenwechsel“","E03","ZD2")))</f>
        <v>ZD2</v>
      </c>
      <c r="AV1132" s="16" t="str">
        <f>IF(Vertragsdaten!AS1133="nein","Z18","Z15")</f>
        <v>Z15</v>
      </c>
      <c r="AW1132" s="16" t="str">
        <f>IF(Vertragsdaten!BC1133="","",VLOOKUP(Vertragsdaten!BC1133,'Dropdown-Werte'!$I$2:$J$5,2,FALSE))</f>
        <v/>
      </c>
      <c r="AX1132" s="16" t="str">
        <f t="shared" si="17"/>
        <v/>
      </c>
      <c r="AY1132" s="16" t="str">
        <f>IF(Vertragsdaten!BB1133="","",Vertragsdaten!BB1133)</f>
        <v/>
      </c>
      <c r="AZ1132" s="16" t="s">
        <v>93</v>
      </c>
      <c r="BA1132" s="16" t="s">
        <v>94</v>
      </c>
    </row>
    <row r="1133" spans="1:53">
      <c r="A1133" s="12" t="str">
        <f>IF(Vertragsdaten!AZ1134="","",Vertragsdaten!AZ1134)</f>
        <v/>
      </c>
      <c r="B1133" s="12"/>
      <c r="C1133" s="12"/>
      <c r="D1133" s="12"/>
      <c r="E1133" s="4" t="str">
        <f>IF(Vertragsdaten!M1134="","",Vertragsdaten!M1134)</f>
        <v/>
      </c>
      <c r="F1133" s="19">
        <f>Vertragsdaten!H1134</f>
        <v>0</v>
      </c>
      <c r="G1133" s="9"/>
      <c r="H1133" s="15" t="str">
        <f>IF(Vertragsdaten!J1134="","",Vertragsdaten!J1134)</f>
        <v/>
      </c>
      <c r="I1133" s="15" t="str">
        <f>IF(Vertragsdaten!K1134="","",Vertragsdaten!K1134)</f>
        <v/>
      </c>
      <c r="J1133" s="15" t="str">
        <f>IF(Vertragsdaten!L1134="","",Vertragsdaten!L1134)</f>
        <v/>
      </c>
      <c r="K1133" s="9"/>
      <c r="L1133" s="15" t="str">
        <f>IF(Vertragsdaten!J1134="","",Vertragsdaten!J1134)</f>
        <v/>
      </c>
      <c r="M1133" s="9" t="str">
        <f>IF(Vertragsdaten!I1134="","",Vertragsdaten!I1134)</f>
        <v/>
      </c>
      <c r="N1133" s="9"/>
      <c r="O1133" s="9" t="str">
        <f>IF(Vertragsdaten!W1134="","",Vertragsdaten!W1134)</f>
        <v/>
      </c>
      <c r="P1133" s="15" t="str">
        <f>IF(Vertragsdaten!R1134="","",Vertragsdaten!R1134)</f>
        <v/>
      </c>
      <c r="Q1133" s="15" t="str">
        <f>IF(Vertragsdaten!S1134="","",Vertragsdaten!S1134)</f>
        <v/>
      </c>
      <c r="R1133" s="9"/>
      <c r="S1133" s="15" t="str">
        <f>IF(Vertragsdaten!S1134="","",Vertragsdaten!T1134)</f>
        <v/>
      </c>
      <c r="T1133" s="15" t="str">
        <f>IF(Vertragsdaten!T1134="","",Vertragsdaten!U1134)</f>
        <v/>
      </c>
      <c r="U1133" s="9"/>
      <c r="V1133" s="16" t="str">
        <f>IF(Vertragsdaten!$V1134="","",Vertragsdaten!$V1134)</f>
        <v/>
      </c>
      <c r="W1133" s="9"/>
      <c r="X1133" s="9"/>
      <c r="Y1133" s="9"/>
      <c r="Z1133" s="9"/>
      <c r="AA1133" s="15" t="str">
        <f>IF(Vertragsdaten!AI1134="","",Vertragsdaten!AI1134)</f>
        <v/>
      </c>
      <c r="AB1133" s="15" t="str">
        <f>IF(Vertragsdaten!AJ1134="","",Vertragsdaten!AJ1134)</f>
        <v/>
      </c>
      <c r="AC1133" s="9"/>
      <c r="AD1133" s="15" t="str">
        <f>IF(Vertragsdaten!AK1134="","",Vertragsdaten!AK1134)</f>
        <v/>
      </c>
      <c r="AE1133" s="15" t="str">
        <f>IF(Vertragsdaten!AL1134="","",Vertragsdaten!AL1134)</f>
        <v/>
      </c>
      <c r="AF1133" s="16" t="s">
        <v>2</v>
      </c>
      <c r="AG1133" s="16" t="str">
        <f>IF(Vertragsdaten!G1134="","",Vertragsdaten!G1134)</f>
        <v/>
      </c>
      <c r="AH1133" s="9" t="str">
        <f>IF(Vertragsdaten!$AW1134="","",Vertragsdaten!AW1134)</f>
        <v/>
      </c>
      <c r="AI1133" s="9"/>
      <c r="AJ1133" s="9"/>
      <c r="AK1133" s="9"/>
      <c r="AL1133" s="15" t="str">
        <f>IF(Vertragsdaten!AM1134="","",Vertragsdaten!AM1134)</f>
        <v/>
      </c>
      <c r="AM1133" s="15" t="str">
        <f>IF(Vertragsdaten!AN1134="","",Vertragsdaten!AN1134)</f>
        <v/>
      </c>
      <c r="AN1133" s="9"/>
      <c r="AO1133" s="9"/>
      <c r="AP1133" s="22" t="str">
        <f>IF(Vertragsdaten!AQ1134="","",ROUND(Vertragsdaten!AQ1134,0))</f>
        <v/>
      </c>
      <c r="AQ1133" s="9"/>
      <c r="AR1133" s="15" t="str">
        <f>IF(Vertragsdaten!AR1134="","",Vertragsdaten!AR1134)</f>
        <v/>
      </c>
      <c r="AS1133" s="16" t="str">
        <f>IF(Vertragsdaten!$AW1134="","",Vertragsdaten!$AW1134)</f>
        <v/>
      </c>
      <c r="AT1133" s="16" t="str">
        <f>IF(Vertragsdaten!AO1134="","","11XSWK-H-------M")</f>
        <v/>
      </c>
      <c r="AU1133" s="16" t="str">
        <f>IF(Vertragsdaten!AU1134="E01 „Ein-/Auszug (Umzug)“","E01",IF(Vertragsdaten!AU1134="E02 „Einzug/Neuanlage“","E02",IF(Vertragsdaten!AU1134="E03 „Lieferantenwechsel“","E03","ZD2")))</f>
        <v>ZD2</v>
      </c>
      <c r="AV1133" s="16" t="str">
        <f>IF(Vertragsdaten!AS1134="nein","Z18","Z15")</f>
        <v>Z15</v>
      </c>
      <c r="AW1133" s="16" t="str">
        <f>IF(Vertragsdaten!BC1134="","",VLOOKUP(Vertragsdaten!BC1134,'Dropdown-Werte'!$I$2:$J$5,2,FALSE))</f>
        <v/>
      </c>
      <c r="AX1133" s="16" t="str">
        <f t="shared" si="17"/>
        <v/>
      </c>
      <c r="AY1133" s="16" t="str">
        <f>IF(Vertragsdaten!BB1134="","",Vertragsdaten!BB1134)</f>
        <v/>
      </c>
      <c r="AZ1133" s="16" t="s">
        <v>93</v>
      </c>
      <c r="BA1133" s="16" t="s">
        <v>94</v>
      </c>
    </row>
    <row r="1134" spans="1:53">
      <c r="A1134" s="12" t="str">
        <f>IF(Vertragsdaten!AZ1135="","",Vertragsdaten!AZ1135)</f>
        <v/>
      </c>
      <c r="B1134" s="12"/>
      <c r="C1134" s="12"/>
      <c r="D1134" s="12"/>
      <c r="E1134" s="4" t="str">
        <f>IF(Vertragsdaten!M1135="","",Vertragsdaten!M1135)</f>
        <v/>
      </c>
      <c r="F1134" s="19">
        <f>Vertragsdaten!H1135</f>
        <v>0</v>
      </c>
      <c r="G1134" s="9"/>
      <c r="H1134" s="15" t="str">
        <f>IF(Vertragsdaten!J1135="","",Vertragsdaten!J1135)</f>
        <v/>
      </c>
      <c r="I1134" s="15" t="str">
        <f>IF(Vertragsdaten!K1135="","",Vertragsdaten!K1135)</f>
        <v/>
      </c>
      <c r="J1134" s="15" t="str">
        <f>IF(Vertragsdaten!L1135="","",Vertragsdaten!L1135)</f>
        <v/>
      </c>
      <c r="K1134" s="9"/>
      <c r="L1134" s="15" t="str">
        <f>IF(Vertragsdaten!J1135="","",Vertragsdaten!J1135)</f>
        <v/>
      </c>
      <c r="M1134" s="9" t="str">
        <f>IF(Vertragsdaten!I1135="","",Vertragsdaten!I1135)</f>
        <v/>
      </c>
      <c r="N1134" s="9"/>
      <c r="O1134" s="9" t="str">
        <f>IF(Vertragsdaten!W1135="","",Vertragsdaten!W1135)</f>
        <v/>
      </c>
      <c r="P1134" s="15" t="str">
        <f>IF(Vertragsdaten!R1135="","",Vertragsdaten!R1135)</f>
        <v/>
      </c>
      <c r="Q1134" s="15" t="str">
        <f>IF(Vertragsdaten!S1135="","",Vertragsdaten!S1135)</f>
        <v/>
      </c>
      <c r="R1134" s="9"/>
      <c r="S1134" s="15" t="str">
        <f>IF(Vertragsdaten!S1135="","",Vertragsdaten!T1135)</f>
        <v/>
      </c>
      <c r="T1134" s="15" t="str">
        <f>IF(Vertragsdaten!T1135="","",Vertragsdaten!U1135)</f>
        <v/>
      </c>
      <c r="U1134" s="9"/>
      <c r="V1134" s="16" t="str">
        <f>IF(Vertragsdaten!$V1135="","",Vertragsdaten!$V1135)</f>
        <v/>
      </c>
      <c r="W1134" s="9"/>
      <c r="X1134" s="9"/>
      <c r="Y1134" s="9"/>
      <c r="Z1134" s="9"/>
      <c r="AA1134" s="15" t="str">
        <f>IF(Vertragsdaten!AI1135="","",Vertragsdaten!AI1135)</f>
        <v/>
      </c>
      <c r="AB1134" s="15" t="str">
        <f>IF(Vertragsdaten!AJ1135="","",Vertragsdaten!AJ1135)</f>
        <v/>
      </c>
      <c r="AC1134" s="9"/>
      <c r="AD1134" s="15" t="str">
        <f>IF(Vertragsdaten!AK1135="","",Vertragsdaten!AK1135)</f>
        <v/>
      </c>
      <c r="AE1134" s="15" t="str">
        <f>IF(Vertragsdaten!AL1135="","",Vertragsdaten!AL1135)</f>
        <v/>
      </c>
      <c r="AF1134" s="16" t="s">
        <v>2</v>
      </c>
      <c r="AG1134" s="16" t="str">
        <f>IF(Vertragsdaten!G1135="","",Vertragsdaten!G1135)</f>
        <v/>
      </c>
      <c r="AH1134" s="9" t="str">
        <f>IF(Vertragsdaten!$AW1135="","",Vertragsdaten!AW1135)</f>
        <v/>
      </c>
      <c r="AI1134" s="9"/>
      <c r="AJ1134" s="9"/>
      <c r="AK1134" s="9"/>
      <c r="AL1134" s="15" t="str">
        <f>IF(Vertragsdaten!AM1135="","",Vertragsdaten!AM1135)</f>
        <v/>
      </c>
      <c r="AM1134" s="15" t="str">
        <f>IF(Vertragsdaten!AN1135="","",Vertragsdaten!AN1135)</f>
        <v/>
      </c>
      <c r="AN1134" s="9"/>
      <c r="AO1134" s="9"/>
      <c r="AP1134" s="22" t="str">
        <f>IF(Vertragsdaten!AQ1135="","",ROUND(Vertragsdaten!AQ1135,0))</f>
        <v/>
      </c>
      <c r="AQ1134" s="9"/>
      <c r="AR1134" s="15" t="str">
        <f>IF(Vertragsdaten!AR1135="","",Vertragsdaten!AR1135)</f>
        <v/>
      </c>
      <c r="AS1134" s="16" t="str">
        <f>IF(Vertragsdaten!$AW1135="","",Vertragsdaten!$AW1135)</f>
        <v/>
      </c>
      <c r="AT1134" s="16" t="str">
        <f>IF(Vertragsdaten!AO1135="","","11XSWK-H-------M")</f>
        <v/>
      </c>
      <c r="AU1134" s="16" t="str">
        <f>IF(Vertragsdaten!AU1135="E01 „Ein-/Auszug (Umzug)“","E01",IF(Vertragsdaten!AU1135="E02 „Einzug/Neuanlage“","E02",IF(Vertragsdaten!AU1135="E03 „Lieferantenwechsel“","E03","ZD2")))</f>
        <v>ZD2</v>
      </c>
      <c r="AV1134" s="16" t="str">
        <f>IF(Vertragsdaten!AS1135="nein","Z18","Z15")</f>
        <v>Z15</v>
      </c>
      <c r="AW1134" s="16" t="str">
        <f>IF(Vertragsdaten!BC1135="","",VLOOKUP(Vertragsdaten!BC1135,'Dropdown-Werte'!$I$2:$J$5,2,FALSE))</f>
        <v/>
      </c>
      <c r="AX1134" s="16" t="str">
        <f t="shared" si="17"/>
        <v/>
      </c>
      <c r="AY1134" s="16" t="str">
        <f>IF(Vertragsdaten!BB1135="","",Vertragsdaten!BB1135)</f>
        <v/>
      </c>
      <c r="AZ1134" s="16" t="s">
        <v>93</v>
      </c>
      <c r="BA1134" s="16" t="s">
        <v>94</v>
      </c>
    </row>
    <row r="1135" spans="1:53">
      <c r="A1135" s="12" t="str">
        <f>IF(Vertragsdaten!AZ1136="","",Vertragsdaten!AZ1136)</f>
        <v/>
      </c>
      <c r="B1135" s="12"/>
      <c r="C1135" s="12"/>
      <c r="D1135" s="12"/>
      <c r="E1135" s="4" t="str">
        <f>IF(Vertragsdaten!M1136="","",Vertragsdaten!M1136)</f>
        <v/>
      </c>
      <c r="F1135" s="19">
        <f>Vertragsdaten!H1136</f>
        <v>0</v>
      </c>
      <c r="G1135" s="9"/>
      <c r="H1135" s="15" t="str">
        <f>IF(Vertragsdaten!J1136="","",Vertragsdaten!J1136)</f>
        <v/>
      </c>
      <c r="I1135" s="15" t="str">
        <f>IF(Vertragsdaten!K1136="","",Vertragsdaten!K1136)</f>
        <v/>
      </c>
      <c r="J1135" s="15" t="str">
        <f>IF(Vertragsdaten!L1136="","",Vertragsdaten!L1136)</f>
        <v/>
      </c>
      <c r="K1135" s="9"/>
      <c r="L1135" s="15" t="str">
        <f>IF(Vertragsdaten!J1136="","",Vertragsdaten!J1136)</f>
        <v/>
      </c>
      <c r="M1135" s="9" t="str">
        <f>IF(Vertragsdaten!I1136="","",Vertragsdaten!I1136)</f>
        <v/>
      </c>
      <c r="N1135" s="9"/>
      <c r="O1135" s="9" t="str">
        <f>IF(Vertragsdaten!W1136="","",Vertragsdaten!W1136)</f>
        <v/>
      </c>
      <c r="P1135" s="15" t="str">
        <f>IF(Vertragsdaten!R1136="","",Vertragsdaten!R1136)</f>
        <v/>
      </c>
      <c r="Q1135" s="15" t="str">
        <f>IF(Vertragsdaten!S1136="","",Vertragsdaten!S1136)</f>
        <v/>
      </c>
      <c r="R1135" s="9"/>
      <c r="S1135" s="15" t="str">
        <f>IF(Vertragsdaten!S1136="","",Vertragsdaten!T1136)</f>
        <v/>
      </c>
      <c r="T1135" s="15" t="str">
        <f>IF(Vertragsdaten!T1136="","",Vertragsdaten!U1136)</f>
        <v/>
      </c>
      <c r="U1135" s="9"/>
      <c r="V1135" s="16" t="str">
        <f>IF(Vertragsdaten!$V1136="","",Vertragsdaten!$V1136)</f>
        <v/>
      </c>
      <c r="W1135" s="9"/>
      <c r="X1135" s="9"/>
      <c r="Y1135" s="9"/>
      <c r="Z1135" s="9"/>
      <c r="AA1135" s="15" t="str">
        <f>IF(Vertragsdaten!AI1136="","",Vertragsdaten!AI1136)</f>
        <v/>
      </c>
      <c r="AB1135" s="15" t="str">
        <f>IF(Vertragsdaten!AJ1136="","",Vertragsdaten!AJ1136)</f>
        <v/>
      </c>
      <c r="AC1135" s="9"/>
      <c r="AD1135" s="15" t="str">
        <f>IF(Vertragsdaten!AK1136="","",Vertragsdaten!AK1136)</f>
        <v/>
      </c>
      <c r="AE1135" s="15" t="str">
        <f>IF(Vertragsdaten!AL1136="","",Vertragsdaten!AL1136)</f>
        <v/>
      </c>
      <c r="AF1135" s="16" t="s">
        <v>2</v>
      </c>
      <c r="AG1135" s="16" t="str">
        <f>IF(Vertragsdaten!G1136="","",Vertragsdaten!G1136)</f>
        <v/>
      </c>
      <c r="AH1135" s="9" t="str">
        <f>IF(Vertragsdaten!$AW1136="","",Vertragsdaten!AW1136)</f>
        <v/>
      </c>
      <c r="AI1135" s="9"/>
      <c r="AJ1135" s="9"/>
      <c r="AK1135" s="9"/>
      <c r="AL1135" s="15" t="str">
        <f>IF(Vertragsdaten!AM1136="","",Vertragsdaten!AM1136)</f>
        <v/>
      </c>
      <c r="AM1135" s="15" t="str">
        <f>IF(Vertragsdaten!AN1136="","",Vertragsdaten!AN1136)</f>
        <v/>
      </c>
      <c r="AN1135" s="9"/>
      <c r="AO1135" s="9"/>
      <c r="AP1135" s="22" t="str">
        <f>IF(Vertragsdaten!AQ1136="","",ROUND(Vertragsdaten!AQ1136,0))</f>
        <v/>
      </c>
      <c r="AQ1135" s="9"/>
      <c r="AR1135" s="15" t="str">
        <f>IF(Vertragsdaten!AR1136="","",Vertragsdaten!AR1136)</f>
        <v/>
      </c>
      <c r="AS1135" s="16" t="str">
        <f>IF(Vertragsdaten!$AW1136="","",Vertragsdaten!$AW1136)</f>
        <v/>
      </c>
      <c r="AT1135" s="16" t="str">
        <f>IF(Vertragsdaten!AO1136="","","11XSWK-H-------M")</f>
        <v/>
      </c>
      <c r="AU1135" s="16" t="str">
        <f>IF(Vertragsdaten!AU1136="E01 „Ein-/Auszug (Umzug)“","E01",IF(Vertragsdaten!AU1136="E02 „Einzug/Neuanlage“","E02",IF(Vertragsdaten!AU1136="E03 „Lieferantenwechsel“","E03","ZD2")))</f>
        <v>ZD2</v>
      </c>
      <c r="AV1135" s="16" t="str">
        <f>IF(Vertragsdaten!AS1136="nein","Z18","Z15")</f>
        <v>Z15</v>
      </c>
      <c r="AW1135" s="16" t="str">
        <f>IF(Vertragsdaten!BC1136="","",VLOOKUP(Vertragsdaten!BC1136,'Dropdown-Werte'!$I$2:$J$5,2,FALSE))</f>
        <v/>
      </c>
      <c r="AX1135" s="16" t="str">
        <f t="shared" si="17"/>
        <v/>
      </c>
      <c r="AY1135" s="16" t="str">
        <f>IF(Vertragsdaten!BB1136="","",Vertragsdaten!BB1136)</f>
        <v/>
      </c>
      <c r="AZ1135" s="16" t="s">
        <v>93</v>
      </c>
      <c r="BA1135" s="16" t="s">
        <v>94</v>
      </c>
    </row>
    <row r="1136" spans="1:53">
      <c r="A1136" s="12" t="str">
        <f>IF(Vertragsdaten!AZ1137="","",Vertragsdaten!AZ1137)</f>
        <v/>
      </c>
      <c r="B1136" s="12"/>
      <c r="C1136" s="12"/>
      <c r="D1136" s="12"/>
      <c r="E1136" s="4" t="str">
        <f>IF(Vertragsdaten!M1137="","",Vertragsdaten!M1137)</f>
        <v/>
      </c>
      <c r="F1136" s="19">
        <f>Vertragsdaten!H1137</f>
        <v>0</v>
      </c>
      <c r="G1136" s="9"/>
      <c r="H1136" s="15" t="str">
        <f>IF(Vertragsdaten!J1137="","",Vertragsdaten!J1137)</f>
        <v/>
      </c>
      <c r="I1136" s="15" t="str">
        <f>IF(Vertragsdaten!K1137="","",Vertragsdaten!K1137)</f>
        <v/>
      </c>
      <c r="J1136" s="15" t="str">
        <f>IF(Vertragsdaten!L1137="","",Vertragsdaten!L1137)</f>
        <v/>
      </c>
      <c r="K1136" s="9"/>
      <c r="L1136" s="15" t="str">
        <f>IF(Vertragsdaten!J1137="","",Vertragsdaten!J1137)</f>
        <v/>
      </c>
      <c r="M1136" s="9" t="str">
        <f>IF(Vertragsdaten!I1137="","",Vertragsdaten!I1137)</f>
        <v/>
      </c>
      <c r="N1136" s="9"/>
      <c r="O1136" s="9" t="str">
        <f>IF(Vertragsdaten!W1137="","",Vertragsdaten!W1137)</f>
        <v/>
      </c>
      <c r="P1136" s="15" t="str">
        <f>IF(Vertragsdaten!R1137="","",Vertragsdaten!R1137)</f>
        <v/>
      </c>
      <c r="Q1136" s="15" t="str">
        <f>IF(Vertragsdaten!S1137="","",Vertragsdaten!S1137)</f>
        <v/>
      </c>
      <c r="R1136" s="9"/>
      <c r="S1136" s="15" t="str">
        <f>IF(Vertragsdaten!S1137="","",Vertragsdaten!T1137)</f>
        <v/>
      </c>
      <c r="T1136" s="15" t="str">
        <f>IF(Vertragsdaten!T1137="","",Vertragsdaten!U1137)</f>
        <v/>
      </c>
      <c r="U1136" s="9"/>
      <c r="V1136" s="16" t="str">
        <f>IF(Vertragsdaten!$V1137="","",Vertragsdaten!$V1137)</f>
        <v/>
      </c>
      <c r="W1136" s="9"/>
      <c r="X1136" s="9"/>
      <c r="Y1136" s="9"/>
      <c r="Z1136" s="9"/>
      <c r="AA1136" s="15" t="str">
        <f>IF(Vertragsdaten!AI1137="","",Vertragsdaten!AI1137)</f>
        <v/>
      </c>
      <c r="AB1136" s="15" t="str">
        <f>IF(Vertragsdaten!AJ1137="","",Vertragsdaten!AJ1137)</f>
        <v/>
      </c>
      <c r="AC1136" s="9"/>
      <c r="AD1136" s="15" t="str">
        <f>IF(Vertragsdaten!AK1137="","",Vertragsdaten!AK1137)</f>
        <v/>
      </c>
      <c r="AE1136" s="15" t="str">
        <f>IF(Vertragsdaten!AL1137="","",Vertragsdaten!AL1137)</f>
        <v/>
      </c>
      <c r="AF1136" s="16" t="s">
        <v>2</v>
      </c>
      <c r="AG1136" s="16" t="str">
        <f>IF(Vertragsdaten!G1137="","",Vertragsdaten!G1137)</f>
        <v/>
      </c>
      <c r="AH1136" s="9" t="str">
        <f>IF(Vertragsdaten!$AW1137="","",Vertragsdaten!AW1137)</f>
        <v/>
      </c>
      <c r="AI1136" s="9"/>
      <c r="AJ1136" s="9"/>
      <c r="AK1136" s="9"/>
      <c r="AL1136" s="15" t="str">
        <f>IF(Vertragsdaten!AM1137="","",Vertragsdaten!AM1137)</f>
        <v/>
      </c>
      <c r="AM1136" s="15" t="str">
        <f>IF(Vertragsdaten!AN1137="","",Vertragsdaten!AN1137)</f>
        <v/>
      </c>
      <c r="AN1136" s="9"/>
      <c r="AO1136" s="9"/>
      <c r="AP1136" s="22" t="str">
        <f>IF(Vertragsdaten!AQ1137="","",ROUND(Vertragsdaten!AQ1137,0))</f>
        <v/>
      </c>
      <c r="AQ1136" s="9"/>
      <c r="AR1136" s="15" t="str">
        <f>IF(Vertragsdaten!AR1137="","",Vertragsdaten!AR1137)</f>
        <v/>
      </c>
      <c r="AS1136" s="16" t="str">
        <f>IF(Vertragsdaten!$AW1137="","",Vertragsdaten!$AW1137)</f>
        <v/>
      </c>
      <c r="AT1136" s="16" t="str">
        <f>IF(Vertragsdaten!AO1137="","","11XSWK-H-------M")</f>
        <v/>
      </c>
      <c r="AU1136" s="16" t="str">
        <f>IF(Vertragsdaten!AU1137="E01 „Ein-/Auszug (Umzug)“","E01",IF(Vertragsdaten!AU1137="E02 „Einzug/Neuanlage“","E02",IF(Vertragsdaten!AU1137="E03 „Lieferantenwechsel“","E03","ZD2")))</f>
        <v>ZD2</v>
      </c>
      <c r="AV1136" s="16" t="str">
        <f>IF(Vertragsdaten!AS1137="nein","Z18","Z15")</f>
        <v>Z15</v>
      </c>
      <c r="AW1136" s="16" t="str">
        <f>IF(Vertragsdaten!BC1137="","",VLOOKUP(Vertragsdaten!BC1137,'Dropdown-Werte'!$I$2:$J$5,2,FALSE))</f>
        <v/>
      </c>
      <c r="AX1136" s="16" t="str">
        <f t="shared" si="17"/>
        <v/>
      </c>
      <c r="AY1136" s="16" t="str">
        <f>IF(Vertragsdaten!BB1137="","",Vertragsdaten!BB1137)</f>
        <v/>
      </c>
      <c r="AZ1136" s="16" t="s">
        <v>93</v>
      </c>
      <c r="BA1136" s="16" t="s">
        <v>94</v>
      </c>
    </row>
    <row r="1137" spans="1:53">
      <c r="A1137" s="12" t="str">
        <f>IF(Vertragsdaten!AZ1138="","",Vertragsdaten!AZ1138)</f>
        <v/>
      </c>
      <c r="B1137" s="12"/>
      <c r="C1137" s="12"/>
      <c r="D1137" s="12"/>
      <c r="E1137" s="4" t="str">
        <f>IF(Vertragsdaten!M1138="","",Vertragsdaten!M1138)</f>
        <v/>
      </c>
      <c r="F1137" s="19">
        <f>Vertragsdaten!H1138</f>
        <v>0</v>
      </c>
      <c r="G1137" s="9"/>
      <c r="H1137" s="15" t="str">
        <f>IF(Vertragsdaten!J1138="","",Vertragsdaten!J1138)</f>
        <v/>
      </c>
      <c r="I1137" s="15" t="str">
        <f>IF(Vertragsdaten!K1138="","",Vertragsdaten!K1138)</f>
        <v/>
      </c>
      <c r="J1137" s="15" t="str">
        <f>IF(Vertragsdaten!L1138="","",Vertragsdaten!L1138)</f>
        <v/>
      </c>
      <c r="K1137" s="9"/>
      <c r="L1137" s="15" t="str">
        <f>IF(Vertragsdaten!J1138="","",Vertragsdaten!J1138)</f>
        <v/>
      </c>
      <c r="M1137" s="9" t="str">
        <f>IF(Vertragsdaten!I1138="","",Vertragsdaten!I1138)</f>
        <v/>
      </c>
      <c r="N1137" s="9"/>
      <c r="O1137" s="9" t="str">
        <f>IF(Vertragsdaten!W1138="","",Vertragsdaten!W1138)</f>
        <v/>
      </c>
      <c r="P1137" s="15" t="str">
        <f>IF(Vertragsdaten!R1138="","",Vertragsdaten!R1138)</f>
        <v/>
      </c>
      <c r="Q1137" s="15" t="str">
        <f>IF(Vertragsdaten!S1138="","",Vertragsdaten!S1138)</f>
        <v/>
      </c>
      <c r="R1137" s="9"/>
      <c r="S1137" s="15" t="str">
        <f>IF(Vertragsdaten!S1138="","",Vertragsdaten!T1138)</f>
        <v/>
      </c>
      <c r="T1137" s="15" t="str">
        <f>IF(Vertragsdaten!T1138="","",Vertragsdaten!U1138)</f>
        <v/>
      </c>
      <c r="U1137" s="9"/>
      <c r="V1137" s="16" t="str">
        <f>IF(Vertragsdaten!$V1138="","",Vertragsdaten!$V1138)</f>
        <v/>
      </c>
      <c r="W1137" s="9"/>
      <c r="X1137" s="9"/>
      <c r="Y1137" s="9"/>
      <c r="Z1137" s="9"/>
      <c r="AA1137" s="15" t="str">
        <f>IF(Vertragsdaten!AI1138="","",Vertragsdaten!AI1138)</f>
        <v/>
      </c>
      <c r="AB1137" s="15" t="str">
        <f>IF(Vertragsdaten!AJ1138="","",Vertragsdaten!AJ1138)</f>
        <v/>
      </c>
      <c r="AC1137" s="9"/>
      <c r="AD1137" s="15" t="str">
        <f>IF(Vertragsdaten!AK1138="","",Vertragsdaten!AK1138)</f>
        <v/>
      </c>
      <c r="AE1137" s="15" t="str">
        <f>IF(Vertragsdaten!AL1138="","",Vertragsdaten!AL1138)</f>
        <v/>
      </c>
      <c r="AF1137" s="16" t="s">
        <v>2</v>
      </c>
      <c r="AG1137" s="16" t="str">
        <f>IF(Vertragsdaten!G1138="","",Vertragsdaten!G1138)</f>
        <v/>
      </c>
      <c r="AH1137" s="9" t="str">
        <f>IF(Vertragsdaten!$AW1138="","",Vertragsdaten!AW1138)</f>
        <v/>
      </c>
      <c r="AI1137" s="9"/>
      <c r="AJ1137" s="9"/>
      <c r="AK1137" s="9"/>
      <c r="AL1137" s="15" t="str">
        <f>IF(Vertragsdaten!AM1138="","",Vertragsdaten!AM1138)</f>
        <v/>
      </c>
      <c r="AM1137" s="15" t="str">
        <f>IF(Vertragsdaten!AN1138="","",Vertragsdaten!AN1138)</f>
        <v/>
      </c>
      <c r="AN1137" s="9"/>
      <c r="AO1137" s="9"/>
      <c r="AP1137" s="22" t="str">
        <f>IF(Vertragsdaten!AQ1138="","",ROUND(Vertragsdaten!AQ1138,0))</f>
        <v/>
      </c>
      <c r="AQ1137" s="9"/>
      <c r="AR1137" s="15" t="str">
        <f>IF(Vertragsdaten!AR1138="","",Vertragsdaten!AR1138)</f>
        <v/>
      </c>
      <c r="AS1137" s="16" t="str">
        <f>IF(Vertragsdaten!$AW1138="","",Vertragsdaten!$AW1138)</f>
        <v/>
      </c>
      <c r="AT1137" s="16" t="str">
        <f>IF(Vertragsdaten!AO1138="","","11XSWK-H-------M")</f>
        <v/>
      </c>
      <c r="AU1137" s="16" t="str">
        <f>IF(Vertragsdaten!AU1138="E01 „Ein-/Auszug (Umzug)“","E01",IF(Vertragsdaten!AU1138="E02 „Einzug/Neuanlage“","E02",IF(Vertragsdaten!AU1138="E03 „Lieferantenwechsel“","E03","ZD2")))</f>
        <v>ZD2</v>
      </c>
      <c r="AV1137" s="16" t="str">
        <f>IF(Vertragsdaten!AS1138="nein","Z18","Z15")</f>
        <v>Z15</v>
      </c>
      <c r="AW1137" s="16" t="str">
        <f>IF(Vertragsdaten!BC1138="","",VLOOKUP(Vertragsdaten!BC1138,'Dropdown-Werte'!$I$2:$J$5,2,FALSE))</f>
        <v/>
      </c>
      <c r="AX1137" s="16" t="str">
        <f t="shared" si="17"/>
        <v/>
      </c>
      <c r="AY1137" s="16" t="str">
        <f>IF(Vertragsdaten!BB1138="","",Vertragsdaten!BB1138)</f>
        <v/>
      </c>
      <c r="AZ1137" s="16" t="s">
        <v>93</v>
      </c>
      <c r="BA1137" s="16" t="s">
        <v>94</v>
      </c>
    </row>
    <row r="1138" spans="1:53">
      <c r="A1138" s="12" t="str">
        <f>IF(Vertragsdaten!AZ1139="","",Vertragsdaten!AZ1139)</f>
        <v/>
      </c>
      <c r="B1138" s="12"/>
      <c r="C1138" s="12"/>
      <c r="D1138" s="12"/>
      <c r="E1138" s="4" t="str">
        <f>IF(Vertragsdaten!M1139="","",Vertragsdaten!M1139)</f>
        <v/>
      </c>
      <c r="F1138" s="19">
        <f>Vertragsdaten!H1139</f>
        <v>0</v>
      </c>
      <c r="G1138" s="9"/>
      <c r="H1138" s="15" t="str">
        <f>IF(Vertragsdaten!J1139="","",Vertragsdaten!J1139)</f>
        <v/>
      </c>
      <c r="I1138" s="15" t="str">
        <f>IF(Vertragsdaten!K1139="","",Vertragsdaten!K1139)</f>
        <v/>
      </c>
      <c r="J1138" s="15" t="str">
        <f>IF(Vertragsdaten!L1139="","",Vertragsdaten!L1139)</f>
        <v/>
      </c>
      <c r="K1138" s="9"/>
      <c r="L1138" s="15" t="str">
        <f>IF(Vertragsdaten!J1139="","",Vertragsdaten!J1139)</f>
        <v/>
      </c>
      <c r="M1138" s="9" t="str">
        <f>IF(Vertragsdaten!I1139="","",Vertragsdaten!I1139)</f>
        <v/>
      </c>
      <c r="N1138" s="9"/>
      <c r="O1138" s="9" t="str">
        <f>IF(Vertragsdaten!W1139="","",Vertragsdaten!W1139)</f>
        <v/>
      </c>
      <c r="P1138" s="15" t="str">
        <f>IF(Vertragsdaten!R1139="","",Vertragsdaten!R1139)</f>
        <v/>
      </c>
      <c r="Q1138" s="15" t="str">
        <f>IF(Vertragsdaten!S1139="","",Vertragsdaten!S1139)</f>
        <v/>
      </c>
      <c r="R1138" s="9"/>
      <c r="S1138" s="15" t="str">
        <f>IF(Vertragsdaten!S1139="","",Vertragsdaten!T1139)</f>
        <v/>
      </c>
      <c r="T1138" s="15" t="str">
        <f>IF(Vertragsdaten!T1139="","",Vertragsdaten!U1139)</f>
        <v/>
      </c>
      <c r="U1138" s="9"/>
      <c r="V1138" s="16" t="str">
        <f>IF(Vertragsdaten!$V1139="","",Vertragsdaten!$V1139)</f>
        <v/>
      </c>
      <c r="W1138" s="9"/>
      <c r="X1138" s="9"/>
      <c r="Y1138" s="9"/>
      <c r="Z1138" s="9"/>
      <c r="AA1138" s="15" t="str">
        <f>IF(Vertragsdaten!AI1139="","",Vertragsdaten!AI1139)</f>
        <v/>
      </c>
      <c r="AB1138" s="15" t="str">
        <f>IF(Vertragsdaten!AJ1139="","",Vertragsdaten!AJ1139)</f>
        <v/>
      </c>
      <c r="AC1138" s="9"/>
      <c r="AD1138" s="15" t="str">
        <f>IF(Vertragsdaten!AK1139="","",Vertragsdaten!AK1139)</f>
        <v/>
      </c>
      <c r="AE1138" s="15" t="str">
        <f>IF(Vertragsdaten!AL1139="","",Vertragsdaten!AL1139)</f>
        <v/>
      </c>
      <c r="AF1138" s="16" t="s">
        <v>2</v>
      </c>
      <c r="AG1138" s="16" t="str">
        <f>IF(Vertragsdaten!G1139="","",Vertragsdaten!G1139)</f>
        <v/>
      </c>
      <c r="AH1138" s="9" t="str">
        <f>IF(Vertragsdaten!$AW1139="","",Vertragsdaten!AW1139)</f>
        <v/>
      </c>
      <c r="AI1138" s="9"/>
      <c r="AJ1138" s="9"/>
      <c r="AK1138" s="9"/>
      <c r="AL1138" s="15" t="str">
        <f>IF(Vertragsdaten!AM1139="","",Vertragsdaten!AM1139)</f>
        <v/>
      </c>
      <c r="AM1138" s="15" t="str">
        <f>IF(Vertragsdaten!AN1139="","",Vertragsdaten!AN1139)</f>
        <v/>
      </c>
      <c r="AN1138" s="9"/>
      <c r="AO1138" s="9"/>
      <c r="AP1138" s="22" t="str">
        <f>IF(Vertragsdaten!AQ1139="","",ROUND(Vertragsdaten!AQ1139,0))</f>
        <v/>
      </c>
      <c r="AQ1138" s="9"/>
      <c r="AR1138" s="15" t="str">
        <f>IF(Vertragsdaten!AR1139="","",Vertragsdaten!AR1139)</f>
        <v/>
      </c>
      <c r="AS1138" s="16" t="str">
        <f>IF(Vertragsdaten!$AW1139="","",Vertragsdaten!$AW1139)</f>
        <v/>
      </c>
      <c r="AT1138" s="16" t="str">
        <f>IF(Vertragsdaten!AO1139="","","11XSWK-H-------M")</f>
        <v/>
      </c>
      <c r="AU1138" s="16" t="str">
        <f>IF(Vertragsdaten!AU1139="E01 „Ein-/Auszug (Umzug)“","E01",IF(Vertragsdaten!AU1139="E02 „Einzug/Neuanlage“","E02",IF(Vertragsdaten!AU1139="E03 „Lieferantenwechsel“","E03","ZD2")))</f>
        <v>ZD2</v>
      </c>
      <c r="AV1138" s="16" t="str">
        <f>IF(Vertragsdaten!AS1139="nein","Z18","Z15")</f>
        <v>Z15</v>
      </c>
      <c r="AW1138" s="16" t="str">
        <f>IF(Vertragsdaten!BC1139="","",VLOOKUP(Vertragsdaten!BC1139,'Dropdown-Werte'!$I$2:$J$5,2,FALSE))</f>
        <v/>
      </c>
      <c r="AX1138" s="16" t="str">
        <f t="shared" si="17"/>
        <v/>
      </c>
      <c r="AY1138" s="16" t="str">
        <f>IF(Vertragsdaten!BB1139="","",Vertragsdaten!BB1139)</f>
        <v/>
      </c>
      <c r="AZ1138" s="16" t="s">
        <v>93</v>
      </c>
      <c r="BA1138" s="16" t="s">
        <v>94</v>
      </c>
    </row>
    <row r="1139" spans="1:53">
      <c r="A1139" s="12" t="str">
        <f>IF(Vertragsdaten!AZ1140="","",Vertragsdaten!AZ1140)</f>
        <v/>
      </c>
      <c r="B1139" s="12"/>
      <c r="C1139" s="12"/>
      <c r="D1139" s="12"/>
      <c r="E1139" s="4" t="str">
        <f>IF(Vertragsdaten!M1140="","",Vertragsdaten!M1140)</f>
        <v/>
      </c>
      <c r="F1139" s="19">
        <f>Vertragsdaten!H1140</f>
        <v>0</v>
      </c>
      <c r="G1139" s="9"/>
      <c r="H1139" s="15" t="str">
        <f>IF(Vertragsdaten!J1140="","",Vertragsdaten!J1140)</f>
        <v/>
      </c>
      <c r="I1139" s="15" t="str">
        <f>IF(Vertragsdaten!K1140="","",Vertragsdaten!K1140)</f>
        <v/>
      </c>
      <c r="J1139" s="15" t="str">
        <f>IF(Vertragsdaten!L1140="","",Vertragsdaten!L1140)</f>
        <v/>
      </c>
      <c r="K1139" s="9"/>
      <c r="L1139" s="15" t="str">
        <f>IF(Vertragsdaten!J1140="","",Vertragsdaten!J1140)</f>
        <v/>
      </c>
      <c r="M1139" s="9" t="str">
        <f>IF(Vertragsdaten!I1140="","",Vertragsdaten!I1140)</f>
        <v/>
      </c>
      <c r="N1139" s="9"/>
      <c r="O1139" s="9" t="str">
        <f>IF(Vertragsdaten!W1140="","",Vertragsdaten!W1140)</f>
        <v/>
      </c>
      <c r="P1139" s="15" t="str">
        <f>IF(Vertragsdaten!R1140="","",Vertragsdaten!R1140)</f>
        <v/>
      </c>
      <c r="Q1139" s="15" t="str">
        <f>IF(Vertragsdaten!S1140="","",Vertragsdaten!S1140)</f>
        <v/>
      </c>
      <c r="R1139" s="9"/>
      <c r="S1139" s="15" t="str">
        <f>IF(Vertragsdaten!S1140="","",Vertragsdaten!T1140)</f>
        <v/>
      </c>
      <c r="T1139" s="15" t="str">
        <f>IF(Vertragsdaten!T1140="","",Vertragsdaten!U1140)</f>
        <v/>
      </c>
      <c r="U1139" s="9"/>
      <c r="V1139" s="16" t="str">
        <f>IF(Vertragsdaten!$V1140="","",Vertragsdaten!$V1140)</f>
        <v/>
      </c>
      <c r="W1139" s="9"/>
      <c r="X1139" s="9"/>
      <c r="Y1139" s="9"/>
      <c r="Z1139" s="9"/>
      <c r="AA1139" s="15" t="str">
        <f>IF(Vertragsdaten!AI1140="","",Vertragsdaten!AI1140)</f>
        <v/>
      </c>
      <c r="AB1139" s="15" t="str">
        <f>IF(Vertragsdaten!AJ1140="","",Vertragsdaten!AJ1140)</f>
        <v/>
      </c>
      <c r="AC1139" s="9"/>
      <c r="AD1139" s="15" t="str">
        <f>IF(Vertragsdaten!AK1140="","",Vertragsdaten!AK1140)</f>
        <v/>
      </c>
      <c r="AE1139" s="15" t="str">
        <f>IF(Vertragsdaten!AL1140="","",Vertragsdaten!AL1140)</f>
        <v/>
      </c>
      <c r="AF1139" s="16" t="s">
        <v>2</v>
      </c>
      <c r="AG1139" s="16" t="str">
        <f>IF(Vertragsdaten!G1140="","",Vertragsdaten!G1140)</f>
        <v/>
      </c>
      <c r="AH1139" s="9" t="str">
        <f>IF(Vertragsdaten!$AW1140="","",Vertragsdaten!AW1140)</f>
        <v/>
      </c>
      <c r="AI1139" s="9"/>
      <c r="AJ1139" s="9"/>
      <c r="AK1139" s="9"/>
      <c r="AL1139" s="15" t="str">
        <f>IF(Vertragsdaten!AM1140="","",Vertragsdaten!AM1140)</f>
        <v/>
      </c>
      <c r="AM1139" s="15" t="str">
        <f>IF(Vertragsdaten!AN1140="","",Vertragsdaten!AN1140)</f>
        <v/>
      </c>
      <c r="AN1139" s="9"/>
      <c r="AO1139" s="9"/>
      <c r="AP1139" s="22" t="str">
        <f>IF(Vertragsdaten!AQ1140="","",ROUND(Vertragsdaten!AQ1140,0))</f>
        <v/>
      </c>
      <c r="AQ1139" s="9"/>
      <c r="AR1139" s="15" t="str">
        <f>IF(Vertragsdaten!AR1140="","",Vertragsdaten!AR1140)</f>
        <v/>
      </c>
      <c r="AS1139" s="16" t="str">
        <f>IF(Vertragsdaten!$AW1140="","",Vertragsdaten!$AW1140)</f>
        <v/>
      </c>
      <c r="AT1139" s="16" t="str">
        <f>IF(Vertragsdaten!AO1140="","","11XSWK-H-------M")</f>
        <v/>
      </c>
      <c r="AU1139" s="16" t="str">
        <f>IF(Vertragsdaten!AU1140="E01 „Ein-/Auszug (Umzug)“","E01",IF(Vertragsdaten!AU1140="E02 „Einzug/Neuanlage“","E02",IF(Vertragsdaten!AU1140="E03 „Lieferantenwechsel“","E03","ZD2")))</f>
        <v>ZD2</v>
      </c>
      <c r="AV1139" s="16" t="str">
        <f>IF(Vertragsdaten!AS1140="nein","Z18","Z15")</f>
        <v>Z15</v>
      </c>
      <c r="AW1139" s="16" t="str">
        <f>IF(Vertragsdaten!BC1140="","",VLOOKUP(Vertragsdaten!BC1140,'Dropdown-Werte'!$I$2:$J$5,2,FALSE))</f>
        <v/>
      </c>
      <c r="AX1139" s="16" t="str">
        <f t="shared" si="17"/>
        <v/>
      </c>
      <c r="AY1139" s="16" t="str">
        <f>IF(Vertragsdaten!BB1140="","",Vertragsdaten!BB1140)</f>
        <v/>
      </c>
      <c r="AZ1139" s="16" t="s">
        <v>93</v>
      </c>
      <c r="BA1139" s="16" t="s">
        <v>94</v>
      </c>
    </row>
    <row r="1140" spans="1:53">
      <c r="A1140" s="12" t="str">
        <f>IF(Vertragsdaten!AZ1141="","",Vertragsdaten!AZ1141)</f>
        <v/>
      </c>
      <c r="B1140" s="12"/>
      <c r="C1140" s="12"/>
      <c r="D1140" s="12"/>
      <c r="E1140" s="4" t="str">
        <f>IF(Vertragsdaten!M1141="","",Vertragsdaten!M1141)</f>
        <v/>
      </c>
      <c r="F1140" s="19">
        <f>Vertragsdaten!H1141</f>
        <v>0</v>
      </c>
      <c r="G1140" s="9"/>
      <c r="H1140" s="15" t="str">
        <f>IF(Vertragsdaten!J1141="","",Vertragsdaten!J1141)</f>
        <v/>
      </c>
      <c r="I1140" s="15" t="str">
        <f>IF(Vertragsdaten!K1141="","",Vertragsdaten!K1141)</f>
        <v/>
      </c>
      <c r="J1140" s="15" t="str">
        <f>IF(Vertragsdaten!L1141="","",Vertragsdaten!L1141)</f>
        <v/>
      </c>
      <c r="K1140" s="9"/>
      <c r="L1140" s="15" t="str">
        <f>IF(Vertragsdaten!J1141="","",Vertragsdaten!J1141)</f>
        <v/>
      </c>
      <c r="M1140" s="9" t="str">
        <f>IF(Vertragsdaten!I1141="","",Vertragsdaten!I1141)</f>
        <v/>
      </c>
      <c r="N1140" s="9"/>
      <c r="O1140" s="9" t="str">
        <f>IF(Vertragsdaten!W1141="","",Vertragsdaten!W1141)</f>
        <v/>
      </c>
      <c r="P1140" s="15" t="str">
        <f>IF(Vertragsdaten!R1141="","",Vertragsdaten!R1141)</f>
        <v/>
      </c>
      <c r="Q1140" s="15" t="str">
        <f>IF(Vertragsdaten!S1141="","",Vertragsdaten!S1141)</f>
        <v/>
      </c>
      <c r="R1140" s="9"/>
      <c r="S1140" s="15" t="str">
        <f>IF(Vertragsdaten!S1141="","",Vertragsdaten!T1141)</f>
        <v/>
      </c>
      <c r="T1140" s="15" t="str">
        <f>IF(Vertragsdaten!T1141="","",Vertragsdaten!U1141)</f>
        <v/>
      </c>
      <c r="U1140" s="9"/>
      <c r="V1140" s="16" t="str">
        <f>IF(Vertragsdaten!$V1141="","",Vertragsdaten!$V1141)</f>
        <v/>
      </c>
      <c r="W1140" s="9"/>
      <c r="X1140" s="9"/>
      <c r="Y1140" s="9"/>
      <c r="Z1140" s="9"/>
      <c r="AA1140" s="15" t="str">
        <f>IF(Vertragsdaten!AI1141="","",Vertragsdaten!AI1141)</f>
        <v/>
      </c>
      <c r="AB1140" s="15" t="str">
        <f>IF(Vertragsdaten!AJ1141="","",Vertragsdaten!AJ1141)</f>
        <v/>
      </c>
      <c r="AC1140" s="9"/>
      <c r="AD1140" s="15" t="str">
        <f>IF(Vertragsdaten!AK1141="","",Vertragsdaten!AK1141)</f>
        <v/>
      </c>
      <c r="AE1140" s="15" t="str">
        <f>IF(Vertragsdaten!AL1141="","",Vertragsdaten!AL1141)</f>
        <v/>
      </c>
      <c r="AF1140" s="16" t="s">
        <v>2</v>
      </c>
      <c r="AG1140" s="16" t="str">
        <f>IF(Vertragsdaten!G1141="","",Vertragsdaten!G1141)</f>
        <v/>
      </c>
      <c r="AH1140" s="9" t="str">
        <f>IF(Vertragsdaten!$AW1141="","",Vertragsdaten!AW1141)</f>
        <v/>
      </c>
      <c r="AI1140" s="9"/>
      <c r="AJ1140" s="9"/>
      <c r="AK1140" s="9"/>
      <c r="AL1140" s="15" t="str">
        <f>IF(Vertragsdaten!AM1141="","",Vertragsdaten!AM1141)</f>
        <v/>
      </c>
      <c r="AM1140" s="15" t="str">
        <f>IF(Vertragsdaten!AN1141="","",Vertragsdaten!AN1141)</f>
        <v/>
      </c>
      <c r="AN1140" s="9"/>
      <c r="AO1140" s="9"/>
      <c r="AP1140" s="22" t="str">
        <f>IF(Vertragsdaten!AQ1141="","",ROUND(Vertragsdaten!AQ1141,0))</f>
        <v/>
      </c>
      <c r="AQ1140" s="9"/>
      <c r="AR1140" s="15" t="str">
        <f>IF(Vertragsdaten!AR1141="","",Vertragsdaten!AR1141)</f>
        <v/>
      </c>
      <c r="AS1140" s="16" t="str">
        <f>IF(Vertragsdaten!$AW1141="","",Vertragsdaten!$AW1141)</f>
        <v/>
      </c>
      <c r="AT1140" s="16" t="str">
        <f>IF(Vertragsdaten!AO1141="","","11XSWK-H-------M")</f>
        <v/>
      </c>
      <c r="AU1140" s="16" t="str">
        <f>IF(Vertragsdaten!AU1141="E01 „Ein-/Auszug (Umzug)“","E01",IF(Vertragsdaten!AU1141="E02 „Einzug/Neuanlage“","E02",IF(Vertragsdaten!AU1141="E03 „Lieferantenwechsel“","E03","ZD2")))</f>
        <v>ZD2</v>
      </c>
      <c r="AV1140" s="16" t="str">
        <f>IF(Vertragsdaten!AS1141="nein","Z18","Z15")</f>
        <v>Z15</v>
      </c>
      <c r="AW1140" s="16" t="str">
        <f>IF(Vertragsdaten!BC1141="","",VLOOKUP(Vertragsdaten!BC1141,'Dropdown-Werte'!$I$2:$J$5,2,FALSE))</f>
        <v/>
      </c>
      <c r="AX1140" s="16" t="str">
        <f t="shared" si="17"/>
        <v/>
      </c>
      <c r="AY1140" s="16" t="str">
        <f>IF(Vertragsdaten!BB1141="","",Vertragsdaten!BB1141)</f>
        <v/>
      </c>
      <c r="AZ1140" s="16" t="s">
        <v>93</v>
      </c>
      <c r="BA1140" s="16" t="s">
        <v>94</v>
      </c>
    </row>
    <row r="1141" spans="1:53">
      <c r="A1141" s="12" t="str">
        <f>IF(Vertragsdaten!AZ1142="","",Vertragsdaten!AZ1142)</f>
        <v/>
      </c>
      <c r="B1141" s="12"/>
      <c r="C1141" s="12"/>
      <c r="D1141" s="12"/>
      <c r="E1141" s="4" t="str">
        <f>IF(Vertragsdaten!M1142="","",Vertragsdaten!M1142)</f>
        <v/>
      </c>
      <c r="F1141" s="19">
        <f>Vertragsdaten!H1142</f>
        <v>0</v>
      </c>
      <c r="G1141" s="9"/>
      <c r="H1141" s="15" t="str">
        <f>IF(Vertragsdaten!J1142="","",Vertragsdaten!J1142)</f>
        <v/>
      </c>
      <c r="I1141" s="15" t="str">
        <f>IF(Vertragsdaten!K1142="","",Vertragsdaten!K1142)</f>
        <v/>
      </c>
      <c r="J1141" s="15" t="str">
        <f>IF(Vertragsdaten!L1142="","",Vertragsdaten!L1142)</f>
        <v/>
      </c>
      <c r="K1141" s="9"/>
      <c r="L1141" s="15" t="str">
        <f>IF(Vertragsdaten!J1142="","",Vertragsdaten!J1142)</f>
        <v/>
      </c>
      <c r="M1141" s="9" t="str">
        <f>IF(Vertragsdaten!I1142="","",Vertragsdaten!I1142)</f>
        <v/>
      </c>
      <c r="N1141" s="9"/>
      <c r="O1141" s="9" t="str">
        <f>IF(Vertragsdaten!W1142="","",Vertragsdaten!W1142)</f>
        <v/>
      </c>
      <c r="P1141" s="15" t="str">
        <f>IF(Vertragsdaten!R1142="","",Vertragsdaten!R1142)</f>
        <v/>
      </c>
      <c r="Q1141" s="15" t="str">
        <f>IF(Vertragsdaten!S1142="","",Vertragsdaten!S1142)</f>
        <v/>
      </c>
      <c r="R1141" s="9"/>
      <c r="S1141" s="15" t="str">
        <f>IF(Vertragsdaten!S1142="","",Vertragsdaten!T1142)</f>
        <v/>
      </c>
      <c r="T1141" s="15" t="str">
        <f>IF(Vertragsdaten!T1142="","",Vertragsdaten!U1142)</f>
        <v/>
      </c>
      <c r="U1141" s="9"/>
      <c r="V1141" s="16" t="str">
        <f>IF(Vertragsdaten!$V1142="","",Vertragsdaten!$V1142)</f>
        <v/>
      </c>
      <c r="W1141" s="9"/>
      <c r="X1141" s="9"/>
      <c r="Y1141" s="9"/>
      <c r="Z1141" s="9"/>
      <c r="AA1141" s="15" t="str">
        <f>IF(Vertragsdaten!AI1142="","",Vertragsdaten!AI1142)</f>
        <v/>
      </c>
      <c r="AB1141" s="15" t="str">
        <f>IF(Vertragsdaten!AJ1142="","",Vertragsdaten!AJ1142)</f>
        <v/>
      </c>
      <c r="AC1141" s="9"/>
      <c r="AD1141" s="15" t="str">
        <f>IF(Vertragsdaten!AK1142="","",Vertragsdaten!AK1142)</f>
        <v/>
      </c>
      <c r="AE1141" s="15" t="str">
        <f>IF(Vertragsdaten!AL1142="","",Vertragsdaten!AL1142)</f>
        <v/>
      </c>
      <c r="AF1141" s="16" t="s">
        <v>2</v>
      </c>
      <c r="AG1141" s="16" t="str">
        <f>IF(Vertragsdaten!G1142="","",Vertragsdaten!G1142)</f>
        <v/>
      </c>
      <c r="AH1141" s="9" t="str">
        <f>IF(Vertragsdaten!$AW1142="","",Vertragsdaten!AW1142)</f>
        <v/>
      </c>
      <c r="AI1141" s="9"/>
      <c r="AJ1141" s="9"/>
      <c r="AK1141" s="9"/>
      <c r="AL1141" s="15" t="str">
        <f>IF(Vertragsdaten!AM1142="","",Vertragsdaten!AM1142)</f>
        <v/>
      </c>
      <c r="AM1141" s="15" t="str">
        <f>IF(Vertragsdaten!AN1142="","",Vertragsdaten!AN1142)</f>
        <v/>
      </c>
      <c r="AN1141" s="9"/>
      <c r="AO1141" s="9"/>
      <c r="AP1141" s="22" t="str">
        <f>IF(Vertragsdaten!AQ1142="","",ROUND(Vertragsdaten!AQ1142,0))</f>
        <v/>
      </c>
      <c r="AQ1141" s="9"/>
      <c r="AR1141" s="15" t="str">
        <f>IF(Vertragsdaten!AR1142="","",Vertragsdaten!AR1142)</f>
        <v/>
      </c>
      <c r="AS1141" s="16" t="str">
        <f>IF(Vertragsdaten!$AW1142="","",Vertragsdaten!$AW1142)</f>
        <v/>
      </c>
      <c r="AT1141" s="16" t="str">
        <f>IF(Vertragsdaten!AO1142="","","11XSWK-H-------M")</f>
        <v/>
      </c>
      <c r="AU1141" s="16" t="str">
        <f>IF(Vertragsdaten!AU1142="E01 „Ein-/Auszug (Umzug)“","E01",IF(Vertragsdaten!AU1142="E02 „Einzug/Neuanlage“","E02",IF(Vertragsdaten!AU1142="E03 „Lieferantenwechsel“","E03","ZD2")))</f>
        <v>ZD2</v>
      </c>
      <c r="AV1141" s="16" t="str">
        <f>IF(Vertragsdaten!AS1142="nein","Z18","Z15")</f>
        <v>Z15</v>
      </c>
      <c r="AW1141" s="16" t="str">
        <f>IF(Vertragsdaten!BC1142="","",VLOOKUP(Vertragsdaten!BC1142,'Dropdown-Werte'!$I$2:$J$5,2,FALSE))</f>
        <v/>
      </c>
      <c r="AX1141" s="16" t="str">
        <f t="shared" si="17"/>
        <v/>
      </c>
      <c r="AY1141" s="16" t="str">
        <f>IF(Vertragsdaten!BB1142="","",Vertragsdaten!BB1142)</f>
        <v/>
      </c>
      <c r="AZ1141" s="16" t="s">
        <v>93</v>
      </c>
      <c r="BA1141" s="16" t="s">
        <v>94</v>
      </c>
    </row>
    <row r="1142" spans="1:53">
      <c r="A1142" s="12" t="str">
        <f>IF(Vertragsdaten!AZ1143="","",Vertragsdaten!AZ1143)</f>
        <v/>
      </c>
      <c r="B1142" s="12"/>
      <c r="C1142" s="12"/>
      <c r="D1142" s="12"/>
      <c r="E1142" s="4" t="str">
        <f>IF(Vertragsdaten!M1143="","",Vertragsdaten!M1143)</f>
        <v/>
      </c>
      <c r="F1142" s="19">
        <f>Vertragsdaten!H1143</f>
        <v>0</v>
      </c>
      <c r="G1142" s="9"/>
      <c r="H1142" s="15" t="str">
        <f>IF(Vertragsdaten!J1143="","",Vertragsdaten!J1143)</f>
        <v/>
      </c>
      <c r="I1142" s="15" t="str">
        <f>IF(Vertragsdaten!K1143="","",Vertragsdaten!K1143)</f>
        <v/>
      </c>
      <c r="J1142" s="15" t="str">
        <f>IF(Vertragsdaten!L1143="","",Vertragsdaten!L1143)</f>
        <v/>
      </c>
      <c r="K1142" s="9"/>
      <c r="L1142" s="15" t="str">
        <f>IF(Vertragsdaten!J1143="","",Vertragsdaten!J1143)</f>
        <v/>
      </c>
      <c r="M1142" s="9" t="str">
        <f>IF(Vertragsdaten!I1143="","",Vertragsdaten!I1143)</f>
        <v/>
      </c>
      <c r="N1142" s="9"/>
      <c r="O1142" s="9" t="str">
        <f>IF(Vertragsdaten!W1143="","",Vertragsdaten!W1143)</f>
        <v/>
      </c>
      <c r="P1142" s="15" t="str">
        <f>IF(Vertragsdaten!R1143="","",Vertragsdaten!R1143)</f>
        <v/>
      </c>
      <c r="Q1142" s="15" t="str">
        <f>IF(Vertragsdaten!S1143="","",Vertragsdaten!S1143)</f>
        <v/>
      </c>
      <c r="R1142" s="9"/>
      <c r="S1142" s="15" t="str">
        <f>IF(Vertragsdaten!S1143="","",Vertragsdaten!T1143)</f>
        <v/>
      </c>
      <c r="T1142" s="15" t="str">
        <f>IF(Vertragsdaten!T1143="","",Vertragsdaten!U1143)</f>
        <v/>
      </c>
      <c r="U1142" s="9"/>
      <c r="V1142" s="16" t="str">
        <f>IF(Vertragsdaten!$V1143="","",Vertragsdaten!$V1143)</f>
        <v/>
      </c>
      <c r="W1142" s="9"/>
      <c r="X1142" s="9"/>
      <c r="Y1142" s="9"/>
      <c r="Z1142" s="9"/>
      <c r="AA1142" s="15" t="str">
        <f>IF(Vertragsdaten!AI1143="","",Vertragsdaten!AI1143)</f>
        <v/>
      </c>
      <c r="AB1142" s="15" t="str">
        <f>IF(Vertragsdaten!AJ1143="","",Vertragsdaten!AJ1143)</f>
        <v/>
      </c>
      <c r="AC1142" s="9"/>
      <c r="AD1142" s="15" t="str">
        <f>IF(Vertragsdaten!AK1143="","",Vertragsdaten!AK1143)</f>
        <v/>
      </c>
      <c r="AE1142" s="15" t="str">
        <f>IF(Vertragsdaten!AL1143="","",Vertragsdaten!AL1143)</f>
        <v/>
      </c>
      <c r="AF1142" s="16" t="s">
        <v>2</v>
      </c>
      <c r="AG1142" s="16" t="str">
        <f>IF(Vertragsdaten!G1143="","",Vertragsdaten!G1143)</f>
        <v/>
      </c>
      <c r="AH1142" s="9" t="str">
        <f>IF(Vertragsdaten!$AW1143="","",Vertragsdaten!AW1143)</f>
        <v/>
      </c>
      <c r="AI1142" s="9"/>
      <c r="AJ1142" s="9"/>
      <c r="AK1142" s="9"/>
      <c r="AL1142" s="15" t="str">
        <f>IF(Vertragsdaten!AM1143="","",Vertragsdaten!AM1143)</f>
        <v/>
      </c>
      <c r="AM1142" s="15" t="str">
        <f>IF(Vertragsdaten!AN1143="","",Vertragsdaten!AN1143)</f>
        <v/>
      </c>
      <c r="AN1142" s="9"/>
      <c r="AO1142" s="9"/>
      <c r="AP1142" s="22" t="str">
        <f>IF(Vertragsdaten!AQ1143="","",ROUND(Vertragsdaten!AQ1143,0))</f>
        <v/>
      </c>
      <c r="AQ1142" s="9"/>
      <c r="AR1142" s="15" t="str">
        <f>IF(Vertragsdaten!AR1143="","",Vertragsdaten!AR1143)</f>
        <v/>
      </c>
      <c r="AS1142" s="16" t="str">
        <f>IF(Vertragsdaten!$AW1143="","",Vertragsdaten!$AW1143)</f>
        <v/>
      </c>
      <c r="AT1142" s="16" t="str">
        <f>IF(Vertragsdaten!AO1143="","","11XSWK-H-------M")</f>
        <v/>
      </c>
      <c r="AU1142" s="16" t="str">
        <f>IF(Vertragsdaten!AU1143="E01 „Ein-/Auszug (Umzug)“","E01",IF(Vertragsdaten!AU1143="E02 „Einzug/Neuanlage“","E02",IF(Vertragsdaten!AU1143="E03 „Lieferantenwechsel“","E03","ZD2")))</f>
        <v>ZD2</v>
      </c>
      <c r="AV1142" s="16" t="str">
        <f>IF(Vertragsdaten!AS1143="nein","Z18","Z15")</f>
        <v>Z15</v>
      </c>
      <c r="AW1142" s="16" t="str">
        <f>IF(Vertragsdaten!BC1143="","",VLOOKUP(Vertragsdaten!BC1143,'Dropdown-Werte'!$I$2:$J$5,2,FALSE))</f>
        <v/>
      </c>
      <c r="AX1142" s="16" t="str">
        <f t="shared" si="17"/>
        <v/>
      </c>
      <c r="AY1142" s="16" t="str">
        <f>IF(Vertragsdaten!BB1143="","",Vertragsdaten!BB1143)</f>
        <v/>
      </c>
      <c r="AZ1142" s="16" t="s">
        <v>93</v>
      </c>
      <c r="BA1142" s="16" t="s">
        <v>94</v>
      </c>
    </row>
    <row r="1143" spans="1:53">
      <c r="A1143" s="12" t="str">
        <f>IF(Vertragsdaten!AZ1144="","",Vertragsdaten!AZ1144)</f>
        <v/>
      </c>
      <c r="B1143" s="12"/>
      <c r="C1143" s="12"/>
      <c r="D1143" s="12"/>
      <c r="E1143" s="4" t="str">
        <f>IF(Vertragsdaten!M1144="","",Vertragsdaten!M1144)</f>
        <v/>
      </c>
      <c r="F1143" s="19">
        <f>Vertragsdaten!H1144</f>
        <v>0</v>
      </c>
      <c r="G1143" s="9"/>
      <c r="H1143" s="15" t="str">
        <f>IF(Vertragsdaten!J1144="","",Vertragsdaten!J1144)</f>
        <v/>
      </c>
      <c r="I1143" s="15" t="str">
        <f>IF(Vertragsdaten!K1144="","",Vertragsdaten!K1144)</f>
        <v/>
      </c>
      <c r="J1143" s="15" t="str">
        <f>IF(Vertragsdaten!L1144="","",Vertragsdaten!L1144)</f>
        <v/>
      </c>
      <c r="K1143" s="9"/>
      <c r="L1143" s="15" t="str">
        <f>IF(Vertragsdaten!J1144="","",Vertragsdaten!J1144)</f>
        <v/>
      </c>
      <c r="M1143" s="9" t="str">
        <f>IF(Vertragsdaten!I1144="","",Vertragsdaten!I1144)</f>
        <v/>
      </c>
      <c r="N1143" s="9"/>
      <c r="O1143" s="9" t="str">
        <f>IF(Vertragsdaten!W1144="","",Vertragsdaten!W1144)</f>
        <v/>
      </c>
      <c r="P1143" s="15" t="str">
        <f>IF(Vertragsdaten!R1144="","",Vertragsdaten!R1144)</f>
        <v/>
      </c>
      <c r="Q1143" s="15" t="str">
        <f>IF(Vertragsdaten!S1144="","",Vertragsdaten!S1144)</f>
        <v/>
      </c>
      <c r="R1143" s="9"/>
      <c r="S1143" s="15" t="str">
        <f>IF(Vertragsdaten!S1144="","",Vertragsdaten!T1144)</f>
        <v/>
      </c>
      <c r="T1143" s="15" t="str">
        <f>IF(Vertragsdaten!T1144="","",Vertragsdaten!U1144)</f>
        <v/>
      </c>
      <c r="U1143" s="9"/>
      <c r="V1143" s="16" t="str">
        <f>IF(Vertragsdaten!$V1144="","",Vertragsdaten!$V1144)</f>
        <v/>
      </c>
      <c r="W1143" s="9"/>
      <c r="X1143" s="9"/>
      <c r="Y1143" s="9"/>
      <c r="Z1143" s="9"/>
      <c r="AA1143" s="15" t="str">
        <f>IF(Vertragsdaten!AI1144="","",Vertragsdaten!AI1144)</f>
        <v/>
      </c>
      <c r="AB1143" s="15" t="str">
        <f>IF(Vertragsdaten!AJ1144="","",Vertragsdaten!AJ1144)</f>
        <v/>
      </c>
      <c r="AC1143" s="9"/>
      <c r="AD1143" s="15" t="str">
        <f>IF(Vertragsdaten!AK1144="","",Vertragsdaten!AK1144)</f>
        <v/>
      </c>
      <c r="AE1143" s="15" t="str">
        <f>IF(Vertragsdaten!AL1144="","",Vertragsdaten!AL1144)</f>
        <v/>
      </c>
      <c r="AF1143" s="16" t="s">
        <v>2</v>
      </c>
      <c r="AG1143" s="16" t="str">
        <f>IF(Vertragsdaten!G1144="","",Vertragsdaten!G1144)</f>
        <v/>
      </c>
      <c r="AH1143" s="9" t="str">
        <f>IF(Vertragsdaten!$AW1144="","",Vertragsdaten!AW1144)</f>
        <v/>
      </c>
      <c r="AI1143" s="9"/>
      <c r="AJ1143" s="9"/>
      <c r="AK1143" s="9"/>
      <c r="AL1143" s="15" t="str">
        <f>IF(Vertragsdaten!AM1144="","",Vertragsdaten!AM1144)</f>
        <v/>
      </c>
      <c r="AM1143" s="15" t="str">
        <f>IF(Vertragsdaten!AN1144="","",Vertragsdaten!AN1144)</f>
        <v/>
      </c>
      <c r="AN1143" s="9"/>
      <c r="AO1143" s="9"/>
      <c r="AP1143" s="22" t="str">
        <f>IF(Vertragsdaten!AQ1144="","",ROUND(Vertragsdaten!AQ1144,0))</f>
        <v/>
      </c>
      <c r="AQ1143" s="9"/>
      <c r="AR1143" s="15" t="str">
        <f>IF(Vertragsdaten!AR1144="","",Vertragsdaten!AR1144)</f>
        <v/>
      </c>
      <c r="AS1143" s="16" t="str">
        <f>IF(Vertragsdaten!$AW1144="","",Vertragsdaten!$AW1144)</f>
        <v/>
      </c>
      <c r="AT1143" s="16" t="str">
        <f>IF(Vertragsdaten!AO1144="","","11XSWK-H-------M")</f>
        <v/>
      </c>
      <c r="AU1143" s="16" t="str">
        <f>IF(Vertragsdaten!AU1144="E01 „Ein-/Auszug (Umzug)“","E01",IF(Vertragsdaten!AU1144="E02 „Einzug/Neuanlage“","E02",IF(Vertragsdaten!AU1144="E03 „Lieferantenwechsel“","E03","ZD2")))</f>
        <v>ZD2</v>
      </c>
      <c r="AV1143" s="16" t="str">
        <f>IF(Vertragsdaten!AS1144="nein","Z18","Z15")</f>
        <v>Z15</v>
      </c>
      <c r="AW1143" s="16" t="str">
        <f>IF(Vertragsdaten!BC1144="","",VLOOKUP(Vertragsdaten!BC1144,'Dropdown-Werte'!$I$2:$J$5,2,FALSE))</f>
        <v/>
      </c>
      <c r="AX1143" s="16" t="str">
        <f t="shared" si="17"/>
        <v/>
      </c>
      <c r="AY1143" s="16" t="str">
        <f>IF(Vertragsdaten!BB1144="","",Vertragsdaten!BB1144)</f>
        <v/>
      </c>
      <c r="AZ1143" s="16" t="s">
        <v>93</v>
      </c>
      <c r="BA1143" s="16" t="s">
        <v>94</v>
      </c>
    </row>
    <row r="1144" spans="1:53">
      <c r="A1144" s="12" t="str">
        <f>IF(Vertragsdaten!AZ1145="","",Vertragsdaten!AZ1145)</f>
        <v/>
      </c>
      <c r="B1144" s="12"/>
      <c r="C1144" s="12"/>
      <c r="D1144" s="12"/>
      <c r="E1144" s="4" t="str">
        <f>IF(Vertragsdaten!M1145="","",Vertragsdaten!M1145)</f>
        <v/>
      </c>
      <c r="F1144" s="19">
        <f>Vertragsdaten!H1145</f>
        <v>0</v>
      </c>
      <c r="G1144" s="9"/>
      <c r="H1144" s="15" t="str">
        <f>IF(Vertragsdaten!J1145="","",Vertragsdaten!J1145)</f>
        <v/>
      </c>
      <c r="I1144" s="15" t="str">
        <f>IF(Vertragsdaten!K1145="","",Vertragsdaten!K1145)</f>
        <v/>
      </c>
      <c r="J1144" s="15" t="str">
        <f>IF(Vertragsdaten!L1145="","",Vertragsdaten!L1145)</f>
        <v/>
      </c>
      <c r="K1144" s="9"/>
      <c r="L1144" s="15" t="str">
        <f>IF(Vertragsdaten!J1145="","",Vertragsdaten!J1145)</f>
        <v/>
      </c>
      <c r="M1144" s="9" t="str">
        <f>IF(Vertragsdaten!I1145="","",Vertragsdaten!I1145)</f>
        <v/>
      </c>
      <c r="N1144" s="9"/>
      <c r="O1144" s="9" t="str">
        <f>IF(Vertragsdaten!W1145="","",Vertragsdaten!W1145)</f>
        <v/>
      </c>
      <c r="P1144" s="15" t="str">
        <f>IF(Vertragsdaten!R1145="","",Vertragsdaten!R1145)</f>
        <v/>
      </c>
      <c r="Q1144" s="15" t="str">
        <f>IF(Vertragsdaten!S1145="","",Vertragsdaten!S1145)</f>
        <v/>
      </c>
      <c r="R1144" s="9"/>
      <c r="S1144" s="15" t="str">
        <f>IF(Vertragsdaten!S1145="","",Vertragsdaten!T1145)</f>
        <v/>
      </c>
      <c r="T1144" s="15" t="str">
        <f>IF(Vertragsdaten!T1145="","",Vertragsdaten!U1145)</f>
        <v/>
      </c>
      <c r="U1144" s="9"/>
      <c r="V1144" s="16" t="str">
        <f>IF(Vertragsdaten!$V1145="","",Vertragsdaten!$V1145)</f>
        <v/>
      </c>
      <c r="W1144" s="9"/>
      <c r="X1144" s="9"/>
      <c r="Y1144" s="9"/>
      <c r="Z1144" s="9"/>
      <c r="AA1144" s="15" t="str">
        <f>IF(Vertragsdaten!AI1145="","",Vertragsdaten!AI1145)</f>
        <v/>
      </c>
      <c r="AB1144" s="15" t="str">
        <f>IF(Vertragsdaten!AJ1145="","",Vertragsdaten!AJ1145)</f>
        <v/>
      </c>
      <c r="AC1144" s="9"/>
      <c r="AD1144" s="15" t="str">
        <f>IF(Vertragsdaten!AK1145="","",Vertragsdaten!AK1145)</f>
        <v/>
      </c>
      <c r="AE1144" s="15" t="str">
        <f>IF(Vertragsdaten!AL1145="","",Vertragsdaten!AL1145)</f>
        <v/>
      </c>
      <c r="AF1144" s="16" t="s">
        <v>2</v>
      </c>
      <c r="AG1144" s="16" t="str">
        <f>IF(Vertragsdaten!G1145="","",Vertragsdaten!G1145)</f>
        <v/>
      </c>
      <c r="AH1144" s="9" t="str">
        <f>IF(Vertragsdaten!$AW1145="","",Vertragsdaten!AW1145)</f>
        <v/>
      </c>
      <c r="AI1144" s="9"/>
      <c r="AJ1144" s="9"/>
      <c r="AK1144" s="9"/>
      <c r="AL1144" s="15" t="str">
        <f>IF(Vertragsdaten!AM1145="","",Vertragsdaten!AM1145)</f>
        <v/>
      </c>
      <c r="AM1144" s="15" t="str">
        <f>IF(Vertragsdaten!AN1145="","",Vertragsdaten!AN1145)</f>
        <v/>
      </c>
      <c r="AN1144" s="9"/>
      <c r="AO1144" s="9"/>
      <c r="AP1144" s="22" t="str">
        <f>IF(Vertragsdaten!AQ1145="","",ROUND(Vertragsdaten!AQ1145,0))</f>
        <v/>
      </c>
      <c r="AQ1144" s="9"/>
      <c r="AR1144" s="15" t="str">
        <f>IF(Vertragsdaten!AR1145="","",Vertragsdaten!AR1145)</f>
        <v/>
      </c>
      <c r="AS1144" s="16" t="str">
        <f>IF(Vertragsdaten!$AW1145="","",Vertragsdaten!$AW1145)</f>
        <v/>
      </c>
      <c r="AT1144" s="16" t="str">
        <f>IF(Vertragsdaten!AO1145="","","11XSWK-H-------M")</f>
        <v/>
      </c>
      <c r="AU1144" s="16" t="str">
        <f>IF(Vertragsdaten!AU1145="E01 „Ein-/Auszug (Umzug)“","E01",IF(Vertragsdaten!AU1145="E02 „Einzug/Neuanlage“","E02",IF(Vertragsdaten!AU1145="E03 „Lieferantenwechsel“","E03","ZD2")))</f>
        <v>ZD2</v>
      </c>
      <c r="AV1144" s="16" t="str">
        <f>IF(Vertragsdaten!AS1145="nein","Z18","Z15")</f>
        <v>Z15</v>
      </c>
      <c r="AW1144" s="16" t="str">
        <f>IF(Vertragsdaten!BC1145="","",VLOOKUP(Vertragsdaten!BC1145,'Dropdown-Werte'!$I$2:$J$5,2,FALSE))</f>
        <v/>
      </c>
      <c r="AX1144" s="16" t="str">
        <f t="shared" si="17"/>
        <v/>
      </c>
      <c r="AY1144" s="16" t="str">
        <f>IF(Vertragsdaten!BB1145="","",Vertragsdaten!BB1145)</f>
        <v/>
      </c>
      <c r="AZ1144" s="16" t="s">
        <v>93</v>
      </c>
      <c r="BA1144" s="16" t="s">
        <v>94</v>
      </c>
    </row>
    <row r="1145" spans="1:53">
      <c r="A1145" s="12" t="str">
        <f>IF(Vertragsdaten!AZ1146="","",Vertragsdaten!AZ1146)</f>
        <v/>
      </c>
      <c r="B1145" s="12"/>
      <c r="C1145" s="12"/>
      <c r="D1145" s="12"/>
      <c r="E1145" s="4" t="str">
        <f>IF(Vertragsdaten!M1146="","",Vertragsdaten!M1146)</f>
        <v/>
      </c>
      <c r="F1145" s="19">
        <f>Vertragsdaten!H1146</f>
        <v>0</v>
      </c>
      <c r="G1145" s="9"/>
      <c r="H1145" s="15" t="str">
        <f>IF(Vertragsdaten!J1146="","",Vertragsdaten!J1146)</f>
        <v/>
      </c>
      <c r="I1145" s="15" t="str">
        <f>IF(Vertragsdaten!K1146="","",Vertragsdaten!K1146)</f>
        <v/>
      </c>
      <c r="J1145" s="15" t="str">
        <f>IF(Vertragsdaten!L1146="","",Vertragsdaten!L1146)</f>
        <v/>
      </c>
      <c r="K1145" s="9"/>
      <c r="L1145" s="15" t="str">
        <f>IF(Vertragsdaten!J1146="","",Vertragsdaten!J1146)</f>
        <v/>
      </c>
      <c r="M1145" s="9" t="str">
        <f>IF(Vertragsdaten!I1146="","",Vertragsdaten!I1146)</f>
        <v/>
      </c>
      <c r="N1145" s="9"/>
      <c r="O1145" s="9" t="str">
        <f>IF(Vertragsdaten!W1146="","",Vertragsdaten!W1146)</f>
        <v/>
      </c>
      <c r="P1145" s="15" t="str">
        <f>IF(Vertragsdaten!R1146="","",Vertragsdaten!R1146)</f>
        <v/>
      </c>
      <c r="Q1145" s="15" t="str">
        <f>IF(Vertragsdaten!S1146="","",Vertragsdaten!S1146)</f>
        <v/>
      </c>
      <c r="R1145" s="9"/>
      <c r="S1145" s="15" t="str">
        <f>IF(Vertragsdaten!S1146="","",Vertragsdaten!T1146)</f>
        <v/>
      </c>
      <c r="T1145" s="15" t="str">
        <f>IF(Vertragsdaten!T1146="","",Vertragsdaten!U1146)</f>
        <v/>
      </c>
      <c r="U1145" s="9"/>
      <c r="V1145" s="16" t="str">
        <f>IF(Vertragsdaten!$V1146="","",Vertragsdaten!$V1146)</f>
        <v/>
      </c>
      <c r="W1145" s="9"/>
      <c r="X1145" s="9"/>
      <c r="Y1145" s="9"/>
      <c r="Z1145" s="9"/>
      <c r="AA1145" s="15" t="str">
        <f>IF(Vertragsdaten!AI1146="","",Vertragsdaten!AI1146)</f>
        <v/>
      </c>
      <c r="AB1145" s="15" t="str">
        <f>IF(Vertragsdaten!AJ1146="","",Vertragsdaten!AJ1146)</f>
        <v/>
      </c>
      <c r="AC1145" s="9"/>
      <c r="AD1145" s="15" t="str">
        <f>IF(Vertragsdaten!AK1146="","",Vertragsdaten!AK1146)</f>
        <v/>
      </c>
      <c r="AE1145" s="15" t="str">
        <f>IF(Vertragsdaten!AL1146="","",Vertragsdaten!AL1146)</f>
        <v/>
      </c>
      <c r="AF1145" s="16" t="s">
        <v>2</v>
      </c>
      <c r="AG1145" s="16" t="str">
        <f>IF(Vertragsdaten!G1146="","",Vertragsdaten!G1146)</f>
        <v/>
      </c>
      <c r="AH1145" s="9" t="str">
        <f>IF(Vertragsdaten!$AW1146="","",Vertragsdaten!AW1146)</f>
        <v/>
      </c>
      <c r="AI1145" s="9"/>
      <c r="AJ1145" s="9"/>
      <c r="AK1145" s="9"/>
      <c r="AL1145" s="15" t="str">
        <f>IF(Vertragsdaten!AM1146="","",Vertragsdaten!AM1146)</f>
        <v/>
      </c>
      <c r="AM1145" s="15" t="str">
        <f>IF(Vertragsdaten!AN1146="","",Vertragsdaten!AN1146)</f>
        <v/>
      </c>
      <c r="AN1145" s="9"/>
      <c r="AO1145" s="9"/>
      <c r="AP1145" s="22" t="str">
        <f>IF(Vertragsdaten!AQ1146="","",ROUND(Vertragsdaten!AQ1146,0))</f>
        <v/>
      </c>
      <c r="AQ1145" s="9"/>
      <c r="AR1145" s="15" t="str">
        <f>IF(Vertragsdaten!AR1146="","",Vertragsdaten!AR1146)</f>
        <v/>
      </c>
      <c r="AS1145" s="16" t="str">
        <f>IF(Vertragsdaten!$AW1146="","",Vertragsdaten!$AW1146)</f>
        <v/>
      </c>
      <c r="AT1145" s="16" t="str">
        <f>IF(Vertragsdaten!AO1146="","","11XSWK-H-------M")</f>
        <v/>
      </c>
      <c r="AU1145" s="16" t="str">
        <f>IF(Vertragsdaten!AU1146="E01 „Ein-/Auszug (Umzug)“","E01",IF(Vertragsdaten!AU1146="E02 „Einzug/Neuanlage“","E02",IF(Vertragsdaten!AU1146="E03 „Lieferantenwechsel“","E03","ZD2")))</f>
        <v>ZD2</v>
      </c>
      <c r="AV1145" s="16" t="str">
        <f>IF(Vertragsdaten!AS1146="nein","Z18","Z15")</f>
        <v>Z15</v>
      </c>
      <c r="AW1145" s="16" t="str">
        <f>IF(Vertragsdaten!BC1146="","",VLOOKUP(Vertragsdaten!BC1146,'Dropdown-Werte'!$I$2:$J$5,2,FALSE))</f>
        <v/>
      </c>
      <c r="AX1145" s="16" t="str">
        <f t="shared" si="17"/>
        <v/>
      </c>
      <c r="AY1145" s="16" t="str">
        <f>IF(Vertragsdaten!BB1146="","",Vertragsdaten!BB1146)</f>
        <v/>
      </c>
      <c r="AZ1145" s="16" t="s">
        <v>93</v>
      </c>
      <c r="BA1145" s="16" t="s">
        <v>94</v>
      </c>
    </row>
    <row r="1146" spans="1:53">
      <c r="A1146" s="12" t="str">
        <f>IF(Vertragsdaten!AZ1147="","",Vertragsdaten!AZ1147)</f>
        <v/>
      </c>
      <c r="B1146" s="12"/>
      <c r="C1146" s="12"/>
      <c r="D1146" s="12"/>
      <c r="E1146" s="4" t="str">
        <f>IF(Vertragsdaten!M1147="","",Vertragsdaten!M1147)</f>
        <v/>
      </c>
      <c r="F1146" s="19">
        <f>Vertragsdaten!H1147</f>
        <v>0</v>
      </c>
      <c r="G1146" s="9"/>
      <c r="H1146" s="15" t="str">
        <f>IF(Vertragsdaten!J1147="","",Vertragsdaten!J1147)</f>
        <v/>
      </c>
      <c r="I1146" s="15" t="str">
        <f>IF(Vertragsdaten!K1147="","",Vertragsdaten!K1147)</f>
        <v/>
      </c>
      <c r="J1146" s="15" t="str">
        <f>IF(Vertragsdaten!L1147="","",Vertragsdaten!L1147)</f>
        <v/>
      </c>
      <c r="K1146" s="9"/>
      <c r="L1146" s="15" t="str">
        <f>IF(Vertragsdaten!J1147="","",Vertragsdaten!J1147)</f>
        <v/>
      </c>
      <c r="M1146" s="9" t="str">
        <f>IF(Vertragsdaten!I1147="","",Vertragsdaten!I1147)</f>
        <v/>
      </c>
      <c r="N1146" s="9"/>
      <c r="O1146" s="9" t="str">
        <f>IF(Vertragsdaten!W1147="","",Vertragsdaten!W1147)</f>
        <v/>
      </c>
      <c r="P1146" s="15" t="str">
        <f>IF(Vertragsdaten!R1147="","",Vertragsdaten!R1147)</f>
        <v/>
      </c>
      <c r="Q1146" s="15" t="str">
        <f>IF(Vertragsdaten!S1147="","",Vertragsdaten!S1147)</f>
        <v/>
      </c>
      <c r="R1146" s="9"/>
      <c r="S1146" s="15" t="str">
        <f>IF(Vertragsdaten!S1147="","",Vertragsdaten!T1147)</f>
        <v/>
      </c>
      <c r="T1146" s="15" t="str">
        <f>IF(Vertragsdaten!T1147="","",Vertragsdaten!U1147)</f>
        <v/>
      </c>
      <c r="U1146" s="9"/>
      <c r="V1146" s="16" t="str">
        <f>IF(Vertragsdaten!$V1147="","",Vertragsdaten!$V1147)</f>
        <v/>
      </c>
      <c r="W1146" s="9"/>
      <c r="X1146" s="9"/>
      <c r="Y1146" s="9"/>
      <c r="Z1146" s="9"/>
      <c r="AA1146" s="15" t="str">
        <f>IF(Vertragsdaten!AI1147="","",Vertragsdaten!AI1147)</f>
        <v/>
      </c>
      <c r="AB1146" s="15" t="str">
        <f>IF(Vertragsdaten!AJ1147="","",Vertragsdaten!AJ1147)</f>
        <v/>
      </c>
      <c r="AC1146" s="9"/>
      <c r="AD1146" s="15" t="str">
        <f>IF(Vertragsdaten!AK1147="","",Vertragsdaten!AK1147)</f>
        <v/>
      </c>
      <c r="AE1146" s="15" t="str">
        <f>IF(Vertragsdaten!AL1147="","",Vertragsdaten!AL1147)</f>
        <v/>
      </c>
      <c r="AF1146" s="16" t="s">
        <v>2</v>
      </c>
      <c r="AG1146" s="16" t="str">
        <f>IF(Vertragsdaten!G1147="","",Vertragsdaten!G1147)</f>
        <v/>
      </c>
      <c r="AH1146" s="9" t="str">
        <f>IF(Vertragsdaten!$AW1147="","",Vertragsdaten!AW1147)</f>
        <v/>
      </c>
      <c r="AI1146" s="9"/>
      <c r="AJ1146" s="9"/>
      <c r="AK1146" s="9"/>
      <c r="AL1146" s="15" t="str">
        <f>IF(Vertragsdaten!AM1147="","",Vertragsdaten!AM1147)</f>
        <v/>
      </c>
      <c r="AM1146" s="15" t="str">
        <f>IF(Vertragsdaten!AN1147="","",Vertragsdaten!AN1147)</f>
        <v/>
      </c>
      <c r="AN1146" s="9"/>
      <c r="AO1146" s="9"/>
      <c r="AP1146" s="22" t="str">
        <f>IF(Vertragsdaten!AQ1147="","",ROUND(Vertragsdaten!AQ1147,0))</f>
        <v/>
      </c>
      <c r="AQ1146" s="9"/>
      <c r="AR1146" s="15" t="str">
        <f>IF(Vertragsdaten!AR1147="","",Vertragsdaten!AR1147)</f>
        <v/>
      </c>
      <c r="AS1146" s="16" t="str">
        <f>IF(Vertragsdaten!$AW1147="","",Vertragsdaten!$AW1147)</f>
        <v/>
      </c>
      <c r="AT1146" s="16" t="str">
        <f>IF(Vertragsdaten!AO1147="","","11XSWK-H-------M")</f>
        <v/>
      </c>
      <c r="AU1146" s="16" t="str">
        <f>IF(Vertragsdaten!AU1147="E01 „Ein-/Auszug (Umzug)“","E01",IF(Vertragsdaten!AU1147="E02 „Einzug/Neuanlage“","E02",IF(Vertragsdaten!AU1147="E03 „Lieferantenwechsel“","E03","ZD2")))</f>
        <v>ZD2</v>
      </c>
      <c r="AV1146" s="16" t="str">
        <f>IF(Vertragsdaten!AS1147="nein","Z18","Z15")</f>
        <v>Z15</v>
      </c>
      <c r="AW1146" s="16" t="str">
        <f>IF(Vertragsdaten!BC1147="","",VLOOKUP(Vertragsdaten!BC1147,'Dropdown-Werte'!$I$2:$J$5,2,FALSE))</f>
        <v/>
      </c>
      <c r="AX1146" s="16" t="str">
        <f t="shared" si="17"/>
        <v/>
      </c>
      <c r="AY1146" s="16" t="str">
        <f>IF(Vertragsdaten!BB1147="","",Vertragsdaten!BB1147)</f>
        <v/>
      </c>
      <c r="AZ1146" s="16" t="s">
        <v>93</v>
      </c>
      <c r="BA1146" s="16" t="s">
        <v>94</v>
      </c>
    </row>
    <row r="1147" spans="1:53">
      <c r="A1147" s="12" t="str">
        <f>IF(Vertragsdaten!AZ1148="","",Vertragsdaten!AZ1148)</f>
        <v/>
      </c>
      <c r="B1147" s="12"/>
      <c r="C1147" s="12"/>
      <c r="D1147" s="12"/>
      <c r="E1147" s="4" t="str">
        <f>IF(Vertragsdaten!M1148="","",Vertragsdaten!M1148)</f>
        <v/>
      </c>
      <c r="F1147" s="19">
        <f>Vertragsdaten!H1148</f>
        <v>0</v>
      </c>
      <c r="G1147" s="9"/>
      <c r="H1147" s="15" t="str">
        <f>IF(Vertragsdaten!J1148="","",Vertragsdaten!J1148)</f>
        <v/>
      </c>
      <c r="I1147" s="15" t="str">
        <f>IF(Vertragsdaten!K1148="","",Vertragsdaten!K1148)</f>
        <v/>
      </c>
      <c r="J1147" s="15" t="str">
        <f>IF(Vertragsdaten!L1148="","",Vertragsdaten!L1148)</f>
        <v/>
      </c>
      <c r="K1147" s="9"/>
      <c r="L1147" s="15" t="str">
        <f>IF(Vertragsdaten!J1148="","",Vertragsdaten!J1148)</f>
        <v/>
      </c>
      <c r="M1147" s="9" t="str">
        <f>IF(Vertragsdaten!I1148="","",Vertragsdaten!I1148)</f>
        <v/>
      </c>
      <c r="N1147" s="9"/>
      <c r="O1147" s="9" t="str">
        <f>IF(Vertragsdaten!W1148="","",Vertragsdaten!W1148)</f>
        <v/>
      </c>
      <c r="P1147" s="15" t="str">
        <f>IF(Vertragsdaten!R1148="","",Vertragsdaten!R1148)</f>
        <v/>
      </c>
      <c r="Q1147" s="15" t="str">
        <f>IF(Vertragsdaten!S1148="","",Vertragsdaten!S1148)</f>
        <v/>
      </c>
      <c r="R1147" s="9"/>
      <c r="S1147" s="15" t="str">
        <f>IF(Vertragsdaten!S1148="","",Vertragsdaten!T1148)</f>
        <v/>
      </c>
      <c r="T1147" s="15" t="str">
        <f>IF(Vertragsdaten!T1148="","",Vertragsdaten!U1148)</f>
        <v/>
      </c>
      <c r="U1147" s="9"/>
      <c r="V1147" s="16" t="str">
        <f>IF(Vertragsdaten!$V1148="","",Vertragsdaten!$V1148)</f>
        <v/>
      </c>
      <c r="W1147" s="9"/>
      <c r="X1147" s="9"/>
      <c r="Y1147" s="9"/>
      <c r="Z1147" s="9"/>
      <c r="AA1147" s="15" t="str">
        <f>IF(Vertragsdaten!AI1148="","",Vertragsdaten!AI1148)</f>
        <v/>
      </c>
      <c r="AB1147" s="15" t="str">
        <f>IF(Vertragsdaten!AJ1148="","",Vertragsdaten!AJ1148)</f>
        <v/>
      </c>
      <c r="AC1147" s="9"/>
      <c r="AD1147" s="15" t="str">
        <f>IF(Vertragsdaten!AK1148="","",Vertragsdaten!AK1148)</f>
        <v/>
      </c>
      <c r="AE1147" s="15" t="str">
        <f>IF(Vertragsdaten!AL1148="","",Vertragsdaten!AL1148)</f>
        <v/>
      </c>
      <c r="AF1147" s="16" t="s">
        <v>2</v>
      </c>
      <c r="AG1147" s="16" t="str">
        <f>IF(Vertragsdaten!G1148="","",Vertragsdaten!G1148)</f>
        <v/>
      </c>
      <c r="AH1147" s="9" t="str">
        <f>IF(Vertragsdaten!$AW1148="","",Vertragsdaten!AW1148)</f>
        <v/>
      </c>
      <c r="AI1147" s="9"/>
      <c r="AJ1147" s="9"/>
      <c r="AK1147" s="9"/>
      <c r="AL1147" s="15" t="str">
        <f>IF(Vertragsdaten!AM1148="","",Vertragsdaten!AM1148)</f>
        <v/>
      </c>
      <c r="AM1147" s="15" t="str">
        <f>IF(Vertragsdaten!AN1148="","",Vertragsdaten!AN1148)</f>
        <v/>
      </c>
      <c r="AN1147" s="9"/>
      <c r="AO1147" s="9"/>
      <c r="AP1147" s="22" t="str">
        <f>IF(Vertragsdaten!AQ1148="","",ROUND(Vertragsdaten!AQ1148,0))</f>
        <v/>
      </c>
      <c r="AQ1147" s="9"/>
      <c r="AR1147" s="15" t="str">
        <f>IF(Vertragsdaten!AR1148="","",Vertragsdaten!AR1148)</f>
        <v/>
      </c>
      <c r="AS1147" s="16" t="str">
        <f>IF(Vertragsdaten!$AW1148="","",Vertragsdaten!$AW1148)</f>
        <v/>
      </c>
      <c r="AT1147" s="16" t="str">
        <f>IF(Vertragsdaten!AO1148="","","11XSWK-H-------M")</f>
        <v/>
      </c>
      <c r="AU1147" s="16" t="str">
        <f>IF(Vertragsdaten!AU1148="E01 „Ein-/Auszug (Umzug)“","E01",IF(Vertragsdaten!AU1148="E02 „Einzug/Neuanlage“","E02",IF(Vertragsdaten!AU1148="E03 „Lieferantenwechsel“","E03","ZD2")))</f>
        <v>ZD2</v>
      </c>
      <c r="AV1147" s="16" t="str">
        <f>IF(Vertragsdaten!AS1148="nein","Z18","Z15")</f>
        <v>Z15</v>
      </c>
      <c r="AW1147" s="16" t="str">
        <f>IF(Vertragsdaten!BC1148="","",VLOOKUP(Vertragsdaten!BC1148,'Dropdown-Werte'!$I$2:$J$5,2,FALSE))</f>
        <v/>
      </c>
      <c r="AX1147" s="16" t="str">
        <f t="shared" si="17"/>
        <v/>
      </c>
      <c r="AY1147" s="16" t="str">
        <f>IF(Vertragsdaten!BB1148="","",Vertragsdaten!BB1148)</f>
        <v/>
      </c>
      <c r="AZ1147" s="16" t="s">
        <v>93</v>
      </c>
      <c r="BA1147" s="16" t="s">
        <v>94</v>
      </c>
    </row>
    <row r="1148" spans="1:53">
      <c r="A1148" s="12" t="str">
        <f>IF(Vertragsdaten!AZ1149="","",Vertragsdaten!AZ1149)</f>
        <v/>
      </c>
      <c r="B1148" s="12"/>
      <c r="C1148" s="12"/>
      <c r="D1148" s="12"/>
      <c r="E1148" s="4" t="str">
        <f>IF(Vertragsdaten!M1149="","",Vertragsdaten!M1149)</f>
        <v/>
      </c>
      <c r="F1148" s="19">
        <f>Vertragsdaten!H1149</f>
        <v>0</v>
      </c>
      <c r="G1148" s="9"/>
      <c r="H1148" s="15" t="str">
        <f>IF(Vertragsdaten!J1149="","",Vertragsdaten!J1149)</f>
        <v/>
      </c>
      <c r="I1148" s="15" t="str">
        <f>IF(Vertragsdaten!K1149="","",Vertragsdaten!K1149)</f>
        <v/>
      </c>
      <c r="J1148" s="15" t="str">
        <f>IF(Vertragsdaten!L1149="","",Vertragsdaten!L1149)</f>
        <v/>
      </c>
      <c r="K1148" s="9"/>
      <c r="L1148" s="15" t="str">
        <f>IF(Vertragsdaten!J1149="","",Vertragsdaten!J1149)</f>
        <v/>
      </c>
      <c r="M1148" s="9" t="str">
        <f>IF(Vertragsdaten!I1149="","",Vertragsdaten!I1149)</f>
        <v/>
      </c>
      <c r="N1148" s="9"/>
      <c r="O1148" s="9" t="str">
        <f>IF(Vertragsdaten!W1149="","",Vertragsdaten!W1149)</f>
        <v/>
      </c>
      <c r="P1148" s="15" t="str">
        <f>IF(Vertragsdaten!R1149="","",Vertragsdaten!R1149)</f>
        <v/>
      </c>
      <c r="Q1148" s="15" t="str">
        <f>IF(Vertragsdaten!S1149="","",Vertragsdaten!S1149)</f>
        <v/>
      </c>
      <c r="R1148" s="9"/>
      <c r="S1148" s="15" t="str">
        <f>IF(Vertragsdaten!S1149="","",Vertragsdaten!T1149)</f>
        <v/>
      </c>
      <c r="T1148" s="15" t="str">
        <f>IF(Vertragsdaten!T1149="","",Vertragsdaten!U1149)</f>
        <v/>
      </c>
      <c r="U1148" s="9"/>
      <c r="V1148" s="16" t="str">
        <f>IF(Vertragsdaten!$V1149="","",Vertragsdaten!$V1149)</f>
        <v/>
      </c>
      <c r="W1148" s="9"/>
      <c r="X1148" s="9"/>
      <c r="Y1148" s="9"/>
      <c r="Z1148" s="9"/>
      <c r="AA1148" s="15" t="str">
        <f>IF(Vertragsdaten!AI1149="","",Vertragsdaten!AI1149)</f>
        <v/>
      </c>
      <c r="AB1148" s="15" t="str">
        <f>IF(Vertragsdaten!AJ1149="","",Vertragsdaten!AJ1149)</f>
        <v/>
      </c>
      <c r="AC1148" s="9"/>
      <c r="AD1148" s="15" t="str">
        <f>IF(Vertragsdaten!AK1149="","",Vertragsdaten!AK1149)</f>
        <v/>
      </c>
      <c r="AE1148" s="15" t="str">
        <f>IF(Vertragsdaten!AL1149="","",Vertragsdaten!AL1149)</f>
        <v/>
      </c>
      <c r="AF1148" s="16" t="s">
        <v>2</v>
      </c>
      <c r="AG1148" s="16" t="str">
        <f>IF(Vertragsdaten!G1149="","",Vertragsdaten!G1149)</f>
        <v/>
      </c>
      <c r="AH1148" s="9" t="str">
        <f>IF(Vertragsdaten!$AW1149="","",Vertragsdaten!AW1149)</f>
        <v/>
      </c>
      <c r="AI1148" s="9"/>
      <c r="AJ1148" s="9"/>
      <c r="AK1148" s="9"/>
      <c r="AL1148" s="15" t="str">
        <f>IF(Vertragsdaten!AM1149="","",Vertragsdaten!AM1149)</f>
        <v/>
      </c>
      <c r="AM1148" s="15" t="str">
        <f>IF(Vertragsdaten!AN1149="","",Vertragsdaten!AN1149)</f>
        <v/>
      </c>
      <c r="AN1148" s="9"/>
      <c r="AO1148" s="9"/>
      <c r="AP1148" s="22" t="str">
        <f>IF(Vertragsdaten!AQ1149="","",ROUND(Vertragsdaten!AQ1149,0))</f>
        <v/>
      </c>
      <c r="AQ1148" s="9"/>
      <c r="AR1148" s="15" t="str">
        <f>IF(Vertragsdaten!AR1149="","",Vertragsdaten!AR1149)</f>
        <v/>
      </c>
      <c r="AS1148" s="16" t="str">
        <f>IF(Vertragsdaten!$AW1149="","",Vertragsdaten!$AW1149)</f>
        <v/>
      </c>
      <c r="AT1148" s="16" t="str">
        <f>IF(Vertragsdaten!AO1149="","","11XSWK-H-------M")</f>
        <v/>
      </c>
      <c r="AU1148" s="16" t="str">
        <f>IF(Vertragsdaten!AU1149="E01 „Ein-/Auszug (Umzug)“","E01",IF(Vertragsdaten!AU1149="E02 „Einzug/Neuanlage“","E02",IF(Vertragsdaten!AU1149="E03 „Lieferantenwechsel“","E03","ZD2")))</f>
        <v>ZD2</v>
      </c>
      <c r="AV1148" s="16" t="str">
        <f>IF(Vertragsdaten!AS1149="nein","Z18","Z15")</f>
        <v>Z15</v>
      </c>
      <c r="AW1148" s="16" t="str">
        <f>IF(Vertragsdaten!BC1149="","",VLOOKUP(Vertragsdaten!BC1149,'Dropdown-Werte'!$I$2:$J$5,2,FALSE))</f>
        <v/>
      </c>
      <c r="AX1148" s="16" t="str">
        <f t="shared" si="17"/>
        <v/>
      </c>
      <c r="AY1148" s="16" t="str">
        <f>IF(Vertragsdaten!BB1149="","",Vertragsdaten!BB1149)</f>
        <v/>
      </c>
      <c r="AZ1148" s="16" t="s">
        <v>93</v>
      </c>
      <c r="BA1148" s="16" t="s">
        <v>94</v>
      </c>
    </row>
    <row r="1149" spans="1:53">
      <c r="A1149" s="12" t="str">
        <f>IF(Vertragsdaten!AZ1150="","",Vertragsdaten!AZ1150)</f>
        <v/>
      </c>
      <c r="B1149" s="12"/>
      <c r="C1149" s="12"/>
      <c r="D1149" s="12"/>
      <c r="E1149" s="4" t="str">
        <f>IF(Vertragsdaten!M1150="","",Vertragsdaten!M1150)</f>
        <v/>
      </c>
      <c r="F1149" s="19">
        <f>Vertragsdaten!H1150</f>
        <v>0</v>
      </c>
      <c r="G1149" s="9"/>
      <c r="H1149" s="15" t="str">
        <f>IF(Vertragsdaten!J1150="","",Vertragsdaten!J1150)</f>
        <v/>
      </c>
      <c r="I1149" s="15" t="str">
        <f>IF(Vertragsdaten!K1150="","",Vertragsdaten!K1150)</f>
        <v/>
      </c>
      <c r="J1149" s="15" t="str">
        <f>IF(Vertragsdaten!L1150="","",Vertragsdaten!L1150)</f>
        <v/>
      </c>
      <c r="K1149" s="9"/>
      <c r="L1149" s="15" t="str">
        <f>IF(Vertragsdaten!J1150="","",Vertragsdaten!J1150)</f>
        <v/>
      </c>
      <c r="M1149" s="9" t="str">
        <f>IF(Vertragsdaten!I1150="","",Vertragsdaten!I1150)</f>
        <v/>
      </c>
      <c r="N1149" s="9"/>
      <c r="O1149" s="9" t="str">
        <f>IF(Vertragsdaten!W1150="","",Vertragsdaten!W1150)</f>
        <v/>
      </c>
      <c r="P1149" s="15" t="str">
        <f>IF(Vertragsdaten!R1150="","",Vertragsdaten!R1150)</f>
        <v/>
      </c>
      <c r="Q1149" s="15" t="str">
        <f>IF(Vertragsdaten!S1150="","",Vertragsdaten!S1150)</f>
        <v/>
      </c>
      <c r="R1149" s="9"/>
      <c r="S1149" s="15" t="str">
        <f>IF(Vertragsdaten!S1150="","",Vertragsdaten!T1150)</f>
        <v/>
      </c>
      <c r="T1149" s="15" t="str">
        <f>IF(Vertragsdaten!T1150="","",Vertragsdaten!U1150)</f>
        <v/>
      </c>
      <c r="U1149" s="9"/>
      <c r="V1149" s="16" t="str">
        <f>IF(Vertragsdaten!$V1150="","",Vertragsdaten!$V1150)</f>
        <v/>
      </c>
      <c r="W1149" s="9"/>
      <c r="X1149" s="9"/>
      <c r="Y1149" s="9"/>
      <c r="Z1149" s="9"/>
      <c r="AA1149" s="15" t="str">
        <f>IF(Vertragsdaten!AI1150="","",Vertragsdaten!AI1150)</f>
        <v/>
      </c>
      <c r="AB1149" s="15" t="str">
        <f>IF(Vertragsdaten!AJ1150="","",Vertragsdaten!AJ1150)</f>
        <v/>
      </c>
      <c r="AC1149" s="9"/>
      <c r="AD1149" s="15" t="str">
        <f>IF(Vertragsdaten!AK1150="","",Vertragsdaten!AK1150)</f>
        <v/>
      </c>
      <c r="AE1149" s="15" t="str">
        <f>IF(Vertragsdaten!AL1150="","",Vertragsdaten!AL1150)</f>
        <v/>
      </c>
      <c r="AF1149" s="16" t="s">
        <v>2</v>
      </c>
      <c r="AG1149" s="16" t="str">
        <f>IF(Vertragsdaten!G1150="","",Vertragsdaten!G1150)</f>
        <v/>
      </c>
      <c r="AH1149" s="9" t="str">
        <f>IF(Vertragsdaten!$AW1150="","",Vertragsdaten!AW1150)</f>
        <v/>
      </c>
      <c r="AI1149" s="9"/>
      <c r="AJ1149" s="9"/>
      <c r="AK1149" s="9"/>
      <c r="AL1149" s="15" t="str">
        <f>IF(Vertragsdaten!AM1150="","",Vertragsdaten!AM1150)</f>
        <v/>
      </c>
      <c r="AM1149" s="15" t="str">
        <f>IF(Vertragsdaten!AN1150="","",Vertragsdaten!AN1150)</f>
        <v/>
      </c>
      <c r="AN1149" s="9"/>
      <c r="AO1149" s="9"/>
      <c r="AP1149" s="22" t="str">
        <f>IF(Vertragsdaten!AQ1150="","",ROUND(Vertragsdaten!AQ1150,0))</f>
        <v/>
      </c>
      <c r="AQ1149" s="9"/>
      <c r="AR1149" s="15" t="str">
        <f>IF(Vertragsdaten!AR1150="","",Vertragsdaten!AR1150)</f>
        <v/>
      </c>
      <c r="AS1149" s="16" t="str">
        <f>IF(Vertragsdaten!$AW1150="","",Vertragsdaten!$AW1150)</f>
        <v/>
      </c>
      <c r="AT1149" s="16" t="str">
        <f>IF(Vertragsdaten!AO1150="","","11XSWK-H-------M")</f>
        <v/>
      </c>
      <c r="AU1149" s="16" t="str">
        <f>IF(Vertragsdaten!AU1150="E01 „Ein-/Auszug (Umzug)“","E01",IF(Vertragsdaten!AU1150="E02 „Einzug/Neuanlage“","E02",IF(Vertragsdaten!AU1150="E03 „Lieferantenwechsel“","E03","ZD2")))</f>
        <v>ZD2</v>
      </c>
      <c r="AV1149" s="16" t="str">
        <f>IF(Vertragsdaten!AS1150="nein","Z18","Z15")</f>
        <v>Z15</v>
      </c>
      <c r="AW1149" s="16" t="str">
        <f>IF(Vertragsdaten!BC1150="","",VLOOKUP(Vertragsdaten!BC1150,'Dropdown-Werte'!$I$2:$J$5,2,FALSE))</f>
        <v/>
      </c>
      <c r="AX1149" s="16" t="str">
        <f t="shared" si="17"/>
        <v/>
      </c>
      <c r="AY1149" s="16" t="str">
        <f>IF(Vertragsdaten!BB1150="","",Vertragsdaten!BB1150)</f>
        <v/>
      </c>
      <c r="AZ1149" s="16" t="s">
        <v>93</v>
      </c>
      <c r="BA1149" s="16" t="s">
        <v>94</v>
      </c>
    </row>
    <row r="1150" spans="1:53">
      <c r="A1150" s="12" t="str">
        <f>IF(Vertragsdaten!AZ1151="","",Vertragsdaten!AZ1151)</f>
        <v/>
      </c>
      <c r="B1150" s="12"/>
      <c r="C1150" s="12"/>
      <c r="D1150" s="12"/>
      <c r="E1150" s="4" t="str">
        <f>IF(Vertragsdaten!M1151="","",Vertragsdaten!M1151)</f>
        <v/>
      </c>
      <c r="F1150" s="19">
        <f>Vertragsdaten!H1151</f>
        <v>0</v>
      </c>
      <c r="G1150" s="9"/>
      <c r="H1150" s="15" t="str">
        <f>IF(Vertragsdaten!J1151="","",Vertragsdaten!J1151)</f>
        <v/>
      </c>
      <c r="I1150" s="15" t="str">
        <f>IF(Vertragsdaten!K1151="","",Vertragsdaten!K1151)</f>
        <v/>
      </c>
      <c r="J1150" s="15" t="str">
        <f>IF(Vertragsdaten!L1151="","",Vertragsdaten!L1151)</f>
        <v/>
      </c>
      <c r="K1150" s="9"/>
      <c r="L1150" s="15" t="str">
        <f>IF(Vertragsdaten!J1151="","",Vertragsdaten!J1151)</f>
        <v/>
      </c>
      <c r="M1150" s="9" t="str">
        <f>IF(Vertragsdaten!I1151="","",Vertragsdaten!I1151)</f>
        <v/>
      </c>
      <c r="N1150" s="9"/>
      <c r="O1150" s="9" t="str">
        <f>IF(Vertragsdaten!W1151="","",Vertragsdaten!W1151)</f>
        <v/>
      </c>
      <c r="P1150" s="15" t="str">
        <f>IF(Vertragsdaten!R1151="","",Vertragsdaten!R1151)</f>
        <v/>
      </c>
      <c r="Q1150" s="15" t="str">
        <f>IF(Vertragsdaten!S1151="","",Vertragsdaten!S1151)</f>
        <v/>
      </c>
      <c r="R1150" s="9"/>
      <c r="S1150" s="15" t="str">
        <f>IF(Vertragsdaten!S1151="","",Vertragsdaten!T1151)</f>
        <v/>
      </c>
      <c r="T1150" s="15" t="str">
        <f>IF(Vertragsdaten!T1151="","",Vertragsdaten!U1151)</f>
        <v/>
      </c>
      <c r="U1150" s="9"/>
      <c r="V1150" s="16" t="str">
        <f>IF(Vertragsdaten!$V1151="","",Vertragsdaten!$V1151)</f>
        <v/>
      </c>
      <c r="W1150" s="9"/>
      <c r="X1150" s="9"/>
      <c r="Y1150" s="9"/>
      <c r="Z1150" s="9"/>
      <c r="AA1150" s="15" t="str">
        <f>IF(Vertragsdaten!AI1151="","",Vertragsdaten!AI1151)</f>
        <v/>
      </c>
      <c r="AB1150" s="15" t="str">
        <f>IF(Vertragsdaten!AJ1151="","",Vertragsdaten!AJ1151)</f>
        <v/>
      </c>
      <c r="AC1150" s="9"/>
      <c r="AD1150" s="15" t="str">
        <f>IF(Vertragsdaten!AK1151="","",Vertragsdaten!AK1151)</f>
        <v/>
      </c>
      <c r="AE1150" s="15" t="str">
        <f>IF(Vertragsdaten!AL1151="","",Vertragsdaten!AL1151)</f>
        <v/>
      </c>
      <c r="AF1150" s="16" t="s">
        <v>2</v>
      </c>
      <c r="AG1150" s="16" t="str">
        <f>IF(Vertragsdaten!G1151="","",Vertragsdaten!G1151)</f>
        <v/>
      </c>
      <c r="AH1150" s="9" t="str">
        <f>IF(Vertragsdaten!$AW1151="","",Vertragsdaten!AW1151)</f>
        <v/>
      </c>
      <c r="AI1150" s="9"/>
      <c r="AJ1150" s="9"/>
      <c r="AK1150" s="9"/>
      <c r="AL1150" s="15" t="str">
        <f>IF(Vertragsdaten!AM1151="","",Vertragsdaten!AM1151)</f>
        <v/>
      </c>
      <c r="AM1150" s="15" t="str">
        <f>IF(Vertragsdaten!AN1151="","",Vertragsdaten!AN1151)</f>
        <v/>
      </c>
      <c r="AN1150" s="9"/>
      <c r="AO1150" s="9"/>
      <c r="AP1150" s="22" t="str">
        <f>IF(Vertragsdaten!AQ1151="","",ROUND(Vertragsdaten!AQ1151,0))</f>
        <v/>
      </c>
      <c r="AQ1150" s="9"/>
      <c r="AR1150" s="15" t="str">
        <f>IF(Vertragsdaten!AR1151="","",Vertragsdaten!AR1151)</f>
        <v/>
      </c>
      <c r="AS1150" s="16" t="str">
        <f>IF(Vertragsdaten!$AW1151="","",Vertragsdaten!$AW1151)</f>
        <v/>
      </c>
      <c r="AT1150" s="16" t="str">
        <f>IF(Vertragsdaten!AO1151="","","11XSWK-H-------M")</f>
        <v/>
      </c>
      <c r="AU1150" s="16" t="str">
        <f>IF(Vertragsdaten!AU1151="E01 „Ein-/Auszug (Umzug)“","E01",IF(Vertragsdaten!AU1151="E02 „Einzug/Neuanlage“","E02",IF(Vertragsdaten!AU1151="E03 „Lieferantenwechsel“","E03","ZD2")))</f>
        <v>ZD2</v>
      </c>
      <c r="AV1150" s="16" t="str">
        <f>IF(Vertragsdaten!AS1151="nein","Z18","Z15")</f>
        <v>Z15</v>
      </c>
      <c r="AW1150" s="16" t="str">
        <f>IF(Vertragsdaten!BC1151="","",VLOOKUP(Vertragsdaten!BC1151,'Dropdown-Werte'!$I$2:$J$5,2,FALSE))</f>
        <v/>
      </c>
      <c r="AX1150" s="16" t="str">
        <f t="shared" si="17"/>
        <v/>
      </c>
      <c r="AY1150" s="16" t="str">
        <f>IF(Vertragsdaten!BB1151="","",Vertragsdaten!BB1151)</f>
        <v/>
      </c>
      <c r="AZ1150" s="16" t="s">
        <v>93</v>
      </c>
      <c r="BA1150" s="16" t="s">
        <v>94</v>
      </c>
    </row>
    <row r="1151" spans="1:53">
      <c r="A1151" s="12" t="str">
        <f>IF(Vertragsdaten!AZ1152="","",Vertragsdaten!AZ1152)</f>
        <v/>
      </c>
      <c r="B1151" s="12"/>
      <c r="C1151" s="12"/>
      <c r="D1151" s="12"/>
      <c r="E1151" s="4" t="str">
        <f>IF(Vertragsdaten!M1152="","",Vertragsdaten!M1152)</f>
        <v/>
      </c>
      <c r="F1151" s="19">
        <f>Vertragsdaten!H1152</f>
        <v>0</v>
      </c>
      <c r="G1151" s="9"/>
      <c r="H1151" s="15" t="str">
        <f>IF(Vertragsdaten!J1152="","",Vertragsdaten!J1152)</f>
        <v/>
      </c>
      <c r="I1151" s="15" t="str">
        <f>IF(Vertragsdaten!K1152="","",Vertragsdaten!K1152)</f>
        <v/>
      </c>
      <c r="J1151" s="15" t="str">
        <f>IF(Vertragsdaten!L1152="","",Vertragsdaten!L1152)</f>
        <v/>
      </c>
      <c r="K1151" s="9"/>
      <c r="L1151" s="15" t="str">
        <f>IF(Vertragsdaten!J1152="","",Vertragsdaten!J1152)</f>
        <v/>
      </c>
      <c r="M1151" s="9" t="str">
        <f>IF(Vertragsdaten!I1152="","",Vertragsdaten!I1152)</f>
        <v/>
      </c>
      <c r="N1151" s="9"/>
      <c r="O1151" s="9" t="str">
        <f>IF(Vertragsdaten!W1152="","",Vertragsdaten!W1152)</f>
        <v/>
      </c>
      <c r="P1151" s="15" t="str">
        <f>IF(Vertragsdaten!R1152="","",Vertragsdaten!R1152)</f>
        <v/>
      </c>
      <c r="Q1151" s="15" t="str">
        <f>IF(Vertragsdaten!S1152="","",Vertragsdaten!S1152)</f>
        <v/>
      </c>
      <c r="R1151" s="9"/>
      <c r="S1151" s="15" t="str">
        <f>IF(Vertragsdaten!S1152="","",Vertragsdaten!T1152)</f>
        <v/>
      </c>
      <c r="T1151" s="15" t="str">
        <f>IF(Vertragsdaten!T1152="","",Vertragsdaten!U1152)</f>
        <v/>
      </c>
      <c r="U1151" s="9"/>
      <c r="V1151" s="16" t="str">
        <f>IF(Vertragsdaten!$V1152="","",Vertragsdaten!$V1152)</f>
        <v/>
      </c>
      <c r="W1151" s="9"/>
      <c r="X1151" s="9"/>
      <c r="Y1151" s="9"/>
      <c r="Z1151" s="9"/>
      <c r="AA1151" s="15" t="str">
        <f>IF(Vertragsdaten!AI1152="","",Vertragsdaten!AI1152)</f>
        <v/>
      </c>
      <c r="AB1151" s="15" t="str">
        <f>IF(Vertragsdaten!AJ1152="","",Vertragsdaten!AJ1152)</f>
        <v/>
      </c>
      <c r="AC1151" s="9"/>
      <c r="AD1151" s="15" t="str">
        <f>IF(Vertragsdaten!AK1152="","",Vertragsdaten!AK1152)</f>
        <v/>
      </c>
      <c r="AE1151" s="15" t="str">
        <f>IF(Vertragsdaten!AL1152="","",Vertragsdaten!AL1152)</f>
        <v/>
      </c>
      <c r="AF1151" s="16" t="s">
        <v>2</v>
      </c>
      <c r="AG1151" s="16" t="str">
        <f>IF(Vertragsdaten!G1152="","",Vertragsdaten!G1152)</f>
        <v/>
      </c>
      <c r="AH1151" s="9" t="str">
        <f>IF(Vertragsdaten!$AW1152="","",Vertragsdaten!AW1152)</f>
        <v/>
      </c>
      <c r="AI1151" s="9"/>
      <c r="AJ1151" s="9"/>
      <c r="AK1151" s="9"/>
      <c r="AL1151" s="15" t="str">
        <f>IF(Vertragsdaten!AM1152="","",Vertragsdaten!AM1152)</f>
        <v/>
      </c>
      <c r="AM1151" s="15" t="str">
        <f>IF(Vertragsdaten!AN1152="","",Vertragsdaten!AN1152)</f>
        <v/>
      </c>
      <c r="AN1151" s="9"/>
      <c r="AO1151" s="9"/>
      <c r="AP1151" s="22" t="str">
        <f>IF(Vertragsdaten!AQ1152="","",ROUND(Vertragsdaten!AQ1152,0))</f>
        <v/>
      </c>
      <c r="AQ1151" s="9"/>
      <c r="AR1151" s="15" t="str">
        <f>IF(Vertragsdaten!AR1152="","",Vertragsdaten!AR1152)</f>
        <v/>
      </c>
      <c r="AS1151" s="16" t="str">
        <f>IF(Vertragsdaten!$AW1152="","",Vertragsdaten!$AW1152)</f>
        <v/>
      </c>
      <c r="AT1151" s="16" t="str">
        <f>IF(Vertragsdaten!AO1152="","","11XSWK-H-------M")</f>
        <v/>
      </c>
      <c r="AU1151" s="16" t="str">
        <f>IF(Vertragsdaten!AU1152="E01 „Ein-/Auszug (Umzug)“","E01",IF(Vertragsdaten!AU1152="E02 „Einzug/Neuanlage“","E02",IF(Vertragsdaten!AU1152="E03 „Lieferantenwechsel“","E03","ZD2")))</f>
        <v>ZD2</v>
      </c>
      <c r="AV1151" s="16" t="str">
        <f>IF(Vertragsdaten!AS1152="nein","Z18","Z15")</f>
        <v>Z15</v>
      </c>
      <c r="AW1151" s="16" t="str">
        <f>IF(Vertragsdaten!BC1152="","",VLOOKUP(Vertragsdaten!BC1152,'Dropdown-Werte'!$I$2:$J$5,2,FALSE))</f>
        <v/>
      </c>
      <c r="AX1151" s="16" t="str">
        <f t="shared" si="17"/>
        <v/>
      </c>
      <c r="AY1151" s="16" t="str">
        <f>IF(Vertragsdaten!BB1152="","",Vertragsdaten!BB1152)</f>
        <v/>
      </c>
      <c r="AZ1151" s="16" t="s">
        <v>93</v>
      </c>
      <c r="BA1151" s="16" t="s">
        <v>94</v>
      </c>
    </row>
    <row r="1152" spans="1:53">
      <c r="A1152" s="12" t="str">
        <f>IF(Vertragsdaten!AZ1153="","",Vertragsdaten!AZ1153)</f>
        <v/>
      </c>
      <c r="B1152" s="12"/>
      <c r="C1152" s="12"/>
      <c r="D1152" s="12"/>
      <c r="E1152" s="4" t="str">
        <f>IF(Vertragsdaten!M1153="","",Vertragsdaten!M1153)</f>
        <v/>
      </c>
      <c r="F1152" s="19">
        <f>Vertragsdaten!H1153</f>
        <v>0</v>
      </c>
      <c r="G1152" s="9"/>
      <c r="H1152" s="15" t="str">
        <f>IF(Vertragsdaten!J1153="","",Vertragsdaten!J1153)</f>
        <v/>
      </c>
      <c r="I1152" s="15" t="str">
        <f>IF(Vertragsdaten!K1153="","",Vertragsdaten!K1153)</f>
        <v/>
      </c>
      <c r="J1152" s="15" t="str">
        <f>IF(Vertragsdaten!L1153="","",Vertragsdaten!L1153)</f>
        <v/>
      </c>
      <c r="K1152" s="9"/>
      <c r="L1152" s="15" t="str">
        <f>IF(Vertragsdaten!J1153="","",Vertragsdaten!J1153)</f>
        <v/>
      </c>
      <c r="M1152" s="9" t="str">
        <f>IF(Vertragsdaten!I1153="","",Vertragsdaten!I1153)</f>
        <v/>
      </c>
      <c r="N1152" s="9"/>
      <c r="O1152" s="9" t="str">
        <f>IF(Vertragsdaten!W1153="","",Vertragsdaten!W1153)</f>
        <v/>
      </c>
      <c r="P1152" s="15" t="str">
        <f>IF(Vertragsdaten!R1153="","",Vertragsdaten!R1153)</f>
        <v/>
      </c>
      <c r="Q1152" s="15" t="str">
        <f>IF(Vertragsdaten!S1153="","",Vertragsdaten!S1153)</f>
        <v/>
      </c>
      <c r="R1152" s="9"/>
      <c r="S1152" s="15" t="str">
        <f>IF(Vertragsdaten!S1153="","",Vertragsdaten!T1153)</f>
        <v/>
      </c>
      <c r="T1152" s="15" t="str">
        <f>IF(Vertragsdaten!T1153="","",Vertragsdaten!U1153)</f>
        <v/>
      </c>
      <c r="U1152" s="9"/>
      <c r="V1152" s="16" t="str">
        <f>IF(Vertragsdaten!$V1153="","",Vertragsdaten!$V1153)</f>
        <v/>
      </c>
      <c r="W1152" s="9"/>
      <c r="X1152" s="9"/>
      <c r="Y1152" s="9"/>
      <c r="Z1152" s="9"/>
      <c r="AA1152" s="15" t="str">
        <f>IF(Vertragsdaten!AI1153="","",Vertragsdaten!AI1153)</f>
        <v/>
      </c>
      <c r="AB1152" s="15" t="str">
        <f>IF(Vertragsdaten!AJ1153="","",Vertragsdaten!AJ1153)</f>
        <v/>
      </c>
      <c r="AC1152" s="9"/>
      <c r="AD1152" s="15" t="str">
        <f>IF(Vertragsdaten!AK1153="","",Vertragsdaten!AK1153)</f>
        <v/>
      </c>
      <c r="AE1152" s="15" t="str">
        <f>IF(Vertragsdaten!AL1153="","",Vertragsdaten!AL1153)</f>
        <v/>
      </c>
      <c r="AF1152" s="16" t="s">
        <v>2</v>
      </c>
      <c r="AG1152" s="16" t="str">
        <f>IF(Vertragsdaten!G1153="","",Vertragsdaten!G1153)</f>
        <v/>
      </c>
      <c r="AH1152" s="9" t="str">
        <f>IF(Vertragsdaten!$AW1153="","",Vertragsdaten!AW1153)</f>
        <v/>
      </c>
      <c r="AI1152" s="9"/>
      <c r="AJ1152" s="9"/>
      <c r="AK1152" s="9"/>
      <c r="AL1152" s="15" t="str">
        <f>IF(Vertragsdaten!AM1153="","",Vertragsdaten!AM1153)</f>
        <v/>
      </c>
      <c r="AM1152" s="15" t="str">
        <f>IF(Vertragsdaten!AN1153="","",Vertragsdaten!AN1153)</f>
        <v/>
      </c>
      <c r="AN1152" s="9"/>
      <c r="AO1152" s="9"/>
      <c r="AP1152" s="22" t="str">
        <f>IF(Vertragsdaten!AQ1153="","",ROUND(Vertragsdaten!AQ1153,0))</f>
        <v/>
      </c>
      <c r="AQ1152" s="9"/>
      <c r="AR1152" s="15" t="str">
        <f>IF(Vertragsdaten!AR1153="","",Vertragsdaten!AR1153)</f>
        <v/>
      </c>
      <c r="AS1152" s="16" t="str">
        <f>IF(Vertragsdaten!$AW1153="","",Vertragsdaten!$AW1153)</f>
        <v/>
      </c>
      <c r="AT1152" s="16" t="str">
        <f>IF(Vertragsdaten!AO1153="","","11XSWK-H-------M")</f>
        <v/>
      </c>
      <c r="AU1152" s="16" t="str">
        <f>IF(Vertragsdaten!AU1153="E01 „Ein-/Auszug (Umzug)“","E01",IF(Vertragsdaten!AU1153="E02 „Einzug/Neuanlage“","E02",IF(Vertragsdaten!AU1153="E03 „Lieferantenwechsel“","E03","ZD2")))</f>
        <v>ZD2</v>
      </c>
      <c r="AV1152" s="16" t="str">
        <f>IF(Vertragsdaten!AS1153="nein","Z18","Z15")</f>
        <v>Z15</v>
      </c>
      <c r="AW1152" s="16" t="str">
        <f>IF(Vertragsdaten!BC1153="","",VLOOKUP(Vertragsdaten!BC1153,'Dropdown-Werte'!$I$2:$J$5,2,FALSE))</f>
        <v/>
      </c>
      <c r="AX1152" s="16" t="str">
        <f t="shared" si="17"/>
        <v/>
      </c>
      <c r="AY1152" s="16" t="str">
        <f>IF(Vertragsdaten!BB1153="","",Vertragsdaten!BB1153)</f>
        <v/>
      </c>
      <c r="AZ1152" s="16" t="s">
        <v>93</v>
      </c>
      <c r="BA1152" s="16" t="s">
        <v>94</v>
      </c>
    </row>
    <row r="1153" spans="1:53">
      <c r="A1153" s="12" t="str">
        <f>IF(Vertragsdaten!AZ1154="","",Vertragsdaten!AZ1154)</f>
        <v/>
      </c>
      <c r="B1153" s="12"/>
      <c r="C1153" s="12"/>
      <c r="D1153" s="12"/>
      <c r="E1153" s="4" t="str">
        <f>IF(Vertragsdaten!M1154="","",Vertragsdaten!M1154)</f>
        <v/>
      </c>
      <c r="F1153" s="19">
        <f>Vertragsdaten!H1154</f>
        <v>0</v>
      </c>
      <c r="G1153" s="9"/>
      <c r="H1153" s="15" t="str">
        <f>IF(Vertragsdaten!J1154="","",Vertragsdaten!J1154)</f>
        <v/>
      </c>
      <c r="I1153" s="15" t="str">
        <f>IF(Vertragsdaten!K1154="","",Vertragsdaten!K1154)</f>
        <v/>
      </c>
      <c r="J1153" s="15" t="str">
        <f>IF(Vertragsdaten!L1154="","",Vertragsdaten!L1154)</f>
        <v/>
      </c>
      <c r="K1153" s="9"/>
      <c r="L1153" s="15" t="str">
        <f>IF(Vertragsdaten!J1154="","",Vertragsdaten!J1154)</f>
        <v/>
      </c>
      <c r="M1153" s="9" t="str">
        <f>IF(Vertragsdaten!I1154="","",Vertragsdaten!I1154)</f>
        <v/>
      </c>
      <c r="N1153" s="9"/>
      <c r="O1153" s="9" t="str">
        <f>IF(Vertragsdaten!W1154="","",Vertragsdaten!W1154)</f>
        <v/>
      </c>
      <c r="P1153" s="15" t="str">
        <f>IF(Vertragsdaten!R1154="","",Vertragsdaten!R1154)</f>
        <v/>
      </c>
      <c r="Q1153" s="15" t="str">
        <f>IF(Vertragsdaten!S1154="","",Vertragsdaten!S1154)</f>
        <v/>
      </c>
      <c r="R1153" s="9"/>
      <c r="S1153" s="15" t="str">
        <f>IF(Vertragsdaten!S1154="","",Vertragsdaten!T1154)</f>
        <v/>
      </c>
      <c r="T1153" s="15" t="str">
        <f>IF(Vertragsdaten!T1154="","",Vertragsdaten!U1154)</f>
        <v/>
      </c>
      <c r="U1153" s="9"/>
      <c r="V1153" s="16" t="str">
        <f>IF(Vertragsdaten!$V1154="","",Vertragsdaten!$V1154)</f>
        <v/>
      </c>
      <c r="W1153" s="9"/>
      <c r="X1153" s="9"/>
      <c r="Y1153" s="9"/>
      <c r="Z1153" s="9"/>
      <c r="AA1153" s="15" t="str">
        <f>IF(Vertragsdaten!AI1154="","",Vertragsdaten!AI1154)</f>
        <v/>
      </c>
      <c r="AB1153" s="15" t="str">
        <f>IF(Vertragsdaten!AJ1154="","",Vertragsdaten!AJ1154)</f>
        <v/>
      </c>
      <c r="AC1153" s="9"/>
      <c r="AD1153" s="15" t="str">
        <f>IF(Vertragsdaten!AK1154="","",Vertragsdaten!AK1154)</f>
        <v/>
      </c>
      <c r="AE1153" s="15" t="str">
        <f>IF(Vertragsdaten!AL1154="","",Vertragsdaten!AL1154)</f>
        <v/>
      </c>
      <c r="AF1153" s="16" t="s">
        <v>2</v>
      </c>
      <c r="AG1153" s="16" t="str">
        <f>IF(Vertragsdaten!G1154="","",Vertragsdaten!G1154)</f>
        <v/>
      </c>
      <c r="AH1153" s="9" t="str">
        <f>IF(Vertragsdaten!$AW1154="","",Vertragsdaten!AW1154)</f>
        <v/>
      </c>
      <c r="AI1153" s="9"/>
      <c r="AJ1153" s="9"/>
      <c r="AK1153" s="9"/>
      <c r="AL1153" s="15" t="str">
        <f>IF(Vertragsdaten!AM1154="","",Vertragsdaten!AM1154)</f>
        <v/>
      </c>
      <c r="AM1153" s="15" t="str">
        <f>IF(Vertragsdaten!AN1154="","",Vertragsdaten!AN1154)</f>
        <v/>
      </c>
      <c r="AN1153" s="9"/>
      <c r="AO1153" s="9"/>
      <c r="AP1153" s="22" t="str">
        <f>IF(Vertragsdaten!AQ1154="","",ROUND(Vertragsdaten!AQ1154,0))</f>
        <v/>
      </c>
      <c r="AQ1153" s="9"/>
      <c r="AR1153" s="15" t="str">
        <f>IF(Vertragsdaten!AR1154="","",Vertragsdaten!AR1154)</f>
        <v/>
      </c>
      <c r="AS1153" s="16" t="str">
        <f>IF(Vertragsdaten!$AW1154="","",Vertragsdaten!$AW1154)</f>
        <v/>
      </c>
      <c r="AT1153" s="16" t="str">
        <f>IF(Vertragsdaten!AO1154="","","11XSWK-H-------M")</f>
        <v/>
      </c>
      <c r="AU1153" s="16" t="str">
        <f>IF(Vertragsdaten!AU1154="E01 „Ein-/Auszug (Umzug)“","E01",IF(Vertragsdaten!AU1154="E02 „Einzug/Neuanlage“","E02",IF(Vertragsdaten!AU1154="E03 „Lieferantenwechsel“","E03","ZD2")))</f>
        <v>ZD2</v>
      </c>
      <c r="AV1153" s="16" t="str">
        <f>IF(Vertragsdaten!AS1154="nein","Z18","Z15")</f>
        <v>Z15</v>
      </c>
      <c r="AW1153" s="16" t="str">
        <f>IF(Vertragsdaten!BC1154="","",VLOOKUP(Vertragsdaten!BC1154,'Dropdown-Werte'!$I$2:$J$5,2,FALSE))</f>
        <v/>
      </c>
      <c r="AX1153" s="16" t="str">
        <f t="shared" si="17"/>
        <v/>
      </c>
      <c r="AY1153" s="16" t="str">
        <f>IF(Vertragsdaten!BB1154="","",Vertragsdaten!BB1154)</f>
        <v/>
      </c>
      <c r="AZ1153" s="16" t="s">
        <v>93</v>
      </c>
      <c r="BA1153" s="16" t="s">
        <v>94</v>
      </c>
    </row>
    <row r="1154" spans="1:53">
      <c r="A1154" s="12" t="str">
        <f>IF(Vertragsdaten!AZ1155="","",Vertragsdaten!AZ1155)</f>
        <v/>
      </c>
      <c r="B1154" s="12"/>
      <c r="C1154" s="12"/>
      <c r="D1154" s="12"/>
      <c r="E1154" s="4" t="str">
        <f>IF(Vertragsdaten!M1155="","",Vertragsdaten!M1155)</f>
        <v/>
      </c>
      <c r="F1154" s="19">
        <f>Vertragsdaten!H1155</f>
        <v>0</v>
      </c>
      <c r="G1154" s="9"/>
      <c r="H1154" s="15" t="str">
        <f>IF(Vertragsdaten!J1155="","",Vertragsdaten!J1155)</f>
        <v/>
      </c>
      <c r="I1154" s="15" t="str">
        <f>IF(Vertragsdaten!K1155="","",Vertragsdaten!K1155)</f>
        <v/>
      </c>
      <c r="J1154" s="15" t="str">
        <f>IF(Vertragsdaten!L1155="","",Vertragsdaten!L1155)</f>
        <v/>
      </c>
      <c r="K1154" s="9"/>
      <c r="L1154" s="15" t="str">
        <f>IF(Vertragsdaten!J1155="","",Vertragsdaten!J1155)</f>
        <v/>
      </c>
      <c r="M1154" s="9" t="str">
        <f>IF(Vertragsdaten!I1155="","",Vertragsdaten!I1155)</f>
        <v/>
      </c>
      <c r="N1154" s="9"/>
      <c r="O1154" s="9" t="str">
        <f>IF(Vertragsdaten!W1155="","",Vertragsdaten!W1155)</f>
        <v/>
      </c>
      <c r="P1154" s="15" t="str">
        <f>IF(Vertragsdaten!R1155="","",Vertragsdaten!R1155)</f>
        <v/>
      </c>
      <c r="Q1154" s="15" t="str">
        <f>IF(Vertragsdaten!S1155="","",Vertragsdaten!S1155)</f>
        <v/>
      </c>
      <c r="R1154" s="9"/>
      <c r="S1154" s="15" t="str">
        <f>IF(Vertragsdaten!S1155="","",Vertragsdaten!T1155)</f>
        <v/>
      </c>
      <c r="T1154" s="15" t="str">
        <f>IF(Vertragsdaten!T1155="","",Vertragsdaten!U1155)</f>
        <v/>
      </c>
      <c r="U1154" s="9"/>
      <c r="V1154" s="16" t="str">
        <f>IF(Vertragsdaten!$V1155="","",Vertragsdaten!$V1155)</f>
        <v/>
      </c>
      <c r="W1154" s="9"/>
      <c r="X1154" s="9"/>
      <c r="Y1154" s="9"/>
      <c r="Z1154" s="9"/>
      <c r="AA1154" s="15" t="str">
        <f>IF(Vertragsdaten!AI1155="","",Vertragsdaten!AI1155)</f>
        <v/>
      </c>
      <c r="AB1154" s="15" t="str">
        <f>IF(Vertragsdaten!AJ1155="","",Vertragsdaten!AJ1155)</f>
        <v/>
      </c>
      <c r="AC1154" s="9"/>
      <c r="AD1154" s="15" t="str">
        <f>IF(Vertragsdaten!AK1155="","",Vertragsdaten!AK1155)</f>
        <v/>
      </c>
      <c r="AE1154" s="15" t="str">
        <f>IF(Vertragsdaten!AL1155="","",Vertragsdaten!AL1155)</f>
        <v/>
      </c>
      <c r="AF1154" s="16" t="s">
        <v>2</v>
      </c>
      <c r="AG1154" s="16" t="str">
        <f>IF(Vertragsdaten!G1155="","",Vertragsdaten!G1155)</f>
        <v/>
      </c>
      <c r="AH1154" s="9" t="str">
        <f>IF(Vertragsdaten!$AW1155="","",Vertragsdaten!AW1155)</f>
        <v/>
      </c>
      <c r="AI1154" s="9"/>
      <c r="AJ1154" s="9"/>
      <c r="AK1154" s="9"/>
      <c r="AL1154" s="15" t="str">
        <f>IF(Vertragsdaten!AM1155="","",Vertragsdaten!AM1155)</f>
        <v/>
      </c>
      <c r="AM1154" s="15" t="str">
        <f>IF(Vertragsdaten!AN1155="","",Vertragsdaten!AN1155)</f>
        <v/>
      </c>
      <c r="AN1154" s="9"/>
      <c r="AO1154" s="9"/>
      <c r="AP1154" s="22" t="str">
        <f>IF(Vertragsdaten!AQ1155="","",ROUND(Vertragsdaten!AQ1155,0))</f>
        <v/>
      </c>
      <c r="AQ1154" s="9"/>
      <c r="AR1154" s="15" t="str">
        <f>IF(Vertragsdaten!AR1155="","",Vertragsdaten!AR1155)</f>
        <v/>
      </c>
      <c r="AS1154" s="16" t="str">
        <f>IF(Vertragsdaten!$AW1155="","",Vertragsdaten!$AW1155)</f>
        <v/>
      </c>
      <c r="AT1154" s="16" t="str">
        <f>IF(Vertragsdaten!AO1155="","","11XSWK-H-------M")</f>
        <v/>
      </c>
      <c r="AU1154" s="16" t="str">
        <f>IF(Vertragsdaten!AU1155="E01 „Ein-/Auszug (Umzug)“","E01",IF(Vertragsdaten!AU1155="E02 „Einzug/Neuanlage“","E02",IF(Vertragsdaten!AU1155="E03 „Lieferantenwechsel“","E03","ZD2")))</f>
        <v>ZD2</v>
      </c>
      <c r="AV1154" s="16" t="str">
        <f>IF(Vertragsdaten!AS1155="nein","Z18","Z15")</f>
        <v>Z15</v>
      </c>
      <c r="AW1154" s="16" t="str">
        <f>IF(Vertragsdaten!BC1155="","",VLOOKUP(Vertragsdaten!BC1155,'Dropdown-Werte'!$I$2:$J$5,2,FALSE))</f>
        <v/>
      </c>
      <c r="AX1154" s="16" t="str">
        <f t="shared" si="17"/>
        <v/>
      </c>
      <c r="AY1154" s="16" t="str">
        <f>IF(Vertragsdaten!BB1155="","",Vertragsdaten!BB1155)</f>
        <v/>
      </c>
      <c r="AZ1154" s="16" t="s">
        <v>93</v>
      </c>
      <c r="BA1154" s="16" t="s">
        <v>94</v>
      </c>
    </row>
    <row r="1155" spans="1:53">
      <c r="A1155" s="12" t="str">
        <f>IF(Vertragsdaten!AZ1156="","",Vertragsdaten!AZ1156)</f>
        <v/>
      </c>
      <c r="B1155" s="12"/>
      <c r="C1155" s="12"/>
      <c r="D1155" s="12"/>
      <c r="E1155" s="4" t="str">
        <f>IF(Vertragsdaten!M1156="","",Vertragsdaten!M1156)</f>
        <v/>
      </c>
      <c r="F1155" s="19">
        <f>Vertragsdaten!H1156</f>
        <v>0</v>
      </c>
      <c r="G1155" s="9"/>
      <c r="H1155" s="15" t="str">
        <f>IF(Vertragsdaten!J1156="","",Vertragsdaten!J1156)</f>
        <v/>
      </c>
      <c r="I1155" s="15" t="str">
        <f>IF(Vertragsdaten!K1156="","",Vertragsdaten!K1156)</f>
        <v/>
      </c>
      <c r="J1155" s="15" t="str">
        <f>IF(Vertragsdaten!L1156="","",Vertragsdaten!L1156)</f>
        <v/>
      </c>
      <c r="K1155" s="9"/>
      <c r="L1155" s="15" t="str">
        <f>IF(Vertragsdaten!J1156="","",Vertragsdaten!J1156)</f>
        <v/>
      </c>
      <c r="M1155" s="9" t="str">
        <f>IF(Vertragsdaten!I1156="","",Vertragsdaten!I1156)</f>
        <v/>
      </c>
      <c r="N1155" s="9"/>
      <c r="O1155" s="9" t="str">
        <f>IF(Vertragsdaten!W1156="","",Vertragsdaten!W1156)</f>
        <v/>
      </c>
      <c r="P1155" s="15" t="str">
        <f>IF(Vertragsdaten!R1156="","",Vertragsdaten!R1156)</f>
        <v/>
      </c>
      <c r="Q1155" s="15" t="str">
        <f>IF(Vertragsdaten!S1156="","",Vertragsdaten!S1156)</f>
        <v/>
      </c>
      <c r="R1155" s="9"/>
      <c r="S1155" s="15" t="str">
        <f>IF(Vertragsdaten!S1156="","",Vertragsdaten!T1156)</f>
        <v/>
      </c>
      <c r="T1155" s="15" t="str">
        <f>IF(Vertragsdaten!T1156="","",Vertragsdaten!U1156)</f>
        <v/>
      </c>
      <c r="U1155" s="9"/>
      <c r="V1155" s="16" t="str">
        <f>IF(Vertragsdaten!$V1156="","",Vertragsdaten!$V1156)</f>
        <v/>
      </c>
      <c r="W1155" s="9"/>
      <c r="X1155" s="9"/>
      <c r="Y1155" s="9"/>
      <c r="Z1155" s="9"/>
      <c r="AA1155" s="15" t="str">
        <f>IF(Vertragsdaten!AI1156="","",Vertragsdaten!AI1156)</f>
        <v/>
      </c>
      <c r="AB1155" s="15" t="str">
        <f>IF(Vertragsdaten!AJ1156="","",Vertragsdaten!AJ1156)</f>
        <v/>
      </c>
      <c r="AC1155" s="9"/>
      <c r="AD1155" s="15" t="str">
        <f>IF(Vertragsdaten!AK1156="","",Vertragsdaten!AK1156)</f>
        <v/>
      </c>
      <c r="AE1155" s="15" t="str">
        <f>IF(Vertragsdaten!AL1156="","",Vertragsdaten!AL1156)</f>
        <v/>
      </c>
      <c r="AF1155" s="16" t="s">
        <v>2</v>
      </c>
      <c r="AG1155" s="16" t="str">
        <f>IF(Vertragsdaten!G1156="","",Vertragsdaten!G1156)</f>
        <v/>
      </c>
      <c r="AH1155" s="9" t="str">
        <f>IF(Vertragsdaten!$AW1156="","",Vertragsdaten!AW1156)</f>
        <v/>
      </c>
      <c r="AI1155" s="9"/>
      <c r="AJ1155" s="9"/>
      <c r="AK1155" s="9"/>
      <c r="AL1155" s="15" t="str">
        <f>IF(Vertragsdaten!AM1156="","",Vertragsdaten!AM1156)</f>
        <v/>
      </c>
      <c r="AM1155" s="15" t="str">
        <f>IF(Vertragsdaten!AN1156="","",Vertragsdaten!AN1156)</f>
        <v/>
      </c>
      <c r="AN1155" s="9"/>
      <c r="AO1155" s="9"/>
      <c r="AP1155" s="22" t="str">
        <f>IF(Vertragsdaten!AQ1156="","",ROUND(Vertragsdaten!AQ1156,0))</f>
        <v/>
      </c>
      <c r="AQ1155" s="9"/>
      <c r="AR1155" s="15" t="str">
        <f>IF(Vertragsdaten!AR1156="","",Vertragsdaten!AR1156)</f>
        <v/>
      </c>
      <c r="AS1155" s="16" t="str">
        <f>IF(Vertragsdaten!$AW1156="","",Vertragsdaten!$AW1156)</f>
        <v/>
      </c>
      <c r="AT1155" s="16" t="str">
        <f>IF(Vertragsdaten!AO1156="","","11XSWK-H-------M")</f>
        <v/>
      </c>
      <c r="AU1155" s="16" t="str">
        <f>IF(Vertragsdaten!AU1156="E01 „Ein-/Auszug (Umzug)“","E01",IF(Vertragsdaten!AU1156="E02 „Einzug/Neuanlage“","E02",IF(Vertragsdaten!AU1156="E03 „Lieferantenwechsel“","E03","ZD2")))</f>
        <v>ZD2</v>
      </c>
      <c r="AV1155" s="16" t="str">
        <f>IF(Vertragsdaten!AS1156="nein","Z18","Z15")</f>
        <v>Z15</v>
      </c>
      <c r="AW1155" s="16" t="str">
        <f>IF(Vertragsdaten!BC1156="","",VLOOKUP(Vertragsdaten!BC1156,'Dropdown-Werte'!$I$2:$J$5,2,FALSE))</f>
        <v/>
      </c>
      <c r="AX1155" s="16" t="str">
        <f t="shared" si="17"/>
        <v/>
      </c>
      <c r="AY1155" s="16" t="str">
        <f>IF(Vertragsdaten!BB1156="","",Vertragsdaten!BB1156)</f>
        <v/>
      </c>
      <c r="AZ1155" s="16" t="s">
        <v>93</v>
      </c>
      <c r="BA1155" s="16" t="s">
        <v>94</v>
      </c>
    </row>
    <row r="1156" spans="1:53">
      <c r="A1156" s="12" t="str">
        <f>IF(Vertragsdaten!AZ1157="","",Vertragsdaten!AZ1157)</f>
        <v/>
      </c>
      <c r="B1156" s="12"/>
      <c r="C1156" s="12"/>
      <c r="D1156" s="12"/>
      <c r="E1156" s="4" t="str">
        <f>IF(Vertragsdaten!M1157="","",Vertragsdaten!M1157)</f>
        <v/>
      </c>
      <c r="F1156" s="19">
        <f>Vertragsdaten!H1157</f>
        <v>0</v>
      </c>
      <c r="G1156" s="9"/>
      <c r="H1156" s="15" t="str">
        <f>IF(Vertragsdaten!J1157="","",Vertragsdaten!J1157)</f>
        <v/>
      </c>
      <c r="I1156" s="15" t="str">
        <f>IF(Vertragsdaten!K1157="","",Vertragsdaten!K1157)</f>
        <v/>
      </c>
      <c r="J1156" s="15" t="str">
        <f>IF(Vertragsdaten!L1157="","",Vertragsdaten!L1157)</f>
        <v/>
      </c>
      <c r="K1156" s="9"/>
      <c r="L1156" s="15" t="str">
        <f>IF(Vertragsdaten!J1157="","",Vertragsdaten!J1157)</f>
        <v/>
      </c>
      <c r="M1156" s="9" t="str">
        <f>IF(Vertragsdaten!I1157="","",Vertragsdaten!I1157)</f>
        <v/>
      </c>
      <c r="N1156" s="9"/>
      <c r="O1156" s="9" t="str">
        <f>IF(Vertragsdaten!W1157="","",Vertragsdaten!W1157)</f>
        <v/>
      </c>
      <c r="P1156" s="15" t="str">
        <f>IF(Vertragsdaten!R1157="","",Vertragsdaten!R1157)</f>
        <v/>
      </c>
      <c r="Q1156" s="15" t="str">
        <f>IF(Vertragsdaten!S1157="","",Vertragsdaten!S1157)</f>
        <v/>
      </c>
      <c r="R1156" s="9"/>
      <c r="S1156" s="15" t="str">
        <f>IF(Vertragsdaten!S1157="","",Vertragsdaten!T1157)</f>
        <v/>
      </c>
      <c r="T1156" s="15" t="str">
        <f>IF(Vertragsdaten!T1157="","",Vertragsdaten!U1157)</f>
        <v/>
      </c>
      <c r="U1156" s="9"/>
      <c r="V1156" s="16" t="str">
        <f>IF(Vertragsdaten!$V1157="","",Vertragsdaten!$V1157)</f>
        <v/>
      </c>
      <c r="W1156" s="9"/>
      <c r="X1156" s="9"/>
      <c r="Y1156" s="9"/>
      <c r="Z1156" s="9"/>
      <c r="AA1156" s="15" t="str">
        <f>IF(Vertragsdaten!AI1157="","",Vertragsdaten!AI1157)</f>
        <v/>
      </c>
      <c r="AB1156" s="15" t="str">
        <f>IF(Vertragsdaten!AJ1157="","",Vertragsdaten!AJ1157)</f>
        <v/>
      </c>
      <c r="AC1156" s="9"/>
      <c r="AD1156" s="15" t="str">
        <f>IF(Vertragsdaten!AK1157="","",Vertragsdaten!AK1157)</f>
        <v/>
      </c>
      <c r="AE1156" s="15" t="str">
        <f>IF(Vertragsdaten!AL1157="","",Vertragsdaten!AL1157)</f>
        <v/>
      </c>
      <c r="AF1156" s="16" t="s">
        <v>2</v>
      </c>
      <c r="AG1156" s="16" t="str">
        <f>IF(Vertragsdaten!G1157="","",Vertragsdaten!G1157)</f>
        <v/>
      </c>
      <c r="AH1156" s="9" t="str">
        <f>IF(Vertragsdaten!$AW1157="","",Vertragsdaten!AW1157)</f>
        <v/>
      </c>
      <c r="AI1156" s="9"/>
      <c r="AJ1156" s="9"/>
      <c r="AK1156" s="9"/>
      <c r="AL1156" s="15" t="str">
        <f>IF(Vertragsdaten!AM1157="","",Vertragsdaten!AM1157)</f>
        <v/>
      </c>
      <c r="AM1156" s="15" t="str">
        <f>IF(Vertragsdaten!AN1157="","",Vertragsdaten!AN1157)</f>
        <v/>
      </c>
      <c r="AN1156" s="9"/>
      <c r="AO1156" s="9"/>
      <c r="AP1156" s="22" t="str">
        <f>IF(Vertragsdaten!AQ1157="","",ROUND(Vertragsdaten!AQ1157,0))</f>
        <v/>
      </c>
      <c r="AQ1156" s="9"/>
      <c r="AR1156" s="15" t="str">
        <f>IF(Vertragsdaten!AR1157="","",Vertragsdaten!AR1157)</f>
        <v/>
      </c>
      <c r="AS1156" s="16" t="str">
        <f>IF(Vertragsdaten!$AW1157="","",Vertragsdaten!$AW1157)</f>
        <v/>
      </c>
      <c r="AT1156" s="16" t="str">
        <f>IF(Vertragsdaten!AO1157="","","11XSWK-H-------M")</f>
        <v/>
      </c>
      <c r="AU1156" s="16" t="str">
        <f>IF(Vertragsdaten!AU1157="E01 „Ein-/Auszug (Umzug)“","E01",IF(Vertragsdaten!AU1157="E02 „Einzug/Neuanlage“","E02",IF(Vertragsdaten!AU1157="E03 „Lieferantenwechsel“","E03","ZD2")))</f>
        <v>ZD2</v>
      </c>
      <c r="AV1156" s="16" t="str">
        <f>IF(Vertragsdaten!AS1157="nein","Z18","Z15")</f>
        <v>Z15</v>
      </c>
      <c r="AW1156" s="16" t="str">
        <f>IF(Vertragsdaten!BC1157="","",VLOOKUP(Vertragsdaten!BC1157,'Dropdown-Werte'!$I$2:$J$5,2,FALSE))</f>
        <v/>
      </c>
      <c r="AX1156" s="16" t="str">
        <f t="shared" ref="AX1156:AX1219" si="18">AW1156</f>
        <v/>
      </c>
      <c r="AY1156" s="16" t="str">
        <f>IF(Vertragsdaten!BB1157="","",Vertragsdaten!BB1157)</f>
        <v/>
      </c>
      <c r="AZ1156" s="16" t="s">
        <v>93</v>
      </c>
      <c r="BA1156" s="16" t="s">
        <v>94</v>
      </c>
    </row>
    <row r="1157" spans="1:53">
      <c r="A1157" s="12" t="str">
        <f>IF(Vertragsdaten!AZ1158="","",Vertragsdaten!AZ1158)</f>
        <v/>
      </c>
      <c r="B1157" s="12"/>
      <c r="C1157" s="12"/>
      <c r="D1157" s="12"/>
      <c r="E1157" s="4" t="str">
        <f>IF(Vertragsdaten!M1158="","",Vertragsdaten!M1158)</f>
        <v/>
      </c>
      <c r="F1157" s="19">
        <f>Vertragsdaten!H1158</f>
        <v>0</v>
      </c>
      <c r="G1157" s="9"/>
      <c r="H1157" s="15" t="str">
        <f>IF(Vertragsdaten!J1158="","",Vertragsdaten!J1158)</f>
        <v/>
      </c>
      <c r="I1157" s="15" t="str">
        <f>IF(Vertragsdaten!K1158="","",Vertragsdaten!K1158)</f>
        <v/>
      </c>
      <c r="J1157" s="15" t="str">
        <f>IF(Vertragsdaten!L1158="","",Vertragsdaten!L1158)</f>
        <v/>
      </c>
      <c r="K1157" s="9"/>
      <c r="L1157" s="15" t="str">
        <f>IF(Vertragsdaten!J1158="","",Vertragsdaten!J1158)</f>
        <v/>
      </c>
      <c r="M1157" s="9" t="str">
        <f>IF(Vertragsdaten!I1158="","",Vertragsdaten!I1158)</f>
        <v/>
      </c>
      <c r="N1157" s="9"/>
      <c r="O1157" s="9" t="str">
        <f>IF(Vertragsdaten!W1158="","",Vertragsdaten!W1158)</f>
        <v/>
      </c>
      <c r="P1157" s="15" t="str">
        <f>IF(Vertragsdaten!R1158="","",Vertragsdaten!R1158)</f>
        <v/>
      </c>
      <c r="Q1157" s="15" t="str">
        <f>IF(Vertragsdaten!S1158="","",Vertragsdaten!S1158)</f>
        <v/>
      </c>
      <c r="R1157" s="9"/>
      <c r="S1157" s="15" t="str">
        <f>IF(Vertragsdaten!S1158="","",Vertragsdaten!T1158)</f>
        <v/>
      </c>
      <c r="T1157" s="15" t="str">
        <f>IF(Vertragsdaten!T1158="","",Vertragsdaten!U1158)</f>
        <v/>
      </c>
      <c r="U1157" s="9"/>
      <c r="V1157" s="16" t="str">
        <f>IF(Vertragsdaten!$V1158="","",Vertragsdaten!$V1158)</f>
        <v/>
      </c>
      <c r="W1157" s="9"/>
      <c r="X1157" s="9"/>
      <c r="Y1157" s="9"/>
      <c r="Z1157" s="9"/>
      <c r="AA1157" s="15" t="str">
        <f>IF(Vertragsdaten!AI1158="","",Vertragsdaten!AI1158)</f>
        <v/>
      </c>
      <c r="AB1157" s="15" t="str">
        <f>IF(Vertragsdaten!AJ1158="","",Vertragsdaten!AJ1158)</f>
        <v/>
      </c>
      <c r="AC1157" s="9"/>
      <c r="AD1157" s="15" t="str">
        <f>IF(Vertragsdaten!AK1158="","",Vertragsdaten!AK1158)</f>
        <v/>
      </c>
      <c r="AE1157" s="15" t="str">
        <f>IF(Vertragsdaten!AL1158="","",Vertragsdaten!AL1158)</f>
        <v/>
      </c>
      <c r="AF1157" s="16" t="s">
        <v>2</v>
      </c>
      <c r="AG1157" s="16" t="str">
        <f>IF(Vertragsdaten!G1158="","",Vertragsdaten!G1158)</f>
        <v/>
      </c>
      <c r="AH1157" s="9" t="str">
        <f>IF(Vertragsdaten!$AW1158="","",Vertragsdaten!AW1158)</f>
        <v/>
      </c>
      <c r="AI1157" s="9"/>
      <c r="AJ1157" s="9"/>
      <c r="AK1157" s="9"/>
      <c r="AL1157" s="15" t="str">
        <f>IF(Vertragsdaten!AM1158="","",Vertragsdaten!AM1158)</f>
        <v/>
      </c>
      <c r="AM1157" s="15" t="str">
        <f>IF(Vertragsdaten!AN1158="","",Vertragsdaten!AN1158)</f>
        <v/>
      </c>
      <c r="AN1157" s="9"/>
      <c r="AO1157" s="9"/>
      <c r="AP1157" s="22" t="str">
        <f>IF(Vertragsdaten!AQ1158="","",ROUND(Vertragsdaten!AQ1158,0))</f>
        <v/>
      </c>
      <c r="AQ1157" s="9"/>
      <c r="AR1157" s="15" t="str">
        <f>IF(Vertragsdaten!AR1158="","",Vertragsdaten!AR1158)</f>
        <v/>
      </c>
      <c r="AS1157" s="16" t="str">
        <f>IF(Vertragsdaten!$AW1158="","",Vertragsdaten!$AW1158)</f>
        <v/>
      </c>
      <c r="AT1157" s="16" t="str">
        <f>IF(Vertragsdaten!AO1158="","","11XSWK-H-------M")</f>
        <v/>
      </c>
      <c r="AU1157" s="16" t="str">
        <f>IF(Vertragsdaten!AU1158="E01 „Ein-/Auszug (Umzug)“","E01",IF(Vertragsdaten!AU1158="E02 „Einzug/Neuanlage“","E02",IF(Vertragsdaten!AU1158="E03 „Lieferantenwechsel“","E03","ZD2")))</f>
        <v>ZD2</v>
      </c>
      <c r="AV1157" s="16" t="str">
        <f>IF(Vertragsdaten!AS1158="nein","Z18","Z15")</f>
        <v>Z15</v>
      </c>
      <c r="AW1157" s="16" t="str">
        <f>IF(Vertragsdaten!BC1158="","",VLOOKUP(Vertragsdaten!BC1158,'Dropdown-Werte'!$I$2:$J$5,2,FALSE))</f>
        <v/>
      </c>
      <c r="AX1157" s="16" t="str">
        <f t="shared" si="18"/>
        <v/>
      </c>
      <c r="AY1157" s="16" t="str">
        <f>IF(Vertragsdaten!BB1158="","",Vertragsdaten!BB1158)</f>
        <v/>
      </c>
      <c r="AZ1157" s="16" t="s">
        <v>93</v>
      </c>
      <c r="BA1157" s="16" t="s">
        <v>94</v>
      </c>
    </row>
    <row r="1158" spans="1:53">
      <c r="A1158" s="12" t="str">
        <f>IF(Vertragsdaten!AZ1159="","",Vertragsdaten!AZ1159)</f>
        <v/>
      </c>
      <c r="B1158" s="12"/>
      <c r="C1158" s="12"/>
      <c r="D1158" s="12"/>
      <c r="E1158" s="4" t="str">
        <f>IF(Vertragsdaten!M1159="","",Vertragsdaten!M1159)</f>
        <v/>
      </c>
      <c r="F1158" s="19">
        <f>Vertragsdaten!H1159</f>
        <v>0</v>
      </c>
      <c r="G1158" s="9"/>
      <c r="H1158" s="15" t="str">
        <f>IF(Vertragsdaten!J1159="","",Vertragsdaten!J1159)</f>
        <v/>
      </c>
      <c r="I1158" s="15" t="str">
        <f>IF(Vertragsdaten!K1159="","",Vertragsdaten!K1159)</f>
        <v/>
      </c>
      <c r="J1158" s="15" t="str">
        <f>IF(Vertragsdaten!L1159="","",Vertragsdaten!L1159)</f>
        <v/>
      </c>
      <c r="K1158" s="9"/>
      <c r="L1158" s="15" t="str">
        <f>IF(Vertragsdaten!J1159="","",Vertragsdaten!J1159)</f>
        <v/>
      </c>
      <c r="M1158" s="9" t="str">
        <f>IF(Vertragsdaten!I1159="","",Vertragsdaten!I1159)</f>
        <v/>
      </c>
      <c r="N1158" s="9"/>
      <c r="O1158" s="9" t="str">
        <f>IF(Vertragsdaten!W1159="","",Vertragsdaten!W1159)</f>
        <v/>
      </c>
      <c r="P1158" s="15" t="str">
        <f>IF(Vertragsdaten!R1159="","",Vertragsdaten!R1159)</f>
        <v/>
      </c>
      <c r="Q1158" s="15" t="str">
        <f>IF(Vertragsdaten!S1159="","",Vertragsdaten!S1159)</f>
        <v/>
      </c>
      <c r="R1158" s="9"/>
      <c r="S1158" s="15" t="str">
        <f>IF(Vertragsdaten!S1159="","",Vertragsdaten!T1159)</f>
        <v/>
      </c>
      <c r="T1158" s="15" t="str">
        <f>IF(Vertragsdaten!T1159="","",Vertragsdaten!U1159)</f>
        <v/>
      </c>
      <c r="U1158" s="9"/>
      <c r="V1158" s="16" t="str">
        <f>IF(Vertragsdaten!$V1159="","",Vertragsdaten!$V1159)</f>
        <v/>
      </c>
      <c r="W1158" s="9"/>
      <c r="X1158" s="9"/>
      <c r="Y1158" s="9"/>
      <c r="Z1158" s="9"/>
      <c r="AA1158" s="15" t="str">
        <f>IF(Vertragsdaten!AI1159="","",Vertragsdaten!AI1159)</f>
        <v/>
      </c>
      <c r="AB1158" s="15" t="str">
        <f>IF(Vertragsdaten!AJ1159="","",Vertragsdaten!AJ1159)</f>
        <v/>
      </c>
      <c r="AC1158" s="9"/>
      <c r="AD1158" s="15" t="str">
        <f>IF(Vertragsdaten!AK1159="","",Vertragsdaten!AK1159)</f>
        <v/>
      </c>
      <c r="AE1158" s="15" t="str">
        <f>IF(Vertragsdaten!AL1159="","",Vertragsdaten!AL1159)</f>
        <v/>
      </c>
      <c r="AF1158" s="16" t="s">
        <v>2</v>
      </c>
      <c r="AG1158" s="16" t="str">
        <f>IF(Vertragsdaten!G1159="","",Vertragsdaten!G1159)</f>
        <v/>
      </c>
      <c r="AH1158" s="9" t="str">
        <f>IF(Vertragsdaten!$AW1159="","",Vertragsdaten!AW1159)</f>
        <v/>
      </c>
      <c r="AI1158" s="9"/>
      <c r="AJ1158" s="9"/>
      <c r="AK1158" s="9"/>
      <c r="AL1158" s="15" t="str">
        <f>IF(Vertragsdaten!AM1159="","",Vertragsdaten!AM1159)</f>
        <v/>
      </c>
      <c r="AM1158" s="15" t="str">
        <f>IF(Vertragsdaten!AN1159="","",Vertragsdaten!AN1159)</f>
        <v/>
      </c>
      <c r="AN1158" s="9"/>
      <c r="AO1158" s="9"/>
      <c r="AP1158" s="22" t="str">
        <f>IF(Vertragsdaten!AQ1159="","",ROUND(Vertragsdaten!AQ1159,0))</f>
        <v/>
      </c>
      <c r="AQ1158" s="9"/>
      <c r="AR1158" s="15" t="str">
        <f>IF(Vertragsdaten!AR1159="","",Vertragsdaten!AR1159)</f>
        <v/>
      </c>
      <c r="AS1158" s="16" t="str">
        <f>IF(Vertragsdaten!$AW1159="","",Vertragsdaten!$AW1159)</f>
        <v/>
      </c>
      <c r="AT1158" s="16" t="str">
        <f>IF(Vertragsdaten!AO1159="","","11XSWK-H-------M")</f>
        <v/>
      </c>
      <c r="AU1158" s="16" t="str">
        <f>IF(Vertragsdaten!AU1159="E01 „Ein-/Auszug (Umzug)“","E01",IF(Vertragsdaten!AU1159="E02 „Einzug/Neuanlage“","E02",IF(Vertragsdaten!AU1159="E03 „Lieferantenwechsel“","E03","ZD2")))</f>
        <v>ZD2</v>
      </c>
      <c r="AV1158" s="16" t="str">
        <f>IF(Vertragsdaten!AS1159="nein","Z18","Z15")</f>
        <v>Z15</v>
      </c>
      <c r="AW1158" s="16" t="str">
        <f>IF(Vertragsdaten!BC1159="","",VLOOKUP(Vertragsdaten!BC1159,'Dropdown-Werte'!$I$2:$J$5,2,FALSE))</f>
        <v/>
      </c>
      <c r="AX1158" s="16" t="str">
        <f t="shared" si="18"/>
        <v/>
      </c>
      <c r="AY1158" s="16" t="str">
        <f>IF(Vertragsdaten!BB1159="","",Vertragsdaten!BB1159)</f>
        <v/>
      </c>
      <c r="AZ1158" s="16" t="s">
        <v>93</v>
      </c>
      <c r="BA1158" s="16" t="s">
        <v>94</v>
      </c>
    </row>
    <row r="1159" spans="1:53">
      <c r="A1159" s="12" t="str">
        <f>IF(Vertragsdaten!AZ1160="","",Vertragsdaten!AZ1160)</f>
        <v/>
      </c>
      <c r="B1159" s="12"/>
      <c r="C1159" s="12"/>
      <c r="D1159" s="12"/>
      <c r="E1159" s="4" t="str">
        <f>IF(Vertragsdaten!M1160="","",Vertragsdaten!M1160)</f>
        <v/>
      </c>
      <c r="F1159" s="19">
        <f>Vertragsdaten!H1160</f>
        <v>0</v>
      </c>
      <c r="G1159" s="9"/>
      <c r="H1159" s="15" t="str">
        <f>IF(Vertragsdaten!J1160="","",Vertragsdaten!J1160)</f>
        <v/>
      </c>
      <c r="I1159" s="15" t="str">
        <f>IF(Vertragsdaten!K1160="","",Vertragsdaten!K1160)</f>
        <v/>
      </c>
      <c r="J1159" s="15" t="str">
        <f>IF(Vertragsdaten!L1160="","",Vertragsdaten!L1160)</f>
        <v/>
      </c>
      <c r="K1159" s="9"/>
      <c r="L1159" s="15" t="str">
        <f>IF(Vertragsdaten!J1160="","",Vertragsdaten!J1160)</f>
        <v/>
      </c>
      <c r="M1159" s="9" t="str">
        <f>IF(Vertragsdaten!I1160="","",Vertragsdaten!I1160)</f>
        <v/>
      </c>
      <c r="N1159" s="9"/>
      <c r="O1159" s="9" t="str">
        <f>IF(Vertragsdaten!W1160="","",Vertragsdaten!W1160)</f>
        <v/>
      </c>
      <c r="P1159" s="15" t="str">
        <f>IF(Vertragsdaten!R1160="","",Vertragsdaten!R1160)</f>
        <v/>
      </c>
      <c r="Q1159" s="15" t="str">
        <f>IF(Vertragsdaten!S1160="","",Vertragsdaten!S1160)</f>
        <v/>
      </c>
      <c r="R1159" s="9"/>
      <c r="S1159" s="15" t="str">
        <f>IF(Vertragsdaten!S1160="","",Vertragsdaten!T1160)</f>
        <v/>
      </c>
      <c r="T1159" s="15" t="str">
        <f>IF(Vertragsdaten!T1160="","",Vertragsdaten!U1160)</f>
        <v/>
      </c>
      <c r="U1159" s="9"/>
      <c r="V1159" s="16" t="str">
        <f>IF(Vertragsdaten!$V1160="","",Vertragsdaten!$V1160)</f>
        <v/>
      </c>
      <c r="W1159" s="9"/>
      <c r="X1159" s="9"/>
      <c r="Y1159" s="9"/>
      <c r="Z1159" s="9"/>
      <c r="AA1159" s="15" t="str">
        <f>IF(Vertragsdaten!AI1160="","",Vertragsdaten!AI1160)</f>
        <v/>
      </c>
      <c r="AB1159" s="15" t="str">
        <f>IF(Vertragsdaten!AJ1160="","",Vertragsdaten!AJ1160)</f>
        <v/>
      </c>
      <c r="AC1159" s="9"/>
      <c r="AD1159" s="15" t="str">
        <f>IF(Vertragsdaten!AK1160="","",Vertragsdaten!AK1160)</f>
        <v/>
      </c>
      <c r="AE1159" s="15" t="str">
        <f>IF(Vertragsdaten!AL1160="","",Vertragsdaten!AL1160)</f>
        <v/>
      </c>
      <c r="AF1159" s="16" t="s">
        <v>2</v>
      </c>
      <c r="AG1159" s="16" t="str">
        <f>IF(Vertragsdaten!G1160="","",Vertragsdaten!G1160)</f>
        <v/>
      </c>
      <c r="AH1159" s="9" t="str">
        <f>IF(Vertragsdaten!$AW1160="","",Vertragsdaten!AW1160)</f>
        <v/>
      </c>
      <c r="AI1159" s="9"/>
      <c r="AJ1159" s="9"/>
      <c r="AK1159" s="9"/>
      <c r="AL1159" s="15" t="str">
        <f>IF(Vertragsdaten!AM1160="","",Vertragsdaten!AM1160)</f>
        <v/>
      </c>
      <c r="AM1159" s="15" t="str">
        <f>IF(Vertragsdaten!AN1160="","",Vertragsdaten!AN1160)</f>
        <v/>
      </c>
      <c r="AN1159" s="9"/>
      <c r="AO1159" s="9"/>
      <c r="AP1159" s="22" t="str">
        <f>IF(Vertragsdaten!AQ1160="","",ROUND(Vertragsdaten!AQ1160,0))</f>
        <v/>
      </c>
      <c r="AQ1159" s="9"/>
      <c r="AR1159" s="15" t="str">
        <f>IF(Vertragsdaten!AR1160="","",Vertragsdaten!AR1160)</f>
        <v/>
      </c>
      <c r="AS1159" s="16" t="str">
        <f>IF(Vertragsdaten!$AW1160="","",Vertragsdaten!$AW1160)</f>
        <v/>
      </c>
      <c r="AT1159" s="16" t="str">
        <f>IF(Vertragsdaten!AO1160="","","11XSWK-H-------M")</f>
        <v/>
      </c>
      <c r="AU1159" s="16" t="str">
        <f>IF(Vertragsdaten!AU1160="E01 „Ein-/Auszug (Umzug)“","E01",IF(Vertragsdaten!AU1160="E02 „Einzug/Neuanlage“","E02",IF(Vertragsdaten!AU1160="E03 „Lieferantenwechsel“","E03","ZD2")))</f>
        <v>ZD2</v>
      </c>
      <c r="AV1159" s="16" t="str">
        <f>IF(Vertragsdaten!AS1160="nein","Z18","Z15")</f>
        <v>Z15</v>
      </c>
      <c r="AW1159" s="16" t="str">
        <f>IF(Vertragsdaten!BC1160="","",VLOOKUP(Vertragsdaten!BC1160,'Dropdown-Werte'!$I$2:$J$5,2,FALSE))</f>
        <v/>
      </c>
      <c r="AX1159" s="16" t="str">
        <f t="shared" si="18"/>
        <v/>
      </c>
      <c r="AY1159" s="16" t="str">
        <f>IF(Vertragsdaten!BB1160="","",Vertragsdaten!BB1160)</f>
        <v/>
      </c>
      <c r="AZ1159" s="16" t="s">
        <v>93</v>
      </c>
      <c r="BA1159" s="16" t="s">
        <v>94</v>
      </c>
    </row>
    <row r="1160" spans="1:53">
      <c r="A1160" s="12" t="str">
        <f>IF(Vertragsdaten!AZ1161="","",Vertragsdaten!AZ1161)</f>
        <v/>
      </c>
      <c r="B1160" s="12"/>
      <c r="C1160" s="12"/>
      <c r="D1160" s="12"/>
      <c r="E1160" s="4" t="str">
        <f>IF(Vertragsdaten!M1161="","",Vertragsdaten!M1161)</f>
        <v/>
      </c>
      <c r="F1160" s="19">
        <f>Vertragsdaten!H1161</f>
        <v>0</v>
      </c>
      <c r="G1160" s="9"/>
      <c r="H1160" s="15" t="str">
        <f>IF(Vertragsdaten!J1161="","",Vertragsdaten!J1161)</f>
        <v/>
      </c>
      <c r="I1160" s="15" t="str">
        <f>IF(Vertragsdaten!K1161="","",Vertragsdaten!K1161)</f>
        <v/>
      </c>
      <c r="J1160" s="15" t="str">
        <f>IF(Vertragsdaten!L1161="","",Vertragsdaten!L1161)</f>
        <v/>
      </c>
      <c r="K1160" s="9"/>
      <c r="L1160" s="15" t="str">
        <f>IF(Vertragsdaten!J1161="","",Vertragsdaten!J1161)</f>
        <v/>
      </c>
      <c r="M1160" s="9" t="str">
        <f>IF(Vertragsdaten!I1161="","",Vertragsdaten!I1161)</f>
        <v/>
      </c>
      <c r="N1160" s="9"/>
      <c r="O1160" s="9" t="str">
        <f>IF(Vertragsdaten!W1161="","",Vertragsdaten!W1161)</f>
        <v/>
      </c>
      <c r="P1160" s="15" t="str">
        <f>IF(Vertragsdaten!R1161="","",Vertragsdaten!R1161)</f>
        <v/>
      </c>
      <c r="Q1160" s="15" t="str">
        <f>IF(Vertragsdaten!S1161="","",Vertragsdaten!S1161)</f>
        <v/>
      </c>
      <c r="R1160" s="9"/>
      <c r="S1160" s="15" t="str">
        <f>IF(Vertragsdaten!S1161="","",Vertragsdaten!T1161)</f>
        <v/>
      </c>
      <c r="T1160" s="15" t="str">
        <f>IF(Vertragsdaten!T1161="","",Vertragsdaten!U1161)</f>
        <v/>
      </c>
      <c r="U1160" s="9"/>
      <c r="V1160" s="16" t="str">
        <f>IF(Vertragsdaten!$V1161="","",Vertragsdaten!$V1161)</f>
        <v/>
      </c>
      <c r="W1160" s="9"/>
      <c r="X1160" s="9"/>
      <c r="Y1160" s="9"/>
      <c r="Z1160" s="9"/>
      <c r="AA1160" s="15" t="str">
        <f>IF(Vertragsdaten!AI1161="","",Vertragsdaten!AI1161)</f>
        <v/>
      </c>
      <c r="AB1160" s="15" t="str">
        <f>IF(Vertragsdaten!AJ1161="","",Vertragsdaten!AJ1161)</f>
        <v/>
      </c>
      <c r="AC1160" s="9"/>
      <c r="AD1160" s="15" t="str">
        <f>IF(Vertragsdaten!AK1161="","",Vertragsdaten!AK1161)</f>
        <v/>
      </c>
      <c r="AE1160" s="15" t="str">
        <f>IF(Vertragsdaten!AL1161="","",Vertragsdaten!AL1161)</f>
        <v/>
      </c>
      <c r="AF1160" s="16" t="s">
        <v>2</v>
      </c>
      <c r="AG1160" s="16" t="str">
        <f>IF(Vertragsdaten!G1161="","",Vertragsdaten!G1161)</f>
        <v/>
      </c>
      <c r="AH1160" s="9" t="str">
        <f>IF(Vertragsdaten!$AW1161="","",Vertragsdaten!AW1161)</f>
        <v/>
      </c>
      <c r="AI1160" s="9"/>
      <c r="AJ1160" s="9"/>
      <c r="AK1160" s="9"/>
      <c r="AL1160" s="15" t="str">
        <f>IF(Vertragsdaten!AM1161="","",Vertragsdaten!AM1161)</f>
        <v/>
      </c>
      <c r="AM1160" s="15" t="str">
        <f>IF(Vertragsdaten!AN1161="","",Vertragsdaten!AN1161)</f>
        <v/>
      </c>
      <c r="AN1160" s="9"/>
      <c r="AO1160" s="9"/>
      <c r="AP1160" s="22" t="str">
        <f>IF(Vertragsdaten!AQ1161="","",ROUND(Vertragsdaten!AQ1161,0))</f>
        <v/>
      </c>
      <c r="AQ1160" s="9"/>
      <c r="AR1160" s="15" t="str">
        <f>IF(Vertragsdaten!AR1161="","",Vertragsdaten!AR1161)</f>
        <v/>
      </c>
      <c r="AS1160" s="16" t="str">
        <f>IF(Vertragsdaten!$AW1161="","",Vertragsdaten!$AW1161)</f>
        <v/>
      </c>
      <c r="AT1160" s="16" t="str">
        <f>IF(Vertragsdaten!AO1161="","","11XSWK-H-------M")</f>
        <v/>
      </c>
      <c r="AU1160" s="16" t="str">
        <f>IF(Vertragsdaten!AU1161="E01 „Ein-/Auszug (Umzug)“","E01",IF(Vertragsdaten!AU1161="E02 „Einzug/Neuanlage“","E02",IF(Vertragsdaten!AU1161="E03 „Lieferantenwechsel“","E03","ZD2")))</f>
        <v>ZD2</v>
      </c>
      <c r="AV1160" s="16" t="str">
        <f>IF(Vertragsdaten!AS1161="nein","Z18","Z15")</f>
        <v>Z15</v>
      </c>
      <c r="AW1160" s="16" t="str">
        <f>IF(Vertragsdaten!BC1161="","",VLOOKUP(Vertragsdaten!BC1161,'Dropdown-Werte'!$I$2:$J$5,2,FALSE))</f>
        <v/>
      </c>
      <c r="AX1160" s="16" t="str">
        <f t="shared" si="18"/>
        <v/>
      </c>
      <c r="AY1160" s="16" t="str">
        <f>IF(Vertragsdaten!BB1161="","",Vertragsdaten!BB1161)</f>
        <v/>
      </c>
      <c r="AZ1160" s="16" t="s">
        <v>93</v>
      </c>
      <c r="BA1160" s="16" t="s">
        <v>94</v>
      </c>
    </row>
    <row r="1161" spans="1:53">
      <c r="A1161" s="12" t="str">
        <f>IF(Vertragsdaten!AZ1162="","",Vertragsdaten!AZ1162)</f>
        <v/>
      </c>
      <c r="B1161" s="12"/>
      <c r="C1161" s="12"/>
      <c r="D1161" s="12"/>
      <c r="E1161" s="4" t="str">
        <f>IF(Vertragsdaten!M1162="","",Vertragsdaten!M1162)</f>
        <v/>
      </c>
      <c r="F1161" s="19">
        <f>Vertragsdaten!H1162</f>
        <v>0</v>
      </c>
      <c r="G1161" s="9"/>
      <c r="H1161" s="15" t="str">
        <f>IF(Vertragsdaten!J1162="","",Vertragsdaten!J1162)</f>
        <v/>
      </c>
      <c r="I1161" s="15" t="str">
        <f>IF(Vertragsdaten!K1162="","",Vertragsdaten!K1162)</f>
        <v/>
      </c>
      <c r="J1161" s="15" t="str">
        <f>IF(Vertragsdaten!L1162="","",Vertragsdaten!L1162)</f>
        <v/>
      </c>
      <c r="K1161" s="9"/>
      <c r="L1161" s="15" t="str">
        <f>IF(Vertragsdaten!J1162="","",Vertragsdaten!J1162)</f>
        <v/>
      </c>
      <c r="M1161" s="9" t="str">
        <f>IF(Vertragsdaten!I1162="","",Vertragsdaten!I1162)</f>
        <v/>
      </c>
      <c r="N1161" s="9"/>
      <c r="O1161" s="9" t="str">
        <f>IF(Vertragsdaten!W1162="","",Vertragsdaten!W1162)</f>
        <v/>
      </c>
      <c r="P1161" s="15" t="str">
        <f>IF(Vertragsdaten!R1162="","",Vertragsdaten!R1162)</f>
        <v/>
      </c>
      <c r="Q1161" s="15" t="str">
        <f>IF(Vertragsdaten!S1162="","",Vertragsdaten!S1162)</f>
        <v/>
      </c>
      <c r="R1161" s="9"/>
      <c r="S1161" s="15" t="str">
        <f>IF(Vertragsdaten!S1162="","",Vertragsdaten!T1162)</f>
        <v/>
      </c>
      <c r="T1161" s="15" t="str">
        <f>IF(Vertragsdaten!T1162="","",Vertragsdaten!U1162)</f>
        <v/>
      </c>
      <c r="U1161" s="9"/>
      <c r="V1161" s="16" t="str">
        <f>IF(Vertragsdaten!$V1162="","",Vertragsdaten!$V1162)</f>
        <v/>
      </c>
      <c r="W1161" s="9"/>
      <c r="X1161" s="9"/>
      <c r="Y1161" s="9"/>
      <c r="Z1161" s="9"/>
      <c r="AA1161" s="15" t="str">
        <f>IF(Vertragsdaten!AI1162="","",Vertragsdaten!AI1162)</f>
        <v/>
      </c>
      <c r="AB1161" s="15" t="str">
        <f>IF(Vertragsdaten!AJ1162="","",Vertragsdaten!AJ1162)</f>
        <v/>
      </c>
      <c r="AC1161" s="9"/>
      <c r="AD1161" s="15" t="str">
        <f>IF(Vertragsdaten!AK1162="","",Vertragsdaten!AK1162)</f>
        <v/>
      </c>
      <c r="AE1161" s="15" t="str">
        <f>IF(Vertragsdaten!AL1162="","",Vertragsdaten!AL1162)</f>
        <v/>
      </c>
      <c r="AF1161" s="16" t="s">
        <v>2</v>
      </c>
      <c r="AG1161" s="16" t="str">
        <f>IF(Vertragsdaten!G1162="","",Vertragsdaten!G1162)</f>
        <v/>
      </c>
      <c r="AH1161" s="9" t="str">
        <f>IF(Vertragsdaten!$AW1162="","",Vertragsdaten!AW1162)</f>
        <v/>
      </c>
      <c r="AI1161" s="9"/>
      <c r="AJ1161" s="9"/>
      <c r="AK1161" s="9"/>
      <c r="AL1161" s="15" t="str">
        <f>IF(Vertragsdaten!AM1162="","",Vertragsdaten!AM1162)</f>
        <v/>
      </c>
      <c r="AM1161" s="15" t="str">
        <f>IF(Vertragsdaten!AN1162="","",Vertragsdaten!AN1162)</f>
        <v/>
      </c>
      <c r="AN1161" s="9"/>
      <c r="AO1161" s="9"/>
      <c r="AP1161" s="22" t="str">
        <f>IF(Vertragsdaten!AQ1162="","",ROUND(Vertragsdaten!AQ1162,0))</f>
        <v/>
      </c>
      <c r="AQ1161" s="9"/>
      <c r="AR1161" s="15" t="str">
        <f>IF(Vertragsdaten!AR1162="","",Vertragsdaten!AR1162)</f>
        <v/>
      </c>
      <c r="AS1161" s="16" t="str">
        <f>IF(Vertragsdaten!$AW1162="","",Vertragsdaten!$AW1162)</f>
        <v/>
      </c>
      <c r="AT1161" s="16" t="str">
        <f>IF(Vertragsdaten!AO1162="","","11XSWK-H-------M")</f>
        <v/>
      </c>
      <c r="AU1161" s="16" t="str">
        <f>IF(Vertragsdaten!AU1162="E01 „Ein-/Auszug (Umzug)“","E01",IF(Vertragsdaten!AU1162="E02 „Einzug/Neuanlage“","E02",IF(Vertragsdaten!AU1162="E03 „Lieferantenwechsel“","E03","ZD2")))</f>
        <v>ZD2</v>
      </c>
      <c r="AV1161" s="16" t="str">
        <f>IF(Vertragsdaten!AS1162="nein","Z18","Z15")</f>
        <v>Z15</v>
      </c>
      <c r="AW1161" s="16" t="str">
        <f>IF(Vertragsdaten!BC1162="","",VLOOKUP(Vertragsdaten!BC1162,'Dropdown-Werte'!$I$2:$J$5,2,FALSE))</f>
        <v/>
      </c>
      <c r="AX1161" s="16" t="str">
        <f t="shared" si="18"/>
        <v/>
      </c>
      <c r="AY1161" s="16" t="str">
        <f>IF(Vertragsdaten!BB1162="","",Vertragsdaten!BB1162)</f>
        <v/>
      </c>
      <c r="AZ1161" s="16" t="s">
        <v>93</v>
      </c>
      <c r="BA1161" s="16" t="s">
        <v>94</v>
      </c>
    </row>
    <row r="1162" spans="1:53">
      <c r="A1162" s="12" t="str">
        <f>IF(Vertragsdaten!AZ1163="","",Vertragsdaten!AZ1163)</f>
        <v/>
      </c>
      <c r="B1162" s="12"/>
      <c r="C1162" s="12"/>
      <c r="D1162" s="12"/>
      <c r="E1162" s="4" t="str">
        <f>IF(Vertragsdaten!M1163="","",Vertragsdaten!M1163)</f>
        <v/>
      </c>
      <c r="F1162" s="19">
        <f>Vertragsdaten!H1163</f>
        <v>0</v>
      </c>
      <c r="G1162" s="9"/>
      <c r="H1162" s="15" t="str">
        <f>IF(Vertragsdaten!J1163="","",Vertragsdaten!J1163)</f>
        <v/>
      </c>
      <c r="I1162" s="15" t="str">
        <f>IF(Vertragsdaten!K1163="","",Vertragsdaten!K1163)</f>
        <v/>
      </c>
      <c r="J1162" s="15" t="str">
        <f>IF(Vertragsdaten!L1163="","",Vertragsdaten!L1163)</f>
        <v/>
      </c>
      <c r="K1162" s="9"/>
      <c r="L1162" s="15" t="str">
        <f>IF(Vertragsdaten!J1163="","",Vertragsdaten!J1163)</f>
        <v/>
      </c>
      <c r="M1162" s="9" t="str">
        <f>IF(Vertragsdaten!I1163="","",Vertragsdaten!I1163)</f>
        <v/>
      </c>
      <c r="N1162" s="9"/>
      <c r="O1162" s="9" t="str">
        <f>IF(Vertragsdaten!W1163="","",Vertragsdaten!W1163)</f>
        <v/>
      </c>
      <c r="P1162" s="15" t="str">
        <f>IF(Vertragsdaten!R1163="","",Vertragsdaten!R1163)</f>
        <v/>
      </c>
      <c r="Q1162" s="15" t="str">
        <f>IF(Vertragsdaten!S1163="","",Vertragsdaten!S1163)</f>
        <v/>
      </c>
      <c r="R1162" s="9"/>
      <c r="S1162" s="15" t="str">
        <f>IF(Vertragsdaten!S1163="","",Vertragsdaten!T1163)</f>
        <v/>
      </c>
      <c r="T1162" s="15" t="str">
        <f>IF(Vertragsdaten!T1163="","",Vertragsdaten!U1163)</f>
        <v/>
      </c>
      <c r="U1162" s="9"/>
      <c r="V1162" s="16" t="str">
        <f>IF(Vertragsdaten!$V1163="","",Vertragsdaten!$V1163)</f>
        <v/>
      </c>
      <c r="W1162" s="9"/>
      <c r="X1162" s="9"/>
      <c r="Y1162" s="9"/>
      <c r="Z1162" s="9"/>
      <c r="AA1162" s="15" t="str">
        <f>IF(Vertragsdaten!AI1163="","",Vertragsdaten!AI1163)</f>
        <v/>
      </c>
      <c r="AB1162" s="15" t="str">
        <f>IF(Vertragsdaten!AJ1163="","",Vertragsdaten!AJ1163)</f>
        <v/>
      </c>
      <c r="AC1162" s="9"/>
      <c r="AD1162" s="15" t="str">
        <f>IF(Vertragsdaten!AK1163="","",Vertragsdaten!AK1163)</f>
        <v/>
      </c>
      <c r="AE1162" s="15" t="str">
        <f>IF(Vertragsdaten!AL1163="","",Vertragsdaten!AL1163)</f>
        <v/>
      </c>
      <c r="AF1162" s="16" t="s">
        <v>2</v>
      </c>
      <c r="AG1162" s="16" t="str">
        <f>IF(Vertragsdaten!G1163="","",Vertragsdaten!G1163)</f>
        <v/>
      </c>
      <c r="AH1162" s="9" t="str">
        <f>IF(Vertragsdaten!$AW1163="","",Vertragsdaten!AW1163)</f>
        <v/>
      </c>
      <c r="AI1162" s="9"/>
      <c r="AJ1162" s="9"/>
      <c r="AK1162" s="9"/>
      <c r="AL1162" s="15" t="str">
        <f>IF(Vertragsdaten!AM1163="","",Vertragsdaten!AM1163)</f>
        <v/>
      </c>
      <c r="AM1162" s="15" t="str">
        <f>IF(Vertragsdaten!AN1163="","",Vertragsdaten!AN1163)</f>
        <v/>
      </c>
      <c r="AN1162" s="9"/>
      <c r="AO1162" s="9"/>
      <c r="AP1162" s="22" t="str">
        <f>IF(Vertragsdaten!AQ1163="","",ROUND(Vertragsdaten!AQ1163,0))</f>
        <v/>
      </c>
      <c r="AQ1162" s="9"/>
      <c r="AR1162" s="15" t="str">
        <f>IF(Vertragsdaten!AR1163="","",Vertragsdaten!AR1163)</f>
        <v/>
      </c>
      <c r="AS1162" s="16" t="str">
        <f>IF(Vertragsdaten!$AW1163="","",Vertragsdaten!$AW1163)</f>
        <v/>
      </c>
      <c r="AT1162" s="16" t="str">
        <f>IF(Vertragsdaten!AO1163="","","11XSWK-H-------M")</f>
        <v/>
      </c>
      <c r="AU1162" s="16" t="str">
        <f>IF(Vertragsdaten!AU1163="E01 „Ein-/Auszug (Umzug)“","E01",IF(Vertragsdaten!AU1163="E02 „Einzug/Neuanlage“","E02",IF(Vertragsdaten!AU1163="E03 „Lieferantenwechsel“","E03","ZD2")))</f>
        <v>ZD2</v>
      </c>
      <c r="AV1162" s="16" t="str">
        <f>IF(Vertragsdaten!AS1163="nein","Z18","Z15")</f>
        <v>Z15</v>
      </c>
      <c r="AW1162" s="16" t="str">
        <f>IF(Vertragsdaten!BC1163="","",VLOOKUP(Vertragsdaten!BC1163,'Dropdown-Werte'!$I$2:$J$5,2,FALSE))</f>
        <v/>
      </c>
      <c r="AX1162" s="16" t="str">
        <f t="shared" si="18"/>
        <v/>
      </c>
      <c r="AY1162" s="16" t="str">
        <f>IF(Vertragsdaten!BB1163="","",Vertragsdaten!BB1163)</f>
        <v/>
      </c>
      <c r="AZ1162" s="16" t="s">
        <v>93</v>
      </c>
      <c r="BA1162" s="16" t="s">
        <v>94</v>
      </c>
    </row>
    <row r="1163" spans="1:53">
      <c r="A1163" s="12" t="str">
        <f>IF(Vertragsdaten!AZ1164="","",Vertragsdaten!AZ1164)</f>
        <v/>
      </c>
      <c r="B1163" s="12"/>
      <c r="C1163" s="12"/>
      <c r="D1163" s="12"/>
      <c r="E1163" s="4" t="str">
        <f>IF(Vertragsdaten!M1164="","",Vertragsdaten!M1164)</f>
        <v/>
      </c>
      <c r="F1163" s="19">
        <f>Vertragsdaten!H1164</f>
        <v>0</v>
      </c>
      <c r="G1163" s="9"/>
      <c r="H1163" s="15" t="str">
        <f>IF(Vertragsdaten!J1164="","",Vertragsdaten!J1164)</f>
        <v/>
      </c>
      <c r="I1163" s="15" t="str">
        <f>IF(Vertragsdaten!K1164="","",Vertragsdaten!K1164)</f>
        <v/>
      </c>
      <c r="J1163" s="15" t="str">
        <f>IF(Vertragsdaten!L1164="","",Vertragsdaten!L1164)</f>
        <v/>
      </c>
      <c r="K1163" s="9"/>
      <c r="L1163" s="15" t="str">
        <f>IF(Vertragsdaten!J1164="","",Vertragsdaten!J1164)</f>
        <v/>
      </c>
      <c r="M1163" s="9" t="str">
        <f>IF(Vertragsdaten!I1164="","",Vertragsdaten!I1164)</f>
        <v/>
      </c>
      <c r="N1163" s="9"/>
      <c r="O1163" s="9" t="str">
        <f>IF(Vertragsdaten!W1164="","",Vertragsdaten!W1164)</f>
        <v/>
      </c>
      <c r="P1163" s="15" t="str">
        <f>IF(Vertragsdaten!R1164="","",Vertragsdaten!R1164)</f>
        <v/>
      </c>
      <c r="Q1163" s="15" t="str">
        <f>IF(Vertragsdaten!S1164="","",Vertragsdaten!S1164)</f>
        <v/>
      </c>
      <c r="R1163" s="9"/>
      <c r="S1163" s="15" t="str">
        <f>IF(Vertragsdaten!S1164="","",Vertragsdaten!T1164)</f>
        <v/>
      </c>
      <c r="T1163" s="15" t="str">
        <f>IF(Vertragsdaten!T1164="","",Vertragsdaten!U1164)</f>
        <v/>
      </c>
      <c r="U1163" s="9"/>
      <c r="V1163" s="16" t="str">
        <f>IF(Vertragsdaten!$V1164="","",Vertragsdaten!$V1164)</f>
        <v/>
      </c>
      <c r="W1163" s="9"/>
      <c r="X1163" s="9"/>
      <c r="Y1163" s="9"/>
      <c r="Z1163" s="9"/>
      <c r="AA1163" s="15" t="str">
        <f>IF(Vertragsdaten!AI1164="","",Vertragsdaten!AI1164)</f>
        <v/>
      </c>
      <c r="AB1163" s="15" t="str">
        <f>IF(Vertragsdaten!AJ1164="","",Vertragsdaten!AJ1164)</f>
        <v/>
      </c>
      <c r="AC1163" s="9"/>
      <c r="AD1163" s="15" t="str">
        <f>IF(Vertragsdaten!AK1164="","",Vertragsdaten!AK1164)</f>
        <v/>
      </c>
      <c r="AE1163" s="15" t="str">
        <f>IF(Vertragsdaten!AL1164="","",Vertragsdaten!AL1164)</f>
        <v/>
      </c>
      <c r="AF1163" s="16" t="s">
        <v>2</v>
      </c>
      <c r="AG1163" s="16" t="str">
        <f>IF(Vertragsdaten!G1164="","",Vertragsdaten!G1164)</f>
        <v/>
      </c>
      <c r="AH1163" s="9" t="str">
        <f>IF(Vertragsdaten!$AW1164="","",Vertragsdaten!AW1164)</f>
        <v/>
      </c>
      <c r="AI1163" s="9"/>
      <c r="AJ1163" s="9"/>
      <c r="AK1163" s="9"/>
      <c r="AL1163" s="15" t="str">
        <f>IF(Vertragsdaten!AM1164="","",Vertragsdaten!AM1164)</f>
        <v/>
      </c>
      <c r="AM1163" s="15" t="str">
        <f>IF(Vertragsdaten!AN1164="","",Vertragsdaten!AN1164)</f>
        <v/>
      </c>
      <c r="AN1163" s="9"/>
      <c r="AO1163" s="9"/>
      <c r="AP1163" s="22" t="str">
        <f>IF(Vertragsdaten!AQ1164="","",ROUND(Vertragsdaten!AQ1164,0))</f>
        <v/>
      </c>
      <c r="AQ1163" s="9"/>
      <c r="AR1163" s="15" t="str">
        <f>IF(Vertragsdaten!AR1164="","",Vertragsdaten!AR1164)</f>
        <v/>
      </c>
      <c r="AS1163" s="16" t="str">
        <f>IF(Vertragsdaten!$AW1164="","",Vertragsdaten!$AW1164)</f>
        <v/>
      </c>
      <c r="AT1163" s="16" t="str">
        <f>IF(Vertragsdaten!AO1164="","","11XSWK-H-------M")</f>
        <v/>
      </c>
      <c r="AU1163" s="16" t="str">
        <f>IF(Vertragsdaten!AU1164="E01 „Ein-/Auszug (Umzug)“","E01",IF(Vertragsdaten!AU1164="E02 „Einzug/Neuanlage“","E02",IF(Vertragsdaten!AU1164="E03 „Lieferantenwechsel“","E03","ZD2")))</f>
        <v>ZD2</v>
      </c>
      <c r="AV1163" s="16" t="str">
        <f>IF(Vertragsdaten!AS1164="nein","Z18","Z15")</f>
        <v>Z15</v>
      </c>
      <c r="AW1163" s="16" t="str">
        <f>IF(Vertragsdaten!BC1164="","",VLOOKUP(Vertragsdaten!BC1164,'Dropdown-Werte'!$I$2:$J$5,2,FALSE))</f>
        <v/>
      </c>
      <c r="AX1163" s="16" t="str">
        <f t="shared" si="18"/>
        <v/>
      </c>
      <c r="AY1163" s="16" t="str">
        <f>IF(Vertragsdaten!BB1164="","",Vertragsdaten!BB1164)</f>
        <v/>
      </c>
      <c r="AZ1163" s="16" t="s">
        <v>93</v>
      </c>
      <c r="BA1163" s="16" t="s">
        <v>94</v>
      </c>
    </row>
    <row r="1164" spans="1:53">
      <c r="A1164" s="12" t="str">
        <f>IF(Vertragsdaten!AZ1165="","",Vertragsdaten!AZ1165)</f>
        <v/>
      </c>
      <c r="B1164" s="12"/>
      <c r="C1164" s="12"/>
      <c r="D1164" s="12"/>
      <c r="E1164" s="4" t="str">
        <f>IF(Vertragsdaten!M1165="","",Vertragsdaten!M1165)</f>
        <v/>
      </c>
      <c r="F1164" s="19">
        <f>Vertragsdaten!H1165</f>
        <v>0</v>
      </c>
      <c r="G1164" s="9"/>
      <c r="H1164" s="15" t="str">
        <f>IF(Vertragsdaten!J1165="","",Vertragsdaten!J1165)</f>
        <v/>
      </c>
      <c r="I1164" s="15" t="str">
        <f>IF(Vertragsdaten!K1165="","",Vertragsdaten!K1165)</f>
        <v/>
      </c>
      <c r="J1164" s="15" t="str">
        <f>IF(Vertragsdaten!L1165="","",Vertragsdaten!L1165)</f>
        <v/>
      </c>
      <c r="K1164" s="9"/>
      <c r="L1164" s="15" t="str">
        <f>IF(Vertragsdaten!J1165="","",Vertragsdaten!J1165)</f>
        <v/>
      </c>
      <c r="M1164" s="9" t="str">
        <f>IF(Vertragsdaten!I1165="","",Vertragsdaten!I1165)</f>
        <v/>
      </c>
      <c r="N1164" s="9"/>
      <c r="O1164" s="9" t="str">
        <f>IF(Vertragsdaten!W1165="","",Vertragsdaten!W1165)</f>
        <v/>
      </c>
      <c r="P1164" s="15" t="str">
        <f>IF(Vertragsdaten!R1165="","",Vertragsdaten!R1165)</f>
        <v/>
      </c>
      <c r="Q1164" s="15" t="str">
        <f>IF(Vertragsdaten!S1165="","",Vertragsdaten!S1165)</f>
        <v/>
      </c>
      <c r="R1164" s="9"/>
      <c r="S1164" s="15" t="str">
        <f>IF(Vertragsdaten!S1165="","",Vertragsdaten!T1165)</f>
        <v/>
      </c>
      <c r="T1164" s="15" t="str">
        <f>IF(Vertragsdaten!T1165="","",Vertragsdaten!U1165)</f>
        <v/>
      </c>
      <c r="U1164" s="9"/>
      <c r="V1164" s="16" t="str">
        <f>IF(Vertragsdaten!$V1165="","",Vertragsdaten!$V1165)</f>
        <v/>
      </c>
      <c r="W1164" s="9"/>
      <c r="X1164" s="9"/>
      <c r="Y1164" s="9"/>
      <c r="Z1164" s="9"/>
      <c r="AA1164" s="15" t="str">
        <f>IF(Vertragsdaten!AI1165="","",Vertragsdaten!AI1165)</f>
        <v/>
      </c>
      <c r="AB1164" s="15" t="str">
        <f>IF(Vertragsdaten!AJ1165="","",Vertragsdaten!AJ1165)</f>
        <v/>
      </c>
      <c r="AC1164" s="9"/>
      <c r="AD1164" s="15" t="str">
        <f>IF(Vertragsdaten!AK1165="","",Vertragsdaten!AK1165)</f>
        <v/>
      </c>
      <c r="AE1164" s="15" t="str">
        <f>IF(Vertragsdaten!AL1165="","",Vertragsdaten!AL1165)</f>
        <v/>
      </c>
      <c r="AF1164" s="16" t="s">
        <v>2</v>
      </c>
      <c r="AG1164" s="16" t="str">
        <f>IF(Vertragsdaten!G1165="","",Vertragsdaten!G1165)</f>
        <v/>
      </c>
      <c r="AH1164" s="9" t="str">
        <f>IF(Vertragsdaten!$AW1165="","",Vertragsdaten!AW1165)</f>
        <v/>
      </c>
      <c r="AI1164" s="9"/>
      <c r="AJ1164" s="9"/>
      <c r="AK1164" s="9"/>
      <c r="AL1164" s="15" t="str">
        <f>IF(Vertragsdaten!AM1165="","",Vertragsdaten!AM1165)</f>
        <v/>
      </c>
      <c r="AM1164" s="15" t="str">
        <f>IF(Vertragsdaten!AN1165="","",Vertragsdaten!AN1165)</f>
        <v/>
      </c>
      <c r="AN1164" s="9"/>
      <c r="AO1164" s="9"/>
      <c r="AP1164" s="22" t="str">
        <f>IF(Vertragsdaten!AQ1165="","",ROUND(Vertragsdaten!AQ1165,0))</f>
        <v/>
      </c>
      <c r="AQ1164" s="9"/>
      <c r="AR1164" s="15" t="str">
        <f>IF(Vertragsdaten!AR1165="","",Vertragsdaten!AR1165)</f>
        <v/>
      </c>
      <c r="AS1164" s="16" t="str">
        <f>IF(Vertragsdaten!$AW1165="","",Vertragsdaten!$AW1165)</f>
        <v/>
      </c>
      <c r="AT1164" s="16" t="str">
        <f>IF(Vertragsdaten!AO1165="","","11XSWK-H-------M")</f>
        <v/>
      </c>
      <c r="AU1164" s="16" t="str">
        <f>IF(Vertragsdaten!AU1165="E01 „Ein-/Auszug (Umzug)“","E01",IF(Vertragsdaten!AU1165="E02 „Einzug/Neuanlage“","E02",IF(Vertragsdaten!AU1165="E03 „Lieferantenwechsel“","E03","ZD2")))</f>
        <v>ZD2</v>
      </c>
      <c r="AV1164" s="16" t="str">
        <f>IF(Vertragsdaten!AS1165="nein","Z18","Z15")</f>
        <v>Z15</v>
      </c>
      <c r="AW1164" s="16" t="str">
        <f>IF(Vertragsdaten!BC1165="","",VLOOKUP(Vertragsdaten!BC1165,'Dropdown-Werte'!$I$2:$J$5,2,FALSE))</f>
        <v/>
      </c>
      <c r="AX1164" s="16" t="str">
        <f t="shared" si="18"/>
        <v/>
      </c>
      <c r="AY1164" s="16" t="str">
        <f>IF(Vertragsdaten!BB1165="","",Vertragsdaten!BB1165)</f>
        <v/>
      </c>
      <c r="AZ1164" s="16" t="s">
        <v>93</v>
      </c>
      <c r="BA1164" s="16" t="s">
        <v>94</v>
      </c>
    </row>
    <row r="1165" spans="1:53">
      <c r="A1165" s="12" t="str">
        <f>IF(Vertragsdaten!AZ1166="","",Vertragsdaten!AZ1166)</f>
        <v/>
      </c>
      <c r="B1165" s="12"/>
      <c r="C1165" s="12"/>
      <c r="D1165" s="12"/>
      <c r="E1165" s="4" t="str">
        <f>IF(Vertragsdaten!M1166="","",Vertragsdaten!M1166)</f>
        <v/>
      </c>
      <c r="F1165" s="19">
        <f>Vertragsdaten!H1166</f>
        <v>0</v>
      </c>
      <c r="G1165" s="9"/>
      <c r="H1165" s="15" t="str">
        <f>IF(Vertragsdaten!J1166="","",Vertragsdaten!J1166)</f>
        <v/>
      </c>
      <c r="I1165" s="15" t="str">
        <f>IF(Vertragsdaten!K1166="","",Vertragsdaten!K1166)</f>
        <v/>
      </c>
      <c r="J1165" s="15" t="str">
        <f>IF(Vertragsdaten!L1166="","",Vertragsdaten!L1166)</f>
        <v/>
      </c>
      <c r="K1165" s="9"/>
      <c r="L1165" s="15" t="str">
        <f>IF(Vertragsdaten!J1166="","",Vertragsdaten!J1166)</f>
        <v/>
      </c>
      <c r="M1165" s="9" t="str">
        <f>IF(Vertragsdaten!I1166="","",Vertragsdaten!I1166)</f>
        <v/>
      </c>
      <c r="N1165" s="9"/>
      <c r="O1165" s="9" t="str">
        <f>IF(Vertragsdaten!W1166="","",Vertragsdaten!W1166)</f>
        <v/>
      </c>
      <c r="P1165" s="15" t="str">
        <f>IF(Vertragsdaten!R1166="","",Vertragsdaten!R1166)</f>
        <v/>
      </c>
      <c r="Q1165" s="15" t="str">
        <f>IF(Vertragsdaten!S1166="","",Vertragsdaten!S1166)</f>
        <v/>
      </c>
      <c r="R1165" s="9"/>
      <c r="S1165" s="15" t="str">
        <f>IF(Vertragsdaten!S1166="","",Vertragsdaten!T1166)</f>
        <v/>
      </c>
      <c r="T1165" s="15" t="str">
        <f>IF(Vertragsdaten!T1166="","",Vertragsdaten!U1166)</f>
        <v/>
      </c>
      <c r="U1165" s="9"/>
      <c r="V1165" s="16" t="str">
        <f>IF(Vertragsdaten!$V1166="","",Vertragsdaten!$V1166)</f>
        <v/>
      </c>
      <c r="W1165" s="9"/>
      <c r="X1165" s="9"/>
      <c r="Y1165" s="9"/>
      <c r="Z1165" s="9"/>
      <c r="AA1165" s="15" t="str">
        <f>IF(Vertragsdaten!AI1166="","",Vertragsdaten!AI1166)</f>
        <v/>
      </c>
      <c r="AB1165" s="15" t="str">
        <f>IF(Vertragsdaten!AJ1166="","",Vertragsdaten!AJ1166)</f>
        <v/>
      </c>
      <c r="AC1165" s="9"/>
      <c r="AD1165" s="15" t="str">
        <f>IF(Vertragsdaten!AK1166="","",Vertragsdaten!AK1166)</f>
        <v/>
      </c>
      <c r="AE1165" s="15" t="str">
        <f>IF(Vertragsdaten!AL1166="","",Vertragsdaten!AL1166)</f>
        <v/>
      </c>
      <c r="AF1165" s="16" t="s">
        <v>2</v>
      </c>
      <c r="AG1165" s="16" t="str">
        <f>IF(Vertragsdaten!G1166="","",Vertragsdaten!G1166)</f>
        <v/>
      </c>
      <c r="AH1165" s="9" t="str">
        <f>IF(Vertragsdaten!$AW1166="","",Vertragsdaten!AW1166)</f>
        <v/>
      </c>
      <c r="AI1165" s="9"/>
      <c r="AJ1165" s="9"/>
      <c r="AK1165" s="9"/>
      <c r="AL1165" s="15" t="str">
        <f>IF(Vertragsdaten!AM1166="","",Vertragsdaten!AM1166)</f>
        <v/>
      </c>
      <c r="AM1165" s="15" t="str">
        <f>IF(Vertragsdaten!AN1166="","",Vertragsdaten!AN1166)</f>
        <v/>
      </c>
      <c r="AN1165" s="9"/>
      <c r="AO1165" s="9"/>
      <c r="AP1165" s="22" t="str">
        <f>IF(Vertragsdaten!AQ1166="","",ROUND(Vertragsdaten!AQ1166,0))</f>
        <v/>
      </c>
      <c r="AQ1165" s="9"/>
      <c r="AR1165" s="15" t="str">
        <f>IF(Vertragsdaten!AR1166="","",Vertragsdaten!AR1166)</f>
        <v/>
      </c>
      <c r="AS1165" s="16" t="str">
        <f>IF(Vertragsdaten!$AW1166="","",Vertragsdaten!$AW1166)</f>
        <v/>
      </c>
      <c r="AT1165" s="16" t="str">
        <f>IF(Vertragsdaten!AO1166="","","11XSWK-H-------M")</f>
        <v/>
      </c>
      <c r="AU1165" s="16" t="str">
        <f>IF(Vertragsdaten!AU1166="E01 „Ein-/Auszug (Umzug)“","E01",IF(Vertragsdaten!AU1166="E02 „Einzug/Neuanlage“","E02",IF(Vertragsdaten!AU1166="E03 „Lieferantenwechsel“","E03","ZD2")))</f>
        <v>ZD2</v>
      </c>
      <c r="AV1165" s="16" t="str">
        <f>IF(Vertragsdaten!AS1166="nein","Z18","Z15")</f>
        <v>Z15</v>
      </c>
      <c r="AW1165" s="16" t="str">
        <f>IF(Vertragsdaten!BC1166="","",VLOOKUP(Vertragsdaten!BC1166,'Dropdown-Werte'!$I$2:$J$5,2,FALSE))</f>
        <v/>
      </c>
      <c r="AX1165" s="16" t="str">
        <f t="shared" si="18"/>
        <v/>
      </c>
      <c r="AY1165" s="16" t="str">
        <f>IF(Vertragsdaten!BB1166="","",Vertragsdaten!BB1166)</f>
        <v/>
      </c>
      <c r="AZ1165" s="16" t="s">
        <v>93</v>
      </c>
      <c r="BA1165" s="16" t="s">
        <v>94</v>
      </c>
    </row>
    <row r="1166" spans="1:53">
      <c r="A1166" s="12" t="str">
        <f>IF(Vertragsdaten!AZ1167="","",Vertragsdaten!AZ1167)</f>
        <v/>
      </c>
      <c r="B1166" s="12"/>
      <c r="C1166" s="12"/>
      <c r="D1166" s="12"/>
      <c r="E1166" s="4" t="str">
        <f>IF(Vertragsdaten!M1167="","",Vertragsdaten!M1167)</f>
        <v/>
      </c>
      <c r="F1166" s="19">
        <f>Vertragsdaten!H1167</f>
        <v>0</v>
      </c>
      <c r="G1166" s="9"/>
      <c r="H1166" s="15" t="str">
        <f>IF(Vertragsdaten!J1167="","",Vertragsdaten!J1167)</f>
        <v/>
      </c>
      <c r="I1166" s="15" t="str">
        <f>IF(Vertragsdaten!K1167="","",Vertragsdaten!K1167)</f>
        <v/>
      </c>
      <c r="J1166" s="15" t="str">
        <f>IF(Vertragsdaten!L1167="","",Vertragsdaten!L1167)</f>
        <v/>
      </c>
      <c r="K1166" s="9"/>
      <c r="L1166" s="15" t="str">
        <f>IF(Vertragsdaten!J1167="","",Vertragsdaten!J1167)</f>
        <v/>
      </c>
      <c r="M1166" s="9" t="str">
        <f>IF(Vertragsdaten!I1167="","",Vertragsdaten!I1167)</f>
        <v/>
      </c>
      <c r="N1166" s="9"/>
      <c r="O1166" s="9" t="str">
        <f>IF(Vertragsdaten!W1167="","",Vertragsdaten!W1167)</f>
        <v/>
      </c>
      <c r="P1166" s="15" t="str">
        <f>IF(Vertragsdaten!R1167="","",Vertragsdaten!R1167)</f>
        <v/>
      </c>
      <c r="Q1166" s="15" t="str">
        <f>IF(Vertragsdaten!S1167="","",Vertragsdaten!S1167)</f>
        <v/>
      </c>
      <c r="R1166" s="9"/>
      <c r="S1166" s="15" t="str">
        <f>IF(Vertragsdaten!S1167="","",Vertragsdaten!T1167)</f>
        <v/>
      </c>
      <c r="T1166" s="15" t="str">
        <f>IF(Vertragsdaten!T1167="","",Vertragsdaten!U1167)</f>
        <v/>
      </c>
      <c r="U1166" s="9"/>
      <c r="V1166" s="16" t="str">
        <f>IF(Vertragsdaten!$V1167="","",Vertragsdaten!$V1167)</f>
        <v/>
      </c>
      <c r="W1166" s="9"/>
      <c r="X1166" s="9"/>
      <c r="Y1166" s="9"/>
      <c r="Z1166" s="9"/>
      <c r="AA1166" s="15" t="str">
        <f>IF(Vertragsdaten!AI1167="","",Vertragsdaten!AI1167)</f>
        <v/>
      </c>
      <c r="AB1166" s="15" t="str">
        <f>IF(Vertragsdaten!AJ1167="","",Vertragsdaten!AJ1167)</f>
        <v/>
      </c>
      <c r="AC1166" s="9"/>
      <c r="AD1166" s="15" t="str">
        <f>IF(Vertragsdaten!AK1167="","",Vertragsdaten!AK1167)</f>
        <v/>
      </c>
      <c r="AE1166" s="15" t="str">
        <f>IF(Vertragsdaten!AL1167="","",Vertragsdaten!AL1167)</f>
        <v/>
      </c>
      <c r="AF1166" s="16" t="s">
        <v>2</v>
      </c>
      <c r="AG1166" s="16" t="str">
        <f>IF(Vertragsdaten!G1167="","",Vertragsdaten!G1167)</f>
        <v/>
      </c>
      <c r="AH1166" s="9" t="str">
        <f>IF(Vertragsdaten!$AW1167="","",Vertragsdaten!AW1167)</f>
        <v/>
      </c>
      <c r="AI1166" s="9"/>
      <c r="AJ1166" s="9"/>
      <c r="AK1166" s="9"/>
      <c r="AL1166" s="15" t="str">
        <f>IF(Vertragsdaten!AM1167="","",Vertragsdaten!AM1167)</f>
        <v/>
      </c>
      <c r="AM1166" s="15" t="str">
        <f>IF(Vertragsdaten!AN1167="","",Vertragsdaten!AN1167)</f>
        <v/>
      </c>
      <c r="AN1166" s="9"/>
      <c r="AO1166" s="9"/>
      <c r="AP1166" s="22" t="str">
        <f>IF(Vertragsdaten!AQ1167="","",ROUND(Vertragsdaten!AQ1167,0))</f>
        <v/>
      </c>
      <c r="AQ1166" s="9"/>
      <c r="AR1166" s="15" t="str">
        <f>IF(Vertragsdaten!AR1167="","",Vertragsdaten!AR1167)</f>
        <v/>
      </c>
      <c r="AS1166" s="16" t="str">
        <f>IF(Vertragsdaten!$AW1167="","",Vertragsdaten!$AW1167)</f>
        <v/>
      </c>
      <c r="AT1166" s="16" t="str">
        <f>IF(Vertragsdaten!AO1167="","","11XSWK-H-------M")</f>
        <v/>
      </c>
      <c r="AU1166" s="16" t="str">
        <f>IF(Vertragsdaten!AU1167="E01 „Ein-/Auszug (Umzug)“","E01",IF(Vertragsdaten!AU1167="E02 „Einzug/Neuanlage“","E02",IF(Vertragsdaten!AU1167="E03 „Lieferantenwechsel“","E03","ZD2")))</f>
        <v>ZD2</v>
      </c>
      <c r="AV1166" s="16" t="str">
        <f>IF(Vertragsdaten!AS1167="nein","Z18","Z15")</f>
        <v>Z15</v>
      </c>
      <c r="AW1166" s="16" t="str">
        <f>IF(Vertragsdaten!BC1167="","",VLOOKUP(Vertragsdaten!BC1167,'Dropdown-Werte'!$I$2:$J$5,2,FALSE))</f>
        <v/>
      </c>
      <c r="AX1166" s="16" t="str">
        <f t="shared" si="18"/>
        <v/>
      </c>
      <c r="AY1166" s="16" t="str">
        <f>IF(Vertragsdaten!BB1167="","",Vertragsdaten!BB1167)</f>
        <v/>
      </c>
      <c r="AZ1166" s="16" t="s">
        <v>93</v>
      </c>
      <c r="BA1166" s="16" t="s">
        <v>94</v>
      </c>
    </row>
    <row r="1167" spans="1:53">
      <c r="A1167" s="12" t="str">
        <f>IF(Vertragsdaten!AZ1168="","",Vertragsdaten!AZ1168)</f>
        <v/>
      </c>
      <c r="B1167" s="12"/>
      <c r="C1167" s="12"/>
      <c r="D1167" s="12"/>
      <c r="E1167" s="4" t="str">
        <f>IF(Vertragsdaten!M1168="","",Vertragsdaten!M1168)</f>
        <v/>
      </c>
      <c r="F1167" s="19">
        <f>Vertragsdaten!H1168</f>
        <v>0</v>
      </c>
      <c r="G1167" s="9"/>
      <c r="H1167" s="15" t="str">
        <f>IF(Vertragsdaten!J1168="","",Vertragsdaten!J1168)</f>
        <v/>
      </c>
      <c r="I1167" s="15" t="str">
        <f>IF(Vertragsdaten!K1168="","",Vertragsdaten!K1168)</f>
        <v/>
      </c>
      <c r="J1167" s="15" t="str">
        <f>IF(Vertragsdaten!L1168="","",Vertragsdaten!L1168)</f>
        <v/>
      </c>
      <c r="K1167" s="9"/>
      <c r="L1167" s="15" t="str">
        <f>IF(Vertragsdaten!J1168="","",Vertragsdaten!J1168)</f>
        <v/>
      </c>
      <c r="M1167" s="9" t="str">
        <f>IF(Vertragsdaten!I1168="","",Vertragsdaten!I1168)</f>
        <v/>
      </c>
      <c r="N1167" s="9"/>
      <c r="O1167" s="9" t="str">
        <f>IF(Vertragsdaten!W1168="","",Vertragsdaten!W1168)</f>
        <v/>
      </c>
      <c r="P1167" s="15" t="str">
        <f>IF(Vertragsdaten!R1168="","",Vertragsdaten!R1168)</f>
        <v/>
      </c>
      <c r="Q1167" s="15" t="str">
        <f>IF(Vertragsdaten!S1168="","",Vertragsdaten!S1168)</f>
        <v/>
      </c>
      <c r="R1167" s="9"/>
      <c r="S1167" s="15" t="str">
        <f>IF(Vertragsdaten!S1168="","",Vertragsdaten!T1168)</f>
        <v/>
      </c>
      <c r="T1167" s="15" t="str">
        <f>IF(Vertragsdaten!T1168="","",Vertragsdaten!U1168)</f>
        <v/>
      </c>
      <c r="U1167" s="9"/>
      <c r="V1167" s="16" t="str">
        <f>IF(Vertragsdaten!$V1168="","",Vertragsdaten!$V1168)</f>
        <v/>
      </c>
      <c r="W1167" s="9"/>
      <c r="X1167" s="9"/>
      <c r="Y1167" s="9"/>
      <c r="Z1167" s="9"/>
      <c r="AA1167" s="15" t="str">
        <f>IF(Vertragsdaten!AI1168="","",Vertragsdaten!AI1168)</f>
        <v/>
      </c>
      <c r="AB1167" s="15" t="str">
        <f>IF(Vertragsdaten!AJ1168="","",Vertragsdaten!AJ1168)</f>
        <v/>
      </c>
      <c r="AC1167" s="9"/>
      <c r="AD1167" s="15" t="str">
        <f>IF(Vertragsdaten!AK1168="","",Vertragsdaten!AK1168)</f>
        <v/>
      </c>
      <c r="AE1167" s="15" t="str">
        <f>IF(Vertragsdaten!AL1168="","",Vertragsdaten!AL1168)</f>
        <v/>
      </c>
      <c r="AF1167" s="16" t="s">
        <v>2</v>
      </c>
      <c r="AG1167" s="16" t="str">
        <f>IF(Vertragsdaten!G1168="","",Vertragsdaten!G1168)</f>
        <v/>
      </c>
      <c r="AH1167" s="9" t="str">
        <f>IF(Vertragsdaten!$AW1168="","",Vertragsdaten!AW1168)</f>
        <v/>
      </c>
      <c r="AI1167" s="9"/>
      <c r="AJ1167" s="9"/>
      <c r="AK1167" s="9"/>
      <c r="AL1167" s="15" t="str">
        <f>IF(Vertragsdaten!AM1168="","",Vertragsdaten!AM1168)</f>
        <v/>
      </c>
      <c r="AM1167" s="15" t="str">
        <f>IF(Vertragsdaten!AN1168="","",Vertragsdaten!AN1168)</f>
        <v/>
      </c>
      <c r="AN1167" s="9"/>
      <c r="AO1167" s="9"/>
      <c r="AP1167" s="22" t="str">
        <f>IF(Vertragsdaten!AQ1168="","",ROUND(Vertragsdaten!AQ1168,0))</f>
        <v/>
      </c>
      <c r="AQ1167" s="9"/>
      <c r="AR1167" s="15" t="str">
        <f>IF(Vertragsdaten!AR1168="","",Vertragsdaten!AR1168)</f>
        <v/>
      </c>
      <c r="AS1167" s="16" t="str">
        <f>IF(Vertragsdaten!$AW1168="","",Vertragsdaten!$AW1168)</f>
        <v/>
      </c>
      <c r="AT1167" s="16" t="str">
        <f>IF(Vertragsdaten!AO1168="","","11XSWK-H-------M")</f>
        <v/>
      </c>
      <c r="AU1167" s="16" t="str">
        <f>IF(Vertragsdaten!AU1168="E01 „Ein-/Auszug (Umzug)“","E01",IF(Vertragsdaten!AU1168="E02 „Einzug/Neuanlage“","E02",IF(Vertragsdaten!AU1168="E03 „Lieferantenwechsel“","E03","ZD2")))</f>
        <v>ZD2</v>
      </c>
      <c r="AV1167" s="16" t="str">
        <f>IF(Vertragsdaten!AS1168="nein","Z18","Z15")</f>
        <v>Z15</v>
      </c>
      <c r="AW1167" s="16" t="str">
        <f>IF(Vertragsdaten!BC1168="","",VLOOKUP(Vertragsdaten!BC1168,'Dropdown-Werte'!$I$2:$J$5,2,FALSE))</f>
        <v/>
      </c>
      <c r="AX1167" s="16" t="str">
        <f t="shared" si="18"/>
        <v/>
      </c>
      <c r="AY1167" s="16" t="str">
        <f>IF(Vertragsdaten!BB1168="","",Vertragsdaten!BB1168)</f>
        <v/>
      </c>
      <c r="AZ1167" s="16" t="s">
        <v>93</v>
      </c>
      <c r="BA1167" s="16" t="s">
        <v>94</v>
      </c>
    </row>
    <row r="1168" spans="1:53">
      <c r="A1168" s="12" t="str">
        <f>IF(Vertragsdaten!AZ1169="","",Vertragsdaten!AZ1169)</f>
        <v/>
      </c>
      <c r="B1168" s="12"/>
      <c r="C1168" s="12"/>
      <c r="D1168" s="12"/>
      <c r="E1168" s="4" t="str">
        <f>IF(Vertragsdaten!M1169="","",Vertragsdaten!M1169)</f>
        <v/>
      </c>
      <c r="F1168" s="19">
        <f>Vertragsdaten!H1169</f>
        <v>0</v>
      </c>
      <c r="G1168" s="9"/>
      <c r="H1168" s="15" t="str">
        <f>IF(Vertragsdaten!J1169="","",Vertragsdaten!J1169)</f>
        <v/>
      </c>
      <c r="I1168" s="15" t="str">
        <f>IF(Vertragsdaten!K1169="","",Vertragsdaten!K1169)</f>
        <v/>
      </c>
      <c r="J1168" s="15" t="str">
        <f>IF(Vertragsdaten!L1169="","",Vertragsdaten!L1169)</f>
        <v/>
      </c>
      <c r="K1168" s="9"/>
      <c r="L1168" s="15" t="str">
        <f>IF(Vertragsdaten!J1169="","",Vertragsdaten!J1169)</f>
        <v/>
      </c>
      <c r="M1168" s="9" t="str">
        <f>IF(Vertragsdaten!I1169="","",Vertragsdaten!I1169)</f>
        <v/>
      </c>
      <c r="N1168" s="9"/>
      <c r="O1168" s="9" t="str">
        <f>IF(Vertragsdaten!W1169="","",Vertragsdaten!W1169)</f>
        <v/>
      </c>
      <c r="P1168" s="15" t="str">
        <f>IF(Vertragsdaten!R1169="","",Vertragsdaten!R1169)</f>
        <v/>
      </c>
      <c r="Q1168" s="15" t="str">
        <f>IF(Vertragsdaten!S1169="","",Vertragsdaten!S1169)</f>
        <v/>
      </c>
      <c r="R1168" s="9"/>
      <c r="S1168" s="15" t="str">
        <f>IF(Vertragsdaten!S1169="","",Vertragsdaten!T1169)</f>
        <v/>
      </c>
      <c r="T1168" s="15" t="str">
        <f>IF(Vertragsdaten!T1169="","",Vertragsdaten!U1169)</f>
        <v/>
      </c>
      <c r="U1168" s="9"/>
      <c r="V1168" s="16" t="str">
        <f>IF(Vertragsdaten!$V1169="","",Vertragsdaten!$V1169)</f>
        <v/>
      </c>
      <c r="W1168" s="9"/>
      <c r="X1168" s="9"/>
      <c r="Y1168" s="9"/>
      <c r="Z1168" s="9"/>
      <c r="AA1168" s="15" t="str">
        <f>IF(Vertragsdaten!AI1169="","",Vertragsdaten!AI1169)</f>
        <v/>
      </c>
      <c r="AB1168" s="15" t="str">
        <f>IF(Vertragsdaten!AJ1169="","",Vertragsdaten!AJ1169)</f>
        <v/>
      </c>
      <c r="AC1168" s="9"/>
      <c r="AD1168" s="15" t="str">
        <f>IF(Vertragsdaten!AK1169="","",Vertragsdaten!AK1169)</f>
        <v/>
      </c>
      <c r="AE1168" s="15" t="str">
        <f>IF(Vertragsdaten!AL1169="","",Vertragsdaten!AL1169)</f>
        <v/>
      </c>
      <c r="AF1168" s="16" t="s">
        <v>2</v>
      </c>
      <c r="AG1168" s="16" t="str">
        <f>IF(Vertragsdaten!G1169="","",Vertragsdaten!G1169)</f>
        <v/>
      </c>
      <c r="AH1168" s="9" t="str">
        <f>IF(Vertragsdaten!$AW1169="","",Vertragsdaten!AW1169)</f>
        <v/>
      </c>
      <c r="AI1168" s="9"/>
      <c r="AJ1168" s="9"/>
      <c r="AK1168" s="9"/>
      <c r="AL1168" s="15" t="str">
        <f>IF(Vertragsdaten!AM1169="","",Vertragsdaten!AM1169)</f>
        <v/>
      </c>
      <c r="AM1168" s="15" t="str">
        <f>IF(Vertragsdaten!AN1169="","",Vertragsdaten!AN1169)</f>
        <v/>
      </c>
      <c r="AN1168" s="9"/>
      <c r="AO1168" s="9"/>
      <c r="AP1168" s="22" t="str">
        <f>IF(Vertragsdaten!AQ1169="","",ROUND(Vertragsdaten!AQ1169,0))</f>
        <v/>
      </c>
      <c r="AQ1168" s="9"/>
      <c r="AR1168" s="15" t="str">
        <f>IF(Vertragsdaten!AR1169="","",Vertragsdaten!AR1169)</f>
        <v/>
      </c>
      <c r="AS1168" s="16" t="str">
        <f>IF(Vertragsdaten!$AW1169="","",Vertragsdaten!$AW1169)</f>
        <v/>
      </c>
      <c r="AT1168" s="16" t="str">
        <f>IF(Vertragsdaten!AO1169="","","11XSWK-H-------M")</f>
        <v/>
      </c>
      <c r="AU1168" s="16" t="str">
        <f>IF(Vertragsdaten!AU1169="E01 „Ein-/Auszug (Umzug)“","E01",IF(Vertragsdaten!AU1169="E02 „Einzug/Neuanlage“","E02",IF(Vertragsdaten!AU1169="E03 „Lieferantenwechsel“","E03","ZD2")))</f>
        <v>ZD2</v>
      </c>
      <c r="AV1168" s="16" t="str">
        <f>IF(Vertragsdaten!AS1169="nein","Z18","Z15")</f>
        <v>Z15</v>
      </c>
      <c r="AW1168" s="16" t="str">
        <f>IF(Vertragsdaten!BC1169="","",VLOOKUP(Vertragsdaten!BC1169,'Dropdown-Werte'!$I$2:$J$5,2,FALSE))</f>
        <v/>
      </c>
      <c r="AX1168" s="16" t="str">
        <f t="shared" si="18"/>
        <v/>
      </c>
      <c r="AY1168" s="16" t="str">
        <f>IF(Vertragsdaten!BB1169="","",Vertragsdaten!BB1169)</f>
        <v/>
      </c>
      <c r="AZ1168" s="16" t="s">
        <v>93</v>
      </c>
      <c r="BA1168" s="16" t="s">
        <v>94</v>
      </c>
    </row>
    <row r="1169" spans="1:53">
      <c r="A1169" s="12" t="str">
        <f>IF(Vertragsdaten!AZ1170="","",Vertragsdaten!AZ1170)</f>
        <v/>
      </c>
      <c r="B1169" s="12"/>
      <c r="C1169" s="12"/>
      <c r="D1169" s="12"/>
      <c r="E1169" s="4" t="str">
        <f>IF(Vertragsdaten!M1170="","",Vertragsdaten!M1170)</f>
        <v/>
      </c>
      <c r="F1169" s="19">
        <f>Vertragsdaten!H1170</f>
        <v>0</v>
      </c>
      <c r="G1169" s="9"/>
      <c r="H1169" s="15" t="str">
        <f>IF(Vertragsdaten!J1170="","",Vertragsdaten!J1170)</f>
        <v/>
      </c>
      <c r="I1169" s="15" t="str">
        <f>IF(Vertragsdaten!K1170="","",Vertragsdaten!K1170)</f>
        <v/>
      </c>
      <c r="J1169" s="15" t="str">
        <f>IF(Vertragsdaten!L1170="","",Vertragsdaten!L1170)</f>
        <v/>
      </c>
      <c r="K1169" s="9"/>
      <c r="L1169" s="15" t="str">
        <f>IF(Vertragsdaten!J1170="","",Vertragsdaten!J1170)</f>
        <v/>
      </c>
      <c r="M1169" s="9" t="str">
        <f>IF(Vertragsdaten!I1170="","",Vertragsdaten!I1170)</f>
        <v/>
      </c>
      <c r="N1169" s="9"/>
      <c r="O1169" s="9" t="str">
        <f>IF(Vertragsdaten!W1170="","",Vertragsdaten!W1170)</f>
        <v/>
      </c>
      <c r="P1169" s="15" t="str">
        <f>IF(Vertragsdaten!R1170="","",Vertragsdaten!R1170)</f>
        <v/>
      </c>
      <c r="Q1169" s="15" t="str">
        <f>IF(Vertragsdaten!S1170="","",Vertragsdaten!S1170)</f>
        <v/>
      </c>
      <c r="R1169" s="9"/>
      <c r="S1169" s="15" t="str">
        <f>IF(Vertragsdaten!S1170="","",Vertragsdaten!T1170)</f>
        <v/>
      </c>
      <c r="T1169" s="15" t="str">
        <f>IF(Vertragsdaten!T1170="","",Vertragsdaten!U1170)</f>
        <v/>
      </c>
      <c r="U1169" s="9"/>
      <c r="V1169" s="16" t="str">
        <f>IF(Vertragsdaten!$V1170="","",Vertragsdaten!$V1170)</f>
        <v/>
      </c>
      <c r="W1169" s="9"/>
      <c r="X1169" s="9"/>
      <c r="Y1169" s="9"/>
      <c r="Z1169" s="9"/>
      <c r="AA1169" s="15" t="str">
        <f>IF(Vertragsdaten!AI1170="","",Vertragsdaten!AI1170)</f>
        <v/>
      </c>
      <c r="AB1169" s="15" t="str">
        <f>IF(Vertragsdaten!AJ1170="","",Vertragsdaten!AJ1170)</f>
        <v/>
      </c>
      <c r="AC1169" s="9"/>
      <c r="AD1169" s="15" t="str">
        <f>IF(Vertragsdaten!AK1170="","",Vertragsdaten!AK1170)</f>
        <v/>
      </c>
      <c r="AE1169" s="15" t="str">
        <f>IF(Vertragsdaten!AL1170="","",Vertragsdaten!AL1170)</f>
        <v/>
      </c>
      <c r="AF1169" s="16" t="s">
        <v>2</v>
      </c>
      <c r="AG1169" s="16" t="str">
        <f>IF(Vertragsdaten!G1170="","",Vertragsdaten!G1170)</f>
        <v/>
      </c>
      <c r="AH1169" s="9" t="str">
        <f>IF(Vertragsdaten!$AW1170="","",Vertragsdaten!AW1170)</f>
        <v/>
      </c>
      <c r="AI1169" s="9"/>
      <c r="AJ1169" s="9"/>
      <c r="AK1169" s="9"/>
      <c r="AL1169" s="15" t="str">
        <f>IF(Vertragsdaten!AM1170="","",Vertragsdaten!AM1170)</f>
        <v/>
      </c>
      <c r="AM1169" s="15" t="str">
        <f>IF(Vertragsdaten!AN1170="","",Vertragsdaten!AN1170)</f>
        <v/>
      </c>
      <c r="AN1169" s="9"/>
      <c r="AO1169" s="9"/>
      <c r="AP1169" s="22" t="str">
        <f>IF(Vertragsdaten!AQ1170="","",ROUND(Vertragsdaten!AQ1170,0))</f>
        <v/>
      </c>
      <c r="AQ1169" s="9"/>
      <c r="AR1169" s="15" t="str">
        <f>IF(Vertragsdaten!AR1170="","",Vertragsdaten!AR1170)</f>
        <v/>
      </c>
      <c r="AS1169" s="16" t="str">
        <f>IF(Vertragsdaten!$AW1170="","",Vertragsdaten!$AW1170)</f>
        <v/>
      </c>
      <c r="AT1169" s="16" t="str">
        <f>IF(Vertragsdaten!AO1170="","","11XSWK-H-------M")</f>
        <v/>
      </c>
      <c r="AU1169" s="16" t="str">
        <f>IF(Vertragsdaten!AU1170="E01 „Ein-/Auszug (Umzug)“","E01",IF(Vertragsdaten!AU1170="E02 „Einzug/Neuanlage“","E02",IF(Vertragsdaten!AU1170="E03 „Lieferantenwechsel“","E03","ZD2")))</f>
        <v>ZD2</v>
      </c>
      <c r="AV1169" s="16" t="str">
        <f>IF(Vertragsdaten!AS1170="nein","Z18","Z15")</f>
        <v>Z15</v>
      </c>
      <c r="AW1169" s="16" t="str">
        <f>IF(Vertragsdaten!BC1170="","",VLOOKUP(Vertragsdaten!BC1170,'Dropdown-Werte'!$I$2:$J$5,2,FALSE))</f>
        <v/>
      </c>
      <c r="AX1169" s="16" t="str">
        <f t="shared" si="18"/>
        <v/>
      </c>
      <c r="AY1169" s="16" t="str">
        <f>IF(Vertragsdaten!BB1170="","",Vertragsdaten!BB1170)</f>
        <v/>
      </c>
      <c r="AZ1169" s="16" t="s">
        <v>93</v>
      </c>
      <c r="BA1169" s="16" t="s">
        <v>94</v>
      </c>
    </row>
    <row r="1170" spans="1:53">
      <c r="A1170" s="12" t="str">
        <f>IF(Vertragsdaten!AZ1171="","",Vertragsdaten!AZ1171)</f>
        <v/>
      </c>
      <c r="B1170" s="12"/>
      <c r="C1170" s="12"/>
      <c r="D1170" s="12"/>
      <c r="E1170" s="4" t="str">
        <f>IF(Vertragsdaten!M1171="","",Vertragsdaten!M1171)</f>
        <v/>
      </c>
      <c r="F1170" s="19">
        <f>Vertragsdaten!H1171</f>
        <v>0</v>
      </c>
      <c r="G1170" s="9"/>
      <c r="H1170" s="15" t="str">
        <f>IF(Vertragsdaten!J1171="","",Vertragsdaten!J1171)</f>
        <v/>
      </c>
      <c r="I1170" s="15" t="str">
        <f>IF(Vertragsdaten!K1171="","",Vertragsdaten!K1171)</f>
        <v/>
      </c>
      <c r="J1170" s="15" t="str">
        <f>IF(Vertragsdaten!L1171="","",Vertragsdaten!L1171)</f>
        <v/>
      </c>
      <c r="K1170" s="9"/>
      <c r="L1170" s="15" t="str">
        <f>IF(Vertragsdaten!J1171="","",Vertragsdaten!J1171)</f>
        <v/>
      </c>
      <c r="M1170" s="9" t="str">
        <f>IF(Vertragsdaten!I1171="","",Vertragsdaten!I1171)</f>
        <v/>
      </c>
      <c r="N1170" s="9"/>
      <c r="O1170" s="9" t="str">
        <f>IF(Vertragsdaten!W1171="","",Vertragsdaten!W1171)</f>
        <v/>
      </c>
      <c r="P1170" s="15" t="str">
        <f>IF(Vertragsdaten!R1171="","",Vertragsdaten!R1171)</f>
        <v/>
      </c>
      <c r="Q1170" s="15" t="str">
        <f>IF(Vertragsdaten!S1171="","",Vertragsdaten!S1171)</f>
        <v/>
      </c>
      <c r="R1170" s="9"/>
      <c r="S1170" s="15" t="str">
        <f>IF(Vertragsdaten!S1171="","",Vertragsdaten!T1171)</f>
        <v/>
      </c>
      <c r="T1170" s="15" t="str">
        <f>IF(Vertragsdaten!T1171="","",Vertragsdaten!U1171)</f>
        <v/>
      </c>
      <c r="U1170" s="9"/>
      <c r="V1170" s="16" t="str">
        <f>IF(Vertragsdaten!$V1171="","",Vertragsdaten!$V1171)</f>
        <v/>
      </c>
      <c r="W1170" s="9"/>
      <c r="X1170" s="9"/>
      <c r="Y1170" s="9"/>
      <c r="Z1170" s="9"/>
      <c r="AA1170" s="15" t="str">
        <f>IF(Vertragsdaten!AI1171="","",Vertragsdaten!AI1171)</f>
        <v/>
      </c>
      <c r="AB1170" s="15" t="str">
        <f>IF(Vertragsdaten!AJ1171="","",Vertragsdaten!AJ1171)</f>
        <v/>
      </c>
      <c r="AC1170" s="9"/>
      <c r="AD1170" s="15" t="str">
        <f>IF(Vertragsdaten!AK1171="","",Vertragsdaten!AK1171)</f>
        <v/>
      </c>
      <c r="AE1170" s="15" t="str">
        <f>IF(Vertragsdaten!AL1171="","",Vertragsdaten!AL1171)</f>
        <v/>
      </c>
      <c r="AF1170" s="16" t="s">
        <v>2</v>
      </c>
      <c r="AG1170" s="16" t="str">
        <f>IF(Vertragsdaten!G1171="","",Vertragsdaten!G1171)</f>
        <v/>
      </c>
      <c r="AH1170" s="9" t="str">
        <f>IF(Vertragsdaten!$AW1171="","",Vertragsdaten!AW1171)</f>
        <v/>
      </c>
      <c r="AI1170" s="9"/>
      <c r="AJ1170" s="9"/>
      <c r="AK1170" s="9"/>
      <c r="AL1170" s="15" t="str">
        <f>IF(Vertragsdaten!AM1171="","",Vertragsdaten!AM1171)</f>
        <v/>
      </c>
      <c r="AM1170" s="15" t="str">
        <f>IF(Vertragsdaten!AN1171="","",Vertragsdaten!AN1171)</f>
        <v/>
      </c>
      <c r="AN1170" s="9"/>
      <c r="AO1170" s="9"/>
      <c r="AP1170" s="22" t="str">
        <f>IF(Vertragsdaten!AQ1171="","",ROUND(Vertragsdaten!AQ1171,0))</f>
        <v/>
      </c>
      <c r="AQ1170" s="9"/>
      <c r="AR1170" s="15" t="str">
        <f>IF(Vertragsdaten!AR1171="","",Vertragsdaten!AR1171)</f>
        <v/>
      </c>
      <c r="AS1170" s="16" t="str">
        <f>IF(Vertragsdaten!$AW1171="","",Vertragsdaten!$AW1171)</f>
        <v/>
      </c>
      <c r="AT1170" s="16" t="str">
        <f>IF(Vertragsdaten!AO1171="","","11XSWK-H-------M")</f>
        <v/>
      </c>
      <c r="AU1170" s="16" t="str">
        <f>IF(Vertragsdaten!AU1171="E01 „Ein-/Auszug (Umzug)“","E01",IF(Vertragsdaten!AU1171="E02 „Einzug/Neuanlage“","E02",IF(Vertragsdaten!AU1171="E03 „Lieferantenwechsel“","E03","ZD2")))</f>
        <v>ZD2</v>
      </c>
      <c r="AV1170" s="16" t="str">
        <f>IF(Vertragsdaten!AS1171="nein","Z18","Z15")</f>
        <v>Z15</v>
      </c>
      <c r="AW1170" s="16" t="str">
        <f>IF(Vertragsdaten!BC1171="","",VLOOKUP(Vertragsdaten!BC1171,'Dropdown-Werte'!$I$2:$J$5,2,FALSE))</f>
        <v/>
      </c>
      <c r="AX1170" s="16" t="str">
        <f t="shared" si="18"/>
        <v/>
      </c>
      <c r="AY1170" s="16" t="str">
        <f>IF(Vertragsdaten!BB1171="","",Vertragsdaten!BB1171)</f>
        <v/>
      </c>
      <c r="AZ1170" s="16" t="s">
        <v>93</v>
      </c>
      <c r="BA1170" s="16" t="s">
        <v>94</v>
      </c>
    </row>
    <row r="1171" spans="1:53">
      <c r="A1171" s="12" t="str">
        <f>IF(Vertragsdaten!AZ1172="","",Vertragsdaten!AZ1172)</f>
        <v/>
      </c>
      <c r="B1171" s="12"/>
      <c r="C1171" s="12"/>
      <c r="D1171" s="12"/>
      <c r="E1171" s="4" t="str">
        <f>IF(Vertragsdaten!M1172="","",Vertragsdaten!M1172)</f>
        <v/>
      </c>
      <c r="F1171" s="19">
        <f>Vertragsdaten!H1172</f>
        <v>0</v>
      </c>
      <c r="G1171" s="9"/>
      <c r="H1171" s="15" t="str">
        <f>IF(Vertragsdaten!J1172="","",Vertragsdaten!J1172)</f>
        <v/>
      </c>
      <c r="I1171" s="15" t="str">
        <f>IF(Vertragsdaten!K1172="","",Vertragsdaten!K1172)</f>
        <v/>
      </c>
      <c r="J1171" s="15" t="str">
        <f>IF(Vertragsdaten!L1172="","",Vertragsdaten!L1172)</f>
        <v/>
      </c>
      <c r="K1171" s="9"/>
      <c r="L1171" s="15" t="str">
        <f>IF(Vertragsdaten!J1172="","",Vertragsdaten!J1172)</f>
        <v/>
      </c>
      <c r="M1171" s="9" t="str">
        <f>IF(Vertragsdaten!I1172="","",Vertragsdaten!I1172)</f>
        <v/>
      </c>
      <c r="N1171" s="9"/>
      <c r="O1171" s="9" t="str">
        <f>IF(Vertragsdaten!W1172="","",Vertragsdaten!W1172)</f>
        <v/>
      </c>
      <c r="P1171" s="15" t="str">
        <f>IF(Vertragsdaten!R1172="","",Vertragsdaten!R1172)</f>
        <v/>
      </c>
      <c r="Q1171" s="15" t="str">
        <f>IF(Vertragsdaten!S1172="","",Vertragsdaten!S1172)</f>
        <v/>
      </c>
      <c r="R1171" s="9"/>
      <c r="S1171" s="15" t="str">
        <f>IF(Vertragsdaten!S1172="","",Vertragsdaten!T1172)</f>
        <v/>
      </c>
      <c r="T1171" s="15" t="str">
        <f>IF(Vertragsdaten!T1172="","",Vertragsdaten!U1172)</f>
        <v/>
      </c>
      <c r="U1171" s="9"/>
      <c r="V1171" s="16" t="str">
        <f>IF(Vertragsdaten!$V1172="","",Vertragsdaten!$V1172)</f>
        <v/>
      </c>
      <c r="W1171" s="9"/>
      <c r="X1171" s="9"/>
      <c r="Y1171" s="9"/>
      <c r="Z1171" s="9"/>
      <c r="AA1171" s="15" t="str">
        <f>IF(Vertragsdaten!AI1172="","",Vertragsdaten!AI1172)</f>
        <v/>
      </c>
      <c r="AB1171" s="15" t="str">
        <f>IF(Vertragsdaten!AJ1172="","",Vertragsdaten!AJ1172)</f>
        <v/>
      </c>
      <c r="AC1171" s="9"/>
      <c r="AD1171" s="15" t="str">
        <f>IF(Vertragsdaten!AK1172="","",Vertragsdaten!AK1172)</f>
        <v/>
      </c>
      <c r="AE1171" s="15" t="str">
        <f>IF(Vertragsdaten!AL1172="","",Vertragsdaten!AL1172)</f>
        <v/>
      </c>
      <c r="AF1171" s="16" t="s">
        <v>2</v>
      </c>
      <c r="AG1171" s="16" t="str">
        <f>IF(Vertragsdaten!G1172="","",Vertragsdaten!G1172)</f>
        <v/>
      </c>
      <c r="AH1171" s="9" t="str">
        <f>IF(Vertragsdaten!$AW1172="","",Vertragsdaten!AW1172)</f>
        <v/>
      </c>
      <c r="AI1171" s="9"/>
      <c r="AJ1171" s="9"/>
      <c r="AK1171" s="9"/>
      <c r="AL1171" s="15" t="str">
        <f>IF(Vertragsdaten!AM1172="","",Vertragsdaten!AM1172)</f>
        <v/>
      </c>
      <c r="AM1171" s="15" t="str">
        <f>IF(Vertragsdaten!AN1172="","",Vertragsdaten!AN1172)</f>
        <v/>
      </c>
      <c r="AN1171" s="9"/>
      <c r="AO1171" s="9"/>
      <c r="AP1171" s="22" t="str">
        <f>IF(Vertragsdaten!AQ1172="","",ROUND(Vertragsdaten!AQ1172,0))</f>
        <v/>
      </c>
      <c r="AQ1171" s="9"/>
      <c r="AR1171" s="15" t="str">
        <f>IF(Vertragsdaten!AR1172="","",Vertragsdaten!AR1172)</f>
        <v/>
      </c>
      <c r="AS1171" s="16" t="str">
        <f>IF(Vertragsdaten!$AW1172="","",Vertragsdaten!$AW1172)</f>
        <v/>
      </c>
      <c r="AT1171" s="16" t="str">
        <f>IF(Vertragsdaten!AO1172="","","11XSWK-H-------M")</f>
        <v/>
      </c>
      <c r="AU1171" s="16" t="str">
        <f>IF(Vertragsdaten!AU1172="E01 „Ein-/Auszug (Umzug)“","E01",IF(Vertragsdaten!AU1172="E02 „Einzug/Neuanlage“","E02",IF(Vertragsdaten!AU1172="E03 „Lieferantenwechsel“","E03","ZD2")))</f>
        <v>ZD2</v>
      </c>
      <c r="AV1171" s="16" t="str">
        <f>IF(Vertragsdaten!AS1172="nein","Z18","Z15")</f>
        <v>Z15</v>
      </c>
      <c r="AW1171" s="16" t="str">
        <f>IF(Vertragsdaten!BC1172="","",VLOOKUP(Vertragsdaten!BC1172,'Dropdown-Werte'!$I$2:$J$5,2,FALSE))</f>
        <v/>
      </c>
      <c r="AX1171" s="16" t="str">
        <f t="shared" si="18"/>
        <v/>
      </c>
      <c r="AY1171" s="16" t="str">
        <f>IF(Vertragsdaten!BB1172="","",Vertragsdaten!BB1172)</f>
        <v/>
      </c>
      <c r="AZ1171" s="16" t="s">
        <v>93</v>
      </c>
      <c r="BA1171" s="16" t="s">
        <v>94</v>
      </c>
    </row>
    <row r="1172" spans="1:53">
      <c r="A1172" s="12" t="str">
        <f>IF(Vertragsdaten!AZ1173="","",Vertragsdaten!AZ1173)</f>
        <v/>
      </c>
      <c r="B1172" s="12"/>
      <c r="C1172" s="12"/>
      <c r="D1172" s="12"/>
      <c r="E1172" s="4" t="str">
        <f>IF(Vertragsdaten!M1173="","",Vertragsdaten!M1173)</f>
        <v/>
      </c>
      <c r="F1172" s="19">
        <f>Vertragsdaten!H1173</f>
        <v>0</v>
      </c>
      <c r="G1172" s="9"/>
      <c r="H1172" s="15" t="str">
        <f>IF(Vertragsdaten!J1173="","",Vertragsdaten!J1173)</f>
        <v/>
      </c>
      <c r="I1172" s="15" t="str">
        <f>IF(Vertragsdaten!K1173="","",Vertragsdaten!K1173)</f>
        <v/>
      </c>
      <c r="J1172" s="15" t="str">
        <f>IF(Vertragsdaten!L1173="","",Vertragsdaten!L1173)</f>
        <v/>
      </c>
      <c r="K1172" s="9"/>
      <c r="L1172" s="15" t="str">
        <f>IF(Vertragsdaten!J1173="","",Vertragsdaten!J1173)</f>
        <v/>
      </c>
      <c r="M1172" s="9" t="str">
        <f>IF(Vertragsdaten!I1173="","",Vertragsdaten!I1173)</f>
        <v/>
      </c>
      <c r="N1172" s="9"/>
      <c r="O1172" s="9" t="str">
        <f>IF(Vertragsdaten!W1173="","",Vertragsdaten!W1173)</f>
        <v/>
      </c>
      <c r="P1172" s="15" t="str">
        <f>IF(Vertragsdaten!R1173="","",Vertragsdaten!R1173)</f>
        <v/>
      </c>
      <c r="Q1172" s="15" t="str">
        <f>IF(Vertragsdaten!S1173="","",Vertragsdaten!S1173)</f>
        <v/>
      </c>
      <c r="R1172" s="9"/>
      <c r="S1172" s="15" t="str">
        <f>IF(Vertragsdaten!S1173="","",Vertragsdaten!T1173)</f>
        <v/>
      </c>
      <c r="T1172" s="15" t="str">
        <f>IF(Vertragsdaten!T1173="","",Vertragsdaten!U1173)</f>
        <v/>
      </c>
      <c r="U1172" s="9"/>
      <c r="V1172" s="16" t="str">
        <f>IF(Vertragsdaten!$V1173="","",Vertragsdaten!$V1173)</f>
        <v/>
      </c>
      <c r="W1172" s="9"/>
      <c r="X1172" s="9"/>
      <c r="Y1172" s="9"/>
      <c r="Z1172" s="9"/>
      <c r="AA1172" s="15" t="str">
        <f>IF(Vertragsdaten!AI1173="","",Vertragsdaten!AI1173)</f>
        <v/>
      </c>
      <c r="AB1172" s="15" t="str">
        <f>IF(Vertragsdaten!AJ1173="","",Vertragsdaten!AJ1173)</f>
        <v/>
      </c>
      <c r="AC1172" s="9"/>
      <c r="AD1172" s="15" t="str">
        <f>IF(Vertragsdaten!AK1173="","",Vertragsdaten!AK1173)</f>
        <v/>
      </c>
      <c r="AE1172" s="15" t="str">
        <f>IF(Vertragsdaten!AL1173="","",Vertragsdaten!AL1173)</f>
        <v/>
      </c>
      <c r="AF1172" s="16" t="s">
        <v>2</v>
      </c>
      <c r="AG1172" s="16" t="str">
        <f>IF(Vertragsdaten!G1173="","",Vertragsdaten!G1173)</f>
        <v/>
      </c>
      <c r="AH1172" s="9" t="str">
        <f>IF(Vertragsdaten!$AW1173="","",Vertragsdaten!AW1173)</f>
        <v/>
      </c>
      <c r="AI1172" s="9"/>
      <c r="AJ1172" s="9"/>
      <c r="AK1172" s="9"/>
      <c r="AL1172" s="15" t="str">
        <f>IF(Vertragsdaten!AM1173="","",Vertragsdaten!AM1173)</f>
        <v/>
      </c>
      <c r="AM1172" s="15" t="str">
        <f>IF(Vertragsdaten!AN1173="","",Vertragsdaten!AN1173)</f>
        <v/>
      </c>
      <c r="AN1172" s="9"/>
      <c r="AO1172" s="9"/>
      <c r="AP1172" s="22" t="str">
        <f>IF(Vertragsdaten!AQ1173="","",ROUND(Vertragsdaten!AQ1173,0))</f>
        <v/>
      </c>
      <c r="AQ1172" s="9"/>
      <c r="AR1172" s="15" t="str">
        <f>IF(Vertragsdaten!AR1173="","",Vertragsdaten!AR1173)</f>
        <v/>
      </c>
      <c r="AS1172" s="16" t="str">
        <f>IF(Vertragsdaten!$AW1173="","",Vertragsdaten!$AW1173)</f>
        <v/>
      </c>
      <c r="AT1172" s="16" t="str">
        <f>IF(Vertragsdaten!AO1173="","","11XSWK-H-------M")</f>
        <v/>
      </c>
      <c r="AU1172" s="16" t="str">
        <f>IF(Vertragsdaten!AU1173="E01 „Ein-/Auszug (Umzug)“","E01",IF(Vertragsdaten!AU1173="E02 „Einzug/Neuanlage“","E02",IF(Vertragsdaten!AU1173="E03 „Lieferantenwechsel“","E03","ZD2")))</f>
        <v>ZD2</v>
      </c>
      <c r="AV1172" s="16" t="str">
        <f>IF(Vertragsdaten!AS1173="nein","Z18","Z15")</f>
        <v>Z15</v>
      </c>
      <c r="AW1172" s="16" t="str">
        <f>IF(Vertragsdaten!BC1173="","",VLOOKUP(Vertragsdaten!BC1173,'Dropdown-Werte'!$I$2:$J$5,2,FALSE))</f>
        <v/>
      </c>
      <c r="AX1172" s="16" t="str">
        <f t="shared" si="18"/>
        <v/>
      </c>
      <c r="AY1172" s="16" t="str">
        <f>IF(Vertragsdaten!BB1173="","",Vertragsdaten!BB1173)</f>
        <v/>
      </c>
      <c r="AZ1172" s="16" t="s">
        <v>93</v>
      </c>
      <c r="BA1172" s="16" t="s">
        <v>94</v>
      </c>
    </row>
    <row r="1173" spans="1:53">
      <c r="A1173" s="12" t="str">
        <f>IF(Vertragsdaten!AZ1174="","",Vertragsdaten!AZ1174)</f>
        <v/>
      </c>
      <c r="B1173" s="12"/>
      <c r="C1173" s="12"/>
      <c r="D1173" s="12"/>
      <c r="E1173" s="4" t="str">
        <f>IF(Vertragsdaten!M1174="","",Vertragsdaten!M1174)</f>
        <v/>
      </c>
      <c r="F1173" s="19">
        <f>Vertragsdaten!H1174</f>
        <v>0</v>
      </c>
      <c r="G1173" s="9"/>
      <c r="H1173" s="15" t="str">
        <f>IF(Vertragsdaten!J1174="","",Vertragsdaten!J1174)</f>
        <v/>
      </c>
      <c r="I1173" s="15" t="str">
        <f>IF(Vertragsdaten!K1174="","",Vertragsdaten!K1174)</f>
        <v/>
      </c>
      <c r="J1173" s="15" t="str">
        <f>IF(Vertragsdaten!L1174="","",Vertragsdaten!L1174)</f>
        <v/>
      </c>
      <c r="K1173" s="9"/>
      <c r="L1173" s="15" t="str">
        <f>IF(Vertragsdaten!J1174="","",Vertragsdaten!J1174)</f>
        <v/>
      </c>
      <c r="M1173" s="9" t="str">
        <f>IF(Vertragsdaten!I1174="","",Vertragsdaten!I1174)</f>
        <v/>
      </c>
      <c r="N1173" s="9"/>
      <c r="O1173" s="9" t="str">
        <f>IF(Vertragsdaten!W1174="","",Vertragsdaten!W1174)</f>
        <v/>
      </c>
      <c r="P1173" s="15" t="str">
        <f>IF(Vertragsdaten!R1174="","",Vertragsdaten!R1174)</f>
        <v/>
      </c>
      <c r="Q1173" s="15" t="str">
        <f>IF(Vertragsdaten!S1174="","",Vertragsdaten!S1174)</f>
        <v/>
      </c>
      <c r="R1173" s="9"/>
      <c r="S1173" s="15" t="str">
        <f>IF(Vertragsdaten!S1174="","",Vertragsdaten!T1174)</f>
        <v/>
      </c>
      <c r="T1173" s="15" t="str">
        <f>IF(Vertragsdaten!T1174="","",Vertragsdaten!U1174)</f>
        <v/>
      </c>
      <c r="U1173" s="9"/>
      <c r="V1173" s="16" t="str">
        <f>IF(Vertragsdaten!$V1174="","",Vertragsdaten!$V1174)</f>
        <v/>
      </c>
      <c r="W1173" s="9"/>
      <c r="X1173" s="9"/>
      <c r="Y1173" s="9"/>
      <c r="Z1173" s="9"/>
      <c r="AA1173" s="15" t="str">
        <f>IF(Vertragsdaten!AI1174="","",Vertragsdaten!AI1174)</f>
        <v/>
      </c>
      <c r="AB1173" s="15" t="str">
        <f>IF(Vertragsdaten!AJ1174="","",Vertragsdaten!AJ1174)</f>
        <v/>
      </c>
      <c r="AC1173" s="9"/>
      <c r="AD1173" s="15" t="str">
        <f>IF(Vertragsdaten!AK1174="","",Vertragsdaten!AK1174)</f>
        <v/>
      </c>
      <c r="AE1173" s="15" t="str">
        <f>IF(Vertragsdaten!AL1174="","",Vertragsdaten!AL1174)</f>
        <v/>
      </c>
      <c r="AF1173" s="16" t="s">
        <v>2</v>
      </c>
      <c r="AG1173" s="16" t="str">
        <f>IF(Vertragsdaten!G1174="","",Vertragsdaten!G1174)</f>
        <v/>
      </c>
      <c r="AH1173" s="9" t="str">
        <f>IF(Vertragsdaten!$AW1174="","",Vertragsdaten!AW1174)</f>
        <v/>
      </c>
      <c r="AI1173" s="9"/>
      <c r="AJ1173" s="9"/>
      <c r="AK1173" s="9"/>
      <c r="AL1173" s="15" t="str">
        <f>IF(Vertragsdaten!AM1174="","",Vertragsdaten!AM1174)</f>
        <v/>
      </c>
      <c r="AM1173" s="15" t="str">
        <f>IF(Vertragsdaten!AN1174="","",Vertragsdaten!AN1174)</f>
        <v/>
      </c>
      <c r="AN1173" s="9"/>
      <c r="AO1173" s="9"/>
      <c r="AP1173" s="22" t="str">
        <f>IF(Vertragsdaten!AQ1174="","",ROUND(Vertragsdaten!AQ1174,0))</f>
        <v/>
      </c>
      <c r="AQ1173" s="9"/>
      <c r="AR1173" s="15" t="str">
        <f>IF(Vertragsdaten!AR1174="","",Vertragsdaten!AR1174)</f>
        <v/>
      </c>
      <c r="AS1173" s="16" t="str">
        <f>IF(Vertragsdaten!$AW1174="","",Vertragsdaten!$AW1174)</f>
        <v/>
      </c>
      <c r="AT1173" s="16" t="str">
        <f>IF(Vertragsdaten!AO1174="","","11XSWK-H-------M")</f>
        <v/>
      </c>
      <c r="AU1173" s="16" t="str">
        <f>IF(Vertragsdaten!AU1174="E01 „Ein-/Auszug (Umzug)“","E01",IF(Vertragsdaten!AU1174="E02 „Einzug/Neuanlage“","E02",IF(Vertragsdaten!AU1174="E03 „Lieferantenwechsel“","E03","ZD2")))</f>
        <v>ZD2</v>
      </c>
      <c r="AV1173" s="16" t="str">
        <f>IF(Vertragsdaten!AS1174="nein","Z18","Z15")</f>
        <v>Z15</v>
      </c>
      <c r="AW1173" s="16" t="str">
        <f>IF(Vertragsdaten!BC1174="","",VLOOKUP(Vertragsdaten!BC1174,'Dropdown-Werte'!$I$2:$J$5,2,FALSE))</f>
        <v/>
      </c>
      <c r="AX1173" s="16" t="str">
        <f t="shared" si="18"/>
        <v/>
      </c>
      <c r="AY1173" s="16" t="str">
        <f>IF(Vertragsdaten!BB1174="","",Vertragsdaten!BB1174)</f>
        <v/>
      </c>
      <c r="AZ1173" s="16" t="s">
        <v>93</v>
      </c>
      <c r="BA1173" s="16" t="s">
        <v>94</v>
      </c>
    </row>
    <row r="1174" spans="1:53">
      <c r="A1174" s="12" t="str">
        <f>IF(Vertragsdaten!AZ1175="","",Vertragsdaten!AZ1175)</f>
        <v/>
      </c>
      <c r="B1174" s="12"/>
      <c r="C1174" s="12"/>
      <c r="D1174" s="12"/>
      <c r="E1174" s="4" t="str">
        <f>IF(Vertragsdaten!M1175="","",Vertragsdaten!M1175)</f>
        <v/>
      </c>
      <c r="F1174" s="19">
        <f>Vertragsdaten!H1175</f>
        <v>0</v>
      </c>
      <c r="G1174" s="9"/>
      <c r="H1174" s="15" t="str">
        <f>IF(Vertragsdaten!J1175="","",Vertragsdaten!J1175)</f>
        <v/>
      </c>
      <c r="I1174" s="15" t="str">
        <f>IF(Vertragsdaten!K1175="","",Vertragsdaten!K1175)</f>
        <v/>
      </c>
      <c r="J1174" s="15" t="str">
        <f>IF(Vertragsdaten!L1175="","",Vertragsdaten!L1175)</f>
        <v/>
      </c>
      <c r="K1174" s="9"/>
      <c r="L1174" s="15" t="str">
        <f>IF(Vertragsdaten!J1175="","",Vertragsdaten!J1175)</f>
        <v/>
      </c>
      <c r="M1174" s="9" t="str">
        <f>IF(Vertragsdaten!I1175="","",Vertragsdaten!I1175)</f>
        <v/>
      </c>
      <c r="N1174" s="9"/>
      <c r="O1174" s="9" t="str">
        <f>IF(Vertragsdaten!W1175="","",Vertragsdaten!W1175)</f>
        <v/>
      </c>
      <c r="P1174" s="15" t="str">
        <f>IF(Vertragsdaten!R1175="","",Vertragsdaten!R1175)</f>
        <v/>
      </c>
      <c r="Q1174" s="15" t="str">
        <f>IF(Vertragsdaten!S1175="","",Vertragsdaten!S1175)</f>
        <v/>
      </c>
      <c r="R1174" s="9"/>
      <c r="S1174" s="15" t="str">
        <f>IF(Vertragsdaten!S1175="","",Vertragsdaten!T1175)</f>
        <v/>
      </c>
      <c r="T1174" s="15" t="str">
        <f>IF(Vertragsdaten!T1175="","",Vertragsdaten!U1175)</f>
        <v/>
      </c>
      <c r="U1174" s="9"/>
      <c r="V1174" s="16" t="str">
        <f>IF(Vertragsdaten!$V1175="","",Vertragsdaten!$V1175)</f>
        <v/>
      </c>
      <c r="W1174" s="9"/>
      <c r="X1174" s="9"/>
      <c r="Y1174" s="9"/>
      <c r="Z1174" s="9"/>
      <c r="AA1174" s="15" t="str">
        <f>IF(Vertragsdaten!AI1175="","",Vertragsdaten!AI1175)</f>
        <v/>
      </c>
      <c r="AB1174" s="15" t="str">
        <f>IF(Vertragsdaten!AJ1175="","",Vertragsdaten!AJ1175)</f>
        <v/>
      </c>
      <c r="AC1174" s="9"/>
      <c r="AD1174" s="15" t="str">
        <f>IF(Vertragsdaten!AK1175="","",Vertragsdaten!AK1175)</f>
        <v/>
      </c>
      <c r="AE1174" s="15" t="str">
        <f>IF(Vertragsdaten!AL1175="","",Vertragsdaten!AL1175)</f>
        <v/>
      </c>
      <c r="AF1174" s="16" t="s">
        <v>2</v>
      </c>
      <c r="AG1174" s="16" t="str">
        <f>IF(Vertragsdaten!G1175="","",Vertragsdaten!G1175)</f>
        <v/>
      </c>
      <c r="AH1174" s="9" t="str">
        <f>IF(Vertragsdaten!$AW1175="","",Vertragsdaten!AW1175)</f>
        <v/>
      </c>
      <c r="AI1174" s="9"/>
      <c r="AJ1174" s="9"/>
      <c r="AK1174" s="9"/>
      <c r="AL1174" s="15" t="str">
        <f>IF(Vertragsdaten!AM1175="","",Vertragsdaten!AM1175)</f>
        <v/>
      </c>
      <c r="AM1174" s="15" t="str">
        <f>IF(Vertragsdaten!AN1175="","",Vertragsdaten!AN1175)</f>
        <v/>
      </c>
      <c r="AN1174" s="9"/>
      <c r="AO1174" s="9"/>
      <c r="AP1174" s="22" t="str">
        <f>IF(Vertragsdaten!AQ1175="","",ROUND(Vertragsdaten!AQ1175,0))</f>
        <v/>
      </c>
      <c r="AQ1174" s="9"/>
      <c r="AR1174" s="15" t="str">
        <f>IF(Vertragsdaten!AR1175="","",Vertragsdaten!AR1175)</f>
        <v/>
      </c>
      <c r="AS1174" s="16" t="str">
        <f>IF(Vertragsdaten!$AW1175="","",Vertragsdaten!$AW1175)</f>
        <v/>
      </c>
      <c r="AT1174" s="16" t="str">
        <f>IF(Vertragsdaten!AO1175="","","11XSWK-H-------M")</f>
        <v/>
      </c>
      <c r="AU1174" s="16" t="str">
        <f>IF(Vertragsdaten!AU1175="E01 „Ein-/Auszug (Umzug)“","E01",IF(Vertragsdaten!AU1175="E02 „Einzug/Neuanlage“","E02",IF(Vertragsdaten!AU1175="E03 „Lieferantenwechsel“","E03","ZD2")))</f>
        <v>ZD2</v>
      </c>
      <c r="AV1174" s="16" t="str">
        <f>IF(Vertragsdaten!AS1175="nein","Z18","Z15")</f>
        <v>Z15</v>
      </c>
      <c r="AW1174" s="16" t="str">
        <f>IF(Vertragsdaten!BC1175="","",VLOOKUP(Vertragsdaten!BC1175,'Dropdown-Werte'!$I$2:$J$5,2,FALSE))</f>
        <v/>
      </c>
      <c r="AX1174" s="16" t="str">
        <f t="shared" si="18"/>
        <v/>
      </c>
      <c r="AY1174" s="16" t="str">
        <f>IF(Vertragsdaten!BB1175="","",Vertragsdaten!BB1175)</f>
        <v/>
      </c>
      <c r="AZ1174" s="16" t="s">
        <v>93</v>
      </c>
      <c r="BA1174" s="16" t="s">
        <v>94</v>
      </c>
    </row>
    <row r="1175" spans="1:53">
      <c r="A1175" s="12" t="str">
        <f>IF(Vertragsdaten!AZ1176="","",Vertragsdaten!AZ1176)</f>
        <v/>
      </c>
      <c r="B1175" s="12"/>
      <c r="C1175" s="12"/>
      <c r="D1175" s="12"/>
      <c r="E1175" s="4" t="str">
        <f>IF(Vertragsdaten!M1176="","",Vertragsdaten!M1176)</f>
        <v/>
      </c>
      <c r="F1175" s="19">
        <f>Vertragsdaten!H1176</f>
        <v>0</v>
      </c>
      <c r="G1175" s="9"/>
      <c r="H1175" s="15" t="str">
        <f>IF(Vertragsdaten!J1176="","",Vertragsdaten!J1176)</f>
        <v/>
      </c>
      <c r="I1175" s="15" t="str">
        <f>IF(Vertragsdaten!K1176="","",Vertragsdaten!K1176)</f>
        <v/>
      </c>
      <c r="J1175" s="15" t="str">
        <f>IF(Vertragsdaten!L1176="","",Vertragsdaten!L1176)</f>
        <v/>
      </c>
      <c r="K1175" s="9"/>
      <c r="L1175" s="15" t="str">
        <f>IF(Vertragsdaten!J1176="","",Vertragsdaten!J1176)</f>
        <v/>
      </c>
      <c r="M1175" s="9" t="str">
        <f>IF(Vertragsdaten!I1176="","",Vertragsdaten!I1176)</f>
        <v/>
      </c>
      <c r="N1175" s="9"/>
      <c r="O1175" s="9" t="str">
        <f>IF(Vertragsdaten!W1176="","",Vertragsdaten!W1176)</f>
        <v/>
      </c>
      <c r="P1175" s="15" t="str">
        <f>IF(Vertragsdaten!R1176="","",Vertragsdaten!R1176)</f>
        <v/>
      </c>
      <c r="Q1175" s="15" t="str">
        <f>IF(Vertragsdaten!S1176="","",Vertragsdaten!S1176)</f>
        <v/>
      </c>
      <c r="R1175" s="9"/>
      <c r="S1175" s="15" t="str">
        <f>IF(Vertragsdaten!S1176="","",Vertragsdaten!T1176)</f>
        <v/>
      </c>
      <c r="T1175" s="15" t="str">
        <f>IF(Vertragsdaten!T1176="","",Vertragsdaten!U1176)</f>
        <v/>
      </c>
      <c r="U1175" s="9"/>
      <c r="V1175" s="16" t="str">
        <f>IF(Vertragsdaten!$V1176="","",Vertragsdaten!$V1176)</f>
        <v/>
      </c>
      <c r="W1175" s="9"/>
      <c r="X1175" s="9"/>
      <c r="Y1175" s="9"/>
      <c r="Z1175" s="9"/>
      <c r="AA1175" s="15" t="str">
        <f>IF(Vertragsdaten!AI1176="","",Vertragsdaten!AI1176)</f>
        <v/>
      </c>
      <c r="AB1175" s="15" t="str">
        <f>IF(Vertragsdaten!AJ1176="","",Vertragsdaten!AJ1176)</f>
        <v/>
      </c>
      <c r="AC1175" s="9"/>
      <c r="AD1175" s="15" t="str">
        <f>IF(Vertragsdaten!AK1176="","",Vertragsdaten!AK1176)</f>
        <v/>
      </c>
      <c r="AE1175" s="15" t="str">
        <f>IF(Vertragsdaten!AL1176="","",Vertragsdaten!AL1176)</f>
        <v/>
      </c>
      <c r="AF1175" s="16" t="s">
        <v>2</v>
      </c>
      <c r="AG1175" s="16" t="str">
        <f>IF(Vertragsdaten!G1176="","",Vertragsdaten!G1176)</f>
        <v/>
      </c>
      <c r="AH1175" s="9" t="str">
        <f>IF(Vertragsdaten!$AW1176="","",Vertragsdaten!AW1176)</f>
        <v/>
      </c>
      <c r="AI1175" s="9"/>
      <c r="AJ1175" s="9"/>
      <c r="AK1175" s="9"/>
      <c r="AL1175" s="15" t="str">
        <f>IF(Vertragsdaten!AM1176="","",Vertragsdaten!AM1176)</f>
        <v/>
      </c>
      <c r="AM1175" s="15" t="str">
        <f>IF(Vertragsdaten!AN1176="","",Vertragsdaten!AN1176)</f>
        <v/>
      </c>
      <c r="AN1175" s="9"/>
      <c r="AO1175" s="9"/>
      <c r="AP1175" s="22" t="str">
        <f>IF(Vertragsdaten!AQ1176="","",ROUND(Vertragsdaten!AQ1176,0))</f>
        <v/>
      </c>
      <c r="AQ1175" s="9"/>
      <c r="AR1175" s="15" t="str">
        <f>IF(Vertragsdaten!AR1176="","",Vertragsdaten!AR1176)</f>
        <v/>
      </c>
      <c r="AS1175" s="16" t="str">
        <f>IF(Vertragsdaten!$AW1176="","",Vertragsdaten!$AW1176)</f>
        <v/>
      </c>
      <c r="AT1175" s="16" t="str">
        <f>IF(Vertragsdaten!AO1176="","","11XSWK-H-------M")</f>
        <v/>
      </c>
      <c r="AU1175" s="16" t="str">
        <f>IF(Vertragsdaten!AU1176="E01 „Ein-/Auszug (Umzug)“","E01",IF(Vertragsdaten!AU1176="E02 „Einzug/Neuanlage“","E02",IF(Vertragsdaten!AU1176="E03 „Lieferantenwechsel“","E03","ZD2")))</f>
        <v>ZD2</v>
      </c>
      <c r="AV1175" s="16" t="str">
        <f>IF(Vertragsdaten!AS1176="nein","Z18","Z15")</f>
        <v>Z15</v>
      </c>
      <c r="AW1175" s="16" t="str">
        <f>IF(Vertragsdaten!BC1176="","",VLOOKUP(Vertragsdaten!BC1176,'Dropdown-Werte'!$I$2:$J$5,2,FALSE))</f>
        <v/>
      </c>
      <c r="AX1175" s="16" t="str">
        <f t="shared" si="18"/>
        <v/>
      </c>
      <c r="AY1175" s="16" t="str">
        <f>IF(Vertragsdaten!BB1176="","",Vertragsdaten!BB1176)</f>
        <v/>
      </c>
      <c r="AZ1175" s="16" t="s">
        <v>93</v>
      </c>
      <c r="BA1175" s="16" t="s">
        <v>94</v>
      </c>
    </row>
    <row r="1176" spans="1:53">
      <c r="A1176" s="12" t="str">
        <f>IF(Vertragsdaten!AZ1177="","",Vertragsdaten!AZ1177)</f>
        <v/>
      </c>
      <c r="B1176" s="12"/>
      <c r="C1176" s="12"/>
      <c r="D1176" s="12"/>
      <c r="E1176" s="4" t="str">
        <f>IF(Vertragsdaten!M1177="","",Vertragsdaten!M1177)</f>
        <v/>
      </c>
      <c r="F1176" s="19">
        <f>Vertragsdaten!H1177</f>
        <v>0</v>
      </c>
      <c r="G1176" s="9"/>
      <c r="H1176" s="15" t="str">
        <f>IF(Vertragsdaten!J1177="","",Vertragsdaten!J1177)</f>
        <v/>
      </c>
      <c r="I1176" s="15" t="str">
        <f>IF(Vertragsdaten!K1177="","",Vertragsdaten!K1177)</f>
        <v/>
      </c>
      <c r="J1176" s="15" t="str">
        <f>IF(Vertragsdaten!L1177="","",Vertragsdaten!L1177)</f>
        <v/>
      </c>
      <c r="K1176" s="9"/>
      <c r="L1176" s="15" t="str">
        <f>IF(Vertragsdaten!J1177="","",Vertragsdaten!J1177)</f>
        <v/>
      </c>
      <c r="M1176" s="9" t="str">
        <f>IF(Vertragsdaten!I1177="","",Vertragsdaten!I1177)</f>
        <v/>
      </c>
      <c r="N1176" s="9"/>
      <c r="O1176" s="9" t="str">
        <f>IF(Vertragsdaten!W1177="","",Vertragsdaten!W1177)</f>
        <v/>
      </c>
      <c r="P1176" s="15" t="str">
        <f>IF(Vertragsdaten!R1177="","",Vertragsdaten!R1177)</f>
        <v/>
      </c>
      <c r="Q1176" s="15" t="str">
        <f>IF(Vertragsdaten!S1177="","",Vertragsdaten!S1177)</f>
        <v/>
      </c>
      <c r="R1176" s="9"/>
      <c r="S1176" s="15" t="str">
        <f>IF(Vertragsdaten!S1177="","",Vertragsdaten!T1177)</f>
        <v/>
      </c>
      <c r="T1176" s="15" t="str">
        <f>IF(Vertragsdaten!T1177="","",Vertragsdaten!U1177)</f>
        <v/>
      </c>
      <c r="U1176" s="9"/>
      <c r="V1176" s="16" t="str">
        <f>IF(Vertragsdaten!$V1177="","",Vertragsdaten!$V1177)</f>
        <v/>
      </c>
      <c r="W1176" s="9"/>
      <c r="X1176" s="9"/>
      <c r="Y1176" s="9"/>
      <c r="Z1176" s="9"/>
      <c r="AA1176" s="15" t="str">
        <f>IF(Vertragsdaten!AI1177="","",Vertragsdaten!AI1177)</f>
        <v/>
      </c>
      <c r="AB1176" s="15" t="str">
        <f>IF(Vertragsdaten!AJ1177="","",Vertragsdaten!AJ1177)</f>
        <v/>
      </c>
      <c r="AC1176" s="9"/>
      <c r="AD1176" s="15" t="str">
        <f>IF(Vertragsdaten!AK1177="","",Vertragsdaten!AK1177)</f>
        <v/>
      </c>
      <c r="AE1176" s="15" t="str">
        <f>IF(Vertragsdaten!AL1177="","",Vertragsdaten!AL1177)</f>
        <v/>
      </c>
      <c r="AF1176" s="16" t="s">
        <v>2</v>
      </c>
      <c r="AG1176" s="16" t="str">
        <f>IF(Vertragsdaten!G1177="","",Vertragsdaten!G1177)</f>
        <v/>
      </c>
      <c r="AH1176" s="9" t="str">
        <f>IF(Vertragsdaten!$AW1177="","",Vertragsdaten!AW1177)</f>
        <v/>
      </c>
      <c r="AI1176" s="9"/>
      <c r="AJ1176" s="9"/>
      <c r="AK1176" s="9"/>
      <c r="AL1176" s="15" t="str">
        <f>IF(Vertragsdaten!AM1177="","",Vertragsdaten!AM1177)</f>
        <v/>
      </c>
      <c r="AM1176" s="15" t="str">
        <f>IF(Vertragsdaten!AN1177="","",Vertragsdaten!AN1177)</f>
        <v/>
      </c>
      <c r="AN1176" s="9"/>
      <c r="AO1176" s="9"/>
      <c r="AP1176" s="22" t="str">
        <f>IF(Vertragsdaten!AQ1177="","",ROUND(Vertragsdaten!AQ1177,0))</f>
        <v/>
      </c>
      <c r="AQ1176" s="9"/>
      <c r="AR1176" s="15" t="str">
        <f>IF(Vertragsdaten!AR1177="","",Vertragsdaten!AR1177)</f>
        <v/>
      </c>
      <c r="AS1176" s="16" t="str">
        <f>IF(Vertragsdaten!$AW1177="","",Vertragsdaten!$AW1177)</f>
        <v/>
      </c>
      <c r="AT1176" s="16" t="str">
        <f>IF(Vertragsdaten!AO1177="","","11XSWK-H-------M")</f>
        <v/>
      </c>
      <c r="AU1176" s="16" t="str">
        <f>IF(Vertragsdaten!AU1177="E01 „Ein-/Auszug (Umzug)“","E01",IF(Vertragsdaten!AU1177="E02 „Einzug/Neuanlage“","E02",IF(Vertragsdaten!AU1177="E03 „Lieferantenwechsel“","E03","ZD2")))</f>
        <v>ZD2</v>
      </c>
      <c r="AV1176" s="16" t="str">
        <f>IF(Vertragsdaten!AS1177="nein","Z18","Z15")</f>
        <v>Z15</v>
      </c>
      <c r="AW1176" s="16" t="str">
        <f>IF(Vertragsdaten!BC1177="","",VLOOKUP(Vertragsdaten!BC1177,'Dropdown-Werte'!$I$2:$J$5,2,FALSE))</f>
        <v/>
      </c>
      <c r="AX1176" s="16" t="str">
        <f t="shared" si="18"/>
        <v/>
      </c>
      <c r="AY1176" s="16" t="str">
        <f>IF(Vertragsdaten!BB1177="","",Vertragsdaten!BB1177)</f>
        <v/>
      </c>
      <c r="AZ1176" s="16" t="s">
        <v>93</v>
      </c>
      <c r="BA1176" s="16" t="s">
        <v>94</v>
      </c>
    </row>
    <row r="1177" spans="1:53">
      <c r="A1177" s="12" t="str">
        <f>IF(Vertragsdaten!AZ1178="","",Vertragsdaten!AZ1178)</f>
        <v/>
      </c>
      <c r="B1177" s="12"/>
      <c r="C1177" s="12"/>
      <c r="D1177" s="12"/>
      <c r="E1177" s="4" t="str">
        <f>IF(Vertragsdaten!M1178="","",Vertragsdaten!M1178)</f>
        <v/>
      </c>
      <c r="F1177" s="19">
        <f>Vertragsdaten!H1178</f>
        <v>0</v>
      </c>
      <c r="G1177" s="9"/>
      <c r="H1177" s="15" t="str">
        <f>IF(Vertragsdaten!J1178="","",Vertragsdaten!J1178)</f>
        <v/>
      </c>
      <c r="I1177" s="15" t="str">
        <f>IF(Vertragsdaten!K1178="","",Vertragsdaten!K1178)</f>
        <v/>
      </c>
      <c r="J1177" s="15" t="str">
        <f>IF(Vertragsdaten!L1178="","",Vertragsdaten!L1178)</f>
        <v/>
      </c>
      <c r="K1177" s="9"/>
      <c r="L1177" s="15" t="str">
        <f>IF(Vertragsdaten!J1178="","",Vertragsdaten!J1178)</f>
        <v/>
      </c>
      <c r="M1177" s="9" t="str">
        <f>IF(Vertragsdaten!I1178="","",Vertragsdaten!I1178)</f>
        <v/>
      </c>
      <c r="N1177" s="9"/>
      <c r="O1177" s="9" t="str">
        <f>IF(Vertragsdaten!W1178="","",Vertragsdaten!W1178)</f>
        <v/>
      </c>
      <c r="P1177" s="15" t="str">
        <f>IF(Vertragsdaten!R1178="","",Vertragsdaten!R1178)</f>
        <v/>
      </c>
      <c r="Q1177" s="15" t="str">
        <f>IF(Vertragsdaten!S1178="","",Vertragsdaten!S1178)</f>
        <v/>
      </c>
      <c r="R1177" s="9"/>
      <c r="S1177" s="15" t="str">
        <f>IF(Vertragsdaten!S1178="","",Vertragsdaten!T1178)</f>
        <v/>
      </c>
      <c r="T1177" s="15" t="str">
        <f>IF(Vertragsdaten!T1178="","",Vertragsdaten!U1178)</f>
        <v/>
      </c>
      <c r="U1177" s="9"/>
      <c r="V1177" s="16" t="str">
        <f>IF(Vertragsdaten!$V1178="","",Vertragsdaten!$V1178)</f>
        <v/>
      </c>
      <c r="W1177" s="9"/>
      <c r="X1177" s="9"/>
      <c r="Y1177" s="9"/>
      <c r="Z1177" s="9"/>
      <c r="AA1177" s="15" t="str">
        <f>IF(Vertragsdaten!AI1178="","",Vertragsdaten!AI1178)</f>
        <v/>
      </c>
      <c r="AB1177" s="15" t="str">
        <f>IF(Vertragsdaten!AJ1178="","",Vertragsdaten!AJ1178)</f>
        <v/>
      </c>
      <c r="AC1177" s="9"/>
      <c r="AD1177" s="15" t="str">
        <f>IF(Vertragsdaten!AK1178="","",Vertragsdaten!AK1178)</f>
        <v/>
      </c>
      <c r="AE1177" s="15" t="str">
        <f>IF(Vertragsdaten!AL1178="","",Vertragsdaten!AL1178)</f>
        <v/>
      </c>
      <c r="AF1177" s="16" t="s">
        <v>2</v>
      </c>
      <c r="AG1177" s="16" t="str">
        <f>IF(Vertragsdaten!G1178="","",Vertragsdaten!G1178)</f>
        <v/>
      </c>
      <c r="AH1177" s="9" t="str">
        <f>IF(Vertragsdaten!$AW1178="","",Vertragsdaten!AW1178)</f>
        <v/>
      </c>
      <c r="AI1177" s="9"/>
      <c r="AJ1177" s="9"/>
      <c r="AK1177" s="9"/>
      <c r="AL1177" s="15" t="str">
        <f>IF(Vertragsdaten!AM1178="","",Vertragsdaten!AM1178)</f>
        <v/>
      </c>
      <c r="AM1177" s="15" t="str">
        <f>IF(Vertragsdaten!AN1178="","",Vertragsdaten!AN1178)</f>
        <v/>
      </c>
      <c r="AN1177" s="9"/>
      <c r="AO1177" s="9"/>
      <c r="AP1177" s="22" t="str">
        <f>IF(Vertragsdaten!AQ1178="","",ROUND(Vertragsdaten!AQ1178,0))</f>
        <v/>
      </c>
      <c r="AQ1177" s="9"/>
      <c r="AR1177" s="15" t="str">
        <f>IF(Vertragsdaten!AR1178="","",Vertragsdaten!AR1178)</f>
        <v/>
      </c>
      <c r="AS1177" s="16" t="str">
        <f>IF(Vertragsdaten!$AW1178="","",Vertragsdaten!$AW1178)</f>
        <v/>
      </c>
      <c r="AT1177" s="16" t="str">
        <f>IF(Vertragsdaten!AO1178="","","11XSWK-H-------M")</f>
        <v/>
      </c>
      <c r="AU1177" s="16" t="str">
        <f>IF(Vertragsdaten!AU1178="E01 „Ein-/Auszug (Umzug)“","E01",IF(Vertragsdaten!AU1178="E02 „Einzug/Neuanlage“","E02",IF(Vertragsdaten!AU1178="E03 „Lieferantenwechsel“","E03","ZD2")))</f>
        <v>ZD2</v>
      </c>
      <c r="AV1177" s="16" t="str">
        <f>IF(Vertragsdaten!AS1178="nein","Z18","Z15")</f>
        <v>Z15</v>
      </c>
      <c r="AW1177" s="16" t="str">
        <f>IF(Vertragsdaten!BC1178="","",VLOOKUP(Vertragsdaten!BC1178,'Dropdown-Werte'!$I$2:$J$5,2,FALSE))</f>
        <v/>
      </c>
      <c r="AX1177" s="16" t="str">
        <f t="shared" si="18"/>
        <v/>
      </c>
      <c r="AY1177" s="16" t="str">
        <f>IF(Vertragsdaten!BB1178="","",Vertragsdaten!BB1178)</f>
        <v/>
      </c>
      <c r="AZ1177" s="16" t="s">
        <v>93</v>
      </c>
      <c r="BA1177" s="16" t="s">
        <v>94</v>
      </c>
    </row>
    <row r="1178" spans="1:53">
      <c r="A1178" s="12" t="str">
        <f>IF(Vertragsdaten!AZ1179="","",Vertragsdaten!AZ1179)</f>
        <v/>
      </c>
      <c r="B1178" s="12"/>
      <c r="C1178" s="12"/>
      <c r="D1178" s="12"/>
      <c r="E1178" s="4" t="str">
        <f>IF(Vertragsdaten!M1179="","",Vertragsdaten!M1179)</f>
        <v/>
      </c>
      <c r="F1178" s="19">
        <f>Vertragsdaten!H1179</f>
        <v>0</v>
      </c>
      <c r="G1178" s="9"/>
      <c r="H1178" s="15" t="str">
        <f>IF(Vertragsdaten!J1179="","",Vertragsdaten!J1179)</f>
        <v/>
      </c>
      <c r="I1178" s="15" t="str">
        <f>IF(Vertragsdaten!K1179="","",Vertragsdaten!K1179)</f>
        <v/>
      </c>
      <c r="J1178" s="15" t="str">
        <f>IF(Vertragsdaten!L1179="","",Vertragsdaten!L1179)</f>
        <v/>
      </c>
      <c r="K1178" s="9"/>
      <c r="L1178" s="15" t="str">
        <f>IF(Vertragsdaten!J1179="","",Vertragsdaten!J1179)</f>
        <v/>
      </c>
      <c r="M1178" s="9" t="str">
        <f>IF(Vertragsdaten!I1179="","",Vertragsdaten!I1179)</f>
        <v/>
      </c>
      <c r="N1178" s="9"/>
      <c r="O1178" s="9" t="str">
        <f>IF(Vertragsdaten!W1179="","",Vertragsdaten!W1179)</f>
        <v/>
      </c>
      <c r="P1178" s="15" t="str">
        <f>IF(Vertragsdaten!R1179="","",Vertragsdaten!R1179)</f>
        <v/>
      </c>
      <c r="Q1178" s="15" t="str">
        <f>IF(Vertragsdaten!S1179="","",Vertragsdaten!S1179)</f>
        <v/>
      </c>
      <c r="R1178" s="9"/>
      <c r="S1178" s="15" t="str">
        <f>IF(Vertragsdaten!S1179="","",Vertragsdaten!T1179)</f>
        <v/>
      </c>
      <c r="T1178" s="15" t="str">
        <f>IF(Vertragsdaten!T1179="","",Vertragsdaten!U1179)</f>
        <v/>
      </c>
      <c r="U1178" s="9"/>
      <c r="V1178" s="16" t="str">
        <f>IF(Vertragsdaten!$V1179="","",Vertragsdaten!$V1179)</f>
        <v/>
      </c>
      <c r="W1178" s="9"/>
      <c r="X1178" s="9"/>
      <c r="Y1178" s="9"/>
      <c r="Z1178" s="9"/>
      <c r="AA1178" s="15" t="str">
        <f>IF(Vertragsdaten!AI1179="","",Vertragsdaten!AI1179)</f>
        <v/>
      </c>
      <c r="AB1178" s="15" t="str">
        <f>IF(Vertragsdaten!AJ1179="","",Vertragsdaten!AJ1179)</f>
        <v/>
      </c>
      <c r="AC1178" s="9"/>
      <c r="AD1178" s="15" t="str">
        <f>IF(Vertragsdaten!AK1179="","",Vertragsdaten!AK1179)</f>
        <v/>
      </c>
      <c r="AE1178" s="15" t="str">
        <f>IF(Vertragsdaten!AL1179="","",Vertragsdaten!AL1179)</f>
        <v/>
      </c>
      <c r="AF1178" s="16" t="s">
        <v>2</v>
      </c>
      <c r="AG1178" s="16" t="str">
        <f>IF(Vertragsdaten!G1179="","",Vertragsdaten!G1179)</f>
        <v/>
      </c>
      <c r="AH1178" s="9" t="str">
        <f>IF(Vertragsdaten!$AW1179="","",Vertragsdaten!AW1179)</f>
        <v/>
      </c>
      <c r="AI1178" s="9"/>
      <c r="AJ1178" s="9"/>
      <c r="AK1178" s="9"/>
      <c r="AL1178" s="15" t="str">
        <f>IF(Vertragsdaten!AM1179="","",Vertragsdaten!AM1179)</f>
        <v/>
      </c>
      <c r="AM1178" s="15" t="str">
        <f>IF(Vertragsdaten!AN1179="","",Vertragsdaten!AN1179)</f>
        <v/>
      </c>
      <c r="AN1178" s="9"/>
      <c r="AO1178" s="9"/>
      <c r="AP1178" s="22" t="str">
        <f>IF(Vertragsdaten!AQ1179="","",ROUND(Vertragsdaten!AQ1179,0))</f>
        <v/>
      </c>
      <c r="AQ1178" s="9"/>
      <c r="AR1178" s="15" t="str">
        <f>IF(Vertragsdaten!AR1179="","",Vertragsdaten!AR1179)</f>
        <v/>
      </c>
      <c r="AS1178" s="16" t="str">
        <f>IF(Vertragsdaten!$AW1179="","",Vertragsdaten!$AW1179)</f>
        <v/>
      </c>
      <c r="AT1178" s="16" t="str">
        <f>IF(Vertragsdaten!AO1179="","","11XSWK-H-------M")</f>
        <v/>
      </c>
      <c r="AU1178" s="16" t="str">
        <f>IF(Vertragsdaten!AU1179="E01 „Ein-/Auszug (Umzug)“","E01",IF(Vertragsdaten!AU1179="E02 „Einzug/Neuanlage“","E02",IF(Vertragsdaten!AU1179="E03 „Lieferantenwechsel“","E03","ZD2")))</f>
        <v>ZD2</v>
      </c>
      <c r="AV1178" s="16" t="str">
        <f>IF(Vertragsdaten!AS1179="nein","Z18","Z15")</f>
        <v>Z15</v>
      </c>
      <c r="AW1178" s="16" t="str">
        <f>IF(Vertragsdaten!BC1179="","",VLOOKUP(Vertragsdaten!BC1179,'Dropdown-Werte'!$I$2:$J$5,2,FALSE))</f>
        <v/>
      </c>
      <c r="AX1178" s="16" t="str">
        <f t="shared" si="18"/>
        <v/>
      </c>
      <c r="AY1178" s="16" t="str">
        <f>IF(Vertragsdaten!BB1179="","",Vertragsdaten!BB1179)</f>
        <v/>
      </c>
      <c r="AZ1178" s="16" t="s">
        <v>93</v>
      </c>
      <c r="BA1178" s="16" t="s">
        <v>94</v>
      </c>
    </row>
    <row r="1179" spans="1:53">
      <c r="A1179" s="12" t="str">
        <f>IF(Vertragsdaten!AZ1180="","",Vertragsdaten!AZ1180)</f>
        <v/>
      </c>
      <c r="B1179" s="12"/>
      <c r="C1179" s="12"/>
      <c r="D1179" s="12"/>
      <c r="E1179" s="4" t="str">
        <f>IF(Vertragsdaten!M1180="","",Vertragsdaten!M1180)</f>
        <v/>
      </c>
      <c r="F1179" s="19">
        <f>Vertragsdaten!H1180</f>
        <v>0</v>
      </c>
      <c r="G1179" s="9"/>
      <c r="H1179" s="15" t="str">
        <f>IF(Vertragsdaten!J1180="","",Vertragsdaten!J1180)</f>
        <v/>
      </c>
      <c r="I1179" s="15" t="str">
        <f>IF(Vertragsdaten!K1180="","",Vertragsdaten!K1180)</f>
        <v/>
      </c>
      <c r="J1179" s="15" t="str">
        <f>IF(Vertragsdaten!L1180="","",Vertragsdaten!L1180)</f>
        <v/>
      </c>
      <c r="K1179" s="9"/>
      <c r="L1179" s="15" t="str">
        <f>IF(Vertragsdaten!J1180="","",Vertragsdaten!J1180)</f>
        <v/>
      </c>
      <c r="M1179" s="9" t="str">
        <f>IF(Vertragsdaten!I1180="","",Vertragsdaten!I1180)</f>
        <v/>
      </c>
      <c r="N1179" s="9"/>
      <c r="O1179" s="9" t="str">
        <f>IF(Vertragsdaten!W1180="","",Vertragsdaten!W1180)</f>
        <v/>
      </c>
      <c r="P1179" s="15" t="str">
        <f>IF(Vertragsdaten!R1180="","",Vertragsdaten!R1180)</f>
        <v/>
      </c>
      <c r="Q1179" s="15" t="str">
        <f>IF(Vertragsdaten!S1180="","",Vertragsdaten!S1180)</f>
        <v/>
      </c>
      <c r="R1179" s="9"/>
      <c r="S1179" s="15" t="str">
        <f>IF(Vertragsdaten!S1180="","",Vertragsdaten!T1180)</f>
        <v/>
      </c>
      <c r="T1179" s="15" t="str">
        <f>IF(Vertragsdaten!T1180="","",Vertragsdaten!U1180)</f>
        <v/>
      </c>
      <c r="U1179" s="9"/>
      <c r="V1179" s="16" t="str">
        <f>IF(Vertragsdaten!$V1180="","",Vertragsdaten!$V1180)</f>
        <v/>
      </c>
      <c r="W1179" s="9"/>
      <c r="X1179" s="9"/>
      <c r="Y1179" s="9"/>
      <c r="Z1179" s="9"/>
      <c r="AA1179" s="15" t="str">
        <f>IF(Vertragsdaten!AI1180="","",Vertragsdaten!AI1180)</f>
        <v/>
      </c>
      <c r="AB1179" s="15" t="str">
        <f>IF(Vertragsdaten!AJ1180="","",Vertragsdaten!AJ1180)</f>
        <v/>
      </c>
      <c r="AC1179" s="9"/>
      <c r="AD1179" s="15" t="str">
        <f>IF(Vertragsdaten!AK1180="","",Vertragsdaten!AK1180)</f>
        <v/>
      </c>
      <c r="AE1179" s="15" t="str">
        <f>IF(Vertragsdaten!AL1180="","",Vertragsdaten!AL1180)</f>
        <v/>
      </c>
      <c r="AF1179" s="16" t="s">
        <v>2</v>
      </c>
      <c r="AG1179" s="16" t="str">
        <f>IF(Vertragsdaten!G1180="","",Vertragsdaten!G1180)</f>
        <v/>
      </c>
      <c r="AH1179" s="9" t="str">
        <f>IF(Vertragsdaten!$AW1180="","",Vertragsdaten!AW1180)</f>
        <v/>
      </c>
      <c r="AI1179" s="9"/>
      <c r="AJ1179" s="9"/>
      <c r="AK1179" s="9"/>
      <c r="AL1179" s="15" t="str">
        <f>IF(Vertragsdaten!AM1180="","",Vertragsdaten!AM1180)</f>
        <v/>
      </c>
      <c r="AM1179" s="15" t="str">
        <f>IF(Vertragsdaten!AN1180="","",Vertragsdaten!AN1180)</f>
        <v/>
      </c>
      <c r="AN1179" s="9"/>
      <c r="AO1179" s="9"/>
      <c r="AP1179" s="22" t="str">
        <f>IF(Vertragsdaten!AQ1180="","",ROUND(Vertragsdaten!AQ1180,0))</f>
        <v/>
      </c>
      <c r="AQ1179" s="9"/>
      <c r="AR1179" s="15" t="str">
        <f>IF(Vertragsdaten!AR1180="","",Vertragsdaten!AR1180)</f>
        <v/>
      </c>
      <c r="AS1179" s="16" t="str">
        <f>IF(Vertragsdaten!$AW1180="","",Vertragsdaten!$AW1180)</f>
        <v/>
      </c>
      <c r="AT1179" s="16" t="str">
        <f>IF(Vertragsdaten!AO1180="","","11XSWK-H-------M")</f>
        <v/>
      </c>
      <c r="AU1179" s="16" t="str">
        <f>IF(Vertragsdaten!AU1180="E01 „Ein-/Auszug (Umzug)“","E01",IF(Vertragsdaten!AU1180="E02 „Einzug/Neuanlage“","E02",IF(Vertragsdaten!AU1180="E03 „Lieferantenwechsel“","E03","ZD2")))</f>
        <v>ZD2</v>
      </c>
      <c r="AV1179" s="16" t="str">
        <f>IF(Vertragsdaten!AS1180="nein","Z18","Z15")</f>
        <v>Z15</v>
      </c>
      <c r="AW1179" s="16" t="str">
        <f>IF(Vertragsdaten!BC1180="","",VLOOKUP(Vertragsdaten!BC1180,'Dropdown-Werte'!$I$2:$J$5,2,FALSE))</f>
        <v/>
      </c>
      <c r="AX1179" s="16" t="str">
        <f t="shared" si="18"/>
        <v/>
      </c>
      <c r="AY1179" s="16" t="str">
        <f>IF(Vertragsdaten!BB1180="","",Vertragsdaten!BB1180)</f>
        <v/>
      </c>
      <c r="AZ1179" s="16" t="s">
        <v>93</v>
      </c>
      <c r="BA1179" s="16" t="s">
        <v>94</v>
      </c>
    </row>
    <row r="1180" spans="1:53">
      <c r="A1180" s="12" t="str">
        <f>IF(Vertragsdaten!AZ1181="","",Vertragsdaten!AZ1181)</f>
        <v/>
      </c>
      <c r="B1180" s="12"/>
      <c r="C1180" s="12"/>
      <c r="D1180" s="12"/>
      <c r="E1180" s="4" t="str">
        <f>IF(Vertragsdaten!M1181="","",Vertragsdaten!M1181)</f>
        <v/>
      </c>
      <c r="F1180" s="19">
        <f>Vertragsdaten!H1181</f>
        <v>0</v>
      </c>
      <c r="G1180" s="9"/>
      <c r="H1180" s="15" t="str">
        <f>IF(Vertragsdaten!J1181="","",Vertragsdaten!J1181)</f>
        <v/>
      </c>
      <c r="I1180" s="15" t="str">
        <f>IF(Vertragsdaten!K1181="","",Vertragsdaten!K1181)</f>
        <v/>
      </c>
      <c r="J1180" s="15" t="str">
        <f>IF(Vertragsdaten!L1181="","",Vertragsdaten!L1181)</f>
        <v/>
      </c>
      <c r="K1180" s="9"/>
      <c r="L1180" s="15" t="str">
        <f>IF(Vertragsdaten!J1181="","",Vertragsdaten!J1181)</f>
        <v/>
      </c>
      <c r="M1180" s="9" t="str">
        <f>IF(Vertragsdaten!I1181="","",Vertragsdaten!I1181)</f>
        <v/>
      </c>
      <c r="N1180" s="9"/>
      <c r="O1180" s="9" t="str">
        <f>IF(Vertragsdaten!W1181="","",Vertragsdaten!W1181)</f>
        <v/>
      </c>
      <c r="P1180" s="15" t="str">
        <f>IF(Vertragsdaten!R1181="","",Vertragsdaten!R1181)</f>
        <v/>
      </c>
      <c r="Q1180" s="15" t="str">
        <f>IF(Vertragsdaten!S1181="","",Vertragsdaten!S1181)</f>
        <v/>
      </c>
      <c r="R1180" s="9"/>
      <c r="S1180" s="15" t="str">
        <f>IF(Vertragsdaten!S1181="","",Vertragsdaten!T1181)</f>
        <v/>
      </c>
      <c r="T1180" s="15" t="str">
        <f>IF(Vertragsdaten!T1181="","",Vertragsdaten!U1181)</f>
        <v/>
      </c>
      <c r="U1180" s="9"/>
      <c r="V1180" s="16" t="str">
        <f>IF(Vertragsdaten!$V1181="","",Vertragsdaten!$V1181)</f>
        <v/>
      </c>
      <c r="W1180" s="9"/>
      <c r="X1180" s="9"/>
      <c r="Y1180" s="9"/>
      <c r="Z1180" s="9"/>
      <c r="AA1180" s="15" t="str">
        <f>IF(Vertragsdaten!AI1181="","",Vertragsdaten!AI1181)</f>
        <v/>
      </c>
      <c r="AB1180" s="15" t="str">
        <f>IF(Vertragsdaten!AJ1181="","",Vertragsdaten!AJ1181)</f>
        <v/>
      </c>
      <c r="AC1180" s="9"/>
      <c r="AD1180" s="15" t="str">
        <f>IF(Vertragsdaten!AK1181="","",Vertragsdaten!AK1181)</f>
        <v/>
      </c>
      <c r="AE1180" s="15" t="str">
        <f>IF(Vertragsdaten!AL1181="","",Vertragsdaten!AL1181)</f>
        <v/>
      </c>
      <c r="AF1180" s="16" t="s">
        <v>2</v>
      </c>
      <c r="AG1180" s="16" t="str">
        <f>IF(Vertragsdaten!G1181="","",Vertragsdaten!G1181)</f>
        <v/>
      </c>
      <c r="AH1180" s="9" t="str">
        <f>IF(Vertragsdaten!$AW1181="","",Vertragsdaten!AW1181)</f>
        <v/>
      </c>
      <c r="AI1180" s="9"/>
      <c r="AJ1180" s="9"/>
      <c r="AK1180" s="9"/>
      <c r="AL1180" s="15" t="str">
        <f>IF(Vertragsdaten!AM1181="","",Vertragsdaten!AM1181)</f>
        <v/>
      </c>
      <c r="AM1180" s="15" t="str">
        <f>IF(Vertragsdaten!AN1181="","",Vertragsdaten!AN1181)</f>
        <v/>
      </c>
      <c r="AN1180" s="9"/>
      <c r="AO1180" s="9"/>
      <c r="AP1180" s="22" t="str">
        <f>IF(Vertragsdaten!AQ1181="","",ROUND(Vertragsdaten!AQ1181,0))</f>
        <v/>
      </c>
      <c r="AQ1180" s="9"/>
      <c r="AR1180" s="15" t="str">
        <f>IF(Vertragsdaten!AR1181="","",Vertragsdaten!AR1181)</f>
        <v/>
      </c>
      <c r="AS1180" s="16" t="str">
        <f>IF(Vertragsdaten!$AW1181="","",Vertragsdaten!$AW1181)</f>
        <v/>
      </c>
      <c r="AT1180" s="16" t="str">
        <f>IF(Vertragsdaten!AO1181="","","11XSWK-H-------M")</f>
        <v/>
      </c>
      <c r="AU1180" s="16" t="str">
        <f>IF(Vertragsdaten!AU1181="E01 „Ein-/Auszug (Umzug)“","E01",IF(Vertragsdaten!AU1181="E02 „Einzug/Neuanlage“","E02",IF(Vertragsdaten!AU1181="E03 „Lieferantenwechsel“","E03","ZD2")))</f>
        <v>ZD2</v>
      </c>
      <c r="AV1180" s="16" t="str">
        <f>IF(Vertragsdaten!AS1181="nein","Z18","Z15")</f>
        <v>Z15</v>
      </c>
      <c r="AW1180" s="16" t="str">
        <f>IF(Vertragsdaten!BC1181="","",VLOOKUP(Vertragsdaten!BC1181,'Dropdown-Werte'!$I$2:$J$5,2,FALSE))</f>
        <v/>
      </c>
      <c r="AX1180" s="16" t="str">
        <f t="shared" si="18"/>
        <v/>
      </c>
      <c r="AY1180" s="16" t="str">
        <f>IF(Vertragsdaten!BB1181="","",Vertragsdaten!BB1181)</f>
        <v/>
      </c>
      <c r="AZ1180" s="16" t="s">
        <v>93</v>
      </c>
      <c r="BA1180" s="16" t="s">
        <v>94</v>
      </c>
    </row>
    <row r="1181" spans="1:53">
      <c r="A1181" s="12" t="str">
        <f>IF(Vertragsdaten!AZ1182="","",Vertragsdaten!AZ1182)</f>
        <v/>
      </c>
      <c r="B1181" s="12"/>
      <c r="C1181" s="12"/>
      <c r="D1181" s="12"/>
      <c r="E1181" s="4" t="str">
        <f>IF(Vertragsdaten!M1182="","",Vertragsdaten!M1182)</f>
        <v/>
      </c>
      <c r="F1181" s="19">
        <f>Vertragsdaten!H1182</f>
        <v>0</v>
      </c>
      <c r="G1181" s="9"/>
      <c r="H1181" s="15" t="str">
        <f>IF(Vertragsdaten!J1182="","",Vertragsdaten!J1182)</f>
        <v/>
      </c>
      <c r="I1181" s="15" t="str">
        <f>IF(Vertragsdaten!K1182="","",Vertragsdaten!K1182)</f>
        <v/>
      </c>
      <c r="J1181" s="15" t="str">
        <f>IF(Vertragsdaten!L1182="","",Vertragsdaten!L1182)</f>
        <v/>
      </c>
      <c r="K1181" s="9"/>
      <c r="L1181" s="15" t="str">
        <f>IF(Vertragsdaten!J1182="","",Vertragsdaten!J1182)</f>
        <v/>
      </c>
      <c r="M1181" s="9" t="str">
        <f>IF(Vertragsdaten!I1182="","",Vertragsdaten!I1182)</f>
        <v/>
      </c>
      <c r="N1181" s="9"/>
      <c r="O1181" s="9" t="str">
        <f>IF(Vertragsdaten!W1182="","",Vertragsdaten!W1182)</f>
        <v/>
      </c>
      <c r="P1181" s="15" t="str">
        <f>IF(Vertragsdaten!R1182="","",Vertragsdaten!R1182)</f>
        <v/>
      </c>
      <c r="Q1181" s="15" t="str">
        <f>IF(Vertragsdaten!S1182="","",Vertragsdaten!S1182)</f>
        <v/>
      </c>
      <c r="R1181" s="9"/>
      <c r="S1181" s="15" t="str">
        <f>IF(Vertragsdaten!S1182="","",Vertragsdaten!T1182)</f>
        <v/>
      </c>
      <c r="T1181" s="15" t="str">
        <f>IF(Vertragsdaten!T1182="","",Vertragsdaten!U1182)</f>
        <v/>
      </c>
      <c r="U1181" s="9"/>
      <c r="V1181" s="16" t="str">
        <f>IF(Vertragsdaten!$V1182="","",Vertragsdaten!$V1182)</f>
        <v/>
      </c>
      <c r="W1181" s="9"/>
      <c r="X1181" s="9"/>
      <c r="Y1181" s="9"/>
      <c r="Z1181" s="9"/>
      <c r="AA1181" s="15" t="str">
        <f>IF(Vertragsdaten!AI1182="","",Vertragsdaten!AI1182)</f>
        <v/>
      </c>
      <c r="AB1181" s="15" t="str">
        <f>IF(Vertragsdaten!AJ1182="","",Vertragsdaten!AJ1182)</f>
        <v/>
      </c>
      <c r="AC1181" s="9"/>
      <c r="AD1181" s="15" t="str">
        <f>IF(Vertragsdaten!AK1182="","",Vertragsdaten!AK1182)</f>
        <v/>
      </c>
      <c r="AE1181" s="15" t="str">
        <f>IF(Vertragsdaten!AL1182="","",Vertragsdaten!AL1182)</f>
        <v/>
      </c>
      <c r="AF1181" s="16" t="s">
        <v>2</v>
      </c>
      <c r="AG1181" s="16" t="str">
        <f>IF(Vertragsdaten!G1182="","",Vertragsdaten!G1182)</f>
        <v/>
      </c>
      <c r="AH1181" s="9" t="str">
        <f>IF(Vertragsdaten!$AW1182="","",Vertragsdaten!AW1182)</f>
        <v/>
      </c>
      <c r="AI1181" s="9"/>
      <c r="AJ1181" s="9"/>
      <c r="AK1181" s="9"/>
      <c r="AL1181" s="15" t="str">
        <f>IF(Vertragsdaten!AM1182="","",Vertragsdaten!AM1182)</f>
        <v/>
      </c>
      <c r="AM1181" s="15" t="str">
        <f>IF(Vertragsdaten!AN1182="","",Vertragsdaten!AN1182)</f>
        <v/>
      </c>
      <c r="AN1181" s="9"/>
      <c r="AO1181" s="9"/>
      <c r="AP1181" s="22" t="str">
        <f>IF(Vertragsdaten!AQ1182="","",ROUND(Vertragsdaten!AQ1182,0))</f>
        <v/>
      </c>
      <c r="AQ1181" s="9"/>
      <c r="AR1181" s="15" t="str">
        <f>IF(Vertragsdaten!AR1182="","",Vertragsdaten!AR1182)</f>
        <v/>
      </c>
      <c r="AS1181" s="16" t="str">
        <f>IF(Vertragsdaten!$AW1182="","",Vertragsdaten!$AW1182)</f>
        <v/>
      </c>
      <c r="AT1181" s="16" t="str">
        <f>IF(Vertragsdaten!AO1182="","","11XSWK-H-------M")</f>
        <v/>
      </c>
      <c r="AU1181" s="16" t="str">
        <f>IF(Vertragsdaten!AU1182="E01 „Ein-/Auszug (Umzug)“","E01",IF(Vertragsdaten!AU1182="E02 „Einzug/Neuanlage“","E02",IF(Vertragsdaten!AU1182="E03 „Lieferantenwechsel“","E03","ZD2")))</f>
        <v>ZD2</v>
      </c>
      <c r="AV1181" s="16" t="str">
        <f>IF(Vertragsdaten!AS1182="nein","Z18","Z15")</f>
        <v>Z15</v>
      </c>
      <c r="AW1181" s="16" t="str">
        <f>IF(Vertragsdaten!BC1182="","",VLOOKUP(Vertragsdaten!BC1182,'Dropdown-Werte'!$I$2:$J$5,2,FALSE))</f>
        <v/>
      </c>
      <c r="AX1181" s="16" t="str">
        <f t="shared" si="18"/>
        <v/>
      </c>
      <c r="AY1181" s="16" t="str">
        <f>IF(Vertragsdaten!BB1182="","",Vertragsdaten!BB1182)</f>
        <v/>
      </c>
      <c r="AZ1181" s="16" t="s">
        <v>93</v>
      </c>
      <c r="BA1181" s="16" t="s">
        <v>94</v>
      </c>
    </row>
    <row r="1182" spans="1:53">
      <c r="A1182" s="12" t="str">
        <f>IF(Vertragsdaten!AZ1183="","",Vertragsdaten!AZ1183)</f>
        <v/>
      </c>
      <c r="B1182" s="12"/>
      <c r="C1182" s="12"/>
      <c r="D1182" s="12"/>
      <c r="E1182" s="4" t="str">
        <f>IF(Vertragsdaten!M1183="","",Vertragsdaten!M1183)</f>
        <v/>
      </c>
      <c r="F1182" s="19">
        <f>Vertragsdaten!H1183</f>
        <v>0</v>
      </c>
      <c r="G1182" s="9"/>
      <c r="H1182" s="15" t="str">
        <f>IF(Vertragsdaten!J1183="","",Vertragsdaten!J1183)</f>
        <v/>
      </c>
      <c r="I1182" s="15" t="str">
        <f>IF(Vertragsdaten!K1183="","",Vertragsdaten!K1183)</f>
        <v/>
      </c>
      <c r="J1182" s="15" t="str">
        <f>IF(Vertragsdaten!L1183="","",Vertragsdaten!L1183)</f>
        <v/>
      </c>
      <c r="K1182" s="9"/>
      <c r="L1182" s="15" t="str">
        <f>IF(Vertragsdaten!J1183="","",Vertragsdaten!J1183)</f>
        <v/>
      </c>
      <c r="M1182" s="9" t="str">
        <f>IF(Vertragsdaten!I1183="","",Vertragsdaten!I1183)</f>
        <v/>
      </c>
      <c r="N1182" s="9"/>
      <c r="O1182" s="9" t="str">
        <f>IF(Vertragsdaten!W1183="","",Vertragsdaten!W1183)</f>
        <v/>
      </c>
      <c r="P1182" s="15" t="str">
        <f>IF(Vertragsdaten!R1183="","",Vertragsdaten!R1183)</f>
        <v/>
      </c>
      <c r="Q1182" s="15" t="str">
        <f>IF(Vertragsdaten!S1183="","",Vertragsdaten!S1183)</f>
        <v/>
      </c>
      <c r="R1182" s="9"/>
      <c r="S1182" s="15" t="str">
        <f>IF(Vertragsdaten!S1183="","",Vertragsdaten!T1183)</f>
        <v/>
      </c>
      <c r="T1182" s="15" t="str">
        <f>IF(Vertragsdaten!T1183="","",Vertragsdaten!U1183)</f>
        <v/>
      </c>
      <c r="U1182" s="9"/>
      <c r="V1182" s="16" t="str">
        <f>IF(Vertragsdaten!$V1183="","",Vertragsdaten!$V1183)</f>
        <v/>
      </c>
      <c r="W1182" s="9"/>
      <c r="X1182" s="9"/>
      <c r="Y1182" s="9"/>
      <c r="Z1182" s="9"/>
      <c r="AA1182" s="15" t="str">
        <f>IF(Vertragsdaten!AI1183="","",Vertragsdaten!AI1183)</f>
        <v/>
      </c>
      <c r="AB1182" s="15" t="str">
        <f>IF(Vertragsdaten!AJ1183="","",Vertragsdaten!AJ1183)</f>
        <v/>
      </c>
      <c r="AC1182" s="9"/>
      <c r="AD1182" s="15" t="str">
        <f>IF(Vertragsdaten!AK1183="","",Vertragsdaten!AK1183)</f>
        <v/>
      </c>
      <c r="AE1182" s="15" t="str">
        <f>IF(Vertragsdaten!AL1183="","",Vertragsdaten!AL1183)</f>
        <v/>
      </c>
      <c r="AF1182" s="16" t="s">
        <v>2</v>
      </c>
      <c r="AG1182" s="16" t="str">
        <f>IF(Vertragsdaten!G1183="","",Vertragsdaten!G1183)</f>
        <v/>
      </c>
      <c r="AH1182" s="9" t="str">
        <f>IF(Vertragsdaten!$AW1183="","",Vertragsdaten!AW1183)</f>
        <v/>
      </c>
      <c r="AI1182" s="9"/>
      <c r="AJ1182" s="9"/>
      <c r="AK1182" s="9"/>
      <c r="AL1182" s="15" t="str">
        <f>IF(Vertragsdaten!AM1183="","",Vertragsdaten!AM1183)</f>
        <v/>
      </c>
      <c r="AM1182" s="15" t="str">
        <f>IF(Vertragsdaten!AN1183="","",Vertragsdaten!AN1183)</f>
        <v/>
      </c>
      <c r="AN1182" s="9"/>
      <c r="AO1182" s="9"/>
      <c r="AP1182" s="22" t="str">
        <f>IF(Vertragsdaten!AQ1183="","",ROUND(Vertragsdaten!AQ1183,0))</f>
        <v/>
      </c>
      <c r="AQ1182" s="9"/>
      <c r="AR1182" s="15" t="str">
        <f>IF(Vertragsdaten!AR1183="","",Vertragsdaten!AR1183)</f>
        <v/>
      </c>
      <c r="AS1182" s="16" t="str">
        <f>IF(Vertragsdaten!$AW1183="","",Vertragsdaten!$AW1183)</f>
        <v/>
      </c>
      <c r="AT1182" s="16" t="str">
        <f>IF(Vertragsdaten!AO1183="","","11XSWK-H-------M")</f>
        <v/>
      </c>
      <c r="AU1182" s="16" t="str">
        <f>IF(Vertragsdaten!AU1183="E01 „Ein-/Auszug (Umzug)“","E01",IF(Vertragsdaten!AU1183="E02 „Einzug/Neuanlage“","E02",IF(Vertragsdaten!AU1183="E03 „Lieferantenwechsel“","E03","ZD2")))</f>
        <v>ZD2</v>
      </c>
      <c r="AV1182" s="16" t="str">
        <f>IF(Vertragsdaten!AS1183="nein","Z18","Z15")</f>
        <v>Z15</v>
      </c>
      <c r="AW1182" s="16" t="str">
        <f>IF(Vertragsdaten!BC1183="","",VLOOKUP(Vertragsdaten!BC1183,'Dropdown-Werte'!$I$2:$J$5,2,FALSE))</f>
        <v/>
      </c>
      <c r="AX1182" s="16" t="str">
        <f t="shared" si="18"/>
        <v/>
      </c>
      <c r="AY1182" s="16" t="str">
        <f>IF(Vertragsdaten!BB1183="","",Vertragsdaten!BB1183)</f>
        <v/>
      </c>
      <c r="AZ1182" s="16" t="s">
        <v>93</v>
      </c>
      <c r="BA1182" s="16" t="s">
        <v>94</v>
      </c>
    </row>
    <row r="1183" spans="1:53">
      <c r="A1183" s="12" t="str">
        <f>IF(Vertragsdaten!AZ1184="","",Vertragsdaten!AZ1184)</f>
        <v/>
      </c>
      <c r="B1183" s="12"/>
      <c r="C1183" s="12"/>
      <c r="D1183" s="12"/>
      <c r="E1183" s="4" t="str">
        <f>IF(Vertragsdaten!M1184="","",Vertragsdaten!M1184)</f>
        <v/>
      </c>
      <c r="F1183" s="19">
        <f>Vertragsdaten!H1184</f>
        <v>0</v>
      </c>
      <c r="G1183" s="9"/>
      <c r="H1183" s="15" t="str">
        <f>IF(Vertragsdaten!J1184="","",Vertragsdaten!J1184)</f>
        <v/>
      </c>
      <c r="I1183" s="15" t="str">
        <f>IF(Vertragsdaten!K1184="","",Vertragsdaten!K1184)</f>
        <v/>
      </c>
      <c r="J1183" s="15" t="str">
        <f>IF(Vertragsdaten!L1184="","",Vertragsdaten!L1184)</f>
        <v/>
      </c>
      <c r="K1183" s="9"/>
      <c r="L1183" s="15" t="str">
        <f>IF(Vertragsdaten!J1184="","",Vertragsdaten!J1184)</f>
        <v/>
      </c>
      <c r="M1183" s="9" t="str">
        <f>IF(Vertragsdaten!I1184="","",Vertragsdaten!I1184)</f>
        <v/>
      </c>
      <c r="N1183" s="9"/>
      <c r="O1183" s="9" t="str">
        <f>IF(Vertragsdaten!W1184="","",Vertragsdaten!W1184)</f>
        <v/>
      </c>
      <c r="P1183" s="15" t="str">
        <f>IF(Vertragsdaten!R1184="","",Vertragsdaten!R1184)</f>
        <v/>
      </c>
      <c r="Q1183" s="15" t="str">
        <f>IF(Vertragsdaten!S1184="","",Vertragsdaten!S1184)</f>
        <v/>
      </c>
      <c r="R1183" s="9"/>
      <c r="S1183" s="15" t="str">
        <f>IF(Vertragsdaten!S1184="","",Vertragsdaten!T1184)</f>
        <v/>
      </c>
      <c r="T1183" s="15" t="str">
        <f>IF(Vertragsdaten!T1184="","",Vertragsdaten!U1184)</f>
        <v/>
      </c>
      <c r="U1183" s="9"/>
      <c r="V1183" s="16" t="str">
        <f>IF(Vertragsdaten!$V1184="","",Vertragsdaten!$V1184)</f>
        <v/>
      </c>
      <c r="W1183" s="9"/>
      <c r="X1183" s="9"/>
      <c r="Y1183" s="9"/>
      <c r="Z1183" s="9"/>
      <c r="AA1183" s="15" t="str">
        <f>IF(Vertragsdaten!AI1184="","",Vertragsdaten!AI1184)</f>
        <v/>
      </c>
      <c r="AB1183" s="15" t="str">
        <f>IF(Vertragsdaten!AJ1184="","",Vertragsdaten!AJ1184)</f>
        <v/>
      </c>
      <c r="AC1183" s="9"/>
      <c r="AD1183" s="15" t="str">
        <f>IF(Vertragsdaten!AK1184="","",Vertragsdaten!AK1184)</f>
        <v/>
      </c>
      <c r="AE1183" s="15" t="str">
        <f>IF(Vertragsdaten!AL1184="","",Vertragsdaten!AL1184)</f>
        <v/>
      </c>
      <c r="AF1183" s="16" t="s">
        <v>2</v>
      </c>
      <c r="AG1183" s="16" t="str">
        <f>IF(Vertragsdaten!G1184="","",Vertragsdaten!G1184)</f>
        <v/>
      </c>
      <c r="AH1183" s="9" t="str">
        <f>IF(Vertragsdaten!$AW1184="","",Vertragsdaten!AW1184)</f>
        <v/>
      </c>
      <c r="AI1183" s="9"/>
      <c r="AJ1183" s="9"/>
      <c r="AK1183" s="9"/>
      <c r="AL1183" s="15" t="str">
        <f>IF(Vertragsdaten!AM1184="","",Vertragsdaten!AM1184)</f>
        <v/>
      </c>
      <c r="AM1183" s="15" t="str">
        <f>IF(Vertragsdaten!AN1184="","",Vertragsdaten!AN1184)</f>
        <v/>
      </c>
      <c r="AN1183" s="9"/>
      <c r="AO1183" s="9"/>
      <c r="AP1183" s="22" t="str">
        <f>IF(Vertragsdaten!AQ1184="","",ROUND(Vertragsdaten!AQ1184,0))</f>
        <v/>
      </c>
      <c r="AQ1183" s="9"/>
      <c r="AR1183" s="15" t="str">
        <f>IF(Vertragsdaten!AR1184="","",Vertragsdaten!AR1184)</f>
        <v/>
      </c>
      <c r="AS1183" s="16" t="str">
        <f>IF(Vertragsdaten!$AW1184="","",Vertragsdaten!$AW1184)</f>
        <v/>
      </c>
      <c r="AT1183" s="16" t="str">
        <f>IF(Vertragsdaten!AO1184="","","11XSWK-H-------M")</f>
        <v/>
      </c>
      <c r="AU1183" s="16" t="str">
        <f>IF(Vertragsdaten!AU1184="E01 „Ein-/Auszug (Umzug)“","E01",IF(Vertragsdaten!AU1184="E02 „Einzug/Neuanlage“","E02",IF(Vertragsdaten!AU1184="E03 „Lieferantenwechsel“","E03","ZD2")))</f>
        <v>ZD2</v>
      </c>
      <c r="AV1183" s="16" t="str">
        <f>IF(Vertragsdaten!AS1184="nein","Z18","Z15")</f>
        <v>Z15</v>
      </c>
      <c r="AW1183" s="16" t="str">
        <f>IF(Vertragsdaten!BC1184="","",VLOOKUP(Vertragsdaten!BC1184,'Dropdown-Werte'!$I$2:$J$5,2,FALSE))</f>
        <v/>
      </c>
      <c r="AX1183" s="16" t="str">
        <f t="shared" si="18"/>
        <v/>
      </c>
      <c r="AY1183" s="16" t="str">
        <f>IF(Vertragsdaten!BB1184="","",Vertragsdaten!BB1184)</f>
        <v/>
      </c>
      <c r="AZ1183" s="16" t="s">
        <v>93</v>
      </c>
      <c r="BA1183" s="16" t="s">
        <v>94</v>
      </c>
    </row>
    <row r="1184" spans="1:53">
      <c r="A1184" s="12" t="str">
        <f>IF(Vertragsdaten!AZ1185="","",Vertragsdaten!AZ1185)</f>
        <v/>
      </c>
      <c r="B1184" s="12"/>
      <c r="C1184" s="12"/>
      <c r="D1184" s="12"/>
      <c r="E1184" s="4" t="str">
        <f>IF(Vertragsdaten!M1185="","",Vertragsdaten!M1185)</f>
        <v/>
      </c>
      <c r="F1184" s="19">
        <f>Vertragsdaten!H1185</f>
        <v>0</v>
      </c>
      <c r="G1184" s="9"/>
      <c r="H1184" s="15" t="str">
        <f>IF(Vertragsdaten!J1185="","",Vertragsdaten!J1185)</f>
        <v/>
      </c>
      <c r="I1184" s="15" t="str">
        <f>IF(Vertragsdaten!K1185="","",Vertragsdaten!K1185)</f>
        <v/>
      </c>
      <c r="J1184" s="15" t="str">
        <f>IF(Vertragsdaten!L1185="","",Vertragsdaten!L1185)</f>
        <v/>
      </c>
      <c r="K1184" s="9"/>
      <c r="L1184" s="15" t="str">
        <f>IF(Vertragsdaten!J1185="","",Vertragsdaten!J1185)</f>
        <v/>
      </c>
      <c r="M1184" s="9" t="str">
        <f>IF(Vertragsdaten!I1185="","",Vertragsdaten!I1185)</f>
        <v/>
      </c>
      <c r="N1184" s="9"/>
      <c r="O1184" s="9" t="str">
        <f>IF(Vertragsdaten!W1185="","",Vertragsdaten!W1185)</f>
        <v/>
      </c>
      <c r="P1184" s="15" t="str">
        <f>IF(Vertragsdaten!R1185="","",Vertragsdaten!R1185)</f>
        <v/>
      </c>
      <c r="Q1184" s="15" t="str">
        <f>IF(Vertragsdaten!S1185="","",Vertragsdaten!S1185)</f>
        <v/>
      </c>
      <c r="R1184" s="9"/>
      <c r="S1184" s="15" t="str">
        <f>IF(Vertragsdaten!S1185="","",Vertragsdaten!T1185)</f>
        <v/>
      </c>
      <c r="T1184" s="15" t="str">
        <f>IF(Vertragsdaten!T1185="","",Vertragsdaten!U1185)</f>
        <v/>
      </c>
      <c r="U1184" s="9"/>
      <c r="V1184" s="16" t="str">
        <f>IF(Vertragsdaten!$V1185="","",Vertragsdaten!$V1185)</f>
        <v/>
      </c>
      <c r="W1184" s="9"/>
      <c r="X1184" s="9"/>
      <c r="Y1184" s="9"/>
      <c r="Z1184" s="9"/>
      <c r="AA1184" s="15" t="str">
        <f>IF(Vertragsdaten!AI1185="","",Vertragsdaten!AI1185)</f>
        <v/>
      </c>
      <c r="AB1184" s="15" t="str">
        <f>IF(Vertragsdaten!AJ1185="","",Vertragsdaten!AJ1185)</f>
        <v/>
      </c>
      <c r="AC1184" s="9"/>
      <c r="AD1184" s="15" t="str">
        <f>IF(Vertragsdaten!AK1185="","",Vertragsdaten!AK1185)</f>
        <v/>
      </c>
      <c r="AE1184" s="15" t="str">
        <f>IF(Vertragsdaten!AL1185="","",Vertragsdaten!AL1185)</f>
        <v/>
      </c>
      <c r="AF1184" s="16" t="s">
        <v>2</v>
      </c>
      <c r="AG1184" s="16" t="str">
        <f>IF(Vertragsdaten!G1185="","",Vertragsdaten!G1185)</f>
        <v/>
      </c>
      <c r="AH1184" s="9" t="str">
        <f>IF(Vertragsdaten!$AW1185="","",Vertragsdaten!AW1185)</f>
        <v/>
      </c>
      <c r="AI1184" s="9"/>
      <c r="AJ1184" s="9"/>
      <c r="AK1184" s="9"/>
      <c r="AL1184" s="15" t="str">
        <f>IF(Vertragsdaten!AM1185="","",Vertragsdaten!AM1185)</f>
        <v/>
      </c>
      <c r="AM1184" s="15" t="str">
        <f>IF(Vertragsdaten!AN1185="","",Vertragsdaten!AN1185)</f>
        <v/>
      </c>
      <c r="AN1184" s="9"/>
      <c r="AO1184" s="9"/>
      <c r="AP1184" s="22" t="str">
        <f>IF(Vertragsdaten!AQ1185="","",ROUND(Vertragsdaten!AQ1185,0))</f>
        <v/>
      </c>
      <c r="AQ1184" s="9"/>
      <c r="AR1184" s="15" t="str">
        <f>IF(Vertragsdaten!AR1185="","",Vertragsdaten!AR1185)</f>
        <v/>
      </c>
      <c r="AS1184" s="16" t="str">
        <f>IF(Vertragsdaten!$AW1185="","",Vertragsdaten!$AW1185)</f>
        <v/>
      </c>
      <c r="AT1184" s="16" t="str">
        <f>IF(Vertragsdaten!AO1185="","","11XSWK-H-------M")</f>
        <v/>
      </c>
      <c r="AU1184" s="16" t="str">
        <f>IF(Vertragsdaten!AU1185="E01 „Ein-/Auszug (Umzug)“","E01",IF(Vertragsdaten!AU1185="E02 „Einzug/Neuanlage“","E02",IF(Vertragsdaten!AU1185="E03 „Lieferantenwechsel“","E03","ZD2")))</f>
        <v>ZD2</v>
      </c>
      <c r="AV1184" s="16" t="str">
        <f>IF(Vertragsdaten!AS1185="nein","Z18","Z15")</f>
        <v>Z15</v>
      </c>
      <c r="AW1184" s="16" t="str">
        <f>IF(Vertragsdaten!BC1185="","",VLOOKUP(Vertragsdaten!BC1185,'Dropdown-Werte'!$I$2:$J$5,2,FALSE))</f>
        <v/>
      </c>
      <c r="AX1184" s="16" t="str">
        <f t="shared" si="18"/>
        <v/>
      </c>
      <c r="AY1184" s="16" t="str">
        <f>IF(Vertragsdaten!BB1185="","",Vertragsdaten!BB1185)</f>
        <v/>
      </c>
      <c r="AZ1184" s="16" t="s">
        <v>93</v>
      </c>
      <c r="BA1184" s="16" t="s">
        <v>94</v>
      </c>
    </row>
    <row r="1185" spans="1:53">
      <c r="A1185" s="12" t="str">
        <f>IF(Vertragsdaten!AZ1186="","",Vertragsdaten!AZ1186)</f>
        <v/>
      </c>
      <c r="B1185" s="12"/>
      <c r="C1185" s="12"/>
      <c r="D1185" s="12"/>
      <c r="E1185" s="4" t="str">
        <f>IF(Vertragsdaten!M1186="","",Vertragsdaten!M1186)</f>
        <v/>
      </c>
      <c r="F1185" s="19">
        <f>Vertragsdaten!H1186</f>
        <v>0</v>
      </c>
      <c r="G1185" s="9"/>
      <c r="H1185" s="15" t="str">
        <f>IF(Vertragsdaten!J1186="","",Vertragsdaten!J1186)</f>
        <v/>
      </c>
      <c r="I1185" s="15" t="str">
        <f>IF(Vertragsdaten!K1186="","",Vertragsdaten!K1186)</f>
        <v/>
      </c>
      <c r="J1185" s="15" t="str">
        <f>IF(Vertragsdaten!L1186="","",Vertragsdaten!L1186)</f>
        <v/>
      </c>
      <c r="K1185" s="9"/>
      <c r="L1185" s="15" t="str">
        <f>IF(Vertragsdaten!J1186="","",Vertragsdaten!J1186)</f>
        <v/>
      </c>
      <c r="M1185" s="9" t="str">
        <f>IF(Vertragsdaten!I1186="","",Vertragsdaten!I1186)</f>
        <v/>
      </c>
      <c r="N1185" s="9"/>
      <c r="O1185" s="9" t="str">
        <f>IF(Vertragsdaten!W1186="","",Vertragsdaten!W1186)</f>
        <v/>
      </c>
      <c r="P1185" s="15" t="str">
        <f>IF(Vertragsdaten!R1186="","",Vertragsdaten!R1186)</f>
        <v/>
      </c>
      <c r="Q1185" s="15" t="str">
        <f>IF(Vertragsdaten!S1186="","",Vertragsdaten!S1186)</f>
        <v/>
      </c>
      <c r="R1185" s="9"/>
      <c r="S1185" s="15" t="str">
        <f>IF(Vertragsdaten!S1186="","",Vertragsdaten!T1186)</f>
        <v/>
      </c>
      <c r="T1185" s="15" t="str">
        <f>IF(Vertragsdaten!T1186="","",Vertragsdaten!U1186)</f>
        <v/>
      </c>
      <c r="U1185" s="9"/>
      <c r="V1185" s="16" t="str">
        <f>IF(Vertragsdaten!$V1186="","",Vertragsdaten!$V1186)</f>
        <v/>
      </c>
      <c r="W1185" s="9"/>
      <c r="X1185" s="9"/>
      <c r="Y1185" s="9"/>
      <c r="Z1185" s="9"/>
      <c r="AA1185" s="15" t="str">
        <f>IF(Vertragsdaten!AI1186="","",Vertragsdaten!AI1186)</f>
        <v/>
      </c>
      <c r="AB1185" s="15" t="str">
        <f>IF(Vertragsdaten!AJ1186="","",Vertragsdaten!AJ1186)</f>
        <v/>
      </c>
      <c r="AC1185" s="9"/>
      <c r="AD1185" s="15" t="str">
        <f>IF(Vertragsdaten!AK1186="","",Vertragsdaten!AK1186)</f>
        <v/>
      </c>
      <c r="AE1185" s="15" t="str">
        <f>IF(Vertragsdaten!AL1186="","",Vertragsdaten!AL1186)</f>
        <v/>
      </c>
      <c r="AF1185" s="16" t="s">
        <v>2</v>
      </c>
      <c r="AG1185" s="16" t="str">
        <f>IF(Vertragsdaten!G1186="","",Vertragsdaten!G1186)</f>
        <v/>
      </c>
      <c r="AH1185" s="9" t="str">
        <f>IF(Vertragsdaten!$AW1186="","",Vertragsdaten!AW1186)</f>
        <v/>
      </c>
      <c r="AI1185" s="9"/>
      <c r="AJ1185" s="9"/>
      <c r="AK1185" s="9"/>
      <c r="AL1185" s="15" t="str">
        <f>IF(Vertragsdaten!AM1186="","",Vertragsdaten!AM1186)</f>
        <v/>
      </c>
      <c r="AM1185" s="15" t="str">
        <f>IF(Vertragsdaten!AN1186="","",Vertragsdaten!AN1186)</f>
        <v/>
      </c>
      <c r="AN1185" s="9"/>
      <c r="AO1185" s="9"/>
      <c r="AP1185" s="22" t="str">
        <f>IF(Vertragsdaten!AQ1186="","",ROUND(Vertragsdaten!AQ1186,0))</f>
        <v/>
      </c>
      <c r="AQ1185" s="9"/>
      <c r="AR1185" s="15" t="str">
        <f>IF(Vertragsdaten!AR1186="","",Vertragsdaten!AR1186)</f>
        <v/>
      </c>
      <c r="AS1185" s="16" t="str">
        <f>IF(Vertragsdaten!$AW1186="","",Vertragsdaten!$AW1186)</f>
        <v/>
      </c>
      <c r="AT1185" s="16" t="str">
        <f>IF(Vertragsdaten!AO1186="","","11XSWK-H-------M")</f>
        <v/>
      </c>
      <c r="AU1185" s="16" t="str">
        <f>IF(Vertragsdaten!AU1186="E01 „Ein-/Auszug (Umzug)“","E01",IF(Vertragsdaten!AU1186="E02 „Einzug/Neuanlage“","E02",IF(Vertragsdaten!AU1186="E03 „Lieferantenwechsel“","E03","ZD2")))</f>
        <v>ZD2</v>
      </c>
      <c r="AV1185" s="16" t="str">
        <f>IF(Vertragsdaten!AS1186="nein","Z18","Z15")</f>
        <v>Z15</v>
      </c>
      <c r="AW1185" s="16" t="str">
        <f>IF(Vertragsdaten!BC1186="","",VLOOKUP(Vertragsdaten!BC1186,'Dropdown-Werte'!$I$2:$J$5,2,FALSE))</f>
        <v/>
      </c>
      <c r="AX1185" s="16" t="str">
        <f t="shared" si="18"/>
        <v/>
      </c>
      <c r="AY1185" s="16" t="str">
        <f>IF(Vertragsdaten!BB1186="","",Vertragsdaten!BB1186)</f>
        <v/>
      </c>
      <c r="AZ1185" s="16" t="s">
        <v>93</v>
      </c>
      <c r="BA1185" s="16" t="s">
        <v>94</v>
      </c>
    </row>
    <row r="1186" spans="1:53">
      <c r="A1186" s="12" t="str">
        <f>IF(Vertragsdaten!AZ1187="","",Vertragsdaten!AZ1187)</f>
        <v/>
      </c>
      <c r="B1186" s="12"/>
      <c r="C1186" s="12"/>
      <c r="D1186" s="12"/>
      <c r="E1186" s="4" t="str">
        <f>IF(Vertragsdaten!M1187="","",Vertragsdaten!M1187)</f>
        <v/>
      </c>
      <c r="F1186" s="19">
        <f>Vertragsdaten!H1187</f>
        <v>0</v>
      </c>
      <c r="G1186" s="9"/>
      <c r="H1186" s="15" t="str">
        <f>IF(Vertragsdaten!J1187="","",Vertragsdaten!J1187)</f>
        <v/>
      </c>
      <c r="I1186" s="15" t="str">
        <f>IF(Vertragsdaten!K1187="","",Vertragsdaten!K1187)</f>
        <v/>
      </c>
      <c r="J1186" s="15" t="str">
        <f>IF(Vertragsdaten!L1187="","",Vertragsdaten!L1187)</f>
        <v/>
      </c>
      <c r="K1186" s="9"/>
      <c r="L1186" s="15" t="str">
        <f>IF(Vertragsdaten!J1187="","",Vertragsdaten!J1187)</f>
        <v/>
      </c>
      <c r="M1186" s="9" t="str">
        <f>IF(Vertragsdaten!I1187="","",Vertragsdaten!I1187)</f>
        <v/>
      </c>
      <c r="N1186" s="9"/>
      <c r="O1186" s="9" t="str">
        <f>IF(Vertragsdaten!W1187="","",Vertragsdaten!W1187)</f>
        <v/>
      </c>
      <c r="P1186" s="15" t="str">
        <f>IF(Vertragsdaten!R1187="","",Vertragsdaten!R1187)</f>
        <v/>
      </c>
      <c r="Q1186" s="15" t="str">
        <f>IF(Vertragsdaten!S1187="","",Vertragsdaten!S1187)</f>
        <v/>
      </c>
      <c r="R1186" s="9"/>
      <c r="S1186" s="15" t="str">
        <f>IF(Vertragsdaten!S1187="","",Vertragsdaten!T1187)</f>
        <v/>
      </c>
      <c r="T1186" s="15" t="str">
        <f>IF(Vertragsdaten!T1187="","",Vertragsdaten!U1187)</f>
        <v/>
      </c>
      <c r="U1186" s="9"/>
      <c r="V1186" s="16" t="str">
        <f>IF(Vertragsdaten!$V1187="","",Vertragsdaten!$V1187)</f>
        <v/>
      </c>
      <c r="W1186" s="9"/>
      <c r="X1186" s="9"/>
      <c r="Y1186" s="9"/>
      <c r="Z1186" s="9"/>
      <c r="AA1186" s="15" t="str">
        <f>IF(Vertragsdaten!AI1187="","",Vertragsdaten!AI1187)</f>
        <v/>
      </c>
      <c r="AB1186" s="15" t="str">
        <f>IF(Vertragsdaten!AJ1187="","",Vertragsdaten!AJ1187)</f>
        <v/>
      </c>
      <c r="AC1186" s="9"/>
      <c r="AD1186" s="15" t="str">
        <f>IF(Vertragsdaten!AK1187="","",Vertragsdaten!AK1187)</f>
        <v/>
      </c>
      <c r="AE1186" s="15" t="str">
        <f>IF(Vertragsdaten!AL1187="","",Vertragsdaten!AL1187)</f>
        <v/>
      </c>
      <c r="AF1186" s="16" t="s">
        <v>2</v>
      </c>
      <c r="AG1186" s="16" t="str">
        <f>IF(Vertragsdaten!G1187="","",Vertragsdaten!G1187)</f>
        <v/>
      </c>
      <c r="AH1186" s="9" t="str">
        <f>IF(Vertragsdaten!$AW1187="","",Vertragsdaten!AW1187)</f>
        <v/>
      </c>
      <c r="AI1186" s="9"/>
      <c r="AJ1186" s="9"/>
      <c r="AK1186" s="9"/>
      <c r="AL1186" s="15" t="str">
        <f>IF(Vertragsdaten!AM1187="","",Vertragsdaten!AM1187)</f>
        <v/>
      </c>
      <c r="AM1186" s="15" t="str">
        <f>IF(Vertragsdaten!AN1187="","",Vertragsdaten!AN1187)</f>
        <v/>
      </c>
      <c r="AN1186" s="9"/>
      <c r="AO1186" s="9"/>
      <c r="AP1186" s="22" t="str">
        <f>IF(Vertragsdaten!AQ1187="","",ROUND(Vertragsdaten!AQ1187,0))</f>
        <v/>
      </c>
      <c r="AQ1186" s="9"/>
      <c r="AR1186" s="15" t="str">
        <f>IF(Vertragsdaten!AR1187="","",Vertragsdaten!AR1187)</f>
        <v/>
      </c>
      <c r="AS1186" s="16" t="str">
        <f>IF(Vertragsdaten!$AW1187="","",Vertragsdaten!$AW1187)</f>
        <v/>
      </c>
      <c r="AT1186" s="16" t="str">
        <f>IF(Vertragsdaten!AO1187="","","11XSWK-H-------M")</f>
        <v/>
      </c>
      <c r="AU1186" s="16" t="str">
        <f>IF(Vertragsdaten!AU1187="E01 „Ein-/Auszug (Umzug)“","E01",IF(Vertragsdaten!AU1187="E02 „Einzug/Neuanlage“","E02",IF(Vertragsdaten!AU1187="E03 „Lieferantenwechsel“","E03","ZD2")))</f>
        <v>ZD2</v>
      </c>
      <c r="AV1186" s="16" t="str">
        <f>IF(Vertragsdaten!AS1187="nein","Z18","Z15")</f>
        <v>Z15</v>
      </c>
      <c r="AW1186" s="16" t="str">
        <f>IF(Vertragsdaten!BC1187="","",VLOOKUP(Vertragsdaten!BC1187,'Dropdown-Werte'!$I$2:$J$5,2,FALSE))</f>
        <v/>
      </c>
      <c r="AX1186" s="16" t="str">
        <f t="shared" si="18"/>
        <v/>
      </c>
      <c r="AY1186" s="16" t="str">
        <f>IF(Vertragsdaten!BB1187="","",Vertragsdaten!BB1187)</f>
        <v/>
      </c>
      <c r="AZ1186" s="16" t="s">
        <v>93</v>
      </c>
      <c r="BA1186" s="16" t="s">
        <v>94</v>
      </c>
    </row>
    <row r="1187" spans="1:53">
      <c r="A1187" s="12" t="str">
        <f>IF(Vertragsdaten!AZ1188="","",Vertragsdaten!AZ1188)</f>
        <v/>
      </c>
      <c r="B1187" s="12"/>
      <c r="C1187" s="12"/>
      <c r="D1187" s="12"/>
      <c r="E1187" s="4" t="str">
        <f>IF(Vertragsdaten!M1188="","",Vertragsdaten!M1188)</f>
        <v/>
      </c>
      <c r="F1187" s="19">
        <f>Vertragsdaten!H1188</f>
        <v>0</v>
      </c>
      <c r="G1187" s="9"/>
      <c r="H1187" s="15" t="str">
        <f>IF(Vertragsdaten!J1188="","",Vertragsdaten!J1188)</f>
        <v/>
      </c>
      <c r="I1187" s="15" t="str">
        <f>IF(Vertragsdaten!K1188="","",Vertragsdaten!K1188)</f>
        <v/>
      </c>
      <c r="J1187" s="15" t="str">
        <f>IF(Vertragsdaten!L1188="","",Vertragsdaten!L1188)</f>
        <v/>
      </c>
      <c r="K1187" s="9"/>
      <c r="L1187" s="15" t="str">
        <f>IF(Vertragsdaten!J1188="","",Vertragsdaten!J1188)</f>
        <v/>
      </c>
      <c r="M1187" s="9" t="str">
        <f>IF(Vertragsdaten!I1188="","",Vertragsdaten!I1188)</f>
        <v/>
      </c>
      <c r="N1187" s="9"/>
      <c r="O1187" s="9" t="str">
        <f>IF(Vertragsdaten!W1188="","",Vertragsdaten!W1188)</f>
        <v/>
      </c>
      <c r="P1187" s="15" t="str">
        <f>IF(Vertragsdaten!R1188="","",Vertragsdaten!R1188)</f>
        <v/>
      </c>
      <c r="Q1187" s="15" t="str">
        <f>IF(Vertragsdaten!S1188="","",Vertragsdaten!S1188)</f>
        <v/>
      </c>
      <c r="R1187" s="9"/>
      <c r="S1187" s="15" t="str">
        <f>IF(Vertragsdaten!S1188="","",Vertragsdaten!T1188)</f>
        <v/>
      </c>
      <c r="T1187" s="15" t="str">
        <f>IF(Vertragsdaten!T1188="","",Vertragsdaten!U1188)</f>
        <v/>
      </c>
      <c r="U1187" s="9"/>
      <c r="V1187" s="16" t="str">
        <f>IF(Vertragsdaten!$V1188="","",Vertragsdaten!$V1188)</f>
        <v/>
      </c>
      <c r="W1187" s="9"/>
      <c r="X1187" s="9"/>
      <c r="Y1187" s="9"/>
      <c r="Z1187" s="9"/>
      <c r="AA1187" s="15" t="str">
        <f>IF(Vertragsdaten!AI1188="","",Vertragsdaten!AI1188)</f>
        <v/>
      </c>
      <c r="AB1187" s="15" t="str">
        <f>IF(Vertragsdaten!AJ1188="","",Vertragsdaten!AJ1188)</f>
        <v/>
      </c>
      <c r="AC1187" s="9"/>
      <c r="AD1187" s="15" t="str">
        <f>IF(Vertragsdaten!AK1188="","",Vertragsdaten!AK1188)</f>
        <v/>
      </c>
      <c r="AE1187" s="15" t="str">
        <f>IF(Vertragsdaten!AL1188="","",Vertragsdaten!AL1188)</f>
        <v/>
      </c>
      <c r="AF1187" s="16" t="s">
        <v>2</v>
      </c>
      <c r="AG1187" s="16" t="str">
        <f>IF(Vertragsdaten!G1188="","",Vertragsdaten!G1188)</f>
        <v/>
      </c>
      <c r="AH1187" s="9" t="str">
        <f>IF(Vertragsdaten!$AW1188="","",Vertragsdaten!AW1188)</f>
        <v/>
      </c>
      <c r="AI1187" s="9"/>
      <c r="AJ1187" s="9"/>
      <c r="AK1187" s="9"/>
      <c r="AL1187" s="15" t="str">
        <f>IF(Vertragsdaten!AM1188="","",Vertragsdaten!AM1188)</f>
        <v/>
      </c>
      <c r="AM1187" s="15" t="str">
        <f>IF(Vertragsdaten!AN1188="","",Vertragsdaten!AN1188)</f>
        <v/>
      </c>
      <c r="AN1187" s="9"/>
      <c r="AO1187" s="9"/>
      <c r="AP1187" s="22" t="str">
        <f>IF(Vertragsdaten!AQ1188="","",ROUND(Vertragsdaten!AQ1188,0))</f>
        <v/>
      </c>
      <c r="AQ1187" s="9"/>
      <c r="AR1187" s="15" t="str">
        <f>IF(Vertragsdaten!AR1188="","",Vertragsdaten!AR1188)</f>
        <v/>
      </c>
      <c r="AS1187" s="16" t="str">
        <f>IF(Vertragsdaten!$AW1188="","",Vertragsdaten!$AW1188)</f>
        <v/>
      </c>
      <c r="AT1187" s="16" t="str">
        <f>IF(Vertragsdaten!AO1188="","","11XSWK-H-------M")</f>
        <v/>
      </c>
      <c r="AU1187" s="16" t="str">
        <f>IF(Vertragsdaten!AU1188="E01 „Ein-/Auszug (Umzug)“","E01",IF(Vertragsdaten!AU1188="E02 „Einzug/Neuanlage“","E02",IF(Vertragsdaten!AU1188="E03 „Lieferantenwechsel“","E03","ZD2")))</f>
        <v>ZD2</v>
      </c>
      <c r="AV1187" s="16" t="str">
        <f>IF(Vertragsdaten!AS1188="nein","Z18","Z15")</f>
        <v>Z15</v>
      </c>
      <c r="AW1187" s="16" t="str">
        <f>IF(Vertragsdaten!BC1188="","",VLOOKUP(Vertragsdaten!BC1188,'Dropdown-Werte'!$I$2:$J$5,2,FALSE))</f>
        <v/>
      </c>
      <c r="AX1187" s="16" t="str">
        <f t="shared" si="18"/>
        <v/>
      </c>
      <c r="AY1187" s="16" t="str">
        <f>IF(Vertragsdaten!BB1188="","",Vertragsdaten!BB1188)</f>
        <v/>
      </c>
      <c r="AZ1187" s="16" t="s">
        <v>93</v>
      </c>
      <c r="BA1187" s="16" t="s">
        <v>94</v>
      </c>
    </row>
    <row r="1188" spans="1:53">
      <c r="A1188" s="12" t="str">
        <f>IF(Vertragsdaten!AZ1189="","",Vertragsdaten!AZ1189)</f>
        <v/>
      </c>
      <c r="B1188" s="12"/>
      <c r="C1188" s="12"/>
      <c r="D1188" s="12"/>
      <c r="E1188" s="4" t="str">
        <f>IF(Vertragsdaten!M1189="","",Vertragsdaten!M1189)</f>
        <v/>
      </c>
      <c r="F1188" s="19">
        <f>Vertragsdaten!H1189</f>
        <v>0</v>
      </c>
      <c r="G1188" s="9"/>
      <c r="H1188" s="15" t="str">
        <f>IF(Vertragsdaten!J1189="","",Vertragsdaten!J1189)</f>
        <v/>
      </c>
      <c r="I1188" s="15" t="str">
        <f>IF(Vertragsdaten!K1189="","",Vertragsdaten!K1189)</f>
        <v/>
      </c>
      <c r="J1188" s="15" t="str">
        <f>IF(Vertragsdaten!L1189="","",Vertragsdaten!L1189)</f>
        <v/>
      </c>
      <c r="K1188" s="9"/>
      <c r="L1188" s="15" t="str">
        <f>IF(Vertragsdaten!J1189="","",Vertragsdaten!J1189)</f>
        <v/>
      </c>
      <c r="M1188" s="9" t="str">
        <f>IF(Vertragsdaten!I1189="","",Vertragsdaten!I1189)</f>
        <v/>
      </c>
      <c r="N1188" s="9"/>
      <c r="O1188" s="9" t="str">
        <f>IF(Vertragsdaten!W1189="","",Vertragsdaten!W1189)</f>
        <v/>
      </c>
      <c r="P1188" s="15" t="str">
        <f>IF(Vertragsdaten!R1189="","",Vertragsdaten!R1189)</f>
        <v/>
      </c>
      <c r="Q1188" s="15" t="str">
        <f>IF(Vertragsdaten!S1189="","",Vertragsdaten!S1189)</f>
        <v/>
      </c>
      <c r="R1188" s="9"/>
      <c r="S1188" s="15" t="str">
        <f>IF(Vertragsdaten!S1189="","",Vertragsdaten!T1189)</f>
        <v/>
      </c>
      <c r="T1188" s="15" t="str">
        <f>IF(Vertragsdaten!T1189="","",Vertragsdaten!U1189)</f>
        <v/>
      </c>
      <c r="U1188" s="9"/>
      <c r="V1188" s="16" t="str">
        <f>IF(Vertragsdaten!$V1189="","",Vertragsdaten!$V1189)</f>
        <v/>
      </c>
      <c r="W1188" s="9"/>
      <c r="X1188" s="9"/>
      <c r="Y1188" s="9"/>
      <c r="Z1188" s="9"/>
      <c r="AA1188" s="15" t="str">
        <f>IF(Vertragsdaten!AI1189="","",Vertragsdaten!AI1189)</f>
        <v/>
      </c>
      <c r="AB1188" s="15" t="str">
        <f>IF(Vertragsdaten!AJ1189="","",Vertragsdaten!AJ1189)</f>
        <v/>
      </c>
      <c r="AC1188" s="9"/>
      <c r="AD1188" s="15" t="str">
        <f>IF(Vertragsdaten!AK1189="","",Vertragsdaten!AK1189)</f>
        <v/>
      </c>
      <c r="AE1188" s="15" t="str">
        <f>IF(Vertragsdaten!AL1189="","",Vertragsdaten!AL1189)</f>
        <v/>
      </c>
      <c r="AF1188" s="16" t="s">
        <v>2</v>
      </c>
      <c r="AG1188" s="16" t="str">
        <f>IF(Vertragsdaten!G1189="","",Vertragsdaten!G1189)</f>
        <v/>
      </c>
      <c r="AH1188" s="9" t="str">
        <f>IF(Vertragsdaten!$AW1189="","",Vertragsdaten!AW1189)</f>
        <v/>
      </c>
      <c r="AI1188" s="9"/>
      <c r="AJ1188" s="9"/>
      <c r="AK1188" s="9"/>
      <c r="AL1188" s="15" t="str">
        <f>IF(Vertragsdaten!AM1189="","",Vertragsdaten!AM1189)</f>
        <v/>
      </c>
      <c r="AM1188" s="15" t="str">
        <f>IF(Vertragsdaten!AN1189="","",Vertragsdaten!AN1189)</f>
        <v/>
      </c>
      <c r="AN1188" s="9"/>
      <c r="AO1188" s="9"/>
      <c r="AP1188" s="22" t="str">
        <f>IF(Vertragsdaten!AQ1189="","",ROUND(Vertragsdaten!AQ1189,0))</f>
        <v/>
      </c>
      <c r="AQ1188" s="9"/>
      <c r="AR1188" s="15" t="str">
        <f>IF(Vertragsdaten!AR1189="","",Vertragsdaten!AR1189)</f>
        <v/>
      </c>
      <c r="AS1188" s="16" t="str">
        <f>IF(Vertragsdaten!$AW1189="","",Vertragsdaten!$AW1189)</f>
        <v/>
      </c>
      <c r="AT1188" s="16" t="str">
        <f>IF(Vertragsdaten!AO1189="","","11XSWK-H-------M")</f>
        <v/>
      </c>
      <c r="AU1188" s="16" t="str">
        <f>IF(Vertragsdaten!AU1189="E01 „Ein-/Auszug (Umzug)“","E01",IF(Vertragsdaten!AU1189="E02 „Einzug/Neuanlage“","E02",IF(Vertragsdaten!AU1189="E03 „Lieferantenwechsel“","E03","ZD2")))</f>
        <v>ZD2</v>
      </c>
      <c r="AV1188" s="16" t="str">
        <f>IF(Vertragsdaten!AS1189="nein","Z18","Z15")</f>
        <v>Z15</v>
      </c>
      <c r="AW1188" s="16" t="str">
        <f>IF(Vertragsdaten!BC1189="","",VLOOKUP(Vertragsdaten!BC1189,'Dropdown-Werte'!$I$2:$J$5,2,FALSE))</f>
        <v/>
      </c>
      <c r="AX1188" s="16" t="str">
        <f t="shared" si="18"/>
        <v/>
      </c>
      <c r="AY1188" s="16" t="str">
        <f>IF(Vertragsdaten!BB1189="","",Vertragsdaten!BB1189)</f>
        <v/>
      </c>
      <c r="AZ1188" s="16" t="s">
        <v>93</v>
      </c>
      <c r="BA1188" s="16" t="s">
        <v>94</v>
      </c>
    </row>
    <row r="1189" spans="1:53">
      <c r="A1189" s="12" t="str">
        <f>IF(Vertragsdaten!AZ1190="","",Vertragsdaten!AZ1190)</f>
        <v/>
      </c>
      <c r="B1189" s="12"/>
      <c r="C1189" s="12"/>
      <c r="D1189" s="12"/>
      <c r="E1189" s="4" t="str">
        <f>IF(Vertragsdaten!M1190="","",Vertragsdaten!M1190)</f>
        <v/>
      </c>
      <c r="F1189" s="19">
        <f>Vertragsdaten!H1190</f>
        <v>0</v>
      </c>
      <c r="G1189" s="9"/>
      <c r="H1189" s="15" t="str">
        <f>IF(Vertragsdaten!J1190="","",Vertragsdaten!J1190)</f>
        <v/>
      </c>
      <c r="I1189" s="15" t="str">
        <f>IF(Vertragsdaten!K1190="","",Vertragsdaten!K1190)</f>
        <v/>
      </c>
      <c r="J1189" s="15" t="str">
        <f>IF(Vertragsdaten!L1190="","",Vertragsdaten!L1190)</f>
        <v/>
      </c>
      <c r="K1189" s="9"/>
      <c r="L1189" s="15" t="str">
        <f>IF(Vertragsdaten!J1190="","",Vertragsdaten!J1190)</f>
        <v/>
      </c>
      <c r="M1189" s="9" t="str">
        <f>IF(Vertragsdaten!I1190="","",Vertragsdaten!I1190)</f>
        <v/>
      </c>
      <c r="N1189" s="9"/>
      <c r="O1189" s="9" t="str">
        <f>IF(Vertragsdaten!W1190="","",Vertragsdaten!W1190)</f>
        <v/>
      </c>
      <c r="P1189" s="15" t="str">
        <f>IF(Vertragsdaten!R1190="","",Vertragsdaten!R1190)</f>
        <v/>
      </c>
      <c r="Q1189" s="15" t="str">
        <f>IF(Vertragsdaten!S1190="","",Vertragsdaten!S1190)</f>
        <v/>
      </c>
      <c r="R1189" s="9"/>
      <c r="S1189" s="15" t="str">
        <f>IF(Vertragsdaten!S1190="","",Vertragsdaten!T1190)</f>
        <v/>
      </c>
      <c r="T1189" s="15" t="str">
        <f>IF(Vertragsdaten!T1190="","",Vertragsdaten!U1190)</f>
        <v/>
      </c>
      <c r="U1189" s="9"/>
      <c r="V1189" s="16" t="str">
        <f>IF(Vertragsdaten!$V1190="","",Vertragsdaten!$V1190)</f>
        <v/>
      </c>
      <c r="W1189" s="9"/>
      <c r="X1189" s="9"/>
      <c r="Y1189" s="9"/>
      <c r="Z1189" s="9"/>
      <c r="AA1189" s="15" t="str">
        <f>IF(Vertragsdaten!AI1190="","",Vertragsdaten!AI1190)</f>
        <v/>
      </c>
      <c r="AB1189" s="15" t="str">
        <f>IF(Vertragsdaten!AJ1190="","",Vertragsdaten!AJ1190)</f>
        <v/>
      </c>
      <c r="AC1189" s="9"/>
      <c r="AD1189" s="15" t="str">
        <f>IF(Vertragsdaten!AK1190="","",Vertragsdaten!AK1190)</f>
        <v/>
      </c>
      <c r="AE1189" s="15" t="str">
        <f>IF(Vertragsdaten!AL1190="","",Vertragsdaten!AL1190)</f>
        <v/>
      </c>
      <c r="AF1189" s="16" t="s">
        <v>2</v>
      </c>
      <c r="AG1189" s="16" t="str">
        <f>IF(Vertragsdaten!G1190="","",Vertragsdaten!G1190)</f>
        <v/>
      </c>
      <c r="AH1189" s="9" t="str">
        <f>IF(Vertragsdaten!$AW1190="","",Vertragsdaten!AW1190)</f>
        <v/>
      </c>
      <c r="AI1189" s="9"/>
      <c r="AJ1189" s="9"/>
      <c r="AK1189" s="9"/>
      <c r="AL1189" s="15" t="str">
        <f>IF(Vertragsdaten!AM1190="","",Vertragsdaten!AM1190)</f>
        <v/>
      </c>
      <c r="AM1189" s="15" t="str">
        <f>IF(Vertragsdaten!AN1190="","",Vertragsdaten!AN1190)</f>
        <v/>
      </c>
      <c r="AN1189" s="9"/>
      <c r="AO1189" s="9"/>
      <c r="AP1189" s="22" t="str">
        <f>IF(Vertragsdaten!AQ1190="","",ROUND(Vertragsdaten!AQ1190,0))</f>
        <v/>
      </c>
      <c r="AQ1189" s="9"/>
      <c r="AR1189" s="15" t="str">
        <f>IF(Vertragsdaten!AR1190="","",Vertragsdaten!AR1190)</f>
        <v/>
      </c>
      <c r="AS1189" s="16" t="str">
        <f>IF(Vertragsdaten!$AW1190="","",Vertragsdaten!$AW1190)</f>
        <v/>
      </c>
      <c r="AT1189" s="16" t="str">
        <f>IF(Vertragsdaten!AO1190="","","11XSWK-H-------M")</f>
        <v/>
      </c>
      <c r="AU1189" s="16" t="str">
        <f>IF(Vertragsdaten!AU1190="E01 „Ein-/Auszug (Umzug)“","E01",IF(Vertragsdaten!AU1190="E02 „Einzug/Neuanlage“","E02",IF(Vertragsdaten!AU1190="E03 „Lieferantenwechsel“","E03","ZD2")))</f>
        <v>ZD2</v>
      </c>
      <c r="AV1189" s="16" t="str">
        <f>IF(Vertragsdaten!AS1190="nein","Z18","Z15")</f>
        <v>Z15</v>
      </c>
      <c r="AW1189" s="16" t="str">
        <f>IF(Vertragsdaten!BC1190="","",VLOOKUP(Vertragsdaten!BC1190,'Dropdown-Werte'!$I$2:$J$5,2,FALSE))</f>
        <v/>
      </c>
      <c r="AX1189" s="16" t="str">
        <f t="shared" si="18"/>
        <v/>
      </c>
      <c r="AY1189" s="16" t="str">
        <f>IF(Vertragsdaten!BB1190="","",Vertragsdaten!BB1190)</f>
        <v/>
      </c>
      <c r="AZ1189" s="16" t="s">
        <v>93</v>
      </c>
      <c r="BA1189" s="16" t="s">
        <v>94</v>
      </c>
    </row>
    <row r="1190" spans="1:53">
      <c r="A1190" s="12" t="str">
        <f>IF(Vertragsdaten!AZ1191="","",Vertragsdaten!AZ1191)</f>
        <v/>
      </c>
      <c r="B1190" s="12"/>
      <c r="C1190" s="12"/>
      <c r="D1190" s="12"/>
      <c r="E1190" s="4" t="str">
        <f>IF(Vertragsdaten!M1191="","",Vertragsdaten!M1191)</f>
        <v/>
      </c>
      <c r="F1190" s="19">
        <f>Vertragsdaten!H1191</f>
        <v>0</v>
      </c>
      <c r="G1190" s="9"/>
      <c r="H1190" s="15" t="str">
        <f>IF(Vertragsdaten!J1191="","",Vertragsdaten!J1191)</f>
        <v/>
      </c>
      <c r="I1190" s="15" t="str">
        <f>IF(Vertragsdaten!K1191="","",Vertragsdaten!K1191)</f>
        <v/>
      </c>
      <c r="J1190" s="15" t="str">
        <f>IF(Vertragsdaten!L1191="","",Vertragsdaten!L1191)</f>
        <v/>
      </c>
      <c r="K1190" s="9"/>
      <c r="L1190" s="15" t="str">
        <f>IF(Vertragsdaten!J1191="","",Vertragsdaten!J1191)</f>
        <v/>
      </c>
      <c r="M1190" s="9" t="str">
        <f>IF(Vertragsdaten!I1191="","",Vertragsdaten!I1191)</f>
        <v/>
      </c>
      <c r="N1190" s="9"/>
      <c r="O1190" s="9" t="str">
        <f>IF(Vertragsdaten!W1191="","",Vertragsdaten!W1191)</f>
        <v/>
      </c>
      <c r="P1190" s="15" t="str">
        <f>IF(Vertragsdaten!R1191="","",Vertragsdaten!R1191)</f>
        <v/>
      </c>
      <c r="Q1190" s="15" t="str">
        <f>IF(Vertragsdaten!S1191="","",Vertragsdaten!S1191)</f>
        <v/>
      </c>
      <c r="R1190" s="9"/>
      <c r="S1190" s="15" t="str">
        <f>IF(Vertragsdaten!S1191="","",Vertragsdaten!T1191)</f>
        <v/>
      </c>
      <c r="T1190" s="15" t="str">
        <f>IF(Vertragsdaten!T1191="","",Vertragsdaten!U1191)</f>
        <v/>
      </c>
      <c r="U1190" s="9"/>
      <c r="V1190" s="16" t="str">
        <f>IF(Vertragsdaten!$V1191="","",Vertragsdaten!$V1191)</f>
        <v/>
      </c>
      <c r="W1190" s="9"/>
      <c r="X1190" s="9"/>
      <c r="Y1190" s="9"/>
      <c r="Z1190" s="9"/>
      <c r="AA1190" s="15" t="str">
        <f>IF(Vertragsdaten!AI1191="","",Vertragsdaten!AI1191)</f>
        <v/>
      </c>
      <c r="AB1190" s="15" t="str">
        <f>IF(Vertragsdaten!AJ1191="","",Vertragsdaten!AJ1191)</f>
        <v/>
      </c>
      <c r="AC1190" s="9"/>
      <c r="AD1190" s="15" t="str">
        <f>IF(Vertragsdaten!AK1191="","",Vertragsdaten!AK1191)</f>
        <v/>
      </c>
      <c r="AE1190" s="15" t="str">
        <f>IF(Vertragsdaten!AL1191="","",Vertragsdaten!AL1191)</f>
        <v/>
      </c>
      <c r="AF1190" s="16" t="s">
        <v>2</v>
      </c>
      <c r="AG1190" s="16" t="str">
        <f>IF(Vertragsdaten!G1191="","",Vertragsdaten!G1191)</f>
        <v/>
      </c>
      <c r="AH1190" s="9" t="str">
        <f>IF(Vertragsdaten!$AW1191="","",Vertragsdaten!AW1191)</f>
        <v/>
      </c>
      <c r="AI1190" s="9"/>
      <c r="AJ1190" s="9"/>
      <c r="AK1190" s="9"/>
      <c r="AL1190" s="15" t="str">
        <f>IF(Vertragsdaten!AM1191="","",Vertragsdaten!AM1191)</f>
        <v/>
      </c>
      <c r="AM1190" s="15" t="str">
        <f>IF(Vertragsdaten!AN1191="","",Vertragsdaten!AN1191)</f>
        <v/>
      </c>
      <c r="AN1190" s="9"/>
      <c r="AO1190" s="9"/>
      <c r="AP1190" s="22" t="str">
        <f>IF(Vertragsdaten!AQ1191="","",ROUND(Vertragsdaten!AQ1191,0))</f>
        <v/>
      </c>
      <c r="AQ1190" s="9"/>
      <c r="AR1190" s="15" t="str">
        <f>IF(Vertragsdaten!AR1191="","",Vertragsdaten!AR1191)</f>
        <v/>
      </c>
      <c r="AS1190" s="16" t="str">
        <f>IF(Vertragsdaten!$AW1191="","",Vertragsdaten!$AW1191)</f>
        <v/>
      </c>
      <c r="AT1190" s="16" t="str">
        <f>IF(Vertragsdaten!AO1191="","","11XSWK-H-------M")</f>
        <v/>
      </c>
      <c r="AU1190" s="16" t="str">
        <f>IF(Vertragsdaten!AU1191="E01 „Ein-/Auszug (Umzug)“","E01",IF(Vertragsdaten!AU1191="E02 „Einzug/Neuanlage“","E02",IF(Vertragsdaten!AU1191="E03 „Lieferantenwechsel“","E03","ZD2")))</f>
        <v>ZD2</v>
      </c>
      <c r="AV1190" s="16" t="str">
        <f>IF(Vertragsdaten!AS1191="nein","Z18","Z15")</f>
        <v>Z15</v>
      </c>
      <c r="AW1190" s="16" t="str">
        <f>IF(Vertragsdaten!BC1191="","",VLOOKUP(Vertragsdaten!BC1191,'Dropdown-Werte'!$I$2:$J$5,2,FALSE))</f>
        <v/>
      </c>
      <c r="AX1190" s="16" t="str">
        <f t="shared" si="18"/>
        <v/>
      </c>
      <c r="AY1190" s="16" t="str">
        <f>IF(Vertragsdaten!BB1191="","",Vertragsdaten!BB1191)</f>
        <v/>
      </c>
      <c r="AZ1190" s="16" t="s">
        <v>93</v>
      </c>
      <c r="BA1190" s="16" t="s">
        <v>94</v>
      </c>
    </row>
    <row r="1191" spans="1:53">
      <c r="A1191" s="12" t="str">
        <f>IF(Vertragsdaten!AZ1192="","",Vertragsdaten!AZ1192)</f>
        <v/>
      </c>
      <c r="B1191" s="12"/>
      <c r="C1191" s="12"/>
      <c r="D1191" s="12"/>
      <c r="E1191" s="4" t="str">
        <f>IF(Vertragsdaten!M1192="","",Vertragsdaten!M1192)</f>
        <v/>
      </c>
      <c r="F1191" s="19">
        <f>Vertragsdaten!H1192</f>
        <v>0</v>
      </c>
      <c r="G1191" s="9"/>
      <c r="H1191" s="15" t="str">
        <f>IF(Vertragsdaten!J1192="","",Vertragsdaten!J1192)</f>
        <v/>
      </c>
      <c r="I1191" s="15" t="str">
        <f>IF(Vertragsdaten!K1192="","",Vertragsdaten!K1192)</f>
        <v/>
      </c>
      <c r="J1191" s="15" t="str">
        <f>IF(Vertragsdaten!L1192="","",Vertragsdaten!L1192)</f>
        <v/>
      </c>
      <c r="K1191" s="9"/>
      <c r="L1191" s="15" t="str">
        <f>IF(Vertragsdaten!J1192="","",Vertragsdaten!J1192)</f>
        <v/>
      </c>
      <c r="M1191" s="9" t="str">
        <f>IF(Vertragsdaten!I1192="","",Vertragsdaten!I1192)</f>
        <v/>
      </c>
      <c r="N1191" s="9"/>
      <c r="O1191" s="9" t="str">
        <f>IF(Vertragsdaten!W1192="","",Vertragsdaten!W1192)</f>
        <v/>
      </c>
      <c r="P1191" s="15" t="str">
        <f>IF(Vertragsdaten!R1192="","",Vertragsdaten!R1192)</f>
        <v/>
      </c>
      <c r="Q1191" s="15" t="str">
        <f>IF(Vertragsdaten!S1192="","",Vertragsdaten!S1192)</f>
        <v/>
      </c>
      <c r="R1191" s="9"/>
      <c r="S1191" s="15" t="str">
        <f>IF(Vertragsdaten!S1192="","",Vertragsdaten!T1192)</f>
        <v/>
      </c>
      <c r="T1191" s="15" t="str">
        <f>IF(Vertragsdaten!T1192="","",Vertragsdaten!U1192)</f>
        <v/>
      </c>
      <c r="U1191" s="9"/>
      <c r="V1191" s="16" t="str">
        <f>IF(Vertragsdaten!$V1192="","",Vertragsdaten!$V1192)</f>
        <v/>
      </c>
      <c r="W1191" s="9"/>
      <c r="X1191" s="9"/>
      <c r="Y1191" s="9"/>
      <c r="Z1191" s="9"/>
      <c r="AA1191" s="15" t="str">
        <f>IF(Vertragsdaten!AI1192="","",Vertragsdaten!AI1192)</f>
        <v/>
      </c>
      <c r="AB1191" s="15" t="str">
        <f>IF(Vertragsdaten!AJ1192="","",Vertragsdaten!AJ1192)</f>
        <v/>
      </c>
      <c r="AC1191" s="9"/>
      <c r="AD1191" s="15" t="str">
        <f>IF(Vertragsdaten!AK1192="","",Vertragsdaten!AK1192)</f>
        <v/>
      </c>
      <c r="AE1191" s="15" t="str">
        <f>IF(Vertragsdaten!AL1192="","",Vertragsdaten!AL1192)</f>
        <v/>
      </c>
      <c r="AF1191" s="16" t="s">
        <v>2</v>
      </c>
      <c r="AG1191" s="16" t="str">
        <f>IF(Vertragsdaten!G1192="","",Vertragsdaten!G1192)</f>
        <v/>
      </c>
      <c r="AH1191" s="9" t="str">
        <f>IF(Vertragsdaten!$AW1192="","",Vertragsdaten!AW1192)</f>
        <v/>
      </c>
      <c r="AI1191" s="9"/>
      <c r="AJ1191" s="9"/>
      <c r="AK1191" s="9"/>
      <c r="AL1191" s="15" t="str">
        <f>IF(Vertragsdaten!AM1192="","",Vertragsdaten!AM1192)</f>
        <v/>
      </c>
      <c r="AM1191" s="15" t="str">
        <f>IF(Vertragsdaten!AN1192="","",Vertragsdaten!AN1192)</f>
        <v/>
      </c>
      <c r="AN1191" s="9"/>
      <c r="AO1191" s="9"/>
      <c r="AP1191" s="22" t="str">
        <f>IF(Vertragsdaten!AQ1192="","",ROUND(Vertragsdaten!AQ1192,0))</f>
        <v/>
      </c>
      <c r="AQ1191" s="9"/>
      <c r="AR1191" s="15" t="str">
        <f>IF(Vertragsdaten!AR1192="","",Vertragsdaten!AR1192)</f>
        <v/>
      </c>
      <c r="AS1191" s="16" t="str">
        <f>IF(Vertragsdaten!$AW1192="","",Vertragsdaten!$AW1192)</f>
        <v/>
      </c>
      <c r="AT1191" s="16" t="str">
        <f>IF(Vertragsdaten!AO1192="","","11XSWK-H-------M")</f>
        <v/>
      </c>
      <c r="AU1191" s="16" t="str">
        <f>IF(Vertragsdaten!AU1192="E01 „Ein-/Auszug (Umzug)“","E01",IF(Vertragsdaten!AU1192="E02 „Einzug/Neuanlage“","E02",IF(Vertragsdaten!AU1192="E03 „Lieferantenwechsel“","E03","ZD2")))</f>
        <v>ZD2</v>
      </c>
      <c r="AV1191" s="16" t="str">
        <f>IF(Vertragsdaten!AS1192="nein","Z18","Z15")</f>
        <v>Z15</v>
      </c>
      <c r="AW1191" s="16" t="str">
        <f>IF(Vertragsdaten!BC1192="","",VLOOKUP(Vertragsdaten!BC1192,'Dropdown-Werte'!$I$2:$J$5,2,FALSE))</f>
        <v/>
      </c>
      <c r="AX1191" s="16" t="str">
        <f t="shared" si="18"/>
        <v/>
      </c>
      <c r="AY1191" s="16" t="str">
        <f>IF(Vertragsdaten!BB1192="","",Vertragsdaten!BB1192)</f>
        <v/>
      </c>
      <c r="AZ1191" s="16" t="s">
        <v>93</v>
      </c>
      <c r="BA1191" s="16" t="s">
        <v>94</v>
      </c>
    </row>
    <row r="1192" spans="1:53">
      <c r="A1192" s="12" t="str">
        <f>IF(Vertragsdaten!AZ1193="","",Vertragsdaten!AZ1193)</f>
        <v/>
      </c>
      <c r="B1192" s="12"/>
      <c r="C1192" s="12"/>
      <c r="D1192" s="12"/>
      <c r="E1192" s="4" t="str">
        <f>IF(Vertragsdaten!M1193="","",Vertragsdaten!M1193)</f>
        <v/>
      </c>
      <c r="F1192" s="19">
        <f>Vertragsdaten!H1193</f>
        <v>0</v>
      </c>
      <c r="G1192" s="9"/>
      <c r="H1192" s="15" t="str">
        <f>IF(Vertragsdaten!J1193="","",Vertragsdaten!J1193)</f>
        <v/>
      </c>
      <c r="I1192" s="15" t="str">
        <f>IF(Vertragsdaten!K1193="","",Vertragsdaten!K1193)</f>
        <v/>
      </c>
      <c r="J1192" s="15" t="str">
        <f>IF(Vertragsdaten!L1193="","",Vertragsdaten!L1193)</f>
        <v/>
      </c>
      <c r="K1192" s="9"/>
      <c r="L1192" s="15" t="str">
        <f>IF(Vertragsdaten!J1193="","",Vertragsdaten!J1193)</f>
        <v/>
      </c>
      <c r="M1192" s="9" t="str">
        <f>IF(Vertragsdaten!I1193="","",Vertragsdaten!I1193)</f>
        <v/>
      </c>
      <c r="N1192" s="9"/>
      <c r="O1192" s="9" t="str">
        <f>IF(Vertragsdaten!W1193="","",Vertragsdaten!W1193)</f>
        <v/>
      </c>
      <c r="P1192" s="15" t="str">
        <f>IF(Vertragsdaten!R1193="","",Vertragsdaten!R1193)</f>
        <v/>
      </c>
      <c r="Q1192" s="15" t="str">
        <f>IF(Vertragsdaten!S1193="","",Vertragsdaten!S1193)</f>
        <v/>
      </c>
      <c r="R1192" s="9"/>
      <c r="S1192" s="15" t="str">
        <f>IF(Vertragsdaten!S1193="","",Vertragsdaten!T1193)</f>
        <v/>
      </c>
      <c r="T1192" s="15" t="str">
        <f>IF(Vertragsdaten!T1193="","",Vertragsdaten!U1193)</f>
        <v/>
      </c>
      <c r="U1192" s="9"/>
      <c r="V1192" s="16" t="str">
        <f>IF(Vertragsdaten!$V1193="","",Vertragsdaten!$V1193)</f>
        <v/>
      </c>
      <c r="W1192" s="9"/>
      <c r="X1192" s="9"/>
      <c r="Y1192" s="9"/>
      <c r="Z1192" s="9"/>
      <c r="AA1192" s="15" t="str">
        <f>IF(Vertragsdaten!AI1193="","",Vertragsdaten!AI1193)</f>
        <v/>
      </c>
      <c r="AB1192" s="15" t="str">
        <f>IF(Vertragsdaten!AJ1193="","",Vertragsdaten!AJ1193)</f>
        <v/>
      </c>
      <c r="AC1192" s="9"/>
      <c r="AD1192" s="15" t="str">
        <f>IF(Vertragsdaten!AK1193="","",Vertragsdaten!AK1193)</f>
        <v/>
      </c>
      <c r="AE1192" s="15" t="str">
        <f>IF(Vertragsdaten!AL1193="","",Vertragsdaten!AL1193)</f>
        <v/>
      </c>
      <c r="AF1192" s="16" t="s">
        <v>2</v>
      </c>
      <c r="AG1192" s="16" t="str">
        <f>IF(Vertragsdaten!G1193="","",Vertragsdaten!G1193)</f>
        <v/>
      </c>
      <c r="AH1192" s="9" t="str">
        <f>IF(Vertragsdaten!$AW1193="","",Vertragsdaten!AW1193)</f>
        <v/>
      </c>
      <c r="AI1192" s="9"/>
      <c r="AJ1192" s="9"/>
      <c r="AK1192" s="9"/>
      <c r="AL1192" s="15" t="str">
        <f>IF(Vertragsdaten!AM1193="","",Vertragsdaten!AM1193)</f>
        <v/>
      </c>
      <c r="AM1192" s="15" t="str">
        <f>IF(Vertragsdaten!AN1193="","",Vertragsdaten!AN1193)</f>
        <v/>
      </c>
      <c r="AN1192" s="9"/>
      <c r="AO1192" s="9"/>
      <c r="AP1192" s="22" t="str">
        <f>IF(Vertragsdaten!AQ1193="","",ROUND(Vertragsdaten!AQ1193,0))</f>
        <v/>
      </c>
      <c r="AQ1192" s="9"/>
      <c r="AR1192" s="15" t="str">
        <f>IF(Vertragsdaten!AR1193="","",Vertragsdaten!AR1193)</f>
        <v/>
      </c>
      <c r="AS1192" s="16" t="str">
        <f>IF(Vertragsdaten!$AW1193="","",Vertragsdaten!$AW1193)</f>
        <v/>
      </c>
      <c r="AT1192" s="16" t="str">
        <f>IF(Vertragsdaten!AO1193="","","11XSWK-H-------M")</f>
        <v/>
      </c>
      <c r="AU1192" s="16" t="str">
        <f>IF(Vertragsdaten!AU1193="E01 „Ein-/Auszug (Umzug)“","E01",IF(Vertragsdaten!AU1193="E02 „Einzug/Neuanlage“","E02",IF(Vertragsdaten!AU1193="E03 „Lieferantenwechsel“","E03","ZD2")))</f>
        <v>ZD2</v>
      </c>
      <c r="AV1192" s="16" t="str">
        <f>IF(Vertragsdaten!AS1193="nein","Z18","Z15")</f>
        <v>Z15</v>
      </c>
      <c r="AW1192" s="16" t="str">
        <f>IF(Vertragsdaten!BC1193="","",VLOOKUP(Vertragsdaten!BC1193,'Dropdown-Werte'!$I$2:$J$5,2,FALSE))</f>
        <v/>
      </c>
      <c r="AX1192" s="16" t="str">
        <f t="shared" si="18"/>
        <v/>
      </c>
      <c r="AY1192" s="16" t="str">
        <f>IF(Vertragsdaten!BB1193="","",Vertragsdaten!BB1193)</f>
        <v/>
      </c>
      <c r="AZ1192" s="16" t="s">
        <v>93</v>
      </c>
      <c r="BA1192" s="16" t="s">
        <v>94</v>
      </c>
    </row>
    <row r="1193" spans="1:53">
      <c r="A1193" s="12" t="str">
        <f>IF(Vertragsdaten!AZ1194="","",Vertragsdaten!AZ1194)</f>
        <v/>
      </c>
      <c r="B1193" s="12"/>
      <c r="C1193" s="12"/>
      <c r="D1193" s="12"/>
      <c r="E1193" s="4" t="str">
        <f>IF(Vertragsdaten!M1194="","",Vertragsdaten!M1194)</f>
        <v/>
      </c>
      <c r="F1193" s="19">
        <f>Vertragsdaten!H1194</f>
        <v>0</v>
      </c>
      <c r="G1193" s="9"/>
      <c r="H1193" s="15" t="str">
        <f>IF(Vertragsdaten!J1194="","",Vertragsdaten!J1194)</f>
        <v/>
      </c>
      <c r="I1193" s="15" t="str">
        <f>IF(Vertragsdaten!K1194="","",Vertragsdaten!K1194)</f>
        <v/>
      </c>
      <c r="J1193" s="15" t="str">
        <f>IF(Vertragsdaten!L1194="","",Vertragsdaten!L1194)</f>
        <v/>
      </c>
      <c r="K1193" s="9"/>
      <c r="L1193" s="15" t="str">
        <f>IF(Vertragsdaten!J1194="","",Vertragsdaten!J1194)</f>
        <v/>
      </c>
      <c r="M1193" s="9" t="str">
        <f>IF(Vertragsdaten!I1194="","",Vertragsdaten!I1194)</f>
        <v/>
      </c>
      <c r="N1193" s="9"/>
      <c r="O1193" s="9" t="str">
        <f>IF(Vertragsdaten!W1194="","",Vertragsdaten!W1194)</f>
        <v/>
      </c>
      <c r="P1193" s="15" t="str">
        <f>IF(Vertragsdaten!R1194="","",Vertragsdaten!R1194)</f>
        <v/>
      </c>
      <c r="Q1193" s="15" t="str">
        <f>IF(Vertragsdaten!S1194="","",Vertragsdaten!S1194)</f>
        <v/>
      </c>
      <c r="R1193" s="9"/>
      <c r="S1193" s="15" t="str">
        <f>IF(Vertragsdaten!S1194="","",Vertragsdaten!T1194)</f>
        <v/>
      </c>
      <c r="T1193" s="15" t="str">
        <f>IF(Vertragsdaten!T1194="","",Vertragsdaten!U1194)</f>
        <v/>
      </c>
      <c r="U1193" s="9"/>
      <c r="V1193" s="16" t="str">
        <f>IF(Vertragsdaten!$V1194="","",Vertragsdaten!$V1194)</f>
        <v/>
      </c>
      <c r="W1193" s="9"/>
      <c r="X1193" s="9"/>
      <c r="Y1193" s="9"/>
      <c r="Z1193" s="9"/>
      <c r="AA1193" s="15" t="str">
        <f>IF(Vertragsdaten!AI1194="","",Vertragsdaten!AI1194)</f>
        <v/>
      </c>
      <c r="AB1193" s="15" t="str">
        <f>IF(Vertragsdaten!AJ1194="","",Vertragsdaten!AJ1194)</f>
        <v/>
      </c>
      <c r="AC1193" s="9"/>
      <c r="AD1193" s="15" t="str">
        <f>IF(Vertragsdaten!AK1194="","",Vertragsdaten!AK1194)</f>
        <v/>
      </c>
      <c r="AE1193" s="15" t="str">
        <f>IF(Vertragsdaten!AL1194="","",Vertragsdaten!AL1194)</f>
        <v/>
      </c>
      <c r="AF1193" s="16" t="s">
        <v>2</v>
      </c>
      <c r="AG1193" s="16" t="str">
        <f>IF(Vertragsdaten!G1194="","",Vertragsdaten!G1194)</f>
        <v/>
      </c>
      <c r="AH1193" s="9" t="str">
        <f>IF(Vertragsdaten!$AW1194="","",Vertragsdaten!AW1194)</f>
        <v/>
      </c>
      <c r="AI1193" s="9"/>
      <c r="AJ1193" s="9"/>
      <c r="AK1193" s="9"/>
      <c r="AL1193" s="15" t="str">
        <f>IF(Vertragsdaten!AM1194="","",Vertragsdaten!AM1194)</f>
        <v/>
      </c>
      <c r="AM1193" s="15" t="str">
        <f>IF(Vertragsdaten!AN1194="","",Vertragsdaten!AN1194)</f>
        <v/>
      </c>
      <c r="AN1193" s="9"/>
      <c r="AO1193" s="9"/>
      <c r="AP1193" s="22" t="str">
        <f>IF(Vertragsdaten!AQ1194="","",ROUND(Vertragsdaten!AQ1194,0))</f>
        <v/>
      </c>
      <c r="AQ1193" s="9"/>
      <c r="AR1193" s="15" t="str">
        <f>IF(Vertragsdaten!AR1194="","",Vertragsdaten!AR1194)</f>
        <v/>
      </c>
      <c r="AS1193" s="16" t="str">
        <f>IF(Vertragsdaten!$AW1194="","",Vertragsdaten!$AW1194)</f>
        <v/>
      </c>
      <c r="AT1193" s="16" t="str">
        <f>IF(Vertragsdaten!AO1194="","","11XSWK-H-------M")</f>
        <v/>
      </c>
      <c r="AU1193" s="16" t="str">
        <f>IF(Vertragsdaten!AU1194="E01 „Ein-/Auszug (Umzug)“","E01",IF(Vertragsdaten!AU1194="E02 „Einzug/Neuanlage“","E02",IF(Vertragsdaten!AU1194="E03 „Lieferantenwechsel“","E03","ZD2")))</f>
        <v>ZD2</v>
      </c>
      <c r="AV1193" s="16" t="str">
        <f>IF(Vertragsdaten!AS1194="nein","Z18","Z15")</f>
        <v>Z15</v>
      </c>
      <c r="AW1193" s="16" t="str">
        <f>IF(Vertragsdaten!BC1194="","",VLOOKUP(Vertragsdaten!BC1194,'Dropdown-Werte'!$I$2:$J$5,2,FALSE))</f>
        <v/>
      </c>
      <c r="AX1193" s="16" t="str">
        <f t="shared" si="18"/>
        <v/>
      </c>
      <c r="AY1193" s="16" t="str">
        <f>IF(Vertragsdaten!BB1194="","",Vertragsdaten!BB1194)</f>
        <v/>
      </c>
      <c r="AZ1193" s="16" t="s">
        <v>93</v>
      </c>
      <c r="BA1193" s="16" t="s">
        <v>94</v>
      </c>
    </row>
    <row r="1194" spans="1:53">
      <c r="A1194" s="12" t="str">
        <f>IF(Vertragsdaten!AZ1195="","",Vertragsdaten!AZ1195)</f>
        <v/>
      </c>
      <c r="B1194" s="12"/>
      <c r="C1194" s="12"/>
      <c r="D1194" s="12"/>
      <c r="E1194" s="4" t="str">
        <f>IF(Vertragsdaten!M1195="","",Vertragsdaten!M1195)</f>
        <v/>
      </c>
      <c r="F1194" s="19">
        <f>Vertragsdaten!H1195</f>
        <v>0</v>
      </c>
      <c r="G1194" s="9"/>
      <c r="H1194" s="15" t="str">
        <f>IF(Vertragsdaten!J1195="","",Vertragsdaten!J1195)</f>
        <v/>
      </c>
      <c r="I1194" s="15" t="str">
        <f>IF(Vertragsdaten!K1195="","",Vertragsdaten!K1195)</f>
        <v/>
      </c>
      <c r="J1194" s="15" t="str">
        <f>IF(Vertragsdaten!L1195="","",Vertragsdaten!L1195)</f>
        <v/>
      </c>
      <c r="K1194" s="9"/>
      <c r="L1194" s="15" t="str">
        <f>IF(Vertragsdaten!J1195="","",Vertragsdaten!J1195)</f>
        <v/>
      </c>
      <c r="M1194" s="9" t="str">
        <f>IF(Vertragsdaten!I1195="","",Vertragsdaten!I1195)</f>
        <v/>
      </c>
      <c r="N1194" s="9"/>
      <c r="O1194" s="9" t="str">
        <f>IF(Vertragsdaten!W1195="","",Vertragsdaten!W1195)</f>
        <v/>
      </c>
      <c r="P1194" s="15" t="str">
        <f>IF(Vertragsdaten!R1195="","",Vertragsdaten!R1195)</f>
        <v/>
      </c>
      <c r="Q1194" s="15" t="str">
        <f>IF(Vertragsdaten!S1195="","",Vertragsdaten!S1195)</f>
        <v/>
      </c>
      <c r="R1194" s="9"/>
      <c r="S1194" s="15" t="str">
        <f>IF(Vertragsdaten!S1195="","",Vertragsdaten!T1195)</f>
        <v/>
      </c>
      <c r="T1194" s="15" t="str">
        <f>IF(Vertragsdaten!T1195="","",Vertragsdaten!U1195)</f>
        <v/>
      </c>
      <c r="U1194" s="9"/>
      <c r="V1194" s="16" t="str">
        <f>IF(Vertragsdaten!$V1195="","",Vertragsdaten!$V1195)</f>
        <v/>
      </c>
      <c r="W1194" s="9"/>
      <c r="X1194" s="9"/>
      <c r="Y1194" s="9"/>
      <c r="Z1194" s="9"/>
      <c r="AA1194" s="15" t="str">
        <f>IF(Vertragsdaten!AI1195="","",Vertragsdaten!AI1195)</f>
        <v/>
      </c>
      <c r="AB1194" s="15" t="str">
        <f>IF(Vertragsdaten!AJ1195="","",Vertragsdaten!AJ1195)</f>
        <v/>
      </c>
      <c r="AC1194" s="9"/>
      <c r="AD1194" s="15" t="str">
        <f>IF(Vertragsdaten!AK1195="","",Vertragsdaten!AK1195)</f>
        <v/>
      </c>
      <c r="AE1194" s="15" t="str">
        <f>IF(Vertragsdaten!AL1195="","",Vertragsdaten!AL1195)</f>
        <v/>
      </c>
      <c r="AF1194" s="16" t="s">
        <v>2</v>
      </c>
      <c r="AG1194" s="16" t="str">
        <f>IF(Vertragsdaten!G1195="","",Vertragsdaten!G1195)</f>
        <v/>
      </c>
      <c r="AH1194" s="9" t="str">
        <f>IF(Vertragsdaten!$AW1195="","",Vertragsdaten!AW1195)</f>
        <v/>
      </c>
      <c r="AI1194" s="9"/>
      <c r="AJ1194" s="9"/>
      <c r="AK1194" s="9"/>
      <c r="AL1194" s="15" t="str">
        <f>IF(Vertragsdaten!AM1195="","",Vertragsdaten!AM1195)</f>
        <v/>
      </c>
      <c r="AM1194" s="15" t="str">
        <f>IF(Vertragsdaten!AN1195="","",Vertragsdaten!AN1195)</f>
        <v/>
      </c>
      <c r="AN1194" s="9"/>
      <c r="AO1194" s="9"/>
      <c r="AP1194" s="22" t="str">
        <f>IF(Vertragsdaten!AQ1195="","",ROUND(Vertragsdaten!AQ1195,0))</f>
        <v/>
      </c>
      <c r="AQ1194" s="9"/>
      <c r="AR1194" s="15" t="str">
        <f>IF(Vertragsdaten!AR1195="","",Vertragsdaten!AR1195)</f>
        <v/>
      </c>
      <c r="AS1194" s="16" t="str">
        <f>IF(Vertragsdaten!$AW1195="","",Vertragsdaten!$AW1195)</f>
        <v/>
      </c>
      <c r="AT1194" s="16" t="str">
        <f>IF(Vertragsdaten!AO1195="","","11XSWK-H-------M")</f>
        <v/>
      </c>
      <c r="AU1194" s="16" t="str">
        <f>IF(Vertragsdaten!AU1195="E01 „Ein-/Auszug (Umzug)“","E01",IF(Vertragsdaten!AU1195="E02 „Einzug/Neuanlage“","E02",IF(Vertragsdaten!AU1195="E03 „Lieferantenwechsel“","E03","ZD2")))</f>
        <v>ZD2</v>
      </c>
      <c r="AV1194" s="16" t="str">
        <f>IF(Vertragsdaten!AS1195="nein","Z18","Z15")</f>
        <v>Z15</v>
      </c>
      <c r="AW1194" s="16" t="str">
        <f>IF(Vertragsdaten!BC1195="","",VLOOKUP(Vertragsdaten!BC1195,'Dropdown-Werte'!$I$2:$J$5,2,FALSE))</f>
        <v/>
      </c>
      <c r="AX1194" s="16" t="str">
        <f t="shared" si="18"/>
        <v/>
      </c>
      <c r="AY1194" s="16" t="str">
        <f>IF(Vertragsdaten!BB1195="","",Vertragsdaten!BB1195)</f>
        <v/>
      </c>
      <c r="AZ1194" s="16" t="s">
        <v>93</v>
      </c>
      <c r="BA1194" s="16" t="s">
        <v>94</v>
      </c>
    </row>
    <row r="1195" spans="1:53">
      <c r="A1195" s="12" t="str">
        <f>IF(Vertragsdaten!AZ1196="","",Vertragsdaten!AZ1196)</f>
        <v/>
      </c>
      <c r="B1195" s="12"/>
      <c r="C1195" s="12"/>
      <c r="D1195" s="12"/>
      <c r="E1195" s="4" t="str">
        <f>IF(Vertragsdaten!M1196="","",Vertragsdaten!M1196)</f>
        <v/>
      </c>
      <c r="F1195" s="19">
        <f>Vertragsdaten!H1196</f>
        <v>0</v>
      </c>
      <c r="G1195" s="9"/>
      <c r="H1195" s="15" t="str">
        <f>IF(Vertragsdaten!J1196="","",Vertragsdaten!J1196)</f>
        <v/>
      </c>
      <c r="I1195" s="15" t="str">
        <f>IF(Vertragsdaten!K1196="","",Vertragsdaten!K1196)</f>
        <v/>
      </c>
      <c r="J1195" s="15" t="str">
        <f>IF(Vertragsdaten!L1196="","",Vertragsdaten!L1196)</f>
        <v/>
      </c>
      <c r="K1195" s="9"/>
      <c r="L1195" s="15" t="str">
        <f>IF(Vertragsdaten!J1196="","",Vertragsdaten!J1196)</f>
        <v/>
      </c>
      <c r="M1195" s="9" t="str">
        <f>IF(Vertragsdaten!I1196="","",Vertragsdaten!I1196)</f>
        <v/>
      </c>
      <c r="N1195" s="9"/>
      <c r="O1195" s="9" t="str">
        <f>IF(Vertragsdaten!W1196="","",Vertragsdaten!W1196)</f>
        <v/>
      </c>
      <c r="P1195" s="15" t="str">
        <f>IF(Vertragsdaten!R1196="","",Vertragsdaten!R1196)</f>
        <v/>
      </c>
      <c r="Q1195" s="15" t="str">
        <f>IF(Vertragsdaten!S1196="","",Vertragsdaten!S1196)</f>
        <v/>
      </c>
      <c r="R1195" s="9"/>
      <c r="S1195" s="15" t="str">
        <f>IF(Vertragsdaten!S1196="","",Vertragsdaten!T1196)</f>
        <v/>
      </c>
      <c r="T1195" s="15" t="str">
        <f>IF(Vertragsdaten!T1196="","",Vertragsdaten!U1196)</f>
        <v/>
      </c>
      <c r="U1195" s="9"/>
      <c r="V1195" s="16" t="str">
        <f>IF(Vertragsdaten!$V1196="","",Vertragsdaten!$V1196)</f>
        <v/>
      </c>
      <c r="W1195" s="9"/>
      <c r="X1195" s="9"/>
      <c r="Y1195" s="9"/>
      <c r="Z1195" s="9"/>
      <c r="AA1195" s="15" t="str">
        <f>IF(Vertragsdaten!AI1196="","",Vertragsdaten!AI1196)</f>
        <v/>
      </c>
      <c r="AB1195" s="15" t="str">
        <f>IF(Vertragsdaten!AJ1196="","",Vertragsdaten!AJ1196)</f>
        <v/>
      </c>
      <c r="AC1195" s="9"/>
      <c r="AD1195" s="15" t="str">
        <f>IF(Vertragsdaten!AK1196="","",Vertragsdaten!AK1196)</f>
        <v/>
      </c>
      <c r="AE1195" s="15" t="str">
        <f>IF(Vertragsdaten!AL1196="","",Vertragsdaten!AL1196)</f>
        <v/>
      </c>
      <c r="AF1195" s="16" t="s">
        <v>2</v>
      </c>
      <c r="AG1195" s="16" t="str">
        <f>IF(Vertragsdaten!G1196="","",Vertragsdaten!G1196)</f>
        <v/>
      </c>
      <c r="AH1195" s="9" t="str">
        <f>IF(Vertragsdaten!$AW1196="","",Vertragsdaten!AW1196)</f>
        <v/>
      </c>
      <c r="AI1195" s="9"/>
      <c r="AJ1195" s="9"/>
      <c r="AK1195" s="9"/>
      <c r="AL1195" s="15" t="str">
        <f>IF(Vertragsdaten!AM1196="","",Vertragsdaten!AM1196)</f>
        <v/>
      </c>
      <c r="AM1195" s="15" t="str">
        <f>IF(Vertragsdaten!AN1196="","",Vertragsdaten!AN1196)</f>
        <v/>
      </c>
      <c r="AN1195" s="9"/>
      <c r="AO1195" s="9"/>
      <c r="AP1195" s="22" t="str">
        <f>IF(Vertragsdaten!AQ1196="","",ROUND(Vertragsdaten!AQ1196,0))</f>
        <v/>
      </c>
      <c r="AQ1195" s="9"/>
      <c r="AR1195" s="15" t="str">
        <f>IF(Vertragsdaten!AR1196="","",Vertragsdaten!AR1196)</f>
        <v/>
      </c>
      <c r="AS1195" s="16" t="str">
        <f>IF(Vertragsdaten!$AW1196="","",Vertragsdaten!$AW1196)</f>
        <v/>
      </c>
      <c r="AT1195" s="16" t="str">
        <f>IF(Vertragsdaten!AO1196="","","11XSWK-H-------M")</f>
        <v/>
      </c>
      <c r="AU1195" s="16" t="str">
        <f>IF(Vertragsdaten!AU1196="E01 „Ein-/Auszug (Umzug)“","E01",IF(Vertragsdaten!AU1196="E02 „Einzug/Neuanlage“","E02",IF(Vertragsdaten!AU1196="E03 „Lieferantenwechsel“","E03","ZD2")))</f>
        <v>ZD2</v>
      </c>
      <c r="AV1195" s="16" t="str">
        <f>IF(Vertragsdaten!AS1196="nein","Z18","Z15")</f>
        <v>Z15</v>
      </c>
      <c r="AW1195" s="16" t="str">
        <f>IF(Vertragsdaten!BC1196="","",VLOOKUP(Vertragsdaten!BC1196,'Dropdown-Werte'!$I$2:$J$5,2,FALSE))</f>
        <v/>
      </c>
      <c r="AX1195" s="16" t="str">
        <f t="shared" si="18"/>
        <v/>
      </c>
      <c r="AY1195" s="16" t="str">
        <f>IF(Vertragsdaten!BB1196="","",Vertragsdaten!BB1196)</f>
        <v/>
      </c>
      <c r="AZ1195" s="16" t="s">
        <v>93</v>
      </c>
      <c r="BA1195" s="16" t="s">
        <v>94</v>
      </c>
    </row>
    <row r="1196" spans="1:53">
      <c r="A1196" s="12" t="str">
        <f>IF(Vertragsdaten!AZ1197="","",Vertragsdaten!AZ1197)</f>
        <v/>
      </c>
      <c r="B1196" s="12"/>
      <c r="C1196" s="12"/>
      <c r="D1196" s="12"/>
      <c r="E1196" s="4" t="str">
        <f>IF(Vertragsdaten!M1197="","",Vertragsdaten!M1197)</f>
        <v/>
      </c>
      <c r="F1196" s="19">
        <f>Vertragsdaten!H1197</f>
        <v>0</v>
      </c>
      <c r="G1196" s="9"/>
      <c r="H1196" s="15" t="str">
        <f>IF(Vertragsdaten!J1197="","",Vertragsdaten!J1197)</f>
        <v/>
      </c>
      <c r="I1196" s="15" t="str">
        <f>IF(Vertragsdaten!K1197="","",Vertragsdaten!K1197)</f>
        <v/>
      </c>
      <c r="J1196" s="15" t="str">
        <f>IF(Vertragsdaten!L1197="","",Vertragsdaten!L1197)</f>
        <v/>
      </c>
      <c r="K1196" s="9"/>
      <c r="L1196" s="15" t="str">
        <f>IF(Vertragsdaten!J1197="","",Vertragsdaten!J1197)</f>
        <v/>
      </c>
      <c r="M1196" s="9" t="str">
        <f>IF(Vertragsdaten!I1197="","",Vertragsdaten!I1197)</f>
        <v/>
      </c>
      <c r="N1196" s="9"/>
      <c r="O1196" s="9" t="str">
        <f>IF(Vertragsdaten!W1197="","",Vertragsdaten!W1197)</f>
        <v/>
      </c>
      <c r="P1196" s="15" t="str">
        <f>IF(Vertragsdaten!R1197="","",Vertragsdaten!R1197)</f>
        <v/>
      </c>
      <c r="Q1196" s="15" t="str">
        <f>IF(Vertragsdaten!S1197="","",Vertragsdaten!S1197)</f>
        <v/>
      </c>
      <c r="R1196" s="9"/>
      <c r="S1196" s="15" t="str">
        <f>IF(Vertragsdaten!S1197="","",Vertragsdaten!T1197)</f>
        <v/>
      </c>
      <c r="T1196" s="15" t="str">
        <f>IF(Vertragsdaten!T1197="","",Vertragsdaten!U1197)</f>
        <v/>
      </c>
      <c r="U1196" s="9"/>
      <c r="V1196" s="16" t="str">
        <f>IF(Vertragsdaten!$V1197="","",Vertragsdaten!$V1197)</f>
        <v/>
      </c>
      <c r="W1196" s="9"/>
      <c r="X1196" s="9"/>
      <c r="Y1196" s="9"/>
      <c r="Z1196" s="9"/>
      <c r="AA1196" s="15" t="str">
        <f>IF(Vertragsdaten!AI1197="","",Vertragsdaten!AI1197)</f>
        <v/>
      </c>
      <c r="AB1196" s="15" t="str">
        <f>IF(Vertragsdaten!AJ1197="","",Vertragsdaten!AJ1197)</f>
        <v/>
      </c>
      <c r="AC1196" s="9"/>
      <c r="AD1196" s="15" t="str">
        <f>IF(Vertragsdaten!AK1197="","",Vertragsdaten!AK1197)</f>
        <v/>
      </c>
      <c r="AE1196" s="15" t="str">
        <f>IF(Vertragsdaten!AL1197="","",Vertragsdaten!AL1197)</f>
        <v/>
      </c>
      <c r="AF1196" s="16" t="s">
        <v>2</v>
      </c>
      <c r="AG1196" s="16" t="str">
        <f>IF(Vertragsdaten!G1197="","",Vertragsdaten!G1197)</f>
        <v/>
      </c>
      <c r="AH1196" s="9" t="str">
        <f>IF(Vertragsdaten!$AW1197="","",Vertragsdaten!AW1197)</f>
        <v/>
      </c>
      <c r="AI1196" s="9"/>
      <c r="AJ1196" s="9"/>
      <c r="AK1196" s="9"/>
      <c r="AL1196" s="15" t="str">
        <f>IF(Vertragsdaten!AM1197="","",Vertragsdaten!AM1197)</f>
        <v/>
      </c>
      <c r="AM1196" s="15" t="str">
        <f>IF(Vertragsdaten!AN1197="","",Vertragsdaten!AN1197)</f>
        <v/>
      </c>
      <c r="AN1196" s="9"/>
      <c r="AO1196" s="9"/>
      <c r="AP1196" s="22" t="str">
        <f>IF(Vertragsdaten!AQ1197="","",ROUND(Vertragsdaten!AQ1197,0))</f>
        <v/>
      </c>
      <c r="AQ1196" s="9"/>
      <c r="AR1196" s="15" t="str">
        <f>IF(Vertragsdaten!AR1197="","",Vertragsdaten!AR1197)</f>
        <v/>
      </c>
      <c r="AS1196" s="16" t="str">
        <f>IF(Vertragsdaten!$AW1197="","",Vertragsdaten!$AW1197)</f>
        <v/>
      </c>
      <c r="AT1196" s="16" t="str">
        <f>IF(Vertragsdaten!AO1197="","","11XSWK-H-------M")</f>
        <v/>
      </c>
      <c r="AU1196" s="16" t="str">
        <f>IF(Vertragsdaten!AU1197="E01 „Ein-/Auszug (Umzug)“","E01",IF(Vertragsdaten!AU1197="E02 „Einzug/Neuanlage“","E02",IF(Vertragsdaten!AU1197="E03 „Lieferantenwechsel“","E03","ZD2")))</f>
        <v>ZD2</v>
      </c>
      <c r="AV1196" s="16" t="str">
        <f>IF(Vertragsdaten!AS1197="nein","Z18","Z15")</f>
        <v>Z15</v>
      </c>
      <c r="AW1196" s="16" t="str">
        <f>IF(Vertragsdaten!BC1197="","",VLOOKUP(Vertragsdaten!BC1197,'Dropdown-Werte'!$I$2:$J$5,2,FALSE))</f>
        <v/>
      </c>
      <c r="AX1196" s="16" t="str">
        <f t="shared" si="18"/>
        <v/>
      </c>
      <c r="AY1196" s="16" t="str">
        <f>IF(Vertragsdaten!BB1197="","",Vertragsdaten!BB1197)</f>
        <v/>
      </c>
      <c r="AZ1196" s="16" t="s">
        <v>93</v>
      </c>
      <c r="BA1196" s="16" t="s">
        <v>94</v>
      </c>
    </row>
    <row r="1197" spans="1:53">
      <c r="A1197" s="12" t="str">
        <f>IF(Vertragsdaten!AZ1198="","",Vertragsdaten!AZ1198)</f>
        <v/>
      </c>
      <c r="B1197" s="12"/>
      <c r="C1197" s="12"/>
      <c r="D1197" s="12"/>
      <c r="E1197" s="4" t="str">
        <f>IF(Vertragsdaten!M1198="","",Vertragsdaten!M1198)</f>
        <v/>
      </c>
      <c r="F1197" s="19">
        <f>Vertragsdaten!H1198</f>
        <v>0</v>
      </c>
      <c r="G1197" s="9"/>
      <c r="H1197" s="15" t="str">
        <f>IF(Vertragsdaten!J1198="","",Vertragsdaten!J1198)</f>
        <v/>
      </c>
      <c r="I1197" s="15" t="str">
        <f>IF(Vertragsdaten!K1198="","",Vertragsdaten!K1198)</f>
        <v/>
      </c>
      <c r="J1197" s="15" t="str">
        <f>IF(Vertragsdaten!L1198="","",Vertragsdaten!L1198)</f>
        <v/>
      </c>
      <c r="K1197" s="9"/>
      <c r="L1197" s="15" t="str">
        <f>IF(Vertragsdaten!J1198="","",Vertragsdaten!J1198)</f>
        <v/>
      </c>
      <c r="M1197" s="9" t="str">
        <f>IF(Vertragsdaten!I1198="","",Vertragsdaten!I1198)</f>
        <v/>
      </c>
      <c r="N1197" s="9"/>
      <c r="O1197" s="9" t="str">
        <f>IF(Vertragsdaten!W1198="","",Vertragsdaten!W1198)</f>
        <v/>
      </c>
      <c r="P1197" s="15" t="str">
        <f>IF(Vertragsdaten!R1198="","",Vertragsdaten!R1198)</f>
        <v/>
      </c>
      <c r="Q1197" s="15" t="str">
        <f>IF(Vertragsdaten!S1198="","",Vertragsdaten!S1198)</f>
        <v/>
      </c>
      <c r="R1197" s="9"/>
      <c r="S1197" s="15" t="str">
        <f>IF(Vertragsdaten!S1198="","",Vertragsdaten!T1198)</f>
        <v/>
      </c>
      <c r="T1197" s="15" t="str">
        <f>IF(Vertragsdaten!T1198="","",Vertragsdaten!U1198)</f>
        <v/>
      </c>
      <c r="U1197" s="9"/>
      <c r="V1197" s="16" t="str">
        <f>IF(Vertragsdaten!$V1198="","",Vertragsdaten!$V1198)</f>
        <v/>
      </c>
      <c r="W1197" s="9"/>
      <c r="X1197" s="9"/>
      <c r="Y1197" s="9"/>
      <c r="Z1197" s="9"/>
      <c r="AA1197" s="15" t="str">
        <f>IF(Vertragsdaten!AI1198="","",Vertragsdaten!AI1198)</f>
        <v/>
      </c>
      <c r="AB1197" s="15" t="str">
        <f>IF(Vertragsdaten!AJ1198="","",Vertragsdaten!AJ1198)</f>
        <v/>
      </c>
      <c r="AC1197" s="9"/>
      <c r="AD1197" s="15" t="str">
        <f>IF(Vertragsdaten!AK1198="","",Vertragsdaten!AK1198)</f>
        <v/>
      </c>
      <c r="AE1197" s="15" t="str">
        <f>IF(Vertragsdaten!AL1198="","",Vertragsdaten!AL1198)</f>
        <v/>
      </c>
      <c r="AF1197" s="16" t="s">
        <v>2</v>
      </c>
      <c r="AG1197" s="16" t="str">
        <f>IF(Vertragsdaten!G1198="","",Vertragsdaten!G1198)</f>
        <v/>
      </c>
      <c r="AH1197" s="9" t="str">
        <f>IF(Vertragsdaten!$AW1198="","",Vertragsdaten!AW1198)</f>
        <v/>
      </c>
      <c r="AI1197" s="9"/>
      <c r="AJ1197" s="9"/>
      <c r="AK1197" s="9"/>
      <c r="AL1197" s="15" t="str">
        <f>IF(Vertragsdaten!AM1198="","",Vertragsdaten!AM1198)</f>
        <v/>
      </c>
      <c r="AM1197" s="15" t="str">
        <f>IF(Vertragsdaten!AN1198="","",Vertragsdaten!AN1198)</f>
        <v/>
      </c>
      <c r="AN1197" s="9"/>
      <c r="AO1197" s="9"/>
      <c r="AP1197" s="22" t="str">
        <f>IF(Vertragsdaten!AQ1198="","",ROUND(Vertragsdaten!AQ1198,0))</f>
        <v/>
      </c>
      <c r="AQ1197" s="9"/>
      <c r="AR1197" s="15" t="str">
        <f>IF(Vertragsdaten!AR1198="","",Vertragsdaten!AR1198)</f>
        <v/>
      </c>
      <c r="AS1197" s="16" t="str">
        <f>IF(Vertragsdaten!$AW1198="","",Vertragsdaten!$AW1198)</f>
        <v/>
      </c>
      <c r="AT1197" s="16" t="str">
        <f>IF(Vertragsdaten!AO1198="","","11XSWK-H-------M")</f>
        <v/>
      </c>
      <c r="AU1197" s="16" t="str">
        <f>IF(Vertragsdaten!AU1198="E01 „Ein-/Auszug (Umzug)“","E01",IF(Vertragsdaten!AU1198="E02 „Einzug/Neuanlage“","E02",IF(Vertragsdaten!AU1198="E03 „Lieferantenwechsel“","E03","ZD2")))</f>
        <v>ZD2</v>
      </c>
      <c r="AV1197" s="16" t="str">
        <f>IF(Vertragsdaten!AS1198="nein","Z18","Z15")</f>
        <v>Z15</v>
      </c>
      <c r="AW1197" s="16" t="str">
        <f>IF(Vertragsdaten!BC1198="","",VLOOKUP(Vertragsdaten!BC1198,'Dropdown-Werte'!$I$2:$J$5,2,FALSE))</f>
        <v/>
      </c>
      <c r="AX1197" s="16" t="str">
        <f t="shared" si="18"/>
        <v/>
      </c>
      <c r="AY1197" s="16" t="str">
        <f>IF(Vertragsdaten!BB1198="","",Vertragsdaten!BB1198)</f>
        <v/>
      </c>
      <c r="AZ1197" s="16" t="s">
        <v>93</v>
      </c>
      <c r="BA1197" s="16" t="s">
        <v>94</v>
      </c>
    </row>
    <row r="1198" spans="1:53">
      <c r="A1198" s="12" t="str">
        <f>IF(Vertragsdaten!AZ1199="","",Vertragsdaten!AZ1199)</f>
        <v/>
      </c>
      <c r="B1198" s="12"/>
      <c r="C1198" s="12"/>
      <c r="D1198" s="12"/>
      <c r="E1198" s="4" t="str">
        <f>IF(Vertragsdaten!M1199="","",Vertragsdaten!M1199)</f>
        <v/>
      </c>
      <c r="F1198" s="19">
        <f>Vertragsdaten!H1199</f>
        <v>0</v>
      </c>
      <c r="G1198" s="9"/>
      <c r="H1198" s="15" t="str">
        <f>IF(Vertragsdaten!J1199="","",Vertragsdaten!J1199)</f>
        <v/>
      </c>
      <c r="I1198" s="15" t="str">
        <f>IF(Vertragsdaten!K1199="","",Vertragsdaten!K1199)</f>
        <v/>
      </c>
      <c r="J1198" s="15" t="str">
        <f>IF(Vertragsdaten!L1199="","",Vertragsdaten!L1199)</f>
        <v/>
      </c>
      <c r="K1198" s="9"/>
      <c r="L1198" s="15" t="str">
        <f>IF(Vertragsdaten!J1199="","",Vertragsdaten!J1199)</f>
        <v/>
      </c>
      <c r="M1198" s="9" t="str">
        <f>IF(Vertragsdaten!I1199="","",Vertragsdaten!I1199)</f>
        <v/>
      </c>
      <c r="N1198" s="9"/>
      <c r="O1198" s="9" t="str">
        <f>IF(Vertragsdaten!W1199="","",Vertragsdaten!W1199)</f>
        <v/>
      </c>
      <c r="P1198" s="15" t="str">
        <f>IF(Vertragsdaten!R1199="","",Vertragsdaten!R1199)</f>
        <v/>
      </c>
      <c r="Q1198" s="15" t="str">
        <f>IF(Vertragsdaten!S1199="","",Vertragsdaten!S1199)</f>
        <v/>
      </c>
      <c r="R1198" s="9"/>
      <c r="S1198" s="15" t="str">
        <f>IF(Vertragsdaten!S1199="","",Vertragsdaten!T1199)</f>
        <v/>
      </c>
      <c r="T1198" s="15" t="str">
        <f>IF(Vertragsdaten!T1199="","",Vertragsdaten!U1199)</f>
        <v/>
      </c>
      <c r="U1198" s="9"/>
      <c r="V1198" s="16" t="str">
        <f>IF(Vertragsdaten!$V1199="","",Vertragsdaten!$V1199)</f>
        <v/>
      </c>
      <c r="W1198" s="9"/>
      <c r="X1198" s="9"/>
      <c r="Y1198" s="9"/>
      <c r="Z1198" s="9"/>
      <c r="AA1198" s="15" t="str">
        <f>IF(Vertragsdaten!AI1199="","",Vertragsdaten!AI1199)</f>
        <v/>
      </c>
      <c r="AB1198" s="15" t="str">
        <f>IF(Vertragsdaten!AJ1199="","",Vertragsdaten!AJ1199)</f>
        <v/>
      </c>
      <c r="AC1198" s="9"/>
      <c r="AD1198" s="15" t="str">
        <f>IF(Vertragsdaten!AK1199="","",Vertragsdaten!AK1199)</f>
        <v/>
      </c>
      <c r="AE1198" s="15" t="str">
        <f>IF(Vertragsdaten!AL1199="","",Vertragsdaten!AL1199)</f>
        <v/>
      </c>
      <c r="AF1198" s="16" t="s">
        <v>2</v>
      </c>
      <c r="AG1198" s="16" t="str">
        <f>IF(Vertragsdaten!G1199="","",Vertragsdaten!G1199)</f>
        <v/>
      </c>
      <c r="AH1198" s="9" t="str">
        <f>IF(Vertragsdaten!$AW1199="","",Vertragsdaten!AW1199)</f>
        <v/>
      </c>
      <c r="AI1198" s="9"/>
      <c r="AJ1198" s="9"/>
      <c r="AK1198" s="9"/>
      <c r="AL1198" s="15" t="str">
        <f>IF(Vertragsdaten!AM1199="","",Vertragsdaten!AM1199)</f>
        <v/>
      </c>
      <c r="AM1198" s="15" t="str">
        <f>IF(Vertragsdaten!AN1199="","",Vertragsdaten!AN1199)</f>
        <v/>
      </c>
      <c r="AN1198" s="9"/>
      <c r="AO1198" s="9"/>
      <c r="AP1198" s="22" t="str">
        <f>IF(Vertragsdaten!AQ1199="","",ROUND(Vertragsdaten!AQ1199,0))</f>
        <v/>
      </c>
      <c r="AQ1198" s="9"/>
      <c r="AR1198" s="15" t="str">
        <f>IF(Vertragsdaten!AR1199="","",Vertragsdaten!AR1199)</f>
        <v/>
      </c>
      <c r="AS1198" s="16" t="str">
        <f>IF(Vertragsdaten!$AW1199="","",Vertragsdaten!$AW1199)</f>
        <v/>
      </c>
      <c r="AT1198" s="16" t="str">
        <f>IF(Vertragsdaten!AO1199="","","11XSWK-H-------M")</f>
        <v/>
      </c>
      <c r="AU1198" s="16" t="str">
        <f>IF(Vertragsdaten!AU1199="E01 „Ein-/Auszug (Umzug)“","E01",IF(Vertragsdaten!AU1199="E02 „Einzug/Neuanlage“","E02",IF(Vertragsdaten!AU1199="E03 „Lieferantenwechsel“","E03","ZD2")))</f>
        <v>ZD2</v>
      </c>
      <c r="AV1198" s="16" t="str">
        <f>IF(Vertragsdaten!AS1199="nein","Z18","Z15")</f>
        <v>Z15</v>
      </c>
      <c r="AW1198" s="16" t="str">
        <f>IF(Vertragsdaten!BC1199="","",VLOOKUP(Vertragsdaten!BC1199,'Dropdown-Werte'!$I$2:$J$5,2,FALSE))</f>
        <v/>
      </c>
      <c r="AX1198" s="16" t="str">
        <f t="shared" si="18"/>
        <v/>
      </c>
      <c r="AY1198" s="16" t="str">
        <f>IF(Vertragsdaten!BB1199="","",Vertragsdaten!BB1199)</f>
        <v/>
      </c>
      <c r="AZ1198" s="16" t="s">
        <v>93</v>
      </c>
      <c r="BA1198" s="16" t="s">
        <v>94</v>
      </c>
    </row>
    <row r="1199" spans="1:53">
      <c r="A1199" s="12" t="str">
        <f>IF(Vertragsdaten!AZ1200="","",Vertragsdaten!AZ1200)</f>
        <v/>
      </c>
      <c r="B1199" s="12"/>
      <c r="C1199" s="12"/>
      <c r="D1199" s="12"/>
      <c r="E1199" s="4" t="str">
        <f>IF(Vertragsdaten!M1200="","",Vertragsdaten!M1200)</f>
        <v/>
      </c>
      <c r="F1199" s="19">
        <f>Vertragsdaten!H1200</f>
        <v>0</v>
      </c>
      <c r="G1199" s="9"/>
      <c r="H1199" s="15" t="str">
        <f>IF(Vertragsdaten!J1200="","",Vertragsdaten!J1200)</f>
        <v/>
      </c>
      <c r="I1199" s="15" t="str">
        <f>IF(Vertragsdaten!K1200="","",Vertragsdaten!K1200)</f>
        <v/>
      </c>
      <c r="J1199" s="15" t="str">
        <f>IF(Vertragsdaten!L1200="","",Vertragsdaten!L1200)</f>
        <v/>
      </c>
      <c r="K1199" s="9"/>
      <c r="L1199" s="15" t="str">
        <f>IF(Vertragsdaten!J1200="","",Vertragsdaten!J1200)</f>
        <v/>
      </c>
      <c r="M1199" s="9" t="str">
        <f>IF(Vertragsdaten!I1200="","",Vertragsdaten!I1200)</f>
        <v/>
      </c>
      <c r="N1199" s="9"/>
      <c r="O1199" s="9" t="str">
        <f>IF(Vertragsdaten!W1200="","",Vertragsdaten!W1200)</f>
        <v/>
      </c>
      <c r="P1199" s="15" t="str">
        <f>IF(Vertragsdaten!R1200="","",Vertragsdaten!R1200)</f>
        <v/>
      </c>
      <c r="Q1199" s="15" t="str">
        <f>IF(Vertragsdaten!S1200="","",Vertragsdaten!S1200)</f>
        <v/>
      </c>
      <c r="R1199" s="9"/>
      <c r="S1199" s="15" t="str">
        <f>IF(Vertragsdaten!S1200="","",Vertragsdaten!T1200)</f>
        <v/>
      </c>
      <c r="T1199" s="15" t="str">
        <f>IF(Vertragsdaten!T1200="","",Vertragsdaten!U1200)</f>
        <v/>
      </c>
      <c r="U1199" s="9"/>
      <c r="V1199" s="16" t="str">
        <f>IF(Vertragsdaten!$V1200="","",Vertragsdaten!$V1200)</f>
        <v/>
      </c>
      <c r="W1199" s="9"/>
      <c r="X1199" s="9"/>
      <c r="Y1199" s="9"/>
      <c r="Z1199" s="9"/>
      <c r="AA1199" s="15" t="str">
        <f>IF(Vertragsdaten!AI1200="","",Vertragsdaten!AI1200)</f>
        <v/>
      </c>
      <c r="AB1199" s="15" t="str">
        <f>IF(Vertragsdaten!AJ1200="","",Vertragsdaten!AJ1200)</f>
        <v/>
      </c>
      <c r="AC1199" s="9"/>
      <c r="AD1199" s="15" t="str">
        <f>IF(Vertragsdaten!AK1200="","",Vertragsdaten!AK1200)</f>
        <v/>
      </c>
      <c r="AE1199" s="15" t="str">
        <f>IF(Vertragsdaten!AL1200="","",Vertragsdaten!AL1200)</f>
        <v/>
      </c>
      <c r="AF1199" s="16" t="s">
        <v>2</v>
      </c>
      <c r="AG1199" s="16" t="str">
        <f>IF(Vertragsdaten!G1200="","",Vertragsdaten!G1200)</f>
        <v/>
      </c>
      <c r="AH1199" s="9" t="str">
        <f>IF(Vertragsdaten!$AW1200="","",Vertragsdaten!AW1200)</f>
        <v/>
      </c>
      <c r="AI1199" s="9"/>
      <c r="AJ1199" s="9"/>
      <c r="AK1199" s="9"/>
      <c r="AL1199" s="15" t="str">
        <f>IF(Vertragsdaten!AM1200="","",Vertragsdaten!AM1200)</f>
        <v/>
      </c>
      <c r="AM1199" s="15" t="str">
        <f>IF(Vertragsdaten!AN1200="","",Vertragsdaten!AN1200)</f>
        <v/>
      </c>
      <c r="AN1199" s="9"/>
      <c r="AO1199" s="9"/>
      <c r="AP1199" s="22" t="str">
        <f>IF(Vertragsdaten!AQ1200="","",ROUND(Vertragsdaten!AQ1200,0))</f>
        <v/>
      </c>
      <c r="AQ1199" s="9"/>
      <c r="AR1199" s="15" t="str">
        <f>IF(Vertragsdaten!AR1200="","",Vertragsdaten!AR1200)</f>
        <v/>
      </c>
      <c r="AS1199" s="16" t="str">
        <f>IF(Vertragsdaten!$AW1200="","",Vertragsdaten!$AW1200)</f>
        <v/>
      </c>
      <c r="AT1199" s="16" t="str">
        <f>IF(Vertragsdaten!AO1200="","","11XSWK-H-------M")</f>
        <v/>
      </c>
      <c r="AU1199" s="16" t="str">
        <f>IF(Vertragsdaten!AU1200="E01 „Ein-/Auszug (Umzug)“","E01",IF(Vertragsdaten!AU1200="E02 „Einzug/Neuanlage“","E02",IF(Vertragsdaten!AU1200="E03 „Lieferantenwechsel“","E03","ZD2")))</f>
        <v>ZD2</v>
      </c>
      <c r="AV1199" s="16" t="str">
        <f>IF(Vertragsdaten!AS1200="nein","Z18","Z15")</f>
        <v>Z15</v>
      </c>
      <c r="AW1199" s="16" t="str">
        <f>IF(Vertragsdaten!BC1200="","",VLOOKUP(Vertragsdaten!BC1200,'Dropdown-Werte'!$I$2:$J$5,2,FALSE))</f>
        <v/>
      </c>
      <c r="AX1199" s="16" t="str">
        <f t="shared" si="18"/>
        <v/>
      </c>
      <c r="AY1199" s="16" t="str">
        <f>IF(Vertragsdaten!BB1200="","",Vertragsdaten!BB1200)</f>
        <v/>
      </c>
      <c r="AZ1199" s="16" t="s">
        <v>93</v>
      </c>
      <c r="BA1199" s="16" t="s">
        <v>94</v>
      </c>
    </row>
    <row r="1200" spans="1:53">
      <c r="A1200" s="12" t="str">
        <f>IF(Vertragsdaten!AZ1201="","",Vertragsdaten!AZ1201)</f>
        <v/>
      </c>
      <c r="B1200" s="12"/>
      <c r="C1200" s="12"/>
      <c r="D1200" s="12"/>
      <c r="E1200" s="4" t="str">
        <f>IF(Vertragsdaten!M1201="","",Vertragsdaten!M1201)</f>
        <v/>
      </c>
      <c r="F1200" s="19">
        <f>Vertragsdaten!H1201</f>
        <v>0</v>
      </c>
      <c r="G1200" s="9"/>
      <c r="H1200" s="15" t="str">
        <f>IF(Vertragsdaten!J1201="","",Vertragsdaten!J1201)</f>
        <v/>
      </c>
      <c r="I1200" s="15" t="str">
        <f>IF(Vertragsdaten!K1201="","",Vertragsdaten!K1201)</f>
        <v/>
      </c>
      <c r="J1200" s="15" t="str">
        <f>IF(Vertragsdaten!L1201="","",Vertragsdaten!L1201)</f>
        <v/>
      </c>
      <c r="K1200" s="9"/>
      <c r="L1200" s="15" t="str">
        <f>IF(Vertragsdaten!J1201="","",Vertragsdaten!J1201)</f>
        <v/>
      </c>
      <c r="M1200" s="9" t="str">
        <f>IF(Vertragsdaten!I1201="","",Vertragsdaten!I1201)</f>
        <v/>
      </c>
      <c r="N1200" s="9"/>
      <c r="O1200" s="9" t="str">
        <f>IF(Vertragsdaten!W1201="","",Vertragsdaten!W1201)</f>
        <v/>
      </c>
      <c r="P1200" s="15" t="str">
        <f>IF(Vertragsdaten!R1201="","",Vertragsdaten!R1201)</f>
        <v/>
      </c>
      <c r="Q1200" s="15" t="str">
        <f>IF(Vertragsdaten!S1201="","",Vertragsdaten!S1201)</f>
        <v/>
      </c>
      <c r="R1200" s="9"/>
      <c r="S1200" s="15" t="str">
        <f>IF(Vertragsdaten!S1201="","",Vertragsdaten!T1201)</f>
        <v/>
      </c>
      <c r="T1200" s="15" t="str">
        <f>IF(Vertragsdaten!T1201="","",Vertragsdaten!U1201)</f>
        <v/>
      </c>
      <c r="U1200" s="9"/>
      <c r="V1200" s="16" t="str">
        <f>IF(Vertragsdaten!$V1201="","",Vertragsdaten!$V1201)</f>
        <v/>
      </c>
      <c r="W1200" s="9"/>
      <c r="X1200" s="9"/>
      <c r="Y1200" s="9"/>
      <c r="Z1200" s="9"/>
      <c r="AA1200" s="15" t="str">
        <f>IF(Vertragsdaten!AI1201="","",Vertragsdaten!AI1201)</f>
        <v/>
      </c>
      <c r="AB1200" s="15" t="str">
        <f>IF(Vertragsdaten!AJ1201="","",Vertragsdaten!AJ1201)</f>
        <v/>
      </c>
      <c r="AC1200" s="9"/>
      <c r="AD1200" s="15" t="str">
        <f>IF(Vertragsdaten!AK1201="","",Vertragsdaten!AK1201)</f>
        <v/>
      </c>
      <c r="AE1200" s="15" t="str">
        <f>IF(Vertragsdaten!AL1201="","",Vertragsdaten!AL1201)</f>
        <v/>
      </c>
      <c r="AF1200" s="16" t="s">
        <v>2</v>
      </c>
      <c r="AG1200" s="16" t="str">
        <f>IF(Vertragsdaten!G1201="","",Vertragsdaten!G1201)</f>
        <v/>
      </c>
      <c r="AH1200" s="9" t="str">
        <f>IF(Vertragsdaten!$AW1201="","",Vertragsdaten!AW1201)</f>
        <v/>
      </c>
      <c r="AI1200" s="9"/>
      <c r="AJ1200" s="9"/>
      <c r="AK1200" s="9"/>
      <c r="AL1200" s="15" t="str">
        <f>IF(Vertragsdaten!AM1201="","",Vertragsdaten!AM1201)</f>
        <v/>
      </c>
      <c r="AM1200" s="15" t="str">
        <f>IF(Vertragsdaten!AN1201="","",Vertragsdaten!AN1201)</f>
        <v/>
      </c>
      <c r="AN1200" s="9"/>
      <c r="AO1200" s="9"/>
      <c r="AP1200" s="22" t="str">
        <f>IF(Vertragsdaten!AQ1201="","",ROUND(Vertragsdaten!AQ1201,0))</f>
        <v/>
      </c>
      <c r="AQ1200" s="9"/>
      <c r="AR1200" s="15" t="str">
        <f>IF(Vertragsdaten!AR1201="","",Vertragsdaten!AR1201)</f>
        <v/>
      </c>
      <c r="AS1200" s="16" t="str">
        <f>IF(Vertragsdaten!$AW1201="","",Vertragsdaten!$AW1201)</f>
        <v/>
      </c>
      <c r="AT1200" s="16" t="str">
        <f>IF(Vertragsdaten!AO1201="","","11XSWK-H-------M")</f>
        <v/>
      </c>
      <c r="AU1200" s="16" t="str">
        <f>IF(Vertragsdaten!AU1201="E01 „Ein-/Auszug (Umzug)“","E01",IF(Vertragsdaten!AU1201="E02 „Einzug/Neuanlage“","E02",IF(Vertragsdaten!AU1201="E03 „Lieferantenwechsel“","E03","ZD2")))</f>
        <v>ZD2</v>
      </c>
      <c r="AV1200" s="16" t="str">
        <f>IF(Vertragsdaten!AS1201="nein","Z18","Z15")</f>
        <v>Z15</v>
      </c>
      <c r="AW1200" s="16" t="str">
        <f>IF(Vertragsdaten!BC1201="","",VLOOKUP(Vertragsdaten!BC1201,'Dropdown-Werte'!$I$2:$J$5,2,FALSE))</f>
        <v/>
      </c>
      <c r="AX1200" s="16" t="str">
        <f t="shared" si="18"/>
        <v/>
      </c>
      <c r="AY1200" s="16" t="str">
        <f>IF(Vertragsdaten!BB1201="","",Vertragsdaten!BB1201)</f>
        <v/>
      </c>
      <c r="AZ1200" s="16" t="s">
        <v>93</v>
      </c>
      <c r="BA1200" s="16" t="s">
        <v>94</v>
      </c>
    </row>
    <row r="1201" spans="1:53">
      <c r="A1201" s="12" t="str">
        <f>IF(Vertragsdaten!AZ1202="","",Vertragsdaten!AZ1202)</f>
        <v/>
      </c>
      <c r="B1201" s="12"/>
      <c r="C1201" s="12"/>
      <c r="D1201" s="12"/>
      <c r="E1201" s="4" t="str">
        <f>IF(Vertragsdaten!M1202="","",Vertragsdaten!M1202)</f>
        <v/>
      </c>
      <c r="F1201" s="19">
        <f>Vertragsdaten!H1202</f>
        <v>0</v>
      </c>
      <c r="G1201" s="9"/>
      <c r="H1201" s="15" t="str">
        <f>IF(Vertragsdaten!J1202="","",Vertragsdaten!J1202)</f>
        <v/>
      </c>
      <c r="I1201" s="15" t="str">
        <f>IF(Vertragsdaten!K1202="","",Vertragsdaten!K1202)</f>
        <v/>
      </c>
      <c r="J1201" s="15" t="str">
        <f>IF(Vertragsdaten!L1202="","",Vertragsdaten!L1202)</f>
        <v/>
      </c>
      <c r="K1201" s="9"/>
      <c r="L1201" s="15" t="str">
        <f>IF(Vertragsdaten!J1202="","",Vertragsdaten!J1202)</f>
        <v/>
      </c>
      <c r="M1201" s="9" t="str">
        <f>IF(Vertragsdaten!I1202="","",Vertragsdaten!I1202)</f>
        <v/>
      </c>
      <c r="N1201" s="9"/>
      <c r="O1201" s="9" t="str">
        <f>IF(Vertragsdaten!W1202="","",Vertragsdaten!W1202)</f>
        <v/>
      </c>
      <c r="P1201" s="15" t="str">
        <f>IF(Vertragsdaten!R1202="","",Vertragsdaten!R1202)</f>
        <v/>
      </c>
      <c r="Q1201" s="15" t="str">
        <f>IF(Vertragsdaten!S1202="","",Vertragsdaten!S1202)</f>
        <v/>
      </c>
      <c r="R1201" s="9"/>
      <c r="S1201" s="15" t="str">
        <f>IF(Vertragsdaten!S1202="","",Vertragsdaten!T1202)</f>
        <v/>
      </c>
      <c r="T1201" s="15" t="str">
        <f>IF(Vertragsdaten!T1202="","",Vertragsdaten!U1202)</f>
        <v/>
      </c>
      <c r="U1201" s="9"/>
      <c r="V1201" s="16" t="str">
        <f>IF(Vertragsdaten!$V1202="","",Vertragsdaten!$V1202)</f>
        <v/>
      </c>
      <c r="W1201" s="9"/>
      <c r="X1201" s="9"/>
      <c r="Y1201" s="9"/>
      <c r="Z1201" s="9"/>
      <c r="AA1201" s="15" t="str">
        <f>IF(Vertragsdaten!AI1202="","",Vertragsdaten!AI1202)</f>
        <v/>
      </c>
      <c r="AB1201" s="15" t="str">
        <f>IF(Vertragsdaten!AJ1202="","",Vertragsdaten!AJ1202)</f>
        <v/>
      </c>
      <c r="AC1201" s="9"/>
      <c r="AD1201" s="15" t="str">
        <f>IF(Vertragsdaten!AK1202="","",Vertragsdaten!AK1202)</f>
        <v/>
      </c>
      <c r="AE1201" s="15" t="str">
        <f>IF(Vertragsdaten!AL1202="","",Vertragsdaten!AL1202)</f>
        <v/>
      </c>
      <c r="AF1201" s="16" t="s">
        <v>2</v>
      </c>
      <c r="AG1201" s="16" t="str">
        <f>IF(Vertragsdaten!G1202="","",Vertragsdaten!G1202)</f>
        <v/>
      </c>
      <c r="AH1201" s="9" t="str">
        <f>IF(Vertragsdaten!$AW1202="","",Vertragsdaten!AW1202)</f>
        <v/>
      </c>
      <c r="AI1201" s="9"/>
      <c r="AJ1201" s="9"/>
      <c r="AK1201" s="9"/>
      <c r="AL1201" s="15" t="str">
        <f>IF(Vertragsdaten!AM1202="","",Vertragsdaten!AM1202)</f>
        <v/>
      </c>
      <c r="AM1201" s="15" t="str">
        <f>IF(Vertragsdaten!AN1202="","",Vertragsdaten!AN1202)</f>
        <v/>
      </c>
      <c r="AN1201" s="9"/>
      <c r="AO1201" s="9"/>
      <c r="AP1201" s="22" t="str">
        <f>IF(Vertragsdaten!AQ1202="","",ROUND(Vertragsdaten!AQ1202,0))</f>
        <v/>
      </c>
      <c r="AQ1201" s="9"/>
      <c r="AR1201" s="15" t="str">
        <f>IF(Vertragsdaten!AR1202="","",Vertragsdaten!AR1202)</f>
        <v/>
      </c>
      <c r="AS1201" s="16" t="str">
        <f>IF(Vertragsdaten!$AW1202="","",Vertragsdaten!$AW1202)</f>
        <v/>
      </c>
      <c r="AT1201" s="16" t="str">
        <f>IF(Vertragsdaten!AO1202="","","11XSWK-H-------M")</f>
        <v/>
      </c>
      <c r="AU1201" s="16" t="str">
        <f>IF(Vertragsdaten!AU1202="E01 „Ein-/Auszug (Umzug)“","E01",IF(Vertragsdaten!AU1202="E02 „Einzug/Neuanlage“","E02",IF(Vertragsdaten!AU1202="E03 „Lieferantenwechsel“","E03","ZD2")))</f>
        <v>ZD2</v>
      </c>
      <c r="AV1201" s="16" t="str">
        <f>IF(Vertragsdaten!AS1202="nein","Z18","Z15")</f>
        <v>Z15</v>
      </c>
      <c r="AW1201" s="16" t="str">
        <f>IF(Vertragsdaten!BC1202="","",VLOOKUP(Vertragsdaten!BC1202,'Dropdown-Werte'!$I$2:$J$5,2,FALSE))</f>
        <v/>
      </c>
      <c r="AX1201" s="16" t="str">
        <f t="shared" si="18"/>
        <v/>
      </c>
      <c r="AY1201" s="16" t="str">
        <f>IF(Vertragsdaten!BB1202="","",Vertragsdaten!BB1202)</f>
        <v/>
      </c>
      <c r="AZ1201" s="16" t="s">
        <v>93</v>
      </c>
      <c r="BA1201" s="16" t="s">
        <v>94</v>
      </c>
    </row>
    <row r="1202" spans="1:53">
      <c r="A1202" s="12" t="str">
        <f>IF(Vertragsdaten!AZ1203="","",Vertragsdaten!AZ1203)</f>
        <v/>
      </c>
      <c r="B1202" s="12"/>
      <c r="C1202" s="12"/>
      <c r="D1202" s="12"/>
      <c r="E1202" s="4" t="str">
        <f>IF(Vertragsdaten!M1203="","",Vertragsdaten!M1203)</f>
        <v/>
      </c>
      <c r="F1202" s="19">
        <f>Vertragsdaten!H1203</f>
        <v>0</v>
      </c>
      <c r="G1202" s="9"/>
      <c r="H1202" s="15" t="str">
        <f>IF(Vertragsdaten!J1203="","",Vertragsdaten!J1203)</f>
        <v/>
      </c>
      <c r="I1202" s="15" t="str">
        <f>IF(Vertragsdaten!K1203="","",Vertragsdaten!K1203)</f>
        <v/>
      </c>
      <c r="J1202" s="15" t="str">
        <f>IF(Vertragsdaten!L1203="","",Vertragsdaten!L1203)</f>
        <v/>
      </c>
      <c r="K1202" s="9"/>
      <c r="L1202" s="15" t="str">
        <f>IF(Vertragsdaten!J1203="","",Vertragsdaten!J1203)</f>
        <v/>
      </c>
      <c r="M1202" s="9" t="str">
        <f>IF(Vertragsdaten!I1203="","",Vertragsdaten!I1203)</f>
        <v/>
      </c>
      <c r="N1202" s="9"/>
      <c r="O1202" s="9" t="str">
        <f>IF(Vertragsdaten!W1203="","",Vertragsdaten!W1203)</f>
        <v/>
      </c>
      <c r="P1202" s="15" t="str">
        <f>IF(Vertragsdaten!R1203="","",Vertragsdaten!R1203)</f>
        <v/>
      </c>
      <c r="Q1202" s="15" t="str">
        <f>IF(Vertragsdaten!S1203="","",Vertragsdaten!S1203)</f>
        <v/>
      </c>
      <c r="R1202" s="9"/>
      <c r="S1202" s="15" t="str">
        <f>IF(Vertragsdaten!S1203="","",Vertragsdaten!T1203)</f>
        <v/>
      </c>
      <c r="T1202" s="15" t="str">
        <f>IF(Vertragsdaten!T1203="","",Vertragsdaten!U1203)</f>
        <v/>
      </c>
      <c r="U1202" s="9"/>
      <c r="V1202" s="16" t="str">
        <f>IF(Vertragsdaten!$V1203="","",Vertragsdaten!$V1203)</f>
        <v/>
      </c>
      <c r="W1202" s="9"/>
      <c r="X1202" s="9"/>
      <c r="Y1202" s="9"/>
      <c r="Z1202" s="9"/>
      <c r="AA1202" s="15" t="str">
        <f>IF(Vertragsdaten!AI1203="","",Vertragsdaten!AI1203)</f>
        <v/>
      </c>
      <c r="AB1202" s="15" t="str">
        <f>IF(Vertragsdaten!AJ1203="","",Vertragsdaten!AJ1203)</f>
        <v/>
      </c>
      <c r="AC1202" s="9"/>
      <c r="AD1202" s="15" t="str">
        <f>IF(Vertragsdaten!AK1203="","",Vertragsdaten!AK1203)</f>
        <v/>
      </c>
      <c r="AE1202" s="15" t="str">
        <f>IF(Vertragsdaten!AL1203="","",Vertragsdaten!AL1203)</f>
        <v/>
      </c>
      <c r="AF1202" s="16" t="s">
        <v>2</v>
      </c>
      <c r="AG1202" s="16" t="str">
        <f>IF(Vertragsdaten!G1203="","",Vertragsdaten!G1203)</f>
        <v/>
      </c>
      <c r="AH1202" s="9" t="str">
        <f>IF(Vertragsdaten!$AW1203="","",Vertragsdaten!AW1203)</f>
        <v/>
      </c>
      <c r="AI1202" s="9"/>
      <c r="AJ1202" s="9"/>
      <c r="AK1202" s="9"/>
      <c r="AL1202" s="15" t="str">
        <f>IF(Vertragsdaten!AM1203="","",Vertragsdaten!AM1203)</f>
        <v/>
      </c>
      <c r="AM1202" s="15" t="str">
        <f>IF(Vertragsdaten!AN1203="","",Vertragsdaten!AN1203)</f>
        <v/>
      </c>
      <c r="AN1202" s="9"/>
      <c r="AO1202" s="9"/>
      <c r="AP1202" s="22" t="str">
        <f>IF(Vertragsdaten!AQ1203="","",ROUND(Vertragsdaten!AQ1203,0))</f>
        <v/>
      </c>
      <c r="AQ1202" s="9"/>
      <c r="AR1202" s="15" t="str">
        <f>IF(Vertragsdaten!AR1203="","",Vertragsdaten!AR1203)</f>
        <v/>
      </c>
      <c r="AS1202" s="16" t="str">
        <f>IF(Vertragsdaten!$AW1203="","",Vertragsdaten!$AW1203)</f>
        <v/>
      </c>
      <c r="AT1202" s="16" t="str">
        <f>IF(Vertragsdaten!AO1203="","","11XSWK-H-------M")</f>
        <v/>
      </c>
      <c r="AU1202" s="16" t="str">
        <f>IF(Vertragsdaten!AU1203="E01 „Ein-/Auszug (Umzug)“","E01",IF(Vertragsdaten!AU1203="E02 „Einzug/Neuanlage“","E02",IF(Vertragsdaten!AU1203="E03 „Lieferantenwechsel“","E03","ZD2")))</f>
        <v>ZD2</v>
      </c>
      <c r="AV1202" s="16" t="str">
        <f>IF(Vertragsdaten!AS1203="nein","Z18","Z15")</f>
        <v>Z15</v>
      </c>
      <c r="AW1202" s="16" t="str">
        <f>IF(Vertragsdaten!BC1203="","",VLOOKUP(Vertragsdaten!BC1203,'Dropdown-Werte'!$I$2:$J$5,2,FALSE))</f>
        <v/>
      </c>
      <c r="AX1202" s="16" t="str">
        <f t="shared" si="18"/>
        <v/>
      </c>
      <c r="AY1202" s="16" t="str">
        <f>IF(Vertragsdaten!BB1203="","",Vertragsdaten!BB1203)</f>
        <v/>
      </c>
      <c r="AZ1202" s="16" t="s">
        <v>93</v>
      </c>
      <c r="BA1202" s="16" t="s">
        <v>94</v>
      </c>
    </row>
    <row r="1203" spans="1:53">
      <c r="A1203" s="12" t="str">
        <f>IF(Vertragsdaten!AZ1204="","",Vertragsdaten!AZ1204)</f>
        <v/>
      </c>
      <c r="B1203" s="12"/>
      <c r="C1203" s="12"/>
      <c r="D1203" s="12"/>
      <c r="E1203" s="4" t="str">
        <f>IF(Vertragsdaten!M1204="","",Vertragsdaten!M1204)</f>
        <v/>
      </c>
      <c r="F1203" s="19">
        <f>Vertragsdaten!H1204</f>
        <v>0</v>
      </c>
      <c r="G1203" s="9"/>
      <c r="H1203" s="15" t="str">
        <f>IF(Vertragsdaten!J1204="","",Vertragsdaten!J1204)</f>
        <v/>
      </c>
      <c r="I1203" s="15" t="str">
        <f>IF(Vertragsdaten!K1204="","",Vertragsdaten!K1204)</f>
        <v/>
      </c>
      <c r="J1203" s="15" t="str">
        <f>IF(Vertragsdaten!L1204="","",Vertragsdaten!L1204)</f>
        <v/>
      </c>
      <c r="K1203" s="9"/>
      <c r="L1203" s="15" t="str">
        <f>IF(Vertragsdaten!J1204="","",Vertragsdaten!J1204)</f>
        <v/>
      </c>
      <c r="M1203" s="9" t="str">
        <f>IF(Vertragsdaten!I1204="","",Vertragsdaten!I1204)</f>
        <v/>
      </c>
      <c r="N1203" s="9"/>
      <c r="O1203" s="9" t="str">
        <f>IF(Vertragsdaten!W1204="","",Vertragsdaten!W1204)</f>
        <v/>
      </c>
      <c r="P1203" s="15" t="str">
        <f>IF(Vertragsdaten!R1204="","",Vertragsdaten!R1204)</f>
        <v/>
      </c>
      <c r="Q1203" s="15" t="str">
        <f>IF(Vertragsdaten!S1204="","",Vertragsdaten!S1204)</f>
        <v/>
      </c>
      <c r="R1203" s="9"/>
      <c r="S1203" s="15" t="str">
        <f>IF(Vertragsdaten!S1204="","",Vertragsdaten!T1204)</f>
        <v/>
      </c>
      <c r="T1203" s="15" t="str">
        <f>IF(Vertragsdaten!T1204="","",Vertragsdaten!U1204)</f>
        <v/>
      </c>
      <c r="U1203" s="9"/>
      <c r="V1203" s="16" t="str">
        <f>IF(Vertragsdaten!$V1204="","",Vertragsdaten!$V1204)</f>
        <v/>
      </c>
      <c r="W1203" s="9"/>
      <c r="X1203" s="9"/>
      <c r="Y1203" s="9"/>
      <c r="Z1203" s="9"/>
      <c r="AA1203" s="15" t="str">
        <f>IF(Vertragsdaten!AI1204="","",Vertragsdaten!AI1204)</f>
        <v/>
      </c>
      <c r="AB1203" s="15" t="str">
        <f>IF(Vertragsdaten!AJ1204="","",Vertragsdaten!AJ1204)</f>
        <v/>
      </c>
      <c r="AC1203" s="9"/>
      <c r="AD1203" s="15" t="str">
        <f>IF(Vertragsdaten!AK1204="","",Vertragsdaten!AK1204)</f>
        <v/>
      </c>
      <c r="AE1203" s="15" t="str">
        <f>IF(Vertragsdaten!AL1204="","",Vertragsdaten!AL1204)</f>
        <v/>
      </c>
      <c r="AF1203" s="16" t="s">
        <v>2</v>
      </c>
      <c r="AG1203" s="16" t="str">
        <f>IF(Vertragsdaten!G1204="","",Vertragsdaten!G1204)</f>
        <v/>
      </c>
      <c r="AH1203" s="9" t="str">
        <f>IF(Vertragsdaten!$AW1204="","",Vertragsdaten!AW1204)</f>
        <v/>
      </c>
      <c r="AI1203" s="9"/>
      <c r="AJ1203" s="9"/>
      <c r="AK1203" s="9"/>
      <c r="AL1203" s="15" t="str">
        <f>IF(Vertragsdaten!AM1204="","",Vertragsdaten!AM1204)</f>
        <v/>
      </c>
      <c r="AM1203" s="15" t="str">
        <f>IF(Vertragsdaten!AN1204="","",Vertragsdaten!AN1204)</f>
        <v/>
      </c>
      <c r="AN1203" s="9"/>
      <c r="AO1203" s="9"/>
      <c r="AP1203" s="22" t="str">
        <f>IF(Vertragsdaten!AQ1204="","",ROUND(Vertragsdaten!AQ1204,0))</f>
        <v/>
      </c>
      <c r="AQ1203" s="9"/>
      <c r="AR1203" s="15" t="str">
        <f>IF(Vertragsdaten!AR1204="","",Vertragsdaten!AR1204)</f>
        <v/>
      </c>
      <c r="AS1203" s="16" t="str">
        <f>IF(Vertragsdaten!$AW1204="","",Vertragsdaten!$AW1204)</f>
        <v/>
      </c>
      <c r="AT1203" s="16" t="str">
        <f>IF(Vertragsdaten!AO1204="","","11XSWK-H-------M")</f>
        <v/>
      </c>
      <c r="AU1203" s="16" t="str">
        <f>IF(Vertragsdaten!AU1204="E01 „Ein-/Auszug (Umzug)“","E01",IF(Vertragsdaten!AU1204="E02 „Einzug/Neuanlage“","E02",IF(Vertragsdaten!AU1204="E03 „Lieferantenwechsel“","E03","ZD2")))</f>
        <v>ZD2</v>
      </c>
      <c r="AV1203" s="16" t="str">
        <f>IF(Vertragsdaten!AS1204="nein","Z18","Z15")</f>
        <v>Z15</v>
      </c>
      <c r="AW1203" s="16" t="str">
        <f>IF(Vertragsdaten!BC1204="","",VLOOKUP(Vertragsdaten!BC1204,'Dropdown-Werte'!$I$2:$J$5,2,FALSE))</f>
        <v/>
      </c>
      <c r="AX1203" s="16" t="str">
        <f t="shared" si="18"/>
        <v/>
      </c>
      <c r="AY1203" s="16" t="str">
        <f>IF(Vertragsdaten!BB1204="","",Vertragsdaten!BB1204)</f>
        <v/>
      </c>
      <c r="AZ1203" s="16" t="s">
        <v>93</v>
      </c>
      <c r="BA1203" s="16" t="s">
        <v>94</v>
      </c>
    </row>
    <row r="1204" spans="1:53">
      <c r="A1204" s="12" t="str">
        <f>IF(Vertragsdaten!AZ1205="","",Vertragsdaten!AZ1205)</f>
        <v/>
      </c>
      <c r="B1204" s="12"/>
      <c r="C1204" s="12"/>
      <c r="D1204" s="12"/>
      <c r="E1204" s="4" t="str">
        <f>IF(Vertragsdaten!M1205="","",Vertragsdaten!M1205)</f>
        <v/>
      </c>
      <c r="F1204" s="19">
        <f>Vertragsdaten!H1205</f>
        <v>0</v>
      </c>
      <c r="G1204" s="9"/>
      <c r="H1204" s="15" t="str">
        <f>IF(Vertragsdaten!J1205="","",Vertragsdaten!J1205)</f>
        <v/>
      </c>
      <c r="I1204" s="15" t="str">
        <f>IF(Vertragsdaten!K1205="","",Vertragsdaten!K1205)</f>
        <v/>
      </c>
      <c r="J1204" s="15" t="str">
        <f>IF(Vertragsdaten!L1205="","",Vertragsdaten!L1205)</f>
        <v/>
      </c>
      <c r="K1204" s="9"/>
      <c r="L1204" s="15" t="str">
        <f>IF(Vertragsdaten!J1205="","",Vertragsdaten!J1205)</f>
        <v/>
      </c>
      <c r="M1204" s="9" t="str">
        <f>IF(Vertragsdaten!I1205="","",Vertragsdaten!I1205)</f>
        <v/>
      </c>
      <c r="N1204" s="9"/>
      <c r="O1204" s="9" t="str">
        <f>IF(Vertragsdaten!W1205="","",Vertragsdaten!W1205)</f>
        <v/>
      </c>
      <c r="P1204" s="15" t="str">
        <f>IF(Vertragsdaten!R1205="","",Vertragsdaten!R1205)</f>
        <v/>
      </c>
      <c r="Q1204" s="15" t="str">
        <f>IF(Vertragsdaten!S1205="","",Vertragsdaten!S1205)</f>
        <v/>
      </c>
      <c r="R1204" s="9"/>
      <c r="S1204" s="15" t="str">
        <f>IF(Vertragsdaten!S1205="","",Vertragsdaten!T1205)</f>
        <v/>
      </c>
      <c r="T1204" s="15" t="str">
        <f>IF(Vertragsdaten!T1205="","",Vertragsdaten!U1205)</f>
        <v/>
      </c>
      <c r="U1204" s="9"/>
      <c r="V1204" s="16" t="str">
        <f>IF(Vertragsdaten!$V1205="","",Vertragsdaten!$V1205)</f>
        <v/>
      </c>
      <c r="W1204" s="9"/>
      <c r="X1204" s="9"/>
      <c r="Y1204" s="9"/>
      <c r="Z1204" s="9"/>
      <c r="AA1204" s="15" t="str">
        <f>IF(Vertragsdaten!AI1205="","",Vertragsdaten!AI1205)</f>
        <v/>
      </c>
      <c r="AB1204" s="15" t="str">
        <f>IF(Vertragsdaten!AJ1205="","",Vertragsdaten!AJ1205)</f>
        <v/>
      </c>
      <c r="AC1204" s="9"/>
      <c r="AD1204" s="15" t="str">
        <f>IF(Vertragsdaten!AK1205="","",Vertragsdaten!AK1205)</f>
        <v/>
      </c>
      <c r="AE1204" s="15" t="str">
        <f>IF(Vertragsdaten!AL1205="","",Vertragsdaten!AL1205)</f>
        <v/>
      </c>
      <c r="AF1204" s="16" t="s">
        <v>2</v>
      </c>
      <c r="AG1204" s="16" t="str">
        <f>IF(Vertragsdaten!G1205="","",Vertragsdaten!G1205)</f>
        <v/>
      </c>
      <c r="AH1204" s="9" t="str">
        <f>IF(Vertragsdaten!$AW1205="","",Vertragsdaten!AW1205)</f>
        <v/>
      </c>
      <c r="AI1204" s="9"/>
      <c r="AJ1204" s="9"/>
      <c r="AK1204" s="9"/>
      <c r="AL1204" s="15" t="str">
        <f>IF(Vertragsdaten!AM1205="","",Vertragsdaten!AM1205)</f>
        <v/>
      </c>
      <c r="AM1204" s="15" t="str">
        <f>IF(Vertragsdaten!AN1205="","",Vertragsdaten!AN1205)</f>
        <v/>
      </c>
      <c r="AN1204" s="9"/>
      <c r="AO1204" s="9"/>
      <c r="AP1204" s="22" t="str">
        <f>IF(Vertragsdaten!AQ1205="","",ROUND(Vertragsdaten!AQ1205,0))</f>
        <v/>
      </c>
      <c r="AQ1204" s="9"/>
      <c r="AR1204" s="15" t="str">
        <f>IF(Vertragsdaten!AR1205="","",Vertragsdaten!AR1205)</f>
        <v/>
      </c>
      <c r="AS1204" s="16" t="str">
        <f>IF(Vertragsdaten!$AW1205="","",Vertragsdaten!$AW1205)</f>
        <v/>
      </c>
      <c r="AT1204" s="16" t="str">
        <f>IF(Vertragsdaten!AO1205="","","11XSWK-H-------M")</f>
        <v/>
      </c>
      <c r="AU1204" s="16" t="str">
        <f>IF(Vertragsdaten!AU1205="E01 „Ein-/Auszug (Umzug)“","E01",IF(Vertragsdaten!AU1205="E02 „Einzug/Neuanlage“","E02",IF(Vertragsdaten!AU1205="E03 „Lieferantenwechsel“","E03","ZD2")))</f>
        <v>ZD2</v>
      </c>
      <c r="AV1204" s="16" t="str">
        <f>IF(Vertragsdaten!AS1205="nein","Z18","Z15")</f>
        <v>Z15</v>
      </c>
      <c r="AW1204" s="16" t="str">
        <f>IF(Vertragsdaten!BC1205="","",VLOOKUP(Vertragsdaten!BC1205,'Dropdown-Werte'!$I$2:$J$5,2,FALSE))</f>
        <v/>
      </c>
      <c r="AX1204" s="16" t="str">
        <f t="shared" si="18"/>
        <v/>
      </c>
      <c r="AY1204" s="16" t="str">
        <f>IF(Vertragsdaten!BB1205="","",Vertragsdaten!BB1205)</f>
        <v/>
      </c>
      <c r="AZ1204" s="16" t="s">
        <v>93</v>
      </c>
      <c r="BA1204" s="16" t="s">
        <v>94</v>
      </c>
    </row>
    <row r="1205" spans="1:53">
      <c r="A1205" s="12" t="str">
        <f>IF(Vertragsdaten!AZ1206="","",Vertragsdaten!AZ1206)</f>
        <v/>
      </c>
      <c r="B1205" s="12"/>
      <c r="C1205" s="12"/>
      <c r="D1205" s="12"/>
      <c r="E1205" s="4" t="str">
        <f>IF(Vertragsdaten!M1206="","",Vertragsdaten!M1206)</f>
        <v/>
      </c>
      <c r="F1205" s="19">
        <f>Vertragsdaten!H1206</f>
        <v>0</v>
      </c>
      <c r="G1205" s="9"/>
      <c r="H1205" s="15" t="str">
        <f>IF(Vertragsdaten!J1206="","",Vertragsdaten!J1206)</f>
        <v/>
      </c>
      <c r="I1205" s="15" t="str">
        <f>IF(Vertragsdaten!K1206="","",Vertragsdaten!K1206)</f>
        <v/>
      </c>
      <c r="J1205" s="15" t="str">
        <f>IF(Vertragsdaten!L1206="","",Vertragsdaten!L1206)</f>
        <v/>
      </c>
      <c r="K1205" s="9"/>
      <c r="L1205" s="15" t="str">
        <f>IF(Vertragsdaten!J1206="","",Vertragsdaten!J1206)</f>
        <v/>
      </c>
      <c r="M1205" s="9" t="str">
        <f>IF(Vertragsdaten!I1206="","",Vertragsdaten!I1206)</f>
        <v/>
      </c>
      <c r="N1205" s="9"/>
      <c r="O1205" s="9" t="str">
        <f>IF(Vertragsdaten!W1206="","",Vertragsdaten!W1206)</f>
        <v/>
      </c>
      <c r="P1205" s="15" t="str">
        <f>IF(Vertragsdaten!R1206="","",Vertragsdaten!R1206)</f>
        <v/>
      </c>
      <c r="Q1205" s="15" t="str">
        <f>IF(Vertragsdaten!S1206="","",Vertragsdaten!S1206)</f>
        <v/>
      </c>
      <c r="R1205" s="9"/>
      <c r="S1205" s="15" t="str">
        <f>IF(Vertragsdaten!S1206="","",Vertragsdaten!T1206)</f>
        <v/>
      </c>
      <c r="T1205" s="15" t="str">
        <f>IF(Vertragsdaten!T1206="","",Vertragsdaten!U1206)</f>
        <v/>
      </c>
      <c r="U1205" s="9"/>
      <c r="V1205" s="16" t="str">
        <f>IF(Vertragsdaten!$V1206="","",Vertragsdaten!$V1206)</f>
        <v/>
      </c>
      <c r="W1205" s="9"/>
      <c r="X1205" s="9"/>
      <c r="Y1205" s="9"/>
      <c r="Z1205" s="9"/>
      <c r="AA1205" s="15" t="str">
        <f>IF(Vertragsdaten!AI1206="","",Vertragsdaten!AI1206)</f>
        <v/>
      </c>
      <c r="AB1205" s="15" t="str">
        <f>IF(Vertragsdaten!AJ1206="","",Vertragsdaten!AJ1206)</f>
        <v/>
      </c>
      <c r="AC1205" s="9"/>
      <c r="AD1205" s="15" t="str">
        <f>IF(Vertragsdaten!AK1206="","",Vertragsdaten!AK1206)</f>
        <v/>
      </c>
      <c r="AE1205" s="15" t="str">
        <f>IF(Vertragsdaten!AL1206="","",Vertragsdaten!AL1206)</f>
        <v/>
      </c>
      <c r="AF1205" s="16" t="s">
        <v>2</v>
      </c>
      <c r="AG1205" s="16" t="str">
        <f>IF(Vertragsdaten!G1206="","",Vertragsdaten!G1206)</f>
        <v/>
      </c>
      <c r="AH1205" s="9" t="str">
        <f>IF(Vertragsdaten!$AW1206="","",Vertragsdaten!AW1206)</f>
        <v/>
      </c>
      <c r="AI1205" s="9"/>
      <c r="AJ1205" s="9"/>
      <c r="AK1205" s="9"/>
      <c r="AL1205" s="15" t="str">
        <f>IF(Vertragsdaten!AM1206="","",Vertragsdaten!AM1206)</f>
        <v/>
      </c>
      <c r="AM1205" s="15" t="str">
        <f>IF(Vertragsdaten!AN1206="","",Vertragsdaten!AN1206)</f>
        <v/>
      </c>
      <c r="AN1205" s="9"/>
      <c r="AO1205" s="9"/>
      <c r="AP1205" s="22" t="str">
        <f>IF(Vertragsdaten!AQ1206="","",ROUND(Vertragsdaten!AQ1206,0))</f>
        <v/>
      </c>
      <c r="AQ1205" s="9"/>
      <c r="AR1205" s="15" t="str">
        <f>IF(Vertragsdaten!AR1206="","",Vertragsdaten!AR1206)</f>
        <v/>
      </c>
      <c r="AS1205" s="16" t="str">
        <f>IF(Vertragsdaten!$AW1206="","",Vertragsdaten!$AW1206)</f>
        <v/>
      </c>
      <c r="AT1205" s="16" t="str">
        <f>IF(Vertragsdaten!AO1206="","","11XSWK-H-------M")</f>
        <v/>
      </c>
      <c r="AU1205" s="16" t="str">
        <f>IF(Vertragsdaten!AU1206="E01 „Ein-/Auszug (Umzug)“","E01",IF(Vertragsdaten!AU1206="E02 „Einzug/Neuanlage“","E02",IF(Vertragsdaten!AU1206="E03 „Lieferantenwechsel“","E03","ZD2")))</f>
        <v>ZD2</v>
      </c>
      <c r="AV1205" s="16" t="str">
        <f>IF(Vertragsdaten!AS1206="nein","Z18","Z15")</f>
        <v>Z15</v>
      </c>
      <c r="AW1205" s="16" t="str">
        <f>IF(Vertragsdaten!BC1206="","",VLOOKUP(Vertragsdaten!BC1206,'Dropdown-Werte'!$I$2:$J$5,2,FALSE))</f>
        <v/>
      </c>
      <c r="AX1205" s="16" t="str">
        <f t="shared" si="18"/>
        <v/>
      </c>
      <c r="AY1205" s="16" t="str">
        <f>IF(Vertragsdaten!BB1206="","",Vertragsdaten!BB1206)</f>
        <v/>
      </c>
      <c r="AZ1205" s="16" t="s">
        <v>93</v>
      </c>
      <c r="BA1205" s="16" t="s">
        <v>94</v>
      </c>
    </row>
    <row r="1206" spans="1:53">
      <c r="A1206" s="12" t="str">
        <f>IF(Vertragsdaten!AZ1207="","",Vertragsdaten!AZ1207)</f>
        <v/>
      </c>
      <c r="B1206" s="12"/>
      <c r="C1206" s="12"/>
      <c r="D1206" s="12"/>
      <c r="E1206" s="4" t="str">
        <f>IF(Vertragsdaten!M1207="","",Vertragsdaten!M1207)</f>
        <v/>
      </c>
      <c r="F1206" s="19">
        <f>Vertragsdaten!H1207</f>
        <v>0</v>
      </c>
      <c r="G1206" s="9"/>
      <c r="H1206" s="15" t="str">
        <f>IF(Vertragsdaten!J1207="","",Vertragsdaten!J1207)</f>
        <v/>
      </c>
      <c r="I1206" s="15" t="str">
        <f>IF(Vertragsdaten!K1207="","",Vertragsdaten!K1207)</f>
        <v/>
      </c>
      <c r="J1206" s="15" t="str">
        <f>IF(Vertragsdaten!L1207="","",Vertragsdaten!L1207)</f>
        <v/>
      </c>
      <c r="K1206" s="9"/>
      <c r="L1206" s="15" t="str">
        <f>IF(Vertragsdaten!J1207="","",Vertragsdaten!J1207)</f>
        <v/>
      </c>
      <c r="M1206" s="9" t="str">
        <f>IF(Vertragsdaten!I1207="","",Vertragsdaten!I1207)</f>
        <v/>
      </c>
      <c r="N1206" s="9"/>
      <c r="O1206" s="9" t="str">
        <f>IF(Vertragsdaten!W1207="","",Vertragsdaten!W1207)</f>
        <v/>
      </c>
      <c r="P1206" s="15" t="str">
        <f>IF(Vertragsdaten!R1207="","",Vertragsdaten!R1207)</f>
        <v/>
      </c>
      <c r="Q1206" s="15" t="str">
        <f>IF(Vertragsdaten!S1207="","",Vertragsdaten!S1207)</f>
        <v/>
      </c>
      <c r="R1206" s="9"/>
      <c r="S1206" s="15" t="str">
        <f>IF(Vertragsdaten!S1207="","",Vertragsdaten!T1207)</f>
        <v/>
      </c>
      <c r="T1206" s="15" t="str">
        <f>IF(Vertragsdaten!T1207="","",Vertragsdaten!U1207)</f>
        <v/>
      </c>
      <c r="U1206" s="9"/>
      <c r="V1206" s="16" t="str">
        <f>IF(Vertragsdaten!$V1207="","",Vertragsdaten!$V1207)</f>
        <v/>
      </c>
      <c r="W1206" s="9"/>
      <c r="X1206" s="9"/>
      <c r="Y1206" s="9"/>
      <c r="Z1206" s="9"/>
      <c r="AA1206" s="15" t="str">
        <f>IF(Vertragsdaten!AI1207="","",Vertragsdaten!AI1207)</f>
        <v/>
      </c>
      <c r="AB1206" s="15" t="str">
        <f>IF(Vertragsdaten!AJ1207="","",Vertragsdaten!AJ1207)</f>
        <v/>
      </c>
      <c r="AC1206" s="9"/>
      <c r="AD1206" s="15" t="str">
        <f>IF(Vertragsdaten!AK1207="","",Vertragsdaten!AK1207)</f>
        <v/>
      </c>
      <c r="AE1206" s="15" t="str">
        <f>IF(Vertragsdaten!AL1207="","",Vertragsdaten!AL1207)</f>
        <v/>
      </c>
      <c r="AF1206" s="16" t="s">
        <v>2</v>
      </c>
      <c r="AG1206" s="16" t="str">
        <f>IF(Vertragsdaten!G1207="","",Vertragsdaten!G1207)</f>
        <v/>
      </c>
      <c r="AH1206" s="9" t="str">
        <f>IF(Vertragsdaten!$AW1207="","",Vertragsdaten!AW1207)</f>
        <v/>
      </c>
      <c r="AI1206" s="9"/>
      <c r="AJ1206" s="9"/>
      <c r="AK1206" s="9"/>
      <c r="AL1206" s="15" t="str">
        <f>IF(Vertragsdaten!AM1207="","",Vertragsdaten!AM1207)</f>
        <v/>
      </c>
      <c r="AM1206" s="15" t="str">
        <f>IF(Vertragsdaten!AN1207="","",Vertragsdaten!AN1207)</f>
        <v/>
      </c>
      <c r="AN1206" s="9"/>
      <c r="AO1206" s="9"/>
      <c r="AP1206" s="22" t="str">
        <f>IF(Vertragsdaten!AQ1207="","",ROUND(Vertragsdaten!AQ1207,0))</f>
        <v/>
      </c>
      <c r="AQ1206" s="9"/>
      <c r="AR1206" s="15" t="str">
        <f>IF(Vertragsdaten!AR1207="","",Vertragsdaten!AR1207)</f>
        <v/>
      </c>
      <c r="AS1206" s="16" t="str">
        <f>IF(Vertragsdaten!$AW1207="","",Vertragsdaten!$AW1207)</f>
        <v/>
      </c>
      <c r="AT1206" s="16" t="str">
        <f>IF(Vertragsdaten!AO1207="","","11XSWK-H-------M")</f>
        <v/>
      </c>
      <c r="AU1206" s="16" t="str">
        <f>IF(Vertragsdaten!AU1207="E01 „Ein-/Auszug (Umzug)“","E01",IF(Vertragsdaten!AU1207="E02 „Einzug/Neuanlage“","E02",IF(Vertragsdaten!AU1207="E03 „Lieferantenwechsel“","E03","ZD2")))</f>
        <v>ZD2</v>
      </c>
      <c r="AV1206" s="16" t="str">
        <f>IF(Vertragsdaten!AS1207="nein","Z18","Z15")</f>
        <v>Z15</v>
      </c>
      <c r="AW1206" s="16" t="str">
        <f>IF(Vertragsdaten!BC1207="","",VLOOKUP(Vertragsdaten!BC1207,'Dropdown-Werte'!$I$2:$J$5,2,FALSE))</f>
        <v/>
      </c>
      <c r="AX1206" s="16" t="str">
        <f t="shared" si="18"/>
        <v/>
      </c>
      <c r="AY1206" s="16" t="str">
        <f>IF(Vertragsdaten!BB1207="","",Vertragsdaten!BB1207)</f>
        <v/>
      </c>
      <c r="AZ1206" s="16" t="s">
        <v>93</v>
      </c>
      <c r="BA1206" s="16" t="s">
        <v>94</v>
      </c>
    </row>
    <row r="1207" spans="1:53">
      <c r="A1207" s="12" t="str">
        <f>IF(Vertragsdaten!AZ1208="","",Vertragsdaten!AZ1208)</f>
        <v/>
      </c>
      <c r="B1207" s="12"/>
      <c r="C1207" s="12"/>
      <c r="D1207" s="12"/>
      <c r="E1207" s="4" t="str">
        <f>IF(Vertragsdaten!M1208="","",Vertragsdaten!M1208)</f>
        <v/>
      </c>
      <c r="F1207" s="19">
        <f>Vertragsdaten!H1208</f>
        <v>0</v>
      </c>
      <c r="G1207" s="9"/>
      <c r="H1207" s="15" t="str">
        <f>IF(Vertragsdaten!J1208="","",Vertragsdaten!J1208)</f>
        <v/>
      </c>
      <c r="I1207" s="15" t="str">
        <f>IF(Vertragsdaten!K1208="","",Vertragsdaten!K1208)</f>
        <v/>
      </c>
      <c r="J1207" s="15" t="str">
        <f>IF(Vertragsdaten!L1208="","",Vertragsdaten!L1208)</f>
        <v/>
      </c>
      <c r="K1207" s="9"/>
      <c r="L1207" s="15" t="str">
        <f>IF(Vertragsdaten!J1208="","",Vertragsdaten!J1208)</f>
        <v/>
      </c>
      <c r="M1207" s="9" t="str">
        <f>IF(Vertragsdaten!I1208="","",Vertragsdaten!I1208)</f>
        <v/>
      </c>
      <c r="N1207" s="9"/>
      <c r="O1207" s="9" t="str">
        <f>IF(Vertragsdaten!W1208="","",Vertragsdaten!W1208)</f>
        <v/>
      </c>
      <c r="P1207" s="15" t="str">
        <f>IF(Vertragsdaten!R1208="","",Vertragsdaten!R1208)</f>
        <v/>
      </c>
      <c r="Q1207" s="15" t="str">
        <f>IF(Vertragsdaten!S1208="","",Vertragsdaten!S1208)</f>
        <v/>
      </c>
      <c r="R1207" s="9"/>
      <c r="S1207" s="15" t="str">
        <f>IF(Vertragsdaten!S1208="","",Vertragsdaten!T1208)</f>
        <v/>
      </c>
      <c r="T1207" s="15" t="str">
        <f>IF(Vertragsdaten!T1208="","",Vertragsdaten!U1208)</f>
        <v/>
      </c>
      <c r="U1207" s="9"/>
      <c r="V1207" s="16" t="str">
        <f>IF(Vertragsdaten!$V1208="","",Vertragsdaten!$V1208)</f>
        <v/>
      </c>
      <c r="W1207" s="9"/>
      <c r="X1207" s="9"/>
      <c r="Y1207" s="9"/>
      <c r="Z1207" s="9"/>
      <c r="AA1207" s="15" t="str">
        <f>IF(Vertragsdaten!AI1208="","",Vertragsdaten!AI1208)</f>
        <v/>
      </c>
      <c r="AB1207" s="15" t="str">
        <f>IF(Vertragsdaten!AJ1208="","",Vertragsdaten!AJ1208)</f>
        <v/>
      </c>
      <c r="AC1207" s="9"/>
      <c r="AD1207" s="15" t="str">
        <f>IF(Vertragsdaten!AK1208="","",Vertragsdaten!AK1208)</f>
        <v/>
      </c>
      <c r="AE1207" s="15" t="str">
        <f>IF(Vertragsdaten!AL1208="","",Vertragsdaten!AL1208)</f>
        <v/>
      </c>
      <c r="AF1207" s="16" t="s">
        <v>2</v>
      </c>
      <c r="AG1207" s="16" t="str">
        <f>IF(Vertragsdaten!G1208="","",Vertragsdaten!G1208)</f>
        <v/>
      </c>
      <c r="AH1207" s="9" t="str">
        <f>IF(Vertragsdaten!$AW1208="","",Vertragsdaten!AW1208)</f>
        <v/>
      </c>
      <c r="AI1207" s="9"/>
      <c r="AJ1207" s="9"/>
      <c r="AK1207" s="9"/>
      <c r="AL1207" s="15" t="str">
        <f>IF(Vertragsdaten!AM1208="","",Vertragsdaten!AM1208)</f>
        <v/>
      </c>
      <c r="AM1207" s="15" t="str">
        <f>IF(Vertragsdaten!AN1208="","",Vertragsdaten!AN1208)</f>
        <v/>
      </c>
      <c r="AN1207" s="9"/>
      <c r="AO1207" s="9"/>
      <c r="AP1207" s="22" t="str">
        <f>IF(Vertragsdaten!AQ1208="","",ROUND(Vertragsdaten!AQ1208,0))</f>
        <v/>
      </c>
      <c r="AQ1207" s="9"/>
      <c r="AR1207" s="15" t="str">
        <f>IF(Vertragsdaten!AR1208="","",Vertragsdaten!AR1208)</f>
        <v/>
      </c>
      <c r="AS1207" s="16" t="str">
        <f>IF(Vertragsdaten!$AW1208="","",Vertragsdaten!$AW1208)</f>
        <v/>
      </c>
      <c r="AT1207" s="16" t="str">
        <f>IF(Vertragsdaten!AO1208="","","11XSWK-H-------M")</f>
        <v/>
      </c>
      <c r="AU1207" s="16" t="str">
        <f>IF(Vertragsdaten!AU1208="E01 „Ein-/Auszug (Umzug)“","E01",IF(Vertragsdaten!AU1208="E02 „Einzug/Neuanlage“","E02",IF(Vertragsdaten!AU1208="E03 „Lieferantenwechsel“","E03","ZD2")))</f>
        <v>ZD2</v>
      </c>
      <c r="AV1207" s="16" t="str">
        <f>IF(Vertragsdaten!AS1208="nein","Z18","Z15")</f>
        <v>Z15</v>
      </c>
      <c r="AW1207" s="16" t="str">
        <f>IF(Vertragsdaten!BC1208="","",VLOOKUP(Vertragsdaten!BC1208,'Dropdown-Werte'!$I$2:$J$5,2,FALSE))</f>
        <v/>
      </c>
      <c r="AX1207" s="16" t="str">
        <f t="shared" si="18"/>
        <v/>
      </c>
      <c r="AY1207" s="16" t="str">
        <f>IF(Vertragsdaten!BB1208="","",Vertragsdaten!BB1208)</f>
        <v/>
      </c>
      <c r="AZ1207" s="16" t="s">
        <v>93</v>
      </c>
      <c r="BA1207" s="16" t="s">
        <v>94</v>
      </c>
    </row>
    <row r="1208" spans="1:53">
      <c r="A1208" s="12" t="str">
        <f>IF(Vertragsdaten!AZ1209="","",Vertragsdaten!AZ1209)</f>
        <v/>
      </c>
      <c r="B1208" s="12"/>
      <c r="C1208" s="12"/>
      <c r="D1208" s="12"/>
      <c r="E1208" s="4" t="str">
        <f>IF(Vertragsdaten!M1209="","",Vertragsdaten!M1209)</f>
        <v/>
      </c>
      <c r="F1208" s="19">
        <f>Vertragsdaten!H1209</f>
        <v>0</v>
      </c>
      <c r="G1208" s="9"/>
      <c r="H1208" s="15" t="str">
        <f>IF(Vertragsdaten!J1209="","",Vertragsdaten!J1209)</f>
        <v/>
      </c>
      <c r="I1208" s="15" t="str">
        <f>IF(Vertragsdaten!K1209="","",Vertragsdaten!K1209)</f>
        <v/>
      </c>
      <c r="J1208" s="15" t="str">
        <f>IF(Vertragsdaten!L1209="","",Vertragsdaten!L1209)</f>
        <v/>
      </c>
      <c r="K1208" s="9"/>
      <c r="L1208" s="15" t="str">
        <f>IF(Vertragsdaten!J1209="","",Vertragsdaten!J1209)</f>
        <v/>
      </c>
      <c r="M1208" s="9" t="str">
        <f>IF(Vertragsdaten!I1209="","",Vertragsdaten!I1209)</f>
        <v/>
      </c>
      <c r="N1208" s="9"/>
      <c r="O1208" s="9" t="str">
        <f>IF(Vertragsdaten!W1209="","",Vertragsdaten!W1209)</f>
        <v/>
      </c>
      <c r="P1208" s="15" t="str">
        <f>IF(Vertragsdaten!R1209="","",Vertragsdaten!R1209)</f>
        <v/>
      </c>
      <c r="Q1208" s="15" t="str">
        <f>IF(Vertragsdaten!S1209="","",Vertragsdaten!S1209)</f>
        <v/>
      </c>
      <c r="R1208" s="9"/>
      <c r="S1208" s="15" t="str">
        <f>IF(Vertragsdaten!S1209="","",Vertragsdaten!T1209)</f>
        <v/>
      </c>
      <c r="T1208" s="15" t="str">
        <f>IF(Vertragsdaten!T1209="","",Vertragsdaten!U1209)</f>
        <v/>
      </c>
      <c r="U1208" s="9"/>
      <c r="V1208" s="16" t="str">
        <f>IF(Vertragsdaten!$V1209="","",Vertragsdaten!$V1209)</f>
        <v/>
      </c>
      <c r="W1208" s="9"/>
      <c r="X1208" s="9"/>
      <c r="Y1208" s="9"/>
      <c r="Z1208" s="9"/>
      <c r="AA1208" s="15" t="str">
        <f>IF(Vertragsdaten!AI1209="","",Vertragsdaten!AI1209)</f>
        <v/>
      </c>
      <c r="AB1208" s="15" t="str">
        <f>IF(Vertragsdaten!AJ1209="","",Vertragsdaten!AJ1209)</f>
        <v/>
      </c>
      <c r="AC1208" s="9"/>
      <c r="AD1208" s="15" t="str">
        <f>IF(Vertragsdaten!AK1209="","",Vertragsdaten!AK1209)</f>
        <v/>
      </c>
      <c r="AE1208" s="15" t="str">
        <f>IF(Vertragsdaten!AL1209="","",Vertragsdaten!AL1209)</f>
        <v/>
      </c>
      <c r="AF1208" s="16" t="s">
        <v>2</v>
      </c>
      <c r="AG1208" s="16" t="str">
        <f>IF(Vertragsdaten!G1209="","",Vertragsdaten!G1209)</f>
        <v/>
      </c>
      <c r="AH1208" s="9" t="str">
        <f>IF(Vertragsdaten!$AW1209="","",Vertragsdaten!AW1209)</f>
        <v/>
      </c>
      <c r="AI1208" s="9"/>
      <c r="AJ1208" s="9"/>
      <c r="AK1208" s="9"/>
      <c r="AL1208" s="15" t="str">
        <f>IF(Vertragsdaten!AM1209="","",Vertragsdaten!AM1209)</f>
        <v/>
      </c>
      <c r="AM1208" s="15" t="str">
        <f>IF(Vertragsdaten!AN1209="","",Vertragsdaten!AN1209)</f>
        <v/>
      </c>
      <c r="AN1208" s="9"/>
      <c r="AO1208" s="9"/>
      <c r="AP1208" s="22" t="str">
        <f>IF(Vertragsdaten!AQ1209="","",ROUND(Vertragsdaten!AQ1209,0))</f>
        <v/>
      </c>
      <c r="AQ1208" s="9"/>
      <c r="AR1208" s="15" t="str">
        <f>IF(Vertragsdaten!AR1209="","",Vertragsdaten!AR1209)</f>
        <v/>
      </c>
      <c r="AS1208" s="16" t="str">
        <f>IF(Vertragsdaten!$AW1209="","",Vertragsdaten!$AW1209)</f>
        <v/>
      </c>
      <c r="AT1208" s="16" t="str">
        <f>IF(Vertragsdaten!AO1209="","","11XSWK-H-------M")</f>
        <v/>
      </c>
      <c r="AU1208" s="16" t="str">
        <f>IF(Vertragsdaten!AU1209="E01 „Ein-/Auszug (Umzug)“","E01",IF(Vertragsdaten!AU1209="E02 „Einzug/Neuanlage“","E02",IF(Vertragsdaten!AU1209="E03 „Lieferantenwechsel“","E03","ZD2")))</f>
        <v>ZD2</v>
      </c>
      <c r="AV1208" s="16" t="str">
        <f>IF(Vertragsdaten!AS1209="nein","Z18","Z15")</f>
        <v>Z15</v>
      </c>
      <c r="AW1208" s="16" t="str">
        <f>IF(Vertragsdaten!BC1209="","",VLOOKUP(Vertragsdaten!BC1209,'Dropdown-Werte'!$I$2:$J$5,2,FALSE))</f>
        <v/>
      </c>
      <c r="AX1208" s="16" t="str">
        <f t="shared" si="18"/>
        <v/>
      </c>
      <c r="AY1208" s="16" t="str">
        <f>IF(Vertragsdaten!BB1209="","",Vertragsdaten!BB1209)</f>
        <v/>
      </c>
      <c r="AZ1208" s="16" t="s">
        <v>93</v>
      </c>
      <c r="BA1208" s="16" t="s">
        <v>94</v>
      </c>
    </row>
    <row r="1209" spans="1:53">
      <c r="A1209" s="12" t="str">
        <f>IF(Vertragsdaten!AZ1210="","",Vertragsdaten!AZ1210)</f>
        <v/>
      </c>
      <c r="B1209" s="12"/>
      <c r="C1209" s="12"/>
      <c r="D1209" s="12"/>
      <c r="E1209" s="4" t="str">
        <f>IF(Vertragsdaten!M1210="","",Vertragsdaten!M1210)</f>
        <v/>
      </c>
      <c r="F1209" s="19">
        <f>Vertragsdaten!H1210</f>
        <v>0</v>
      </c>
      <c r="G1209" s="9"/>
      <c r="H1209" s="15" t="str">
        <f>IF(Vertragsdaten!J1210="","",Vertragsdaten!J1210)</f>
        <v/>
      </c>
      <c r="I1209" s="15" t="str">
        <f>IF(Vertragsdaten!K1210="","",Vertragsdaten!K1210)</f>
        <v/>
      </c>
      <c r="J1209" s="15" t="str">
        <f>IF(Vertragsdaten!L1210="","",Vertragsdaten!L1210)</f>
        <v/>
      </c>
      <c r="K1209" s="9"/>
      <c r="L1209" s="15" t="str">
        <f>IF(Vertragsdaten!J1210="","",Vertragsdaten!J1210)</f>
        <v/>
      </c>
      <c r="M1209" s="9" t="str">
        <f>IF(Vertragsdaten!I1210="","",Vertragsdaten!I1210)</f>
        <v/>
      </c>
      <c r="N1209" s="9"/>
      <c r="O1209" s="9" t="str">
        <f>IF(Vertragsdaten!W1210="","",Vertragsdaten!W1210)</f>
        <v/>
      </c>
      <c r="P1209" s="15" t="str">
        <f>IF(Vertragsdaten!R1210="","",Vertragsdaten!R1210)</f>
        <v/>
      </c>
      <c r="Q1209" s="15" t="str">
        <f>IF(Vertragsdaten!S1210="","",Vertragsdaten!S1210)</f>
        <v/>
      </c>
      <c r="R1209" s="9"/>
      <c r="S1209" s="15" t="str">
        <f>IF(Vertragsdaten!S1210="","",Vertragsdaten!T1210)</f>
        <v/>
      </c>
      <c r="T1209" s="15" t="str">
        <f>IF(Vertragsdaten!T1210="","",Vertragsdaten!U1210)</f>
        <v/>
      </c>
      <c r="U1209" s="9"/>
      <c r="V1209" s="16" t="str">
        <f>IF(Vertragsdaten!$V1210="","",Vertragsdaten!$V1210)</f>
        <v/>
      </c>
      <c r="W1209" s="9"/>
      <c r="X1209" s="9"/>
      <c r="Y1209" s="9"/>
      <c r="Z1209" s="9"/>
      <c r="AA1209" s="15" t="str">
        <f>IF(Vertragsdaten!AI1210="","",Vertragsdaten!AI1210)</f>
        <v/>
      </c>
      <c r="AB1209" s="15" t="str">
        <f>IF(Vertragsdaten!AJ1210="","",Vertragsdaten!AJ1210)</f>
        <v/>
      </c>
      <c r="AC1209" s="9"/>
      <c r="AD1209" s="15" t="str">
        <f>IF(Vertragsdaten!AK1210="","",Vertragsdaten!AK1210)</f>
        <v/>
      </c>
      <c r="AE1209" s="15" t="str">
        <f>IF(Vertragsdaten!AL1210="","",Vertragsdaten!AL1210)</f>
        <v/>
      </c>
      <c r="AF1209" s="16" t="s">
        <v>2</v>
      </c>
      <c r="AG1209" s="16" t="str">
        <f>IF(Vertragsdaten!G1210="","",Vertragsdaten!G1210)</f>
        <v/>
      </c>
      <c r="AH1209" s="9" t="str">
        <f>IF(Vertragsdaten!$AW1210="","",Vertragsdaten!AW1210)</f>
        <v/>
      </c>
      <c r="AI1209" s="9"/>
      <c r="AJ1209" s="9"/>
      <c r="AK1209" s="9"/>
      <c r="AL1209" s="15" t="str">
        <f>IF(Vertragsdaten!AM1210="","",Vertragsdaten!AM1210)</f>
        <v/>
      </c>
      <c r="AM1209" s="15" t="str">
        <f>IF(Vertragsdaten!AN1210="","",Vertragsdaten!AN1210)</f>
        <v/>
      </c>
      <c r="AN1209" s="9"/>
      <c r="AO1209" s="9"/>
      <c r="AP1209" s="22" t="str">
        <f>IF(Vertragsdaten!AQ1210="","",ROUND(Vertragsdaten!AQ1210,0))</f>
        <v/>
      </c>
      <c r="AQ1209" s="9"/>
      <c r="AR1209" s="15" t="str">
        <f>IF(Vertragsdaten!AR1210="","",Vertragsdaten!AR1210)</f>
        <v/>
      </c>
      <c r="AS1209" s="16" t="str">
        <f>IF(Vertragsdaten!$AW1210="","",Vertragsdaten!$AW1210)</f>
        <v/>
      </c>
      <c r="AT1209" s="16" t="str">
        <f>IF(Vertragsdaten!AO1210="","","11XSWK-H-------M")</f>
        <v/>
      </c>
      <c r="AU1209" s="16" t="str">
        <f>IF(Vertragsdaten!AU1210="E01 „Ein-/Auszug (Umzug)“","E01",IF(Vertragsdaten!AU1210="E02 „Einzug/Neuanlage“","E02",IF(Vertragsdaten!AU1210="E03 „Lieferantenwechsel“","E03","ZD2")))</f>
        <v>ZD2</v>
      </c>
      <c r="AV1209" s="16" t="str">
        <f>IF(Vertragsdaten!AS1210="nein","Z18","Z15")</f>
        <v>Z15</v>
      </c>
      <c r="AW1209" s="16" t="str">
        <f>IF(Vertragsdaten!BC1210="","",VLOOKUP(Vertragsdaten!BC1210,'Dropdown-Werte'!$I$2:$J$5,2,FALSE))</f>
        <v/>
      </c>
      <c r="AX1209" s="16" t="str">
        <f t="shared" si="18"/>
        <v/>
      </c>
      <c r="AY1209" s="16" t="str">
        <f>IF(Vertragsdaten!BB1210="","",Vertragsdaten!BB1210)</f>
        <v/>
      </c>
      <c r="AZ1209" s="16" t="s">
        <v>93</v>
      </c>
      <c r="BA1209" s="16" t="s">
        <v>94</v>
      </c>
    </row>
    <row r="1210" spans="1:53">
      <c r="A1210" s="12" t="str">
        <f>IF(Vertragsdaten!AZ1211="","",Vertragsdaten!AZ1211)</f>
        <v/>
      </c>
      <c r="B1210" s="12"/>
      <c r="C1210" s="12"/>
      <c r="D1210" s="12"/>
      <c r="E1210" s="4" t="str">
        <f>IF(Vertragsdaten!M1211="","",Vertragsdaten!M1211)</f>
        <v/>
      </c>
      <c r="F1210" s="19">
        <f>Vertragsdaten!H1211</f>
        <v>0</v>
      </c>
      <c r="G1210" s="9"/>
      <c r="H1210" s="15" t="str">
        <f>IF(Vertragsdaten!J1211="","",Vertragsdaten!J1211)</f>
        <v/>
      </c>
      <c r="I1210" s="15" t="str">
        <f>IF(Vertragsdaten!K1211="","",Vertragsdaten!K1211)</f>
        <v/>
      </c>
      <c r="J1210" s="15" t="str">
        <f>IF(Vertragsdaten!L1211="","",Vertragsdaten!L1211)</f>
        <v/>
      </c>
      <c r="K1210" s="9"/>
      <c r="L1210" s="15" t="str">
        <f>IF(Vertragsdaten!J1211="","",Vertragsdaten!J1211)</f>
        <v/>
      </c>
      <c r="M1210" s="9" t="str">
        <f>IF(Vertragsdaten!I1211="","",Vertragsdaten!I1211)</f>
        <v/>
      </c>
      <c r="N1210" s="9"/>
      <c r="O1210" s="9" t="str">
        <f>IF(Vertragsdaten!W1211="","",Vertragsdaten!W1211)</f>
        <v/>
      </c>
      <c r="P1210" s="15" t="str">
        <f>IF(Vertragsdaten!R1211="","",Vertragsdaten!R1211)</f>
        <v/>
      </c>
      <c r="Q1210" s="15" t="str">
        <f>IF(Vertragsdaten!S1211="","",Vertragsdaten!S1211)</f>
        <v/>
      </c>
      <c r="R1210" s="9"/>
      <c r="S1210" s="15" t="str">
        <f>IF(Vertragsdaten!S1211="","",Vertragsdaten!T1211)</f>
        <v/>
      </c>
      <c r="T1210" s="15" t="str">
        <f>IF(Vertragsdaten!T1211="","",Vertragsdaten!U1211)</f>
        <v/>
      </c>
      <c r="U1210" s="9"/>
      <c r="V1210" s="16" t="str">
        <f>IF(Vertragsdaten!$V1211="","",Vertragsdaten!$V1211)</f>
        <v/>
      </c>
      <c r="W1210" s="9"/>
      <c r="X1210" s="9"/>
      <c r="Y1210" s="9"/>
      <c r="Z1210" s="9"/>
      <c r="AA1210" s="15" t="str">
        <f>IF(Vertragsdaten!AI1211="","",Vertragsdaten!AI1211)</f>
        <v/>
      </c>
      <c r="AB1210" s="15" t="str">
        <f>IF(Vertragsdaten!AJ1211="","",Vertragsdaten!AJ1211)</f>
        <v/>
      </c>
      <c r="AC1210" s="9"/>
      <c r="AD1210" s="15" t="str">
        <f>IF(Vertragsdaten!AK1211="","",Vertragsdaten!AK1211)</f>
        <v/>
      </c>
      <c r="AE1210" s="15" t="str">
        <f>IF(Vertragsdaten!AL1211="","",Vertragsdaten!AL1211)</f>
        <v/>
      </c>
      <c r="AF1210" s="16" t="s">
        <v>2</v>
      </c>
      <c r="AG1210" s="16" t="str">
        <f>IF(Vertragsdaten!G1211="","",Vertragsdaten!G1211)</f>
        <v/>
      </c>
      <c r="AH1210" s="9" t="str">
        <f>IF(Vertragsdaten!$AW1211="","",Vertragsdaten!AW1211)</f>
        <v/>
      </c>
      <c r="AI1210" s="9"/>
      <c r="AJ1210" s="9"/>
      <c r="AK1210" s="9"/>
      <c r="AL1210" s="15" t="str">
        <f>IF(Vertragsdaten!AM1211="","",Vertragsdaten!AM1211)</f>
        <v/>
      </c>
      <c r="AM1210" s="15" t="str">
        <f>IF(Vertragsdaten!AN1211="","",Vertragsdaten!AN1211)</f>
        <v/>
      </c>
      <c r="AN1210" s="9"/>
      <c r="AO1210" s="9"/>
      <c r="AP1210" s="22" t="str">
        <f>IF(Vertragsdaten!AQ1211="","",ROUND(Vertragsdaten!AQ1211,0))</f>
        <v/>
      </c>
      <c r="AQ1210" s="9"/>
      <c r="AR1210" s="15" t="str">
        <f>IF(Vertragsdaten!AR1211="","",Vertragsdaten!AR1211)</f>
        <v/>
      </c>
      <c r="AS1210" s="16" t="str">
        <f>IF(Vertragsdaten!$AW1211="","",Vertragsdaten!$AW1211)</f>
        <v/>
      </c>
      <c r="AT1210" s="16" t="str">
        <f>IF(Vertragsdaten!AO1211="","","11XSWK-H-------M")</f>
        <v/>
      </c>
      <c r="AU1210" s="16" t="str">
        <f>IF(Vertragsdaten!AU1211="E01 „Ein-/Auszug (Umzug)“","E01",IF(Vertragsdaten!AU1211="E02 „Einzug/Neuanlage“","E02",IF(Vertragsdaten!AU1211="E03 „Lieferantenwechsel“","E03","ZD2")))</f>
        <v>ZD2</v>
      </c>
      <c r="AV1210" s="16" t="str">
        <f>IF(Vertragsdaten!AS1211="nein","Z18","Z15")</f>
        <v>Z15</v>
      </c>
      <c r="AW1210" s="16" t="str">
        <f>IF(Vertragsdaten!BC1211="","",VLOOKUP(Vertragsdaten!BC1211,'Dropdown-Werte'!$I$2:$J$5,2,FALSE))</f>
        <v/>
      </c>
      <c r="AX1210" s="16" t="str">
        <f t="shared" si="18"/>
        <v/>
      </c>
      <c r="AY1210" s="16" t="str">
        <f>IF(Vertragsdaten!BB1211="","",Vertragsdaten!BB1211)</f>
        <v/>
      </c>
      <c r="AZ1210" s="16" t="s">
        <v>93</v>
      </c>
      <c r="BA1210" s="16" t="s">
        <v>94</v>
      </c>
    </row>
    <row r="1211" spans="1:53">
      <c r="A1211" s="12" t="str">
        <f>IF(Vertragsdaten!AZ1212="","",Vertragsdaten!AZ1212)</f>
        <v/>
      </c>
      <c r="B1211" s="12"/>
      <c r="C1211" s="12"/>
      <c r="D1211" s="12"/>
      <c r="E1211" s="4" t="str">
        <f>IF(Vertragsdaten!M1212="","",Vertragsdaten!M1212)</f>
        <v/>
      </c>
      <c r="F1211" s="19">
        <f>Vertragsdaten!H1212</f>
        <v>0</v>
      </c>
      <c r="G1211" s="9"/>
      <c r="H1211" s="15" t="str">
        <f>IF(Vertragsdaten!J1212="","",Vertragsdaten!J1212)</f>
        <v/>
      </c>
      <c r="I1211" s="15" t="str">
        <f>IF(Vertragsdaten!K1212="","",Vertragsdaten!K1212)</f>
        <v/>
      </c>
      <c r="J1211" s="15" t="str">
        <f>IF(Vertragsdaten!L1212="","",Vertragsdaten!L1212)</f>
        <v/>
      </c>
      <c r="K1211" s="9"/>
      <c r="L1211" s="15" t="str">
        <f>IF(Vertragsdaten!J1212="","",Vertragsdaten!J1212)</f>
        <v/>
      </c>
      <c r="M1211" s="9" t="str">
        <f>IF(Vertragsdaten!I1212="","",Vertragsdaten!I1212)</f>
        <v/>
      </c>
      <c r="N1211" s="9"/>
      <c r="O1211" s="9" t="str">
        <f>IF(Vertragsdaten!W1212="","",Vertragsdaten!W1212)</f>
        <v/>
      </c>
      <c r="P1211" s="15" t="str">
        <f>IF(Vertragsdaten!R1212="","",Vertragsdaten!R1212)</f>
        <v/>
      </c>
      <c r="Q1211" s="15" t="str">
        <f>IF(Vertragsdaten!S1212="","",Vertragsdaten!S1212)</f>
        <v/>
      </c>
      <c r="R1211" s="9"/>
      <c r="S1211" s="15" t="str">
        <f>IF(Vertragsdaten!S1212="","",Vertragsdaten!T1212)</f>
        <v/>
      </c>
      <c r="T1211" s="15" t="str">
        <f>IF(Vertragsdaten!T1212="","",Vertragsdaten!U1212)</f>
        <v/>
      </c>
      <c r="U1211" s="9"/>
      <c r="V1211" s="16" t="str">
        <f>IF(Vertragsdaten!$V1212="","",Vertragsdaten!$V1212)</f>
        <v/>
      </c>
      <c r="W1211" s="9"/>
      <c r="X1211" s="9"/>
      <c r="Y1211" s="9"/>
      <c r="Z1211" s="9"/>
      <c r="AA1211" s="15" t="str">
        <f>IF(Vertragsdaten!AI1212="","",Vertragsdaten!AI1212)</f>
        <v/>
      </c>
      <c r="AB1211" s="15" t="str">
        <f>IF(Vertragsdaten!AJ1212="","",Vertragsdaten!AJ1212)</f>
        <v/>
      </c>
      <c r="AC1211" s="9"/>
      <c r="AD1211" s="15" t="str">
        <f>IF(Vertragsdaten!AK1212="","",Vertragsdaten!AK1212)</f>
        <v/>
      </c>
      <c r="AE1211" s="15" t="str">
        <f>IF(Vertragsdaten!AL1212="","",Vertragsdaten!AL1212)</f>
        <v/>
      </c>
      <c r="AF1211" s="16" t="s">
        <v>2</v>
      </c>
      <c r="AG1211" s="16" t="str">
        <f>IF(Vertragsdaten!G1212="","",Vertragsdaten!G1212)</f>
        <v/>
      </c>
      <c r="AH1211" s="9" t="str">
        <f>IF(Vertragsdaten!$AW1212="","",Vertragsdaten!AW1212)</f>
        <v/>
      </c>
      <c r="AI1211" s="9"/>
      <c r="AJ1211" s="9"/>
      <c r="AK1211" s="9"/>
      <c r="AL1211" s="15" t="str">
        <f>IF(Vertragsdaten!AM1212="","",Vertragsdaten!AM1212)</f>
        <v/>
      </c>
      <c r="AM1211" s="15" t="str">
        <f>IF(Vertragsdaten!AN1212="","",Vertragsdaten!AN1212)</f>
        <v/>
      </c>
      <c r="AN1211" s="9"/>
      <c r="AO1211" s="9"/>
      <c r="AP1211" s="22" t="str">
        <f>IF(Vertragsdaten!AQ1212="","",ROUND(Vertragsdaten!AQ1212,0))</f>
        <v/>
      </c>
      <c r="AQ1211" s="9"/>
      <c r="AR1211" s="15" t="str">
        <f>IF(Vertragsdaten!AR1212="","",Vertragsdaten!AR1212)</f>
        <v/>
      </c>
      <c r="AS1211" s="16" t="str">
        <f>IF(Vertragsdaten!$AW1212="","",Vertragsdaten!$AW1212)</f>
        <v/>
      </c>
      <c r="AT1211" s="16" t="str">
        <f>IF(Vertragsdaten!AO1212="","","11XSWK-H-------M")</f>
        <v/>
      </c>
      <c r="AU1211" s="16" t="str">
        <f>IF(Vertragsdaten!AU1212="E01 „Ein-/Auszug (Umzug)“","E01",IF(Vertragsdaten!AU1212="E02 „Einzug/Neuanlage“","E02",IF(Vertragsdaten!AU1212="E03 „Lieferantenwechsel“","E03","ZD2")))</f>
        <v>ZD2</v>
      </c>
      <c r="AV1211" s="16" t="str">
        <f>IF(Vertragsdaten!AS1212="nein","Z18","Z15")</f>
        <v>Z15</v>
      </c>
      <c r="AW1211" s="16" t="str">
        <f>IF(Vertragsdaten!BC1212="","",VLOOKUP(Vertragsdaten!BC1212,'Dropdown-Werte'!$I$2:$J$5,2,FALSE))</f>
        <v/>
      </c>
      <c r="AX1211" s="16" t="str">
        <f t="shared" si="18"/>
        <v/>
      </c>
      <c r="AY1211" s="16" t="str">
        <f>IF(Vertragsdaten!BB1212="","",Vertragsdaten!BB1212)</f>
        <v/>
      </c>
      <c r="AZ1211" s="16" t="s">
        <v>93</v>
      </c>
      <c r="BA1211" s="16" t="s">
        <v>94</v>
      </c>
    </row>
    <row r="1212" spans="1:53">
      <c r="A1212" s="12" t="str">
        <f>IF(Vertragsdaten!AZ1213="","",Vertragsdaten!AZ1213)</f>
        <v/>
      </c>
      <c r="B1212" s="12"/>
      <c r="C1212" s="12"/>
      <c r="D1212" s="12"/>
      <c r="E1212" s="4" t="str">
        <f>IF(Vertragsdaten!M1213="","",Vertragsdaten!M1213)</f>
        <v/>
      </c>
      <c r="F1212" s="19">
        <f>Vertragsdaten!H1213</f>
        <v>0</v>
      </c>
      <c r="G1212" s="9"/>
      <c r="H1212" s="15" t="str">
        <f>IF(Vertragsdaten!J1213="","",Vertragsdaten!J1213)</f>
        <v/>
      </c>
      <c r="I1212" s="15" t="str">
        <f>IF(Vertragsdaten!K1213="","",Vertragsdaten!K1213)</f>
        <v/>
      </c>
      <c r="J1212" s="15" t="str">
        <f>IF(Vertragsdaten!L1213="","",Vertragsdaten!L1213)</f>
        <v/>
      </c>
      <c r="K1212" s="9"/>
      <c r="L1212" s="15" t="str">
        <f>IF(Vertragsdaten!J1213="","",Vertragsdaten!J1213)</f>
        <v/>
      </c>
      <c r="M1212" s="9" t="str">
        <f>IF(Vertragsdaten!I1213="","",Vertragsdaten!I1213)</f>
        <v/>
      </c>
      <c r="N1212" s="9"/>
      <c r="O1212" s="9" t="str">
        <f>IF(Vertragsdaten!W1213="","",Vertragsdaten!W1213)</f>
        <v/>
      </c>
      <c r="P1212" s="15" t="str">
        <f>IF(Vertragsdaten!R1213="","",Vertragsdaten!R1213)</f>
        <v/>
      </c>
      <c r="Q1212" s="15" t="str">
        <f>IF(Vertragsdaten!S1213="","",Vertragsdaten!S1213)</f>
        <v/>
      </c>
      <c r="R1212" s="9"/>
      <c r="S1212" s="15" t="str">
        <f>IF(Vertragsdaten!S1213="","",Vertragsdaten!T1213)</f>
        <v/>
      </c>
      <c r="T1212" s="15" t="str">
        <f>IF(Vertragsdaten!T1213="","",Vertragsdaten!U1213)</f>
        <v/>
      </c>
      <c r="U1212" s="9"/>
      <c r="V1212" s="16" t="str">
        <f>IF(Vertragsdaten!$V1213="","",Vertragsdaten!$V1213)</f>
        <v/>
      </c>
      <c r="W1212" s="9"/>
      <c r="X1212" s="9"/>
      <c r="Y1212" s="9"/>
      <c r="Z1212" s="9"/>
      <c r="AA1212" s="15" t="str">
        <f>IF(Vertragsdaten!AI1213="","",Vertragsdaten!AI1213)</f>
        <v/>
      </c>
      <c r="AB1212" s="15" t="str">
        <f>IF(Vertragsdaten!AJ1213="","",Vertragsdaten!AJ1213)</f>
        <v/>
      </c>
      <c r="AC1212" s="9"/>
      <c r="AD1212" s="15" t="str">
        <f>IF(Vertragsdaten!AK1213="","",Vertragsdaten!AK1213)</f>
        <v/>
      </c>
      <c r="AE1212" s="15" t="str">
        <f>IF(Vertragsdaten!AL1213="","",Vertragsdaten!AL1213)</f>
        <v/>
      </c>
      <c r="AF1212" s="16" t="s">
        <v>2</v>
      </c>
      <c r="AG1212" s="16" t="str">
        <f>IF(Vertragsdaten!G1213="","",Vertragsdaten!G1213)</f>
        <v/>
      </c>
      <c r="AH1212" s="9" t="str">
        <f>IF(Vertragsdaten!$AW1213="","",Vertragsdaten!AW1213)</f>
        <v/>
      </c>
      <c r="AI1212" s="9"/>
      <c r="AJ1212" s="9"/>
      <c r="AK1212" s="9"/>
      <c r="AL1212" s="15" t="str">
        <f>IF(Vertragsdaten!AM1213="","",Vertragsdaten!AM1213)</f>
        <v/>
      </c>
      <c r="AM1212" s="15" t="str">
        <f>IF(Vertragsdaten!AN1213="","",Vertragsdaten!AN1213)</f>
        <v/>
      </c>
      <c r="AN1212" s="9"/>
      <c r="AO1212" s="9"/>
      <c r="AP1212" s="22" t="str">
        <f>IF(Vertragsdaten!AQ1213="","",ROUND(Vertragsdaten!AQ1213,0))</f>
        <v/>
      </c>
      <c r="AQ1212" s="9"/>
      <c r="AR1212" s="15" t="str">
        <f>IF(Vertragsdaten!AR1213="","",Vertragsdaten!AR1213)</f>
        <v/>
      </c>
      <c r="AS1212" s="16" t="str">
        <f>IF(Vertragsdaten!$AW1213="","",Vertragsdaten!$AW1213)</f>
        <v/>
      </c>
      <c r="AT1212" s="16" t="str">
        <f>IF(Vertragsdaten!AO1213="","","11XSWK-H-------M")</f>
        <v/>
      </c>
      <c r="AU1212" s="16" t="str">
        <f>IF(Vertragsdaten!AU1213="E01 „Ein-/Auszug (Umzug)“","E01",IF(Vertragsdaten!AU1213="E02 „Einzug/Neuanlage“","E02",IF(Vertragsdaten!AU1213="E03 „Lieferantenwechsel“","E03","ZD2")))</f>
        <v>ZD2</v>
      </c>
      <c r="AV1212" s="16" t="str">
        <f>IF(Vertragsdaten!AS1213="nein","Z18","Z15")</f>
        <v>Z15</v>
      </c>
      <c r="AW1212" s="16" t="str">
        <f>IF(Vertragsdaten!BC1213="","",VLOOKUP(Vertragsdaten!BC1213,'Dropdown-Werte'!$I$2:$J$5,2,FALSE))</f>
        <v/>
      </c>
      <c r="AX1212" s="16" t="str">
        <f t="shared" si="18"/>
        <v/>
      </c>
      <c r="AY1212" s="16" t="str">
        <f>IF(Vertragsdaten!BB1213="","",Vertragsdaten!BB1213)</f>
        <v/>
      </c>
      <c r="AZ1212" s="16" t="s">
        <v>93</v>
      </c>
      <c r="BA1212" s="16" t="s">
        <v>94</v>
      </c>
    </row>
    <row r="1213" spans="1:53">
      <c r="A1213" s="12" t="str">
        <f>IF(Vertragsdaten!AZ1214="","",Vertragsdaten!AZ1214)</f>
        <v/>
      </c>
      <c r="B1213" s="12"/>
      <c r="C1213" s="12"/>
      <c r="D1213" s="12"/>
      <c r="E1213" s="4" t="str">
        <f>IF(Vertragsdaten!M1214="","",Vertragsdaten!M1214)</f>
        <v/>
      </c>
      <c r="F1213" s="19">
        <f>Vertragsdaten!H1214</f>
        <v>0</v>
      </c>
      <c r="G1213" s="9"/>
      <c r="H1213" s="15" t="str">
        <f>IF(Vertragsdaten!J1214="","",Vertragsdaten!J1214)</f>
        <v/>
      </c>
      <c r="I1213" s="15" t="str">
        <f>IF(Vertragsdaten!K1214="","",Vertragsdaten!K1214)</f>
        <v/>
      </c>
      <c r="J1213" s="15" t="str">
        <f>IF(Vertragsdaten!L1214="","",Vertragsdaten!L1214)</f>
        <v/>
      </c>
      <c r="K1213" s="9"/>
      <c r="L1213" s="15" t="str">
        <f>IF(Vertragsdaten!J1214="","",Vertragsdaten!J1214)</f>
        <v/>
      </c>
      <c r="M1213" s="9" t="str">
        <f>IF(Vertragsdaten!I1214="","",Vertragsdaten!I1214)</f>
        <v/>
      </c>
      <c r="N1213" s="9"/>
      <c r="O1213" s="9" t="str">
        <f>IF(Vertragsdaten!W1214="","",Vertragsdaten!W1214)</f>
        <v/>
      </c>
      <c r="P1213" s="15" t="str">
        <f>IF(Vertragsdaten!R1214="","",Vertragsdaten!R1214)</f>
        <v/>
      </c>
      <c r="Q1213" s="15" t="str">
        <f>IF(Vertragsdaten!S1214="","",Vertragsdaten!S1214)</f>
        <v/>
      </c>
      <c r="R1213" s="9"/>
      <c r="S1213" s="15" t="str">
        <f>IF(Vertragsdaten!S1214="","",Vertragsdaten!T1214)</f>
        <v/>
      </c>
      <c r="T1213" s="15" t="str">
        <f>IF(Vertragsdaten!T1214="","",Vertragsdaten!U1214)</f>
        <v/>
      </c>
      <c r="U1213" s="9"/>
      <c r="V1213" s="16" t="str">
        <f>IF(Vertragsdaten!$V1214="","",Vertragsdaten!$V1214)</f>
        <v/>
      </c>
      <c r="W1213" s="9"/>
      <c r="X1213" s="9"/>
      <c r="Y1213" s="9"/>
      <c r="Z1213" s="9"/>
      <c r="AA1213" s="15" t="str">
        <f>IF(Vertragsdaten!AI1214="","",Vertragsdaten!AI1214)</f>
        <v/>
      </c>
      <c r="AB1213" s="15" t="str">
        <f>IF(Vertragsdaten!AJ1214="","",Vertragsdaten!AJ1214)</f>
        <v/>
      </c>
      <c r="AC1213" s="9"/>
      <c r="AD1213" s="15" t="str">
        <f>IF(Vertragsdaten!AK1214="","",Vertragsdaten!AK1214)</f>
        <v/>
      </c>
      <c r="AE1213" s="15" t="str">
        <f>IF(Vertragsdaten!AL1214="","",Vertragsdaten!AL1214)</f>
        <v/>
      </c>
      <c r="AF1213" s="16" t="s">
        <v>2</v>
      </c>
      <c r="AG1213" s="16" t="str">
        <f>IF(Vertragsdaten!G1214="","",Vertragsdaten!G1214)</f>
        <v/>
      </c>
      <c r="AH1213" s="9" t="str">
        <f>IF(Vertragsdaten!$AW1214="","",Vertragsdaten!AW1214)</f>
        <v/>
      </c>
      <c r="AI1213" s="9"/>
      <c r="AJ1213" s="9"/>
      <c r="AK1213" s="9"/>
      <c r="AL1213" s="15" t="str">
        <f>IF(Vertragsdaten!AM1214="","",Vertragsdaten!AM1214)</f>
        <v/>
      </c>
      <c r="AM1213" s="15" t="str">
        <f>IF(Vertragsdaten!AN1214="","",Vertragsdaten!AN1214)</f>
        <v/>
      </c>
      <c r="AN1213" s="9"/>
      <c r="AO1213" s="9"/>
      <c r="AP1213" s="22" t="str">
        <f>IF(Vertragsdaten!AQ1214="","",ROUND(Vertragsdaten!AQ1214,0))</f>
        <v/>
      </c>
      <c r="AQ1213" s="9"/>
      <c r="AR1213" s="15" t="str">
        <f>IF(Vertragsdaten!AR1214="","",Vertragsdaten!AR1214)</f>
        <v/>
      </c>
      <c r="AS1213" s="16" t="str">
        <f>IF(Vertragsdaten!$AW1214="","",Vertragsdaten!$AW1214)</f>
        <v/>
      </c>
      <c r="AT1213" s="16" t="str">
        <f>IF(Vertragsdaten!AO1214="","","11XSWK-H-------M")</f>
        <v/>
      </c>
      <c r="AU1213" s="16" t="str">
        <f>IF(Vertragsdaten!AU1214="E01 „Ein-/Auszug (Umzug)“","E01",IF(Vertragsdaten!AU1214="E02 „Einzug/Neuanlage“","E02",IF(Vertragsdaten!AU1214="E03 „Lieferantenwechsel“","E03","ZD2")))</f>
        <v>ZD2</v>
      </c>
      <c r="AV1213" s="16" t="str">
        <f>IF(Vertragsdaten!AS1214="nein","Z18","Z15")</f>
        <v>Z15</v>
      </c>
      <c r="AW1213" s="16" t="str">
        <f>IF(Vertragsdaten!BC1214="","",VLOOKUP(Vertragsdaten!BC1214,'Dropdown-Werte'!$I$2:$J$5,2,FALSE))</f>
        <v/>
      </c>
      <c r="AX1213" s="16" t="str">
        <f t="shared" si="18"/>
        <v/>
      </c>
      <c r="AY1213" s="16" t="str">
        <f>IF(Vertragsdaten!BB1214="","",Vertragsdaten!BB1214)</f>
        <v/>
      </c>
      <c r="AZ1213" s="16" t="s">
        <v>93</v>
      </c>
      <c r="BA1213" s="16" t="s">
        <v>94</v>
      </c>
    </row>
    <row r="1214" spans="1:53">
      <c r="A1214" s="12" t="str">
        <f>IF(Vertragsdaten!AZ1215="","",Vertragsdaten!AZ1215)</f>
        <v/>
      </c>
      <c r="B1214" s="12"/>
      <c r="C1214" s="12"/>
      <c r="D1214" s="12"/>
      <c r="E1214" s="4" t="str">
        <f>IF(Vertragsdaten!M1215="","",Vertragsdaten!M1215)</f>
        <v/>
      </c>
      <c r="F1214" s="19">
        <f>Vertragsdaten!H1215</f>
        <v>0</v>
      </c>
      <c r="G1214" s="9"/>
      <c r="H1214" s="15" t="str">
        <f>IF(Vertragsdaten!J1215="","",Vertragsdaten!J1215)</f>
        <v/>
      </c>
      <c r="I1214" s="15" t="str">
        <f>IF(Vertragsdaten!K1215="","",Vertragsdaten!K1215)</f>
        <v/>
      </c>
      <c r="J1214" s="15" t="str">
        <f>IF(Vertragsdaten!L1215="","",Vertragsdaten!L1215)</f>
        <v/>
      </c>
      <c r="K1214" s="9"/>
      <c r="L1214" s="15" t="str">
        <f>IF(Vertragsdaten!J1215="","",Vertragsdaten!J1215)</f>
        <v/>
      </c>
      <c r="M1214" s="9" t="str">
        <f>IF(Vertragsdaten!I1215="","",Vertragsdaten!I1215)</f>
        <v/>
      </c>
      <c r="N1214" s="9"/>
      <c r="O1214" s="9" t="str">
        <f>IF(Vertragsdaten!W1215="","",Vertragsdaten!W1215)</f>
        <v/>
      </c>
      <c r="P1214" s="15" t="str">
        <f>IF(Vertragsdaten!R1215="","",Vertragsdaten!R1215)</f>
        <v/>
      </c>
      <c r="Q1214" s="15" t="str">
        <f>IF(Vertragsdaten!S1215="","",Vertragsdaten!S1215)</f>
        <v/>
      </c>
      <c r="R1214" s="9"/>
      <c r="S1214" s="15" t="str">
        <f>IF(Vertragsdaten!S1215="","",Vertragsdaten!T1215)</f>
        <v/>
      </c>
      <c r="T1214" s="15" t="str">
        <f>IF(Vertragsdaten!T1215="","",Vertragsdaten!U1215)</f>
        <v/>
      </c>
      <c r="U1214" s="9"/>
      <c r="V1214" s="16" t="str">
        <f>IF(Vertragsdaten!$V1215="","",Vertragsdaten!$V1215)</f>
        <v/>
      </c>
      <c r="W1214" s="9"/>
      <c r="X1214" s="9"/>
      <c r="Y1214" s="9"/>
      <c r="Z1214" s="9"/>
      <c r="AA1214" s="15" t="str">
        <f>IF(Vertragsdaten!AI1215="","",Vertragsdaten!AI1215)</f>
        <v/>
      </c>
      <c r="AB1214" s="15" t="str">
        <f>IF(Vertragsdaten!AJ1215="","",Vertragsdaten!AJ1215)</f>
        <v/>
      </c>
      <c r="AC1214" s="9"/>
      <c r="AD1214" s="15" t="str">
        <f>IF(Vertragsdaten!AK1215="","",Vertragsdaten!AK1215)</f>
        <v/>
      </c>
      <c r="AE1214" s="15" t="str">
        <f>IF(Vertragsdaten!AL1215="","",Vertragsdaten!AL1215)</f>
        <v/>
      </c>
      <c r="AF1214" s="16" t="s">
        <v>2</v>
      </c>
      <c r="AG1214" s="16" t="str">
        <f>IF(Vertragsdaten!G1215="","",Vertragsdaten!G1215)</f>
        <v/>
      </c>
      <c r="AH1214" s="9" t="str">
        <f>IF(Vertragsdaten!$AW1215="","",Vertragsdaten!AW1215)</f>
        <v/>
      </c>
      <c r="AI1214" s="9"/>
      <c r="AJ1214" s="9"/>
      <c r="AK1214" s="9"/>
      <c r="AL1214" s="15" t="str">
        <f>IF(Vertragsdaten!AM1215="","",Vertragsdaten!AM1215)</f>
        <v/>
      </c>
      <c r="AM1214" s="15" t="str">
        <f>IF(Vertragsdaten!AN1215="","",Vertragsdaten!AN1215)</f>
        <v/>
      </c>
      <c r="AN1214" s="9"/>
      <c r="AO1214" s="9"/>
      <c r="AP1214" s="22" t="str">
        <f>IF(Vertragsdaten!AQ1215="","",ROUND(Vertragsdaten!AQ1215,0))</f>
        <v/>
      </c>
      <c r="AQ1214" s="9"/>
      <c r="AR1214" s="15" t="str">
        <f>IF(Vertragsdaten!AR1215="","",Vertragsdaten!AR1215)</f>
        <v/>
      </c>
      <c r="AS1214" s="16" t="str">
        <f>IF(Vertragsdaten!$AW1215="","",Vertragsdaten!$AW1215)</f>
        <v/>
      </c>
      <c r="AT1214" s="16" t="str">
        <f>IF(Vertragsdaten!AO1215="","","11XSWK-H-------M")</f>
        <v/>
      </c>
      <c r="AU1214" s="16" t="str">
        <f>IF(Vertragsdaten!AU1215="E01 „Ein-/Auszug (Umzug)“","E01",IF(Vertragsdaten!AU1215="E02 „Einzug/Neuanlage“","E02",IF(Vertragsdaten!AU1215="E03 „Lieferantenwechsel“","E03","ZD2")))</f>
        <v>ZD2</v>
      </c>
      <c r="AV1214" s="16" t="str">
        <f>IF(Vertragsdaten!AS1215="nein","Z18","Z15")</f>
        <v>Z15</v>
      </c>
      <c r="AW1214" s="16" t="str">
        <f>IF(Vertragsdaten!BC1215="","",VLOOKUP(Vertragsdaten!BC1215,'Dropdown-Werte'!$I$2:$J$5,2,FALSE))</f>
        <v/>
      </c>
      <c r="AX1214" s="16" t="str">
        <f t="shared" si="18"/>
        <v/>
      </c>
      <c r="AY1214" s="16" t="str">
        <f>IF(Vertragsdaten!BB1215="","",Vertragsdaten!BB1215)</f>
        <v/>
      </c>
      <c r="AZ1214" s="16" t="s">
        <v>93</v>
      </c>
      <c r="BA1214" s="16" t="s">
        <v>94</v>
      </c>
    </row>
    <row r="1215" spans="1:53">
      <c r="A1215" s="12" t="str">
        <f>IF(Vertragsdaten!AZ1216="","",Vertragsdaten!AZ1216)</f>
        <v/>
      </c>
      <c r="B1215" s="12"/>
      <c r="C1215" s="12"/>
      <c r="D1215" s="12"/>
      <c r="E1215" s="4" t="str">
        <f>IF(Vertragsdaten!M1216="","",Vertragsdaten!M1216)</f>
        <v/>
      </c>
      <c r="F1215" s="19">
        <f>Vertragsdaten!H1216</f>
        <v>0</v>
      </c>
      <c r="G1215" s="9"/>
      <c r="H1215" s="15" t="str">
        <f>IF(Vertragsdaten!J1216="","",Vertragsdaten!J1216)</f>
        <v/>
      </c>
      <c r="I1215" s="15" t="str">
        <f>IF(Vertragsdaten!K1216="","",Vertragsdaten!K1216)</f>
        <v/>
      </c>
      <c r="J1215" s="15" t="str">
        <f>IF(Vertragsdaten!L1216="","",Vertragsdaten!L1216)</f>
        <v/>
      </c>
      <c r="K1215" s="9"/>
      <c r="L1215" s="15" t="str">
        <f>IF(Vertragsdaten!J1216="","",Vertragsdaten!J1216)</f>
        <v/>
      </c>
      <c r="M1215" s="9" t="str">
        <f>IF(Vertragsdaten!I1216="","",Vertragsdaten!I1216)</f>
        <v/>
      </c>
      <c r="N1215" s="9"/>
      <c r="O1215" s="9" t="str">
        <f>IF(Vertragsdaten!W1216="","",Vertragsdaten!W1216)</f>
        <v/>
      </c>
      <c r="P1215" s="15" t="str">
        <f>IF(Vertragsdaten!R1216="","",Vertragsdaten!R1216)</f>
        <v/>
      </c>
      <c r="Q1215" s="15" t="str">
        <f>IF(Vertragsdaten!S1216="","",Vertragsdaten!S1216)</f>
        <v/>
      </c>
      <c r="R1215" s="9"/>
      <c r="S1215" s="15" t="str">
        <f>IF(Vertragsdaten!S1216="","",Vertragsdaten!T1216)</f>
        <v/>
      </c>
      <c r="T1215" s="15" t="str">
        <f>IF(Vertragsdaten!T1216="","",Vertragsdaten!U1216)</f>
        <v/>
      </c>
      <c r="U1215" s="9"/>
      <c r="V1215" s="16" t="str">
        <f>IF(Vertragsdaten!$V1216="","",Vertragsdaten!$V1216)</f>
        <v/>
      </c>
      <c r="W1215" s="9"/>
      <c r="X1215" s="9"/>
      <c r="Y1215" s="9"/>
      <c r="Z1215" s="9"/>
      <c r="AA1215" s="15" t="str">
        <f>IF(Vertragsdaten!AI1216="","",Vertragsdaten!AI1216)</f>
        <v/>
      </c>
      <c r="AB1215" s="15" t="str">
        <f>IF(Vertragsdaten!AJ1216="","",Vertragsdaten!AJ1216)</f>
        <v/>
      </c>
      <c r="AC1215" s="9"/>
      <c r="AD1215" s="15" t="str">
        <f>IF(Vertragsdaten!AK1216="","",Vertragsdaten!AK1216)</f>
        <v/>
      </c>
      <c r="AE1215" s="15" t="str">
        <f>IF(Vertragsdaten!AL1216="","",Vertragsdaten!AL1216)</f>
        <v/>
      </c>
      <c r="AF1215" s="16" t="s">
        <v>2</v>
      </c>
      <c r="AG1215" s="16" t="str">
        <f>IF(Vertragsdaten!G1216="","",Vertragsdaten!G1216)</f>
        <v/>
      </c>
      <c r="AH1215" s="9" t="str">
        <f>IF(Vertragsdaten!$AW1216="","",Vertragsdaten!AW1216)</f>
        <v/>
      </c>
      <c r="AI1215" s="9"/>
      <c r="AJ1215" s="9"/>
      <c r="AK1215" s="9"/>
      <c r="AL1215" s="15" t="str">
        <f>IF(Vertragsdaten!AM1216="","",Vertragsdaten!AM1216)</f>
        <v/>
      </c>
      <c r="AM1215" s="15" t="str">
        <f>IF(Vertragsdaten!AN1216="","",Vertragsdaten!AN1216)</f>
        <v/>
      </c>
      <c r="AN1215" s="9"/>
      <c r="AO1215" s="9"/>
      <c r="AP1215" s="22" t="str">
        <f>IF(Vertragsdaten!AQ1216="","",ROUND(Vertragsdaten!AQ1216,0))</f>
        <v/>
      </c>
      <c r="AQ1215" s="9"/>
      <c r="AR1215" s="15" t="str">
        <f>IF(Vertragsdaten!AR1216="","",Vertragsdaten!AR1216)</f>
        <v/>
      </c>
      <c r="AS1215" s="16" t="str">
        <f>IF(Vertragsdaten!$AW1216="","",Vertragsdaten!$AW1216)</f>
        <v/>
      </c>
      <c r="AT1215" s="16" t="str">
        <f>IF(Vertragsdaten!AO1216="","","11XSWK-H-------M")</f>
        <v/>
      </c>
      <c r="AU1215" s="16" t="str">
        <f>IF(Vertragsdaten!AU1216="E01 „Ein-/Auszug (Umzug)“","E01",IF(Vertragsdaten!AU1216="E02 „Einzug/Neuanlage“","E02",IF(Vertragsdaten!AU1216="E03 „Lieferantenwechsel“","E03","ZD2")))</f>
        <v>ZD2</v>
      </c>
      <c r="AV1215" s="16" t="str">
        <f>IF(Vertragsdaten!AS1216="nein","Z18","Z15")</f>
        <v>Z15</v>
      </c>
      <c r="AW1215" s="16" t="str">
        <f>IF(Vertragsdaten!BC1216="","",VLOOKUP(Vertragsdaten!BC1216,'Dropdown-Werte'!$I$2:$J$5,2,FALSE))</f>
        <v/>
      </c>
      <c r="AX1215" s="16" t="str">
        <f t="shared" si="18"/>
        <v/>
      </c>
      <c r="AY1215" s="16" t="str">
        <f>IF(Vertragsdaten!BB1216="","",Vertragsdaten!BB1216)</f>
        <v/>
      </c>
      <c r="AZ1215" s="16" t="s">
        <v>93</v>
      </c>
      <c r="BA1215" s="16" t="s">
        <v>94</v>
      </c>
    </row>
    <row r="1216" spans="1:53">
      <c r="A1216" s="12" t="str">
        <f>IF(Vertragsdaten!AZ1217="","",Vertragsdaten!AZ1217)</f>
        <v/>
      </c>
      <c r="B1216" s="12"/>
      <c r="C1216" s="12"/>
      <c r="D1216" s="12"/>
      <c r="E1216" s="4" t="str">
        <f>IF(Vertragsdaten!M1217="","",Vertragsdaten!M1217)</f>
        <v/>
      </c>
      <c r="F1216" s="19">
        <f>Vertragsdaten!H1217</f>
        <v>0</v>
      </c>
      <c r="G1216" s="9"/>
      <c r="H1216" s="15" t="str">
        <f>IF(Vertragsdaten!J1217="","",Vertragsdaten!J1217)</f>
        <v/>
      </c>
      <c r="I1216" s="15" t="str">
        <f>IF(Vertragsdaten!K1217="","",Vertragsdaten!K1217)</f>
        <v/>
      </c>
      <c r="J1216" s="15" t="str">
        <f>IF(Vertragsdaten!L1217="","",Vertragsdaten!L1217)</f>
        <v/>
      </c>
      <c r="K1216" s="9"/>
      <c r="L1216" s="15" t="str">
        <f>IF(Vertragsdaten!J1217="","",Vertragsdaten!J1217)</f>
        <v/>
      </c>
      <c r="M1216" s="9" t="str">
        <f>IF(Vertragsdaten!I1217="","",Vertragsdaten!I1217)</f>
        <v/>
      </c>
      <c r="N1216" s="9"/>
      <c r="O1216" s="9" t="str">
        <f>IF(Vertragsdaten!W1217="","",Vertragsdaten!W1217)</f>
        <v/>
      </c>
      <c r="P1216" s="15" t="str">
        <f>IF(Vertragsdaten!R1217="","",Vertragsdaten!R1217)</f>
        <v/>
      </c>
      <c r="Q1216" s="15" t="str">
        <f>IF(Vertragsdaten!S1217="","",Vertragsdaten!S1217)</f>
        <v/>
      </c>
      <c r="R1216" s="9"/>
      <c r="S1216" s="15" t="str">
        <f>IF(Vertragsdaten!S1217="","",Vertragsdaten!T1217)</f>
        <v/>
      </c>
      <c r="T1216" s="15" t="str">
        <f>IF(Vertragsdaten!T1217="","",Vertragsdaten!U1217)</f>
        <v/>
      </c>
      <c r="U1216" s="9"/>
      <c r="V1216" s="16" t="str">
        <f>IF(Vertragsdaten!$V1217="","",Vertragsdaten!$V1217)</f>
        <v/>
      </c>
      <c r="W1216" s="9"/>
      <c r="X1216" s="9"/>
      <c r="Y1216" s="9"/>
      <c r="Z1216" s="9"/>
      <c r="AA1216" s="15" t="str">
        <f>IF(Vertragsdaten!AI1217="","",Vertragsdaten!AI1217)</f>
        <v/>
      </c>
      <c r="AB1216" s="15" t="str">
        <f>IF(Vertragsdaten!AJ1217="","",Vertragsdaten!AJ1217)</f>
        <v/>
      </c>
      <c r="AC1216" s="9"/>
      <c r="AD1216" s="15" t="str">
        <f>IF(Vertragsdaten!AK1217="","",Vertragsdaten!AK1217)</f>
        <v/>
      </c>
      <c r="AE1216" s="15" t="str">
        <f>IF(Vertragsdaten!AL1217="","",Vertragsdaten!AL1217)</f>
        <v/>
      </c>
      <c r="AF1216" s="16" t="s">
        <v>2</v>
      </c>
      <c r="AG1216" s="16" t="str">
        <f>IF(Vertragsdaten!G1217="","",Vertragsdaten!G1217)</f>
        <v/>
      </c>
      <c r="AH1216" s="9" t="str">
        <f>IF(Vertragsdaten!$AW1217="","",Vertragsdaten!AW1217)</f>
        <v/>
      </c>
      <c r="AI1216" s="9"/>
      <c r="AJ1216" s="9"/>
      <c r="AK1216" s="9"/>
      <c r="AL1216" s="15" t="str">
        <f>IF(Vertragsdaten!AM1217="","",Vertragsdaten!AM1217)</f>
        <v/>
      </c>
      <c r="AM1216" s="15" t="str">
        <f>IF(Vertragsdaten!AN1217="","",Vertragsdaten!AN1217)</f>
        <v/>
      </c>
      <c r="AN1216" s="9"/>
      <c r="AO1216" s="9"/>
      <c r="AP1216" s="22" t="str">
        <f>IF(Vertragsdaten!AQ1217="","",ROUND(Vertragsdaten!AQ1217,0))</f>
        <v/>
      </c>
      <c r="AQ1216" s="9"/>
      <c r="AR1216" s="15" t="str">
        <f>IF(Vertragsdaten!AR1217="","",Vertragsdaten!AR1217)</f>
        <v/>
      </c>
      <c r="AS1216" s="16" t="str">
        <f>IF(Vertragsdaten!$AW1217="","",Vertragsdaten!$AW1217)</f>
        <v/>
      </c>
      <c r="AT1216" s="16" t="str">
        <f>IF(Vertragsdaten!AO1217="","","11XSWK-H-------M")</f>
        <v/>
      </c>
      <c r="AU1216" s="16" t="str">
        <f>IF(Vertragsdaten!AU1217="E01 „Ein-/Auszug (Umzug)“","E01",IF(Vertragsdaten!AU1217="E02 „Einzug/Neuanlage“","E02",IF(Vertragsdaten!AU1217="E03 „Lieferantenwechsel“","E03","ZD2")))</f>
        <v>ZD2</v>
      </c>
      <c r="AV1216" s="16" t="str">
        <f>IF(Vertragsdaten!AS1217="nein","Z18","Z15")</f>
        <v>Z15</v>
      </c>
      <c r="AW1216" s="16" t="str">
        <f>IF(Vertragsdaten!BC1217="","",VLOOKUP(Vertragsdaten!BC1217,'Dropdown-Werte'!$I$2:$J$5,2,FALSE))</f>
        <v/>
      </c>
      <c r="AX1216" s="16" t="str">
        <f t="shared" si="18"/>
        <v/>
      </c>
      <c r="AY1216" s="16" t="str">
        <f>IF(Vertragsdaten!BB1217="","",Vertragsdaten!BB1217)</f>
        <v/>
      </c>
      <c r="AZ1216" s="16" t="s">
        <v>93</v>
      </c>
      <c r="BA1216" s="16" t="s">
        <v>94</v>
      </c>
    </row>
    <row r="1217" spans="1:53">
      <c r="A1217" s="12" t="str">
        <f>IF(Vertragsdaten!AZ1218="","",Vertragsdaten!AZ1218)</f>
        <v/>
      </c>
      <c r="B1217" s="12"/>
      <c r="C1217" s="12"/>
      <c r="D1217" s="12"/>
      <c r="E1217" s="4" t="str">
        <f>IF(Vertragsdaten!M1218="","",Vertragsdaten!M1218)</f>
        <v/>
      </c>
      <c r="F1217" s="19">
        <f>Vertragsdaten!H1218</f>
        <v>0</v>
      </c>
      <c r="G1217" s="9"/>
      <c r="H1217" s="15" t="str">
        <f>IF(Vertragsdaten!J1218="","",Vertragsdaten!J1218)</f>
        <v/>
      </c>
      <c r="I1217" s="15" t="str">
        <f>IF(Vertragsdaten!K1218="","",Vertragsdaten!K1218)</f>
        <v/>
      </c>
      <c r="J1217" s="15" t="str">
        <f>IF(Vertragsdaten!L1218="","",Vertragsdaten!L1218)</f>
        <v/>
      </c>
      <c r="K1217" s="9"/>
      <c r="L1217" s="15" t="str">
        <f>IF(Vertragsdaten!J1218="","",Vertragsdaten!J1218)</f>
        <v/>
      </c>
      <c r="M1217" s="9" t="str">
        <f>IF(Vertragsdaten!I1218="","",Vertragsdaten!I1218)</f>
        <v/>
      </c>
      <c r="N1217" s="9"/>
      <c r="O1217" s="9" t="str">
        <f>IF(Vertragsdaten!W1218="","",Vertragsdaten!W1218)</f>
        <v/>
      </c>
      <c r="P1217" s="15" t="str">
        <f>IF(Vertragsdaten!R1218="","",Vertragsdaten!R1218)</f>
        <v/>
      </c>
      <c r="Q1217" s="15" t="str">
        <f>IF(Vertragsdaten!S1218="","",Vertragsdaten!S1218)</f>
        <v/>
      </c>
      <c r="R1217" s="9"/>
      <c r="S1217" s="15" t="str">
        <f>IF(Vertragsdaten!S1218="","",Vertragsdaten!T1218)</f>
        <v/>
      </c>
      <c r="T1217" s="15" t="str">
        <f>IF(Vertragsdaten!T1218="","",Vertragsdaten!U1218)</f>
        <v/>
      </c>
      <c r="U1217" s="9"/>
      <c r="V1217" s="16" t="str">
        <f>IF(Vertragsdaten!$V1218="","",Vertragsdaten!$V1218)</f>
        <v/>
      </c>
      <c r="W1217" s="9"/>
      <c r="X1217" s="9"/>
      <c r="Y1217" s="9"/>
      <c r="Z1217" s="9"/>
      <c r="AA1217" s="15" t="str">
        <f>IF(Vertragsdaten!AI1218="","",Vertragsdaten!AI1218)</f>
        <v/>
      </c>
      <c r="AB1217" s="15" t="str">
        <f>IF(Vertragsdaten!AJ1218="","",Vertragsdaten!AJ1218)</f>
        <v/>
      </c>
      <c r="AC1217" s="9"/>
      <c r="AD1217" s="15" t="str">
        <f>IF(Vertragsdaten!AK1218="","",Vertragsdaten!AK1218)</f>
        <v/>
      </c>
      <c r="AE1217" s="15" t="str">
        <f>IF(Vertragsdaten!AL1218="","",Vertragsdaten!AL1218)</f>
        <v/>
      </c>
      <c r="AF1217" s="16" t="s">
        <v>2</v>
      </c>
      <c r="AG1217" s="16" t="str">
        <f>IF(Vertragsdaten!G1218="","",Vertragsdaten!G1218)</f>
        <v/>
      </c>
      <c r="AH1217" s="9" t="str">
        <f>IF(Vertragsdaten!$AW1218="","",Vertragsdaten!AW1218)</f>
        <v/>
      </c>
      <c r="AI1217" s="9"/>
      <c r="AJ1217" s="9"/>
      <c r="AK1217" s="9"/>
      <c r="AL1217" s="15" t="str">
        <f>IF(Vertragsdaten!AM1218="","",Vertragsdaten!AM1218)</f>
        <v/>
      </c>
      <c r="AM1217" s="15" t="str">
        <f>IF(Vertragsdaten!AN1218="","",Vertragsdaten!AN1218)</f>
        <v/>
      </c>
      <c r="AN1217" s="9"/>
      <c r="AO1217" s="9"/>
      <c r="AP1217" s="22" t="str">
        <f>IF(Vertragsdaten!AQ1218="","",ROUND(Vertragsdaten!AQ1218,0))</f>
        <v/>
      </c>
      <c r="AQ1217" s="9"/>
      <c r="AR1217" s="15" t="str">
        <f>IF(Vertragsdaten!AR1218="","",Vertragsdaten!AR1218)</f>
        <v/>
      </c>
      <c r="AS1217" s="16" t="str">
        <f>IF(Vertragsdaten!$AW1218="","",Vertragsdaten!$AW1218)</f>
        <v/>
      </c>
      <c r="AT1217" s="16" t="str">
        <f>IF(Vertragsdaten!AO1218="","","11XSWK-H-------M")</f>
        <v/>
      </c>
      <c r="AU1217" s="16" t="str">
        <f>IF(Vertragsdaten!AU1218="E01 „Ein-/Auszug (Umzug)“","E01",IF(Vertragsdaten!AU1218="E02 „Einzug/Neuanlage“","E02",IF(Vertragsdaten!AU1218="E03 „Lieferantenwechsel“","E03","ZD2")))</f>
        <v>ZD2</v>
      </c>
      <c r="AV1217" s="16" t="str">
        <f>IF(Vertragsdaten!AS1218="nein","Z18","Z15")</f>
        <v>Z15</v>
      </c>
      <c r="AW1217" s="16" t="str">
        <f>IF(Vertragsdaten!BC1218="","",VLOOKUP(Vertragsdaten!BC1218,'Dropdown-Werte'!$I$2:$J$5,2,FALSE))</f>
        <v/>
      </c>
      <c r="AX1217" s="16" t="str">
        <f t="shared" si="18"/>
        <v/>
      </c>
      <c r="AY1217" s="16" t="str">
        <f>IF(Vertragsdaten!BB1218="","",Vertragsdaten!BB1218)</f>
        <v/>
      </c>
      <c r="AZ1217" s="16" t="s">
        <v>93</v>
      </c>
      <c r="BA1217" s="16" t="s">
        <v>94</v>
      </c>
    </row>
    <row r="1218" spans="1:53">
      <c r="A1218" s="12" t="str">
        <f>IF(Vertragsdaten!AZ1219="","",Vertragsdaten!AZ1219)</f>
        <v/>
      </c>
      <c r="B1218" s="12"/>
      <c r="C1218" s="12"/>
      <c r="D1218" s="12"/>
      <c r="E1218" s="4" t="str">
        <f>IF(Vertragsdaten!M1219="","",Vertragsdaten!M1219)</f>
        <v/>
      </c>
      <c r="F1218" s="19">
        <f>Vertragsdaten!H1219</f>
        <v>0</v>
      </c>
      <c r="G1218" s="9"/>
      <c r="H1218" s="15" t="str">
        <f>IF(Vertragsdaten!J1219="","",Vertragsdaten!J1219)</f>
        <v/>
      </c>
      <c r="I1218" s="15" t="str">
        <f>IF(Vertragsdaten!K1219="","",Vertragsdaten!K1219)</f>
        <v/>
      </c>
      <c r="J1218" s="15" t="str">
        <f>IF(Vertragsdaten!L1219="","",Vertragsdaten!L1219)</f>
        <v/>
      </c>
      <c r="K1218" s="9"/>
      <c r="L1218" s="15" t="str">
        <f>IF(Vertragsdaten!J1219="","",Vertragsdaten!J1219)</f>
        <v/>
      </c>
      <c r="M1218" s="9" t="str">
        <f>IF(Vertragsdaten!I1219="","",Vertragsdaten!I1219)</f>
        <v/>
      </c>
      <c r="N1218" s="9"/>
      <c r="O1218" s="9" t="str">
        <f>IF(Vertragsdaten!W1219="","",Vertragsdaten!W1219)</f>
        <v/>
      </c>
      <c r="P1218" s="15" t="str">
        <f>IF(Vertragsdaten!R1219="","",Vertragsdaten!R1219)</f>
        <v/>
      </c>
      <c r="Q1218" s="15" t="str">
        <f>IF(Vertragsdaten!S1219="","",Vertragsdaten!S1219)</f>
        <v/>
      </c>
      <c r="R1218" s="9"/>
      <c r="S1218" s="15" t="str">
        <f>IF(Vertragsdaten!S1219="","",Vertragsdaten!T1219)</f>
        <v/>
      </c>
      <c r="T1218" s="15" t="str">
        <f>IF(Vertragsdaten!T1219="","",Vertragsdaten!U1219)</f>
        <v/>
      </c>
      <c r="U1218" s="9"/>
      <c r="V1218" s="16" t="str">
        <f>IF(Vertragsdaten!$V1219="","",Vertragsdaten!$V1219)</f>
        <v/>
      </c>
      <c r="W1218" s="9"/>
      <c r="X1218" s="9"/>
      <c r="Y1218" s="9"/>
      <c r="Z1218" s="9"/>
      <c r="AA1218" s="15" t="str">
        <f>IF(Vertragsdaten!AI1219="","",Vertragsdaten!AI1219)</f>
        <v/>
      </c>
      <c r="AB1218" s="15" t="str">
        <f>IF(Vertragsdaten!AJ1219="","",Vertragsdaten!AJ1219)</f>
        <v/>
      </c>
      <c r="AC1218" s="9"/>
      <c r="AD1218" s="15" t="str">
        <f>IF(Vertragsdaten!AK1219="","",Vertragsdaten!AK1219)</f>
        <v/>
      </c>
      <c r="AE1218" s="15" t="str">
        <f>IF(Vertragsdaten!AL1219="","",Vertragsdaten!AL1219)</f>
        <v/>
      </c>
      <c r="AF1218" s="16" t="s">
        <v>2</v>
      </c>
      <c r="AG1218" s="16" t="str">
        <f>IF(Vertragsdaten!G1219="","",Vertragsdaten!G1219)</f>
        <v/>
      </c>
      <c r="AH1218" s="9" t="str">
        <f>IF(Vertragsdaten!$AW1219="","",Vertragsdaten!AW1219)</f>
        <v/>
      </c>
      <c r="AI1218" s="9"/>
      <c r="AJ1218" s="9"/>
      <c r="AK1218" s="9"/>
      <c r="AL1218" s="15" t="str">
        <f>IF(Vertragsdaten!AM1219="","",Vertragsdaten!AM1219)</f>
        <v/>
      </c>
      <c r="AM1218" s="15" t="str">
        <f>IF(Vertragsdaten!AN1219="","",Vertragsdaten!AN1219)</f>
        <v/>
      </c>
      <c r="AN1218" s="9"/>
      <c r="AO1218" s="9"/>
      <c r="AP1218" s="22" t="str">
        <f>IF(Vertragsdaten!AQ1219="","",ROUND(Vertragsdaten!AQ1219,0))</f>
        <v/>
      </c>
      <c r="AQ1218" s="9"/>
      <c r="AR1218" s="15" t="str">
        <f>IF(Vertragsdaten!AR1219="","",Vertragsdaten!AR1219)</f>
        <v/>
      </c>
      <c r="AS1218" s="16" t="str">
        <f>IF(Vertragsdaten!$AW1219="","",Vertragsdaten!$AW1219)</f>
        <v/>
      </c>
      <c r="AT1218" s="16" t="str">
        <f>IF(Vertragsdaten!AO1219="","","11XSWK-H-------M")</f>
        <v/>
      </c>
      <c r="AU1218" s="16" t="str">
        <f>IF(Vertragsdaten!AU1219="E01 „Ein-/Auszug (Umzug)“","E01",IF(Vertragsdaten!AU1219="E02 „Einzug/Neuanlage“","E02",IF(Vertragsdaten!AU1219="E03 „Lieferantenwechsel“","E03","ZD2")))</f>
        <v>ZD2</v>
      </c>
      <c r="AV1218" s="16" t="str">
        <f>IF(Vertragsdaten!AS1219="nein","Z18","Z15")</f>
        <v>Z15</v>
      </c>
      <c r="AW1218" s="16" t="str">
        <f>IF(Vertragsdaten!BC1219="","",VLOOKUP(Vertragsdaten!BC1219,'Dropdown-Werte'!$I$2:$J$5,2,FALSE))</f>
        <v/>
      </c>
      <c r="AX1218" s="16" t="str">
        <f t="shared" si="18"/>
        <v/>
      </c>
      <c r="AY1218" s="16" t="str">
        <f>IF(Vertragsdaten!BB1219="","",Vertragsdaten!BB1219)</f>
        <v/>
      </c>
      <c r="AZ1218" s="16" t="s">
        <v>93</v>
      </c>
      <c r="BA1218" s="16" t="s">
        <v>94</v>
      </c>
    </row>
    <row r="1219" spans="1:53">
      <c r="A1219" s="12" t="str">
        <f>IF(Vertragsdaten!AZ1220="","",Vertragsdaten!AZ1220)</f>
        <v/>
      </c>
      <c r="B1219" s="12"/>
      <c r="C1219" s="12"/>
      <c r="D1219" s="12"/>
      <c r="E1219" s="4" t="str">
        <f>IF(Vertragsdaten!M1220="","",Vertragsdaten!M1220)</f>
        <v/>
      </c>
      <c r="F1219" s="19">
        <f>Vertragsdaten!H1220</f>
        <v>0</v>
      </c>
      <c r="G1219" s="9"/>
      <c r="H1219" s="15" t="str">
        <f>IF(Vertragsdaten!J1220="","",Vertragsdaten!J1220)</f>
        <v/>
      </c>
      <c r="I1219" s="15" t="str">
        <f>IF(Vertragsdaten!K1220="","",Vertragsdaten!K1220)</f>
        <v/>
      </c>
      <c r="J1219" s="15" t="str">
        <f>IF(Vertragsdaten!L1220="","",Vertragsdaten!L1220)</f>
        <v/>
      </c>
      <c r="K1219" s="9"/>
      <c r="L1219" s="15" t="str">
        <f>IF(Vertragsdaten!J1220="","",Vertragsdaten!J1220)</f>
        <v/>
      </c>
      <c r="M1219" s="9" t="str">
        <f>IF(Vertragsdaten!I1220="","",Vertragsdaten!I1220)</f>
        <v/>
      </c>
      <c r="N1219" s="9"/>
      <c r="O1219" s="9" t="str">
        <f>IF(Vertragsdaten!W1220="","",Vertragsdaten!W1220)</f>
        <v/>
      </c>
      <c r="P1219" s="15" t="str">
        <f>IF(Vertragsdaten!R1220="","",Vertragsdaten!R1220)</f>
        <v/>
      </c>
      <c r="Q1219" s="15" t="str">
        <f>IF(Vertragsdaten!S1220="","",Vertragsdaten!S1220)</f>
        <v/>
      </c>
      <c r="R1219" s="9"/>
      <c r="S1219" s="15" t="str">
        <f>IF(Vertragsdaten!S1220="","",Vertragsdaten!T1220)</f>
        <v/>
      </c>
      <c r="T1219" s="15" t="str">
        <f>IF(Vertragsdaten!T1220="","",Vertragsdaten!U1220)</f>
        <v/>
      </c>
      <c r="U1219" s="9"/>
      <c r="V1219" s="16" t="str">
        <f>IF(Vertragsdaten!$V1220="","",Vertragsdaten!$V1220)</f>
        <v/>
      </c>
      <c r="W1219" s="9"/>
      <c r="X1219" s="9"/>
      <c r="Y1219" s="9"/>
      <c r="Z1219" s="9"/>
      <c r="AA1219" s="15" t="str">
        <f>IF(Vertragsdaten!AI1220="","",Vertragsdaten!AI1220)</f>
        <v/>
      </c>
      <c r="AB1219" s="15" t="str">
        <f>IF(Vertragsdaten!AJ1220="","",Vertragsdaten!AJ1220)</f>
        <v/>
      </c>
      <c r="AC1219" s="9"/>
      <c r="AD1219" s="15" t="str">
        <f>IF(Vertragsdaten!AK1220="","",Vertragsdaten!AK1220)</f>
        <v/>
      </c>
      <c r="AE1219" s="15" t="str">
        <f>IF(Vertragsdaten!AL1220="","",Vertragsdaten!AL1220)</f>
        <v/>
      </c>
      <c r="AF1219" s="16" t="s">
        <v>2</v>
      </c>
      <c r="AG1219" s="16" t="str">
        <f>IF(Vertragsdaten!G1220="","",Vertragsdaten!G1220)</f>
        <v/>
      </c>
      <c r="AH1219" s="9" t="str">
        <f>IF(Vertragsdaten!$AW1220="","",Vertragsdaten!AW1220)</f>
        <v/>
      </c>
      <c r="AI1219" s="9"/>
      <c r="AJ1219" s="9"/>
      <c r="AK1219" s="9"/>
      <c r="AL1219" s="15" t="str">
        <f>IF(Vertragsdaten!AM1220="","",Vertragsdaten!AM1220)</f>
        <v/>
      </c>
      <c r="AM1219" s="15" t="str">
        <f>IF(Vertragsdaten!AN1220="","",Vertragsdaten!AN1220)</f>
        <v/>
      </c>
      <c r="AN1219" s="9"/>
      <c r="AO1219" s="9"/>
      <c r="AP1219" s="22" t="str">
        <f>IF(Vertragsdaten!AQ1220="","",ROUND(Vertragsdaten!AQ1220,0))</f>
        <v/>
      </c>
      <c r="AQ1219" s="9"/>
      <c r="AR1219" s="15" t="str">
        <f>IF(Vertragsdaten!AR1220="","",Vertragsdaten!AR1220)</f>
        <v/>
      </c>
      <c r="AS1219" s="16" t="str">
        <f>IF(Vertragsdaten!$AW1220="","",Vertragsdaten!$AW1220)</f>
        <v/>
      </c>
      <c r="AT1219" s="16" t="str">
        <f>IF(Vertragsdaten!AO1220="","","11XSWK-H-------M")</f>
        <v/>
      </c>
      <c r="AU1219" s="16" t="str">
        <f>IF(Vertragsdaten!AU1220="E01 „Ein-/Auszug (Umzug)“","E01",IF(Vertragsdaten!AU1220="E02 „Einzug/Neuanlage“","E02",IF(Vertragsdaten!AU1220="E03 „Lieferantenwechsel“","E03","ZD2")))</f>
        <v>ZD2</v>
      </c>
      <c r="AV1219" s="16" t="str">
        <f>IF(Vertragsdaten!AS1220="nein","Z18","Z15")</f>
        <v>Z15</v>
      </c>
      <c r="AW1219" s="16" t="str">
        <f>IF(Vertragsdaten!BC1220="","",VLOOKUP(Vertragsdaten!BC1220,'Dropdown-Werte'!$I$2:$J$5,2,FALSE))</f>
        <v/>
      </c>
      <c r="AX1219" s="16" t="str">
        <f t="shared" si="18"/>
        <v/>
      </c>
      <c r="AY1219" s="16" t="str">
        <f>IF(Vertragsdaten!BB1220="","",Vertragsdaten!BB1220)</f>
        <v/>
      </c>
      <c r="AZ1219" s="16" t="s">
        <v>93</v>
      </c>
      <c r="BA1219" s="16" t="s">
        <v>94</v>
      </c>
    </row>
    <row r="1220" spans="1:53">
      <c r="A1220" s="12" t="str">
        <f>IF(Vertragsdaten!AZ1221="","",Vertragsdaten!AZ1221)</f>
        <v/>
      </c>
      <c r="B1220" s="12"/>
      <c r="C1220" s="12"/>
      <c r="D1220" s="12"/>
      <c r="E1220" s="4" t="str">
        <f>IF(Vertragsdaten!M1221="","",Vertragsdaten!M1221)</f>
        <v/>
      </c>
      <c r="F1220" s="19">
        <f>Vertragsdaten!H1221</f>
        <v>0</v>
      </c>
      <c r="G1220" s="9"/>
      <c r="H1220" s="15" t="str">
        <f>IF(Vertragsdaten!J1221="","",Vertragsdaten!J1221)</f>
        <v/>
      </c>
      <c r="I1220" s="15" t="str">
        <f>IF(Vertragsdaten!K1221="","",Vertragsdaten!K1221)</f>
        <v/>
      </c>
      <c r="J1220" s="15" t="str">
        <f>IF(Vertragsdaten!L1221="","",Vertragsdaten!L1221)</f>
        <v/>
      </c>
      <c r="K1220" s="9"/>
      <c r="L1220" s="15" t="str">
        <f>IF(Vertragsdaten!J1221="","",Vertragsdaten!J1221)</f>
        <v/>
      </c>
      <c r="M1220" s="9" t="str">
        <f>IF(Vertragsdaten!I1221="","",Vertragsdaten!I1221)</f>
        <v/>
      </c>
      <c r="N1220" s="9"/>
      <c r="O1220" s="9" t="str">
        <f>IF(Vertragsdaten!W1221="","",Vertragsdaten!W1221)</f>
        <v/>
      </c>
      <c r="P1220" s="15" t="str">
        <f>IF(Vertragsdaten!R1221="","",Vertragsdaten!R1221)</f>
        <v/>
      </c>
      <c r="Q1220" s="15" t="str">
        <f>IF(Vertragsdaten!S1221="","",Vertragsdaten!S1221)</f>
        <v/>
      </c>
      <c r="R1220" s="9"/>
      <c r="S1220" s="15" t="str">
        <f>IF(Vertragsdaten!S1221="","",Vertragsdaten!T1221)</f>
        <v/>
      </c>
      <c r="T1220" s="15" t="str">
        <f>IF(Vertragsdaten!T1221="","",Vertragsdaten!U1221)</f>
        <v/>
      </c>
      <c r="U1220" s="9"/>
      <c r="V1220" s="16" t="str">
        <f>IF(Vertragsdaten!$V1221="","",Vertragsdaten!$V1221)</f>
        <v/>
      </c>
      <c r="W1220" s="9"/>
      <c r="X1220" s="9"/>
      <c r="Y1220" s="9"/>
      <c r="Z1220" s="9"/>
      <c r="AA1220" s="15" t="str">
        <f>IF(Vertragsdaten!AI1221="","",Vertragsdaten!AI1221)</f>
        <v/>
      </c>
      <c r="AB1220" s="15" t="str">
        <f>IF(Vertragsdaten!AJ1221="","",Vertragsdaten!AJ1221)</f>
        <v/>
      </c>
      <c r="AC1220" s="9"/>
      <c r="AD1220" s="15" t="str">
        <f>IF(Vertragsdaten!AK1221="","",Vertragsdaten!AK1221)</f>
        <v/>
      </c>
      <c r="AE1220" s="15" t="str">
        <f>IF(Vertragsdaten!AL1221="","",Vertragsdaten!AL1221)</f>
        <v/>
      </c>
      <c r="AF1220" s="16" t="s">
        <v>2</v>
      </c>
      <c r="AG1220" s="16" t="str">
        <f>IF(Vertragsdaten!G1221="","",Vertragsdaten!G1221)</f>
        <v/>
      </c>
      <c r="AH1220" s="9" t="str">
        <f>IF(Vertragsdaten!$AW1221="","",Vertragsdaten!AW1221)</f>
        <v/>
      </c>
      <c r="AI1220" s="9"/>
      <c r="AJ1220" s="9"/>
      <c r="AK1220" s="9"/>
      <c r="AL1220" s="15" t="str">
        <f>IF(Vertragsdaten!AM1221="","",Vertragsdaten!AM1221)</f>
        <v/>
      </c>
      <c r="AM1220" s="15" t="str">
        <f>IF(Vertragsdaten!AN1221="","",Vertragsdaten!AN1221)</f>
        <v/>
      </c>
      <c r="AN1220" s="9"/>
      <c r="AO1220" s="9"/>
      <c r="AP1220" s="22" t="str">
        <f>IF(Vertragsdaten!AQ1221="","",ROUND(Vertragsdaten!AQ1221,0))</f>
        <v/>
      </c>
      <c r="AQ1220" s="9"/>
      <c r="AR1220" s="15" t="str">
        <f>IF(Vertragsdaten!AR1221="","",Vertragsdaten!AR1221)</f>
        <v/>
      </c>
      <c r="AS1220" s="16" t="str">
        <f>IF(Vertragsdaten!$AW1221="","",Vertragsdaten!$AW1221)</f>
        <v/>
      </c>
      <c r="AT1220" s="16" t="str">
        <f>IF(Vertragsdaten!AO1221="","","11XSWK-H-------M")</f>
        <v/>
      </c>
      <c r="AU1220" s="16" t="str">
        <f>IF(Vertragsdaten!AU1221="E01 „Ein-/Auszug (Umzug)“","E01",IF(Vertragsdaten!AU1221="E02 „Einzug/Neuanlage“","E02",IF(Vertragsdaten!AU1221="E03 „Lieferantenwechsel“","E03","ZD2")))</f>
        <v>ZD2</v>
      </c>
      <c r="AV1220" s="16" t="str">
        <f>IF(Vertragsdaten!AS1221="nein","Z18","Z15")</f>
        <v>Z15</v>
      </c>
      <c r="AW1220" s="16" t="str">
        <f>IF(Vertragsdaten!BC1221="","",VLOOKUP(Vertragsdaten!BC1221,'Dropdown-Werte'!$I$2:$J$5,2,FALSE))</f>
        <v/>
      </c>
      <c r="AX1220" s="16" t="str">
        <f t="shared" ref="AX1220:AX1283" si="19">AW1220</f>
        <v/>
      </c>
      <c r="AY1220" s="16" t="str">
        <f>IF(Vertragsdaten!BB1221="","",Vertragsdaten!BB1221)</f>
        <v/>
      </c>
      <c r="AZ1220" s="16" t="s">
        <v>93</v>
      </c>
      <c r="BA1220" s="16" t="s">
        <v>94</v>
      </c>
    </row>
    <row r="1221" spans="1:53">
      <c r="A1221" s="12" t="str">
        <f>IF(Vertragsdaten!AZ1222="","",Vertragsdaten!AZ1222)</f>
        <v/>
      </c>
      <c r="B1221" s="12"/>
      <c r="C1221" s="12"/>
      <c r="D1221" s="12"/>
      <c r="E1221" s="4" t="str">
        <f>IF(Vertragsdaten!M1222="","",Vertragsdaten!M1222)</f>
        <v/>
      </c>
      <c r="F1221" s="19">
        <f>Vertragsdaten!H1222</f>
        <v>0</v>
      </c>
      <c r="G1221" s="9"/>
      <c r="H1221" s="15" t="str">
        <f>IF(Vertragsdaten!J1222="","",Vertragsdaten!J1222)</f>
        <v/>
      </c>
      <c r="I1221" s="15" t="str">
        <f>IF(Vertragsdaten!K1222="","",Vertragsdaten!K1222)</f>
        <v/>
      </c>
      <c r="J1221" s="15" t="str">
        <f>IF(Vertragsdaten!L1222="","",Vertragsdaten!L1222)</f>
        <v/>
      </c>
      <c r="K1221" s="9"/>
      <c r="L1221" s="15" t="str">
        <f>IF(Vertragsdaten!J1222="","",Vertragsdaten!J1222)</f>
        <v/>
      </c>
      <c r="M1221" s="9" t="str">
        <f>IF(Vertragsdaten!I1222="","",Vertragsdaten!I1222)</f>
        <v/>
      </c>
      <c r="N1221" s="9"/>
      <c r="O1221" s="9" t="str">
        <f>IF(Vertragsdaten!W1222="","",Vertragsdaten!W1222)</f>
        <v/>
      </c>
      <c r="P1221" s="15" t="str">
        <f>IF(Vertragsdaten!R1222="","",Vertragsdaten!R1222)</f>
        <v/>
      </c>
      <c r="Q1221" s="15" t="str">
        <f>IF(Vertragsdaten!S1222="","",Vertragsdaten!S1222)</f>
        <v/>
      </c>
      <c r="R1221" s="9"/>
      <c r="S1221" s="15" t="str">
        <f>IF(Vertragsdaten!S1222="","",Vertragsdaten!T1222)</f>
        <v/>
      </c>
      <c r="T1221" s="15" t="str">
        <f>IF(Vertragsdaten!T1222="","",Vertragsdaten!U1222)</f>
        <v/>
      </c>
      <c r="U1221" s="9"/>
      <c r="V1221" s="16" t="str">
        <f>IF(Vertragsdaten!$V1222="","",Vertragsdaten!$V1222)</f>
        <v/>
      </c>
      <c r="W1221" s="9"/>
      <c r="X1221" s="9"/>
      <c r="Y1221" s="9"/>
      <c r="Z1221" s="9"/>
      <c r="AA1221" s="15" t="str">
        <f>IF(Vertragsdaten!AI1222="","",Vertragsdaten!AI1222)</f>
        <v/>
      </c>
      <c r="AB1221" s="15" t="str">
        <f>IF(Vertragsdaten!AJ1222="","",Vertragsdaten!AJ1222)</f>
        <v/>
      </c>
      <c r="AC1221" s="9"/>
      <c r="AD1221" s="15" t="str">
        <f>IF(Vertragsdaten!AK1222="","",Vertragsdaten!AK1222)</f>
        <v/>
      </c>
      <c r="AE1221" s="15" t="str">
        <f>IF(Vertragsdaten!AL1222="","",Vertragsdaten!AL1222)</f>
        <v/>
      </c>
      <c r="AF1221" s="16" t="s">
        <v>2</v>
      </c>
      <c r="AG1221" s="16" t="str">
        <f>IF(Vertragsdaten!G1222="","",Vertragsdaten!G1222)</f>
        <v/>
      </c>
      <c r="AH1221" s="9" t="str">
        <f>IF(Vertragsdaten!$AW1222="","",Vertragsdaten!AW1222)</f>
        <v/>
      </c>
      <c r="AI1221" s="9"/>
      <c r="AJ1221" s="9"/>
      <c r="AK1221" s="9"/>
      <c r="AL1221" s="15" t="str">
        <f>IF(Vertragsdaten!AM1222="","",Vertragsdaten!AM1222)</f>
        <v/>
      </c>
      <c r="AM1221" s="15" t="str">
        <f>IF(Vertragsdaten!AN1222="","",Vertragsdaten!AN1222)</f>
        <v/>
      </c>
      <c r="AN1221" s="9"/>
      <c r="AO1221" s="9"/>
      <c r="AP1221" s="22" t="str">
        <f>IF(Vertragsdaten!AQ1222="","",ROUND(Vertragsdaten!AQ1222,0))</f>
        <v/>
      </c>
      <c r="AQ1221" s="9"/>
      <c r="AR1221" s="15" t="str">
        <f>IF(Vertragsdaten!AR1222="","",Vertragsdaten!AR1222)</f>
        <v/>
      </c>
      <c r="AS1221" s="16" t="str">
        <f>IF(Vertragsdaten!$AW1222="","",Vertragsdaten!$AW1222)</f>
        <v/>
      </c>
      <c r="AT1221" s="16" t="str">
        <f>IF(Vertragsdaten!AO1222="","","11XSWK-H-------M")</f>
        <v/>
      </c>
      <c r="AU1221" s="16" t="str">
        <f>IF(Vertragsdaten!AU1222="E01 „Ein-/Auszug (Umzug)“","E01",IF(Vertragsdaten!AU1222="E02 „Einzug/Neuanlage“","E02",IF(Vertragsdaten!AU1222="E03 „Lieferantenwechsel“","E03","ZD2")))</f>
        <v>ZD2</v>
      </c>
      <c r="AV1221" s="16" t="str">
        <f>IF(Vertragsdaten!AS1222="nein","Z18","Z15")</f>
        <v>Z15</v>
      </c>
      <c r="AW1221" s="16" t="str">
        <f>IF(Vertragsdaten!BC1222="","",VLOOKUP(Vertragsdaten!BC1222,'Dropdown-Werte'!$I$2:$J$5,2,FALSE))</f>
        <v/>
      </c>
      <c r="AX1221" s="16" t="str">
        <f t="shared" si="19"/>
        <v/>
      </c>
      <c r="AY1221" s="16" t="str">
        <f>IF(Vertragsdaten!BB1222="","",Vertragsdaten!BB1222)</f>
        <v/>
      </c>
      <c r="AZ1221" s="16" t="s">
        <v>93</v>
      </c>
      <c r="BA1221" s="16" t="s">
        <v>94</v>
      </c>
    </row>
    <row r="1222" spans="1:53">
      <c r="A1222" s="12" t="str">
        <f>IF(Vertragsdaten!AZ1223="","",Vertragsdaten!AZ1223)</f>
        <v/>
      </c>
      <c r="B1222" s="12"/>
      <c r="C1222" s="12"/>
      <c r="D1222" s="12"/>
      <c r="E1222" s="4" t="str">
        <f>IF(Vertragsdaten!M1223="","",Vertragsdaten!M1223)</f>
        <v/>
      </c>
      <c r="F1222" s="19">
        <f>Vertragsdaten!H1223</f>
        <v>0</v>
      </c>
      <c r="G1222" s="9"/>
      <c r="H1222" s="15" t="str">
        <f>IF(Vertragsdaten!J1223="","",Vertragsdaten!J1223)</f>
        <v/>
      </c>
      <c r="I1222" s="15" t="str">
        <f>IF(Vertragsdaten!K1223="","",Vertragsdaten!K1223)</f>
        <v/>
      </c>
      <c r="J1222" s="15" t="str">
        <f>IF(Vertragsdaten!L1223="","",Vertragsdaten!L1223)</f>
        <v/>
      </c>
      <c r="K1222" s="9"/>
      <c r="L1222" s="15" t="str">
        <f>IF(Vertragsdaten!J1223="","",Vertragsdaten!J1223)</f>
        <v/>
      </c>
      <c r="M1222" s="9" t="str">
        <f>IF(Vertragsdaten!I1223="","",Vertragsdaten!I1223)</f>
        <v/>
      </c>
      <c r="N1222" s="9"/>
      <c r="O1222" s="9" t="str">
        <f>IF(Vertragsdaten!W1223="","",Vertragsdaten!W1223)</f>
        <v/>
      </c>
      <c r="P1222" s="15" t="str">
        <f>IF(Vertragsdaten!R1223="","",Vertragsdaten!R1223)</f>
        <v/>
      </c>
      <c r="Q1222" s="15" t="str">
        <f>IF(Vertragsdaten!S1223="","",Vertragsdaten!S1223)</f>
        <v/>
      </c>
      <c r="R1222" s="9"/>
      <c r="S1222" s="15" t="str">
        <f>IF(Vertragsdaten!S1223="","",Vertragsdaten!T1223)</f>
        <v/>
      </c>
      <c r="T1222" s="15" t="str">
        <f>IF(Vertragsdaten!T1223="","",Vertragsdaten!U1223)</f>
        <v/>
      </c>
      <c r="U1222" s="9"/>
      <c r="V1222" s="16" t="str">
        <f>IF(Vertragsdaten!$V1223="","",Vertragsdaten!$V1223)</f>
        <v/>
      </c>
      <c r="W1222" s="9"/>
      <c r="X1222" s="9"/>
      <c r="Y1222" s="9"/>
      <c r="Z1222" s="9"/>
      <c r="AA1222" s="15" t="str">
        <f>IF(Vertragsdaten!AI1223="","",Vertragsdaten!AI1223)</f>
        <v/>
      </c>
      <c r="AB1222" s="15" t="str">
        <f>IF(Vertragsdaten!AJ1223="","",Vertragsdaten!AJ1223)</f>
        <v/>
      </c>
      <c r="AC1222" s="9"/>
      <c r="AD1222" s="15" t="str">
        <f>IF(Vertragsdaten!AK1223="","",Vertragsdaten!AK1223)</f>
        <v/>
      </c>
      <c r="AE1222" s="15" t="str">
        <f>IF(Vertragsdaten!AL1223="","",Vertragsdaten!AL1223)</f>
        <v/>
      </c>
      <c r="AF1222" s="16" t="s">
        <v>2</v>
      </c>
      <c r="AG1222" s="16" t="str">
        <f>IF(Vertragsdaten!G1223="","",Vertragsdaten!G1223)</f>
        <v/>
      </c>
      <c r="AH1222" s="9" t="str">
        <f>IF(Vertragsdaten!$AW1223="","",Vertragsdaten!AW1223)</f>
        <v/>
      </c>
      <c r="AI1222" s="9"/>
      <c r="AJ1222" s="9"/>
      <c r="AK1222" s="9"/>
      <c r="AL1222" s="15" t="str">
        <f>IF(Vertragsdaten!AM1223="","",Vertragsdaten!AM1223)</f>
        <v/>
      </c>
      <c r="AM1222" s="15" t="str">
        <f>IF(Vertragsdaten!AN1223="","",Vertragsdaten!AN1223)</f>
        <v/>
      </c>
      <c r="AN1222" s="9"/>
      <c r="AO1222" s="9"/>
      <c r="AP1222" s="22" t="str">
        <f>IF(Vertragsdaten!AQ1223="","",ROUND(Vertragsdaten!AQ1223,0))</f>
        <v/>
      </c>
      <c r="AQ1222" s="9"/>
      <c r="AR1222" s="15" t="str">
        <f>IF(Vertragsdaten!AR1223="","",Vertragsdaten!AR1223)</f>
        <v/>
      </c>
      <c r="AS1222" s="16" t="str">
        <f>IF(Vertragsdaten!$AW1223="","",Vertragsdaten!$AW1223)</f>
        <v/>
      </c>
      <c r="AT1222" s="16" t="str">
        <f>IF(Vertragsdaten!AO1223="","","11XSWK-H-------M")</f>
        <v/>
      </c>
      <c r="AU1222" s="16" t="str">
        <f>IF(Vertragsdaten!AU1223="E01 „Ein-/Auszug (Umzug)“","E01",IF(Vertragsdaten!AU1223="E02 „Einzug/Neuanlage“","E02",IF(Vertragsdaten!AU1223="E03 „Lieferantenwechsel“","E03","ZD2")))</f>
        <v>ZD2</v>
      </c>
      <c r="AV1222" s="16" t="str">
        <f>IF(Vertragsdaten!AS1223="nein","Z18","Z15")</f>
        <v>Z15</v>
      </c>
      <c r="AW1222" s="16" t="str">
        <f>IF(Vertragsdaten!BC1223="","",VLOOKUP(Vertragsdaten!BC1223,'Dropdown-Werte'!$I$2:$J$5,2,FALSE))</f>
        <v/>
      </c>
      <c r="AX1222" s="16" t="str">
        <f t="shared" si="19"/>
        <v/>
      </c>
      <c r="AY1222" s="16" t="str">
        <f>IF(Vertragsdaten!BB1223="","",Vertragsdaten!BB1223)</f>
        <v/>
      </c>
      <c r="AZ1222" s="16" t="s">
        <v>93</v>
      </c>
      <c r="BA1222" s="16" t="s">
        <v>94</v>
      </c>
    </row>
    <row r="1223" spans="1:53">
      <c r="A1223" s="12" t="str">
        <f>IF(Vertragsdaten!AZ1224="","",Vertragsdaten!AZ1224)</f>
        <v/>
      </c>
      <c r="B1223" s="12"/>
      <c r="C1223" s="12"/>
      <c r="D1223" s="12"/>
      <c r="E1223" s="4" t="str">
        <f>IF(Vertragsdaten!M1224="","",Vertragsdaten!M1224)</f>
        <v/>
      </c>
      <c r="F1223" s="19">
        <f>Vertragsdaten!H1224</f>
        <v>0</v>
      </c>
      <c r="G1223" s="9"/>
      <c r="H1223" s="15" t="str">
        <f>IF(Vertragsdaten!J1224="","",Vertragsdaten!J1224)</f>
        <v/>
      </c>
      <c r="I1223" s="15" t="str">
        <f>IF(Vertragsdaten!K1224="","",Vertragsdaten!K1224)</f>
        <v/>
      </c>
      <c r="J1223" s="15" t="str">
        <f>IF(Vertragsdaten!L1224="","",Vertragsdaten!L1224)</f>
        <v/>
      </c>
      <c r="K1223" s="9"/>
      <c r="L1223" s="15" t="str">
        <f>IF(Vertragsdaten!J1224="","",Vertragsdaten!J1224)</f>
        <v/>
      </c>
      <c r="M1223" s="9" t="str">
        <f>IF(Vertragsdaten!I1224="","",Vertragsdaten!I1224)</f>
        <v/>
      </c>
      <c r="N1223" s="9"/>
      <c r="O1223" s="9" t="str">
        <f>IF(Vertragsdaten!W1224="","",Vertragsdaten!W1224)</f>
        <v/>
      </c>
      <c r="P1223" s="15" t="str">
        <f>IF(Vertragsdaten!R1224="","",Vertragsdaten!R1224)</f>
        <v/>
      </c>
      <c r="Q1223" s="15" t="str">
        <f>IF(Vertragsdaten!S1224="","",Vertragsdaten!S1224)</f>
        <v/>
      </c>
      <c r="R1223" s="9"/>
      <c r="S1223" s="15" t="str">
        <f>IF(Vertragsdaten!S1224="","",Vertragsdaten!T1224)</f>
        <v/>
      </c>
      <c r="T1223" s="15" t="str">
        <f>IF(Vertragsdaten!T1224="","",Vertragsdaten!U1224)</f>
        <v/>
      </c>
      <c r="U1223" s="9"/>
      <c r="V1223" s="16" t="str">
        <f>IF(Vertragsdaten!$V1224="","",Vertragsdaten!$V1224)</f>
        <v/>
      </c>
      <c r="W1223" s="9"/>
      <c r="X1223" s="9"/>
      <c r="Y1223" s="9"/>
      <c r="Z1223" s="9"/>
      <c r="AA1223" s="15" t="str">
        <f>IF(Vertragsdaten!AI1224="","",Vertragsdaten!AI1224)</f>
        <v/>
      </c>
      <c r="AB1223" s="15" t="str">
        <f>IF(Vertragsdaten!AJ1224="","",Vertragsdaten!AJ1224)</f>
        <v/>
      </c>
      <c r="AC1223" s="9"/>
      <c r="AD1223" s="15" t="str">
        <f>IF(Vertragsdaten!AK1224="","",Vertragsdaten!AK1224)</f>
        <v/>
      </c>
      <c r="AE1223" s="15" t="str">
        <f>IF(Vertragsdaten!AL1224="","",Vertragsdaten!AL1224)</f>
        <v/>
      </c>
      <c r="AF1223" s="16" t="s">
        <v>2</v>
      </c>
      <c r="AG1223" s="16" t="str">
        <f>IF(Vertragsdaten!G1224="","",Vertragsdaten!G1224)</f>
        <v/>
      </c>
      <c r="AH1223" s="9" t="str">
        <f>IF(Vertragsdaten!$AW1224="","",Vertragsdaten!AW1224)</f>
        <v/>
      </c>
      <c r="AI1223" s="9"/>
      <c r="AJ1223" s="9"/>
      <c r="AK1223" s="9"/>
      <c r="AL1223" s="15" t="str">
        <f>IF(Vertragsdaten!AM1224="","",Vertragsdaten!AM1224)</f>
        <v/>
      </c>
      <c r="AM1223" s="15" t="str">
        <f>IF(Vertragsdaten!AN1224="","",Vertragsdaten!AN1224)</f>
        <v/>
      </c>
      <c r="AN1223" s="9"/>
      <c r="AO1223" s="9"/>
      <c r="AP1223" s="22" t="str">
        <f>IF(Vertragsdaten!AQ1224="","",ROUND(Vertragsdaten!AQ1224,0))</f>
        <v/>
      </c>
      <c r="AQ1223" s="9"/>
      <c r="AR1223" s="15" t="str">
        <f>IF(Vertragsdaten!AR1224="","",Vertragsdaten!AR1224)</f>
        <v/>
      </c>
      <c r="AS1223" s="16" t="str">
        <f>IF(Vertragsdaten!$AW1224="","",Vertragsdaten!$AW1224)</f>
        <v/>
      </c>
      <c r="AT1223" s="16" t="str">
        <f>IF(Vertragsdaten!AO1224="","","11XSWK-H-------M")</f>
        <v/>
      </c>
      <c r="AU1223" s="16" t="str">
        <f>IF(Vertragsdaten!AU1224="E01 „Ein-/Auszug (Umzug)“","E01",IF(Vertragsdaten!AU1224="E02 „Einzug/Neuanlage“","E02",IF(Vertragsdaten!AU1224="E03 „Lieferantenwechsel“","E03","ZD2")))</f>
        <v>ZD2</v>
      </c>
      <c r="AV1223" s="16" t="str">
        <f>IF(Vertragsdaten!AS1224="nein","Z18","Z15")</f>
        <v>Z15</v>
      </c>
      <c r="AW1223" s="16" t="str">
        <f>IF(Vertragsdaten!BC1224="","",VLOOKUP(Vertragsdaten!BC1224,'Dropdown-Werte'!$I$2:$J$5,2,FALSE))</f>
        <v/>
      </c>
      <c r="AX1223" s="16" t="str">
        <f t="shared" si="19"/>
        <v/>
      </c>
      <c r="AY1223" s="16" t="str">
        <f>IF(Vertragsdaten!BB1224="","",Vertragsdaten!BB1224)</f>
        <v/>
      </c>
      <c r="AZ1223" s="16" t="s">
        <v>93</v>
      </c>
      <c r="BA1223" s="16" t="s">
        <v>94</v>
      </c>
    </row>
    <row r="1224" spans="1:53">
      <c r="A1224" s="12" t="str">
        <f>IF(Vertragsdaten!AZ1225="","",Vertragsdaten!AZ1225)</f>
        <v/>
      </c>
      <c r="B1224" s="12"/>
      <c r="C1224" s="12"/>
      <c r="D1224" s="12"/>
      <c r="E1224" s="4" t="str">
        <f>IF(Vertragsdaten!M1225="","",Vertragsdaten!M1225)</f>
        <v/>
      </c>
      <c r="F1224" s="19">
        <f>Vertragsdaten!H1225</f>
        <v>0</v>
      </c>
      <c r="G1224" s="9"/>
      <c r="H1224" s="15" t="str">
        <f>IF(Vertragsdaten!J1225="","",Vertragsdaten!J1225)</f>
        <v/>
      </c>
      <c r="I1224" s="15" t="str">
        <f>IF(Vertragsdaten!K1225="","",Vertragsdaten!K1225)</f>
        <v/>
      </c>
      <c r="J1224" s="15" t="str">
        <f>IF(Vertragsdaten!L1225="","",Vertragsdaten!L1225)</f>
        <v/>
      </c>
      <c r="K1224" s="9"/>
      <c r="L1224" s="15" t="str">
        <f>IF(Vertragsdaten!J1225="","",Vertragsdaten!J1225)</f>
        <v/>
      </c>
      <c r="M1224" s="9" t="str">
        <f>IF(Vertragsdaten!I1225="","",Vertragsdaten!I1225)</f>
        <v/>
      </c>
      <c r="N1224" s="9"/>
      <c r="O1224" s="9" t="str">
        <f>IF(Vertragsdaten!W1225="","",Vertragsdaten!W1225)</f>
        <v/>
      </c>
      <c r="P1224" s="15" t="str">
        <f>IF(Vertragsdaten!R1225="","",Vertragsdaten!R1225)</f>
        <v/>
      </c>
      <c r="Q1224" s="15" t="str">
        <f>IF(Vertragsdaten!S1225="","",Vertragsdaten!S1225)</f>
        <v/>
      </c>
      <c r="R1224" s="9"/>
      <c r="S1224" s="15" t="str">
        <f>IF(Vertragsdaten!S1225="","",Vertragsdaten!T1225)</f>
        <v/>
      </c>
      <c r="T1224" s="15" t="str">
        <f>IF(Vertragsdaten!T1225="","",Vertragsdaten!U1225)</f>
        <v/>
      </c>
      <c r="U1224" s="9"/>
      <c r="V1224" s="16" t="str">
        <f>IF(Vertragsdaten!$V1225="","",Vertragsdaten!$V1225)</f>
        <v/>
      </c>
      <c r="W1224" s="9"/>
      <c r="X1224" s="9"/>
      <c r="Y1224" s="9"/>
      <c r="Z1224" s="9"/>
      <c r="AA1224" s="15" t="str">
        <f>IF(Vertragsdaten!AI1225="","",Vertragsdaten!AI1225)</f>
        <v/>
      </c>
      <c r="AB1224" s="15" t="str">
        <f>IF(Vertragsdaten!AJ1225="","",Vertragsdaten!AJ1225)</f>
        <v/>
      </c>
      <c r="AC1224" s="9"/>
      <c r="AD1224" s="15" t="str">
        <f>IF(Vertragsdaten!AK1225="","",Vertragsdaten!AK1225)</f>
        <v/>
      </c>
      <c r="AE1224" s="15" t="str">
        <f>IF(Vertragsdaten!AL1225="","",Vertragsdaten!AL1225)</f>
        <v/>
      </c>
      <c r="AF1224" s="16" t="s">
        <v>2</v>
      </c>
      <c r="AG1224" s="16" t="str">
        <f>IF(Vertragsdaten!G1225="","",Vertragsdaten!G1225)</f>
        <v/>
      </c>
      <c r="AH1224" s="9" t="str">
        <f>IF(Vertragsdaten!$AW1225="","",Vertragsdaten!AW1225)</f>
        <v/>
      </c>
      <c r="AI1224" s="9"/>
      <c r="AJ1224" s="9"/>
      <c r="AK1224" s="9"/>
      <c r="AL1224" s="15" t="str">
        <f>IF(Vertragsdaten!AM1225="","",Vertragsdaten!AM1225)</f>
        <v/>
      </c>
      <c r="AM1224" s="15" t="str">
        <f>IF(Vertragsdaten!AN1225="","",Vertragsdaten!AN1225)</f>
        <v/>
      </c>
      <c r="AN1224" s="9"/>
      <c r="AO1224" s="9"/>
      <c r="AP1224" s="22" t="str">
        <f>IF(Vertragsdaten!AQ1225="","",ROUND(Vertragsdaten!AQ1225,0))</f>
        <v/>
      </c>
      <c r="AQ1224" s="9"/>
      <c r="AR1224" s="15" t="str">
        <f>IF(Vertragsdaten!AR1225="","",Vertragsdaten!AR1225)</f>
        <v/>
      </c>
      <c r="AS1224" s="16" t="str">
        <f>IF(Vertragsdaten!$AW1225="","",Vertragsdaten!$AW1225)</f>
        <v/>
      </c>
      <c r="AT1224" s="16" t="str">
        <f>IF(Vertragsdaten!AO1225="","","11XSWK-H-------M")</f>
        <v/>
      </c>
      <c r="AU1224" s="16" t="str">
        <f>IF(Vertragsdaten!AU1225="E01 „Ein-/Auszug (Umzug)“","E01",IF(Vertragsdaten!AU1225="E02 „Einzug/Neuanlage“","E02",IF(Vertragsdaten!AU1225="E03 „Lieferantenwechsel“","E03","ZD2")))</f>
        <v>ZD2</v>
      </c>
      <c r="AV1224" s="16" t="str">
        <f>IF(Vertragsdaten!AS1225="nein","Z18","Z15")</f>
        <v>Z15</v>
      </c>
      <c r="AW1224" s="16" t="str">
        <f>IF(Vertragsdaten!BC1225="","",VLOOKUP(Vertragsdaten!BC1225,'Dropdown-Werte'!$I$2:$J$5,2,FALSE))</f>
        <v/>
      </c>
      <c r="AX1224" s="16" t="str">
        <f t="shared" si="19"/>
        <v/>
      </c>
      <c r="AY1224" s="16" t="str">
        <f>IF(Vertragsdaten!BB1225="","",Vertragsdaten!BB1225)</f>
        <v/>
      </c>
      <c r="AZ1224" s="16" t="s">
        <v>93</v>
      </c>
      <c r="BA1224" s="16" t="s">
        <v>94</v>
      </c>
    </row>
    <row r="1225" spans="1:53">
      <c r="A1225" s="12" t="str">
        <f>IF(Vertragsdaten!AZ1226="","",Vertragsdaten!AZ1226)</f>
        <v/>
      </c>
      <c r="B1225" s="12"/>
      <c r="C1225" s="12"/>
      <c r="D1225" s="12"/>
      <c r="E1225" s="4" t="str">
        <f>IF(Vertragsdaten!M1226="","",Vertragsdaten!M1226)</f>
        <v/>
      </c>
      <c r="F1225" s="19">
        <f>Vertragsdaten!H1226</f>
        <v>0</v>
      </c>
      <c r="G1225" s="9"/>
      <c r="H1225" s="15" t="str">
        <f>IF(Vertragsdaten!J1226="","",Vertragsdaten!J1226)</f>
        <v/>
      </c>
      <c r="I1225" s="15" t="str">
        <f>IF(Vertragsdaten!K1226="","",Vertragsdaten!K1226)</f>
        <v/>
      </c>
      <c r="J1225" s="15" t="str">
        <f>IF(Vertragsdaten!L1226="","",Vertragsdaten!L1226)</f>
        <v/>
      </c>
      <c r="K1225" s="9"/>
      <c r="L1225" s="15" t="str">
        <f>IF(Vertragsdaten!J1226="","",Vertragsdaten!J1226)</f>
        <v/>
      </c>
      <c r="M1225" s="9" t="str">
        <f>IF(Vertragsdaten!I1226="","",Vertragsdaten!I1226)</f>
        <v/>
      </c>
      <c r="N1225" s="9"/>
      <c r="O1225" s="9" t="str">
        <f>IF(Vertragsdaten!W1226="","",Vertragsdaten!W1226)</f>
        <v/>
      </c>
      <c r="P1225" s="15" t="str">
        <f>IF(Vertragsdaten!R1226="","",Vertragsdaten!R1226)</f>
        <v/>
      </c>
      <c r="Q1225" s="15" t="str">
        <f>IF(Vertragsdaten!S1226="","",Vertragsdaten!S1226)</f>
        <v/>
      </c>
      <c r="R1225" s="9"/>
      <c r="S1225" s="15" t="str">
        <f>IF(Vertragsdaten!S1226="","",Vertragsdaten!T1226)</f>
        <v/>
      </c>
      <c r="T1225" s="15" t="str">
        <f>IF(Vertragsdaten!T1226="","",Vertragsdaten!U1226)</f>
        <v/>
      </c>
      <c r="U1225" s="9"/>
      <c r="V1225" s="16" t="str">
        <f>IF(Vertragsdaten!$V1226="","",Vertragsdaten!$V1226)</f>
        <v/>
      </c>
      <c r="W1225" s="9"/>
      <c r="X1225" s="9"/>
      <c r="Y1225" s="9"/>
      <c r="Z1225" s="9"/>
      <c r="AA1225" s="15" t="str">
        <f>IF(Vertragsdaten!AI1226="","",Vertragsdaten!AI1226)</f>
        <v/>
      </c>
      <c r="AB1225" s="15" t="str">
        <f>IF(Vertragsdaten!AJ1226="","",Vertragsdaten!AJ1226)</f>
        <v/>
      </c>
      <c r="AC1225" s="9"/>
      <c r="AD1225" s="15" t="str">
        <f>IF(Vertragsdaten!AK1226="","",Vertragsdaten!AK1226)</f>
        <v/>
      </c>
      <c r="AE1225" s="15" t="str">
        <f>IF(Vertragsdaten!AL1226="","",Vertragsdaten!AL1226)</f>
        <v/>
      </c>
      <c r="AF1225" s="16" t="s">
        <v>2</v>
      </c>
      <c r="AG1225" s="16" t="str">
        <f>IF(Vertragsdaten!G1226="","",Vertragsdaten!G1226)</f>
        <v/>
      </c>
      <c r="AH1225" s="9" t="str">
        <f>IF(Vertragsdaten!$AW1226="","",Vertragsdaten!AW1226)</f>
        <v/>
      </c>
      <c r="AI1225" s="9"/>
      <c r="AJ1225" s="9"/>
      <c r="AK1225" s="9"/>
      <c r="AL1225" s="15" t="str">
        <f>IF(Vertragsdaten!AM1226="","",Vertragsdaten!AM1226)</f>
        <v/>
      </c>
      <c r="AM1225" s="15" t="str">
        <f>IF(Vertragsdaten!AN1226="","",Vertragsdaten!AN1226)</f>
        <v/>
      </c>
      <c r="AN1225" s="9"/>
      <c r="AO1225" s="9"/>
      <c r="AP1225" s="22" t="str">
        <f>IF(Vertragsdaten!AQ1226="","",ROUND(Vertragsdaten!AQ1226,0))</f>
        <v/>
      </c>
      <c r="AQ1225" s="9"/>
      <c r="AR1225" s="15" t="str">
        <f>IF(Vertragsdaten!AR1226="","",Vertragsdaten!AR1226)</f>
        <v/>
      </c>
      <c r="AS1225" s="16" t="str">
        <f>IF(Vertragsdaten!$AW1226="","",Vertragsdaten!$AW1226)</f>
        <v/>
      </c>
      <c r="AT1225" s="16" t="str">
        <f>IF(Vertragsdaten!AO1226="","","11XSWK-H-------M")</f>
        <v/>
      </c>
      <c r="AU1225" s="16" t="str">
        <f>IF(Vertragsdaten!AU1226="E01 „Ein-/Auszug (Umzug)“","E01",IF(Vertragsdaten!AU1226="E02 „Einzug/Neuanlage“","E02",IF(Vertragsdaten!AU1226="E03 „Lieferantenwechsel“","E03","ZD2")))</f>
        <v>ZD2</v>
      </c>
      <c r="AV1225" s="16" t="str">
        <f>IF(Vertragsdaten!AS1226="nein","Z18","Z15")</f>
        <v>Z15</v>
      </c>
      <c r="AW1225" s="16" t="str">
        <f>IF(Vertragsdaten!BC1226="","",VLOOKUP(Vertragsdaten!BC1226,'Dropdown-Werte'!$I$2:$J$5,2,FALSE))</f>
        <v/>
      </c>
      <c r="AX1225" s="16" t="str">
        <f t="shared" si="19"/>
        <v/>
      </c>
      <c r="AY1225" s="16" t="str">
        <f>IF(Vertragsdaten!BB1226="","",Vertragsdaten!BB1226)</f>
        <v/>
      </c>
      <c r="AZ1225" s="16" t="s">
        <v>93</v>
      </c>
      <c r="BA1225" s="16" t="s">
        <v>94</v>
      </c>
    </row>
    <row r="1226" spans="1:53">
      <c r="A1226" s="12" t="str">
        <f>IF(Vertragsdaten!AZ1227="","",Vertragsdaten!AZ1227)</f>
        <v/>
      </c>
      <c r="B1226" s="12"/>
      <c r="C1226" s="12"/>
      <c r="D1226" s="12"/>
      <c r="E1226" s="4" t="str">
        <f>IF(Vertragsdaten!M1227="","",Vertragsdaten!M1227)</f>
        <v/>
      </c>
      <c r="F1226" s="19">
        <f>Vertragsdaten!H1227</f>
        <v>0</v>
      </c>
      <c r="G1226" s="9"/>
      <c r="H1226" s="15" t="str">
        <f>IF(Vertragsdaten!J1227="","",Vertragsdaten!J1227)</f>
        <v/>
      </c>
      <c r="I1226" s="15" t="str">
        <f>IF(Vertragsdaten!K1227="","",Vertragsdaten!K1227)</f>
        <v/>
      </c>
      <c r="J1226" s="15" t="str">
        <f>IF(Vertragsdaten!L1227="","",Vertragsdaten!L1227)</f>
        <v/>
      </c>
      <c r="K1226" s="9"/>
      <c r="L1226" s="15" t="str">
        <f>IF(Vertragsdaten!J1227="","",Vertragsdaten!J1227)</f>
        <v/>
      </c>
      <c r="M1226" s="9" t="str">
        <f>IF(Vertragsdaten!I1227="","",Vertragsdaten!I1227)</f>
        <v/>
      </c>
      <c r="N1226" s="9"/>
      <c r="O1226" s="9" t="str">
        <f>IF(Vertragsdaten!W1227="","",Vertragsdaten!W1227)</f>
        <v/>
      </c>
      <c r="P1226" s="15" t="str">
        <f>IF(Vertragsdaten!R1227="","",Vertragsdaten!R1227)</f>
        <v/>
      </c>
      <c r="Q1226" s="15" t="str">
        <f>IF(Vertragsdaten!S1227="","",Vertragsdaten!S1227)</f>
        <v/>
      </c>
      <c r="R1226" s="9"/>
      <c r="S1226" s="15" t="str">
        <f>IF(Vertragsdaten!S1227="","",Vertragsdaten!T1227)</f>
        <v/>
      </c>
      <c r="T1226" s="15" t="str">
        <f>IF(Vertragsdaten!T1227="","",Vertragsdaten!U1227)</f>
        <v/>
      </c>
      <c r="U1226" s="9"/>
      <c r="V1226" s="16" t="str">
        <f>IF(Vertragsdaten!$V1227="","",Vertragsdaten!$V1227)</f>
        <v/>
      </c>
      <c r="W1226" s="9"/>
      <c r="X1226" s="9"/>
      <c r="Y1226" s="9"/>
      <c r="Z1226" s="9"/>
      <c r="AA1226" s="15" t="str">
        <f>IF(Vertragsdaten!AI1227="","",Vertragsdaten!AI1227)</f>
        <v/>
      </c>
      <c r="AB1226" s="15" t="str">
        <f>IF(Vertragsdaten!AJ1227="","",Vertragsdaten!AJ1227)</f>
        <v/>
      </c>
      <c r="AC1226" s="9"/>
      <c r="AD1226" s="15" t="str">
        <f>IF(Vertragsdaten!AK1227="","",Vertragsdaten!AK1227)</f>
        <v/>
      </c>
      <c r="AE1226" s="15" t="str">
        <f>IF(Vertragsdaten!AL1227="","",Vertragsdaten!AL1227)</f>
        <v/>
      </c>
      <c r="AF1226" s="16" t="s">
        <v>2</v>
      </c>
      <c r="AG1226" s="16" t="str">
        <f>IF(Vertragsdaten!G1227="","",Vertragsdaten!G1227)</f>
        <v/>
      </c>
      <c r="AH1226" s="9" t="str">
        <f>IF(Vertragsdaten!$AW1227="","",Vertragsdaten!AW1227)</f>
        <v/>
      </c>
      <c r="AI1226" s="9"/>
      <c r="AJ1226" s="9"/>
      <c r="AK1226" s="9"/>
      <c r="AL1226" s="15" t="str">
        <f>IF(Vertragsdaten!AM1227="","",Vertragsdaten!AM1227)</f>
        <v/>
      </c>
      <c r="AM1226" s="15" t="str">
        <f>IF(Vertragsdaten!AN1227="","",Vertragsdaten!AN1227)</f>
        <v/>
      </c>
      <c r="AN1226" s="9"/>
      <c r="AO1226" s="9"/>
      <c r="AP1226" s="22" t="str">
        <f>IF(Vertragsdaten!AQ1227="","",ROUND(Vertragsdaten!AQ1227,0))</f>
        <v/>
      </c>
      <c r="AQ1226" s="9"/>
      <c r="AR1226" s="15" t="str">
        <f>IF(Vertragsdaten!AR1227="","",Vertragsdaten!AR1227)</f>
        <v/>
      </c>
      <c r="AS1226" s="16" t="str">
        <f>IF(Vertragsdaten!$AW1227="","",Vertragsdaten!$AW1227)</f>
        <v/>
      </c>
      <c r="AT1226" s="16" t="str">
        <f>IF(Vertragsdaten!AO1227="","","11XSWK-H-------M")</f>
        <v/>
      </c>
      <c r="AU1226" s="16" t="str">
        <f>IF(Vertragsdaten!AU1227="E01 „Ein-/Auszug (Umzug)“","E01",IF(Vertragsdaten!AU1227="E02 „Einzug/Neuanlage“","E02",IF(Vertragsdaten!AU1227="E03 „Lieferantenwechsel“","E03","ZD2")))</f>
        <v>ZD2</v>
      </c>
      <c r="AV1226" s="16" t="str">
        <f>IF(Vertragsdaten!AS1227="nein","Z18","Z15")</f>
        <v>Z15</v>
      </c>
      <c r="AW1226" s="16" t="str">
        <f>IF(Vertragsdaten!BC1227="","",VLOOKUP(Vertragsdaten!BC1227,'Dropdown-Werte'!$I$2:$J$5,2,FALSE))</f>
        <v/>
      </c>
      <c r="AX1226" s="16" t="str">
        <f t="shared" si="19"/>
        <v/>
      </c>
      <c r="AY1226" s="16" t="str">
        <f>IF(Vertragsdaten!BB1227="","",Vertragsdaten!BB1227)</f>
        <v/>
      </c>
      <c r="AZ1226" s="16" t="s">
        <v>93</v>
      </c>
      <c r="BA1226" s="16" t="s">
        <v>94</v>
      </c>
    </row>
    <row r="1227" spans="1:53">
      <c r="A1227" s="12" t="str">
        <f>IF(Vertragsdaten!AZ1228="","",Vertragsdaten!AZ1228)</f>
        <v/>
      </c>
      <c r="B1227" s="12"/>
      <c r="C1227" s="12"/>
      <c r="D1227" s="12"/>
      <c r="E1227" s="4" t="str">
        <f>IF(Vertragsdaten!M1228="","",Vertragsdaten!M1228)</f>
        <v/>
      </c>
      <c r="F1227" s="19">
        <f>Vertragsdaten!H1228</f>
        <v>0</v>
      </c>
      <c r="G1227" s="9"/>
      <c r="H1227" s="15" t="str">
        <f>IF(Vertragsdaten!J1228="","",Vertragsdaten!J1228)</f>
        <v/>
      </c>
      <c r="I1227" s="15" t="str">
        <f>IF(Vertragsdaten!K1228="","",Vertragsdaten!K1228)</f>
        <v/>
      </c>
      <c r="J1227" s="15" t="str">
        <f>IF(Vertragsdaten!L1228="","",Vertragsdaten!L1228)</f>
        <v/>
      </c>
      <c r="K1227" s="9"/>
      <c r="L1227" s="15" t="str">
        <f>IF(Vertragsdaten!J1228="","",Vertragsdaten!J1228)</f>
        <v/>
      </c>
      <c r="M1227" s="9" t="str">
        <f>IF(Vertragsdaten!I1228="","",Vertragsdaten!I1228)</f>
        <v/>
      </c>
      <c r="N1227" s="9"/>
      <c r="O1227" s="9" t="str">
        <f>IF(Vertragsdaten!W1228="","",Vertragsdaten!W1228)</f>
        <v/>
      </c>
      <c r="P1227" s="15" t="str">
        <f>IF(Vertragsdaten!R1228="","",Vertragsdaten!R1228)</f>
        <v/>
      </c>
      <c r="Q1227" s="15" t="str">
        <f>IF(Vertragsdaten!S1228="","",Vertragsdaten!S1228)</f>
        <v/>
      </c>
      <c r="R1227" s="9"/>
      <c r="S1227" s="15" t="str">
        <f>IF(Vertragsdaten!S1228="","",Vertragsdaten!T1228)</f>
        <v/>
      </c>
      <c r="T1227" s="15" t="str">
        <f>IF(Vertragsdaten!T1228="","",Vertragsdaten!U1228)</f>
        <v/>
      </c>
      <c r="U1227" s="9"/>
      <c r="V1227" s="16" t="str">
        <f>IF(Vertragsdaten!$V1228="","",Vertragsdaten!$V1228)</f>
        <v/>
      </c>
      <c r="W1227" s="9"/>
      <c r="X1227" s="9"/>
      <c r="Y1227" s="9"/>
      <c r="Z1227" s="9"/>
      <c r="AA1227" s="15" t="str">
        <f>IF(Vertragsdaten!AI1228="","",Vertragsdaten!AI1228)</f>
        <v/>
      </c>
      <c r="AB1227" s="15" t="str">
        <f>IF(Vertragsdaten!AJ1228="","",Vertragsdaten!AJ1228)</f>
        <v/>
      </c>
      <c r="AC1227" s="9"/>
      <c r="AD1227" s="15" t="str">
        <f>IF(Vertragsdaten!AK1228="","",Vertragsdaten!AK1228)</f>
        <v/>
      </c>
      <c r="AE1227" s="15" t="str">
        <f>IF(Vertragsdaten!AL1228="","",Vertragsdaten!AL1228)</f>
        <v/>
      </c>
      <c r="AF1227" s="16" t="s">
        <v>2</v>
      </c>
      <c r="AG1227" s="16" t="str">
        <f>IF(Vertragsdaten!G1228="","",Vertragsdaten!G1228)</f>
        <v/>
      </c>
      <c r="AH1227" s="9" t="str">
        <f>IF(Vertragsdaten!$AW1228="","",Vertragsdaten!AW1228)</f>
        <v/>
      </c>
      <c r="AI1227" s="9"/>
      <c r="AJ1227" s="9"/>
      <c r="AK1227" s="9"/>
      <c r="AL1227" s="15" t="str">
        <f>IF(Vertragsdaten!AM1228="","",Vertragsdaten!AM1228)</f>
        <v/>
      </c>
      <c r="AM1227" s="15" t="str">
        <f>IF(Vertragsdaten!AN1228="","",Vertragsdaten!AN1228)</f>
        <v/>
      </c>
      <c r="AN1227" s="9"/>
      <c r="AO1227" s="9"/>
      <c r="AP1227" s="22" t="str">
        <f>IF(Vertragsdaten!AQ1228="","",ROUND(Vertragsdaten!AQ1228,0))</f>
        <v/>
      </c>
      <c r="AQ1227" s="9"/>
      <c r="AR1227" s="15" t="str">
        <f>IF(Vertragsdaten!AR1228="","",Vertragsdaten!AR1228)</f>
        <v/>
      </c>
      <c r="AS1227" s="16" t="str">
        <f>IF(Vertragsdaten!$AW1228="","",Vertragsdaten!$AW1228)</f>
        <v/>
      </c>
      <c r="AT1227" s="16" t="str">
        <f>IF(Vertragsdaten!AO1228="","","11XSWK-H-------M")</f>
        <v/>
      </c>
      <c r="AU1227" s="16" t="str">
        <f>IF(Vertragsdaten!AU1228="E01 „Ein-/Auszug (Umzug)“","E01",IF(Vertragsdaten!AU1228="E02 „Einzug/Neuanlage“","E02",IF(Vertragsdaten!AU1228="E03 „Lieferantenwechsel“","E03","ZD2")))</f>
        <v>ZD2</v>
      </c>
      <c r="AV1227" s="16" t="str">
        <f>IF(Vertragsdaten!AS1228="nein","Z18","Z15")</f>
        <v>Z15</v>
      </c>
      <c r="AW1227" s="16" t="str">
        <f>IF(Vertragsdaten!BC1228="","",VLOOKUP(Vertragsdaten!BC1228,'Dropdown-Werte'!$I$2:$J$5,2,FALSE))</f>
        <v/>
      </c>
      <c r="AX1227" s="16" t="str">
        <f t="shared" si="19"/>
        <v/>
      </c>
      <c r="AY1227" s="16" t="str">
        <f>IF(Vertragsdaten!BB1228="","",Vertragsdaten!BB1228)</f>
        <v/>
      </c>
      <c r="AZ1227" s="16" t="s">
        <v>93</v>
      </c>
      <c r="BA1227" s="16" t="s">
        <v>94</v>
      </c>
    </row>
    <row r="1228" spans="1:53">
      <c r="A1228" s="12" t="str">
        <f>IF(Vertragsdaten!AZ1229="","",Vertragsdaten!AZ1229)</f>
        <v/>
      </c>
      <c r="B1228" s="12"/>
      <c r="C1228" s="12"/>
      <c r="D1228" s="12"/>
      <c r="E1228" s="4" t="str">
        <f>IF(Vertragsdaten!M1229="","",Vertragsdaten!M1229)</f>
        <v/>
      </c>
      <c r="F1228" s="19">
        <f>Vertragsdaten!H1229</f>
        <v>0</v>
      </c>
      <c r="G1228" s="9"/>
      <c r="H1228" s="15" t="str">
        <f>IF(Vertragsdaten!J1229="","",Vertragsdaten!J1229)</f>
        <v/>
      </c>
      <c r="I1228" s="15" t="str">
        <f>IF(Vertragsdaten!K1229="","",Vertragsdaten!K1229)</f>
        <v/>
      </c>
      <c r="J1228" s="15" t="str">
        <f>IF(Vertragsdaten!L1229="","",Vertragsdaten!L1229)</f>
        <v/>
      </c>
      <c r="K1228" s="9"/>
      <c r="L1228" s="15" t="str">
        <f>IF(Vertragsdaten!J1229="","",Vertragsdaten!J1229)</f>
        <v/>
      </c>
      <c r="M1228" s="9" t="str">
        <f>IF(Vertragsdaten!I1229="","",Vertragsdaten!I1229)</f>
        <v/>
      </c>
      <c r="N1228" s="9"/>
      <c r="O1228" s="9" t="str">
        <f>IF(Vertragsdaten!W1229="","",Vertragsdaten!W1229)</f>
        <v/>
      </c>
      <c r="P1228" s="15" t="str">
        <f>IF(Vertragsdaten!R1229="","",Vertragsdaten!R1229)</f>
        <v/>
      </c>
      <c r="Q1228" s="15" t="str">
        <f>IF(Vertragsdaten!S1229="","",Vertragsdaten!S1229)</f>
        <v/>
      </c>
      <c r="R1228" s="9"/>
      <c r="S1228" s="15" t="str">
        <f>IF(Vertragsdaten!S1229="","",Vertragsdaten!T1229)</f>
        <v/>
      </c>
      <c r="T1228" s="15" t="str">
        <f>IF(Vertragsdaten!T1229="","",Vertragsdaten!U1229)</f>
        <v/>
      </c>
      <c r="U1228" s="9"/>
      <c r="V1228" s="16" t="str">
        <f>IF(Vertragsdaten!$V1229="","",Vertragsdaten!$V1229)</f>
        <v/>
      </c>
      <c r="W1228" s="9"/>
      <c r="X1228" s="9"/>
      <c r="Y1228" s="9"/>
      <c r="Z1228" s="9"/>
      <c r="AA1228" s="15" t="str">
        <f>IF(Vertragsdaten!AI1229="","",Vertragsdaten!AI1229)</f>
        <v/>
      </c>
      <c r="AB1228" s="15" t="str">
        <f>IF(Vertragsdaten!AJ1229="","",Vertragsdaten!AJ1229)</f>
        <v/>
      </c>
      <c r="AC1228" s="9"/>
      <c r="AD1228" s="15" t="str">
        <f>IF(Vertragsdaten!AK1229="","",Vertragsdaten!AK1229)</f>
        <v/>
      </c>
      <c r="AE1228" s="15" t="str">
        <f>IF(Vertragsdaten!AL1229="","",Vertragsdaten!AL1229)</f>
        <v/>
      </c>
      <c r="AF1228" s="16" t="s">
        <v>2</v>
      </c>
      <c r="AG1228" s="16" t="str">
        <f>IF(Vertragsdaten!G1229="","",Vertragsdaten!G1229)</f>
        <v/>
      </c>
      <c r="AH1228" s="9" t="str">
        <f>IF(Vertragsdaten!$AW1229="","",Vertragsdaten!AW1229)</f>
        <v/>
      </c>
      <c r="AI1228" s="9"/>
      <c r="AJ1228" s="9"/>
      <c r="AK1228" s="9"/>
      <c r="AL1228" s="15" t="str">
        <f>IF(Vertragsdaten!AM1229="","",Vertragsdaten!AM1229)</f>
        <v/>
      </c>
      <c r="AM1228" s="15" t="str">
        <f>IF(Vertragsdaten!AN1229="","",Vertragsdaten!AN1229)</f>
        <v/>
      </c>
      <c r="AN1228" s="9"/>
      <c r="AO1228" s="9"/>
      <c r="AP1228" s="22" t="str">
        <f>IF(Vertragsdaten!AQ1229="","",ROUND(Vertragsdaten!AQ1229,0))</f>
        <v/>
      </c>
      <c r="AQ1228" s="9"/>
      <c r="AR1228" s="15" t="str">
        <f>IF(Vertragsdaten!AR1229="","",Vertragsdaten!AR1229)</f>
        <v/>
      </c>
      <c r="AS1228" s="16" t="str">
        <f>IF(Vertragsdaten!$AW1229="","",Vertragsdaten!$AW1229)</f>
        <v/>
      </c>
      <c r="AT1228" s="16" t="str">
        <f>IF(Vertragsdaten!AO1229="","","11XSWK-H-------M")</f>
        <v/>
      </c>
      <c r="AU1228" s="16" t="str">
        <f>IF(Vertragsdaten!AU1229="E01 „Ein-/Auszug (Umzug)“","E01",IF(Vertragsdaten!AU1229="E02 „Einzug/Neuanlage“","E02",IF(Vertragsdaten!AU1229="E03 „Lieferantenwechsel“","E03","ZD2")))</f>
        <v>ZD2</v>
      </c>
      <c r="AV1228" s="16" t="str">
        <f>IF(Vertragsdaten!AS1229="nein","Z18","Z15")</f>
        <v>Z15</v>
      </c>
      <c r="AW1228" s="16" t="str">
        <f>IF(Vertragsdaten!BC1229="","",VLOOKUP(Vertragsdaten!BC1229,'Dropdown-Werte'!$I$2:$J$5,2,FALSE))</f>
        <v/>
      </c>
      <c r="AX1228" s="16" t="str">
        <f t="shared" si="19"/>
        <v/>
      </c>
      <c r="AY1228" s="16" t="str">
        <f>IF(Vertragsdaten!BB1229="","",Vertragsdaten!BB1229)</f>
        <v/>
      </c>
      <c r="AZ1228" s="16" t="s">
        <v>93</v>
      </c>
      <c r="BA1228" s="16" t="s">
        <v>94</v>
      </c>
    </row>
    <row r="1229" spans="1:53">
      <c r="A1229" s="12" t="str">
        <f>IF(Vertragsdaten!AZ1230="","",Vertragsdaten!AZ1230)</f>
        <v/>
      </c>
      <c r="B1229" s="12"/>
      <c r="C1229" s="12"/>
      <c r="D1229" s="12"/>
      <c r="E1229" s="4" t="str">
        <f>IF(Vertragsdaten!M1230="","",Vertragsdaten!M1230)</f>
        <v/>
      </c>
      <c r="F1229" s="19">
        <f>Vertragsdaten!H1230</f>
        <v>0</v>
      </c>
      <c r="G1229" s="9"/>
      <c r="H1229" s="15" t="str">
        <f>IF(Vertragsdaten!J1230="","",Vertragsdaten!J1230)</f>
        <v/>
      </c>
      <c r="I1229" s="15" t="str">
        <f>IF(Vertragsdaten!K1230="","",Vertragsdaten!K1230)</f>
        <v/>
      </c>
      <c r="J1229" s="15" t="str">
        <f>IF(Vertragsdaten!L1230="","",Vertragsdaten!L1230)</f>
        <v/>
      </c>
      <c r="K1229" s="9"/>
      <c r="L1229" s="15" t="str">
        <f>IF(Vertragsdaten!J1230="","",Vertragsdaten!J1230)</f>
        <v/>
      </c>
      <c r="M1229" s="9" t="str">
        <f>IF(Vertragsdaten!I1230="","",Vertragsdaten!I1230)</f>
        <v/>
      </c>
      <c r="N1229" s="9"/>
      <c r="O1229" s="9" t="str">
        <f>IF(Vertragsdaten!W1230="","",Vertragsdaten!W1230)</f>
        <v/>
      </c>
      <c r="P1229" s="15" t="str">
        <f>IF(Vertragsdaten!R1230="","",Vertragsdaten!R1230)</f>
        <v/>
      </c>
      <c r="Q1229" s="15" t="str">
        <f>IF(Vertragsdaten!S1230="","",Vertragsdaten!S1230)</f>
        <v/>
      </c>
      <c r="R1229" s="9"/>
      <c r="S1229" s="15" t="str">
        <f>IF(Vertragsdaten!S1230="","",Vertragsdaten!T1230)</f>
        <v/>
      </c>
      <c r="T1229" s="15" t="str">
        <f>IF(Vertragsdaten!T1230="","",Vertragsdaten!U1230)</f>
        <v/>
      </c>
      <c r="U1229" s="9"/>
      <c r="V1229" s="16" t="str">
        <f>IF(Vertragsdaten!$V1230="","",Vertragsdaten!$V1230)</f>
        <v/>
      </c>
      <c r="W1229" s="9"/>
      <c r="X1229" s="9"/>
      <c r="Y1229" s="9"/>
      <c r="Z1229" s="9"/>
      <c r="AA1229" s="15" t="str">
        <f>IF(Vertragsdaten!AI1230="","",Vertragsdaten!AI1230)</f>
        <v/>
      </c>
      <c r="AB1229" s="15" t="str">
        <f>IF(Vertragsdaten!AJ1230="","",Vertragsdaten!AJ1230)</f>
        <v/>
      </c>
      <c r="AC1229" s="9"/>
      <c r="AD1229" s="15" t="str">
        <f>IF(Vertragsdaten!AK1230="","",Vertragsdaten!AK1230)</f>
        <v/>
      </c>
      <c r="AE1229" s="15" t="str">
        <f>IF(Vertragsdaten!AL1230="","",Vertragsdaten!AL1230)</f>
        <v/>
      </c>
      <c r="AF1229" s="16" t="s">
        <v>2</v>
      </c>
      <c r="AG1229" s="16" t="str">
        <f>IF(Vertragsdaten!G1230="","",Vertragsdaten!G1230)</f>
        <v/>
      </c>
      <c r="AH1229" s="9" t="str">
        <f>IF(Vertragsdaten!$AW1230="","",Vertragsdaten!AW1230)</f>
        <v/>
      </c>
      <c r="AI1229" s="9"/>
      <c r="AJ1229" s="9"/>
      <c r="AK1229" s="9"/>
      <c r="AL1229" s="15" t="str">
        <f>IF(Vertragsdaten!AM1230="","",Vertragsdaten!AM1230)</f>
        <v/>
      </c>
      <c r="AM1229" s="15" t="str">
        <f>IF(Vertragsdaten!AN1230="","",Vertragsdaten!AN1230)</f>
        <v/>
      </c>
      <c r="AN1229" s="9"/>
      <c r="AO1229" s="9"/>
      <c r="AP1229" s="22" t="str">
        <f>IF(Vertragsdaten!AQ1230="","",ROUND(Vertragsdaten!AQ1230,0))</f>
        <v/>
      </c>
      <c r="AQ1229" s="9"/>
      <c r="AR1229" s="15" t="str">
        <f>IF(Vertragsdaten!AR1230="","",Vertragsdaten!AR1230)</f>
        <v/>
      </c>
      <c r="AS1229" s="16" t="str">
        <f>IF(Vertragsdaten!$AW1230="","",Vertragsdaten!$AW1230)</f>
        <v/>
      </c>
      <c r="AT1229" s="16" t="str">
        <f>IF(Vertragsdaten!AO1230="","","11XSWK-H-------M")</f>
        <v/>
      </c>
      <c r="AU1229" s="16" t="str">
        <f>IF(Vertragsdaten!AU1230="E01 „Ein-/Auszug (Umzug)“","E01",IF(Vertragsdaten!AU1230="E02 „Einzug/Neuanlage“","E02",IF(Vertragsdaten!AU1230="E03 „Lieferantenwechsel“","E03","ZD2")))</f>
        <v>ZD2</v>
      </c>
      <c r="AV1229" s="16" t="str">
        <f>IF(Vertragsdaten!AS1230="nein","Z18","Z15")</f>
        <v>Z15</v>
      </c>
      <c r="AW1229" s="16" t="str">
        <f>IF(Vertragsdaten!BC1230="","",VLOOKUP(Vertragsdaten!BC1230,'Dropdown-Werte'!$I$2:$J$5,2,FALSE))</f>
        <v/>
      </c>
      <c r="AX1229" s="16" t="str">
        <f t="shared" si="19"/>
        <v/>
      </c>
      <c r="AY1229" s="16" t="str">
        <f>IF(Vertragsdaten!BB1230="","",Vertragsdaten!BB1230)</f>
        <v/>
      </c>
      <c r="AZ1229" s="16" t="s">
        <v>93</v>
      </c>
      <c r="BA1229" s="16" t="s">
        <v>94</v>
      </c>
    </row>
    <row r="1230" spans="1:53">
      <c r="A1230" s="12" t="str">
        <f>IF(Vertragsdaten!AZ1231="","",Vertragsdaten!AZ1231)</f>
        <v/>
      </c>
      <c r="B1230" s="12"/>
      <c r="C1230" s="12"/>
      <c r="D1230" s="12"/>
      <c r="E1230" s="4" t="str">
        <f>IF(Vertragsdaten!M1231="","",Vertragsdaten!M1231)</f>
        <v/>
      </c>
      <c r="F1230" s="19">
        <f>Vertragsdaten!H1231</f>
        <v>0</v>
      </c>
      <c r="G1230" s="9"/>
      <c r="H1230" s="15" t="str">
        <f>IF(Vertragsdaten!J1231="","",Vertragsdaten!J1231)</f>
        <v/>
      </c>
      <c r="I1230" s="15" t="str">
        <f>IF(Vertragsdaten!K1231="","",Vertragsdaten!K1231)</f>
        <v/>
      </c>
      <c r="J1230" s="15" t="str">
        <f>IF(Vertragsdaten!L1231="","",Vertragsdaten!L1231)</f>
        <v/>
      </c>
      <c r="K1230" s="9"/>
      <c r="L1230" s="15" t="str">
        <f>IF(Vertragsdaten!J1231="","",Vertragsdaten!J1231)</f>
        <v/>
      </c>
      <c r="M1230" s="9" t="str">
        <f>IF(Vertragsdaten!I1231="","",Vertragsdaten!I1231)</f>
        <v/>
      </c>
      <c r="N1230" s="9"/>
      <c r="O1230" s="9" t="str">
        <f>IF(Vertragsdaten!W1231="","",Vertragsdaten!W1231)</f>
        <v/>
      </c>
      <c r="P1230" s="15" t="str">
        <f>IF(Vertragsdaten!R1231="","",Vertragsdaten!R1231)</f>
        <v/>
      </c>
      <c r="Q1230" s="15" t="str">
        <f>IF(Vertragsdaten!S1231="","",Vertragsdaten!S1231)</f>
        <v/>
      </c>
      <c r="R1230" s="9"/>
      <c r="S1230" s="15" t="str">
        <f>IF(Vertragsdaten!S1231="","",Vertragsdaten!T1231)</f>
        <v/>
      </c>
      <c r="T1230" s="15" t="str">
        <f>IF(Vertragsdaten!T1231="","",Vertragsdaten!U1231)</f>
        <v/>
      </c>
      <c r="U1230" s="9"/>
      <c r="V1230" s="16" t="str">
        <f>IF(Vertragsdaten!$V1231="","",Vertragsdaten!$V1231)</f>
        <v/>
      </c>
      <c r="W1230" s="9"/>
      <c r="X1230" s="9"/>
      <c r="Y1230" s="9"/>
      <c r="Z1230" s="9"/>
      <c r="AA1230" s="15" t="str">
        <f>IF(Vertragsdaten!AI1231="","",Vertragsdaten!AI1231)</f>
        <v/>
      </c>
      <c r="AB1230" s="15" t="str">
        <f>IF(Vertragsdaten!AJ1231="","",Vertragsdaten!AJ1231)</f>
        <v/>
      </c>
      <c r="AC1230" s="9"/>
      <c r="AD1230" s="15" t="str">
        <f>IF(Vertragsdaten!AK1231="","",Vertragsdaten!AK1231)</f>
        <v/>
      </c>
      <c r="AE1230" s="15" t="str">
        <f>IF(Vertragsdaten!AL1231="","",Vertragsdaten!AL1231)</f>
        <v/>
      </c>
      <c r="AF1230" s="16" t="s">
        <v>2</v>
      </c>
      <c r="AG1230" s="16" t="str">
        <f>IF(Vertragsdaten!G1231="","",Vertragsdaten!G1231)</f>
        <v/>
      </c>
      <c r="AH1230" s="9" t="str">
        <f>IF(Vertragsdaten!$AW1231="","",Vertragsdaten!AW1231)</f>
        <v/>
      </c>
      <c r="AI1230" s="9"/>
      <c r="AJ1230" s="9"/>
      <c r="AK1230" s="9"/>
      <c r="AL1230" s="15" t="str">
        <f>IF(Vertragsdaten!AM1231="","",Vertragsdaten!AM1231)</f>
        <v/>
      </c>
      <c r="AM1230" s="15" t="str">
        <f>IF(Vertragsdaten!AN1231="","",Vertragsdaten!AN1231)</f>
        <v/>
      </c>
      <c r="AN1230" s="9"/>
      <c r="AO1230" s="9"/>
      <c r="AP1230" s="22" t="str">
        <f>IF(Vertragsdaten!AQ1231="","",ROUND(Vertragsdaten!AQ1231,0))</f>
        <v/>
      </c>
      <c r="AQ1230" s="9"/>
      <c r="AR1230" s="15" t="str">
        <f>IF(Vertragsdaten!AR1231="","",Vertragsdaten!AR1231)</f>
        <v/>
      </c>
      <c r="AS1230" s="16" t="str">
        <f>IF(Vertragsdaten!$AW1231="","",Vertragsdaten!$AW1231)</f>
        <v/>
      </c>
      <c r="AT1230" s="16" t="str">
        <f>IF(Vertragsdaten!AO1231="","","11XSWK-H-------M")</f>
        <v/>
      </c>
      <c r="AU1230" s="16" t="str">
        <f>IF(Vertragsdaten!AU1231="E01 „Ein-/Auszug (Umzug)“","E01",IF(Vertragsdaten!AU1231="E02 „Einzug/Neuanlage“","E02",IF(Vertragsdaten!AU1231="E03 „Lieferantenwechsel“","E03","ZD2")))</f>
        <v>ZD2</v>
      </c>
      <c r="AV1230" s="16" t="str">
        <f>IF(Vertragsdaten!AS1231="nein","Z18","Z15")</f>
        <v>Z15</v>
      </c>
      <c r="AW1230" s="16" t="str">
        <f>IF(Vertragsdaten!BC1231="","",VLOOKUP(Vertragsdaten!BC1231,'Dropdown-Werte'!$I$2:$J$5,2,FALSE))</f>
        <v/>
      </c>
      <c r="AX1230" s="16" t="str">
        <f t="shared" si="19"/>
        <v/>
      </c>
      <c r="AY1230" s="16" t="str">
        <f>IF(Vertragsdaten!BB1231="","",Vertragsdaten!BB1231)</f>
        <v/>
      </c>
      <c r="AZ1230" s="16" t="s">
        <v>93</v>
      </c>
      <c r="BA1230" s="16" t="s">
        <v>94</v>
      </c>
    </row>
    <row r="1231" spans="1:53">
      <c r="A1231" s="12" t="str">
        <f>IF(Vertragsdaten!AZ1232="","",Vertragsdaten!AZ1232)</f>
        <v/>
      </c>
      <c r="B1231" s="12"/>
      <c r="C1231" s="12"/>
      <c r="D1231" s="12"/>
      <c r="E1231" s="4" t="str">
        <f>IF(Vertragsdaten!M1232="","",Vertragsdaten!M1232)</f>
        <v/>
      </c>
      <c r="F1231" s="19">
        <f>Vertragsdaten!H1232</f>
        <v>0</v>
      </c>
      <c r="G1231" s="9"/>
      <c r="H1231" s="15" t="str">
        <f>IF(Vertragsdaten!J1232="","",Vertragsdaten!J1232)</f>
        <v/>
      </c>
      <c r="I1231" s="15" t="str">
        <f>IF(Vertragsdaten!K1232="","",Vertragsdaten!K1232)</f>
        <v/>
      </c>
      <c r="J1231" s="15" t="str">
        <f>IF(Vertragsdaten!L1232="","",Vertragsdaten!L1232)</f>
        <v/>
      </c>
      <c r="K1231" s="9"/>
      <c r="L1231" s="15" t="str">
        <f>IF(Vertragsdaten!J1232="","",Vertragsdaten!J1232)</f>
        <v/>
      </c>
      <c r="M1231" s="9" t="str">
        <f>IF(Vertragsdaten!I1232="","",Vertragsdaten!I1232)</f>
        <v/>
      </c>
      <c r="N1231" s="9"/>
      <c r="O1231" s="9" t="str">
        <f>IF(Vertragsdaten!W1232="","",Vertragsdaten!W1232)</f>
        <v/>
      </c>
      <c r="P1231" s="15" t="str">
        <f>IF(Vertragsdaten!R1232="","",Vertragsdaten!R1232)</f>
        <v/>
      </c>
      <c r="Q1231" s="15" t="str">
        <f>IF(Vertragsdaten!S1232="","",Vertragsdaten!S1232)</f>
        <v/>
      </c>
      <c r="R1231" s="9"/>
      <c r="S1231" s="15" t="str">
        <f>IF(Vertragsdaten!S1232="","",Vertragsdaten!T1232)</f>
        <v/>
      </c>
      <c r="T1231" s="15" t="str">
        <f>IF(Vertragsdaten!T1232="","",Vertragsdaten!U1232)</f>
        <v/>
      </c>
      <c r="U1231" s="9"/>
      <c r="V1231" s="16" t="str">
        <f>IF(Vertragsdaten!$V1232="","",Vertragsdaten!$V1232)</f>
        <v/>
      </c>
      <c r="W1231" s="9"/>
      <c r="X1231" s="9"/>
      <c r="Y1231" s="9"/>
      <c r="Z1231" s="9"/>
      <c r="AA1231" s="15" t="str">
        <f>IF(Vertragsdaten!AI1232="","",Vertragsdaten!AI1232)</f>
        <v/>
      </c>
      <c r="AB1231" s="15" t="str">
        <f>IF(Vertragsdaten!AJ1232="","",Vertragsdaten!AJ1232)</f>
        <v/>
      </c>
      <c r="AC1231" s="9"/>
      <c r="AD1231" s="15" t="str">
        <f>IF(Vertragsdaten!AK1232="","",Vertragsdaten!AK1232)</f>
        <v/>
      </c>
      <c r="AE1231" s="15" t="str">
        <f>IF(Vertragsdaten!AL1232="","",Vertragsdaten!AL1232)</f>
        <v/>
      </c>
      <c r="AF1231" s="16" t="s">
        <v>2</v>
      </c>
      <c r="AG1231" s="16" t="str">
        <f>IF(Vertragsdaten!G1232="","",Vertragsdaten!G1232)</f>
        <v/>
      </c>
      <c r="AH1231" s="9" t="str">
        <f>IF(Vertragsdaten!$AW1232="","",Vertragsdaten!AW1232)</f>
        <v/>
      </c>
      <c r="AI1231" s="9"/>
      <c r="AJ1231" s="9"/>
      <c r="AK1231" s="9"/>
      <c r="AL1231" s="15" t="str">
        <f>IF(Vertragsdaten!AM1232="","",Vertragsdaten!AM1232)</f>
        <v/>
      </c>
      <c r="AM1231" s="15" t="str">
        <f>IF(Vertragsdaten!AN1232="","",Vertragsdaten!AN1232)</f>
        <v/>
      </c>
      <c r="AN1231" s="9"/>
      <c r="AO1231" s="9"/>
      <c r="AP1231" s="22" t="str">
        <f>IF(Vertragsdaten!AQ1232="","",ROUND(Vertragsdaten!AQ1232,0))</f>
        <v/>
      </c>
      <c r="AQ1231" s="9"/>
      <c r="AR1231" s="15" t="str">
        <f>IF(Vertragsdaten!AR1232="","",Vertragsdaten!AR1232)</f>
        <v/>
      </c>
      <c r="AS1231" s="16" t="str">
        <f>IF(Vertragsdaten!$AW1232="","",Vertragsdaten!$AW1232)</f>
        <v/>
      </c>
      <c r="AT1231" s="16" t="str">
        <f>IF(Vertragsdaten!AO1232="","","11XSWK-H-------M")</f>
        <v/>
      </c>
      <c r="AU1231" s="16" t="str">
        <f>IF(Vertragsdaten!AU1232="E01 „Ein-/Auszug (Umzug)“","E01",IF(Vertragsdaten!AU1232="E02 „Einzug/Neuanlage“","E02",IF(Vertragsdaten!AU1232="E03 „Lieferantenwechsel“","E03","ZD2")))</f>
        <v>ZD2</v>
      </c>
      <c r="AV1231" s="16" t="str">
        <f>IF(Vertragsdaten!AS1232="nein","Z18","Z15")</f>
        <v>Z15</v>
      </c>
      <c r="AW1231" s="16" t="str">
        <f>IF(Vertragsdaten!BC1232="","",VLOOKUP(Vertragsdaten!BC1232,'Dropdown-Werte'!$I$2:$J$5,2,FALSE))</f>
        <v/>
      </c>
      <c r="AX1231" s="16" t="str">
        <f t="shared" si="19"/>
        <v/>
      </c>
      <c r="AY1231" s="16" t="str">
        <f>IF(Vertragsdaten!BB1232="","",Vertragsdaten!BB1232)</f>
        <v/>
      </c>
      <c r="AZ1231" s="16" t="s">
        <v>93</v>
      </c>
      <c r="BA1231" s="16" t="s">
        <v>94</v>
      </c>
    </row>
    <row r="1232" spans="1:53">
      <c r="A1232" s="12" t="str">
        <f>IF(Vertragsdaten!AZ1233="","",Vertragsdaten!AZ1233)</f>
        <v/>
      </c>
      <c r="B1232" s="12"/>
      <c r="C1232" s="12"/>
      <c r="D1232" s="12"/>
      <c r="E1232" s="4" t="str">
        <f>IF(Vertragsdaten!M1233="","",Vertragsdaten!M1233)</f>
        <v/>
      </c>
      <c r="F1232" s="19">
        <f>Vertragsdaten!H1233</f>
        <v>0</v>
      </c>
      <c r="G1232" s="9"/>
      <c r="H1232" s="15" t="str">
        <f>IF(Vertragsdaten!J1233="","",Vertragsdaten!J1233)</f>
        <v/>
      </c>
      <c r="I1232" s="15" t="str">
        <f>IF(Vertragsdaten!K1233="","",Vertragsdaten!K1233)</f>
        <v/>
      </c>
      <c r="J1232" s="15" t="str">
        <f>IF(Vertragsdaten!L1233="","",Vertragsdaten!L1233)</f>
        <v/>
      </c>
      <c r="K1232" s="9"/>
      <c r="L1232" s="15" t="str">
        <f>IF(Vertragsdaten!J1233="","",Vertragsdaten!J1233)</f>
        <v/>
      </c>
      <c r="M1232" s="9" t="str">
        <f>IF(Vertragsdaten!I1233="","",Vertragsdaten!I1233)</f>
        <v/>
      </c>
      <c r="N1232" s="9"/>
      <c r="O1232" s="9" t="str">
        <f>IF(Vertragsdaten!W1233="","",Vertragsdaten!W1233)</f>
        <v/>
      </c>
      <c r="P1232" s="15" t="str">
        <f>IF(Vertragsdaten!R1233="","",Vertragsdaten!R1233)</f>
        <v/>
      </c>
      <c r="Q1232" s="15" t="str">
        <f>IF(Vertragsdaten!S1233="","",Vertragsdaten!S1233)</f>
        <v/>
      </c>
      <c r="R1232" s="9"/>
      <c r="S1232" s="15" t="str">
        <f>IF(Vertragsdaten!S1233="","",Vertragsdaten!T1233)</f>
        <v/>
      </c>
      <c r="T1232" s="15" t="str">
        <f>IF(Vertragsdaten!T1233="","",Vertragsdaten!U1233)</f>
        <v/>
      </c>
      <c r="U1232" s="9"/>
      <c r="V1232" s="16" t="str">
        <f>IF(Vertragsdaten!$V1233="","",Vertragsdaten!$V1233)</f>
        <v/>
      </c>
      <c r="W1232" s="9"/>
      <c r="X1232" s="9"/>
      <c r="Y1232" s="9"/>
      <c r="Z1232" s="9"/>
      <c r="AA1232" s="15" t="str">
        <f>IF(Vertragsdaten!AI1233="","",Vertragsdaten!AI1233)</f>
        <v/>
      </c>
      <c r="AB1232" s="15" t="str">
        <f>IF(Vertragsdaten!AJ1233="","",Vertragsdaten!AJ1233)</f>
        <v/>
      </c>
      <c r="AC1232" s="9"/>
      <c r="AD1232" s="15" t="str">
        <f>IF(Vertragsdaten!AK1233="","",Vertragsdaten!AK1233)</f>
        <v/>
      </c>
      <c r="AE1232" s="15" t="str">
        <f>IF(Vertragsdaten!AL1233="","",Vertragsdaten!AL1233)</f>
        <v/>
      </c>
      <c r="AF1232" s="16" t="s">
        <v>2</v>
      </c>
      <c r="AG1232" s="16" t="str">
        <f>IF(Vertragsdaten!G1233="","",Vertragsdaten!G1233)</f>
        <v/>
      </c>
      <c r="AH1232" s="9" t="str">
        <f>IF(Vertragsdaten!$AW1233="","",Vertragsdaten!AW1233)</f>
        <v/>
      </c>
      <c r="AI1232" s="9"/>
      <c r="AJ1232" s="9"/>
      <c r="AK1232" s="9"/>
      <c r="AL1232" s="15" t="str">
        <f>IF(Vertragsdaten!AM1233="","",Vertragsdaten!AM1233)</f>
        <v/>
      </c>
      <c r="AM1232" s="15" t="str">
        <f>IF(Vertragsdaten!AN1233="","",Vertragsdaten!AN1233)</f>
        <v/>
      </c>
      <c r="AN1232" s="9"/>
      <c r="AO1232" s="9"/>
      <c r="AP1232" s="22" t="str">
        <f>IF(Vertragsdaten!AQ1233="","",ROUND(Vertragsdaten!AQ1233,0))</f>
        <v/>
      </c>
      <c r="AQ1232" s="9"/>
      <c r="AR1232" s="15" t="str">
        <f>IF(Vertragsdaten!AR1233="","",Vertragsdaten!AR1233)</f>
        <v/>
      </c>
      <c r="AS1232" s="16" t="str">
        <f>IF(Vertragsdaten!$AW1233="","",Vertragsdaten!$AW1233)</f>
        <v/>
      </c>
      <c r="AT1232" s="16" t="str">
        <f>IF(Vertragsdaten!AO1233="","","11XSWK-H-------M")</f>
        <v/>
      </c>
      <c r="AU1232" s="16" t="str">
        <f>IF(Vertragsdaten!AU1233="E01 „Ein-/Auszug (Umzug)“","E01",IF(Vertragsdaten!AU1233="E02 „Einzug/Neuanlage“","E02",IF(Vertragsdaten!AU1233="E03 „Lieferantenwechsel“","E03","ZD2")))</f>
        <v>ZD2</v>
      </c>
      <c r="AV1232" s="16" t="str">
        <f>IF(Vertragsdaten!AS1233="nein","Z18","Z15")</f>
        <v>Z15</v>
      </c>
      <c r="AW1232" s="16" t="str">
        <f>IF(Vertragsdaten!BC1233="","",VLOOKUP(Vertragsdaten!BC1233,'Dropdown-Werte'!$I$2:$J$5,2,FALSE))</f>
        <v/>
      </c>
      <c r="AX1232" s="16" t="str">
        <f t="shared" si="19"/>
        <v/>
      </c>
      <c r="AY1232" s="16" t="str">
        <f>IF(Vertragsdaten!BB1233="","",Vertragsdaten!BB1233)</f>
        <v/>
      </c>
      <c r="AZ1232" s="16" t="s">
        <v>93</v>
      </c>
      <c r="BA1232" s="16" t="s">
        <v>94</v>
      </c>
    </row>
    <row r="1233" spans="1:53">
      <c r="A1233" s="12" t="str">
        <f>IF(Vertragsdaten!AZ1234="","",Vertragsdaten!AZ1234)</f>
        <v/>
      </c>
      <c r="B1233" s="12"/>
      <c r="C1233" s="12"/>
      <c r="D1233" s="12"/>
      <c r="E1233" s="4" t="str">
        <f>IF(Vertragsdaten!M1234="","",Vertragsdaten!M1234)</f>
        <v/>
      </c>
      <c r="F1233" s="19">
        <f>Vertragsdaten!H1234</f>
        <v>0</v>
      </c>
      <c r="G1233" s="9"/>
      <c r="H1233" s="15" t="str">
        <f>IF(Vertragsdaten!J1234="","",Vertragsdaten!J1234)</f>
        <v/>
      </c>
      <c r="I1233" s="15" t="str">
        <f>IF(Vertragsdaten!K1234="","",Vertragsdaten!K1234)</f>
        <v/>
      </c>
      <c r="J1233" s="15" t="str">
        <f>IF(Vertragsdaten!L1234="","",Vertragsdaten!L1234)</f>
        <v/>
      </c>
      <c r="K1233" s="9"/>
      <c r="L1233" s="15" t="str">
        <f>IF(Vertragsdaten!J1234="","",Vertragsdaten!J1234)</f>
        <v/>
      </c>
      <c r="M1233" s="9" t="str">
        <f>IF(Vertragsdaten!I1234="","",Vertragsdaten!I1234)</f>
        <v/>
      </c>
      <c r="N1233" s="9"/>
      <c r="O1233" s="9" t="str">
        <f>IF(Vertragsdaten!W1234="","",Vertragsdaten!W1234)</f>
        <v/>
      </c>
      <c r="P1233" s="15" t="str">
        <f>IF(Vertragsdaten!R1234="","",Vertragsdaten!R1234)</f>
        <v/>
      </c>
      <c r="Q1233" s="15" t="str">
        <f>IF(Vertragsdaten!S1234="","",Vertragsdaten!S1234)</f>
        <v/>
      </c>
      <c r="R1233" s="9"/>
      <c r="S1233" s="15" t="str">
        <f>IF(Vertragsdaten!S1234="","",Vertragsdaten!T1234)</f>
        <v/>
      </c>
      <c r="T1233" s="15" t="str">
        <f>IF(Vertragsdaten!T1234="","",Vertragsdaten!U1234)</f>
        <v/>
      </c>
      <c r="U1233" s="9"/>
      <c r="V1233" s="16" t="str">
        <f>IF(Vertragsdaten!$V1234="","",Vertragsdaten!$V1234)</f>
        <v/>
      </c>
      <c r="W1233" s="9"/>
      <c r="X1233" s="9"/>
      <c r="Y1233" s="9"/>
      <c r="Z1233" s="9"/>
      <c r="AA1233" s="15" t="str">
        <f>IF(Vertragsdaten!AI1234="","",Vertragsdaten!AI1234)</f>
        <v/>
      </c>
      <c r="AB1233" s="15" t="str">
        <f>IF(Vertragsdaten!AJ1234="","",Vertragsdaten!AJ1234)</f>
        <v/>
      </c>
      <c r="AC1233" s="9"/>
      <c r="AD1233" s="15" t="str">
        <f>IF(Vertragsdaten!AK1234="","",Vertragsdaten!AK1234)</f>
        <v/>
      </c>
      <c r="AE1233" s="15" t="str">
        <f>IF(Vertragsdaten!AL1234="","",Vertragsdaten!AL1234)</f>
        <v/>
      </c>
      <c r="AF1233" s="16" t="s">
        <v>2</v>
      </c>
      <c r="AG1233" s="16" t="str">
        <f>IF(Vertragsdaten!G1234="","",Vertragsdaten!G1234)</f>
        <v/>
      </c>
      <c r="AH1233" s="9" t="str">
        <f>IF(Vertragsdaten!$AW1234="","",Vertragsdaten!AW1234)</f>
        <v/>
      </c>
      <c r="AI1233" s="9"/>
      <c r="AJ1233" s="9"/>
      <c r="AK1233" s="9"/>
      <c r="AL1233" s="15" t="str">
        <f>IF(Vertragsdaten!AM1234="","",Vertragsdaten!AM1234)</f>
        <v/>
      </c>
      <c r="AM1233" s="15" t="str">
        <f>IF(Vertragsdaten!AN1234="","",Vertragsdaten!AN1234)</f>
        <v/>
      </c>
      <c r="AN1233" s="9"/>
      <c r="AO1233" s="9"/>
      <c r="AP1233" s="22" t="str">
        <f>IF(Vertragsdaten!AQ1234="","",ROUND(Vertragsdaten!AQ1234,0))</f>
        <v/>
      </c>
      <c r="AQ1233" s="9"/>
      <c r="AR1233" s="15" t="str">
        <f>IF(Vertragsdaten!AR1234="","",Vertragsdaten!AR1234)</f>
        <v/>
      </c>
      <c r="AS1233" s="16" t="str">
        <f>IF(Vertragsdaten!$AW1234="","",Vertragsdaten!$AW1234)</f>
        <v/>
      </c>
      <c r="AT1233" s="16" t="str">
        <f>IF(Vertragsdaten!AO1234="","","11XSWK-H-------M")</f>
        <v/>
      </c>
      <c r="AU1233" s="16" t="str">
        <f>IF(Vertragsdaten!AU1234="E01 „Ein-/Auszug (Umzug)“","E01",IF(Vertragsdaten!AU1234="E02 „Einzug/Neuanlage“","E02",IF(Vertragsdaten!AU1234="E03 „Lieferantenwechsel“","E03","ZD2")))</f>
        <v>ZD2</v>
      </c>
      <c r="AV1233" s="16" t="str">
        <f>IF(Vertragsdaten!AS1234="nein","Z18","Z15")</f>
        <v>Z15</v>
      </c>
      <c r="AW1233" s="16" t="str">
        <f>IF(Vertragsdaten!BC1234="","",VLOOKUP(Vertragsdaten!BC1234,'Dropdown-Werte'!$I$2:$J$5,2,FALSE))</f>
        <v/>
      </c>
      <c r="AX1233" s="16" t="str">
        <f t="shared" si="19"/>
        <v/>
      </c>
      <c r="AY1233" s="16" t="str">
        <f>IF(Vertragsdaten!BB1234="","",Vertragsdaten!BB1234)</f>
        <v/>
      </c>
      <c r="AZ1233" s="16" t="s">
        <v>93</v>
      </c>
      <c r="BA1233" s="16" t="s">
        <v>94</v>
      </c>
    </row>
    <row r="1234" spans="1:53">
      <c r="A1234" s="12" t="str">
        <f>IF(Vertragsdaten!AZ1235="","",Vertragsdaten!AZ1235)</f>
        <v/>
      </c>
      <c r="B1234" s="12"/>
      <c r="C1234" s="12"/>
      <c r="D1234" s="12"/>
      <c r="E1234" s="4" t="str">
        <f>IF(Vertragsdaten!M1235="","",Vertragsdaten!M1235)</f>
        <v/>
      </c>
      <c r="F1234" s="19">
        <f>Vertragsdaten!H1235</f>
        <v>0</v>
      </c>
      <c r="G1234" s="9"/>
      <c r="H1234" s="15" t="str">
        <f>IF(Vertragsdaten!J1235="","",Vertragsdaten!J1235)</f>
        <v/>
      </c>
      <c r="I1234" s="15" t="str">
        <f>IF(Vertragsdaten!K1235="","",Vertragsdaten!K1235)</f>
        <v/>
      </c>
      <c r="J1234" s="15" t="str">
        <f>IF(Vertragsdaten!L1235="","",Vertragsdaten!L1235)</f>
        <v/>
      </c>
      <c r="K1234" s="9"/>
      <c r="L1234" s="15" t="str">
        <f>IF(Vertragsdaten!J1235="","",Vertragsdaten!J1235)</f>
        <v/>
      </c>
      <c r="M1234" s="9" t="str">
        <f>IF(Vertragsdaten!I1235="","",Vertragsdaten!I1235)</f>
        <v/>
      </c>
      <c r="N1234" s="9"/>
      <c r="O1234" s="9" t="str">
        <f>IF(Vertragsdaten!W1235="","",Vertragsdaten!W1235)</f>
        <v/>
      </c>
      <c r="P1234" s="15" t="str">
        <f>IF(Vertragsdaten!R1235="","",Vertragsdaten!R1235)</f>
        <v/>
      </c>
      <c r="Q1234" s="15" t="str">
        <f>IF(Vertragsdaten!S1235="","",Vertragsdaten!S1235)</f>
        <v/>
      </c>
      <c r="R1234" s="9"/>
      <c r="S1234" s="15" t="str">
        <f>IF(Vertragsdaten!S1235="","",Vertragsdaten!T1235)</f>
        <v/>
      </c>
      <c r="T1234" s="15" t="str">
        <f>IF(Vertragsdaten!T1235="","",Vertragsdaten!U1235)</f>
        <v/>
      </c>
      <c r="U1234" s="9"/>
      <c r="V1234" s="16" t="str">
        <f>IF(Vertragsdaten!$V1235="","",Vertragsdaten!$V1235)</f>
        <v/>
      </c>
      <c r="W1234" s="9"/>
      <c r="X1234" s="9"/>
      <c r="Y1234" s="9"/>
      <c r="Z1234" s="9"/>
      <c r="AA1234" s="15" t="str">
        <f>IF(Vertragsdaten!AI1235="","",Vertragsdaten!AI1235)</f>
        <v/>
      </c>
      <c r="AB1234" s="15" t="str">
        <f>IF(Vertragsdaten!AJ1235="","",Vertragsdaten!AJ1235)</f>
        <v/>
      </c>
      <c r="AC1234" s="9"/>
      <c r="AD1234" s="15" t="str">
        <f>IF(Vertragsdaten!AK1235="","",Vertragsdaten!AK1235)</f>
        <v/>
      </c>
      <c r="AE1234" s="15" t="str">
        <f>IF(Vertragsdaten!AL1235="","",Vertragsdaten!AL1235)</f>
        <v/>
      </c>
      <c r="AF1234" s="16" t="s">
        <v>2</v>
      </c>
      <c r="AG1234" s="16" t="str">
        <f>IF(Vertragsdaten!G1235="","",Vertragsdaten!G1235)</f>
        <v/>
      </c>
      <c r="AH1234" s="9" t="str">
        <f>IF(Vertragsdaten!$AW1235="","",Vertragsdaten!AW1235)</f>
        <v/>
      </c>
      <c r="AI1234" s="9"/>
      <c r="AJ1234" s="9"/>
      <c r="AK1234" s="9"/>
      <c r="AL1234" s="15" t="str">
        <f>IF(Vertragsdaten!AM1235="","",Vertragsdaten!AM1235)</f>
        <v/>
      </c>
      <c r="AM1234" s="15" t="str">
        <f>IF(Vertragsdaten!AN1235="","",Vertragsdaten!AN1235)</f>
        <v/>
      </c>
      <c r="AN1234" s="9"/>
      <c r="AO1234" s="9"/>
      <c r="AP1234" s="22" t="str">
        <f>IF(Vertragsdaten!AQ1235="","",ROUND(Vertragsdaten!AQ1235,0))</f>
        <v/>
      </c>
      <c r="AQ1234" s="9"/>
      <c r="AR1234" s="15" t="str">
        <f>IF(Vertragsdaten!AR1235="","",Vertragsdaten!AR1235)</f>
        <v/>
      </c>
      <c r="AS1234" s="16" t="str">
        <f>IF(Vertragsdaten!$AW1235="","",Vertragsdaten!$AW1235)</f>
        <v/>
      </c>
      <c r="AT1234" s="16" t="str">
        <f>IF(Vertragsdaten!AO1235="","","11XSWK-H-------M")</f>
        <v/>
      </c>
      <c r="AU1234" s="16" t="str">
        <f>IF(Vertragsdaten!AU1235="E01 „Ein-/Auszug (Umzug)“","E01",IF(Vertragsdaten!AU1235="E02 „Einzug/Neuanlage“","E02",IF(Vertragsdaten!AU1235="E03 „Lieferantenwechsel“","E03","ZD2")))</f>
        <v>ZD2</v>
      </c>
      <c r="AV1234" s="16" t="str">
        <f>IF(Vertragsdaten!AS1235="nein","Z18","Z15")</f>
        <v>Z15</v>
      </c>
      <c r="AW1234" s="16" t="str">
        <f>IF(Vertragsdaten!BC1235="","",VLOOKUP(Vertragsdaten!BC1235,'Dropdown-Werte'!$I$2:$J$5,2,FALSE))</f>
        <v/>
      </c>
      <c r="AX1234" s="16" t="str">
        <f t="shared" si="19"/>
        <v/>
      </c>
      <c r="AY1234" s="16" t="str">
        <f>IF(Vertragsdaten!BB1235="","",Vertragsdaten!BB1235)</f>
        <v/>
      </c>
      <c r="AZ1234" s="16" t="s">
        <v>93</v>
      </c>
      <c r="BA1234" s="16" t="s">
        <v>94</v>
      </c>
    </row>
    <row r="1235" spans="1:53">
      <c r="A1235" s="12" t="str">
        <f>IF(Vertragsdaten!AZ1236="","",Vertragsdaten!AZ1236)</f>
        <v/>
      </c>
      <c r="B1235" s="12"/>
      <c r="C1235" s="12"/>
      <c r="D1235" s="12"/>
      <c r="E1235" s="4" t="str">
        <f>IF(Vertragsdaten!M1236="","",Vertragsdaten!M1236)</f>
        <v/>
      </c>
      <c r="F1235" s="19">
        <f>Vertragsdaten!H1236</f>
        <v>0</v>
      </c>
      <c r="G1235" s="9"/>
      <c r="H1235" s="15" t="str">
        <f>IF(Vertragsdaten!J1236="","",Vertragsdaten!J1236)</f>
        <v/>
      </c>
      <c r="I1235" s="15" t="str">
        <f>IF(Vertragsdaten!K1236="","",Vertragsdaten!K1236)</f>
        <v/>
      </c>
      <c r="J1235" s="15" t="str">
        <f>IF(Vertragsdaten!L1236="","",Vertragsdaten!L1236)</f>
        <v/>
      </c>
      <c r="K1235" s="9"/>
      <c r="L1235" s="15" t="str">
        <f>IF(Vertragsdaten!J1236="","",Vertragsdaten!J1236)</f>
        <v/>
      </c>
      <c r="M1235" s="9" t="str">
        <f>IF(Vertragsdaten!I1236="","",Vertragsdaten!I1236)</f>
        <v/>
      </c>
      <c r="N1235" s="9"/>
      <c r="O1235" s="9" t="str">
        <f>IF(Vertragsdaten!W1236="","",Vertragsdaten!W1236)</f>
        <v/>
      </c>
      <c r="P1235" s="15" t="str">
        <f>IF(Vertragsdaten!R1236="","",Vertragsdaten!R1236)</f>
        <v/>
      </c>
      <c r="Q1235" s="15" t="str">
        <f>IF(Vertragsdaten!S1236="","",Vertragsdaten!S1236)</f>
        <v/>
      </c>
      <c r="R1235" s="9"/>
      <c r="S1235" s="15" t="str">
        <f>IF(Vertragsdaten!S1236="","",Vertragsdaten!T1236)</f>
        <v/>
      </c>
      <c r="T1235" s="15" t="str">
        <f>IF(Vertragsdaten!T1236="","",Vertragsdaten!U1236)</f>
        <v/>
      </c>
      <c r="U1235" s="9"/>
      <c r="V1235" s="16" t="str">
        <f>IF(Vertragsdaten!$V1236="","",Vertragsdaten!$V1236)</f>
        <v/>
      </c>
      <c r="W1235" s="9"/>
      <c r="X1235" s="9"/>
      <c r="Y1235" s="9"/>
      <c r="Z1235" s="9"/>
      <c r="AA1235" s="15" t="str">
        <f>IF(Vertragsdaten!AI1236="","",Vertragsdaten!AI1236)</f>
        <v/>
      </c>
      <c r="AB1235" s="15" t="str">
        <f>IF(Vertragsdaten!AJ1236="","",Vertragsdaten!AJ1236)</f>
        <v/>
      </c>
      <c r="AC1235" s="9"/>
      <c r="AD1235" s="15" t="str">
        <f>IF(Vertragsdaten!AK1236="","",Vertragsdaten!AK1236)</f>
        <v/>
      </c>
      <c r="AE1235" s="15" t="str">
        <f>IF(Vertragsdaten!AL1236="","",Vertragsdaten!AL1236)</f>
        <v/>
      </c>
      <c r="AF1235" s="16" t="s">
        <v>2</v>
      </c>
      <c r="AG1235" s="16" t="str">
        <f>IF(Vertragsdaten!G1236="","",Vertragsdaten!G1236)</f>
        <v/>
      </c>
      <c r="AH1235" s="9" t="str">
        <f>IF(Vertragsdaten!$AW1236="","",Vertragsdaten!AW1236)</f>
        <v/>
      </c>
      <c r="AI1235" s="9"/>
      <c r="AJ1235" s="9"/>
      <c r="AK1235" s="9"/>
      <c r="AL1235" s="15" t="str">
        <f>IF(Vertragsdaten!AM1236="","",Vertragsdaten!AM1236)</f>
        <v/>
      </c>
      <c r="AM1235" s="15" t="str">
        <f>IF(Vertragsdaten!AN1236="","",Vertragsdaten!AN1236)</f>
        <v/>
      </c>
      <c r="AN1235" s="9"/>
      <c r="AO1235" s="9"/>
      <c r="AP1235" s="22" t="str">
        <f>IF(Vertragsdaten!AQ1236="","",ROUND(Vertragsdaten!AQ1236,0))</f>
        <v/>
      </c>
      <c r="AQ1235" s="9"/>
      <c r="AR1235" s="15" t="str">
        <f>IF(Vertragsdaten!AR1236="","",Vertragsdaten!AR1236)</f>
        <v/>
      </c>
      <c r="AS1235" s="16" t="str">
        <f>IF(Vertragsdaten!$AW1236="","",Vertragsdaten!$AW1236)</f>
        <v/>
      </c>
      <c r="AT1235" s="16" t="str">
        <f>IF(Vertragsdaten!AO1236="","","11XSWK-H-------M")</f>
        <v/>
      </c>
      <c r="AU1235" s="16" t="str">
        <f>IF(Vertragsdaten!AU1236="E01 „Ein-/Auszug (Umzug)“","E01",IF(Vertragsdaten!AU1236="E02 „Einzug/Neuanlage“","E02",IF(Vertragsdaten!AU1236="E03 „Lieferantenwechsel“","E03","ZD2")))</f>
        <v>ZD2</v>
      </c>
      <c r="AV1235" s="16" t="str">
        <f>IF(Vertragsdaten!AS1236="nein","Z18","Z15")</f>
        <v>Z15</v>
      </c>
      <c r="AW1235" s="16" t="str">
        <f>IF(Vertragsdaten!BC1236="","",VLOOKUP(Vertragsdaten!BC1236,'Dropdown-Werte'!$I$2:$J$5,2,FALSE))</f>
        <v/>
      </c>
      <c r="AX1235" s="16" t="str">
        <f t="shared" si="19"/>
        <v/>
      </c>
      <c r="AY1235" s="16" t="str">
        <f>IF(Vertragsdaten!BB1236="","",Vertragsdaten!BB1236)</f>
        <v/>
      </c>
      <c r="AZ1235" s="16" t="s">
        <v>93</v>
      </c>
      <c r="BA1235" s="16" t="s">
        <v>94</v>
      </c>
    </row>
    <row r="1236" spans="1:53">
      <c r="A1236" s="12" t="str">
        <f>IF(Vertragsdaten!AZ1237="","",Vertragsdaten!AZ1237)</f>
        <v/>
      </c>
      <c r="B1236" s="12"/>
      <c r="C1236" s="12"/>
      <c r="D1236" s="12"/>
      <c r="E1236" s="4" t="str">
        <f>IF(Vertragsdaten!M1237="","",Vertragsdaten!M1237)</f>
        <v/>
      </c>
      <c r="F1236" s="19">
        <f>Vertragsdaten!H1237</f>
        <v>0</v>
      </c>
      <c r="G1236" s="9"/>
      <c r="H1236" s="15" t="str">
        <f>IF(Vertragsdaten!J1237="","",Vertragsdaten!J1237)</f>
        <v/>
      </c>
      <c r="I1236" s="15" t="str">
        <f>IF(Vertragsdaten!K1237="","",Vertragsdaten!K1237)</f>
        <v/>
      </c>
      <c r="J1236" s="15" t="str">
        <f>IF(Vertragsdaten!L1237="","",Vertragsdaten!L1237)</f>
        <v/>
      </c>
      <c r="K1236" s="9"/>
      <c r="L1236" s="15" t="str">
        <f>IF(Vertragsdaten!J1237="","",Vertragsdaten!J1237)</f>
        <v/>
      </c>
      <c r="M1236" s="9" t="str">
        <f>IF(Vertragsdaten!I1237="","",Vertragsdaten!I1237)</f>
        <v/>
      </c>
      <c r="N1236" s="9"/>
      <c r="O1236" s="9" t="str">
        <f>IF(Vertragsdaten!W1237="","",Vertragsdaten!W1237)</f>
        <v/>
      </c>
      <c r="P1236" s="15" t="str">
        <f>IF(Vertragsdaten!R1237="","",Vertragsdaten!R1237)</f>
        <v/>
      </c>
      <c r="Q1236" s="15" t="str">
        <f>IF(Vertragsdaten!S1237="","",Vertragsdaten!S1237)</f>
        <v/>
      </c>
      <c r="R1236" s="9"/>
      <c r="S1236" s="15" t="str">
        <f>IF(Vertragsdaten!S1237="","",Vertragsdaten!T1237)</f>
        <v/>
      </c>
      <c r="T1236" s="15" t="str">
        <f>IF(Vertragsdaten!T1237="","",Vertragsdaten!U1237)</f>
        <v/>
      </c>
      <c r="U1236" s="9"/>
      <c r="V1236" s="16" t="str">
        <f>IF(Vertragsdaten!$V1237="","",Vertragsdaten!$V1237)</f>
        <v/>
      </c>
      <c r="W1236" s="9"/>
      <c r="X1236" s="9"/>
      <c r="Y1236" s="9"/>
      <c r="Z1236" s="9"/>
      <c r="AA1236" s="15" t="str">
        <f>IF(Vertragsdaten!AI1237="","",Vertragsdaten!AI1237)</f>
        <v/>
      </c>
      <c r="AB1236" s="15" t="str">
        <f>IF(Vertragsdaten!AJ1237="","",Vertragsdaten!AJ1237)</f>
        <v/>
      </c>
      <c r="AC1236" s="9"/>
      <c r="AD1236" s="15" t="str">
        <f>IF(Vertragsdaten!AK1237="","",Vertragsdaten!AK1237)</f>
        <v/>
      </c>
      <c r="AE1236" s="15" t="str">
        <f>IF(Vertragsdaten!AL1237="","",Vertragsdaten!AL1237)</f>
        <v/>
      </c>
      <c r="AF1236" s="16" t="s">
        <v>2</v>
      </c>
      <c r="AG1236" s="16" t="str">
        <f>IF(Vertragsdaten!G1237="","",Vertragsdaten!G1237)</f>
        <v/>
      </c>
      <c r="AH1236" s="9" t="str">
        <f>IF(Vertragsdaten!$AW1237="","",Vertragsdaten!AW1237)</f>
        <v/>
      </c>
      <c r="AI1236" s="9"/>
      <c r="AJ1236" s="9"/>
      <c r="AK1236" s="9"/>
      <c r="AL1236" s="15" t="str">
        <f>IF(Vertragsdaten!AM1237="","",Vertragsdaten!AM1237)</f>
        <v/>
      </c>
      <c r="AM1236" s="15" t="str">
        <f>IF(Vertragsdaten!AN1237="","",Vertragsdaten!AN1237)</f>
        <v/>
      </c>
      <c r="AN1236" s="9"/>
      <c r="AO1236" s="9"/>
      <c r="AP1236" s="22" t="str">
        <f>IF(Vertragsdaten!AQ1237="","",ROUND(Vertragsdaten!AQ1237,0))</f>
        <v/>
      </c>
      <c r="AQ1236" s="9"/>
      <c r="AR1236" s="15" t="str">
        <f>IF(Vertragsdaten!AR1237="","",Vertragsdaten!AR1237)</f>
        <v/>
      </c>
      <c r="AS1236" s="16" t="str">
        <f>IF(Vertragsdaten!$AW1237="","",Vertragsdaten!$AW1237)</f>
        <v/>
      </c>
      <c r="AT1236" s="16" t="str">
        <f>IF(Vertragsdaten!AO1237="","","11XSWK-H-------M")</f>
        <v/>
      </c>
      <c r="AU1236" s="16" t="str">
        <f>IF(Vertragsdaten!AU1237="E01 „Ein-/Auszug (Umzug)“","E01",IF(Vertragsdaten!AU1237="E02 „Einzug/Neuanlage“","E02",IF(Vertragsdaten!AU1237="E03 „Lieferantenwechsel“","E03","ZD2")))</f>
        <v>ZD2</v>
      </c>
      <c r="AV1236" s="16" t="str">
        <f>IF(Vertragsdaten!AS1237="nein","Z18","Z15")</f>
        <v>Z15</v>
      </c>
      <c r="AW1236" s="16" t="str">
        <f>IF(Vertragsdaten!BC1237="","",VLOOKUP(Vertragsdaten!BC1237,'Dropdown-Werte'!$I$2:$J$5,2,FALSE))</f>
        <v/>
      </c>
      <c r="AX1236" s="16" t="str">
        <f t="shared" si="19"/>
        <v/>
      </c>
      <c r="AY1236" s="16" t="str">
        <f>IF(Vertragsdaten!BB1237="","",Vertragsdaten!BB1237)</f>
        <v/>
      </c>
      <c r="AZ1236" s="16" t="s">
        <v>93</v>
      </c>
      <c r="BA1236" s="16" t="s">
        <v>94</v>
      </c>
    </row>
    <row r="1237" spans="1:53">
      <c r="A1237" s="12" t="str">
        <f>IF(Vertragsdaten!AZ1238="","",Vertragsdaten!AZ1238)</f>
        <v/>
      </c>
      <c r="B1237" s="12"/>
      <c r="C1237" s="12"/>
      <c r="D1237" s="12"/>
      <c r="E1237" s="4" t="str">
        <f>IF(Vertragsdaten!M1238="","",Vertragsdaten!M1238)</f>
        <v/>
      </c>
      <c r="F1237" s="19">
        <f>Vertragsdaten!H1238</f>
        <v>0</v>
      </c>
      <c r="G1237" s="9"/>
      <c r="H1237" s="15" t="str">
        <f>IF(Vertragsdaten!J1238="","",Vertragsdaten!J1238)</f>
        <v/>
      </c>
      <c r="I1237" s="15" t="str">
        <f>IF(Vertragsdaten!K1238="","",Vertragsdaten!K1238)</f>
        <v/>
      </c>
      <c r="J1237" s="15" t="str">
        <f>IF(Vertragsdaten!L1238="","",Vertragsdaten!L1238)</f>
        <v/>
      </c>
      <c r="K1237" s="9"/>
      <c r="L1237" s="15" t="str">
        <f>IF(Vertragsdaten!J1238="","",Vertragsdaten!J1238)</f>
        <v/>
      </c>
      <c r="M1237" s="9" t="str">
        <f>IF(Vertragsdaten!I1238="","",Vertragsdaten!I1238)</f>
        <v/>
      </c>
      <c r="N1237" s="9"/>
      <c r="O1237" s="9" t="str">
        <f>IF(Vertragsdaten!W1238="","",Vertragsdaten!W1238)</f>
        <v/>
      </c>
      <c r="P1237" s="15" t="str">
        <f>IF(Vertragsdaten!R1238="","",Vertragsdaten!R1238)</f>
        <v/>
      </c>
      <c r="Q1237" s="15" t="str">
        <f>IF(Vertragsdaten!S1238="","",Vertragsdaten!S1238)</f>
        <v/>
      </c>
      <c r="R1237" s="9"/>
      <c r="S1237" s="15" t="str">
        <f>IF(Vertragsdaten!S1238="","",Vertragsdaten!T1238)</f>
        <v/>
      </c>
      <c r="T1237" s="15" t="str">
        <f>IF(Vertragsdaten!T1238="","",Vertragsdaten!U1238)</f>
        <v/>
      </c>
      <c r="U1237" s="9"/>
      <c r="V1237" s="16" t="str">
        <f>IF(Vertragsdaten!$V1238="","",Vertragsdaten!$V1238)</f>
        <v/>
      </c>
      <c r="W1237" s="9"/>
      <c r="X1237" s="9"/>
      <c r="Y1237" s="9"/>
      <c r="Z1237" s="9"/>
      <c r="AA1237" s="15" t="str">
        <f>IF(Vertragsdaten!AI1238="","",Vertragsdaten!AI1238)</f>
        <v/>
      </c>
      <c r="AB1237" s="15" t="str">
        <f>IF(Vertragsdaten!AJ1238="","",Vertragsdaten!AJ1238)</f>
        <v/>
      </c>
      <c r="AC1237" s="9"/>
      <c r="AD1237" s="15" t="str">
        <f>IF(Vertragsdaten!AK1238="","",Vertragsdaten!AK1238)</f>
        <v/>
      </c>
      <c r="AE1237" s="15" t="str">
        <f>IF(Vertragsdaten!AL1238="","",Vertragsdaten!AL1238)</f>
        <v/>
      </c>
      <c r="AF1237" s="16" t="s">
        <v>2</v>
      </c>
      <c r="AG1237" s="16" t="str">
        <f>IF(Vertragsdaten!G1238="","",Vertragsdaten!G1238)</f>
        <v/>
      </c>
      <c r="AH1237" s="9" t="str">
        <f>IF(Vertragsdaten!$AW1238="","",Vertragsdaten!AW1238)</f>
        <v/>
      </c>
      <c r="AI1237" s="9"/>
      <c r="AJ1237" s="9"/>
      <c r="AK1237" s="9"/>
      <c r="AL1237" s="15" t="str">
        <f>IF(Vertragsdaten!AM1238="","",Vertragsdaten!AM1238)</f>
        <v/>
      </c>
      <c r="AM1237" s="15" t="str">
        <f>IF(Vertragsdaten!AN1238="","",Vertragsdaten!AN1238)</f>
        <v/>
      </c>
      <c r="AN1237" s="9"/>
      <c r="AO1237" s="9"/>
      <c r="AP1237" s="22" t="str">
        <f>IF(Vertragsdaten!AQ1238="","",ROUND(Vertragsdaten!AQ1238,0))</f>
        <v/>
      </c>
      <c r="AQ1237" s="9"/>
      <c r="AR1237" s="15" t="str">
        <f>IF(Vertragsdaten!AR1238="","",Vertragsdaten!AR1238)</f>
        <v/>
      </c>
      <c r="AS1237" s="16" t="str">
        <f>IF(Vertragsdaten!$AW1238="","",Vertragsdaten!$AW1238)</f>
        <v/>
      </c>
      <c r="AT1237" s="16" t="str">
        <f>IF(Vertragsdaten!AO1238="","","11XSWK-H-------M")</f>
        <v/>
      </c>
      <c r="AU1237" s="16" t="str">
        <f>IF(Vertragsdaten!AU1238="E01 „Ein-/Auszug (Umzug)“","E01",IF(Vertragsdaten!AU1238="E02 „Einzug/Neuanlage“","E02",IF(Vertragsdaten!AU1238="E03 „Lieferantenwechsel“","E03","ZD2")))</f>
        <v>ZD2</v>
      </c>
      <c r="AV1237" s="16" t="str">
        <f>IF(Vertragsdaten!AS1238="nein","Z18","Z15")</f>
        <v>Z15</v>
      </c>
      <c r="AW1237" s="16" t="str">
        <f>IF(Vertragsdaten!BC1238="","",VLOOKUP(Vertragsdaten!BC1238,'Dropdown-Werte'!$I$2:$J$5,2,FALSE))</f>
        <v/>
      </c>
      <c r="AX1237" s="16" t="str">
        <f t="shared" si="19"/>
        <v/>
      </c>
      <c r="AY1237" s="16" t="str">
        <f>IF(Vertragsdaten!BB1238="","",Vertragsdaten!BB1238)</f>
        <v/>
      </c>
      <c r="AZ1237" s="16" t="s">
        <v>93</v>
      </c>
      <c r="BA1237" s="16" t="s">
        <v>94</v>
      </c>
    </row>
    <row r="1238" spans="1:53">
      <c r="A1238" s="12" t="str">
        <f>IF(Vertragsdaten!AZ1239="","",Vertragsdaten!AZ1239)</f>
        <v/>
      </c>
      <c r="B1238" s="12"/>
      <c r="C1238" s="12"/>
      <c r="D1238" s="12"/>
      <c r="E1238" s="4" t="str">
        <f>IF(Vertragsdaten!M1239="","",Vertragsdaten!M1239)</f>
        <v/>
      </c>
      <c r="F1238" s="19">
        <f>Vertragsdaten!H1239</f>
        <v>0</v>
      </c>
      <c r="G1238" s="9"/>
      <c r="H1238" s="15" t="str">
        <f>IF(Vertragsdaten!J1239="","",Vertragsdaten!J1239)</f>
        <v/>
      </c>
      <c r="I1238" s="15" t="str">
        <f>IF(Vertragsdaten!K1239="","",Vertragsdaten!K1239)</f>
        <v/>
      </c>
      <c r="J1238" s="15" t="str">
        <f>IF(Vertragsdaten!L1239="","",Vertragsdaten!L1239)</f>
        <v/>
      </c>
      <c r="K1238" s="9"/>
      <c r="L1238" s="15" t="str">
        <f>IF(Vertragsdaten!J1239="","",Vertragsdaten!J1239)</f>
        <v/>
      </c>
      <c r="M1238" s="9" t="str">
        <f>IF(Vertragsdaten!I1239="","",Vertragsdaten!I1239)</f>
        <v/>
      </c>
      <c r="N1238" s="9"/>
      <c r="O1238" s="9" t="str">
        <f>IF(Vertragsdaten!W1239="","",Vertragsdaten!W1239)</f>
        <v/>
      </c>
      <c r="P1238" s="15" t="str">
        <f>IF(Vertragsdaten!R1239="","",Vertragsdaten!R1239)</f>
        <v/>
      </c>
      <c r="Q1238" s="15" t="str">
        <f>IF(Vertragsdaten!S1239="","",Vertragsdaten!S1239)</f>
        <v/>
      </c>
      <c r="R1238" s="9"/>
      <c r="S1238" s="15" t="str">
        <f>IF(Vertragsdaten!S1239="","",Vertragsdaten!T1239)</f>
        <v/>
      </c>
      <c r="T1238" s="15" t="str">
        <f>IF(Vertragsdaten!T1239="","",Vertragsdaten!U1239)</f>
        <v/>
      </c>
      <c r="U1238" s="9"/>
      <c r="V1238" s="16" t="str">
        <f>IF(Vertragsdaten!$V1239="","",Vertragsdaten!$V1239)</f>
        <v/>
      </c>
      <c r="W1238" s="9"/>
      <c r="X1238" s="9"/>
      <c r="Y1238" s="9"/>
      <c r="Z1238" s="9"/>
      <c r="AA1238" s="15" t="str">
        <f>IF(Vertragsdaten!AI1239="","",Vertragsdaten!AI1239)</f>
        <v/>
      </c>
      <c r="AB1238" s="15" t="str">
        <f>IF(Vertragsdaten!AJ1239="","",Vertragsdaten!AJ1239)</f>
        <v/>
      </c>
      <c r="AC1238" s="9"/>
      <c r="AD1238" s="15" t="str">
        <f>IF(Vertragsdaten!AK1239="","",Vertragsdaten!AK1239)</f>
        <v/>
      </c>
      <c r="AE1238" s="15" t="str">
        <f>IF(Vertragsdaten!AL1239="","",Vertragsdaten!AL1239)</f>
        <v/>
      </c>
      <c r="AF1238" s="16" t="s">
        <v>2</v>
      </c>
      <c r="AG1238" s="16" t="str">
        <f>IF(Vertragsdaten!G1239="","",Vertragsdaten!G1239)</f>
        <v/>
      </c>
      <c r="AH1238" s="9" t="str">
        <f>IF(Vertragsdaten!$AW1239="","",Vertragsdaten!AW1239)</f>
        <v/>
      </c>
      <c r="AI1238" s="9"/>
      <c r="AJ1238" s="9"/>
      <c r="AK1238" s="9"/>
      <c r="AL1238" s="15" t="str">
        <f>IF(Vertragsdaten!AM1239="","",Vertragsdaten!AM1239)</f>
        <v/>
      </c>
      <c r="AM1238" s="15" t="str">
        <f>IF(Vertragsdaten!AN1239="","",Vertragsdaten!AN1239)</f>
        <v/>
      </c>
      <c r="AN1238" s="9"/>
      <c r="AO1238" s="9"/>
      <c r="AP1238" s="22" t="str">
        <f>IF(Vertragsdaten!AQ1239="","",ROUND(Vertragsdaten!AQ1239,0))</f>
        <v/>
      </c>
      <c r="AQ1238" s="9"/>
      <c r="AR1238" s="15" t="str">
        <f>IF(Vertragsdaten!AR1239="","",Vertragsdaten!AR1239)</f>
        <v/>
      </c>
      <c r="AS1238" s="16" t="str">
        <f>IF(Vertragsdaten!$AW1239="","",Vertragsdaten!$AW1239)</f>
        <v/>
      </c>
      <c r="AT1238" s="16" t="str">
        <f>IF(Vertragsdaten!AO1239="","","11XSWK-H-------M")</f>
        <v/>
      </c>
      <c r="AU1238" s="16" t="str">
        <f>IF(Vertragsdaten!AU1239="E01 „Ein-/Auszug (Umzug)“","E01",IF(Vertragsdaten!AU1239="E02 „Einzug/Neuanlage“","E02",IF(Vertragsdaten!AU1239="E03 „Lieferantenwechsel“","E03","ZD2")))</f>
        <v>ZD2</v>
      </c>
      <c r="AV1238" s="16" t="str">
        <f>IF(Vertragsdaten!AS1239="nein","Z18","Z15")</f>
        <v>Z15</v>
      </c>
      <c r="AW1238" s="16" t="str">
        <f>IF(Vertragsdaten!BC1239="","",VLOOKUP(Vertragsdaten!BC1239,'Dropdown-Werte'!$I$2:$J$5,2,FALSE))</f>
        <v/>
      </c>
      <c r="AX1238" s="16" t="str">
        <f t="shared" si="19"/>
        <v/>
      </c>
      <c r="AY1238" s="16" t="str">
        <f>IF(Vertragsdaten!BB1239="","",Vertragsdaten!BB1239)</f>
        <v/>
      </c>
      <c r="AZ1238" s="16" t="s">
        <v>93</v>
      </c>
      <c r="BA1238" s="16" t="s">
        <v>94</v>
      </c>
    </row>
    <row r="1239" spans="1:53">
      <c r="A1239" s="12" t="str">
        <f>IF(Vertragsdaten!AZ1240="","",Vertragsdaten!AZ1240)</f>
        <v/>
      </c>
      <c r="B1239" s="12"/>
      <c r="C1239" s="12"/>
      <c r="D1239" s="12"/>
      <c r="E1239" s="4" t="str">
        <f>IF(Vertragsdaten!M1240="","",Vertragsdaten!M1240)</f>
        <v/>
      </c>
      <c r="F1239" s="19">
        <f>Vertragsdaten!H1240</f>
        <v>0</v>
      </c>
      <c r="G1239" s="9"/>
      <c r="H1239" s="15" t="str">
        <f>IF(Vertragsdaten!J1240="","",Vertragsdaten!J1240)</f>
        <v/>
      </c>
      <c r="I1239" s="15" t="str">
        <f>IF(Vertragsdaten!K1240="","",Vertragsdaten!K1240)</f>
        <v/>
      </c>
      <c r="J1239" s="15" t="str">
        <f>IF(Vertragsdaten!L1240="","",Vertragsdaten!L1240)</f>
        <v/>
      </c>
      <c r="K1239" s="9"/>
      <c r="L1239" s="15" t="str">
        <f>IF(Vertragsdaten!J1240="","",Vertragsdaten!J1240)</f>
        <v/>
      </c>
      <c r="M1239" s="9" t="str">
        <f>IF(Vertragsdaten!I1240="","",Vertragsdaten!I1240)</f>
        <v/>
      </c>
      <c r="N1239" s="9"/>
      <c r="O1239" s="9" t="str">
        <f>IF(Vertragsdaten!W1240="","",Vertragsdaten!W1240)</f>
        <v/>
      </c>
      <c r="P1239" s="15" t="str">
        <f>IF(Vertragsdaten!R1240="","",Vertragsdaten!R1240)</f>
        <v/>
      </c>
      <c r="Q1239" s="15" t="str">
        <f>IF(Vertragsdaten!S1240="","",Vertragsdaten!S1240)</f>
        <v/>
      </c>
      <c r="R1239" s="9"/>
      <c r="S1239" s="15" t="str">
        <f>IF(Vertragsdaten!S1240="","",Vertragsdaten!T1240)</f>
        <v/>
      </c>
      <c r="T1239" s="15" t="str">
        <f>IF(Vertragsdaten!T1240="","",Vertragsdaten!U1240)</f>
        <v/>
      </c>
      <c r="U1239" s="9"/>
      <c r="V1239" s="16" t="str">
        <f>IF(Vertragsdaten!$V1240="","",Vertragsdaten!$V1240)</f>
        <v/>
      </c>
      <c r="W1239" s="9"/>
      <c r="X1239" s="9"/>
      <c r="Y1239" s="9"/>
      <c r="Z1239" s="9"/>
      <c r="AA1239" s="15" t="str">
        <f>IF(Vertragsdaten!AI1240="","",Vertragsdaten!AI1240)</f>
        <v/>
      </c>
      <c r="AB1239" s="15" t="str">
        <f>IF(Vertragsdaten!AJ1240="","",Vertragsdaten!AJ1240)</f>
        <v/>
      </c>
      <c r="AC1239" s="9"/>
      <c r="AD1239" s="15" t="str">
        <f>IF(Vertragsdaten!AK1240="","",Vertragsdaten!AK1240)</f>
        <v/>
      </c>
      <c r="AE1239" s="15" t="str">
        <f>IF(Vertragsdaten!AL1240="","",Vertragsdaten!AL1240)</f>
        <v/>
      </c>
      <c r="AF1239" s="16" t="s">
        <v>2</v>
      </c>
      <c r="AG1239" s="16" t="str">
        <f>IF(Vertragsdaten!G1240="","",Vertragsdaten!G1240)</f>
        <v/>
      </c>
      <c r="AH1239" s="9" t="str">
        <f>IF(Vertragsdaten!$AW1240="","",Vertragsdaten!AW1240)</f>
        <v/>
      </c>
      <c r="AI1239" s="9"/>
      <c r="AJ1239" s="9"/>
      <c r="AK1239" s="9"/>
      <c r="AL1239" s="15" t="str">
        <f>IF(Vertragsdaten!AM1240="","",Vertragsdaten!AM1240)</f>
        <v/>
      </c>
      <c r="AM1239" s="15" t="str">
        <f>IF(Vertragsdaten!AN1240="","",Vertragsdaten!AN1240)</f>
        <v/>
      </c>
      <c r="AN1239" s="9"/>
      <c r="AO1239" s="9"/>
      <c r="AP1239" s="22" t="str">
        <f>IF(Vertragsdaten!AQ1240="","",ROUND(Vertragsdaten!AQ1240,0))</f>
        <v/>
      </c>
      <c r="AQ1239" s="9"/>
      <c r="AR1239" s="15" t="str">
        <f>IF(Vertragsdaten!AR1240="","",Vertragsdaten!AR1240)</f>
        <v/>
      </c>
      <c r="AS1239" s="16" t="str">
        <f>IF(Vertragsdaten!$AW1240="","",Vertragsdaten!$AW1240)</f>
        <v/>
      </c>
      <c r="AT1239" s="16" t="str">
        <f>IF(Vertragsdaten!AO1240="","","11XSWK-H-------M")</f>
        <v/>
      </c>
      <c r="AU1239" s="16" t="str">
        <f>IF(Vertragsdaten!AU1240="E01 „Ein-/Auszug (Umzug)“","E01",IF(Vertragsdaten!AU1240="E02 „Einzug/Neuanlage“","E02",IF(Vertragsdaten!AU1240="E03 „Lieferantenwechsel“","E03","ZD2")))</f>
        <v>ZD2</v>
      </c>
      <c r="AV1239" s="16" t="str">
        <f>IF(Vertragsdaten!AS1240="nein","Z18","Z15")</f>
        <v>Z15</v>
      </c>
      <c r="AW1239" s="16" t="str">
        <f>IF(Vertragsdaten!BC1240="","",VLOOKUP(Vertragsdaten!BC1240,'Dropdown-Werte'!$I$2:$J$5,2,FALSE))</f>
        <v/>
      </c>
      <c r="AX1239" s="16" t="str">
        <f t="shared" si="19"/>
        <v/>
      </c>
      <c r="AY1239" s="16" t="str">
        <f>IF(Vertragsdaten!BB1240="","",Vertragsdaten!BB1240)</f>
        <v/>
      </c>
      <c r="AZ1239" s="16" t="s">
        <v>93</v>
      </c>
      <c r="BA1239" s="16" t="s">
        <v>94</v>
      </c>
    </row>
    <row r="1240" spans="1:53">
      <c r="A1240" s="12" t="str">
        <f>IF(Vertragsdaten!AZ1241="","",Vertragsdaten!AZ1241)</f>
        <v/>
      </c>
      <c r="B1240" s="12"/>
      <c r="C1240" s="12"/>
      <c r="D1240" s="12"/>
      <c r="E1240" s="4" t="str">
        <f>IF(Vertragsdaten!M1241="","",Vertragsdaten!M1241)</f>
        <v/>
      </c>
      <c r="F1240" s="19">
        <f>Vertragsdaten!H1241</f>
        <v>0</v>
      </c>
      <c r="G1240" s="9"/>
      <c r="H1240" s="15" t="str">
        <f>IF(Vertragsdaten!J1241="","",Vertragsdaten!J1241)</f>
        <v/>
      </c>
      <c r="I1240" s="15" t="str">
        <f>IF(Vertragsdaten!K1241="","",Vertragsdaten!K1241)</f>
        <v/>
      </c>
      <c r="J1240" s="15" t="str">
        <f>IF(Vertragsdaten!L1241="","",Vertragsdaten!L1241)</f>
        <v/>
      </c>
      <c r="K1240" s="9"/>
      <c r="L1240" s="15" t="str">
        <f>IF(Vertragsdaten!J1241="","",Vertragsdaten!J1241)</f>
        <v/>
      </c>
      <c r="M1240" s="9" t="str">
        <f>IF(Vertragsdaten!I1241="","",Vertragsdaten!I1241)</f>
        <v/>
      </c>
      <c r="N1240" s="9"/>
      <c r="O1240" s="9" t="str">
        <f>IF(Vertragsdaten!W1241="","",Vertragsdaten!W1241)</f>
        <v/>
      </c>
      <c r="P1240" s="15" t="str">
        <f>IF(Vertragsdaten!R1241="","",Vertragsdaten!R1241)</f>
        <v/>
      </c>
      <c r="Q1240" s="15" t="str">
        <f>IF(Vertragsdaten!S1241="","",Vertragsdaten!S1241)</f>
        <v/>
      </c>
      <c r="R1240" s="9"/>
      <c r="S1240" s="15" t="str">
        <f>IF(Vertragsdaten!S1241="","",Vertragsdaten!T1241)</f>
        <v/>
      </c>
      <c r="T1240" s="15" t="str">
        <f>IF(Vertragsdaten!T1241="","",Vertragsdaten!U1241)</f>
        <v/>
      </c>
      <c r="U1240" s="9"/>
      <c r="V1240" s="16" t="str">
        <f>IF(Vertragsdaten!$V1241="","",Vertragsdaten!$V1241)</f>
        <v/>
      </c>
      <c r="W1240" s="9"/>
      <c r="X1240" s="9"/>
      <c r="Y1240" s="9"/>
      <c r="Z1240" s="9"/>
      <c r="AA1240" s="15" t="str">
        <f>IF(Vertragsdaten!AI1241="","",Vertragsdaten!AI1241)</f>
        <v/>
      </c>
      <c r="AB1240" s="15" t="str">
        <f>IF(Vertragsdaten!AJ1241="","",Vertragsdaten!AJ1241)</f>
        <v/>
      </c>
      <c r="AC1240" s="9"/>
      <c r="AD1240" s="15" t="str">
        <f>IF(Vertragsdaten!AK1241="","",Vertragsdaten!AK1241)</f>
        <v/>
      </c>
      <c r="AE1240" s="15" t="str">
        <f>IF(Vertragsdaten!AL1241="","",Vertragsdaten!AL1241)</f>
        <v/>
      </c>
      <c r="AF1240" s="16" t="s">
        <v>2</v>
      </c>
      <c r="AG1240" s="16" t="str">
        <f>IF(Vertragsdaten!G1241="","",Vertragsdaten!G1241)</f>
        <v/>
      </c>
      <c r="AH1240" s="9" t="str">
        <f>IF(Vertragsdaten!$AW1241="","",Vertragsdaten!AW1241)</f>
        <v/>
      </c>
      <c r="AI1240" s="9"/>
      <c r="AJ1240" s="9"/>
      <c r="AK1240" s="9"/>
      <c r="AL1240" s="15" t="str">
        <f>IF(Vertragsdaten!AM1241="","",Vertragsdaten!AM1241)</f>
        <v/>
      </c>
      <c r="AM1240" s="15" t="str">
        <f>IF(Vertragsdaten!AN1241="","",Vertragsdaten!AN1241)</f>
        <v/>
      </c>
      <c r="AN1240" s="9"/>
      <c r="AO1240" s="9"/>
      <c r="AP1240" s="22" t="str">
        <f>IF(Vertragsdaten!AQ1241="","",ROUND(Vertragsdaten!AQ1241,0))</f>
        <v/>
      </c>
      <c r="AQ1240" s="9"/>
      <c r="AR1240" s="15" t="str">
        <f>IF(Vertragsdaten!AR1241="","",Vertragsdaten!AR1241)</f>
        <v/>
      </c>
      <c r="AS1240" s="16" t="str">
        <f>IF(Vertragsdaten!$AW1241="","",Vertragsdaten!$AW1241)</f>
        <v/>
      </c>
      <c r="AT1240" s="16" t="str">
        <f>IF(Vertragsdaten!AO1241="","","11XSWK-H-------M")</f>
        <v/>
      </c>
      <c r="AU1240" s="16" t="str">
        <f>IF(Vertragsdaten!AU1241="E01 „Ein-/Auszug (Umzug)“","E01",IF(Vertragsdaten!AU1241="E02 „Einzug/Neuanlage“","E02",IF(Vertragsdaten!AU1241="E03 „Lieferantenwechsel“","E03","ZD2")))</f>
        <v>ZD2</v>
      </c>
      <c r="AV1240" s="16" t="str">
        <f>IF(Vertragsdaten!AS1241="nein","Z18","Z15")</f>
        <v>Z15</v>
      </c>
      <c r="AW1240" s="16" t="str">
        <f>IF(Vertragsdaten!BC1241="","",VLOOKUP(Vertragsdaten!BC1241,'Dropdown-Werte'!$I$2:$J$5,2,FALSE))</f>
        <v/>
      </c>
      <c r="AX1240" s="16" t="str">
        <f t="shared" si="19"/>
        <v/>
      </c>
      <c r="AY1240" s="16" t="str">
        <f>IF(Vertragsdaten!BB1241="","",Vertragsdaten!BB1241)</f>
        <v/>
      </c>
      <c r="AZ1240" s="16" t="s">
        <v>93</v>
      </c>
      <c r="BA1240" s="16" t="s">
        <v>94</v>
      </c>
    </row>
    <row r="1241" spans="1:53">
      <c r="A1241" s="12" t="str">
        <f>IF(Vertragsdaten!AZ1242="","",Vertragsdaten!AZ1242)</f>
        <v/>
      </c>
      <c r="B1241" s="12"/>
      <c r="C1241" s="12"/>
      <c r="D1241" s="12"/>
      <c r="E1241" s="4" t="str">
        <f>IF(Vertragsdaten!M1242="","",Vertragsdaten!M1242)</f>
        <v/>
      </c>
      <c r="F1241" s="19">
        <f>Vertragsdaten!H1242</f>
        <v>0</v>
      </c>
      <c r="G1241" s="9"/>
      <c r="H1241" s="15" t="str">
        <f>IF(Vertragsdaten!J1242="","",Vertragsdaten!J1242)</f>
        <v/>
      </c>
      <c r="I1241" s="15" t="str">
        <f>IF(Vertragsdaten!K1242="","",Vertragsdaten!K1242)</f>
        <v/>
      </c>
      <c r="J1241" s="15" t="str">
        <f>IF(Vertragsdaten!L1242="","",Vertragsdaten!L1242)</f>
        <v/>
      </c>
      <c r="K1241" s="9"/>
      <c r="L1241" s="15" t="str">
        <f>IF(Vertragsdaten!J1242="","",Vertragsdaten!J1242)</f>
        <v/>
      </c>
      <c r="M1241" s="9" t="str">
        <f>IF(Vertragsdaten!I1242="","",Vertragsdaten!I1242)</f>
        <v/>
      </c>
      <c r="N1241" s="9"/>
      <c r="O1241" s="9" t="str">
        <f>IF(Vertragsdaten!W1242="","",Vertragsdaten!W1242)</f>
        <v/>
      </c>
      <c r="P1241" s="15" t="str">
        <f>IF(Vertragsdaten!R1242="","",Vertragsdaten!R1242)</f>
        <v/>
      </c>
      <c r="Q1241" s="15" t="str">
        <f>IF(Vertragsdaten!S1242="","",Vertragsdaten!S1242)</f>
        <v/>
      </c>
      <c r="R1241" s="9"/>
      <c r="S1241" s="15" t="str">
        <f>IF(Vertragsdaten!S1242="","",Vertragsdaten!T1242)</f>
        <v/>
      </c>
      <c r="T1241" s="15" t="str">
        <f>IF(Vertragsdaten!T1242="","",Vertragsdaten!U1242)</f>
        <v/>
      </c>
      <c r="U1241" s="9"/>
      <c r="V1241" s="16" t="str">
        <f>IF(Vertragsdaten!$V1242="","",Vertragsdaten!$V1242)</f>
        <v/>
      </c>
      <c r="W1241" s="9"/>
      <c r="X1241" s="9"/>
      <c r="Y1241" s="9"/>
      <c r="Z1241" s="9"/>
      <c r="AA1241" s="15" t="str">
        <f>IF(Vertragsdaten!AI1242="","",Vertragsdaten!AI1242)</f>
        <v/>
      </c>
      <c r="AB1241" s="15" t="str">
        <f>IF(Vertragsdaten!AJ1242="","",Vertragsdaten!AJ1242)</f>
        <v/>
      </c>
      <c r="AC1241" s="9"/>
      <c r="AD1241" s="15" t="str">
        <f>IF(Vertragsdaten!AK1242="","",Vertragsdaten!AK1242)</f>
        <v/>
      </c>
      <c r="AE1241" s="15" t="str">
        <f>IF(Vertragsdaten!AL1242="","",Vertragsdaten!AL1242)</f>
        <v/>
      </c>
      <c r="AF1241" s="16" t="s">
        <v>2</v>
      </c>
      <c r="AG1241" s="16" t="str">
        <f>IF(Vertragsdaten!G1242="","",Vertragsdaten!G1242)</f>
        <v/>
      </c>
      <c r="AH1241" s="9" t="str">
        <f>IF(Vertragsdaten!$AW1242="","",Vertragsdaten!AW1242)</f>
        <v/>
      </c>
      <c r="AI1241" s="9"/>
      <c r="AJ1241" s="9"/>
      <c r="AK1241" s="9"/>
      <c r="AL1241" s="15" t="str">
        <f>IF(Vertragsdaten!AM1242="","",Vertragsdaten!AM1242)</f>
        <v/>
      </c>
      <c r="AM1241" s="15" t="str">
        <f>IF(Vertragsdaten!AN1242="","",Vertragsdaten!AN1242)</f>
        <v/>
      </c>
      <c r="AN1241" s="9"/>
      <c r="AO1241" s="9"/>
      <c r="AP1241" s="22" t="str">
        <f>IF(Vertragsdaten!AQ1242="","",ROUND(Vertragsdaten!AQ1242,0))</f>
        <v/>
      </c>
      <c r="AQ1241" s="9"/>
      <c r="AR1241" s="15" t="str">
        <f>IF(Vertragsdaten!AR1242="","",Vertragsdaten!AR1242)</f>
        <v/>
      </c>
      <c r="AS1241" s="16" t="str">
        <f>IF(Vertragsdaten!$AW1242="","",Vertragsdaten!$AW1242)</f>
        <v/>
      </c>
      <c r="AT1241" s="16" t="str">
        <f>IF(Vertragsdaten!AO1242="","","11XSWK-H-------M")</f>
        <v/>
      </c>
      <c r="AU1241" s="16" t="str">
        <f>IF(Vertragsdaten!AU1242="E01 „Ein-/Auszug (Umzug)“","E01",IF(Vertragsdaten!AU1242="E02 „Einzug/Neuanlage“","E02",IF(Vertragsdaten!AU1242="E03 „Lieferantenwechsel“","E03","ZD2")))</f>
        <v>ZD2</v>
      </c>
      <c r="AV1241" s="16" t="str">
        <f>IF(Vertragsdaten!AS1242="nein","Z18","Z15")</f>
        <v>Z15</v>
      </c>
      <c r="AW1241" s="16" t="str">
        <f>IF(Vertragsdaten!BC1242="","",VLOOKUP(Vertragsdaten!BC1242,'Dropdown-Werte'!$I$2:$J$5,2,FALSE))</f>
        <v/>
      </c>
      <c r="AX1241" s="16" t="str">
        <f t="shared" si="19"/>
        <v/>
      </c>
      <c r="AY1241" s="16" t="str">
        <f>IF(Vertragsdaten!BB1242="","",Vertragsdaten!BB1242)</f>
        <v/>
      </c>
      <c r="AZ1241" s="16" t="s">
        <v>93</v>
      </c>
      <c r="BA1241" s="16" t="s">
        <v>94</v>
      </c>
    </row>
    <row r="1242" spans="1:53">
      <c r="A1242" s="12" t="str">
        <f>IF(Vertragsdaten!AZ1243="","",Vertragsdaten!AZ1243)</f>
        <v/>
      </c>
      <c r="B1242" s="12"/>
      <c r="C1242" s="12"/>
      <c r="D1242" s="12"/>
      <c r="E1242" s="4" t="str">
        <f>IF(Vertragsdaten!M1243="","",Vertragsdaten!M1243)</f>
        <v/>
      </c>
      <c r="F1242" s="19">
        <f>Vertragsdaten!H1243</f>
        <v>0</v>
      </c>
      <c r="G1242" s="9"/>
      <c r="H1242" s="15" t="str">
        <f>IF(Vertragsdaten!J1243="","",Vertragsdaten!J1243)</f>
        <v/>
      </c>
      <c r="I1242" s="15" t="str">
        <f>IF(Vertragsdaten!K1243="","",Vertragsdaten!K1243)</f>
        <v/>
      </c>
      <c r="J1242" s="15" t="str">
        <f>IF(Vertragsdaten!L1243="","",Vertragsdaten!L1243)</f>
        <v/>
      </c>
      <c r="K1242" s="9"/>
      <c r="L1242" s="15" t="str">
        <f>IF(Vertragsdaten!J1243="","",Vertragsdaten!J1243)</f>
        <v/>
      </c>
      <c r="M1242" s="9" t="str">
        <f>IF(Vertragsdaten!I1243="","",Vertragsdaten!I1243)</f>
        <v/>
      </c>
      <c r="N1242" s="9"/>
      <c r="O1242" s="9" t="str">
        <f>IF(Vertragsdaten!W1243="","",Vertragsdaten!W1243)</f>
        <v/>
      </c>
      <c r="P1242" s="15" t="str">
        <f>IF(Vertragsdaten!R1243="","",Vertragsdaten!R1243)</f>
        <v/>
      </c>
      <c r="Q1242" s="15" t="str">
        <f>IF(Vertragsdaten!S1243="","",Vertragsdaten!S1243)</f>
        <v/>
      </c>
      <c r="R1242" s="9"/>
      <c r="S1242" s="15" t="str">
        <f>IF(Vertragsdaten!S1243="","",Vertragsdaten!T1243)</f>
        <v/>
      </c>
      <c r="T1242" s="15" t="str">
        <f>IF(Vertragsdaten!T1243="","",Vertragsdaten!U1243)</f>
        <v/>
      </c>
      <c r="U1242" s="9"/>
      <c r="V1242" s="16" t="str">
        <f>IF(Vertragsdaten!$V1243="","",Vertragsdaten!$V1243)</f>
        <v/>
      </c>
      <c r="W1242" s="9"/>
      <c r="X1242" s="9"/>
      <c r="Y1242" s="9"/>
      <c r="Z1242" s="9"/>
      <c r="AA1242" s="15" t="str">
        <f>IF(Vertragsdaten!AI1243="","",Vertragsdaten!AI1243)</f>
        <v/>
      </c>
      <c r="AB1242" s="15" t="str">
        <f>IF(Vertragsdaten!AJ1243="","",Vertragsdaten!AJ1243)</f>
        <v/>
      </c>
      <c r="AC1242" s="9"/>
      <c r="AD1242" s="15" t="str">
        <f>IF(Vertragsdaten!AK1243="","",Vertragsdaten!AK1243)</f>
        <v/>
      </c>
      <c r="AE1242" s="15" t="str">
        <f>IF(Vertragsdaten!AL1243="","",Vertragsdaten!AL1243)</f>
        <v/>
      </c>
      <c r="AF1242" s="16" t="s">
        <v>2</v>
      </c>
      <c r="AG1242" s="16" t="str">
        <f>IF(Vertragsdaten!G1243="","",Vertragsdaten!G1243)</f>
        <v/>
      </c>
      <c r="AH1242" s="9" t="str">
        <f>IF(Vertragsdaten!$AW1243="","",Vertragsdaten!AW1243)</f>
        <v/>
      </c>
      <c r="AI1242" s="9"/>
      <c r="AJ1242" s="9"/>
      <c r="AK1242" s="9"/>
      <c r="AL1242" s="15" t="str">
        <f>IF(Vertragsdaten!AM1243="","",Vertragsdaten!AM1243)</f>
        <v/>
      </c>
      <c r="AM1242" s="15" t="str">
        <f>IF(Vertragsdaten!AN1243="","",Vertragsdaten!AN1243)</f>
        <v/>
      </c>
      <c r="AN1242" s="9"/>
      <c r="AO1242" s="9"/>
      <c r="AP1242" s="22" t="str">
        <f>IF(Vertragsdaten!AQ1243="","",ROUND(Vertragsdaten!AQ1243,0))</f>
        <v/>
      </c>
      <c r="AQ1242" s="9"/>
      <c r="AR1242" s="15" t="str">
        <f>IF(Vertragsdaten!AR1243="","",Vertragsdaten!AR1243)</f>
        <v/>
      </c>
      <c r="AS1242" s="16" t="str">
        <f>IF(Vertragsdaten!$AW1243="","",Vertragsdaten!$AW1243)</f>
        <v/>
      </c>
      <c r="AT1242" s="16" t="str">
        <f>IF(Vertragsdaten!AO1243="","","11XSWK-H-------M")</f>
        <v/>
      </c>
      <c r="AU1242" s="16" t="str">
        <f>IF(Vertragsdaten!AU1243="E01 „Ein-/Auszug (Umzug)“","E01",IF(Vertragsdaten!AU1243="E02 „Einzug/Neuanlage“","E02",IF(Vertragsdaten!AU1243="E03 „Lieferantenwechsel“","E03","ZD2")))</f>
        <v>ZD2</v>
      </c>
      <c r="AV1242" s="16" t="str">
        <f>IF(Vertragsdaten!AS1243="nein","Z18","Z15")</f>
        <v>Z15</v>
      </c>
      <c r="AW1242" s="16" t="str">
        <f>IF(Vertragsdaten!BC1243="","",VLOOKUP(Vertragsdaten!BC1243,'Dropdown-Werte'!$I$2:$J$5,2,FALSE))</f>
        <v/>
      </c>
      <c r="AX1242" s="16" t="str">
        <f t="shared" si="19"/>
        <v/>
      </c>
      <c r="AY1242" s="16" t="str">
        <f>IF(Vertragsdaten!BB1243="","",Vertragsdaten!BB1243)</f>
        <v/>
      </c>
      <c r="AZ1242" s="16" t="s">
        <v>93</v>
      </c>
      <c r="BA1242" s="16" t="s">
        <v>94</v>
      </c>
    </row>
    <row r="1243" spans="1:53">
      <c r="A1243" s="12" t="str">
        <f>IF(Vertragsdaten!AZ1244="","",Vertragsdaten!AZ1244)</f>
        <v/>
      </c>
      <c r="B1243" s="12"/>
      <c r="C1243" s="12"/>
      <c r="D1243" s="12"/>
      <c r="E1243" s="4" t="str">
        <f>IF(Vertragsdaten!M1244="","",Vertragsdaten!M1244)</f>
        <v/>
      </c>
      <c r="F1243" s="19">
        <f>Vertragsdaten!H1244</f>
        <v>0</v>
      </c>
      <c r="G1243" s="9"/>
      <c r="H1243" s="15" t="str">
        <f>IF(Vertragsdaten!J1244="","",Vertragsdaten!J1244)</f>
        <v/>
      </c>
      <c r="I1243" s="15" t="str">
        <f>IF(Vertragsdaten!K1244="","",Vertragsdaten!K1244)</f>
        <v/>
      </c>
      <c r="J1243" s="15" t="str">
        <f>IF(Vertragsdaten!L1244="","",Vertragsdaten!L1244)</f>
        <v/>
      </c>
      <c r="K1243" s="9"/>
      <c r="L1243" s="15" t="str">
        <f>IF(Vertragsdaten!J1244="","",Vertragsdaten!J1244)</f>
        <v/>
      </c>
      <c r="M1243" s="9" t="str">
        <f>IF(Vertragsdaten!I1244="","",Vertragsdaten!I1244)</f>
        <v/>
      </c>
      <c r="N1243" s="9"/>
      <c r="O1243" s="9" t="str">
        <f>IF(Vertragsdaten!W1244="","",Vertragsdaten!W1244)</f>
        <v/>
      </c>
      <c r="P1243" s="15" t="str">
        <f>IF(Vertragsdaten!R1244="","",Vertragsdaten!R1244)</f>
        <v/>
      </c>
      <c r="Q1243" s="15" t="str">
        <f>IF(Vertragsdaten!S1244="","",Vertragsdaten!S1244)</f>
        <v/>
      </c>
      <c r="R1243" s="9"/>
      <c r="S1243" s="15" t="str">
        <f>IF(Vertragsdaten!S1244="","",Vertragsdaten!T1244)</f>
        <v/>
      </c>
      <c r="T1243" s="15" t="str">
        <f>IF(Vertragsdaten!T1244="","",Vertragsdaten!U1244)</f>
        <v/>
      </c>
      <c r="U1243" s="9"/>
      <c r="V1243" s="16" t="str">
        <f>IF(Vertragsdaten!$V1244="","",Vertragsdaten!$V1244)</f>
        <v/>
      </c>
      <c r="W1243" s="9"/>
      <c r="X1243" s="9"/>
      <c r="Y1243" s="9"/>
      <c r="Z1243" s="9"/>
      <c r="AA1243" s="15" t="str">
        <f>IF(Vertragsdaten!AI1244="","",Vertragsdaten!AI1244)</f>
        <v/>
      </c>
      <c r="AB1243" s="15" t="str">
        <f>IF(Vertragsdaten!AJ1244="","",Vertragsdaten!AJ1244)</f>
        <v/>
      </c>
      <c r="AC1243" s="9"/>
      <c r="AD1243" s="15" t="str">
        <f>IF(Vertragsdaten!AK1244="","",Vertragsdaten!AK1244)</f>
        <v/>
      </c>
      <c r="AE1243" s="15" t="str">
        <f>IF(Vertragsdaten!AL1244="","",Vertragsdaten!AL1244)</f>
        <v/>
      </c>
      <c r="AF1243" s="16" t="s">
        <v>2</v>
      </c>
      <c r="AG1243" s="16" t="str">
        <f>IF(Vertragsdaten!G1244="","",Vertragsdaten!G1244)</f>
        <v/>
      </c>
      <c r="AH1243" s="9" t="str">
        <f>IF(Vertragsdaten!$AW1244="","",Vertragsdaten!AW1244)</f>
        <v/>
      </c>
      <c r="AI1243" s="9"/>
      <c r="AJ1243" s="9"/>
      <c r="AK1243" s="9"/>
      <c r="AL1243" s="15" t="str">
        <f>IF(Vertragsdaten!AM1244="","",Vertragsdaten!AM1244)</f>
        <v/>
      </c>
      <c r="AM1243" s="15" t="str">
        <f>IF(Vertragsdaten!AN1244="","",Vertragsdaten!AN1244)</f>
        <v/>
      </c>
      <c r="AN1243" s="9"/>
      <c r="AO1243" s="9"/>
      <c r="AP1243" s="22" t="str">
        <f>IF(Vertragsdaten!AQ1244="","",ROUND(Vertragsdaten!AQ1244,0))</f>
        <v/>
      </c>
      <c r="AQ1243" s="9"/>
      <c r="AR1243" s="15" t="str">
        <f>IF(Vertragsdaten!AR1244="","",Vertragsdaten!AR1244)</f>
        <v/>
      </c>
      <c r="AS1243" s="16" t="str">
        <f>IF(Vertragsdaten!$AW1244="","",Vertragsdaten!$AW1244)</f>
        <v/>
      </c>
      <c r="AT1243" s="16" t="str">
        <f>IF(Vertragsdaten!AO1244="","","11XSWK-H-------M")</f>
        <v/>
      </c>
      <c r="AU1243" s="16" t="str">
        <f>IF(Vertragsdaten!AU1244="E01 „Ein-/Auszug (Umzug)“","E01",IF(Vertragsdaten!AU1244="E02 „Einzug/Neuanlage“","E02",IF(Vertragsdaten!AU1244="E03 „Lieferantenwechsel“","E03","ZD2")))</f>
        <v>ZD2</v>
      </c>
      <c r="AV1243" s="16" t="str">
        <f>IF(Vertragsdaten!AS1244="nein","Z18","Z15")</f>
        <v>Z15</v>
      </c>
      <c r="AW1243" s="16" t="str">
        <f>IF(Vertragsdaten!BC1244="","",VLOOKUP(Vertragsdaten!BC1244,'Dropdown-Werte'!$I$2:$J$5,2,FALSE))</f>
        <v/>
      </c>
      <c r="AX1243" s="16" t="str">
        <f t="shared" si="19"/>
        <v/>
      </c>
      <c r="AY1243" s="16" t="str">
        <f>IF(Vertragsdaten!BB1244="","",Vertragsdaten!BB1244)</f>
        <v/>
      </c>
      <c r="AZ1243" s="16" t="s">
        <v>93</v>
      </c>
      <c r="BA1243" s="16" t="s">
        <v>94</v>
      </c>
    </row>
    <row r="1244" spans="1:53">
      <c r="A1244" s="12" t="str">
        <f>IF(Vertragsdaten!AZ1245="","",Vertragsdaten!AZ1245)</f>
        <v/>
      </c>
      <c r="B1244" s="12"/>
      <c r="C1244" s="12"/>
      <c r="D1244" s="12"/>
      <c r="E1244" s="4" t="str">
        <f>IF(Vertragsdaten!M1245="","",Vertragsdaten!M1245)</f>
        <v/>
      </c>
      <c r="F1244" s="19">
        <f>Vertragsdaten!H1245</f>
        <v>0</v>
      </c>
      <c r="G1244" s="9"/>
      <c r="H1244" s="15" t="str">
        <f>IF(Vertragsdaten!J1245="","",Vertragsdaten!J1245)</f>
        <v/>
      </c>
      <c r="I1244" s="15" t="str">
        <f>IF(Vertragsdaten!K1245="","",Vertragsdaten!K1245)</f>
        <v/>
      </c>
      <c r="J1244" s="15" t="str">
        <f>IF(Vertragsdaten!L1245="","",Vertragsdaten!L1245)</f>
        <v/>
      </c>
      <c r="K1244" s="9"/>
      <c r="L1244" s="15" t="str">
        <f>IF(Vertragsdaten!J1245="","",Vertragsdaten!J1245)</f>
        <v/>
      </c>
      <c r="M1244" s="9" t="str">
        <f>IF(Vertragsdaten!I1245="","",Vertragsdaten!I1245)</f>
        <v/>
      </c>
      <c r="N1244" s="9"/>
      <c r="O1244" s="9" t="str">
        <f>IF(Vertragsdaten!W1245="","",Vertragsdaten!W1245)</f>
        <v/>
      </c>
      <c r="P1244" s="15" t="str">
        <f>IF(Vertragsdaten!R1245="","",Vertragsdaten!R1245)</f>
        <v/>
      </c>
      <c r="Q1244" s="15" t="str">
        <f>IF(Vertragsdaten!S1245="","",Vertragsdaten!S1245)</f>
        <v/>
      </c>
      <c r="R1244" s="9"/>
      <c r="S1244" s="15" t="str">
        <f>IF(Vertragsdaten!S1245="","",Vertragsdaten!T1245)</f>
        <v/>
      </c>
      <c r="T1244" s="15" t="str">
        <f>IF(Vertragsdaten!T1245="","",Vertragsdaten!U1245)</f>
        <v/>
      </c>
      <c r="U1244" s="9"/>
      <c r="V1244" s="16" t="str">
        <f>IF(Vertragsdaten!$V1245="","",Vertragsdaten!$V1245)</f>
        <v/>
      </c>
      <c r="W1244" s="9"/>
      <c r="X1244" s="9"/>
      <c r="Y1244" s="9"/>
      <c r="Z1244" s="9"/>
      <c r="AA1244" s="15" t="str">
        <f>IF(Vertragsdaten!AI1245="","",Vertragsdaten!AI1245)</f>
        <v/>
      </c>
      <c r="AB1244" s="15" t="str">
        <f>IF(Vertragsdaten!AJ1245="","",Vertragsdaten!AJ1245)</f>
        <v/>
      </c>
      <c r="AC1244" s="9"/>
      <c r="AD1244" s="15" t="str">
        <f>IF(Vertragsdaten!AK1245="","",Vertragsdaten!AK1245)</f>
        <v/>
      </c>
      <c r="AE1244" s="15" t="str">
        <f>IF(Vertragsdaten!AL1245="","",Vertragsdaten!AL1245)</f>
        <v/>
      </c>
      <c r="AF1244" s="16" t="s">
        <v>2</v>
      </c>
      <c r="AG1244" s="16" t="str">
        <f>IF(Vertragsdaten!G1245="","",Vertragsdaten!G1245)</f>
        <v/>
      </c>
      <c r="AH1244" s="9" t="str">
        <f>IF(Vertragsdaten!$AW1245="","",Vertragsdaten!AW1245)</f>
        <v/>
      </c>
      <c r="AI1244" s="9"/>
      <c r="AJ1244" s="9"/>
      <c r="AK1244" s="9"/>
      <c r="AL1244" s="15" t="str">
        <f>IF(Vertragsdaten!AM1245="","",Vertragsdaten!AM1245)</f>
        <v/>
      </c>
      <c r="AM1244" s="15" t="str">
        <f>IF(Vertragsdaten!AN1245="","",Vertragsdaten!AN1245)</f>
        <v/>
      </c>
      <c r="AN1244" s="9"/>
      <c r="AO1244" s="9"/>
      <c r="AP1244" s="22" t="str">
        <f>IF(Vertragsdaten!AQ1245="","",ROUND(Vertragsdaten!AQ1245,0))</f>
        <v/>
      </c>
      <c r="AQ1244" s="9"/>
      <c r="AR1244" s="15" t="str">
        <f>IF(Vertragsdaten!AR1245="","",Vertragsdaten!AR1245)</f>
        <v/>
      </c>
      <c r="AS1244" s="16" t="str">
        <f>IF(Vertragsdaten!$AW1245="","",Vertragsdaten!$AW1245)</f>
        <v/>
      </c>
      <c r="AT1244" s="16" t="str">
        <f>IF(Vertragsdaten!AO1245="","","11XSWK-H-------M")</f>
        <v/>
      </c>
      <c r="AU1244" s="16" t="str">
        <f>IF(Vertragsdaten!AU1245="E01 „Ein-/Auszug (Umzug)“","E01",IF(Vertragsdaten!AU1245="E02 „Einzug/Neuanlage“","E02",IF(Vertragsdaten!AU1245="E03 „Lieferantenwechsel“","E03","ZD2")))</f>
        <v>ZD2</v>
      </c>
      <c r="AV1244" s="16" t="str">
        <f>IF(Vertragsdaten!AS1245="nein","Z18","Z15")</f>
        <v>Z15</v>
      </c>
      <c r="AW1244" s="16" t="str">
        <f>IF(Vertragsdaten!BC1245="","",VLOOKUP(Vertragsdaten!BC1245,'Dropdown-Werte'!$I$2:$J$5,2,FALSE))</f>
        <v/>
      </c>
      <c r="AX1244" s="16" t="str">
        <f t="shared" si="19"/>
        <v/>
      </c>
      <c r="AY1244" s="16" t="str">
        <f>IF(Vertragsdaten!BB1245="","",Vertragsdaten!BB1245)</f>
        <v/>
      </c>
      <c r="AZ1244" s="16" t="s">
        <v>93</v>
      </c>
      <c r="BA1244" s="16" t="s">
        <v>94</v>
      </c>
    </row>
    <row r="1245" spans="1:53">
      <c r="A1245" s="12" t="str">
        <f>IF(Vertragsdaten!AZ1246="","",Vertragsdaten!AZ1246)</f>
        <v/>
      </c>
      <c r="B1245" s="12"/>
      <c r="C1245" s="12"/>
      <c r="D1245" s="12"/>
      <c r="E1245" s="4" t="str">
        <f>IF(Vertragsdaten!M1246="","",Vertragsdaten!M1246)</f>
        <v/>
      </c>
      <c r="F1245" s="19">
        <f>Vertragsdaten!H1246</f>
        <v>0</v>
      </c>
      <c r="G1245" s="9"/>
      <c r="H1245" s="15" t="str">
        <f>IF(Vertragsdaten!J1246="","",Vertragsdaten!J1246)</f>
        <v/>
      </c>
      <c r="I1245" s="15" t="str">
        <f>IF(Vertragsdaten!K1246="","",Vertragsdaten!K1246)</f>
        <v/>
      </c>
      <c r="J1245" s="15" t="str">
        <f>IF(Vertragsdaten!L1246="","",Vertragsdaten!L1246)</f>
        <v/>
      </c>
      <c r="K1245" s="9"/>
      <c r="L1245" s="15" t="str">
        <f>IF(Vertragsdaten!J1246="","",Vertragsdaten!J1246)</f>
        <v/>
      </c>
      <c r="M1245" s="9" t="str">
        <f>IF(Vertragsdaten!I1246="","",Vertragsdaten!I1246)</f>
        <v/>
      </c>
      <c r="N1245" s="9"/>
      <c r="O1245" s="9" t="str">
        <f>IF(Vertragsdaten!W1246="","",Vertragsdaten!W1246)</f>
        <v/>
      </c>
      <c r="P1245" s="15" t="str">
        <f>IF(Vertragsdaten!R1246="","",Vertragsdaten!R1246)</f>
        <v/>
      </c>
      <c r="Q1245" s="15" t="str">
        <f>IF(Vertragsdaten!S1246="","",Vertragsdaten!S1246)</f>
        <v/>
      </c>
      <c r="R1245" s="9"/>
      <c r="S1245" s="15" t="str">
        <f>IF(Vertragsdaten!S1246="","",Vertragsdaten!T1246)</f>
        <v/>
      </c>
      <c r="T1245" s="15" t="str">
        <f>IF(Vertragsdaten!T1246="","",Vertragsdaten!U1246)</f>
        <v/>
      </c>
      <c r="U1245" s="9"/>
      <c r="V1245" s="16" t="str">
        <f>IF(Vertragsdaten!$V1246="","",Vertragsdaten!$V1246)</f>
        <v/>
      </c>
      <c r="W1245" s="9"/>
      <c r="X1245" s="9"/>
      <c r="Y1245" s="9"/>
      <c r="Z1245" s="9"/>
      <c r="AA1245" s="15" t="str">
        <f>IF(Vertragsdaten!AI1246="","",Vertragsdaten!AI1246)</f>
        <v/>
      </c>
      <c r="AB1245" s="15" t="str">
        <f>IF(Vertragsdaten!AJ1246="","",Vertragsdaten!AJ1246)</f>
        <v/>
      </c>
      <c r="AC1245" s="9"/>
      <c r="AD1245" s="15" t="str">
        <f>IF(Vertragsdaten!AK1246="","",Vertragsdaten!AK1246)</f>
        <v/>
      </c>
      <c r="AE1245" s="15" t="str">
        <f>IF(Vertragsdaten!AL1246="","",Vertragsdaten!AL1246)</f>
        <v/>
      </c>
      <c r="AF1245" s="16" t="s">
        <v>2</v>
      </c>
      <c r="AG1245" s="16" t="str">
        <f>IF(Vertragsdaten!G1246="","",Vertragsdaten!G1246)</f>
        <v/>
      </c>
      <c r="AH1245" s="9" t="str">
        <f>IF(Vertragsdaten!$AW1246="","",Vertragsdaten!AW1246)</f>
        <v/>
      </c>
      <c r="AI1245" s="9"/>
      <c r="AJ1245" s="9"/>
      <c r="AK1245" s="9"/>
      <c r="AL1245" s="15" t="str">
        <f>IF(Vertragsdaten!AM1246="","",Vertragsdaten!AM1246)</f>
        <v/>
      </c>
      <c r="AM1245" s="15" t="str">
        <f>IF(Vertragsdaten!AN1246="","",Vertragsdaten!AN1246)</f>
        <v/>
      </c>
      <c r="AN1245" s="9"/>
      <c r="AO1245" s="9"/>
      <c r="AP1245" s="22" t="str">
        <f>IF(Vertragsdaten!AQ1246="","",ROUND(Vertragsdaten!AQ1246,0))</f>
        <v/>
      </c>
      <c r="AQ1245" s="9"/>
      <c r="AR1245" s="15" t="str">
        <f>IF(Vertragsdaten!AR1246="","",Vertragsdaten!AR1246)</f>
        <v/>
      </c>
      <c r="AS1245" s="16" t="str">
        <f>IF(Vertragsdaten!$AW1246="","",Vertragsdaten!$AW1246)</f>
        <v/>
      </c>
      <c r="AT1245" s="16" t="str">
        <f>IF(Vertragsdaten!AO1246="","","11XSWK-H-------M")</f>
        <v/>
      </c>
      <c r="AU1245" s="16" t="str">
        <f>IF(Vertragsdaten!AU1246="E01 „Ein-/Auszug (Umzug)“","E01",IF(Vertragsdaten!AU1246="E02 „Einzug/Neuanlage“","E02",IF(Vertragsdaten!AU1246="E03 „Lieferantenwechsel“","E03","ZD2")))</f>
        <v>ZD2</v>
      </c>
      <c r="AV1245" s="16" t="str">
        <f>IF(Vertragsdaten!AS1246="nein","Z18","Z15")</f>
        <v>Z15</v>
      </c>
      <c r="AW1245" s="16" t="str">
        <f>IF(Vertragsdaten!BC1246="","",VLOOKUP(Vertragsdaten!BC1246,'Dropdown-Werte'!$I$2:$J$5,2,FALSE))</f>
        <v/>
      </c>
      <c r="AX1245" s="16" t="str">
        <f t="shared" si="19"/>
        <v/>
      </c>
      <c r="AY1245" s="16" t="str">
        <f>IF(Vertragsdaten!BB1246="","",Vertragsdaten!BB1246)</f>
        <v/>
      </c>
      <c r="AZ1245" s="16" t="s">
        <v>93</v>
      </c>
      <c r="BA1245" s="16" t="s">
        <v>94</v>
      </c>
    </row>
    <row r="1246" spans="1:53">
      <c r="A1246" s="12" t="str">
        <f>IF(Vertragsdaten!AZ1247="","",Vertragsdaten!AZ1247)</f>
        <v/>
      </c>
      <c r="B1246" s="12"/>
      <c r="C1246" s="12"/>
      <c r="D1246" s="12"/>
      <c r="E1246" s="4" t="str">
        <f>IF(Vertragsdaten!M1247="","",Vertragsdaten!M1247)</f>
        <v/>
      </c>
      <c r="F1246" s="19">
        <f>Vertragsdaten!H1247</f>
        <v>0</v>
      </c>
      <c r="G1246" s="9"/>
      <c r="H1246" s="15" t="str">
        <f>IF(Vertragsdaten!J1247="","",Vertragsdaten!J1247)</f>
        <v/>
      </c>
      <c r="I1246" s="15" t="str">
        <f>IF(Vertragsdaten!K1247="","",Vertragsdaten!K1247)</f>
        <v/>
      </c>
      <c r="J1246" s="15" t="str">
        <f>IF(Vertragsdaten!L1247="","",Vertragsdaten!L1247)</f>
        <v/>
      </c>
      <c r="K1246" s="9"/>
      <c r="L1246" s="15" t="str">
        <f>IF(Vertragsdaten!J1247="","",Vertragsdaten!J1247)</f>
        <v/>
      </c>
      <c r="M1246" s="9" t="str">
        <f>IF(Vertragsdaten!I1247="","",Vertragsdaten!I1247)</f>
        <v/>
      </c>
      <c r="N1246" s="9"/>
      <c r="O1246" s="9" t="str">
        <f>IF(Vertragsdaten!W1247="","",Vertragsdaten!W1247)</f>
        <v/>
      </c>
      <c r="P1246" s="15" t="str">
        <f>IF(Vertragsdaten!R1247="","",Vertragsdaten!R1247)</f>
        <v/>
      </c>
      <c r="Q1246" s="15" t="str">
        <f>IF(Vertragsdaten!S1247="","",Vertragsdaten!S1247)</f>
        <v/>
      </c>
      <c r="R1246" s="9"/>
      <c r="S1246" s="15" t="str">
        <f>IF(Vertragsdaten!S1247="","",Vertragsdaten!T1247)</f>
        <v/>
      </c>
      <c r="T1246" s="15" t="str">
        <f>IF(Vertragsdaten!T1247="","",Vertragsdaten!U1247)</f>
        <v/>
      </c>
      <c r="U1246" s="9"/>
      <c r="V1246" s="16" t="str">
        <f>IF(Vertragsdaten!$V1247="","",Vertragsdaten!$V1247)</f>
        <v/>
      </c>
      <c r="W1246" s="9"/>
      <c r="X1246" s="9"/>
      <c r="Y1246" s="9"/>
      <c r="Z1246" s="9"/>
      <c r="AA1246" s="15" t="str">
        <f>IF(Vertragsdaten!AI1247="","",Vertragsdaten!AI1247)</f>
        <v/>
      </c>
      <c r="AB1246" s="15" t="str">
        <f>IF(Vertragsdaten!AJ1247="","",Vertragsdaten!AJ1247)</f>
        <v/>
      </c>
      <c r="AC1246" s="9"/>
      <c r="AD1246" s="15" t="str">
        <f>IF(Vertragsdaten!AK1247="","",Vertragsdaten!AK1247)</f>
        <v/>
      </c>
      <c r="AE1246" s="15" t="str">
        <f>IF(Vertragsdaten!AL1247="","",Vertragsdaten!AL1247)</f>
        <v/>
      </c>
      <c r="AF1246" s="16" t="s">
        <v>2</v>
      </c>
      <c r="AG1246" s="16" t="str">
        <f>IF(Vertragsdaten!G1247="","",Vertragsdaten!G1247)</f>
        <v/>
      </c>
      <c r="AH1246" s="9" t="str">
        <f>IF(Vertragsdaten!$AW1247="","",Vertragsdaten!AW1247)</f>
        <v/>
      </c>
      <c r="AI1246" s="9"/>
      <c r="AJ1246" s="9"/>
      <c r="AK1246" s="9"/>
      <c r="AL1246" s="15" t="str">
        <f>IF(Vertragsdaten!AM1247="","",Vertragsdaten!AM1247)</f>
        <v/>
      </c>
      <c r="AM1246" s="15" t="str">
        <f>IF(Vertragsdaten!AN1247="","",Vertragsdaten!AN1247)</f>
        <v/>
      </c>
      <c r="AN1246" s="9"/>
      <c r="AO1246" s="9"/>
      <c r="AP1246" s="22" t="str">
        <f>IF(Vertragsdaten!AQ1247="","",ROUND(Vertragsdaten!AQ1247,0))</f>
        <v/>
      </c>
      <c r="AQ1246" s="9"/>
      <c r="AR1246" s="15" t="str">
        <f>IF(Vertragsdaten!AR1247="","",Vertragsdaten!AR1247)</f>
        <v/>
      </c>
      <c r="AS1246" s="16" t="str">
        <f>IF(Vertragsdaten!$AW1247="","",Vertragsdaten!$AW1247)</f>
        <v/>
      </c>
      <c r="AT1246" s="16" t="str">
        <f>IF(Vertragsdaten!AO1247="","","11XSWK-H-------M")</f>
        <v/>
      </c>
      <c r="AU1246" s="16" t="str">
        <f>IF(Vertragsdaten!AU1247="E01 „Ein-/Auszug (Umzug)“","E01",IF(Vertragsdaten!AU1247="E02 „Einzug/Neuanlage“","E02",IF(Vertragsdaten!AU1247="E03 „Lieferantenwechsel“","E03","ZD2")))</f>
        <v>ZD2</v>
      </c>
      <c r="AV1246" s="16" t="str">
        <f>IF(Vertragsdaten!AS1247="nein","Z18","Z15")</f>
        <v>Z15</v>
      </c>
      <c r="AW1246" s="16" t="str">
        <f>IF(Vertragsdaten!BC1247="","",VLOOKUP(Vertragsdaten!BC1247,'Dropdown-Werte'!$I$2:$J$5,2,FALSE))</f>
        <v/>
      </c>
      <c r="AX1246" s="16" t="str">
        <f t="shared" si="19"/>
        <v/>
      </c>
      <c r="AY1246" s="16" t="str">
        <f>IF(Vertragsdaten!BB1247="","",Vertragsdaten!BB1247)</f>
        <v/>
      </c>
      <c r="AZ1246" s="16" t="s">
        <v>93</v>
      </c>
      <c r="BA1246" s="16" t="s">
        <v>94</v>
      </c>
    </row>
    <row r="1247" spans="1:53">
      <c r="A1247" s="12" t="str">
        <f>IF(Vertragsdaten!AZ1248="","",Vertragsdaten!AZ1248)</f>
        <v/>
      </c>
      <c r="B1247" s="12"/>
      <c r="C1247" s="12"/>
      <c r="D1247" s="12"/>
      <c r="E1247" s="4" t="str">
        <f>IF(Vertragsdaten!M1248="","",Vertragsdaten!M1248)</f>
        <v/>
      </c>
      <c r="F1247" s="19">
        <f>Vertragsdaten!H1248</f>
        <v>0</v>
      </c>
      <c r="G1247" s="9"/>
      <c r="H1247" s="15" t="str">
        <f>IF(Vertragsdaten!J1248="","",Vertragsdaten!J1248)</f>
        <v/>
      </c>
      <c r="I1247" s="15" t="str">
        <f>IF(Vertragsdaten!K1248="","",Vertragsdaten!K1248)</f>
        <v/>
      </c>
      <c r="J1247" s="15" t="str">
        <f>IF(Vertragsdaten!L1248="","",Vertragsdaten!L1248)</f>
        <v/>
      </c>
      <c r="K1247" s="9"/>
      <c r="L1247" s="15" t="str">
        <f>IF(Vertragsdaten!J1248="","",Vertragsdaten!J1248)</f>
        <v/>
      </c>
      <c r="M1247" s="9" t="str">
        <f>IF(Vertragsdaten!I1248="","",Vertragsdaten!I1248)</f>
        <v/>
      </c>
      <c r="N1247" s="9"/>
      <c r="O1247" s="9" t="str">
        <f>IF(Vertragsdaten!W1248="","",Vertragsdaten!W1248)</f>
        <v/>
      </c>
      <c r="P1247" s="15" t="str">
        <f>IF(Vertragsdaten!R1248="","",Vertragsdaten!R1248)</f>
        <v/>
      </c>
      <c r="Q1247" s="15" t="str">
        <f>IF(Vertragsdaten!S1248="","",Vertragsdaten!S1248)</f>
        <v/>
      </c>
      <c r="R1247" s="9"/>
      <c r="S1247" s="15" t="str">
        <f>IF(Vertragsdaten!S1248="","",Vertragsdaten!T1248)</f>
        <v/>
      </c>
      <c r="T1247" s="15" t="str">
        <f>IF(Vertragsdaten!T1248="","",Vertragsdaten!U1248)</f>
        <v/>
      </c>
      <c r="U1247" s="9"/>
      <c r="V1247" s="16" t="str">
        <f>IF(Vertragsdaten!$V1248="","",Vertragsdaten!$V1248)</f>
        <v/>
      </c>
      <c r="W1247" s="9"/>
      <c r="X1247" s="9"/>
      <c r="Y1247" s="9"/>
      <c r="Z1247" s="9"/>
      <c r="AA1247" s="15" t="str">
        <f>IF(Vertragsdaten!AI1248="","",Vertragsdaten!AI1248)</f>
        <v/>
      </c>
      <c r="AB1247" s="15" t="str">
        <f>IF(Vertragsdaten!AJ1248="","",Vertragsdaten!AJ1248)</f>
        <v/>
      </c>
      <c r="AC1247" s="9"/>
      <c r="AD1247" s="15" t="str">
        <f>IF(Vertragsdaten!AK1248="","",Vertragsdaten!AK1248)</f>
        <v/>
      </c>
      <c r="AE1247" s="15" t="str">
        <f>IF(Vertragsdaten!AL1248="","",Vertragsdaten!AL1248)</f>
        <v/>
      </c>
      <c r="AF1247" s="16" t="s">
        <v>2</v>
      </c>
      <c r="AG1247" s="16" t="str">
        <f>IF(Vertragsdaten!G1248="","",Vertragsdaten!G1248)</f>
        <v/>
      </c>
      <c r="AH1247" s="9" t="str">
        <f>IF(Vertragsdaten!$AW1248="","",Vertragsdaten!AW1248)</f>
        <v/>
      </c>
      <c r="AI1247" s="9"/>
      <c r="AJ1247" s="9"/>
      <c r="AK1247" s="9"/>
      <c r="AL1247" s="15" t="str">
        <f>IF(Vertragsdaten!AM1248="","",Vertragsdaten!AM1248)</f>
        <v/>
      </c>
      <c r="AM1247" s="15" t="str">
        <f>IF(Vertragsdaten!AN1248="","",Vertragsdaten!AN1248)</f>
        <v/>
      </c>
      <c r="AN1247" s="9"/>
      <c r="AO1247" s="9"/>
      <c r="AP1247" s="22" t="str">
        <f>IF(Vertragsdaten!AQ1248="","",ROUND(Vertragsdaten!AQ1248,0))</f>
        <v/>
      </c>
      <c r="AQ1247" s="9"/>
      <c r="AR1247" s="15" t="str">
        <f>IF(Vertragsdaten!AR1248="","",Vertragsdaten!AR1248)</f>
        <v/>
      </c>
      <c r="AS1247" s="16" t="str">
        <f>IF(Vertragsdaten!$AW1248="","",Vertragsdaten!$AW1248)</f>
        <v/>
      </c>
      <c r="AT1247" s="16" t="str">
        <f>IF(Vertragsdaten!AO1248="","","11XSWK-H-------M")</f>
        <v/>
      </c>
      <c r="AU1247" s="16" t="str">
        <f>IF(Vertragsdaten!AU1248="E01 „Ein-/Auszug (Umzug)“","E01",IF(Vertragsdaten!AU1248="E02 „Einzug/Neuanlage“","E02",IF(Vertragsdaten!AU1248="E03 „Lieferantenwechsel“","E03","ZD2")))</f>
        <v>ZD2</v>
      </c>
      <c r="AV1247" s="16" t="str">
        <f>IF(Vertragsdaten!AS1248="nein","Z18","Z15")</f>
        <v>Z15</v>
      </c>
      <c r="AW1247" s="16" t="str">
        <f>IF(Vertragsdaten!BC1248="","",VLOOKUP(Vertragsdaten!BC1248,'Dropdown-Werte'!$I$2:$J$5,2,FALSE))</f>
        <v/>
      </c>
      <c r="AX1247" s="16" t="str">
        <f t="shared" si="19"/>
        <v/>
      </c>
      <c r="AY1247" s="16" t="str">
        <f>IF(Vertragsdaten!BB1248="","",Vertragsdaten!BB1248)</f>
        <v/>
      </c>
      <c r="AZ1247" s="16" t="s">
        <v>93</v>
      </c>
      <c r="BA1247" s="16" t="s">
        <v>94</v>
      </c>
    </row>
    <row r="1248" spans="1:53">
      <c r="A1248" s="12" t="str">
        <f>IF(Vertragsdaten!AZ1249="","",Vertragsdaten!AZ1249)</f>
        <v/>
      </c>
      <c r="B1248" s="12"/>
      <c r="C1248" s="12"/>
      <c r="D1248" s="12"/>
      <c r="E1248" s="4" t="str">
        <f>IF(Vertragsdaten!M1249="","",Vertragsdaten!M1249)</f>
        <v/>
      </c>
      <c r="F1248" s="19">
        <f>Vertragsdaten!H1249</f>
        <v>0</v>
      </c>
      <c r="G1248" s="9"/>
      <c r="H1248" s="15" t="str">
        <f>IF(Vertragsdaten!J1249="","",Vertragsdaten!J1249)</f>
        <v/>
      </c>
      <c r="I1248" s="15" t="str">
        <f>IF(Vertragsdaten!K1249="","",Vertragsdaten!K1249)</f>
        <v/>
      </c>
      <c r="J1248" s="15" t="str">
        <f>IF(Vertragsdaten!L1249="","",Vertragsdaten!L1249)</f>
        <v/>
      </c>
      <c r="K1248" s="9"/>
      <c r="L1248" s="15" t="str">
        <f>IF(Vertragsdaten!J1249="","",Vertragsdaten!J1249)</f>
        <v/>
      </c>
      <c r="M1248" s="9" t="str">
        <f>IF(Vertragsdaten!I1249="","",Vertragsdaten!I1249)</f>
        <v/>
      </c>
      <c r="N1248" s="9"/>
      <c r="O1248" s="9" t="str">
        <f>IF(Vertragsdaten!W1249="","",Vertragsdaten!W1249)</f>
        <v/>
      </c>
      <c r="P1248" s="15" t="str">
        <f>IF(Vertragsdaten!R1249="","",Vertragsdaten!R1249)</f>
        <v/>
      </c>
      <c r="Q1248" s="15" t="str">
        <f>IF(Vertragsdaten!S1249="","",Vertragsdaten!S1249)</f>
        <v/>
      </c>
      <c r="R1248" s="9"/>
      <c r="S1248" s="15" t="str">
        <f>IF(Vertragsdaten!S1249="","",Vertragsdaten!T1249)</f>
        <v/>
      </c>
      <c r="T1248" s="15" t="str">
        <f>IF(Vertragsdaten!T1249="","",Vertragsdaten!U1249)</f>
        <v/>
      </c>
      <c r="U1248" s="9"/>
      <c r="V1248" s="16" t="str">
        <f>IF(Vertragsdaten!$V1249="","",Vertragsdaten!$V1249)</f>
        <v/>
      </c>
      <c r="W1248" s="9"/>
      <c r="X1248" s="9"/>
      <c r="Y1248" s="9"/>
      <c r="Z1248" s="9"/>
      <c r="AA1248" s="15" t="str">
        <f>IF(Vertragsdaten!AI1249="","",Vertragsdaten!AI1249)</f>
        <v/>
      </c>
      <c r="AB1248" s="15" t="str">
        <f>IF(Vertragsdaten!AJ1249="","",Vertragsdaten!AJ1249)</f>
        <v/>
      </c>
      <c r="AC1248" s="9"/>
      <c r="AD1248" s="15" t="str">
        <f>IF(Vertragsdaten!AK1249="","",Vertragsdaten!AK1249)</f>
        <v/>
      </c>
      <c r="AE1248" s="15" t="str">
        <f>IF(Vertragsdaten!AL1249="","",Vertragsdaten!AL1249)</f>
        <v/>
      </c>
      <c r="AF1248" s="16" t="s">
        <v>2</v>
      </c>
      <c r="AG1248" s="16" t="str">
        <f>IF(Vertragsdaten!G1249="","",Vertragsdaten!G1249)</f>
        <v/>
      </c>
      <c r="AH1248" s="9" t="str">
        <f>IF(Vertragsdaten!$AW1249="","",Vertragsdaten!AW1249)</f>
        <v/>
      </c>
      <c r="AI1248" s="9"/>
      <c r="AJ1248" s="9"/>
      <c r="AK1248" s="9"/>
      <c r="AL1248" s="15" t="str">
        <f>IF(Vertragsdaten!AM1249="","",Vertragsdaten!AM1249)</f>
        <v/>
      </c>
      <c r="AM1248" s="15" t="str">
        <f>IF(Vertragsdaten!AN1249="","",Vertragsdaten!AN1249)</f>
        <v/>
      </c>
      <c r="AN1248" s="9"/>
      <c r="AO1248" s="9"/>
      <c r="AP1248" s="22" t="str">
        <f>IF(Vertragsdaten!AQ1249="","",ROUND(Vertragsdaten!AQ1249,0))</f>
        <v/>
      </c>
      <c r="AQ1248" s="9"/>
      <c r="AR1248" s="15" t="str">
        <f>IF(Vertragsdaten!AR1249="","",Vertragsdaten!AR1249)</f>
        <v/>
      </c>
      <c r="AS1248" s="16" t="str">
        <f>IF(Vertragsdaten!$AW1249="","",Vertragsdaten!$AW1249)</f>
        <v/>
      </c>
      <c r="AT1248" s="16" t="str">
        <f>IF(Vertragsdaten!AO1249="","","11XSWK-H-------M")</f>
        <v/>
      </c>
      <c r="AU1248" s="16" t="str">
        <f>IF(Vertragsdaten!AU1249="E01 „Ein-/Auszug (Umzug)“","E01",IF(Vertragsdaten!AU1249="E02 „Einzug/Neuanlage“","E02",IF(Vertragsdaten!AU1249="E03 „Lieferantenwechsel“","E03","ZD2")))</f>
        <v>ZD2</v>
      </c>
      <c r="AV1248" s="16" t="str">
        <f>IF(Vertragsdaten!AS1249="nein","Z18","Z15")</f>
        <v>Z15</v>
      </c>
      <c r="AW1248" s="16" t="str">
        <f>IF(Vertragsdaten!BC1249="","",VLOOKUP(Vertragsdaten!BC1249,'Dropdown-Werte'!$I$2:$J$5,2,FALSE))</f>
        <v/>
      </c>
      <c r="AX1248" s="16" t="str">
        <f t="shared" si="19"/>
        <v/>
      </c>
      <c r="AY1248" s="16" t="str">
        <f>IF(Vertragsdaten!BB1249="","",Vertragsdaten!BB1249)</f>
        <v/>
      </c>
      <c r="AZ1248" s="16" t="s">
        <v>93</v>
      </c>
      <c r="BA1248" s="16" t="s">
        <v>94</v>
      </c>
    </row>
    <row r="1249" spans="1:53">
      <c r="A1249" s="12" t="str">
        <f>IF(Vertragsdaten!AZ1250="","",Vertragsdaten!AZ1250)</f>
        <v/>
      </c>
      <c r="B1249" s="12"/>
      <c r="C1249" s="12"/>
      <c r="D1249" s="12"/>
      <c r="E1249" s="4" t="str">
        <f>IF(Vertragsdaten!M1250="","",Vertragsdaten!M1250)</f>
        <v/>
      </c>
      <c r="F1249" s="19">
        <f>Vertragsdaten!H1250</f>
        <v>0</v>
      </c>
      <c r="G1249" s="9"/>
      <c r="H1249" s="15" t="str">
        <f>IF(Vertragsdaten!J1250="","",Vertragsdaten!J1250)</f>
        <v/>
      </c>
      <c r="I1249" s="15" t="str">
        <f>IF(Vertragsdaten!K1250="","",Vertragsdaten!K1250)</f>
        <v/>
      </c>
      <c r="J1249" s="15" t="str">
        <f>IF(Vertragsdaten!L1250="","",Vertragsdaten!L1250)</f>
        <v/>
      </c>
      <c r="K1249" s="9"/>
      <c r="L1249" s="15" t="str">
        <f>IF(Vertragsdaten!J1250="","",Vertragsdaten!J1250)</f>
        <v/>
      </c>
      <c r="M1249" s="9" t="str">
        <f>IF(Vertragsdaten!I1250="","",Vertragsdaten!I1250)</f>
        <v/>
      </c>
      <c r="N1249" s="9"/>
      <c r="O1249" s="9" t="str">
        <f>IF(Vertragsdaten!W1250="","",Vertragsdaten!W1250)</f>
        <v/>
      </c>
      <c r="P1249" s="15" t="str">
        <f>IF(Vertragsdaten!R1250="","",Vertragsdaten!R1250)</f>
        <v/>
      </c>
      <c r="Q1249" s="15" t="str">
        <f>IF(Vertragsdaten!S1250="","",Vertragsdaten!S1250)</f>
        <v/>
      </c>
      <c r="R1249" s="9"/>
      <c r="S1249" s="15" t="str">
        <f>IF(Vertragsdaten!S1250="","",Vertragsdaten!T1250)</f>
        <v/>
      </c>
      <c r="T1249" s="15" t="str">
        <f>IF(Vertragsdaten!T1250="","",Vertragsdaten!U1250)</f>
        <v/>
      </c>
      <c r="U1249" s="9"/>
      <c r="V1249" s="16" t="str">
        <f>IF(Vertragsdaten!$V1250="","",Vertragsdaten!$V1250)</f>
        <v/>
      </c>
      <c r="W1249" s="9"/>
      <c r="X1249" s="9"/>
      <c r="Y1249" s="9"/>
      <c r="Z1249" s="9"/>
      <c r="AA1249" s="15" t="str">
        <f>IF(Vertragsdaten!AI1250="","",Vertragsdaten!AI1250)</f>
        <v/>
      </c>
      <c r="AB1249" s="15" t="str">
        <f>IF(Vertragsdaten!AJ1250="","",Vertragsdaten!AJ1250)</f>
        <v/>
      </c>
      <c r="AC1249" s="9"/>
      <c r="AD1249" s="15" t="str">
        <f>IF(Vertragsdaten!AK1250="","",Vertragsdaten!AK1250)</f>
        <v/>
      </c>
      <c r="AE1249" s="15" t="str">
        <f>IF(Vertragsdaten!AL1250="","",Vertragsdaten!AL1250)</f>
        <v/>
      </c>
      <c r="AF1249" s="16" t="s">
        <v>2</v>
      </c>
      <c r="AG1249" s="16" t="str">
        <f>IF(Vertragsdaten!G1250="","",Vertragsdaten!G1250)</f>
        <v/>
      </c>
      <c r="AH1249" s="9" t="str">
        <f>IF(Vertragsdaten!$AW1250="","",Vertragsdaten!AW1250)</f>
        <v/>
      </c>
      <c r="AI1249" s="9"/>
      <c r="AJ1249" s="9"/>
      <c r="AK1249" s="9"/>
      <c r="AL1249" s="15" t="str">
        <f>IF(Vertragsdaten!AM1250="","",Vertragsdaten!AM1250)</f>
        <v/>
      </c>
      <c r="AM1249" s="15" t="str">
        <f>IF(Vertragsdaten!AN1250="","",Vertragsdaten!AN1250)</f>
        <v/>
      </c>
      <c r="AN1249" s="9"/>
      <c r="AO1249" s="9"/>
      <c r="AP1249" s="22" t="str">
        <f>IF(Vertragsdaten!AQ1250="","",ROUND(Vertragsdaten!AQ1250,0))</f>
        <v/>
      </c>
      <c r="AQ1249" s="9"/>
      <c r="AR1249" s="15" t="str">
        <f>IF(Vertragsdaten!AR1250="","",Vertragsdaten!AR1250)</f>
        <v/>
      </c>
      <c r="AS1249" s="16" t="str">
        <f>IF(Vertragsdaten!$AW1250="","",Vertragsdaten!$AW1250)</f>
        <v/>
      </c>
      <c r="AT1249" s="16" t="str">
        <f>IF(Vertragsdaten!AO1250="","","11XSWK-H-------M")</f>
        <v/>
      </c>
      <c r="AU1249" s="16" t="str">
        <f>IF(Vertragsdaten!AU1250="E01 „Ein-/Auszug (Umzug)“","E01",IF(Vertragsdaten!AU1250="E02 „Einzug/Neuanlage“","E02",IF(Vertragsdaten!AU1250="E03 „Lieferantenwechsel“","E03","ZD2")))</f>
        <v>ZD2</v>
      </c>
      <c r="AV1249" s="16" t="str">
        <f>IF(Vertragsdaten!AS1250="nein","Z18","Z15")</f>
        <v>Z15</v>
      </c>
      <c r="AW1249" s="16" t="str">
        <f>IF(Vertragsdaten!BC1250="","",VLOOKUP(Vertragsdaten!BC1250,'Dropdown-Werte'!$I$2:$J$5,2,FALSE))</f>
        <v/>
      </c>
      <c r="AX1249" s="16" t="str">
        <f t="shared" si="19"/>
        <v/>
      </c>
      <c r="AY1249" s="16" t="str">
        <f>IF(Vertragsdaten!BB1250="","",Vertragsdaten!BB1250)</f>
        <v/>
      </c>
      <c r="AZ1249" s="16" t="s">
        <v>93</v>
      </c>
      <c r="BA1249" s="16" t="s">
        <v>94</v>
      </c>
    </row>
    <row r="1250" spans="1:53">
      <c r="A1250" s="12" t="str">
        <f>IF(Vertragsdaten!AZ1251="","",Vertragsdaten!AZ1251)</f>
        <v/>
      </c>
      <c r="B1250" s="12"/>
      <c r="C1250" s="12"/>
      <c r="D1250" s="12"/>
      <c r="E1250" s="4" t="str">
        <f>IF(Vertragsdaten!M1251="","",Vertragsdaten!M1251)</f>
        <v/>
      </c>
      <c r="F1250" s="19">
        <f>Vertragsdaten!H1251</f>
        <v>0</v>
      </c>
      <c r="G1250" s="9"/>
      <c r="H1250" s="15" t="str">
        <f>IF(Vertragsdaten!J1251="","",Vertragsdaten!J1251)</f>
        <v/>
      </c>
      <c r="I1250" s="15" t="str">
        <f>IF(Vertragsdaten!K1251="","",Vertragsdaten!K1251)</f>
        <v/>
      </c>
      <c r="J1250" s="15" t="str">
        <f>IF(Vertragsdaten!L1251="","",Vertragsdaten!L1251)</f>
        <v/>
      </c>
      <c r="K1250" s="9"/>
      <c r="L1250" s="15" t="str">
        <f>IF(Vertragsdaten!J1251="","",Vertragsdaten!J1251)</f>
        <v/>
      </c>
      <c r="M1250" s="9" t="str">
        <f>IF(Vertragsdaten!I1251="","",Vertragsdaten!I1251)</f>
        <v/>
      </c>
      <c r="N1250" s="9"/>
      <c r="O1250" s="9" t="str">
        <f>IF(Vertragsdaten!W1251="","",Vertragsdaten!W1251)</f>
        <v/>
      </c>
      <c r="P1250" s="15" t="str">
        <f>IF(Vertragsdaten!R1251="","",Vertragsdaten!R1251)</f>
        <v/>
      </c>
      <c r="Q1250" s="15" t="str">
        <f>IF(Vertragsdaten!S1251="","",Vertragsdaten!S1251)</f>
        <v/>
      </c>
      <c r="R1250" s="9"/>
      <c r="S1250" s="15" t="str">
        <f>IF(Vertragsdaten!S1251="","",Vertragsdaten!T1251)</f>
        <v/>
      </c>
      <c r="T1250" s="15" t="str">
        <f>IF(Vertragsdaten!T1251="","",Vertragsdaten!U1251)</f>
        <v/>
      </c>
      <c r="U1250" s="9"/>
      <c r="V1250" s="16" t="str">
        <f>IF(Vertragsdaten!$V1251="","",Vertragsdaten!$V1251)</f>
        <v/>
      </c>
      <c r="W1250" s="9"/>
      <c r="X1250" s="9"/>
      <c r="Y1250" s="9"/>
      <c r="Z1250" s="9"/>
      <c r="AA1250" s="15" t="str">
        <f>IF(Vertragsdaten!AI1251="","",Vertragsdaten!AI1251)</f>
        <v/>
      </c>
      <c r="AB1250" s="15" t="str">
        <f>IF(Vertragsdaten!AJ1251="","",Vertragsdaten!AJ1251)</f>
        <v/>
      </c>
      <c r="AC1250" s="9"/>
      <c r="AD1250" s="15" t="str">
        <f>IF(Vertragsdaten!AK1251="","",Vertragsdaten!AK1251)</f>
        <v/>
      </c>
      <c r="AE1250" s="15" t="str">
        <f>IF(Vertragsdaten!AL1251="","",Vertragsdaten!AL1251)</f>
        <v/>
      </c>
      <c r="AF1250" s="16" t="s">
        <v>2</v>
      </c>
      <c r="AG1250" s="16" t="str">
        <f>IF(Vertragsdaten!G1251="","",Vertragsdaten!G1251)</f>
        <v/>
      </c>
      <c r="AH1250" s="9" t="str">
        <f>IF(Vertragsdaten!$AW1251="","",Vertragsdaten!AW1251)</f>
        <v/>
      </c>
      <c r="AI1250" s="9"/>
      <c r="AJ1250" s="9"/>
      <c r="AK1250" s="9"/>
      <c r="AL1250" s="15" t="str">
        <f>IF(Vertragsdaten!AM1251="","",Vertragsdaten!AM1251)</f>
        <v/>
      </c>
      <c r="AM1250" s="15" t="str">
        <f>IF(Vertragsdaten!AN1251="","",Vertragsdaten!AN1251)</f>
        <v/>
      </c>
      <c r="AN1250" s="9"/>
      <c r="AO1250" s="9"/>
      <c r="AP1250" s="22" t="str">
        <f>IF(Vertragsdaten!AQ1251="","",ROUND(Vertragsdaten!AQ1251,0))</f>
        <v/>
      </c>
      <c r="AQ1250" s="9"/>
      <c r="AR1250" s="15" t="str">
        <f>IF(Vertragsdaten!AR1251="","",Vertragsdaten!AR1251)</f>
        <v/>
      </c>
      <c r="AS1250" s="16" t="str">
        <f>IF(Vertragsdaten!$AW1251="","",Vertragsdaten!$AW1251)</f>
        <v/>
      </c>
      <c r="AT1250" s="16" t="str">
        <f>IF(Vertragsdaten!AO1251="","","11XSWK-H-------M")</f>
        <v/>
      </c>
      <c r="AU1250" s="16" t="str">
        <f>IF(Vertragsdaten!AU1251="E01 „Ein-/Auszug (Umzug)“","E01",IF(Vertragsdaten!AU1251="E02 „Einzug/Neuanlage“","E02",IF(Vertragsdaten!AU1251="E03 „Lieferantenwechsel“","E03","ZD2")))</f>
        <v>ZD2</v>
      </c>
      <c r="AV1250" s="16" t="str">
        <f>IF(Vertragsdaten!AS1251="nein","Z18","Z15")</f>
        <v>Z15</v>
      </c>
      <c r="AW1250" s="16" t="str">
        <f>IF(Vertragsdaten!BC1251="","",VLOOKUP(Vertragsdaten!BC1251,'Dropdown-Werte'!$I$2:$J$5,2,FALSE))</f>
        <v/>
      </c>
      <c r="AX1250" s="16" t="str">
        <f t="shared" si="19"/>
        <v/>
      </c>
      <c r="AY1250" s="16" t="str">
        <f>IF(Vertragsdaten!BB1251="","",Vertragsdaten!BB1251)</f>
        <v/>
      </c>
      <c r="AZ1250" s="16" t="s">
        <v>93</v>
      </c>
      <c r="BA1250" s="16" t="s">
        <v>94</v>
      </c>
    </row>
    <row r="1251" spans="1:53">
      <c r="A1251" s="12" t="str">
        <f>IF(Vertragsdaten!AZ1252="","",Vertragsdaten!AZ1252)</f>
        <v/>
      </c>
      <c r="B1251" s="12"/>
      <c r="C1251" s="12"/>
      <c r="D1251" s="12"/>
      <c r="E1251" s="4" t="str">
        <f>IF(Vertragsdaten!M1252="","",Vertragsdaten!M1252)</f>
        <v/>
      </c>
      <c r="F1251" s="19">
        <f>Vertragsdaten!H1252</f>
        <v>0</v>
      </c>
      <c r="G1251" s="9"/>
      <c r="H1251" s="15" t="str">
        <f>IF(Vertragsdaten!J1252="","",Vertragsdaten!J1252)</f>
        <v/>
      </c>
      <c r="I1251" s="15" t="str">
        <f>IF(Vertragsdaten!K1252="","",Vertragsdaten!K1252)</f>
        <v/>
      </c>
      <c r="J1251" s="15" t="str">
        <f>IF(Vertragsdaten!L1252="","",Vertragsdaten!L1252)</f>
        <v/>
      </c>
      <c r="K1251" s="9"/>
      <c r="L1251" s="15" t="str">
        <f>IF(Vertragsdaten!J1252="","",Vertragsdaten!J1252)</f>
        <v/>
      </c>
      <c r="M1251" s="9" t="str">
        <f>IF(Vertragsdaten!I1252="","",Vertragsdaten!I1252)</f>
        <v/>
      </c>
      <c r="N1251" s="9"/>
      <c r="O1251" s="9" t="str">
        <f>IF(Vertragsdaten!W1252="","",Vertragsdaten!W1252)</f>
        <v/>
      </c>
      <c r="P1251" s="15" t="str">
        <f>IF(Vertragsdaten!R1252="","",Vertragsdaten!R1252)</f>
        <v/>
      </c>
      <c r="Q1251" s="15" t="str">
        <f>IF(Vertragsdaten!S1252="","",Vertragsdaten!S1252)</f>
        <v/>
      </c>
      <c r="R1251" s="9"/>
      <c r="S1251" s="15" t="str">
        <f>IF(Vertragsdaten!S1252="","",Vertragsdaten!T1252)</f>
        <v/>
      </c>
      <c r="T1251" s="15" t="str">
        <f>IF(Vertragsdaten!T1252="","",Vertragsdaten!U1252)</f>
        <v/>
      </c>
      <c r="U1251" s="9"/>
      <c r="V1251" s="16" t="str">
        <f>IF(Vertragsdaten!$V1252="","",Vertragsdaten!$V1252)</f>
        <v/>
      </c>
      <c r="W1251" s="9"/>
      <c r="X1251" s="9"/>
      <c r="Y1251" s="9"/>
      <c r="Z1251" s="9"/>
      <c r="AA1251" s="15" t="str">
        <f>IF(Vertragsdaten!AI1252="","",Vertragsdaten!AI1252)</f>
        <v/>
      </c>
      <c r="AB1251" s="15" t="str">
        <f>IF(Vertragsdaten!AJ1252="","",Vertragsdaten!AJ1252)</f>
        <v/>
      </c>
      <c r="AC1251" s="9"/>
      <c r="AD1251" s="15" t="str">
        <f>IF(Vertragsdaten!AK1252="","",Vertragsdaten!AK1252)</f>
        <v/>
      </c>
      <c r="AE1251" s="15" t="str">
        <f>IF(Vertragsdaten!AL1252="","",Vertragsdaten!AL1252)</f>
        <v/>
      </c>
      <c r="AF1251" s="16" t="s">
        <v>2</v>
      </c>
      <c r="AG1251" s="16" t="str">
        <f>IF(Vertragsdaten!G1252="","",Vertragsdaten!G1252)</f>
        <v/>
      </c>
      <c r="AH1251" s="9" t="str">
        <f>IF(Vertragsdaten!$AW1252="","",Vertragsdaten!AW1252)</f>
        <v/>
      </c>
      <c r="AI1251" s="9"/>
      <c r="AJ1251" s="9"/>
      <c r="AK1251" s="9"/>
      <c r="AL1251" s="15" t="str">
        <f>IF(Vertragsdaten!AM1252="","",Vertragsdaten!AM1252)</f>
        <v/>
      </c>
      <c r="AM1251" s="15" t="str">
        <f>IF(Vertragsdaten!AN1252="","",Vertragsdaten!AN1252)</f>
        <v/>
      </c>
      <c r="AN1251" s="9"/>
      <c r="AO1251" s="9"/>
      <c r="AP1251" s="22" t="str">
        <f>IF(Vertragsdaten!AQ1252="","",ROUND(Vertragsdaten!AQ1252,0))</f>
        <v/>
      </c>
      <c r="AQ1251" s="9"/>
      <c r="AR1251" s="15" t="str">
        <f>IF(Vertragsdaten!AR1252="","",Vertragsdaten!AR1252)</f>
        <v/>
      </c>
      <c r="AS1251" s="16" t="str">
        <f>IF(Vertragsdaten!$AW1252="","",Vertragsdaten!$AW1252)</f>
        <v/>
      </c>
      <c r="AT1251" s="16" t="str">
        <f>IF(Vertragsdaten!AO1252="","","11XSWK-H-------M")</f>
        <v/>
      </c>
      <c r="AU1251" s="16" t="str">
        <f>IF(Vertragsdaten!AU1252="E01 „Ein-/Auszug (Umzug)“","E01",IF(Vertragsdaten!AU1252="E02 „Einzug/Neuanlage“","E02",IF(Vertragsdaten!AU1252="E03 „Lieferantenwechsel“","E03","ZD2")))</f>
        <v>ZD2</v>
      </c>
      <c r="AV1251" s="16" t="str">
        <f>IF(Vertragsdaten!AS1252="nein","Z18","Z15")</f>
        <v>Z15</v>
      </c>
      <c r="AW1251" s="16" t="str">
        <f>IF(Vertragsdaten!BC1252="","",VLOOKUP(Vertragsdaten!BC1252,'Dropdown-Werte'!$I$2:$J$5,2,FALSE))</f>
        <v/>
      </c>
      <c r="AX1251" s="16" t="str">
        <f t="shared" si="19"/>
        <v/>
      </c>
      <c r="AY1251" s="16" t="str">
        <f>IF(Vertragsdaten!BB1252="","",Vertragsdaten!BB1252)</f>
        <v/>
      </c>
      <c r="AZ1251" s="16" t="s">
        <v>93</v>
      </c>
      <c r="BA1251" s="16" t="s">
        <v>94</v>
      </c>
    </row>
    <row r="1252" spans="1:53">
      <c r="A1252" s="12" t="str">
        <f>IF(Vertragsdaten!AZ1253="","",Vertragsdaten!AZ1253)</f>
        <v/>
      </c>
      <c r="B1252" s="12"/>
      <c r="C1252" s="12"/>
      <c r="D1252" s="12"/>
      <c r="E1252" s="4" t="str">
        <f>IF(Vertragsdaten!M1253="","",Vertragsdaten!M1253)</f>
        <v/>
      </c>
      <c r="F1252" s="19">
        <f>Vertragsdaten!H1253</f>
        <v>0</v>
      </c>
      <c r="G1252" s="9"/>
      <c r="H1252" s="15" t="str">
        <f>IF(Vertragsdaten!J1253="","",Vertragsdaten!J1253)</f>
        <v/>
      </c>
      <c r="I1252" s="15" t="str">
        <f>IF(Vertragsdaten!K1253="","",Vertragsdaten!K1253)</f>
        <v/>
      </c>
      <c r="J1252" s="15" t="str">
        <f>IF(Vertragsdaten!L1253="","",Vertragsdaten!L1253)</f>
        <v/>
      </c>
      <c r="K1252" s="9"/>
      <c r="L1252" s="15" t="str">
        <f>IF(Vertragsdaten!J1253="","",Vertragsdaten!J1253)</f>
        <v/>
      </c>
      <c r="M1252" s="9" t="str">
        <f>IF(Vertragsdaten!I1253="","",Vertragsdaten!I1253)</f>
        <v/>
      </c>
      <c r="N1252" s="9"/>
      <c r="O1252" s="9" t="str">
        <f>IF(Vertragsdaten!W1253="","",Vertragsdaten!W1253)</f>
        <v/>
      </c>
      <c r="P1252" s="15" t="str">
        <f>IF(Vertragsdaten!R1253="","",Vertragsdaten!R1253)</f>
        <v/>
      </c>
      <c r="Q1252" s="15" t="str">
        <f>IF(Vertragsdaten!S1253="","",Vertragsdaten!S1253)</f>
        <v/>
      </c>
      <c r="R1252" s="9"/>
      <c r="S1252" s="15" t="str">
        <f>IF(Vertragsdaten!S1253="","",Vertragsdaten!T1253)</f>
        <v/>
      </c>
      <c r="T1252" s="15" t="str">
        <f>IF(Vertragsdaten!T1253="","",Vertragsdaten!U1253)</f>
        <v/>
      </c>
      <c r="U1252" s="9"/>
      <c r="V1252" s="16" t="str">
        <f>IF(Vertragsdaten!$V1253="","",Vertragsdaten!$V1253)</f>
        <v/>
      </c>
      <c r="W1252" s="9"/>
      <c r="X1252" s="9"/>
      <c r="Y1252" s="9"/>
      <c r="Z1252" s="9"/>
      <c r="AA1252" s="15" t="str">
        <f>IF(Vertragsdaten!AI1253="","",Vertragsdaten!AI1253)</f>
        <v/>
      </c>
      <c r="AB1252" s="15" t="str">
        <f>IF(Vertragsdaten!AJ1253="","",Vertragsdaten!AJ1253)</f>
        <v/>
      </c>
      <c r="AC1252" s="9"/>
      <c r="AD1252" s="15" t="str">
        <f>IF(Vertragsdaten!AK1253="","",Vertragsdaten!AK1253)</f>
        <v/>
      </c>
      <c r="AE1252" s="15" t="str">
        <f>IF(Vertragsdaten!AL1253="","",Vertragsdaten!AL1253)</f>
        <v/>
      </c>
      <c r="AF1252" s="16" t="s">
        <v>2</v>
      </c>
      <c r="AG1252" s="16" t="str">
        <f>IF(Vertragsdaten!G1253="","",Vertragsdaten!G1253)</f>
        <v/>
      </c>
      <c r="AH1252" s="9" t="str">
        <f>IF(Vertragsdaten!$AW1253="","",Vertragsdaten!AW1253)</f>
        <v/>
      </c>
      <c r="AI1252" s="9"/>
      <c r="AJ1252" s="9"/>
      <c r="AK1252" s="9"/>
      <c r="AL1252" s="15" t="str">
        <f>IF(Vertragsdaten!AM1253="","",Vertragsdaten!AM1253)</f>
        <v/>
      </c>
      <c r="AM1252" s="15" t="str">
        <f>IF(Vertragsdaten!AN1253="","",Vertragsdaten!AN1253)</f>
        <v/>
      </c>
      <c r="AN1252" s="9"/>
      <c r="AO1252" s="9"/>
      <c r="AP1252" s="22" t="str">
        <f>IF(Vertragsdaten!AQ1253="","",ROUND(Vertragsdaten!AQ1253,0))</f>
        <v/>
      </c>
      <c r="AQ1252" s="9"/>
      <c r="AR1252" s="15" t="str">
        <f>IF(Vertragsdaten!AR1253="","",Vertragsdaten!AR1253)</f>
        <v/>
      </c>
      <c r="AS1252" s="16" t="str">
        <f>IF(Vertragsdaten!$AW1253="","",Vertragsdaten!$AW1253)</f>
        <v/>
      </c>
      <c r="AT1252" s="16" t="str">
        <f>IF(Vertragsdaten!AO1253="","","11XSWK-H-------M")</f>
        <v/>
      </c>
      <c r="AU1252" s="16" t="str">
        <f>IF(Vertragsdaten!AU1253="E01 „Ein-/Auszug (Umzug)“","E01",IF(Vertragsdaten!AU1253="E02 „Einzug/Neuanlage“","E02",IF(Vertragsdaten!AU1253="E03 „Lieferantenwechsel“","E03","ZD2")))</f>
        <v>ZD2</v>
      </c>
      <c r="AV1252" s="16" t="str">
        <f>IF(Vertragsdaten!AS1253="nein","Z18","Z15")</f>
        <v>Z15</v>
      </c>
      <c r="AW1252" s="16" t="str">
        <f>IF(Vertragsdaten!BC1253="","",VLOOKUP(Vertragsdaten!BC1253,'Dropdown-Werte'!$I$2:$J$5,2,FALSE))</f>
        <v/>
      </c>
      <c r="AX1252" s="16" t="str">
        <f t="shared" si="19"/>
        <v/>
      </c>
      <c r="AY1252" s="16" t="str">
        <f>IF(Vertragsdaten!BB1253="","",Vertragsdaten!BB1253)</f>
        <v/>
      </c>
      <c r="AZ1252" s="16" t="s">
        <v>93</v>
      </c>
      <c r="BA1252" s="16" t="s">
        <v>94</v>
      </c>
    </row>
    <row r="1253" spans="1:53">
      <c r="A1253" s="12" t="str">
        <f>IF(Vertragsdaten!AZ1254="","",Vertragsdaten!AZ1254)</f>
        <v/>
      </c>
      <c r="B1253" s="12"/>
      <c r="C1253" s="12"/>
      <c r="D1253" s="12"/>
      <c r="E1253" s="4" t="str">
        <f>IF(Vertragsdaten!M1254="","",Vertragsdaten!M1254)</f>
        <v/>
      </c>
      <c r="F1253" s="19">
        <f>Vertragsdaten!H1254</f>
        <v>0</v>
      </c>
      <c r="G1253" s="9"/>
      <c r="H1253" s="15" t="str">
        <f>IF(Vertragsdaten!J1254="","",Vertragsdaten!J1254)</f>
        <v/>
      </c>
      <c r="I1253" s="15" t="str">
        <f>IF(Vertragsdaten!K1254="","",Vertragsdaten!K1254)</f>
        <v/>
      </c>
      <c r="J1253" s="15" t="str">
        <f>IF(Vertragsdaten!L1254="","",Vertragsdaten!L1254)</f>
        <v/>
      </c>
      <c r="K1253" s="9"/>
      <c r="L1253" s="15" t="str">
        <f>IF(Vertragsdaten!J1254="","",Vertragsdaten!J1254)</f>
        <v/>
      </c>
      <c r="M1253" s="9" t="str">
        <f>IF(Vertragsdaten!I1254="","",Vertragsdaten!I1254)</f>
        <v/>
      </c>
      <c r="N1253" s="9"/>
      <c r="O1253" s="9" t="str">
        <f>IF(Vertragsdaten!W1254="","",Vertragsdaten!W1254)</f>
        <v/>
      </c>
      <c r="P1253" s="15" t="str">
        <f>IF(Vertragsdaten!R1254="","",Vertragsdaten!R1254)</f>
        <v/>
      </c>
      <c r="Q1253" s="15" t="str">
        <f>IF(Vertragsdaten!S1254="","",Vertragsdaten!S1254)</f>
        <v/>
      </c>
      <c r="R1253" s="9"/>
      <c r="S1253" s="15" t="str">
        <f>IF(Vertragsdaten!S1254="","",Vertragsdaten!T1254)</f>
        <v/>
      </c>
      <c r="T1253" s="15" t="str">
        <f>IF(Vertragsdaten!T1254="","",Vertragsdaten!U1254)</f>
        <v/>
      </c>
      <c r="U1253" s="9"/>
      <c r="V1253" s="16" t="str">
        <f>IF(Vertragsdaten!$V1254="","",Vertragsdaten!$V1254)</f>
        <v/>
      </c>
      <c r="W1253" s="9"/>
      <c r="X1253" s="9"/>
      <c r="Y1253" s="9"/>
      <c r="Z1253" s="9"/>
      <c r="AA1253" s="15" t="str">
        <f>IF(Vertragsdaten!AI1254="","",Vertragsdaten!AI1254)</f>
        <v/>
      </c>
      <c r="AB1253" s="15" t="str">
        <f>IF(Vertragsdaten!AJ1254="","",Vertragsdaten!AJ1254)</f>
        <v/>
      </c>
      <c r="AC1253" s="9"/>
      <c r="AD1253" s="15" t="str">
        <f>IF(Vertragsdaten!AK1254="","",Vertragsdaten!AK1254)</f>
        <v/>
      </c>
      <c r="AE1253" s="15" t="str">
        <f>IF(Vertragsdaten!AL1254="","",Vertragsdaten!AL1254)</f>
        <v/>
      </c>
      <c r="AF1253" s="16" t="s">
        <v>2</v>
      </c>
      <c r="AG1253" s="16" t="str">
        <f>IF(Vertragsdaten!G1254="","",Vertragsdaten!G1254)</f>
        <v/>
      </c>
      <c r="AH1253" s="9" t="str">
        <f>IF(Vertragsdaten!$AW1254="","",Vertragsdaten!AW1254)</f>
        <v/>
      </c>
      <c r="AI1253" s="9"/>
      <c r="AJ1253" s="9"/>
      <c r="AK1253" s="9"/>
      <c r="AL1253" s="15" t="str">
        <f>IF(Vertragsdaten!AM1254="","",Vertragsdaten!AM1254)</f>
        <v/>
      </c>
      <c r="AM1253" s="15" t="str">
        <f>IF(Vertragsdaten!AN1254="","",Vertragsdaten!AN1254)</f>
        <v/>
      </c>
      <c r="AN1253" s="9"/>
      <c r="AO1253" s="9"/>
      <c r="AP1253" s="22" t="str">
        <f>IF(Vertragsdaten!AQ1254="","",ROUND(Vertragsdaten!AQ1254,0))</f>
        <v/>
      </c>
      <c r="AQ1253" s="9"/>
      <c r="AR1253" s="15" t="str">
        <f>IF(Vertragsdaten!AR1254="","",Vertragsdaten!AR1254)</f>
        <v/>
      </c>
      <c r="AS1253" s="16" t="str">
        <f>IF(Vertragsdaten!$AW1254="","",Vertragsdaten!$AW1254)</f>
        <v/>
      </c>
      <c r="AT1253" s="16" t="str">
        <f>IF(Vertragsdaten!AO1254="","","11XSWK-H-------M")</f>
        <v/>
      </c>
      <c r="AU1253" s="16" t="str">
        <f>IF(Vertragsdaten!AU1254="E01 „Ein-/Auszug (Umzug)“","E01",IF(Vertragsdaten!AU1254="E02 „Einzug/Neuanlage“","E02",IF(Vertragsdaten!AU1254="E03 „Lieferantenwechsel“","E03","ZD2")))</f>
        <v>ZD2</v>
      </c>
      <c r="AV1253" s="16" t="str">
        <f>IF(Vertragsdaten!AS1254="nein","Z18","Z15")</f>
        <v>Z15</v>
      </c>
      <c r="AW1253" s="16" t="str">
        <f>IF(Vertragsdaten!BC1254="","",VLOOKUP(Vertragsdaten!BC1254,'Dropdown-Werte'!$I$2:$J$5,2,FALSE))</f>
        <v/>
      </c>
      <c r="AX1253" s="16" t="str">
        <f t="shared" si="19"/>
        <v/>
      </c>
      <c r="AY1253" s="16" t="str">
        <f>IF(Vertragsdaten!BB1254="","",Vertragsdaten!BB1254)</f>
        <v/>
      </c>
      <c r="AZ1253" s="16" t="s">
        <v>93</v>
      </c>
      <c r="BA1253" s="16" t="s">
        <v>94</v>
      </c>
    </row>
    <row r="1254" spans="1:53">
      <c r="A1254" s="12" t="str">
        <f>IF(Vertragsdaten!AZ1255="","",Vertragsdaten!AZ1255)</f>
        <v/>
      </c>
      <c r="B1254" s="12"/>
      <c r="C1254" s="12"/>
      <c r="D1254" s="12"/>
      <c r="E1254" s="4" t="str">
        <f>IF(Vertragsdaten!M1255="","",Vertragsdaten!M1255)</f>
        <v/>
      </c>
      <c r="F1254" s="19">
        <f>Vertragsdaten!H1255</f>
        <v>0</v>
      </c>
      <c r="G1254" s="9"/>
      <c r="H1254" s="15" t="str">
        <f>IF(Vertragsdaten!J1255="","",Vertragsdaten!J1255)</f>
        <v/>
      </c>
      <c r="I1254" s="15" t="str">
        <f>IF(Vertragsdaten!K1255="","",Vertragsdaten!K1255)</f>
        <v/>
      </c>
      <c r="J1254" s="15" t="str">
        <f>IF(Vertragsdaten!L1255="","",Vertragsdaten!L1255)</f>
        <v/>
      </c>
      <c r="K1254" s="9"/>
      <c r="L1254" s="15" t="str">
        <f>IF(Vertragsdaten!J1255="","",Vertragsdaten!J1255)</f>
        <v/>
      </c>
      <c r="M1254" s="9" t="str">
        <f>IF(Vertragsdaten!I1255="","",Vertragsdaten!I1255)</f>
        <v/>
      </c>
      <c r="N1254" s="9"/>
      <c r="O1254" s="9" t="str">
        <f>IF(Vertragsdaten!W1255="","",Vertragsdaten!W1255)</f>
        <v/>
      </c>
      <c r="P1254" s="15" t="str">
        <f>IF(Vertragsdaten!R1255="","",Vertragsdaten!R1255)</f>
        <v/>
      </c>
      <c r="Q1254" s="15" t="str">
        <f>IF(Vertragsdaten!S1255="","",Vertragsdaten!S1255)</f>
        <v/>
      </c>
      <c r="R1254" s="9"/>
      <c r="S1254" s="15" t="str">
        <f>IF(Vertragsdaten!S1255="","",Vertragsdaten!T1255)</f>
        <v/>
      </c>
      <c r="T1254" s="15" t="str">
        <f>IF(Vertragsdaten!T1255="","",Vertragsdaten!U1255)</f>
        <v/>
      </c>
      <c r="U1254" s="9"/>
      <c r="V1254" s="16" t="str">
        <f>IF(Vertragsdaten!$V1255="","",Vertragsdaten!$V1255)</f>
        <v/>
      </c>
      <c r="W1254" s="9"/>
      <c r="X1254" s="9"/>
      <c r="Y1254" s="9"/>
      <c r="Z1254" s="9"/>
      <c r="AA1254" s="15" t="str">
        <f>IF(Vertragsdaten!AI1255="","",Vertragsdaten!AI1255)</f>
        <v/>
      </c>
      <c r="AB1254" s="15" t="str">
        <f>IF(Vertragsdaten!AJ1255="","",Vertragsdaten!AJ1255)</f>
        <v/>
      </c>
      <c r="AC1254" s="9"/>
      <c r="AD1254" s="15" t="str">
        <f>IF(Vertragsdaten!AK1255="","",Vertragsdaten!AK1255)</f>
        <v/>
      </c>
      <c r="AE1254" s="15" t="str">
        <f>IF(Vertragsdaten!AL1255="","",Vertragsdaten!AL1255)</f>
        <v/>
      </c>
      <c r="AF1254" s="16" t="s">
        <v>2</v>
      </c>
      <c r="AG1254" s="16" t="str">
        <f>IF(Vertragsdaten!G1255="","",Vertragsdaten!G1255)</f>
        <v/>
      </c>
      <c r="AH1254" s="9" t="str">
        <f>IF(Vertragsdaten!$AW1255="","",Vertragsdaten!AW1255)</f>
        <v/>
      </c>
      <c r="AI1254" s="9"/>
      <c r="AJ1254" s="9"/>
      <c r="AK1254" s="9"/>
      <c r="AL1254" s="15" t="str">
        <f>IF(Vertragsdaten!AM1255="","",Vertragsdaten!AM1255)</f>
        <v/>
      </c>
      <c r="AM1254" s="15" t="str">
        <f>IF(Vertragsdaten!AN1255="","",Vertragsdaten!AN1255)</f>
        <v/>
      </c>
      <c r="AN1254" s="9"/>
      <c r="AO1254" s="9"/>
      <c r="AP1254" s="22" t="str">
        <f>IF(Vertragsdaten!AQ1255="","",ROUND(Vertragsdaten!AQ1255,0))</f>
        <v/>
      </c>
      <c r="AQ1254" s="9"/>
      <c r="AR1254" s="15" t="str">
        <f>IF(Vertragsdaten!AR1255="","",Vertragsdaten!AR1255)</f>
        <v/>
      </c>
      <c r="AS1254" s="16" t="str">
        <f>IF(Vertragsdaten!$AW1255="","",Vertragsdaten!$AW1255)</f>
        <v/>
      </c>
      <c r="AT1254" s="16" t="str">
        <f>IF(Vertragsdaten!AO1255="","","11XSWK-H-------M")</f>
        <v/>
      </c>
      <c r="AU1254" s="16" t="str">
        <f>IF(Vertragsdaten!AU1255="E01 „Ein-/Auszug (Umzug)“","E01",IF(Vertragsdaten!AU1255="E02 „Einzug/Neuanlage“","E02",IF(Vertragsdaten!AU1255="E03 „Lieferantenwechsel“","E03","ZD2")))</f>
        <v>ZD2</v>
      </c>
      <c r="AV1254" s="16" t="str">
        <f>IF(Vertragsdaten!AS1255="nein","Z18","Z15")</f>
        <v>Z15</v>
      </c>
      <c r="AW1254" s="16" t="str">
        <f>IF(Vertragsdaten!BC1255="","",VLOOKUP(Vertragsdaten!BC1255,'Dropdown-Werte'!$I$2:$J$5,2,FALSE))</f>
        <v/>
      </c>
      <c r="AX1254" s="16" t="str">
        <f t="shared" si="19"/>
        <v/>
      </c>
      <c r="AY1254" s="16" t="str">
        <f>IF(Vertragsdaten!BB1255="","",Vertragsdaten!BB1255)</f>
        <v/>
      </c>
      <c r="AZ1254" s="16" t="s">
        <v>93</v>
      </c>
      <c r="BA1254" s="16" t="s">
        <v>94</v>
      </c>
    </row>
    <row r="1255" spans="1:53">
      <c r="A1255" s="12" t="str">
        <f>IF(Vertragsdaten!AZ1256="","",Vertragsdaten!AZ1256)</f>
        <v/>
      </c>
      <c r="B1255" s="12"/>
      <c r="C1255" s="12"/>
      <c r="D1255" s="12"/>
      <c r="E1255" s="4" t="str">
        <f>IF(Vertragsdaten!M1256="","",Vertragsdaten!M1256)</f>
        <v/>
      </c>
      <c r="F1255" s="19">
        <f>Vertragsdaten!H1256</f>
        <v>0</v>
      </c>
      <c r="G1255" s="9"/>
      <c r="H1255" s="15" t="str">
        <f>IF(Vertragsdaten!J1256="","",Vertragsdaten!J1256)</f>
        <v/>
      </c>
      <c r="I1255" s="15" t="str">
        <f>IF(Vertragsdaten!K1256="","",Vertragsdaten!K1256)</f>
        <v/>
      </c>
      <c r="J1255" s="15" t="str">
        <f>IF(Vertragsdaten!L1256="","",Vertragsdaten!L1256)</f>
        <v/>
      </c>
      <c r="K1255" s="9"/>
      <c r="L1255" s="15" t="str">
        <f>IF(Vertragsdaten!J1256="","",Vertragsdaten!J1256)</f>
        <v/>
      </c>
      <c r="M1255" s="9" t="str">
        <f>IF(Vertragsdaten!I1256="","",Vertragsdaten!I1256)</f>
        <v/>
      </c>
      <c r="N1255" s="9"/>
      <c r="O1255" s="9" t="str">
        <f>IF(Vertragsdaten!W1256="","",Vertragsdaten!W1256)</f>
        <v/>
      </c>
      <c r="P1255" s="15" t="str">
        <f>IF(Vertragsdaten!R1256="","",Vertragsdaten!R1256)</f>
        <v/>
      </c>
      <c r="Q1255" s="15" t="str">
        <f>IF(Vertragsdaten!S1256="","",Vertragsdaten!S1256)</f>
        <v/>
      </c>
      <c r="R1255" s="9"/>
      <c r="S1255" s="15" t="str">
        <f>IF(Vertragsdaten!S1256="","",Vertragsdaten!T1256)</f>
        <v/>
      </c>
      <c r="T1255" s="15" t="str">
        <f>IF(Vertragsdaten!T1256="","",Vertragsdaten!U1256)</f>
        <v/>
      </c>
      <c r="U1255" s="9"/>
      <c r="V1255" s="16" t="str">
        <f>IF(Vertragsdaten!$V1256="","",Vertragsdaten!$V1256)</f>
        <v/>
      </c>
      <c r="W1255" s="9"/>
      <c r="X1255" s="9"/>
      <c r="Y1255" s="9"/>
      <c r="Z1255" s="9"/>
      <c r="AA1255" s="15" t="str">
        <f>IF(Vertragsdaten!AI1256="","",Vertragsdaten!AI1256)</f>
        <v/>
      </c>
      <c r="AB1255" s="15" t="str">
        <f>IF(Vertragsdaten!AJ1256="","",Vertragsdaten!AJ1256)</f>
        <v/>
      </c>
      <c r="AC1255" s="9"/>
      <c r="AD1255" s="15" t="str">
        <f>IF(Vertragsdaten!AK1256="","",Vertragsdaten!AK1256)</f>
        <v/>
      </c>
      <c r="AE1255" s="15" t="str">
        <f>IF(Vertragsdaten!AL1256="","",Vertragsdaten!AL1256)</f>
        <v/>
      </c>
      <c r="AF1255" s="16" t="s">
        <v>2</v>
      </c>
      <c r="AG1255" s="16" t="str">
        <f>IF(Vertragsdaten!G1256="","",Vertragsdaten!G1256)</f>
        <v/>
      </c>
      <c r="AH1255" s="9" t="str">
        <f>IF(Vertragsdaten!$AW1256="","",Vertragsdaten!AW1256)</f>
        <v/>
      </c>
      <c r="AI1255" s="9"/>
      <c r="AJ1255" s="9"/>
      <c r="AK1255" s="9"/>
      <c r="AL1255" s="15" t="str">
        <f>IF(Vertragsdaten!AM1256="","",Vertragsdaten!AM1256)</f>
        <v/>
      </c>
      <c r="AM1255" s="15" t="str">
        <f>IF(Vertragsdaten!AN1256="","",Vertragsdaten!AN1256)</f>
        <v/>
      </c>
      <c r="AN1255" s="9"/>
      <c r="AO1255" s="9"/>
      <c r="AP1255" s="22" t="str">
        <f>IF(Vertragsdaten!AQ1256="","",ROUND(Vertragsdaten!AQ1256,0))</f>
        <v/>
      </c>
      <c r="AQ1255" s="9"/>
      <c r="AR1255" s="15" t="str">
        <f>IF(Vertragsdaten!AR1256="","",Vertragsdaten!AR1256)</f>
        <v/>
      </c>
      <c r="AS1255" s="16" t="str">
        <f>IF(Vertragsdaten!$AW1256="","",Vertragsdaten!$AW1256)</f>
        <v/>
      </c>
      <c r="AT1255" s="16" t="str">
        <f>IF(Vertragsdaten!AO1256="","","11XSWK-H-------M")</f>
        <v/>
      </c>
      <c r="AU1255" s="16" t="str">
        <f>IF(Vertragsdaten!AU1256="E01 „Ein-/Auszug (Umzug)“","E01",IF(Vertragsdaten!AU1256="E02 „Einzug/Neuanlage“","E02",IF(Vertragsdaten!AU1256="E03 „Lieferantenwechsel“","E03","ZD2")))</f>
        <v>ZD2</v>
      </c>
      <c r="AV1255" s="16" t="str">
        <f>IF(Vertragsdaten!AS1256="nein","Z18","Z15")</f>
        <v>Z15</v>
      </c>
      <c r="AW1255" s="16" t="str">
        <f>IF(Vertragsdaten!BC1256="","",VLOOKUP(Vertragsdaten!BC1256,'Dropdown-Werte'!$I$2:$J$5,2,FALSE))</f>
        <v/>
      </c>
      <c r="AX1255" s="16" t="str">
        <f t="shared" si="19"/>
        <v/>
      </c>
      <c r="AY1255" s="16" t="str">
        <f>IF(Vertragsdaten!BB1256="","",Vertragsdaten!BB1256)</f>
        <v/>
      </c>
      <c r="AZ1255" s="16" t="s">
        <v>93</v>
      </c>
      <c r="BA1255" s="16" t="s">
        <v>94</v>
      </c>
    </row>
    <row r="1256" spans="1:53">
      <c r="A1256" s="12" t="str">
        <f>IF(Vertragsdaten!AZ1257="","",Vertragsdaten!AZ1257)</f>
        <v/>
      </c>
      <c r="B1256" s="12"/>
      <c r="C1256" s="12"/>
      <c r="D1256" s="12"/>
      <c r="E1256" s="4" t="str">
        <f>IF(Vertragsdaten!M1257="","",Vertragsdaten!M1257)</f>
        <v/>
      </c>
      <c r="F1256" s="19">
        <f>Vertragsdaten!H1257</f>
        <v>0</v>
      </c>
      <c r="G1256" s="9"/>
      <c r="H1256" s="15" t="str">
        <f>IF(Vertragsdaten!J1257="","",Vertragsdaten!J1257)</f>
        <v/>
      </c>
      <c r="I1256" s="15" t="str">
        <f>IF(Vertragsdaten!K1257="","",Vertragsdaten!K1257)</f>
        <v/>
      </c>
      <c r="J1256" s="15" t="str">
        <f>IF(Vertragsdaten!L1257="","",Vertragsdaten!L1257)</f>
        <v/>
      </c>
      <c r="K1256" s="9"/>
      <c r="L1256" s="15" t="str">
        <f>IF(Vertragsdaten!J1257="","",Vertragsdaten!J1257)</f>
        <v/>
      </c>
      <c r="M1256" s="9" t="str">
        <f>IF(Vertragsdaten!I1257="","",Vertragsdaten!I1257)</f>
        <v/>
      </c>
      <c r="N1256" s="9"/>
      <c r="O1256" s="9" t="str">
        <f>IF(Vertragsdaten!W1257="","",Vertragsdaten!W1257)</f>
        <v/>
      </c>
      <c r="P1256" s="15" t="str">
        <f>IF(Vertragsdaten!R1257="","",Vertragsdaten!R1257)</f>
        <v/>
      </c>
      <c r="Q1256" s="15" t="str">
        <f>IF(Vertragsdaten!S1257="","",Vertragsdaten!S1257)</f>
        <v/>
      </c>
      <c r="R1256" s="9"/>
      <c r="S1256" s="15" t="str">
        <f>IF(Vertragsdaten!S1257="","",Vertragsdaten!T1257)</f>
        <v/>
      </c>
      <c r="T1256" s="15" t="str">
        <f>IF(Vertragsdaten!T1257="","",Vertragsdaten!U1257)</f>
        <v/>
      </c>
      <c r="U1256" s="9"/>
      <c r="V1256" s="16" t="str">
        <f>IF(Vertragsdaten!$V1257="","",Vertragsdaten!$V1257)</f>
        <v/>
      </c>
      <c r="W1256" s="9"/>
      <c r="X1256" s="9"/>
      <c r="Y1256" s="9"/>
      <c r="Z1256" s="9"/>
      <c r="AA1256" s="15" t="str">
        <f>IF(Vertragsdaten!AI1257="","",Vertragsdaten!AI1257)</f>
        <v/>
      </c>
      <c r="AB1256" s="15" t="str">
        <f>IF(Vertragsdaten!AJ1257="","",Vertragsdaten!AJ1257)</f>
        <v/>
      </c>
      <c r="AC1256" s="9"/>
      <c r="AD1256" s="15" t="str">
        <f>IF(Vertragsdaten!AK1257="","",Vertragsdaten!AK1257)</f>
        <v/>
      </c>
      <c r="AE1256" s="15" t="str">
        <f>IF(Vertragsdaten!AL1257="","",Vertragsdaten!AL1257)</f>
        <v/>
      </c>
      <c r="AF1256" s="16" t="s">
        <v>2</v>
      </c>
      <c r="AG1256" s="16" t="str">
        <f>IF(Vertragsdaten!G1257="","",Vertragsdaten!G1257)</f>
        <v/>
      </c>
      <c r="AH1256" s="9" t="str">
        <f>IF(Vertragsdaten!$AW1257="","",Vertragsdaten!AW1257)</f>
        <v/>
      </c>
      <c r="AI1256" s="9"/>
      <c r="AJ1256" s="9"/>
      <c r="AK1256" s="9"/>
      <c r="AL1256" s="15" t="str">
        <f>IF(Vertragsdaten!AM1257="","",Vertragsdaten!AM1257)</f>
        <v/>
      </c>
      <c r="AM1256" s="15" t="str">
        <f>IF(Vertragsdaten!AN1257="","",Vertragsdaten!AN1257)</f>
        <v/>
      </c>
      <c r="AN1256" s="9"/>
      <c r="AO1256" s="9"/>
      <c r="AP1256" s="22" t="str">
        <f>IF(Vertragsdaten!AQ1257="","",ROUND(Vertragsdaten!AQ1257,0))</f>
        <v/>
      </c>
      <c r="AQ1256" s="9"/>
      <c r="AR1256" s="15" t="str">
        <f>IF(Vertragsdaten!AR1257="","",Vertragsdaten!AR1257)</f>
        <v/>
      </c>
      <c r="AS1256" s="16" t="str">
        <f>IF(Vertragsdaten!$AW1257="","",Vertragsdaten!$AW1257)</f>
        <v/>
      </c>
      <c r="AT1256" s="16" t="str">
        <f>IF(Vertragsdaten!AO1257="","","11XSWK-H-------M")</f>
        <v/>
      </c>
      <c r="AU1256" s="16" t="str">
        <f>IF(Vertragsdaten!AU1257="E01 „Ein-/Auszug (Umzug)“","E01",IF(Vertragsdaten!AU1257="E02 „Einzug/Neuanlage“","E02",IF(Vertragsdaten!AU1257="E03 „Lieferantenwechsel“","E03","ZD2")))</f>
        <v>ZD2</v>
      </c>
      <c r="AV1256" s="16" t="str">
        <f>IF(Vertragsdaten!AS1257="nein","Z18","Z15")</f>
        <v>Z15</v>
      </c>
      <c r="AW1256" s="16" t="str">
        <f>IF(Vertragsdaten!BC1257="","",VLOOKUP(Vertragsdaten!BC1257,'Dropdown-Werte'!$I$2:$J$5,2,FALSE))</f>
        <v/>
      </c>
      <c r="AX1256" s="16" t="str">
        <f t="shared" si="19"/>
        <v/>
      </c>
      <c r="AY1256" s="16" t="str">
        <f>IF(Vertragsdaten!BB1257="","",Vertragsdaten!BB1257)</f>
        <v/>
      </c>
      <c r="AZ1256" s="16" t="s">
        <v>93</v>
      </c>
      <c r="BA1256" s="16" t="s">
        <v>94</v>
      </c>
    </row>
    <row r="1257" spans="1:53">
      <c r="A1257" s="12" t="str">
        <f>IF(Vertragsdaten!AZ1258="","",Vertragsdaten!AZ1258)</f>
        <v/>
      </c>
      <c r="B1257" s="12"/>
      <c r="C1257" s="12"/>
      <c r="D1257" s="12"/>
      <c r="E1257" s="4" t="str">
        <f>IF(Vertragsdaten!M1258="","",Vertragsdaten!M1258)</f>
        <v/>
      </c>
      <c r="F1257" s="19">
        <f>Vertragsdaten!H1258</f>
        <v>0</v>
      </c>
      <c r="G1257" s="9"/>
      <c r="H1257" s="15" t="str">
        <f>IF(Vertragsdaten!J1258="","",Vertragsdaten!J1258)</f>
        <v/>
      </c>
      <c r="I1257" s="15" t="str">
        <f>IF(Vertragsdaten!K1258="","",Vertragsdaten!K1258)</f>
        <v/>
      </c>
      <c r="J1257" s="15" t="str">
        <f>IF(Vertragsdaten!L1258="","",Vertragsdaten!L1258)</f>
        <v/>
      </c>
      <c r="K1257" s="9"/>
      <c r="L1257" s="15" t="str">
        <f>IF(Vertragsdaten!J1258="","",Vertragsdaten!J1258)</f>
        <v/>
      </c>
      <c r="M1257" s="9" t="str">
        <f>IF(Vertragsdaten!I1258="","",Vertragsdaten!I1258)</f>
        <v/>
      </c>
      <c r="N1257" s="9"/>
      <c r="O1257" s="9" t="str">
        <f>IF(Vertragsdaten!W1258="","",Vertragsdaten!W1258)</f>
        <v/>
      </c>
      <c r="P1257" s="15" t="str">
        <f>IF(Vertragsdaten!R1258="","",Vertragsdaten!R1258)</f>
        <v/>
      </c>
      <c r="Q1257" s="15" t="str">
        <f>IF(Vertragsdaten!S1258="","",Vertragsdaten!S1258)</f>
        <v/>
      </c>
      <c r="R1257" s="9"/>
      <c r="S1257" s="15" t="str">
        <f>IF(Vertragsdaten!S1258="","",Vertragsdaten!T1258)</f>
        <v/>
      </c>
      <c r="T1257" s="15" t="str">
        <f>IF(Vertragsdaten!T1258="","",Vertragsdaten!U1258)</f>
        <v/>
      </c>
      <c r="U1257" s="9"/>
      <c r="V1257" s="16" t="str">
        <f>IF(Vertragsdaten!$V1258="","",Vertragsdaten!$V1258)</f>
        <v/>
      </c>
      <c r="W1257" s="9"/>
      <c r="X1257" s="9"/>
      <c r="Y1257" s="9"/>
      <c r="Z1257" s="9"/>
      <c r="AA1257" s="15" t="str">
        <f>IF(Vertragsdaten!AI1258="","",Vertragsdaten!AI1258)</f>
        <v/>
      </c>
      <c r="AB1257" s="15" t="str">
        <f>IF(Vertragsdaten!AJ1258="","",Vertragsdaten!AJ1258)</f>
        <v/>
      </c>
      <c r="AC1257" s="9"/>
      <c r="AD1257" s="15" t="str">
        <f>IF(Vertragsdaten!AK1258="","",Vertragsdaten!AK1258)</f>
        <v/>
      </c>
      <c r="AE1257" s="15" t="str">
        <f>IF(Vertragsdaten!AL1258="","",Vertragsdaten!AL1258)</f>
        <v/>
      </c>
      <c r="AF1257" s="16" t="s">
        <v>2</v>
      </c>
      <c r="AG1257" s="16" t="str">
        <f>IF(Vertragsdaten!G1258="","",Vertragsdaten!G1258)</f>
        <v/>
      </c>
      <c r="AH1257" s="9" t="str">
        <f>IF(Vertragsdaten!$AW1258="","",Vertragsdaten!AW1258)</f>
        <v/>
      </c>
      <c r="AI1257" s="9"/>
      <c r="AJ1257" s="9"/>
      <c r="AK1257" s="9"/>
      <c r="AL1257" s="15" t="str">
        <f>IF(Vertragsdaten!AM1258="","",Vertragsdaten!AM1258)</f>
        <v/>
      </c>
      <c r="AM1257" s="15" t="str">
        <f>IF(Vertragsdaten!AN1258="","",Vertragsdaten!AN1258)</f>
        <v/>
      </c>
      <c r="AN1257" s="9"/>
      <c r="AO1257" s="9"/>
      <c r="AP1257" s="22" t="str">
        <f>IF(Vertragsdaten!AQ1258="","",ROUND(Vertragsdaten!AQ1258,0))</f>
        <v/>
      </c>
      <c r="AQ1257" s="9"/>
      <c r="AR1257" s="15" t="str">
        <f>IF(Vertragsdaten!AR1258="","",Vertragsdaten!AR1258)</f>
        <v/>
      </c>
      <c r="AS1257" s="16" t="str">
        <f>IF(Vertragsdaten!$AW1258="","",Vertragsdaten!$AW1258)</f>
        <v/>
      </c>
      <c r="AT1257" s="16" t="str">
        <f>IF(Vertragsdaten!AO1258="","","11XSWK-H-------M")</f>
        <v/>
      </c>
      <c r="AU1257" s="16" t="str">
        <f>IF(Vertragsdaten!AU1258="E01 „Ein-/Auszug (Umzug)“","E01",IF(Vertragsdaten!AU1258="E02 „Einzug/Neuanlage“","E02",IF(Vertragsdaten!AU1258="E03 „Lieferantenwechsel“","E03","ZD2")))</f>
        <v>ZD2</v>
      </c>
      <c r="AV1257" s="16" t="str">
        <f>IF(Vertragsdaten!AS1258="nein","Z18","Z15")</f>
        <v>Z15</v>
      </c>
      <c r="AW1257" s="16" t="str">
        <f>IF(Vertragsdaten!BC1258="","",VLOOKUP(Vertragsdaten!BC1258,'Dropdown-Werte'!$I$2:$J$5,2,FALSE))</f>
        <v/>
      </c>
      <c r="AX1257" s="16" t="str">
        <f t="shared" si="19"/>
        <v/>
      </c>
      <c r="AY1257" s="16" t="str">
        <f>IF(Vertragsdaten!BB1258="","",Vertragsdaten!BB1258)</f>
        <v/>
      </c>
      <c r="AZ1257" s="16" t="s">
        <v>93</v>
      </c>
      <c r="BA1257" s="16" t="s">
        <v>94</v>
      </c>
    </row>
    <row r="1258" spans="1:53">
      <c r="A1258" s="12" t="str">
        <f>IF(Vertragsdaten!AZ1259="","",Vertragsdaten!AZ1259)</f>
        <v/>
      </c>
      <c r="B1258" s="12"/>
      <c r="C1258" s="12"/>
      <c r="D1258" s="12"/>
      <c r="E1258" s="4" t="str">
        <f>IF(Vertragsdaten!M1259="","",Vertragsdaten!M1259)</f>
        <v/>
      </c>
      <c r="F1258" s="19">
        <f>Vertragsdaten!H1259</f>
        <v>0</v>
      </c>
      <c r="G1258" s="9"/>
      <c r="H1258" s="15" t="str">
        <f>IF(Vertragsdaten!J1259="","",Vertragsdaten!J1259)</f>
        <v/>
      </c>
      <c r="I1258" s="15" t="str">
        <f>IF(Vertragsdaten!K1259="","",Vertragsdaten!K1259)</f>
        <v/>
      </c>
      <c r="J1258" s="15" t="str">
        <f>IF(Vertragsdaten!L1259="","",Vertragsdaten!L1259)</f>
        <v/>
      </c>
      <c r="K1258" s="9"/>
      <c r="L1258" s="15" t="str">
        <f>IF(Vertragsdaten!J1259="","",Vertragsdaten!J1259)</f>
        <v/>
      </c>
      <c r="M1258" s="9" t="str">
        <f>IF(Vertragsdaten!I1259="","",Vertragsdaten!I1259)</f>
        <v/>
      </c>
      <c r="N1258" s="9"/>
      <c r="O1258" s="9" t="str">
        <f>IF(Vertragsdaten!W1259="","",Vertragsdaten!W1259)</f>
        <v/>
      </c>
      <c r="P1258" s="15" t="str">
        <f>IF(Vertragsdaten!R1259="","",Vertragsdaten!R1259)</f>
        <v/>
      </c>
      <c r="Q1258" s="15" t="str">
        <f>IF(Vertragsdaten!S1259="","",Vertragsdaten!S1259)</f>
        <v/>
      </c>
      <c r="R1258" s="9"/>
      <c r="S1258" s="15" t="str">
        <f>IF(Vertragsdaten!S1259="","",Vertragsdaten!T1259)</f>
        <v/>
      </c>
      <c r="T1258" s="15" t="str">
        <f>IF(Vertragsdaten!T1259="","",Vertragsdaten!U1259)</f>
        <v/>
      </c>
      <c r="U1258" s="9"/>
      <c r="V1258" s="16" t="str">
        <f>IF(Vertragsdaten!$V1259="","",Vertragsdaten!$V1259)</f>
        <v/>
      </c>
      <c r="W1258" s="9"/>
      <c r="X1258" s="9"/>
      <c r="Y1258" s="9"/>
      <c r="Z1258" s="9"/>
      <c r="AA1258" s="15" t="str">
        <f>IF(Vertragsdaten!AI1259="","",Vertragsdaten!AI1259)</f>
        <v/>
      </c>
      <c r="AB1258" s="15" t="str">
        <f>IF(Vertragsdaten!AJ1259="","",Vertragsdaten!AJ1259)</f>
        <v/>
      </c>
      <c r="AC1258" s="9"/>
      <c r="AD1258" s="15" t="str">
        <f>IF(Vertragsdaten!AK1259="","",Vertragsdaten!AK1259)</f>
        <v/>
      </c>
      <c r="AE1258" s="15" t="str">
        <f>IF(Vertragsdaten!AL1259="","",Vertragsdaten!AL1259)</f>
        <v/>
      </c>
      <c r="AF1258" s="16" t="s">
        <v>2</v>
      </c>
      <c r="AG1258" s="16" t="str">
        <f>IF(Vertragsdaten!G1259="","",Vertragsdaten!G1259)</f>
        <v/>
      </c>
      <c r="AH1258" s="9" t="str">
        <f>IF(Vertragsdaten!$AW1259="","",Vertragsdaten!AW1259)</f>
        <v/>
      </c>
      <c r="AI1258" s="9"/>
      <c r="AJ1258" s="9"/>
      <c r="AK1258" s="9"/>
      <c r="AL1258" s="15" t="str">
        <f>IF(Vertragsdaten!AM1259="","",Vertragsdaten!AM1259)</f>
        <v/>
      </c>
      <c r="AM1258" s="15" t="str">
        <f>IF(Vertragsdaten!AN1259="","",Vertragsdaten!AN1259)</f>
        <v/>
      </c>
      <c r="AN1258" s="9"/>
      <c r="AO1258" s="9"/>
      <c r="AP1258" s="22" t="str">
        <f>IF(Vertragsdaten!AQ1259="","",ROUND(Vertragsdaten!AQ1259,0))</f>
        <v/>
      </c>
      <c r="AQ1258" s="9"/>
      <c r="AR1258" s="15" t="str">
        <f>IF(Vertragsdaten!AR1259="","",Vertragsdaten!AR1259)</f>
        <v/>
      </c>
      <c r="AS1258" s="16" t="str">
        <f>IF(Vertragsdaten!$AW1259="","",Vertragsdaten!$AW1259)</f>
        <v/>
      </c>
      <c r="AT1258" s="16" t="str">
        <f>IF(Vertragsdaten!AO1259="","","11XSWK-H-------M")</f>
        <v/>
      </c>
      <c r="AU1258" s="16" t="str">
        <f>IF(Vertragsdaten!AU1259="E01 „Ein-/Auszug (Umzug)“","E01",IF(Vertragsdaten!AU1259="E02 „Einzug/Neuanlage“","E02",IF(Vertragsdaten!AU1259="E03 „Lieferantenwechsel“","E03","ZD2")))</f>
        <v>ZD2</v>
      </c>
      <c r="AV1258" s="16" t="str">
        <f>IF(Vertragsdaten!AS1259="nein","Z18","Z15")</f>
        <v>Z15</v>
      </c>
      <c r="AW1258" s="16" t="str">
        <f>IF(Vertragsdaten!BC1259="","",VLOOKUP(Vertragsdaten!BC1259,'Dropdown-Werte'!$I$2:$J$5,2,FALSE))</f>
        <v/>
      </c>
      <c r="AX1258" s="16" t="str">
        <f t="shared" si="19"/>
        <v/>
      </c>
      <c r="AY1258" s="16" t="str">
        <f>IF(Vertragsdaten!BB1259="","",Vertragsdaten!BB1259)</f>
        <v/>
      </c>
      <c r="AZ1258" s="16" t="s">
        <v>93</v>
      </c>
      <c r="BA1258" s="16" t="s">
        <v>94</v>
      </c>
    </row>
    <row r="1259" spans="1:53">
      <c r="A1259" s="12" t="str">
        <f>IF(Vertragsdaten!AZ1260="","",Vertragsdaten!AZ1260)</f>
        <v/>
      </c>
      <c r="B1259" s="12"/>
      <c r="C1259" s="12"/>
      <c r="D1259" s="12"/>
      <c r="E1259" s="4" t="str">
        <f>IF(Vertragsdaten!M1260="","",Vertragsdaten!M1260)</f>
        <v/>
      </c>
      <c r="F1259" s="19">
        <f>Vertragsdaten!H1260</f>
        <v>0</v>
      </c>
      <c r="G1259" s="9"/>
      <c r="H1259" s="15" t="str">
        <f>IF(Vertragsdaten!J1260="","",Vertragsdaten!J1260)</f>
        <v/>
      </c>
      <c r="I1259" s="15" t="str">
        <f>IF(Vertragsdaten!K1260="","",Vertragsdaten!K1260)</f>
        <v/>
      </c>
      <c r="J1259" s="15" t="str">
        <f>IF(Vertragsdaten!L1260="","",Vertragsdaten!L1260)</f>
        <v/>
      </c>
      <c r="K1259" s="9"/>
      <c r="L1259" s="15" t="str">
        <f>IF(Vertragsdaten!J1260="","",Vertragsdaten!J1260)</f>
        <v/>
      </c>
      <c r="M1259" s="9" t="str">
        <f>IF(Vertragsdaten!I1260="","",Vertragsdaten!I1260)</f>
        <v/>
      </c>
      <c r="N1259" s="9"/>
      <c r="O1259" s="9" t="str">
        <f>IF(Vertragsdaten!W1260="","",Vertragsdaten!W1260)</f>
        <v/>
      </c>
      <c r="P1259" s="15" t="str">
        <f>IF(Vertragsdaten!R1260="","",Vertragsdaten!R1260)</f>
        <v/>
      </c>
      <c r="Q1259" s="15" t="str">
        <f>IF(Vertragsdaten!S1260="","",Vertragsdaten!S1260)</f>
        <v/>
      </c>
      <c r="R1259" s="9"/>
      <c r="S1259" s="15" t="str">
        <f>IF(Vertragsdaten!S1260="","",Vertragsdaten!T1260)</f>
        <v/>
      </c>
      <c r="T1259" s="15" t="str">
        <f>IF(Vertragsdaten!T1260="","",Vertragsdaten!U1260)</f>
        <v/>
      </c>
      <c r="U1259" s="9"/>
      <c r="V1259" s="16" t="str">
        <f>IF(Vertragsdaten!$V1260="","",Vertragsdaten!$V1260)</f>
        <v/>
      </c>
      <c r="W1259" s="9"/>
      <c r="X1259" s="9"/>
      <c r="Y1259" s="9"/>
      <c r="Z1259" s="9"/>
      <c r="AA1259" s="15" t="str">
        <f>IF(Vertragsdaten!AI1260="","",Vertragsdaten!AI1260)</f>
        <v/>
      </c>
      <c r="AB1259" s="15" t="str">
        <f>IF(Vertragsdaten!AJ1260="","",Vertragsdaten!AJ1260)</f>
        <v/>
      </c>
      <c r="AC1259" s="9"/>
      <c r="AD1259" s="15" t="str">
        <f>IF(Vertragsdaten!AK1260="","",Vertragsdaten!AK1260)</f>
        <v/>
      </c>
      <c r="AE1259" s="15" t="str">
        <f>IF(Vertragsdaten!AL1260="","",Vertragsdaten!AL1260)</f>
        <v/>
      </c>
      <c r="AF1259" s="16" t="s">
        <v>2</v>
      </c>
      <c r="AG1259" s="16" t="str">
        <f>IF(Vertragsdaten!G1260="","",Vertragsdaten!G1260)</f>
        <v/>
      </c>
      <c r="AH1259" s="9" t="str">
        <f>IF(Vertragsdaten!$AW1260="","",Vertragsdaten!AW1260)</f>
        <v/>
      </c>
      <c r="AI1259" s="9"/>
      <c r="AJ1259" s="9"/>
      <c r="AK1259" s="9"/>
      <c r="AL1259" s="15" t="str">
        <f>IF(Vertragsdaten!AM1260="","",Vertragsdaten!AM1260)</f>
        <v/>
      </c>
      <c r="AM1259" s="15" t="str">
        <f>IF(Vertragsdaten!AN1260="","",Vertragsdaten!AN1260)</f>
        <v/>
      </c>
      <c r="AN1259" s="9"/>
      <c r="AO1259" s="9"/>
      <c r="AP1259" s="22" t="str">
        <f>IF(Vertragsdaten!AQ1260="","",ROUND(Vertragsdaten!AQ1260,0))</f>
        <v/>
      </c>
      <c r="AQ1259" s="9"/>
      <c r="AR1259" s="15" t="str">
        <f>IF(Vertragsdaten!AR1260="","",Vertragsdaten!AR1260)</f>
        <v/>
      </c>
      <c r="AS1259" s="16" t="str">
        <f>IF(Vertragsdaten!$AW1260="","",Vertragsdaten!$AW1260)</f>
        <v/>
      </c>
      <c r="AT1259" s="16" t="str">
        <f>IF(Vertragsdaten!AO1260="","","11XSWK-H-------M")</f>
        <v/>
      </c>
      <c r="AU1259" s="16" t="str">
        <f>IF(Vertragsdaten!AU1260="E01 „Ein-/Auszug (Umzug)“","E01",IF(Vertragsdaten!AU1260="E02 „Einzug/Neuanlage“","E02",IF(Vertragsdaten!AU1260="E03 „Lieferantenwechsel“","E03","ZD2")))</f>
        <v>ZD2</v>
      </c>
      <c r="AV1259" s="16" t="str">
        <f>IF(Vertragsdaten!AS1260="nein","Z18","Z15")</f>
        <v>Z15</v>
      </c>
      <c r="AW1259" s="16" t="str">
        <f>IF(Vertragsdaten!BC1260="","",VLOOKUP(Vertragsdaten!BC1260,'Dropdown-Werte'!$I$2:$J$5,2,FALSE))</f>
        <v/>
      </c>
      <c r="AX1259" s="16" t="str">
        <f t="shared" si="19"/>
        <v/>
      </c>
      <c r="AY1259" s="16" t="str">
        <f>IF(Vertragsdaten!BB1260="","",Vertragsdaten!BB1260)</f>
        <v/>
      </c>
      <c r="AZ1259" s="16" t="s">
        <v>93</v>
      </c>
      <c r="BA1259" s="16" t="s">
        <v>94</v>
      </c>
    </row>
    <row r="1260" spans="1:53">
      <c r="A1260" s="12" t="str">
        <f>IF(Vertragsdaten!AZ1261="","",Vertragsdaten!AZ1261)</f>
        <v/>
      </c>
      <c r="B1260" s="12"/>
      <c r="C1260" s="12"/>
      <c r="D1260" s="12"/>
      <c r="E1260" s="4" t="str">
        <f>IF(Vertragsdaten!M1261="","",Vertragsdaten!M1261)</f>
        <v/>
      </c>
      <c r="F1260" s="19">
        <f>Vertragsdaten!H1261</f>
        <v>0</v>
      </c>
      <c r="G1260" s="9"/>
      <c r="H1260" s="15" t="str">
        <f>IF(Vertragsdaten!J1261="","",Vertragsdaten!J1261)</f>
        <v/>
      </c>
      <c r="I1260" s="15" t="str">
        <f>IF(Vertragsdaten!K1261="","",Vertragsdaten!K1261)</f>
        <v/>
      </c>
      <c r="J1260" s="15" t="str">
        <f>IF(Vertragsdaten!L1261="","",Vertragsdaten!L1261)</f>
        <v/>
      </c>
      <c r="K1260" s="9"/>
      <c r="L1260" s="15" t="str">
        <f>IF(Vertragsdaten!J1261="","",Vertragsdaten!J1261)</f>
        <v/>
      </c>
      <c r="M1260" s="9" t="str">
        <f>IF(Vertragsdaten!I1261="","",Vertragsdaten!I1261)</f>
        <v/>
      </c>
      <c r="N1260" s="9"/>
      <c r="O1260" s="9" t="str">
        <f>IF(Vertragsdaten!W1261="","",Vertragsdaten!W1261)</f>
        <v/>
      </c>
      <c r="P1260" s="15" t="str">
        <f>IF(Vertragsdaten!R1261="","",Vertragsdaten!R1261)</f>
        <v/>
      </c>
      <c r="Q1260" s="15" t="str">
        <f>IF(Vertragsdaten!S1261="","",Vertragsdaten!S1261)</f>
        <v/>
      </c>
      <c r="R1260" s="9"/>
      <c r="S1260" s="15" t="str">
        <f>IF(Vertragsdaten!S1261="","",Vertragsdaten!T1261)</f>
        <v/>
      </c>
      <c r="T1260" s="15" t="str">
        <f>IF(Vertragsdaten!T1261="","",Vertragsdaten!U1261)</f>
        <v/>
      </c>
      <c r="U1260" s="9"/>
      <c r="V1260" s="16" t="str">
        <f>IF(Vertragsdaten!$V1261="","",Vertragsdaten!$V1261)</f>
        <v/>
      </c>
      <c r="W1260" s="9"/>
      <c r="X1260" s="9"/>
      <c r="Y1260" s="9"/>
      <c r="Z1260" s="9"/>
      <c r="AA1260" s="15" t="str">
        <f>IF(Vertragsdaten!AI1261="","",Vertragsdaten!AI1261)</f>
        <v/>
      </c>
      <c r="AB1260" s="15" t="str">
        <f>IF(Vertragsdaten!AJ1261="","",Vertragsdaten!AJ1261)</f>
        <v/>
      </c>
      <c r="AC1260" s="9"/>
      <c r="AD1260" s="15" t="str">
        <f>IF(Vertragsdaten!AK1261="","",Vertragsdaten!AK1261)</f>
        <v/>
      </c>
      <c r="AE1260" s="15" t="str">
        <f>IF(Vertragsdaten!AL1261="","",Vertragsdaten!AL1261)</f>
        <v/>
      </c>
      <c r="AF1260" s="16" t="s">
        <v>2</v>
      </c>
      <c r="AG1260" s="16" t="str">
        <f>IF(Vertragsdaten!G1261="","",Vertragsdaten!G1261)</f>
        <v/>
      </c>
      <c r="AH1260" s="9" t="str">
        <f>IF(Vertragsdaten!$AW1261="","",Vertragsdaten!AW1261)</f>
        <v/>
      </c>
      <c r="AI1260" s="9"/>
      <c r="AJ1260" s="9"/>
      <c r="AK1260" s="9"/>
      <c r="AL1260" s="15" t="str">
        <f>IF(Vertragsdaten!AM1261="","",Vertragsdaten!AM1261)</f>
        <v/>
      </c>
      <c r="AM1260" s="15" t="str">
        <f>IF(Vertragsdaten!AN1261="","",Vertragsdaten!AN1261)</f>
        <v/>
      </c>
      <c r="AN1260" s="9"/>
      <c r="AO1260" s="9"/>
      <c r="AP1260" s="22" t="str">
        <f>IF(Vertragsdaten!AQ1261="","",ROUND(Vertragsdaten!AQ1261,0))</f>
        <v/>
      </c>
      <c r="AQ1260" s="9"/>
      <c r="AR1260" s="15" t="str">
        <f>IF(Vertragsdaten!AR1261="","",Vertragsdaten!AR1261)</f>
        <v/>
      </c>
      <c r="AS1260" s="16" t="str">
        <f>IF(Vertragsdaten!$AW1261="","",Vertragsdaten!$AW1261)</f>
        <v/>
      </c>
      <c r="AT1260" s="16" t="str">
        <f>IF(Vertragsdaten!AO1261="","","11XSWK-H-------M")</f>
        <v/>
      </c>
      <c r="AU1260" s="16" t="str">
        <f>IF(Vertragsdaten!AU1261="E01 „Ein-/Auszug (Umzug)“","E01",IF(Vertragsdaten!AU1261="E02 „Einzug/Neuanlage“","E02",IF(Vertragsdaten!AU1261="E03 „Lieferantenwechsel“","E03","ZD2")))</f>
        <v>ZD2</v>
      </c>
      <c r="AV1260" s="16" t="str">
        <f>IF(Vertragsdaten!AS1261="nein","Z18","Z15")</f>
        <v>Z15</v>
      </c>
      <c r="AW1260" s="16" t="str">
        <f>IF(Vertragsdaten!BC1261="","",VLOOKUP(Vertragsdaten!BC1261,'Dropdown-Werte'!$I$2:$J$5,2,FALSE))</f>
        <v/>
      </c>
      <c r="AX1260" s="16" t="str">
        <f t="shared" si="19"/>
        <v/>
      </c>
      <c r="AY1260" s="16" t="str">
        <f>IF(Vertragsdaten!BB1261="","",Vertragsdaten!BB1261)</f>
        <v/>
      </c>
      <c r="AZ1260" s="16" t="s">
        <v>93</v>
      </c>
      <c r="BA1260" s="16" t="s">
        <v>94</v>
      </c>
    </row>
    <row r="1261" spans="1:53">
      <c r="A1261" s="12" t="str">
        <f>IF(Vertragsdaten!AZ1262="","",Vertragsdaten!AZ1262)</f>
        <v/>
      </c>
      <c r="B1261" s="12"/>
      <c r="C1261" s="12"/>
      <c r="D1261" s="12"/>
      <c r="E1261" s="4" t="str">
        <f>IF(Vertragsdaten!M1262="","",Vertragsdaten!M1262)</f>
        <v/>
      </c>
      <c r="F1261" s="19">
        <f>Vertragsdaten!H1262</f>
        <v>0</v>
      </c>
      <c r="G1261" s="9"/>
      <c r="H1261" s="15" t="str">
        <f>IF(Vertragsdaten!J1262="","",Vertragsdaten!J1262)</f>
        <v/>
      </c>
      <c r="I1261" s="15" t="str">
        <f>IF(Vertragsdaten!K1262="","",Vertragsdaten!K1262)</f>
        <v/>
      </c>
      <c r="J1261" s="15" t="str">
        <f>IF(Vertragsdaten!L1262="","",Vertragsdaten!L1262)</f>
        <v/>
      </c>
      <c r="K1261" s="9"/>
      <c r="L1261" s="15" t="str">
        <f>IF(Vertragsdaten!J1262="","",Vertragsdaten!J1262)</f>
        <v/>
      </c>
      <c r="M1261" s="9" t="str">
        <f>IF(Vertragsdaten!I1262="","",Vertragsdaten!I1262)</f>
        <v/>
      </c>
      <c r="N1261" s="9"/>
      <c r="O1261" s="9" t="str">
        <f>IF(Vertragsdaten!W1262="","",Vertragsdaten!W1262)</f>
        <v/>
      </c>
      <c r="P1261" s="15" t="str">
        <f>IF(Vertragsdaten!R1262="","",Vertragsdaten!R1262)</f>
        <v/>
      </c>
      <c r="Q1261" s="15" t="str">
        <f>IF(Vertragsdaten!S1262="","",Vertragsdaten!S1262)</f>
        <v/>
      </c>
      <c r="R1261" s="9"/>
      <c r="S1261" s="15" t="str">
        <f>IF(Vertragsdaten!S1262="","",Vertragsdaten!T1262)</f>
        <v/>
      </c>
      <c r="T1261" s="15" t="str">
        <f>IF(Vertragsdaten!T1262="","",Vertragsdaten!U1262)</f>
        <v/>
      </c>
      <c r="U1261" s="9"/>
      <c r="V1261" s="16" t="str">
        <f>IF(Vertragsdaten!$V1262="","",Vertragsdaten!$V1262)</f>
        <v/>
      </c>
      <c r="W1261" s="9"/>
      <c r="X1261" s="9"/>
      <c r="Y1261" s="9"/>
      <c r="Z1261" s="9"/>
      <c r="AA1261" s="15" t="str">
        <f>IF(Vertragsdaten!AI1262="","",Vertragsdaten!AI1262)</f>
        <v/>
      </c>
      <c r="AB1261" s="15" t="str">
        <f>IF(Vertragsdaten!AJ1262="","",Vertragsdaten!AJ1262)</f>
        <v/>
      </c>
      <c r="AC1261" s="9"/>
      <c r="AD1261" s="15" t="str">
        <f>IF(Vertragsdaten!AK1262="","",Vertragsdaten!AK1262)</f>
        <v/>
      </c>
      <c r="AE1261" s="15" t="str">
        <f>IF(Vertragsdaten!AL1262="","",Vertragsdaten!AL1262)</f>
        <v/>
      </c>
      <c r="AF1261" s="16" t="s">
        <v>2</v>
      </c>
      <c r="AG1261" s="16" t="str">
        <f>IF(Vertragsdaten!G1262="","",Vertragsdaten!G1262)</f>
        <v/>
      </c>
      <c r="AH1261" s="9" t="str">
        <f>IF(Vertragsdaten!$AW1262="","",Vertragsdaten!AW1262)</f>
        <v/>
      </c>
      <c r="AI1261" s="9"/>
      <c r="AJ1261" s="9"/>
      <c r="AK1261" s="9"/>
      <c r="AL1261" s="15" t="str">
        <f>IF(Vertragsdaten!AM1262="","",Vertragsdaten!AM1262)</f>
        <v/>
      </c>
      <c r="AM1261" s="15" t="str">
        <f>IF(Vertragsdaten!AN1262="","",Vertragsdaten!AN1262)</f>
        <v/>
      </c>
      <c r="AN1261" s="9"/>
      <c r="AO1261" s="9"/>
      <c r="AP1261" s="22" t="str">
        <f>IF(Vertragsdaten!AQ1262="","",ROUND(Vertragsdaten!AQ1262,0))</f>
        <v/>
      </c>
      <c r="AQ1261" s="9"/>
      <c r="AR1261" s="15" t="str">
        <f>IF(Vertragsdaten!AR1262="","",Vertragsdaten!AR1262)</f>
        <v/>
      </c>
      <c r="AS1261" s="16" t="str">
        <f>IF(Vertragsdaten!$AW1262="","",Vertragsdaten!$AW1262)</f>
        <v/>
      </c>
      <c r="AT1261" s="16" t="str">
        <f>IF(Vertragsdaten!AO1262="","","11XSWK-H-------M")</f>
        <v/>
      </c>
      <c r="AU1261" s="16" t="str">
        <f>IF(Vertragsdaten!AU1262="E01 „Ein-/Auszug (Umzug)“","E01",IF(Vertragsdaten!AU1262="E02 „Einzug/Neuanlage“","E02",IF(Vertragsdaten!AU1262="E03 „Lieferantenwechsel“","E03","ZD2")))</f>
        <v>ZD2</v>
      </c>
      <c r="AV1261" s="16" t="str">
        <f>IF(Vertragsdaten!AS1262="nein","Z18","Z15")</f>
        <v>Z15</v>
      </c>
      <c r="AW1261" s="16" t="str">
        <f>IF(Vertragsdaten!BC1262="","",VLOOKUP(Vertragsdaten!BC1262,'Dropdown-Werte'!$I$2:$J$5,2,FALSE))</f>
        <v/>
      </c>
      <c r="AX1261" s="16" t="str">
        <f t="shared" si="19"/>
        <v/>
      </c>
      <c r="AY1261" s="16" t="str">
        <f>IF(Vertragsdaten!BB1262="","",Vertragsdaten!BB1262)</f>
        <v/>
      </c>
      <c r="AZ1261" s="16" t="s">
        <v>93</v>
      </c>
      <c r="BA1261" s="16" t="s">
        <v>94</v>
      </c>
    </row>
    <row r="1262" spans="1:53">
      <c r="A1262" s="12" t="str">
        <f>IF(Vertragsdaten!AZ1263="","",Vertragsdaten!AZ1263)</f>
        <v/>
      </c>
      <c r="B1262" s="12"/>
      <c r="C1262" s="12"/>
      <c r="D1262" s="12"/>
      <c r="E1262" s="4" t="str">
        <f>IF(Vertragsdaten!M1263="","",Vertragsdaten!M1263)</f>
        <v/>
      </c>
      <c r="F1262" s="19">
        <f>Vertragsdaten!H1263</f>
        <v>0</v>
      </c>
      <c r="G1262" s="9"/>
      <c r="H1262" s="15" t="str">
        <f>IF(Vertragsdaten!J1263="","",Vertragsdaten!J1263)</f>
        <v/>
      </c>
      <c r="I1262" s="15" t="str">
        <f>IF(Vertragsdaten!K1263="","",Vertragsdaten!K1263)</f>
        <v/>
      </c>
      <c r="J1262" s="15" t="str">
        <f>IF(Vertragsdaten!L1263="","",Vertragsdaten!L1263)</f>
        <v/>
      </c>
      <c r="K1262" s="9"/>
      <c r="L1262" s="15" t="str">
        <f>IF(Vertragsdaten!J1263="","",Vertragsdaten!J1263)</f>
        <v/>
      </c>
      <c r="M1262" s="9" t="str">
        <f>IF(Vertragsdaten!I1263="","",Vertragsdaten!I1263)</f>
        <v/>
      </c>
      <c r="N1262" s="9"/>
      <c r="O1262" s="9" t="str">
        <f>IF(Vertragsdaten!W1263="","",Vertragsdaten!W1263)</f>
        <v/>
      </c>
      <c r="P1262" s="15" t="str">
        <f>IF(Vertragsdaten!R1263="","",Vertragsdaten!R1263)</f>
        <v/>
      </c>
      <c r="Q1262" s="15" t="str">
        <f>IF(Vertragsdaten!S1263="","",Vertragsdaten!S1263)</f>
        <v/>
      </c>
      <c r="R1262" s="9"/>
      <c r="S1262" s="15" t="str">
        <f>IF(Vertragsdaten!S1263="","",Vertragsdaten!T1263)</f>
        <v/>
      </c>
      <c r="T1262" s="15" t="str">
        <f>IF(Vertragsdaten!T1263="","",Vertragsdaten!U1263)</f>
        <v/>
      </c>
      <c r="U1262" s="9"/>
      <c r="V1262" s="16" t="str">
        <f>IF(Vertragsdaten!$V1263="","",Vertragsdaten!$V1263)</f>
        <v/>
      </c>
      <c r="W1262" s="9"/>
      <c r="X1262" s="9"/>
      <c r="Y1262" s="9"/>
      <c r="Z1262" s="9"/>
      <c r="AA1262" s="15" t="str">
        <f>IF(Vertragsdaten!AI1263="","",Vertragsdaten!AI1263)</f>
        <v/>
      </c>
      <c r="AB1262" s="15" t="str">
        <f>IF(Vertragsdaten!AJ1263="","",Vertragsdaten!AJ1263)</f>
        <v/>
      </c>
      <c r="AC1262" s="9"/>
      <c r="AD1262" s="15" t="str">
        <f>IF(Vertragsdaten!AK1263="","",Vertragsdaten!AK1263)</f>
        <v/>
      </c>
      <c r="AE1262" s="15" t="str">
        <f>IF(Vertragsdaten!AL1263="","",Vertragsdaten!AL1263)</f>
        <v/>
      </c>
      <c r="AF1262" s="16" t="s">
        <v>2</v>
      </c>
      <c r="AG1262" s="16" t="str">
        <f>IF(Vertragsdaten!G1263="","",Vertragsdaten!G1263)</f>
        <v/>
      </c>
      <c r="AH1262" s="9" t="str">
        <f>IF(Vertragsdaten!$AW1263="","",Vertragsdaten!AW1263)</f>
        <v/>
      </c>
      <c r="AI1262" s="9"/>
      <c r="AJ1262" s="9"/>
      <c r="AK1262" s="9"/>
      <c r="AL1262" s="15" t="str">
        <f>IF(Vertragsdaten!AM1263="","",Vertragsdaten!AM1263)</f>
        <v/>
      </c>
      <c r="AM1262" s="15" t="str">
        <f>IF(Vertragsdaten!AN1263="","",Vertragsdaten!AN1263)</f>
        <v/>
      </c>
      <c r="AN1262" s="9"/>
      <c r="AO1262" s="9"/>
      <c r="AP1262" s="22" t="str">
        <f>IF(Vertragsdaten!AQ1263="","",ROUND(Vertragsdaten!AQ1263,0))</f>
        <v/>
      </c>
      <c r="AQ1262" s="9"/>
      <c r="AR1262" s="15" t="str">
        <f>IF(Vertragsdaten!AR1263="","",Vertragsdaten!AR1263)</f>
        <v/>
      </c>
      <c r="AS1262" s="16" t="str">
        <f>IF(Vertragsdaten!$AW1263="","",Vertragsdaten!$AW1263)</f>
        <v/>
      </c>
      <c r="AT1262" s="16" t="str">
        <f>IF(Vertragsdaten!AO1263="","","11XSWK-H-------M")</f>
        <v/>
      </c>
      <c r="AU1262" s="16" t="str">
        <f>IF(Vertragsdaten!AU1263="E01 „Ein-/Auszug (Umzug)“","E01",IF(Vertragsdaten!AU1263="E02 „Einzug/Neuanlage“","E02",IF(Vertragsdaten!AU1263="E03 „Lieferantenwechsel“","E03","ZD2")))</f>
        <v>ZD2</v>
      </c>
      <c r="AV1262" s="16" t="str">
        <f>IF(Vertragsdaten!AS1263="nein","Z18","Z15")</f>
        <v>Z15</v>
      </c>
      <c r="AW1262" s="16" t="str">
        <f>IF(Vertragsdaten!BC1263="","",VLOOKUP(Vertragsdaten!BC1263,'Dropdown-Werte'!$I$2:$J$5,2,FALSE))</f>
        <v/>
      </c>
      <c r="AX1262" s="16" t="str">
        <f t="shared" si="19"/>
        <v/>
      </c>
      <c r="AY1262" s="16" t="str">
        <f>IF(Vertragsdaten!BB1263="","",Vertragsdaten!BB1263)</f>
        <v/>
      </c>
      <c r="AZ1262" s="16" t="s">
        <v>93</v>
      </c>
      <c r="BA1262" s="16" t="s">
        <v>94</v>
      </c>
    </row>
    <row r="1263" spans="1:53">
      <c r="A1263" s="12" t="str">
        <f>IF(Vertragsdaten!AZ1264="","",Vertragsdaten!AZ1264)</f>
        <v/>
      </c>
      <c r="B1263" s="12"/>
      <c r="C1263" s="12"/>
      <c r="D1263" s="12"/>
      <c r="E1263" s="4" t="str">
        <f>IF(Vertragsdaten!M1264="","",Vertragsdaten!M1264)</f>
        <v/>
      </c>
      <c r="F1263" s="19">
        <f>Vertragsdaten!H1264</f>
        <v>0</v>
      </c>
      <c r="G1263" s="9"/>
      <c r="H1263" s="15" t="str">
        <f>IF(Vertragsdaten!J1264="","",Vertragsdaten!J1264)</f>
        <v/>
      </c>
      <c r="I1263" s="15" t="str">
        <f>IF(Vertragsdaten!K1264="","",Vertragsdaten!K1264)</f>
        <v/>
      </c>
      <c r="J1263" s="15" t="str">
        <f>IF(Vertragsdaten!L1264="","",Vertragsdaten!L1264)</f>
        <v/>
      </c>
      <c r="K1263" s="9"/>
      <c r="L1263" s="15" t="str">
        <f>IF(Vertragsdaten!J1264="","",Vertragsdaten!J1264)</f>
        <v/>
      </c>
      <c r="M1263" s="9" t="str">
        <f>IF(Vertragsdaten!I1264="","",Vertragsdaten!I1264)</f>
        <v/>
      </c>
      <c r="N1263" s="9"/>
      <c r="O1263" s="9" t="str">
        <f>IF(Vertragsdaten!W1264="","",Vertragsdaten!W1264)</f>
        <v/>
      </c>
      <c r="P1263" s="15" t="str">
        <f>IF(Vertragsdaten!R1264="","",Vertragsdaten!R1264)</f>
        <v/>
      </c>
      <c r="Q1263" s="15" t="str">
        <f>IF(Vertragsdaten!S1264="","",Vertragsdaten!S1264)</f>
        <v/>
      </c>
      <c r="R1263" s="9"/>
      <c r="S1263" s="15" t="str">
        <f>IF(Vertragsdaten!S1264="","",Vertragsdaten!T1264)</f>
        <v/>
      </c>
      <c r="T1263" s="15" t="str">
        <f>IF(Vertragsdaten!T1264="","",Vertragsdaten!U1264)</f>
        <v/>
      </c>
      <c r="U1263" s="9"/>
      <c r="V1263" s="16" t="str">
        <f>IF(Vertragsdaten!$V1264="","",Vertragsdaten!$V1264)</f>
        <v/>
      </c>
      <c r="W1263" s="9"/>
      <c r="X1263" s="9"/>
      <c r="Y1263" s="9"/>
      <c r="Z1263" s="9"/>
      <c r="AA1263" s="15" t="str">
        <f>IF(Vertragsdaten!AI1264="","",Vertragsdaten!AI1264)</f>
        <v/>
      </c>
      <c r="AB1263" s="15" t="str">
        <f>IF(Vertragsdaten!AJ1264="","",Vertragsdaten!AJ1264)</f>
        <v/>
      </c>
      <c r="AC1263" s="9"/>
      <c r="AD1263" s="15" t="str">
        <f>IF(Vertragsdaten!AK1264="","",Vertragsdaten!AK1264)</f>
        <v/>
      </c>
      <c r="AE1263" s="15" t="str">
        <f>IF(Vertragsdaten!AL1264="","",Vertragsdaten!AL1264)</f>
        <v/>
      </c>
      <c r="AF1263" s="16" t="s">
        <v>2</v>
      </c>
      <c r="AG1263" s="16" t="str">
        <f>IF(Vertragsdaten!G1264="","",Vertragsdaten!G1264)</f>
        <v/>
      </c>
      <c r="AH1263" s="9" t="str">
        <f>IF(Vertragsdaten!$AW1264="","",Vertragsdaten!AW1264)</f>
        <v/>
      </c>
      <c r="AI1263" s="9"/>
      <c r="AJ1263" s="9"/>
      <c r="AK1263" s="9"/>
      <c r="AL1263" s="15" t="str">
        <f>IF(Vertragsdaten!AM1264="","",Vertragsdaten!AM1264)</f>
        <v/>
      </c>
      <c r="AM1263" s="15" t="str">
        <f>IF(Vertragsdaten!AN1264="","",Vertragsdaten!AN1264)</f>
        <v/>
      </c>
      <c r="AN1263" s="9"/>
      <c r="AO1263" s="9"/>
      <c r="AP1263" s="22" t="str">
        <f>IF(Vertragsdaten!AQ1264="","",ROUND(Vertragsdaten!AQ1264,0))</f>
        <v/>
      </c>
      <c r="AQ1263" s="9"/>
      <c r="AR1263" s="15" t="str">
        <f>IF(Vertragsdaten!AR1264="","",Vertragsdaten!AR1264)</f>
        <v/>
      </c>
      <c r="AS1263" s="16" t="str">
        <f>IF(Vertragsdaten!$AW1264="","",Vertragsdaten!$AW1264)</f>
        <v/>
      </c>
      <c r="AT1263" s="16" t="str">
        <f>IF(Vertragsdaten!AO1264="","","11XSWK-H-------M")</f>
        <v/>
      </c>
      <c r="AU1263" s="16" t="str">
        <f>IF(Vertragsdaten!AU1264="E01 „Ein-/Auszug (Umzug)“","E01",IF(Vertragsdaten!AU1264="E02 „Einzug/Neuanlage“","E02",IF(Vertragsdaten!AU1264="E03 „Lieferantenwechsel“","E03","ZD2")))</f>
        <v>ZD2</v>
      </c>
      <c r="AV1263" s="16" t="str">
        <f>IF(Vertragsdaten!AS1264="nein","Z18","Z15")</f>
        <v>Z15</v>
      </c>
      <c r="AW1263" s="16" t="str">
        <f>IF(Vertragsdaten!BC1264="","",VLOOKUP(Vertragsdaten!BC1264,'Dropdown-Werte'!$I$2:$J$5,2,FALSE))</f>
        <v/>
      </c>
      <c r="AX1263" s="16" t="str">
        <f t="shared" si="19"/>
        <v/>
      </c>
      <c r="AY1263" s="16" t="str">
        <f>IF(Vertragsdaten!BB1264="","",Vertragsdaten!BB1264)</f>
        <v/>
      </c>
      <c r="AZ1263" s="16" t="s">
        <v>93</v>
      </c>
      <c r="BA1263" s="16" t="s">
        <v>94</v>
      </c>
    </row>
    <row r="1264" spans="1:53">
      <c r="A1264" s="12" t="str">
        <f>IF(Vertragsdaten!AZ1265="","",Vertragsdaten!AZ1265)</f>
        <v/>
      </c>
      <c r="B1264" s="12"/>
      <c r="C1264" s="12"/>
      <c r="D1264" s="12"/>
      <c r="E1264" s="4" t="str">
        <f>IF(Vertragsdaten!M1265="","",Vertragsdaten!M1265)</f>
        <v/>
      </c>
      <c r="F1264" s="19">
        <f>Vertragsdaten!H1265</f>
        <v>0</v>
      </c>
      <c r="G1264" s="9"/>
      <c r="H1264" s="15" t="str">
        <f>IF(Vertragsdaten!J1265="","",Vertragsdaten!J1265)</f>
        <v/>
      </c>
      <c r="I1264" s="15" t="str">
        <f>IF(Vertragsdaten!K1265="","",Vertragsdaten!K1265)</f>
        <v/>
      </c>
      <c r="J1264" s="15" t="str">
        <f>IF(Vertragsdaten!L1265="","",Vertragsdaten!L1265)</f>
        <v/>
      </c>
      <c r="K1264" s="9"/>
      <c r="L1264" s="15" t="str">
        <f>IF(Vertragsdaten!J1265="","",Vertragsdaten!J1265)</f>
        <v/>
      </c>
      <c r="M1264" s="9" t="str">
        <f>IF(Vertragsdaten!I1265="","",Vertragsdaten!I1265)</f>
        <v/>
      </c>
      <c r="N1264" s="9"/>
      <c r="O1264" s="9" t="str">
        <f>IF(Vertragsdaten!W1265="","",Vertragsdaten!W1265)</f>
        <v/>
      </c>
      <c r="P1264" s="15" t="str">
        <f>IF(Vertragsdaten!R1265="","",Vertragsdaten!R1265)</f>
        <v/>
      </c>
      <c r="Q1264" s="15" t="str">
        <f>IF(Vertragsdaten!S1265="","",Vertragsdaten!S1265)</f>
        <v/>
      </c>
      <c r="R1264" s="9"/>
      <c r="S1264" s="15" t="str">
        <f>IF(Vertragsdaten!S1265="","",Vertragsdaten!T1265)</f>
        <v/>
      </c>
      <c r="T1264" s="15" t="str">
        <f>IF(Vertragsdaten!T1265="","",Vertragsdaten!U1265)</f>
        <v/>
      </c>
      <c r="U1264" s="9"/>
      <c r="V1264" s="16" t="str">
        <f>IF(Vertragsdaten!$V1265="","",Vertragsdaten!$V1265)</f>
        <v/>
      </c>
      <c r="W1264" s="9"/>
      <c r="X1264" s="9"/>
      <c r="Y1264" s="9"/>
      <c r="Z1264" s="9"/>
      <c r="AA1264" s="15" t="str">
        <f>IF(Vertragsdaten!AI1265="","",Vertragsdaten!AI1265)</f>
        <v/>
      </c>
      <c r="AB1264" s="15" t="str">
        <f>IF(Vertragsdaten!AJ1265="","",Vertragsdaten!AJ1265)</f>
        <v/>
      </c>
      <c r="AC1264" s="9"/>
      <c r="AD1264" s="15" t="str">
        <f>IF(Vertragsdaten!AK1265="","",Vertragsdaten!AK1265)</f>
        <v/>
      </c>
      <c r="AE1264" s="15" t="str">
        <f>IF(Vertragsdaten!AL1265="","",Vertragsdaten!AL1265)</f>
        <v/>
      </c>
      <c r="AF1264" s="16" t="s">
        <v>2</v>
      </c>
      <c r="AG1264" s="16" t="str">
        <f>IF(Vertragsdaten!G1265="","",Vertragsdaten!G1265)</f>
        <v/>
      </c>
      <c r="AH1264" s="9" t="str">
        <f>IF(Vertragsdaten!$AW1265="","",Vertragsdaten!AW1265)</f>
        <v/>
      </c>
      <c r="AI1264" s="9"/>
      <c r="AJ1264" s="9"/>
      <c r="AK1264" s="9"/>
      <c r="AL1264" s="15" t="str">
        <f>IF(Vertragsdaten!AM1265="","",Vertragsdaten!AM1265)</f>
        <v/>
      </c>
      <c r="AM1264" s="15" t="str">
        <f>IF(Vertragsdaten!AN1265="","",Vertragsdaten!AN1265)</f>
        <v/>
      </c>
      <c r="AN1264" s="9"/>
      <c r="AO1264" s="9"/>
      <c r="AP1264" s="22" t="str">
        <f>IF(Vertragsdaten!AQ1265="","",ROUND(Vertragsdaten!AQ1265,0))</f>
        <v/>
      </c>
      <c r="AQ1264" s="9"/>
      <c r="AR1264" s="15" t="str">
        <f>IF(Vertragsdaten!AR1265="","",Vertragsdaten!AR1265)</f>
        <v/>
      </c>
      <c r="AS1264" s="16" t="str">
        <f>IF(Vertragsdaten!$AW1265="","",Vertragsdaten!$AW1265)</f>
        <v/>
      </c>
      <c r="AT1264" s="16" t="str">
        <f>IF(Vertragsdaten!AO1265="","","11XSWK-H-------M")</f>
        <v/>
      </c>
      <c r="AU1264" s="16" t="str">
        <f>IF(Vertragsdaten!AU1265="E01 „Ein-/Auszug (Umzug)“","E01",IF(Vertragsdaten!AU1265="E02 „Einzug/Neuanlage“","E02",IF(Vertragsdaten!AU1265="E03 „Lieferantenwechsel“","E03","ZD2")))</f>
        <v>ZD2</v>
      </c>
      <c r="AV1264" s="16" t="str">
        <f>IF(Vertragsdaten!AS1265="nein","Z18","Z15")</f>
        <v>Z15</v>
      </c>
      <c r="AW1264" s="16" t="str">
        <f>IF(Vertragsdaten!BC1265="","",VLOOKUP(Vertragsdaten!BC1265,'Dropdown-Werte'!$I$2:$J$5,2,FALSE))</f>
        <v/>
      </c>
      <c r="AX1264" s="16" t="str">
        <f t="shared" si="19"/>
        <v/>
      </c>
      <c r="AY1264" s="16" t="str">
        <f>IF(Vertragsdaten!BB1265="","",Vertragsdaten!BB1265)</f>
        <v/>
      </c>
      <c r="AZ1264" s="16" t="s">
        <v>93</v>
      </c>
      <c r="BA1264" s="16" t="s">
        <v>94</v>
      </c>
    </row>
    <row r="1265" spans="1:53">
      <c r="A1265" s="12" t="str">
        <f>IF(Vertragsdaten!AZ1266="","",Vertragsdaten!AZ1266)</f>
        <v/>
      </c>
      <c r="B1265" s="12"/>
      <c r="C1265" s="12"/>
      <c r="D1265" s="12"/>
      <c r="E1265" s="4" t="str">
        <f>IF(Vertragsdaten!M1266="","",Vertragsdaten!M1266)</f>
        <v/>
      </c>
      <c r="F1265" s="19">
        <f>Vertragsdaten!H1266</f>
        <v>0</v>
      </c>
      <c r="G1265" s="9"/>
      <c r="H1265" s="15" t="str">
        <f>IF(Vertragsdaten!J1266="","",Vertragsdaten!J1266)</f>
        <v/>
      </c>
      <c r="I1265" s="15" t="str">
        <f>IF(Vertragsdaten!K1266="","",Vertragsdaten!K1266)</f>
        <v/>
      </c>
      <c r="J1265" s="15" t="str">
        <f>IF(Vertragsdaten!L1266="","",Vertragsdaten!L1266)</f>
        <v/>
      </c>
      <c r="K1265" s="9"/>
      <c r="L1265" s="15" t="str">
        <f>IF(Vertragsdaten!J1266="","",Vertragsdaten!J1266)</f>
        <v/>
      </c>
      <c r="M1265" s="9" t="str">
        <f>IF(Vertragsdaten!I1266="","",Vertragsdaten!I1266)</f>
        <v/>
      </c>
      <c r="N1265" s="9"/>
      <c r="O1265" s="9" t="str">
        <f>IF(Vertragsdaten!W1266="","",Vertragsdaten!W1266)</f>
        <v/>
      </c>
      <c r="P1265" s="15" t="str">
        <f>IF(Vertragsdaten!R1266="","",Vertragsdaten!R1266)</f>
        <v/>
      </c>
      <c r="Q1265" s="15" t="str">
        <f>IF(Vertragsdaten!S1266="","",Vertragsdaten!S1266)</f>
        <v/>
      </c>
      <c r="R1265" s="9"/>
      <c r="S1265" s="15" t="str">
        <f>IF(Vertragsdaten!S1266="","",Vertragsdaten!T1266)</f>
        <v/>
      </c>
      <c r="T1265" s="15" t="str">
        <f>IF(Vertragsdaten!T1266="","",Vertragsdaten!U1266)</f>
        <v/>
      </c>
      <c r="U1265" s="9"/>
      <c r="V1265" s="16" t="str">
        <f>IF(Vertragsdaten!$V1266="","",Vertragsdaten!$V1266)</f>
        <v/>
      </c>
      <c r="W1265" s="9"/>
      <c r="X1265" s="9"/>
      <c r="Y1265" s="9"/>
      <c r="Z1265" s="9"/>
      <c r="AA1265" s="15" t="str">
        <f>IF(Vertragsdaten!AI1266="","",Vertragsdaten!AI1266)</f>
        <v/>
      </c>
      <c r="AB1265" s="15" t="str">
        <f>IF(Vertragsdaten!AJ1266="","",Vertragsdaten!AJ1266)</f>
        <v/>
      </c>
      <c r="AC1265" s="9"/>
      <c r="AD1265" s="15" t="str">
        <f>IF(Vertragsdaten!AK1266="","",Vertragsdaten!AK1266)</f>
        <v/>
      </c>
      <c r="AE1265" s="15" t="str">
        <f>IF(Vertragsdaten!AL1266="","",Vertragsdaten!AL1266)</f>
        <v/>
      </c>
      <c r="AF1265" s="16" t="s">
        <v>2</v>
      </c>
      <c r="AG1265" s="16" t="str">
        <f>IF(Vertragsdaten!G1266="","",Vertragsdaten!G1266)</f>
        <v/>
      </c>
      <c r="AH1265" s="9" t="str">
        <f>IF(Vertragsdaten!$AW1266="","",Vertragsdaten!AW1266)</f>
        <v/>
      </c>
      <c r="AI1265" s="9"/>
      <c r="AJ1265" s="9"/>
      <c r="AK1265" s="9"/>
      <c r="AL1265" s="15" t="str">
        <f>IF(Vertragsdaten!AM1266="","",Vertragsdaten!AM1266)</f>
        <v/>
      </c>
      <c r="AM1265" s="15" t="str">
        <f>IF(Vertragsdaten!AN1266="","",Vertragsdaten!AN1266)</f>
        <v/>
      </c>
      <c r="AN1265" s="9"/>
      <c r="AO1265" s="9"/>
      <c r="AP1265" s="22" t="str">
        <f>IF(Vertragsdaten!AQ1266="","",ROUND(Vertragsdaten!AQ1266,0))</f>
        <v/>
      </c>
      <c r="AQ1265" s="9"/>
      <c r="AR1265" s="15" t="str">
        <f>IF(Vertragsdaten!AR1266="","",Vertragsdaten!AR1266)</f>
        <v/>
      </c>
      <c r="AS1265" s="16" t="str">
        <f>IF(Vertragsdaten!$AW1266="","",Vertragsdaten!$AW1266)</f>
        <v/>
      </c>
      <c r="AT1265" s="16" t="str">
        <f>IF(Vertragsdaten!AO1266="","","11XSWK-H-------M")</f>
        <v/>
      </c>
      <c r="AU1265" s="16" t="str">
        <f>IF(Vertragsdaten!AU1266="E01 „Ein-/Auszug (Umzug)“","E01",IF(Vertragsdaten!AU1266="E02 „Einzug/Neuanlage“","E02",IF(Vertragsdaten!AU1266="E03 „Lieferantenwechsel“","E03","ZD2")))</f>
        <v>ZD2</v>
      </c>
      <c r="AV1265" s="16" t="str">
        <f>IF(Vertragsdaten!AS1266="nein","Z18","Z15")</f>
        <v>Z15</v>
      </c>
      <c r="AW1265" s="16" t="str">
        <f>IF(Vertragsdaten!BC1266="","",VLOOKUP(Vertragsdaten!BC1266,'Dropdown-Werte'!$I$2:$J$5,2,FALSE))</f>
        <v/>
      </c>
      <c r="AX1265" s="16" t="str">
        <f t="shared" si="19"/>
        <v/>
      </c>
      <c r="AY1265" s="16" t="str">
        <f>IF(Vertragsdaten!BB1266="","",Vertragsdaten!BB1266)</f>
        <v/>
      </c>
      <c r="AZ1265" s="16" t="s">
        <v>93</v>
      </c>
      <c r="BA1265" s="16" t="s">
        <v>94</v>
      </c>
    </row>
    <row r="1266" spans="1:53">
      <c r="A1266" s="12" t="str">
        <f>IF(Vertragsdaten!AZ1267="","",Vertragsdaten!AZ1267)</f>
        <v/>
      </c>
      <c r="B1266" s="12"/>
      <c r="C1266" s="12"/>
      <c r="D1266" s="12"/>
      <c r="E1266" s="4" t="str">
        <f>IF(Vertragsdaten!M1267="","",Vertragsdaten!M1267)</f>
        <v/>
      </c>
      <c r="F1266" s="19">
        <f>Vertragsdaten!H1267</f>
        <v>0</v>
      </c>
      <c r="G1266" s="9"/>
      <c r="H1266" s="15" t="str">
        <f>IF(Vertragsdaten!J1267="","",Vertragsdaten!J1267)</f>
        <v/>
      </c>
      <c r="I1266" s="15" t="str">
        <f>IF(Vertragsdaten!K1267="","",Vertragsdaten!K1267)</f>
        <v/>
      </c>
      <c r="J1266" s="15" t="str">
        <f>IF(Vertragsdaten!L1267="","",Vertragsdaten!L1267)</f>
        <v/>
      </c>
      <c r="K1266" s="9"/>
      <c r="L1266" s="15" t="str">
        <f>IF(Vertragsdaten!J1267="","",Vertragsdaten!J1267)</f>
        <v/>
      </c>
      <c r="M1266" s="9" t="str">
        <f>IF(Vertragsdaten!I1267="","",Vertragsdaten!I1267)</f>
        <v/>
      </c>
      <c r="N1266" s="9"/>
      <c r="O1266" s="9" t="str">
        <f>IF(Vertragsdaten!W1267="","",Vertragsdaten!W1267)</f>
        <v/>
      </c>
      <c r="P1266" s="15" t="str">
        <f>IF(Vertragsdaten!R1267="","",Vertragsdaten!R1267)</f>
        <v/>
      </c>
      <c r="Q1266" s="15" t="str">
        <f>IF(Vertragsdaten!S1267="","",Vertragsdaten!S1267)</f>
        <v/>
      </c>
      <c r="R1266" s="9"/>
      <c r="S1266" s="15" t="str">
        <f>IF(Vertragsdaten!S1267="","",Vertragsdaten!T1267)</f>
        <v/>
      </c>
      <c r="T1266" s="15" t="str">
        <f>IF(Vertragsdaten!T1267="","",Vertragsdaten!U1267)</f>
        <v/>
      </c>
      <c r="U1266" s="9"/>
      <c r="V1266" s="16" t="str">
        <f>IF(Vertragsdaten!$V1267="","",Vertragsdaten!$V1267)</f>
        <v/>
      </c>
      <c r="W1266" s="9"/>
      <c r="X1266" s="9"/>
      <c r="Y1266" s="9"/>
      <c r="Z1266" s="9"/>
      <c r="AA1266" s="15" t="str">
        <f>IF(Vertragsdaten!AI1267="","",Vertragsdaten!AI1267)</f>
        <v/>
      </c>
      <c r="AB1266" s="15" t="str">
        <f>IF(Vertragsdaten!AJ1267="","",Vertragsdaten!AJ1267)</f>
        <v/>
      </c>
      <c r="AC1266" s="9"/>
      <c r="AD1266" s="15" t="str">
        <f>IF(Vertragsdaten!AK1267="","",Vertragsdaten!AK1267)</f>
        <v/>
      </c>
      <c r="AE1266" s="15" t="str">
        <f>IF(Vertragsdaten!AL1267="","",Vertragsdaten!AL1267)</f>
        <v/>
      </c>
      <c r="AF1266" s="16" t="s">
        <v>2</v>
      </c>
      <c r="AG1266" s="16" t="str">
        <f>IF(Vertragsdaten!G1267="","",Vertragsdaten!G1267)</f>
        <v/>
      </c>
      <c r="AH1266" s="9" t="str">
        <f>IF(Vertragsdaten!$AW1267="","",Vertragsdaten!AW1267)</f>
        <v/>
      </c>
      <c r="AI1266" s="9"/>
      <c r="AJ1266" s="9"/>
      <c r="AK1266" s="9"/>
      <c r="AL1266" s="15" t="str">
        <f>IF(Vertragsdaten!AM1267="","",Vertragsdaten!AM1267)</f>
        <v/>
      </c>
      <c r="AM1266" s="15" t="str">
        <f>IF(Vertragsdaten!AN1267="","",Vertragsdaten!AN1267)</f>
        <v/>
      </c>
      <c r="AN1266" s="9"/>
      <c r="AO1266" s="9"/>
      <c r="AP1266" s="22" t="str">
        <f>IF(Vertragsdaten!AQ1267="","",ROUND(Vertragsdaten!AQ1267,0))</f>
        <v/>
      </c>
      <c r="AQ1266" s="9"/>
      <c r="AR1266" s="15" t="str">
        <f>IF(Vertragsdaten!AR1267="","",Vertragsdaten!AR1267)</f>
        <v/>
      </c>
      <c r="AS1266" s="16" t="str">
        <f>IF(Vertragsdaten!$AW1267="","",Vertragsdaten!$AW1267)</f>
        <v/>
      </c>
      <c r="AT1266" s="16" t="str">
        <f>IF(Vertragsdaten!AO1267="","","11XSWK-H-------M")</f>
        <v/>
      </c>
      <c r="AU1266" s="16" t="str">
        <f>IF(Vertragsdaten!AU1267="E01 „Ein-/Auszug (Umzug)“","E01",IF(Vertragsdaten!AU1267="E02 „Einzug/Neuanlage“","E02",IF(Vertragsdaten!AU1267="E03 „Lieferantenwechsel“","E03","ZD2")))</f>
        <v>ZD2</v>
      </c>
      <c r="AV1266" s="16" t="str">
        <f>IF(Vertragsdaten!AS1267="nein","Z18","Z15")</f>
        <v>Z15</v>
      </c>
      <c r="AW1266" s="16" t="str">
        <f>IF(Vertragsdaten!BC1267="","",VLOOKUP(Vertragsdaten!BC1267,'Dropdown-Werte'!$I$2:$J$5,2,FALSE))</f>
        <v/>
      </c>
      <c r="AX1266" s="16" t="str">
        <f t="shared" si="19"/>
        <v/>
      </c>
      <c r="AY1266" s="16" t="str">
        <f>IF(Vertragsdaten!BB1267="","",Vertragsdaten!BB1267)</f>
        <v/>
      </c>
      <c r="AZ1266" s="16" t="s">
        <v>93</v>
      </c>
      <c r="BA1266" s="16" t="s">
        <v>94</v>
      </c>
    </row>
    <row r="1267" spans="1:53">
      <c r="A1267" s="12" t="str">
        <f>IF(Vertragsdaten!AZ1268="","",Vertragsdaten!AZ1268)</f>
        <v/>
      </c>
      <c r="B1267" s="12"/>
      <c r="C1267" s="12"/>
      <c r="D1267" s="12"/>
      <c r="E1267" s="4" t="str">
        <f>IF(Vertragsdaten!M1268="","",Vertragsdaten!M1268)</f>
        <v/>
      </c>
      <c r="F1267" s="19">
        <f>Vertragsdaten!H1268</f>
        <v>0</v>
      </c>
      <c r="G1267" s="9"/>
      <c r="H1267" s="15" t="str">
        <f>IF(Vertragsdaten!J1268="","",Vertragsdaten!J1268)</f>
        <v/>
      </c>
      <c r="I1267" s="15" t="str">
        <f>IF(Vertragsdaten!K1268="","",Vertragsdaten!K1268)</f>
        <v/>
      </c>
      <c r="J1267" s="15" t="str">
        <f>IF(Vertragsdaten!L1268="","",Vertragsdaten!L1268)</f>
        <v/>
      </c>
      <c r="K1267" s="9"/>
      <c r="L1267" s="15" t="str">
        <f>IF(Vertragsdaten!J1268="","",Vertragsdaten!J1268)</f>
        <v/>
      </c>
      <c r="M1267" s="9" t="str">
        <f>IF(Vertragsdaten!I1268="","",Vertragsdaten!I1268)</f>
        <v/>
      </c>
      <c r="N1267" s="9"/>
      <c r="O1267" s="9" t="str">
        <f>IF(Vertragsdaten!W1268="","",Vertragsdaten!W1268)</f>
        <v/>
      </c>
      <c r="P1267" s="15" t="str">
        <f>IF(Vertragsdaten!R1268="","",Vertragsdaten!R1268)</f>
        <v/>
      </c>
      <c r="Q1267" s="15" t="str">
        <f>IF(Vertragsdaten!S1268="","",Vertragsdaten!S1268)</f>
        <v/>
      </c>
      <c r="R1267" s="9"/>
      <c r="S1267" s="15" t="str">
        <f>IF(Vertragsdaten!S1268="","",Vertragsdaten!T1268)</f>
        <v/>
      </c>
      <c r="T1267" s="15" t="str">
        <f>IF(Vertragsdaten!T1268="","",Vertragsdaten!U1268)</f>
        <v/>
      </c>
      <c r="U1267" s="9"/>
      <c r="V1267" s="16" t="str">
        <f>IF(Vertragsdaten!$V1268="","",Vertragsdaten!$V1268)</f>
        <v/>
      </c>
      <c r="W1267" s="9"/>
      <c r="X1267" s="9"/>
      <c r="Y1267" s="9"/>
      <c r="Z1267" s="9"/>
      <c r="AA1267" s="15" t="str">
        <f>IF(Vertragsdaten!AI1268="","",Vertragsdaten!AI1268)</f>
        <v/>
      </c>
      <c r="AB1267" s="15" t="str">
        <f>IF(Vertragsdaten!AJ1268="","",Vertragsdaten!AJ1268)</f>
        <v/>
      </c>
      <c r="AC1267" s="9"/>
      <c r="AD1267" s="15" t="str">
        <f>IF(Vertragsdaten!AK1268="","",Vertragsdaten!AK1268)</f>
        <v/>
      </c>
      <c r="AE1267" s="15" t="str">
        <f>IF(Vertragsdaten!AL1268="","",Vertragsdaten!AL1268)</f>
        <v/>
      </c>
      <c r="AF1267" s="16" t="s">
        <v>2</v>
      </c>
      <c r="AG1267" s="16" t="str">
        <f>IF(Vertragsdaten!G1268="","",Vertragsdaten!G1268)</f>
        <v/>
      </c>
      <c r="AH1267" s="9" t="str">
        <f>IF(Vertragsdaten!$AW1268="","",Vertragsdaten!AW1268)</f>
        <v/>
      </c>
      <c r="AI1267" s="9"/>
      <c r="AJ1267" s="9"/>
      <c r="AK1267" s="9"/>
      <c r="AL1267" s="15" t="str">
        <f>IF(Vertragsdaten!AM1268="","",Vertragsdaten!AM1268)</f>
        <v/>
      </c>
      <c r="AM1267" s="15" t="str">
        <f>IF(Vertragsdaten!AN1268="","",Vertragsdaten!AN1268)</f>
        <v/>
      </c>
      <c r="AN1267" s="9"/>
      <c r="AO1267" s="9"/>
      <c r="AP1267" s="22" t="str">
        <f>IF(Vertragsdaten!AQ1268="","",ROUND(Vertragsdaten!AQ1268,0))</f>
        <v/>
      </c>
      <c r="AQ1267" s="9"/>
      <c r="AR1267" s="15" t="str">
        <f>IF(Vertragsdaten!AR1268="","",Vertragsdaten!AR1268)</f>
        <v/>
      </c>
      <c r="AS1267" s="16" t="str">
        <f>IF(Vertragsdaten!$AW1268="","",Vertragsdaten!$AW1268)</f>
        <v/>
      </c>
      <c r="AT1267" s="16" t="str">
        <f>IF(Vertragsdaten!AO1268="","","11XSWK-H-------M")</f>
        <v/>
      </c>
      <c r="AU1267" s="16" t="str">
        <f>IF(Vertragsdaten!AU1268="E01 „Ein-/Auszug (Umzug)“","E01",IF(Vertragsdaten!AU1268="E02 „Einzug/Neuanlage“","E02",IF(Vertragsdaten!AU1268="E03 „Lieferantenwechsel“","E03","ZD2")))</f>
        <v>ZD2</v>
      </c>
      <c r="AV1267" s="16" t="str">
        <f>IF(Vertragsdaten!AS1268="nein","Z18","Z15")</f>
        <v>Z15</v>
      </c>
      <c r="AW1267" s="16" t="str">
        <f>IF(Vertragsdaten!BC1268="","",VLOOKUP(Vertragsdaten!BC1268,'Dropdown-Werte'!$I$2:$J$5,2,FALSE))</f>
        <v/>
      </c>
      <c r="AX1267" s="16" t="str">
        <f t="shared" si="19"/>
        <v/>
      </c>
      <c r="AY1267" s="16" t="str">
        <f>IF(Vertragsdaten!BB1268="","",Vertragsdaten!BB1268)</f>
        <v/>
      </c>
      <c r="AZ1267" s="16" t="s">
        <v>93</v>
      </c>
      <c r="BA1267" s="16" t="s">
        <v>94</v>
      </c>
    </row>
    <row r="1268" spans="1:53">
      <c r="A1268" s="12" t="str">
        <f>IF(Vertragsdaten!AZ1269="","",Vertragsdaten!AZ1269)</f>
        <v/>
      </c>
      <c r="B1268" s="12"/>
      <c r="C1268" s="12"/>
      <c r="D1268" s="12"/>
      <c r="E1268" s="4" t="str">
        <f>IF(Vertragsdaten!M1269="","",Vertragsdaten!M1269)</f>
        <v/>
      </c>
      <c r="F1268" s="19">
        <f>Vertragsdaten!H1269</f>
        <v>0</v>
      </c>
      <c r="G1268" s="9"/>
      <c r="H1268" s="15" t="str">
        <f>IF(Vertragsdaten!J1269="","",Vertragsdaten!J1269)</f>
        <v/>
      </c>
      <c r="I1268" s="15" t="str">
        <f>IF(Vertragsdaten!K1269="","",Vertragsdaten!K1269)</f>
        <v/>
      </c>
      <c r="J1268" s="15" t="str">
        <f>IF(Vertragsdaten!L1269="","",Vertragsdaten!L1269)</f>
        <v/>
      </c>
      <c r="K1268" s="9"/>
      <c r="L1268" s="15" t="str">
        <f>IF(Vertragsdaten!J1269="","",Vertragsdaten!J1269)</f>
        <v/>
      </c>
      <c r="M1268" s="9" t="str">
        <f>IF(Vertragsdaten!I1269="","",Vertragsdaten!I1269)</f>
        <v/>
      </c>
      <c r="N1268" s="9"/>
      <c r="O1268" s="9" t="str">
        <f>IF(Vertragsdaten!W1269="","",Vertragsdaten!W1269)</f>
        <v/>
      </c>
      <c r="P1268" s="15" t="str">
        <f>IF(Vertragsdaten!R1269="","",Vertragsdaten!R1269)</f>
        <v/>
      </c>
      <c r="Q1268" s="15" t="str">
        <f>IF(Vertragsdaten!S1269="","",Vertragsdaten!S1269)</f>
        <v/>
      </c>
      <c r="R1268" s="9"/>
      <c r="S1268" s="15" t="str">
        <f>IF(Vertragsdaten!S1269="","",Vertragsdaten!T1269)</f>
        <v/>
      </c>
      <c r="T1268" s="15" t="str">
        <f>IF(Vertragsdaten!T1269="","",Vertragsdaten!U1269)</f>
        <v/>
      </c>
      <c r="U1268" s="9"/>
      <c r="V1268" s="16" t="str">
        <f>IF(Vertragsdaten!$V1269="","",Vertragsdaten!$V1269)</f>
        <v/>
      </c>
      <c r="W1268" s="9"/>
      <c r="X1268" s="9"/>
      <c r="Y1268" s="9"/>
      <c r="Z1268" s="9"/>
      <c r="AA1268" s="15" t="str">
        <f>IF(Vertragsdaten!AI1269="","",Vertragsdaten!AI1269)</f>
        <v/>
      </c>
      <c r="AB1268" s="15" t="str">
        <f>IF(Vertragsdaten!AJ1269="","",Vertragsdaten!AJ1269)</f>
        <v/>
      </c>
      <c r="AC1268" s="9"/>
      <c r="AD1268" s="15" t="str">
        <f>IF(Vertragsdaten!AK1269="","",Vertragsdaten!AK1269)</f>
        <v/>
      </c>
      <c r="AE1268" s="15" t="str">
        <f>IF(Vertragsdaten!AL1269="","",Vertragsdaten!AL1269)</f>
        <v/>
      </c>
      <c r="AF1268" s="16" t="s">
        <v>2</v>
      </c>
      <c r="AG1268" s="16" t="str">
        <f>IF(Vertragsdaten!G1269="","",Vertragsdaten!G1269)</f>
        <v/>
      </c>
      <c r="AH1268" s="9" t="str">
        <f>IF(Vertragsdaten!$AW1269="","",Vertragsdaten!AW1269)</f>
        <v/>
      </c>
      <c r="AI1268" s="9"/>
      <c r="AJ1268" s="9"/>
      <c r="AK1268" s="9"/>
      <c r="AL1268" s="15" t="str">
        <f>IF(Vertragsdaten!AM1269="","",Vertragsdaten!AM1269)</f>
        <v/>
      </c>
      <c r="AM1268" s="15" t="str">
        <f>IF(Vertragsdaten!AN1269="","",Vertragsdaten!AN1269)</f>
        <v/>
      </c>
      <c r="AN1268" s="9"/>
      <c r="AO1268" s="9"/>
      <c r="AP1268" s="22" t="str">
        <f>IF(Vertragsdaten!AQ1269="","",ROUND(Vertragsdaten!AQ1269,0))</f>
        <v/>
      </c>
      <c r="AQ1268" s="9"/>
      <c r="AR1268" s="15" t="str">
        <f>IF(Vertragsdaten!AR1269="","",Vertragsdaten!AR1269)</f>
        <v/>
      </c>
      <c r="AS1268" s="16" t="str">
        <f>IF(Vertragsdaten!$AW1269="","",Vertragsdaten!$AW1269)</f>
        <v/>
      </c>
      <c r="AT1268" s="16" t="str">
        <f>IF(Vertragsdaten!AO1269="","","11XSWK-H-------M")</f>
        <v/>
      </c>
      <c r="AU1268" s="16" t="str">
        <f>IF(Vertragsdaten!AU1269="E01 „Ein-/Auszug (Umzug)“","E01",IF(Vertragsdaten!AU1269="E02 „Einzug/Neuanlage“","E02",IF(Vertragsdaten!AU1269="E03 „Lieferantenwechsel“","E03","ZD2")))</f>
        <v>ZD2</v>
      </c>
      <c r="AV1268" s="16" t="str">
        <f>IF(Vertragsdaten!AS1269="nein","Z18","Z15")</f>
        <v>Z15</v>
      </c>
      <c r="AW1268" s="16" t="str">
        <f>IF(Vertragsdaten!BC1269="","",VLOOKUP(Vertragsdaten!BC1269,'Dropdown-Werte'!$I$2:$J$5,2,FALSE))</f>
        <v/>
      </c>
      <c r="AX1268" s="16" t="str">
        <f t="shared" si="19"/>
        <v/>
      </c>
      <c r="AY1268" s="16" t="str">
        <f>IF(Vertragsdaten!BB1269="","",Vertragsdaten!BB1269)</f>
        <v/>
      </c>
      <c r="AZ1268" s="16" t="s">
        <v>93</v>
      </c>
      <c r="BA1268" s="16" t="s">
        <v>94</v>
      </c>
    </row>
    <row r="1269" spans="1:53">
      <c r="A1269" s="12" t="str">
        <f>IF(Vertragsdaten!AZ1270="","",Vertragsdaten!AZ1270)</f>
        <v/>
      </c>
      <c r="B1269" s="12"/>
      <c r="C1269" s="12"/>
      <c r="D1269" s="12"/>
      <c r="E1269" s="4" t="str">
        <f>IF(Vertragsdaten!M1270="","",Vertragsdaten!M1270)</f>
        <v/>
      </c>
      <c r="F1269" s="19">
        <f>Vertragsdaten!H1270</f>
        <v>0</v>
      </c>
      <c r="G1269" s="9"/>
      <c r="H1269" s="15" t="str">
        <f>IF(Vertragsdaten!J1270="","",Vertragsdaten!J1270)</f>
        <v/>
      </c>
      <c r="I1269" s="15" t="str">
        <f>IF(Vertragsdaten!K1270="","",Vertragsdaten!K1270)</f>
        <v/>
      </c>
      <c r="J1269" s="15" t="str">
        <f>IF(Vertragsdaten!L1270="","",Vertragsdaten!L1270)</f>
        <v/>
      </c>
      <c r="K1269" s="9"/>
      <c r="L1269" s="15" t="str">
        <f>IF(Vertragsdaten!J1270="","",Vertragsdaten!J1270)</f>
        <v/>
      </c>
      <c r="M1269" s="9" t="str">
        <f>IF(Vertragsdaten!I1270="","",Vertragsdaten!I1270)</f>
        <v/>
      </c>
      <c r="N1269" s="9"/>
      <c r="O1269" s="9" t="str">
        <f>IF(Vertragsdaten!W1270="","",Vertragsdaten!W1270)</f>
        <v/>
      </c>
      <c r="P1269" s="15" t="str">
        <f>IF(Vertragsdaten!R1270="","",Vertragsdaten!R1270)</f>
        <v/>
      </c>
      <c r="Q1269" s="15" t="str">
        <f>IF(Vertragsdaten!S1270="","",Vertragsdaten!S1270)</f>
        <v/>
      </c>
      <c r="R1269" s="9"/>
      <c r="S1269" s="15" t="str">
        <f>IF(Vertragsdaten!S1270="","",Vertragsdaten!T1270)</f>
        <v/>
      </c>
      <c r="T1269" s="15" t="str">
        <f>IF(Vertragsdaten!T1270="","",Vertragsdaten!U1270)</f>
        <v/>
      </c>
      <c r="U1269" s="9"/>
      <c r="V1269" s="16" t="str">
        <f>IF(Vertragsdaten!$V1270="","",Vertragsdaten!$V1270)</f>
        <v/>
      </c>
      <c r="W1269" s="9"/>
      <c r="X1269" s="9"/>
      <c r="Y1269" s="9"/>
      <c r="Z1269" s="9"/>
      <c r="AA1269" s="15" t="str">
        <f>IF(Vertragsdaten!AI1270="","",Vertragsdaten!AI1270)</f>
        <v/>
      </c>
      <c r="AB1269" s="15" t="str">
        <f>IF(Vertragsdaten!AJ1270="","",Vertragsdaten!AJ1270)</f>
        <v/>
      </c>
      <c r="AC1269" s="9"/>
      <c r="AD1269" s="15" t="str">
        <f>IF(Vertragsdaten!AK1270="","",Vertragsdaten!AK1270)</f>
        <v/>
      </c>
      <c r="AE1269" s="15" t="str">
        <f>IF(Vertragsdaten!AL1270="","",Vertragsdaten!AL1270)</f>
        <v/>
      </c>
      <c r="AF1269" s="16" t="s">
        <v>2</v>
      </c>
      <c r="AG1269" s="16" t="str">
        <f>IF(Vertragsdaten!G1270="","",Vertragsdaten!G1270)</f>
        <v/>
      </c>
      <c r="AH1269" s="9" t="str">
        <f>IF(Vertragsdaten!$AW1270="","",Vertragsdaten!AW1270)</f>
        <v/>
      </c>
      <c r="AI1269" s="9"/>
      <c r="AJ1269" s="9"/>
      <c r="AK1269" s="9"/>
      <c r="AL1269" s="15" t="str">
        <f>IF(Vertragsdaten!AM1270="","",Vertragsdaten!AM1270)</f>
        <v/>
      </c>
      <c r="AM1269" s="15" t="str">
        <f>IF(Vertragsdaten!AN1270="","",Vertragsdaten!AN1270)</f>
        <v/>
      </c>
      <c r="AN1269" s="9"/>
      <c r="AO1269" s="9"/>
      <c r="AP1269" s="22" t="str">
        <f>IF(Vertragsdaten!AQ1270="","",ROUND(Vertragsdaten!AQ1270,0))</f>
        <v/>
      </c>
      <c r="AQ1269" s="9"/>
      <c r="AR1269" s="15" t="str">
        <f>IF(Vertragsdaten!AR1270="","",Vertragsdaten!AR1270)</f>
        <v/>
      </c>
      <c r="AS1269" s="16" t="str">
        <f>IF(Vertragsdaten!$AW1270="","",Vertragsdaten!$AW1270)</f>
        <v/>
      </c>
      <c r="AT1269" s="16" t="str">
        <f>IF(Vertragsdaten!AO1270="","","11XSWK-H-------M")</f>
        <v/>
      </c>
      <c r="AU1269" s="16" t="str">
        <f>IF(Vertragsdaten!AU1270="E01 „Ein-/Auszug (Umzug)“","E01",IF(Vertragsdaten!AU1270="E02 „Einzug/Neuanlage“","E02",IF(Vertragsdaten!AU1270="E03 „Lieferantenwechsel“","E03","ZD2")))</f>
        <v>ZD2</v>
      </c>
      <c r="AV1269" s="16" t="str">
        <f>IF(Vertragsdaten!AS1270="nein","Z18","Z15")</f>
        <v>Z15</v>
      </c>
      <c r="AW1269" s="16" t="str">
        <f>IF(Vertragsdaten!BC1270="","",VLOOKUP(Vertragsdaten!BC1270,'Dropdown-Werte'!$I$2:$J$5,2,FALSE))</f>
        <v/>
      </c>
      <c r="AX1269" s="16" t="str">
        <f t="shared" si="19"/>
        <v/>
      </c>
      <c r="AY1269" s="16" t="str">
        <f>IF(Vertragsdaten!BB1270="","",Vertragsdaten!BB1270)</f>
        <v/>
      </c>
      <c r="AZ1269" s="16" t="s">
        <v>93</v>
      </c>
      <c r="BA1269" s="16" t="s">
        <v>94</v>
      </c>
    </row>
    <row r="1270" spans="1:53">
      <c r="A1270" s="12" t="str">
        <f>IF(Vertragsdaten!AZ1271="","",Vertragsdaten!AZ1271)</f>
        <v/>
      </c>
      <c r="B1270" s="12"/>
      <c r="C1270" s="12"/>
      <c r="D1270" s="12"/>
      <c r="E1270" s="4" t="str">
        <f>IF(Vertragsdaten!M1271="","",Vertragsdaten!M1271)</f>
        <v/>
      </c>
      <c r="F1270" s="19">
        <f>Vertragsdaten!H1271</f>
        <v>0</v>
      </c>
      <c r="G1270" s="9"/>
      <c r="H1270" s="15" t="str">
        <f>IF(Vertragsdaten!J1271="","",Vertragsdaten!J1271)</f>
        <v/>
      </c>
      <c r="I1270" s="15" t="str">
        <f>IF(Vertragsdaten!K1271="","",Vertragsdaten!K1271)</f>
        <v/>
      </c>
      <c r="J1270" s="15" t="str">
        <f>IF(Vertragsdaten!L1271="","",Vertragsdaten!L1271)</f>
        <v/>
      </c>
      <c r="K1270" s="9"/>
      <c r="L1270" s="15" t="str">
        <f>IF(Vertragsdaten!J1271="","",Vertragsdaten!J1271)</f>
        <v/>
      </c>
      <c r="M1270" s="9" t="str">
        <f>IF(Vertragsdaten!I1271="","",Vertragsdaten!I1271)</f>
        <v/>
      </c>
      <c r="N1270" s="9"/>
      <c r="O1270" s="9" t="str">
        <f>IF(Vertragsdaten!W1271="","",Vertragsdaten!W1271)</f>
        <v/>
      </c>
      <c r="P1270" s="15" t="str">
        <f>IF(Vertragsdaten!R1271="","",Vertragsdaten!R1271)</f>
        <v/>
      </c>
      <c r="Q1270" s="15" t="str">
        <f>IF(Vertragsdaten!S1271="","",Vertragsdaten!S1271)</f>
        <v/>
      </c>
      <c r="R1270" s="9"/>
      <c r="S1270" s="15" t="str">
        <f>IF(Vertragsdaten!S1271="","",Vertragsdaten!T1271)</f>
        <v/>
      </c>
      <c r="T1270" s="15" t="str">
        <f>IF(Vertragsdaten!T1271="","",Vertragsdaten!U1271)</f>
        <v/>
      </c>
      <c r="U1270" s="9"/>
      <c r="V1270" s="16" t="str">
        <f>IF(Vertragsdaten!$V1271="","",Vertragsdaten!$V1271)</f>
        <v/>
      </c>
      <c r="W1270" s="9"/>
      <c r="X1270" s="9"/>
      <c r="Y1270" s="9"/>
      <c r="Z1270" s="9"/>
      <c r="AA1270" s="15" t="str">
        <f>IF(Vertragsdaten!AI1271="","",Vertragsdaten!AI1271)</f>
        <v/>
      </c>
      <c r="AB1270" s="15" t="str">
        <f>IF(Vertragsdaten!AJ1271="","",Vertragsdaten!AJ1271)</f>
        <v/>
      </c>
      <c r="AC1270" s="9"/>
      <c r="AD1270" s="15" t="str">
        <f>IF(Vertragsdaten!AK1271="","",Vertragsdaten!AK1271)</f>
        <v/>
      </c>
      <c r="AE1270" s="15" t="str">
        <f>IF(Vertragsdaten!AL1271="","",Vertragsdaten!AL1271)</f>
        <v/>
      </c>
      <c r="AF1270" s="16" t="s">
        <v>2</v>
      </c>
      <c r="AG1270" s="16" t="str">
        <f>IF(Vertragsdaten!G1271="","",Vertragsdaten!G1271)</f>
        <v/>
      </c>
      <c r="AH1270" s="9" t="str">
        <f>IF(Vertragsdaten!$AW1271="","",Vertragsdaten!AW1271)</f>
        <v/>
      </c>
      <c r="AI1270" s="9"/>
      <c r="AJ1270" s="9"/>
      <c r="AK1270" s="9"/>
      <c r="AL1270" s="15" t="str">
        <f>IF(Vertragsdaten!AM1271="","",Vertragsdaten!AM1271)</f>
        <v/>
      </c>
      <c r="AM1270" s="15" t="str">
        <f>IF(Vertragsdaten!AN1271="","",Vertragsdaten!AN1271)</f>
        <v/>
      </c>
      <c r="AN1270" s="9"/>
      <c r="AO1270" s="9"/>
      <c r="AP1270" s="22" t="str">
        <f>IF(Vertragsdaten!AQ1271="","",ROUND(Vertragsdaten!AQ1271,0))</f>
        <v/>
      </c>
      <c r="AQ1270" s="9"/>
      <c r="AR1270" s="15" t="str">
        <f>IF(Vertragsdaten!AR1271="","",Vertragsdaten!AR1271)</f>
        <v/>
      </c>
      <c r="AS1270" s="16" t="str">
        <f>IF(Vertragsdaten!$AW1271="","",Vertragsdaten!$AW1271)</f>
        <v/>
      </c>
      <c r="AT1270" s="16" t="str">
        <f>IF(Vertragsdaten!AO1271="","","11XSWK-H-------M")</f>
        <v/>
      </c>
      <c r="AU1270" s="16" t="str">
        <f>IF(Vertragsdaten!AU1271="E01 „Ein-/Auszug (Umzug)“","E01",IF(Vertragsdaten!AU1271="E02 „Einzug/Neuanlage“","E02",IF(Vertragsdaten!AU1271="E03 „Lieferantenwechsel“","E03","ZD2")))</f>
        <v>ZD2</v>
      </c>
      <c r="AV1270" s="16" t="str">
        <f>IF(Vertragsdaten!AS1271="nein","Z18","Z15")</f>
        <v>Z15</v>
      </c>
      <c r="AW1270" s="16" t="str">
        <f>IF(Vertragsdaten!BC1271="","",VLOOKUP(Vertragsdaten!BC1271,'Dropdown-Werte'!$I$2:$J$5,2,FALSE))</f>
        <v/>
      </c>
      <c r="AX1270" s="16" t="str">
        <f t="shared" si="19"/>
        <v/>
      </c>
      <c r="AY1270" s="16" t="str">
        <f>IF(Vertragsdaten!BB1271="","",Vertragsdaten!BB1271)</f>
        <v/>
      </c>
      <c r="AZ1270" s="16" t="s">
        <v>93</v>
      </c>
      <c r="BA1270" s="16" t="s">
        <v>94</v>
      </c>
    </row>
    <row r="1271" spans="1:53">
      <c r="A1271" s="12" t="str">
        <f>IF(Vertragsdaten!AZ1272="","",Vertragsdaten!AZ1272)</f>
        <v/>
      </c>
      <c r="B1271" s="12"/>
      <c r="C1271" s="12"/>
      <c r="D1271" s="12"/>
      <c r="E1271" s="4" t="str">
        <f>IF(Vertragsdaten!M1272="","",Vertragsdaten!M1272)</f>
        <v/>
      </c>
      <c r="F1271" s="19">
        <f>Vertragsdaten!H1272</f>
        <v>0</v>
      </c>
      <c r="G1271" s="9"/>
      <c r="H1271" s="15" t="str">
        <f>IF(Vertragsdaten!J1272="","",Vertragsdaten!J1272)</f>
        <v/>
      </c>
      <c r="I1271" s="15" t="str">
        <f>IF(Vertragsdaten!K1272="","",Vertragsdaten!K1272)</f>
        <v/>
      </c>
      <c r="J1271" s="15" t="str">
        <f>IF(Vertragsdaten!L1272="","",Vertragsdaten!L1272)</f>
        <v/>
      </c>
      <c r="K1271" s="9"/>
      <c r="L1271" s="15" t="str">
        <f>IF(Vertragsdaten!J1272="","",Vertragsdaten!J1272)</f>
        <v/>
      </c>
      <c r="M1271" s="9" t="str">
        <f>IF(Vertragsdaten!I1272="","",Vertragsdaten!I1272)</f>
        <v/>
      </c>
      <c r="N1271" s="9"/>
      <c r="O1271" s="9" t="str">
        <f>IF(Vertragsdaten!W1272="","",Vertragsdaten!W1272)</f>
        <v/>
      </c>
      <c r="P1271" s="15" t="str">
        <f>IF(Vertragsdaten!R1272="","",Vertragsdaten!R1272)</f>
        <v/>
      </c>
      <c r="Q1271" s="15" t="str">
        <f>IF(Vertragsdaten!S1272="","",Vertragsdaten!S1272)</f>
        <v/>
      </c>
      <c r="R1271" s="9"/>
      <c r="S1271" s="15" t="str">
        <f>IF(Vertragsdaten!S1272="","",Vertragsdaten!T1272)</f>
        <v/>
      </c>
      <c r="T1271" s="15" t="str">
        <f>IF(Vertragsdaten!T1272="","",Vertragsdaten!U1272)</f>
        <v/>
      </c>
      <c r="U1271" s="9"/>
      <c r="V1271" s="16" t="str">
        <f>IF(Vertragsdaten!$V1272="","",Vertragsdaten!$V1272)</f>
        <v/>
      </c>
      <c r="W1271" s="9"/>
      <c r="X1271" s="9"/>
      <c r="Y1271" s="9"/>
      <c r="Z1271" s="9"/>
      <c r="AA1271" s="15" t="str">
        <f>IF(Vertragsdaten!AI1272="","",Vertragsdaten!AI1272)</f>
        <v/>
      </c>
      <c r="AB1271" s="15" t="str">
        <f>IF(Vertragsdaten!AJ1272="","",Vertragsdaten!AJ1272)</f>
        <v/>
      </c>
      <c r="AC1271" s="9"/>
      <c r="AD1271" s="15" t="str">
        <f>IF(Vertragsdaten!AK1272="","",Vertragsdaten!AK1272)</f>
        <v/>
      </c>
      <c r="AE1271" s="15" t="str">
        <f>IF(Vertragsdaten!AL1272="","",Vertragsdaten!AL1272)</f>
        <v/>
      </c>
      <c r="AF1271" s="16" t="s">
        <v>2</v>
      </c>
      <c r="AG1271" s="16" t="str">
        <f>IF(Vertragsdaten!G1272="","",Vertragsdaten!G1272)</f>
        <v/>
      </c>
      <c r="AH1271" s="9" t="str">
        <f>IF(Vertragsdaten!$AW1272="","",Vertragsdaten!AW1272)</f>
        <v/>
      </c>
      <c r="AI1271" s="9"/>
      <c r="AJ1271" s="9"/>
      <c r="AK1271" s="9"/>
      <c r="AL1271" s="15" t="str">
        <f>IF(Vertragsdaten!AM1272="","",Vertragsdaten!AM1272)</f>
        <v/>
      </c>
      <c r="AM1271" s="15" t="str">
        <f>IF(Vertragsdaten!AN1272="","",Vertragsdaten!AN1272)</f>
        <v/>
      </c>
      <c r="AN1271" s="9"/>
      <c r="AO1271" s="9"/>
      <c r="AP1271" s="22" t="str">
        <f>IF(Vertragsdaten!AQ1272="","",ROUND(Vertragsdaten!AQ1272,0))</f>
        <v/>
      </c>
      <c r="AQ1271" s="9"/>
      <c r="AR1271" s="15" t="str">
        <f>IF(Vertragsdaten!AR1272="","",Vertragsdaten!AR1272)</f>
        <v/>
      </c>
      <c r="AS1271" s="16" t="str">
        <f>IF(Vertragsdaten!$AW1272="","",Vertragsdaten!$AW1272)</f>
        <v/>
      </c>
      <c r="AT1271" s="16" t="str">
        <f>IF(Vertragsdaten!AO1272="","","11XSWK-H-------M")</f>
        <v/>
      </c>
      <c r="AU1271" s="16" t="str">
        <f>IF(Vertragsdaten!AU1272="E01 „Ein-/Auszug (Umzug)“","E01",IF(Vertragsdaten!AU1272="E02 „Einzug/Neuanlage“","E02",IF(Vertragsdaten!AU1272="E03 „Lieferantenwechsel“","E03","ZD2")))</f>
        <v>ZD2</v>
      </c>
      <c r="AV1271" s="16" t="str">
        <f>IF(Vertragsdaten!AS1272="nein","Z18","Z15")</f>
        <v>Z15</v>
      </c>
      <c r="AW1271" s="16" t="str">
        <f>IF(Vertragsdaten!BC1272="","",VLOOKUP(Vertragsdaten!BC1272,'Dropdown-Werte'!$I$2:$J$5,2,FALSE))</f>
        <v/>
      </c>
      <c r="AX1271" s="16" t="str">
        <f t="shared" si="19"/>
        <v/>
      </c>
      <c r="AY1271" s="16" t="str">
        <f>IF(Vertragsdaten!BB1272="","",Vertragsdaten!BB1272)</f>
        <v/>
      </c>
      <c r="AZ1271" s="16" t="s">
        <v>93</v>
      </c>
      <c r="BA1271" s="16" t="s">
        <v>94</v>
      </c>
    </row>
    <row r="1272" spans="1:53">
      <c r="A1272" s="12" t="str">
        <f>IF(Vertragsdaten!AZ1273="","",Vertragsdaten!AZ1273)</f>
        <v/>
      </c>
      <c r="B1272" s="12"/>
      <c r="C1272" s="12"/>
      <c r="D1272" s="12"/>
      <c r="E1272" s="4" t="str">
        <f>IF(Vertragsdaten!M1273="","",Vertragsdaten!M1273)</f>
        <v/>
      </c>
      <c r="F1272" s="19">
        <f>Vertragsdaten!H1273</f>
        <v>0</v>
      </c>
      <c r="G1272" s="9"/>
      <c r="H1272" s="15" t="str">
        <f>IF(Vertragsdaten!J1273="","",Vertragsdaten!J1273)</f>
        <v/>
      </c>
      <c r="I1272" s="15" t="str">
        <f>IF(Vertragsdaten!K1273="","",Vertragsdaten!K1273)</f>
        <v/>
      </c>
      <c r="J1272" s="15" t="str">
        <f>IF(Vertragsdaten!L1273="","",Vertragsdaten!L1273)</f>
        <v/>
      </c>
      <c r="K1272" s="9"/>
      <c r="L1272" s="15" t="str">
        <f>IF(Vertragsdaten!J1273="","",Vertragsdaten!J1273)</f>
        <v/>
      </c>
      <c r="M1272" s="9" t="str">
        <f>IF(Vertragsdaten!I1273="","",Vertragsdaten!I1273)</f>
        <v/>
      </c>
      <c r="N1272" s="9"/>
      <c r="O1272" s="9" t="str">
        <f>IF(Vertragsdaten!W1273="","",Vertragsdaten!W1273)</f>
        <v/>
      </c>
      <c r="P1272" s="15" t="str">
        <f>IF(Vertragsdaten!R1273="","",Vertragsdaten!R1273)</f>
        <v/>
      </c>
      <c r="Q1272" s="15" t="str">
        <f>IF(Vertragsdaten!S1273="","",Vertragsdaten!S1273)</f>
        <v/>
      </c>
      <c r="R1272" s="9"/>
      <c r="S1272" s="15" t="str">
        <f>IF(Vertragsdaten!S1273="","",Vertragsdaten!T1273)</f>
        <v/>
      </c>
      <c r="T1272" s="15" t="str">
        <f>IF(Vertragsdaten!T1273="","",Vertragsdaten!U1273)</f>
        <v/>
      </c>
      <c r="U1272" s="9"/>
      <c r="V1272" s="16" t="str">
        <f>IF(Vertragsdaten!$V1273="","",Vertragsdaten!$V1273)</f>
        <v/>
      </c>
      <c r="W1272" s="9"/>
      <c r="X1272" s="9"/>
      <c r="Y1272" s="9"/>
      <c r="Z1272" s="9"/>
      <c r="AA1272" s="15" t="str">
        <f>IF(Vertragsdaten!AI1273="","",Vertragsdaten!AI1273)</f>
        <v/>
      </c>
      <c r="AB1272" s="15" t="str">
        <f>IF(Vertragsdaten!AJ1273="","",Vertragsdaten!AJ1273)</f>
        <v/>
      </c>
      <c r="AC1272" s="9"/>
      <c r="AD1272" s="15" t="str">
        <f>IF(Vertragsdaten!AK1273="","",Vertragsdaten!AK1273)</f>
        <v/>
      </c>
      <c r="AE1272" s="15" t="str">
        <f>IF(Vertragsdaten!AL1273="","",Vertragsdaten!AL1273)</f>
        <v/>
      </c>
      <c r="AF1272" s="16" t="s">
        <v>2</v>
      </c>
      <c r="AG1272" s="16" t="str">
        <f>IF(Vertragsdaten!G1273="","",Vertragsdaten!G1273)</f>
        <v/>
      </c>
      <c r="AH1272" s="9" t="str">
        <f>IF(Vertragsdaten!$AW1273="","",Vertragsdaten!AW1273)</f>
        <v/>
      </c>
      <c r="AI1272" s="9"/>
      <c r="AJ1272" s="9"/>
      <c r="AK1272" s="9"/>
      <c r="AL1272" s="15" t="str">
        <f>IF(Vertragsdaten!AM1273="","",Vertragsdaten!AM1273)</f>
        <v/>
      </c>
      <c r="AM1272" s="15" t="str">
        <f>IF(Vertragsdaten!AN1273="","",Vertragsdaten!AN1273)</f>
        <v/>
      </c>
      <c r="AN1272" s="9"/>
      <c r="AO1272" s="9"/>
      <c r="AP1272" s="22" t="str">
        <f>IF(Vertragsdaten!AQ1273="","",ROUND(Vertragsdaten!AQ1273,0))</f>
        <v/>
      </c>
      <c r="AQ1272" s="9"/>
      <c r="AR1272" s="15" t="str">
        <f>IF(Vertragsdaten!AR1273="","",Vertragsdaten!AR1273)</f>
        <v/>
      </c>
      <c r="AS1272" s="16" t="str">
        <f>IF(Vertragsdaten!$AW1273="","",Vertragsdaten!$AW1273)</f>
        <v/>
      </c>
      <c r="AT1272" s="16" t="str">
        <f>IF(Vertragsdaten!AO1273="","","11XSWK-H-------M")</f>
        <v/>
      </c>
      <c r="AU1272" s="16" t="str">
        <f>IF(Vertragsdaten!AU1273="E01 „Ein-/Auszug (Umzug)“","E01",IF(Vertragsdaten!AU1273="E02 „Einzug/Neuanlage“","E02",IF(Vertragsdaten!AU1273="E03 „Lieferantenwechsel“","E03","ZD2")))</f>
        <v>ZD2</v>
      </c>
      <c r="AV1272" s="16" t="str">
        <f>IF(Vertragsdaten!AS1273="nein","Z18","Z15")</f>
        <v>Z15</v>
      </c>
      <c r="AW1272" s="16" t="str">
        <f>IF(Vertragsdaten!BC1273="","",VLOOKUP(Vertragsdaten!BC1273,'Dropdown-Werte'!$I$2:$J$5,2,FALSE))</f>
        <v/>
      </c>
      <c r="AX1272" s="16" t="str">
        <f t="shared" si="19"/>
        <v/>
      </c>
      <c r="AY1272" s="16" t="str">
        <f>IF(Vertragsdaten!BB1273="","",Vertragsdaten!BB1273)</f>
        <v/>
      </c>
      <c r="AZ1272" s="16" t="s">
        <v>93</v>
      </c>
      <c r="BA1272" s="16" t="s">
        <v>94</v>
      </c>
    </row>
    <row r="1273" spans="1:53">
      <c r="A1273" s="12" t="str">
        <f>IF(Vertragsdaten!AZ1274="","",Vertragsdaten!AZ1274)</f>
        <v/>
      </c>
      <c r="B1273" s="12"/>
      <c r="C1273" s="12"/>
      <c r="D1273" s="12"/>
      <c r="E1273" s="4" t="str">
        <f>IF(Vertragsdaten!M1274="","",Vertragsdaten!M1274)</f>
        <v/>
      </c>
      <c r="F1273" s="19">
        <f>Vertragsdaten!H1274</f>
        <v>0</v>
      </c>
      <c r="G1273" s="9"/>
      <c r="H1273" s="15" t="str">
        <f>IF(Vertragsdaten!J1274="","",Vertragsdaten!J1274)</f>
        <v/>
      </c>
      <c r="I1273" s="15" t="str">
        <f>IF(Vertragsdaten!K1274="","",Vertragsdaten!K1274)</f>
        <v/>
      </c>
      <c r="J1273" s="15" t="str">
        <f>IF(Vertragsdaten!L1274="","",Vertragsdaten!L1274)</f>
        <v/>
      </c>
      <c r="K1273" s="9"/>
      <c r="L1273" s="15" t="str">
        <f>IF(Vertragsdaten!J1274="","",Vertragsdaten!J1274)</f>
        <v/>
      </c>
      <c r="M1273" s="9" t="str">
        <f>IF(Vertragsdaten!I1274="","",Vertragsdaten!I1274)</f>
        <v/>
      </c>
      <c r="N1273" s="9"/>
      <c r="O1273" s="9" t="str">
        <f>IF(Vertragsdaten!W1274="","",Vertragsdaten!W1274)</f>
        <v/>
      </c>
      <c r="P1273" s="15" t="str">
        <f>IF(Vertragsdaten!R1274="","",Vertragsdaten!R1274)</f>
        <v/>
      </c>
      <c r="Q1273" s="15" t="str">
        <f>IF(Vertragsdaten!S1274="","",Vertragsdaten!S1274)</f>
        <v/>
      </c>
      <c r="R1273" s="9"/>
      <c r="S1273" s="15" t="str">
        <f>IF(Vertragsdaten!S1274="","",Vertragsdaten!T1274)</f>
        <v/>
      </c>
      <c r="T1273" s="15" t="str">
        <f>IF(Vertragsdaten!T1274="","",Vertragsdaten!U1274)</f>
        <v/>
      </c>
      <c r="U1273" s="9"/>
      <c r="V1273" s="16" t="str">
        <f>IF(Vertragsdaten!$V1274="","",Vertragsdaten!$V1274)</f>
        <v/>
      </c>
      <c r="W1273" s="9"/>
      <c r="X1273" s="9"/>
      <c r="Y1273" s="9"/>
      <c r="Z1273" s="9"/>
      <c r="AA1273" s="15" t="str">
        <f>IF(Vertragsdaten!AI1274="","",Vertragsdaten!AI1274)</f>
        <v/>
      </c>
      <c r="AB1273" s="15" t="str">
        <f>IF(Vertragsdaten!AJ1274="","",Vertragsdaten!AJ1274)</f>
        <v/>
      </c>
      <c r="AC1273" s="9"/>
      <c r="AD1273" s="15" t="str">
        <f>IF(Vertragsdaten!AK1274="","",Vertragsdaten!AK1274)</f>
        <v/>
      </c>
      <c r="AE1273" s="15" t="str">
        <f>IF(Vertragsdaten!AL1274="","",Vertragsdaten!AL1274)</f>
        <v/>
      </c>
      <c r="AF1273" s="16" t="s">
        <v>2</v>
      </c>
      <c r="AG1273" s="16" t="str">
        <f>IF(Vertragsdaten!G1274="","",Vertragsdaten!G1274)</f>
        <v/>
      </c>
      <c r="AH1273" s="9" t="str">
        <f>IF(Vertragsdaten!$AW1274="","",Vertragsdaten!AW1274)</f>
        <v/>
      </c>
      <c r="AI1273" s="9"/>
      <c r="AJ1273" s="9"/>
      <c r="AK1273" s="9"/>
      <c r="AL1273" s="15" t="str">
        <f>IF(Vertragsdaten!AM1274="","",Vertragsdaten!AM1274)</f>
        <v/>
      </c>
      <c r="AM1273" s="15" t="str">
        <f>IF(Vertragsdaten!AN1274="","",Vertragsdaten!AN1274)</f>
        <v/>
      </c>
      <c r="AN1273" s="9"/>
      <c r="AO1273" s="9"/>
      <c r="AP1273" s="22" t="str">
        <f>IF(Vertragsdaten!AQ1274="","",ROUND(Vertragsdaten!AQ1274,0))</f>
        <v/>
      </c>
      <c r="AQ1273" s="9"/>
      <c r="AR1273" s="15" t="str">
        <f>IF(Vertragsdaten!AR1274="","",Vertragsdaten!AR1274)</f>
        <v/>
      </c>
      <c r="AS1273" s="16" t="str">
        <f>IF(Vertragsdaten!$AW1274="","",Vertragsdaten!$AW1274)</f>
        <v/>
      </c>
      <c r="AT1273" s="16" t="str">
        <f>IF(Vertragsdaten!AO1274="","","11XSWK-H-------M")</f>
        <v/>
      </c>
      <c r="AU1273" s="16" t="str">
        <f>IF(Vertragsdaten!AU1274="E01 „Ein-/Auszug (Umzug)“","E01",IF(Vertragsdaten!AU1274="E02 „Einzug/Neuanlage“","E02",IF(Vertragsdaten!AU1274="E03 „Lieferantenwechsel“","E03","ZD2")))</f>
        <v>ZD2</v>
      </c>
      <c r="AV1273" s="16" t="str">
        <f>IF(Vertragsdaten!AS1274="nein","Z18","Z15")</f>
        <v>Z15</v>
      </c>
      <c r="AW1273" s="16" t="str">
        <f>IF(Vertragsdaten!BC1274="","",VLOOKUP(Vertragsdaten!BC1274,'Dropdown-Werte'!$I$2:$J$5,2,FALSE))</f>
        <v/>
      </c>
      <c r="AX1273" s="16" t="str">
        <f t="shared" si="19"/>
        <v/>
      </c>
      <c r="AY1273" s="16" t="str">
        <f>IF(Vertragsdaten!BB1274="","",Vertragsdaten!BB1274)</f>
        <v/>
      </c>
      <c r="AZ1273" s="16" t="s">
        <v>93</v>
      </c>
      <c r="BA1273" s="16" t="s">
        <v>94</v>
      </c>
    </row>
    <row r="1274" spans="1:53">
      <c r="A1274" s="12" t="str">
        <f>IF(Vertragsdaten!AZ1275="","",Vertragsdaten!AZ1275)</f>
        <v/>
      </c>
      <c r="B1274" s="12"/>
      <c r="C1274" s="12"/>
      <c r="D1274" s="12"/>
      <c r="E1274" s="4" t="str">
        <f>IF(Vertragsdaten!M1275="","",Vertragsdaten!M1275)</f>
        <v/>
      </c>
      <c r="F1274" s="19">
        <f>Vertragsdaten!H1275</f>
        <v>0</v>
      </c>
      <c r="G1274" s="9"/>
      <c r="H1274" s="15" t="str">
        <f>IF(Vertragsdaten!J1275="","",Vertragsdaten!J1275)</f>
        <v/>
      </c>
      <c r="I1274" s="15" t="str">
        <f>IF(Vertragsdaten!K1275="","",Vertragsdaten!K1275)</f>
        <v/>
      </c>
      <c r="J1274" s="15" t="str">
        <f>IF(Vertragsdaten!L1275="","",Vertragsdaten!L1275)</f>
        <v/>
      </c>
      <c r="K1274" s="9"/>
      <c r="L1274" s="15" t="str">
        <f>IF(Vertragsdaten!J1275="","",Vertragsdaten!J1275)</f>
        <v/>
      </c>
      <c r="M1274" s="9" t="str">
        <f>IF(Vertragsdaten!I1275="","",Vertragsdaten!I1275)</f>
        <v/>
      </c>
      <c r="N1274" s="9"/>
      <c r="O1274" s="9" t="str">
        <f>IF(Vertragsdaten!W1275="","",Vertragsdaten!W1275)</f>
        <v/>
      </c>
      <c r="P1274" s="15" t="str">
        <f>IF(Vertragsdaten!R1275="","",Vertragsdaten!R1275)</f>
        <v/>
      </c>
      <c r="Q1274" s="15" t="str">
        <f>IF(Vertragsdaten!S1275="","",Vertragsdaten!S1275)</f>
        <v/>
      </c>
      <c r="R1274" s="9"/>
      <c r="S1274" s="15" t="str">
        <f>IF(Vertragsdaten!S1275="","",Vertragsdaten!T1275)</f>
        <v/>
      </c>
      <c r="T1274" s="15" t="str">
        <f>IF(Vertragsdaten!T1275="","",Vertragsdaten!U1275)</f>
        <v/>
      </c>
      <c r="U1274" s="9"/>
      <c r="V1274" s="16" t="str">
        <f>IF(Vertragsdaten!$V1275="","",Vertragsdaten!$V1275)</f>
        <v/>
      </c>
      <c r="W1274" s="9"/>
      <c r="X1274" s="9"/>
      <c r="Y1274" s="9"/>
      <c r="Z1274" s="9"/>
      <c r="AA1274" s="15" t="str">
        <f>IF(Vertragsdaten!AI1275="","",Vertragsdaten!AI1275)</f>
        <v/>
      </c>
      <c r="AB1274" s="15" t="str">
        <f>IF(Vertragsdaten!AJ1275="","",Vertragsdaten!AJ1275)</f>
        <v/>
      </c>
      <c r="AC1274" s="9"/>
      <c r="AD1274" s="15" t="str">
        <f>IF(Vertragsdaten!AK1275="","",Vertragsdaten!AK1275)</f>
        <v/>
      </c>
      <c r="AE1274" s="15" t="str">
        <f>IF(Vertragsdaten!AL1275="","",Vertragsdaten!AL1275)</f>
        <v/>
      </c>
      <c r="AF1274" s="16" t="s">
        <v>2</v>
      </c>
      <c r="AG1274" s="16" t="str">
        <f>IF(Vertragsdaten!G1275="","",Vertragsdaten!G1275)</f>
        <v/>
      </c>
      <c r="AH1274" s="9" t="str">
        <f>IF(Vertragsdaten!$AW1275="","",Vertragsdaten!AW1275)</f>
        <v/>
      </c>
      <c r="AI1274" s="9"/>
      <c r="AJ1274" s="9"/>
      <c r="AK1274" s="9"/>
      <c r="AL1274" s="15" t="str">
        <f>IF(Vertragsdaten!AM1275="","",Vertragsdaten!AM1275)</f>
        <v/>
      </c>
      <c r="AM1274" s="15" t="str">
        <f>IF(Vertragsdaten!AN1275="","",Vertragsdaten!AN1275)</f>
        <v/>
      </c>
      <c r="AN1274" s="9"/>
      <c r="AO1274" s="9"/>
      <c r="AP1274" s="22" t="str">
        <f>IF(Vertragsdaten!AQ1275="","",ROUND(Vertragsdaten!AQ1275,0))</f>
        <v/>
      </c>
      <c r="AQ1274" s="9"/>
      <c r="AR1274" s="15" t="str">
        <f>IF(Vertragsdaten!AR1275="","",Vertragsdaten!AR1275)</f>
        <v/>
      </c>
      <c r="AS1274" s="16" t="str">
        <f>IF(Vertragsdaten!$AW1275="","",Vertragsdaten!$AW1275)</f>
        <v/>
      </c>
      <c r="AT1274" s="16" t="str">
        <f>IF(Vertragsdaten!AO1275="","","11XSWK-H-------M")</f>
        <v/>
      </c>
      <c r="AU1274" s="16" t="str">
        <f>IF(Vertragsdaten!AU1275="E01 „Ein-/Auszug (Umzug)“","E01",IF(Vertragsdaten!AU1275="E02 „Einzug/Neuanlage“","E02",IF(Vertragsdaten!AU1275="E03 „Lieferantenwechsel“","E03","ZD2")))</f>
        <v>ZD2</v>
      </c>
      <c r="AV1274" s="16" t="str">
        <f>IF(Vertragsdaten!AS1275="nein","Z18","Z15")</f>
        <v>Z15</v>
      </c>
      <c r="AW1274" s="16" t="str">
        <f>IF(Vertragsdaten!BC1275="","",VLOOKUP(Vertragsdaten!BC1275,'Dropdown-Werte'!$I$2:$J$5,2,FALSE))</f>
        <v/>
      </c>
      <c r="AX1274" s="16" t="str">
        <f t="shared" si="19"/>
        <v/>
      </c>
      <c r="AY1274" s="16" t="str">
        <f>IF(Vertragsdaten!BB1275="","",Vertragsdaten!BB1275)</f>
        <v/>
      </c>
      <c r="AZ1274" s="16" t="s">
        <v>93</v>
      </c>
      <c r="BA1274" s="16" t="s">
        <v>94</v>
      </c>
    </row>
    <row r="1275" spans="1:53">
      <c r="A1275" s="12" t="str">
        <f>IF(Vertragsdaten!AZ1276="","",Vertragsdaten!AZ1276)</f>
        <v/>
      </c>
      <c r="B1275" s="12"/>
      <c r="C1275" s="12"/>
      <c r="D1275" s="12"/>
      <c r="E1275" s="4" t="str">
        <f>IF(Vertragsdaten!M1276="","",Vertragsdaten!M1276)</f>
        <v/>
      </c>
      <c r="F1275" s="19">
        <f>Vertragsdaten!H1276</f>
        <v>0</v>
      </c>
      <c r="G1275" s="9"/>
      <c r="H1275" s="15" t="str">
        <f>IF(Vertragsdaten!J1276="","",Vertragsdaten!J1276)</f>
        <v/>
      </c>
      <c r="I1275" s="15" t="str">
        <f>IF(Vertragsdaten!K1276="","",Vertragsdaten!K1276)</f>
        <v/>
      </c>
      <c r="J1275" s="15" t="str">
        <f>IF(Vertragsdaten!L1276="","",Vertragsdaten!L1276)</f>
        <v/>
      </c>
      <c r="K1275" s="9"/>
      <c r="L1275" s="15" t="str">
        <f>IF(Vertragsdaten!J1276="","",Vertragsdaten!J1276)</f>
        <v/>
      </c>
      <c r="M1275" s="9" t="str">
        <f>IF(Vertragsdaten!I1276="","",Vertragsdaten!I1276)</f>
        <v/>
      </c>
      <c r="N1275" s="9"/>
      <c r="O1275" s="9" t="str">
        <f>IF(Vertragsdaten!W1276="","",Vertragsdaten!W1276)</f>
        <v/>
      </c>
      <c r="P1275" s="15" t="str">
        <f>IF(Vertragsdaten!R1276="","",Vertragsdaten!R1276)</f>
        <v/>
      </c>
      <c r="Q1275" s="15" t="str">
        <f>IF(Vertragsdaten!S1276="","",Vertragsdaten!S1276)</f>
        <v/>
      </c>
      <c r="R1275" s="9"/>
      <c r="S1275" s="15" t="str">
        <f>IF(Vertragsdaten!S1276="","",Vertragsdaten!T1276)</f>
        <v/>
      </c>
      <c r="T1275" s="15" t="str">
        <f>IF(Vertragsdaten!T1276="","",Vertragsdaten!U1276)</f>
        <v/>
      </c>
      <c r="U1275" s="9"/>
      <c r="V1275" s="16" t="str">
        <f>IF(Vertragsdaten!$V1276="","",Vertragsdaten!$V1276)</f>
        <v/>
      </c>
      <c r="W1275" s="9"/>
      <c r="X1275" s="9"/>
      <c r="Y1275" s="9"/>
      <c r="Z1275" s="9"/>
      <c r="AA1275" s="15" t="str">
        <f>IF(Vertragsdaten!AI1276="","",Vertragsdaten!AI1276)</f>
        <v/>
      </c>
      <c r="AB1275" s="15" t="str">
        <f>IF(Vertragsdaten!AJ1276="","",Vertragsdaten!AJ1276)</f>
        <v/>
      </c>
      <c r="AC1275" s="9"/>
      <c r="AD1275" s="15" t="str">
        <f>IF(Vertragsdaten!AK1276="","",Vertragsdaten!AK1276)</f>
        <v/>
      </c>
      <c r="AE1275" s="15" t="str">
        <f>IF(Vertragsdaten!AL1276="","",Vertragsdaten!AL1276)</f>
        <v/>
      </c>
      <c r="AF1275" s="16" t="s">
        <v>2</v>
      </c>
      <c r="AG1275" s="16" t="str">
        <f>IF(Vertragsdaten!G1276="","",Vertragsdaten!G1276)</f>
        <v/>
      </c>
      <c r="AH1275" s="9" t="str">
        <f>IF(Vertragsdaten!$AW1276="","",Vertragsdaten!AW1276)</f>
        <v/>
      </c>
      <c r="AI1275" s="9"/>
      <c r="AJ1275" s="9"/>
      <c r="AK1275" s="9"/>
      <c r="AL1275" s="15" t="str">
        <f>IF(Vertragsdaten!AM1276="","",Vertragsdaten!AM1276)</f>
        <v/>
      </c>
      <c r="AM1275" s="15" t="str">
        <f>IF(Vertragsdaten!AN1276="","",Vertragsdaten!AN1276)</f>
        <v/>
      </c>
      <c r="AN1275" s="9"/>
      <c r="AO1275" s="9"/>
      <c r="AP1275" s="22" t="str">
        <f>IF(Vertragsdaten!AQ1276="","",ROUND(Vertragsdaten!AQ1276,0))</f>
        <v/>
      </c>
      <c r="AQ1275" s="9"/>
      <c r="AR1275" s="15" t="str">
        <f>IF(Vertragsdaten!AR1276="","",Vertragsdaten!AR1276)</f>
        <v/>
      </c>
      <c r="AS1275" s="16" t="str">
        <f>IF(Vertragsdaten!$AW1276="","",Vertragsdaten!$AW1276)</f>
        <v/>
      </c>
      <c r="AT1275" s="16" t="str">
        <f>IF(Vertragsdaten!AO1276="","","11XSWK-H-------M")</f>
        <v/>
      </c>
      <c r="AU1275" s="16" t="str">
        <f>IF(Vertragsdaten!AU1276="E01 „Ein-/Auszug (Umzug)“","E01",IF(Vertragsdaten!AU1276="E02 „Einzug/Neuanlage“","E02",IF(Vertragsdaten!AU1276="E03 „Lieferantenwechsel“","E03","ZD2")))</f>
        <v>ZD2</v>
      </c>
      <c r="AV1275" s="16" t="str">
        <f>IF(Vertragsdaten!AS1276="nein","Z18","Z15")</f>
        <v>Z15</v>
      </c>
      <c r="AW1275" s="16" t="str">
        <f>IF(Vertragsdaten!BC1276="","",VLOOKUP(Vertragsdaten!BC1276,'Dropdown-Werte'!$I$2:$J$5,2,FALSE))</f>
        <v/>
      </c>
      <c r="AX1275" s="16" t="str">
        <f t="shared" si="19"/>
        <v/>
      </c>
      <c r="AY1275" s="16" t="str">
        <f>IF(Vertragsdaten!BB1276="","",Vertragsdaten!BB1276)</f>
        <v/>
      </c>
      <c r="AZ1275" s="16" t="s">
        <v>93</v>
      </c>
      <c r="BA1275" s="16" t="s">
        <v>94</v>
      </c>
    </row>
    <row r="1276" spans="1:53">
      <c r="A1276" s="12" t="str">
        <f>IF(Vertragsdaten!AZ1277="","",Vertragsdaten!AZ1277)</f>
        <v/>
      </c>
      <c r="B1276" s="12"/>
      <c r="C1276" s="12"/>
      <c r="D1276" s="12"/>
      <c r="E1276" s="4" t="str">
        <f>IF(Vertragsdaten!M1277="","",Vertragsdaten!M1277)</f>
        <v/>
      </c>
      <c r="F1276" s="19">
        <f>Vertragsdaten!H1277</f>
        <v>0</v>
      </c>
      <c r="G1276" s="9"/>
      <c r="H1276" s="15" t="str">
        <f>IF(Vertragsdaten!J1277="","",Vertragsdaten!J1277)</f>
        <v/>
      </c>
      <c r="I1276" s="15" t="str">
        <f>IF(Vertragsdaten!K1277="","",Vertragsdaten!K1277)</f>
        <v/>
      </c>
      <c r="J1276" s="15" t="str">
        <f>IF(Vertragsdaten!L1277="","",Vertragsdaten!L1277)</f>
        <v/>
      </c>
      <c r="K1276" s="9"/>
      <c r="L1276" s="15" t="str">
        <f>IF(Vertragsdaten!J1277="","",Vertragsdaten!J1277)</f>
        <v/>
      </c>
      <c r="M1276" s="9" t="str">
        <f>IF(Vertragsdaten!I1277="","",Vertragsdaten!I1277)</f>
        <v/>
      </c>
      <c r="N1276" s="9"/>
      <c r="O1276" s="9" t="str">
        <f>IF(Vertragsdaten!W1277="","",Vertragsdaten!W1277)</f>
        <v/>
      </c>
      <c r="P1276" s="15" t="str">
        <f>IF(Vertragsdaten!R1277="","",Vertragsdaten!R1277)</f>
        <v/>
      </c>
      <c r="Q1276" s="15" t="str">
        <f>IF(Vertragsdaten!S1277="","",Vertragsdaten!S1277)</f>
        <v/>
      </c>
      <c r="R1276" s="9"/>
      <c r="S1276" s="15" t="str">
        <f>IF(Vertragsdaten!S1277="","",Vertragsdaten!T1277)</f>
        <v/>
      </c>
      <c r="T1276" s="15" t="str">
        <f>IF(Vertragsdaten!T1277="","",Vertragsdaten!U1277)</f>
        <v/>
      </c>
      <c r="U1276" s="9"/>
      <c r="V1276" s="16" t="str">
        <f>IF(Vertragsdaten!$V1277="","",Vertragsdaten!$V1277)</f>
        <v/>
      </c>
      <c r="W1276" s="9"/>
      <c r="X1276" s="9"/>
      <c r="Y1276" s="9"/>
      <c r="Z1276" s="9"/>
      <c r="AA1276" s="15" t="str">
        <f>IF(Vertragsdaten!AI1277="","",Vertragsdaten!AI1277)</f>
        <v/>
      </c>
      <c r="AB1276" s="15" t="str">
        <f>IF(Vertragsdaten!AJ1277="","",Vertragsdaten!AJ1277)</f>
        <v/>
      </c>
      <c r="AC1276" s="9"/>
      <c r="AD1276" s="15" t="str">
        <f>IF(Vertragsdaten!AK1277="","",Vertragsdaten!AK1277)</f>
        <v/>
      </c>
      <c r="AE1276" s="15" t="str">
        <f>IF(Vertragsdaten!AL1277="","",Vertragsdaten!AL1277)</f>
        <v/>
      </c>
      <c r="AF1276" s="16" t="s">
        <v>2</v>
      </c>
      <c r="AG1276" s="16" t="str">
        <f>IF(Vertragsdaten!G1277="","",Vertragsdaten!G1277)</f>
        <v/>
      </c>
      <c r="AH1276" s="9" t="str">
        <f>IF(Vertragsdaten!$AW1277="","",Vertragsdaten!AW1277)</f>
        <v/>
      </c>
      <c r="AI1276" s="9"/>
      <c r="AJ1276" s="9"/>
      <c r="AK1276" s="9"/>
      <c r="AL1276" s="15" t="str">
        <f>IF(Vertragsdaten!AM1277="","",Vertragsdaten!AM1277)</f>
        <v/>
      </c>
      <c r="AM1276" s="15" t="str">
        <f>IF(Vertragsdaten!AN1277="","",Vertragsdaten!AN1277)</f>
        <v/>
      </c>
      <c r="AN1276" s="9"/>
      <c r="AO1276" s="9"/>
      <c r="AP1276" s="22" t="str">
        <f>IF(Vertragsdaten!AQ1277="","",ROUND(Vertragsdaten!AQ1277,0))</f>
        <v/>
      </c>
      <c r="AQ1276" s="9"/>
      <c r="AR1276" s="15" t="str">
        <f>IF(Vertragsdaten!AR1277="","",Vertragsdaten!AR1277)</f>
        <v/>
      </c>
      <c r="AS1276" s="16" t="str">
        <f>IF(Vertragsdaten!$AW1277="","",Vertragsdaten!$AW1277)</f>
        <v/>
      </c>
      <c r="AT1276" s="16" t="str">
        <f>IF(Vertragsdaten!AO1277="","","11XSWK-H-------M")</f>
        <v/>
      </c>
      <c r="AU1276" s="16" t="str">
        <f>IF(Vertragsdaten!AU1277="E01 „Ein-/Auszug (Umzug)“","E01",IF(Vertragsdaten!AU1277="E02 „Einzug/Neuanlage“","E02",IF(Vertragsdaten!AU1277="E03 „Lieferantenwechsel“","E03","ZD2")))</f>
        <v>ZD2</v>
      </c>
      <c r="AV1276" s="16" t="str">
        <f>IF(Vertragsdaten!AS1277="nein","Z18","Z15")</f>
        <v>Z15</v>
      </c>
      <c r="AW1276" s="16" t="str">
        <f>IF(Vertragsdaten!BC1277="","",VLOOKUP(Vertragsdaten!BC1277,'Dropdown-Werte'!$I$2:$J$5,2,FALSE))</f>
        <v/>
      </c>
      <c r="AX1276" s="16" t="str">
        <f t="shared" si="19"/>
        <v/>
      </c>
      <c r="AY1276" s="16" t="str">
        <f>IF(Vertragsdaten!BB1277="","",Vertragsdaten!BB1277)</f>
        <v/>
      </c>
      <c r="AZ1276" s="16" t="s">
        <v>93</v>
      </c>
      <c r="BA1276" s="16" t="s">
        <v>94</v>
      </c>
    </row>
    <row r="1277" spans="1:53">
      <c r="A1277" s="12" t="str">
        <f>IF(Vertragsdaten!AZ1278="","",Vertragsdaten!AZ1278)</f>
        <v/>
      </c>
      <c r="B1277" s="12"/>
      <c r="C1277" s="12"/>
      <c r="D1277" s="12"/>
      <c r="E1277" s="4" t="str">
        <f>IF(Vertragsdaten!M1278="","",Vertragsdaten!M1278)</f>
        <v/>
      </c>
      <c r="F1277" s="19">
        <f>Vertragsdaten!H1278</f>
        <v>0</v>
      </c>
      <c r="G1277" s="9"/>
      <c r="H1277" s="15" t="str">
        <f>IF(Vertragsdaten!J1278="","",Vertragsdaten!J1278)</f>
        <v/>
      </c>
      <c r="I1277" s="15" t="str">
        <f>IF(Vertragsdaten!K1278="","",Vertragsdaten!K1278)</f>
        <v/>
      </c>
      <c r="J1277" s="15" t="str">
        <f>IF(Vertragsdaten!L1278="","",Vertragsdaten!L1278)</f>
        <v/>
      </c>
      <c r="K1277" s="9"/>
      <c r="L1277" s="15" t="str">
        <f>IF(Vertragsdaten!J1278="","",Vertragsdaten!J1278)</f>
        <v/>
      </c>
      <c r="M1277" s="9" t="str">
        <f>IF(Vertragsdaten!I1278="","",Vertragsdaten!I1278)</f>
        <v/>
      </c>
      <c r="N1277" s="9"/>
      <c r="O1277" s="9" t="str">
        <f>IF(Vertragsdaten!W1278="","",Vertragsdaten!W1278)</f>
        <v/>
      </c>
      <c r="P1277" s="15" t="str">
        <f>IF(Vertragsdaten!R1278="","",Vertragsdaten!R1278)</f>
        <v/>
      </c>
      <c r="Q1277" s="15" t="str">
        <f>IF(Vertragsdaten!S1278="","",Vertragsdaten!S1278)</f>
        <v/>
      </c>
      <c r="R1277" s="9"/>
      <c r="S1277" s="15" t="str">
        <f>IF(Vertragsdaten!S1278="","",Vertragsdaten!T1278)</f>
        <v/>
      </c>
      <c r="T1277" s="15" t="str">
        <f>IF(Vertragsdaten!T1278="","",Vertragsdaten!U1278)</f>
        <v/>
      </c>
      <c r="U1277" s="9"/>
      <c r="V1277" s="16" t="str">
        <f>IF(Vertragsdaten!$V1278="","",Vertragsdaten!$V1278)</f>
        <v/>
      </c>
      <c r="W1277" s="9"/>
      <c r="X1277" s="9"/>
      <c r="Y1277" s="9"/>
      <c r="Z1277" s="9"/>
      <c r="AA1277" s="15" t="str">
        <f>IF(Vertragsdaten!AI1278="","",Vertragsdaten!AI1278)</f>
        <v/>
      </c>
      <c r="AB1277" s="15" t="str">
        <f>IF(Vertragsdaten!AJ1278="","",Vertragsdaten!AJ1278)</f>
        <v/>
      </c>
      <c r="AC1277" s="9"/>
      <c r="AD1277" s="15" t="str">
        <f>IF(Vertragsdaten!AK1278="","",Vertragsdaten!AK1278)</f>
        <v/>
      </c>
      <c r="AE1277" s="15" t="str">
        <f>IF(Vertragsdaten!AL1278="","",Vertragsdaten!AL1278)</f>
        <v/>
      </c>
      <c r="AF1277" s="16" t="s">
        <v>2</v>
      </c>
      <c r="AG1277" s="16" t="str">
        <f>IF(Vertragsdaten!G1278="","",Vertragsdaten!G1278)</f>
        <v/>
      </c>
      <c r="AH1277" s="9" t="str">
        <f>IF(Vertragsdaten!$AW1278="","",Vertragsdaten!AW1278)</f>
        <v/>
      </c>
      <c r="AI1277" s="9"/>
      <c r="AJ1277" s="9"/>
      <c r="AK1277" s="9"/>
      <c r="AL1277" s="15" t="str">
        <f>IF(Vertragsdaten!AM1278="","",Vertragsdaten!AM1278)</f>
        <v/>
      </c>
      <c r="AM1277" s="15" t="str">
        <f>IF(Vertragsdaten!AN1278="","",Vertragsdaten!AN1278)</f>
        <v/>
      </c>
      <c r="AN1277" s="9"/>
      <c r="AO1277" s="9"/>
      <c r="AP1277" s="22" t="str">
        <f>IF(Vertragsdaten!AQ1278="","",ROUND(Vertragsdaten!AQ1278,0))</f>
        <v/>
      </c>
      <c r="AQ1277" s="9"/>
      <c r="AR1277" s="15" t="str">
        <f>IF(Vertragsdaten!AR1278="","",Vertragsdaten!AR1278)</f>
        <v/>
      </c>
      <c r="AS1277" s="16" t="str">
        <f>IF(Vertragsdaten!$AW1278="","",Vertragsdaten!$AW1278)</f>
        <v/>
      </c>
      <c r="AT1277" s="16" t="str">
        <f>IF(Vertragsdaten!AO1278="","","11XSWK-H-------M")</f>
        <v/>
      </c>
      <c r="AU1277" s="16" t="str">
        <f>IF(Vertragsdaten!AU1278="E01 „Ein-/Auszug (Umzug)“","E01",IF(Vertragsdaten!AU1278="E02 „Einzug/Neuanlage“","E02",IF(Vertragsdaten!AU1278="E03 „Lieferantenwechsel“","E03","ZD2")))</f>
        <v>ZD2</v>
      </c>
      <c r="AV1277" s="16" t="str">
        <f>IF(Vertragsdaten!AS1278="nein","Z18","Z15")</f>
        <v>Z15</v>
      </c>
      <c r="AW1277" s="16" t="str">
        <f>IF(Vertragsdaten!BC1278="","",VLOOKUP(Vertragsdaten!BC1278,'Dropdown-Werte'!$I$2:$J$5,2,FALSE))</f>
        <v/>
      </c>
      <c r="AX1277" s="16" t="str">
        <f t="shared" si="19"/>
        <v/>
      </c>
      <c r="AY1277" s="16" t="str">
        <f>IF(Vertragsdaten!BB1278="","",Vertragsdaten!BB1278)</f>
        <v/>
      </c>
      <c r="AZ1277" s="16" t="s">
        <v>93</v>
      </c>
      <c r="BA1277" s="16" t="s">
        <v>94</v>
      </c>
    </row>
    <row r="1278" spans="1:53">
      <c r="A1278" s="12" t="str">
        <f>IF(Vertragsdaten!AZ1279="","",Vertragsdaten!AZ1279)</f>
        <v/>
      </c>
      <c r="B1278" s="12"/>
      <c r="C1278" s="12"/>
      <c r="D1278" s="12"/>
      <c r="E1278" s="4" t="str">
        <f>IF(Vertragsdaten!M1279="","",Vertragsdaten!M1279)</f>
        <v/>
      </c>
      <c r="F1278" s="19">
        <f>Vertragsdaten!H1279</f>
        <v>0</v>
      </c>
      <c r="G1278" s="9"/>
      <c r="H1278" s="15" t="str">
        <f>IF(Vertragsdaten!J1279="","",Vertragsdaten!J1279)</f>
        <v/>
      </c>
      <c r="I1278" s="15" t="str">
        <f>IF(Vertragsdaten!K1279="","",Vertragsdaten!K1279)</f>
        <v/>
      </c>
      <c r="J1278" s="15" t="str">
        <f>IF(Vertragsdaten!L1279="","",Vertragsdaten!L1279)</f>
        <v/>
      </c>
      <c r="K1278" s="9"/>
      <c r="L1278" s="15" t="str">
        <f>IF(Vertragsdaten!J1279="","",Vertragsdaten!J1279)</f>
        <v/>
      </c>
      <c r="M1278" s="9" t="str">
        <f>IF(Vertragsdaten!I1279="","",Vertragsdaten!I1279)</f>
        <v/>
      </c>
      <c r="N1278" s="9"/>
      <c r="O1278" s="9" t="str">
        <f>IF(Vertragsdaten!W1279="","",Vertragsdaten!W1279)</f>
        <v/>
      </c>
      <c r="P1278" s="15" t="str">
        <f>IF(Vertragsdaten!R1279="","",Vertragsdaten!R1279)</f>
        <v/>
      </c>
      <c r="Q1278" s="15" t="str">
        <f>IF(Vertragsdaten!S1279="","",Vertragsdaten!S1279)</f>
        <v/>
      </c>
      <c r="R1278" s="9"/>
      <c r="S1278" s="15" t="str">
        <f>IF(Vertragsdaten!S1279="","",Vertragsdaten!T1279)</f>
        <v/>
      </c>
      <c r="T1278" s="15" t="str">
        <f>IF(Vertragsdaten!T1279="","",Vertragsdaten!U1279)</f>
        <v/>
      </c>
      <c r="U1278" s="9"/>
      <c r="V1278" s="16" t="str">
        <f>IF(Vertragsdaten!$V1279="","",Vertragsdaten!$V1279)</f>
        <v/>
      </c>
      <c r="W1278" s="9"/>
      <c r="X1278" s="9"/>
      <c r="Y1278" s="9"/>
      <c r="Z1278" s="9"/>
      <c r="AA1278" s="15" t="str">
        <f>IF(Vertragsdaten!AI1279="","",Vertragsdaten!AI1279)</f>
        <v/>
      </c>
      <c r="AB1278" s="15" t="str">
        <f>IF(Vertragsdaten!AJ1279="","",Vertragsdaten!AJ1279)</f>
        <v/>
      </c>
      <c r="AC1278" s="9"/>
      <c r="AD1278" s="15" t="str">
        <f>IF(Vertragsdaten!AK1279="","",Vertragsdaten!AK1279)</f>
        <v/>
      </c>
      <c r="AE1278" s="15" t="str">
        <f>IF(Vertragsdaten!AL1279="","",Vertragsdaten!AL1279)</f>
        <v/>
      </c>
      <c r="AF1278" s="16" t="s">
        <v>2</v>
      </c>
      <c r="AG1278" s="16" t="str">
        <f>IF(Vertragsdaten!G1279="","",Vertragsdaten!G1279)</f>
        <v/>
      </c>
      <c r="AH1278" s="9" t="str">
        <f>IF(Vertragsdaten!$AW1279="","",Vertragsdaten!AW1279)</f>
        <v/>
      </c>
      <c r="AI1278" s="9"/>
      <c r="AJ1278" s="9"/>
      <c r="AK1278" s="9"/>
      <c r="AL1278" s="15" t="str">
        <f>IF(Vertragsdaten!AM1279="","",Vertragsdaten!AM1279)</f>
        <v/>
      </c>
      <c r="AM1278" s="15" t="str">
        <f>IF(Vertragsdaten!AN1279="","",Vertragsdaten!AN1279)</f>
        <v/>
      </c>
      <c r="AN1278" s="9"/>
      <c r="AO1278" s="9"/>
      <c r="AP1278" s="22" t="str">
        <f>IF(Vertragsdaten!AQ1279="","",ROUND(Vertragsdaten!AQ1279,0))</f>
        <v/>
      </c>
      <c r="AQ1278" s="9"/>
      <c r="AR1278" s="15" t="str">
        <f>IF(Vertragsdaten!AR1279="","",Vertragsdaten!AR1279)</f>
        <v/>
      </c>
      <c r="AS1278" s="16" t="str">
        <f>IF(Vertragsdaten!$AW1279="","",Vertragsdaten!$AW1279)</f>
        <v/>
      </c>
      <c r="AT1278" s="16" t="str">
        <f>IF(Vertragsdaten!AO1279="","","11XSWK-H-------M")</f>
        <v/>
      </c>
      <c r="AU1278" s="16" t="str">
        <f>IF(Vertragsdaten!AU1279="E01 „Ein-/Auszug (Umzug)“","E01",IF(Vertragsdaten!AU1279="E02 „Einzug/Neuanlage“","E02",IF(Vertragsdaten!AU1279="E03 „Lieferantenwechsel“","E03","ZD2")))</f>
        <v>ZD2</v>
      </c>
      <c r="AV1278" s="16" t="str">
        <f>IF(Vertragsdaten!AS1279="nein","Z18","Z15")</f>
        <v>Z15</v>
      </c>
      <c r="AW1278" s="16" t="str">
        <f>IF(Vertragsdaten!BC1279="","",VLOOKUP(Vertragsdaten!BC1279,'Dropdown-Werte'!$I$2:$J$5,2,FALSE))</f>
        <v/>
      </c>
      <c r="AX1278" s="16" t="str">
        <f t="shared" si="19"/>
        <v/>
      </c>
      <c r="AY1278" s="16" t="str">
        <f>IF(Vertragsdaten!BB1279="","",Vertragsdaten!BB1279)</f>
        <v/>
      </c>
      <c r="AZ1278" s="16" t="s">
        <v>93</v>
      </c>
      <c r="BA1278" s="16" t="s">
        <v>94</v>
      </c>
    </row>
    <row r="1279" spans="1:53">
      <c r="A1279" s="12" t="str">
        <f>IF(Vertragsdaten!AZ1280="","",Vertragsdaten!AZ1280)</f>
        <v/>
      </c>
      <c r="B1279" s="12"/>
      <c r="C1279" s="12"/>
      <c r="D1279" s="12"/>
      <c r="E1279" s="4" t="str">
        <f>IF(Vertragsdaten!M1280="","",Vertragsdaten!M1280)</f>
        <v/>
      </c>
      <c r="F1279" s="19">
        <f>Vertragsdaten!H1280</f>
        <v>0</v>
      </c>
      <c r="G1279" s="9"/>
      <c r="H1279" s="15" t="str">
        <f>IF(Vertragsdaten!J1280="","",Vertragsdaten!J1280)</f>
        <v/>
      </c>
      <c r="I1279" s="15" t="str">
        <f>IF(Vertragsdaten!K1280="","",Vertragsdaten!K1280)</f>
        <v/>
      </c>
      <c r="J1279" s="15" t="str">
        <f>IF(Vertragsdaten!L1280="","",Vertragsdaten!L1280)</f>
        <v/>
      </c>
      <c r="K1279" s="9"/>
      <c r="L1279" s="15" t="str">
        <f>IF(Vertragsdaten!J1280="","",Vertragsdaten!J1280)</f>
        <v/>
      </c>
      <c r="M1279" s="9" t="str">
        <f>IF(Vertragsdaten!I1280="","",Vertragsdaten!I1280)</f>
        <v/>
      </c>
      <c r="N1279" s="9"/>
      <c r="O1279" s="9" t="str">
        <f>IF(Vertragsdaten!W1280="","",Vertragsdaten!W1280)</f>
        <v/>
      </c>
      <c r="P1279" s="15" t="str">
        <f>IF(Vertragsdaten!R1280="","",Vertragsdaten!R1280)</f>
        <v/>
      </c>
      <c r="Q1279" s="15" t="str">
        <f>IF(Vertragsdaten!S1280="","",Vertragsdaten!S1280)</f>
        <v/>
      </c>
      <c r="R1279" s="9"/>
      <c r="S1279" s="15" t="str">
        <f>IF(Vertragsdaten!S1280="","",Vertragsdaten!T1280)</f>
        <v/>
      </c>
      <c r="T1279" s="15" t="str">
        <f>IF(Vertragsdaten!T1280="","",Vertragsdaten!U1280)</f>
        <v/>
      </c>
      <c r="U1279" s="9"/>
      <c r="V1279" s="16" t="str">
        <f>IF(Vertragsdaten!$V1280="","",Vertragsdaten!$V1280)</f>
        <v/>
      </c>
      <c r="W1279" s="9"/>
      <c r="X1279" s="9"/>
      <c r="Y1279" s="9"/>
      <c r="Z1279" s="9"/>
      <c r="AA1279" s="15" t="str">
        <f>IF(Vertragsdaten!AI1280="","",Vertragsdaten!AI1280)</f>
        <v/>
      </c>
      <c r="AB1279" s="15" t="str">
        <f>IF(Vertragsdaten!AJ1280="","",Vertragsdaten!AJ1280)</f>
        <v/>
      </c>
      <c r="AC1279" s="9"/>
      <c r="AD1279" s="15" t="str">
        <f>IF(Vertragsdaten!AK1280="","",Vertragsdaten!AK1280)</f>
        <v/>
      </c>
      <c r="AE1279" s="15" t="str">
        <f>IF(Vertragsdaten!AL1280="","",Vertragsdaten!AL1280)</f>
        <v/>
      </c>
      <c r="AF1279" s="16" t="s">
        <v>2</v>
      </c>
      <c r="AG1279" s="16" t="str">
        <f>IF(Vertragsdaten!G1280="","",Vertragsdaten!G1280)</f>
        <v/>
      </c>
      <c r="AH1279" s="9" t="str">
        <f>IF(Vertragsdaten!$AW1280="","",Vertragsdaten!AW1280)</f>
        <v/>
      </c>
      <c r="AI1279" s="9"/>
      <c r="AJ1279" s="9"/>
      <c r="AK1279" s="9"/>
      <c r="AL1279" s="15" t="str">
        <f>IF(Vertragsdaten!AM1280="","",Vertragsdaten!AM1280)</f>
        <v/>
      </c>
      <c r="AM1279" s="15" t="str">
        <f>IF(Vertragsdaten!AN1280="","",Vertragsdaten!AN1280)</f>
        <v/>
      </c>
      <c r="AN1279" s="9"/>
      <c r="AO1279" s="9"/>
      <c r="AP1279" s="22" t="str">
        <f>IF(Vertragsdaten!AQ1280="","",ROUND(Vertragsdaten!AQ1280,0))</f>
        <v/>
      </c>
      <c r="AQ1279" s="9"/>
      <c r="AR1279" s="15" t="str">
        <f>IF(Vertragsdaten!AR1280="","",Vertragsdaten!AR1280)</f>
        <v/>
      </c>
      <c r="AS1279" s="16" t="str">
        <f>IF(Vertragsdaten!$AW1280="","",Vertragsdaten!$AW1280)</f>
        <v/>
      </c>
      <c r="AT1279" s="16" t="str">
        <f>IF(Vertragsdaten!AO1280="","","11XSWK-H-------M")</f>
        <v/>
      </c>
      <c r="AU1279" s="16" t="str">
        <f>IF(Vertragsdaten!AU1280="E01 „Ein-/Auszug (Umzug)“","E01",IF(Vertragsdaten!AU1280="E02 „Einzug/Neuanlage“","E02",IF(Vertragsdaten!AU1280="E03 „Lieferantenwechsel“","E03","ZD2")))</f>
        <v>ZD2</v>
      </c>
      <c r="AV1279" s="16" t="str">
        <f>IF(Vertragsdaten!AS1280="nein","Z18","Z15")</f>
        <v>Z15</v>
      </c>
      <c r="AW1279" s="16" t="str">
        <f>IF(Vertragsdaten!BC1280="","",VLOOKUP(Vertragsdaten!BC1280,'Dropdown-Werte'!$I$2:$J$5,2,FALSE))</f>
        <v/>
      </c>
      <c r="AX1279" s="16" t="str">
        <f t="shared" si="19"/>
        <v/>
      </c>
      <c r="AY1279" s="16" t="str">
        <f>IF(Vertragsdaten!BB1280="","",Vertragsdaten!BB1280)</f>
        <v/>
      </c>
      <c r="AZ1279" s="16" t="s">
        <v>93</v>
      </c>
      <c r="BA1279" s="16" t="s">
        <v>94</v>
      </c>
    </row>
    <row r="1280" spans="1:53">
      <c r="A1280" s="12" t="str">
        <f>IF(Vertragsdaten!AZ1281="","",Vertragsdaten!AZ1281)</f>
        <v/>
      </c>
      <c r="B1280" s="12"/>
      <c r="C1280" s="12"/>
      <c r="D1280" s="12"/>
      <c r="E1280" s="4" t="str">
        <f>IF(Vertragsdaten!M1281="","",Vertragsdaten!M1281)</f>
        <v/>
      </c>
      <c r="F1280" s="19">
        <f>Vertragsdaten!H1281</f>
        <v>0</v>
      </c>
      <c r="G1280" s="9"/>
      <c r="H1280" s="15" t="str">
        <f>IF(Vertragsdaten!J1281="","",Vertragsdaten!J1281)</f>
        <v/>
      </c>
      <c r="I1280" s="15" t="str">
        <f>IF(Vertragsdaten!K1281="","",Vertragsdaten!K1281)</f>
        <v/>
      </c>
      <c r="J1280" s="15" t="str">
        <f>IF(Vertragsdaten!L1281="","",Vertragsdaten!L1281)</f>
        <v/>
      </c>
      <c r="K1280" s="9"/>
      <c r="L1280" s="15" t="str">
        <f>IF(Vertragsdaten!J1281="","",Vertragsdaten!J1281)</f>
        <v/>
      </c>
      <c r="M1280" s="9" t="str">
        <f>IF(Vertragsdaten!I1281="","",Vertragsdaten!I1281)</f>
        <v/>
      </c>
      <c r="N1280" s="9"/>
      <c r="O1280" s="9" t="str">
        <f>IF(Vertragsdaten!W1281="","",Vertragsdaten!W1281)</f>
        <v/>
      </c>
      <c r="P1280" s="15" t="str">
        <f>IF(Vertragsdaten!R1281="","",Vertragsdaten!R1281)</f>
        <v/>
      </c>
      <c r="Q1280" s="15" t="str">
        <f>IF(Vertragsdaten!S1281="","",Vertragsdaten!S1281)</f>
        <v/>
      </c>
      <c r="R1280" s="9"/>
      <c r="S1280" s="15" t="str">
        <f>IF(Vertragsdaten!S1281="","",Vertragsdaten!T1281)</f>
        <v/>
      </c>
      <c r="T1280" s="15" t="str">
        <f>IF(Vertragsdaten!T1281="","",Vertragsdaten!U1281)</f>
        <v/>
      </c>
      <c r="U1280" s="9"/>
      <c r="V1280" s="16" t="str">
        <f>IF(Vertragsdaten!$V1281="","",Vertragsdaten!$V1281)</f>
        <v/>
      </c>
      <c r="W1280" s="9"/>
      <c r="X1280" s="9"/>
      <c r="Y1280" s="9"/>
      <c r="Z1280" s="9"/>
      <c r="AA1280" s="15" t="str">
        <f>IF(Vertragsdaten!AI1281="","",Vertragsdaten!AI1281)</f>
        <v/>
      </c>
      <c r="AB1280" s="15" t="str">
        <f>IF(Vertragsdaten!AJ1281="","",Vertragsdaten!AJ1281)</f>
        <v/>
      </c>
      <c r="AC1280" s="9"/>
      <c r="AD1280" s="15" t="str">
        <f>IF(Vertragsdaten!AK1281="","",Vertragsdaten!AK1281)</f>
        <v/>
      </c>
      <c r="AE1280" s="15" t="str">
        <f>IF(Vertragsdaten!AL1281="","",Vertragsdaten!AL1281)</f>
        <v/>
      </c>
      <c r="AF1280" s="16" t="s">
        <v>2</v>
      </c>
      <c r="AG1280" s="16" t="str">
        <f>IF(Vertragsdaten!G1281="","",Vertragsdaten!G1281)</f>
        <v/>
      </c>
      <c r="AH1280" s="9" t="str">
        <f>IF(Vertragsdaten!$AW1281="","",Vertragsdaten!AW1281)</f>
        <v/>
      </c>
      <c r="AI1280" s="9"/>
      <c r="AJ1280" s="9"/>
      <c r="AK1280" s="9"/>
      <c r="AL1280" s="15" t="str">
        <f>IF(Vertragsdaten!AM1281="","",Vertragsdaten!AM1281)</f>
        <v/>
      </c>
      <c r="AM1280" s="15" t="str">
        <f>IF(Vertragsdaten!AN1281="","",Vertragsdaten!AN1281)</f>
        <v/>
      </c>
      <c r="AN1280" s="9"/>
      <c r="AO1280" s="9"/>
      <c r="AP1280" s="22" t="str">
        <f>IF(Vertragsdaten!AQ1281="","",ROUND(Vertragsdaten!AQ1281,0))</f>
        <v/>
      </c>
      <c r="AQ1280" s="9"/>
      <c r="AR1280" s="15" t="str">
        <f>IF(Vertragsdaten!AR1281="","",Vertragsdaten!AR1281)</f>
        <v/>
      </c>
      <c r="AS1280" s="16" t="str">
        <f>IF(Vertragsdaten!$AW1281="","",Vertragsdaten!$AW1281)</f>
        <v/>
      </c>
      <c r="AT1280" s="16" t="str">
        <f>IF(Vertragsdaten!AO1281="","","11XSWK-H-------M")</f>
        <v/>
      </c>
      <c r="AU1280" s="16" t="str">
        <f>IF(Vertragsdaten!AU1281="E01 „Ein-/Auszug (Umzug)“","E01",IF(Vertragsdaten!AU1281="E02 „Einzug/Neuanlage“","E02",IF(Vertragsdaten!AU1281="E03 „Lieferantenwechsel“","E03","ZD2")))</f>
        <v>ZD2</v>
      </c>
      <c r="AV1280" s="16" t="str">
        <f>IF(Vertragsdaten!AS1281="nein","Z18","Z15")</f>
        <v>Z15</v>
      </c>
      <c r="AW1280" s="16" t="str">
        <f>IF(Vertragsdaten!BC1281="","",VLOOKUP(Vertragsdaten!BC1281,'Dropdown-Werte'!$I$2:$J$5,2,FALSE))</f>
        <v/>
      </c>
      <c r="AX1280" s="16" t="str">
        <f t="shared" si="19"/>
        <v/>
      </c>
      <c r="AY1280" s="16" t="str">
        <f>IF(Vertragsdaten!BB1281="","",Vertragsdaten!BB1281)</f>
        <v/>
      </c>
      <c r="AZ1280" s="16" t="s">
        <v>93</v>
      </c>
      <c r="BA1280" s="16" t="s">
        <v>94</v>
      </c>
    </row>
    <row r="1281" spans="1:53">
      <c r="A1281" s="12" t="str">
        <f>IF(Vertragsdaten!AZ1282="","",Vertragsdaten!AZ1282)</f>
        <v/>
      </c>
      <c r="B1281" s="12"/>
      <c r="C1281" s="12"/>
      <c r="D1281" s="12"/>
      <c r="E1281" s="4" t="str">
        <f>IF(Vertragsdaten!M1282="","",Vertragsdaten!M1282)</f>
        <v/>
      </c>
      <c r="F1281" s="19">
        <f>Vertragsdaten!H1282</f>
        <v>0</v>
      </c>
      <c r="G1281" s="9"/>
      <c r="H1281" s="15" t="str">
        <f>IF(Vertragsdaten!J1282="","",Vertragsdaten!J1282)</f>
        <v/>
      </c>
      <c r="I1281" s="15" t="str">
        <f>IF(Vertragsdaten!K1282="","",Vertragsdaten!K1282)</f>
        <v/>
      </c>
      <c r="J1281" s="15" t="str">
        <f>IF(Vertragsdaten!L1282="","",Vertragsdaten!L1282)</f>
        <v/>
      </c>
      <c r="K1281" s="9"/>
      <c r="L1281" s="15" t="str">
        <f>IF(Vertragsdaten!J1282="","",Vertragsdaten!J1282)</f>
        <v/>
      </c>
      <c r="M1281" s="9" t="str">
        <f>IF(Vertragsdaten!I1282="","",Vertragsdaten!I1282)</f>
        <v/>
      </c>
      <c r="N1281" s="9"/>
      <c r="O1281" s="9" t="str">
        <f>IF(Vertragsdaten!W1282="","",Vertragsdaten!W1282)</f>
        <v/>
      </c>
      <c r="P1281" s="15" t="str">
        <f>IF(Vertragsdaten!R1282="","",Vertragsdaten!R1282)</f>
        <v/>
      </c>
      <c r="Q1281" s="15" t="str">
        <f>IF(Vertragsdaten!S1282="","",Vertragsdaten!S1282)</f>
        <v/>
      </c>
      <c r="R1281" s="9"/>
      <c r="S1281" s="15" t="str">
        <f>IF(Vertragsdaten!S1282="","",Vertragsdaten!T1282)</f>
        <v/>
      </c>
      <c r="T1281" s="15" t="str">
        <f>IF(Vertragsdaten!T1282="","",Vertragsdaten!U1282)</f>
        <v/>
      </c>
      <c r="U1281" s="9"/>
      <c r="V1281" s="16" t="str">
        <f>IF(Vertragsdaten!$V1282="","",Vertragsdaten!$V1282)</f>
        <v/>
      </c>
      <c r="W1281" s="9"/>
      <c r="X1281" s="9"/>
      <c r="Y1281" s="9"/>
      <c r="Z1281" s="9"/>
      <c r="AA1281" s="15" t="str">
        <f>IF(Vertragsdaten!AI1282="","",Vertragsdaten!AI1282)</f>
        <v/>
      </c>
      <c r="AB1281" s="15" t="str">
        <f>IF(Vertragsdaten!AJ1282="","",Vertragsdaten!AJ1282)</f>
        <v/>
      </c>
      <c r="AC1281" s="9"/>
      <c r="AD1281" s="15" t="str">
        <f>IF(Vertragsdaten!AK1282="","",Vertragsdaten!AK1282)</f>
        <v/>
      </c>
      <c r="AE1281" s="15" t="str">
        <f>IF(Vertragsdaten!AL1282="","",Vertragsdaten!AL1282)</f>
        <v/>
      </c>
      <c r="AF1281" s="16" t="s">
        <v>2</v>
      </c>
      <c r="AG1281" s="16" t="str">
        <f>IF(Vertragsdaten!G1282="","",Vertragsdaten!G1282)</f>
        <v/>
      </c>
      <c r="AH1281" s="9" t="str">
        <f>IF(Vertragsdaten!$AW1282="","",Vertragsdaten!AW1282)</f>
        <v/>
      </c>
      <c r="AI1281" s="9"/>
      <c r="AJ1281" s="9"/>
      <c r="AK1281" s="9"/>
      <c r="AL1281" s="15" t="str">
        <f>IF(Vertragsdaten!AM1282="","",Vertragsdaten!AM1282)</f>
        <v/>
      </c>
      <c r="AM1281" s="15" t="str">
        <f>IF(Vertragsdaten!AN1282="","",Vertragsdaten!AN1282)</f>
        <v/>
      </c>
      <c r="AN1281" s="9"/>
      <c r="AO1281" s="9"/>
      <c r="AP1281" s="22" t="str">
        <f>IF(Vertragsdaten!AQ1282="","",ROUND(Vertragsdaten!AQ1282,0))</f>
        <v/>
      </c>
      <c r="AQ1281" s="9"/>
      <c r="AR1281" s="15" t="str">
        <f>IF(Vertragsdaten!AR1282="","",Vertragsdaten!AR1282)</f>
        <v/>
      </c>
      <c r="AS1281" s="16" t="str">
        <f>IF(Vertragsdaten!$AW1282="","",Vertragsdaten!$AW1282)</f>
        <v/>
      </c>
      <c r="AT1281" s="16" t="str">
        <f>IF(Vertragsdaten!AO1282="","","11XSWK-H-------M")</f>
        <v/>
      </c>
      <c r="AU1281" s="16" t="str">
        <f>IF(Vertragsdaten!AU1282="E01 „Ein-/Auszug (Umzug)“","E01",IF(Vertragsdaten!AU1282="E02 „Einzug/Neuanlage“","E02",IF(Vertragsdaten!AU1282="E03 „Lieferantenwechsel“","E03","ZD2")))</f>
        <v>ZD2</v>
      </c>
      <c r="AV1281" s="16" t="str">
        <f>IF(Vertragsdaten!AS1282="nein","Z18","Z15")</f>
        <v>Z15</v>
      </c>
      <c r="AW1281" s="16" t="str">
        <f>IF(Vertragsdaten!BC1282="","",VLOOKUP(Vertragsdaten!BC1282,'Dropdown-Werte'!$I$2:$J$5,2,FALSE))</f>
        <v/>
      </c>
      <c r="AX1281" s="16" t="str">
        <f t="shared" si="19"/>
        <v/>
      </c>
      <c r="AY1281" s="16" t="str">
        <f>IF(Vertragsdaten!BB1282="","",Vertragsdaten!BB1282)</f>
        <v/>
      </c>
      <c r="AZ1281" s="16" t="s">
        <v>93</v>
      </c>
      <c r="BA1281" s="16" t="s">
        <v>94</v>
      </c>
    </row>
    <row r="1282" spans="1:53">
      <c r="A1282" s="12" t="str">
        <f>IF(Vertragsdaten!AZ1283="","",Vertragsdaten!AZ1283)</f>
        <v/>
      </c>
      <c r="B1282" s="12"/>
      <c r="C1282" s="12"/>
      <c r="D1282" s="12"/>
      <c r="E1282" s="4" t="str">
        <f>IF(Vertragsdaten!M1283="","",Vertragsdaten!M1283)</f>
        <v/>
      </c>
      <c r="F1282" s="19">
        <f>Vertragsdaten!H1283</f>
        <v>0</v>
      </c>
      <c r="G1282" s="9"/>
      <c r="H1282" s="15" t="str">
        <f>IF(Vertragsdaten!J1283="","",Vertragsdaten!J1283)</f>
        <v/>
      </c>
      <c r="I1282" s="15" t="str">
        <f>IF(Vertragsdaten!K1283="","",Vertragsdaten!K1283)</f>
        <v/>
      </c>
      <c r="J1282" s="15" t="str">
        <f>IF(Vertragsdaten!L1283="","",Vertragsdaten!L1283)</f>
        <v/>
      </c>
      <c r="K1282" s="9"/>
      <c r="L1282" s="15" t="str">
        <f>IF(Vertragsdaten!J1283="","",Vertragsdaten!J1283)</f>
        <v/>
      </c>
      <c r="M1282" s="9" t="str">
        <f>IF(Vertragsdaten!I1283="","",Vertragsdaten!I1283)</f>
        <v/>
      </c>
      <c r="N1282" s="9"/>
      <c r="O1282" s="9" t="str">
        <f>IF(Vertragsdaten!W1283="","",Vertragsdaten!W1283)</f>
        <v/>
      </c>
      <c r="P1282" s="15" t="str">
        <f>IF(Vertragsdaten!R1283="","",Vertragsdaten!R1283)</f>
        <v/>
      </c>
      <c r="Q1282" s="15" t="str">
        <f>IF(Vertragsdaten!S1283="","",Vertragsdaten!S1283)</f>
        <v/>
      </c>
      <c r="R1282" s="9"/>
      <c r="S1282" s="15" t="str">
        <f>IF(Vertragsdaten!S1283="","",Vertragsdaten!T1283)</f>
        <v/>
      </c>
      <c r="T1282" s="15" t="str">
        <f>IF(Vertragsdaten!T1283="","",Vertragsdaten!U1283)</f>
        <v/>
      </c>
      <c r="U1282" s="9"/>
      <c r="V1282" s="16" t="str">
        <f>IF(Vertragsdaten!$V1283="","",Vertragsdaten!$V1283)</f>
        <v/>
      </c>
      <c r="W1282" s="9"/>
      <c r="X1282" s="9"/>
      <c r="Y1282" s="9"/>
      <c r="Z1282" s="9"/>
      <c r="AA1282" s="15" t="str">
        <f>IF(Vertragsdaten!AI1283="","",Vertragsdaten!AI1283)</f>
        <v/>
      </c>
      <c r="AB1282" s="15" t="str">
        <f>IF(Vertragsdaten!AJ1283="","",Vertragsdaten!AJ1283)</f>
        <v/>
      </c>
      <c r="AC1282" s="9"/>
      <c r="AD1282" s="15" t="str">
        <f>IF(Vertragsdaten!AK1283="","",Vertragsdaten!AK1283)</f>
        <v/>
      </c>
      <c r="AE1282" s="15" t="str">
        <f>IF(Vertragsdaten!AL1283="","",Vertragsdaten!AL1283)</f>
        <v/>
      </c>
      <c r="AF1282" s="16" t="s">
        <v>2</v>
      </c>
      <c r="AG1282" s="16" t="str">
        <f>IF(Vertragsdaten!G1283="","",Vertragsdaten!G1283)</f>
        <v/>
      </c>
      <c r="AH1282" s="9" t="str">
        <f>IF(Vertragsdaten!$AW1283="","",Vertragsdaten!AW1283)</f>
        <v/>
      </c>
      <c r="AI1282" s="9"/>
      <c r="AJ1282" s="9"/>
      <c r="AK1282" s="9"/>
      <c r="AL1282" s="15" t="str">
        <f>IF(Vertragsdaten!AM1283="","",Vertragsdaten!AM1283)</f>
        <v/>
      </c>
      <c r="AM1282" s="15" t="str">
        <f>IF(Vertragsdaten!AN1283="","",Vertragsdaten!AN1283)</f>
        <v/>
      </c>
      <c r="AN1282" s="9"/>
      <c r="AO1282" s="9"/>
      <c r="AP1282" s="22" t="str">
        <f>IF(Vertragsdaten!AQ1283="","",ROUND(Vertragsdaten!AQ1283,0))</f>
        <v/>
      </c>
      <c r="AQ1282" s="9"/>
      <c r="AR1282" s="15" t="str">
        <f>IF(Vertragsdaten!AR1283="","",Vertragsdaten!AR1283)</f>
        <v/>
      </c>
      <c r="AS1282" s="16" t="str">
        <f>IF(Vertragsdaten!$AW1283="","",Vertragsdaten!$AW1283)</f>
        <v/>
      </c>
      <c r="AT1282" s="16" t="str">
        <f>IF(Vertragsdaten!AO1283="","","11XSWK-H-------M")</f>
        <v/>
      </c>
      <c r="AU1282" s="16" t="str">
        <f>IF(Vertragsdaten!AU1283="E01 „Ein-/Auszug (Umzug)“","E01",IF(Vertragsdaten!AU1283="E02 „Einzug/Neuanlage“","E02",IF(Vertragsdaten!AU1283="E03 „Lieferantenwechsel“","E03","ZD2")))</f>
        <v>ZD2</v>
      </c>
      <c r="AV1282" s="16" t="str">
        <f>IF(Vertragsdaten!AS1283="nein","Z18","Z15")</f>
        <v>Z15</v>
      </c>
      <c r="AW1282" s="16" t="str">
        <f>IF(Vertragsdaten!BC1283="","",VLOOKUP(Vertragsdaten!BC1283,'Dropdown-Werte'!$I$2:$J$5,2,FALSE))</f>
        <v/>
      </c>
      <c r="AX1282" s="16" t="str">
        <f t="shared" si="19"/>
        <v/>
      </c>
      <c r="AY1282" s="16" t="str">
        <f>IF(Vertragsdaten!BB1283="","",Vertragsdaten!BB1283)</f>
        <v/>
      </c>
      <c r="AZ1282" s="16" t="s">
        <v>93</v>
      </c>
      <c r="BA1282" s="16" t="s">
        <v>94</v>
      </c>
    </row>
    <row r="1283" spans="1:53">
      <c r="A1283" s="12" t="str">
        <f>IF(Vertragsdaten!AZ1284="","",Vertragsdaten!AZ1284)</f>
        <v/>
      </c>
      <c r="B1283" s="12"/>
      <c r="C1283" s="12"/>
      <c r="D1283" s="12"/>
      <c r="E1283" s="4" t="str">
        <f>IF(Vertragsdaten!M1284="","",Vertragsdaten!M1284)</f>
        <v/>
      </c>
      <c r="F1283" s="19">
        <f>Vertragsdaten!H1284</f>
        <v>0</v>
      </c>
      <c r="G1283" s="9"/>
      <c r="H1283" s="15" t="str">
        <f>IF(Vertragsdaten!J1284="","",Vertragsdaten!J1284)</f>
        <v/>
      </c>
      <c r="I1283" s="15" t="str">
        <f>IF(Vertragsdaten!K1284="","",Vertragsdaten!K1284)</f>
        <v/>
      </c>
      <c r="J1283" s="15" t="str">
        <f>IF(Vertragsdaten!L1284="","",Vertragsdaten!L1284)</f>
        <v/>
      </c>
      <c r="K1283" s="9"/>
      <c r="L1283" s="15" t="str">
        <f>IF(Vertragsdaten!J1284="","",Vertragsdaten!J1284)</f>
        <v/>
      </c>
      <c r="M1283" s="9" t="str">
        <f>IF(Vertragsdaten!I1284="","",Vertragsdaten!I1284)</f>
        <v/>
      </c>
      <c r="N1283" s="9"/>
      <c r="O1283" s="9" t="str">
        <f>IF(Vertragsdaten!W1284="","",Vertragsdaten!W1284)</f>
        <v/>
      </c>
      <c r="P1283" s="15" t="str">
        <f>IF(Vertragsdaten!R1284="","",Vertragsdaten!R1284)</f>
        <v/>
      </c>
      <c r="Q1283" s="15" t="str">
        <f>IF(Vertragsdaten!S1284="","",Vertragsdaten!S1284)</f>
        <v/>
      </c>
      <c r="R1283" s="9"/>
      <c r="S1283" s="15" t="str">
        <f>IF(Vertragsdaten!S1284="","",Vertragsdaten!T1284)</f>
        <v/>
      </c>
      <c r="T1283" s="15" t="str">
        <f>IF(Vertragsdaten!T1284="","",Vertragsdaten!U1284)</f>
        <v/>
      </c>
      <c r="U1283" s="9"/>
      <c r="V1283" s="16" t="str">
        <f>IF(Vertragsdaten!$V1284="","",Vertragsdaten!$V1284)</f>
        <v/>
      </c>
      <c r="W1283" s="9"/>
      <c r="X1283" s="9"/>
      <c r="Y1283" s="9"/>
      <c r="Z1283" s="9"/>
      <c r="AA1283" s="15" t="str">
        <f>IF(Vertragsdaten!AI1284="","",Vertragsdaten!AI1284)</f>
        <v/>
      </c>
      <c r="AB1283" s="15" t="str">
        <f>IF(Vertragsdaten!AJ1284="","",Vertragsdaten!AJ1284)</f>
        <v/>
      </c>
      <c r="AC1283" s="9"/>
      <c r="AD1283" s="15" t="str">
        <f>IF(Vertragsdaten!AK1284="","",Vertragsdaten!AK1284)</f>
        <v/>
      </c>
      <c r="AE1283" s="15" t="str">
        <f>IF(Vertragsdaten!AL1284="","",Vertragsdaten!AL1284)</f>
        <v/>
      </c>
      <c r="AF1283" s="16" t="s">
        <v>2</v>
      </c>
      <c r="AG1283" s="16" t="str">
        <f>IF(Vertragsdaten!G1284="","",Vertragsdaten!G1284)</f>
        <v/>
      </c>
      <c r="AH1283" s="9" t="str">
        <f>IF(Vertragsdaten!$AW1284="","",Vertragsdaten!AW1284)</f>
        <v/>
      </c>
      <c r="AI1283" s="9"/>
      <c r="AJ1283" s="9"/>
      <c r="AK1283" s="9"/>
      <c r="AL1283" s="15" t="str">
        <f>IF(Vertragsdaten!AM1284="","",Vertragsdaten!AM1284)</f>
        <v/>
      </c>
      <c r="AM1283" s="15" t="str">
        <f>IF(Vertragsdaten!AN1284="","",Vertragsdaten!AN1284)</f>
        <v/>
      </c>
      <c r="AN1283" s="9"/>
      <c r="AO1283" s="9"/>
      <c r="AP1283" s="22" t="str">
        <f>IF(Vertragsdaten!AQ1284="","",ROUND(Vertragsdaten!AQ1284,0))</f>
        <v/>
      </c>
      <c r="AQ1283" s="9"/>
      <c r="AR1283" s="15" t="str">
        <f>IF(Vertragsdaten!AR1284="","",Vertragsdaten!AR1284)</f>
        <v/>
      </c>
      <c r="AS1283" s="16" t="str">
        <f>IF(Vertragsdaten!$AW1284="","",Vertragsdaten!$AW1284)</f>
        <v/>
      </c>
      <c r="AT1283" s="16" t="str">
        <f>IF(Vertragsdaten!AO1284="","","11XSWK-H-------M")</f>
        <v/>
      </c>
      <c r="AU1283" s="16" t="str">
        <f>IF(Vertragsdaten!AU1284="E01 „Ein-/Auszug (Umzug)“","E01",IF(Vertragsdaten!AU1284="E02 „Einzug/Neuanlage“","E02",IF(Vertragsdaten!AU1284="E03 „Lieferantenwechsel“","E03","ZD2")))</f>
        <v>ZD2</v>
      </c>
      <c r="AV1283" s="16" t="str">
        <f>IF(Vertragsdaten!AS1284="nein","Z18","Z15")</f>
        <v>Z15</v>
      </c>
      <c r="AW1283" s="16" t="str">
        <f>IF(Vertragsdaten!BC1284="","",VLOOKUP(Vertragsdaten!BC1284,'Dropdown-Werte'!$I$2:$J$5,2,FALSE))</f>
        <v/>
      </c>
      <c r="AX1283" s="16" t="str">
        <f t="shared" si="19"/>
        <v/>
      </c>
      <c r="AY1283" s="16" t="str">
        <f>IF(Vertragsdaten!BB1284="","",Vertragsdaten!BB1284)</f>
        <v/>
      </c>
      <c r="AZ1283" s="16" t="s">
        <v>93</v>
      </c>
      <c r="BA1283" s="16" t="s">
        <v>94</v>
      </c>
    </row>
    <row r="1284" spans="1:53">
      <c r="A1284" s="12" t="str">
        <f>IF(Vertragsdaten!AZ1285="","",Vertragsdaten!AZ1285)</f>
        <v/>
      </c>
      <c r="B1284" s="12"/>
      <c r="C1284" s="12"/>
      <c r="D1284" s="12"/>
      <c r="E1284" s="4" t="str">
        <f>IF(Vertragsdaten!M1285="","",Vertragsdaten!M1285)</f>
        <v/>
      </c>
      <c r="F1284" s="19">
        <f>Vertragsdaten!H1285</f>
        <v>0</v>
      </c>
      <c r="G1284" s="9"/>
      <c r="H1284" s="15" t="str">
        <f>IF(Vertragsdaten!J1285="","",Vertragsdaten!J1285)</f>
        <v/>
      </c>
      <c r="I1284" s="15" t="str">
        <f>IF(Vertragsdaten!K1285="","",Vertragsdaten!K1285)</f>
        <v/>
      </c>
      <c r="J1284" s="15" t="str">
        <f>IF(Vertragsdaten!L1285="","",Vertragsdaten!L1285)</f>
        <v/>
      </c>
      <c r="K1284" s="9"/>
      <c r="L1284" s="15" t="str">
        <f>IF(Vertragsdaten!J1285="","",Vertragsdaten!J1285)</f>
        <v/>
      </c>
      <c r="M1284" s="9" t="str">
        <f>IF(Vertragsdaten!I1285="","",Vertragsdaten!I1285)</f>
        <v/>
      </c>
      <c r="N1284" s="9"/>
      <c r="O1284" s="9" t="str">
        <f>IF(Vertragsdaten!W1285="","",Vertragsdaten!W1285)</f>
        <v/>
      </c>
      <c r="P1284" s="15" t="str">
        <f>IF(Vertragsdaten!R1285="","",Vertragsdaten!R1285)</f>
        <v/>
      </c>
      <c r="Q1284" s="15" t="str">
        <f>IF(Vertragsdaten!S1285="","",Vertragsdaten!S1285)</f>
        <v/>
      </c>
      <c r="R1284" s="9"/>
      <c r="S1284" s="15" t="str">
        <f>IF(Vertragsdaten!S1285="","",Vertragsdaten!T1285)</f>
        <v/>
      </c>
      <c r="T1284" s="15" t="str">
        <f>IF(Vertragsdaten!T1285="","",Vertragsdaten!U1285)</f>
        <v/>
      </c>
      <c r="U1284" s="9"/>
      <c r="V1284" s="16" t="str">
        <f>IF(Vertragsdaten!$V1285="","",Vertragsdaten!$V1285)</f>
        <v/>
      </c>
      <c r="W1284" s="9"/>
      <c r="X1284" s="9"/>
      <c r="Y1284" s="9"/>
      <c r="Z1284" s="9"/>
      <c r="AA1284" s="15" t="str">
        <f>IF(Vertragsdaten!AI1285="","",Vertragsdaten!AI1285)</f>
        <v/>
      </c>
      <c r="AB1284" s="15" t="str">
        <f>IF(Vertragsdaten!AJ1285="","",Vertragsdaten!AJ1285)</f>
        <v/>
      </c>
      <c r="AC1284" s="9"/>
      <c r="AD1284" s="15" t="str">
        <f>IF(Vertragsdaten!AK1285="","",Vertragsdaten!AK1285)</f>
        <v/>
      </c>
      <c r="AE1284" s="15" t="str">
        <f>IF(Vertragsdaten!AL1285="","",Vertragsdaten!AL1285)</f>
        <v/>
      </c>
      <c r="AF1284" s="16" t="s">
        <v>2</v>
      </c>
      <c r="AG1284" s="16" t="str">
        <f>IF(Vertragsdaten!G1285="","",Vertragsdaten!G1285)</f>
        <v/>
      </c>
      <c r="AH1284" s="9" t="str">
        <f>IF(Vertragsdaten!$AW1285="","",Vertragsdaten!AW1285)</f>
        <v/>
      </c>
      <c r="AI1284" s="9"/>
      <c r="AJ1284" s="9"/>
      <c r="AK1284" s="9"/>
      <c r="AL1284" s="15" t="str">
        <f>IF(Vertragsdaten!AM1285="","",Vertragsdaten!AM1285)</f>
        <v/>
      </c>
      <c r="AM1284" s="15" t="str">
        <f>IF(Vertragsdaten!AN1285="","",Vertragsdaten!AN1285)</f>
        <v/>
      </c>
      <c r="AN1284" s="9"/>
      <c r="AO1284" s="9"/>
      <c r="AP1284" s="22" t="str">
        <f>IF(Vertragsdaten!AQ1285="","",ROUND(Vertragsdaten!AQ1285,0))</f>
        <v/>
      </c>
      <c r="AQ1284" s="9"/>
      <c r="AR1284" s="15" t="str">
        <f>IF(Vertragsdaten!AR1285="","",Vertragsdaten!AR1285)</f>
        <v/>
      </c>
      <c r="AS1284" s="16" t="str">
        <f>IF(Vertragsdaten!$AW1285="","",Vertragsdaten!$AW1285)</f>
        <v/>
      </c>
      <c r="AT1284" s="16" t="str">
        <f>IF(Vertragsdaten!AO1285="","","11XSWK-H-------M")</f>
        <v/>
      </c>
      <c r="AU1284" s="16" t="str">
        <f>IF(Vertragsdaten!AU1285="E01 „Ein-/Auszug (Umzug)“","E01",IF(Vertragsdaten!AU1285="E02 „Einzug/Neuanlage“","E02",IF(Vertragsdaten!AU1285="E03 „Lieferantenwechsel“","E03","ZD2")))</f>
        <v>ZD2</v>
      </c>
      <c r="AV1284" s="16" t="str">
        <f>IF(Vertragsdaten!AS1285="nein","Z18","Z15")</f>
        <v>Z15</v>
      </c>
      <c r="AW1284" s="16" t="str">
        <f>IF(Vertragsdaten!BC1285="","",VLOOKUP(Vertragsdaten!BC1285,'Dropdown-Werte'!$I$2:$J$5,2,FALSE))</f>
        <v/>
      </c>
      <c r="AX1284" s="16" t="str">
        <f t="shared" ref="AX1284:AX1347" si="20">AW1284</f>
        <v/>
      </c>
      <c r="AY1284" s="16" t="str">
        <f>IF(Vertragsdaten!BB1285="","",Vertragsdaten!BB1285)</f>
        <v/>
      </c>
      <c r="AZ1284" s="16" t="s">
        <v>93</v>
      </c>
      <c r="BA1284" s="16" t="s">
        <v>94</v>
      </c>
    </row>
    <row r="1285" spans="1:53">
      <c r="A1285" s="12" t="str">
        <f>IF(Vertragsdaten!AZ1286="","",Vertragsdaten!AZ1286)</f>
        <v/>
      </c>
      <c r="B1285" s="12"/>
      <c r="C1285" s="12"/>
      <c r="D1285" s="12"/>
      <c r="E1285" s="4" t="str">
        <f>IF(Vertragsdaten!M1286="","",Vertragsdaten!M1286)</f>
        <v/>
      </c>
      <c r="F1285" s="19">
        <f>Vertragsdaten!H1286</f>
        <v>0</v>
      </c>
      <c r="G1285" s="9"/>
      <c r="H1285" s="15" t="str">
        <f>IF(Vertragsdaten!J1286="","",Vertragsdaten!J1286)</f>
        <v/>
      </c>
      <c r="I1285" s="15" t="str">
        <f>IF(Vertragsdaten!K1286="","",Vertragsdaten!K1286)</f>
        <v/>
      </c>
      <c r="J1285" s="15" t="str">
        <f>IF(Vertragsdaten!L1286="","",Vertragsdaten!L1286)</f>
        <v/>
      </c>
      <c r="K1285" s="9"/>
      <c r="L1285" s="15" t="str">
        <f>IF(Vertragsdaten!J1286="","",Vertragsdaten!J1286)</f>
        <v/>
      </c>
      <c r="M1285" s="9" t="str">
        <f>IF(Vertragsdaten!I1286="","",Vertragsdaten!I1286)</f>
        <v/>
      </c>
      <c r="N1285" s="9"/>
      <c r="O1285" s="9" t="str">
        <f>IF(Vertragsdaten!W1286="","",Vertragsdaten!W1286)</f>
        <v/>
      </c>
      <c r="P1285" s="15" t="str">
        <f>IF(Vertragsdaten!R1286="","",Vertragsdaten!R1286)</f>
        <v/>
      </c>
      <c r="Q1285" s="15" t="str">
        <f>IF(Vertragsdaten!S1286="","",Vertragsdaten!S1286)</f>
        <v/>
      </c>
      <c r="R1285" s="9"/>
      <c r="S1285" s="15" t="str">
        <f>IF(Vertragsdaten!S1286="","",Vertragsdaten!T1286)</f>
        <v/>
      </c>
      <c r="T1285" s="15" t="str">
        <f>IF(Vertragsdaten!T1286="","",Vertragsdaten!U1286)</f>
        <v/>
      </c>
      <c r="U1285" s="9"/>
      <c r="V1285" s="16" t="str">
        <f>IF(Vertragsdaten!$V1286="","",Vertragsdaten!$V1286)</f>
        <v/>
      </c>
      <c r="W1285" s="9"/>
      <c r="X1285" s="9"/>
      <c r="Y1285" s="9"/>
      <c r="Z1285" s="9"/>
      <c r="AA1285" s="15" t="str">
        <f>IF(Vertragsdaten!AI1286="","",Vertragsdaten!AI1286)</f>
        <v/>
      </c>
      <c r="AB1285" s="15" t="str">
        <f>IF(Vertragsdaten!AJ1286="","",Vertragsdaten!AJ1286)</f>
        <v/>
      </c>
      <c r="AC1285" s="9"/>
      <c r="AD1285" s="15" t="str">
        <f>IF(Vertragsdaten!AK1286="","",Vertragsdaten!AK1286)</f>
        <v/>
      </c>
      <c r="AE1285" s="15" t="str">
        <f>IF(Vertragsdaten!AL1286="","",Vertragsdaten!AL1286)</f>
        <v/>
      </c>
      <c r="AF1285" s="16" t="s">
        <v>2</v>
      </c>
      <c r="AG1285" s="16" t="str">
        <f>IF(Vertragsdaten!G1286="","",Vertragsdaten!G1286)</f>
        <v/>
      </c>
      <c r="AH1285" s="9" t="str">
        <f>IF(Vertragsdaten!$AW1286="","",Vertragsdaten!AW1286)</f>
        <v/>
      </c>
      <c r="AI1285" s="9"/>
      <c r="AJ1285" s="9"/>
      <c r="AK1285" s="9"/>
      <c r="AL1285" s="15" t="str">
        <f>IF(Vertragsdaten!AM1286="","",Vertragsdaten!AM1286)</f>
        <v/>
      </c>
      <c r="AM1285" s="15" t="str">
        <f>IF(Vertragsdaten!AN1286="","",Vertragsdaten!AN1286)</f>
        <v/>
      </c>
      <c r="AN1285" s="9"/>
      <c r="AO1285" s="9"/>
      <c r="AP1285" s="22" t="str">
        <f>IF(Vertragsdaten!AQ1286="","",ROUND(Vertragsdaten!AQ1286,0))</f>
        <v/>
      </c>
      <c r="AQ1285" s="9"/>
      <c r="AR1285" s="15" t="str">
        <f>IF(Vertragsdaten!AR1286="","",Vertragsdaten!AR1286)</f>
        <v/>
      </c>
      <c r="AS1285" s="16" t="str">
        <f>IF(Vertragsdaten!$AW1286="","",Vertragsdaten!$AW1286)</f>
        <v/>
      </c>
      <c r="AT1285" s="16" t="str">
        <f>IF(Vertragsdaten!AO1286="","","11XSWK-H-------M")</f>
        <v/>
      </c>
      <c r="AU1285" s="16" t="str">
        <f>IF(Vertragsdaten!AU1286="E01 „Ein-/Auszug (Umzug)“","E01",IF(Vertragsdaten!AU1286="E02 „Einzug/Neuanlage“","E02",IF(Vertragsdaten!AU1286="E03 „Lieferantenwechsel“","E03","ZD2")))</f>
        <v>ZD2</v>
      </c>
      <c r="AV1285" s="16" t="str">
        <f>IF(Vertragsdaten!AS1286="nein","Z18","Z15")</f>
        <v>Z15</v>
      </c>
      <c r="AW1285" s="16" t="str">
        <f>IF(Vertragsdaten!BC1286="","",VLOOKUP(Vertragsdaten!BC1286,'Dropdown-Werte'!$I$2:$J$5,2,FALSE))</f>
        <v/>
      </c>
      <c r="AX1285" s="16" t="str">
        <f t="shared" si="20"/>
        <v/>
      </c>
      <c r="AY1285" s="16" t="str">
        <f>IF(Vertragsdaten!BB1286="","",Vertragsdaten!BB1286)</f>
        <v/>
      </c>
      <c r="AZ1285" s="16" t="s">
        <v>93</v>
      </c>
      <c r="BA1285" s="16" t="s">
        <v>94</v>
      </c>
    </row>
    <row r="1286" spans="1:53">
      <c r="A1286" s="12" t="str">
        <f>IF(Vertragsdaten!AZ1287="","",Vertragsdaten!AZ1287)</f>
        <v/>
      </c>
      <c r="B1286" s="12"/>
      <c r="C1286" s="12"/>
      <c r="D1286" s="12"/>
      <c r="E1286" s="4" t="str">
        <f>IF(Vertragsdaten!M1287="","",Vertragsdaten!M1287)</f>
        <v/>
      </c>
      <c r="F1286" s="19">
        <f>Vertragsdaten!H1287</f>
        <v>0</v>
      </c>
      <c r="G1286" s="9"/>
      <c r="H1286" s="15" t="str">
        <f>IF(Vertragsdaten!J1287="","",Vertragsdaten!J1287)</f>
        <v/>
      </c>
      <c r="I1286" s="15" t="str">
        <f>IF(Vertragsdaten!K1287="","",Vertragsdaten!K1287)</f>
        <v/>
      </c>
      <c r="J1286" s="15" t="str">
        <f>IF(Vertragsdaten!L1287="","",Vertragsdaten!L1287)</f>
        <v/>
      </c>
      <c r="K1286" s="9"/>
      <c r="L1286" s="15" t="str">
        <f>IF(Vertragsdaten!J1287="","",Vertragsdaten!J1287)</f>
        <v/>
      </c>
      <c r="M1286" s="9" t="str">
        <f>IF(Vertragsdaten!I1287="","",Vertragsdaten!I1287)</f>
        <v/>
      </c>
      <c r="N1286" s="9"/>
      <c r="O1286" s="9" t="str">
        <f>IF(Vertragsdaten!W1287="","",Vertragsdaten!W1287)</f>
        <v/>
      </c>
      <c r="P1286" s="15" t="str">
        <f>IF(Vertragsdaten!R1287="","",Vertragsdaten!R1287)</f>
        <v/>
      </c>
      <c r="Q1286" s="15" t="str">
        <f>IF(Vertragsdaten!S1287="","",Vertragsdaten!S1287)</f>
        <v/>
      </c>
      <c r="R1286" s="9"/>
      <c r="S1286" s="15" t="str">
        <f>IF(Vertragsdaten!S1287="","",Vertragsdaten!T1287)</f>
        <v/>
      </c>
      <c r="T1286" s="15" t="str">
        <f>IF(Vertragsdaten!T1287="","",Vertragsdaten!U1287)</f>
        <v/>
      </c>
      <c r="U1286" s="9"/>
      <c r="V1286" s="16" t="str">
        <f>IF(Vertragsdaten!$V1287="","",Vertragsdaten!$V1287)</f>
        <v/>
      </c>
      <c r="W1286" s="9"/>
      <c r="X1286" s="9"/>
      <c r="Y1286" s="9"/>
      <c r="Z1286" s="9"/>
      <c r="AA1286" s="15" t="str">
        <f>IF(Vertragsdaten!AI1287="","",Vertragsdaten!AI1287)</f>
        <v/>
      </c>
      <c r="AB1286" s="15" t="str">
        <f>IF(Vertragsdaten!AJ1287="","",Vertragsdaten!AJ1287)</f>
        <v/>
      </c>
      <c r="AC1286" s="9"/>
      <c r="AD1286" s="15" t="str">
        <f>IF(Vertragsdaten!AK1287="","",Vertragsdaten!AK1287)</f>
        <v/>
      </c>
      <c r="AE1286" s="15" t="str">
        <f>IF(Vertragsdaten!AL1287="","",Vertragsdaten!AL1287)</f>
        <v/>
      </c>
      <c r="AF1286" s="16" t="s">
        <v>2</v>
      </c>
      <c r="AG1286" s="16" t="str">
        <f>IF(Vertragsdaten!G1287="","",Vertragsdaten!G1287)</f>
        <v/>
      </c>
      <c r="AH1286" s="9" t="str">
        <f>IF(Vertragsdaten!$AW1287="","",Vertragsdaten!AW1287)</f>
        <v/>
      </c>
      <c r="AI1286" s="9"/>
      <c r="AJ1286" s="9"/>
      <c r="AK1286" s="9"/>
      <c r="AL1286" s="15" t="str">
        <f>IF(Vertragsdaten!AM1287="","",Vertragsdaten!AM1287)</f>
        <v/>
      </c>
      <c r="AM1286" s="15" t="str">
        <f>IF(Vertragsdaten!AN1287="","",Vertragsdaten!AN1287)</f>
        <v/>
      </c>
      <c r="AN1286" s="9"/>
      <c r="AO1286" s="9"/>
      <c r="AP1286" s="22" t="str">
        <f>IF(Vertragsdaten!AQ1287="","",ROUND(Vertragsdaten!AQ1287,0))</f>
        <v/>
      </c>
      <c r="AQ1286" s="9"/>
      <c r="AR1286" s="15" t="str">
        <f>IF(Vertragsdaten!AR1287="","",Vertragsdaten!AR1287)</f>
        <v/>
      </c>
      <c r="AS1286" s="16" t="str">
        <f>IF(Vertragsdaten!$AW1287="","",Vertragsdaten!$AW1287)</f>
        <v/>
      </c>
      <c r="AT1286" s="16" t="str">
        <f>IF(Vertragsdaten!AO1287="","","11XSWK-H-------M")</f>
        <v/>
      </c>
      <c r="AU1286" s="16" t="str">
        <f>IF(Vertragsdaten!AU1287="E01 „Ein-/Auszug (Umzug)“","E01",IF(Vertragsdaten!AU1287="E02 „Einzug/Neuanlage“","E02",IF(Vertragsdaten!AU1287="E03 „Lieferantenwechsel“","E03","ZD2")))</f>
        <v>ZD2</v>
      </c>
      <c r="AV1286" s="16" t="str">
        <f>IF(Vertragsdaten!AS1287="nein","Z18","Z15")</f>
        <v>Z15</v>
      </c>
      <c r="AW1286" s="16" t="str">
        <f>IF(Vertragsdaten!BC1287="","",VLOOKUP(Vertragsdaten!BC1287,'Dropdown-Werte'!$I$2:$J$5,2,FALSE))</f>
        <v/>
      </c>
      <c r="AX1286" s="16" t="str">
        <f t="shared" si="20"/>
        <v/>
      </c>
      <c r="AY1286" s="16" t="str">
        <f>IF(Vertragsdaten!BB1287="","",Vertragsdaten!BB1287)</f>
        <v/>
      </c>
      <c r="AZ1286" s="16" t="s">
        <v>93</v>
      </c>
      <c r="BA1286" s="16" t="s">
        <v>94</v>
      </c>
    </row>
    <row r="1287" spans="1:53">
      <c r="A1287" s="12" t="str">
        <f>IF(Vertragsdaten!AZ1288="","",Vertragsdaten!AZ1288)</f>
        <v/>
      </c>
      <c r="B1287" s="12"/>
      <c r="C1287" s="12"/>
      <c r="D1287" s="12"/>
      <c r="E1287" s="4" t="str">
        <f>IF(Vertragsdaten!M1288="","",Vertragsdaten!M1288)</f>
        <v/>
      </c>
      <c r="F1287" s="19">
        <f>Vertragsdaten!H1288</f>
        <v>0</v>
      </c>
      <c r="G1287" s="9"/>
      <c r="H1287" s="15" t="str">
        <f>IF(Vertragsdaten!J1288="","",Vertragsdaten!J1288)</f>
        <v/>
      </c>
      <c r="I1287" s="15" t="str">
        <f>IF(Vertragsdaten!K1288="","",Vertragsdaten!K1288)</f>
        <v/>
      </c>
      <c r="J1287" s="15" t="str">
        <f>IF(Vertragsdaten!L1288="","",Vertragsdaten!L1288)</f>
        <v/>
      </c>
      <c r="K1287" s="9"/>
      <c r="L1287" s="15" t="str">
        <f>IF(Vertragsdaten!J1288="","",Vertragsdaten!J1288)</f>
        <v/>
      </c>
      <c r="M1287" s="9" t="str">
        <f>IF(Vertragsdaten!I1288="","",Vertragsdaten!I1288)</f>
        <v/>
      </c>
      <c r="N1287" s="9"/>
      <c r="O1287" s="9" t="str">
        <f>IF(Vertragsdaten!W1288="","",Vertragsdaten!W1288)</f>
        <v/>
      </c>
      <c r="P1287" s="15" t="str">
        <f>IF(Vertragsdaten!R1288="","",Vertragsdaten!R1288)</f>
        <v/>
      </c>
      <c r="Q1287" s="15" t="str">
        <f>IF(Vertragsdaten!S1288="","",Vertragsdaten!S1288)</f>
        <v/>
      </c>
      <c r="R1287" s="9"/>
      <c r="S1287" s="15" t="str">
        <f>IF(Vertragsdaten!S1288="","",Vertragsdaten!T1288)</f>
        <v/>
      </c>
      <c r="T1287" s="15" t="str">
        <f>IF(Vertragsdaten!T1288="","",Vertragsdaten!U1288)</f>
        <v/>
      </c>
      <c r="U1287" s="9"/>
      <c r="V1287" s="16" t="str">
        <f>IF(Vertragsdaten!$V1288="","",Vertragsdaten!$V1288)</f>
        <v/>
      </c>
      <c r="W1287" s="9"/>
      <c r="X1287" s="9"/>
      <c r="Y1287" s="9"/>
      <c r="Z1287" s="9"/>
      <c r="AA1287" s="15" t="str">
        <f>IF(Vertragsdaten!AI1288="","",Vertragsdaten!AI1288)</f>
        <v/>
      </c>
      <c r="AB1287" s="15" t="str">
        <f>IF(Vertragsdaten!AJ1288="","",Vertragsdaten!AJ1288)</f>
        <v/>
      </c>
      <c r="AC1287" s="9"/>
      <c r="AD1287" s="15" t="str">
        <f>IF(Vertragsdaten!AK1288="","",Vertragsdaten!AK1288)</f>
        <v/>
      </c>
      <c r="AE1287" s="15" t="str">
        <f>IF(Vertragsdaten!AL1288="","",Vertragsdaten!AL1288)</f>
        <v/>
      </c>
      <c r="AF1287" s="16" t="s">
        <v>2</v>
      </c>
      <c r="AG1287" s="16" t="str">
        <f>IF(Vertragsdaten!G1288="","",Vertragsdaten!G1288)</f>
        <v/>
      </c>
      <c r="AH1287" s="9" t="str">
        <f>IF(Vertragsdaten!$AW1288="","",Vertragsdaten!AW1288)</f>
        <v/>
      </c>
      <c r="AI1287" s="9"/>
      <c r="AJ1287" s="9"/>
      <c r="AK1287" s="9"/>
      <c r="AL1287" s="15" t="str">
        <f>IF(Vertragsdaten!AM1288="","",Vertragsdaten!AM1288)</f>
        <v/>
      </c>
      <c r="AM1287" s="15" t="str">
        <f>IF(Vertragsdaten!AN1288="","",Vertragsdaten!AN1288)</f>
        <v/>
      </c>
      <c r="AN1287" s="9"/>
      <c r="AO1287" s="9"/>
      <c r="AP1287" s="22" t="str">
        <f>IF(Vertragsdaten!AQ1288="","",ROUND(Vertragsdaten!AQ1288,0))</f>
        <v/>
      </c>
      <c r="AQ1287" s="9"/>
      <c r="AR1287" s="15" t="str">
        <f>IF(Vertragsdaten!AR1288="","",Vertragsdaten!AR1288)</f>
        <v/>
      </c>
      <c r="AS1287" s="16" t="str">
        <f>IF(Vertragsdaten!$AW1288="","",Vertragsdaten!$AW1288)</f>
        <v/>
      </c>
      <c r="AT1287" s="16" t="str">
        <f>IF(Vertragsdaten!AO1288="","","11XSWK-H-------M")</f>
        <v/>
      </c>
      <c r="AU1287" s="16" t="str">
        <f>IF(Vertragsdaten!AU1288="E01 „Ein-/Auszug (Umzug)“","E01",IF(Vertragsdaten!AU1288="E02 „Einzug/Neuanlage“","E02",IF(Vertragsdaten!AU1288="E03 „Lieferantenwechsel“","E03","ZD2")))</f>
        <v>ZD2</v>
      </c>
      <c r="AV1287" s="16" t="str">
        <f>IF(Vertragsdaten!AS1288="nein","Z18","Z15")</f>
        <v>Z15</v>
      </c>
      <c r="AW1287" s="16" t="str">
        <f>IF(Vertragsdaten!BC1288="","",VLOOKUP(Vertragsdaten!BC1288,'Dropdown-Werte'!$I$2:$J$5,2,FALSE))</f>
        <v/>
      </c>
      <c r="AX1287" s="16" t="str">
        <f t="shared" si="20"/>
        <v/>
      </c>
      <c r="AY1287" s="16" t="str">
        <f>IF(Vertragsdaten!BB1288="","",Vertragsdaten!BB1288)</f>
        <v/>
      </c>
      <c r="AZ1287" s="16" t="s">
        <v>93</v>
      </c>
      <c r="BA1287" s="16" t="s">
        <v>94</v>
      </c>
    </row>
    <row r="1288" spans="1:53">
      <c r="A1288" s="12" t="str">
        <f>IF(Vertragsdaten!AZ1289="","",Vertragsdaten!AZ1289)</f>
        <v/>
      </c>
      <c r="B1288" s="12"/>
      <c r="C1288" s="12"/>
      <c r="D1288" s="12"/>
      <c r="E1288" s="4" t="str">
        <f>IF(Vertragsdaten!M1289="","",Vertragsdaten!M1289)</f>
        <v/>
      </c>
      <c r="F1288" s="19">
        <f>Vertragsdaten!H1289</f>
        <v>0</v>
      </c>
      <c r="G1288" s="9"/>
      <c r="H1288" s="15" t="str">
        <f>IF(Vertragsdaten!J1289="","",Vertragsdaten!J1289)</f>
        <v/>
      </c>
      <c r="I1288" s="15" t="str">
        <f>IF(Vertragsdaten!K1289="","",Vertragsdaten!K1289)</f>
        <v/>
      </c>
      <c r="J1288" s="15" t="str">
        <f>IF(Vertragsdaten!L1289="","",Vertragsdaten!L1289)</f>
        <v/>
      </c>
      <c r="K1288" s="9"/>
      <c r="L1288" s="15" t="str">
        <f>IF(Vertragsdaten!J1289="","",Vertragsdaten!J1289)</f>
        <v/>
      </c>
      <c r="M1288" s="9" t="str">
        <f>IF(Vertragsdaten!I1289="","",Vertragsdaten!I1289)</f>
        <v/>
      </c>
      <c r="N1288" s="9"/>
      <c r="O1288" s="9" t="str">
        <f>IF(Vertragsdaten!W1289="","",Vertragsdaten!W1289)</f>
        <v/>
      </c>
      <c r="P1288" s="15" t="str">
        <f>IF(Vertragsdaten!R1289="","",Vertragsdaten!R1289)</f>
        <v/>
      </c>
      <c r="Q1288" s="15" t="str">
        <f>IF(Vertragsdaten!S1289="","",Vertragsdaten!S1289)</f>
        <v/>
      </c>
      <c r="R1288" s="9"/>
      <c r="S1288" s="15" t="str">
        <f>IF(Vertragsdaten!S1289="","",Vertragsdaten!T1289)</f>
        <v/>
      </c>
      <c r="T1288" s="15" t="str">
        <f>IF(Vertragsdaten!T1289="","",Vertragsdaten!U1289)</f>
        <v/>
      </c>
      <c r="U1288" s="9"/>
      <c r="V1288" s="16" t="str">
        <f>IF(Vertragsdaten!$V1289="","",Vertragsdaten!$V1289)</f>
        <v/>
      </c>
      <c r="W1288" s="9"/>
      <c r="X1288" s="9"/>
      <c r="Y1288" s="9"/>
      <c r="Z1288" s="9"/>
      <c r="AA1288" s="15" t="str">
        <f>IF(Vertragsdaten!AI1289="","",Vertragsdaten!AI1289)</f>
        <v/>
      </c>
      <c r="AB1288" s="15" t="str">
        <f>IF(Vertragsdaten!AJ1289="","",Vertragsdaten!AJ1289)</f>
        <v/>
      </c>
      <c r="AC1288" s="9"/>
      <c r="AD1288" s="15" t="str">
        <f>IF(Vertragsdaten!AK1289="","",Vertragsdaten!AK1289)</f>
        <v/>
      </c>
      <c r="AE1288" s="15" t="str">
        <f>IF(Vertragsdaten!AL1289="","",Vertragsdaten!AL1289)</f>
        <v/>
      </c>
      <c r="AF1288" s="16" t="s">
        <v>2</v>
      </c>
      <c r="AG1288" s="16" t="str">
        <f>IF(Vertragsdaten!G1289="","",Vertragsdaten!G1289)</f>
        <v/>
      </c>
      <c r="AH1288" s="9" t="str">
        <f>IF(Vertragsdaten!$AW1289="","",Vertragsdaten!AW1289)</f>
        <v/>
      </c>
      <c r="AI1288" s="9"/>
      <c r="AJ1288" s="9"/>
      <c r="AK1288" s="9"/>
      <c r="AL1288" s="15" t="str">
        <f>IF(Vertragsdaten!AM1289="","",Vertragsdaten!AM1289)</f>
        <v/>
      </c>
      <c r="AM1288" s="15" t="str">
        <f>IF(Vertragsdaten!AN1289="","",Vertragsdaten!AN1289)</f>
        <v/>
      </c>
      <c r="AN1288" s="9"/>
      <c r="AO1288" s="9"/>
      <c r="AP1288" s="22" t="str">
        <f>IF(Vertragsdaten!AQ1289="","",ROUND(Vertragsdaten!AQ1289,0))</f>
        <v/>
      </c>
      <c r="AQ1288" s="9"/>
      <c r="AR1288" s="15" t="str">
        <f>IF(Vertragsdaten!AR1289="","",Vertragsdaten!AR1289)</f>
        <v/>
      </c>
      <c r="AS1288" s="16" t="str">
        <f>IF(Vertragsdaten!$AW1289="","",Vertragsdaten!$AW1289)</f>
        <v/>
      </c>
      <c r="AT1288" s="16" t="str">
        <f>IF(Vertragsdaten!AO1289="","","11XSWK-H-------M")</f>
        <v/>
      </c>
      <c r="AU1288" s="16" t="str">
        <f>IF(Vertragsdaten!AU1289="E01 „Ein-/Auszug (Umzug)“","E01",IF(Vertragsdaten!AU1289="E02 „Einzug/Neuanlage“","E02",IF(Vertragsdaten!AU1289="E03 „Lieferantenwechsel“","E03","ZD2")))</f>
        <v>ZD2</v>
      </c>
      <c r="AV1288" s="16" t="str">
        <f>IF(Vertragsdaten!AS1289="nein","Z18","Z15")</f>
        <v>Z15</v>
      </c>
      <c r="AW1288" s="16" t="str">
        <f>IF(Vertragsdaten!BC1289="","",VLOOKUP(Vertragsdaten!BC1289,'Dropdown-Werte'!$I$2:$J$5,2,FALSE))</f>
        <v/>
      </c>
      <c r="AX1288" s="16" t="str">
        <f t="shared" si="20"/>
        <v/>
      </c>
      <c r="AY1288" s="16" t="str">
        <f>IF(Vertragsdaten!BB1289="","",Vertragsdaten!BB1289)</f>
        <v/>
      </c>
      <c r="AZ1288" s="16" t="s">
        <v>93</v>
      </c>
      <c r="BA1288" s="16" t="s">
        <v>94</v>
      </c>
    </row>
    <row r="1289" spans="1:53">
      <c r="A1289" s="12" t="str">
        <f>IF(Vertragsdaten!AZ1290="","",Vertragsdaten!AZ1290)</f>
        <v/>
      </c>
      <c r="B1289" s="12"/>
      <c r="C1289" s="12"/>
      <c r="D1289" s="12"/>
      <c r="E1289" s="4" t="str">
        <f>IF(Vertragsdaten!M1290="","",Vertragsdaten!M1290)</f>
        <v/>
      </c>
      <c r="F1289" s="19">
        <f>Vertragsdaten!H1290</f>
        <v>0</v>
      </c>
      <c r="G1289" s="9"/>
      <c r="H1289" s="15" t="str">
        <f>IF(Vertragsdaten!J1290="","",Vertragsdaten!J1290)</f>
        <v/>
      </c>
      <c r="I1289" s="15" t="str">
        <f>IF(Vertragsdaten!K1290="","",Vertragsdaten!K1290)</f>
        <v/>
      </c>
      <c r="J1289" s="15" t="str">
        <f>IF(Vertragsdaten!L1290="","",Vertragsdaten!L1290)</f>
        <v/>
      </c>
      <c r="K1289" s="9"/>
      <c r="L1289" s="15" t="str">
        <f>IF(Vertragsdaten!J1290="","",Vertragsdaten!J1290)</f>
        <v/>
      </c>
      <c r="M1289" s="9" t="str">
        <f>IF(Vertragsdaten!I1290="","",Vertragsdaten!I1290)</f>
        <v/>
      </c>
      <c r="N1289" s="9"/>
      <c r="O1289" s="9" t="str">
        <f>IF(Vertragsdaten!W1290="","",Vertragsdaten!W1290)</f>
        <v/>
      </c>
      <c r="P1289" s="15" t="str">
        <f>IF(Vertragsdaten!R1290="","",Vertragsdaten!R1290)</f>
        <v/>
      </c>
      <c r="Q1289" s="15" t="str">
        <f>IF(Vertragsdaten!S1290="","",Vertragsdaten!S1290)</f>
        <v/>
      </c>
      <c r="R1289" s="9"/>
      <c r="S1289" s="15" t="str">
        <f>IF(Vertragsdaten!S1290="","",Vertragsdaten!T1290)</f>
        <v/>
      </c>
      <c r="T1289" s="15" t="str">
        <f>IF(Vertragsdaten!T1290="","",Vertragsdaten!U1290)</f>
        <v/>
      </c>
      <c r="U1289" s="9"/>
      <c r="V1289" s="16" t="str">
        <f>IF(Vertragsdaten!$V1290="","",Vertragsdaten!$V1290)</f>
        <v/>
      </c>
      <c r="W1289" s="9"/>
      <c r="X1289" s="9"/>
      <c r="Y1289" s="9"/>
      <c r="Z1289" s="9"/>
      <c r="AA1289" s="15" t="str">
        <f>IF(Vertragsdaten!AI1290="","",Vertragsdaten!AI1290)</f>
        <v/>
      </c>
      <c r="AB1289" s="15" t="str">
        <f>IF(Vertragsdaten!AJ1290="","",Vertragsdaten!AJ1290)</f>
        <v/>
      </c>
      <c r="AC1289" s="9"/>
      <c r="AD1289" s="15" t="str">
        <f>IF(Vertragsdaten!AK1290="","",Vertragsdaten!AK1290)</f>
        <v/>
      </c>
      <c r="AE1289" s="15" t="str">
        <f>IF(Vertragsdaten!AL1290="","",Vertragsdaten!AL1290)</f>
        <v/>
      </c>
      <c r="AF1289" s="16" t="s">
        <v>2</v>
      </c>
      <c r="AG1289" s="16" t="str">
        <f>IF(Vertragsdaten!G1290="","",Vertragsdaten!G1290)</f>
        <v/>
      </c>
      <c r="AH1289" s="9" t="str">
        <f>IF(Vertragsdaten!$AW1290="","",Vertragsdaten!AW1290)</f>
        <v/>
      </c>
      <c r="AI1289" s="9"/>
      <c r="AJ1289" s="9"/>
      <c r="AK1289" s="9"/>
      <c r="AL1289" s="15" t="str">
        <f>IF(Vertragsdaten!AM1290="","",Vertragsdaten!AM1290)</f>
        <v/>
      </c>
      <c r="AM1289" s="15" t="str">
        <f>IF(Vertragsdaten!AN1290="","",Vertragsdaten!AN1290)</f>
        <v/>
      </c>
      <c r="AN1289" s="9"/>
      <c r="AO1289" s="9"/>
      <c r="AP1289" s="22" t="str">
        <f>IF(Vertragsdaten!AQ1290="","",ROUND(Vertragsdaten!AQ1290,0))</f>
        <v/>
      </c>
      <c r="AQ1289" s="9"/>
      <c r="AR1289" s="15" t="str">
        <f>IF(Vertragsdaten!AR1290="","",Vertragsdaten!AR1290)</f>
        <v/>
      </c>
      <c r="AS1289" s="16" t="str">
        <f>IF(Vertragsdaten!$AW1290="","",Vertragsdaten!$AW1290)</f>
        <v/>
      </c>
      <c r="AT1289" s="16" t="str">
        <f>IF(Vertragsdaten!AO1290="","","11XSWK-H-------M")</f>
        <v/>
      </c>
      <c r="AU1289" s="16" t="str">
        <f>IF(Vertragsdaten!AU1290="E01 „Ein-/Auszug (Umzug)“","E01",IF(Vertragsdaten!AU1290="E02 „Einzug/Neuanlage“","E02",IF(Vertragsdaten!AU1290="E03 „Lieferantenwechsel“","E03","ZD2")))</f>
        <v>ZD2</v>
      </c>
      <c r="AV1289" s="16" t="str">
        <f>IF(Vertragsdaten!AS1290="nein","Z18","Z15")</f>
        <v>Z15</v>
      </c>
      <c r="AW1289" s="16" t="str">
        <f>IF(Vertragsdaten!BC1290="","",VLOOKUP(Vertragsdaten!BC1290,'Dropdown-Werte'!$I$2:$J$5,2,FALSE))</f>
        <v/>
      </c>
      <c r="AX1289" s="16" t="str">
        <f t="shared" si="20"/>
        <v/>
      </c>
      <c r="AY1289" s="16" t="str">
        <f>IF(Vertragsdaten!BB1290="","",Vertragsdaten!BB1290)</f>
        <v/>
      </c>
      <c r="AZ1289" s="16" t="s">
        <v>93</v>
      </c>
      <c r="BA1289" s="16" t="s">
        <v>94</v>
      </c>
    </row>
    <row r="1290" spans="1:53">
      <c r="A1290" s="12" t="str">
        <f>IF(Vertragsdaten!AZ1291="","",Vertragsdaten!AZ1291)</f>
        <v/>
      </c>
      <c r="B1290" s="12"/>
      <c r="C1290" s="12"/>
      <c r="D1290" s="12"/>
      <c r="E1290" s="4" t="str">
        <f>IF(Vertragsdaten!M1291="","",Vertragsdaten!M1291)</f>
        <v/>
      </c>
      <c r="F1290" s="19">
        <f>Vertragsdaten!H1291</f>
        <v>0</v>
      </c>
      <c r="G1290" s="9"/>
      <c r="H1290" s="15" t="str">
        <f>IF(Vertragsdaten!J1291="","",Vertragsdaten!J1291)</f>
        <v/>
      </c>
      <c r="I1290" s="15" t="str">
        <f>IF(Vertragsdaten!K1291="","",Vertragsdaten!K1291)</f>
        <v/>
      </c>
      <c r="J1290" s="15" t="str">
        <f>IF(Vertragsdaten!L1291="","",Vertragsdaten!L1291)</f>
        <v/>
      </c>
      <c r="K1290" s="9"/>
      <c r="L1290" s="15" t="str">
        <f>IF(Vertragsdaten!J1291="","",Vertragsdaten!J1291)</f>
        <v/>
      </c>
      <c r="M1290" s="9" t="str">
        <f>IF(Vertragsdaten!I1291="","",Vertragsdaten!I1291)</f>
        <v/>
      </c>
      <c r="N1290" s="9"/>
      <c r="O1290" s="9" t="str">
        <f>IF(Vertragsdaten!W1291="","",Vertragsdaten!W1291)</f>
        <v/>
      </c>
      <c r="P1290" s="15" t="str">
        <f>IF(Vertragsdaten!R1291="","",Vertragsdaten!R1291)</f>
        <v/>
      </c>
      <c r="Q1290" s="15" t="str">
        <f>IF(Vertragsdaten!S1291="","",Vertragsdaten!S1291)</f>
        <v/>
      </c>
      <c r="R1290" s="9"/>
      <c r="S1290" s="15" t="str">
        <f>IF(Vertragsdaten!S1291="","",Vertragsdaten!T1291)</f>
        <v/>
      </c>
      <c r="T1290" s="15" t="str">
        <f>IF(Vertragsdaten!T1291="","",Vertragsdaten!U1291)</f>
        <v/>
      </c>
      <c r="U1290" s="9"/>
      <c r="V1290" s="16" t="str">
        <f>IF(Vertragsdaten!$V1291="","",Vertragsdaten!$V1291)</f>
        <v/>
      </c>
      <c r="W1290" s="9"/>
      <c r="X1290" s="9"/>
      <c r="Y1290" s="9"/>
      <c r="Z1290" s="9"/>
      <c r="AA1290" s="15" t="str">
        <f>IF(Vertragsdaten!AI1291="","",Vertragsdaten!AI1291)</f>
        <v/>
      </c>
      <c r="AB1290" s="15" t="str">
        <f>IF(Vertragsdaten!AJ1291="","",Vertragsdaten!AJ1291)</f>
        <v/>
      </c>
      <c r="AC1290" s="9"/>
      <c r="AD1290" s="15" t="str">
        <f>IF(Vertragsdaten!AK1291="","",Vertragsdaten!AK1291)</f>
        <v/>
      </c>
      <c r="AE1290" s="15" t="str">
        <f>IF(Vertragsdaten!AL1291="","",Vertragsdaten!AL1291)</f>
        <v/>
      </c>
      <c r="AF1290" s="16" t="s">
        <v>2</v>
      </c>
      <c r="AG1290" s="16" t="str">
        <f>IF(Vertragsdaten!G1291="","",Vertragsdaten!G1291)</f>
        <v/>
      </c>
      <c r="AH1290" s="9" t="str">
        <f>IF(Vertragsdaten!$AW1291="","",Vertragsdaten!AW1291)</f>
        <v/>
      </c>
      <c r="AI1290" s="9"/>
      <c r="AJ1290" s="9"/>
      <c r="AK1290" s="9"/>
      <c r="AL1290" s="15" t="str">
        <f>IF(Vertragsdaten!AM1291="","",Vertragsdaten!AM1291)</f>
        <v/>
      </c>
      <c r="AM1290" s="15" t="str">
        <f>IF(Vertragsdaten!AN1291="","",Vertragsdaten!AN1291)</f>
        <v/>
      </c>
      <c r="AN1290" s="9"/>
      <c r="AO1290" s="9"/>
      <c r="AP1290" s="22" t="str">
        <f>IF(Vertragsdaten!AQ1291="","",ROUND(Vertragsdaten!AQ1291,0))</f>
        <v/>
      </c>
      <c r="AQ1290" s="9"/>
      <c r="AR1290" s="15" t="str">
        <f>IF(Vertragsdaten!AR1291="","",Vertragsdaten!AR1291)</f>
        <v/>
      </c>
      <c r="AS1290" s="16" t="str">
        <f>IF(Vertragsdaten!$AW1291="","",Vertragsdaten!$AW1291)</f>
        <v/>
      </c>
      <c r="AT1290" s="16" t="str">
        <f>IF(Vertragsdaten!AO1291="","","11XSWK-H-------M")</f>
        <v/>
      </c>
      <c r="AU1290" s="16" t="str">
        <f>IF(Vertragsdaten!AU1291="E01 „Ein-/Auszug (Umzug)“","E01",IF(Vertragsdaten!AU1291="E02 „Einzug/Neuanlage“","E02",IF(Vertragsdaten!AU1291="E03 „Lieferantenwechsel“","E03","ZD2")))</f>
        <v>ZD2</v>
      </c>
      <c r="AV1290" s="16" t="str">
        <f>IF(Vertragsdaten!AS1291="nein","Z18","Z15")</f>
        <v>Z15</v>
      </c>
      <c r="AW1290" s="16" t="str">
        <f>IF(Vertragsdaten!BC1291="","",VLOOKUP(Vertragsdaten!BC1291,'Dropdown-Werte'!$I$2:$J$5,2,FALSE))</f>
        <v/>
      </c>
      <c r="AX1290" s="16" t="str">
        <f t="shared" si="20"/>
        <v/>
      </c>
      <c r="AY1290" s="16" t="str">
        <f>IF(Vertragsdaten!BB1291="","",Vertragsdaten!BB1291)</f>
        <v/>
      </c>
      <c r="AZ1290" s="16" t="s">
        <v>93</v>
      </c>
      <c r="BA1290" s="16" t="s">
        <v>94</v>
      </c>
    </row>
    <row r="1291" spans="1:53">
      <c r="A1291" s="12" t="str">
        <f>IF(Vertragsdaten!AZ1292="","",Vertragsdaten!AZ1292)</f>
        <v/>
      </c>
      <c r="B1291" s="12"/>
      <c r="C1291" s="12"/>
      <c r="D1291" s="12"/>
      <c r="E1291" s="4" t="str">
        <f>IF(Vertragsdaten!M1292="","",Vertragsdaten!M1292)</f>
        <v/>
      </c>
      <c r="F1291" s="19">
        <f>Vertragsdaten!H1292</f>
        <v>0</v>
      </c>
      <c r="G1291" s="9"/>
      <c r="H1291" s="15" t="str">
        <f>IF(Vertragsdaten!J1292="","",Vertragsdaten!J1292)</f>
        <v/>
      </c>
      <c r="I1291" s="15" t="str">
        <f>IF(Vertragsdaten!K1292="","",Vertragsdaten!K1292)</f>
        <v/>
      </c>
      <c r="J1291" s="15" t="str">
        <f>IF(Vertragsdaten!L1292="","",Vertragsdaten!L1292)</f>
        <v/>
      </c>
      <c r="K1291" s="9"/>
      <c r="L1291" s="15" t="str">
        <f>IF(Vertragsdaten!J1292="","",Vertragsdaten!J1292)</f>
        <v/>
      </c>
      <c r="M1291" s="9" t="str">
        <f>IF(Vertragsdaten!I1292="","",Vertragsdaten!I1292)</f>
        <v/>
      </c>
      <c r="N1291" s="9"/>
      <c r="O1291" s="9" t="str">
        <f>IF(Vertragsdaten!W1292="","",Vertragsdaten!W1292)</f>
        <v/>
      </c>
      <c r="P1291" s="15" t="str">
        <f>IF(Vertragsdaten!R1292="","",Vertragsdaten!R1292)</f>
        <v/>
      </c>
      <c r="Q1291" s="15" t="str">
        <f>IF(Vertragsdaten!S1292="","",Vertragsdaten!S1292)</f>
        <v/>
      </c>
      <c r="R1291" s="9"/>
      <c r="S1291" s="15" t="str">
        <f>IF(Vertragsdaten!S1292="","",Vertragsdaten!T1292)</f>
        <v/>
      </c>
      <c r="T1291" s="15" t="str">
        <f>IF(Vertragsdaten!T1292="","",Vertragsdaten!U1292)</f>
        <v/>
      </c>
      <c r="U1291" s="9"/>
      <c r="V1291" s="16" t="str">
        <f>IF(Vertragsdaten!$V1292="","",Vertragsdaten!$V1292)</f>
        <v/>
      </c>
      <c r="W1291" s="9"/>
      <c r="X1291" s="9"/>
      <c r="Y1291" s="9"/>
      <c r="Z1291" s="9"/>
      <c r="AA1291" s="15" t="str">
        <f>IF(Vertragsdaten!AI1292="","",Vertragsdaten!AI1292)</f>
        <v/>
      </c>
      <c r="AB1291" s="15" t="str">
        <f>IF(Vertragsdaten!AJ1292="","",Vertragsdaten!AJ1292)</f>
        <v/>
      </c>
      <c r="AC1291" s="9"/>
      <c r="AD1291" s="15" t="str">
        <f>IF(Vertragsdaten!AK1292="","",Vertragsdaten!AK1292)</f>
        <v/>
      </c>
      <c r="AE1291" s="15" t="str">
        <f>IF(Vertragsdaten!AL1292="","",Vertragsdaten!AL1292)</f>
        <v/>
      </c>
      <c r="AF1291" s="16" t="s">
        <v>2</v>
      </c>
      <c r="AG1291" s="16" t="str">
        <f>IF(Vertragsdaten!G1292="","",Vertragsdaten!G1292)</f>
        <v/>
      </c>
      <c r="AH1291" s="9" t="str">
        <f>IF(Vertragsdaten!$AW1292="","",Vertragsdaten!AW1292)</f>
        <v/>
      </c>
      <c r="AI1291" s="9"/>
      <c r="AJ1291" s="9"/>
      <c r="AK1291" s="9"/>
      <c r="AL1291" s="15" t="str">
        <f>IF(Vertragsdaten!AM1292="","",Vertragsdaten!AM1292)</f>
        <v/>
      </c>
      <c r="AM1291" s="15" t="str">
        <f>IF(Vertragsdaten!AN1292="","",Vertragsdaten!AN1292)</f>
        <v/>
      </c>
      <c r="AN1291" s="9"/>
      <c r="AO1291" s="9"/>
      <c r="AP1291" s="22" t="str">
        <f>IF(Vertragsdaten!AQ1292="","",ROUND(Vertragsdaten!AQ1292,0))</f>
        <v/>
      </c>
      <c r="AQ1291" s="9"/>
      <c r="AR1291" s="15" t="str">
        <f>IF(Vertragsdaten!AR1292="","",Vertragsdaten!AR1292)</f>
        <v/>
      </c>
      <c r="AS1291" s="16" t="str">
        <f>IF(Vertragsdaten!$AW1292="","",Vertragsdaten!$AW1292)</f>
        <v/>
      </c>
      <c r="AT1291" s="16" t="str">
        <f>IF(Vertragsdaten!AO1292="","","11XSWK-H-------M")</f>
        <v/>
      </c>
      <c r="AU1291" s="16" t="str">
        <f>IF(Vertragsdaten!AU1292="E01 „Ein-/Auszug (Umzug)“","E01",IF(Vertragsdaten!AU1292="E02 „Einzug/Neuanlage“","E02",IF(Vertragsdaten!AU1292="E03 „Lieferantenwechsel“","E03","ZD2")))</f>
        <v>ZD2</v>
      </c>
      <c r="AV1291" s="16" t="str">
        <f>IF(Vertragsdaten!AS1292="nein","Z18","Z15")</f>
        <v>Z15</v>
      </c>
      <c r="AW1291" s="16" t="str">
        <f>IF(Vertragsdaten!BC1292="","",VLOOKUP(Vertragsdaten!BC1292,'Dropdown-Werte'!$I$2:$J$5,2,FALSE))</f>
        <v/>
      </c>
      <c r="AX1291" s="16" t="str">
        <f t="shared" si="20"/>
        <v/>
      </c>
      <c r="AY1291" s="16" t="str">
        <f>IF(Vertragsdaten!BB1292="","",Vertragsdaten!BB1292)</f>
        <v/>
      </c>
      <c r="AZ1291" s="16" t="s">
        <v>93</v>
      </c>
      <c r="BA1291" s="16" t="s">
        <v>94</v>
      </c>
    </row>
    <row r="1292" spans="1:53">
      <c r="A1292" s="12" t="str">
        <f>IF(Vertragsdaten!AZ1293="","",Vertragsdaten!AZ1293)</f>
        <v/>
      </c>
      <c r="B1292" s="12"/>
      <c r="C1292" s="12"/>
      <c r="D1292" s="12"/>
      <c r="E1292" s="4" t="str">
        <f>IF(Vertragsdaten!M1293="","",Vertragsdaten!M1293)</f>
        <v/>
      </c>
      <c r="F1292" s="19">
        <f>Vertragsdaten!H1293</f>
        <v>0</v>
      </c>
      <c r="G1292" s="9"/>
      <c r="H1292" s="15" t="str">
        <f>IF(Vertragsdaten!J1293="","",Vertragsdaten!J1293)</f>
        <v/>
      </c>
      <c r="I1292" s="15" t="str">
        <f>IF(Vertragsdaten!K1293="","",Vertragsdaten!K1293)</f>
        <v/>
      </c>
      <c r="J1292" s="15" t="str">
        <f>IF(Vertragsdaten!L1293="","",Vertragsdaten!L1293)</f>
        <v/>
      </c>
      <c r="K1292" s="9"/>
      <c r="L1292" s="15" t="str">
        <f>IF(Vertragsdaten!J1293="","",Vertragsdaten!J1293)</f>
        <v/>
      </c>
      <c r="M1292" s="9" t="str">
        <f>IF(Vertragsdaten!I1293="","",Vertragsdaten!I1293)</f>
        <v/>
      </c>
      <c r="N1292" s="9"/>
      <c r="O1292" s="9" t="str">
        <f>IF(Vertragsdaten!W1293="","",Vertragsdaten!W1293)</f>
        <v/>
      </c>
      <c r="P1292" s="15" t="str">
        <f>IF(Vertragsdaten!R1293="","",Vertragsdaten!R1293)</f>
        <v/>
      </c>
      <c r="Q1292" s="15" t="str">
        <f>IF(Vertragsdaten!S1293="","",Vertragsdaten!S1293)</f>
        <v/>
      </c>
      <c r="R1292" s="9"/>
      <c r="S1292" s="15" t="str">
        <f>IF(Vertragsdaten!S1293="","",Vertragsdaten!T1293)</f>
        <v/>
      </c>
      <c r="T1292" s="15" t="str">
        <f>IF(Vertragsdaten!T1293="","",Vertragsdaten!U1293)</f>
        <v/>
      </c>
      <c r="U1292" s="9"/>
      <c r="V1292" s="16" t="str">
        <f>IF(Vertragsdaten!$V1293="","",Vertragsdaten!$V1293)</f>
        <v/>
      </c>
      <c r="W1292" s="9"/>
      <c r="X1292" s="9"/>
      <c r="Y1292" s="9"/>
      <c r="Z1292" s="9"/>
      <c r="AA1292" s="15" t="str">
        <f>IF(Vertragsdaten!AI1293="","",Vertragsdaten!AI1293)</f>
        <v/>
      </c>
      <c r="AB1292" s="15" t="str">
        <f>IF(Vertragsdaten!AJ1293="","",Vertragsdaten!AJ1293)</f>
        <v/>
      </c>
      <c r="AC1292" s="9"/>
      <c r="AD1292" s="15" t="str">
        <f>IF(Vertragsdaten!AK1293="","",Vertragsdaten!AK1293)</f>
        <v/>
      </c>
      <c r="AE1292" s="15" t="str">
        <f>IF(Vertragsdaten!AL1293="","",Vertragsdaten!AL1293)</f>
        <v/>
      </c>
      <c r="AF1292" s="16" t="s">
        <v>2</v>
      </c>
      <c r="AG1292" s="16" t="str">
        <f>IF(Vertragsdaten!G1293="","",Vertragsdaten!G1293)</f>
        <v/>
      </c>
      <c r="AH1292" s="9" t="str">
        <f>IF(Vertragsdaten!$AW1293="","",Vertragsdaten!AW1293)</f>
        <v/>
      </c>
      <c r="AI1292" s="9"/>
      <c r="AJ1292" s="9"/>
      <c r="AK1292" s="9"/>
      <c r="AL1292" s="15" t="str">
        <f>IF(Vertragsdaten!AM1293="","",Vertragsdaten!AM1293)</f>
        <v/>
      </c>
      <c r="AM1292" s="15" t="str">
        <f>IF(Vertragsdaten!AN1293="","",Vertragsdaten!AN1293)</f>
        <v/>
      </c>
      <c r="AN1292" s="9"/>
      <c r="AO1292" s="9"/>
      <c r="AP1292" s="22" t="str">
        <f>IF(Vertragsdaten!AQ1293="","",ROUND(Vertragsdaten!AQ1293,0))</f>
        <v/>
      </c>
      <c r="AQ1292" s="9"/>
      <c r="AR1292" s="15" t="str">
        <f>IF(Vertragsdaten!AR1293="","",Vertragsdaten!AR1293)</f>
        <v/>
      </c>
      <c r="AS1292" s="16" t="str">
        <f>IF(Vertragsdaten!$AW1293="","",Vertragsdaten!$AW1293)</f>
        <v/>
      </c>
      <c r="AT1292" s="16" t="str">
        <f>IF(Vertragsdaten!AO1293="","","11XSWK-H-------M")</f>
        <v/>
      </c>
      <c r="AU1292" s="16" t="str">
        <f>IF(Vertragsdaten!AU1293="E01 „Ein-/Auszug (Umzug)“","E01",IF(Vertragsdaten!AU1293="E02 „Einzug/Neuanlage“","E02",IF(Vertragsdaten!AU1293="E03 „Lieferantenwechsel“","E03","ZD2")))</f>
        <v>ZD2</v>
      </c>
      <c r="AV1292" s="16" t="str">
        <f>IF(Vertragsdaten!AS1293="nein","Z18","Z15")</f>
        <v>Z15</v>
      </c>
      <c r="AW1292" s="16" t="str">
        <f>IF(Vertragsdaten!BC1293="","",VLOOKUP(Vertragsdaten!BC1293,'Dropdown-Werte'!$I$2:$J$5,2,FALSE))</f>
        <v/>
      </c>
      <c r="AX1292" s="16" t="str">
        <f t="shared" si="20"/>
        <v/>
      </c>
      <c r="AY1292" s="16" t="str">
        <f>IF(Vertragsdaten!BB1293="","",Vertragsdaten!BB1293)</f>
        <v/>
      </c>
      <c r="AZ1292" s="16" t="s">
        <v>93</v>
      </c>
      <c r="BA1292" s="16" t="s">
        <v>94</v>
      </c>
    </row>
    <row r="1293" spans="1:53">
      <c r="A1293" s="12" t="str">
        <f>IF(Vertragsdaten!AZ1294="","",Vertragsdaten!AZ1294)</f>
        <v/>
      </c>
      <c r="B1293" s="12"/>
      <c r="C1293" s="12"/>
      <c r="D1293" s="12"/>
      <c r="E1293" s="4" t="str">
        <f>IF(Vertragsdaten!M1294="","",Vertragsdaten!M1294)</f>
        <v/>
      </c>
      <c r="F1293" s="19">
        <f>Vertragsdaten!H1294</f>
        <v>0</v>
      </c>
      <c r="G1293" s="9"/>
      <c r="H1293" s="15" t="str">
        <f>IF(Vertragsdaten!J1294="","",Vertragsdaten!J1294)</f>
        <v/>
      </c>
      <c r="I1293" s="15" t="str">
        <f>IF(Vertragsdaten!K1294="","",Vertragsdaten!K1294)</f>
        <v/>
      </c>
      <c r="J1293" s="15" t="str">
        <f>IF(Vertragsdaten!L1294="","",Vertragsdaten!L1294)</f>
        <v/>
      </c>
      <c r="K1293" s="9"/>
      <c r="L1293" s="15" t="str">
        <f>IF(Vertragsdaten!J1294="","",Vertragsdaten!J1294)</f>
        <v/>
      </c>
      <c r="M1293" s="9" t="str">
        <f>IF(Vertragsdaten!I1294="","",Vertragsdaten!I1294)</f>
        <v/>
      </c>
      <c r="N1293" s="9"/>
      <c r="O1293" s="9" t="str">
        <f>IF(Vertragsdaten!W1294="","",Vertragsdaten!W1294)</f>
        <v/>
      </c>
      <c r="P1293" s="15" t="str">
        <f>IF(Vertragsdaten!R1294="","",Vertragsdaten!R1294)</f>
        <v/>
      </c>
      <c r="Q1293" s="15" t="str">
        <f>IF(Vertragsdaten!S1294="","",Vertragsdaten!S1294)</f>
        <v/>
      </c>
      <c r="R1293" s="9"/>
      <c r="S1293" s="15" t="str">
        <f>IF(Vertragsdaten!S1294="","",Vertragsdaten!T1294)</f>
        <v/>
      </c>
      <c r="T1293" s="15" t="str">
        <f>IF(Vertragsdaten!T1294="","",Vertragsdaten!U1294)</f>
        <v/>
      </c>
      <c r="U1293" s="9"/>
      <c r="V1293" s="16" t="str">
        <f>IF(Vertragsdaten!$V1294="","",Vertragsdaten!$V1294)</f>
        <v/>
      </c>
      <c r="W1293" s="9"/>
      <c r="X1293" s="9"/>
      <c r="Y1293" s="9"/>
      <c r="Z1293" s="9"/>
      <c r="AA1293" s="15" t="str">
        <f>IF(Vertragsdaten!AI1294="","",Vertragsdaten!AI1294)</f>
        <v/>
      </c>
      <c r="AB1293" s="15" t="str">
        <f>IF(Vertragsdaten!AJ1294="","",Vertragsdaten!AJ1294)</f>
        <v/>
      </c>
      <c r="AC1293" s="9"/>
      <c r="AD1293" s="15" t="str">
        <f>IF(Vertragsdaten!AK1294="","",Vertragsdaten!AK1294)</f>
        <v/>
      </c>
      <c r="AE1293" s="15" t="str">
        <f>IF(Vertragsdaten!AL1294="","",Vertragsdaten!AL1294)</f>
        <v/>
      </c>
      <c r="AF1293" s="16" t="s">
        <v>2</v>
      </c>
      <c r="AG1293" s="16" t="str">
        <f>IF(Vertragsdaten!G1294="","",Vertragsdaten!G1294)</f>
        <v/>
      </c>
      <c r="AH1293" s="9" t="str">
        <f>IF(Vertragsdaten!$AW1294="","",Vertragsdaten!AW1294)</f>
        <v/>
      </c>
      <c r="AI1293" s="9"/>
      <c r="AJ1293" s="9"/>
      <c r="AK1293" s="9"/>
      <c r="AL1293" s="15" t="str">
        <f>IF(Vertragsdaten!AM1294="","",Vertragsdaten!AM1294)</f>
        <v/>
      </c>
      <c r="AM1293" s="15" t="str">
        <f>IF(Vertragsdaten!AN1294="","",Vertragsdaten!AN1294)</f>
        <v/>
      </c>
      <c r="AN1293" s="9"/>
      <c r="AO1293" s="9"/>
      <c r="AP1293" s="22" t="str">
        <f>IF(Vertragsdaten!AQ1294="","",ROUND(Vertragsdaten!AQ1294,0))</f>
        <v/>
      </c>
      <c r="AQ1293" s="9"/>
      <c r="AR1293" s="15" t="str">
        <f>IF(Vertragsdaten!AR1294="","",Vertragsdaten!AR1294)</f>
        <v/>
      </c>
      <c r="AS1293" s="16" t="str">
        <f>IF(Vertragsdaten!$AW1294="","",Vertragsdaten!$AW1294)</f>
        <v/>
      </c>
      <c r="AT1293" s="16" t="str">
        <f>IF(Vertragsdaten!AO1294="","","11XSWK-H-------M")</f>
        <v/>
      </c>
      <c r="AU1293" s="16" t="str">
        <f>IF(Vertragsdaten!AU1294="E01 „Ein-/Auszug (Umzug)“","E01",IF(Vertragsdaten!AU1294="E02 „Einzug/Neuanlage“","E02",IF(Vertragsdaten!AU1294="E03 „Lieferantenwechsel“","E03","ZD2")))</f>
        <v>ZD2</v>
      </c>
      <c r="AV1293" s="16" t="str">
        <f>IF(Vertragsdaten!AS1294="nein","Z18","Z15")</f>
        <v>Z15</v>
      </c>
      <c r="AW1293" s="16" t="str">
        <f>IF(Vertragsdaten!BC1294="","",VLOOKUP(Vertragsdaten!BC1294,'Dropdown-Werte'!$I$2:$J$5,2,FALSE))</f>
        <v/>
      </c>
      <c r="AX1293" s="16" t="str">
        <f t="shared" si="20"/>
        <v/>
      </c>
      <c r="AY1293" s="16" t="str">
        <f>IF(Vertragsdaten!BB1294="","",Vertragsdaten!BB1294)</f>
        <v/>
      </c>
      <c r="AZ1293" s="16" t="s">
        <v>93</v>
      </c>
      <c r="BA1293" s="16" t="s">
        <v>94</v>
      </c>
    </row>
    <row r="1294" spans="1:53">
      <c r="A1294" s="12" t="str">
        <f>IF(Vertragsdaten!AZ1295="","",Vertragsdaten!AZ1295)</f>
        <v/>
      </c>
      <c r="B1294" s="12"/>
      <c r="C1294" s="12"/>
      <c r="D1294" s="12"/>
      <c r="E1294" s="4" t="str">
        <f>IF(Vertragsdaten!M1295="","",Vertragsdaten!M1295)</f>
        <v/>
      </c>
      <c r="F1294" s="19">
        <f>Vertragsdaten!H1295</f>
        <v>0</v>
      </c>
      <c r="G1294" s="9"/>
      <c r="H1294" s="15" t="str">
        <f>IF(Vertragsdaten!J1295="","",Vertragsdaten!J1295)</f>
        <v/>
      </c>
      <c r="I1294" s="15" t="str">
        <f>IF(Vertragsdaten!K1295="","",Vertragsdaten!K1295)</f>
        <v/>
      </c>
      <c r="J1294" s="15" t="str">
        <f>IF(Vertragsdaten!L1295="","",Vertragsdaten!L1295)</f>
        <v/>
      </c>
      <c r="K1294" s="9"/>
      <c r="L1294" s="15" t="str">
        <f>IF(Vertragsdaten!J1295="","",Vertragsdaten!J1295)</f>
        <v/>
      </c>
      <c r="M1294" s="9" t="str">
        <f>IF(Vertragsdaten!I1295="","",Vertragsdaten!I1295)</f>
        <v/>
      </c>
      <c r="N1294" s="9"/>
      <c r="O1294" s="9" t="str">
        <f>IF(Vertragsdaten!W1295="","",Vertragsdaten!W1295)</f>
        <v/>
      </c>
      <c r="P1294" s="15" t="str">
        <f>IF(Vertragsdaten!R1295="","",Vertragsdaten!R1295)</f>
        <v/>
      </c>
      <c r="Q1294" s="15" t="str">
        <f>IF(Vertragsdaten!S1295="","",Vertragsdaten!S1295)</f>
        <v/>
      </c>
      <c r="R1294" s="9"/>
      <c r="S1294" s="15" t="str">
        <f>IF(Vertragsdaten!S1295="","",Vertragsdaten!T1295)</f>
        <v/>
      </c>
      <c r="T1294" s="15" t="str">
        <f>IF(Vertragsdaten!T1295="","",Vertragsdaten!U1295)</f>
        <v/>
      </c>
      <c r="U1294" s="9"/>
      <c r="V1294" s="16" t="str">
        <f>IF(Vertragsdaten!$V1295="","",Vertragsdaten!$V1295)</f>
        <v/>
      </c>
      <c r="W1294" s="9"/>
      <c r="X1294" s="9"/>
      <c r="Y1294" s="9"/>
      <c r="Z1294" s="9"/>
      <c r="AA1294" s="15" t="str">
        <f>IF(Vertragsdaten!AI1295="","",Vertragsdaten!AI1295)</f>
        <v/>
      </c>
      <c r="AB1294" s="15" t="str">
        <f>IF(Vertragsdaten!AJ1295="","",Vertragsdaten!AJ1295)</f>
        <v/>
      </c>
      <c r="AC1294" s="9"/>
      <c r="AD1294" s="15" t="str">
        <f>IF(Vertragsdaten!AK1295="","",Vertragsdaten!AK1295)</f>
        <v/>
      </c>
      <c r="AE1294" s="15" t="str">
        <f>IF(Vertragsdaten!AL1295="","",Vertragsdaten!AL1295)</f>
        <v/>
      </c>
      <c r="AF1294" s="16" t="s">
        <v>2</v>
      </c>
      <c r="AG1294" s="16" t="str">
        <f>IF(Vertragsdaten!G1295="","",Vertragsdaten!G1295)</f>
        <v/>
      </c>
      <c r="AH1294" s="9" t="str">
        <f>IF(Vertragsdaten!$AW1295="","",Vertragsdaten!AW1295)</f>
        <v/>
      </c>
      <c r="AI1294" s="9"/>
      <c r="AJ1294" s="9"/>
      <c r="AK1294" s="9"/>
      <c r="AL1294" s="15" t="str">
        <f>IF(Vertragsdaten!AM1295="","",Vertragsdaten!AM1295)</f>
        <v/>
      </c>
      <c r="AM1294" s="15" t="str">
        <f>IF(Vertragsdaten!AN1295="","",Vertragsdaten!AN1295)</f>
        <v/>
      </c>
      <c r="AN1294" s="9"/>
      <c r="AO1294" s="9"/>
      <c r="AP1294" s="22" t="str">
        <f>IF(Vertragsdaten!AQ1295="","",ROUND(Vertragsdaten!AQ1295,0))</f>
        <v/>
      </c>
      <c r="AQ1294" s="9"/>
      <c r="AR1294" s="15" t="str">
        <f>IF(Vertragsdaten!AR1295="","",Vertragsdaten!AR1295)</f>
        <v/>
      </c>
      <c r="AS1294" s="16" t="str">
        <f>IF(Vertragsdaten!$AW1295="","",Vertragsdaten!$AW1295)</f>
        <v/>
      </c>
      <c r="AT1294" s="16" t="str">
        <f>IF(Vertragsdaten!AO1295="","","11XSWK-H-------M")</f>
        <v/>
      </c>
      <c r="AU1294" s="16" t="str">
        <f>IF(Vertragsdaten!AU1295="E01 „Ein-/Auszug (Umzug)“","E01",IF(Vertragsdaten!AU1295="E02 „Einzug/Neuanlage“","E02",IF(Vertragsdaten!AU1295="E03 „Lieferantenwechsel“","E03","ZD2")))</f>
        <v>ZD2</v>
      </c>
      <c r="AV1294" s="16" t="str">
        <f>IF(Vertragsdaten!AS1295="nein","Z18","Z15")</f>
        <v>Z15</v>
      </c>
      <c r="AW1294" s="16" t="str">
        <f>IF(Vertragsdaten!BC1295="","",VLOOKUP(Vertragsdaten!BC1295,'Dropdown-Werte'!$I$2:$J$5,2,FALSE))</f>
        <v/>
      </c>
      <c r="AX1294" s="16" t="str">
        <f t="shared" si="20"/>
        <v/>
      </c>
      <c r="AY1294" s="16" t="str">
        <f>IF(Vertragsdaten!BB1295="","",Vertragsdaten!BB1295)</f>
        <v/>
      </c>
      <c r="AZ1294" s="16" t="s">
        <v>93</v>
      </c>
      <c r="BA1294" s="16" t="s">
        <v>94</v>
      </c>
    </row>
    <row r="1295" spans="1:53">
      <c r="A1295" s="12" t="str">
        <f>IF(Vertragsdaten!AZ1296="","",Vertragsdaten!AZ1296)</f>
        <v/>
      </c>
      <c r="B1295" s="12"/>
      <c r="C1295" s="12"/>
      <c r="D1295" s="12"/>
      <c r="E1295" s="4" t="str">
        <f>IF(Vertragsdaten!M1296="","",Vertragsdaten!M1296)</f>
        <v/>
      </c>
      <c r="F1295" s="19">
        <f>Vertragsdaten!H1296</f>
        <v>0</v>
      </c>
      <c r="G1295" s="9"/>
      <c r="H1295" s="15" t="str">
        <f>IF(Vertragsdaten!J1296="","",Vertragsdaten!J1296)</f>
        <v/>
      </c>
      <c r="I1295" s="15" t="str">
        <f>IF(Vertragsdaten!K1296="","",Vertragsdaten!K1296)</f>
        <v/>
      </c>
      <c r="J1295" s="15" t="str">
        <f>IF(Vertragsdaten!L1296="","",Vertragsdaten!L1296)</f>
        <v/>
      </c>
      <c r="K1295" s="9"/>
      <c r="L1295" s="15" t="str">
        <f>IF(Vertragsdaten!J1296="","",Vertragsdaten!J1296)</f>
        <v/>
      </c>
      <c r="M1295" s="9" t="str">
        <f>IF(Vertragsdaten!I1296="","",Vertragsdaten!I1296)</f>
        <v/>
      </c>
      <c r="N1295" s="9"/>
      <c r="O1295" s="9" t="str">
        <f>IF(Vertragsdaten!W1296="","",Vertragsdaten!W1296)</f>
        <v/>
      </c>
      <c r="P1295" s="15" t="str">
        <f>IF(Vertragsdaten!R1296="","",Vertragsdaten!R1296)</f>
        <v/>
      </c>
      <c r="Q1295" s="15" t="str">
        <f>IF(Vertragsdaten!S1296="","",Vertragsdaten!S1296)</f>
        <v/>
      </c>
      <c r="R1295" s="9"/>
      <c r="S1295" s="15" t="str">
        <f>IF(Vertragsdaten!S1296="","",Vertragsdaten!T1296)</f>
        <v/>
      </c>
      <c r="T1295" s="15" t="str">
        <f>IF(Vertragsdaten!T1296="","",Vertragsdaten!U1296)</f>
        <v/>
      </c>
      <c r="U1295" s="9"/>
      <c r="V1295" s="16" t="str">
        <f>IF(Vertragsdaten!$V1296="","",Vertragsdaten!$V1296)</f>
        <v/>
      </c>
      <c r="W1295" s="9"/>
      <c r="X1295" s="9"/>
      <c r="Y1295" s="9"/>
      <c r="Z1295" s="9"/>
      <c r="AA1295" s="15" t="str">
        <f>IF(Vertragsdaten!AI1296="","",Vertragsdaten!AI1296)</f>
        <v/>
      </c>
      <c r="AB1295" s="15" t="str">
        <f>IF(Vertragsdaten!AJ1296="","",Vertragsdaten!AJ1296)</f>
        <v/>
      </c>
      <c r="AC1295" s="9"/>
      <c r="AD1295" s="15" t="str">
        <f>IF(Vertragsdaten!AK1296="","",Vertragsdaten!AK1296)</f>
        <v/>
      </c>
      <c r="AE1295" s="15" t="str">
        <f>IF(Vertragsdaten!AL1296="","",Vertragsdaten!AL1296)</f>
        <v/>
      </c>
      <c r="AF1295" s="16" t="s">
        <v>2</v>
      </c>
      <c r="AG1295" s="16" t="str">
        <f>IF(Vertragsdaten!G1296="","",Vertragsdaten!G1296)</f>
        <v/>
      </c>
      <c r="AH1295" s="9" t="str">
        <f>IF(Vertragsdaten!$AW1296="","",Vertragsdaten!AW1296)</f>
        <v/>
      </c>
      <c r="AI1295" s="9"/>
      <c r="AJ1295" s="9"/>
      <c r="AK1295" s="9"/>
      <c r="AL1295" s="15" t="str">
        <f>IF(Vertragsdaten!AM1296="","",Vertragsdaten!AM1296)</f>
        <v/>
      </c>
      <c r="AM1295" s="15" t="str">
        <f>IF(Vertragsdaten!AN1296="","",Vertragsdaten!AN1296)</f>
        <v/>
      </c>
      <c r="AN1295" s="9"/>
      <c r="AO1295" s="9"/>
      <c r="AP1295" s="22" t="str">
        <f>IF(Vertragsdaten!AQ1296="","",ROUND(Vertragsdaten!AQ1296,0))</f>
        <v/>
      </c>
      <c r="AQ1295" s="9"/>
      <c r="AR1295" s="15" t="str">
        <f>IF(Vertragsdaten!AR1296="","",Vertragsdaten!AR1296)</f>
        <v/>
      </c>
      <c r="AS1295" s="16" t="str">
        <f>IF(Vertragsdaten!$AW1296="","",Vertragsdaten!$AW1296)</f>
        <v/>
      </c>
      <c r="AT1295" s="16" t="str">
        <f>IF(Vertragsdaten!AO1296="","","11XSWK-H-------M")</f>
        <v/>
      </c>
      <c r="AU1295" s="16" t="str">
        <f>IF(Vertragsdaten!AU1296="E01 „Ein-/Auszug (Umzug)“","E01",IF(Vertragsdaten!AU1296="E02 „Einzug/Neuanlage“","E02",IF(Vertragsdaten!AU1296="E03 „Lieferantenwechsel“","E03","ZD2")))</f>
        <v>ZD2</v>
      </c>
      <c r="AV1295" s="16" t="str">
        <f>IF(Vertragsdaten!AS1296="nein","Z18","Z15")</f>
        <v>Z15</v>
      </c>
      <c r="AW1295" s="16" t="str">
        <f>IF(Vertragsdaten!BC1296="","",VLOOKUP(Vertragsdaten!BC1296,'Dropdown-Werte'!$I$2:$J$5,2,FALSE))</f>
        <v/>
      </c>
      <c r="AX1295" s="16" t="str">
        <f t="shared" si="20"/>
        <v/>
      </c>
      <c r="AY1295" s="16" t="str">
        <f>IF(Vertragsdaten!BB1296="","",Vertragsdaten!BB1296)</f>
        <v/>
      </c>
      <c r="AZ1295" s="16" t="s">
        <v>93</v>
      </c>
      <c r="BA1295" s="16" t="s">
        <v>94</v>
      </c>
    </row>
    <row r="1296" spans="1:53">
      <c r="A1296" s="12" t="str">
        <f>IF(Vertragsdaten!AZ1297="","",Vertragsdaten!AZ1297)</f>
        <v/>
      </c>
      <c r="B1296" s="12"/>
      <c r="C1296" s="12"/>
      <c r="D1296" s="12"/>
      <c r="E1296" s="4" t="str">
        <f>IF(Vertragsdaten!M1297="","",Vertragsdaten!M1297)</f>
        <v/>
      </c>
      <c r="F1296" s="19">
        <f>Vertragsdaten!H1297</f>
        <v>0</v>
      </c>
      <c r="G1296" s="9"/>
      <c r="H1296" s="15" t="str">
        <f>IF(Vertragsdaten!J1297="","",Vertragsdaten!J1297)</f>
        <v/>
      </c>
      <c r="I1296" s="15" t="str">
        <f>IF(Vertragsdaten!K1297="","",Vertragsdaten!K1297)</f>
        <v/>
      </c>
      <c r="J1296" s="15" t="str">
        <f>IF(Vertragsdaten!L1297="","",Vertragsdaten!L1297)</f>
        <v/>
      </c>
      <c r="K1296" s="9"/>
      <c r="L1296" s="15" t="str">
        <f>IF(Vertragsdaten!J1297="","",Vertragsdaten!J1297)</f>
        <v/>
      </c>
      <c r="M1296" s="9" t="str">
        <f>IF(Vertragsdaten!I1297="","",Vertragsdaten!I1297)</f>
        <v/>
      </c>
      <c r="N1296" s="9"/>
      <c r="O1296" s="9" t="str">
        <f>IF(Vertragsdaten!W1297="","",Vertragsdaten!W1297)</f>
        <v/>
      </c>
      <c r="P1296" s="15" t="str">
        <f>IF(Vertragsdaten!R1297="","",Vertragsdaten!R1297)</f>
        <v/>
      </c>
      <c r="Q1296" s="15" t="str">
        <f>IF(Vertragsdaten!S1297="","",Vertragsdaten!S1297)</f>
        <v/>
      </c>
      <c r="R1296" s="9"/>
      <c r="S1296" s="15" t="str">
        <f>IF(Vertragsdaten!S1297="","",Vertragsdaten!T1297)</f>
        <v/>
      </c>
      <c r="T1296" s="15" t="str">
        <f>IF(Vertragsdaten!T1297="","",Vertragsdaten!U1297)</f>
        <v/>
      </c>
      <c r="U1296" s="9"/>
      <c r="V1296" s="16" t="str">
        <f>IF(Vertragsdaten!$V1297="","",Vertragsdaten!$V1297)</f>
        <v/>
      </c>
      <c r="W1296" s="9"/>
      <c r="X1296" s="9"/>
      <c r="Y1296" s="9"/>
      <c r="Z1296" s="9"/>
      <c r="AA1296" s="15" t="str">
        <f>IF(Vertragsdaten!AI1297="","",Vertragsdaten!AI1297)</f>
        <v/>
      </c>
      <c r="AB1296" s="15" t="str">
        <f>IF(Vertragsdaten!AJ1297="","",Vertragsdaten!AJ1297)</f>
        <v/>
      </c>
      <c r="AC1296" s="9"/>
      <c r="AD1296" s="15" t="str">
        <f>IF(Vertragsdaten!AK1297="","",Vertragsdaten!AK1297)</f>
        <v/>
      </c>
      <c r="AE1296" s="15" t="str">
        <f>IF(Vertragsdaten!AL1297="","",Vertragsdaten!AL1297)</f>
        <v/>
      </c>
      <c r="AF1296" s="16" t="s">
        <v>2</v>
      </c>
      <c r="AG1296" s="16" t="str">
        <f>IF(Vertragsdaten!G1297="","",Vertragsdaten!G1297)</f>
        <v/>
      </c>
      <c r="AH1296" s="9" t="str">
        <f>IF(Vertragsdaten!$AW1297="","",Vertragsdaten!AW1297)</f>
        <v/>
      </c>
      <c r="AI1296" s="9"/>
      <c r="AJ1296" s="9"/>
      <c r="AK1296" s="9"/>
      <c r="AL1296" s="15" t="str">
        <f>IF(Vertragsdaten!AM1297="","",Vertragsdaten!AM1297)</f>
        <v/>
      </c>
      <c r="AM1296" s="15" t="str">
        <f>IF(Vertragsdaten!AN1297="","",Vertragsdaten!AN1297)</f>
        <v/>
      </c>
      <c r="AN1296" s="9"/>
      <c r="AO1296" s="9"/>
      <c r="AP1296" s="22" t="str">
        <f>IF(Vertragsdaten!AQ1297="","",ROUND(Vertragsdaten!AQ1297,0))</f>
        <v/>
      </c>
      <c r="AQ1296" s="9"/>
      <c r="AR1296" s="15" t="str">
        <f>IF(Vertragsdaten!AR1297="","",Vertragsdaten!AR1297)</f>
        <v/>
      </c>
      <c r="AS1296" s="16" t="str">
        <f>IF(Vertragsdaten!$AW1297="","",Vertragsdaten!$AW1297)</f>
        <v/>
      </c>
      <c r="AT1296" s="16" t="str">
        <f>IF(Vertragsdaten!AO1297="","","11XSWK-H-------M")</f>
        <v/>
      </c>
      <c r="AU1296" s="16" t="str">
        <f>IF(Vertragsdaten!AU1297="E01 „Ein-/Auszug (Umzug)“","E01",IF(Vertragsdaten!AU1297="E02 „Einzug/Neuanlage“","E02",IF(Vertragsdaten!AU1297="E03 „Lieferantenwechsel“","E03","ZD2")))</f>
        <v>ZD2</v>
      </c>
      <c r="AV1296" s="16" t="str">
        <f>IF(Vertragsdaten!AS1297="nein","Z18","Z15")</f>
        <v>Z15</v>
      </c>
      <c r="AW1296" s="16" t="str">
        <f>IF(Vertragsdaten!BC1297="","",VLOOKUP(Vertragsdaten!BC1297,'Dropdown-Werte'!$I$2:$J$5,2,FALSE))</f>
        <v/>
      </c>
      <c r="AX1296" s="16" t="str">
        <f t="shared" si="20"/>
        <v/>
      </c>
      <c r="AY1296" s="16" t="str">
        <f>IF(Vertragsdaten!BB1297="","",Vertragsdaten!BB1297)</f>
        <v/>
      </c>
      <c r="AZ1296" s="16" t="s">
        <v>93</v>
      </c>
      <c r="BA1296" s="16" t="s">
        <v>94</v>
      </c>
    </row>
    <row r="1297" spans="1:53">
      <c r="A1297" s="12" t="str">
        <f>IF(Vertragsdaten!AZ1298="","",Vertragsdaten!AZ1298)</f>
        <v/>
      </c>
      <c r="B1297" s="12"/>
      <c r="C1297" s="12"/>
      <c r="D1297" s="12"/>
      <c r="E1297" s="4" t="str">
        <f>IF(Vertragsdaten!M1298="","",Vertragsdaten!M1298)</f>
        <v/>
      </c>
      <c r="F1297" s="19">
        <f>Vertragsdaten!H1298</f>
        <v>0</v>
      </c>
      <c r="G1297" s="9"/>
      <c r="H1297" s="15" t="str">
        <f>IF(Vertragsdaten!J1298="","",Vertragsdaten!J1298)</f>
        <v/>
      </c>
      <c r="I1297" s="15" t="str">
        <f>IF(Vertragsdaten!K1298="","",Vertragsdaten!K1298)</f>
        <v/>
      </c>
      <c r="J1297" s="15" t="str">
        <f>IF(Vertragsdaten!L1298="","",Vertragsdaten!L1298)</f>
        <v/>
      </c>
      <c r="K1297" s="9"/>
      <c r="L1297" s="15" t="str">
        <f>IF(Vertragsdaten!J1298="","",Vertragsdaten!J1298)</f>
        <v/>
      </c>
      <c r="M1297" s="9" t="str">
        <f>IF(Vertragsdaten!I1298="","",Vertragsdaten!I1298)</f>
        <v/>
      </c>
      <c r="N1297" s="9"/>
      <c r="O1297" s="9" t="str">
        <f>IF(Vertragsdaten!W1298="","",Vertragsdaten!W1298)</f>
        <v/>
      </c>
      <c r="P1297" s="15" t="str">
        <f>IF(Vertragsdaten!R1298="","",Vertragsdaten!R1298)</f>
        <v/>
      </c>
      <c r="Q1297" s="15" t="str">
        <f>IF(Vertragsdaten!S1298="","",Vertragsdaten!S1298)</f>
        <v/>
      </c>
      <c r="R1297" s="9"/>
      <c r="S1297" s="15" t="str">
        <f>IF(Vertragsdaten!S1298="","",Vertragsdaten!T1298)</f>
        <v/>
      </c>
      <c r="T1297" s="15" t="str">
        <f>IF(Vertragsdaten!T1298="","",Vertragsdaten!U1298)</f>
        <v/>
      </c>
      <c r="U1297" s="9"/>
      <c r="V1297" s="16" t="str">
        <f>IF(Vertragsdaten!$V1298="","",Vertragsdaten!$V1298)</f>
        <v/>
      </c>
      <c r="W1297" s="9"/>
      <c r="X1297" s="9"/>
      <c r="Y1297" s="9"/>
      <c r="Z1297" s="9"/>
      <c r="AA1297" s="15" t="str">
        <f>IF(Vertragsdaten!AI1298="","",Vertragsdaten!AI1298)</f>
        <v/>
      </c>
      <c r="AB1297" s="15" t="str">
        <f>IF(Vertragsdaten!AJ1298="","",Vertragsdaten!AJ1298)</f>
        <v/>
      </c>
      <c r="AC1297" s="9"/>
      <c r="AD1297" s="15" t="str">
        <f>IF(Vertragsdaten!AK1298="","",Vertragsdaten!AK1298)</f>
        <v/>
      </c>
      <c r="AE1297" s="15" t="str">
        <f>IF(Vertragsdaten!AL1298="","",Vertragsdaten!AL1298)</f>
        <v/>
      </c>
      <c r="AF1297" s="16" t="s">
        <v>2</v>
      </c>
      <c r="AG1297" s="16" t="str">
        <f>IF(Vertragsdaten!G1298="","",Vertragsdaten!G1298)</f>
        <v/>
      </c>
      <c r="AH1297" s="9" t="str">
        <f>IF(Vertragsdaten!$AW1298="","",Vertragsdaten!AW1298)</f>
        <v/>
      </c>
      <c r="AI1297" s="9"/>
      <c r="AJ1297" s="9"/>
      <c r="AK1297" s="9"/>
      <c r="AL1297" s="15" t="str">
        <f>IF(Vertragsdaten!AM1298="","",Vertragsdaten!AM1298)</f>
        <v/>
      </c>
      <c r="AM1297" s="15" t="str">
        <f>IF(Vertragsdaten!AN1298="","",Vertragsdaten!AN1298)</f>
        <v/>
      </c>
      <c r="AN1297" s="9"/>
      <c r="AO1297" s="9"/>
      <c r="AP1297" s="22" t="str">
        <f>IF(Vertragsdaten!AQ1298="","",ROUND(Vertragsdaten!AQ1298,0))</f>
        <v/>
      </c>
      <c r="AQ1297" s="9"/>
      <c r="AR1297" s="15" t="str">
        <f>IF(Vertragsdaten!AR1298="","",Vertragsdaten!AR1298)</f>
        <v/>
      </c>
      <c r="AS1297" s="16" t="str">
        <f>IF(Vertragsdaten!$AW1298="","",Vertragsdaten!$AW1298)</f>
        <v/>
      </c>
      <c r="AT1297" s="16" t="str">
        <f>IF(Vertragsdaten!AO1298="","","11XSWK-H-------M")</f>
        <v/>
      </c>
      <c r="AU1297" s="16" t="str">
        <f>IF(Vertragsdaten!AU1298="E01 „Ein-/Auszug (Umzug)“","E01",IF(Vertragsdaten!AU1298="E02 „Einzug/Neuanlage“","E02",IF(Vertragsdaten!AU1298="E03 „Lieferantenwechsel“","E03","ZD2")))</f>
        <v>ZD2</v>
      </c>
      <c r="AV1297" s="16" t="str">
        <f>IF(Vertragsdaten!AS1298="nein","Z18","Z15")</f>
        <v>Z15</v>
      </c>
      <c r="AW1297" s="16" t="str">
        <f>IF(Vertragsdaten!BC1298="","",VLOOKUP(Vertragsdaten!BC1298,'Dropdown-Werte'!$I$2:$J$5,2,FALSE))</f>
        <v/>
      </c>
      <c r="AX1297" s="16" t="str">
        <f t="shared" si="20"/>
        <v/>
      </c>
      <c r="AY1297" s="16" t="str">
        <f>IF(Vertragsdaten!BB1298="","",Vertragsdaten!BB1298)</f>
        <v/>
      </c>
      <c r="AZ1297" s="16" t="s">
        <v>93</v>
      </c>
      <c r="BA1297" s="16" t="s">
        <v>94</v>
      </c>
    </row>
    <row r="1298" spans="1:53">
      <c r="A1298" s="12" t="str">
        <f>IF(Vertragsdaten!AZ1299="","",Vertragsdaten!AZ1299)</f>
        <v/>
      </c>
      <c r="B1298" s="12"/>
      <c r="C1298" s="12"/>
      <c r="D1298" s="12"/>
      <c r="E1298" s="4" t="str">
        <f>IF(Vertragsdaten!M1299="","",Vertragsdaten!M1299)</f>
        <v/>
      </c>
      <c r="F1298" s="19">
        <f>Vertragsdaten!H1299</f>
        <v>0</v>
      </c>
      <c r="G1298" s="9"/>
      <c r="H1298" s="15" t="str">
        <f>IF(Vertragsdaten!J1299="","",Vertragsdaten!J1299)</f>
        <v/>
      </c>
      <c r="I1298" s="15" t="str">
        <f>IF(Vertragsdaten!K1299="","",Vertragsdaten!K1299)</f>
        <v/>
      </c>
      <c r="J1298" s="15" t="str">
        <f>IF(Vertragsdaten!L1299="","",Vertragsdaten!L1299)</f>
        <v/>
      </c>
      <c r="K1298" s="9"/>
      <c r="L1298" s="15" t="str">
        <f>IF(Vertragsdaten!J1299="","",Vertragsdaten!J1299)</f>
        <v/>
      </c>
      <c r="M1298" s="9" t="str">
        <f>IF(Vertragsdaten!I1299="","",Vertragsdaten!I1299)</f>
        <v/>
      </c>
      <c r="N1298" s="9"/>
      <c r="O1298" s="9" t="str">
        <f>IF(Vertragsdaten!W1299="","",Vertragsdaten!W1299)</f>
        <v/>
      </c>
      <c r="P1298" s="15" t="str">
        <f>IF(Vertragsdaten!R1299="","",Vertragsdaten!R1299)</f>
        <v/>
      </c>
      <c r="Q1298" s="15" t="str">
        <f>IF(Vertragsdaten!S1299="","",Vertragsdaten!S1299)</f>
        <v/>
      </c>
      <c r="R1298" s="9"/>
      <c r="S1298" s="15" t="str">
        <f>IF(Vertragsdaten!S1299="","",Vertragsdaten!T1299)</f>
        <v/>
      </c>
      <c r="T1298" s="15" t="str">
        <f>IF(Vertragsdaten!T1299="","",Vertragsdaten!U1299)</f>
        <v/>
      </c>
      <c r="U1298" s="9"/>
      <c r="V1298" s="16" t="str">
        <f>IF(Vertragsdaten!$V1299="","",Vertragsdaten!$V1299)</f>
        <v/>
      </c>
      <c r="W1298" s="9"/>
      <c r="X1298" s="9"/>
      <c r="Y1298" s="9"/>
      <c r="Z1298" s="9"/>
      <c r="AA1298" s="15" t="str">
        <f>IF(Vertragsdaten!AI1299="","",Vertragsdaten!AI1299)</f>
        <v/>
      </c>
      <c r="AB1298" s="15" t="str">
        <f>IF(Vertragsdaten!AJ1299="","",Vertragsdaten!AJ1299)</f>
        <v/>
      </c>
      <c r="AC1298" s="9"/>
      <c r="AD1298" s="15" t="str">
        <f>IF(Vertragsdaten!AK1299="","",Vertragsdaten!AK1299)</f>
        <v/>
      </c>
      <c r="AE1298" s="15" t="str">
        <f>IF(Vertragsdaten!AL1299="","",Vertragsdaten!AL1299)</f>
        <v/>
      </c>
      <c r="AF1298" s="16" t="s">
        <v>2</v>
      </c>
      <c r="AG1298" s="16" t="str">
        <f>IF(Vertragsdaten!G1299="","",Vertragsdaten!G1299)</f>
        <v/>
      </c>
      <c r="AH1298" s="9" t="str">
        <f>IF(Vertragsdaten!$AW1299="","",Vertragsdaten!AW1299)</f>
        <v/>
      </c>
      <c r="AI1298" s="9"/>
      <c r="AJ1298" s="9"/>
      <c r="AK1298" s="9"/>
      <c r="AL1298" s="15" t="str">
        <f>IF(Vertragsdaten!AM1299="","",Vertragsdaten!AM1299)</f>
        <v/>
      </c>
      <c r="AM1298" s="15" t="str">
        <f>IF(Vertragsdaten!AN1299="","",Vertragsdaten!AN1299)</f>
        <v/>
      </c>
      <c r="AN1298" s="9"/>
      <c r="AO1298" s="9"/>
      <c r="AP1298" s="22" t="str">
        <f>IF(Vertragsdaten!AQ1299="","",ROUND(Vertragsdaten!AQ1299,0))</f>
        <v/>
      </c>
      <c r="AQ1298" s="9"/>
      <c r="AR1298" s="15" t="str">
        <f>IF(Vertragsdaten!AR1299="","",Vertragsdaten!AR1299)</f>
        <v/>
      </c>
      <c r="AS1298" s="16" t="str">
        <f>IF(Vertragsdaten!$AW1299="","",Vertragsdaten!$AW1299)</f>
        <v/>
      </c>
      <c r="AT1298" s="16" t="str">
        <f>IF(Vertragsdaten!AO1299="","","11XSWK-H-------M")</f>
        <v/>
      </c>
      <c r="AU1298" s="16" t="str">
        <f>IF(Vertragsdaten!AU1299="E01 „Ein-/Auszug (Umzug)“","E01",IF(Vertragsdaten!AU1299="E02 „Einzug/Neuanlage“","E02",IF(Vertragsdaten!AU1299="E03 „Lieferantenwechsel“","E03","ZD2")))</f>
        <v>ZD2</v>
      </c>
      <c r="AV1298" s="16" t="str">
        <f>IF(Vertragsdaten!AS1299="nein","Z18","Z15")</f>
        <v>Z15</v>
      </c>
      <c r="AW1298" s="16" t="str">
        <f>IF(Vertragsdaten!BC1299="","",VLOOKUP(Vertragsdaten!BC1299,'Dropdown-Werte'!$I$2:$J$5,2,FALSE))</f>
        <v/>
      </c>
      <c r="AX1298" s="16" t="str">
        <f t="shared" si="20"/>
        <v/>
      </c>
      <c r="AY1298" s="16" t="str">
        <f>IF(Vertragsdaten!BB1299="","",Vertragsdaten!BB1299)</f>
        <v/>
      </c>
      <c r="AZ1298" s="16" t="s">
        <v>93</v>
      </c>
      <c r="BA1298" s="16" t="s">
        <v>94</v>
      </c>
    </row>
    <row r="1299" spans="1:53">
      <c r="A1299" s="12" t="str">
        <f>IF(Vertragsdaten!AZ1300="","",Vertragsdaten!AZ1300)</f>
        <v/>
      </c>
      <c r="B1299" s="12"/>
      <c r="C1299" s="12"/>
      <c r="D1299" s="12"/>
      <c r="E1299" s="4" t="str">
        <f>IF(Vertragsdaten!M1300="","",Vertragsdaten!M1300)</f>
        <v/>
      </c>
      <c r="F1299" s="19">
        <f>Vertragsdaten!H1300</f>
        <v>0</v>
      </c>
      <c r="G1299" s="9"/>
      <c r="H1299" s="15" t="str">
        <f>IF(Vertragsdaten!J1300="","",Vertragsdaten!J1300)</f>
        <v/>
      </c>
      <c r="I1299" s="15" t="str">
        <f>IF(Vertragsdaten!K1300="","",Vertragsdaten!K1300)</f>
        <v/>
      </c>
      <c r="J1299" s="15" t="str">
        <f>IF(Vertragsdaten!L1300="","",Vertragsdaten!L1300)</f>
        <v/>
      </c>
      <c r="K1299" s="9"/>
      <c r="L1299" s="15" t="str">
        <f>IF(Vertragsdaten!J1300="","",Vertragsdaten!J1300)</f>
        <v/>
      </c>
      <c r="M1299" s="9" t="str">
        <f>IF(Vertragsdaten!I1300="","",Vertragsdaten!I1300)</f>
        <v/>
      </c>
      <c r="N1299" s="9"/>
      <c r="O1299" s="9" t="str">
        <f>IF(Vertragsdaten!W1300="","",Vertragsdaten!W1300)</f>
        <v/>
      </c>
      <c r="P1299" s="15" t="str">
        <f>IF(Vertragsdaten!R1300="","",Vertragsdaten!R1300)</f>
        <v/>
      </c>
      <c r="Q1299" s="15" t="str">
        <f>IF(Vertragsdaten!S1300="","",Vertragsdaten!S1300)</f>
        <v/>
      </c>
      <c r="R1299" s="9"/>
      <c r="S1299" s="15" t="str">
        <f>IF(Vertragsdaten!S1300="","",Vertragsdaten!T1300)</f>
        <v/>
      </c>
      <c r="T1299" s="15" t="str">
        <f>IF(Vertragsdaten!T1300="","",Vertragsdaten!U1300)</f>
        <v/>
      </c>
      <c r="U1299" s="9"/>
      <c r="V1299" s="16" t="str">
        <f>IF(Vertragsdaten!$V1300="","",Vertragsdaten!$V1300)</f>
        <v/>
      </c>
      <c r="W1299" s="9"/>
      <c r="X1299" s="9"/>
      <c r="Y1299" s="9"/>
      <c r="Z1299" s="9"/>
      <c r="AA1299" s="15" t="str">
        <f>IF(Vertragsdaten!AI1300="","",Vertragsdaten!AI1300)</f>
        <v/>
      </c>
      <c r="AB1299" s="15" t="str">
        <f>IF(Vertragsdaten!AJ1300="","",Vertragsdaten!AJ1300)</f>
        <v/>
      </c>
      <c r="AC1299" s="9"/>
      <c r="AD1299" s="15" t="str">
        <f>IF(Vertragsdaten!AK1300="","",Vertragsdaten!AK1300)</f>
        <v/>
      </c>
      <c r="AE1299" s="15" t="str">
        <f>IF(Vertragsdaten!AL1300="","",Vertragsdaten!AL1300)</f>
        <v/>
      </c>
      <c r="AF1299" s="16" t="s">
        <v>2</v>
      </c>
      <c r="AG1299" s="16" t="str">
        <f>IF(Vertragsdaten!G1300="","",Vertragsdaten!G1300)</f>
        <v/>
      </c>
      <c r="AH1299" s="9" t="str">
        <f>IF(Vertragsdaten!$AW1300="","",Vertragsdaten!AW1300)</f>
        <v/>
      </c>
      <c r="AI1299" s="9"/>
      <c r="AJ1299" s="9"/>
      <c r="AK1299" s="9"/>
      <c r="AL1299" s="15" t="str">
        <f>IF(Vertragsdaten!AM1300="","",Vertragsdaten!AM1300)</f>
        <v/>
      </c>
      <c r="AM1299" s="15" t="str">
        <f>IF(Vertragsdaten!AN1300="","",Vertragsdaten!AN1300)</f>
        <v/>
      </c>
      <c r="AN1299" s="9"/>
      <c r="AO1299" s="9"/>
      <c r="AP1299" s="22" t="str">
        <f>IF(Vertragsdaten!AQ1300="","",ROUND(Vertragsdaten!AQ1300,0))</f>
        <v/>
      </c>
      <c r="AQ1299" s="9"/>
      <c r="AR1299" s="15" t="str">
        <f>IF(Vertragsdaten!AR1300="","",Vertragsdaten!AR1300)</f>
        <v/>
      </c>
      <c r="AS1299" s="16" t="str">
        <f>IF(Vertragsdaten!$AW1300="","",Vertragsdaten!$AW1300)</f>
        <v/>
      </c>
      <c r="AT1299" s="16" t="str">
        <f>IF(Vertragsdaten!AO1300="","","11XSWK-H-------M")</f>
        <v/>
      </c>
      <c r="AU1299" s="16" t="str">
        <f>IF(Vertragsdaten!AU1300="E01 „Ein-/Auszug (Umzug)“","E01",IF(Vertragsdaten!AU1300="E02 „Einzug/Neuanlage“","E02",IF(Vertragsdaten!AU1300="E03 „Lieferantenwechsel“","E03","ZD2")))</f>
        <v>ZD2</v>
      </c>
      <c r="AV1299" s="16" t="str">
        <f>IF(Vertragsdaten!AS1300="nein","Z18","Z15")</f>
        <v>Z15</v>
      </c>
      <c r="AW1299" s="16" t="str">
        <f>IF(Vertragsdaten!BC1300="","",VLOOKUP(Vertragsdaten!BC1300,'Dropdown-Werte'!$I$2:$J$5,2,FALSE))</f>
        <v/>
      </c>
      <c r="AX1299" s="16" t="str">
        <f t="shared" si="20"/>
        <v/>
      </c>
      <c r="AY1299" s="16" t="str">
        <f>IF(Vertragsdaten!BB1300="","",Vertragsdaten!BB1300)</f>
        <v/>
      </c>
      <c r="AZ1299" s="16" t="s">
        <v>93</v>
      </c>
      <c r="BA1299" s="16" t="s">
        <v>94</v>
      </c>
    </row>
    <row r="1300" spans="1:53">
      <c r="A1300" s="12" t="str">
        <f>IF(Vertragsdaten!AZ1301="","",Vertragsdaten!AZ1301)</f>
        <v/>
      </c>
      <c r="B1300" s="12"/>
      <c r="C1300" s="12"/>
      <c r="D1300" s="12"/>
      <c r="E1300" s="4" t="str">
        <f>IF(Vertragsdaten!M1301="","",Vertragsdaten!M1301)</f>
        <v/>
      </c>
      <c r="F1300" s="19">
        <f>Vertragsdaten!H1301</f>
        <v>0</v>
      </c>
      <c r="G1300" s="9"/>
      <c r="H1300" s="15" t="str">
        <f>IF(Vertragsdaten!J1301="","",Vertragsdaten!J1301)</f>
        <v/>
      </c>
      <c r="I1300" s="15" t="str">
        <f>IF(Vertragsdaten!K1301="","",Vertragsdaten!K1301)</f>
        <v/>
      </c>
      <c r="J1300" s="15" t="str">
        <f>IF(Vertragsdaten!L1301="","",Vertragsdaten!L1301)</f>
        <v/>
      </c>
      <c r="K1300" s="9"/>
      <c r="L1300" s="15" t="str">
        <f>IF(Vertragsdaten!J1301="","",Vertragsdaten!J1301)</f>
        <v/>
      </c>
      <c r="M1300" s="9" t="str">
        <f>IF(Vertragsdaten!I1301="","",Vertragsdaten!I1301)</f>
        <v/>
      </c>
      <c r="N1300" s="9"/>
      <c r="O1300" s="9" t="str">
        <f>IF(Vertragsdaten!W1301="","",Vertragsdaten!W1301)</f>
        <v/>
      </c>
      <c r="P1300" s="15" t="str">
        <f>IF(Vertragsdaten!R1301="","",Vertragsdaten!R1301)</f>
        <v/>
      </c>
      <c r="Q1300" s="15" t="str">
        <f>IF(Vertragsdaten!S1301="","",Vertragsdaten!S1301)</f>
        <v/>
      </c>
      <c r="R1300" s="9"/>
      <c r="S1300" s="15" t="str">
        <f>IF(Vertragsdaten!S1301="","",Vertragsdaten!T1301)</f>
        <v/>
      </c>
      <c r="T1300" s="15" t="str">
        <f>IF(Vertragsdaten!T1301="","",Vertragsdaten!U1301)</f>
        <v/>
      </c>
      <c r="U1300" s="9"/>
      <c r="V1300" s="16" t="str">
        <f>IF(Vertragsdaten!$V1301="","",Vertragsdaten!$V1301)</f>
        <v/>
      </c>
      <c r="W1300" s="9"/>
      <c r="X1300" s="9"/>
      <c r="Y1300" s="9"/>
      <c r="Z1300" s="9"/>
      <c r="AA1300" s="15" t="str">
        <f>IF(Vertragsdaten!AI1301="","",Vertragsdaten!AI1301)</f>
        <v/>
      </c>
      <c r="AB1300" s="15" t="str">
        <f>IF(Vertragsdaten!AJ1301="","",Vertragsdaten!AJ1301)</f>
        <v/>
      </c>
      <c r="AC1300" s="9"/>
      <c r="AD1300" s="15" t="str">
        <f>IF(Vertragsdaten!AK1301="","",Vertragsdaten!AK1301)</f>
        <v/>
      </c>
      <c r="AE1300" s="15" t="str">
        <f>IF(Vertragsdaten!AL1301="","",Vertragsdaten!AL1301)</f>
        <v/>
      </c>
      <c r="AF1300" s="16" t="s">
        <v>2</v>
      </c>
      <c r="AG1300" s="16" t="str">
        <f>IF(Vertragsdaten!G1301="","",Vertragsdaten!G1301)</f>
        <v/>
      </c>
      <c r="AH1300" s="9" t="str">
        <f>IF(Vertragsdaten!$AW1301="","",Vertragsdaten!AW1301)</f>
        <v/>
      </c>
      <c r="AI1300" s="9"/>
      <c r="AJ1300" s="9"/>
      <c r="AK1300" s="9"/>
      <c r="AL1300" s="15" t="str">
        <f>IF(Vertragsdaten!AM1301="","",Vertragsdaten!AM1301)</f>
        <v/>
      </c>
      <c r="AM1300" s="15" t="str">
        <f>IF(Vertragsdaten!AN1301="","",Vertragsdaten!AN1301)</f>
        <v/>
      </c>
      <c r="AN1300" s="9"/>
      <c r="AO1300" s="9"/>
      <c r="AP1300" s="22" t="str">
        <f>IF(Vertragsdaten!AQ1301="","",ROUND(Vertragsdaten!AQ1301,0))</f>
        <v/>
      </c>
      <c r="AQ1300" s="9"/>
      <c r="AR1300" s="15" t="str">
        <f>IF(Vertragsdaten!AR1301="","",Vertragsdaten!AR1301)</f>
        <v/>
      </c>
      <c r="AS1300" s="16" t="str">
        <f>IF(Vertragsdaten!$AW1301="","",Vertragsdaten!$AW1301)</f>
        <v/>
      </c>
      <c r="AT1300" s="16" t="str">
        <f>IF(Vertragsdaten!AO1301="","","11XSWK-H-------M")</f>
        <v/>
      </c>
      <c r="AU1300" s="16" t="str">
        <f>IF(Vertragsdaten!AU1301="E01 „Ein-/Auszug (Umzug)“","E01",IF(Vertragsdaten!AU1301="E02 „Einzug/Neuanlage“","E02",IF(Vertragsdaten!AU1301="E03 „Lieferantenwechsel“","E03","ZD2")))</f>
        <v>ZD2</v>
      </c>
      <c r="AV1300" s="16" t="str">
        <f>IF(Vertragsdaten!AS1301="nein","Z18","Z15")</f>
        <v>Z15</v>
      </c>
      <c r="AW1300" s="16" t="str">
        <f>IF(Vertragsdaten!BC1301="","",VLOOKUP(Vertragsdaten!BC1301,'Dropdown-Werte'!$I$2:$J$5,2,FALSE))</f>
        <v/>
      </c>
      <c r="AX1300" s="16" t="str">
        <f t="shared" si="20"/>
        <v/>
      </c>
      <c r="AY1300" s="16" t="str">
        <f>IF(Vertragsdaten!BB1301="","",Vertragsdaten!BB1301)</f>
        <v/>
      </c>
      <c r="AZ1300" s="16" t="s">
        <v>93</v>
      </c>
      <c r="BA1300" s="16" t="s">
        <v>94</v>
      </c>
    </row>
    <row r="1301" spans="1:53">
      <c r="A1301" s="12" t="str">
        <f>IF(Vertragsdaten!AZ1302="","",Vertragsdaten!AZ1302)</f>
        <v/>
      </c>
      <c r="B1301" s="12"/>
      <c r="C1301" s="12"/>
      <c r="D1301" s="12"/>
      <c r="E1301" s="4" t="str">
        <f>IF(Vertragsdaten!M1302="","",Vertragsdaten!M1302)</f>
        <v/>
      </c>
      <c r="F1301" s="19">
        <f>Vertragsdaten!H1302</f>
        <v>0</v>
      </c>
      <c r="G1301" s="9"/>
      <c r="H1301" s="15" t="str">
        <f>IF(Vertragsdaten!J1302="","",Vertragsdaten!J1302)</f>
        <v/>
      </c>
      <c r="I1301" s="15" t="str">
        <f>IF(Vertragsdaten!K1302="","",Vertragsdaten!K1302)</f>
        <v/>
      </c>
      <c r="J1301" s="15" t="str">
        <f>IF(Vertragsdaten!L1302="","",Vertragsdaten!L1302)</f>
        <v/>
      </c>
      <c r="K1301" s="9"/>
      <c r="L1301" s="15" t="str">
        <f>IF(Vertragsdaten!J1302="","",Vertragsdaten!J1302)</f>
        <v/>
      </c>
      <c r="M1301" s="9" t="str">
        <f>IF(Vertragsdaten!I1302="","",Vertragsdaten!I1302)</f>
        <v/>
      </c>
      <c r="N1301" s="9"/>
      <c r="O1301" s="9" t="str">
        <f>IF(Vertragsdaten!W1302="","",Vertragsdaten!W1302)</f>
        <v/>
      </c>
      <c r="P1301" s="15" t="str">
        <f>IF(Vertragsdaten!R1302="","",Vertragsdaten!R1302)</f>
        <v/>
      </c>
      <c r="Q1301" s="15" t="str">
        <f>IF(Vertragsdaten!S1302="","",Vertragsdaten!S1302)</f>
        <v/>
      </c>
      <c r="R1301" s="9"/>
      <c r="S1301" s="15" t="str">
        <f>IF(Vertragsdaten!S1302="","",Vertragsdaten!T1302)</f>
        <v/>
      </c>
      <c r="T1301" s="15" t="str">
        <f>IF(Vertragsdaten!T1302="","",Vertragsdaten!U1302)</f>
        <v/>
      </c>
      <c r="U1301" s="9"/>
      <c r="V1301" s="16" t="str">
        <f>IF(Vertragsdaten!$V1302="","",Vertragsdaten!$V1302)</f>
        <v/>
      </c>
      <c r="W1301" s="9"/>
      <c r="X1301" s="9"/>
      <c r="Y1301" s="9"/>
      <c r="Z1301" s="9"/>
      <c r="AA1301" s="15" t="str">
        <f>IF(Vertragsdaten!AI1302="","",Vertragsdaten!AI1302)</f>
        <v/>
      </c>
      <c r="AB1301" s="15" t="str">
        <f>IF(Vertragsdaten!AJ1302="","",Vertragsdaten!AJ1302)</f>
        <v/>
      </c>
      <c r="AC1301" s="9"/>
      <c r="AD1301" s="15" t="str">
        <f>IF(Vertragsdaten!AK1302="","",Vertragsdaten!AK1302)</f>
        <v/>
      </c>
      <c r="AE1301" s="15" t="str">
        <f>IF(Vertragsdaten!AL1302="","",Vertragsdaten!AL1302)</f>
        <v/>
      </c>
      <c r="AF1301" s="16" t="s">
        <v>2</v>
      </c>
      <c r="AG1301" s="16" t="str">
        <f>IF(Vertragsdaten!G1302="","",Vertragsdaten!G1302)</f>
        <v/>
      </c>
      <c r="AH1301" s="9" t="str">
        <f>IF(Vertragsdaten!$AW1302="","",Vertragsdaten!AW1302)</f>
        <v/>
      </c>
      <c r="AI1301" s="9"/>
      <c r="AJ1301" s="9"/>
      <c r="AK1301" s="9"/>
      <c r="AL1301" s="15" t="str">
        <f>IF(Vertragsdaten!AM1302="","",Vertragsdaten!AM1302)</f>
        <v/>
      </c>
      <c r="AM1301" s="15" t="str">
        <f>IF(Vertragsdaten!AN1302="","",Vertragsdaten!AN1302)</f>
        <v/>
      </c>
      <c r="AN1301" s="9"/>
      <c r="AO1301" s="9"/>
      <c r="AP1301" s="22" t="str">
        <f>IF(Vertragsdaten!AQ1302="","",ROUND(Vertragsdaten!AQ1302,0))</f>
        <v/>
      </c>
      <c r="AQ1301" s="9"/>
      <c r="AR1301" s="15" t="str">
        <f>IF(Vertragsdaten!AR1302="","",Vertragsdaten!AR1302)</f>
        <v/>
      </c>
      <c r="AS1301" s="16" t="str">
        <f>IF(Vertragsdaten!$AW1302="","",Vertragsdaten!$AW1302)</f>
        <v/>
      </c>
      <c r="AT1301" s="16" t="str">
        <f>IF(Vertragsdaten!AO1302="","","11XSWK-H-------M")</f>
        <v/>
      </c>
      <c r="AU1301" s="16" t="str">
        <f>IF(Vertragsdaten!AU1302="E01 „Ein-/Auszug (Umzug)“","E01",IF(Vertragsdaten!AU1302="E02 „Einzug/Neuanlage“","E02",IF(Vertragsdaten!AU1302="E03 „Lieferantenwechsel“","E03","ZD2")))</f>
        <v>ZD2</v>
      </c>
      <c r="AV1301" s="16" t="str">
        <f>IF(Vertragsdaten!AS1302="nein","Z18","Z15")</f>
        <v>Z15</v>
      </c>
      <c r="AW1301" s="16" t="str">
        <f>IF(Vertragsdaten!BC1302="","",VLOOKUP(Vertragsdaten!BC1302,'Dropdown-Werte'!$I$2:$J$5,2,FALSE))</f>
        <v/>
      </c>
      <c r="AX1301" s="16" t="str">
        <f t="shared" si="20"/>
        <v/>
      </c>
      <c r="AY1301" s="16" t="str">
        <f>IF(Vertragsdaten!BB1302="","",Vertragsdaten!BB1302)</f>
        <v/>
      </c>
      <c r="AZ1301" s="16" t="s">
        <v>93</v>
      </c>
      <c r="BA1301" s="16" t="s">
        <v>94</v>
      </c>
    </row>
    <row r="1302" spans="1:53">
      <c r="A1302" s="12" t="str">
        <f>IF(Vertragsdaten!AZ1303="","",Vertragsdaten!AZ1303)</f>
        <v/>
      </c>
      <c r="B1302" s="12"/>
      <c r="C1302" s="12"/>
      <c r="D1302" s="12"/>
      <c r="E1302" s="4" t="str">
        <f>IF(Vertragsdaten!M1303="","",Vertragsdaten!M1303)</f>
        <v/>
      </c>
      <c r="F1302" s="19">
        <f>Vertragsdaten!H1303</f>
        <v>0</v>
      </c>
      <c r="G1302" s="9"/>
      <c r="H1302" s="15" t="str">
        <f>IF(Vertragsdaten!J1303="","",Vertragsdaten!J1303)</f>
        <v/>
      </c>
      <c r="I1302" s="15" t="str">
        <f>IF(Vertragsdaten!K1303="","",Vertragsdaten!K1303)</f>
        <v/>
      </c>
      <c r="J1302" s="15" t="str">
        <f>IF(Vertragsdaten!L1303="","",Vertragsdaten!L1303)</f>
        <v/>
      </c>
      <c r="K1302" s="9"/>
      <c r="L1302" s="15" t="str">
        <f>IF(Vertragsdaten!J1303="","",Vertragsdaten!J1303)</f>
        <v/>
      </c>
      <c r="M1302" s="9" t="str">
        <f>IF(Vertragsdaten!I1303="","",Vertragsdaten!I1303)</f>
        <v/>
      </c>
      <c r="N1302" s="9"/>
      <c r="O1302" s="9" t="str">
        <f>IF(Vertragsdaten!W1303="","",Vertragsdaten!W1303)</f>
        <v/>
      </c>
      <c r="P1302" s="15" t="str">
        <f>IF(Vertragsdaten!R1303="","",Vertragsdaten!R1303)</f>
        <v/>
      </c>
      <c r="Q1302" s="15" t="str">
        <f>IF(Vertragsdaten!S1303="","",Vertragsdaten!S1303)</f>
        <v/>
      </c>
      <c r="R1302" s="9"/>
      <c r="S1302" s="15" t="str">
        <f>IF(Vertragsdaten!S1303="","",Vertragsdaten!T1303)</f>
        <v/>
      </c>
      <c r="T1302" s="15" t="str">
        <f>IF(Vertragsdaten!T1303="","",Vertragsdaten!U1303)</f>
        <v/>
      </c>
      <c r="U1302" s="9"/>
      <c r="V1302" s="16" t="str">
        <f>IF(Vertragsdaten!$V1303="","",Vertragsdaten!$V1303)</f>
        <v/>
      </c>
      <c r="W1302" s="9"/>
      <c r="X1302" s="9"/>
      <c r="Y1302" s="9"/>
      <c r="Z1302" s="9"/>
      <c r="AA1302" s="15" t="str">
        <f>IF(Vertragsdaten!AI1303="","",Vertragsdaten!AI1303)</f>
        <v/>
      </c>
      <c r="AB1302" s="15" t="str">
        <f>IF(Vertragsdaten!AJ1303="","",Vertragsdaten!AJ1303)</f>
        <v/>
      </c>
      <c r="AC1302" s="9"/>
      <c r="AD1302" s="15" t="str">
        <f>IF(Vertragsdaten!AK1303="","",Vertragsdaten!AK1303)</f>
        <v/>
      </c>
      <c r="AE1302" s="15" t="str">
        <f>IF(Vertragsdaten!AL1303="","",Vertragsdaten!AL1303)</f>
        <v/>
      </c>
      <c r="AF1302" s="16" t="s">
        <v>2</v>
      </c>
      <c r="AG1302" s="16" t="str">
        <f>IF(Vertragsdaten!G1303="","",Vertragsdaten!G1303)</f>
        <v/>
      </c>
      <c r="AH1302" s="9" t="str">
        <f>IF(Vertragsdaten!$AW1303="","",Vertragsdaten!AW1303)</f>
        <v/>
      </c>
      <c r="AI1302" s="9"/>
      <c r="AJ1302" s="9"/>
      <c r="AK1302" s="9"/>
      <c r="AL1302" s="15" t="str">
        <f>IF(Vertragsdaten!AM1303="","",Vertragsdaten!AM1303)</f>
        <v/>
      </c>
      <c r="AM1302" s="15" t="str">
        <f>IF(Vertragsdaten!AN1303="","",Vertragsdaten!AN1303)</f>
        <v/>
      </c>
      <c r="AN1302" s="9"/>
      <c r="AO1302" s="9"/>
      <c r="AP1302" s="22" t="str">
        <f>IF(Vertragsdaten!AQ1303="","",ROUND(Vertragsdaten!AQ1303,0))</f>
        <v/>
      </c>
      <c r="AQ1302" s="9"/>
      <c r="AR1302" s="15" t="str">
        <f>IF(Vertragsdaten!AR1303="","",Vertragsdaten!AR1303)</f>
        <v/>
      </c>
      <c r="AS1302" s="16" t="str">
        <f>IF(Vertragsdaten!$AW1303="","",Vertragsdaten!$AW1303)</f>
        <v/>
      </c>
      <c r="AT1302" s="16" t="str">
        <f>IF(Vertragsdaten!AO1303="","","11XSWK-H-------M")</f>
        <v/>
      </c>
      <c r="AU1302" s="16" t="str">
        <f>IF(Vertragsdaten!AU1303="E01 „Ein-/Auszug (Umzug)“","E01",IF(Vertragsdaten!AU1303="E02 „Einzug/Neuanlage“","E02",IF(Vertragsdaten!AU1303="E03 „Lieferantenwechsel“","E03","ZD2")))</f>
        <v>ZD2</v>
      </c>
      <c r="AV1302" s="16" t="str">
        <f>IF(Vertragsdaten!AS1303="nein","Z18","Z15")</f>
        <v>Z15</v>
      </c>
      <c r="AW1302" s="16" t="str">
        <f>IF(Vertragsdaten!BC1303="","",VLOOKUP(Vertragsdaten!BC1303,'Dropdown-Werte'!$I$2:$J$5,2,FALSE))</f>
        <v/>
      </c>
      <c r="AX1302" s="16" t="str">
        <f t="shared" si="20"/>
        <v/>
      </c>
      <c r="AY1302" s="16" t="str">
        <f>IF(Vertragsdaten!BB1303="","",Vertragsdaten!BB1303)</f>
        <v/>
      </c>
      <c r="AZ1302" s="16" t="s">
        <v>93</v>
      </c>
      <c r="BA1302" s="16" t="s">
        <v>94</v>
      </c>
    </row>
    <row r="1303" spans="1:53">
      <c r="A1303" s="12" t="str">
        <f>IF(Vertragsdaten!AZ1304="","",Vertragsdaten!AZ1304)</f>
        <v/>
      </c>
      <c r="B1303" s="12"/>
      <c r="C1303" s="12"/>
      <c r="D1303" s="12"/>
      <c r="E1303" s="4" t="str">
        <f>IF(Vertragsdaten!M1304="","",Vertragsdaten!M1304)</f>
        <v/>
      </c>
      <c r="F1303" s="19">
        <f>Vertragsdaten!H1304</f>
        <v>0</v>
      </c>
      <c r="G1303" s="9"/>
      <c r="H1303" s="15" t="str">
        <f>IF(Vertragsdaten!J1304="","",Vertragsdaten!J1304)</f>
        <v/>
      </c>
      <c r="I1303" s="15" t="str">
        <f>IF(Vertragsdaten!K1304="","",Vertragsdaten!K1304)</f>
        <v/>
      </c>
      <c r="J1303" s="15" t="str">
        <f>IF(Vertragsdaten!L1304="","",Vertragsdaten!L1304)</f>
        <v/>
      </c>
      <c r="K1303" s="9"/>
      <c r="L1303" s="15" t="str">
        <f>IF(Vertragsdaten!J1304="","",Vertragsdaten!J1304)</f>
        <v/>
      </c>
      <c r="M1303" s="9" t="str">
        <f>IF(Vertragsdaten!I1304="","",Vertragsdaten!I1304)</f>
        <v/>
      </c>
      <c r="N1303" s="9"/>
      <c r="O1303" s="9" t="str">
        <f>IF(Vertragsdaten!W1304="","",Vertragsdaten!W1304)</f>
        <v/>
      </c>
      <c r="P1303" s="15" t="str">
        <f>IF(Vertragsdaten!R1304="","",Vertragsdaten!R1304)</f>
        <v/>
      </c>
      <c r="Q1303" s="15" t="str">
        <f>IF(Vertragsdaten!S1304="","",Vertragsdaten!S1304)</f>
        <v/>
      </c>
      <c r="R1303" s="9"/>
      <c r="S1303" s="15" t="str">
        <f>IF(Vertragsdaten!S1304="","",Vertragsdaten!T1304)</f>
        <v/>
      </c>
      <c r="T1303" s="15" t="str">
        <f>IF(Vertragsdaten!T1304="","",Vertragsdaten!U1304)</f>
        <v/>
      </c>
      <c r="U1303" s="9"/>
      <c r="V1303" s="16" t="str">
        <f>IF(Vertragsdaten!$V1304="","",Vertragsdaten!$V1304)</f>
        <v/>
      </c>
      <c r="W1303" s="9"/>
      <c r="X1303" s="9"/>
      <c r="Y1303" s="9"/>
      <c r="Z1303" s="9"/>
      <c r="AA1303" s="15" t="str">
        <f>IF(Vertragsdaten!AI1304="","",Vertragsdaten!AI1304)</f>
        <v/>
      </c>
      <c r="AB1303" s="15" t="str">
        <f>IF(Vertragsdaten!AJ1304="","",Vertragsdaten!AJ1304)</f>
        <v/>
      </c>
      <c r="AC1303" s="9"/>
      <c r="AD1303" s="15" t="str">
        <f>IF(Vertragsdaten!AK1304="","",Vertragsdaten!AK1304)</f>
        <v/>
      </c>
      <c r="AE1303" s="15" t="str">
        <f>IF(Vertragsdaten!AL1304="","",Vertragsdaten!AL1304)</f>
        <v/>
      </c>
      <c r="AF1303" s="16" t="s">
        <v>2</v>
      </c>
      <c r="AG1303" s="16" t="str">
        <f>IF(Vertragsdaten!G1304="","",Vertragsdaten!G1304)</f>
        <v/>
      </c>
      <c r="AH1303" s="9" t="str">
        <f>IF(Vertragsdaten!$AW1304="","",Vertragsdaten!AW1304)</f>
        <v/>
      </c>
      <c r="AI1303" s="9"/>
      <c r="AJ1303" s="9"/>
      <c r="AK1303" s="9"/>
      <c r="AL1303" s="15" t="str">
        <f>IF(Vertragsdaten!AM1304="","",Vertragsdaten!AM1304)</f>
        <v/>
      </c>
      <c r="AM1303" s="15" t="str">
        <f>IF(Vertragsdaten!AN1304="","",Vertragsdaten!AN1304)</f>
        <v/>
      </c>
      <c r="AN1303" s="9"/>
      <c r="AO1303" s="9"/>
      <c r="AP1303" s="22" t="str">
        <f>IF(Vertragsdaten!AQ1304="","",ROUND(Vertragsdaten!AQ1304,0))</f>
        <v/>
      </c>
      <c r="AQ1303" s="9"/>
      <c r="AR1303" s="15" t="str">
        <f>IF(Vertragsdaten!AR1304="","",Vertragsdaten!AR1304)</f>
        <v/>
      </c>
      <c r="AS1303" s="16" t="str">
        <f>IF(Vertragsdaten!$AW1304="","",Vertragsdaten!$AW1304)</f>
        <v/>
      </c>
      <c r="AT1303" s="16" t="str">
        <f>IF(Vertragsdaten!AO1304="","","11XSWK-H-------M")</f>
        <v/>
      </c>
      <c r="AU1303" s="16" t="str">
        <f>IF(Vertragsdaten!AU1304="E01 „Ein-/Auszug (Umzug)“","E01",IF(Vertragsdaten!AU1304="E02 „Einzug/Neuanlage“","E02",IF(Vertragsdaten!AU1304="E03 „Lieferantenwechsel“","E03","ZD2")))</f>
        <v>ZD2</v>
      </c>
      <c r="AV1303" s="16" t="str">
        <f>IF(Vertragsdaten!AS1304="nein","Z18","Z15")</f>
        <v>Z15</v>
      </c>
      <c r="AW1303" s="16" t="str">
        <f>IF(Vertragsdaten!BC1304="","",VLOOKUP(Vertragsdaten!BC1304,'Dropdown-Werte'!$I$2:$J$5,2,FALSE))</f>
        <v/>
      </c>
      <c r="AX1303" s="16" t="str">
        <f t="shared" si="20"/>
        <v/>
      </c>
      <c r="AY1303" s="16" t="str">
        <f>IF(Vertragsdaten!BB1304="","",Vertragsdaten!BB1304)</f>
        <v/>
      </c>
      <c r="AZ1303" s="16" t="s">
        <v>93</v>
      </c>
      <c r="BA1303" s="16" t="s">
        <v>94</v>
      </c>
    </row>
    <row r="1304" spans="1:53">
      <c r="A1304" s="12" t="str">
        <f>IF(Vertragsdaten!AZ1305="","",Vertragsdaten!AZ1305)</f>
        <v/>
      </c>
      <c r="B1304" s="12"/>
      <c r="C1304" s="12"/>
      <c r="D1304" s="12"/>
      <c r="E1304" s="4" t="str">
        <f>IF(Vertragsdaten!M1305="","",Vertragsdaten!M1305)</f>
        <v/>
      </c>
      <c r="F1304" s="19">
        <f>Vertragsdaten!H1305</f>
        <v>0</v>
      </c>
      <c r="G1304" s="9"/>
      <c r="H1304" s="15" t="str">
        <f>IF(Vertragsdaten!J1305="","",Vertragsdaten!J1305)</f>
        <v/>
      </c>
      <c r="I1304" s="15" t="str">
        <f>IF(Vertragsdaten!K1305="","",Vertragsdaten!K1305)</f>
        <v/>
      </c>
      <c r="J1304" s="15" t="str">
        <f>IF(Vertragsdaten!L1305="","",Vertragsdaten!L1305)</f>
        <v/>
      </c>
      <c r="K1304" s="9"/>
      <c r="L1304" s="15" t="str">
        <f>IF(Vertragsdaten!J1305="","",Vertragsdaten!J1305)</f>
        <v/>
      </c>
      <c r="M1304" s="9" t="str">
        <f>IF(Vertragsdaten!I1305="","",Vertragsdaten!I1305)</f>
        <v/>
      </c>
      <c r="N1304" s="9"/>
      <c r="O1304" s="9" t="str">
        <f>IF(Vertragsdaten!W1305="","",Vertragsdaten!W1305)</f>
        <v/>
      </c>
      <c r="P1304" s="15" t="str">
        <f>IF(Vertragsdaten!R1305="","",Vertragsdaten!R1305)</f>
        <v/>
      </c>
      <c r="Q1304" s="15" t="str">
        <f>IF(Vertragsdaten!S1305="","",Vertragsdaten!S1305)</f>
        <v/>
      </c>
      <c r="R1304" s="9"/>
      <c r="S1304" s="15" t="str">
        <f>IF(Vertragsdaten!S1305="","",Vertragsdaten!T1305)</f>
        <v/>
      </c>
      <c r="T1304" s="15" t="str">
        <f>IF(Vertragsdaten!T1305="","",Vertragsdaten!U1305)</f>
        <v/>
      </c>
      <c r="U1304" s="9"/>
      <c r="V1304" s="16" t="str">
        <f>IF(Vertragsdaten!$V1305="","",Vertragsdaten!$V1305)</f>
        <v/>
      </c>
      <c r="W1304" s="9"/>
      <c r="X1304" s="9"/>
      <c r="Y1304" s="9"/>
      <c r="Z1304" s="9"/>
      <c r="AA1304" s="15" t="str">
        <f>IF(Vertragsdaten!AI1305="","",Vertragsdaten!AI1305)</f>
        <v/>
      </c>
      <c r="AB1304" s="15" t="str">
        <f>IF(Vertragsdaten!AJ1305="","",Vertragsdaten!AJ1305)</f>
        <v/>
      </c>
      <c r="AC1304" s="9"/>
      <c r="AD1304" s="15" t="str">
        <f>IF(Vertragsdaten!AK1305="","",Vertragsdaten!AK1305)</f>
        <v/>
      </c>
      <c r="AE1304" s="15" t="str">
        <f>IF(Vertragsdaten!AL1305="","",Vertragsdaten!AL1305)</f>
        <v/>
      </c>
      <c r="AF1304" s="16" t="s">
        <v>2</v>
      </c>
      <c r="AG1304" s="16" t="str">
        <f>IF(Vertragsdaten!G1305="","",Vertragsdaten!G1305)</f>
        <v/>
      </c>
      <c r="AH1304" s="9" t="str">
        <f>IF(Vertragsdaten!$AW1305="","",Vertragsdaten!AW1305)</f>
        <v/>
      </c>
      <c r="AI1304" s="9"/>
      <c r="AJ1304" s="9"/>
      <c r="AK1304" s="9"/>
      <c r="AL1304" s="15" t="str">
        <f>IF(Vertragsdaten!AM1305="","",Vertragsdaten!AM1305)</f>
        <v/>
      </c>
      <c r="AM1304" s="15" t="str">
        <f>IF(Vertragsdaten!AN1305="","",Vertragsdaten!AN1305)</f>
        <v/>
      </c>
      <c r="AN1304" s="9"/>
      <c r="AO1304" s="9"/>
      <c r="AP1304" s="22" t="str">
        <f>IF(Vertragsdaten!AQ1305="","",ROUND(Vertragsdaten!AQ1305,0))</f>
        <v/>
      </c>
      <c r="AQ1304" s="9"/>
      <c r="AR1304" s="15" t="str">
        <f>IF(Vertragsdaten!AR1305="","",Vertragsdaten!AR1305)</f>
        <v/>
      </c>
      <c r="AS1304" s="16" t="str">
        <f>IF(Vertragsdaten!$AW1305="","",Vertragsdaten!$AW1305)</f>
        <v/>
      </c>
      <c r="AT1304" s="16" t="str">
        <f>IF(Vertragsdaten!AO1305="","","11XSWK-H-------M")</f>
        <v/>
      </c>
      <c r="AU1304" s="16" t="str">
        <f>IF(Vertragsdaten!AU1305="E01 „Ein-/Auszug (Umzug)“","E01",IF(Vertragsdaten!AU1305="E02 „Einzug/Neuanlage“","E02",IF(Vertragsdaten!AU1305="E03 „Lieferantenwechsel“","E03","ZD2")))</f>
        <v>ZD2</v>
      </c>
      <c r="AV1304" s="16" t="str">
        <f>IF(Vertragsdaten!AS1305="nein","Z18","Z15")</f>
        <v>Z15</v>
      </c>
      <c r="AW1304" s="16" t="str">
        <f>IF(Vertragsdaten!BC1305="","",VLOOKUP(Vertragsdaten!BC1305,'Dropdown-Werte'!$I$2:$J$5,2,FALSE))</f>
        <v/>
      </c>
      <c r="AX1304" s="16" t="str">
        <f t="shared" si="20"/>
        <v/>
      </c>
      <c r="AY1304" s="16" t="str">
        <f>IF(Vertragsdaten!BB1305="","",Vertragsdaten!BB1305)</f>
        <v/>
      </c>
      <c r="AZ1304" s="16" t="s">
        <v>93</v>
      </c>
      <c r="BA1304" s="16" t="s">
        <v>94</v>
      </c>
    </row>
    <row r="1305" spans="1:53">
      <c r="A1305" s="12" t="str">
        <f>IF(Vertragsdaten!AZ1306="","",Vertragsdaten!AZ1306)</f>
        <v/>
      </c>
      <c r="B1305" s="12"/>
      <c r="C1305" s="12"/>
      <c r="D1305" s="12"/>
      <c r="E1305" s="4" t="str">
        <f>IF(Vertragsdaten!M1306="","",Vertragsdaten!M1306)</f>
        <v/>
      </c>
      <c r="F1305" s="19">
        <f>Vertragsdaten!H1306</f>
        <v>0</v>
      </c>
      <c r="G1305" s="9"/>
      <c r="H1305" s="15" t="str">
        <f>IF(Vertragsdaten!J1306="","",Vertragsdaten!J1306)</f>
        <v/>
      </c>
      <c r="I1305" s="15" t="str">
        <f>IF(Vertragsdaten!K1306="","",Vertragsdaten!K1306)</f>
        <v/>
      </c>
      <c r="J1305" s="15" t="str">
        <f>IF(Vertragsdaten!L1306="","",Vertragsdaten!L1306)</f>
        <v/>
      </c>
      <c r="K1305" s="9"/>
      <c r="L1305" s="15" t="str">
        <f>IF(Vertragsdaten!J1306="","",Vertragsdaten!J1306)</f>
        <v/>
      </c>
      <c r="M1305" s="9" t="str">
        <f>IF(Vertragsdaten!I1306="","",Vertragsdaten!I1306)</f>
        <v/>
      </c>
      <c r="N1305" s="9"/>
      <c r="O1305" s="9" t="str">
        <f>IF(Vertragsdaten!W1306="","",Vertragsdaten!W1306)</f>
        <v/>
      </c>
      <c r="P1305" s="15" t="str">
        <f>IF(Vertragsdaten!R1306="","",Vertragsdaten!R1306)</f>
        <v/>
      </c>
      <c r="Q1305" s="15" t="str">
        <f>IF(Vertragsdaten!S1306="","",Vertragsdaten!S1306)</f>
        <v/>
      </c>
      <c r="R1305" s="9"/>
      <c r="S1305" s="15" t="str">
        <f>IF(Vertragsdaten!S1306="","",Vertragsdaten!T1306)</f>
        <v/>
      </c>
      <c r="T1305" s="15" t="str">
        <f>IF(Vertragsdaten!T1306="","",Vertragsdaten!U1306)</f>
        <v/>
      </c>
      <c r="U1305" s="9"/>
      <c r="V1305" s="16" t="str">
        <f>IF(Vertragsdaten!$V1306="","",Vertragsdaten!$V1306)</f>
        <v/>
      </c>
      <c r="W1305" s="9"/>
      <c r="X1305" s="9"/>
      <c r="Y1305" s="9"/>
      <c r="Z1305" s="9"/>
      <c r="AA1305" s="15" t="str">
        <f>IF(Vertragsdaten!AI1306="","",Vertragsdaten!AI1306)</f>
        <v/>
      </c>
      <c r="AB1305" s="15" t="str">
        <f>IF(Vertragsdaten!AJ1306="","",Vertragsdaten!AJ1306)</f>
        <v/>
      </c>
      <c r="AC1305" s="9"/>
      <c r="AD1305" s="15" t="str">
        <f>IF(Vertragsdaten!AK1306="","",Vertragsdaten!AK1306)</f>
        <v/>
      </c>
      <c r="AE1305" s="15" t="str">
        <f>IF(Vertragsdaten!AL1306="","",Vertragsdaten!AL1306)</f>
        <v/>
      </c>
      <c r="AF1305" s="16" t="s">
        <v>2</v>
      </c>
      <c r="AG1305" s="16" t="str">
        <f>IF(Vertragsdaten!G1306="","",Vertragsdaten!G1306)</f>
        <v/>
      </c>
      <c r="AH1305" s="9" t="str">
        <f>IF(Vertragsdaten!$AW1306="","",Vertragsdaten!AW1306)</f>
        <v/>
      </c>
      <c r="AI1305" s="9"/>
      <c r="AJ1305" s="9"/>
      <c r="AK1305" s="9"/>
      <c r="AL1305" s="15" t="str">
        <f>IF(Vertragsdaten!AM1306="","",Vertragsdaten!AM1306)</f>
        <v/>
      </c>
      <c r="AM1305" s="15" t="str">
        <f>IF(Vertragsdaten!AN1306="","",Vertragsdaten!AN1306)</f>
        <v/>
      </c>
      <c r="AN1305" s="9"/>
      <c r="AO1305" s="9"/>
      <c r="AP1305" s="22" t="str">
        <f>IF(Vertragsdaten!AQ1306="","",ROUND(Vertragsdaten!AQ1306,0))</f>
        <v/>
      </c>
      <c r="AQ1305" s="9"/>
      <c r="AR1305" s="15" t="str">
        <f>IF(Vertragsdaten!AR1306="","",Vertragsdaten!AR1306)</f>
        <v/>
      </c>
      <c r="AS1305" s="16" t="str">
        <f>IF(Vertragsdaten!$AW1306="","",Vertragsdaten!$AW1306)</f>
        <v/>
      </c>
      <c r="AT1305" s="16" t="str">
        <f>IF(Vertragsdaten!AO1306="","","11XSWK-H-------M")</f>
        <v/>
      </c>
      <c r="AU1305" s="16" t="str">
        <f>IF(Vertragsdaten!AU1306="E01 „Ein-/Auszug (Umzug)“","E01",IF(Vertragsdaten!AU1306="E02 „Einzug/Neuanlage“","E02",IF(Vertragsdaten!AU1306="E03 „Lieferantenwechsel“","E03","ZD2")))</f>
        <v>ZD2</v>
      </c>
      <c r="AV1305" s="16" t="str">
        <f>IF(Vertragsdaten!AS1306="nein","Z18","Z15")</f>
        <v>Z15</v>
      </c>
      <c r="AW1305" s="16" t="str">
        <f>IF(Vertragsdaten!BC1306="","",VLOOKUP(Vertragsdaten!BC1306,'Dropdown-Werte'!$I$2:$J$5,2,FALSE))</f>
        <v/>
      </c>
      <c r="AX1305" s="16" t="str">
        <f t="shared" si="20"/>
        <v/>
      </c>
      <c r="AY1305" s="16" t="str">
        <f>IF(Vertragsdaten!BB1306="","",Vertragsdaten!BB1306)</f>
        <v/>
      </c>
      <c r="AZ1305" s="16" t="s">
        <v>93</v>
      </c>
      <c r="BA1305" s="16" t="s">
        <v>94</v>
      </c>
    </row>
    <row r="1306" spans="1:53">
      <c r="A1306" s="12" t="str">
        <f>IF(Vertragsdaten!AZ1307="","",Vertragsdaten!AZ1307)</f>
        <v/>
      </c>
      <c r="B1306" s="12"/>
      <c r="C1306" s="12"/>
      <c r="D1306" s="12"/>
      <c r="E1306" s="4" t="str">
        <f>IF(Vertragsdaten!M1307="","",Vertragsdaten!M1307)</f>
        <v/>
      </c>
      <c r="F1306" s="19">
        <f>Vertragsdaten!H1307</f>
        <v>0</v>
      </c>
      <c r="G1306" s="9"/>
      <c r="H1306" s="15" t="str">
        <f>IF(Vertragsdaten!J1307="","",Vertragsdaten!J1307)</f>
        <v/>
      </c>
      <c r="I1306" s="15" t="str">
        <f>IF(Vertragsdaten!K1307="","",Vertragsdaten!K1307)</f>
        <v/>
      </c>
      <c r="J1306" s="15" t="str">
        <f>IF(Vertragsdaten!L1307="","",Vertragsdaten!L1307)</f>
        <v/>
      </c>
      <c r="K1306" s="9"/>
      <c r="L1306" s="15" t="str">
        <f>IF(Vertragsdaten!J1307="","",Vertragsdaten!J1307)</f>
        <v/>
      </c>
      <c r="M1306" s="9" t="str">
        <f>IF(Vertragsdaten!I1307="","",Vertragsdaten!I1307)</f>
        <v/>
      </c>
      <c r="N1306" s="9"/>
      <c r="O1306" s="9" t="str">
        <f>IF(Vertragsdaten!W1307="","",Vertragsdaten!W1307)</f>
        <v/>
      </c>
      <c r="P1306" s="15" t="str">
        <f>IF(Vertragsdaten!R1307="","",Vertragsdaten!R1307)</f>
        <v/>
      </c>
      <c r="Q1306" s="15" t="str">
        <f>IF(Vertragsdaten!S1307="","",Vertragsdaten!S1307)</f>
        <v/>
      </c>
      <c r="R1306" s="9"/>
      <c r="S1306" s="15" t="str">
        <f>IF(Vertragsdaten!S1307="","",Vertragsdaten!T1307)</f>
        <v/>
      </c>
      <c r="T1306" s="15" t="str">
        <f>IF(Vertragsdaten!T1307="","",Vertragsdaten!U1307)</f>
        <v/>
      </c>
      <c r="U1306" s="9"/>
      <c r="V1306" s="16" t="str">
        <f>IF(Vertragsdaten!$V1307="","",Vertragsdaten!$V1307)</f>
        <v/>
      </c>
      <c r="W1306" s="9"/>
      <c r="X1306" s="9"/>
      <c r="Y1306" s="9"/>
      <c r="Z1306" s="9"/>
      <c r="AA1306" s="15" t="str">
        <f>IF(Vertragsdaten!AI1307="","",Vertragsdaten!AI1307)</f>
        <v/>
      </c>
      <c r="AB1306" s="15" t="str">
        <f>IF(Vertragsdaten!AJ1307="","",Vertragsdaten!AJ1307)</f>
        <v/>
      </c>
      <c r="AC1306" s="9"/>
      <c r="AD1306" s="15" t="str">
        <f>IF(Vertragsdaten!AK1307="","",Vertragsdaten!AK1307)</f>
        <v/>
      </c>
      <c r="AE1306" s="15" t="str">
        <f>IF(Vertragsdaten!AL1307="","",Vertragsdaten!AL1307)</f>
        <v/>
      </c>
      <c r="AF1306" s="16" t="s">
        <v>2</v>
      </c>
      <c r="AG1306" s="16" t="str">
        <f>IF(Vertragsdaten!G1307="","",Vertragsdaten!G1307)</f>
        <v/>
      </c>
      <c r="AH1306" s="9" t="str">
        <f>IF(Vertragsdaten!$AW1307="","",Vertragsdaten!AW1307)</f>
        <v/>
      </c>
      <c r="AI1306" s="9"/>
      <c r="AJ1306" s="9"/>
      <c r="AK1306" s="9"/>
      <c r="AL1306" s="15" t="str">
        <f>IF(Vertragsdaten!AM1307="","",Vertragsdaten!AM1307)</f>
        <v/>
      </c>
      <c r="AM1306" s="15" t="str">
        <f>IF(Vertragsdaten!AN1307="","",Vertragsdaten!AN1307)</f>
        <v/>
      </c>
      <c r="AN1306" s="9"/>
      <c r="AO1306" s="9"/>
      <c r="AP1306" s="22" t="str">
        <f>IF(Vertragsdaten!AQ1307="","",ROUND(Vertragsdaten!AQ1307,0))</f>
        <v/>
      </c>
      <c r="AQ1306" s="9"/>
      <c r="AR1306" s="15" t="str">
        <f>IF(Vertragsdaten!AR1307="","",Vertragsdaten!AR1307)</f>
        <v/>
      </c>
      <c r="AS1306" s="16" t="str">
        <f>IF(Vertragsdaten!$AW1307="","",Vertragsdaten!$AW1307)</f>
        <v/>
      </c>
      <c r="AT1306" s="16" t="str">
        <f>IF(Vertragsdaten!AO1307="","","11XSWK-H-------M")</f>
        <v/>
      </c>
      <c r="AU1306" s="16" t="str">
        <f>IF(Vertragsdaten!AU1307="E01 „Ein-/Auszug (Umzug)“","E01",IF(Vertragsdaten!AU1307="E02 „Einzug/Neuanlage“","E02",IF(Vertragsdaten!AU1307="E03 „Lieferantenwechsel“","E03","ZD2")))</f>
        <v>ZD2</v>
      </c>
      <c r="AV1306" s="16" t="str">
        <f>IF(Vertragsdaten!AS1307="nein","Z18","Z15")</f>
        <v>Z15</v>
      </c>
      <c r="AW1306" s="16" t="str">
        <f>IF(Vertragsdaten!BC1307="","",VLOOKUP(Vertragsdaten!BC1307,'Dropdown-Werte'!$I$2:$J$5,2,FALSE))</f>
        <v/>
      </c>
      <c r="AX1306" s="16" t="str">
        <f t="shared" si="20"/>
        <v/>
      </c>
      <c r="AY1306" s="16" t="str">
        <f>IF(Vertragsdaten!BB1307="","",Vertragsdaten!BB1307)</f>
        <v/>
      </c>
      <c r="AZ1306" s="16" t="s">
        <v>93</v>
      </c>
      <c r="BA1306" s="16" t="s">
        <v>94</v>
      </c>
    </row>
    <row r="1307" spans="1:53">
      <c r="A1307" s="12" t="str">
        <f>IF(Vertragsdaten!AZ1308="","",Vertragsdaten!AZ1308)</f>
        <v/>
      </c>
      <c r="B1307" s="12"/>
      <c r="C1307" s="12"/>
      <c r="D1307" s="12"/>
      <c r="E1307" s="4" t="str">
        <f>IF(Vertragsdaten!M1308="","",Vertragsdaten!M1308)</f>
        <v/>
      </c>
      <c r="F1307" s="19">
        <f>Vertragsdaten!H1308</f>
        <v>0</v>
      </c>
      <c r="G1307" s="9"/>
      <c r="H1307" s="15" t="str">
        <f>IF(Vertragsdaten!J1308="","",Vertragsdaten!J1308)</f>
        <v/>
      </c>
      <c r="I1307" s="15" t="str">
        <f>IF(Vertragsdaten!K1308="","",Vertragsdaten!K1308)</f>
        <v/>
      </c>
      <c r="J1307" s="15" t="str">
        <f>IF(Vertragsdaten!L1308="","",Vertragsdaten!L1308)</f>
        <v/>
      </c>
      <c r="K1307" s="9"/>
      <c r="L1307" s="15" t="str">
        <f>IF(Vertragsdaten!J1308="","",Vertragsdaten!J1308)</f>
        <v/>
      </c>
      <c r="M1307" s="9" t="str">
        <f>IF(Vertragsdaten!I1308="","",Vertragsdaten!I1308)</f>
        <v/>
      </c>
      <c r="N1307" s="9"/>
      <c r="O1307" s="9" t="str">
        <f>IF(Vertragsdaten!W1308="","",Vertragsdaten!W1308)</f>
        <v/>
      </c>
      <c r="P1307" s="15" t="str">
        <f>IF(Vertragsdaten!R1308="","",Vertragsdaten!R1308)</f>
        <v/>
      </c>
      <c r="Q1307" s="15" t="str">
        <f>IF(Vertragsdaten!S1308="","",Vertragsdaten!S1308)</f>
        <v/>
      </c>
      <c r="R1307" s="9"/>
      <c r="S1307" s="15" t="str">
        <f>IF(Vertragsdaten!S1308="","",Vertragsdaten!T1308)</f>
        <v/>
      </c>
      <c r="T1307" s="15" t="str">
        <f>IF(Vertragsdaten!T1308="","",Vertragsdaten!U1308)</f>
        <v/>
      </c>
      <c r="U1307" s="9"/>
      <c r="V1307" s="16" t="str">
        <f>IF(Vertragsdaten!$V1308="","",Vertragsdaten!$V1308)</f>
        <v/>
      </c>
      <c r="W1307" s="9"/>
      <c r="X1307" s="9"/>
      <c r="Y1307" s="9"/>
      <c r="Z1307" s="9"/>
      <c r="AA1307" s="15" t="str">
        <f>IF(Vertragsdaten!AI1308="","",Vertragsdaten!AI1308)</f>
        <v/>
      </c>
      <c r="AB1307" s="15" t="str">
        <f>IF(Vertragsdaten!AJ1308="","",Vertragsdaten!AJ1308)</f>
        <v/>
      </c>
      <c r="AC1307" s="9"/>
      <c r="AD1307" s="15" t="str">
        <f>IF(Vertragsdaten!AK1308="","",Vertragsdaten!AK1308)</f>
        <v/>
      </c>
      <c r="AE1307" s="15" t="str">
        <f>IF(Vertragsdaten!AL1308="","",Vertragsdaten!AL1308)</f>
        <v/>
      </c>
      <c r="AF1307" s="16" t="s">
        <v>2</v>
      </c>
      <c r="AG1307" s="16" t="str">
        <f>IF(Vertragsdaten!G1308="","",Vertragsdaten!G1308)</f>
        <v/>
      </c>
      <c r="AH1307" s="9" t="str">
        <f>IF(Vertragsdaten!$AW1308="","",Vertragsdaten!AW1308)</f>
        <v/>
      </c>
      <c r="AI1307" s="9"/>
      <c r="AJ1307" s="9"/>
      <c r="AK1307" s="9"/>
      <c r="AL1307" s="15" t="str">
        <f>IF(Vertragsdaten!AM1308="","",Vertragsdaten!AM1308)</f>
        <v/>
      </c>
      <c r="AM1307" s="15" t="str">
        <f>IF(Vertragsdaten!AN1308="","",Vertragsdaten!AN1308)</f>
        <v/>
      </c>
      <c r="AN1307" s="9"/>
      <c r="AO1307" s="9"/>
      <c r="AP1307" s="22" t="str">
        <f>IF(Vertragsdaten!AQ1308="","",ROUND(Vertragsdaten!AQ1308,0))</f>
        <v/>
      </c>
      <c r="AQ1307" s="9"/>
      <c r="AR1307" s="15" t="str">
        <f>IF(Vertragsdaten!AR1308="","",Vertragsdaten!AR1308)</f>
        <v/>
      </c>
      <c r="AS1307" s="16" t="str">
        <f>IF(Vertragsdaten!$AW1308="","",Vertragsdaten!$AW1308)</f>
        <v/>
      </c>
      <c r="AT1307" s="16" t="str">
        <f>IF(Vertragsdaten!AO1308="","","11XSWK-H-------M")</f>
        <v/>
      </c>
      <c r="AU1307" s="16" t="str">
        <f>IF(Vertragsdaten!AU1308="E01 „Ein-/Auszug (Umzug)“","E01",IF(Vertragsdaten!AU1308="E02 „Einzug/Neuanlage“","E02",IF(Vertragsdaten!AU1308="E03 „Lieferantenwechsel“","E03","ZD2")))</f>
        <v>ZD2</v>
      </c>
      <c r="AV1307" s="16" t="str">
        <f>IF(Vertragsdaten!AS1308="nein","Z18","Z15")</f>
        <v>Z15</v>
      </c>
      <c r="AW1307" s="16" t="str">
        <f>IF(Vertragsdaten!BC1308="","",VLOOKUP(Vertragsdaten!BC1308,'Dropdown-Werte'!$I$2:$J$5,2,FALSE))</f>
        <v/>
      </c>
      <c r="AX1307" s="16" t="str">
        <f t="shared" si="20"/>
        <v/>
      </c>
      <c r="AY1307" s="16" t="str">
        <f>IF(Vertragsdaten!BB1308="","",Vertragsdaten!BB1308)</f>
        <v/>
      </c>
      <c r="AZ1307" s="16" t="s">
        <v>93</v>
      </c>
      <c r="BA1307" s="16" t="s">
        <v>94</v>
      </c>
    </row>
    <row r="1308" spans="1:53">
      <c r="A1308" s="12" t="str">
        <f>IF(Vertragsdaten!AZ1309="","",Vertragsdaten!AZ1309)</f>
        <v/>
      </c>
      <c r="B1308" s="12"/>
      <c r="C1308" s="12"/>
      <c r="D1308" s="12"/>
      <c r="E1308" s="4" t="str">
        <f>IF(Vertragsdaten!M1309="","",Vertragsdaten!M1309)</f>
        <v/>
      </c>
      <c r="F1308" s="19">
        <f>Vertragsdaten!H1309</f>
        <v>0</v>
      </c>
      <c r="G1308" s="9"/>
      <c r="H1308" s="15" t="str">
        <f>IF(Vertragsdaten!J1309="","",Vertragsdaten!J1309)</f>
        <v/>
      </c>
      <c r="I1308" s="15" t="str">
        <f>IF(Vertragsdaten!K1309="","",Vertragsdaten!K1309)</f>
        <v/>
      </c>
      <c r="J1308" s="15" t="str">
        <f>IF(Vertragsdaten!L1309="","",Vertragsdaten!L1309)</f>
        <v/>
      </c>
      <c r="K1308" s="9"/>
      <c r="L1308" s="15" t="str">
        <f>IF(Vertragsdaten!J1309="","",Vertragsdaten!J1309)</f>
        <v/>
      </c>
      <c r="M1308" s="9" t="str">
        <f>IF(Vertragsdaten!I1309="","",Vertragsdaten!I1309)</f>
        <v/>
      </c>
      <c r="N1308" s="9"/>
      <c r="O1308" s="9" t="str">
        <f>IF(Vertragsdaten!W1309="","",Vertragsdaten!W1309)</f>
        <v/>
      </c>
      <c r="P1308" s="15" t="str">
        <f>IF(Vertragsdaten!R1309="","",Vertragsdaten!R1309)</f>
        <v/>
      </c>
      <c r="Q1308" s="15" t="str">
        <f>IF(Vertragsdaten!S1309="","",Vertragsdaten!S1309)</f>
        <v/>
      </c>
      <c r="R1308" s="9"/>
      <c r="S1308" s="15" t="str">
        <f>IF(Vertragsdaten!S1309="","",Vertragsdaten!T1309)</f>
        <v/>
      </c>
      <c r="T1308" s="15" t="str">
        <f>IF(Vertragsdaten!T1309="","",Vertragsdaten!U1309)</f>
        <v/>
      </c>
      <c r="U1308" s="9"/>
      <c r="V1308" s="16" t="str">
        <f>IF(Vertragsdaten!$V1309="","",Vertragsdaten!$V1309)</f>
        <v/>
      </c>
      <c r="W1308" s="9"/>
      <c r="X1308" s="9"/>
      <c r="Y1308" s="9"/>
      <c r="Z1308" s="9"/>
      <c r="AA1308" s="15" t="str">
        <f>IF(Vertragsdaten!AI1309="","",Vertragsdaten!AI1309)</f>
        <v/>
      </c>
      <c r="AB1308" s="15" t="str">
        <f>IF(Vertragsdaten!AJ1309="","",Vertragsdaten!AJ1309)</f>
        <v/>
      </c>
      <c r="AC1308" s="9"/>
      <c r="AD1308" s="15" t="str">
        <f>IF(Vertragsdaten!AK1309="","",Vertragsdaten!AK1309)</f>
        <v/>
      </c>
      <c r="AE1308" s="15" t="str">
        <f>IF(Vertragsdaten!AL1309="","",Vertragsdaten!AL1309)</f>
        <v/>
      </c>
      <c r="AF1308" s="16" t="s">
        <v>2</v>
      </c>
      <c r="AG1308" s="16" t="str">
        <f>IF(Vertragsdaten!G1309="","",Vertragsdaten!G1309)</f>
        <v/>
      </c>
      <c r="AH1308" s="9" t="str">
        <f>IF(Vertragsdaten!$AW1309="","",Vertragsdaten!AW1309)</f>
        <v/>
      </c>
      <c r="AI1308" s="9"/>
      <c r="AJ1308" s="9"/>
      <c r="AK1308" s="9"/>
      <c r="AL1308" s="15" t="str">
        <f>IF(Vertragsdaten!AM1309="","",Vertragsdaten!AM1309)</f>
        <v/>
      </c>
      <c r="AM1308" s="15" t="str">
        <f>IF(Vertragsdaten!AN1309="","",Vertragsdaten!AN1309)</f>
        <v/>
      </c>
      <c r="AN1308" s="9"/>
      <c r="AO1308" s="9"/>
      <c r="AP1308" s="22" t="str">
        <f>IF(Vertragsdaten!AQ1309="","",ROUND(Vertragsdaten!AQ1309,0))</f>
        <v/>
      </c>
      <c r="AQ1308" s="9"/>
      <c r="AR1308" s="15" t="str">
        <f>IF(Vertragsdaten!AR1309="","",Vertragsdaten!AR1309)</f>
        <v/>
      </c>
      <c r="AS1308" s="16" t="str">
        <f>IF(Vertragsdaten!$AW1309="","",Vertragsdaten!$AW1309)</f>
        <v/>
      </c>
      <c r="AT1308" s="16" t="str">
        <f>IF(Vertragsdaten!AO1309="","","11XSWK-H-------M")</f>
        <v/>
      </c>
      <c r="AU1308" s="16" t="str">
        <f>IF(Vertragsdaten!AU1309="E01 „Ein-/Auszug (Umzug)“","E01",IF(Vertragsdaten!AU1309="E02 „Einzug/Neuanlage“","E02",IF(Vertragsdaten!AU1309="E03 „Lieferantenwechsel“","E03","ZD2")))</f>
        <v>ZD2</v>
      </c>
      <c r="AV1308" s="16" t="str">
        <f>IF(Vertragsdaten!AS1309="nein","Z18","Z15")</f>
        <v>Z15</v>
      </c>
      <c r="AW1308" s="16" t="str">
        <f>IF(Vertragsdaten!BC1309="","",VLOOKUP(Vertragsdaten!BC1309,'Dropdown-Werte'!$I$2:$J$5,2,FALSE))</f>
        <v/>
      </c>
      <c r="AX1308" s="16" t="str">
        <f t="shared" si="20"/>
        <v/>
      </c>
      <c r="AY1308" s="16" t="str">
        <f>IF(Vertragsdaten!BB1309="","",Vertragsdaten!BB1309)</f>
        <v/>
      </c>
      <c r="AZ1308" s="16" t="s">
        <v>93</v>
      </c>
      <c r="BA1308" s="16" t="s">
        <v>94</v>
      </c>
    </row>
    <row r="1309" spans="1:53">
      <c r="A1309" s="12" t="str">
        <f>IF(Vertragsdaten!AZ1310="","",Vertragsdaten!AZ1310)</f>
        <v/>
      </c>
      <c r="B1309" s="12"/>
      <c r="C1309" s="12"/>
      <c r="D1309" s="12"/>
      <c r="E1309" s="4" t="str">
        <f>IF(Vertragsdaten!M1310="","",Vertragsdaten!M1310)</f>
        <v/>
      </c>
      <c r="F1309" s="19">
        <f>Vertragsdaten!H1310</f>
        <v>0</v>
      </c>
      <c r="G1309" s="9"/>
      <c r="H1309" s="15" t="str">
        <f>IF(Vertragsdaten!J1310="","",Vertragsdaten!J1310)</f>
        <v/>
      </c>
      <c r="I1309" s="15" t="str">
        <f>IF(Vertragsdaten!K1310="","",Vertragsdaten!K1310)</f>
        <v/>
      </c>
      <c r="J1309" s="15" t="str">
        <f>IF(Vertragsdaten!L1310="","",Vertragsdaten!L1310)</f>
        <v/>
      </c>
      <c r="K1309" s="9"/>
      <c r="L1309" s="15" t="str">
        <f>IF(Vertragsdaten!J1310="","",Vertragsdaten!J1310)</f>
        <v/>
      </c>
      <c r="M1309" s="9" t="str">
        <f>IF(Vertragsdaten!I1310="","",Vertragsdaten!I1310)</f>
        <v/>
      </c>
      <c r="N1309" s="9"/>
      <c r="O1309" s="9" t="str">
        <f>IF(Vertragsdaten!W1310="","",Vertragsdaten!W1310)</f>
        <v/>
      </c>
      <c r="P1309" s="15" t="str">
        <f>IF(Vertragsdaten!R1310="","",Vertragsdaten!R1310)</f>
        <v/>
      </c>
      <c r="Q1309" s="15" t="str">
        <f>IF(Vertragsdaten!S1310="","",Vertragsdaten!S1310)</f>
        <v/>
      </c>
      <c r="R1309" s="9"/>
      <c r="S1309" s="15" t="str">
        <f>IF(Vertragsdaten!S1310="","",Vertragsdaten!T1310)</f>
        <v/>
      </c>
      <c r="T1309" s="15" t="str">
        <f>IF(Vertragsdaten!T1310="","",Vertragsdaten!U1310)</f>
        <v/>
      </c>
      <c r="U1309" s="9"/>
      <c r="V1309" s="16" t="str">
        <f>IF(Vertragsdaten!$V1310="","",Vertragsdaten!$V1310)</f>
        <v/>
      </c>
      <c r="W1309" s="9"/>
      <c r="X1309" s="9"/>
      <c r="Y1309" s="9"/>
      <c r="Z1309" s="9"/>
      <c r="AA1309" s="15" t="str">
        <f>IF(Vertragsdaten!AI1310="","",Vertragsdaten!AI1310)</f>
        <v/>
      </c>
      <c r="AB1309" s="15" t="str">
        <f>IF(Vertragsdaten!AJ1310="","",Vertragsdaten!AJ1310)</f>
        <v/>
      </c>
      <c r="AC1309" s="9"/>
      <c r="AD1309" s="15" t="str">
        <f>IF(Vertragsdaten!AK1310="","",Vertragsdaten!AK1310)</f>
        <v/>
      </c>
      <c r="AE1309" s="15" t="str">
        <f>IF(Vertragsdaten!AL1310="","",Vertragsdaten!AL1310)</f>
        <v/>
      </c>
      <c r="AF1309" s="16" t="s">
        <v>2</v>
      </c>
      <c r="AG1309" s="16" t="str">
        <f>IF(Vertragsdaten!G1310="","",Vertragsdaten!G1310)</f>
        <v/>
      </c>
      <c r="AH1309" s="9" t="str">
        <f>IF(Vertragsdaten!$AW1310="","",Vertragsdaten!AW1310)</f>
        <v/>
      </c>
      <c r="AI1309" s="9"/>
      <c r="AJ1309" s="9"/>
      <c r="AK1309" s="9"/>
      <c r="AL1309" s="15" t="str">
        <f>IF(Vertragsdaten!AM1310="","",Vertragsdaten!AM1310)</f>
        <v/>
      </c>
      <c r="AM1309" s="15" t="str">
        <f>IF(Vertragsdaten!AN1310="","",Vertragsdaten!AN1310)</f>
        <v/>
      </c>
      <c r="AN1309" s="9"/>
      <c r="AO1309" s="9"/>
      <c r="AP1309" s="22" t="str">
        <f>IF(Vertragsdaten!AQ1310="","",ROUND(Vertragsdaten!AQ1310,0))</f>
        <v/>
      </c>
      <c r="AQ1309" s="9"/>
      <c r="AR1309" s="15" t="str">
        <f>IF(Vertragsdaten!AR1310="","",Vertragsdaten!AR1310)</f>
        <v/>
      </c>
      <c r="AS1309" s="16" t="str">
        <f>IF(Vertragsdaten!$AW1310="","",Vertragsdaten!$AW1310)</f>
        <v/>
      </c>
      <c r="AT1309" s="16" t="str">
        <f>IF(Vertragsdaten!AO1310="","","11XSWK-H-------M")</f>
        <v/>
      </c>
      <c r="AU1309" s="16" t="str">
        <f>IF(Vertragsdaten!AU1310="E01 „Ein-/Auszug (Umzug)“","E01",IF(Vertragsdaten!AU1310="E02 „Einzug/Neuanlage“","E02",IF(Vertragsdaten!AU1310="E03 „Lieferantenwechsel“","E03","ZD2")))</f>
        <v>ZD2</v>
      </c>
      <c r="AV1309" s="16" t="str">
        <f>IF(Vertragsdaten!AS1310="nein","Z18","Z15")</f>
        <v>Z15</v>
      </c>
      <c r="AW1309" s="16" t="str">
        <f>IF(Vertragsdaten!BC1310="","",VLOOKUP(Vertragsdaten!BC1310,'Dropdown-Werte'!$I$2:$J$5,2,FALSE))</f>
        <v/>
      </c>
      <c r="AX1309" s="16" t="str">
        <f t="shared" si="20"/>
        <v/>
      </c>
      <c r="AY1309" s="16" t="str">
        <f>IF(Vertragsdaten!BB1310="","",Vertragsdaten!BB1310)</f>
        <v/>
      </c>
      <c r="AZ1309" s="16" t="s">
        <v>93</v>
      </c>
      <c r="BA1309" s="16" t="s">
        <v>94</v>
      </c>
    </row>
    <row r="1310" spans="1:53">
      <c r="A1310" s="12" t="str">
        <f>IF(Vertragsdaten!AZ1311="","",Vertragsdaten!AZ1311)</f>
        <v/>
      </c>
      <c r="B1310" s="12"/>
      <c r="C1310" s="12"/>
      <c r="D1310" s="12"/>
      <c r="E1310" s="4" t="str">
        <f>IF(Vertragsdaten!M1311="","",Vertragsdaten!M1311)</f>
        <v/>
      </c>
      <c r="F1310" s="19">
        <f>Vertragsdaten!H1311</f>
        <v>0</v>
      </c>
      <c r="G1310" s="9"/>
      <c r="H1310" s="15" t="str">
        <f>IF(Vertragsdaten!J1311="","",Vertragsdaten!J1311)</f>
        <v/>
      </c>
      <c r="I1310" s="15" t="str">
        <f>IF(Vertragsdaten!K1311="","",Vertragsdaten!K1311)</f>
        <v/>
      </c>
      <c r="J1310" s="15" t="str">
        <f>IF(Vertragsdaten!L1311="","",Vertragsdaten!L1311)</f>
        <v/>
      </c>
      <c r="K1310" s="9"/>
      <c r="L1310" s="15" t="str">
        <f>IF(Vertragsdaten!J1311="","",Vertragsdaten!J1311)</f>
        <v/>
      </c>
      <c r="M1310" s="9" t="str">
        <f>IF(Vertragsdaten!I1311="","",Vertragsdaten!I1311)</f>
        <v/>
      </c>
      <c r="N1310" s="9"/>
      <c r="O1310" s="9" t="str">
        <f>IF(Vertragsdaten!W1311="","",Vertragsdaten!W1311)</f>
        <v/>
      </c>
      <c r="P1310" s="15" t="str">
        <f>IF(Vertragsdaten!R1311="","",Vertragsdaten!R1311)</f>
        <v/>
      </c>
      <c r="Q1310" s="15" t="str">
        <f>IF(Vertragsdaten!S1311="","",Vertragsdaten!S1311)</f>
        <v/>
      </c>
      <c r="R1310" s="9"/>
      <c r="S1310" s="15" t="str">
        <f>IF(Vertragsdaten!S1311="","",Vertragsdaten!T1311)</f>
        <v/>
      </c>
      <c r="T1310" s="15" t="str">
        <f>IF(Vertragsdaten!T1311="","",Vertragsdaten!U1311)</f>
        <v/>
      </c>
      <c r="U1310" s="9"/>
      <c r="V1310" s="16" t="str">
        <f>IF(Vertragsdaten!$V1311="","",Vertragsdaten!$V1311)</f>
        <v/>
      </c>
      <c r="W1310" s="9"/>
      <c r="X1310" s="9"/>
      <c r="Y1310" s="9"/>
      <c r="Z1310" s="9"/>
      <c r="AA1310" s="15" t="str">
        <f>IF(Vertragsdaten!AI1311="","",Vertragsdaten!AI1311)</f>
        <v/>
      </c>
      <c r="AB1310" s="15" t="str">
        <f>IF(Vertragsdaten!AJ1311="","",Vertragsdaten!AJ1311)</f>
        <v/>
      </c>
      <c r="AC1310" s="9"/>
      <c r="AD1310" s="15" t="str">
        <f>IF(Vertragsdaten!AK1311="","",Vertragsdaten!AK1311)</f>
        <v/>
      </c>
      <c r="AE1310" s="15" t="str">
        <f>IF(Vertragsdaten!AL1311="","",Vertragsdaten!AL1311)</f>
        <v/>
      </c>
      <c r="AF1310" s="16" t="s">
        <v>2</v>
      </c>
      <c r="AG1310" s="16" t="str">
        <f>IF(Vertragsdaten!G1311="","",Vertragsdaten!G1311)</f>
        <v/>
      </c>
      <c r="AH1310" s="9" t="str">
        <f>IF(Vertragsdaten!$AW1311="","",Vertragsdaten!AW1311)</f>
        <v/>
      </c>
      <c r="AI1310" s="9"/>
      <c r="AJ1310" s="9"/>
      <c r="AK1310" s="9"/>
      <c r="AL1310" s="15" t="str">
        <f>IF(Vertragsdaten!AM1311="","",Vertragsdaten!AM1311)</f>
        <v/>
      </c>
      <c r="AM1310" s="15" t="str">
        <f>IF(Vertragsdaten!AN1311="","",Vertragsdaten!AN1311)</f>
        <v/>
      </c>
      <c r="AN1310" s="9"/>
      <c r="AO1310" s="9"/>
      <c r="AP1310" s="22" t="str">
        <f>IF(Vertragsdaten!AQ1311="","",ROUND(Vertragsdaten!AQ1311,0))</f>
        <v/>
      </c>
      <c r="AQ1310" s="9"/>
      <c r="AR1310" s="15" t="str">
        <f>IF(Vertragsdaten!AR1311="","",Vertragsdaten!AR1311)</f>
        <v/>
      </c>
      <c r="AS1310" s="16" t="str">
        <f>IF(Vertragsdaten!$AW1311="","",Vertragsdaten!$AW1311)</f>
        <v/>
      </c>
      <c r="AT1310" s="16" t="str">
        <f>IF(Vertragsdaten!AO1311="","","11XSWK-H-------M")</f>
        <v/>
      </c>
      <c r="AU1310" s="16" t="str">
        <f>IF(Vertragsdaten!AU1311="E01 „Ein-/Auszug (Umzug)“","E01",IF(Vertragsdaten!AU1311="E02 „Einzug/Neuanlage“","E02",IF(Vertragsdaten!AU1311="E03 „Lieferantenwechsel“","E03","ZD2")))</f>
        <v>ZD2</v>
      </c>
      <c r="AV1310" s="16" t="str">
        <f>IF(Vertragsdaten!AS1311="nein","Z18","Z15")</f>
        <v>Z15</v>
      </c>
      <c r="AW1310" s="16" t="str">
        <f>IF(Vertragsdaten!BC1311="","",VLOOKUP(Vertragsdaten!BC1311,'Dropdown-Werte'!$I$2:$J$5,2,FALSE))</f>
        <v/>
      </c>
      <c r="AX1310" s="16" t="str">
        <f t="shared" si="20"/>
        <v/>
      </c>
      <c r="AY1310" s="16" t="str">
        <f>IF(Vertragsdaten!BB1311="","",Vertragsdaten!BB1311)</f>
        <v/>
      </c>
      <c r="AZ1310" s="16" t="s">
        <v>93</v>
      </c>
      <c r="BA1310" s="16" t="s">
        <v>94</v>
      </c>
    </row>
    <row r="1311" spans="1:53">
      <c r="A1311" s="12" t="str">
        <f>IF(Vertragsdaten!AZ1312="","",Vertragsdaten!AZ1312)</f>
        <v/>
      </c>
      <c r="B1311" s="12"/>
      <c r="C1311" s="12"/>
      <c r="D1311" s="12"/>
      <c r="E1311" s="4" t="str">
        <f>IF(Vertragsdaten!M1312="","",Vertragsdaten!M1312)</f>
        <v/>
      </c>
      <c r="F1311" s="19">
        <f>Vertragsdaten!H1312</f>
        <v>0</v>
      </c>
      <c r="G1311" s="9"/>
      <c r="H1311" s="15" t="str">
        <f>IF(Vertragsdaten!J1312="","",Vertragsdaten!J1312)</f>
        <v/>
      </c>
      <c r="I1311" s="15" t="str">
        <f>IF(Vertragsdaten!K1312="","",Vertragsdaten!K1312)</f>
        <v/>
      </c>
      <c r="J1311" s="15" t="str">
        <f>IF(Vertragsdaten!L1312="","",Vertragsdaten!L1312)</f>
        <v/>
      </c>
      <c r="K1311" s="9"/>
      <c r="L1311" s="15" t="str">
        <f>IF(Vertragsdaten!J1312="","",Vertragsdaten!J1312)</f>
        <v/>
      </c>
      <c r="M1311" s="9" t="str">
        <f>IF(Vertragsdaten!I1312="","",Vertragsdaten!I1312)</f>
        <v/>
      </c>
      <c r="N1311" s="9"/>
      <c r="O1311" s="9" t="str">
        <f>IF(Vertragsdaten!W1312="","",Vertragsdaten!W1312)</f>
        <v/>
      </c>
      <c r="P1311" s="15" t="str">
        <f>IF(Vertragsdaten!R1312="","",Vertragsdaten!R1312)</f>
        <v/>
      </c>
      <c r="Q1311" s="15" t="str">
        <f>IF(Vertragsdaten!S1312="","",Vertragsdaten!S1312)</f>
        <v/>
      </c>
      <c r="R1311" s="9"/>
      <c r="S1311" s="15" t="str">
        <f>IF(Vertragsdaten!S1312="","",Vertragsdaten!T1312)</f>
        <v/>
      </c>
      <c r="T1311" s="15" t="str">
        <f>IF(Vertragsdaten!T1312="","",Vertragsdaten!U1312)</f>
        <v/>
      </c>
      <c r="U1311" s="9"/>
      <c r="V1311" s="16" t="str">
        <f>IF(Vertragsdaten!$V1312="","",Vertragsdaten!$V1312)</f>
        <v/>
      </c>
      <c r="W1311" s="9"/>
      <c r="X1311" s="9"/>
      <c r="Y1311" s="9"/>
      <c r="Z1311" s="9"/>
      <c r="AA1311" s="15" t="str">
        <f>IF(Vertragsdaten!AI1312="","",Vertragsdaten!AI1312)</f>
        <v/>
      </c>
      <c r="AB1311" s="15" t="str">
        <f>IF(Vertragsdaten!AJ1312="","",Vertragsdaten!AJ1312)</f>
        <v/>
      </c>
      <c r="AC1311" s="9"/>
      <c r="AD1311" s="15" t="str">
        <f>IF(Vertragsdaten!AK1312="","",Vertragsdaten!AK1312)</f>
        <v/>
      </c>
      <c r="AE1311" s="15" t="str">
        <f>IF(Vertragsdaten!AL1312="","",Vertragsdaten!AL1312)</f>
        <v/>
      </c>
      <c r="AF1311" s="16" t="s">
        <v>2</v>
      </c>
      <c r="AG1311" s="16" t="str">
        <f>IF(Vertragsdaten!G1312="","",Vertragsdaten!G1312)</f>
        <v/>
      </c>
      <c r="AH1311" s="9" t="str">
        <f>IF(Vertragsdaten!$AW1312="","",Vertragsdaten!AW1312)</f>
        <v/>
      </c>
      <c r="AI1311" s="9"/>
      <c r="AJ1311" s="9"/>
      <c r="AK1311" s="9"/>
      <c r="AL1311" s="15" t="str">
        <f>IF(Vertragsdaten!AM1312="","",Vertragsdaten!AM1312)</f>
        <v/>
      </c>
      <c r="AM1311" s="15" t="str">
        <f>IF(Vertragsdaten!AN1312="","",Vertragsdaten!AN1312)</f>
        <v/>
      </c>
      <c r="AN1311" s="9"/>
      <c r="AO1311" s="9"/>
      <c r="AP1311" s="22" t="str">
        <f>IF(Vertragsdaten!AQ1312="","",ROUND(Vertragsdaten!AQ1312,0))</f>
        <v/>
      </c>
      <c r="AQ1311" s="9"/>
      <c r="AR1311" s="15" t="str">
        <f>IF(Vertragsdaten!AR1312="","",Vertragsdaten!AR1312)</f>
        <v/>
      </c>
      <c r="AS1311" s="16" t="str">
        <f>IF(Vertragsdaten!$AW1312="","",Vertragsdaten!$AW1312)</f>
        <v/>
      </c>
      <c r="AT1311" s="16" t="str">
        <f>IF(Vertragsdaten!AO1312="","","11XSWK-H-------M")</f>
        <v/>
      </c>
      <c r="AU1311" s="16" t="str">
        <f>IF(Vertragsdaten!AU1312="E01 „Ein-/Auszug (Umzug)“","E01",IF(Vertragsdaten!AU1312="E02 „Einzug/Neuanlage“","E02",IF(Vertragsdaten!AU1312="E03 „Lieferantenwechsel“","E03","ZD2")))</f>
        <v>ZD2</v>
      </c>
      <c r="AV1311" s="16" t="str">
        <f>IF(Vertragsdaten!AS1312="nein","Z18","Z15")</f>
        <v>Z15</v>
      </c>
      <c r="AW1311" s="16" t="str">
        <f>IF(Vertragsdaten!BC1312="","",VLOOKUP(Vertragsdaten!BC1312,'Dropdown-Werte'!$I$2:$J$5,2,FALSE))</f>
        <v/>
      </c>
      <c r="AX1311" s="16" t="str">
        <f t="shared" si="20"/>
        <v/>
      </c>
      <c r="AY1311" s="16" t="str">
        <f>IF(Vertragsdaten!BB1312="","",Vertragsdaten!BB1312)</f>
        <v/>
      </c>
      <c r="AZ1311" s="16" t="s">
        <v>93</v>
      </c>
      <c r="BA1311" s="16" t="s">
        <v>94</v>
      </c>
    </row>
    <row r="1312" spans="1:53">
      <c r="A1312" s="12" t="str">
        <f>IF(Vertragsdaten!AZ1313="","",Vertragsdaten!AZ1313)</f>
        <v/>
      </c>
      <c r="B1312" s="12"/>
      <c r="C1312" s="12"/>
      <c r="D1312" s="12"/>
      <c r="E1312" s="4" t="str">
        <f>IF(Vertragsdaten!M1313="","",Vertragsdaten!M1313)</f>
        <v/>
      </c>
      <c r="F1312" s="19">
        <f>Vertragsdaten!H1313</f>
        <v>0</v>
      </c>
      <c r="G1312" s="9"/>
      <c r="H1312" s="15" t="str">
        <f>IF(Vertragsdaten!J1313="","",Vertragsdaten!J1313)</f>
        <v/>
      </c>
      <c r="I1312" s="15" t="str">
        <f>IF(Vertragsdaten!K1313="","",Vertragsdaten!K1313)</f>
        <v/>
      </c>
      <c r="J1312" s="15" t="str">
        <f>IF(Vertragsdaten!L1313="","",Vertragsdaten!L1313)</f>
        <v/>
      </c>
      <c r="K1312" s="9"/>
      <c r="L1312" s="15" t="str">
        <f>IF(Vertragsdaten!J1313="","",Vertragsdaten!J1313)</f>
        <v/>
      </c>
      <c r="M1312" s="9" t="str">
        <f>IF(Vertragsdaten!I1313="","",Vertragsdaten!I1313)</f>
        <v/>
      </c>
      <c r="N1312" s="9"/>
      <c r="O1312" s="9" t="str">
        <f>IF(Vertragsdaten!W1313="","",Vertragsdaten!W1313)</f>
        <v/>
      </c>
      <c r="P1312" s="15" t="str">
        <f>IF(Vertragsdaten!R1313="","",Vertragsdaten!R1313)</f>
        <v/>
      </c>
      <c r="Q1312" s="15" t="str">
        <f>IF(Vertragsdaten!S1313="","",Vertragsdaten!S1313)</f>
        <v/>
      </c>
      <c r="R1312" s="9"/>
      <c r="S1312" s="15" t="str">
        <f>IF(Vertragsdaten!S1313="","",Vertragsdaten!T1313)</f>
        <v/>
      </c>
      <c r="T1312" s="15" t="str">
        <f>IF(Vertragsdaten!T1313="","",Vertragsdaten!U1313)</f>
        <v/>
      </c>
      <c r="U1312" s="9"/>
      <c r="V1312" s="16" t="str">
        <f>IF(Vertragsdaten!$V1313="","",Vertragsdaten!$V1313)</f>
        <v/>
      </c>
      <c r="W1312" s="9"/>
      <c r="X1312" s="9"/>
      <c r="Y1312" s="9"/>
      <c r="Z1312" s="9"/>
      <c r="AA1312" s="15" t="str">
        <f>IF(Vertragsdaten!AI1313="","",Vertragsdaten!AI1313)</f>
        <v/>
      </c>
      <c r="AB1312" s="15" t="str">
        <f>IF(Vertragsdaten!AJ1313="","",Vertragsdaten!AJ1313)</f>
        <v/>
      </c>
      <c r="AC1312" s="9"/>
      <c r="AD1312" s="15" t="str">
        <f>IF(Vertragsdaten!AK1313="","",Vertragsdaten!AK1313)</f>
        <v/>
      </c>
      <c r="AE1312" s="15" t="str">
        <f>IF(Vertragsdaten!AL1313="","",Vertragsdaten!AL1313)</f>
        <v/>
      </c>
      <c r="AF1312" s="16" t="s">
        <v>2</v>
      </c>
      <c r="AG1312" s="16" t="str">
        <f>IF(Vertragsdaten!G1313="","",Vertragsdaten!G1313)</f>
        <v/>
      </c>
      <c r="AH1312" s="9" t="str">
        <f>IF(Vertragsdaten!$AW1313="","",Vertragsdaten!AW1313)</f>
        <v/>
      </c>
      <c r="AI1312" s="9"/>
      <c r="AJ1312" s="9"/>
      <c r="AK1312" s="9"/>
      <c r="AL1312" s="15" t="str">
        <f>IF(Vertragsdaten!AM1313="","",Vertragsdaten!AM1313)</f>
        <v/>
      </c>
      <c r="AM1312" s="15" t="str">
        <f>IF(Vertragsdaten!AN1313="","",Vertragsdaten!AN1313)</f>
        <v/>
      </c>
      <c r="AN1312" s="9"/>
      <c r="AO1312" s="9"/>
      <c r="AP1312" s="22" t="str">
        <f>IF(Vertragsdaten!AQ1313="","",ROUND(Vertragsdaten!AQ1313,0))</f>
        <v/>
      </c>
      <c r="AQ1312" s="9"/>
      <c r="AR1312" s="15" t="str">
        <f>IF(Vertragsdaten!AR1313="","",Vertragsdaten!AR1313)</f>
        <v/>
      </c>
      <c r="AS1312" s="16" t="str">
        <f>IF(Vertragsdaten!$AW1313="","",Vertragsdaten!$AW1313)</f>
        <v/>
      </c>
      <c r="AT1312" s="16" t="str">
        <f>IF(Vertragsdaten!AO1313="","","11XSWK-H-------M")</f>
        <v/>
      </c>
      <c r="AU1312" s="16" t="str">
        <f>IF(Vertragsdaten!AU1313="E01 „Ein-/Auszug (Umzug)“","E01",IF(Vertragsdaten!AU1313="E02 „Einzug/Neuanlage“","E02",IF(Vertragsdaten!AU1313="E03 „Lieferantenwechsel“","E03","ZD2")))</f>
        <v>ZD2</v>
      </c>
      <c r="AV1312" s="16" t="str">
        <f>IF(Vertragsdaten!AS1313="nein","Z18","Z15")</f>
        <v>Z15</v>
      </c>
      <c r="AW1312" s="16" t="str">
        <f>IF(Vertragsdaten!BC1313="","",VLOOKUP(Vertragsdaten!BC1313,'Dropdown-Werte'!$I$2:$J$5,2,FALSE))</f>
        <v/>
      </c>
      <c r="AX1312" s="16" t="str">
        <f t="shared" si="20"/>
        <v/>
      </c>
      <c r="AY1312" s="16" t="str">
        <f>IF(Vertragsdaten!BB1313="","",Vertragsdaten!BB1313)</f>
        <v/>
      </c>
      <c r="AZ1312" s="16" t="s">
        <v>93</v>
      </c>
      <c r="BA1312" s="16" t="s">
        <v>94</v>
      </c>
    </row>
    <row r="1313" spans="1:53">
      <c r="A1313" s="12" t="str">
        <f>IF(Vertragsdaten!AZ1314="","",Vertragsdaten!AZ1314)</f>
        <v/>
      </c>
      <c r="B1313" s="12"/>
      <c r="C1313" s="12"/>
      <c r="D1313" s="12"/>
      <c r="E1313" s="4" t="str">
        <f>IF(Vertragsdaten!M1314="","",Vertragsdaten!M1314)</f>
        <v/>
      </c>
      <c r="F1313" s="19">
        <f>Vertragsdaten!H1314</f>
        <v>0</v>
      </c>
      <c r="G1313" s="9"/>
      <c r="H1313" s="15" t="str">
        <f>IF(Vertragsdaten!J1314="","",Vertragsdaten!J1314)</f>
        <v/>
      </c>
      <c r="I1313" s="15" t="str">
        <f>IF(Vertragsdaten!K1314="","",Vertragsdaten!K1314)</f>
        <v/>
      </c>
      <c r="J1313" s="15" t="str">
        <f>IF(Vertragsdaten!L1314="","",Vertragsdaten!L1314)</f>
        <v/>
      </c>
      <c r="K1313" s="9"/>
      <c r="L1313" s="15" t="str">
        <f>IF(Vertragsdaten!J1314="","",Vertragsdaten!J1314)</f>
        <v/>
      </c>
      <c r="M1313" s="9" t="str">
        <f>IF(Vertragsdaten!I1314="","",Vertragsdaten!I1314)</f>
        <v/>
      </c>
      <c r="N1313" s="9"/>
      <c r="O1313" s="9" t="str">
        <f>IF(Vertragsdaten!W1314="","",Vertragsdaten!W1314)</f>
        <v/>
      </c>
      <c r="P1313" s="15" t="str">
        <f>IF(Vertragsdaten!R1314="","",Vertragsdaten!R1314)</f>
        <v/>
      </c>
      <c r="Q1313" s="15" t="str">
        <f>IF(Vertragsdaten!S1314="","",Vertragsdaten!S1314)</f>
        <v/>
      </c>
      <c r="R1313" s="9"/>
      <c r="S1313" s="15" t="str">
        <f>IF(Vertragsdaten!S1314="","",Vertragsdaten!T1314)</f>
        <v/>
      </c>
      <c r="T1313" s="15" t="str">
        <f>IF(Vertragsdaten!T1314="","",Vertragsdaten!U1314)</f>
        <v/>
      </c>
      <c r="U1313" s="9"/>
      <c r="V1313" s="16" t="str">
        <f>IF(Vertragsdaten!$V1314="","",Vertragsdaten!$V1314)</f>
        <v/>
      </c>
      <c r="W1313" s="9"/>
      <c r="X1313" s="9"/>
      <c r="Y1313" s="9"/>
      <c r="Z1313" s="9"/>
      <c r="AA1313" s="15" t="str">
        <f>IF(Vertragsdaten!AI1314="","",Vertragsdaten!AI1314)</f>
        <v/>
      </c>
      <c r="AB1313" s="15" t="str">
        <f>IF(Vertragsdaten!AJ1314="","",Vertragsdaten!AJ1314)</f>
        <v/>
      </c>
      <c r="AC1313" s="9"/>
      <c r="AD1313" s="15" t="str">
        <f>IF(Vertragsdaten!AK1314="","",Vertragsdaten!AK1314)</f>
        <v/>
      </c>
      <c r="AE1313" s="15" t="str">
        <f>IF(Vertragsdaten!AL1314="","",Vertragsdaten!AL1314)</f>
        <v/>
      </c>
      <c r="AF1313" s="16" t="s">
        <v>2</v>
      </c>
      <c r="AG1313" s="16" t="str">
        <f>IF(Vertragsdaten!G1314="","",Vertragsdaten!G1314)</f>
        <v/>
      </c>
      <c r="AH1313" s="9" t="str">
        <f>IF(Vertragsdaten!$AW1314="","",Vertragsdaten!AW1314)</f>
        <v/>
      </c>
      <c r="AI1313" s="9"/>
      <c r="AJ1313" s="9"/>
      <c r="AK1313" s="9"/>
      <c r="AL1313" s="15" t="str">
        <f>IF(Vertragsdaten!AM1314="","",Vertragsdaten!AM1314)</f>
        <v/>
      </c>
      <c r="AM1313" s="15" t="str">
        <f>IF(Vertragsdaten!AN1314="","",Vertragsdaten!AN1314)</f>
        <v/>
      </c>
      <c r="AN1313" s="9"/>
      <c r="AO1313" s="9"/>
      <c r="AP1313" s="22" t="str">
        <f>IF(Vertragsdaten!AQ1314="","",ROUND(Vertragsdaten!AQ1314,0))</f>
        <v/>
      </c>
      <c r="AQ1313" s="9"/>
      <c r="AR1313" s="15" t="str">
        <f>IF(Vertragsdaten!AR1314="","",Vertragsdaten!AR1314)</f>
        <v/>
      </c>
      <c r="AS1313" s="16" t="str">
        <f>IF(Vertragsdaten!$AW1314="","",Vertragsdaten!$AW1314)</f>
        <v/>
      </c>
      <c r="AT1313" s="16" t="str">
        <f>IF(Vertragsdaten!AO1314="","","11XSWK-H-------M")</f>
        <v/>
      </c>
      <c r="AU1313" s="16" t="str">
        <f>IF(Vertragsdaten!AU1314="E01 „Ein-/Auszug (Umzug)“","E01",IF(Vertragsdaten!AU1314="E02 „Einzug/Neuanlage“","E02",IF(Vertragsdaten!AU1314="E03 „Lieferantenwechsel“","E03","ZD2")))</f>
        <v>ZD2</v>
      </c>
      <c r="AV1313" s="16" t="str">
        <f>IF(Vertragsdaten!AS1314="nein","Z18","Z15")</f>
        <v>Z15</v>
      </c>
      <c r="AW1313" s="16" t="str">
        <f>IF(Vertragsdaten!BC1314="","",VLOOKUP(Vertragsdaten!BC1314,'Dropdown-Werte'!$I$2:$J$5,2,FALSE))</f>
        <v/>
      </c>
      <c r="AX1313" s="16" t="str">
        <f t="shared" si="20"/>
        <v/>
      </c>
      <c r="AY1313" s="16" t="str">
        <f>IF(Vertragsdaten!BB1314="","",Vertragsdaten!BB1314)</f>
        <v/>
      </c>
      <c r="AZ1313" s="16" t="s">
        <v>93</v>
      </c>
      <c r="BA1313" s="16" t="s">
        <v>94</v>
      </c>
    </row>
    <row r="1314" spans="1:53">
      <c r="A1314" s="12" t="str">
        <f>IF(Vertragsdaten!AZ1315="","",Vertragsdaten!AZ1315)</f>
        <v/>
      </c>
      <c r="B1314" s="12"/>
      <c r="C1314" s="12"/>
      <c r="D1314" s="12"/>
      <c r="E1314" s="4" t="str">
        <f>IF(Vertragsdaten!M1315="","",Vertragsdaten!M1315)</f>
        <v/>
      </c>
      <c r="F1314" s="19">
        <f>Vertragsdaten!H1315</f>
        <v>0</v>
      </c>
      <c r="G1314" s="9"/>
      <c r="H1314" s="15" t="str">
        <f>IF(Vertragsdaten!J1315="","",Vertragsdaten!J1315)</f>
        <v/>
      </c>
      <c r="I1314" s="15" t="str">
        <f>IF(Vertragsdaten!K1315="","",Vertragsdaten!K1315)</f>
        <v/>
      </c>
      <c r="J1314" s="15" t="str">
        <f>IF(Vertragsdaten!L1315="","",Vertragsdaten!L1315)</f>
        <v/>
      </c>
      <c r="K1314" s="9"/>
      <c r="L1314" s="15" t="str">
        <f>IF(Vertragsdaten!J1315="","",Vertragsdaten!J1315)</f>
        <v/>
      </c>
      <c r="M1314" s="9" t="str">
        <f>IF(Vertragsdaten!I1315="","",Vertragsdaten!I1315)</f>
        <v/>
      </c>
      <c r="N1314" s="9"/>
      <c r="O1314" s="9" t="str">
        <f>IF(Vertragsdaten!W1315="","",Vertragsdaten!W1315)</f>
        <v/>
      </c>
      <c r="P1314" s="15" t="str">
        <f>IF(Vertragsdaten!R1315="","",Vertragsdaten!R1315)</f>
        <v/>
      </c>
      <c r="Q1314" s="15" t="str">
        <f>IF(Vertragsdaten!S1315="","",Vertragsdaten!S1315)</f>
        <v/>
      </c>
      <c r="R1314" s="9"/>
      <c r="S1314" s="15" t="str">
        <f>IF(Vertragsdaten!S1315="","",Vertragsdaten!T1315)</f>
        <v/>
      </c>
      <c r="T1314" s="15" t="str">
        <f>IF(Vertragsdaten!T1315="","",Vertragsdaten!U1315)</f>
        <v/>
      </c>
      <c r="U1314" s="9"/>
      <c r="V1314" s="16" t="str">
        <f>IF(Vertragsdaten!$V1315="","",Vertragsdaten!$V1315)</f>
        <v/>
      </c>
      <c r="W1314" s="9"/>
      <c r="X1314" s="9"/>
      <c r="Y1314" s="9"/>
      <c r="Z1314" s="9"/>
      <c r="AA1314" s="15" t="str">
        <f>IF(Vertragsdaten!AI1315="","",Vertragsdaten!AI1315)</f>
        <v/>
      </c>
      <c r="AB1314" s="15" t="str">
        <f>IF(Vertragsdaten!AJ1315="","",Vertragsdaten!AJ1315)</f>
        <v/>
      </c>
      <c r="AC1314" s="9"/>
      <c r="AD1314" s="15" t="str">
        <f>IF(Vertragsdaten!AK1315="","",Vertragsdaten!AK1315)</f>
        <v/>
      </c>
      <c r="AE1314" s="15" t="str">
        <f>IF(Vertragsdaten!AL1315="","",Vertragsdaten!AL1315)</f>
        <v/>
      </c>
      <c r="AF1314" s="16" t="s">
        <v>2</v>
      </c>
      <c r="AG1314" s="16" t="str">
        <f>IF(Vertragsdaten!G1315="","",Vertragsdaten!G1315)</f>
        <v/>
      </c>
      <c r="AH1314" s="9" t="str">
        <f>IF(Vertragsdaten!$AW1315="","",Vertragsdaten!AW1315)</f>
        <v/>
      </c>
      <c r="AI1314" s="9"/>
      <c r="AJ1314" s="9"/>
      <c r="AK1314" s="9"/>
      <c r="AL1314" s="15" t="str">
        <f>IF(Vertragsdaten!AM1315="","",Vertragsdaten!AM1315)</f>
        <v/>
      </c>
      <c r="AM1314" s="15" t="str">
        <f>IF(Vertragsdaten!AN1315="","",Vertragsdaten!AN1315)</f>
        <v/>
      </c>
      <c r="AN1314" s="9"/>
      <c r="AO1314" s="9"/>
      <c r="AP1314" s="22" t="str">
        <f>IF(Vertragsdaten!AQ1315="","",ROUND(Vertragsdaten!AQ1315,0))</f>
        <v/>
      </c>
      <c r="AQ1314" s="9"/>
      <c r="AR1314" s="15" t="str">
        <f>IF(Vertragsdaten!AR1315="","",Vertragsdaten!AR1315)</f>
        <v/>
      </c>
      <c r="AS1314" s="16" t="str">
        <f>IF(Vertragsdaten!$AW1315="","",Vertragsdaten!$AW1315)</f>
        <v/>
      </c>
      <c r="AT1314" s="16" t="str">
        <f>IF(Vertragsdaten!AO1315="","","11XSWK-H-------M")</f>
        <v/>
      </c>
      <c r="AU1314" s="16" t="str">
        <f>IF(Vertragsdaten!AU1315="E01 „Ein-/Auszug (Umzug)“","E01",IF(Vertragsdaten!AU1315="E02 „Einzug/Neuanlage“","E02",IF(Vertragsdaten!AU1315="E03 „Lieferantenwechsel“","E03","ZD2")))</f>
        <v>ZD2</v>
      </c>
      <c r="AV1314" s="16" t="str">
        <f>IF(Vertragsdaten!AS1315="nein","Z18","Z15")</f>
        <v>Z15</v>
      </c>
      <c r="AW1314" s="16" t="str">
        <f>IF(Vertragsdaten!BC1315="","",VLOOKUP(Vertragsdaten!BC1315,'Dropdown-Werte'!$I$2:$J$5,2,FALSE))</f>
        <v/>
      </c>
      <c r="AX1314" s="16" t="str">
        <f t="shared" si="20"/>
        <v/>
      </c>
      <c r="AY1314" s="16" t="str">
        <f>IF(Vertragsdaten!BB1315="","",Vertragsdaten!BB1315)</f>
        <v/>
      </c>
      <c r="AZ1314" s="16" t="s">
        <v>93</v>
      </c>
      <c r="BA1314" s="16" t="s">
        <v>94</v>
      </c>
    </row>
    <row r="1315" spans="1:53">
      <c r="A1315" s="12" t="str">
        <f>IF(Vertragsdaten!AZ1316="","",Vertragsdaten!AZ1316)</f>
        <v/>
      </c>
      <c r="B1315" s="12"/>
      <c r="C1315" s="12"/>
      <c r="D1315" s="12"/>
      <c r="E1315" s="4" t="str">
        <f>IF(Vertragsdaten!M1316="","",Vertragsdaten!M1316)</f>
        <v/>
      </c>
      <c r="F1315" s="19">
        <f>Vertragsdaten!H1316</f>
        <v>0</v>
      </c>
      <c r="G1315" s="9"/>
      <c r="H1315" s="15" t="str">
        <f>IF(Vertragsdaten!J1316="","",Vertragsdaten!J1316)</f>
        <v/>
      </c>
      <c r="I1315" s="15" t="str">
        <f>IF(Vertragsdaten!K1316="","",Vertragsdaten!K1316)</f>
        <v/>
      </c>
      <c r="J1315" s="15" t="str">
        <f>IF(Vertragsdaten!L1316="","",Vertragsdaten!L1316)</f>
        <v/>
      </c>
      <c r="K1315" s="9"/>
      <c r="L1315" s="15" t="str">
        <f>IF(Vertragsdaten!J1316="","",Vertragsdaten!J1316)</f>
        <v/>
      </c>
      <c r="M1315" s="9" t="str">
        <f>IF(Vertragsdaten!I1316="","",Vertragsdaten!I1316)</f>
        <v/>
      </c>
      <c r="N1315" s="9"/>
      <c r="O1315" s="9" t="str">
        <f>IF(Vertragsdaten!W1316="","",Vertragsdaten!W1316)</f>
        <v/>
      </c>
      <c r="P1315" s="15" t="str">
        <f>IF(Vertragsdaten!R1316="","",Vertragsdaten!R1316)</f>
        <v/>
      </c>
      <c r="Q1315" s="15" t="str">
        <f>IF(Vertragsdaten!S1316="","",Vertragsdaten!S1316)</f>
        <v/>
      </c>
      <c r="R1315" s="9"/>
      <c r="S1315" s="15" t="str">
        <f>IF(Vertragsdaten!S1316="","",Vertragsdaten!T1316)</f>
        <v/>
      </c>
      <c r="T1315" s="15" t="str">
        <f>IF(Vertragsdaten!T1316="","",Vertragsdaten!U1316)</f>
        <v/>
      </c>
      <c r="U1315" s="9"/>
      <c r="V1315" s="16" t="str">
        <f>IF(Vertragsdaten!$V1316="","",Vertragsdaten!$V1316)</f>
        <v/>
      </c>
      <c r="W1315" s="9"/>
      <c r="X1315" s="9"/>
      <c r="Y1315" s="9"/>
      <c r="Z1315" s="9"/>
      <c r="AA1315" s="15" t="str">
        <f>IF(Vertragsdaten!AI1316="","",Vertragsdaten!AI1316)</f>
        <v/>
      </c>
      <c r="AB1315" s="15" t="str">
        <f>IF(Vertragsdaten!AJ1316="","",Vertragsdaten!AJ1316)</f>
        <v/>
      </c>
      <c r="AC1315" s="9"/>
      <c r="AD1315" s="15" t="str">
        <f>IF(Vertragsdaten!AK1316="","",Vertragsdaten!AK1316)</f>
        <v/>
      </c>
      <c r="AE1315" s="15" t="str">
        <f>IF(Vertragsdaten!AL1316="","",Vertragsdaten!AL1316)</f>
        <v/>
      </c>
      <c r="AF1315" s="16" t="s">
        <v>2</v>
      </c>
      <c r="AG1315" s="16" t="str">
        <f>IF(Vertragsdaten!G1316="","",Vertragsdaten!G1316)</f>
        <v/>
      </c>
      <c r="AH1315" s="9" t="str">
        <f>IF(Vertragsdaten!$AW1316="","",Vertragsdaten!AW1316)</f>
        <v/>
      </c>
      <c r="AI1315" s="9"/>
      <c r="AJ1315" s="9"/>
      <c r="AK1315" s="9"/>
      <c r="AL1315" s="15" t="str">
        <f>IF(Vertragsdaten!AM1316="","",Vertragsdaten!AM1316)</f>
        <v/>
      </c>
      <c r="AM1315" s="15" t="str">
        <f>IF(Vertragsdaten!AN1316="","",Vertragsdaten!AN1316)</f>
        <v/>
      </c>
      <c r="AN1315" s="9"/>
      <c r="AO1315" s="9"/>
      <c r="AP1315" s="22" t="str">
        <f>IF(Vertragsdaten!AQ1316="","",ROUND(Vertragsdaten!AQ1316,0))</f>
        <v/>
      </c>
      <c r="AQ1315" s="9"/>
      <c r="AR1315" s="15" t="str">
        <f>IF(Vertragsdaten!AR1316="","",Vertragsdaten!AR1316)</f>
        <v/>
      </c>
      <c r="AS1315" s="16" t="str">
        <f>IF(Vertragsdaten!$AW1316="","",Vertragsdaten!$AW1316)</f>
        <v/>
      </c>
      <c r="AT1315" s="16" t="str">
        <f>IF(Vertragsdaten!AO1316="","","11XSWK-H-------M")</f>
        <v/>
      </c>
      <c r="AU1315" s="16" t="str">
        <f>IF(Vertragsdaten!AU1316="E01 „Ein-/Auszug (Umzug)“","E01",IF(Vertragsdaten!AU1316="E02 „Einzug/Neuanlage“","E02",IF(Vertragsdaten!AU1316="E03 „Lieferantenwechsel“","E03","ZD2")))</f>
        <v>ZD2</v>
      </c>
      <c r="AV1315" s="16" t="str">
        <f>IF(Vertragsdaten!AS1316="nein","Z18","Z15")</f>
        <v>Z15</v>
      </c>
      <c r="AW1315" s="16" t="str">
        <f>IF(Vertragsdaten!BC1316="","",VLOOKUP(Vertragsdaten!BC1316,'Dropdown-Werte'!$I$2:$J$5,2,FALSE))</f>
        <v/>
      </c>
      <c r="AX1315" s="16" t="str">
        <f t="shared" si="20"/>
        <v/>
      </c>
      <c r="AY1315" s="16" t="str">
        <f>IF(Vertragsdaten!BB1316="","",Vertragsdaten!BB1316)</f>
        <v/>
      </c>
      <c r="AZ1315" s="16" t="s">
        <v>93</v>
      </c>
      <c r="BA1315" s="16" t="s">
        <v>94</v>
      </c>
    </row>
    <row r="1316" spans="1:53">
      <c r="A1316" s="12" t="str">
        <f>IF(Vertragsdaten!AZ1317="","",Vertragsdaten!AZ1317)</f>
        <v/>
      </c>
      <c r="B1316" s="12"/>
      <c r="C1316" s="12"/>
      <c r="D1316" s="12"/>
      <c r="E1316" s="4" t="str">
        <f>IF(Vertragsdaten!M1317="","",Vertragsdaten!M1317)</f>
        <v/>
      </c>
      <c r="F1316" s="19">
        <f>Vertragsdaten!H1317</f>
        <v>0</v>
      </c>
      <c r="G1316" s="9"/>
      <c r="H1316" s="15" t="str">
        <f>IF(Vertragsdaten!J1317="","",Vertragsdaten!J1317)</f>
        <v/>
      </c>
      <c r="I1316" s="15" t="str">
        <f>IF(Vertragsdaten!K1317="","",Vertragsdaten!K1317)</f>
        <v/>
      </c>
      <c r="J1316" s="15" t="str">
        <f>IF(Vertragsdaten!L1317="","",Vertragsdaten!L1317)</f>
        <v/>
      </c>
      <c r="K1316" s="9"/>
      <c r="L1316" s="15" t="str">
        <f>IF(Vertragsdaten!J1317="","",Vertragsdaten!J1317)</f>
        <v/>
      </c>
      <c r="M1316" s="9" t="str">
        <f>IF(Vertragsdaten!I1317="","",Vertragsdaten!I1317)</f>
        <v/>
      </c>
      <c r="N1316" s="9"/>
      <c r="O1316" s="9" t="str">
        <f>IF(Vertragsdaten!W1317="","",Vertragsdaten!W1317)</f>
        <v/>
      </c>
      <c r="P1316" s="15" t="str">
        <f>IF(Vertragsdaten!R1317="","",Vertragsdaten!R1317)</f>
        <v/>
      </c>
      <c r="Q1316" s="15" t="str">
        <f>IF(Vertragsdaten!S1317="","",Vertragsdaten!S1317)</f>
        <v/>
      </c>
      <c r="R1316" s="9"/>
      <c r="S1316" s="15" t="str">
        <f>IF(Vertragsdaten!S1317="","",Vertragsdaten!T1317)</f>
        <v/>
      </c>
      <c r="T1316" s="15" t="str">
        <f>IF(Vertragsdaten!T1317="","",Vertragsdaten!U1317)</f>
        <v/>
      </c>
      <c r="U1316" s="9"/>
      <c r="V1316" s="16" t="str">
        <f>IF(Vertragsdaten!$V1317="","",Vertragsdaten!$V1317)</f>
        <v/>
      </c>
      <c r="W1316" s="9"/>
      <c r="X1316" s="9"/>
      <c r="Y1316" s="9"/>
      <c r="Z1316" s="9"/>
      <c r="AA1316" s="15" t="str">
        <f>IF(Vertragsdaten!AI1317="","",Vertragsdaten!AI1317)</f>
        <v/>
      </c>
      <c r="AB1316" s="15" t="str">
        <f>IF(Vertragsdaten!AJ1317="","",Vertragsdaten!AJ1317)</f>
        <v/>
      </c>
      <c r="AC1316" s="9"/>
      <c r="AD1316" s="15" t="str">
        <f>IF(Vertragsdaten!AK1317="","",Vertragsdaten!AK1317)</f>
        <v/>
      </c>
      <c r="AE1316" s="15" t="str">
        <f>IF(Vertragsdaten!AL1317="","",Vertragsdaten!AL1317)</f>
        <v/>
      </c>
      <c r="AF1316" s="16" t="s">
        <v>2</v>
      </c>
      <c r="AG1316" s="16" t="str">
        <f>IF(Vertragsdaten!G1317="","",Vertragsdaten!G1317)</f>
        <v/>
      </c>
      <c r="AH1316" s="9" t="str">
        <f>IF(Vertragsdaten!$AW1317="","",Vertragsdaten!AW1317)</f>
        <v/>
      </c>
      <c r="AI1316" s="9"/>
      <c r="AJ1316" s="9"/>
      <c r="AK1316" s="9"/>
      <c r="AL1316" s="15" t="str">
        <f>IF(Vertragsdaten!AM1317="","",Vertragsdaten!AM1317)</f>
        <v/>
      </c>
      <c r="AM1316" s="15" t="str">
        <f>IF(Vertragsdaten!AN1317="","",Vertragsdaten!AN1317)</f>
        <v/>
      </c>
      <c r="AN1316" s="9"/>
      <c r="AO1316" s="9"/>
      <c r="AP1316" s="22" t="str">
        <f>IF(Vertragsdaten!AQ1317="","",ROUND(Vertragsdaten!AQ1317,0))</f>
        <v/>
      </c>
      <c r="AQ1316" s="9"/>
      <c r="AR1316" s="15" t="str">
        <f>IF(Vertragsdaten!AR1317="","",Vertragsdaten!AR1317)</f>
        <v/>
      </c>
      <c r="AS1316" s="16" t="str">
        <f>IF(Vertragsdaten!$AW1317="","",Vertragsdaten!$AW1317)</f>
        <v/>
      </c>
      <c r="AT1316" s="16" t="str">
        <f>IF(Vertragsdaten!AO1317="","","11XSWK-H-------M")</f>
        <v/>
      </c>
      <c r="AU1316" s="16" t="str">
        <f>IF(Vertragsdaten!AU1317="E01 „Ein-/Auszug (Umzug)“","E01",IF(Vertragsdaten!AU1317="E02 „Einzug/Neuanlage“","E02",IF(Vertragsdaten!AU1317="E03 „Lieferantenwechsel“","E03","ZD2")))</f>
        <v>ZD2</v>
      </c>
      <c r="AV1316" s="16" t="str">
        <f>IF(Vertragsdaten!AS1317="nein","Z18","Z15")</f>
        <v>Z15</v>
      </c>
      <c r="AW1316" s="16" t="str">
        <f>IF(Vertragsdaten!BC1317="","",VLOOKUP(Vertragsdaten!BC1317,'Dropdown-Werte'!$I$2:$J$5,2,FALSE))</f>
        <v/>
      </c>
      <c r="AX1316" s="16" t="str">
        <f t="shared" si="20"/>
        <v/>
      </c>
      <c r="AY1316" s="16" t="str">
        <f>IF(Vertragsdaten!BB1317="","",Vertragsdaten!BB1317)</f>
        <v/>
      </c>
      <c r="AZ1316" s="16" t="s">
        <v>93</v>
      </c>
      <c r="BA1316" s="16" t="s">
        <v>94</v>
      </c>
    </row>
    <row r="1317" spans="1:53">
      <c r="A1317" s="12" t="str">
        <f>IF(Vertragsdaten!AZ1318="","",Vertragsdaten!AZ1318)</f>
        <v/>
      </c>
      <c r="B1317" s="12"/>
      <c r="C1317" s="12"/>
      <c r="D1317" s="12"/>
      <c r="E1317" s="4" t="str">
        <f>IF(Vertragsdaten!M1318="","",Vertragsdaten!M1318)</f>
        <v/>
      </c>
      <c r="F1317" s="19">
        <f>Vertragsdaten!H1318</f>
        <v>0</v>
      </c>
      <c r="G1317" s="9"/>
      <c r="H1317" s="15" t="str">
        <f>IF(Vertragsdaten!J1318="","",Vertragsdaten!J1318)</f>
        <v/>
      </c>
      <c r="I1317" s="15" t="str">
        <f>IF(Vertragsdaten!K1318="","",Vertragsdaten!K1318)</f>
        <v/>
      </c>
      <c r="J1317" s="15" t="str">
        <f>IF(Vertragsdaten!L1318="","",Vertragsdaten!L1318)</f>
        <v/>
      </c>
      <c r="K1317" s="9"/>
      <c r="L1317" s="15" t="str">
        <f>IF(Vertragsdaten!J1318="","",Vertragsdaten!J1318)</f>
        <v/>
      </c>
      <c r="M1317" s="9" t="str">
        <f>IF(Vertragsdaten!I1318="","",Vertragsdaten!I1318)</f>
        <v/>
      </c>
      <c r="N1317" s="9"/>
      <c r="O1317" s="9" t="str">
        <f>IF(Vertragsdaten!W1318="","",Vertragsdaten!W1318)</f>
        <v/>
      </c>
      <c r="P1317" s="15" t="str">
        <f>IF(Vertragsdaten!R1318="","",Vertragsdaten!R1318)</f>
        <v/>
      </c>
      <c r="Q1317" s="15" t="str">
        <f>IF(Vertragsdaten!S1318="","",Vertragsdaten!S1318)</f>
        <v/>
      </c>
      <c r="R1317" s="9"/>
      <c r="S1317" s="15" t="str">
        <f>IF(Vertragsdaten!S1318="","",Vertragsdaten!T1318)</f>
        <v/>
      </c>
      <c r="T1317" s="15" t="str">
        <f>IF(Vertragsdaten!T1318="","",Vertragsdaten!U1318)</f>
        <v/>
      </c>
      <c r="U1317" s="9"/>
      <c r="V1317" s="16" t="str">
        <f>IF(Vertragsdaten!$V1318="","",Vertragsdaten!$V1318)</f>
        <v/>
      </c>
      <c r="W1317" s="9"/>
      <c r="X1317" s="9"/>
      <c r="Y1317" s="9"/>
      <c r="Z1317" s="9"/>
      <c r="AA1317" s="15" t="str">
        <f>IF(Vertragsdaten!AI1318="","",Vertragsdaten!AI1318)</f>
        <v/>
      </c>
      <c r="AB1317" s="15" t="str">
        <f>IF(Vertragsdaten!AJ1318="","",Vertragsdaten!AJ1318)</f>
        <v/>
      </c>
      <c r="AC1317" s="9"/>
      <c r="AD1317" s="15" t="str">
        <f>IF(Vertragsdaten!AK1318="","",Vertragsdaten!AK1318)</f>
        <v/>
      </c>
      <c r="AE1317" s="15" t="str">
        <f>IF(Vertragsdaten!AL1318="","",Vertragsdaten!AL1318)</f>
        <v/>
      </c>
      <c r="AF1317" s="16" t="s">
        <v>2</v>
      </c>
      <c r="AG1317" s="16" t="str">
        <f>IF(Vertragsdaten!G1318="","",Vertragsdaten!G1318)</f>
        <v/>
      </c>
      <c r="AH1317" s="9" t="str">
        <f>IF(Vertragsdaten!$AW1318="","",Vertragsdaten!AW1318)</f>
        <v/>
      </c>
      <c r="AI1317" s="9"/>
      <c r="AJ1317" s="9"/>
      <c r="AK1317" s="9"/>
      <c r="AL1317" s="15" t="str">
        <f>IF(Vertragsdaten!AM1318="","",Vertragsdaten!AM1318)</f>
        <v/>
      </c>
      <c r="AM1317" s="15" t="str">
        <f>IF(Vertragsdaten!AN1318="","",Vertragsdaten!AN1318)</f>
        <v/>
      </c>
      <c r="AN1317" s="9"/>
      <c r="AO1317" s="9"/>
      <c r="AP1317" s="22" t="str">
        <f>IF(Vertragsdaten!AQ1318="","",ROUND(Vertragsdaten!AQ1318,0))</f>
        <v/>
      </c>
      <c r="AQ1317" s="9"/>
      <c r="AR1317" s="15" t="str">
        <f>IF(Vertragsdaten!AR1318="","",Vertragsdaten!AR1318)</f>
        <v/>
      </c>
      <c r="AS1317" s="16" t="str">
        <f>IF(Vertragsdaten!$AW1318="","",Vertragsdaten!$AW1318)</f>
        <v/>
      </c>
      <c r="AT1317" s="16" t="str">
        <f>IF(Vertragsdaten!AO1318="","","11XSWK-H-------M")</f>
        <v/>
      </c>
      <c r="AU1317" s="16" t="str">
        <f>IF(Vertragsdaten!AU1318="E01 „Ein-/Auszug (Umzug)“","E01",IF(Vertragsdaten!AU1318="E02 „Einzug/Neuanlage“","E02",IF(Vertragsdaten!AU1318="E03 „Lieferantenwechsel“","E03","ZD2")))</f>
        <v>ZD2</v>
      </c>
      <c r="AV1317" s="16" t="str">
        <f>IF(Vertragsdaten!AS1318="nein","Z18","Z15")</f>
        <v>Z15</v>
      </c>
      <c r="AW1317" s="16" t="str">
        <f>IF(Vertragsdaten!BC1318="","",VLOOKUP(Vertragsdaten!BC1318,'Dropdown-Werte'!$I$2:$J$5,2,FALSE))</f>
        <v/>
      </c>
      <c r="AX1317" s="16" t="str">
        <f t="shared" si="20"/>
        <v/>
      </c>
      <c r="AY1317" s="16" t="str">
        <f>IF(Vertragsdaten!BB1318="","",Vertragsdaten!BB1318)</f>
        <v/>
      </c>
      <c r="AZ1317" s="16" t="s">
        <v>93</v>
      </c>
      <c r="BA1317" s="16" t="s">
        <v>94</v>
      </c>
    </row>
    <row r="1318" spans="1:53">
      <c r="A1318" s="12" t="str">
        <f>IF(Vertragsdaten!AZ1319="","",Vertragsdaten!AZ1319)</f>
        <v/>
      </c>
      <c r="B1318" s="12"/>
      <c r="C1318" s="12"/>
      <c r="D1318" s="12"/>
      <c r="E1318" s="4" t="str">
        <f>IF(Vertragsdaten!M1319="","",Vertragsdaten!M1319)</f>
        <v/>
      </c>
      <c r="F1318" s="19">
        <f>Vertragsdaten!H1319</f>
        <v>0</v>
      </c>
      <c r="G1318" s="9"/>
      <c r="H1318" s="15" t="str">
        <f>IF(Vertragsdaten!J1319="","",Vertragsdaten!J1319)</f>
        <v/>
      </c>
      <c r="I1318" s="15" t="str">
        <f>IF(Vertragsdaten!K1319="","",Vertragsdaten!K1319)</f>
        <v/>
      </c>
      <c r="J1318" s="15" t="str">
        <f>IF(Vertragsdaten!L1319="","",Vertragsdaten!L1319)</f>
        <v/>
      </c>
      <c r="K1318" s="9"/>
      <c r="L1318" s="15" t="str">
        <f>IF(Vertragsdaten!J1319="","",Vertragsdaten!J1319)</f>
        <v/>
      </c>
      <c r="M1318" s="9" t="str">
        <f>IF(Vertragsdaten!I1319="","",Vertragsdaten!I1319)</f>
        <v/>
      </c>
      <c r="N1318" s="9"/>
      <c r="O1318" s="9" t="str">
        <f>IF(Vertragsdaten!W1319="","",Vertragsdaten!W1319)</f>
        <v/>
      </c>
      <c r="P1318" s="15" t="str">
        <f>IF(Vertragsdaten!R1319="","",Vertragsdaten!R1319)</f>
        <v/>
      </c>
      <c r="Q1318" s="15" t="str">
        <f>IF(Vertragsdaten!S1319="","",Vertragsdaten!S1319)</f>
        <v/>
      </c>
      <c r="R1318" s="9"/>
      <c r="S1318" s="15" t="str">
        <f>IF(Vertragsdaten!S1319="","",Vertragsdaten!T1319)</f>
        <v/>
      </c>
      <c r="T1318" s="15" t="str">
        <f>IF(Vertragsdaten!T1319="","",Vertragsdaten!U1319)</f>
        <v/>
      </c>
      <c r="U1318" s="9"/>
      <c r="V1318" s="16" t="str">
        <f>IF(Vertragsdaten!$V1319="","",Vertragsdaten!$V1319)</f>
        <v/>
      </c>
      <c r="W1318" s="9"/>
      <c r="X1318" s="9"/>
      <c r="Y1318" s="9"/>
      <c r="Z1318" s="9"/>
      <c r="AA1318" s="15" t="str">
        <f>IF(Vertragsdaten!AI1319="","",Vertragsdaten!AI1319)</f>
        <v/>
      </c>
      <c r="AB1318" s="15" t="str">
        <f>IF(Vertragsdaten!AJ1319="","",Vertragsdaten!AJ1319)</f>
        <v/>
      </c>
      <c r="AC1318" s="9"/>
      <c r="AD1318" s="15" t="str">
        <f>IF(Vertragsdaten!AK1319="","",Vertragsdaten!AK1319)</f>
        <v/>
      </c>
      <c r="AE1318" s="15" t="str">
        <f>IF(Vertragsdaten!AL1319="","",Vertragsdaten!AL1319)</f>
        <v/>
      </c>
      <c r="AF1318" s="16" t="s">
        <v>2</v>
      </c>
      <c r="AG1318" s="16" t="str">
        <f>IF(Vertragsdaten!G1319="","",Vertragsdaten!G1319)</f>
        <v/>
      </c>
      <c r="AH1318" s="9" t="str">
        <f>IF(Vertragsdaten!$AW1319="","",Vertragsdaten!AW1319)</f>
        <v/>
      </c>
      <c r="AI1318" s="9"/>
      <c r="AJ1318" s="9"/>
      <c r="AK1318" s="9"/>
      <c r="AL1318" s="15" t="str">
        <f>IF(Vertragsdaten!AM1319="","",Vertragsdaten!AM1319)</f>
        <v/>
      </c>
      <c r="AM1318" s="15" t="str">
        <f>IF(Vertragsdaten!AN1319="","",Vertragsdaten!AN1319)</f>
        <v/>
      </c>
      <c r="AN1318" s="9"/>
      <c r="AO1318" s="9"/>
      <c r="AP1318" s="22" t="str">
        <f>IF(Vertragsdaten!AQ1319="","",ROUND(Vertragsdaten!AQ1319,0))</f>
        <v/>
      </c>
      <c r="AQ1318" s="9"/>
      <c r="AR1318" s="15" t="str">
        <f>IF(Vertragsdaten!AR1319="","",Vertragsdaten!AR1319)</f>
        <v/>
      </c>
      <c r="AS1318" s="16" t="str">
        <f>IF(Vertragsdaten!$AW1319="","",Vertragsdaten!$AW1319)</f>
        <v/>
      </c>
      <c r="AT1318" s="16" t="str">
        <f>IF(Vertragsdaten!AO1319="","","11XSWK-H-------M")</f>
        <v/>
      </c>
      <c r="AU1318" s="16" t="str">
        <f>IF(Vertragsdaten!AU1319="E01 „Ein-/Auszug (Umzug)“","E01",IF(Vertragsdaten!AU1319="E02 „Einzug/Neuanlage“","E02",IF(Vertragsdaten!AU1319="E03 „Lieferantenwechsel“","E03","ZD2")))</f>
        <v>ZD2</v>
      </c>
      <c r="AV1318" s="16" t="str">
        <f>IF(Vertragsdaten!AS1319="nein","Z18","Z15")</f>
        <v>Z15</v>
      </c>
      <c r="AW1318" s="16" t="str">
        <f>IF(Vertragsdaten!BC1319="","",VLOOKUP(Vertragsdaten!BC1319,'Dropdown-Werte'!$I$2:$J$5,2,FALSE))</f>
        <v/>
      </c>
      <c r="AX1318" s="16" t="str">
        <f t="shared" si="20"/>
        <v/>
      </c>
      <c r="AY1318" s="16" t="str">
        <f>IF(Vertragsdaten!BB1319="","",Vertragsdaten!BB1319)</f>
        <v/>
      </c>
      <c r="AZ1318" s="16" t="s">
        <v>93</v>
      </c>
      <c r="BA1318" s="16" t="s">
        <v>94</v>
      </c>
    </row>
    <row r="1319" spans="1:53">
      <c r="A1319" s="12" t="str">
        <f>IF(Vertragsdaten!AZ1320="","",Vertragsdaten!AZ1320)</f>
        <v/>
      </c>
      <c r="B1319" s="12"/>
      <c r="C1319" s="12"/>
      <c r="D1319" s="12"/>
      <c r="E1319" s="4" t="str">
        <f>IF(Vertragsdaten!M1320="","",Vertragsdaten!M1320)</f>
        <v/>
      </c>
      <c r="F1319" s="19">
        <f>Vertragsdaten!H1320</f>
        <v>0</v>
      </c>
      <c r="G1319" s="9"/>
      <c r="H1319" s="15" t="str">
        <f>IF(Vertragsdaten!J1320="","",Vertragsdaten!J1320)</f>
        <v/>
      </c>
      <c r="I1319" s="15" t="str">
        <f>IF(Vertragsdaten!K1320="","",Vertragsdaten!K1320)</f>
        <v/>
      </c>
      <c r="J1319" s="15" t="str">
        <f>IF(Vertragsdaten!L1320="","",Vertragsdaten!L1320)</f>
        <v/>
      </c>
      <c r="K1319" s="9"/>
      <c r="L1319" s="15" t="str">
        <f>IF(Vertragsdaten!J1320="","",Vertragsdaten!J1320)</f>
        <v/>
      </c>
      <c r="M1319" s="9" t="str">
        <f>IF(Vertragsdaten!I1320="","",Vertragsdaten!I1320)</f>
        <v/>
      </c>
      <c r="N1319" s="9"/>
      <c r="O1319" s="9" t="str">
        <f>IF(Vertragsdaten!W1320="","",Vertragsdaten!W1320)</f>
        <v/>
      </c>
      <c r="P1319" s="15" t="str">
        <f>IF(Vertragsdaten!R1320="","",Vertragsdaten!R1320)</f>
        <v/>
      </c>
      <c r="Q1319" s="15" t="str">
        <f>IF(Vertragsdaten!S1320="","",Vertragsdaten!S1320)</f>
        <v/>
      </c>
      <c r="R1319" s="9"/>
      <c r="S1319" s="15" t="str">
        <f>IF(Vertragsdaten!S1320="","",Vertragsdaten!T1320)</f>
        <v/>
      </c>
      <c r="T1319" s="15" t="str">
        <f>IF(Vertragsdaten!T1320="","",Vertragsdaten!U1320)</f>
        <v/>
      </c>
      <c r="U1319" s="9"/>
      <c r="V1319" s="16" t="str">
        <f>IF(Vertragsdaten!$V1320="","",Vertragsdaten!$V1320)</f>
        <v/>
      </c>
      <c r="W1319" s="9"/>
      <c r="X1319" s="9"/>
      <c r="Y1319" s="9"/>
      <c r="Z1319" s="9"/>
      <c r="AA1319" s="15" t="str">
        <f>IF(Vertragsdaten!AI1320="","",Vertragsdaten!AI1320)</f>
        <v/>
      </c>
      <c r="AB1319" s="15" t="str">
        <f>IF(Vertragsdaten!AJ1320="","",Vertragsdaten!AJ1320)</f>
        <v/>
      </c>
      <c r="AC1319" s="9"/>
      <c r="AD1319" s="15" t="str">
        <f>IF(Vertragsdaten!AK1320="","",Vertragsdaten!AK1320)</f>
        <v/>
      </c>
      <c r="AE1319" s="15" t="str">
        <f>IF(Vertragsdaten!AL1320="","",Vertragsdaten!AL1320)</f>
        <v/>
      </c>
      <c r="AF1319" s="16" t="s">
        <v>2</v>
      </c>
      <c r="AG1319" s="16" t="str">
        <f>IF(Vertragsdaten!G1320="","",Vertragsdaten!G1320)</f>
        <v/>
      </c>
      <c r="AH1319" s="9" t="str">
        <f>IF(Vertragsdaten!$AW1320="","",Vertragsdaten!AW1320)</f>
        <v/>
      </c>
      <c r="AI1319" s="9"/>
      <c r="AJ1319" s="9"/>
      <c r="AK1319" s="9"/>
      <c r="AL1319" s="15" t="str">
        <f>IF(Vertragsdaten!AM1320="","",Vertragsdaten!AM1320)</f>
        <v/>
      </c>
      <c r="AM1319" s="15" t="str">
        <f>IF(Vertragsdaten!AN1320="","",Vertragsdaten!AN1320)</f>
        <v/>
      </c>
      <c r="AN1319" s="9"/>
      <c r="AO1319" s="9"/>
      <c r="AP1319" s="22" t="str">
        <f>IF(Vertragsdaten!AQ1320="","",ROUND(Vertragsdaten!AQ1320,0))</f>
        <v/>
      </c>
      <c r="AQ1319" s="9"/>
      <c r="AR1319" s="15" t="str">
        <f>IF(Vertragsdaten!AR1320="","",Vertragsdaten!AR1320)</f>
        <v/>
      </c>
      <c r="AS1319" s="16" t="str">
        <f>IF(Vertragsdaten!$AW1320="","",Vertragsdaten!$AW1320)</f>
        <v/>
      </c>
      <c r="AT1319" s="16" t="str">
        <f>IF(Vertragsdaten!AO1320="","","11XSWK-H-------M")</f>
        <v/>
      </c>
      <c r="AU1319" s="16" t="str">
        <f>IF(Vertragsdaten!AU1320="E01 „Ein-/Auszug (Umzug)“","E01",IF(Vertragsdaten!AU1320="E02 „Einzug/Neuanlage“","E02",IF(Vertragsdaten!AU1320="E03 „Lieferantenwechsel“","E03","ZD2")))</f>
        <v>ZD2</v>
      </c>
      <c r="AV1319" s="16" t="str">
        <f>IF(Vertragsdaten!AS1320="nein","Z18","Z15")</f>
        <v>Z15</v>
      </c>
      <c r="AW1319" s="16" t="str">
        <f>IF(Vertragsdaten!BC1320="","",VLOOKUP(Vertragsdaten!BC1320,'Dropdown-Werte'!$I$2:$J$5,2,FALSE))</f>
        <v/>
      </c>
      <c r="AX1319" s="16" t="str">
        <f t="shared" si="20"/>
        <v/>
      </c>
      <c r="AY1319" s="16" t="str">
        <f>IF(Vertragsdaten!BB1320="","",Vertragsdaten!BB1320)</f>
        <v/>
      </c>
      <c r="AZ1319" s="16" t="s">
        <v>93</v>
      </c>
      <c r="BA1319" s="16" t="s">
        <v>94</v>
      </c>
    </row>
    <row r="1320" spans="1:53">
      <c r="A1320" s="12" t="str">
        <f>IF(Vertragsdaten!AZ1321="","",Vertragsdaten!AZ1321)</f>
        <v/>
      </c>
      <c r="B1320" s="12"/>
      <c r="C1320" s="12"/>
      <c r="D1320" s="12"/>
      <c r="E1320" s="4" t="str">
        <f>IF(Vertragsdaten!M1321="","",Vertragsdaten!M1321)</f>
        <v/>
      </c>
      <c r="F1320" s="19">
        <f>Vertragsdaten!H1321</f>
        <v>0</v>
      </c>
      <c r="G1320" s="9"/>
      <c r="H1320" s="15" t="str">
        <f>IF(Vertragsdaten!J1321="","",Vertragsdaten!J1321)</f>
        <v/>
      </c>
      <c r="I1320" s="15" t="str">
        <f>IF(Vertragsdaten!K1321="","",Vertragsdaten!K1321)</f>
        <v/>
      </c>
      <c r="J1320" s="15" t="str">
        <f>IF(Vertragsdaten!L1321="","",Vertragsdaten!L1321)</f>
        <v/>
      </c>
      <c r="K1320" s="9"/>
      <c r="L1320" s="15" t="str">
        <f>IF(Vertragsdaten!J1321="","",Vertragsdaten!J1321)</f>
        <v/>
      </c>
      <c r="M1320" s="9" t="str">
        <f>IF(Vertragsdaten!I1321="","",Vertragsdaten!I1321)</f>
        <v/>
      </c>
      <c r="N1320" s="9"/>
      <c r="O1320" s="9" t="str">
        <f>IF(Vertragsdaten!W1321="","",Vertragsdaten!W1321)</f>
        <v/>
      </c>
      <c r="P1320" s="15" t="str">
        <f>IF(Vertragsdaten!R1321="","",Vertragsdaten!R1321)</f>
        <v/>
      </c>
      <c r="Q1320" s="15" t="str">
        <f>IF(Vertragsdaten!S1321="","",Vertragsdaten!S1321)</f>
        <v/>
      </c>
      <c r="R1320" s="9"/>
      <c r="S1320" s="15" t="str">
        <f>IF(Vertragsdaten!S1321="","",Vertragsdaten!T1321)</f>
        <v/>
      </c>
      <c r="T1320" s="15" t="str">
        <f>IF(Vertragsdaten!T1321="","",Vertragsdaten!U1321)</f>
        <v/>
      </c>
      <c r="U1320" s="9"/>
      <c r="V1320" s="16" t="str">
        <f>IF(Vertragsdaten!$V1321="","",Vertragsdaten!$V1321)</f>
        <v/>
      </c>
      <c r="W1320" s="9"/>
      <c r="X1320" s="9"/>
      <c r="Y1320" s="9"/>
      <c r="Z1320" s="9"/>
      <c r="AA1320" s="15" t="str">
        <f>IF(Vertragsdaten!AI1321="","",Vertragsdaten!AI1321)</f>
        <v/>
      </c>
      <c r="AB1320" s="15" t="str">
        <f>IF(Vertragsdaten!AJ1321="","",Vertragsdaten!AJ1321)</f>
        <v/>
      </c>
      <c r="AC1320" s="9"/>
      <c r="AD1320" s="15" t="str">
        <f>IF(Vertragsdaten!AK1321="","",Vertragsdaten!AK1321)</f>
        <v/>
      </c>
      <c r="AE1320" s="15" t="str">
        <f>IF(Vertragsdaten!AL1321="","",Vertragsdaten!AL1321)</f>
        <v/>
      </c>
      <c r="AF1320" s="16" t="s">
        <v>2</v>
      </c>
      <c r="AG1320" s="16" t="str">
        <f>IF(Vertragsdaten!G1321="","",Vertragsdaten!G1321)</f>
        <v/>
      </c>
      <c r="AH1320" s="9" t="str">
        <f>IF(Vertragsdaten!$AW1321="","",Vertragsdaten!AW1321)</f>
        <v/>
      </c>
      <c r="AI1320" s="9"/>
      <c r="AJ1320" s="9"/>
      <c r="AK1320" s="9"/>
      <c r="AL1320" s="15" t="str">
        <f>IF(Vertragsdaten!AM1321="","",Vertragsdaten!AM1321)</f>
        <v/>
      </c>
      <c r="AM1320" s="15" t="str">
        <f>IF(Vertragsdaten!AN1321="","",Vertragsdaten!AN1321)</f>
        <v/>
      </c>
      <c r="AN1320" s="9"/>
      <c r="AO1320" s="9"/>
      <c r="AP1320" s="22" t="str">
        <f>IF(Vertragsdaten!AQ1321="","",ROUND(Vertragsdaten!AQ1321,0))</f>
        <v/>
      </c>
      <c r="AQ1320" s="9"/>
      <c r="AR1320" s="15" t="str">
        <f>IF(Vertragsdaten!AR1321="","",Vertragsdaten!AR1321)</f>
        <v/>
      </c>
      <c r="AS1320" s="16" t="str">
        <f>IF(Vertragsdaten!$AW1321="","",Vertragsdaten!$AW1321)</f>
        <v/>
      </c>
      <c r="AT1320" s="16" t="str">
        <f>IF(Vertragsdaten!AO1321="","","11XSWK-H-------M")</f>
        <v/>
      </c>
      <c r="AU1320" s="16" t="str">
        <f>IF(Vertragsdaten!AU1321="E01 „Ein-/Auszug (Umzug)“","E01",IF(Vertragsdaten!AU1321="E02 „Einzug/Neuanlage“","E02",IF(Vertragsdaten!AU1321="E03 „Lieferantenwechsel“","E03","ZD2")))</f>
        <v>ZD2</v>
      </c>
      <c r="AV1320" s="16" t="str">
        <f>IF(Vertragsdaten!AS1321="nein","Z18","Z15")</f>
        <v>Z15</v>
      </c>
      <c r="AW1320" s="16" t="str">
        <f>IF(Vertragsdaten!BC1321="","",VLOOKUP(Vertragsdaten!BC1321,'Dropdown-Werte'!$I$2:$J$5,2,FALSE))</f>
        <v/>
      </c>
      <c r="AX1320" s="16" t="str">
        <f t="shared" si="20"/>
        <v/>
      </c>
      <c r="AY1320" s="16" t="str">
        <f>IF(Vertragsdaten!BB1321="","",Vertragsdaten!BB1321)</f>
        <v/>
      </c>
      <c r="AZ1320" s="16" t="s">
        <v>93</v>
      </c>
      <c r="BA1320" s="16" t="s">
        <v>94</v>
      </c>
    </row>
    <row r="1321" spans="1:53">
      <c r="A1321" s="12" t="str">
        <f>IF(Vertragsdaten!AZ1322="","",Vertragsdaten!AZ1322)</f>
        <v/>
      </c>
      <c r="B1321" s="12"/>
      <c r="C1321" s="12"/>
      <c r="D1321" s="12"/>
      <c r="E1321" s="4" t="str">
        <f>IF(Vertragsdaten!M1322="","",Vertragsdaten!M1322)</f>
        <v/>
      </c>
      <c r="F1321" s="19">
        <f>Vertragsdaten!H1322</f>
        <v>0</v>
      </c>
      <c r="G1321" s="9"/>
      <c r="H1321" s="15" t="str">
        <f>IF(Vertragsdaten!J1322="","",Vertragsdaten!J1322)</f>
        <v/>
      </c>
      <c r="I1321" s="15" t="str">
        <f>IF(Vertragsdaten!K1322="","",Vertragsdaten!K1322)</f>
        <v/>
      </c>
      <c r="J1321" s="15" t="str">
        <f>IF(Vertragsdaten!L1322="","",Vertragsdaten!L1322)</f>
        <v/>
      </c>
      <c r="K1321" s="9"/>
      <c r="L1321" s="15" t="str">
        <f>IF(Vertragsdaten!J1322="","",Vertragsdaten!J1322)</f>
        <v/>
      </c>
      <c r="M1321" s="9" t="str">
        <f>IF(Vertragsdaten!I1322="","",Vertragsdaten!I1322)</f>
        <v/>
      </c>
      <c r="N1321" s="9"/>
      <c r="O1321" s="9" t="str">
        <f>IF(Vertragsdaten!W1322="","",Vertragsdaten!W1322)</f>
        <v/>
      </c>
      <c r="P1321" s="15" t="str">
        <f>IF(Vertragsdaten!R1322="","",Vertragsdaten!R1322)</f>
        <v/>
      </c>
      <c r="Q1321" s="15" t="str">
        <f>IF(Vertragsdaten!S1322="","",Vertragsdaten!S1322)</f>
        <v/>
      </c>
      <c r="R1321" s="9"/>
      <c r="S1321" s="15" t="str">
        <f>IF(Vertragsdaten!S1322="","",Vertragsdaten!T1322)</f>
        <v/>
      </c>
      <c r="T1321" s="15" t="str">
        <f>IF(Vertragsdaten!T1322="","",Vertragsdaten!U1322)</f>
        <v/>
      </c>
      <c r="U1321" s="9"/>
      <c r="V1321" s="16" t="str">
        <f>IF(Vertragsdaten!$V1322="","",Vertragsdaten!$V1322)</f>
        <v/>
      </c>
      <c r="W1321" s="9"/>
      <c r="X1321" s="9"/>
      <c r="Y1321" s="9"/>
      <c r="Z1321" s="9"/>
      <c r="AA1321" s="15" t="str">
        <f>IF(Vertragsdaten!AI1322="","",Vertragsdaten!AI1322)</f>
        <v/>
      </c>
      <c r="AB1321" s="15" t="str">
        <f>IF(Vertragsdaten!AJ1322="","",Vertragsdaten!AJ1322)</f>
        <v/>
      </c>
      <c r="AC1321" s="9"/>
      <c r="AD1321" s="15" t="str">
        <f>IF(Vertragsdaten!AK1322="","",Vertragsdaten!AK1322)</f>
        <v/>
      </c>
      <c r="AE1321" s="15" t="str">
        <f>IF(Vertragsdaten!AL1322="","",Vertragsdaten!AL1322)</f>
        <v/>
      </c>
      <c r="AF1321" s="16" t="s">
        <v>2</v>
      </c>
      <c r="AG1321" s="16" t="str">
        <f>IF(Vertragsdaten!G1322="","",Vertragsdaten!G1322)</f>
        <v/>
      </c>
      <c r="AH1321" s="9" t="str">
        <f>IF(Vertragsdaten!$AW1322="","",Vertragsdaten!AW1322)</f>
        <v/>
      </c>
      <c r="AI1321" s="9"/>
      <c r="AJ1321" s="9"/>
      <c r="AK1321" s="9"/>
      <c r="AL1321" s="15" t="str">
        <f>IF(Vertragsdaten!AM1322="","",Vertragsdaten!AM1322)</f>
        <v/>
      </c>
      <c r="AM1321" s="15" t="str">
        <f>IF(Vertragsdaten!AN1322="","",Vertragsdaten!AN1322)</f>
        <v/>
      </c>
      <c r="AN1321" s="9"/>
      <c r="AO1321" s="9"/>
      <c r="AP1321" s="22" t="str">
        <f>IF(Vertragsdaten!AQ1322="","",ROUND(Vertragsdaten!AQ1322,0))</f>
        <v/>
      </c>
      <c r="AQ1321" s="9"/>
      <c r="AR1321" s="15" t="str">
        <f>IF(Vertragsdaten!AR1322="","",Vertragsdaten!AR1322)</f>
        <v/>
      </c>
      <c r="AS1321" s="16" t="str">
        <f>IF(Vertragsdaten!$AW1322="","",Vertragsdaten!$AW1322)</f>
        <v/>
      </c>
      <c r="AT1321" s="16" t="str">
        <f>IF(Vertragsdaten!AO1322="","","11XSWK-H-------M")</f>
        <v/>
      </c>
      <c r="AU1321" s="16" t="str">
        <f>IF(Vertragsdaten!AU1322="E01 „Ein-/Auszug (Umzug)“","E01",IF(Vertragsdaten!AU1322="E02 „Einzug/Neuanlage“","E02",IF(Vertragsdaten!AU1322="E03 „Lieferantenwechsel“","E03","ZD2")))</f>
        <v>ZD2</v>
      </c>
      <c r="AV1321" s="16" t="str">
        <f>IF(Vertragsdaten!AS1322="nein","Z18","Z15")</f>
        <v>Z15</v>
      </c>
      <c r="AW1321" s="16" t="str">
        <f>IF(Vertragsdaten!BC1322="","",VLOOKUP(Vertragsdaten!BC1322,'Dropdown-Werte'!$I$2:$J$5,2,FALSE))</f>
        <v/>
      </c>
      <c r="AX1321" s="16" t="str">
        <f t="shared" si="20"/>
        <v/>
      </c>
      <c r="AY1321" s="16" t="str">
        <f>IF(Vertragsdaten!BB1322="","",Vertragsdaten!BB1322)</f>
        <v/>
      </c>
      <c r="AZ1321" s="16" t="s">
        <v>93</v>
      </c>
      <c r="BA1321" s="16" t="s">
        <v>94</v>
      </c>
    </row>
    <row r="1322" spans="1:53">
      <c r="A1322" s="12" t="str">
        <f>IF(Vertragsdaten!AZ1323="","",Vertragsdaten!AZ1323)</f>
        <v/>
      </c>
      <c r="B1322" s="12"/>
      <c r="C1322" s="12"/>
      <c r="D1322" s="12"/>
      <c r="E1322" s="4" t="str">
        <f>IF(Vertragsdaten!M1323="","",Vertragsdaten!M1323)</f>
        <v/>
      </c>
      <c r="F1322" s="19">
        <f>Vertragsdaten!H1323</f>
        <v>0</v>
      </c>
      <c r="G1322" s="9"/>
      <c r="H1322" s="15" t="str">
        <f>IF(Vertragsdaten!J1323="","",Vertragsdaten!J1323)</f>
        <v/>
      </c>
      <c r="I1322" s="15" t="str">
        <f>IF(Vertragsdaten!K1323="","",Vertragsdaten!K1323)</f>
        <v/>
      </c>
      <c r="J1322" s="15" t="str">
        <f>IF(Vertragsdaten!L1323="","",Vertragsdaten!L1323)</f>
        <v/>
      </c>
      <c r="K1322" s="9"/>
      <c r="L1322" s="15" t="str">
        <f>IF(Vertragsdaten!J1323="","",Vertragsdaten!J1323)</f>
        <v/>
      </c>
      <c r="M1322" s="9" t="str">
        <f>IF(Vertragsdaten!I1323="","",Vertragsdaten!I1323)</f>
        <v/>
      </c>
      <c r="N1322" s="9"/>
      <c r="O1322" s="9" t="str">
        <f>IF(Vertragsdaten!W1323="","",Vertragsdaten!W1323)</f>
        <v/>
      </c>
      <c r="P1322" s="15" t="str">
        <f>IF(Vertragsdaten!R1323="","",Vertragsdaten!R1323)</f>
        <v/>
      </c>
      <c r="Q1322" s="15" t="str">
        <f>IF(Vertragsdaten!S1323="","",Vertragsdaten!S1323)</f>
        <v/>
      </c>
      <c r="R1322" s="9"/>
      <c r="S1322" s="15" t="str">
        <f>IF(Vertragsdaten!S1323="","",Vertragsdaten!T1323)</f>
        <v/>
      </c>
      <c r="T1322" s="15" t="str">
        <f>IF(Vertragsdaten!T1323="","",Vertragsdaten!U1323)</f>
        <v/>
      </c>
      <c r="U1322" s="9"/>
      <c r="V1322" s="16" t="str">
        <f>IF(Vertragsdaten!$V1323="","",Vertragsdaten!$V1323)</f>
        <v/>
      </c>
      <c r="W1322" s="9"/>
      <c r="X1322" s="9"/>
      <c r="Y1322" s="9"/>
      <c r="Z1322" s="9"/>
      <c r="AA1322" s="15" t="str">
        <f>IF(Vertragsdaten!AI1323="","",Vertragsdaten!AI1323)</f>
        <v/>
      </c>
      <c r="AB1322" s="15" t="str">
        <f>IF(Vertragsdaten!AJ1323="","",Vertragsdaten!AJ1323)</f>
        <v/>
      </c>
      <c r="AC1322" s="9"/>
      <c r="AD1322" s="15" t="str">
        <f>IF(Vertragsdaten!AK1323="","",Vertragsdaten!AK1323)</f>
        <v/>
      </c>
      <c r="AE1322" s="15" t="str">
        <f>IF(Vertragsdaten!AL1323="","",Vertragsdaten!AL1323)</f>
        <v/>
      </c>
      <c r="AF1322" s="16" t="s">
        <v>2</v>
      </c>
      <c r="AG1322" s="16" t="str">
        <f>IF(Vertragsdaten!G1323="","",Vertragsdaten!G1323)</f>
        <v/>
      </c>
      <c r="AH1322" s="9" t="str">
        <f>IF(Vertragsdaten!$AW1323="","",Vertragsdaten!AW1323)</f>
        <v/>
      </c>
      <c r="AI1322" s="9"/>
      <c r="AJ1322" s="9"/>
      <c r="AK1322" s="9"/>
      <c r="AL1322" s="15" t="str">
        <f>IF(Vertragsdaten!AM1323="","",Vertragsdaten!AM1323)</f>
        <v/>
      </c>
      <c r="AM1322" s="15" t="str">
        <f>IF(Vertragsdaten!AN1323="","",Vertragsdaten!AN1323)</f>
        <v/>
      </c>
      <c r="AN1322" s="9"/>
      <c r="AO1322" s="9"/>
      <c r="AP1322" s="22" t="str">
        <f>IF(Vertragsdaten!AQ1323="","",ROUND(Vertragsdaten!AQ1323,0))</f>
        <v/>
      </c>
      <c r="AQ1322" s="9"/>
      <c r="AR1322" s="15" t="str">
        <f>IF(Vertragsdaten!AR1323="","",Vertragsdaten!AR1323)</f>
        <v/>
      </c>
      <c r="AS1322" s="16" t="str">
        <f>IF(Vertragsdaten!$AW1323="","",Vertragsdaten!$AW1323)</f>
        <v/>
      </c>
      <c r="AT1322" s="16" t="str">
        <f>IF(Vertragsdaten!AO1323="","","11XSWK-H-------M")</f>
        <v/>
      </c>
      <c r="AU1322" s="16" t="str">
        <f>IF(Vertragsdaten!AU1323="E01 „Ein-/Auszug (Umzug)“","E01",IF(Vertragsdaten!AU1323="E02 „Einzug/Neuanlage“","E02",IF(Vertragsdaten!AU1323="E03 „Lieferantenwechsel“","E03","ZD2")))</f>
        <v>ZD2</v>
      </c>
      <c r="AV1322" s="16" t="str">
        <f>IF(Vertragsdaten!AS1323="nein","Z18","Z15")</f>
        <v>Z15</v>
      </c>
      <c r="AW1322" s="16" t="str">
        <f>IF(Vertragsdaten!BC1323="","",VLOOKUP(Vertragsdaten!BC1323,'Dropdown-Werte'!$I$2:$J$5,2,FALSE))</f>
        <v/>
      </c>
      <c r="AX1322" s="16" t="str">
        <f t="shared" si="20"/>
        <v/>
      </c>
      <c r="AY1322" s="16" t="str">
        <f>IF(Vertragsdaten!BB1323="","",Vertragsdaten!BB1323)</f>
        <v/>
      </c>
      <c r="AZ1322" s="16" t="s">
        <v>93</v>
      </c>
      <c r="BA1322" s="16" t="s">
        <v>94</v>
      </c>
    </row>
    <row r="1323" spans="1:53">
      <c r="A1323" s="12" t="str">
        <f>IF(Vertragsdaten!AZ1324="","",Vertragsdaten!AZ1324)</f>
        <v/>
      </c>
      <c r="B1323" s="12"/>
      <c r="C1323" s="12"/>
      <c r="D1323" s="12"/>
      <c r="E1323" s="4" t="str">
        <f>IF(Vertragsdaten!M1324="","",Vertragsdaten!M1324)</f>
        <v/>
      </c>
      <c r="F1323" s="19">
        <f>Vertragsdaten!H1324</f>
        <v>0</v>
      </c>
      <c r="G1323" s="9"/>
      <c r="H1323" s="15" t="str">
        <f>IF(Vertragsdaten!J1324="","",Vertragsdaten!J1324)</f>
        <v/>
      </c>
      <c r="I1323" s="15" t="str">
        <f>IF(Vertragsdaten!K1324="","",Vertragsdaten!K1324)</f>
        <v/>
      </c>
      <c r="J1323" s="15" t="str">
        <f>IF(Vertragsdaten!L1324="","",Vertragsdaten!L1324)</f>
        <v/>
      </c>
      <c r="K1323" s="9"/>
      <c r="L1323" s="15" t="str">
        <f>IF(Vertragsdaten!J1324="","",Vertragsdaten!J1324)</f>
        <v/>
      </c>
      <c r="M1323" s="9" t="str">
        <f>IF(Vertragsdaten!I1324="","",Vertragsdaten!I1324)</f>
        <v/>
      </c>
      <c r="N1323" s="9"/>
      <c r="O1323" s="9" t="str">
        <f>IF(Vertragsdaten!W1324="","",Vertragsdaten!W1324)</f>
        <v/>
      </c>
      <c r="P1323" s="15" t="str">
        <f>IF(Vertragsdaten!R1324="","",Vertragsdaten!R1324)</f>
        <v/>
      </c>
      <c r="Q1323" s="15" t="str">
        <f>IF(Vertragsdaten!S1324="","",Vertragsdaten!S1324)</f>
        <v/>
      </c>
      <c r="R1323" s="9"/>
      <c r="S1323" s="15" t="str">
        <f>IF(Vertragsdaten!S1324="","",Vertragsdaten!T1324)</f>
        <v/>
      </c>
      <c r="T1323" s="15" t="str">
        <f>IF(Vertragsdaten!T1324="","",Vertragsdaten!U1324)</f>
        <v/>
      </c>
      <c r="U1323" s="9"/>
      <c r="V1323" s="16" t="str">
        <f>IF(Vertragsdaten!$V1324="","",Vertragsdaten!$V1324)</f>
        <v/>
      </c>
      <c r="W1323" s="9"/>
      <c r="X1323" s="9"/>
      <c r="Y1323" s="9"/>
      <c r="Z1323" s="9"/>
      <c r="AA1323" s="15" t="str">
        <f>IF(Vertragsdaten!AI1324="","",Vertragsdaten!AI1324)</f>
        <v/>
      </c>
      <c r="AB1323" s="15" t="str">
        <f>IF(Vertragsdaten!AJ1324="","",Vertragsdaten!AJ1324)</f>
        <v/>
      </c>
      <c r="AC1323" s="9"/>
      <c r="AD1323" s="15" t="str">
        <f>IF(Vertragsdaten!AK1324="","",Vertragsdaten!AK1324)</f>
        <v/>
      </c>
      <c r="AE1323" s="15" t="str">
        <f>IF(Vertragsdaten!AL1324="","",Vertragsdaten!AL1324)</f>
        <v/>
      </c>
      <c r="AF1323" s="16" t="s">
        <v>2</v>
      </c>
      <c r="AG1323" s="16" t="str">
        <f>IF(Vertragsdaten!G1324="","",Vertragsdaten!G1324)</f>
        <v/>
      </c>
      <c r="AH1323" s="9" t="str">
        <f>IF(Vertragsdaten!$AW1324="","",Vertragsdaten!AW1324)</f>
        <v/>
      </c>
      <c r="AI1323" s="9"/>
      <c r="AJ1323" s="9"/>
      <c r="AK1323" s="9"/>
      <c r="AL1323" s="15" t="str">
        <f>IF(Vertragsdaten!AM1324="","",Vertragsdaten!AM1324)</f>
        <v/>
      </c>
      <c r="AM1323" s="15" t="str">
        <f>IF(Vertragsdaten!AN1324="","",Vertragsdaten!AN1324)</f>
        <v/>
      </c>
      <c r="AN1323" s="9"/>
      <c r="AO1323" s="9"/>
      <c r="AP1323" s="22" t="str">
        <f>IF(Vertragsdaten!AQ1324="","",ROUND(Vertragsdaten!AQ1324,0))</f>
        <v/>
      </c>
      <c r="AQ1323" s="9"/>
      <c r="AR1323" s="15" t="str">
        <f>IF(Vertragsdaten!AR1324="","",Vertragsdaten!AR1324)</f>
        <v/>
      </c>
      <c r="AS1323" s="16" t="str">
        <f>IF(Vertragsdaten!$AW1324="","",Vertragsdaten!$AW1324)</f>
        <v/>
      </c>
      <c r="AT1323" s="16" t="str">
        <f>IF(Vertragsdaten!AO1324="","","11XSWK-H-------M")</f>
        <v/>
      </c>
      <c r="AU1323" s="16" t="str">
        <f>IF(Vertragsdaten!AU1324="E01 „Ein-/Auszug (Umzug)“","E01",IF(Vertragsdaten!AU1324="E02 „Einzug/Neuanlage“","E02",IF(Vertragsdaten!AU1324="E03 „Lieferantenwechsel“","E03","ZD2")))</f>
        <v>ZD2</v>
      </c>
      <c r="AV1323" s="16" t="str">
        <f>IF(Vertragsdaten!AS1324="nein","Z18","Z15")</f>
        <v>Z15</v>
      </c>
      <c r="AW1323" s="16" t="str">
        <f>IF(Vertragsdaten!BC1324="","",VLOOKUP(Vertragsdaten!BC1324,'Dropdown-Werte'!$I$2:$J$5,2,FALSE))</f>
        <v/>
      </c>
      <c r="AX1323" s="16" t="str">
        <f t="shared" si="20"/>
        <v/>
      </c>
      <c r="AY1323" s="16" t="str">
        <f>IF(Vertragsdaten!BB1324="","",Vertragsdaten!BB1324)</f>
        <v/>
      </c>
      <c r="AZ1323" s="16" t="s">
        <v>93</v>
      </c>
      <c r="BA1323" s="16" t="s">
        <v>94</v>
      </c>
    </row>
    <row r="1324" spans="1:53">
      <c r="A1324" s="12" t="str">
        <f>IF(Vertragsdaten!AZ1325="","",Vertragsdaten!AZ1325)</f>
        <v/>
      </c>
      <c r="B1324" s="12"/>
      <c r="C1324" s="12"/>
      <c r="D1324" s="12"/>
      <c r="E1324" s="4" t="str">
        <f>IF(Vertragsdaten!M1325="","",Vertragsdaten!M1325)</f>
        <v/>
      </c>
      <c r="F1324" s="19">
        <f>Vertragsdaten!H1325</f>
        <v>0</v>
      </c>
      <c r="G1324" s="9"/>
      <c r="H1324" s="15" t="str">
        <f>IF(Vertragsdaten!J1325="","",Vertragsdaten!J1325)</f>
        <v/>
      </c>
      <c r="I1324" s="15" t="str">
        <f>IF(Vertragsdaten!K1325="","",Vertragsdaten!K1325)</f>
        <v/>
      </c>
      <c r="J1324" s="15" t="str">
        <f>IF(Vertragsdaten!L1325="","",Vertragsdaten!L1325)</f>
        <v/>
      </c>
      <c r="K1324" s="9"/>
      <c r="L1324" s="15" t="str">
        <f>IF(Vertragsdaten!J1325="","",Vertragsdaten!J1325)</f>
        <v/>
      </c>
      <c r="M1324" s="9" t="str">
        <f>IF(Vertragsdaten!I1325="","",Vertragsdaten!I1325)</f>
        <v/>
      </c>
      <c r="N1324" s="9"/>
      <c r="O1324" s="9" t="str">
        <f>IF(Vertragsdaten!W1325="","",Vertragsdaten!W1325)</f>
        <v/>
      </c>
      <c r="P1324" s="15" t="str">
        <f>IF(Vertragsdaten!R1325="","",Vertragsdaten!R1325)</f>
        <v/>
      </c>
      <c r="Q1324" s="15" t="str">
        <f>IF(Vertragsdaten!S1325="","",Vertragsdaten!S1325)</f>
        <v/>
      </c>
      <c r="R1324" s="9"/>
      <c r="S1324" s="15" t="str">
        <f>IF(Vertragsdaten!S1325="","",Vertragsdaten!T1325)</f>
        <v/>
      </c>
      <c r="T1324" s="15" t="str">
        <f>IF(Vertragsdaten!T1325="","",Vertragsdaten!U1325)</f>
        <v/>
      </c>
      <c r="U1324" s="9"/>
      <c r="V1324" s="16" t="str">
        <f>IF(Vertragsdaten!$V1325="","",Vertragsdaten!$V1325)</f>
        <v/>
      </c>
      <c r="W1324" s="9"/>
      <c r="X1324" s="9"/>
      <c r="Y1324" s="9"/>
      <c r="Z1324" s="9"/>
      <c r="AA1324" s="15" t="str">
        <f>IF(Vertragsdaten!AI1325="","",Vertragsdaten!AI1325)</f>
        <v/>
      </c>
      <c r="AB1324" s="15" t="str">
        <f>IF(Vertragsdaten!AJ1325="","",Vertragsdaten!AJ1325)</f>
        <v/>
      </c>
      <c r="AC1324" s="9"/>
      <c r="AD1324" s="15" t="str">
        <f>IF(Vertragsdaten!AK1325="","",Vertragsdaten!AK1325)</f>
        <v/>
      </c>
      <c r="AE1324" s="15" t="str">
        <f>IF(Vertragsdaten!AL1325="","",Vertragsdaten!AL1325)</f>
        <v/>
      </c>
      <c r="AF1324" s="16" t="s">
        <v>2</v>
      </c>
      <c r="AG1324" s="16" t="str">
        <f>IF(Vertragsdaten!G1325="","",Vertragsdaten!G1325)</f>
        <v/>
      </c>
      <c r="AH1324" s="9" t="str">
        <f>IF(Vertragsdaten!$AW1325="","",Vertragsdaten!AW1325)</f>
        <v/>
      </c>
      <c r="AI1324" s="9"/>
      <c r="AJ1324" s="9"/>
      <c r="AK1324" s="9"/>
      <c r="AL1324" s="15" t="str">
        <f>IF(Vertragsdaten!AM1325="","",Vertragsdaten!AM1325)</f>
        <v/>
      </c>
      <c r="AM1324" s="15" t="str">
        <f>IF(Vertragsdaten!AN1325="","",Vertragsdaten!AN1325)</f>
        <v/>
      </c>
      <c r="AN1324" s="9"/>
      <c r="AO1324" s="9"/>
      <c r="AP1324" s="22" t="str">
        <f>IF(Vertragsdaten!AQ1325="","",ROUND(Vertragsdaten!AQ1325,0))</f>
        <v/>
      </c>
      <c r="AQ1324" s="9"/>
      <c r="AR1324" s="15" t="str">
        <f>IF(Vertragsdaten!AR1325="","",Vertragsdaten!AR1325)</f>
        <v/>
      </c>
      <c r="AS1324" s="16" t="str">
        <f>IF(Vertragsdaten!$AW1325="","",Vertragsdaten!$AW1325)</f>
        <v/>
      </c>
      <c r="AT1324" s="16" t="str">
        <f>IF(Vertragsdaten!AO1325="","","11XSWK-H-------M")</f>
        <v/>
      </c>
      <c r="AU1324" s="16" t="str">
        <f>IF(Vertragsdaten!AU1325="E01 „Ein-/Auszug (Umzug)“","E01",IF(Vertragsdaten!AU1325="E02 „Einzug/Neuanlage“","E02",IF(Vertragsdaten!AU1325="E03 „Lieferantenwechsel“","E03","ZD2")))</f>
        <v>ZD2</v>
      </c>
      <c r="AV1324" s="16" t="str">
        <f>IF(Vertragsdaten!AS1325="nein","Z18","Z15")</f>
        <v>Z15</v>
      </c>
      <c r="AW1324" s="16" t="str">
        <f>IF(Vertragsdaten!BC1325="","",VLOOKUP(Vertragsdaten!BC1325,'Dropdown-Werte'!$I$2:$J$5,2,FALSE))</f>
        <v/>
      </c>
      <c r="AX1324" s="16" t="str">
        <f t="shared" si="20"/>
        <v/>
      </c>
      <c r="AY1324" s="16" t="str">
        <f>IF(Vertragsdaten!BB1325="","",Vertragsdaten!BB1325)</f>
        <v/>
      </c>
      <c r="AZ1324" s="16" t="s">
        <v>93</v>
      </c>
      <c r="BA1324" s="16" t="s">
        <v>94</v>
      </c>
    </row>
    <row r="1325" spans="1:53">
      <c r="A1325" s="12" t="str">
        <f>IF(Vertragsdaten!AZ1326="","",Vertragsdaten!AZ1326)</f>
        <v/>
      </c>
      <c r="B1325" s="12"/>
      <c r="C1325" s="12"/>
      <c r="D1325" s="12"/>
      <c r="E1325" s="4" t="str">
        <f>IF(Vertragsdaten!M1326="","",Vertragsdaten!M1326)</f>
        <v/>
      </c>
      <c r="F1325" s="19">
        <f>Vertragsdaten!H1326</f>
        <v>0</v>
      </c>
      <c r="G1325" s="9"/>
      <c r="H1325" s="15" t="str">
        <f>IF(Vertragsdaten!J1326="","",Vertragsdaten!J1326)</f>
        <v/>
      </c>
      <c r="I1325" s="15" t="str">
        <f>IF(Vertragsdaten!K1326="","",Vertragsdaten!K1326)</f>
        <v/>
      </c>
      <c r="J1325" s="15" t="str">
        <f>IF(Vertragsdaten!L1326="","",Vertragsdaten!L1326)</f>
        <v/>
      </c>
      <c r="K1325" s="9"/>
      <c r="L1325" s="15" t="str">
        <f>IF(Vertragsdaten!J1326="","",Vertragsdaten!J1326)</f>
        <v/>
      </c>
      <c r="M1325" s="9" t="str">
        <f>IF(Vertragsdaten!I1326="","",Vertragsdaten!I1326)</f>
        <v/>
      </c>
      <c r="N1325" s="9"/>
      <c r="O1325" s="9" t="str">
        <f>IF(Vertragsdaten!W1326="","",Vertragsdaten!W1326)</f>
        <v/>
      </c>
      <c r="P1325" s="15" t="str">
        <f>IF(Vertragsdaten!R1326="","",Vertragsdaten!R1326)</f>
        <v/>
      </c>
      <c r="Q1325" s="15" t="str">
        <f>IF(Vertragsdaten!S1326="","",Vertragsdaten!S1326)</f>
        <v/>
      </c>
      <c r="R1325" s="9"/>
      <c r="S1325" s="15" t="str">
        <f>IF(Vertragsdaten!S1326="","",Vertragsdaten!T1326)</f>
        <v/>
      </c>
      <c r="T1325" s="15" t="str">
        <f>IF(Vertragsdaten!T1326="","",Vertragsdaten!U1326)</f>
        <v/>
      </c>
      <c r="U1325" s="9"/>
      <c r="V1325" s="16" t="str">
        <f>IF(Vertragsdaten!$V1326="","",Vertragsdaten!$V1326)</f>
        <v/>
      </c>
      <c r="W1325" s="9"/>
      <c r="X1325" s="9"/>
      <c r="Y1325" s="9"/>
      <c r="Z1325" s="9"/>
      <c r="AA1325" s="15" t="str">
        <f>IF(Vertragsdaten!AI1326="","",Vertragsdaten!AI1326)</f>
        <v/>
      </c>
      <c r="AB1325" s="15" t="str">
        <f>IF(Vertragsdaten!AJ1326="","",Vertragsdaten!AJ1326)</f>
        <v/>
      </c>
      <c r="AC1325" s="9"/>
      <c r="AD1325" s="15" t="str">
        <f>IF(Vertragsdaten!AK1326="","",Vertragsdaten!AK1326)</f>
        <v/>
      </c>
      <c r="AE1325" s="15" t="str">
        <f>IF(Vertragsdaten!AL1326="","",Vertragsdaten!AL1326)</f>
        <v/>
      </c>
      <c r="AF1325" s="16" t="s">
        <v>2</v>
      </c>
      <c r="AG1325" s="16" t="str">
        <f>IF(Vertragsdaten!G1326="","",Vertragsdaten!G1326)</f>
        <v/>
      </c>
      <c r="AH1325" s="9" t="str">
        <f>IF(Vertragsdaten!$AW1326="","",Vertragsdaten!AW1326)</f>
        <v/>
      </c>
      <c r="AI1325" s="9"/>
      <c r="AJ1325" s="9"/>
      <c r="AK1325" s="9"/>
      <c r="AL1325" s="15" t="str">
        <f>IF(Vertragsdaten!AM1326="","",Vertragsdaten!AM1326)</f>
        <v/>
      </c>
      <c r="AM1325" s="15" t="str">
        <f>IF(Vertragsdaten!AN1326="","",Vertragsdaten!AN1326)</f>
        <v/>
      </c>
      <c r="AN1325" s="9"/>
      <c r="AO1325" s="9"/>
      <c r="AP1325" s="22" t="str">
        <f>IF(Vertragsdaten!AQ1326="","",ROUND(Vertragsdaten!AQ1326,0))</f>
        <v/>
      </c>
      <c r="AQ1325" s="9"/>
      <c r="AR1325" s="15" t="str">
        <f>IF(Vertragsdaten!AR1326="","",Vertragsdaten!AR1326)</f>
        <v/>
      </c>
      <c r="AS1325" s="16" t="str">
        <f>IF(Vertragsdaten!$AW1326="","",Vertragsdaten!$AW1326)</f>
        <v/>
      </c>
      <c r="AT1325" s="16" t="str">
        <f>IF(Vertragsdaten!AO1326="","","11XSWK-H-------M")</f>
        <v/>
      </c>
      <c r="AU1325" s="16" t="str">
        <f>IF(Vertragsdaten!AU1326="E01 „Ein-/Auszug (Umzug)“","E01",IF(Vertragsdaten!AU1326="E02 „Einzug/Neuanlage“","E02",IF(Vertragsdaten!AU1326="E03 „Lieferantenwechsel“","E03","ZD2")))</f>
        <v>ZD2</v>
      </c>
      <c r="AV1325" s="16" t="str">
        <f>IF(Vertragsdaten!AS1326="nein","Z18","Z15")</f>
        <v>Z15</v>
      </c>
      <c r="AW1325" s="16" t="str">
        <f>IF(Vertragsdaten!BC1326="","",VLOOKUP(Vertragsdaten!BC1326,'Dropdown-Werte'!$I$2:$J$5,2,FALSE))</f>
        <v/>
      </c>
      <c r="AX1325" s="16" t="str">
        <f t="shared" si="20"/>
        <v/>
      </c>
      <c r="AY1325" s="16" t="str">
        <f>IF(Vertragsdaten!BB1326="","",Vertragsdaten!BB1326)</f>
        <v/>
      </c>
      <c r="AZ1325" s="16" t="s">
        <v>93</v>
      </c>
      <c r="BA1325" s="16" t="s">
        <v>94</v>
      </c>
    </row>
    <row r="1326" spans="1:53">
      <c r="A1326" s="12" t="str">
        <f>IF(Vertragsdaten!AZ1327="","",Vertragsdaten!AZ1327)</f>
        <v/>
      </c>
      <c r="B1326" s="12"/>
      <c r="C1326" s="12"/>
      <c r="D1326" s="12"/>
      <c r="E1326" s="4" t="str">
        <f>IF(Vertragsdaten!M1327="","",Vertragsdaten!M1327)</f>
        <v/>
      </c>
      <c r="F1326" s="19">
        <f>Vertragsdaten!H1327</f>
        <v>0</v>
      </c>
      <c r="G1326" s="9"/>
      <c r="H1326" s="15" t="str">
        <f>IF(Vertragsdaten!J1327="","",Vertragsdaten!J1327)</f>
        <v/>
      </c>
      <c r="I1326" s="15" t="str">
        <f>IF(Vertragsdaten!K1327="","",Vertragsdaten!K1327)</f>
        <v/>
      </c>
      <c r="J1326" s="15" t="str">
        <f>IF(Vertragsdaten!L1327="","",Vertragsdaten!L1327)</f>
        <v/>
      </c>
      <c r="K1326" s="9"/>
      <c r="L1326" s="15" t="str">
        <f>IF(Vertragsdaten!J1327="","",Vertragsdaten!J1327)</f>
        <v/>
      </c>
      <c r="M1326" s="9" t="str">
        <f>IF(Vertragsdaten!I1327="","",Vertragsdaten!I1327)</f>
        <v/>
      </c>
      <c r="N1326" s="9"/>
      <c r="O1326" s="9" t="str">
        <f>IF(Vertragsdaten!W1327="","",Vertragsdaten!W1327)</f>
        <v/>
      </c>
      <c r="P1326" s="15" t="str">
        <f>IF(Vertragsdaten!R1327="","",Vertragsdaten!R1327)</f>
        <v/>
      </c>
      <c r="Q1326" s="15" t="str">
        <f>IF(Vertragsdaten!S1327="","",Vertragsdaten!S1327)</f>
        <v/>
      </c>
      <c r="R1326" s="9"/>
      <c r="S1326" s="15" t="str">
        <f>IF(Vertragsdaten!S1327="","",Vertragsdaten!T1327)</f>
        <v/>
      </c>
      <c r="T1326" s="15" t="str">
        <f>IF(Vertragsdaten!T1327="","",Vertragsdaten!U1327)</f>
        <v/>
      </c>
      <c r="U1326" s="9"/>
      <c r="V1326" s="16" t="str">
        <f>IF(Vertragsdaten!$V1327="","",Vertragsdaten!$V1327)</f>
        <v/>
      </c>
      <c r="W1326" s="9"/>
      <c r="X1326" s="9"/>
      <c r="Y1326" s="9"/>
      <c r="Z1326" s="9"/>
      <c r="AA1326" s="15" t="str">
        <f>IF(Vertragsdaten!AI1327="","",Vertragsdaten!AI1327)</f>
        <v/>
      </c>
      <c r="AB1326" s="15" t="str">
        <f>IF(Vertragsdaten!AJ1327="","",Vertragsdaten!AJ1327)</f>
        <v/>
      </c>
      <c r="AC1326" s="9"/>
      <c r="AD1326" s="15" t="str">
        <f>IF(Vertragsdaten!AK1327="","",Vertragsdaten!AK1327)</f>
        <v/>
      </c>
      <c r="AE1326" s="15" t="str">
        <f>IF(Vertragsdaten!AL1327="","",Vertragsdaten!AL1327)</f>
        <v/>
      </c>
      <c r="AF1326" s="16" t="s">
        <v>2</v>
      </c>
      <c r="AG1326" s="16" t="str">
        <f>IF(Vertragsdaten!G1327="","",Vertragsdaten!G1327)</f>
        <v/>
      </c>
      <c r="AH1326" s="9" t="str">
        <f>IF(Vertragsdaten!$AW1327="","",Vertragsdaten!AW1327)</f>
        <v/>
      </c>
      <c r="AI1326" s="9"/>
      <c r="AJ1326" s="9"/>
      <c r="AK1326" s="9"/>
      <c r="AL1326" s="15" t="str">
        <f>IF(Vertragsdaten!AM1327="","",Vertragsdaten!AM1327)</f>
        <v/>
      </c>
      <c r="AM1326" s="15" t="str">
        <f>IF(Vertragsdaten!AN1327="","",Vertragsdaten!AN1327)</f>
        <v/>
      </c>
      <c r="AN1326" s="9"/>
      <c r="AO1326" s="9"/>
      <c r="AP1326" s="22" t="str">
        <f>IF(Vertragsdaten!AQ1327="","",ROUND(Vertragsdaten!AQ1327,0))</f>
        <v/>
      </c>
      <c r="AQ1326" s="9"/>
      <c r="AR1326" s="15" t="str">
        <f>IF(Vertragsdaten!AR1327="","",Vertragsdaten!AR1327)</f>
        <v/>
      </c>
      <c r="AS1326" s="16" t="str">
        <f>IF(Vertragsdaten!$AW1327="","",Vertragsdaten!$AW1327)</f>
        <v/>
      </c>
      <c r="AT1326" s="16" t="str">
        <f>IF(Vertragsdaten!AO1327="","","11XSWK-H-------M")</f>
        <v/>
      </c>
      <c r="AU1326" s="16" t="str">
        <f>IF(Vertragsdaten!AU1327="E01 „Ein-/Auszug (Umzug)“","E01",IF(Vertragsdaten!AU1327="E02 „Einzug/Neuanlage“","E02",IF(Vertragsdaten!AU1327="E03 „Lieferantenwechsel“","E03","ZD2")))</f>
        <v>ZD2</v>
      </c>
      <c r="AV1326" s="16" t="str">
        <f>IF(Vertragsdaten!AS1327="nein","Z18","Z15")</f>
        <v>Z15</v>
      </c>
      <c r="AW1326" s="16" t="str">
        <f>IF(Vertragsdaten!BC1327="","",VLOOKUP(Vertragsdaten!BC1327,'Dropdown-Werte'!$I$2:$J$5,2,FALSE))</f>
        <v/>
      </c>
      <c r="AX1326" s="16" t="str">
        <f t="shared" si="20"/>
        <v/>
      </c>
      <c r="AY1326" s="16" t="str">
        <f>IF(Vertragsdaten!BB1327="","",Vertragsdaten!BB1327)</f>
        <v/>
      </c>
      <c r="AZ1326" s="16" t="s">
        <v>93</v>
      </c>
      <c r="BA1326" s="16" t="s">
        <v>94</v>
      </c>
    </row>
    <row r="1327" spans="1:53">
      <c r="A1327" s="12" t="str">
        <f>IF(Vertragsdaten!AZ1328="","",Vertragsdaten!AZ1328)</f>
        <v/>
      </c>
      <c r="B1327" s="12"/>
      <c r="C1327" s="12"/>
      <c r="D1327" s="12"/>
      <c r="E1327" s="4" t="str">
        <f>IF(Vertragsdaten!M1328="","",Vertragsdaten!M1328)</f>
        <v/>
      </c>
      <c r="F1327" s="19">
        <f>Vertragsdaten!H1328</f>
        <v>0</v>
      </c>
      <c r="G1327" s="9"/>
      <c r="H1327" s="15" t="str">
        <f>IF(Vertragsdaten!J1328="","",Vertragsdaten!J1328)</f>
        <v/>
      </c>
      <c r="I1327" s="15" t="str">
        <f>IF(Vertragsdaten!K1328="","",Vertragsdaten!K1328)</f>
        <v/>
      </c>
      <c r="J1327" s="15" t="str">
        <f>IF(Vertragsdaten!L1328="","",Vertragsdaten!L1328)</f>
        <v/>
      </c>
      <c r="K1327" s="9"/>
      <c r="L1327" s="15" t="str">
        <f>IF(Vertragsdaten!J1328="","",Vertragsdaten!J1328)</f>
        <v/>
      </c>
      <c r="M1327" s="9" t="str">
        <f>IF(Vertragsdaten!I1328="","",Vertragsdaten!I1328)</f>
        <v/>
      </c>
      <c r="N1327" s="9"/>
      <c r="O1327" s="9" t="str">
        <f>IF(Vertragsdaten!W1328="","",Vertragsdaten!W1328)</f>
        <v/>
      </c>
      <c r="P1327" s="15" t="str">
        <f>IF(Vertragsdaten!R1328="","",Vertragsdaten!R1328)</f>
        <v/>
      </c>
      <c r="Q1327" s="15" t="str">
        <f>IF(Vertragsdaten!S1328="","",Vertragsdaten!S1328)</f>
        <v/>
      </c>
      <c r="R1327" s="9"/>
      <c r="S1327" s="15" t="str">
        <f>IF(Vertragsdaten!S1328="","",Vertragsdaten!T1328)</f>
        <v/>
      </c>
      <c r="T1327" s="15" t="str">
        <f>IF(Vertragsdaten!T1328="","",Vertragsdaten!U1328)</f>
        <v/>
      </c>
      <c r="U1327" s="9"/>
      <c r="V1327" s="16" t="str">
        <f>IF(Vertragsdaten!$V1328="","",Vertragsdaten!$V1328)</f>
        <v/>
      </c>
      <c r="W1327" s="9"/>
      <c r="X1327" s="9"/>
      <c r="Y1327" s="9"/>
      <c r="Z1327" s="9"/>
      <c r="AA1327" s="15" t="str">
        <f>IF(Vertragsdaten!AI1328="","",Vertragsdaten!AI1328)</f>
        <v/>
      </c>
      <c r="AB1327" s="15" t="str">
        <f>IF(Vertragsdaten!AJ1328="","",Vertragsdaten!AJ1328)</f>
        <v/>
      </c>
      <c r="AC1327" s="9"/>
      <c r="AD1327" s="15" t="str">
        <f>IF(Vertragsdaten!AK1328="","",Vertragsdaten!AK1328)</f>
        <v/>
      </c>
      <c r="AE1327" s="15" t="str">
        <f>IF(Vertragsdaten!AL1328="","",Vertragsdaten!AL1328)</f>
        <v/>
      </c>
      <c r="AF1327" s="16" t="s">
        <v>2</v>
      </c>
      <c r="AG1327" s="16" t="str">
        <f>IF(Vertragsdaten!G1328="","",Vertragsdaten!G1328)</f>
        <v/>
      </c>
      <c r="AH1327" s="9" t="str">
        <f>IF(Vertragsdaten!$AW1328="","",Vertragsdaten!AW1328)</f>
        <v/>
      </c>
      <c r="AI1327" s="9"/>
      <c r="AJ1327" s="9"/>
      <c r="AK1327" s="9"/>
      <c r="AL1327" s="15" t="str">
        <f>IF(Vertragsdaten!AM1328="","",Vertragsdaten!AM1328)</f>
        <v/>
      </c>
      <c r="AM1327" s="15" t="str">
        <f>IF(Vertragsdaten!AN1328="","",Vertragsdaten!AN1328)</f>
        <v/>
      </c>
      <c r="AN1327" s="9"/>
      <c r="AO1327" s="9"/>
      <c r="AP1327" s="22" t="str">
        <f>IF(Vertragsdaten!AQ1328="","",ROUND(Vertragsdaten!AQ1328,0))</f>
        <v/>
      </c>
      <c r="AQ1327" s="9"/>
      <c r="AR1327" s="15" t="str">
        <f>IF(Vertragsdaten!AR1328="","",Vertragsdaten!AR1328)</f>
        <v/>
      </c>
      <c r="AS1327" s="16" t="str">
        <f>IF(Vertragsdaten!$AW1328="","",Vertragsdaten!$AW1328)</f>
        <v/>
      </c>
      <c r="AT1327" s="16" t="str">
        <f>IF(Vertragsdaten!AO1328="","","11XSWK-H-------M")</f>
        <v/>
      </c>
      <c r="AU1327" s="16" t="str">
        <f>IF(Vertragsdaten!AU1328="E01 „Ein-/Auszug (Umzug)“","E01",IF(Vertragsdaten!AU1328="E02 „Einzug/Neuanlage“","E02",IF(Vertragsdaten!AU1328="E03 „Lieferantenwechsel“","E03","ZD2")))</f>
        <v>ZD2</v>
      </c>
      <c r="AV1327" s="16" t="str">
        <f>IF(Vertragsdaten!AS1328="nein","Z18","Z15")</f>
        <v>Z15</v>
      </c>
      <c r="AW1327" s="16" t="str">
        <f>IF(Vertragsdaten!BC1328="","",VLOOKUP(Vertragsdaten!BC1328,'Dropdown-Werte'!$I$2:$J$5,2,FALSE))</f>
        <v/>
      </c>
      <c r="AX1327" s="16" t="str">
        <f t="shared" si="20"/>
        <v/>
      </c>
      <c r="AY1327" s="16" t="str">
        <f>IF(Vertragsdaten!BB1328="","",Vertragsdaten!BB1328)</f>
        <v/>
      </c>
      <c r="AZ1327" s="16" t="s">
        <v>93</v>
      </c>
      <c r="BA1327" s="16" t="s">
        <v>94</v>
      </c>
    </row>
    <row r="1328" spans="1:53">
      <c r="A1328" s="12" t="str">
        <f>IF(Vertragsdaten!AZ1329="","",Vertragsdaten!AZ1329)</f>
        <v/>
      </c>
      <c r="B1328" s="12"/>
      <c r="C1328" s="12"/>
      <c r="D1328" s="12"/>
      <c r="E1328" s="4" t="str">
        <f>IF(Vertragsdaten!M1329="","",Vertragsdaten!M1329)</f>
        <v/>
      </c>
      <c r="F1328" s="19">
        <f>Vertragsdaten!H1329</f>
        <v>0</v>
      </c>
      <c r="G1328" s="9"/>
      <c r="H1328" s="15" t="str">
        <f>IF(Vertragsdaten!J1329="","",Vertragsdaten!J1329)</f>
        <v/>
      </c>
      <c r="I1328" s="15" t="str">
        <f>IF(Vertragsdaten!K1329="","",Vertragsdaten!K1329)</f>
        <v/>
      </c>
      <c r="J1328" s="15" t="str">
        <f>IF(Vertragsdaten!L1329="","",Vertragsdaten!L1329)</f>
        <v/>
      </c>
      <c r="K1328" s="9"/>
      <c r="L1328" s="15" t="str">
        <f>IF(Vertragsdaten!J1329="","",Vertragsdaten!J1329)</f>
        <v/>
      </c>
      <c r="M1328" s="9" t="str">
        <f>IF(Vertragsdaten!I1329="","",Vertragsdaten!I1329)</f>
        <v/>
      </c>
      <c r="N1328" s="9"/>
      <c r="O1328" s="9" t="str">
        <f>IF(Vertragsdaten!W1329="","",Vertragsdaten!W1329)</f>
        <v/>
      </c>
      <c r="P1328" s="15" t="str">
        <f>IF(Vertragsdaten!R1329="","",Vertragsdaten!R1329)</f>
        <v/>
      </c>
      <c r="Q1328" s="15" t="str">
        <f>IF(Vertragsdaten!S1329="","",Vertragsdaten!S1329)</f>
        <v/>
      </c>
      <c r="R1328" s="9"/>
      <c r="S1328" s="15" t="str">
        <f>IF(Vertragsdaten!S1329="","",Vertragsdaten!T1329)</f>
        <v/>
      </c>
      <c r="T1328" s="15" t="str">
        <f>IF(Vertragsdaten!T1329="","",Vertragsdaten!U1329)</f>
        <v/>
      </c>
      <c r="U1328" s="9"/>
      <c r="V1328" s="16" t="str">
        <f>IF(Vertragsdaten!$V1329="","",Vertragsdaten!$V1329)</f>
        <v/>
      </c>
      <c r="W1328" s="9"/>
      <c r="X1328" s="9"/>
      <c r="Y1328" s="9"/>
      <c r="Z1328" s="9"/>
      <c r="AA1328" s="15" t="str">
        <f>IF(Vertragsdaten!AI1329="","",Vertragsdaten!AI1329)</f>
        <v/>
      </c>
      <c r="AB1328" s="15" t="str">
        <f>IF(Vertragsdaten!AJ1329="","",Vertragsdaten!AJ1329)</f>
        <v/>
      </c>
      <c r="AC1328" s="9"/>
      <c r="AD1328" s="15" t="str">
        <f>IF(Vertragsdaten!AK1329="","",Vertragsdaten!AK1329)</f>
        <v/>
      </c>
      <c r="AE1328" s="15" t="str">
        <f>IF(Vertragsdaten!AL1329="","",Vertragsdaten!AL1329)</f>
        <v/>
      </c>
      <c r="AF1328" s="16" t="s">
        <v>2</v>
      </c>
      <c r="AG1328" s="16" t="str">
        <f>IF(Vertragsdaten!G1329="","",Vertragsdaten!G1329)</f>
        <v/>
      </c>
      <c r="AH1328" s="9" t="str">
        <f>IF(Vertragsdaten!$AW1329="","",Vertragsdaten!AW1329)</f>
        <v/>
      </c>
      <c r="AI1328" s="9"/>
      <c r="AJ1328" s="9"/>
      <c r="AK1328" s="9"/>
      <c r="AL1328" s="15" t="str">
        <f>IF(Vertragsdaten!AM1329="","",Vertragsdaten!AM1329)</f>
        <v/>
      </c>
      <c r="AM1328" s="15" t="str">
        <f>IF(Vertragsdaten!AN1329="","",Vertragsdaten!AN1329)</f>
        <v/>
      </c>
      <c r="AN1328" s="9"/>
      <c r="AO1328" s="9"/>
      <c r="AP1328" s="22" t="str">
        <f>IF(Vertragsdaten!AQ1329="","",ROUND(Vertragsdaten!AQ1329,0))</f>
        <v/>
      </c>
      <c r="AQ1328" s="9"/>
      <c r="AR1328" s="15" t="str">
        <f>IF(Vertragsdaten!AR1329="","",Vertragsdaten!AR1329)</f>
        <v/>
      </c>
      <c r="AS1328" s="16" t="str">
        <f>IF(Vertragsdaten!$AW1329="","",Vertragsdaten!$AW1329)</f>
        <v/>
      </c>
      <c r="AT1328" s="16" t="str">
        <f>IF(Vertragsdaten!AO1329="","","11XSWK-H-------M")</f>
        <v/>
      </c>
      <c r="AU1328" s="16" t="str">
        <f>IF(Vertragsdaten!AU1329="E01 „Ein-/Auszug (Umzug)“","E01",IF(Vertragsdaten!AU1329="E02 „Einzug/Neuanlage“","E02",IF(Vertragsdaten!AU1329="E03 „Lieferantenwechsel“","E03","ZD2")))</f>
        <v>ZD2</v>
      </c>
      <c r="AV1328" s="16" t="str">
        <f>IF(Vertragsdaten!AS1329="nein","Z18","Z15")</f>
        <v>Z15</v>
      </c>
      <c r="AW1328" s="16" t="str">
        <f>IF(Vertragsdaten!BC1329="","",VLOOKUP(Vertragsdaten!BC1329,'Dropdown-Werte'!$I$2:$J$5,2,FALSE))</f>
        <v/>
      </c>
      <c r="AX1328" s="16" t="str">
        <f t="shared" si="20"/>
        <v/>
      </c>
      <c r="AY1328" s="16" t="str">
        <f>IF(Vertragsdaten!BB1329="","",Vertragsdaten!BB1329)</f>
        <v/>
      </c>
      <c r="AZ1328" s="16" t="s">
        <v>93</v>
      </c>
      <c r="BA1328" s="16" t="s">
        <v>94</v>
      </c>
    </row>
    <row r="1329" spans="1:53">
      <c r="A1329" s="12" t="str">
        <f>IF(Vertragsdaten!AZ1330="","",Vertragsdaten!AZ1330)</f>
        <v/>
      </c>
      <c r="B1329" s="12"/>
      <c r="C1329" s="12"/>
      <c r="D1329" s="12"/>
      <c r="E1329" s="4" t="str">
        <f>IF(Vertragsdaten!M1330="","",Vertragsdaten!M1330)</f>
        <v/>
      </c>
      <c r="F1329" s="19">
        <f>Vertragsdaten!H1330</f>
        <v>0</v>
      </c>
      <c r="G1329" s="9"/>
      <c r="H1329" s="15" t="str">
        <f>IF(Vertragsdaten!J1330="","",Vertragsdaten!J1330)</f>
        <v/>
      </c>
      <c r="I1329" s="15" t="str">
        <f>IF(Vertragsdaten!K1330="","",Vertragsdaten!K1330)</f>
        <v/>
      </c>
      <c r="J1329" s="15" t="str">
        <f>IF(Vertragsdaten!L1330="","",Vertragsdaten!L1330)</f>
        <v/>
      </c>
      <c r="K1329" s="9"/>
      <c r="L1329" s="15" t="str">
        <f>IF(Vertragsdaten!J1330="","",Vertragsdaten!J1330)</f>
        <v/>
      </c>
      <c r="M1329" s="9" t="str">
        <f>IF(Vertragsdaten!I1330="","",Vertragsdaten!I1330)</f>
        <v/>
      </c>
      <c r="N1329" s="9"/>
      <c r="O1329" s="9" t="str">
        <f>IF(Vertragsdaten!W1330="","",Vertragsdaten!W1330)</f>
        <v/>
      </c>
      <c r="P1329" s="15" t="str">
        <f>IF(Vertragsdaten!R1330="","",Vertragsdaten!R1330)</f>
        <v/>
      </c>
      <c r="Q1329" s="15" t="str">
        <f>IF(Vertragsdaten!S1330="","",Vertragsdaten!S1330)</f>
        <v/>
      </c>
      <c r="R1329" s="9"/>
      <c r="S1329" s="15" t="str">
        <f>IF(Vertragsdaten!S1330="","",Vertragsdaten!T1330)</f>
        <v/>
      </c>
      <c r="T1329" s="15" t="str">
        <f>IF(Vertragsdaten!T1330="","",Vertragsdaten!U1330)</f>
        <v/>
      </c>
      <c r="U1329" s="9"/>
      <c r="V1329" s="16" t="str">
        <f>IF(Vertragsdaten!$V1330="","",Vertragsdaten!$V1330)</f>
        <v/>
      </c>
      <c r="W1329" s="9"/>
      <c r="X1329" s="9"/>
      <c r="Y1329" s="9"/>
      <c r="Z1329" s="9"/>
      <c r="AA1329" s="15" t="str">
        <f>IF(Vertragsdaten!AI1330="","",Vertragsdaten!AI1330)</f>
        <v/>
      </c>
      <c r="AB1329" s="15" t="str">
        <f>IF(Vertragsdaten!AJ1330="","",Vertragsdaten!AJ1330)</f>
        <v/>
      </c>
      <c r="AC1329" s="9"/>
      <c r="AD1329" s="15" t="str">
        <f>IF(Vertragsdaten!AK1330="","",Vertragsdaten!AK1330)</f>
        <v/>
      </c>
      <c r="AE1329" s="15" t="str">
        <f>IF(Vertragsdaten!AL1330="","",Vertragsdaten!AL1330)</f>
        <v/>
      </c>
      <c r="AF1329" s="16" t="s">
        <v>2</v>
      </c>
      <c r="AG1329" s="16" t="str">
        <f>IF(Vertragsdaten!G1330="","",Vertragsdaten!G1330)</f>
        <v/>
      </c>
      <c r="AH1329" s="9" t="str">
        <f>IF(Vertragsdaten!$AW1330="","",Vertragsdaten!AW1330)</f>
        <v/>
      </c>
      <c r="AI1329" s="9"/>
      <c r="AJ1329" s="9"/>
      <c r="AK1329" s="9"/>
      <c r="AL1329" s="15" t="str">
        <f>IF(Vertragsdaten!AM1330="","",Vertragsdaten!AM1330)</f>
        <v/>
      </c>
      <c r="AM1329" s="15" t="str">
        <f>IF(Vertragsdaten!AN1330="","",Vertragsdaten!AN1330)</f>
        <v/>
      </c>
      <c r="AN1329" s="9"/>
      <c r="AO1329" s="9"/>
      <c r="AP1329" s="22" t="str">
        <f>IF(Vertragsdaten!AQ1330="","",ROUND(Vertragsdaten!AQ1330,0))</f>
        <v/>
      </c>
      <c r="AQ1329" s="9"/>
      <c r="AR1329" s="15" t="str">
        <f>IF(Vertragsdaten!AR1330="","",Vertragsdaten!AR1330)</f>
        <v/>
      </c>
      <c r="AS1329" s="16" t="str">
        <f>IF(Vertragsdaten!$AW1330="","",Vertragsdaten!$AW1330)</f>
        <v/>
      </c>
      <c r="AT1329" s="16" t="str">
        <f>IF(Vertragsdaten!AO1330="","","11XSWK-H-------M")</f>
        <v/>
      </c>
      <c r="AU1329" s="16" t="str">
        <f>IF(Vertragsdaten!AU1330="E01 „Ein-/Auszug (Umzug)“","E01",IF(Vertragsdaten!AU1330="E02 „Einzug/Neuanlage“","E02",IF(Vertragsdaten!AU1330="E03 „Lieferantenwechsel“","E03","ZD2")))</f>
        <v>ZD2</v>
      </c>
      <c r="AV1329" s="16" t="str">
        <f>IF(Vertragsdaten!AS1330="nein","Z18","Z15")</f>
        <v>Z15</v>
      </c>
      <c r="AW1329" s="16" t="str">
        <f>IF(Vertragsdaten!BC1330="","",VLOOKUP(Vertragsdaten!BC1330,'Dropdown-Werte'!$I$2:$J$5,2,FALSE))</f>
        <v/>
      </c>
      <c r="AX1329" s="16" t="str">
        <f t="shared" si="20"/>
        <v/>
      </c>
      <c r="AY1329" s="16" t="str">
        <f>IF(Vertragsdaten!BB1330="","",Vertragsdaten!BB1330)</f>
        <v/>
      </c>
      <c r="AZ1329" s="16" t="s">
        <v>93</v>
      </c>
      <c r="BA1329" s="16" t="s">
        <v>94</v>
      </c>
    </row>
    <row r="1330" spans="1:53">
      <c r="A1330" s="12" t="str">
        <f>IF(Vertragsdaten!AZ1331="","",Vertragsdaten!AZ1331)</f>
        <v/>
      </c>
      <c r="B1330" s="12"/>
      <c r="C1330" s="12"/>
      <c r="D1330" s="12"/>
      <c r="E1330" s="4" t="str">
        <f>IF(Vertragsdaten!M1331="","",Vertragsdaten!M1331)</f>
        <v/>
      </c>
      <c r="F1330" s="19">
        <f>Vertragsdaten!H1331</f>
        <v>0</v>
      </c>
      <c r="G1330" s="9"/>
      <c r="H1330" s="15" t="str">
        <f>IF(Vertragsdaten!J1331="","",Vertragsdaten!J1331)</f>
        <v/>
      </c>
      <c r="I1330" s="15" t="str">
        <f>IF(Vertragsdaten!K1331="","",Vertragsdaten!K1331)</f>
        <v/>
      </c>
      <c r="J1330" s="15" t="str">
        <f>IF(Vertragsdaten!L1331="","",Vertragsdaten!L1331)</f>
        <v/>
      </c>
      <c r="K1330" s="9"/>
      <c r="L1330" s="15" t="str">
        <f>IF(Vertragsdaten!J1331="","",Vertragsdaten!J1331)</f>
        <v/>
      </c>
      <c r="M1330" s="9" t="str">
        <f>IF(Vertragsdaten!I1331="","",Vertragsdaten!I1331)</f>
        <v/>
      </c>
      <c r="N1330" s="9"/>
      <c r="O1330" s="9" t="str">
        <f>IF(Vertragsdaten!W1331="","",Vertragsdaten!W1331)</f>
        <v/>
      </c>
      <c r="P1330" s="15" t="str">
        <f>IF(Vertragsdaten!R1331="","",Vertragsdaten!R1331)</f>
        <v/>
      </c>
      <c r="Q1330" s="15" t="str">
        <f>IF(Vertragsdaten!S1331="","",Vertragsdaten!S1331)</f>
        <v/>
      </c>
      <c r="R1330" s="9"/>
      <c r="S1330" s="15" t="str">
        <f>IF(Vertragsdaten!S1331="","",Vertragsdaten!T1331)</f>
        <v/>
      </c>
      <c r="T1330" s="15" t="str">
        <f>IF(Vertragsdaten!T1331="","",Vertragsdaten!U1331)</f>
        <v/>
      </c>
      <c r="U1330" s="9"/>
      <c r="V1330" s="16" t="str">
        <f>IF(Vertragsdaten!$V1331="","",Vertragsdaten!$V1331)</f>
        <v/>
      </c>
      <c r="W1330" s="9"/>
      <c r="X1330" s="9"/>
      <c r="Y1330" s="9"/>
      <c r="Z1330" s="9"/>
      <c r="AA1330" s="15" t="str">
        <f>IF(Vertragsdaten!AI1331="","",Vertragsdaten!AI1331)</f>
        <v/>
      </c>
      <c r="AB1330" s="15" t="str">
        <f>IF(Vertragsdaten!AJ1331="","",Vertragsdaten!AJ1331)</f>
        <v/>
      </c>
      <c r="AC1330" s="9"/>
      <c r="AD1330" s="15" t="str">
        <f>IF(Vertragsdaten!AK1331="","",Vertragsdaten!AK1331)</f>
        <v/>
      </c>
      <c r="AE1330" s="15" t="str">
        <f>IF(Vertragsdaten!AL1331="","",Vertragsdaten!AL1331)</f>
        <v/>
      </c>
      <c r="AF1330" s="16" t="s">
        <v>2</v>
      </c>
      <c r="AG1330" s="16" t="str">
        <f>IF(Vertragsdaten!G1331="","",Vertragsdaten!G1331)</f>
        <v/>
      </c>
      <c r="AH1330" s="9" t="str">
        <f>IF(Vertragsdaten!$AW1331="","",Vertragsdaten!AW1331)</f>
        <v/>
      </c>
      <c r="AI1330" s="9"/>
      <c r="AJ1330" s="9"/>
      <c r="AK1330" s="9"/>
      <c r="AL1330" s="15" t="str">
        <f>IF(Vertragsdaten!AM1331="","",Vertragsdaten!AM1331)</f>
        <v/>
      </c>
      <c r="AM1330" s="15" t="str">
        <f>IF(Vertragsdaten!AN1331="","",Vertragsdaten!AN1331)</f>
        <v/>
      </c>
      <c r="AN1330" s="9"/>
      <c r="AO1330" s="9"/>
      <c r="AP1330" s="22" t="str">
        <f>IF(Vertragsdaten!AQ1331="","",ROUND(Vertragsdaten!AQ1331,0))</f>
        <v/>
      </c>
      <c r="AQ1330" s="9"/>
      <c r="AR1330" s="15" t="str">
        <f>IF(Vertragsdaten!AR1331="","",Vertragsdaten!AR1331)</f>
        <v/>
      </c>
      <c r="AS1330" s="16" t="str">
        <f>IF(Vertragsdaten!$AW1331="","",Vertragsdaten!$AW1331)</f>
        <v/>
      </c>
      <c r="AT1330" s="16" t="str">
        <f>IF(Vertragsdaten!AO1331="","","11XSWK-H-------M")</f>
        <v/>
      </c>
      <c r="AU1330" s="16" t="str">
        <f>IF(Vertragsdaten!AU1331="E01 „Ein-/Auszug (Umzug)“","E01",IF(Vertragsdaten!AU1331="E02 „Einzug/Neuanlage“","E02",IF(Vertragsdaten!AU1331="E03 „Lieferantenwechsel“","E03","ZD2")))</f>
        <v>ZD2</v>
      </c>
      <c r="AV1330" s="16" t="str">
        <f>IF(Vertragsdaten!AS1331="nein","Z18","Z15")</f>
        <v>Z15</v>
      </c>
      <c r="AW1330" s="16" t="str">
        <f>IF(Vertragsdaten!BC1331="","",VLOOKUP(Vertragsdaten!BC1331,'Dropdown-Werte'!$I$2:$J$5,2,FALSE))</f>
        <v/>
      </c>
      <c r="AX1330" s="16" t="str">
        <f t="shared" si="20"/>
        <v/>
      </c>
      <c r="AY1330" s="16" t="str">
        <f>IF(Vertragsdaten!BB1331="","",Vertragsdaten!BB1331)</f>
        <v/>
      </c>
      <c r="AZ1330" s="16" t="s">
        <v>93</v>
      </c>
      <c r="BA1330" s="16" t="s">
        <v>94</v>
      </c>
    </row>
    <row r="1331" spans="1:53">
      <c r="A1331" s="12" t="str">
        <f>IF(Vertragsdaten!AZ1332="","",Vertragsdaten!AZ1332)</f>
        <v/>
      </c>
      <c r="B1331" s="12"/>
      <c r="C1331" s="12"/>
      <c r="D1331" s="12"/>
      <c r="E1331" s="4" t="str">
        <f>IF(Vertragsdaten!M1332="","",Vertragsdaten!M1332)</f>
        <v/>
      </c>
      <c r="F1331" s="19">
        <f>Vertragsdaten!H1332</f>
        <v>0</v>
      </c>
      <c r="G1331" s="9"/>
      <c r="H1331" s="15" t="str">
        <f>IF(Vertragsdaten!J1332="","",Vertragsdaten!J1332)</f>
        <v/>
      </c>
      <c r="I1331" s="15" t="str">
        <f>IF(Vertragsdaten!K1332="","",Vertragsdaten!K1332)</f>
        <v/>
      </c>
      <c r="J1331" s="15" t="str">
        <f>IF(Vertragsdaten!L1332="","",Vertragsdaten!L1332)</f>
        <v/>
      </c>
      <c r="K1331" s="9"/>
      <c r="L1331" s="15" t="str">
        <f>IF(Vertragsdaten!J1332="","",Vertragsdaten!J1332)</f>
        <v/>
      </c>
      <c r="M1331" s="9" t="str">
        <f>IF(Vertragsdaten!I1332="","",Vertragsdaten!I1332)</f>
        <v/>
      </c>
      <c r="N1331" s="9"/>
      <c r="O1331" s="9" t="str">
        <f>IF(Vertragsdaten!W1332="","",Vertragsdaten!W1332)</f>
        <v/>
      </c>
      <c r="P1331" s="15" t="str">
        <f>IF(Vertragsdaten!R1332="","",Vertragsdaten!R1332)</f>
        <v/>
      </c>
      <c r="Q1331" s="15" t="str">
        <f>IF(Vertragsdaten!S1332="","",Vertragsdaten!S1332)</f>
        <v/>
      </c>
      <c r="R1331" s="9"/>
      <c r="S1331" s="15" t="str">
        <f>IF(Vertragsdaten!S1332="","",Vertragsdaten!T1332)</f>
        <v/>
      </c>
      <c r="T1331" s="15" t="str">
        <f>IF(Vertragsdaten!T1332="","",Vertragsdaten!U1332)</f>
        <v/>
      </c>
      <c r="U1331" s="9"/>
      <c r="V1331" s="16" t="str">
        <f>IF(Vertragsdaten!$V1332="","",Vertragsdaten!$V1332)</f>
        <v/>
      </c>
      <c r="W1331" s="9"/>
      <c r="X1331" s="9"/>
      <c r="Y1331" s="9"/>
      <c r="Z1331" s="9"/>
      <c r="AA1331" s="15" t="str">
        <f>IF(Vertragsdaten!AI1332="","",Vertragsdaten!AI1332)</f>
        <v/>
      </c>
      <c r="AB1331" s="15" t="str">
        <f>IF(Vertragsdaten!AJ1332="","",Vertragsdaten!AJ1332)</f>
        <v/>
      </c>
      <c r="AC1331" s="9"/>
      <c r="AD1331" s="15" t="str">
        <f>IF(Vertragsdaten!AK1332="","",Vertragsdaten!AK1332)</f>
        <v/>
      </c>
      <c r="AE1331" s="15" t="str">
        <f>IF(Vertragsdaten!AL1332="","",Vertragsdaten!AL1332)</f>
        <v/>
      </c>
      <c r="AF1331" s="16" t="s">
        <v>2</v>
      </c>
      <c r="AG1331" s="16" t="str">
        <f>IF(Vertragsdaten!G1332="","",Vertragsdaten!G1332)</f>
        <v/>
      </c>
      <c r="AH1331" s="9" t="str">
        <f>IF(Vertragsdaten!$AW1332="","",Vertragsdaten!AW1332)</f>
        <v/>
      </c>
      <c r="AI1331" s="9"/>
      <c r="AJ1331" s="9"/>
      <c r="AK1331" s="9"/>
      <c r="AL1331" s="15" t="str">
        <f>IF(Vertragsdaten!AM1332="","",Vertragsdaten!AM1332)</f>
        <v/>
      </c>
      <c r="AM1331" s="15" t="str">
        <f>IF(Vertragsdaten!AN1332="","",Vertragsdaten!AN1332)</f>
        <v/>
      </c>
      <c r="AN1331" s="9"/>
      <c r="AO1331" s="9"/>
      <c r="AP1331" s="22" t="str">
        <f>IF(Vertragsdaten!AQ1332="","",ROUND(Vertragsdaten!AQ1332,0))</f>
        <v/>
      </c>
      <c r="AQ1331" s="9"/>
      <c r="AR1331" s="15" t="str">
        <f>IF(Vertragsdaten!AR1332="","",Vertragsdaten!AR1332)</f>
        <v/>
      </c>
      <c r="AS1331" s="16" t="str">
        <f>IF(Vertragsdaten!$AW1332="","",Vertragsdaten!$AW1332)</f>
        <v/>
      </c>
      <c r="AT1331" s="16" t="str">
        <f>IF(Vertragsdaten!AO1332="","","11XSWK-H-------M")</f>
        <v/>
      </c>
      <c r="AU1331" s="16" t="str">
        <f>IF(Vertragsdaten!AU1332="E01 „Ein-/Auszug (Umzug)“","E01",IF(Vertragsdaten!AU1332="E02 „Einzug/Neuanlage“","E02",IF(Vertragsdaten!AU1332="E03 „Lieferantenwechsel“","E03","ZD2")))</f>
        <v>ZD2</v>
      </c>
      <c r="AV1331" s="16" t="str">
        <f>IF(Vertragsdaten!AS1332="nein","Z18","Z15")</f>
        <v>Z15</v>
      </c>
      <c r="AW1331" s="16" t="str">
        <f>IF(Vertragsdaten!BC1332="","",VLOOKUP(Vertragsdaten!BC1332,'Dropdown-Werte'!$I$2:$J$5,2,FALSE))</f>
        <v/>
      </c>
      <c r="AX1331" s="16" t="str">
        <f t="shared" si="20"/>
        <v/>
      </c>
      <c r="AY1331" s="16" t="str">
        <f>IF(Vertragsdaten!BB1332="","",Vertragsdaten!BB1332)</f>
        <v/>
      </c>
      <c r="AZ1331" s="16" t="s">
        <v>93</v>
      </c>
      <c r="BA1331" s="16" t="s">
        <v>94</v>
      </c>
    </row>
    <row r="1332" spans="1:53">
      <c r="A1332" s="12" t="str">
        <f>IF(Vertragsdaten!AZ1333="","",Vertragsdaten!AZ1333)</f>
        <v/>
      </c>
      <c r="B1332" s="12"/>
      <c r="C1332" s="12"/>
      <c r="D1332" s="12"/>
      <c r="E1332" s="4" t="str">
        <f>IF(Vertragsdaten!M1333="","",Vertragsdaten!M1333)</f>
        <v/>
      </c>
      <c r="F1332" s="19">
        <f>Vertragsdaten!H1333</f>
        <v>0</v>
      </c>
      <c r="G1332" s="9"/>
      <c r="H1332" s="15" t="str">
        <f>IF(Vertragsdaten!J1333="","",Vertragsdaten!J1333)</f>
        <v/>
      </c>
      <c r="I1332" s="15" t="str">
        <f>IF(Vertragsdaten!K1333="","",Vertragsdaten!K1333)</f>
        <v/>
      </c>
      <c r="J1332" s="15" t="str">
        <f>IF(Vertragsdaten!L1333="","",Vertragsdaten!L1333)</f>
        <v/>
      </c>
      <c r="K1332" s="9"/>
      <c r="L1332" s="15" t="str">
        <f>IF(Vertragsdaten!J1333="","",Vertragsdaten!J1333)</f>
        <v/>
      </c>
      <c r="M1332" s="9" t="str">
        <f>IF(Vertragsdaten!I1333="","",Vertragsdaten!I1333)</f>
        <v/>
      </c>
      <c r="N1332" s="9"/>
      <c r="O1332" s="9" t="str">
        <f>IF(Vertragsdaten!W1333="","",Vertragsdaten!W1333)</f>
        <v/>
      </c>
      <c r="P1332" s="15" t="str">
        <f>IF(Vertragsdaten!R1333="","",Vertragsdaten!R1333)</f>
        <v/>
      </c>
      <c r="Q1332" s="15" t="str">
        <f>IF(Vertragsdaten!S1333="","",Vertragsdaten!S1333)</f>
        <v/>
      </c>
      <c r="R1332" s="9"/>
      <c r="S1332" s="15" t="str">
        <f>IF(Vertragsdaten!S1333="","",Vertragsdaten!T1333)</f>
        <v/>
      </c>
      <c r="T1332" s="15" t="str">
        <f>IF(Vertragsdaten!T1333="","",Vertragsdaten!U1333)</f>
        <v/>
      </c>
      <c r="U1332" s="9"/>
      <c r="V1332" s="16" t="str">
        <f>IF(Vertragsdaten!$V1333="","",Vertragsdaten!$V1333)</f>
        <v/>
      </c>
      <c r="W1332" s="9"/>
      <c r="X1332" s="9"/>
      <c r="Y1332" s="9"/>
      <c r="Z1332" s="9"/>
      <c r="AA1332" s="15" t="str">
        <f>IF(Vertragsdaten!AI1333="","",Vertragsdaten!AI1333)</f>
        <v/>
      </c>
      <c r="AB1332" s="15" t="str">
        <f>IF(Vertragsdaten!AJ1333="","",Vertragsdaten!AJ1333)</f>
        <v/>
      </c>
      <c r="AC1332" s="9"/>
      <c r="AD1332" s="15" t="str">
        <f>IF(Vertragsdaten!AK1333="","",Vertragsdaten!AK1333)</f>
        <v/>
      </c>
      <c r="AE1332" s="15" t="str">
        <f>IF(Vertragsdaten!AL1333="","",Vertragsdaten!AL1333)</f>
        <v/>
      </c>
      <c r="AF1332" s="16" t="s">
        <v>2</v>
      </c>
      <c r="AG1332" s="16" t="str">
        <f>IF(Vertragsdaten!G1333="","",Vertragsdaten!G1333)</f>
        <v/>
      </c>
      <c r="AH1332" s="9" t="str">
        <f>IF(Vertragsdaten!$AW1333="","",Vertragsdaten!AW1333)</f>
        <v/>
      </c>
      <c r="AI1332" s="9"/>
      <c r="AJ1332" s="9"/>
      <c r="AK1332" s="9"/>
      <c r="AL1332" s="15" t="str">
        <f>IF(Vertragsdaten!AM1333="","",Vertragsdaten!AM1333)</f>
        <v/>
      </c>
      <c r="AM1332" s="15" t="str">
        <f>IF(Vertragsdaten!AN1333="","",Vertragsdaten!AN1333)</f>
        <v/>
      </c>
      <c r="AN1332" s="9"/>
      <c r="AO1332" s="9"/>
      <c r="AP1332" s="22" t="str">
        <f>IF(Vertragsdaten!AQ1333="","",ROUND(Vertragsdaten!AQ1333,0))</f>
        <v/>
      </c>
      <c r="AQ1332" s="9"/>
      <c r="AR1332" s="15" t="str">
        <f>IF(Vertragsdaten!AR1333="","",Vertragsdaten!AR1333)</f>
        <v/>
      </c>
      <c r="AS1332" s="16" t="str">
        <f>IF(Vertragsdaten!$AW1333="","",Vertragsdaten!$AW1333)</f>
        <v/>
      </c>
      <c r="AT1332" s="16" t="str">
        <f>IF(Vertragsdaten!AO1333="","","11XSWK-H-------M")</f>
        <v/>
      </c>
      <c r="AU1332" s="16" t="str">
        <f>IF(Vertragsdaten!AU1333="E01 „Ein-/Auszug (Umzug)“","E01",IF(Vertragsdaten!AU1333="E02 „Einzug/Neuanlage“","E02",IF(Vertragsdaten!AU1333="E03 „Lieferantenwechsel“","E03","ZD2")))</f>
        <v>ZD2</v>
      </c>
      <c r="AV1332" s="16" t="str">
        <f>IF(Vertragsdaten!AS1333="nein","Z18","Z15")</f>
        <v>Z15</v>
      </c>
      <c r="AW1332" s="16" t="str">
        <f>IF(Vertragsdaten!BC1333="","",VLOOKUP(Vertragsdaten!BC1333,'Dropdown-Werte'!$I$2:$J$5,2,FALSE))</f>
        <v/>
      </c>
      <c r="AX1332" s="16" t="str">
        <f t="shared" si="20"/>
        <v/>
      </c>
      <c r="AY1332" s="16" t="str">
        <f>IF(Vertragsdaten!BB1333="","",Vertragsdaten!BB1333)</f>
        <v/>
      </c>
      <c r="AZ1332" s="16" t="s">
        <v>93</v>
      </c>
      <c r="BA1332" s="16" t="s">
        <v>94</v>
      </c>
    </row>
    <row r="1333" spans="1:53">
      <c r="A1333" s="12" t="str">
        <f>IF(Vertragsdaten!AZ1334="","",Vertragsdaten!AZ1334)</f>
        <v/>
      </c>
      <c r="B1333" s="12"/>
      <c r="C1333" s="12"/>
      <c r="D1333" s="12"/>
      <c r="E1333" s="4" t="str">
        <f>IF(Vertragsdaten!M1334="","",Vertragsdaten!M1334)</f>
        <v/>
      </c>
      <c r="F1333" s="19">
        <f>Vertragsdaten!H1334</f>
        <v>0</v>
      </c>
      <c r="G1333" s="9"/>
      <c r="H1333" s="15" t="str">
        <f>IF(Vertragsdaten!J1334="","",Vertragsdaten!J1334)</f>
        <v/>
      </c>
      <c r="I1333" s="15" t="str">
        <f>IF(Vertragsdaten!K1334="","",Vertragsdaten!K1334)</f>
        <v/>
      </c>
      <c r="J1333" s="15" t="str">
        <f>IF(Vertragsdaten!L1334="","",Vertragsdaten!L1334)</f>
        <v/>
      </c>
      <c r="K1333" s="9"/>
      <c r="L1333" s="15" t="str">
        <f>IF(Vertragsdaten!J1334="","",Vertragsdaten!J1334)</f>
        <v/>
      </c>
      <c r="M1333" s="9" t="str">
        <f>IF(Vertragsdaten!I1334="","",Vertragsdaten!I1334)</f>
        <v/>
      </c>
      <c r="N1333" s="9"/>
      <c r="O1333" s="9" t="str">
        <f>IF(Vertragsdaten!W1334="","",Vertragsdaten!W1334)</f>
        <v/>
      </c>
      <c r="P1333" s="15" t="str">
        <f>IF(Vertragsdaten!R1334="","",Vertragsdaten!R1334)</f>
        <v/>
      </c>
      <c r="Q1333" s="15" t="str">
        <f>IF(Vertragsdaten!S1334="","",Vertragsdaten!S1334)</f>
        <v/>
      </c>
      <c r="R1333" s="9"/>
      <c r="S1333" s="15" t="str">
        <f>IF(Vertragsdaten!S1334="","",Vertragsdaten!T1334)</f>
        <v/>
      </c>
      <c r="T1333" s="15" t="str">
        <f>IF(Vertragsdaten!T1334="","",Vertragsdaten!U1334)</f>
        <v/>
      </c>
      <c r="U1333" s="9"/>
      <c r="V1333" s="16" t="str">
        <f>IF(Vertragsdaten!$V1334="","",Vertragsdaten!$V1334)</f>
        <v/>
      </c>
      <c r="W1333" s="9"/>
      <c r="X1333" s="9"/>
      <c r="Y1333" s="9"/>
      <c r="Z1333" s="9"/>
      <c r="AA1333" s="15" t="str">
        <f>IF(Vertragsdaten!AI1334="","",Vertragsdaten!AI1334)</f>
        <v/>
      </c>
      <c r="AB1333" s="15" t="str">
        <f>IF(Vertragsdaten!AJ1334="","",Vertragsdaten!AJ1334)</f>
        <v/>
      </c>
      <c r="AC1333" s="9"/>
      <c r="AD1333" s="15" t="str">
        <f>IF(Vertragsdaten!AK1334="","",Vertragsdaten!AK1334)</f>
        <v/>
      </c>
      <c r="AE1333" s="15" t="str">
        <f>IF(Vertragsdaten!AL1334="","",Vertragsdaten!AL1334)</f>
        <v/>
      </c>
      <c r="AF1333" s="16" t="s">
        <v>2</v>
      </c>
      <c r="AG1333" s="16" t="str">
        <f>IF(Vertragsdaten!G1334="","",Vertragsdaten!G1334)</f>
        <v/>
      </c>
      <c r="AH1333" s="9" t="str">
        <f>IF(Vertragsdaten!$AW1334="","",Vertragsdaten!AW1334)</f>
        <v/>
      </c>
      <c r="AI1333" s="9"/>
      <c r="AJ1333" s="9"/>
      <c r="AK1333" s="9"/>
      <c r="AL1333" s="15" t="str">
        <f>IF(Vertragsdaten!AM1334="","",Vertragsdaten!AM1334)</f>
        <v/>
      </c>
      <c r="AM1333" s="15" t="str">
        <f>IF(Vertragsdaten!AN1334="","",Vertragsdaten!AN1334)</f>
        <v/>
      </c>
      <c r="AN1333" s="9"/>
      <c r="AO1333" s="9"/>
      <c r="AP1333" s="22" t="str">
        <f>IF(Vertragsdaten!AQ1334="","",ROUND(Vertragsdaten!AQ1334,0))</f>
        <v/>
      </c>
      <c r="AQ1333" s="9"/>
      <c r="AR1333" s="15" t="str">
        <f>IF(Vertragsdaten!AR1334="","",Vertragsdaten!AR1334)</f>
        <v/>
      </c>
      <c r="AS1333" s="16" t="str">
        <f>IF(Vertragsdaten!$AW1334="","",Vertragsdaten!$AW1334)</f>
        <v/>
      </c>
      <c r="AT1333" s="16" t="str">
        <f>IF(Vertragsdaten!AO1334="","","11XSWK-H-------M")</f>
        <v/>
      </c>
      <c r="AU1333" s="16" t="str">
        <f>IF(Vertragsdaten!AU1334="E01 „Ein-/Auszug (Umzug)“","E01",IF(Vertragsdaten!AU1334="E02 „Einzug/Neuanlage“","E02",IF(Vertragsdaten!AU1334="E03 „Lieferantenwechsel“","E03","ZD2")))</f>
        <v>ZD2</v>
      </c>
      <c r="AV1333" s="16" t="str">
        <f>IF(Vertragsdaten!AS1334="nein","Z18","Z15")</f>
        <v>Z15</v>
      </c>
      <c r="AW1333" s="16" t="str">
        <f>IF(Vertragsdaten!BC1334="","",VLOOKUP(Vertragsdaten!BC1334,'Dropdown-Werte'!$I$2:$J$5,2,FALSE))</f>
        <v/>
      </c>
      <c r="AX1333" s="16" t="str">
        <f t="shared" si="20"/>
        <v/>
      </c>
      <c r="AY1333" s="16" t="str">
        <f>IF(Vertragsdaten!BB1334="","",Vertragsdaten!BB1334)</f>
        <v/>
      </c>
      <c r="AZ1333" s="16" t="s">
        <v>93</v>
      </c>
      <c r="BA1333" s="16" t="s">
        <v>94</v>
      </c>
    </row>
    <row r="1334" spans="1:53">
      <c r="A1334" s="12" t="str">
        <f>IF(Vertragsdaten!AZ1335="","",Vertragsdaten!AZ1335)</f>
        <v/>
      </c>
      <c r="B1334" s="12"/>
      <c r="C1334" s="12"/>
      <c r="D1334" s="12"/>
      <c r="E1334" s="4" t="str">
        <f>IF(Vertragsdaten!M1335="","",Vertragsdaten!M1335)</f>
        <v/>
      </c>
      <c r="F1334" s="19">
        <f>Vertragsdaten!H1335</f>
        <v>0</v>
      </c>
      <c r="G1334" s="9"/>
      <c r="H1334" s="15" t="str">
        <f>IF(Vertragsdaten!J1335="","",Vertragsdaten!J1335)</f>
        <v/>
      </c>
      <c r="I1334" s="15" t="str">
        <f>IF(Vertragsdaten!K1335="","",Vertragsdaten!K1335)</f>
        <v/>
      </c>
      <c r="J1334" s="15" t="str">
        <f>IF(Vertragsdaten!L1335="","",Vertragsdaten!L1335)</f>
        <v/>
      </c>
      <c r="K1334" s="9"/>
      <c r="L1334" s="15" t="str">
        <f>IF(Vertragsdaten!J1335="","",Vertragsdaten!J1335)</f>
        <v/>
      </c>
      <c r="M1334" s="9" t="str">
        <f>IF(Vertragsdaten!I1335="","",Vertragsdaten!I1335)</f>
        <v/>
      </c>
      <c r="N1334" s="9"/>
      <c r="O1334" s="9" t="str">
        <f>IF(Vertragsdaten!W1335="","",Vertragsdaten!W1335)</f>
        <v/>
      </c>
      <c r="P1334" s="15" t="str">
        <f>IF(Vertragsdaten!R1335="","",Vertragsdaten!R1335)</f>
        <v/>
      </c>
      <c r="Q1334" s="15" t="str">
        <f>IF(Vertragsdaten!S1335="","",Vertragsdaten!S1335)</f>
        <v/>
      </c>
      <c r="R1334" s="9"/>
      <c r="S1334" s="15" t="str">
        <f>IF(Vertragsdaten!S1335="","",Vertragsdaten!T1335)</f>
        <v/>
      </c>
      <c r="T1334" s="15" t="str">
        <f>IF(Vertragsdaten!T1335="","",Vertragsdaten!U1335)</f>
        <v/>
      </c>
      <c r="U1334" s="9"/>
      <c r="V1334" s="16" t="str">
        <f>IF(Vertragsdaten!$V1335="","",Vertragsdaten!$V1335)</f>
        <v/>
      </c>
      <c r="W1334" s="9"/>
      <c r="X1334" s="9"/>
      <c r="Y1334" s="9"/>
      <c r="Z1334" s="9"/>
      <c r="AA1334" s="15" t="str">
        <f>IF(Vertragsdaten!AI1335="","",Vertragsdaten!AI1335)</f>
        <v/>
      </c>
      <c r="AB1334" s="15" t="str">
        <f>IF(Vertragsdaten!AJ1335="","",Vertragsdaten!AJ1335)</f>
        <v/>
      </c>
      <c r="AC1334" s="9"/>
      <c r="AD1334" s="15" t="str">
        <f>IF(Vertragsdaten!AK1335="","",Vertragsdaten!AK1335)</f>
        <v/>
      </c>
      <c r="AE1334" s="15" t="str">
        <f>IF(Vertragsdaten!AL1335="","",Vertragsdaten!AL1335)</f>
        <v/>
      </c>
      <c r="AF1334" s="16" t="s">
        <v>2</v>
      </c>
      <c r="AG1334" s="16" t="str">
        <f>IF(Vertragsdaten!G1335="","",Vertragsdaten!G1335)</f>
        <v/>
      </c>
      <c r="AH1334" s="9" t="str">
        <f>IF(Vertragsdaten!$AW1335="","",Vertragsdaten!AW1335)</f>
        <v/>
      </c>
      <c r="AI1334" s="9"/>
      <c r="AJ1334" s="9"/>
      <c r="AK1334" s="9"/>
      <c r="AL1334" s="15" t="str">
        <f>IF(Vertragsdaten!AM1335="","",Vertragsdaten!AM1335)</f>
        <v/>
      </c>
      <c r="AM1334" s="15" t="str">
        <f>IF(Vertragsdaten!AN1335="","",Vertragsdaten!AN1335)</f>
        <v/>
      </c>
      <c r="AN1334" s="9"/>
      <c r="AO1334" s="9"/>
      <c r="AP1334" s="22" t="str">
        <f>IF(Vertragsdaten!AQ1335="","",ROUND(Vertragsdaten!AQ1335,0))</f>
        <v/>
      </c>
      <c r="AQ1334" s="9"/>
      <c r="AR1334" s="15" t="str">
        <f>IF(Vertragsdaten!AR1335="","",Vertragsdaten!AR1335)</f>
        <v/>
      </c>
      <c r="AS1334" s="16" t="str">
        <f>IF(Vertragsdaten!$AW1335="","",Vertragsdaten!$AW1335)</f>
        <v/>
      </c>
      <c r="AT1334" s="16" t="str">
        <f>IF(Vertragsdaten!AO1335="","","11XSWK-H-------M")</f>
        <v/>
      </c>
      <c r="AU1334" s="16" t="str">
        <f>IF(Vertragsdaten!AU1335="E01 „Ein-/Auszug (Umzug)“","E01",IF(Vertragsdaten!AU1335="E02 „Einzug/Neuanlage“","E02",IF(Vertragsdaten!AU1335="E03 „Lieferantenwechsel“","E03","ZD2")))</f>
        <v>ZD2</v>
      </c>
      <c r="AV1334" s="16" t="str">
        <f>IF(Vertragsdaten!AS1335="nein","Z18","Z15")</f>
        <v>Z15</v>
      </c>
      <c r="AW1334" s="16" t="str">
        <f>IF(Vertragsdaten!BC1335="","",VLOOKUP(Vertragsdaten!BC1335,'Dropdown-Werte'!$I$2:$J$5,2,FALSE))</f>
        <v/>
      </c>
      <c r="AX1334" s="16" t="str">
        <f t="shared" si="20"/>
        <v/>
      </c>
      <c r="AY1334" s="16" t="str">
        <f>IF(Vertragsdaten!BB1335="","",Vertragsdaten!BB1335)</f>
        <v/>
      </c>
      <c r="AZ1334" s="16" t="s">
        <v>93</v>
      </c>
      <c r="BA1334" s="16" t="s">
        <v>94</v>
      </c>
    </row>
    <row r="1335" spans="1:53">
      <c r="A1335" s="12" t="str">
        <f>IF(Vertragsdaten!AZ1336="","",Vertragsdaten!AZ1336)</f>
        <v/>
      </c>
      <c r="B1335" s="12"/>
      <c r="C1335" s="12"/>
      <c r="D1335" s="12"/>
      <c r="E1335" s="4" t="str">
        <f>IF(Vertragsdaten!M1336="","",Vertragsdaten!M1336)</f>
        <v/>
      </c>
      <c r="F1335" s="19">
        <f>Vertragsdaten!H1336</f>
        <v>0</v>
      </c>
      <c r="G1335" s="9"/>
      <c r="H1335" s="15" t="str">
        <f>IF(Vertragsdaten!J1336="","",Vertragsdaten!J1336)</f>
        <v/>
      </c>
      <c r="I1335" s="15" t="str">
        <f>IF(Vertragsdaten!K1336="","",Vertragsdaten!K1336)</f>
        <v/>
      </c>
      <c r="J1335" s="15" t="str">
        <f>IF(Vertragsdaten!L1336="","",Vertragsdaten!L1336)</f>
        <v/>
      </c>
      <c r="K1335" s="9"/>
      <c r="L1335" s="15" t="str">
        <f>IF(Vertragsdaten!J1336="","",Vertragsdaten!J1336)</f>
        <v/>
      </c>
      <c r="M1335" s="9" t="str">
        <f>IF(Vertragsdaten!I1336="","",Vertragsdaten!I1336)</f>
        <v/>
      </c>
      <c r="N1335" s="9"/>
      <c r="O1335" s="9" t="str">
        <f>IF(Vertragsdaten!W1336="","",Vertragsdaten!W1336)</f>
        <v/>
      </c>
      <c r="P1335" s="15" t="str">
        <f>IF(Vertragsdaten!R1336="","",Vertragsdaten!R1336)</f>
        <v/>
      </c>
      <c r="Q1335" s="15" t="str">
        <f>IF(Vertragsdaten!S1336="","",Vertragsdaten!S1336)</f>
        <v/>
      </c>
      <c r="R1335" s="9"/>
      <c r="S1335" s="15" t="str">
        <f>IF(Vertragsdaten!S1336="","",Vertragsdaten!T1336)</f>
        <v/>
      </c>
      <c r="T1335" s="15" t="str">
        <f>IF(Vertragsdaten!T1336="","",Vertragsdaten!U1336)</f>
        <v/>
      </c>
      <c r="U1335" s="9"/>
      <c r="V1335" s="16" t="str">
        <f>IF(Vertragsdaten!$V1336="","",Vertragsdaten!$V1336)</f>
        <v/>
      </c>
      <c r="W1335" s="9"/>
      <c r="X1335" s="9"/>
      <c r="Y1335" s="9"/>
      <c r="Z1335" s="9"/>
      <c r="AA1335" s="15" t="str">
        <f>IF(Vertragsdaten!AI1336="","",Vertragsdaten!AI1336)</f>
        <v/>
      </c>
      <c r="AB1335" s="15" t="str">
        <f>IF(Vertragsdaten!AJ1336="","",Vertragsdaten!AJ1336)</f>
        <v/>
      </c>
      <c r="AC1335" s="9"/>
      <c r="AD1335" s="15" t="str">
        <f>IF(Vertragsdaten!AK1336="","",Vertragsdaten!AK1336)</f>
        <v/>
      </c>
      <c r="AE1335" s="15" t="str">
        <f>IF(Vertragsdaten!AL1336="","",Vertragsdaten!AL1336)</f>
        <v/>
      </c>
      <c r="AF1335" s="16" t="s">
        <v>2</v>
      </c>
      <c r="AG1335" s="16" t="str">
        <f>IF(Vertragsdaten!G1336="","",Vertragsdaten!G1336)</f>
        <v/>
      </c>
      <c r="AH1335" s="9" t="str">
        <f>IF(Vertragsdaten!$AW1336="","",Vertragsdaten!AW1336)</f>
        <v/>
      </c>
      <c r="AI1335" s="9"/>
      <c r="AJ1335" s="9"/>
      <c r="AK1335" s="9"/>
      <c r="AL1335" s="15" t="str">
        <f>IF(Vertragsdaten!AM1336="","",Vertragsdaten!AM1336)</f>
        <v/>
      </c>
      <c r="AM1335" s="15" t="str">
        <f>IF(Vertragsdaten!AN1336="","",Vertragsdaten!AN1336)</f>
        <v/>
      </c>
      <c r="AN1335" s="9"/>
      <c r="AO1335" s="9"/>
      <c r="AP1335" s="22" t="str">
        <f>IF(Vertragsdaten!AQ1336="","",ROUND(Vertragsdaten!AQ1336,0))</f>
        <v/>
      </c>
      <c r="AQ1335" s="9"/>
      <c r="AR1335" s="15" t="str">
        <f>IF(Vertragsdaten!AR1336="","",Vertragsdaten!AR1336)</f>
        <v/>
      </c>
      <c r="AS1335" s="16" t="str">
        <f>IF(Vertragsdaten!$AW1336="","",Vertragsdaten!$AW1336)</f>
        <v/>
      </c>
      <c r="AT1335" s="16" t="str">
        <f>IF(Vertragsdaten!AO1336="","","11XSWK-H-------M")</f>
        <v/>
      </c>
      <c r="AU1335" s="16" t="str">
        <f>IF(Vertragsdaten!AU1336="E01 „Ein-/Auszug (Umzug)“","E01",IF(Vertragsdaten!AU1336="E02 „Einzug/Neuanlage“","E02",IF(Vertragsdaten!AU1336="E03 „Lieferantenwechsel“","E03","ZD2")))</f>
        <v>ZD2</v>
      </c>
      <c r="AV1335" s="16" t="str">
        <f>IF(Vertragsdaten!AS1336="nein","Z18","Z15")</f>
        <v>Z15</v>
      </c>
      <c r="AW1335" s="16" t="str">
        <f>IF(Vertragsdaten!BC1336="","",VLOOKUP(Vertragsdaten!BC1336,'Dropdown-Werte'!$I$2:$J$5,2,FALSE))</f>
        <v/>
      </c>
      <c r="AX1335" s="16" t="str">
        <f t="shared" si="20"/>
        <v/>
      </c>
      <c r="AY1335" s="16" t="str">
        <f>IF(Vertragsdaten!BB1336="","",Vertragsdaten!BB1336)</f>
        <v/>
      </c>
      <c r="AZ1335" s="16" t="s">
        <v>93</v>
      </c>
      <c r="BA1335" s="16" t="s">
        <v>94</v>
      </c>
    </row>
    <row r="1336" spans="1:53">
      <c r="A1336" s="12" t="str">
        <f>IF(Vertragsdaten!AZ1337="","",Vertragsdaten!AZ1337)</f>
        <v/>
      </c>
      <c r="B1336" s="12"/>
      <c r="C1336" s="12"/>
      <c r="D1336" s="12"/>
      <c r="E1336" s="4" t="str">
        <f>IF(Vertragsdaten!M1337="","",Vertragsdaten!M1337)</f>
        <v/>
      </c>
      <c r="F1336" s="19">
        <f>Vertragsdaten!H1337</f>
        <v>0</v>
      </c>
      <c r="G1336" s="9"/>
      <c r="H1336" s="15" t="str">
        <f>IF(Vertragsdaten!J1337="","",Vertragsdaten!J1337)</f>
        <v/>
      </c>
      <c r="I1336" s="15" t="str">
        <f>IF(Vertragsdaten!K1337="","",Vertragsdaten!K1337)</f>
        <v/>
      </c>
      <c r="J1336" s="15" t="str">
        <f>IF(Vertragsdaten!L1337="","",Vertragsdaten!L1337)</f>
        <v/>
      </c>
      <c r="K1336" s="9"/>
      <c r="L1336" s="15" t="str">
        <f>IF(Vertragsdaten!J1337="","",Vertragsdaten!J1337)</f>
        <v/>
      </c>
      <c r="M1336" s="9" t="str">
        <f>IF(Vertragsdaten!I1337="","",Vertragsdaten!I1337)</f>
        <v/>
      </c>
      <c r="N1336" s="9"/>
      <c r="O1336" s="9" t="str">
        <f>IF(Vertragsdaten!W1337="","",Vertragsdaten!W1337)</f>
        <v/>
      </c>
      <c r="P1336" s="15" t="str">
        <f>IF(Vertragsdaten!R1337="","",Vertragsdaten!R1337)</f>
        <v/>
      </c>
      <c r="Q1336" s="15" t="str">
        <f>IF(Vertragsdaten!S1337="","",Vertragsdaten!S1337)</f>
        <v/>
      </c>
      <c r="R1336" s="9"/>
      <c r="S1336" s="15" t="str">
        <f>IF(Vertragsdaten!S1337="","",Vertragsdaten!T1337)</f>
        <v/>
      </c>
      <c r="T1336" s="15" t="str">
        <f>IF(Vertragsdaten!T1337="","",Vertragsdaten!U1337)</f>
        <v/>
      </c>
      <c r="U1336" s="9"/>
      <c r="V1336" s="16" t="str">
        <f>IF(Vertragsdaten!$V1337="","",Vertragsdaten!$V1337)</f>
        <v/>
      </c>
      <c r="W1336" s="9"/>
      <c r="X1336" s="9"/>
      <c r="Y1336" s="9"/>
      <c r="Z1336" s="9"/>
      <c r="AA1336" s="15" t="str">
        <f>IF(Vertragsdaten!AI1337="","",Vertragsdaten!AI1337)</f>
        <v/>
      </c>
      <c r="AB1336" s="15" t="str">
        <f>IF(Vertragsdaten!AJ1337="","",Vertragsdaten!AJ1337)</f>
        <v/>
      </c>
      <c r="AC1336" s="9"/>
      <c r="AD1336" s="15" t="str">
        <f>IF(Vertragsdaten!AK1337="","",Vertragsdaten!AK1337)</f>
        <v/>
      </c>
      <c r="AE1336" s="15" t="str">
        <f>IF(Vertragsdaten!AL1337="","",Vertragsdaten!AL1337)</f>
        <v/>
      </c>
      <c r="AF1336" s="16" t="s">
        <v>2</v>
      </c>
      <c r="AG1336" s="16" t="str">
        <f>IF(Vertragsdaten!G1337="","",Vertragsdaten!G1337)</f>
        <v/>
      </c>
      <c r="AH1336" s="9" t="str">
        <f>IF(Vertragsdaten!$AW1337="","",Vertragsdaten!AW1337)</f>
        <v/>
      </c>
      <c r="AI1336" s="9"/>
      <c r="AJ1336" s="9"/>
      <c r="AK1336" s="9"/>
      <c r="AL1336" s="15" t="str">
        <f>IF(Vertragsdaten!AM1337="","",Vertragsdaten!AM1337)</f>
        <v/>
      </c>
      <c r="AM1336" s="15" t="str">
        <f>IF(Vertragsdaten!AN1337="","",Vertragsdaten!AN1337)</f>
        <v/>
      </c>
      <c r="AN1336" s="9"/>
      <c r="AO1336" s="9"/>
      <c r="AP1336" s="22" t="str">
        <f>IF(Vertragsdaten!AQ1337="","",ROUND(Vertragsdaten!AQ1337,0))</f>
        <v/>
      </c>
      <c r="AQ1336" s="9"/>
      <c r="AR1336" s="15" t="str">
        <f>IF(Vertragsdaten!AR1337="","",Vertragsdaten!AR1337)</f>
        <v/>
      </c>
      <c r="AS1336" s="16" t="str">
        <f>IF(Vertragsdaten!$AW1337="","",Vertragsdaten!$AW1337)</f>
        <v/>
      </c>
      <c r="AT1336" s="16" t="str">
        <f>IF(Vertragsdaten!AO1337="","","11XSWK-H-------M")</f>
        <v/>
      </c>
      <c r="AU1336" s="16" t="str">
        <f>IF(Vertragsdaten!AU1337="E01 „Ein-/Auszug (Umzug)“","E01",IF(Vertragsdaten!AU1337="E02 „Einzug/Neuanlage“","E02",IF(Vertragsdaten!AU1337="E03 „Lieferantenwechsel“","E03","ZD2")))</f>
        <v>ZD2</v>
      </c>
      <c r="AV1336" s="16" t="str">
        <f>IF(Vertragsdaten!AS1337="nein","Z18","Z15")</f>
        <v>Z15</v>
      </c>
      <c r="AW1336" s="16" t="str">
        <f>IF(Vertragsdaten!BC1337="","",VLOOKUP(Vertragsdaten!BC1337,'Dropdown-Werte'!$I$2:$J$5,2,FALSE))</f>
        <v/>
      </c>
      <c r="AX1336" s="16" t="str">
        <f t="shared" si="20"/>
        <v/>
      </c>
      <c r="AY1336" s="16" t="str">
        <f>IF(Vertragsdaten!BB1337="","",Vertragsdaten!BB1337)</f>
        <v/>
      </c>
      <c r="AZ1336" s="16" t="s">
        <v>93</v>
      </c>
      <c r="BA1336" s="16" t="s">
        <v>94</v>
      </c>
    </row>
    <row r="1337" spans="1:53">
      <c r="A1337" s="12" t="str">
        <f>IF(Vertragsdaten!AZ1338="","",Vertragsdaten!AZ1338)</f>
        <v/>
      </c>
      <c r="B1337" s="12"/>
      <c r="C1337" s="12"/>
      <c r="D1337" s="12"/>
      <c r="E1337" s="4" t="str">
        <f>IF(Vertragsdaten!M1338="","",Vertragsdaten!M1338)</f>
        <v/>
      </c>
      <c r="F1337" s="19">
        <f>Vertragsdaten!H1338</f>
        <v>0</v>
      </c>
      <c r="G1337" s="9"/>
      <c r="H1337" s="15" t="str">
        <f>IF(Vertragsdaten!J1338="","",Vertragsdaten!J1338)</f>
        <v/>
      </c>
      <c r="I1337" s="15" t="str">
        <f>IF(Vertragsdaten!K1338="","",Vertragsdaten!K1338)</f>
        <v/>
      </c>
      <c r="J1337" s="15" t="str">
        <f>IF(Vertragsdaten!L1338="","",Vertragsdaten!L1338)</f>
        <v/>
      </c>
      <c r="K1337" s="9"/>
      <c r="L1337" s="15" t="str">
        <f>IF(Vertragsdaten!J1338="","",Vertragsdaten!J1338)</f>
        <v/>
      </c>
      <c r="M1337" s="9" t="str">
        <f>IF(Vertragsdaten!I1338="","",Vertragsdaten!I1338)</f>
        <v/>
      </c>
      <c r="N1337" s="9"/>
      <c r="O1337" s="9" t="str">
        <f>IF(Vertragsdaten!W1338="","",Vertragsdaten!W1338)</f>
        <v/>
      </c>
      <c r="P1337" s="15" t="str">
        <f>IF(Vertragsdaten!R1338="","",Vertragsdaten!R1338)</f>
        <v/>
      </c>
      <c r="Q1337" s="15" t="str">
        <f>IF(Vertragsdaten!S1338="","",Vertragsdaten!S1338)</f>
        <v/>
      </c>
      <c r="R1337" s="9"/>
      <c r="S1337" s="15" t="str">
        <f>IF(Vertragsdaten!S1338="","",Vertragsdaten!T1338)</f>
        <v/>
      </c>
      <c r="T1337" s="15" t="str">
        <f>IF(Vertragsdaten!T1338="","",Vertragsdaten!U1338)</f>
        <v/>
      </c>
      <c r="U1337" s="9"/>
      <c r="V1337" s="16" t="str">
        <f>IF(Vertragsdaten!$V1338="","",Vertragsdaten!$V1338)</f>
        <v/>
      </c>
      <c r="W1337" s="9"/>
      <c r="X1337" s="9"/>
      <c r="Y1337" s="9"/>
      <c r="Z1337" s="9"/>
      <c r="AA1337" s="15" t="str">
        <f>IF(Vertragsdaten!AI1338="","",Vertragsdaten!AI1338)</f>
        <v/>
      </c>
      <c r="AB1337" s="15" t="str">
        <f>IF(Vertragsdaten!AJ1338="","",Vertragsdaten!AJ1338)</f>
        <v/>
      </c>
      <c r="AC1337" s="9"/>
      <c r="AD1337" s="15" t="str">
        <f>IF(Vertragsdaten!AK1338="","",Vertragsdaten!AK1338)</f>
        <v/>
      </c>
      <c r="AE1337" s="15" t="str">
        <f>IF(Vertragsdaten!AL1338="","",Vertragsdaten!AL1338)</f>
        <v/>
      </c>
      <c r="AF1337" s="16" t="s">
        <v>2</v>
      </c>
      <c r="AG1337" s="16" t="str">
        <f>IF(Vertragsdaten!G1338="","",Vertragsdaten!G1338)</f>
        <v/>
      </c>
      <c r="AH1337" s="9" t="str">
        <f>IF(Vertragsdaten!$AW1338="","",Vertragsdaten!AW1338)</f>
        <v/>
      </c>
      <c r="AI1337" s="9"/>
      <c r="AJ1337" s="9"/>
      <c r="AK1337" s="9"/>
      <c r="AL1337" s="15" t="str">
        <f>IF(Vertragsdaten!AM1338="","",Vertragsdaten!AM1338)</f>
        <v/>
      </c>
      <c r="AM1337" s="15" t="str">
        <f>IF(Vertragsdaten!AN1338="","",Vertragsdaten!AN1338)</f>
        <v/>
      </c>
      <c r="AN1337" s="9"/>
      <c r="AO1337" s="9"/>
      <c r="AP1337" s="22" t="str">
        <f>IF(Vertragsdaten!AQ1338="","",ROUND(Vertragsdaten!AQ1338,0))</f>
        <v/>
      </c>
      <c r="AQ1337" s="9"/>
      <c r="AR1337" s="15" t="str">
        <f>IF(Vertragsdaten!AR1338="","",Vertragsdaten!AR1338)</f>
        <v/>
      </c>
      <c r="AS1337" s="16" t="str">
        <f>IF(Vertragsdaten!$AW1338="","",Vertragsdaten!$AW1338)</f>
        <v/>
      </c>
      <c r="AT1337" s="16" t="str">
        <f>IF(Vertragsdaten!AO1338="","","11XSWK-H-------M")</f>
        <v/>
      </c>
      <c r="AU1337" s="16" t="str">
        <f>IF(Vertragsdaten!AU1338="E01 „Ein-/Auszug (Umzug)“","E01",IF(Vertragsdaten!AU1338="E02 „Einzug/Neuanlage“","E02",IF(Vertragsdaten!AU1338="E03 „Lieferantenwechsel“","E03","ZD2")))</f>
        <v>ZD2</v>
      </c>
      <c r="AV1337" s="16" t="str">
        <f>IF(Vertragsdaten!AS1338="nein","Z18","Z15")</f>
        <v>Z15</v>
      </c>
      <c r="AW1337" s="16" t="str">
        <f>IF(Vertragsdaten!BC1338="","",VLOOKUP(Vertragsdaten!BC1338,'Dropdown-Werte'!$I$2:$J$5,2,FALSE))</f>
        <v/>
      </c>
      <c r="AX1337" s="16" t="str">
        <f t="shared" si="20"/>
        <v/>
      </c>
      <c r="AY1337" s="16" t="str">
        <f>IF(Vertragsdaten!BB1338="","",Vertragsdaten!BB1338)</f>
        <v/>
      </c>
      <c r="AZ1337" s="16" t="s">
        <v>93</v>
      </c>
      <c r="BA1337" s="16" t="s">
        <v>94</v>
      </c>
    </row>
    <row r="1338" spans="1:53">
      <c r="A1338" s="12" t="str">
        <f>IF(Vertragsdaten!AZ1339="","",Vertragsdaten!AZ1339)</f>
        <v/>
      </c>
      <c r="B1338" s="12"/>
      <c r="C1338" s="12"/>
      <c r="D1338" s="12"/>
      <c r="E1338" s="4" t="str">
        <f>IF(Vertragsdaten!M1339="","",Vertragsdaten!M1339)</f>
        <v/>
      </c>
      <c r="F1338" s="19">
        <f>Vertragsdaten!H1339</f>
        <v>0</v>
      </c>
      <c r="G1338" s="9"/>
      <c r="H1338" s="15" t="str">
        <f>IF(Vertragsdaten!J1339="","",Vertragsdaten!J1339)</f>
        <v/>
      </c>
      <c r="I1338" s="15" t="str">
        <f>IF(Vertragsdaten!K1339="","",Vertragsdaten!K1339)</f>
        <v/>
      </c>
      <c r="J1338" s="15" t="str">
        <f>IF(Vertragsdaten!L1339="","",Vertragsdaten!L1339)</f>
        <v/>
      </c>
      <c r="K1338" s="9"/>
      <c r="L1338" s="15" t="str">
        <f>IF(Vertragsdaten!J1339="","",Vertragsdaten!J1339)</f>
        <v/>
      </c>
      <c r="M1338" s="9" t="str">
        <f>IF(Vertragsdaten!I1339="","",Vertragsdaten!I1339)</f>
        <v/>
      </c>
      <c r="N1338" s="9"/>
      <c r="O1338" s="9" t="str">
        <f>IF(Vertragsdaten!W1339="","",Vertragsdaten!W1339)</f>
        <v/>
      </c>
      <c r="P1338" s="15" t="str">
        <f>IF(Vertragsdaten!R1339="","",Vertragsdaten!R1339)</f>
        <v/>
      </c>
      <c r="Q1338" s="15" t="str">
        <f>IF(Vertragsdaten!S1339="","",Vertragsdaten!S1339)</f>
        <v/>
      </c>
      <c r="R1338" s="9"/>
      <c r="S1338" s="15" t="str">
        <f>IF(Vertragsdaten!S1339="","",Vertragsdaten!T1339)</f>
        <v/>
      </c>
      <c r="T1338" s="15" t="str">
        <f>IF(Vertragsdaten!T1339="","",Vertragsdaten!U1339)</f>
        <v/>
      </c>
      <c r="U1338" s="9"/>
      <c r="V1338" s="16" t="str">
        <f>IF(Vertragsdaten!$V1339="","",Vertragsdaten!$V1339)</f>
        <v/>
      </c>
      <c r="W1338" s="9"/>
      <c r="X1338" s="9"/>
      <c r="Y1338" s="9"/>
      <c r="Z1338" s="9"/>
      <c r="AA1338" s="15" t="str">
        <f>IF(Vertragsdaten!AI1339="","",Vertragsdaten!AI1339)</f>
        <v/>
      </c>
      <c r="AB1338" s="15" t="str">
        <f>IF(Vertragsdaten!AJ1339="","",Vertragsdaten!AJ1339)</f>
        <v/>
      </c>
      <c r="AC1338" s="9"/>
      <c r="AD1338" s="15" t="str">
        <f>IF(Vertragsdaten!AK1339="","",Vertragsdaten!AK1339)</f>
        <v/>
      </c>
      <c r="AE1338" s="15" t="str">
        <f>IF(Vertragsdaten!AL1339="","",Vertragsdaten!AL1339)</f>
        <v/>
      </c>
      <c r="AF1338" s="16" t="s">
        <v>2</v>
      </c>
      <c r="AG1338" s="16" t="str">
        <f>IF(Vertragsdaten!G1339="","",Vertragsdaten!G1339)</f>
        <v/>
      </c>
      <c r="AH1338" s="9" t="str">
        <f>IF(Vertragsdaten!$AW1339="","",Vertragsdaten!AW1339)</f>
        <v/>
      </c>
      <c r="AI1338" s="9"/>
      <c r="AJ1338" s="9"/>
      <c r="AK1338" s="9"/>
      <c r="AL1338" s="15" t="str">
        <f>IF(Vertragsdaten!AM1339="","",Vertragsdaten!AM1339)</f>
        <v/>
      </c>
      <c r="AM1338" s="15" t="str">
        <f>IF(Vertragsdaten!AN1339="","",Vertragsdaten!AN1339)</f>
        <v/>
      </c>
      <c r="AN1338" s="9"/>
      <c r="AO1338" s="9"/>
      <c r="AP1338" s="22" t="str">
        <f>IF(Vertragsdaten!AQ1339="","",ROUND(Vertragsdaten!AQ1339,0))</f>
        <v/>
      </c>
      <c r="AQ1338" s="9"/>
      <c r="AR1338" s="15" t="str">
        <f>IF(Vertragsdaten!AR1339="","",Vertragsdaten!AR1339)</f>
        <v/>
      </c>
      <c r="AS1338" s="16" t="str">
        <f>IF(Vertragsdaten!$AW1339="","",Vertragsdaten!$AW1339)</f>
        <v/>
      </c>
      <c r="AT1338" s="16" t="str">
        <f>IF(Vertragsdaten!AO1339="","","11XSWK-H-------M")</f>
        <v/>
      </c>
      <c r="AU1338" s="16" t="str">
        <f>IF(Vertragsdaten!AU1339="E01 „Ein-/Auszug (Umzug)“","E01",IF(Vertragsdaten!AU1339="E02 „Einzug/Neuanlage“","E02",IF(Vertragsdaten!AU1339="E03 „Lieferantenwechsel“","E03","ZD2")))</f>
        <v>ZD2</v>
      </c>
      <c r="AV1338" s="16" t="str">
        <f>IF(Vertragsdaten!AS1339="nein","Z18","Z15")</f>
        <v>Z15</v>
      </c>
      <c r="AW1338" s="16" t="str">
        <f>IF(Vertragsdaten!BC1339="","",VLOOKUP(Vertragsdaten!BC1339,'Dropdown-Werte'!$I$2:$J$5,2,FALSE))</f>
        <v/>
      </c>
      <c r="AX1338" s="16" t="str">
        <f t="shared" si="20"/>
        <v/>
      </c>
      <c r="AY1338" s="16" t="str">
        <f>IF(Vertragsdaten!BB1339="","",Vertragsdaten!BB1339)</f>
        <v/>
      </c>
      <c r="AZ1338" s="16" t="s">
        <v>93</v>
      </c>
      <c r="BA1338" s="16" t="s">
        <v>94</v>
      </c>
    </row>
    <row r="1339" spans="1:53">
      <c r="A1339" s="12" t="str">
        <f>IF(Vertragsdaten!AZ1340="","",Vertragsdaten!AZ1340)</f>
        <v/>
      </c>
      <c r="B1339" s="12"/>
      <c r="C1339" s="12"/>
      <c r="D1339" s="12"/>
      <c r="E1339" s="4" t="str">
        <f>IF(Vertragsdaten!M1340="","",Vertragsdaten!M1340)</f>
        <v/>
      </c>
      <c r="F1339" s="19">
        <f>Vertragsdaten!H1340</f>
        <v>0</v>
      </c>
      <c r="G1339" s="9"/>
      <c r="H1339" s="15" t="str">
        <f>IF(Vertragsdaten!J1340="","",Vertragsdaten!J1340)</f>
        <v/>
      </c>
      <c r="I1339" s="15" t="str">
        <f>IF(Vertragsdaten!K1340="","",Vertragsdaten!K1340)</f>
        <v/>
      </c>
      <c r="J1339" s="15" t="str">
        <f>IF(Vertragsdaten!L1340="","",Vertragsdaten!L1340)</f>
        <v/>
      </c>
      <c r="K1339" s="9"/>
      <c r="L1339" s="15" t="str">
        <f>IF(Vertragsdaten!J1340="","",Vertragsdaten!J1340)</f>
        <v/>
      </c>
      <c r="M1339" s="9" t="str">
        <f>IF(Vertragsdaten!I1340="","",Vertragsdaten!I1340)</f>
        <v/>
      </c>
      <c r="N1339" s="9"/>
      <c r="O1339" s="9" t="str">
        <f>IF(Vertragsdaten!W1340="","",Vertragsdaten!W1340)</f>
        <v/>
      </c>
      <c r="P1339" s="15" t="str">
        <f>IF(Vertragsdaten!R1340="","",Vertragsdaten!R1340)</f>
        <v/>
      </c>
      <c r="Q1339" s="15" t="str">
        <f>IF(Vertragsdaten!S1340="","",Vertragsdaten!S1340)</f>
        <v/>
      </c>
      <c r="R1339" s="9"/>
      <c r="S1339" s="15" t="str">
        <f>IF(Vertragsdaten!S1340="","",Vertragsdaten!T1340)</f>
        <v/>
      </c>
      <c r="T1339" s="15" t="str">
        <f>IF(Vertragsdaten!T1340="","",Vertragsdaten!U1340)</f>
        <v/>
      </c>
      <c r="U1339" s="9"/>
      <c r="V1339" s="16" t="str">
        <f>IF(Vertragsdaten!$V1340="","",Vertragsdaten!$V1340)</f>
        <v/>
      </c>
      <c r="W1339" s="9"/>
      <c r="X1339" s="9"/>
      <c r="Y1339" s="9"/>
      <c r="Z1339" s="9"/>
      <c r="AA1339" s="15" t="str">
        <f>IF(Vertragsdaten!AI1340="","",Vertragsdaten!AI1340)</f>
        <v/>
      </c>
      <c r="AB1339" s="15" t="str">
        <f>IF(Vertragsdaten!AJ1340="","",Vertragsdaten!AJ1340)</f>
        <v/>
      </c>
      <c r="AC1339" s="9"/>
      <c r="AD1339" s="15" t="str">
        <f>IF(Vertragsdaten!AK1340="","",Vertragsdaten!AK1340)</f>
        <v/>
      </c>
      <c r="AE1339" s="15" t="str">
        <f>IF(Vertragsdaten!AL1340="","",Vertragsdaten!AL1340)</f>
        <v/>
      </c>
      <c r="AF1339" s="16" t="s">
        <v>2</v>
      </c>
      <c r="AG1339" s="16" t="str">
        <f>IF(Vertragsdaten!G1340="","",Vertragsdaten!G1340)</f>
        <v/>
      </c>
      <c r="AH1339" s="9" t="str">
        <f>IF(Vertragsdaten!$AW1340="","",Vertragsdaten!AW1340)</f>
        <v/>
      </c>
      <c r="AI1339" s="9"/>
      <c r="AJ1339" s="9"/>
      <c r="AK1339" s="9"/>
      <c r="AL1339" s="15" t="str">
        <f>IF(Vertragsdaten!AM1340="","",Vertragsdaten!AM1340)</f>
        <v/>
      </c>
      <c r="AM1339" s="15" t="str">
        <f>IF(Vertragsdaten!AN1340="","",Vertragsdaten!AN1340)</f>
        <v/>
      </c>
      <c r="AN1339" s="9"/>
      <c r="AO1339" s="9"/>
      <c r="AP1339" s="22" t="str">
        <f>IF(Vertragsdaten!AQ1340="","",ROUND(Vertragsdaten!AQ1340,0))</f>
        <v/>
      </c>
      <c r="AQ1339" s="9"/>
      <c r="AR1339" s="15" t="str">
        <f>IF(Vertragsdaten!AR1340="","",Vertragsdaten!AR1340)</f>
        <v/>
      </c>
      <c r="AS1339" s="16" t="str">
        <f>IF(Vertragsdaten!$AW1340="","",Vertragsdaten!$AW1340)</f>
        <v/>
      </c>
      <c r="AT1339" s="16" t="str">
        <f>IF(Vertragsdaten!AO1340="","","11XSWK-H-------M")</f>
        <v/>
      </c>
      <c r="AU1339" s="16" t="str">
        <f>IF(Vertragsdaten!AU1340="E01 „Ein-/Auszug (Umzug)“","E01",IF(Vertragsdaten!AU1340="E02 „Einzug/Neuanlage“","E02",IF(Vertragsdaten!AU1340="E03 „Lieferantenwechsel“","E03","ZD2")))</f>
        <v>ZD2</v>
      </c>
      <c r="AV1339" s="16" t="str">
        <f>IF(Vertragsdaten!AS1340="nein","Z18","Z15")</f>
        <v>Z15</v>
      </c>
      <c r="AW1339" s="16" t="str">
        <f>IF(Vertragsdaten!BC1340="","",VLOOKUP(Vertragsdaten!BC1340,'Dropdown-Werte'!$I$2:$J$5,2,FALSE))</f>
        <v/>
      </c>
      <c r="AX1339" s="16" t="str">
        <f t="shared" si="20"/>
        <v/>
      </c>
      <c r="AY1339" s="16" t="str">
        <f>IF(Vertragsdaten!BB1340="","",Vertragsdaten!BB1340)</f>
        <v/>
      </c>
      <c r="AZ1339" s="16" t="s">
        <v>93</v>
      </c>
      <c r="BA1339" s="16" t="s">
        <v>94</v>
      </c>
    </row>
    <row r="1340" spans="1:53">
      <c r="A1340" s="12" t="str">
        <f>IF(Vertragsdaten!AZ1341="","",Vertragsdaten!AZ1341)</f>
        <v/>
      </c>
      <c r="B1340" s="12"/>
      <c r="C1340" s="12"/>
      <c r="D1340" s="12"/>
      <c r="E1340" s="4" t="str">
        <f>IF(Vertragsdaten!M1341="","",Vertragsdaten!M1341)</f>
        <v/>
      </c>
      <c r="F1340" s="19">
        <f>Vertragsdaten!H1341</f>
        <v>0</v>
      </c>
      <c r="G1340" s="9"/>
      <c r="H1340" s="15" t="str">
        <f>IF(Vertragsdaten!J1341="","",Vertragsdaten!J1341)</f>
        <v/>
      </c>
      <c r="I1340" s="15" t="str">
        <f>IF(Vertragsdaten!K1341="","",Vertragsdaten!K1341)</f>
        <v/>
      </c>
      <c r="J1340" s="15" t="str">
        <f>IF(Vertragsdaten!L1341="","",Vertragsdaten!L1341)</f>
        <v/>
      </c>
      <c r="K1340" s="9"/>
      <c r="L1340" s="15" t="str">
        <f>IF(Vertragsdaten!J1341="","",Vertragsdaten!J1341)</f>
        <v/>
      </c>
      <c r="M1340" s="9" t="str">
        <f>IF(Vertragsdaten!I1341="","",Vertragsdaten!I1341)</f>
        <v/>
      </c>
      <c r="N1340" s="9"/>
      <c r="O1340" s="9" t="str">
        <f>IF(Vertragsdaten!W1341="","",Vertragsdaten!W1341)</f>
        <v/>
      </c>
      <c r="P1340" s="15" t="str">
        <f>IF(Vertragsdaten!R1341="","",Vertragsdaten!R1341)</f>
        <v/>
      </c>
      <c r="Q1340" s="15" t="str">
        <f>IF(Vertragsdaten!S1341="","",Vertragsdaten!S1341)</f>
        <v/>
      </c>
      <c r="R1340" s="9"/>
      <c r="S1340" s="15" t="str">
        <f>IF(Vertragsdaten!S1341="","",Vertragsdaten!T1341)</f>
        <v/>
      </c>
      <c r="T1340" s="15" t="str">
        <f>IF(Vertragsdaten!T1341="","",Vertragsdaten!U1341)</f>
        <v/>
      </c>
      <c r="U1340" s="9"/>
      <c r="V1340" s="16" t="str">
        <f>IF(Vertragsdaten!$V1341="","",Vertragsdaten!$V1341)</f>
        <v/>
      </c>
      <c r="W1340" s="9"/>
      <c r="X1340" s="9"/>
      <c r="Y1340" s="9"/>
      <c r="Z1340" s="9"/>
      <c r="AA1340" s="15" t="str">
        <f>IF(Vertragsdaten!AI1341="","",Vertragsdaten!AI1341)</f>
        <v/>
      </c>
      <c r="AB1340" s="15" t="str">
        <f>IF(Vertragsdaten!AJ1341="","",Vertragsdaten!AJ1341)</f>
        <v/>
      </c>
      <c r="AC1340" s="9"/>
      <c r="AD1340" s="15" t="str">
        <f>IF(Vertragsdaten!AK1341="","",Vertragsdaten!AK1341)</f>
        <v/>
      </c>
      <c r="AE1340" s="15" t="str">
        <f>IF(Vertragsdaten!AL1341="","",Vertragsdaten!AL1341)</f>
        <v/>
      </c>
      <c r="AF1340" s="16" t="s">
        <v>2</v>
      </c>
      <c r="AG1340" s="16" t="str">
        <f>IF(Vertragsdaten!G1341="","",Vertragsdaten!G1341)</f>
        <v/>
      </c>
      <c r="AH1340" s="9" t="str">
        <f>IF(Vertragsdaten!$AW1341="","",Vertragsdaten!AW1341)</f>
        <v/>
      </c>
      <c r="AI1340" s="9"/>
      <c r="AJ1340" s="9"/>
      <c r="AK1340" s="9"/>
      <c r="AL1340" s="15" t="str">
        <f>IF(Vertragsdaten!AM1341="","",Vertragsdaten!AM1341)</f>
        <v/>
      </c>
      <c r="AM1340" s="15" t="str">
        <f>IF(Vertragsdaten!AN1341="","",Vertragsdaten!AN1341)</f>
        <v/>
      </c>
      <c r="AN1340" s="9"/>
      <c r="AO1340" s="9"/>
      <c r="AP1340" s="22" t="str">
        <f>IF(Vertragsdaten!AQ1341="","",ROUND(Vertragsdaten!AQ1341,0))</f>
        <v/>
      </c>
      <c r="AQ1340" s="9"/>
      <c r="AR1340" s="15" t="str">
        <f>IF(Vertragsdaten!AR1341="","",Vertragsdaten!AR1341)</f>
        <v/>
      </c>
      <c r="AS1340" s="16" t="str">
        <f>IF(Vertragsdaten!$AW1341="","",Vertragsdaten!$AW1341)</f>
        <v/>
      </c>
      <c r="AT1340" s="16" t="str">
        <f>IF(Vertragsdaten!AO1341="","","11XSWK-H-------M")</f>
        <v/>
      </c>
      <c r="AU1340" s="16" t="str">
        <f>IF(Vertragsdaten!AU1341="E01 „Ein-/Auszug (Umzug)“","E01",IF(Vertragsdaten!AU1341="E02 „Einzug/Neuanlage“","E02",IF(Vertragsdaten!AU1341="E03 „Lieferantenwechsel“","E03","ZD2")))</f>
        <v>ZD2</v>
      </c>
      <c r="AV1340" s="16" t="str">
        <f>IF(Vertragsdaten!AS1341="nein","Z18","Z15")</f>
        <v>Z15</v>
      </c>
      <c r="AW1340" s="16" t="str">
        <f>IF(Vertragsdaten!BC1341="","",VLOOKUP(Vertragsdaten!BC1341,'Dropdown-Werte'!$I$2:$J$5,2,FALSE))</f>
        <v/>
      </c>
      <c r="AX1340" s="16" t="str">
        <f t="shared" si="20"/>
        <v/>
      </c>
      <c r="AY1340" s="16" t="str">
        <f>IF(Vertragsdaten!BB1341="","",Vertragsdaten!BB1341)</f>
        <v/>
      </c>
      <c r="AZ1340" s="16" t="s">
        <v>93</v>
      </c>
      <c r="BA1340" s="16" t="s">
        <v>94</v>
      </c>
    </row>
    <row r="1341" spans="1:53">
      <c r="A1341" s="12" t="str">
        <f>IF(Vertragsdaten!AZ1342="","",Vertragsdaten!AZ1342)</f>
        <v/>
      </c>
      <c r="B1341" s="12"/>
      <c r="C1341" s="12"/>
      <c r="D1341" s="12"/>
      <c r="E1341" s="4" t="str">
        <f>IF(Vertragsdaten!M1342="","",Vertragsdaten!M1342)</f>
        <v/>
      </c>
      <c r="F1341" s="19">
        <f>Vertragsdaten!H1342</f>
        <v>0</v>
      </c>
      <c r="G1341" s="9"/>
      <c r="H1341" s="15" t="str">
        <f>IF(Vertragsdaten!J1342="","",Vertragsdaten!J1342)</f>
        <v/>
      </c>
      <c r="I1341" s="15" t="str">
        <f>IF(Vertragsdaten!K1342="","",Vertragsdaten!K1342)</f>
        <v/>
      </c>
      <c r="J1341" s="15" t="str">
        <f>IF(Vertragsdaten!L1342="","",Vertragsdaten!L1342)</f>
        <v/>
      </c>
      <c r="K1341" s="9"/>
      <c r="L1341" s="15" t="str">
        <f>IF(Vertragsdaten!J1342="","",Vertragsdaten!J1342)</f>
        <v/>
      </c>
      <c r="M1341" s="9" t="str">
        <f>IF(Vertragsdaten!I1342="","",Vertragsdaten!I1342)</f>
        <v/>
      </c>
      <c r="N1341" s="9"/>
      <c r="O1341" s="9" t="str">
        <f>IF(Vertragsdaten!W1342="","",Vertragsdaten!W1342)</f>
        <v/>
      </c>
      <c r="P1341" s="15" t="str">
        <f>IF(Vertragsdaten!R1342="","",Vertragsdaten!R1342)</f>
        <v/>
      </c>
      <c r="Q1341" s="15" t="str">
        <f>IF(Vertragsdaten!S1342="","",Vertragsdaten!S1342)</f>
        <v/>
      </c>
      <c r="R1341" s="9"/>
      <c r="S1341" s="15" t="str">
        <f>IF(Vertragsdaten!S1342="","",Vertragsdaten!T1342)</f>
        <v/>
      </c>
      <c r="T1341" s="15" t="str">
        <f>IF(Vertragsdaten!T1342="","",Vertragsdaten!U1342)</f>
        <v/>
      </c>
      <c r="U1341" s="9"/>
      <c r="V1341" s="16" t="str">
        <f>IF(Vertragsdaten!$V1342="","",Vertragsdaten!$V1342)</f>
        <v/>
      </c>
      <c r="W1341" s="9"/>
      <c r="X1341" s="9"/>
      <c r="Y1341" s="9"/>
      <c r="Z1341" s="9"/>
      <c r="AA1341" s="15" t="str">
        <f>IF(Vertragsdaten!AI1342="","",Vertragsdaten!AI1342)</f>
        <v/>
      </c>
      <c r="AB1341" s="15" t="str">
        <f>IF(Vertragsdaten!AJ1342="","",Vertragsdaten!AJ1342)</f>
        <v/>
      </c>
      <c r="AC1341" s="9"/>
      <c r="AD1341" s="15" t="str">
        <f>IF(Vertragsdaten!AK1342="","",Vertragsdaten!AK1342)</f>
        <v/>
      </c>
      <c r="AE1341" s="15" t="str">
        <f>IF(Vertragsdaten!AL1342="","",Vertragsdaten!AL1342)</f>
        <v/>
      </c>
      <c r="AF1341" s="16" t="s">
        <v>2</v>
      </c>
      <c r="AG1341" s="16" t="str">
        <f>IF(Vertragsdaten!G1342="","",Vertragsdaten!G1342)</f>
        <v/>
      </c>
      <c r="AH1341" s="9" t="str">
        <f>IF(Vertragsdaten!$AW1342="","",Vertragsdaten!AW1342)</f>
        <v/>
      </c>
      <c r="AI1341" s="9"/>
      <c r="AJ1341" s="9"/>
      <c r="AK1341" s="9"/>
      <c r="AL1341" s="15" t="str">
        <f>IF(Vertragsdaten!AM1342="","",Vertragsdaten!AM1342)</f>
        <v/>
      </c>
      <c r="AM1341" s="15" t="str">
        <f>IF(Vertragsdaten!AN1342="","",Vertragsdaten!AN1342)</f>
        <v/>
      </c>
      <c r="AN1341" s="9"/>
      <c r="AO1341" s="9"/>
      <c r="AP1341" s="22" t="str">
        <f>IF(Vertragsdaten!AQ1342="","",ROUND(Vertragsdaten!AQ1342,0))</f>
        <v/>
      </c>
      <c r="AQ1341" s="9"/>
      <c r="AR1341" s="15" t="str">
        <f>IF(Vertragsdaten!AR1342="","",Vertragsdaten!AR1342)</f>
        <v/>
      </c>
      <c r="AS1341" s="16" t="str">
        <f>IF(Vertragsdaten!$AW1342="","",Vertragsdaten!$AW1342)</f>
        <v/>
      </c>
      <c r="AT1341" s="16" t="str">
        <f>IF(Vertragsdaten!AO1342="","","11XSWK-H-------M")</f>
        <v/>
      </c>
      <c r="AU1341" s="16" t="str">
        <f>IF(Vertragsdaten!AU1342="E01 „Ein-/Auszug (Umzug)“","E01",IF(Vertragsdaten!AU1342="E02 „Einzug/Neuanlage“","E02",IF(Vertragsdaten!AU1342="E03 „Lieferantenwechsel“","E03","ZD2")))</f>
        <v>ZD2</v>
      </c>
      <c r="AV1341" s="16" t="str">
        <f>IF(Vertragsdaten!AS1342="nein","Z18","Z15")</f>
        <v>Z15</v>
      </c>
      <c r="AW1341" s="16" t="str">
        <f>IF(Vertragsdaten!BC1342="","",VLOOKUP(Vertragsdaten!BC1342,'Dropdown-Werte'!$I$2:$J$5,2,FALSE))</f>
        <v/>
      </c>
      <c r="AX1341" s="16" t="str">
        <f t="shared" si="20"/>
        <v/>
      </c>
      <c r="AY1341" s="16" t="str">
        <f>IF(Vertragsdaten!BB1342="","",Vertragsdaten!BB1342)</f>
        <v/>
      </c>
      <c r="AZ1341" s="16" t="s">
        <v>93</v>
      </c>
      <c r="BA1341" s="16" t="s">
        <v>94</v>
      </c>
    </row>
    <row r="1342" spans="1:53">
      <c r="A1342" s="12" t="str">
        <f>IF(Vertragsdaten!AZ1343="","",Vertragsdaten!AZ1343)</f>
        <v/>
      </c>
      <c r="B1342" s="12"/>
      <c r="C1342" s="12"/>
      <c r="D1342" s="12"/>
      <c r="E1342" s="4" t="str">
        <f>IF(Vertragsdaten!M1343="","",Vertragsdaten!M1343)</f>
        <v/>
      </c>
      <c r="F1342" s="19">
        <f>Vertragsdaten!H1343</f>
        <v>0</v>
      </c>
      <c r="G1342" s="9"/>
      <c r="H1342" s="15" t="str">
        <f>IF(Vertragsdaten!J1343="","",Vertragsdaten!J1343)</f>
        <v/>
      </c>
      <c r="I1342" s="15" t="str">
        <f>IF(Vertragsdaten!K1343="","",Vertragsdaten!K1343)</f>
        <v/>
      </c>
      <c r="J1342" s="15" t="str">
        <f>IF(Vertragsdaten!L1343="","",Vertragsdaten!L1343)</f>
        <v/>
      </c>
      <c r="K1342" s="9"/>
      <c r="L1342" s="15" t="str">
        <f>IF(Vertragsdaten!J1343="","",Vertragsdaten!J1343)</f>
        <v/>
      </c>
      <c r="M1342" s="9" t="str">
        <f>IF(Vertragsdaten!I1343="","",Vertragsdaten!I1343)</f>
        <v/>
      </c>
      <c r="N1342" s="9"/>
      <c r="O1342" s="9" t="str">
        <f>IF(Vertragsdaten!W1343="","",Vertragsdaten!W1343)</f>
        <v/>
      </c>
      <c r="P1342" s="15" t="str">
        <f>IF(Vertragsdaten!R1343="","",Vertragsdaten!R1343)</f>
        <v/>
      </c>
      <c r="Q1342" s="15" t="str">
        <f>IF(Vertragsdaten!S1343="","",Vertragsdaten!S1343)</f>
        <v/>
      </c>
      <c r="R1342" s="9"/>
      <c r="S1342" s="15" t="str">
        <f>IF(Vertragsdaten!S1343="","",Vertragsdaten!T1343)</f>
        <v/>
      </c>
      <c r="T1342" s="15" t="str">
        <f>IF(Vertragsdaten!T1343="","",Vertragsdaten!U1343)</f>
        <v/>
      </c>
      <c r="U1342" s="9"/>
      <c r="V1342" s="16" t="str">
        <f>IF(Vertragsdaten!$V1343="","",Vertragsdaten!$V1343)</f>
        <v/>
      </c>
      <c r="W1342" s="9"/>
      <c r="X1342" s="9"/>
      <c r="Y1342" s="9"/>
      <c r="Z1342" s="9"/>
      <c r="AA1342" s="15" t="str">
        <f>IF(Vertragsdaten!AI1343="","",Vertragsdaten!AI1343)</f>
        <v/>
      </c>
      <c r="AB1342" s="15" t="str">
        <f>IF(Vertragsdaten!AJ1343="","",Vertragsdaten!AJ1343)</f>
        <v/>
      </c>
      <c r="AC1342" s="9"/>
      <c r="AD1342" s="15" t="str">
        <f>IF(Vertragsdaten!AK1343="","",Vertragsdaten!AK1343)</f>
        <v/>
      </c>
      <c r="AE1342" s="15" t="str">
        <f>IF(Vertragsdaten!AL1343="","",Vertragsdaten!AL1343)</f>
        <v/>
      </c>
      <c r="AF1342" s="16" t="s">
        <v>2</v>
      </c>
      <c r="AG1342" s="16" t="str">
        <f>IF(Vertragsdaten!G1343="","",Vertragsdaten!G1343)</f>
        <v/>
      </c>
      <c r="AH1342" s="9" t="str">
        <f>IF(Vertragsdaten!$AW1343="","",Vertragsdaten!AW1343)</f>
        <v/>
      </c>
      <c r="AI1342" s="9"/>
      <c r="AJ1342" s="9"/>
      <c r="AK1342" s="9"/>
      <c r="AL1342" s="15" t="str">
        <f>IF(Vertragsdaten!AM1343="","",Vertragsdaten!AM1343)</f>
        <v/>
      </c>
      <c r="AM1342" s="15" t="str">
        <f>IF(Vertragsdaten!AN1343="","",Vertragsdaten!AN1343)</f>
        <v/>
      </c>
      <c r="AN1342" s="9"/>
      <c r="AO1342" s="9"/>
      <c r="AP1342" s="22" t="str">
        <f>IF(Vertragsdaten!AQ1343="","",ROUND(Vertragsdaten!AQ1343,0))</f>
        <v/>
      </c>
      <c r="AQ1342" s="9"/>
      <c r="AR1342" s="15" t="str">
        <f>IF(Vertragsdaten!AR1343="","",Vertragsdaten!AR1343)</f>
        <v/>
      </c>
      <c r="AS1342" s="16" t="str">
        <f>IF(Vertragsdaten!$AW1343="","",Vertragsdaten!$AW1343)</f>
        <v/>
      </c>
      <c r="AT1342" s="16" t="str">
        <f>IF(Vertragsdaten!AO1343="","","11XSWK-H-------M")</f>
        <v/>
      </c>
      <c r="AU1342" s="16" t="str">
        <f>IF(Vertragsdaten!AU1343="E01 „Ein-/Auszug (Umzug)“","E01",IF(Vertragsdaten!AU1343="E02 „Einzug/Neuanlage“","E02",IF(Vertragsdaten!AU1343="E03 „Lieferantenwechsel“","E03","ZD2")))</f>
        <v>ZD2</v>
      </c>
      <c r="AV1342" s="16" t="str">
        <f>IF(Vertragsdaten!AS1343="nein","Z18","Z15")</f>
        <v>Z15</v>
      </c>
      <c r="AW1342" s="16" t="str">
        <f>IF(Vertragsdaten!BC1343="","",VLOOKUP(Vertragsdaten!BC1343,'Dropdown-Werte'!$I$2:$J$5,2,FALSE))</f>
        <v/>
      </c>
      <c r="AX1342" s="16" t="str">
        <f t="shared" si="20"/>
        <v/>
      </c>
      <c r="AY1342" s="16" t="str">
        <f>IF(Vertragsdaten!BB1343="","",Vertragsdaten!BB1343)</f>
        <v/>
      </c>
      <c r="AZ1342" s="16" t="s">
        <v>93</v>
      </c>
      <c r="BA1342" s="16" t="s">
        <v>94</v>
      </c>
    </row>
    <row r="1343" spans="1:53">
      <c r="A1343" s="12" t="str">
        <f>IF(Vertragsdaten!AZ1344="","",Vertragsdaten!AZ1344)</f>
        <v/>
      </c>
      <c r="B1343" s="12"/>
      <c r="C1343" s="12"/>
      <c r="D1343" s="12"/>
      <c r="E1343" s="4" t="str">
        <f>IF(Vertragsdaten!M1344="","",Vertragsdaten!M1344)</f>
        <v/>
      </c>
      <c r="F1343" s="19">
        <f>Vertragsdaten!H1344</f>
        <v>0</v>
      </c>
      <c r="G1343" s="9"/>
      <c r="H1343" s="15" t="str">
        <f>IF(Vertragsdaten!J1344="","",Vertragsdaten!J1344)</f>
        <v/>
      </c>
      <c r="I1343" s="15" t="str">
        <f>IF(Vertragsdaten!K1344="","",Vertragsdaten!K1344)</f>
        <v/>
      </c>
      <c r="J1343" s="15" t="str">
        <f>IF(Vertragsdaten!L1344="","",Vertragsdaten!L1344)</f>
        <v/>
      </c>
      <c r="K1343" s="9"/>
      <c r="L1343" s="15" t="str">
        <f>IF(Vertragsdaten!J1344="","",Vertragsdaten!J1344)</f>
        <v/>
      </c>
      <c r="M1343" s="9" t="str">
        <f>IF(Vertragsdaten!I1344="","",Vertragsdaten!I1344)</f>
        <v/>
      </c>
      <c r="N1343" s="9"/>
      <c r="O1343" s="9" t="str">
        <f>IF(Vertragsdaten!W1344="","",Vertragsdaten!W1344)</f>
        <v/>
      </c>
      <c r="P1343" s="15" t="str">
        <f>IF(Vertragsdaten!R1344="","",Vertragsdaten!R1344)</f>
        <v/>
      </c>
      <c r="Q1343" s="15" t="str">
        <f>IF(Vertragsdaten!S1344="","",Vertragsdaten!S1344)</f>
        <v/>
      </c>
      <c r="R1343" s="9"/>
      <c r="S1343" s="15" t="str">
        <f>IF(Vertragsdaten!S1344="","",Vertragsdaten!T1344)</f>
        <v/>
      </c>
      <c r="T1343" s="15" t="str">
        <f>IF(Vertragsdaten!T1344="","",Vertragsdaten!U1344)</f>
        <v/>
      </c>
      <c r="U1343" s="9"/>
      <c r="V1343" s="16" t="str">
        <f>IF(Vertragsdaten!$V1344="","",Vertragsdaten!$V1344)</f>
        <v/>
      </c>
      <c r="W1343" s="9"/>
      <c r="X1343" s="9"/>
      <c r="Y1343" s="9"/>
      <c r="Z1343" s="9"/>
      <c r="AA1343" s="15" t="str">
        <f>IF(Vertragsdaten!AI1344="","",Vertragsdaten!AI1344)</f>
        <v/>
      </c>
      <c r="AB1343" s="15" t="str">
        <f>IF(Vertragsdaten!AJ1344="","",Vertragsdaten!AJ1344)</f>
        <v/>
      </c>
      <c r="AC1343" s="9"/>
      <c r="AD1343" s="15" t="str">
        <f>IF(Vertragsdaten!AK1344="","",Vertragsdaten!AK1344)</f>
        <v/>
      </c>
      <c r="AE1343" s="15" t="str">
        <f>IF(Vertragsdaten!AL1344="","",Vertragsdaten!AL1344)</f>
        <v/>
      </c>
      <c r="AF1343" s="16" t="s">
        <v>2</v>
      </c>
      <c r="AG1343" s="16" t="str">
        <f>IF(Vertragsdaten!G1344="","",Vertragsdaten!G1344)</f>
        <v/>
      </c>
      <c r="AH1343" s="9" t="str">
        <f>IF(Vertragsdaten!$AW1344="","",Vertragsdaten!AW1344)</f>
        <v/>
      </c>
      <c r="AI1343" s="9"/>
      <c r="AJ1343" s="9"/>
      <c r="AK1343" s="9"/>
      <c r="AL1343" s="15" t="str">
        <f>IF(Vertragsdaten!AM1344="","",Vertragsdaten!AM1344)</f>
        <v/>
      </c>
      <c r="AM1343" s="15" t="str">
        <f>IF(Vertragsdaten!AN1344="","",Vertragsdaten!AN1344)</f>
        <v/>
      </c>
      <c r="AN1343" s="9"/>
      <c r="AO1343" s="9"/>
      <c r="AP1343" s="22" t="str">
        <f>IF(Vertragsdaten!AQ1344="","",ROUND(Vertragsdaten!AQ1344,0))</f>
        <v/>
      </c>
      <c r="AQ1343" s="9"/>
      <c r="AR1343" s="15" t="str">
        <f>IF(Vertragsdaten!AR1344="","",Vertragsdaten!AR1344)</f>
        <v/>
      </c>
      <c r="AS1343" s="16" t="str">
        <f>IF(Vertragsdaten!$AW1344="","",Vertragsdaten!$AW1344)</f>
        <v/>
      </c>
      <c r="AT1343" s="16" t="str">
        <f>IF(Vertragsdaten!AO1344="","","11XSWK-H-------M")</f>
        <v/>
      </c>
      <c r="AU1343" s="16" t="str">
        <f>IF(Vertragsdaten!AU1344="E01 „Ein-/Auszug (Umzug)“","E01",IF(Vertragsdaten!AU1344="E02 „Einzug/Neuanlage“","E02",IF(Vertragsdaten!AU1344="E03 „Lieferantenwechsel“","E03","ZD2")))</f>
        <v>ZD2</v>
      </c>
      <c r="AV1343" s="16" t="str">
        <f>IF(Vertragsdaten!AS1344="nein","Z18","Z15")</f>
        <v>Z15</v>
      </c>
      <c r="AW1343" s="16" t="str">
        <f>IF(Vertragsdaten!BC1344="","",VLOOKUP(Vertragsdaten!BC1344,'Dropdown-Werte'!$I$2:$J$5,2,FALSE))</f>
        <v/>
      </c>
      <c r="AX1343" s="16" t="str">
        <f t="shared" si="20"/>
        <v/>
      </c>
      <c r="AY1343" s="16" t="str">
        <f>IF(Vertragsdaten!BB1344="","",Vertragsdaten!BB1344)</f>
        <v/>
      </c>
      <c r="AZ1343" s="16" t="s">
        <v>93</v>
      </c>
      <c r="BA1343" s="16" t="s">
        <v>94</v>
      </c>
    </row>
    <row r="1344" spans="1:53">
      <c r="A1344" s="12" t="str">
        <f>IF(Vertragsdaten!AZ1345="","",Vertragsdaten!AZ1345)</f>
        <v/>
      </c>
      <c r="B1344" s="12"/>
      <c r="C1344" s="12"/>
      <c r="D1344" s="12"/>
      <c r="E1344" s="4" t="str">
        <f>IF(Vertragsdaten!M1345="","",Vertragsdaten!M1345)</f>
        <v/>
      </c>
      <c r="F1344" s="19">
        <f>Vertragsdaten!H1345</f>
        <v>0</v>
      </c>
      <c r="G1344" s="9"/>
      <c r="H1344" s="15" t="str">
        <f>IF(Vertragsdaten!J1345="","",Vertragsdaten!J1345)</f>
        <v/>
      </c>
      <c r="I1344" s="15" t="str">
        <f>IF(Vertragsdaten!K1345="","",Vertragsdaten!K1345)</f>
        <v/>
      </c>
      <c r="J1344" s="15" t="str">
        <f>IF(Vertragsdaten!L1345="","",Vertragsdaten!L1345)</f>
        <v/>
      </c>
      <c r="K1344" s="9"/>
      <c r="L1344" s="15" t="str">
        <f>IF(Vertragsdaten!J1345="","",Vertragsdaten!J1345)</f>
        <v/>
      </c>
      <c r="M1344" s="9" t="str">
        <f>IF(Vertragsdaten!I1345="","",Vertragsdaten!I1345)</f>
        <v/>
      </c>
      <c r="N1344" s="9"/>
      <c r="O1344" s="9" t="str">
        <f>IF(Vertragsdaten!W1345="","",Vertragsdaten!W1345)</f>
        <v/>
      </c>
      <c r="P1344" s="15" t="str">
        <f>IF(Vertragsdaten!R1345="","",Vertragsdaten!R1345)</f>
        <v/>
      </c>
      <c r="Q1344" s="15" t="str">
        <f>IF(Vertragsdaten!S1345="","",Vertragsdaten!S1345)</f>
        <v/>
      </c>
      <c r="R1344" s="9"/>
      <c r="S1344" s="15" t="str">
        <f>IF(Vertragsdaten!S1345="","",Vertragsdaten!T1345)</f>
        <v/>
      </c>
      <c r="T1344" s="15" t="str">
        <f>IF(Vertragsdaten!T1345="","",Vertragsdaten!U1345)</f>
        <v/>
      </c>
      <c r="U1344" s="9"/>
      <c r="V1344" s="16" t="str">
        <f>IF(Vertragsdaten!$V1345="","",Vertragsdaten!$V1345)</f>
        <v/>
      </c>
      <c r="W1344" s="9"/>
      <c r="X1344" s="9"/>
      <c r="Y1344" s="9"/>
      <c r="Z1344" s="9"/>
      <c r="AA1344" s="15" t="str">
        <f>IF(Vertragsdaten!AI1345="","",Vertragsdaten!AI1345)</f>
        <v/>
      </c>
      <c r="AB1344" s="15" t="str">
        <f>IF(Vertragsdaten!AJ1345="","",Vertragsdaten!AJ1345)</f>
        <v/>
      </c>
      <c r="AC1344" s="9"/>
      <c r="AD1344" s="15" t="str">
        <f>IF(Vertragsdaten!AK1345="","",Vertragsdaten!AK1345)</f>
        <v/>
      </c>
      <c r="AE1344" s="15" t="str">
        <f>IF(Vertragsdaten!AL1345="","",Vertragsdaten!AL1345)</f>
        <v/>
      </c>
      <c r="AF1344" s="16" t="s">
        <v>2</v>
      </c>
      <c r="AG1344" s="16" t="str">
        <f>IF(Vertragsdaten!G1345="","",Vertragsdaten!G1345)</f>
        <v/>
      </c>
      <c r="AH1344" s="9" t="str">
        <f>IF(Vertragsdaten!$AW1345="","",Vertragsdaten!AW1345)</f>
        <v/>
      </c>
      <c r="AI1344" s="9"/>
      <c r="AJ1344" s="9"/>
      <c r="AK1344" s="9"/>
      <c r="AL1344" s="15" t="str">
        <f>IF(Vertragsdaten!AM1345="","",Vertragsdaten!AM1345)</f>
        <v/>
      </c>
      <c r="AM1344" s="15" t="str">
        <f>IF(Vertragsdaten!AN1345="","",Vertragsdaten!AN1345)</f>
        <v/>
      </c>
      <c r="AN1344" s="9"/>
      <c r="AO1344" s="9"/>
      <c r="AP1344" s="22" t="str">
        <f>IF(Vertragsdaten!AQ1345="","",ROUND(Vertragsdaten!AQ1345,0))</f>
        <v/>
      </c>
      <c r="AQ1344" s="9"/>
      <c r="AR1344" s="15" t="str">
        <f>IF(Vertragsdaten!AR1345="","",Vertragsdaten!AR1345)</f>
        <v/>
      </c>
      <c r="AS1344" s="16" t="str">
        <f>IF(Vertragsdaten!$AW1345="","",Vertragsdaten!$AW1345)</f>
        <v/>
      </c>
      <c r="AT1344" s="16" t="str">
        <f>IF(Vertragsdaten!AO1345="","","11XSWK-H-------M")</f>
        <v/>
      </c>
      <c r="AU1344" s="16" t="str">
        <f>IF(Vertragsdaten!AU1345="E01 „Ein-/Auszug (Umzug)“","E01",IF(Vertragsdaten!AU1345="E02 „Einzug/Neuanlage“","E02",IF(Vertragsdaten!AU1345="E03 „Lieferantenwechsel“","E03","ZD2")))</f>
        <v>ZD2</v>
      </c>
      <c r="AV1344" s="16" t="str">
        <f>IF(Vertragsdaten!AS1345="nein","Z18","Z15")</f>
        <v>Z15</v>
      </c>
      <c r="AW1344" s="16" t="str">
        <f>IF(Vertragsdaten!BC1345="","",VLOOKUP(Vertragsdaten!BC1345,'Dropdown-Werte'!$I$2:$J$5,2,FALSE))</f>
        <v/>
      </c>
      <c r="AX1344" s="16" t="str">
        <f t="shared" si="20"/>
        <v/>
      </c>
      <c r="AY1344" s="16" t="str">
        <f>IF(Vertragsdaten!BB1345="","",Vertragsdaten!BB1345)</f>
        <v/>
      </c>
      <c r="AZ1344" s="16" t="s">
        <v>93</v>
      </c>
      <c r="BA1344" s="16" t="s">
        <v>94</v>
      </c>
    </row>
    <row r="1345" spans="1:53">
      <c r="A1345" s="12" t="str">
        <f>IF(Vertragsdaten!AZ1346="","",Vertragsdaten!AZ1346)</f>
        <v/>
      </c>
      <c r="B1345" s="12"/>
      <c r="C1345" s="12"/>
      <c r="D1345" s="12"/>
      <c r="E1345" s="4" t="str">
        <f>IF(Vertragsdaten!M1346="","",Vertragsdaten!M1346)</f>
        <v/>
      </c>
      <c r="F1345" s="19">
        <f>Vertragsdaten!H1346</f>
        <v>0</v>
      </c>
      <c r="G1345" s="9"/>
      <c r="H1345" s="15" t="str">
        <f>IF(Vertragsdaten!J1346="","",Vertragsdaten!J1346)</f>
        <v/>
      </c>
      <c r="I1345" s="15" t="str">
        <f>IF(Vertragsdaten!K1346="","",Vertragsdaten!K1346)</f>
        <v/>
      </c>
      <c r="J1345" s="15" t="str">
        <f>IF(Vertragsdaten!L1346="","",Vertragsdaten!L1346)</f>
        <v/>
      </c>
      <c r="K1345" s="9"/>
      <c r="L1345" s="15" t="str">
        <f>IF(Vertragsdaten!J1346="","",Vertragsdaten!J1346)</f>
        <v/>
      </c>
      <c r="M1345" s="9" t="str">
        <f>IF(Vertragsdaten!I1346="","",Vertragsdaten!I1346)</f>
        <v/>
      </c>
      <c r="N1345" s="9"/>
      <c r="O1345" s="9" t="str">
        <f>IF(Vertragsdaten!W1346="","",Vertragsdaten!W1346)</f>
        <v/>
      </c>
      <c r="P1345" s="15" t="str">
        <f>IF(Vertragsdaten!R1346="","",Vertragsdaten!R1346)</f>
        <v/>
      </c>
      <c r="Q1345" s="15" t="str">
        <f>IF(Vertragsdaten!S1346="","",Vertragsdaten!S1346)</f>
        <v/>
      </c>
      <c r="R1345" s="9"/>
      <c r="S1345" s="15" t="str">
        <f>IF(Vertragsdaten!S1346="","",Vertragsdaten!T1346)</f>
        <v/>
      </c>
      <c r="T1345" s="15" t="str">
        <f>IF(Vertragsdaten!T1346="","",Vertragsdaten!U1346)</f>
        <v/>
      </c>
      <c r="U1345" s="9"/>
      <c r="V1345" s="16" t="str">
        <f>IF(Vertragsdaten!$V1346="","",Vertragsdaten!$V1346)</f>
        <v/>
      </c>
      <c r="W1345" s="9"/>
      <c r="X1345" s="9"/>
      <c r="Y1345" s="9"/>
      <c r="Z1345" s="9"/>
      <c r="AA1345" s="15" t="str">
        <f>IF(Vertragsdaten!AI1346="","",Vertragsdaten!AI1346)</f>
        <v/>
      </c>
      <c r="AB1345" s="15" t="str">
        <f>IF(Vertragsdaten!AJ1346="","",Vertragsdaten!AJ1346)</f>
        <v/>
      </c>
      <c r="AC1345" s="9"/>
      <c r="AD1345" s="15" t="str">
        <f>IF(Vertragsdaten!AK1346="","",Vertragsdaten!AK1346)</f>
        <v/>
      </c>
      <c r="AE1345" s="15" t="str">
        <f>IF(Vertragsdaten!AL1346="","",Vertragsdaten!AL1346)</f>
        <v/>
      </c>
      <c r="AF1345" s="16" t="s">
        <v>2</v>
      </c>
      <c r="AG1345" s="16" t="str">
        <f>IF(Vertragsdaten!G1346="","",Vertragsdaten!G1346)</f>
        <v/>
      </c>
      <c r="AH1345" s="9" t="str">
        <f>IF(Vertragsdaten!$AW1346="","",Vertragsdaten!AW1346)</f>
        <v/>
      </c>
      <c r="AI1345" s="9"/>
      <c r="AJ1345" s="9"/>
      <c r="AK1345" s="9"/>
      <c r="AL1345" s="15" t="str">
        <f>IF(Vertragsdaten!AM1346="","",Vertragsdaten!AM1346)</f>
        <v/>
      </c>
      <c r="AM1345" s="15" t="str">
        <f>IF(Vertragsdaten!AN1346="","",Vertragsdaten!AN1346)</f>
        <v/>
      </c>
      <c r="AN1345" s="9"/>
      <c r="AO1345" s="9"/>
      <c r="AP1345" s="22" t="str">
        <f>IF(Vertragsdaten!AQ1346="","",ROUND(Vertragsdaten!AQ1346,0))</f>
        <v/>
      </c>
      <c r="AQ1345" s="9"/>
      <c r="AR1345" s="15" t="str">
        <f>IF(Vertragsdaten!AR1346="","",Vertragsdaten!AR1346)</f>
        <v/>
      </c>
      <c r="AS1345" s="16" t="str">
        <f>IF(Vertragsdaten!$AW1346="","",Vertragsdaten!$AW1346)</f>
        <v/>
      </c>
      <c r="AT1345" s="16" t="str">
        <f>IF(Vertragsdaten!AO1346="","","11XSWK-H-------M")</f>
        <v/>
      </c>
      <c r="AU1345" s="16" t="str">
        <f>IF(Vertragsdaten!AU1346="E01 „Ein-/Auszug (Umzug)“","E01",IF(Vertragsdaten!AU1346="E02 „Einzug/Neuanlage“","E02",IF(Vertragsdaten!AU1346="E03 „Lieferantenwechsel“","E03","ZD2")))</f>
        <v>ZD2</v>
      </c>
      <c r="AV1345" s="16" t="str">
        <f>IF(Vertragsdaten!AS1346="nein","Z18","Z15")</f>
        <v>Z15</v>
      </c>
      <c r="AW1345" s="16" t="str">
        <f>IF(Vertragsdaten!BC1346="","",VLOOKUP(Vertragsdaten!BC1346,'Dropdown-Werte'!$I$2:$J$5,2,FALSE))</f>
        <v/>
      </c>
      <c r="AX1345" s="16" t="str">
        <f t="shared" si="20"/>
        <v/>
      </c>
      <c r="AY1345" s="16" t="str">
        <f>IF(Vertragsdaten!BB1346="","",Vertragsdaten!BB1346)</f>
        <v/>
      </c>
      <c r="AZ1345" s="16" t="s">
        <v>93</v>
      </c>
      <c r="BA1345" s="16" t="s">
        <v>94</v>
      </c>
    </row>
    <row r="1346" spans="1:53">
      <c r="A1346" s="12" t="str">
        <f>IF(Vertragsdaten!AZ1347="","",Vertragsdaten!AZ1347)</f>
        <v/>
      </c>
      <c r="B1346" s="12"/>
      <c r="C1346" s="12"/>
      <c r="D1346" s="12"/>
      <c r="E1346" s="4" t="str">
        <f>IF(Vertragsdaten!M1347="","",Vertragsdaten!M1347)</f>
        <v/>
      </c>
      <c r="F1346" s="19">
        <f>Vertragsdaten!H1347</f>
        <v>0</v>
      </c>
      <c r="G1346" s="9"/>
      <c r="H1346" s="15" t="str">
        <f>IF(Vertragsdaten!J1347="","",Vertragsdaten!J1347)</f>
        <v/>
      </c>
      <c r="I1346" s="15" t="str">
        <f>IF(Vertragsdaten!K1347="","",Vertragsdaten!K1347)</f>
        <v/>
      </c>
      <c r="J1346" s="15" t="str">
        <f>IF(Vertragsdaten!L1347="","",Vertragsdaten!L1347)</f>
        <v/>
      </c>
      <c r="K1346" s="9"/>
      <c r="L1346" s="15" t="str">
        <f>IF(Vertragsdaten!J1347="","",Vertragsdaten!J1347)</f>
        <v/>
      </c>
      <c r="M1346" s="9" t="str">
        <f>IF(Vertragsdaten!I1347="","",Vertragsdaten!I1347)</f>
        <v/>
      </c>
      <c r="N1346" s="9"/>
      <c r="O1346" s="9" t="str">
        <f>IF(Vertragsdaten!W1347="","",Vertragsdaten!W1347)</f>
        <v/>
      </c>
      <c r="P1346" s="15" t="str">
        <f>IF(Vertragsdaten!R1347="","",Vertragsdaten!R1347)</f>
        <v/>
      </c>
      <c r="Q1346" s="15" t="str">
        <f>IF(Vertragsdaten!S1347="","",Vertragsdaten!S1347)</f>
        <v/>
      </c>
      <c r="R1346" s="9"/>
      <c r="S1346" s="15" t="str">
        <f>IF(Vertragsdaten!S1347="","",Vertragsdaten!T1347)</f>
        <v/>
      </c>
      <c r="T1346" s="15" t="str">
        <f>IF(Vertragsdaten!T1347="","",Vertragsdaten!U1347)</f>
        <v/>
      </c>
      <c r="U1346" s="9"/>
      <c r="V1346" s="16" t="str">
        <f>IF(Vertragsdaten!$V1347="","",Vertragsdaten!$V1347)</f>
        <v/>
      </c>
      <c r="W1346" s="9"/>
      <c r="X1346" s="9"/>
      <c r="Y1346" s="9"/>
      <c r="Z1346" s="9"/>
      <c r="AA1346" s="15" t="str">
        <f>IF(Vertragsdaten!AI1347="","",Vertragsdaten!AI1347)</f>
        <v/>
      </c>
      <c r="AB1346" s="15" t="str">
        <f>IF(Vertragsdaten!AJ1347="","",Vertragsdaten!AJ1347)</f>
        <v/>
      </c>
      <c r="AC1346" s="9"/>
      <c r="AD1346" s="15" t="str">
        <f>IF(Vertragsdaten!AK1347="","",Vertragsdaten!AK1347)</f>
        <v/>
      </c>
      <c r="AE1346" s="15" t="str">
        <f>IF(Vertragsdaten!AL1347="","",Vertragsdaten!AL1347)</f>
        <v/>
      </c>
      <c r="AF1346" s="16" t="s">
        <v>2</v>
      </c>
      <c r="AG1346" s="16" t="str">
        <f>IF(Vertragsdaten!G1347="","",Vertragsdaten!G1347)</f>
        <v/>
      </c>
      <c r="AH1346" s="9" t="str">
        <f>IF(Vertragsdaten!$AW1347="","",Vertragsdaten!AW1347)</f>
        <v/>
      </c>
      <c r="AI1346" s="9"/>
      <c r="AJ1346" s="9"/>
      <c r="AK1346" s="9"/>
      <c r="AL1346" s="15" t="str">
        <f>IF(Vertragsdaten!AM1347="","",Vertragsdaten!AM1347)</f>
        <v/>
      </c>
      <c r="AM1346" s="15" t="str">
        <f>IF(Vertragsdaten!AN1347="","",Vertragsdaten!AN1347)</f>
        <v/>
      </c>
      <c r="AN1346" s="9"/>
      <c r="AO1346" s="9"/>
      <c r="AP1346" s="22" t="str">
        <f>IF(Vertragsdaten!AQ1347="","",ROUND(Vertragsdaten!AQ1347,0))</f>
        <v/>
      </c>
      <c r="AQ1346" s="9"/>
      <c r="AR1346" s="15" t="str">
        <f>IF(Vertragsdaten!AR1347="","",Vertragsdaten!AR1347)</f>
        <v/>
      </c>
      <c r="AS1346" s="16" t="str">
        <f>IF(Vertragsdaten!$AW1347="","",Vertragsdaten!$AW1347)</f>
        <v/>
      </c>
      <c r="AT1346" s="16" t="str">
        <f>IF(Vertragsdaten!AO1347="","","11XSWK-H-------M")</f>
        <v/>
      </c>
      <c r="AU1346" s="16" t="str">
        <f>IF(Vertragsdaten!AU1347="E01 „Ein-/Auszug (Umzug)“","E01",IF(Vertragsdaten!AU1347="E02 „Einzug/Neuanlage“","E02",IF(Vertragsdaten!AU1347="E03 „Lieferantenwechsel“","E03","ZD2")))</f>
        <v>ZD2</v>
      </c>
      <c r="AV1346" s="16" t="str">
        <f>IF(Vertragsdaten!AS1347="nein","Z18","Z15")</f>
        <v>Z15</v>
      </c>
      <c r="AW1346" s="16" t="str">
        <f>IF(Vertragsdaten!BC1347="","",VLOOKUP(Vertragsdaten!BC1347,'Dropdown-Werte'!$I$2:$J$5,2,FALSE))</f>
        <v/>
      </c>
      <c r="AX1346" s="16" t="str">
        <f t="shared" si="20"/>
        <v/>
      </c>
      <c r="AY1346" s="16" t="str">
        <f>IF(Vertragsdaten!BB1347="","",Vertragsdaten!BB1347)</f>
        <v/>
      </c>
      <c r="AZ1346" s="16" t="s">
        <v>93</v>
      </c>
      <c r="BA1346" s="16" t="s">
        <v>94</v>
      </c>
    </row>
    <row r="1347" spans="1:53">
      <c r="A1347" s="12" t="str">
        <f>IF(Vertragsdaten!AZ1348="","",Vertragsdaten!AZ1348)</f>
        <v/>
      </c>
      <c r="B1347" s="12"/>
      <c r="C1347" s="12"/>
      <c r="D1347" s="12"/>
      <c r="E1347" s="4" t="str">
        <f>IF(Vertragsdaten!M1348="","",Vertragsdaten!M1348)</f>
        <v/>
      </c>
      <c r="F1347" s="19">
        <f>Vertragsdaten!H1348</f>
        <v>0</v>
      </c>
      <c r="G1347" s="9"/>
      <c r="H1347" s="15" t="str">
        <f>IF(Vertragsdaten!J1348="","",Vertragsdaten!J1348)</f>
        <v/>
      </c>
      <c r="I1347" s="15" t="str">
        <f>IF(Vertragsdaten!K1348="","",Vertragsdaten!K1348)</f>
        <v/>
      </c>
      <c r="J1347" s="15" t="str">
        <f>IF(Vertragsdaten!L1348="","",Vertragsdaten!L1348)</f>
        <v/>
      </c>
      <c r="K1347" s="9"/>
      <c r="L1347" s="15" t="str">
        <f>IF(Vertragsdaten!J1348="","",Vertragsdaten!J1348)</f>
        <v/>
      </c>
      <c r="M1347" s="9" t="str">
        <f>IF(Vertragsdaten!I1348="","",Vertragsdaten!I1348)</f>
        <v/>
      </c>
      <c r="N1347" s="9"/>
      <c r="O1347" s="9" t="str">
        <f>IF(Vertragsdaten!W1348="","",Vertragsdaten!W1348)</f>
        <v/>
      </c>
      <c r="P1347" s="15" t="str">
        <f>IF(Vertragsdaten!R1348="","",Vertragsdaten!R1348)</f>
        <v/>
      </c>
      <c r="Q1347" s="15" t="str">
        <f>IF(Vertragsdaten!S1348="","",Vertragsdaten!S1348)</f>
        <v/>
      </c>
      <c r="R1347" s="9"/>
      <c r="S1347" s="15" t="str">
        <f>IF(Vertragsdaten!S1348="","",Vertragsdaten!T1348)</f>
        <v/>
      </c>
      <c r="T1347" s="15" t="str">
        <f>IF(Vertragsdaten!T1348="","",Vertragsdaten!U1348)</f>
        <v/>
      </c>
      <c r="U1347" s="9"/>
      <c r="V1347" s="16" t="str">
        <f>IF(Vertragsdaten!$V1348="","",Vertragsdaten!$V1348)</f>
        <v/>
      </c>
      <c r="W1347" s="9"/>
      <c r="X1347" s="9"/>
      <c r="Y1347" s="9"/>
      <c r="Z1347" s="9"/>
      <c r="AA1347" s="15" t="str">
        <f>IF(Vertragsdaten!AI1348="","",Vertragsdaten!AI1348)</f>
        <v/>
      </c>
      <c r="AB1347" s="15" t="str">
        <f>IF(Vertragsdaten!AJ1348="","",Vertragsdaten!AJ1348)</f>
        <v/>
      </c>
      <c r="AC1347" s="9"/>
      <c r="AD1347" s="15" t="str">
        <f>IF(Vertragsdaten!AK1348="","",Vertragsdaten!AK1348)</f>
        <v/>
      </c>
      <c r="AE1347" s="15" t="str">
        <f>IF(Vertragsdaten!AL1348="","",Vertragsdaten!AL1348)</f>
        <v/>
      </c>
      <c r="AF1347" s="16" t="s">
        <v>2</v>
      </c>
      <c r="AG1347" s="16" t="str">
        <f>IF(Vertragsdaten!G1348="","",Vertragsdaten!G1348)</f>
        <v/>
      </c>
      <c r="AH1347" s="9" t="str">
        <f>IF(Vertragsdaten!$AW1348="","",Vertragsdaten!AW1348)</f>
        <v/>
      </c>
      <c r="AI1347" s="9"/>
      <c r="AJ1347" s="9"/>
      <c r="AK1347" s="9"/>
      <c r="AL1347" s="15" t="str">
        <f>IF(Vertragsdaten!AM1348="","",Vertragsdaten!AM1348)</f>
        <v/>
      </c>
      <c r="AM1347" s="15" t="str">
        <f>IF(Vertragsdaten!AN1348="","",Vertragsdaten!AN1348)</f>
        <v/>
      </c>
      <c r="AN1347" s="9"/>
      <c r="AO1347" s="9"/>
      <c r="AP1347" s="22" t="str">
        <f>IF(Vertragsdaten!AQ1348="","",ROUND(Vertragsdaten!AQ1348,0))</f>
        <v/>
      </c>
      <c r="AQ1347" s="9"/>
      <c r="AR1347" s="15" t="str">
        <f>IF(Vertragsdaten!AR1348="","",Vertragsdaten!AR1348)</f>
        <v/>
      </c>
      <c r="AS1347" s="16" t="str">
        <f>IF(Vertragsdaten!$AW1348="","",Vertragsdaten!$AW1348)</f>
        <v/>
      </c>
      <c r="AT1347" s="16" t="str">
        <f>IF(Vertragsdaten!AO1348="","","11XSWK-H-------M")</f>
        <v/>
      </c>
      <c r="AU1347" s="16" t="str">
        <f>IF(Vertragsdaten!AU1348="E01 „Ein-/Auszug (Umzug)“","E01",IF(Vertragsdaten!AU1348="E02 „Einzug/Neuanlage“","E02",IF(Vertragsdaten!AU1348="E03 „Lieferantenwechsel“","E03","ZD2")))</f>
        <v>ZD2</v>
      </c>
      <c r="AV1347" s="16" t="str">
        <f>IF(Vertragsdaten!AS1348="nein","Z18","Z15")</f>
        <v>Z15</v>
      </c>
      <c r="AW1347" s="16" t="str">
        <f>IF(Vertragsdaten!BC1348="","",VLOOKUP(Vertragsdaten!BC1348,'Dropdown-Werte'!$I$2:$J$5,2,FALSE))</f>
        <v/>
      </c>
      <c r="AX1347" s="16" t="str">
        <f t="shared" si="20"/>
        <v/>
      </c>
      <c r="AY1347" s="16" t="str">
        <f>IF(Vertragsdaten!BB1348="","",Vertragsdaten!BB1348)</f>
        <v/>
      </c>
      <c r="AZ1347" s="16" t="s">
        <v>93</v>
      </c>
      <c r="BA1347" s="16" t="s">
        <v>94</v>
      </c>
    </row>
    <row r="1348" spans="1:53">
      <c r="A1348" s="12" t="str">
        <f>IF(Vertragsdaten!AZ1349="","",Vertragsdaten!AZ1349)</f>
        <v/>
      </c>
      <c r="B1348" s="12"/>
      <c r="C1348" s="12"/>
      <c r="D1348" s="12"/>
      <c r="E1348" s="4" t="str">
        <f>IF(Vertragsdaten!M1349="","",Vertragsdaten!M1349)</f>
        <v/>
      </c>
      <c r="F1348" s="19">
        <f>Vertragsdaten!H1349</f>
        <v>0</v>
      </c>
      <c r="G1348" s="9"/>
      <c r="H1348" s="15" t="str">
        <f>IF(Vertragsdaten!J1349="","",Vertragsdaten!J1349)</f>
        <v/>
      </c>
      <c r="I1348" s="15" t="str">
        <f>IF(Vertragsdaten!K1349="","",Vertragsdaten!K1349)</f>
        <v/>
      </c>
      <c r="J1348" s="15" t="str">
        <f>IF(Vertragsdaten!L1349="","",Vertragsdaten!L1349)</f>
        <v/>
      </c>
      <c r="K1348" s="9"/>
      <c r="L1348" s="15" t="str">
        <f>IF(Vertragsdaten!J1349="","",Vertragsdaten!J1349)</f>
        <v/>
      </c>
      <c r="M1348" s="9" t="str">
        <f>IF(Vertragsdaten!I1349="","",Vertragsdaten!I1349)</f>
        <v/>
      </c>
      <c r="N1348" s="9"/>
      <c r="O1348" s="9" t="str">
        <f>IF(Vertragsdaten!W1349="","",Vertragsdaten!W1349)</f>
        <v/>
      </c>
      <c r="P1348" s="15" t="str">
        <f>IF(Vertragsdaten!R1349="","",Vertragsdaten!R1349)</f>
        <v/>
      </c>
      <c r="Q1348" s="15" t="str">
        <f>IF(Vertragsdaten!S1349="","",Vertragsdaten!S1349)</f>
        <v/>
      </c>
      <c r="R1348" s="9"/>
      <c r="S1348" s="15" t="str">
        <f>IF(Vertragsdaten!S1349="","",Vertragsdaten!T1349)</f>
        <v/>
      </c>
      <c r="T1348" s="15" t="str">
        <f>IF(Vertragsdaten!T1349="","",Vertragsdaten!U1349)</f>
        <v/>
      </c>
      <c r="U1348" s="9"/>
      <c r="V1348" s="16" t="str">
        <f>IF(Vertragsdaten!$V1349="","",Vertragsdaten!$V1349)</f>
        <v/>
      </c>
      <c r="W1348" s="9"/>
      <c r="X1348" s="9"/>
      <c r="Y1348" s="9"/>
      <c r="Z1348" s="9"/>
      <c r="AA1348" s="15" t="str">
        <f>IF(Vertragsdaten!AI1349="","",Vertragsdaten!AI1349)</f>
        <v/>
      </c>
      <c r="AB1348" s="15" t="str">
        <f>IF(Vertragsdaten!AJ1349="","",Vertragsdaten!AJ1349)</f>
        <v/>
      </c>
      <c r="AC1348" s="9"/>
      <c r="AD1348" s="15" t="str">
        <f>IF(Vertragsdaten!AK1349="","",Vertragsdaten!AK1349)</f>
        <v/>
      </c>
      <c r="AE1348" s="15" t="str">
        <f>IF(Vertragsdaten!AL1349="","",Vertragsdaten!AL1349)</f>
        <v/>
      </c>
      <c r="AF1348" s="16" t="s">
        <v>2</v>
      </c>
      <c r="AG1348" s="16" t="str">
        <f>IF(Vertragsdaten!G1349="","",Vertragsdaten!G1349)</f>
        <v/>
      </c>
      <c r="AH1348" s="9" t="str">
        <f>IF(Vertragsdaten!$AW1349="","",Vertragsdaten!AW1349)</f>
        <v/>
      </c>
      <c r="AI1348" s="9"/>
      <c r="AJ1348" s="9"/>
      <c r="AK1348" s="9"/>
      <c r="AL1348" s="15" t="str">
        <f>IF(Vertragsdaten!AM1349="","",Vertragsdaten!AM1349)</f>
        <v/>
      </c>
      <c r="AM1348" s="15" t="str">
        <f>IF(Vertragsdaten!AN1349="","",Vertragsdaten!AN1349)</f>
        <v/>
      </c>
      <c r="AN1348" s="9"/>
      <c r="AO1348" s="9"/>
      <c r="AP1348" s="22" t="str">
        <f>IF(Vertragsdaten!AQ1349="","",ROUND(Vertragsdaten!AQ1349,0))</f>
        <v/>
      </c>
      <c r="AQ1348" s="9"/>
      <c r="AR1348" s="15" t="str">
        <f>IF(Vertragsdaten!AR1349="","",Vertragsdaten!AR1349)</f>
        <v/>
      </c>
      <c r="AS1348" s="16" t="str">
        <f>IF(Vertragsdaten!$AW1349="","",Vertragsdaten!$AW1349)</f>
        <v/>
      </c>
      <c r="AT1348" s="16" t="str">
        <f>IF(Vertragsdaten!AO1349="","","11XSWK-H-------M")</f>
        <v/>
      </c>
      <c r="AU1348" s="16" t="str">
        <f>IF(Vertragsdaten!AU1349="E01 „Ein-/Auszug (Umzug)“","E01",IF(Vertragsdaten!AU1349="E02 „Einzug/Neuanlage“","E02",IF(Vertragsdaten!AU1349="E03 „Lieferantenwechsel“","E03","ZD2")))</f>
        <v>ZD2</v>
      </c>
      <c r="AV1348" s="16" t="str">
        <f>IF(Vertragsdaten!AS1349="nein","Z18","Z15")</f>
        <v>Z15</v>
      </c>
      <c r="AW1348" s="16" t="str">
        <f>IF(Vertragsdaten!BC1349="","",VLOOKUP(Vertragsdaten!BC1349,'Dropdown-Werte'!$I$2:$J$5,2,FALSE))</f>
        <v/>
      </c>
      <c r="AX1348" s="16" t="str">
        <f t="shared" ref="AX1348:AX1411" si="21">AW1348</f>
        <v/>
      </c>
      <c r="AY1348" s="16" t="str">
        <f>IF(Vertragsdaten!BB1349="","",Vertragsdaten!BB1349)</f>
        <v/>
      </c>
      <c r="AZ1348" s="16" t="s">
        <v>93</v>
      </c>
      <c r="BA1348" s="16" t="s">
        <v>94</v>
      </c>
    </row>
    <row r="1349" spans="1:53">
      <c r="A1349" s="12" t="str">
        <f>IF(Vertragsdaten!AZ1350="","",Vertragsdaten!AZ1350)</f>
        <v/>
      </c>
      <c r="B1349" s="12"/>
      <c r="C1349" s="12"/>
      <c r="D1349" s="12"/>
      <c r="E1349" s="4" t="str">
        <f>IF(Vertragsdaten!M1350="","",Vertragsdaten!M1350)</f>
        <v/>
      </c>
      <c r="F1349" s="19">
        <f>Vertragsdaten!H1350</f>
        <v>0</v>
      </c>
      <c r="G1349" s="9"/>
      <c r="H1349" s="15" t="str">
        <f>IF(Vertragsdaten!J1350="","",Vertragsdaten!J1350)</f>
        <v/>
      </c>
      <c r="I1349" s="15" t="str">
        <f>IF(Vertragsdaten!K1350="","",Vertragsdaten!K1350)</f>
        <v/>
      </c>
      <c r="J1349" s="15" t="str">
        <f>IF(Vertragsdaten!L1350="","",Vertragsdaten!L1350)</f>
        <v/>
      </c>
      <c r="K1349" s="9"/>
      <c r="L1349" s="15" t="str">
        <f>IF(Vertragsdaten!J1350="","",Vertragsdaten!J1350)</f>
        <v/>
      </c>
      <c r="M1349" s="9" t="str">
        <f>IF(Vertragsdaten!I1350="","",Vertragsdaten!I1350)</f>
        <v/>
      </c>
      <c r="N1349" s="9"/>
      <c r="O1349" s="9" t="str">
        <f>IF(Vertragsdaten!W1350="","",Vertragsdaten!W1350)</f>
        <v/>
      </c>
      <c r="P1349" s="15" t="str">
        <f>IF(Vertragsdaten!R1350="","",Vertragsdaten!R1350)</f>
        <v/>
      </c>
      <c r="Q1349" s="15" t="str">
        <f>IF(Vertragsdaten!S1350="","",Vertragsdaten!S1350)</f>
        <v/>
      </c>
      <c r="R1349" s="9"/>
      <c r="S1349" s="15" t="str">
        <f>IF(Vertragsdaten!S1350="","",Vertragsdaten!T1350)</f>
        <v/>
      </c>
      <c r="T1349" s="15" t="str">
        <f>IF(Vertragsdaten!T1350="","",Vertragsdaten!U1350)</f>
        <v/>
      </c>
      <c r="U1349" s="9"/>
      <c r="V1349" s="16" t="str">
        <f>IF(Vertragsdaten!$V1350="","",Vertragsdaten!$V1350)</f>
        <v/>
      </c>
      <c r="W1349" s="9"/>
      <c r="X1349" s="9"/>
      <c r="Y1349" s="9"/>
      <c r="Z1349" s="9"/>
      <c r="AA1349" s="15" t="str">
        <f>IF(Vertragsdaten!AI1350="","",Vertragsdaten!AI1350)</f>
        <v/>
      </c>
      <c r="AB1349" s="15" t="str">
        <f>IF(Vertragsdaten!AJ1350="","",Vertragsdaten!AJ1350)</f>
        <v/>
      </c>
      <c r="AC1349" s="9"/>
      <c r="AD1349" s="15" t="str">
        <f>IF(Vertragsdaten!AK1350="","",Vertragsdaten!AK1350)</f>
        <v/>
      </c>
      <c r="AE1349" s="15" t="str">
        <f>IF(Vertragsdaten!AL1350="","",Vertragsdaten!AL1350)</f>
        <v/>
      </c>
      <c r="AF1349" s="16" t="s">
        <v>2</v>
      </c>
      <c r="AG1349" s="16" t="str">
        <f>IF(Vertragsdaten!G1350="","",Vertragsdaten!G1350)</f>
        <v/>
      </c>
      <c r="AH1349" s="9" t="str">
        <f>IF(Vertragsdaten!$AW1350="","",Vertragsdaten!AW1350)</f>
        <v/>
      </c>
      <c r="AI1349" s="9"/>
      <c r="AJ1349" s="9"/>
      <c r="AK1349" s="9"/>
      <c r="AL1349" s="15" t="str">
        <f>IF(Vertragsdaten!AM1350="","",Vertragsdaten!AM1350)</f>
        <v/>
      </c>
      <c r="AM1349" s="15" t="str">
        <f>IF(Vertragsdaten!AN1350="","",Vertragsdaten!AN1350)</f>
        <v/>
      </c>
      <c r="AN1349" s="9"/>
      <c r="AO1349" s="9"/>
      <c r="AP1349" s="22" t="str">
        <f>IF(Vertragsdaten!AQ1350="","",ROUND(Vertragsdaten!AQ1350,0))</f>
        <v/>
      </c>
      <c r="AQ1349" s="9"/>
      <c r="AR1349" s="15" t="str">
        <f>IF(Vertragsdaten!AR1350="","",Vertragsdaten!AR1350)</f>
        <v/>
      </c>
      <c r="AS1349" s="16" t="str">
        <f>IF(Vertragsdaten!$AW1350="","",Vertragsdaten!$AW1350)</f>
        <v/>
      </c>
      <c r="AT1349" s="16" t="str">
        <f>IF(Vertragsdaten!AO1350="","","11XSWK-H-------M")</f>
        <v/>
      </c>
      <c r="AU1349" s="16" t="str">
        <f>IF(Vertragsdaten!AU1350="E01 „Ein-/Auszug (Umzug)“","E01",IF(Vertragsdaten!AU1350="E02 „Einzug/Neuanlage“","E02",IF(Vertragsdaten!AU1350="E03 „Lieferantenwechsel“","E03","ZD2")))</f>
        <v>ZD2</v>
      </c>
      <c r="AV1349" s="16" t="str">
        <f>IF(Vertragsdaten!AS1350="nein","Z18","Z15")</f>
        <v>Z15</v>
      </c>
      <c r="AW1349" s="16" t="str">
        <f>IF(Vertragsdaten!BC1350="","",VLOOKUP(Vertragsdaten!BC1350,'Dropdown-Werte'!$I$2:$J$5,2,FALSE))</f>
        <v/>
      </c>
      <c r="AX1349" s="16" t="str">
        <f t="shared" si="21"/>
        <v/>
      </c>
      <c r="AY1349" s="16" t="str">
        <f>IF(Vertragsdaten!BB1350="","",Vertragsdaten!BB1350)</f>
        <v/>
      </c>
      <c r="AZ1349" s="16" t="s">
        <v>93</v>
      </c>
      <c r="BA1349" s="16" t="s">
        <v>94</v>
      </c>
    </row>
    <row r="1350" spans="1:53">
      <c r="A1350" s="12" t="str">
        <f>IF(Vertragsdaten!AZ1351="","",Vertragsdaten!AZ1351)</f>
        <v/>
      </c>
      <c r="B1350" s="12"/>
      <c r="C1350" s="12"/>
      <c r="D1350" s="12"/>
      <c r="E1350" s="4" t="str">
        <f>IF(Vertragsdaten!M1351="","",Vertragsdaten!M1351)</f>
        <v/>
      </c>
      <c r="F1350" s="19">
        <f>Vertragsdaten!H1351</f>
        <v>0</v>
      </c>
      <c r="G1350" s="9"/>
      <c r="H1350" s="15" t="str">
        <f>IF(Vertragsdaten!J1351="","",Vertragsdaten!J1351)</f>
        <v/>
      </c>
      <c r="I1350" s="15" t="str">
        <f>IF(Vertragsdaten!K1351="","",Vertragsdaten!K1351)</f>
        <v/>
      </c>
      <c r="J1350" s="15" t="str">
        <f>IF(Vertragsdaten!L1351="","",Vertragsdaten!L1351)</f>
        <v/>
      </c>
      <c r="K1350" s="9"/>
      <c r="L1350" s="15" t="str">
        <f>IF(Vertragsdaten!J1351="","",Vertragsdaten!J1351)</f>
        <v/>
      </c>
      <c r="M1350" s="9" t="str">
        <f>IF(Vertragsdaten!I1351="","",Vertragsdaten!I1351)</f>
        <v/>
      </c>
      <c r="N1350" s="9"/>
      <c r="O1350" s="9" t="str">
        <f>IF(Vertragsdaten!W1351="","",Vertragsdaten!W1351)</f>
        <v/>
      </c>
      <c r="P1350" s="15" t="str">
        <f>IF(Vertragsdaten!R1351="","",Vertragsdaten!R1351)</f>
        <v/>
      </c>
      <c r="Q1350" s="15" t="str">
        <f>IF(Vertragsdaten!S1351="","",Vertragsdaten!S1351)</f>
        <v/>
      </c>
      <c r="R1350" s="9"/>
      <c r="S1350" s="15" t="str">
        <f>IF(Vertragsdaten!S1351="","",Vertragsdaten!T1351)</f>
        <v/>
      </c>
      <c r="T1350" s="15" t="str">
        <f>IF(Vertragsdaten!T1351="","",Vertragsdaten!U1351)</f>
        <v/>
      </c>
      <c r="U1350" s="9"/>
      <c r="V1350" s="16" t="str">
        <f>IF(Vertragsdaten!$V1351="","",Vertragsdaten!$V1351)</f>
        <v/>
      </c>
      <c r="W1350" s="9"/>
      <c r="X1350" s="9"/>
      <c r="Y1350" s="9"/>
      <c r="Z1350" s="9"/>
      <c r="AA1350" s="15" t="str">
        <f>IF(Vertragsdaten!AI1351="","",Vertragsdaten!AI1351)</f>
        <v/>
      </c>
      <c r="AB1350" s="15" t="str">
        <f>IF(Vertragsdaten!AJ1351="","",Vertragsdaten!AJ1351)</f>
        <v/>
      </c>
      <c r="AC1350" s="9"/>
      <c r="AD1350" s="15" t="str">
        <f>IF(Vertragsdaten!AK1351="","",Vertragsdaten!AK1351)</f>
        <v/>
      </c>
      <c r="AE1350" s="15" t="str">
        <f>IF(Vertragsdaten!AL1351="","",Vertragsdaten!AL1351)</f>
        <v/>
      </c>
      <c r="AF1350" s="16" t="s">
        <v>2</v>
      </c>
      <c r="AG1350" s="16" t="str">
        <f>IF(Vertragsdaten!G1351="","",Vertragsdaten!G1351)</f>
        <v/>
      </c>
      <c r="AH1350" s="9" t="str">
        <f>IF(Vertragsdaten!$AW1351="","",Vertragsdaten!AW1351)</f>
        <v/>
      </c>
      <c r="AI1350" s="9"/>
      <c r="AJ1350" s="9"/>
      <c r="AK1350" s="9"/>
      <c r="AL1350" s="15" t="str">
        <f>IF(Vertragsdaten!AM1351="","",Vertragsdaten!AM1351)</f>
        <v/>
      </c>
      <c r="AM1350" s="15" t="str">
        <f>IF(Vertragsdaten!AN1351="","",Vertragsdaten!AN1351)</f>
        <v/>
      </c>
      <c r="AN1350" s="9"/>
      <c r="AO1350" s="9"/>
      <c r="AP1350" s="22" t="str">
        <f>IF(Vertragsdaten!AQ1351="","",ROUND(Vertragsdaten!AQ1351,0))</f>
        <v/>
      </c>
      <c r="AQ1350" s="9"/>
      <c r="AR1350" s="15" t="str">
        <f>IF(Vertragsdaten!AR1351="","",Vertragsdaten!AR1351)</f>
        <v/>
      </c>
      <c r="AS1350" s="16" t="str">
        <f>IF(Vertragsdaten!$AW1351="","",Vertragsdaten!$AW1351)</f>
        <v/>
      </c>
      <c r="AT1350" s="16" t="str">
        <f>IF(Vertragsdaten!AO1351="","","11XSWK-H-------M")</f>
        <v/>
      </c>
      <c r="AU1350" s="16" t="str">
        <f>IF(Vertragsdaten!AU1351="E01 „Ein-/Auszug (Umzug)“","E01",IF(Vertragsdaten!AU1351="E02 „Einzug/Neuanlage“","E02",IF(Vertragsdaten!AU1351="E03 „Lieferantenwechsel“","E03","ZD2")))</f>
        <v>ZD2</v>
      </c>
      <c r="AV1350" s="16" t="str">
        <f>IF(Vertragsdaten!AS1351="nein","Z18","Z15")</f>
        <v>Z15</v>
      </c>
      <c r="AW1350" s="16" t="str">
        <f>IF(Vertragsdaten!BC1351="","",VLOOKUP(Vertragsdaten!BC1351,'Dropdown-Werte'!$I$2:$J$5,2,FALSE))</f>
        <v/>
      </c>
      <c r="AX1350" s="16" t="str">
        <f t="shared" si="21"/>
        <v/>
      </c>
      <c r="AY1350" s="16" t="str">
        <f>IF(Vertragsdaten!BB1351="","",Vertragsdaten!BB1351)</f>
        <v/>
      </c>
      <c r="AZ1350" s="16" t="s">
        <v>93</v>
      </c>
      <c r="BA1350" s="16" t="s">
        <v>94</v>
      </c>
    </row>
    <row r="1351" spans="1:53">
      <c r="A1351" s="12" t="str">
        <f>IF(Vertragsdaten!AZ1352="","",Vertragsdaten!AZ1352)</f>
        <v/>
      </c>
      <c r="B1351" s="12"/>
      <c r="C1351" s="12"/>
      <c r="D1351" s="12"/>
      <c r="E1351" s="4" t="str">
        <f>IF(Vertragsdaten!M1352="","",Vertragsdaten!M1352)</f>
        <v/>
      </c>
      <c r="F1351" s="19">
        <f>Vertragsdaten!H1352</f>
        <v>0</v>
      </c>
      <c r="G1351" s="9"/>
      <c r="H1351" s="15" t="str">
        <f>IF(Vertragsdaten!J1352="","",Vertragsdaten!J1352)</f>
        <v/>
      </c>
      <c r="I1351" s="15" t="str">
        <f>IF(Vertragsdaten!K1352="","",Vertragsdaten!K1352)</f>
        <v/>
      </c>
      <c r="J1351" s="15" t="str">
        <f>IF(Vertragsdaten!L1352="","",Vertragsdaten!L1352)</f>
        <v/>
      </c>
      <c r="K1351" s="9"/>
      <c r="L1351" s="15" t="str">
        <f>IF(Vertragsdaten!J1352="","",Vertragsdaten!J1352)</f>
        <v/>
      </c>
      <c r="M1351" s="9" t="str">
        <f>IF(Vertragsdaten!I1352="","",Vertragsdaten!I1352)</f>
        <v/>
      </c>
      <c r="N1351" s="9"/>
      <c r="O1351" s="9" t="str">
        <f>IF(Vertragsdaten!W1352="","",Vertragsdaten!W1352)</f>
        <v/>
      </c>
      <c r="P1351" s="15" t="str">
        <f>IF(Vertragsdaten!R1352="","",Vertragsdaten!R1352)</f>
        <v/>
      </c>
      <c r="Q1351" s="15" t="str">
        <f>IF(Vertragsdaten!S1352="","",Vertragsdaten!S1352)</f>
        <v/>
      </c>
      <c r="R1351" s="9"/>
      <c r="S1351" s="15" t="str">
        <f>IF(Vertragsdaten!S1352="","",Vertragsdaten!T1352)</f>
        <v/>
      </c>
      <c r="T1351" s="15" t="str">
        <f>IF(Vertragsdaten!T1352="","",Vertragsdaten!U1352)</f>
        <v/>
      </c>
      <c r="U1351" s="9"/>
      <c r="V1351" s="16" t="str">
        <f>IF(Vertragsdaten!$V1352="","",Vertragsdaten!$V1352)</f>
        <v/>
      </c>
      <c r="W1351" s="9"/>
      <c r="X1351" s="9"/>
      <c r="Y1351" s="9"/>
      <c r="Z1351" s="9"/>
      <c r="AA1351" s="15" t="str">
        <f>IF(Vertragsdaten!AI1352="","",Vertragsdaten!AI1352)</f>
        <v/>
      </c>
      <c r="AB1351" s="15" t="str">
        <f>IF(Vertragsdaten!AJ1352="","",Vertragsdaten!AJ1352)</f>
        <v/>
      </c>
      <c r="AC1351" s="9"/>
      <c r="AD1351" s="15" t="str">
        <f>IF(Vertragsdaten!AK1352="","",Vertragsdaten!AK1352)</f>
        <v/>
      </c>
      <c r="AE1351" s="15" t="str">
        <f>IF(Vertragsdaten!AL1352="","",Vertragsdaten!AL1352)</f>
        <v/>
      </c>
      <c r="AF1351" s="16" t="s">
        <v>2</v>
      </c>
      <c r="AG1351" s="16" t="str">
        <f>IF(Vertragsdaten!G1352="","",Vertragsdaten!G1352)</f>
        <v/>
      </c>
      <c r="AH1351" s="9" t="str">
        <f>IF(Vertragsdaten!$AW1352="","",Vertragsdaten!AW1352)</f>
        <v/>
      </c>
      <c r="AI1351" s="9"/>
      <c r="AJ1351" s="9"/>
      <c r="AK1351" s="9"/>
      <c r="AL1351" s="15" t="str">
        <f>IF(Vertragsdaten!AM1352="","",Vertragsdaten!AM1352)</f>
        <v/>
      </c>
      <c r="AM1351" s="15" t="str">
        <f>IF(Vertragsdaten!AN1352="","",Vertragsdaten!AN1352)</f>
        <v/>
      </c>
      <c r="AN1351" s="9"/>
      <c r="AO1351" s="9"/>
      <c r="AP1351" s="22" t="str">
        <f>IF(Vertragsdaten!AQ1352="","",ROUND(Vertragsdaten!AQ1352,0))</f>
        <v/>
      </c>
      <c r="AQ1351" s="9"/>
      <c r="AR1351" s="15" t="str">
        <f>IF(Vertragsdaten!AR1352="","",Vertragsdaten!AR1352)</f>
        <v/>
      </c>
      <c r="AS1351" s="16" t="str">
        <f>IF(Vertragsdaten!$AW1352="","",Vertragsdaten!$AW1352)</f>
        <v/>
      </c>
      <c r="AT1351" s="16" t="str">
        <f>IF(Vertragsdaten!AO1352="","","11XSWK-H-------M")</f>
        <v/>
      </c>
      <c r="AU1351" s="16" t="str">
        <f>IF(Vertragsdaten!AU1352="E01 „Ein-/Auszug (Umzug)“","E01",IF(Vertragsdaten!AU1352="E02 „Einzug/Neuanlage“","E02",IF(Vertragsdaten!AU1352="E03 „Lieferantenwechsel“","E03","ZD2")))</f>
        <v>ZD2</v>
      </c>
      <c r="AV1351" s="16" t="str">
        <f>IF(Vertragsdaten!AS1352="nein","Z18","Z15")</f>
        <v>Z15</v>
      </c>
      <c r="AW1351" s="16" t="str">
        <f>IF(Vertragsdaten!BC1352="","",VLOOKUP(Vertragsdaten!BC1352,'Dropdown-Werte'!$I$2:$J$5,2,FALSE))</f>
        <v/>
      </c>
      <c r="AX1351" s="16" t="str">
        <f t="shared" si="21"/>
        <v/>
      </c>
      <c r="AY1351" s="16" t="str">
        <f>IF(Vertragsdaten!BB1352="","",Vertragsdaten!BB1352)</f>
        <v/>
      </c>
      <c r="AZ1351" s="16" t="s">
        <v>93</v>
      </c>
      <c r="BA1351" s="16" t="s">
        <v>94</v>
      </c>
    </row>
    <row r="1352" spans="1:53">
      <c r="A1352" s="12" t="str">
        <f>IF(Vertragsdaten!AZ1353="","",Vertragsdaten!AZ1353)</f>
        <v/>
      </c>
      <c r="B1352" s="12"/>
      <c r="C1352" s="12"/>
      <c r="D1352" s="12"/>
      <c r="E1352" s="4" t="str">
        <f>IF(Vertragsdaten!M1353="","",Vertragsdaten!M1353)</f>
        <v/>
      </c>
      <c r="F1352" s="19">
        <f>Vertragsdaten!H1353</f>
        <v>0</v>
      </c>
      <c r="G1352" s="9"/>
      <c r="H1352" s="15" t="str">
        <f>IF(Vertragsdaten!J1353="","",Vertragsdaten!J1353)</f>
        <v/>
      </c>
      <c r="I1352" s="15" t="str">
        <f>IF(Vertragsdaten!K1353="","",Vertragsdaten!K1353)</f>
        <v/>
      </c>
      <c r="J1352" s="15" t="str">
        <f>IF(Vertragsdaten!L1353="","",Vertragsdaten!L1353)</f>
        <v/>
      </c>
      <c r="K1352" s="9"/>
      <c r="L1352" s="15" t="str">
        <f>IF(Vertragsdaten!J1353="","",Vertragsdaten!J1353)</f>
        <v/>
      </c>
      <c r="M1352" s="9" t="str">
        <f>IF(Vertragsdaten!I1353="","",Vertragsdaten!I1353)</f>
        <v/>
      </c>
      <c r="N1352" s="9"/>
      <c r="O1352" s="9" t="str">
        <f>IF(Vertragsdaten!W1353="","",Vertragsdaten!W1353)</f>
        <v/>
      </c>
      <c r="P1352" s="15" t="str">
        <f>IF(Vertragsdaten!R1353="","",Vertragsdaten!R1353)</f>
        <v/>
      </c>
      <c r="Q1352" s="15" t="str">
        <f>IF(Vertragsdaten!S1353="","",Vertragsdaten!S1353)</f>
        <v/>
      </c>
      <c r="R1352" s="9"/>
      <c r="S1352" s="15" t="str">
        <f>IF(Vertragsdaten!S1353="","",Vertragsdaten!T1353)</f>
        <v/>
      </c>
      <c r="T1352" s="15" t="str">
        <f>IF(Vertragsdaten!T1353="","",Vertragsdaten!U1353)</f>
        <v/>
      </c>
      <c r="U1352" s="9"/>
      <c r="V1352" s="16" t="str">
        <f>IF(Vertragsdaten!$V1353="","",Vertragsdaten!$V1353)</f>
        <v/>
      </c>
      <c r="W1352" s="9"/>
      <c r="X1352" s="9"/>
      <c r="Y1352" s="9"/>
      <c r="Z1352" s="9"/>
      <c r="AA1352" s="15" t="str">
        <f>IF(Vertragsdaten!AI1353="","",Vertragsdaten!AI1353)</f>
        <v/>
      </c>
      <c r="AB1352" s="15" t="str">
        <f>IF(Vertragsdaten!AJ1353="","",Vertragsdaten!AJ1353)</f>
        <v/>
      </c>
      <c r="AC1352" s="9"/>
      <c r="AD1352" s="15" t="str">
        <f>IF(Vertragsdaten!AK1353="","",Vertragsdaten!AK1353)</f>
        <v/>
      </c>
      <c r="AE1352" s="15" t="str">
        <f>IF(Vertragsdaten!AL1353="","",Vertragsdaten!AL1353)</f>
        <v/>
      </c>
      <c r="AF1352" s="16" t="s">
        <v>2</v>
      </c>
      <c r="AG1352" s="16" t="str">
        <f>IF(Vertragsdaten!G1353="","",Vertragsdaten!G1353)</f>
        <v/>
      </c>
      <c r="AH1352" s="9" t="str">
        <f>IF(Vertragsdaten!$AW1353="","",Vertragsdaten!AW1353)</f>
        <v/>
      </c>
      <c r="AI1352" s="9"/>
      <c r="AJ1352" s="9"/>
      <c r="AK1352" s="9"/>
      <c r="AL1352" s="15" t="str">
        <f>IF(Vertragsdaten!AM1353="","",Vertragsdaten!AM1353)</f>
        <v/>
      </c>
      <c r="AM1352" s="15" t="str">
        <f>IF(Vertragsdaten!AN1353="","",Vertragsdaten!AN1353)</f>
        <v/>
      </c>
      <c r="AN1352" s="9"/>
      <c r="AO1352" s="9"/>
      <c r="AP1352" s="22" t="str">
        <f>IF(Vertragsdaten!AQ1353="","",ROUND(Vertragsdaten!AQ1353,0))</f>
        <v/>
      </c>
      <c r="AQ1352" s="9"/>
      <c r="AR1352" s="15" t="str">
        <f>IF(Vertragsdaten!AR1353="","",Vertragsdaten!AR1353)</f>
        <v/>
      </c>
      <c r="AS1352" s="16" t="str">
        <f>IF(Vertragsdaten!$AW1353="","",Vertragsdaten!$AW1353)</f>
        <v/>
      </c>
      <c r="AT1352" s="16" t="str">
        <f>IF(Vertragsdaten!AO1353="","","11XSWK-H-------M")</f>
        <v/>
      </c>
      <c r="AU1352" s="16" t="str">
        <f>IF(Vertragsdaten!AU1353="E01 „Ein-/Auszug (Umzug)“","E01",IF(Vertragsdaten!AU1353="E02 „Einzug/Neuanlage“","E02",IF(Vertragsdaten!AU1353="E03 „Lieferantenwechsel“","E03","ZD2")))</f>
        <v>ZD2</v>
      </c>
      <c r="AV1352" s="16" t="str">
        <f>IF(Vertragsdaten!AS1353="nein","Z18","Z15")</f>
        <v>Z15</v>
      </c>
      <c r="AW1352" s="16" t="str">
        <f>IF(Vertragsdaten!BC1353="","",VLOOKUP(Vertragsdaten!BC1353,'Dropdown-Werte'!$I$2:$J$5,2,FALSE))</f>
        <v/>
      </c>
      <c r="AX1352" s="16" t="str">
        <f t="shared" si="21"/>
        <v/>
      </c>
      <c r="AY1352" s="16" t="str">
        <f>IF(Vertragsdaten!BB1353="","",Vertragsdaten!BB1353)</f>
        <v/>
      </c>
      <c r="AZ1352" s="16" t="s">
        <v>93</v>
      </c>
      <c r="BA1352" s="16" t="s">
        <v>94</v>
      </c>
    </row>
    <row r="1353" spans="1:53">
      <c r="A1353" s="12" t="str">
        <f>IF(Vertragsdaten!AZ1354="","",Vertragsdaten!AZ1354)</f>
        <v/>
      </c>
      <c r="B1353" s="12"/>
      <c r="C1353" s="12"/>
      <c r="D1353" s="12"/>
      <c r="E1353" s="4" t="str">
        <f>IF(Vertragsdaten!M1354="","",Vertragsdaten!M1354)</f>
        <v/>
      </c>
      <c r="F1353" s="19">
        <f>Vertragsdaten!H1354</f>
        <v>0</v>
      </c>
      <c r="G1353" s="9"/>
      <c r="H1353" s="15" t="str">
        <f>IF(Vertragsdaten!J1354="","",Vertragsdaten!J1354)</f>
        <v/>
      </c>
      <c r="I1353" s="15" t="str">
        <f>IF(Vertragsdaten!K1354="","",Vertragsdaten!K1354)</f>
        <v/>
      </c>
      <c r="J1353" s="15" t="str">
        <f>IF(Vertragsdaten!L1354="","",Vertragsdaten!L1354)</f>
        <v/>
      </c>
      <c r="K1353" s="9"/>
      <c r="L1353" s="15" t="str">
        <f>IF(Vertragsdaten!J1354="","",Vertragsdaten!J1354)</f>
        <v/>
      </c>
      <c r="M1353" s="9" t="str">
        <f>IF(Vertragsdaten!I1354="","",Vertragsdaten!I1354)</f>
        <v/>
      </c>
      <c r="N1353" s="9"/>
      <c r="O1353" s="9" t="str">
        <f>IF(Vertragsdaten!W1354="","",Vertragsdaten!W1354)</f>
        <v/>
      </c>
      <c r="P1353" s="15" t="str">
        <f>IF(Vertragsdaten!R1354="","",Vertragsdaten!R1354)</f>
        <v/>
      </c>
      <c r="Q1353" s="15" t="str">
        <f>IF(Vertragsdaten!S1354="","",Vertragsdaten!S1354)</f>
        <v/>
      </c>
      <c r="R1353" s="9"/>
      <c r="S1353" s="15" t="str">
        <f>IF(Vertragsdaten!S1354="","",Vertragsdaten!T1354)</f>
        <v/>
      </c>
      <c r="T1353" s="15" t="str">
        <f>IF(Vertragsdaten!T1354="","",Vertragsdaten!U1354)</f>
        <v/>
      </c>
      <c r="U1353" s="9"/>
      <c r="V1353" s="16" t="str">
        <f>IF(Vertragsdaten!$V1354="","",Vertragsdaten!$V1354)</f>
        <v/>
      </c>
      <c r="W1353" s="9"/>
      <c r="X1353" s="9"/>
      <c r="Y1353" s="9"/>
      <c r="Z1353" s="9"/>
      <c r="AA1353" s="15" t="str">
        <f>IF(Vertragsdaten!AI1354="","",Vertragsdaten!AI1354)</f>
        <v/>
      </c>
      <c r="AB1353" s="15" t="str">
        <f>IF(Vertragsdaten!AJ1354="","",Vertragsdaten!AJ1354)</f>
        <v/>
      </c>
      <c r="AC1353" s="9"/>
      <c r="AD1353" s="15" t="str">
        <f>IF(Vertragsdaten!AK1354="","",Vertragsdaten!AK1354)</f>
        <v/>
      </c>
      <c r="AE1353" s="15" t="str">
        <f>IF(Vertragsdaten!AL1354="","",Vertragsdaten!AL1354)</f>
        <v/>
      </c>
      <c r="AF1353" s="16" t="s">
        <v>2</v>
      </c>
      <c r="AG1353" s="16" t="str">
        <f>IF(Vertragsdaten!G1354="","",Vertragsdaten!G1354)</f>
        <v/>
      </c>
      <c r="AH1353" s="9" t="str">
        <f>IF(Vertragsdaten!$AW1354="","",Vertragsdaten!AW1354)</f>
        <v/>
      </c>
      <c r="AI1353" s="9"/>
      <c r="AJ1353" s="9"/>
      <c r="AK1353" s="9"/>
      <c r="AL1353" s="15" t="str">
        <f>IF(Vertragsdaten!AM1354="","",Vertragsdaten!AM1354)</f>
        <v/>
      </c>
      <c r="AM1353" s="15" t="str">
        <f>IF(Vertragsdaten!AN1354="","",Vertragsdaten!AN1354)</f>
        <v/>
      </c>
      <c r="AN1353" s="9"/>
      <c r="AO1353" s="9"/>
      <c r="AP1353" s="22" t="str">
        <f>IF(Vertragsdaten!AQ1354="","",ROUND(Vertragsdaten!AQ1354,0))</f>
        <v/>
      </c>
      <c r="AQ1353" s="9"/>
      <c r="AR1353" s="15" t="str">
        <f>IF(Vertragsdaten!AR1354="","",Vertragsdaten!AR1354)</f>
        <v/>
      </c>
      <c r="AS1353" s="16" t="str">
        <f>IF(Vertragsdaten!$AW1354="","",Vertragsdaten!$AW1354)</f>
        <v/>
      </c>
      <c r="AT1353" s="16" t="str">
        <f>IF(Vertragsdaten!AO1354="","","11XSWK-H-------M")</f>
        <v/>
      </c>
      <c r="AU1353" s="16" t="str">
        <f>IF(Vertragsdaten!AU1354="E01 „Ein-/Auszug (Umzug)“","E01",IF(Vertragsdaten!AU1354="E02 „Einzug/Neuanlage“","E02",IF(Vertragsdaten!AU1354="E03 „Lieferantenwechsel“","E03","ZD2")))</f>
        <v>ZD2</v>
      </c>
      <c r="AV1353" s="16" t="str">
        <f>IF(Vertragsdaten!AS1354="nein","Z18","Z15")</f>
        <v>Z15</v>
      </c>
      <c r="AW1353" s="16" t="str">
        <f>IF(Vertragsdaten!BC1354="","",VLOOKUP(Vertragsdaten!BC1354,'Dropdown-Werte'!$I$2:$J$5,2,FALSE))</f>
        <v/>
      </c>
      <c r="AX1353" s="16" t="str">
        <f t="shared" si="21"/>
        <v/>
      </c>
      <c r="AY1353" s="16" t="str">
        <f>IF(Vertragsdaten!BB1354="","",Vertragsdaten!BB1354)</f>
        <v/>
      </c>
      <c r="AZ1353" s="16" t="s">
        <v>93</v>
      </c>
      <c r="BA1353" s="16" t="s">
        <v>94</v>
      </c>
    </row>
    <row r="1354" spans="1:53">
      <c r="A1354" s="12" t="str">
        <f>IF(Vertragsdaten!AZ1355="","",Vertragsdaten!AZ1355)</f>
        <v/>
      </c>
      <c r="B1354" s="12"/>
      <c r="C1354" s="12"/>
      <c r="D1354" s="12"/>
      <c r="E1354" s="4" t="str">
        <f>IF(Vertragsdaten!M1355="","",Vertragsdaten!M1355)</f>
        <v/>
      </c>
      <c r="F1354" s="19">
        <f>Vertragsdaten!H1355</f>
        <v>0</v>
      </c>
      <c r="G1354" s="9"/>
      <c r="H1354" s="15" t="str">
        <f>IF(Vertragsdaten!J1355="","",Vertragsdaten!J1355)</f>
        <v/>
      </c>
      <c r="I1354" s="15" t="str">
        <f>IF(Vertragsdaten!K1355="","",Vertragsdaten!K1355)</f>
        <v/>
      </c>
      <c r="J1354" s="15" t="str">
        <f>IF(Vertragsdaten!L1355="","",Vertragsdaten!L1355)</f>
        <v/>
      </c>
      <c r="K1354" s="9"/>
      <c r="L1354" s="15" t="str">
        <f>IF(Vertragsdaten!J1355="","",Vertragsdaten!J1355)</f>
        <v/>
      </c>
      <c r="M1354" s="9" t="str">
        <f>IF(Vertragsdaten!I1355="","",Vertragsdaten!I1355)</f>
        <v/>
      </c>
      <c r="N1354" s="9"/>
      <c r="O1354" s="9" t="str">
        <f>IF(Vertragsdaten!W1355="","",Vertragsdaten!W1355)</f>
        <v/>
      </c>
      <c r="P1354" s="15" t="str">
        <f>IF(Vertragsdaten!R1355="","",Vertragsdaten!R1355)</f>
        <v/>
      </c>
      <c r="Q1354" s="15" t="str">
        <f>IF(Vertragsdaten!S1355="","",Vertragsdaten!S1355)</f>
        <v/>
      </c>
      <c r="R1354" s="9"/>
      <c r="S1354" s="15" t="str">
        <f>IF(Vertragsdaten!S1355="","",Vertragsdaten!T1355)</f>
        <v/>
      </c>
      <c r="T1354" s="15" t="str">
        <f>IF(Vertragsdaten!T1355="","",Vertragsdaten!U1355)</f>
        <v/>
      </c>
      <c r="U1354" s="9"/>
      <c r="V1354" s="16" t="str">
        <f>IF(Vertragsdaten!$V1355="","",Vertragsdaten!$V1355)</f>
        <v/>
      </c>
      <c r="W1354" s="9"/>
      <c r="X1354" s="9"/>
      <c r="Y1354" s="9"/>
      <c r="Z1354" s="9"/>
      <c r="AA1354" s="15" t="str">
        <f>IF(Vertragsdaten!AI1355="","",Vertragsdaten!AI1355)</f>
        <v/>
      </c>
      <c r="AB1354" s="15" t="str">
        <f>IF(Vertragsdaten!AJ1355="","",Vertragsdaten!AJ1355)</f>
        <v/>
      </c>
      <c r="AC1354" s="9"/>
      <c r="AD1354" s="15" t="str">
        <f>IF(Vertragsdaten!AK1355="","",Vertragsdaten!AK1355)</f>
        <v/>
      </c>
      <c r="AE1354" s="15" t="str">
        <f>IF(Vertragsdaten!AL1355="","",Vertragsdaten!AL1355)</f>
        <v/>
      </c>
      <c r="AF1354" s="16" t="s">
        <v>2</v>
      </c>
      <c r="AG1354" s="16" t="str">
        <f>IF(Vertragsdaten!G1355="","",Vertragsdaten!G1355)</f>
        <v/>
      </c>
      <c r="AH1354" s="9" t="str">
        <f>IF(Vertragsdaten!$AW1355="","",Vertragsdaten!AW1355)</f>
        <v/>
      </c>
      <c r="AI1354" s="9"/>
      <c r="AJ1354" s="9"/>
      <c r="AK1354" s="9"/>
      <c r="AL1354" s="15" t="str">
        <f>IF(Vertragsdaten!AM1355="","",Vertragsdaten!AM1355)</f>
        <v/>
      </c>
      <c r="AM1354" s="15" t="str">
        <f>IF(Vertragsdaten!AN1355="","",Vertragsdaten!AN1355)</f>
        <v/>
      </c>
      <c r="AN1354" s="9"/>
      <c r="AO1354" s="9"/>
      <c r="AP1354" s="22" t="str">
        <f>IF(Vertragsdaten!AQ1355="","",ROUND(Vertragsdaten!AQ1355,0))</f>
        <v/>
      </c>
      <c r="AQ1354" s="9"/>
      <c r="AR1354" s="15" t="str">
        <f>IF(Vertragsdaten!AR1355="","",Vertragsdaten!AR1355)</f>
        <v/>
      </c>
      <c r="AS1354" s="16" t="str">
        <f>IF(Vertragsdaten!$AW1355="","",Vertragsdaten!$AW1355)</f>
        <v/>
      </c>
      <c r="AT1354" s="16" t="str">
        <f>IF(Vertragsdaten!AO1355="","","11XSWK-H-------M")</f>
        <v/>
      </c>
      <c r="AU1354" s="16" t="str">
        <f>IF(Vertragsdaten!AU1355="E01 „Ein-/Auszug (Umzug)“","E01",IF(Vertragsdaten!AU1355="E02 „Einzug/Neuanlage“","E02",IF(Vertragsdaten!AU1355="E03 „Lieferantenwechsel“","E03","ZD2")))</f>
        <v>ZD2</v>
      </c>
      <c r="AV1354" s="16" t="str">
        <f>IF(Vertragsdaten!AS1355="nein","Z18","Z15")</f>
        <v>Z15</v>
      </c>
      <c r="AW1354" s="16" t="str">
        <f>IF(Vertragsdaten!BC1355="","",VLOOKUP(Vertragsdaten!BC1355,'Dropdown-Werte'!$I$2:$J$5,2,FALSE))</f>
        <v/>
      </c>
      <c r="AX1354" s="16" t="str">
        <f t="shared" si="21"/>
        <v/>
      </c>
      <c r="AY1354" s="16" t="str">
        <f>IF(Vertragsdaten!BB1355="","",Vertragsdaten!BB1355)</f>
        <v/>
      </c>
      <c r="AZ1354" s="16" t="s">
        <v>93</v>
      </c>
      <c r="BA1354" s="16" t="s">
        <v>94</v>
      </c>
    </row>
    <row r="1355" spans="1:53">
      <c r="A1355" s="12" t="str">
        <f>IF(Vertragsdaten!AZ1356="","",Vertragsdaten!AZ1356)</f>
        <v/>
      </c>
      <c r="B1355" s="12"/>
      <c r="C1355" s="12"/>
      <c r="D1355" s="12"/>
      <c r="E1355" s="4" t="str">
        <f>IF(Vertragsdaten!M1356="","",Vertragsdaten!M1356)</f>
        <v/>
      </c>
      <c r="F1355" s="19">
        <f>Vertragsdaten!H1356</f>
        <v>0</v>
      </c>
      <c r="G1355" s="9"/>
      <c r="H1355" s="15" t="str">
        <f>IF(Vertragsdaten!J1356="","",Vertragsdaten!J1356)</f>
        <v/>
      </c>
      <c r="I1355" s="15" t="str">
        <f>IF(Vertragsdaten!K1356="","",Vertragsdaten!K1356)</f>
        <v/>
      </c>
      <c r="J1355" s="15" t="str">
        <f>IF(Vertragsdaten!L1356="","",Vertragsdaten!L1356)</f>
        <v/>
      </c>
      <c r="K1355" s="9"/>
      <c r="L1355" s="15" t="str">
        <f>IF(Vertragsdaten!J1356="","",Vertragsdaten!J1356)</f>
        <v/>
      </c>
      <c r="M1355" s="9" t="str">
        <f>IF(Vertragsdaten!I1356="","",Vertragsdaten!I1356)</f>
        <v/>
      </c>
      <c r="N1355" s="9"/>
      <c r="O1355" s="9" t="str">
        <f>IF(Vertragsdaten!W1356="","",Vertragsdaten!W1356)</f>
        <v/>
      </c>
      <c r="P1355" s="15" t="str">
        <f>IF(Vertragsdaten!R1356="","",Vertragsdaten!R1356)</f>
        <v/>
      </c>
      <c r="Q1355" s="15" t="str">
        <f>IF(Vertragsdaten!S1356="","",Vertragsdaten!S1356)</f>
        <v/>
      </c>
      <c r="R1355" s="9"/>
      <c r="S1355" s="15" t="str">
        <f>IF(Vertragsdaten!S1356="","",Vertragsdaten!T1356)</f>
        <v/>
      </c>
      <c r="T1355" s="15" t="str">
        <f>IF(Vertragsdaten!T1356="","",Vertragsdaten!U1356)</f>
        <v/>
      </c>
      <c r="U1355" s="9"/>
      <c r="V1355" s="16" t="str">
        <f>IF(Vertragsdaten!$V1356="","",Vertragsdaten!$V1356)</f>
        <v/>
      </c>
      <c r="W1355" s="9"/>
      <c r="X1355" s="9"/>
      <c r="Y1355" s="9"/>
      <c r="Z1355" s="9"/>
      <c r="AA1355" s="15" t="str">
        <f>IF(Vertragsdaten!AI1356="","",Vertragsdaten!AI1356)</f>
        <v/>
      </c>
      <c r="AB1355" s="15" t="str">
        <f>IF(Vertragsdaten!AJ1356="","",Vertragsdaten!AJ1356)</f>
        <v/>
      </c>
      <c r="AC1355" s="9"/>
      <c r="AD1355" s="15" t="str">
        <f>IF(Vertragsdaten!AK1356="","",Vertragsdaten!AK1356)</f>
        <v/>
      </c>
      <c r="AE1355" s="15" t="str">
        <f>IF(Vertragsdaten!AL1356="","",Vertragsdaten!AL1356)</f>
        <v/>
      </c>
      <c r="AF1355" s="16" t="s">
        <v>2</v>
      </c>
      <c r="AG1355" s="16" t="str">
        <f>IF(Vertragsdaten!G1356="","",Vertragsdaten!G1356)</f>
        <v/>
      </c>
      <c r="AH1355" s="9" t="str">
        <f>IF(Vertragsdaten!$AW1356="","",Vertragsdaten!AW1356)</f>
        <v/>
      </c>
      <c r="AI1355" s="9"/>
      <c r="AJ1355" s="9"/>
      <c r="AK1355" s="9"/>
      <c r="AL1355" s="15" t="str">
        <f>IF(Vertragsdaten!AM1356="","",Vertragsdaten!AM1356)</f>
        <v/>
      </c>
      <c r="AM1355" s="15" t="str">
        <f>IF(Vertragsdaten!AN1356="","",Vertragsdaten!AN1356)</f>
        <v/>
      </c>
      <c r="AN1355" s="9"/>
      <c r="AO1355" s="9"/>
      <c r="AP1355" s="22" t="str">
        <f>IF(Vertragsdaten!AQ1356="","",ROUND(Vertragsdaten!AQ1356,0))</f>
        <v/>
      </c>
      <c r="AQ1355" s="9"/>
      <c r="AR1355" s="15" t="str">
        <f>IF(Vertragsdaten!AR1356="","",Vertragsdaten!AR1356)</f>
        <v/>
      </c>
      <c r="AS1355" s="16" t="str">
        <f>IF(Vertragsdaten!$AW1356="","",Vertragsdaten!$AW1356)</f>
        <v/>
      </c>
      <c r="AT1355" s="16" t="str">
        <f>IF(Vertragsdaten!AO1356="","","11XSWK-H-------M")</f>
        <v/>
      </c>
      <c r="AU1355" s="16" t="str">
        <f>IF(Vertragsdaten!AU1356="E01 „Ein-/Auszug (Umzug)“","E01",IF(Vertragsdaten!AU1356="E02 „Einzug/Neuanlage“","E02",IF(Vertragsdaten!AU1356="E03 „Lieferantenwechsel“","E03","ZD2")))</f>
        <v>ZD2</v>
      </c>
      <c r="AV1355" s="16" t="str">
        <f>IF(Vertragsdaten!AS1356="nein","Z18","Z15")</f>
        <v>Z15</v>
      </c>
      <c r="AW1355" s="16" t="str">
        <f>IF(Vertragsdaten!BC1356="","",VLOOKUP(Vertragsdaten!BC1356,'Dropdown-Werte'!$I$2:$J$5,2,FALSE))</f>
        <v/>
      </c>
      <c r="AX1355" s="16" t="str">
        <f t="shared" si="21"/>
        <v/>
      </c>
      <c r="AY1355" s="16" t="str">
        <f>IF(Vertragsdaten!BB1356="","",Vertragsdaten!BB1356)</f>
        <v/>
      </c>
      <c r="AZ1355" s="16" t="s">
        <v>93</v>
      </c>
      <c r="BA1355" s="16" t="s">
        <v>94</v>
      </c>
    </row>
    <row r="1356" spans="1:53">
      <c r="A1356" s="12" t="str">
        <f>IF(Vertragsdaten!AZ1357="","",Vertragsdaten!AZ1357)</f>
        <v/>
      </c>
      <c r="B1356" s="12"/>
      <c r="C1356" s="12"/>
      <c r="D1356" s="12"/>
      <c r="E1356" s="4" t="str">
        <f>IF(Vertragsdaten!M1357="","",Vertragsdaten!M1357)</f>
        <v/>
      </c>
      <c r="F1356" s="19">
        <f>Vertragsdaten!H1357</f>
        <v>0</v>
      </c>
      <c r="G1356" s="9"/>
      <c r="H1356" s="15" t="str">
        <f>IF(Vertragsdaten!J1357="","",Vertragsdaten!J1357)</f>
        <v/>
      </c>
      <c r="I1356" s="15" t="str">
        <f>IF(Vertragsdaten!K1357="","",Vertragsdaten!K1357)</f>
        <v/>
      </c>
      <c r="J1356" s="15" t="str">
        <f>IF(Vertragsdaten!L1357="","",Vertragsdaten!L1357)</f>
        <v/>
      </c>
      <c r="K1356" s="9"/>
      <c r="L1356" s="15" t="str">
        <f>IF(Vertragsdaten!J1357="","",Vertragsdaten!J1357)</f>
        <v/>
      </c>
      <c r="M1356" s="9" t="str">
        <f>IF(Vertragsdaten!I1357="","",Vertragsdaten!I1357)</f>
        <v/>
      </c>
      <c r="N1356" s="9"/>
      <c r="O1356" s="9" t="str">
        <f>IF(Vertragsdaten!W1357="","",Vertragsdaten!W1357)</f>
        <v/>
      </c>
      <c r="P1356" s="15" t="str">
        <f>IF(Vertragsdaten!R1357="","",Vertragsdaten!R1357)</f>
        <v/>
      </c>
      <c r="Q1356" s="15" t="str">
        <f>IF(Vertragsdaten!S1357="","",Vertragsdaten!S1357)</f>
        <v/>
      </c>
      <c r="R1356" s="9"/>
      <c r="S1356" s="15" t="str">
        <f>IF(Vertragsdaten!S1357="","",Vertragsdaten!T1357)</f>
        <v/>
      </c>
      <c r="T1356" s="15" t="str">
        <f>IF(Vertragsdaten!T1357="","",Vertragsdaten!U1357)</f>
        <v/>
      </c>
      <c r="U1356" s="9"/>
      <c r="V1356" s="16" t="str">
        <f>IF(Vertragsdaten!$V1357="","",Vertragsdaten!$V1357)</f>
        <v/>
      </c>
      <c r="W1356" s="9"/>
      <c r="X1356" s="9"/>
      <c r="Y1356" s="9"/>
      <c r="Z1356" s="9"/>
      <c r="AA1356" s="15" t="str">
        <f>IF(Vertragsdaten!AI1357="","",Vertragsdaten!AI1357)</f>
        <v/>
      </c>
      <c r="AB1356" s="15" t="str">
        <f>IF(Vertragsdaten!AJ1357="","",Vertragsdaten!AJ1357)</f>
        <v/>
      </c>
      <c r="AC1356" s="9"/>
      <c r="AD1356" s="15" t="str">
        <f>IF(Vertragsdaten!AK1357="","",Vertragsdaten!AK1357)</f>
        <v/>
      </c>
      <c r="AE1356" s="15" t="str">
        <f>IF(Vertragsdaten!AL1357="","",Vertragsdaten!AL1357)</f>
        <v/>
      </c>
      <c r="AF1356" s="16" t="s">
        <v>2</v>
      </c>
      <c r="AG1356" s="16" t="str">
        <f>IF(Vertragsdaten!G1357="","",Vertragsdaten!G1357)</f>
        <v/>
      </c>
      <c r="AH1356" s="9" t="str">
        <f>IF(Vertragsdaten!$AW1357="","",Vertragsdaten!AW1357)</f>
        <v/>
      </c>
      <c r="AI1356" s="9"/>
      <c r="AJ1356" s="9"/>
      <c r="AK1356" s="9"/>
      <c r="AL1356" s="15" t="str">
        <f>IF(Vertragsdaten!AM1357="","",Vertragsdaten!AM1357)</f>
        <v/>
      </c>
      <c r="AM1356" s="15" t="str">
        <f>IF(Vertragsdaten!AN1357="","",Vertragsdaten!AN1357)</f>
        <v/>
      </c>
      <c r="AN1356" s="9"/>
      <c r="AO1356" s="9"/>
      <c r="AP1356" s="22" t="str">
        <f>IF(Vertragsdaten!AQ1357="","",ROUND(Vertragsdaten!AQ1357,0))</f>
        <v/>
      </c>
      <c r="AQ1356" s="9"/>
      <c r="AR1356" s="15" t="str">
        <f>IF(Vertragsdaten!AR1357="","",Vertragsdaten!AR1357)</f>
        <v/>
      </c>
      <c r="AS1356" s="16" t="str">
        <f>IF(Vertragsdaten!$AW1357="","",Vertragsdaten!$AW1357)</f>
        <v/>
      </c>
      <c r="AT1356" s="16" t="str">
        <f>IF(Vertragsdaten!AO1357="","","11XSWK-H-------M")</f>
        <v/>
      </c>
      <c r="AU1356" s="16" t="str">
        <f>IF(Vertragsdaten!AU1357="E01 „Ein-/Auszug (Umzug)“","E01",IF(Vertragsdaten!AU1357="E02 „Einzug/Neuanlage“","E02",IF(Vertragsdaten!AU1357="E03 „Lieferantenwechsel“","E03","ZD2")))</f>
        <v>ZD2</v>
      </c>
      <c r="AV1356" s="16" t="str">
        <f>IF(Vertragsdaten!AS1357="nein","Z18","Z15")</f>
        <v>Z15</v>
      </c>
      <c r="AW1356" s="16" t="str">
        <f>IF(Vertragsdaten!BC1357="","",VLOOKUP(Vertragsdaten!BC1357,'Dropdown-Werte'!$I$2:$J$5,2,FALSE))</f>
        <v/>
      </c>
      <c r="AX1356" s="16" t="str">
        <f t="shared" si="21"/>
        <v/>
      </c>
      <c r="AY1356" s="16" t="str">
        <f>IF(Vertragsdaten!BB1357="","",Vertragsdaten!BB1357)</f>
        <v/>
      </c>
      <c r="AZ1356" s="16" t="s">
        <v>93</v>
      </c>
      <c r="BA1356" s="16" t="s">
        <v>94</v>
      </c>
    </row>
    <row r="1357" spans="1:53">
      <c r="A1357" s="12" t="str">
        <f>IF(Vertragsdaten!AZ1358="","",Vertragsdaten!AZ1358)</f>
        <v/>
      </c>
      <c r="B1357" s="12"/>
      <c r="C1357" s="12"/>
      <c r="D1357" s="12"/>
      <c r="E1357" s="4" t="str">
        <f>IF(Vertragsdaten!M1358="","",Vertragsdaten!M1358)</f>
        <v/>
      </c>
      <c r="F1357" s="19">
        <f>Vertragsdaten!H1358</f>
        <v>0</v>
      </c>
      <c r="G1357" s="9"/>
      <c r="H1357" s="15" t="str">
        <f>IF(Vertragsdaten!J1358="","",Vertragsdaten!J1358)</f>
        <v/>
      </c>
      <c r="I1357" s="15" t="str">
        <f>IF(Vertragsdaten!K1358="","",Vertragsdaten!K1358)</f>
        <v/>
      </c>
      <c r="J1357" s="15" t="str">
        <f>IF(Vertragsdaten!L1358="","",Vertragsdaten!L1358)</f>
        <v/>
      </c>
      <c r="K1357" s="9"/>
      <c r="L1357" s="15" t="str">
        <f>IF(Vertragsdaten!J1358="","",Vertragsdaten!J1358)</f>
        <v/>
      </c>
      <c r="M1357" s="9" t="str">
        <f>IF(Vertragsdaten!I1358="","",Vertragsdaten!I1358)</f>
        <v/>
      </c>
      <c r="N1357" s="9"/>
      <c r="O1357" s="9" t="str">
        <f>IF(Vertragsdaten!W1358="","",Vertragsdaten!W1358)</f>
        <v/>
      </c>
      <c r="P1357" s="15" t="str">
        <f>IF(Vertragsdaten!R1358="","",Vertragsdaten!R1358)</f>
        <v/>
      </c>
      <c r="Q1357" s="15" t="str">
        <f>IF(Vertragsdaten!S1358="","",Vertragsdaten!S1358)</f>
        <v/>
      </c>
      <c r="R1357" s="9"/>
      <c r="S1357" s="15" t="str">
        <f>IF(Vertragsdaten!S1358="","",Vertragsdaten!T1358)</f>
        <v/>
      </c>
      <c r="T1357" s="15" t="str">
        <f>IF(Vertragsdaten!T1358="","",Vertragsdaten!U1358)</f>
        <v/>
      </c>
      <c r="U1357" s="9"/>
      <c r="V1357" s="16" t="str">
        <f>IF(Vertragsdaten!$V1358="","",Vertragsdaten!$V1358)</f>
        <v/>
      </c>
      <c r="W1357" s="9"/>
      <c r="X1357" s="9"/>
      <c r="Y1357" s="9"/>
      <c r="Z1357" s="9"/>
      <c r="AA1357" s="15" t="str">
        <f>IF(Vertragsdaten!AI1358="","",Vertragsdaten!AI1358)</f>
        <v/>
      </c>
      <c r="AB1357" s="15" t="str">
        <f>IF(Vertragsdaten!AJ1358="","",Vertragsdaten!AJ1358)</f>
        <v/>
      </c>
      <c r="AC1357" s="9"/>
      <c r="AD1357" s="15" t="str">
        <f>IF(Vertragsdaten!AK1358="","",Vertragsdaten!AK1358)</f>
        <v/>
      </c>
      <c r="AE1357" s="15" t="str">
        <f>IF(Vertragsdaten!AL1358="","",Vertragsdaten!AL1358)</f>
        <v/>
      </c>
      <c r="AF1357" s="16" t="s">
        <v>2</v>
      </c>
      <c r="AG1357" s="16" t="str">
        <f>IF(Vertragsdaten!G1358="","",Vertragsdaten!G1358)</f>
        <v/>
      </c>
      <c r="AH1357" s="9" t="str">
        <f>IF(Vertragsdaten!$AW1358="","",Vertragsdaten!AW1358)</f>
        <v/>
      </c>
      <c r="AI1357" s="9"/>
      <c r="AJ1357" s="9"/>
      <c r="AK1357" s="9"/>
      <c r="AL1357" s="15" t="str">
        <f>IF(Vertragsdaten!AM1358="","",Vertragsdaten!AM1358)</f>
        <v/>
      </c>
      <c r="AM1357" s="15" t="str">
        <f>IF(Vertragsdaten!AN1358="","",Vertragsdaten!AN1358)</f>
        <v/>
      </c>
      <c r="AN1357" s="9"/>
      <c r="AO1357" s="9"/>
      <c r="AP1357" s="22" t="str">
        <f>IF(Vertragsdaten!AQ1358="","",ROUND(Vertragsdaten!AQ1358,0))</f>
        <v/>
      </c>
      <c r="AQ1357" s="9"/>
      <c r="AR1357" s="15" t="str">
        <f>IF(Vertragsdaten!AR1358="","",Vertragsdaten!AR1358)</f>
        <v/>
      </c>
      <c r="AS1357" s="16" t="str">
        <f>IF(Vertragsdaten!$AW1358="","",Vertragsdaten!$AW1358)</f>
        <v/>
      </c>
      <c r="AT1357" s="16" t="str">
        <f>IF(Vertragsdaten!AO1358="","","11XSWK-H-------M")</f>
        <v/>
      </c>
      <c r="AU1357" s="16" t="str">
        <f>IF(Vertragsdaten!AU1358="E01 „Ein-/Auszug (Umzug)“","E01",IF(Vertragsdaten!AU1358="E02 „Einzug/Neuanlage“","E02",IF(Vertragsdaten!AU1358="E03 „Lieferantenwechsel“","E03","ZD2")))</f>
        <v>ZD2</v>
      </c>
      <c r="AV1357" s="16" t="str">
        <f>IF(Vertragsdaten!AS1358="nein","Z18","Z15")</f>
        <v>Z15</v>
      </c>
      <c r="AW1357" s="16" t="str">
        <f>IF(Vertragsdaten!BC1358="","",VLOOKUP(Vertragsdaten!BC1358,'Dropdown-Werte'!$I$2:$J$5,2,FALSE))</f>
        <v/>
      </c>
      <c r="AX1357" s="16" t="str">
        <f t="shared" si="21"/>
        <v/>
      </c>
      <c r="AY1357" s="16" t="str">
        <f>IF(Vertragsdaten!BB1358="","",Vertragsdaten!BB1358)</f>
        <v/>
      </c>
      <c r="AZ1357" s="16" t="s">
        <v>93</v>
      </c>
      <c r="BA1357" s="16" t="s">
        <v>94</v>
      </c>
    </row>
    <row r="1358" spans="1:53">
      <c r="A1358" s="12" t="str">
        <f>IF(Vertragsdaten!AZ1359="","",Vertragsdaten!AZ1359)</f>
        <v/>
      </c>
      <c r="B1358" s="12"/>
      <c r="C1358" s="12"/>
      <c r="D1358" s="12"/>
      <c r="E1358" s="4" t="str">
        <f>IF(Vertragsdaten!M1359="","",Vertragsdaten!M1359)</f>
        <v/>
      </c>
      <c r="F1358" s="19">
        <f>Vertragsdaten!H1359</f>
        <v>0</v>
      </c>
      <c r="G1358" s="9"/>
      <c r="H1358" s="15" t="str">
        <f>IF(Vertragsdaten!J1359="","",Vertragsdaten!J1359)</f>
        <v/>
      </c>
      <c r="I1358" s="15" t="str">
        <f>IF(Vertragsdaten!K1359="","",Vertragsdaten!K1359)</f>
        <v/>
      </c>
      <c r="J1358" s="15" t="str">
        <f>IF(Vertragsdaten!L1359="","",Vertragsdaten!L1359)</f>
        <v/>
      </c>
      <c r="K1358" s="9"/>
      <c r="L1358" s="15" t="str">
        <f>IF(Vertragsdaten!J1359="","",Vertragsdaten!J1359)</f>
        <v/>
      </c>
      <c r="M1358" s="9" t="str">
        <f>IF(Vertragsdaten!I1359="","",Vertragsdaten!I1359)</f>
        <v/>
      </c>
      <c r="N1358" s="9"/>
      <c r="O1358" s="9" t="str">
        <f>IF(Vertragsdaten!W1359="","",Vertragsdaten!W1359)</f>
        <v/>
      </c>
      <c r="P1358" s="15" t="str">
        <f>IF(Vertragsdaten!R1359="","",Vertragsdaten!R1359)</f>
        <v/>
      </c>
      <c r="Q1358" s="15" t="str">
        <f>IF(Vertragsdaten!S1359="","",Vertragsdaten!S1359)</f>
        <v/>
      </c>
      <c r="R1358" s="9"/>
      <c r="S1358" s="15" t="str">
        <f>IF(Vertragsdaten!S1359="","",Vertragsdaten!T1359)</f>
        <v/>
      </c>
      <c r="T1358" s="15" t="str">
        <f>IF(Vertragsdaten!T1359="","",Vertragsdaten!U1359)</f>
        <v/>
      </c>
      <c r="U1358" s="9"/>
      <c r="V1358" s="16" t="str">
        <f>IF(Vertragsdaten!$V1359="","",Vertragsdaten!$V1359)</f>
        <v/>
      </c>
      <c r="W1358" s="9"/>
      <c r="X1358" s="9"/>
      <c r="Y1358" s="9"/>
      <c r="Z1358" s="9"/>
      <c r="AA1358" s="15" t="str">
        <f>IF(Vertragsdaten!AI1359="","",Vertragsdaten!AI1359)</f>
        <v/>
      </c>
      <c r="AB1358" s="15" t="str">
        <f>IF(Vertragsdaten!AJ1359="","",Vertragsdaten!AJ1359)</f>
        <v/>
      </c>
      <c r="AC1358" s="9"/>
      <c r="AD1358" s="15" t="str">
        <f>IF(Vertragsdaten!AK1359="","",Vertragsdaten!AK1359)</f>
        <v/>
      </c>
      <c r="AE1358" s="15" t="str">
        <f>IF(Vertragsdaten!AL1359="","",Vertragsdaten!AL1359)</f>
        <v/>
      </c>
      <c r="AF1358" s="16" t="s">
        <v>2</v>
      </c>
      <c r="AG1358" s="16" t="str">
        <f>IF(Vertragsdaten!G1359="","",Vertragsdaten!G1359)</f>
        <v/>
      </c>
      <c r="AH1358" s="9" t="str">
        <f>IF(Vertragsdaten!$AW1359="","",Vertragsdaten!AW1359)</f>
        <v/>
      </c>
      <c r="AI1358" s="9"/>
      <c r="AJ1358" s="9"/>
      <c r="AK1358" s="9"/>
      <c r="AL1358" s="15" t="str">
        <f>IF(Vertragsdaten!AM1359="","",Vertragsdaten!AM1359)</f>
        <v/>
      </c>
      <c r="AM1358" s="15" t="str">
        <f>IF(Vertragsdaten!AN1359="","",Vertragsdaten!AN1359)</f>
        <v/>
      </c>
      <c r="AN1358" s="9"/>
      <c r="AO1358" s="9"/>
      <c r="AP1358" s="22" t="str">
        <f>IF(Vertragsdaten!AQ1359="","",ROUND(Vertragsdaten!AQ1359,0))</f>
        <v/>
      </c>
      <c r="AQ1358" s="9"/>
      <c r="AR1358" s="15" t="str">
        <f>IF(Vertragsdaten!AR1359="","",Vertragsdaten!AR1359)</f>
        <v/>
      </c>
      <c r="AS1358" s="16" t="str">
        <f>IF(Vertragsdaten!$AW1359="","",Vertragsdaten!$AW1359)</f>
        <v/>
      </c>
      <c r="AT1358" s="16" t="str">
        <f>IF(Vertragsdaten!AO1359="","","11XSWK-H-------M")</f>
        <v/>
      </c>
      <c r="AU1358" s="16" t="str">
        <f>IF(Vertragsdaten!AU1359="E01 „Ein-/Auszug (Umzug)“","E01",IF(Vertragsdaten!AU1359="E02 „Einzug/Neuanlage“","E02",IF(Vertragsdaten!AU1359="E03 „Lieferantenwechsel“","E03","ZD2")))</f>
        <v>ZD2</v>
      </c>
      <c r="AV1358" s="16" t="str">
        <f>IF(Vertragsdaten!AS1359="nein","Z18","Z15")</f>
        <v>Z15</v>
      </c>
      <c r="AW1358" s="16" t="str">
        <f>IF(Vertragsdaten!BC1359="","",VLOOKUP(Vertragsdaten!BC1359,'Dropdown-Werte'!$I$2:$J$5,2,FALSE))</f>
        <v/>
      </c>
      <c r="AX1358" s="16" t="str">
        <f t="shared" si="21"/>
        <v/>
      </c>
      <c r="AY1358" s="16" t="str">
        <f>IF(Vertragsdaten!BB1359="","",Vertragsdaten!BB1359)</f>
        <v/>
      </c>
      <c r="AZ1358" s="16" t="s">
        <v>93</v>
      </c>
      <c r="BA1358" s="16" t="s">
        <v>94</v>
      </c>
    </row>
    <row r="1359" spans="1:53">
      <c r="A1359" s="12" t="str">
        <f>IF(Vertragsdaten!AZ1360="","",Vertragsdaten!AZ1360)</f>
        <v/>
      </c>
      <c r="B1359" s="12"/>
      <c r="C1359" s="12"/>
      <c r="D1359" s="12"/>
      <c r="E1359" s="4" t="str">
        <f>IF(Vertragsdaten!M1360="","",Vertragsdaten!M1360)</f>
        <v/>
      </c>
      <c r="F1359" s="19">
        <f>Vertragsdaten!H1360</f>
        <v>0</v>
      </c>
      <c r="G1359" s="9"/>
      <c r="H1359" s="15" t="str">
        <f>IF(Vertragsdaten!J1360="","",Vertragsdaten!J1360)</f>
        <v/>
      </c>
      <c r="I1359" s="15" t="str">
        <f>IF(Vertragsdaten!K1360="","",Vertragsdaten!K1360)</f>
        <v/>
      </c>
      <c r="J1359" s="15" t="str">
        <f>IF(Vertragsdaten!L1360="","",Vertragsdaten!L1360)</f>
        <v/>
      </c>
      <c r="K1359" s="9"/>
      <c r="L1359" s="15" t="str">
        <f>IF(Vertragsdaten!J1360="","",Vertragsdaten!J1360)</f>
        <v/>
      </c>
      <c r="M1359" s="9" t="str">
        <f>IF(Vertragsdaten!I1360="","",Vertragsdaten!I1360)</f>
        <v/>
      </c>
      <c r="N1359" s="9"/>
      <c r="O1359" s="9" t="str">
        <f>IF(Vertragsdaten!W1360="","",Vertragsdaten!W1360)</f>
        <v/>
      </c>
      <c r="P1359" s="15" t="str">
        <f>IF(Vertragsdaten!R1360="","",Vertragsdaten!R1360)</f>
        <v/>
      </c>
      <c r="Q1359" s="15" t="str">
        <f>IF(Vertragsdaten!S1360="","",Vertragsdaten!S1360)</f>
        <v/>
      </c>
      <c r="R1359" s="9"/>
      <c r="S1359" s="15" t="str">
        <f>IF(Vertragsdaten!S1360="","",Vertragsdaten!T1360)</f>
        <v/>
      </c>
      <c r="T1359" s="15" t="str">
        <f>IF(Vertragsdaten!T1360="","",Vertragsdaten!U1360)</f>
        <v/>
      </c>
      <c r="U1359" s="9"/>
      <c r="V1359" s="16" t="str">
        <f>IF(Vertragsdaten!$V1360="","",Vertragsdaten!$V1360)</f>
        <v/>
      </c>
      <c r="W1359" s="9"/>
      <c r="X1359" s="9"/>
      <c r="Y1359" s="9"/>
      <c r="Z1359" s="9"/>
      <c r="AA1359" s="15" t="str">
        <f>IF(Vertragsdaten!AI1360="","",Vertragsdaten!AI1360)</f>
        <v/>
      </c>
      <c r="AB1359" s="15" t="str">
        <f>IF(Vertragsdaten!AJ1360="","",Vertragsdaten!AJ1360)</f>
        <v/>
      </c>
      <c r="AC1359" s="9"/>
      <c r="AD1359" s="15" t="str">
        <f>IF(Vertragsdaten!AK1360="","",Vertragsdaten!AK1360)</f>
        <v/>
      </c>
      <c r="AE1359" s="15" t="str">
        <f>IF(Vertragsdaten!AL1360="","",Vertragsdaten!AL1360)</f>
        <v/>
      </c>
      <c r="AF1359" s="16" t="s">
        <v>2</v>
      </c>
      <c r="AG1359" s="16" t="str">
        <f>IF(Vertragsdaten!G1360="","",Vertragsdaten!G1360)</f>
        <v/>
      </c>
      <c r="AH1359" s="9" t="str">
        <f>IF(Vertragsdaten!$AW1360="","",Vertragsdaten!AW1360)</f>
        <v/>
      </c>
      <c r="AI1359" s="9"/>
      <c r="AJ1359" s="9"/>
      <c r="AK1359" s="9"/>
      <c r="AL1359" s="15" t="str">
        <f>IF(Vertragsdaten!AM1360="","",Vertragsdaten!AM1360)</f>
        <v/>
      </c>
      <c r="AM1359" s="15" t="str">
        <f>IF(Vertragsdaten!AN1360="","",Vertragsdaten!AN1360)</f>
        <v/>
      </c>
      <c r="AN1359" s="9"/>
      <c r="AO1359" s="9"/>
      <c r="AP1359" s="22" t="str">
        <f>IF(Vertragsdaten!AQ1360="","",ROUND(Vertragsdaten!AQ1360,0))</f>
        <v/>
      </c>
      <c r="AQ1359" s="9"/>
      <c r="AR1359" s="15" t="str">
        <f>IF(Vertragsdaten!AR1360="","",Vertragsdaten!AR1360)</f>
        <v/>
      </c>
      <c r="AS1359" s="16" t="str">
        <f>IF(Vertragsdaten!$AW1360="","",Vertragsdaten!$AW1360)</f>
        <v/>
      </c>
      <c r="AT1359" s="16" t="str">
        <f>IF(Vertragsdaten!AO1360="","","11XSWK-H-------M")</f>
        <v/>
      </c>
      <c r="AU1359" s="16" t="str">
        <f>IF(Vertragsdaten!AU1360="E01 „Ein-/Auszug (Umzug)“","E01",IF(Vertragsdaten!AU1360="E02 „Einzug/Neuanlage“","E02",IF(Vertragsdaten!AU1360="E03 „Lieferantenwechsel“","E03","ZD2")))</f>
        <v>ZD2</v>
      </c>
      <c r="AV1359" s="16" t="str">
        <f>IF(Vertragsdaten!AS1360="nein","Z18","Z15")</f>
        <v>Z15</v>
      </c>
      <c r="AW1359" s="16" t="str">
        <f>IF(Vertragsdaten!BC1360="","",VLOOKUP(Vertragsdaten!BC1360,'Dropdown-Werte'!$I$2:$J$5,2,FALSE))</f>
        <v/>
      </c>
      <c r="AX1359" s="16" t="str">
        <f t="shared" si="21"/>
        <v/>
      </c>
      <c r="AY1359" s="16" t="str">
        <f>IF(Vertragsdaten!BB1360="","",Vertragsdaten!BB1360)</f>
        <v/>
      </c>
      <c r="AZ1359" s="16" t="s">
        <v>93</v>
      </c>
      <c r="BA1359" s="16" t="s">
        <v>94</v>
      </c>
    </row>
    <row r="1360" spans="1:53">
      <c r="A1360" s="12" t="str">
        <f>IF(Vertragsdaten!AZ1361="","",Vertragsdaten!AZ1361)</f>
        <v/>
      </c>
      <c r="B1360" s="12"/>
      <c r="C1360" s="12"/>
      <c r="D1360" s="12"/>
      <c r="E1360" s="4" t="str">
        <f>IF(Vertragsdaten!M1361="","",Vertragsdaten!M1361)</f>
        <v/>
      </c>
      <c r="F1360" s="19">
        <f>Vertragsdaten!H1361</f>
        <v>0</v>
      </c>
      <c r="G1360" s="9"/>
      <c r="H1360" s="15" t="str">
        <f>IF(Vertragsdaten!J1361="","",Vertragsdaten!J1361)</f>
        <v/>
      </c>
      <c r="I1360" s="15" t="str">
        <f>IF(Vertragsdaten!K1361="","",Vertragsdaten!K1361)</f>
        <v/>
      </c>
      <c r="J1360" s="15" t="str">
        <f>IF(Vertragsdaten!L1361="","",Vertragsdaten!L1361)</f>
        <v/>
      </c>
      <c r="K1360" s="9"/>
      <c r="L1360" s="15" t="str">
        <f>IF(Vertragsdaten!J1361="","",Vertragsdaten!J1361)</f>
        <v/>
      </c>
      <c r="M1360" s="9" t="str">
        <f>IF(Vertragsdaten!I1361="","",Vertragsdaten!I1361)</f>
        <v/>
      </c>
      <c r="N1360" s="9"/>
      <c r="O1360" s="9" t="str">
        <f>IF(Vertragsdaten!W1361="","",Vertragsdaten!W1361)</f>
        <v/>
      </c>
      <c r="P1360" s="15" t="str">
        <f>IF(Vertragsdaten!R1361="","",Vertragsdaten!R1361)</f>
        <v/>
      </c>
      <c r="Q1360" s="15" t="str">
        <f>IF(Vertragsdaten!S1361="","",Vertragsdaten!S1361)</f>
        <v/>
      </c>
      <c r="R1360" s="9"/>
      <c r="S1360" s="15" t="str">
        <f>IF(Vertragsdaten!S1361="","",Vertragsdaten!T1361)</f>
        <v/>
      </c>
      <c r="T1360" s="15" t="str">
        <f>IF(Vertragsdaten!T1361="","",Vertragsdaten!U1361)</f>
        <v/>
      </c>
      <c r="U1360" s="9"/>
      <c r="V1360" s="16" t="str">
        <f>IF(Vertragsdaten!$V1361="","",Vertragsdaten!$V1361)</f>
        <v/>
      </c>
      <c r="W1360" s="9"/>
      <c r="X1360" s="9"/>
      <c r="Y1360" s="9"/>
      <c r="Z1360" s="9"/>
      <c r="AA1360" s="15" t="str">
        <f>IF(Vertragsdaten!AI1361="","",Vertragsdaten!AI1361)</f>
        <v/>
      </c>
      <c r="AB1360" s="15" t="str">
        <f>IF(Vertragsdaten!AJ1361="","",Vertragsdaten!AJ1361)</f>
        <v/>
      </c>
      <c r="AC1360" s="9"/>
      <c r="AD1360" s="15" t="str">
        <f>IF(Vertragsdaten!AK1361="","",Vertragsdaten!AK1361)</f>
        <v/>
      </c>
      <c r="AE1360" s="15" t="str">
        <f>IF(Vertragsdaten!AL1361="","",Vertragsdaten!AL1361)</f>
        <v/>
      </c>
      <c r="AF1360" s="16" t="s">
        <v>2</v>
      </c>
      <c r="AG1360" s="16" t="str">
        <f>IF(Vertragsdaten!G1361="","",Vertragsdaten!G1361)</f>
        <v/>
      </c>
      <c r="AH1360" s="9" t="str">
        <f>IF(Vertragsdaten!$AW1361="","",Vertragsdaten!AW1361)</f>
        <v/>
      </c>
      <c r="AI1360" s="9"/>
      <c r="AJ1360" s="9"/>
      <c r="AK1360" s="9"/>
      <c r="AL1360" s="15" t="str">
        <f>IF(Vertragsdaten!AM1361="","",Vertragsdaten!AM1361)</f>
        <v/>
      </c>
      <c r="AM1360" s="15" t="str">
        <f>IF(Vertragsdaten!AN1361="","",Vertragsdaten!AN1361)</f>
        <v/>
      </c>
      <c r="AN1360" s="9"/>
      <c r="AO1360" s="9"/>
      <c r="AP1360" s="22" t="str">
        <f>IF(Vertragsdaten!AQ1361="","",ROUND(Vertragsdaten!AQ1361,0))</f>
        <v/>
      </c>
      <c r="AQ1360" s="9"/>
      <c r="AR1360" s="15" t="str">
        <f>IF(Vertragsdaten!AR1361="","",Vertragsdaten!AR1361)</f>
        <v/>
      </c>
      <c r="AS1360" s="16" t="str">
        <f>IF(Vertragsdaten!$AW1361="","",Vertragsdaten!$AW1361)</f>
        <v/>
      </c>
      <c r="AT1360" s="16" t="str">
        <f>IF(Vertragsdaten!AO1361="","","11XSWK-H-------M")</f>
        <v/>
      </c>
      <c r="AU1360" s="16" t="str">
        <f>IF(Vertragsdaten!AU1361="E01 „Ein-/Auszug (Umzug)“","E01",IF(Vertragsdaten!AU1361="E02 „Einzug/Neuanlage“","E02",IF(Vertragsdaten!AU1361="E03 „Lieferantenwechsel“","E03","ZD2")))</f>
        <v>ZD2</v>
      </c>
      <c r="AV1360" s="16" t="str">
        <f>IF(Vertragsdaten!AS1361="nein","Z18","Z15")</f>
        <v>Z15</v>
      </c>
      <c r="AW1360" s="16" t="str">
        <f>IF(Vertragsdaten!BC1361="","",VLOOKUP(Vertragsdaten!BC1361,'Dropdown-Werte'!$I$2:$J$5,2,FALSE))</f>
        <v/>
      </c>
      <c r="AX1360" s="16" t="str">
        <f t="shared" si="21"/>
        <v/>
      </c>
      <c r="AY1360" s="16" t="str">
        <f>IF(Vertragsdaten!BB1361="","",Vertragsdaten!BB1361)</f>
        <v/>
      </c>
      <c r="AZ1360" s="16" t="s">
        <v>93</v>
      </c>
      <c r="BA1360" s="16" t="s">
        <v>94</v>
      </c>
    </row>
    <row r="1361" spans="1:53">
      <c r="A1361" s="12" t="str">
        <f>IF(Vertragsdaten!AZ1362="","",Vertragsdaten!AZ1362)</f>
        <v/>
      </c>
      <c r="B1361" s="12"/>
      <c r="C1361" s="12"/>
      <c r="D1361" s="12"/>
      <c r="E1361" s="4" t="str">
        <f>IF(Vertragsdaten!M1362="","",Vertragsdaten!M1362)</f>
        <v/>
      </c>
      <c r="F1361" s="19">
        <f>Vertragsdaten!H1362</f>
        <v>0</v>
      </c>
      <c r="G1361" s="9"/>
      <c r="H1361" s="15" t="str">
        <f>IF(Vertragsdaten!J1362="","",Vertragsdaten!J1362)</f>
        <v/>
      </c>
      <c r="I1361" s="15" t="str">
        <f>IF(Vertragsdaten!K1362="","",Vertragsdaten!K1362)</f>
        <v/>
      </c>
      <c r="J1361" s="15" t="str">
        <f>IF(Vertragsdaten!L1362="","",Vertragsdaten!L1362)</f>
        <v/>
      </c>
      <c r="K1361" s="9"/>
      <c r="L1361" s="15" t="str">
        <f>IF(Vertragsdaten!J1362="","",Vertragsdaten!J1362)</f>
        <v/>
      </c>
      <c r="M1361" s="9" t="str">
        <f>IF(Vertragsdaten!I1362="","",Vertragsdaten!I1362)</f>
        <v/>
      </c>
      <c r="N1361" s="9"/>
      <c r="O1361" s="9" t="str">
        <f>IF(Vertragsdaten!W1362="","",Vertragsdaten!W1362)</f>
        <v/>
      </c>
      <c r="P1361" s="15" t="str">
        <f>IF(Vertragsdaten!R1362="","",Vertragsdaten!R1362)</f>
        <v/>
      </c>
      <c r="Q1361" s="15" t="str">
        <f>IF(Vertragsdaten!S1362="","",Vertragsdaten!S1362)</f>
        <v/>
      </c>
      <c r="R1361" s="9"/>
      <c r="S1361" s="15" t="str">
        <f>IF(Vertragsdaten!S1362="","",Vertragsdaten!T1362)</f>
        <v/>
      </c>
      <c r="T1361" s="15" t="str">
        <f>IF(Vertragsdaten!T1362="","",Vertragsdaten!U1362)</f>
        <v/>
      </c>
      <c r="U1361" s="9"/>
      <c r="V1361" s="16" t="str">
        <f>IF(Vertragsdaten!$V1362="","",Vertragsdaten!$V1362)</f>
        <v/>
      </c>
      <c r="W1361" s="9"/>
      <c r="X1361" s="9"/>
      <c r="Y1361" s="9"/>
      <c r="Z1361" s="9"/>
      <c r="AA1361" s="15" t="str">
        <f>IF(Vertragsdaten!AI1362="","",Vertragsdaten!AI1362)</f>
        <v/>
      </c>
      <c r="AB1361" s="15" t="str">
        <f>IF(Vertragsdaten!AJ1362="","",Vertragsdaten!AJ1362)</f>
        <v/>
      </c>
      <c r="AC1361" s="9"/>
      <c r="AD1361" s="15" t="str">
        <f>IF(Vertragsdaten!AK1362="","",Vertragsdaten!AK1362)</f>
        <v/>
      </c>
      <c r="AE1361" s="15" t="str">
        <f>IF(Vertragsdaten!AL1362="","",Vertragsdaten!AL1362)</f>
        <v/>
      </c>
      <c r="AF1361" s="16" t="s">
        <v>2</v>
      </c>
      <c r="AG1361" s="16" t="str">
        <f>IF(Vertragsdaten!G1362="","",Vertragsdaten!G1362)</f>
        <v/>
      </c>
      <c r="AH1361" s="9" t="str">
        <f>IF(Vertragsdaten!$AW1362="","",Vertragsdaten!AW1362)</f>
        <v/>
      </c>
      <c r="AI1361" s="9"/>
      <c r="AJ1361" s="9"/>
      <c r="AK1361" s="9"/>
      <c r="AL1361" s="15" t="str">
        <f>IF(Vertragsdaten!AM1362="","",Vertragsdaten!AM1362)</f>
        <v/>
      </c>
      <c r="AM1361" s="15" t="str">
        <f>IF(Vertragsdaten!AN1362="","",Vertragsdaten!AN1362)</f>
        <v/>
      </c>
      <c r="AN1361" s="9"/>
      <c r="AO1361" s="9"/>
      <c r="AP1361" s="22" t="str">
        <f>IF(Vertragsdaten!AQ1362="","",ROUND(Vertragsdaten!AQ1362,0))</f>
        <v/>
      </c>
      <c r="AQ1361" s="9"/>
      <c r="AR1361" s="15" t="str">
        <f>IF(Vertragsdaten!AR1362="","",Vertragsdaten!AR1362)</f>
        <v/>
      </c>
      <c r="AS1361" s="16" t="str">
        <f>IF(Vertragsdaten!$AW1362="","",Vertragsdaten!$AW1362)</f>
        <v/>
      </c>
      <c r="AT1361" s="16" t="str">
        <f>IF(Vertragsdaten!AO1362="","","11XSWK-H-------M")</f>
        <v/>
      </c>
      <c r="AU1361" s="16" t="str">
        <f>IF(Vertragsdaten!AU1362="E01 „Ein-/Auszug (Umzug)“","E01",IF(Vertragsdaten!AU1362="E02 „Einzug/Neuanlage“","E02",IF(Vertragsdaten!AU1362="E03 „Lieferantenwechsel“","E03","ZD2")))</f>
        <v>ZD2</v>
      </c>
      <c r="AV1361" s="16" t="str">
        <f>IF(Vertragsdaten!AS1362="nein","Z18","Z15")</f>
        <v>Z15</v>
      </c>
      <c r="AW1361" s="16" t="str">
        <f>IF(Vertragsdaten!BC1362="","",VLOOKUP(Vertragsdaten!BC1362,'Dropdown-Werte'!$I$2:$J$5,2,FALSE))</f>
        <v/>
      </c>
      <c r="AX1361" s="16" t="str">
        <f t="shared" si="21"/>
        <v/>
      </c>
      <c r="AY1361" s="16" t="str">
        <f>IF(Vertragsdaten!BB1362="","",Vertragsdaten!BB1362)</f>
        <v/>
      </c>
      <c r="AZ1361" s="16" t="s">
        <v>93</v>
      </c>
      <c r="BA1361" s="16" t="s">
        <v>94</v>
      </c>
    </row>
    <row r="1362" spans="1:53">
      <c r="A1362" s="12" t="str">
        <f>IF(Vertragsdaten!AZ1363="","",Vertragsdaten!AZ1363)</f>
        <v/>
      </c>
      <c r="B1362" s="12"/>
      <c r="C1362" s="12"/>
      <c r="D1362" s="12"/>
      <c r="E1362" s="4" t="str">
        <f>IF(Vertragsdaten!M1363="","",Vertragsdaten!M1363)</f>
        <v/>
      </c>
      <c r="F1362" s="19">
        <f>Vertragsdaten!H1363</f>
        <v>0</v>
      </c>
      <c r="G1362" s="9"/>
      <c r="H1362" s="15" t="str">
        <f>IF(Vertragsdaten!J1363="","",Vertragsdaten!J1363)</f>
        <v/>
      </c>
      <c r="I1362" s="15" t="str">
        <f>IF(Vertragsdaten!K1363="","",Vertragsdaten!K1363)</f>
        <v/>
      </c>
      <c r="J1362" s="15" t="str">
        <f>IF(Vertragsdaten!L1363="","",Vertragsdaten!L1363)</f>
        <v/>
      </c>
      <c r="K1362" s="9"/>
      <c r="L1362" s="15" t="str">
        <f>IF(Vertragsdaten!J1363="","",Vertragsdaten!J1363)</f>
        <v/>
      </c>
      <c r="M1362" s="9" t="str">
        <f>IF(Vertragsdaten!I1363="","",Vertragsdaten!I1363)</f>
        <v/>
      </c>
      <c r="N1362" s="9"/>
      <c r="O1362" s="9" t="str">
        <f>IF(Vertragsdaten!W1363="","",Vertragsdaten!W1363)</f>
        <v/>
      </c>
      <c r="P1362" s="15" t="str">
        <f>IF(Vertragsdaten!R1363="","",Vertragsdaten!R1363)</f>
        <v/>
      </c>
      <c r="Q1362" s="15" t="str">
        <f>IF(Vertragsdaten!S1363="","",Vertragsdaten!S1363)</f>
        <v/>
      </c>
      <c r="R1362" s="9"/>
      <c r="S1362" s="15" t="str">
        <f>IF(Vertragsdaten!S1363="","",Vertragsdaten!T1363)</f>
        <v/>
      </c>
      <c r="T1362" s="15" t="str">
        <f>IF(Vertragsdaten!T1363="","",Vertragsdaten!U1363)</f>
        <v/>
      </c>
      <c r="U1362" s="9"/>
      <c r="V1362" s="16" t="str">
        <f>IF(Vertragsdaten!$V1363="","",Vertragsdaten!$V1363)</f>
        <v/>
      </c>
      <c r="W1362" s="9"/>
      <c r="X1362" s="9"/>
      <c r="Y1362" s="9"/>
      <c r="Z1362" s="9"/>
      <c r="AA1362" s="15" t="str">
        <f>IF(Vertragsdaten!AI1363="","",Vertragsdaten!AI1363)</f>
        <v/>
      </c>
      <c r="AB1362" s="15" t="str">
        <f>IF(Vertragsdaten!AJ1363="","",Vertragsdaten!AJ1363)</f>
        <v/>
      </c>
      <c r="AC1362" s="9"/>
      <c r="AD1362" s="15" t="str">
        <f>IF(Vertragsdaten!AK1363="","",Vertragsdaten!AK1363)</f>
        <v/>
      </c>
      <c r="AE1362" s="15" t="str">
        <f>IF(Vertragsdaten!AL1363="","",Vertragsdaten!AL1363)</f>
        <v/>
      </c>
      <c r="AF1362" s="16" t="s">
        <v>2</v>
      </c>
      <c r="AG1362" s="16" t="str">
        <f>IF(Vertragsdaten!G1363="","",Vertragsdaten!G1363)</f>
        <v/>
      </c>
      <c r="AH1362" s="9" t="str">
        <f>IF(Vertragsdaten!$AW1363="","",Vertragsdaten!AW1363)</f>
        <v/>
      </c>
      <c r="AI1362" s="9"/>
      <c r="AJ1362" s="9"/>
      <c r="AK1362" s="9"/>
      <c r="AL1362" s="15" t="str">
        <f>IF(Vertragsdaten!AM1363="","",Vertragsdaten!AM1363)</f>
        <v/>
      </c>
      <c r="AM1362" s="15" t="str">
        <f>IF(Vertragsdaten!AN1363="","",Vertragsdaten!AN1363)</f>
        <v/>
      </c>
      <c r="AN1362" s="9"/>
      <c r="AO1362" s="9"/>
      <c r="AP1362" s="22" t="str">
        <f>IF(Vertragsdaten!AQ1363="","",ROUND(Vertragsdaten!AQ1363,0))</f>
        <v/>
      </c>
      <c r="AQ1362" s="9"/>
      <c r="AR1362" s="15" t="str">
        <f>IF(Vertragsdaten!AR1363="","",Vertragsdaten!AR1363)</f>
        <v/>
      </c>
      <c r="AS1362" s="16" t="str">
        <f>IF(Vertragsdaten!$AW1363="","",Vertragsdaten!$AW1363)</f>
        <v/>
      </c>
      <c r="AT1362" s="16" t="str">
        <f>IF(Vertragsdaten!AO1363="","","11XSWK-H-------M")</f>
        <v/>
      </c>
      <c r="AU1362" s="16" t="str">
        <f>IF(Vertragsdaten!AU1363="E01 „Ein-/Auszug (Umzug)“","E01",IF(Vertragsdaten!AU1363="E02 „Einzug/Neuanlage“","E02",IF(Vertragsdaten!AU1363="E03 „Lieferantenwechsel“","E03","ZD2")))</f>
        <v>ZD2</v>
      </c>
      <c r="AV1362" s="16" t="str">
        <f>IF(Vertragsdaten!AS1363="nein","Z18","Z15")</f>
        <v>Z15</v>
      </c>
      <c r="AW1362" s="16" t="str">
        <f>IF(Vertragsdaten!BC1363="","",VLOOKUP(Vertragsdaten!BC1363,'Dropdown-Werte'!$I$2:$J$5,2,FALSE))</f>
        <v/>
      </c>
      <c r="AX1362" s="16" t="str">
        <f t="shared" si="21"/>
        <v/>
      </c>
      <c r="AY1362" s="16" t="str">
        <f>IF(Vertragsdaten!BB1363="","",Vertragsdaten!BB1363)</f>
        <v/>
      </c>
      <c r="AZ1362" s="16" t="s">
        <v>93</v>
      </c>
      <c r="BA1362" s="16" t="s">
        <v>94</v>
      </c>
    </row>
    <row r="1363" spans="1:53">
      <c r="A1363" s="12" t="str">
        <f>IF(Vertragsdaten!AZ1364="","",Vertragsdaten!AZ1364)</f>
        <v/>
      </c>
      <c r="B1363" s="12"/>
      <c r="C1363" s="12"/>
      <c r="D1363" s="12"/>
      <c r="E1363" s="4" t="str">
        <f>IF(Vertragsdaten!M1364="","",Vertragsdaten!M1364)</f>
        <v/>
      </c>
      <c r="F1363" s="19">
        <f>Vertragsdaten!H1364</f>
        <v>0</v>
      </c>
      <c r="G1363" s="9"/>
      <c r="H1363" s="15" t="str">
        <f>IF(Vertragsdaten!J1364="","",Vertragsdaten!J1364)</f>
        <v/>
      </c>
      <c r="I1363" s="15" t="str">
        <f>IF(Vertragsdaten!K1364="","",Vertragsdaten!K1364)</f>
        <v/>
      </c>
      <c r="J1363" s="15" t="str">
        <f>IF(Vertragsdaten!L1364="","",Vertragsdaten!L1364)</f>
        <v/>
      </c>
      <c r="K1363" s="9"/>
      <c r="L1363" s="15" t="str">
        <f>IF(Vertragsdaten!J1364="","",Vertragsdaten!J1364)</f>
        <v/>
      </c>
      <c r="M1363" s="9" t="str">
        <f>IF(Vertragsdaten!I1364="","",Vertragsdaten!I1364)</f>
        <v/>
      </c>
      <c r="N1363" s="9"/>
      <c r="O1363" s="9" t="str">
        <f>IF(Vertragsdaten!W1364="","",Vertragsdaten!W1364)</f>
        <v/>
      </c>
      <c r="P1363" s="15" t="str">
        <f>IF(Vertragsdaten!R1364="","",Vertragsdaten!R1364)</f>
        <v/>
      </c>
      <c r="Q1363" s="15" t="str">
        <f>IF(Vertragsdaten!S1364="","",Vertragsdaten!S1364)</f>
        <v/>
      </c>
      <c r="R1363" s="9"/>
      <c r="S1363" s="15" t="str">
        <f>IF(Vertragsdaten!S1364="","",Vertragsdaten!T1364)</f>
        <v/>
      </c>
      <c r="T1363" s="15" t="str">
        <f>IF(Vertragsdaten!T1364="","",Vertragsdaten!U1364)</f>
        <v/>
      </c>
      <c r="U1363" s="9"/>
      <c r="V1363" s="16" t="str">
        <f>IF(Vertragsdaten!$V1364="","",Vertragsdaten!$V1364)</f>
        <v/>
      </c>
      <c r="W1363" s="9"/>
      <c r="X1363" s="9"/>
      <c r="Y1363" s="9"/>
      <c r="Z1363" s="9"/>
      <c r="AA1363" s="15" t="str">
        <f>IF(Vertragsdaten!AI1364="","",Vertragsdaten!AI1364)</f>
        <v/>
      </c>
      <c r="AB1363" s="15" t="str">
        <f>IF(Vertragsdaten!AJ1364="","",Vertragsdaten!AJ1364)</f>
        <v/>
      </c>
      <c r="AC1363" s="9"/>
      <c r="AD1363" s="15" t="str">
        <f>IF(Vertragsdaten!AK1364="","",Vertragsdaten!AK1364)</f>
        <v/>
      </c>
      <c r="AE1363" s="15" t="str">
        <f>IF(Vertragsdaten!AL1364="","",Vertragsdaten!AL1364)</f>
        <v/>
      </c>
      <c r="AF1363" s="16" t="s">
        <v>2</v>
      </c>
      <c r="AG1363" s="16" t="str">
        <f>IF(Vertragsdaten!G1364="","",Vertragsdaten!G1364)</f>
        <v/>
      </c>
      <c r="AH1363" s="9" t="str">
        <f>IF(Vertragsdaten!$AW1364="","",Vertragsdaten!AW1364)</f>
        <v/>
      </c>
      <c r="AI1363" s="9"/>
      <c r="AJ1363" s="9"/>
      <c r="AK1363" s="9"/>
      <c r="AL1363" s="15" t="str">
        <f>IF(Vertragsdaten!AM1364="","",Vertragsdaten!AM1364)</f>
        <v/>
      </c>
      <c r="AM1363" s="15" t="str">
        <f>IF(Vertragsdaten!AN1364="","",Vertragsdaten!AN1364)</f>
        <v/>
      </c>
      <c r="AN1363" s="9"/>
      <c r="AO1363" s="9"/>
      <c r="AP1363" s="22" t="str">
        <f>IF(Vertragsdaten!AQ1364="","",ROUND(Vertragsdaten!AQ1364,0))</f>
        <v/>
      </c>
      <c r="AQ1363" s="9"/>
      <c r="AR1363" s="15" t="str">
        <f>IF(Vertragsdaten!AR1364="","",Vertragsdaten!AR1364)</f>
        <v/>
      </c>
      <c r="AS1363" s="16" t="str">
        <f>IF(Vertragsdaten!$AW1364="","",Vertragsdaten!$AW1364)</f>
        <v/>
      </c>
      <c r="AT1363" s="16" t="str">
        <f>IF(Vertragsdaten!AO1364="","","11XSWK-H-------M")</f>
        <v/>
      </c>
      <c r="AU1363" s="16" t="str">
        <f>IF(Vertragsdaten!AU1364="E01 „Ein-/Auszug (Umzug)“","E01",IF(Vertragsdaten!AU1364="E02 „Einzug/Neuanlage“","E02",IF(Vertragsdaten!AU1364="E03 „Lieferantenwechsel“","E03","ZD2")))</f>
        <v>ZD2</v>
      </c>
      <c r="AV1363" s="16" t="str">
        <f>IF(Vertragsdaten!AS1364="nein","Z18","Z15")</f>
        <v>Z15</v>
      </c>
      <c r="AW1363" s="16" t="str">
        <f>IF(Vertragsdaten!BC1364="","",VLOOKUP(Vertragsdaten!BC1364,'Dropdown-Werte'!$I$2:$J$5,2,FALSE))</f>
        <v/>
      </c>
      <c r="AX1363" s="16" t="str">
        <f t="shared" si="21"/>
        <v/>
      </c>
      <c r="AY1363" s="16" t="str">
        <f>IF(Vertragsdaten!BB1364="","",Vertragsdaten!BB1364)</f>
        <v/>
      </c>
      <c r="AZ1363" s="16" t="s">
        <v>93</v>
      </c>
      <c r="BA1363" s="16" t="s">
        <v>94</v>
      </c>
    </row>
    <row r="1364" spans="1:53">
      <c r="A1364" s="12" t="str">
        <f>IF(Vertragsdaten!AZ1365="","",Vertragsdaten!AZ1365)</f>
        <v/>
      </c>
      <c r="B1364" s="12"/>
      <c r="C1364" s="12"/>
      <c r="D1364" s="12"/>
      <c r="E1364" s="4" t="str">
        <f>IF(Vertragsdaten!M1365="","",Vertragsdaten!M1365)</f>
        <v/>
      </c>
      <c r="F1364" s="19">
        <f>Vertragsdaten!H1365</f>
        <v>0</v>
      </c>
      <c r="G1364" s="9"/>
      <c r="H1364" s="15" t="str">
        <f>IF(Vertragsdaten!J1365="","",Vertragsdaten!J1365)</f>
        <v/>
      </c>
      <c r="I1364" s="15" t="str">
        <f>IF(Vertragsdaten!K1365="","",Vertragsdaten!K1365)</f>
        <v/>
      </c>
      <c r="J1364" s="15" t="str">
        <f>IF(Vertragsdaten!L1365="","",Vertragsdaten!L1365)</f>
        <v/>
      </c>
      <c r="K1364" s="9"/>
      <c r="L1364" s="15" t="str">
        <f>IF(Vertragsdaten!J1365="","",Vertragsdaten!J1365)</f>
        <v/>
      </c>
      <c r="M1364" s="9" t="str">
        <f>IF(Vertragsdaten!I1365="","",Vertragsdaten!I1365)</f>
        <v/>
      </c>
      <c r="N1364" s="9"/>
      <c r="O1364" s="9" t="str">
        <f>IF(Vertragsdaten!W1365="","",Vertragsdaten!W1365)</f>
        <v/>
      </c>
      <c r="P1364" s="15" t="str">
        <f>IF(Vertragsdaten!R1365="","",Vertragsdaten!R1365)</f>
        <v/>
      </c>
      <c r="Q1364" s="15" t="str">
        <f>IF(Vertragsdaten!S1365="","",Vertragsdaten!S1365)</f>
        <v/>
      </c>
      <c r="R1364" s="9"/>
      <c r="S1364" s="15" t="str">
        <f>IF(Vertragsdaten!S1365="","",Vertragsdaten!T1365)</f>
        <v/>
      </c>
      <c r="T1364" s="15" t="str">
        <f>IF(Vertragsdaten!T1365="","",Vertragsdaten!U1365)</f>
        <v/>
      </c>
      <c r="U1364" s="9"/>
      <c r="V1364" s="16" t="str">
        <f>IF(Vertragsdaten!$V1365="","",Vertragsdaten!$V1365)</f>
        <v/>
      </c>
      <c r="W1364" s="9"/>
      <c r="X1364" s="9"/>
      <c r="Y1364" s="9"/>
      <c r="Z1364" s="9"/>
      <c r="AA1364" s="15" t="str">
        <f>IF(Vertragsdaten!AI1365="","",Vertragsdaten!AI1365)</f>
        <v/>
      </c>
      <c r="AB1364" s="15" t="str">
        <f>IF(Vertragsdaten!AJ1365="","",Vertragsdaten!AJ1365)</f>
        <v/>
      </c>
      <c r="AC1364" s="9"/>
      <c r="AD1364" s="15" t="str">
        <f>IF(Vertragsdaten!AK1365="","",Vertragsdaten!AK1365)</f>
        <v/>
      </c>
      <c r="AE1364" s="15" t="str">
        <f>IF(Vertragsdaten!AL1365="","",Vertragsdaten!AL1365)</f>
        <v/>
      </c>
      <c r="AF1364" s="16" t="s">
        <v>2</v>
      </c>
      <c r="AG1364" s="16" t="str">
        <f>IF(Vertragsdaten!G1365="","",Vertragsdaten!G1365)</f>
        <v/>
      </c>
      <c r="AH1364" s="9" t="str">
        <f>IF(Vertragsdaten!$AW1365="","",Vertragsdaten!AW1365)</f>
        <v/>
      </c>
      <c r="AI1364" s="9"/>
      <c r="AJ1364" s="9"/>
      <c r="AK1364" s="9"/>
      <c r="AL1364" s="15" t="str">
        <f>IF(Vertragsdaten!AM1365="","",Vertragsdaten!AM1365)</f>
        <v/>
      </c>
      <c r="AM1364" s="15" t="str">
        <f>IF(Vertragsdaten!AN1365="","",Vertragsdaten!AN1365)</f>
        <v/>
      </c>
      <c r="AN1364" s="9"/>
      <c r="AO1364" s="9"/>
      <c r="AP1364" s="22" t="str">
        <f>IF(Vertragsdaten!AQ1365="","",ROUND(Vertragsdaten!AQ1365,0))</f>
        <v/>
      </c>
      <c r="AQ1364" s="9"/>
      <c r="AR1364" s="15" t="str">
        <f>IF(Vertragsdaten!AR1365="","",Vertragsdaten!AR1365)</f>
        <v/>
      </c>
      <c r="AS1364" s="16" t="str">
        <f>IF(Vertragsdaten!$AW1365="","",Vertragsdaten!$AW1365)</f>
        <v/>
      </c>
      <c r="AT1364" s="16" t="str">
        <f>IF(Vertragsdaten!AO1365="","","11XSWK-H-------M")</f>
        <v/>
      </c>
      <c r="AU1364" s="16" t="str">
        <f>IF(Vertragsdaten!AU1365="E01 „Ein-/Auszug (Umzug)“","E01",IF(Vertragsdaten!AU1365="E02 „Einzug/Neuanlage“","E02",IF(Vertragsdaten!AU1365="E03 „Lieferantenwechsel“","E03","ZD2")))</f>
        <v>ZD2</v>
      </c>
      <c r="AV1364" s="16" t="str">
        <f>IF(Vertragsdaten!AS1365="nein","Z18","Z15")</f>
        <v>Z15</v>
      </c>
      <c r="AW1364" s="16" t="str">
        <f>IF(Vertragsdaten!BC1365="","",VLOOKUP(Vertragsdaten!BC1365,'Dropdown-Werte'!$I$2:$J$5,2,FALSE))</f>
        <v/>
      </c>
      <c r="AX1364" s="16" t="str">
        <f t="shared" si="21"/>
        <v/>
      </c>
      <c r="AY1364" s="16" t="str">
        <f>IF(Vertragsdaten!BB1365="","",Vertragsdaten!BB1365)</f>
        <v/>
      </c>
      <c r="AZ1364" s="16" t="s">
        <v>93</v>
      </c>
      <c r="BA1364" s="16" t="s">
        <v>94</v>
      </c>
    </row>
    <row r="1365" spans="1:53">
      <c r="A1365" s="12" t="str">
        <f>IF(Vertragsdaten!AZ1366="","",Vertragsdaten!AZ1366)</f>
        <v/>
      </c>
      <c r="B1365" s="12"/>
      <c r="C1365" s="12"/>
      <c r="D1365" s="12"/>
      <c r="E1365" s="4" t="str">
        <f>IF(Vertragsdaten!M1366="","",Vertragsdaten!M1366)</f>
        <v/>
      </c>
      <c r="F1365" s="19">
        <f>Vertragsdaten!H1366</f>
        <v>0</v>
      </c>
      <c r="G1365" s="9"/>
      <c r="H1365" s="15" t="str">
        <f>IF(Vertragsdaten!J1366="","",Vertragsdaten!J1366)</f>
        <v/>
      </c>
      <c r="I1365" s="15" t="str">
        <f>IF(Vertragsdaten!K1366="","",Vertragsdaten!K1366)</f>
        <v/>
      </c>
      <c r="J1365" s="15" t="str">
        <f>IF(Vertragsdaten!L1366="","",Vertragsdaten!L1366)</f>
        <v/>
      </c>
      <c r="K1365" s="9"/>
      <c r="L1365" s="15" t="str">
        <f>IF(Vertragsdaten!J1366="","",Vertragsdaten!J1366)</f>
        <v/>
      </c>
      <c r="M1365" s="9" t="str">
        <f>IF(Vertragsdaten!I1366="","",Vertragsdaten!I1366)</f>
        <v/>
      </c>
      <c r="N1365" s="9"/>
      <c r="O1365" s="9" t="str">
        <f>IF(Vertragsdaten!W1366="","",Vertragsdaten!W1366)</f>
        <v/>
      </c>
      <c r="P1365" s="15" t="str">
        <f>IF(Vertragsdaten!R1366="","",Vertragsdaten!R1366)</f>
        <v/>
      </c>
      <c r="Q1365" s="15" t="str">
        <f>IF(Vertragsdaten!S1366="","",Vertragsdaten!S1366)</f>
        <v/>
      </c>
      <c r="R1365" s="9"/>
      <c r="S1365" s="15" t="str">
        <f>IF(Vertragsdaten!S1366="","",Vertragsdaten!T1366)</f>
        <v/>
      </c>
      <c r="T1365" s="15" t="str">
        <f>IF(Vertragsdaten!T1366="","",Vertragsdaten!U1366)</f>
        <v/>
      </c>
      <c r="U1365" s="9"/>
      <c r="V1365" s="16" t="str">
        <f>IF(Vertragsdaten!$V1366="","",Vertragsdaten!$V1366)</f>
        <v/>
      </c>
      <c r="W1365" s="9"/>
      <c r="X1365" s="9"/>
      <c r="Y1365" s="9"/>
      <c r="Z1365" s="9"/>
      <c r="AA1365" s="15" t="str">
        <f>IF(Vertragsdaten!AI1366="","",Vertragsdaten!AI1366)</f>
        <v/>
      </c>
      <c r="AB1365" s="15" t="str">
        <f>IF(Vertragsdaten!AJ1366="","",Vertragsdaten!AJ1366)</f>
        <v/>
      </c>
      <c r="AC1365" s="9"/>
      <c r="AD1365" s="15" t="str">
        <f>IF(Vertragsdaten!AK1366="","",Vertragsdaten!AK1366)</f>
        <v/>
      </c>
      <c r="AE1365" s="15" t="str">
        <f>IF(Vertragsdaten!AL1366="","",Vertragsdaten!AL1366)</f>
        <v/>
      </c>
      <c r="AF1365" s="16" t="s">
        <v>2</v>
      </c>
      <c r="AG1365" s="16" t="str">
        <f>IF(Vertragsdaten!G1366="","",Vertragsdaten!G1366)</f>
        <v/>
      </c>
      <c r="AH1365" s="9" t="str">
        <f>IF(Vertragsdaten!$AW1366="","",Vertragsdaten!AW1366)</f>
        <v/>
      </c>
      <c r="AI1365" s="9"/>
      <c r="AJ1365" s="9"/>
      <c r="AK1365" s="9"/>
      <c r="AL1365" s="15" t="str">
        <f>IF(Vertragsdaten!AM1366="","",Vertragsdaten!AM1366)</f>
        <v/>
      </c>
      <c r="AM1365" s="15" t="str">
        <f>IF(Vertragsdaten!AN1366="","",Vertragsdaten!AN1366)</f>
        <v/>
      </c>
      <c r="AN1365" s="9"/>
      <c r="AO1365" s="9"/>
      <c r="AP1365" s="22" t="str">
        <f>IF(Vertragsdaten!AQ1366="","",ROUND(Vertragsdaten!AQ1366,0))</f>
        <v/>
      </c>
      <c r="AQ1365" s="9"/>
      <c r="AR1365" s="15" t="str">
        <f>IF(Vertragsdaten!AR1366="","",Vertragsdaten!AR1366)</f>
        <v/>
      </c>
      <c r="AS1365" s="16" t="str">
        <f>IF(Vertragsdaten!$AW1366="","",Vertragsdaten!$AW1366)</f>
        <v/>
      </c>
      <c r="AT1365" s="16" t="str">
        <f>IF(Vertragsdaten!AO1366="","","11XSWK-H-------M")</f>
        <v/>
      </c>
      <c r="AU1365" s="16" t="str">
        <f>IF(Vertragsdaten!AU1366="E01 „Ein-/Auszug (Umzug)“","E01",IF(Vertragsdaten!AU1366="E02 „Einzug/Neuanlage“","E02",IF(Vertragsdaten!AU1366="E03 „Lieferantenwechsel“","E03","ZD2")))</f>
        <v>ZD2</v>
      </c>
      <c r="AV1365" s="16" t="str">
        <f>IF(Vertragsdaten!AS1366="nein","Z18","Z15")</f>
        <v>Z15</v>
      </c>
      <c r="AW1365" s="16" t="str">
        <f>IF(Vertragsdaten!BC1366="","",VLOOKUP(Vertragsdaten!BC1366,'Dropdown-Werte'!$I$2:$J$5,2,FALSE))</f>
        <v/>
      </c>
      <c r="AX1365" s="16" t="str">
        <f t="shared" si="21"/>
        <v/>
      </c>
      <c r="AY1365" s="16" t="str">
        <f>IF(Vertragsdaten!BB1366="","",Vertragsdaten!BB1366)</f>
        <v/>
      </c>
      <c r="AZ1365" s="16" t="s">
        <v>93</v>
      </c>
      <c r="BA1365" s="16" t="s">
        <v>94</v>
      </c>
    </row>
    <row r="1366" spans="1:53">
      <c r="A1366" s="12" t="str">
        <f>IF(Vertragsdaten!AZ1367="","",Vertragsdaten!AZ1367)</f>
        <v/>
      </c>
      <c r="B1366" s="12"/>
      <c r="C1366" s="12"/>
      <c r="D1366" s="12"/>
      <c r="E1366" s="4" t="str">
        <f>IF(Vertragsdaten!M1367="","",Vertragsdaten!M1367)</f>
        <v/>
      </c>
      <c r="F1366" s="19">
        <f>Vertragsdaten!H1367</f>
        <v>0</v>
      </c>
      <c r="G1366" s="9"/>
      <c r="H1366" s="15" t="str">
        <f>IF(Vertragsdaten!J1367="","",Vertragsdaten!J1367)</f>
        <v/>
      </c>
      <c r="I1366" s="15" t="str">
        <f>IF(Vertragsdaten!K1367="","",Vertragsdaten!K1367)</f>
        <v/>
      </c>
      <c r="J1366" s="15" t="str">
        <f>IF(Vertragsdaten!L1367="","",Vertragsdaten!L1367)</f>
        <v/>
      </c>
      <c r="K1366" s="9"/>
      <c r="L1366" s="15" t="str">
        <f>IF(Vertragsdaten!J1367="","",Vertragsdaten!J1367)</f>
        <v/>
      </c>
      <c r="M1366" s="9" t="str">
        <f>IF(Vertragsdaten!I1367="","",Vertragsdaten!I1367)</f>
        <v/>
      </c>
      <c r="N1366" s="9"/>
      <c r="O1366" s="9" t="str">
        <f>IF(Vertragsdaten!W1367="","",Vertragsdaten!W1367)</f>
        <v/>
      </c>
      <c r="P1366" s="15" t="str">
        <f>IF(Vertragsdaten!R1367="","",Vertragsdaten!R1367)</f>
        <v/>
      </c>
      <c r="Q1366" s="15" t="str">
        <f>IF(Vertragsdaten!S1367="","",Vertragsdaten!S1367)</f>
        <v/>
      </c>
      <c r="R1366" s="9"/>
      <c r="S1366" s="15" t="str">
        <f>IF(Vertragsdaten!S1367="","",Vertragsdaten!T1367)</f>
        <v/>
      </c>
      <c r="T1366" s="15" t="str">
        <f>IF(Vertragsdaten!T1367="","",Vertragsdaten!U1367)</f>
        <v/>
      </c>
      <c r="U1366" s="9"/>
      <c r="V1366" s="16" t="str">
        <f>IF(Vertragsdaten!$V1367="","",Vertragsdaten!$V1367)</f>
        <v/>
      </c>
      <c r="W1366" s="9"/>
      <c r="X1366" s="9"/>
      <c r="Y1366" s="9"/>
      <c r="Z1366" s="9"/>
      <c r="AA1366" s="15" t="str">
        <f>IF(Vertragsdaten!AI1367="","",Vertragsdaten!AI1367)</f>
        <v/>
      </c>
      <c r="AB1366" s="15" t="str">
        <f>IF(Vertragsdaten!AJ1367="","",Vertragsdaten!AJ1367)</f>
        <v/>
      </c>
      <c r="AC1366" s="9"/>
      <c r="AD1366" s="15" t="str">
        <f>IF(Vertragsdaten!AK1367="","",Vertragsdaten!AK1367)</f>
        <v/>
      </c>
      <c r="AE1366" s="15" t="str">
        <f>IF(Vertragsdaten!AL1367="","",Vertragsdaten!AL1367)</f>
        <v/>
      </c>
      <c r="AF1366" s="16" t="s">
        <v>2</v>
      </c>
      <c r="AG1366" s="16" t="str">
        <f>IF(Vertragsdaten!G1367="","",Vertragsdaten!G1367)</f>
        <v/>
      </c>
      <c r="AH1366" s="9" t="str">
        <f>IF(Vertragsdaten!$AW1367="","",Vertragsdaten!AW1367)</f>
        <v/>
      </c>
      <c r="AI1366" s="9"/>
      <c r="AJ1366" s="9"/>
      <c r="AK1366" s="9"/>
      <c r="AL1366" s="15" t="str">
        <f>IF(Vertragsdaten!AM1367="","",Vertragsdaten!AM1367)</f>
        <v/>
      </c>
      <c r="AM1366" s="15" t="str">
        <f>IF(Vertragsdaten!AN1367="","",Vertragsdaten!AN1367)</f>
        <v/>
      </c>
      <c r="AN1366" s="9"/>
      <c r="AO1366" s="9"/>
      <c r="AP1366" s="22" t="str">
        <f>IF(Vertragsdaten!AQ1367="","",ROUND(Vertragsdaten!AQ1367,0))</f>
        <v/>
      </c>
      <c r="AQ1366" s="9"/>
      <c r="AR1366" s="15" t="str">
        <f>IF(Vertragsdaten!AR1367="","",Vertragsdaten!AR1367)</f>
        <v/>
      </c>
      <c r="AS1366" s="16" t="str">
        <f>IF(Vertragsdaten!$AW1367="","",Vertragsdaten!$AW1367)</f>
        <v/>
      </c>
      <c r="AT1366" s="16" t="str">
        <f>IF(Vertragsdaten!AO1367="","","11XSWK-H-------M")</f>
        <v/>
      </c>
      <c r="AU1366" s="16" t="str">
        <f>IF(Vertragsdaten!AU1367="E01 „Ein-/Auszug (Umzug)“","E01",IF(Vertragsdaten!AU1367="E02 „Einzug/Neuanlage“","E02",IF(Vertragsdaten!AU1367="E03 „Lieferantenwechsel“","E03","ZD2")))</f>
        <v>ZD2</v>
      </c>
      <c r="AV1366" s="16" t="str">
        <f>IF(Vertragsdaten!AS1367="nein","Z18","Z15")</f>
        <v>Z15</v>
      </c>
      <c r="AW1366" s="16" t="str">
        <f>IF(Vertragsdaten!BC1367="","",VLOOKUP(Vertragsdaten!BC1367,'Dropdown-Werte'!$I$2:$J$5,2,FALSE))</f>
        <v/>
      </c>
      <c r="AX1366" s="16" t="str">
        <f t="shared" si="21"/>
        <v/>
      </c>
      <c r="AY1366" s="16" t="str">
        <f>IF(Vertragsdaten!BB1367="","",Vertragsdaten!BB1367)</f>
        <v/>
      </c>
      <c r="AZ1366" s="16" t="s">
        <v>93</v>
      </c>
      <c r="BA1366" s="16" t="s">
        <v>94</v>
      </c>
    </row>
    <row r="1367" spans="1:53">
      <c r="A1367" s="12" t="str">
        <f>IF(Vertragsdaten!AZ1368="","",Vertragsdaten!AZ1368)</f>
        <v/>
      </c>
      <c r="B1367" s="12"/>
      <c r="C1367" s="12"/>
      <c r="D1367" s="12"/>
      <c r="E1367" s="4" t="str">
        <f>IF(Vertragsdaten!M1368="","",Vertragsdaten!M1368)</f>
        <v/>
      </c>
      <c r="F1367" s="19">
        <f>Vertragsdaten!H1368</f>
        <v>0</v>
      </c>
      <c r="G1367" s="9"/>
      <c r="H1367" s="15" t="str">
        <f>IF(Vertragsdaten!J1368="","",Vertragsdaten!J1368)</f>
        <v/>
      </c>
      <c r="I1367" s="15" t="str">
        <f>IF(Vertragsdaten!K1368="","",Vertragsdaten!K1368)</f>
        <v/>
      </c>
      <c r="J1367" s="15" t="str">
        <f>IF(Vertragsdaten!L1368="","",Vertragsdaten!L1368)</f>
        <v/>
      </c>
      <c r="K1367" s="9"/>
      <c r="L1367" s="15" t="str">
        <f>IF(Vertragsdaten!J1368="","",Vertragsdaten!J1368)</f>
        <v/>
      </c>
      <c r="M1367" s="9" t="str">
        <f>IF(Vertragsdaten!I1368="","",Vertragsdaten!I1368)</f>
        <v/>
      </c>
      <c r="N1367" s="9"/>
      <c r="O1367" s="9" t="str">
        <f>IF(Vertragsdaten!W1368="","",Vertragsdaten!W1368)</f>
        <v/>
      </c>
      <c r="P1367" s="15" t="str">
        <f>IF(Vertragsdaten!R1368="","",Vertragsdaten!R1368)</f>
        <v/>
      </c>
      <c r="Q1367" s="15" t="str">
        <f>IF(Vertragsdaten!S1368="","",Vertragsdaten!S1368)</f>
        <v/>
      </c>
      <c r="R1367" s="9"/>
      <c r="S1367" s="15" t="str">
        <f>IF(Vertragsdaten!S1368="","",Vertragsdaten!T1368)</f>
        <v/>
      </c>
      <c r="T1367" s="15" t="str">
        <f>IF(Vertragsdaten!T1368="","",Vertragsdaten!U1368)</f>
        <v/>
      </c>
      <c r="U1367" s="9"/>
      <c r="V1367" s="16" t="str">
        <f>IF(Vertragsdaten!$V1368="","",Vertragsdaten!$V1368)</f>
        <v/>
      </c>
      <c r="W1367" s="9"/>
      <c r="X1367" s="9"/>
      <c r="Y1367" s="9"/>
      <c r="Z1367" s="9"/>
      <c r="AA1367" s="15" t="str">
        <f>IF(Vertragsdaten!AI1368="","",Vertragsdaten!AI1368)</f>
        <v/>
      </c>
      <c r="AB1367" s="15" t="str">
        <f>IF(Vertragsdaten!AJ1368="","",Vertragsdaten!AJ1368)</f>
        <v/>
      </c>
      <c r="AC1367" s="9"/>
      <c r="AD1367" s="15" t="str">
        <f>IF(Vertragsdaten!AK1368="","",Vertragsdaten!AK1368)</f>
        <v/>
      </c>
      <c r="AE1367" s="15" t="str">
        <f>IF(Vertragsdaten!AL1368="","",Vertragsdaten!AL1368)</f>
        <v/>
      </c>
      <c r="AF1367" s="16" t="s">
        <v>2</v>
      </c>
      <c r="AG1367" s="16" t="str">
        <f>IF(Vertragsdaten!G1368="","",Vertragsdaten!G1368)</f>
        <v/>
      </c>
      <c r="AH1367" s="9" t="str">
        <f>IF(Vertragsdaten!$AW1368="","",Vertragsdaten!AW1368)</f>
        <v/>
      </c>
      <c r="AI1367" s="9"/>
      <c r="AJ1367" s="9"/>
      <c r="AK1367" s="9"/>
      <c r="AL1367" s="15" t="str">
        <f>IF(Vertragsdaten!AM1368="","",Vertragsdaten!AM1368)</f>
        <v/>
      </c>
      <c r="AM1367" s="15" t="str">
        <f>IF(Vertragsdaten!AN1368="","",Vertragsdaten!AN1368)</f>
        <v/>
      </c>
      <c r="AN1367" s="9"/>
      <c r="AO1367" s="9"/>
      <c r="AP1367" s="22" t="str">
        <f>IF(Vertragsdaten!AQ1368="","",ROUND(Vertragsdaten!AQ1368,0))</f>
        <v/>
      </c>
      <c r="AQ1367" s="9"/>
      <c r="AR1367" s="15" t="str">
        <f>IF(Vertragsdaten!AR1368="","",Vertragsdaten!AR1368)</f>
        <v/>
      </c>
      <c r="AS1367" s="16" t="str">
        <f>IF(Vertragsdaten!$AW1368="","",Vertragsdaten!$AW1368)</f>
        <v/>
      </c>
      <c r="AT1367" s="16" t="str">
        <f>IF(Vertragsdaten!AO1368="","","11XSWK-H-------M")</f>
        <v/>
      </c>
      <c r="AU1367" s="16" t="str">
        <f>IF(Vertragsdaten!AU1368="E01 „Ein-/Auszug (Umzug)“","E01",IF(Vertragsdaten!AU1368="E02 „Einzug/Neuanlage“","E02",IF(Vertragsdaten!AU1368="E03 „Lieferantenwechsel“","E03","ZD2")))</f>
        <v>ZD2</v>
      </c>
      <c r="AV1367" s="16" t="str">
        <f>IF(Vertragsdaten!AS1368="nein","Z18","Z15")</f>
        <v>Z15</v>
      </c>
      <c r="AW1367" s="16" t="str">
        <f>IF(Vertragsdaten!BC1368="","",VLOOKUP(Vertragsdaten!BC1368,'Dropdown-Werte'!$I$2:$J$5,2,FALSE))</f>
        <v/>
      </c>
      <c r="AX1367" s="16" t="str">
        <f t="shared" si="21"/>
        <v/>
      </c>
      <c r="AY1367" s="16" t="str">
        <f>IF(Vertragsdaten!BB1368="","",Vertragsdaten!BB1368)</f>
        <v/>
      </c>
      <c r="AZ1367" s="16" t="s">
        <v>93</v>
      </c>
      <c r="BA1367" s="16" t="s">
        <v>94</v>
      </c>
    </row>
    <row r="1368" spans="1:53">
      <c r="A1368" s="12" t="str">
        <f>IF(Vertragsdaten!AZ1369="","",Vertragsdaten!AZ1369)</f>
        <v/>
      </c>
      <c r="B1368" s="12"/>
      <c r="C1368" s="12"/>
      <c r="D1368" s="12"/>
      <c r="E1368" s="4" t="str">
        <f>IF(Vertragsdaten!M1369="","",Vertragsdaten!M1369)</f>
        <v/>
      </c>
      <c r="F1368" s="19">
        <f>Vertragsdaten!H1369</f>
        <v>0</v>
      </c>
      <c r="G1368" s="9"/>
      <c r="H1368" s="15" t="str">
        <f>IF(Vertragsdaten!J1369="","",Vertragsdaten!J1369)</f>
        <v/>
      </c>
      <c r="I1368" s="15" t="str">
        <f>IF(Vertragsdaten!K1369="","",Vertragsdaten!K1369)</f>
        <v/>
      </c>
      <c r="J1368" s="15" t="str">
        <f>IF(Vertragsdaten!L1369="","",Vertragsdaten!L1369)</f>
        <v/>
      </c>
      <c r="K1368" s="9"/>
      <c r="L1368" s="15" t="str">
        <f>IF(Vertragsdaten!J1369="","",Vertragsdaten!J1369)</f>
        <v/>
      </c>
      <c r="M1368" s="9" t="str">
        <f>IF(Vertragsdaten!I1369="","",Vertragsdaten!I1369)</f>
        <v/>
      </c>
      <c r="N1368" s="9"/>
      <c r="O1368" s="9" t="str">
        <f>IF(Vertragsdaten!W1369="","",Vertragsdaten!W1369)</f>
        <v/>
      </c>
      <c r="P1368" s="15" t="str">
        <f>IF(Vertragsdaten!R1369="","",Vertragsdaten!R1369)</f>
        <v/>
      </c>
      <c r="Q1368" s="15" t="str">
        <f>IF(Vertragsdaten!S1369="","",Vertragsdaten!S1369)</f>
        <v/>
      </c>
      <c r="R1368" s="9"/>
      <c r="S1368" s="15" t="str">
        <f>IF(Vertragsdaten!S1369="","",Vertragsdaten!T1369)</f>
        <v/>
      </c>
      <c r="T1368" s="15" t="str">
        <f>IF(Vertragsdaten!T1369="","",Vertragsdaten!U1369)</f>
        <v/>
      </c>
      <c r="U1368" s="9"/>
      <c r="V1368" s="16" t="str">
        <f>IF(Vertragsdaten!$V1369="","",Vertragsdaten!$V1369)</f>
        <v/>
      </c>
      <c r="W1368" s="9"/>
      <c r="X1368" s="9"/>
      <c r="Y1368" s="9"/>
      <c r="Z1368" s="9"/>
      <c r="AA1368" s="15" t="str">
        <f>IF(Vertragsdaten!AI1369="","",Vertragsdaten!AI1369)</f>
        <v/>
      </c>
      <c r="AB1368" s="15" t="str">
        <f>IF(Vertragsdaten!AJ1369="","",Vertragsdaten!AJ1369)</f>
        <v/>
      </c>
      <c r="AC1368" s="9"/>
      <c r="AD1368" s="15" t="str">
        <f>IF(Vertragsdaten!AK1369="","",Vertragsdaten!AK1369)</f>
        <v/>
      </c>
      <c r="AE1368" s="15" t="str">
        <f>IF(Vertragsdaten!AL1369="","",Vertragsdaten!AL1369)</f>
        <v/>
      </c>
      <c r="AF1368" s="16" t="s">
        <v>2</v>
      </c>
      <c r="AG1368" s="16" t="str">
        <f>IF(Vertragsdaten!G1369="","",Vertragsdaten!G1369)</f>
        <v/>
      </c>
      <c r="AH1368" s="9" t="str">
        <f>IF(Vertragsdaten!$AW1369="","",Vertragsdaten!AW1369)</f>
        <v/>
      </c>
      <c r="AI1368" s="9"/>
      <c r="AJ1368" s="9"/>
      <c r="AK1368" s="9"/>
      <c r="AL1368" s="15" t="str">
        <f>IF(Vertragsdaten!AM1369="","",Vertragsdaten!AM1369)</f>
        <v/>
      </c>
      <c r="AM1368" s="15" t="str">
        <f>IF(Vertragsdaten!AN1369="","",Vertragsdaten!AN1369)</f>
        <v/>
      </c>
      <c r="AN1368" s="9"/>
      <c r="AO1368" s="9"/>
      <c r="AP1368" s="22" t="str">
        <f>IF(Vertragsdaten!AQ1369="","",ROUND(Vertragsdaten!AQ1369,0))</f>
        <v/>
      </c>
      <c r="AQ1368" s="9"/>
      <c r="AR1368" s="15" t="str">
        <f>IF(Vertragsdaten!AR1369="","",Vertragsdaten!AR1369)</f>
        <v/>
      </c>
      <c r="AS1368" s="16" t="str">
        <f>IF(Vertragsdaten!$AW1369="","",Vertragsdaten!$AW1369)</f>
        <v/>
      </c>
      <c r="AT1368" s="16" t="str">
        <f>IF(Vertragsdaten!AO1369="","","11XSWK-H-------M")</f>
        <v/>
      </c>
      <c r="AU1368" s="16" t="str">
        <f>IF(Vertragsdaten!AU1369="E01 „Ein-/Auszug (Umzug)“","E01",IF(Vertragsdaten!AU1369="E02 „Einzug/Neuanlage“","E02",IF(Vertragsdaten!AU1369="E03 „Lieferantenwechsel“","E03","ZD2")))</f>
        <v>ZD2</v>
      </c>
      <c r="AV1368" s="16" t="str">
        <f>IF(Vertragsdaten!AS1369="nein","Z18","Z15")</f>
        <v>Z15</v>
      </c>
      <c r="AW1368" s="16" t="str">
        <f>IF(Vertragsdaten!BC1369="","",VLOOKUP(Vertragsdaten!BC1369,'Dropdown-Werte'!$I$2:$J$5,2,FALSE))</f>
        <v/>
      </c>
      <c r="AX1368" s="16" t="str">
        <f t="shared" si="21"/>
        <v/>
      </c>
      <c r="AY1368" s="16" t="str">
        <f>IF(Vertragsdaten!BB1369="","",Vertragsdaten!BB1369)</f>
        <v/>
      </c>
      <c r="AZ1368" s="16" t="s">
        <v>93</v>
      </c>
      <c r="BA1368" s="16" t="s">
        <v>94</v>
      </c>
    </row>
    <row r="1369" spans="1:53">
      <c r="A1369" s="12" t="str">
        <f>IF(Vertragsdaten!AZ1370="","",Vertragsdaten!AZ1370)</f>
        <v/>
      </c>
      <c r="B1369" s="12"/>
      <c r="C1369" s="12"/>
      <c r="D1369" s="12"/>
      <c r="E1369" s="4" t="str">
        <f>IF(Vertragsdaten!M1370="","",Vertragsdaten!M1370)</f>
        <v/>
      </c>
      <c r="F1369" s="19">
        <f>Vertragsdaten!H1370</f>
        <v>0</v>
      </c>
      <c r="G1369" s="9"/>
      <c r="H1369" s="15" t="str">
        <f>IF(Vertragsdaten!J1370="","",Vertragsdaten!J1370)</f>
        <v/>
      </c>
      <c r="I1369" s="15" t="str">
        <f>IF(Vertragsdaten!K1370="","",Vertragsdaten!K1370)</f>
        <v/>
      </c>
      <c r="J1369" s="15" t="str">
        <f>IF(Vertragsdaten!L1370="","",Vertragsdaten!L1370)</f>
        <v/>
      </c>
      <c r="K1369" s="9"/>
      <c r="L1369" s="15" t="str">
        <f>IF(Vertragsdaten!J1370="","",Vertragsdaten!J1370)</f>
        <v/>
      </c>
      <c r="M1369" s="9" t="str">
        <f>IF(Vertragsdaten!I1370="","",Vertragsdaten!I1370)</f>
        <v/>
      </c>
      <c r="N1369" s="9"/>
      <c r="O1369" s="9" t="str">
        <f>IF(Vertragsdaten!W1370="","",Vertragsdaten!W1370)</f>
        <v/>
      </c>
      <c r="P1369" s="15" t="str">
        <f>IF(Vertragsdaten!R1370="","",Vertragsdaten!R1370)</f>
        <v/>
      </c>
      <c r="Q1369" s="15" t="str">
        <f>IF(Vertragsdaten!S1370="","",Vertragsdaten!S1370)</f>
        <v/>
      </c>
      <c r="R1369" s="9"/>
      <c r="S1369" s="15" t="str">
        <f>IF(Vertragsdaten!S1370="","",Vertragsdaten!T1370)</f>
        <v/>
      </c>
      <c r="T1369" s="15" t="str">
        <f>IF(Vertragsdaten!T1370="","",Vertragsdaten!U1370)</f>
        <v/>
      </c>
      <c r="U1369" s="9"/>
      <c r="V1369" s="16" t="str">
        <f>IF(Vertragsdaten!$V1370="","",Vertragsdaten!$V1370)</f>
        <v/>
      </c>
      <c r="W1369" s="9"/>
      <c r="X1369" s="9"/>
      <c r="Y1369" s="9"/>
      <c r="Z1369" s="9"/>
      <c r="AA1369" s="15" t="str">
        <f>IF(Vertragsdaten!AI1370="","",Vertragsdaten!AI1370)</f>
        <v/>
      </c>
      <c r="AB1369" s="15" t="str">
        <f>IF(Vertragsdaten!AJ1370="","",Vertragsdaten!AJ1370)</f>
        <v/>
      </c>
      <c r="AC1369" s="9"/>
      <c r="AD1369" s="15" t="str">
        <f>IF(Vertragsdaten!AK1370="","",Vertragsdaten!AK1370)</f>
        <v/>
      </c>
      <c r="AE1369" s="15" t="str">
        <f>IF(Vertragsdaten!AL1370="","",Vertragsdaten!AL1370)</f>
        <v/>
      </c>
      <c r="AF1369" s="16" t="s">
        <v>2</v>
      </c>
      <c r="AG1369" s="16" t="str">
        <f>IF(Vertragsdaten!G1370="","",Vertragsdaten!G1370)</f>
        <v/>
      </c>
      <c r="AH1369" s="9" t="str">
        <f>IF(Vertragsdaten!$AW1370="","",Vertragsdaten!AW1370)</f>
        <v/>
      </c>
      <c r="AI1369" s="9"/>
      <c r="AJ1369" s="9"/>
      <c r="AK1369" s="9"/>
      <c r="AL1369" s="15" t="str">
        <f>IF(Vertragsdaten!AM1370="","",Vertragsdaten!AM1370)</f>
        <v/>
      </c>
      <c r="AM1369" s="15" t="str">
        <f>IF(Vertragsdaten!AN1370="","",Vertragsdaten!AN1370)</f>
        <v/>
      </c>
      <c r="AN1369" s="9"/>
      <c r="AO1369" s="9"/>
      <c r="AP1369" s="22" t="str">
        <f>IF(Vertragsdaten!AQ1370="","",ROUND(Vertragsdaten!AQ1370,0))</f>
        <v/>
      </c>
      <c r="AQ1369" s="9"/>
      <c r="AR1369" s="15" t="str">
        <f>IF(Vertragsdaten!AR1370="","",Vertragsdaten!AR1370)</f>
        <v/>
      </c>
      <c r="AS1369" s="16" t="str">
        <f>IF(Vertragsdaten!$AW1370="","",Vertragsdaten!$AW1370)</f>
        <v/>
      </c>
      <c r="AT1369" s="16" t="str">
        <f>IF(Vertragsdaten!AO1370="","","11XSWK-H-------M")</f>
        <v/>
      </c>
      <c r="AU1369" s="16" t="str">
        <f>IF(Vertragsdaten!AU1370="E01 „Ein-/Auszug (Umzug)“","E01",IF(Vertragsdaten!AU1370="E02 „Einzug/Neuanlage“","E02",IF(Vertragsdaten!AU1370="E03 „Lieferantenwechsel“","E03","ZD2")))</f>
        <v>ZD2</v>
      </c>
      <c r="AV1369" s="16" t="str">
        <f>IF(Vertragsdaten!AS1370="nein","Z18","Z15")</f>
        <v>Z15</v>
      </c>
      <c r="AW1369" s="16" t="str">
        <f>IF(Vertragsdaten!BC1370="","",VLOOKUP(Vertragsdaten!BC1370,'Dropdown-Werte'!$I$2:$J$5,2,FALSE))</f>
        <v/>
      </c>
      <c r="AX1369" s="16" t="str">
        <f t="shared" si="21"/>
        <v/>
      </c>
      <c r="AY1369" s="16" t="str">
        <f>IF(Vertragsdaten!BB1370="","",Vertragsdaten!BB1370)</f>
        <v/>
      </c>
      <c r="AZ1369" s="16" t="s">
        <v>93</v>
      </c>
      <c r="BA1369" s="16" t="s">
        <v>94</v>
      </c>
    </row>
    <row r="1370" spans="1:53">
      <c r="A1370" s="12" t="str">
        <f>IF(Vertragsdaten!AZ1371="","",Vertragsdaten!AZ1371)</f>
        <v/>
      </c>
      <c r="B1370" s="12"/>
      <c r="C1370" s="12"/>
      <c r="D1370" s="12"/>
      <c r="E1370" s="4" t="str">
        <f>IF(Vertragsdaten!M1371="","",Vertragsdaten!M1371)</f>
        <v/>
      </c>
      <c r="F1370" s="19">
        <f>Vertragsdaten!H1371</f>
        <v>0</v>
      </c>
      <c r="G1370" s="9"/>
      <c r="H1370" s="15" t="str">
        <f>IF(Vertragsdaten!J1371="","",Vertragsdaten!J1371)</f>
        <v/>
      </c>
      <c r="I1370" s="15" t="str">
        <f>IF(Vertragsdaten!K1371="","",Vertragsdaten!K1371)</f>
        <v/>
      </c>
      <c r="J1370" s="15" t="str">
        <f>IF(Vertragsdaten!L1371="","",Vertragsdaten!L1371)</f>
        <v/>
      </c>
      <c r="K1370" s="9"/>
      <c r="L1370" s="15" t="str">
        <f>IF(Vertragsdaten!J1371="","",Vertragsdaten!J1371)</f>
        <v/>
      </c>
      <c r="M1370" s="9" t="str">
        <f>IF(Vertragsdaten!I1371="","",Vertragsdaten!I1371)</f>
        <v/>
      </c>
      <c r="N1370" s="9"/>
      <c r="O1370" s="9" t="str">
        <f>IF(Vertragsdaten!W1371="","",Vertragsdaten!W1371)</f>
        <v/>
      </c>
      <c r="P1370" s="15" t="str">
        <f>IF(Vertragsdaten!R1371="","",Vertragsdaten!R1371)</f>
        <v/>
      </c>
      <c r="Q1370" s="15" t="str">
        <f>IF(Vertragsdaten!S1371="","",Vertragsdaten!S1371)</f>
        <v/>
      </c>
      <c r="R1370" s="9"/>
      <c r="S1370" s="15" t="str">
        <f>IF(Vertragsdaten!S1371="","",Vertragsdaten!T1371)</f>
        <v/>
      </c>
      <c r="T1370" s="15" t="str">
        <f>IF(Vertragsdaten!T1371="","",Vertragsdaten!U1371)</f>
        <v/>
      </c>
      <c r="U1370" s="9"/>
      <c r="V1370" s="16" t="str">
        <f>IF(Vertragsdaten!$V1371="","",Vertragsdaten!$V1371)</f>
        <v/>
      </c>
      <c r="W1370" s="9"/>
      <c r="X1370" s="9"/>
      <c r="Y1370" s="9"/>
      <c r="Z1370" s="9"/>
      <c r="AA1370" s="15" t="str">
        <f>IF(Vertragsdaten!AI1371="","",Vertragsdaten!AI1371)</f>
        <v/>
      </c>
      <c r="AB1370" s="15" t="str">
        <f>IF(Vertragsdaten!AJ1371="","",Vertragsdaten!AJ1371)</f>
        <v/>
      </c>
      <c r="AC1370" s="9"/>
      <c r="AD1370" s="15" t="str">
        <f>IF(Vertragsdaten!AK1371="","",Vertragsdaten!AK1371)</f>
        <v/>
      </c>
      <c r="AE1370" s="15" t="str">
        <f>IF(Vertragsdaten!AL1371="","",Vertragsdaten!AL1371)</f>
        <v/>
      </c>
      <c r="AF1370" s="16" t="s">
        <v>2</v>
      </c>
      <c r="AG1370" s="16" t="str">
        <f>IF(Vertragsdaten!G1371="","",Vertragsdaten!G1371)</f>
        <v/>
      </c>
      <c r="AH1370" s="9" t="str">
        <f>IF(Vertragsdaten!$AW1371="","",Vertragsdaten!AW1371)</f>
        <v/>
      </c>
      <c r="AI1370" s="9"/>
      <c r="AJ1370" s="9"/>
      <c r="AK1370" s="9"/>
      <c r="AL1370" s="15" t="str">
        <f>IF(Vertragsdaten!AM1371="","",Vertragsdaten!AM1371)</f>
        <v/>
      </c>
      <c r="AM1370" s="15" t="str">
        <f>IF(Vertragsdaten!AN1371="","",Vertragsdaten!AN1371)</f>
        <v/>
      </c>
      <c r="AN1370" s="9"/>
      <c r="AO1370" s="9"/>
      <c r="AP1370" s="22" t="str">
        <f>IF(Vertragsdaten!AQ1371="","",ROUND(Vertragsdaten!AQ1371,0))</f>
        <v/>
      </c>
      <c r="AQ1370" s="9"/>
      <c r="AR1370" s="15" t="str">
        <f>IF(Vertragsdaten!AR1371="","",Vertragsdaten!AR1371)</f>
        <v/>
      </c>
      <c r="AS1370" s="16" t="str">
        <f>IF(Vertragsdaten!$AW1371="","",Vertragsdaten!$AW1371)</f>
        <v/>
      </c>
      <c r="AT1370" s="16" t="str">
        <f>IF(Vertragsdaten!AO1371="","","11XSWK-H-------M")</f>
        <v/>
      </c>
      <c r="AU1370" s="16" t="str">
        <f>IF(Vertragsdaten!AU1371="E01 „Ein-/Auszug (Umzug)“","E01",IF(Vertragsdaten!AU1371="E02 „Einzug/Neuanlage“","E02",IF(Vertragsdaten!AU1371="E03 „Lieferantenwechsel“","E03","ZD2")))</f>
        <v>ZD2</v>
      </c>
      <c r="AV1370" s="16" t="str">
        <f>IF(Vertragsdaten!AS1371="nein","Z18","Z15")</f>
        <v>Z15</v>
      </c>
      <c r="AW1370" s="16" t="str">
        <f>IF(Vertragsdaten!BC1371="","",VLOOKUP(Vertragsdaten!BC1371,'Dropdown-Werte'!$I$2:$J$5,2,FALSE))</f>
        <v/>
      </c>
      <c r="AX1370" s="16" t="str">
        <f t="shared" si="21"/>
        <v/>
      </c>
      <c r="AY1370" s="16" t="str">
        <f>IF(Vertragsdaten!BB1371="","",Vertragsdaten!BB1371)</f>
        <v/>
      </c>
      <c r="AZ1370" s="16" t="s">
        <v>93</v>
      </c>
      <c r="BA1370" s="16" t="s">
        <v>94</v>
      </c>
    </row>
    <row r="1371" spans="1:53">
      <c r="A1371" s="12" t="str">
        <f>IF(Vertragsdaten!AZ1372="","",Vertragsdaten!AZ1372)</f>
        <v/>
      </c>
      <c r="B1371" s="12"/>
      <c r="C1371" s="12"/>
      <c r="D1371" s="12"/>
      <c r="E1371" s="4" t="str">
        <f>IF(Vertragsdaten!M1372="","",Vertragsdaten!M1372)</f>
        <v/>
      </c>
      <c r="F1371" s="19">
        <f>Vertragsdaten!H1372</f>
        <v>0</v>
      </c>
      <c r="G1371" s="9"/>
      <c r="H1371" s="15" t="str">
        <f>IF(Vertragsdaten!J1372="","",Vertragsdaten!J1372)</f>
        <v/>
      </c>
      <c r="I1371" s="15" t="str">
        <f>IF(Vertragsdaten!K1372="","",Vertragsdaten!K1372)</f>
        <v/>
      </c>
      <c r="J1371" s="15" t="str">
        <f>IF(Vertragsdaten!L1372="","",Vertragsdaten!L1372)</f>
        <v/>
      </c>
      <c r="K1371" s="9"/>
      <c r="L1371" s="15" t="str">
        <f>IF(Vertragsdaten!J1372="","",Vertragsdaten!J1372)</f>
        <v/>
      </c>
      <c r="M1371" s="9" t="str">
        <f>IF(Vertragsdaten!I1372="","",Vertragsdaten!I1372)</f>
        <v/>
      </c>
      <c r="N1371" s="9"/>
      <c r="O1371" s="9" t="str">
        <f>IF(Vertragsdaten!W1372="","",Vertragsdaten!W1372)</f>
        <v/>
      </c>
      <c r="P1371" s="15" t="str">
        <f>IF(Vertragsdaten!R1372="","",Vertragsdaten!R1372)</f>
        <v/>
      </c>
      <c r="Q1371" s="15" t="str">
        <f>IF(Vertragsdaten!S1372="","",Vertragsdaten!S1372)</f>
        <v/>
      </c>
      <c r="R1371" s="9"/>
      <c r="S1371" s="15" t="str">
        <f>IF(Vertragsdaten!S1372="","",Vertragsdaten!T1372)</f>
        <v/>
      </c>
      <c r="T1371" s="15" t="str">
        <f>IF(Vertragsdaten!T1372="","",Vertragsdaten!U1372)</f>
        <v/>
      </c>
      <c r="U1371" s="9"/>
      <c r="V1371" s="16" t="str">
        <f>IF(Vertragsdaten!$V1372="","",Vertragsdaten!$V1372)</f>
        <v/>
      </c>
      <c r="W1371" s="9"/>
      <c r="X1371" s="9"/>
      <c r="Y1371" s="9"/>
      <c r="Z1371" s="9"/>
      <c r="AA1371" s="15" t="str">
        <f>IF(Vertragsdaten!AI1372="","",Vertragsdaten!AI1372)</f>
        <v/>
      </c>
      <c r="AB1371" s="15" t="str">
        <f>IF(Vertragsdaten!AJ1372="","",Vertragsdaten!AJ1372)</f>
        <v/>
      </c>
      <c r="AC1371" s="9"/>
      <c r="AD1371" s="15" t="str">
        <f>IF(Vertragsdaten!AK1372="","",Vertragsdaten!AK1372)</f>
        <v/>
      </c>
      <c r="AE1371" s="15" t="str">
        <f>IF(Vertragsdaten!AL1372="","",Vertragsdaten!AL1372)</f>
        <v/>
      </c>
      <c r="AF1371" s="16" t="s">
        <v>2</v>
      </c>
      <c r="AG1371" s="16" t="str">
        <f>IF(Vertragsdaten!G1372="","",Vertragsdaten!G1372)</f>
        <v/>
      </c>
      <c r="AH1371" s="9" t="str">
        <f>IF(Vertragsdaten!$AW1372="","",Vertragsdaten!AW1372)</f>
        <v/>
      </c>
      <c r="AI1371" s="9"/>
      <c r="AJ1371" s="9"/>
      <c r="AK1371" s="9"/>
      <c r="AL1371" s="15" t="str">
        <f>IF(Vertragsdaten!AM1372="","",Vertragsdaten!AM1372)</f>
        <v/>
      </c>
      <c r="AM1371" s="15" t="str">
        <f>IF(Vertragsdaten!AN1372="","",Vertragsdaten!AN1372)</f>
        <v/>
      </c>
      <c r="AN1371" s="9"/>
      <c r="AO1371" s="9"/>
      <c r="AP1371" s="22" t="str">
        <f>IF(Vertragsdaten!AQ1372="","",ROUND(Vertragsdaten!AQ1372,0))</f>
        <v/>
      </c>
      <c r="AQ1371" s="9"/>
      <c r="AR1371" s="15" t="str">
        <f>IF(Vertragsdaten!AR1372="","",Vertragsdaten!AR1372)</f>
        <v/>
      </c>
      <c r="AS1371" s="16" t="str">
        <f>IF(Vertragsdaten!$AW1372="","",Vertragsdaten!$AW1372)</f>
        <v/>
      </c>
      <c r="AT1371" s="16" t="str">
        <f>IF(Vertragsdaten!AO1372="","","11XSWK-H-------M")</f>
        <v/>
      </c>
      <c r="AU1371" s="16" t="str">
        <f>IF(Vertragsdaten!AU1372="E01 „Ein-/Auszug (Umzug)“","E01",IF(Vertragsdaten!AU1372="E02 „Einzug/Neuanlage“","E02",IF(Vertragsdaten!AU1372="E03 „Lieferantenwechsel“","E03","ZD2")))</f>
        <v>ZD2</v>
      </c>
      <c r="AV1371" s="16" t="str">
        <f>IF(Vertragsdaten!AS1372="nein","Z18","Z15")</f>
        <v>Z15</v>
      </c>
      <c r="AW1371" s="16" t="str">
        <f>IF(Vertragsdaten!BC1372="","",VLOOKUP(Vertragsdaten!BC1372,'Dropdown-Werte'!$I$2:$J$5,2,FALSE))</f>
        <v/>
      </c>
      <c r="AX1371" s="16" t="str">
        <f t="shared" si="21"/>
        <v/>
      </c>
      <c r="AY1371" s="16" t="str">
        <f>IF(Vertragsdaten!BB1372="","",Vertragsdaten!BB1372)</f>
        <v/>
      </c>
      <c r="AZ1371" s="16" t="s">
        <v>93</v>
      </c>
      <c r="BA1371" s="16" t="s">
        <v>94</v>
      </c>
    </row>
    <row r="1372" spans="1:53">
      <c r="A1372" s="12" t="str">
        <f>IF(Vertragsdaten!AZ1373="","",Vertragsdaten!AZ1373)</f>
        <v/>
      </c>
      <c r="B1372" s="12"/>
      <c r="C1372" s="12"/>
      <c r="D1372" s="12"/>
      <c r="E1372" s="4" t="str">
        <f>IF(Vertragsdaten!M1373="","",Vertragsdaten!M1373)</f>
        <v/>
      </c>
      <c r="F1372" s="19">
        <f>Vertragsdaten!H1373</f>
        <v>0</v>
      </c>
      <c r="G1372" s="9"/>
      <c r="H1372" s="15" t="str">
        <f>IF(Vertragsdaten!J1373="","",Vertragsdaten!J1373)</f>
        <v/>
      </c>
      <c r="I1372" s="15" t="str">
        <f>IF(Vertragsdaten!K1373="","",Vertragsdaten!K1373)</f>
        <v/>
      </c>
      <c r="J1372" s="15" t="str">
        <f>IF(Vertragsdaten!L1373="","",Vertragsdaten!L1373)</f>
        <v/>
      </c>
      <c r="K1372" s="9"/>
      <c r="L1372" s="15" t="str">
        <f>IF(Vertragsdaten!J1373="","",Vertragsdaten!J1373)</f>
        <v/>
      </c>
      <c r="M1372" s="9" t="str">
        <f>IF(Vertragsdaten!I1373="","",Vertragsdaten!I1373)</f>
        <v/>
      </c>
      <c r="N1372" s="9"/>
      <c r="O1372" s="9" t="str">
        <f>IF(Vertragsdaten!W1373="","",Vertragsdaten!W1373)</f>
        <v/>
      </c>
      <c r="P1372" s="15" t="str">
        <f>IF(Vertragsdaten!R1373="","",Vertragsdaten!R1373)</f>
        <v/>
      </c>
      <c r="Q1372" s="15" t="str">
        <f>IF(Vertragsdaten!S1373="","",Vertragsdaten!S1373)</f>
        <v/>
      </c>
      <c r="R1372" s="9"/>
      <c r="S1372" s="15" t="str">
        <f>IF(Vertragsdaten!S1373="","",Vertragsdaten!T1373)</f>
        <v/>
      </c>
      <c r="T1372" s="15" t="str">
        <f>IF(Vertragsdaten!T1373="","",Vertragsdaten!U1373)</f>
        <v/>
      </c>
      <c r="U1372" s="9"/>
      <c r="V1372" s="16" t="str">
        <f>IF(Vertragsdaten!$V1373="","",Vertragsdaten!$V1373)</f>
        <v/>
      </c>
      <c r="W1372" s="9"/>
      <c r="X1372" s="9"/>
      <c r="Y1372" s="9"/>
      <c r="Z1372" s="9"/>
      <c r="AA1372" s="15" t="str">
        <f>IF(Vertragsdaten!AI1373="","",Vertragsdaten!AI1373)</f>
        <v/>
      </c>
      <c r="AB1372" s="15" t="str">
        <f>IF(Vertragsdaten!AJ1373="","",Vertragsdaten!AJ1373)</f>
        <v/>
      </c>
      <c r="AC1372" s="9"/>
      <c r="AD1372" s="15" t="str">
        <f>IF(Vertragsdaten!AK1373="","",Vertragsdaten!AK1373)</f>
        <v/>
      </c>
      <c r="AE1372" s="15" t="str">
        <f>IF(Vertragsdaten!AL1373="","",Vertragsdaten!AL1373)</f>
        <v/>
      </c>
      <c r="AF1372" s="16" t="s">
        <v>2</v>
      </c>
      <c r="AG1372" s="16" t="str">
        <f>IF(Vertragsdaten!G1373="","",Vertragsdaten!G1373)</f>
        <v/>
      </c>
      <c r="AH1372" s="9" t="str">
        <f>IF(Vertragsdaten!$AW1373="","",Vertragsdaten!AW1373)</f>
        <v/>
      </c>
      <c r="AI1372" s="9"/>
      <c r="AJ1372" s="9"/>
      <c r="AK1372" s="9"/>
      <c r="AL1372" s="15" t="str">
        <f>IF(Vertragsdaten!AM1373="","",Vertragsdaten!AM1373)</f>
        <v/>
      </c>
      <c r="AM1372" s="15" t="str">
        <f>IF(Vertragsdaten!AN1373="","",Vertragsdaten!AN1373)</f>
        <v/>
      </c>
      <c r="AN1372" s="9"/>
      <c r="AO1372" s="9"/>
      <c r="AP1372" s="22" t="str">
        <f>IF(Vertragsdaten!AQ1373="","",ROUND(Vertragsdaten!AQ1373,0))</f>
        <v/>
      </c>
      <c r="AQ1372" s="9"/>
      <c r="AR1372" s="15" t="str">
        <f>IF(Vertragsdaten!AR1373="","",Vertragsdaten!AR1373)</f>
        <v/>
      </c>
      <c r="AS1372" s="16" t="str">
        <f>IF(Vertragsdaten!$AW1373="","",Vertragsdaten!$AW1373)</f>
        <v/>
      </c>
      <c r="AT1372" s="16" t="str">
        <f>IF(Vertragsdaten!AO1373="","","11XSWK-H-------M")</f>
        <v/>
      </c>
      <c r="AU1372" s="16" t="str">
        <f>IF(Vertragsdaten!AU1373="E01 „Ein-/Auszug (Umzug)“","E01",IF(Vertragsdaten!AU1373="E02 „Einzug/Neuanlage“","E02",IF(Vertragsdaten!AU1373="E03 „Lieferantenwechsel“","E03","ZD2")))</f>
        <v>ZD2</v>
      </c>
      <c r="AV1372" s="16" t="str">
        <f>IF(Vertragsdaten!AS1373="nein","Z18","Z15")</f>
        <v>Z15</v>
      </c>
      <c r="AW1372" s="16" t="str">
        <f>IF(Vertragsdaten!BC1373="","",VLOOKUP(Vertragsdaten!BC1373,'Dropdown-Werte'!$I$2:$J$5,2,FALSE))</f>
        <v/>
      </c>
      <c r="AX1372" s="16" t="str">
        <f t="shared" si="21"/>
        <v/>
      </c>
      <c r="AY1372" s="16" t="str">
        <f>IF(Vertragsdaten!BB1373="","",Vertragsdaten!BB1373)</f>
        <v/>
      </c>
      <c r="AZ1372" s="16" t="s">
        <v>93</v>
      </c>
      <c r="BA1372" s="16" t="s">
        <v>94</v>
      </c>
    </row>
    <row r="1373" spans="1:53">
      <c r="A1373" s="12" t="str">
        <f>IF(Vertragsdaten!AZ1374="","",Vertragsdaten!AZ1374)</f>
        <v/>
      </c>
      <c r="B1373" s="12"/>
      <c r="C1373" s="12"/>
      <c r="D1373" s="12"/>
      <c r="E1373" s="4" t="str">
        <f>IF(Vertragsdaten!M1374="","",Vertragsdaten!M1374)</f>
        <v/>
      </c>
      <c r="F1373" s="19">
        <f>Vertragsdaten!H1374</f>
        <v>0</v>
      </c>
      <c r="G1373" s="9"/>
      <c r="H1373" s="15" t="str">
        <f>IF(Vertragsdaten!J1374="","",Vertragsdaten!J1374)</f>
        <v/>
      </c>
      <c r="I1373" s="15" t="str">
        <f>IF(Vertragsdaten!K1374="","",Vertragsdaten!K1374)</f>
        <v/>
      </c>
      <c r="J1373" s="15" t="str">
        <f>IF(Vertragsdaten!L1374="","",Vertragsdaten!L1374)</f>
        <v/>
      </c>
      <c r="K1373" s="9"/>
      <c r="L1373" s="15" t="str">
        <f>IF(Vertragsdaten!J1374="","",Vertragsdaten!J1374)</f>
        <v/>
      </c>
      <c r="M1373" s="9" t="str">
        <f>IF(Vertragsdaten!I1374="","",Vertragsdaten!I1374)</f>
        <v/>
      </c>
      <c r="N1373" s="9"/>
      <c r="O1373" s="9" t="str">
        <f>IF(Vertragsdaten!W1374="","",Vertragsdaten!W1374)</f>
        <v/>
      </c>
      <c r="P1373" s="15" t="str">
        <f>IF(Vertragsdaten!R1374="","",Vertragsdaten!R1374)</f>
        <v/>
      </c>
      <c r="Q1373" s="15" t="str">
        <f>IF(Vertragsdaten!S1374="","",Vertragsdaten!S1374)</f>
        <v/>
      </c>
      <c r="R1373" s="9"/>
      <c r="S1373" s="15" t="str">
        <f>IF(Vertragsdaten!S1374="","",Vertragsdaten!T1374)</f>
        <v/>
      </c>
      <c r="T1373" s="15" t="str">
        <f>IF(Vertragsdaten!T1374="","",Vertragsdaten!U1374)</f>
        <v/>
      </c>
      <c r="U1373" s="9"/>
      <c r="V1373" s="16" t="str">
        <f>IF(Vertragsdaten!$V1374="","",Vertragsdaten!$V1374)</f>
        <v/>
      </c>
      <c r="W1373" s="9"/>
      <c r="X1373" s="9"/>
      <c r="Y1373" s="9"/>
      <c r="Z1373" s="9"/>
      <c r="AA1373" s="15" t="str">
        <f>IF(Vertragsdaten!AI1374="","",Vertragsdaten!AI1374)</f>
        <v/>
      </c>
      <c r="AB1373" s="15" t="str">
        <f>IF(Vertragsdaten!AJ1374="","",Vertragsdaten!AJ1374)</f>
        <v/>
      </c>
      <c r="AC1373" s="9"/>
      <c r="AD1373" s="15" t="str">
        <f>IF(Vertragsdaten!AK1374="","",Vertragsdaten!AK1374)</f>
        <v/>
      </c>
      <c r="AE1373" s="15" t="str">
        <f>IF(Vertragsdaten!AL1374="","",Vertragsdaten!AL1374)</f>
        <v/>
      </c>
      <c r="AF1373" s="16" t="s">
        <v>2</v>
      </c>
      <c r="AG1373" s="16" t="str">
        <f>IF(Vertragsdaten!G1374="","",Vertragsdaten!G1374)</f>
        <v/>
      </c>
      <c r="AH1373" s="9" t="str">
        <f>IF(Vertragsdaten!$AW1374="","",Vertragsdaten!AW1374)</f>
        <v/>
      </c>
      <c r="AI1373" s="9"/>
      <c r="AJ1373" s="9"/>
      <c r="AK1373" s="9"/>
      <c r="AL1373" s="15" t="str">
        <f>IF(Vertragsdaten!AM1374="","",Vertragsdaten!AM1374)</f>
        <v/>
      </c>
      <c r="AM1373" s="15" t="str">
        <f>IF(Vertragsdaten!AN1374="","",Vertragsdaten!AN1374)</f>
        <v/>
      </c>
      <c r="AN1373" s="9"/>
      <c r="AO1373" s="9"/>
      <c r="AP1373" s="22" t="str">
        <f>IF(Vertragsdaten!AQ1374="","",ROUND(Vertragsdaten!AQ1374,0))</f>
        <v/>
      </c>
      <c r="AQ1373" s="9"/>
      <c r="AR1373" s="15" t="str">
        <f>IF(Vertragsdaten!AR1374="","",Vertragsdaten!AR1374)</f>
        <v/>
      </c>
      <c r="AS1373" s="16" t="str">
        <f>IF(Vertragsdaten!$AW1374="","",Vertragsdaten!$AW1374)</f>
        <v/>
      </c>
      <c r="AT1373" s="16" t="str">
        <f>IF(Vertragsdaten!AO1374="","","11XSWK-H-------M")</f>
        <v/>
      </c>
      <c r="AU1373" s="16" t="str">
        <f>IF(Vertragsdaten!AU1374="E01 „Ein-/Auszug (Umzug)“","E01",IF(Vertragsdaten!AU1374="E02 „Einzug/Neuanlage“","E02",IF(Vertragsdaten!AU1374="E03 „Lieferantenwechsel“","E03","ZD2")))</f>
        <v>ZD2</v>
      </c>
      <c r="AV1373" s="16" t="str">
        <f>IF(Vertragsdaten!AS1374="nein","Z18","Z15")</f>
        <v>Z15</v>
      </c>
      <c r="AW1373" s="16" t="str">
        <f>IF(Vertragsdaten!BC1374="","",VLOOKUP(Vertragsdaten!BC1374,'Dropdown-Werte'!$I$2:$J$5,2,FALSE))</f>
        <v/>
      </c>
      <c r="AX1373" s="16" t="str">
        <f t="shared" si="21"/>
        <v/>
      </c>
      <c r="AY1373" s="16" t="str">
        <f>IF(Vertragsdaten!BB1374="","",Vertragsdaten!BB1374)</f>
        <v/>
      </c>
      <c r="AZ1373" s="16" t="s">
        <v>93</v>
      </c>
      <c r="BA1373" s="16" t="s">
        <v>94</v>
      </c>
    </row>
    <row r="1374" spans="1:53">
      <c r="A1374" s="12" t="str">
        <f>IF(Vertragsdaten!AZ1375="","",Vertragsdaten!AZ1375)</f>
        <v/>
      </c>
      <c r="B1374" s="12"/>
      <c r="C1374" s="12"/>
      <c r="D1374" s="12"/>
      <c r="E1374" s="4" t="str">
        <f>IF(Vertragsdaten!M1375="","",Vertragsdaten!M1375)</f>
        <v/>
      </c>
      <c r="F1374" s="19">
        <f>Vertragsdaten!H1375</f>
        <v>0</v>
      </c>
      <c r="G1374" s="9"/>
      <c r="H1374" s="15" t="str">
        <f>IF(Vertragsdaten!J1375="","",Vertragsdaten!J1375)</f>
        <v/>
      </c>
      <c r="I1374" s="15" t="str">
        <f>IF(Vertragsdaten!K1375="","",Vertragsdaten!K1375)</f>
        <v/>
      </c>
      <c r="J1374" s="15" t="str">
        <f>IF(Vertragsdaten!L1375="","",Vertragsdaten!L1375)</f>
        <v/>
      </c>
      <c r="K1374" s="9"/>
      <c r="L1374" s="15" t="str">
        <f>IF(Vertragsdaten!J1375="","",Vertragsdaten!J1375)</f>
        <v/>
      </c>
      <c r="M1374" s="9" t="str">
        <f>IF(Vertragsdaten!I1375="","",Vertragsdaten!I1375)</f>
        <v/>
      </c>
      <c r="N1374" s="9"/>
      <c r="O1374" s="9" t="str">
        <f>IF(Vertragsdaten!W1375="","",Vertragsdaten!W1375)</f>
        <v/>
      </c>
      <c r="P1374" s="15" t="str">
        <f>IF(Vertragsdaten!R1375="","",Vertragsdaten!R1375)</f>
        <v/>
      </c>
      <c r="Q1374" s="15" t="str">
        <f>IF(Vertragsdaten!S1375="","",Vertragsdaten!S1375)</f>
        <v/>
      </c>
      <c r="R1374" s="9"/>
      <c r="S1374" s="15" t="str">
        <f>IF(Vertragsdaten!S1375="","",Vertragsdaten!T1375)</f>
        <v/>
      </c>
      <c r="T1374" s="15" t="str">
        <f>IF(Vertragsdaten!T1375="","",Vertragsdaten!U1375)</f>
        <v/>
      </c>
      <c r="U1374" s="9"/>
      <c r="V1374" s="16" t="str">
        <f>IF(Vertragsdaten!$V1375="","",Vertragsdaten!$V1375)</f>
        <v/>
      </c>
      <c r="W1374" s="9"/>
      <c r="X1374" s="9"/>
      <c r="Y1374" s="9"/>
      <c r="Z1374" s="9"/>
      <c r="AA1374" s="15" t="str">
        <f>IF(Vertragsdaten!AI1375="","",Vertragsdaten!AI1375)</f>
        <v/>
      </c>
      <c r="AB1374" s="15" t="str">
        <f>IF(Vertragsdaten!AJ1375="","",Vertragsdaten!AJ1375)</f>
        <v/>
      </c>
      <c r="AC1374" s="9"/>
      <c r="AD1374" s="15" t="str">
        <f>IF(Vertragsdaten!AK1375="","",Vertragsdaten!AK1375)</f>
        <v/>
      </c>
      <c r="AE1374" s="15" t="str">
        <f>IF(Vertragsdaten!AL1375="","",Vertragsdaten!AL1375)</f>
        <v/>
      </c>
      <c r="AF1374" s="16" t="s">
        <v>2</v>
      </c>
      <c r="AG1374" s="16" t="str">
        <f>IF(Vertragsdaten!G1375="","",Vertragsdaten!G1375)</f>
        <v/>
      </c>
      <c r="AH1374" s="9" t="str">
        <f>IF(Vertragsdaten!$AW1375="","",Vertragsdaten!AW1375)</f>
        <v/>
      </c>
      <c r="AI1374" s="9"/>
      <c r="AJ1374" s="9"/>
      <c r="AK1374" s="9"/>
      <c r="AL1374" s="15" t="str">
        <f>IF(Vertragsdaten!AM1375="","",Vertragsdaten!AM1375)</f>
        <v/>
      </c>
      <c r="AM1374" s="15" t="str">
        <f>IF(Vertragsdaten!AN1375="","",Vertragsdaten!AN1375)</f>
        <v/>
      </c>
      <c r="AN1374" s="9"/>
      <c r="AO1374" s="9"/>
      <c r="AP1374" s="22" t="str">
        <f>IF(Vertragsdaten!AQ1375="","",ROUND(Vertragsdaten!AQ1375,0))</f>
        <v/>
      </c>
      <c r="AQ1374" s="9"/>
      <c r="AR1374" s="15" t="str">
        <f>IF(Vertragsdaten!AR1375="","",Vertragsdaten!AR1375)</f>
        <v/>
      </c>
      <c r="AS1374" s="16" t="str">
        <f>IF(Vertragsdaten!$AW1375="","",Vertragsdaten!$AW1375)</f>
        <v/>
      </c>
      <c r="AT1374" s="16" t="str">
        <f>IF(Vertragsdaten!AO1375="","","11XSWK-H-------M")</f>
        <v/>
      </c>
      <c r="AU1374" s="16" t="str">
        <f>IF(Vertragsdaten!AU1375="E01 „Ein-/Auszug (Umzug)“","E01",IF(Vertragsdaten!AU1375="E02 „Einzug/Neuanlage“","E02",IF(Vertragsdaten!AU1375="E03 „Lieferantenwechsel“","E03","ZD2")))</f>
        <v>ZD2</v>
      </c>
      <c r="AV1374" s="16" t="str">
        <f>IF(Vertragsdaten!AS1375="nein","Z18","Z15")</f>
        <v>Z15</v>
      </c>
      <c r="AW1374" s="16" t="str">
        <f>IF(Vertragsdaten!BC1375="","",VLOOKUP(Vertragsdaten!BC1375,'Dropdown-Werte'!$I$2:$J$5,2,FALSE))</f>
        <v/>
      </c>
      <c r="AX1374" s="16" t="str">
        <f t="shared" si="21"/>
        <v/>
      </c>
      <c r="AY1374" s="16" t="str">
        <f>IF(Vertragsdaten!BB1375="","",Vertragsdaten!BB1375)</f>
        <v/>
      </c>
      <c r="AZ1374" s="16" t="s">
        <v>93</v>
      </c>
      <c r="BA1374" s="16" t="s">
        <v>94</v>
      </c>
    </row>
    <row r="1375" spans="1:53">
      <c r="A1375" s="12" t="str">
        <f>IF(Vertragsdaten!AZ1376="","",Vertragsdaten!AZ1376)</f>
        <v/>
      </c>
      <c r="B1375" s="12"/>
      <c r="C1375" s="12"/>
      <c r="D1375" s="12"/>
      <c r="E1375" s="4" t="str">
        <f>IF(Vertragsdaten!M1376="","",Vertragsdaten!M1376)</f>
        <v/>
      </c>
      <c r="F1375" s="19">
        <f>Vertragsdaten!H1376</f>
        <v>0</v>
      </c>
      <c r="G1375" s="9"/>
      <c r="H1375" s="15" t="str">
        <f>IF(Vertragsdaten!J1376="","",Vertragsdaten!J1376)</f>
        <v/>
      </c>
      <c r="I1375" s="15" t="str">
        <f>IF(Vertragsdaten!K1376="","",Vertragsdaten!K1376)</f>
        <v/>
      </c>
      <c r="J1375" s="15" t="str">
        <f>IF(Vertragsdaten!L1376="","",Vertragsdaten!L1376)</f>
        <v/>
      </c>
      <c r="K1375" s="9"/>
      <c r="L1375" s="15" t="str">
        <f>IF(Vertragsdaten!J1376="","",Vertragsdaten!J1376)</f>
        <v/>
      </c>
      <c r="M1375" s="9" t="str">
        <f>IF(Vertragsdaten!I1376="","",Vertragsdaten!I1376)</f>
        <v/>
      </c>
      <c r="N1375" s="9"/>
      <c r="O1375" s="9" t="str">
        <f>IF(Vertragsdaten!W1376="","",Vertragsdaten!W1376)</f>
        <v/>
      </c>
      <c r="P1375" s="15" t="str">
        <f>IF(Vertragsdaten!R1376="","",Vertragsdaten!R1376)</f>
        <v/>
      </c>
      <c r="Q1375" s="15" t="str">
        <f>IF(Vertragsdaten!S1376="","",Vertragsdaten!S1376)</f>
        <v/>
      </c>
      <c r="R1375" s="9"/>
      <c r="S1375" s="15" t="str">
        <f>IF(Vertragsdaten!S1376="","",Vertragsdaten!T1376)</f>
        <v/>
      </c>
      <c r="T1375" s="15" t="str">
        <f>IF(Vertragsdaten!T1376="","",Vertragsdaten!U1376)</f>
        <v/>
      </c>
      <c r="U1375" s="9"/>
      <c r="V1375" s="16" t="str">
        <f>IF(Vertragsdaten!$V1376="","",Vertragsdaten!$V1376)</f>
        <v/>
      </c>
      <c r="W1375" s="9"/>
      <c r="X1375" s="9"/>
      <c r="Y1375" s="9"/>
      <c r="Z1375" s="9"/>
      <c r="AA1375" s="15" t="str">
        <f>IF(Vertragsdaten!AI1376="","",Vertragsdaten!AI1376)</f>
        <v/>
      </c>
      <c r="AB1375" s="15" t="str">
        <f>IF(Vertragsdaten!AJ1376="","",Vertragsdaten!AJ1376)</f>
        <v/>
      </c>
      <c r="AC1375" s="9"/>
      <c r="AD1375" s="15" t="str">
        <f>IF(Vertragsdaten!AK1376="","",Vertragsdaten!AK1376)</f>
        <v/>
      </c>
      <c r="AE1375" s="15" t="str">
        <f>IF(Vertragsdaten!AL1376="","",Vertragsdaten!AL1376)</f>
        <v/>
      </c>
      <c r="AF1375" s="16" t="s">
        <v>2</v>
      </c>
      <c r="AG1375" s="16" t="str">
        <f>IF(Vertragsdaten!G1376="","",Vertragsdaten!G1376)</f>
        <v/>
      </c>
      <c r="AH1375" s="9" t="str">
        <f>IF(Vertragsdaten!$AW1376="","",Vertragsdaten!AW1376)</f>
        <v/>
      </c>
      <c r="AI1375" s="9"/>
      <c r="AJ1375" s="9"/>
      <c r="AK1375" s="9"/>
      <c r="AL1375" s="15" t="str">
        <f>IF(Vertragsdaten!AM1376="","",Vertragsdaten!AM1376)</f>
        <v/>
      </c>
      <c r="AM1375" s="15" t="str">
        <f>IF(Vertragsdaten!AN1376="","",Vertragsdaten!AN1376)</f>
        <v/>
      </c>
      <c r="AN1375" s="9"/>
      <c r="AO1375" s="9"/>
      <c r="AP1375" s="22" t="str">
        <f>IF(Vertragsdaten!AQ1376="","",ROUND(Vertragsdaten!AQ1376,0))</f>
        <v/>
      </c>
      <c r="AQ1375" s="9"/>
      <c r="AR1375" s="15" t="str">
        <f>IF(Vertragsdaten!AR1376="","",Vertragsdaten!AR1376)</f>
        <v/>
      </c>
      <c r="AS1375" s="16" t="str">
        <f>IF(Vertragsdaten!$AW1376="","",Vertragsdaten!$AW1376)</f>
        <v/>
      </c>
      <c r="AT1375" s="16" t="str">
        <f>IF(Vertragsdaten!AO1376="","","11XSWK-H-------M")</f>
        <v/>
      </c>
      <c r="AU1375" s="16" t="str">
        <f>IF(Vertragsdaten!AU1376="E01 „Ein-/Auszug (Umzug)“","E01",IF(Vertragsdaten!AU1376="E02 „Einzug/Neuanlage“","E02",IF(Vertragsdaten!AU1376="E03 „Lieferantenwechsel“","E03","ZD2")))</f>
        <v>ZD2</v>
      </c>
      <c r="AV1375" s="16" t="str">
        <f>IF(Vertragsdaten!AS1376="nein","Z18","Z15")</f>
        <v>Z15</v>
      </c>
      <c r="AW1375" s="16" t="str">
        <f>IF(Vertragsdaten!BC1376="","",VLOOKUP(Vertragsdaten!BC1376,'Dropdown-Werte'!$I$2:$J$5,2,FALSE))</f>
        <v/>
      </c>
      <c r="AX1375" s="16" t="str">
        <f t="shared" si="21"/>
        <v/>
      </c>
      <c r="AY1375" s="16" t="str">
        <f>IF(Vertragsdaten!BB1376="","",Vertragsdaten!BB1376)</f>
        <v/>
      </c>
      <c r="AZ1375" s="16" t="s">
        <v>93</v>
      </c>
      <c r="BA1375" s="16" t="s">
        <v>94</v>
      </c>
    </row>
    <row r="1376" spans="1:53">
      <c r="A1376" s="12" t="str">
        <f>IF(Vertragsdaten!AZ1377="","",Vertragsdaten!AZ1377)</f>
        <v/>
      </c>
      <c r="B1376" s="12"/>
      <c r="C1376" s="12"/>
      <c r="D1376" s="12"/>
      <c r="E1376" s="4" t="str">
        <f>IF(Vertragsdaten!M1377="","",Vertragsdaten!M1377)</f>
        <v/>
      </c>
      <c r="F1376" s="19">
        <f>Vertragsdaten!H1377</f>
        <v>0</v>
      </c>
      <c r="G1376" s="9"/>
      <c r="H1376" s="15" t="str">
        <f>IF(Vertragsdaten!J1377="","",Vertragsdaten!J1377)</f>
        <v/>
      </c>
      <c r="I1376" s="15" t="str">
        <f>IF(Vertragsdaten!K1377="","",Vertragsdaten!K1377)</f>
        <v/>
      </c>
      <c r="J1376" s="15" t="str">
        <f>IF(Vertragsdaten!L1377="","",Vertragsdaten!L1377)</f>
        <v/>
      </c>
      <c r="K1376" s="9"/>
      <c r="L1376" s="15" t="str">
        <f>IF(Vertragsdaten!J1377="","",Vertragsdaten!J1377)</f>
        <v/>
      </c>
      <c r="M1376" s="9" t="str">
        <f>IF(Vertragsdaten!I1377="","",Vertragsdaten!I1377)</f>
        <v/>
      </c>
      <c r="N1376" s="9"/>
      <c r="O1376" s="9" t="str">
        <f>IF(Vertragsdaten!W1377="","",Vertragsdaten!W1377)</f>
        <v/>
      </c>
      <c r="P1376" s="15" t="str">
        <f>IF(Vertragsdaten!R1377="","",Vertragsdaten!R1377)</f>
        <v/>
      </c>
      <c r="Q1376" s="15" t="str">
        <f>IF(Vertragsdaten!S1377="","",Vertragsdaten!S1377)</f>
        <v/>
      </c>
      <c r="R1376" s="9"/>
      <c r="S1376" s="15" t="str">
        <f>IF(Vertragsdaten!S1377="","",Vertragsdaten!T1377)</f>
        <v/>
      </c>
      <c r="T1376" s="15" t="str">
        <f>IF(Vertragsdaten!T1377="","",Vertragsdaten!U1377)</f>
        <v/>
      </c>
      <c r="U1376" s="9"/>
      <c r="V1376" s="16" t="str">
        <f>IF(Vertragsdaten!$V1377="","",Vertragsdaten!$V1377)</f>
        <v/>
      </c>
      <c r="W1376" s="9"/>
      <c r="X1376" s="9"/>
      <c r="Y1376" s="9"/>
      <c r="Z1376" s="9"/>
      <c r="AA1376" s="15" t="str">
        <f>IF(Vertragsdaten!AI1377="","",Vertragsdaten!AI1377)</f>
        <v/>
      </c>
      <c r="AB1376" s="15" t="str">
        <f>IF(Vertragsdaten!AJ1377="","",Vertragsdaten!AJ1377)</f>
        <v/>
      </c>
      <c r="AC1376" s="9"/>
      <c r="AD1376" s="15" t="str">
        <f>IF(Vertragsdaten!AK1377="","",Vertragsdaten!AK1377)</f>
        <v/>
      </c>
      <c r="AE1376" s="15" t="str">
        <f>IF(Vertragsdaten!AL1377="","",Vertragsdaten!AL1377)</f>
        <v/>
      </c>
      <c r="AF1376" s="16" t="s">
        <v>2</v>
      </c>
      <c r="AG1376" s="16" t="str">
        <f>IF(Vertragsdaten!G1377="","",Vertragsdaten!G1377)</f>
        <v/>
      </c>
      <c r="AH1376" s="9" t="str">
        <f>IF(Vertragsdaten!$AW1377="","",Vertragsdaten!AW1377)</f>
        <v/>
      </c>
      <c r="AI1376" s="9"/>
      <c r="AJ1376" s="9"/>
      <c r="AK1376" s="9"/>
      <c r="AL1376" s="15" t="str">
        <f>IF(Vertragsdaten!AM1377="","",Vertragsdaten!AM1377)</f>
        <v/>
      </c>
      <c r="AM1376" s="15" t="str">
        <f>IF(Vertragsdaten!AN1377="","",Vertragsdaten!AN1377)</f>
        <v/>
      </c>
      <c r="AN1376" s="9"/>
      <c r="AO1376" s="9"/>
      <c r="AP1376" s="22" t="str">
        <f>IF(Vertragsdaten!AQ1377="","",ROUND(Vertragsdaten!AQ1377,0))</f>
        <v/>
      </c>
      <c r="AQ1376" s="9"/>
      <c r="AR1376" s="15" t="str">
        <f>IF(Vertragsdaten!AR1377="","",Vertragsdaten!AR1377)</f>
        <v/>
      </c>
      <c r="AS1376" s="16" t="str">
        <f>IF(Vertragsdaten!$AW1377="","",Vertragsdaten!$AW1377)</f>
        <v/>
      </c>
      <c r="AT1376" s="16" t="str">
        <f>IF(Vertragsdaten!AO1377="","","11XSWK-H-------M")</f>
        <v/>
      </c>
      <c r="AU1376" s="16" t="str">
        <f>IF(Vertragsdaten!AU1377="E01 „Ein-/Auszug (Umzug)“","E01",IF(Vertragsdaten!AU1377="E02 „Einzug/Neuanlage“","E02",IF(Vertragsdaten!AU1377="E03 „Lieferantenwechsel“","E03","ZD2")))</f>
        <v>ZD2</v>
      </c>
      <c r="AV1376" s="16" t="str">
        <f>IF(Vertragsdaten!AS1377="nein","Z18","Z15")</f>
        <v>Z15</v>
      </c>
      <c r="AW1376" s="16" t="str">
        <f>IF(Vertragsdaten!BC1377="","",VLOOKUP(Vertragsdaten!BC1377,'Dropdown-Werte'!$I$2:$J$5,2,FALSE))</f>
        <v/>
      </c>
      <c r="AX1376" s="16" t="str">
        <f t="shared" si="21"/>
        <v/>
      </c>
      <c r="AY1376" s="16" t="str">
        <f>IF(Vertragsdaten!BB1377="","",Vertragsdaten!BB1377)</f>
        <v/>
      </c>
      <c r="AZ1376" s="16" t="s">
        <v>93</v>
      </c>
      <c r="BA1376" s="16" t="s">
        <v>94</v>
      </c>
    </row>
    <row r="1377" spans="1:53">
      <c r="A1377" s="12" t="str">
        <f>IF(Vertragsdaten!AZ1378="","",Vertragsdaten!AZ1378)</f>
        <v/>
      </c>
      <c r="B1377" s="12"/>
      <c r="C1377" s="12"/>
      <c r="D1377" s="12"/>
      <c r="E1377" s="4" t="str">
        <f>IF(Vertragsdaten!M1378="","",Vertragsdaten!M1378)</f>
        <v/>
      </c>
      <c r="F1377" s="19">
        <f>Vertragsdaten!H1378</f>
        <v>0</v>
      </c>
      <c r="G1377" s="9"/>
      <c r="H1377" s="15" t="str">
        <f>IF(Vertragsdaten!J1378="","",Vertragsdaten!J1378)</f>
        <v/>
      </c>
      <c r="I1377" s="15" t="str">
        <f>IF(Vertragsdaten!K1378="","",Vertragsdaten!K1378)</f>
        <v/>
      </c>
      <c r="J1377" s="15" t="str">
        <f>IF(Vertragsdaten!L1378="","",Vertragsdaten!L1378)</f>
        <v/>
      </c>
      <c r="K1377" s="9"/>
      <c r="L1377" s="15" t="str">
        <f>IF(Vertragsdaten!J1378="","",Vertragsdaten!J1378)</f>
        <v/>
      </c>
      <c r="M1377" s="9" t="str">
        <f>IF(Vertragsdaten!I1378="","",Vertragsdaten!I1378)</f>
        <v/>
      </c>
      <c r="N1377" s="9"/>
      <c r="O1377" s="9" t="str">
        <f>IF(Vertragsdaten!W1378="","",Vertragsdaten!W1378)</f>
        <v/>
      </c>
      <c r="P1377" s="15" t="str">
        <f>IF(Vertragsdaten!R1378="","",Vertragsdaten!R1378)</f>
        <v/>
      </c>
      <c r="Q1377" s="15" t="str">
        <f>IF(Vertragsdaten!S1378="","",Vertragsdaten!S1378)</f>
        <v/>
      </c>
      <c r="R1377" s="9"/>
      <c r="S1377" s="15" t="str">
        <f>IF(Vertragsdaten!S1378="","",Vertragsdaten!T1378)</f>
        <v/>
      </c>
      <c r="T1377" s="15" t="str">
        <f>IF(Vertragsdaten!T1378="","",Vertragsdaten!U1378)</f>
        <v/>
      </c>
      <c r="U1377" s="9"/>
      <c r="V1377" s="16" t="str">
        <f>IF(Vertragsdaten!$V1378="","",Vertragsdaten!$V1378)</f>
        <v/>
      </c>
      <c r="W1377" s="9"/>
      <c r="X1377" s="9"/>
      <c r="Y1377" s="9"/>
      <c r="Z1377" s="9"/>
      <c r="AA1377" s="15" t="str">
        <f>IF(Vertragsdaten!AI1378="","",Vertragsdaten!AI1378)</f>
        <v/>
      </c>
      <c r="AB1377" s="15" t="str">
        <f>IF(Vertragsdaten!AJ1378="","",Vertragsdaten!AJ1378)</f>
        <v/>
      </c>
      <c r="AC1377" s="9"/>
      <c r="AD1377" s="15" t="str">
        <f>IF(Vertragsdaten!AK1378="","",Vertragsdaten!AK1378)</f>
        <v/>
      </c>
      <c r="AE1377" s="15" t="str">
        <f>IF(Vertragsdaten!AL1378="","",Vertragsdaten!AL1378)</f>
        <v/>
      </c>
      <c r="AF1377" s="16" t="s">
        <v>2</v>
      </c>
      <c r="AG1377" s="16" t="str">
        <f>IF(Vertragsdaten!G1378="","",Vertragsdaten!G1378)</f>
        <v/>
      </c>
      <c r="AH1377" s="9" t="str">
        <f>IF(Vertragsdaten!$AW1378="","",Vertragsdaten!AW1378)</f>
        <v/>
      </c>
      <c r="AI1377" s="9"/>
      <c r="AJ1377" s="9"/>
      <c r="AK1377" s="9"/>
      <c r="AL1377" s="15" t="str">
        <f>IF(Vertragsdaten!AM1378="","",Vertragsdaten!AM1378)</f>
        <v/>
      </c>
      <c r="AM1377" s="15" t="str">
        <f>IF(Vertragsdaten!AN1378="","",Vertragsdaten!AN1378)</f>
        <v/>
      </c>
      <c r="AN1377" s="9"/>
      <c r="AO1377" s="9"/>
      <c r="AP1377" s="22" t="str">
        <f>IF(Vertragsdaten!AQ1378="","",ROUND(Vertragsdaten!AQ1378,0))</f>
        <v/>
      </c>
      <c r="AQ1377" s="9"/>
      <c r="AR1377" s="15" t="str">
        <f>IF(Vertragsdaten!AR1378="","",Vertragsdaten!AR1378)</f>
        <v/>
      </c>
      <c r="AS1377" s="16" t="str">
        <f>IF(Vertragsdaten!$AW1378="","",Vertragsdaten!$AW1378)</f>
        <v/>
      </c>
      <c r="AT1377" s="16" t="str">
        <f>IF(Vertragsdaten!AO1378="","","11XSWK-H-------M")</f>
        <v/>
      </c>
      <c r="AU1377" s="16" t="str">
        <f>IF(Vertragsdaten!AU1378="E01 „Ein-/Auszug (Umzug)“","E01",IF(Vertragsdaten!AU1378="E02 „Einzug/Neuanlage“","E02",IF(Vertragsdaten!AU1378="E03 „Lieferantenwechsel“","E03","ZD2")))</f>
        <v>ZD2</v>
      </c>
      <c r="AV1377" s="16" t="str">
        <f>IF(Vertragsdaten!AS1378="nein","Z18","Z15")</f>
        <v>Z15</v>
      </c>
      <c r="AW1377" s="16" t="str">
        <f>IF(Vertragsdaten!BC1378="","",VLOOKUP(Vertragsdaten!BC1378,'Dropdown-Werte'!$I$2:$J$5,2,FALSE))</f>
        <v/>
      </c>
      <c r="AX1377" s="16" t="str">
        <f t="shared" si="21"/>
        <v/>
      </c>
      <c r="AY1377" s="16" t="str">
        <f>IF(Vertragsdaten!BB1378="","",Vertragsdaten!BB1378)</f>
        <v/>
      </c>
      <c r="AZ1377" s="16" t="s">
        <v>93</v>
      </c>
      <c r="BA1377" s="16" t="s">
        <v>94</v>
      </c>
    </row>
    <row r="1378" spans="1:53">
      <c r="A1378" s="12" t="str">
        <f>IF(Vertragsdaten!AZ1379="","",Vertragsdaten!AZ1379)</f>
        <v/>
      </c>
      <c r="B1378" s="12"/>
      <c r="C1378" s="12"/>
      <c r="D1378" s="12"/>
      <c r="E1378" s="4" t="str">
        <f>IF(Vertragsdaten!M1379="","",Vertragsdaten!M1379)</f>
        <v/>
      </c>
      <c r="F1378" s="19">
        <f>Vertragsdaten!H1379</f>
        <v>0</v>
      </c>
      <c r="G1378" s="9"/>
      <c r="H1378" s="15" t="str">
        <f>IF(Vertragsdaten!J1379="","",Vertragsdaten!J1379)</f>
        <v/>
      </c>
      <c r="I1378" s="15" t="str">
        <f>IF(Vertragsdaten!K1379="","",Vertragsdaten!K1379)</f>
        <v/>
      </c>
      <c r="J1378" s="15" t="str">
        <f>IF(Vertragsdaten!L1379="","",Vertragsdaten!L1379)</f>
        <v/>
      </c>
      <c r="K1378" s="9"/>
      <c r="L1378" s="15" t="str">
        <f>IF(Vertragsdaten!J1379="","",Vertragsdaten!J1379)</f>
        <v/>
      </c>
      <c r="M1378" s="9" t="str">
        <f>IF(Vertragsdaten!I1379="","",Vertragsdaten!I1379)</f>
        <v/>
      </c>
      <c r="N1378" s="9"/>
      <c r="O1378" s="9" t="str">
        <f>IF(Vertragsdaten!W1379="","",Vertragsdaten!W1379)</f>
        <v/>
      </c>
      <c r="P1378" s="15" t="str">
        <f>IF(Vertragsdaten!R1379="","",Vertragsdaten!R1379)</f>
        <v/>
      </c>
      <c r="Q1378" s="15" t="str">
        <f>IF(Vertragsdaten!S1379="","",Vertragsdaten!S1379)</f>
        <v/>
      </c>
      <c r="R1378" s="9"/>
      <c r="S1378" s="15" t="str">
        <f>IF(Vertragsdaten!S1379="","",Vertragsdaten!T1379)</f>
        <v/>
      </c>
      <c r="T1378" s="15" t="str">
        <f>IF(Vertragsdaten!T1379="","",Vertragsdaten!U1379)</f>
        <v/>
      </c>
      <c r="U1378" s="9"/>
      <c r="V1378" s="16" t="str">
        <f>IF(Vertragsdaten!$V1379="","",Vertragsdaten!$V1379)</f>
        <v/>
      </c>
      <c r="W1378" s="9"/>
      <c r="X1378" s="9"/>
      <c r="Y1378" s="9"/>
      <c r="Z1378" s="9"/>
      <c r="AA1378" s="15" t="str">
        <f>IF(Vertragsdaten!AI1379="","",Vertragsdaten!AI1379)</f>
        <v/>
      </c>
      <c r="AB1378" s="15" t="str">
        <f>IF(Vertragsdaten!AJ1379="","",Vertragsdaten!AJ1379)</f>
        <v/>
      </c>
      <c r="AC1378" s="9"/>
      <c r="AD1378" s="15" t="str">
        <f>IF(Vertragsdaten!AK1379="","",Vertragsdaten!AK1379)</f>
        <v/>
      </c>
      <c r="AE1378" s="15" t="str">
        <f>IF(Vertragsdaten!AL1379="","",Vertragsdaten!AL1379)</f>
        <v/>
      </c>
      <c r="AF1378" s="16" t="s">
        <v>2</v>
      </c>
      <c r="AG1378" s="16" t="str">
        <f>IF(Vertragsdaten!G1379="","",Vertragsdaten!G1379)</f>
        <v/>
      </c>
      <c r="AH1378" s="9" t="str">
        <f>IF(Vertragsdaten!$AW1379="","",Vertragsdaten!AW1379)</f>
        <v/>
      </c>
      <c r="AI1378" s="9"/>
      <c r="AJ1378" s="9"/>
      <c r="AK1378" s="9"/>
      <c r="AL1378" s="15" t="str">
        <f>IF(Vertragsdaten!AM1379="","",Vertragsdaten!AM1379)</f>
        <v/>
      </c>
      <c r="AM1378" s="15" t="str">
        <f>IF(Vertragsdaten!AN1379="","",Vertragsdaten!AN1379)</f>
        <v/>
      </c>
      <c r="AN1378" s="9"/>
      <c r="AO1378" s="9"/>
      <c r="AP1378" s="22" t="str">
        <f>IF(Vertragsdaten!AQ1379="","",ROUND(Vertragsdaten!AQ1379,0))</f>
        <v/>
      </c>
      <c r="AQ1378" s="9"/>
      <c r="AR1378" s="15" t="str">
        <f>IF(Vertragsdaten!AR1379="","",Vertragsdaten!AR1379)</f>
        <v/>
      </c>
      <c r="AS1378" s="16" t="str">
        <f>IF(Vertragsdaten!$AW1379="","",Vertragsdaten!$AW1379)</f>
        <v/>
      </c>
      <c r="AT1378" s="16" t="str">
        <f>IF(Vertragsdaten!AO1379="","","11XSWK-H-------M")</f>
        <v/>
      </c>
      <c r="AU1378" s="16" t="str">
        <f>IF(Vertragsdaten!AU1379="E01 „Ein-/Auszug (Umzug)“","E01",IF(Vertragsdaten!AU1379="E02 „Einzug/Neuanlage“","E02",IF(Vertragsdaten!AU1379="E03 „Lieferantenwechsel“","E03","ZD2")))</f>
        <v>ZD2</v>
      </c>
      <c r="AV1378" s="16" t="str">
        <f>IF(Vertragsdaten!AS1379="nein","Z18","Z15")</f>
        <v>Z15</v>
      </c>
      <c r="AW1378" s="16" t="str">
        <f>IF(Vertragsdaten!BC1379="","",VLOOKUP(Vertragsdaten!BC1379,'Dropdown-Werte'!$I$2:$J$5,2,FALSE))</f>
        <v/>
      </c>
      <c r="AX1378" s="16" t="str">
        <f t="shared" si="21"/>
        <v/>
      </c>
      <c r="AY1378" s="16" t="str">
        <f>IF(Vertragsdaten!BB1379="","",Vertragsdaten!BB1379)</f>
        <v/>
      </c>
      <c r="AZ1378" s="16" t="s">
        <v>93</v>
      </c>
      <c r="BA1378" s="16" t="s">
        <v>94</v>
      </c>
    </row>
    <row r="1379" spans="1:53">
      <c r="A1379" s="12" t="str">
        <f>IF(Vertragsdaten!AZ1380="","",Vertragsdaten!AZ1380)</f>
        <v/>
      </c>
      <c r="B1379" s="12"/>
      <c r="C1379" s="12"/>
      <c r="D1379" s="12"/>
      <c r="E1379" s="4" t="str">
        <f>IF(Vertragsdaten!M1380="","",Vertragsdaten!M1380)</f>
        <v/>
      </c>
      <c r="F1379" s="19">
        <f>Vertragsdaten!H1380</f>
        <v>0</v>
      </c>
      <c r="G1379" s="9"/>
      <c r="H1379" s="15" t="str">
        <f>IF(Vertragsdaten!J1380="","",Vertragsdaten!J1380)</f>
        <v/>
      </c>
      <c r="I1379" s="15" t="str">
        <f>IF(Vertragsdaten!K1380="","",Vertragsdaten!K1380)</f>
        <v/>
      </c>
      <c r="J1379" s="15" t="str">
        <f>IF(Vertragsdaten!L1380="","",Vertragsdaten!L1380)</f>
        <v/>
      </c>
      <c r="K1379" s="9"/>
      <c r="L1379" s="15" t="str">
        <f>IF(Vertragsdaten!J1380="","",Vertragsdaten!J1380)</f>
        <v/>
      </c>
      <c r="M1379" s="9" t="str">
        <f>IF(Vertragsdaten!I1380="","",Vertragsdaten!I1380)</f>
        <v/>
      </c>
      <c r="N1379" s="9"/>
      <c r="O1379" s="9" t="str">
        <f>IF(Vertragsdaten!W1380="","",Vertragsdaten!W1380)</f>
        <v/>
      </c>
      <c r="P1379" s="15" t="str">
        <f>IF(Vertragsdaten!R1380="","",Vertragsdaten!R1380)</f>
        <v/>
      </c>
      <c r="Q1379" s="15" t="str">
        <f>IF(Vertragsdaten!S1380="","",Vertragsdaten!S1380)</f>
        <v/>
      </c>
      <c r="R1379" s="9"/>
      <c r="S1379" s="15" t="str">
        <f>IF(Vertragsdaten!S1380="","",Vertragsdaten!T1380)</f>
        <v/>
      </c>
      <c r="T1379" s="15" t="str">
        <f>IF(Vertragsdaten!T1380="","",Vertragsdaten!U1380)</f>
        <v/>
      </c>
      <c r="U1379" s="9"/>
      <c r="V1379" s="16" t="str">
        <f>IF(Vertragsdaten!$V1380="","",Vertragsdaten!$V1380)</f>
        <v/>
      </c>
      <c r="W1379" s="9"/>
      <c r="X1379" s="9"/>
      <c r="Y1379" s="9"/>
      <c r="Z1379" s="9"/>
      <c r="AA1379" s="15" t="str">
        <f>IF(Vertragsdaten!AI1380="","",Vertragsdaten!AI1380)</f>
        <v/>
      </c>
      <c r="AB1379" s="15" t="str">
        <f>IF(Vertragsdaten!AJ1380="","",Vertragsdaten!AJ1380)</f>
        <v/>
      </c>
      <c r="AC1379" s="9"/>
      <c r="AD1379" s="15" t="str">
        <f>IF(Vertragsdaten!AK1380="","",Vertragsdaten!AK1380)</f>
        <v/>
      </c>
      <c r="AE1379" s="15" t="str">
        <f>IF(Vertragsdaten!AL1380="","",Vertragsdaten!AL1380)</f>
        <v/>
      </c>
      <c r="AF1379" s="16" t="s">
        <v>2</v>
      </c>
      <c r="AG1379" s="16" t="str">
        <f>IF(Vertragsdaten!G1380="","",Vertragsdaten!G1380)</f>
        <v/>
      </c>
      <c r="AH1379" s="9" t="str">
        <f>IF(Vertragsdaten!$AW1380="","",Vertragsdaten!AW1380)</f>
        <v/>
      </c>
      <c r="AI1379" s="9"/>
      <c r="AJ1379" s="9"/>
      <c r="AK1379" s="9"/>
      <c r="AL1379" s="15" t="str">
        <f>IF(Vertragsdaten!AM1380="","",Vertragsdaten!AM1380)</f>
        <v/>
      </c>
      <c r="AM1379" s="15" t="str">
        <f>IF(Vertragsdaten!AN1380="","",Vertragsdaten!AN1380)</f>
        <v/>
      </c>
      <c r="AN1379" s="9"/>
      <c r="AO1379" s="9"/>
      <c r="AP1379" s="22" t="str">
        <f>IF(Vertragsdaten!AQ1380="","",ROUND(Vertragsdaten!AQ1380,0))</f>
        <v/>
      </c>
      <c r="AQ1379" s="9"/>
      <c r="AR1379" s="15" t="str">
        <f>IF(Vertragsdaten!AR1380="","",Vertragsdaten!AR1380)</f>
        <v/>
      </c>
      <c r="AS1379" s="16" t="str">
        <f>IF(Vertragsdaten!$AW1380="","",Vertragsdaten!$AW1380)</f>
        <v/>
      </c>
      <c r="AT1379" s="16" t="str">
        <f>IF(Vertragsdaten!AO1380="","","11XSWK-H-------M")</f>
        <v/>
      </c>
      <c r="AU1379" s="16" t="str">
        <f>IF(Vertragsdaten!AU1380="E01 „Ein-/Auszug (Umzug)“","E01",IF(Vertragsdaten!AU1380="E02 „Einzug/Neuanlage“","E02",IF(Vertragsdaten!AU1380="E03 „Lieferantenwechsel“","E03","ZD2")))</f>
        <v>ZD2</v>
      </c>
      <c r="AV1379" s="16" t="str">
        <f>IF(Vertragsdaten!AS1380="nein","Z18","Z15")</f>
        <v>Z15</v>
      </c>
      <c r="AW1379" s="16" t="str">
        <f>IF(Vertragsdaten!BC1380="","",VLOOKUP(Vertragsdaten!BC1380,'Dropdown-Werte'!$I$2:$J$5,2,FALSE))</f>
        <v/>
      </c>
      <c r="AX1379" s="16" t="str">
        <f t="shared" si="21"/>
        <v/>
      </c>
      <c r="AY1379" s="16" t="str">
        <f>IF(Vertragsdaten!BB1380="","",Vertragsdaten!BB1380)</f>
        <v/>
      </c>
      <c r="AZ1379" s="16" t="s">
        <v>93</v>
      </c>
      <c r="BA1379" s="16" t="s">
        <v>94</v>
      </c>
    </row>
    <row r="1380" spans="1:53">
      <c r="A1380" s="12" t="str">
        <f>IF(Vertragsdaten!AZ1381="","",Vertragsdaten!AZ1381)</f>
        <v/>
      </c>
      <c r="B1380" s="12"/>
      <c r="C1380" s="12"/>
      <c r="D1380" s="12"/>
      <c r="E1380" s="4" t="str">
        <f>IF(Vertragsdaten!M1381="","",Vertragsdaten!M1381)</f>
        <v/>
      </c>
      <c r="F1380" s="19">
        <f>Vertragsdaten!H1381</f>
        <v>0</v>
      </c>
      <c r="G1380" s="9"/>
      <c r="H1380" s="15" t="str">
        <f>IF(Vertragsdaten!J1381="","",Vertragsdaten!J1381)</f>
        <v/>
      </c>
      <c r="I1380" s="15" t="str">
        <f>IF(Vertragsdaten!K1381="","",Vertragsdaten!K1381)</f>
        <v/>
      </c>
      <c r="J1380" s="15" t="str">
        <f>IF(Vertragsdaten!L1381="","",Vertragsdaten!L1381)</f>
        <v/>
      </c>
      <c r="K1380" s="9"/>
      <c r="L1380" s="15" t="str">
        <f>IF(Vertragsdaten!J1381="","",Vertragsdaten!J1381)</f>
        <v/>
      </c>
      <c r="M1380" s="9" t="str">
        <f>IF(Vertragsdaten!I1381="","",Vertragsdaten!I1381)</f>
        <v/>
      </c>
      <c r="N1380" s="9"/>
      <c r="O1380" s="9" t="str">
        <f>IF(Vertragsdaten!W1381="","",Vertragsdaten!W1381)</f>
        <v/>
      </c>
      <c r="P1380" s="15" t="str">
        <f>IF(Vertragsdaten!R1381="","",Vertragsdaten!R1381)</f>
        <v/>
      </c>
      <c r="Q1380" s="15" t="str">
        <f>IF(Vertragsdaten!S1381="","",Vertragsdaten!S1381)</f>
        <v/>
      </c>
      <c r="R1380" s="9"/>
      <c r="S1380" s="15" t="str">
        <f>IF(Vertragsdaten!S1381="","",Vertragsdaten!T1381)</f>
        <v/>
      </c>
      <c r="T1380" s="15" t="str">
        <f>IF(Vertragsdaten!T1381="","",Vertragsdaten!U1381)</f>
        <v/>
      </c>
      <c r="U1380" s="9"/>
      <c r="V1380" s="16" t="str">
        <f>IF(Vertragsdaten!$V1381="","",Vertragsdaten!$V1381)</f>
        <v/>
      </c>
      <c r="W1380" s="9"/>
      <c r="X1380" s="9"/>
      <c r="Y1380" s="9"/>
      <c r="Z1380" s="9"/>
      <c r="AA1380" s="15" t="str">
        <f>IF(Vertragsdaten!AI1381="","",Vertragsdaten!AI1381)</f>
        <v/>
      </c>
      <c r="AB1380" s="15" t="str">
        <f>IF(Vertragsdaten!AJ1381="","",Vertragsdaten!AJ1381)</f>
        <v/>
      </c>
      <c r="AC1380" s="9"/>
      <c r="AD1380" s="15" t="str">
        <f>IF(Vertragsdaten!AK1381="","",Vertragsdaten!AK1381)</f>
        <v/>
      </c>
      <c r="AE1380" s="15" t="str">
        <f>IF(Vertragsdaten!AL1381="","",Vertragsdaten!AL1381)</f>
        <v/>
      </c>
      <c r="AF1380" s="16" t="s">
        <v>2</v>
      </c>
      <c r="AG1380" s="16" t="str">
        <f>IF(Vertragsdaten!G1381="","",Vertragsdaten!G1381)</f>
        <v/>
      </c>
      <c r="AH1380" s="9" t="str">
        <f>IF(Vertragsdaten!$AW1381="","",Vertragsdaten!AW1381)</f>
        <v/>
      </c>
      <c r="AI1380" s="9"/>
      <c r="AJ1380" s="9"/>
      <c r="AK1380" s="9"/>
      <c r="AL1380" s="15" t="str">
        <f>IF(Vertragsdaten!AM1381="","",Vertragsdaten!AM1381)</f>
        <v/>
      </c>
      <c r="AM1380" s="15" t="str">
        <f>IF(Vertragsdaten!AN1381="","",Vertragsdaten!AN1381)</f>
        <v/>
      </c>
      <c r="AN1380" s="9"/>
      <c r="AO1380" s="9"/>
      <c r="AP1380" s="22" t="str">
        <f>IF(Vertragsdaten!AQ1381="","",ROUND(Vertragsdaten!AQ1381,0))</f>
        <v/>
      </c>
      <c r="AQ1380" s="9"/>
      <c r="AR1380" s="15" t="str">
        <f>IF(Vertragsdaten!AR1381="","",Vertragsdaten!AR1381)</f>
        <v/>
      </c>
      <c r="AS1380" s="16" t="str">
        <f>IF(Vertragsdaten!$AW1381="","",Vertragsdaten!$AW1381)</f>
        <v/>
      </c>
      <c r="AT1380" s="16" t="str">
        <f>IF(Vertragsdaten!AO1381="","","11XSWK-H-------M")</f>
        <v/>
      </c>
      <c r="AU1380" s="16" t="str">
        <f>IF(Vertragsdaten!AU1381="E01 „Ein-/Auszug (Umzug)“","E01",IF(Vertragsdaten!AU1381="E02 „Einzug/Neuanlage“","E02",IF(Vertragsdaten!AU1381="E03 „Lieferantenwechsel“","E03","ZD2")))</f>
        <v>ZD2</v>
      </c>
      <c r="AV1380" s="16" t="str">
        <f>IF(Vertragsdaten!AS1381="nein","Z18","Z15")</f>
        <v>Z15</v>
      </c>
      <c r="AW1380" s="16" t="str">
        <f>IF(Vertragsdaten!BC1381="","",VLOOKUP(Vertragsdaten!BC1381,'Dropdown-Werte'!$I$2:$J$5,2,FALSE))</f>
        <v/>
      </c>
      <c r="AX1380" s="16" t="str">
        <f t="shared" si="21"/>
        <v/>
      </c>
      <c r="AY1380" s="16" t="str">
        <f>IF(Vertragsdaten!BB1381="","",Vertragsdaten!BB1381)</f>
        <v/>
      </c>
      <c r="AZ1380" s="16" t="s">
        <v>93</v>
      </c>
      <c r="BA1380" s="16" t="s">
        <v>94</v>
      </c>
    </row>
    <row r="1381" spans="1:53">
      <c r="A1381" s="12" t="str">
        <f>IF(Vertragsdaten!AZ1382="","",Vertragsdaten!AZ1382)</f>
        <v/>
      </c>
      <c r="B1381" s="12"/>
      <c r="C1381" s="12"/>
      <c r="D1381" s="12"/>
      <c r="E1381" s="4" t="str">
        <f>IF(Vertragsdaten!M1382="","",Vertragsdaten!M1382)</f>
        <v/>
      </c>
      <c r="F1381" s="19">
        <f>Vertragsdaten!H1382</f>
        <v>0</v>
      </c>
      <c r="G1381" s="9"/>
      <c r="H1381" s="15" t="str">
        <f>IF(Vertragsdaten!J1382="","",Vertragsdaten!J1382)</f>
        <v/>
      </c>
      <c r="I1381" s="15" t="str">
        <f>IF(Vertragsdaten!K1382="","",Vertragsdaten!K1382)</f>
        <v/>
      </c>
      <c r="J1381" s="15" t="str">
        <f>IF(Vertragsdaten!L1382="","",Vertragsdaten!L1382)</f>
        <v/>
      </c>
      <c r="K1381" s="9"/>
      <c r="L1381" s="15" t="str">
        <f>IF(Vertragsdaten!J1382="","",Vertragsdaten!J1382)</f>
        <v/>
      </c>
      <c r="M1381" s="9" t="str">
        <f>IF(Vertragsdaten!I1382="","",Vertragsdaten!I1382)</f>
        <v/>
      </c>
      <c r="N1381" s="9"/>
      <c r="O1381" s="9" t="str">
        <f>IF(Vertragsdaten!W1382="","",Vertragsdaten!W1382)</f>
        <v/>
      </c>
      <c r="P1381" s="15" t="str">
        <f>IF(Vertragsdaten!R1382="","",Vertragsdaten!R1382)</f>
        <v/>
      </c>
      <c r="Q1381" s="15" t="str">
        <f>IF(Vertragsdaten!S1382="","",Vertragsdaten!S1382)</f>
        <v/>
      </c>
      <c r="R1381" s="9"/>
      <c r="S1381" s="15" t="str">
        <f>IF(Vertragsdaten!S1382="","",Vertragsdaten!T1382)</f>
        <v/>
      </c>
      <c r="T1381" s="15" t="str">
        <f>IF(Vertragsdaten!T1382="","",Vertragsdaten!U1382)</f>
        <v/>
      </c>
      <c r="U1381" s="9"/>
      <c r="V1381" s="16" t="str">
        <f>IF(Vertragsdaten!$V1382="","",Vertragsdaten!$V1382)</f>
        <v/>
      </c>
      <c r="W1381" s="9"/>
      <c r="X1381" s="9"/>
      <c r="Y1381" s="9"/>
      <c r="Z1381" s="9"/>
      <c r="AA1381" s="15" t="str">
        <f>IF(Vertragsdaten!AI1382="","",Vertragsdaten!AI1382)</f>
        <v/>
      </c>
      <c r="AB1381" s="15" t="str">
        <f>IF(Vertragsdaten!AJ1382="","",Vertragsdaten!AJ1382)</f>
        <v/>
      </c>
      <c r="AC1381" s="9"/>
      <c r="AD1381" s="15" t="str">
        <f>IF(Vertragsdaten!AK1382="","",Vertragsdaten!AK1382)</f>
        <v/>
      </c>
      <c r="AE1381" s="15" t="str">
        <f>IF(Vertragsdaten!AL1382="","",Vertragsdaten!AL1382)</f>
        <v/>
      </c>
      <c r="AF1381" s="16" t="s">
        <v>2</v>
      </c>
      <c r="AG1381" s="16" t="str">
        <f>IF(Vertragsdaten!G1382="","",Vertragsdaten!G1382)</f>
        <v/>
      </c>
      <c r="AH1381" s="9" t="str">
        <f>IF(Vertragsdaten!$AW1382="","",Vertragsdaten!AW1382)</f>
        <v/>
      </c>
      <c r="AI1381" s="9"/>
      <c r="AJ1381" s="9"/>
      <c r="AK1381" s="9"/>
      <c r="AL1381" s="15" t="str">
        <f>IF(Vertragsdaten!AM1382="","",Vertragsdaten!AM1382)</f>
        <v/>
      </c>
      <c r="AM1381" s="15" t="str">
        <f>IF(Vertragsdaten!AN1382="","",Vertragsdaten!AN1382)</f>
        <v/>
      </c>
      <c r="AN1381" s="9"/>
      <c r="AO1381" s="9"/>
      <c r="AP1381" s="22" t="str">
        <f>IF(Vertragsdaten!AQ1382="","",ROUND(Vertragsdaten!AQ1382,0))</f>
        <v/>
      </c>
      <c r="AQ1381" s="9"/>
      <c r="AR1381" s="15" t="str">
        <f>IF(Vertragsdaten!AR1382="","",Vertragsdaten!AR1382)</f>
        <v/>
      </c>
      <c r="AS1381" s="16" t="str">
        <f>IF(Vertragsdaten!$AW1382="","",Vertragsdaten!$AW1382)</f>
        <v/>
      </c>
      <c r="AT1381" s="16" t="str">
        <f>IF(Vertragsdaten!AO1382="","","11XSWK-H-------M")</f>
        <v/>
      </c>
      <c r="AU1381" s="16" t="str">
        <f>IF(Vertragsdaten!AU1382="E01 „Ein-/Auszug (Umzug)“","E01",IF(Vertragsdaten!AU1382="E02 „Einzug/Neuanlage“","E02",IF(Vertragsdaten!AU1382="E03 „Lieferantenwechsel“","E03","ZD2")))</f>
        <v>ZD2</v>
      </c>
      <c r="AV1381" s="16" t="str">
        <f>IF(Vertragsdaten!AS1382="nein","Z18","Z15")</f>
        <v>Z15</v>
      </c>
      <c r="AW1381" s="16" t="str">
        <f>IF(Vertragsdaten!BC1382="","",VLOOKUP(Vertragsdaten!BC1382,'Dropdown-Werte'!$I$2:$J$5,2,FALSE))</f>
        <v/>
      </c>
      <c r="AX1381" s="16" t="str">
        <f t="shared" si="21"/>
        <v/>
      </c>
      <c r="AY1381" s="16" t="str">
        <f>IF(Vertragsdaten!BB1382="","",Vertragsdaten!BB1382)</f>
        <v/>
      </c>
      <c r="AZ1381" s="16" t="s">
        <v>93</v>
      </c>
      <c r="BA1381" s="16" t="s">
        <v>94</v>
      </c>
    </row>
    <row r="1382" spans="1:53">
      <c r="A1382" s="12" t="str">
        <f>IF(Vertragsdaten!AZ1383="","",Vertragsdaten!AZ1383)</f>
        <v/>
      </c>
      <c r="B1382" s="12"/>
      <c r="C1382" s="12"/>
      <c r="D1382" s="12"/>
      <c r="E1382" s="4" t="str">
        <f>IF(Vertragsdaten!M1383="","",Vertragsdaten!M1383)</f>
        <v/>
      </c>
      <c r="F1382" s="19">
        <f>Vertragsdaten!H1383</f>
        <v>0</v>
      </c>
      <c r="G1382" s="9"/>
      <c r="H1382" s="15" t="str">
        <f>IF(Vertragsdaten!J1383="","",Vertragsdaten!J1383)</f>
        <v/>
      </c>
      <c r="I1382" s="15" t="str">
        <f>IF(Vertragsdaten!K1383="","",Vertragsdaten!K1383)</f>
        <v/>
      </c>
      <c r="J1382" s="15" t="str">
        <f>IF(Vertragsdaten!L1383="","",Vertragsdaten!L1383)</f>
        <v/>
      </c>
      <c r="K1382" s="9"/>
      <c r="L1382" s="15" t="str">
        <f>IF(Vertragsdaten!J1383="","",Vertragsdaten!J1383)</f>
        <v/>
      </c>
      <c r="M1382" s="9" t="str">
        <f>IF(Vertragsdaten!I1383="","",Vertragsdaten!I1383)</f>
        <v/>
      </c>
      <c r="N1382" s="9"/>
      <c r="O1382" s="9" t="str">
        <f>IF(Vertragsdaten!W1383="","",Vertragsdaten!W1383)</f>
        <v/>
      </c>
      <c r="P1382" s="15" t="str">
        <f>IF(Vertragsdaten!R1383="","",Vertragsdaten!R1383)</f>
        <v/>
      </c>
      <c r="Q1382" s="15" t="str">
        <f>IF(Vertragsdaten!S1383="","",Vertragsdaten!S1383)</f>
        <v/>
      </c>
      <c r="R1382" s="9"/>
      <c r="S1382" s="15" t="str">
        <f>IF(Vertragsdaten!S1383="","",Vertragsdaten!T1383)</f>
        <v/>
      </c>
      <c r="T1382" s="15" t="str">
        <f>IF(Vertragsdaten!T1383="","",Vertragsdaten!U1383)</f>
        <v/>
      </c>
      <c r="U1382" s="9"/>
      <c r="V1382" s="16" t="str">
        <f>IF(Vertragsdaten!$V1383="","",Vertragsdaten!$V1383)</f>
        <v/>
      </c>
      <c r="W1382" s="9"/>
      <c r="X1382" s="9"/>
      <c r="Y1382" s="9"/>
      <c r="Z1382" s="9"/>
      <c r="AA1382" s="15" t="str">
        <f>IF(Vertragsdaten!AI1383="","",Vertragsdaten!AI1383)</f>
        <v/>
      </c>
      <c r="AB1382" s="15" t="str">
        <f>IF(Vertragsdaten!AJ1383="","",Vertragsdaten!AJ1383)</f>
        <v/>
      </c>
      <c r="AC1382" s="9"/>
      <c r="AD1382" s="15" t="str">
        <f>IF(Vertragsdaten!AK1383="","",Vertragsdaten!AK1383)</f>
        <v/>
      </c>
      <c r="AE1382" s="15" t="str">
        <f>IF(Vertragsdaten!AL1383="","",Vertragsdaten!AL1383)</f>
        <v/>
      </c>
      <c r="AF1382" s="16" t="s">
        <v>2</v>
      </c>
      <c r="AG1382" s="16" t="str">
        <f>IF(Vertragsdaten!G1383="","",Vertragsdaten!G1383)</f>
        <v/>
      </c>
      <c r="AH1382" s="9" t="str">
        <f>IF(Vertragsdaten!$AW1383="","",Vertragsdaten!AW1383)</f>
        <v/>
      </c>
      <c r="AI1382" s="9"/>
      <c r="AJ1382" s="9"/>
      <c r="AK1382" s="9"/>
      <c r="AL1382" s="15" t="str">
        <f>IF(Vertragsdaten!AM1383="","",Vertragsdaten!AM1383)</f>
        <v/>
      </c>
      <c r="AM1382" s="15" t="str">
        <f>IF(Vertragsdaten!AN1383="","",Vertragsdaten!AN1383)</f>
        <v/>
      </c>
      <c r="AN1382" s="9"/>
      <c r="AO1382" s="9"/>
      <c r="AP1382" s="22" t="str">
        <f>IF(Vertragsdaten!AQ1383="","",ROUND(Vertragsdaten!AQ1383,0))</f>
        <v/>
      </c>
      <c r="AQ1382" s="9"/>
      <c r="AR1382" s="15" t="str">
        <f>IF(Vertragsdaten!AR1383="","",Vertragsdaten!AR1383)</f>
        <v/>
      </c>
      <c r="AS1382" s="16" t="str">
        <f>IF(Vertragsdaten!$AW1383="","",Vertragsdaten!$AW1383)</f>
        <v/>
      </c>
      <c r="AT1382" s="16" t="str">
        <f>IF(Vertragsdaten!AO1383="","","11XSWK-H-------M")</f>
        <v/>
      </c>
      <c r="AU1382" s="16" t="str">
        <f>IF(Vertragsdaten!AU1383="E01 „Ein-/Auszug (Umzug)“","E01",IF(Vertragsdaten!AU1383="E02 „Einzug/Neuanlage“","E02",IF(Vertragsdaten!AU1383="E03 „Lieferantenwechsel“","E03","ZD2")))</f>
        <v>ZD2</v>
      </c>
      <c r="AV1382" s="16" t="str">
        <f>IF(Vertragsdaten!AS1383="nein","Z18","Z15")</f>
        <v>Z15</v>
      </c>
      <c r="AW1382" s="16" t="str">
        <f>IF(Vertragsdaten!BC1383="","",VLOOKUP(Vertragsdaten!BC1383,'Dropdown-Werte'!$I$2:$J$5,2,FALSE))</f>
        <v/>
      </c>
      <c r="AX1382" s="16" t="str">
        <f t="shared" si="21"/>
        <v/>
      </c>
      <c r="AY1382" s="16" t="str">
        <f>IF(Vertragsdaten!BB1383="","",Vertragsdaten!BB1383)</f>
        <v/>
      </c>
      <c r="AZ1382" s="16" t="s">
        <v>93</v>
      </c>
      <c r="BA1382" s="16" t="s">
        <v>94</v>
      </c>
    </row>
    <row r="1383" spans="1:53">
      <c r="A1383" s="12" t="str">
        <f>IF(Vertragsdaten!AZ1384="","",Vertragsdaten!AZ1384)</f>
        <v/>
      </c>
      <c r="B1383" s="12"/>
      <c r="C1383" s="12"/>
      <c r="D1383" s="12"/>
      <c r="E1383" s="4" t="str">
        <f>IF(Vertragsdaten!M1384="","",Vertragsdaten!M1384)</f>
        <v/>
      </c>
      <c r="F1383" s="19">
        <f>Vertragsdaten!H1384</f>
        <v>0</v>
      </c>
      <c r="G1383" s="9"/>
      <c r="H1383" s="15" t="str">
        <f>IF(Vertragsdaten!J1384="","",Vertragsdaten!J1384)</f>
        <v/>
      </c>
      <c r="I1383" s="15" t="str">
        <f>IF(Vertragsdaten!K1384="","",Vertragsdaten!K1384)</f>
        <v/>
      </c>
      <c r="J1383" s="15" t="str">
        <f>IF(Vertragsdaten!L1384="","",Vertragsdaten!L1384)</f>
        <v/>
      </c>
      <c r="K1383" s="9"/>
      <c r="L1383" s="15" t="str">
        <f>IF(Vertragsdaten!J1384="","",Vertragsdaten!J1384)</f>
        <v/>
      </c>
      <c r="M1383" s="9" t="str">
        <f>IF(Vertragsdaten!I1384="","",Vertragsdaten!I1384)</f>
        <v/>
      </c>
      <c r="N1383" s="9"/>
      <c r="O1383" s="9" t="str">
        <f>IF(Vertragsdaten!W1384="","",Vertragsdaten!W1384)</f>
        <v/>
      </c>
      <c r="P1383" s="15" t="str">
        <f>IF(Vertragsdaten!R1384="","",Vertragsdaten!R1384)</f>
        <v/>
      </c>
      <c r="Q1383" s="15" t="str">
        <f>IF(Vertragsdaten!S1384="","",Vertragsdaten!S1384)</f>
        <v/>
      </c>
      <c r="R1383" s="9"/>
      <c r="S1383" s="15" t="str">
        <f>IF(Vertragsdaten!S1384="","",Vertragsdaten!T1384)</f>
        <v/>
      </c>
      <c r="T1383" s="15" t="str">
        <f>IF(Vertragsdaten!T1384="","",Vertragsdaten!U1384)</f>
        <v/>
      </c>
      <c r="U1383" s="9"/>
      <c r="V1383" s="16" t="str">
        <f>IF(Vertragsdaten!$V1384="","",Vertragsdaten!$V1384)</f>
        <v/>
      </c>
      <c r="W1383" s="9"/>
      <c r="X1383" s="9"/>
      <c r="Y1383" s="9"/>
      <c r="Z1383" s="9"/>
      <c r="AA1383" s="15" t="str">
        <f>IF(Vertragsdaten!AI1384="","",Vertragsdaten!AI1384)</f>
        <v/>
      </c>
      <c r="AB1383" s="15" t="str">
        <f>IF(Vertragsdaten!AJ1384="","",Vertragsdaten!AJ1384)</f>
        <v/>
      </c>
      <c r="AC1383" s="9"/>
      <c r="AD1383" s="15" t="str">
        <f>IF(Vertragsdaten!AK1384="","",Vertragsdaten!AK1384)</f>
        <v/>
      </c>
      <c r="AE1383" s="15" t="str">
        <f>IF(Vertragsdaten!AL1384="","",Vertragsdaten!AL1384)</f>
        <v/>
      </c>
      <c r="AF1383" s="16" t="s">
        <v>2</v>
      </c>
      <c r="AG1383" s="16" t="str">
        <f>IF(Vertragsdaten!G1384="","",Vertragsdaten!G1384)</f>
        <v/>
      </c>
      <c r="AH1383" s="9" t="str">
        <f>IF(Vertragsdaten!$AW1384="","",Vertragsdaten!AW1384)</f>
        <v/>
      </c>
      <c r="AI1383" s="9"/>
      <c r="AJ1383" s="9"/>
      <c r="AK1383" s="9"/>
      <c r="AL1383" s="15" t="str">
        <f>IF(Vertragsdaten!AM1384="","",Vertragsdaten!AM1384)</f>
        <v/>
      </c>
      <c r="AM1383" s="15" t="str">
        <f>IF(Vertragsdaten!AN1384="","",Vertragsdaten!AN1384)</f>
        <v/>
      </c>
      <c r="AN1383" s="9"/>
      <c r="AO1383" s="9"/>
      <c r="AP1383" s="22" t="str">
        <f>IF(Vertragsdaten!AQ1384="","",ROUND(Vertragsdaten!AQ1384,0))</f>
        <v/>
      </c>
      <c r="AQ1383" s="9"/>
      <c r="AR1383" s="15" t="str">
        <f>IF(Vertragsdaten!AR1384="","",Vertragsdaten!AR1384)</f>
        <v/>
      </c>
      <c r="AS1383" s="16" t="str">
        <f>IF(Vertragsdaten!$AW1384="","",Vertragsdaten!$AW1384)</f>
        <v/>
      </c>
      <c r="AT1383" s="16" t="str">
        <f>IF(Vertragsdaten!AO1384="","","11XSWK-H-------M")</f>
        <v/>
      </c>
      <c r="AU1383" s="16" t="str">
        <f>IF(Vertragsdaten!AU1384="E01 „Ein-/Auszug (Umzug)“","E01",IF(Vertragsdaten!AU1384="E02 „Einzug/Neuanlage“","E02",IF(Vertragsdaten!AU1384="E03 „Lieferantenwechsel“","E03","ZD2")))</f>
        <v>ZD2</v>
      </c>
      <c r="AV1383" s="16" t="str">
        <f>IF(Vertragsdaten!AS1384="nein","Z18","Z15")</f>
        <v>Z15</v>
      </c>
      <c r="AW1383" s="16" t="str">
        <f>IF(Vertragsdaten!BC1384="","",VLOOKUP(Vertragsdaten!BC1384,'Dropdown-Werte'!$I$2:$J$5,2,FALSE))</f>
        <v/>
      </c>
      <c r="AX1383" s="16" t="str">
        <f t="shared" si="21"/>
        <v/>
      </c>
      <c r="AY1383" s="16" t="str">
        <f>IF(Vertragsdaten!BB1384="","",Vertragsdaten!BB1384)</f>
        <v/>
      </c>
      <c r="AZ1383" s="16" t="s">
        <v>93</v>
      </c>
      <c r="BA1383" s="16" t="s">
        <v>94</v>
      </c>
    </row>
    <row r="1384" spans="1:53">
      <c r="A1384" s="12" t="str">
        <f>IF(Vertragsdaten!AZ1385="","",Vertragsdaten!AZ1385)</f>
        <v/>
      </c>
      <c r="B1384" s="12"/>
      <c r="C1384" s="12"/>
      <c r="D1384" s="12"/>
      <c r="E1384" s="4" t="str">
        <f>IF(Vertragsdaten!M1385="","",Vertragsdaten!M1385)</f>
        <v/>
      </c>
      <c r="F1384" s="19">
        <f>Vertragsdaten!H1385</f>
        <v>0</v>
      </c>
      <c r="G1384" s="9"/>
      <c r="H1384" s="15" t="str">
        <f>IF(Vertragsdaten!J1385="","",Vertragsdaten!J1385)</f>
        <v/>
      </c>
      <c r="I1384" s="15" t="str">
        <f>IF(Vertragsdaten!K1385="","",Vertragsdaten!K1385)</f>
        <v/>
      </c>
      <c r="J1384" s="15" t="str">
        <f>IF(Vertragsdaten!L1385="","",Vertragsdaten!L1385)</f>
        <v/>
      </c>
      <c r="K1384" s="9"/>
      <c r="L1384" s="15" t="str">
        <f>IF(Vertragsdaten!J1385="","",Vertragsdaten!J1385)</f>
        <v/>
      </c>
      <c r="M1384" s="9" t="str">
        <f>IF(Vertragsdaten!I1385="","",Vertragsdaten!I1385)</f>
        <v/>
      </c>
      <c r="N1384" s="9"/>
      <c r="O1384" s="9" t="str">
        <f>IF(Vertragsdaten!W1385="","",Vertragsdaten!W1385)</f>
        <v/>
      </c>
      <c r="P1384" s="15" t="str">
        <f>IF(Vertragsdaten!R1385="","",Vertragsdaten!R1385)</f>
        <v/>
      </c>
      <c r="Q1384" s="15" t="str">
        <f>IF(Vertragsdaten!S1385="","",Vertragsdaten!S1385)</f>
        <v/>
      </c>
      <c r="R1384" s="9"/>
      <c r="S1384" s="15" t="str">
        <f>IF(Vertragsdaten!S1385="","",Vertragsdaten!T1385)</f>
        <v/>
      </c>
      <c r="T1384" s="15" t="str">
        <f>IF(Vertragsdaten!T1385="","",Vertragsdaten!U1385)</f>
        <v/>
      </c>
      <c r="U1384" s="9"/>
      <c r="V1384" s="16" t="str">
        <f>IF(Vertragsdaten!$V1385="","",Vertragsdaten!$V1385)</f>
        <v/>
      </c>
      <c r="W1384" s="9"/>
      <c r="X1384" s="9"/>
      <c r="Y1384" s="9"/>
      <c r="Z1384" s="9"/>
      <c r="AA1384" s="15" t="str">
        <f>IF(Vertragsdaten!AI1385="","",Vertragsdaten!AI1385)</f>
        <v/>
      </c>
      <c r="AB1384" s="15" t="str">
        <f>IF(Vertragsdaten!AJ1385="","",Vertragsdaten!AJ1385)</f>
        <v/>
      </c>
      <c r="AC1384" s="9"/>
      <c r="AD1384" s="15" t="str">
        <f>IF(Vertragsdaten!AK1385="","",Vertragsdaten!AK1385)</f>
        <v/>
      </c>
      <c r="AE1384" s="15" t="str">
        <f>IF(Vertragsdaten!AL1385="","",Vertragsdaten!AL1385)</f>
        <v/>
      </c>
      <c r="AF1384" s="16" t="s">
        <v>2</v>
      </c>
      <c r="AG1384" s="16" t="str">
        <f>IF(Vertragsdaten!G1385="","",Vertragsdaten!G1385)</f>
        <v/>
      </c>
      <c r="AH1384" s="9" t="str">
        <f>IF(Vertragsdaten!$AW1385="","",Vertragsdaten!AW1385)</f>
        <v/>
      </c>
      <c r="AI1384" s="9"/>
      <c r="AJ1384" s="9"/>
      <c r="AK1384" s="9"/>
      <c r="AL1384" s="15" t="str">
        <f>IF(Vertragsdaten!AM1385="","",Vertragsdaten!AM1385)</f>
        <v/>
      </c>
      <c r="AM1384" s="15" t="str">
        <f>IF(Vertragsdaten!AN1385="","",Vertragsdaten!AN1385)</f>
        <v/>
      </c>
      <c r="AN1384" s="9"/>
      <c r="AO1384" s="9"/>
      <c r="AP1384" s="22" t="str">
        <f>IF(Vertragsdaten!AQ1385="","",ROUND(Vertragsdaten!AQ1385,0))</f>
        <v/>
      </c>
      <c r="AQ1384" s="9"/>
      <c r="AR1384" s="15" t="str">
        <f>IF(Vertragsdaten!AR1385="","",Vertragsdaten!AR1385)</f>
        <v/>
      </c>
      <c r="AS1384" s="16" t="str">
        <f>IF(Vertragsdaten!$AW1385="","",Vertragsdaten!$AW1385)</f>
        <v/>
      </c>
      <c r="AT1384" s="16" t="str">
        <f>IF(Vertragsdaten!AO1385="","","11XSWK-H-------M")</f>
        <v/>
      </c>
      <c r="AU1384" s="16" t="str">
        <f>IF(Vertragsdaten!AU1385="E01 „Ein-/Auszug (Umzug)“","E01",IF(Vertragsdaten!AU1385="E02 „Einzug/Neuanlage“","E02",IF(Vertragsdaten!AU1385="E03 „Lieferantenwechsel“","E03","ZD2")))</f>
        <v>ZD2</v>
      </c>
      <c r="AV1384" s="16" t="str">
        <f>IF(Vertragsdaten!AS1385="nein","Z18","Z15")</f>
        <v>Z15</v>
      </c>
      <c r="AW1384" s="16" t="str">
        <f>IF(Vertragsdaten!BC1385="","",VLOOKUP(Vertragsdaten!BC1385,'Dropdown-Werte'!$I$2:$J$5,2,FALSE))</f>
        <v/>
      </c>
      <c r="AX1384" s="16" t="str">
        <f t="shared" si="21"/>
        <v/>
      </c>
      <c r="AY1384" s="16" t="str">
        <f>IF(Vertragsdaten!BB1385="","",Vertragsdaten!BB1385)</f>
        <v/>
      </c>
      <c r="AZ1384" s="16" t="s">
        <v>93</v>
      </c>
      <c r="BA1384" s="16" t="s">
        <v>94</v>
      </c>
    </row>
    <row r="1385" spans="1:53">
      <c r="A1385" s="12" t="str">
        <f>IF(Vertragsdaten!AZ1386="","",Vertragsdaten!AZ1386)</f>
        <v/>
      </c>
      <c r="B1385" s="12"/>
      <c r="C1385" s="12"/>
      <c r="D1385" s="12"/>
      <c r="E1385" s="4" t="str">
        <f>IF(Vertragsdaten!M1386="","",Vertragsdaten!M1386)</f>
        <v/>
      </c>
      <c r="F1385" s="19">
        <f>Vertragsdaten!H1386</f>
        <v>0</v>
      </c>
      <c r="G1385" s="9"/>
      <c r="H1385" s="15" t="str">
        <f>IF(Vertragsdaten!J1386="","",Vertragsdaten!J1386)</f>
        <v/>
      </c>
      <c r="I1385" s="15" t="str">
        <f>IF(Vertragsdaten!K1386="","",Vertragsdaten!K1386)</f>
        <v/>
      </c>
      <c r="J1385" s="15" t="str">
        <f>IF(Vertragsdaten!L1386="","",Vertragsdaten!L1386)</f>
        <v/>
      </c>
      <c r="K1385" s="9"/>
      <c r="L1385" s="15" t="str">
        <f>IF(Vertragsdaten!J1386="","",Vertragsdaten!J1386)</f>
        <v/>
      </c>
      <c r="M1385" s="9" t="str">
        <f>IF(Vertragsdaten!I1386="","",Vertragsdaten!I1386)</f>
        <v/>
      </c>
      <c r="N1385" s="9"/>
      <c r="O1385" s="9" t="str">
        <f>IF(Vertragsdaten!W1386="","",Vertragsdaten!W1386)</f>
        <v/>
      </c>
      <c r="P1385" s="15" t="str">
        <f>IF(Vertragsdaten!R1386="","",Vertragsdaten!R1386)</f>
        <v/>
      </c>
      <c r="Q1385" s="15" t="str">
        <f>IF(Vertragsdaten!S1386="","",Vertragsdaten!S1386)</f>
        <v/>
      </c>
      <c r="R1385" s="9"/>
      <c r="S1385" s="15" t="str">
        <f>IF(Vertragsdaten!S1386="","",Vertragsdaten!T1386)</f>
        <v/>
      </c>
      <c r="T1385" s="15" t="str">
        <f>IF(Vertragsdaten!T1386="","",Vertragsdaten!U1386)</f>
        <v/>
      </c>
      <c r="U1385" s="9"/>
      <c r="V1385" s="16" t="str">
        <f>IF(Vertragsdaten!$V1386="","",Vertragsdaten!$V1386)</f>
        <v/>
      </c>
      <c r="W1385" s="9"/>
      <c r="X1385" s="9"/>
      <c r="Y1385" s="9"/>
      <c r="Z1385" s="9"/>
      <c r="AA1385" s="15" t="str">
        <f>IF(Vertragsdaten!AI1386="","",Vertragsdaten!AI1386)</f>
        <v/>
      </c>
      <c r="AB1385" s="15" t="str">
        <f>IF(Vertragsdaten!AJ1386="","",Vertragsdaten!AJ1386)</f>
        <v/>
      </c>
      <c r="AC1385" s="9"/>
      <c r="AD1385" s="15" t="str">
        <f>IF(Vertragsdaten!AK1386="","",Vertragsdaten!AK1386)</f>
        <v/>
      </c>
      <c r="AE1385" s="15" t="str">
        <f>IF(Vertragsdaten!AL1386="","",Vertragsdaten!AL1386)</f>
        <v/>
      </c>
      <c r="AF1385" s="16" t="s">
        <v>2</v>
      </c>
      <c r="AG1385" s="16" t="str">
        <f>IF(Vertragsdaten!G1386="","",Vertragsdaten!G1386)</f>
        <v/>
      </c>
      <c r="AH1385" s="9" t="str">
        <f>IF(Vertragsdaten!$AW1386="","",Vertragsdaten!AW1386)</f>
        <v/>
      </c>
      <c r="AI1385" s="9"/>
      <c r="AJ1385" s="9"/>
      <c r="AK1385" s="9"/>
      <c r="AL1385" s="15" t="str">
        <f>IF(Vertragsdaten!AM1386="","",Vertragsdaten!AM1386)</f>
        <v/>
      </c>
      <c r="AM1385" s="15" t="str">
        <f>IF(Vertragsdaten!AN1386="","",Vertragsdaten!AN1386)</f>
        <v/>
      </c>
      <c r="AN1385" s="9"/>
      <c r="AO1385" s="9"/>
      <c r="AP1385" s="22" t="str">
        <f>IF(Vertragsdaten!AQ1386="","",ROUND(Vertragsdaten!AQ1386,0))</f>
        <v/>
      </c>
      <c r="AQ1385" s="9"/>
      <c r="AR1385" s="15" t="str">
        <f>IF(Vertragsdaten!AR1386="","",Vertragsdaten!AR1386)</f>
        <v/>
      </c>
      <c r="AS1385" s="16" t="str">
        <f>IF(Vertragsdaten!$AW1386="","",Vertragsdaten!$AW1386)</f>
        <v/>
      </c>
      <c r="AT1385" s="16" t="str">
        <f>IF(Vertragsdaten!AO1386="","","11XSWK-H-------M")</f>
        <v/>
      </c>
      <c r="AU1385" s="16" t="str">
        <f>IF(Vertragsdaten!AU1386="E01 „Ein-/Auszug (Umzug)“","E01",IF(Vertragsdaten!AU1386="E02 „Einzug/Neuanlage“","E02",IF(Vertragsdaten!AU1386="E03 „Lieferantenwechsel“","E03","ZD2")))</f>
        <v>ZD2</v>
      </c>
      <c r="AV1385" s="16" t="str">
        <f>IF(Vertragsdaten!AS1386="nein","Z18","Z15")</f>
        <v>Z15</v>
      </c>
      <c r="AW1385" s="16" t="str">
        <f>IF(Vertragsdaten!BC1386="","",VLOOKUP(Vertragsdaten!BC1386,'Dropdown-Werte'!$I$2:$J$5,2,FALSE))</f>
        <v/>
      </c>
      <c r="AX1385" s="16" t="str">
        <f t="shared" si="21"/>
        <v/>
      </c>
      <c r="AY1385" s="16" t="str">
        <f>IF(Vertragsdaten!BB1386="","",Vertragsdaten!BB1386)</f>
        <v/>
      </c>
      <c r="AZ1385" s="16" t="s">
        <v>93</v>
      </c>
      <c r="BA1385" s="16" t="s">
        <v>94</v>
      </c>
    </row>
    <row r="1386" spans="1:53">
      <c r="A1386" s="12" t="str">
        <f>IF(Vertragsdaten!AZ1387="","",Vertragsdaten!AZ1387)</f>
        <v/>
      </c>
      <c r="B1386" s="12"/>
      <c r="C1386" s="12"/>
      <c r="D1386" s="12"/>
      <c r="E1386" s="4" t="str">
        <f>IF(Vertragsdaten!M1387="","",Vertragsdaten!M1387)</f>
        <v/>
      </c>
      <c r="F1386" s="19">
        <f>Vertragsdaten!H1387</f>
        <v>0</v>
      </c>
      <c r="G1386" s="9"/>
      <c r="H1386" s="15" t="str">
        <f>IF(Vertragsdaten!J1387="","",Vertragsdaten!J1387)</f>
        <v/>
      </c>
      <c r="I1386" s="15" t="str">
        <f>IF(Vertragsdaten!K1387="","",Vertragsdaten!K1387)</f>
        <v/>
      </c>
      <c r="J1386" s="15" t="str">
        <f>IF(Vertragsdaten!L1387="","",Vertragsdaten!L1387)</f>
        <v/>
      </c>
      <c r="K1386" s="9"/>
      <c r="L1386" s="15" t="str">
        <f>IF(Vertragsdaten!J1387="","",Vertragsdaten!J1387)</f>
        <v/>
      </c>
      <c r="M1386" s="9" t="str">
        <f>IF(Vertragsdaten!I1387="","",Vertragsdaten!I1387)</f>
        <v/>
      </c>
      <c r="N1386" s="9"/>
      <c r="O1386" s="9" t="str">
        <f>IF(Vertragsdaten!W1387="","",Vertragsdaten!W1387)</f>
        <v/>
      </c>
      <c r="P1386" s="15" t="str">
        <f>IF(Vertragsdaten!R1387="","",Vertragsdaten!R1387)</f>
        <v/>
      </c>
      <c r="Q1386" s="15" t="str">
        <f>IF(Vertragsdaten!S1387="","",Vertragsdaten!S1387)</f>
        <v/>
      </c>
      <c r="R1386" s="9"/>
      <c r="S1386" s="15" t="str">
        <f>IF(Vertragsdaten!S1387="","",Vertragsdaten!T1387)</f>
        <v/>
      </c>
      <c r="T1386" s="15" t="str">
        <f>IF(Vertragsdaten!T1387="","",Vertragsdaten!U1387)</f>
        <v/>
      </c>
      <c r="U1386" s="9"/>
      <c r="V1386" s="16" t="str">
        <f>IF(Vertragsdaten!$V1387="","",Vertragsdaten!$V1387)</f>
        <v/>
      </c>
      <c r="W1386" s="9"/>
      <c r="X1386" s="9"/>
      <c r="Y1386" s="9"/>
      <c r="Z1386" s="9"/>
      <c r="AA1386" s="15" t="str">
        <f>IF(Vertragsdaten!AI1387="","",Vertragsdaten!AI1387)</f>
        <v/>
      </c>
      <c r="AB1386" s="15" t="str">
        <f>IF(Vertragsdaten!AJ1387="","",Vertragsdaten!AJ1387)</f>
        <v/>
      </c>
      <c r="AC1386" s="9"/>
      <c r="AD1386" s="15" t="str">
        <f>IF(Vertragsdaten!AK1387="","",Vertragsdaten!AK1387)</f>
        <v/>
      </c>
      <c r="AE1386" s="15" t="str">
        <f>IF(Vertragsdaten!AL1387="","",Vertragsdaten!AL1387)</f>
        <v/>
      </c>
      <c r="AF1386" s="16" t="s">
        <v>2</v>
      </c>
      <c r="AG1386" s="16" t="str">
        <f>IF(Vertragsdaten!G1387="","",Vertragsdaten!G1387)</f>
        <v/>
      </c>
      <c r="AH1386" s="9" t="str">
        <f>IF(Vertragsdaten!$AW1387="","",Vertragsdaten!AW1387)</f>
        <v/>
      </c>
      <c r="AI1386" s="9"/>
      <c r="AJ1386" s="9"/>
      <c r="AK1386" s="9"/>
      <c r="AL1386" s="15" t="str">
        <f>IF(Vertragsdaten!AM1387="","",Vertragsdaten!AM1387)</f>
        <v/>
      </c>
      <c r="AM1386" s="15" t="str">
        <f>IF(Vertragsdaten!AN1387="","",Vertragsdaten!AN1387)</f>
        <v/>
      </c>
      <c r="AN1386" s="9"/>
      <c r="AO1386" s="9"/>
      <c r="AP1386" s="22" t="str">
        <f>IF(Vertragsdaten!AQ1387="","",ROUND(Vertragsdaten!AQ1387,0))</f>
        <v/>
      </c>
      <c r="AQ1386" s="9"/>
      <c r="AR1386" s="15" t="str">
        <f>IF(Vertragsdaten!AR1387="","",Vertragsdaten!AR1387)</f>
        <v/>
      </c>
      <c r="AS1386" s="16" t="str">
        <f>IF(Vertragsdaten!$AW1387="","",Vertragsdaten!$AW1387)</f>
        <v/>
      </c>
      <c r="AT1386" s="16" t="str">
        <f>IF(Vertragsdaten!AO1387="","","11XSWK-H-------M")</f>
        <v/>
      </c>
      <c r="AU1386" s="16" t="str">
        <f>IF(Vertragsdaten!AU1387="E01 „Ein-/Auszug (Umzug)“","E01",IF(Vertragsdaten!AU1387="E02 „Einzug/Neuanlage“","E02",IF(Vertragsdaten!AU1387="E03 „Lieferantenwechsel“","E03","ZD2")))</f>
        <v>ZD2</v>
      </c>
      <c r="AV1386" s="16" t="str">
        <f>IF(Vertragsdaten!AS1387="nein","Z18","Z15")</f>
        <v>Z15</v>
      </c>
      <c r="AW1386" s="16" t="str">
        <f>IF(Vertragsdaten!BC1387="","",VLOOKUP(Vertragsdaten!BC1387,'Dropdown-Werte'!$I$2:$J$5,2,FALSE))</f>
        <v/>
      </c>
      <c r="AX1386" s="16" t="str">
        <f t="shared" si="21"/>
        <v/>
      </c>
      <c r="AY1386" s="16" t="str">
        <f>IF(Vertragsdaten!BB1387="","",Vertragsdaten!BB1387)</f>
        <v/>
      </c>
      <c r="AZ1386" s="16" t="s">
        <v>93</v>
      </c>
      <c r="BA1386" s="16" t="s">
        <v>94</v>
      </c>
    </row>
    <row r="1387" spans="1:53">
      <c r="A1387" s="12" t="str">
        <f>IF(Vertragsdaten!AZ1388="","",Vertragsdaten!AZ1388)</f>
        <v/>
      </c>
      <c r="B1387" s="12"/>
      <c r="C1387" s="12"/>
      <c r="D1387" s="12"/>
      <c r="E1387" s="4" t="str">
        <f>IF(Vertragsdaten!M1388="","",Vertragsdaten!M1388)</f>
        <v/>
      </c>
      <c r="F1387" s="19">
        <f>Vertragsdaten!H1388</f>
        <v>0</v>
      </c>
      <c r="G1387" s="9"/>
      <c r="H1387" s="15" t="str">
        <f>IF(Vertragsdaten!J1388="","",Vertragsdaten!J1388)</f>
        <v/>
      </c>
      <c r="I1387" s="15" t="str">
        <f>IF(Vertragsdaten!K1388="","",Vertragsdaten!K1388)</f>
        <v/>
      </c>
      <c r="J1387" s="15" t="str">
        <f>IF(Vertragsdaten!L1388="","",Vertragsdaten!L1388)</f>
        <v/>
      </c>
      <c r="K1387" s="9"/>
      <c r="L1387" s="15" t="str">
        <f>IF(Vertragsdaten!J1388="","",Vertragsdaten!J1388)</f>
        <v/>
      </c>
      <c r="M1387" s="9" t="str">
        <f>IF(Vertragsdaten!I1388="","",Vertragsdaten!I1388)</f>
        <v/>
      </c>
      <c r="N1387" s="9"/>
      <c r="O1387" s="9" t="str">
        <f>IF(Vertragsdaten!W1388="","",Vertragsdaten!W1388)</f>
        <v/>
      </c>
      <c r="P1387" s="15" t="str">
        <f>IF(Vertragsdaten!R1388="","",Vertragsdaten!R1388)</f>
        <v/>
      </c>
      <c r="Q1387" s="15" t="str">
        <f>IF(Vertragsdaten!S1388="","",Vertragsdaten!S1388)</f>
        <v/>
      </c>
      <c r="R1387" s="9"/>
      <c r="S1387" s="15" t="str">
        <f>IF(Vertragsdaten!S1388="","",Vertragsdaten!T1388)</f>
        <v/>
      </c>
      <c r="T1387" s="15" t="str">
        <f>IF(Vertragsdaten!T1388="","",Vertragsdaten!U1388)</f>
        <v/>
      </c>
      <c r="U1387" s="9"/>
      <c r="V1387" s="16" t="str">
        <f>IF(Vertragsdaten!$V1388="","",Vertragsdaten!$V1388)</f>
        <v/>
      </c>
      <c r="W1387" s="9"/>
      <c r="X1387" s="9"/>
      <c r="Y1387" s="9"/>
      <c r="Z1387" s="9"/>
      <c r="AA1387" s="15" t="str">
        <f>IF(Vertragsdaten!AI1388="","",Vertragsdaten!AI1388)</f>
        <v/>
      </c>
      <c r="AB1387" s="15" t="str">
        <f>IF(Vertragsdaten!AJ1388="","",Vertragsdaten!AJ1388)</f>
        <v/>
      </c>
      <c r="AC1387" s="9"/>
      <c r="AD1387" s="15" t="str">
        <f>IF(Vertragsdaten!AK1388="","",Vertragsdaten!AK1388)</f>
        <v/>
      </c>
      <c r="AE1387" s="15" t="str">
        <f>IF(Vertragsdaten!AL1388="","",Vertragsdaten!AL1388)</f>
        <v/>
      </c>
      <c r="AF1387" s="16" t="s">
        <v>2</v>
      </c>
      <c r="AG1387" s="16" t="str">
        <f>IF(Vertragsdaten!G1388="","",Vertragsdaten!G1388)</f>
        <v/>
      </c>
      <c r="AH1387" s="9" t="str">
        <f>IF(Vertragsdaten!$AW1388="","",Vertragsdaten!AW1388)</f>
        <v/>
      </c>
      <c r="AI1387" s="9"/>
      <c r="AJ1387" s="9"/>
      <c r="AK1387" s="9"/>
      <c r="AL1387" s="15" t="str">
        <f>IF(Vertragsdaten!AM1388="","",Vertragsdaten!AM1388)</f>
        <v/>
      </c>
      <c r="AM1387" s="15" t="str">
        <f>IF(Vertragsdaten!AN1388="","",Vertragsdaten!AN1388)</f>
        <v/>
      </c>
      <c r="AN1387" s="9"/>
      <c r="AO1387" s="9"/>
      <c r="AP1387" s="22" t="str">
        <f>IF(Vertragsdaten!AQ1388="","",ROUND(Vertragsdaten!AQ1388,0))</f>
        <v/>
      </c>
      <c r="AQ1387" s="9"/>
      <c r="AR1387" s="15" t="str">
        <f>IF(Vertragsdaten!AR1388="","",Vertragsdaten!AR1388)</f>
        <v/>
      </c>
      <c r="AS1387" s="16" t="str">
        <f>IF(Vertragsdaten!$AW1388="","",Vertragsdaten!$AW1388)</f>
        <v/>
      </c>
      <c r="AT1387" s="16" t="str">
        <f>IF(Vertragsdaten!AO1388="","","11XSWK-H-------M")</f>
        <v/>
      </c>
      <c r="AU1387" s="16" t="str">
        <f>IF(Vertragsdaten!AU1388="E01 „Ein-/Auszug (Umzug)“","E01",IF(Vertragsdaten!AU1388="E02 „Einzug/Neuanlage“","E02",IF(Vertragsdaten!AU1388="E03 „Lieferantenwechsel“","E03","ZD2")))</f>
        <v>ZD2</v>
      </c>
      <c r="AV1387" s="16" t="str">
        <f>IF(Vertragsdaten!AS1388="nein","Z18","Z15")</f>
        <v>Z15</v>
      </c>
      <c r="AW1387" s="16" t="str">
        <f>IF(Vertragsdaten!BC1388="","",VLOOKUP(Vertragsdaten!BC1388,'Dropdown-Werte'!$I$2:$J$5,2,FALSE))</f>
        <v/>
      </c>
      <c r="AX1387" s="16" t="str">
        <f t="shared" si="21"/>
        <v/>
      </c>
      <c r="AY1387" s="16" t="str">
        <f>IF(Vertragsdaten!BB1388="","",Vertragsdaten!BB1388)</f>
        <v/>
      </c>
      <c r="AZ1387" s="16" t="s">
        <v>93</v>
      </c>
      <c r="BA1387" s="16" t="s">
        <v>94</v>
      </c>
    </row>
    <row r="1388" spans="1:53">
      <c r="A1388" s="12" t="str">
        <f>IF(Vertragsdaten!AZ1389="","",Vertragsdaten!AZ1389)</f>
        <v/>
      </c>
      <c r="B1388" s="12"/>
      <c r="C1388" s="12"/>
      <c r="D1388" s="12"/>
      <c r="E1388" s="4" t="str">
        <f>IF(Vertragsdaten!M1389="","",Vertragsdaten!M1389)</f>
        <v/>
      </c>
      <c r="F1388" s="19">
        <f>Vertragsdaten!H1389</f>
        <v>0</v>
      </c>
      <c r="G1388" s="9"/>
      <c r="H1388" s="15" t="str">
        <f>IF(Vertragsdaten!J1389="","",Vertragsdaten!J1389)</f>
        <v/>
      </c>
      <c r="I1388" s="15" t="str">
        <f>IF(Vertragsdaten!K1389="","",Vertragsdaten!K1389)</f>
        <v/>
      </c>
      <c r="J1388" s="15" t="str">
        <f>IF(Vertragsdaten!L1389="","",Vertragsdaten!L1389)</f>
        <v/>
      </c>
      <c r="K1388" s="9"/>
      <c r="L1388" s="15" t="str">
        <f>IF(Vertragsdaten!J1389="","",Vertragsdaten!J1389)</f>
        <v/>
      </c>
      <c r="M1388" s="9" t="str">
        <f>IF(Vertragsdaten!I1389="","",Vertragsdaten!I1389)</f>
        <v/>
      </c>
      <c r="N1388" s="9"/>
      <c r="O1388" s="9" t="str">
        <f>IF(Vertragsdaten!W1389="","",Vertragsdaten!W1389)</f>
        <v/>
      </c>
      <c r="P1388" s="15" t="str">
        <f>IF(Vertragsdaten!R1389="","",Vertragsdaten!R1389)</f>
        <v/>
      </c>
      <c r="Q1388" s="15" t="str">
        <f>IF(Vertragsdaten!S1389="","",Vertragsdaten!S1389)</f>
        <v/>
      </c>
      <c r="R1388" s="9"/>
      <c r="S1388" s="15" t="str">
        <f>IF(Vertragsdaten!S1389="","",Vertragsdaten!T1389)</f>
        <v/>
      </c>
      <c r="T1388" s="15" t="str">
        <f>IF(Vertragsdaten!T1389="","",Vertragsdaten!U1389)</f>
        <v/>
      </c>
      <c r="U1388" s="9"/>
      <c r="V1388" s="16" t="str">
        <f>IF(Vertragsdaten!$V1389="","",Vertragsdaten!$V1389)</f>
        <v/>
      </c>
      <c r="W1388" s="9"/>
      <c r="X1388" s="9"/>
      <c r="Y1388" s="9"/>
      <c r="Z1388" s="9"/>
      <c r="AA1388" s="15" t="str">
        <f>IF(Vertragsdaten!AI1389="","",Vertragsdaten!AI1389)</f>
        <v/>
      </c>
      <c r="AB1388" s="15" t="str">
        <f>IF(Vertragsdaten!AJ1389="","",Vertragsdaten!AJ1389)</f>
        <v/>
      </c>
      <c r="AC1388" s="9"/>
      <c r="AD1388" s="15" t="str">
        <f>IF(Vertragsdaten!AK1389="","",Vertragsdaten!AK1389)</f>
        <v/>
      </c>
      <c r="AE1388" s="15" t="str">
        <f>IF(Vertragsdaten!AL1389="","",Vertragsdaten!AL1389)</f>
        <v/>
      </c>
      <c r="AF1388" s="16" t="s">
        <v>2</v>
      </c>
      <c r="AG1388" s="16" t="str">
        <f>IF(Vertragsdaten!G1389="","",Vertragsdaten!G1389)</f>
        <v/>
      </c>
      <c r="AH1388" s="9" t="str">
        <f>IF(Vertragsdaten!$AW1389="","",Vertragsdaten!AW1389)</f>
        <v/>
      </c>
      <c r="AI1388" s="9"/>
      <c r="AJ1388" s="9"/>
      <c r="AK1388" s="9"/>
      <c r="AL1388" s="15" t="str">
        <f>IF(Vertragsdaten!AM1389="","",Vertragsdaten!AM1389)</f>
        <v/>
      </c>
      <c r="AM1388" s="15" t="str">
        <f>IF(Vertragsdaten!AN1389="","",Vertragsdaten!AN1389)</f>
        <v/>
      </c>
      <c r="AN1388" s="9"/>
      <c r="AO1388" s="9"/>
      <c r="AP1388" s="22" t="str">
        <f>IF(Vertragsdaten!AQ1389="","",ROUND(Vertragsdaten!AQ1389,0))</f>
        <v/>
      </c>
      <c r="AQ1388" s="9"/>
      <c r="AR1388" s="15" t="str">
        <f>IF(Vertragsdaten!AR1389="","",Vertragsdaten!AR1389)</f>
        <v/>
      </c>
      <c r="AS1388" s="16" t="str">
        <f>IF(Vertragsdaten!$AW1389="","",Vertragsdaten!$AW1389)</f>
        <v/>
      </c>
      <c r="AT1388" s="16" t="str">
        <f>IF(Vertragsdaten!AO1389="","","11XSWK-H-------M")</f>
        <v/>
      </c>
      <c r="AU1388" s="16" t="str">
        <f>IF(Vertragsdaten!AU1389="E01 „Ein-/Auszug (Umzug)“","E01",IF(Vertragsdaten!AU1389="E02 „Einzug/Neuanlage“","E02",IF(Vertragsdaten!AU1389="E03 „Lieferantenwechsel“","E03","ZD2")))</f>
        <v>ZD2</v>
      </c>
      <c r="AV1388" s="16" t="str">
        <f>IF(Vertragsdaten!AS1389="nein","Z18","Z15")</f>
        <v>Z15</v>
      </c>
      <c r="AW1388" s="16" t="str">
        <f>IF(Vertragsdaten!BC1389="","",VLOOKUP(Vertragsdaten!BC1389,'Dropdown-Werte'!$I$2:$J$5,2,FALSE))</f>
        <v/>
      </c>
      <c r="AX1388" s="16" t="str">
        <f t="shared" si="21"/>
        <v/>
      </c>
      <c r="AY1388" s="16" t="str">
        <f>IF(Vertragsdaten!BB1389="","",Vertragsdaten!BB1389)</f>
        <v/>
      </c>
      <c r="AZ1388" s="16" t="s">
        <v>93</v>
      </c>
      <c r="BA1388" s="16" t="s">
        <v>94</v>
      </c>
    </row>
    <row r="1389" spans="1:53">
      <c r="A1389" s="12" t="str">
        <f>IF(Vertragsdaten!AZ1390="","",Vertragsdaten!AZ1390)</f>
        <v/>
      </c>
      <c r="B1389" s="12"/>
      <c r="C1389" s="12"/>
      <c r="D1389" s="12"/>
      <c r="E1389" s="4" t="str">
        <f>IF(Vertragsdaten!M1390="","",Vertragsdaten!M1390)</f>
        <v/>
      </c>
      <c r="F1389" s="19">
        <f>Vertragsdaten!H1390</f>
        <v>0</v>
      </c>
      <c r="G1389" s="9"/>
      <c r="H1389" s="15" t="str">
        <f>IF(Vertragsdaten!J1390="","",Vertragsdaten!J1390)</f>
        <v/>
      </c>
      <c r="I1389" s="15" t="str">
        <f>IF(Vertragsdaten!K1390="","",Vertragsdaten!K1390)</f>
        <v/>
      </c>
      <c r="J1389" s="15" t="str">
        <f>IF(Vertragsdaten!L1390="","",Vertragsdaten!L1390)</f>
        <v/>
      </c>
      <c r="K1389" s="9"/>
      <c r="L1389" s="15" t="str">
        <f>IF(Vertragsdaten!J1390="","",Vertragsdaten!J1390)</f>
        <v/>
      </c>
      <c r="M1389" s="9" t="str">
        <f>IF(Vertragsdaten!I1390="","",Vertragsdaten!I1390)</f>
        <v/>
      </c>
      <c r="N1389" s="9"/>
      <c r="O1389" s="9" t="str">
        <f>IF(Vertragsdaten!W1390="","",Vertragsdaten!W1390)</f>
        <v/>
      </c>
      <c r="P1389" s="15" t="str">
        <f>IF(Vertragsdaten!R1390="","",Vertragsdaten!R1390)</f>
        <v/>
      </c>
      <c r="Q1389" s="15" t="str">
        <f>IF(Vertragsdaten!S1390="","",Vertragsdaten!S1390)</f>
        <v/>
      </c>
      <c r="R1389" s="9"/>
      <c r="S1389" s="15" t="str">
        <f>IF(Vertragsdaten!S1390="","",Vertragsdaten!T1390)</f>
        <v/>
      </c>
      <c r="T1389" s="15" t="str">
        <f>IF(Vertragsdaten!T1390="","",Vertragsdaten!U1390)</f>
        <v/>
      </c>
      <c r="U1389" s="9"/>
      <c r="V1389" s="16" t="str">
        <f>IF(Vertragsdaten!$V1390="","",Vertragsdaten!$V1390)</f>
        <v/>
      </c>
      <c r="W1389" s="9"/>
      <c r="X1389" s="9"/>
      <c r="Y1389" s="9"/>
      <c r="Z1389" s="9"/>
      <c r="AA1389" s="15" t="str">
        <f>IF(Vertragsdaten!AI1390="","",Vertragsdaten!AI1390)</f>
        <v/>
      </c>
      <c r="AB1389" s="15" t="str">
        <f>IF(Vertragsdaten!AJ1390="","",Vertragsdaten!AJ1390)</f>
        <v/>
      </c>
      <c r="AC1389" s="9"/>
      <c r="AD1389" s="15" t="str">
        <f>IF(Vertragsdaten!AK1390="","",Vertragsdaten!AK1390)</f>
        <v/>
      </c>
      <c r="AE1389" s="15" t="str">
        <f>IF(Vertragsdaten!AL1390="","",Vertragsdaten!AL1390)</f>
        <v/>
      </c>
      <c r="AF1389" s="16" t="s">
        <v>2</v>
      </c>
      <c r="AG1389" s="16" t="str">
        <f>IF(Vertragsdaten!G1390="","",Vertragsdaten!G1390)</f>
        <v/>
      </c>
      <c r="AH1389" s="9" t="str">
        <f>IF(Vertragsdaten!$AW1390="","",Vertragsdaten!AW1390)</f>
        <v/>
      </c>
      <c r="AI1389" s="9"/>
      <c r="AJ1389" s="9"/>
      <c r="AK1389" s="9"/>
      <c r="AL1389" s="15" t="str">
        <f>IF(Vertragsdaten!AM1390="","",Vertragsdaten!AM1390)</f>
        <v/>
      </c>
      <c r="AM1389" s="15" t="str">
        <f>IF(Vertragsdaten!AN1390="","",Vertragsdaten!AN1390)</f>
        <v/>
      </c>
      <c r="AN1389" s="9"/>
      <c r="AO1389" s="9"/>
      <c r="AP1389" s="22" t="str">
        <f>IF(Vertragsdaten!AQ1390="","",ROUND(Vertragsdaten!AQ1390,0))</f>
        <v/>
      </c>
      <c r="AQ1389" s="9"/>
      <c r="AR1389" s="15" t="str">
        <f>IF(Vertragsdaten!AR1390="","",Vertragsdaten!AR1390)</f>
        <v/>
      </c>
      <c r="AS1389" s="16" t="str">
        <f>IF(Vertragsdaten!$AW1390="","",Vertragsdaten!$AW1390)</f>
        <v/>
      </c>
      <c r="AT1389" s="16" t="str">
        <f>IF(Vertragsdaten!AO1390="","","11XSWK-H-------M")</f>
        <v/>
      </c>
      <c r="AU1389" s="16" t="str">
        <f>IF(Vertragsdaten!AU1390="E01 „Ein-/Auszug (Umzug)“","E01",IF(Vertragsdaten!AU1390="E02 „Einzug/Neuanlage“","E02",IF(Vertragsdaten!AU1390="E03 „Lieferantenwechsel“","E03","ZD2")))</f>
        <v>ZD2</v>
      </c>
      <c r="AV1389" s="16" t="str">
        <f>IF(Vertragsdaten!AS1390="nein","Z18","Z15")</f>
        <v>Z15</v>
      </c>
      <c r="AW1389" s="16" t="str">
        <f>IF(Vertragsdaten!BC1390="","",VLOOKUP(Vertragsdaten!BC1390,'Dropdown-Werte'!$I$2:$J$5,2,FALSE))</f>
        <v/>
      </c>
      <c r="AX1389" s="16" t="str">
        <f t="shared" si="21"/>
        <v/>
      </c>
      <c r="AY1389" s="16" t="str">
        <f>IF(Vertragsdaten!BB1390="","",Vertragsdaten!BB1390)</f>
        <v/>
      </c>
      <c r="AZ1389" s="16" t="s">
        <v>93</v>
      </c>
      <c r="BA1389" s="16" t="s">
        <v>94</v>
      </c>
    </row>
    <row r="1390" spans="1:53">
      <c r="A1390" s="12" t="str">
        <f>IF(Vertragsdaten!AZ1391="","",Vertragsdaten!AZ1391)</f>
        <v/>
      </c>
      <c r="B1390" s="12"/>
      <c r="C1390" s="12"/>
      <c r="D1390" s="12"/>
      <c r="E1390" s="4" t="str">
        <f>IF(Vertragsdaten!M1391="","",Vertragsdaten!M1391)</f>
        <v/>
      </c>
      <c r="F1390" s="19">
        <f>Vertragsdaten!H1391</f>
        <v>0</v>
      </c>
      <c r="G1390" s="9"/>
      <c r="H1390" s="15" t="str">
        <f>IF(Vertragsdaten!J1391="","",Vertragsdaten!J1391)</f>
        <v/>
      </c>
      <c r="I1390" s="15" t="str">
        <f>IF(Vertragsdaten!K1391="","",Vertragsdaten!K1391)</f>
        <v/>
      </c>
      <c r="J1390" s="15" t="str">
        <f>IF(Vertragsdaten!L1391="","",Vertragsdaten!L1391)</f>
        <v/>
      </c>
      <c r="K1390" s="9"/>
      <c r="L1390" s="15" t="str">
        <f>IF(Vertragsdaten!J1391="","",Vertragsdaten!J1391)</f>
        <v/>
      </c>
      <c r="M1390" s="9" t="str">
        <f>IF(Vertragsdaten!I1391="","",Vertragsdaten!I1391)</f>
        <v/>
      </c>
      <c r="N1390" s="9"/>
      <c r="O1390" s="9" t="str">
        <f>IF(Vertragsdaten!W1391="","",Vertragsdaten!W1391)</f>
        <v/>
      </c>
      <c r="P1390" s="15" t="str">
        <f>IF(Vertragsdaten!R1391="","",Vertragsdaten!R1391)</f>
        <v/>
      </c>
      <c r="Q1390" s="15" t="str">
        <f>IF(Vertragsdaten!S1391="","",Vertragsdaten!S1391)</f>
        <v/>
      </c>
      <c r="R1390" s="9"/>
      <c r="S1390" s="15" t="str">
        <f>IF(Vertragsdaten!S1391="","",Vertragsdaten!T1391)</f>
        <v/>
      </c>
      <c r="T1390" s="15" t="str">
        <f>IF(Vertragsdaten!T1391="","",Vertragsdaten!U1391)</f>
        <v/>
      </c>
      <c r="U1390" s="9"/>
      <c r="V1390" s="16" t="str">
        <f>IF(Vertragsdaten!$V1391="","",Vertragsdaten!$V1391)</f>
        <v/>
      </c>
      <c r="W1390" s="9"/>
      <c r="X1390" s="9"/>
      <c r="Y1390" s="9"/>
      <c r="Z1390" s="9"/>
      <c r="AA1390" s="15" t="str">
        <f>IF(Vertragsdaten!AI1391="","",Vertragsdaten!AI1391)</f>
        <v/>
      </c>
      <c r="AB1390" s="15" t="str">
        <f>IF(Vertragsdaten!AJ1391="","",Vertragsdaten!AJ1391)</f>
        <v/>
      </c>
      <c r="AC1390" s="9"/>
      <c r="AD1390" s="15" t="str">
        <f>IF(Vertragsdaten!AK1391="","",Vertragsdaten!AK1391)</f>
        <v/>
      </c>
      <c r="AE1390" s="15" t="str">
        <f>IF(Vertragsdaten!AL1391="","",Vertragsdaten!AL1391)</f>
        <v/>
      </c>
      <c r="AF1390" s="16" t="s">
        <v>2</v>
      </c>
      <c r="AG1390" s="16" t="str">
        <f>IF(Vertragsdaten!G1391="","",Vertragsdaten!G1391)</f>
        <v/>
      </c>
      <c r="AH1390" s="9" t="str">
        <f>IF(Vertragsdaten!$AW1391="","",Vertragsdaten!AW1391)</f>
        <v/>
      </c>
      <c r="AI1390" s="9"/>
      <c r="AJ1390" s="9"/>
      <c r="AK1390" s="9"/>
      <c r="AL1390" s="15" t="str">
        <f>IF(Vertragsdaten!AM1391="","",Vertragsdaten!AM1391)</f>
        <v/>
      </c>
      <c r="AM1390" s="15" t="str">
        <f>IF(Vertragsdaten!AN1391="","",Vertragsdaten!AN1391)</f>
        <v/>
      </c>
      <c r="AN1390" s="9"/>
      <c r="AO1390" s="9"/>
      <c r="AP1390" s="22" t="str">
        <f>IF(Vertragsdaten!AQ1391="","",ROUND(Vertragsdaten!AQ1391,0))</f>
        <v/>
      </c>
      <c r="AQ1390" s="9"/>
      <c r="AR1390" s="15" t="str">
        <f>IF(Vertragsdaten!AR1391="","",Vertragsdaten!AR1391)</f>
        <v/>
      </c>
      <c r="AS1390" s="16" t="str">
        <f>IF(Vertragsdaten!$AW1391="","",Vertragsdaten!$AW1391)</f>
        <v/>
      </c>
      <c r="AT1390" s="16" t="str">
        <f>IF(Vertragsdaten!AO1391="","","11XSWK-H-------M")</f>
        <v/>
      </c>
      <c r="AU1390" s="16" t="str">
        <f>IF(Vertragsdaten!AU1391="E01 „Ein-/Auszug (Umzug)“","E01",IF(Vertragsdaten!AU1391="E02 „Einzug/Neuanlage“","E02",IF(Vertragsdaten!AU1391="E03 „Lieferantenwechsel“","E03","ZD2")))</f>
        <v>ZD2</v>
      </c>
      <c r="AV1390" s="16" t="str">
        <f>IF(Vertragsdaten!AS1391="nein","Z18","Z15")</f>
        <v>Z15</v>
      </c>
      <c r="AW1390" s="16" t="str">
        <f>IF(Vertragsdaten!BC1391="","",VLOOKUP(Vertragsdaten!BC1391,'Dropdown-Werte'!$I$2:$J$5,2,FALSE))</f>
        <v/>
      </c>
      <c r="AX1390" s="16" t="str">
        <f t="shared" si="21"/>
        <v/>
      </c>
      <c r="AY1390" s="16" t="str">
        <f>IF(Vertragsdaten!BB1391="","",Vertragsdaten!BB1391)</f>
        <v/>
      </c>
      <c r="AZ1390" s="16" t="s">
        <v>93</v>
      </c>
      <c r="BA1390" s="16" t="s">
        <v>94</v>
      </c>
    </row>
    <row r="1391" spans="1:53">
      <c r="A1391" s="12" t="str">
        <f>IF(Vertragsdaten!AZ1392="","",Vertragsdaten!AZ1392)</f>
        <v/>
      </c>
      <c r="B1391" s="12"/>
      <c r="C1391" s="12"/>
      <c r="D1391" s="12"/>
      <c r="E1391" s="4" t="str">
        <f>IF(Vertragsdaten!M1392="","",Vertragsdaten!M1392)</f>
        <v/>
      </c>
      <c r="F1391" s="19">
        <f>Vertragsdaten!H1392</f>
        <v>0</v>
      </c>
      <c r="G1391" s="9"/>
      <c r="H1391" s="15" t="str">
        <f>IF(Vertragsdaten!J1392="","",Vertragsdaten!J1392)</f>
        <v/>
      </c>
      <c r="I1391" s="15" t="str">
        <f>IF(Vertragsdaten!K1392="","",Vertragsdaten!K1392)</f>
        <v/>
      </c>
      <c r="J1391" s="15" t="str">
        <f>IF(Vertragsdaten!L1392="","",Vertragsdaten!L1392)</f>
        <v/>
      </c>
      <c r="K1391" s="9"/>
      <c r="L1391" s="15" t="str">
        <f>IF(Vertragsdaten!J1392="","",Vertragsdaten!J1392)</f>
        <v/>
      </c>
      <c r="M1391" s="9" t="str">
        <f>IF(Vertragsdaten!I1392="","",Vertragsdaten!I1392)</f>
        <v/>
      </c>
      <c r="N1391" s="9"/>
      <c r="O1391" s="9" t="str">
        <f>IF(Vertragsdaten!W1392="","",Vertragsdaten!W1392)</f>
        <v/>
      </c>
      <c r="P1391" s="15" t="str">
        <f>IF(Vertragsdaten!R1392="","",Vertragsdaten!R1392)</f>
        <v/>
      </c>
      <c r="Q1391" s="15" t="str">
        <f>IF(Vertragsdaten!S1392="","",Vertragsdaten!S1392)</f>
        <v/>
      </c>
      <c r="R1391" s="9"/>
      <c r="S1391" s="15" t="str">
        <f>IF(Vertragsdaten!S1392="","",Vertragsdaten!T1392)</f>
        <v/>
      </c>
      <c r="T1391" s="15" t="str">
        <f>IF(Vertragsdaten!T1392="","",Vertragsdaten!U1392)</f>
        <v/>
      </c>
      <c r="U1391" s="9"/>
      <c r="V1391" s="16" t="str">
        <f>IF(Vertragsdaten!$V1392="","",Vertragsdaten!$V1392)</f>
        <v/>
      </c>
      <c r="W1391" s="9"/>
      <c r="X1391" s="9"/>
      <c r="Y1391" s="9"/>
      <c r="Z1391" s="9"/>
      <c r="AA1391" s="15" t="str">
        <f>IF(Vertragsdaten!AI1392="","",Vertragsdaten!AI1392)</f>
        <v/>
      </c>
      <c r="AB1391" s="15" t="str">
        <f>IF(Vertragsdaten!AJ1392="","",Vertragsdaten!AJ1392)</f>
        <v/>
      </c>
      <c r="AC1391" s="9"/>
      <c r="AD1391" s="15" t="str">
        <f>IF(Vertragsdaten!AK1392="","",Vertragsdaten!AK1392)</f>
        <v/>
      </c>
      <c r="AE1391" s="15" t="str">
        <f>IF(Vertragsdaten!AL1392="","",Vertragsdaten!AL1392)</f>
        <v/>
      </c>
      <c r="AF1391" s="16" t="s">
        <v>2</v>
      </c>
      <c r="AG1391" s="16" t="str">
        <f>IF(Vertragsdaten!G1392="","",Vertragsdaten!G1392)</f>
        <v/>
      </c>
      <c r="AH1391" s="9" t="str">
        <f>IF(Vertragsdaten!$AW1392="","",Vertragsdaten!AW1392)</f>
        <v/>
      </c>
      <c r="AI1391" s="9"/>
      <c r="AJ1391" s="9"/>
      <c r="AK1391" s="9"/>
      <c r="AL1391" s="15" t="str">
        <f>IF(Vertragsdaten!AM1392="","",Vertragsdaten!AM1392)</f>
        <v/>
      </c>
      <c r="AM1391" s="15" t="str">
        <f>IF(Vertragsdaten!AN1392="","",Vertragsdaten!AN1392)</f>
        <v/>
      </c>
      <c r="AN1391" s="9"/>
      <c r="AO1391" s="9"/>
      <c r="AP1391" s="22" t="str">
        <f>IF(Vertragsdaten!AQ1392="","",ROUND(Vertragsdaten!AQ1392,0))</f>
        <v/>
      </c>
      <c r="AQ1391" s="9"/>
      <c r="AR1391" s="15" t="str">
        <f>IF(Vertragsdaten!AR1392="","",Vertragsdaten!AR1392)</f>
        <v/>
      </c>
      <c r="AS1391" s="16" t="str">
        <f>IF(Vertragsdaten!$AW1392="","",Vertragsdaten!$AW1392)</f>
        <v/>
      </c>
      <c r="AT1391" s="16" t="str">
        <f>IF(Vertragsdaten!AO1392="","","11XSWK-H-------M")</f>
        <v/>
      </c>
      <c r="AU1391" s="16" t="str">
        <f>IF(Vertragsdaten!AU1392="E01 „Ein-/Auszug (Umzug)“","E01",IF(Vertragsdaten!AU1392="E02 „Einzug/Neuanlage“","E02",IF(Vertragsdaten!AU1392="E03 „Lieferantenwechsel“","E03","ZD2")))</f>
        <v>ZD2</v>
      </c>
      <c r="AV1391" s="16" t="str">
        <f>IF(Vertragsdaten!AS1392="nein","Z18","Z15")</f>
        <v>Z15</v>
      </c>
      <c r="AW1391" s="16" t="str">
        <f>IF(Vertragsdaten!BC1392="","",VLOOKUP(Vertragsdaten!BC1392,'Dropdown-Werte'!$I$2:$J$5,2,FALSE))</f>
        <v/>
      </c>
      <c r="AX1391" s="16" t="str">
        <f t="shared" si="21"/>
        <v/>
      </c>
      <c r="AY1391" s="16" t="str">
        <f>IF(Vertragsdaten!BB1392="","",Vertragsdaten!BB1392)</f>
        <v/>
      </c>
      <c r="AZ1391" s="16" t="s">
        <v>93</v>
      </c>
      <c r="BA1391" s="16" t="s">
        <v>94</v>
      </c>
    </row>
    <row r="1392" spans="1:53">
      <c r="A1392" s="12" t="str">
        <f>IF(Vertragsdaten!AZ1393="","",Vertragsdaten!AZ1393)</f>
        <v/>
      </c>
      <c r="B1392" s="12"/>
      <c r="C1392" s="12"/>
      <c r="D1392" s="12"/>
      <c r="E1392" s="4" t="str">
        <f>IF(Vertragsdaten!M1393="","",Vertragsdaten!M1393)</f>
        <v/>
      </c>
      <c r="F1392" s="19">
        <f>Vertragsdaten!H1393</f>
        <v>0</v>
      </c>
      <c r="G1392" s="9"/>
      <c r="H1392" s="15" t="str">
        <f>IF(Vertragsdaten!J1393="","",Vertragsdaten!J1393)</f>
        <v/>
      </c>
      <c r="I1392" s="15" t="str">
        <f>IF(Vertragsdaten!K1393="","",Vertragsdaten!K1393)</f>
        <v/>
      </c>
      <c r="J1392" s="15" t="str">
        <f>IF(Vertragsdaten!L1393="","",Vertragsdaten!L1393)</f>
        <v/>
      </c>
      <c r="K1392" s="9"/>
      <c r="L1392" s="15" t="str">
        <f>IF(Vertragsdaten!J1393="","",Vertragsdaten!J1393)</f>
        <v/>
      </c>
      <c r="M1392" s="9" t="str">
        <f>IF(Vertragsdaten!I1393="","",Vertragsdaten!I1393)</f>
        <v/>
      </c>
      <c r="N1392" s="9"/>
      <c r="O1392" s="9" t="str">
        <f>IF(Vertragsdaten!W1393="","",Vertragsdaten!W1393)</f>
        <v/>
      </c>
      <c r="P1392" s="15" t="str">
        <f>IF(Vertragsdaten!R1393="","",Vertragsdaten!R1393)</f>
        <v/>
      </c>
      <c r="Q1392" s="15" t="str">
        <f>IF(Vertragsdaten!S1393="","",Vertragsdaten!S1393)</f>
        <v/>
      </c>
      <c r="R1392" s="9"/>
      <c r="S1392" s="15" t="str">
        <f>IF(Vertragsdaten!S1393="","",Vertragsdaten!T1393)</f>
        <v/>
      </c>
      <c r="T1392" s="15" t="str">
        <f>IF(Vertragsdaten!T1393="","",Vertragsdaten!U1393)</f>
        <v/>
      </c>
      <c r="U1392" s="9"/>
      <c r="V1392" s="16" t="str">
        <f>IF(Vertragsdaten!$V1393="","",Vertragsdaten!$V1393)</f>
        <v/>
      </c>
      <c r="W1392" s="9"/>
      <c r="X1392" s="9"/>
      <c r="Y1392" s="9"/>
      <c r="Z1392" s="9"/>
      <c r="AA1392" s="15" t="str">
        <f>IF(Vertragsdaten!AI1393="","",Vertragsdaten!AI1393)</f>
        <v/>
      </c>
      <c r="AB1392" s="15" t="str">
        <f>IF(Vertragsdaten!AJ1393="","",Vertragsdaten!AJ1393)</f>
        <v/>
      </c>
      <c r="AC1392" s="9"/>
      <c r="AD1392" s="15" t="str">
        <f>IF(Vertragsdaten!AK1393="","",Vertragsdaten!AK1393)</f>
        <v/>
      </c>
      <c r="AE1392" s="15" t="str">
        <f>IF(Vertragsdaten!AL1393="","",Vertragsdaten!AL1393)</f>
        <v/>
      </c>
      <c r="AF1392" s="16" t="s">
        <v>2</v>
      </c>
      <c r="AG1392" s="16" t="str">
        <f>IF(Vertragsdaten!G1393="","",Vertragsdaten!G1393)</f>
        <v/>
      </c>
      <c r="AH1392" s="9" t="str">
        <f>IF(Vertragsdaten!$AW1393="","",Vertragsdaten!AW1393)</f>
        <v/>
      </c>
      <c r="AI1392" s="9"/>
      <c r="AJ1392" s="9"/>
      <c r="AK1392" s="9"/>
      <c r="AL1392" s="15" t="str">
        <f>IF(Vertragsdaten!AM1393="","",Vertragsdaten!AM1393)</f>
        <v/>
      </c>
      <c r="AM1392" s="15" t="str">
        <f>IF(Vertragsdaten!AN1393="","",Vertragsdaten!AN1393)</f>
        <v/>
      </c>
      <c r="AN1392" s="9"/>
      <c r="AO1392" s="9"/>
      <c r="AP1392" s="22" t="str">
        <f>IF(Vertragsdaten!AQ1393="","",ROUND(Vertragsdaten!AQ1393,0))</f>
        <v/>
      </c>
      <c r="AQ1392" s="9"/>
      <c r="AR1392" s="15" t="str">
        <f>IF(Vertragsdaten!AR1393="","",Vertragsdaten!AR1393)</f>
        <v/>
      </c>
      <c r="AS1392" s="16" t="str">
        <f>IF(Vertragsdaten!$AW1393="","",Vertragsdaten!$AW1393)</f>
        <v/>
      </c>
      <c r="AT1392" s="16" t="str">
        <f>IF(Vertragsdaten!AO1393="","","11XSWK-H-------M")</f>
        <v/>
      </c>
      <c r="AU1392" s="16" t="str">
        <f>IF(Vertragsdaten!AU1393="E01 „Ein-/Auszug (Umzug)“","E01",IF(Vertragsdaten!AU1393="E02 „Einzug/Neuanlage“","E02",IF(Vertragsdaten!AU1393="E03 „Lieferantenwechsel“","E03","ZD2")))</f>
        <v>ZD2</v>
      </c>
      <c r="AV1392" s="16" t="str">
        <f>IF(Vertragsdaten!AS1393="nein","Z18","Z15")</f>
        <v>Z15</v>
      </c>
      <c r="AW1392" s="16" t="str">
        <f>IF(Vertragsdaten!BC1393="","",VLOOKUP(Vertragsdaten!BC1393,'Dropdown-Werte'!$I$2:$J$5,2,FALSE))</f>
        <v/>
      </c>
      <c r="AX1392" s="16" t="str">
        <f t="shared" si="21"/>
        <v/>
      </c>
      <c r="AY1392" s="16" t="str">
        <f>IF(Vertragsdaten!BB1393="","",Vertragsdaten!BB1393)</f>
        <v/>
      </c>
      <c r="AZ1392" s="16" t="s">
        <v>93</v>
      </c>
      <c r="BA1392" s="16" t="s">
        <v>94</v>
      </c>
    </row>
    <row r="1393" spans="1:53">
      <c r="A1393" s="12" t="str">
        <f>IF(Vertragsdaten!AZ1394="","",Vertragsdaten!AZ1394)</f>
        <v/>
      </c>
      <c r="B1393" s="12"/>
      <c r="C1393" s="12"/>
      <c r="D1393" s="12"/>
      <c r="E1393" s="4" t="str">
        <f>IF(Vertragsdaten!M1394="","",Vertragsdaten!M1394)</f>
        <v/>
      </c>
      <c r="F1393" s="19">
        <f>Vertragsdaten!H1394</f>
        <v>0</v>
      </c>
      <c r="G1393" s="9"/>
      <c r="H1393" s="15" t="str">
        <f>IF(Vertragsdaten!J1394="","",Vertragsdaten!J1394)</f>
        <v/>
      </c>
      <c r="I1393" s="15" t="str">
        <f>IF(Vertragsdaten!K1394="","",Vertragsdaten!K1394)</f>
        <v/>
      </c>
      <c r="J1393" s="15" t="str">
        <f>IF(Vertragsdaten!L1394="","",Vertragsdaten!L1394)</f>
        <v/>
      </c>
      <c r="K1393" s="9"/>
      <c r="L1393" s="15" t="str">
        <f>IF(Vertragsdaten!J1394="","",Vertragsdaten!J1394)</f>
        <v/>
      </c>
      <c r="M1393" s="9" t="str">
        <f>IF(Vertragsdaten!I1394="","",Vertragsdaten!I1394)</f>
        <v/>
      </c>
      <c r="N1393" s="9"/>
      <c r="O1393" s="9" t="str">
        <f>IF(Vertragsdaten!W1394="","",Vertragsdaten!W1394)</f>
        <v/>
      </c>
      <c r="P1393" s="15" t="str">
        <f>IF(Vertragsdaten!R1394="","",Vertragsdaten!R1394)</f>
        <v/>
      </c>
      <c r="Q1393" s="15" t="str">
        <f>IF(Vertragsdaten!S1394="","",Vertragsdaten!S1394)</f>
        <v/>
      </c>
      <c r="R1393" s="9"/>
      <c r="S1393" s="15" t="str">
        <f>IF(Vertragsdaten!S1394="","",Vertragsdaten!T1394)</f>
        <v/>
      </c>
      <c r="T1393" s="15" t="str">
        <f>IF(Vertragsdaten!T1394="","",Vertragsdaten!U1394)</f>
        <v/>
      </c>
      <c r="U1393" s="9"/>
      <c r="V1393" s="16" t="str">
        <f>IF(Vertragsdaten!$V1394="","",Vertragsdaten!$V1394)</f>
        <v/>
      </c>
      <c r="W1393" s="9"/>
      <c r="X1393" s="9"/>
      <c r="Y1393" s="9"/>
      <c r="Z1393" s="9"/>
      <c r="AA1393" s="15" t="str">
        <f>IF(Vertragsdaten!AI1394="","",Vertragsdaten!AI1394)</f>
        <v/>
      </c>
      <c r="AB1393" s="15" t="str">
        <f>IF(Vertragsdaten!AJ1394="","",Vertragsdaten!AJ1394)</f>
        <v/>
      </c>
      <c r="AC1393" s="9"/>
      <c r="AD1393" s="15" t="str">
        <f>IF(Vertragsdaten!AK1394="","",Vertragsdaten!AK1394)</f>
        <v/>
      </c>
      <c r="AE1393" s="15" t="str">
        <f>IF(Vertragsdaten!AL1394="","",Vertragsdaten!AL1394)</f>
        <v/>
      </c>
      <c r="AF1393" s="16" t="s">
        <v>2</v>
      </c>
      <c r="AG1393" s="16" t="str">
        <f>IF(Vertragsdaten!G1394="","",Vertragsdaten!G1394)</f>
        <v/>
      </c>
      <c r="AH1393" s="9" t="str">
        <f>IF(Vertragsdaten!$AW1394="","",Vertragsdaten!AW1394)</f>
        <v/>
      </c>
      <c r="AI1393" s="9"/>
      <c r="AJ1393" s="9"/>
      <c r="AK1393" s="9"/>
      <c r="AL1393" s="15" t="str">
        <f>IF(Vertragsdaten!AM1394="","",Vertragsdaten!AM1394)</f>
        <v/>
      </c>
      <c r="AM1393" s="15" t="str">
        <f>IF(Vertragsdaten!AN1394="","",Vertragsdaten!AN1394)</f>
        <v/>
      </c>
      <c r="AN1393" s="9"/>
      <c r="AO1393" s="9"/>
      <c r="AP1393" s="22" t="str">
        <f>IF(Vertragsdaten!AQ1394="","",ROUND(Vertragsdaten!AQ1394,0))</f>
        <v/>
      </c>
      <c r="AQ1393" s="9"/>
      <c r="AR1393" s="15" t="str">
        <f>IF(Vertragsdaten!AR1394="","",Vertragsdaten!AR1394)</f>
        <v/>
      </c>
      <c r="AS1393" s="16" t="str">
        <f>IF(Vertragsdaten!$AW1394="","",Vertragsdaten!$AW1394)</f>
        <v/>
      </c>
      <c r="AT1393" s="16" t="str">
        <f>IF(Vertragsdaten!AO1394="","","11XSWK-H-------M")</f>
        <v/>
      </c>
      <c r="AU1393" s="16" t="str">
        <f>IF(Vertragsdaten!AU1394="E01 „Ein-/Auszug (Umzug)“","E01",IF(Vertragsdaten!AU1394="E02 „Einzug/Neuanlage“","E02",IF(Vertragsdaten!AU1394="E03 „Lieferantenwechsel“","E03","ZD2")))</f>
        <v>ZD2</v>
      </c>
      <c r="AV1393" s="16" t="str">
        <f>IF(Vertragsdaten!AS1394="nein","Z18","Z15")</f>
        <v>Z15</v>
      </c>
      <c r="AW1393" s="16" t="str">
        <f>IF(Vertragsdaten!BC1394="","",VLOOKUP(Vertragsdaten!BC1394,'Dropdown-Werte'!$I$2:$J$5,2,FALSE))</f>
        <v/>
      </c>
      <c r="AX1393" s="16" t="str">
        <f t="shared" si="21"/>
        <v/>
      </c>
      <c r="AY1393" s="16" t="str">
        <f>IF(Vertragsdaten!BB1394="","",Vertragsdaten!BB1394)</f>
        <v/>
      </c>
      <c r="AZ1393" s="16" t="s">
        <v>93</v>
      </c>
      <c r="BA1393" s="16" t="s">
        <v>94</v>
      </c>
    </row>
    <row r="1394" spans="1:53">
      <c r="A1394" s="12" t="str">
        <f>IF(Vertragsdaten!AZ1395="","",Vertragsdaten!AZ1395)</f>
        <v/>
      </c>
      <c r="B1394" s="12"/>
      <c r="C1394" s="12"/>
      <c r="D1394" s="12"/>
      <c r="E1394" s="4" t="str">
        <f>IF(Vertragsdaten!M1395="","",Vertragsdaten!M1395)</f>
        <v/>
      </c>
      <c r="F1394" s="19">
        <f>Vertragsdaten!H1395</f>
        <v>0</v>
      </c>
      <c r="G1394" s="9"/>
      <c r="H1394" s="15" t="str">
        <f>IF(Vertragsdaten!J1395="","",Vertragsdaten!J1395)</f>
        <v/>
      </c>
      <c r="I1394" s="15" t="str">
        <f>IF(Vertragsdaten!K1395="","",Vertragsdaten!K1395)</f>
        <v/>
      </c>
      <c r="J1394" s="15" t="str">
        <f>IF(Vertragsdaten!L1395="","",Vertragsdaten!L1395)</f>
        <v/>
      </c>
      <c r="K1394" s="9"/>
      <c r="L1394" s="15" t="str">
        <f>IF(Vertragsdaten!J1395="","",Vertragsdaten!J1395)</f>
        <v/>
      </c>
      <c r="M1394" s="9" t="str">
        <f>IF(Vertragsdaten!I1395="","",Vertragsdaten!I1395)</f>
        <v/>
      </c>
      <c r="N1394" s="9"/>
      <c r="O1394" s="9" t="str">
        <f>IF(Vertragsdaten!W1395="","",Vertragsdaten!W1395)</f>
        <v/>
      </c>
      <c r="P1394" s="15" t="str">
        <f>IF(Vertragsdaten!R1395="","",Vertragsdaten!R1395)</f>
        <v/>
      </c>
      <c r="Q1394" s="15" t="str">
        <f>IF(Vertragsdaten!S1395="","",Vertragsdaten!S1395)</f>
        <v/>
      </c>
      <c r="R1394" s="9"/>
      <c r="S1394" s="15" t="str">
        <f>IF(Vertragsdaten!S1395="","",Vertragsdaten!T1395)</f>
        <v/>
      </c>
      <c r="T1394" s="15" t="str">
        <f>IF(Vertragsdaten!T1395="","",Vertragsdaten!U1395)</f>
        <v/>
      </c>
      <c r="U1394" s="9"/>
      <c r="V1394" s="16" t="str">
        <f>IF(Vertragsdaten!$V1395="","",Vertragsdaten!$V1395)</f>
        <v/>
      </c>
      <c r="W1394" s="9"/>
      <c r="X1394" s="9"/>
      <c r="Y1394" s="9"/>
      <c r="Z1394" s="9"/>
      <c r="AA1394" s="15" t="str">
        <f>IF(Vertragsdaten!AI1395="","",Vertragsdaten!AI1395)</f>
        <v/>
      </c>
      <c r="AB1394" s="15" t="str">
        <f>IF(Vertragsdaten!AJ1395="","",Vertragsdaten!AJ1395)</f>
        <v/>
      </c>
      <c r="AC1394" s="9"/>
      <c r="AD1394" s="15" t="str">
        <f>IF(Vertragsdaten!AK1395="","",Vertragsdaten!AK1395)</f>
        <v/>
      </c>
      <c r="AE1394" s="15" t="str">
        <f>IF(Vertragsdaten!AL1395="","",Vertragsdaten!AL1395)</f>
        <v/>
      </c>
      <c r="AF1394" s="16" t="s">
        <v>2</v>
      </c>
      <c r="AG1394" s="16" t="str">
        <f>IF(Vertragsdaten!G1395="","",Vertragsdaten!G1395)</f>
        <v/>
      </c>
      <c r="AH1394" s="9" t="str">
        <f>IF(Vertragsdaten!$AW1395="","",Vertragsdaten!AW1395)</f>
        <v/>
      </c>
      <c r="AI1394" s="9"/>
      <c r="AJ1394" s="9"/>
      <c r="AK1394" s="9"/>
      <c r="AL1394" s="15" t="str">
        <f>IF(Vertragsdaten!AM1395="","",Vertragsdaten!AM1395)</f>
        <v/>
      </c>
      <c r="AM1394" s="15" t="str">
        <f>IF(Vertragsdaten!AN1395="","",Vertragsdaten!AN1395)</f>
        <v/>
      </c>
      <c r="AN1394" s="9"/>
      <c r="AO1394" s="9"/>
      <c r="AP1394" s="22" t="str">
        <f>IF(Vertragsdaten!AQ1395="","",ROUND(Vertragsdaten!AQ1395,0))</f>
        <v/>
      </c>
      <c r="AQ1394" s="9"/>
      <c r="AR1394" s="15" t="str">
        <f>IF(Vertragsdaten!AR1395="","",Vertragsdaten!AR1395)</f>
        <v/>
      </c>
      <c r="AS1394" s="16" t="str">
        <f>IF(Vertragsdaten!$AW1395="","",Vertragsdaten!$AW1395)</f>
        <v/>
      </c>
      <c r="AT1394" s="16" t="str">
        <f>IF(Vertragsdaten!AO1395="","","11XSWK-H-------M")</f>
        <v/>
      </c>
      <c r="AU1394" s="16" t="str">
        <f>IF(Vertragsdaten!AU1395="E01 „Ein-/Auszug (Umzug)“","E01",IF(Vertragsdaten!AU1395="E02 „Einzug/Neuanlage“","E02",IF(Vertragsdaten!AU1395="E03 „Lieferantenwechsel“","E03","ZD2")))</f>
        <v>ZD2</v>
      </c>
      <c r="AV1394" s="16" t="str">
        <f>IF(Vertragsdaten!AS1395="nein","Z18","Z15")</f>
        <v>Z15</v>
      </c>
      <c r="AW1394" s="16" t="str">
        <f>IF(Vertragsdaten!BC1395="","",VLOOKUP(Vertragsdaten!BC1395,'Dropdown-Werte'!$I$2:$J$5,2,FALSE))</f>
        <v/>
      </c>
      <c r="AX1394" s="16" t="str">
        <f t="shared" si="21"/>
        <v/>
      </c>
      <c r="AY1394" s="16" t="str">
        <f>IF(Vertragsdaten!BB1395="","",Vertragsdaten!BB1395)</f>
        <v/>
      </c>
      <c r="AZ1394" s="16" t="s">
        <v>93</v>
      </c>
      <c r="BA1394" s="16" t="s">
        <v>94</v>
      </c>
    </row>
    <row r="1395" spans="1:53">
      <c r="A1395" s="12" t="str">
        <f>IF(Vertragsdaten!AZ1396="","",Vertragsdaten!AZ1396)</f>
        <v/>
      </c>
      <c r="B1395" s="12"/>
      <c r="C1395" s="12"/>
      <c r="D1395" s="12"/>
      <c r="E1395" s="4" t="str">
        <f>IF(Vertragsdaten!M1396="","",Vertragsdaten!M1396)</f>
        <v/>
      </c>
      <c r="F1395" s="19">
        <f>Vertragsdaten!H1396</f>
        <v>0</v>
      </c>
      <c r="G1395" s="9"/>
      <c r="H1395" s="15" t="str">
        <f>IF(Vertragsdaten!J1396="","",Vertragsdaten!J1396)</f>
        <v/>
      </c>
      <c r="I1395" s="15" t="str">
        <f>IF(Vertragsdaten!K1396="","",Vertragsdaten!K1396)</f>
        <v/>
      </c>
      <c r="J1395" s="15" t="str">
        <f>IF(Vertragsdaten!L1396="","",Vertragsdaten!L1396)</f>
        <v/>
      </c>
      <c r="K1395" s="9"/>
      <c r="L1395" s="15" t="str">
        <f>IF(Vertragsdaten!J1396="","",Vertragsdaten!J1396)</f>
        <v/>
      </c>
      <c r="M1395" s="9" t="str">
        <f>IF(Vertragsdaten!I1396="","",Vertragsdaten!I1396)</f>
        <v/>
      </c>
      <c r="N1395" s="9"/>
      <c r="O1395" s="9" t="str">
        <f>IF(Vertragsdaten!W1396="","",Vertragsdaten!W1396)</f>
        <v/>
      </c>
      <c r="P1395" s="15" t="str">
        <f>IF(Vertragsdaten!R1396="","",Vertragsdaten!R1396)</f>
        <v/>
      </c>
      <c r="Q1395" s="15" t="str">
        <f>IF(Vertragsdaten!S1396="","",Vertragsdaten!S1396)</f>
        <v/>
      </c>
      <c r="R1395" s="9"/>
      <c r="S1395" s="15" t="str">
        <f>IF(Vertragsdaten!S1396="","",Vertragsdaten!T1396)</f>
        <v/>
      </c>
      <c r="T1395" s="15" t="str">
        <f>IF(Vertragsdaten!T1396="","",Vertragsdaten!U1396)</f>
        <v/>
      </c>
      <c r="U1395" s="9"/>
      <c r="V1395" s="16" t="str">
        <f>IF(Vertragsdaten!$V1396="","",Vertragsdaten!$V1396)</f>
        <v/>
      </c>
      <c r="W1395" s="9"/>
      <c r="X1395" s="9"/>
      <c r="Y1395" s="9"/>
      <c r="Z1395" s="9"/>
      <c r="AA1395" s="15" t="str">
        <f>IF(Vertragsdaten!AI1396="","",Vertragsdaten!AI1396)</f>
        <v/>
      </c>
      <c r="AB1395" s="15" t="str">
        <f>IF(Vertragsdaten!AJ1396="","",Vertragsdaten!AJ1396)</f>
        <v/>
      </c>
      <c r="AC1395" s="9"/>
      <c r="AD1395" s="15" t="str">
        <f>IF(Vertragsdaten!AK1396="","",Vertragsdaten!AK1396)</f>
        <v/>
      </c>
      <c r="AE1395" s="15" t="str">
        <f>IF(Vertragsdaten!AL1396="","",Vertragsdaten!AL1396)</f>
        <v/>
      </c>
      <c r="AF1395" s="16" t="s">
        <v>2</v>
      </c>
      <c r="AG1395" s="16" t="str">
        <f>IF(Vertragsdaten!G1396="","",Vertragsdaten!G1396)</f>
        <v/>
      </c>
      <c r="AH1395" s="9" t="str">
        <f>IF(Vertragsdaten!$AW1396="","",Vertragsdaten!AW1396)</f>
        <v/>
      </c>
      <c r="AI1395" s="9"/>
      <c r="AJ1395" s="9"/>
      <c r="AK1395" s="9"/>
      <c r="AL1395" s="15" t="str">
        <f>IF(Vertragsdaten!AM1396="","",Vertragsdaten!AM1396)</f>
        <v/>
      </c>
      <c r="AM1395" s="15" t="str">
        <f>IF(Vertragsdaten!AN1396="","",Vertragsdaten!AN1396)</f>
        <v/>
      </c>
      <c r="AN1395" s="9"/>
      <c r="AO1395" s="9"/>
      <c r="AP1395" s="22" t="str">
        <f>IF(Vertragsdaten!AQ1396="","",ROUND(Vertragsdaten!AQ1396,0))</f>
        <v/>
      </c>
      <c r="AQ1395" s="9"/>
      <c r="AR1395" s="15" t="str">
        <f>IF(Vertragsdaten!AR1396="","",Vertragsdaten!AR1396)</f>
        <v/>
      </c>
      <c r="AS1395" s="16" t="str">
        <f>IF(Vertragsdaten!$AW1396="","",Vertragsdaten!$AW1396)</f>
        <v/>
      </c>
      <c r="AT1395" s="16" t="str">
        <f>IF(Vertragsdaten!AO1396="","","11XSWK-H-------M")</f>
        <v/>
      </c>
      <c r="AU1395" s="16" t="str">
        <f>IF(Vertragsdaten!AU1396="E01 „Ein-/Auszug (Umzug)“","E01",IF(Vertragsdaten!AU1396="E02 „Einzug/Neuanlage“","E02",IF(Vertragsdaten!AU1396="E03 „Lieferantenwechsel“","E03","ZD2")))</f>
        <v>ZD2</v>
      </c>
      <c r="AV1395" s="16" t="str">
        <f>IF(Vertragsdaten!AS1396="nein","Z18","Z15")</f>
        <v>Z15</v>
      </c>
      <c r="AW1395" s="16" t="str">
        <f>IF(Vertragsdaten!BC1396="","",VLOOKUP(Vertragsdaten!BC1396,'Dropdown-Werte'!$I$2:$J$5,2,FALSE))</f>
        <v/>
      </c>
      <c r="AX1395" s="16" t="str">
        <f t="shared" si="21"/>
        <v/>
      </c>
      <c r="AY1395" s="16" t="str">
        <f>IF(Vertragsdaten!BB1396="","",Vertragsdaten!BB1396)</f>
        <v/>
      </c>
      <c r="AZ1395" s="16" t="s">
        <v>93</v>
      </c>
      <c r="BA1395" s="16" t="s">
        <v>94</v>
      </c>
    </row>
    <row r="1396" spans="1:53">
      <c r="A1396" s="12" t="str">
        <f>IF(Vertragsdaten!AZ1397="","",Vertragsdaten!AZ1397)</f>
        <v/>
      </c>
      <c r="B1396" s="12"/>
      <c r="C1396" s="12"/>
      <c r="D1396" s="12"/>
      <c r="E1396" s="4" t="str">
        <f>IF(Vertragsdaten!M1397="","",Vertragsdaten!M1397)</f>
        <v/>
      </c>
      <c r="F1396" s="19">
        <f>Vertragsdaten!H1397</f>
        <v>0</v>
      </c>
      <c r="G1396" s="9"/>
      <c r="H1396" s="15" t="str">
        <f>IF(Vertragsdaten!J1397="","",Vertragsdaten!J1397)</f>
        <v/>
      </c>
      <c r="I1396" s="15" t="str">
        <f>IF(Vertragsdaten!K1397="","",Vertragsdaten!K1397)</f>
        <v/>
      </c>
      <c r="J1396" s="15" t="str">
        <f>IF(Vertragsdaten!L1397="","",Vertragsdaten!L1397)</f>
        <v/>
      </c>
      <c r="K1396" s="9"/>
      <c r="L1396" s="15" t="str">
        <f>IF(Vertragsdaten!J1397="","",Vertragsdaten!J1397)</f>
        <v/>
      </c>
      <c r="M1396" s="9" t="str">
        <f>IF(Vertragsdaten!I1397="","",Vertragsdaten!I1397)</f>
        <v/>
      </c>
      <c r="N1396" s="9"/>
      <c r="O1396" s="9" t="str">
        <f>IF(Vertragsdaten!W1397="","",Vertragsdaten!W1397)</f>
        <v/>
      </c>
      <c r="P1396" s="15" t="str">
        <f>IF(Vertragsdaten!R1397="","",Vertragsdaten!R1397)</f>
        <v/>
      </c>
      <c r="Q1396" s="15" t="str">
        <f>IF(Vertragsdaten!S1397="","",Vertragsdaten!S1397)</f>
        <v/>
      </c>
      <c r="R1396" s="9"/>
      <c r="S1396" s="15" t="str">
        <f>IF(Vertragsdaten!S1397="","",Vertragsdaten!T1397)</f>
        <v/>
      </c>
      <c r="T1396" s="15" t="str">
        <f>IF(Vertragsdaten!T1397="","",Vertragsdaten!U1397)</f>
        <v/>
      </c>
      <c r="U1396" s="9"/>
      <c r="V1396" s="16" t="str">
        <f>IF(Vertragsdaten!$V1397="","",Vertragsdaten!$V1397)</f>
        <v/>
      </c>
      <c r="W1396" s="9"/>
      <c r="X1396" s="9"/>
      <c r="Y1396" s="9"/>
      <c r="Z1396" s="9"/>
      <c r="AA1396" s="15" t="str">
        <f>IF(Vertragsdaten!AI1397="","",Vertragsdaten!AI1397)</f>
        <v/>
      </c>
      <c r="AB1396" s="15" t="str">
        <f>IF(Vertragsdaten!AJ1397="","",Vertragsdaten!AJ1397)</f>
        <v/>
      </c>
      <c r="AC1396" s="9"/>
      <c r="AD1396" s="15" t="str">
        <f>IF(Vertragsdaten!AK1397="","",Vertragsdaten!AK1397)</f>
        <v/>
      </c>
      <c r="AE1396" s="15" t="str">
        <f>IF(Vertragsdaten!AL1397="","",Vertragsdaten!AL1397)</f>
        <v/>
      </c>
      <c r="AF1396" s="16" t="s">
        <v>2</v>
      </c>
      <c r="AG1396" s="16" t="str">
        <f>IF(Vertragsdaten!G1397="","",Vertragsdaten!G1397)</f>
        <v/>
      </c>
      <c r="AH1396" s="9" t="str">
        <f>IF(Vertragsdaten!$AW1397="","",Vertragsdaten!AW1397)</f>
        <v/>
      </c>
      <c r="AI1396" s="9"/>
      <c r="AJ1396" s="9"/>
      <c r="AK1396" s="9"/>
      <c r="AL1396" s="15" t="str">
        <f>IF(Vertragsdaten!AM1397="","",Vertragsdaten!AM1397)</f>
        <v/>
      </c>
      <c r="AM1396" s="15" t="str">
        <f>IF(Vertragsdaten!AN1397="","",Vertragsdaten!AN1397)</f>
        <v/>
      </c>
      <c r="AN1396" s="9"/>
      <c r="AO1396" s="9"/>
      <c r="AP1396" s="22" t="str">
        <f>IF(Vertragsdaten!AQ1397="","",ROUND(Vertragsdaten!AQ1397,0))</f>
        <v/>
      </c>
      <c r="AQ1396" s="9"/>
      <c r="AR1396" s="15" t="str">
        <f>IF(Vertragsdaten!AR1397="","",Vertragsdaten!AR1397)</f>
        <v/>
      </c>
      <c r="AS1396" s="16" t="str">
        <f>IF(Vertragsdaten!$AW1397="","",Vertragsdaten!$AW1397)</f>
        <v/>
      </c>
      <c r="AT1396" s="16" t="str">
        <f>IF(Vertragsdaten!AO1397="","","11XSWK-H-------M")</f>
        <v/>
      </c>
      <c r="AU1396" s="16" t="str">
        <f>IF(Vertragsdaten!AU1397="E01 „Ein-/Auszug (Umzug)“","E01",IF(Vertragsdaten!AU1397="E02 „Einzug/Neuanlage“","E02",IF(Vertragsdaten!AU1397="E03 „Lieferantenwechsel“","E03","ZD2")))</f>
        <v>ZD2</v>
      </c>
      <c r="AV1396" s="16" t="str">
        <f>IF(Vertragsdaten!AS1397="nein","Z18","Z15")</f>
        <v>Z15</v>
      </c>
      <c r="AW1396" s="16" t="str">
        <f>IF(Vertragsdaten!BC1397="","",VLOOKUP(Vertragsdaten!BC1397,'Dropdown-Werte'!$I$2:$J$5,2,FALSE))</f>
        <v/>
      </c>
      <c r="AX1396" s="16" t="str">
        <f t="shared" si="21"/>
        <v/>
      </c>
      <c r="AY1396" s="16" t="str">
        <f>IF(Vertragsdaten!BB1397="","",Vertragsdaten!BB1397)</f>
        <v/>
      </c>
      <c r="AZ1396" s="16" t="s">
        <v>93</v>
      </c>
      <c r="BA1396" s="16" t="s">
        <v>94</v>
      </c>
    </row>
    <row r="1397" spans="1:53">
      <c r="A1397" s="12" t="str">
        <f>IF(Vertragsdaten!AZ1398="","",Vertragsdaten!AZ1398)</f>
        <v/>
      </c>
      <c r="B1397" s="12"/>
      <c r="C1397" s="12"/>
      <c r="D1397" s="12"/>
      <c r="E1397" s="4" t="str">
        <f>IF(Vertragsdaten!M1398="","",Vertragsdaten!M1398)</f>
        <v/>
      </c>
      <c r="F1397" s="19">
        <f>Vertragsdaten!H1398</f>
        <v>0</v>
      </c>
      <c r="G1397" s="9"/>
      <c r="H1397" s="15" t="str">
        <f>IF(Vertragsdaten!J1398="","",Vertragsdaten!J1398)</f>
        <v/>
      </c>
      <c r="I1397" s="15" t="str">
        <f>IF(Vertragsdaten!K1398="","",Vertragsdaten!K1398)</f>
        <v/>
      </c>
      <c r="J1397" s="15" t="str">
        <f>IF(Vertragsdaten!L1398="","",Vertragsdaten!L1398)</f>
        <v/>
      </c>
      <c r="K1397" s="9"/>
      <c r="L1397" s="15" t="str">
        <f>IF(Vertragsdaten!J1398="","",Vertragsdaten!J1398)</f>
        <v/>
      </c>
      <c r="M1397" s="9" t="str">
        <f>IF(Vertragsdaten!I1398="","",Vertragsdaten!I1398)</f>
        <v/>
      </c>
      <c r="N1397" s="9"/>
      <c r="O1397" s="9" t="str">
        <f>IF(Vertragsdaten!W1398="","",Vertragsdaten!W1398)</f>
        <v/>
      </c>
      <c r="P1397" s="15" t="str">
        <f>IF(Vertragsdaten!R1398="","",Vertragsdaten!R1398)</f>
        <v/>
      </c>
      <c r="Q1397" s="15" t="str">
        <f>IF(Vertragsdaten!S1398="","",Vertragsdaten!S1398)</f>
        <v/>
      </c>
      <c r="R1397" s="9"/>
      <c r="S1397" s="15" t="str">
        <f>IF(Vertragsdaten!S1398="","",Vertragsdaten!T1398)</f>
        <v/>
      </c>
      <c r="T1397" s="15" t="str">
        <f>IF(Vertragsdaten!T1398="","",Vertragsdaten!U1398)</f>
        <v/>
      </c>
      <c r="U1397" s="9"/>
      <c r="V1397" s="16" t="str">
        <f>IF(Vertragsdaten!$V1398="","",Vertragsdaten!$V1398)</f>
        <v/>
      </c>
      <c r="W1397" s="9"/>
      <c r="X1397" s="9"/>
      <c r="Y1397" s="9"/>
      <c r="Z1397" s="9"/>
      <c r="AA1397" s="15" t="str">
        <f>IF(Vertragsdaten!AI1398="","",Vertragsdaten!AI1398)</f>
        <v/>
      </c>
      <c r="AB1397" s="15" t="str">
        <f>IF(Vertragsdaten!AJ1398="","",Vertragsdaten!AJ1398)</f>
        <v/>
      </c>
      <c r="AC1397" s="9"/>
      <c r="AD1397" s="15" t="str">
        <f>IF(Vertragsdaten!AK1398="","",Vertragsdaten!AK1398)</f>
        <v/>
      </c>
      <c r="AE1397" s="15" t="str">
        <f>IF(Vertragsdaten!AL1398="","",Vertragsdaten!AL1398)</f>
        <v/>
      </c>
      <c r="AF1397" s="16" t="s">
        <v>2</v>
      </c>
      <c r="AG1397" s="16" t="str">
        <f>IF(Vertragsdaten!G1398="","",Vertragsdaten!G1398)</f>
        <v/>
      </c>
      <c r="AH1397" s="9" t="str">
        <f>IF(Vertragsdaten!$AW1398="","",Vertragsdaten!AW1398)</f>
        <v/>
      </c>
      <c r="AI1397" s="9"/>
      <c r="AJ1397" s="9"/>
      <c r="AK1397" s="9"/>
      <c r="AL1397" s="15" t="str">
        <f>IF(Vertragsdaten!AM1398="","",Vertragsdaten!AM1398)</f>
        <v/>
      </c>
      <c r="AM1397" s="15" t="str">
        <f>IF(Vertragsdaten!AN1398="","",Vertragsdaten!AN1398)</f>
        <v/>
      </c>
      <c r="AN1397" s="9"/>
      <c r="AO1397" s="9"/>
      <c r="AP1397" s="22" t="str">
        <f>IF(Vertragsdaten!AQ1398="","",ROUND(Vertragsdaten!AQ1398,0))</f>
        <v/>
      </c>
      <c r="AQ1397" s="9"/>
      <c r="AR1397" s="15" t="str">
        <f>IF(Vertragsdaten!AR1398="","",Vertragsdaten!AR1398)</f>
        <v/>
      </c>
      <c r="AS1397" s="16" t="str">
        <f>IF(Vertragsdaten!$AW1398="","",Vertragsdaten!$AW1398)</f>
        <v/>
      </c>
      <c r="AT1397" s="16" t="str">
        <f>IF(Vertragsdaten!AO1398="","","11XSWK-H-------M")</f>
        <v/>
      </c>
      <c r="AU1397" s="16" t="str">
        <f>IF(Vertragsdaten!AU1398="E01 „Ein-/Auszug (Umzug)“","E01",IF(Vertragsdaten!AU1398="E02 „Einzug/Neuanlage“","E02",IF(Vertragsdaten!AU1398="E03 „Lieferantenwechsel“","E03","ZD2")))</f>
        <v>ZD2</v>
      </c>
      <c r="AV1397" s="16" t="str">
        <f>IF(Vertragsdaten!AS1398="nein","Z18","Z15")</f>
        <v>Z15</v>
      </c>
      <c r="AW1397" s="16" t="str">
        <f>IF(Vertragsdaten!BC1398="","",VLOOKUP(Vertragsdaten!BC1398,'Dropdown-Werte'!$I$2:$J$5,2,FALSE))</f>
        <v/>
      </c>
      <c r="AX1397" s="16" t="str">
        <f t="shared" si="21"/>
        <v/>
      </c>
      <c r="AY1397" s="16" t="str">
        <f>IF(Vertragsdaten!BB1398="","",Vertragsdaten!BB1398)</f>
        <v/>
      </c>
      <c r="AZ1397" s="16" t="s">
        <v>93</v>
      </c>
      <c r="BA1397" s="16" t="s">
        <v>94</v>
      </c>
    </row>
    <row r="1398" spans="1:53">
      <c r="A1398" s="12" t="str">
        <f>IF(Vertragsdaten!AZ1399="","",Vertragsdaten!AZ1399)</f>
        <v/>
      </c>
      <c r="B1398" s="12"/>
      <c r="C1398" s="12"/>
      <c r="D1398" s="12"/>
      <c r="E1398" s="4" t="str">
        <f>IF(Vertragsdaten!M1399="","",Vertragsdaten!M1399)</f>
        <v/>
      </c>
      <c r="F1398" s="19">
        <f>Vertragsdaten!H1399</f>
        <v>0</v>
      </c>
      <c r="G1398" s="9"/>
      <c r="H1398" s="15" t="str">
        <f>IF(Vertragsdaten!J1399="","",Vertragsdaten!J1399)</f>
        <v/>
      </c>
      <c r="I1398" s="15" t="str">
        <f>IF(Vertragsdaten!K1399="","",Vertragsdaten!K1399)</f>
        <v/>
      </c>
      <c r="J1398" s="15" t="str">
        <f>IF(Vertragsdaten!L1399="","",Vertragsdaten!L1399)</f>
        <v/>
      </c>
      <c r="K1398" s="9"/>
      <c r="L1398" s="15" t="str">
        <f>IF(Vertragsdaten!J1399="","",Vertragsdaten!J1399)</f>
        <v/>
      </c>
      <c r="M1398" s="9" t="str">
        <f>IF(Vertragsdaten!I1399="","",Vertragsdaten!I1399)</f>
        <v/>
      </c>
      <c r="N1398" s="9"/>
      <c r="O1398" s="9" t="str">
        <f>IF(Vertragsdaten!W1399="","",Vertragsdaten!W1399)</f>
        <v/>
      </c>
      <c r="P1398" s="15" t="str">
        <f>IF(Vertragsdaten!R1399="","",Vertragsdaten!R1399)</f>
        <v/>
      </c>
      <c r="Q1398" s="15" t="str">
        <f>IF(Vertragsdaten!S1399="","",Vertragsdaten!S1399)</f>
        <v/>
      </c>
      <c r="R1398" s="9"/>
      <c r="S1398" s="15" t="str">
        <f>IF(Vertragsdaten!S1399="","",Vertragsdaten!T1399)</f>
        <v/>
      </c>
      <c r="T1398" s="15" t="str">
        <f>IF(Vertragsdaten!T1399="","",Vertragsdaten!U1399)</f>
        <v/>
      </c>
      <c r="U1398" s="9"/>
      <c r="V1398" s="16" t="str">
        <f>IF(Vertragsdaten!$V1399="","",Vertragsdaten!$V1399)</f>
        <v/>
      </c>
      <c r="W1398" s="9"/>
      <c r="X1398" s="9"/>
      <c r="Y1398" s="9"/>
      <c r="Z1398" s="9"/>
      <c r="AA1398" s="15" t="str">
        <f>IF(Vertragsdaten!AI1399="","",Vertragsdaten!AI1399)</f>
        <v/>
      </c>
      <c r="AB1398" s="15" t="str">
        <f>IF(Vertragsdaten!AJ1399="","",Vertragsdaten!AJ1399)</f>
        <v/>
      </c>
      <c r="AC1398" s="9"/>
      <c r="AD1398" s="15" t="str">
        <f>IF(Vertragsdaten!AK1399="","",Vertragsdaten!AK1399)</f>
        <v/>
      </c>
      <c r="AE1398" s="15" t="str">
        <f>IF(Vertragsdaten!AL1399="","",Vertragsdaten!AL1399)</f>
        <v/>
      </c>
      <c r="AF1398" s="16" t="s">
        <v>2</v>
      </c>
      <c r="AG1398" s="16" t="str">
        <f>IF(Vertragsdaten!G1399="","",Vertragsdaten!G1399)</f>
        <v/>
      </c>
      <c r="AH1398" s="9" t="str">
        <f>IF(Vertragsdaten!$AW1399="","",Vertragsdaten!AW1399)</f>
        <v/>
      </c>
      <c r="AI1398" s="9"/>
      <c r="AJ1398" s="9"/>
      <c r="AK1398" s="9"/>
      <c r="AL1398" s="15" t="str">
        <f>IF(Vertragsdaten!AM1399="","",Vertragsdaten!AM1399)</f>
        <v/>
      </c>
      <c r="AM1398" s="15" t="str">
        <f>IF(Vertragsdaten!AN1399="","",Vertragsdaten!AN1399)</f>
        <v/>
      </c>
      <c r="AN1398" s="9"/>
      <c r="AO1398" s="9"/>
      <c r="AP1398" s="22" t="str">
        <f>IF(Vertragsdaten!AQ1399="","",ROUND(Vertragsdaten!AQ1399,0))</f>
        <v/>
      </c>
      <c r="AQ1398" s="9"/>
      <c r="AR1398" s="15" t="str">
        <f>IF(Vertragsdaten!AR1399="","",Vertragsdaten!AR1399)</f>
        <v/>
      </c>
      <c r="AS1398" s="16" t="str">
        <f>IF(Vertragsdaten!$AW1399="","",Vertragsdaten!$AW1399)</f>
        <v/>
      </c>
      <c r="AT1398" s="16" t="str">
        <f>IF(Vertragsdaten!AO1399="","","11XSWK-H-------M")</f>
        <v/>
      </c>
      <c r="AU1398" s="16" t="str">
        <f>IF(Vertragsdaten!AU1399="E01 „Ein-/Auszug (Umzug)“","E01",IF(Vertragsdaten!AU1399="E02 „Einzug/Neuanlage“","E02",IF(Vertragsdaten!AU1399="E03 „Lieferantenwechsel“","E03","ZD2")))</f>
        <v>ZD2</v>
      </c>
      <c r="AV1398" s="16" t="str">
        <f>IF(Vertragsdaten!AS1399="nein","Z18","Z15")</f>
        <v>Z15</v>
      </c>
      <c r="AW1398" s="16" t="str">
        <f>IF(Vertragsdaten!BC1399="","",VLOOKUP(Vertragsdaten!BC1399,'Dropdown-Werte'!$I$2:$J$5,2,FALSE))</f>
        <v/>
      </c>
      <c r="AX1398" s="16" t="str">
        <f t="shared" si="21"/>
        <v/>
      </c>
      <c r="AY1398" s="16" t="str">
        <f>IF(Vertragsdaten!BB1399="","",Vertragsdaten!BB1399)</f>
        <v/>
      </c>
      <c r="AZ1398" s="16" t="s">
        <v>93</v>
      </c>
      <c r="BA1398" s="16" t="s">
        <v>94</v>
      </c>
    </row>
    <row r="1399" spans="1:53">
      <c r="A1399" s="12" t="str">
        <f>IF(Vertragsdaten!AZ1400="","",Vertragsdaten!AZ1400)</f>
        <v/>
      </c>
      <c r="B1399" s="12"/>
      <c r="C1399" s="12"/>
      <c r="D1399" s="12"/>
      <c r="E1399" s="4" t="str">
        <f>IF(Vertragsdaten!M1400="","",Vertragsdaten!M1400)</f>
        <v/>
      </c>
      <c r="F1399" s="19">
        <f>Vertragsdaten!H1400</f>
        <v>0</v>
      </c>
      <c r="G1399" s="9"/>
      <c r="H1399" s="15" t="str">
        <f>IF(Vertragsdaten!J1400="","",Vertragsdaten!J1400)</f>
        <v/>
      </c>
      <c r="I1399" s="15" t="str">
        <f>IF(Vertragsdaten!K1400="","",Vertragsdaten!K1400)</f>
        <v/>
      </c>
      <c r="J1399" s="15" t="str">
        <f>IF(Vertragsdaten!L1400="","",Vertragsdaten!L1400)</f>
        <v/>
      </c>
      <c r="K1399" s="9"/>
      <c r="L1399" s="15" t="str">
        <f>IF(Vertragsdaten!J1400="","",Vertragsdaten!J1400)</f>
        <v/>
      </c>
      <c r="M1399" s="9" t="str">
        <f>IF(Vertragsdaten!I1400="","",Vertragsdaten!I1400)</f>
        <v/>
      </c>
      <c r="N1399" s="9"/>
      <c r="O1399" s="9" t="str">
        <f>IF(Vertragsdaten!W1400="","",Vertragsdaten!W1400)</f>
        <v/>
      </c>
      <c r="P1399" s="15" t="str">
        <f>IF(Vertragsdaten!R1400="","",Vertragsdaten!R1400)</f>
        <v/>
      </c>
      <c r="Q1399" s="15" t="str">
        <f>IF(Vertragsdaten!S1400="","",Vertragsdaten!S1400)</f>
        <v/>
      </c>
      <c r="R1399" s="9"/>
      <c r="S1399" s="15" t="str">
        <f>IF(Vertragsdaten!S1400="","",Vertragsdaten!T1400)</f>
        <v/>
      </c>
      <c r="T1399" s="15" t="str">
        <f>IF(Vertragsdaten!T1400="","",Vertragsdaten!U1400)</f>
        <v/>
      </c>
      <c r="U1399" s="9"/>
      <c r="V1399" s="16" t="str">
        <f>IF(Vertragsdaten!$V1400="","",Vertragsdaten!$V1400)</f>
        <v/>
      </c>
      <c r="W1399" s="9"/>
      <c r="X1399" s="9"/>
      <c r="Y1399" s="9"/>
      <c r="Z1399" s="9"/>
      <c r="AA1399" s="15" t="str">
        <f>IF(Vertragsdaten!AI1400="","",Vertragsdaten!AI1400)</f>
        <v/>
      </c>
      <c r="AB1399" s="15" t="str">
        <f>IF(Vertragsdaten!AJ1400="","",Vertragsdaten!AJ1400)</f>
        <v/>
      </c>
      <c r="AC1399" s="9"/>
      <c r="AD1399" s="15" t="str">
        <f>IF(Vertragsdaten!AK1400="","",Vertragsdaten!AK1400)</f>
        <v/>
      </c>
      <c r="AE1399" s="15" t="str">
        <f>IF(Vertragsdaten!AL1400="","",Vertragsdaten!AL1400)</f>
        <v/>
      </c>
      <c r="AF1399" s="16" t="s">
        <v>2</v>
      </c>
      <c r="AG1399" s="16" t="str">
        <f>IF(Vertragsdaten!G1400="","",Vertragsdaten!G1400)</f>
        <v/>
      </c>
      <c r="AH1399" s="9" t="str">
        <f>IF(Vertragsdaten!$AW1400="","",Vertragsdaten!AW1400)</f>
        <v/>
      </c>
      <c r="AI1399" s="9"/>
      <c r="AJ1399" s="9"/>
      <c r="AK1399" s="9"/>
      <c r="AL1399" s="15" t="str">
        <f>IF(Vertragsdaten!AM1400="","",Vertragsdaten!AM1400)</f>
        <v/>
      </c>
      <c r="AM1399" s="15" t="str">
        <f>IF(Vertragsdaten!AN1400="","",Vertragsdaten!AN1400)</f>
        <v/>
      </c>
      <c r="AN1399" s="9"/>
      <c r="AO1399" s="9"/>
      <c r="AP1399" s="22" t="str">
        <f>IF(Vertragsdaten!AQ1400="","",ROUND(Vertragsdaten!AQ1400,0))</f>
        <v/>
      </c>
      <c r="AQ1399" s="9"/>
      <c r="AR1399" s="15" t="str">
        <f>IF(Vertragsdaten!AR1400="","",Vertragsdaten!AR1400)</f>
        <v/>
      </c>
      <c r="AS1399" s="16" t="str">
        <f>IF(Vertragsdaten!$AW1400="","",Vertragsdaten!$AW1400)</f>
        <v/>
      </c>
      <c r="AT1399" s="16" t="str">
        <f>IF(Vertragsdaten!AO1400="","","11XSWK-H-------M")</f>
        <v/>
      </c>
      <c r="AU1399" s="16" t="str">
        <f>IF(Vertragsdaten!AU1400="E01 „Ein-/Auszug (Umzug)“","E01",IF(Vertragsdaten!AU1400="E02 „Einzug/Neuanlage“","E02",IF(Vertragsdaten!AU1400="E03 „Lieferantenwechsel“","E03","ZD2")))</f>
        <v>ZD2</v>
      </c>
      <c r="AV1399" s="16" t="str">
        <f>IF(Vertragsdaten!AS1400="nein","Z18","Z15")</f>
        <v>Z15</v>
      </c>
      <c r="AW1399" s="16" t="str">
        <f>IF(Vertragsdaten!BC1400="","",VLOOKUP(Vertragsdaten!BC1400,'Dropdown-Werte'!$I$2:$J$5,2,FALSE))</f>
        <v/>
      </c>
      <c r="AX1399" s="16" t="str">
        <f t="shared" si="21"/>
        <v/>
      </c>
      <c r="AY1399" s="16" t="str">
        <f>IF(Vertragsdaten!BB1400="","",Vertragsdaten!BB1400)</f>
        <v/>
      </c>
      <c r="AZ1399" s="16" t="s">
        <v>93</v>
      </c>
      <c r="BA1399" s="16" t="s">
        <v>94</v>
      </c>
    </row>
    <row r="1400" spans="1:53">
      <c r="A1400" s="12" t="str">
        <f>IF(Vertragsdaten!AZ1401="","",Vertragsdaten!AZ1401)</f>
        <v/>
      </c>
      <c r="B1400" s="12"/>
      <c r="C1400" s="12"/>
      <c r="D1400" s="12"/>
      <c r="E1400" s="4" t="str">
        <f>IF(Vertragsdaten!M1401="","",Vertragsdaten!M1401)</f>
        <v/>
      </c>
      <c r="F1400" s="19">
        <f>Vertragsdaten!H1401</f>
        <v>0</v>
      </c>
      <c r="G1400" s="9"/>
      <c r="H1400" s="15" t="str">
        <f>IF(Vertragsdaten!J1401="","",Vertragsdaten!J1401)</f>
        <v/>
      </c>
      <c r="I1400" s="15" t="str">
        <f>IF(Vertragsdaten!K1401="","",Vertragsdaten!K1401)</f>
        <v/>
      </c>
      <c r="J1400" s="15" t="str">
        <f>IF(Vertragsdaten!L1401="","",Vertragsdaten!L1401)</f>
        <v/>
      </c>
      <c r="K1400" s="9"/>
      <c r="L1400" s="15" t="str">
        <f>IF(Vertragsdaten!J1401="","",Vertragsdaten!J1401)</f>
        <v/>
      </c>
      <c r="M1400" s="9" t="str">
        <f>IF(Vertragsdaten!I1401="","",Vertragsdaten!I1401)</f>
        <v/>
      </c>
      <c r="N1400" s="9"/>
      <c r="O1400" s="9" t="str">
        <f>IF(Vertragsdaten!W1401="","",Vertragsdaten!W1401)</f>
        <v/>
      </c>
      <c r="P1400" s="15" t="str">
        <f>IF(Vertragsdaten!R1401="","",Vertragsdaten!R1401)</f>
        <v/>
      </c>
      <c r="Q1400" s="15" t="str">
        <f>IF(Vertragsdaten!S1401="","",Vertragsdaten!S1401)</f>
        <v/>
      </c>
      <c r="R1400" s="9"/>
      <c r="S1400" s="15" t="str">
        <f>IF(Vertragsdaten!S1401="","",Vertragsdaten!T1401)</f>
        <v/>
      </c>
      <c r="T1400" s="15" t="str">
        <f>IF(Vertragsdaten!T1401="","",Vertragsdaten!U1401)</f>
        <v/>
      </c>
      <c r="U1400" s="9"/>
      <c r="V1400" s="16" t="str">
        <f>IF(Vertragsdaten!$V1401="","",Vertragsdaten!$V1401)</f>
        <v/>
      </c>
      <c r="W1400" s="9"/>
      <c r="X1400" s="9"/>
      <c r="Y1400" s="9"/>
      <c r="Z1400" s="9"/>
      <c r="AA1400" s="15" t="str">
        <f>IF(Vertragsdaten!AI1401="","",Vertragsdaten!AI1401)</f>
        <v/>
      </c>
      <c r="AB1400" s="15" t="str">
        <f>IF(Vertragsdaten!AJ1401="","",Vertragsdaten!AJ1401)</f>
        <v/>
      </c>
      <c r="AC1400" s="9"/>
      <c r="AD1400" s="15" t="str">
        <f>IF(Vertragsdaten!AK1401="","",Vertragsdaten!AK1401)</f>
        <v/>
      </c>
      <c r="AE1400" s="15" t="str">
        <f>IF(Vertragsdaten!AL1401="","",Vertragsdaten!AL1401)</f>
        <v/>
      </c>
      <c r="AF1400" s="16" t="s">
        <v>2</v>
      </c>
      <c r="AG1400" s="16" t="str">
        <f>IF(Vertragsdaten!G1401="","",Vertragsdaten!G1401)</f>
        <v/>
      </c>
      <c r="AH1400" s="9" t="str">
        <f>IF(Vertragsdaten!$AW1401="","",Vertragsdaten!AW1401)</f>
        <v/>
      </c>
      <c r="AI1400" s="9"/>
      <c r="AJ1400" s="9"/>
      <c r="AK1400" s="9"/>
      <c r="AL1400" s="15" t="str">
        <f>IF(Vertragsdaten!AM1401="","",Vertragsdaten!AM1401)</f>
        <v/>
      </c>
      <c r="AM1400" s="15" t="str">
        <f>IF(Vertragsdaten!AN1401="","",Vertragsdaten!AN1401)</f>
        <v/>
      </c>
      <c r="AN1400" s="9"/>
      <c r="AO1400" s="9"/>
      <c r="AP1400" s="22" t="str">
        <f>IF(Vertragsdaten!AQ1401="","",ROUND(Vertragsdaten!AQ1401,0))</f>
        <v/>
      </c>
      <c r="AQ1400" s="9"/>
      <c r="AR1400" s="15" t="str">
        <f>IF(Vertragsdaten!AR1401="","",Vertragsdaten!AR1401)</f>
        <v/>
      </c>
      <c r="AS1400" s="16" t="str">
        <f>IF(Vertragsdaten!$AW1401="","",Vertragsdaten!$AW1401)</f>
        <v/>
      </c>
      <c r="AT1400" s="16" t="str">
        <f>IF(Vertragsdaten!AO1401="","","11XSWK-H-------M")</f>
        <v/>
      </c>
      <c r="AU1400" s="16" t="str">
        <f>IF(Vertragsdaten!AU1401="E01 „Ein-/Auszug (Umzug)“","E01",IF(Vertragsdaten!AU1401="E02 „Einzug/Neuanlage“","E02",IF(Vertragsdaten!AU1401="E03 „Lieferantenwechsel“","E03","ZD2")))</f>
        <v>ZD2</v>
      </c>
      <c r="AV1400" s="16" t="str">
        <f>IF(Vertragsdaten!AS1401="nein","Z18","Z15")</f>
        <v>Z15</v>
      </c>
      <c r="AW1400" s="16" t="str">
        <f>IF(Vertragsdaten!BC1401="","",VLOOKUP(Vertragsdaten!BC1401,'Dropdown-Werte'!$I$2:$J$5,2,FALSE))</f>
        <v/>
      </c>
      <c r="AX1400" s="16" t="str">
        <f t="shared" si="21"/>
        <v/>
      </c>
      <c r="AY1400" s="16" t="str">
        <f>IF(Vertragsdaten!BB1401="","",Vertragsdaten!BB1401)</f>
        <v/>
      </c>
      <c r="AZ1400" s="16" t="s">
        <v>93</v>
      </c>
      <c r="BA1400" s="16" t="s">
        <v>94</v>
      </c>
    </row>
    <row r="1401" spans="1:53">
      <c r="A1401" s="12" t="str">
        <f>IF(Vertragsdaten!AZ1402="","",Vertragsdaten!AZ1402)</f>
        <v/>
      </c>
      <c r="B1401" s="12"/>
      <c r="C1401" s="12"/>
      <c r="D1401" s="12"/>
      <c r="E1401" s="4" t="str">
        <f>IF(Vertragsdaten!M1402="","",Vertragsdaten!M1402)</f>
        <v/>
      </c>
      <c r="F1401" s="19">
        <f>Vertragsdaten!H1402</f>
        <v>0</v>
      </c>
      <c r="G1401" s="9"/>
      <c r="H1401" s="15" t="str">
        <f>IF(Vertragsdaten!J1402="","",Vertragsdaten!J1402)</f>
        <v/>
      </c>
      <c r="I1401" s="15" t="str">
        <f>IF(Vertragsdaten!K1402="","",Vertragsdaten!K1402)</f>
        <v/>
      </c>
      <c r="J1401" s="15" t="str">
        <f>IF(Vertragsdaten!L1402="","",Vertragsdaten!L1402)</f>
        <v/>
      </c>
      <c r="K1401" s="9"/>
      <c r="L1401" s="15" t="str">
        <f>IF(Vertragsdaten!J1402="","",Vertragsdaten!J1402)</f>
        <v/>
      </c>
      <c r="M1401" s="9" t="str">
        <f>IF(Vertragsdaten!I1402="","",Vertragsdaten!I1402)</f>
        <v/>
      </c>
      <c r="N1401" s="9"/>
      <c r="O1401" s="9" t="str">
        <f>IF(Vertragsdaten!W1402="","",Vertragsdaten!W1402)</f>
        <v/>
      </c>
      <c r="P1401" s="15" t="str">
        <f>IF(Vertragsdaten!R1402="","",Vertragsdaten!R1402)</f>
        <v/>
      </c>
      <c r="Q1401" s="15" t="str">
        <f>IF(Vertragsdaten!S1402="","",Vertragsdaten!S1402)</f>
        <v/>
      </c>
      <c r="R1401" s="9"/>
      <c r="S1401" s="15" t="str">
        <f>IF(Vertragsdaten!S1402="","",Vertragsdaten!T1402)</f>
        <v/>
      </c>
      <c r="T1401" s="15" t="str">
        <f>IF(Vertragsdaten!T1402="","",Vertragsdaten!U1402)</f>
        <v/>
      </c>
      <c r="U1401" s="9"/>
      <c r="V1401" s="16" t="str">
        <f>IF(Vertragsdaten!$V1402="","",Vertragsdaten!$V1402)</f>
        <v/>
      </c>
      <c r="W1401" s="9"/>
      <c r="X1401" s="9"/>
      <c r="Y1401" s="9"/>
      <c r="Z1401" s="9"/>
      <c r="AA1401" s="15" t="str">
        <f>IF(Vertragsdaten!AI1402="","",Vertragsdaten!AI1402)</f>
        <v/>
      </c>
      <c r="AB1401" s="15" t="str">
        <f>IF(Vertragsdaten!AJ1402="","",Vertragsdaten!AJ1402)</f>
        <v/>
      </c>
      <c r="AC1401" s="9"/>
      <c r="AD1401" s="15" t="str">
        <f>IF(Vertragsdaten!AK1402="","",Vertragsdaten!AK1402)</f>
        <v/>
      </c>
      <c r="AE1401" s="15" t="str">
        <f>IF(Vertragsdaten!AL1402="","",Vertragsdaten!AL1402)</f>
        <v/>
      </c>
      <c r="AF1401" s="16" t="s">
        <v>2</v>
      </c>
      <c r="AG1401" s="16" t="str">
        <f>IF(Vertragsdaten!G1402="","",Vertragsdaten!G1402)</f>
        <v/>
      </c>
      <c r="AH1401" s="9" t="str">
        <f>IF(Vertragsdaten!$AW1402="","",Vertragsdaten!AW1402)</f>
        <v/>
      </c>
      <c r="AI1401" s="9"/>
      <c r="AJ1401" s="9"/>
      <c r="AK1401" s="9"/>
      <c r="AL1401" s="15" t="str">
        <f>IF(Vertragsdaten!AM1402="","",Vertragsdaten!AM1402)</f>
        <v/>
      </c>
      <c r="AM1401" s="15" t="str">
        <f>IF(Vertragsdaten!AN1402="","",Vertragsdaten!AN1402)</f>
        <v/>
      </c>
      <c r="AN1401" s="9"/>
      <c r="AO1401" s="9"/>
      <c r="AP1401" s="22" t="str">
        <f>IF(Vertragsdaten!AQ1402="","",ROUND(Vertragsdaten!AQ1402,0))</f>
        <v/>
      </c>
      <c r="AQ1401" s="9"/>
      <c r="AR1401" s="15" t="str">
        <f>IF(Vertragsdaten!AR1402="","",Vertragsdaten!AR1402)</f>
        <v/>
      </c>
      <c r="AS1401" s="16" t="str">
        <f>IF(Vertragsdaten!$AW1402="","",Vertragsdaten!$AW1402)</f>
        <v/>
      </c>
      <c r="AT1401" s="16" t="str">
        <f>IF(Vertragsdaten!AO1402="","","11XSWK-H-------M")</f>
        <v/>
      </c>
      <c r="AU1401" s="16" t="str">
        <f>IF(Vertragsdaten!AU1402="E01 „Ein-/Auszug (Umzug)“","E01",IF(Vertragsdaten!AU1402="E02 „Einzug/Neuanlage“","E02",IF(Vertragsdaten!AU1402="E03 „Lieferantenwechsel“","E03","ZD2")))</f>
        <v>ZD2</v>
      </c>
      <c r="AV1401" s="16" t="str">
        <f>IF(Vertragsdaten!AS1402="nein","Z18","Z15")</f>
        <v>Z15</v>
      </c>
      <c r="AW1401" s="16" t="str">
        <f>IF(Vertragsdaten!BC1402="","",VLOOKUP(Vertragsdaten!BC1402,'Dropdown-Werte'!$I$2:$J$5,2,FALSE))</f>
        <v/>
      </c>
      <c r="AX1401" s="16" t="str">
        <f t="shared" si="21"/>
        <v/>
      </c>
      <c r="AY1401" s="16" t="str">
        <f>IF(Vertragsdaten!BB1402="","",Vertragsdaten!BB1402)</f>
        <v/>
      </c>
      <c r="AZ1401" s="16" t="s">
        <v>93</v>
      </c>
      <c r="BA1401" s="16" t="s">
        <v>94</v>
      </c>
    </row>
    <row r="1402" spans="1:53">
      <c r="A1402" s="12" t="str">
        <f>IF(Vertragsdaten!AZ1403="","",Vertragsdaten!AZ1403)</f>
        <v/>
      </c>
      <c r="B1402" s="12"/>
      <c r="C1402" s="12"/>
      <c r="D1402" s="12"/>
      <c r="E1402" s="4" t="str">
        <f>IF(Vertragsdaten!M1403="","",Vertragsdaten!M1403)</f>
        <v/>
      </c>
      <c r="F1402" s="19">
        <f>Vertragsdaten!H1403</f>
        <v>0</v>
      </c>
      <c r="G1402" s="9"/>
      <c r="H1402" s="15" t="str">
        <f>IF(Vertragsdaten!J1403="","",Vertragsdaten!J1403)</f>
        <v/>
      </c>
      <c r="I1402" s="15" t="str">
        <f>IF(Vertragsdaten!K1403="","",Vertragsdaten!K1403)</f>
        <v/>
      </c>
      <c r="J1402" s="15" t="str">
        <f>IF(Vertragsdaten!L1403="","",Vertragsdaten!L1403)</f>
        <v/>
      </c>
      <c r="K1402" s="9"/>
      <c r="L1402" s="15" t="str">
        <f>IF(Vertragsdaten!J1403="","",Vertragsdaten!J1403)</f>
        <v/>
      </c>
      <c r="M1402" s="9" t="str">
        <f>IF(Vertragsdaten!I1403="","",Vertragsdaten!I1403)</f>
        <v/>
      </c>
      <c r="N1402" s="9"/>
      <c r="O1402" s="9" t="str">
        <f>IF(Vertragsdaten!W1403="","",Vertragsdaten!W1403)</f>
        <v/>
      </c>
      <c r="P1402" s="15" t="str">
        <f>IF(Vertragsdaten!R1403="","",Vertragsdaten!R1403)</f>
        <v/>
      </c>
      <c r="Q1402" s="15" t="str">
        <f>IF(Vertragsdaten!S1403="","",Vertragsdaten!S1403)</f>
        <v/>
      </c>
      <c r="R1402" s="9"/>
      <c r="S1402" s="15" t="str">
        <f>IF(Vertragsdaten!S1403="","",Vertragsdaten!T1403)</f>
        <v/>
      </c>
      <c r="T1402" s="15" t="str">
        <f>IF(Vertragsdaten!T1403="","",Vertragsdaten!U1403)</f>
        <v/>
      </c>
      <c r="U1402" s="9"/>
      <c r="V1402" s="16" t="str">
        <f>IF(Vertragsdaten!$V1403="","",Vertragsdaten!$V1403)</f>
        <v/>
      </c>
      <c r="W1402" s="9"/>
      <c r="X1402" s="9"/>
      <c r="Y1402" s="9"/>
      <c r="Z1402" s="9"/>
      <c r="AA1402" s="15" t="str">
        <f>IF(Vertragsdaten!AI1403="","",Vertragsdaten!AI1403)</f>
        <v/>
      </c>
      <c r="AB1402" s="15" t="str">
        <f>IF(Vertragsdaten!AJ1403="","",Vertragsdaten!AJ1403)</f>
        <v/>
      </c>
      <c r="AC1402" s="9"/>
      <c r="AD1402" s="15" t="str">
        <f>IF(Vertragsdaten!AK1403="","",Vertragsdaten!AK1403)</f>
        <v/>
      </c>
      <c r="AE1402" s="15" t="str">
        <f>IF(Vertragsdaten!AL1403="","",Vertragsdaten!AL1403)</f>
        <v/>
      </c>
      <c r="AF1402" s="16" t="s">
        <v>2</v>
      </c>
      <c r="AG1402" s="16" t="str">
        <f>IF(Vertragsdaten!G1403="","",Vertragsdaten!G1403)</f>
        <v/>
      </c>
      <c r="AH1402" s="9" t="str">
        <f>IF(Vertragsdaten!$AW1403="","",Vertragsdaten!AW1403)</f>
        <v/>
      </c>
      <c r="AI1402" s="9"/>
      <c r="AJ1402" s="9"/>
      <c r="AK1402" s="9"/>
      <c r="AL1402" s="15" t="str">
        <f>IF(Vertragsdaten!AM1403="","",Vertragsdaten!AM1403)</f>
        <v/>
      </c>
      <c r="AM1402" s="15" t="str">
        <f>IF(Vertragsdaten!AN1403="","",Vertragsdaten!AN1403)</f>
        <v/>
      </c>
      <c r="AN1402" s="9"/>
      <c r="AO1402" s="9"/>
      <c r="AP1402" s="22" t="str">
        <f>IF(Vertragsdaten!AQ1403="","",ROUND(Vertragsdaten!AQ1403,0))</f>
        <v/>
      </c>
      <c r="AQ1402" s="9"/>
      <c r="AR1402" s="15" t="str">
        <f>IF(Vertragsdaten!AR1403="","",Vertragsdaten!AR1403)</f>
        <v/>
      </c>
      <c r="AS1402" s="16" t="str">
        <f>IF(Vertragsdaten!$AW1403="","",Vertragsdaten!$AW1403)</f>
        <v/>
      </c>
      <c r="AT1402" s="16" t="str">
        <f>IF(Vertragsdaten!AO1403="","","11XSWK-H-------M")</f>
        <v/>
      </c>
      <c r="AU1402" s="16" t="str">
        <f>IF(Vertragsdaten!AU1403="E01 „Ein-/Auszug (Umzug)“","E01",IF(Vertragsdaten!AU1403="E02 „Einzug/Neuanlage“","E02",IF(Vertragsdaten!AU1403="E03 „Lieferantenwechsel“","E03","ZD2")))</f>
        <v>ZD2</v>
      </c>
      <c r="AV1402" s="16" t="str">
        <f>IF(Vertragsdaten!AS1403="nein","Z18","Z15")</f>
        <v>Z15</v>
      </c>
      <c r="AW1402" s="16" t="str">
        <f>IF(Vertragsdaten!BC1403="","",VLOOKUP(Vertragsdaten!BC1403,'Dropdown-Werte'!$I$2:$J$5,2,FALSE))</f>
        <v/>
      </c>
      <c r="AX1402" s="16" t="str">
        <f t="shared" si="21"/>
        <v/>
      </c>
      <c r="AY1402" s="16" t="str">
        <f>IF(Vertragsdaten!BB1403="","",Vertragsdaten!BB1403)</f>
        <v/>
      </c>
      <c r="AZ1402" s="16" t="s">
        <v>93</v>
      </c>
      <c r="BA1402" s="16" t="s">
        <v>94</v>
      </c>
    </row>
    <row r="1403" spans="1:53">
      <c r="A1403" s="12" t="str">
        <f>IF(Vertragsdaten!AZ1404="","",Vertragsdaten!AZ1404)</f>
        <v/>
      </c>
      <c r="B1403" s="12"/>
      <c r="C1403" s="12"/>
      <c r="D1403" s="12"/>
      <c r="E1403" s="4" t="str">
        <f>IF(Vertragsdaten!M1404="","",Vertragsdaten!M1404)</f>
        <v/>
      </c>
      <c r="F1403" s="19">
        <f>Vertragsdaten!H1404</f>
        <v>0</v>
      </c>
      <c r="G1403" s="9"/>
      <c r="H1403" s="15" t="str">
        <f>IF(Vertragsdaten!J1404="","",Vertragsdaten!J1404)</f>
        <v/>
      </c>
      <c r="I1403" s="15" t="str">
        <f>IF(Vertragsdaten!K1404="","",Vertragsdaten!K1404)</f>
        <v/>
      </c>
      <c r="J1403" s="15" t="str">
        <f>IF(Vertragsdaten!L1404="","",Vertragsdaten!L1404)</f>
        <v/>
      </c>
      <c r="K1403" s="9"/>
      <c r="L1403" s="15" t="str">
        <f>IF(Vertragsdaten!J1404="","",Vertragsdaten!J1404)</f>
        <v/>
      </c>
      <c r="M1403" s="9" t="str">
        <f>IF(Vertragsdaten!I1404="","",Vertragsdaten!I1404)</f>
        <v/>
      </c>
      <c r="N1403" s="9"/>
      <c r="O1403" s="9" t="str">
        <f>IF(Vertragsdaten!W1404="","",Vertragsdaten!W1404)</f>
        <v/>
      </c>
      <c r="P1403" s="15" t="str">
        <f>IF(Vertragsdaten!R1404="","",Vertragsdaten!R1404)</f>
        <v/>
      </c>
      <c r="Q1403" s="15" t="str">
        <f>IF(Vertragsdaten!S1404="","",Vertragsdaten!S1404)</f>
        <v/>
      </c>
      <c r="R1403" s="9"/>
      <c r="S1403" s="15" t="str">
        <f>IF(Vertragsdaten!S1404="","",Vertragsdaten!T1404)</f>
        <v/>
      </c>
      <c r="T1403" s="15" t="str">
        <f>IF(Vertragsdaten!T1404="","",Vertragsdaten!U1404)</f>
        <v/>
      </c>
      <c r="U1403" s="9"/>
      <c r="V1403" s="16" t="str">
        <f>IF(Vertragsdaten!$V1404="","",Vertragsdaten!$V1404)</f>
        <v/>
      </c>
      <c r="W1403" s="9"/>
      <c r="X1403" s="9"/>
      <c r="Y1403" s="9"/>
      <c r="Z1403" s="9"/>
      <c r="AA1403" s="15" t="str">
        <f>IF(Vertragsdaten!AI1404="","",Vertragsdaten!AI1404)</f>
        <v/>
      </c>
      <c r="AB1403" s="15" t="str">
        <f>IF(Vertragsdaten!AJ1404="","",Vertragsdaten!AJ1404)</f>
        <v/>
      </c>
      <c r="AC1403" s="9"/>
      <c r="AD1403" s="15" t="str">
        <f>IF(Vertragsdaten!AK1404="","",Vertragsdaten!AK1404)</f>
        <v/>
      </c>
      <c r="AE1403" s="15" t="str">
        <f>IF(Vertragsdaten!AL1404="","",Vertragsdaten!AL1404)</f>
        <v/>
      </c>
      <c r="AF1403" s="16" t="s">
        <v>2</v>
      </c>
      <c r="AG1403" s="16" t="str">
        <f>IF(Vertragsdaten!G1404="","",Vertragsdaten!G1404)</f>
        <v/>
      </c>
      <c r="AH1403" s="9" t="str">
        <f>IF(Vertragsdaten!$AW1404="","",Vertragsdaten!AW1404)</f>
        <v/>
      </c>
      <c r="AI1403" s="9"/>
      <c r="AJ1403" s="9"/>
      <c r="AK1403" s="9"/>
      <c r="AL1403" s="15" t="str">
        <f>IF(Vertragsdaten!AM1404="","",Vertragsdaten!AM1404)</f>
        <v/>
      </c>
      <c r="AM1403" s="15" t="str">
        <f>IF(Vertragsdaten!AN1404="","",Vertragsdaten!AN1404)</f>
        <v/>
      </c>
      <c r="AN1403" s="9"/>
      <c r="AO1403" s="9"/>
      <c r="AP1403" s="22" t="str">
        <f>IF(Vertragsdaten!AQ1404="","",ROUND(Vertragsdaten!AQ1404,0))</f>
        <v/>
      </c>
      <c r="AQ1403" s="9"/>
      <c r="AR1403" s="15" t="str">
        <f>IF(Vertragsdaten!AR1404="","",Vertragsdaten!AR1404)</f>
        <v/>
      </c>
      <c r="AS1403" s="16" t="str">
        <f>IF(Vertragsdaten!$AW1404="","",Vertragsdaten!$AW1404)</f>
        <v/>
      </c>
      <c r="AT1403" s="16" t="str">
        <f>IF(Vertragsdaten!AO1404="","","11XSWK-H-------M")</f>
        <v/>
      </c>
      <c r="AU1403" s="16" t="str">
        <f>IF(Vertragsdaten!AU1404="E01 „Ein-/Auszug (Umzug)“","E01",IF(Vertragsdaten!AU1404="E02 „Einzug/Neuanlage“","E02",IF(Vertragsdaten!AU1404="E03 „Lieferantenwechsel“","E03","ZD2")))</f>
        <v>ZD2</v>
      </c>
      <c r="AV1403" s="16" t="str">
        <f>IF(Vertragsdaten!AS1404="nein","Z18","Z15")</f>
        <v>Z15</v>
      </c>
      <c r="AW1403" s="16" t="str">
        <f>IF(Vertragsdaten!BC1404="","",VLOOKUP(Vertragsdaten!BC1404,'Dropdown-Werte'!$I$2:$J$5,2,FALSE))</f>
        <v/>
      </c>
      <c r="AX1403" s="16" t="str">
        <f t="shared" si="21"/>
        <v/>
      </c>
      <c r="AY1403" s="16" t="str">
        <f>IF(Vertragsdaten!BB1404="","",Vertragsdaten!BB1404)</f>
        <v/>
      </c>
      <c r="AZ1403" s="16" t="s">
        <v>93</v>
      </c>
      <c r="BA1403" s="16" t="s">
        <v>94</v>
      </c>
    </row>
    <row r="1404" spans="1:53">
      <c r="A1404" s="12" t="str">
        <f>IF(Vertragsdaten!AZ1405="","",Vertragsdaten!AZ1405)</f>
        <v/>
      </c>
      <c r="B1404" s="12"/>
      <c r="C1404" s="12"/>
      <c r="D1404" s="12"/>
      <c r="E1404" s="4" t="str">
        <f>IF(Vertragsdaten!M1405="","",Vertragsdaten!M1405)</f>
        <v/>
      </c>
      <c r="F1404" s="19">
        <f>Vertragsdaten!H1405</f>
        <v>0</v>
      </c>
      <c r="G1404" s="9"/>
      <c r="H1404" s="15" t="str">
        <f>IF(Vertragsdaten!J1405="","",Vertragsdaten!J1405)</f>
        <v/>
      </c>
      <c r="I1404" s="15" t="str">
        <f>IF(Vertragsdaten!K1405="","",Vertragsdaten!K1405)</f>
        <v/>
      </c>
      <c r="J1404" s="15" t="str">
        <f>IF(Vertragsdaten!L1405="","",Vertragsdaten!L1405)</f>
        <v/>
      </c>
      <c r="K1404" s="9"/>
      <c r="L1404" s="15" t="str">
        <f>IF(Vertragsdaten!J1405="","",Vertragsdaten!J1405)</f>
        <v/>
      </c>
      <c r="M1404" s="9" t="str">
        <f>IF(Vertragsdaten!I1405="","",Vertragsdaten!I1405)</f>
        <v/>
      </c>
      <c r="N1404" s="9"/>
      <c r="O1404" s="9" t="str">
        <f>IF(Vertragsdaten!W1405="","",Vertragsdaten!W1405)</f>
        <v/>
      </c>
      <c r="P1404" s="15" t="str">
        <f>IF(Vertragsdaten!R1405="","",Vertragsdaten!R1405)</f>
        <v/>
      </c>
      <c r="Q1404" s="15" t="str">
        <f>IF(Vertragsdaten!S1405="","",Vertragsdaten!S1405)</f>
        <v/>
      </c>
      <c r="R1404" s="9"/>
      <c r="S1404" s="15" t="str">
        <f>IF(Vertragsdaten!S1405="","",Vertragsdaten!T1405)</f>
        <v/>
      </c>
      <c r="T1404" s="15" t="str">
        <f>IF(Vertragsdaten!T1405="","",Vertragsdaten!U1405)</f>
        <v/>
      </c>
      <c r="U1404" s="9"/>
      <c r="V1404" s="16" t="str">
        <f>IF(Vertragsdaten!$V1405="","",Vertragsdaten!$V1405)</f>
        <v/>
      </c>
      <c r="W1404" s="9"/>
      <c r="X1404" s="9"/>
      <c r="Y1404" s="9"/>
      <c r="Z1404" s="9"/>
      <c r="AA1404" s="15" t="str">
        <f>IF(Vertragsdaten!AI1405="","",Vertragsdaten!AI1405)</f>
        <v/>
      </c>
      <c r="AB1404" s="15" t="str">
        <f>IF(Vertragsdaten!AJ1405="","",Vertragsdaten!AJ1405)</f>
        <v/>
      </c>
      <c r="AC1404" s="9"/>
      <c r="AD1404" s="15" t="str">
        <f>IF(Vertragsdaten!AK1405="","",Vertragsdaten!AK1405)</f>
        <v/>
      </c>
      <c r="AE1404" s="15" t="str">
        <f>IF(Vertragsdaten!AL1405="","",Vertragsdaten!AL1405)</f>
        <v/>
      </c>
      <c r="AF1404" s="16" t="s">
        <v>2</v>
      </c>
      <c r="AG1404" s="16" t="str">
        <f>IF(Vertragsdaten!G1405="","",Vertragsdaten!G1405)</f>
        <v/>
      </c>
      <c r="AH1404" s="9" t="str">
        <f>IF(Vertragsdaten!$AW1405="","",Vertragsdaten!AW1405)</f>
        <v/>
      </c>
      <c r="AI1404" s="9"/>
      <c r="AJ1404" s="9"/>
      <c r="AK1404" s="9"/>
      <c r="AL1404" s="15" t="str">
        <f>IF(Vertragsdaten!AM1405="","",Vertragsdaten!AM1405)</f>
        <v/>
      </c>
      <c r="AM1404" s="15" t="str">
        <f>IF(Vertragsdaten!AN1405="","",Vertragsdaten!AN1405)</f>
        <v/>
      </c>
      <c r="AN1404" s="9"/>
      <c r="AO1404" s="9"/>
      <c r="AP1404" s="22" t="str">
        <f>IF(Vertragsdaten!AQ1405="","",ROUND(Vertragsdaten!AQ1405,0))</f>
        <v/>
      </c>
      <c r="AQ1404" s="9"/>
      <c r="AR1404" s="15" t="str">
        <f>IF(Vertragsdaten!AR1405="","",Vertragsdaten!AR1405)</f>
        <v/>
      </c>
      <c r="AS1404" s="16" t="str">
        <f>IF(Vertragsdaten!$AW1405="","",Vertragsdaten!$AW1405)</f>
        <v/>
      </c>
      <c r="AT1404" s="16" t="str">
        <f>IF(Vertragsdaten!AO1405="","","11XSWK-H-------M")</f>
        <v/>
      </c>
      <c r="AU1404" s="16" t="str">
        <f>IF(Vertragsdaten!AU1405="E01 „Ein-/Auszug (Umzug)“","E01",IF(Vertragsdaten!AU1405="E02 „Einzug/Neuanlage“","E02",IF(Vertragsdaten!AU1405="E03 „Lieferantenwechsel“","E03","ZD2")))</f>
        <v>ZD2</v>
      </c>
      <c r="AV1404" s="16" t="str">
        <f>IF(Vertragsdaten!AS1405="nein","Z18","Z15")</f>
        <v>Z15</v>
      </c>
      <c r="AW1404" s="16" t="str">
        <f>IF(Vertragsdaten!BC1405="","",VLOOKUP(Vertragsdaten!BC1405,'Dropdown-Werte'!$I$2:$J$5,2,FALSE))</f>
        <v/>
      </c>
      <c r="AX1404" s="16" t="str">
        <f t="shared" si="21"/>
        <v/>
      </c>
      <c r="AY1404" s="16" t="str">
        <f>IF(Vertragsdaten!BB1405="","",Vertragsdaten!BB1405)</f>
        <v/>
      </c>
      <c r="AZ1404" s="16" t="s">
        <v>93</v>
      </c>
      <c r="BA1404" s="16" t="s">
        <v>94</v>
      </c>
    </row>
    <row r="1405" spans="1:53">
      <c r="A1405" s="12" t="str">
        <f>IF(Vertragsdaten!AZ1406="","",Vertragsdaten!AZ1406)</f>
        <v/>
      </c>
      <c r="B1405" s="12"/>
      <c r="C1405" s="12"/>
      <c r="D1405" s="12"/>
      <c r="E1405" s="4" t="str">
        <f>IF(Vertragsdaten!M1406="","",Vertragsdaten!M1406)</f>
        <v/>
      </c>
      <c r="F1405" s="19">
        <f>Vertragsdaten!H1406</f>
        <v>0</v>
      </c>
      <c r="G1405" s="9"/>
      <c r="H1405" s="15" t="str">
        <f>IF(Vertragsdaten!J1406="","",Vertragsdaten!J1406)</f>
        <v/>
      </c>
      <c r="I1405" s="15" t="str">
        <f>IF(Vertragsdaten!K1406="","",Vertragsdaten!K1406)</f>
        <v/>
      </c>
      <c r="J1405" s="15" t="str">
        <f>IF(Vertragsdaten!L1406="","",Vertragsdaten!L1406)</f>
        <v/>
      </c>
      <c r="K1405" s="9"/>
      <c r="L1405" s="15" t="str">
        <f>IF(Vertragsdaten!J1406="","",Vertragsdaten!J1406)</f>
        <v/>
      </c>
      <c r="M1405" s="9" t="str">
        <f>IF(Vertragsdaten!I1406="","",Vertragsdaten!I1406)</f>
        <v/>
      </c>
      <c r="N1405" s="9"/>
      <c r="O1405" s="9" t="str">
        <f>IF(Vertragsdaten!W1406="","",Vertragsdaten!W1406)</f>
        <v/>
      </c>
      <c r="P1405" s="15" t="str">
        <f>IF(Vertragsdaten!R1406="","",Vertragsdaten!R1406)</f>
        <v/>
      </c>
      <c r="Q1405" s="15" t="str">
        <f>IF(Vertragsdaten!S1406="","",Vertragsdaten!S1406)</f>
        <v/>
      </c>
      <c r="R1405" s="9"/>
      <c r="S1405" s="15" t="str">
        <f>IF(Vertragsdaten!S1406="","",Vertragsdaten!T1406)</f>
        <v/>
      </c>
      <c r="T1405" s="15" t="str">
        <f>IF(Vertragsdaten!T1406="","",Vertragsdaten!U1406)</f>
        <v/>
      </c>
      <c r="U1405" s="9"/>
      <c r="V1405" s="16" t="str">
        <f>IF(Vertragsdaten!$V1406="","",Vertragsdaten!$V1406)</f>
        <v/>
      </c>
      <c r="W1405" s="9"/>
      <c r="X1405" s="9"/>
      <c r="Y1405" s="9"/>
      <c r="Z1405" s="9"/>
      <c r="AA1405" s="15" t="str">
        <f>IF(Vertragsdaten!AI1406="","",Vertragsdaten!AI1406)</f>
        <v/>
      </c>
      <c r="AB1405" s="15" t="str">
        <f>IF(Vertragsdaten!AJ1406="","",Vertragsdaten!AJ1406)</f>
        <v/>
      </c>
      <c r="AC1405" s="9"/>
      <c r="AD1405" s="15" t="str">
        <f>IF(Vertragsdaten!AK1406="","",Vertragsdaten!AK1406)</f>
        <v/>
      </c>
      <c r="AE1405" s="15" t="str">
        <f>IF(Vertragsdaten!AL1406="","",Vertragsdaten!AL1406)</f>
        <v/>
      </c>
      <c r="AF1405" s="16" t="s">
        <v>2</v>
      </c>
      <c r="AG1405" s="16" t="str">
        <f>IF(Vertragsdaten!G1406="","",Vertragsdaten!G1406)</f>
        <v/>
      </c>
      <c r="AH1405" s="9" t="str">
        <f>IF(Vertragsdaten!$AW1406="","",Vertragsdaten!AW1406)</f>
        <v/>
      </c>
      <c r="AI1405" s="9"/>
      <c r="AJ1405" s="9"/>
      <c r="AK1405" s="9"/>
      <c r="AL1405" s="15" t="str">
        <f>IF(Vertragsdaten!AM1406="","",Vertragsdaten!AM1406)</f>
        <v/>
      </c>
      <c r="AM1405" s="15" t="str">
        <f>IF(Vertragsdaten!AN1406="","",Vertragsdaten!AN1406)</f>
        <v/>
      </c>
      <c r="AN1405" s="9"/>
      <c r="AO1405" s="9"/>
      <c r="AP1405" s="22" t="str">
        <f>IF(Vertragsdaten!AQ1406="","",ROUND(Vertragsdaten!AQ1406,0))</f>
        <v/>
      </c>
      <c r="AQ1405" s="9"/>
      <c r="AR1405" s="15" t="str">
        <f>IF(Vertragsdaten!AR1406="","",Vertragsdaten!AR1406)</f>
        <v/>
      </c>
      <c r="AS1405" s="16" t="str">
        <f>IF(Vertragsdaten!$AW1406="","",Vertragsdaten!$AW1406)</f>
        <v/>
      </c>
      <c r="AT1405" s="16" t="str">
        <f>IF(Vertragsdaten!AO1406="","","11XSWK-H-------M")</f>
        <v/>
      </c>
      <c r="AU1405" s="16" t="str">
        <f>IF(Vertragsdaten!AU1406="E01 „Ein-/Auszug (Umzug)“","E01",IF(Vertragsdaten!AU1406="E02 „Einzug/Neuanlage“","E02",IF(Vertragsdaten!AU1406="E03 „Lieferantenwechsel“","E03","ZD2")))</f>
        <v>ZD2</v>
      </c>
      <c r="AV1405" s="16" t="str">
        <f>IF(Vertragsdaten!AS1406="nein","Z18","Z15")</f>
        <v>Z15</v>
      </c>
      <c r="AW1405" s="16" t="str">
        <f>IF(Vertragsdaten!BC1406="","",VLOOKUP(Vertragsdaten!BC1406,'Dropdown-Werte'!$I$2:$J$5,2,FALSE))</f>
        <v/>
      </c>
      <c r="AX1405" s="16" t="str">
        <f t="shared" si="21"/>
        <v/>
      </c>
      <c r="AY1405" s="16" t="str">
        <f>IF(Vertragsdaten!BB1406="","",Vertragsdaten!BB1406)</f>
        <v/>
      </c>
      <c r="AZ1405" s="16" t="s">
        <v>93</v>
      </c>
      <c r="BA1405" s="16" t="s">
        <v>94</v>
      </c>
    </row>
    <row r="1406" spans="1:53">
      <c r="A1406" s="12" t="str">
        <f>IF(Vertragsdaten!AZ1407="","",Vertragsdaten!AZ1407)</f>
        <v/>
      </c>
      <c r="B1406" s="12"/>
      <c r="C1406" s="12"/>
      <c r="D1406" s="12"/>
      <c r="E1406" s="4" t="str">
        <f>IF(Vertragsdaten!M1407="","",Vertragsdaten!M1407)</f>
        <v/>
      </c>
      <c r="F1406" s="19">
        <f>Vertragsdaten!H1407</f>
        <v>0</v>
      </c>
      <c r="G1406" s="9"/>
      <c r="H1406" s="15" t="str">
        <f>IF(Vertragsdaten!J1407="","",Vertragsdaten!J1407)</f>
        <v/>
      </c>
      <c r="I1406" s="15" t="str">
        <f>IF(Vertragsdaten!K1407="","",Vertragsdaten!K1407)</f>
        <v/>
      </c>
      <c r="J1406" s="15" t="str">
        <f>IF(Vertragsdaten!L1407="","",Vertragsdaten!L1407)</f>
        <v/>
      </c>
      <c r="K1406" s="9"/>
      <c r="L1406" s="15" t="str">
        <f>IF(Vertragsdaten!J1407="","",Vertragsdaten!J1407)</f>
        <v/>
      </c>
      <c r="M1406" s="9" t="str">
        <f>IF(Vertragsdaten!I1407="","",Vertragsdaten!I1407)</f>
        <v/>
      </c>
      <c r="N1406" s="9"/>
      <c r="O1406" s="9" t="str">
        <f>IF(Vertragsdaten!W1407="","",Vertragsdaten!W1407)</f>
        <v/>
      </c>
      <c r="P1406" s="15" t="str">
        <f>IF(Vertragsdaten!R1407="","",Vertragsdaten!R1407)</f>
        <v/>
      </c>
      <c r="Q1406" s="15" t="str">
        <f>IF(Vertragsdaten!S1407="","",Vertragsdaten!S1407)</f>
        <v/>
      </c>
      <c r="R1406" s="9"/>
      <c r="S1406" s="15" t="str">
        <f>IF(Vertragsdaten!S1407="","",Vertragsdaten!T1407)</f>
        <v/>
      </c>
      <c r="T1406" s="15" t="str">
        <f>IF(Vertragsdaten!T1407="","",Vertragsdaten!U1407)</f>
        <v/>
      </c>
      <c r="U1406" s="9"/>
      <c r="V1406" s="16" t="str">
        <f>IF(Vertragsdaten!$V1407="","",Vertragsdaten!$V1407)</f>
        <v/>
      </c>
      <c r="W1406" s="9"/>
      <c r="X1406" s="9"/>
      <c r="Y1406" s="9"/>
      <c r="Z1406" s="9"/>
      <c r="AA1406" s="15" t="str">
        <f>IF(Vertragsdaten!AI1407="","",Vertragsdaten!AI1407)</f>
        <v/>
      </c>
      <c r="AB1406" s="15" t="str">
        <f>IF(Vertragsdaten!AJ1407="","",Vertragsdaten!AJ1407)</f>
        <v/>
      </c>
      <c r="AC1406" s="9"/>
      <c r="AD1406" s="15" t="str">
        <f>IF(Vertragsdaten!AK1407="","",Vertragsdaten!AK1407)</f>
        <v/>
      </c>
      <c r="AE1406" s="15" t="str">
        <f>IF(Vertragsdaten!AL1407="","",Vertragsdaten!AL1407)</f>
        <v/>
      </c>
      <c r="AF1406" s="16" t="s">
        <v>2</v>
      </c>
      <c r="AG1406" s="16" t="str">
        <f>IF(Vertragsdaten!G1407="","",Vertragsdaten!G1407)</f>
        <v/>
      </c>
      <c r="AH1406" s="9" t="str">
        <f>IF(Vertragsdaten!$AW1407="","",Vertragsdaten!AW1407)</f>
        <v/>
      </c>
      <c r="AI1406" s="9"/>
      <c r="AJ1406" s="9"/>
      <c r="AK1406" s="9"/>
      <c r="AL1406" s="15" t="str">
        <f>IF(Vertragsdaten!AM1407="","",Vertragsdaten!AM1407)</f>
        <v/>
      </c>
      <c r="AM1406" s="15" t="str">
        <f>IF(Vertragsdaten!AN1407="","",Vertragsdaten!AN1407)</f>
        <v/>
      </c>
      <c r="AN1406" s="9"/>
      <c r="AO1406" s="9"/>
      <c r="AP1406" s="22" t="str">
        <f>IF(Vertragsdaten!AQ1407="","",ROUND(Vertragsdaten!AQ1407,0))</f>
        <v/>
      </c>
      <c r="AQ1406" s="9"/>
      <c r="AR1406" s="15" t="str">
        <f>IF(Vertragsdaten!AR1407="","",Vertragsdaten!AR1407)</f>
        <v/>
      </c>
      <c r="AS1406" s="16" t="str">
        <f>IF(Vertragsdaten!$AW1407="","",Vertragsdaten!$AW1407)</f>
        <v/>
      </c>
      <c r="AT1406" s="16" t="str">
        <f>IF(Vertragsdaten!AO1407="","","11XSWK-H-------M")</f>
        <v/>
      </c>
      <c r="AU1406" s="16" t="str">
        <f>IF(Vertragsdaten!AU1407="E01 „Ein-/Auszug (Umzug)“","E01",IF(Vertragsdaten!AU1407="E02 „Einzug/Neuanlage“","E02",IF(Vertragsdaten!AU1407="E03 „Lieferantenwechsel“","E03","ZD2")))</f>
        <v>ZD2</v>
      </c>
      <c r="AV1406" s="16" t="str">
        <f>IF(Vertragsdaten!AS1407="nein","Z18","Z15")</f>
        <v>Z15</v>
      </c>
      <c r="AW1406" s="16" t="str">
        <f>IF(Vertragsdaten!BC1407="","",VLOOKUP(Vertragsdaten!BC1407,'Dropdown-Werte'!$I$2:$J$5,2,FALSE))</f>
        <v/>
      </c>
      <c r="AX1406" s="16" t="str">
        <f t="shared" si="21"/>
        <v/>
      </c>
      <c r="AY1406" s="16" t="str">
        <f>IF(Vertragsdaten!BB1407="","",Vertragsdaten!BB1407)</f>
        <v/>
      </c>
      <c r="AZ1406" s="16" t="s">
        <v>93</v>
      </c>
      <c r="BA1406" s="16" t="s">
        <v>94</v>
      </c>
    </row>
    <row r="1407" spans="1:53">
      <c r="A1407" s="12" t="str">
        <f>IF(Vertragsdaten!AZ1408="","",Vertragsdaten!AZ1408)</f>
        <v/>
      </c>
      <c r="B1407" s="12"/>
      <c r="C1407" s="12"/>
      <c r="D1407" s="12"/>
      <c r="E1407" s="4" t="str">
        <f>IF(Vertragsdaten!M1408="","",Vertragsdaten!M1408)</f>
        <v/>
      </c>
      <c r="F1407" s="19">
        <f>Vertragsdaten!H1408</f>
        <v>0</v>
      </c>
      <c r="G1407" s="9"/>
      <c r="H1407" s="15" t="str">
        <f>IF(Vertragsdaten!J1408="","",Vertragsdaten!J1408)</f>
        <v/>
      </c>
      <c r="I1407" s="15" t="str">
        <f>IF(Vertragsdaten!K1408="","",Vertragsdaten!K1408)</f>
        <v/>
      </c>
      <c r="J1407" s="15" t="str">
        <f>IF(Vertragsdaten!L1408="","",Vertragsdaten!L1408)</f>
        <v/>
      </c>
      <c r="K1407" s="9"/>
      <c r="L1407" s="15" t="str">
        <f>IF(Vertragsdaten!J1408="","",Vertragsdaten!J1408)</f>
        <v/>
      </c>
      <c r="M1407" s="9" t="str">
        <f>IF(Vertragsdaten!I1408="","",Vertragsdaten!I1408)</f>
        <v/>
      </c>
      <c r="N1407" s="9"/>
      <c r="O1407" s="9" t="str">
        <f>IF(Vertragsdaten!W1408="","",Vertragsdaten!W1408)</f>
        <v/>
      </c>
      <c r="P1407" s="15" t="str">
        <f>IF(Vertragsdaten!R1408="","",Vertragsdaten!R1408)</f>
        <v/>
      </c>
      <c r="Q1407" s="15" t="str">
        <f>IF(Vertragsdaten!S1408="","",Vertragsdaten!S1408)</f>
        <v/>
      </c>
      <c r="R1407" s="9"/>
      <c r="S1407" s="15" t="str">
        <f>IF(Vertragsdaten!S1408="","",Vertragsdaten!T1408)</f>
        <v/>
      </c>
      <c r="T1407" s="15" t="str">
        <f>IF(Vertragsdaten!T1408="","",Vertragsdaten!U1408)</f>
        <v/>
      </c>
      <c r="U1407" s="9"/>
      <c r="V1407" s="16" t="str">
        <f>IF(Vertragsdaten!$V1408="","",Vertragsdaten!$V1408)</f>
        <v/>
      </c>
      <c r="W1407" s="9"/>
      <c r="X1407" s="9"/>
      <c r="Y1407" s="9"/>
      <c r="Z1407" s="9"/>
      <c r="AA1407" s="15" t="str">
        <f>IF(Vertragsdaten!AI1408="","",Vertragsdaten!AI1408)</f>
        <v/>
      </c>
      <c r="AB1407" s="15" t="str">
        <f>IF(Vertragsdaten!AJ1408="","",Vertragsdaten!AJ1408)</f>
        <v/>
      </c>
      <c r="AC1407" s="9"/>
      <c r="AD1407" s="15" t="str">
        <f>IF(Vertragsdaten!AK1408="","",Vertragsdaten!AK1408)</f>
        <v/>
      </c>
      <c r="AE1407" s="15" t="str">
        <f>IF(Vertragsdaten!AL1408="","",Vertragsdaten!AL1408)</f>
        <v/>
      </c>
      <c r="AF1407" s="16" t="s">
        <v>2</v>
      </c>
      <c r="AG1407" s="16" t="str">
        <f>IF(Vertragsdaten!G1408="","",Vertragsdaten!G1408)</f>
        <v/>
      </c>
      <c r="AH1407" s="9" t="str">
        <f>IF(Vertragsdaten!$AW1408="","",Vertragsdaten!AW1408)</f>
        <v/>
      </c>
      <c r="AI1407" s="9"/>
      <c r="AJ1407" s="9"/>
      <c r="AK1407" s="9"/>
      <c r="AL1407" s="15" t="str">
        <f>IF(Vertragsdaten!AM1408="","",Vertragsdaten!AM1408)</f>
        <v/>
      </c>
      <c r="AM1407" s="15" t="str">
        <f>IF(Vertragsdaten!AN1408="","",Vertragsdaten!AN1408)</f>
        <v/>
      </c>
      <c r="AN1407" s="9"/>
      <c r="AO1407" s="9"/>
      <c r="AP1407" s="22" t="str">
        <f>IF(Vertragsdaten!AQ1408="","",ROUND(Vertragsdaten!AQ1408,0))</f>
        <v/>
      </c>
      <c r="AQ1407" s="9"/>
      <c r="AR1407" s="15" t="str">
        <f>IF(Vertragsdaten!AR1408="","",Vertragsdaten!AR1408)</f>
        <v/>
      </c>
      <c r="AS1407" s="16" t="str">
        <f>IF(Vertragsdaten!$AW1408="","",Vertragsdaten!$AW1408)</f>
        <v/>
      </c>
      <c r="AT1407" s="16" t="str">
        <f>IF(Vertragsdaten!AO1408="","","11XSWK-H-------M")</f>
        <v/>
      </c>
      <c r="AU1407" s="16" t="str">
        <f>IF(Vertragsdaten!AU1408="E01 „Ein-/Auszug (Umzug)“","E01",IF(Vertragsdaten!AU1408="E02 „Einzug/Neuanlage“","E02",IF(Vertragsdaten!AU1408="E03 „Lieferantenwechsel“","E03","ZD2")))</f>
        <v>ZD2</v>
      </c>
      <c r="AV1407" s="16" t="str">
        <f>IF(Vertragsdaten!AS1408="nein","Z18","Z15")</f>
        <v>Z15</v>
      </c>
      <c r="AW1407" s="16" t="str">
        <f>IF(Vertragsdaten!BC1408="","",VLOOKUP(Vertragsdaten!BC1408,'Dropdown-Werte'!$I$2:$J$5,2,FALSE))</f>
        <v/>
      </c>
      <c r="AX1407" s="16" t="str">
        <f t="shared" si="21"/>
        <v/>
      </c>
      <c r="AY1407" s="16" t="str">
        <f>IF(Vertragsdaten!BB1408="","",Vertragsdaten!BB1408)</f>
        <v/>
      </c>
      <c r="AZ1407" s="16" t="s">
        <v>93</v>
      </c>
      <c r="BA1407" s="16" t="s">
        <v>94</v>
      </c>
    </row>
    <row r="1408" spans="1:53">
      <c r="A1408" s="12" t="str">
        <f>IF(Vertragsdaten!AZ1409="","",Vertragsdaten!AZ1409)</f>
        <v/>
      </c>
      <c r="B1408" s="12"/>
      <c r="C1408" s="12"/>
      <c r="D1408" s="12"/>
      <c r="E1408" s="4" t="str">
        <f>IF(Vertragsdaten!M1409="","",Vertragsdaten!M1409)</f>
        <v/>
      </c>
      <c r="F1408" s="19">
        <f>Vertragsdaten!H1409</f>
        <v>0</v>
      </c>
      <c r="G1408" s="9"/>
      <c r="H1408" s="15" t="str">
        <f>IF(Vertragsdaten!J1409="","",Vertragsdaten!J1409)</f>
        <v/>
      </c>
      <c r="I1408" s="15" t="str">
        <f>IF(Vertragsdaten!K1409="","",Vertragsdaten!K1409)</f>
        <v/>
      </c>
      <c r="J1408" s="15" t="str">
        <f>IF(Vertragsdaten!L1409="","",Vertragsdaten!L1409)</f>
        <v/>
      </c>
      <c r="K1408" s="9"/>
      <c r="L1408" s="15" t="str">
        <f>IF(Vertragsdaten!J1409="","",Vertragsdaten!J1409)</f>
        <v/>
      </c>
      <c r="M1408" s="9" t="str">
        <f>IF(Vertragsdaten!I1409="","",Vertragsdaten!I1409)</f>
        <v/>
      </c>
      <c r="N1408" s="9"/>
      <c r="O1408" s="9" t="str">
        <f>IF(Vertragsdaten!W1409="","",Vertragsdaten!W1409)</f>
        <v/>
      </c>
      <c r="P1408" s="15" t="str">
        <f>IF(Vertragsdaten!R1409="","",Vertragsdaten!R1409)</f>
        <v/>
      </c>
      <c r="Q1408" s="15" t="str">
        <f>IF(Vertragsdaten!S1409="","",Vertragsdaten!S1409)</f>
        <v/>
      </c>
      <c r="R1408" s="9"/>
      <c r="S1408" s="15" t="str">
        <f>IF(Vertragsdaten!S1409="","",Vertragsdaten!T1409)</f>
        <v/>
      </c>
      <c r="T1408" s="15" t="str">
        <f>IF(Vertragsdaten!T1409="","",Vertragsdaten!U1409)</f>
        <v/>
      </c>
      <c r="U1408" s="9"/>
      <c r="V1408" s="16" t="str">
        <f>IF(Vertragsdaten!$V1409="","",Vertragsdaten!$V1409)</f>
        <v/>
      </c>
      <c r="W1408" s="9"/>
      <c r="X1408" s="9"/>
      <c r="Y1408" s="9"/>
      <c r="Z1408" s="9"/>
      <c r="AA1408" s="15" t="str">
        <f>IF(Vertragsdaten!AI1409="","",Vertragsdaten!AI1409)</f>
        <v/>
      </c>
      <c r="AB1408" s="15" t="str">
        <f>IF(Vertragsdaten!AJ1409="","",Vertragsdaten!AJ1409)</f>
        <v/>
      </c>
      <c r="AC1408" s="9"/>
      <c r="AD1408" s="15" t="str">
        <f>IF(Vertragsdaten!AK1409="","",Vertragsdaten!AK1409)</f>
        <v/>
      </c>
      <c r="AE1408" s="15" t="str">
        <f>IF(Vertragsdaten!AL1409="","",Vertragsdaten!AL1409)</f>
        <v/>
      </c>
      <c r="AF1408" s="16" t="s">
        <v>2</v>
      </c>
      <c r="AG1408" s="16" t="str">
        <f>IF(Vertragsdaten!G1409="","",Vertragsdaten!G1409)</f>
        <v/>
      </c>
      <c r="AH1408" s="9" t="str">
        <f>IF(Vertragsdaten!$AW1409="","",Vertragsdaten!AW1409)</f>
        <v/>
      </c>
      <c r="AI1408" s="9"/>
      <c r="AJ1408" s="9"/>
      <c r="AK1408" s="9"/>
      <c r="AL1408" s="15" t="str">
        <f>IF(Vertragsdaten!AM1409="","",Vertragsdaten!AM1409)</f>
        <v/>
      </c>
      <c r="AM1408" s="15" t="str">
        <f>IF(Vertragsdaten!AN1409="","",Vertragsdaten!AN1409)</f>
        <v/>
      </c>
      <c r="AN1408" s="9"/>
      <c r="AO1408" s="9"/>
      <c r="AP1408" s="22" t="str">
        <f>IF(Vertragsdaten!AQ1409="","",ROUND(Vertragsdaten!AQ1409,0))</f>
        <v/>
      </c>
      <c r="AQ1408" s="9"/>
      <c r="AR1408" s="15" t="str">
        <f>IF(Vertragsdaten!AR1409="","",Vertragsdaten!AR1409)</f>
        <v/>
      </c>
      <c r="AS1408" s="16" t="str">
        <f>IF(Vertragsdaten!$AW1409="","",Vertragsdaten!$AW1409)</f>
        <v/>
      </c>
      <c r="AT1408" s="16" t="str">
        <f>IF(Vertragsdaten!AO1409="","","11XSWK-H-------M")</f>
        <v/>
      </c>
      <c r="AU1408" s="16" t="str">
        <f>IF(Vertragsdaten!AU1409="E01 „Ein-/Auszug (Umzug)“","E01",IF(Vertragsdaten!AU1409="E02 „Einzug/Neuanlage“","E02",IF(Vertragsdaten!AU1409="E03 „Lieferantenwechsel“","E03","ZD2")))</f>
        <v>ZD2</v>
      </c>
      <c r="AV1408" s="16" t="str">
        <f>IF(Vertragsdaten!AS1409="nein","Z18","Z15")</f>
        <v>Z15</v>
      </c>
      <c r="AW1408" s="16" t="str">
        <f>IF(Vertragsdaten!BC1409="","",VLOOKUP(Vertragsdaten!BC1409,'Dropdown-Werte'!$I$2:$J$5,2,FALSE))</f>
        <v/>
      </c>
      <c r="AX1408" s="16" t="str">
        <f t="shared" si="21"/>
        <v/>
      </c>
      <c r="AY1408" s="16" t="str">
        <f>IF(Vertragsdaten!BB1409="","",Vertragsdaten!BB1409)</f>
        <v/>
      </c>
      <c r="AZ1408" s="16" t="s">
        <v>93</v>
      </c>
      <c r="BA1408" s="16" t="s">
        <v>94</v>
      </c>
    </row>
    <row r="1409" spans="1:53">
      <c r="A1409" s="12" t="str">
        <f>IF(Vertragsdaten!AZ1410="","",Vertragsdaten!AZ1410)</f>
        <v/>
      </c>
      <c r="B1409" s="12"/>
      <c r="C1409" s="12"/>
      <c r="D1409" s="12"/>
      <c r="E1409" s="4" t="str">
        <f>IF(Vertragsdaten!M1410="","",Vertragsdaten!M1410)</f>
        <v/>
      </c>
      <c r="F1409" s="19">
        <f>Vertragsdaten!H1410</f>
        <v>0</v>
      </c>
      <c r="G1409" s="9"/>
      <c r="H1409" s="15" t="str">
        <f>IF(Vertragsdaten!J1410="","",Vertragsdaten!J1410)</f>
        <v/>
      </c>
      <c r="I1409" s="15" t="str">
        <f>IF(Vertragsdaten!K1410="","",Vertragsdaten!K1410)</f>
        <v/>
      </c>
      <c r="J1409" s="15" t="str">
        <f>IF(Vertragsdaten!L1410="","",Vertragsdaten!L1410)</f>
        <v/>
      </c>
      <c r="K1409" s="9"/>
      <c r="L1409" s="15" t="str">
        <f>IF(Vertragsdaten!J1410="","",Vertragsdaten!J1410)</f>
        <v/>
      </c>
      <c r="M1409" s="9" t="str">
        <f>IF(Vertragsdaten!I1410="","",Vertragsdaten!I1410)</f>
        <v/>
      </c>
      <c r="N1409" s="9"/>
      <c r="O1409" s="9" t="str">
        <f>IF(Vertragsdaten!W1410="","",Vertragsdaten!W1410)</f>
        <v/>
      </c>
      <c r="P1409" s="15" t="str">
        <f>IF(Vertragsdaten!R1410="","",Vertragsdaten!R1410)</f>
        <v/>
      </c>
      <c r="Q1409" s="15" t="str">
        <f>IF(Vertragsdaten!S1410="","",Vertragsdaten!S1410)</f>
        <v/>
      </c>
      <c r="R1409" s="9"/>
      <c r="S1409" s="15" t="str">
        <f>IF(Vertragsdaten!S1410="","",Vertragsdaten!T1410)</f>
        <v/>
      </c>
      <c r="T1409" s="15" t="str">
        <f>IF(Vertragsdaten!T1410="","",Vertragsdaten!U1410)</f>
        <v/>
      </c>
      <c r="U1409" s="9"/>
      <c r="V1409" s="16" t="str">
        <f>IF(Vertragsdaten!$V1410="","",Vertragsdaten!$V1410)</f>
        <v/>
      </c>
      <c r="W1409" s="9"/>
      <c r="X1409" s="9"/>
      <c r="Y1409" s="9"/>
      <c r="Z1409" s="9"/>
      <c r="AA1409" s="15" t="str">
        <f>IF(Vertragsdaten!AI1410="","",Vertragsdaten!AI1410)</f>
        <v/>
      </c>
      <c r="AB1409" s="15" t="str">
        <f>IF(Vertragsdaten!AJ1410="","",Vertragsdaten!AJ1410)</f>
        <v/>
      </c>
      <c r="AC1409" s="9"/>
      <c r="AD1409" s="15" t="str">
        <f>IF(Vertragsdaten!AK1410="","",Vertragsdaten!AK1410)</f>
        <v/>
      </c>
      <c r="AE1409" s="15" t="str">
        <f>IF(Vertragsdaten!AL1410="","",Vertragsdaten!AL1410)</f>
        <v/>
      </c>
      <c r="AF1409" s="16" t="s">
        <v>2</v>
      </c>
      <c r="AG1409" s="16" t="str">
        <f>IF(Vertragsdaten!G1410="","",Vertragsdaten!G1410)</f>
        <v/>
      </c>
      <c r="AH1409" s="9" t="str">
        <f>IF(Vertragsdaten!$AW1410="","",Vertragsdaten!AW1410)</f>
        <v/>
      </c>
      <c r="AI1409" s="9"/>
      <c r="AJ1409" s="9"/>
      <c r="AK1409" s="9"/>
      <c r="AL1409" s="15" t="str">
        <f>IF(Vertragsdaten!AM1410="","",Vertragsdaten!AM1410)</f>
        <v/>
      </c>
      <c r="AM1409" s="15" t="str">
        <f>IF(Vertragsdaten!AN1410="","",Vertragsdaten!AN1410)</f>
        <v/>
      </c>
      <c r="AN1409" s="9"/>
      <c r="AO1409" s="9"/>
      <c r="AP1409" s="22" t="str">
        <f>IF(Vertragsdaten!AQ1410="","",ROUND(Vertragsdaten!AQ1410,0))</f>
        <v/>
      </c>
      <c r="AQ1409" s="9"/>
      <c r="AR1409" s="15" t="str">
        <f>IF(Vertragsdaten!AR1410="","",Vertragsdaten!AR1410)</f>
        <v/>
      </c>
      <c r="AS1409" s="16" t="str">
        <f>IF(Vertragsdaten!$AW1410="","",Vertragsdaten!$AW1410)</f>
        <v/>
      </c>
      <c r="AT1409" s="16" t="str">
        <f>IF(Vertragsdaten!AO1410="","","11XSWK-H-------M")</f>
        <v/>
      </c>
      <c r="AU1409" s="16" t="str">
        <f>IF(Vertragsdaten!AU1410="E01 „Ein-/Auszug (Umzug)“","E01",IF(Vertragsdaten!AU1410="E02 „Einzug/Neuanlage“","E02",IF(Vertragsdaten!AU1410="E03 „Lieferantenwechsel“","E03","ZD2")))</f>
        <v>ZD2</v>
      </c>
      <c r="AV1409" s="16" t="str">
        <f>IF(Vertragsdaten!AS1410="nein","Z18","Z15")</f>
        <v>Z15</v>
      </c>
      <c r="AW1409" s="16" t="str">
        <f>IF(Vertragsdaten!BC1410="","",VLOOKUP(Vertragsdaten!BC1410,'Dropdown-Werte'!$I$2:$J$5,2,FALSE))</f>
        <v/>
      </c>
      <c r="AX1409" s="16" t="str">
        <f t="shared" si="21"/>
        <v/>
      </c>
      <c r="AY1409" s="16" t="str">
        <f>IF(Vertragsdaten!BB1410="","",Vertragsdaten!BB1410)</f>
        <v/>
      </c>
      <c r="AZ1409" s="16" t="s">
        <v>93</v>
      </c>
      <c r="BA1409" s="16" t="s">
        <v>94</v>
      </c>
    </row>
    <row r="1410" spans="1:53">
      <c r="A1410" s="12" t="str">
        <f>IF(Vertragsdaten!AZ1411="","",Vertragsdaten!AZ1411)</f>
        <v/>
      </c>
      <c r="B1410" s="12"/>
      <c r="C1410" s="12"/>
      <c r="D1410" s="12"/>
      <c r="E1410" s="4" t="str">
        <f>IF(Vertragsdaten!M1411="","",Vertragsdaten!M1411)</f>
        <v/>
      </c>
      <c r="F1410" s="19">
        <f>Vertragsdaten!H1411</f>
        <v>0</v>
      </c>
      <c r="G1410" s="9"/>
      <c r="H1410" s="15" t="str">
        <f>IF(Vertragsdaten!J1411="","",Vertragsdaten!J1411)</f>
        <v/>
      </c>
      <c r="I1410" s="15" t="str">
        <f>IF(Vertragsdaten!K1411="","",Vertragsdaten!K1411)</f>
        <v/>
      </c>
      <c r="J1410" s="15" t="str">
        <f>IF(Vertragsdaten!L1411="","",Vertragsdaten!L1411)</f>
        <v/>
      </c>
      <c r="K1410" s="9"/>
      <c r="L1410" s="15" t="str">
        <f>IF(Vertragsdaten!J1411="","",Vertragsdaten!J1411)</f>
        <v/>
      </c>
      <c r="M1410" s="9" t="str">
        <f>IF(Vertragsdaten!I1411="","",Vertragsdaten!I1411)</f>
        <v/>
      </c>
      <c r="N1410" s="9"/>
      <c r="O1410" s="9" t="str">
        <f>IF(Vertragsdaten!W1411="","",Vertragsdaten!W1411)</f>
        <v/>
      </c>
      <c r="P1410" s="15" t="str">
        <f>IF(Vertragsdaten!R1411="","",Vertragsdaten!R1411)</f>
        <v/>
      </c>
      <c r="Q1410" s="15" t="str">
        <f>IF(Vertragsdaten!S1411="","",Vertragsdaten!S1411)</f>
        <v/>
      </c>
      <c r="R1410" s="9"/>
      <c r="S1410" s="15" t="str">
        <f>IF(Vertragsdaten!S1411="","",Vertragsdaten!T1411)</f>
        <v/>
      </c>
      <c r="T1410" s="15" t="str">
        <f>IF(Vertragsdaten!T1411="","",Vertragsdaten!U1411)</f>
        <v/>
      </c>
      <c r="U1410" s="9"/>
      <c r="V1410" s="16" t="str">
        <f>IF(Vertragsdaten!$V1411="","",Vertragsdaten!$V1411)</f>
        <v/>
      </c>
      <c r="W1410" s="9"/>
      <c r="X1410" s="9"/>
      <c r="Y1410" s="9"/>
      <c r="Z1410" s="9"/>
      <c r="AA1410" s="15" t="str">
        <f>IF(Vertragsdaten!AI1411="","",Vertragsdaten!AI1411)</f>
        <v/>
      </c>
      <c r="AB1410" s="15" t="str">
        <f>IF(Vertragsdaten!AJ1411="","",Vertragsdaten!AJ1411)</f>
        <v/>
      </c>
      <c r="AC1410" s="9"/>
      <c r="AD1410" s="15" t="str">
        <f>IF(Vertragsdaten!AK1411="","",Vertragsdaten!AK1411)</f>
        <v/>
      </c>
      <c r="AE1410" s="15" t="str">
        <f>IF(Vertragsdaten!AL1411="","",Vertragsdaten!AL1411)</f>
        <v/>
      </c>
      <c r="AF1410" s="16" t="s">
        <v>2</v>
      </c>
      <c r="AG1410" s="16" t="str">
        <f>IF(Vertragsdaten!G1411="","",Vertragsdaten!G1411)</f>
        <v/>
      </c>
      <c r="AH1410" s="9" t="str">
        <f>IF(Vertragsdaten!$AW1411="","",Vertragsdaten!AW1411)</f>
        <v/>
      </c>
      <c r="AI1410" s="9"/>
      <c r="AJ1410" s="9"/>
      <c r="AK1410" s="9"/>
      <c r="AL1410" s="15" t="str">
        <f>IF(Vertragsdaten!AM1411="","",Vertragsdaten!AM1411)</f>
        <v/>
      </c>
      <c r="AM1410" s="15" t="str">
        <f>IF(Vertragsdaten!AN1411="","",Vertragsdaten!AN1411)</f>
        <v/>
      </c>
      <c r="AN1410" s="9"/>
      <c r="AO1410" s="9"/>
      <c r="AP1410" s="22" t="str">
        <f>IF(Vertragsdaten!AQ1411="","",ROUND(Vertragsdaten!AQ1411,0))</f>
        <v/>
      </c>
      <c r="AQ1410" s="9"/>
      <c r="AR1410" s="15" t="str">
        <f>IF(Vertragsdaten!AR1411="","",Vertragsdaten!AR1411)</f>
        <v/>
      </c>
      <c r="AS1410" s="16" t="str">
        <f>IF(Vertragsdaten!$AW1411="","",Vertragsdaten!$AW1411)</f>
        <v/>
      </c>
      <c r="AT1410" s="16" t="str">
        <f>IF(Vertragsdaten!AO1411="","","11XSWK-H-------M")</f>
        <v/>
      </c>
      <c r="AU1410" s="16" t="str">
        <f>IF(Vertragsdaten!AU1411="E01 „Ein-/Auszug (Umzug)“","E01",IF(Vertragsdaten!AU1411="E02 „Einzug/Neuanlage“","E02",IF(Vertragsdaten!AU1411="E03 „Lieferantenwechsel“","E03","ZD2")))</f>
        <v>ZD2</v>
      </c>
      <c r="AV1410" s="16" t="str">
        <f>IF(Vertragsdaten!AS1411="nein","Z18","Z15")</f>
        <v>Z15</v>
      </c>
      <c r="AW1410" s="16" t="str">
        <f>IF(Vertragsdaten!BC1411="","",VLOOKUP(Vertragsdaten!BC1411,'Dropdown-Werte'!$I$2:$J$5,2,FALSE))</f>
        <v/>
      </c>
      <c r="AX1410" s="16" t="str">
        <f t="shared" si="21"/>
        <v/>
      </c>
      <c r="AY1410" s="16" t="str">
        <f>IF(Vertragsdaten!BB1411="","",Vertragsdaten!BB1411)</f>
        <v/>
      </c>
      <c r="AZ1410" s="16" t="s">
        <v>93</v>
      </c>
      <c r="BA1410" s="16" t="s">
        <v>94</v>
      </c>
    </row>
    <row r="1411" spans="1:53">
      <c r="A1411" s="12" t="str">
        <f>IF(Vertragsdaten!AZ1412="","",Vertragsdaten!AZ1412)</f>
        <v/>
      </c>
      <c r="B1411" s="12"/>
      <c r="C1411" s="12"/>
      <c r="D1411" s="12"/>
      <c r="E1411" s="4" t="str">
        <f>IF(Vertragsdaten!M1412="","",Vertragsdaten!M1412)</f>
        <v/>
      </c>
      <c r="F1411" s="19">
        <f>Vertragsdaten!H1412</f>
        <v>0</v>
      </c>
      <c r="G1411" s="9"/>
      <c r="H1411" s="15" t="str">
        <f>IF(Vertragsdaten!J1412="","",Vertragsdaten!J1412)</f>
        <v/>
      </c>
      <c r="I1411" s="15" t="str">
        <f>IF(Vertragsdaten!K1412="","",Vertragsdaten!K1412)</f>
        <v/>
      </c>
      <c r="J1411" s="15" t="str">
        <f>IF(Vertragsdaten!L1412="","",Vertragsdaten!L1412)</f>
        <v/>
      </c>
      <c r="K1411" s="9"/>
      <c r="L1411" s="15" t="str">
        <f>IF(Vertragsdaten!J1412="","",Vertragsdaten!J1412)</f>
        <v/>
      </c>
      <c r="M1411" s="9" t="str">
        <f>IF(Vertragsdaten!I1412="","",Vertragsdaten!I1412)</f>
        <v/>
      </c>
      <c r="N1411" s="9"/>
      <c r="O1411" s="9" t="str">
        <f>IF(Vertragsdaten!W1412="","",Vertragsdaten!W1412)</f>
        <v/>
      </c>
      <c r="P1411" s="15" t="str">
        <f>IF(Vertragsdaten!R1412="","",Vertragsdaten!R1412)</f>
        <v/>
      </c>
      <c r="Q1411" s="15" t="str">
        <f>IF(Vertragsdaten!S1412="","",Vertragsdaten!S1412)</f>
        <v/>
      </c>
      <c r="R1411" s="9"/>
      <c r="S1411" s="15" t="str">
        <f>IF(Vertragsdaten!S1412="","",Vertragsdaten!T1412)</f>
        <v/>
      </c>
      <c r="T1411" s="15" t="str">
        <f>IF(Vertragsdaten!T1412="","",Vertragsdaten!U1412)</f>
        <v/>
      </c>
      <c r="U1411" s="9"/>
      <c r="V1411" s="16" t="str">
        <f>IF(Vertragsdaten!$V1412="","",Vertragsdaten!$V1412)</f>
        <v/>
      </c>
      <c r="W1411" s="9"/>
      <c r="X1411" s="9"/>
      <c r="Y1411" s="9"/>
      <c r="Z1411" s="9"/>
      <c r="AA1411" s="15" t="str">
        <f>IF(Vertragsdaten!AI1412="","",Vertragsdaten!AI1412)</f>
        <v/>
      </c>
      <c r="AB1411" s="15" t="str">
        <f>IF(Vertragsdaten!AJ1412="","",Vertragsdaten!AJ1412)</f>
        <v/>
      </c>
      <c r="AC1411" s="9"/>
      <c r="AD1411" s="15" t="str">
        <f>IF(Vertragsdaten!AK1412="","",Vertragsdaten!AK1412)</f>
        <v/>
      </c>
      <c r="AE1411" s="15" t="str">
        <f>IF(Vertragsdaten!AL1412="","",Vertragsdaten!AL1412)</f>
        <v/>
      </c>
      <c r="AF1411" s="16" t="s">
        <v>2</v>
      </c>
      <c r="AG1411" s="16" t="str">
        <f>IF(Vertragsdaten!G1412="","",Vertragsdaten!G1412)</f>
        <v/>
      </c>
      <c r="AH1411" s="9" t="str">
        <f>IF(Vertragsdaten!$AW1412="","",Vertragsdaten!AW1412)</f>
        <v/>
      </c>
      <c r="AI1411" s="9"/>
      <c r="AJ1411" s="9"/>
      <c r="AK1411" s="9"/>
      <c r="AL1411" s="15" t="str">
        <f>IF(Vertragsdaten!AM1412="","",Vertragsdaten!AM1412)</f>
        <v/>
      </c>
      <c r="AM1411" s="15" t="str">
        <f>IF(Vertragsdaten!AN1412="","",Vertragsdaten!AN1412)</f>
        <v/>
      </c>
      <c r="AN1411" s="9"/>
      <c r="AO1411" s="9"/>
      <c r="AP1411" s="22" t="str">
        <f>IF(Vertragsdaten!AQ1412="","",ROUND(Vertragsdaten!AQ1412,0))</f>
        <v/>
      </c>
      <c r="AQ1411" s="9"/>
      <c r="AR1411" s="15" t="str">
        <f>IF(Vertragsdaten!AR1412="","",Vertragsdaten!AR1412)</f>
        <v/>
      </c>
      <c r="AS1411" s="16" t="str">
        <f>IF(Vertragsdaten!$AW1412="","",Vertragsdaten!$AW1412)</f>
        <v/>
      </c>
      <c r="AT1411" s="16" t="str">
        <f>IF(Vertragsdaten!AO1412="","","11XSWK-H-------M")</f>
        <v/>
      </c>
      <c r="AU1411" s="16" t="str">
        <f>IF(Vertragsdaten!AU1412="E01 „Ein-/Auszug (Umzug)“","E01",IF(Vertragsdaten!AU1412="E02 „Einzug/Neuanlage“","E02",IF(Vertragsdaten!AU1412="E03 „Lieferantenwechsel“","E03","ZD2")))</f>
        <v>ZD2</v>
      </c>
      <c r="AV1411" s="16" t="str">
        <f>IF(Vertragsdaten!AS1412="nein","Z18","Z15")</f>
        <v>Z15</v>
      </c>
      <c r="AW1411" s="16" t="str">
        <f>IF(Vertragsdaten!BC1412="","",VLOOKUP(Vertragsdaten!BC1412,'Dropdown-Werte'!$I$2:$J$5,2,FALSE))</f>
        <v/>
      </c>
      <c r="AX1411" s="16" t="str">
        <f t="shared" si="21"/>
        <v/>
      </c>
      <c r="AY1411" s="16" t="str">
        <f>IF(Vertragsdaten!BB1412="","",Vertragsdaten!BB1412)</f>
        <v/>
      </c>
      <c r="AZ1411" s="16" t="s">
        <v>93</v>
      </c>
      <c r="BA1411" s="16" t="s">
        <v>94</v>
      </c>
    </row>
    <row r="1412" spans="1:53">
      <c r="A1412" s="12" t="str">
        <f>IF(Vertragsdaten!AZ1413="","",Vertragsdaten!AZ1413)</f>
        <v/>
      </c>
      <c r="B1412" s="12"/>
      <c r="C1412" s="12"/>
      <c r="D1412" s="12"/>
      <c r="E1412" s="4" t="str">
        <f>IF(Vertragsdaten!M1413="","",Vertragsdaten!M1413)</f>
        <v/>
      </c>
      <c r="F1412" s="19">
        <f>Vertragsdaten!H1413</f>
        <v>0</v>
      </c>
      <c r="G1412" s="9"/>
      <c r="H1412" s="15" t="str">
        <f>IF(Vertragsdaten!J1413="","",Vertragsdaten!J1413)</f>
        <v/>
      </c>
      <c r="I1412" s="15" t="str">
        <f>IF(Vertragsdaten!K1413="","",Vertragsdaten!K1413)</f>
        <v/>
      </c>
      <c r="J1412" s="15" t="str">
        <f>IF(Vertragsdaten!L1413="","",Vertragsdaten!L1413)</f>
        <v/>
      </c>
      <c r="K1412" s="9"/>
      <c r="L1412" s="15" t="str">
        <f>IF(Vertragsdaten!J1413="","",Vertragsdaten!J1413)</f>
        <v/>
      </c>
      <c r="M1412" s="9" t="str">
        <f>IF(Vertragsdaten!I1413="","",Vertragsdaten!I1413)</f>
        <v/>
      </c>
      <c r="N1412" s="9"/>
      <c r="O1412" s="9" t="str">
        <f>IF(Vertragsdaten!W1413="","",Vertragsdaten!W1413)</f>
        <v/>
      </c>
      <c r="P1412" s="15" t="str">
        <f>IF(Vertragsdaten!R1413="","",Vertragsdaten!R1413)</f>
        <v/>
      </c>
      <c r="Q1412" s="15" t="str">
        <f>IF(Vertragsdaten!S1413="","",Vertragsdaten!S1413)</f>
        <v/>
      </c>
      <c r="R1412" s="9"/>
      <c r="S1412" s="15" t="str">
        <f>IF(Vertragsdaten!S1413="","",Vertragsdaten!T1413)</f>
        <v/>
      </c>
      <c r="T1412" s="15" t="str">
        <f>IF(Vertragsdaten!T1413="","",Vertragsdaten!U1413)</f>
        <v/>
      </c>
      <c r="U1412" s="9"/>
      <c r="V1412" s="16" t="str">
        <f>IF(Vertragsdaten!$V1413="","",Vertragsdaten!$V1413)</f>
        <v/>
      </c>
      <c r="W1412" s="9"/>
      <c r="X1412" s="9"/>
      <c r="Y1412" s="9"/>
      <c r="Z1412" s="9"/>
      <c r="AA1412" s="15" t="str">
        <f>IF(Vertragsdaten!AI1413="","",Vertragsdaten!AI1413)</f>
        <v/>
      </c>
      <c r="AB1412" s="15" t="str">
        <f>IF(Vertragsdaten!AJ1413="","",Vertragsdaten!AJ1413)</f>
        <v/>
      </c>
      <c r="AC1412" s="9"/>
      <c r="AD1412" s="15" t="str">
        <f>IF(Vertragsdaten!AK1413="","",Vertragsdaten!AK1413)</f>
        <v/>
      </c>
      <c r="AE1412" s="15" t="str">
        <f>IF(Vertragsdaten!AL1413="","",Vertragsdaten!AL1413)</f>
        <v/>
      </c>
      <c r="AF1412" s="16" t="s">
        <v>2</v>
      </c>
      <c r="AG1412" s="16" t="str">
        <f>IF(Vertragsdaten!G1413="","",Vertragsdaten!G1413)</f>
        <v/>
      </c>
      <c r="AH1412" s="9" t="str">
        <f>IF(Vertragsdaten!$AW1413="","",Vertragsdaten!AW1413)</f>
        <v/>
      </c>
      <c r="AI1412" s="9"/>
      <c r="AJ1412" s="9"/>
      <c r="AK1412" s="9"/>
      <c r="AL1412" s="15" t="str">
        <f>IF(Vertragsdaten!AM1413="","",Vertragsdaten!AM1413)</f>
        <v/>
      </c>
      <c r="AM1412" s="15" t="str">
        <f>IF(Vertragsdaten!AN1413="","",Vertragsdaten!AN1413)</f>
        <v/>
      </c>
      <c r="AN1412" s="9"/>
      <c r="AO1412" s="9"/>
      <c r="AP1412" s="22" t="str">
        <f>IF(Vertragsdaten!AQ1413="","",ROUND(Vertragsdaten!AQ1413,0))</f>
        <v/>
      </c>
      <c r="AQ1412" s="9"/>
      <c r="AR1412" s="15" t="str">
        <f>IF(Vertragsdaten!AR1413="","",Vertragsdaten!AR1413)</f>
        <v/>
      </c>
      <c r="AS1412" s="16" t="str">
        <f>IF(Vertragsdaten!$AW1413="","",Vertragsdaten!$AW1413)</f>
        <v/>
      </c>
      <c r="AT1412" s="16" t="str">
        <f>IF(Vertragsdaten!AO1413="","","11XSWK-H-------M")</f>
        <v/>
      </c>
      <c r="AU1412" s="16" t="str">
        <f>IF(Vertragsdaten!AU1413="E01 „Ein-/Auszug (Umzug)“","E01",IF(Vertragsdaten!AU1413="E02 „Einzug/Neuanlage“","E02",IF(Vertragsdaten!AU1413="E03 „Lieferantenwechsel“","E03","ZD2")))</f>
        <v>ZD2</v>
      </c>
      <c r="AV1412" s="16" t="str">
        <f>IF(Vertragsdaten!AS1413="nein","Z18","Z15")</f>
        <v>Z15</v>
      </c>
      <c r="AW1412" s="16" t="str">
        <f>IF(Vertragsdaten!BC1413="","",VLOOKUP(Vertragsdaten!BC1413,'Dropdown-Werte'!$I$2:$J$5,2,FALSE))</f>
        <v/>
      </c>
      <c r="AX1412" s="16" t="str">
        <f t="shared" ref="AX1412:AX1475" si="22">AW1412</f>
        <v/>
      </c>
      <c r="AY1412" s="16" t="str">
        <f>IF(Vertragsdaten!BB1413="","",Vertragsdaten!BB1413)</f>
        <v/>
      </c>
      <c r="AZ1412" s="16" t="s">
        <v>93</v>
      </c>
      <c r="BA1412" s="16" t="s">
        <v>94</v>
      </c>
    </row>
    <row r="1413" spans="1:53">
      <c r="A1413" s="12" t="str">
        <f>IF(Vertragsdaten!AZ1414="","",Vertragsdaten!AZ1414)</f>
        <v/>
      </c>
      <c r="B1413" s="12"/>
      <c r="C1413" s="12"/>
      <c r="D1413" s="12"/>
      <c r="E1413" s="4" t="str">
        <f>IF(Vertragsdaten!M1414="","",Vertragsdaten!M1414)</f>
        <v/>
      </c>
      <c r="F1413" s="19">
        <f>Vertragsdaten!H1414</f>
        <v>0</v>
      </c>
      <c r="G1413" s="9"/>
      <c r="H1413" s="15" t="str">
        <f>IF(Vertragsdaten!J1414="","",Vertragsdaten!J1414)</f>
        <v/>
      </c>
      <c r="I1413" s="15" t="str">
        <f>IF(Vertragsdaten!K1414="","",Vertragsdaten!K1414)</f>
        <v/>
      </c>
      <c r="J1413" s="15" t="str">
        <f>IF(Vertragsdaten!L1414="","",Vertragsdaten!L1414)</f>
        <v/>
      </c>
      <c r="K1413" s="9"/>
      <c r="L1413" s="15" t="str">
        <f>IF(Vertragsdaten!J1414="","",Vertragsdaten!J1414)</f>
        <v/>
      </c>
      <c r="M1413" s="9" t="str">
        <f>IF(Vertragsdaten!I1414="","",Vertragsdaten!I1414)</f>
        <v/>
      </c>
      <c r="N1413" s="9"/>
      <c r="O1413" s="9" t="str">
        <f>IF(Vertragsdaten!W1414="","",Vertragsdaten!W1414)</f>
        <v/>
      </c>
      <c r="P1413" s="15" t="str">
        <f>IF(Vertragsdaten!R1414="","",Vertragsdaten!R1414)</f>
        <v/>
      </c>
      <c r="Q1413" s="15" t="str">
        <f>IF(Vertragsdaten!S1414="","",Vertragsdaten!S1414)</f>
        <v/>
      </c>
      <c r="R1413" s="9"/>
      <c r="S1413" s="15" t="str">
        <f>IF(Vertragsdaten!S1414="","",Vertragsdaten!T1414)</f>
        <v/>
      </c>
      <c r="T1413" s="15" t="str">
        <f>IF(Vertragsdaten!T1414="","",Vertragsdaten!U1414)</f>
        <v/>
      </c>
      <c r="U1413" s="9"/>
      <c r="V1413" s="16" t="str">
        <f>IF(Vertragsdaten!$V1414="","",Vertragsdaten!$V1414)</f>
        <v/>
      </c>
      <c r="W1413" s="9"/>
      <c r="X1413" s="9"/>
      <c r="Y1413" s="9"/>
      <c r="Z1413" s="9"/>
      <c r="AA1413" s="15" t="str">
        <f>IF(Vertragsdaten!AI1414="","",Vertragsdaten!AI1414)</f>
        <v/>
      </c>
      <c r="AB1413" s="15" t="str">
        <f>IF(Vertragsdaten!AJ1414="","",Vertragsdaten!AJ1414)</f>
        <v/>
      </c>
      <c r="AC1413" s="9"/>
      <c r="AD1413" s="15" t="str">
        <f>IF(Vertragsdaten!AK1414="","",Vertragsdaten!AK1414)</f>
        <v/>
      </c>
      <c r="AE1413" s="15" t="str">
        <f>IF(Vertragsdaten!AL1414="","",Vertragsdaten!AL1414)</f>
        <v/>
      </c>
      <c r="AF1413" s="16" t="s">
        <v>2</v>
      </c>
      <c r="AG1413" s="16" t="str">
        <f>IF(Vertragsdaten!G1414="","",Vertragsdaten!G1414)</f>
        <v/>
      </c>
      <c r="AH1413" s="9" t="str">
        <f>IF(Vertragsdaten!$AW1414="","",Vertragsdaten!AW1414)</f>
        <v/>
      </c>
      <c r="AI1413" s="9"/>
      <c r="AJ1413" s="9"/>
      <c r="AK1413" s="9"/>
      <c r="AL1413" s="15" t="str">
        <f>IF(Vertragsdaten!AM1414="","",Vertragsdaten!AM1414)</f>
        <v/>
      </c>
      <c r="AM1413" s="15" t="str">
        <f>IF(Vertragsdaten!AN1414="","",Vertragsdaten!AN1414)</f>
        <v/>
      </c>
      <c r="AN1413" s="9"/>
      <c r="AO1413" s="9"/>
      <c r="AP1413" s="22" t="str">
        <f>IF(Vertragsdaten!AQ1414="","",ROUND(Vertragsdaten!AQ1414,0))</f>
        <v/>
      </c>
      <c r="AQ1413" s="9"/>
      <c r="AR1413" s="15" t="str">
        <f>IF(Vertragsdaten!AR1414="","",Vertragsdaten!AR1414)</f>
        <v/>
      </c>
      <c r="AS1413" s="16" t="str">
        <f>IF(Vertragsdaten!$AW1414="","",Vertragsdaten!$AW1414)</f>
        <v/>
      </c>
      <c r="AT1413" s="16" t="str">
        <f>IF(Vertragsdaten!AO1414="","","11XSWK-H-------M")</f>
        <v/>
      </c>
      <c r="AU1413" s="16" t="str">
        <f>IF(Vertragsdaten!AU1414="E01 „Ein-/Auszug (Umzug)“","E01",IF(Vertragsdaten!AU1414="E02 „Einzug/Neuanlage“","E02",IF(Vertragsdaten!AU1414="E03 „Lieferantenwechsel“","E03","ZD2")))</f>
        <v>ZD2</v>
      </c>
      <c r="AV1413" s="16" t="str">
        <f>IF(Vertragsdaten!AS1414="nein","Z18","Z15")</f>
        <v>Z15</v>
      </c>
      <c r="AW1413" s="16" t="str">
        <f>IF(Vertragsdaten!BC1414="","",VLOOKUP(Vertragsdaten!BC1414,'Dropdown-Werte'!$I$2:$J$5,2,FALSE))</f>
        <v/>
      </c>
      <c r="AX1413" s="16" t="str">
        <f t="shared" si="22"/>
        <v/>
      </c>
      <c r="AY1413" s="16" t="str">
        <f>IF(Vertragsdaten!BB1414="","",Vertragsdaten!BB1414)</f>
        <v/>
      </c>
      <c r="AZ1413" s="16" t="s">
        <v>93</v>
      </c>
      <c r="BA1413" s="16" t="s">
        <v>94</v>
      </c>
    </row>
    <row r="1414" spans="1:53">
      <c r="A1414" s="12" t="str">
        <f>IF(Vertragsdaten!AZ1415="","",Vertragsdaten!AZ1415)</f>
        <v/>
      </c>
      <c r="B1414" s="12"/>
      <c r="C1414" s="12"/>
      <c r="D1414" s="12"/>
      <c r="E1414" s="4" t="str">
        <f>IF(Vertragsdaten!M1415="","",Vertragsdaten!M1415)</f>
        <v/>
      </c>
      <c r="F1414" s="19">
        <f>Vertragsdaten!H1415</f>
        <v>0</v>
      </c>
      <c r="G1414" s="9"/>
      <c r="H1414" s="15" t="str">
        <f>IF(Vertragsdaten!J1415="","",Vertragsdaten!J1415)</f>
        <v/>
      </c>
      <c r="I1414" s="15" t="str">
        <f>IF(Vertragsdaten!K1415="","",Vertragsdaten!K1415)</f>
        <v/>
      </c>
      <c r="J1414" s="15" t="str">
        <f>IF(Vertragsdaten!L1415="","",Vertragsdaten!L1415)</f>
        <v/>
      </c>
      <c r="K1414" s="9"/>
      <c r="L1414" s="15" t="str">
        <f>IF(Vertragsdaten!J1415="","",Vertragsdaten!J1415)</f>
        <v/>
      </c>
      <c r="M1414" s="9" t="str">
        <f>IF(Vertragsdaten!I1415="","",Vertragsdaten!I1415)</f>
        <v/>
      </c>
      <c r="N1414" s="9"/>
      <c r="O1414" s="9" t="str">
        <f>IF(Vertragsdaten!W1415="","",Vertragsdaten!W1415)</f>
        <v/>
      </c>
      <c r="P1414" s="15" t="str">
        <f>IF(Vertragsdaten!R1415="","",Vertragsdaten!R1415)</f>
        <v/>
      </c>
      <c r="Q1414" s="15" t="str">
        <f>IF(Vertragsdaten!S1415="","",Vertragsdaten!S1415)</f>
        <v/>
      </c>
      <c r="R1414" s="9"/>
      <c r="S1414" s="15" t="str">
        <f>IF(Vertragsdaten!S1415="","",Vertragsdaten!T1415)</f>
        <v/>
      </c>
      <c r="T1414" s="15" t="str">
        <f>IF(Vertragsdaten!T1415="","",Vertragsdaten!U1415)</f>
        <v/>
      </c>
      <c r="U1414" s="9"/>
      <c r="V1414" s="16" t="str">
        <f>IF(Vertragsdaten!$V1415="","",Vertragsdaten!$V1415)</f>
        <v/>
      </c>
      <c r="W1414" s="9"/>
      <c r="X1414" s="9"/>
      <c r="Y1414" s="9"/>
      <c r="Z1414" s="9"/>
      <c r="AA1414" s="15" t="str">
        <f>IF(Vertragsdaten!AI1415="","",Vertragsdaten!AI1415)</f>
        <v/>
      </c>
      <c r="AB1414" s="15" t="str">
        <f>IF(Vertragsdaten!AJ1415="","",Vertragsdaten!AJ1415)</f>
        <v/>
      </c>
      <c r="AC1414" s="9"/>
      <c r="AD1414" s="15" t="str">
        <f>IF(Vertragsdaten!AK1415="","",Vertragsdaten!AK1415)</f>
        <v/>
      </c>
      <c r="AE1414" s="15" t="str">
        <f>IF(Vertragsdaten!AL1415="","",Vertragsdaten!AL1415)</f>
        <v/>
      </c>
      <c r="AF1414" s="16" t="s">
        <v>2</v>
      </c>
      <c r="AG1414" s="16" t="str">
        <f>IF(Vertragsdaten!G1415="","",Vertragsdaten!G1415)</f>
        <v/>
      </c>
      <c r="AH1414" s="9" t="str">
        <f>IF(Vertragsdaten!$AW1415="","",Vertragsdaten!AW1415)</f>
        <v/>
      </c>
      <c r="AI1414" s="9"/>
      <c r="AJ1414" s="9"/>
      <c r="AK1414" s="9"/>
      <c r="AL1414" s="15" t="str">
        <f>IF(Vertragsdaten!AM1415="","",Vertragsdaten!AM1415)</f>
        <v/>
      </c>
      <c r="AM1414" s="15" t="str">
        <f>IF(Vertragsdaten!AN1415="","",Vertragsdaten!AN1415)</f>
        <v/>
      </c>
      <c r="AN1414" s="9"/>
      <c r="AO1414" s="9"/>
      <c r="AP1414" s="22" t="str">
        <f>IF(Vertragsdaten!AQ1415="","",ROUND(Vertragsdaten!AQ1415,0))</f>
        <v/>
      </c>
      <c r="AQ1414" s="9"/>
      <c r="AR1414" s="15" t="str">
        <f>IF(Vertragsdaten!AR1415="","",Vertragsdaten!AR1415)</f>
        <v/>
      </c>
      <c r="AS1414" s="16" t="str">
        <f>IF(Vertragsdaten!$AW1415="","",Vertragsdaten!$AW1415)</f>
        <v/>
      </c>
      <c r="AT1414" s="16" t="str">
        <f>IF(Vertragsdaten!AO1415="","","11XSWK-H-------M")</f>
        <v/>
      </c>
      <c r="AU1414" s="16" t="str">
        <f>IF(Vertragsdaten!AU1415="E01 „Ein-/Auszug (Umzug)“","E01",IF(Vertragsdaten!AU1415="E02 „Einzug/Neuanlage“","E02",IF(Vertragsdaten!AU1415="E03 „Lieferantenwechsel“","E03","ZD2")))</f>
        <v>ZD2</v>
      </c>
      <c r="AV1414" s="16" t="str">
        <f>IF(Vertragsdaten!AS1415="nein","Z18","Z15")</f>
        <v>Z15</v>
      </c>
      <c r="AW1414" s="16" t="str">
        <f>IF(Vertragsdaten!BC1415="","",VLOOKUP(Vertragsdaten!BC1415,'Dropdown-Werte'!$I$2:$J$5,2,FALSE))</f>
        <v/>
      </c>
      <c r="AX1414" s="16" t="str">
        <f t="shared" si="22"/>
        <v/>
      </c>
      <c r="AY1414" s="16" t="str">
        <f>IF(Vertragsdaten!BB1415="","",Vertragsdaten!BB1415)</f>
        <v/>
      </c>
      <c r="AZ1414" s="16" t="s">
        <v>93</v>
      </c>
      <c r="BA1414" s="16" t="s">
        <v>94</v>
      </c>
    </row>
    <row r="1415" spans="1:53">
      <c r="A1415" s="12" t="str">
        <f>IF(Vertragsdaten!AZ1416="","",Vertragsdaten!AZ1416)</f>
        <v/>
      </c>
      <c r="B1415" s="12"/>
      <c r="C1415" s="12"/>
      <c r="D1415" s="12"/>
      <c r="E1415" s="4" t="str">
        <f>IF(Vertragsdaten!M1416="","",Vertragsdaten!M1416)</f>
        <v/>
      </c>
      <c r="F1415" s="19">
        <f>Vertragsdaten!H1416</f>
        <v>0</v>
      </c>
      <c r="G1415" s="9"/>
      <c r="H1415" s="15" t="str">
        <f>IF(Vertragsdaten!J1416="","",Vertragsdaten!J1416)</f>
        <v/>
      </c>
      <c r="I1415" s="15" t="str">
        <f>IF(Vertragsdaten!K1416="","",Vertragsdaten!K1416)</f>
        <v/>
      </c>
      <c r="J1415" s="15" t="str">
        <f>IF(Vertragsdaten!L1416="","",Vertragsdaten!L1416)</f>
        <v/>
      </c>
      <c r="K1415" s="9"/>
      <c r="L1415" s="15" t="str">
        <f>IF(Vertragsdaten!J1416="","",Vertragsdaten!J1416)</f>
        <v/>
      </c>
      <c r="M1415" s="9" t="str">
        <f>IF(Vertragsdaten!I1416="","",Vertragsdaten!I1416)</f>
        <v/>
      </c>
      <c r="N1415" s="9"/>
      <c r="O1415" s="9" t="str">
        <f>IF(Vertragsdaten!W1416="","",Vertragsdaten!W1416)</f>
        <v/>
      </c>
      <c r="P1415" s="15" t="str">
        <f>IF(Vertragsdaten!R1416="","",Vertragsdaten!R1416)</f>
        <v/>
      </c>
      <c r="Q1415" s="15" t="str">
        <f>IF(Vertragsdaten!S1416="","",Vertragsdaten!S1416)</f>
        <v/>
      </c>
      <c r="R1415" s="9"/>
      <c r="S1415" s="15" t="str">
        <f>IF(Vertragsdaten!S1416="","",Vertragsdaten!T1416)</f>
        <v/>
      </c>
      <c r="T1415" s="15" t="str">
        <f>IF(Vertragsdaten!T1416="","",Vertragsdaten!U1416)</f>
        <v/>
      </c>
      <c r="U1415" s="9"/>
      <c r="V1415" s="16" t="str">
        <f>IF(Vertragsdaten!$V1416="","",Vertragsdaten!$V1416)</f>
        <v/>
      </c>
      <c r="W1415" s="9"/>
      <c r="X1415" s="9"/>
      <c r="Y1415" s="9"/>
      <c r="Z1415" s="9"/>
      <c r="AA1415" s="15" t="str">
        <f>IF(Vertragsdaten!AI1416="","",Vertragsdaten!AI1416)</f>
        <v/>
      </c>
      <c r="AB1415" s="15" t="str">
        <f>IF(Vertragsdaten!AJ1416="","",Vertragsdaten!AJ1416)</f>
        <v/>
      </c>
      <c r="AC1415" s="9"/>
      <c r="AD1415" s="15" t="str">
        <f>IF(Vertragsdaten!AK1416="","",Vertragsdaten!AK1416)</f>
        <v/>
      </c>
      <c r="AE1415" s="15" t="str">
        <f>IF(Vertragsdaten!AL1416="","",Vertragsdaten!AL1416)</f>
        <v/>
      </c>
      <c r="AF1415" s="16" t="s">
        <v>2</v>
      </c>
      <c r="AG1415" s="16" t="str">
        <f>IF(Vertragsdaten!G1416="","",Vertragsdaten!G1416)</f>
        <v/>
      </c>
      <c r="AH1415" s="9" t="str">
        <f>IF(Vertragsdaten!$AW1416="","",Vertragsdaten!AW1416)</f>
        <v/>
      </c>
      <c r="AI1415" s="9"/>
      <c r="AJ1415" s="9"/>
      <c r="AK1415" s="9"/>
      <c r="AL1415" s="15" t="str">
        <f>IF(Vertragsdaten!AM1416="","",Vertragsdaten!AM1416)</f>
        <v/>
      </c>
      <c r="AM1415" s="15" t="str">
        <f>IF(Vertragsdaten!AN1416="","",Vertragsdaten!AN1416)</f>
        <v/>
      </c>
      <c r="AN1415" s="9"/>
      <c r="AO1415" s="9"/>
      <c r="AP1415" s="22" t="str">
        <f>IF(Vertragsdaten!AQ1416="","",ROUND(Vertragsdaten!AQ1416,0))</f>
        <v/>
      </c>
      <c r="AQ1415" s="9"/>
      <c r="AR1415" s="15" t="str">
        <f>IF(Vertragsdaten!AR1416="","",Vertragsdaten!AR1416)</f>
        <v/>
      </c>
      <c r="AS1415" s="16" t="str">
        <f>IF(Vertragsdaten!$AW1416="","",Vertragsdaten!$AW1416)</f>
        <v/>
      </c>
      <c r="AT1415" s="16" t="str">
        <f>IF(Vertragsdaten!AO1416="","","11XSWK-H-------M")</f>
        <v/>
      </c>
      <c r="AU1415" s="16" t="str">
        <f>IF(Vertragsdaten!AU1416="E01 „Ein-/Auszug (Umzug)“","E01",IF(Vertragsdaten!AU1416="E02 „Einzug/Neuanlage“","E02",IF(Vertragsdaten!AU1416="E03 „Lieferantenwechsel“","E03","ZD2")))</f>
        <v>ZD2</v>
      </c>
      <c r="AV1415" s="16" t="str">
        <f>IF(Vertragsdaten!AS1416="nein","Z18","Z15")</f>
        <v>Z15</v>
      </c>
      <c r="AW1415" s="16" t="str">
        <f>IF(Vertragsdaten!BC1416="","",VLOOKUP(Vertragsdaten!BC1416,'Dropdown-Werte'!$I$2:$J$5,2,FALSE))</f>
        <v/>
      </c>
      <c r="AX1415" s="16" t="str">
        <f t="shared" si="22"/>
        <v/>
      </c>
      <c r="AY1415" s="16" t="str">
        <f>IF(Vertragsdaten!BB1416="","",Vertragsdaten!BB1416)</f>
        <v/>
      </c>
      <c r="AZ1415" s="16" t="s">
        <v>93</v>
      </c>
      <c r="BA1415" s="16" t="s">
        <v>94</v>
      </c>
    </row>
    <row r="1416" spans="1:53">
      <c r="A1416" s="12" t="str">
        <f>IF(Vertragsdaten!AZ1417="","",Vertragsdaten!AZ1417)</f>
        <v/>
      </c>
      <c r="B1416" s="12"/>
      <c r="C1416" s="12"/>
      <c r="D1416" s="12"/>
      <c r="E1416" s="4" t="str">
        <f>IF(Vertragsdaten!M1417="","",Vertragsdaten!M1417)</f>
        <v/>
      </c>
      <c r="F1416" s="19">
        <f>Vertragsdaten!H1417</f>
        <v>0</v>
      </c>
      <c r="G1416" s="9"/>
      <c r="H1416" s="15" t="str">
        <f>IF(Vertragsdaten!J1417="","",Vertragsdaten!J1417)</f>
        <v/>
      </c>
      <c r="I1416" s="15" t="str">
        <f>IF(Vertragsdaten!K1417="","",Vertragsdaten!K1417)</f>
        <v/>
      </c>
      <c r="J1416" s="15" t="str">
        <f>IF(Vertragsdaten!L1417="","",Vertragsdaten!L1417)</f>
        <v/>
      </c>
      <c r="K1416" s="9"/>
      <c r="L1416" s="15" t="str">
        <f>IF(Vertragsdaten!J1417="","",Vertragsdaten!J1417)</f>
        <v/>
      </c>
      <c r="M1416" s="9" t="str">
        <f>IF(Vertragsdaten!I1417="","",Vertragsdaten!I1417)</f>
        <v/>
      </c>
      <c r="N1416" s="9"/>
      <c r="O1416" s="9" t="str">
        <f>IF(Vertragsdaten!W1417="","",Vertragsdaten!W1417)</f>
        <v/>
      </c>
      <c r="P1416" s="15" t="str">
        <f>IF(Vertragsdaten!R1417="","",Vertragsdaten!R1417)</f>
        <v/>
      </c>
      <c r="Q1416" s="15" t="str">
        <f>IF(Vertragsdaten!S1417="","",Vertragsdaten!S1417)</f>
        <v/>
      </c>
      <c r="R1416" s="9"/>
      <c r="S1416" s="15" t="str">
        <f>IF(Vertragsdaten!S1417="","",Vertragsdaten!T1417)</f>
        <v/>
      </c>
      <c r="T1416" s="15" t="str">
        <f>IF(Vertragsdaten!T1417="","",Vertragsdaten!U1417)</f>
        <v/>
      </c>
      <c r="U1416" s="9"/>
      <c r="V1416" s="16" t="str">
        <f>IF(Vertragsdaten!$V1417="","",Vertragsdaten!$V1417)</f>
        <v/>
      </c>
      <c r="W1416" s="9"/>
      <c r="X1416" s="9"/>
      <c r="Y1416" s="9"/>
      <c r="Z1416" s="9"/>
      <c r="AA1416" s="15" t="str">
        <f>IF(Vertragsdaten!AI1417="","",Vertragsdaten!AI1417)</f>
        <v/>
      </c>
      <c r="AB1416" s="15" t="str">
        <f>IF(Vertragsdaten!AJ1417="","",Vertragsdaten!AJ1417)</f>
        <v/>
      </c>
      <c r="AC1416" s="9"/>
      <c r="AD1416" s="15" t="str">
        <f>IF(Vertragsdaten!AK1417="","",Vertragsdaten!AK1417)</f>
        <v/>
      </c>
      <c r="AE1416" s="15" t="str">
        <f>IF(Vertragsdaten!AL1417="","",Vertragsdaten!AL1417)</f>
        <v/>
      </c>
      <c r="AF1416" s="16" t="s">
        <v>2</v>
      </c>
      <c r="AG1416" s="16" t="str">
        <f>IF(Vertragsdaten!G1417="","",Vertragsdaten!G1417)</f>
        <v/>
      </c>
      <c r="AH1416" s="9" t="str">
        <f>IF(Vertragsdaten!$AW1417="","",Vertragsdaten!AW1417)</f>
        <v/>
      </c>
      <c r="AI1416" s="9"/>
      <c r="AJ1416" s="9"/>
      <c r="AK1416" s="9"/>
      <c r="AL1416" s="15" t="str">
        <f>IF(Vertragsdaten!AM1417="","",Vertragsdaten!AM1417)</f>
        <v/>
      </c>
      <c r="AM1416" s="15" t="str">
        <f>IF(Vertragsdaten!AN1417="","",Vertragsdaten!AN1417)</f>
        <v/>
      </c>
      <c r="AN1416" s="9"/>
      <c r="AO1416" s="9"/>
      <c r="AP1416" s="22" t="str">
        <f>IF(Vertragsdaten!AQ1417="","",ROUND(Vertragsdaten!AQ1417,0))</f>
        <v/>
      </c>
      <c r="AQ1416" s="9"/>
      <c r="AR1416" s="15" t="str">
        <f>IF(Vertragsdaten!AR1417="","",Vertragsdaten!AR1417)</f>
        <v/>
      </c>
      <c r="AS1416" s="16" t="str">
        <f>IF(Vertragsdaten!$AW1417="","",Vertragsdaten!$AW1417)</f>
        <v/>
      </c>
      <c r="AT1416" s="16" t="str">
        <f>IF(Vertragsdaten!AO1417="","","11XSWK-H-------M")</f>
        <v/>
      </c>
      <c r="AU1416" s="16" t="str">
        <f>IF(Vertragsdaten!AU1417="E01 „Ein-/Auszug (Umzug)“","E01",IF(Vertragsdaten!AU1417="E02 „Einzug/Neuanlage“","E02",IF(Vertragsdaten!AU1417="E03 „Lieferantenwechsel“","E03","ZD2")))</f>
        <v>ZD2</v>
      </c>
      <c r="AV1416" s="16" t="str">
        <f>IF(Vertragsdaten!AS1417="nein","Z18","Z15")</f>
        <v>Z15</v>
      </c>
      <c r="AW1416" s="16" t="str">
        <f>IF(Vertragsdaten!BC1417="","",VLOOKUP(Vertragsdaten!BC1417,'Dropdown-Werte'!$I$2:$J$5,2,FALSE))</f>
        <v/>
      </c>
      <c r="AX1416" s="16" t="str">
        <f t="shared" si="22"/>
        <v/>
      </c>
      <c r="AY1416" s="16" t="str">
        <f>IF(Vertragsdaten!BB1417="","",Vertragsdaten!BB1417)</f>
        <v/>
      </c>
      <c r="AZ1416" s="16" t="s">
        <v>93</v>
      </c>
      <c r="BA1416" s="16" t="s">
        <v>94</v>
      </c>
    </row>
    <row r="1417" spans="1:53">
      <c r="A1417" s="12" t="str">
        <f>IF(Vertragsdaten!AZ1418="","",Vertragsdaten!AZ1418)</f>
        <v/>
      </c>
      <c r="B1417" s="12"/>
      <c r="C1417" s="12"/>
      <c r="D1417" s="12"/>
      <c r="E1417" s="4" t="str">
        <f>IF(Vertragsdaten!M1418="","",Vertragsdaten!M1418)</f>
        <v/>
      </c>
      <c r="F1417" s="19">
        <f>Vertragsdaten!H1418</f>
        <v>0</v>
      </c>
      <c r="G1417" s="9"/>
      <c r="H1417" s="15" t="str">
        <f>IF(Vertragsdaten!J1418="","",Vertragsdaten!J1418)</f>
        <v/>
      </c>
      <c r="I1417" s="15" t="str">
        <f>IF(Vertragsdaten!K1418="","",Vertragsdaten!K1418)</f>
        <v/>
      </c>
      <c r="J1417" s="15" t="str">
        <f>IF(Vertragsdaten!L1418="","",Vertragsdaten!L1418)</f>
        <v/>
      </c>
      <c r="K1417" s="9"/>
      <c r="L1417" s="15" t="str">
        <f>IF(Vertragsdaten!J1418="","",Vertragsdaten!J1418)</f>
        <v/>
      </c>
      <c r="M1417" s="9" t="str">
        <f>IF(Vertragsdaten!I1418="","",Vertragsdaten!I1418)</f>
        <v/>
      </c>
      <c r="N1417" s="9"/>
      <c r="O1417" s="9" t="str">
        <f>IF(Vertragsdaten!W1418="","",Vertragsdaten!W1418)</f>
        <v/>
      </c>
      <c r="P1417" s="15" t="str">
        <f>IF(Vertragsdaten!R1418="","",Vertragsdaten!R1418)</f>
        <v/>
      </c>
      <c r="Q1417" s="15" t="str">
        <f>IF(Vertragsdaten!S1418="","",Vertragsdaten!S1418)</f>
        <v/>
      </c>
      <c r="R1417" s="9"/>
      <c r="S1417" s="15" t="str">
        <f>IF(Vertragsdaten!S1418="","",Vertragsdaten!T1418)</f>
        <v/>
      </c>
      <c r="T1417" s="15" t="str">
        <f>IF(Vertragsdaten!T1418="","",Vertragsdaten!U1418)</f>
        <v/>
      </c>
      <c r="U1417" s="9"/>
      <c r="V1417" s="16" t="str">
        <f>IF(Vertragsdaten!$V1418="","",Vertragsdaten!$V1418)</f>
        <v/>
      </c>
      <c r="W1417" s="9"/>
      <c r="X1417" s="9"/>
      <c r="Y1417" s="9"/>
      <c r="Z1417" s="9"/>
      <c r="AA1417" s="15" t="str">
        <f>IF(Vertragsdaten!AI1418="","",Vertragsdaten!AI1418)</f>
        <v/>
      </c>
      <c r="AB1417" s="15" t="str">
        <f>IF(Vertragsdaten!AJ1418="","",Vertragsdaten!AJ1418)</f>
        <v/>
      </c>
      <c r="AC1417" s="9"/>
      <c r="AD1417" s="15" t="str">
        <f>IF(Vertragsdaten!AK1418="","",Vertragsdaten!AK1418)</f>
        <v/>
      </c>
      <c r="AE1417" s="15" t="str">
        <f>IF(Vertragsdaten!AL1418="","",Vertragsdaten!AL1418)</f>
        <v/>
      </c>
      <c r="AF1417" s="16" t="s">
        <v>2</v>
      </c>
      <c r="AG1417" s="16" t="str">
        <f>IF(Vertragsdaten!G1418="","",Vertragsdaten!G1418)</f>
        <v/>
      </c>
      <c r="AH1417" s="9" t="str">
        <f>IF(Vertragsdaten!$AW1418="","",Vertragsdaten!AW1418)</f>
        <v/>
      </c>
      <c r="AI1417" s="9"/>
      <c r="AJ1417" s="9"/>
      <c r="AK1417" s="9"/>
      <c r="AL1417" s="15" t="str">
        <f>IF(Vertragsdaten!AM1418="","",Vertragsdaten!AM1418)</f>
        <v/>
      </c>
      <c r="AM1417" s="15" t="str">
        <f>IF(Vertragsdaten!AN1418="","",Vertragsdaten!AN1418)</f>
        <v/>
      </c>
      <c r="AN1417" s="9"/>
      <c r="AO1417" s="9"/>
      <c r="AP1417" s="22" t="str">
        <f>IF(Vertragsdaten!AQ1418="","",ROUND(Vertragsdaten!AQ1418,0))</f>
        <v/>
      </c>
      <c r="AQ1417" s="9"/>
      <c r="AR1417" s="15" t="str">
        <f>IF(Vertragsdaten!AR1418="","",Vertragsdaten!AR1418)</f>
        <v/>
      </c>
      <c r="AS1417" s="16" t="str">
        <f>IF(Vertragsdaten!$AW1418="","",Vertragsdaten!$AW1418)</f>
        <v/>
      </c>
      <c r="AT1417" s="16" t="str">
        <f>IF(Vertragsdaten!AO1418="","","11XSWK-H-------M")</f>
        <v/>
      </c>
      <c r="AU1417" s="16" t="str">
        <f>IF(Vertragsdaten!AU1418="E01 „Ein-/Auszug (Umzug)“","E01",IF(Vertragsdaten!AU1418="E02 „Einzug/Neuanlage“","E02",IF(Vertragsdaten!AU1418="E03 „Lieferantenwechsel“","E03","ZD2")))</f>
        <v>ZD2</v>
      </c>
      <c r="AV1417" s="16" t="str">
        <f>IF(Vertragsdaten!AS1418="nein","Z18","Z15")</f>
        <v>Z15</v>
      </c>
      <c r="AW1417" s="16" t="str">
        <f>IF(Vertragsdaten!BC1418="","",VLOOKUP(Vertragsdaten!BC1418,'Dropdown-Werte'!$I$2:$J$5,2,FALSE))</f>
        <v/>
      </c>
      <c r="AX1417" s="16" t="str">
        <f t="shared" si="22"/>
        <v/>
      </c>
      <c r="AY1417" s="16" t="str">
        <f>IF(Vertragsdaten!BB1418="","",Vertragsdaten!BB1418)</f>
        <v/>
      </c>
      <c r="AZ1417" s="16" t="s">
        <v>93</v>
      </c>
      <c r="BA1417" s="16" t="s">
        <v>94</v>
      </c>
    </row>
    <row r="1418" spans="1:53">
      <c r="A1418" s="12" t="str">
        <f>IF(Vertragsdaten!AZ1419="","",Vertragsdaten!AZ1419)</f>
        <v/>
      </c>
      <c r="B1418" s="12"/>
      <c r="C1418" s="12"/>
      <c r="D1418" s="12"/>
      <c r="E1418" s="4" t="str">
        <f>IF(Vertragsdaten!M1419="","",Vertragsdaten!M1419)</f>
        <v/>
      </c>
      <c r="F1418" s="19">
        <f>Vertragsdaten!H1419</f>
        <v>0</v>
      </c>
      <c r="G1418" s="9"/>
      <c r="H1418" s="15" t="str">
        <f>IF(Vertragsdaten!J1419="","",Vertragsdaten!J1419)</f>
        <v/>
      </c>
      <c r="I1418" s="15" t="str">
        <f>IF(Vertragsdaten!K1419="","",Vertragsdaten!K1419)</f>
        <v/>
      </c>
      <c r="J1418" s="15" t="str">
        <f>IF(Vertragsdaten!L1419="","",Vertragsdaten!L1419)</f>
        <v/>
      </c>
      <c r="K1418" s="9"/>
      <c r="L1418" s="15" t="str">
        <f>IF(Vertragsdaten!J1419="","",Vertragsdaten!J1419)</f>
        <v/>
      </c>
      <c r="M1418" s="9" t="str">
        <f>IF(Vertragsdaten!I1419="","",Vertragsdaten!I1419)</f>
        <v/>
      </c>
      <c r="N1418" s="9"/>
      <c r="O1418" s="9" t="str">
        <f>IF(Vertragsdaten!W1419="","",Vertragsdaten!W1419)</f>
        <v/>
      </c>
      <c r="P1418" s="15" t="str">
        <f>IF(Vertragsdaten!R1419="","",Vertragsdaten!R1419)</f>
        <v/>
      </c>
      <c r="Q1418" s="15" t="str">
        <f>IF(Vertragsdaten!S1419="","",Vertragsdaten!S1419)</f>
        <v/>
      </c>
      <c r="R1418" s="9"/>
      <c r="S1418" s="15" t="str">
        <f>IF(Vertragsdaten!S1419="","",Vertragsdaten!T1419)</f>
        <v/>
      </c>
      <c r="T1418" s="15" t="str">
        <f>IF(Vertragsdaten!T1419="","",Vertragsdaten!U1419)</f>
        <v/>
      </c>
      <c r="U1418" s="9"/>
      <c r="V1418" s="16" t="str">
        <f>IF(Vertragsdaten!$V1419="","",Vertragsdaten!$V1419)</f>
        <v/>
      </c>
      <c r="W1418" s="9"/>
      <c r="X1418" s="9"/>
      <c r="Y1418" s="9"/>
      <c r="Z1418" s="9"/>
      <c r="AA1418" s="15" t="str">
        <f>IF(Vertragsdaten!AI1419="","",Vertragsdaten!AI1419)</f>
        <v/>
      </c>
      <c r="AB1418" s="15" t="str">
        <f>IF(Vertragsdaten!AJ1419="","",Vertragsdaten!AJ1419)</f>
        <v/>
      </c>
      <c r="AC1418" s="9"/>
      <c r="AD1418" s="15" t="str">
        <f>IF(Vertragsdaten!AK1419="","",Vertragsdaten!AK1419)</f>
        <v/>
      </c>
      <c r="AE1418" s="15" t="str">
        <f>IF(Vertragsdaten!AL1419="","",Vertragsdaten!AL1419)</f>
        <v/>
      </c>
      <c r="AF1418" s="16" t="s">
        <v>2</v>
      </c>
      <c r="AG1418" s="16" t="str">
        <f>IF(Vertragsdaten!G1419="","",Vertragsdaten!G1419)</f>
        <v/>
      </c>
      <c r="AH1418" s="9" t="str">
        <f>IF(Vertragsdaten!$AW1419="","",Vertragsdaten!AW1419)</f>
        <v/>
      </c>
      <c r="AI1418" s="9"/>
      <c r="AJ1418" s="9"/>
      <c r="AK1418" s="9"/>
      <c r="AL1418" s="15" t="str">
        <f>IF(Vertragsdaten!AM1419="","",Vertragsdaten!AM1419)</f>
        <v/>
      </c>
      <c r="AM1418" s="15" t="str">
        <f>IF(Vertragsdaten!AN1419="","",Vertragsdaten!AN1419)</f>
        <v/>
      </c>
      <c r="AN1418" s="9"/>
      <c r="AO1418" s="9"/>
      <c r="AP1418" s="22" t="str">
        <f>IF(Vertragsdaten!AQ1419="","",ROUND(Vertragsdaten!AQ1419,0))</f>
        <v/>
      </c>
      <c r="AQ1418" s="9"/>
      <c r="AR1418" s="15" t="str">
        <f>IF(Vertragsdaten!AR1419="","",Vertragsdaten!AR1419)</f>
        <v/>
      </c>
      <c r="AS1418" s="16" t="str">
        <f>IF(Vertragsdaten!$AW1419="","",Vertragsdaten!$AW1419)</f>
        <v/>
      </c>
      <c r="AT1418" s="16" t="str">
        <f>IF(Vertragsdaten!AO1419="","","11XSWK-H-------M")</f>
        <v/>
      </c>
      <c r="AU1418" s="16" t="str">
        <f>IF(Vertragsdaten!AU1419="E01 „Ein-/Auszug (Umzug)“","E01",IF(Vertragsdaten!AU1419="E02 „Einzug/Neuanlage“","E02",IF(Vertragsdaten!AU1419="E03 „Lieferantenwechsel“","E03","ZD2")))</f>
        <v>ZD2</v>
      </c>
      <c r="AV1418" s="16" t="str">
        <f>IF(Vertragsdaten!AS1419="nein","Z18","Z15")</f>
        <v>Z15</v>
      </c>
      <c r="AW1418" s="16" t="str">
        <f>IF(Vertragsdaten!BC1419="","",VLOOKUP(Vertragsdaten!BC1419,'Dropdown-Werte'!$I$2:$J$5,2,FALSE))</f>
        <v/>
      </c>
      <c r="AX1418" s="16" t="str">
        <f t="shared" si="22"/>
        <v/>
      </c>
      <c r="AY1418" s="16" t="str">
        <f>IF(Vertragsdaten!BB1419="","",Vertragsdaten!BB1419)</f>
        <v/>
      </c>
      <c r="AZ1418" s="16" t="s">
        <v>93</v>
      </c>
      <c r="BA1418" s="16" t="s">
        <v>94</v>
      </c>
    </row>
    <row r="1419" spans="1:53">
      <c r="A1419" s="12" t="str">
        <f>IF(Vertragsdaten!AZ1420="","",Vertragsdaten!AZ1420)</f>
        <v/>
      </c>
      <c r="B1419" s="12"/>
      <c r="C1419" s="12"/>
      <c r="D1419" s="12"/>
      <c r="E1419" s="4" t="str">
        <f>IF(Vertragsdaten!M1420="","",Vertragsdaten!M1420)</f>
        <v/>
      </c>
      <c r="F1419" s="19">
        <f>Vertragsdaten!H1420</f>
        <v>0</v>
      </c>
      <c r="G1419" s="9"/>
      <c r="H1419" s="15" t="str">
        <f>IF(Vertragsdaten!J1420="","",Vertragsdaten!J1420)</f>
        <v/>
      </c>
      <c r="I1419" s="15" t="str">
        <f>IF(Vertragsdaten!K1420="","",Vertragsdaten!K1420)</f>
        <v/>
      </c>
      <c r="J1419" s="15" t="str">
        <f>IF(Vertragsdaten!L1420="","",Vertragsdaten!L1420)</f>
        <v/>
      </c>
      <c r="K1419" s="9"/>
      <c r="L1419" s="15" t="str">
        <f>IF(Vertragsdaten!J1420="","",Vertragsdaten!J1420)</f>
        <v/>
      </c>
      <c r="M1419" s="9" t="str">
        <f>IF(Vertragsdaten!I1420="","",Vertragsdaten!I1420)</f>
        <v/>
      </c>
      <c r="N1419" s="9"/>
      <c r="O1419" s="9" t="str">
        <f>IF(Vertragsdaten!W1420="","",Vertragsdaten!W1420)</f>
        <v/>
      </c>
      <c r="P1419" s="15" t="str">
        <f>IF(Vertragsdaten!R1420="","",Vertragsdaten!R1420)</f>
        <v/>
      </c>
      <c r="Q1419" s="15" t="str">
        <f>IF(Vertragsdaten!S1420="","",Vertragsdaten!S1420)</f>
        <v/>
      </c>
      <c r="R1419" s="9"/>
      <c r="S1419" s="15" t="str">
        <f>IF(Vertragsdaten!S1420="","",Vertragsdaten!T1420)</f>
        <v/>
      </c>
      <c r="T1419" s="15" t="str">
        <f>IF(Vertragsdaten!T1420="","",Vertragsdaten!U1420)</f>
        <v/>
      </c>
      <c r="U1419" s="9"/>
      <c r="V1419" s="16" t="str">
        <f>IF(Vertragsdaten!$V1420="","",Vertragsdaten!$V1420)</f>
        <v/>
      </c>
      <c r="W1419" s="9"/>
      <c r="X1419" s="9"/>
      <c r="Y1419" s="9"/>
      <c r="Z1419" s="9"/>
      <c r="AA1419" s="15" t="str">
        <f>IF(Vertragsdaten!AI1420="","",Vertragsdaten!AI1420)</f>
        <v/>
      </c>
      <c r="AB1419" s="15" t="str">
        <f>IF(Vertragsdaten!AJ1420="","",Vertragsdaten!AJ1420)</f>
        <v/>
      </c>
      <c r="AC1419" s="9"/>
      <c r="AD1419" s="15" t="str">
        <f>IF(Vertragsdaten!AK1420="","",Vertragsdaten!AK1420)</f>
        <v/>
      </c>
      <c r="AE1419" s="15" t="str">
        <f>IF(Vertragsdaten!AL1420="","",Vertragsdaten!AL1420)</f>
        <v/>
      </c>
      <c r="AF1419" s="16" t="s">
        <v>2</v>
      </c>
      <c r="AG1419" s="16" t="str">
        <f>IF(Vertragsdaten!G1420="","",Vertragsdaten!G1420)</f>
        <v/>
      </c>
      <c r="AH1419" s="9" t="str">
        <f>IF(Vertragsdaten!$AW1420="","",Vertragsdaten!AW1420)</f>
        <v/>
      </c>
      <c r="AI1419" s="9"/>
      <c r="AJ1419" s="9"/>
      <c r="AK1419" s="9"/>
      <c r="AL1419" s="15" t="str">
        <f>IF(Vertragsdaten!AM1420="","",Vertragsdaten!AM1420)</f>
        <v/>
      </c>
      <c r="AM1419" s="15" t="str">
        <f>IF(Vertragsdaten!AN1420="","",Vertragsdaten!AN1420)</f>
        <v/>
      </c>
      <c r="AN1419" s="9"/>
      <c r="AO1419" s="9"/>
      <c r="AP1419" s="22" t="str">
        <f>IF(Vertragsdaten!AQ1420="","",ROUND(Vertragsdaten!AQ1420,0))</f>
        <v/>
      </c>
      <c r="AQ1419" s="9"/>
      <c r="AR1419" s="15" t="str">
        <f>IF(Vertragsdaten!AR1420="","",Vertragsdaten!AR1420)</f>
        <v/>
      </c>
      <c r="AS1419" s="16" t="str">
        <f>IF(Vertragsdaten!$AW1420="","",Vertragsdaten!$AW1420)</f>
        <v/>
      </c>
      <c r="AT1419" s="16" t="str">
        <f>IF(Vertragsdaten!AO1420="","","11XSWK-H-------M")</f>
        <v/>
      </c>
      <c r="AU1419" s="16" t="str">
        <f>IF(Vertragsdaten!AU1420="E01 „Ein-/Auszug (Umzug)“","E01",IF(Vertragsdaten!AU1420="E02 „Einzug/Neuanlage“","E02",IF(Vertragsdaten!AU1420="E03 „Lieferantenwechsel“","E03","ZD2")))</f>
        <v>ZD2</v>
      </c>
      <c r="AV1419" s="16" t="str">
        <f>IF(Vertragsdaten!AS1420="nein","Z18","Z15")</f>
        <v>Z15</v>
      </c>
      <c r="AW1419" s="16" t="str">
        <f>IF(Vertragsdaten!BC1420="","",VLOOKUP(Vertragsdaten!BC1420,'Dropdown-Werte'!$I$2:$J$5,2,FALSE))</f>
        <v/>
      </c>
      <c r="AX1419" s="16" t="str">
        <f t="shared" si="22"/>
        <v/>
      </c>
      <c r="AY1419" s="16" t="str">
        <f>IF(Vertragsdaten!BB1420="","",Vertragsdaten!BB1420)</f>
        <v/>
      </c>
      <c r="AZ1419" s="16" t="s">
        <v>93</v>
      </c>
      <c r="BA1419" s="16" t="s">
        <v>94</v>
      </c>
    </row>
    <row r="1420" spans="1:53">
      <c r="A1420" s="12" t="str">
        <f>IF(Vertragsdaten!AZ1421="","",Vertragsdaten!AZ1421)</f>
        <v/>
      </c>
      <c r="B1420" s="12"/>
      <c r="C1420" s="12"/>
      <c r="D1420" s="12"/>
      <c r="E1420" s="4" t="str">
        <f>IF(Vertragsdaten!M1421="","",Vertragsdaten!M1421)</f>
        <v/>
      </c>
      <c r="F1420" s="19">
        <f>Vertragsdaten!H1421</f>
        <v>0</v>
      </c>
      <c r="G1420" s="9"/>
      <c r="H1420" s="15" t="str">
        <f>IF(Vertragsdaten!J1421="","",Vertragsdaten!J1421)</f>
        <v/>
      </c>
      <c r="I1420" s="15" t="str">
        <f>IF(Vertragsdaten!K1421="","",Vertragsdaten!K1421)</f>
        <v/>
      </c>
      <c r="J1420" s="15" t="str">
        <f>IF(Vertragsdaten!L1421="","",Vertragsdaten!L1421)</f>
        <v/>
      </c>
      <c r="K1420" s="9"/>
      <c r="L1420" s="15" t="str">
        <f>IF(Vertragsdaten!J1421="","",Vertragsdaten!J1421)</f>
        <v/>
      </c>
      <c r="M1420" s="9" t="str">
        <f>IF(Vertragsdaten!I1421="","",Vertragsdaten!I1421)</f>
        <v/>
      </c>
      <c r="N1420" s="9"/>
      <c r="O1420" s="9" t="str">
        <f>IF(Vertragsdaten!W1421="","",Vertragsdaten!W1421)</f>
        <v/>
      </c>
      <c r="P1420" s="15" t="str">
        <f>IF(Vertragsdaten!R1421="","",Vertragsdaten!R1421)</f>
        <v/>
      </c>
      <c r="Q1420" s="15" t="str">
        <f>IF(Vertragsdaten!S1421="","",Vertragsdaten!S1421)</f>
        <v/>
      </c>
      <c r="R1420" s="9"/>
      <c r="S1420" s="15" t="str">
        <f>IF(Vertragsdaten!S1421="","",Vertragsdaten!T1421)</f>
        <v/>
      </c>
      <c r="T1420" s="15" t="str">
        <f>IF(Vertragsdaten!T1421="","",Vertragsdaten!U1421)</f>
        <v/>
      </c>
      <c r="U1420" s="9"/>
      <c r="V1420" s="16" t="str">
        <f>IF(Vertragsdaten!$V1421="","",Vertragsdaten!$V1421)</f>
        <v/>
      </c>
      <c r="W1420" s="9"/>
      <c r="X1420" s="9"/>
      <c r="Y1420" s="9"/>
      <c r="Z1420" s="9"/>
      <c r="AA1420" s="15" t="str">
        <f>IF(Vertragsdaten!AI1421="","",Vertragsdaten!AI1421)</f>
        <v/>
      </c>
      <c r="AB1420" s="15" t="str">
        <f>IF(Vertragsdaten!AJ1421="","",Vertragsdaten!AJ1421)</f>
        <v/>
      </c>
      <c r="AC1420" s="9"/>
      <c r="AD1420" s="15" t="str">
        <f>IF(Vertragsdaten!AK1421="","",Vertragsdaten!AK1421)</f>
        <v/>
      </c>
      <c r="AE1420" s="15" t="str">
        <f>IF(Vertragsdaten!AL1421="","",Vertragsdaten!AL1421)</f>
        <v/>
      </c>
      <c r="AF1420" s="16" t="s">
        <v>2</v>
      </c>
      <c r="AG1420" s="16" t="str">
        <f>IF(Vertragsdaten!G1421="","",Vertragsdaten!G1421)</f>
        <v/>
      </c>
      <c r="AH1420" s="9" t="str">
        <f>IF(Vertragsdaten!$AW1421="","",Vertragsdaten!AW1421)</f>
        <v/>
      </c>
      <c r="AI1420" s="9"/>
      <c r="AJ1420" s="9"/>
      <c r="AK1420" s="9"/>
      <c r="AL1420" s="15" t="str">
        <f>IF(Vertragsdaten!AM1421="","",Vertragsdaten!AM1421)</f>
        <v/>
      </c>
      <c r="AM1420" s="15" t="str">
        <f>IF(Vertragsdaten!AN1421="","",Vertragsdaten!AN1421)</f>
        <v/>
      </c>
      <c r="AN1420" s="9"/>
      <c r="AO1420" s="9"/>
      <c r="AP1420" s="22" t="str">
        <f>IF(Vertragsdaten!AQ1421="","",ROUND(Vertragsdaten!AQ1421,0))</f>
        <v/>
      </c>
      <c r="AQ1420" s="9"/>
      <c r="AR1420" s="15" t="str">
        <f>IF(Vertragsdaten!AR1421="","",Vertragsdaten!AR1421)</f>
        <v/>
      </c>
      <c r="AS1420" s="16" t="str">
        <f>IF(Vertragsdaten!$AW1421="","",Vertragsdaten!$AW1421)</f>
        <v/>
      </c>
      <c r="AT1420" s="16" t="str">
        <f>IF(Vertragsdaten!AO1421="","","11XSWK-H-------M")</f>
        <v/>
      </c>
      <c r="AU1420" s="16" t="str">
        <f>IF(Vertragsdaten!AU1421="E01 „Ein-/Auszug (Umzug)“","E01",IF(Vertragsdaten!AU1421="E02 „Einzug/Neuanlage“","E02",IF(Vertragsdaten!AU1421="E03 „Lieferantenwechsel“","E03","ZD2")))</f>
        <v>ZD2</v>
      </c>
      <c r="AV1420" s="16" t="str">
        <f>IF(Vertragsdaten!AS1421="nein","Z18","Z15")</f>
        <v>Z15</v>
      </c>
      <c r="AW1420" s="16" t="str">
        <f>IF(Vertragsdaten!BC1421="","",VLOOKUP(Vertragsdaten!BC1421,'Dropdown-Werte'!$I$2:$J$5,2,FALSE))</f>
        <v/>
      </c>
      <c r="AX1420" s="16" t="str">
        <f t="shared" si="22"/>
        <v/>
      </c>
      <c r="AY1420" s="16" t="str">
        <f>IF(Vertragsdaten!BB1421="","",Vertragsdaten!BB1421)</f>
        <v/>
      </c>
      <c r="AZ1420" s="16" t="s">
        <v>93</v>
      </c>
      <c r="BA1420" s="16" t="s">
        <v>94</v>
      </c>
    </row>
    <row r="1421" spans="1:53">
      <c r="A1421" s="12" t="str">
        <f>IF(Vertragsdaten!AZ1422="","",Vertragsdaten!AZ1422)</f>
        <v/>
      </c>
      <c r="B1421" s="12"/>
      <c r="C1421" s="12"/>
      <c r="D1421" s="12"/>
      <c r="E1421" s="4" t="str">
        <f>IF(Vertragsdaten!M1422="","",Vertragsdaten!M1422)</f>
        <v/>
      </c>
      <c r="F1421" s="19">
        <f>Vertragsdaten!H1422</f>
        <v>0</v>
      </c>
      <c r="G1421" s="9"/>
      <c r="H1421" s="15" t="str">
        <f>IF(Vertragsdaten!J1422="","",Vertragsdaten!J1422)</f>
        <v/>
      </c>
      <c r="I1421" s="15" t="str">
        <f>IF(Vertragsdaten!K1422="","",Vertragsdaten!K1422)</f>
        <v/>
      </c>
      <c r="J1421" s="15" t="str">
        <f>IF(Vertragsdaten!L1422="","",Vertragsdaten!L1422)</f>
        <v/>
      </c>
      <c r="K1421" s="9"/>
      <c r="L1421" s="15" t="str">
        <f>IF(Vertragsdaten!J1422="","",Vertragsdaten!J1422)</f>
        <v/>
      </c>
      <c r="M1421" s="9" t="str">
        <f>IF(Vertragsdaten!I1422="","",Vertragsdaten!I1422)</f>
        <v/>
      </c>
      <c r="N1421" s="9"/>
      <c r="O1421" s="9" t="str">
        <f>IF(Vertragsdaten!W1422="","",Vertragsdaten!W1422)</f>
        <v/>
      </c>
      <c r="P1421" s="15" t="str">
        <f>IF(Vertragsdaten!R1422="","",Vertragsdaten!R1422)</f>
        <v/>
      </c>
      <c r="Q1421" s="15" t="str">
        <f>IF(Vertragsdaten!S1422="","",Vertragsdaten!S1422)</f>
        <v/>
      </c>
      <c r="R1421" s="9"/>
      <c r="S1421" s="15" t="str">
        <f>IF(Vertragsdaten!S1422="","",Vertragsdaten!T1422)</f>
        <v/>
      </c>
      <c r="T1421" s="15" t="str">
        <f>IF(Vertragsdaten!T1422="","",Vertragsdaten!U1422)</f>
        <v/>
      </c>
      <c r="U1421" s="9"/>
      <c r="V1421" s="16" t="str">
        <f>IF(Vertragsdaten!$V1422="","",Vertragsdaten!$V1422)</f>
        <v/>
      </c>
      <c r="W1421" s="9"/>
      <c r="X1421" s="9"/>
      <c r="Y1421" s="9"/>
      <c r="Z1421" s="9"/>
      <c r="AA1421" s="15" t="str">
        <f>IF(Vertragsdaten!AI1422="","",Vertragsdaten!AI1422)</f>
        <v/>
      </c>
      <c r="AB1421" s="15" t="str">
        <f>IF(Vertragsdaten!AJ1422="","",Vertragsdaten!AJ1422)</f>
        <v/>
      </c>
      <c r="AC1421" s="9"/>
      <c r="AD1421" s="15" t="str">
        <f>IF(Vertragsdaten!AK1422="","",Vertragsdaten!AK1422)</f>
        <v/>
      </c>
      <c r="AE1421" s="15" t="str">
        <f>IF(Vertragsdaten!AL1422="","",Vertragsdaten!AL1422)</f>
        <v/>
      </c>
      <c r="AF1421" s="16" t="s">
        <v>2</v>
      </c>
      <c r="AG1421" s="16" t="str">
        <f>IF(Vertragsdaten!G1422="","",Vertragsdaten!G1422)</f>
        <v/>
      </c>
      <c r="AH1421" s="9" t="str">
        <f>IF(Vertragsdaten!$AW1422="","",Vertragsdaten!AW1422)</f>
        <v/>
      </c>
      <c r="AI1421" s="9"/>
      <c r="AJ1421" s="9"/>
      <c r="AK1421" s="9"/>
      <c r="AL1421" s="15" t="str">
        <f>IF(Vertragsdaten!AM1422="","",Vertragsdaten!AM1422)</f>
        <v/>
      </c>
      <c r="AM1421" s="15" t="str">
        <f>IF(Vertragsdaten!AN1422="","",Vertragsdaten!AN1422)</f>
        <v/>
      </c>
      <c r="AN1421" s="9"/>
      <c r="AO1421" s="9"/>
      <c r="AP1421" s="22" t="str">
        <f>IF(Vertragsdaten!AQ1422="","",ROUND(Vertragsdaten!AQ1422,0))</f>
        <v/>
      </c>
      <c r="AQ1421" s="9"/>
      <c r="AR1421" s="15" t="str">
        <f>IF(Vertragsdaten!AR1422="","",Vertragsdaten!AR1422)</f>
        <v/>
      </c>
      <c r="AS1421" s="16" t="str">
        <f>IF(Vertragsdaten!$AW1422="","",Vertragsdaten!$AW1422)</f>
        <v/>
      </c>
      <c r="AT1421" s="16" t="str">
        <f>IF(Vertragsdaten!AO1422="","","11XSWK-H-------M")</f>
        <v/>
      </c>
      <c r="AU1421" s="16" t="str">
        <f>IF(Vertragsdaten!AU1422="E01 „Ein-/Auszug (Umzug)“","E01",IF(Vertragsdaten!AU1422="E02 „Einzug/Neuanlage“","E02",IF(Vertragsdaten!AU1422="E03 „Lieferantenwechsel“","E03","ZD2")))</f>
        <v>ZD2</v>
      </c>
      <c r="AV1421" s="16" t="str">
        <f>IF(Vertragsdaten!AS1422="nein","Z18","Z15")</f>
        <v>Z15</v>
      </c>
      <c r="AW1421" s="16" t="str">
        <f>IF(Vertragsdaten!BC1422="","",VLOOKUP(Vertragsdaten!BC1422,'Dropdown-Werte'!$I$2:$J$5,2,FALSE))</f>
        <v/>
      </c>
      <c r="AX1421" s="16" t="str">
        <f t="shared" si="22"/>
        <v/>
      </c>
      <c r="AY1421" s="16" t="str">
        <f>IF(Vertragsdaten!BB1422="","",Vertragsdaten!BB1422)</f>
        <v/>
      </c>
      <c r="AZ1421" s="16" t="s">
        <v>93</v>
      </c>
      <c r="BA1421" s="16" t="s">
        <v>94</v>
      </c>
    </row>
    <row r="1422" spans="1:53">
      <c r="A1422" s="12" t="str">
        <f>IF(Vertragsdaten!AZ1423="","",Vertragsdaten!AZ1423)</f>
        <v/>
      </c>
      <c r="B1422" s="12"/>
      <c r="C1422" s="12"/>
      <c r="D1422" s="12"/>
      <c r="E1422" s="4" t="str">
        <f>IF(Vertragsdaten!M1423="","",Vertragsdaten!M1423)</f>
        <v/>
      </c>
      <c r="F1422" s="19">
        <f>Vertragsdaten!H1423</f>
        <v>0</v>
      </c>
      <c r="G1422" s="9"/>
      <c r="H1422" s="15" t="str">
        <f>IF(Vertragsdaten!J1423="","",Vertragsdaten!J1423)</f>
        <v/>
      </c>
      <c r="I1422" s="15" t="str">
        <f>IF(Vertragsdaten!K1423="","",Vertragsdaten!K1423)</f>
        <v/>
      </c>
      <c r="J1422" s="15" t="str">
        <f>IF(Vertragsdaten!L1423="","",Vertragsdaten!L1423)</f>
        <v/>
      </c>
      <c r="K1422" s="9"/>
      <c r="L1422" s="15" t="str">
        <f>IF(Vertragsdaten!J1423="","",Vertragsdaten!J1423)</f>
        <v/>
      </c>
      <c r="M1422" s="9" t="str">
        <f>IF(Vertragsdaten!I1423="","",Vertragsdaten!I1423)</f>
        <v/>
      </c>
      <c r="N1422" s="9"/>
      <c r="O1422" s="9" t="str">
        <f>IF(Vertragsdaten!W1423="","",Vertragsdaten!W1423)</f>
        <v/>
      </c>
      <c r="P1422" s="15" t="str">
        <f>IF(Vertragsdaten!R1423="","",Vertragsdaten!R1423)</f>
        <v/>
      </c>
      <c r="Q1422" s="15" t="str">
        <f>IF(Vertragsdaten!S1423="","",Vertragsdaten!S1423)</f>
        <v/>
      </c>
      <c r="R1422" s="9"/>
      <c r="S1422" s="15" t="str">
        <f>IF(Vertragsdaten!S1423="","",Vertragsdaten!T1423)</f>
        <v/>
      </c>
      <c r="T1422" s="15" t="str">
        <f>IF(Vertragsdaten!T1423="","",Vertragsdaten!U1423)</f>
        <v/>
      </c>
      <c r="U1422" s="9"/>
      <c r="V1422" s="16" t="str">
        <f>IF(Vertragsdaten!$V1423="","",Vertragsdaten!$V1423)</f>
        <v/>
      </c>
      <c r="W1422" s="9"/>
      <c r="X1422" s="9"/>
      <c r="Y1422" s="9"/>
      <c r="Z1422" s="9"/>
      <c r="AA1422" s="15" t="str">
        <f>IF(Vertragsdaten!AI1423="","",Vertragsdaten!AI1423)</f>
        <v/>
      </c>
      <c r="AB1422" s="15" t="str">
        <f>IF(Vertragsdaten!AJ1423="","",Vertragsdaten!AJ1423)</f>
        <v/>
      </c>
      <c r="AC1422" s="9"/>
      <c r="AD1422" s="15" t="str">
        <f>IF(Vertragsdaten!AK1423="","",Vertragsdaten!AK1423)</f>
        <v/>
      </c>
      <c r="AE1422" s="15" t="str">
        <f>IF(Vertragsdaten!AL1423="","",Vertragsdaten!AL1423)</f>
        <v/>
      </c>
      <c r="AF1422" s="16" t="s">
        <v>2</v>
      </c>
      <c r="AG1422" s="16" t="str">
        <f>IF(Vertragsdaten!G1423="","",Vertragsdaten!G1423)</f>
        <v/>
      </c>
      <c r="AH1422" s="9" t="str">
        <f>IF(Vertragsdaten!$AW1423="","",Vertragsdaten!AW1423)</f>
        <v/>
      </c>
      <c r="AI1422" s="9"/>
      <c r="AJ1422" s="9"/>
      <c r="AK1422" s="9"/>
      <c r="AL1422" s="15" t="str">
        <f>IF(Vertragsdaten!AM1423="","",Vertragsdaten!AM1423)</f>
        <v/>
      </c>
      <c r="AM1422" s="15" t="str">
        <f>IF(Vertragsdaten!AN1423="","",Vertragsdaten!AN1423)</f>
        <v/>
      </c>
      <c r="AN1422" s="9"/>
      <c r="AO1422" s="9"/>
      <c r="AP1422" s="22" t="str">
        <f>IF(Vertragsdaten!AQ1423="","",ROUND(Vertragsdaten!AQ1423,0))</f>
        <v/>
      </c>
      <c r="AQ1422" s="9"/>
      <c r="AR1422" s="15" t="str">
        <f>IF(Vertragsdaten!AR1423="","",Vertragsdaten!AR1423)</f>
        <v/>
      </c>
      <c r="AS1422" s="16" t="str">
        <f>IF(Vertragsdaten!$AW1423="","",Vertragsdaten!$AW1423)</f>
        <v/>
      </c>
      <c r="AT1422" s="16" t="str">
        <f>IF(Vertragsdaten!AO1423="","","11XSWK-H-------M")</f>
        <v/>
      </c>
      <c r="AU1422" s="16" t="str">
        <f>IF(Vertragsdaten!AU1423="E01 „Ein-/Auszug (Umzug)“","E01",IF(Vertragsdaten!AU1423="E02 „Einzug/Neuanlage“","E02",IF(Vertragsdaten!AU1423="E03 „Lieferantenwechsel“","E03","ZD2")))</f>
        <v>ZD2</v>
      </c>
      <c r="AV1422" s="16" t="str">
        <f>IF(Vertragsdaten!AS1423="nein","Z18","Z15")</f>
        <v>Z15</v>
      </c>
      <c r="AW1422" s="16" t="str">
        <f>IF(Vertragsdaten!BC1423="","",VLOOKUP(Vertragsdaten!BC1423,'Dropdown-Werte'!$I$2:$J$5,2,FALSE))</f>
        <v/>
      </c>
      <c r="AX1422" s="16" t="str">
        <f t="shared" si="22"/>
        <v/>
      </c>
      <c r="AY1422" s="16" t="str">
        <f>IF(Vertragsdaten!BB1423="","",Vertragsdaten!BB1423)</f>
        <v/>
      </c>
      <c r="AZ1422" s="16" t="s">
        <v>93</v>
      </c>
      <c r="BA1422" s="16" t="s">
        <v>94</v>
      </c>
    </row>
    <row r="1423" spans="1:53">
      <c r="A1423" s="12" t="str">
        <f>IF(Vertragsdaten!AZ1424="","",Vertragsdaten!AZ1424)</f>
        <v/>
      </c>
      <c r="B1423" s="12"/>
      <c r="C1423" s="12"/>
      <c r="D1423" s="12"/>
      <c r="E1423" s="4" t="str">
        <f>IF(Vertragsdaten!M1424="","",Vertragsdaten!M1424)</f>
        <v/>
      </c>
      <c r="F1423" s="19">
        <f>Vertragsdaten!H1424</f>
        <v>0</v>
      </c>
      <c r="G1423" s="9"/>
      <c r="H1423" s="15" t="str">
        <f>IF(Vertragsdaten!J1424="","",Vertragsdaten!J1424)</f>
        <v/>
      </c>
      <c r="I1423" s="15" t="str">
        <f>IF(Vertragsdaten!K1424="","",Vertragsdaten!K1424)</f>
        <v/>
      </c>
      <c r="J1423" s="15" t="str">
        <f>IF(Vertragsdaten!L1424="","",Vertragsdaten!L1424)</f>
        <v/>
      </c>
      <c r="K1423" s="9"/>
      <c r="L1423" s="15" t="str">
        <f>IF(Vertragsdaten!J1424="","",Vertragsdaten!J1424)</f>
        <v/>
      </c>
      <c r="M1423" s="9" t="str">
        <f>IF(Vertragsdaten!I1424="","",Vertragsdaten!I1424)</f>
        <v/>
      </c>
      <c r="N1423" s="9"/>
      <c r="O1423" s="9" t="str">
        <f>IF(Vertragsdaten!W1424="","",Vertragsdaten!W1424)</f>
        <v/>
      </c>
      <c r="P1423" s="15" t="str">
        <f>IF(Vertragsdaten!R1424="","",Vertragsdaten!R1424)</f>
        <v/>
      </c>
      <c r="Q1423" s="15" t="str">
        <f>IF(Vertragsdaten!S1424="","",Vertragsdaten!S1424)</f>
        <v/>
      </c>
      <c r="R1423" s="9"/>
      <c r="S1423" s="15" t="str">
        <f>IF(Vertragsdaten!S1424="","",Vertragsdaten!T1424)</f>
        <v/>
      </c>
      <c r="T1423" s="15" t="str">
        <f>IF(Vertragsdaten!T1424="","",Vertragsdaten!U1424)</f>
        <v/>
      </c>
      <c r="U1423" s="9"/>
      <c r="V1423" s="16" t="str">
        <f>IF(Vertragsdaten!$V1424="","",Vertragsdaten!$V1424)</f>
        <v/>
      </c>
      <c r="W1423" s="9"/>
      <c r="X1423" s="9"/>
      <c r="Y1423" s="9"/>
      <c r="Z1423" s="9"/>
      <c r="AA1423" s="15" t="str">
        <f>IF(Vertragsdaten!AI1424="","",Vertragsdaten!AI1424)</f>
        <v/>
      </c>
      <c r="AB1423" s="15" t="str">
        <f>IF(Vertragsdaten!AJ1424="","",Vertragsdaten!AJ1424)</f>
        <v/>
      </c>
      <c r="AC1423" s="9"/>
      <c r="AD1423" s="15" t="str">
        <f>IF(Vertragsdaten!AK1424="","",Vertragsdaten!AK1424)</f>
        <v/>
      </c>
      <c r="AE1423" s="15" t="str">
        <f>IF(Vertragsdaten!AL1424="","",Vertragsdaten!AL1424)</f>
        <v/>
      </c>
      <c r="AF1423" s="16" t="s">
        <v>2</v>
      </c>
      <c r="AG1423" s="16" t="str">
        <f>IF(Vertragsdaten!G1424="","",Vertragsdaten!G1424)</f>
        <v/>
      </c>
      <c r="AH1423" s="9" t="str">
        <f>IF(Vertragsdaten!$AW1424="","",Vertragsdaten!AW1424)</f>
        <v/>
      </c>
      <c r="AI1423" s="9"/>
      <c r="AJ1423" s="9"/>
      <c r="AK1423" s="9"/>
      <c r="AL1423" s="15" t="str">
        <f>IF(Vertragsdaten!AM1424="","",Vertragsdaten!AM1424)</f>
        <v/>
      </c>
      <c r="AM1423" s="15" t="str">
        <f>IF(Vertragsdaten!AN1424="","",Vertragsdaten!AN1424)</f>
        <v/>
      </c>
      <c r="AN1423" s="9"/>
      <c r="AO1423" s="9"/>
      <c r="AP1423" s="22" t="str">
        <f>IF(Vertragsdaten!AQ1424="","",ROUND(Vertragsdaten!AQ1424,0))</f>
        <v/>
      </c>
      <c r="AQ1423" s="9"/>
      <c r="AR1423" s="15" t="str">
        <f>IF(Vertragsdaten!AR1424="","",Vertragsdaten!AR1424)</f>
        <v/>
      </c>
      <c r="AS1423" s="16" t="str">
        <f>IF(Vertragsdaten!$AW1424="","",Vertragsdaten!$AW1424)</f>
        <v/>
      </c>
      <c r="AT1423" s="16" t="str">
        <f>IF(Vertragsdaten!AO1424="","","11XSWK-H-------M")</f>
        <v/>
      </c>
      <c r="AU1423" s="16" t="str">
        <f>IF(Vertragsdaten!AU1424="E01 „Ein-/Auszug (Umzug)“","E01",IF(Vertragsdaten!AU1424="E02 „Einzug/Neuanlage“","E02",IF(Vertragsdaten!AU1424="E03 „Lieferantenwechsel“","E03","ZD2")))</f>
        <v>ZD2</v>
      </c>
      <c r="AV1423" s="16" t="str">
        <f>IF(Vertragsdaten!AS1424="nein","Z18","Z15")</f>
        <v>Z15</v>
      </c>
      <c r="AW1423" s="16" t="str">
        <f>IF(Vertragsdaten!BC1424="","",VLOOKUP(Vertragsdaten!BC1424,'Dropdown-Werte'!$I$2:$J$5,2,FALSE))</f>
        <v/>
      </c>
      <c r="AX1423" s="16" t="str">
        <f t="shared" si="22"/>
        <v/>
      </c>
      <c r="AY1423" s="16" t="str">
        <f>IF(Vertragsdaten!BB1424="","",Vertragsdaten!BB1424)</f>
        <v/>
      </c>
      <c r="AZ1423" s="16" t="s">
        <v>93</v>
      </c>
      <c r="BA1423" s="16" t="s">
        <v>94</v>
      </c>
    </row>
    <row r="1424" spans="1:53">
      <c r="A1424" s="12" t="str">
        <f>IF(Vertragsdaten!AZ1425="","",Vertragsdaten!AZ1425)</f>
        <v/>
      </c>
      <c r="B1424" s="12"/>
      <c r="C1424" s="12"/>
      <c r="D1424" s="12"/>
      <c r="E1424" s="4" t="str">
        <f>IF(Vertragsdaten!M1425="","",Vertragsdaten!M1425)</f>
        <v/>
      </c>
      <c r="F1424" s="19">
        <f>Vertragsdaten!H1425</f>
        <v>0</v>
      </c>
      <c r="G1424" s="9"/>
      <c r="H1424" s="15" t="str">
        <f>IF(Vertragsdaten!J1425="","",Vertragsdaten!J1425)</f>
        <v/>
      </c>
      <c r="I1424" s="15" t="str">
        <f>IF(Vertragsdaten!K1425="","",Vertragsdaten!K1425)</f>
        <v/>
      </c>
      <c r="J1424" s="15" t="str">
        <f>IF(Vertragsdaten!L1425="","",Vertragsdaten!L1425)</f>
        <v/>
      </c>
      <c r="K1424" s="9"/>
      <c r="L1424" s="15" t="str">
        <f>IF(Vertragsdaten!J1425="","",Vertragsdaten!J1425)</f>
        <v/>
      </c>
      <c r="M1424" s="9" t="str">
        <f>IF(Vertragsdaten!I1425="","",Vertragsdaten!I1425)</f>
        <v/>
      </c>
      <c r="N1424" s="9"/>
      <c r="O1424" s="9" t="str">
        <f>IF(Vertragsdaten!W1425="","",Vertragsdaten!W1425)</f>
        <v/>
      </c>
      <c r="P1424" s="15" t="str">
        <f>IF(Vertragsdaten!R1425="","",Vertragsdaten!R1425)</f>
        <v/>
      </c>
      <c r="Q1424" s="15" t="str">
        <f>IF(Vertragsdaten!S1425="","",Vertragsdaten!S1425)</f>
        <v/>
      </c>
      <c r="R1424" s="9"/>
      <c r="S1424" s="15" t="str">
        <f>IF(Vertragsdaten!S1425="","",Vertragsdaten!T1425)</f>
        <v/>
      </c>
      <c r="T1424" s="15" t="str">
        <f>IF(Vertragsdaten!T1425="","",Vertragsdaten!U1425)</f>
        <v/>
      </c>
      <c r="U1424" s="9"/>
      <c r="V1424" s="16" t="str">
        <f>IF(Vertragsdaten!$V1425="","",Vertragsdaten!$V1425)</f>
        <v/>
      </c>
      <c r="W1424" s="9"/>
      <c r="X1424" s="9"/>
      <c r="Y1424" s="9"/>
      <c r="Z1424" s="9"/>
      <c r="AA1424" s="15" t="str">
        <f>IF(Vertragsdaten!AI1425="","",Vertragsdaten!AI1425)</f>
        <v/>
      </c>
      <c r="AB1424" s="15" t="str">
        <f>IF(Vertragsdaten!AJ1425="","",Vertragsdaten!AJ1425)</f>
        <v/>
      </c>
      <c r="AC1424" s="9"/>
      <c r="AD1424" s="15" t="str">
        <f>IF(Vertragsdaten!AK1425="","",Vertragsdaten!AK1425)</f>
        <v/>
      </c>
      <c r="AE1424" s="15" t="str">
        <f>IF(Vertragsdaten!AL1425="","",Vertragsdaten!AL1425)</f>
        <v/>
      </c>
      <c r="AF1424" s="16" t="s">
        <v>2</v>
      </c>
      <c r="AG1424" s="16" t="str">
        <f>IF(Vertragsdaten!G1425="","",Vertragsdaten!G1425)</f>
        <v/>
      </c>
      <c r="AH1424" s="9" t="str">
        <f>IF(Vertragsdaten!$AW1425="","",Vertragsdaten!AW1425)</f>
        <v/>
      </c>
      <c r="AI1424" s="9"/>
      <c r="AJ1424" s="9"/>
      <c r="AK1424" s="9"/>
      <c r="AL1424" s="15" t="str">
        <f>IF(Vertragsdaten!AM1425="","",Vertragsdaten!AM1425)</f>
        <v/>
      </c>
      <c r="AM1424" s="15" t="str">
        <f>IF(Vertragsdaten!AN1425="","",Vertragsdaten!AN1425)</f>
        <v/>
      </c>
      <c r="AN1424" s="9"/>
      <c r="AO1424" s="9"/>
      <c r="AP1424" s="22" t="str">
        <f>IF(Vertragsdaten!AQ1425="","",ROUND(Vertragsdaten!AQ1425,0))</f>
        <v/>
      </c>
      <c r="AQ1424" s="9"/>
      <c r="AR1424" s="15" t="str">
        <f>IF(Vertragsdaten!AR1425="","",Vertragsdaten!AR1425)</f>
        <v/>
      </c>
      <c r="AS1424" s="16" t="str">
        <f>IF(Vertragsdaten!$AW1425="","",Vertragsdaten!$AW1425)</f>
        <v/>
      </c>
      <c r="AT1424" s="16" t="str">
        <f>IF(Vertragsdaten!AO1425="","","11XSWK-H-------M")</f>
        <v/>
      </c>
      <c r="AU1424" s="16" t="str">
        <f>IF(Vertragsdaten!AU1425="E01 „Ein-/Auszug (Umzug)“","E01",IF(Vertragsdaten!AU1425="E02 „Einzug/Neuanlage“","E02",IF(Vertragsdaten!AU1425="E03 „Lieferantenwechsel“","E03","ZD2")))</f>
        <v>ZD2</v>
      </c>
      <c r="AV1424" s="16" t="str">
        <f>IF(Vertragsdaten!AS1425="nein","Z18","Z15")</f>
        <v>Z15</v>
      </c>
      <c r="AW1424" s="16" t="str">
        <f>IF(Vertragsdaten!BC1425="","",VLOOKUP(Vertragsdaten!BC1425,'Dropdown-Werte'!$I$2:$J$5,2,FALSE))</f>
        <v/>
      </c>
      <c r="AX1424" s="16" t="str">
        <f t="shared" si="22"/>
        <v/>
      </c>
      <c r="AY1424" s="16" t="str">
        <f>IF(Vertragsdaten!BB1425="","",Vertragsdaten!BB1425)</f>
        <v/>
      </c>
      <c r="AZ1424" s="16" t="s">
        <v>93</v>
      </c>
      <c r="BA1424" s="16" t="s">
        <v>94</v>
      </c>
    </row>
    <row r="1425" spans="1:53">
      <c r="A1425" s="12" t="str">
        <f>IF(Vertragsdaten!AZ1426="","",Vertragsdaten!AZ1426)</f>
        <v/>
      </c>
      <c r="B1425" s="12"/>
      <c r="C1425" s="12"/>
      <c r="D1425" s="12"/>
      <c r="E1425" s="4" t="str">
        <f>IF(Vertragsdaten!M1426="","",Vertragsdaten!M1426)</f>
        <v/>
      </c>
      <c r="F1425" s="19">
        <f>Vertragsdaten!H1426</f>
        <v>0</v>
      </c>
      <c r="G1425" s="9"/>
      <c r="H1425" s="15" t="str">
        <f>IF(Vertragsdaten!J1426="","",Vertragsdaten!J1426)</f>
        <v/>
      </c>
      <c r="I1425" s="15" t="str">
        <f>IF(Vertragsdaten!K1426="","",Vertragsdaten!K1426)</f>
        <v/>
      </c>
      <c r="J1425" s="15" t="str">
        <f>IF(Vertragsdaten!L1426="","",Vertragsdaten!L1426)</f>
        <v/>
      </c>
      <c r="K1425" s="9"/>
      <c r="L1425" s="15" t="str">
        <f>IF(Vertragsdaten!J1426="","",Vertragsdaten!J1426)</f>
        <v/>
      </c>
      <c r="M1425" s="9" t="str">
        <f>IF(Vertragsdaten!I1426="","",Vertragsdaten!I1426)</f>
        <v/>
      </c>
      <c r="N1425" s="9"/>
      <c r="O1425" s="9" t="str">
        <f>IF(Vertragsdaten!W1426="","",Vertragsdaten!W1426)</f>
        <v/>
      </c>
      <c r="P1425" s="15" t="str">
        <f>IF(Vertragsdaten!R1426="","",Vertragsdaten!R1426)</f>
        <v/>
      </c>
      <c r="Q1425" s="15" t="str">
        <f>IF(Vertragsdaten!S1426="","",Vertragsdaten!S1426)</f>
        <v/>
      </c>
      <c r="R1425" s="9"/>
      <c r="S1425" s="15" t="str">
        <f>IF(Vertragsdaten!S1426="","",Vertragsdaten!T1426)</f>
        <v/>
      </c>
      <c r="T1425" s="15" t="str">
        <f>IF(Vertragsdaten!T1426="","",Vertragsdaten!U1426)</f>
        <v/>
      </c>
      <c r="U1425" s="9"/>
      <c r="V1425" s="16" t="str">
        <f>IF(Vertragsdaten!$V1426="","",Vertragsdaten!$V1426)</f>
        <v/>
      </c>
      <c r="W1425" s="9"/>
      <c r="X1425" s="9"/>
      <c r="Y1425" s="9"/>
      <c r="Z1425" s="9"/>
      <c r="AA1425" s="15" t="str">
        <f>IF(Vertragsdaten!AI1426="","",Vertragsdaten!AI1426)</f>
        <v/>
      </c>
      <c r="AB1425" s="15" t="str">
        <f>IF(Vertragsdaten!AJ1426="","",Vertragsdaten!AJ1426)</f>
        <v/>
      </c>
      <c r="AC1425" s="9"/>
      <c r="AD1425" s="15" t="str">
        <f>IF(Vertragsdaten!AK1426="","",Vertragsdaten!AK1426)</f>
        <v/>
      </c>
      <c r="AE1425" s="15" t="str">
        <f>IF(Vertragsdaten!AL1426="","",Vertragsdaten!AL1426)</f>
        <v/>
      </c>
      <c r="AF1425" s="16" t="s">
        <v>2</v>
      </c>
      <c r="AG1425" s="16" t="str">
        <f>IF(Vertragsdaten!G1426="","",Vertragsdaten!G1426)</f>
        <v/>
      </c>
      <c r="AH1425" s="9" t="str">
        <f>IF(Vertragsdaten!$AW1426="","",Vertragsdaten!AW1426)</f>
        <v/>
      </c>
      <c r="AI1425" s="9"/>
      <c r="AJ1425" s="9"/>
      <c r="AK1425" s="9"/>
      <c r="AL1425" s="15" t="str">
        <f>IF(Vertragsdaten!AM1426="","",Vertragsdaten!AM1426)</f>
        <v/>
      </c>
      <c r="AM1425" s="15" t="str">
        <f>IF(Vertragsdaten!AN1426="","",Vertragsdaten!AN1426)</f>
        <v/>
      </c>
      <c r="AN1425" s="9"/>
      <c r="AO1425" s="9"/>
      <c r="AP1425" s="22" t="str">
        <f>IF(Vertragsdaten!AQ1426="","",ROUND(Vertragsdaten!AQ1426,0))</f>
        <v/>
      </c>
      <c r="AQ1425" s="9"/>
      <c r="AR1425" s="15" t="str">
        <f>IF(Vertragsdaten!AR1426="","",Vertragsdaten!AR1426)</f>
        <v/>
      </c>
      <c r="AS1425" s="16" t="str">
        <f>IF(Vertragsdaten!$AW1426="","",Vertragsdaten!$AW1426)</f>
        <v/>
      </c>
      <c r="AT1425" s="16" t="str">
        <f>IF(Vertragsdaten!AO1426="","","11XSWK-H-------M")</f>
        <v/>
      </c>
      <c r="AU1425" s="16" t="str">
        <f>IF(Vertragsdaten!AU1426="E01 „Ein-/Auszug (Umzug)“","E01",IF(Vertragsdaten!AU1426="E02 „Einzug/Neuanlage“","E02",IF(Vertragsdaten!AU1426="E03 „Lieferantenwechsel“","E03","ZD2")))</f>
        <v>ZD2</v>
      </c>
      <c r="AV1425" s="16" t="str">
        <f>IF(Vertragsdaten!AS1426="nein","Z18","Z15")</f>
        <v>Z15</v>
      </c>
      <c r="AW1425" s="16" t="str">
        <f>IF(Vertragsdaten!BC1426="","",VLOOKUP(Vertragsdaten!BC1426,'Dropdown-Werte'!$I$2:$J$5,2,FALSE))</f>
        <v/>
      </c>
      <c r="AX1425" s="16" t="str">
        <f t="shared" si="22"/>
        <v/>
      </c>
      <c r="AY1425" s="16" t="str">
        <f>IF(Vertragsdaten!BB1426="","",Vertragsdaten!BB1426)</f>
        <v/>
      </c>
      <c r="AZ1425" s="16" t="s">
        <v>93</v>
      </c>
      <c r="BA1425" s="16" t="s">
        <v>94</v>
      </c>
    </row>
    <row r="1426" spans="1:53">
      <c r="A1426" s="12" t="str">
        <f>IF(Vertragsdaten!AZ1427="","",Vertragsdaten!AZ1427)</f>
        <v/>
      </c>
      <c r="B1426" s="12"/>
      <c r="C1426" s="12"/>
      <c r="D1426" s="12"/>
      <c r="E1426" s="4" t="str">
        <f>IF(Vertragsdaten!M1427="","",Vertragsdaten!M1427)</f>
        <v/>
      </c>
      <c r="F1426" s="19">
        <f>Vertragsdaten!H1427</f>
        <v>0</v>
      </c>
      <c r="G1426" s="9"/>
      <c r="H1426" s="15" t="str">
        <f>IF(Vertragsdaten!J1427="","",Vertragsdaten!J1427)</f>
        <v/>
      </c>
      <c r="I1426" s="15" t="str">
        <f>IF(Vertragsdaten!K1427="","",Vertragsdaten!K1427)</f>
        <v/>
      </c>
      <c r="J1426" s="15" t="str">
        <f>IF(Vertragsdaten!L1427="","",Vertragsdaten!L1427)</f>
        <v/>
      </c>
      <c r="K1426" s="9"/>
      <c r="L1426" s="15" t="str">
        <f>IF(Vertragsdaten!J1427="","",Vertragsdaten!J1427)</f>
        <v/>
      </c>
      <c r="M1426" s="9" t="str">
        <f>IF(Vertragsdaten!I1427="","",Vertragsdaten!I1427)</f>
        <v/>
      </c>
      <c r="N1426" s="9"/>
      <c r="O1426" s="9" t="str">
        <f>IF(Vertragsdaten!W1427="","",Vertragsdaten!W1427)</f>
        <v/>
      </c>
      <c r="P1426" s="15" t="str">
        <f>IF(Vertragsdaten!R1427="","",Vertragsdaten!R1427)</f>
        <v/>
      </c>
      <c r="Q1426" s="15" t="str">
        <f>IF(Vertragsdaten!S1427="","",Vertragsdaten!S1427)</f>
        <v/>
      </c>
      <c r="R1426" s="9"/>
      <c r="S1426" s="15" t="str">
        <f>IF(Vertragsdaten!S1427="","",Vertragsdaten!T1427)</f>
        <v/>
      </c>
      <c r="T1426" s="15" t="str">
        <f>IF(Vertragsdaten!T1427="","",Vertragsdaten!U1427)</f>
        <v/>
      </c>
      <c r="U1426" s="9"/>
      <c r="V1426" s="16" t="str">
        <f>IF(Vertragsdaten!$V1427="","",Vertragsdaten!$V1427)</f>
        <v/>
      </c>
      <c r="W1426" s="9"/>
      <c r="X1426" s="9"/>
      <c r="Y1426" s="9"/>
      <c r="Z1426" s="9"/>
      <c r="AA1426" s="15" t="str">
        <f>IF(Vertragsdaten!AI1427="","",Vertragsdaten!AI1427)</f>
        <v/>
      </c>
      <c r="AB1426" s="15" t="str">
        <f>IF(Vertragsdaten!AJ1427="","",Vertragsdaten!AJ1427)</f>
        <v/>
      </c>
      <c r="AC1426" s="9"/>
      <c r="AD1426" s="15" t="str">
        <f>IF(Vertragsdaten!AK1427="","",Vertragsdaten!AK1427)</f>
        <v/>
      </c>
      <c r="AE1426" s="15" t="str">
        <f>IF(Vertragsdaten!AL1427="","",Vertragsdaten!AL1427)</f>
        <v/>
      </c>
      <c r="AF1426" s="16" t="s">
        <v>2</v>
      </c>
      <c r="AG1426" s="16" t="str">
        <f>IF(Vertragsdaten!G1427="","",Vertragsdaten!G1427)</f>
        <v/>
      </c>
      <c r="AH1426" s="9" t="str">
        <f>IF(Vertragsdaten!$AW1427="","",Vertragsdaten!AW1427)</f>
        <v/>
      </c>
      <c r="AI1426" s="9"/>
      <c r="AJ1426" s="9"/>
      <c r="AK1426" s="9"/>
      <c r="AL1426" s="15" t="str">
        <f>IF(Vertragsdaten!AM1427="","",Vertragsdaten!AM1427)</f>
        <v/>
      </c>
      <c r="AM1426" s="15" t="str">
        <f>IF(Vertragsdaten!AN1427="","",Vertragsdaten!AN1427)</f>
        <v/>
      </c>
      <c r="AN1426" s="9"/>
      <c r="AO1426" s="9"/>
      <c r="AP1426" s="22" t="str">
        <f>IF(Vertragsdaten!AQ1427="","",ROUND(Vertragsdaten!AQ1427,0))</f>
        <v/>
      </c>
      <c r="AQ1426" s="9"/>
      <c r="AR1426" s="15" t="str">
        <f>IF(Vertragsdaten!AR1427="","",Vertragsdaten!AR1427)</f>
        <v/>
      </c>
      <c r="AS1426" s="16" t="str">
        <f>IF(Vertragsdaten!$AW1427="","",Vertragsdaten!$AW1427)</f>
        <v/>
      </c>
      <c r="AT1426" s="16" t="str">
        <f>IF(Vertragsdaten!AO1427="","","11XSWK-H-------M")</f>
        <v/>
      </c>
      <c r="AU1426" s="16" t="str">
        <f>IF(Vertragsdaten!AU1427="E01 „Ein-/Auszug (Umzug)“","E01",IF(Vertragsdaten!AU1427="E02 „Einzug/Neuanlage“","E02",IF(Vertragsdaten!AU1427="E03 „Lieferantenwechsel“","E03","ZD2")))</f>
        <v>ZD2</v>
      </c>
      <c r="AV1426" s="16" t="str">
        <f>IF(Vertragsdaten!AS1427="nein","Z18","Z15")</f>
        <v>Z15</v>
      </c>
      <c r="AW1426" s="16" t="str">
        <f>IF(Vertragsdaten!BC1427="","",VLOOKUP(Vertragsdaten!BC1427,'Dropdown-Werte'!$I$2:$J$5,2,FALSE))</f>
        <v/>
      </c>
      <c r="AX1426" s="16" t="str">
        <f t="shared" si="22"/>
        <v/>
      </c>
      <c r="AY1426" s="16" t="str">
        <f>IF(Vertragsdaten!BB1427="","",Vertragsdaten!BB1427)</f>
        <v/>
      </c>
      <c r="AZ1426" s="16" t="s">
        <v>93</v>
      </c>
      <c r="BA1426" s="16" t="s">
        <v>94</v>
      </c>
    </row>
    <row r="1427" spans="1:53">
      <c r="A1427" s="12" t="str">
        <f>IF(Vertragsdaten!AZ1428="","",Vertragsdaten!AZ1428)</f>
        <v/>
      </c>
      <c r="B1427" s="12"/>
      <c r="C1427" s="12"/>
      <c r="D1427" s="12"/>
      <c r="E1427" s="4" t="str">
        <f>IF(Vertragsdaten!M1428="","",Vertragsdaten!M1428)</f>
        <v/>
      </c>
      <c r="F1427" s="19">
        <f>Vertragsdaten!H1428</f>
        <v>0</v>
      </c>
      <c r="G1427" s="9"/>
      <c r="H1427" s="15" t="str">
        <f>IF(Vertragsdaten!J1428="","",Vertragsdaten!J1428)</f>
        <v/>
      </c>
      <c r="I1427" s="15" t="str">
        <f>IF(Vertragsdaten!K1428="","",Vertragsdaten!K1428)</f>
        <v/>
      </c>
      <c r="J1427" s="15" t="str">
        <f>IF(Vertragsdaten!L1428="","",Vertragsdaten!L1428)</f>
        <v/>
      </c>
      <c r="K1427" s="9"/>
      <c r="L1427" s="15" t="str">
        <f>IF(Vertragsdaten!J1428="","",Vertragsdaten!J1428)</f>
        <v/>
      </c>
      <c r="M1427" s="9" t="str">
        <f>IF(Vertragsdaten!I1428="","",Vertragsdaten!I1428)</f>
        <v/>
      </c>
      <c r="N1427" s="9"/>
      <c r="O1427" s="9" t="str">
        <f>IF(Vertragsdaten!W1428="","",Vertragsdaten!W1428)</f>
        <v/>
      </c>
      <c r="P1427" s="15" t="str">
        <f>IF(Vertragsdaten!R1428="","",Vertragsdaten!R1428)</f>
        <v/>
      </c>
      <c r="Q1427" s="15" t="str">
        <f>IF(Vertragsdaten!S1428="","",Vertragsdaten!S1428)</f>
        <v/>
      </c>
      <c r="R1427" s="9"/>
      <c r="S1427" s="15" t="str">
        <f>IF(Vertragsdaten!S1428="","",Vertragsdaten!T1428)</f>
        <v/>
      </c>
      <c r="T1427" s="15" t="str">
        <f>IF(Vertragsdaten!T1428="","",Vertragsdaten!U1428)</f>
        <v/>
      </c>
      <c r="U1427" s="9"/>
      <c r="V1427" s="16" t="str">
        <f>IF(Vertragsdaten!$V1428="","",Vertragsdaten!$V1428)</f>
        <v/>
      </c>
      <c r="W1427" s="9"/>
      <c r="X1427" s="9"/>
      <c r="Y1427" s="9"/>
      <c r="Z1427" s="9"/>
      <c r="AA1427" s="15" t="str">
        <f>IF(Vertragsdaten!AI1428="","",Vertragsdaten!AI1428)</f>
        <v/>
      </c>
      <c r="AB1427" s="15" t="str">
        <f>IF(Vertragsdaten!AJ1428="","",Vertragsdaten!AJ1428)</f>
        <v/>
      </c>
      <c r="AC1427" s="9"/>
      <c r="AD1427" s="15" t="str">
        <f>IF(Vertragsdaten!AK1428="","",Vertragsdaten!AK1428)</f>
        <v/>
      </c>
      <c r="AE1427" s="15" t="str">
        <f>IF(Vertragsdaten!AL1428="","",Vertragsdaten!AL1428)</f>
        <v/>
      </c>
      <c r="AF1427" s="16" t="s">
        <v>2</v>
      </c>
      <c r="AG1427" s="16" t="str">
        <f>IF(Vertragsdaten!G1428="","",Vertragsdaten!G1428)</f>
        <v/>
      </c>
      <c r="AH1427" s="9" t="str">
        <f>IF(Vertragsdaten!$AW1428="","",Vertragsdaten!AW1428)</f>
        <v/>
      </c>
      <c r="AI1427" s="9"/>
      <c r="AJ1427" s="9"/>
      <c r="AK1427" s="9"/>
      <c r="AL1427" s="15" t="str">
        <f>IF(Vertragsdaten!AM1428="","",Vertragsdaten!AM1428)</f>
        <v/>
      </c>
      <c r="AM1427" s="15" t="str">
        <f>IF(Vertragsdaten!AN1428="","",Vertragsdaten!AN1428)</f>
        <v/>
      </c>
      <c r="AN1427" s="9"/>
      <c r="AO1427" s="9"/>
      <c r="AP1427" s="22" t="str">
        <f>IF(Vertragsdaten!AQ1428="","",ROUND(Vertragsdaten!AQ1428,0))</f>
        <v/>
      </c>
      <c r="AQ1427" s="9"/>
      <c r="AR1427" s="15" t="str">
        <f>IF(Vertragsdaten!AR1428="","",Vertragsdaten!AR1428)</f>
        <v/>
      </c>
      <c r="AS1427" s="16" t="str">
        <f>IF(Vertragsdaten!$AW1428="","",Vertragsdaten!$AW1428)</f>
        <v/>
      </c>
      <c r="AT1427" s="16" t="str">
        <f>IF(Vertragsdaten!AO1428="","","11XSWK-H-------M")</f>
        <v/>
      </c>
      <c r="AU1427" s="16" t="str">
        <f>IF(Vertragsdaten!AU1428="E01 „Ein-/Auszug (Umzug)“","E01",IF(Vertragsdaten!AU1428="E02 „Einzug/Neuanlage“","E02",IF(Vertragsdaten!AU1428="E03 „Lieferantenwechsel“","E03","ZD2")))</f>
        <v>ZD2</v>
      </c>
      <c r="AV1427" s="16" t="str">
        <f>IF(Vertragsdaten!AS1428="nein","Z18","Z15")</f>
        <v>Z15</v>
      </c>
      <c r="AW1427" s="16" t="str">
        <f>IF(Vertragsdaten!BC1428="","",VLOOKUP(Vertragsdaten!BC1428,'Dropdown-Werte'!$I$2:$J$5,2,FALSE))</f>
        <v/>
      </c>
      <c r="AX1427" s="16" t="str">
        <f t="shared" si="22"/>
        <v/>
      </c>
      <c r="AY1427" s="16" t="str">
        <f>IF(Vertragsdaten!BB1428="","",Vertragsdaten!BB1428)</f>
        <v/>
      </c>
      <c r="AZ1427" s="16" t="s">
        <v>93</v>
      </c>
      <c r="BA1427" s="16" t="s">
        <v>94</v>
      </c>
    </row>
    <row r="1428" spans="1:53">
      <c r="A1428" s="12" t="str">
        <f>IF(Vertragsdaten!AZ1429="","",Vertragsdaten!AZ1429)</f>
        <v/>
      </c>
      <c r="B1428" s="12"/>
      <c r="C1428" s="12"/>
      <c r="D1428" s="12"/>
      <c r="E1428" s="4" t="str">
        <f>IF(Vertragsdaten!M1429="","",Vertragsdaten!M1429)</f>
        <v/>
      </c>
      <c r="F1428" s="19">
        <f>Vertragsdaten!H1429</f>
        <v>0</v>
      </c>
      <c r="G1428" s="9"/>
      <c r="H1428" s="15" t="str">
        <f>IF(Vertragsdaten!J1429="","",Vertragsdaten!J1429)</f>
        <v/>
      </c>
      <c r="I1428" s="15" t="str">
        <f>IF(Vertragsdaten!K1429="","",Vertragsdaten!K1429)</f>
        <v/>
      </c>
      <c r="J1428" s="15" t="str">
        <f>IF(Vertragsdaten!L1429="","",Vertragsdaten!L1429)</f>
        <v/>
      </c>
      <c r="K1428" s="9"/>
      <c r="L1428" s="15" t="str">
        <f>IF(Vertragsdaten!J1429="","",Vertragsdaten!J1429)</f>
        <v/>
      </c>
      <c r="M1428" s="9" t="str">
        <f>IF(Vertragsdaten!I1429="","",Vertragsdaten!I1429)</f>
        <v/>
      </c>
      <c r="N1428" s="9"/>
      <c r="O1428" s="9" t="str">
        <f>IF(Vertragsdaten!W1429="","",Vertragsdaten!W1429)</f>
        <v/>
      </c>
      <c r="P1428" s="15" t="str">
        <f>IF(Vertragsdaten!R1429="","",Vertragsdaten!R1429)</f>
        <v/>
      </c>
      <c r="Q1428" s="15" t="str">
        <f>IF(Vertragsdaten!S1429="","",Vertragsdaten!S1429)</f>
        <v/>
      </c>
      <c r="R1428" s="9"/>
      <c r="S1428" s="15" t="str">
        <f>IF(Vertragsdaten!S1429="","",Vertragsdaten!T1429)</f>
        <v/>
      </c>
      <c r="T1428" s="15" t="str">
        <f>IF(Vertragsdaten!T1429="","",Vertragsdaten!U1429)</f>
        <v/>
      </c>
      <c r="U1428" s="9"/>
      <c r="V1428" s="16" t="str">
        <f>IF(Vertragsdaten!$V1429="","",Vertragsdaten!$V1429)</f>
        <v/>
      </c>
      <c r="W1428" s="9"/>
      <c r="X1428" s="9"/>
      <c r="Y1428" s="9"/>
      <c r="Z1428" s="9"/>
      <c r="AA1428" s="15" t="str">
        <f>IF(Vertragsdaten!AI1429="","",Vertragsdaten!AI1429)</f>
        <v/>
      </c>
      <c r="AB1428" s="15" t="str">
        <f>IF(Vertragsdaten!AJ1429="","",Vertragsdaten!AJ1429)</f>
        <v/>
      </c>
      <c r="AC1428" s="9"/>
      <c r="AD1428" s="15" t="str">
        <f>IF(Vertragsdaten!AK1429="","",Vertragsdaten!AK1429)</f>
        <v/>
      </c>
      <c r="AE1428" s="15" t="str">
        <f>IF(Vertragsdaten!AL1429="","",Vertragsdaten!AL1429)</f>
        <v/>
      </c>
      <c r="AF1428" s="16" t="s">
        <v>2</v>
      </c>
      <c r="AG1428" s="16" t="str">
        <f>IF(Vertragsdaten!G1429="","",Vertragsdaten!G1429)</f>
        <v/>
      </c>
      <c r="AH1428" s="9" t="str">
        <f>IF(Vertragsdaten!$AW1429="","",Vertragsdaten!AW1429)</f>
        <v/>
      </c>
      <c r="AI1428" s="9"/>
      <c r="AJ1428" s="9"/>
      <c r="AK1428" s="9"/>
      <c r="AL1428" s="15" t="str">
        <f>IF(Vertragsdaten!AM1429="","",Vertragsdaten!AM1429)</f>
        <v/>
      </c>
      <c r="AM1428" s="15" t="str">
        <f>IF(Vertragsdaten!AN1429="","",Vertragsdaten!AN1429)</f>
        <v/>
      </c>
      <c r="AN1428" s="9"/>
      <c r="AO1428" s="9"/>
      <c r="AP1428" s="22" t="str">
        <f>IF(Vertragsdaten!AQ1429="","",ROUND(Vertragsdaten!AQ1429,0))</f>
        <v/>
      </c>
      <c r="AQ1428" s="9"/>
      <c r="AR1428" s="15" t="str">
        <f>IF(Vertragsdaten!AR1429="","",Vertragsdaten!AR1429)</f>
        <v/>
      </c>
      <c r="AS1428" s="16" t="str">
        <f>IF(Vertragsdaten!$AW1429="","",Vertragsdaten!$AW1429)</f>
        <v/>
      </c>
      <c r="AT1428" s="16" t="str">
        <f>IF(Vertragsdaten!AO1429="","","11XSWK-H-------M")</f>
        <v/>
      </c>
      <c r="AU1428" s="16" t="str">
        <f>IF(Vertragsdaten!AU1429="E01 „Ein-/Auszug (Umzug)“","E01",IF(Vertragsdaten!AU1429="E02 „Einzug/Neuanlage“","E02",IF(Vertragsdaten!AU1429="E03 „Lieferantenwechsel“","E03","ZD2")))</f>
        <v>ZD2</v>
      </c>
      <c r="AV1428" s="16" t="str">
        <f>IF(Vertragsdaten!AS1429="nein","Z18","Z15")</f>
        <v>Z15</v>
      </c>
      <c r="AW1428" s="16" t="str">
        <f>IF(Vertragsdaten!BC1429="","",VLOOKUP(Vertragsdaten!BC1429,'Dropdown-Werte'!$I$2:$J$5,2,FALSE))</f>
        <v/>
      </c>
      <c r="AX1428" s="16" t="str">
        <f t="shared" si="22"/>
        <v/>
      </c>
      <c r="AY1428" s="16" t="str">
        <f>IF(Vertragsdaten!BB1429="","",Vertragsdaten!BB1429)</f>
        <v/>
      </c>
      <c r="AZ1428" s="16" t="s">
        <v>93</v>
      </c>
      <c r="BA1428" s="16" t="s">
        <v>94</v>
      </c>
    </row>
    <row r="1429" spans="1:53">
      <c r="A1429" s="12" t="str">
        <f>IF(Vertragsdaten!AZ1430="","",Vertragsdaten!AZ1430)</f>
        <v/>
      </c>
      <c r="B1429" s="12"/>
      <c r="C1429" s="12"/>
      <c r="D1429" s="12"/>
      <c r="E1429" s="4" t="str">
        <f>IF(Vertragsdaten!M1430="","",Vertragsdaten!M1430)</f>
        <v/>
      </c>
      <c r="F1429" s="19">
        <f>Vertragsdaten!H1430</f>
        <v>0</v>
      </c>
      <c r="G1429" s="9"/>
      <c r="H1429" s="15" t="str">
        <f>IF(Vertragsdaten!J1430="","",Vertragsdaten!J1430)</f>
        <v/>
      </c>
      <c r="I1429" s="15" t="str">
        <f>IF(Vertragsdaten!K1430="","",Vertragsdaten!K1430)</f>
        <v/>
      </c>
      <c r="J1429" s="15" t="str">
        <f>IF(Vertragsdaten!L1430="","",Vertragsdaten!L1430)</f>
        <v/>
      </c>
      <c r="K1429" s="9"/>
      <c r="L1429" s="15" t="str">
        <f>IF(Vertragsdaten!J1430="","",Vertragsdaten!J1430)</f>
        <v/>
      </c>
      <c r="M1429" s="9" t="str">
        <f>IF(Vertragsdaten!I1430="","",Vertragsdaten!I1430)</f>
        <v/>
      </c>
      <c r="N1429" s="9"/>
      <c r="O1429" s="9" t="str">
        <f>IF(Vertragsdaten!W1430="","",Vertragsdaten!W1430)</f>
        <v/>
      </c>
      <c r="P1429" s="15" t="str">
        <f>IF(Vertragsdaten!R1430="","",Vertragsdaten!R1430)</f>
        <v/>
      </c>
      <c r="Q1429" s="15" t="str">
        <f>IF(Vertragsdaten!S1430="","",Vertragsdaten!S1430)</f>
        <v/>
      </c>
      <c r="R1429" s="9"/>
      <c r="S1429" s="15" t="str">
        <f>IF(Vertragsdaten!S1430="","",Vertragsdaten!T1430)</f>
        <v/>
      </c>
      <c r="T1429" s="15" t="str">
        <f>IF(Vertragsdaten!T1430="","",Vertragsdaten!U1430)</f>
        <v/>
      </c>
      <c r="U1429" s="9"/>
      <c r="V1429" s="16" t="str">
        <f>IF(Vertragsdaten!$V1430="","",Vertragsdaten!$V1430)</f>
        <v/>
      </c>
      <c r="W1429" s="9"/>
      <c r="X1429" s="9"/>
      <c r="Y1429" s="9"/>
      <c r="Z1429" s="9"/>
      <c r="AA1429" s="15" t="str">
        <f>IF(Vertragsdaten!AI1430="","",Vertragsdaten!AI1430)</f>
        <v/>
      </c>
      <c r="AB1429" s="15" t="str">
        <f>IF(Vertragsdaten!AJ1430="","",Vertragsdaten!AJ1430)</f>
        <v/>
      </c>
      <c r="AC1429" s="9"/>
      <c r="AD1429" s="15" t="str">
        <f>IF(Vertragsdaten!AK1430="","",Vertragsdaten!AK1430)</f>
        <v/>
      </c>
      <c r="AE1429" s="15" t="str">
        <f>IF(Vertragsdaten!AL1430="","",Vertragsdaten!AL1430)</f>
        <v/>
      </c>
      <c r="AF1429" s="16" t="s">
        <v>2</v>
      </c>
      <c r="AG1429" s="16" t="str">
        <f>IF(Vertragsdaten!G1430="","",Vertragsdaten!G1430)</f>
        <v/>
      </c>
      <c r="AH1429" s="9" t="str">
        <f>IF(Vertragsdaten!$AW1430="","",Vertragsdaten!AW1430)</f>
        <v/>
      </c>
      <c r="AI1429" s="9"/>
      <c r="AJ1429" s="9"/>
      <c r="AK1429" s="9"/>
      <c r="AL1429" s="15" t="str">
        <f>IF(Vertragsdaten!AM1430="","",Vertragsdaten!AM1430)</f>
        <v/>
      </c>
      <c r="AM1429" s="15" t="str">
        <f>IF(Vertragsdaten!AN1430="","",Vertragsdaten!AN1430)</f>
        <v/>
      </c>
      <c r="AN1429" s="9"/>
      <c r="AO1429" s="9"/>
      <c r="AP1429" s="22" t="str">
        <f>IF(Vertragsdaten!AQ1430="","",ROUND(Vertragsdaten!AQ1430,0))</f>
        <v/>
      </c>
      <c r="AQ1429" s="9"/>
      <c r="AR1429" s="15" t="str">
        <f>IF(Vertragsdaten!AR1430="","",Vertragsdaten!AR1430)</f>
        <v/>
      </c>
      <c r="AS1429" s="16" t="str">
        <f>IF(Vertragsdaten!$AW1430="","",Vertragsdaten!$AW1430)</f>
        <v/>
      </c>
      <c r="AT1429" s="16" t="str">
        <f>IF(Vertragsdaten!AO1430="","","11XSWK-H-------M")</f>
        <v/>
      </c>
      <c r="AU1429" s="16" t="str">
        <f>IF(Vertragsdaten!AU1430="E01 „Ein-/Auszug (Umzug)“","E01",IF(Vertragsdaten!AU1430="E02 „Einzug/Neuanlage“","E02",IF(Vertragsdaten!AU1430="E03 „Lieferantenwechsel“","E03","ZD2")))</f>
        <v>ZD2</v>
      </c>
      <c r="AV1429" s="16" t="str">
        <f>IF(Vertragsdaten!AS1430="nein","Z18","Z15")</f>
        <v>Z15</v>
      </c>
      <c r="AW1429" s="16" t="str">
        <f>IF(Vertragsdaten!BC1430="","",VLOOKUP(Vertragsdaten!BC1430,'Dropdown-Werte'!$I$2:$J$5,2,FALSE))</f>
        <v/>
      </c>
      <c r="AX1429" s="16" t="str">
        <f t="shared" si="22"/>
        <v/>
      </c>
      <c r="AY1429" s="16" t="str">
        <f>IF(Vertragsdaten!BB1430="","",Vertragsdaten!BB1430)</f>
        <v/>
      </c>
      <c r="AZ1429" s="16" t="s">
        <v>93</v>
      </c>
      <c r="BA1429" s="16" t="s">
        <v>94</v>
      </c>
    </row>
    <row r="1430" spans="1:53">
      <c r="A1430" s="12" t="str">
        <f>IF(Vertragsdaten!AZ1431="","",Vertragsdaten!AZ1431)</f>
        <v/>
      </c>
      <c r="B1430" s="12"/>
      <c r="C1430" s="12"/>
      <c r="D1430" s="12"/>
      <c r="E1430" s="4" t="str">
        <f>IF(Vertragsdaten!M1431="","",Vertragsdaten!M1431)</f>
        <v/>
      </c>
      <c r="F1430" s="19">
        <f>Vertragsdaten!H1431</f>
        <v>0</v>
      </c>
      <c r="G1430" s="9"/>
      <c r="H1430" s="15" t="str">
        <f>IF(Vertragsdaten!J1431="","",Vertragsdaten!J1431)</f>
        <v/>
      </c>
      <c r="I1430" s="15" t="str">
        <f>IF(Vertragsdaten!K1431="","",Vertragsdaten!K1431)</f>
        <v/>
      </c>
      <c r="J1430" s="15" t="str">
        <f>IF(Vertragsdaten!L1431="","",Vertragsdaten!L1431)</f>
        <v/>
      </c>
      <c r="K1430" s="9"/>
      <c r="L1430" s="15" t="str">
        <f>IF(Vertragsdaten!J1431="","",Vertragsdaten!J1431)</f>
        <v/>
      </c>
      <c r="M1430" s="9" t="str">
        <f>IF(Vertragsdaten!I1431="","",Vertragsdaten!I1431)</f>
        <v/>
      </c>
      <c r="N1430" s="9"/>
      <c r="O1430" s="9" t="str">
        <f>IF(Vertragsdaten!W1431="","",Vertragsdaten!W1431)</f>
        <v/>
      </c>
      <c r="P1430" s="15" t="str">
        <f>IF(Vertragsdaten!R1431="","",Vertragsdaten!R1431)</f>
        <v/>
      </c>
      <c r="Q1430" s="15" t="str">
        <f>IF(Vertragsdaten!S1431="","",Vertragsdaten!S1431)</f>
        <v/>
      </c>
      <c r="R1430" s="9"/>
      <c r="S1430" s="15" t="str">
        <f>IF(Vertragsdaten!S1431="","",Vertragsdaten!T1431)</f>
        <v/>
      </c>
      <c r="T1430" s="15" t="str">
        <f>IF(Vertragsdaten!T1431="","",Vertragsdaten!U1431)</f>
        <v/>
      </c>
      <c r="U1430" s="9"/>
      <c r="V1430" s="16" t="str">
        <f>IF(Vertragsdaten!$V1431="","",Vertragsdaten!$V1431)</f>
        <v/>
      </c>
      <c r="W1430" s="9"/>
      <c r="X1430" s="9"/>
      <c r="Y1430" s="9"/>
      <c r="Z1430" s="9"/>
      <c r="AA1430" s="15" t="str">
        <f>IF(Vertragsdaten!AI1431="","",Vertragsdaten!AI1431)</f>
        <v/>
      </c>
      <c r="AB1430" s="15" t="str">
        <f>IF(Vertragsdaten!AJ1431="","",Vertragsdaten!AJ1431)</f>
        <v/>
      </c>
      <c r="AC1430" s="9"/>
      <c r="AD1430" s="15" t="str">
        <f>IF(Vertragsdaten!AK1431="","",Vertragsdaten!AK1431)</f>
        <v/>
      </c>
      <c r="AE1430" s="15" t="str">
        <f>IF(Vertragsdaten!AL1431="","",Vertragsdaten!AL1431)</f>
        <v/>
      </c>
      <c r="AF1430" s="16" t="s">
        <v>2</v>
      </c>
      <c r="AG1430" s="16" t="str">
        <f>IF(Vertragsdaten!G1431="","",Vertragsdaten!G1431)</f>
        <v/>
      </c>
      <c r="AH1430" s="9" t="str">
        <f>IF(Vertragsdaten!$AW1431="","",Vertragsdaten!AW1431)</f>
        <v/>
      </c>
      <c r="AI1430" s="9"/>
      <c r="AJ1430" s="9"/>
      <c r="AK1430" s="9"/>
      <c r="AL1430" s="15" t="str">
        <f>IF(Vertragsdaten!AM1431="","",Vertragsdaten!AM1431)</f>
        <v/>
      </c>
      <c r="AM1430" s="15" t="str">
        <f>IF(Vertragsdaten!AN1431="","",Vertragsdaten!AN1431)</f>
        <v/>
      </c>
      <c r="AN1430" s="9"/>
      <c r="AO1430" s="9"/>
      <c r="AP1430" s="22" t="str">
        <f>IF(Vertragsdaten!AQ1431="","",ROUND(Vertragsdaten!AQ1431,0))</f>
        <v/>
      </c>
      <c r="AQ1430" s="9"/>
      <c r="AR1430" s="15" t="str">
        <f>IF(Vertragsdaten!AR1431="","",Vertragsdaten!AR1431)</f>
        <v/>
      </c>
      <c r="AS1430" s="16" t="str">
        <f>IF(Vertragsdaten!$AW1431="","",Vertragsdaten!$AW1431)</f>
        <v/>
      </c>
      <c r="AT1430" s="16" t="str">
        <f>IF(Vertragsdaten!AO1431="","","11XSWK-H-------M")</f>
        <v/>
      </c>
      <c r="AU1430" s="16" t="str">
        <f>IF(Vertragsdaten!AU1431="E01 „Ein-/Auszug (Umzug)“","E01",IF(Vertragsdaten!AU1431="E02 „Einzug/Neuanlage“","E02",IF(Vertragsdaten!AU1431="E03 „Lieferantenwechsel“","E03","ZD2")))</f>
        <v>ZD2</v>
      </c>
      <c r="AV1430" s="16" t="str">
        <f>IF(Vertragsdaten!AS1431="nein","Z18","Z15")</f>
        <v>Z15</v>
      </c>
      <c r="AW1430" s="16" t="str">
        <f>IF(Vertragsdaten!BC1431="","",VLOOKUP(Vertragsdaten!BC1431,'Dropdown-Werte'!$I$2:$J$5,2,FALSE))</f>
        <v/>
      </c>
      <c r="AX1430" s="16" t="str">
        <f t="shared" si="22"/>
        <v/>
      </c>
      <c r="AY1430" s="16" t="str">
        <f>IF(Vertragsdaten!BB1431="","",Vertragsdaten!BB1431)</f>
        <v/>
      </c>
      <c r="AZ1430" s="16" t="s">
        <v>93</v>
      </c>
      <c r="BA1430" s="16" t="s">
        <v>94</v>
      </c>
    </row>
    <row r="1431" spans="1:53">
      <c r="A1431" s="12" t="str">
        <f>IF(Vertragsdaten!AZ1432="","",Vertragsdaten!AZ1432)</f>
        <v/>
      </c>
      <c r="B1431" s="12"/>
      <c r="C1431" s="12"/>
      <c r="D1431" s="12"/>
      <c r="E1431" s="4" t="str">
        <f>IF(Vertragsdaten!M1432="","",Vertragsdaten!M1432)</f>
        <v/>
      </c>
      <c r="F1431" s="19">
        <f>Vertragsdaten!H1432</f>
        <v>0</v>
      </c>
      <c r="G1431" s="9"/>
      <c r="H1431" s="15" t="str">
        <f>IF(Vertragsdaten!J1432="","",Vertragsdaten!J1432)</f>
        <v/>
      </c>
      <c r="I1431" s="15" t="str">
        <f>IF(Vertragsdaten!K1432="","",Vertragsdaten!K1432)</f>
        <v/>
      </c>
      <c r="J1431" s="15" t="str">
        <f>IF(Vertragsdaten!L1432="","",Vertragsdaten!L1432)</f>
        <v/>
      </c>
      <c r="K1431" s="9"/>
      <c r="L1431" s="15" t="str">
        <f>IF(Vertragsdaten!J1432="","",Vertragsdaten!J1432)</f>
        <v/>
      </c>
      <c r="M1431" s="9" t="str">
        <f>IF(Vertragsdaten!I1432="","",Vertragsdaten!I1432)</f>
        <v/>
      </c>
      <c r="N1431" s="9"/>
      <c r="O1431" s="9" t="str">
        <f>IF(Vertragsdaten!W1432="","",Vertragsdaten!W1432)</f>
        <v/>
      </c>
      <c r="P1431" s="15" t="str">
        <f>IF(Vertragsdaten!R1432="","",Vertragsdaten!R1432)</f>
        <v/>
      </c>
      <c r="Q1431" s="15" t="str">
        <f>IF(Vertragsdaten!S1432="","",Vertragsdaten!S1432)</f>
        <v/>
      </c>
      <c r="R1431" s="9"/>
      <c r="S1431" s="15" t="str">
        <f>IF(Vertragsdaten!S1432="","",Vertragsdaten!T1432)</f>
        <v/>
      </c>
      <c r="T1431" s="15" t="str">
        <f>IF(Vertragsdaten!T1432="","",Vertragsdaten!U1432)</f>
        <v/>
      </c>
      <c r="U1431" s="9"/>
      <c r="V1431" s="16" t="str">
        <f>IF(Vertragsdaten!$V1432="","",Vertragsdaten!$V1432)</f>
        <v/>
      </c>
      <c r="W1431" s="9"/>
      <c r="X1431" s="9"/>
      <c r="Y1431" s="9"/>
      <c r="Z1431" s="9"/>
      <c r="AA1431" s="15" t="str">
        <f>IF(Vertragsdaten!AI1432="","",Vertragsdaten!AI1432)</f>
        <v/>
      </c>
      <c r="AB1431" s="15" t="str">
        <f>IF(Vertragsdaten!AJ1432="","",Vertragsdaten!AJ1432)</f>
        <v/>
      </c>
      <c r="AC1431" s="9"/>
      <c r="AD1431" s="15" t="str">
        <f>IF(Vertragsdaten!AK1432="","",Vertragsdaten!AK1432)</f>
        <v/>
      </c>
      <c r="AE1431" s="15" t="str">
        <f>IF(Vertragsdaten!AL1432="","",Vertragsdaten!AL1432)</f>
        <v/>
      </c>
      <c r="AF1431" s="16" t="s">
        <v>2</v>
      </c>
      <c r="AG1431" s="16" t="str">
        <f>IF(Vertragsdaten!G1432="","",Vertragsdaten!G1432)</f>
        <v/>
      </c>
      <c r="AH1431" s="9" t="str">
        <f>IF(Vertragsdaten!$AW1432="","",Vertragsdaten!AW1432)</f>
        <v/>
      </c>
      <c r="AI1431" s="9"/>
      <c r="AJ1431" s="9"/>
      <c r="AK1431" s="9"/>
      <c r="AL1431" s="15" t="str">
        <f>IF(Vertragsdaten!AM1432="","",Vertragsdaten!AM1432)</f>
        <v/>
      </c>
      <c r="AM1431" s="15" t="str">
        <f>IF(Vertragsdaten!AN1432="","",Vertragsdaten!AN1432)</f>
        <v/>
      </c>
      <c r="AN1431" s="9"/>
      <c r="AO1431" s="9"/>
      <c r="AP1431" s="22" t="str">
        <f>IF(Vertragsdaten!AQ1432="","",ROUND(Vertragsdaten!AQ1432,0))</f>
        <v/>
      </c>
      <c r="AQ1431" s="9"/>
      <c r="AR1431" s="15" t="str">
        <f>IF(Vertragsdaten!AR1432="","",Vertragsdaten!AR1432)</f>
        <v/>
      </c>
      <c r="AS1431" s="16" t="str">
        <f>IF(Vertragsdaten!$AW1432="","",Vertragsdaten!$AW1432)</f>
        <v/>
      </c>
      <c r="AT1431" s="16" t="str">
        <f>IF(Vertragsdaten!AO1432="","","11XSWK-H-------M")</f>
        <v/>
      </c>
      <c r="AU1431" s="16" t="str">
        <f>IF(Vertragsdaten!AU1432="E01 „Ein-/Auszug (Umzug)“","E01",IF(Vertragsdaten!AU1432="E02 „Einzug/Neuanlage“","E02",IF(Vertragsdaten!AU1432="E03 „Lieferantenwechsel“","E03","ZD2")))</f>
        <v>ZD2</v>
      </c>
      <c r="AV1431" s="16" t="str">
        <f>IF(Vertragsdaten!AS1432="nein","Z18","Z15")</f>
        <v>Z15</v>
      </c>
      <c r="AW1431" s="16" t="str">
        <f>IF(Vertragsdaten!BC1432="","",VLOOKUP(Vertragsdaten!BC1432,'Dropdown-Werte'!$I$2:$J$5,2,FALSE))</f>
        <v/>
      </c>
      <c r="AX1431" s="16" t="str">
        <f t="shared" si="22"/>
        <v/>
      </c>
      <c r="AY1431" s="16" t="str">
        <f>IF(Vertragsdaten!BB1432="","",Vertragsdaten!BB1432)</f>
        <v/>
      </c>
      <c r="AZ1431" s="16" t="s">
        <v>93</v>
      </c>
      <c r="BA1431" s="16" t="s">
        <v>94</v>
      </c>
    </row>
    <row r="1432" spans="1:53">
      <c r="A1432" s="12" t="str">
        <f>IF(Vertragsdaten!AZ1433="","",Vertragsdaten!AZ1433)</f>
        <v/>
      </c>
      <c r="B1432" s="12"/>
      <c r="C1432" s="12"/>
      <c r="D1432" s="12"/>
      <c r="E1432" s="4" t="str">
        <f>IF(Vertragsdaten!M1433="","",Vertragsdaten!M1433)</f>
        <v/>
      </c>
      <c r="F1432" s="19">
        <f>Vertragsdaten!H1433</f>
        <v>0</v>
      </c>
      <c r="G1432" s="9"/>
      <c r="H1432" s="15" t="str">
        <f>IF(Vertragsdaten!J1433="","",Vertragsdaten!J1433)</f>
        <v/>
      </c>
      <c r="I1432" s="15" t="str">
        <f>IF(Vertragsdaten!K1433="","",Vertragsdaten!K1433)</f>
        <v/>
      </c>
      <c r="J1432" s="15" t="str">
        <f>IF(Vertragsdaten!L1433="","",Vertragsdaten!L1433)</f>
        <v/>
      </c>
      <c r="K1432" s="9"/>
      <c r="L1432" s="15" t="str">
        <f>IF(Vertragsdaten!J1433="","",Vertragsdaten!J1433)</f>
        <v/>
      </c>
      <c r="M1432" s="9" t="str">
        <f>IF(Vertragsdaten!I1433="","",Vertragsdaten!I1433)</f>
        <v/>
      </c>
      <c r="N1432" s="9"/>
      <c r="O1432" s="9" t="str">
        <f>IF(Vertragsdaten!W1433="","",Vertragsdaten!W1433)</f>
        <v/>
      </c>
      <c r="P1432" s="15" t="str">
        <f>IF(Vertragsdaten!R1433="","",Vertragsdaten!R1433)</f>
        <v/>
      </c>
      <c r="Q1432" s="15" t="str">
        <f>IF(Vertragsdaten!S1433="","",Vertragsdaten!S1433)</f>
        <v/>
      </c>
      <c r="R1432" s="9"/>
      <c r="S1432" s="15" t="str">
        <f>IF(Vertragsdaten!S1433="","",Vertragsdaten!T1433)</f>
        <v/>
      </c>
      <c r="T1432" s="15" t="str">
        <f>IF(Vertragsdaten!T1433="","",Vertragsdaten!U1433)</f>
        <v/>
      </c>
      <c r="U1432" s="9"/>
      <c r="V1432" s="16" t="str">
        <f>IF(Vertragsdaten!$V1433="","",Vertragsdaten!$V1433)</f>
        <v/>
      </c>
      <c r="W1432" s="9"/>
      <c r="X1432" s="9"/>
      <c r="Y1432" s="9"/>
      <c r="Z1432" s="9"/>
      <c r="AA1432" s="15" t="str">
        <f>IF(Vertragsdaten!AI1433="","",Vertragsdaten!AI1433)</f>
        <v/>
      </c>
      <c r="AB1432" s="15" t="str">
        <f>IF(Vertragsdaten!AJ1433="","",Vertragsdaten!AJ1433)</f>
        <v/>
      </c>
      <c r="AC1432" s="9"/>
      <c r="AD1432" s="15" t="str">
        <f>IF(Vertragsdaten!AK1433="","",Vertragsdaten!AK1433)</f>
        <v/>
      </c>
      <c r="AE1432" s="15" t="str">
        <f>IF(Vertragsdaten!AL1433="","",Vertragsdaten!AL1433)</f>
        <v/>
      </c>
      <c r="AF1432" s="16" t="s">
        <v>2</v>
      </c>
      <c r="AG1432" s="16" t="str">
        <f>IF(Vertragsdaten!G1433="","",Vertragsdaten!G1433)</f>
        <v/>
      </c>
      <c r="AH1432" s="9" t="str">
        <f>IF(Vertragsdaten!$AW1433="","",Vertragsdaten!AW1433)</f>
        <v/>
      </c>
      <c r="AI1432" s="9"/>
      <c r="AJ1432" s="9"/>
      <c r="AK1432" s="9"/>
      <c r="AL1432" s="15" t="str">
        <f>IF(Vertragsdaten!AM1433="","",Vertragsdaten!AM1433)</f>
        <v/>
      </c>
      <c r="AM1432" s="15" t="str">
        <f>IF(Vertragsdaten!AN1433="","",Vertragsdaten!AN1433)</f>
        <v/>
      </c>
      <c r="AN1432" s="9"/>
      <c r="AO1432" s="9"/>
      <c r="AP1432" s="22" t="str">
        <f>IF(Vertragsdaten!AQ1433="","",ROUND(Vertragsdaten!AQ1433,0))</f>
        <v/>
      </c>
      <c r="AQ1432" s="9"/>
      <c r="AR1432" s="15" t="str">
        <f>IF(Vertragsdaten!AR1433="","",Vertragsdaten!AR1433)</f>
        <v/>
      </c>
      <c r="AS1432" s="16" t="str">
        <f>IF(Vertragsdaten!$AW1433="","",Vertragsdaten!$AW1433)</f>
        <v/>
      </c>
      <c r="AT1432" s="16" t="str">
        <f>IF(Vertragsdaten!AO1433="","","11XSWK-H-------M")</f>
        <v/>
      </c>
      <c r="AU1432" s="16" t="str">
        <f>IF(Vertragsdaten!AU1433="E01 „Ein-/Auszug (Umzug)“","E01",IF(Vertragsdaten!AU1433="E02 „Einzug/Neuanlage“","E02",IF(Vertragsdaten!AU1433="E03 „Lieferantenwechsel“","E03","ZD2")))</f>
        <v>ZD2</v>
      </c>
      <c r="AV1432" s="16" t="str">
        <f>IF(Vertragsdaten!AS1433="nein","Z18","Z15")</f>
        <v>Z15</v>
      </c>
      <c r="AW1432" s="16" t="str">
        <f>IF(Vertragsdaten!BC1433="","",VLOOKUP(Vertragsdaten!BC1433,'Dropdown-Werte'!$I$2:$J$5,2,FALSE))</f>
        <v/>
      </c>
      <c r="AX1432" s="16" t="str">
        <f t="shared" si="22"/>
        <v/>
      </c>
      <c r="AY1432" s="16" t="str">
        <f>IF(Vertragsdaten!BB1433="","",Vertragsdaten!BB1433)</f>
        <v/>
      </c>
      <c r="AZ1432" s="16" t="s">
        <v>93</v>
      </c>
      <c r="BA1432" s="16" t="s">
        <v>94</v>
      </c>
    </row>
    <row r="1433" spans="1:53">
      <c r="A1433" s="12" t="str">
        <f>IF(Vertragsdaten!AZ1434="","",Vertragsdaten!AZ1434)</f>
        <v/>
      </c>
      <c r="B1433" s="12"/>
      <c r="C1433" s="12"/>
      <c r="D1433" s="12"/>
      <c r="E1433" s="4" t="str">
        <f>IF(Vertragsdaten!M1434="","",Vertragsdaten!M1434)</f>
        <v/>
      </c>
      <c r="F1433" s="19">
        <f>Vertragsdaten!H1434</f>
        <v>0</v>
      </c>
      <c r="G1433" s="9"/>
      <c r="H1433" s="15" t="str">
        <f>IF(Vertragsdaten!J1434="","",Vertragsdaten!J1434)</f>
        <v/>
      </c>
      <c r="I1433" s="15" t="str">
        <f>IF(Vertragsdaten!K1434="","",Vertragsdaten!K1434)</f>
        <v/>
      </c>
      <c r="J1433" s="15" t="str">
        <f>IF(Vertragsdaten!L1434="","",Vertragsdaten!L1434)</f>
        <v/>
      </c>
      <c r="K1433" s="9"/>
      <c r="L1433" s="15" t="str">
        <f>IF(Vertragsdaten!J1434="","",Vertragsdaten!J1434)</f>
        <v/>
      </c>
      <c r="M1433" s="9" t="str">
        <f>IF(Vertragsdaten!I1434="","",Vertragsdaten!I1434)</f>
        <v/>
      </c>
      <c r="N1433" s="9"/>
      <c r="O1433" s="9" t="str">
        <f>IF(Vertragsdaten!W1434="","",Vertragsdaten!W1434)</f>
        <v/>
      </c>
      <c r="P1433" s="15" t="str">
        <f>IF(Vertragsdaten!R1434="","",Vertragsdaten!R1434)</f>
        <v/>
      </c>
      <c r="Q1433" s="15" t="str">
        <f>IF(Vertragsdaten!S1434="","",Vertragsdaten!S1434)</f>
        <v/>
      </c>
      <c r="R1433" s="9"/>
      <c r="S1433" s="15" t="str">
        <f>IF(Vertragsdaten!S1434="","",Vertragsdaten!T1434)</f>
        <v/>
      </c>
      <c r="T1433" s="15" t="str">
        <f>IF(Vertragsdaten!T1434="","",Vertragsdaten!U1434)</f>
        <v/>
      </c>
      <c r="U1433" s="9"/>
      <c r="V1433" s="16" t="str">
        <f>IF(Vertragsdaten!$V1434="","",Vertragsdaten!$V1434)</f>
        <v/>
      </c>
      <c r="W1433" s="9"/>
      <c r="X1433" s="9"/>
      <c r="Y1433" s="9"/>
      <c r="Z1433" s="9"/>
      <c r="AA1433" s="15" t="str">
        <f>IF(Vertragsdaten!AI1434="","",Vertragsdaten!AI1434)</f>
        <v/>
      </c>
      <c r="AB1433" s="15" t="str">
        <f>IF(Vertragsdaten!AJ1434="","",Vertragsdaten!AJ1434)</f>
        <v/>
      </c>
      <c r="AC1433" s="9"/>
      <c r="AD1433" s="15" t="str">
        <f>IF(Vertragsdaten!AK1434="","",Vertragsdaten!AK1434)</f>
        <v/>
      </c>
      <c r="AE1433" s="15" t="str">
        <f>IF(Vertragsdaten!AL1434="","",Vertragsdaten!AL1434)</f>
        <v/>
      </c>
      <c r="AF1433" s="16" t="s">
        <v>2</v>
      </c>
      <c r="AG1433" s="16" t="str">
        <f>IF(Vertragsdaten!G1434="","",Vertragsdaten!G1434)</f>
        <v/>
      </c>
      <c r="AH1433" s="9" t="str">
        <f>IF(Vertragsdaten!$AW1434="","",Vertragsdaten!AW1434)</f>
        <v/>
      </c>
      <c r="AI1433" s="9"/>
      <c r="AJ1433" s="9"/>
      <c r="AK1433" s="9"/>
      <c r="AL1433" s="15" t="str">
        <f>IF(Vertragsdaten!AM1434="","",Vertragsdaten!AM1434)</f>
        <v/>
      </c>
      <c r="AM1433" s="15" t="str">
        <f>IF(Vertragsdaten!AN1434="","",Vertragsdaten!AN1434)</f>
        <v/>
      </c>
      <c r="AN1433" s="9"/>
      <c r="AO1433" s="9"/>
      <c r="AP1433" s="22" t="str">
        <f>IF(Vertragsdaten!AQ1434="","",ROUND(Vertragsdaten!AQ1434,0))</f>
        <v/>
      </c>
      <c r="AQ1433" s="9"/>
      <c r="AR1433" s="15" t="str">
        <f>IF(Vertragsdaten!AR1434="","",Vertragsdaten!AR1434)</f>
        <v/>
      </c>
      <c r="AS1433" s="16" t="str">
        <f>IF(Vertragsdaten!$AW1434="","",Vertragsdaten!$AW1434)</f>
        <v/>
      </c>
      <c r="AT1433" s="16" t="str">
        <f>IF(Vertragsdaten!AO1434="","","11XSWK-H-------M")</f>
        <v/>
      </c>
      <c r="AU1433" s="16" t="str">
        <f>IF(Vertragsdaten!AU1434="E01 „Ein-/Auszug (Umzug)“","E01",IF(Vertragsdaten!AU1434="E02 „Einzug/Neuanlage“","E02",IF(Vertragsdaten!AU1434="E03 „Lieferantenwechsel“","E03","ZD2")))</f>
        <v>ZD2</v>
      </c>
      <c r="AV1433" s="16" t="str">
        <f>IF(Vertragsdaten!AS1434="nein","Z18","Z15")</f>
        <v>Z15</v>
      </c>
      <c r="AW1433" s="16" t="str">
        <f>IF(Vertragsdaten!BC1434="","",VLOOKUP(Vertragsdaten!BC1434,'Dropdown-Werte'!$I$2:$J$5,2,FALSE))</f>
        <v/>
      </c>
      <c r="AX1433" s="16" t="str">
        <f t="shared" si="22"/>
        <v/>
      </c>
      <c r="AY1433" s="16" t="str">
        <f>IF(Vertragsdaten!BB1434="","",Vertragsdaten!BB1434)</f>
        <v/>
      </c>
      <c r="AZ1433" s="16" t="s">
        <v>93</v>
      </c>
      <c r="BA1433" s="16" t="s">
        <v>94</v>
      </c>
    </row>
    <row r="1434" spans="1:53">
      <c r="A1434" s="12" t="str">
        <f>IF(Vertragsdaten!AZ1435="","",Vertragsdaten!AZ1435)</f>
        <v/>
      </c>
      <c r="B1434" s="12"/>
      <c r="C1434" s="12"/>
      <c r="D1434" s="12"/>
      <c r="E1434" s="4" t="str">
        <f>IF(Vertragsdaten!M1435="","",Vertragsdaten!M1435)</f>
        <v/>
      </c>
      <c r="F1434" s="19">
        <f>Vertragsdaten!H1435</f>
        <v>0</v>
      </c>
      <c r="G1434" s="9"/>
      <c r="H1434" s="15" t="str">
        <f>IF(Vertragsdaten!J1435="","",Vertragsdaten!J1435)</f>
        <v/>
      </c>
      <c r="I1434" s="15" t="str">
        <f>IF(Vertragsdaten!K1435="","",Vertragsdaten!K1435)</f>
        <v/>
      </c>
      <c r="J1434" s="15" t="str">
        <f>IF(Vertragsdaten!L1435="","",Vertragsdaten!L1435)</f>
        <v/>
      </c>
      <c r="K1434" s="9"/>
      <c r="L1434" s="15" t="str">
        <f>IF(Vertragsdaten!J1435="","",Vertragsdaten!J1435)</f>
        <v/>
      </c>
      <c r="M1434" s="9" t="str">
        <f>IF(Vertragsdaten!I1435="","",Vertragsdaten!I1435)</f>
        <v/>
      </c>
      <c r="N1434" s="9"/>
      <c r="O1434" s="9" t="str">
        <f>IF(Vertragsdaten!W1435="","",Vertragsdaten!W1435)</f>
        <v/>
      </c>
      <c r="P1434" s="15" t="str">
        <f>IF(Vertragsdaten!R1435="","",Vertragsdaten!R1435)</f>
        <v/>
      </c>
      <c r="Q1434" s="15" t="str">
        <f>IF(Vertragsdaten!S1435="","",Vertragsdaten!S1435)</f>
        <v/>
      </c>
      <c r="R1434" s="9"/>
      <c r="S1434" s="15" t="str">
        <f>IF(Vertragsdaten!S1435="","",Vertragsdaten!T1435)</f>
        <v/>
      </c>
      <c r="T1434" s="15" t="str">
        <f>IF(Vertragsdaten!T1435="","",Vertragsdaten!U1435)</f>
        <v/>
      </c>
      <c r="U1434" s="9"/>
      <c r="V1434" s="16" t="str">
        <f>IF(Vertragsdaten!$V1435="","",Vertragsdaten!$V1435)</f>
        <v/>
      </c>
      <c r="W1434" s="9"/>
      <c r="X1434" s="9"/>
      <c r="Y1434" s="9"/>
      <c r="Z1434" s="9"/>
      <c r="AA1434" s="15" t="str">
        <f>IF(Vertragsdaten!AI1435="","",Vertragsdaten!AI1435)</f>
        <v/>
      </c>
      <c r="AB1434" s="15" t="str">
        <f>IF(Vertragsdaten!AJ1435="","",Vertragsdaten!AJ1435)</f>
        <v/>
      </c>
      <c r="AC1434" s="9"/>
      <c r="AD1434" s="15" t="str">
        <f>IF(Vertragsdaten!AK1435="","",Vertragsdaten!AK1435)</f>
        <v/>
      </c>
      <c r="AE1434" s="15" t="str">
        <f>IF(Vertragsdaten!AL1435="","",Vertragsdaten!AL1435)</f>
        <v/>
      </c>
      <c r="AF1434" s="16" t="s">
        <v>2</v>
      </c>
      <c r="AG1434" s="16" t="str">
        <f>IF(Vertragsdaten!G1435="","",Vertragsdaten!G1435)</f>
        <v/>
      </c>
      <c r="AH1434" s="9" t="str">
        <f>IF(Vertragsdaten!$AW1435="","",Vertragsdaten!AW1435)</f>
        <v/>
      </c>
      <c r="AI1434" s="9"/>
      <c r="AJ1434" s="9"/>
      <c r="AK1434" s="9"/>
      <c r="AL1434" s="15" t="str">
        <f>IF(Vertragsdaten!AM1435="","",Vertragsdaten!AM1435)</f>
        <v/>
      </c>
      <c r="AM1434" s="15" t="str">
        <f>IF(Vertragsdaten!AN1435="","",Vertragsdaten!AN1435)</f>
        <v/>
      </c>
      <c r="AN1434" s="9"/>
      <c r="AO1434" s="9"/>
      <c r="AP1434" s="22" t="str">
        <f>IF(Vertragsdaten!AQ1435="","",ROUND(Vertragsdaten!AQ1435,0))</f>
        <v/>
      </c>
      <c r="AQ1434" s="9"/>
      <c r="AR1434" s="15" t="str">
        <f>IF(Vertragsdaten!AR1435="","",Vertragsdaten!AR1435)</f>
        <v/>
      </c>
      <c r="AS1434" s="16" t="str">
        <f>IF(Vertragsdaten!$AW1435="","",Vertragsdaten!$AW1435)</f>
        <v/>
      </c>
      <c r="AT1434" s="16" t="str">
        <f>IF(Vertragsdaten!AO1435="","","11XSWK-H-------M")</f>
        <v/>
      </c>
      <c r="AU1434" s="16" t="str">
        <f>IF(Vertragsdaten!AU1435="E01 „Ein-/Auszug (Umzug)“","E01",IF(Vertragsdaten!AU1435="E02 „Einzug/Neuanlage“","E02",IF(Vertragsdaten!AU1435="E03 „Lieferantenwechsel“","E03","ZD2")))</f>
        <v>ZD2</v>
      </c>
      <c r="AV1434" s="16" t="str">
        <f>IF(Vertragsdaten!AS1435="nein","Z18","Z15")</f>
        <v>Z15</v>
      </c>
      <c r="AW1434" s="16" t="str">
        <f>IF(Vertragsdaten!BC1435="","",VLOOKUP(Vertragsdaten!BC1435,'Dropdown-Werte'!$I$2:$J$5,2,FALSE))</f>
        <v/>
      </c>
      <c r="AX1434" s="16" t="str">
        <f t="shared" si="22"/>
        <v/>
      </c>
      <c r="AY1434" s="16" t="str">
        <f>IF(Vertragsdaten!BB1435="","",Vertragsdaten!BB1435)</f>
        <v/>
      </c>
      <c r="AZ1434" s="16" t="s">
        <v>93</v>
      </c>
      <c r="BA1434" s="16" t="s">
        <v>94</v>
      </c>
    </row>
    <row r="1435" spans="1:53">
      <c r="A1435" s="12" t="str">
        <f>IF(Vertragsdaten!AZ1436="","",Vertragsdaten!AZ1436)</f>
        <v/>
      </c>
      <c r="B1435" s="12"/>
      <c r="C1435" s="12"/>
      <c r="D1435" s="12"/>
      <c r="E1435" s="4" t="str">
        <f>IF(Vertragsdaten!M1436="","",Vertragsdaten!M1436)</f>
        <v/>
      </c>
      <c r="F1435" s="19">
        <f>Vertragsdaten!H1436</f>
        <v>0</v>
      </c>
      <c r="G1435" s="9"/>
      <c r="H1435" s="15" t="str">
        <f>IF(Vertragsdaten!J1436="","",Vertragsdaten!J1436)</f>
        <v/>
      </c>
      <c r="I1435" s="15" t="str">
        <f>IF(Vertragsdaten!K1436="","",Vertragsdaten!K1436)</f>
        <v/>
      </c>
      <c r="J1435" s="15" t="str">
        <f>IF(Vertragsdaten!L1436="","",Vertragsdaten!L1436)</f>
        <v/>
      </c>
      <c r="K1435" s="9"/>
      <c r="L1435" s="15" t="str">
        <f>IF(Vertragsdaten!J1436="","",Vertragsdaten!J1436)</f>
        <v/>
      </c>
      <c r="M1435" s="9" t="str">
        <f>IF(Vertragsdaten!I1436="","",Vertragsdaten!I1436)</f>
        <v/>
      </c>
      <c r="N1435" s="9"/>
      <c r="O1435" s="9" t="str">
        <f>IF(Vertragsdaten!W1436="","",Vertragsdaten!W1436)</f>
        <v/>
      </c>
      <c r="P1435" s="15" t="str">
        <f>IF(Vertragsdaten!R1436="","",Vertragsdaten!R1436)</f>
        <v/>
      </c>
      <c r="Q1435" s="15" t="str">
        <f>IF(Vertragsdaten!S1436="","",Vertragsdaten!S1436)</f>
        <v/>
      </c>
      <c r="R1435" s="9"/>
      <c r="S1435" s="15" t="str">
        <f>IF(Vertragsdaten!S1436="","",Vertragsdaten!T1436)</f>
        <v/>
      </c>
      <c r="T1435" s="15" t="str">
        <f>IF(Vertragsdaten!T1436="","",Vertragsdaten!U1436)</f>
        <v/>
      </c>
      <c r="U1435" s="9"/>
      <c r="V1435" s="16" t="str">
        <f>IF(Vertragsdaten!$V1436="","",Vertragsdaten!$V1436)</f>
        <v/>
      </c>
      <c r="W1435" s="9"/>
      <c r="X1435" s="9"/>
      <c r="Y1435" s="9"/>
      <c r="Z1435" s="9"/>
      <c r="AA1435" s="15" t="str">
        <f>IF(Vertragsdaten!AI1436="","",Vertragsdaten!AI1436)</f>
        <v/>
      </c>
      <c r="AB1435" s="15" t="str">
        <f>IF(Vertragsdaten!AJ1436="","",Vertragsdaten!AJ1436)</f>
        <v/>
      </c>
      <c r="AC1435" s="9"/>
      <c r="AD1435" s="15" t="str">
        <f>IF(Vertragsdaten!AK1436="","",Vertragsdaten!AK1436)</f>
        <v/>
      </c>
      <c r="AE1435" s="15" t="str">
        <f>IF(Vertragsdaten!AL1436="","",Vertragsdaten!AL1436)</f>
        <v/>
      </c>
      <c r="AF1435" s="16" t="s">
        <v>2</v>
      </c>
      <c r="AG1435" s="16" t="str">
        <f>IF(Vertragsdaten!G1436="","",Vertragsdaten!G1436)</f>
        <v/>
      </c>
      <c r="AH1435" s="9" t="str">
        <f>IF(Vertragsdaten!$AW1436="","",Vertragsdaten!AW1436)</f>
        <v/>
      </c>
      <c r="AI1435" s="9"/>
      <c r="AJ1435" s="9"/>
      <c r="AK1435" s="9"/>
      <c r="AL1435" s="15" t="str">
        <f>IF(Vertragsdaten!AM1436="","",Vertragsdaten!AM1436)</f>
        <v/>
      </c>
      <c r="AM1435" s="15" t="str">
        <f>IF(Vertragsdaten!AN1436="","",Vertragsdaten!AN1436)</f>
        <v/>
      </c>
      <c r="AN1435" s="9"/>
      <c r="AO1435" s="9"/>
      <c r="AP1435" s="22" t="str">
        <f>IF(Vertragsdaten!AQ1436="","",ROUND(Vertragsdaten!AQ1436,0))</f>
        <v/>
      </c>
      <c r="AQ1435" s="9"/>
      <c r="AR1435" s="15" t="str">
        <f>IF(Vertragsdaten!AR1436="","",Vertragsdaten!AR1436)</f>
        <v/>
      </c>
      <c r="AS1435" s="16" t="str">
        <f>IF(Vertragsdaten!$AW1436="","",Vertragsdaten!$AW1436)</f>
        <v/>
      </c>
      <c r="AT1435" s="16" t="str">
        <f>IF(Vertragsdaten!AO1436="","","11XSWK-H-------M")</f>
        <v/>
      </c>
      <c r="AU1435" s="16" t="str">
        <f>IF(Vertragsdaten!AU1436="E01 „Ein-/Auszug (Umzug)“","E01",IF(Vertragsdaten!AU1436="E02 „Einzug/Neuanlage“","E02",IF(Vertragsdaten!AU1436="E03 „Lieferantenwechsel“","E03","ZD2")))</f>
        <v>ZD2</v>
      </c>
      <c r="AV1435" s="16" t="str">
        <f>IF(Vertragsdaten!AS1436="nein","Z18","Z15")</f>
        <v>Z15</v>
      </c>
      <c r="AW1435" s="16" t="str">
        <f>IF(Vertragsdaten!BC1436="","",VLOOKUP(Vertragsdaten!BC1436,'Dropdown-Werte'!$I$2:$J$5,2,FALSE))</f>
        <v/>
      </c>
      <c r="AX1435" s="16" t="str">
        <f t="shared" si="22"/>
        <v/>
      </c>
      <c r="AY1435" s="16" t="str">
        <f>IF(Vertragsdaten!BB1436="","",Vertragsdaten!BB1436)</f>
        <v/>
      </c>
      <c r="AZ1435" s="16" t="s">
        <v>93</v>
      </c>
      <c r="BA1435" s="16" t="s">
        <v>94</v>
      </c>
    </row>
    <row r="1436" spans="1:53">
      <c r="A1436" s="12" t="str">
        <f>IF(Vertragsdaten!AZ1437="","",Vertragsdaten!AZ1437)</f>
        <v/>
      </c>
      <c r="B1436" s="12"/>
      <c r="C1436" s="12"/>
      <c r="D1436" s="12"/>
      <c r="E1436" s="4" t="str">
        <f>IF(Vertragsdaten!M1437="","",Vertragsdaten!M1437)</f>
        <v/>
      </c>
      <c r="F1436" s="19">
        <f>Vertragsdaten!H1437</f>
        <v>0</v>
      </c>
      <c r="G1436" s="9"/>
      <c r="H1436" s="15" t="str">
        <f>IF(Vertragsdaten!J1437="","",Vertragsdaten!J1437)</f>
        <v/>
      </c>
      <c r="I1436" s="15" t="str">
        <f>IF(Vertragsdaten!K1437="","",Vertragsdaten!K1437)</f>
        <v/>
      </c>
      <c r="J1436" s="15" t="str">
        <f>IF(Vertragsdaten!L1437="","",Vertragsdaten!L1437)</f>
        <v/>
      </c>
      <c r="K1436" s="9"/>
      <c r="L1436" s="15" t="str">
        <f>IF(Vertragsdaten!J1437="","",Vertragsdaten!J1437)</f>
        <v/>
      </c>
      <c r="M1436" s="9" t="str">
        <f>IF(Vertragsdaten!I1437="","",Vertragsdaten!I1437)</f>
        <v/>
      </c>
      <c r="N1436" s="9"/>
      <c r="O1436" s="9" t="str">
        <f>IF(Vertragsdaten!W1437="","",Vertragsdaten!W1437)</f>
        <v/>
      </c>
      <c r="P1436" s="15" t="str">
        <f>IF(Vertragsdaten!R1437="","",Vertragsdaten!R1437)</f>
        <v/>
      </c>
      <c r="Q1436" s="15" t="str">
        <f>IF(Vertragsdaten!S1437="","",Vertragsdaten!S1437)</f>
        <v/>
      </c>
      <c r="R1436" s="9"/>
      <c r="S1436" s="15" t="str">
        <f>IF(Vertragsdaten!S1437="","",Vertragsdaten!T1437)</f>
        <v/>
      </c>
      <c r="T1436" s="15" t="str">
        <f>IF(Vertragsdaten!T1437="","",Vertragsdaten!U1437)</f>
        <v/>
      </c>
      <c r="U1436" s="9"/>
      <c r="V1436" s="16" t="str">
        <f>IF(Vertragsdaten!$V1437="","",Vertragsdaten!$V1437)</f>
        <v/>
      </c>
      <c r="W1436" s="9"/>
      <c r="X1436" s="9"/>
      <c r="Y1436" s="9"/>
      <c r="Z1436" s="9"/>
      <c r="AA1436" s="15" t="str">
        <f>IF(Vertragsdaten!AI1437="","",Vertragsdaten!AI1437)</f>
        <v/>
      </c>
      <c r="AB1436" s="15" t="str">
        <f>IF(Vertragsdaten!AJ1437="","",Vertragsdaten!AJ1437)</f>
        <v/>
      </c>
      <c r="AC1436" s="9"/>
      <c r="AD1436" s="15" t="str">
        <f>IF(Vertragsdaten!AK1437="","",Vertragsdaten!AK1437)</f>
        <v/>
      </c>
      <c r="AE1436" s="15" t="str">
        <f>IF(Vertragsdaten!AL1437="","",Vertragsdaten!AL1437)</f>
        <v/>
      </c>
      <c r="AF1436" s="16" t="s">
        <v>2</v>
      </c>
      <c r="AG1436" s="16" t="str">
        <f>IF(Vertragsdaten!G1437="","",Vertragsdaten!G1437)</f>
        <v/>
      </c>
      <c r="AH1436" s="9" t="str">
        <f>IF(Vertragsdaten!$AW1437="","",Vertragsdaten!AW1437)</f>
        <v/>
      </c>
      <c r="AI1436" s="9"/>
      <c r="AJ1436" s="9"/>
      <c r="AK1436" s="9"/>
      <c r="AL1436" s="15" t="str">
        <f>IF(Vertragsdaten!AM1437="","",Vertragsdaten!AM1437)</f>
        <v/>
      </c>
      <c r="AM1436" s="15" t="str">
        <f>IF(Vertragsdaten!AN1437="","",Vertragsdaten!AN1437)</f>
        <v/>
      </c>
      <c r="AN1436" s="9"/>
      <c r="AO1436" s="9"/>
      <c r="AP1436" s="22" t="str">
        <f>IF(Vertragsdaten!AQ1437="","",ROUND(Vertragsdaten!AQ1437,0))</f>
        <v/>
      </c>
      <c r="AQ1436" s="9"/>
      <c r="AR1436" s="15" t="str">
        <f>IF(Vertragsdaten!AR1437="","",Vertragsdaten!AR1437)</f>
        <v/>
      </c>
      <c r="AS1436" s="16" t="str">
        <f>IF(Vertragsdaten!$AW1437="","",Vertragsdaten!$AW1437)</f>
        <v/>
      </c>
      <c r="AT1436" s="16" t="str">
        <f>IF(Vertragsdaten!AO1437="","","11XSWK-H-------M")</f>
        <v/>
      </c>
      <c r="AU1436" s="16" t="str">
        <f>IF(Vertragsdaten!AU1437="E01 „Ein-/Auszug (Umzug)“","E01",IF(Vertragsdaten!AU1437="E02 „Einzug/Neuanlage“","E02",IF(Vertragsdaten!AU1437="E03 „Lieferantenwechsel“","E03","ZD2")))</f>
        <v>ZD2</v>
      </c>
      <c r="AV1436" s="16" t="str">
        <f>IF(Vertragsdaten!AS1437="nein","Z18","Z15")</f>
        <v>Z15</v>
      </c>
      <c r="AW1436" s="16" t="str">
        <f>IF(Vertragsdaten!BC1437="","",VLOOKUP(Vertragsdaten!BC1437,'Dropdown-Werte'!$I$2:$J$5,2,FALSE))</f>
        <v/>
      </c>
      <c r="AX1436" s="16" t="str">
        <f t="shared" si="22"/>
        <v/>
      </c>
      <c r="AY1436" s="16" t="str">
        <f>IF(Vertragsdaten!BB1437="","",Vertragsdaten!BB1437)</f>
        <v/>
      </c>
      <c r="AZ1436" s="16" t="s">
        <v>93</v>
      </c>
      <c r="BA1436" s="16" t="s">
        <v>94</v>
      </c>
    </row>
    <row r="1437" spans="1:53">
      <c r="A1437" s="12" t="str">
        <f>IF(Vertragsdaten!AZ1438="","",Vertragsdaten!AZ1438)</f>
        <v/>
      </c>
      <c r="B1437" s="12"/>
      <c r="C1437" s="12"/>
      <c r="D1437" s="12"/>
      <c r="E1437" s="4" t="str">
        <f>IF(Vertragsdaten!M1438="","",Vertragsdaten!M1438)</f>
        <v/>
      </c>
      <c r="F1437" s="19">
        <f>Vertragsdaten!H1438</f>
        <v>0</v>
      </c>
      <c r="G1437" s="9"/>
      <c r="H1437" s="15" t="str">
        <f>IF(Vertragsdaten!J1438="","",Vertragsdaten!J1438)</f>
        <v/>
      </c>
      <c r="I1437" s="15" t="str">
        <f>IF(Vertragsdaten!K1438="","",Vertragsdaten!K1438)</f>
        <v/>
      </c>
      <c r="J1437" s="15" t="str">
        <f>IF(Vertragsdaten!L1438="","",Vertragsdaten!L1438)</f>
        <v/>
      </c>
      <c r="K1437" s="9"/>
      <c r="L1437" s="15" t="str">
        <f>IF(Vertragsdaten!J1438="","",Vertragsdaten!J1438)</f>
        <v/>
      </c>
      <c r="M1437" s="9" t="str">
        <f>IF(Vertragsdaten!I1438="","",Vertragsdaten!I1438)</f>
        <v/>
      </c>
      <c r="N1437" s="9"/>
      <c r="O1437" s="9" t="str">
        <f>IF(Vertragsdaten!W1438="","",Vertragsdaten!W1438)</f>
        <v/>
      </c>
      <c r="P1437" s="15" t="str">
        <f>IF(Vertragsdaten!R1438="","",Vertragsdaten!R1438)</f>
        <v/>
      </c>
      <c r="Q1437" s="15" t="str">
        <f>IF(Vertragsdaten!S1438="","",Vertragsdaten!S1438)</f>
        <v/>
      </c>
      <c r="R1437" s="9"/>
      <c r="S1437" s="15" t="str">
        <f>IF(Vertragsdaten!S1438="","",Vertragsdaten!T1438)</f>
        <v/>
      </c>
      <c r="T1437" s="15" t="str">
        <f>IF(Vertragsdaten!T1438="","",Vertragsdaten!U1438)</f>
        <v/>
      </c>
      <c r="U1437" s="9"/>
      <c r="V1437" s="16" t="str">
        <f>IF(Vertragsdaten!$V1438="","",Vertragsdaten!$V1438)</f>
        <v/>
      </c>
      <c r="W1437" s="9"/>
      <c r="X1437" s="9"/>
      <c r="Y1437" s="9"/>
      <c r="Z1437" s="9"/>
      <c r="AA1437" s="15" t="str">
        <f>IF(Vertragsdaten!AI1438="","",Vertragsdaten!AI1438)</f>
        <v/>
      </c>
      <c r="AB1437" s="15" t="str">
        <f>IF(Vertragsdaten!AJ1438="","",Vertragsdaten!AJ1438)</f>
        <v/>
      </c>
      <c r="AC1437" s="9"/>
      <c r="AD1437" s="15" t="str">
        <f>IF(Vertragsdaten!AK1438="","",Vertragsdaten!AK1438)</f>
        <v/>
      </c>
      <c r="AE1437" s="15" t="str">
        <f>IF(Vertragsdaten!AL1438="","",Vertragsdaten!AL1438)</f>
        <v/>
      </c>
      <c r="AF1437" s="16" t="s">
        <v>2</v>
      </c>
      <c r="AG1437" s="16" t="str">
        <f>IF(Vertragsdaten!G1438="","",Vertragsdaten!G1438)</f>
        <v/>
      </c>
      <c r="AH1437" s="9" t="str">
        <f>IF(Vertragsdaten!$AW1438="","",Vertragsdaten!AW1438)</f>
        <v/>
      </c>
      <c r="AI1437" s="9"/>
      <c r="AJ1437" s="9"/>
      <c r="AK1437" s="9"/>
      <c r="AL1437" s="15" t="str">
        <f>IF(Vertragsdaten!AM1438="","",Vertragsdaten!AM1438)</f>
        <v/>
      </c>
      <c r="AM1437" s="15" t="str">
        <f>IF(Vertragsdaten!AN1438="","",Vertragsdaten!AN1438)</f>
        <v/>
      </c>
      <c r="AN1437" s="9"/>
      <c r="AO1437" s="9"/>
      <c r="AP1437" s="22" t="str">
        <f>IF(Vertragsdaten!AQ1438="","",ROUND(Vertragsdaten!AQ1438,0))</f>
        <v/>
      </c>
      <c r="AQ1437" s="9"/>
      <c r="AR1437" s="15" t="str">
        <f>IF(Vertragsdaten!AR1438="","",Vertragsdaten!AR1438)</f>
        <v/>
      </c>
      <c r="AS1437" s="16" t="str">
        <f>IF(Vertragsdaten!$AW1438="","",Vertragsdaten!$AW1438)</f>
        <v/>
      </c>
      <c r="AT1437" s="16" t="str">
        <f>IF(Vertragsdaten!AO1438="","","11XSWK-H-------M")</f>
        <v/>
      </c>
      <c r="AU1437" s="16" t="str">
        <f>IF(Vertragsdaten!AU1438="E01 „Ein-/Auszug (Umzug)“","E01",IF(Vertragsdaten!AU1438="E02 „Einzug/Neuanlage“","E02",IF(Vertragsdaten!AU1438="E03 „Lieferantenwechsel“","E03","ZD2")))</f>
        <v>ZD2</v>
      </c>
      <c r="AV1437" s="16" t="str">
        <f>IF(Vertragsdaten!AS1438="nein","Z18","Z15")</f>
        <v>Z15</v>
      </c>
      <c r="AW1437" s="16" t="str">
        <f>IF(Vertragsdaten!BC1438="","",VLOOKUP(Vertragsdaten!BC1438,'Dropdown-Werte'!$I$2:$J$5,2,FALSE))</f>
        <v/>
      </c>
      <c r="AX1437" s="16" t="str">
        <f t="shared" si="22"/>
        <v/>
      </c>
      <c r="AY1437" s="16" t="str">
        <f>IF(Vertragsdaten!BB1438="","",Vertragsdaten!BB1438)</f>
        <v/>
      </c>
      <c r="AZ1437" s="16" t="s">
        <v>93</v>
      </c>
      <c r="BA1437" s="16" t="s">
        <v>94</v>
      </c>
    </row>
    <row r="1438" spans="1:53">
      <c r="A1438" s="12" t="str">
        <f>IF(Vertragsdaten!AZ1439="","",Vertragsdaten!AZ1439)</f>
        <v/>
      </c>
      <c r="B1438" s="12"/>
      <c r="C1438" s="12"/>
      <c r="D1438" s="12"/>
      <c r="E1438" s="4" t="str">
        <f>IF(Vertragsdaten!M1439="","",Vertragsdaten!M1439)</f>
        <v/>
      </c>
      <c r="F1438" s="19">
        <f>Vertragsdaten!H1439</f>
        <v>0</v>
      </c>
      <c r="G1438" s="9"/>
      <c r="H1438" s="15" t="str">
        <f>IF(Vertragsdaten!J1439="","",Vertragsdaten!J1439)</f>
        <v/>
      </c>
      <c r="I1438" s="15" t="str">
        <f>IF(Vertragsdaten!K1439="","",Vertragsdaten!K1439)</f>
        <v/>
      </c>
      <c r="J1438" s="15" t="str">
        <f>IF(Vertragsdaten!L1439="","",Vertragsdaten!L1439)</f>
        <v/>
      </c>
      <c r="K1438" s="9"/>
      <c r="L1438" s="15" t="str">
        <f>IF(Vertragsdaten!J1439="","",Vertragsdaten!J1439)</f>
        <v/>
      </c>
      <c r="M1438" s="9" t="str">
        <f>IF(Vertragsdaten!I1439="","",Vertragsdaten!I1439)</f>
        <v/>
      </c>
      <c r="N1438" s="9"/>
      <c r="O1438" s="9" t="str">
        <f>IF(Vertragsdaten!W1439="","",Vertragsdaten!W1439)</f>
        <v/>
      </c>
      <c r="P1438" s="15" t="str">
        <f>IF(Vertragsdaten!R1439="","",Vertragsdaten!R1439)</f>
        <v/>
      </c>
      <c r="Q1438" s="15" t="str">
        <f>IF(Vertragsdaten!S1439="","",Vertragsdaten!S1439)</f>
        <v/>
      </c>
      <c r="R1438" s="9"/>
      <c r="S1438" s="15" t="str">
        <f>IF(Vertragsdaten!S1439="","",Vertragsdaten!T1439)</f>
        <v/>
      </c>
      <c r="T1438" s="15" t="str">
        <f>IF(Vertragsdaten!T1439="","",Vertragsdaten!U1439)</f>
        <v/>
      </c>
      <c r="U1438" s="9"/>
      <c r="V1438" s="16" t="str">
        <f>IF(Vertragsdaten!$V1439="","",Vertragsdaten!$V1439)</f>
        <v/>
      </c>
      <c r="W1438" s="9"/>
      <c r="X1438" s="9"/>
      <c r="Y1438" s="9"/>
      <c r="Z1438" s="9"/>
      <c r="AA1438" s="15" t="str">
        <f>IF(Vertragsdaten!AI1439="","",Vertragsdaten!AI1439)</f>
        <v/>
      </c>
      <c r="AB1438" s="15" t="str">
        <f>IF(Vertragsdaten!AJ1439="","",Vertragsdaten!AJ1439)</f>
        <v/>
      </c>
      <c r="AC1438" s="9"/>
      <c r="AD1438" s="15" t="str">
        <f>IF(Vertragsdaten!AK1439="","",Vertragsdaten!AK1439)</f>
        <v/>
      </c>
      <c r="AE1438" s="15" t="str">
        <f>IF(Vertragsdaten!AL1439="","",Vertragsdaten!AL1439)</f>
        <v/>
      </c>
      <c r="AF1438" s="16" t="s">
        <v>2</v>
      </c>
      <c r="AG1438" s="16" t="str">
        <f>IF(Vertragsdaten!G1439="","",Vertragsdaten!G1439)</f>
        <v/>
      </c>
      <c r="AH1438" s="9" t="str">
        <f>IF(Vertragsdaten!$AW1439="","",Vertragsdaten!AW1439)</f>
        <v/>
      </c>
      <c r="AI1438" s="9"/>
      <c r="AJ1438" s="9"/>
      <c r="AK1438" s="9"/>
      <c r="AL1438" s="15" t="str">
        <f>IF(Vertragsdaten!AM1439="","",Vertragsdaten!AM1439)</f>
        <v/>
      </c>
      <c r="AM1438" s="15" t="str">
        <f>IF(Vertragsdaten!AN1439="","",Vertragsdaten!AN1439)</f>
        <v/>
      </c>
      <c r="AN1438" s="9"/>
      <c r="AO1438" s="9"/>
      <c r="AP1438" s="22" t="str">
        <f>IF(Vertragsdaten!AQ1439="","",ROUND(Vertragsdaten!AQ1439,0))</f>
        <v/>
      </c>
      <c r="AQ1438" s="9"/>
      <c r="AR1438" s="15" t="str">
        <f>IF(Vertragsdaten!AR1439="","",Vertragsdaten!AR1439)</f>
        <v/>
      </c>
      <c r="AS1438" s="16" t="str">
        <f>IF(Vertragsdaten!$AW1439="","",Vertragsdaten!$AW1439)</f>
        <v/>
      </c>
      <c r="AT1438" s="16" t="str">
        <f>IF(Vertragsdaten!AO1439="","","11XSWK-H-------M")</f>
        <v/>
      </c>
      <c r="AU1438" s="16" t="str">
        <f>IF(Vertragsdaten!AU1439="E01 „Ein-/Auszug (Umzug)“","E01",IF(Vertragsdaten!AU1439="E02 „Einzug/Neuanlage“","E02",IF(Vertragsdaten!AU1439="E03 „Lieferantenwechsel“","E03","ZD2")))</f>
        <v>ZD2</v>
      </c>
      <c r="AV1438" s="16" t="str">
        <f>IF(Vertragsdaten!AS1439="nein","Z18","Z15")</f>
        <v>Z15</v>
      </c>
      <c r="AW1438" s="16" t="str">
        <f>IF(Vertragsdaten!BC1439="","",VLOOKUP(Vertragsdaten!BC1439,'Dropdown-Werte'!$I$2:$J$5,2,FALSE))</f>
        <v/>
      </c>
      <c r="AX1438" s="16" t="str">
        <f t="shared" si="22"/>
        <v/>
      </c>
      <c r="AY1438" s="16" t="str">
        <f>IF(Vertragsdaten!BB1439="","",Vertragsdaten!BB1439)</f>
        <v/>
      </c>
      <c r="AZ1438" s="16" t="s">
        <v>93</v>
      </c>
      <c r="BA1438" s="16" t="s">
        <v>94</v>
      </c>
    </row>
    <row r="1439" spans="1:53">
      <c r="A1439" s="12" t="str">
        <f>IF(Vertragsdaten!AZ1440="","",Vertragsdaten!AZ1440)</f>
        <v/>
      </c>
      <c r="B1439" s="12"/>
      <c r="C1439" s="12"/>
      <c r="D1439" s="12"/>
      <c r="E1439" s="4" t="str">
        <f>IF(Vertragsdaten!M1440="","",Vertragsdaten!M1440)</f>
        <v/>
      </c>
      <c r="F1439" s="19">
        <f>Vertragsdaten!H1440</f>
        <v>0</v>
      </c>
      <c r="G1439" s="9"/>
      <c r="H1439" s="15" t="str">
        <f>IF(Vertragsdaten!J1440="","",Vertragsdaten!J1440)</f>
        <v/>
      </c>
      <c r="I1439" s="15" t="str">
        <f>IF(Vertragsdaten!K1440="","",Vertragsdaten!K1440)</f>
        <v/>
      </c>
      <c r="J1439" s="15" t="str">
        <f>IF(Vertragsdaten!L1440="","",Vertragsdaten!L1440)</f>
        <v/>
      </c>
      <c r="K1439" s="9"/>
      <c r="L1439" s="15" t="str">
        <f>IF(Vertragsdaten!J1440="","",Vertragsdaten!J1440)</f>
        <v/>
      </c>
      <c r="M1439" s="9" t="str">
        <f>IF(Vertragsdaten!I1440="","",Vertragsdaten!I1440)</f>
        <v/>
      </c>
      <c r="N1439" s="9"/>
      <c r="O1439" s="9" t="str">
        <f>IF(Vertragsdaten!W1440="","",Vertragsdaten!W1440)</f>
        <v/>
      </c>
      <c r="P1439" s="15" t="str">
        <f>IF(Vertragsdaten!R1440="","",Vertragsdaten!R1440)</f>
        <v/>
      </c>
      <c r="Q1439" s="15" t="str">
        <f>IF(Vertragsdaten!S1440="","",Vertragsdaten!S1440)</f>
        <v/>
      </c>
      <c r="R1439" s="9"/>
      <c r="S1439" s="15" t="str">
        <f>IF(Vertragsdaten!S1440="","",Vertragsdaten!T1440)</f>
        <v/>
      </c>
      <c r="T1439" s="15" t="str">
        <f>IF(Vertragsdaten!T1440="","",Vertragsdaten!U1440)</f>
        <v/>
      </c>
      <c r="U1439" s="9"/>
      <c r="V1439" s="16" t="str">
        <f>IF(Vertragsdaten!$V1440="","",Vertragsdaten!$V1440)</f>
        <v/>
      </c>
      <c r="W1439" s="9"/>
      <c r="X1439" s="9"/>
      <c r="Y1439" s="9"/>
      <c r="Z1439" s="9"/>
      <c r="AA1439" s="15" t="str">
        <f>IF(Vertragsdaten!AI1440="","",Vertragsdaten!AI1440)</f>
        <v/>
      </c>
      <c r="AB1439" s="15" t="str">
        <f>IF(Vertragsdaten!AJ1440="","",Vertragsdaten!AJ1440)</f>
        <v/>
      </c>
      <c r="AC1439" s="9"/>
      <c r="AD1439" s="15" t="str">
        <f>IF(Vertragsdaten!AK1440="","",Vertragsdaten!AK1440)</f>
        <v/>
      </c>
      <c r="AE1439" s="15" t="str">
        <f>IF(Vertragsdaten!AL1440="","",Vertragsdaten!AL1440)</f>
        <v/>
      </c>
      <c r="AF1439" s="16" t="s">
        <v>2</v>
      </c>
      <c r="AG1439" s="16" t="str">
        <f>IF(Vertragsdaten!G1440="","",Vertragsdaten!G1440)</f>
        <v/>
      </c>
      <c r="AH1439" s="9" t="str">
        <f>IF(Vertragsdaten!$AW1440="","",Vertragsdaten!AW1440)</f>
        <v/>
      </c>
      <c r="AI1439" s="9"/>
      <c r="AJ1439" s="9"/>
      <c r="AK1439" s="9"/>
      <c r="AL1439" s="15" t="str">
        <f>IF(Vertragsdaten!AM1440="","",Vertragsdaten!AM1440)</f>
        <v/>
      </c>
      <c r="AM1439" s="15" t="str">
        <f>IF(Vertragsdaten!AN1440="","",Vertragsdaten!AN1440)</f>
        <v/>
      </c>
      <c r="AN1439" s="9"/>
      <c r="AO1439" s="9"/>
      <c r="AP1439" s="22" t="str">
        <f>IF(Vertragsdaten!AQ1440="","",ROUND(Vertragsdaten!AQ1440,0))</f>
        <v/>
      </c>
      <c r="AQ1439" s="9"/>
      <c r="AR1439" s="15" t="str">
        <f>IF(Vertragsdaten!AR1440="","",Vertragsdaten!AR1440)</f>
        <v/>
      </c>
      <c r="AS1439" s="16" t="str">
        <f>IF(Vertragsdaten!$AW1440="","",Vertragsdaten!$AW1440)</f>
        <v/>
      </c>
      <c r="AT1439" s="16" t="str">
        <f>IF(Vertragsdaten!AO1440="","","11XSWK-H-------M")</f>
        <v/>
      </c>
      <c r="AU1439" s="16" t="str">
        <f>IF(Vertragsdaten!AU1440="E01 „Ein-/Auszug (Umzug)“","E01",IF(Vertragsdaten!AU1440="E02 „Einzug/Neuanlage“","E02",IF(Vertragsdaten!AU1440="E03 „Lieferantenwechsel“","E03","ZD2")))</f>
        <v>ZD2</v>
      </c>
      <c r="AV1439" s="16" t="str">
        <f>IF(Vertragsdaten!AS1440="nein","Z18","Z15")</f>
        <v>Z15</v>
      </c>
      <c r="AW1439" s="16" t="str">
        <f>IF(Vertragsdaten!BC1440="","",VLOOKUP(Vertragsdaten!BC1440,'Dropdown-Werte'!$I$2:$J$5,2,FALSE))</f>
        <v/>
      </c>
      <c r="AX1439" s="16" t="str">
        <f t="shared" si="22"/>
        <v/>
      </c>
      <c r="AY1439" s="16" t="str">
        <f>IF(Vertragsdaten!BB1440="","",Vertragsdaten!BB1440)</f>
        <v/>
      </c>
      <c r="AZ1439" s="16" t="s">
        <v>93</v>
      </c>
      <c r="BA1439" s="16" t="s">
        <v>94</v>
      </c>
    </row>
    <row r="1440" spans="1:53">
      <c r="A1440" s="12" t="str">
        <f>IF(Vertragsdaten!AZ1441="","",Vertragsdaten!AZ1441)</f>
        <v/>
      </c>
      <c r="B1440" s="12"/>
      <c r="C1440" s="12"/>
      <c r="D1440" s="12"/>
      <c r="E1440" s="4" t="str">
        <f>IF(Vertragsdaten!M1441="","",Vertragsdaten!M1441)</f>
        <v/>
      </c>
      <c r="F1440" s="19">
        <f>Vertragsdaten!H1441</f>
        <v>0</v>
      </c>
      <c r="G1440" s="9"/>
      <c r="H1440" s="15" t="str">
        <f>IF(Vertragsdaten!J1441="","",Vertragsdaten!J1441)</f>
        <v/>
      </c>
      <c r="I1440" s="15" t="str">
        <f>IF(Vertragsdaten!K1441="","",Vertragsdaten!K1441)</f>
        <v/>
      </c>
      <c r="J1440" s="15" t="str">
        <f>IF(Vertragsdaten!L1441="","",Vertragsdaten!L1441)</f>
        <v/>
      </c>
      <c r="K1440" s="9"/>
      <c r="L1440" s="15" t="str">
        <f>IF(Vertragsdaten!J1441="","",Vertragsdaten!J1441)</f>
        <v/>
      </c>
      <c r="M1440" s="9" t="str">
        <f>IF(Vertragsdaten!I1441="","",Vertragsdaten!I1441)</f>
        <v/>
      </c>
      <c r="N1440" s="9"/>
      <c r="O1440" s="9" t="str">
        <f>IF(Vertragsdaten!W1441="","",Vertragsdaten!W1441)</f>
        <v/>
      </c>
      <c r="P1440" s="15" t="str">
        <f>IF(Vertragsdaten!R1441="","",Vertragsdaten!R1441)</f>
        <v/>
      </c>
      <c r="Q1440" s="15" t="str">
        <f>IF(Vertragsdaten!S1441="","",Vertragsdaten!S1441)</f>
        <v/>
      </c>
      <c r="R1440" s="9"/>
      <c r="S1440" s="15" t="str">
        <f>IF(Vertragsdaten!S1441="","",Vertragsdaten!T1441)</f>
        <v/>
      </c>
      <c r="T1440" s="15" t="str">
        <f>IF(Vertragsdaten!T1441="","",Vertragsdaten!U1441)</f>
        <v/>
      </c>
      <c r="U1440" s="9"/>
      <c r="V1440" s="16" t="str">
        <f>IF(Vertragsdaten!$V1441="","",Vertragsdaten!$V1441)</f>
        <v/>
      </c>
      <c r="W1440" s="9"/>
      <c r="X1440" s="9"/>
      <c r="Y1440" s="9"/>
      <c r="Z1440" s="9"/>
      <c r="AA1440" s="15" t="str">
        <f>IF(Vertragsdaten!AI1441="","",Vertragsdaten!AI1441)</f>
        <v/>
      </c>
      <c r="AB1440" s="15" t="str">
        <f>IF(Vertragsdaten!AJ1441="","",Vertragsdaten!AJ1441)</f>
        <v/>
      </c>
      <c r="AC1440" s="9"/>
      <c r="AD1440" s="15" t="str">
        <f>IF(Vertragsdaten!AK1441="","",Vertragsdaten!AK1441)</f>
        <v/>
      </c>
      <c r="AE1440" s="15" t="str">
        <f>IF(Vertragsdaten!AL1441="","",Vertragsdaten!AL1441)</f>
        <v/>
      </c>
      <c r="AF1440" s="16" t="s">
        <v>2</v>
      </c>
      <c r="AG1440" s="16" t="str">
        <f>IF(Vertragsdaten!G1441="","",Vertragsdaten!G1441)</f>
        <v/>
      </c>
      <c r="AH1440" s="9" t="str">
        <f>IF(Vertragsdaten!$AW1441="","",Vertragsdaten!AW1441)</f>
        <v/>
      </c>
      <c r="AI1440" s="9"/>
      <c r="AJ1440" s="9"/>
      <c r="AK1440" s="9"/>
      <c r="AL1440" s="15" t="str">
        <f>IF(Vertragsdaten!AM1441="","",Vertragsdaten!AM1441)</f>
        <v/>
      </c>
      <c r="AM1440" s="15" t="str">
        <f>IF(Vertragsdaten!AN1441="","",Vertragsdaten!AN1441)</f>
        <v/>
      </c>
      <c r="AN1440" s="9"/>
      <c r="AO1440" s="9"/>
      <c r="AP1440" s="22" t="str">
        <f>IF(Vertragsdaten!AQ1441="","",ROUND(Vertragsdaten!AQ1441,0))</f>
        <v/>
      </c>
      <c r="AQ1440" s="9"/>
      <c r="AR1440" s="15" t="str">
        <f>IF(Vertragsdaten!AR1441="","",Vertragsdaten!AR1441)</f>
        <v/>
      </c>
      <c r="AS1440" s="16" t="str">
        <f>IF(Vertragsdaten!$AW1441="","",Vertragsdaten!$AW1441)</f>
        <v/>
      </c>
      <c r="AT1440" s="16" t="str">
        <f>IF(Vertragsdaten!AO1441="","","11XSWK-H-------M")</f>
        <v/>
      </c>
      <c r="AU1440" s="16" t="str">
        <f>IF(Vertragsdaten!AU1441="E01 „Ein-/Auszug (Umzug)“","E01",IF(Vertragsdaten!AU1441="E02 „Einzug/Neuanlage“","E02",IF(Vertragsdaten!AU1441="E03 „Lieferantenwechsel“","E03","ZD2")))</f>
        <v>ZD2</v>
      </c>
      <c r="AV1440" s="16" t="str">
        <f>IF(Vertragsdaten!AS1441="nein","Z18","Z15")</f>
        <v>Z15</v>
      </c>
      <c r="AW1440" s="16" t="str">
        <f>IF(Vertragsdaten!BC1441="","",VLOOKUP(Vertragsdaten!BC1441,'Dropdown-Werte'!$I$2:$J$5,2,FALSE))</f>
        <v/>
      </c>
      <c r="AX1440" s="16" t="str">
        <f t="shared" si="22"/>
        <v/>
      </c>
      <c r="AY1440" s="16" t="str">
        <f>IF(Vertragsdaten!BB1441="","",Vertragsdaten!BB1441)</f>
        <v/>
      </c>
      <c r="AZ1440" s="16" t="s">
        <v>93</v>
      </c>
      <c r="BA1440" s="16" t="s">
        <v>94</v>
      </c>
    </row>
    <row r="1441" spans="1:53">
      <c r="A1441" s="12" t="str">
        <f>IF(Vertragsdaten!AZ1442="","",Vertragsdaten!AZ1442)</f>
        <v/>
      </c>
      <c r="B1441" s="12"/>
      <c r="C1441" s="12"/>
      <c r="D1441" s="12"/>
      <c r="E1441" s="4" t="str">
        <f>IF(Vertragsdaten!M1442="","",Vertragsdaten!M1442)</f>
        <v/>
      </c>
      <c r="F1441" s="19">
        <f>Vertragsdaten!H1442</f>
        <v>0</v>
      </c>
      <c r="G1441" s="9"/>
      <c r="H1441" s="15" t="str">
        <f>IF(Vertragsdaten!J1442="","",Vertragsdaten!J1442)</f>
        <v/>
      </c>
      <c r="I1441" s="15" t="str">
        <f>IF(Vertragsdaten!K1442="","",Vertragsdaten!K1442)</f>
        <v/>
      </c>
      <c r="J1441" s="15" t="str">
        <f>IF(Vertragsdaten!L1442="","",Vertragsdaten!L1442)</f>
        <v/>
      </c>
      <c r="K1441" s="9"/>
      <c r="L1441" s="15" t="str">
        <f>IF(Vertragsdaten!J1442="","",Vertragsdaten!J1442)</f>
        <v/>
      </c>
      <c r="M1441" s="9" t="str">
        <f>IF(Vertragsdaten!I1442="","",Vertragsdaten!I1442)</f>
        <v/>
      </c>
      <c r="N1441" s="9"/>
      <c r="O1441" s="9" t="str">
        <f>IF(Vertragsdaten!W1442="","",Vertragsdaten!W1442)</f>
        <v/>
      </c>
      <c r="P1441" s="15" t="str">
        <f>IF(Vertragsdaten!R1442="","",Vertragsdaten!R1442)</f>
        <v/>
      </c>
      <c r="Q1441" s="15" t="str">
        <f>IF(Vertragsdaten!S1442="","",Vertragsdaten!S1442)</f>
        <v/>
      </c>
      <c r="R1441" s="9"/>
      <c r="S1441" s="15" t="str">
        <f>IF(Vertragsdaten!S1442="","",Vertragsdaten!T1442)</f>
        <v/>
      </c>
      <c r="T1441" s="15" t="str">
        <f>IF(Vertragsdaten!T1442="","",Vertragsdaten!U1442)</f>
        <v/>
      </c>
      <c r="U1441" s="9"/>
      <c r="V1441" s="16" t="str">
        <f>IF(Vertragsdaten!$V1442="","",Vertragsdaten!$V1442)</f>
        <v/>
      </c>
      <c r="W1441" s="9"/>
      <c r="X1441" s="9"/>
      <c r="Y1441" s="9"/>
      <c r="Z1441" s="9"/>
      <c r="AA1441" s="15" t="str">
        <f>IF(Vertragsdaten!AI1442="","",Vertragsdaten!AI1442)</f>
        <v/>
      </c>
      <c r="AB1441" s="15" t="str">
        <f>IF(Vertragsdaten!AJ1442="","",Vertragsdaten!AJ1442)</f>
        <v/>
      </c>
      <c r="AC1441" s="9"/>
      <c r="AD1441" s="15" t="str">
        <f>IF(Vertragsdaten!AK1442="","",Vertragsdaten!AK1442)</f>
        <v/>
      </c>
      <c r="AE1441" s="15" t="str">
        <f>IF(Vertragsdaten!AL1442="","",Vertragsdaten!AL1442)</f>
        <v/>
      </c>
      <c r="AF1441" s="16" t="s">
        <v>2</v>
      </c>
      <c r="AG1441" s="16" t="str">
        <f>IF(Vertragsdaten!G1442="","",Vertragsdaten!G1442)</f>
        <v/>
      </c>
      <c r="AH1441" s="9" t="str">
        <f>IF(Vertragsdaten!$AW1442="","",Vertragsdaten!AW1442)</f>
        <v/>
      </c>
      <c r="AI1441" s="9"/>
      <c r="AJ1441" s="9"/>
      <c r="AK1441" s="9"/>
      <c r="AL1441" s="15" t="str">
        <f>IF(Vertragsdaten!AM1442="","",Vertragsdaten!AM1442)</f>
        <v/>
      </c>
      <c r="AM1441" s="15" t="str">
        <f>IF(Vertragsdaten!AN1442="","",Vertragsdaten!AN1442)</f>
        <v/>
      </c>
      <c r="AN1441" s="9"/>
      <c r="AO1441" s="9"/>
      <c r="AP1441" s="22" t="str">
        <f>IF(Vertragsdaten!AQ1442="","",ROUND(Vertragsdaten!AQ1442,0))</f>
        <v/>
      </c>
      <c r="AQ1441" s="9"/>
      <c r="AR1441" s="15" t="str">
        <f>IF(Vertragsdaten!AR1442="","",Vertragsdaten!AR1442)</f>
        <v/>
      </c>
      <c r="AS1441" s="16" t="str">
        <f>IF(Vertragsdaten!$AW1442="","",Vertragsdaten!$AW1442)</f>
        <v/>
      </c>
      <c r="AT1441" s="16" t="str">
        <f>IF(Vertragsdaten!AO1442="","","11XSWK-H-------M")</f>
        <v/>
      </c>
      <c r="AU1441" s="16" t="str">
        <f>IF(Vertragsdaten!AU1442="E01 „Ein-/Auszug (Umzug)“","E01",IF(Vertragsdaten!AU1442="E02 „Einzug/Neuanlage“","E02",IF(Vertragsdaten!AU1442="E03 „Lieferantenwechsel“","E03","ZD2")))</f>
        <v>ZD2</v>
      </c>
      <c r="AV1441" s="16" t="str">
        <f>IF(Vertragsdaten!AS1442="nein","Z18","Z15")</f>
        <v>Z15</v>
      </c>
      <c r="AW1441" s="16" t="str">
        <f>IF(Vertragsdaten!BC1442="","",VLOOKUP(Vertragsdaten!BC1442,'Dropdown-Werte'!$I$2:$J$5,2,FALSE))</f>
        <v/>
      </c>
      <c r="AX1441" s="16" t="str">
        <f t="shared" si="22"/>
        <v/>
      </c>
      <c r="AY1441" s="16" t="str">
        <f>IF(Vertragsdaten!BB1442="","",Vertragsdaten!BB1442)</f>
        <v/>
      </c>
      <c r="AZ1441" s="16" t="s">
        <v>93</v>
      </c>
      <c r="BA1441" s="16" t="s">
        <v>94</v>
      </c>
    </row>
    <row r="1442" spans="1:53">
      <c r="A1442" s="12" t="str">
        <f>IF(Vertragsdaten!AZ1443="","",Vertragsdaten!AZ1443)</f>
        <v/>
      </c>
      <c r="B1442" s="12"/>
      <c r="C1442" s="12"/>
      <c r="D1442" s="12"/>
      <c r="E1442" s="4" t="str">
        <f>IF(Vertragsdaten!M1443="","",Vertragsdaten!M1443)</f>
        <v/>
      </c>
      <c r="F1442" s="19">
        <f>Vertragsdaten!H1443</f>
        <v>0</v>
      </c>
      <c r="G1442" s="9"/>
      <c r="H1442" s="15" t="str">
        <f>IF(Vertragsdaten!J1443="","",Vertragsdaten!J1443)</f>
        <v/>
      </c>
      <c r="I1442" s="15" t="str">
        <f>IF(Vertragsdaten!K1443="","",Vertragsdaten!K1443)</f>
        <v/>
      </c>
      <c r="J1442" s="15" t="str">
        <f>IF(Vertragsdaten!L1443="","",Vertragsdaten!L1443)</f>
        <v/>
      </c>
      <c r="K1442" s="9"/>
      <c r="L1442" s="15" t="str">
        <f>IF(Vertragsdaten!J1443="","",Vertragsdaten!J1443)</f>
        <v/>
      </c>
      <c r="M1442" s="9" t="str">
        <f>IF(Vertragsdaten!I1443="","",Vertragsdaten!I1443)</f>
        <v/>
      </c>
      <c r="N1442" s="9"/>
      <c r="O1442" s="9" t="str">
        <f>IF(Vertragsdaten!W1443="","",Vertragsdaten!W1443)</f>
        <v/>
      </c>
      <c r="P1442" s="15" t="str">
        <f>IF(Vertragsdaten!R1443="","",Vertragsdaten!R1443)</f>
        <v/>
      </c>
      <c r="Q1442" s="15" t="str">
        <f>IF(Vertragsdaten!S1443="","",Vertragsdaten!S1443)</f>
        <v/>
      </c>
      <c r="R1442" s="9"/>
      <c r="S1442" s="15" t="str">
        <f>IF(Vertragsdaten!S1443="","",Vertragsdaten!T1443)</f>
        <v/>
      </c>
      <c r="T1442" s="15" t="str">
        <f>IF(Vertragsdaten!T1443="","",Vertragsdaten!U1443)</f>
        <v/>
      </c>
      <c r="U1442" s="9"/>
      <c r="V1442" s="16" t="str">
        <f>IF(Vertragsdaten!$V1443="","",Vertragsdaten!$V1443)</f>
        <v/>
      </c>
      <c r="W1442" s="9"/>
      <c r="X1442" s="9"/>
      <c r="Y1442" s="9"/>
      <c r="Z1442" s="9"/>
      <c r="AA1442" s="15" t="str">
        <f>IF(Vertragsdaten!AI1443="","",Vertragsdaten!AI1443)</f>
        <v/>
      </c>
      <c r="AB1442" s="15" t="str">
        <f>IF(Vertragsdaten!AJ1443="","",Vertragsdaten!AJ1443)</f>
        <v/>
      </c>
      <c r="AC1442" s="9"/>
      <c r="AD1442" s="15" t="str">
        <f>IF(Vertragsdaten!AK1443="","",Vertragsdaten!AK1443)</f>
        <v/>
      </c>
      <c r="AE1442" s="15" t="str">
        <f>IF(Vertragsdaten!AL1443="","",Vertragsdaten!AL1443)</f>
        <v/>
      </c>
      <c r="AF1442" s="16" t="s">
        <v>2</v>
      </c>
      <c r="AG1442" s="16" t="str">
        <f>IF(Vertragsdaten!G1443="","",Vertragsdaten!G1443)</f>
        <v/>
      </c>
      <c r="AH1442" s="9" t="str">
        <f>IF(Vertragsdaten!$AW1443="","",Vertragsdaten!AW1443)</f>
        <v/>
      </c>
      <c r="AI1442" s="9"/>
      <c r="AJ1442" s="9"/>
      <c r="AK1442" s="9"/>
      <c r="AL1442" s="15" t="str">
        <f>IF(Vertragsdaten!AM1443="","",Vertragsdaten!AM1443)</f>
        <v/>
      </c>
      <c r="AM1442" s="15" t="str">
        <f>IF(Vertragsdaten!AN1443="","",Vertragsdaten!AN1443)</f>
        <v/>
      </c>
      <c r="AN1442" s="9"/>
      <c r="AO1442" s="9"/>
      <c r="AP1442" s="22" t="str">
        <f>IF(Vertragsdaten!AQ1443="","",ROUND(Vertragsdaten!AQ1443,0))</f>
        <v/>
      </c>
      <c r="AQ1442" s="9"/>
      <c r="AR1442" s="15" t="str">
        <f>IF(Vertragsdaten!AR1443="","",Vertragsdaten!AR1443)</f>
        <v/>
      </c>
      <c r="AS1442" s="16" t="str">
        <f>IF(Vertragsdaten!$AW1443="","",Vertragsdaten!$AW1443)</f>
        <v/>
      </c>
      <c r="AT1442" s="16" t="str">
        <f>IF(Vertragsdaten!AO1443="","","11XSWK-H-------M")</f>
        <v/>
      </c>
      <c r="AU1442" s="16" t="str">
        <f>IF(Vertragsdaten!AU1443="E01 „Ein-/Auszug (Umzug)“","E01",IF(Vertragsdaten!AU1443="E02 „Einzug/Neuanlage“","E02",IF(Vertragsdaten!AU1443="E03 „Lieferantenwechsel“","E03","ZD2")))</f>
        <v>ZD2</v>
      </c>
      <c r="AV1442" s="16" t="str">
        <f>IF(Vertragsdaten!AS1443="nein","Z18","Z15")</f>
        <v>Z15</v>
      </c>
      <c r="AW1442" s="16" t="str">
        <f>IF(Vertragsdaten!BC1443="","",VLOOKUP(Vertragsdaten!BC1443,'Dropdown-Werte'!$I$2:$J$5,2,FALSE))</f>
        <v/>
      </c>
      <c r="AX1442" s="16" t="str">
        <f t="shared" si="22"/>
        <v/>
      </c>
      <c r="AY1442" s="16" t="str">
        <f>IF(Vertragsdaten!BB1443="","",Vertragsdaten!BB1443)</f>
        <v/>
      </c>
      <c r="AZ1442" s="16" t="s">
        <v>93</v>
      </c>
      <c r="BA1442" s="16" t="s">
        <v>94</v>
      </c>
    </row>
    <row r="1443" spans="1:53">
      <c r="A1443" s="12" t="str">
        <f>IF(Vertragsdaten!AZ1444="","",Vertragsdaten!AZ1444)</f>
        <v/>
      </c>
      <c r="B1443" s="12"/>
      <c r="C1443" s="12"/>
      <c r="D1443" s="12"/>
      <c r="E1443" s="4" t="str">
        <f>IF(Vertragsdaten!M1444="","",Vertragsdaten!M1444)</f>
        <v/>
      </c>
      <c r="F1443" s="19">
        <f>Vertragsdaten!H1444</f>
        <v>0</v>
      </c>
      <c r="G1443" s="9"/>
      <c r="H1443" s="15" t="str">
        <f>IF(Vertragsdaten!J1444="","",Vertragsdaten!J1444)</f>
        <v/>
      </c>
      <c r="I1443" s="15" t="str">
        <f>IF(Vertragsdaten!K1444="","",Vertragsdaten!K1444)</f>
        <v/>
      </c>
      <c r="J1443" s="15" t="str">
        <f>IF(Vertragsdaten!L1444="","",Vertragsdaten!L1444)</f>
        <v/>
      </c>
      <c r="K1443" s="9"/>
      <c r="L1443" s="15" t="str">
        <f>IF(Vertragsdaten!J1444="","",Vertragsdaten!J1444)</f>
        <v/>
      </c>
      <c r="M1443" s="9" t="str">
        <f>IF(Vertragsdaten!I1444="","",Vertragsdaten!I1444)</f>
        <v/>
      </c>
      <c r="N1443" s="9"/>
      <c r="O1443" s="9" t="str">
        <f>IF(Vertragsdaten!W1444="","",Vertragsdaten!W1444)</f>
        <v/>
      </c>
      <c r="P1443" s="15" t="str">
        <f>IF(Vertragsdaten!R1444="","",Vertragsdaten!R1444)</f>
        <v/>
      </c>
      <c r="Q1443" s="15" t="str">
        <f>IF(Vertragsdaten!S1444="","",Vertragsdaten!S1444)</f>
        <v/>
      </c>
      <c r="R1443" s="9"/>
      <c r="S1443" s="15" t="str">
        <f>IF(Vertragsdaten!S1444="","",Vertragsdaten!T1444)</f>
        <v/>
      </c>
      <c r="T1443" s="15" t="str">
        <f>IF(Vertragsdaten!T1444="","",Vertragsdaten!U1444)</f>
        <v/>
      </c>
      <c r="U1443" s="9"/>
      <c r="V1443" s="16" t="str">
        <f>IF(Vertragsdaten!$V1444="","",Vertragsdaten!$V1444)</f>
        <v/>
      </c>
      <c r="W1443" s="9"/>
      <c r="X1443" s="9"/>
      <c r="Y1443" s="9"/>
      <c r="Z1443" s="9"/>
      <c r="AA1443" s="15" t="str">
        <f>IF(Vertragsdaten!AI1444="","",Vertragsdaten!AI1444)</f>
        <v/>
      </c>
      <c r="AB1443" s="15" t="str">
        <f>IF(Vertragsdaten!AJ1444="","",Vertragsdaten!AJ1444)</f>
        <v/>
      </c>
      <c r="AC1443" s="9"/>
      <c r="AD1443" s="15" t="str">
        <f>IF(Vertragsdaten!AK1444="","",Vertragsdaten!AK1444)</f>
        <v/>
      </c>
      <c r="AE1443" s="15" t="str">
        <f>IF(Vertragsdaten!AL1444="","",Vertragsdaten!AL1444)</f>
        <v/>
      </c>
      <c r="AF1443" s="16" t="s">
        <v>2</v>
      </c>
      <c r="AG1443" s="16" t="str">
        <f>IF(Vertragsdaten!G1444="","",Vertragsdaten!G1444)</f>
        <v/>
      </c>
      <c r="AH1443" s="9" t="str">
        <f>IF(Vertragsdaten!$AW1444="","",Vertragsdaten!AW1444)</f>
        <v/>
      </c>
      <c r="AI1443" s="9"/>
      <c r="AJ1443" s="9"/>
      <c r="AK1443" s="9"/>
      <c r="AL1443" s="15" t="str">
        <f>IF(Vertragsdaten!AM1444="","",Vertragsdaten!AM1444)</f>
        <v/>
      </c>
      <c r="AM1443" s="15" t="str">
        <f>IF(Vertragsdaten!AN1444="","",Vertragsdaten!AN1444)</f>
        <v/>
      </c>
      <c r="AN1443" s="9"/>
      <c r="AO1443" s="9"/>
      <c r="AP1443" s="22" t="str">
        <f>IF(Vertragsdaten!AQ1444="","",ROUND(Vertragsdaten!AQ1444,0))</f>
        <v/>
      </c>
      <c r="AQ1443" s="9"/>
      <c r="AR1443" s="15" t="str">
        <f>IF(Vertragsdaten!AR1444="","",Vertragsdaten!AR1444)</f>
        <v/>
      </c>
      <c r="AS1443" s="16" t="str">
        <f>IF(Vertragsdaten!$AW1444="","",Vertragsdaten!$AW1444)</f>
        <v/>
      </c>
      <c r="AT1443" s="16" t="str">
        <f>IF(Vertragsdaten!AO1444="","","11XSWK-H-------M")</f>
        <v/>
      </c>
      <c r="AU1443" s="16" t="str">
        <f>IF(Vertragsdaten!AU1444="E01 „Ein-/Auszug (Umzug)“","E01",IF(Vertragsdaten!AU1444="E02 „Einzug/Neuanlage“","E02",IF(Vertragsdaten!AU1444="E03 „Lieferantenwechsel“","E03","ZD2")))</f>
        <v>ZD2</v>
      </c>
      <c r="AV1443" s="16" t="str">
        <f>IF(Vertragsdaten!AS1444="nein","Z18","Z15")</f>
        <v>Z15</v>
      </c>
      <c r="AW1443" s="16" t="str">
        <f>IF(Vertragsdaten!BC1444="","",VLOOKUP(Vertragsdaten!BC1444,'Dropdown-Werte'!$I$2:$J$5,2,FALSE))</f>
        <v/>
      </c>
      <c r="AX1443" s="16" t="str">
        <f t="shared" si="22"/>
        <v/>
      </c>
      <c r="AY1443" s="16" t="str">
        <f>IF(Vertragsdaten!BB1444="","",Vertragsdaten!BB1444)</f>
        <v/>
      </c>
      <c r="AZ1443" s="16" t="s">
        <v>93</v>
      </c>
      <c r="BA1443" s="16" t="s">
        <v>94</v>
      </c>
    </row>
    <row r="1444" spans="1:53">
      <c r="A1444" s="12" t="str">
        <f>IF(Vertragsdaten!AZ1445="","",Vertragsdaten!AZ1445)</f>
        <v/>
      </c>
      <c r="B1444" s="12"/>
      <c r="C1444" s="12"/>
      <c r="D1444" s="12"/>
      <c r="E1444" s="4" t="str">
        <f>IF(Vertragsdaten!M1445="","",Vertragsdaten!M1445)</f>
        <v/>
      </c>
      <c r="F1444" s="19">
        <f>Vertragsdaten!H1445</f>
        <v>0</v>
      </c>
      <c r="G1444" s="9"/>
      <c r="H1444" s="15" t="str">
        <f>IF(Vertragsdaten!J1445="","",Vertragsdaten!J1445)</f>
        <v/>
      </c>
      <c r="I1444" s="15" t="str">
        <f>IF(Vertragsdaten!K1445="","",Vertragsdaten!K1445)</f>
        <v/>
      </c>
      <c r="J1444" s="15" t="str">
        <f>IF(Vertragsdaten!L1445="","",Vertragsdaten!L1445)</f>
        <v/>
      </c>
      <c r="K1444" s="9"/>
      <c r="L1444" s="15" t="str">
        <f>IF(Vertragsdaten!J1445="","",Vertragsdaten!J1445)</f>
        <v/>
      </c>
      <c r="M1444" s="9" t="str">
        <f>IF(Vertragsdaten!I1445="","",Vertragsdaten!I1445)</f>
        <v/>
      </c>
      <c r="N1444" s="9"/>
      <c r="O1444" s="9" t="str">
        <f>IF(Vertragsdaten!W1445="","",Vertragsdaten!W1445)</f>
        <v/>
      </c>
      <c r="P1444" s="15" t="str">
        <f>IF(Vertragsdaten!R1445="","",Vertragsdaten!R1445)</f>
        <v/>
      </c>
      <c r="Q1444" s="15" t="str">
        <f>IF(Vertragsdaten!S1445="","",Vertragsdaten!S1445)</f>
        <v/>
      </c>
      <c r="R1444" s="9"/>
      <c r="S1444" s="15" t="str">
        <f>IF(Vertragsdaten!S1445="","",Vertragsdaten!T1445)</f>
        <v/>
      </c>
      <c r="T1444" s="15" t="str">
        <f>IF(Vertragsdaten!T1445="","",Vertragsdaten!U1445)</f>
        <v/>
      </c>
      <c r="U1444" s="9"/>
      <c r="V1444" s="16" t="str">
        <f>IF(Vertragsdaten!$V1445="","",Vertragsdaten!$V1445)</f>
        <v/>
      </c>
      <c r="W1444" s="9"/>
      <c r="X1444" s="9"/>
      <c r="Y1444" s="9"/>
      <c r="Z1444" s="9"/>
      <c r="AA1444" s="15" t="str">
        <f>IF(Vertragsdaten!AI1445="","",Vertragsdaten!AI1445)</f>
        <v/>
      </c>
      <c r="AB1444" s="15" t="str">
        <f>IF(Vertragsdaten!AJ1445="","",Vertragsdaten!AJ1445)</f>
        <v/>
      </c>
      <c r="AC1444" s="9"/>
      <c r="AD1444" s="15" t="str">
        <f>IF(Vertragsdaten!AK1445="","",Vertragsdaten!AK1445)</f>
        <v/>
      </c>
      <c r="AE1444" s="15" t="str">
        <f>IF(Vertragsdaten!AL1445="","",Vertragsdaten!AL1445)</f>
        <v/>
      </c>
      <c r="AF1444" s="16" t="s">
        <v>2</v>
      </c>
      <c r="AG1444" s="16" t="str">
        <f>IF(Vertragsdaten!G1445="","",Vertragsdaten!G1445)</f>
        <v/>
      </c>
      <c r="AH1444" s="9" t="str">
        <f>IF(Vertragsdaten!$AW1445="","",Vertragsdaten!AW1445)</f>
        <v/>
      </c>
      <c r="AI1444" s="9"/>
      <c r="AJ1444" s="9"/>
      <c r="AK1444" s="9"/>
      <c r="AL1444" s="15" t="str">
        <f>IF(Vertragsdaten!AM1445="","",Vertragsdaten!AM1445)</f>
        <v/>
      </c>
      <c r="AM1444" s="15" t="str">
        <f>IF(Vertragsdaten!AN1445="","",Vertragsdaten!AN1445)</f>
        <v/>
      </c>
      <c r="AN1444" s="9"/>
      <c r="AO1444" s="9"/>
      <c r="AP1444" s="22" t="str">
        <f>IF(Vertragsdaten!AQ1445="","",ROUND(Vertragsdaten!AQ1445,0))</f>
        <v/>
      </c>
      <c r="AQ1444" s="9"/>
      <c r="AR1444" s="15" t="str">
        <f>IF(Vertragsdaten!AR1445="","",Vertragsdaten!AR1445)</f>
        <v/>
      </c>
      <c r="AS1444" s="16" t="str">
        <f>IF(Vertragsdaten!$AW1445="","",Vertragsdaten!$AW1445)</f>
        <v/>
      </c>
      <c r="AT1444" s="16" t="str">
        <f>IF(Vertragsdaten!AO1445="","","11XSWK-H-------M")</f>
        <v/>
      </c>
      <c r="AU1444" s="16" t="str">
        <f>IF(Vertragsdaten!AU1445="E01 „Ein-/Auszug (Umzug)“","E01",IF(Vertragsdaten!AU1445="E02 „Einzug/Neuanlage“","E02",IF(Vertragsdaten!AU1445="E03 „Lieferantenwechsel“","E03","ZD2")))</f>
        <v>ZD2</v>
      </c>
      <c r="AV1444" s="16" t="str">
        <f>IF(Vertragsdaten!AS1445="nein","Z18","Z15")</f>
        <v>Z15</v>
      </c>
      <c r="AW1444" s="16" t="str">
        <f>IF(Vertragsdaten!BC1445="","",VLOOKUP(Vertragsdaten!BC1445,'Dropdown-Werte'!$I$2:$J$5,2,FALSE))</f>
        <v/>
      </c>
      <c r="AX1444" s="16" t="str">
        <f t="shared" si="22"/>
        <v/>
      </c>
      <c r="AY1444" s="16" t="str">
        <f>IF(Vertragsdaten!BB1445="","",Vertragsdaten!BB1445)</f>
        <v/>
      </c>
      <c r="AZ1444" s="16" t="s">
        <v>93</v>
      </c>
      <c r="BA1444" s="16" t="s">
        <v>94</v>
      </c>
    </row>
    <row r="1445" spans="1:53">
      <c r="A1445" s="12" t="str">
        <f>IF(Vertragsdaten!AZ1446="","",Vertragsdaten!AZ1446)</f>
        <v/>
      </c>
      <c r="B1445" s="12"/>
      <c r="C1445" s="12"/>
      <c r="D1445" s="12"/>
      <c r="E1445" s="4" t="str">
        <f>IF(Vertragsdaten!M1446="","",Vertragsdaten!M1446)</f>
        <v/>
      </c>
      <c r="F1445" s="19">
        <f>Vertragsdaten!H1446</f>
        <v>0</v>
      </c>
      <c r="G1445" s="9"/>
      <c r="H1445" s="15" t="str">
        <f>IF(Vertragsdaten!J1446="","",Vertragsdaten!J1446)</f>
        <v/>
      </c>
      <c r="I1445" s="15" t="str">
        <f>IF(Vertragsdaten!K1446="","",Vertragsdaten!K1446)</f>
        <v/>
      </c>
      <c r="J1445" s="15" t="str">
        <f>IF(Vertragsdaten!L1446="","",Vertragsdaten!L1446)</f>
        <v/>
      </c>
      <c r="K1445" s="9"/>
      <c r="L1445" s="15" t="str">
        <f>IF(Vertragsdaten!J1446="","",Vertragsdaten!J1446)</f>
        <v/>
      </c>
      <c r="M1445" s="9" t="str">
        <f>IF(Vertragsdaten!I1446="","",Vertragsdaten!I1446)</f>
        <v/>
      </c>
      <c r="N1445" s="9"/>
      <c r="O1445" s="9" t="str">
        <f>IF(Vertragsdaten!W1446="","",Vertragsdaten!W1446)</f>
        <v/>
      </c>
      <c r="P1445" s="15" t="str">
        <f>IF(Vertragsdaten!R1446="","",Vertragsdaten!R1446)</f>
        <v/>
      </c>
      <c r="Q1445" s="15" t="str">
        <f>IF(Vertragsdaten!S1446="","",Vertragsdaten!S1446)</f>
        <v/>
      </c>
      <c r="R1445" s="9"/>
      <c r="S1445" s="15" t="str">
        <f>IF(Vertragsdaten!S1446="","",Vertragsdaten!T1446)</f>
        <v/>
      </c>
      <c r="T1445" s="15" t="str">
        <f>IF(Vertragsdaten!T1446="","",Vertragsdaten!U1446)</f>
        <v/>
      </c>
      <c r="U1445" s="9"/>
      <c r="V1445" s="16" t="str">
        <f>IF(Vertragsdaten!$V1446="","",Vertragsdaten!$V1446)</f>
        <v/>
      </c>
      <c r="W1445" s="9"/>
      <c r="X1445" s="9"/>
      <c r="Y1445" s="9"/>
      <c r="Z1445" s="9"/>
      <c r="AA1445" s="15" t="str">
        <f>IF(Vertragsdaten!AI1446="","",Vertragsdaten!AI1446)</f>
        <v/>
      </c>
      <c r="AB1445" s="15" t="str">
        <f>IF(Vertragsdaten!AJ1446="","",Vertragsdaten!AJ1446)</f>
        <v/>
      </c>
      <c r="AC1445" s="9"/>
      <c r="AD1445" s="15" t="str">
        <f>IF(Vertragsdaten!AK1446="","",Vertragsdaten!AK1446)</f>
        <v/>
      </c>
      <c r="AE1445" s="15" t="str">
        <f>IF(Vertragsdaten!AL1446="","",Vertragsdaten!AL1446)</f>
        <v/>
      </c>
      <c r="AF1445" s="16" t="s">
        <v>2</v>
      </c>
      <c r="AG1445" s="16" t="str">
        <f>IF(Vertragsdaten!G1446="","",Vertragsdaten!G1446)</f>
        <v/>
      </c>
      <c r="AH1445" s="9" t="str">
        <f>IF(Vertragsdaten!$AW1446="","",Vertragsdaten!AW1446)</f>
        <v/>
      </c>
      <c r="AI1445" s="9"/>
      <c r="AJ1445" s="9"/>
      <c r="AK1445" s="9"/>
      <c r="AL1445" s="15" t="str">
        <f>IF(Vertragsdaten!AM1446="","",Vertragsdaten!AM1446)</f>
        <v/>
      </c>
      <c r="AM1445" s="15" t="str">
        <f>IF(Vertragsdaten!AN1446="","",Vertragsdaten!AN1446)</f>
        <v/>
      </c>
      <c r="AN1445" s="9"/>
      <c r="AO1445" s="9"/>
      <c r="AP1445" s="22" t="str">
        <f>IF(Vertragsdaten!AQ1446="","",ROUND(Vertragsdaten!AQ1446,0))</f>
        <v/>
      </c>
      <c r="AQ1445" s="9"/>
      <c r="AR1445" s="15" t="str">
        <f>IF(Vertragsdaten!AR1446="","",Vertragsdaten!AR1446)</f>
        <v/>
      </c>
      <c r="AS1445" s="16" t="str">
        <f>IF(Vertragsdaten!$AW1446="","",Vertragsdaten!$AW1446)</f>
        <v/>
      </c>
      <c r="AT1445" s="16" t="str">
        <f>IF(Vertragsdaten!AO1446="","","11XSWK-H-------M")</f>
        <v/>
      </c>
      <c r="AU1445" s="16" t="str">
        <f>IF(Vertragsdaten!AU1446="E01 „Ein-/Auszug (Umzug)“","E01",IF(Vertragsdaten!AU1446="E02 „Einzug/Neuanlage“","E02",IF(Vertragsdaten!AU1446="E03 „Lieferantenwechsel“","E03","ZD2")))</f>
        <v>ZD2</v>
      </c>
      <c r="AV1445" s="16" t="str">
        <f>IF(Vertragsdaten!AS1446="nein","Z18","Z15")</f>
        <v>Z15</v>
      </c>
      <c r="AW1445" s="16" t="str">
        <f>IF(Vertragsdaten!BC1446="","",VLOOKUP(Vertragsdaten!BC1446,'Dropdown-Werte'!$I$2:$J$5,2,FALSE))</f>
        <v/>
      </c>
      <c r="AX1445" s="16" t="str">
        <f t="shared" si="22"/>
        <v/>
      </c>
      <c r="AY1445" s="16" t="str">
        <f>IF(Vertragsdaten!BB1446="","",Vertragsdaten!BB1446)</f>
        <v/>
      </c>
      <c r="AZ1445" s="16" t="s">
        <v>93</v>
      </c>
      <c r="BA1445" s="16" t="s">
        <v>94</v>
      </c>
    </row>
    <row r="1446" spans="1:53">
      <c r="A1446" s="12" t="str">
        <f>IF(Vertragsdaten!AZ1447="","",Vertragsdaten!AZ1447)</f>
        <v/>
      </c>
      <c r="B1446" s="12"/>
      <c r="C1446" s="12"/>
      <c r="D1446" s="12"/>
      <c r="E1446" s="4" t="str">
        <f>IF(Vertragsdaten!M1447="","",Vertragsdaten!M1447)</f>
        <v/>
      </c>
      <c r="F1446" s="19">
        <f>Vertragsdaten!H1447</f>
        <v>0</v>
      </c>
      <c r="G1446" s="9"/>
      <c r="H1446" s="15" t="str">
        <f>IF(Vertragsdaten!J1447="","",Vertragsdaten!J1447)</f>
        <v/>
      </c>
      <c r="I1446" s="15" t="str">
        <f>IF(Vertragsdaten!K1447="","",Vertragsdaten!K1447)</f>
        <v/>
      </c>
      <c r="J1446" s="15" t="str">
        <f>IF(Vertragsdaten!L1447="","",Vertragsdaten!L1447)</f>
        <v/>
      </c>
      <c r="K1446" s="9"/>
      <c r="L1446" s="15" t="str">
        <f>IF(Vertragsdaten!J1447="","",Vertragsdaten!J1447)</f>
        <v/>
      </c>
      <c r="M1446" s="9" t="str">
        <f>IF(Vertragsdaten!I1447="","",Vertragsdaten!I1447)</f>
        <v/>
      </c>
      <c r="N1446" s="9"/>
      <c r="O1446" s="9" t="str">
        <f>IF(Vertragsdaten!W1447="","",Vertragsdaten!W1447)</f>
        <v/>
      </c>
      <c r="P1446" s="15" t="str">
        <f>IF(Vertragsdaten!R1447="","",Vertragsdaten!R1447)</f>
        <v/>
      </c>
      <c r="Q1446" s="15" t="str">
        <f>IF(Vertragsdaten!S1447="","",Vertragsdaten!S1447)</f>
        <v/>
      </c>
      <c r="R1446" s="9"/>
      <c r="S1446" s="15" t="str">
        <f>IF(Vertragsdaten!S1447="","",Vertragsdaten!T1447)</f>
        <v/>
      </c>
      <c r="T1446" s="15" t="str">
        <f>IF(Vertragsdaten!T1447="","",Vertragsdaten!U1447)</f>
        <v/>
      </c>
      <c r="U1446" s="9"/>
      <c r="V1446" s="16" t="str">
        <f>IF(Vertragsdaten!$V1447="","",Vertragsdaten!$V1447)</f>
        <v/>
      </c>
      <c r="W1446" s="9"/>
      <c r="X1446" s="9"/>
      <c r="Y1446" s="9"/>
      <c r="Z1446" s="9"/>
      <c r="AA1446" s="15" t="str">
        <f>IF(Vertragsdaten!AI1447="","",Vertragsdaten!AI1447)</f>
        <v/>
      </c>
      <c r="AB1446" s="15" t="str">
        <f>IF(Vertragsdaten!AJ1447="","",Vertragsdaten!AJ1447)</f>
        <v/>
      </c>
      <c r="AC1446" s="9"/>
      <c r="AD1446" s="15" t="str">
        <f>IF(Vertragsdaten!AK1447="","",Vertragsdaten!AK1447)</f>
        <v/>
      </c>
      <c r="AE1446" s="15" t="str">
        <f>IF(Vertragsdaten!AL1447="","",Vertragsdaten!AL1447)</f>
        <v/>
      </c>
      <c r="AF1446" s="16" t="s">
        <v>2</v>
      </c>
      <c r="AG1446" s="16" t="str">
        <f>IF(Vertragsdaten!G1447="","",Vertragsdaten!G1447)</f>
        <v/>
      </c>
      <c r="AH1446" s="9" t="str">
        <f>IF(Vertragsdaten!$AW1447="","",Vertragsdaten!AW1447)</f>
        <v/>
      </c>
      <c r="AI1446" s="9"/>
      <c r="AJ1446" s="9"/>
      <c r="AK1446" s="9"/>
      <c r="AL1446" s="15" t="str">
        <f>IF(Vertragsdaten!AM1447="","",Vertragsdaten!AM1447)</f>
        <v/>
      </c>
      <c r="AM1446" s="15" t="str">
        <f>IF(Vertragsdaten!AN1447="","",Vertragsdaten!AN1447)</f>
        <v/>
      </c>
      <c r="AN1446" s="9"/>
      <c r="AO1446" s="9"/>
      <c r="AP1446" s="22" t="str">
        <f>IF(Vertragsdaten!AQ1447="","",ROUND(Vertragsdaten!AQ1447,0))</f>
        <v/>
      </c>
      <c r="AQ1446" s="9"/>
      <c r="AR1446" s="15" t="str">
        <f>IF(Vertragsdaten!AR1447="","",Vertragsdaten!AR1447)</f>
        <v/>
      </c>
      <c r="AS1446" s="16" t="str">
        <f>IF(Vertragsdaten!$AW1447="","",Vertragsdaten!$AW1447)</f>
        <v/>
      </c>
      <c r="AT1446" s="16" t="str">
        <f>IF(Vertragsdaten!AO1447="","","11XSWK-H-------M")</f>
        <v/>
      </c>
      <c r="AU1446" s="16" t="str">
        <f>IF(Vertragsdaten!AU1447="E01 „Ein-/Auszug (Umzug)“","E01",IF(Vertragsdaten!AU1447="E02 „Einzug/Neuanlage“","E02",IF(Vertragsdaten!AU1447="E03 „Lieferantenwechsel“","E03","ZD2")))</f>
        <v>ZD2</v>
      </c>
      <c r="AV1446" s="16" t="str">
        <f>IF(Vertragsdaten!AS1447="nein","Z18","Z15")</f>
        <v>Z15</v>
      </c>
      <c r="AW1446" s="16" t="str">
        <f>IF(Vertragsdaten!BC1447="","",VLOOKUP(Vertragsdaten!BC1447,'Dropdown-Werte'!$I$2:$J$5,2,FALSE))</f>
        <v/>
      </c>
      <c r="AX1446" s="16" t="str">
        <f t="shared" si="22"/>
        <v/>
      </c>
      <c r="AY1446" s="16" t="str">
        <f>IF(Vertragsdaten!BB1447="","",Vertragsdaten!BB1447)</f>
        <v/>
      </c>
      <c r="AZ1446" s="16" t="s">
        <v>93</v>
      </c>
      <c r="BA1446" s="16" t="s">
        <v>94</v>
      </c>
    </row>
    <row r="1447" spans="1:53">
      <c r="A1447" s="12" t="str">
        <f>IF(Vertragsdaten!AZ1448="","",Vertragsdaten!AZ1448)</f>
        <v/>
      </c>
      <c r="B1447" s="12"/>
      <c r="C1447" s="12"/>
      <c r="D1447" s="12"/>
      <c r="E1447" s="4" t="str">
        <f>IF(Vertragsdaten!M1448="","",Vertragsdaten!M1448)</f>
        <v/>
      </c>
      <c r="F1447" s="19">
        <f>Vertragsdaten!H1448</f>
        <v>0</v>
      </c>
      <c r="G1447" s="9"/>
      <c r="H1447" s="15" t="str">
        <f>IF(Vertragsdaten!J1448="","",Vertragsdaten!J1448)</f>
        <v/>
      </c>
      <c r="I1447" s="15" t="str">
        <f>IF(Vertragsdaten!K1448="","",Vertragsdaten!K1448)</f>
        <v/>
      </c>
      <c r="J1447" s="15" t="str">
        <f>IF(Vertragsdaten!L1448="","",Vertragsdaten!L1448)</f>
        <v/>
      </c>
      <c r="K1447" s="9"/>
      <c r="L1447" s="15" t="str">
        <f>IF(Vertragsdaten!J1448="","",Vertragsdaten!J1448)</f>
        <v/>
      </c>
      <c r="M1447" s="9" t="str">
        <f>IF(Vertragsdaten!I1448="","",Vertragsdaten!I1448)</f>
        <v/>
      </c>
      <c r="N1447" s="9"/>
      <c r="O1447" s="9" t="str">
        <f>IF(Vertragsdaten!W1448="","",Vertragsdaten!W1448)</f>
        <v/>
      </c>
      <c r="P1447" s="15" t="str">
        <f>IF(Vertragsdaten!R1448="","",Vertragsdaten!R1448)</f>
        <v/>
      </c>
      <c r="Q1447" s="15" t="str">
        <f>IF(Vertragsdaten!S1448="","",Vertragsdaten!S1448)</f>
        <v/>
      </c>
      <c r="R1447" s="9"/>
      <c r="S1447" s="15" t="str">
        <f>IF(Vertragsdaten!S1448="","",Vertragsdaten!T1448)</f>
        <v/>
      </c>
      <c r="T1447" s="15" t="str">
        <f>IF(Vertragsdaten!T1448="","",Vertragsdaten!U1448)</f>
        <v/>
      </c>
      <c r="U1447" s="9"/>
      <c r="V1447" s="16" t="str">
        <f>IF(Vertragsdaten!$V1448="","",Vertragsdaten!$V1448)</f>
        <v/>
      </c>
      <c r="W1447" s="9"/>
      <c r="X1447" s="9"/>
      <c r="Y1447" s="9"/>
      <c r="Z1447" s="9"/>
      <c r="AA1447" s="15" t="str">
        <f>IF(Vertragsdaten!AI1448="","",Vertragsdaten!AI1448)</f>
        <v/>
      </c>
      <c r="AB1447" s="15" t="str">
        <f>IF(Vertragsdaten!AJ1448="","",Vertragsdaten!AJ1448)</f>
        <v/>
      </c>
      <c r="AC1447" s="9"/>
      <c r="AD1447" s="15" t="str">
        <f>IF(Vertragsdaten!AK1448="","",Vertragsdaten!AK1448)</f>
        <v/>
      </c>
      <c r="AE1447" s="15" t="str">
        <f>IF(Vertragsdaten!AL1448="","",Vertragsdaten!AL1448)</f>
        <v/>
      </c>
      <c r="AF1447" s="16" t="s">
        <v>2</v>
      </c>
      <c r="AG1447" s="16" t="str">
        <f>IF(Vertragsdaten!G1448="","",Vertragsdaten!G1448)</f>
        <v/>
      </c>
      <c r="AH1447" s="9" t="str">
        <f>IF(Vertragsdaten!$AW1448="","",Vertragsdaten!AW1448)</f>
        <v/>
      </c>
      <c r="AI1447" s="9"/>
      <c r="AJ1447" s="9"/>
      <c r="AK1447" s="9"/>
      <c r="AL1447" s="15" t="str">
        <f>IF(Vertragsdaten!AM1448="","",Vertragsdaten!AM1448)</f>
        <v/>
      </c>
      <c r="AM1447" s="15" t="str">
        <f>IF(Vertragsdaten!AN1448="","",Vertragsdaten!AN1448)</f>
        <v/>
      </c>
      <c r="AN1447" s="9"/>
      <c r="AO1447" s="9"/>
      <c r="AP1447" s="22" t="str">
        <f>IF(Vertragsdaten!AQ1448="","",ROUND(Vertragsdaten!AQ1448,0))</f>
        <v/>
      </c>
      <c r="AQ1447" s="9"/>
      <c r="AR1447" s="15" t="str">
        <f>IF(Vertragsdaten!AR1448="","",Vertragsdaten!AR1448)</f>
        <v/>
      </c>
      <c r="AS1447" s="16" t="str">
        <f>IF(Vertragsdaten!$AW1448="","",Vertragsdaten!$AW1448)</f>
        <v/>
      </c>
      <c r="AT1447" s="16" t="str">
        <f>IF(Vertragsdaten!AO1448="","","11XSWK-H-------M")</f>
        <v/>
      </c>
      <c r="AU1447" s="16" t="str">
        <f>IF(Vertragsdaten!AU1448="E01 „Ein-/Auszug (Umzug)“","E01",IF(Vertragsdaten!AU1448="E02 „Einzug/Neuanlage“","E02",IF(Vertragsdaten!AU1448="E03 „Lieferantenwechsel“","E03","ZD2")))</f>
        <v>ZD2</v>
      </c>
      <c r="AV1447" s="16" t="str">
        <f>IF(Vertragsdaten!AS1448="nein","Z18","Z15")</f>
        <v>Z15</v>
      </c>
      <c r="AW1447" s="16" t="str">
        <f>IF(Vertragsdaten!BC1448="","",VLOOKUP(Vertragsdaten!BC1448,'Dropdown-Werte'!$I$2:$J$5,2,FALSE))</f>
        <v/>
      </c>
      <c r="AX1447" s="16" t="str">
        <f t="shared" si="22"/>
        <v/>
      </c>
      <c r="AY1447" s="16" t="str">
        <f>IF(Vertragsdaten!BB1448="","",Vertragsdaten!BB1448)</f>
        <v/>
      </c>
      <c r="AZ1447" s="16" t="s">
        <v>93</v>
      </c>
      <c r="BA1447" s="16" t="s">
        <v>94</v>
      </c>
    </row>
    <row r="1448" spans="1:53">
      <c r="A1448" s="12" t="str">
        <f>IF(Vertragsdaten!AZ1449="","",Vertragsdaten!AZ1449)</f>
        <v/>
      </c>
      <c r="B1448" s="12"/>
      <c r="C1448" s="12"/>
      <c r="D1448" s="12"/>
      <c r="E1448" s="4" t="str">
        <f>IF(Vertragsdaten!M1449="","",Vertragsdaten!M1449)</f>
        <v/>
      </c>
      <c r="F1448" s="19">
        <f>Vertragsdaten!H1449</f>
        <v>0</v>
      </c>
      <c r="G1448" s="9"/>
      <c r="H1448" s="15" t="str">
        <f>IF(Vertragsdaten!J1449="","",Vertragsdaten!J1449)</f>
        <v/>
      </c>
      <c r="I1448" s="15" t="str">
        <f>IF(Vertragsdaten!K1449="","",Vertragsdaten!K1449)</f>
        <v/>
      </c>
      <c r="J1448" s="15" t="str">
        <f>IF(Vertragsdaten!L1449="","",Vertragsdaten!L1449)</f>
        <v/>
      </c>
      <c r="K1448" s="9"/>
      <c r="L1448" s="15" t="str">
        <f>IF(Vertragsdaten!J1449="","",Vertragsdaten!J1449)</f>
        <v/>
      </c>
      <c r="M1448" s="9" t="str">
        <f>IF(Vertragsdaten!I1449="","",Vertragsdaten!I1449)</f>
        <v/>
      </c>
      <c r="N1448" s="9"/>
      <c r="O1448" s="9" t="str">
        <f>IF(Vertragsdaten!W1449="","",Vertragsdaten!W1449)</f>
        <v/>
      </c>
      <c r="P1448" s="15" t="str">
        <f>IF(Vertragsdaten!R1449="","",Vertragsdaten!R1449)</f>
        <v/>
      </c>
      <c r="Q1448" s="15" t="str">
        <f>IF(Vertragsdaten!S1449="","",Vertragsdaten!S1449)</f>
        <v/>
      </c>
      <c r="R1448" s="9"/>
      <c r="S1448" s="15" t="str">
        <f>IF(Vertragsdaten!S1449="","",Vertragsdaten!T1449)</f>
        <v/>
      </c>
      <c r="T1448" s="15" t="str">
        <f>IF(Vertragsdaten!T1449="","",Vertragsdaten!U1449)</f>
        <v/>
      </c>
      <c r="U1448" s="9"/>
      <c r="V1448" s="16" t="str">
        <f>IF(Vertragsdaten!$V1449="","",Vertragsdaten!$V1449)</f>
        <v/>
      </c>
      <c r="W1448" s="9"/>
      <c r="X1448" s="9"/>
      <c r="Y1448" s="9"/>
      <c r="Z1448" s="9"/>
      <c r="AA1448" s="15" t="str">
        <f>IF(Vertragsdaten!AI1449="","",Vertragsdaten!AI1449)</f>
        <v/>
      </c>
      <c r="AB1448" s="15" t="str">
        <f>IF(Vertragsdaten!AJ1449="","",Vertragsdaten!AJ1449)</f>
        <v/>
      </c>
      <c r="AC1448" s="9"/>
      <c r="AD1448" s="15" t="str">
        <f>IF(Vertragsdaten!AK1449="","",Vertragsdaten!AK1449)</f>
        <v/>
      </c>
      <c r="AE1448" s="15" t="str">
        <f>IF(Vertragsdaten!AL1449="","",Vertragsdaten!AL1449)</f>
        <v/>
      </c>
      <c r="AF1448" s="16" t="s">
        <v>2</v>
      </c>
      <c r="AG1448" s="16" t="str">
        <f>IF(Vertragsdaten!G1449="","",Vertragsdaten!G1449)</f>
        <v/>
      </c>
      <c r="AH1448" s="9" t="str">
        <f>IF(Vertragsdaten!$AW1449="","",Vertragsdaten!AW1449)</f>
        <v/>
      </c>
      <c r="AI1448" s="9"/>
      <c r="AJ1448" s="9"/>
      <c r="AK1448" s="9"/>
      <c r="AL1448" s="15" t="str">
        <f>IF(Vertragsdaten!AM1449="","",Vertragsdaten!AM1449)</f>
        <v/>
      </c>
      <c r="AM1448" s="15" t="str">
        <f>IF(Vertragsdaten!AN1449="","",Vertragsdaten!AN1449)</f>
        <v/>
      </c>
      <c r="AN1448" s="9"/>
      <c r="AO1448" s="9"/>
      <c r="AP1448" s="22" t="str">
        <f>IF(Vertragsdaten!AQ1449="","",ROUND(Vertragsdaten!AQ1449,0))</f>
        <v/>
      </c>
      <c r="AQ1448" s="9"/>
      <c r="AR1448" s="15" t="str">
        <f>IF(Vertragsdaten!AR1449="","",Vertragsdaten!AR1449)</f>
        <v/>
      </c>
      <c r="AS1448" s="16" t="str">
        <f>IF(Vertragsdaten!$AW1449="","",Vertragsdaten!$AW1449)</f>
        <v/>
      </c>
      <c r="AT1448" s="16" t="str">
        <f>IF(Vertragsdaten!AO1449="","","11XSWK-H-------M")</f>
        <v/>
      </c>
      <c r="AU1448" s="16" t="str">
        <f>IF(Vertragsdaten!AU1449="E01 „Ein-/Auszug (Umzug)“","E01",IF(Vertragsdaten!AU1449="E02 „Einzug/Neuanlage“","E02",IF(Vertragsdaten!AU1449="E03 „Lieferantenwechsel“","E03","ZD2")))</f>
        <v>ZD2</v>
      </c>
      <c r="AV1448" s="16" t="str">
        <f>IF(Vertragsdaten!AS1449="nein","Z18","Z15")</f>
        <v>Z15</v>
      </c>
      <c r="AW1448" s="16" t="str">
        <f>IF(Vertragsdaten!BC1449="","",VLOOKUP(Vertragsdaten!BC1449,'Dropdown-Werte'!$I$2:$J$5,2,FALSE))</f>
        <v/>
      </c>
      <c r="AX1448" s="16" t="str">
        <f t="shared" si="22"/>
        <v/>
      </c>
      <c r="AY1448" s="16" t="str">
        <f>IF(Vertragsdaten!BB1449="","",Vertragsdaten!BB1449)</f>
        <v/>
      </c>
      <c r="AZ1448" s="16" t="s">
        <v>93</v>
      </c>
      <c r="BA1448" s="16" t="s">
        <v>94</v>
      </c>
    </row>
    <row r="1449" spans="1:53">
      <c r="A1449" s="12" t="str">
        <f>IF(Vertragsdaten!AZ1450="","",Vertragsdaten!AZ1450)</f>
        <v/>
      </c>
      <c r="B1449" s="12"/>
      <c r="C1449" s="12"/>
      <c r="D1449" s="12"/>
      <c r="E1449" s="4" t="str">
        <f>IF(Vertragsdaten!M1450="","",Vertragsdaten!M1450)</f>
        <v/>
      </c>
      <c r="F1449" s="19">
        <f>Vertragsdaten!H1450</f>
        <v>0</v>
      </c>
      <c r="G1449" s="9"/>
      <c r="H1449" s="15" t="str">
        <f>IF(Vertragsdaten!J1450="","",Vertragsdaten!J1450)</f>
        <v/>
      </c>
      <c r="I1449" s="15" t="str">
        <f>IF(Vertragsdaten!K1450="","",Vertragsdaten!K1450)</f>
        <v/>
      </c>
      <c r="J1449" s="15" t="str">
        <f>IF(Vertragsdaten!L1450="","",Vertragsdaten!L1450)</f>
        <v/>
      </c>
      <c r="K1449" s="9"/>
      <c r="L1449" s="15" t="str">
        <f>IF(Vertragsdaten!J1450="","",Vertragsdaten!J1450)</f>
        <v/>
      </c>
      <c r="M1449" s="9" t="str">
        <f>IF(Vertragsdaten!I1450="","",Vertragsdaten!I1450)</f>
        <v/>
      </c>
      <c r="N1449" s="9"/>
      <c r="O1449" s="9" t="str">
        <f>IF(Vertragsdaten!W1450="","",Vertragsdaten!W1450)</f>
        <v/>
      </c>
      <c r="P1449" s="15" t="str">
        <f>IF(Vertragsdaten!R1450="","",Vertragsdaten!R1450)</f>
        <v/>
      </c>
      <c r="Q1449" s="15" t="str">
        <f>IF(Vertragsdaten!S1450="","",Vertragsdaten!S1450)</f>
        <v/>
      </c>
      <c r="R1449" s="9"/>
      <c r="S1449" s="15" t="str">
        <f>IF(Vertragsdaten!S1450="","",Vertragsdaten!T1450)</f>
        <v/>
      </c>
      <c r="T1449" s="15" t="str">
        <f>IF(Vertragsdaten!T1450="","",Vertragsdaten!U1450)</f>
        <v/>
      </c>
      <c r="U1449" s="9"/>
      <c r="V1449" s="16" t="str">
        <f>IF(Vertragsdaten!$V1450="","",Vertragsdaten!$V1450)</f>
        <v/>
      </c>
      <c r="W1449" s="9"/>
      <c r="X1449" s="9"/>
      <c r="Y1449" s="9"/>
      <c r="Z1449" s="9"/>
      <c r="AA1449" s="15" t="str">
        <f>IF(Vertragsdaten!AI1450="","",Vertragsdaten!AI1450)</f>
        <v/>
      </c>
      <c r="AB1449" s="15" t="str">
        <f>IF(Vertragsdaten!AJ1450="","",Vertragsdaten!AJ1450)</f>
        <v/>
      </c>
      <c r="AC1449" s="9"/>
      <c r="AD1449" s="15" t="str">
        <f>IF(Vertragsdaten!AK1450="","",Vertragsdaten!AK1450)</f>
        <v/>
      </c>
      <c r="AE1449" s="15" t="str">
        <f>IF(Vertragsdaten!AL1450="","",Vertragsdaten!AL1450)</f>
        <v/>
      </c>
      <c r="AF1449" s="16" t="s">
        <v>2</v>
      </c>
      <c r="AG1449" s="16" t="str">
        <f>IF(Vertragsdaten!G1450="","",Vertragsdaten!G1450)</f>
        <v/>
      </c>
      <c r="AH1449" s="9" t="str">
        <f>IF(Vertragsdaten!$AW1450="","",Vertragsdaten!AW1450)</f>
        <v/>
      </c>
      <c r="AI1449" s="9"/>
      <c r="AJ1449" s="9"/>
      <c r="AK1449" s="9"/>
      <c r="AL1449" s="15" t="str">
        <f>IF(Vertragsdaten!AM1450="","",Vertragsdaten!AM1450)</f>
        <v/>
      </c>
      <c r="AM1449" s="15" t="str">
        <f>IF(Vertragsdaten!AN1450="","",Vertragsdaten!AN1450)</f>
        <v/>
      </c>
      <c r="AN1449" s="9"/>
      <c r="AO1449" s="9"/>
      <c r="AP1449" s="22" t="str">
        <f>IF(Vertragsdaten!AQ1450="","",ROUND(Vertragsdaten!AQ1450,0))</f>
        <v/>
      </c>
      <c r="AQ1449" s="9"/>
      <c r="AR1449" s="15" t="str">
        <f>IF(Vertragsdaten!AR1450="","",Vertragsdaten!AR1450)</f>
        <v/>
      </c>
      <c r="AS1449" s="16" t="str">
        <f>IF(Vertragsdaten!$AW1450="","",Vertragsdaten!$AW1450)</f>
        <v/>
      </c>
      <c r="AT1449" s="16" t="str">
        <f>IF(Vertragsdaten!AO1450="","","11XSWK-H-------M")</f>
        <v/>
      </c>
      <c r="AU1449" s="16" t="str">
        <f>IF(Vertragsdaten!AU1450="E01 „Ein-/Auszug (Umzug)“","E01",IF(Vertragsdaten!AU1450="E02 „Einzug/Neuanlage“","E02",IF(Vertragsdaten!AU1450="E03 „Lieferantenwechsel“","E03","ZD2")))</f>
        <v>ZD2</v>
      </c>
      <c r="AV1449" s="16" t="str">
        <f>IF(Vertragsdaten!AS1450="nein","Z18","Z15")</f>
        <v>Z15</v>
      </c>
      <c r="AW1449" s="16" t="str">
        <f>IF(Vertragsdaten!BC1450="","",VLOOKUP(Vertragsdaten!BC1450,'Dropdown-Werte'!$I$2:$J$5,2,FALSE))</f>
        <v/>
      </c>
      <c r="AX1449" s="16" t="str">
        <f t="shared" si="22"/>
        <v/>
      </c>
      <c r="AY1449" s="16" t="str">
        <f>IF(Vertragsdaten!BB1450="","",Vertragsdaten!BB1450)</f>
        <v/>
      </c>
      <c r="AZ1449" s="16" t="s">
        <v>93</v>
      </c>
      <c r="BA1449" s="16" t="s">
        <v>94</v>
      </c>
    </row>
    <row r="1450" spans="1:53">
      <c r="A1450" s="12" t="str">
        <f>IF(Vertragsdaten!AZ1451="","",Vertragsdaten!AZ1451)</f>
        <v/>
      </c>
      <c r="B1450" s="12"/>
      <c r="C1450" s="12"/>
      <c r="D1450" s="12"/>
      <c r="E1450" s="4" t="str">
        <f>IF(Vertragsdaten!M1451="","",Vertragsdaten!M1451)</f>
        <v/>
      </c>
      <c r="F1450" s="19">
        <f>Vertragsdaten!H1451</f>
        <v>0</v>
      </c>
      <c r="G1450" s="9"/>
      <c r="H1450" s="15" t="str">
        <f>IF(Vertragsdaten!J1451="","",Vertragsdaten!J1451)</f>
        <v/>
      </c>
      <c r="I1450" s="15" t="str">
        <f>IF(Vertragsdaten!K1451="","",Vertragsdaten!K1451)</f>
        <v/>
      </c>
      <c r="J1450" s="15" t="str">
        <f>IF(Vertragsdaten!L1451="","",Vertragsdaten!L1451)</f>
        <v/>
      </c>
      <c r="K1450" s="9"/>
      <c r="L1450" s="15" t="str">
        <f>IF(Vertragsdaten!J1451="","",Vertragsdaten!J1451)</f>
        <v/>
      </c>
      <c r="M1450" s="9" t="str">
        <f>IF(Vertragsdaten!I1451="","",Vertragsdaten!I1451)</f>
        <v/>
      </c>
      <c r="N1450" s="9"/>
      <c r="O1450" s="9" t="str">
        <f>IF(Vertragsdaten!W1451="","",Vertragsdaten!W1451)</f>
        <v/>
      </c>
      <c r="P1450" s="15" t="str">
        <f>IF(Vertragsdaten!R1451="","",Vertragsdaten!R1451)</f>
        <v/>
      </c>
      <c r="Q1450" s="15" t="str">
        <f>IF(Vertragsdaten!S1451="","",Vertragsdaten!S1451)</f>
        <v/>
      </c>
      <c r="R1450" s="9"/>
      <c r="S1450" s="15" t="str">
        <f>IF(Vertragsdaten!S1451="","",Vertragsdaten!T1451)</f>
        <v/>
      </c>
      <c r="T1450" s="15" t="str">
        <f>IF(Vertragsdaten!T1451="","",Vertragsdaten!U1451)</f>
        <v/>
      </c>
      <c r="U1450" s="9"/>
      <c r="V1450" s="16" t="str">
        <f>IF(Vertragsdaten!$V1451="","",Vertragsdaten!$V1451)</f>
        <v/>
      </c>
      <c r="W1450" s="9"/>
      <c r="X1450" s="9"/>
      <c r="Y1450" s="9"/>
      <c r="Z1450" s="9"/>
      <c r="AA1450" s="15" t="str">
        <f>IF(Vertragsdaten!AI1451="","",Vertragsdaten!AI1451)</f>
        <v/>
      </c>
      <c r="AB1450" s="15" t="str">
        <f>IF(Vertragsdaten!AJ1451="","",Vertragsdaten!AJ1451)</f>
        <v/>
      </c>
      <c r="AC1450" s="9"/>
      <c r="AD1450" s="15" t="str">
        <f>IF(Vertragsdaten!AK1451="","",Vertragsdaten!AK1451)</f>
        <v/>
      </c>
      <c r="AE1450" s="15" t="str">
        <f>IF(Vertragsdaten!AL1451="","",Vertragsdaten!AL1451)</f>
        <v/>
      </c>
      <c r="AF1450" s="16" t="s">
        <v>2</v>
      </c>
      <c r="AG1450" s="16" t="str">
        <f>IF(Vertragsdaten!G1451="","",Vertragsdaten!G1451)</f>
        <v/>
      </c>
      <c r="AH1450" s="9" t="str">
        <f>IF(Vertragsdaten!$AW1451="","",Vertragsdaten!AW1451)</f>
        <v/>
      </c>
      <c r="AI1450" s="9"/>
      <c r="AJ1450" s="9"/>
      <c r="AK1450" s="9"/>
      <c r="AL1450" s="15" t="str">
        <f>IF(Vertragsdaten!AM1451="","",Vertragsdaten!AM1451)</f>
        <v/>
      </c>
      <c r="AM1450" s="15" t="str">
        <f>IF(Vertragsdaten!AN1451="","",Vertragsdaten!AN1451)</f>
        <v/>
      </c>
      <c r="AN1450" s="9"/>
      <c r="AO1450" s="9"/>
      <c r="AP1450" s="22" t="str">
        <f>IF(Vertragsdaten!AQ1451="","",ROUND(Vertragsdaten!AQ1451,0))</f>
        <v/>
      </c>
      <c r="AQ1450" s="9"/>
      <c r="AR1450" s="15" t="str">
        <f>IF(Vertragsdaten!AR1451="","",Vertragsdaten!AR1451)</f>
        <v/>
      </c>
      <c r="AS1450" s="16" t="str">
        <f>IF(Vertragsdaten!$AW1451="","",Vertragsdaten!$AW1451)</f>
        <v/>
      </c>
      <c r="AT1450" s="16" t="str">
        <f>IF(Vertragsdaten!AO1451="","","11XSWK-H-------M")</f>
        <v/>
      </c>
      <c r="AU1450" s="16" t="str">
        <f>IF(Vertragsdaten!AU1451="E01 „Ein-/Auszug (Umzug)“","E01",IF(Vertragsdaten!AU1451="E02 „Einzug/Neuanlage“","E02",IF(Vertragsdaten!AU1451="E03 „Lieferantenwechsel“","E03","ZD2")))</f>
        <v>ZD2</v>
      </c>
      <c r="AV1450" s="16" t="str">
        <f>IF(Vertragsdaten!AS1451="nein","Z18","Z15")</f>
        <v>Z15</v>
      </c>
      <c r="AW1450" s="16" t="str">
        <f>IF(Vertragsdaten!BC1451="","",VLOOKUP(Vertragsdaten!BC1451,'Dropdown-Werte'!$I$2:$J$5,2,FALSE))</f>
        <v/>
      </c>
      <c r="AX1450" s="16" t="str">
        <f t="shared" si="22"/>
        <v/>
      </c>
      <c r="AY1450" s="16" t="str">
        <f>IF(Vertragsdaten!BB1451="","",Vertragsdaten!BB1451)</f>
        <v/>
      </c>
      <c r="AZ1450" s="16" t="s">
        <v>93</v>
      </c>
      <c r="BA1450" s="16" t="s">
        <v>94</v>
      </c>
    </row>
    <row r="1451" spans="1:53">
      <c r="A1451" s="12" t="str">
        <f>IF(Vertragsdaten!AZ1452="","",Vertragsdaten!AZ1452)</f>
        <v/>
      </c>
      <c r="B1451" s="12"/>
      <c r="C1451" s="12"/>
      <c r="D1451" s="12"/>
      <c r="E1451" s="4" t="str">
        <f>IF(Vertragsdaten!M1452="","",Vertragsdaten!M1452)</f>
        <v/>
      </c>
      <c r="F1451" s="19">
        <f>Vertragsdaten!H1452</f>
        <v>0</v>
      </c>
      <c r="G1451" s="9"/>
      <c r="H1451" s="15" t="str">
        <f>IF(Vertragsdaten!J1452="","",Vertragsdaten!J1452)</f>
        <v/>
      </c>
      <c r="I1451" s="15" t="str">
        <f>IF(Vertragsdaten!K1452="","",Vertragsdaten!K1452)</f>
        <v/>
      </c>
      <c r="J1451" s="15" t="str">
        <f>IF(Vertragsdaten!L1452="","",Vertragsdaten!L1452)</f>
        <v/>
      </c>
      <c r="K1451" s="9"/>
      <c r="L1451" s="15" t="str">
        <f>IF(Vertragsdaten!J1452="","",Vertragsdaten!J1452)</f>
        <v/>
      </c>
      <c r="M1451" s="9" t="str">
        <f>IF(Vertragsdaten!I1452="","",Vertragsdaten!I1452)</f>
        <v/>
      </c>
      <c r="N1451" s="9"/>
      <c r="O1451" s="9" t="str">
        <f>IF(Vertragsdaten!W1452="","",Vertragsdaten!W1452)</f>
        <v/>
      </c>
      <c r="P1451" s="15" t="str">
        <f>IF(Vertragsdaten!R1452="","",Vertragsdaten!R1452)</f>
        <v/>
      </c>
      <c r="Q1451" s="15" t="str">
        <f>IF(Vertragsdaten!S1452="","",Vertragsdaten!S1452)</f>
        <v/>
      </c>
      <c r="R1451" s="9"/>
      <c r="S1451" s="15" t="str">
        <f>IF(Vertragsdaten!S1452="","",Vertragsdaten!T1452)</f>
        <v/>
      </c>
      <c r="T1451" s="15" t="str">
        <f>IF(Vertragsdaten!T1452="","",Vertragsdaten!U1452)</f>
        <v/>
      </c>
      <c r="U1451" s="9"/>
      <c r="V1451" s="16" t="str">
        <f>IF(Vertragsdaten!$V1452="","",Vertragsdaten!$V1452)</f>
        <v/>
      </c>
      <c r="W1451" s="9"/>
      <c r="X1451" s="9"/>
      <c r="Y1451" s="9"/>
      <c r="Z1451" s="9"/>
      <c r="AA1451" s="15" t="str">
        <f>IF(Vertragsdaten!AI1452="","",Vertragsdaten!AI1452)</f>
        <v/>
      </c>
      <c r="AB1451" s="15" t="str">
        <f>IF(Vertragsdaten!AJ1452="","",Vertragsdaten!AJ1452)</f>
        <v/>
      </c>
      <c r="AC1451" s="9"/>
      <c r="AD1451" s="15" t="str">
        <f>IF(Vertragsdaten!AK1452="","",Vertragsdaten!AK1452)</f>
        <v/>
      </c>
      <c r="AE1451" s="15" t="str">
        <f>IF(Vertragsdaten!AL1452="","",Vertragsdaten!AL1452)</f>
        <v/>
      </c>
      <c r="AF1451" s="16" t="s">
        <v>2</v>
      </c>
      <c r="AG1451" s="16" t="str">
        <f>IF(Vertragsdaten!G1452="","",Vertragsdaten!G1452)</f>
        <v/>
      </c>
      <c r="AH1451" s="9" t="str">
        <f>IF(Vertragsdaten!$AW1452="","",Vertragsdaten!AW1452)</f>
        <v/>
      </c>
      <c r="AI1451" s="9"/>
      <c r="AJ1451" s="9"/>
      <c r="AK1451" s="9"/>
      <c r="AL1451" s="15" t="str">
        <f>IF(Vertragsdaten!AM1452="","",Vertragsdaten!AM1452)</f>
        <v/>
      </c>
      <c r="AM1451" s="15" t="str">
        <f>IF(Vertragsdaten!AN1452="","",Vertragsdaten!AN1452)</f>
        <v/>
      </c>
      <c r="AN1451" s="9"/>
      <c r="AO1451" s="9"/>
      <c r="AP1451" s="22" t="str">
        <f>IF(Vertragsdaten!AQ1452="","",ROUND(Vertragsdaten!AQ1452,0))</f>
        <v/>
      </c>
      <c r="AQ1451" s="9"/>
      <c r="AR1451" s="15" t="str">
        <f>IF(Vertragsdaten!AR1452="","",Vertragsdaten!AR1452)</f>
        <v/>
      </c>
      <c r="AS1451" s="16" t="str">
        <f>IF(Vertragsdaten!$AW1452="","",Vertragsdaten!$AW1452)</f>
        <v/>
      </c>
      <c r="AT1451" s="16" t="str">
        <f>IF(Vertragsdaten!AO1452="","","11XSWK-H-------M")</f>
        <v/>
      </c>
      <c r="AU1451" s="16" t="str">
        <f>IF(Vertragsdaten!AU1452="E01 „Ein-/Auszug (Umzug)“","E01",IF(Vertragsdaten!AU1452="E02 „Einzug/Neuanlage“","E02",IF(Vertragsdaten!AU1452="E03 „Lieferantenwechsel“","E03","ZD2")))</f>
        <v>ZD2</v>
      </c>
      <c r="AV1451" s="16" t="str">
        <f>IF(Vertragsdaten!AS1452="nein","Z18","Z15")</f>
        <v>Z15</v>
      </c>
      <c r="AW1451" s="16" t="str">
        <f>IF(Vertragsdaten!BC1452="","",VLOOKUP(Vertragsdaten!BC1452,'Dropdown-Werte'!$I$2:$J$5,2,FALSE))</f>
        <v/>
      </c>
      <c r="AX1451" s="16" t="str">
        <f t="shared" si="22"/>
        <v/>
      </c>
      <c r="AY1451" s="16" t="str">
        <f>IF(Vertragsdaten!BB1452="","",Vertragsdaten!BB1452)</f>
        <v/>
      </c>
      <c r="AZ1451" s="16" t="s">
        <v>93</v>
      </c>
      <c r="BA1451" s="16" t="s">
        <v>94</v>
      </c>
    </row>
    <row r="1452" spans="1:53">
      <c r="A1452" s="12" t="str">
        <f>IF(Vertragsdaten!AZ1453="","",Vertragsdaten!AZ1453)</f>
        <v/>
      </c>
      <c r="B1452" s="12"/>
      <c r="C1452" s="12"/>
      <c r="D1452" s="12"/>
      <c r="E1452" s="4" t="str">
        <f>IF(Vertragsdaten!M1453="","",Vertragsdaten!M1453)</f>
        <v/>
      </c>
      <c r="F1452" s="19">
        <f>Vertragsdaten!H1453</f>
        <v>0</v>
      </c>
      <c r="G1452" s="9"/>
      <c r="H1452" s="15" t="str">
        <f>IF(Vertragsdaten!J1453="","",Vertragsdaten!J1453)</f>
        <v/>
      </c>
      <c r="I1452" s="15" t="str">
        <f>IF(Vertragsdaten!K1453="","",Vertragsdaten!K1453)</f>
        <v/>
      </c>
      <c r="J1452" s="15" t="str">
        <f>IF(Vertragsdaten!L1453="","",Vertragsdaten!L1453)</f>
        <v/>
      </c>
      <c r="K1452" s="9"/>
      <c r="L1452" s="15" t="str">
        <f>IF(Vertragsdaten!J1453="","",Vertragsdaten!J1453)</f>
        <v/>
      </c>
      <c r="M1452" s="9" t="str">
        <f>IF(Vertragsdaten!I1453="","",Vertragsdaten!I1453)</f>
        <v/>
      </c>
      <c r="N1452" s="9"/>
      <c r="O1452" s="9" t="str">
        <f>IF(Vertragsdaten!W1453="","",Vertragsdaten!W1453)</f>
        <v/>
      </c>
      <c r="P1452" s="15" t="str">
        <f>IF(Vertragsdaten!R1453="","",Vertragsdaten!R1453)</f>
        <v/>
      </c>
      <c r="Q1452" s="15" t="str">
        <f>IF(Vertragsdaten!S1453="","",Vertragsdaten!S1453)</f>
        <v/>
      </c>
      <c r="R1452" s="9"/>
      <c r="S1452" s="15" t="str">
        <f>IF(Vertragsdaten!S1453="","",Vertragsdaten!T1453)</f>
        <v/>
      </c>
      <c r="T1452" s="15" t="str">
        <f>IF(Vertragsdaten!T1453="","",Vertragsdaten!U1453)</f>
        <v/>
      </c>
      <c r="U1452" s="9"/>
      <c r="V1452" s="16" t="str">
        <f>IF(Vertragsdaten!$V1453="","",Vertragsdaten!$V1453)</f>
        <v/>
      </c>
      <c r="W1452" s="9"/>
      <c r="X1452" s="9"/>
      <c r="Y1452" s="9"/>
      <c r="Z1452" s="9"/>
      <c r="AA1452" s="15" t="str">
        <f>IF(Vertragsdaten!AI1453="","",Vertragsdaten!AI1453)</f>
        <v/>
      </c>
      <c r="AB1452" s="15" t="str">
        <f>IF(Vertragsdaten!AJ1453="","",Vertragsdaten!AJ1453)</f>
        <v/>
      </c>
      <c r="AC1452" s="9"/>
      <c r="AD1452" s="15" t="str">
        <f>IF(Vertragsdaten!AK1453="","",Vertragsdaten!AK1453)</f>
        <v/>
      </c>
      <c r="AE1452" s="15" t="str">
        <f>IF(Vertragsdaten!AL1453="","",Vertragsdaten!AL1453)</f>
        <v/>
      </c>
      <c r="AF1452" s="16" t="s">
        <v>2</v>
      </c>
      <c r="AG1452" s="16" t="str">
        <f>IF(Vertragsdaten!G1453="","",Vertragsdaten!G1453)</f>
        <v/>
      </c>
      <c r="AH1452" s="9" t="str">
        <f>IF(Vertragsdaten!$AW1453="","",Vertragsdaten!AW1453)</f>
        <v/>
      </c>
      <c r="AI1452" s="9"/>
      <c r="AJ1452" s="9"/>
      <c r="AK1452" s="9"/>
      <c r="AL1452" s="15" t="str">
        <f>IF(Vertragsdaten!AM1453="","",Vertragsdaten!AM1453)</f>
        <v/>
      </c>
      <c r="AM1452" s="15" t="str">
        <f>IF(Vertragsdaten!AN1453="","",Vertragsdaten!AN1453)</f>
        <v/>
      </c>
      <c r="AN1452" s="9"/>
      <c r="AO1452" s="9"/>
      <c r="AP1452" s="22" t="str">
        <f>IF(Vertragsdaten!AQ1453="","",ROUND(Vertragsdaten!AQ1453,0))</f>
        <v/>
      </c>
      <c r="AQ1452" s="9"/>
      <c r="AR1452" s="15" t="str">
        <f>IF(Vertragsdaten!AR1453="","",Vertragsdaten!AR1453)</f>
        <v/>
      </c>
      <c r="AS1452" s="16" t="str">
        <f>IF(Vertragsdaten!$AW1453="","",Vertragsdaten!$AW1453)</f>
        <v/>
      </c>
      <c r="AT1452" s="16" t="str">
        <f>IF(Vertragsdaten!AO1453="","","11XSWK-H-------M")</f>
        <v/>
      </c>
      <c r="AU1452" s="16" t="str">
        <f>IF(Vertragsdaten!AU1453="E01 „Ein-/Auszug (Umzug)“","E01",IF(Vertragsdaten!AU1453="E02 „Einzug/Neuanlage“","E02",IF(Vertragsdaten!AU1453="E03 „Lieferantenwechsel“","E03","ZD2")))</f>
        <v>ZD2</v>
      </c>
      <c r="AV1452" s="16" t="str">
        <f>IF(Vertragsdaten!AS1453="nein","Z18","Z15")</f>
        <v>Z15</v>
      </c>
      <c r="AW1452" s="16" t="str">
        <f>IF(Vertragsdaten!BC1453="","",VLOOKUP(Vertragsdaten!BC1453,'Dropdown-Werte'!$I$2:$J$5,2,FALSE))</f>
        <v/>
      </c>
      <c r="AX1452" s="16" t="str">
        <f t="shared" si="22"/>
        <v/>
      </c>
      <c r="AY1452" s="16" t="str">
        <f>IF(Vertragsdaten!BB1453="","",Vertragsdaten!BB1453)</f>
        <v/>
      </c>
      <c r="AZ1452" s="16" t="s">
        <v>93</v>
      </c>
      <c r="BA1452" s="16" t="s">
        <v>94</v>
      </c>
    </row>
    <row r="1453" spans="1:53">
      <c r="A1453" s="12" t="str">
        <f>IF(Vertragsdaten!AZ1454="","",Vertragsdaten!AZ1454)</f>
        <v/>
      </c>
      <c r="B1453" s="12"/>
      <c r="C1453" s="12"/>
      <c r="D1453" s="12"/>
      <c r="E1453" s="4" t="str">
        <f>IF(Vertragsdaten!M1454="","",Vertragsdaten!M1454)</f>
        <v/>
      </c>
      <c r="F1453" s="19">
        <f>Vertragsdaten!H1454</f>
        <v>0</v>
      </c>
      <c r="G1453" s="9"/>
      <c r="H1453" s="15" t="str">
        <f>IF(Vertragsdaten!J1454="","",Vertragsdaten!J1454)</f>
        <v/>
      </c>
      <c r="I1453" s="15" t="str">
        <f>IF(Vertragsdaten!K1454="","",Vertragsdaten!K1454)</f>
        <v/>
      </c>
      <c r="J1453" s="15" t="str">
        <f>IF(Vertragsdaten!L1454="","",Vertragsdaten!L1454)</f>
        <v/>
      </c>
      <c r="K1453" s="9"/>
      <c r="L1453" s="15" t="str">
        <f>IF(Vertragsdaten!J1454="","",Vertragsdaten!J1454)</f>
        <v/>
      </c>
      <c r="M1453" s="9" t="str">
        <f>IF(Vertragsdaten!I1454="","",Vertragsdaten!I1454)</f>
        <v/>
      </c>
      <c r="N1453" s="9"/>
      <c r="O1453" s="9" t="str">
        <f>IF(Vertragsdaten!W1454="","",Vertragsdaten!W1454)</f>
        <v/>
      </c>
      <c r="P1453" s="15" t="str">
        <f>IF(Vertragsdaten!R1454="","",Vertragsdaten!R1454)</f>
        <v/>
      </c>
      <c r="Q1453" s="15" t="str">
        <f>IF(Vertragsdaten!S1454="","",Vertragsdaten!S1454)</f>
        <v/>
      </c>
      <c r="R1453" s="9"/>
      <c r="S1453" s="15" t="str">
        <f>IF(Vertragsdaten!S1454="","",Vertragsdaten!T1454)</f>
        <v/>
      </c>
      <c r="T1453" s="15" t="str">
        <f>IF(Vertragsdaten!T1454="","",Vertragsdaten!U1454)</f>
        <v/>
      </c>
      <c r="U1453" s="9"/>
      <c r="V1453" s="16" t="str">
        <f>IF(Vertragsdaten!$V1454="","",Vertragsdaten!$V1454)</f>
        <v/>
      </c>
      <c r="W1453" s="9"/>
      <c r="X1453" s="9"/>
      <c r="Y1453" s="9"/>
      <c r="Z1453" s="9"/>
      <c r="AA1453" s="15" t="str">
        <f>IF(Vertragsdaten!AI1454="","",Vertragsdaten!AI1454)</f>
        <v/>
      </c>
      <c r="AB1453" s="15" t="str">
        <f>IF(Vertragsdaten!AJ1454="","",Vertragsdaten!AJ1454)</f>
        <v/>
      </c>
      <c r="AC1453" s="9"/>
      <c r="AD1453" s="15" t="str">
        <f>IF(Vertragsdaten!AK1454="","",Vertragsdaten!AK1454)</f>
        <v/>
      </c>
      <c r="AE1453" s="15" t="str">
        <f>IF(Vertragsdaten!AL1454="","",Vertragsdaten!AL1454)</f>
        <v/>
      </c>
      <c r="AF1453" s="16" t="s">
        <v>2</v>
      </c>
      <c r="AG1453" s="16" t="str">
        <f>IF(Vertragsdaten!G1454="","",Vertragsdaten!G1454)</f>
        <v/>
      </c>
      <c r="AH1453" s="9" t="str">
        <f>IF(Vertragsdaten!$AW1454="","",Vertragsdaten!AW1454)</f>
        <v/>
      </c>
      <c r="AI1453" s="9"/>
      <c r="AJ1453" s="9"/>
      <c r="AK1453" s="9"/>
      <c r="AL1453" s="15" t="str">
        <f>IF(Vertragsdaten!AM1454="","",Vertragsdaten!AM1454)</f>
        <v/>
      </c>
      <c r="AM1453" s="15" t="str">
        <f>IF(Vertragsdaten!AN1454="","",Vertragsdaten!AN1454)</f>
        <v/>
      </c>
      <c r="AN1453" s="9"/>
      <c r="AO1453" s="9"/>
      <c r="AP1453" s="22" t="str">
        <f>IF(Vertragsdaten!AQ1454="","",ROUND(Vertragsdaten!AQ1454,0))</f>
        <v/>
      </c>
      <c r="AQ1453" s="9"/>
      <c r="AR1453" s="15" t="str">
        <f>IF(Vertragsdaten!AR1454="","",Vertragsdaten!AR1454)</f>
        <v/>
      </c>
      <c r="AS1453" s="16" t="str">
        <f>IF(Vertragsdaten!$AW1454="","",Vertragsdaten!$AW1454)</f>
        <v/>
      </c>
      <c r="AT1453" s="16" t="str">
        <f>IF(Vertragsdaten!AO1454="","","11XSWK-H-------M")</f>
        <v/>
      </c>
      <c r="AU1453" s="16" t="str">
        <f>IF(Vertragsdaten!AU1454="E01 „Ein-/Auszug (Umzug)“","E01",IF(Vertragsdaten!AU1454="E02 „Einzug/Neuanlage“","E02",IF(Vertragsdaten!AU1454="E03 „Lieferantenwechsel“","E03","ZD2")))</f>
        <v>ZD2</v>
      </c>
      <c r="AV1453" s="16" t="str">
        <f>IF(Vertragsdaten!AS1454="nein","Z18","Z15")</f>
        <v>Z15</v>
      </c>
      <c r="AW1453" s="16" t="str">
        <f>IF(Vertragsdaten!BC1454="","",VLOOKUP(Vertragsdaten!BC1454,'Dropdown-Werte'!$I$2:$J$5,2,FALSE))</f>
        <v/>
      </c>
      <c r="AX1453" s="16" t="str">
        <f t="shared" si="22"/>
        <v/>
      </c>
      <c r="AY1453" s="16" t="str">
        <f>IF(Vertragsdaten!BB1454="","",Vertragsdaten!BB1454)</f>
        <v/>
      </c>
      <c r="AZ1453" s="16" t="s">
        <v>93</v>
      </c>
      <c r="BA1453" s="16" t="s">
        <v>94</v>
      </c>
    </row>
    <row r="1454" spans="1:53">
      <c r="A1454" s="12" t="str">
        <f>IF(Vertragsdaten!AZ1455="","",Vertragsdaten!AZ1455)</f>
        <v/>
      </c>
      <c r="B1454" s="12"/>
      <c r="C1454" s="12"/>
      <c r="D1454" s="12"/>
      <c r="E1454" s="4" t="str">
        <f>IF(Vertragsdaten!M1455="","",Vertragsdaten!M1455)</f>
        <v/>
      </c>
      <c r="F1454" s="19">
        <f>Vertragsdaten!H1455</f>
        <v>0</v>
      </c>
      <c r="G1454" s="9"/>
      <c r="H1454" s="15" t="str">
        <f>IF(Vertragsdaten!J1455="","",Vertragsdaten!J1455)</f>
        <v/>
      </c>
      <c r="I1454" s="15" t="str">
        <f>IF(Vertragsdaten!K1455="","",Vertragsdaten!K1455)</f>
        <v/>
      </c>
      <c r="J1454" s="15" t="str">
        <f>IF(Vertragsdaten!L1455="","",Vertragsdaten!L1455)</f>
        <v/>
      </c>
      <c r="K1454" s="9"/>
      <c r="L1454" s="15" t="str">
        <f>IF(Vertragsdaten!J1455="","",Vertragsdaten!J1455)</f>
        <v/>
      </c>
      <c r="M1454" s="9" t="str">
        <f>IF(Vertragsdaten!I1455="","",Vertragsdaten!I1455)</f>
        <v/>
      </c>
      <c r="N1454" s="9"/>
      <c r="O1454" s="9" t="str">
        <f>IF(Vertragsdaten!W1455="","",Vertragsdaten!W1455)</f>
        <v/>
      </c>
      <c r="P1454" s="15" t="str">
        <f>IF(Vertragsdaten!R1455="","",Vertragsdaten!R1455)</f>
        <v/>
      </c>
      <c r="Q1454" s="15" t="str">
        <f>IF(Vertragsdaten!S1455="","",Vertragsdaten!S1455)</f>
        <v/>
      </c>
      <c r="R1454" s="9"/>
      <c r="S1454" s="15" t="str">
        <f>IF(Vertragsdaten!S1455="","",Vertragsdaten!T1455)</f>
        <v/>
      </c>
      <c r="T1454" s="15" t="str">
        <f>IF(Vertragsdaten!T1455="","",Vertragsdaten!U1455)</f>
        <v/>
      </c>
      <c r="U1454" s="9"/>
      <c r="V1454" s="16" t="str">
        <f>IF(Vertragsdaten!$V1455="","",Vertragsdaten!$V1455)</f>
        <v/>
      </c>
      <c r="W1454" s="9"/>
      <c r="X1454" s="9"/>
      <c r="Y1454" s="9"/>
      <c r="Z1454" s="9"/>
      <c r="AA1454" s="15" t="str">
        <f>IF(Vertragsdaten!AI1455="","",Vertragsdaten!AI1455)</f>
        <v/>
      </c>
      <c r="AB1454" s="15" t="str">
        <f>IF(Vertragsdaten!AJ1455="","",Vertragsdaten!AJ1455)</f>
        <v/>
      </c>
      <c r="AC1454" s="9"/>
      <c r="AD1454" s="15" t="str">
        <f>IF(Vertragsdaten!AK1455="","",Vertragsdaten!AK1455)</f>
        <v/>
      </c>
      <c r="AE1454" s="15" t="str">
        <f>IF(Vertragsdaten!AL1455="","",Vertragsdaten!AL1455)</f>
        <v/>
      </c>
      <c r="AF1454" s="16" t="s">
        <v>2</v>
      </c>
      <c r="AG1454" s="16" t="str">
        <f>IF(Vertragsdaten!G1455="","",Vertragsdaten!G1455)</f>
        <v/>
      </c>
      <c r="AH1454" s="9" t="str">
        <f>IF(Vertragsdaten!$AW1455="","",Vertragsdaten!AW1455)</f>
        <v/>
      </c>
      <c r="AI1454" s="9"/>
      <c r="AJ1454" s="9"/>
      <c r="AK1454" s="9"/>
      <c r="AL1454" s="15" t="str">
        <f>IF(Vertragsdaten!AM1455="","",Vertragsdaten!AM1455)</f>
        <v/>
      </c>
      <c r="AM1454" s="15" t="str">
        <f>IF(Vertragsdaten!AN1455="","",Vertragsdaten!AN1455)</f>
        <v/>
      </c>
      <c r="AN1454" s="9"/>
      <c r="AO1454" s="9"/>
      <c r="AP1454" s="22" t="str">
        <f>IF(Vertragsdaten!AQ1455="","",ROUND(Vertragsdaten!AQ1455,0))</f>
        <v/>
      </c>
      <c r="AQ1454" s="9"/>
      <c r="AR1454" s="15" t="str">
        <f>IF(Vertragsdaten!AR1455="","",Vertragsdaten!AR1455)</f>
        <v/>
      </c>
      <c r="AS1454" s="16" t="str">
        <f>IF(Vertragsdaten!$AW1455="","",Vertragsdaten!$AW1455)</f>
        <v/>
      </c>
      <c r="AT1454" s="16" t="str">
        <f>IF(Vertragsdaten!AO1455="","","11XSWK-H-------M")</f>
        <v/>
      </c>
      <c r="AU1454" s="16" t="str">
        <f>IF(Vertragsdaten!AU1455="E01 „Ein-/Auszug (Umzug)“","E01",IF(Vertragsdaten!AU1455="E02 „Einzug/Neuanlage“","E02",IF(Vertragsdaten!AU1455="E03 „Lieferantenwechsel“","E03","ZD2")))</f>
        <v>ZD2</v>
      </c>
      <c r="AV1454" s="16" t="str">
        <f>IF(Vertragsdaten!AS1455="nein","Z18","Z15")</f>
        <v>Z15</v>
      </c>
      <c r="AW1454" s="16" t="str">
        <f>IF(Vertragsdaten!BC1455="","",VLOOKUP(Vertragsdaten!BC1455,'Dropdown-Werte'!$I$2:$J$5,2,FALSE))</f>
        <v/>
      </c>
      <c r="AX1454" s="16" t="str">
        <f t="shared" si="22"/>
        <v/>
      </c>
      <c r="AY1454" s="16" t="str">
        <f>IF(Vertragsdaten!BB1455="","",Vertragsdaten!BB1455)</f>
        <v/>
      </c>
      <c r="AZ1454" s="16" t="s">
        <v>93</v>
      </c>
      <c r="BA1454" s="16" t="s">
        <v>94</v>
      </c>
    </row>
    <row r="1455" spans="1:53">
      <c r="A1455" s="12" t="str">
        <f>IF(Vertragsdaten!AZ1456="","",Vertragsdaten!AZ1456)</f>
        <v/>
      </c>
      <c r="B1455" s="12"/>
      <c r="C1455" s="12"/>
      <c r="D1455" s="12"/>
      <c r="E1455" s="4" t="str">
        <f>IF(Vertragsdaten!M1456="","",Vertragsdaten!M1456)</f>
        <v/>
      </c>
      <c r="F1455" s="19">
        <f>Vertragsdaten!H1456</f>
        <v>0</v>
      </c>
      <c r="G1455" s="9"/>
      <c r="H1455" s="15" t="str">
        <f>IF(Vertragsdaten!J1456="","",Vertragsdaten!J1456)</f>
        <v/>
      </c>
      <c r="I1455" s="15" t="str">
        <f>IF(Vertragsdaten!K1456="","",Vertragsdaten!K1456)</f>
        <v/>
      </c>
      <c r="J1455" s="15" t="str">
        <f>IF(Vertragsdaten!L1456="","",Vertragsdaten!L1456)</f>
        <v/>
      </c>
      <c r="K1455" s="9"/>
      <c r="L1455" s="15" t="str">
        <f>IF(Vertragsdaten!J1456="","",Vertragsdaten!J1456)</f>
        <v/>
      </c>
      <c r="M1455" s="9" t="str">
        <f>IF(Vertragsdaten!I1456="","",Vertragsdaten!I1456)</f>
        <v/>
      </c>
      <c r="N1455" s="9"/>
      <c r="O1455" s="9" t="str">
        <f>IF(Vertragsdaten!W1456="","",Vertragsdaten!W1456)</f>
        <v/>
      </c>
      <c r="P1455" s="15" t="str">
        <f>IF(Vertragsdaten!R1456="","",Vertragsdaten!R1456)</f>
        <v/>
      </c>
      <c r="Q1455" s="15" t="str">
        <f>IF(Vertragsdaten!S1456="","",Vertragsdaten!S1456)</f>
        <v/>
      </c>
      <c r="R1455" s="9"/>
      <c r="S1455" s="15" t="str">
        <f>IF(Vertragsdaten!S1456="","",Vertragsdaten!T1456)</f>
        <v/>
      </c>
      <c r="T1455" s="15" t="str">
        <f>IF(Vertragsdaten!T1456="","",Vertragsdaten!U1456)</f>
        <v/>
      </c>
      <c r="U1455" s="9"/>
      <c r="V1455" s="16" t="str">
        <f>IF(Vertragsdaten!$V1456="","",Vertragsdaten!$V1456)</f>
        <v/>
      </c>
      <c r="W1455" s="9"/>
      <c r="X1455" s="9"/>
      <c r="Y1455" s="9"/>
      <c r="Z1455" s="9"/>
      <c r="AA1455" s="15" t="str">
        <f>IF(Vertragsdaten!AI1456="","",Vertragsdaten!AI1456)</f>
        <v/>
      </c>
      <c r="AB1455" s="15" t="str">
        <f>IF(Vertragsdaten!AJ1456="","",Vertragsdaten!AJ1456)</f>
        <v/>
      </c>
      <c r="AC1455" s="9"/>
      <c r="AD1455" s="15" t="str">
        <f>IF(Vertragsdaten!AK1456="","",Vertragsdaten!AK1456)</f>
        <v/>
      </c>
      <c r="AE1455" s="15" t="str">
        <f>IF(Vertragsdaten!AL1456="","",Vertragsdaten!AL1456)</f>
        <v/>
      </c>
      <c r="AF1455" s="16" t="s">
        <v>2</v>
      </c>
      <c r="AG1455" s="16" t="str">
        <f>IF(Vertragsdaten!G1456="","",Vertragsdaten!G1456)</f>
        <v/>
      </c>
      <c r="AH1455" s="9" t="str">
        <f>IF(Vertragsdaten!$AW1456="","",Vertragsdaten!AW1456)</f>
        <v/>
      </c>
      <c r="AI1455" s="9"/>
      <c r="AJ1455" s="9"/>
      <c r="AK1455" s="9"/>
      <c r="AL1455" s="15" t="str">
        <f>IF(Vertragsdaten!AM1456="","",Vertragsdaten!AM1456)</f>
        <v/>
      </c>
      <c r="AM1455" s="15" t="str">
        <f>IF(Vertragsdaten!AN1456="","",Vertragsdaten!AN1456)</f>
        <v/>
      </c>
      <c r="AN1455" s="9"/>
      <c r="AO1455" s="9"/>
      <c r="AP1455" s="22" t="str">
        <f>IF(Vertragsdaten!AQ1456="","",ROUND(Vertragsdaten!AQ1456,0))</f>
        <v/>
      </c>
      <c r="AQ1455" s="9"/>
      <c r="AR1455" s="15" t="str">
        <f>IF(Vertragsdaten!AR1456="","",Vertragsdaten!AR1456)</f>
        <v/>
      </c>
      <c r="AS1455" s="16" t="str">
        <f>IF(Vertragsdaten!$AW1456="","",Vertragsdaten!$AW1456)</f>
        <v/>
      </c>
      <c r="AT1455" s="16" t="str">
        <f>IF(Vertragsdaten!AO1456="","","11XSWK-H-------M")</f>
        <v/>
      </c>
      <c r="AU1455" s="16" t="str">
        <f>IF(Vertragsdaten!AU1456="E01 „Ein-/Auszug (Umzug)“","E01",IF(Vertragsdaten!AU1456="E02 „Einzug/Neuanlage“","E02",IF(Vertragsdaten!AU1456="E03 „Lieferantenwechsel“","E03","ZD2")))</f>
        <v>ZD2</v>
      </c>
      <c r="AV1455" s="16" t="str">
        <f>IF(Vertragsdaten!AS1456="nein","Z18","Z15")</f>
        <v>Z15</v>
      </c>
      <c r="AW1455" s="16" t="str">
        <f>IF(Vertragsdaten!BC1456="","",VLOOKUP(Vertragsdaten!BC1456,'Dropdown-Werte'!$I$2:$J$5,2,FALSE))</f>
        <v/>
      </c>
      <c r="AX1455" s="16" t="str">
        <f t="shared" si="22"/>
        <v/>
      </c>
      <c r="AY1455" s="16" t="str">
        <f>IF(Vertragsdaten!BB1456="","",Vertragsdaten!BB1456)</f>
        <v/>
      </c>
      <c r="AZ1455" s="16" t="s">
        <v>93</v>
      </c>
      <c r="BA1455" s="16" t="s">
        <v>94</v>
      </c>
    </row>
    <row r="1456" spans="1:53">
      <c r="A1456" s="12" t="str">
        <f>IF(Vertragsdaten!AZ1457="","",Vertragsdaten!AZ1457)</f>
        <v/>
      </c>
      <c r="B1456" s="12"/>
      <c r="C1456" s="12"/>
      <c r="D1456" s="12"/>
      <c r="E1456" s="4" t="str">
        <f>IF(Vertragsdaten!M1457="","",Vertragsdaten!M1457)</f>
        <v/>
      </c>
      <c r="F1456" s="19">
        <f>Vertragsdaten!H1457</f>
        <v>0</v>
      </c>
      <c r="G1456" s="9"/>
      <c r="H1456" s="15" t="str">
        <f>IF(Vertragsdaten!J1457="","",Vertragsdaten!J1457)</f>
        <v/>
      </c>
      <c r="I1456" s="15" t="str">
        <f>IF(Vertragsdaten!K1457="","",Vertragsdaten!K1457)</f>
        <v/>
      </c>
      <c r="J1456" s="15" t="str">
        <f>IF(Vertragsdaten!L1457="","",Vertragsdaten!L1457)</f>
        <v/>
      </c>
      <c r="K1456" s="9"/>
      <c r="L1456" s="15" t="str">
        <f>IF(Vertragsdaten!J1457="","",Vertragsdaten!J1457)</f>
        <v/>
      </c>
      <c r="M1456" s="9" t="str">
        <f>IF(Vertragsdaten!I1457="","",Vertragsdaten!I1457)</f>
        <v/>
      </c>
      <c r="N1456" s="9"/>
      <c r="O1456" s="9" t="str">
        <f>IF(Vertragsdaten!W1457="","",Vertragsdaten!W1457)</f>
        <v/>
      </c>
      <c r="P1456" s="15" t="str">
        <f>IF(Vertragsdaten!R1457="","",Vertragsdaten!R1457)</f>
        <v/>
      </c>
      <c r="Q1456" s="15" t="str">
        <f>IF(Vertragsdaten!S1457="","",Vertragsdaten!S1457)</f>
        <v/>
      </c>
      <c r="R1456" s="9"/>
      <c r="S1456" s="15" t="str">
        <f>IF(Vertragsdaten!S1457="","",Vertragsdaten!T1457)</f>
        <v/>
      </c>
      <c r="T1456" s="15" t="str">
        <f>IF(Vertragsdaten!T1457="","",Vertragsdaten!U1457)</f>
        <v/>
      </c>
      <c r="U1456" s="9"/>
      <c r="V1456" s="16" t="str">
        <f>IF(Vertragsdaten!$V1457="","",Vertragsdaten!$V1457)</f>
        <v/>
      </c>
      <c r="W1456" s="9"/>
      <c r="X1456" s="9"/>
      <c r="Y1456" s="9"/>
      <c r="Z1456" s="9"/>
      <c r="AA1456" s="15" t="str">
        <f>IF(Vertragsdaten!AI1457="","",Vertragsdaten!AI1457)</f>
        <v/>
      </c>
      <c r="AB1456" s="15" t="str">
        <f>IF(Vertragsdaten!AJ1457="","",Vertragsdaten!AJ1457)</f>
        <v/>
      </c>
      <c r="AC1456" s="9"/>
      <c r="AD1456" s="15" t="str">
        <f>IF(Vertragsdaten!AK1457="","",Vertragsdaten!AK1457)</f>
        <v/>
      </c>
      <c r="AE1456" s="15" t="str">
        <f>IF(Vertragsdaten!AL1457="","",Vertragsdaten!AL1457)</f>
        <v/>
      </c>
      <c r="AF1456" s="16" t="s">
        <v>2</v>
      </c>
      <c r="AG1456" s="16" t="str">
        <f>IF(Vertragsdaten!G1457="","",Vertragsdaten!G1457)</f>
        <v/>
      </c>
      <c r="AH1456" s="9" t="str">
        <f>IF(Vertragsdaten!$AW1457="","",Vertragsdaten!AW1457)</f>
        <v/>
      </c>
      <c r="AI1456" s="9"/>
      <c r="AJ1456" s="9"/>
      <c r="AK1456" s="9"/>
      <c r="AL1456" s="15" t="str">
        <f>IF(Vertragsdaten!AM1457="","",Vertragsdaten!AM1457)</f>
        <v/>
      </c>
      <c r="AM1456" s="15" t="str">
        <f>IF(Vertragsdaten!AN1457="","",Vertragsdaten!AN1457)</f>
        <v/>
      </c>
      <c r="AN1456" s="9"/>
      <c r="AO1456" s="9"/>
      <c r="AP1456" s="22" t="str">
        <f>IF(Vertragsdaten!AQ1457="","",ROUND(Vertragsdaten!AQ1457,0))</f>
        <v/>
      </c>
      <c r="AQ1456" s="9"/>
      <c r="AR1456" s="15" t="str">
        <f>IF(Vertragsdaten!AR1457="","",Vertragsdaten!AR1457)</f>
        <v/>
      </c>
      <c r="AS1456" s="16" t="str">
        <f>IF(Vertragsdaten!$AW1457="","",Vertragsdaten!$AW1457)</f>
        <v/>
      </c>
      <c r="AT1456" s="16" t="str">
        <f>IF(Vertragsdaten!AO1457="","","11XSWK-H-------M")</f>
        <v/>
      </c>
      <c r="AU1456" s="16" t="str">
        <f>IF(Vertragsdaten!AU1457="E01 „Ein-/Auszug (Umzug)“","E01",IF(Vertragsdaten!AU1457="E02 „Einzug/Neuanlage“","E02",IF(Vertragsdaten!AU1457="E03 „Lieferantenwechsel“","E03","ZD2")))</f>
        <v>ZD2</v>
      </c>
      <c r="AV1456" s="16" t="str">
        <f>IF(Vertragsdaten!AS1457="nein","Z18","Z15")</f>
        <v>Z15</v>
      </c>
      <c r="AW1456" s="16" t="str">
        <f>IF(Vertragsdaten!BC1457="","",VLOOKUP(Vertragsdaten!BC1457,'Dropdown-Werte'!$I$2:$J$5,2,FALSE))</f>
        <v/>
      </c>
      <c r="AX1456" s="16" t="str">
        <f t="shared" si="22"/>
        <v/>
      </c>
      <c r="AY1456" s="16" t="str">
        <f>IF(Vertragsdaten!BB1457="","",Vertragsdaten!BB1457)</f>
        <v/>
      </c>
      <c r="AZ1456" s="16" t="s">
        <v>93</v>
      </c>
      <c r="BA1456" s="16" t="s">
        <v>94</v>
      </c>
    </row>
    <row r="1457" spans="1:53">
      <c r="A1457" s="12" t="str">
        <f>IF(Vertragsdaten!AZ1458="","",Vertragsdaten!AZ1458)</f>
        <v/>
      </c>
      <c r="B1457" s="12"/>
      <c r="C1457" s="12"/>
      <c r="D1457" s="12"/>
      <c r="E1457" s="4" t="str">
        <f>IF(Vertragsdaten!M1458="","",Vertragsdaten!M1458)</f>
        <v/>
      </c>
      <c r="F1457" s="19">
        <f>Vertragsdaten!H1458</f>
        <v>0</v>
      </c>
      <c r="G1457" s="9"/>
      <c r="H1457" s="15" t="str">
        <f>IF(Vertragsdaten!J1458="","",Vertragsdaten!J1458)</f>
        <v/>
      </c>
      <c r="I1457" s="15" t="str">
        <f>IF(Vertragsdaten!K1458="","",Vertragsdaten!K1458)</f>
        <v/>
      </c>
      <c r="J1457" s="15" t="str">
        <f>IF(Vertragsdaten!L1458="","",Vertragsdaten!L1458)</f>
        <v/>
      </c>
      <c r="K1457" s="9"/>
      <c r="L1457" s="15" t="str">
        <f>IF(Vertragsdaten!J1458="","",Vertragsdaten!J1458)</f>
        <v/>
      </c>
      <c r="M1457" s="9" t="str">
        <f>IF(Vertragsdaten!I1458="","",Vertragsdaten!I1458)</f>
        <v/>
      </c>
      <c r="N1457" s="9"/>
      <c r="O1457" s="9" t="str">
        <f>IF(Vertragsdaten!W1458="","",Vertragsdaten!W1458)</f>
        <v/>
      </c>
      <c r="P1457" s="15" t="str">
        <f>IF(Vertragsdaten!R1458="","",Vertragsdaten!R1458)</f>
        <v/>
      </c>
      <c r="Q1457" s="15" t="str">
        <f>IF(Vertragsdaten!S1458="","",Vertragsdaten!S1458)</f>
        <v/>
      </c>
      <c r="R1457" s="9"/>
      <c r="S1457" s="15" t="str">
        <f>IF(Vertragsdaten!S1458="","",Vertragsdaten!T1458)</f>
        <v/>
      </c>
      <c r="T1457" s="15" t="str">
        <f>IF(Vertragsdaten!T1458="","",Vertragsdaten!U1458)</f>
        <v/>
      </c>
      <c r="U1457" s="9"/>
      <c r="V1457" s="16" t="str">
        <f>IF(Vertragsdaten!$V1458="","",Vertragsdaten!$V1458)</f>
        <v/>
      </c>
      <c r="W1457" s="9"/>
      <c r="X1457" s="9"/>
      <c r="Y1457" s="9"/>
      <c r="Z1457" s="9"/>
      <c r="AA1457" s="15" t="str">
        <f>IF(Vertragsdaten!AI1458="","",Vertragsdaten!AI1458)</f>
        <v/>
      </c>
      <c r="AB1457" s="15" t="str">
        <f>IF(Vertragsdaten!AJ1458="","",Vertragsdaten!AJ1458)</f>
        <v/>
      </c>
      <c r="AC1457" s="9"/>
      <c r="AD1457" s="15" t="str">
        <f>IF(Vertragsdaten!AK1458="","",Vertragsdaten!AK1458)</f>
        <v/>
      </c>
      <c r="AE1457" s="15" t="str">
        <f>IF(Vertragsdaten!AL1458="","",Vertragsdaten!AL1458)</f>
        <v/>
      </c>
      <c r="AF1457" s="16" t="s">
        <v>2</v>
      </c>
      <c r="AG1457" s="16" t="str">
        <f>IF(Vertragsdaten!G1458="","",Vertragsdaten!G1458)</f>
        <v/>
      </c>
      <c r="AH1457" s="9" t="str">
        <f>IF(Vertragsdaten!$AW1458="","",Vertragsdaten!AW1458)</f>
        <v/>
      </c>
      <c r="AI1457" s="9"/>
      <c r="AJ1457" s="9"/>
      <c r="AK1457" s="9"/>
      <c r="AL1457" s="15" t="str">
        <f>IF(Vertragsdaten!AM1458="","",Vertragsdaten!AM1458)</f>
        <v/>
      </c>
      <c r="AM1457" s="15" t="str">
        <f>IF(Vertragsdaten!AN1458="","",Vertragsdaten!AN1458)</f>
        <v/>
      </c>
      <c r="AN1457" s="9"/>
      <c r="AO1457" s="9"/>
      <c r="AP1457" s="22" t="str">
        <f>IF(Vertragsdaten!AQ1458="","",ROUND(Vertragsdaten!AQ1458,0))</f>
        <v/>
      </c>
      <c r="AQ1457" s="9"/>
      <c r="AR1457" s="15" t="str">
        <f>IF(Vertragsdaten!AR1458="","",Vertragsdaten!AR1458)</f>
        <v/>
      </c>
      <c r="AS1457" s="16" t="str">
        <f>IF(Vertragsdaten!$AW1458="","",Vertragsdaten!$AW1458)</f>
        <v/>
      </c>
      <c r="AT1457" s="16" t="str">
        <f>IF(Vertragsdaten!AO1458="","","11XSWK-H-------M")</f>
        <v/>
      </c>
      <c r="AU1457" s="16" t="str">
        <f>IF(Vertragsdaten!AU1458="E01 „Ein-/Auszug (Umzug)“","E01",IF(Vertragsdaten!AU1458="E02 „Einzug/Neuanlage“","E02",IF(Vertragsdaten!AU1458="E03 „Lieferantenwechsel“","E03","ZD2")))</f>
        <v>ZD2</v>
      </c>
      <c r="AV1457" s="16" t="str">
        <f>IF(Vertragsdaten!AS1458="nein","Z18","Z15")</f>
        <v>Z15</v>
      </c>
      <c r="AW1457" s="16" t="str">
        <f>IF(Vertragsdaten!BC1458="","",VLOOKUP(Vertragsdaten!BC1458,'Dropdown-Werte'!$I$2:$J$5,2,FALSE))</f>
        <v/>
      </c>
      <c r="AX1457" s="16" t="str">
        <f t="shared" si="22"/>
        <v/>
      </c>
      <c r="AY1457" s="16" t="str">
        <f>IF(Vertragsdaten!BB1458="","",Vertragsdaten!BB1458)</f>
        <v/>
      </c>
      <c r="AZ1457" s="16" t="s">
        <v>93</v>
      </c>
      <c r="BA1457" s="16" t="s">
        <v>94</v>
      </c>
    </row>
    <row r="1458" spans="1:53">
      <c r="A1458" s="12" t="str">
        <f>IF(Vertragsdaten!AZ1459="","",Vertragsdaten!AZ1459)</f>
        <v/>
      </c>
      <c r="B1458" s="12"/>
      <c r="C1458" s="12"/>
      <c r="D1458" s="12"/>
      <c r="E1458" s="4" t="str">
        <f>IF(Vertragsdaten!M1459="","",Vertragsdaten!M1459)</f>
        <v/>
      </c>
      <c r="F1458" s="19">
        <f>Vertragsdaten!H1459</f>
        <v>0</v>
      </c>
      <c r="G1458" s="9"/>
      <c r="H1458" s="15" t="str">
        <f>IF(Vertragsdaten!J1459="","",Vertragsdaten!J1459)</f>
        <v/>
      </c>
      <c r="I1458" s="15" t="str">
        <f>IF(Vertragsdaten!K1459="","",Vertragsdaten!K1459)</f>
        <v/>
      </c>
      <c r="J1458" s="15" t="str">
        <f>IF(Vertragsdaten!L1459="","",Vertragsdaten!L1459)</f>
        <v/>
      </c>
      <c r="K1458" s="9"/>
      <c r="L1458" s="15" t="str">
        <f>IF(Vertragsdaten!J1459="","",Vertragsdaten!J1459)</f>
        <v/>
      </c>
      <c r="M1458" s="9" t="str">
        <f>IF(Vertragsdaten!I1459="","",Vertragsdaten!I1459)</f>
        <v/>
      </c>
      <c r="N1458" s="9"/>
      <c r="O1458" s="9" t="str">
        <f>IF(Vertragsdaten!W1459="","",Vertragsdaten!W1459)</f>
        <v/>
      </c>
      <c r="P1458" s="15" t="str">
        <f>IF(Vertragsdaten!R1459="","",Vertragsdaten!R1459)</f>
        <v/>
      </c>
      <c r="Q1458" s="15" t="str">
        <f>IF(Vertragsdaten!S1459="","",Vertragsdaten!S1459)</f>
        <v/>
      </c>
      <c r="R1458" s="9"/>
      <c r="S1458" s="15" t="str">
        <f>IF(Vertragsdaten!S1459="","",Vertragsdaten!T1459)</f>
        <v/>
      </c>
      <c r="T1458" s="15" t="str">
        <f>IF(Vertragsdaten!T1459="","",Vertragsdaten!U1459)</f>
        <v/>
      </c>
      <c r="U1458" s="9"/>
      <c r="V1458" s="16" t="str">
        <f>IF(Vertragsdaten!$V1459="","",Vertragsdaten!$V1459)</f>
        <v/>
      </c>
      <c r="W1458" s="9"/>
      <c r="X1458" s="9"/>
      <c r="Y1458" s="9"/>
      <c r="Z1458" s="9"/>
      <c r="AA1458" s="15" t="str">
        <f>IF(Vertragsdaten!AI1459="","",Vertragsdaten!AI1459)</f>
        <v/>
      </c>
      <c r="AB1458" s="15" t="str">
        <f>IF(Vertragsdaten!AJ1459="","",Vertragsdaten!AJ1459)</f>
        <v/>
      </c>
      <c r="AC1458" s="9"/>
      <c r="AD1458" s="15" t="str">
        <f>IF(Vertragsdaten!AK1459="","",Vertragsdaten!AK1459)</f>
        <v/>
      </c>
      <c r="AE1458" s="15" t="str">
        <f>IF(Vertragsdaten!AL1459="","",Vertragsdaten!AL1459)</f>
        <v/>
      </c>
      <c r="AF1458" s="16" t="s">
        <v>2</v>
      </c>
      <c r="AG1458" s="16" t="str">
        <f>IF(Vertragsdaten!G1459="","",Vertragsdaten!G1459)</f>
        <v/>
      </c>
      <c r="AH1458" s="9" t="str">
        <f>IF(Vertragsdaten!$AW1459="","",Vertragsdaten!AW1459)</f>
        <v/>
      </c>
      <c r="AI1458" s="9"/>
      <c r="AJ1458" s="9"/>
      <c r="AK1458" s="9"/>
      <c r="AL1458" s="15" t="str">
        <f>IF(Vertragsdaten!AM1459="","",Vertragsdaten!AM1459)</f>
        <v/>
      </c>
      <c r="AM1458" s="15" t="str">
        <f>IF(Vertragsdaten!AN1459="","",Vertragsdaten!AN1459)</f>
        <v/>
      </c>
      <c r="AN1458" s="9"/>
      <c r="AO1458" s="9"/>
      <c r="AP1458" s="22" t="str">
        <f>IF(Vertragsdaten!AQ1459="","",ROUND(Vertragsdaten!AQ1459,0))</f>
        <v/>
      </c>
      <c r="AQ1458" s="9"/>
      <c r="AR1458" s="15" t="str">
        <f>IF(Vertragsdaten!AR1459="","",Vertragsdaten!AR1459)</f>
        <v/>
      </c>
      <c r="AS1458" s="16" t="str">
        <f>IF(Vertragsdaten!$AW1459="","",Vertragsdaten!$AW1459)</f>
        <v/>
      </c>
      <c r="AT1458" s="16" t="str">
        <f>IF(Vertragsdaten!AO1459="","","11XSWK-H-------M")</f>
        <v/>
      </c>
      <c r="AU1458" s="16" t="str">
        <f>IF(Vertragsdaten!AU1459="E01 „Ein-/Auszug (Umzug)“","E01",IF(Vertragsdaten!AU1459="E02 „Einzug/Neuanlage“","E02",IF(Vertragsdaten!AU1459="E03 „Lieferantenwechsel“","E03","ZD2")))</f>
        <v>ZD2</v>
      </c>
      <c r="AV1458" s="16" t="str">
        <f>IF(Vertragsdaten!AS1459="nein","Z18","Z15")</f>
        <v>Z15</v>
      </c>
      <c r="AW1458" s="16" t="str">
        <f>IF(Vertragsdaten!BC1459="","",VLOOKUP(Vertragsdaten!BC1459,'Dropdown-Werte'!$I$2:$J$5,2,FALSE))</f>
        <v/>
      </c>
      <c r="AX1458" s="16" t="str">
        <f t="shared" si="22"/>
        <v/>
      </c>
      <c r="AY1458" s="16" t="str">
        <f>IF(Vertragsdaten!BB1459="","",Vertragsdaten!BB1459)</f>
        <v/>
      </c>
      <c r="AZ1458" s="16" t="s">
        <v>93</v>
      </c>
      <c r="BA1458" s="16" t="s">
        <v>94</v>
      </c>
    </row>
    <row r="1459" spans="1:53">
      <c r="A1459" s="12" t="str">
        <f>IF(Vertragsdaten!AZ1460="","",Vertragsdaten!AZ1460)</f>
        <v/>
      </c>
      <c r="B1459" s="12"/>
      <c r="C1459" s="12"/>
      <c r="D1459" s="12"/>
      <c r="E1459" s="4" t="str">
        <f>IF(Vertragsdaten!M1460="","",Vertragsdaten!M1460)</f>
        <v/>
      </c>
      <c r="F1459" s="19">
        <f>Vertragsdaten!H1460</f>
        <v>0</v>
      </c>
      <c r="G1459" s="9"/>
      <c r="H1459" s="15" t="str">
        <f>IF(Vertragsdaten!J1460="","",Vertragsdaten!J1460)</f>
        <v/>
      </c>
      <c r="I1459" s="15" t="str">
        <f>IF(Vertragsdaten!K1460="","",Vertragsdaten!K1460)</f>
        <v/>
      </c>
      <c r="J1459" s="15" t="str">
        <f>IF(Vertragsdaten!L1460="","",Vertragsdaten!L1460)</f>
        <v/>
      </c>
      <c r="K1459" s="9"/>
      <c r="L1459" s="15" t="str">
        <f>IF(Vertragsdaten!J1460="","",Vertragsdaten!J1460)</f>
        <v/>
      </c>
      <c r="M1459" s="9" t="str">
        <f>IF(Vertragsdaten!I1460="","",Vertragsdaten!I1460)</f>
        <v/>
      </c>
      <c r="N1459" s="9"/>
      <c r="O1459" s="9" t="str">
        <f>IF(Vertragsdaten!W1460="","",Vertragsdaten!W1460)</f>
        <v/>
      </c>
      <c r="P1459" s="15" t="str">
        <f>IF(Vertragsdaten!R1460="","",Vertragsdaten!R1460)</f>
        <v/>
      </c>
      <c r="Q1459" s="15" t="str">
        <f>IF(Vertragsdaten!S1460="","",Vertragsdaten!S1460)</f>
        <v/>
      </c>
      <c r="R1459" s="9"/>
      <c r="S1459" s="15" t="str">
        <f>IF(Vertragsdaten!S1460="","",Vertragsdaten!T1460)</f>
        <v/>
      </c>
      <c r="T1459" s="15" t="str">
        <f>IF(Vertragsdaten!T1460="","",Vertragsdaten!U1460)</f>
        <v/>
      </c>
      <c r="U1459" s="9"/>
      <c r="V1459" s="16" t="str">
        <f>IF(Vertragsdaten!$V1460="","",Vertragsdaten!$V1460)</f>
        <v/>
      </c>
      <c r="W1459" s="9"/>
      <c r="X1459" s="9"/>
      <c r="Y1459" s="9"/>
      <c r="Z1459" s="9"/>
      <c r="AA1459" s="15" t="str">
        <f>IF(Vertragsdaten!AI1460="","",Vertragsdaten!AI1460)</f>
        <v/>
      </c>
      <c r="AB1459" s="15" t="str">
        <f>IF(Vertragsdaten!AJ1460="","",Vertragsdaten!AJ1460)</f>
        <v/>
      </c>
      <c r="AC1459" s="9"/>
      <c r="AD1459" s="15" t="str">
        <f>IF(Vertragsdaten!AK1460="","",Vertragsdaten!AK1460)</f>
        <v/>
      </c>
      <c r="AE1459" s="15" t="str">
        <f>IF(Vertragsdaten!AL1460="","",Vertragsdaten!AL1460)</f>
        <v/>
      </c>
      <c r="AF1459" s="16" t="s">
        <v>2</v>
      </c>
      <c r="AG1459" s="16" t="str">
        <f>IF(Vertragsdaten!G1460="","",Vertragsdaten!G1460)</f>
        <v/>
      </c>
      <c r="AH1459" s="9" t="str">
        <f>IF(Vertragsdaten!$AW1460="","",Vertragsdaten!AW1460)</f>
        <v/>
      </c>
      <c r="AI1459" s="9"/>
      <c r="AJ1459" s="9"/>
      <c r="AK1459" s="9"/>
      <c r="AL1459" s="15" t="str">
        <f>IF(Vertragsdaten!AM1460="","",Vertragsdaten!AM1460)</f>
        <v/>
      </c>
      <c r="AM1459" s="15" t="str">
        <f>IF(Vertragsdaten!AN1460="","",Vertragsdaten!AN1460)</f>
        <v/>
      </c>
      <c r="AN1459" s="9"/>
      <c r="AO1459" s="9"/>
      <c r="AP1459" s="22" t="str">
        <f>IF(Vertragsdaten!AQ1460="","",ROUND(Vertragsdaten!AQ1460,0))</f>
        <v/>
      </c>
      <c r="AQ1459" s="9"/>
      <c r="AR1459" s="15" t="str">
        <f>IF(Vertragsdaten!AR1460="","",Vertragsdaten!AR1460)</f>
        <v/>
      </c>
      <c r="AS1459" s="16" t="str">
        <f>IF(Vertragsdaten!$AW1460="","",Vertragsdaten!$AW1460)</f>
        <v/>
      </c>
      <c r="AT1459" s="16" t="str">
        <f>IF(Vertragsdaten!AO1460="","","11XSWK-H-------M")</f>
        <v/>
      </c>
      <c r="AU1459" s="16" t="str">
        <f>IF(Vertragsdaten!AU1460="E01 „Ein-/Auszug (Umzug)“","E01",IF(Vertragsdaten!AU1460="E02 „Einzug/Neuanlage“","E02",IF(Vertragsdaten!AU1460="E03 „Lieferantenwechsel“","E03","ZD2")))</f>
        <v>ZD2</v>
      </c>
      <c r="AV1459" s="16" t="str">
        <f>IF(Vertragsdaten!AS1460="nein","Z18","Z15")</f>
        <v>Z15</v>
      </c>
      <c r="AW1459" s="16" t="str">
        <f>IF(Vertragsdaten!BC1460="","",VLOOKUP(Vertragsdaten!BC1460,'Dropdown-Werte'!$I$2:$J$5,2,FALSE))</f>
        <v/>
      </c>
      <c r="AX1459" s="16" t="str">
        <f t="shared" si="22"/>
        <v/>
      </c>
      <c r="AY1459" s="16" t="str">
        <f>IF(Vertragsdaten!BB1460="","",Vertragsdaten!BB1460)</f>
        <v/>
      </c>
      <c r="AZ1459" s="16" t="s">
        <v>93</v>
      </c>
      <c r="BA1459" s="16" t="s">
        <v>94</v>
      </c>
    </row>
    <row r="1460" spans="1:53">
      <c r="A1460" s="12" t="str">
        <f>IF(Vertragsdaten!AZ1461="","",Vertragsdaten!AZ1461)</f>
        <v/>
      </c>
      <c r="B1460" s="12"/>
      <c r="C1460" s="12"/>
      <c r="D1460" s="12"/>
      <c r="E1460" s="4" t="str">
        <f>IF(Vertragsdaten!M1461="","",Vertragsdaten!M1461)</f>
        <v/>
      </c>
      <c r="F1460" s="19">
        <f>Vertragsdaten!H1461</f>
        <v>0</v>
      </c>
      <c r="G1460" s="9"/>
      <c r="H1460" s="15" t="str">
        <f>IF(Vertragsdaten!J1461="","",Vertragsdaten!J1461)</f>
        <v/>
      </c>
      <c r="I1460" s="15" t="str">
        <f>IF(Vertragsdaten!K1461="","",Vertragsdaten!K1461)</f>
        <v/>
      </c>
      <c r="J1460" s="15" t="str">
        <f>IF(Vertragsdaten!L1461="","",Vertragsdaten!L1461)</f>
        <v/>
      </c>
      <c r="K1460" s="9"/>
      <c r="L1460" s="15" t="str">
        <f>IF(Vertragsdaten!J1461="","",Vertragsdaten!J1461)</f>
        <v/>
      </c>
      <c r="M1460" s="9" t="str">
        <f>IF(Vertragsdaten!I1461="","",Vertragsdaten!I1461)</f>
        <v/>
      </c>
      <c r="N1460" s="9"/>
      <c r="O1460" s="9" t="str">
        <f>IF(Vertragsdaten!W1461="","",Vertragsdaten!W1461)</f>
        <v/>
      </c>
      <c r="P1460" s="15" t="str">
        <f>IF(Vertragsdaten!R1461="","",Vertragsdaten!R1461)</f>
        <v/>
      </c>
      <c r="Q1460" s="15" t="str">
        <f>IF(Vertragsdaten!S1461="","",Vertragsdaten!S1461)</f>
        <v/>
      </c>
      <c r="R1460" s="9"/>
      <c r="S1460" s="15" t="str">
        <f>IF(Vertragsdaten!S1461="","",Vertragsdaten!T1461)</f>
        <v/>
      </c>
      <c r="T1460" s="15" t="str">
        <f>IF(Vertragsdaten!T1461="","",Vertragsdaten!U1461)</f>
        <v/>
      </c>
      <c r="U1460" s="9"/>
      <c r="V1460" s="16" t="str">
        <f>IF(Vertragsdaten!$V1461="","",Vertragsdaten!$V1461)</f>
        <v/>
      </c>
      <c r="W1460" s="9"/>
      <c r="X1460" s="9"/>
      <c r="Y1460" s="9"/>
      <c r="Z1460" s="9"/>
      <c r="AA1460" s="15" t="str">
        <f>IF(Vertragsdaten!AI1461="","",Vertragsdaten!AI1461)</f>
        <v/>
      </c>
      <c r="AB1460" s="15" t="str">
        <f>IF(Vertragsdaten!AJ1461="","",Vertragsdaten!AJ1461)</f>
        <v/>
      </c>
      <c r="AC1460" s="9"/>
      <c r="AD1460" s="15" t="str">
        <f>IF(Vertragsdaten!AK1461="","",Vertragsdaten!AK1461)</f>
        <v/>
      </c>
      <c r="AE1460" s="15" t="str">
        <f>IF(Vertragsdaten!AL1461="","",Vertragsdaten!AL1461)</f>
        <v/>
      </c>
      <c r="AF1460" s="16" t="s">
        <v>2</v>
      </c>
      <c r="AG1460" s="16" t="str">
        <f>IF(Vertragsdaten!G1461="","",Vertragsdaten!G1461)</f>
        <v/>
      </c>
      <c r="AH1460" s="9" t="str">
        <f>IF(Vertragsdaten!$AW1461="","",Vertragsdaten!AW1461)</f>
        <v/>
      </c>
      <c r="AI1460" s="9"/>
      <c r="AJ1460" s="9"/>
      <c r="AK1460" s="9"/>
      <c r="AL1460" s="15" t="str">
        <f>IF(Vertragsdaten!AM1461="","",Vertragsdaten!AM1461)</f>
        <v/>
      </c>
      <c r="AM1460" s="15" t="str">
        <f>IF(Vertragsdaten!AN1461="","",Vertragsdaten!AN1461)</f>
        <v/>
      </c>
      <c r="AN1460" s="9"/>
      <c r="AO1460" s="9"/>
      <c r="AP1460" s="22" t="str">
        <f>IF(Vertragsdaten!AQ1461="","",ROUND(Vertragsdaten!AQ1461,0))</f>
        <v/>
      </c>
      <c r="AQ1460" s="9"/>
      <c r="AR1460" s="15" t="str">
        <f>IF(Vertragsdaten!AR1461="","",Vertragsdaten!AR1461)</f>
        <v/>
      </c>
      <c r="AS1460" s="16" t="str">
        <f>IF(Vertragsdaten!$AW1461="","",Vertragsdaten!$AW1461)</f>
        <v/>
      </c>
      <c r="AT1460" s="16" t="str">
        <f>IF(Vertragsdaten!AO1461="","","11XSWK-H-------M")</f>
        <v/>
      </c>
      <c r="AU1460" s="16" t="str">
        <f>IF(Vertragsdaten!AU1461="E01 „Ein-/Auszug (Umzug)“","E01",IF(Vertragsdaten!AU1461="E02 „Einzug/Neuanlage“","E02",IF(Vertragsdaten!AU1461="E03 „Lieferantenwechsel“","E03","ZD2")))</f>
        <v>ZD2</v>
      </c>
      <c r="AV1460" s="16" t="str">
        <f>IF(Vertragsdaten!AS1461="nein","Z18","Z15")</f>
        <v>Z15</v>
      </c>
      <c r="AW1460" s="16" t="str">
        <f>IF(Vertragsdaten!BC1461="","",VLOOKUP(Vertragsdaten!BC1461,'Dropdown-Werte'!$I$2:$J$5,2,FALSE))</f>
        <v/>
      </c>
      <c r="AX1460" s="16" t="str">
        <f t="shared" si="22"/>
        <v/>
      </c>
      <c r="AY1460" s="16" t="str">
        <f>IF(Vertragsdaten!BB1461="","",Vertragsdaten!BB1461)</f>
        <v/>
      </c>
      <c r="AZ1460" s="16" t="s">
        <v>93</v>
      </c>
      <c r="BA1460" s="16" t="s">
        <v>94</v>
      </c>
    </row>
    <row r="1461" spans="1:53">
      <c r="A1461" s="12" t="str">
        <f>IF(Vertragsdaten!AZ1462="","",Vertragsdaten!AZ1462)</f>
        <v/>
      </c>
      <c r="B1461" s="12"/>
      <c r="C1461" s="12"/>
      <c r="D1461" s="12"/>
      <c r="E1461" s="4" t="str">
        <f>IF(Vertragsdaten!M1462="","",Vertragsdaten!M1462)</f>
        <v/>
      </c>
      <c r="F1461" s="19">
        <f>Vertragsdaten!H1462</f>
        <v>0</v>
      </c>
      <c r="G1461" s="9"/>
      <c r="H1461" s="15" t="str">
        <f>IF(Vertragsdaten!J1462="","",Vertragsdaten!J1462)</f>
        <v/>
      </c>
      <c r="I1461" s="15" t="str">
        <f>IF(Vertragsdaten!K1462="","",Vertragsdaten!K1462)</f>
        <v/>
      </c>
      <c r="J1461" s="15" t="str">
        <f>IF(Vertragsdaten!L1462="","",Vertragsdaten!L1462)</f>
        <v/>
      </c>
      <c r="K1461" s="9"/>
      <c r="L1461" s="15" t="str">
        <f>IF(Vertragsdaten!J1462="","",Vertragsdaten!J1462)</f>
        <v/>
      </c>
      <c r="M1461" s="9" t="str">
        <f>IF(Vertragsdaten!I1462="","",Vertragsdaten!I1462)</f>
        <v/>
      </c>
      <c r="N1461" s="9"/>
      <c r="O1461" s="9" t="str">
        <f>IF(Vertragsdaten!W1462="","",Vertragsdaten!W1462)</f>
        <v/>
      </c>
      <c r="P1461" s="15" t="str">
        <f>IF(Vertragsdaten!R1462="","",Vertragsdaten!R1462)</f>
        <v/>
      </c>
      <c r="Q1461" s="15" t="str">
        <f>IF(Vertragsdaten!S1462="","",Vertragsdaten!S1462)</f>
        <v/>
      </c>
      <c r="R1461" s="9"/>
      <c r="S1461" s="15" t="str">
        <f>IF(Vertragsdaten!S1462="","",Vertragsdaten!T1462)</f>
        <v/>
      </c>
      <c r="T1461" s="15" t="str">
        <f>IF(Vertragsdaten!T1462="","",Vertragsdaten!U1462)</f>
        <v/>
      </c>
      <c r="U1461" s="9"/>
      <c r="V1461" s="16" t="str">
        <f>IF(Vertragsdaten!$V1462="","",Vertragsdaten!$V1462)</f>
        <v/>
      </c>
      <c r="W1461" s="9"/>
      <c r="X1461" s="9"/>
      <c r="Y1461" s="9"/>
      <c r="Z1461" s="9"/>
      <c r="AA1461" s="15" t="str">
        <f>IF(Vertragsdaten!AI1462="","",Vertragsdaten!AI1462)</f>
        <v/>
      </c>
      <c r="AB1461" s="15" t="str">
        <f>IF(Vertragsdaten!AJ1462="","",Vertragsdaten!AJ1462)</f>
        <v/>
      </c>
      <c r="AC1461" s="9"/>
      <c r="AD1461" s="15" t="str">
        <f>IF(Vertragsdaten!AK1462="","",Vertragsdaten!AK1462)</f>
        <v/>
      </c>
      <c r="AE1461" s="15" t="str">
        <f>IF(Vertragsdaten!AL1462="","",Vertragsdaten!AL1462)</f>
        <v/>
      </c>
      <c r="AF1461" s="16" t="s">
        <v>2</v>
      </c>
      <c r="AG1461" s="16" t="str">
        <f>IF(Vertragsdaten!G1462="","",Vertragsdaten!G1462)</f>
        <v/>
      </c>
      <c r="AH1461" s="9" t="str">
        <f>IF(Vertragsdaten!$AW1462="","",Vertragsdaten!AW1462)</f>
        <v/>
      </c>
      <c r="AI1461" s="9"/>
      <c r="AJ1461" s="9"/>
      <c r="AK1461" s="9"/>
      <c r="AL1461" s="15" t="str">
        <f>IF(Vertragsdaten!AM1462="","",Vertragsdaten!AM1462)</f>
        <v/>
      </c>
      <c r="AM1461" s="15" t="str">
        <f>IF(Vertragsdaten!AN1462="","",Vertragsdaten!AN1462)</f>
        <v/>
      </c>
      <c r="AN1461" s="9"/>
      <c r="AO1461" s="9"/>
      <c r="AP1461" s="22" t="str">
        <f>IF(Vertragsdaten!AQ1462="","",ROUND(Vertragsdaten!AQ1462,0))</f>
        <v/>
      </c>
      <c r="AQ1461" s="9"/>
      <c r="AR1461" s="15" t="str">
        <f>IF(Vertragsdaten!AR1462="","",Vertragsdaten!AR1462)</f>
        <v/>
      </c>
      <c r="AS1461" s="16" t="str">
        <f>IF(Vertragsdaten!$AW1462="","",Vertragsdaten!$AW1462)</f>
        <v/>
      </c>
      <c r="AT1461" s="16" t="str">
        <f>IF(Vertragsdaten!AO1462="","","11XSWK-H-------M")</f>
        <v/>
      </c>
      <c r="AU1461" s="16" t="str">
        <f>IF(Vertragsdaten!AU1462="E01 „Ein-/Auszug (Umzug)“","E01",IF(Vertragsdaten!AU1462="E02 „Einzug/Neuanlage“","E02",IF(Vertragsdaten!AU1462="E03 „Lieferantenwechsel“","E03","ZD2")))</f>
        <v>ZD2</v>
      </c>
      <c r="AV1461" s="16" t="str">
        <f>IF(Vertragsdaten!AS1462="nein","Z18","Z15")</f>
        <v>Z15</v>
      </c>
      <c r="AW1461" s="16" t="str">
        <f>IF(Vertragsdaten!BC1462="","",VLOOKUP(Vertragsdaten!BC1462,'Dropdown-Werte'!$I$2:$J$5,2,FALSE))</f>
        <v/>
      </c>
      <c r="AX1461" s="16" t="str">
        <f t="shared" si="22"/>
        <v/>
      </c>
      <c r="AY1461" s="16" t="str">
        <f>IF(Vertragsdaten!BB1462="","",Vertragsdaten!BB1462)</f>
        <v/>
      </c>
      <c r="AZ1461" s="16" t="s">
        <v>93</v>
      </c>
      <c r="BA1461" s="16" t="s">
        <v>94</v>
      </c>
    </row>
    <row r="1462" spans="1:53">
      <c r="A1462" s="12" t="str">
        <f>IF(Vertragsdaten!AZ1463="","",Vertragsdaten!AZ1463)</f>
        <v/>
      </c>
      <c r="B1462" s="12"/>
      <c r="C1462" s="12"/>
      <c r="D1462" s="12"/>
      <c r="E1462" s="4" t="str">
        <f>IF(Vertragsdaten!M1463="","",Vertragsdaten!M1463)</f>
        <v/>
      </c>
      <c r="F1462" s="19">
        <f>Vertragsdaten!H1463</f>
        <v>0</v>
      </c>
      <c r="G1462" s="9"/>
      <c r="H1462" s="15" t="str">
        <f>IF(Vertragsdaten!J1463="","",Vertragsdaten!J1463)</f>
        <v/>
      </c>
      <c r="I1462" s="15" t="str">
        <f>IF(Vertragsdaten!K1463="","",Vertragsdaten!K1463)</f>
        <v/>
      </c>
      <c r="J1462" s="15" t="str">
        <f>IF(Vertragsdaten!L1463="","",Vertragsdaten!L1463)</f>
        <v/>
      </c>
      <c r="K1462" s="9"/>
      <c r="L1462" s="15" t="str">
        <f>IF(Vertragsdaten!J1463="","",Vertragsdaten!J1463)</f>
        <v/>
      </c>
      <c r="M1462" s="9" t="str">
        <f>IF(Vertragsdaten!I1463="","",Vertragsdaten!I1463)</f>
        <v/>
      </c>
      <c r="N1462" s="9"/>
      <c r="O1462" s="9" t="str">
        <f>IF(Vertragsdaten!W1463="","",Vertragsdaten!W1463)</f>
        <v/>
      </c>
      <c r="P1462" s="15" t="str">
        <f>IF(Vertragsdaten!R1463="","",Vertragsdaten!R1463)</f>
        <v/>
      </c>
      <c r="Q1462" s="15" t="str">
        <f>IF(Vertragsdaten!S1463="","",Vertragsdaten!S1463)</f>
        <v/>
      </c>
      <c r="R1462" s="9"/>
      <c r="S1462" s="15" t="str">
        <f>IF(Vertragsdaten!S1463="","",Vertragsdaten!T1463)</f>
        <v/>
      </c>
      <c r="T1462" s="15" t="str">
        <f>IF(Vertragsdaten!T1463="","",Vertragsdaten!U1463)</f>
        <v/>
      </c>
      <c r="U1462" s="9"/>
      <c r="V1462" s="16" t="str">
        <f>IF(Vertragsdaten!$V1463="","",Vertragsdaten!$V1463)</f>
        <v/>
      </c>
      <c r="W1462" s="9"/>
      <c r="X1462" s="9"/>
      <c r="Y1462" s="9"/>
      <c r="Z1462" s="9"/>
      <c r="AA1462" s="15" t="str">
        <f>IF(Vertragsdaten!AI1463="","",Vertragsdaten!AI1463)</f>
        <v/>
      </c>
      <c r="AB1462" s="15" t="str">
        <f>IF(Vertragsdaten!AJ1463="","",Vertragsdaten!AJ1463)</f>
        <v/>
      </c>
      <c r="AC1462" s="9"/>
      <c r="AD1462" s="15" t="str">
        <f>IF(Vertragsdaten!AK1463="","",Vertragsdaten!AK1463)</f>
        <v/>
      </c>
      <c r="AE1462" s="15" t="str">
        <f>IF(Vertragsdaten!AL1463="","",Vertragsdaten!AL1463)</f>
        <v/>
      </c>
      <c r="AF1462" s="16" t="s">
        <v>2</v>
      </c>
      <c r="AG1462" s="16" t="str">
        <f>IF(Vertragsdaten!G1463="","",Vertragsdaten!G1463)</f>
        <v/>
      </c>
      <c r="AH1462" s="9" t="str">
        <f>IF(Vertragsdaten!$AW1463="","",Vertragsdaten!AW1463)</f>
        <v/>
      </c>
      <c r="AI1462" s="9"/>
      <c r="AJ1462" s="9"/>
      <c r="AK1462" s="9"/>
      <c r="AL1462" s="15" t="str">
        <f>IF(Vertragsdaten!AM1463="","",Vertragsdaten!AM1463)</f>
        <v/>
      </c>
      <c r="AM1462" s="15" t="str">
        <f>IF(Vertragsdaten!AN1463="","",Vertragsdaten!AN1463)</f>
        <v/>
      </c>
      <c r="AN1462" s="9"/>
      <c r="AO1462" s="9"/>
      <c r="AP1462" s="22" t="str">
        <f>IF(Vertragsdaten!AQ1463="","",ROUND(Vertragsdaten!AQ1463,0))</f>
        <v/>
      </c>
      <c r="AQ1462" s="9"/>
      <c r="AR1462" s="15" t="str">
        <f>IF(Vertragsdaten!AR1463="","",Vertragsdaten!AR1463)</f>
        <v/>
      </c>
      <c r="AS1462" s="16" t="str">
        <f>IF(Vertragsdaten!$AW1463="","",Vertragsdaten!$AW1463)</f>
        <v/>
      </c>
      <c r="AT1462" s="16" t="str">
        <f>IF(Vertragsdaten!AO1463="","","11XSWK-H-------M")</f>
        <v/>
      </c>
      <c r="AU1462" s="16" t="str">
        <f>IF(Vertragsdaten!AU1463="E01 „Ein-/Auszug (Umzug)“","E01",IF(Vertragsdaten!AU1463="E02 „Einzug/Neuanlage“","E02",IF(Vertragsdaten!AU1463="E03 „Lieferantenwechsel“","E03","ZD2")))</f>
        <v>ZD2</v>
      </c>
      <c r="AV1462" s="16" t="str">
        <f>IF(Vertragsdaten!AS1463="nein","Z18","Z15")</f>
        <v>Z15</v>
      </c>
      <c r="AW1462" s="16" t="str">
        <f>IF(Vertragsdaten!BC1463="","",VLOOKUP(Vertragsdaten!BC1463,'Dropdown-Werte'!$I$2:$J$5,2,FALSE))</f>
        <v/>
      </c>
      <c r="AX1462" s="16" t="str">
        <f t="shared" si="22"/>
        <v/>
      </c>
      <c r="AY1462" s="16" t="str">
        <f>IF(Vertragsdaten!BB1463="","",Vertragsdaten!BB1463)</f>
        <v/>
      </c>
      <c r="AZ1462" s="16" t="s">
        <v>93</v>
      </c>
      <c r="BA1462" s="16" t="s">
        <v>94</v>
      </c>
    </row>
    <row r="1463" spans="1:53">
      <c r="A1463" s="12" t="str">
        <f>IF(Vertragsdaten!AZ1464="","",Vertragsdaten!AZ1464)</f>
        <v/>
      </c>
      <c r="B1463" s="12"/>
      <c r="C1463" s="12"/>
      <c r="D1463" s="12"/>
      <c r="E1463" s="4" t="str">
        <f>IF(Vertragsdaten!M1464="","",Vertragsdaten!M1464)</f>
        <v/>
      </c>
      <c r="F1463" s="19">
        <f>Vertragsdaten!H1464</f>
        <v>0</v>
      </c>
      <c r="G1463" s="9"/>
      <c r="H1463" s="15" t="str">
        <f>IF(Vertragsdaten!J1464="","",Vertragsdaten!J1464)</f>
        <v/>
      </c>
      <c r="I1463" s="15" t="str">
        <f>IF(Vertragsdaten!K1464="","",Vertragsdaten!K1464)</f>
        <v/>
      </c>
      <c r="J1463" s="15" t="str">
        <f>IF(Vertragsdaten!L1464="","",Vertragsdaten!L1464)</f>
        <v/>
      </c>
      <c r="K1463" s="9"/>
      <c r="L1463" s="15" t="str">
        <f>IF(Vertragsdaten!J1464="","",Vertragsdaten!J1464)</f>
        <v/>
      </c>
      <c r="M1463" s="9" t="str">
        <f>IF(Vertragsdaten!I1464="","",Vertragsdaten!I1464)</f>
        <v/>
      </c>
      <c r="N1463" s="9"/>
      <c r="O1463" s="9" t="str">
        <f>IF(Vertragsdaten!W1464="","",Vertragsdaten!W1464)</f>
        <v/>
      </c>
      <c r="P1463" s="15" t="str">
        <f>IF(Vertragsdaten!R1464="","",Vertragsdaten!R1464)</f>
        <v/>
      </c>
      <c r="Q1463" s="15" t="str">
        <f>IF(Vertragsdaten!S1464="","",Vertragsdaten!S1464)</f>
        <v/>
      </c>
      <c r="R1463" s="9"/>
      <c r="S1463" s="15" t="str">
        <f>IF(Vertragsdaten!S1464="","",Vertragsdaten!T1464)</f>
        <v/>
      </c>
      <c r="T1463" s="15" t="str">
        <f>IF(Vertragsdaten!T1464="","",Vertragsdaten!U1464)</f>
        <v/>
      </c>
      <c r="U1463" s="9"/>
      <c r="V1463" s="16" t="str">
        <f>IF(Vertragsdaten!$V1464="","",Vertragsdaten!$V1464)</f>
        <v/>
      </c>
      <c r="W1463" s="9"/>
      <c r="X1463" s="9"/>
      <c r="Y1463" s="9"/>
      <c r="Z1463" s="9"/>
      <c r="AA1463" s="15" t="str">
        <f>IF(Vertragsdaten!AI1464="","",Vertragsdaten!AI1464)</f>
        <v/>
      </c>
      <c r="AB1463" s="15" t="str">
        <f>IF(Vertragsdaten!AJ1464="","",Vertragsdaten!AJ1464)</f>
        <v/>
      </c>
      <c r="AC1463" s="9"/>
      <c r="AD1463" s="15" t="str">
        <f>IF(Vertragsdaten!AK1464="","",Vertragsdaten!AK1464)</f>
        <v/>
      </c>
      <c r="AE1463" s="15" t="str">
        <f>IF(Vertragsdaten!AL1464="","",Vertragsdaten!AL1464)</f>
        <v/>
      </c>
      <c r="AF1463" s="16" t="s">
        <v>2</v>
      </c>
      <c r="AG1463" s="16" t="str">
        <f>IF(Vertragsdaten!G1464="","",Vertragsdaten!G1464)</f>
        <v/>
      </c>
      <c r="AH1463" s="9" t="str">
        <f>IF(Vertragsdaten!$AW1464="","",Vertragsdaten!AW1464)</f>
        <v/>
      </c>
      <c r="AI1463" s="9"/>
      <c r="AJ1463" s="9"/>
      <c r="AK1463" s="9"/>
      <c r="AL1463" s="15" t="str">
        <f>IF(Vertragsdaten!AM1464="","",Vertragsdaten!AM1464)</f>
        <v/>
      </c>
      <c r="AM1463" s="15" t="str">
        <f>IF(Vertragsdaten!AN1464="","",Vertragsdaten!AN1464)</f>
        <v/>
      </c>
      <c r="AN1463" s="9"/>
      <c r="AO1463" s="9"/>
      <c r="AP1463" s="22" t="str">
        <f>IF(Vertragsdaten!AQ1464="","",ROUND(Vertragsdaten!AQ1464,0))</f>
        <v/>
      </c>
      <c r="AQ1463" s="9"/>
      <c r="AR1463" s="15" t="str">
        <f>IF(Vertragsdaten!AR1464="","",Vertragsdaten!AR1464)</f>
        <v/>
      </c>
      <c r="AS1463" s="16" t="str">
        <f>IF(Vertragsdaten!$AW1464="","",Vertragsdaten!$AW1464)</f>
        <v/>
      </c>
      <c r="AT1463" s="16" t="str">
        <f>IF(Vertragsdaten!AO1464="","","11XSWK-H-------M")</f>
        <v/>
      </c>
      <c r="AU1463" s="16" t="str">
        <f>IF(Vertragsdaten!AU1464="E01 „Ein-/Auszug (Umzug)“","E01",IF(Vertragsdaten!AU1464="E02 „Einzug/Neuanlage“","E02",IF(Vertragsdaten!AU1464="E03 „Lieferantenwechsel“","E03","ZD2")))</f>
        <v>ZD2</v>
      </c>
      <c r="AV1463" s="16" t="str">
        <f>IF(Vertragsdaten!AS1464="nein","Z18","Z15")</f>
        <v>Z15</v>
      </c>
      <c r="AW1463" s="16" t="str">
        <f>IF(Vertragsdaten!BC1464="","",VLOOKUP(Vertragsdaten!BC1464,'Dropdown-Werte'!$I$2:$J$5,2,FALSE))</f>
        <v/>
      </c>
      <c r="AX1463" s="16" t="str">
        <f t="shared" si="22"/>
        <v/>
      </c>
      <c r="AY1463" s="16" t="str">
        <f>IF(Vertragsdaten!BB1464="","",Vertragsdaten!BB1464)</f>
        <v/>
      </c>
      <c r="AZ1463" s="16" t="s">
        <v>93</v>
      </c>
      <c r="BA1463" s="16" t="s">
        <v>94</v>
      </c>
    </row>
    <row r="1464" spans="1:53">
      <c r="A1464" s="12" t="str">
        <f>IF(Vertragsdaten!AZ1465="","",Vertragsdaten!AZ1465)</f>
        <v/>
      </c>
      <c r="B1464" s="12"/>
      <c r="C1464" s="12"/>
      <c r="D1464" s="12"/>
      <c r="E1464" s="4" t="str">
        <f>IF(Vertragsdaten!M1465="","",Vertragsdaten!M1465)</f>
        <v/>
      </c>
      <c r="F1464" s="19">
        <f>Vertragsdaten!H1465</f>
        <v>0</v>
      </c>
      <c r="G1464" s="9"/>
      <c r="H1464" s="15" t="str">
        <f>IF(Vertragsdaten!J1465="","",Vertragsdaten!J1465)</f>
        <v/>
      </c>
      <c r="I1464" s="15" t="str">
        <f>IF(Vertragsdaten!K1465="","",Vertragsdaten!K1465)</f>
        <v/>
      </c>
      <c r="J1464" s="15" t="str">
        <f>IF(Vertragsdaten!L1465="","",Vertragsdaten!L1465)</f>
        <v/>
      </c>
      <c r="K1464" s="9"/>
      <c r="L1464" s="15" t="str">
        <f>IF(Vertragsdaten!J1465="","",Vertragsdaten!J1465)</f>
        <v/>
      </c>
      <c r="M1464" s="9" t="str">
        <f>IF(Vertragsdaten!I1465="","",Vertragsdaten!I1465)</f>
        <v/>
      </c>
      <c r="N1464" s="9"/>
      <c r="O1464" s="9" t="str">
        <f>IF(Vertragsdaten!W1465="","",Vertragsdaten!W1465)</f>
        <v/>
      </c>
      <c r="P1464" s="15" t="str">
        <f>IF(Vertragsdaten!R1465="","",Vertragsdaten!R1465)</f>
        <v/>
      </c>
      <c r="Q1464" s="15" t="str">
        <f>IF(Vertragsdaten!S1465="","",Vertragsdaten!S1465)</f>
        <v/>
      </c>
      <c r="R1464" s="9"/>
      <c r="S1464" s="15" t="str">
        <f>IF(Vertragsdaten!S1465="","",Vertragsdaten!T1465)</f>
        <v/>
      </c>
      <c r="T1464" s="15" t="str">
        <f>IF(Vertragsdaten!T1465="","",Vertragsdaten!U1465)</f>
        <v/>
      </c>
      <c r="U1464" s="9"/>
      <c r="V1464" s="16" t="str">
        <f>IF(Vertragsdaten!$V1465="","",Vertragsdaten!$V1465)</f>
        <v/>
      </c>
      <c r="W1464" s="9"/>
      <c r="X1464" s="9"/>
      <c r="Y1464" s="9"/>
      <c r="Z1464" s="9"/>
      <c r="AA1464" s="15" t="str">
        <f>IF(Vertragsdaten!AI1465="","",Vertragsdaten!AI1465)</f>
        <v/>
      </c>
      <c r="AB1464" s="15" t="str">
        <f>IF(Vertragsdaten!AJ1465="","",Vertragsdaten!AJ1465)</f>
        <v/>
      </c>
      <c r="AC1464" s="9"/>
      <c r="AD1464" s="15" t="str">
        <f>IF(Vertragsdaten!AK1465="","",Vertragsdaten!AK1465)</f>
        <v/>
      </c>
      <c r="AE1464" s="15" t="str">
        <f>IF(Vertragsdaten!AL1465="","",Vertragsdaten!AL1465)</f>
        <v/>
      </c>
      <c r="AF1464" s="16" t="s">
        <v>2</v>
      </c>
      <c r="AG1464" s="16" t="str">
        <f>IF(Vertragsdaten!G1465="","",Vertragsdaten!G1465)</f>
        <v/>
      </c>
      <c r="AH1464" s="9" t="str">
        <f>IF(Vertragsdaten!$AW1465="","",Vertragsdaten!AW1465)</f>
        <v/>
      </c>
      <c r="AI1464" s="9"/>
      <c r="AJ1464" s="9"/>
      <c r="AK1464" s="9"/>
      <c r="AL1464" s="15" t="str">
        <f>IF(Vertragsdaten!AM1465="","",Vertragsdaten!AM1465)</f>
        <v/>
      </c>
      <c r="AM1464" s="15" t="str">
        <f>IF(Vertragsdaten!AN1465="","",Vertragsdaten!AN1465)</f>
        <v/>
      </c>
      <c r="AN1464" s="9"/>
      <c r="AO1464" s="9"/>
      <c r="AP1464" s="22" t="str">
        <f>IF(Vertragsdaten!AQ1465="","",ROUND(Vertragsdaten!AQ1465,0))</f>
        <v/>
      </c>
      <c r="AQ1464" s="9"/>
      <c r="AR1464" s="15" t="str">
        <f>IF(Vertragsdaten!AR1465="","",Vertragsdaten!AR1465)</f>
        <v/>
      </c>
      <c r="AS1464" s="16" t="str">
        <f>IF(Vertragsdaten!$AW1465="","",Vertragsdaten!$AW1465)</f>
        <v/>
      </c>
      <c r="AT1464" s="16" t="str">
        <f>IF(Vertragsdaten!AO1465="","","11XSWK-H-------M")</f>
        <v/>
      </c>
      <c r="AU1464" s="16" t="str">
        <f>IF(Vertragsdaten!AU1465="E01 „Ein-/Auszug (Umzug)“","E01",IF(Vertragsdaten!AU1465="E02 „Einzug/Neuanlage“","E02",IF(Vertragsdaten!AU1465="E03 „Lieferantenwechsel“","E03","ZD2")))</f>
        <v>ZD2</v>
      </c>
      <c r="AV1464" s="16" t="str">
        <f>IF(Vertragsdaten!AS1465="nein","Z18","Z15")</f>
        <v>Z15</v>
      </c>
      <c r="AW1464" s="16" t="str">
        <f>IF(Vertragsdaten!BC1465="","",VLOOKUP(Vertragsdaten!BC1465,'Dropdown-Werte'!$I$2:$J$5,2,FALSE))</f>
        <v/>
      </c>
      <c r="AX1464" s="16" t="str">
        <f t="shared" si="22"/>
        <v/>
      </c>
      <c r="AY1464" s="16" t="str">
        <f>IF(Vertragsdaten!BB1465="","",Vertragsdaten!BB1465)</f>
        <v/>
      </c>
      <c r="AZ1464" s="16" t="s">
        <v>93</v>
      </c>
      <c r="BA1464" s="16" t="s">
        <v>94</v>
      </c>
    </row>
    <row r="1465" spans="1:53">
      <c r="A1465" s="12" t="str">
        <f>IF(Vertragsdaten!AZ1466="","",Vertragsdaten!AZ1466)</f>
        <v/>
      </c>
      <c r="B1465" s="12"/>
      <c r="C1465" s="12"/>
      <c r="D1465" s="12"/>
      <c r="E1465" s="4" t="str">
        <f>IF(Vertragsdaten!M1466="","",Vertragsdaten!M1466)</f>
        <v/>
      </c>
      <c r="F1465" s="19">
        <f>Vertragsdaten!H1466</f>
        <v>0</v>
      </c>
      <c r="G1465" s="9"/>
      <c r="H1465" s="15" t="str">
        <f>IF(Vertragsdaten!J1466="","",Vertragsdaten!J1466)</f>
        <v/>
      </c>
      <c r="I1465" s="15" t="str">
        <f>IF(Vertragsdaten!K1466="","",Vertragsdaten!K1466)</f>
        <v/>
      </c>
      <c r="J1465" s="15" t="str">
        <f>IF(Vertragsdaten!L1466="","",Vertragsdaten!L1466)</f>
        <v/>
      </c>
      <c r="K1465" s="9"/>
      <c r="L1465" s="15" t="str">
        <f>IF(Vertragsdaten!J1466="","",Vertragsdaten!J1466)</f>
        <v/>
      </c>
      <c r="M1465" s="9" t="str">
        <f>IF(Vertragsdaten!I1466="","",Vertragsdaten!I1466)</f>
        <v/>
      </c>
      <c r="N1465" s="9"/>
      <c r="O1465" s="9" t="str">
        <f>IF(Vertragsdaten!W1466="","",Vertragsdaten!W1466)</f>
        <v/>
      </c>
      <c r="P1465" s="15" t="str">
        <f>IF(Vertragsdaten!R1466="","",Vertragsdaten!R1466)</f>
        <v/>
      </c>
      <c r="Q1465" s="15" t="str">
        <f>IF(Vertragsdaten!S1466="","",Vertragsdaten!S1466)</f>
        <v/>
      </c>
      <c r="R1465" s="9"/>
      <c r="S1465" s="15" t="str">
        <f>IF(Vertragsdaten!S1466="","",Vertragsdaten!T1466)</f>
        <v/>
      </c>
      <c r="T1465" s="15" t="str">
        <f>IF(Vertragsdaten!T1466="","",Vertragsdaten!U1466)</f>
        <v/>
      </c>
      <c r="U1465" s="9"/>
      <c r="V1465" s="16" t="str">
        <f>IF(Vertragsdaten!$V1466="","",Vertragsdaten!$V1466)</f>
        <v/>
      </c>
      <c r="W1465" s="9"/>
      <c r="X1465" s="9"/>
      <c r="Y1465" s="9"/>
      <c r="Z1465" s="9"/>
      <c r="AA1465" s="15" t="str">
        <f>IF(Vertragsdaten!AI1466="","",Vertragsdaten!AI1466)</f>
        <v/>
      </c>
      <c r="AB1465" s="15" t="str">
        <f>IF(Vertragsdaten!AJ1466="","",Vertragsdaten!AJ1466)</f>
        <v/>
      </c>
      <c r="AC1465" s="9"/>
      <c r="AD1465" s="15" t="str">
        <f>IF(Vertragsdaten!AK1466="","",Vertragsdaten!AK1466)</f>
        <v/>
      </c>
      <c r="AE1465" s="15" t="str">
        <f>IF(Vertragsdaten!AL1466="","",Vertragsdaten!AL1466)</f>
        <v/>
      </c>
      <c r="AF1465" s="16" t="s">
        <v>2</v>
      </c>
      <c r="AG1465" s="16" t="str">
        <f>IF(Vertragsdaten!G1466="","",Vertragsdaten!G1466)</f>
        <v/>
      </c>
      <c r="AH1465" s="9" t="str">
        <f>IF(Vertragsdaten!$AW1466="","",Vertragsdaten!AW1466)</f>
        <v/>
      </c>
      <c r="AI1465" s="9"/>
      <c r="AJ1465" s="9"/>
      <c r="AK1465" s="9"/>
      <c r="AL1465" s="15" t="str">
        <f>IF(Vertragsdaten!AM1466="","",Vertragsdaten!AM1466)</f>
        <v/>
      </c>
      <c r="AM1465" s="15" t="str">
        <f>IF(Vertragsdaten!AN1466="","",Vertragsdaten!AN1466)</f>
        <v/>
      </c>
      <c r="AN1465" s="9"/>
      <c r="AO1465" s="9"/>
      <c r="AP1465" s="22" t="str">
        <f>IF(Vertragsdaten!AQ1466="","",ROUND(Vertragsdaten!AQ1466,0))</f>
        <v/>
      </c>
      <c r="AQ1465" s="9"/>
      <c r="AR1465" s="15" t="str">
        <f>IF(Vertragsdaten!AR1466="","",Vertragsdaten!AR1466)</f>
        <v/>
      </c>
      <c r="AS1465" s="16" t="str">
        <f>IF(Vertragsdaten!$AW1466="","",Vertragsdaten!$AW1466)</f>
        <v/>
      </c>
      <c r="AT1465" s="16" t="str">
        <f>IF(Vertragsdaten!AO1466="","","11XSWK-H-------M")</f>
        <v/>
      </c>
      <c r="AU1465" s="16" t="str">
        <f>IF(Vertragsdaten!AU1466="E01 „Ein-/Auszug (Umzug)“","E01",IF(Vertragsdaten!AU1466="E02 „Einzug/Neuanlage“","E02",IF(Vertragsdaten!AU1466="E03 „Lieferantenwechsel“","E03","ZD2")))</f>
        <v>ZD2</v>
      </c>
      <c r="AV1465" s="16" t="str">
        <f>IF(Vertragsdaten!AS1466="nein","Z18","Z15")</f>
        <v>Z15</v>
      </c>
      <c r="AW1465" s="16" t="str">
        <f>IF(Vertragsdaten!BC1466="","",VLOOKUP(Vertragsdaten!BC1466,'Dropdown-Werte'!$I$2:$J$5,2,FALSE))</f>
        <v/>
      </c>
      <c r="AX1465" s="16" t="str">
        <f t="shared" si="22"/>
        <v/>
      </c>
      <c r="AY1465" s="16" t="str">
        <f>IF(Vertragsdaten!BB1466="","",Vertragsdaten!BB1466)</f>
        <v/>
      </c>
      <c r="AZ1465" s="16" t="s">
        <v>93</v>
      </c>
      <c r="BA1465" s="16" t="s">
        <v>94</v>
      </c>
    </row>
    <row r="1466" spans="1:53">
      <c r="A1466" s="12" t="str">
        <f>IF(Vertragsdaten!AZ1467="","",Vertragsdaten!AZ1467)</f>
        <v/>
      </c>
      <c r="B1466" s="12"/>
      <c r="C1466" s="12"/>
      <c r="D1466" s="12"/>
      <c r="E1466" s="4" t="str">
        <f>IF(Vertragsdaten!M1467="","",Vertragsdaten!M1467)</f>
        <v/>
      </c>
      <c r="F1466" s="19">
        <f>Vertragsdaten!H1467</f>
        <v>0</v>
      </c>
      <c r="G1466" s="9"/>
      <c r="H1466" s="15" t="str">
        <f>IF(Vertragsdaten!J1467="","",Vertragsdaten!J1467)</f>
        <v/>
      </c>
      <c r="I1466" s="15" t="str">
        <f>IF(Vertragsdaten!K1467="","",Vertragsdaten!K1467)</f>
        <v/>
      </c>
      <c r="J1466" s="15" t="str">
        <f>IF(Vertragsdaten!L1467="","",Vertragsdaten!L1467)</f>
        <v/>
      </c>
      <c r="K1466" s="9"/>
      <c r="L1466" s="15" t="str">
        <f>IF(Vertragsdaten!J1467="","",Vertragsdaten!J1467)</f>
        <v/>
      </c>
      <c r="M1466" s="9" t="str">
        <f>IF(Vertragsdaten!I1467="","",Vertragsdaten!I1467)</f>
        <v/>
      </c>
      <c r="N1466" s="9"/>
      <c r="O1466" s="9" t="str">
        <f>IF(Vertragsdaten!W1467="","",Vertragsdaten!W1467)</f>
        <v/>
      </c>
      <c r="P1466" s="15" t="str">
        <f>IF(Vertragsdaten!R1467="","",Vertragsdaten!R1467)</f>
        <v/>
      </c>
      <c r="Q1466" s="15" t="str">
        <f>IF(Vertragsdaten!S1467="","",Vertragsdaten!S1467)</f>
        <v/>
      </c>
      <c r="R1466" s="9"/>
      <c r="S1466" s="15" t="str">
        <f>IF(Vertragsdaten!S1467="","",Vertragsdaten!T1467)</f>
        <v/>
      </c>
      <c r="T1466" s="15" t="str">
        <f>IF(Vertragsdaten!T1467="","",Vertragsdaten!U1467)</f>
        <v/>
      </c>
      <c r="U1466" s="9"/>
      <c r="V1466" s="16" t="str">
        <f>IF(Vertragsdaten!$V1467="","",Vertragsdaten!$V1467)</f>
        <v/>
      </c>
      <c r="W1466" s="9"/>
      <c r="X1466" s="9"/>
      <c r="Y1466" s="9"/>
      <c r="Z1466" s="9"/>
      <c r="AA1466" s="15" t="str">
        <f>IF(Vertragsdaten!AI1467="","",Vertragsdaten!AI1467)</f>
        <v/>
      </c>
      <c r="AB1466" s="15" t="str">
        <f>IF(Vertragsdaten!AJ1467="","",Vertragsdaten!AJ1467)</f>
        <v/>
      </c>
      <c r="AC1466" s="9"/>
      <c r="AD1466" s="15" t="str">
        <f>IF(Vertragsdaten!AK1467="","",Vertragsdaten!AK1467)</f>
        <v/>
      </c>
      <c r="AE1466" s="15" t="str">
        <f>IF(Vertragsdaten!AL1467="","",Vertragsdaten!AL1467)</f>
        <v/>
      </c>
      <c r="AF1466" s="16" t="s">
        <v>2</v>
      </c>
      <c r="AG1466" s="16" t="str">
        <f>IF(Vertragsdaten!G1467="","",Vertragsdaten!G1467)</f>
        <v/>
      </c>
      <c r="AH1466" s="9" t="str">
        <f>IF(Vertragsdaten!$AW1467="","",Vertragsdaten!AW1467)</f>
        <v/>
      </c>
      <c r="AI1466" s="9"/>
      <c r="AJ1466" s="9"/>
      <c r="AK1466" s="9"/>
      <c r="AL1466" s="15" t="str">
        <f>IF(Vertragsdaten!AM1467="","",Vertragsdaten!AM1467)</f>
        <v/>
      </c>
      <c r="AM1466" s="15" t="str">
        <f>IF(Vertragsdaten!AN1467="","",Vertragsdaten!AN1467)</f>
        <v/>
      </c>
      <c r="AN1466" s="9"/>
      <c r="AO1466" s="9"/>
      <c r="AP1466" s="22" t="str">
        <f>IF(Vertragsdaten!AQ1467="","",ROUND(Vertragsdaten!AQ1467,0))</f>
        <v/>
      </c>
      <c r="AQ1466" s="9"/>
      <c r="AR1466" s="15" t="str">
        <f>IF(Vertragsdaten!AR1467="","",Vertragsdaten!AR1467)</f>
        <v/>
      </c>
      <c r="AS1466" s="16" t="str">
        <f>IF(Vertragsdaten!$AW1467="","",Vertragsdaten!$AW1467)</f>
        <v/>
      </c>
      <c r="AT1466" s="16" t="str">
        <f>IF(Vertragsdaten!AO1467="","","11XSWK-H-------M")</f>
        <v/>
      </c>
      <c r="AU1466" s="16" t="str">
        <f>IF(Vertragsdaten!AU1467="E01 „Ein-/Auszug (Umzug)“","E01",IF(Vertragsdaten!AU1467="E02 „Einzug/Neuanlage“","E02",IF(Vertragsdaten!AU1467="E03 „Lieferantenwechsel“","E03","ZD2")))</f>
        <v>ZD2</v>
      </c>
      <c r="AV1466" s="16" t="str">
        <f>IF(Vertragsdaten!AS1467="nein","Z18","Z15")</f>
        <v>Z15</v>
      </c>
      <c r="AW1466" s="16" t="str">
        <f>IF(Vertragsdaten!BC1467="","",VLOOKUP(Vertragsdaten!BC1467,'Dropdown-Werte'!$I$2:$J$5,2,FALSE))</f>
        <v/>
      </c>
      <c r="AX1466" s="16" t="str">
        <f t="shared" si="22"/>
        <v/>
      </c>
      <c r="AY1466" s="16" t="str">
        <f>IF(Vertragsdaten!BB1467="","",Vertragsdaten!BB1467)</f>
        <v/>
      </c>
      <c r="AZ1466" s="16" t="s">
        <v>93</v>
      </c>
      <c r="BA1466" s="16" t="s">
        <v>94</v>
      </c>
    </row>
    <row r="1467" spans="1:53">
      <c r="A1467" s="12" t="str">
        <f>IF(Vertragsdaten!AZ1468="","",Vertragsdaten!AZ1468)</f>
        <v/>
      </c>
      <c r="B1467" s="12"/>
      <c r="C1467" s="12"/>
      <c r="D1467" s="12"/>
      <c r="E1467" s="4" t="str">
        <f>IF(Vertragsdaten!M1468="","",Vertragsdaten!M1468)</f>
        <v/>
      </c>
      <c r="F1467" s="19">
        <f>Vertragsdaten!H1468</f>
        <v>0</v>
      </c>
      <c r="G1467" s="9"/>
      <c r="H1467" s="15" t="str">
        <f>IF(Vertragsdaten!J1468="","",Vertragsdaten!J1468)</f>
        <v/>
      </c>
      <c r="I1467" s="15" t="str">
        <f>IF(Vertragsdaten!K1468="","",Vertragsdaten!K1468)</f>
        <v/>
      </c>
      <c r="J1467" s="15" t="str">
        <f>IF(Vertragsdaten!L1468="","",Vertragsdaten!L1468)</f>
        <v/>
      </c>
      <c r="K1467" s="9"/>
      <c r="L1467" s="15" t="str">
        <f>IF(Vertragsdaten!J1468="","",Vertragsdaten!J1468)</f>
        <v/>
      </c>
      <c r="M1467" s="9" t="str">
        <f>IF(Vertragsdaten!I1468="","",Vertragsdaten!I1468)</f>
        <v/>
      </c>
      <c r="N1467" s="9"/>
      <c r="O1467" s="9" t="str">
        <f>IF(Vertragsdaten!W1468="","",Vertragsdaten!W1468)</f>
        <v/>
      </c>
      <c r="P1467" s="15" t="str">
        <f>IF(Vertragsdaten!R1468="","",Vertragsdaten!R1468)</f>
        <v/>
      </c>
      <c r="Q1467" s="15" t="str">
        <f>IF(Vertragsdaten!S1468="","",Vertragsdaten!S1468)</f>
        <v/>
      </c>
      <c r="R1467" s="9"/>
      <c r="S1467" s="15" t="str">
        <f>IF(Vertragsdaten!S1468="","",Vertragsdaten!T1468)</f>
        <v/>
      </c>
      <c r="T1467" s="15" t="str">
        <f>IF(Vertragsdaten!T1468="","",Vertragsdaten!U1468)</f>
        <v/>
      </c>
      <c r="U1467" s="9"/>
      <c r="V1467" s="16" t="str">
        <f>IF(Vertragsdaten!$V1468="","",Vertragsdaten!$V1468)</f>
        <v/>
      </c>
      <c r="W1467" s="9"/>
      <c r="X1467" s="9"/>
      <c r="Y1467" s="9"/>
      <c r="Z1467" s="9"/>
      <c r="AA1467" s="15" t="str">
        <f>IF(Vertragsdaten!AI1468="","",Vertragsdaten!AI1468)</f>
        <v/>
      </c>
      <c r="AB1467" s="15" t="str">
        <f>IF(Vertragsdaten!AJ1468="","",Vertragsdaten!AJ1468)</f>
        <v/>
      </c>
      <c r="AC1467" s="9"/>
      <c r="AD1467" s="15" t="str">
        <f>IF(Vertragsdaten!AK1468="","",Vertragsdaten!AK1468)</f>
        <v/>
      </c>
      <c r="AE1467" s="15" t="str">
        <f>IF(Vertragsdaten!AL1468="","",Vertragsdaten!AL1468)</f>
        <v/>
      </c>
      <c r="AF1467" s="16" t="s">
        <v>2</v>
      </c>
      <c r="AG1467" s="16" t="str">
        <f>IF(Vertragsdaten!G1468="","",Vertragsdaten!G1468)</f>
        <v/>
      </c>
      <c r="AH1467" s="9" t="str">
        <f>IF(Vertragsdaten!$AW1468="","",Vertragsdaten!AW1468)</f>
        <v/>
      </c>
      <c r="AI1467" s="9"/>
      <c r="AJ1467" s="9"/>
      <c r="AK1467" s="9"/>
      <c r="AL1467" s="15" t="str">
        <f>IF(Vertragsdaten!AM1468="","",Vertragsdaten!AM1468)</f>
        <v/>
      </c>
      <c r="AM1467" s="15" t="str">
        <f>IF(Vertragsdaten!AN1468="","",Vertragsdaten!AN1468)</f>
        <v/>
      </c>
      <c r="AN1467" s="9"/>
      <c r="AO1467" s="9"/>
      <c r="AP1467" s="22" t="str">
        <f>IF(Vertragsdaten!AQ1468="","",ROUND(Vertragsdaten!AQ1468,0))</f>
        <v/>
      </c>
      <c r="AQ1467" s="9"/>
      <c r="AR1467" s="15" t="str">
        <f>IF(Vertragsdaten!AR1468="","",Vertragsdaten!AR1468)</f>
        <v/>
      </c>
      <c r="AS1467" s="16" t="str">
        <f>IF(Vertragsdaten!$AW1468="","",Vertragsdaten!$AW1468)</f>
        <v/>
      </c>
      <c r="AT1467" s="16" t="str">
        <f>IF(Vertragsdaten!AO1468="","","11XSWK-H-------M")</f>
        <v/>
      </c>
      <c r="AU1467" s="16" t="str">
        <f>IF(Vertragsdaten!AU1468="E01 „Ein-/Auszug (Umzug)“","E01",IF(Vertragsdaten!AU1468="E02 „Einzug/Neuanlage“","E02",IF(Vertragsdaten!AU1468="E03 „Lieferantenwechsel“","E03","ZD2")))</f>
        <v>ZD2</v>
      </c>
      <c r="AV1467" s="16" t="str">
        <f>IF(Vertragsdaten!AS1468="nein","Z18","Z15")</f>
        <v>Z15</v>
      </c>
      <c r="AW1467" s="16" t="str">
        <f>IF(Vertragsdaten!BC1468="","",VLOOKUP(Vertragsdaten!BC1468,'Dropdown-Werte'!$I$2:$J$5,2,FALSE))</f>
        <v/>
      </c>
      <c r="AX1467" s="16" t="str">
        <f t="shared" si="22"/>
        <v/>
      </c>
      <c r="AY1467" s="16" t="str">
        <f>IF(Vertragsdaten!BB1468="","",Vertragsdaten!BB1468)</f>
        <v/>
      </c>
      <c r="AZ1467" s="16" t="s">
        <v>93</v>
      </c>
      <c r="BA1467" s="16" t="s">
        <v>94</v>
      </c>
    </row>
    <row r="1468" spans="1:53">
      <c r="A1468" s="12" t="str">
        <f>IF(Vertragsdaten!AZ1469="","",Vertragsdaten!AZ1469)</f>
        <v/>
      </c>
      <c r="B1468" s="12"/>
      <c r="C1468" s="12"/>
      <c r="D1468" s="12"/>
      <c r="E1468" s="4" t="str">
        <f>IF(Vertragsdaten!M1469="","",Vertragsdaten!M1469)</f>
        <v/>
      </c>
      <c r="F1468" s="19">
        <f>Vertragsdaten!H1469</f>
        <v>0</v>
      </c>
      <c r="G1468" s="9"/>
      <c r="H1468" s="15" t="str">
        <f>IF(Vertragsdaten!J1469="","",Vertragsdaten!J1469)</f>
        <v/>
      </c>
      <c r="I1468" s="15" t="str">
        <f>IF(Vertragsdaten!K1469="","",Vertragsdaten!K1469)</f>
        <v/>
      </c>
      <c r="J1468" s="15" t="str">
        <f>IF(Vertragsdaten!L1469="","",Vertragsdaten!L1469)</f>
        <v/>
      </c>
      <c r="K1468" s="9"/>
      <c r="L1468" s="15" t="str">
        <f>IF(Vertragsdaten!J1469="","",Vertragsdaten!J1469)</f>
        <v/>
      </c>
      <c r="M1468" s="9" t="str">
        <f>IF(Vertragsdaten!I1469="","",Vertragsdaten!I1469)</f>
        <v/>
      </c>
      <c r="N1468" s="9"/>
      <c r="O1468" s="9" t="str">
        <f>IF(Vertragsdaten!W1469="","",Vertragsdaten!W1469)</f>
        <v/>
      </c>
      <c r="P1468" s="15" t="str">
        <f>IF(Vertragsdaten!R1469="","",Vertragsdaten!R1469)</f>
        <v/>
      </c>
      <c r="Q1468" s="15" t="str">
        <f>IF(Vertragsdaten!S1469="","",Vertragsdaten!S1469)</f>
        <v/>
      </c>
      <c r="R1468" s="9"/>
      <c r="S1468" s="15" t="str">
        <f>IF(Vertragsdaten!S1469="","",Vertragsdaten!T1469)</f>
        <v/>
      </c>
      <c r="T1468" s="15" t="str">
        <f>IF(Vertragsdaten!T1469="","",Vertragsdaten!U1469)</f>
        <v/>
      </c>
      <c r="U1468" s="9"/>
      <c r="V1468" s="16" t="str">
        <f>IF(Vertragsdaten!$V1469="","",Vertragsdaten!$V1469)</f>
        <v/>
      </c>
      <c r="W1468" s="9"/>
      <c r="X1468" s="9"/>
      <c r="Y1468" s="9"/>
      <c r="Z1468" s="9"/>
      <c r="AA1468" s="15" t="str">
        <f>IF(Vertragsdaten!AI1469="","",Vertragsdaten!AI1469)</f>
        <v/>
      </c>
      <c r="AB1468" s="15" t="str">
        <f>IF(Vertragsdaten!AJ1469="","",Vertragsdaten!AJ1469)</f>
        <v/>
      </c>
      <c r="AC1468" s="9"/>
      <c r="AD1468" s="15" t="str">
        <f>IF(Vertragsdaten!AK1469="","",Vertragsdaten!AK1469)</f>
        <v/>
      </c>
      <c r="AE1468" s="15" t="str">
        <f>IF(Vertragsdaten!AL1469="","",Vertragsdaten!AL1469)</f>
        <v/>
      </c>
      <c r="AF1468" s="16" t="s">
        <v>2</v>
      </c>
      <c r="AG1468" s="16" t="str">
        <f>IF(Vertragsdaten!G1469="","",Vertragsdaten!G1469)</f>
        <v/>
      </c>
      <c r="AH1468" s="9" t="str">
        <f>IF(Vertragsdaten!$AW1469="","",Vertragsdaten!AW1469)</f>
        <v/>
      </c>
      <c r="AI1468" s="9"/>
      <c r="AJ1468" s="9"/>
      <c r="AK1468" s="9"/>
      <c r="AL1468" s="15" t="str">
        <f>IF(Vertragsdaten!AM1469="","",Vertragsdaten!AM1469)</f>
        <v/>
      </c>
      <c r="AM1468" s="15" t="str">
        <f>IF(Vertragsdaten!AN1469="","",Vertragsdaten!AN1469)</f>
        <v/>
      </c>
      <c r="AN1468" s="9"/>
      <c r="AO1468" s="9"/>
      <c r="AP1468" s="22" t="str">
        <f>IF(Vertragsdaten!AQ1469="","",ROUND(Vertragsdaten!AQ1469,0))</f>
        <v/>
      </c>
      <c r="AQ1468" s="9"/>
      <c r="AR1468" s="15" t="str">
        <f>IF(Vertragsdaten!AR1469="","",Vertragsdaten!AR1469)</f>
        <v/>
      </c>
      <c r="AS1468" s="16" t="str">
        <f>IF(Vertragsdaten!$AW1469="","",Vertragsdaten!$AW1469)</f>
        <v/>
      </c>
      <c r="AT1468" s="16" t="str">
        <f>IF(Vertragsdaten!AO1469="","","11XSWK-H-------M")</f>
        <v/>
      </c>
      <c r="AU1468" s="16" t="str">
        <f>IF(Vertragsdaten!AU1469="E01 „Ein-/Auszug (Umzug)“","E01",IF(Vertragsdaten!AU1469="E02 „Einzug/Neuanlage“","E02",IF(Vertragsdaten!AU1469="E03 „Lieferantenwechsel“","E03","ZD2")))</f>
        <v>ZD2</v>
      </c>
      <c r="AV1468" s="16" t="str">
        <f>IF(Vertragsdaten!AS1469="nein","Z18","Z15")</f>
        <v>Z15</v>
      </c>
      <c r="AW1468" s="16" t="str">
        <f>IF(Vertragsdaten!BC1469="","",VLOOKUP(Vertragsdaten!BC1469,'Dropdown-Werte'!$I$2:$J$5,2,FALSE))</f>
        <v/>
      </c>
      <c r="AX1468" s="16" t="str">
        <f t="shared" si="22"/>
        <v/>
      </c>
      <c r="AY1468" s="16" t="str">
        <f>IF(Vertragsdaten!BB1469="","",Vertragsdaten!BB1469)</f>
        <v/>
      </c>
      <c r="AZ1468" s="16" t="s">
        <v>93</v>
      </c>
      <c r="BA1468" s="16" t="s">
        <v>94</v>
      </c>
    </row>
    <row r="1469" spans="1:53">
      <c r="A1469" s="12" t="str">
        <f>IF(Vertragsdaten!AZ1470="","",Vertragsdaten!AZ1470)</f>
        <v/>
      </c>
      <c r="B1469" s="12"/>
      <c r="C1469" s="12"/>
      <c r="D1469" s="12"/>
      <c r="E1469" s="4" t="str">
        <f>IF(Vertragsdaten!M1470="","",Vertragsdaten!M1470)</f>
        <v/>
      </c>
      <c r="F1469" s="19">
        <f>Vertragsdaten!H1470</f>
        <v>0</v>
      </c>
      <c r="G1469" s="9"/>
      <c r="H1469" s="15" t="str">
        <f>IF(Vertragsdaten!J1470="","",Vertragsdaten!J1470)</f>
        <v/>
      </c>
      <c r="I1469" s="15" t="str">
        <f>IF(Vertragsdaten!K1470="","",Vertragsdaten!K1470)</f>
        <v/>
      </c>
      <c r="J1469" s="15" t="str">
        <f>IF(Vertragsdaten!L1470="","",Vertragsdaten!L1470)</f>
        <v/>
      </c>
      <c r="K1469" s="9"/>
      <c r="L1469" s="15" t="str">
        <f>IF(Vertragsdaten!J1470="","",Vertragsdaten!J1470)</f>
        <v/>
      </c>
      <c r="M1469" s="9" t="str">
        <f>IF(Vertragsdaten!I1470="","",Vertragsdaten!I1470)</f>
        <v/>
      </c>
      <c r="N1469" s="9"/>
      <c r="O1469" s="9" t="str">
        <f>IF(Vertragsdaten!W1470="","",Vertragsdaten!W1470)</f>
        <v/>
      </c>
      <c r="P1469" s="15" t="str">
        <f>IF(Vertragsdaten!R1470="","",Vertragsdaten!R1470)</f>
        <v/>
      </c>
      <c r="Q1469" s="15" t="str">
        <f>IF(Vertragsdaten!S1470="","",Vertragsdaten!S1470)</f>
        <v/>
      </c>
      <c r="R1469" s="9"/>
      <c r="S1469" s="15" t="str">
        <f>IF(Vertragsdaten!S1470="","",Vertragsdaten!T1470)</f>
        <v/>
      </c>
      <c r="T1469" s="15" t="str">
        <f>IF(Vertragsdaten!T1470="","",Vertragsdaten!U1470)</f>
        <v/>
      </c>
      <c r="U1469" s="9"/>
      <c r="V1469" s="16" t="str">
        <f>IF(Vertragsdaten!$V1470="","",Vertragsdaten!$V1470)</f>
        <v/>
      </c>
      <c r="W1469" s="9"/>
      <c r="X1469" s="9"/>
      <c r="Y1469" s="9"/>
      <c r="Z1469" s="9"/>
      <c r="AA1469" s="15" t="str">
        <f>IF(Vertragsdaten!AI1470="","",Vertragsdaten!AI1470)</f>
        <v/>
      </c>
      <c r="AB1469" s="15" t="str">
        <f>IF(Vertragsdaten!AJ1470="","",Vertragsdaten!AJ1470)</f>
        <v/>
      </c>
      <c r="AC1469" s="9"/>
      <c r="AD1469" s="15" t="str">
        <f>IF(Vertragsdaten!AK1470="","",Vertragsdaten!AK1470)</f>
        <v/>
      </c>
      <c r="AE1469" s="15" t="str">
        <f>IF(Vertragsdaten!AL1470="","",Vertragsdaten!AL1470)</f>
        <v/>
      </c>
      <c r="AF1469" s="16" t="s">
        <v>2</v>
      </c>
      <c r="AG1469" s="16" t="str">
        <f>IF(Vertragsdaten!G1470="","",Vertragsdaten!G1470)</f>
        <v/>
      </c>
      <c r="AH1469" s="9" t="str">
        <f>IF(Vertragsdaten!$AW1470="","",Vertragsdaten!AW1470)</f>
        <v/>
      </c>
      <c r="AI1469" s="9"/>
      <c r="AJ1469" s="9"/>
      <c r="AK1469" s="9"/>
      <c r="AL1469" s="15" t="str">
        <f>IF(Vertragsdaten!AM1470="","",Vertragsdaten!AM1470)</f>
        <v/>
      </c>
      <c r="AM1469" s="15" t="str">
        <f>IF(Vertragsdaten!AN1470="","",Vertragsdaten!AN1470)</f>
        <v/>
      </c>
      <c r="AN1469" s="9"/>
      <c r="AO1469" s="9"/>
      <c r="AP1469" s="22" t="str">
        <f>IF(Vertragsdaten!AQ1470="","",ROUND(Vertragsdaten!AQ1470,0))</f>
        <v/>
      </c>
      <c r="AQ1469" s="9"/>
      <c r="AR1469" s="15" t="str">
        <f>IF(Vertragsdaten!AR1470="","",Vertragsdaten!AR1470)</f>
        <v/>
      </c>
      <c r="AS1469" s="16" t="str">
        <f>IF(Vertragsdaten!$AW1470="","",Vertragsdaten!$AW1470)</f>
        <v/>
      </c>
      <c r="AT1469" s="16" t="str">
        <f>IF(Vertragsdaten!AO1470="","","11XSWK-H-------M")</f>
        <v/>
      </c>
      <c r="AU1469" s="16" t="str">
        <f>IF(Vertragsdaten!AU1470="E01 „Ein-/Auszug (Umzug)“","E01",IF(Vertragsdaten!AU1470="E02 „Einzug/Neuanlage“","E02",IF(Vertragsdaten!AU1470="E03 „Lieferantenwechsel“","E03","ZD2")))</f>
        <v>ZD2</v>
      </c>
      <c r="AV1469" s="16" t="str">
        <f>IF(Vertragsdaten!AS1470="nein","Z18","Z15")</f>
        <v>Z15</v>
      </c>
      <c r="AW1469" s="16" t="str">
        <f>IF(Vertragsdaten!BC1470="","",VLOOKUP(Vertragsdaten!BC1470,'Dropdown-Werte'!$I$2:$J$5,2,FALSE))</f>
        <v/>
      </c>
      <c r="AX1469" s="16" t="str">
        <f t="shared" si="22"/>
        <v/>
      </c>
      <c r="AY1469" s="16" t="str">
        <f>IF(Vertragsdaten!BB1470="","",Vertragsdaten!BB1470)</f>
        <v/>
      </c>
      <c r="AZ1469" s="16" t="s">
        <v>93</v>
      </c>
      <c r="BA1469" s="16" t="s">
        <v>94</v>
      </c>
    </row>
    <row r="1470" spans="1:53">
      <c r="A1470" s="12" t="str">
        <f>IF(Vertragsdaten!AZ1471="","",Vertragsdaten!AZ1471)</f>
        <v/>
      </c>
      <c r="B1470" s="12"/>
      <c r="C1470" s="12"/>
      <c r="D1470" s="12"/>
      <c r="E1470" s="4" t="str">
        <f>IF(Vertragsdaten!M1471="","",Vertragsdaten!M1471)</f>
        <v/>
      </c>
      <c r="F1470" s="19">
        <f>Vertragsdaten!H1471</f>
        <v>0</v>
      </c>
      <c r="G1470" s="9"/>
      <c r="H1470" s="15" t="str">
        <f>IF(Vertragsdaten!J1471="","",Vertragsdaten!J1471)</f>
        <v/>
      </c>
      <c r="I1470" s="15" t="str">
        <f>IF(Vertragsdaten!K1471="","",Vertragsdaten!K1471)</f>
        <v/>
      </c>
      <c r="J1470" s="15" t="str">
        <f>IF(Vertragsdaten!L1471="","",Vertragsdaten!L1471)</f>
        <v/>
      </c>
      <c r="K1470" s="9"/>
      <c r="L1470" s="15" t="str">
        <f>IF(Vertragsdaten!J1471="","",Vertragsdaten!J1471)</f>
        <v/>
      </c>
      <c r="M1470" s="9" t="str">
        <f>IF(Vertragsdaten!I1471="","",Vertragsdaten!I1471)</f>
        <v/>
      </c>
      <c r="N1470" s="9"/>
      <c r="O1470" s="9" t="str">
        <f>IF(Vertragsdaten!W1471="","",Vertragsdaten!W1471)</f>
        <v/>
      </c>
      <c r="P1470" s="15" t="str">
        <f>IF(Vertragsdaten!R1471="","",Vertragsdaten!R1471)</f>
        <v/>
      </c>
      <c r="Q1470" s="15" t="str">
        <f>IF(Vertragsdaten!S1471="","",Vertragsdaten!S1471)</f>
        <v/>
      </c>
      <c r="R1470" s="9"/>
      <c r="S1470" s="15" t="str">
        <f>IF(Vertragsdaten!S1471="","",Vertragsdaten!T1471)</f>
        <v/>
      </c>
      <c r="T1470" s="15" t="str">
        <f>IF(Vertragsdaten!T1471="","",Vertragsdaten!U1471)</f>
        <v/>
      </c>
      <c r="U1470" s="9"/>
      <c r="V1470" s="16" t="str">
        <f>IF(Vertragsdaten!$V1471="","",Vertragsdaten!$V1471)</f>
        <v/>
      </c>
      <c r="W1470" s="9"/>
      <c r="X1470" s="9"/>
      <c r="Y1470" s="9"/>
      <c r="Z1470" s="9"/>
      <c r="AA1470" s="15" t="str">
        <f>IF(Vertragsdaten!AI1471="","",Vertragsdaten!AI1471)</f>
        <v/>
      </c>
      <c r="AB1470" s="15" t="str">
        <f>IF(Vertragsdaten!AJ1471="","",Vertragsdaten!AJ1471)</f>
        <v/>
      </c>
      <c r="AC1470" s="9"/>
      <c r="AD1470" s="15" t="str">
        <f>IF(Vertragsdaten!AK1471="","",Vertragsdaten!AK1471)</f>
        <v/>
      </c>
      <c r="AE1470" s="15" t="str">
        <f>IF(Vertragsdaten!AL1471="","",Vertragsdaten!AL1471)</f>
        <v/>
      </c>
      <c r="AF1470" s="16" t="s">
        <v>2</v>
      </c>
      <c r="AG1470" s="16" t="str">
        <f>IF(Vertragsdaten!G1471="","",Vertragsdaten!G1471)</f>
        <v/>
      </c>
      <c r="AH1470" s="9" t="str">
        <f>IF(Vertragsdaten!$AW1471="","",Vertragsdaten!AW1471)</f>
        <v/>
      </c>
      <c r="AI1470" s="9"/>
      <c r="AJ1470" s="9"/>
      <c r="AK1470" s="9"/>
      <c r="AL1470" s="15" t="str">
        <f>IF(Vertragsdaten!AM1471="","",Vertragsdaten!AM1471)</f>
        <v/>
      </c>
      <c r="AM1470" s="15" t="str">
        <f>IF(Vertragsdaten!AN1471="","",Vertragsdaten!AN1471)</f>
        <v/>
      </c>
      <c r="AN1470" s="9"/>
      <c r="AO1470" s="9"/>
      <c r="AP1470" s="22" t="str">
        <f>IF(Vertragsdaten!AQ1471="","",ROUND(Vertragsdaten!AQ1471,0))</f>
        <v/>
      </c>
      <c r="AQ1470" s="9"/>
      <c r="AR1470" s="15" t="str">
        <f>IF(Vertragsdaten!AR1471="","",Vertragsdaten!AR1471)</f>
        <v/>
      </c>
      <c r="AS1470" s="16" t="str">
        <f>IF(Vertragsdaten!$AW1471="","",Vertragsdaten!$AW1471)</f>
        <v/>
      </c>
      <c r="AT1470" s="16" t="str">
        <f>IF(Vertragsdaten!AO1471="","","11XSWK-H-------M")</f>
        <v/>
      </c>
      <c r="AU1470" s="16" t="str">
        <f>IF(Vertragsdaten!AU1471="E01 „Ein-/Auszug (Umzug)“","E01",IF(Vertragsdaten!AU1471="E02 „Einzug/Neuanlage“","E02",IF(Vertragsdaten!AU1471="E03 „Lieferantenwechsel“","E03","ZD2")))</f>
        <v>ZD2</v>
      </c>
      <c r="AV1470" s="16" t="str">
        <f>IF(Vertragsdaten!AS1471="nein","Z18","Z15")</f>
        <v>Z15</v>
      </c>
      <c r="AW1470" s="16" t="str">
        <f>IF(Vertragsdaten!BC1471="","",VLOOKUP(Vertragsdaten!BC1471,'Dropdown-Werte'!$I$2:$J$5,2,FALSE))</f>
        <v/>
      </c>
      <c r="AX1470" s="16" t="str">
        <f t="shared" si="22"/>
        <v/>
      </c>
      <c r="AY1470" s="16" t="str">
        <f>IF(Vertragsdaten!BB1471="","",Vertragsdaten!BB1471)</f>
        <v/>
      </c>
      <c r="AZ1470" s="16" t="s">
        <v>93</v>
      </c>
      <c r="BA1470" s="16" t="s">
        <v>94</v>
      </c>
    </row>
    <row r="1471" spans="1:53">
      <c r="A1471" s="12" t="str">
        <f>IF(Vertragsdaten!AZ1472="","",Vertragsdaten!AZ1472)</f>
        <v/>
      </c>
      <c r="B1471" s="12"/>
      <c r="C1471" s="12"/>
      <c r="D1471" s="12"/>
      <c r="E1471" s="4" t="str">
        <f>IF(Vertragsdaten!M1472="","",Vertragsdaten!M1472)</f>
        <v/>
      </c>
      <c r="F1471" s="19">
        <f>Vertragsdaten!H1472</f>
        <v>0</v>
      </c>
      <c r="G1471" s="9"/>
      <c r="H1471" s="15" t="str">
        <f>IF(Vertragsdaten!J1472="","",Vertragsdaten!J1472)</f>
        <v/>
      </c>
      <c r="I1471" s="15" t="str">
        <f>IF(Vertragsdaten!K1472="","",Vertragsdaten!K1472)</f>
        <v/>
      </c>
      <c r="J1471" s="15" t="str">
        <f>IF(Vertragsdaten!L1472="","",Vertragsdaten!L1472)</f>
        <v/>
      </c>
      <c r="K1471" s="9"/>
      <c r="L1471" s="15" t="str">
        <f>IF(Vertragsdaten!J1472="","",Vertragsdaten!J1472)</f>
        <v/>
      </c>
      <c r="M1471" s="9" t="str">
        <f>IF(Vertragsdaten!I1472="","",Vertragsdaten!I1472)</f>
        <v/>
      </c>
      <c r="N1471" s="9"/>
      <c r="O1471" s="9" t="str">
        <f>IF(Vertragsdaten!W1472="","",Vertragsdaten!W1472)</f>
        <v/>
      </c>
      <c r="P1471" s="15" t="str">
        <f>IF(Vertragsdaten!R1472="","",Vertragsdaten!R1472)</f>
        <v/>
      </c>
      <c r="Q1471" s="15" t="str">
        <f>IF(Vertragsdaten!S1472="","",Vertragsdaten!S1472)</f>
        <v/>
      </c>
      <c r="R1471" s="9"/>
      <c r="S1471" s="15" t="str">
        <f>IF(Vertragsdaten!S1472="","",Vertragsdaten!T1472)</f>
        <v/>
      </c>
      <c r="T1471" s="15" t="str">
        <f>IF(Vertragsdaten!T1472="","",Vertragsdaten!U1472)</f>
        <v/>
      </c>
      <c r="U1471" s="9"/>
      <c r="V1471" s="16" t="str">
        <f>IF(Vertragsdaten!$V1472="","",Vertragsdaten!$V1472)</f>
        <v/>
      </c>
      <c r="W1471" s="9"/>
      <c r="X1471" s="9"/>
      <c r="Y1471" s="9"/>
      <c r="Z1471" s="9"/>
      <c r="AA1471" s="15" t="str">
        <f>IF(Vertragsdaten!AI1472="","",Vertragsdaten!AI1472)</f>
        <v/>
      </c>
      <c r="AB1471" s="15" t="str">
        <f>IF(Vertragsdaten!AJ1472="","",Vertragsdaten!AJ1472)</f>
        <v/>
      </c>
      <c r="AC1471" s="9"/>
      <c r="AD1471" s="15" t="str">
        <f>IF(Vertragsdaten!AK1472="","",Vertragsdaten!AK1472)</f>
        <v/>
      </c>
      <c r="AE1471" s="15" t="str">
        <f>IF(Vertragsdaten!AL1472="","",Vertragsdaten!AL1472)</f>
        <v/>
      </c>
      <c r="AF1471" s="16" t="s">
        <v>2</v>
      </c>
      <c r="AG1471" s="16" t="str">
        <f>IF(Vertragsdaten!G1472="","",Vertragsdaten!G1472)</f>
        <v/>
      </c>
      <c r="AH1471" s="9" t="str">
        <f>IF(Vertragsdaten!$AW1472="","",Vertragsdaten!AW1472)</f>
        <v/>
      </c>
      <c r="AI1471" s="9"/>
      <c r="AJ1471" s="9"/>
      <c r="AK1471" s="9"/>
      <c r="AL1471" s="15" t="str">
        <f>IF(Vertragsdaten!AM1472="","",Vertragsdaten!AM1472)</f>
        <v/>
      </c>
      <c r="AM1471" s="15" t="str">
        <f>IF(Vertragsdaten!AN1472="","",Vertragsdaten!AN1472)</f>
        <v/>
      </c>
      <c r="AN1471" s="9"/>
      <c r="AO1471" s="9"/>
      <c r="AP1471" s="22" t="str">
        <f>IF(Vertragsdaten!AQ1472="","",ROUND(Vertragsdaten!AQ1472,0))</f>
        <v/>
      </c>
      <c r="AQ1471" s="9"/>
      <c r="AR1471" s="15" t="str">
        <f>IF(Vertragsdaten!AR1472="","",Vertragsdaten!AR1472)</f>
        <v/>
      </c>
      <c r="AS1471" s="16" t="str">
        <f>IF(Vertragsdaten!$AW1472="","",Vertragsdaten!$AW1472)</f>
        <v/>
      </c>
      <c r="AT1471" s="16" t="str">
        <f>IF(Vertragsdaten!AO1472="","","11XSWK-H-------M")</f>
        <v/>
      </c>
      <c r="AU1471" s="16" t="str">
        <f>IF(Vertragsdaten!AU1472="E01 „Ein-/Auszug (Umzug)“","E01",IF(Vertragsdaten!AU1472="E02 „Einzug/Neuanlage“","E02",IF(Vertragsdaten!AU1472="E03 „Lieferantenwechsel“","E03","ZD2")))</f>
        <v>ZD2</v>
      </c>
      <c r="AV1471" s="16" t="str">
        <f>IF(Vertragsdaten!AS1472="nein","Z18","Z15")</f>
        <v>Z15</v>
      </c>
      <c r="AW1471" s="16" t="str">
        <f>IF(Vertragsdaten!BC1472="","",VLOOKUP(Vertragsdaten!BC1472,'Dropdown-Werte'!$I$2:$J$5,2,FALSE))</f>
        <v/>
      </c>
      <c r="AX1471" s="16" t="str">
        <f t="shared" si="22"/>
        <v/>
      </c>
      <c r="AY1471" s="16" t="str">
        <f>IF(Vertragsdaten!BB1472="","",Vertragsdaten!BB1472)</f>
        <v/>
      </c>
      <c r="AZ1471" s="16" t="s">
        <v>93</v>
      </c>
      <c r="BA1471" s="16" t="s">
        <v>94</v>
      </c>
    </row>
    <row r="1472" spans="1:53">
      <c r="A1472" s="12" t="str">
        <f>IF(Vertragsdaten!AZ1473="","",Vertragsdaten!AZ1473)</f>
        <v/>
      </c>
      <c r="B1472" s="12"/>
      <c r="C1472" s="12"/>
      <c r="D1472" s="12"/>
      <c r="E1472" s="4" t="str">
        <f>IF(Vertragsdaten!M1473="","",Vertragsdaten!M1473)</f>
        <v/>
      </c>
      <c r="F1472" s="19">
        <f>Vertragsdaten!H1473</f>
        <v>0</v>
      </c>
      <c r="G1472" s="9"/>
      <c r="H1472" s="15" t="str">
        <f>IF(Vertragsdaten!J1473="","",Vertragsdaten!J1473)</f>
        <v/>
      </c>
      <c r="I1472" s="15" t="str">
        <f>IF(Vertragsdaten!K1473="","",Vertragsdaten!K1473)</f>
        <v/>
      </c>
      <c r="J1472" s="15" t="str">
        <f>IF(Vertragsdaten!L1473="","",Vertragsdaten!L1473)</f>
        <v/>
      </c>
      <c r="K1472" s="9"/>
      <c r="L1472" s="15" t="str">
        <f>IF(Vertragsdaten!J1473="","",Vertragsdaten!J1473)</f>
        <v/>
      </c>
      <c r="M1472" s="9" t="str">
        <f>IF(Vertragsdaten!I1473="","",Vertragsdaten!I1473)</f>
        <v/>
      </c>
      <c r="N1472" s="9"/>
      <c r="O1472" s="9" t="str">
        <f>IF(Vertragsdaten!W1473="","",Vertragsdaten!W1473)</f>
        <v/>
      </c>
      <c r="P1472" s="15" t="str">
        <f>IF(Vertragsdaten!R1473="","",Vertragsdaten!R1473)</f>
        <v/>
      </c>
      <c r="Q1472" s="15" t="str">
        <f>IF(Vertragsdaten!S1473="","",Vertragsdaten!S1473)</f>
        <v/>
      </c>
      <c r="R1472" s="9"/>
      <c r="S1472" s="15" t="str">
        <f>IF(Vertragsdaten!S1473="","",Vertragsdaten!T1473)</f>
        <v/>
      </c>
      <c r="T1472" s="15" t="str">
        <f>IF(Vertragsdaten!T1473="","",Vertragsdaten!U1473)</f>
        <v/>
      </c>
      <c r="U1472" s="9"/>
      <c r="V1472" s="16" t="str">
        <f>IF(Vertragsdaten!$V1473="","",Vertragsdaten!$V1473)</f>
        <v/>
      </c>
      <c r="W1472" s="9"/>
      <c r="X1472" s="9"/>
      <c r="Y1472" s="9"/>
      <c r="Z1472" s="9"/>
      <c r="AA1472" s="15" t="str">
        <f>IF(Vertragsdaten!AI1473="","",Vertragsdaten!AI1473)</f>
        <v/>
      </c>
      <c r="AB1472" s="15" t="str">
        <f>IF(Vertragsdaten!AJ1473="","",Vertragsdaten!AJ1473)</f>
        <v/>
      </c>
      <c r="AC1472" s="9"/>
      <c r="AD1472" s="15" t="str">
        <f>IF(Vertragsdaten!AK1473="","",Vertragsdaten!AK1473)</f>
        <v/>
      </c>
      <c r="AE1472" s="15" t="str">
        <f>IF(Vertragsdaten!AL1473="","",Vertragsdaten!AL1473)</f>
        <v/>
      </c>
      <c r="AF1472" s="16" t="s">
        <v>2</v>
      </c>
      <c r="AG1472" s="16" t="str">
        <f>IF(Vertragsdaten!G1473="","",Vertragsdaten!G1473)</f>
        <v/>
      </c>
      <c r="AH1472" s="9" t="str">
        <f>IF(Vertragsdaten!$AW1473="","",Vertragsdaten!AW1473)</f>
        <v/>
      </c>
      <c r="AI1472" s="9"/>
      <c r="AJ1472" s="9"/>
      <c r="AK1472" s="9"/>
      <c r="AL1472" s="15" t="str">
        <f>IF(Vertragsdaten!AM1473="","",Vertragsdaten!AM1473)</f>
        <v/>
      </c>
      <c r="AM1472" s="15" t="str">
        <f>IF(Vertragsdaten!AN1473="","",Vertragsdaten!AN1473)</f>
        <v/>
      </c>
      <c r="AN1472" s="9"/>
      <c r="AO1472" s="9"/>
      <c r="AP1472" s="22" t="str">
        <f>IF(Vertragsdaten!AQ1473="","",ROUND(Vertragsdaten!AQ1473,0))</f>
        <v/>
      </c>
      <c r="AQ1472" s="9"/>
      <c r="AR1472" s="15" t="str">
        <f>IF(Vertragsdaten!AR1473="","",Vertragsdaten!AR1473)</f>
        <v/>
      </c>
      <c r="AS1472" s="16" t="str">
        <f>IF(Vertragsdaten!$AW1473="","",Vertragsdaten!$AW1473)</f>
        <v/>
      </c>
      <c r="AT1472" s="16" t="str">
        <f>IF(Vertragsdaten!AO1473="","","11XSWK-H-------M")</f>
        <v/>
      </c>
      <c r="AU1472" s="16" t="str">
        <f>IF(Vertragsdaten!AU1473="E01 „Ein-/Auszug (Umzug)“","E01",IF(Vertragsdaten!AU1473="E02 „Einzug/Neuanlage“","E02",IF(Vertragsdaten!AU1473="E03 „Lieferantenwechsel“","E03","ZD2")))</f>
        <v>ZD2</v>
      </c>
      <c r="AV1472" s="16" t="str">
        <f>IF(Vertragsdaten!AS1473="nein","Z18","Z15")</f>
        <v>Z15</v>
      </c>
      <c r="AW1472" s="16" t="str">
        <f>IF(Vertragsdaten!BC1473="","",VLOOKUP(Vertragsdaten!BC1473,'Dropdown-Werte'!$I$2:$J$5,2,FALSE))</f>
        <v/>
      </c>
      <c r="AX1472" s="16" t="str">
        <f t="shared" si="22"/>
        <v/>
      </c>
      <c r="AY1472" s="16" t="str">
        <f>IF(Vertragsdaten!BB1473="","",Vertragsdaten!BB1473)</f>
        <v/>
      </c>
      <c r="AZ1472" s="16" t="s">
        <v>93</v>
      </c>
      <c r="BA1472" s="16" t="s">
        <v>94</v>
      </c>
    </row>
    <row r="1473" spans="1:53">
      <c r="A1473" s="12" t="str">
        <f>IF(Vertragsdaten!AZ1474="","",Vertragsdaten!AZ1474)</f>
        <v/>
      </c>
      <c r="B1473" s="12"/>
      <c r="C1473" s="12"/>
      <c r="D1473" s="12"/>
      <c r="E1473" s="4" t="str">
        <f>IF(Vertragsdaten!M1474="","",Vertragsdaten!M1474)</f>
        <v/>
      </c>
      <c r="F1473" s="19">
        <f>Vertragsdaten!H1474</f>
        <v>0</v>
      </c>
      <c r="G1473" s="9"/>
      <c r="H1473" s="15" t="str">
        <f>IF(Vertragsdaten!J1474="","",Vertragsdaten!J1474)</f>
        <v/>
      </c>
      <c r="I1473" s="15" t="str">
        <f>IF(Vertragsdaten!K1474="","",Vertragsdaten!K1474)</f>
        <v/>
      </c>
      <c r="J1473" s="15" t="str">
        <f>IF(Vertragsdaten!L1474="","",Vertragsdaten!L1474)</f>
        <v/>
      </c>
      <c r="K1473" s="9"/>
      <c r="L1473" s="15" t="str">
        <f>IF(Vertragsdaten!J1474="","",Vertragsdaten!J1474)</f>
        <v/>
      </c>
      <c r="M1473" s="9" t="str">
        <f>IF(Vertragsdaten!I1474="","",Vertragsdaten!I1474)</f>
        <v/>
      </c>
      <c r="N1473" s="9"/>
      <c r="O1473" s="9" t="str">
        <f>IF(Vertragsdaten!W1474="","",Vertragsdaten!W1474)</f>
        <v/>
      </c>
      <c r="P1473" s="15" t="str">
        <f>IF(Vertragsdaten!R1474="","",Vertragsdaten!R1474)</f>
        <v/>
      </c>
      <c r="Q1473" s="15" t="str">
        <f>IF(Vertragsdaten!S1474="","",Vertragsdaten!S1474)</f>
        <v/>
      </c>
      <c r="R1473" s="9"/>
      <c r="S1473" s="15" t="str">
        <f>IF(Vertragsdaten!S1474="","",Vertragsdaten!T1474)</f>
        <v/>
      </c>
      <c r="T1473" s="15" t="str">
        <f>IF(Vertragsdaten!T1474="","",Vertragsdaten!U1474)</f>
        <v/>
      </c>
      <c r="U1473" s="9"/>
      <c r="V1473" s="16" t="str">
        <f>IF(Vertragsdaten!$V1474="","",Vertragsdaten!$V1474)</f>
        <v/>
      </c>
      <c r="W1473" s="9"/>
      <c r="X1473" s="9"/>
      <c r="Y1473" s="9"/>
      <c r="Z1473" s="9"/>
      <c r="AA1473" s="15" t="str">
        <f>IF(Vertragsdaten!AI1474="","",Vertragsdaten!AI1474)</f>
        <v/>
      </c>
      <c r="AB1473" s="15" t="str">
        <f>IF(Vertragsdaten!AJ1474="","",Vertragsdaten!AJ1474)</f>
        <v/>
      </c>
      <c r="AC1473" s="9"/>
      <c r="AD1473" s="15" t="str">
        <f>IF(Vertragsdaten!AK1474="","",Vertragsdaten!AK1474)</f>
        <v/>
      </c>
      <c r="AE1473" s="15" t="str">
        <f>IF(Vertragsdaten!AL1474="","",Vertragsdaten!AL1474)</f>
        <v/>
      </c>
      <c r="AF1473" s="16" t="s">
        <v>2</v>
      </c>
      <c r="AG1473" s="16" t="str">
        <f>IF(Vertragsdaten!G1474="","",Vertragsdaten!G1474)</f>
        <v/>
      </c>
      <c r="AH1473" s="9" t="str">
        <f>IF(Vertragsdaten!$AW1474="","",Vertragsdaten!AW1474)</f>
        <v/>
      </c>
      <c r="AI1473" s="9"/>
      <c r="AJ1473" s="9"/>
      <c r="AK1473" s="9"/>
      <c r="AL1473" s="15" t="str">
        <f>IF(Vertragsdaten!AM1474="","",Vertragsdaten!AM1474)</f>
        <v/>
      </c>
      <c r="AM1473" s="15" t="str">
        <f>IF(Vertragsdaten!AN1474="","",Vertragsdaten!AN1474)</f>
        <v/>
      </c>
      <c r="AN1473" s="9"/>
      <c r="AO1473" s="9"/>
      <c r="AP1473" s="22" t="str">
        <f>IF(Vertragsdaten!AQ1474="","",ROUND(Vertragsdaten!AQ1474,0))</f>
        <v/>
      </c>
      <c r="AQ1473" s="9"/>
      <c r="AR1473" s="15" t="str">
        <f>IF(Vertragsdaten!AR1474="","",Vertragsdaten!AR1474)</f>
        <v/>
      </c>
      <c r="AS1473" s="16" t="str">
        <f>IF(Vertragsdaten!$AW1474="","",Vertragsdaten!$AW1474)</f>
        <v/>
      </c>
      <c r="AT1473" s="16" t="str">
        <f>IF(Vertragsdaten!AO1474="","","11XSWK-H-------M")</f>
        <v/>
      </c>
      <c r="AU1473" s="16" t="str">
        <f>IF(Vertragsdaten!AU1474="E01 „Ein-/Auszug (Umzug)“","E01",IF(Vertragsdaten!AU1474="E02 „Einzug/Neuanlage“","E02",IF(Vertragsdaten!AU1474="E03 „Lieferantenwechsel“","E03","ZD2")))</f>
        <v>ZD2</v>
      </c>
      <c r="AV1473" s="16" t="str">
        <f>IF(Vertragsdaten!AS1474="nein","Z18","Z15")</f>
        <v>Z15</v>
      </c>
      <c r="AW1473" s="16" t="str">
        <f>IF(Vertragsdaten!BC1474="","",VLOOKUP(Vertragsdaten!BC1474,'Dropdown-Werte'!$I$2:$J$5,2,FALSE))</f>
        <v/>
      </c>
      <c r="AX1473" s="16" t="str">
        <f t="shared" si="22"/>
        <v/>
      </c>
      <c r="AY1473" s="16" t="str">
        <f>IF(Vertragsdaten!BB1474="","",Vertragsdaten!BB1474)</f>
        <v/>
      </c>
      <c r="AZ1473" s="16" t="s">
        <v>93</v>
      </c>
      <c r="BA1473" s="16" t="s">
        <v>94</v>
      </c>
    </row>
    <row r="1474" spans="1:53">
      <c r="A1474" s="12" t="str">
        <f>IF(Vertragsdaten!AZ1475="","",Vertragsdaten!AZ1475)</f>
        <v/>
      </c>
      <c r="B1474" s="12"/>
      <c r="C1474" s="12"/>
      <c r="D1474" s="12"/>
      <c r="E1474" s="4" t="str">
        <f>IF(Vertragsdaten!M1475="","",Vertragsdaten!M1475)</f>
        <v/>
      </c>
      <c r="F1474" s="19">
        <f>Vertragsdaten!H1475</f>
        <v>0</v>
      </c>
      <c r="G1474" s="9"/>
      <c r="H1474" s="15" t="str">
        <f>IF(Vertragsdaten!J1475="","",Vertragsdaten!J1475)</f>
        <v/>
      </c>
      <c r="I1474" s="15" t="str">
        <f>IF(Vertragsdaten!K1475="","",Vertragsdaten!K1475)</f>
        <v/>
      </c>
      <c r="J1474" s="15" t="str">
        <f>IF(Vertragsdaten!L1475="","",Vertragsdaten!L1475)</f>
        <v/>
      </c>
      <c r="K1474" s="9"/>
      <c r="L1474" s="15" t="str">
        <f>IF(Vertragsdaten!J1475="","",Vertragsdaten!J1475)</f>
        <v/>
      </c>
      <c r="M1474" s="9" t="str">
        <f>IF(Vertragsdaten!I1475="","",Vertragsdaten!I1475)</f>
        <v/>
      </c>
      <c r="N1474" s="9"/>
      <c r="O1474" s="9" t="str">
        <f>IF(Vertragsdaten!W1475="","",Vertragsdaten!W1475)</f>
        <v/>
      </c>
      <c r="P1474" s="15" t="str">
        <f>IF(Vertragsdaten!R1475="","",Vertragsdaten!R1475)</f>
        <v/>
      </c>
      <c r="Q1474" s="15" t="str">
        <f>IF(Vertragsdaten!S1475="","",Vertragsdaten!S1475)</f>
        <v/>
      </c>
      <c r="R1474" s="9"/>
      <c r="S1474" s="15" t="str">
        <f>IF(Vertragsdaten!S1475="","",Vertragsdaten!T1475)</f>
        <v/>
      </c>
      <c r="T1474" s="15" t="str">
        <f>IF(Vertragsdaten!T1475="","",Vertragsdaten!U1475)</f>
        <v/>
      </c>
      <c r="U1474" s="9"/>
      <c r="V1474" s="16" t="str">
        <f>IF(Vertragsdaten!$V1475="","",Vertragsdaten!$V1475)</f>
        <v/>
      </c>
      <c r="W1474" s="9"/>
      <c r="X1474" s="9"/>
      <c r="Y1474" s="9"/>
      <c r="Z1474" s="9"/>
      <c r="AA1474" s="15" t="str">
        <f>IF(Vertragsdaten!AI1475="","",Vertragsdaten!AI1475)</f>
        <v/>
      </c>
      <c r="AB1474" s="15" t="str">
        <f>IF(Vertragsdaten!AJ1475="","",Vertragsdaten!AJ1475)</f>
        <v/>
      </c>
      <c r="AC1474" s="9"/>
      <c r="AD1474" s="15" t="str">
        <f>IF(Vertragsdaten!AK1475="","",Vertragsdaten!AK1475)</f>
        <v/>
      </c>
      <c r="AE1474" s="15" t="str">
        <f>IF(Vertragsdaten!AL1475="","",Vertragsdaten!AL1475)</f>
        <v/>
      </c>
      <c r="AF1474" s="16" t="s">
        <v>2</v>
      </c>
      <c r="AG1474" s="16" t="str">
        <f>IF(Vertragsdaten!G1475="","",Vertragsdaten!G1475)</f>
        <v/>
      </c>
      <c r="AH1474" s="9" t="str">
        <f>IF(Vertragsdaten!$AW1475="","",Vertragsdaten!AW1475)</f>
        <v/>
      </c>
      <c r="AI1474" s="9"/>
      <c r="AJ1474" s="9"/>
      <c r="AK1474" s="9"/>
      <c r="AL1474" s="15" t="str">
        <f>IF(Vertragsdaten!AM1475="","",Vertragsdaten!AM1475)</f>
        <v/>
      </c>
      <c r="AM1474" s="15" t="str">
        <f>IF(Vertragsdaten!AN1475="","",Vertragsdaten!AN1475)</f>
        <v/>
      </c>
      <c r="AN1474" s="9"/>
      <c r="AO1474" s="9"/>
      <c r="AP1474" s="22" t="str">
        <f>IF(Vertragsdaten!AQ1475="","",ROUND(Vertragsdaten!AQ1475,0))</f>
        <v/>
      </c>
      <c r="AQ1474" s="9"/>
      <c r="AR1474" s="15" t="str">
        <f>IF(Vertragsdaten!AR1475="","",Vertragsdaten!AR1475)</f>
        <v/>
      </c>
      <c r="AS1474" s="16" t="str">
        <f>IF(Vertragsdaten!$AW1475="","",Vertragsdaten!$AW1475)</f>
        <v/>
      </c>
      <c r="AT1474" s="16" t="str">
        <f>IF(Vertragsdaten!AO1475="","","11XSWK-H-------M")</f>
        <v/>
      </c>
      <c r="AU1474" s="16" t="str">
        <f>IF(Vertragsdaten!AU1475="E01 „Ein-/Auszug (Umzug)“","E01",IF(Vertragsdaten!AU1475="E02 „Einzug/Neuanlage“","E02",IF(Vertragsdaten!AU1475="E03 „Lieferantenwechsel“","E03","ZD2")))</f>
        <v>ZD2</v>
      </c>
      <c r="AV1474" s="16" t="str">
        <f>IF(Vertragsdaten!AS1475="nein","Z18","Z15")</f>
        <v>Z15</v>
      </c>
      <c r="AW1474" s="16" t="str">
        <f>IF(Vertragsdaten!BC1475="","",VLOOKUP(Vertragsdaten!BC1475,'Dropdown-Werte'!$I$2:$J$5,2,FALSE))</f>
        <v/>
      </c>
      <c r="AX1474" s="16" t="str">
        <f t="shared" si="22"/>
        <v/>
      </c>
      <c r="AY1474" s="16" t="str">
        <f>IF(Vertragsdaten!BB1475="","",Vertragsdaten!BB1475)</f>
        <v/>
      </c>
      <c r="AZ1474" s="16" t="s">
        <v>93</v>
      </c>
      <c r="BA1474" s="16" t="s">
        <v>94</v>
      </c>
    </row>
    <row r="1475" spans="1:53">
      <c r="A1475" s="12" t="str">
        <f>IF(Vertragsdaten!AZ1476="","",Vertragsdaten!AZ1476)</f>
        <v/>
      </c>
      <c r="B1475" s="12"/>
      <c r="C1475" s="12"/>
      <c r="D1475" s="12"/>
      <c r="E1475" s="4" t="str">
        <f>IF(Vertragsdaten!M1476="","",Vertragsdaten!M1476)</f>
        <v/>
      </c>
      <c r="F1475" s="19">
        <f>Vertragsdaten!H1476</f>
        <v>0</v>
      </c>
      <c r="G1475" s="9"/>
      <c r="H1475" s="15" t="str">
        <f>IF(Vertragsdaten!J1476="","",Vertragsdaten!J1476)</f>
        <v/>
      </c>
      <c r="I1475" s="15" t="str">
        <f>IF(Vertragsdaten!K1476="","",Vertragsdaten!K1476)</f>
        <v/>
      </c>
      <c r="J1475" s="15" t="str">
        <f>IF(Vertragsdaten!L1476="","",Vertragsdaten!L1476)</f>
        <v/>
      </c>
      <c r="K1475" s="9"/>
      <c r="L1475" s="15" t="str">
        <f>IF(Vertragsdaten!J1476="","",Vertragsdaten!J1476)</f>
        <v/>
      </c>
      <c r="M1475" s="9" t="str">
        <f>IF(Vertragsdaten!I1476="","",Vertragsdaten!I1476)</f>
        <v/>
      </c>
      <c r="N1475" s="9"/>
      <c r="O1475" s="9" t="str">
        <f>IF(Vertragsdaten!W1476="","",Vertragsdaten!W1476)</f>
        <v/>
      </c>
      <c r="P1475" s="15" t="str">
        <f>IF(Vertragsdaten!R1476="","",Vertragsdaten!R1476)</f>
        <v/>
      </c>
      <c r="Q1475" s="15" t="str">
        <f>IF(Vertragsdaten!S1476="","",Vertragsdaten!S1476)</f>
        <v/>
      </c>
      <c r="R1475" s="9"/>
      <c r="S1475" s="15" t="str">
        <f>IF(Vertragsdaten!S1476="","",Vertragsdaten!T1476)</f>
        <v/>
      </c>
      <c r="T1475" s="15" t="str">
        <f>IF(Vertragsdaten!T1476="","",Vertragsdaten!U1476)</f>
        <v/>
      </c>
      <c r="U1475" s="9"/>
      <c r="V1475" s="16" t="str">
        <f>IF(Vertragsdaten!$V1476="","",Vertragsdaten!$V1476)</f>
        <v/>
      </c>
      <c r="W1475" s="9"/>
      <c r="X1475" s="9"/>
      <c r="Y1475" s="9"/>
      <c r="Z1475" s="9"/>
      <c r="AA1475" s="15" t="str">
        <f>IF(Vertragsdaten!AI1476="","",Vertragsdaten!AI1476)</f>
        <v/>
      </c>
      <c r="AB1475" s="15" t="str">
        <f>IF(Vertragsdaten!AJ1476="","",Vertragsdaten!AJ1476)</f>
        <v/>
      </c>
      <c r="AC1475" s="9"/>
      <c r="AD1475" s="15" t="str">
        <f>IF(Vertragsdaten!AK1476="","",Vertragsdaten!AK1476)</f>
        <v/>
      </c>
      <c r="AE1475" s="15" t="str">
        <f>IF(Vertragsdaten!AL1476="","",Vertragsdaten!AL1476)</f>
        <v/>
      </c>
      <c r="AF1475" s="16" t="s">
        <v>2</v>
      </c>
      <c r="AG1475" s="16" t="str">
        <f>IF(Vertragsdaten!G1476="","",Vertragsdaten!G1476)</f>
        <v/>
      </c>
      <c r="AH1475" s="9" t="str">
        <f>IF(Vertragsdaten!$AW1476="","",Vertragsdaten!AW1476)</f>
        <v/>
      </c>
      <c r="AI1475" s="9"/>
      <c r="AJ1475" s="9"/>
      <c r="AK1475" s="9"/>
      <c r="AL1475" s="15" t="str">
        <f>IF(Vertragsdaten!AM1476="","",Vertragsdaten!AM1476)</f>
        <v/>
      </c>
      <c r="AM1475" s="15" t="str">
        <f>IF(Vertragsdaten!AN1476="","",Vertragsdaten!AN1476)</f>
        <v/>
      </c>
      <c r="AN1475" s="9"/>
      <c r="AO1475" s="9"/>
      <c r="AP1475" s="22" t="str">
        <f>IF(Vertragsdaten!AQ1476="","",ROUND(Vertragsdaten!AQ1476,0))</f>
        <v/>
      </c>
      <c r="AQ1475" s="9"/>
      <c r="AR1475" s="15" t="str">
        <f>IF(Vertragsdaten!AR1476="","",Vertragsdaten!AR1476)</f>
        <v/>
      </c>
      <c r="AS1475" s="16" t="str">
        <f>IF(Vertragsdaten!$AW1476="","",Vertragsdaten!$AW1476)</f>
        <v/>
      </c>
      <c r="AT1475" s="16" t="str">
        <f>IF(Vertragsdaten!AO1476="","","11XSWK-H-------M")</f>
        <v/>
      </c>
      <c r="AU1475" s="16" t="str">
        <f>IF(Vertragsdaten!AU1476="E01 „Ein-/Auszug (Umzug)“","E01",IF(Vertragsdaten!AU1476="E02 „Einzug/Neuanlage“","E02",IF(Vertragsdaten!AU1476="E03 „Lieferantenwechsel“","E03","ZD2")))</f>
        <v>ZD2</v>
      </c>
      <c r="AV1475" s="16" t="str">
        <f>IF(Vertragsdaten!AS1476="nein","Z18","Z15")</f>
        <v>Z15</v>
      </c>
      <c r="AW1475" s="16" t="str">
        <f>IF(Vertragsdaten!BC1476="","",VLOOKUP(Vertragsdaten!BC1476,'Dropdown-Werte'!$I$2:$J$5,2,FALSE))</f>
        <v/>
      </c>
      <c r="AX1475" s="16" t="str">
        <f t="shared" si="22"/>
        <v/>
      </c>
      <c r="AY1475" s="16" t="str">
        <f>IF(Vertragsdaten!BB1476="","",Vertragsdaten!BB1476)</f>
        <v/>
      </c>
      <c r="AZ1475" s="16" t="s">
        <v>93</v>
      </c>
      <c r="BA1475" s="16" t="s">
        <v>94</v>
      </c>
    </row>
    <row r="1476" spans="1:53">
      <c r="A1476" s="12" t="str">
        <f>IF(Vertragsdaten!AZ1477="","",Vertragsdaten!AZ1477)</f>
        <v/>
      </c>
      <c r="B1476" s="12"/>
      <c r="C1476" s="12"/>
      <c r="D1476" s="12"/>
      <c r="E1476" s="4" t="str">
        <f>IF(Vertragsdaten!M1477="","",Vertragsdaten!M1477)</f>
        <v/>
      </c>
      <c r="F1476" s="19">
        <f>Vertragsdaten!H1477</f>
        <v>0</v>
      </c>
      <c r="G1476" s="9"/>
      <c r="H1476" s="15" t="str">
        <f>IF(Vertragsdaten!J1477="","",Vertragsdaten!J1477)</f>
        <v/>
      </c>
      <c r="I1476" s="15" t="str">
        <f>IF(Vertragsdaten!K1477="","",Vertragsdaten!K1477)</f>
        <v/>
      </c>
      <c r="J1476" s="15" t="str">
        <f>IF(Vertragsdaten!L1477="","",Vertragsdaten!L1477)</f>
        <v/>
      </c>
      <c r="K1476" s="9"/>
      <c r="L1476" s="15" t="str">
        <f>IF(Vertragsdaten!J1477="","",Vertragsdaten!J1477)</f>
        <v/>
      </c>
      <c r="M1476" s="9" t="str">
        <f>IF(Vertragsdaten!I1477="","",Vertragsdaten!I1477)</f>
        <v/>
      </c>
      <c r="N1476" s="9"/>
      <c r="O1476" s="9" t="str">
        <f>IF(Vertragsdaten!W1477="","",Vertragsdaten!W1477)</f>
        <v/>
      </c>
      <c r="P1476" s="15" t="str">
        <f>IF(Vertragsdaten!R1477="","",Vertragsdaten!R1477)</f>
        <v/>
      </c>
      <c r="Q1476" s="15" t="str">
        <f>IF(Vertragsdaten!S1477="","",Vertragsdaten!S1477)</f>
        <v/>
      </c>
      <c r="R1476" s="9"/>
      <c r="S1476" s="15" t="str">
        <f>IF(Vertragsdaten!S1477="","",Vertragsdaten!T1477)</f>
        <v/>
      </c>
      <c r="T1476" s="15" t="str">
        <f>IF(Vertragsdaten!T1477="","",Vertragsdaten!U1477)</f>
        <v/>
      </c>
      <c r="U1476" s="9"/>
      <c r="V1476" s="16" t="str">
        <f>IF(Vertragsdaten!$V1477="","",Vertragsdaten!$V1477)</f>
        <v/>
      </c>
      <c r="W1476" s="9"/>
      <c r="X1476" s="9"/>
      <c r="Y1476" s="9"/>
      <c r="Z1476" s="9"/>
      <c r="AA1476" s="15" t="str">
        <f>IF(Vertragsdaten!AI1477="","",Vertragsdaten!AI1477)</f>
        <v/>
      </c>
      <c r="AB1476" s="15" t="str">
        <f>IF(Vertragsdaten!AJ1477="","",Vertragsdaten!AJ1477)</f>
        <v/>
      </c>
      <c r="AC1476" s="9"/>
      <c r="AD1476" s="15" t="str">
        <f>IF(Vertragsdaten!AK1477="","",Vertragsdaten!AK1477)</f>
        <v/>
      </c>
      <c r="AE1476" s="15" t="str">
        <f>IF(Vertragsdaten!AL1477="","",Vertragsdaten!AL1477)</f>
        <v/>
      </c>
      <c r="AF1476" s="16" t="s">
        <v>2</v>
      </c>
      <c r="AG1476" s="16" t="str">
        <f>IF(Vertragsdaten!G1477="","",Vertragsdaten!G1477)</f>
        <v/>
      </c>
      <c r="AH1476" s="9" t="str">
        <f>IF(Vertragsdaten!$AW1477="","",Vertragsdaten!AW1477)</f>
        <v/>
      </c>
      <c r="AI1476" s="9"/>
      <c r="AJ1476" s="9"/>
      <c r="AK1476" s="9"/>
      <c r="AL1476" s="15" t="str">
        <f>IF(Vertragsdaten!AM1477="","",Vertragsdaten!AM1477)</f>
        <v/>
      </c>
      <c r="AM1476" s="15" t="str">
        <f>IF(Vertragsdaten!AN1477="","",Vertragsdaten!AN1477)</f>
        <v/>
      </c>
      <c r="AN1476" s="9"/>
      <c r="AO1476" s="9"/>
      <c r="AP1476" s="22" t="str">
        <f>IF(Vertragsdaten!AQ1477="","",ROUND(Vertragsdaten!AQ1477,0))</f>
        <v/>
      </c>
      <c r="AQ1476" s="9"/>
      <c r="AR1476" s="15" t="str">
        <f>IF(Vertragsdaten!AR1477="","",Vertragsdaten!AR1477)</f>
        <v/>
      </c>
      <c r="AS1476" s="16" t="str">
        <f>IF(Vertragsdaten!$AW1477="","",Vertragsdaten!$AW1477)</f>
        <v/>
      </c>
      <c r="AT1476" s="16" t="str">
        <f>IF(Vertragsdaten!AO1477="","","11XSWK-H-------M")</f>
        <v/>
      </c>
      <c r="AU1476" s="16" t="str">
        <f>IF(Vertragsdaten!AU1477="E01 „Ein-/Auszug (Umzug)“","E01",IF(Vertragsdaten!AU1477="E02 „Einzug/Neuanlage“","E02",IF(Vertragsdaten!AU1477="E03 „Lieferantenwechsel“","E03","ZD2")))</f>
        <v>ZD2</v>
      </c>
      <c r="AV1476" s="16" t="str">
        <f>IF(Vertragsdaten!AS1477="nein","Z18","Z15")</f>
        <v>Z15</v>
      </c>
      <c r="AW1476" s="16" t="str">
        <f>IF(Vertragsdaten!BC1477="","",VLOOKUP(Vertragsdaten!BC1477,'Dropdown-Werte'!$I$2:$J$5,2,FALSE))</f>
        <v/>
      </c>
      <c r="AX1476" s="16" t="str">
        <f t="shared" ref="AX1476:AX1539" si="23">AW1476</f>
        <v/>
      </c>
      <c r="AY1476" s="16" t="str">
        <f>IF(Vertragsdaten!BB1477="","",Vertragsdaten!BB1477)</f>
        <v/>
      </c>
      <c r="AZ1476" s="16" t="s">
        <v>93</v>
      </c>
      <c r="BA1476" s="16" t="s">
        <v>94</v>
      </c>
    </row>
    <row r="1477" spans="1:53">
      <c r="A1477" s="12" t="str">
        <f>IF(Vertragsdaten!AZ1478="","",Vertragsdaten!AZ1478)</f>
        <v/>
      </c>
      <c r="B1477" s="12"/>
      <c r="C1477" s="12"/>
      <c r="D1477" s="12"/>
      <c r="E1477" s="4" t="str">
        <f>IF(Vertragsdaten!M1478="","",Vertragsdaten!M1478)</f>
        <v/>
      </c>
      <c r="F1477" s="19">
        <f>Vertragsdaten!H1478</f>
        <v>0</v>
      </c>
      <c r="G1477" s="9"/>
      <c r="H1477" s="15" t="str">
        <f>IF(Vertragsdaten!J1478="","",Vertragsdaten!J1478)</f>
        <v/>
      </c>
      <c r="I1477" s="15" t="str">
        <f>IF(Vertragsdaten!K1478="","",Vertragsdaten!K1478)</f>
        <v/>
      </c>
      <c r="J1477" s="15" t="str">
        <f>IF(Vertragsdaten!L1478="","",Vertragsdaten!L1478)</f>
        <v/>
      </c>
      <c r="K1477" s="9"/>
      <c r="L1477" s="15" t="str">
        <f>IF(Vertragsdaten!J1478="","",Vertragsdaten!J1478)</f>
        <v/>
      </c>
      <c r="M1477" s="9" t="str">
        <f>IF(Vertragsdaten!I1478="","",Vertragsdaten!I1478)</f>
        <v/>
      </c>
      <c r="N1477" s="9"/>
      <c r="O1477" s="9" t="str">
        <f>IF(Vertragsdaten!W1478="","",Vertragsdaten!W1478)</f>
        <v/>
      </c>
      <c r="P1477" s="15" t="str">
        <f>IF(Vertragsdaten!R1478="","",Vertragsdaten!R1478)</f>
        <v/>
      </c>
      <c r="Q1477" s="15" t="str">
        <f>IF(Vertragsdaten!S1478="","",Vertragsdaten!S1478)</f>
        <v/>
      </c>
      <c r="R1477" s="9"/>
      <c r="S1477" s="15" t="str">
        <f>IF(Vertragsdaten!S1478="","",Vertragsdaten!T1478)</f>
        <v/>
      </c>
      <c r="T1477" s="15" t="str">
        <f>IF(Vertragsdaten!T1478="","",Vertragsdaten!U1478)</f>
        <v/>
      </c>
      <c r="U1477" s="9"/>
      <c r="V1477" s="16" t="str">
        <f>IF(Vertragsdaten!$V1478="","",Vertragsdaten!$V1478)</f>
        <v/>
      </c>
      <c r="W1477" s="9"/>
      <c r="X1477" s="9"/>
      <c r="Y1477" s="9"/>
      <c r="Z1477" s="9"/>
      <c r="AA1477" s="15" t="str">
        <f>IF(Vertragsdaten!AI1478="","",Vertragsdaten!AI1478)</f>
        <v/>
      </c>
      <c r="AB1477" s="15" t="str">
        <f>IF(Vertragsdaten!AJ1478="","",Vertragsdaten!AJ1478)</f>
        <v/>
      </c>
      <c r="AC1477" s="9"/>
      <c r="AD1477" s="15" t="str">
        <f>IF(Vertragsdaten!AK1478="","",Vertragsdaten!AK1478)</f>
        <v/>
      </c>
      <c r="AE1477" s="15" t="str">
        <f>IF(Vertragsdaten!AL1478="","",Vertragsdaten!AL1478)</f>
        <v/>
      </c>
      <c r="AF1477" s="16" t="s">
        <v>2</v>
      </c>
      <c r="AG1477" s="16" t="str">
        <f>IF(Vertragsdaten!G1478="","",Vertragsdaten!G1478)</f>
        <v/>
      </c>
      <c r="AH1477" s="9" t="str">
        <f>IF(Vertragsdaten!$AW1478="","",Vertragsdaten!AW1478)</f>
        <v/>
      </c>
      <c r="AI1477" s="9"/>
      <c r="AJ1477" s="9"/>
      <c r="AK1477" s="9"/>
      <c r="AL1477" s="15" t="str">
        <f>IF(Vertragsdaten!AM1478="","",Vertragsdaten!AM1478)</f>
        <v/>
      </c>
      <c r="AM1477" s="15" t="str">
        <f>IF(Vertragsdaten!AN1478="","",Vertragsdaten!AN1478)</f>
        <v/>
      </c>
      <c r="AN1477" s="9"/>
      <c r="AO1477" s="9"/>
      <c r="AP1477" s="22" t="str">
        <f>IF(Vertragsdaten!AQ1478="","",ROUND(Vertragsdaten!AQ1478,0))</f>
        <v/>
      </c>
      <c r="AQ1477" s="9"/>
      <c r="AR1477" s="15" t="str">
        <f>IF(Vertragsdaten!AR1478="","",Vertragsdaten!AR1478)</f>
        <v/>
      </c>
      <c r="AS1477" s="16" t="str">
        <f>IF(Vertragsdaten!$AW1478="","",Vertragsdaten!$AW1478)</f>
        <v/>
      </c>
      <c r="AT1477" s="16" t="str">
        <f>IF(Vertragsdaten!AO1478="","","11XSWK-H-------M")</f>
        <v/>
      </c>
      <c r="AU1477" s="16" t="str">
        <f>IF(Vertragsdaten!AU1478="E01 „Ein-/Auszug (Umzug)“","E01",IF(Vertragsdaten!AU1478="E02 „Einzug/Neuanlage“","E02",IF(Vertragsdaten!AU1478="E03 „Lieferantenwechsel“","E03","ZD2")))</f>
        <v>ZD2</v>
      </c>
      <c r="AV1477" s="16" t="str">
        <f>IF(Vertragsdaten!AS1478="nein","Z18","Z15")</f>
        <v>Z15</v>
      </c>
      <c r="AW1477" s="16" t="str">
        <f>IF(Vertragsdaten!BC1478="","",VLOOKUP(Vertragsdaten!BC1478,'Dropdown-Werte'!$I$2:$J$5,2,FALSE))</f>
        <v/>
      </c>
      <c r="AX1477" s="16" t="str">
        <f t="shared" si="23"/>
        <v/>
      </c>
      <c r="AY1477" s="16" t="str">
        <f>IF(Vertragsdaten!BB1478="","",Vertragsdaten!BB1478)</f>
        <v/>
      </c>
      <c r="AZ1477" s="16" t="s">
        <v>93</v>
      </c>
      <c r="BA1477" s="16" t="s">
        <v>94</v>
      </c>
    </row>
    <row r="1478" spans="1:53">
      <c r="A1478" s="12" t="str">
        <f>IF(Vertragsdaten!AZ1479="","",Vertragsdaten!AZ1479)</f>
        <v/>
      </c>
      <c r="B1478" s="12"/>
      <c r="C1478" s="12"/>
      <c r="D1478" s="12"/>
      <c r="E1478" s="4" t="str">
        <f>IF(Vertragsdaten!M1479="","",Vertragsdaten!M1479)</f>
        <v/>
      </c>
      <c r="F1478" s="19">
        <f>Vertragsdaten!H1479</f>
        <v>0</v>
      </c>
      <c r="G1478" s="9"/>
      <c r="H1478" s="15" t="str">
        <f>IF(Vertragsdaten!J1479="","",Vertragsdaten!J1479)</f>
        <v/>
      </c>
      <c r="I1478" s="15" t="str">
        <f>IF(Vertragsdaten!K1479="","",Vertragsdaten!K1479)</f>
        <v/>
      </c>
      <c r="J1478" s="15" t="str">
        <f>IF(Vertragsdaten!L1479="","",Vertragsdaten!L1479)</f>
        <v/>
      </c>
      <c r="K1478" s="9"/>
      <c r="L1478" s="15" t="str">
        <f>IF(Vertragsdaten!J1479="","",Vertragsdaten!J1479)</f>
        <v/>
      </c>
      <c r="M1478" s="9" t="str">
        <f>IF(Vertragsdaten!I1479="","",Vertragsdaten!I1479)</f>
        <v/>
      </c>
      <c r="N1478" s="9"/>
      <c r="O1478" s="9" t="str">
        <f>IF(Vertragsdaten!W1479="","",Vertragsdaten!W1479)</f>
        <v/>
      </c>
      <c r="P1478" s="15" t="str">
        <f>IF(Vertragsdaten!R1479="","",Vertragsdaten!R1479)</f>
        <v/>
      </c>
      <c r="Q1478" s="15" t="str">
        <f>IF(Vertragsdaten!S1479="","",Vertragsdaten!S1479)</f>
        <v/>
      </c>
      <c r="R1478" s="9"/>
      <c r="S1478" s="15" t="str">
        <f>IF(Vertragsdaten!S1479="","",Vertragsdaten!T1479)</f>
        <v/>
      </c>
      <c r="T1478" s="15" t="str">
        <f>IF(Vertragsdaten!T1479="","",Vertragsdaten!U1479)</f>
        <v/>
      </c>
      <c r="U1478" s="9"/>
      <c r="V1478" s="16" t="str">
        <f>IF(Vertragsdaten!$V1479="","",Vertragsdaten!$V1479)</f>
        <v/>
      </c>
      <c r="W1478" s="9"/>
      <c r="X1478" s="9"/>
      <c r="Y1478" s="9"/>
      <c r="Z1478" s="9"/>
      <c r="AA1478" s="15" t="str">
        <f>IF(Vertragsdaten!AI1479="","",Vertragsdaten!AI1479)</f>
        <v/>
      </c>
      <c r="AB1478" s="15" t="str">
        <f>IF(Vertragsdaten!AJ1479="","",Vertragsdaten!AJ1479)</f>
        <v/>
      </c>
      <c r="AC1478" s="9"/>
      <c r="AD1478" s="15" t="str">
        <f>IF(Vertragsdaten!AK1479="","",Vertragsdaten!AK1479)</f>
        <v/>
      </c>
      <c r="AE1478" s="15" t="str">
        <f>IF(Vertragsdaten!AL1479="","",Vertragsdaten!AL1479)</f>
        <v/>
      </c>
      <c r="AF1478" s="16" t="s">
        <v>2</v>
      </c>
      <c r="AG1478" s="16" t="str">
        <f>IF(Vertragsdaten!G1479="","",Vertragsdaten!G1479)</f>
        <v/>
      </c>
      <c r="AH1478" s="9" t="str">
        <f>IF(Vertragsdaten!$AW1479="","",Vertragsdaten!AW1479)</f>
        <v/>
      </c>
      <c r="AI1478" s="9"/>
      <c r="AJ1478" s="9"/>
      <c r="AK1478" s="9"/>
      <c r="AL1478" s="15" t="str">
        <f>IF(Vertragsdaten!AM1479="","",Vertragsdaten!AM1479)</f>
        <v/>
      </c>
      <c r="AM1478" s="15" t="str">
        <f>IF(Vertragsdaten!AN1479="","",Vertragsdaten!AN1479)</f>
        <v/>
      </c>
      <c r="AN1478" s="9"/>
      <c r="AO1478" s="9"/>
      <c r="AP1478" s="22" t="str">
        <f>IF(Vertragsdaten!AQ1479="","",ROUND(Vertragsdaten!AQ1479,0))</f>
        <v/>
      </c>
      <c r="AQ1478" s="9"/>
      <c r="AR1478" s="15" t="str">
        <f>IF(Vertragsdaten!AR1479="","",Vertragsdaten!AR1479)</f>
        <v/>
      </c>
      <c r="AS1478" s="16" t="str">
        <f>IF(Vertragsdaten!$AW1479="","",Vertragsdaten!$AW1479)</f>
        <v/>
      </c>
      <c r="AT1478" s="16" t="str">
        <f>IF(Vertragsdaten!AO1479="","","11XSWK-H-------M")</f>
        <v/>
      </c>
      <c r="AU1478" s="16" t="str">
        <f>IF(Vertragsdaten!AU1479="E01 „Ein-/Auszug (Umzug)“","E01",IF(Vertragsdaten!AU1479="E02 „Einzug/Neuanlage“","E02",IF(Vertragsdaten!AU1479="E03 „Lieferantenwechsel“","E03","ZD2")))</f>
        <v>ZD2</v>
      </c>
      <c r="AV1478" s="16" t="str">
        <f>IF(Vertragsdaten!AS1479="nein","Z18","Z15")</f>
        <v>Z15</v>
      </c>
      <c r="AW1478" s="16" t="str">
        <f>IF(Vertragsdaten!BC1479="","",VLOOKUP(Vertragsdaten!BC1479,'Dropdown-Werte'!$I$2:$J$5,2,FALSE))</f>
        <v/>
      </c>
      <c r="AX1478" s="16" t="str">
        <f t="shared" si="23"/>
        <v/>
      </c>
      <c r="AY1478" s="16" t="str">
        <f>IF(Vertragsdaten!BB1479="","",Vertragsdaten!BB1479)</f>
        <v/>
      </c>
      <c r="AZ1478" s="16" t="s">
        <v>93</v>
      </c>
      <c r="BA1478" s="16" t="s">
        <v>94</v>
      </c>
    </row>
    <row r="1479" spans="1:53">
      <c r="A1479" s="12" t="str">
        <f>IF(Vertragsdaten!AZ1480="","",Vertragsdaten!AZ1480)</f>
        <v/>
      </c>
      <c r="B1479" s="12"/>
      <c r="C1479" s="12"/>
      <c r="D1479" s="12"/>
      <c r="E1479" s="4" t="str">
        <f>IF(Vertragsdaten!M1480="","",Vertragsdaten!M1480)</f>
        <v/>
      </c>
      <c r="F1479" s="19">
        <f>Vertragsdaten!H1480</f>
        <v>0</v>
      </c>
      <c r="G1479" s="9"/>
      <c r="H1479" s="15" t="str">
        <f>IF(Vertragsdaten!J1480="","",Vertragsdaten!J1480)</f>
        <v/>
      </c>
      <c r="I1479" s="15" t="str">
        <f>IF(Vertragsdaten!K1480="","",Vertragsdaten!K1480)</f>
        <v/>
      </c>
      <c r="J1479" s="15" t="str">
        <f>IF(Vertragsdaten!L1480="","",Vertragsdaten!L1480)</f>
        <v/>
      </c>
      <c r="K1479" s="9"/>
      <c r="L1479" s="15" t="str">
        <f>IF(Vertragsdaten!J1480="","",Vertragsdaten!J1480)</f>
        <v/>
      </c>
      <c r="M1479" s="9" t="str">
        <f>IF(Vertragsdaten!I1480="","",Vertragsdaten!I1480)</f>
        <v/>
      </c>
      <c r="N1479" s="9"/>
      <c r="O1479" s="9" t="str">
        <f>IF(Vertragsdaten!W1480="","",Vertragsdaten!W1480)</f>
        <v/>
      </c>
      <c r="P1479" s="15" t="str">
        <f>IF(Vertragsdaten!R1480="","",Vertragsdaten!R1480)</f>
        <v/>
      </c>
      <c r="Q1479" s="15" t="str">
        <f>IF(Vertragsdaten!S1480="","",Vertragsdaten!S1480)</f>
        <v/>
      </c>
      <c r="R1479" s="9"/>
      <c r="S1479" s="15" t="str">
        <f>IF(Vertragsdaten!S1480="","",Vertragsdaten!T1480)</f>
        <v/>
      </c>
      <c r="T1479" s="15" t="str">
        <f>IF(Vertragsdaten!T1480="","",Vertragsdaten!U1480)</f>
        <v/>
      </c>
      <c r="U1479" s="9"/>
      <c r="V1479" s="16" t="str">
        <f>IF(Vertragsdaten!$V1480="","",Vertragsdaten!$V1480)</f>
        <v/>
      </c>
      <c r="W1479" s="9"/>
      <c r="X1479" s="9"/>
      <c r="Y1479" s="9"/>
      <c r="Z1479" s="9"/>
      <c r="AA1479" s="15" t="str">
        <f>IF(Vertragsdaten!AI1480="","",Vertragsdaten!AI1480)</f>
        <v/>
      </c>
      <c r="AB1479" s="15" t="str">
        <f>IF(Vertragsdaten!AJ1480="","",Vertragsdaten!AJ1480)</f>
        <v/>
      </c>
      <c r="AC1479" s="9"/>
      <c r="AD1479" s="15" t="str">
        <f>IF(Vertragsdaten!AK1480="","",Vertragsdaten!AK1480)</f>
        <v/>
      </c>
      <c r="AE1479" s="15" t="str">
        <f>IF(Vertragsdaten!AL1480="","",Vertragsdaten!AL1480)</f>
        <v/>
      </c>
      <c r="AF1479" s="16" t="s">
        <v>2</v>
      </c>
      <c r="AG1479" s="16" t="str">
        <f>IF(Vertragsdaten!G1480="","",Vertragsdaten!G1480)</f>
        <v/>
      </c>
      <c r="AH1479" s="9" t="str">
        <f>IF(Vertragsdaten!$AW1480="","",Vertragsdaten!AW1480)</f>
        <v/>
      </c>
      <c r="AI1479" s="9"/>
      <c r="AJ1479" s="9"/>
      <c r="AK1479" s="9"/>
      <c r="AL1479" s="15" t="str">
        <f>IF(Vertragsdaten!AM1480="","",Vertragsdaten!AM1480)</f>
        <v/>
      </c>
      <c r="AM1479" s="15" t="str">
        <f>IF(Vertragsdaten!AN1480="","",Vertragsdaten!AN1480)</f>
        <v/>
      </c>
      <c r="AN1479" s="9"/>
      <c r="AO1479" s="9"/>
      <c r="AP1479" s="22" t="str">
        <f>IF(Vertragsdaten!AQ1480="","",ROUND(Vertragsdaten!AQ1480,0))</f>
        <v/>
      </c>
      <c r="AQ1479" s="9"/>
      <c r="AR1479" s="15" t="str">
        <f>IF(Vertragsdaten!AR1480="","",Vertragsdaten!AR1480)</f>
        <v/>
      </c>
      <c r="AS1479" s="16" t="str">
        <f>IF(Vertragsdaten!$AW1480="","",Vertragsdaten!$AW1480)</f>
        <v/>
      </c>
      <c r="AT1479" s="16" t="str">
        <f>IF(Vertragsdaten!AO1480="","","11XSWK-H-------M")</f>
        <v/>
      </c>
      <c r="AU1479" s="16" t="str">
        <f>IF(Vertragsdaten!AU1480="E01 „Ein-/Auszug (Umzug)“","E01",IF(Vertragsdaten!AU1480="E02 „Einzug/Neuanlage“","E02",IF(Vertragsdaten!AU1480="E03 „Lieferantenwechsel“","E03","ZD2")))</f>
        <v>ZD2</v>
      </c>
      <c r="AV1479" s="16" t="str">
        <f>IF(Vertragsdaten!AS1480="nein","Z18","Z15")</f>
        <v>Z15</v>
      </c>
      <c r="AW1479" s="16" t="str">
        <f>IF(Vertragsdaten!BC1480="","",VLOOKUP(Vertragsdaten!BC1480,'Dropdown-Werte'!$I$2:$J$5,2,FALSE))</f>
        <v/>
      </c>
      <c r="AX1479" s="16" t="str">
        <f t="shared" si="23"/>
        <v/>
      </c>
      <c r="AY1479" s="16" t="str">
        <f>IF(Vertragsdaten!BB1480="","",Vertragsdaten!BB1480)</f>
        <v/>
      </c>
      <c r="AZ1479" s="16" t="s">
        <v>93</v>
      </c>
      <c r="BA1479" s="16" t="s">
        <v>94</v>
      </c>
    </row>
    <row r="1480" spans="1:53">
      <c r="A1480" s="12" t="str">
        <f>IF(Vertragsdaten!AZ1481="","",Vertragsdaten!AZ1481)</f>
        <v/>
      </c>
      <c r="B1480" s="12"/>
      <c r="C1480" s="12"/>
      <c r="D1480" s="12"/>
      <c r="E1480" s="4" t="str">
        <f>IF(Vertragsdaten!M1481="","",Vertragsdaten!M1481)</f>
        <v/>
      </c>
      <c r="F1480" s="19">
        <f>Vertragsdaten!H1481</f>
        <v>0</v>
      </c>
      <c r="G1480" s="9"/>
      <c r="H1480" s="15" t="str">
        <f>IF(Vertragsdaten!J1481="","",Vertragsdaten!J1481)</f>
        <v/>
      </c>
      <c r="I1480" s="15" t="str">
        <f>IF(Vertragsdaten!K1481="","",Vertragsdaten!K1481)</f>
        <v/>
      </c>
      <c r="J1480" s="15" t="str">
        <f>IF(Vertragsdaten!L1481="","",Vertragsdaten!L1481)</f>
        <v/>
      </c>
      <c r="K1480" s="9"/>
      <c r="L1480" s="15" t="str">
        <f>IF(Vertragsdaten!J1481="","",Vertragsdaten!J1481)</f>
        <v/>
      </c>
      <c r="M1480" s="9" t="str">
        <f>IF(Vertragsdaten!I1481="","",Vertragsdaten!I1481)</f>
        <v/>
      </c>
      <c r="N1480" s="9"/>
      <c r="O1480" s="9" t="str">
        <f>IF(Vertragsdaten!W1481="","",Vertragsdaten!W1481)</f>
        <v/>
      </c>
      <c r="P1480" s="15" t="str">
        <f>IF(Vertragsdaten!R1481="","",Vertragsdaten!R1481)</f>
        <v/>
      </c>
      <c r="Q1480" s="15" t="str">
        <f>IF(Vertragsdaten!S1481="","",Vertragsdaten!S1481)</f>
        <v/>
      </c>
      <c r="R1480" s="9"/>
      <c r="S1480" s="15" t="str">
        <f>IF(Vertragsdaten!S1481="","",Vertragsdaten!T1481)</f>
        <v/>
      </c>
      <c r="T1480" s="15" t="str">
        <f>IF(Vertragsdaten!T1481="","",Vertragsdaten!U1481)</f>
        <v/>
      </c>
      <c r="U1480" s="9"/>
      <c r="V1480" s="16" t="str">
        <f>IF(Vertragsdaten!$V1481="","",Vertragsdaten!$V1481)</f>
        <v/>
      </c>
      <c r="W1480" s="9"/>
      <c r="X1480" s="9"/>
      <c r="Y1480" s="9"/>
      <c r="Z1480" s="9"/>
      <c r="AA1480" s="15" t="str">
        <f>IF(Vertragsdaten!AI1481="","",Vertragsdaten!AI1481)</f>
        <v/>
      </c>
      <c r="AB1480" s="15" t="str">
        <f>IF(Vertragsdaten!AJ1481="","",Vertragsdaten!AJ1481)</f>
        <v/>
      </c>
      <c r="AC1480" s="9"/>
      <c r="AD1480" s="15" t="str">
        <f>IF(Vertragsdaten!AK1481="","",Vertragsdaten!AK1481)</f>
        <v/>
      </c>
      <c r="AE1480" s="15" t="str">
        <f>IF(Vertragsdaten!AL1481="","",Vertragsdaten!AL1481)</f>
        <v/>
      </c>
      <c r="AF1480" s="16" t="s">
        <v>2</v>
      </c>
      <c r="AG1480" s="16" t="str">
        <f>IF(Vertragsdaten!G1481="","",Vertragsdaten!G1481)</f>
        <v/>
      </c>
      <c r="AH1480" s="9" t="str">
        <f>IF(Vertragsdaten!$AW1481="","",Vertragsdaten!AW1481)</f>
        <v/>
      </c>
      <c r="AI1480" s="9"/>
      <c r="AJ1480" s="9"/>
      <c r="AK1480" s="9"/>
      <c r="AL1480" s="15" t="str">
        <f>IF(Vertragsdaten!AM1481="","",Vertragsdaten!AM1481)</f>
        <v/>
      </c>
      <c r="AM1480" s="15" t="str">
        <f>IF(Vertragsdaten!AN1481="","",Vertragsdaten!AN1481)</f>
        <v/>
      </c>
      <c r="AN1480" s="9"/>
      <c r="AO1480" s="9"/>
      <c r="AP1480" s="22" t="str">
        <f>IF(Vertragsdaten!AQ1481="","",ROUND(Vertragsdaten!AQ1481,0))</f>
        <v/>
      </c>
      <c r="AQ1480" s="9"/>
      <c r="AR1480" s="15" t="str">
        <f>IF(Vertragsdaten!AR1481="","",Vertragsdaten!AR1481)</f>
        <v/>
      </c>
      <c r="AS1480" s="16" t="str">
        <f>IF(Vertragsdaten!$AW1481="","",Vertragsdaten!$AW1481)</f>
        <v/>
      </c>
      <c r="AT1480" s="16" t="str">
        <f>IF(Vertragsdaten!AO1481="","","11XSWK-H-------M")</f>
        <v/>
      </c>
      <c r="AU1480" s="16" t="str">
        <f>IF(Vertragsdaten!AU1481="E01 „Ein-/Auszug (Umzug)“","E01",IF(Vertragsdaten!AU1481="E02 „Einzug/Neuanlage“","E02",IF(Vertragsdaten!AU1481="E03 „Lieferantenwechsel“","E03","ZD2")))</f>
        <v>ZD2</v>
      </c>
      <c r="AV1480" s="16" t="str">
        <f>IF(Vertragsdaten!AS1481="nein","Z18","Z15")</f>
        <v>Z15</v>
      </c>
      <c r="AW1480" s="16" t="str">
        <f>IF(Vertragsdaten!BC1481="","",VLOOKUP(Vertragsdaten!BC1481,'Dropdown-Werte'!$I$2:$J$5,2,FALSE))</f>
        <v/>
      </c>
      <c r="AX1480" s="16" t="str">
        <f t="shared" si="23"/>
        <v/>
      </c>
      <c r="AY1480" s="16" t="str">
        <f>IF(Vertragsdaten!BB1481="","",Vertragsdaten!BB1481)</f>
        <v/>
      </c>
      <c r="AZ1480" s="16" t="s">
        <v>93</v>
      </c>
      <c r="BA1480" s="16" t="s">
        <v>94</v>
      </c>
    </row>
    <row r="1481" spans="1:53">
      <c r="A1481" s="12" t="str">
        <f>IF(Vertragsdaten!AZ1482="","",Vertragsdaten!AZ1482)</f>
        <v/>
      </c>
      <c r="B1481" s="12"/>
      <c r="C1481" s="12"/>
      <c r="D1481" s="12"/>
      <c r="E1481" s="4" t="str">
        <f>IF(Vertragsdaten!M1482="","",Vertragsdaten!M1482)</f>
        <v/>
      </c>
      <c r="F1481" s="19">
        <f>Vertragsdaten!H1482</f>
        <v>0</v>
      </c>
      <c r="G1481" s="9"/>
      <c r="H1481" s="15" t="str">
        <f>IF(Vertragsdaten!J1482="","",Vertragsdaten!J1482)</f>
        <v/>
      </c>
      <c r="I1481" s="15" t="str">
        <f>IF(Vertragsdaten!K1482="","",Vertragsdaten!K1482)</f>
        <v/>
      </c>
      <c r="J1481" s="15" t="str">
        <f>IF(Vertragsdaten!L1482="","",Vertragsdaten!L1482)</f>
        <v/>
      </c>
      <c r="K1481" s="9"/>
      <c r="L1481" s="15" t="str">
        <f>IF(Vertragsdaten!J1482="","",Vertragsdaten!J1482)</f>
        <v/>
      </c>
      <c r="M1481" s="9" t="str">
        <f>IF(Vertragsdaten!I1482="","",Vertragsdaten!I1482)</f>
        <v/>
      </c>
      <c r="N1481" s="9"/>
      <c r="O1481" s="9" t="str">
        <f>IF(Vertragsdaten!W1482="","",Vertragsdaten!W1482)</f>
        <v/>
      </c>
      <c r="P1481" s="15" t="str">
        <f>IF(Vertragsdaten!R1482="","",Vertragsdaten!R1482)</f>
        <v/>
      </c>
      <c r="Q1481" s="15" t="str">
        <f>IF(Vertragsdaten!S1482="","",Vertragsdaten!S1482)</f>
        <v/>
      </c>
      <c r="R1481" s="9"/>
      <c r="S1481" s="15" t="str">
        <f>IF(Vertragsdaten!S1482="","",Vertragsdaten!T1482)</f>
        <v/>
      </c>
      <c r="T1481" s="15" t="str">
        <f>IF(Vertragsdaten!T1482="","",Vertragsdaten!U1482)</f>
        <v/>
      </c>
      <c r="U1481" s="9"/>
      <c r="V1481" s="16" t="str">
        <f>IF(Vertragsdaten!$V1482="","",Vertragsdaten!$V1482)</f>
        <v/>
      </c>
      <c r="W1481" s="9"/>
      <c r="X1481" s="9"/>
      <c r="Y1481" s="9"/>
      <c r="Z1481" s="9"/>
      <c r="AA1481" s="15" t="str">
        <f>IF(Vertragsdaten!AI1482="","",Vertragsdaten!AI1482)</f>
        <v/>
      </c>
      <c r="AB1481" s="15" t="str">
        <f>IF(Vertragsdaten!AJ1482="","",Vertragsdaten!AJ1482)</f>
        <v/>
      </c>
      <c r="AC1481" s="9"/>
      <c r="AD1481" s="15" t="str">
        <f>IF(Vertragsdaten!AK1482="","",Vertragsdaten!AK1482)</f>
        <v/>
      </c>
      <c r="AE1481" s="15" t="str">
        <f>IF(Vertragsdaten!AL1482="","",Vertragsdaten!AL1482)</f>
        <v/>
      </c>
      <c r="AF1481" s="16" t="s">
        <v>2</v>
      </c>
      <c r="AG1481" s="16" t="str">
        <f>IF(Vertragsdaten!G1482="","",Vertragsdaten!G1482)</f>
        <v/>
      </c>
      <c r="AH1481" s="9" t="str">
        <f>IF(Vertragsdaten!$AW1482="","",Vertragsdaten!AW1482)</f>
        <v/>
      </c>
      <c r="AI1481" s="9"/>
      <c r="AJ1481" s="9"/>
      <c r="AK1481" s="9"/>
      <c r="AL1481" s="15" t="str">
        <f>IF(Vertragsdaten!AM1482="","",Vertragsdaten!AM1482)</f>
        <v/>
      </c>
      <c r="AM1481" s="15" t="str">
        <f>IF(Vertragsdaten!AN1482="","",Vertragsdaten!AN1482)</f>
        <v/>
      </c>
      <c r="AN1481" s="9"/>
      <c r="AO1481" s="9"/>
      <c r="AP1481" s="22" t="str">
        <f>IF(Vertragsdaten!AQ1482="","",ROUND(Vertragsdaten!AQ1482,0))</f>
        <v/>
      </c>
      <c r="AQ1481" s="9"/>
      <c r="AR1481" s="15" t="str">
        <f>IF(Vertragsdaten!AR1482="","",Vertragsdaten!AR1482)</f>
        <v/>
      </c>
      <c r="AS1481" s="16" t="str">
        <f>IF(Vertragsdaten!$AW1482="","",Vertragsdaten!$AW1482)</f>
        <v/>
      </c>
      <c r="AT1481" s="16" t="str">
        <f>IF(Vertragsdaten!AO1482="","","11XSWK-H-------M")</f>
        <v/>
      </c>
      <c r="AU1481" s="16" t="str">
        <f>IF(Vertragsdaten!AU1482="E01 „Ein-/Auszug (Umzug)“","E01",IF(Vertragsdaten!AU1482="E02 „Einzug/Neuanlage“","E02",IF(Vertragsdaten!AU1482="E03 „Lieferantenwechsel“","E03","ZD2")))</f>
        <v>ZD2</v>
      </c>
      <c r="AV1481" s="16" t="str">
        <f>IF(Vertragsdaten!AS1482="nein","Z18","Z15")</f>
        <v>Z15</v>
      </c>
      <c r="AW1481" s="16" t="str">
        <f>IF(Vertragsdaten!BC1482="","",VLOOKUP(Vertragsdaten!BC1482,'Dropdown-Werte'!$I$2:$J$5,2,FALSE))</f>
        <v/>
      </c>
      <c r="AX1481" s="16" t="str">
        <f t="shared" si="23"/>
        <v/>
      </c>
      <c r="AY1481" s="16" t="str">
        <f>IF(Vertragsdaten!BB1482="","",Vertragsdaten!BB1482)</f>
        <v/>
      </c>
      <c r="AZ1481" s="16" t="s">
        <v>93</v>
      </c>
      <c r="BA1481" s="16" t="s">
        <v>94</v>
      </c>
    </row>
    <row r="1482" spans="1:53">
      <c r="A1482" s="12" t="str">
        <f>IF(Vertragsdaten!AZ1483="","",Vertragsdaten!AZ1483)</f>
        <v/>
      </c>
      <c r="B1482" s="12"/>
      <c r="C1482" s="12"/>
      <c r="D1482" s="12"/>
      <c r="E1482" s="4" t="str">
        <f>IF(Vertragsdaten!M1483="","",Vertragsdaten!M1483)</f>
        <v/>
      </c>
      <c r="F1482" s="19">
        <f>Vertragsdaten!H1483</f>
        <v>0</v>
      </c>
      <c r="G1482" s="9"/>
      <c r="H1482" s="15" t="str">
        <f>IF(Vertragsdaten!J1483="","",Vertragsdaten!J1483)</f>
        <v/>
      </c>
      <c r="I1482" s="15" t="str">
        <f>IF(Vertragsdaten!K1483="","",Vertragsdaten!K1483)</f>
        <v/>
      </c>
      <c r="J1482" s="15" t="str">
        <f>IF(Vertragsdaten!L1483="","",Vertragsdaten!L1483)</f>
        <v/>
      </c>
      <c r="K1482" s="9"/>
      <c r="L1482" s="15" t="str">
        <f>IF(Vertragsdaten!J1483="","",Vertragsdaten!J1483)</f>
        <v/>
      </c>
      <c r="M1482" s="9" t="str">
        <f>IF(Vertragsdaten!I1483="","",Vertragsdaten!I1483)</f>
        <v/>
      </c>
      <c r="N1482" s="9"/>
      <c r="O1482" s="9" t="str">
        <f>IF(Vertragsdaten!W1483="","",Vertragsdaten!W1483)</f>
        <v/>
      </c>
      <c r="P1482" s="15" t="str">
        <f>IF(Vertragsdaten!R1483="","",Vertragsdaten!R1483)</f>
        <v/>
      </c>
      <c r="Q1482" s="15" t="str">
        <f>IF(Vertragsdaten!S1483="","",Vertragsdaten!S1483)</f>
        <v/>
      </c>
      <c r="R1482" s="9"/>
      <c r="S1482" s="15" t="str">
        <f>IF(Vertragsdaten!S1483="","",Vertragsdaten!T1483)</f>
        <v/>
      </c>
      <c r="T1482" s="15" t="str">
        <f>IF(Vertragsdaten!T1483="","",Vertragsdaten!U1483)</f>
        <v/>
      </c>
      <c r="U1482" s="9"/>
      <c r="V1482" s="16" t="str">
        <f>IF(Vertragsdaten!$V1483="","",Vertragsdaten!$V1483)</f>
        <v/>
      </c>
      <c r="W1482" s="9"/>
      <c r="X1482" s="9"/>
      <c r="Y1482" s="9"/>
      <c r="Z1482" s="9"/>
      <c r="AA1482" s="15" t="str">
        <f>IF(Vertragsdaten!AI1483="","",Vertragsdaten!AI1483)</f>
        <v/>
      </c>
      <c r="AB1482" s="15" t="str">
        <f>IF(Vertragsdaten!AJ1483="","",Vertragsdaten!AJ1483)</f>
        <v/>
      </c>
      <c r="AC1482" s="9"/>
      <c r="AD1482" s="15" t="str">
        <f>IF(Vertragsdaten!AK1483="","",Vertragsdaten!AK1483)</f>
        <v/>
      </c>
      <c r="AE1482" s="15" t="str">
        <f>IF(Vertragsdaten!AL1483="","",Vertragsdaten!AL1483)</f>
        <v/>
      </c>
      <c r="AF1482" s="16" t="s">
        <v>2</v>
      </c>
      <c r="AG1482" s="16" t="str">
        <f>IF(Vertragsdaten!G1483="","",Vertragsdaten!G1483)</f>
        <v/>
      </c>
      <c r="AH1482" s="9" t="str">
        <f>IF(Vertragsdaten!$AW1483="","",Vertragsdaten!AW1483)</f>
        <v/>
      </c>
      <c r="AI1482" s="9"/>
      <c r="AJ1482" s="9"/>
      <c r="AK1482" s="9"/>
      <c r="AL1482" s="15" t="str">
        <f>IF(Vertragsdaten!AM1483="","",Vertragsdaten!AM1483)</f>
        <v/>
      </c>
      <c r="AM1482" s="15" t="str">
        <f>IF(Vertragsdaten!AN1483="","",Vertragsdaten!AN1483)</f>
        <v/>
      </c>
      <c r="AN1482" s="9"/>
      <c r="AO1482" s="9"/>
      <c r="AP1482" s="22" t="str">
        <f>IF(Vertragsdaten!AQ1483="","",ROUND(Vertragsdaten!AQ1483,0))</f>
        <v/>
      </c>
      <c r="AQ1482" s="9"/>
      <c r="AR1482" s="15" t="str">
        <f>IF(Vertragsdaten!AR1483="","",Vertragsdaten!AR1483)</f>
        <v/>
      </c>
      <c r="AS1482" s="16" t="str">
        <f>IF(Vertragsdaten!$AW1483="","",Vertragsdaten!$AW1483)</f>
        <v/>
      </c>
      <c r="AT1482" s="16" t="str">
        <f>IF(Vertragsdaten!AO1483="","","11XSWK-H-------M")</f>
        <v/>
      </c>
      <c r="AU1482" s="16" t="str">
        <f>IF(Vertragsdaten!AU1483="E01 „Ein-/Auszug (Umzug)“","E01",IF(Vertragsdaten!AU1483="E02 „Einzug/Neuanlage“","E02",IF(Vertragsdaten!AU1483="E03 „Lieferantenwechsel“","E03","ZD2")))</f>
        <v>ZD2</v>
      </c>
      <c r="AV1482" s="16" t="str">
        <f>IF(Vertragsdaten!AS1483="nein","Z18","Z15")</f>
        <v>Z15</v>
      </c>
      <c r="AW1482" s="16" t="str">
        <f>IF(Vertragsdaten!BC1483="","",VLOOKUP(Vertragsdaten!BC1483,'Dropdown-Werte'!$I$2:$J$5,2,FALSE))</f>
        <v/>
      </c>
      <c r="AX1482" s="16" t="str">
        <f t="shared" si="23"/>
        <v/>
      </c>
      <c r="AY1482" s="16" t="str">
        <f>IF(Vertragsdaten!BB1483="","",Vertragsdaten!BB1483)</f>
        <v/>
      </c>
      <c r="AZ1482" s="16" t="s">
        <v>93</v>
      </c>
      <c r="BA1482" s="16" t="s">
        <v>94</v>
      </c>
    </row>
    <row r="1483" spans="1:53">
      <c r="A1483" s="12" t="str">
        <f>IF(Vertragsdaten!AZ1484="","",Vertragsdaten!AZ1484)</f>
        <v/>
      </c>
      <c r="B1483" s="12"/>
      <c r="C1483" s="12"/>
      <c r="D1483" s="12"/>
      <c r="E1483" s="4" t="str">
        <f>IF(Vertragsdaten!M1484="","",Vertragsdaten!M1484)</f>
        <v/>
      </c>
      <c r="F1483" s="19">
        <f>Vertragsdaten!H1484</f>
        <v>0</v>
      </c>
      <c r="G1483" s="9"/>
      <c r="H1483" s="15" t="str">
        <f>IF(Vertragsdaten!J1484="","",Vertragsdaten!J1484)</f>
        <v/>
      </c>
      <c r="I1483" s="15" t="str">
        <f>IF(Vertragsdaten!K1484="","",Vertragsdaten!K1484)</f>
        <v/>
      </c>
      <c r="J1483" s="15" t="str">
        <f>IF(Vertragsdaten!L1484="","",Vertragsdaten!L1484)</f>
        <v/>
      </c>
      <c r="K1483" s="9"/>
      <c r="L1483" s="15" t="str">
        <f>IF(Vertragsdaten!J1484="","",Vertragsdaten!J1484)</f>
        <v/>
      </c>
      <c r="M1483" s="9" t="str">
        <f>IF(Vertragsdaten!I1484="","",Vertragsdaten!I1484)</f>
        <v/>
      </c>
      <c r="N1483" s="9"/>
      <c r="O1483" s="9" t="str">
        <f>IF(Vertragsdaten!W1484="","",Vertragsdaten!W1484)</f>
        <v/>
      </c>
      <c r="P1483" s="15" t="str">
        <f>IF(Vertragsdaten!R1484="","",Vertragsdaten!R1484)</f>
        <v/>
      </c>
      <c r="Q1483" s="15" t="str">
        <f>IF(Vertragsdaten!S1484="","",Vertragsdaten!S1484)</f>
        <v/>
      </c>
      <c r="R1483" s="9"/>
      <c r="S1483" s="15" t="str">
        <f>IF(Vertragsdaten!S1484="","",Vertragsdaten!T1484)</f>
        <v/>
      </c>
      <c r="T1483" s="15" t="str">
        <f>IF(Vertragsdaten!T1484="","",Vertragsdaten!U1484)</f>
        <v/>
      </c>
      <c r="U1483" s="9"/>
      <c r="V1483" s="16" t="str">
        <f>IF(Vertragsdaten!$V1484="","",Vertragsdaten!$V1484)</f>
        <v/>
      </c>
      <c r="W1483" s="9"/>
      <c r="X1483" s="9"/>
      <c r="Y1483" s="9"/>
      <c r="Z1483" s="9"/>
      <c r="AA1483" s="15" t="str">
        <f>IF(Vertragsdaten!AI1484="","",Vertragsdaten!AI1484)</f>
        <v/>
      </c>
      <c r="AB1483" s="15" t="str">
        <f>IF(Vertragsdaten!AJ1484="","",Vertragsdaten!AJ1484)</f>
        <v/>
      </c>
      <c r="AC1483" s="9"/>
      <c r="AD1483" s="15" t="str">
        <f>IF(Vertragsdaten!AK1484="","",Vertragsdaten!AK1484)</f>
        <v/>
      </c>
      <c r="AE1483" s="15" t="str">
        <f>IF(Vertragsdaten!AL1484="","",Vertragsdaten!AL1484)</f>
        <v/>
      </c>
      <c r="AF1483" s="16" t="s">
        <v>2</v>
      </c>
      <c r="AG1483" s="16" t="str">
        <f>IF(Vertragsdaten!G1484="","",Vertragsdaten!G1484)</f>
        <v/>
      </c>
      <c r="AH1483" s="9" t="str">
        <f>IF(Vertragsdaten!$AW1484="","",Vertragsdaten!AW1484)</f>
        <v/>
      </c>
      <c r="AI1483" s="9"/>
      <c r="AJ1483" s="9"/>
      <c r="AK1483" s="9"/>
      <c r="AL1483" s="15" t="str">
        <f>IF(Vertragsdaten!AM1484="","",Vertragsdaten!AM1484)</f>
        <v/>
      </c>
      <c r="AM1483" s="15" t="str">
        <f>IF(Vertragsdaten!AN1484="","",Vertragsdaten!AN1484)</f>
        <v/>
      </c>
      <c r="AN1483" s="9"/>
      <c r="AO1483" s="9"/>
      <c r="AP1483" s="22" t="str">
        <f>IF(Vertragsdaten!AQ1484="","",ROUND(Vertragsdaten!AQ1484,0))</f>
        <v/>
      </c>
      <c r="AQ1483" s="9"/>
      <c r="AR1483" s="15" t="str">
        <f>IF(Vertragsdaten!AR1484="","",Vertragsdaten!AR1484)</f>
        <v/>
      </c>
      <c r="AS1483" s="16" t="str">
        <f>IF(Vertragsdaten!$AW1484="","",Vertragsdaten!$AW1484)</f>
        <v/>
      </c>
      <c r="AT1483" s="16" t="str">
        <f>IF(Vertragsdaten!AO1484="","","11XSWK-H-------M")</f>
        <v/>
      </c>
      <c r="AU1483" s="16" t="str">
        <f>IF(Vertragsdaten!AU1484="E01 „Ein-/Auszug (Umzug)“","E01",IF(Vertragsdaten!AU1484="E02 „Einzug/Neuanlage“","E02",IF(Vertragsdaten!AU1484="E03 „Lieferantenwechsel“","E03","ZD2")))</f>
        <v>ZD2</v>
      </c>
      <c r="AV1483" s="16" t="str">
        <f>IF(Vertragsdaten!AS1484="nein","Z18","Z15")</f>
        <v>Z15</v>
      </c>
      <c r="AW1483" s="16" t="str">
        <f>IF(Vertragsdaten!BC1484="","",VLOOKUP(Vertragsdaten!BC1484,'Dropdown-Werte'!$I$2:$J$5,2,FALSE))</f>
        <v/>
      </c>
      <c r="AX1483" s="16" t="str">
        <f t="shared" si="23"/>
        <v/>
      </c>
      <c r="AY1483" s="16" t="str">
        <f>IF(Vertragsdaten!BB1484="","",Vertragsdaten!BB1484)</f>
        <v/>
      </c>
      <c r="AZ1483" s="16" t="s">
        <v>93</v>
      </c>
      <c r="BA1483" s="16" t="s">
        <v>94</v>
      </c>
    </row>
    <row r="1484" spans="1:53">
      <c r="A1484" s="12" t="str">
        <f>IF(Vertragsdaten!AZ1485="","",Vertragsdaten!AZ1485)</f>
        <v/>
      </c>
      <c r="B1484" s="12"/>
      <c r="C1484" s="12"/>
      <c r="D1484" s="12"/>
      <c r="E1484" s="4" t="str">
        <f>IF(Vertragsdaten!M1485="","",Vertragsdaten!M1485)</f>
        <v/>
      </c>
      <c r="F1484" s="19">
        <f>Vertragsdaten!H1485</f>
        <v>0</v>
      </c>
      <c r="G1484" s="9"/>
      <c r="H1484" s="15" t="str">
        <f>IF(Vertragsdaten!J1485="","",Vertragsdaten!J1485)</f>
        <v/>
      </c>
      <c r="I1484" s="15" t="str">
        <f>IF(Vertragsdaten!K1485="","",Vertragsdaten!K1485)</f>
        <v/>
      </c>
      <c r="J1484" s="15" t="str">
        <f>IF(Vertragsdaten!L1485="","",Vertragsdaten!L1485)</f>
        <v/>
      </c>
      <c r="K1484" s="9"/>
      <c r="L1484" s="15" t="str">
        <f>IF(Vertragsdaten!J1485="","",Vertragsdaten!J1485)</f>
        <v/>
      </c>
      <c r="M1484" s="9" t="str">
        <f>IF(Vertragsdaten!I1485="","",Vertragsdaten!I1485)</f>
        <v/>
      </c>
      <c r="N1484" s="9"/>
      <c r="O1484" s="9" t="str">
        <f>IF(Vertragsdaten!W1485="","",Vertragsdaten!W1485)</f>
        <v/>
      </c>
      <c r="P1484" s="15" t="str">
        <f>IF(Vertragsdaten!R1485="","",Vertragsdaten!R1485)</f>
        <v/>
      </c>
      <c r="Q1484" s="15" t="str">
        <f>IF(Vertragsdaten!S1485="","",Vertragsdaten!S1485)</f>
        <v/>
      </c>
      <c r="R1484" s="9"/>
      <c r="S1484" s="15" t="str">
        <f>IF(Vertragsdaten!S1485="","",Vertragsdaten!T1485)</f>
        <v/>
      </c>
      <c r="T1484" s="15" t="str">
        <f>IF(Vertragsdaten!T1485="","",Vertragsdaten!U1485)</f>
        <v/>
      </c>
      <c r="U1484" s="9"/>
      <c r="V1484" s="16" t="str">
        <f>IF(Vertragsdaten!$V1485="","",Vertragsdaten!$V1485)</f>
        <v/>
      </c>
      <c r="W1484" s="9"/>
      <c r="X1484" s="9"/>
      <c r="Y1484" s="9"/>
      <c r="Z1484" s="9"/>
      <c r="AA1484" s="15" t="str">
        <f>IF(Vertragsdaten!AI1485="","",Vertragsdaten!AI1485)</f>
        <v/>
      </c>
      <c r="AB1484" s="15" t="str">
        <f>IF(Vertragsdaten!AJ1485="","",Vertragsdaten!AJ1485)</f>
        <v/>
      </c>
      <c r="AC1484" s="9"/>
      <c r="AD1484" s="15" t="str">
        <f>IF(Vertragsdaten!AK1485="","",Vertragsdaten!AK1485)</f>
        <v/>
      </c>
      <c r="AE1484" s="15" t="str">
        <f>IF(Vertragsdaten!AL1485="","",Vertragsdaten!AL1485)</f>
        <v/>
      </c>
      <c r="AF1484" s="16" t="s">
        <v>2</v>
      </c>
      <c r="AG1484" s="16" t="str">
        <f>IF(Vertragsdaten!G1485="","",Vertragsdaten!G1485)</f>
        <v/>
      </c>
      <c r="AH1484" s="9" t="str">
        <f>IF(Vertragsdaten!$AW1485="","",Vertragsdaten!AW1485)</f>
        <v/>
      </c>
      <c r="AI1484" s="9"/>
      <c r="AJ1484" s="9"/>
      <c r="AK1484" s="9"/>
      <c r="AL1484" s="15" t="str">
        <f>IF(Vertragsdaten!AM1485="","",Vertragsdaten!AM1485)</f>
        <v/>
      </c>
      <c r="AM1484" s="15" t="str">
        <f>IF(Vertragsdaten!AN1485="","",Vertragsdaten!AN1485)</f>
        <v/>
      </c>
      <c r="AN1484" s="9"/>
      <c r="AO1484" s="9"/>
      <c r="AP1484" s="22" t="str">
        <f>IF(Vertragsdaten!AQ1485="","",ROUND(Vertragsdaten!AQ1485,0))</f>
        <v/>
      </c>
      <c r="AQ1484" s="9"/>
      <c r="AR1484" s="15" t="str">
        <f>IF(Vertragsdaten!AR1485="","",Vertragsdaten!AR1485)</f>
        <v/>
      </c>
      <c r="AS1484" s="16" t="str">
        <f>IF(Vertragsdaten!$AW1485="","",Vertragsdaten!$AW1485)</f>
        <v/>
      </c>
      <c r="AT1484" s="16" t="str">
        <f>IF(Vertragsdaten!AO1485="","","11XSWK-H-------M")</f>
        <v/>
      </c>
      <c r="AU1484" s="16" t="str">
        <f>IF(Vertragsdaten!AU1485="E01 „Ein-/Auszug (Umzug)“","E01",IF(Vertragsdaten!AU1485="E02 „Einzug/Neuanlage“","E02",IF(Vertragsdaten!AU1485="E03 „Lieferantenwechsel“","E03","ZD2")))</f>
        <v>ZD2</v>
      </c>
      <c r="AV1484" s="16" t="str">
        <f>IF(Vertragsdaten!AS1485="nein","Z18","Z15")</f>
        <v>Z15</v>
      </c>
      <c r="AW1484" s="16" t="str">
        <f>IF(Vertragsdaten!BC1485="","",VLOOKUP(Vertragsdaten!BC1485,'Dropdown-Werte'!$I$2:$J$5,2,FALSE))</f>
        <v/>
      </c>
      <c r="AX1484" s="16" t="str">
        <f t="shared" si="23"/>
        <v/>
      </c>
      <c r="AY1484" s="16" t="str">
        <f>IF(Vertragsdaten!BB1485="","",Vertragsdaten!BB1485)</f>
        <v/>
      </c>
      <c r="AZ1484" s="16" t="s">
        <v>93</v>
      </c>
      <c r="BA1484" s="16" t="s">
        <v>94</v>
      </c>
    </row>
    <row r="1485" spans="1:53">
      <c r="A1485" s="12" t="str">
        <f>IF(Vertragsdaten!AZ1486="","",Vertragsdaten!AZ1486)</f>
        <v/>
      </c>
      <c r="B1485" s="12"/>
      <c r="C1485" s="12"/>
      <c r="D1485" s="12"/>
      <c r="E1485" s="4" t="str">
        <f>IF(Vertragsdaten!M1486="","",Vertragsdaten!M1486)</f>
        <v/>
      </c>
      <c r="F1485" s="19">
        <f>Vertragsdaten!H1486</f>
        <v>0</v>
      </c>
      <c r="G1485" s="9"/>
      <c r="H1485" s="15" t="str">
        <f>IF(Vertragsdaten!J1486="","",Vertragsdaten!J1486)</f>
        <v/>
      </c>
      <c r="I1485" s="15" t="str">
        <f>IF(Vertragsdaten!K1486="","",Vertragsdaten!K1486)</f>
        <v/>
      </c>
      <c r="J1485" s="15" t="str">
        <f>IF(Vertragsdaten!L1486="","",Vertragsdaten!L1486)</f>
        <v/>
      </c>
      <c r="K1485" s="9"/>
      <c r="L1485" s="15" t="str">
        <f>IF(Vertragsdaten!J1486="","",Vertragsdaten!J1486)</f>
        <v/>
      </c>
      <c r="M1485" s="9" t="str">
        <f>IF(Vertragsdaten!I1486="","",Vertragsdaten!I1486)</f>
        <v/>
      </c>
      <c r="N1485" s="9"/>
      <c r="O1485" s="9" t="str">
        <f>IF(Vertragsdaten!W1486="","",Vertragsdaten!W1486)</f>
        <v/>
      </c>
      <c r="P1485" s="15" t="str">
        <f>IF(Vertragsdaten!R1486="","",Vertragsdaten!R1486)</f>
        <v/>
      </c>
      <c r="Q1485" s="15" t="str">
        <f>IF(Vertragsdaten!S1486="","",Vertragsdaten!S1486)</f>
        <v/>
      </c>
      <c r="R1485" s="9"/>
      <c r="S1485" s="15" t="str">
        <f>IF(Vertragsdaten!S1486="","",Vertragsdaten!T1486)</f>
        <v/>
      </c>
      <c r="T1485" s="15" t="str">
        <f>IF(Vertragsdaten!T1486="","",Vertragsdaten!U1486)</f>
        <v/>
      </c>
      <c r="U1485" s="9"/>
      <c r="V1485" s="16" t="str">
        <f>IF(Vertragsdaten!$V1486="","",Vertragsdaten!$V1486)</f>
        <v/>
      </c>
      <c r="W1485" s="9"/>
      <c r="X1485" s="9"/>
      <c r="Y1485" s="9"/>
      <c r="Z1485" s="9"/>
      <c r="AA1485" s="15" t="str">
        <f>IF(Vertragsdaten!AI1486="","",Vertragsdaten!AI1486)</f>
        <v/>
      </c>
      <c r="AB1485" s="15" t="str">
        <f>IF(Vertragsdaten!AJ1486="","",Vertragsdaten!AJ1486)</f>
        <v/>
      </c>
      <c r="AC1485" s="9"/>
      <c r="AD1485" s="15" t="str">
        <f>IF(Vertragsdaten!AK1486="","",Vertragsdaten!AK1486)</f>
        <v/>
      </c>
      <c r="AE1485" s="15" t="str">
        <f>IF(Vertragsdaten!AL1486="","",Vertragsdaten!AL1486)</f>
        <v/>
      </c>
      <c r="AF1485" s="16" t="s">
        <v>2</v>
      </c>
      <c r="AG1485" s="16" t="str">
        <f>IF(Vertragsdaten!G1486="","",Vertragsdaten!G1486)</f>
        <v/>
      </c>
      <c r="AH1485" s="9" t="str">
        <f>IF(Vertragsdaten!$AW1486="","",Vertragsdaten!AW1486)</f>
        <v/>
      </c>
      <c r="AI1485" s="9"/>
      <c r="AJ1485" s="9"/>
      <c r="AK1485" s="9"/>
      <c r="AL1485" s="15" t="str">
        <f>IF(Vertragsdaten!AM1486="","",Vertragsdaten!AM1486)</f>
        <v/>
      </c>
      <c r="AM1485" s="15" t="str">
        <f>IF(Vertragsdaten!AN1486="","",Vertragsdaten!AN1486)</f>
        <v/>
      </c>
      <c r="AN1485" s="9"/>
      <c r="AO1485" s="9"/>
      <c r="AP1485" s="22" t="str">
        <f>IF(Vertragsdaten!AQ1486="","",ROUND(Vertragsdaten!AQ1486,0))</f>
        <v/>
      </c>
      <c r="AQ1485" s="9"/>
      <c r="AR1485" s="15" t="str">
        <f>IF(Vertragsdaten!AR1486="","",Vertragsdaten!AR1486)</f>
        <v/>
      </c>
      <c r="AS1485" s="16" t="str">
        <f>IF(Vertragsdaten!$AW1486="","",Vertragsdaten!$AW1486)</f>
        <v/>
      </c>
      <c r="AT1485" s="16" t="str">
        <f>IF(Vertragsdaten!AO1486="","","11XSWK-H-------M")</f>
        <v/>
      </c>
      <c r="AU1485" s="16" t="str">
        <f>IF(Vertragsdaten!AU1486="E01 „Ein-/Auszug (Umzug)“","E01",IF(Vertragsdaten!AU1486="E02 „Einzug/Neuanlage“","E02",IF(Vertragsdaten!AU1486="E03 „Lieferantenwechsel“","E03","ZD2")))</f>
        <v>ZD2</v>
      </c>
      <c r="AV1485" s="16" t="str">
        <f>IF(Vertragsdaten!AS1486="nein","Z18","Z15")</f>
        <v>Z15</v>
      </c>
      <c r="AW1485" s="16" t="str">
        <f>IF(Vertragsdaten!BC1486="","",VLOOKUP(Vertragsdaten!BC1486,'Dropdown-Werte'!$I$2:$J$5,2,FALSE))</f>
        <v/>
      </c>
      <c r="AX1485" s="16" t="str">
        <f t="shared" si="23"/>
        <v/>
      </c>
      <c r="AY1485" s="16" t="str">
        <f>IF(Vertragsdaten!BB1486="","",Vertragsdaten!BB1486)</f>
        <v/>
      </c>
      <c r="AZ1485" s="16" t="s">
        <v>93</v>
      </c>
      <c r="BA1485" s="16" t="s">
        <v>94</v>
      </c>
    </row>
    <row r="1486" spans="1:53">
      <c r="A1486" s="12" t="str">
        <f>IF(Vertragsdaten!AZ1487="","",Vertragsdaten!AZ1487)</f>
        <v/>
      </c>
      <c r="B1486" s="12"/>
      <c r="C1486" s="12"/>
      <c r="D1486" s="12"/>
      <c r="E1486" s="4" t="str">
        <f>IF(Vertragsdaten!M1487="","",Vertragsdaten!M1487)</f>
        <v/>
      </c>
      <c r="F1486" s="19">
        <f>Vertragsdaten!H1487</f>
        <v>0</v>
      </c>
      <c r="G1486" s="9"/>
      <c r="H1486" s="15" t="str">
        <f>IF(Vertragsdaten!J1487="","",Vertragsdaten!J1487)</f>
        <v/>
      </c>
      <c r="I1486" s="15" t="str">
        <f>IF(Vertragsdaten!K1487="","",Vertragsdaten!K1487)</f>
        <v/>
      </c>
      <c r="J1486" s="15" t="str">
        <f>IF(Vertragsdaten!L1487="","",Vertragsdaten!L1487)</f>
        <v/>
      </c>
      <c r="K1486" s="9"/>
      <c r="L1486" s="15" t="str">
        <f>IF(Vertragsdaten!J1487="","",Vertragsdaten!J1487)</f>
        <v/>
      </c>
      <c r="M1486" s="9" t="str">
        <f>IF(Vertragsdaten!I1487="","",Vertragsdaten!I1487)</f>
        <v/>
      </c>
      <c r="N1486" s="9"/>
      <c r="O1486" s="9" t="str">
        <f>IF(Vertragsdaten!W1487="","",Vertragsdaten!W1487)</f>
        <v/>
      </c>
      <c r="P1486" s="15" t="str">
        <f>IF(Vertragsdaten!R1487="","",Vertragsdaten!R1487)</f>
        <v/>
      </c>
      <c r="Q1486" s="15" t="str">
        <f>IF(Vertragsdaten!S1487="","",Vertragsdaten!S1487)</f>
        <v/>
      </c>
      <c r="R1486" s="9"/>
      <c r="S1486" s="15" t="str">
        <f>IF(Vertragsdaten!S1487="","",Vertragsdaten!T1487)</f>
        <v/>
      </c>
      <c r="T1486" s="15" t="str">
        <f>IF(Vertragsdaten!T1487="","",Vertragsdaten!U1487)</f>
        <v/>
      </c>
      <c r="U1486" s="9"/>
      <c r="V1486" s="16" t="str">
        <f>IF(Vertragsdaten!$V1487="","",Vertragsdaten!$V1487)</f>
        <v/>
      </c>
      <c r="W1486" s="9"/>
      <c r="X1486" s="9"/>
      <c r="Y1486" s="9"/>
      <c r="Z1486" s="9"/>
      <c r="AA1486" s="15" t="str">
        <f>IF(Vertragsdaten!AI1487="","",Vertragsdaten!AI1487)</f>
        <v/>
      </c>
      <c r="AB1486" s="15" t="str">
        <f>IF(Vertragsdaten!AJ1487="","",Vertragsdaten!AJ1487)</f>
        <v/>
      </c>
      <c r="AC1486" s="9"/>
      <c r="AD1486" s="15" t="str">
        <f>IF(Vertragsdaten!AK1487="","",Vertragsdaten!AK1487)</f>
        <v/>
      </c>
      <c r="AE1486" s="15" t="str">
        <f>IF(Vertragsdaten!AL1487="","",Vertragsdaten!AL1487)</f>
        <v/>
      </c>
      <c r="AF1486" s="16" t="s">
        <v>2</v>
      </c>
      <c r="AG1486" s="16" t="str">
        <f>IF(Vertragsdaten!G1487="","",Vertragsdaten!G1487)</f>
        <v/>
      </c>
      <c r="AH1486" s="9" t="str">
        <f>IF(Vertragsdaten!$AW1487="","",Vertragsdaten!AW1487)</f>
        <v/>
      </c>
      <c r="AI1486" s="9"/>
      <c r="AJ1486" s="9"/>
      <c r="AK1486" s="9"/>
      <c r="AL1486" s="15" t="str">
        <f>IF(Vertragsdaten!AM1487="","",Vertragsdaten!AM1487)</f>
        <v/>
      </c>
      <c r="AM1486" s="15" t="str">
        <f>IF(Vertragsdaten!AN1487="","",Vertragsdaten!AN1487)</f>
        <v/>
      </c>
      <c r="AN1486" s="9"/>
      <c r="AO1486" s="9"/>
      <c r="AP1486" s="22" t="str">
        <f>IF(Vertragsdaten!AQ1487="","",ROUND(Vertragsdaten!AQ1487,0))</f>
        <v/>
      </c>
      <c r="AQ1486" s="9"/>
      <c r="AR1486" s="15" t="str">
        <f>IF(Vertragsdaten!AR1487="","",Vertragsdaten!AR1487)</f>
        <v/>
      </c>
      <c r="AS1486" s="16" t="str">
        <f>IF(Vertragsdaten!$AW1487="","",Vertragsdaten!$AW1487)</f>
        <v/>
      </c>
      <c r="AT1486" s="16" t="str">
        <f>IF(Vertragsdaten!AO1487="","","11XSWK-H-------M")</f>
        <v/>
      </c>
      <c r="AU1486" s="16" t="str">
        <f>IF(Vertragsdaten!AU1487="E01 „Ein-/Auszug (Umzug)“","E01",IF(Vertragsdaten!AU1487="E02 „Einzug/Neuanlage“","E02",IF(Vertragsdaten!AU1487="E03 „Lieferantenwechsel“","E03","ZD2")))</f>
        <v>ZD2</v>
      </c>
      <c r="AV1486" s="16" t="str">
        <f>IF(Vertragsdaten!AS1487="nein","Z18","Z15")</f>
        <v>Z15</v>
      </c>
      <c r="AW1486" s="16" t="str">
        <f>IF(Vertragsdaten!BC1487="","",VLOOKUP(Vertragsdaten!BC1487,'Dropdown-Werte'!$I$2:$J$5,2,FALSE))</f>
        <v/>
      </c>
      <c r="AX1486" s="16" t="str">
        <f t="shared" si="23"/>
        <v/>
      </c>
      <c r="AY1486" s="16" t="str">
        <f>IF(Vertragsdaten!BB1487="","",Vertragsdaten!BB1487)</f>
        <v/>
      </c>
      <c r="AZ1486" s="16" t="s">
        <v>93</v>
      </c>
      <c r="BA1486" s="16" t="s">
        <v>94</v>
      </c>
    </row>
    <row r="1487" spans="1:53">
      <c r="A1487" s="12" t="str">
        <f>IF(Vertragsdaten!AZ1488="","",Vertragsdaten!AZ1488)</f>
        <v/>
      </c>
      <c r="B1487" s="12"/>
      <c r="C1487" s="12"/>
      <c r="D1487" s="12"/>
      <c r="E1487" s="4" t="str">
        <f>IF(Vertragsdaten!M1488="","",Vertragsdaten!M1488)</f>
        <v/>
      </c>
      <c r="F1487" s="19">
        <f>Vertragsdaten!H1488</f>
        <v>0</v>
      </c>
      <c r="G1487" s="9"/>
      <c r="H1487" s="15" t="str">
        <f>IF(Vertragsdaten!J1488="","",Vertragsdaten!J1488)</f>
        <v/>
      </c>
      <c r="I1487" s="15" t="str">
        <f>IF(Vertragsdaten!K1488="","",Vertragsdaten!K1488)</f>
        <v/>
      </c>
      <c r="J1487" s="15" t="str">
        <f>IF(Vertragsdaten!L1488="","",Vertragsdaten!L1488)</f>
        <v/>
      </c>
      <c r="K1487" s="9"/>
      <c r="L1487" s="15" t="str">
        <f>IF(Vertragsdaten!J1488="","",Vertragsdaten!J1488)</f>
        <v/>
      </c>
      <c r="M1487" s="9" t="str">
        <f>IF(Vertragsdaten!I1488="","",Vertragsdaten!I1488)</f>
        <v/>
      </c>
      <c r="N1487" s="9"/>
      <c r="O1487" s="9" t="str">
        <f>IF(Vertragsdaten!W1488="","",Vertragsdaten!W1488)</f>
        <v/>
      </c>
      <c r="P1487" s="15" t="str">
        <f>IF(Vertragsdaten!R1488="","",Vertragsdaten!R1488)</f>
        <v/>
      </c>
      <c r="Q1487" s="15" t="str">
        <f>IF(Vertragsdaten!S1488="","",Vertragsdaten!S1488)</f>
        <v/>
      </c>
      <c r="R1487" s="9"/>
      <c r="S1487" s="15" t="str">
        <f>IF(Vertragsdaten!S1488="","",Vertragsdaten!T1488)</f>
        <v/>
      </c>
      <c r="T1487" s="15" t="str">
        <f>IF(Vertragsdaten!T1488="","",Vertragsdaten!U1488)</f>
        <v/>
      </c>
      <c r="U1487" s="9"/>
      <c r="V1487" s="16" t="str">
        <f>IF(Vertragsdaten!$V1488="","",Vertragsdaten!$V1488)</f>
        <v/>
      </c>
      <c r="W1487" s="9"/>
      <c r="X1487" s="9"/>
      <c r="Y1487" s="9"/>
      <c r="Z1487" s="9"/>
      <c r="AA1487" s="15" t="str">
        <f>IF(Vertragsdaten!AI1488="","",Vertragsdaten!AI1488)</f>
        <v/>
      </c>
      <c r="AB1487" s="15" t="str">
        <f>IF(Vertragsdaten!AJ1488="","",Vertragsdaten!AJ1488)</f>
        <v/>
      </c>
      <c r="AC1487" s="9"/>
      <c r="AD1487" s="15" t="str">
        <f>IF(Vertragsdaten!AK1488="","",Vertragsdaten!AK1488)</f>
        <v/>
      </c>
      <c r="AE1487" s="15" t="str">
        <f>IF(Vertragsdaten!AL1488="","",Vertragsdaten!AL1488)</f>
        <v/>
      </c>
      <c r="AF1487" s="16" t="s">
        <v>2</v>
      </c>
      <c r="AG1487" s="16" t="str">
        <f>IF(Vertragsdaten!G1488="","",Vertragsdaten!G1488)</f>
        <v/>
      </c>
      <c r="AH1487" s="9" t="str">
        <f>IF(Vertragsdaten!$AW1488="","",Vertragsdaten!AW1488)</f>
        <v/>
      </c>
      <c r="AI1487" s="9"/>
      <c r="AJ1487" s="9"/>
      <c r="AK1487" s="9"/>
      <c r="AL1487" s="15" t="str">
        <f>IF(Vertragsdaten!AM1488="","",Vertragsdaten!AM1488)</f>
        <v/>
      </c>
      <c r="AM1487" s="15" t="str">
        <f>IF(Vertragsdaten!AN1488="","",Vertragsdaten!AN1488)</f>
        <v/>
      </c>
      <c r="AN1487" s="9"/>
      <c r="AO1487" s="9"/>
      <c r="AP1487" s="22" t="str">
        <f>IF(Vertragsdaten!AQ1488="","",ROUND(Vertragsdaten!AQ1488,0))</f>
        <v/>
      </c>
      <c r="AQ1487" s="9"/>
      <c r="AR1487" s="15" t="str">
        <f>IF(Vertragsdaten!AR1488="","",Vertragsdaten!AR1488)</f>
        <v/>
      </c>
      <c r="AS1487" s="16" t="str">
        <f>IF(Vertragsdaten!$AW1488="","",Vertragsdaten!$AW1488)</f>
        <v/>
      </c>
      <c r="AT1487" s="16" t="str">
        <f>IF(Vertragsdaten!AO1488="","","11XSWK-H-------M")</f>
        <v/>
      </c>
      <c r="AU1487" s="16" t="str">
        <f>IF(Vertragsdaten!AU1488="E01 „Ein-/Auszug (Umzug)“","E01",IF(Vertragsdaten!AU1488="E02 „Einzug/Neuanlage“","E02",IF(Vertragsdaten!AU1488="E03 „Lieferantenwechsel“","E03","ZD2")))</f>
        <v>ZD2</v>
      </c>
      <c r="AV1487" s="16" t="str">
        <f>IF(Vertragsdaten!AS1488="nein","Z18","Z15")</f>
        <v>Z15</v>
      </c>
      <c r="AW1487" s="16" t="str">
        <f>IF(Vertragsdaten!BC1488="","",VLOOKUP(Vertragsdaten!BC1488,'Dropdown-Werte'!$I$2:$J$5,2,FALSE))</f>
        <v/>
      </c>
      <c r="AX1487" s="16" t="str">
        <f t="shared" si="23"/>
        <v/>
      </c>
      <c r="AY1487" s="16" t="str">
        <f>IF(Vertragsdaten!BB1488="","",Vertragsdaten!BB1488)</f>
        <v/>
      </c>
      <c r="AZ1487" s="16" t="s">
        <v>93</v>
      </c>
      <c r="BA1487" s="16" t="s">
        <v>94</v>
      </c>
    </row>
    <row r="1488" spans="1:53">
      <c r="A1488" s="12" t="str">
        <f>IF(Vertragsdaten!AZ1489="","",Vertragsdaten!AZ1489)</f>
        <v/>
      </c>
      <c r="B1488" s="12"/>
      <c r="C1488" s="12"/>
      <c r="D1488" s="12"/>
      <c r="E1488" s="4" t="str">
        <f>IF(Vertragsdaten!M1489="","",Vertragsdaten!M1489)</f>
        <v/>
      </c>
      <c r="F1488" s="19">
        <f>Vertragsdaten!H1489</f>
        <v>0</v>
      </c>
      <c r="G1488" s="9"/>
      <c r="H1488" s="15" t="str">
        <f>IF(Vertragsdaten!J1489="","",Vertragsdaten!J1489)</f>
        <v/>
      </c>
      <c r="I1488" s="15" t="str">
        <f>IF(Vertragsdaten!K1489="","",Vertragsdaten!K1489)</f>
        <v/>
      </c>
      <c r="J1488" s="15" t="str">
        <f>IF(Vertragsdaten!L1489="","",Vertragsdaten!L1489)</f>
        <v/>
      </c>
      <c r="K1488" s="9"/>
      <c r="L1488" s="15" t="str">
        <f>IF(Vertragsdaten!J1489="","",Vertragsdaten!J1489)</f>
        <v/>
      </c>
      <c r="M1488" s="9" t="str">
        <f>IF(Vertragsdaten!I1489="","",Vertragsdaten!I1489)</f>
        <v/>
      </c>
      <c r="N1488" s="9"/>
      <c r="O1488" s="9" t="str">
        <f>IF(Vertragsdaten!W1489="","",Vertragsdaten!W1489)</f>
        <v/>
      </c>
      <c r="P1488" s="15" t="str">
        <f>IF(Vertragsdaten!R1489="","",Vertragsdaten!R1489)</f>
        <v/>
      </c>
      <c r="Q1488" s="15" t="str">
        <f>IF(Vertragsdaten!S1489="","",Vertragsdaten!S1489)</f>
        <v/>
      </c>
      <c r="R1488" s="9"/>
      <c r="S1488" s="15" t="str">
        <f>IF(Vertragsdaten!S1489="","",Vertragsdaten!T1489)</f>
        <v/>
      </c>
      <c r="T1488" s="15" t="str">
        <f>IF(Vertragsdaten!T1489="","",Vertragsdaten!U1489)</f>
        <v/>
      </c>
      <c r="U1488" s="9"/>
      <c r="V1488" s="16" t="str">
        <f>IF(Vertragsdaten!$V1489="","",Vertragsdaten!$V1489)</f>
        <v/>
      </c>
      <c r="W1488" s="9"/>
      <c r="X1488" s="9"/>
      <c r="Y1488" s="9"/>
      <c r="Z1488" s="9"/>
      <c r="AA1488" s="15" t="str">
        <f>IF(Vertragsdaten!AI1489="","",Vertragsdaten!AI1489)</f>
        <v/>
      </c>
      <c r="AB1488" s="15" t="str">
        <f>IF(Vertragsdaten!AJ1489="","",Vertragsdaten!AJ1489)</f>
        <v/>
      </c>
      <c r="AC1488" s="9"/>
      <c r="AD1488" s="15" t="str">
        <f>IF(Vertragsdaten!AK1489="","",Vertragsdaten!AK1489)</f>
        <v/>
      </c>
      <c r="AE1488" s="15" t="str">
        <f>IF(Vertragsdaten!AL1489="","",Vertragsdaten!AL1489)</f>
        <v/>
      </c>
      <c r="AF1488" s="16" t="s">
        <v>2</v>
      </c>
      <c r="AG1488" s="16" t="str">
        <f>IF(Vertragsdaten!G1489="","",Vertragsdaten!G1489)</f>
        <v/>
      </c>
      <c r="AH1488" s="9" t="str">
        <f>IF(Vertragsdaten!$AW1489="","",Vertragsdaten!AW1489)</f>
        <v/>
      </c>
      <c r="AI1488" s="9"/>
      <c r="AJ1488" s="9"/>
      <c r="AK1488" s="9"/>
      <c r="AL1488" s="15" t="str">
        <f>IF(Vertragsdaten!AM1489="","",Vertragsdaten!AM1489)</f>
        <v/>
      </c>
      <c r="AM1488" s="15" t="str">
        <f>IF(Vertragsdaten!AN1489="","",Vertragsdaten!AN1489)</f>
        <v/>
      </c>
      <c r="AN1488" s="9"/>
      <c r="AO1488" s="9"/>
      <c r="AP1488" s="22" t="str">
        <f>IF(Vertragsdaten!AQ1489="","",ROUND(Vertragsdaten!AQ1489,0))</f>
        <v/>
      </c>
      <c r="AQ1488" s="9"/>
      <c r="AR1488" s="15" t="str">
        <f>IF(Vertragsdaten!AR1489="","",Vertragsdaten!AR1489)</f>
        <v/>
      </c>
      <c r="AS1488" s="16" t="str">
        <f>IF(Vertragsdaten!$AW1489="","",Vertragsdaten!$AW1489)</f>
        <v/>
      </c>
      <c r="AT1488" s="16" t="str">
        <f>IF(Vertragsdaten!AO1489="","","11XSWK-H-------M")</f>
        <v/>
      </c>
      <c r="AU1488" s="16" t="str">
        <f>IF(Vertragsdaten!AU1489="E01 „Ein-/Auszug (Umzug)“","E01",IF(Vertragsdaten!AU1489="E02 „Einzug/Neuanlage“","E02",IF(Vertragsdaten!AU1489="E03 „Lieferantenwechsel“","E03","ZD2")))</f>
        <v>ZD2</v>
      </c>
      <c r="AV1488" s="16" t="str">
        <f>IF(Vertragsdaten!AS1489="nein","Z18","Z15")</f>
        <v>Z15</v>
      </c>
      <c r="AW1488" s="16" t="str">
        <f>IF(Vertragsdaten!BC1489="","",VLOOKUP(Vertragsdaten!BC1489,'Dropdown-Werte'!$I$2:$J$5,2,FALSE))</f>
        <v/>
      </c>
      <c r="AX1488" s="16" t="str">
        <f t="shared" si="23"/>
        <v/>
      </c>
      <c r="AY1488" s="16" t="str">
        <f>IF(Vertragsdaten!BB1489="","",Vertragsdaten!BB1489)</f>
        <v/>
      </c>
      <c r="AZ1488" s="16" t="s">
        <v>93</v>
      </c>
      <c r="BA1488" s="16" t="s">
        <v>94</v>
      </c>
    </row>
    <row r="1489" spans="1:53">
      <c r="A1489" s="12" t="str">
        <f>IF(Vertragsdaten!AZ1490="","",Vertragsdaten!AZ1490)</f>
        <v/>
      </c>
      <c r="B1489" s="12"/>
      <c r="C1489" s="12"/>
      <c r="D1489" s="12"/>
      <c r="E1489" s="4" t="str">
        <f>IF(Vertragsdaten!M1490="","",Vertragsdaten!M1490)</f>
        <v/>
      </c>
      <c r="F1489" s="19">
        <f>Vertragsdaten!H1490</f>
        <v>0</v>
      </c>
      <c r="G1489" s="9"/>
      <c r="H1489" s="15" t="str">
        <f>IF(Vertragsdaten!J1490="","",Vertragsdaten!J1490)</f>
        <v/>
      </c>
      <c r="I1489" s="15" t="str">
        <f>IF(Vertragsdaten!K1490="","",Vertragsdaten!K1490)</f>
        <v/>
      </c>
      <c r="J1489" s="15" t="str">
        <f>IF(Vertragsdaten!L1490="","",Vertragsdaten!L1490)</f>
        <v/>
      </c>
      <c r="K1489" s="9"/>
      <c r="L1489" s="15" t="str">
        <f>IF(Vertragsdaten!J1490="","",Vertragsdaten!J1490)</f>
        <v/>
      </c>
      <c r="M1489" s="9" t="str">
        <f>IF(Vertragsdaten!I1490="","",Vertragsdaten!I1490)</f>
        <v/>
      </c>
      <c r="N1489" s="9"/>
      <c r="O1489" s="9" t="str">
        <f>IF(Vertragsdaten!W1490="","",Vertragsdaten!W1490)</f>
        <v/>
      </c>
      <c r="P1489" s="15" t="str">
        <f>IF(Vertragsdaten!R1490="","",Vertragsdaten!R1490)</f>
        <v/>
      </c>
      <c r="Q1489" s="15" t="str">
        <f>IF(Vertragsdaten!S1490="","",Vertragsdaten!S1490)</f>
        <v/>
      </c>
      <c r="R1489" s="9"/>
      <c r="S1489" s="15" t="str">
        <f>IF(Vertragsdaten!S1490="","",Vertragsdaten!T1490)</f>
        <v/>
      </c>
      <c r="T1489" s="15" t="str">
        <f>IF(Vertragsdaten!T1490="","",Vertragsdaten!U1490)</f>
        <v/>
      </c>
      <c r="U1489" s="9"/>
      <c r="V1489" s="16" t="str">
        <f>IF(Vertragsdaten!$V1490="","",Vertragsdaten!$V1490)</f>
        <v/>
      </c>
      <c r="W1489" s="9"/>
      <c r="X1489" s="9"/>
      <c r="Y1489" s="9"/>
      <c r="Z1489" s="9"/>
      <c r="AA1489" s="15" t="str">
        <f>IF(Vertragsdaten!AI1490="","",Vertragsdaten!AI1490)</f>
        <v/>
      </c>
      <c r="AB1489" s="15" t="str">
        <f>IF(Vertragsdaten!AJ1490="","",Vertragsdaten!AJ1490)</f>
        <v/>
      </c>
      <c r="AC1489" s="9"/>
      <c r="AD1489" s="15" t="str">
        <f>IF(Vertragsdaten!AK1490="","",Vertragsdaten!AK1490)</f>
        <v/>
      </c>
      <c r="AE1489" s="15" t="str">
        <f>IF(Vertragsdaten!AL1490="","",Vertragsdaten!AL1490)</f>
        <v/>
      </c>
      <c r="AF1489" s="16" t="s">
        <v>2</v>
      </c>
      <c r="AG1489" s="16" t="str">
        <f>IF(Vertragsdaten!G1490="","",Vertragsdaten!G1490)</f>
        <v/>
      </c>
      <c r="AH1489" s="9" t="str">
        <f>IF(Vertragsdaten!$AW1490="","",Vertragsdaten!AW1490)</f>
        <v/>
      </c>
      <c r="AI1489" s="9"/>
      <c r="AJ1489" s="9"/>
      <c r="AK1489" s="9"/>
      <c r="AL1489" s="15" t="str">
        <f>IF(Vertragsdaten!AM1490="","",Vertragsdaten!AM1490)</f>
        <v/>
      </c>
      <c r="AM1489" s="15" t="str">
        <f>IF(Vertragsdaten!AN1490="","",Vertragsdaten!AN1490)</f>
        <v/>
      </c>
      <c r="AN1489" s="9"/>
      <c r="AO1489" s="9"/>
      <c r="AP1489" s="22" t="str">
        <f>IF(Vertragsdaten!AQ1490="","",ROUND(Vertragsdaten!AQ1490,0))</f>
        <v/>
      </c>
      <c r="AQ1489" s="9"/>
      <c r="AR1489" s="15" t="str">
        <f>IF(Vertragsdaten!AR1490="","",Vertragsdaten!AR1490)</f>
        <v/>
      </c>
      <c r="AS1489" s="16" t="str">
        <f>IF(Vertragsdaten!$AW1490="","",Vertragsdaten!$AW1490)</f>
        <v/>
      </c>
      <c r="AT1489" s="16" t="str">
        <f>IF(Vertragsdaten!AO1490="","","11XSWK-H-------M")</f>
        <v/>
      </c>
      <c r="AU1489" s="16" t="str">
        <f>IF(Vertragsdaten!AU1490="E01 „Ein-/Auszug (Umzug)“","E01",IF(Vertragsdaten!AU1490="E02 „Einzug/Neuanlage“","E02",IF(Vertragsdaten!AU1490="E03 „Lieferantenwechsel“","E03","ZD2")))</f>
        <v>ZD2</v>
      </c>
      <c r="AV1489" s="16" t="str">
        <f>IF(Vertragsdaten!AS1490="nein","Z18","Z15")</f>
        <v>Z15</v>
      </c>
      <c r="AW1489" s="16" t="str">
        <f>IF(Vertragsdaten!BC1490="","",VLOOKUP(Vertragsdaten!BC1490,'Dropdown-Werte'!$I$2:$J$5,2,FALSE))</f>
        <v/>
      </c>
      <c r="AX1489" s="16" t="str">
        <f t="shared" si="23"/>
        <v/>
      </c>
      <c r="AY1489" s="16" t="str">
        <f>IF(Vertragsdaten!BB1490="","",Vertragsdaten!BB1490)</f>
        <v/>
      </c>
      <c r="AZ1489" s="16" t="s">
        <v>93</v>
      </c>
      <c r="BA1489" s="16" t="s">
        <v>94</v>
      </c>
    </row>
    <row r="1490" spans="1:53">
      <c r="A1490" s="12" t="str">
        <f>IF(Vertragsdaten!AZ1491="","",Vertragsdaten!AZ1491)</f>
        <v/>
      </c>
      <c r="B1490" s="12"/>
      <c r="C1490" s="12"/>
      <c r="D1490" s="12"/>
      <c r="E1490" s="4" t="str">
        <f>IF(Vertragsdaten!M1491="","",Vertragsdaten!M1491)</f>
        <v/>
      </c>
      <c r="F1490" s="19">
        <f>Vertragsdaten!H1491</f>
        <v>0</v>
      </c>
      <c r="G1490" s="9"/>
      <c r="H1490" s="15" t="str">
        <f>IF(Vertragsdaten!J1491="","",Vertragsdaten!J1491)</f>
        <v/>
      </c>
      <c r="I1490" s="15" t="str">
        <f>IF(Vertragsdaten!K1491="","",Vertragsdaten!K1491)</f>
        <v/>
      </c>
      <c r="J1490" s="15" t="str">
        <f>IF(Vertragsdaten!L1491="","",Vertragsdaten!L1491)</f>
        <v/>
      </c>
      <c r="K1490" s="9"/>
      <c r="L1490" s="15" t="str">
        <f>IF(Vertragsdaten!J1491="","",Vertragsdaten!J1491)</f>
        <v/>
      </c>
      <c r="M1490" s="9" t="str">
        <f>IF(Vertragsdaten!I1491="","",Vertragsdaten!I1491)</f>
        <v/>
      </c>
      <c r="N1490" s="9"/>
      <c r="O1490" s="9" t="str">
        <f>IF(Vertragsdaten!W1491="","",Vertragsdaten!W1491)</f>
        <v/>
      </c>
      <c r="P1490" s="15" t="str">
        <f>IF(Vertragsdaten!R1491="","",Vertragsdaten!R1491)</f>
        <v/>
      </c>
      <c r="Q1490" s="15" t="str">
        <f>IF(Vertragsdaten!S1491="","",Vertragsdaten!S1491)</f>
        <v/>
      </c>
      <c r="R1490" s="9"/>
      <c r="S1490" s="15" t="str">
        <f>IF(Vertragsdaten!S1491="","",Vertragsdaten!T1491)</f>
        <v/>
      </c>
      <c r="T1490" s="15" t="str">
        <f>IF(Vertragsdaten!T1491="","",Vertragsdaten!U1491)</f>
        <v/>
      </c>
      <c r="U1490" s="9"/>
      <c r="V1490" s="16" t="str">
        <f>IF(Vertragsdaten!$V1491="","",Vertragsdaten!$V1491)</f>
        <v/>
      </c>
      <c r="W1490" s="9"/>
      <c r="X1490" s="9"/>
      <c r="Y1490" s="9"/>
      <c r="Z1490" s="9"/>
      <c r="AA1490" s="15" t="str">
        <f>IF(Vertragsdaten!AI1491="","",Vertragsdaten!AI1491)</f>
        <v/>
      </c>
      <c r="AB1490" s="15" t="str">
        <f>IF(Vertragsdaten!AJ1491="","",Vertragsdaten!AJ1491)</f>
        <v/>
      </c>
      <c r="AC1490" s="9"/>
      <c r="AD1490" s="15" t="str">
        <f>IF(Vertragsdaten!AK1491="","",Vertragsdaten!AK1491)</f>
        <v/>
      </c>
      <c r="AE1490" s="15" t="str">
        <f>IF(Vertragsdaten!AL1491="","",Vertragsdaten!AL1491)</f>
        <v/>
      </c>
      <c r="AF1490" s="16" t="s">
        <v>2</v>
      </c>
      <c r="AG1490" s="16" t="str">
        <f>IF(Vertragsdaten!G1491="","",Vertragsdaten!G1491)</f>
        <v/>
      </c>
      <c r="AH1490" s="9" t="str">
        <f>IF(Vertragsdaten!$AW1491="","",Vertragsdaten!AW1491)</f>
        <v/>
      </c>
      <c r="AI1490" s="9"/>
      <c r="AJ1490" s="9"/>
      <c r="AK1490" s="9"/>
      <c r="AL1490" s="15" t="str">
        <f>IF(Vertragsdaten!AM1491="","",Vertragsdaten!AM1491)</f>
        <v/>
      </c>
      <c r="AM1490" s="15" t="str">
        <f>IF(Vertragsdaten!AN1491="","",Vertragsdaten!AN1491)</f>
        <v/>
      </c>
      <c r="AN1490" s="9"/>
      <c r="AO1490" s="9"/>
      <c r="AP1490" s="22" t="str">
        <f>IF(Vertragsdaten!AQ1491="","",ROUND(Vertragsdaten!AQ1491,0))</f>
        <v/>
      </c>
      <c r="AQ1490" s="9"/>
      <c r="AR1490" s="15" t="str">
        <f>IF(Vertragsdaten!AR1491="","",Vertragsdaten!AR1491)</f>
        <v/>
      </c>
      <c r="AS1490" s="16" t="str">
        <f>IF(Vertragsdaten!$AW1491="","",Vertragsdaten!$AW1491)</f>
        <v/>
      </c>
      <c r="AT1490" s="16" t="str">
        <f>IF(Vertragsdaten!AO1491="","","11XSWK-H-------M")</f>
        <v/>
      </c>
      <c r="AU1490" s="16" t="str">
        <f>IF(Vertragsdaten!AU1491="E01 „Ein-/Auszug (Umzug)“","E01",IF(Vertragsdaten!AU1491="E02 „Einzug/Neuanlage“","E02",IF(Vertragsdaten!AU1491="E03 „Lieferantenwechsel“","E03","ZD2")))</f>
        <v>ZD2</v>
      </c>
      <c r="AV1490" s="16" t="str">
        <f>IF(Vertragsdaten!AS1491="nein","Z18","Z15")</f>
        <v>Z15</v>
      </c>
      <c r="AW1490" s="16" t="str">
        <f>IF(Vertragsdaten!BC1491="","",VLOOKUP(Vertragsdaten!BC1491,'Dropdown-Werte'!$I$2:$J$5,2,FALSE))</f>
        <v/>
      </c>
      <c r="AX1490" s="16" t="str">
        <f t="shared" si="23"/>
        <v/>
      </c>
      <c r="AY1490" s="16" t="str">
        <f>IF(Vertragsdaten!BB1491="","",Vertragsdaten!BB1491)</f>
        <v/>
      </c>
      <c r="AZ1490" s="16" t="s">
        <v>93</v>
      </c>
      <c r="BA1490" s="16" t="s">
        <v>94</v>
      </c>
    </row>
    <row r="1491" spans="1:53">
      <c r="A1491" s="12" t="str">
        <f>IF(Vertragsdaten!AZ1492="","",Vertragsdaten!AZ1492)</f>
        <v/>
      </c>
      <c r="B1491" s="12"/>
      <c r="C1491" s="12"/>
      <c r="D1491" s="12"/>
      <c r="E1491" s="4" t="str">
        <f>IF(Vertragsdaten!M1492="","",Vertragsdaten!M1492)</f>
        <v/>
      </c>
      <c r="F1491" s="19">
        <f>Vertragsdaten!H1492</f>
        <v>0</v>
      </c>
      <c r="G1491" s="9"/>
      <c r="H1491" s="15" t="str">
        <f>IF(Vertragsdaten!J1492="","",Vertragsdaten!J1492)</f>
        <v/>
      </c>
      <c r="I1491" s="15" t="str">
        <f>IF(Vertragsdaten!K1492="","",Vertragsdaten!K1492)</f>
        <v/>
      </c>
      <c r="J1491" s="15" t="str">
        <f>IF(Vertragsdaten!L1492="","",Vertragsdaten!L1492)</f>
        <v/>
      </c>
      <c r="K1491" s="9"/>
      <c r="L1491" s="15" t="str">
        <f>IF(Vertragsdaten!J1492="","",Vertragsdaten!J1492)</f>
        <v/>
      </c>
      <c r="M1491" s="9" t="str">
        <f>IF(Vertragsdaten!I1492="","",Vertragsdaten!I1492)</f>
        <v/>
      </c>
      <c r="N1491" s="9"/>
      <c r="O1491" s="9" t="str">
        <f>IF(Vertragsdaten!W1492="","",Vertragsdaten!W1492)</f>
        <v/>
      </c>
      <c r="P1491" s="15" t="str">
        <f>IF(Vertragsdaten!R1492="","",Vertragsdaten!R1492)</f>
        <v/>
      </c>
      <c r="Q1491" s="15" t="str">
        <f>IF(Vertragsdaten!S1492="","",Vertragsdaten!S1492)</f>
        <v/>
      </c>
      <c r="R1491" s="9"/>
      <c r="S1491" s="15" t="str">
        <f>IF(Vertragsdaten!S1492="","",Vertragsdaten!T1492)</f>
        <v/>
      </c>
      <c r="T1491" s="15" t="str">
        <f>IF(Vertragsdaten!T1492="","",Vertragsdaten!U1492)</f>
        <v/>
      </c>
      <c r="U1491" s="9"/>
      <c r="V1491" s="16" t="str">
        <f>IF(Vertragsdaten!$V1492="","",Vertragsdaten!$V1492)</f>
        <v/>
      </c>
      <c r="W1491" s="9"/>
      <c r="X1491" s="9"/>
      <c r="Y1491" s="9"/>
      <c r="Z1491" s="9"/>
      <c r="AA1491" s="15" t="str">
        <f>IF(Vertragsdaten!AI1492="","",Vertragsdaten!AI1492)</f>
        <v/>
      </c>
      <c r="AB1491" s="15" t="str">
        <f>IF(Vertragsdaten!AJ1492="","",Vertragsdaten!AJ1492)</f>
        <v/>
      </c>
      <c r="AC1491" s="9"/>
      <c r="AD1491" s="15" t="str">
        <f>IF(Vertragsdaten!AK1492="","",Vertragsdaten!AK1492)</f>
        <v/>
      </c>
      <c r="AE1491" s="15" t="str">
        <f>IF(Vertragsdaten!AL1492="","",Vertragsdaten!AL1492)</f>
        <v/>
      </c>
      <c r="AF1491" s="16" t="s">
        <v>2</v>
      </c>
      <c r="AG1491" s="16" t="str">
        <f>IF(Vertragsdaten!G1492="","",Vertragsdaten!G1492)</f>
        <v/>
      </c>
      <c r="AH1491" s="9" t="str">
        <f>IF(Vertragsdaten!$AW1492="","",Vertragsdaten!AW1492)</f>
        <v/>
      </c>
      <c r="AI1491" s="9"/>
      <c r="AJ1491" s="9"/>
      <c r="AK1491" s="9"/>
      <c r="AL1491" s="15" t="str">
        <f>IF(Vertragsdaten!AM1492="","",Vertragsdaten!AM1492)</f>
        <v/>
      </c>
      <c r="AM1491" s="15" t="str">
        <f>IF(Vertragsdaten!AN1492="","",Vertragsdaten!AN1492)</f>
        <v/>
      </c>
      <c r="AN1491" s="9"/>
      <c r="AO1491" s="9"/>
      <c r="AP1491" s="22" t="str">
        <f>IF(Vertragsdaten!AQ1492="","",ROUND(Vertragsdaten!AQ1492,0))</f>
        <v/>
      </c>
      <c r="AQ1491" s="9"/>
      <c r="AR1491" s="15" t="str">
        <f>IF(Vertragsdaten!AR1492="","",Vertragsdaten!AR1492)</f>
        <v/>
      </c>
      <c r="AS1491" s="16" t="str">
        <f>IF(Vertragsdaten!$AW1492="","",Vertragsdaten!$AW1492)</f>
        <v/>
      </c>
      <c r="AT1491" s="16" t="str">
        <f>IF(Vertragsdaten!AO1492="","","11XSWK-H-------M")</f>
        <v/>
      </c>
      <c r="AU1491" s="16" t="str">
        <f>IF(Vertragsdaten!AU1492="E01 „Ein-/Auszug (Umzug)“","E01",IF(Vertragsdaten!AU1492="E02 „Einzug/Neuanlage“","E02",IF(Vertragsdaten!AU1492="E03 „Lieferantenwechsel“","E03","ZD2")))</f>
        <v>ZD2</v>
      </c>
      <c r="AV1491" s="16" t="str">
        <f>IF(Vertragsdaten!AS1492="nein","Z18","Z15")</f>
        <v>Z15</v>
      </c>
      <c r="AW1491" s="16" t="str">
        <f>IF(Vertragsdaten!BC1492="","",VLOOKUP(Vertragsdaten!BC1492,'Dropdown-Werte'!$I$2:$J$5,2,FALSE))</f>
        <v/>
      </c>
      <c r="AX1491" s="16" t="str">
        <f t="shared" si="23"/>
        <v/>
      </c>
      <c r="AY1491" s="16" t="str">
        <f>IF(Vertragsdaten!BB1492="","",Vertragsdaten!BB1492)</f>
        <v/>
      </c>
      <c r="AZ1491" s="16" t="s">
        <v>93</v>
      </c>
      <c r="BA1491" s="16" t="s">
        <v>94</v>
      </c>
    </row>
    <row r="1492" spans="1:53">
      <c r="A1492" s="12" t="str">
        <f>IF(Vertragsdaten!AZ1493="","",Vertragsdaten!AZ1493)</f>
        <v/>
      </c>
      <c r="B1492" s="12"/>
      <c r="C1492" s="12"/>
      <c r="D1492" s="12"/>
      <c r="E1492" s="4" t="str">
        <f>IF(Vertragsdaten!M1493="","",Vertragsdaten!M1493)</f>
        <v/>
      </c>
      <c r="F1492" s="19">
        <f>Vertragsdaten!H1493</f>
        <v>0</v>
      </c>
      <c r="G1492" s="9"/>
      <c r="H1492" s="15" t="str">
        <f>IF(Vertragsdaten!J1493="","",Vertragsdaten!J1493)</f>
        <v/>
      </c>
      <c r="I1492" s="15" t="str">
        <f>IF(Vertragsdaten!K1493="","",Vertragsdaten!K1493)</f>
        <v/>
      </c>
      <c r="J1492" s="15" t="str">
        <f>IF(Vertragsdaten!L1493="","",Vertragsdaten!L1493)</f>
        <v/>
      </c>
      <c r="K1492" s="9"/>
      <c r="L1492" s="15" t="str">
        <f>IF(Vertragsdaten!J1493="","",Vertragsdaten!J1493)</f>
        <v/>
      </c>
      <c r="M1492" s="9" t="str">
        <f>IF(Vertragsdaten!I1493="","",Vertragsdaten!I1493)</f>
        <v/>
      </c>
      <c r="N1492" s="9"/>
      <c r="O1492" s="9" t="str">
        <f>IF(Vertragsdaten!W1493="","",Vertragsdaten!W1493)</f>
        <v/>
      </c>
      <c r="P1492" s="15" t="str">
        <f>IF(Vertragsdaten!R1493="","",Vertragsdaten!R1493)</f>
        <v/>
      </c>
      <c r="Q1492" s="15" t="str">
        <f>IF(Vertragsdaten!S1493="","",Vertragsdaten!S1493)</f>
        <v/>
      </c>
      <c r="R1492" s="9"/>
      <c r="S1492" s="15" t="str">
        <f>IF(Vertragsdaten!S1493="","",Vertragsdaten!T1493)</f>
        <v/>
      </c>
      <c r="T1492" s="15" t="str">
        <f>IF(Vertragsdaten!T1493="","",Vertragsdaten!U1493)</f>
        <v/>
      </c>
      <c r="U1492" s="9"/>
      <c r="V1492" s="16" t="str">
        <f>IF(Vertragsdaten!$V1493="","",Vertragsdaten!$V1493)</f>
        <v/>
      </c>
      <c r="W1492" s="9"/>
      <c r="X1492" s="9"/>
      <c r="Y1492" s="9"/>
      <c r="Z1492" s="9"/>
      <c r="AA1492" s="15" t="str">
        <f>IF(Vertragsdaten!AI1493="","",Vertragsdaten!AI1493)</f>
        <v/>
      </c>
      <c r="AB1492" s="15" t="str">
        <f>IF(Vertragsdaten!AJ1493="","",Vertragsdaten!AJ1493)</f>
        <v/>
      </c>
      <c r="AC1492" s="9"/>
      <c r="AD1492" s="15" t="str">
        <f>IF(Vertragsdaten!AK1493="","",Vertragsdaten!AK1493)</f>
        <v/>
      </c>
      <c r="AE1492" s="15" t="str">
        <f>IF(Vertragsdaten!AL1493="","",Vertragsdaten!AL1493)</f>
        <v/>
      </c>
      <c r="AF1492" s="16" t="s">
        <v>2</v>
      </c>
      <c r="AG1492" s="16" t="str">
        <f>IF(Vertragsdaten!G1493="","",Vertragsdaten!G1493)</f>
        <v/>
      </c>
      <c r="AH1492" s="9" t="str">
        <f>IF(Vertragsdaten!$AW1493="","",Vertragsdaten!AW1493)</f>
        <v/>
      </c>
      <c r="AI1492" s="9"/>
      <c r="AJ1492" s="9"/>
      <c r="AK1492" s="9"/>
      <c r="AL1492" s="15" t="str">
        <f>IF(Vertragsdaten!AM1493="","",Vertragsdaten!AM1493)</f>
        <v/>
      </c>
      <c r="AM1492" s="15" t="str">
        <f>IF(Vertragsdaten!AN1493="","",Vertragsdaten!AN1493)</f>
        <v/>
      </c>
      <c r="AN1492" s="9"/>
      <c r="AO1492" s="9"/>
      <c r="AP1492" s="22" t="str">
        <f>IF(Vertragsdaten!AQ1493="","",ROUND(Vertragsdaten!AQ1493,0))</f>
        <v/>
      </c>
      <c r="AQ1492" s="9"/>
      <c r="AR1492" s="15" t="str">
        <f>IF(Vertragsdaten!AR1493="","",Vertragsdaten!AR1493)</f>
        <v/>
      </c>
      <c r="AS1492" s="16" t="str">
        <f>IF(Vertragsdaten!$AW1493="","",Vertragsdaten!$AW1493)</f>
        <v/>
      </c>
      <c r="AT1492" s="16" t="str">
        <f>IF(Vertragsdaten!AO1493="","","11XSWK-H-------M")</f>
        <v/>
      </c>
      <c r="AU1492" s="16" t="str">
        <f>IF(Vertragsdaten!AU1493="E01 „Ein-/Auszug (Umzug)“","E01",IF(Vertragsdaten!AU1493="E02 „Einzug/Neuanlage“","E02",IF(Vertragsdaten!AU1493="E03 „Lieferantenwechsel“","E03","ZD2")))</f>
        <v>ZD2</v>
      </c>
      <c r="AV1492" s="16" t="str">
        <f>IF(Vertragsdaten!AS1493="nein","Z18","Z15")</f>
        <v>Z15</v>
      </c>
      <c r="AW1492" s="16" t="str">
        <f>IF(Vertragsdaten!BC1493="","",VLOOKUP(Vertragsdaten!BC1493,'Dropdown-Werte'!$I$2:$J$5,2,FALSE))</f>
        <v/>
      </c>
      <c r="AX1492" s="16" t="str">
        <f t="shared" si="23"/>
        <v/>
      </c>
      <c r="AY1492" s="16" t="str">
        <f>IF(Vertragsdaten!BB1493="","",Vertragsdaten!BB1493)</f>
        <v/>
      </c>
      <c r="AZ1492" s="16" t="s">
        <v>93</v>
      </c>
      <c r="BA1492" s="16" t="s">
        <v>94</v>
      </c>
    </row>
    <row r="1493" spans="1:53">
      <c r="A1493" s="12" t="str">
        <f>IF(Vertragsdaten!AZ1494="","",Vertragsdaten!AZ1494)</f>
        <v/>
      </c>
      <c r="B1493" s="12"/>
      <c r="C1493" s="12"/>
      <c r="D1493" s="12"/>
      <c r="E1493" s="4" t="str">
        <f>IF(Vertragsdaten!M1494="","",Vertragsdaten!M1494)</f>
        <v/>
      </c>
      <c r="F1493" s="19">
        <f>Vertragsdaten!H1494</f>
        <v>0</v>
      </c>
      <c r="G1493" s="9"/>
      <c r="H1493" s="15" t="str">
        <f>IF(Vertragsdaten!J1494="","",Vertragsdaten!J1494)</f>
        <v/>
      </c>
      <c r="I1493" s="15" t="str">
        <f>IF(Vertragsdaten!K1494="","",Vertragsdaten!K1494)</f>
        <v/>
      </c>
      <c r="J1493" s="15" t="str">
        <f>IF(Vertragsdaten!L1494="","",Vertragsdaten!L1494)</f>
        <v/>
      </c>
      <c r="K1493" s="9"/>
      <c r="L1493" s="15" t="str">
        <f>IF(Vertragsdaten!J1494="","",Vertragsdaten!J1494)</f>
        <v/>
      </c>
      <c r="M1493" s="9" t="str">
        <f>IF(Vertragsdaten!I1494="","",Vertragsdaten!I1494)</f>
        <v/>
      </c>
      <c r="N1493" s="9"/>
      <c r="O1493" s="9" t="str">
        <f>IF(Vertragsdaten!W1494="","",Vertragsdaten!W1494)</f>
        <v/>
      </c>
      <c r="P1493" s="15" t="str">
        <f>IF(Vertragsdaten!R1494="","",Vertragsdaten!R1494)</f>
        <v/>
      </c>
      <c r="Q1493" s="15" t="str">
        <f>IF(Vertragsdaten!S1494="","",Vertragsdaten!S1494)</f>
        <v/>
      </c>
      <c r="R1493" s="9"/>
      <c r="S1493" s="15" t="str">
        <f>IF(Vertragsdaten!S1494="","",Vertragsdaten!T1494)</f>
        <v/>
      </c>
      <c r="T1493" s="15" t="str">
        <f>IF(Vertragsdaten!T1494="","",Vertragsdaten!U1494)</f>
        <v/>
      </c>
      <c r="U1493" s="9"/>
      <c r="V1493" s="16" t="str">
        <f>IF(Vertragsdaten!$V1494="","",Vertragsdaten!$V1494)</f>
        <v/>
      </c>
      <c r="W1493" s="9"/>
      <c r="X1493" s="9"/>
      <c r="Y1493" s="9"/>
      <c r="Z1493" s="9"/>
      <c r="AA1493" s="15" t="str">
        <f>IF(Vertragsdaten!AI1494="","",Vertragsdaten!AI1494)</f>
        <v/>
      </c>
      <c r="AB1493" s="15" t="str">
        <f>IF(Vertragsdaten!AJ1494="","",Vertragsdaten!AJ1494)</f>
        <v/>
      </c>
      <c r="AC1493" s="9"/>
      <c r="AD1493" s="15" t="str">
        <f>IF(Vertragsdaten!AK1494="","",Vertragsdaten!AK1494)</f>
        <v/>
      </c>
      <c r="AE1493" s="15" t="str">
        <f>IF(Vertragsdaten!AL1494="","",Vertragsdaten!AL1494)</f>
        <v/>
      </c>
      <c r="AF1493" s="16" t="s">
        <v>2</v>
      </c>
      <c r="AG1493" s="16" t="str">
        <f>IF(Vertragsdaten!G1494="","",Vertragsdaten!G1494)</f>
        <v/>
      </c>
      <c r="AH1493" s="9" t="str">
        <f>IF(Vertragsdaten!$AW1494="","",Vertragsdaten!AW1494)</f>
        <v/>
      </c>
      <c r="AI1493" s="9"/>
      <c r="AJ1493" s="9"/>
      <c r="AK1493" s="9"/>
      <c r="AL1493" s="15" t="str">
        <f>IF(Vertragsdaten!AM1494="","",Vertragsdaten!AM1494)</f>
        <v/>
      </c>
      <c r="AM1493" s="15" t="str">
        <f>IF(Vertragsdaten!AN1494="","",Vertragsdaten!AN1494)</f>
        <v/>
      </c>
      <c r="AN1493" s="9"/>
      <c r="AO1493" s="9"/>
      <c r="AP1493" s="22" t="str">
        <f>IF(Vertragsdaten!AQ1494="","",ROUND(Vertragsdaten!AQ1494,0))</f>
        <v/>
      </c>
      <c r="AQ1493" s="9"/>
      <c r="AR1493" s="15" t="str">
        <f>IF(Vertragsdaten!AR1494="","",Vertragsdaten!AR1494)</f>
        <v/>
      </c>
      <c r="AS1493" s="16" t="str">
        <f>IF(Vertragsdaten!$AW1494="","",Vertragsdaten!$AW1494)</f>
        <v/>
      </c>
      <c r="AT1493" s="16" t="str">
        <f>IF(Vertragsdaten!AO1494="","","11XSWK-H-------M")</f>
        <v/>
      </c>
      <c r="AU1493" s="16" t="str">
        <f>IF(Vertragsdaten!AU1494="E01 „Ein-/Auszug (Umzug)“","E01",IF(Vertragsdaten!AU1494="E02 „Einzug/Neuanlage“","E02",IF(Vertragsdaten!AU1494="E03 „Lieferantenwechsel“","E03","ZD2")))</f>
        <v>ZD2</v>
      </c>
      <c r="AV1493" s="16" t="str">
        <f>IF(Vertragsdaten!AS1494="nein","Z18","Z15")</f>
        <v>Z15</v>
      </c>
      <c r="AW1493" s="16" t="str">
        <f>IF(Vertragsdaten!BC1494="","",VLOOKUP(Vertragsdaten!BC1494,'Dropdown-Werte'!$I$2:$J$5,2,FALSE))</f>
        <v/>
      </c>
      <c r="AX1493" s="16" t="str">
        <f t="shared" si="23"/>
        <v/>
      </c>
      <c r="AY1493" s="16" t="str">
        <f>IF(Vertragsdaten!BB1494="","",Vertragsdaten!BB1494)</f>
        <v/>
      </c>
      <c r="AZ1493" s="16" t="s">
        <v>93</v>
      </c>
      <c r="BA1493" s="16" t="s">
        <v>94</v>
      </c>
    </row>
    <row r="1494" spans="1:53">
      <c r="A1494" s="12" t="str">
        <f>IF(Vertragsdaten!AZ1495="","",Vertragsdaten!AZ1495)</f>
        <v/>
      </c>
      <c r="B1494" s="12"/>
      <c r="C1494" s="12"/>
      <c r="D1494" s="12"/>
      <c r="E1494" s="4" t="str">
        <f>IF(Vertragsdaten!M1495="","",Vertragsdaten!M1495)</f>
        <v/>
      </c>
      <c r="F1494" s="19">
        <f>Vertragsdaten!H1495</f>
        <v>0</v>
      </c>
      <c r="G1494" s="9"/>
      <c r="H1494" s="15" t="str">
        <f>IF(Vertragsdaten!J1495="","",Vertragsdaten!J1495)</f>
        <v/>
      </c>
      <c r="I1494" s="15" t="str">
        <f>IF(Vertragsdaten!K1495="","",Vertragsdaten!K1495)</f>
        <v/>
      </c>
      <c r="J1494" s="15" t="str">
        <f>IF(Vertragsdaten!L1495="","",Vertragsdaten!L1495)</f>
        <v/>
      </c>
      <c r="K1494" s="9"/>
      <c r="L1494" s="15" t="str">
        <f>IF(Vertragsdaten!J1495="","",Vertragsdaten!J1495)</f>
        <v/>
      </c>
      <c r="M1494" s="9" t="str">
        <f>IF(Vertragsdaten!I1495="","",Vertragsdaten!I1495)</f>
        <v/>
      </c>
      <c r="N1494" s="9"/>
      <c r="O1494" s="9" t="str">
        <f>IF(Vertragsdaten!W1495="","",Vertragsdaten!W1495)</f>
        <v/>
      </c>
      <c r="P1494" s="15" t="str">
        <f>IF(Vertragsdaten!R1495="","",Vertragsdaten!R1495)</f>
        <v/>
      </c>
      <c r="Q1494" s="15" t="str">
        <f>IF(Vertragsdaten!S1495="","",Vertragsdaten!S1495)</f>
        <v/>
      </c>
      <c r="R1494" s="9"/>
      <c r="S1494" s="15" t="str">
        <f>IF(Vertragsdaten!S1495="","",Vertragsdaten!T1495)</f>
        <v/>
      </c>
      <c r="T1494" s="15" t="str">
        <f>IF(Vertragsdaten!T1495="","",Vertragsdaten!U1495)</f>
        <v/>
      </c>
      <c r="U1494" s="9"/>
      <c r="V1494" s="16" t="str">
        <f>IF(Vertragsdaten!$V1495="","",Vertragsdaten!$V1495)</f>
        <v/>
      </c>
      <c r="W1494" s="9"/>
      <c r="X1494" s="9"/>
      <c r="Y1494" s="9"/>
      <c r="Z1494" s="9"/>
      <c r="AA1494" s="15" t="str">
        <f>IF(Vertragsdaten!AI1495="","",Vertragsdaten!AI1495)</f>
        <v/>
      </c>
      <c r="AB1494" s="15" t="str">
        <f>IF(Vertragsdaten!AJ1495="","",Vertragsdaten!AJ1495)</f>
        <v/>
      </c>
      <c r="AC1494" s="9"/>
      <c r="AD1494" s="15" t="str">
        <f>IF(Vertragsdaten!AK1495="","",Vertragsdaten!AK1495)</f>
        <v/>
      </c>
      <c r="AE1494" s="15" t="str">
        <f>IF(Vertragsdaten!AL1495="","",Vertragsdaten!AL1495)</f>
        <v/>
      </c>
      <c r="AF1494" s="16" t="s">
        <v>2</v>
      </c>
      <c r="AG1494" s="16" t="str">
        <f>IF(Vertragsdaten!G1495="","",Vertragsdaten!G1495)</f>
        <v/>
      </c>
      <c r="AH1494" s="9" t="str">
        <f>IF(Vertragsdaten!$AW1495="","",Vertragsdaten!AW1495)</f>
        <v/>
      </c>
      <c r="AI1494" s="9"/>
      <c r="AJ1494" s="9"/>
      <c r="AK1494" s="9"/>
      <c r="AL1494" s="15" t="str">
        <f>IF(Vertragsdaten!AM1495="","",Vertragsdaten!AM1495)</f>
        <v/>
      </c>
      <c r="AM1494" s="15" t="str">
        <f>IF(Vertragsdaten!AN1495="","",Vertragsdaten!AN1495)</f>
        <v/>
      </c>
      <c r="AN1494" s="9"/>
      <c r="AO1494" s="9"/>
      <c r="AP1494" s="22" t="str">
        <f>IF(Vertragsdaten!AQ1495="","",ROUND(Vertragsdaten!AQ1495,0))</f>
        <v/>
      </c>
      <c r="AQ1494" s="9"/>
      <c r="AR1494" s="15" t="str">
        <f>IF(Vertragsdaten!AR1495="","",Vertragsdaten!AR1495)</f>
        <v/>
      </c>
      <c r="AS1494" s="16" t="str">
        <f>IF(Vertragsdaten!$AW1495="","",Vertragsdaten!$AW1495)</f>
        <v/>
      </c>
      <c r="AT1494" s="16" t="str">
        <f>IF(Vertragsdaten!AO1495="","","11XSWK-H-------M")</f>
        <v/>
      </c>
      <c r="AU1494" s="16" t="str">
        <f>IF(Vertragsdaten!AU1495="E01 „Ein-/Auszug (Umzug)“","E01",IF(Vertragsdaten!AU1495="E02 „Einzug/Neuanlage“","E02",IF(Vertragsdaten!AU1495="E03 „Lieferantenwechsel“","E03","ZD2")))</f>
        <v>ZD2</v>
      </c>
      <c r="AV1494" s="16" t="str">
        <f>IF(Vertragsdaten!AS1495="nein","Z18","Z15")</f>
        <v>Z15</v>
      </c>
      <c r="AW1494" s="16" t="str">
        <f>IF(Vertragsdaten!BC1495="","",VLOOKUP(Vertragsdaten!BC1495,'Dropdown-Werte'!$I$2:$J$5,2,FALSE))</f>
        <v/>
      </c>
      <c r="AX1494" s="16" t="str">
        <f t="shared" si="23"/>
        <v/>
      </c>
      <c r="AY1494" s="16" t="str">
        <f>IF(Vertragsdaten!BB1495="","",Vertragsdaten!BB1495)</f>
        <v/>
      </c>
      <c r="AZ1494" s="16" t="s">
        <v>93</v>
      </c>
      <c r="BA1494" s="16" t="s">
        <v>94</v>
      </c>
    </row>
    <row r="1495" spans="1:53">
      <c r="A1495" s="12" t="str">
        <f>IF(Vertragsdaten!AZ1496="","",Vertragsdaten!AZ1496)</f>
        <v/>
      </c>
      <c r="B1495" s="12"/>
      <c r="C1495" s="12"/>
      <c r="D1495" s="12"/>
      <c r="E1495" s="4" t="str">
        <f>IF(Vertragsdaten!M1496="","",Vertragsdaten!M1496)</f>
        <v/>
      </c>
      <c r="F1495" s="19">
        <f>Vertragsdaten!H1496</f>
        <v>0</v>
      </c>
      <c r="G1495" s="9"/>
      <c r="H1495" s="15" t="str">
        <f>IF(Vertragsdaten!J1496="","",Vertragsdaten!J1496)</f>
        <v/>
      </c>
      <c r="I1495" s="15" t="str">
        <f>IF(Vertragsdaten!K1496="","",Vertragsdaten!K1496)</f>
        <v/>
      </c>
      <c r="J1495" s="15" t="str">
        <f>IF(Vertragsdaten!L1496="","",Vertragsdaten!L1496)</f>
        <v/>
      </c>
      <c r="K1495" s="9"/>
      <c r="L1495" s="15" t="str">
        <f>IF(Vertragsdaten!J1496="","",Vertragsdaten!J1496)</f>
        <v/>
      </c>
      <c r="M1495" s="9" t="str">
        <f>IF(Vertragsdaten!I1496="","",Vertragsdaten!I1496)</f>
        <v/>
      </c>
      <c r="N1495" s="9"/>
      <c r="O1495" s="9" t="str">
        <f>IF(Vertragsdaten!W1496="","",Vertragsdaten!W1496)</f>
        <v/>
      </c>
      <c r="P1495" s="15" t="str">
        <f>IF(Vertragsdaten!R1496="","",Vertragsdaten!R1496)</f>
        <v/>
      </c>
      <c r="Q1495" s="15" t="str">
        <f>IF(Vertragsdaten!S1496="","",Vertragsdaten!S1496)</f>
        <v/>
      </c>
      <c r="R1495" s="9"/>
      <c r="S1495" s="15" t="str">
        <f>IF(Vertragsdaten!S1496="","",Vertragsdaten!T1496)</f>
        <v/>
      </c>
      <c r="T1495" s="15" t="str">
        <f>IF(Vertragsdaten!T1496="","",Vertragsdaten!U1496)</f>
        <v/>
      </c>
      <c r="U1495" s="9"/>
      <c r="V1495" s="16" t="str">
        <f>IF(Vertragsdaten!$V1496="","",Vertragsdaten!$V1496)</f>
        <v/>
      </c>
      <c r="W1495" s="9"/>
      <c r="X1495" s="9"/>
      <c r="Y1495" s="9"/>
      <c r="Z1495" s="9"/>
      <c r="AA1495" s="15" t="str">
        <f>IF(Vertragsdaten!AI1496="","",Vertragsdaten!AI1496)</f>
        <v/>
      </c>
      <c r="AB1495" s="15" t="str">
        <f>IF(Vertragsdaten!AJ1496="","",Vertragsdaten!AJ1496)</f>
        <v/>
      </c>
      <c r="AC1495" s="9"/>
      <c r="AD1495" s="15" t="str">
        <f>IF(Vertragsdaten!AK1496="","",Vertragsdaten!AK1496)</f>
        <v/>
      </c>
      <c r="AE1495" s="15" t="str">
        <f>IF(Vertragsdaten!AL1496="","",Vertragsdaten!AL1496)</f>
        <v/>
      </c>
      <c r="AF1495" s="16" t="s">
        <v>2</v>
      </c>
      <c r="AG1495" s="16" t="str">
        <f>IF(Vertragsdaten!G1496="","",Vertragsdaten!G1496)</f>
        <v/>
      </c>
      <c r="AH1495" s="9" t="str">
        <f>IF(Vertragsdaten!$AW1496="","",Vertragsdaten!AW1496)</f>
        <v/>
      </c>
      <c r="AI1495" s="9"/>
      <c r="AJ1495" s="9"/>
      <c r="AK1495" s="9"/>
      <c r="AL1495" s="15" t="str">
        <f>IF(Vertragsdaten!AM1496="","",Vertragsdaten!AM1496)</f>
        <v/>
      </c>
      <c r="AM1495" s="15" t="str">
        <f>IF(Vertragsdaten!AN1496="","",Vertragsdaten!AN1496)</f>
        <v/>
      </c>
      <c r="AN1495" s="9"/>
      <c r="AO1495" s="9"/>
      <c r="AP1495" s="22" t="str">
        <f>IF(Vertragsdaten!AQ1496="","",ROUND(Vertragsdaten!AQ1496,0))</f>
        <v/>
      </c>
      <c r="AQ1495" s="9"/>
      <c r="AR1495" s="15" t="str">
        <f>IF(Vertragsdaten!AR1496="","",Vertragsdaten!AR1496)</f>
        <v/>
      </c>
      <c r="AS1495" s="16" t="str">
        <f>IF(Vertragsdaten!$AW1496="","",Vertragsdaten!$AW1496)</f>
        <v/>
      </c>
      <c r="AT1495" s="16" t="str">
        <f>IF(Vertragsdaten!AO1496="","","11XSWK-H-------M")</f>
        <v/>
      </c>
      <c r="AU1495" s="16" t="str">
        <f>IF(Vertragsdaten!AU1496="E01 „Ein-/Auszug (Umzug)“","E01",IF(Vertragsdaten!AU1496="E02 „Einzug/Neuanlage“","E02",IF(Vertragsdaten!AU1496="E03 „Lieferantenwechsel“","E03","ZD2")))</f>
        <v>ZD2</v>
      </c>
      <c r="AV1495" s="16" t="str">
        <f>IF(Vertragsdaten!AS1496="nein","Z18","Z15")</f>
        <v>Z15</v>
      </c>
      <c r="AW1495" s="16" t="str">
        <f>IF(Vertragsdaten!BC1496="","",VLOOKUP(Vertragsdaten!BC1496,'Dropdown-Werte'!$I$2:$J$5,2,FALSE))</f>
        <v/>
      </c>
      <c r="AX1495" s="16" t="str">
        <f t="shared" si="23"/>
        <v/>
      </c>
      <c r="AY1495" s="16" t="str">
        <f>IF(Vertragsdaten!BB1496="","",Vertragsdaten!BB1496)</f>
        <v/>
      </c>
      <c r="AZ1495" s="16" t="s">
        <v>93</v>
      </c>
      <c r="BA1495" s="16" t="s">
        <v>94</v>
      </c>
    </row>
    <row r="1496" spans="1:53">
      <c r="A1496" s="12" t="str">
        <f>IF(Vertragsdaten!AZ1497="","",Vertragsdaten!AZ1497)</f>
        <v/>
      </c>
      <c r="B1496" s="12"/>
      <c r="C1496" s="12"/>
      <c r="D1496" s="12"/>
      <c r="E1496" s="4" t="str">
        <f>IF(Vertragsdaten!M1497="","",Vertragsdaten!M1497)</f>
        <v/>
      </c>
      <c r="F1496" s="19">
        <f>Vertragsdaten!H1497</f>
        <v>0</v>
      </c>
      <c r="G1496" s="9"/>
      <c r="H1496" s="15" t="str">
        <f>IF(Vertragsdaten!J1497="","",Vertragsdaten!J1497)</f>
        <v/>
      </c>
      <c r="I1496" s="15" t="str">
        <f>IF(Vertragsdaten!K1497="","",Vertragsdaten!K1497)</f>
        <v/>
      </c>
      <c r="J1496" s="15" t="str">
        <f>IF(Vertragsdaten!L1497="","",Vertragsdaten!L1497)</f>
        <v/>
      </c>
      <c r="K1496" s="9"/>
      <c r="L1496" s="15" t="str">
        <f>IF(Vertragsdaten!J1497="","",Vertragsdaten!J1497)</f>
        <v/>
      </c>
      <c r="M1496" s="9" t="str">
        <f>IF(Vertragsdaten!I1497="","",Vertragsdaten!I1497)</f>
        <v/>
      </c>
      <c r="N1496" s="9"/>
      <c r="O1496" s="9" t="str">
        <f>IF(Vertragsdaten!W1497="","",Vertragsdaten!W1497)</f>
        <v/>
      </c>
      <c r="P1496" s="15" t="str">
        <f>IF(Vertragsdaten!R1497="","",Vertragsdaten!R1497)</f>
        <v/>
      </c>
      <c r="Q1496" s="15" t="str">
        <f>IF(Vertragsdaten!S1497="","",Vertragsdaten!S1497)</f>
        <v/>
      </c>
      <c r="R1496" s="9"/>
      <c r="S1496" s="15" t="str">
        <f>IF(Vertragsdaten!S1497="","",Vertragsdaten!T1497)</f>
        <v/>
      </c>
      <c r="T1496" s="15" t="str">
        <f>IF(Vertragsdaten!T1497="","",Vertragsdaten!U1497)</f>
        <v/>
      </c>
      <c r="U1496" s="9"/>
      <c r="V1496" s="16" t="str">
        <f>IF(Vertragsdaten!$V1497="","",Vertragsdaten!$V1497)</f>
        <v/>
      </c>
      <c r="W1496" s="9"/>
      <c r="X1496" s="9"/>
      <c r="Y1496" s="9"/>
      <c r="Z1496" s="9"/>
      <c r="AA1496" s="15" t="str">
        <f>IF(Vertragsdaten!AI1497="","",Vertragsdaten!AI1497)</f>
        <v/>
      </c>
      <c r="AB1496" s="15" t="str">
        <f>IF(Vertragsdaten!AJ1497="","",Vertragsdaten!AJ1497)</f>
        <v/>
      </c>
      <c r="AC1496" s="9"/>
      <c r="AD1496" s="15" t="str">
        <f>IF(Vertragsdaten!AK1497="","",Vertragsdaten!AK1497)</f>
        <v/>
      </c>
      <c r="AE1496" s="15" t="str">
        <f>IF(Vertragsdaten!AL1497="","",Vertragsdaten!AL1497)</f>
        <v/>
      </c>
      <c r="AF1496" s="16" t="s">
        <v>2</v>
      </c>
      <c r="AG1496" s="16" t="str">
        <f>IF(Vertragsdaten!G1497="","",Vertragsdaten!G1497)</f>
        <v/>
      </c>
      <c r="AH1496" s="9" t="str">
        <f>IF(Vertragsdaten!$AW1497="","",Vertragsdaten!AW1497)</f>
        <v/>
      </c>
      <c r="AI1496" s="9"/>
      <c r="AJ1496" s="9"/>
      <c r="AK1496" s="9"/>
      <c r="AL1496" s="15" t="str">
        <f>IF(Vertragsdaten!AM1497="","",Vertragsdaten!AM1497)</f>
        <v/>
      </c>
      <c r="AM1496" s="15" t="str">
        <f>IF(Vertragsdaten!AN1497="","",Vertragsdaten!AN1497)</f>
        <v/>
      </c>
      <c r="AN1496" s="9"/>
      <c r="AO1496" s="9"/>
      <c r="AP1496" s="22" t="str">
        <f>IF(Vertragsdaten!AQ1497="","",ROUND(Vertragsdaten!AQ1497,0))</f>
        <v/>
      </c>
      <c r="AQ1496" s="9"/>
      <c r="AR1496" s="15" t="str">
        <f>IF(Vertragsdaten!AR1497="","",Vertragsdaten!AR1497)</f>
        <v/>
      </c>
      <c r="AS1496" s="16" t="str">
        <f>IF(Vertragsdaten!$AW1497="","",Vertragsdaten!$AW1497)</f>
        <v/>
      </c>
      <c r="AT1496" s="16" t="str">
        <f>IF(Vertragsdaten!AO1497="","","11XSWK-H-------M")</f>
        <v/>
      </c>
      <c r="AU1496" s="16" t="str">
        <f>IF(Vertragsdaten!AU1497="E01 „Ein-/Auszug (Umzug)“","E01",IF(Vertragsdaten!AU1497="E02 „Einzug/Neuanlage“","E02",IF(Vertragsdaten!AU1497="E03 „Lieferantenwechsel“","E03","ZD2")))</f>
        <v>ZD2</v>
      </c>
      <c r="AV1496" s="16" t="str">
        <f>IF(Vertragsdaten!AS1497="nein","Z18","Z15")</f>
        <v>Z15</v>
      </c>
      <c r="AW1496" s="16" t="str">
        <f>IF(Vertragsdaten!BC1497="","",VLOOKUP(Vertragsdaten!BC1497,'Dropdown-Werte'!$I$2:$J$5,2,FALSE))</f>
        <v/>
      </c>
      <c r="AX1496" s="16" t="str">
        <f t="shared" si="23"/>
        <v/>
      </c>
      <c r="AY1496" s="16" t="str">
        <f>IF(Vertragsdaten!BB1497="","",Vertragsdaten!BB1497)</f>
        <v/>
      </c>
      <c r="AZ1496" s="16" t="s">
        <v>93</v>
      </c>
      <c r="BA1496" s="16" t="s">
        <v>94</v>
      </c>
    </row>
    <row r="1497" spans="1:53">
      <c r="A1497" s="12" t="str">
        <f>IF(Vertragsdaten!AZ1498="","",Vertragsdaten!AZ1498)</f>
        <v/>
      </c>
      <c r="B1497" s="12"/>
      <c r="C1497" s="12"/>
      <c r="D1497" s="12"/>
      <c r="E1497" s="4" t="str">
        <f>IF(Vertragsdaten!M1498="","",Vertragsdaten!M1498)</f>
        <v/>
      </c>
      <c r="F1497" s="19">
        <f>Vertragsdaten!H1498</f>
        <v>0</v>
      </c>
      <c r="G1497" s="9"/>
      <c r="H1497" s="15" t="str">
        <f>IF(Vertragsdaten!J1498="","",Vertragsdaten!J1498)</f>
        <v/>
      </c>
      <c r="I1497" s="15" t="str">
        <f>IF(Vertragsdaten!K1498="","",Vertragsdaten!K1498)</f>
        <v/>
      </c>
      <c r="J1497" s="15" t="str">
        <f>IF(Vertragsdaten!L1498="","",Vertragsdaten!L1498)</f>
        <v/>
      </c>
      <c r="K1497" s="9"/>
      <c r="L1497" s="15" t="str">
        <f>IF(Vertragsdaten!J1498="","",Vertragsdaten!J1498)</f>
        <v/>
      </c>
      <c r="M1497" s="9" t="str">
        <f>IF(Vertragsdaten!I1498="","",Vertragsdaten!I1498)</f>
        <v/>
      </c>
      <c r="N1497" s="9"/>
      <c r="O1497" s="9" t="str">
        <f>IF(Vertragsdaten!W1498="","",Vertragsdaten!W1498)</f>
        <v/>
      </c>
      <c r="P1497" s="15" t="str">
        <f>IF(Vertragsdaten!R1498="","",Vertragsdaten!R1498)</f>
        <v/>
      </c>
      <c r="Q1497" s="15" t="str">
        <f>IF(Vertragsdaten!S1498="","",Vertragsdaten!S1498)</f>
        <v/>
      </c>
      <c r="R1497" s="9"/>
      <c r="S1497" s="15" t="str">
        <f>IF(Vertragsdaten!S1498="","",Vertragsdaten!T1498)</f>
        <v/>
      </c>
      <c r="T1497" s="15" t="str">
        <f>IF(Vertragsdaten!T1498="","",Vertragsdaten!U1498)</f>
        <v/>
      </c>
      <c r="U1497" s="9"/>
      <c r="V1497" s="16" t="str">
        <f>IF(Vertragsdaten!$V1498="","",Vertragsdaten!$V1498)</f>
        <v/>
      </c>
      <c r="W1497" s="9"/>
      <c r="X1497" s="9"/>
      <c r="Y1497" s="9"/>
      <c r="Z1497" s="9"/>
      <c r="AA1497" s="15" t="str">
        <f>IF(Vertragsdaten!AI1498="","",Vertragsdaten!AI1498)</f>
        <v/>
      </c>
      <c r="AB1497" s="15" t="str">
        <f>IF(Vertragsdaten!AJ1498="","",Vertragsdaten!AJ1498)</f>
        <v/>
      </c>
      <c r="AC1497" s="9"/>
      <c r="AD1497" s="15" t="str">
        <f>IF(Vertragsdaten!AK1498="","",Vertragsdaten!AK1498)</f>
        <v/>
      </c>
      <c r="AE1497" s="15" t="str">
        <f>IF(Vertragsdaten!AL1498="","",Vertragsdaten!AL1498)</f>
        <v/>
      </c>
      <c r="AF1497" s="16" t="s">
        <v>2</v>
      </c>
      <c r="AG1497" s="16" t="str">
        <f>IF(Vertragsdaten!G1498="","",Vertragsdaten!G1498)</f>
        <v/>
      </c>
      <c r="AH1497" s="9" t="str">
        <f>IF(Vertragsdaten!$AW1498="","",Vertragsdaten!AW1498)</f>
        <v/>
      </c>
      <c r="AI1497" s="9"/>
      <c r="AJ1497" s="9"/>
      <c r="AK1497" s="9"/>
      <c r="AL1497" s="15" t="str">
        <f>IF(Vertragsdaten!AM1498="","",Vertragsdaten!AM1498)</f>
        <v/>
      </c>
      <c r="AM1497" s="15" t="str">
        <f>IF(Vertragsdaten!AN1498="","",Vertragsdaten!AN1498)</f>
        <v/>
      </c>
      <c r="AN1497" s="9"/>
      <c r="AO1497" s="9"/>
      <c r="AP1497" s="22" t="str">
        <f>IF(Vertragsdaten!AQ1498="","",ROUND(Vertragsdaten!AQ1498,0))</f>
        <v/>
      </c>
      <c r="AQ1497" s="9"/>
      <c r="AR1497" s="15" t="str">
        <f>IF(Vertragsdaten!AR1498="","",Vertragsdaten!AR1498)</f>
        <v/>
      </c>
      <c r="AS1497" s="16" t="str">
        <f>IF(Vertragsdaten!$AW1498="","",Vertragsdaten!$AW1498)</f>
        <v/>
      </c>
      <c r="AT1497" s="16" t="str">
        <f>IF(Vertragsdaten!AO1498="","","11XSWK-H-------M")</f>
        <v/>
      </c>
      <c r="AU1497" s="16" t="str">
        <f>IF(Vertragsdaten!AU1498="E01 „Ein-/Auszug (Umzug)“","E01",IF(Vertragsdaten!AU1498="E02 „Einzug/Neuanlage“","E02",IF(Vertragsdaten!AU1498="E03 „Lieferantenwechsel“","E03","ZD2")))</f>
        <v>ZD2</v>
      </c>
      <c r="AV1497" s="16" t="str">
        <f>IF(Vertragsdaten!AS1498="nein","Z18","Z15")</f>
        <v>Z15</v>
      </c>
      <c r="AW1497" s="16" t="str">
        <f>IF(Vertragsdaten!BC1498="","",VLOOKUP(Vertragsdaten!BC1498,'Dropdown-Werte'!$I$2:$J$5,2,FALSE))</f>
        <v/>
      </c>
      <c r="AX1497" s="16" t="str">
        <f t="shared" si="23"/>
        <v/>
      </c>
      <c r="AY1497" s="16" t="str">
        <f>IF(Vertragsdaten!BB1498="","",Vertragsdaten!BB1498)</f>
        <v/>
      </c>
      <c r="AZ1497" s="16" t="s">
        <v>93</v>
      </c>
      <c r="BA1497" s="16" t="s">
        <v>94</v>
      </c>
    </row>
    <row r="1498" spans="1:53">
      <c r="A1498" s="12" t="str">
        <f>IF(Vertragsdaten!AZ1499="","",Vertragsdaten!AZ1499)</f>
        <v/>
      </c>
      <c r="B1498" s="12"/>
      <c r="C1498" s="12"/>
      <c r="D1498" s="12"/>
      <c r="E1498" s="4" t="str">
        <f>IF(Vertragsdaten!M1499="","",Vertragsdaten!M1499)</f>
        <v/>
      </c>
      <c r="F1498" s="19">
        <f>Vertragsdaten!H1499</f>
        <v>0</v>
      </c>
      <c r="G1498" s="9"/>
      <c r="H1498" s="15" t="str">
        <f>IF(Vertragsdaten!J1499="","",Vertragsdaten!J1499)</f>
        <v/>
      </c>
      <c r="I1498" s="15" t="str">
        <f>IF(Vertragsdaten!K1499="","",Vertragsdaten!K1499)</f>
        <v/>
      </c>
      <c r="J1498" s="15" t="str">
        <f>IF(Vertragsdaten!L1499="","",Vertragsdaten!L1499)</f>
        <v/>
      </c>
      <c r="K1498" s="9"/>
      <c r="L1498" s="15" t="str">
        <f>IF(Vertragsdaten!J1499="","",Vertragsdaten!J1499)</f>
        <v/>
      </c>
      <c r="M1498" s="9" t="str">
        <f>IF(Vertragsdaten!I1499="","",Vertragsdaten!I1499)</f>
        <v/>
      </c>
      <c r="N1498" s="9"/>
      <c r="O1498" s="9" t="str">
        <f>IF(Vertragsdaten!W1499="","",Vertragsdaten!W1499)</f>
        <v/>
      </c>
      <c r="P1498" s="15" t="str">
        <f>IF(Vertragsdaten!R1499="","",Vertragsdaten!R1499)</f>
        <v/>
      </c>
      <c r="Q1498" s="15" t="str">
        <f>IF(Vertragsdaten!S1499="","",Vertragsdaten!S1499)</f>
        <v/>
      </c>
      <c r="R1498" s="9"/>
      <c r="S1498" s="15" t="str">
        <f>IF(Vertragsdaten!S1499="","",Vertragsdaten!T1499)</f>
        <v/>
      </c>
      <c r="T1498" s="15" t="str">
        <f>IF(Vertragsdaten!T1499="","",Vertragsdaten!U1499)</f>
        <v/>
      </c>
      <c r="U1498" s="9"/>
      <c r="V1498" s="16" t="str">
        <f>IF(Vertragsdaten!$V1499="","",Vertragsdaten!$V1499)</f>
        <v/>
      </c>
      <c r="W1498" s="9"/>
      <c r="X1498" s="9"/>
      <c r="Y1498" s="9"/>
      <c r="Z1498" s="9"/>
      <c r="AA1498" s="15" t="str">
        <f>IF(Vertragsdaten!AI1499="","",Vertragsdaten!AI1499)</f>
        <v/>
      </c>
      <c r="AB1498" s="15" t="str">
        <f>IF(Vertragsdaten!AJ1499="","",Vertragsdaten!AJ1499)</f>
        <v/>
      </c>
      <c r="AC1498" s="9"/>
      <c r="AD1498" s="15" t="str">
        <f>IF(Vertragsdaten!AK1499="","",Vertragsdaten!AK1499)</f>
        <v/>
      </c>
      <c r="AE1498" s="15" t="str">
        <f>IF(Vertragsdaten!AL1499="","",Vertragsdaten!AL1499)</f>
        <v/>
      </c>
      <c r="AF1498" s="16" t="s">
        <v>2</v>
      </c>
      <c r="AG1498" s="16" t="str">
        <f>IF(Vertragsdaten!G1499="","",Vertragsdaten!G1499)</f>
        <v/>
      </c>
      <c r="AH1498" s="9" t="str">
        <f>IF(Vertragsdaten!$AW1499="","",Vertragsdaten!AW1499)</f>
        <v/>
      </c>
      <c r="AI1498" s="9"/>
      <c r="AJ1498" s="9"/>
      <c r="AK1498" s="9"/>
      <c r="AL1498" s="15" t="str">
        <f>IF(Vertragsdaten!AM1499="","",Vertragsdaten!AM1499)</f>
        <v/>
      </c>
      <c r="AM1498" s="15" t="str">
        <f>IF(Vertragsdaten!AN1499="","",Vertragsdaten!AN1499)</f>
        <v/>
      </c>
      <c r="AN1498" s="9"/>
      <c r="AO1498" s="9"/>
      <c r="AP1498" s="22" t="str">
        <f>IF(Vertragsdaten!AQ1499="","",ROUND(Vertragsdaten!AQ1499,0))</f>
        <v/>
      </c>
      <c r="AQ1498" s="9"/>
      <c r="AR1498" s="15" t="str">
        <f>IF(Vertragsdaten!AR1499="","",Vertragsdaten!AR1499)</f>
        <v/>
      </c>
      <c r="AS1498" s="16" t="str">
        <f>IF(Vertragsdaten!$AW1499="","",Vertragsdaten!$AW1499)</f>
        <v/>
      </c>
      <c r="AT1498" s="16" t="str">
        <f>IF(Vertragsdaten!AO1499="","","11XSWK-H-------M")</f>
        <v/>
      </c>
      <c r="AU1498" s="16" t="str">
        <f>IF(Vertragsdaten!AU1499="E01 „Ein-/Auszug (Umzug)“","E01",IF(Vertragsdaten!AU1499="E02 „Einzug/Neuanlage“","E02",IF(Vertragsdaten!AU1499="E03 „Lieferantenwechsel“","E03","ZD2")))</f>
        <v>ZD2</v>
      </c>
      <c r="AV1498" s="16" t="str">
        <f>IF(Vertragsdaten!AS1499="nein","Z18","Z15")</f>
        <v>Z15</v>
      </c>
      <c r="AW1498" s="16" t="str">
        <f>IF(Vertragsdaten!BC1499="","",VLOOKUP(Vertragsdaten!BC1499,'Dropdown-Werte'!$I$2:$J$5,2,FALSE))</f>
        <v/>
      </c>
      <c r="AX1498" s="16" t="str">
        <f t="shared" si="23"/>
        <v/>
      </c>
      <c r="AY1498" s="16" t="str">
        <f>IF(Vertragsdaten!BB1499="","",Vertragsdaten!BB1499)</f>
        <v/>
      </c>
      <c r="AZ1498" s="16" t="s">
        <v>93</v>
      </c>
      <c r="BA1498" s="16" t="s">
        <v>94</v>
      </c>
    </row>
    <row r="1499" spans="1:53">
      <c r="A1499" s="12" t="str">
        <f>IF(Vertragsdaten!AZ1500="","",Vertragsdaten!AZ1500)</f>
        <v/>
      </c>
      <c r="B1499" s="12"/>
      <c r="C1499" s="12"/>
      <c r="D1499" s="12"/>
      <c r="E1499" s="4" t="str">
        <f>IF(Vertragsdaten!M1500="","",Vertragsdaten!M1500)</f>
        <v/>
      </c>
      <c r="F1499" s="19">
        <f>Vertragsdaten!H1500</f>
        <v>0</v>
      </c>
      <c r="G1499" s="9"/>
      <c r="H1499" s="15" t="str">
        <f>IF(Vertragsdaten!J1500="","",Vertragsdaten!J1500)</f>
        <v/>
      </c>
      <c r="I1499" s="15" t="str">
        <f>IF(Vertragsdaten!K1500="","",Vertragsdaten!K1500)</f>
        <v/>
      </c>
      <c r="J1499" s="15" t="str">
        <f>IF(Vertragsdaten!L1500="","",Vertragsdaten!L1500)</f>
        <v/>
      </c>
      <c r="K1499" s="9"/>
      <c r="L1499" s="15" t="str">
        <f>IF(Vertragsdaten!J1500="","",Vertragsdaten!J1500)</f>
        <v/>
      </c>
      <c r="M1499" s="9" t="str">
        <f>IF(Vertragsdaten!I1500="","",Vertragsdaten!I1500)</f>
        <v/>
      </c>
      <c r="N1499" s="9"/>
      <c r="O1499" s="9" t="str">
        <f>IF(Vertragsdaten!W1500="","",Vertragsdaten!W1500)</f>
        <v/>
      </c>
      <c r="P1499" s="15" t="str">
        <f>IF(Vertragsdaten!R1500="","",Vertragsdaten!R1500)</f>
        <v/>
      </c>
      <c r="Q1499" s="15" t="str">
        <f>IF(Vertragsdaten!S1500="","",Vertragsdaten!S1500)</f>
        <v/>
      </c>
      <c r="R1499" s="9"/>
      <c r="S1499" s="15" t="str">
        <f>IF(Vertragsdaten!S1500="","",Vertragsdaten!T1500)</f>
        <v/>
      </c>
      <c r="T1499" s="15" t="str">
        <f>IF(Vertragsdaten!T1500="","",Vertragsdaten!U1500)</f>
        <v/>
      </c>
      <c r="U1499" s="9"/>
      <c r="V1499" s="16" t="str">
        <f>IF(Vertragsdaten!$V1500="","",Vertragsdaten!$V1500)</f>
        <v/>
      </c>
      <c r="W1499" s="9"/>
      <c r="X1499" s="9"/>
      <c r="Y1499" s="9"/>
      <c r="Z1499" s="9"/>
      <c r="AA1499" s="15" t="str">
        <f>IF(Vertragsdaten!AI1500="","",Vertragsdaten!AI1500)</f>
        <v/>
      </c>
      <c r="AB1499" s="15" t="str">
        <f>IF(Vertragsdaten!AJ1500="","",Vertragsdaten!AJ1500)</f>
        <v/>
      </c>
      <c r="AC1499" s="9"/>
      <c r="AD1499" s="15" t="str">
        <f>IF(Vertragsdaten!AK1500="","",Vertragsdaten!AK1500)</f>
        <v/>
      </c>
      <c r="AE1499" s="15" t="str">
        <f>IF(Vertragsdaten!AL1500="","",Vertragsdaten!AL1500)</f>
        <v/>
      </c>
      <c r="AF1499" s="16" t="s">
        <v>2</v>
      </c>
      <c r="AG1499" s="16" t="str">
        <f>IF(Vertragsdaten!G1500="","",Vertragsdaten!G1500)</f>
        <v/>
      </c>
      <c r="AH1499" s="9" t="str">
        <f>IF(Vertragsdaten!$AW1500="","",Vertragsdaten!AW1500)</f>
        <v/>
      </c>
      <c r="AI1499" s="9"/>
      <c r="AJ1499" s="9"/>
      <c r="AK1499" s="9"/>
      <c r="AL1499" s="15" t="str">
        <f>IF(Vertragsdaten!AM1500="","",Vertragsdaten!AM1500)</f>
        <v/>
      </c>
      <c r="AM1499" s="15" t="str">
        <f>IF(Vertragsdaten!AN1500="","",Vertragsdaten!AN1500)</f>
        <v/>
      </c>
      <c r="AN1499" s="9"/>
      <c r="AO1499" s="9"/>
      <c r="AP1499" s="22" t="str">
        <f>IF(Vertragsdaten!AQ1500="","",ROUND(Vertragsdaten!AQ1500,0))</f>
        <v/>
      </c>
      <c r="AQ1499" s="9"/>
      <c r="AR1499" s="15" t="str">
        <f>IF(Vertragsdaten!AR1500="","",Vertragsdaten!AR1500)</f>
        <v/>
      </c>
      <c r="AS1499" s="16" t="str">
        <f>IF(Vertragsdaten!$AW1500="","",Vertragsdaten!$AW1500)</f>
        <v/>
      </c>
      <c r="AT1499" s="16" t="str">
        <f>IF(Vertragsdaten!AO1500="","","11XSWK-H-------M")</f>
        <v/>
      </c>
      <c r="AU1499" s="16" t="str">
        <f>IF(Vertragsdaten!AU1500="E01 „Ein-/Auszug (Umzug)“","E01",IF(Vertragsdaten!AU1500="E02 „Einzug/Neuanlage“","E02",IF(Vertragsdaten!AU1500="E03 „Lieferantenwechsel“","E03","ZD2")))</f>
        <v>ZD2</v>
      </c>
      <c r="AV1499" s="16" t="str">
        <f>IF(Vertragsdaten!AS1500="nein","Z18","Z15")</f>
        <v>Z15</v>
      </c>
      <c r="AW1499" s="16" t="str">
        <f>IF(Vertragsdaten!BC1500="","",VLOOKUP(Vertragsdaten!BC1500,'Dropdown-Werte'!$I$2:$J$5,2,FALSE))</f>
        <v/>
      </c>
      <c r="AX1499" s="16" t="str">
        <f t="shared" si="23"/>
        <v/>
      </c>
      <c r="AY1499" s="16" t="str">
        <f>IF(Vertragsdaten!BB1500="","",Vertragsdaten!BB1500)</f>
        <v/>
      </c>
      <c r="AZ1499" s="16" t="s">
        <v>93</v>
      </c>
      <c r="BA1499" s="16" t="s">
        <v>94</v>
      </c>
    </row>
    <row r="1500" spans="1:53">
      <c r="A1500" s="12" t="str">
        <f>IF(Vertragsdaten!AZ1501="","",Vertragsdaten!AZ1501)</f>
        <v/>
      </c>
      <c r="B1500" s="12"/>
      <c r="C1500" s="12"/>
      <c r="D1500" s="12"/>
      <c r="E1500" s="4" t="str">
        <f>IF(Vertragsdaten!M1501="","",Vertragsdaten!M1501)</f>
        <v/>
      </c>
      <c r="F1500" s="19">
        <f>Vertragsdaten!H1501</f>
        <v>0</v>
      </c>
      <c r="G1500" s="9"/>
      <c r="H1500" s="15" t="str">
        <f>IF(Vertragsdaten!J1501="","",Vertragsdaten!J1501)</f>
        <v/>
      </c>
      <c r="I1500" s="15" t="str">
        <f>IF(Vertragsdaten!K1501="","",Vertragsdaten!K1501)</f>
        <v/>
      </c>
      <c r="J1500" s="15" t="str">
        <f>IF(Vertragsdaten!L1501="","",Vertragsdaten!L1501)</f>
        <v/>
      </c>
      <c r="K1500" s="9"/>
      <c r="L1500" s="15" t="str">
        <f>IF(Vertragsdaten!J1501="","",Vertragsdaten!J1501)</f>
        <v/>
      </c>
      <c r="M1500" s="9" t="str">
        <f>IF(Vertragsdaten!I1501="","",Vertragsdaten!I1501)</f>
        <v/>
      </c>
      <c r="N1500" s="9"/>
      <c r="O1500" s="9" t="str">
        <f>IF(Vertragsdaten!W1501="","",Vertragsdaten!W1501)</f>
        <v/>
      </c>
      <c r="P1500" s="15" t="str">
        <f>IF(Vertragsdaten!R1501="","",Vertragsdaten!R1501)</f>
        <v/>
      </c>
      <c r="Q1500" s="15" t="str">
        <f>IF(Vertragsdaten!S1501="","",Vertragsdaten!S1501)</f>
        <v/>
      </c>
      <c r="R1500" s="9"/>
      <c r="S1500" s="15" t="str">
        <f>IF(Vertragsdaten!S1501="","",Vertragsdaten!T1501)</f>
        <v/>
      </c>
      <c r="T1500" s="15" t="str">
        <f>IF(Vertragsdaten!T1501="","",Vertragsdaten!U1501)</f>
        <v/>
      </c>
      <c r="U1500" s="9"/>
      <c r="V1500" s="16" t="str">
        <f>IF(Vertragsdaten!$V1501="","",Vertragsdaten!$V1501)</f>
        <v/>
      </c>
      <c r="W1500" s="9"/>
      <c r="X1500" s="9"/>
      <c r="Y1500" s="9"/>
      <c r="Z1500" s="9"/>
      <c r="AA1500" s="15" t="str">
        <f>IF(Vertragsdaten!AI1501="","",Vertragsdaten!AI1501)</f>
        <v/>
      </c>
      <c r="AB1500" s="15" t="str">
        <f>IF(Vertragsdaten!AJ1501="","",Vertragsdaten!AJ1501)</f>
        <v/>
      </c>
      <c r="AC1500" s="9"/>
      <c r="AD1500" s="15" t="str">
        <f>IF(Vertragsdaten!AK1501="","",Vertragsdaten!AK1501)</f>
        <v/>
      </c>
      <c r="AE1500" s="15" t="str">
        <f>IF(Vertragsdaten!AL1501="","",Vertragsdaten!AL1501)</f>
        <v/>
      </c>
      <c r="AF1500" s="16" t="s">
        <v>2</v>
      </c>
      <c r="AG1500" s="16" t="str">
        <f>IF(Vertragsdaten!G1501="","",Vertragsdaten!G1501)</f>
        <v/>
      </c>
      <c r="AH1500" s="9" t="str">
        <f>IF(Vertragsdaten!$AW1501="","",Vertragsdaten!AW1501)</f>
        <v/>
      </c>
      <c r="AI1500" s="9"/>
      <c r="AJ1500" s="9"/>
      <c r="AK1500" s="9"/>
      <c r="AL1500" s="15" t="str">
        <f>IF(Vertragsdaten!AM1501="","",Vertragsdaten!AM1501)</f>
        <v/>
      </c>
      <c r="AM1500" s="15" t="str">
        <f>IF(Vertragsdaten!AN1501="","",Vertragsdaten!AN1501)</f>
        <v/>
      </c>
      <c r="AN1500" s="9"/>
      <c r="AO1500" s="9"/>
      <c r="AP1500" s="22" t="str">
        <f>IF(Vertragsdaten!AQ1501="","",ROUND(Vertragsdaten!AQ1501,0))</f>
        <v/>
      </c>
      <c r="AQ1500" s="9"/>
      <c r="AR1500" s="15" t="str">
        <f>IF(Vertragsdaten!AR1501="","",Vertragsdaten!AR1501)</f>
        <v/>
      </c>
      <c r="AS1500" s="16" t="str">
        <f>IF(Vertragsdaten!$AW1501="","",Vertragsdaten!$AW1501)</f>
        <v/>
      </c>
      <c r="AT1500" s="16" t="str">
        <f>IF(Vertragsdaten!AO1501="","","11XSWK-H-------M")</f>
        <v/>
      </c>
      <c r="AU1500" s="16" t="str">
        <f>IF(Vertragsdaten!AU1501="E01 „Ein-/Auszug (Umzug)“","E01",IF(Vertragsdaten!AU1501="E02 „Einzug/Neuanlage“","E02",IF(Vertragsdaten!AU1501="E03 „Lieferantenwechsel“","E03","ZD2")))</f>
        <v>ZD2</v>
      </c>
      <c r="AV1500" s="16" t="str">
        <f>IF(Vertragsdaten!AS1501="nein","Z18","Z15")</f>
        <v>Z15</v>
      </c>
      <c r="AW1500" s="16" t="str">
        <f>IF(Vertragsdaten!BC1501="","",VLOOKUP(Vertragsdaten!BC1501,'Dropdown-Werte'!$I$2:$J$5,2,FALSE))</f>
        <v/>
      </c>
      <c r="AX1500" s="16" t="str">
        <f t="shared" si="23"/>
        <v/>
      </c>
      <c r="AY1500" s="16" t="str">
        <f>IF(Vertragsdaten!BB1501="","",Vertragsdaten!BB1501)</f>
        <v/>
      </c>
      <c r="AZ1500" s="16" t="s">
        <v>93</v>
      </c>
      <c r="BA1500" s="16" t="s">
        <v>94</v>
      </c>
    </row>
    <row r="1501" spans="1:53">
      <c r="A1501" s="12" t="str">
        <f>IF(Vertragsdaten!AZ1502="","",Vertragsdaten!AZ1502)</f>
        <v/>
      </c>
      <c r="B1501" s="12"/>
      <c r="C1501" s="12"/>
      <c r="D1501" s="12"/>
      <c r="E1501" s="4" t="str">
        <f>IF(Vertragsdaten!M1502="","",Vertragsdaten!M1502)</f>
        <v/>
      </c>
      <c r="F1501" s="19">
        <f>Vertragsdaten!H1502</f>
        <v>0</v>
      </c>
      <c r="G1501" s="9"/>
      <c r="H1501" s="15" t="str">
        <f>IF(Vertragsdaten!J1502="","",Vertragsdaten!J1502)</f>
        <v/>
      </c>
      <c r="I1501" s="15" t="str">
        <f>IF(Vertragsdaten!K1502="","",Vertragsdaten!K1502)</f>
        <v/>
      </c>
      <c r="J1501" s="15" t="str">
        <f>IF(Vertragsdaten!L1502="","",Vertragsdaten!L1502)</f>
        <v/>
      </c>
      <c r="K1501" s="9"/>
      <c r="L1501" s="15" t="str">
        <f>IF(Vertragsdaten!J1502="","",Vertragsdaten!J1502)</f>
        <v/>
      </c>
      <c r="M1501" s="9" t="str">
        <f>IF(Vertragsdaten!I1502="","",Vertragsdaten!I1502)</f>
        <v/>
      </c>
      <c r="N1501" s="9"/>
      <c r="O1501" s="9" t="str">
        <f>IF(Vertragsdaten!W1502="","",Vertragsdaten!W1502)</f>
        <v/>
      </c>
      <c r="P1501" s="15" t="str">
        <f>IF(Vertragsdaten!R1502="","",Vertragsdaten!R1502)</f>
        <v/>
      </c>
      <c r="Q1501" s="15" t="str">
        <f>IF(Vertragsdaten!S1502="","",Vertragsdaten!S1502)</f>
        <v/>
      </c>
      <c r="R1501" s="9"/>
      <c r="S1501" s="15" t="str">
        <f>IF(Vertragsdaten!S1502="","",Vertragsdaten!T1502)</f>
        <v/>
      </c>
      <c r="T1501" s="15" t="str">
        <f>IF(Vertragsdaten!T1502="","",Vertragsdaten!U1502)</f>
        <v/>
      </c>
      <c r="U1501" s="9"/>
      <c r="V1501" s="16" t="str">
        <f>IF(Vertragsdaten!$V1502="","",Vertragsdaten!$V1502)</f>
        <v/>
      </c>
      <c r="W1501" s="9"/>
      <c r="X1501" s="9"/>
      <c r="Y1501" s="9"/>
      <c r="Z1501" s="9"/>
      <c r="AA1501" s="15" t="str">
        <f>IF(Vertragsdaten!AI1502="","",Vertragsdaten!AI1502)</f>
        <v/>
      </c>
      <c r="AB1501" s="15" t="str">
        <f>IF(Vertragsdaten!AJ1502="","",Vertragsdaten!AJ1502)</f>
        <v/>
      </c>
      <c r="AC1501" s="9"/>
      <c r="AD1501" s="15" t="str">
        <f>IF(Vertragsdaten!AK1502="","",Vertragsdaten!AK1502)</f>
        <v/>
      </c>
      <c r="AE1501" s="15" t="str">
        <f>IF(Vertragsdaten!AL1502="","",Vertragsdaten!AL1502)</f>
        <v/>
      </c>
      <c r="AF1501" s="16" t="s">
        <v>2</v>
      </c>
      <c r="AG1501" s="16" t="str">
        <f>IF(Vertragsdaten!G1502="","",Vertragsdaten!G1502)</f>
        <v/>
      </c>
      <c r="AH1501" s="9" t="str">
        <f>IF(Vertragsdaten!$AW1502="","",Vertragsdaten!AW1502)</f>
        <v/>
      </c>
      <c r="AI1501" s="9"/>
      <c r="AJ1501" s="9"/>
      <c r="AK1501" s="9"/>
      <c r="AL1501" s="15" t="str">
        <f>IF(Vertragsdaten!AM1502="","",Vertragsdaten!AM1502)</f>
        <v/>
      </c>
      <c r="AM1501" s="15" t="str">
        <f>IF(Vertragsdaten!AN1502="","",Vertragsdaten!AN1502)</f>
        <v/>
      </c>
      <c r="AN1501" s="9"/>
      <c r="AO1501" s="9"/>
      <c r="AP1501" s="22" t="str">
        <f>IF(Vertragsdaten!AQ1502="","",ROUND(Vertragsdaten!AQ1502,0))</f>
        <v/>
      </c>
      <c r="AQ1501" s="9"/>
      <c r="AR1501" s="15" t="str">
        <f>IF(Vertragsdaten!AR1502="","",Vertragsdaten!AR1502)</f>
        <v/>
      </c>
      <c r="AS1501" s="16" t="str">
        <f>IF(Vertragsdaten!$AW1502="","",Vertragsdaten!$AW1502)</f>
        <v/>
      </c>
      <c r="AT1501" s="16" t="str">
        <f>IF(Vertragsdaten!AO1502="","","11XSWK-H-------M")</f>
        <v/>
      </c>
      <c r="AU1501" s="16" t="str">
        <f>IF(Vertragsdaten!AU1502="E01 „Ein-/Auszug (Umzug)“","E01",IF(Vertragsdaten!AU1502="E02 „Einzug/Neuanlage“","E02",IF(Vertragsdaten!AU1502="E03 „Lieferantenwechsel“","E03","ZD2")))</f>
        <v>ZD2</v>
      </c>
      <c r="AV1501" s="16" t="str">
        <f>IF(Vertragsdaten!AS1502="nein","Z18","Z15")</f>
        <v>Z15</v>
      </c>
      <c r="AW1501" s="16" t="str">
        <f>IF(Vertragsdaten!BC1502="","",VLOOKUP(Vertragsdaten!BC1502,'Dropdown-Werte'!$I$2:$J$5,2,FALSE))</f>
        <v/>
      </c>
      <c r="AX1501" s="16" t="str">
        <f t="shared" si="23"/>
        <v/>
      </c>
      <c r="AY1501" s="16" t="str">
        <f>IF(Vertragsdaten!BB1502="","",Vertragsdaten!BB1502)</f>
        <v/>
      </c>
      <c r="AZ1501" s="16" t="s">
        <v>93</v>
      </c>
      <c r="BA1501" s="16" t="s">
        <v>94</v>
      </c>
    </row>
    <row r="1502" spans="1:53">
      <c r="A1502" s="12" t="str">
        <f>IF(Vertragsdaten!AZ1503="","",Vertragsdaten!AZ1503)</f>
        <v/>
      </c>
      <c r="B1502" s="12"/>
      <c r="C1502" s="12"/>
      <c r="D1502" s="12"/>
      <c r="E1502" s="4" t="str">
        <f>IF(Vertragsdaten!M1503="","",Vertragsdaten!M1503)</f>
        <v/>
      </c>
      <c r="F1502" s="19">
        <f>Vertragsdaten!H1503</f>
        <v>0</v>
      </c>
      <c r="G1502" s="9"/>
      <c r="H1502" s="15" t="str">
        <f>IF(Vertragsdaten!J1503="","",Vertragsdaten!J1503)</f>
        <v/>
      </c>
      <c r="I1502" s="15" t="str">
        <f>IF(Vertragsdaten!K1503="","",Vertragsdaten!K1503)</f>
        <v/>
      </c>
      <c r="J1502" s="15" t="str">
        <f>IF(Vertragsdaten!L1503="","",Vertragsdaten!L1503)</f>
        <v/>
      </c>
      <c r="K1502" s="9"/>
      <c r="L1502" s="15" t="str">
        <f>IF(Vertragsdaten!J1503="","",Vertragsdaten!J1503)</f>
        <v/>
      </c>
      <c r="M1502" s="9" t="str">
        <f>IF(Vertragsdaten!I1503="","",Vertragsdaten!I1503)</f>
        <v/>
      </c>
      <c r="N1502" s="9"/>
      <c r="O1502" s="9" t="str">
        <f>IF(Vertragsdaten!W1503="","",Vertragsdaten!W1503)</f>
        <v/>
      </c>
      <c r="P1502" s="15" t="str">
        <f>IF(Vertragsdaten!R1503="","",Vertragsdaten!R1503)</f>
        <v/>
      </c>
      <c r="Q1502" s="15" t="str">
        <f>IF(Vertragsdaten!S1503="","",Vertragsdaten!S1503)</f>
        <v/>
      </c>
      <c r="R1502" s="9"/>
      <c r="S1502" s="15" t="str">
        <f>IF(Vertragsdaten!S1503="","",Vertragsdaten!T1503)</f>
        <v/>
      </c>
      <c r="T1502" s="15" t="str">
        <f>IF(Vertragsdaten!T1503="","",Vertragsdaten!U1503)</f>
        <v/>
      </c>
      <c r="U1502" s="9"/>
      <c r="V1502" s="16" t="str">
        <f>IF(Vertragsdaten!$V1503="","",Vertragsdaten!$V1503)</f>
        <v/>
      </c>
      <c r="W1502" s="9"/>
      <c r="X1502" s="9"/>
      <c r="Y1502" s="9"/>
      <c r="Z1502" s="9"/>
      <c r="AA1502" s="15" t="str">
        <f>IF(Vertragsdaten!AI1503="","",Vertragsdaten!AI1503)</f>
        <v/>
      </c>
      <c r="AB1502" s="15" t="str">
        <f>IF(Vertragsdaten!AJ1503="","",Vertragsdaten!AJ1503)</f>
        <v/>
      </c>
      <c r="AC1502" s="9"/>
      <c r="AD1502" s="15" t="str">
        <f>IF(Vertragsdaten!AK1503="","",Vertragsdaten!AK1503)</f>
        <v/>
      </c>
      <c r="AE1502" s="15" t="str">
        <f>IF(Vertragsdaten!AL1503="","",Vertragsdaten!AL1503)</f>
        <v/>
      </c>
      <c r="AF1502" s="16" t="s">
        <v>2</v>
      </c>
      <c r="AG1502" s="16" t="str">
        <f>IF(Vertragsdaten!G1503="","",Vertragsdaten!G1503)</f>
        <v/>
      </c>
      <c r="AH1502" s="9" t="str">
        <f>IF(Vertragsdaten!$AW1503="","",Vertragsdaten!AW1503)</f>
        <v/>
      </c>
      <c r="AI1502" s="9"/>
      <c r="AJ1502" s="9"/>
      <c r="AK1502" s="9"/>
      <c r="AL1502" s="15" t="str">
        <f>IF(Vertragsdaten!AM1503="","",Vertragsdaten!AM1503)</f>
        <v/>
      </c>
      <c r="AM1502" s="15" t="str">
        <f>IF(Vertragsdaten!AN1503="","",Vertragsdaten!AN1503)</f>
        <v/>
      </c>
      <c r="AN1502" s="9"/>
      <c r="AO1502" s="9"/>
      <c r="AP1502" s="22" t="str">
        <f>IF(Vertragsdaten!AQ1503="","",ROUND(Vertragsdaten!AQ1503,0))</f>
        <v/>
      </c>
      <c r="AQ1502" s="9"/>
      <c r="AR1502" s="15" t="str">
        <f>IF(Vertragsdaten!AR1503="","",Vertragsdaten!AR1503)</f>
        <v/>
      </c>
      <c r="AS1502" s="16" t="str">
        <f>IF(Vertragsdaten!$AW1503="","",Vertragsdaten!$AW1503)</f>
        <v/>
      </c>
      <c r="AT1502" s="16" t="str">
        <f>IF(Vertragsdaten!AO1503="","","11XSWK-H-------M")</f>
        <v/>
      </c>
      <c r="AU1502" s="16" t="str">
        <f>IF(Vertragsdaten!AU1503="E01 „Ein-/Auszug (Umzug)“","E01",IF(Vertragsdaten!AU1503="E02 „Einzug/Neuanlage“","E02",IF(Vertragsdaten!AU1503="E03 „Lieferantenwechsel“","E03","ZD2")))</f>
        <v>ZD2</v>
      </c>
      <c r="AV1502" s="16" t="str">
        <f>IF(Vertragsdaten!AS1503="nein","Z18","Z15")</f>
        <v>Z15</v>
      </c>
      <c r="AW1502" s="16" t="str">
        <f>IF(Vertragsdaten!BC1503="","",VLOOKUP(Vertragsdaten!BC1503,'Dropdown-Werte'!$I$2:$J$5,2,FALSE))</f>
        <v/>
      </c>
      <c r="AX1502" s="16" t="str">
        <f t="shared" si="23"/>
        <v/>
      </c>
      <c r="AY1502" s="16" t="str">
        <f>IF(Vertragsdaten!BB1503="","",Vertragsdaten!BB1503)</f>
        <v/>
      </c>
      <c r="AZ1502" s="16" t="s">
        <v>93</v>
      </c>
      <c r="BA1502" s="16" t="s">
        <v>94</v>
      </c>
    </row>
    <row r="1503" spans="1:53">
      <c r="A1503" s="12" t="str">
        <f>IF(Vertragsdaten!AZ1504="","",Vertragsdaten!AZ1504)</f>
        <v/>
      </c>
      <c r="B1503" s="12"/>
      <c r="C1503" s="12"/>
      <c r="D1503" s="12"/>
      <c r="E1503" s="4" t="str">
        <f>IF(Vertragsdaten!M1504="","",Vertragsdaten!M1504)</f>
        <v/>
      </c>
      <c r="F1503" s="19">
        <f>Vertragsdaten!H1504</f>
        <v>0</v>
      </c>
      <c r="G1503" s="9"/>
      <c r="H1503" s="15" t="str">
        <f>IF(Vertragsdaten!J1504="","",Vertragsdaten!J1504)</f>
        <v/>
      </c>
      <c r="I1503" s="15" t="str">
        <f>IF(Vertragsdaten!K1504="","",Vertragsdaten!K1504)</f>
        <v/>
      </c>
      <c r="J1503" s="15" t="str">
        <f>IF(Vertragsdaten!L1504="","",Vertragsdaten!L1504)</f>
        <v/>
      </c>
      <c r="K1503" s="9"/>
      <c r="L1503" s="15" t="str">
        <f>IF(Vertragsdaten!J1504="","",Vertragsdaten!J1504)</f>
        <v/>
      </c>
      <c r="M1503" s="9" t="str">
        <f>IF(Vertragsdaten!I1504="","",Vertragsdaten!I1504)</f>
        <v/>
      </c>
      <c r="N1503" s="9"/>
      <c r="O1503" s="9" t="str">
        <f>IF(Vertragsdaten!W1504="","",Vertragsdaten!W1504)</f>
        <v/>
      </c>
      <c r="P1503" s="15" t="str">
        <f>IF(Vertragsdaten!R1504="","",Vertragsdaten!R1504)</f>
        <v/>
      </c>
      <c r="Q1503" s="15" t="str">
        <f>IF(Vertragsdaten!S1504="","",Vertragsdaten!S1504)</f>
        <v/>
      </c>
      <c r="R1503" s="9"/>
      <c r="S1503" s="15" t="str">
        <f>IF(Vertragsdaten!S1504="","",Vertragsdaten!T1504)</f>
        <v/>
      </c>
      <c r="T1503" s="15" t="str">
        <f>IF(Vertragsdaten!T1504="","",Vertragsdaten!U1504)</f>
        <v/>
      </c>
      <c r="U1503" s="9"/>
      <c r="V1503" s="16" t="str">
        <f>IF(Vertragsdaten!$V1504="","",Vertragsdaten!$V1504)</f>
        <v/>
      </c>
      <c r="W1503" s="9"/>
      <c r="X1503" s="9"/>
      <c r="Y1503" s="9"/>
      <c r="Z1503" s="9"/>
      <c r="AA1503" s="15" t="str">
        <f>IF(Vertragsdaten!AI1504="","",Vertragsdaten!AI1504)</f>
        <v/>
      </c>
      <c r="AB1503" s="15" t="str">
        <f>IF(Vertragsdaten!AJ1504="","",Vertragsdaten!AJ1504)</f>
        <v/>
      </c>
      <c r="AC1503" s="9"/>
      <c r="AD1503" s="15" t="str">
        <f>IF(Vertragsdaten!AK1504="","",Vertragsdaten!AK1504)</f>
        <v/>
      </c>
      <c r="AE1503" s="15" t="str">
        <f>IF(Vertragsdaten!AL1504="","",Vertragsdaten!AL1504)</f>
        <v/>
      </c>
      <c r="AF1503" s="16" t="s">
        <v>2</v>
      </c>
      <c r="AG1503" s="16" t="str">
        <f>IF(Vertragsdaten!G1504="","",Vertragsdaten!G1504)</f>
        <v/>
      </c>
      <c r="AH1503" s="9" t="str">
        <f>IF(Vertragsdaten!$AW1504="","",Vertragsdaten!AW1504)</f>
        <v/>
      </c>
      <c r="AI1503" s="9"/>
      <c r="AJ1503" s="9"/>
      <c r="AK1503" s="9"/>
      <c r="AL1503" s="15" t="str">
        <f>IF(Vertragsdaten!AM1504="","",Vertragsdaten!AM1504)</f>
        <v/>
      </c>
      <c r="AM1503" s="15" t="str">
        <f>IF(Vertragsdaten!AN1504="","",Vertragsdaten!AN1504)</f>
        <v/>
      </c>
      <c r="AN1503" s="9"/>
      <c r="AO1503" s="9"/>
      <c r="AP1503" s="22" t="str">
        <f>IF(Vertragsdaten!AQ1504="","",ROUND(Vertragsdaten!AQ1504,0))</f>
        <v/>
      </c>
      <c r="AQ1503" s="9"/>
      <c r="AR1503" s="15" t="str">
        <f>IF(Vertragsdaten!AR1504="","",Vertragsdaten!AR1504)</f>
        <v/>
      </c>
      <c r="AS1503" s="16" t="str">
        <f>IF(Vertragsdaten!$AW1504="","",Vertragsdaten!$AW1504)</f>
        <v/>
      </c>
      <c r="AT1503" s="16" t="str">
        <f>IF(Vertragsdaten!AO1504="","","11XSWK-H-------M")</f>
        <v/>
      </c>
      <c r="AU1503" s="16" t="str">
        <f>IF(Vertragsdaten!AU1504="E01 „Ein-/Auszug (Umzug)“","E01",IF(Vertragsdaten!AU1504="E02 „Einzug/Neuanlage“","E02",IF(Vertragsdaten!AU1504="E03 „Lieferantenwechsel“","E03","ZD2")))</f>
        <v>ZD2</v>
      </c>
      <c r="AV1503" s="16" t="str">
        <f>IF(Vertragsdaten!AS1504="nein","Z18","Z15")</f>
        <v>Z15</v>
      </c>
      <c r="AW1503" s="16" t="str">
        <f>IF(Vertragsdaten!BC1504="","",VLOOKUP(Vertragsdaten!BC1504,'Dropdown-Werte'!$I$2:$J$5,2,FALSE))</f>
        <v/>
      </c>
      <c r="AX1503" s="16" t="str">
        <f t="shared" si="23"/>
        <v/>
      </c>
      <c r="AY1503" s="16" t="str">
        <f>IF(Vertragsdaten!BB1504="","",Vertragsdaten!BB1504)</f>
        <v/>
      </c>
      <c r="AZ1503" s="16" t="s">
        <v>93</v>
      </c>
      <c r="BA1503" s="16" t="s">
        <v>94</v>
      </c>
    </row>
    <row r="1504" spans="1:53">
      <c r="A1504" s="12" t="str">
        <f>IF(Vertragsdaten!AZ1505="","",Vertragsdaten!AZ1505)</f>
        <v/>
      </c>
      <c r="B1504" s="12"/>
      <c r="C1504" s="12"/>
      <c r="D1504" s="12"/>
      <c r="E1504" s="4" t="str">
        <f>IF(Vertragsdaten!M1505="","",Vertragsdaten!M1505)</f>
        <v/>
      </c>
      <c r="F1504" s="19">
        <f>Vertragsdaten!H1505</f>
        <v>0</v>
      </c>
      <c r="G1504" s="9"/>
      <c r="H1504" s="15" t="str">
        <f>IF(Vertragsdaten!J1505="","",Vertragsdaten!J1505)</f>
        <v/>
      </c>
      <c r="I1504" s="15" t="str">
        <f>IF(Vertragsdaten!K1505="","",Vertragsdaten!K1505)</f>
        <v/>
      </c>
      <c r="J1504" s="15" t="str">
        <f>IF(Vertragsdaten!L1505="","",Vertragsdaten!L1505)</f>
        <v/>
      </c>
      <c r="K1504" s="9"/>
      <c r="L1504" s="15" t="str">
        <f>IF(Vertragsdaten!J1505="","",Vertragsdaten!J1505)</f>
        <v/>
      </c>
      <c r="M1504" s="9" t="str">
        <f>IF(Vertragsdaten!I1505="","",Vertragsdaten!I1505)</f>
        <v/>
      </c>
      <c r="N1504" s="9"/>
      <c r="O1504" s="9" t="str">
        <f>IF(Vertragsdaten!W1505="","",Vertragsdaten!W1505)</f>
        <v/>
      </c>
      <c r="P1504" s="15" t="str">
        <f>IF(Vertragsdaten!R1505="","",Vertragsdaten!R1505)</f>
        <v/>
      </c>
      <c r="Q1504" s="15" t="str">
        <f>IF(Vertragsdaten!S1505="","",Vertragsdaten!S1505)</f>
        <v/>
      </c>
      <c r="R1504" s="9"/>
      <c r="S1504" s="15" t="str">
        <f>IF(Vertragsdaten!S1505="","",Vertragsdaten!T1505)</f>
        <v/>
      </c>
      <c r="T1504" s="15" t="str">
        <f>IF(Vertragsdaten!T1505="","",Vertragsdaten!U1505)</f>
        <v/>
      </c>
      <c r="U1504" s="9"/>
      <c r="V1504" s="16" t="str">
        <f>IF(Vertragsdaten!$V1505="","",Vertragsdaten!$V1505)</f>
        <v/>
      </c>
      <c r="W1504" s="9"/>
      <c r="X1504" s="9"/>
      <c r="Y1504" s="9"/>
      <c r="Z1504" s="9"/>
      <c r="AA1504" s="15" t="str">
        <f>IF(Vertragsdaten!AI1505="","",Vertragsdaten!AI1505)</f>
        <v/>
      </c>
      <c r="AB1504" s="15" t="str">
        <f>IF(Vertragsdaten!AJ1505="","",Vertragsdaten!AJ1505)</f>
        <v/>
      </c>
      <c r="AC1504" s="9"/>
      <c r="AD1504" s="15" t="str">
        <f>IF(Vertragsdaten!AK1505="","",Vertragsdaten!AK1505)</f>
        <v/>
      </c>
      <c r="AE1504" s="15" t="str">
        <f>IF(Vertragsdaten!AL1505="","",Vertragsdaten!AL1505)</f>
        <v/>
      </c>
      <c r="AF1504" s="16" t="s">
        <v>2</v>
      </c>
      <c r="AG1504" s="16" t="str">
        <f>IF(Vertragsdaten!G1505="","",Vertragsdaten!G1505)</f>
        <v/>
      </c>
      <c r="AH1504" s="9" t="str">
        <f>IF(Vertragsdaten!$AW1505="","",Vertragsdaten!AW1505)</f>
        <v/>
      </c>
      <c r="AI1504" s="9"/>
      <c r="AJ1504" s="9"/>
      <c r="AK1504" s="9"/>
      <c r="AL1504" s="15" t="str">
        <f>IF(Vertragsdaten!AM1505="","",Vertragsdaten!AM1505)</f>
        <v/>
      </c>
      <c r="AM1504" s="15" t="str">
        <f>IF(Vertragsdaten!AN1505="","",Vertragsdaten!AN1505)</f>
        <v/>
      </c>
      <c r="AN1504" s="9"/>
      <c r="AO1504" s="9"/>
      <c r="AP1504" s="22" t="str">
        <f>IF(Vertragsdaten!AQ1505="","",ROUND(Vertragsdaten!AQ1505,0))</f>
        <v/>
      </c>
      <c r="AQ1504" s="9"/>
      <c r="AR1504" s="15" t="str">
        <f>IF(Vertragsdaten!AR1505="","",Vertragsdaten!AR1505)</f>
        <v/>
      </c>
      <c r="AS1504" s="16" t="str">
        <f>IF(Vertragsdaten!$AW1505="","",Vertragsdaten!$AW1505)</f>
        <v/>
      </c>
      <c r="AT1504" s="16" t="str">
        <f>IF(Vertragsdaten!AO1505="","","11XSWK-H-------M")</f>
        <v/>
      </c>
      <c r="AU1504" s="16" t="str">
        <f>IF(Vertragsdaten!AU1505="E01 „Ein-/Auszug (Umzug)“","E01",IF(Vertragsdaten!AU1505="E02 „Einzug/Neuanlage“","E02",IF(Vertragsdaten!AU1505="E03 „Lieferantenwechsel“","E03","ZD2")))</f>
        <v>ZD2</v>
      </c>
      <c r="AV1504" s="16" t="str">
        <f>IF(Vertragsdaten!AS1505="nein","Z18","Z15")</f>
        <v>Z15</v>
      </c>
      <c r="AW1504" s="16" t="str">
        <f>IF(Vertragsdaten!BC1505="","",VLOOKUP(Vertragsdaten!BC1505,'Dropdown-Werte'!$I$2:$J$5,2,FALSE))</f>
        <v/>
      </c>
      <c r="AX1504" s="16" t="str">
        <f t="shared" si="23"/>
        <v/>
      </c>
      <c r="AY1504" s="16" t="str">
        <f>IF(Vertragsdaten!BB1505="","",Vertragsdaten!BB1505)</f>
        <v/>
      </c>
      <c r="AZ1504" s="16" t="s">
        <v>93</v>
      </c>
      <c r="BA1504" s="16" t="s">
        <v>94</v>
      </c>
    </row>
    <row r="1505" spans="1:53">
      <c r="A1505" s="12" t="str">
        <f>IF(Vertragsdaten!AZ1506="","",Vertragsdaten!AZ1506)</f>
        <v/>
      </c>
      <c r="B1505" s="12"/>
      <c r="C1505" s="12"/>
      <c r="D1505" s="12"/>
      <c r="E1505" s="4" t="str">
        <f>IF(Vertragsdaten!M1506="","",Vertragsdaten!M1506)</f>
        <v/>
      </c>
      <c r="F1505" s="19">
        <f>Vertragsdaten!H1506</f>
        <v>0</v>
      </c>
      <c r="G1505" s="9"/>
      <c r="H1505" s="15" t="str">
        <f>IF(Vertragsdaten!J1506="","",Vertragsdaten!J1506)</f>
        <v/>
      </c>
      <c r="I1505" s="15" t="str">
        <f>IF(Vertragsdaten!K1506="","",Vertragsdaten!K1506)</f>
        <v/>
      </c>
      <c r="J1505" s="15" t="str">
        <f>IF(Vertragsdaten!L1506="","",Vertragsdaten!L1506)</f>
        <v/>
      </c>
      <c r="K1505" s="9"/>
      <c r="L1505" s="15" t="str">
        <f>IF(Vertragsdaten!J1506="","",Vertragsdaten!J1506)</f>
        <v/>
      </c>
      <c r="M1505" s="9" t="str">
        <f>IF(Vertragsdaten!I1506="","",Vertragsdaten!I1506)</f>
        <v/>
      </c>
      <c r="N1505" s="9"/>
      <c r="O1505" s="9" t="str">
        <f>IF(Vertragsdaten!W1506="","",Vertragsdaten!W1506)</f>
        <v/>
      </c>
      <c r="P1505" s="15" t="str">
        <f>IF(Vertragsdaten!R1506="","",Vertragsdaten!R1506)</f>
        <v/>
      </c>
      <c r="Q1505" s="15" t="str">
        <f>IF(Vertragsdaten!S1506="","",Vertragsdaten!S1506)</f>
        <v/>
      </c>
      <c r="R1505" s="9"/>
      <c r="S1505" s="15" t="str">
        <f>IF(Vertragsdaten!S1506="","",Vertragsdaten!T1506)</f>
        <v/>
      </c>
      <c r="T1505" s="15" t="str">
        <f>IF(Vertragsdaten!T1506="","",Vertragsdaten!U1506)</f>
        <v/>
      </c>
      <c r="U1505" s="9"/>
      <c r="V1505" s="16" t="str">
        <f>IF(Vertragsdaten!$V1506="","",Vertragsdaten!$V1506)</f>
        <v/>
      </c>
      <c r="W1505" s="9"/>
      <c r="X1505" s="9"/>
      <c r="Y1505" s="9"/>
      <c r="Z1505" s="9"/>
      <c r="AA1505" s="15" t="str">
        <f>IF(Vertragsdaten!AI1506="","",Vertragsdaten!AI1506)</f>
        <v/>
      </c>
      <c r="AB1505" s="15" t="str">
        <f>IF(Vertragsdaten!AJ1506="","",Vertragsdaten!AJ1506)</f>
        <v/>
      </c>
      <c r="AC1505" s="9"/>
      <c r="AD1505" s="15" t="str">
        <f>IF(Vertragsdaten!AK1506="","",Vertragsdaten!AK1506)</f>
        <v/>
      </c>
      <c r="AE1505" s="15" t="str">
        <f>IF(Vertragsdaten!AL1506="","",Vertragsdaten!AL1506)</f>
        <v/>
      </c>
      <c r="AF1505" s="16" t="s">
        <v>2</v>
      </c>
      <c r="AG1505" s="16" t="str">
        <f>IF(Vertragsdaten!G1506="","",Vertragsdaten!G1506)</f>
        <v/>
      </c>
      <c r="AH1505" s="9" t="str">
        <f>IF(Vertragsdaten!$AW1506="","",Vertragsdaten!AW1506)</f>
        <v/>
      </c>
      <c r="AI1505" s="9"/>
      <c r="AJ1505" s="9"/>
      <c r="AK1505" s="9"/>
      <c r="AL1505" s="15" t="str">
        <f>IF(Vertragsdaten!AM1506="","",Vertragsdaten!AM1506)</f>
        <v/>
      </c>
      <c r="AM1505" s="15" t="str">
        <f>IF(Vertragsdaten!AN1506="","",Vertragsdaten!AN1506)</f>
        <v/>
      </c>
      <c r="AN1505" s="9"/>
      <c r="AO1505" s="9"/>
      <c r="AP1505" s="22" t="str">
        <f>IF(Vertragsdaten!AQ1506="","",ROUND(Vertragsdaten!AQ1506,0))</f>
        <v/>
      </c>
      <c r="AQ1505" s="9"/>
      <c r="AR1505" s="15" t="str">
        <f>IF(Vertragsdaten!AR1506="","",Vertragsdaten!AR1506)</f>
        <v/>
      </c>
      <c r="AS1505" s="16" t="str">
        <f>IF(Vertragsdaten!$AW1506="","",Vertragsdaten!$AW1506)</f>
        <v/>
      </c>
      <c r="AT1505" s="16" t="str">
        <f>IF(Vertragsdaten!AO1506="","","11XSWK-H-------M")</f>
        <v/>
      </c>
      <c r="AU1505" s="16" t="str">
        <f>IF(Vertragsdaten!AU1506="E01 „Ein-/Auszug (Umzug)“","E01",IF(Vertragsdaten!AU1506="E02 „Einzug/Neuanlage“","E02",IF(Vertragsdaten!AU1506="E03 „Lieferantenwechsel“","E03","ZD2")))</f>
        <v>ZD2</v>
      </c>
      <c r="AV1505" s="16" t="str">
        <f>IF(Vertragsdaten!AS1506="nein","Z18","Z15")</f>
        <v>Z15</v>
      </c>
      <c r="AW1505" s="16" t="str">
        <f>IF(Vertragsdaten!BC1506="","",VLOOKUP(Vertragsdaten!BC1506,'Dropdown-Werte'!$I$2:$J$5,2,FALSE))</f>
        <v/>
      </c>
      <c r="AX1505" s="16" t="str">
        <f t="shared" si="23"/>
        <v/>
      </c>
      <c r="AY1505" s="16" t="str">
        <f>IF(Vertragsdaten!BB1506="","",Vertragsdaten!BB1506)</f>
        <v/>
      </c>
      <c r="AZ1505" s="16" t="s">
        <v>93</v>
      </c>
      <c r="BA1505" s="16" t="s">
        <v>94</v>
      </c>
    </row>
    <row r="1506" spans="1:53">
      <c r="A1506" s="12" t="str">
        <f>IF(Vertragsdaten!AZ1507="","",Vertragsdaten!AZ1507)</f>
        <v/>
      </c>
      <c r="B1506" s="12"/>
      <c r="C1506" s="12"/>
      <c r="D1506" s="12"/>
      <c r="E1506" s="4" t="str">
        <f>IF(Vertragsdaten!M1507="","",Vertragsdaten!M1507)</f>
        <v/>
      </c>
      <c r="F1506" s="19">
        <f>Vertragsdaten!H1507</f>
        <v>0</v>
      </c>
      <c r="G1506" s="9"/>
      <c r="H1506" s="15" t="str">
        <f>IF(Vertragsdaten!J1507="","",Vertragsdaten!J1507)</f>
        <v/>
      </c>
      <c r="I1506" s="15" t="str">
        <f>IF(Vertragsdaten!K1507="","",Vertragsdaten!K1507)</f>
        <v/>
      </c>
      <c r="J1506" s="15" t="str">
        <f>IF(Vertragsdaten!L1507="","",Vertragsdaten!L1507)</f>
        <v/>
      </c>
      <c r="K1506" s="9"/>
      <c r="L1506" s="15" t="str">
        <f>IF(Vertragsdaten!J1507="","",Vertragsdaten!J1507)</f>
        <v/>
      </c>
      <c r="M1506" s="9" t="str">
        <f>IF(Vertragsdaten!I1507="","",Vertragsdaten!I1507)</f>
        <v/>
      </c>
      <c r="N1506" s="9"/>
      <c r="O1506" s="9" t="str">
        <f>IF(Vertragsdaten!W1507="","",Vertragsdaten!W1507)</f>
        <v/>
      </c>
      <c r="P1506" s="15" t="str">
        <f>IF(Vertragsdaten!R1507="","",Vertragsdaten!R1507)</f>
        <v/>
      </c>
      <c r="Q1506" s="15" t="str">
        <f>IF(Vertragsdaten!S1507="","",Vertragsdaten!S1507)</f>
        <v/>
      </c>
      <c r="R1506" s="9"/>
      <c r="S1506" s="15" t="str">
        <f>IF(Vertragsdaten!S1507="","",Vertragsdaten!T1507)</f>
        <v/>
      </c>
      <c r="T1506" s="15" t="str">
        <f>IF(Vertragsdaten!T1507="","",Vertragsdaten!U1507)</f>
        <v/>
      </c>
      <c r="U1506" s="9"/>
      <c r="V1506" s="16" t="str">
        <f>IF(Vertragsdaten!$V1507="","",Vertragsdaten!$V1507)</f>
        <v/>
      </c>
      <c r="W1506" s="9"/>
      <c r="X1506" s="9"/>
      <c r="Y1506" s="9"/>
      <c r="Z1506" s="9"/>
      <c r="AA1506" s="15" t="str">
        <f>IF(Vertragsdaten!AI1507="","",Vertragsdaten!AI1507)</f>
        <v/>
      </c>
      <c r="AB1506" s="15" t="str">
        <f>IF(Vertragsdaten!AJ1507="","",Vertragsdaten!AJ1507)</f>
        <v/>
      </c>
      <c r="AC1506" s="9"/>
      <c r="AD1506" s="15" t="str">
        <f>IF(Vertragsdaten!AK1507="","",Vertragsdaten!AK1507)</f>
        <v/>
      </c>
      <c r="AE1506" s="15" t="str">
        <f>IF(Vertragsdaten!AL1507="","",Vertragsdaten!AL1507)</f>
        <v/>
      </c>
      <c r="AF1506" s="16" t="s">
        <v>2</v>
      </c>
      <c r="AG1506" s="16" t="str">
        <f>IF(Vertragsdaten!G1507="","",Vertragsdaten!G1507)</f>
        <v/>
      </c>
      <c r="AH1506" s="9" t="str">
        <f>IF(Vertragsdaten!$AW1507="","",Vertragsdaten!AW1507)</f>
        <v/>
      </c>
      <c r="AI1506" s="9"/>
      <c r="AJ1506" s="9"/>
      <c r="AK1506" s="9"/>
      <c r="AL1506" s="15" t="str">
        <f>IF(Vertragsdaten!AM1507="","",Vertragsdaten!AM1507)</f>
        <v/>
      </c>
      <c r="AM1506" s="15" t="str">
        <f>IF(Vertragsdaten!AN1507="","",Vertragsdaten!AN1507)</f>
        <v/>
      </c>
      <c r="AN1506" s="9"/>
      <c r="AO1506" s="9"/>
      <c r="AP1506" s="22" t="str">
        <f>IF(Vertragsdaten!AQ1507="","",ROUND(Vertragsdaten!AQ1507,0))</f>
        <v/>
      </c>
      <c r="AQ1506" s="9"/>
      <c r="AR1506" s="15" t="str">
        <f>IF(Vertragsdaten!AR1507="","",Vertragsdaten!AR1507)</f>
        <v/>
      </c>
      <c r="AS1506" s="16" t="str">
        <f>IF(Vertragsdaten!$AW1507="","",Vertragsdaten!$AW1507)</f>
        <v/>
      </c>
      <c r="AT1506" s="16" t="str">
        <f>IF(Vertragsdaten!AO1507="","","11XSWK-H-------M")</f>
        <v/>
      </c>
      <c r="AU1506" s="16" t="str">
        <f>IF(Vertragsdaten!AU1507="E01 „Ein-/Auszug (Umzug)“","E01",IF(Vertragsdaten!AU1507="E02 „Einzug/Neuanlage“","E02",IF(Vertragsdaten!AU1507="E03 „Lieferantenwechsel“","E03","ZD2")))</f>
        <v>ZD2</v>
      </c>
      <c r="AV1506" s="16" t="str">
        <f>IF(Vertragsdaten!AS1507="nein","Z18","Z15")</f>
        <v>Z15</v>
      </c>
      <c r="AW1506" s="16" t="str">
        <f>IF(Vertragsdaten!BC1507="","",VLOOKUP(Vertragsdaten!BC1507,'Dropdown-Werte'!$I$2:$J$5,2,FALSE))</f>
        <v/>
      </c>
      <c r="AX1506" s="16" t="str">
        <f t="shared" si="23"/>
        <v/>
      </c>
      <c r="AY1506" s="16" t="str">
        <f>IF(Vertragsdaten!BB1507="","",Vertragsdaten!BB1507)</f>
        <v/>
      </c>
      <c r="AZ1506" s="16" t="s">
        <v>93</v>
      </c>
      <c r="BA1506" s="16" t="s">
        <v>94</v>
      </c>
    </row>
    <row r="1507" spans="1:53">
      <c r="A1507" s="12" t="str">
        <f>IF(Vertragsdaten!AZ1508="","",Vertragsdaten!AZ1508)</f>
        <v/>
      </c>
      <c r="B1507" s="12"/>
      <c r="C1507" s="12"/>
      <c r="D1507" s="12"/>
      <c r="E1507" s="4" t="str">
        <f>IF(Vertragsdaten!M1508="","",Vertragsdaten!M1508)</f>
        <v/>
      </c>
      <c r="F1507" s="19">
        <f>Vertragsdaten!H1508</f>
        <v>0</v>
      </c>
      <c r="G1507" s="9"/>
      <c r="H1507" s="15" t="str">
        <f>IF(Vertragsdaten!J1508="","",Vertragsdaten!J1508)</f>
        <v/>
      </c>
      <c r="I1507" s="15" t="str">
        <f>IF(Vertragsdaten!K1508="","",Vertragsdaten!K1508)</f>
        <v/>
      </c>
      <c r="J1507" s="15" t="str">
        <f>IF(Vertragsdaten!L1508="","",Vertragsdaten!L1508)</f>
        <v/>
      </c>
      <c r="K1507" s="9"/>
      <c r="L1507" s="15" t="str">
        <f>IF(Vertragsdaten!J1508="","",Vertragsdaten!J1508)</f>
        <v/>
      </c>
      <c r="M1507" s="9" t="str">
        <f>IF(Vertragsdaten!I1508="","",Vertragsdaten!I1508)</f>
        <v/>
      </c>
      <c r="N1507" s="9"/>
      <c r="O1507" s="9" t="str">
        <f>IF(Vertragsdaten!W1508="","",Vertragsdaten!W1508)</f>
        <v/>
      </c>
      <c r="P1507" s="15" t="str">
        <f>IF(Vertragsdaten!R1508="","",Vertragsdaten!R1508)</f>
        <v/>
      </c>
      <c r="Q1507" s="15" t="str">
        <f>IF(Vertragsdaten!S1508="","",Vertragsdaten!S1508)</f>
        <v/>
      </c>
      <c r="R1507" s="9"/>
      <c r="S1507" s="15" t="str">
        <f>IF(Vertragsdaten!S1508="","",Vertragsdaten!T1508)</f>
        <v/>
      </c>
      <c r="T1507" s="15" t="str">
        <f>IF(Vertragsdaten!T1508="","",Vertragsdaten!U1508)</f>
        <v/>
      </c>
      <c r="U1507" s="9"/>
      <c r="V1507" s="16" t="str">
        <f>IF(Vertragsdaten!$V1508="","",Vertragsdaten!$V1508)</f>
        <v/>
      </c>
      <c r="W1507" s="9"/>
      <c r="X1507" s="9"/>
      <c r="Y1507" s="9"/>
      <c r="Z1507" s="9"/>
      <c r="AA1507" s="15" t="str">
        <f>IF(Vertragsdaten!AI1508="","",Vertragsdaten!AI1508)</f>
        <v/>
      </c>
      <c r="AB1507" s="15" t="str">
        <f>IF(Vertragsdaten!AJ1508="","",Vertragsdaten!AJ1508)</f>
        <v/>
      </c>
      <c r="AC1507" s="9"/>
      <c r="AD1507" s="15" t="str">
        <f>IF(Vertragsdaten!AK1508="","",Vertragsdaten!AK1508)</f>
        <v/>
      </c>
      <c r="AE1507" s="15" t="str">
        <f>IF(Vertragsdaten!AL1508="","",Vertragsdaten!AL1508)</f>
        <v/>
      </c>
      <c r="AF1507" s="16" t="s">
        <v>2</v>
      </c>
      <c r="AG1507" s="16" t="str">
        <f>IF(Vertragsdaten!G1508="","",Vertragsdaten!G1508)</f>
        <v/>
      </c>
      <c r="AH1507" s="9" t="str">
        <f>IF(Vertragsdaten!$AW1508="","",Vertragsdaten!AW1508)</f>
        <v/>
      </c>
      <c r="AI1507" s="9"/>
      <c r="AJ1507" s="9"/>
      <c r="AK1507" s="9"/>
      <c r="AL1507" s="15" t="str">
        <f>IF(Vertragsdaten!AM1508="","",Vertragsdaten!AM1508)</f>
        <v/>
      </c>
      <c r="AM1507" s="15" t="str">
        <f>IF(Vertragsdaten!AN1508="","",Vertragsdaten!AN1508)</f>
        <v/>
      </c>
      <c r="AN1507" s="9"/>
      <c r="AO1507" s="9"/>
      <c r="AP1507" s="22" t="str">
        <f>IF(Vertragsdaten!AQ1508="","",ROUND(Vertragsdaten!AQ1508,0))</f>
        <v/>
      </c>
      <c r="AQ1507" s="9"/>
      <c r="AR1507" s="15" t="str">
        <f>IF(Vertragsdaten!AR1508="","",Vertragsdaten!AR1508)</f>
        <v/>
      </c>
      <c r="AS1507" s="16" t="str">
        <f>IF(Vertragsdaten!$AW1508="","",Vertragsdaten!$AW1508)</f>
        <v/>
      </c>
      <c r="AT1507" s="16" t="str">
        <f>IF(Vertragsdaten!AO1508="","","11XSWK-H-------M")</f>
        <v/>
      </c>
      <c r="AU1507" s="16" t="str">
        <f>IF(Vertragsdaten!AU1508="E01 „Ein-/Auszug (Umzug)“","E01",IF(Vertragsdaten!AU1508="E02 „Einzug/Neuanlage“","E02",IF(Vertragsdaten!AU1508="E03 „Lieferantenwechsel“","E03","ZD2")))</f>
        <v>ZD2</v>
      </c>
      <c r="AV1507" s="16" t="str">
        <f>IF(Vertragsdaten!AS1508="nein","Z18","Z15")</f>
        <v>Z15</v>
      </c>
      <c r="AW1507" s="16" t="str">
        <f>IF(Vertragsdaten!BC1508="","",VLOOKUP(Vertragsdaten!BC1508,'Dropdown-Werte'!$I$2:$J$5,2,FALSE))</f>
        <v/>
      </c>
      <c r="AX1507" s="16" t="str">
        <f t="shared" si="23"/>
        <v/>
      </c>
      <c r="AY1507" s="16" t="str">
        <f>IF(Vertragsdaten!BB1508="","",Vertragsdaten!BB1508)</f>
        <v/>
      </c>
      <c r="AZ1507" s="16" t="s">
        <v>93</v>
      </c>
      <c r="BA1507" s="16" t="s">
        <v>94</v>
      </c>
    </row>
    <row r="1508" spans="1:53">
      <c r="A1508" s="12" t="str">
        <f>IF(Vertragsdaten!AZ1509="","",Vertragsdaten!AZ1509)</f>
        <v/>
      </c>
      <c r="B1508" s="12"/>
      <c r="C1508" s="12"/>
      <c r="D1508" s="12"/>
      <c r="E1508" s="4" t="str">
        <f>IF(Vertragsdaten!M1509="","",Vertragsdaten!M1509)</f>
        <v/>
      </c>
      <c r="F1508" s="19">
        <f>Vertragsdaten!H1509</f>
        <v>0</v>
      </c>
      <c r="G1508" s="9"/>
      <c r="H1508" s="15" t="str">
        <f>IF(Vertragsdaten!J1509="","",Vertragsdaten!J1509)</f>
        <v/>
      </c>
      <c r="I1508" s="15" t="str">
        <f>IF(Vertragsdaten!K1509="","",Vertragsdaten!K1509)</f>
        <v/>
      </c>
      <c r="J1508" s="15" t="str">
        <f>IF(Vertragsdaten!L1509="","",Vertragsdaten!L1509)</f>
        <v/>
      </c>
      <c r="K1508" s="9"/>
      <c r="L1508" s="15" t="str">
        <f>IF(Vertragsdaten!J1509="","",Vertragsdaten!J1509)</f>
        <v/>
      </c>
      <c r="M1508" s="9" t="str">
        <f>IF(Vertragsdaten!I1509="","",Vertragsdaten!I1509)</f>
        <v/>
      </c>
      <c r="N1508" s="9"/>
      <c r="O1508" s="9" t="str">
        <f>IF(Vertragsdaten!W1509="","",Vertragsdaten!W1509)</f>
        <v/>
      </c>
      <c r="P1508" s="15" t="str">
        <f>IF(Vertragsdaten!R1509="","",Vertragsdaten!R1509)</f>
        <v/>
      </c>
      <c r="Q1508" s="15" t="str">
        <f>IF(Vertragsdaten!S1509="","",Vertragsdaten!S1509)</f>
        <v/>
      </c>
      <c r="R1508" s="9"/>
      <c r="S1508" s="15" t="str">
        <f>IF(Vertragsdaten!S1509="","",Vertragsdaten!T1509)</f>
        <v/>
      </c>
      <c r="T1508" s="15" t="str">
        <f>IF(Vertragsdaten!T1509="","",Vertragsdaten!U1509)</f>
        <v/>
      </c>
      <c r="U1508" s="9"/>
      <c r="V1508" s="16" t="str">
        <f>IF(Vertragsdaten!$V1509="","",Vertragsdaten!$V1509)</f>
        <v/>
      </c>
      <c r="W1508" s="9"/>
      <c r="X1508" s="9"/>
      <c r="Y1508" s="9"/>
      <c r="Z1508" s="9"/>
      <c r="AA1508" s="15" t="str">
        <f>IF(Vertragsdaten!AI1509="","",Vertragsdaten!AI1509)</f>
        <v/>
      </c>
      <c r="AB1508" s="15" t="str">
        <f>IF(Vertragsdaten!AJ1509="","",Vertragsdaten!AJ1509)</f>
        <v/>
      </c>
      <c r="AC1508" s="9"/>
      <c r="AD1508" s="15" t="str">
        <f>IF(Vertragsdaten!AK1509="","",Vertragsdaten!AK1509)</f>
        <v/>
      </c>
      <c r="AE1508" s="15" t="str">
        <f>IF(Vertragsdaten!AL1509="","",Vertragsdaten!AL1509)</f>
        <v/>
      </c>
      <c r="AF1508" s="16" t="s">
        <v>2</v>
      </c>
      <c r="AG1508" s="16" t="str">
        <f>IF(Vertragsdaten!G1509="","",Vertragsdaten!G1509)</f>
        <v/>
      </c>
      <c r="AH1508" s="9" t="str">
        <f>IF(Vertragsdaten!$AW1509="","",Vertragsdaten!AW1509)</f>
        <v/>
      </c>
      <c r="AI1508" s="9"/>
      <c r="AJ1508" s="9"/>
      <c r="AK1508" s="9"/>
      <c r="AL1508" s="15" t="str">
        <f>IF(Vertragsdaten!AM1509="","",Vertragsdaten!AM1509)</f>
        <v/>
      </c>
      <c r="AM1508" s="15" t="str">
        <f>IF(Vertragsdaten!AN1509="","",Vertragsdaten!AN1509)</f>
        <v/>
      </c>
      <c r="AN1508" s="9"/>
      <c r="AO1508" s="9"/>
      <c r="AP1508" s="22" t="str">
        <f>IF(Vertragsdaten!AQ1509="","",ROUND(Vertragsdaten!AQ1509,0))</f>
        <v/>
      </c>
      <c r="AQ1508" s="9"/>
      <c r="AR1508" s="15" t="str">
        <f>IF(Vertragsdaten!AR1509="","",Vertragsdaten!AR1509)</f>
        <v/>
      </c>
      <c r="AS1508" s="16" t="str">
        <f>IF(Vertragsdaten!$AW1509="","",Vertragsdaten!$AW1509)</f>
        <v/>
      </c>
      <c r="AT1508" s="16" t="str">
        <f>IF(Vertragsdaten!AO1509="","","11XSWK-H-------M")</f>
        <v/>
      </c>
      <c r="AU1508" s="16" t="str">
        <f>IF(Vertragsdaten!AU1509="E01 „Ein-/Auszug (Umzug)“","E01",IF(Vertragsdaten!AU1509="E02 „Einzug/Neuanlage“","E02",IF(Vertragsdaten!AU1509="E03 „Lieferantenwechsel“","E03","ZD2")))</f>
        <v>ZD2</v>
      </c>
      <c r="AV1508" s="16" t="str">
        <f>IF(Vertragsdaten!AS1509="nein","Z18","Z15")</f>
        <v>Z15</v>
      </c>
      <c r="AW1508" s="16" t="str">
        <f>IF(Vertragsdaten!BC1509="","",VLOOKUP(Vertragsdaten!BC1509,'Dropdown-Werte'!$I$2:$J$5,2,FALSE))</f>
        <v/>
      </c>
      <c r="AX1508" s="16" t="str">
        <f t="shared" si="23"/>
        <v/>
      </c>
      <c r="AY1508" s="16" t="str">
        <f>IF(Vertragsdaten!BB1509="","",Vertragsdaten!BB1509)</f>
        <v/>
      </c>
      <c r="AZ1508" s="16" t="s">
        <v>93</v>
      </c>
      <c r="BA1508" s="16" t="s">
        <v>94</v>
      </c>
    </row>
    <row r="1509" spans="1:53">
      <c r="A1509" s="12" t="str">
        <f>IF(Vertragsdaten!AZ1510="","",Vertragsdaten!AZ1510)</f>
        <v/>
      </c>
      <c r="B1509" s="12"/>
      <c r="C1509" s="12"/>
      <c r="D1509" s="12"/>
      <c r="E1509" s="4" t="str">
        <f>IF(Vertragsdaten!M1510="","",Vertragsdaten!M1510)</f>
        <v/>
      </c>
      <c r="F1509" s="19">
        <f>Vertragsdaten!H1510</f>
        <v>0</v>
      </c>
      <c r="G1509" s="9"/>
      <c r="H1509" s="15" t="str">
        <f>IF(Vertragsdaten!J1510="","",Vertragsdaten!J1510)</f>
        <v/>
      </c>
      <c r="I1509" s="15" t="str">
        <f>IF(Vertragsdaten!K1510="","",Vertragsdaten!K1510)</f>
        <v/>
      </c>
      <c r="J1509" s="15" t="str">
        <f>IF(Vertragsdaten!L1510="","",Vertragsdaten!L1510)</f>
        <v/>
      </c>
      <c r="K1509" s="9"/>
      <c r="L1509" s="15" t="str">
        <f>IF(Vertragsdaten!J1510="","",Vertragsdaten!J1510)</f>
        <v/>
      </c>
      <c r="M1509" s="9" t="str">
        <f>IF(Vertragsdaten!I1510="","",Vertragsdaten!I1510)</f>
        <v/>
      </c>
      <c r="N1509" s="9"/>
      <c r="O1509" s="9" t="str">
        <f>IF(Vertragsdaten!W1510="","",Vertragsdaten!W1510)</f>
        <v/>
      </c>
      <c r="P1509" s="15" t="str">
        <f>IF(Vertragsdaten!R1510="","",Vertragsdaten!R1510)</f>
        <v/>
      </c>
      <c r="Q1509" s="15" t="str">
        <f>IF(Vertragsdaten!S1510="","",Vertragsdaten!S1510)</f>
        <v/>
      </c>
      <c r="R1509" s="9"/>
      <c r="S1509" s="15" t="str">
        <f>IF(Vertragsdaten!S1510="","",Vertragsdaten!T1510)</f>
        <v/>
      </c>
      <c r="T1509" s="15" t="str">
        <f>IF(Vertragsdaten!T1510="","",Vertragsdaten!U1510)</f>
        <v/>
      </c>
      <c r="U1509" s="9"/>
      <c r="V1509" s="16" t="str">
        <f>IF(Vertragsdaten!$V1510="","",Vertragsdaten!$V1510)</f>
        <v/>
      </c>
      <c r="W1509" s="9"/>
      <c r="X1509" s="9"/>
      <c r="Y1509" s="9"/>
      <c r="Z1509" s="9"/>
      <c r="AA1509" s="15" t="str">
        <f>IF(Vertragsdaten!AI1510="","",Vertragsdaten!AI1510)</f>
        <v/>
      </c>
      <c r="AB1509" s="15" t="str">
        <f>IF(Vertragsdaten!AJ1510="","",Vertragsdaten!AJ1510)</f>
        <v/>
      </c>
      <c r="AC1509" s="9"/>
      <c r="AD1509" s="15" t="str">
        <f>IF(Vertragsdaten!AK1510="","",Vertragsdaten!AK1510)</f>
        <v/>
      </c>
      <c r="AE1509" s="15" t="str">
        <f>IF(Vertragsdaten!AL1510="","",Vertragsdaten!AL1510)</f>
        <v/>
      </c>
      <c r="AF1509" s="16" t="s">
        <v>2</v>
      </c>
      <c r="AG1509" s="16" t="str">
        <f>IF(Vertragsdaten!G1510="","",Vertragsdaten!G1510)</f>
        <v/>
      </c>
      <c r="AH1509" s="9" t="str">
        <f>IF(Vertragsdaten!$AW1510="","",Vertragsdaten!AW1510)</f>
        <v/>
      </c>
      <c r="AI1509" s="9"/>
      <c r="AJ1509" s="9"/>
      <c r="AK1509" s="9"/>
      <c r="AL1509" s="15" t="str">
        <f>IF(Vertragsdaten!AM1510="","",Vertragsdaten!AM1510)</f>
        <v/>
      </c>
      <c r="AM1509" s="15" t="str">
        <f>IF(Vertragsdaten!AN1510="","",Vertragsdaten!AN1510)</f>
        <v/>
      </c>
      <c r="AN1509" s="9"/>
      <c r="AO1509" s="9"/>
      <c r="AP1509" s="22" t="str">
        <f>IF(Vertragsdaten!AQ1510="","",ROUND(Vertragsdaten!AQ1510,0))</f>
        <v/>
      </c>
      <c r="AQ1509" s="9"/>
      <c r="AR1509" s="15" t="str">
        <f>IF(Vertragsdaten!AR1510="","",Vertragsdaten!AR1510)</f>
        <v/>
      </c>
      <c r="AS1509" s="16" t="str">
        <f>IF(Vertragsdaten!$AW1510="","",Vertragsdaten!$AW1510)</f>
        <v/>
      </c>
      <c r="AT1509" s="16" t="str">
        <f>IF(Vertragsdaten!AO1510="","","11XSWK-H-------M")</f>
        <v/>
      </c>
      <c r="AU1509" s="16" t="str">
        <f>IF(Vertragsdaten!AU1510="E01 „Ein-/Auszug (Umzug)“","E01",IF(Vertragsdaten!AU1510="E02 „Einzug/Neuanlage“","E02",IF(Vertragsdaten!AU1510="E03 „Lieferantenwechsel“","E03","ZD2")))</f>
        <v>ZD2</v>
      </c>
      <c r="AV1509" s="16" t="str">
        <f>IF(Vertragsdaten!AS1510="nein","Z18","Z15")</f>
        <v>Z15</v>
      </c>
      <c r="AW1509" s="16" t="str">
        <f>IF(Vertragsdaten!BC1510="","",VLOOKUP(Vertragsdaten!BC1510,'Dropdown-Werte'!$I$2:$J$5,2,FALSE))</f>
        <v/>
      </c>
      <c r="AX1509" s="16" t="str">
        <f t="shared" si="23"/>
        <v/>
      </c>
      <c r="AY1509" s="16" t="str">
        <f>IF(Vertragsdaten!BB1510="","",Vertragsdaten!BB1510)</f>
        <v/>
      </c>
      <c r="AZ1509" s="16" t="s">
        <v>93</v>
      </c>
      <c r="BA1509" s="16" t="s">
        <v>94</v>
      </c>
    </row>
    <row r="1510" spans="1:53">
      <c r="A1510" s="12" t="str">
        <f>IF(Vertragsdaten!AZ1511="","",Vertragsdaten!AZ1511)</f>
        <v/>
      </c>
      <c r="B1510" s="12"/>
      <c r="C1510" s="12"/>
      <c r="D1510" s="12"/>
      <c r="E1510" s="4" t="str">
        <f>IF(Vertragsdaten!M1511="","",Vertragsdaten!M1511)</f>
        <v/>
      </c>
      <c r="F1510" s="19">
        <f>Vertragsdaten!H1511</f>
        <v>0</v>
      </c>
      <c r="G1510" s="9"/>
      <c r="H1510" s="15" t="str">
        <f>IF(Vertragsdaten!J1511="","",Vertragsdaten!J1511)</f>
        <v/>
      </c>
      <c r="I1510" s="15" t="str">
        <f>IF(Vertragsdaten!K1511="","",Vertragsdaten!K1511)</f>
        <v/>
      </c>
      <c r="J1510" s="15" t="str">
        <f>IF(Vertragsdaten!L1511="","",Vertragsdaten!L1511)</f>
        <v/>
      </c>
      <c r="K1510" s="9"/>
      <c r="L1510" s="15" t="str">
        <f>IF(Vertragsdaten!J1511="","",Vertragsdaten!J1511)</f>
        <v/>
      </c>
      <c r="M1510" s="9" t="str">
        <f>IF(Vertragsdaten!I1511="","",Vertragsdaten!I1511)</f>
        <v/>
      </c>
      <c r="N1510" s="9"/>
      <c r="O1510" s="9" t="str">
        <f>IF(Vertragsdaten!W1511="","",Vertragsdaten!W1511)</f>
        <v/>
      </c>
      <c r="P1510" s="15" t="str">
        <f>IF(Vertragsdaten!R1511="","",Vertragsdaten!R1511)</f>
        <v/>
      </c>
      <c r="Q1510" s="15" t="str">
        <f>IF(Vertragsdaten!S1511="","",Vertragsdaten!S1511)</f>
        <v/>
      </c>
      <c r="R1510" s="9"/>
      <c r="S1510" s="15" t="str">
        <f>IF(Vertragsdaten!S1511="","",Vertragsdaten!T1511)</f>
        <v/>
      </c>
      <c r="T1510" s="15" t="str">
        <f>IF(Vertragsdaten!T1511="","",Vertragsdaten!U1511)</f>
        <v/>
      </c>
      <c r="U1510" s="9"/>
      <c r="V1510" s="16" t="str">
        <f>IF(Vertragsdaten!$V1511="","",Vertragsdaten!$V1511)</f>
        <v/>
      </c>
      <c r="W1510" s="9"/>
      <c r="X1510" s="9"/>
      <c r="Y1510" s="9"/>
      <c r="Z1510" s="9"/>
      <c r="AA1510" s="15" t="str">
        <f>IF(Vertragsdaten!AI1511="","",Vertragsdaten!AI1511)</f>
        <v/>
      </c>
      <c r="AB1510" s="15" t="str">
        <f>IF(Vertragsdaten!AJ1511="","",Vertragsdaten!AJ1511)</f>
        <v/>
      </c>
      <c r="AC1510" s="9"/>
      <c r="AD1510" s="15" t="str">
        <f>IF(Vertragsdaten!AK1511="","",Vertragsdaten!AK1511)</f>
        <v/>
      </c>
      <c r="AE1510" s="15" t="str">
        <f>IF(Vertragsdaten!AL1511="","",Vertragsdaten!AL1511)</f>
        <v/>
      </c>
      <c r="AF1510" s="16" t="s">
        <v>2</v>
      </c>
      <c r="AG1510" s="16" t="str">
        <f>IF(Vertragsdaten!G1511="","",Vertragsdaten!G1511)</f>
        <v/>
      </c>
      <c r="AH1510" s="9" t="str">
        <f>IF(Vertragsdaten!$AW1511="","",Vertragsdaten!AW1511)</f>
        <v/>
      </c>
      <c r="AI1510" s="9"/>
      <c r="AJ1510" s="9"/>
      <c r="AK1510" s="9"/>
      <c r="AL1510" s="15" t="str">
        <f>IF(Vertragsdaten!AM1511="","",Vertragsdaten!AM1511)</f>
        <v/>
      </c>
      <c r="AM1510" s="15" t="str">
        <f>IF(Vertragsdaten!AN1511="","",Vertragsdaten!AN1511)</f>
        <v/>
      </c>
      <c r="AN1510" s="9"/>
      <c r="AO1510" s="9"/>
      <c r="AP1510" s="22" t="str">
        <f>IF(Vertragsdaten!AQ1511="","",ROUND(Vertragsdaten!AQ1511,0))</f>
        <v/>
      </c>
      <c r="AQ1510" s="9"/>
      <c r="AR1510" s="15" t="str">
        <f>IF(Vertragsdaten!AR1511="","",Vertragsdaten!AR1511)</f>
        <v/>
      </c>
      <c r="AS1510" s="16" t="str">
        <f>IF(Vertragsdaten!$AW1511="","",Vertragsdaten!$AW1511)</f>
        <v/>
      </c>
      <c r="AT1510" s="16" t="str">
        <f>IF(Vertragsdaten!AO1511="","","11XSWK-H-------M")</f>
        <v/>
      </c>
      <c r="AU1510" s="16" t="str">
        <f>IF(Vertragsdaten!AU1511="E01 „Ein-/Auszug (Umzug)“","E01",IF(Vertragsdaten!AU1511="E02 „Einzug/Neuanlage“","E02",IF(Vertragsdaten!AU1511="E03 „Lieferantenwechsel“","E03","ZD2")))</f>
        <v>ZD2</v>
      </c>
      <c r="AV1510" s="16" t="str">
        <f>IF(Vertragsdaten!AS1511="nein","Z18","Z15")</f>
        <v>Z15</v>
      </c>
      <c r="AW1510" s="16" t="str">
        <f>IF(Vertragsdaten!BC1511="","",VLOOKUP(Vertragsdaten!BC1511,'Dropdown-Werte'!$I$2:$J$5,2,FALSE))</f>
        <v/>
      </c>
      <c r="AX1510" s="16" t="str">
        <f t="shared" si="23"/>
        <v/>
      </c>
      <c r="AY1510" s="16" t="str">
        <f>IF(Vertragsdaten!BB1511="","",Vertragsdaten!BB1511)</f>
        <v/>
      </c>
      <c r="AZ1510" s="16" t="s">
        <v>93</v>
      </c>
      <c r="BA1510" s="16" t="s">
        <v>94</v>
      </c>
    </row>
    <row r="1511" spans="1:53">
      <c r="A1511" s="12" t="str">
        <f>IF(Vertragsdaten!AZ1512="","",Vertragsdaten!AZ1512)</f>
        <v/>
      </c>
      <c r="B1511" s="12"/>
      <c r="C1511" s="12"/>
      <c r="D1511" s="12"/>
      <c r="E1511" s="4" t="str">
        <f>IF(Vertragsdaten!M1512="","",Vertragsdaten!M1512)</f>
        <v/>
      </c>
      <c r="F1511" s="19">
        <f>Vertragsdaten!H1512</f>
        <v>0</v>
      </c>
      <c r="G1511" s="9"/>
      <c r="H1511" s="15" t="str">
        <f>IF(Vertragsdaten!J1512="","",Vertragsdaten!J1512)</f>
        <v/>
      </c>
      <c r="I1511" s="15" t="str">
        <f>IF(Vertragsdaten!K1512="","",Vertragsdaten!K1512)</f>
        <v/>
      </c>
      <c r="J1511" s="15" t="str">
        <f>IF(Vertragsdaten!L1512="","",Vertragsdaten!L1512)</f>
        <v/>
      </c>
      <c r="K1511" s="9"/>
      <c r="L1511" s="15" t="str">
        <f>IF(Vertragsdaten!J1512="","",Vertragsdaten!J1512)</f>
        <v/>
      </c>
      <c r="M1511" s="9" t="str">
        <f>IF(Vertragsdaten!I1512="","",Vertragsdaten!I1512)</f>
        <v/>
      </c>
      <c r="N1511" s="9"/>
      <c r="O1511" s="9" t="str">
        <f>IF(Vertragsdaten!W1512="","",Vertragsdaten!W1512)</f>
        <v/>
      </c>
      <c r="P1511" s="15" t="str">
        <f>IF(Vertragsdaten!R1512="","",Vertragsdaten!R1512)</f>
        <v/>
      </c>
      <c r="Q1511" s="15" t="str">
        <f>IF(Vertragsdaten!S1512="","",Vertragsdaten!S1512)</f>
        <v/>
      </c>
      <c r="R1511" s="9"/>
      <c r="S1511" s="15" t="str">
        <f>IF(Vertragsdaten!S1512="","",Vertragsdaten!T1512)</f>
        <v/>
      </c>
      <c r="T1511" s="15" t="str">
        <f>IF(Vertragsdaten!T1512="","",Vertragsdaten!U1512)</f>
        <v/>
      </c>
      <c r="U1511" s="9"/>
      <c r="V1511" s="16" t="str">
        <f>IF(Vertragsdaten!$V1512="","",Vertragsdaten!$V1512)</f>
        <v/>
      </c>
      <c r="W1511" s="9"/>
      <c r="X1511" s="9"/>
      <c r="Y1511" s="9"/>
      <c r="Z1511" s="9"/>
      <c r="AA1511" s="15" t="str">
        <f>IF(Vertragsdaten!AI1512="","",Vertragsdaten!AI1512)</f>
        <v/>
      </c>
      <c r="AB1511" s="15" t="str">
        <f>IF(Vertragsdaten!AJ1512="","",Vertragsdaten!AJ1512)</f>
        <v/>
      </c>
      <c r="AC1511" s="9"/>
      <c r="AD1511" s="15" t="str">
        <f>IF(Vertragsdaten!AK1512="","",Vertragsdaten!AK1512)</f>
        <v/>
      </c>
      <c r="AE1511" s="15" t="str">
        <f>IF(Vertragsdaten!AL1512="","",Vertragsdaten!AL1512)</f>
        <v/>
      </c>
      <c r="AF1511" s="16" t="s">
        <v>2</v>
      </c>
      <c r="AG1511" s="16" t="str">
        <f>IF(Vertragsdaten!G1512="","",Vertragsdaten!G1512)</f>
        <v/>
      </c>
      <c r="AH1511" s="9" t="str">
        <f>IF(Vertragsdaten!$AW1512="","",Vertragsdaten!AW1512)</f>
        <v/>
      </c>
      <c r="AI1511" s="9"/>
      <c r="AJ1511" s="9"/>
      <c r="AK1511" s="9"/>
      <c r="AL1511" s="15" t="str">
        <f>IF(Vertragsdaten!AM1512="","",Vertragsdaten!AM1512)</f>
        <v/>
      </c>
      <c r="AM1511" s="15" t="str">
        <f>IF(Vertragsdaten!AN1512="","",Vertragsdaten!AN1512)</f>
        <v/>
      </c>
      <c r="AN1511" s="9"/>
      <c r="AO1511" s="9"/>
      <c r="AP1511" s="22" t="str">
        <f>IF(Vertragsdaten!AQ1512="","",ROUND(Vertragsdaten!AQ1512,0))</f>
        <v/>
      </c>
      <c r="AQ1511" s="9"/>
      <c r="AR1511" s="15" t="str">
        <f>IF(Vertragsdaten!AR1512="","",Vertragsdaten!AR1512)</f>
        <v/>
      </c>
      <c r="AS1511" s="16" t="str">
        <f>IF(Vertragsdaten!$AW1512="","",Vertragsdaten!$AW1512)</f>
        <v/>
      </c>
      <c r="AT1511" s="16" t="str">
        <f>IF(Vertragsdaten!AO1512="","","11XSWK-H-------M")</f>
        <v/>
      </c>
      <c r="AU1511" s="16" t="str">
        <f>IF(Vertragsdaten!AU1512="E01 „Ein-/Auszug (Umzug)“","E01",IF(Vertragsdaten!AU1512="E02 „Einzug/Neuanlage“","E02",IF(Vertragsdaten!AU1512="E03 „Lieferantenwechsel“","E03","ZD2")))</f>
        <v>ZD2</v>
      </c>
      <c r="AV1511" s="16" t="str">
        <f>IF(Vertragsdaten!AS1512="nein","Z18","Z15")</f>
        <v>Z15</v>
      </c>
      <c r="AW1511" s="16" t="str">
        <f>IF(Vertragsdaten!BC1512="","",VLOOKUP(Vertragsdaten!BC1512,'Dropdown-Werte'!$I$2:$J$5,2,FALSE))</f>
        <v/>
      </c>
      <c r="AX1511" s="16" t="str">
        <f t="shared" si="23"/>
        <v/>
      </c>
      <c r="AY1511" s="16" t="str">
        <f>IF(Vertragsdaten!BB1512="","",Vertragsdaten!BB1512)</f>
        <v/>
      </c>
      <c r="AZ1511" s="16" t="s">
        <v>93</v>
      </c>
      <c r="BA1511" s="16" t="s">
        <v>94</v>
      </c>
    </row>
    <row r="1512" spans="1:53">
      <c r="A1512" s="12" t="str">
        <f>IF(Vertragsdaten!AZ1513="","",Vertragsdaten!AZ1513)</f>
        <v/>
      </c>
      <c r="B1512" s="12"/>
      <c r="C1512" s="12"/>
      <c r="D1512" s="12"/>
      <c r="E1512" s="4" t="str">
        <f>IF(Vertragsdaten!M1513="","",Vertragsdaten!M1513)</f>
        <v/>
      </c>
      <c r="F1512" s="19">
        <f>Vertragsdaten!H1513</f>
        <v>0</v>
      </c>
      <c r="G1512" s="9"/>
      <c r="H1512" s="15" t="str">
        <f>IF(Vertragsdaten!J1513="","",Vertragsdaten!J1513)</f>
        <v/>
      </c>
      <c r="I1512" s="15" t="str">
        <f>IF(Vertragsdaten!K1513="","",Vertragsdaten!K1513)</f>
        <v/>
      </c>
      <c r="J1512" s="15" t="str">
        <f>IF(Vertragsdaten!L1513="","",Vertragsdaten!L1513)</f>
        <v/>
      </c>
      <c r="K1512" s="9"/>
      <c r="L1512" s="15" t="str">
        <f>IF(Vertragsdaten!J1513="","",Vertragsdaten!J1513)</f>
        <v/>
      </c>
      <c r="M1512" s="9" t="str">
        <f>IF(Vertragsdaten!I1513="","",Vertragsdaten!I1513)</f>
        <v/>
      </c>
      <c r="N1512" s="9"/>
      <c r="O1512" s="9" t="str">
        <f>IF(Vertragsdaten!W1513="","",Vertragsdaten!W1513)</f>
        <v/>
      </c>
      <c r="P1512" s="15" t="str">
        <f>IF(Vertragsdaten!R1513="","",Vertragsdaten!R1513)</f>
        <v/>
      </c>
      <c r="Q1512" s="15" t="str">
        <f>IF(Vertragsdaten!S1513="","",Vertragsdaten!S1513)</f>
        <v/>
      </c>
      <c r="R1512" s="9"/>
      <c r="S1512" s="15" t="str">
        <f>IF(Vertragsdaten!S1513="","",Vertragsdaten!T1513)</f>
        <v/>
      </c>
      <c r="T1512" s="15" t="str">
        <f>IF(Vertragsdaten!T1513="","",Vertragsdaten!U1513)</f>
        <v/>
      </c>
      <c r="U1512" s="9"/>
      <c r="V1512" s="16" t="str">
        <f>IF(Vertragsdaten!$V1513="","",Vertragsdaten!$V1513)</f>
        <v/>
      </c>
      <c r="W1512" s="9"/>
      <c r="X1512" s="9"/>
      <c r="Y1512" s="9"/>
      <c r="Z1512" s="9"/>
      <c r="AA1512" s="15" t="str">
        <f>IF(Vertragsdaten!AI1513="","",Vertragsdaten!AI1513)</f>
        <v/>
      </c>
      <c r="AB1512" s="15" t="str">
        <f>IF(Vertragsdaten!AJ1513="","",Vertragsdaten!AJ1513)</f>
        <v/>
      </c>
      <c r="AC1512" s="9"/>
      <c r="AD1512" s="15" t="str">
        <f>IF(Vertragsdaten!AK1513="","",Vertragsdaten!AK1513)</f>
        <v/>
      </c>
      <c r="AE1512" s="15" t="str">
        <f>IF(Vertragsdaten!AL1513="","",Vertragsdaten!AL1513)</f>
        <v/>
      </c>
      <c r="AF1512" s="16" t="s">
        <v>2</v>
      </c>
      <c r="AG1512" s="16" t="str">
        <f>IF(Vertragsdaten!G1513="","",Vertragsdaten!G1513)</f>
        <v/>
      </c>
      <c r="AH1512" s="9" t="str">
        <f>IF(Vertragsdaten!$AW1513="","",Vertragsdaten!AW1513)</f>
        <v/>
      </c>
      <c r="AI1512" s="9"/>
      <c r="AJ1512" s="9"/>
      <c r="AK1512" s="9"/>
      <c r="AL1512" s="15" t="str">
        <f>IF(Vertragsdaten!AM1513="","",Vertragsdaten!AM1513)</f>
        <v/>
      </c>
      <c r="AM1512" s="15" t="str">
        <f>IF(Vertragsdaten!AN1513="","",Vertragsdaten!AN1513)</f>
        <v/>
      </c>
      <c r="AN1512" s="9"/>
      <c r="AO1512" s="9"/>
      <c r="AP1512" s="22" t="str">
        <f>IF(Vertragsdaten!AQ1513="","",ROUND(Vertragsdaten!AQ1513,0))</f>
        <v/>
      </c>
      <c r="AQ1512" s="9"/>
      <c r="AR1512" s="15" t="str">
        <f>IF(Vertragsdaten!AR1513="","",Vertragsdaten!AR1513)</f>
        <v/>
      </c>
      <c r="AS1512" s="16" t="str">
        <f>IF(Vertragsdaten!$AW1513="","",Vertragsdaten!$AW1513)</f>
        <v/>
      </c>
      <c r="AT1512" s="16" t="str">
        <f>IF(Vertragsdaten!AO1513="","","11XSWK-H-------M")</f>
        <v/>
      </c>
      <c r="AU1512" s="16" t="str">
        <f>IF(Vertragsdaten!AU1513="E01 „Ein-/Auszug (Umzug)“","E01",IF(Vertragsdaten!AU1513="E02 „Einzug/Neuanlage“","E02",IF(Vertragsdaten!AU1513="E03 „Lieferantenwechsel“","E03","ZD2")))</f>
        <v>ZD2</v>
      </c>
      <c r="AV1512" s="16" t="str">
        <f>IF(Vertragsdaten!AS1513="nein","Z18","Z15")</f>
        <v>Z15</v>
      </c>
      <c r="AW1512" s="16" t="str">
        <f>IF(Vertragsdaten!BC1513="","",VLOOKUP(Vertragsdaten!BC1513,'Dropdown-Werte'!$I$2:$J$5,2,FALSE))</f>
        <v/>
      </c>
      <c r="AX1512" s="16" t="str">
        <f t="shared" si="23"/>
        <v/>
      </c>
      <c r="AY1512" s="16" t="str">
        <f>IF(Vertragsdaten!BB1513="","",Vertragsdaten!BB1513)</f>
        <v/>
      </c>
      <c r="AZ1512" s="16" t="s">
        <v>93</v>
      </c>
      <c r="BA1512" s="16" t="s">
        <v>94</v>
      </c>
    </row>
    <row r="1513" spans="1:53">
      <c r="A1513" s="12" t="str">
        <f>IF(Vertragsdaten!AZ1514="","",Vertragsdaten!AZ1514)</f>
        <v/>
      </c>
      <c r="B1513" s="12"/>
      <c r="C1513" s="12"/>
      <c r="D1513" s="12"/>
      <c r="E1513" s="4" t="str">
        <f>IF(Vertragsdaten!M1514="","",Vertragsdaten!M1514)</f>
        <v/>
      </c>
      <c r="F1513" s="19">
        <f>Vertragsdaten!H1514</f>
        <v>0</v>
      </c>
      <c r="G1513" s="9"/>
      <c r="H1513" s="15" t="str">
        <f>IF(Vertragsdaten!J1514="","",Vertragsdaten!J1514)</f>
        <v/>
      </c>
      <c r="I1513" s="15" t="str">
        <f>IF(Vertragsdaten!K1514="","",Vertragsdaten!K1514)</f>
        <v/>
      </c>
      <c r="J1513" s="15" t="str">
        <f>IF(Vertragsdaten!L1514="","",Vertragsdaten!L1514)</f>
        <v/>
      </c>
      <c r="K1513" s="9"/>
      <c r="L1513" s="15" t="str">
        <f>IF(Vertragsdaten!J1514="","",Vertragsdaten!J1514)</f>
        <v/>
      </c>
      <c r="M1513" s="9" t="str">
        <f>IF(Vertragsdaten!I1514="","",Vertragsdaten!I1514)</f>
        <v/>
      </c>
      <c r="N1513" s="9"/>
      <c r="O1513" s="9" t="str">
        <f>IF(Vertragsdaten!W1514="","",Vertragsdaten!W1514)</f>
        <v/>
      </c>
      <c r="P1513" s="15" t="str">
        <f>IF(Vertragsdaten!R1514="","",Vertragsdaten!R1514)</f>
        <v/>
      </c>
      <c r="Q1513" s="15" t="str">
        <f>IF(Vertragsdaten!S1514="","",Vertragsdaten!S1514)</f>
        <v/>
      </c>
      <c r="R1513" s="9"/>
      <c r="S1513" s="15" t="str">
        <f>IF(Vertragsdaten!S1514="","",Vertragsdaten!T1514)</f>
        <v/>
      </c>
      <c r="T1513" s="15" t="str">
        <f>IF(Vertragsdaten!T1514="","",Vertragsdaten!U1514)</f>
        <v/>
      </c>
      <c r="U1513" s="9"/>
      <c r="V1513" s="16" t="str">
        <f>IF(Vertragsdaten!$V1514="","",Vertragsdaten!$V1514)</f>
        <v/>
      </c>
      <c r="W1513" s="9"/>
      <c r="X1513" s="9"/>
      <c r="Y1513" s="9"/>
      <c r="Z1513" s="9"/>
      <c r="AA1513" s="15" t="str">
        <f>IF(Vertragsdaten!AI1514="","",Vertragsdaten!AI1514)</f>
        <v/>
      </c>
      <c r="AB1513" s="15" t="str">
        <f>IF(Vertragsdaten!AJ1514="","",Vertragsdaten!AJ1514)</f>
        <v/>
      </c>
      <c r="AC1513" s="9"/>
      <c r="AD1513" s="15" t="str">
        <f>IF(Vertragsdaten!AK1514="","",Vertragsdaten!AK1514)</f>
        <v/>
      </c>
      <c r="AE1513" s="15" t="str">
        <f>IF(Vertragsdaten!AL1514="","",Vertragsdaten!AL1514)</f>
        <v/>
      </c>
      <c r="AF1513" s="16" t="s">
        <v>2</v>
      </c>
      <c r="AG1513" s="16" t="str">
        <f>IF(Vertragsdaten!G1514="","",Vertragsdaten!G1514)</f>
        <v/>
      </c>
      <c r="AH1513" s="9" t="str">
        <f>IF(Vertragsdaten!$AW1514="","",Vertragsdaten!AW1514)</f>
        <v/>
      </c>
      <c r="AI1513" s="9"/>
      <c r="AJ1513" s="9"/>
      <c r="AK1513" s="9"/>
      <c r="AL1513" s="15" t="str">
        <f>IF(Vertragsdaten!AM1514="","",Vertragsdaten!AM1514)</f>
        <v/>
      </c>
      <c r="AM1513" s="15" t="str">
        <f>IF(Vertragsdaten!AN1514="","",Vertragsdaten!AN1514)</f>
        <v/>
      </c>
      <c r="AN1513" s="9"/>
      <c r="AO1513" s="9"/>
      <c r="AP1513" s="22" t="str">
        <f>IF(Vertragsdaten!AQ1514="","",ROUND(Vertragsdaten!AQ1514,0))</f>
        <v/>
      </c>
      <c r="AQ1513" s="9"/>
      <c r="AR1513" s="15" t="str">
        <f>IF(Vertragsdaten!AR1514="","",Vertragsdaten!AR1514)</f>
        <v/>
      </c>
      <c r="AS1513" s="16" t="str">
        <f>IF(Vertragsdaten!$AW1514="","",Vertragsdaten!$AW1514)</f>
        <v/>
      </c>
      <c r="AT1513" s="16" t="str">
        <f>IF(Vertragsdaten!AO1514="","","11XSWK-H-------M")</f>
        <v/>
      </c>
      <c r="AU1513" s="16" t="str">
        <f>IF(Vertragsdaten!AU1514="E01 „Ein-/Auszug (Umzug)“","E01",IF(Vertragsdaten!AU1514="E02 „Einzug/Neuanlage“","E02",IF(Vertragsdaten!AU1514="E03 „Lieferantenwechsel“","E03","ZD2")))</f>
        <v>ZD2</v>
      </c>
      <c r="AV1513" s="16" t="str">
        <f>IF(Vertragsdaten!AS1514="nein","Z18","Z15")</f>
        <v>Z15</v>
      </c>
      <c r="AW1513" s="16" t="str">
        <f>IF(Vertragsdaten!BC1514="","",VLOOKUP(Vertragsdaten!BC1514,'Dropdown-Werte'!$I$2:$J$5,2,FALSE))</f>
        <v/>
      </c>
      <c r="AX1513" s="16" t="str">
        <f t="shared" si="23"/>
        <v/>
      </c>
      <c r="AY1513" s="16" t="str">
        <f>IF(Vertragsdaten!BB1514="","",Vertragsdaten!BB1514)</f>
        <v/>
      </c>
      <c r="AZ1513" s="16" t="s">
        <v>93</v>
      </c>
      <c r="BA1513" s="16" t="s">
        <v>94</v>
      </c>
    </row>
    <row r="1514" spans="1:53">
      <c r="A1514" s="12" t="str">
        <f>IF(Vertragsdaten!AZ1515="","",Vertragsdaten!AZ1515)</f>
        <v/>
      </c>
      <c r="B1514" s="12"/>
      <c r="C1514" s="12"/>
      <c r="D1514" s="12"/>
      <c r="E1514" s="4" t="str">
        <f>IF(Vertragsdaten!M1515="","",Vertragsdaten!M1515)</f>
        <v/>
      </c>
      <c r="F1514" s="19">
        <f>Vertragsdaten!H1515</f>
        <v>0</v>
      </c>
      <c r="G1514" s="9"/>
      <c r="H1514" s="15" t="str">
        <f>IF(Vertragsdaten!J1515="","",Vertragsdaten!J1515)</f>
        <v/>
      </c>
      <c r="I1514" s="15" t="str">
        <f>IF(Vertragsdaten!K1515="","",Vertragsdaten!K1515)</f>
        <v/>
      </c>
      <c r="J1514" s="15" t="str">
        <f>IF(Vertragsdaten!L1515="","",Vertragsdaten!L1515)</f>
        <v/>
      </c>
      <c r="K1514" s="9"/>
      <c r="L1514" s="15" t="str">
        <f>IF(Vertragsdaten!J1515="","",Vertragsdaten!J1515)</f>
        <v/>
      </c>
      <c r="M1514" s="9" t="str">
        <f>IF(Vertragsdaten!I1515="","",Vertragsdaten!I1515)</f>
        <v/>
      </c>
      <c r="N1514" s="9"/>
      <c r="O1514" s="9" t="str">
        <f>IF(Vertragsdaten!W1515="","",Vertragsdaten!W1515)</f>
        <v/>
      </c>
      <c r="P1514" s="15" t="str">
        <f>IF(Vertragsdaten!R1515="","",Vertragsdaten!R1515)</f>
        <v/>
      </c>
      <c r="Q1514" s="15" t="str">
        <f>IF(Vertragsdaten!S1515="","",Vertragsdaten!S1515)</f>
        <v/>
      </c>
      <c r="R1514" s="9"/>
      <c r="S1514" s="15" t="str">
        <f>IF(Vertragsdaten!S1515="","",Vertragsdaten!T1515)</f>
        <v/>
      </c>
      <c r="T1514" s="15" t="str">
        <f>IF(Vertragsdaten!T1515="","",Vertragsdaten!U1515)</f>
        <v/>
      </c>
      <c r="U1514" s="9"/>
      <c r="V1514" s="16" t="str">
        <f>IF(Vertragsdaten!$V1515="","",Vertragsdaten!$V1515)</f>
        <v/>
      </c>
      <c r="W1514" s="9"/>
      <c r="X1514" s="9"/>
      <c r="Y1514" s="9"/>
      <c r="Z1514" s="9"/>
      <c r="AA1514" s="15" t="str">
        <f>IF(Vertragsdaten!AI1515="","",Vertragsdaten!AI1515)</f>
        <v/>
      </c>
      <c r="AB1514" s="15" t="str">
        <f>IF(Vertragsdaten!AJ1515="","",Vertragsdaten!AJ1515)</f>
        <v/>
      </c>
      <c r="AC1514" s="9"/>
      <c r="AD1514" s="15" t="str">
        <f>IF(Vertragsdaten!AK1515="","",Vertragsdaten!AK1515)</f>
        <v/>
      </c>
      <c r="AE1514" s="15" t="str">
        <f>IF(Vertragsdaten!AL1515="","",Vertragsdaten!AL1515)</f>
        <v/>
      </c>
      <c r="AF1514" s="16" t="s">
        <v>2</v>
      </c>
      <c r="AG1514" s="16" t="str">
        <f>IF(Vertragsdaten!G1515="","",Vertragsdaten!G1515)</f>
        <v/>
      </c>
      <c r="AH1514" s="9" t="str">
        <f>IF(Vertragsdaten!$AW1515="","",Vertragsdaten!AW1515)</f>
        <v/>
      </c>
      <c r="AI1514" s="9"/>
      <c r="AJ1514" s="9"/>
      <c r="AK1514" s="9"/>
      <c r="AL1514" s="15" t="str">
        <f>IF(Vertragsdaten!AM1515="","",Vertragsdaten!AM1515)</f>
        <v/>
      </c>
      <c r="AM1514" s="15" t="str">
        <f>IF(Vertragsdaten!AN1515="","",Vertragsdaten!AN1515)</f>
        <v/>
      </c>
      <c r="AN1514" s="9"/>
      <c r="AO1514" s="9"/>
      <c r="AP1514" s="22" t="str">
        <f>IF(Vertragsdaten!AQ1515="","",ROUND(Vertragsdaten!AQ1515,0))</f>
        <v/>
      </c>
      <c r="AQ1514" s="9"/>
      <c r="AR1514" s="15" t="str">
        <f>IF(Vertragsdaten!AR1515="","",Vertragsdaten!AR1515)</f>
        <v/>
      </c>
      <c r="AS1514" s="16" t="str">
        <f>IF(Vertragsdaten!$AW1515="","",Vertragsdaten!$AW1515)</f>
        <v/>
      </c>
      <c r="AT1514" s="16" t="str">
        <f>IF(Vertragsdaten!AO1515="","","11XSWK-H-------M")</f>
        <v/>
      </c>
      <c r="AU1514" s="16" t="str">
        <f>IF(Vertragsdaten!AU1515="E01 „Ein-/Auszug (Umzug)“","E01",IF(Vertragsdaten!AU1515="E02 „Einzug/Neuanlage“","E02",IF(Vertragsdaten!AU1515="E03 „Lieferantenwechsel“","E03","ZD2")))</f>
        <v>ZD2</v>
      </c>
      <c r="AV1514" s="16" t="str">
        <f>IF(Vertragsdaten!AS1515="nein","Z18","Z15")</f>
        <v>Z15</v>
      </c>
      <c r="AW1514" s="16" t="str">
        <f>IF(Vertragsdaten!BC1515="","",VLOOKUP(Vertragsdaten!BC1515,'Dropdown-Werte'!$I$2:$J$5,2,FALSE))</f>
        <v/>
      </c>
      <c r="AX1514" s="16" t="str">
        <f t="shared" si="23"/>
        <v/>
      </c>
      <c r="AY1514" s="16" t="str">
        <f>IF(Vertragsdaten!BB1515="","",Vertragsdaten!BB1515)</f>
        <v/>
      </c>
      <c r="AZ1514" s="16" t="s">
        <v>93</v>
      </c>
      <c r="BA1514" s="16" t="s">
        <v>94</v>
      </c>
    </row>
    <row r="1515" spans="1:53">
      <c r="A1515" s="12" t="str">
        <f>IF(Vertragsdaten!AZ1516="","",Vertragsdaten!AZ1516)</f>
        <v/>
      </c>
      <c r="B1515" s="12"/>
      <c r="C1515" s="12"/>
      <c r="D1515" s="12"/>
      <c r="E1515" s="4" t="str">
        <f>IF(Vertragsdaten!M1516="","",Vertragsdaten!M1516)</f>
        <v/>
      </c>
      <c r="F1515" s="19">
        <f>Vertragsdaten!H1516</f>
        <v>0</v>
      </c>
      <c r="G1515" s="9"/>
      <c r="H1515" s="15" t="str">
        <f>IF(Vertragsdaten!J1516="","",Vertragsdaten!J1516)</f>
        <v/>
      </c>
      <c r="I1515" s="15" t="str">
        <f>IF(Vertragsdaten!K1516="","",Vertragsdaten!K1516)</f>
        <v/>
      </c>
      <c r="J1515" s="15" t="str">
        <f>IF(Vertragsdaten!L1516="","",Vertragsdaten!L1516)</f>
        <v/>
      </c>
      <c r="K1515" s="9"/>
      <c r="L1515" s="15" t="str">
        <f>IF(Vertragsdaten!J1516="","",Vertragsdaten!J1516)</f>
        <v/>
      </c>
      <c r="M1515" s="9" t="str">
        <f>IF(Vertragsdaten!I1516="","",Vertragsdaten!I1516)</f>
        <v/>
      </c>
      <c r="N1515" s="9"/>
      <c r="O1515" s="9" t="str">
        <f>IF(Vertragsdaten!W1516="","",Vertragsdaten!W1516)</f>
        <v/>
      </c>
      <c r="P1515" s="15" t="str">
        <f>IF(Vertragsdaten!R1516="","",Vertragsdaten!R1516)</f>
        <v/>
      </c>
      <c r="Q1515" s="15" t="str">
        <f>IF(Vertragsdaten!S1516="","",Vertragsdaten!S1516)</f>
        <v/>
      </c>
      <c r="R1515" s="9"/>
      <c r="S1515" s="15" t="str">
        <f>IF(Vertragsdaten!S1516="","",Vertragsdaten!T1516)</f>
        <v/>
      </c>
      <c r="T1515" s="15" t="str">
        <f>IF(Vertragsdaten!T1516="","",Vertragsdaten!U1516)</f>
        <v/>
      </c>
      <c r="U1515" s="9"/>
      <c r="V1515" s="16" t="str">
        <f>IF(Vertragsdaten!$V1516="","",Vertragsdaten!$V1516)</f>
        <v/>
      </c>
      <c r="W1515" s="9"/>
      <c r="X1515" s="9"/>
      <c r="Y1515" s="9"/>
      <c r="Z1515" s="9"/>
      <c r="AA1515" s="15" t="str">
        <f>IF(Vertragsdaten!AI1516="","",Vertragsdaten!AI1516)</f>
        <v/>
      </c>
      <c r="AB1515" s="15" t="str">
        <f>IF(Vertragsdaten!AJ1516="","",Vertragsdaten!AJ1516)</f>
        <v/>
      </c>
      <c r="AC1515" s="9"/>
      <c r="AD1515" s="15" t="str">
        <f>IF(Vertragsdaten!AK1516="","",Vertragsdaten!AK1516)</f>
        <v/>
      </c>
      <c r="AE1515" s="15" t="str">
        <f>IF(Vertragsdaten!AL1516="","",Vertragsdaten!AL1516)</f>
        <v/>
      </c>
      <c r="AF1515" s="16" t="s">
        <v>2</v>
      </c>
      <c r="AG1515" s="16" t="str">
        <f>IF(Vertragsdaten!G1516="","",Vertragsdaten!G1516)</f>
        <v/>
      </c>
      <c r="AH1515" s="9" t="str">
        <f>IF(Vertragsdaten!$AW1516="","",Vertragsdaten!AW1516)</f>
        <v/>
      </c>
      <c r="AI1515" s="9"/>
      <c r="AJ1515" s="9"/>
      <c r="AK1515" s="9"/>
      <c r="AL1515" s="15" t="str">
        <f>IF(Vertragsdaten!AM1516="","",Vertragsdaten!AM1516)</f>
        <v/>
      </c>
      <c r="AM1515" s="15" t="str">
        <f>IF(Vertragsdaten!AN1516="","",Vertragsdaten!AN1516)</f>
        <v/>
      </c>
      <c r="AN1515" s="9"/>
      <c r="AO1515" s="9"/>
      <c r="AP1515" s="22" t="str">
        <f>IF(Vertragsdaten!AQ1516="","",ROUND(Vertragsdaten!AQ1516,0))</f>
        <v/>
      </c>
      <c r="AQ1515" s="9"/>
      <c r="AR1515" s="15" t="str">
        <f>IF(Vertragsdaten!AR1516="","",Vertragsdaten!AR1516)</f>
        <v/>
      </c>
      <c r="AS1515" s="16" t="str">
        <f>IF(Vertragsdaten!$AW1516="","",Vertragsdaten!$AW1516)</f>
        <v/>
      </c>
      <c r="AT1515" s="16" t="str">
        <f>IF(Vertragsdaten!AO1516="","","11XSWK-H-------M")</f>
        <v/>
      </c>
      <c r="AU1515" s="16" t="str">
        <f>IF(Vertragsdaten!AU1516="E01 „Ein-/Auszug (Umzug)“","E01",IF(Vertragsdaten!AU1516="E02 „Einzug/Neuanlage“","E02",IF(Vertragsdaten!AU1516="E03 „Lieferantenwechsel“","E03","ZD2")))</f>
        <v>ZD2</v>
      </c>
      <c r="AV1515" s="16" t="str">
        <f>IF(Vertragsdaten!AS1516="nein","Z18","Z15")</f>
        <v>Z15</v>
      </c>
      <c r="AW1515" s="16" t="str">
        <f>IF(Vertragsdaten!BC1516="","",VLOOKUP(Vertragsdaten!BC1516,'Dropdown-Werte'!$I$2:$J$5,2,FALSE))</f>
        <v/>
      </c>
      <c r="AX1515" s="16" t="str">
        <f t="shared" si="23"/>
        <v/>
      </c>
      <c r="AY1515" s="16" t="str">
        <f>IF(Vertragsdaten!BB1516="","",Vertragsdaten!BB1516)</f>
        <v/>
      </c>
      <c r="AZ1515" s="16" t="s">
        <v>93</v>
      </c>
      <c r="BA1515" s="16" t="s">
        <v>94</v>
      </c>
    </row>
    <row r="1516" spans="1:53">
      <c r="A1516" s="12" t="str">
        <f>IF(Vertragsdaten!AZ1517="","",Vertragsdaten!AZ1517)</f>
        <v/>
      </c>
      <c r="B1516" s="12"/>
      <c r="C1516" s="12"/>
      <c r="D1516" s="12"/>
      <c r="E1516" s="4" t="str">
        <f>IF(Vertragsdaten!M1517="","",Vertragsdaten!M1517)</f>
        <v/>
      </c>
      <c r="F1516" s="19">
        <f>Vertragsdaten!H1517</f>
        <v>0</v>
      </c>
      <c r="G1516" s="9"/>
      <c r="H1516" s="15" t="str">
        <f>IF(Vertragsdaten!J1517="","",Vertragsdaten!J1517)</f>
        <v/>
      </c>
      <c r="I1516" s="15" t="str">
        <f>IF(Vertragsdaten!K1517="","",Vertragsdaten!K1517)</f>
        <v/>
      </c>
      <c r="J1516" s="15" t="str">
        <f>IF(Vertragsdaten!L1517="","",Vertragsdaten!L1517)</f>
        <v/>
      </c>
      <c r="K1516" s="9"/>
      <c r="L1516" s="15" t="str">
        <f>IF(Vertragsdaten!J1517="","",Vertragsdaten!J1517)</f>
        <v/>
      </c>
      <c r="M1516" s="9" t="str">
        <f>IF(Vertragsdaten!I1517="","",Vertragsdaten!I1517)</f>
        <v/>
      </c>
      <c r="N1516" s="9"/>
      <c r="O1516" s="9" t="str">
        <f>IF(Vertragsdaten!W1517="","",Vertragsdaten!W1517)</f>
        <v/>
      </c>
      <c r="P1516" s="15" t="str">
        <f>IF(Vertragsdaten!R1517="","",Vertragsdaten!R1517)</f>
        <v/>
      </c>
      <c r="Q1516" s="15" t="str">
        <f>IF(Vertragsdaten!S1517="","",Vertragsdaten!S1517)</f>
        <v/>
      </c>
      <c r="R1516" s="9"/>
      <c r="S1516" s="15" t="str">
        <f>IF(Vertragsdaten!S1517="","",Vertragsdaten!T1517)</f>
        <v/>
      </c>
      <c r="T1516" s="15" t="str">
        <f>IF(Vertragsdaten!T1517="","",Vertragsdaten!U1517)</f>
        <v/>
      </c>
      <c r="U1516" s="9"/>
      <c r="V1516" s="16" t="str">
        <f>IF(Vertragsdaten!$V1517="","",Vertragsdaten!$V1517)</f>
        <v/>
      </c>
      <c r="W1516" s="9"/>
      <c r="X1516" s="9"/>
      <c r="Y1516" s="9"/>
      <c r="Z1516" s="9"/>
      <c r="AA1516" s="15" t="str">
        <f>IF(Vertragsdaten!AI1517="","",Vertragsdaten!AI1517)</f>
        <v/>
      </c>
      <c r="AB1516" s="15" t="str">
        <f>IF(Vertragsdaten!AJ1517="","",Vertragsdaten!AJ1517)</f>
        <v/>
      </c>
      <c r="AC1516" s="9"/>
      <c r="AD1516" s="15" t="str">
        <f>IF(Vertragsdaten!AK1517="","",Vertragsdaten!AK1517)</f>
        <v/>
      </c>
      <c r="AE1516" s="15" t="str">
        <f>IF(Vertragsdaten!AL1517="","",Vertragsdaten!AL1517)</f>
        <v/>
      </c>
      <c r="AF1516" s="16" t="s">
        <v>2</v>
      </c>
      <c r="AG1516" s="16" t="str">
        <f>IF(Vertragsdaten!G1517="","",Vertragsdaten!G1517)</f>
        <v/>
      </c>
      <c r="AH1516" s="9" t="str">
        <f>IF(Vertragsdaten!$AW1517="","",Vertragsdaten!AW1517)</f>
        <v/>
      </c>
      <c r="AI1516" s="9"/>
      <c r="AJ1516" s="9"/>
      <c r="AK1516" s="9"/>
      <c r="AL1516" s="15" t="str">
        <f>IF(Vertragsdaten!AM1517="","",Vertragsdaten!AM1517)</f>
        <v/>
      </c>
      <c r="AM1516" s="15" t="str">
        <f>IF(Vertragsdaten!AN1517="","",Vertragsdaten!AN1517)</f>
        <v/>
      </c>
      <c r="AN1516" s="9"/>
      <c r="AO1516" s="9"/>
      <c r="AP1516" s="22" t="str">
        <f>IF(Vertragsdaten!AQ1517="","",ROUND(Vertragsdaten!AQ1517,0))</f>
        <v/>
      </c>
      <c r="AQ1516" s="9"/>
      <c r="AR1516" s="15" t="str">
        <f>IF(Vertragsdaten!AR1517="","",Vertragsdaten!AR1517)</f>
        <v/>
      </c>
      <c r="AS1516" s="16" t="str">
        <f>IF(Vertragsdaten!$AW1517="","",Vertragsdaten!$AW1517)</f>
        <v/>
      </c>
      <c r="AT1516" s="16" t="str">
        <f>IF(Vertragsdaten!AO1517="","","11XSWK-H-------M")</f>
        <v/>
      </c>
      <c r="AU1516" s="16" t="str">
        <f>IF(Vertragsdaten!AU1517="E01 „Ein-/Auszug (Umzug)“","E01",IF(Vertragsdaten!AU1517="E02 „Einzug/Neuanlage“","E02",IF(Vertragsdaten!AU1517="E03 „Lieferantenwechsel“","E03","ZD2")))</f>
        <v>ZD2</v>
      </c>
      <c r="AV1516" s="16" t="str">
        <f>IF(Vertragsdaten!AS1517="nein","Z18","Z15")</f>
        <v>Z15</v>
      </c>
      <c r="AW1516" s="16" t="str">
        <f>IF(Vertragsdaten!BC1517="","",VLOOKUP(Vertragsdaten!BC1517,'Dropdown-Werte'!$I$2:$J$5,2,FALSE))</f>
        <v/>
      </c>
      <c r="AX1516" s="16" t="str">
        <f t="shared" si="23"/>
        <v/>
      </c>
      <c r="AY1516" s="16" t="str">
        <f>IF(Vertragsdaten!BB1517="","",Vertragsdaten!BB1517)</f>
        <v/>
      </c>
      <c r="AZ1516" s="16" t="s">
        <v>93</v>
      </c>
      <c r="BA1516" s="16" t="s">
        <v>94</v>
      </c>
    </row>
    <row r="1517" spans="1:53">
      <c r="A1517" s="12" t="str">
        <f>IF(Vertragsdaten!AZ1518="","",Vertragsdaten!AZ1518)</f>
        <v/>
      </c>
      <c r="B1517" s="12"/>
      <c r="C1517" s="12"/>
      <c r="D1517" s="12"/>
      <c r="E1517" s="4" t="str">
        <f>IF(Vertragsdaten!M1518="","",Vertragsdaten!M1518)</f>
        <v/>
      </c>
      <c r="F1517" s="19">
        <f>Vertragsdaten!H1518</f>
        <v>0</v>
      </c>
      <c r="G1517" s="9"/>
      <c r="H1517" s="15" t="str">
        <f>IF(Vertragsdaten!J1518="","",Vertragsdaten!J1518)</f>
        <v/>
      </c>
      <c r="I1517" s="15" t="str">
        <f>IF(Vertragsdaten!K1518="","",Vertragsdaten!K1518)</f>
        <v/>
      </c>
      <c r="J1517" s="15" t="str">
        <f>IF(Vertragsdaten!L1518="","",Vertragsdaten!L1518)</f>
        <v/>
      </c>
      <c r="K1517" s="9"/>
      <c r="L1517" s="15" t="str">
        <f>IF(Vertragsdaten!J1518="","",Vertragsdaten!J1518)</f>
        <v/>
      </c>
      <c r="M1517" s="9" t="str">
        <f>IF(Vertragsdaten!I1518="","",Vertragsdaten!I1518)</f>
        <v/>
      </c>
      <c r="N1517" s="9"/>
      <c r="O1517" s="9" t="str">
        <f>IF(Vertragsdaten!W1518="","",Vertragsdaten!W1518)</f>
        <v/>
      </c>
      <c r="P1517" s="15" t="str">
        <f>IF(Vertragsdaten!R1518="","",Vertragsdaten!R1518)</f>
        <v/>
      </c>
      <c r="Q1517" s="15" t="str">
        <f>IF(Vertragsdaten!S1518="","",Vertragsdaten!S1518)</f>
        <v/>
      </c>
      <c r="R1517" s="9"/>
      <c r="S1517" s="15" t="str">
        <f>IF(Vertragsdaten!S1518="","",Vertragsdaten!T1518)</f>
        <v/>
      </c>
      <c r="T1517" s="15" t="str">
        <f>IF(Vertragsdaten!T1518="","",Vertragsdaten!U1518)</f>
        <v/>
      </c>
      <c r="U1517" s="9"/>
      <c r="V1517" s="16" t="str">
        <f>IF(Vertragsdaten!$V1518="","",Vertragsdaten!$V1518)</f>
        <v/>
      </c>
      <c r="W1517" s="9"/>
      <c r="X1517" s="9"/>
      <c r="Y1517" s="9"/>
      <c r="Z1517" s="9"/>
      <c r="AA1517" s="15" t="str">
        <f>IF(Vertragsdaten!AI1518="","",Vertragsdaten!AI1518)</f>
        <v/>
      </c>
      <c r="AB1517" s="15" t="str">
        <f>IF(Vertragsdaten!AJ1518="","",Vertragsdaten!AJ1518)</f>
        <v/>
      </c>
      <c r="AC1517" s="9"/>
      <c r="AD1517" s="15" t="str">
        <f>IF(Vertragsdaten!AK1518="","",Vertragsdaten!AK1518)</f>
        <v/>
      </c>
      <c r="AE1517" s="15" t="str">
        <f>IF(Vertragsdaten!AL1518="","",Vertragsdaten!AL1518)</f>
        <v/>
      </c>
      <c r="AF1517" s="16" t="s">
        <v>2</v>
      </c>
      <c r="AG1517" s="16" t="str">
        <f>IF(Vertragsdaten!G1518="","",Vertragsdaten!G1518)</f>
        <v/>
      </c>
      <c r="AH1517" s="9" t="str">
        <f>IF(Vertragsdaten!$AW1518="","",Vertragsdaten!AW1518)</f>
        <v/>
      </c>
      <c r="AI1517" s="9"/>
      <c r="AJ1517" s="9"/>
      <c r="AK1517" s="9"/>
      <c r="AL1517" s="15" t="str">
        <f>IF(Vertragsdaten!AM1518="","",Vertragsdaten!AM1518)</f>
        <v/>
      </c>
      <c r="AM1517" s="15" t="str">
        <f>IF(Vertragsdaten!AN1518="","",Vertragsdaten!AN1518)</f>
        <v/>
      </c>
      <c r="AN1517" s="9"/>
      <c r="AO1517" s="9"/>
      <c r="AP1517" s="22" t="str">
        <f>IF(Vertragsdaten!AQ1518="","",ROUND(Vertragsdaten!AQ1518,0))</f>
        <v/>
      </c>
      <c r="AQ1517" s="9"/>
      <c r="AR1517" s="15" t="str">
        <f>IF(Vertragsdaten!AR1518="","",Vertragsdaten!AR1518)</f>
        <v/>
      </c>
      <c r="AS1517" s="16" t="str">
        <f>IF(Vertragsdaten!$AW1518="","",Vertragsdaten!$AW1518)</f>
        <v/>
      </c>
      <c r="AT1517" s="16" t="str">
        <f>IF(Vertragsdaten!AO1518="","","11XSWK-H-------M")</f>
        <v/>
      </c>
      <c r="AU1517" s="16" t="str">
        <f>IF(Vertragsdaten!AU1518="E01 „Ein-/Auszug (Umzug)“","E01",IF(Vertragsdaten!AU1518="E02 „Einzug/Neuanlage“","E02",IF(Vertragsdaten!AU1518="E03 „Lieferantenwechsel“","E03","ZD2")))</f>
        <v>ZD2</v>
      </c>
      <c r="AV1517" s="16" t="str">
        <f>IF(Vertragsdaten!AS1518="nein","Z18","Z15")</f>
        <v>Z15</v>
      </c>
      <c r="AW1517" s="16" t="str">
        <f>IF(Vertragsdaten!BC1518="","",VLOOKUP(Vertragsdaten!BC1518,'Dropdown-Werte'!$I$2:$J$5,2,FALSE))</f>
        <v/>
      </c>
      <c r="AX1517" s="16" t="str">
        <f t="shared" si="23"/>
        <v/>
      </c>
      <c r="AY1517" s="16" t="str">
        <f>IF(Vertragsdaten!BB1518="","",Vertragsdaten!BB1518)</f>
        <v/>
      </c>
      <c r="AZ1517" s="16" t="s">
        <v>93</v>
      </c>
      <c r="BA1517" s="16" t="s">
        <v>94</v>
      </c>
    </row>
    <row r="1518" spans="1:53">
      <c r="A1518" s="12" t="str">
        <f>IF(Vertragsdaten!AZ1519="","",Vertragsdaten!AZ1519)</f>
        <v/>
      </c>
      <c r="B1518" s="12"/>
      <c r="C1518" s="12"/>
      <c r="D1518" s="12"/>
      <c r="E1518" s="4" t="str">
        <f>IF(Vertragsdaten!M1519="","",Vertragsdaten!M1519)</f>
        <v/>
      </c>
      <c r="F1518" s="19">
        <f>Vertragsdaten!H1519</f>
        <v>0</v>
      </c>
      <c r="G1518" s="9"/>
      <c r="H1518" s="15" t="str">
        <f>IF(Vertragsdaten!J1519="","",Vertragsdaten!J1519)</f>
        <v/>
      </c>
      <c r="I1518" s="15" t="str">
        <f>IF(Vertragsdaten!K1519="","",Vertragsdaten!K1519)</f>
        <v/>
      </c>
      <c r="J1518" s="15" t="str">
        <f>IF(Vertragsdaten!L1519="","",Vertragsdaten!L1519)</f>
        <v/>
      </c>
      <c r="K1518" s="9"/>
      <c r="L1518" s="15" t="str">
        <f>IF(Vertragsdaten!J1519="","",Vertragsdaten!J1519)</f>
        <v/>
      </c>
      <c r="M1518" s="9" t="str">
        <f>IF(Vertragsdaten!I1519="","",Vertragsdaten!I1519)</f>
        <v/>
      </c>
      <c r="N1518" s="9"/>
      <c r="O1518" s="9" t="str">
        <f>IF(Vertragsdaten!W1519="","",Vertragsdaten!W1519)</f>
        <v/>
      </c>
      <c r="P1518" s="15" t="str">
        <f>IF(Vertragsdaten!R1519="","",Vertragsdaten!R1519)</f>
        <v/>
      </c>
      <c r="Q1518" s="15" t="str">
        <f>IF(Vertragsdaten!S1519="","",Vertragsdaten!S1519)</f>
        <v/>
      </c>
      <c r="R1518" s="9"/>
      <c r="S1518" s="15" t="str">
        <f>IF(Vertragsdaten!S1519="","",Vertragsdaten!T1519)</f>
        <v/>
      </c>
      <c r="T1518" s="15" t="str">
        <f>IF(Vertragsdaten!T1519="","",Vertragsdaten!U1519)</f>
        <v/>
      </c>
      <c r="U1518" s="9"/>
      <c r="V1518" s="16" t="str">
        <f>IF(Vertragsdaten!$V1519="","",Vertragsdaten!$V1519)</f>
        <v/>
      </c>
      <c r="W1518" s="9"/>
      <c r="X1518" s="9"/>
      <c r="Y1518" s="9"/>
      <c r="Z1518" s="9"/>
      <c r="AA1518" s="15" t="str">
        <f>IF(Vertragsdaten!AI1519="","",Vertragsdaten!AI1519)</f>
        <v/>
      </c>
      <c r="AB1518" s="15" t="str">
        <f>IF(Vertragsdaten!AJ1519="","",Vertragsdaten!AJ1519)</f>
        <v/>
      </c>
      <c r="AC1518" s="9"/>
      <c r="AD1518" s="15" t="str">
        <f>IF(Vertragsdaten!AK1519="","",Vertragsdaten!AK1519)</f>
        <v/>
      </c>
      <c r="AE1518" s="15" t="str">
        <f>IF(Vertragsdaten!AL1519="","",Vertragsdaten!AL1519)</f>
        <v/>
      </c>
      <c r="AF1518" s="16" t="s">
        <v>2</v>
      </c>
      <c r="AG1518" s="16" t="str">
        <f>IF(Vertragsdaten!G1519="","",Vertragsdaten!G1519)</f>
        <v/>
      </c>
      <c r="AH1518" s="9" t="str">
        <f>IF(Vertragsdaten!$AW1519="","",Vertragsdaten!AW1519)</f>
        <v/>
      </c>
      <c r="AI1518" s="9"/>
      <c r="AJ1518" s="9"/>
      <c r="AK1518" s="9"/>
      <c r="AL1518" s="15" t="str">
        <f>IF(Vertragsdaten!AM1519="","",Vertragsdaten!AM1519)</f>
        <v/>
      </c>
      <c r="AM1518" s="15" t="str">
        <f>IF(Vertragsdaten!AN1519="","",Vertragsdaten!AN1519)</f>
        <v/>
      </c>
      <c r="AN1518" s="9"/>
      <c r="AO1518" s="9"/>
      <c r="AP1518" s="22" t="str">
        <f>IF(Vertragsdaten!AQ1519="","",ROUND(Vertragsdaten!AQ1519,0))</f>
        <v/>
      </c>
      <c r="AQ1518" s="9"/>
      <c r="AR1518" s="15" t="str">
        <f>IF(Vertragsdaten!AR1519="","",Vertragsdaten!AR1519)</f>
        <v/>
      </c>
      <c r="AS1518" s="16" t="str">
        <f>IF(Vertragsdaten!$AW1519="","",Vertragsdaten!$AW1519)</f>
        <v/>
      </c>
      <c r="AT1518" s="16" t="str">
        <f>IF(Vertragsdaten!AO1519="","","11XSWK-H-------M")</f>
        <v/>
      </c>
      <c r="AU1518" s="16" t="str">
        <f>IF(Vertragsdaten!AU1519="E01 „Ein-/Auszug (Umzug)“","E01",IF(Vertragsdaten!AU1519="E02 „Einzug/Neuanlage“","E02",IF(Vertragsdaten!AU1519="E03 „Lieferantenwechsel“","E03","ZD2")))</f>
        <v>ZD2</v>
      </c>
      <c r="AV1518" s="16" t="str">
        <f>IF(Vertragsdaten!AS1519="nein","Z18","Z15")</f>
        <v>Z15</v>
      </c>
      <c r="AW1518" s="16" t="str">
        <f>IF(Vertragsdaten!BC1519="","",VLOOKUP(Vertragsdaten!BC1519,'Dropdown-Werte'!$I$2:$J$5,2,FALSE))</f>
        <v/>
      </c>
      <c r="AX1518" s="16" t="str">
        <f t="shared" si="23"/>
        <v/>
      </c>
      <c r="AY1518" s="16" t="str">
        <f>IF(Vertragsdaten!BB1519="","",Vertragsdaten!BB1519)</f>
        <v/>
      </c>
      <c r="AZ1518" s="16" t="s">
        <v>93</v>
      </c>
      <c r="BA1518" s="16" t="s">
        <v>94</v>
      </c>
    </row>
    <row r="1519" spans="1:53">
      <c r="A1519" s="12" t="str">
        <f>IF(Vertragsdaten!AZ1520="","",Vertragsdaten!AZ1520)</f>
        <v/>
      </c>
      <c r="B1519" s="12"/>
      <c r="C1519" s="12"/>
      <c r="D1519" s="12"/>
      <c r="E1519" s="4" t="str">
        <f>IF(Vertragsdaten!M1520="","",Vertragsdaten!M1520)</f>
        <v/>
      </c>
      <c r="F1519" s="19">
        <f>Vertragsdaten!H1520</f>
        <v>0</v>
      </c>
      <c r="G1519" s="9"/>
      <c r="H1519" s="15" t="str">
        <f>IF(Vertragsdaten!J1520="","",Vertragsdaten!J1520)</f>
        <v/>
      </c>
      <c r="I1519" s="15" t="str">
        <f>IF(Vertragsdaten!K1520="","",Vertragsdaten!K1520)</f>
        <v/>
      </c>
      <c r="J1519" s="15" t="str">
        <f>IF(Vertragsdaten!L1520="","",Vertragsdaten!L1520)</f>
        <v/>
      </c>
      <c r="K1519" s="9"/>
      <c r="L1519" s="15" t="str">
        <f>IF(Vertragsdaten!J1520="","",Vertragsdaten!J1520)</f>
        <v/>
      </c>
      <c r="M1519" s="9" t="str">
        <f>IF(Vertragsdaten!I1520="","",Vertragsdaten!I1520)</f>
        <v/>
      </c>
      <c r="N1519" s="9"/>
      <c r="O1519" s="9" t="str">
        <f>IF(Vertragsdaten!W1520="","",Vertragsdaten!W1520)</f>
        <v/>
      </c>
      <c r="P1519" s="15" t="str">
        <f>IF(Vertragsdaten!R1520="","",Vertragsdaten!R1520)</f>
        <v/>
      </c>
      <c r="Q1519" s="15" t="str">
        <f>IF(Vertragsdaten!S1520="","",Vertragsdaten!S1520)</f>
        <v/>
      </c>
      <c r="R1519" s="9"/>
      <c r="S1519" s="15" t="str">
        <f>IF(Vertragsdaten!S1520="","",Vertragsdaten!T1520)</f>
        <v/>
      </c>
      <c r="T1519" s="15" t="str">
        <f>IF(Vertragsdaten!T1520="","",Vertragsdaten!U1520)</f>
        <v/>
      </c>
      <c r="U1519" s="9"/>
      <c r="V1519" s="16" t="str">
        <f>IF(Vertragsdaten!$V1520="","",Vertragsdaten!$V1520)</f>
        <v/>
      </c>
      <c r="W1519" s="9"/>
      <c r="X1519" s="9"/>
      <c r="Y1519" s="9"/>
      <c r="Z1519" s="9"/>
      <c r="AA1519" s="15" t="str">
        <f>IF(Vertragsdaten!AI1520="","",Vertragsdaten!AI1520)</f>
        <v/>
      </c>
      <c r="AB1519" s="15" t="str">
        <f>IF(Vertragsdaten!AJ1520="","",Vertragsdaten!AJ1520)</f>
        <v/>
      </c>
      <c r="AC1519" s="9"/>
      <c r="AD1519" s="15" t="str">
        <f>IF(Vertragsdaten!AK1520="","",Vertragsdaten!AK1520)</f>
        <v/>
      </c>
      <c r="AE1519" s="15" t="str">
        <f>IF(Vertragsdaten!AL1520="","",Vertragsdaten!AL1520)</f>
        <v/>
      </c>
      <c r="AF1519" s="16" t="s">
        <v>2</v>
      </c>
      <c r="AG1519" s="16" t="str">
        <f>IF(Vertragsdaten!G1520="","",Vertragsdaten!G1520)</f>
        <v/>
      </c>
      <c r="AH1519" s="9" t="str">
        <f>IF(Vertragsdaten!$AW1520="","",Vertragsdaten!AW1520)</f>
        <v/>
      </c>
      <c r="AI1519" s="9"/>
      <c r="AJ1519" s="9"/>
      <c r="AK1519" s="9"/>
      <c r="AL1519" s="15" t="str">
        <f>IF(Vertragsdaten!AM1520="","",Vertragsdaten!AM1520)</f>
        <v/>
      </c>
      <c r="AM1519" s="15" t="str">
        <f>IF(Vertragsdaten!AN1520="","",Vertragsdaten!AN1520)</f>
        <v/>
      </c>
      <c r="AN1519" s="9"/>
      <c r="AO1519" s="9"/>
      <c r="AP1519" s="22" t="str">
        <f>IF(Vertragsdaten!AQ1520="","",ROUND(Vertragsdaten!AQ1520,0))</f>
        <v/>
      </c>
      <c r="AQ1519" s="9"/>
      <c r="AR1519" s="15" t="str">
        <f>IF(Vertragsdaten!AR1520="","",Vertragsdaten!AR1520)</f>
        <v/>
      </c>
      <c r="AS1519" s="16" t="str">
        <f>IF(Vertragsdaten!$AW1520="","",Vertragsdaten!$AW1520)</f>
        <v/>
      </c>
      <c r="AT1519" s="16" t="str">
        <f>IF(Vertragsdaten!AO1520="","","11XSWK-H-------M")</f>
        <v/>
      </c>
      <c r="AU1519" s="16" t="str">
        <f>IF(Vertragsdaten!AU1520="E01 „Ein-/Auszug (Umzug)“","E01",IF(Vertragsdaten!AU1520="E02 „Einzug/Neuanlage“","E02",IF(Vertragsdaten!AU1520="E03 „Lieferantenwechsel“","E03","ZD2")))</f>
        <v>ZD2</v>
      </c>
      <c r="AV1519" s="16" t="str">
        <f>IF(Vertragsdaten!AS1520="nein","Z18","Z15")</f>
        <v>Z15</v>
      </c>
      <c r="AW1519" s="16" t="str">
        <f>IF(Vertragsdaten!BC1520="","",VLOOKUP(Vertragsdaten!BC1520,'Dropdown-Werte'!$I$2:$J$5,2,FALSE))</f>
        <v/>
      </c>
      <c r="AX1519" s="16" t="str">
        <f t="shared" si="23"/>
        <v/>
      </c>
      <c r="AY1519" s="16" t="str">
        <f>IF(Vertragsdaten!BB1520="","",Vertragsdaten!BB1520)</f>
        <v/>
      </c>
      <c r="AZ1519" s="16" t="s">
        <v>93</v>
      </c>
      <c r="BA1519" s="16" t="s">
        <v>94</v>
      </c>
    </row>
    <row r="1520" spans="1:53">
      <c r="A1520" s="12" t="str">
        <f>IF(Vertragsdaten!AZ1521="","",Vertragsdaten!AZ1521)</f>
        <v/>
      </c>
      <c r="B1520" s="12"/>
      <c r="C1520" s="12"/>
      <c r="D1520" s="12"/>
      <c r="E1520" s="4" t="str">
        <f>IF(Vertragsdaten!M1521="","",Vertragsdaten!M1521)</f>
        <v/>
      </c>
      <c r="F1520" s="19">
        <f>Vertragsdaten!H1521</f>
        <v>0</v>
      </c>
      <c r="G1520" s="9"/>
      <c r="H1520" s="15" t="str">
        <f>IF(Vertragsdaten!J1521="","",Vertragsdaten!J1521)</f>
        <v/>
      </c>
      <c r="I1520" s="15" t="str">
        <f>IF(Vertragsdaten!K1521="","",Vertragsdaten!K1521)</f>
        <v/>
      </c>
      <c r="J1520" s="15" t="str">
        <f>IF(Vertragsdaten!L1521="","",Vertragsdaten!L1521)</f>
        <v/>
      </c>
      <c r="K1520" s="9"/>
      <c r="L1520" s="15" t="str">
        <f>IF(Vertragsdaten!J1521="","",Vertragsdaten!J1521)</f>
        <v/>
      </c>
      <c r="M1520" s="9" t="str">
        <f>IF(Vertragsdaten!I1521="","",Vertragsdaten!I1521)</f>
        <v/>
      </c>
      <c r="N1520" s="9"/>
      <c r="O1520" s="9" t="str">
        <f>IF(Vertragsdaten!W1521="","",Vertragsdaten!W1521)</f>
        <v/>
      </c>
      <c r="P1520" s="15" t="str">
        <f>IF(Vertragsdaten!R1521="","",Vertragsdaten!R1521)</f>
        <v/>
      </c>
      <c r="Q1520" s="15" t="str">
        <f>IF(Vertragsdaten!S1521="","",Vertragsdaten!S1521)</f>
        <v/>
      </c>
      <c r="R1520" s="9"/>
      <c r="S1520" s="15" t="str">
        <f>IF(Vertragsdaten!S1521="","",Vertragsdaten!T1521)</f>
        <v/>
      </c>
      <c r="T1520" s="15" t="str">
        <f>IF(Vertragsdaten!T1521="","",Vertragsdaten!U1521)</f>
        <v/>
      </c>
      <c r="U1520" s="9"/>
      <c r="V1520" s="16" t="str">
        <f>IF(Vertragsdaten!$V1521="","",Vertragsdaten!$V1521)</f>
        <v/>
      </c>
      <c r="W1520" s="9"/>
      <c r="X1520" s="9"/>
      <c r="Y1520" s="9"/>
      <c r="Z1520" s="9"/>
      <c r="AA1520" s="15" t="str">
        <f>IF(Vertragsdaten!AI1521="","",Vertragsdaten!AI1521)</f>
        <v/>
      </c>
      <c r="AB1520" s="15" t="str">
        <f>IF(Vertragsdaten!AJ1521="","",Vertragsdaten!AJ1521)</f>
        <v/>
      </c>
      <c r="AC1520" s="9"/>
      <c r="AD1520" s="15" t="str">
        <f>IF(Vertragsdaten!AK1521="","",Vertragsdaten!AK1521)</f>
        <v/>
      </c>
      <c r="AE1520" s="15" t="str">
        <f>IF(Vertragsdaten!AL1521="","",Vertragsdaten!AL1521)</f>
        <v/>
      </c>
      <c r="AF1520" s="16" t="s">
        <v>2</v>
      </c>
      <c r="AG1520" s="16" t="str">
        <f>IF(Vertragsdaten!G1521="","",Vertragsdaten!G1521)</f>
        <v/>
      </c>
      <c r="AH1520" s="9" t="str">
        <f>IF(Vertragsdaten!$AW1521="","",Vertragsdaten!AW1521)</f>
        <v/>
      </c>
      <c r="AI1520" s="9"/>
      <c r="AJ1520" s="9"/>
      <c r="AK1520" s="9"/>
      <c r="AL1520" s="15" t="str">
        <f>IF(Vertragsdaten!AM1521="","",Vertragsdaten!AM1521)</f>
        <v/>
      </c>
      <c r="AM1520" s="15" t="str">
        <f>IF(Vertragsdaten!AN1521="","",Vertragsdaten!AN1521)</f>
        <v/>
      </c>
      <c r="AN1520" s="9"/>
      <c r="AO1520" s="9"/>
      <c r="AP1520" s="22" t="str">
        <f>IF(Vertragsdaten!AQ1521="","",ROUND(Vertragsdaten!AQ1521,0))</f>
        <v/>
      </c>
      <c r="AQ1520" s="9"/>
      <c r="AR1520" s="15" t="str">
        <f>IF(Vertragsdaten!AR1521="","",Vertragsdaten!AR1521)</f>
        <v/>
      </c>
      <c r="AS1520" s="16" t="str">
        <f>IF(Vertragsdaten!$AW1521="","",Vertragsdaten!$AW1521)</f>
        <v/>
      </c>
      <c r="AT1520" s="16" t="str">
        <f>IF(Vertragsdaten!AO1521="","","11XSWK-H-------M")</f>
        <v/>
      </c>
      <c r="AU1520" s="16" t="str">
        <f>IF(Vertragsdaten!AU1521="E01 „Ein-/Auszug (Umzug)“","E01",IF(Vertragsdaten!AU1521="E02 „Einzug/Neuanlage“","E02",IF(Vertragsdaten!AU1521="E03 „Lieferantenwechsel“","E03","ZD2")))</f>
        <v>ZD2</v>
      </c>
      <c r="AV1520" s="16" t="str">
        <f>IF(Vertragsdaten!AS1521="nein","Z18","Z15")</f>
        <v>Z15</v>
      </c>
      <c r="AW1520" s="16" t="str">
        <f>IF(Vertragsdaten!BC1521="","",VLOOKUP(Vertragsdaten!BC1521,'Dropdown-Werte'!$I$2:$J$5,2,FALSE))</f>
        <v/>
      </c>
      <c r="AX1520" s="16" t="str">
        <f t="shared" si="23"/>
        <v/>
      </c>
      <c r="AY1520" s="16" t="str">
        <f>IF(Vertragsdaten!BB1521="","",Vertragsdaten!BB1521)</f>
        <v/>
      </c>
      <c r="AZ1520" s="16" t="s">
        <v>93</v>
      </c>
      <c r="BA1520" s="16" t="s">
        <v>94</v>
      </c>
    </row>
    <row r="1521" spans="1:53">
      <c r="A1521" s="12" t="str">
        <f>IF(Vertragsdaten!AZ1522="","",Vertragsdaten!AZ1522)</f>
        <v/>
      </c>
      <c r="B1521" s="12"/>
      <c r="C1521" s="12"/>
      <c r="D1521" s="12"/>
      <c r="E1521" s="4" t="str">
        <f>IF(Vertragsdaten!M1522="","",Vertragsdaten!M1522)</f>
        <v/>
      </c>
      <c r="F1521" s="19">
        <f>Vertragsdaten!H1522</f>
        <v>0</v>
      </c>
      <c r="G1521" s="9"/>
      <c r="H1521" s="15" t="str">
        <f>IF(Vertragsdaten!J1522="","",Vertragsdaten!J1522)</f>
        <v/>
      </c>
      <c r="I1521" s="15" t="str">
        <f>IF(Vertragsdaten!K1522="","",Vertragsdaten!K1522)</f>
        <v/>
      </c>
      <c r="J1521" s="15" t="str">
        <f>IF(Vertragsdaten!L1522="","",Vertragsdaten!L1522)</f>
        <v/>
      </c>
      <c r="K1521" s="9"/>
      <c r="L1521" s="15" t="str">
        <f>IF(Vertragsdaten!J1522="","",Vertragsdaten!J1522)</f>
        <v/>
      </c>
      <c r="M1521" s="9" t="str">
        <f>IF(Vertragsdaten!I1522="","",Vertragsdaten!I1522)</f>
        <v/>
      </c>
      <c r="N1521" s="9"/>
      <c r="O1521" s="9" t="str">
        <f>IF(Vertragsdaten!W1522="","",Vertragsdaten!W1522)</f>
        <v/>
      </c>
      <c r="P1521" s="15" t="str">
        <f>IF(Vertragsdaten!R1522="","",Vertragsdaten!R1522)</f>
        <v/>
      </c>
      <c r="Q1521" s="15" t="str">
        <f>IF(Vertragsdaten!S1522="","",Vertragsdaten!S1522)</f>
        <v/>
      </c>
      <c r="R1521" s="9"/>
      <c r="S1521" s="15" t="str">
        <f>IF(Vertragsdaten!S1522="","",Vertragsdaten!T1522)</f>
        <v/>
      </c>
      <c r="T1521" s="15" t="str">
        <f>IF(Vertragsdaten!T1522="","",Vertragsdaten!U1522)</f>
        <v/>
      </c>
      <c r="U1521" s="9"/>
      <c r="V1521" s="16" t="str">
        <f>IF(Vertragsdaten!$V1522="","",Vertragsdaten!$V1522)</f>
        <v/>
      </c>
      <c r="W1521" s="9"/>
      <c r="X1521" s="9"/>
      <c r="Y1521" s="9"/>
      <c r="Z1521" s="9"/>
      <c r="AA1521" s="15" t="str">
        <f>IF(Vertragsdaten!AI1522="","",Vertragsdaten!AI1522)</f>
        <v/>
      </c>
      <c r="AB1521" s="15" t="str">
        <f>IF(Vertragsdaten!AJ1522="","",Vertragsdaten!AJ1522)</f>
        <v/>
      </c>
      <c r="AC1521" s="9"/>
      <c r="AD1521" s="15" t="str">
        <f>IF(Vertragsdaten!AK1522="","",Vertragsdaten!AK1522)</f>
        <v/>
      </c>
      <c r="AE1521" s="15" t="str">
        <f>IF(Vertragsdaten!AL1522="","",Vertragsdaten!AL1522)</f>
        <v/>
      </c>
      <c r="AF1521" s="16" t="s">
        <v>2</v>
      </c>
      <c r="AG1521" s="16" t="str">
        <f>IF(Vertragsdaten!G1522="","",Vertragsdaten!G1522)</f>
        <v/>
      </c>
      <c r="AH1521" s="9" t="str">
        <f>IF(Vertragsdaten!$AW1522="","",Vertragsdaten!AW1522)</f>
        <v/>
      </c>
      <c r="AI1521" s="9"/>
      <c r="AJ1521" s="9"/>
      <c r="AK1521" s="9"/>
      <c r="AL1521" s="15" t="str">
        <f>IF(Vertragsdaten!AM1522="","",Vertragsdaten!AM1522)</f>
        <v/>
      </c>
      <c r="AM1521" s="15" t="str">
        <f>IF(Vertragsdaten!AN1522="","",Vertragsdaten!AN1522)</f>
        <v/>
      </c>
      <c r="AN1521" s="9"/>
      <c r="AO1521" s="9"/>
      <c r="AP1521" s="22" t="str">
        <f>IF(Vertragsdaten!AQ1522="","",ROUND(Vertragsdaten!AQ1522,0))</f>
        <v/>
      </c>
      <c r="AQ1521" s="9"/>
      <c r="AR1521" s="15" t="str">
        <f>IF(Vertragsdaten!AR1522="","",Vertragsdaten!AR1522)</f>
        <v/>
      </c>
      <c r="AS1521" s="16" t="str">
        <f>IF(Vertragsdaten!$AW1522="","",Vertragsdaten!$AW1522)</f>
        <v/>
      </c>
      <c r="AT1521" s="16" t="str">
        <f>IF(Vertragsdaten!AO1522="","","11XSWK-H-------M")</f>
        <v/>
      </c>
      <c r="AU1521" s="16" t="str">
        <f>IF(Vertragsdaten!AU1522="E01 „Ein-/Auszug (Umzug)“","E01",IF(Vertragsdaten!AU1522="E02 „Einzug/Neuanlage“","E02",IF(Vertragsdaten!AU1522="E03 „Lieferantenwechsel“","E03","ZD2")))</f>
        <v>ZD2</v>
      </c>
      <c r="AV1521" s="16" t="str">
        <f>IF(Vertragsdaten!AS1522="nein","Z18","Z15")</f>
        <v>Z15</v>
      </c>
      <c r="AW1521" s="16" t="str">
        <f>IF(Vertragsdaten!BC1522="","",VLOOKUP(Vertragsdaten!BC1522,'Dropdown-Werte'!$I$2:$J$5,2,FALSE))</f>
        <v/>
      </c>
      <c r="AX1521" s="16" t="str">
        <f t="shared" si="23"/>
        <v/>
      </c>
      <c r="AY1521" s="16" t="str">
        <f>IF(Vertragsdaten!BB1522="","",Vertragsdaten!BB1522)</f>
        <v/>
      </c>
      <c r="AZ1521" s="16" t="s">
        <v>93</v>
      </c>
      <c r="BA1521" s="16" t="s">
        <v>94</v>
      </c>
    </row>
    <row r="1522" spans="1:53">
      <c r="A1522" s="12" t="str">
        <f>IF(Vertragsdaten!AZ1523="","",Vertragsdaten!AZ1523)</f>
        <v/>
      </c>
      <c r="B1522" s="12"/>
      <c r="C1522" s="12"/>
      <c r="D1522" s="12"/>
      <c r="E1522" s="4" t="str">
        <f>IF(Vertragsdaten!M1523="","",Vertragsdaten!M1523)</f>
        <v/>
      </c>
      <c r="F1522" s="19">
        <f>Vertragsdaten!H1523</f>
        <v>0</v>
      </c>
      <c r="G1522" s="9"/>
      <c r="H1522" s="15" t="str">
        <f>IF(Vertragsdaten!J1523="","",Vertragsdaten!J1523)</f>
        <v/>
      </c>
      <c r="I1522" s="15" t="str">
        <f>IF(Vertragsdaten!K1523="","",Vertragsdaten!K1523)</f>
        <v/>
      </c>
      <c r="J1522" s="15" t="str">
        <f>IF(Vertragsdaten!L1523="","",Vertragsdaten!L1523)</f>
        <v/>
      </c>
      <c r="K1522" s="9"/>
      <c r="L1522" s="15" t="str">
        <f>IF(Vertragsdaten!J1523="","",Vertragsdaten!J1523)</f>
        <v/>
      </c>
      <c r="M1522" s="9" t="str">
        <f>IF(Vertragsdaten!I1523="","",Vertragsdaten!I1523)</f>
        <v/>
      </c>
      <c r="N1522" s="9"/>
      <c r="O1522" s="9" t="str">
        <f>IF(Vertragsdaten!W1523="","",Vertragsdaten!W1523)</f>
        <v/>
      </c>
      <c r="P1522" s="15" t="str">
        <f>IF(Vertragsdaten!R1523="","",Vertragsdaten!R1523)</f>
        <v/>
      </c>
      <c r="Q1522" s="15" t="str">
        <f>IF(Vertragsdaten!S1523="","",Vertragsdaten!S1523)</f>
        <v/>
      </c>
      <c r="R1522" s="9"/>
      <c r="S1522" s="15" t="str">
        <f>IF(Vertragsdaten!S1523="","",Vertragsdaten!T1523)</f>
        <v/>
      </c>
      <c r="T1522" s="15" t="str">
        <f>IF(Vertragsdaten!T1523="","",Vertragsdaten!U1523)</f>
        <v/>
      </c>
      <c r="U1522" s="9"/>
      <c r="V1522" s="16" t="str">
        <f>IF(Vertragsdaten!$V1523="","",Vertragsdaten!$V1523)</f>
        <v/>
      </c>
      <c r="W1522" s="9"/>
      <c r="X1522" s="9"/>
      <c r="Y1522" s="9"/>
      <c r="Z1522" s="9"/>
      <c r="AA1522" s="15" t="str">
        <f>IF(Vertragsdaten!AI1523="","",Vertragsdaten!AI1523)</f>
        <v/>
      </c>
      <c r="AB1522" s="15" t="str">
        <f>IF(Vertragsdaten!AJ1523="","",Vertragsdaten!AJ1523)</f>
        <v/>
      </c>
      <c r="AC1522" s="9"/>
      <c r="AD1522" s="15" t="str">
        <f>IF(Vertragsdaten!AK1523="","",Vertragsdaten!AK1523)</f>
        <v/>
      </c>
      <c r="AE1522" s="15" t="str">
        <f>IF(Vertragsdaten!AL1523="","",Vertragsdaten!AL1523)</f>
        <v/>
      </c>
      <c r="AF1522" s="16" t="s">
        <v>2</v>
      </c>
      <c r="AG1522" s="16" t="str">
        <f>IF(Vertragsdaten!G1523="","",Vertragsdaten!G1523)</f>
        <v/>
      </c>
      <c r="AH1522" s="9" t="str">
        <f>IF(Vertragsdaten!$AW1523="","",Vertragsdaten!AW1523)</f>
        <v/>
      </c>
      <c r="AI1522" s="9"/>
      <c r="AJ1522" s="9"/>
      <c r="AK1522" s="9"/>
      <c r="AL1522" s="15" t="str">
        <f>IF(Vertragsdaten!AM1523="","",Vertragsdaten!AM1523)</f>
        <v/>
      </c>
      <c r="AM1522" s="15" t="str">
        <f>IF(Vertragsdaten!AN1523="","",Vertragsdaten!AN1523)</f>
        <v/>
      </c>
      <c r="AN1522" s="9"/>
      <c r="AO1522" s="9"/>
      <c r="AP1522" s="22" t="str">
        <f>IF(Vertragsdaten!AQ1523="","",ROUND(Vertragsdaten!AQ1523,0))</f>
        <v/>
      </c>
      <c r="AQ1522" s="9"/>
      <c r="AR1522" s="15" t="str">
        <f>IF(Vertragsdaten!AR1523="","",Vertragsdaten!AR1523)</f>
        <v/>
      </c>
      <c r="AS1522" s="16" t="str">
        <f>IF(Vertragsdaten!$AW1523="","",Vertragsdaten!$AW1523)</f>
        <v/>
      </c>
      <c r="AT1522" s="16" t="str">
        <f>IF(Vertragsdaten!AO1523="","","11XSWK-H-------M")</f>
        <v/>
      </c>
      <c r="AU1522" s="16" t="str">
        <f>IF(Vertragsdaten!AU1523="E01 „Ein-/Auszug (Umzug)“","E01",IF(Vertragsdaten!AU1523="E02 „Einzug/Neuanlage“","E02",IF(Vertragsdaten!AU1523="E03 „Lieferantenwechsel“","E03","ZD2")))</f>
        <v>ZD2</v>
      </c>
      <c r="AV1522" s="16" t="str">
        <f>IF(Vertragsdaten!AS1523="nein","Z18","Z15")</f>
        <v>Z15</v>
      </c>
      <c r="AW1522" s="16" t="str">
        <f>IF(Vertragsdaten!BC1523="","",VLOOKUP(Vertragsdaten!BC1523,'Dropdown-Werte'!$I$2:$J$5,2,FALSE))</f>
        <v/>
      </c>
      <c r="AX1522" s="16" t="str">
        <f t="shared" si="23"/>
        <v/>
      </c>
      <c r="AY1522" s="16" t="str">
        <f>IF(Vertragsdaten!BB1523="","",Vertragsdaten!BB1523)</f>
        <v/>
      </c>
      <c r="AZ1522" s="16" t="s">
        <v>93</v>
      </c>
      <c r="BA1522" s="16" t="s">
        <v>94</v>
      </c>
    </row>
    <row r="1523" spans="1:53">
      <c r="A1523" s="12" t="str">
        <f>IF(Vertragsdaten!AZ1524="","",Vertragsdaten!AZ1524)</f>
        <v/>
      </c>
      <c r="B1523" s="12"/>
      <c r="C1523" s="12"/>
      <c r="D1523" s="12"/>
      <c r="E1523" s="4" t="str">
        <f>IF(Vertragsdaten!M1524="","",Vertragsdaten!M1524)</f>
        <v/>
      </c>
      <c r="F1523" s="19">
        <f>Vertragsdaten!H1524</f>
        <v>0</v>
      </c>
      <c r="G1523" s="9"/>
      <c r="H1523" s="15" t="str">
        <f>IF(Vertragsdaten!J1524="","",Vertragsdaten!J1524)</f>
        <v/>
      </c>
      <c r="I1523" s="15" t="str">
        <f>IF(Vertragsdaten!K1524="","",Vertragsdaten!K1524)</f>
        <v/>
      </c>
      <c r="J1523" s="15" t="str">
        <f>IF(Vertragsdaten!L1524="","",Vertragsdaten!L1524)</f>
        <v/>
      </c>
      <c r="K1523" s="9"/>
      <c r="L1523" s="15" t="str">
        <f>IF(Vertragsdaten!J1524="","",Vertragsdaten!J1524)</f>
        <v/>
      </c>
      <c r="M1523" s="9" t="str">
        <f>IF(Vertragsdaten!I1524="","",Vertragsdaten!I1524)</f>
        <v/>
      </c>
      <c r="N1523" s="9"/>
      <c r="O1523" s="9" t="str">
        <f>IF(Vertragsdaten!W1524="","",Vertragsdaten!W1524)</f>
        <v/>
      </c>
      <c r="P1523" s="15" t="str">
        <f>IF(Vertragsdaten!R1524="","",Vertragsdaten!R1524)</f>
        <v/>
      </c>
      <c r="Q1523" s="15" t="str">
        <f>IF(Vertragsdaten!S1524="","",Vertragsdaten!S1524)</f>
        <v/>
      </c>
      <c r="R1523" s="9"/>
      <c r="S1523" s="15" t="str">
        <f>IF(Vertragsdaten!S1524="","",Vertragsdaten!T1524)</f>
        <v/>
      </c>
      <c r="T1523" s="15" t="str">
        <f>IF(Vertragsdaten!T1524="","",Vertragsdaten!U1524)</f>
        <v/>
      </c>
      <c r="U1523" s="9"/>
      <c r="V1523" s="16" t="str">
        <f>IF(Vertragsdaten!$V1524="","",Vertragsdaten!$V1524)</f>
        <v/>
      </c>
      <c r="W1523" s="9"/>
      <c r="X1523" s="9"/>
      <c r="Y1523" s="9"/>
      <c r="Z1523" s="9"/>
      <c r="AA1523" s="15" t="str">
        <f>IF(Vertragsdaten!AI1524="","",Vertragsdaten!AI1524)</f>
        <v/>
      </c>
      <c r="AB1523" s="15" t="str">
        <f>IF(Vertragsdaten!AJ1524="","",Vertragsdaten!AJ1524)</f>
        <v/>
      </c>
      <c r="AC1523" s="9"/>
      <c r="AD1523" s="15" t="str">
        <f>IF(Vertragsdaten!AK1524="","",Vertragsdaten!AK1524)</f>
        <v/>
      </c>
      <c r="AE1523" s="15" t="str">
        <f>IF(Vertragsdaten!AL1524="","",Vertragsdaten!AL1524)</f>
        <v/>
      </c>
      <c r="AF1523" s="16" t="s">
        <v>2</v>
      </c>
      <c r="AG1523" s="16" t="str">
        <f>IF(Vertragsdaten!G1524="","",Vertragsdaten!G1524)</f>
        <v/>
      </c>
      <c r="AH1523" s="9" t="str">
        <f>IF(Vertragsdaten!$AW1524="","",Vertragsdaten!AW1524)</f>
        <v/>
      </c>
      <c r="AI1523" s="9"/>
      <c r="AJ1523" s="9"/>
      <c r="AK1523" s="9"/>
      <c r="AL1523" s="15" t="str">
        <f>IF(Vertragsdaten!AM1524="","",Vertragsdaten!AM1524)</f>
        <v/>
      </c>
      <c r="AM1523" s="15" t="str">
        <f>IF(Vertragsdaten!AN1524="","",Vertragsdaten!AN1524)</f>
        <v/>
      </c>
      <c r="AN1523" s="9"/>
      <c r="AO1523" s="9"/>
      <c r="AP1523" s="22" t="str">
        <f>IF(Vertragsdaten!AQ1524="","",ROUND(Vertragsdaten!AQ1524,0))</f>
        <v/>
      </c>
      <c r="AQ1523" s="9"/>
      <c r="AR1523" s="15" t="str">
        <f>IF(Vertragsdaten!AR1524="","",Vertragsdaten!AR1524)</f>
        <v/>
      </c>
      <c r="AS1523" s="16" t="str">
        <f>IF(Vertragsdaten!$AW1524="","",Vertragsdaten!$AW1524)</f>
        <v/>
      </c>
      <c r="AT1523" s="16" t="str">
        <f>IF(Vertragsdaten!AO1524="","","11XSWK-H-------M")</f>
        <v/>
      </c>
      <c r="AU1523" s="16" t="str">
        <f>IF(Vertragsdaten!AU1524="E01 „Ein-/Auszug (Umzug)“","E01",IF(Vertragsdaten!AU1524="E02 „Einzug/Neuanlage“","E02",IF(Vertragsdaten!AU1524="E03 „Lieferantenwechsel“","E03","ZD2")))</f>
        <v>ZD2</v>
      </c>
      <c r="AV1523" s="16" t="str">
        <f>IF(Vertragsdaten!AS1524="nein","Z18","Z15")</f>
        <v>Z15</v>
      </c>
      <c r="AW1523" s="16" t="str">
        <f>IF(Vertragsdaten!BC1524="","",VLOOKUP(Vertragsdaten!BC1524,'Dropdown-Werte'!$I$2:$J$5,2,FALSE))</f>
        <v/>
      </c>
      <c r="AX1523" s="16" t="str">
        <f t="shared" si="23"/>
        <v/>
      </c>
      <c r="AY1523" s="16" t="str">
        <f>IF(Vertragsdaten!BB1524="","",Vertragsdaten!BB1524)</f>
        <v/>
      </c>
      <c r="AZ1523" s="16" t="s">
        <v>93</v>
      </c>
      <c r="BA1523" s="16" t="s">
        <v>94</v>
      </c>
    </row>
    <row r="1524" spans="1:53">
      <c r="A1524" s="12" t="str">
        <f>IF(Vertragsdaten!AZ1525="","",Vertragsdaten!AZ1525)</f>
        <v/>
      </c>
      <c r="B1524" s="12"/>
      <c r="C1524" s="12"/>
      <c r="D1524" s="12"/>
      <c r="E1524" s="4" t="str">
        <f>IF(Vertragsdaten!M1525="","",Vertragsdaten!M1525)</f>
        <v/>
      </c>
      <c r="F1524" s="19">
        <f>Vertragsdaten!H1525</f>
        <v>0</v>
      </c>
      <c r="G1524" s="9"/>
      <c r="H1524" s="15" t="str">
        <f>IF(Vertragsdaten!J1525="","",Vertragsdaten!J1525)</f>
        <v/>
      </c>
      <c r="I1524" s="15" t="str">
        <f>IF(Vertragsdaten!K1525="","",Vertragsdaten!K1525)</f>
        <v/>
      </c>
      <c r="J1524" s="15" t="str">
        <f>IF(Vertragsdaten!L1525="","",Vertragsdaten!L1525)</f>
        <v/>
      </c>
      <c r="K1524" s="9"/>
      <c r="L1524" s="15" t="str">
        <f>IF(Vertragsdaten!J1525="","",Vertragsdaten!J1525)</f>
        <v/>
      </c>
      <c r="M1524" s="9" t="str">
        <f>IF(Vertragsdaten!I1525="","",Vertragsdaten!I1525)</f>
        <v/>
      </c>
      <c r="N1524" s="9"/>
      <c r="O1524" s="9" t="str">
        <f>IF(Vertragsdaten!W1525="","",Vertragsdaten!W1525)</f>
        <v/>
      </c>
      <c r="P1524" s="15" t="str">
        <f>IF(Vertragsdaten!R1525="","",Vertragsdaten!R1525)</f>
        <v/>
      </c>
      <c r="Q1524" s="15" t="str">
        <f>IF(Vertragsdaten!S1525="","",Vertragsdaten!S1525)</f>
        <v/>
      </c>
      <c r="R1524" s="9"/>
      <c r="S1524" s="15" t="str">
        <f>IF(Vertragsdaten!S1525="","",Vertragsdaten!T1525)</f>
        <v/>
      </c>
      <c r="T1524" s="15" t="str">
        <f>IF(Vertragsdaten!T1525="","",Vertragsdaten!U1525)</f>
        <v/>
      </c>
      <c r="U1524" s="9"/>
      <c r="V1524" s="16" t="str">
        <f>IF(Vertragsdaten!$V1525="","",Vertragsdaten!$V1525)</f>
        <v/>
      </c>
      <c r="W1524" s="9"/>
      <c r="X1524" s="9"/>
      <c r="Y1524" s="9"/>
      <c r="Z1524" s="9"/>
      <c r="AA1524" s="15" t="str">
        <f>IF(Vertragsdaten!AI1525="","",Vertragsdaten!AI1525)</f>
        <v/>
      </c>
      <c r="AB1524" s="15" t="str">
        <f>IF(Vertragsdaten!AJ1525="","",Vertragsdaten!AJ1525)</f>
        <v/>
      </c>
      <c r="AC1524" s="9"/>
      <c r="AD1524" s="15" t="str">
        <f>IF(Vertragsdaten!AK1525="","",Vertragsdaten!AK1525)</f>
        <v/>
      </c>
      <c r="AE1524" s="15" t="str">
        <f>IF(Vertragsdaten!AL1525="","",Vertragsdaten!AL1525)</f>
        <v/>
      </c>
      <c r="AF1524" s="16" t="s">
        <v>2</v>
      </c>
      <c r="AG1524" s="16" t="str">
        <f>IF(Vertragsdaten!G1525="","",Vertragsdaten!G1525)</f>
        <v/>
      </c>
      <c r="AH1524" s="9" t="str">
        <f>IF(Vertragsdaten!$AW1525="","",Vertragsdaten!AW1525)</f>
        <v/>
      </c>
      <c r="AI1524" s="9"/>
      <c r="AJ1524" s="9"/>
      <c r="AK1524" s="9"/>
      <c r="AL1524" s="15" t="str">
        <f>IF(Vertragsdaten!AM1525="","",Vertragsdaten!AM1525)</f>
        <v/>
      </c>
      <c r="AM1524" s="15" t="str">
        <f>IF(Vertragsdaten!AN1525="","",Vertragsdaten!AN1525)</f>
        <v/>
      </c>
      <c r="AN1524" s="9"/>
      <c r="AO1524" s="9"/>
      <c r="AP1524" s="22" t="str">
        <f>IF(Vertragsdaten!AQ1525="","",ROUND(Vertragsdaten!AQ1525,0))</f>
        <v/>
      </c>
      <c r="AQ1524" s="9"/>
      <c r="AR1524" s="15" t="str">
        <f>IF(Vertragsdaten!AR1525="","",Vertragsdaten!AR1525)</f>
        <v/>
      </c>
      <c r="AS1524" s="16" t="str">
        <f>IF(Vertragsdaten!$AW1525="","",Vertragsdaten!$AW1525)</f>
        <v/>
      </c>
      <c r="AT1524" s="16" t="str">
        <f>IF(Vertragsdaten!AO1525="","","11XSWK-H-------M")</f>
        <v/>
      </c>
      <c r="AU1524" s="16" t="str">
        <f>IF(Vertragsdaten!AU1525="E01 „Ein-/Auszug (Umzug)“","E01",IF(Vertragsdaten!AU1525="E02 „Einzug/Neuanlage“","E02",IF(Vertragsdaten!AU1525="E03 „Lieferantenwechsel“","E03","ZD2")))</f>
        <v>ZD2</v>
      </c>
      <c r="AV1524" s="16" t="str">
        <f>IF(Vertragsdaten!AS1525="nein","Z18","Z15")</f>
        <v>Z15</v>
      </c>
      <c r="AW1524" s="16" t="str">
        <f>IF(Vertragsdaten!BC1525="","",VLOOKUP(Vertragsdaten!BC1525,'Dropdown-Werte'!$I$2:$J$5,2,FALSE))</f>
        <v/>
      </c>
      <c r="AX1524" s="16" t="str">
        <f t="shared" si="23"/>
        <v/>
      </c>
      <c r="AY1524" s="16" t="str">
        <f>IF(Vertragsdaten!BB1525="","",Vertragsdaten!BB1525)</f>
        <v/>
      </c>
      <c r="AZ1524" s="16" t="s">
        <v>93</v>
      </c>
      <c r="BA1524" s="16" t="s">
        <v>94</v>
      </c>
    </row>
    <row r="1525" spans="1:53">
      <c r="A1525" s="12" t="str">
        <f>IF(Vertragsdaten!AZ1526="","",Vertragsdaten!AZ1526)</f>
        <v/>
      </c>
      <c r="B1525" s="12"/>
      <c r="C1525" s="12"/>
      <c r="D1525" s="12"/>
      <c r="E1525" s="4" t="str">
        <f>IF(Vertragsdaten!M1526="","",Vertragsdaten!M1526)</f>
        <v/>
      </c>
      <c r="F1525" s="19">
        <f>Vertragsdaten!H1526</f>
        <v>0</v>
      </c>
      <c r="G1525" s="9"/>
      <c r="H1525" s="15" t="str">
        <f>IF(Vertragsdaten!J1526="","",Vertragsdaten!J1526)</f>
        <v/>
      </c>
      <c r="I1525" s="15" t="str">
        <f>IF(Vertragsdaten!K1526="","",Vertragsdaten!K1526)</f>
        <v/>
      </c>
      <c r="J1525" s="15" t="str">
        <f>IF(Vertragsdaten!L1526="","",Vertragsdaten!L1526)</f>
        <v/>
      </c>
      <c r="K1525" s="9"/>
      <c r="L1525" s="15" t="str">
        <f>IF(Vertragsdaten!J1526="","",Vertragsdaten!J1526)</f>
        <v/>
      </c>
      <c r="M1525" s="9" t="str">
        <f>IF(Vertragsdaten!I1526="","",Vertragsdaten!I1526)</f>
        <v/>
      </c>
      <c r="N1525" s="9"/>
      <c r="O1525" s="9" t="str">
        <f>IF(Vertragsdaten!W1526="","",Vertragsdaten!W1526)</f>
        <v/>
      </c>
      <c r="P1525" s="15" t="str">
        <f>IF(Vertragsdaten!R1526="","",Vertragsdaten!R1526)</f>
        <v/>
      </c>
      <c r="Q1525" s="15" t="str">
        <f>IF(Vertragsdaten!S1526="","",Vertragsdaten!S1526)</f>
        <v/>
      </c>
      <c r="R1525" s="9"/>
      <c r="S1525" s="15" t="str">
        <f>IF(Vertragsdaten!S1526="","",Vertragsdaten!T1526)</f>
        <v/>
      </c>
      <c r="T1525" s="15" t="str">
        <f>IF(Vertragsdaten!T1526="","",Vertragsdaten!U1526)</f>
        <v/>
      </c>
      <c r="U1525" s="9"/>
      <c r="V1525" s="16" t="str">
        <f>IF(Vertragsdaten!$V1526="","",Vertragsdaten!$V1526)</f>
        <v/>
      </c>
      <c r="W1525" s="9"/>
      <c r="X1525" s="9"/>
      <c r="Y1525" s="9"/>
      <c r="Z1525" s="9"/>
      <c r="AA1525" s="15" t="str">
        <f>IF(Vertragsdaten!AI1526="","",Vertragsdaten!AI1526)</f>
        <v/>
      </c>
      <c r="AB1525" s="15" t="str">
        <f>IF(Vertragsdaten!AJ1526="","",Vertragsdaten!AJ1526)</f>
        <v/>
      </c>
      <c r="AC1525" s="9"/>
      <c r="AD1525" s="15" t="str">
        <f>IF(Vertragsdaten!AK1526="","",Vertragsdaten!AK1526)</f>
        <v/>
      </c>
      <c r="AE1525" s="15" t="str">
        <f>IF(Vertragsdaten!AL1526="","",Vertragsdaten!AL1526)</f>
        <v/>
      </c>
      <c r="AF1525" s="16" t="s">
        <v>2</v>
      </c>
      <c r="AG1525" s="16" t="str">
        <f>IF(Vertragsdaten!G1526="","",Vertragsdaten!G1526)</f>
        <v/>
      </c>
      <c r="AH1525" s="9" t="str">
        <f>IF(Vertragsdaten!$AW1526="","",Vertragsdaten!AW1526)</f>
        <v/>
      </c>
      <c r="AI1525" s="9"/>
      <c r="AJ1525" s="9"/>
      <c r="AK1525" s="9"/>
      <c r="AL1525" s="15" t="str">
        <f>IF(Vertragsdaten!AM1526="","",Vertragsdaten!AM1526)</f>
        <v/>
      </c>
      <c r="AM1525" s="15" t="str">
        <f>IF(Vertragsdaten!AN1526="","",Vertragsdaten!AN1526)</f>
        <v/>
      </c>
      <c r="AN1525" s="9"/>
      <c r="AO1525" s="9"/>
      <c r="AP1525" s="22" t="str">
        <f>IF(Vertragsdaten!AQ1526="","",ROUND(Vertragsdaten!AQ1526,0))</f>
        <v/>
      </c>
      <c r="AQ1525" s="9"/>
      <c r="AR1525" s="15" t="str">
        <f>IF(Vertragsdaten!AR1526="","",Vertragsdaten!AR1526)</f>
        <v/>
      </c>
      <c r="AS1525" s="16" t="str">
        <f>IF(Vertragsdaten!$AW1526="","",Vertragsdaten!$AW1526)</f>
        <v/>
      </c>
      <c r="AT1525" s="16" t="str">
        <f>IF(Vertragsdaten!AO1526="","","11XSWK-H-------M")</f>
        <v/>
      </c>
      <c r="AU1525" s="16" t="str">
        <f>IF(Vertragsdaten!AU1526="E01 „Ein-/Auszug (Umzug)“","E01",IF(Vertragsdaten!AU1526="E02 „Einzug/Neuanlage“","E02",IF(Vertragsdaten!AU1526="E03 „Lieferantenwechsel“","E03","ZD2")))</f>
        <v>ZD2</v>
      </c>
      <c r="AV1525" s="16" t="str">
        <f>IF(Vertragsdaten!AS1526="nein","Z18","Z15")</f>
        <v>Z15</v>
      </c>
      <c r="AW1525" s="16" t="str">
        <f>IF(Vertragsdaten!BC1526="","",VLOOKUP(Vertragsdaten!BC1526,'Dropdown-Werte'!$I$2:$J$5,2,FALSE))</f>
        <v/>
      </c>
      <c r="AX1525" s="16" t="str">
        <f t="shared" si="23"/>
        <v/>
      </c>
      <c r="AY1525" s="16" t="str">
        <f>IF(Vertragsdaten!BB1526="","",Vertragsdaten!BB1526)</f>
        <v/>
      </c>
      <c r="AZ1525" s="16" t="s">
        <v>93</v>
      </c>
      <c r="BA1525" s="16" t="s">
        <v>94</v>
      </c>
    </row>
    <row r="1526" spans="1:53">
      <c r="A1526" s="12" t="str">
        <f>IF(Vertragsdaten!AZ1527="","",Vertragsdaten!AZ1527)</f>
        <v/>
      </c>
      <c r="B1526" s="12"/>
      <c r="C1526" s="12"/>
      <c r="D1526" s="12"/>
      <c r="E1526" s="4" t="str">
        <f>IF(Vertragsdaten!M1527="","",Vertragsdaten!M1527)</f>
        <v/>
      </c>
      <c r="F1526" s="19">
        <f>Vertragsdaten!H1527</f>
        <v>0</v>
      </c>
      <c r="G1526" s="9"/>
      <c r="H1526" s="15" t="str">
        <f>IF(Vertragsdaten!J1527="","",Vertragsdaten!J1527)</f>
        <v/>
      </c>
      <c r="I1526" s="15" t="str">
        <f>IF(Vertragsdaten!K1527="","",Vertragsdaten!K1527)</f>
        <v/>
      </c>
      <c r="J1526" s="15" t="str">
        <f>IF(Vertragsdaten!L1527="","",Vertragsdaten!L1527)</f>
        <v/>
      </c>
      <c r="K1526" s="9"/>
      <c r="L1526" s="15" t="str">
        <f>IF(Vertragsdaten!J1527="","",Vertragsdaten!J1527)</f>
        <v/>
      </c>
      <c r="M1526" s="9" t="str">
        <f>IF(Vertragsdaten!I1527="","",Vertragsdaten!I1527)</f>
        <v/>
      </c>
      <c r="N1526" s="9"/>
      <c r="O1526" s="9" t="str">
        <f>IF(Vertragsdaten!W1527="","",Vertragsdaten!W1527)</f>
        <v/>
      </c>
      <c r="P1526" s="15" t="str">
        <f>IF(Vertragsdaten!R1527="","",Vertragsdaten!R1527)</f>
        <v/>
      </c>
      <c r="Q1526" s="15" t="str">
        <f>IF(Vertragsdaten!S1527="","",Vertragsdaten!S1527)</f>
        <v/>
      </c>
      <c r="R1526" s="9"/>
      <c r="S1526" s="15" t="str">
        <f>IF(Vertragsdaten!S1527="","",Vertragsdaten!T1527)</f>
        <v/>
      </c>
      <c r="T1526" s="15" t="str">
        <f>IF(Vertragsdaten!T1527="","",Vertragsdaten!U1527)</f>
        <v/>
      </c>
      <c r="U1526" s="9"/>
      <c r="V1526" s="16" t="str">
        <f>IF(Vertragsdaten!$V1527="","",Vertragsdaten!$V1527)</f>
        <v/>
      </c>
      <c r="W1526" s="9"/>
      <c r="X1526" s="9"/>
      <c r="Y1526" s="9"/>
      <c r="Z1526" s="9"/>
      <c r="AA1526" s="15" t="str">
        <f>IF(Vertragsdaten!AI1527="","",Vertragsdaten!AI1527)</f>
        <v/>
      </c>
      <c r="AB1526" s="15" t="str">
        <f>IF(Vertragsdaten!AJ1527="","",Vertragsdaten!AJ1527)</f>
        <v/>
      </c>
      <c r="AC1526" s="9"/>
      <c r="AD1526" s="15" t="str">
        <f>IF(Vertragsdaten!AK1527="","",Vertragsdaten!AK1527)</f>
        <v/>
      </c>
      <c r="AE1526" s="15" t="str">
        <f>IF(Vertragsdaten!AL1527="","",Vertragsdaten!AL1527)</f>
        <v/>
      </c>
      <c r="AF1526" s="16" t="s">
        <v>2</v>
      </c>
      <c r="AG1526" s="16" t="str">
        <f>IF(Vertragsdaten!G1527="","",Vertragsdaten!G1527)</f>
        <v/>
      </c>
      <c r="AH1526" s="9" t="str">
        <f>IF(Vertragsdaten!$AW1527="","",Vertragsdaten!AW1527)</f>
        <v/>
      </c>
      <c r="AI1526" s="9"/>
      <c r="AJ1526" s="9"/>
      <c r="AK1526" s="9"/>
      <c r="AL1526" s="15" t="str">
        <f>IF(Vertragsdaten!AM1527="","",Vertragsdaten!AM1527)</f>
        <v/>
      </c>
      <c r="AM1526" s="15" t="str">
        <f>IF(Vertragsdaten!AN1527="","",Vertragsdaten!AN1527)</f>
        <v/>
      </c>
      <c r="AN1526" s="9"/>
      <c r="AO1526" s="9"/>
      <c r="AP1526" s="22" t="str">
        <f>IF(Vertragsdaten!AQ1527="","",ROUND(Vertragsdaten!AQ1527,0))</f>
        <v/>
      </c>
      <c r="AQ1526" s="9"/>
      <c r="AR1526" s="15" t="str">
        <f>IF(Vertragsdaten!AR1527="","",Vertragsdaten!AR1527)</f>
        <v/>
      </c>
      <c r="AS1526" s="16" t="str">
        <f>IF(Vertragsdaten!$AW1527="","",Vertragsdaten!$AW1527)</f>
        <v/>
      </c>
      <c r="AT1526" s="16" t="str">
        <f>IF(Vertragsdaten!AO1527="","","11XSWK-H-------M")</f>
        <v/>
      </c>
      <c r="AU1526" s="16" t="str">
        <f>IF(Vertragsdaten!AU1527="E01 „Ein-/Auszug (Umzug)“","E01",IF(Vertragsdaten!AU1527="E02 „Einzug/Neuanlage“","E02",IF(Vertragsdaten!AU1527="E03 „Lieferantenwechsel“","E03","ZD2")))</f>
        <v>ZD2</v>
      </c>
      <c r="AV1526" s="16" t="str">
        <f>IF(Vertragsdaten!AS1527="nein","Z18","Z15")</f>
        <v>Z15</v>
      </c>
      <c r="AW1526" s="16" t="str">
        <f>IF(Vertragsdaten!BC1527="","",VLOOKUP(Vertragsdaten!BC1527,'Dropdown-Werte'!$I$2:$J$5,2,FALSE))</f>
        <v/>
      </c>
      <c r="AX1526" s="16" t="str">
        <f t="shared" si="23"/>
        <v/>
      </c>
      <c r="AY1526" s="16" t="str">
        <f>IF(Vertragsdaten!BB1527="","",Vertragsdaten!BB1527)</f>
        <v/>
      </c>
      <c r="AZ1526" s="16" t="s">
        <v>93</v>
      </c>
      <c r="BA1526" s="16" t="s">
        <v>94</v>
      </c>
    </row>
    <row r="1527" spans="1:53">
      <c r="A1527" s="12" t="str">
        <f>IF(Vertragsdaten!AZ1528="","",Vertragsdaten!AZ1528)</f>
        <v/>
      </c>
      <c r="B1527" s="12"/>
      <c r="C1527" s="12"/>
      <c r="D1527" s="12"/>
      <c r="E1527" s="4" t="str">
        <f>IF(Vertragsdaten!M1528="","",Vertragsdaten!M1528)</f>
        <v/>
      </c>
      <c r="F1527" s="19">
        <f>Vertragsdaten!H1528</f>
        <v>0</v>
      </c>
      <c r="G1527" s="9"/>
      <c r="H1527" s="15" t="str">
        <f>IF(Vertragsdaten!J1528="","",Vertragsdaten!J1528)</f>
        <v/>
      </c>
      <c r="I1527" s="15" t="str">
        <f>IF(Vertragsdaten!K1528="","",Vertragsdaten!K1528)</f>
        <v/>
      </c>
      <c r="J1527" s="15" t="str">
        <f>IF(Vertragsdaten!L1528="","",Vertragsdaten!L1528)</f>
        <v/>
      </c>
      <c r="K1527" s="9"/>
      <c r="L1527" s="15" t="str">
        <f>IF(Vertragsdaten!J1528="","",Vertragsdaten!J1528)</f>
        <v/>
      </c>
      <c r="M1527" s="9" t="str">
        <f>IF(Vertragsdaten!I1528="","",Vertragsdaten!I1528)</f>
        <v/>
      </c>
      <c r="N1527" s="9"/>
      <c r="O1527" s="9" t="str">
        <f>IF(Vertragsdaten!W1528="","",Vertragsdaten!W1528)</f>
        <v/>
      </c>
      <c r="P1527" s="15" t="str">
        <f>IF(Vertragsdaten!R1528="","",Vertragsdaten!R1528)</f>
        <v/>
      </c>
      <c r="Q1527" s="15" t="str">
        <f>IF(Vertragsdaten!S1528="","",Vertragsdaten!S1528)</f>
        <v/>
      </c>
      <c r="R1527" s="9"/>
      <c r="S1527" s="15" t="str">
        <f>IF(Vertragsdaten!S1528="","",Vertragsdaten!T1528)</f>
        <v/>
      </c>
      <c r="T1527" s="15" t="str">
        <f>IF(Vertragsdaten!T1528="","",Vertragsdaten!U1528)</f>
        <v/>
      </c>
      <c r="U1527" s="9"/>
      <c r="V1527" s="16" t="str">
        <f>IF(Vertragsdaten!$V1528="","",Vertragsdaten!$V1528)</f>
        <v/>
      </c>
      <c r="W1527" s="9"/>
      <c r="X1527" s="9"/>
      <c r="Y1527" s="9"/>
      <c r="Z1527" s="9"/>
      <c r="AA1527" s="15" t="str">
        <f>IF(Vertragsdaten!AI1528="","",Vertragsdaten!AI1528)</f>
        <v/>
      </c>
      <c r="AB1527" s="15" t="str">
        <f>IF(Vertragsdaten!AJ1528="","",Vertragsdaten!AJ1528)</f>
        <v/>
      </c>
      <c r="AC1527" s="9"/>
      <c r="AD1527" s="15" t="str">
        <f>IF(Vertragsdaten!AK1528="","",Vertragsdaten!AK1528)</f>
        <v/>
      </c>
      <c r="AE1527" s="15" t="str">
        <f>IF(Vertragsdaten!AL1528="","",Vertragsdaten!AL1528)</f>
        <v/>
      </c>
      <c r="AF1527" s="16" t="s">
        <v>2</v>
      </c>
      <c r="AG1527" s="16" t="str">
        <f>IF(Vertragsdaten!G1528="","",Vertragsdaten!G1528)</f>
        <v/>
      </c>
      <c r="AH1527" s="9" t="str">
        <f>IF(Vertragsdaten!$AW1528="","",Vertragsdaten!AW1528)</f>
        <v/>
      </c>
      <c r="AI1527" s="9"/>
      <c r="AJ1527" s="9"/>
      <c r="AK1527" s="9"/>
      <c r="AL1527" s="15" t="str">
        <f>IF(Vertragsdaten!AM1528="","",Vertragsdaten!AM1528)</f>
        <v/>
      </c>
      <c r="AM1527" s="15" t="str">
        <f>IF(Vertragsdaten!AN1528="","",Vertragsdaten!AN1528)</f>
        <v/>
      </c>
      <c r="AN1527" s="9"/>
      <c r="AO1527" s="9"/>
      <c r="AP1527" s="22" t="str">
        <f>IF(Vertragsdaten!AQ1528="","",ROUND(Vertragsdaten!AQ1528,0))</f>
        <v/>
      </c>
      <c r="AQ1527" s="9"/>
      <c r="AR1527" s="15" t="str">
        <f>IF(Vertragsdaten!AR1528="","",Vertragsdaten!AR1528)</f>
        <v/>
      </c>
      <c r="AS1527" s="16" t="str">
        <f>IF(Vertragsdaten!$AW1528="","",Vertragsdaten!$AW1528)</f>
        <v/>
      </c>
      <c r="AT1527" s="16" t="str">
        <f>IF(Vertragsdaten!AO1528="","","11XSWK-H-------M")</f>
        <v/>
      </c>
      <c r="AU1527" s="16" t="str">
        <f>IF(Vertragsdaten!AU1528="E01 „Ein-/Auszug (Umzug)“","E01",IF(Vertragsdaten!AU1528="E02 „Einzug/Neuanlage“","E02",IF(Vertragsdaten!AU1528="E03 „Lieferantenwechsel“","E03","ZD2")))</f>
        <v>ZD2</v>
      </c>
      <c r="AV1527" s="16" t="str">
        <f>IF(Vertragsdaten!AS1528="nein","Z18","Z15")</f>
        <v>Z15</v>
      </c>
      <c r="AW1527" s="16" t="str">
        <f>IF(Vertragsdaten!BC1528="","",VLOOKUP(Vertragsdaten!BC1528,'Dropdown-Werte'!$I$2:$J$5,2,FALSE))</f>
        <v/>
      </c>
      <c r="AX1527" s="16" t="str">
        <f t="shared" si="23"/>
        <v/>
      </c>
      <c r="AY1527" s="16" t="str">
        <f>IF(Vertragsdaten!BB1528="","",Vertragsdaten!BB1528)</f>
        <v/>
      </c>
      <c r="AZ1527" s="16" t="s">
        <v>93</v>
      </c>
      <c r="BA1527" s="16" t="s">
        <v>94</v>
      </c>
    </row>
    <row r="1528" spans="1:53">
      <c r="A1528" s="12" t="str">
        <f>IF(Vertragsdaten!AZ1529="","",Vertragsdaten!AZ1529)</f>
        <v/>
      </c>
      <c r="B1528" s="12"/>
      <c r="C1528" s="12"/>
      <c r="D1528" s="12"/>
      <c r="E1528" s="4" t="str">
        <f>IF(Vertragsdaten!M1529="","",Vertragsdaten!M1529)</f>
        <v/>
      </c>
      <c r="F1528" s="19">
        <f>Vertragsdaten!H1529</f>
        <v>0</v>
      </c>
      <c r="G1528" s="9"/>
      <c r="H1528" s="15" t="str">
        <f>IF(Vertragsdaten!J1529="","",Vertragsdaten!J1529)</f>
        <v/>
      </c>
      <c r="I1528" s="15" t="str">
        <f>IF(Vertragsdaten!K1529="","",Vertragsdaten!K1529)</f>
        <v/>
      </c>
      <c r="J1528" s="15" t="str">
        <f>IF(Vertragsdaten!L1529="","",Vertragsdaten!L1529)</f>
        <v/>
      </c>
      <c r="K1528" s="9"/>
      <c r="L1528" s="15" t="str">
        <f>IF(Vertragsdaten!J1529="","",Vertragsdaten!J1529)</f>
        <v/>
      </c>
      <c r="M1528" s="9" t="str">
        <f>IF(Vertragsdaten!I1529="","",Vertragsdaten!I1529)</f>
        <v/>
      </c>
      <c r="N1528" s="9"/>
      <c r="O1528" s="9" t="str">
        <f>IF(Vertragsdaten!W1529="","",Vertragsdaten!W1529)</f>
        <v/>
      </c>
      <c r="P1528" s="15" t="str">
        <f>IF(Vertragsdaten!R1529="","",Vertragsdaten!R1529)</f>
        <v/>
      </c>
      <c r="Q1528" s="15" t="str">
        <f>IF(Vertragsdaten!S1529="","",Vertragsdaten!S1529)</f>
        <v/>
      </c>
      <c r="R1528" s="9"/>
      <c r="S1528" s="15" t="str">
        <f>IF(Vertragsdaten!S1529="","",Vertragsdaten!T1529)</f>
        <v/>
      </c>
      <c r="T1528" s="15" t="str">
        <f>IF(Vertragsdaten!T1529="","",Vertragsdaten!U1529)</f>
        <v/>
      </c>
      <c r="U1528" s="9"/>
      <c r="V1528" s="16" t="str">
        <f>IF(Vertragsdaten!$V1529="","",Vertragsdaten!$V1529)</f>
        <v/>
      </c>
      <c r="W1528" s="9"/>
      <c r="X1528" s="9"/>
      <c r="Y1528" s="9"/>
      <c r="Z1528" s="9"/>
      <c r="AA1528" s="15" t="str">
        <f>IF(Vertragsdaten!AI1529="","",Vertragsdaten!AI1529)</f>
        <v/>
      </c>
      <c r="AB1528" s="15" t="str">
        <f>IF(Vertragsdaten!AJ1529="","",Vertragsdaten!AJ1529)</f>
        <v/>
      </c>
      <c r="AC1528" s="9"/>
      <c r="AD1528" s="15" t="str">
        <f>IF(Vertragsdaten!AK1529="","",Vertragsdaten!AK1529)</f>
        <v/>
      </c>
      <c r="AE1528" s="15" t="str">
        <f>IF(Vertragsdaten!AL1529="","",Vertragsdaten!AL1529)</f>
        <v/>
      </c>
      <c r="AF1528" s="16" t="s">
        <v>2</v>
      </c>
      <c r="AG1528" s="16" t="str">
        <f>IF(Vertragsdaten!G1529="","",Vertragsdaten!G1529)</f>
        <v/>
      </c>
      <c r="AH1528" s="9" t="str">
        <f>IF(Vertragsdaten!$AW1529="","",Vertragsdaten!AW1529)</f>
        <v/>
      </c>
      <c r="AI1528" s="9"/>
      <c r="AJ1528" s="9"/>
      <c r="AK1528" s="9"/>
      <c r="AL1528" s="15" t="str">
        <f>IF(Vertragsdaten!AM1529="","",Vertragsdaten!AM1529)</f>
        <v/>
      </c>
      <c r="AM1528" s="15" t="str">
        <f>IF(Vertragsdaten!AN1529="","",Vertragsdaten!AN1529)</f>
        <v/>
      </c>
      <c r="AN1528" s="9"/>
      <c r="AO1528" s="9"/>
      <c r="AP1528" s="22" t="str">
        <f>IF(Vertragsdaten!AQ1529="","",ROUND(Vertragsdaten!AQ1529,0))</f>
        <v/>
      </c>
      <c r="AQ1528" s="9"/>
      <c r="AR1528" s="15" t="str">
        <f>IF(Vertragsdaten!AR1529="","",Vertragsdaten!AR1529)</f>
        <v/>
      </c>
      <c r="AS1528" s="16" t="str">
        <f>IF(Vertragsdaten!$AW1529="","",Vertragsdaten!$AW1529)</f>
        <v/>
      </c>
      <c r="AT1528" s="16" t="str">
        <f>IF(Vertragsdaten!AO1529="","","11XSWK-H-------M")</f>
        <v/>
      </c>
      <c r="AU1528" s="16" t="str">
        <f>IF(Vertragsdaten!AU1529="E01 „Ein-/Auszug (Umzug)“","E01",IF(Vertragsdaten!AU1529="E02 „Einzug/Neuanlage“","E02",IF(Vertragsdaten!AU1529="E03 „Lieferantenwechsel“","E03","ZD2")))</f>
        <v>ZD2</v>
      </c>
      <c r="AV1528" s="16" t="str">
        <f>IF(Vertragsdaten!AS1529="nein","Z18","Z15")</f>
        <v>Z15</v>
      </c>
      <c r="AW1528" s="16" t="str">
        <f>IF(Vertragsdaten!BC1529="","",VLOOKUP(Vertragsdaten!BC1529,'Dropdown-Werte'!$I$2:$J$5,2,FALSE))</f>
        <v/>
      </c>
      <c r="AX1528" s="16" t="str">
        <f t="shared" si="23"/>
        <v/>
      </c>
      <c r="AY1528" s="16" t="str">
        <f>IF(Vertragsdaten!BB1529="","",Vertragsdaten!BB1529)</f>
        <v/>
      </c>
      <c r="AZ1528" s="16" t="s">
        <v>93</v>
      </c>
      <c r="BA1528" s="16" t="s">
        <v>94</v>
      </c>
    </row>
    <row r="1529" spans="1:53">
      <c r="A1529" s="12" t="str">
        <f>IF(Vertragsdaten!AZ1530="","",Vertragsdaten!AZ1530)</f>
        <v/>
      </c>
      <c r="B1529" s="12"/>
      <c r="C1529" s="12"/>
      <c r="D1529" s="12"/>
      <c r="E1529" s="4" t="str">
        <f>IF(Vertragsdaten!M1530="","",Vertragsdaten!M1530)</f>
        <v/>
      </c>
      <c r="F1529" s="19">
        <f>Vertragsdaten!H1530</f>
        <v>0</v>
      </c>
      <c r="G1529" s="9"/>
      <c r="H1529" s="15" t="str">
        <f>IF(Vertragsdaten!J1530="","",Vertragsdaten!J1530)</f>
        <v/>
      </c>
      <c r="I1529" s="15" t="str">
        <f>IF(Vertragsdaten!K1530="","",Vertragsdaten!K1530)</f>
        <v/>
      </c>
      <c r="J1529" s="15" t="str">
        <f>IF(Vertragsdaten!L1530="","",Vertragsdaten!L1530)</f>
        <v/>
      </c>
      <c r="K1529" s="9"/>
      <c r="L1529" s="15" t="str">
        <f>IF(Vertragsdaten!J1530="","",Vertragsdaten!J1530)</f>
        <v/>
      </c>
      <c r="M1529" s="9" t="str">
        <f>IF(Vertragsdaten!I1530="","",Vertragsdaten!I1530)</f>
        <v/>
      </c>
      <c r="N1529" s="9"/>
      <c r="O1529" s="9" t="str">
        <f>IF(Vertragsdaten!W1530="","",Vertragsdaten!W1530)</f>
        <v/>
      </c>
      <c r="P1529" s="15" t="str">
        <f>IF(Vertragsdaten!R1530="","",Vertragsdaten!R1530)</f>
        <v/>
      </c>
      <c r="Q1529" s="15" t="str">
        <f>IF(Vertragsdaten!S1530="","",Vertragsdaten!S1530)</f>
        <v/>
      </c>
      <c r="R1529" s="9"/>
      <c r="S1529" s="15" t="str">
        <f>IF(Vertragsdaten!S1530="","",Vertragsdaten!T1530)</f>
        <v/>
      </c>
      <c r="T1529" s="15" t="str">
        <f>IF(Vertragsdaten!T1530="","",Vertragsdaten!U1530)</f>
        <v/>
      </c>
      <c r="U1529" s="9"/>
      <c r="V1529" s="16" t="str">
        <f>IF(Vertragsdaten!$V1530="","",Vertragsdaten!$V1530)</f>
        <v/>
      </c>
      <c r="W1529" s="9"/>
      <c r="X1529" s="9"/>
      <c r="Y1529" s="9"/>
      <c r="Z1529" s="9"/>
      <c r="AA1529" s="15" t="str">
        <f>IF(Vertragsdaten!AI1530="","",Vertragsdaten!AI1530)</f>
        <v/>
      </c>
      <c r="AB1529" s="15" t="str">
        <f>IF(Vertragsdaten!AJ1530="","",Vertragsdaten!AJ1530)</f>
        <v/>
      </c>
      <c r="AC1529" s="9"/>
      <c r="AD1529" s="15" t="str">
        <f>IF(Vertragsdaten!AK1530="","",Vertragsdaten!AK1530)</f>
        <v/>
      </c>
      <c r="AE1529" s="15" t="str">
        <f>IF(Vertragsdaten!AL1530="","",Vertragsdaten!AL1530)</f>
        <v/>
      </c>
      <c r="AF1529" s="16" t="s">
        <v>2</v>
      </c>
      <c r="AG1529" s="16" t="str">
        <f>IF(Vertragsdaten!G1530="","",Vertragsdaten!G1530)</f>
        <v/>
      </c>
      <c r="AH1529" s="9" t="str">
        <f>IF(Vertragsdaten!$AW1530="","",Vertragsdaten!AW1530)</f>
        <v/>
      </c>
      <c r="AI1529" s="9"/>
      <c r="AJ1529" s="9"/>
      <c r="AK1529" s="9"/>
      <c r="AL1529" s="15" t="str">
        <f>IF(Vertragsdaten!AM1530="","",Vertragsdaten!AM1530)</f>
        <v/>
      </c>
      <c r="AM1529" s="15" t="str">
        <f>IF(Vertragsdaten!AN1530="","",Vertragsdaten!AN1530)</f>
        <v/>
      </c>
      <c r="AN1529" s="9"/>
      <c r="AO1529" s="9"/>
      <c r="AP1529" s="22" t="str">
        <f>IF(Vertragsdaten!AQ1530="","",ROUND(Vertragsdaten!AQ1530,0))</f>
        <v/>
      </c>
      <c r="AQ1529" s="9"/>
      <c r="AR1529" s="15" t="str">
        <f>IF(Vertragsdaten!AR1530="","",Vertragsdaten!AR1530)</f>
        <v/>
      </c>
      <c r="AS1529" s="16" t="str">
        <f>IF(Vertragsdaten!$AW1530="","",Vertragsdaten!$AW1530)</f>
        <v/>
      </c>
      <c r="AT1529" s="16" t="str">
        <f>IF(Vertragsdaten!AO1530="","","11XSWK-H-------M")</f>
        <v/>
      </c>
      <c r="AU1529" s="16" t="str">
        <f>IF(Vertragsdaten!AU1530="E01 „Ein-/Auszug (Umzug)“","E01",IF(Vertragsdaten!AU1530="E02 „Einzug/Neuanlage“","E02",IF(Vertragsdaten!AU1530="E03 „Lieferantenwechsel“","E03","ZD2")))</f>
        <v>ZD2</v>
      </c>
      <c r="AV1529" s="16" t="str">
        <f>IF(Vertragsdaten!AS1530="nein","Z18","Z15")</f>
        <v>Z15</v>
      </c>
      <c r="AW1529" s="16" t="str">
        <f>IF(Vertragsdaten!BC1530="","",VLOOKUP(Vertragsdaten!BC1530,'Dropdown-Werte'!$I$2:$J$5,2,FALSE))</f>
        <v/>
      </c>
      <c r="AX1529" s="16" t="str">
        <f t="shared" si="23"/>
        <v/>
      </c>
      <c r="AY1529" s="16" t="str">
        <f>IF(Vertragsdaten!BB1530="","",Vertragsdaten!BB1530)</f>
        <v/>
      </c>
      <c r="AZ1529" s="16" t="s">
        <v>93</v>
      </c>
      <c r="BA1529" s="16" t="s">
        <v>94</v>
      </c>
    </row>
    <row r="1530" spans="1:53">
      <c r="A1530" s="12" t="str">
        <f>IF(Vertragsdaten!AZ1531="","",Vertragsdaten!AZ1531)</f>
        <v/>
      </c>
      <c r="B1530" s="12"/>
      <c r="C1530" s="12"/>
      <c r="D1530" s="12"/>
      <c r="E1530" s="4" t="str">
        <f>IF(Vertragsdaten!M1531="","",Vertragsdaten!M1531)</f>
        <v/>
      </c>
      <c r="F1530" s="19">
        <f>Vertragsdaten!H1531</f>
        <v>0</v>
      </c>
      <c r="G1530" s="9"/>
      <c r="H1530" s="15" t="str">
        <f>IF(Vertragsdaten!J1531="","",Vertragsdaten!J1531)</f>
        <v/>
      </c>
      <c r="I1530" s="15" t="str">
        <f>IF(Vertragsdaten!K1531="","",Vertragsdaten!K1531)</f>
        <v/>
      </c>
      <c r="J1530" s="15" t="str">
        <f>IF(Vertragsdaten!L1531="","",Vertragsdaten!L1531)</f>
        <v/>
      </c>
      <c r="K1530" s="9"/>
      <c r="L1530" s="15" t="str">
        <f>IF(Vertragsdaten!J1531="","",Vertragsdaten!J1531)</f>
        <v/>
      </c>
      <c r="M1530" s="9" t="str">
        <f>IF(Vertragsdaten!I1531="","",Vertragsdaten!I1531)</f>
        <v/>
      </c>
      <c r="N1530" s="9"/>
      <c r="O1530" s="9" t="str">
        <f>IF(Vertragsdaten!W1531="","",Vertragsdaten!W1531)</f>
        <v/>
      </c>
      <c r="P1530" s="15" t="str">
        <f>IF(Vertragsdaten!R1531="","",Vertragsdaten!R1531)</f>
        <v/>
      </c>
      <c r="Q1530" s="15" t="str">
        <f>IF(Vertragsdaten!S1531="","",Vertragsdaten!S1531)</f>
        <v/>
      </c>
      <c r="R1530" s="9"/>
      <c r="S1530" s="15" t="str">
        <f>IF(Vertragsdaten!S1531="","",Vertragsdaten!T1531)</f>
        <v/>
      </c>
      <c r="T1530" s="15" t="str">
        <f>IF(Vertragsdaten!T1531="","",Vertragsdaten!U1531)</f>
        <v/>
      </c>
      <c r="U1530" s="9"/>
      <c r="V1530" s="16" t="str">
        <f>IF(Vertragsdaten!$V1531="","",Vertragsdaten!$V1531)</f>
        <v/>
      </c>
      <c r="W1530" s="9"/>
      <c r="X1530" s="9"/>
      <c r="Y1530" s="9"/>
      <c r="Z1530" s="9"/>
      <c r="AA1530" s="15" t="str">
        <f>IF(Vertragsdaten!AI1531="","",Vertragsdaten!AI1531)</f>
        <v/>
      </c>
      <c r="AB1530" s="15" t="str">
        <f>IF(Vertragsdaten!AJ1531="","",Vertragsdaten!AJ1531)</f>
        <v/>
      </c>
      <c r="AC1530" s="9"/>
      <c r="AD1530" s="15" t="str">
        <f>IF(Vertragsdaten!AK1531="","",Vertragsdaten!AK1531)</f>
        <v/>
      </c>
      <c r="AE1530" s="15" t="str">
        <f>IF(Vertragsdaten!AL1531="","",Vertragsdaten!AL1531)</f>
        <v/>
      </c>
      <c r="AF1530" s="16" t="s">
        <v>2</v>
      </c>
      <c r="AG1530" s="16" t="str">
        <f>IF(Vertragsdaten!G1531="","",Vertragsdaten!G1531)</f>
        <v/>
      </c>
      <c r="AH1530" s="9" t="str">
        <f>IF(Vertragsdaten!$AW1531="","",Vertragsdaten!AW1531)</f>
        <v/>
      </c>
      <c r="AI1530" s="9"/>
      <c r="AJ1530" s="9"/>
      <c r="AK1530" s="9"/>
      <c r="AL1530" s="15" t="str">
        <f>IF(Vertragsdaten!AM1531="","",Vertragsdaten!AM1531)</f>
        <v/>
      </c>
      <c r="AM1530" s="15" t="str">
        <f>IF(Vertragsdaten!AN1531="","",Vertragsdaten!AN1531)</f>
        <v/>
      </c>
      <c r="AN1530" s="9"/>
      <c r="AO1530" s="9"/>
      <c r="AP1530" s="22" t="str">
        <f>IF(Vertragsdaten!AQ1531="","",ROUND(Vertragsdaten!AQ1531,0))</f>
        <v/>
      </c>
      <c r="AQ1530" s="9"/>
      <c r="AR1530" s="15" t="str">
        <f>IF(Vertragsdaten!AR1531="","",Vertragsdaten!AR1531)</f>
        <v/>
      </c>
      <c r="AS1530" s="16" t="str">
        <f>IF(Vertragsdaten!$AW1531="","",Vertragsdaten!$AW1531)</f>
        <v/>
      </c>
      <c r="AT1530" s="16" t="str">
        <f>IF(Vertragsdaten!AO1531="","","11XSWK-H-------M")</f>
        <v/>
      </c>
      <c r="AU1530" s="16" t="str">
        <f>IF(Vertragsdaten!AU1531="E01 „Ein-/Auszug (Umzug)“","E01",IF(Vertragsdaten!AU1531="E02 „Einzug/Neuanlage“","E02",IF(Vertragsdaten!AU1531="E03 „Lieferantenwechsel“","E03","ZD2")))</f>
        <v>ZD2</v>
      </c>
      <c r="AV1530" s="16" t="str">
        <f>IF(Vertragsdaten!AS1531="nein","Z18","Z15")</f>
        <v>Z15</v>
      </c>
      <c r="AW1530" s="16" t="str">
        <f>IF(Vertragsdaten!BC1531="","",VLOOKUP(Vertragsdaten!BC1531,'Dropdown-Werte'!$I$2:$J$5,2,FALSE))</f>
        <v/>
      </c>
      <c r="AX1530" s="16" t="str">
        <f t="shared" si="23"/>
        <v/>
      </c>
      <c r="AY1530" s="16" t="str">
        <f>IF(Vertragsdaten!BB1531="","",Vertragsdaten!BB1531)</f>
        <v/>
      </c>
      <c r="AZ1530" s="16" t="s">
        <v>93</v>
      </c>
      <c r="BA1530" s="16" t="s">
        <v>94</v>
      </c>
    </row>
    <row r="1531" spans="1:53">
      <c r="A1531" s="12" t="str">
        <f>IF(Vertragsdaten!AZ1532="","",Vertragsdaten!AZ1532)</f>
        <v/>
      </c>
      <c r="B1531" s="12"/>
      <c r="C1531" s="12"/>
      <c r="D1531" s="12"/>
      <c r="E1531" s="4" t="str">
        <f>IF(Vertragsdaten!M1532="","",Vertragsdaten!M1532)</f>
        <v/>
      </c>
      <c r="F1531" s="19">
        <f>Vertragsdaten!H1532</f>
        <v>0</v>
      </c>
      <c r="G1531" s="9"/>
      <c r="H1531" s="15" t="str">
        <f>IF(Vertragsdaten!J1532="","",Vertragsdaten!J1532)</f>
        <v/>
      </c>
      <c r="I1531" s="15" t="str">
        <f>IF(Vertragsdaten!K1532="","",Vertragsdaten!K1532)</f>
        <v/>
      </c>
      <c r="J1531" s="15" t="str">
        <f>IF(Vertragsdaten!L1532="","",Vertragsdaten!L1532)</f>
        <v/>
      </c>
      <c r="K1531" s="9"/>
      <c r="L1531" s="15" t="str">
        <f>IF(Vertragsdaten!J1532="","",Vertragsdaten!J1532)</f>
        <v/>
      </c>
      <c r="M1531" s="9" t="str">
        <f>IF(Vertragsdaten!I1532="","",Vertragsdaten!I1532)</f>
        <v/>
      </c>
      <c r="N1531" s="9"/>
      <c r="O1531" s="9" t="str">
        <f>IF(Vertragsdaten!W1532="","",Vertragsdaten!W1532)</f>
        <v/>
      </c>
      <c r="P1531" s="15" t="str">
        <f>IF(Vertragsdaten!R1532="","",Vertragsdaten!R1532)</f>
        <v/>
      </c>
      <c r="Q1531" s="15" t="str">
        <f>IF(Vertragsdaten!S1532="","",Vertragsdaten!S1532)</f>
        <v/>
      </c>
      <c r="R1531" s="9"/>
      <c r="S1531" s="15" t="str">
        <f>IF(Vertragsdaten!S1532="","",Vertragsdaten!T1532)</f>
        <v/>
      </c>
      <c r="T1531" s="15" t="str">
        <f>IF(Vertragsdaten!T1532="","",Vertragsdaten!U1532)</f>
        <v/>
      </c>
      <c r="U1531" s="9"/>
      <c r="V1531" s="16" t="str">
        <f>IF(Vertragsdaten!$V1532="","",Vertragsdaten!$V1532)</f>
        <v/>
      </c>
      <c r="W1531" s="9"/>
      <c r="X1531" s="9"/>
      <c r="Y1531" s="9"/>
      <c r="Z1531" s="9"/>
      <c r="AA1531" s="15" t="str">
        <f>IF(Vertragsdaten!AI1532="","",Vertragsdaten!AI1532)</f>
        <v/>
      </c>
      <c r="AB1531" s="15" t="str">
        <f>IF(Vertragsdaten!AJ1532="","",Vertragsdaten!AJ1532)</f>
        <v/>
      </c>
      <c r="AC1531" s="9"/>
      <c r="AD1531" s="15" t="str">
        <f>IF(Vertragsdaten!AK1532="","",Vertragsdaten!AK1532)</f>
        <v/>
      </c>
      <c r="AE1531" s="15" t="str">
        <f>IF(Vertragsdaten!AL1532="","",Vertragsdaten!AL1532)</f>
        <v/>
      </c>
      <c r="AF1531" s="16" t="s">
        <v>2</v>
      </c>
      <c r="AG1531" s="16" t="str">
        <f>IF(Vertragsdaten!G1532="","",Vertragsdaten!G1532)</f>
        <v/>
      </c>
      <c r="AH1531" s="9" t="str">
        <f>IF(Vertragsdaten!$AW1532="","",Vertragsdaten!AW1532)</f>
        <v/>
      </c>
      <c r="AI1531" s="9"/>
      <c r="AJ1531" s="9"/>
      <c r="AK1531" s="9"/>
      <c r="AL1531" s="15" t="str">
        <f>IF(Vertragsdaten!AM1532="","",Vertragsdaten!AM1532)</f>
        <v/>
      </c>
      <c r="AM1531" s="15" t="str">
        <f>IF(Vertragsdaten!AN1532="","",Vertragsdaten!AN1532)</f>
        <v/>
      </c>
      <c r="AN1531" s="9"/>
      <c r="AO1531" s="9"/>
      <c r="AP1531" s="22" t="str">
        <f>IF(Vertragsdaten!AQ1532="","",ROUND(Vertragsdaten!AQ1532,0))</f>
        <v/>
      </c>
      <c r="AQ1531" s="9"/>
      <c r="AR1531" s="15" t="str">
        <f>IF(Vertragsdaten!AR1532="","",Vertragsdaten!AR1532)</f>
        <v/>
      </c>
      <c r="AS1531" s="16" t="str">
        <f>IF(Vertragsdaten!$AW1532="","",Vertragsdaten!$AW1532)</f>
        <v/>
      </c>
      <c r="AT1531" s="16" t="str">
        <f>IF(Vertragsdaten!AO1532="","","11XSWK-H-------M")</f>
        <v/>
      </c>
      <c r="AU1531" s="16" t="str">
        <f>IF(Vertragsdaten!AU1532="E01 „Ein-/Auszug (Umzug)“","E01",IF(Vertragsdaten!AU1532="E02 „Einzug/Neuanlage“","E02",IF(Vertragsdaten!AU1532="E03 „Lieferantenwechsel“","E03","ZD2")))</f>
        <v>ZD2</v>
      </c>
      <c r="AV1531" s="16" t="str">
        <f>IF(Vertragsdaten!AS1532="nein","Z18","Z15")</f>
        <v>Z15</v>
      </c>
      <c r="AW1531" s="16" t="str">
        <f>IF(Vertragsdaten!BC1532="","",VLOOKUP(Vertragsdaten!BC1532,'Dropdown-Werte'!$I$2:$J$5,2,FALSE))</f>
        <v/>
      </c>
      <c r="AX1531" s="16" t="str">
        <f t="shared" si="23"/>
        <v/>
      </c>
      <c r="AY1531" s="16" t="str">
        <f>IF(Vertragsdaten!BB1532="","",Vertragsdaten!BB1532)</f>
        <v/>
      </c>
      <c r="AZ1531" s="16" t="s">
        <v>93</v>
      </c>
      <c r="BA1531" s="16" t="s">
        <v>94</v>
      </c>
    </row>
    <row r="1532" spans="1:53">
      <c r="A1532" s="12" t="str">
        <f>IF(Vertragsdaten!AZ1533="","",Vertragsdaten!AZ1533)</f>
        <v/>
      </c>
      <c r="B1532" s="12"/>
      <c r="C1532" s="12"/>
      <c r="D1532" s="12"/>
      <c r="E1532" s="4" t="str">
        <f>IF(Vertragsdaten!M1533="","",Vertragsdaten!M1533)</f>
        <v/>
      </c>
      <c r="F1532" s="19">
        <f>Vertragsdaten!H1533</f>
        <v>0</v>
      </c>
      <c r="G1532" s="9"/>
      <c r="H1532" s="15" t="str">
        <f>IF(Vertragsdaten!J1533="","",Vertragsdaten!J1533)</f>
        <v/>
      </c>
      <c r="I1532" s="15" t="str">
        <f>IF(Vertragsdaten!K1533="","",Vertragsdaten!K1533)</f>
        <v/>
      </c>
      <c r="J1532" s="15" t="str">
        <f>IF(Vertragsdaten!L1533="","",Vertragsdaten!L1533)</f>
        <v/>
      </c>
      <c r="K1532" s="9"/>
      <c r="L1532" s="15" t="str">
        <f>IF(Vertragsdaten!J1533="","",Vertragsdaten!J1533)</f>
        <v/>
      </c>
      <c r="M1532" s="9" t="str">
        <f>IF(Vertragsdaten!I1533="","",Vertragsdaten!I1533)</f>
        <v/>
      </c>
      <c r="N1532" s="9"/>
      <c r="O1532" s="9" t="str">
        <f>IF(Vertragsdaten!W1533="","",Vertragsdaten!W1533)</f>
        <v/>
      </c>
      <c r="P1532" s="15" t="str">
        <f>IF(Vertragsdaten!R1533="","",Vertragsdaten!R1533)</f>
        <v/>
      </c>
      <c r="Q1532" s="15" t="str">
        <f>IF(Vertragsdaten!S1533="","",Vertragsdaten!S1533)</f>
        <v/>
      </c>
      <c r="R1532" s="9"/>
      <c r="S1532" s="15" t="str">
        <f>IF(Vertragsdaten!S1533="","",Vertragsdaten!T1533)</f>
        <v/>
      </c>
      <c r="T1532" s="15" t="str">
        <f>IF(Vertragsdaten!T1533="","",Vertragsdaten!U1533)</f>
        <v/>
      </c>
      <c r="U1532" s="9"/>
      <c r="V1532" s="16" t="str">
        <f>IF(Vertragsdaten!$V1533="","",Vertragsdaten!$V1533)</f>
        <v/>
      </c>
      <c r="W1532" s="9"/>
      <c r="X1532" s="9"/>
      <c r="Y1532" s="9"/>
      <c r="Z1532" s="9"/>
      <c r="AA1532" s="15" t="str">
        <f>IF(Vertragsdaten!AI1533="","",Vertragsdaten!AI1533)</f>
        <v/>
      </c>
      <c r="AB1532" s="15" t="str">
        <f>IF(Vertragsdaten!AJ1533="","",Vertragsdaten!AJ1533)</f>
        <v/>
      </c>
      <c r="AC1532" s="9"/>
      <c r="AD1532" s="15" t="str">
        <f>IF(Vertragsdaten!AK1533="","",Vertragsdaten!AK1533)</f>
        <v/>
      </c>
      <c r="AE1532" s="15" t="str">
        <f>IF(Vertragsdaten!AL1533="","",Vertragsdaten!AL1533)</f>
        <v/>
      </c>
      <c r="AF1532" s="16" t="s">
        <v>2</v>
      </c>
      <c r="AG1532" s="16" t="str">
        <f>IF(Vertragsdaten!G1533="","",Vertragsdaten!G1533)</f>
        <v/>
      </c>
      <c r="AH1532" s="9" t="str">
        <f>IF(Vertragsdaten!$AW1533="","",Vertragsdaten!AW1533)</f>
        <v/>
      </c>
      <c r="AI1532" s="9"/>
      <c r="AJ1532" s="9"/>
      <c r="AK1532" s="9"/>
      <c r="AL1532" s="15" t="str">
        <f>IF(Vertragsdaten!AM1533="","",Vertragsdaten!AM1533)</f>
        <v/>
      </c>
      <c r="AM1532" s="15" t="str">
        <f>IF(Vertragsdaten!AN1533="","",Vertragsdaten!AN1533)</f>
        <v/>
      </c>
      <c r="AN1532" s="9"/>
      <c r="AO1532" s="9"/>
      <c r="AP1532" s="22" t="str">
        <f>IF(Vertragsdaten!AQ1533="","",ROUND(Vertragsdaten!AQ1533,0))</f>
        <v/>
      </c>
      <c r="AQ1532" s="9"/>
      <c r="AR1532" s="15" t="str">
        <f>IF(Vertragsdaten!AR1533="","",Vertragsdaten!AR1533)</f>
        <v/>
      </c>
      <c r="AS1532" s="16" t="str">
        <f>IF(Vertragsdaten!$AW1533="","",Vertragsdaten!$AW1533)</f>
        <v/>
      </c>
      <c r="AT1532" s="16" t="str">
        <f>IF(Vertragsdaten!AO1533="","","11XSWK-H-------M")</f>
        <v/>
      </c>
      <c r="AU1532" s="16" t="str">
        <f>IF(Vertragsdaten!AU1533="E01 „Ein-/Auszug (Umzug)“","E01",IF(Vertragsdaten!AU1533="E02 „Einzug/Neuanlage“","E02",IF(Vertragsdaten!AU1533="E03 „Lieferantenwechsel“","E03","ZD2")))</f>
        <v>ZD2</v>
      </c>
      <c r="AV1532" s="16" t="str">
        <f>IF(Vertragsdaten!AS1533="nein","Z18","Z15")</f>
        <v>Z15</v>
      </c>
      <c r="AW1532" s="16" t="str">
        <f>IF(Vertragsdaten!BC1533="","",VLOOKUP(Vertragsdaten!BC1533,'Dropdown-Werte'!$I$2:$J$5,2,FALSE))</f>
        <v/>
      </c>
      <c r="AX1532" s="16" t="str">
        <f t="shared" si="23"/>
        <v/>
      </c>
      <c r="AY1532" s="16" t="str">
        <f>IF(Vertragsdaten!BB1533="","",Vertragsdaten!BB1533)</f>
        <v/>
      </c>
      <c r="AZ1532" s="16" t="s">
        <v>93</v>
      </c>
      <c r="BA1532" s="16" t="s">
        <v>94</v>
      </c>
    </row>
    <row r="1533" spans="1:53">
      <c r="A1533" s="12" t="str">
        <f>IF(Vertragsdaten!AZ1534="","",Vertragsdaten!AZ1534)</f>
        <v/>
      </c>
      <c r="B1533" s="12"/>
      <c r="C1533" s="12"/>
      <c r="D1533" s="12"/>
      <c r="E1533" s="4" t="str">
        <f>IF(Vertragsdaten!M1534="","",Vertragsdaten!M1534)</f>
        <v/>
      </c>
      <c r="F1533" s="19">
        <f>Vertragsdaten!H1534</f>
        <v>0</v>
      </c>
      <c r="G1533" s="9"/>
      <c r="H1533" s="15" t="str">
        <f>IF(Vertragsdaten!J1534="","",Vertragsdaten!J1534)</f>
        <v/>
      </c>
      <c r="I1533" s="15" t="str">
        <f>IF(Vertragsdaten!K1534="","",Vertragsdaten!K1534)</f>
        <v/>
      </c>
      <c r="J1533" s="15" t="str">
        <f>IF(Vertragsdaten!L1534="","",Vertragsdaten!L1534)</f>
        <v/>
      </c>
      <c r="K1533" s="9"/>
      <c r="L1533" s="15" t="str">
        <f>IF(Vertragsdaten!J1534="","",Vertragsdaten!J1534)</f>
        <v/>
      </c>
      <c r="M1533" s="9" t="str">
        <f>IF(Vertragsdaten!I1534="","",Vertragsdaten!I1534)</f>
        <v/>
      </c>
      <c r="N1533" s="9"/>
      <c r="O1533" s="9" t="str">
        <f>IF(Vertragsdaten!W1534="","",Vertragsdaten!W1534)</f>
        <v/>
      </c>
      <c r="P1533" s="15" t="str">
        <f>IF(Vertragsdaten!R1534="","",Vertragsdaten!R1534)</f>
        <v/>
      </c>
      <c r="Q1533" s="15" t="str">
        <f>IF(Vertragsdaten!S1534="","",Vertragsdaten!S1534)</f>
        <v/>
      </c>
      <c r="R1533" s="9"/>
      <c r="S1533" s="15" t="str">
        <f>IF(Vertragsdaten!S1534="","",Vertragsdaten!T1534)</f>
        <v/>
      </c>
      <c r="T1533" s="15" t="str">
        <f>IF(Vertragsdaten!T1534="","",Vertragsdaten!U1534)</f>
        <v/>
      </c>
      <c r="U1533" s="9"/>
      <c r="V1533" s="16" t="str">
        <f>IF(Vertragsdaten!$V1534="","",Vertragsdaten!$V1534)</f>
        <v/>
      </c>
      <c r="W1533" s="9"/>
      <c r="X1533" s="9"/>
      <c r="Y1533" s="9"/>
      <c r="Z1533" s="9"/>
      <c r="AA1533" s="15" t="str">
        <f>IF(Vertragsdaten!AI1534="","",Vertragsdaten!AI1534)</f>
        <v/>
      </c>
      <c r="AB1533" s="15" t="str">
        <f>IF(Vertragsdaten!AJ1534="","",Vertragsdaten!AJ1534)</f>
        <v/>
      </c>
      <c r="AC1533" s="9"/>
      <c r="AD1533" s="15" t="str">
        <f>IF(Vertragsdaten!AK1534="","",Vertragsdaten!AK1534)</f>
        <v/>
      </c>
      <c r="AE1533" s="15" t="str">
        <f>IF(Vertragsdaten!AL1534="","",Vertragsdaten!AL1534)</f>
        <v/>
      </c>
      <c r="AF1533" s="16" t="s">
        <v>2</v>
      </c>
      <c r="AG1533" s="16" t="str">
        <f>IF(Vertragsdaten!G1534="","",Vertragsdaten!G1534)</f>
        <v/>
      </c>
      <c r="AH1533" s="9" t="str">
        <f>IF(Vertragsdaten!$AW1534="","",Vertragsdaten!AW1534)</f>
        <v/>
      </c>
      <c r="AI1533" s="9"/>
      <c r="AJ1533" s="9"/>
      <c r="AK1533" s="9"/>
      <c r="AL1533" s="15" t="str">
        <f>IF(Vertragsdaten!AM1534="","",Vertragsdaten!AM1534)</f>
        <v/>
      </c>
      <c r="AM1533" s="15" t="str">
        <f>IF(Vertragsdaten!AN1534="","",Vertragsdaten!AN1534)</f>
        <v/>
      </c>
      <c r="AN1533" s="9"/>
      <c r="AO1533" s="9"/>
      <c r="AP1533" s="22" t="str">
        <f>IF(Vertragsdaten!AQ1534="","",ROUND(Vertragsdaten!AQ1534,0))</f>
        <v/>
      </c>
      <c r="AQ1533" s="9"/>
      <c r="AR1533" s="15" t="str">
        <f>IF(Vertragsdaten!AR1534="","",Vertragsdaten!AR1534)</f>
        <v/>
      </c>
      <c r="AS1533" s="16" t="str">
        <f>IF(Vertragsdaten!$AW1534="","",Vertragsdaten!$AW1534)</f>
        <v/>
      </c>
      <c r="AT1533" s="16" t="str">
        <f>IF(Vertragsdaten!AO1534="","","11XSWK-H-------M")</f>
        <v/>
      </c>
      <c r="AU1533" s="16" t="str">
        <f>IF(Vertragsdaten!AU1534="E01 „Ein-/Auszug (Umzug)“","E01",IF(Vertragsdaten!AU1534="E02 „Einzug/Neuanlage“","E02",IF(Vertragsdaten!AU1534="E03 „Lieferantenwechsel“","E03","ZD2")))</f>
        <v>ZD2</v>
      </c>
      <c r="AV1533" s="16" t="str">
        <f>IF(Vertragsdaten!AS1534="nein","Z18","Z15")</f>
        <v>Z15</v>
      </c>
      <c r="AW1533" s="16" t="str">
        <f>IF(Vertragsdaten!BC1534="","",VLOOKUP(Vertragsdaten!BC1534,'Dropdown-Werte'!$I$2:$J$5,2,FALSE))</f>
        <v/>
      </c>
      <c r="AX1533" s="16" t="str">
        <f t="shared" si="23"/>
        <v/>
      </c>
      <c r="AY1533" s="16" t="str">
        <f>IF(Vertragsdaten!BB1534="","",Vertragsdaten!BB1534)</f>
        <v/>
      </c>
      <c r="AZ1533" s="16" t="s">
        <v>93</v>
      </c>
      <c r="BA1533" s="16" t="s">
        <v>94</v>
      </c>
    </row>
    <row r="1534" spans="1:53">
      <c r="A1534" s="12" t="str">
        <f>IF(Vertragsdaten!AZ1535="","",Vertragsdaten!AZ1535)</f>
        <v/>
      </c>
      <c r="B1534" s="12"/>
      <c r="C1534" s="12"/>
      <c r="D1534" s="12"/>
      <c r="E1534" s="4" t="str">
        <f>IF(Vertragsdaten!M1535="","",Vertragsdaten!M1535)</f>
        <v/>
      </c>
      <c r="F1534" s="19">
        <f>Vertragsdaten!H1535</f>
        <v>0</v>
      </c>
      <c r="G1534" s="9"/>
      <c r="H1534" s="15" t="str">
        <f>IF(Vertragsdaten!J1535="","",Vertragsdaten!J1535)</f>
        <v/>
      </c>
      <c r="I1534" s="15" t="str">
        <f>IF(Vertragsdaten!K1535="","",Vertragsdaten!K1535)</f>
        <v/>
      </c>
      <c r="J1534" s="15" t="str">
        <f>IF(Vertragsdaten!L1535="","",Vertragsdaten!L1535)</f>
        <v/>
      </c>
      <c r="K1534" s="9"/>
      <c r="L1534" s="15" t="str">
        <f>IF(Vertragsdaten!J1535="","",Vertragsdaten!J1535)</f>
        <v/>
      </c>
      <c r="M1534" s="9" t="str">
        <f>IF(Vertragsdaten!I1535="","",Vertragsdaten!I1535)</f>
        <v/>
      </c>
      <c r="N1534" s="9"/>
      <c r="O1534" s="9" t="str">
        <f>IF(Vertragsdaten!W1535="","",Vertragsdaten!W1535)</f>
        <v/>
      </c>
      <c r="P1534" s="15" t="str">
        <f>IF(Vertragsdaten!R1535="","",Vertragsdaten!R1535)</f>
        <v/>
      </c>
      <c r="Q1534" s="15" t="str">
        <f>IF(Vertragsdaten!S1535="","",Vertragsdaten!S1535)</f>
        <v/>
      </c>
      <c r="R1534" s="9"/>
      <c r="S1534" s="15" t="str">
        <f>IF(Vertragsdaten!S1535="","",Vertragsdaten!T1535)</f>
        <v/>
      </c>
      <c r="T1534" s="15" t="str">
        <f>IF(Vertragsdaten!T1535="","",Vertragsdaten!U1535)</f>
        <v/>
      </c>
      <c r="U1534" s="9"/>
      <c r="V1534" s="16" t="str">
        <f>IF(Vertragsdaten!$V1535="","",Vertragsdaten!$V1535)</f>
        <v/>
      </c>
      <c r="W1534" s="9"/>
      <c r="X1534" s="9"/>
      <c r="Y1534" s="9"/>
      <c r="Z1534" s="9"/>
      <c r="AA1534" s="15" t="str">
        <f>IF(Vertragsdaten!AI1535="","",Vertragsdaten!AI1535)</f>
        <v/>
      </c>
      <c r="AB1534" s="15" t="str">
        <f>IF(Vertragsdaten!AJ1535="","",Vertragsdaten!AJ1535)</f>
        <v/>
      </c>
      <c r="AC1534" s="9"/>
      <c r="AD1534" s="15" t="str">
        <f>IF(Vertragsdaten!AK1535="","",Vertragsdaten!AK1535)</f>
        <v/>
      </c>
      <c r="AE1534" s="15" t="str">
        <f>IF(Vertragsdaten!AL1535="","",Vertragsdaten!AL1535)</f>
        <v/>
      </c>
      <c r="AF1534" s="16" t="s">
        <v>2</v>
      </c>
      <c r="AG1534" s="16" t="str">
        <f>IF(Vertragsdaten!G1535="","",Vertragsdaten!G1535)</f>
        <v/>
      </c>
      <c r="AH1534" s="9" t="str">
        <f>IF(Vertragsdaten!$AW1535="","",Vertragsdaten!AW1535)</f>
        <v/>
      </c>
      <c r="AI1534" s="9"/>
      <c r="AJ1534" s="9"/>
      <c r="AK1534" s="9"/>
      <c r="AL1534" s="15" t="str">
        <f>IF(Vertragsdaten!AM1535="","",Vertragsdaten!AM1535)</f>
        <v/>
      </c>
      <c r="AM1534" s="15" t="str">
        <f>IF(Vertragsdaten!AN1535="","",Vertragsdaten!AN1535)</f>
        <v/>
      </c>
      <c r="AN1534" s="9"/>
      <c r="AO1534" s="9"/>
      <c r="AP1534" s="22" t="str">
        <f>IF(Vertragsdaten!AQ1535="","",ROUND(Vertragsdaten!AQ1535,0))</f>
        <v/>
      </c>
      <c r="AQ1534" s="9"/>
      <c r="AR1534" s="15" t="str">
        <f>IF(Vertragsdaten!AR1535="","",Vertragsdaten!AR1535)</f>
        <v/>
      </c>
      <c r="AS1534" s="16" t="str">
        <f>IF(Vertragsdaten!$AW1535="","",Vertragsdaten!$AW1535)</f>
        <v/>
      </c>
      <c r="AT1534" s="16" t="str">
        <f>IF(Vertragsdaten!AO1535="","","11XSWK-H-------M")</f>
        <v/>
      </c>
      <c r="AU1534" s="16" t="str">
        <f>IF(Vertragsdaten!AU1535="E01 „Ein-/Auszug (Umzug)“","E01",IF(Vertragsdaten!AU1535="E02 „Einzug/Neuanlage“","E02",IF(Vertragsdaten!AU1535="E03 „Lieferantenwechsel“","E03","ZD2")))</f>
        <v>ZD2</v>
      </c>
      <c r="AV1534" s="16" t="str">
        <f>IF(Vertragsdaten!AS1535="nein","Z18","Z15")</f>
        <v>Z15</v>
      </c>
      <c r="AW1534" s="16" t="str">
        <f>IF(Vertragsdaten!BC1535="","",VLOOKUP(Vertragsdaten!BC1535,'Dropdown-Werte'!$I$2:$J$5,2,FALSE))</f>
        <v/>
      </c>
      <c r="AX1534" s="16" t="str">
        <f t="shared" si="23"/>
        <v/>
      </c>
      <c r="AY1534" s="16" t="str">
        <f>IF(Vertragsdaten!BB1535="","",Vertragsdaten!BB1535)</f>
        <v/>
      </c>
      <c r="AZ1534" s="16" t="s">
        <v>93</v>
      </c>
      <c r="BA1534" s="16" t="s">
        <v>94</v>
      </c>
    </row>
    <row r="1535" spans="1:53">
      <c r="A1535" s="12" t="str">
        <f>IF(Vertragsdaten!AZ1536="","",Vertragsdaten!AZ1536)</f>
        <v/>
      </c>
      <c r="B1535" s="12"/>
      <c r="C1535" s="12"/>
      <c r="D1535" s="12"/>
      <c r="E1535" s="4" t="str">
        <f>IF(Vertragsdaten!M1536="","",Vertragsdaten!M1536)</f>
        <v/>
      </c>
      <c r="F1535" s="19">
        <f>Vertragsdaten!H1536</f>
        <v>0</v>
      </c>
      <c r="G1535" s="9"/>
      <c r="H1535" s="15" t="str">
        <f>IF(Vertragsdaten!J1536="","",Vertragsdaten!J1536)</f>
        <v/>
      </c>
      <c r="I1535" s="15" t="str">
        <f>IF(Vertragsdaten!K1536="","",Vertragsdaten!K1536)</f>
        <v/>
      </c>
      <c r="J1535" s="15" t="str">
        <f>IF(Vertragsdaten!L1536="","",Vertragsdaten!L1536)</f>
        <v/>
      </c>
      <c r="K1535" s="9"/>
      <c r="L1535" s="15" t="str">
        <f>IF(Vertragsdaten!J1536="","",Vertragsdaten!J1536)</f>
        <v/>
      </c>
      <c r="M1535" s="9" t="str">
        <f>IF(Vertragsdaten!I1536="","",Vertragsdaten!I1536)</f>
        <v/>
      </c>
      <c r="N1535" s="9"/>
      <c r="O1535" s="9" t="str">
        <f>IF(Vertragsdaten!W1536="","",Vertragsdaten!W1536)</f>
        <v/>
      </c>
      <c r="P1535" s="15" t="str">
        <f>IF(Vertragsdaten!R1536="","",Vertragsdaten!R1536)</f>
        <v/>
      </c>
      <c r="Q1535" s="15" t="str">
        <f>IF(Vertragsdaten!S1536="","",Vertragsdaten!S1536)</f>
        <v/>
      </c>
      <c r="R1535" s="9"/>
      <c r="S1535" s="15" t="str">
        <f>IF(Vertragsdaten!S1536="","",Vertragsdaten!T1536)</f>
        <v/>
      </c>
      <c r="T1535" s="15" t="str">
        <f>IF(Vertragsdaten!T1536="","",Vertragsdaten!U1536)</f>
        <v/>
      </c>
      <c r="U1535" s="9"/>
      <c r="V1535" s="16" t="str">
        <f>IF(Vertragsdaten!$V1536="","",Vertragsdaten!$V1536)</f>
        <v/>
      </c>
      <c r="W1535" s="9"/>
      <c r="X1535" s="9"/>
      <c r="Y1535" s="9"/>
      <c r="Z1535" s="9"/>
      <c r="AA1535" s="15" t="str">
        <f>IF(Vertragsdaten!AI1536="","",Vertragsdaten!AI1536)</f>
        <v/>
      </c>
      <c r="AB1535" s="15" t="str">
        <f>IF(Vertragsdaten!AJ1536="","",Vertragsdaten!AJ1536)</f>
        <v/>
      </c>
      <c r="AC1535" s="9"/>
      <c r="AD1535" s="15" t="str">
        <f>IF(Vertragsdaten!AK1536="","",Vertragsdaten!AK1536)</f>
        <v/>
      </c>
      <c r="AE1535" s="15" t="str">
        <f>IF(Vertragsdaten!AL1536="","",Vertragsdaten!AL1536)</f>
        <v/>
      </c>
      <c r="AF1535" s="16" t="s">
        <v>2</v>
      </c>
      <c r="AG1535" s="16" t="str">
        <f>IF(Vertragsdaten!G1536="","",Vertragsdaten!G1536)</f>
        <v/>
      </c>
      <c r="AH1535" s="9" t="str">
        <f>IF(Vertragsdaten!$AW1536="","",Vertragsdaten!AW1536)</f>
        <v/>
      </c>
      <c r="AI1535" s="9"/>
      <c r="AJ1535" s="9"/>
      <c r="AK1535" s="9"/>
      <c r="AL1535" s="15" t="str">
        <f>IF(Vertragsdaten!AM1536="","",Vertragsdaten!AM1536)</f>
        <v/>
      </c>
      <c r="AM1535" s="15" t="str">
        <f>IF(Vertragsdaten!AN1536="","",Vertragsdaten!AN1536)</f>
        <v/>
      </c>
      <c r="AN1535" s="9"/>
      <c r="AO1535" s="9"/>
      <c r="AP1535" s="22" t="str">
        <f>IF(Vertragsdaten!AQ1536="","",ROUND(Vertragsdaten!AQ1536,0))</f>
        <v/>
      </c>
      <c r="AQ1535" s="9"/>
      <c r="AR1535" s="15" t="str">
        <f>IF(Vertragsdaten!AR1536="","",Vertragsdaten!AR1536)</f>
        <v/>
      </c>
      <c r="AS1535" s="16" t="str">
        <f>IF(Vertragsdaten!$AW1536="","",Vertragsdaten!$AW1536)</f>
        <v/>
      </c>
      <c r="AT1535" s="16" t="str">
        <f>IF(Vertragsdaten!AO1536="","","11XSWK-H-------M")</f>
        <v/>
      </c>
      <c r="AU1535" s="16" t="str">
        <f>IF(Vertragsdaten!AU1536="E01 „Ein-/Auszug (Umzug)“","E01",IF(Vertragsdaten!AU1536="E02 „Einzug/Neuanlage“","E02",IF(Vertragsdaten!AU1536="E03 „Lieferantenwechsel“","E03","ZD2")))</f>
        <v>ZD2</v>
      </c>
      <c r="AV1535" s="16" t="str">
        <f>IF(Vertragsdaten!AS1536="nein","Z18","Z15")</f>
        <v>Z15</v>
      </c>
      <c r="AW1535" s="16" t="str">
        <f>IF(Vertragsdaten!BC1536="","",VLOOKUP(Vertragsdaten!BC1536,'Dropdown-Werte'!$I$2:$J$5,2,FALSE))</f>
        <v/>
      </c>
      <c r="AX1535" s="16" t="str">
        <f t="shared" si="23"/>
        <v/>
      </c>
      <c r="AY1535" s="16" t="str">
        <f>IF(Vertragsdaten!BB1536="","",Vertragsdaten!BB1536)</f>
        <v/>
      </c>
      <c r="AZ1535" s="16" t="s">
        <v>93</v>
      </c>
      <c r="BA1535" s="16" t="s">
        <v>94</v>
      </c>
    </row>
    <row r="1536" spans="1:53">
      <c r="A1536" s="12" t="str">
        <f>IF(Vertragsdaten!AZ1537="","",Vertragsdaten!AZ1537)</f>
        <v/>
      </c>
      <c r="B1536" s="12"/>
      <c r="C1536" s="12"/>
      <c r="D1536" s="12"/>
      <c r="E1536" s="4" t="str">
        <f>IF(Vertragsdaten!M1537="","",Vertragsdaten!M1537)</f>
        <v/>
      </c>
      <c r="F1536" s="19">
        <f>Vertragsdaten!H1537</f>
        <v>0</v>
      </c>
      <c r="G1536" s="9"/>
      <c r="H1536" s="15" t="str">
        <f>IF(Vertragsdaten!J1537="","",Vertragsdaten!J1537)</f>
        <v/>
      </c>
      <c r="I1536" s="15" t="str">
        <f>IF(Vertragsdaten!K1537="","",Vertragsdaten!K1537)</f>
        <v/>
      </c>
      <c r="J1536" s="15" t="str">
        <f>IF(Vertragsdaten!L1537="","",Vertragsdaten!L1537)</f>
        <v/>
      </c>
      <c r="K1536" s="9"/>
      <c r="L1536" s="15" t="str">
        <f>IF(Vertragsdaten!J1537="","",Vertragsdaten!J1537)</f>
        <v/>
      </c>
      <c r="M1536" s="9" t="str">
        <f>IF(Vertragsdaten!I1537="","",Vertragsdaten!I1537)</f>
        <v/>
      </c>
      <c r="N1536" s="9"/>
      <c r="O1536" s="9" t="str">
        <f>IF(Vertragsdaten!W1537="","",Vertragsdaten!W1537)</f>
        <v/>
      </c>
      <c r="P1536" s="15" t="str">
        <f>IF(Vertragsdaten!R1537="","",Vertragsdaten!R1537)</f>
        <v/>
      </c>
      <c r="Q1536" s="15" t="str">
        <f>IF(Vertragsdaten!S1537="","",Vertragsdaten!S1537)</f>
        <v/>
      </c>
      <c r="R1536" s="9"/>
      <c r="S1536" s="15" t="str">
        <f>IF(Vertragsdaten!S1537="","",Vertragsdaten!T1537)</f>
        <v/>
      </c>
      <c r="T1536" s="15" t="str">
        <f>IF(Vertragsdaten!T1537="","",Vertragsdaten!U1537)</f>
        <v/>
      </c>
      <c r="U1536" s="9"/>
      <c r="V1536" s="16" t="str">
        <f>IF(Vertragsdaten!$V1537="","",Vertragsdaten!$V1537)</f>
        <v/>
      </c>
      <c r="W1536" s="9"/>
      <c r="X1536" s="9"/>
      <c r="Y1536" s="9"/>
      <c r="Z1536" s="9"/>
      <c r="AA1536" s="15" t="str">
        <f>IF(Vertragsdaten!AI1537="","",Vertragsdaten!AI1537)</f>
        <v/>
      </c>
      <c r="AB1536" s="15" t="str">
        <f>IF(Vertragsdaten!AJ1537="","",Vertragsdaten!AJ1537)</f>
        <v/>
      </c>
      <c r="AC1536" s="9"/>
      <c r="AD1536" s="15" t="str">
        <f>IF(Vertragsdaten!AK1537="","",Vertragsdaten!AK1537)</f>
        <v/>
      </c>
      <c r="AE1536" s="15" t="str">
        <f>IF(Vertragsdaten!AL1537="","",Vertragsdaten!AL1537)</f>
        <v/>
      </c>
      <c r="AF1536" s="16" t="s">
        <v>2</v>
      </c>
      <c r="AG1536" s="16" t="str">
        <f>IF(Vertragsdaten!G1537="","",Vertragsdaten!G1537)</f>
        <v/>
      </c>
      <c r="AH1536" s="9" t="str">
        <f>IF(Vertragsdaten!$AW1537="","",Vertragsdaten!AW1537)</f>
        <v/>
      </c>
      <c r="AI1536" s="9"/>
      <c r="AJ1536" s="9"/>
      <c r="AK1536" s="9"/>
      <c r="AL1536" s="15" t="str">
        <f>IF(Vertragsdaten!AM1537="","",Vertragsdaten!AM1537)</f>
        <v/>
      </c>
      <c r="AM1536" s="15" t="str">
        <f>IF(Vertragsdaten!AN1537="","",Vertragsdaten!AN1537)</f>
        <v/>
      </c>
      <c r="AN1536" s="9"/>
      <c r="AO1536" s="9"/>
      <c r="AP1536" s="22" t="str">
        <f>IF(Vertragsdaten!AQ1537="","",ROUND(Vertragsdaten!AQ1537,0))</f>
        <v/>
      </c>
      <c r="AQ1536" s="9"/>
      <c r="AR1536" s="15" t="str">
        <f>IF(Vertragsdaten!AR1537="","",Vertragsdaten!AR1537)</f>
        <v/>
      </c>
      <c r="AS1536" s="16" t="str">
        <f>IF(Vertragsdaten!$AW1537="","",Vertragsdaten!$AW1537)</f>
        <v/>
      </c>
      <c r="AT1536" s="16" t="str">
        <f>IF(Vertragsdaten!AO1537="","","11XSWK-H-------M")</f>
        <v/>
      </c>
      <c r="AU1536" s="16" t="str">
        <f>IF(Vertragsdaten!AU1537="E01 „Ein-/Auszug (Umzug)“","E01",IF(Vertragsdaten!AU1537="E02 „Einzug/Neuanlage“","E02",IF(Vertragsdaten!AU1537="E03 „Lieferantenwechsel“","E03","ZD2")))</f>
        <v>ZD2</v>
      </c>
      <c r="AV1536" s="16" t="str">
        <f>IF(Vertragsdaten!AS1537="nein","Z18","Z15")</f>
        <v>Z15</v>
      </c>
      <c r="AW1536" s="16" t="str">
        <f>IF(Vertragsdaten!BC1537="","",VLOOKUP(Vertragsdaten!BC1537,'Dropdown-Werte'!$I$2:$J$5,2,FALSE))</f>
        <v/>
      </c>
      <c r="AX1536" s="16" t="str">
        <f t="shared" si="23"/>
        <v/>
      </c>
      <c r="AY1536" s="16" t="str">
        <f>IF(Vertragsdaten!BB1537="","",Vertragsdaten!BB1537)</f>
        <v/>
      </c>
      <c r="AZ1536" s="16" t="s">
        <v>93</v>
      </c>
      <c r="BA1536" s="16" t="s">
        <v>94</v>
      </c>
    </row>
    <row r="1537" spans="1:53">
      <c r="A1537" s="12" t="str">
        <f>IF(Vertragsdaten!AZ1538="","",Vertragsdaten!AZ1538)</f>
        <v/>
      </c>
      <c r="B1537" s="12"/>
      <c r="C1537" s="12"/>
      <c r="D1537" s="12"/>
      <c r="E1537" s="4" t="str">
        <f>IF(Vertragsdaten!M1538="","",Vertragsdaten!M1538)</f>
        <v/>
      </c>
      <c r="F1537" s="19">
        <f>Vertragsdaten!H1538</f>
        <v>0</v>
      </c>
      <c r="G1537" s="9"/>
      <c r="H1537" s="15" t="str">
        <f>IF(Vertragsdaten!J1538="","",Vertragsdaten!J1538)</f>
        <v/>
      </c>
      <c r="I1537" s="15" t="str">
        <f>IF(Vertragsdaten!K1538="","",Vertragsdaten!K1538)</f>
        <v/>
      </c>
      <c r="J1537" s="15" t="str">
        <f>IF(Vertragsdaten!L1538="","",Vertragsdaten!L1538)</f>
        <v/>
      </c>
      <c r="K1537" s="9"/>
      <c r="L1537" s="15" t="str">
        <f>IF(Vertragsdaten!J1538="","",Vertragsdaten!J1538)</f>
        <v/>
      </c>
      <c r="M1537" s="9" t="str">
        <f>IF(Vertragsdaten!I1538="","",Vertragsdaten!I1538)</f>
        <v/>
      </c>
      <c r="N1537" s="9"/>
      <c r="O1537" s="9" t="str">
        <f>IF(Vertragsdaten!W1538="","",Vertragsdaten!W1538)</f>
        <v/>
      </c>
      <c r="P1537" s="15" t="str">
        <f>IF(Vertragsdaten!R1538="","",Vertragsdaten!R1538)</f>
        <v/>
      </c>
      <c r="Q1537" s="15" t="str">
        <f>IF(Vertragsdaten!S1538="","",Vertragsdaten!S1538)</f>
        <v/>
      </c>
      <c r="R1537" s="9"/>
      <c r="S1537" s="15" t="str">
        <f>IF(Vertragsdaten!S1538="","",Vertragsdaten!T1538)</f>
        <v/>
      </c>
      <c r="T1537" s="15" t="str">
        <f>IF(Vertragsdaten!T1538="","",Vertragsdaten!U1538)</f>
        <v/>
      </c>
      <c r="U1537" s="9"/>
      <c r="V1537" s="16" t="str">
        <f>IF(Vertragsdaten!$V1538="","",Vertragsdaten!$V1538)</f>
        <v/>
      </c>
      <c r="W1537" s="9"/>
      <c r="X1537" s="9"/>
      <c r="Y1537" s="9"/>
      <c r="Z1537" s="9"/>
      <c r="AA1537" s="15" t="str">
        <f>IF(Vertragsdaten!AI1538="","",Vertragsdaten!AI1538)</f>
        <v/>
      </c>
      <c r="AB1537" s="15" t="str">
        <f>IF(Vertragsdaten!AJ1538="","",Vertragsdaten!AJ1538)</f>
        <v/>
      </c>
      <c r="AC1537" s="9"/>
      <c r="AD1537" s="15" t="str">
        <f>IF(Vertragsdaten!AK1538="","",Vertragsdaten!AK1538)</f>
        <v/>
      </c>
      <c r="AE1537" s="15" t="str">
        <f>IF(Vertragsdaten!AL1538="","",Vertragsdaten!AL1538)</f>
        <v/>
      </c>
      <c r="AF1537" s="16" t="s">
        <v>2</v>
      </c>
      <c r="AG1537" s="16" t="str">
        <f>IF(Vertragsdaten!G1538="","",Vertragsdaten!G1538)</f>
        <v/>
      </c>
      <c r="AH1537" s="9" t="str">
        <f>IF(Vertragsdaten!$AW1538="","",Vertragsdaten!AW1538)</f>
        <v/>
      </c>
      <c r="AI1537" s="9"/>
      <c r="AJ1537" s="9"/>
      <c r="AK1537" s="9"/>
      <c r="AL1537" s="15" t="str">
        <f>IF(Vertragsdaten!AM1538="","",Vertragsdaten!AM1538)</f>
        <v/>
      </c>
      <c r="AM1537" s="15" t="str">
        <f>IF(Vertragsdaten!AN1538="","",Vertragsdaten!AN1538)</f>
        <v/>
      </c>
      <c r="AN1537" s="9"/>
      <c r="AO1537" s="9"/>
      <c r="AP1537" s="22" t="str">
        <f>IF(Vertragsdaten!AQ1538="","",ROUND(Vertragsdaten!AQ1538,0))</f>
        <v/>
      </c>
      <c r="AQ1537" s="9"/>
      <c r="AR1537" s="15" t="str">
        <f>IF(Vertragsdaten!AR1538="","",Vertragsdaten!AR1538)</f>
        <v/>
      </c>
      <c r="AS1537" s="16" t="str">
        <f>IF(Vertragsdaten!$AW1538="","",Vertragsdaten!$AW1538)</f>
        <v/>
      </c>
      <c r="AT1537" s="16" t="str">
        <f>IF(Vertragsdaten!AO1538="","","11XSWK-H-------M")</f>
        <v/>
      </c>
      <c r="AU1537" s="16" t="str">
        <f>IF(Vertragsdaten!AU1538="E01 „Ein-/Auszug (Umzug)“","E01",IF(Vertragsdaten!AU1538="E02 „Einzug/Neuanlage“","E02",IF(Vertragsdaten!AU1538="E03 „Lieferantenwechsel“","E03","ZD2")))</f>
        <v>ZD2</v>
      </c>
      <c r="AV1537" s="16" t="str">
        <f>IF(Vertragsdaten!AS1538="nein","Z18","Z15")</f>
        <v>Z15</v>
      </c>
      <c r="AW1537" s="16" t="str">
        <f>IF(Vertragsdaten!BC1538="","",VLOOKUP(Vertragsdaten!BC1538,'Dropdown-Werte'!$I$2:$J$5,2,FALSE))</f>
        <v/>
      </c>
      <c r="AX1537" s="16" t="str">
        <f t="shared" si="23"/>
        <v/>
      </c>
      <c r="AY1537" s="16" t="str">
        <f>IF(Vertragsdaten!BB1538="","",Vertragsdaten!BB1538)</f>
        <v/>
      </c>
      <c r="AZ1537" s="16" t="s">
        <v>93</v>
      </c>
      <c r="BA1537" s="16" t="s">
        <v>94</v>
      </c>
    </row>
    <row r="1538" spans="1:53">
      <c r="A1538" s="12" t="str">
        <f>IF(Vertragsdaten!AZ1539="","",Vertragsdaten!AZ1539)</f>
        <v/>
      </c>
      <c r="B1538" s="12"/>
      <c r="C1538" s="12"/>
      <c r="D1538" s="12"/>
      <c r="E1538" s="4" t="str">
        <f>IF(Vertragsdaten!M1539="","",Vertragsdaten!M1539)</f>
        <v/>
      </c>
      <c r="F1538" s="19">
        <f>Vertragsdaten!H1539</f>
        <v>0</v>
      </c>
      <c r="G1538" s="9"/>
      <c r="H1538" s="15" t="str">
        <f>IF(Vertragsdaten!J1539="","",Vertragsdaten!J1539)</f>
        <v/>
      </c>
      <c r="I1538" s="15" t="str">
        <f>IF(Vertragsdaten!K1539="","",Vertragsdaten!K1539)</f>
        <v/>
      </c>
      <c r="J1538" s="15" t="str">
        <f>IF(Vertragsdaten!L1539="","",Vertragsdaten!L1539)</f>
        <v/>
      </c>
      <c r="K1538" s="9"/>
      <c r="L1538" s="15" t="str">
        <f>IF(Vertragsdaten!J1539="","",Vertragsdaten!J1539)</f>
        <v/>
      </c>
      <c r="M1538" s="9" t="str">
        <f>IF(Vertragsdaten!I1539="","",Vertragsdaten!I1539)</f>
        <v/>
      </c>
      <c r="N1538" s="9"/>
      <c r="O1538" s="9" t="str">
        <f>IF(Vertragsdaten!W1539="","",Vertragsdaten!W1539)</f>
        <v/>
      </c>
      <c r="P1538" s="15" t="str">
        <f>IF(Vertragsdaten!R1539="","",Vertragsdaten!R1539)</f>
        <v/>
      </c>
      <c r="Q1538" s="15" t="str">
        <f>IF(Vertragsdaten!S1539="","",Vertragsdaten!S1539)</f>
        <v/>
      </c>
      <c r="R1538" s="9"/>
      <c r="S1538" s="15" t="str">
        <f>IF(Vertragsdaten!S1539="","",Vertragsdaten!T1539)</f>
        <v/>
      </c>
      <c r="T1538" s="15" t="str">
        <f>IF(Vertragsdaten!T1539="","",Vertragsdaten!U1539)</f>
        <v/>
      </c>
      <c r="U1538" s="9"/>
      <c r="V1538" s="16" t="str">
        <f>IF(Vertragsdaten!$V1539="","",Vertragsdaten!$V1539)</f>
        <v/>
      </c>
      <c r="W1538" s="9"/>
      <c r="X1538" s="9"/>
      <c r="Y1538" s="9"/>
      <c r="Z1538" s="9"/>
      <c r="AA1538" s="15" t="str">
        <f>IF(Vertragsdaten!AI1539="","",Vertragsdaten!AI1539)</f>
        <v/>
      </c>
      <c r="AB1538" s="15" t="str">
        <f>IF(Vertragsdaten!AJ1539="","",Vertragsdaten!AJ1539)</f>
        <v/>
      </c>
      <c r="AC1538" s="9"/>
      <c r="AD1538" s="15" t="str">
        <f>IF(Vertragsdaten!AK1539="","",Vertragsdaten!AK1539)</f>
        <v/>
      </c>
      <c r="AE1538" s="15" t="str">
        <f>IF(Vertragsdaten!AL1539="","",Vertragsdaten!AL1539)</f>
        <v/>
      </c>
      <c r="AF1538" s="16" t="s">
        <v>2</v>
      </c>
      <c r="AG1538" s="16" t="str">
        <f>IF(Vertragsdaten!G1539="","",Vertragsdaten!G1539)</f>
        <v/>
      </c>
      <c r="AH1538" s="9" t="str">
        <f>IF(Vertragsdaten!$AW1539="","",Vertragsdaten!AW1539)</f>
        <v/>
      </c>
      <c r="AI1538" s="9"/>
      <c r="AJ1538" s="9"/>
      <c r="AK1538" s="9"/>
      <c r="AL1538" s="15" t="str">
        <f>IF(Vertragsdaten!AM1539="","",Vertragsdaten!AM1539)</f>
        <v/>
      </c>
      <c r="AM1538" s="15" t="str">
        <f>IF(Vertragsdaten!AN1539="","",Vertragsdaten!AN1539)</f>
        <v/>
      </c>
      <c r="AN1538" s="9"/>
      <c r="AO1538" s="9"/>
      <c r="AP1538" s="22" t="str">
        <f>IF(Vertragsdaten!AQ1539="","",ROUND(Vertragsdaten!AQ1539,0))</f>
        <v/>
      </c>
      <c r="AQ1538" s="9"/>
      <c r="AR1538" s="15" t="str">
        <f>IF(Vertragsdaten!AR1539="","",Vertragsdaten!AR1539)</f>
        <v/>
      </c>
      <c r="AS1538" s="16" t="str">
        <f>IF(Vertragsdaten!$AW1539="","",Vertragsdaten!$AW1539)</f>
        <v/>
      </c>
      <c r="AT1538" s="16" t="str">
        <f>IF(Vertragsdaten!AO1539="","","11XSWK-H-------M")</f>
        <v/>
      </c>
      <c r="AU1538" s="16" t="str">
        <f>IF(Vertragsdaten!AU1539="E01 „Ein-/Auszug (Umzug)“","E01",IF(Vertragsdaten!AU1539="E02 „Einzug/Neuanlage“","E02",IF(Vertragsdaten!AU1539="E03 „Lieferantenwechsel“","E03","ZD2")))</f>
        <v>ZD2</v>
      </c>
      <c r="AV1538" s="16" t="str">
        <f>IF(Vertragsdaten!AS1539="nein","Z18","Z15")</f>
        <v>Z15</v>
      </c>
      <c r="AW1538" s="16" t="str">
        <f>IF(Vertragsdaten!BC1539="","",VLOOKUP(Vertragsdaten!BC1539,'Dropdown-Werte'!$I$2:$J$5,2,FALSE))</f>
        <v/>
      </c>
      <c r="AX1538" s="16" t="str">
        <f t="shared" si="23"/>
        <v/>
      </c>
      <c r="AY1538" s="16" t="str">
        <f>IF(Vertragsdaten!BB1539="","",Vertragsdaten!BB1539)</f>
        <v/>
      </c>
      <c r="AZ1538" s="16" t="s">
        <v>93</v>
      </c>
      <c r="BA1538" s="16" t="s">
        <v>94</v>
      </c>
    </row>
    <row r="1539" spans="1:53">
      <c r="A1539" s="12" t="str">
        <f>IF(Vertragsdaten!AZ1540="","",Vertragsdaten!AZ1540)</f>
        <v/>
      </c>
      <c r="B1539" s="12"/>
      <c r="C1539" s="12"/>
      <c r="D1539" s="12"/>
      <c r="E1539" s="4" t="str">
        <f>IF(Vertragsdaten!M1540="","",Vertragsdaten!M1540)</f>
        <v/>
      </c>
      <c r="F1539" s="19">
        <f>Vertragsdaten!H1540</f>
        <v>0</v>
      </c>
      <c r="G1539" s="9"/>
      <c r="H1539" s="15" t="str">
        <f>IF(Vertragsdaten!J1540="","",Vertragsdaten!J1540)</f>
        <v/>
      </c>
      <c r="I1539" s="15" t="str">
        <f>IF(Vertragsdaten!K1540="","",Vertragsdaten!K1540)</f>
        <v/>
      </c>
      <c r="J1539" s="15" t="str">
        <f>IF(Vertragsdaten!L1540="","",Vertragsdaten!L1540)</f>
        <v/>
      </c>
      <c r="K1539" s="9"/>
      <c r="L1539" s="15" t="str">
        <f>IF(Vertragsdaten!J1540="","",Vertragsdaten!J1540)</f>
        <v/>
      </c>
      <c r="M1539" s="9" t="str">
        <f>IF(Vertragsdaten!I1540="","",Vertragsdaten!I1540)</f>
        <v/>
      </c>
      <c r="N1539" s="9"/>
      <c r="O1539" s="9" t="str">
        <f>IF(Vertragsdaten!W1540="","",Vertragsdaten!W1540)</f>
        <v/>
      </c>
      <c r="P1539" s="15" t="str">
        <f>IF(Vertragsdaten!R1540="","",Vertragsdaten!R1540)</f>
        <v/>
      </c>
      <c r="Q1539" s="15" t="str">
        <f>IF(Vertragsdaten!S1540="","",Vertragsdaten!S1540)</f>
        <v/>
      </c>
      <c r="R1539" s="9"/>
      <c r="S1539" s="15" t="str">
        <f>IF(Vertragsdaten!S1540="","",Vertragsdaten!T1540)</f>
        <v/>
      </c>
      <c r="T1539" s="15" t="str">
        <f>IF(Vertragsdaten!T1540="","",Vertragsdaten!U1540)</f>
        <v/>
      </c>
      <c r="U1539" s="9"/>
      <c r="V1539" s="16" t="str">
        <f>IF(Vertragsdaten!$V1540="","",Vertragsdaten!$V1540)</f>
        <v/>
      </c>
      <c r="W1539" s="9"/>
      <c r="X1539" s="9"/>
      <c r="Y1539" s="9"/>
      <c r="Z1539" s="9"/>
      <c r="AA1539" s="15" t="str">
        <f>IF(Vertragsdaten!AI1540="","",Vertragsdaten!AI1540)</f>
        <v/>
      </c>
      <c r="AB1539" s="15" t="str">
        <f>IF(Vertragsdaten!AJ1540="","",Vertragsdaten!AJ1540)</f>
        <v/>
      </c>
      <c r="AC1539" s="9"/>
      <c r="AD1539" s="15" t="str">
        <f>IF(Vertragsdaten!AK1540="","",Vertragsdaten!AK1540)</f>
        <v/>
      </c>
      <c r="AE1539" s="15" t="str">
        <f>IF(Vertragsdaten!AL1540="","",Vertragsdaten!AL1540)</f>
        <v/>
      </c>
      <c r="AF1539" s="16" t="s">
        <v>2</v>
      </c>
      <c r="AG1539" s="16" t="str">
        <f>IF(Vertragsdaten!G1540="","",Vertragsdaten!G1540)</f>
        <v/>
      </c>
      <c r="AH1539" s="9" t="str">
        <f>IF(Vertragsdaten!$AW1540="","",Vertragsdaten!AW1540)</f>
        <v/>
      </c>
      <c r="AI1539" s="9"/>
      <c r="AJ1539" s="9"/>
      <c r="AK1539" s="9"/>
      <c r="AL1539" s="15" t="str">
        <f>IF(Vertragsdaten!AM1540="","",Vertragsdaten!AM1540)</f>
        <v/>
      </c>
      <c r="AM1539" s="15" t="str">
        <f>IF(Vertragsdaten!AN1540="","",Vertragsdaten!AN1540)</f>
        <v/>
      </c>
      <c r="AN1539" s="9"/>
      <c r="AO1539" s="9"/>
      <c r="AP1539" s="22" t="str">
        <f>IF(Vertragsdaten!AQ1540="","",ROUND(Vertragsdaten!AQ1540,0))</f>
        <v/>
      </c>
      <c r="AQ1539" s="9"/>
      <c r="AR1539" s="15" t="str">
        <f>IF(Vertragsdaten!AR1540="","",Vertragsdaten!AR1540)</f>
        <v/>
      </c>
      <c r="AS1539" s="16" t="str">
        <f>IF(Vertragsdaten!$AW1540="","",Vertragsdaten!$AW1540)</f>
        <v/>
      </c>
      <c r="AT1539" s="16" t="str">
        <f>IF(Vertragsdaten!AO1540="","","11XSWK-H-------M")</f>
        <v/>
      </c>
      <c r="AU1539" s="16" t="str">
        <f>IF(Vertragsdaten!AU1540="E01 „Ein-/Auszug (Umzug)“","E01",IF(Vertragsdaten!AU1540="E02 „Einzug/Neuanlage“","E02",IF(Vertragsdaten!AU1540="E03 „Lieferantenwechsel“","E03","ZD2")))</f>
        <v>ZD2</v>
      </c>
      <c r="AV1539" s="16" t="str">
        <f>IF(Vertragsdaten!AS1540="nein","Z18","Z15")</f>
        <v>Z15</v>
      </c>
      <c r="AW1539" s="16" t="str">
        <f>IF(Vertragsdaten!BC1540="","",VLOOKUP(Vertragsdaten!BC1540,'Dropdown-Werte'!$I$2:$J$5,2,FALSE))</f>
        <v/>
      </c>
      <c r="AX1539" s="16" t="str">
        <f t="shared" si="23"/>
        <v/>
      </c>
      <c r="AY1539" s="16" t="str">
        <f>IF(Vertragsdaten!BB1540="","",Vertragsdaten!BB1540)</f>
        <v/>
      </c>
      <c r="AZ1539" s="16" t="s">
        <v>93</v>
      </c>
      <c r="BA1539" s="16" t="s">
        <v>94</v>
      </c>
    </row>
    <row r="1540" spans="1:53">
      <c r="A1540" s="12" t="str">
        <f>IF(Vertragsdaten!AZ1541="","",Vertragsdaten!AZ1541)</f>
        <v/>
      </c>
      <c r="B1540" s="12"/>
      <c r="C1540" s="12"/>
      <c r="D1540" s="12"/>
      <c r="E1540" s="4" t="str">
        <f>IF(Vertragsdaten!M1541="","",Vertragsdaten!M1541)</f>
        <v/>
      </c>
      <c r="F1540" s="19">
        <f>Vertragsdaten!H1541</f>
        <v>0</v>
      </c>
      <c r="G1540" s="9"/>
      <c r="H1540" s="15" t="str">
        <f>IF(Vertragsdaten!J1541="","",Vertragsdaten!J1541)</f>
        <v/>
      </c>
      <c r="I1540" s="15" t="str">
        <f>IF(Vertragsdaten!K1541="","",Vertragsdaten!K1541)</f>
        <v/>
      </c>
      <c r="J1540" s="15" t="str">
        <f>IF(Vertragsdaten!L1541="","",Vertragsdaten!L1541)</f>
        <v/>
      </c>
      <c r="K1540" s="9"/>
      <c r="L1540" s="15" t="str">
        <f>IF(Vertragsdaten!J1541="","",Vertragsdaten!J1541)</f>
        <v/>
      </c>
      <c r="M1540" s="9" t="str">
        <f>IF(Vertragsdaten!I1541="","",Vertragsdaten!I1541)</f>
        <v/>
      </c>
      <c r="N1540" s="9"/>
      <c r="O1540" s="9" t="str">
        <f>IF(Vertragsdaten!W1541="","",Vertragsdaten!W1541)</f>
        <v/>
      </c>
      <c r="P1540" s="15" t="str">
        <f>IF(Vertragsdaten!R1541="","",Vertragsdaten!R1541)</f>
        <v/>
      </c>
      <c r="Q1540" s="15" t="str">
        <f>IF(Vertragsdaten!S1541="","",Vertragsdaten!S1541)</f>
        <v/>
      </c>
      <c r="R1540" s="9"/>
      <c r="S1540" s="15" t="str">
        <f>IF(Vertragsdaten!S1541="","",Vertragsdaten!T1541)</f>
        <v/>
      </c>
      <c r="T1540" s="15" t="str">
        <f>IF(Vertragsdaten!T1541="","",Vertragsdaten!U1541)</f>
        <v/>
      </c>
      <c r="U1540" s="9"/>
      <c r="V1540" s="16" t="str">
        <f>IF(Vertragsdaten!$V1541="","",Vertragsdaten!$V1541)</f>
        <v/>
      </c>
      <c r="W1540" s="9"/>
      <c r="X1540" s="9"/>
      <c r="Y1540" s="9"/>
      <c r="Z1540" s="9"/>
      <c r="AA1540" s="15" t="str">
        <f>IF(Vertragsdaten!AI1541="","",Vertragsdaten!AI1541)</f>
        <v/>
      </c>
      <c r="AB1540" s="15" t="str">
        <f>IF(Vertragsdaten!AJ1541="","",Vertragsdaten!AJ1541)</f>
        <v/>
      </c>
      <c r="AC1540" s="9"/>
      <c r="AD1540" s="15" t="str">
        <f>IF(Vertragsdaten!AK1541="","",Vertragsdaten!AK1541)</f>
        <v/>
      </c>
      <c r="AE1540" s="15" t="str">
        <f>IF(Vertragsdaten!AL1541="","",Vertragsdaten!AL1541)</f>
        <v/>
      </c>
      <c r="AF1540" s="16" t="s">
        <v>2</v>
      </c>
      <c r="AG1540" s="16" t="str">
        <f>IF(Vertragsdaten!G1541="","",Vertragsdaten!G1541)</f>
        <v/>
      </c>
      <c r="AH1540" s="9" t="str">
        <f>IF(Vertragsdaten!$AW1541="","",Vertragsdaten!AW1541)</f>
        <v/>
      </c>
      <c r="AI1540" s="9"/>
      <c r="AJ1540" s="9"/>
      <c r="AK1540" s="9"/>
      <c r="AL1540" s="15" t="str">
        <f>IF(Vertragsdaten!AM1541="","",Vertragsdaten!AM1541)</f>
        <v/>
      </c>
      <c r="AM1540" s="15" t="str">
        <f>IF(Vertragsdaten!AN1541="","",Vertragsdaten!AN1541)</f>
        <v/>
      </c>
      <c r="AN1540" s="9"/>
      <c r="AO1540" s="9"/>
      <c r="AP1540" s="22" t="str">
        <f>IF(Vertragsdaten!AQ1541="","",ROUND(Vertragsdaten!AQ1541,0))</f>
        <v/>
      </c>
      <c r="AQ1540" s="9"/>
      <c r="AR1540" s="15" t="str">
        <f>IF(Vertragsdaten!AR1541="","",Vertragsdaten!AR1541)</f>
        <v/>
      </c>
      <c r="AS1540" s="16" t="str">
        <f>IF(Vertragsdaten!$AW1541="","",Vertragsdaten!$AW1541)</f>
        <v/>
      </c>
      <c r="AT1540" s="16" t="str">
        <f>IF(Vertragsdaten!AO1541="","","11XSWK-H-------M")</f>
        <v/>
      </c>
      <c r="AU1540" s="16" t="str">
        <f>IF(Vertragsdaten!AU1541="E01 „Ein-/Auszug (Umzug)“","E01",IF(Vertragsdaten!AU1541="E02 „Einzug/Neuanlage“","E02",IF(Vertragsdaten!AU1541="E03 „Lieferantenwechsel“","E03","ZD2")))</f>
        <v>ZD2</v>
      </c>
      <c r="AV1540" s="16" t="str">
        <f>IF(Vertragsdaten!AS1541="nein","Z18","Z15")</f>
        <v>Z15</v>
      </c>
      <c r="AW1540" s="16" t="str">
        <f>IF(Vertragsdaten!BC1541="","",VLOOKUP(Vertragsdaten!BC1541,'Dropdown-Werte'!$I$2:$J$5,2,FALSE))</f>
        <v/>
      </c>
      <c r="AX1540" s="16" t="str">
        <f t="shared" ref="AX1540:AX1603" si="24">AW1540</f>
        <v/>
      </c>
      <c r="AY1540" s="16" t="str">
        <f>IF(Vertragsdaten!BB1541="","",Vertragsdaten!BB1541)</f>
        <v/>
      </c>
      <c r="AZ1540" s="16" t="s">
        <v>93</v>
      </c>
      <c r="BA1540" s="16" t="s">
        <v>94</v>
      </c>
    </row>
    <row r="1541" spans="1:53">
      <c r="A1541" s="12" t="str">
        <f>IF(Vertragsdaten!AZ1542="","",Vertragsdaten!AZ1542)</f>
        <v/>
      </c>
      <c r="B1541" s="12"/>
      <c r="C1541" s="12"/>
      <c r="D1541" s="12"/>
      <c r="E1541" s="4" t="str">
        <f>IF(Vertragsdaten!M1542="","",Vertragsdaten!M1542)</f>
        <v/>
      </c>
      <c r="F1541" s="19">
        <f>Vertragsdaten!H1542</f>
        <v>0</v>
      </c>
      <c r="G1541" s="9"/>
      <c r="H1541" s="15" t="str">
        <f>IF(Vertragsdaten!J1542="","",Vertragsdaten!J1542)</f>
        <v/>
      </c>
      <c r="I1541" s="15" t="str">
        <f>IF(Vertragsdaten!K1542="","",Vertragsdaten!K1542)</f>
        <v/>
      </c>
      <c r="J1541" s="15" t="str">
        <f>IF(Vertragsdaten!L1542="","",Vertragsdaten!L1542)</f>
        <v/>
      </c>
      <c r="K1541" s="9"/>
      <c r="L1541" s="15" t="str">
        <f>IF(Vertragsdaten!J1542="","",Vertragsdaten!J1542)</f>
        <v/>
      </c>
      <c r="M1541" s="9" t="str">
        <f>IF(Vertragsdaten!I1542="","",Vertragsdaten!I1542)</f>
        <v/>
      </c>
      <c r="N1541" s="9"/>
      <c r="O1541" s="9" t="str">
        <f>IF(Vertragsdaten!W1542="","",Vertragsdaten!W1542)</f>
        <v/>
      </c>
      <c r="P1541" s="15" t="str">
        <f>IF(Vertragsdaten!R1542="","",Vertragsdaten!R1542)</f>
        <v/>
      </c>
      <c r="Q1541" s="15" t="str">
        <f>IF(Vertragsdaten!S1542="","",Vertragsdaten!S1542)</f>
        <v/>
      </c>
      <c r="R1541" s="9"/>
      <c r="S1541" s="15" t="str">
        <f>IF(Vertragsdaten!S1542="","",Vertragsdaten!T1542)</f>
        <v/>
      </c>
      <c r="T1541" s="15" t="str">
        <f>IF(Vertragsdaten!T1542="","",Vertragsdaten!U1542)</f>
        <v/>
      </c>
      <c r="U1541" s="9"/>
      <c r="V1541" s="16" t="str">
        <f>IF(Vertragsdaten!$V1542="","",Vertragsdaten!$V1542)</f>
        <v/>
      </c>
      <c r="W1541" s="9"/>
      <c r="X1541" s="9"/>
      <c r="Y1541" s="9"/>
      <c r="Z1541" s="9"/>
      <c r="AA1541" s="15" t="str">
        <f>IF(Vertragsdaten!AI1542="","",Vertragsdaten!AI1542)</f>
        <v/>
      </c>
      <c r="AB1541" s="15" t="str">
        <f>IF(Vertragsdaten!AJ1542="","",Vertragsdaten!AJ1542)</f>
        <v/>
      </c>
      <c r="AC1541" s="9"/>
      <c r="AD1541" s="15" t="str">
        <f>IF(Vertragsdaten!AK1542="","",Vertragsdaten!AK1542)</f>
        <v/>
      </c>
      <c r="AE1541" s="15" t="str">
        <f>IF(Vertragsdaten!AL1542="","",Vertragsdaten!AL1542)</f>
        <v/>
      </c>
      <c r="AF1541" s="16" t="s">
        <v>2</v>
      </c>
      <c r="AG1541" s="16" t="str">
        <f>IF(Vertragsdaten!G1542="","",Vertragsdaten!G1542)</f>
        <v/>
      </c>
      <c r="AH1541" s="9" t="str">
        <f>IF(Vertragsdaten!$AW1542="","",Vertragsdaten!AW1542)</f>
        <v/>
      </c>
      <c r="AI1541" s="9"/>
      <c r="AJ1541" s="9"/>
      <c r="AK1541" s="9"/>
      <c r="AL1541" s="15" t="str">
        <f>IF(Vertragsdaten!AM1542="","",Vertragsdaten!AM1542)</f>
        <v/>
      </c>
      <c r="AM1541" s="15" t="str">
        <f>IF(Vertragsdaten!AN1542="","",Vertragsdaten!AN1542)</f>
        <v/>
      </c>
      <c r="AN1541" s="9"/>
      <c r="AO1541" s="9"/>
      <c r="AP1541" s="22" t="str">
        <f>IF(Vertragsdaten!AQ1542="","",ROUND(Vertragsdaten!AQ1542,0))</f>
        <v/>
      </c>
      <c r="AQ1541" s="9"/>
      <c r="AR1541" s="15" t="str">
        <f>IF(Vertragsdaten!AR1542="","",Vertragsdaten!AR1542)</f>
        <v/>
      </c>
      <c r="AS1541" s="16" t="str">
        <f>IF(Vertragsdaten!$AW1542="","",Vertragsdaten!$AW1542)</f>
        <v/>
      </c>
      <c r="AT1541" s="16" t="str">
        <f>IF(Vertragsdaten!AO1542="","","11XSWK-H-------M")</f>
        <v/>
      </c>
      <c r="AU1541" s="16" t="str">
        <f>IF(Vertragsdaten!AU1542="E01 „Ein-/Auszug (Umzug)“","E01",IF(Vertragsdaten!AU1542="E02 „Einzug/Neuanlage“","E02",IF(Vertragsdaten!AU1542="E03 „Lieferantenwechsel“","E03","ZD2")))</f>
        <v>ZD2</v>
      </c>
      <c r="AV1541" s="16" t="str">
        <f>IF(Vertragsdaten!AS1542="nein","Z18","Z15")</f>
        <v>Z15</v>
      </c>
      <c r="AW1541" s="16" t="str">
        <f>IF(Vertragsdaten!BC1542="","",VLOOKUP(Vertragsdaten!BC1542,'Dropdown-Werte'!$I$2:$J$5,2,FALSE))</f>
        <v/>
      </c>
      <c r="AX1541" s="16" t="str">
        <f t="shared" si="24"/>
        <v/>
      </c>
      <c r="AY1541" s="16" t="str">
        <f>IF(Vertragsdaten!BB1542="","",Vertragsdaten!BB1542)</f>
        <v/>
      </c>
      <c r="AZ1541" s="16" t="s">
        <v>93</v>
      </c>
      <c r="BA1541" s="16" t="s">
        <v>94</v>
      </c>
    </row>
    <row r="1542" spans="1:53">
      <c r="A1542" s="12" t="str">
        <f>IF(Vertragsdaten!AZ1543="","",Vertragsdaten!AZ1543)</f>
        <v/>
      </c>
      <c r="B1542" s="12"/>
      <c r="C1542" s="12"/>
      <c r="D1542" s="12"/>
      <c r="E1542" s="4" t="str">
        <f>IF(Vertragsdaten!M1543="","",Vertragsdaten!M1543)</f>
        <v/>
      </c>
      <c r="F1542" s="19">
        <f>Vertragsdaten!H1543</f>
        <v>0</v>
      </c>
      <c r="G1542" s="9"/>
      <c r="H1542" s="15" t="str">
        <f>IF(Vertragsdaten!J1543="","",Vertragsdaten!J1543)</f>
        <v/>
      </c>
      <c r="I1542" s="15" t="str">
        <f>IF(Vertragsdaten!K1543="","",Vertragsdaten!K1543)</f>
        <v/>
      </c>
      <c r="J1542" s="15" t="str">
        <f>IF(Vertragsdaten!L1543="","",Vertragsdaten!L1543)</f>
        <v/>
      </c>
      <c r="K1542" s="9"/>
      <c r="L1542" s="15" t="str">
        <f>IF(Vertragsdaten!J1543="","",Vertragsdaten!J1543)</f>
        <v/>
      </c>
      <c r="M1542" s="9" t="str">
        <f>IF(Vertragsdaten!I1543="","",Vertragsdaten!I1543)</f>
        <v/>
      </c>
      <c r="N1542" s="9"/>
      <c r="O1542" s="9" t="str">
        <f>IF(Vertragsdaten!W1543="","",Vertragsdaten!W1543)</f>
        <v/>
      </c>
      <c r="P1542" s="15" t="str">
        <f>IF(Vertragsdaten!R1543="","",Vertragsdaten!R1543)</f>
        <v/>
      </c>
      <c r="Q1542" s="15" t="str">
        <f>IF(Vertragsdaten!S1543="","",Vertragsdaten!S1543)</f>
        <v/>
      </c>
      <c r="R1542" s="9"/>
      <c r="S1542" s="15" t="str">
        <f>IF(Vertragsdaten!S1543="","",Vertragsdaten!T1543)</f>
        <v/>
      </c>
      <c r="T1542" s="15" t="str">
        <f>IF(Vertragsdaten!T1543="","",Vertragsdaten!U1543)</f>
        <v/>
      </c>
      <c r="U1542" s="9"/>
      <c r="V1542" s="16" t="str">
        <f>IF(Vertragsdaten!$V1543="","",Vertragsdaten!$V1543)</f>
        <v/>
      </c>
      <c r="W1542" s="9"/>
      <c r="X1542" s="9"/>
      <c r="Y1542" s="9"/>
      <c r="Z1542" s="9"/>
      <c r="AA1542" s="15" t="str">
        <f>IF(Vertragsdaten!AI1543="","",Vertragsdaten!AI1543)</f>
        <v/>
      </c>
      <c r="AB1542" s="15" t="str">
        <f>IF(Vertragsdaten!AJ1543="","",Vertragsdaten!AJ1543)</f>
        <v/>
      </c>
      <c r="AC1542" s="9"/>
      <c r="AD1542" s="15" t="str">
        <f>IF(Vertragsdaten!AK1543="","",Vertragsdaten!AK1543)</f>
        <v/>
      </c>
      <c r="AE1542" s="15" t="str">
        <f>IF(Vertragsdaten!AL1543="","",Vertragsdaten!AL1543)</f>
        <v/>
      </c>
      <c r="AF1542" s="16" t="s">
        <v>2</v>
      </c>
      <c r="AG1542" s="16" t="str">
        <f>IF(Vertragsdaten!G1543="","",Vertragsdaten!G1543)</f>
        <v/>
      </c>
      <c r="AH1542" s="9" t="str">
        <f>IF(Vertragsdaten!$AW1543="","",Vertragsdaten!AW1543)</f>
        <v/>
      </c>
      <c r="AI1542" s="9"/>
      <c r="AJ1542" s="9"/>
      <c r="AK1542" s="9"/>
      <c r="AL1542" s="15" t="str">
        <f>IF(Vertragsdaten!AM1543="","",Vertragsdaten!AM1543)</f>
        <v/>
      </c>
      <c r="AM1542" s="15" t="str">
        <f>IF(Vertragsdaten!AN1543="","",Vertragsdaten!AN1543)</f>
        <v/>
      </c>
      <c r="AN1542" s="9"/>
      <c r="AO1542" s="9"/>
      <c r="AP1542" s="22" t="str">
        <f>IF(Vertragsdaten!AQ1543="","",ROUND(Vertragsdaten!AQ1543,0))</f>
        <v/>
      </c>
      <c r="AQ1542" s="9"/>
      <c r="AR1542" s="15" t="str">
        <f>IF(Vertragsdaten!AR1543="","",Vertragsdaten!AR1543)</f>
        <v/>
      </c>
      <c r="AS1542" s="16" t="str">
        <f>IF(Vertragsdaten!$AW1543="","",Vertragsdaten!$AW1543)</f>
        <v/>
      </c>
      <c r="AT1542" s="16" t="str">
        <f>IF(Vertragsdaten!AO1543="","","11XSWK-H-------M")</f>
        <v/>
      </c>
      <c r="AU1542" s="16" t="str">
        <f>IF(Vertragsdaten!AU1543="E01 „Ein-/Auszug (Umzug)“","E01",IF(Vertragsdaten!AU1543="E02 „Einzug/Neuanlage“","E02",IF(Vertragsdaten!AU1543="E03 „Lieferantenwechsel“","E03","ZD2")))</f>
        <v>ZD2</v>
      </c>
      <c r="AV1542" s="16" t="str">
        <f>IF(Vertragsdaten!AS1543="nein","Z18","Z15")</f>
        <v>Z15</v>
      </c>
      <c r="AW1542" s="16" t="str">
        <f>IF(Vertragsdaten!BC1543="","",VLOOKUP(Vertragsdaten!BC1543,'Dropdown-Werte'!$I$2:$J$5,2,FALSE))</f>
        <v/>
      </c>
      <c r="AX1542" s="16" t="str">
        <f t="shared" si="24"/>
        <v/>
      </c>
      <c r="AY1542" s="16" t="str">
        <f>IF(Vertragsdaten!BB1543="","",Vertragsdaten!BB1543)</f>
        <v/>
      </c>
      <c r="AZ1542" s="16" t="s">
        <v>93</v>
      </c>
      <c r="BA1542" s="16" t="s">
        <v>94</v>
      </c>
    </row>
    <row r="1543" spans="1:53">
      <c r="A1543" s="12" t="str">
        <f>IF(Vertragsdaten!AZ1544="","",Vertragsdaten!AZ1544)</f>
        <v/>
      </c>
      <c r="B1543" s="12"/>
      <c r="C1543" s="12"/>
      <c r="D1543" s="12"/>
      <c r="E1543" s="4" t="str">
        <f>IF(Vertragsdaten!M1544="","",Vertragsdaten!M1544)</f>
        <v/>
      </c>
      <c r="F1543" s="19">
        <f>Vertragsdaten!H1544</f>
        <v>0</v>
      </c>
      <c r="G1543" s="9"/>
      <c r="H1543" s="15" t="str">
        <f>IF(Vertragsdaten!J1544="","",Vertragsdaten!J1544)</f>
        <v/>
      </c>
      <c r="I1543" s="15" t="str">
        <f>IF(Vertragsdaten!K1544="","",Vertragsdaten!K1544)</f>
        <v/>
      </c>
      <c r="J1543" s="15" t="str">
        <f>IF(Vertragsdaten!L1544="","",Vertragsdaten!L1544)</f>
        <v/>
      </c>
      <c r="K1543" s="9"/>
      <c r="L1543" s="15" t="str">
        <f>IF(Vertragsdaten!J1544="","",Vertragsdaten!J1544)</f>
        <v/>
      </c>
      <c r="M1543" s="9" t="str">
        <f>IF(Vertragsdaten!I1544="","",Vertragsdaten!I1544)</f>
        <v/>
      </c>
      <c r="N1543" s="9"/>
      <c r="O1543" s="9" t="str">
        <f>IF(Vertragsdaten!W1544="","",Vertragsdaten!W1544)</f>
        <v/>
      </c>
      <c r="P1543" s="15" t="str">
        <f>IF(Vertragsdaten!R1544="","",Vertragsdaten!R1544)</f>
        <v/>
      </c>
      <c r="Q1543" s="15" t="str">
        <f>IF(Vertragsdaten!S1544="","",Vertragsdaten!S1544)</f>
        <v/>
      </c>
      <c r="R1543" s="9"/>
      <c r="S1543" s="15" t="str">
        <f>IF(Vertragsdaten!S1544="","",Vertragsdaten!T1544)</f>
        <v/>
      </c>
      <c r="T1543" s="15" t="str">
        <f>IF(Vertragsdaten!T1544="","",Vertragsdaten!U1544)</f>
        <v/>
      </c>
      <c r="U1543" s="9"/>
      <c r="V1543" s="16" t="str">
        <f>IF(Vertragsdaten!$V1544="","",Vertragsdaten!$V1544)</f>
        <v/>
      </c>
      <c r="W1543" s="9"/>
      <c r="X1543" s="9"/>
      <c r="Y1543" s="9"/>
      <c r="Z1543" s="9"/>
      <c r="AA1543" s="15" t="str">
        <f>IF(Vertragsdaten!AI1544="","",Vertragsdaten!AI1544)</f>
        <v/>
      </c>
      <c r="AB1543" s="15" t="str">
        <f>IF(Vertragsdaten!AJ1544="","",Vertragsdaten!AJ1544)</f>
        <v/>
      </c>
      <c r="AC1543" s="9"/>
      <c r="AD1543" s="15" t="str">
        <f>IF(Vertragsdaten!AK1544="","",Vertragsdaten!AK1544)</f>
        <v/>
      </c>
      <c r="AE1543" s="15" t="str">
        <f>IF(Vertragsdaten!AL1544="","",Vertragsdaten!AL1544)</f>
        <v/>
      </c>
      <c r="AF1543" s="16" t="s">
        <v>2</v>
      </c>
      <c r="AG1543" s="16" t="str">
        <f>IF(Vertragsdaten!G1544="","",Vertragsdaten!G1544)</f>
        <v/>
      </c>
      <c r="AH1543" s="9" t="str">
        <f>IF(Vertragsdaten!$AW1544="","",Vertragsdaten!AW1544)</f>
        <v/>
      </c>
      <c r="AI1543" s="9"/>
      <c r="AJ1543" s="9"/>
      <c r="AK1543" s="9"/>
      <c r="AL1543" s="15" t="str">
        <f>IF(Vertragsdaten!AM1544="","",Vertragsdaten!AM1544)</f>
        <v/>
      </c>
      <c r="AM1543" s="15" t="str">
        <f>IF(Vertragsdaten!AN1544="","",Vertragsdaten!AN1544)</f>
        <v/>
      </c>
      <c r="AN1543" s="9"/>
      <c r="AO1543" s="9"/>
      <c r="AP1543" s="22" t="str">
        <f>IF(Vertragsdaten!AQ1544="","",ROUND(Vertragsdaten!AQ1544,0))</f>
        <v/>
      </c>
      <c r="AQ1543" s="9"/>
      <c r="AR1543" s="15" t="str">
        <f>IF(Vertragsdaten!AR1544="","",Vertragsdaten!AR1544)</f>
        <v/>
      </c>
      <c r="AS1543" s="16" t="str">
        <f>IF(Vertragsdaten!$AW1544="","",Vertragsdaten!$AW1544)</f>
        <v/>
      </c>
      <c r="AT1543" s="16" t="str">
        <f>IF(Vertragsdaten!AO1544="","","11XSWK-H-------M")</f>
        <v/>
      </c>
      <c r="AU1543" s="16" t="str">
        <f>IF(Vertragsdaten!AU1544="E01 „Ein-/Auszug (Umzug)“","E01",IF(Vertragsdaten!AU1544="E02 „Einzug/Neuanlage“","E02",IF(Vertragsdaten!AU1544="E03 „Lieferantenwechsel“","E03","ZD2")))</f>
        <v>ZD2</v>
      </c>
      <c r="AV1543" s="16" t="str">
        <f>IF(Vertragsdaten!AS1544="nein","Z18","Z15")</f>
        <v>Z15</v>
      </c>
      <c r="AW1543" s="16" t="str">
        <f>IF(Vertragsdaten!BC1544="","",VLOOKUP(Vertragsdaten!BC1544,'Dropdown-Werte'!$I$2:$J$5,2,FALSE))</f>
        <v/>
      </c>
      <c r="AX1543" s="16" t="str">
        <f t="shared" si="24"/>
        <v/>
      </c>
      <c r="AY1543" s="16" t="str">
        <f>IF(Vertragsdaten!BB1544="","",Vertragsdaten!BB1544)</f>
        <v/>
      </c>
      <c r="AZ1543" s="16" t="s">
        <v>93</v>
      </c>
      <c r="BA1543" s="16" t="s">
        <v>94</v>
      </c>
    </row>
    <row r="1544" spans="1:53">
      <c r="A1544" s="12" t="str">
        <f>IF(Vertragsdaten!AZ1545="","",Vertragsdaten!AZ1545)</f>
        <v/>
      </c>
      <c r="B1544" s="12"/>
      <c r="C1544" s="12"/>
      <c r="D1544" s="12"/>
      <c r="E1544" s="4" t="str">
        <f>IF(Vertragsdaten!M1545="","",Vertragsdaten!M1545)</f>
        <v/>
      </c>
      <c r="F1544" s="19">
        <f>Vertragsdaten!H1545</f>
        <v>0</v>
      </c>
      <c r="G1544" s="9"/>
      <c r="H1544" s="15" t="str">
        <f>IF(Vertragsdaten!J1545="","",Vertragsdaten!J1545)</f>
        <v/>
      </c>
      <c r="I1544" s="15" t="str">
        <f>IF(Vertragsdaten!K1545="","",Vertragsdaten!K1545)</f>
        <v/>
      </c>
      <c r="J1544" s="15" t="str">
        <f>IF(Vertragsdaten!L1545="","",Vertragsdaten!L1545)</f>
        <v/>
      </c>
      <c r="K1544" s="9"/>
      <c r="L1544" s="15" t="str">
        <f>IF(Vertragsdaten!J1545="","",Vertragsdaten!J1545)</f>
        <v/>
      </c>
      <c r="M1544" s="9" t="str">
        <f>IF(Vertragsdaten!I1545="","",Vertragsdaten!I1545)</f>
        <v/>
      </c>
      <c r="N1544" s="9"/>
      <c r="O1544" s="9" t="str">
        <f>IF(Vertragsdaten!W1545="","",Vertragsdaten!W1545)</f>
        <v/>
      </c>
      <c r="P1544" s="15" t="str">
        <f>IF(Vertragsdaten!R1545="","",Vertragsdaten!R1545)</f>
        <v/>
      </c>
      <c r="Q1544" s="15" t="str">
        <f>IF(Vertragsdaten!S1545="","",Vertragsdaten!S1545)</f>
        <v/>
      </c>
      <c r="R1544" s="9"/>
      <c r="S1544" s="15" t="str">
        <f>IF(Vertragsdaten!S1545="","",Vertragsdaten!T1545)</f>
        <v/>
      </c>
      <c r="T1544" s="15" t="str">
        <f>IF(Vertragsdaten!T1545="","",Vertragsdaten!U1545)</f>
        <v/>
      </c>
      <c r="U1544" s="9"/>
      <c r="V1544" s="16" t="str">
        <f>IF(Vertragsdaten!$V1545="","",Vertragsdaten!$V1545)</f>
        <v/>
      </c>
      <c r="W1544" s="9"/>
      <c r="X1544" s="9"/>
      <c r="Y1544" s="9"/>
      <c r="Z1544" s="9"/>
      <c r="AA1544" s="15" t="str">
        <f>IF(Vertragsdaten!AI1545="","",Vertragsdaten!AI1545)</f>
        <v/>
      </c>
      <c r="AB1544" s="15" t="str">
        <f>IF(Vertragsdaten!AJ1545="","",Vertragsdaten!AJ1545)</f>
        <v/>
      </c>
      <c r="AC1544" s="9"/>
      <c r="AD1544" s="15" t="str">
        <f>IF(Vertragsdaten!AK1545="","",Vertragsdaten!AK1545)</f>
        <v/>
      </c>
      <c r="AE1544" s="15" t="str">
        <f>IF(Vertragsdaten!AL1545="","",Vertragsdaten!AL1545)</f>
        <v/>
      </c>
      <c r="AF1544" s="16" t="s">
        <v>2</v>
      </c>
      <c r="AG1544" s="16" t="str">
        <f>IF(Vertragsdaten!G1545="","",Vertragsdaten!G1545)</f>
        <v/>
      </c>
      <c r="AH1544" s="9" t="str">
        <f>IF(Vertragsdaten!$AW1545="","",Vertragsdaten!AW1545)</f>
        <v/>
      </c>
      <c r="AI1544" s="9"/>
      <c r="AJ1544" s="9"/>
      <c r="AK1544" s="9"/>
      <c r="AL1544" s="15" t="str">
        <f>IF(Vertragsdaten!AM1545="","",Vertragsdaten!AM1545)</f>
        <v/>
      </c>
      <c r="AM1544" s="15" t="str">
        <f>IF(Vertragsdaten!AN1545="","",Vertragsdaten!AN1545)</f>
        <v/>
      </c>
      <c r="AN1544" s="9"/>
      <c r="AO1544" s="9"/>
      <c r="AP1544" s="22" t="str">
        <f>IF(Vertragsdaten!AQ1545="","",ROUND(Vertragsdaten!AQ1545,0))</f>
        <v/>
      </c>
      <c r="AQ1544" s="9"/>
      <c r="AR1544" s="15" t="str">
        <f>IF(Vertragsdaten!AR1545="","",Vertragsdaten!AR1545)</f>
        <v/>
      </c>
      <c r="AS1544" s="16" t="str">
        <f>IF(Vertragsdaten!$AW1545="","",Vertragsdaten!$AW1545)</f>
        <v/>
      </c>
      <c r="AT1544" s="16" t="str">
        <f>IF(Vertragsdaten!AO1545="","","11XSWK-H-------M")</f>
        <v/>
      </c>
      <c r="AU1544" s="16" t="str">
        <f>IF(Vertragsdaten!AU1545="E01 „Ein-/Auszug (Umzug)“","E01",IF(Vertragsdaten!AU1545="E02 „Einzug/Neuanlage“","E02",IF(Vertragsdaten!AU1545="E03 „Lieferantenwechsel“","E03","ZD2")))</f>
        <v>ZD2</v>
      </c>
      <c r="AV1544" s="16" t="str">
        <f>IF(Vertragsdaten!AS1545="nein","Z18","Z15")</f>
        <v>Z15</v>
      </c>
      <c r="AW1544" s="16" t="str">
        <f>IF(Vertragsdaten!BC1545="","",VLOOKUP(Vertragsdaten!BC1545,'Dropdown-Werte'!$I$2:$J$5,2,FALSE))</f>
        <v/>
      </c>
      <c r="AX1544" s="16" t="str">
        <f t="shared" si="24"/>
        <v/>
      </c>
      <c r="AY1544" s="16" t="str">
        <f>IF(Vertragsdaten!BB1545="","",Vertragsdaten!BB1545)</f>
        <v/>
      </c>
      <c r="AZ1544" s="16" t="s">
        <v>93</v>
      </c>
      <c r="BA1544" s="16" t="s">
        <v>94</v>
      </c>
    </row>
    <row r="1545" spans="1:53">
      <c r="A1545" s="12" t="str">
        <f>IF(Vertragsdaten!AZ1546="","",Vertragsdaten!AZ1546)</f>
        <v/>
      </c>
      <c r="B1545" s="12"/>
      <c r="C1545" s="12"/>
      <c r="D1545" s="12"/>
      <c r="E1545" s="4" t="str">
        <f>IF(Vertragsdaten!M1546="","",Vertragsdaten!M1546)</f>
        <v/>
      </c>
      <c r="F1545" s="19">
        <f>Vertragsdaten!H1546</f>
        <v>0</v>
      </c>
      <c r="G1545" s="9"/>
      <c r="H1545" s="15" t="str">
        <f>IF(Vertragsdaten!J1546="","",Vertragsdaten!J1546)</f>
        <v/>
      </c>
      <c r="I1545" s="15" t="str">
        <f>IF(Vertragsdaten!K1546="","",Vertragsdaten!K1546)</f>
        <v/>
      </c>
      <c r="J1545" s="15" t="str">
        <f>IF(Vertragsdaten!L1546="","",Vertragsdaten!L1546)</f>
        <v/>
      </c>
      <c r="K1545" s="9"/>
      <c r="L1545" s="15" t="str">
        <f>IF(Vertragsdaten!J1546="","",Vertragsdaten!J1546)</f>
        <v/>
      </c>
      <c r="M1545" s="9" t="str">
        <f>IF(Vertragsdaten!I1546="","",Vertragsdaten!I1546)</f>
        <v/>
      </c>
      <c r="N1545" s="9"/>
      <c r="O1545" s="9" t="str">
        <f>IF(Vertragsdaten!W1546="","",Vertragsdaten!W1546)</f>
        <v/>
      </c>
      <c r="P1545" s="15" t="str">
        <f>IF(Vertragsdaten!R1546="","",Vertragsdaten!R1546)</f>
        <v/>
      </c>
      <c r="Q1545" s="15" t="str">
        <f>IF(Vertragsdaten!S1546="","",Vertragsdaten!S1546)</f>
        <v/>
      </c>
      <c r="R1545" s="9"/>
      <c r="S1545" s="15" t="str">
        <f>IF(Vertragsdaten!S1546="","",Vertragsdaten!T1546)</f>
        <v/>
      </c>
      <c r="T1545" s="15" t="str">
        <f>IF(Vertragsdaten!T1546="","",Vertragsdaten!U1546)</f>
        <v/>
      </c>
      <c r="U1545" s="9"/>
      <c r="V1545" s="16" t="str">
        <f>IF(Vertragsdaten!$V1546="","",Vertragsdaten!$V1546)</f>
        <v/>
      </c>
      <c r="W1545" s="9"/>
      <c r="X1545" s="9"/>
      <c r="Y1545" s="9"/>
      <c r="Z1545" s="9"/>
      <c r="AA1545" s="15" t="str">
        <f>IF(Vertragsdaten!AI1546="","",Vertragsdaten!AI1546)</f>
        <v/>
      </c>
      <c r="AB1545" s="15" t="str">
        <f>IF(Vertragsdaten!AJ1546="","",Vertragsdaten!AJ1546)</f>
        <v/>
      </c>
      <c r="AC1545" s="9"/>
      <c r="AD1545" s="15" t="str">
        <f>IF(Vertragsdaten!AK1546="","",Vertragsdaten!AK1546)</f>
        <v/>
      </c>
      <c r="AE1545" s="15" t="str">
        <f>IF(Vertragsdaten!AL1546="","",Vertragsdaten!AL1546)</f>
        <v/>
      </c>
      <c r="AF1545" s="16" t="s">
        <v>2</v>
      </c>
      <c r="AG1545" s="16" t="str">
        <f>IF(Vertragsdaten!G1546="","",Vertragsdaten!G1546)</f>
        <v/>
      </c>
      <c r="AH1545" s="9" t="str">
        <f>IF(Vertragsdaten!$AW1546="","",Vertragsdaten!AW1546)</f>
        <v/>
      </c>
      <c r="AI1545" s="9"/>
      <c r="AJ1545" s="9"/>
      <c r="AK1545" s="9"/>
      <c r="AL1545" s="15" t="str">
        <f>IF(Vertragsdaten!AM1546="","",Vertragsdaten!AM1546)</f>
        <v/>
      </c>
      <c r="AM1545" s="15" t="str">
        <f>IF(Vertragsdaten!AN1546="","",Vertragsdaten!AN1546)</f>
        <v/>
      </c>
      <c r="AN1545" s="9"/>
      <c r="AO1545" s="9"/>
      <c r="AP1545" s="22" t="str">
        <f>IF(Vertragsdaten!AQ1546="","",ROUND(Vertragsdaten!AQ1546,0))</f>
        <v/>
      </c>
      <c r="AQ1545" s="9"/>
      <c r="AR1545" s="15" t="str">
        <f>IF(Vertragsdaten!AR1546="","",Vertragsdaten!AR1546)</f>
        <v/>
      </c>
      <c r="AS1545" s="16" t="str">
        <f>IF(Vertragsdaten!$AW1546="","",Vertragsdaten!$AW1546)</f>
        <v/>
      </c>
      <c r="AT1545" s="16" t="str">
        <f>IF(Vertragsdaten!AO1546="","","11XSWK-H-------M")</f>
        <v/>
      </c>
      <c r="AU1545" s="16" t="str">
        <f>IF(Vertragsdaten!AU1546="E01 „Ein-/Auszug (Umzug)“","E01",IF(Vertragsdaten!AU1546="E02 „Einzug/Neuanlage“","E02",IF(Vertragsdaten!AU1546="E03 „Lieferantenwechsel“","E03","ZD2")))</f>
        <v>ZD2</v>
      </c>
      <c r="AV1545" s="16" t="str">
        <f>IF(Vertragsdaten!AS1546="nein","Z18","Z15")</f>
        <v>Z15</v>
      </c>
      <c r="AW1545" s="16" t="str">
        <f>IF(Vertragsdaten!BC1546="","",VLOOKUP(Vertragsdaten!BC1546,'Dropdown-Werte'!$I$2:$J$5,2,FALSE))</f>
        <v/>
      </c>
      <c r="AX1545" s="16" t="str">
        <f t="shared" si="24"/>
        <v/>
      </c>
      <c r="AY1545" s="16" t="str">
        <f>IF(Vertragsdaten!BB1546="","",Vertragsdaten!BB1546)</f>
        <v/>
      </c>
      <c r="AZ1545" s="16" t="s">
        <v>93</v>
      </c>
      <c r="BA1545" s="16" t="s">
        <v>94</v>
      </c>
    </row>
    <row r="1546" spans="1:53">
      <c r="A1546" s="12" t="str">
        <f>IF(Vertragsdaten!AZ1547="","",Vertragsdaten!AZ1547)</f>
        <v/>
      </c>
      <c r="B1546" s="12"/>
      <c r="C1546" s="12"/>
      <c r="D1546" s="12"/>
      <c r="E1546" s="4" t="str">
        <f>IF(Vertragsdaten!M1547="","",Vertragsdaten!M1547)</f>
        <v/>
      </c>
      <c r="F1546" s="19">
        <f>Vertragsdaten!H1547</f>
        <v>0</v>
      </c>
      <c r="G1546" s="9"/>
      <c r="H1546" s="15" t="str">
        <f>IF(Vertragsdaten!J1547="","",Vertragsdaten!J1547)</f>
        <v/>
      </c>
      <c r="I1546" s="15" t="str">
        <f>IF(Vertragsdaten!K1547="","",Vertragsdaten!K1547)</f>
        <v/>
      </c>
      <c r="J1546" s="15" t="str">
        <f>IF(Vertragsdaten!L1547="","",Vertragsdaten!L1547)</f>
        <v/>
      </c>
      <c r="K1546" s="9"/>
      <c r="L1546" s="15" t="str">
        <f>IF(Vertragsdaten!J1547="","",Vertragsdaten!J1547)</f>
        <v/>
      </c>
      <c r="M1546" s="9" t="str">
        <f>IF(Vertragsdaten!I1547="","",Vertragsdaten!I1547)</f>
        <v/>
      </c>
      <c r="N1546" s="9"/>
      <c r="O1546" s="9" t="str">
        <f>IF(Vertragsdaten!W1547="","",Vertragsdaten!W1547)</f>
        <v/>
      </c>
      <c r="P1546" s="15" t="str">
        <f>IF(Vertragsdaten!R1547="","",Vertragsdaten!R1547)</f>
        <v/>
      </c>
      <c r="Q1546" s="15" t="str">
        <f>IF(Vertragsdaten!S1547="","",Vertragsdaten!S1547)</f>
        <v/>
      </c>
      <c r="R1546" s="9"/>
      <c r="S1546" s="15" t="str">
        <f>IF(Vertragsdaten!S1547="","",Vertragsdaten!T1547)</f>
        <v/>
      </c>
      <c r="T1546" s="15" t="str">
        <f>IF(Vertragsdaten!T1547="","",Vertragsdaten!U1547)</f>
        <v/>
      </c>
      <c r="U1546" s="9"/>
      <c r="V1546" s="16" t="str">
        <f>IF(Vertragsdaten!$V1547="","",Vertragsdaten!$V1547)</f>
        <v/>
      </c>
      <c r="W1546" s="9"/>
      <c r="X1546" s="9"/>
      <c r="Y1546" s="9"/>
      <c r="Z1546" s="9"/>
      <c r="AA1546" s="15" t="str">
        <f>IF(Vertragsdaten!AI1547="","",Vertragsdaten!AI1547)</f>
        <v/>
      </c>
      <c r="AB1546" s="15" t="str">
        <f>IF(Vertragsdaten!AJ1547="","",Vertragsdaten!AJ1547)</f>
        <v/>
      </c>
      <c r="AC1546" s="9"/>
      <c r="AD1546" s="15" t="str">
        <f>IF(Vertragsdaten!AK1547="","",Vertragsdaten!AK1547)</f>
        <v/>
      </c>
      <c r="AE1546" s="15" t="str">
        <f>IF(Vertragsdaten!AL1547="","",Vertragsdaten!AL1547)</f>
        <v/>
      </c>
      <c r="AF1546" s="16" t="s">
        <v>2</v>
      </c>
      <c r="AG1546" s="16" t="str">
        <f>IF(Vertragsdaten!G1547="","",Vertragsdaten!G1547)</f>
        <v/>
      </c>
      <c r="AH1546" s="9" t="str">
        <f>IF(Vertragsdaten!$AW1547="","",Vertragsdaten!AW1547)</f>
        <v/>
      </c>
      <c r="AI1546" s="9"/>
      <c r="AJ1546" s="9"/>
      <c r="AK1546" s="9"/>
      <c r="AL1546" s="15" t="str">
        <f>IF(Vertragsdaten!AM1547="","",Vertragsdaten!AM1547)</f>
        <v/>
      </c>
      <c r="AM1546" s="15" t="str">
        <f>IF(Vertragsdaten!AN1547="","",Vertragsdaten!AN1547)</f>
        <v/>
      </c>
      <c r="AN1546" s="9"/>
      <c r="AO1546" s="9"/>
      <c r="AP1546" s="22" t="str">
        <f>IF(Vertragsdaten!AQ1547="","",ROUND(Vertragsdaten!AQ1547,0))</f>
        <v/>
      </c>
      <c r="AQ1546" s="9"/>
      <c r="AR1546" s="15" t="str">
        <f>IF(Vertragsdaten!AR1547="","",Vertragsdaten!AR1547)</f>
        <v/>
      </c>
      <c r="AS1546" s="16" t="str">
        <f>IF(Vertragsdaten!$AW1547="","",Vertragsdaten!$AW1547)</f>
        <v/>
      </c>
      <c r="AT1546" s="16" t="str">
        <f>IF(Vertragsdaten!AO1547="","","11XSWK-H-------M")</f>
        <v/>
      </c>
      <c r="AU1546" s="16" t="str">
        <f>IF(Vertragsdaten!AU1547="E01 „Ein-/Auszug (Umzug)“","E01",IF(Vertragsdaten!AU1547="E02 „Einzug/Neuanlage“","E02",IF(Vertragsdaten!AU1547="E03 „Lieferantenwechsel“","E03","ZD2")))</f>
        <v>ZD2</v>
      </c>
      <c r="AV1546" s="16" t="str">
        <f>IF(Vertragsdaten!AS1547="nein","Z18","Z15")</f>
        <v>Z15</v>
      </c>
      <c r="AW1546" s="16" t="str">
        <f>IF(Vertragsdaten!BC1547="","",VLOOKUP(Vertragsdaten!BC1547,'Dropdown-Werte'!$I$2:$J$5,2,FALSE))</f>
        <v/>
      </c>
      <c r="AX1546" s="16" t="str">
        <f t="shared" si="24"/>
        <v/>
      </c>
      <c r="AY1546" s="16" t="str">
        <f>IF(Vertragsdaten!BB1547="","",Vertragsdaten!BB1547)</f>
        <v/>
      </c>
      <c r="AZ1546" s="16" t="s">
        <v>93</v>
      </c>
      <c r="BA1546" s="16" t="s">
        <v>94</v>
      </c>
    </row>
    <row r="1547" spans="1:53">
      <c r="A1547" s="12" t="str">
        <f>IF(Vertragsdaten!AZ1548="","",Vertragsdaten!AZ1548)</f>
        <v/>
      </c>
      <c r="B1547" s="12"/>
      <c r="C1547" s="12"/>
      <c r="D1547" s="12"/>
      <c r="E1547" s="4" t="str">
        <f>IF(Vertragsdaten!M1548="","",Vertragsdaten!M1548)</f>
        <v/>
      </c>
      <c r="F1547" s="19">
        <f>Vertragsdaten!H1548</f>
        <v>0</v>
      </c>
      <c r="G1547" s="9"/>
      <c r="H1547" s="15" t="str">
        <f>IF(Vertragsdaten!J1548="","",Vertragsdaten!J1548)</f>
        <v/>
      </c>
      <c r="I1547" s="15" t="str">
        <f>IF(Vertragsdaten!K1548="","",Vertragsdaten!K1548)</f>
        <v/>
      </c>
      <c r="J1547" s="15" t="str">
        <f>IF(Vertragsdaten!L1548="","",Vertragsdaten!L1548)</f>
        <v/>
      </c>
      <c r="K1547" s="9"/>
      <c r="L1547" s="15" t="str">
        <f>IF(Vertragsdaten!J1548="","",Vertragsdaten!J1548)</f>
        <v/>
      </c>
      <c r="M1547" s="9" t="str">
        <f>IF(Vertragsdaten!I1548="","",Vertragsdaten!I1548)</f>
        <v/>
      </c>
      <c r="N1547" s="9"/>
      <c r="O1547" s="9" t="str">
        <f>IF(Vertragsdaten!W1548="","",Vertragsdaten!W1548)</f>
        <v/>
      </c>
      <c r="P1547" s="15" t="str">
        <f>IF(Vertragsdaten!R1548="","",Vertragsdaten!R1548)</f>
        <v/>
      </c>
      <c r="Q1547" s="15" t="str">
        <f>IF(Vertragsdaten!S1548="","",Vertragsdaten!S1548)</f>
        <v/>
      </c>
      <c r="R1547" s="9"/>
      <c r="S1547" s="15" t="str">
        <f>IF(Vertragsdaten!S1548="","",Vertragsdaten!T1548)</f>
        <v/>
      </c>
      <c r="T1547" s="15" t="str">
        <f>IF(Vertragsdaten!T1548="","",Vertragsdaten!U1548)</f>
        <v/>
      </c>
      <c r="U1547" s="9"/>
      <c r="V1547" s="16" t="str">
        <f>IF(Vertragsdaten!$V1548="","",Vertragsdaten!$V1548)</f>
        <v/>
      </c>
      <c r="W1547" s="9"/>
      <c r="X1547" s="9"/>
      <c r="Y1547" s="9"/>
      <c r="Z1547" s="9"/>
      <c r="AA1547" s="15" t="str">
        <f>IF(Vertragsdaten!AI1548="","",Vertragsdaten!AI1548)</f>
        <v/>
      </c>
      <c r="AB1547" s="15" t="str">
        <f>IF(Vertragsdaten!AJ1548="","",Vertragsdaten!AJ1548)</f>
        <v/>
      </c>
      <c r="AC1547" s="9"/>
      <c r="AD1547" s="15" t="str">
        <f>IF(Vertragsdaten!AK1548="","",Vertragsdaten!AK1548)</f>
        <v/>
      </c>
      <c r="AE1547" s="15" t="str">
        <f>IF(Vertragsdaten!AL1548="","",Vertragsdaten!AL1548)</f>
        <v/>
      </c>
      <c r="AF1547" s="16" t="s">
        <v>2</v>
      </c>
      <c r="AG1547" s="16" t="str">
        <f>IF(Vertragsdaten!G1548="","",Vertragsdaten!G1548)</f>
        <v/>
      </c>
      <c r="AH1547" s="9" t="str">
        <f>IF(Vertragsdaten!$AW1548="","",Vertragsdaten!AW1548)</f>
        <v/>
      </c>
      <c r="AI1547" s="9"/>
      <c r="AJ1547" s="9"/>
      <c r="AK1547" s="9"/>
      <c r="AL1547" s="15" t="str">
        <f>IF(Vertragsdaten!AM1548="","",Vertragsdaten!AM1548)</f>
        <v/>
      </c>
      <c r="AM1547" s="15" t="str">
        <f>IF(Vertragsdaten!AN1548="","",Vertragsdaten!AN1548)</f>
        <v/>
      </c>
      <c r="AN1547" s="9"/>
      <c r="AO1547" s="9"/>
      <c r="AP1547" s="22" t="str">
        <f>IF(Vertragsdaten!AQ1548="","",ROUND(Vertragsdaten!AQ1548,0))</f>
        <v/>
      </c>
      <c r="AQ1547" s="9"/>
      <c r="AR1547" s="15" t="str">
        <f>IF(Vertragsdaten!AR1548="","",Vertragsdaten!AR1548)</f>
        <v/>
      </c>
      <c r="AS1547" s="16" t="str">
        <f>IF(Vertragsdaten!$AW1548="","",Vertragsdaten!$AW1548)</f>
        <v/>
      </c>
      <c r="AT1547" s="16" t="str">
        <f>IF(Vertragsdaten!AO1548="","","11XSWK-H-------M")</f>
        <v/>
      </c>
      <c r="AU1547" s="16" t="str">
        <f>IF(Vertragsdaten!AU1548="E01 „Ein-/Auszug (Umzug)“","E01",IF(Vertragsdaten!AU1548="E02 „Einzug/Neuanlage“","E02",IF(Vertragsdaten!AU1548="E03 „Lieferantenwechsel“","E03","ZD2")))</f>
        <v>ZD2</v>
      </c>
      <c r="AV1547" s="16" t="str">
        <f>IF(Vertragsdaten!AS1548="nein","Z18","Z15")</f>
        <v>Z15</v>
      </c>
      <c r="AW1547" s="16" t="str">
        <f>IF(Vertragsdaten!BC1548="","",VLOOKUP(Vertragsdaten!BC1548,'Dropdown-Werte'!$I$2:$J$5,2,FALSE))</f>
        <v/>
      </c>
      <c r="AX1547" s="16" t="str">
        <f t="shared" si="24"/>
        <v/>
      </c>
      <c r="AY1547" s="16" t="str">
        <f>IF(Vertragsdaten!BB1548="","",Vertragsdaten!BB1548)</f>
        <v/>
      </c>
      <c r="AZ1547" s="16" t="s">
        <v>93</v>
      </c>
      <c r="BA1547" s="16" t="s">
        <v>94</v>
      </c>
    </row>
    <row r="1548" spans="1:53">
      <c r="A1548" s="12" t="str">
        <f>IF(Vertragsdaten!AZ1549="","",Vertragsdaten!AZ1549)</f>
        <v/>
      </c>
      <c r="B1548" s="12"/>
      <c r="C1548" s="12"/>
      <c r="D1548" s="12"/>
      <c r="E1548" s="4" t="str">
        <f>IF(Vertragsdaten!M1549="","",Vertragsdaten!M1549)</f>
        <v/>
      </c>
      <c r="F1548" s="19">
        <f>Vertragsdaten!H1549</f>
        <v>0</v>
      </c>
      <c r="G1548" s="9"/>
      <c r="H1548" s="15" t="str">
        <f>IF(Vertragsdaten!J1549="","",Vertragsdaten!J1549)</f>
        <v/>
      </c>
      <c r="I1548" s="15" t="str">
        <f>IF(Vertragsdaten!K1549="","",Vertragsdaten!K1549)</f>
        <v/>
      </c>
      <c r="J1548" s="15" t="str">
        <f>IF(Vertragsdaten!L1549="","",Vertragsdaten!L1549)</f>
        <v/>
      </c>
      <c r="K1548" s="9"/>
      <c r="L1548" s="15" t="str">
        <f>IF(Vertragsdaten!J1549="","",Vertragsdaten!J1549)</f>
        <v/>
      </c>
      <c r="M1548" s="9" t="str">
        <f>IF(Vertragsdaten!I1549="","",Vertragsdaten!I1549)</f>
        <v/>
      </c>
      <c r="N1548" s="9"/>
      <c r="O1548" s="9" t="str">
        <f>IF(Vertragsdaten!W1549="","",Vertragsdaten!W1549)</f>
        <v/>
      </c>
      <c r="P1548" s="15" t="str">
        <f>IF(Vertragsdaten!R1549="","",Vertragsdaten!R1549)</f>
        <v/>
      </c>
      <c r="Q1548" s="15" t="str">
        <f>IF(Vertragsdaten!S1549="","",Vertragsdaten!S1549)</f>
        <v/>
      </c>
      <c r="R1548" s="9"/>
      <c r="S1548" s="15" t="str">
        <f>IF(Vertragsdaten!S1549="","",Vertragsdaten!T1549)</f>
        <v/>
      </c>
      <c r="T1548" s="15" t="str">
        <f>IF(Vertragsdaten!T1549="","",Vertragsdaten!U1549)</f>
        <v/>
      </c>
      <c r="U1548" s="9"/>
      <c r="V1548" s="16" t="str">
        <f>IF(Vertragsdaten!$V1549="","",Vertragsdaten!$V1549)</f>
        <v/>
      </c>
      <c r="W1548" s="9"/>
      <c r="X1548" s="9"/>
      <c r="Y1548" s="9"/>
      <c r="Z1548" s="9"/>
      <c r="AA1548" s="15" t="str">
        <f>IF(Vertragsdaten!AI1549="","",Vertragsdaten!AI1549)</f>
        <v/>
      </c>
      <c r="AB1548" s="15" t="str">
        <f>IF(Vertragsdaten!AJ1549="","",Vertragsdaten!AJ1549)</f>
        <v/>
      </c>
      <c r="AC1548" s="9"/>
      <c r="AD1548" s="15" t="str">
        <f>IF(Vertragsdaten!AK1549="","",Vertragsdaten!AK1549)</f>
        <v/>
      </c>
      <c r="AE1548" s="15" t="str">
        <f>IF(Vertragsdaten!AL1549="","",Vertragsdaten!AL1549)</f>
        <v/>
      </c>
      <c r="AF1548" s="16" t="s">
        <v>2</v>
      </c>
      <c r="AG1548" s="16" t="str">
        <f>IF(Vertragsdaten!G1549="","",Vertragsdaten!G1549)</f>
        <v/>
      </c>
      <c r="AH1548" s="9" t="str">
        <f>IF(Vertragsdaten!$AW1549="","",Vertragsdaten!AW1549)</f>
        <v/>
      </c>
      <c r="AI1548" s="9"/>
      <c r="AJ1548" s="9"/>
      <c r="AK1548" s="9"/>
      <c r="AL1548" s="15" t="str">
        <f>IF(Vertragsdaten!AM1549="","",Vertragsdaten!AM1549)</f>
        <v/>
      </c>
      <c r="AM1548" s="15" t="str">
        <f>IF(Vertragsdaten!AN1549="","",Vertragsdaten!AN1549)</f>
        <v/>
      </c>
      <c r="AN1548" s="9"/>
      <c r="AO1548" s="9"/>
      <c r="AP1548" s="22" t="str">
        <f>IF(Vertragsdaten!AQ1549="","",ROUND(Vertragsdaten!AQ1549,0))</f>
        <v/>
      </c>
      <c r="AQ1548" s="9"/>
      <c r="AR1548" s="15" t="str">
        <f>IF(Vertragsdaten!AR1549="","",Vertragsdaten!AR1549)</f>
        <v/>
      </c>
      <c r="AS1548" s="16" t="str">
        <f>IF(Vertragsdaten!$AW1549="","",Vertragsdaten!$AW1549)</f>
        <v/>
      </c>
      <c r="AT1548" s="16" t="str">
        <f>IF(Vertragsdaten!AO1549="","","11XSWK-H-------M")</f>
        <v/>
      </c>
      <c r="AU1548" s="16" t="str">
        <f>IF(Vertragsdaten!AU1549="E01 „Ein-/Auszug (Umzug)“","E01",IF(Vertragsdaten!AU1549="E02 „Einzug/Neuanlage“","E02",IF(Vertragsdaten!AU1549="E03 „Lieferantenwechsel“","E03","ZD2")))</f>
        <v>ZD2</v>
      </c>
      <c r="AV1548" s="16" t="str">
        <f>IF(Vertragsdaten!AS1549="nein","Z18","Z15")</f>
        <v>Z15</v>
      </c>
      <c r="AW1548" s="16" t="str">
        <f>IF(Vertragsdaten!BC1549="","",VLOOKUP(Vertragsdaten!BC1549,'Dropdown-Werte'!$I$2:$J$5,2,FALSE))</f>
        <v/>
      </c>
      <c r="AX1548" s="16" t="str">
        <f t="shared" si="24"/>
        <v/>
      </c>
      <c r="AY1548" s="16" t="str">
        <f>IF(Vertragsdaten!BB1549="","",Vertragsdaten!BB1549)</f>
        <v/>
      </c>
      <c r="AZ1548" s="16" t="s">
        <v>93</v>
      </c>
      <c r="BA1548" s="16" t="s">
        <v>94</v>
      </c>
    </row>
    <row r="1549" spans="1:53">
      <c r="A1549" s="12" t="str">
        <f>IF(Vertragsdaten!AZ1550="","",Vertragsdaten!AZ1550)</f>
        <v/>
      </c>
      <c r="B1549" s="12"/>
      <c r="C1549" s="12"/>
      <c r="D1549" s="12"/>
      <c r="E1549" s="4" t="str">
        <f>IF(Vertragsdaten!M1550="","",Vertragsdaten!M1550)</f>
        <v/>
      </c>
      <c r="F1549" s="19">
        <f>Vertragsdaten!H1550</f>
        <v>0</v>
      </c>
      <c r="G1549" s="9"/>
      <c r="H1549" s="15" t="str">
        <f>IF(Vertragsdaten!J1550="","",Vertragsdaten!J1550)</f>
        <v/>
      </c>
      <c r="I1549" s="15" t="str">
        <f>IF(Vertragsdaten!K1550="","",Vertragsdaten!K1550)</f>
        <v/>
      </c>
      <c r="J1549" s="15" t="str">
        <f>IF(Vertragsdaten!L1550="","",Vertragsdaten!L1550)</f>
        <v/>
      </c>
      <c r="K1549" s="9"/>
      <c r="L1549" s="15" t="str">
        <f>IF(Vertragsdaten!J1550="","",Vertragsdaten!J1550)</f>
        <v/>
      </c>
      <c r="M1549" s="9" t="str">
        <f>IF(Vertragsdaten!I1550="","",Vertragsdaten!I1550)</f>
        <v/>
      </c>
      <c r="N1549" s="9"/>
      <c r="O1549" s="9" t="str">
        <f>IF(Vertragsdaten!W1550="","",Vertragsdaten!W1550)</f>
        <v/>
      </c>
      <c r="P1549" s="15" t="str">
        <f>IF(Vertragsdaten!R1550="","",Vertragsdaten!R1550)</f>
        <v/>
      </c>
      <c r="Q1549" s="15" t="str">
        <f>IF(Vertragsdaten!S1550="","",Vertragsdaten!S1550)</f>
        <v/>
      </c>
      <c r="R1549" s="9"/>
      <c r="S1549" s="15" t="str">
        <f>IF(Vertragsdaten!S1550="","",Vertragsdaten!T1550)</f>
        <v/>
      </c>
      <c r="T1549" s="15" t="str">
        <f>IF(Vertragsdaten!T1550="","",Vertragsdaten!U1550)</f>
        <v/>
      </c>
      <c r="U1549" s="9"/>
      <c r="V1549" s="16" t="str">
        <f>IF(Vertragsdaten!$V1550="","",Vertragsdaten!$V1550)</f>
        <v/>
      </c>
      <c r="W1549" s="9"/>
      <c r="X1549" s="9"/>
      <c r="Y1549" s="9"/>
      <c r="Z1549" s="9"/>
      <c r="AA1549" s="15" t="str">
        <f>IF(Vertragsdaten!AI1550="","",Vertragsdaten!AI1550)</f>
        <v/>
      </c>
      <c r="AB1549" s="15" t="str">
        <f>IF(Vertragsdaten!AJ1550="","",Vertragsdaten!AJ1550)</f>
        <v/>
      </c>
      <c r="AC1549" s="9"/>
      <c r="AD1549" s="15" t="str">
        <f>IF(Vertragsdaten!AK1550="","",Vertragsdaten!AK1550)</f>
        <v/>
      </c>
      <c r="AE1549" s="15" t="str">
        <f>IF(Vertragsdaten!AL1550="","",Vertragsdaten!AL1550)</f>
        <v/>
      </c>
      <c r="AF1549" s="16" t="s">
        <v>2</v>
      </c>
      <c r="AG1549" s="16" t="str">
        <f>IF(Vertragsdaten!G1550="","",Vertragsdaten!G1550)</f>
        <v/>
      </c>
      <c r="AH1549" s="9" t="str">
        <f>IF(Vertragsdaten!$AW1550="","",Vertragsdaten!AW1550)</f>
        <v/>
      </c>
      <c r="AI1549" s="9"/>
      <c r="AJ1549" s="9"/>
      <c r="AK1549" s="9"/>
      <c r="AL1549" s="15" t="str">
        <f>IF(Vertragsdaten!AM1550="","",Vertragsdaten!AM1550)</f>
        <v/>
      </c>
      <c r="AM1549" s="15" t="str">
        <f>IF(Vertragsdaten!AN1550="","",Vertragsdaten!AN1550)</f>
        <v/>
      </c>
      <c r="AN1549" s="9"/>
      <c r="AO1549" s="9"/>
      <c r="AP1549" s="22" t="str">
        <f>IF(Vertragsdaten!AQ1550="","",ROUND(Vertragsdaten!AQ1550,0))</f>
        <v/>
      </c>
      <c r="AQ1549" s="9"/>
      <c r="AR1549" s="15" t="str">
        <f>IF(Vertragsdaten!AR1550="","",Vertragsdaten!AR1550)</f>
        <v/>
      </c>
      <c r="AS1549" s="16" t="str">
        <f>IF(Vertragsdaten!$AW1550="","",Vertragsdaten!$AW1550)</f>
        <v/>
      </c>
      <c r="AT1549" s="16" t="str">
        <f>IF(Vertragsdaten!AO1550="","","11XSWK-H-------M")</f>
        <v/>
      </c>
      <c r="AU1549" s="16" t="str">
        <f>IF(Vertragsdaten!AU1550="E01 „Ein-/Auszug (Umzug)“","E01",IF(Vertragsdaten!AU1550="E02 „Einzug/Neuanlage“","E02",IF(Vertragsdaten!AU1550="E03 „Lieferantenwechsel“","E03","ZD2")))</f>
        <v>ZD2</v>
      </c>
      <c r="AV1549" s="16" t="str">
        <f>IF(Vertragsdaten!AS1550="nein","Z18","Z15")</f>
        <v>Z15</v>
      </c>
      <c r="AW1549" s="16" t="str">
        <f>IF(Vertragsdaten!BC1550="","",VLOOKUP(Vertragsdaten!BC1550,'Dropdown-Werte'!$I$2:$J$5,2,FALSE))</f>
        <v/>
      </c>
      <c r="AX1549" s="16" t="str">
        <f t="shared" si="24"/>
        <v/>
      </c>
      <c r="AY1549" s="16" t="str">
        <f>IF(Vertragsdaten!BB1550="","",Vertragsdaten!BB1550)</f>
        <v/>
      </c>
      <c r="AZ1549" s="16" t="s">
        <v>93</v>
      </c>
      <c r="BA1549" s="16" t="s">
        <v>94</v>
      </c>
    </row>
    <row r="1550" spans="1:53">
      <c r="A1550" s="12" t="str">
        <f>IF(Vertragsdaten!AZ1551="","",Vertragsdaten!AZ1551)</f>
        <v/>
      </c>
      <c r="B1550" s="12"/>
      <c r="C1550" s="12"/>
      <c r="D1550" s="12"/>
      <c r="E1550" s="4" t="str">
        <f>IF(Vertragsdaten!M1551="","",Vertragsdaten!M1551)</f>
        <v/>
      </c>
      <c r="F1550" s="19">
        <f>Vertragsdaten!H1551</f>
        <v>0</v>
      </c>
      <c r="G1550" s="9"/>
      <c r="H1550" s="15" t="str">
        <f>IF(Vertragsdaten!J1551="","",Vertragsdaten!J1551)</f>
        <v/>
      </c>
      <c r="I1550" s="15" t="str">
        <f>IF(Vertragsdaten!K1551="","",Vertragsdaten!K1551)</f>
        <v/>
      </c>
      <c r="J1550" s="15" t="str">
        <f>IF(Vertragsdaten!L1551="","",Vertragsdaten!L1551)</f>
        <v/>
      </c>
      <c r="K1550" s="9"/>
      <c r="L1550" s="15" t="str">
        <f>IF(Vertragsdaten!J1551="","",Vertragsdaten!J1551)</f>
        <v/>
      </c>
      <c r="M1550" s="9" t="str">
        <f>IF(Vertragsdaten!I1551="","",Vertragsdaten!I1551)</f>
        <v/>
      </c>
      <c r="N1550" s="9"/>
      <c r="O1550" s="9" t="str">
        <f>IF(Vertragsdaten!W1551="","",Vertragsdaten!W1551)</f>
        <v/>
      </c>
      <c r="P1550" s="15" t="str">
        <f>IF(Vertragsdaten!R1551="","",Vertragsdaten!R1551)</f>
        <v/>
      </c>
      <c r="Q1550" s="15" t="str">
        <f>IF(Vertragsdaten!S1551="","",Vertragsdaten!S1551)</f>
        <v/>
      </c>
      <c r="R1550" s="9"/>
      <c r="S1550" s="15" t="str">
        <f>IF(Vertragsdaten!S1551="","",Vertragsdaten!T1551)</f>
        <v/>
      </c>
      <c r="T1550" s="15" t="str">
        <f>IF(Vertragsdaten!T1551="","",Vertragsdaten!U1551)</f>
        <v/>
      </c>
      <c r="U1550" s="9"/>
      <c r="V1550" s="16" t="str">
        <f>IF(Vertragsdaten!$V1551="","",Vertragsdaten!$V1551)</f>
        <v/>
      </c>
      <c r="W1550" s="9"/>
      <c r="X1550" s="9"/>
      <c r="Y1550" s="9"/>
      <c r="Z1550" s="9"/>
      <c r="AA1550" s="15" t="str">
        <f>IF(Vertragsdaten!AI1551="","",Vertragsdaten!AI1551)</f>
        <v/>
      </c>
      <c r="AB1550" s="15" t="str">
        <f>IF(Vertragsdaten!AJ1551="","",Vertragsdaten!AJ1551)</f>
        <v/>
      </c>
      <c r="AC1550" s="9"/>
      <c r="AD1550" s="15" t="str">
        <f>IF(Vertragsdaten!AK1551="","",Vertragsdaten!AK1551)</f>
        <v/>
      </c>
      <c r="AE1550" s="15" t="str">
        <f>IF(Vertragsdaten!AL1551="","",Vertragsdaten!AL1551)</f>
        <v/>
      </c>
      <c r="AF1550" s="16" t="s">
        <v>2</v>
      </c>
      <c r="AG1550" s="16" t="str">
        <f>IF(Vertragsdaten!G1551="","",Vertragsdaten!G1551)</f>
        <v/>
      </c>
      <c r="AH1550" s="9" t="str">
        <f>IF(Vertragsdaten!$AW1551="","",Vertragsdaten!AW1551)</f>
        <v/>
      </c>
      <c r="AI1550" s="9"/>
      <c r="AJ1550" s="9"/>
      <c r="AK1550" s="9"/>
      <c r="AL1550" s="15" t="str">
        <f>IF(Vertragsdaten!AM1551="","",Vertragsdaten!AM1551)</f>
        <v/>
      </c>
      <c r="AM1550" s="15" t="str">
        <f>IF(Vertragsdaten!AN1551="","",Vertragsdaten!AN1551)</f>
        <v/>
      </c>
      <c r="AN1550" s="9"/>
      <c r="AO1550" s="9"/>
      <c r="AP1550" s="22" t="str">
        <f>IF(Vertragsdaten!AQ1551="","",ROUND(Vertragsdaten!AQ1551,0))</f>
        <v/>
      </c>
      <c r="AQ1550" s="9"/>
      <c r="AR1550" s="15" t="str">
        <f>IF(Vertragsdaten!AR1551="","",Vertragsdaten!AR1551)</f>
        <v/>
      </c>
      <c r="AS1550" s="16" t="str">
        <f>IF(Vertragsdaten!$AW1551="","",Vertragsdaten!$AW1551)</f>
        <v/>
      </c>
      <c r="AT1550" s="16" t="str">
        <f>IF(Vertragsdaten!AO1551="","","11XSWK-H-------M")</f>
        <v/>
      </c>
      <c r="AU1550" s="16" t="str">
        <f>IF(Vertragsdaten!AU1551="E01 „Ein-/Auszug (Umzug)“","E01",IF(Vertragsdaten!AU1551="E02 „Einzug/Neuanlage“","E02",IF(Vertragsdaten!AU1551="E03 „Lieferantenwechsel“","E03","ZD2")))</f>
        <v>ZD2</v>
      </c>
      <c r="AV1550" s="16" t="str">
        <f>IF(Vertragsdaten!AS1551="nein","Z18","Z15")</f>
        <v>Z15</v>
      </c>
      <c r="AW1550" s="16" t="str">
        <f>IF(Vertragsdaten!BC1551="","",VLOOKUP(Vertragsdaten!BC1551,'Dropdown-Werte'!$I$2:$J$5,2,FALSE))</f>
        <v/>
      </c>
      <c r="AX1550" s="16" t="str">
        <f t="shared" si="24"/>
        <v/>
      </c>
      <c r="AY1550" s="16" t="str">
        <f>IF(Vertragsdaten!BB1551="","",Vertragsdaten!BB1551)</f>
        <v/>
      </c>
      <c r="AZ1550" s="16" t="s">
        <v>93</v>
      </c>
      <c r="BA1550" s="16" t="s">
        <v>94</v>
      </c>
    </row>
    <row r="1551" spans="1:53">
      <c r="A1551" s="12" t="str">
        <f>IF(Vertragsdaten!AZ1552="","",Vertragsdaten!AZ1552)</f>
        <v/>
      </c>
      <c r="B1551" s="12"/>
      <c r="C1551" s="12"/>
      <c r="D1551" s="12"/>
      <c r="E1551" s="4" t="str">
        <f>IF(Vertragsdaten!M1552="","",Vertragsdaten!M1552)</f>
        <v/>
      </c>
      <c r="F1551" s="19">
        <f>Vertragsdaten!H1552</f>
        <v>0</v>
      </c>
      <c r="G1551" s="9"/>
      <c r="H1551" s="15" t="str">
        <f>IF(Vertragsdaten!J1552="","",Vertragsdaten!J1552)</f>
        <v/>
      </c>
      <c r="I1551" s="15" t="str">
        <f>IF(Vertragsdaten!K1552="","",Vertragsdaten!K1552)</f>
        <v/>
      </c>
      <c r="J1551" s="15" t="str">
        <f>IF(Vertragsdaten!L1552="","",Vertragsdaten!L1552)</f>
        <v/>
      </c>
      <c r="K1551" s="9"/>
      <c r="L1551" s="15" t="str">
        <f>IF(Vertragsdaten!J1552="","",Vertragsdaten!J1552)</f>
        <v/>
      </c>
      <c r="M1551" s="9" t="str">
        <f>IF(Vertragsdaten!I1552="","",Vertragsdaten!I1552)</f>
        <v/>
      </c>
      <c r="N1551" s="9"/>
      <c r="O1551" s="9" t="str">
        <f>IF(Vertragsdaten!W1552="","",Vertragsdaten!W1552)</f>
        <v/>
      </c>
      <c r="P1551" s="15" t="str">
        <f>IF(Vertragsdaten!R1552="","",Vertragsdaten!R1552)</f>
        <v/>
      </c>
      <c r="Q1551" s="15" t="str">
        <f>IF(Vertragsdaten!S1552="","",Vertragsdaten!S1552)</f>
        <v/>
      </c>
      <c r="R1551" s="9"/>
      <c r="S1551" s="15" t="str">
        <f>IF(Vertragsdaten!S1552="","",Vertragsdaten!T1552)</f>
        <v/>
      </c>
      <c r="T1551" s="15" t="str">
        <f>IF(Vertragsdaten!T1552="","",Vertragsdaten!U1552)</f>
        <v/>
      </c>
      <c r="U1551" s="9"/>
      <c r="V1551" s="16" t="str">
        <f>IF(Vertragsdaten!$V1552="","",Vertragsdaten!$V1552)</f>
        <v/>
      </c>
      <c r="W1551" s="9"/>
      <c r="X1551" s="9"/>
      <c r="Y1551" s="9"/>
      <c r="Z1551" s="9"/>
      <c r="AA1551" s="15" t="str">
        <f>IF(Vertragsdaten!AI1552="","",Vertragsdaten!AI1552)</f>
        <v/>
      </c>
      <c r="AB1551" s="15" t="str">
        <f>IF(Vertragsdaten!AJ1552="","",Vertragsdaten!AJ1552)</f>
        <v/>
      </c>
      <c r="AC1551" s="9"/>
      <c r="AD1551" s="15" t="str">
        <f>IF(Vertragsdaten!AK1552="","",Vertragsdaten!AK1552)</f>
        <v/>
      </c>
      <c r="AE1551" s="15" t="str">
        <f>IF(Vertragsdaten!AL1552="","",Vertragsdaten!AL1552)</f>
        <v/>
      </c>
      <c r="AF1551" s="16" t="s">
        <v>2</v>
      </c>
      <c r="AG1551" s="16" t="str">
        <f>IF(Vertragsdaten!G1552="","",Vertragsdaten!G1552)</f>
        <v/>
      </c>
      <c r="AH1551" s="9" t="str">
        <f>IF(Vertragsdaten!$AW1552="","",Vertragsdaten!AW1552)</f>
        <v/>
      </c>
      <c r="AI1551" s="9"/>
      <c r="AJ1551" s="9"/>
      <c r="AK1551" s="9"/>
      <c r="AL1551" s="15" t="str">
        <f>IF(Vertragsdaten!AM1552="","",Vertragsdaten!AM1552)</f>
        <v/>
      </c>
      <c r="AM1551" s="15" t="str">
        <f>IF(Vertragsdaten!AN1552="","",Vertragsdaten!AN1552)</f>
        <v/>
      </c>
      <c r="AN1551" s="9"/>
      <c r="AO1551" s="9"/>
      <c r="AP1551" s="22" t="str">
        <f>IF(Vertragsdaten!AQ1552="","",ROUND(Vertragsdaten!AQ1552,0))</f>
        <v/>
      </c>
      <c r="AQ1551" s="9"/>
      <c r="AR1551" s="15" t="str">
        <f>IF(Vertragsdaten!AR1552="","",Vertragsdaten!AR1552)</f>
        <v/>
      </c>
      <c r="AS1551" s="16" t="str">
        <f>IF(Vertragsdaten!$AW1552="","",Vertragsdaten!$AW1552)</f>
        <v/>
      </c>
      <c r="AT1551" s="16" t="str">
        <f>IF(Vertragsdaten!AO1552="","","11XSWK-H-------M")</f>
        <v/>
      </c>
      <c r="AU1551" s="16" t="str">
        <f>IF(Vertragsdaten!AU1552="E01 „Ein-/Auszug (Umzug)“","E01",IF(Vertragsdaten!AU1552="E02 „Einzug/Neuanlage“","E02",IF(Vertragsdaten!AU1552="E03 „Lieferantenwechsel“","E03","ZD2")))</f>
        <v>ZD2</v>
      </c>
      <c r="AV1551" s="16" t="str">
        <f>IF(Vertragsdaten!AS1552="nein","Z18","Z15")</f>
        <v>Z15</v>
      </c>
      <c r="AW1551" s="16" t="str">
        <f>IF(Vertragsdaten!BC1552="","",VLOOKUP(Vertragsdaten!BC1552,'Dropdown-Werte'!$I$2:$J$5,2,FALSE))</f>
        <v/>
      </c>
      <c r="AX1551" s="16" t="str">
        <f t="shared" si="24"/>
        <v/>
      </c>
      <c r="AY1551" s="16" t="str">
        <f>IF(Vertragsdaten!BB1552="","",Vertragsdaten!BB1552)</f>
        <v/>
      </c>
      <c r="AZ1551" s="16" t="s">
        <v>93</v>
      </c>
      <c r="BA1551" s="16" t="s">
        <v>94</v>
      </c>
    </row>
    <row r="1552" spans="1:53">
      <c r="A1552" s="12" t="str">
        <f>IF(Vertragsdaten!AZ1553="","",Vertragsdaten!AZ1553)</f>
        <v/>
      </c>
      <c r="B1552" s="12"/>
      <c r="C1552" s="12"/>
      <c r="D1552" s="12"/>
      <c r="E1552" s="4" t="str">
        <f>IF(Vertragsdaten!M1553="","",Vertragsdaten!M1553)</f>
        <v/>
      </c>
      <c r="F1552" s="19">
        <f>Vertragsdaten!H1553</f>
        <v>0</v>
      </c>
      <c r="G1552" s="9"/>
      <c r="H1552" s="15" t="str">
        <f>IF(Vertragsdaten!J1553="","",Vertragsdaten!J1553)</f>
        <v/>
      </c>
      <c r="I1552" s="15" t="str">
        <f>IF(Vertragsdaten!K1553="","",Vertragsdaten!K1553)</f>
        <v/>
      </c>
      <c r="J1552" s="15" t="str">
        <f>IF(Vertragsdaten!L1553="","",Vertragsdaten!L1553)</f>
        <v/>
      </c>
      <c r="K1552" s="9"/>
      <c r="L1552" s="15" t="str">
        <f>IF(Vertragsdaten!J1553="","",Vertragsdaten!J1553)</f>
        <v/>
      </c>
      <c r="M1552" s="9" t="str">
        <f>IF(Vertragsdaten!I1553="","",Vertragsdaten!I1553)</f>
        <v/>
      </c>
      <c r="N1552" s="9"/>
      <c r="O1552" s="9" t="str">
        <f>IF(Vertragsdaten!W1553="","",Vertragsdaten!W1553)</f>
        <v/>
      </c>
      <c r="P1552" s="15" t="str">
        <f>IF(Vertragsdaten!R1553="","",Vertragsdaten!R1553)</f>
        <v/>
      </c>
      <c r="Q1552" s="15" t="str">
        <f>IF(Vertragsdaten!S1553="","",Vertragsdaten!S1553)</f>
        <v/>
      </c>
      <c r="R1552" s="9"/>
      <c r="S1552" s="15" t="str">
        <f>IF(Vertragsdaten!S1553="","",Vertragsdaten!T1553)</f>
        <v/>
      </c>
      <c r="T1552" s="15" t="str">
        <f>IF(Vertragsdaten!T1553="","",Vertragsdaten!U1553)</f>
        <v/>
      </c>
      <c r="U1552" s="9"/>
      <c r="V1552" s="16" t="str">
        <f>IF(Vertragsdaten!$V1553="","",Vertragsdaten!$V1553)</f>
        <v/>
      </c>
      <c r="W1552" s="9"/>
      <c r="X1552" s="9"/>
      <c r="Y1552" s="9"/>
      <c r="Z1552" s="9"/>
      <c r="AA1552" s="15" t="str">
        <f>IF(Vertragsdaten!AI1553="","",Vertragsdaten!AI1553)</f>
        <v/>
      </c>
      <c r="AB1552" s="15" t="str">
        <f>IF(Vertragsdaten!AJ1553="","",Vertragsdaten!AJ1553)</f>
        <v/>
      </c>
      <c r="AC1552" s="9"/>
      <c r="AD1552" s="15" t="str">
        <f>IF(Vertragsdaten!AK1553="","",Vertragsdaten!AK1553)</f>
        <v/>
      </c>
      <c r="AE1552" s="15" t="str">
        <f>IF(Vertragsdaten!AL1553="","",Vertragsdaten!AL1553)</f>
        <v/>
      </c>
      <c r="AF1552" s="16" t="s">
        <v>2</v>
      </c>
      <c r="AG1552" s="16" t="str">
        <f>IF(Vertragsdaten!G1553="","",Vertragsdaten!G1553)</f>
        <v/>
      </c>
      <c r="AH1552" s="9" t="str">
        <f>IF(Vertragsdaten!$AW1553="","",Vertragsdaten!AW1553)</f>
        <v/>
      </c>
      <c r="AI1552" s="9"/>
      <c r="AJ1552" s="9"/>
      <c r="AK1552" s="9"/>
      <c r="AL1552" s="15" t="str">
        <f>IF(Vertragsdaten!AM1553="","",Vertragsdaten!AM1553)</f>
        <v/>
      </c>
      <c r="AM1552" s="15" t="str">
        <f>IF(Vertragsdaten!AN1553="","",Vertragsdaten!AN1553)</f>
        <v/>
      </c>
      <c r="AN1552" s="9"/>
      <c r="AO1552" s="9"/>
      <c r="AP1552" s="22" t="str">
        <f>IF(Vertragsdaten!AQ1553="","",ROUND(Vertragsdaten!AQ1553,0))</f>
        <v/>
      </c>
      <c r="AQ1552" s="9"/>
      <c r="AR1552" s="15" t="str">
        <f>IF(Vertragsdaten!AR1553="","",Vertragsdaten!AR1553)</f>
        <v/>
      </c>
      <c r="AS1552" s="16" t="str">
        <f>IF(Vertragsdaten!$AW1553="","",Vertragsdaten!$AW1553)</f>
        <v/>
      </c>
      <c r="AT1552" s="16" t="str">
        <f>IF(Vertragsdaten!AO1553="","","11XSWK-H-------M")</f>
        <v/>
      </c>
      <c r="AU1552" s="16" t="str">
        <f>IF(Vertragsdaten!AU1553="E01 „Ein-/Auszug (Umzug)“","E01",IF(Vertragsdaten!AU1553="E02 „Einzug/Neuanlage“","E02",IF(Vertragsdaten!AU1553="E03 „Lieferantenwechsel“","E03","ZD2")))</f>
        <v>ZD2</v>
      </c>
      <c r="AV1552" s="16" t="str">
        <f>IF(Vertragsdaten!AS1553="nein","Z18","Z15")</f>
        <v>Z15</v>
      </c>
      <c r="AW1552" s="16" t="str">
        <f>IF(Vertragsdaten!BC1553="","",VLOOKUP(Vertragsdaten!BC1553,'Dropdown-Werte'!$I$2:$J$5,2,FALSE))</f>
        <v/>
      </c>
      <c r="AX1552" s="16" t="str">
        <f t="shared" si="24"/>
        <v/>
      </c>
      <c r="AY1552" s="16" t="str">
        <f>IF(Vertragsdaten!BB1553="","",Vertragsdaten!BB1553)</f>
        <v/>
      </c>
      <c r="AZ1552" s="16" t="s">
        <v>93</v>
      </c>
      <c r="BA1552" s="16" t="s">
        <v>94</v>
      </c>
    </row>
    <row r="1553" spans="1:53">
      <c r="A1553" s="12" t="str">
        <f>IF(Vertragsdaten!AZ1554="","",Vertragsdaten!AZ1554)</f>
        <v/>
      </c>
      <c r="B1553" s="12"/>
      <c r="C1553" s="12"/>
      <c r="D1553" s="12"/>
      <c r="E1553" s="4" t="str">
        <f>IF(Vertragsdaten!M1554="","",Vertragsdaten!M1554)</f>
        <v/>
      </c>
      <c r="F1553" s="19">
        <f>Vertragsdaten!H1554</f>
        <v>0</v>
      </c>
      <c r="G1553" s="9"/>
      <c r="H1553" s="15" t="str">
        <f>IF(Vertragsdaten!J1554="","",Vertragsdaten!J1554)</f>
        <v/>
      </c>
      <c r="I1553" s="15" t="str">
        <f>IF(Vertragsdaten!K1554="","",Vertragsdaten!K1554)</f>
        <v/>
      </c>
      <c r="J1553" s="15" t="str">
        <f>IF(Vertragsdaten!L1554="","",Vertragsdaten!L1554)</f>
        <v/>
      </c>
      <c r="K1553" s="9"/>
      <c r="L1553" s="15" t="str">
        <f>IF(Vertragsdaten!J1554="","",Vertragsdaten!J1554)</f>
        <v/>
      </c>
      <c r="M1553" s="9" t="str">
        <f>IF(Vertragsdaten!I1554="","",Vertragsdaten!I1554)</f>
        <v/>
      </c>
      <c r="N1553" s="9"/>
      <c r="O1553" s="9" t="str">
        <f>IF(Vertragsdaten!W1554="","",Vertragsdaten!W1554)</f>
        <v/>
      </c>
      <c r="P1553" s="15" t="str">
        <f>IF(Vertragsdaten!R1554="","",Vertragsdaten!R1554)</f>
        <v/>
      </c>
      <c r="Q1553" s="15" t="str">
        <f>IF(Vertragsdaten!S1554="","",Vertragsdaten!S1554)</f>
        <v/>
      </c>
      <c r="R1553" s="9"/>
      <c r="S1553" s="15" t="str">
        <f>IF(Vertragsdaten!S1554="","",Vertragsdaten!T1554)</f>
        <v/>
      </c>
      <c r="T1553" s="15" t="str">
        <f>IF(Vertragsdaten!T1554="","",Vertragsdaten!U1554)</f>
        <v/>
      </c>
      <c r="U1553" s="9"/>
      <c r="V1553" s="16" t="str">
        <f>IF(Vertragsdaten!$V1554="","",Vertragsdaten!$V1554)</f>
        <v/>
      </c>
      <c r="W1553" s="9"/>
      <c r="X1553" s="9"/>
      <c r="Y1553" s="9"/>
      <c r="Z1553" s="9"/>
      <c r="AA1553" s="15" t="str">
        <f>IF(Vertragsdaten!AI1554="","",Vertragsdaten!AI1554)</f>
        <v/>
      </c>
      <c r="AB1553" s="15" t="str">
        <f>IF(Vertragsdaten!AJ1554="","",Vertragsdaten!AJ1554)</f>
        <v/>
      </c>
      <c r="AC1553" s="9"/>
      <c r="AD1553" s="15" t="str">
        <f>IF(Vertragsdaten!AK1554="","",Vertragsdaten!AK1554)</f>
        <v/>
      </c>
      <c r="AE1553" s="15" t="str">
        <f>IF(Vertragsdaten!AL1554="","",Vertragsdaten!AL1554)</f>
        <v/>
      </c>
      <c r="AF1553" s="16" t="s">
        <v>2</v>
      </c>
      <c r="AG1553" s="16" t="str">
        <f>IF(Vertragsdaten!G1554="","",Vertragsdaten!G1554)</f>
        <v/>
      </c>
      <c r="AH1553" s="9" t="str">
        <f>IF(Vertragsdaten!$AW1554="","",Vertragsdaten!AW1554)</f>
        <v/>
      </c>
      <c r="AI1553" s="9"/>
      <c r="AJ1553" s="9"/>
      <c r="AK1553" s="9"/>
      <c r="AL1553" s="15" t="str">
        <f>IF(Vertragsdaten!AM1554="","",Vertragsdaten!AM1554)</f>
        <v/>
      </c>
      <c r="AM1553" s="15" t="str">
        <f>IF(Vertragsdaten!AN1554="","",Vertragsdaten!AN1554)</f>
        <v/>
      </c>
      <c r="AN1553" s="9"/>
      <c r="AO1553" s="9"/>
      <c r="AP1553" s="22" t="str">
        <f>IF(Vertragsdaten!AQ1554="","",ROUND(Vertragsdaten!AQ1554,0))</f>
        <v/>
      </c>
      <c r="AQ1553" s="9"/>
      <c r="AR1553" s="15" t="str">
        <f>IF(Vertragsdaten!AR1554="","",Vertragsdaten!AR1554)</f>
        <v/>
      </c>
      <c r="AS1553" s="16" t="str">
        <f>IF(Vertragsdaten!$AW1554="","",Vertragsdaten!$AW1554)</f>
        <v/>
      </c>
      <c r="AT1553" s="16" t="str">
        <f>IF(Vertragsdaten!AO1554="","","11XSWK-H-------M")</f>
        <v/>
      </c>
      <c r="AU1553" s="16" t="str">
        <f>IF(Vertragsdaten!AU1554="E01 „Ein-/Auszug (Umzug)“","E01",IF(Vertragsdaten!AU1554="E02 „Einzug/Neuanlage“","E02",IF(Vertragsdaten!AU1554="E03 „Lieferantenwechsel“","E03","ZD2")))</f>
        <v>ZD2</v>
      </c>
      <c r="AV1553" s="16" t="str">
        <f>IF(Vertragsdaten!AS1554="nein","Z18","Z15")</f>
        <v>Z15</v>
      </c>
      <c r="AW1553" s="16" t="str">
        <f>IF(Vertragsdaten!BC1554="","",VLOOKUP(Vertragsdaten!BC1554,'Dropdown-Werte'!$I$2:$J$5,2,FALSE))</f>
        <v/>
      </c>
      <c r="AX1553" s="16" t="str">
        <f t="shared" si="24"/>
        <v/>
      </c>
      <c r="AY1553" s="16" t="str">
        <f>IF(Vertragsdaten!BB1554="","",Vertragsdaten!BB1554)</f>
        <v/>
      </c>
      <c r="AZ1553" s="16" t="s">
        <v>93</v>
      </c>
      <c r="BA1553" s="16" t="s">
        <v>94</v>
      </c>
    </row>
    <row r="1554" spans="1:53">
      <c r="A1554" s="12" t="str">
        <f>IF(Vertragsdaten!AZ1555="","",Vertragsdaten!AZ1555)</f>
        <v/>
      </c>
      <c r="B1554" s="12"/>
      <c r="C1554" s="12"/>
      <c r="D1554" s="12"/>
      <c r="E1554" s="4" t="str">
        <f>IF(Vertragsdaten!M1555="","",Vertragsdaten!M1555)</f>
        <v/>
      </c>
      <c r="F1554" s="19">
        <f>Vertragsdaten!H1555</f>
        <v>0</v>
      </c>
      <c r="G1554" s="9"/>
      <c r="H1554" s="15" t="str">
        <f>IF(Vertragsdaten!J1555="","",Vertragsdaten!J1555)</f>
        <v/>
      </c>
      <c r="I1554" s="15" t="str">
        <f>IF(Vertragsdaten!K1555="","",Vertragsdaten!K1555)</f>
        <v/>
      </c>
      <c r="J1554" s="15" t="str">
        <f>IF(Vertragsdaten!L1555="","",Vertragsdaten!L1555)</f>
        <v/>
      </c>
      <c r="K1554" s="9"/>
      <c r="L1554" s="15" t="str">
        <f>IF(Vertragsdaten!J1555="","",Vertragsdaten!J1555)</f>
        <v/>
      </c>
      <c r="M1554" s="9" t="str">
        <f>IF(Vertragsdaten!I1555="","",Vertragsdaten!I1555)</f>
        <v/>
      </c>
      <c r="N1554" s="9"/>
      <c r="O1554" s="9" t="str">
        <f>IF(Vertragsdaten!W1555="","",Vertragsdaten!W1555)</f>
        <v/>
      </c>
      <c r="P1554" s="15" t="str">
        <f>IF(Vertragsdaten!R1555="","",Vertragsdaten!R1555)</f>
        <v/>
      </c>
      <c r="Q1554" s="15" t="str">
        <f>IF(Vertragsdaten!S1555="","",Vertragsdaten!S1555)</f>
        <v/>
      </c>
      <c r="R1554" s="9"/>
      <c r="S1554" s="15" t="str">
        <f>IF(Vertragsdaten!S1555="","",Vertragsdaten!T1555)</f>
        <v/>
      </c>
      <c r="T1554" s="15" t="str">
        <f>IF(Vertragsdaten!T1555="","",Vertragsdaten!U1555)</f>
        <v/>
      </c>
      <c r="U1554" s="9"/>
      <c r="V1554" s="16" t="str">
        <f>IF(Vertragsdaten!$V1555="","",Vertragsdaten!$V1555)</f>
        <v/>
      </c>
      <c r="W1554" s="9"/>
      <c r="X1554" s="9"/>
      <c r="Y1554" s="9"/>
      <c r="Z1554" s="9"/>
      <c r="AA1554" s="15" t="str">
        <f>IF(Vertragsdaten!AI1555="","",Vertragsdaten!AI1555)</f>
        <v/>
      </c>
      <c r="AB1554" s="15" t="str">
        <f>IF(Vertragsdaten!AJ1555="","",Vertragsdaten!AJ1555)</f>
        <v/>
      </c>
      <c r="AC1554" s="9"/>
      <c r="AD1554" s="15" t="str">
        <f>IF(Vertragsdaten!AK1555="","",Vertragsdaten!AK1555)</f>
        <v/>
      </c>
      <c r="AE1554" s="15" t="str">
        <f>IF(Vertragsdaten!AL1555="","",Vertragsdaten!AL1555)</f>
        <v/>
      </c>
      <c r="AF1554" s="16" t="s">
        <v>2</v>
      </c>
      <c r="AG1554" s="16" t="str">
        <f>IF(Vertragsdaten!G1555="","",Vertragsdaten!G1555)</f>
        <v/>
      </c>
      <c r="AH1554" s="9" t="str">
        <f>IF(Vertragsdaten!$AW1555="","",Vertragsdaten!AW1555)</f>
        <v/>
      </c>
      <c r="AI1554" s="9"/>
      <c r="AJ1554" s="9"/>
      <c r="AK1554" s="9"/>
      <c r="AL1554" s="15" t="str">
        <f>IF(Vertragsdaten!AM1555="","",Vertragsdaten!AM1555)</f>
        <v/>
      </c>
      <c r="AM1554" s="15" t="str">
        <f>IF(Vertragsdaten!AN1555="","",Vertragsdaten!AN1555)</f>
        <v/>
      </c>
      <c r="AN1554" s="9"/>
      <c r="AO1554" s="9"/>
      <c r="AP1554" s="22" t="str">
        <f>IF(Vertragsdaten!AQ1555="","",ROUND(Vertragsdaten!AQ1555,0))</f>
        <v/>
      </c>
      <c r="AQ1554" s="9"/>
      <c r="AR1554" s="15" t="str">
        <f>IF(Vertragsdaten!AR1555="","",Vertragsdaten!AR1555)</f>
        <v/>
      </c>
      <c r="AS1554" s="16" t="str">
        <f>IF(Vertragsdaten!$AW1555="","",Vertragsdaten!$AW1555)</f>
        <v/>
      </c>
      <c r="AT1554" s="16" t="str">
        <f>IF(Vertragsdaten!AO1555="","","11XSWK-H-------M")</f>
        <v/>
      </c>
      <c r="AU1554" s="16" t="str">
        <f>IF(Vertragsdaten!AU1555="E01 „Ein-/Auszug (Umzug)“","E01",IF(Vertragsdaten!AU1555="E02 „Einzug/Neuanlage“","E02",IF(Vertragsdaten!AU1555="E03 „Lieferantenwechsel“","E03","ZD2")))</f>
        <v>ZD2</v>
      </c>
      <c r="AV1554" s="16" t="str">
        <f>IF(Vertragsdaten!AS1555="nein","Z18","Z15")</f>
        <v>Z15</v>
      </c>
      <c r="AW1554" s="16" t="str">
        <f>IF(Vertragsdaten!BC1555="","",VLOOKUP(Vertragsdaten!BC1555,'Dropdown-Werte'!$I$2:$J$5,2,FALSE))</f>
        <v/>
      </c>
      <c r="AX1554" s="16" t="str">
        <f t="shared" si="24"/>
        <v/>
      </c>
      <c r="AY1554" s="16" t="str">
        <f>IF(Vertragsdaten!BB1555="","",Vertragsdaten!BB1555)</f>
        <v/>
      </c>
      <c r="AZ1554" s="16" t="s">
        <v>93</v>
      </c>
      <c r="BA1554" s="16" t="s">
        <v>94</v>
      </c>
    </row>
    <row r="1555" spans="1:53">
      <c r="A1555" s="12" t="str">
        <f>IF(Vertragsdaten!AZ1556="","",Vertragsdaten!AZ1556)</f>
        <v/>
      </c>
      <c r="B1555" s="12"/>
      <c r="C1555" s="12"/>
      <c r="D1555" s="12"/>
      <c r="E1555" s="4" t="str">
        <f>IF(Vertragsdaten!M1556="","",Vertragsdaten!M1556)</f>
        <v/>
      </c>
      <c r="F1555" s="19">
        <f>Vertragsdaten!H1556</f>
        <v>0</v>
      </c>
      <c r="G1555" s="9"/>
      <c r="H1555" s="15" t="str">
        <f>IF(Vertragsdaten!J1556="","",Vertragsdaten!J1556)</f>
        <v/>
      </c>
      <c r="I1555" s="15" t="str">
        <f>IF(Vertragsdaten!K1556="","",Vertragsdaten!K1556)</f>
        <v/>
      </c>
      <c r="J1555" s="15" t="str">
        <f>IF(Vertragsdaten!L1556="","",Vertragsdaten!L1556)</f>
        <v/>
      </c>
      <c r="K1555" s="9"/>
      <c r="L1555" s="15" t="str">
        <f>IF(Vertragsdaten!J1556="","",Vertragsdaten!J1556)</f>
        <v/>
      </c>
      <c r="M1555" s="9" t="str">
        <f>IF(Vertragsdaten!I1556="","",Vertragsdaten!I1556)</f>
        <v/>
      </c>
      <c r="N1555" s="9"/>
      <c r="O1555" s="9" t="str">
        <f>IF(Vertragsdaten!W1556="","",Vertragsdaten!W1556)</f>
        <v/>
      </c>
      <c r="P1555" s="15" t="str">
        <f>IF(Vertragsdaten!R1556="","",Vertragsdaten!R1556)</f>
        <v/>
      </c>
      <c r="Q1555" s="15" t="str">
        <f>IF(Vertragsdaten!S1556="","",Vertragsdaten!S1556)</f>
        <v/>
      </c>
      <c r="R1555" s="9"/>
      <c r="S1555" s="15" t="str">
        <f>IF(Vertragsdaten!S1556="","",Vertragsdaten!T1556)</f>
        <v/>
      </c>
      <c r="T1555" s="15" t="str">
        <f>IF(Vertragsdaten!T1556="","",Vertragsdaten!U1556)</f>
        <v/>
      </c>
      <c r="U1555" s="9"/>
      <c r="V1555" s="16" t="str">
        <f>IF(Vertragsdaten!$V1556="","",Vertragsdaten!$V1556)</f>
        <v/>
      </c>
      <c r="W1555" s="9"/>
      <c r="X1555" s="9"/>
      <c r="Y1555" s="9"/>
      <c r="Z1555" s="9"/>
      <c r="AA1555" s="15" t="str">
        <f>IF(Vertragsdaten!AI1556="","",Vertragsdaten!AI1556)</f>
        <v/>
      </c>
      <c r="AB1555" s="15" t="str">
        <f>IF(Vertragsdaten!AJ1556="","",Vertragsdaten!AJ1556)</f>
        <v/>
      </c>
      <c r="AC1555" s="9"/>
      <c r="AD1555" s="15" t="str">
        <f>IF(Vertragsdaten!AK1556="","",Vertragsdaten!AK1556)</f>
        <v/>
      </c>
      <c r="AE1555" s="15" t="str">
        <f>IF(Vertragsdaten!AL1556="","",Vertragsdaten!AL1556)</f>
        <v/>
      </c>
      <c r="AF1555" s="16" t="s">
        <v>2</v>
      </c>
      <c r="AG1555" s="16" t="str">
        <f>IF(Vertragsdaten!G1556="","",Vertragsdaten!G1556)</f>
        <v/>
      </c>
      <c r="AH1555" s="9" t="str">
        <f>IF(Vertragsdaten!$AW1556="","",Vertragsdaten!AW1556)</f>
        <v/>
      </c>
      <c r="AI1555" s="9"/>
      <c r="AJ1555" s="9"/>
      <c r="AK1555" s="9"/>
      <c r="AL1555" s="15" t="str">
        <f>IF(Vertragsdaten!AM1556="","",Vertragsdaten!AM1556)</f>
        <v/>
      </c>
      <c r="AM1555" s="15" t="str">
        <f>IF(Vertragsdaten!AN1556="","",Vertragsdaten!AN1556)</f>
        <v/>
      </c>
      <c r="AN1555" s="9"/>
      <c r="AO1555" s="9"/>
      <c r="AP1555" s="22" t="str">
        <f>IF(Vertragsdaten!AQ1556="","",ROUND(Vertragsdaten!AQ1556,0))</f>
        <v/>
      </c>
      <c r="AQ1555" s="9"/>
      <c r="AR1555" s="15" t="str">
        <f>IF(Vertragsdaten!AR1556="","",Vertragsdaten!AR1556)</f>
        <v/>
      </c>
      <c r="AS1555" s="16" t="str">
        <f>IF(Vertragsdaten!$AW1556="","",Vertragsdaten!$AW1556)</f>
        <v/>
      </c>
      <c r="AT1555" s="16" t="str">
        <f>IF(Vertragsdaten!AO1556="","","11XSWK-H-------M")</f>
        <v/>
      </c>
      <c r="AU1555" s="16" t="str">
        <f>IF(Vertragsdaten!AU1556="E01 „Ein-/Auszug (Umzug)“","E01",IF(Vertragsdaten!AU1556="E02 „Einzug/Neuanlage“","E02",IF(Vertragsdaten!AU1556="E03 „Lieferantenwechsel“","E03","ZD2")))</f>
        <v>ZD2</v>
      </c>
      <c r="AV1555" s="16" t="str">
        <f>IF(Vertragsdaten!AS1556="nein","Z18","Z15")</f>
        <v>Z15</v>
      </c>
      <c r="AW1555" s="16" t="str">
        <f>IF(Vertragsdaten!BC1556="","",VLOOKUP(Vertragsdaten!BC1556,'Dropdown-Werte'!$I$2:$J$5,2,FALSE))</f>
        <v/>
      </c>
      <c r="AX1555" s="16" t="str">
        <f t="shared" si="24"/>
        <v/>
      </c>
      <c r="AY1555" s="16" t="str">
        <f>IF(Vertragsdaten!BB1556="","",Vertragsdaten!BB1556)</f>
        <v/>
      </c>
      <c r="AZ1555" s="16" t="s">
        <v>93</v>
      </c>
      <c r="BA1555" s="16" t="s">
        <v>94</v>
      </c>
    </row>
    <row r="1556" spans="1:53">
      <c r="A1556" s="12" t="str">
        <f>IF(Vertragsdaten!AZ1557="","",Vertragsdaten!AZ1557)</f>
        <v/>
      </c>
      <c r="B1556" s="12"/>
      <c r="C1556" s="12"/>
      <c r="D1556" s="12"/>
      <c r="E1556" s="4" t="str">
        <f>IF(Vertragsdaten!M1557="","",Vertragsdaten!M1557)</f>
        <v/>
      </c>
      <c r="F1556" s="19">
        <f>Vertragsdaten!H1557</f>
        <v>0</v>
      </c>
      <c r="G1556" s="9"/>
      <c r="H1556" s="15" t="str">
        <f>IF(Vertragsdaten!J1557="","",Vertragsdaten!J1557)</f>
        <v/>
      </c>
      <c r="I1556" s="15" t="str">
        <f>IF(Vertragsdaten!K1557="","",Vertragsdaten!K1557)</f>
        <v/>
      </c>
      <c r="J1556" s="15" t="str">
        <f>IF(Vertragsdaten!L1557="","",Vertragsdaten!L1557)</f>
        <v/>
      </c>
      <c r="K1556" s="9"/>
      <c r="L1556" s="15" t="str">
        <f>IF(Vertragsdaten!J1557="","",Vertragsdaten!J1557)</f>
        <v/>
      </c>
      <c r="M1556" s="9" t="str">
        <f>IF(Vertragsdaten!I1557="","",Vertragsdaten!I1557)</f>
        <v/>
      </c>
      <c r="N1556" s="9"/>
      <c r="O1556" s="9" t="str">
        <f>IF(Vertragsdaten!W1557="","",Vertragsdaten!W1557)</f>
        <v/>
      </c>
      <c r="P1556" s="15" t="str">
        <f>IF(Vertragsdaten!R1557="","",Vertragsdaten!R1557)</f>
        <v/>
      </c>
      <c r="Q1556" s="15" t="str">
        <f>IF(Vertragsdaten!S1557="","",Vertragsdaten!S1557)</f>
        <v/>
      </c>
      <c r="R1556" s="9"/>
      <c r="S1556" s="15" t="str">
        <f>IF(Vertragsdaten!S1557="","",Vertragsdaten!T1557)</f>
        <v/>
      </c>
      <c r="T1556" s="15" t="str">
        <f>IF(Vertragsdaten!T1557="","",Vertragsdaten!U1557)</f>
        <v/>
      </c>
      <c r="U1556" s="9"/>
      <c r="V1556" s="16" t="str">
        <f>IF(Vertragsdaten!$V1557="","",Vertragsdaten!$V1557)</f>
        <v/>
      </c>
      <c r="W1556" s="9"/>
      <c r="X1556" s="9"/>
      <c r="Y1556" s="9"/>
      <c r="Z1556" s="9"/>
      <c r="AA1556" s="15" t="str">
        <f>IF(Vertragsdaten!AI1557="","",Vertragsdaten!AI1557)</f>
        <v/>
      </c>
      <c r="AB1556" s="15" t="str">
        <f>IF(Vertragsdaten!AJ1557="","",Vertragsdaten!AJ1557)</f>
        <v/>
      </c>
      <c r="AC1556" s="9"/>
      <c r="AD1556" s="15" t="str">
        <f>IF(Vertragsdaten!AK1557="","",Vertragsdaten!AK1557)</f>
        <v/>
      </c>
      <c r="AE1556" s="15" t="str">
        <f>IF(Vertragsdaten!AL1557="","",Vertragsdaten!AL1557)</f>
        <v/>
      </c>
      <c r="AF1556" s="16" t="s">
        <v>2</v>
      </c>
      <c r="AG1556" s="16" t="str">
        <f>IF(Vertragsdaten!G1557="","",Vertragsdaten!G1557)</f>
        <v/>
      </c>
      <c r="AH1556" s="9" t="str">
        <f>IF(Vertragsdaten!$AW1557="","",Vertragsdaten!AW1557)</f>
        <v/>
      </c>
      <c r="AI1556" s="9"/>
      <c r="AJ1556" s="9"/>
      <c r="AK1556" s="9"/>
      <c r="AL1556" s="15" t="str">
        <f>IF(Vertragsdaten!AM1557="","",Vertragsdaten!AM1557)</f>
        <v/>
      </c>
      <c r="AM1556" s="15" t="str">
        <f>IF(Vertragsdaten!AN1557="","",Vertragsdaten!AN1557)</f>
        <v/>
      </c>
      <c r="AN1556" s="9"/>
      <c r="AO1556" s="9"/>
      <c r="AP1556" s="22" t="str">
        <f>IF(Vertragsdaten!AQ1557="","",ROUND(Vertragsdaten!AQ1557,0))</f>
        <v/>
      </c>
      <c r="AQ1556" s="9"/>
      <c r="AR1556" s="15" t="str">
        <f>IF(Vertragsdaten!AR1557="","",Vertragsdaten!AR1557)</f>
        <v/>
      </c>
      <c r="AS1556" s="16" t="str">
        <f>IF(Vertragsdaten!$AW1557="","",Vertragsdaten!$AW1557)</f>
        <v/>
      </c>
      <c r="AT1556" s="16" t="str">
        <f>IF(Vertragsdaten!AO1557="","","11XSWK-H-------M")</f>
        <v/>
      </c>
      <c r="AU1556" s="16" t="str">
        <f>IF(Vertragsdaten!AU1557="E01 „Ein-/Auszug (Umzug)“","E01",IF(Vertragsdaten!AU1557="E02 „Einzug/Neuanlage“","E02",IF(Vertragsdaten!AU1557="E03 „Lieferantenwechsel“","E03","ZD2")))</f>
        <v>ZD2</v>
      </c>
      <c r="AV1556" s="16" t="str">
        <f>IF(Vertragsdaten!AS1557="nein","Z18","Z15")</f>
        <v>Z15</v>
      </c>
      <c r="AW1556" s="16" t="str">
        <f>IF(Vertragsdaten!BC1557="","",VLOOKUP(Vertragsdaten!BC1557,'Dropdown-Werte'!$I$2:$J$5,2,FALSE))</f>
        <v/>
      </c>
      <c r="AX1556" s="16" t="str">
        <f t="shared" si="24"/>
        <v/>
      </c>
      <c r="AY1556" s="16" t="str">
        <f>IF(Vertragsdaten!BB1557="","",Vertragsdaten!BB1557)</f>
        <v/>
      </c>
      <c r="AZ1556" s="16" t="s">
        <v>93</v>
      </c>
      <c r="BA1556" s="16" t="s">
        <v>94</v>
      </c>
    </row>
    <row r="1557" spans="1:53">
      <c r="A1557" s="12" t="str">
        <f>IF(Vertragsdaten!AZ1558="","",Vertragsdaten!AZ1558)</f>
        <v/>
      </c>
      <c r="B1557" s="12"/>
      <c r="C1557" s="12"/>
      <c r="D1557" s="12"/>
      <c r="E1557" s="4" t="str">
        <f>IF(Vertragsdaten!M1558="","",Vertragsdaten!M1558)</f>
        <v/>
      </c>
      <c r="F1557" s="19">
        <f>Vertragsdaten!H1558</f>
        <v>0</v>
      </c>
      <c r="G1557" s="9"/>
      <c r="H1557" s="15" t="str">
        <f>IF(Vertragsdaten!J1558="","",Vertragsdaten!J1558)</f>
        <v/>
      </c>
      <c r="I1557" s="15" t="str">
        <f>IF(Vertragsdaten!K1558="","",Vertragsdaten!K1558)</f>
        <v/>
      </c>
      <c r="J1557" s="15" t="str">
        <f>IF(Vertragsdaten!L1558="","",Vertragsdaten!L1558)</f>
        <v/>
      </c>
      <c r="K1557" s="9"/>
      <c r="L1557" s="15" t="str">
        <f>IF(Vertragsdaten!J1558="","",Vertragsdaten!J1558)</f>
        <v/>
      </c>
      <c r="M1557" s="9" t="str">
        <f>IF(Vertragsdaten!I1558="","",Vertragsdaten!I1558)</f>
        <v/>
      </c>
      <c r="N1557" s="9"/>
      <c r="O1557" s="9" t="str">
        <f>IF(Vertragsdaten!W1558="","",Vertragsdaten!W1558)</f>
        <v/>
      </c>
      <c r="P1557" s="15" t="str">
        <f>IF(Vertragsdaten!R1558="","",Vertragsdaten!R1558)</f>
        <v/>
      </c>
      <c r="Q1557" s="15" t="str">
        <f>IF(Vertragsdaten!S1558="","",Vertragsdaten!S1558)</f>
        <v/>
      </c>
      <c r="R1557" s="9"/>
      <c r="S1557" s="15" t="str">
        <f>IF(Vertragsdaten!S1558="","",Vertragsdaten!T1558)</f>
        <v/>
      </c>
      <c r="T1557" s="15" t="str">
        <f>IF(Vertragsdaten!T1558="","",Vertragsdaten!U1558)</f>
        <v/>
      </c>
      <c r="U1557" s="9"/>
      <c r="V1557" s="16" t="str">
        <f>IF(Vertragsdaten!$V1558="","",Vertragsdaten!$V1558)</f>
        <v/>
      </c>
      <c r="W1557" s="9"/>
      <c r="X1557" s="9"/>
      <c r="Y1557" s="9"/>
      <c r="Z1557" s="9"/>
      <c r="AA1557" s="15" t="str">
        <f>IF(Vertragsdaten!AI1558="","",Vertragsdaten!AI1558)</f>
        <v/>
      </c>
      <c r="AB1557" s="15" t="str">
        <f>IF(Vertragsdaten!AJ1558="","",Vertragsdaten!AJ1558)</f>
        <v/>
      </c>
      <c r="AC1557" s="9"/>
      <c r="AD1557" s="15" t="str">
        <f>IF(Vertragsdaten!AK1558="","",Vertragsdaten!AK1558)</f>
        <v/>
      </c>
      <c r="AE1557" s="15" t="str">
        <f>IF(Vertragsdaten!AL1558="","",Vertragsdaten!AL1558)</f>
        <v/>
      </c>
      <c r="AF1557" s="16" t="s">
        <v>2</v>
      </c>
      <c r="AG1557" s="16" t="str">
        <f>IF(Vertragsdaten!G1558="","",Vertragsdaten!G1558)</f>
        <v/>
      </c>
      <c r="AH1557" s="9" t="str">
        <f>IF(Vertragsdaten!$AW1558="","",Vertragsdaten!AW1558)</f>
        <v/>
      </c>
      <c r="AI1557" s="9"/>
      <c r="AJ1557" s="9"/>
      <c r="AK1557" s="9"/>
      <c r="AL1557" s="15" t="str">
        <f>IF(Vertragsdaten!AM1558="","",Vertragsdaten!AM1558)</f>
        <v/>
      </c>
      <c r="AM1557" s="15" t="str">
        <f>IF(Vertragsdaten!AN1558="","",Vertragsdaten!AN1558)</f>
        <v/>
      </c>
      <c r="AN1557" s="9"/>
      <c r="AO1557" s="9"/>
      <c r="AP1557" s="22" t="str">
        <f>IF(Vertragsdaten!AQ1558="","",ROUND(Vertragsdaten!AQ1558,0))</f>
        <v/>
      </c>
      <c r="AQ1557" s="9"/>
      <c r="AR1557" s="15" t="str">
        <f>IF(Vertragsdaten!AR1558="","",Vertragsdaten!AR1558)</f>
        <v/>
      </c>
      <c r="AS1557" s="16" t="str">
        <f>IF(Vertragsdaten!$AW1558="","",Vertragsdaten!$AW1558)</f>
        <v/>
      </c>
      <c r="AT1557" s="16" t="str">
        <f>IF(Vertragsdaten!AO1558="","","11XSWK-H-------M")</f>
        <v/>
      </c>
      <c r="AU1557" s="16" t="str">
        <f>IF(Vertragsdaten!AU1558="E01 „Ein-/Auszug (Umzug)“","E01",IF(Vertragsdaten!AU1558="E02 „Einzug/Neuanlage“","E02",IF(Vertragsdaten!AU1558="E03 „Lieferantenwechsel“","E03","ZD2")))</f>
        <v>ZD2</v>
      </c>
      <c r="AV1557" s="16" t="str">
        <f>IF(Vertragsdaten!AS1558="nein","Z18","Z15")</f>
        <v>Z15</v>
      </c>
      <c r="AW1557" s="16" t="str">
        <f>IF(Vertragsdaten!BC1558="","",VLOOKUP(Vertragsdaten!BC1558,'Dropdown-Werte'!$I$2:$J$5,2,FALSE))</f>
        <v/>
      </c>
      <c r="AX1557" s="16" t="str">
        <f t="shared" si="24"/>
        <v/>
      </c>
      <c r="AY1557" s="16" t="str">
        <f>IF(Vertragsdaten!BB1558="","",Vertragsdaten!BB1558)</f>
        <v/>
      </c>
      <c r="AZ1557" s="16" t="s">
        <v>93</v>
      </c>
      <c r="BA1557" s="16" t="s">
        <v>94</v>
      </c>
    </row>
    <row r="1558" spans="1:53">
      <c r="A1558" s="12" t="str">
        <f>IF(Vertragsdaten!AZ1559="","",Vertragsdaten!AZ1559)</f>
        <v/>
      </c>
      <c r="B1558" s="12"/>
      <c r="C1558" s="12"/>
      <c r="D1558" s="12"/>
      <c r="E1558" s="4" t="str">
        <f>IF(Vertragsdaten!M1559="","",Vertragsdaten!M1559)</f>
        <v/>
      </c>
      <c r="F1558" s="19">
        <f>Vertragsdaten!H1559</f>
        <v>0</v>
      </c>
      <c r="G1558" s="9"/>
      <c r="H1558" s="15" t="str">
        <f>IF(Vertragsdaten!J1559="","",Vertragsdaten!J1559)</f>
        <v/>
      </c>
      <c r="I1558" s="15" t="str">
        <f>IF(Vertragsdaten!K1559="","",Vertragsdaten!K1559)</f>
        <v/>
      </c>
      <c r="J1558" s="15" t="str">
        <f>IF(Vertragsdaten!L1559="","",Vertragsdaten!L1559)</f>
        <v/>
      </c>
      <c r="K1558" s="9"/>
      <c r="L1558" s="15" t="str">
        <f>IF(Vertragsdaten!J1559="","",Vertragsdaten!J1559)</f>
        <v/>
      </c>
      <c r="M1558" s="9" t="str">
        <f>IF(Vertragsdaten!I1559="","",Vertragsdaten!I1559)</f>
        <v/>
      </c>
      <c r="N1558" s="9"/>
      <c r="O1558" s="9" t="str">
        <f>IF(Vertragsdaten!W1559="","",Vertragsdaten!W1559)</f>
        <v/>
      </c>
      <c r="P1558" s="15" t="str">
        <f>IF(Vertragsdaten!R1559="","",Vertragsdaten!R1559)</f>
        <v/>
      </c>
      <c r="Q1558" s="15" t="str">
        <f>IF(Vertragsdaten!S1559="","",Vertragsdaten!S1559)</f>
        <v/>
      </c>
      <c r="R1558" s="9"/>
      <c r="S1558" s="15" t="str">
        <f>IF(Vertragsdaten!S1559="","",Vertragsdaten!T1559)</f>
        <v/>
      </c>
      <c r="T1558" s="15" t="str">
        <f>IF(Vertragsdaten!T1559="","",Vertragsdaten!U1559)</f>
        <v/>
      </c>
      <c r="U1558" s="9"/>
      <c r="V1558" s="16" t="str">
        <f>IF(Vertragsdaten!$V1559="","",Vertragsdaten!$V1559)</f>
        <v/>
      </c>
      <c r="W1558" s="9"/>
      <c r="X1558" s="9"/>
      <c r="Y1558" s="9"/>
      <c r="Z1558" s="9"/>
      <c r="AA1558" s="15" t="str">
        <f>IF(Vertragsdaten!AI1559="","",Vertragsdaten!AI1559)</f>
        <v/>
      </c>
      <c r="AB1558" s="15" t="str">
        <f>IF(Vertragsdaten!AJ1559="","",Vertragsdaten!AJ1559)</f>
        <v/>
      </c>
      <c r="AC1558" s="9"/>
      <c r="AD1558" s="15" t="str">
        <f>IF(Vertragsdaten!AK1559="","",Vertragsdaten!AK1559)</f>
        <v/>
      </c>
      <c r="AE1558" s="15" t="str">
        <f>IF(Vertragsdaten!AL1559="","",Vertragsdaten!AL1559)</f>
        <v/>
      </c>
      <c r="AF1558" s="16" t="s">
        <v>2</v>
      </c>
      <c r="AG1558" s="16" t="str">
        <f>IF(Vertragsdaten!G1559="","",Vertragsdaten!G1559)</f>
        <v/>
      </c>
      <c r="AH1558" s="9" t="str">
        <f>IF(Vertragsdaten!$AW1559="","",Vertragsdaten!AW1559)</f>
        <v/>
      </c>
      <c r="AI1558" s="9"/>
      <c r="AJ1558" s="9"/>
      <c r="AK1558" s="9"/>
      <c r="AL1558" s="15" t="str">
        <f>IF(Vertragsdaten!AM1559="","",Vertragsdaten!AM1559)</f>
        <v/>
      </c>
      <c r="AM1558" s="15" t="str">
        <f>IF(Vertragsdaten!AN1559="","",Vertragsdaten!AN1559)</f>
        <v/>
      </c>
      <c r="AN1558" s="9"/>
      <c r="AO1558" s="9"/>
      <c r="AP1558" s="22" t="str">
        <f>IF(Vertragsdaten!AQ1559="","",ROUND(Vertragsdaten!AQ1559,0))</f>
        <v/>
      </c>
      <c r="AQ1558" s="9"/>
      <c r="AR1558" s="15" t="str">
        <f>IF(Vertragsdaten!AR1559="","",Vertragsdaten!AR1559)</f>
        <v/>
      </c>
      <c r="AS1558" s="16" t="str">
        <f>IF(Vertragsdaten!$AW1559="","",Vertragsdaten!$AW1559)</f>
        <v/>
      </c>
      <c r="AT1558" s="16" t="str">
        <f>IF(Vertragsdaten!AO1559="","","11XSWK-H-------M")</f>
        <v/>
      </c>
      <c r="AU1558" s="16" t="str">
        <f>IF(Vertragsdaten!AU1559="E01 „Ein-/Auszug (Umzug)“","E01",IF(Vertragsdaten!AU1559="E02 „Einzug/Neuanlage“","E02",IF(Vertragsdaten!AU1559="E03 „Lieferantenwechsel“","E03","ZD2")))</f>
        <v>ZD2</v>
      </c>
      <c r="AV1558" s="16" t="str">
        <f>IF(Vertragsdaten!AS1559="nein","Z18","Z15")</f>
        <v>Z15</v>
      </c>
      <c r="AW1558" s="16" t="str">
        <f>IF(Vertragsdaten!BC1559="","",VLOOKUP(Vertragsdaten!BC1559,'Dropdown-Werte'!$I$2:$J$5,2,FALSE))</f>
        <v/>
      </c>
      <c r="AX1558" s="16" t="str">
        <f t="shared" si="24"/>
        <v/>
      </c>
      <c r="AY1558" s="16" t="str">
        <f>IF(Vertragsdaten!BB1559="","",Vertragsdaten!BB1559)</f>
        <v/>
      </c>
      <c r="AZ1558" s="16" t="s">
        <v>93</v>
      </c>
      <c r="BA1558" s="16" t="s">
        <v>94</v>
      </c>
    </row>
    <row r="1559" spans="1:53">
      <c r="A1559" s="12" t="str">
        <f>IF(Vertragsdaten!AZ1560="","",Vertragsdaten!AZ1560)</f>
        <v/>
      </c>
      <c r="B1559" s="12"/>
      <c r="C1559" s="12"/>
      <c r="D1559" s="12"/>
      <c r="E1559" s="4" t="str">
        <f>IF(Vertragsdaten!M1560="","",Vertragsdaten!M1560)</f>
        <v/>
      </c>
      <c r="F1559" s="19">
        <f>Vertragsdaten!H1560</f>
        <v>0</v>
      </c>
      <c r="G1559" s="9"/>
      <c r="H1559" s="15" t="str">
        <f>IF(Vertragsdaten!J1560="","",Vertragsdaten!J1560)</f>
        <v/>
      </c>
      <c r="I1559" s="15" t="str">
        <f>IF(Vertragsdaten!K1560="","",Vertragsdaten!K1560)</f>
        <v/>
      </c>
      <c r="J1559" s="15" t="str">
        <f>IF(Vertragsdaten!L1560="","",Vertragsdaten!L1560)</f>
        <v/>
      </c>
      <c r="K1559" s="9"/>
      <c r="L1559" s="15" t="str">
        <f>IF(Vertragsdaten!J1560="","",Vertragsdaten!J1560)</f>
        <v/>
      </c>
      <c r="M1559" s="9" t="str">
        <f>IF(Vertragsdaten!I1560="","",Vertragsdaten!I1560)</f>
        <v/>
      </c>
      <c r="N1559" s="9"/>
      <c r="O1559" s="9" t="str">
        <f>IF(Vertragsdaten!W1560="","",Vertragsdaten!W1560)</f>
        <v/>
      </c>
      <c r="P1559" s="15" t="str">
        <f>IF(Vertragsdaten!R1560="","",Vertragsdaten!R1560)</f>
        <v/>
      </c>
      <c r="Q1559" s="15" t="str">
        <f>IF(Vertragsdaten!S1560="","",Vertragsdaten!S1560)</f>
        <v/>
      </c>
      <c r="R1559" s="9"/>
      <c r="S1559" s="15" t="str">
        <f>IF(Vertragsdaten!S1560="","",Vertragsdaten!T1560)</f>
        <v/>
      </c>
      <c r="T1559" s="15" t="str">
        <f>IF(Vertragsdaten!T1560="","",Vertragsdaten!U1560)</f>
        <v/>
      </c>
      <c r="U1559" s="9"/>
      <c r="V1559" s="16" t="str">
        <f>IF(Vertragsdaten!$V1560="","",Vertragsdaten!$V1560)</f>
        <v/>
      </c>
      <c r="W1559" s="9"/>
      <c r="X1559" s="9"/>
      <c r="Y1559" s="9"/>
      <c r="Z1559" s="9"/>
      <c r="AA1559" s="15" t="str">
        <f>IF(Vertragsdaten!AI1560="","",Vertragsdaten!AI1560)</f>
        <v/>
      </c>
      <c r="AB1559" s="15" t="str">
        <f>IF(Vertragsdaten!AJ1560="","",Vertragsdaten!AJ1560)</f>
        <v/>
      </c>
      <c r="AC1559" s="9"/>
      <c r="AD1559" s="15" t="str">
        <f>IF(Vertragsdaten!AK1560="","",Vertragsdaten!AK1560)</f>
        <v/>
      </c>
      <c r="AE1559" s="15" t="str">
        <f>IF(Vertragsdaten!AL1560="","",Vertragsdaten!AL1560)</f>
        <v/>
      </c>
      <c r="AF1559" s="16" t="s">
        <v>2</v>
      </c>
      <c r="AG1559" s="16" t="str">
        <f>IF(Vertragsdaten!G1560="","",Vertragsdaten!G1560)</f>
        <v/>
      </c>
      <c r="AH1559" s="9" t="str">
        <f>IF(Vertragsdaten!$AW1560="","",Vertragsdaten!AW1560)</f>
        <v/>
      </c>
      <c r="AI1559" s="9"/>
      <c r="AJ1559" s="9"/>
      <c r="AK1559" s="9"/>
      <c r="AL1559" s="15" t="str">
        <f>IF(Vertragsdaten!AM1560="","",Vertragsdaten!AM1560)</f>
        <v/>
      </c>
      <c r="AM1559" s="15" t="str">
        <f>IF(Vertragsdaten!AN1560="","",Vertragsdaten!AN1560)</f>
        <v/>
      </c>
      <c r="AN1559" s="9"/>
      <c r="AO1559" s="9"/>
      <c r="AP1559" s="22" t="str">
        <f>IF(Vertragsdaten!AQ1560="","",ROUND(Vertragsdaten!AQ1560,0))</f>
        <v/>
      </c>
      <c r="AQ1559" s="9"/>
      <c r="AR1559" s="15" t="str">
        <f>IF(Vertragsdaten!AR1560="","",Vertragsdaten!AR1560)</f>
        <v/>
      </c>
      <c r="AS1559" s="16" t="str">
        <f>IF(Vertragsdaten!$AW1560="","",Vertragsdaten!$AW1560)</f>
        <v/>
      </c>
      <c r="AT1559" s="16" t="str">
        <f>IF(Vertragsdaten!AO1560="","","11XSWK-H-------M")</f>
        <v/>
      </c>
      <c r="AU1559" s="16" t="str">
        <f>IF(Vertragsdaten!AU1560="E01 „Ein-/Auszug (Umzug)“","E01",IF(Vertragsdaten!AU1560="E02 „Einzug/Neuanlage“","E02",IF(Vertragsdaten!AU1560="E03 „Lieferantenwechsel“","E03","ZD2")))</f>
        <v>ZD2</v>
      </c>
      <c r="AV1559" s="16" t="str">
        <f>IF(Vertragsdaten!AS1560="nein","Z18","Z15")</f>
        <v>Z15</v>
      </c>
      <c r="AW1559" s="16" t="str">
        <f>IF(Vertragsdaten!BC1560="","",VLOOKUP(Vertragsdaten!BC1560,'Dropdown-Werte'!$I$2:$J$5,2,FALSE))</f>
        <v/>
      </c>
      <c r="AX1559" s="16" t="str">
        <f t="shared" si="24"/>
        <v/>
      </c>
      <c r="AY1559" s="16" t="str">
        <f>IF(Vertragsdaten!BB1560="","",Vertragsdaten!BB1560)</f>
        <v/>
      </c>
      <c r="AZ1559" s="16" t="s">
        <v>93</v>
      </c>
      <c r="BA1559" s="16" t="s">
        <v>94</v>
      </c>
    </row>
    <row r="1560" spans="1:53">
      <c r="A1560" s="12" t="str">
        <f>IF(Vertragsdaten!AZ1561="","",Vertragsdaten!AZ1561)</f>
        <v/>
      </c>
      <c r="B1560" s="12"/>
      <c r="C1560" s="12"/>
      <c r="D1560" s="12"/>
      <c r="E1560" s="4" t="str">
        <f>IF(Vertragsdaten!M1561="","",Vertragsdaten!M1561)</f>
        <v/>
      </c>
      <c r="F1560" s="19">
        <f>Vertragsdaten!H1561</f>
        <v>0</v>
      </c>
      <c r="G1560" s="9"/>
      <c r="H1560" s="15" t="str">
        <f>IF(Vertragsdaten!J1561="","",Vertragsdaten!J1561)</f>
        <v/>
      </c>
      <c r="I1560" s="15" t="str">
        <f>IF(Vertragsdaten!K1561="","",Vertragsdaten!K1561)</f>
        <v/>
      </c>
      <c r="J1560" s="15" t="str">
        <f>IF(Vertragsdaten!L1561="","",Vertragsdaten!L1561)</f>
        <v/>
      </c>
      <c r="K1560" s="9"/>
      <c r="L1560" s="15" t="str">
        <f>IF(Vertragsdaten!J1561="","",Vertragsdaten!J1561)</f>
        <v/>
      </c>
      <c r="M1560" s="9" t="str">
        <f>IF(Vertragsdaten!I1561="","",Vertragsdaten!I1561)</f>
        <v/>
      </c>
      <c r="N1560" s="9"/>
      <c r="O1560" s="9" t="str">
        <f>IF(Vertragsdaten!W1561="","",Vertragsdaten!W1561)</f>
        <v/>
      </c>
      <c r="P1560" s="15" t="str">
        <f>IF(Vertragsdaten!R1561="","",Vertragsdaten!R1561)</f>
        <v/>
      </c>
      <c r="Q1560" s="15" t="str">
        <f>IF(Vertragsdaten!S1561="","",Vertragsdaten!S1561)</f>
        <v/>
      </c>
      <c r="R1560" s="9"/>
      <c r="S1560" s="15" t="str">
        <f>IF(Vertragsdaten!S1561="","",Vertragsdaten!T1561)</f>
        <v/>
      </c>
      <c r="T1560" s="15" t="str">
        <f>IF(Vertragsdaten!T1561="","",Vertragsdaten!U1561)</f>
        <v/>
      </c>
      <c r="U1560" s="9"/>
      <c r="V1560" s="16" t="str">
        <f>IF(Vertragsdaten!$V1561="","",Vertragsdaten!$V1561)</f>
        <v/>
      </c>
      <c r="W1560" s="9"/>
      <c r="X1560" s="9"/>
      <c r="Y1560" s="9"/>
      <c r="Z1560" s="9"/>
      <c r="AA1560" s="15" t="str">
        <f>IF(Vertragsdaten!AI1561="","",Vertragsdaten!AI1561)</f>
        <v/>
      </c>
      <c r="AB1560" s="15" t="str">
        <f>IF(Vertragsdaten!AJ1561="","",Vertragsdaten!AJ1561)</f>
        <v/>
      </c>
      <c r="AC1560" s="9"/>
      <c r="AD1560" s="15" t="str">
        <f>IF(Vertragsdaten!AK1561="","",Vertragsdaten!AK1561)</f>
        <v/>
      </c>
      <c r="AE1560" s="15" t="str">
        <f>IF(Vertragsdaten!AL1561="","",Vertragsdaten!AL1561)</f>
        <v/>
      </c>
      <c r="AF1560" s="16" t="s">
        <v>2</v>
      </c>
      <c r="AG1560" s="16" t="str">
        <f>IF(Vertragsdaten!G1561="","",Vertragsdaten!G1561)</f>
        <v/>
      </c>
      <c r="AH1560" s="9" t="str">
        <f>IF(Vertragsdaten!$AW1561="","",Vertragsdaten!AW1561)</f>
        <v/>
      </c>
      <c r="AI1560" s="9"/>
      <c r="AJ1560" s="9"/>
      <c r="AK1560" s="9"/>
      <c r="AL1560" s="15" t="str">
        <f>IF(Vertragsdaten!AM1561="","",Vertragsdaten!AM1561)</f>
        <v/>
      </c>
      <c r="AM1560" s="15" t="str">
        <f>IF(Vertragsdaten!AN1561="","",Vertragsdaten!AN1561)</f>
        <v/>
      </c>
      <c r="AN1560" s="9"/>
      <c r="AO1560" s="9"/>
      <c r="AP1560" s="22" t="str">
        <f>IF(Vertragsdaten!AQ1561="","",ROUND(Vertragsdaten!AQ1561,0))</f>
        <v/>
      </c>
      <c r="AQ1560" s="9"/>
      <c r="AR1560" s="15" t="str">
        <f>IF(Vertragsdaten!AR1561="","",Vertragsdaten!AR1561)</f>
        <v/>
      </c>
      <c r="AS1560" s="16" t="str">
        <f>IF(Vertragsdaten!$AW1561="","",Vertragsdaten!$AW1561)</f>
        <v/>
      </c>
      <c r="AT1560" s="16" t="str">
        <f>IF(Vertragsdaten!AO1561="","","11XSWK-H-------M")</f>
        <v/>
      </c>
      <c r="AU1560" s="16" t="str">
        <f>IF(Vertragsdaten!AU1561="E01 „Ein-/Auszug (Umzug)“","E01",IF(Vertragsdaten!AU1561="E02 „Einzug/Neuanlage“","E02",IF(Vertragsdaten!AU1561="E03 „Lieferantenwechsel“","E03","ZD2")))</f>
        <v>ZD2</v>
      </c>
      <c r="AV1560" s="16" t="str">
        <f>IF(Vertragsdaten!AS1561="nein","Z18","Z15")</f>
        <v>Z15</v>
      </c>
      <c r="AW1560" s="16" t="str">
        <f>IF(Vertragsdaten!BC1561="","",VLOOKUP(Vertragsdaten!BC1561,'Dropdown-Werte'!$I$2:$J$5,2,FALSE))</f>
        <v/>
      </c>
      <c r="AX1560" s="16" t="str">
        <f t="shared" si="24"/>
        <v/>
      </c>
      <c r="AY1560" s="16" t="str">
        <f>IF(Vertragsdaten!BB1561="","",Vertragsdaten!BB1561)</f>
        <v/>
      </c>
      <c r="AZ1560" s="16" t="s">
        <v>93</v>
      </c>
      <c r="BA1560" s="16" t="s">
        <v>94</v>
      </c>
    </row>
    <row r="1561" spans="1:53">
      <c r="A1561" s="12" t="str">
        <f>IF(Vertragsdaten!AZ1562="","",Vertragsdaten!AZ1562)</f>
        <v/>
      </c>
      <c r="B1561" s="12"/>
      <c r="C1561" s="12"/>
      <c r="D1561" s="12"/>
      <c r="E1561" s="4" t="str">
        <f>IF(Vertragsdaten!M1562="","",Vertragsdaten!M1562)</f>
        <v/>
      </c>
      <c r="F1561" s="19">
        <f>Vertragsdaten!H1562</f>
        <v>0</v>
      </c>
      <c r="G1561" s="9"/>
      <c r="H1561" s="15" t="str">
        <f>IF(Vertragsdaten!J1562="","",Vertragsdaten!J1562)</f>
        <v/>
      </c>
      <c r="I1561" s="15" t="str">
        <f>IF(Vertragsdaten!K1562="","",Vertragsdaten!K1562)</f>
        <v/>
      </c>
      <c r="J1561" s="15" t="str">
        <f>IF(Vertragsdaten!L1562="","",Vertragsdaten!L1562)</f>
        <v/>
      </c>
      <c r="K1561" s="9"/>
      <c r="L1561" s="15" t="str">
        <f>IF(Vertragsdaten!J1562="","",Vertragsdaten!J1562)</f>
        <v/>
      </c>
      <c r="M1561" s="9" t="str">
        <f>IF(Vertragsdaten!I1562="","",Vertragsdaten!I1562)</f>
        <v/>
      </c>
      <c r="N1561" s="9"/>
      <c r="O1561" s="9" t="str">
        <f>IF(Vertragsdaten!W1562="","",Vertragsdaten!W1562)</f>
        <v/>
      </c>
      <c r="P1561" s="15" t="str">
        <f>IF(Vertragsdaten!R1562="","",Vertragsdaten!R1562)</f>
        <v/>
      </c>
      <c r="Q1561" s="15" t="str">
        <f>IF(Vertragsdaten!S1562="","",Vertragsdaten!S1562)</f>
        <v/>
      </c>
      <c r="R1561" s="9"/>
      <c r="S1561" s="15" t="str">
        <f>IF(Vertragsdaten!S1562="","",Vertragsdaten!T1562)</f>
        <v/>
      </c>
      <c r="T1561" s="15" t="str">
        <f>IF(Vertragsdaten!T1562="","",Vertragsdaten!U1562)</f>
        <v/>
      </c>
      <c r="U1561" s="9"/>
      <c r="V1561" s="16" t="str">
        <f>IF(Vertragsdaten!$V1562="","",Vertragsdaten!$V1562)</f>
        <v/>
      </c>
      <c r="W1561" s="9"/>
      <c r="X1561" s="9"/>
      <c r="Y1561" s="9"/>
      <c r="Z1561" s="9"/>
      <c r="AA1561" s="15" t="str">
        <f>IF(Vertragsdaten!AI1562="","",Vertragsdaten!AI1562)</f>
        <v/>
      </c>
      <c r="AB1561" s="15" t="str">
        <f>IF(Vertragsdaten!AJ1562="","",Vertragsdaten!AJ1562)</f>
        <v/>
      </c>
      <c r="AC1561" s="9"/>
      <c r="AD1561" s="15" t="str">
        <f>IF(Vertragsdaten!AK1562="","",Vertragsdaten!AK1562)</f>
        <v/>
      </c>
      <c r="AE1561" s="15" t="str">
        <f>IF(Vertragsdaten!AL1562="","",Vertragsdaten!AL1562)</f>
        <v/>
      </c>
      <c r="AF1561" s="16" t="s">
        <v>2</v>
      </c>
      <c r="AG1561" s="16" t="str">
        <f>IF(Vertragsdaten!G1562="","",Vertragsdaten!G1562)</f>
        <v/>
      </c>
      <c r="AH1561" s="9" t="str">
        <f>IF(Vertragsdaten!$AW1562="","",Vertragsdaten!AW1562)</f>
        <v/>
      </c>
      <c r="AI1561" s="9"/>
      <c r="AJ1561" s="9"/>
      <c r="AK1561" s="9"/>
      <c r="AL1561" s="15" t="str">
        <f>IF(Vertragsdaten!AM1562="","",Vertragsdaten!AM1562)</f>
        <v/>
      </c>
      <c r="AM1561" s="15" t="str">
        <f>IF(Vertragsdaten!AN1562="","",Vertragsdaten!AN1562)</f>
        <v/>
      </c>
      <c r="AN1561" s="9"/>
      <c r="AO1561" s="9"/>
      <c r="AP1561" s="22" t="str">
        <f>IF(Vertragsdaten!AQ1562="","",ROUND(Vertragsdaten!AQ1562,0))</f>
        <v/>
      </c>
      <c r="AQ1561" s="9"/>
      <c r="AR1561" s="15" t="str">
        <f>IF(Vertragsdaten!AR1562="","",Vertragsdaten!AR1562)</f>
        <v/>
      </c>
      <c r="AS1561" s="16" t="str">
        <f>IF(Vertragsdaten!$AW1562="","",Vertragsdaten!$AW1562)</f>
        <v/>
      </c>
      <c r="AT1561" s="16" t="str">
        <f>IF(Vertragsdaten!AO1562="","","11XSWK-H-------M")</f>
        <v/>
      </c>
      <c r="AU1561" s="16" t="str">
        <f>IF(Vertragsdaten!AU1562="E01 „Ein-/Auszug (Umzug)“","E01",IF(Vertragsdaten!AU1562="E02 „Einzug/Neuanlage“","E02",IF(Vertragsdaten!AU1562="E03 „Lieferantenwechsel“","E03","ZD2")))</f>
        <v>ZD2</v>
      </c>
      <c r="AV1561" s="16" t="str">
        <f>IF(Vertragsdaten!AS1562="nein","Z18","Z15")</f>
        <v>Z15</v>
      </c>
      <c r="AW1561" s="16" t="str">
        <f>IF(Vertragsdaten!BC1562="","",VLOOKUP(Vertragsdaten!BC1562,'Dropdown-Werte'!$I$2:$J$5,2,FALSE))</f>
        <v/>
      </c>
      <c r="AX1561" s="16" t="str">
        <f t="shared" si="24"/>
        <v/>
      </c>
      <c r="AY1561" s="16" t="str">
        <f>IF(Vertragsdaten!BB1562="","",Vertragsdaten!BB1562)</f>
        <v/>
      </c>
      <c r="AZ1561" s="16" t="s">
        <v>93</v>
      </c>
      <c r="BA1561" s="16" t="s">
        <v>94</v>
      </c>
    </row>
    <row r="1562" spans="1:53">
      <c r="A1562" s="12" t="str">
        <f>IF(Vertragsdaten!AZ1563="","",Vertragsdaten!AZ1563)</f>
        <v/>
      </c>
      <c r="B1562" s="12"/>
      <c r="C1562" s="12"/>
      <c r="D1562" s="12"/>
      <c r="E1562" s="4" t="str">
        <f>IF(Vertragsdaten!M1563="","",Vertragsdaten!M1563)</f>
        <v/>
      </c>
      <c r="F1562" s="19">
        <f>Vertragsdaten!H1563</f>
        <v>0</v>
      </c>
      <c r="G1562" s="9"/>
      <c r="H1562" s="15" t="str">
        <f>IF(Vertragsdaten!J1563="","",Vertragsdaten!J1563)</f>
        <v/>
      </c>
      <c r="I1562" s="15" t="str">
        <f>IF(Vertragsdaten!K1563="","",Vertragsdaten!K1563)</f>
        <v/>
      </c>
      <c r="J1562" s="15" t="str">
        <f>IF(Vertragsdaten!L1563="","",Vertragsdaten!L1563)</f>
        <v/>
      </c>
      <c r="K1562" s="9"/>
      <c r="L1562" s="15" t="str">
        <f>IF(Vertragsdaten!J1563="","",Vertragsdaten!J1563)</f>
        <v/>
      </c>
      <c r="M1562" s="9" t="str">
        <f>IF(Vertragsdaten!I1563="","",Vertragsdaten!I1563)</f>
        <v/>
      </c>
      <c r="N1562" s="9"/>
      <c r="O1562" s="9" t="str">
        <f>IF(Vertragsdaten!W1563="","",Vertragsdaten!W1563)</f>
        <v/>
      </c>
      <c r="P1562" s="15" t="str">
        <f>IF(Vertragsdaten!R1563="","",Vertragsdaten!R1563)</f>
        <v/>
      </c>
      <c r="Q1562" s="15" t="str">
        <f>IF(Vertragsdaten!S1563="","",Vertragsdaten!S1563)</f>
        <v/>
      </c>
      <c r="R1562" s="9"/>
      <c r="S1562" s="15" t="str">
        <f>IF(Vertragsdaten!S1563="","",Vertragsdaten!T1563)</f>
        <v/>
      </c>
      <c r="T1562" s="15" t="str">
        <f>IF(Vertragsdaten!T1563="","",Vertragsdaten!U1563)</f>
        <v/>
      </c>
      <c r="U1562" s="9"/>
      <c r="V1562" s="16" t="str">
        <f>IF(Vertragsdaten!$V1563="","",Vertragsdaten!$V1563)</f>
        <v/>
      </c>
      <c r="W1562" s="9"/>
      <c r="X1562" s="9"/>
      <c r="Y1562" s="9"/>
      <c r="Z1562" s="9"/>
      <c r="AA1562" s="15" t="str">
        <f>IF(Vertragsdaten!AI1563="","",Vertragsdaten!AI1563)</f>
        <v/>
      </c>
      <c r="AB1562" s="15" t="str">
        <f>IF(Vertragsdaten!AJ1563="","",Vertragsdaten!AJ1563)</f>
        <v/>
      </c>
      <c r="AC1562" s="9"/>
      <c r="AD1562" s="15" t="str">
        <f>IF(Vertragsdaten!AK1563="","",Vertragsdaten!AK1563)</f>
        <v/>
      </c>
      <c r="AE1562" s="15" t="str">
        <f>IF(Vertragsdaten!AL1563="","",Vertragsdaten!AL1563)</f>
        <v/>
      </c>
      <c r="AF1562" s="16" t="s">
        <v>2</v>
      </c>
      <c r="AG1562" s="16" t="str">
        <f>IF(Vertragsdaten!G1563="","",Vertragsdaten!G1563)</f>
        <v/>
      </c>
      <c r="AH1562" s="9" t="str">
        <f>IF(Vertragsdaten!$AW1563="","",Vertragsdaten!AW1563)</f>
        <v/>
      </c>
      <c r="AI1562" s="9"/>
      <c r="AJ1562" s="9"/>
      <c r="AK1562" s="9"/>
      <c r="AL1562" s="15" t="str">
        <f>IF(Vertragsdaten!AM1563="","",Vertragsdaten!AM1563)</f>
        <v/>
      </c>
      <c r="AM1562" s="15" t="str">
        <f>IF(Vertragsdaten!AN1563="","",Vertragsdaten!AN1563)</f>
        <v/>
      </c>
      <c r="AN1562" s="9"/>
      <c r="AO1562" s="9"/>
      <c r="AP1562" s="22" t="str">
        <f>IF(Vertragsdaten!AQ1563="","",ROUND(Vertragsdaten!AQ1563,0))</f>
        <v/>
      </c>
      <c r="AQ1562" s="9"/>
      <c r="AR1562" s="15" t="str">
        <f>IF(Vertragsdaten!AR1563="","",Vertragsdaten!AR1563)</f>
        <v/>
      </c>
      <c r="AS1562" s="16" t="str">
        <f>IF(Vertragsdaten!$AW1563="","",Vertragsdaten!$AW1563)</f>
        <v/>
      </c>
      <c r="AT1562" s="16" t="str">
        <f>IF(Vertragsdaten!AO1563="","","11XSWK-H-------M")</f>
        <v/>
      </c>
      <c r="AU1562" s="16" t="str">
        <f>IF(Vertragsdaten!AU1563="E01 „Ein-/Auszug (Umzug)“","E01",IF(Vertragsdaten!AU1563="E02 „Einzug/Neuanlage“","E02",IF(Vertragsdaten!AU1563="E03 „Lieferantenwechsel“","E03","ZD2")))</f>
        <v>ZD2</v>
      </c>
      <c r="AV1562" s="16" t="str">
        <f>IF(Vertragsdaten!AS1563="nein","Z18","Z15")</f>
        <v>Z15</v>
      </c>
      <c r="AW1562" s="16" t="str">
        <f>IF(Vertragsdaten!BC1563="","",VLOOKUP(Vertragsdaten!BC1563,'Dropdown-Werte'!$I$2:$J$5,2,FALSE))</f>
        <v/>
      </c>
      <c r="AX1562" s="16" t="str">
        <f t="shared" si="24"/>
        <v/>
      </c>
      <c r="AY1562" s="16" t="str">
        <f>IF(Vertragsdaten!BB1563="","",Vertragsdaten!BB1563)</f>
        <v/>
      </c>
      <c r="AZ1562" s="16" t="s">
        <v>93</v>
      </c>
      <c r="BA1562" s="16" t="s">
        <v>94</v>
      </c>
    </row>
    <row r="1563" spans="1:53">
      <c r="A1563" s="12" t="str">
        <f>IF(Vertragsdaten!AZ1564="","",Vertragsdaten!AZ1564)</f>
        <v/>
      </c>
      <c r="B1563" s="12"/>
      <c r="C1563" s="12"/>
      <c r="D1563" s="12"/>
      <c r="E1563" s="4" t="str">
        <f>IF(Vertragsdaten!M1564="","",Vertragsdaten!M1564)</f>
        <v/>
      </c>
      <c r="F1563" s="19">
        <f>Vertragsdaten!H1564</f>
        <v>0</v>
      </c>
      <c r="G1563" s="9"/>
      <c r="H1563" s="15" t="str">
        <f>IF(Vertragsdaten!J1564="","",Vertragsdaten!J1564)</f>
        <v/>
      </c>
      <c r="I1563" s="15" t="str">
        <f>IF(Vertragsdaten!K1564="","",Vertragsdaten!K1564)</f>
        <v/>
      </c>
      <c r="J1563" s="15" t="str">
        <f>IF(Vertragsdaten!L1564="","",Vertragsdaten!L1564)</f>
        <v/>
      </c>
      <c r="K1563" s="9"/>
      <c r="L1563" s="15" t="str">
        <f>IF(Vertragsdaten!J1564="","",Vertragsdaten!J1564)</f>
        <v/>
      </c>
      <c r="M1563" s="9" t="str">
        <f>IF(Vertragsdaten!I1564="","",Vertragsdaten!I1564)</f>
        <v/>
      </c>
      <c r="N1563" s="9"/>
      <c r="O1563" s="9" t="str">
        <f>IF(Vertragsdaten!W1564="","",Vertragsdaten!W1564)</f>
        <v/>
      </c>
      <c r="P1563" s="15" t="str">
        <f>IF(Vertragsdaten!R1564="","",Vertragsdaten!R1564)</f>
        <v/>
      </c>
      <c r="Q1563" s="15" t="str">
        <f>IF(Vertragsdaten!S1564="","",Vertragsdaten!S1564)</f>
        <v/>
      </c>
      <c r="R1563" s="9"/>
      <c r="S1563" s="15" t="str">
        <f>IF(Vertragsdaten!S1564="","",Vertragsdaten!T1564)</f>
        <v/>
      </c>
      <c r="T1563" s="15" t="str">
        <f>IF(Vertragsdaten!T1564="","",Vertragsdaten!U1564)</f>
        <v/>
      </c>
      <c r="U1563" s="9"/>
      <c r="V1563" s="16" t="str">
        <f>IF(Vertragsdaten!$V1564="","",Vertragsdaten!$V1564)</f>
        <v/>
      </c>
      <c r="W1563" s="9"/>
      <c r="X1563" s="9"/>
      <c r="Y1563" s="9"/>
      <c r="Z1563" s="9"/>
      <c r="AA1563" s="15" t="str">
        <f>IF(Vertragsdaten!AI1564="","",Vertragsdaten!AI1564)</f>
        <v/>
      </c>
      <c r="AB1563" s="15" t="str">
        <f>IF(Vertragsdaten!AJ1564="","",Vertragsdaten!AJ1564)</f>
        <v/>
      </c>
      <c r="AC1563" s="9"/>
      <c r="AD1563" s="15" t="str">
        <f>IF(Vertragsdaten!AK1564="","",Vertragsdaten!AK1564)</f>
        <v/>
      </c>
      <c r="AE1563" s="15" t="str">
        <f>IF(Vertragsdaten!AL1564="","",Vertragsdaten!AL1564)</f>
        <v/>
      </c>
      <c r="AF1563" s="16" t="s">
        <v>2</v>
      </c>
      <c r="AG1563" s="16" t="str">
        <f>IF(Vertragsdaten!G1564="","",Vertragsdaten!G1564)</f>
        <v/>
      </c>
      <c r="AH1563" s="9" t="str">
        <f>IF(Vertragsdaten!$AW1564="","",Vertragsdaten!AW1564)</f>
        <v/>
      </c>
      <c r="AI1563" s="9"/>
      <c r="AJ1563" s="9"/>
      <c r="AK1563" s="9"/>
      <c r="AL1563" s="15" t="str">
        <f>IF(Vertragsdaten!AM1564="","",Vertragsdaten!AM1564)</f>
        <v/>
      </c>
      <c r="AM1563" s="15" t="str">
        <f>IF(Vertragsdaten!AN1564="","",Vertragsdaten!AN1564)</f>
        <v/>
      </c>
      <c r="AN1563" s="9"/>
      <c r="AO1563" s="9"/>
      <c r="AP1563" s="22" t="str">
        <f>IF(Vertragsdaten!AQ1564="","",ROUND(Vertragsdaten!AQ1564,0))</f>
        <v/>
      </c>
      <c r="AQ1563" s="9"/>
      <c r="AR1563" s="15" t="str">
        <f>IF(Vertragsdaten!AR1564="","",Vertragsdaten!AR1564)</f>
        <v/>
      </c>
      <c r="AS1563" s="16" t="str">
        <f>IF(Vertragsdaten!$AW1564="","",Vertragsdaten!$AW1564)</f>
        <v/>
      </c>
      <c r="AT1563" s="16" t="str">
        <f>IF(Vertragsdaten!AO1564="","","11XSWK-H-------M")</f>
        <v/>
      </c>
      <c r="AU1563" s="16" t="str">
        <f>IF(Vertragsdaten!AU1564="E01 „Ein-/Auszug (Umzug)“","E01",IF(Vertragsdaten!AU1564="E02 „Einzug/Neuanlage“","E02",IF(Vertragsdaten!AU1564="E03 „Lieferantenwechsel“","E03","ZD2")))</f>
        <v>ZD2</v>
      </c>
      <c r="AV1563" s="16" t="str">
        <f>IF(Vertragsdaten!AS1564="nein","Z18","Z15")</f>
        <v>Z15</v>
      </c>
      <c r="AW1563" s="16" t="str">
        <f>IF(Vertragsdaten!BC1564="","",VLOOKUP(Vertragsdaten!BC1564,'Dropdown-Werte'!$I$2:$J$5,2,FALSE))</f>
        <v/>
      </c>
      <c r="AX1563" s="16" t="str">
        <f t="shared" si="24"/>
        <v/>
      </c>
      <c r="AY1563" s="16" t="str">
        <f>IF(Vertragsdaten!BB1564="","",Vertragsdaten!BB1564)</f>
        <v/>
      </c>
      <c r="AZ1563" s="16" t="s">
        <v>93</v>
      </c>
      <c r="BA1563" s="16" t="s">
        <v>94</v>
      </c>
    </row>
    <row r="1564" spans="1:53">
      <c r="A1564" s="12" t="str">
        <f>IF(Vertragsdaten!AZ1565="","",Vertragsdaten!AZ1565)</f>
        <v/>
      </c>
      <c r="B1564" s="12"/>
      <c r="C1564" s="12"/>
      <c r="D1564" s="12"/>
      <c r="E1564" s="4" t="str">
        <f>IF(Vertragsdaten!M1565="","",Vertragsdaten!M1565)</f>
        <v/>
      </c>
      <c r="F1564" s="19">
        <f>Vertragsdaten!H1565</f>
        <v>0</v>
      </c>
      <c r="G1564" s="9"/>
      <c r="H1564" s="15" t="str">
        <f>IF(Vertragsdaten!J1565="","",Vertragsdaten!J1565)</f>
        <v/>
      </c>
      <c r="I1564" s="15" t="str">
        <f>IF(Vertragsdaten!K1565="","",Vertragsdaten!K1565)</f>
        <v/>
      </c>
      <c r="J1564" s="15" t="str">
        <f>IF(Vertragsdaten!L1565="","",Vertragsdaten!L1565)</f>
        <v/>
      </c>
      <c r="K1564" s="9"/>
      <c r="L1564" s="15" t="str">
        <f>IF(Vertragsdaten!J1565="","",Vertragsdaten!J1565)</f>
        <v/>
      </c>
      <c r="M1564" s="9" t="str">
        <f>IF(Vertragsdaten!I1565="","",Vertragsdaten!I1565)</f>
        <v/>
      </c>
      <c r="N1564" s="9"/>
      <c r="O1564" s="9" t="str">
        <f>IF(Vertragsdaten!W1565="","",Vertragsdaten!W1565)</f>
        <v/>
      </c>
      <c r="P1564" s="15" t="str">
        <f>IF(Vertragsdaten!R1565="","",Vertragsdaten!R1565)</f>
        <v/>
      </c>
      <c r="Q1564" s="15" t="str">
        <f>IF(Vertragsdaten!S1565="","",Vertragsdaten!S1565)</f>
        <v/>
      </c>
      <c r="R1564" s="9"/>
      <c r="S1564" s="15" t="str">
        <f>IF(Vertragsdaten!S1565="","",Vertragsdaten!T1565)</f>
        <v/>
      </c>
      <c r="T1564" s="15" t="str">
        <f>IF(Vertragsdaten!T1565="","",Vertragsdaten!U1565)</f>
        <v/>
      </c>
      <c r="U1564" s="9"/>
      <c r="V1564" s="16" t="str">
        <f>IF(Vertragsdaten!$V1565="","",Vertragsdaten!$V1565)</f>
        <v/>
      </c>
      <c r="W1564" s="9"/>
      <c r="X1564" s="9"/>
      <c r="Y1564" s="9"/>
      <c r="Z1564" s="9"/>
      <c r="AA1564" s="15" t="str">
        <f>IF(Vertragsdaten!AI1565="","",Vertragsdaten!AI1565)</f>
        <v/>
      </c>
      <c r="AB1564" s="15" t="str">
        <f>IF(Vertragsdaten!AJ1565="","",Vertragsdaten!AJ1565)</f>
        <v/>
      </c>
      <c r="AC1564" s="9"/>
      <c r="AD1564" s="15" t="str">
        <f>IF(Vertragsdaten!AK1565="","",Vertragsdaten!AK1565)</f>
        <v/>
      </c>
      <c r="AE1564" s="15" t="str">
        <f>IF(Vertragsdaten!AL1565="","",Vertragsdaten!AL1565)</f>
        <v/>
      </c>
      <c r="AF1564" s="16" t="s">
        <v>2</v>
      </c>
      <c r="AG1564" s="16" t="str">
        <f>IF(Vertragsdaten!G1565="","",Vertragsdaten!G1565)</f>
        <v/>
      </c>
      <c r="AH1564" s="9" t="str">
        <f>IF(Vertragsdaten!$AW1565="","",Vertragsdaten!AW1565)</f>
        <v/>
      </c>
      <c r="AI1564" s="9"/>
      <c r="AJ1564" s="9"/>
      <c r="AK1564" s="9"/>
      <c r="AL1564" s="15" t="str">
        <f>IF(Vertragsdaten!AM1565="","",Vertragsdaten!AM1565)</f>
        <v/>
      </c>
      <c r="AM1564" s="15" t="str">
        <f>IF(Vertragsdaten!AN1565="","",Vertragsdaten!AN1565)</f>
        <v/>
      </c>
      <c r="AN1564" s="9"/>
      <c r="AO1564" s="9"/>
      <c r="AP1564" s="22" t="str">
        <f>IF(Vertragsdaten!AQ1565="","",ROUND(Vertragsdaten!AQ1565,0))</f>
        <v/>
      </c>
      <c r="AQ1564" s="9"/>
      <c r="AR1564" s="15" t="str">
        <f>IF(Vertragsdaten!AR1565="","",Vertragsdaten!AR1565)</f>
        <v/>
      </c>
      <c r="AS1564" s="16" t="str">
        <f>IF(Vertragsdaten!$AW1565="","",Vertragsdaten!$AW1565)</f>
        <v/>
      </c>
      <c r="AT1564" s="16" t="str">
        <f>IF(Vertragsdaten!AO1565="","","11XSWK-H-------M")</f>
        <v/>
      </c>
      <c r="AU1564" s="16" t="str">
        <f>IF(Vertragsdaten!AU1565="E01 „Ein-/Auszug (Umzug)“","E01",IF(Vertragsdaten!AU1565="E02 „Einzug/Neuanlage“","E02",IF(Vertragsdaten!AU1565="E03 „Lieferantenwechsel“","E03","ZD2")))</f>
        <v>ZD2</v>
      </c>
      <c r="AV1564" s="16" t="str">
        <f>IF(Vertragsdaten!AS1565="nein","Z18","Z15")</f>
        <v>Z15</v>
      </c>
      <c r="AW1564" s="16" t="str">
        <f>IF(Vertragsdaten!BC1565="","",VLOOKUP(Vertragsdaten!BC1565,'Dropdown-Werte'!$I$2:$J$5,2,FALSE))</f>
        <v/>
      </c>
      <c r="AX1564" s="16" t="str">
        <f t="shared" si="24"/>
        <v/>
      </c>
      <c r="AY1564" s="16" t="str">
        <f>IF(Vertragsdaten!BB1565="","",Vertragsdaten!BB1565)</f>
        <v/>
      </c>
      <c r="AZ1564" s="16" t="s">
        <v>93</v>
      </c>
      <c r="BA1564" s="16" t="s">
        <v>94</v>
      </c>
    </row>
    <row r="1565" spans="1:53">
      <c r="A1565" s="12" t="str">
        <f>IF(Vertragsdaten!AZ1566="","",Vertragsdaten!AZ1566)</f>
        <v/>
      </c>
      <c r="B1565" s="12"/>
      <c r="C1565" s="12"/>
      <c r="D1565" s="12"/>
      <c r="E1565" s="4" t="str">
        <f>IF(Vertragsdaten!M1566="","",Vertragsdaten!M1566)</f>
        <v/>
      </c>
      <c r="F1565" s="19">
        <f>Vertragsdaten!H1566</f>
        <v>0</v>
      </c>
      <c r="G1565" s="9"/>
      <c r="H1565" s="15" t="str">
        <f>IF(Vertragsdaten!J1566="","",Vertragsdaten!J1566)</f>
        <v/>
      </c>
      <c r="I1565" s="15" t="str">
        <f>IF(Vertragsdaten!K1566="","",Vertragsdaten!K1566)</f>
        <v/>
      </c>
      <c r="J1565" s="15" t="str">
        <f>IF(Vertragsdaten!L1566="","",Vertragsdaten!L1566)</f>
        <v/>
      </c>
      <c r="K1565" s="9"/>
      <c r="L1565" s="15" t="str">
        <f>IF(Vertragsdaten!J1566="","",Vertragsdaten!J1566)</f>
        <v/>
      </c>
      <c r="M1565" s="9" t="str">
        <f>IF(Vertragsdaten!I1566="","",Vertragsdaten!I1566)</f>
        <v/>
      </c>
      <c r="N1565" s="9"/>
      <c r="O1565" s="9" t="str">
        <f>IF(Vertragsdaten!W1566="","",Vertragsdaten!W1566)</f>
        <v/>
      </c>
      <c r="P1565" s="15" t="str">
        <f>IF(Vertragsdaten!R1566="","",Vertragsdaten!R1566)</f>
        <v/>
      </c>
      <c r="Q1565" s="15" t="str">
        <f>IF(Vertragsdaten!S1566="","",Vertragsdaten!S1566)</f>
        <v/>
      </c>
      <c r="R1565" s="9"/>
      <c r="S1565" s="15" t="str">
        <f>IF(Vertragsdaten!S1566="","",Vertragsdaten!T1566)</f>
        <v/>
      </c>
      <c r="T1565" s="15" t="str">
        <f>IF(Vertragsdaten!T1566="","",Vertragsdaten!U1566)</f>
        <v/>
      </c>
      <c r="U1565" s="9"/>
      <c r="V1565" s="16" t="str">
        <f>IF(Vertragsdaten!$V1566="","",Vertragsdaten!$V1566)</f>
        <v/>
      </c>
      <c r="W1565" s="9"/>
      <c r="X1565" s="9"/>
      <c r="Y1565" s="9"/>
      <c r="Z1565" s="9"/>
      <c r="AA1565" s="15" t="str">
        <f>IF(Vertragsdaten!AI1566="","",Vertragsdaten!AI1566)</f>
        <v/>
      </c>
      <c r="AB1565" s="15" t="str">
        <f>IF(Vertragsdaten!AJ1566="","",Vertragsdaten!AJ1566)</f>
        <v/>
      </c>
      <c r="AC1565" s="9"/>
      <c r="AD1565" s="15" t="str">
        <f>IF(Vertragsdaten!AK1566="","",Vertragsdaten!AK1566)</f>
        <v/>
      </c>
      <c r="AE1565" s="15" t="str">
        <f>IF(Vertragsdaten!AL1566="","",Vertragsdaten!AL1566)</f>
        <v/>
      </c>
      <c r="AF1565" s="16" t="s">
        <v>2</v>
      </c>
      <c r="AG1565" s="16" t="str">
        <f>IF(Vertragsdaten!G1566="","",Vertragsdaten!G1566)</f>
        <v/>
      </c>
      <c r="AH1565" s="9" t="str">
        <f>IF(Vertragsdaten!$AW1566="","",Vertragsdaten!AW1566)</f>
        <v/>
      </c>
      <c r="AI1565" s="9"/>
      <c r="AJ1565" s="9"/>
      <c r="AK1565" s="9"/>
      <c r="AL1565" s="15" t="str">
        <f>IF(Vertragsdaten!AM1566="","",Vertragsdaten!AM1566)</f>
        <v/>
      </c>
      <c r="AM1565" s="15" t="str">
        <f>IF(Vertragsdaten!AN1566="","",Vertragsdaten!AN1566)</f>
        <v/>
      </c>
      <c r="AN1565" s="9"/>
      <c r="AO1565" s="9"/>
      <c r="AP1565" s="22" t="str">
        <f>IF(Vertragsdaten!AQ1566="","",ROUND(Vertragsdaten!AQ1566,0))</f>
        <v/>
      </c>
      <c r="AQ1565" s="9"/>
      <c r="AR1565" s="15" t="str">
        <f>IF(Vertragsdaten!AR1566="","",Vertragsdaten!AR1566)</f>
        <v/>
      </c>
      <c r="AS1565" s="16" t="str">
        <f>IF(Vertragsdaten!$AW1566="","",Vertragsdaten!$AW1566)</f>
        <v/>
      </c>
      <c r="AT1565" s="16" t="str">
        <f>IF(Vertragsdaten!AO1566="","","11XSWK-H-------M")</f>
        <v/>
      </c>
      <c r="AU1565" s="16" t="str">
        <f>IF(Vertragsdaten!AU1566="E01 „Ein-/Auszug (Umzug)“","E01",IF(Vertragsdaten!AU1566="E02 „Einzug/Neuanlage“","E02",IF(Vertragsdaten!AU1566="E03 „Lieferantenwechsel“","E03","ZD2")))</f>
        <v>ZD2</v>
      </c>
      <c r="AV1565" s="16" t="str">
        <f>IF(Vertragsdaten!AS1566="nein","Z18","Z15")</f>
        <v>Z15</v>
      </c>
      <c r="AW1565" s="16" t="str">
        <f>IF(Vertragsdaten!BC1566="","",VLOOKUP(Vertragsdaten!BC1566,'Dropdown-Werte'!$I$2:$J$5,2,FALSE))</f>
        <v/>
      </c>
      <c r="AX1565" s="16" t="str">
        <f t="shared" si="24"/>
        <v/>
      </c>
      <c r="AY1565" s="16" t="str">
        <f>IF(Vertragsdaten!BB1566="","",Vertragsdaten!BB1566)</f>
        <v/>
      </c>
      <c r="AZ1565" s="16" t="s">
        <v>93</v>
      </c>
      <c r="BA1565" s="16" t="s">
        <v>94</v>
      </c>
    </row>
    <row r="1566" spans="1:53">
      <c r="A1566" s="12" t="str">
        <f>IF(Vertragsdaten!AZ1567="","",Vertragsdaten!AZ1567)</f>
        <v/>
      </c>
      <c r="B1566" s="12"/>
      <c r="C1566" s="12"/>
      <c r="D1566" s="12"/>
      <c r="E1566" s="4" t="str">
        <f>IF(Vertragsdaten!M1567="","",Vertragsdaten!M1567)</f>
        <v/>
      </c>
      <c r="F1566" s="19">
        <f>Vertragsdaten!H1567</f>
        <v>0</v>
      </c>
      <c r="G1566" s="9"/>
      <c r="H1566" s="15" t="str">
        <f>IF(Vertragsdaten!J1567="","",Vertragsdaten!J1567)</f>
        <v/>
      </c>
      <c r="I1566" s="15" t="str">
        <f>IF(Vertragsdaten!K1567="","",Vertragsdaten!K1567)</f>
        <v/>
      </c>
      <c r="J1566" s="15" t="str">
        <f>IF(Vertragsdaten!L1567="","",Vertragsdaten!L1567)</f>
        <v/>
      </c>
      <c r="K1566" s="9"/>
      <c r="L1566" s="15" t="str">
        <f>IF(Vertragsdaten!J1567="","",Vertragsdaten!J1567)</f>
        <v/>
      </c>
      <c r="M1566" s="9" t="str">
        <f>IF(Vertragsdaten!I1567="","",Vertragsdaten!I1567)</f>
        <v/>
      </c>
      <c r="N1566" s="9"/>
      <c r="O1566" s="9" t="str">
        <f>IF(Vertragsdaten!W1567="","",Vertragsdaten!W1567)</f>
        <v/>
      </c>
      <c r="P1566" s="15" t="str">
        <f>IF(Vertragsdaten!R1567="","",Vertragsdaten!R1567)</f>
        <v/>
      </c>
      <c r="Q1566" s="15" t="str">
        <f>IF(Vertragsdaten!S1567="","",Vertragsdaten!S1567)</f>
        <v/>
      </c>
      <c r="R1566" s="9"/>
      <c r="S1566" s="15" t="str">
        <f>IF(Vertragsdaten!S1567="","",Vertragsdaten!T1567)</f>
        <v/>
      </c>
      <c r="T1566" s="15" t="str">
        <f>IF(Vertragsdaten!T1567="","",Vertragsdaten!U1567)</f>
        <v/>
      </c>
      <c r="U1566" s="9"/>
      <c r="V1566" s="16" t="str">
        <f>IF(Vertragsdaten!$V1567="","",Vertragsdaten!$V1567)</f>
        <v/>
      </c>
      <c r="W1566" s="9"/>
      <c r="X1566" s="9"/>
      <c r="Y1566" s="9"/>
      <c r="Z1566" s="9"/>
      <c r="AA1566" s="15" t="str">
        <f>IF(Vertragsdaten!AI1567="","",Vertragsdaten!AI1567)</f>
        <v/>
      </c>
      <c r="AB1566" s="15" t="str">
        <f>IF(Vertragsdaten!AJ1567="","",Vertragsdaten!AJ1567)</f>
        <v/>
      </c>
      <c r="AC1566" s="9"/>
      <c r="AD1566" s="15" t="str">
        <f>IF(Vertragsdaten!AK1567="","",Vertragsdaten!AK1567)</f>
        <v/>
      </c>
      <c r="AE1566" s="15" t="str">
        <f>IF(Vertragsdaten!AL1567="","",Vertragsdaten!AL1567)</f>
        <v/>
      </c>
      <c r="AF1566" s="16" t="s">
        <v>2</v>
      </c>
      <c r="AG1566" s="16" t="str">
        <f>IF(Vertragsdaten!G1567="","",Vertragsdaten!G1567)</f>
        <v/>
      </c>
      <c r="AH1566" s="9" t="str">
        <f>IF(Vertragsdaten!$AW1567="","",Vertragsdaten!AW1567)</f>
        <v/>
      </c>
      <c r="AI1566" s="9"/>
      <c r="AJ1566" s="9"/>
      <c r="AK1566" s="9"/>
      <c r="AL1566" s="15" t="str">
        <f>IF(Vertragsdaten!AM1567="","",Vertragsdaten!AM1567)</f>
        <v/>
      </c>
      <c r="AM1566" s="15" t="str">
        <f>IF(Vertragsdaten!AN1567="","",Vertragsdaten!AN1567)</f>
        <v/>
      </c>
      <c r="AN1566" s="9"/>
      <c r="AO1566" s="9"/>
      <c r="AP1566" s="22" t="str">
        <f>IF(Vertragsdaten!AQ1567="","",ROUND(Vertragsdaten!AQ1567,0))</f>
        <v/>
      </c>
      <c r="AQ1566" s="9"/>
      <c r="AR1566" s="15" t="str">
        <f>IF(Vertragsdaten!AR1567="","",Vertragsdaten!AR1567)</f>
        <v/>
      </c>
      <c r="AS1566" s="16" t="str">
        <f>IF(Vertragsdaten!$AW1567="","",Vertragsdaten!$AW1567)</f>
        <v/>
      </c>
      <c r="AT1566" s="16" t="str">
        <f>IF(Vertragsdaten!AO1567="","","11XSWK-H-------M")</f>
        <v/>
      </c>
      <c r="AU1566" s="16" t="str">
        <f>IF(Vertragsdaten!AU1567="E01 „Ein-/Auszug (Umzug)“","E01",IF(Vertragsdaten!AU1567="E02 „Einzug/Neuanlage“","E02",IF(Vertragsdaten!AU1567="E03 „Lieferantenwechsel“","E03","ZD2")))</f>
        <v>ZD2</v>
      </c>
      <c r="AV1566" s="16" t="str">
        <f>IF(Vertragsdaten!AS1567="nein","Z18","Z15")</f>
        <v>Z15</v>
      </c>
      <c r="AW1566" s="16" t="str">
        <f>IF(Vertragsdaten!BC1567="","",VLOOKUP(Vertragsdaten!BC1567,'Dropdown-Werte'!$I$2:$J$5,2,FALSE))</f>
        <v/>
      </c>
      <c r="AX1566" s="16" t="str">
        <f t="shared" si="24"/>
        <v/>
      </c>
      <c r="AY1566" s="16" t="str">
        <f>IF(Vertragsdaten!BB1567="","",Vertragsdaten!BB1567)</f>
        <v/>
      </c>
      <c r="AZ1566" s="16" t="s">
        <v>93</v>
      </c>
      <c r="BA1566" s="16" t="s">
        <v>94</v>
      </c>
    </row>
    <row r="1567" spans="1:53">
      <c r="A1567" s="12" t="str">
        <f>IF(Vertragsdaten!AZ1568="","",Vertragsdaten!AZ1568)</f>
        <v/>
      </c>
      <c r="B1567" s="12"/>
      <c r="C1567" s="12"/>
      <c r="D1567" s="12"/>
      <c r="E1567" s="4" t="str">
        <f>IF(Vertragsdaten!M1568="","",Vertragsdaten!M1568)</f>
        <v/>
      </c>
      <c r="F1567" s="19">
        <f>Vertragsdaten!H1568</f>
        <v>0</v>
      </c>
      <c r="G1567" s="9"/>
      <c r="H1567" s="15" t="str">
        <f>IF(Vertragsdaten!J1568="","",Vertragsdaten!J1568)</f>
        <v/>
      </c>
      <c r="I1567" s="15" t="str">
        <f>IF(Vertragsdaten!K1568="","",Vertragsdaten!K1568)</f>
        <v/>
      </c>
      <c r="J1567" s="15" t="str">
        <f>IF(Vertragsdaten!L1568="","",Vertragsdaten!L1568)</f>
        <v/>
      </c>
      <c r="K1567" s="9"/>
      <c r="L1567" s="15" t="str">
        <f>IF(Vertragsdaten!J1568="","",Vertragsdaten!J1568)</f>
        <v/>
      </c>
      <c r="M1567" s="9" t="str">
        <f>IF(Vertragsdaten!I1568="","",Vertragsdaten!I1568)</f>
        <v/>
      </c>
      <c r="N1567" s="9"/>
      <c r="O1567" s="9" t="str">
        <f>IF(Vertragsdaten!W1568="","",Vertragsdaten!W1568)</f>
        <v/>
      </c>
      <c r="P1567" s="15" t="str">
        <f>IF(Vertragsdaten!R1568="","",Vertragsdaten!R1568)</f>
        <v/>
      </c>
      <c r="Q1567" s="15" t="str">
        <f>IF(Vertragsdaten!S1568="","",Vertragsdaten!S1568)</f>
        <v/>
      </c>
      <c r="R1567" s="9"/>
      <c r="S1567" s="15" t="str">
        <f>IF(Vertragsdaten!S1568="","",Vertragsdaten!T1568)</f>
        <v/>
      </c>
      <c r="T1567" s="15" t="str">
        <f>IF(Vertragsdaten!T1568="","",Vertragsdaten!U1568)</f>
        <v/>
      </c>
      <c r="U1567" s="9"/>
      <c r="V1567" s="16" t="str">
        <f>IF(Vertragsdaten!$V1568="","",Vertragsdaten!$V1568)</f>
        <v/>
      </c>
      <c r="W1567" s="9"/>
      <c r="X1567" s="9"/>
      <c r="Y1567" s="9"/>
      <c r="Z1567" s="9"/>
      <c r="AA1567" s="15" t="str">
        <f>IF(Vertragsdaten!AI1568="","",Vertragsdaten!AI1568)</f>
        <v/>
      </c>
      <c r="AB1567" s="15" t="str">
        <f>IF(Vertragsdaten!AJ1568="","",Vertragsdaten!AJ1568)</f>
        <v/>
      </c>
      <c r="AC1567" s="9"/>
      <c r="AD1567" s="15" t="str">
        <f>IF(Vertragsdaten!AK1568="","",Vertragsdaten!AK1568)</f>
        <v/>
      </c>
      <c r="AE1567" s="15" t="str">
        <f>IF(Vertragsdaten!AL1568="","",Vertragsdaten!AL1568)</f>
        <v/>
      </c>
      <c r="AF1567" s="16" t="s">
        <v>2</v>
      </c>
      <c r="AG1567" s="16" t="str">
        <f>IF(Vertragsdaten!G1568="","",Vertragsdaten!G1568)</f>
        <v/>
      </c>
      <c r="AH1567" s="9" t="str">
        <f>IF(Vertragsdaten!$AW1568="","",Vertragsdaten!AW1568)</f>
        <v/>
      </c>
      <c r="AI1567" s="9"/>
      <c r="AJ1567" s="9"/>
      <c r="AK1567" s="9"/>
      <c r="AL1567" s="15" t="str">
        <f>IF(Vertragsdaten!AM1568="","",Vertragsdaten!AM1568)</f>
        <v/>
      </c>
      <c r="AM1567" s="15" t="str">
        <f>IF(Vertragsdaten!AN1568="","",Vertragsdaten!AN1568)</f>
        <v/>
      </c>
      <c r="AN1567" s="9"/>
      <c r="AO1567" s="9"/>
      <c r="AP1567" s="22" t="str">
        <f>IF(Vertragsdaten!AQ1568="","",ROUND(Vertragsdaten!AQ1568,0))</f>
        <v/>
      </c>
      <c r="AQ1567" s="9"/>
      <c r="AR1567" s="15" t="str">
        <f>IF(Vertragsdaten!AR1568="","",Vertragsdaten!AR1568)</f>
        <v/>
      </c>
      <c r="AS1567" s="16" t="str">
        <f>IF(Vertragsdaten!$AW1568="","",Vertragsdaten!$AW1568)</f>
        <v/>
      </c>
      <c r="AT1567" s="16" t="str">
        <f>IF(Vertragsdaten!AO1568="","","11XSWK-H-------M")</f>
        <v/>
      </c>
      <c r="AU1567" s="16" t="str">
        <f>IF(Vertragsdaten!AU1568="E01 „Ein-/Auszug (Umzug)“","E01",IF(Vertragsdaten!AU1568="E02 „Einzug/Neuanlage“","E02",IF(Vertragsdaten!AU1568="E03 „Lieferantenwechsel“","E03","ZD2")))</f>
        <v>ZD2</v>
      </c>
      <c r="AV1567" s="16" t="str">
        <f>IF(Vertragsdaten!AS1568="nein","Z18","Z15")</f>
        <v>Z15</v>
      </c>
      <c r="AW1567" s="16" t="str">
        <f>IF(Vertragsdaten!BC1568="","",VLOOKUP(Vertragsdaten!BC1568,'Dropdown-Werte'!$I$2:$J$5,2,FALSE))</f>
        <v/>
      </c>
      <c r="AX1567" s="16" t="str">
        <f t="shared" si="24"/>
        <v/>
      </c>
      <c r="AY1567" s="16" t="str">
        <f>IF(Vertragsdaten!BB1568="","",Vertragsdaten!BB1568)</f>
        <v/>
      </c>
      <c r="AZ1567" s="16" t="s">
        <v>93</v>
      </c>
      <c r="BA1567" s="16" t="s">
        <v>94</v>
      </c>
    </row>
    <row r="1568" spans="1:53">
      <c r="A1568" s="12" t="str">
        <f>IF(Vertragsdaten!AZ1569="","",Vertragsdaten!AZ1569)</f>
        <v/>
      </c>
      <c r="B1568" s="12"/>
      <c r="C1568" s="12"/>
      <c r="D1568" s="12"/>
      <c r="E1568" s="4" t="str">
        <f>IF(Vertragsdaten!M1569="","",Vertragsdaten!M1569)</f>
        <v/>
      </c>
      <c r="F1568" s="19">
        <f>Vertragsdaten!H1569</f>
        <v>0</v>
      </c>
      <c r="G1568" s="9"/>
      <c r="H1568" s="15" t="str">
        <f>IF(Vertragsdaten!J1569="","",Vertragsdaten!J1569)</f>
        <v/>
      </c>
      <c r="I1568" s="15" t="str">
        <f>IF(Vertragsdaten!K1569="","",Vertragsdaten!K1569)</f>
        <v/>
      </c>
      <c r="J1568" s="15" t="str">
        <f>IF(Vertragsdaten!L1569="","",Vertragsdaten!L1569)</f>
        <v/>
      </c>
      <c r="K1568" s="9"/>
      <c r="L1568" s="15" t="str">
        <f>IF(Vertragsdaten!J1569="","",Vertragsdaten!J1569)</f>
        <v/>
      </c>
      <c r="M1568" s="9" t="str">
        <f>IF(Vertragsdaten!I1569="","",Vertragsdaten!I1569)</f>
        <v/>
      </c>
      <c r="N1568" s="9"/>
      <c r="O1568" s="9" t="str">
        <f>IF(Vertragsdaten!W1569="","",Vertragsdaten!W1569)</f>
        <v/>
      </c>
      <c r="P1568" s="15" t="str">
        <f>IF(Vertragsdaten!R1569="","",Vertragsdaten!R1569)</f>
        <v/>
      </c>
      <c r="Q1568" s="15" t="str">
        <f>IF(Vertragsdaten!S1569="","",Vertragsdaten!S1569)</f>
        <v/>
      </c>
      <c r="R1568" s="9"/>
      <c r="S1568" s="15" t="str">
        <f>IF(Vertragsdaten!S1569="","",Vertragsdaten!T1569)</f>
        <v/>
      </c>
      <c r="T1568" s="15" t="str">
        <f>IF(Vertragsdaten!T1569="","",Vertragsdaten!U1569)</f>
        <v/>
      </c>
      <c r="U1568" s="9"/>
      <c r="V1568" s="16" t="str">
        <f>IF(Vertragsdaten!$V1569="","",Vertragsdaten!$V1569)</f>
        <v/>
      </c>
      <c r="W1568" s="9"/>
      <c r="X1568" s="9"/>
      <c r="Y1568" s="9"/>
      <c r="Z1568" s="9"/>
      <c r="AA1568" s="15" t="str">
        <f>IF(Vertragsdaten!AI1569="","",Vertragsdaten!AI1569)</f>
        <v/>
      </c>
      <c r="AB1568" s="15" t="str">
        <f>IF(Vertragsdaten!AJ1569="","",Vertragsdaten!AJ1569)</f>
        <v/>
      </c>
      <c r="AC1568" s="9"/>
      <c r="AD1568" s="15" t="str">
        <f>IF(Vertragsdaten!AK1569="","",Vertragsdaten!AK1569)</f>
        <v/>
      </c>
      <c r="AE1568" s="15" t="str">
        <f>IF(Vertragsdaten!AL1569="","",Vertragsdaten!AL1569)</f>
        <v/>
      </c>
      <c r="AF1568" s="16" t="s">
        <v>2</v>
      </c>
      <c r="AG1568" s="16" t="str">
        <f>IF(Vertragsdaten!G1569="","",Vertragsdaten!G1569)</f>
        <v/>
      </c>
      <c r="AH1568" s="9" t="str">
        <f>IF(Vertragsdaten!$AW1569="","",Vertragsdaten!AW1569)</f>
        <v/>
      </c>
      <c r="AI1568" s="9"/>
      <c r="AJ1568" s="9"/>
      <c r="AK1568" s="9"/>
      <c r="AL1568" s="15" t="str">
        <f>IF(Vertragsdaten!AM1569="","",Vertragsdaten!AM1569)</f>
        <v/>
      </c>
      <c r="AM1568" s="15" t="str">
        <f>IF(Vertragsdaten!AN1569="","",Vertragsdaten!AN1569)</f>
        <v/>
      </c>
      <c r="AN1568" s="9"/>
      <c r="AO1568" s="9"/>
      <c r="AP1568" s="22" t="str">
        <f>IF(Vertragsdaten!AQ1569="","",ROUND(Vertragsdaten!AQ1569,0))</f>
        <v/>
      </c>
      <c r="AQ1568" s="9"/>
      <c r="AR1568" s="15" t="str">
        <f>IF(Vertragsdaten!AR1569="","",Vertragsdaten!AR1569)</f>
        <v/>
      </c>
      <c r="AS1568" s="16" t="str">
        <f>IF(Vertragsdaten!$AW1569="","",Vertragsdaten!$AW1569)</f>
        <v/>
      </c>
      <c r="AT1568" s="16" t="str">
        <f>IF(Vertragsdaten!AO1569="","","11XSWK-H-------M")</f>
        <v/>
      </c>
      <c r="AU1568" s="16" t="str">
        <f>IF(Vertragsdaten!AU1569="E01 „Ein-/Auszug (Umzug)“","E01",IF(Vertragsdaten!AU1569="E02 „Einzug/Neuanlage“","E02",IF(Vertragsdaten!AU1569="E03 „Lieferantenwechsel“","E03","ZD2")))</f>
        <v>ZD2</v>
      </c>
      <c r="AV1568" s="16" t="str">
        <f>IF(Vertragsdaten!AS1569="nein","Z18","Z15")</f>
        <v>Z15</v>
      </c>
      <c r="AW1568" s="16" t="str">
        <f>IF(Vertragsdaten!BC1569="","",VLOOKUP(Vertragsdaten!BC1569,'Dropdown-Werte'!$I$2:$J$5,2,FALSE))</f>
        <v/>
      </c>
      <c r="AX1568" s="16" t="str">
        <f t="shared" si="24"/>
        <v/>
      </c>
      <c r="AY1568" s="16" t="str">
        <f>IF(Vertragsdaten!BB1569="","",Vertragsdaten!BB1569)</f>
        <v/>
      </c>
      <c r="AZ1568" s="16" t="s">
        <v>93</v>
      </c>
      <c r="BA1568" s="16" t="s">
        <v>94</v>
      </c>
    </row>
    <row r="1569" spans="1:53">
      <c r="A1569" s="12" t="str">
        <f>IF(Vertragsdaten!AZ1570="","",Vertragsdaten!AZ1570)</f>
        <v/>
      </c>
      <c r="B1569" s="12"/>
      <c r="C1569" s="12"/>
      <c r="D1569" s="12"/>
      <c r="E1569" s="4" t="str">
        <f>IF(Vertragsdaten!M1570="","",Vertragsdaten!M1570)</f>
        <v/>
      </c>
      <c r="F1569" s="19">
        <f>Vertragsdaten!H1570</f>
        <v>0</v>
      </c>
      <c r="G1569" s="9"/>
      <c r="H1569" s="15" t="str">
        <f>IF(Vertragsdaten!J1570="","",Vertragsdaten!J1570)</f>
        <v/>
      </c>
      <c r="I1569" s="15" t="str">
        <f>IF(Vertragsdaten!K1570="","",Vertragsdaten!K1570)</f>
        <v/>
      </c>
      <c r="J1569" s="15" t="str">
        <f>IF(Vertragsdaten!L1570="","",Vertragsdaten!L1570)</f>
        <v/>
      </c>
      <c r="K1569" s="9"/>
      <c r="L1569" s="15" t="str">
        <f>IF(Vertragsdaten!J1570="","",Vertragsdaten!J1570)</f>
        <v/>
      </c>
      <c r="M1569" s="9" t="str">
        <f>IF(Vertragsdaten!I1570="","",Vertragsdaten!I1570)</f>
        <v/>
      </c>
      <c r="N1569" s="9"/>
      <c r="O1569" s="9" t="str">
        <f>IF(Vertragsdaten!W1570="","",Vertragsdaten!W1570)</f>
        <v/>
      </c>
      <c r="P1569" s="15" t="str">
        <f>IF(Vertragsdaten!R1570="","",Vertragsdaten!R1570)</f>
        <v/>
      </c>
      <c r="Q1569" s="15" t="str">
        <f>IF(Vertragsdaten!S1570="","",Vertragsdaten!S1570)</f>
        <v/>
      </c>
      <c r="R1569" s="9"/>
      <c r="S1569" s="15" t="str">
        <f>IF(Vertragsdaten!S1570="","",Vertragsdaten!T1570)</f>
        <v/>
      </c>
      <c r="T1569" s="15" t="str">
        <f>IF(Vertragsdaten!T1570="","",Vertragsdaten!U1570)</f>
        <v/>
      </c>
      <c r="U1569" s="9"/>
      <c r="V1569" s="16" t="str">
        <f>IF(Vertragsdaten!$V1570="","",Vertragsdaten!$V1570)</f>
        <v/>
      </c>
      <c r="W1569" s="9"/>
      <c r="X1569" s="9"/>
      <c r="Y1569" s="9"/>
      <c r="Z1569" s="9"/>
      <c r="AA1569" s="15" t="str">
        <f>IF(Vertragsdaten!AI1570="","",Vertragsdaten!AI1570)</f>
        <v/>
      </c>
      <c r="AB1569" s="15" t="str">
        <f>IF(Vertragsdaten!AJ1570="","",Vertragsdaten!AJ1570)</f>
        <v/>
      </c>
      <c r="AC1569" s="9"/>
      <c r="AD1569" s="15" t="str">
        <f>IF(Vertragsdaten!AK1570="","",Vertragsdaten!AK1570)</f>
        <v/>
      </c>
      <c r="AE1569" s="15" t="str">
        <f>IF(Vertragsdaten!AL1570="","",Vertragsdaten!AL1570)</f>
        <v/>
      </c>
      <c r="AF1569" s="16" t="s">
        <v>2</v>
      </c>
      <c r="AG1569" s="16" t="str">
        <f>IF(Vertragsdaten!G1570="","",Vertragsdaten!G1570)</f>
        <v/>
      </c>
      <c r="AH1569" s="9" t="str">
        <f>IF(Vertragsdaten!$AW1570="","",Vertragsdaten!AW1570)</f>
        <v/>
      </c>
      <c r="AI1569" s="9"/>
      <c r="AJ1569" s="9"/>
      <c r="AK1569" s="9"/>
      <c r="AL1569" s="15" t="str">
        <f>IF(Vertragsdaten!AM1570="","",Vertragsdaten!AM1570)</f>
        <v/>
      </c>
      <c r="AM1569" s="15" t="str">
        <f>IF(Vertragsdaten!AN1570="","",Vertragsdaten!AN1570)</f>
        <v/>
      </c>
      <c r="AN1569" s="9"/>
      <c r="AO1569" s="9"/>
      <c r="AP1569" s="22" t="str">
        <f>IF(Vertragsdaten!AQ1570="","",ROUND(Vertragsdaten!AQ1570,0))</f>
        <v/>
      </c>
      <c r="AQ1569" s="9"/>
      <c r="AR1569" s="15" t="str">
        <f>IF(Vertragsdaten!AR1570="","",Vertragsdaten!AR1570)</f>
        <v/>
      </c>
      <c r="AS1569" s="16" t="str">
        <f>IF(Vertragsdaten!$AW1570="","",Vertragsdaten!$AW1570)</f>
        <v/>
      </c>
      <c r="AT1569" s="16" t="str">
        <f>IF(Vertragsdaten!AO1570="","","11XSWK-H-------M")</f>
        <v/>
      </c>
      <c r="AU1569" s="16" t="str">
        <f>IF(Vertragsdaten!AU1570="E01 „Ein-/Auszug (Umzug)“","E01",IF(Vertragsdaten!AU1570="E02 „Einzug/Neuanlage“","E02",IF(Vertragsdaten!AU1570="E03 „Lieferantenwechsel“","E03","ZD2")))</f>
        <v>ZD2</v>
      </c>
      <c r="AV1569" s="16" t="str">
        <f>IF(Vertragsdaten!AS1570="nein","Z18","Z15")</f>
        <v>Z15</v>
      </c>
      <c r="AW1569" s="16" t="str">
        <f>IF(Vertragsdaten!BC1570="","",VLOOKUP(Vertragsdaten!BC1570,'Dropdown-Werte'!$I$2:$J$5,2,FALSE))</f>
        <v/>
      </c>
      <c r="AX1569" s="16" t="str">
        <f t="shared" si="24"/>
        <v/>
      </c>
      <c r="AY1569" s="16" t="str">
        <f>IF(Vertragsdaten!BB1570="","",Vertragsdaten!BB1570)</f>
        <v/>
      </c>
      <c r="AZ1569" s="16" t="s">
        <v>93</v>
      </c>
      <c r="BA1569" s="16" t="s">
        <v>94</v>
      </c>
    </row>
    <row r="1570" spans="1:53">
      <c r="A1570" s="12" t="str">
        <f>IF(Vertragsdaten!AZ1571="","",Vertragsdaten!AZ1571)</f>
        <v/>
      </c>
      <c r="B1570" s="12"/>
      <c r="C1570" s="12"/>
      <c r="D1570" s="12"/>
      <c r="E1570" s="4" t="str">
        <f>IF(Vertragsdaten!M1571="","",Vertragsdaten!M1571)</f>
        <v/>
      </c>
      <c r="F1570" s="19">
        <f>Vertragsdaten!H1571</f>
        <v>0</v>
      </c>
      <c r="G1570" s="9"/>
      <c r="H1570" s="15" t="str">
        <f>IF(Vertragsdaten!J1571="","",Vertragsdaten!J1571)</f>
        <v/>
      </c>
      <c r="I1570" s="15" t="str">
        <f>IF(Vertragsdaten!K1571="","",Vertragsdaten!K1571)</f>
        <v/>
      </c>
      <c r="J1570" s="15" t="str">
        <f>IF(Vertragsdaten!L1571="","",Vertragsdaten!L1571)</f>
        <v/>
      </c>
      <c r="K1570" s="9"/>
      <c r="L1570" s="15" t="str">
        <f>IF(Vertragsdaten!J1571="","",Vertragsdaten!J1571)</f>
        <v/>
      </c>
      <c r="M1570" s="9" t="str">
        <f>IF(Vertragsdaten!I1571="","",Vertragsdaten!I1571)</f>
        <v/>
      </c>
      <c r="N1570" s="9"/>
      <c r="O1570" s="9" t="str">
        <f>IF(Vertragsdaten!W1571="","",Vertragsdaten!W1571)</f>
        <v/>
      </c>
      <c r="P1570" s="15" t="str">
        <f>IF(Vertragsdaten!R1571="","",Vertragsdaten!R1571)</f>
        <v/>
      </c>
      <c r="Q1570" s="15" t="str">
        <f>IF(Vertragsdaten!S1571="","",Vertragsdaten!S1571)</f>
        <v/>
      </c>
      <c r="R1570" s="9"/>
      <c r="S1570" s="15" t="str">
        <f>IF(Vertragsdaten!S1571="","",Vertragsdaten!T1571)</f>
        <v/>
      </c>
      <c r="T1570" s="15" t="str">
        <f>IF(Vertragsdaten!T1571="","",Vertragsdaten!U1571)</f>
        <v/>
      </c>
      <c r="U1570" s="9"/>
      <c r="V1570" s="16" t="str">
        <f>IF(Vertragsdaten!$V1571="","",Vertragsdaten!$V1571)</f>
        <v/>
      </c>
      <c r="W1570" s="9"/>
      <c r="X1570" s="9"/>
      <c r="Y1570" s="9"/>
      <c r="Z1570" s="9"/>
      <c r="AA1570" s="15" t="str">
        <f>IF(Vertragsdaten!AI1571="","",Vertragsdaten!AI1571)</f>
        <v/>
      </c>
      <c r="AB1570" s="15" t="str">
        <f>IF(Vertragsdaten!AJ1571="","",Vertragsdaten!AJ1571)</f>
        <v/>
      </c>
      <c r="AC1570" s="9"/>
      <c r="AD1570" s="15" t="str">
        <f>IF(Vertragsdaten!AK1571="","",Vertragsdaten!AK1571)</f>
        <v/>
      </c>
      <c r="AE1570" s="15" t="str">
        <f>IF(Vertragsdaten!AL1571="","",Vertragsdaten!AL1571)</f>
        <v/>
      </c>
      <c r="AF1570" s="16" t="s">
        <v>2</v>
      </c>
      <c r="AG1570" s="16" t="str">
        <f>IF(Vertragsdaten!G1571="","",Vertragsdaten!G1571)</f>
        <v/>
      </c>
      <c r="AH1570" s="9" t="str">
        <f>IF(Vertragsdaten!$AW1571="","",Vertragsdaten!AW1571)</f>
        <v/>
      </c>
      <c r="AI1570" s="9"/>
      <c r="AJ1570" s="9"/>
      <c r="AK1570" s="9"/>
      <c r="AL1570" s="15" t="str">
        <f>IF(Vertragsdaten!AM1571="","",Vertragsdaten!AM1571)</f>
        <v/>
      </c>
      <c r="AM1570" s="15" t="str">
        <f>IF(Vertragsdaten!AN1571="","",Vertragsdaten!AN1571)</f>
        <v/>
      </c>
      <c r="AN1570" s="9"/>
      <c r="AO1570" s="9"/>
      <c r="AP1570" s="22" t="str">
        <f>IF(Vertragsdaten!AQ1571="","",ROUND(Vertragsdaten!AQ1571,0))</f>
        <v/>
      </c>
      <c r="AQ1570" s="9"/>
      <c r="AR1570" s="15" t="str">
        <f>IF(Vertragsdaten!AR1571="","",Vertragsdaten!AR1571)</f>
        <v/>
      </c>
      <c r="AS1570" s="16" t="str">
        <f>IF(Vertragsdaten!$AW1571="","",Vertragsdaten!$AW1571)</f>
        <v/>
      </c>
      <c r="AT1570" s="16" t="str">
        <f>IF(Vertragsdaten!AO1571="","","11XSWK-H-------M")</f>
        <v/>
      </c>
      <c r="AU1570" s="16" t="str">
        <f>IF(Vertragsdaten!AU1571="E01 „Ein-/Auszug (Umzug)“","E01",IF(Vertragsdaten!AU1571="E02 „Einzug/Neuanlage“","E02",IF(Vertragsdaten!AU1571="E03 „Lieferantenwechsel“","E03","ZD2")))</f>
        <v>ZD2</v>
      </c>
      <c r="AV1570" s="16" t="str">
        <f>IF(Vertragsdaten!AS1571="nein","Z18","Z15")</f>
        <v>Z15</v>
      </c>
      <c r="AW1570" s="16" t="str">
        <f>IF(Vertragsdaten!BC1571="","",VLOOKUP(Vertragsdaten!BC1571,'Dropdown-Werte'!$I$2:$J$5,2,FALSE))</f>
        <v/>
      </c>
      <c r="AX1570" s="16" t="str">
        <f t="shared" si="24"/>
        <v/>
      </c>
      <c r="AY1570" s="16" t="str">
        <f>IF(Vertragsdaten!BB1571="","",Vertragsdaten!BB1571)</f>
        <v/>
      </c>
      <c r="AZ1570" s="16" t="s">
        <v>93</v>
      </c>
      <c r="BA1570" s="16" t="s">
        <v>94</v>
      </c>
    </row>
    <row r="1571" spans="1:53">
      <c r="A1571" s="12" t="str">
        <f>IF(Vertragsdaten!AZ1572="","",Vertragsdaten!AZ1572)</f>
        <v/>
      </c>
      <c r="B1571" s="12"/>
      <c r="C1571" s="12"/>
      <c r="D1571" s="12"/>
      <c r="E1571" s="4" t="str">
        <f>IF(Vertragsdaten!M1572="","",Vertragsdaten!M1572)</f>
        <v/>
      </c>
      <c r="F1571" s="19">
        <f>Vertragsdaten!H1572</f>
        <v>0</v>
      </c>
      <c r="G1571" s="9"/>
      <c r="H1571" s="15" t="str">
        <f>IF(Vertragsdaten!J1572="","",Vertragsdaten!J1572)</f>
        <v/>
      </c>
      <c r="I1571" s="15" t="str">
        <f>IF(Vertragsdaten!K1572="","",Vertragsdaten!K1572)</f>
        <v/>
      </c>
      <c r="J1571" s="15" t="str">
        <f>IF(Vertragsdaten!L1572="","",Vertragsdaten!L1572)</f>
        <v/>
      </c>
      <c r="K1571" s="9"/>
      <c r="L1571" s="15" t="str">
        <f>IF(Vertragsdaten!J1572="","",Vertragsdaten!J1572)</f>
        <v/>
      </c>
      <c r="M1571" s="9" t="str">
        <f>IF(Vertragsdaten!I1572="","",Vertragsdaten!I1572)</f>
        <v/>
      </c>
      <c r="N1571" s="9"/>
      <c r="O1571" s="9" t="str">
        <f>IF(Vertragsdaten!W1572="","",Vertragsdaten!W1572)</f>
        <v/>
      </c>
      <c r="P1571" s="15" t="str">
        <f>IF(Vertragsdaten!R1572="","",Vertragsdaten!R1572)</f>
        <v/>
      </c>
      <c r="Q1571" s="15" t="str">
        <f>IF(Vertragsdaten!S1572="","",Vertragsdaten!S1572)</f>
        <v/>
      </c>
      <c r="R1571" s="9"/>
      <c r="S1571" s="15" t="str">
        <f>IF(Vertragsdaten!S1572="","",Vertragsdaten!T1572)</f>
        <v/>
      </c>
      <c r="T1571" s="15" t="str">
        <f>IF(Vertragsdaten!T1572="","",Vertragsdaten!U1572)</f>
        <v/>
      </c>
      <c r="U1571" s="9"/>
      <c r="V1571" s="16" t="str">
        <f>IF(Vertragsdaten!$V1572="","",Vertragsdaten!$V1572)</f>
        <v/>
      </c>
      <c r="W1571" s="9"/>
      <c r="X1571" s="9"/>
      <c r="Y1571" s="9"/>
      <c r="Z1571" s="9"/>
      <c r="AA1571" s="15" t="str">
        <f>IF(Vertragsdaten!AI1572="","",Vertragsdaten!AI1572)</f>
        <v/>
      </c>
      <c r="AB1571" s="15" t="str">
        <f>IF(Vertragsdaten!AJ1572="","",Vertragsdaten!AJ1572)</f>
        <v/>
      </c>
      <c r="AC1571" s="9"/>
      <c r="AD1571" s="15" t="str">
        <f>IF(Vertragsdaten!AK1572="","",Vertragsdaten!AK1572)</f>
        <v/>
      </c>
      <c r="AE1571" s="15" t="str">
        <f>IF(Vertragsdaten!AL1572="","",Vertragsdaten!AL1572)</f>
        <v/>
      </c>
      <c r="AF1571" s="16" t="s">
        <v>2</v>
      </c>
      <c r="AG1571" s="16" t="str">
        <f>IF(Vertragsdaten!G1572="","",Vertragsdaten!G1572)</f>
        <v/>
      </c>
      <c r="AH1571" s="9" t="str">
        <f>IF(Vertragsdaten!$AW1572="","",Vertragsdaten!AW1572)</f>
        <v/>
      </c>
      <c r="AI1571" s="9"/>
      <c r="AJ1571" s="9"/>
      <c r="AK1571" s="9"/>
      <c r="AL1571" s="15" t="str">
        <f>IF(Vertragsdaten!AM1572="","",Vertragsdaten!AM1572)</f>
        <v/>
      </c>
      <c r="AM1571" s="15" t="str">
        <f>IF(Vertragsdaten!AN1572="","",Vertragsdaten!AN1572)</f>
        <v/>
      </c>
      <c r="AN1571" s="9"/>
      <c r="AO1571" s="9"/>
      <c r="AP1571" s="22" t="str">
        <f>IF(Vertragsdaten!AQ1572="","",ROUND(Vertragsdaten!AQ1572,0))</f>
        <v/>
      </c>
      <c r="AQ1571" s="9"/>
      <c r="AR1571" s="15" t="str">
        <f>IF(Vertragsdaten!AR1572="","",Vertragsdaten!AR1572)</f>
        <v/>
      </c>
      <c r="AS1571" s="16" t="str">
        <f>IF(Vertragsdaten!$AW1572="","",Vertragsdaten!$AW1572)</f>
        <v/>
      </c>
      <c r="AT1571" s="16" t="str">
        <f>IF(Vertragsdaten!AO1572="","","11XSWK-H-------M")</f>
        <v/>
      </c>
      <c r="AU1571" s="16" t="str">
        <f>IF(Vertragsdaten!AU1572="E01 „Ein-/Auszug (Umzug)“","E01",IF(Vertragsdaten!AU1572="E02 „Einzug/Neuanlage“","E02",IF(Vertragsdaten!AU1572="E03 „Lieferantenwechsel“","E03","ZD2")))</f>
        <v>ZD2</v>
      </c>
      <c r="AV1571" s="16" t="str">
        <f>IF(Vertragsdaten!AS1572="nein","Z18","Z15")</f>
        <v>Z15</v>
      </c>
      <c r="AW1571" s="16" t="str">
        <f>IF(Vertragsdaten!BC1572="","",VLOOKUP(Vertragsdaten!BC1572,'Dropdown-Werte'!$I$2:$J$5,2,FALSE))</f>
        <v/>
      </c>
      <c r="AX1571" s="16" t="str">
        <f t="shared" si="24"/>
        <v/>
      </c>
      <c r="AY1571" s="16" t="str">
        <f>IF(Vertragsdaten!BB1572="","",Vertragsdaten!BB1572)</f>
        <v/>
      </c>
      <c r="AZ1571" s="16" t="s">
        <v>93</v>
      </c>
      <c r="BA1571" s="16" t="s">
        <v>94</v>
      </c>
    </row>
    <row r="1572" spans="1:53">
      <c r="A1572" s="12" t="str">
        <f>IF(Vertragsdaten!AZ1573="","",Vertragsdaten!AZ1573)</f>
        <v/>
      </c>
      <c r="B1572" s="12"/>
      <c r="C1572" s="12"/>
      <c r="D1572" s="12"/>
      <c r="E1572" s="4" t="str">
        <f>IF(Vertragsdaten!M1573="","",Vertragsdaten!M1573)</f>
        <v/>
      </c>
      <c r="F1572" s="19">
        <f>Vertragsdaten!H1573</f>
        <v>0</v>
      </c>
      <c r="G1572" s="9"/>
      <c r="H1572" s="15" t="str">
        <f>IF(Vertragsdaten!J1573="","",Vertragsdaten!J1573)</f>
        <v/>
      </c>
      <c r="I1572" s="15" t="str">
        <f>IF(Vertragsdaten!K1573="","",Vertragsdaten!K1573)</f>
        <v/>
      </c>
      <c r="J1572" s="15" t="str">
        <f>IF(Vertragsdaten!L1573="","",Vertragsdaten!L1573)</f>
        <v/>
      </c>
      <c r="K1572" s="9"/>
      <c r="L1572" s="15" t="str">
        <f>IF(Vertragsdaten!J1573="","",Vertragsdaten!J1573)</f>
        <v/>
      </c>
      <c r="M1572" s="9" t="str">
        <f>IF(Vertragsdaten!I1573="","",Vertragsdaten!I1573)</f>
        <v/>
      </c>
      <c r="N1572" s="9"/>
      <c r="O1572" s="9" t="str">
        <f>IF(Vertragsdaten!W1573="","",Vertragsdaten!W1573)</f>
        <v/>
      </c>
      <c r="P1572" s="15" t="str">
        <f>IF(Vertragsdaten!R1573="","",Vertragsdaten!R1573)</f>
        <v/>
      </c>
      <c r="Q1572" s="15" t="str">
        <f>IF(Vertragsdaten!S1573="","",Vertragsdaten!S1573)</f>
        <v/>
      </c>
      <c r="R1572" s="9"/>
      <c r="S1572" s="15" t="str">
        <f>IF(Vertragsdaten!S1573="","",Vertragsdaten!T1573)</f>
        <v/>
      </c>
      <c r="T1572" s="15" t="str">
        <f>IF(Vertragsdaten!T1573="","",Vertragsdaten!U1573)</f>
        <v/>
      </c>
      <c r="U1572" s="9"/>
      <c r="V1572" s="16" t="str">
        <f>IF(Vertragsdaten!$V1573="","",Vertragsdaten!$V1573)</f>
        <v/>
      </c>
      <c r="W1572" s="9"/>
      <c r="X1572" s="9"/>
      <c r="Y1572" s="9"/>
      <c r="Z1572" s="9"/>
      <c r="AA1572" s="15" t="str">
        <f>IF(Vertragsdaten!AI1573="","",Vertragsdaten!AI1573)</f>
        <v/>
      </c>
      <c r="AB1572" s="15" t="str">
        <f>IF(Vertragsdaten!AJ1573="","",Vertragsdaten!AJ1573)</f>
        <v/>
      </c>
      <c r="AC1572" s="9"/>
      <c r="AD1572" s="15" t="str">
        <f>IF(Vertragsdaten!AK1573="","",Vertragsdaten!AK1573)</f>
        <v/>
      </c>
      <c r="AE1572" s="15" t="str">
        <f>IF(Vertragsdaten!AL1573="","",Vertragsdaten!AL1573)</f>
        <v/>
      </c>
      <c r="AF1572" s="16" t="s">
        <v>2</v>
      </c>
      <c r="AG1572" s="16" t="str">
        <f>IF(Vertragsdaten!G1573="","",Vertragsdaten!G1573)</f>
        <v/>
      </c>
      <c r="AH1572" s="9" t="str">
        <f>IF(Vertragsdaten!$AW1573="","",Vertragsdaten!AW1573)</f>
        <v/>
      </c>
      <c r="AI1572" s="9"/>
      <c r="AJ1572" s="9"/>
      <c r="AK1572" s="9"/>
      <c r="AL1572" s="15" t="str">
        <f>IF(Vertragsdaten!AM1573="","",Vertragsdaten!AM1573)</f>
        <v/>
      </c>
      <c r="AM1572" s="15" t="str">
        <f>IF(Vertragsdaten!AN1573="","",Vertragsdaten!AN1573)</f>
        <v/>
      </c>
      <c r="AN1572" s="9"/>
      <c r="AO1572" s="9"/>
      <c r="AP1572" s="22" t="str">
        <f>IF(Vertragsdaten!AQ1573="","",ROUND(Vertragsdaten!AQ1573,0))</f>
        <v/>
      </c>
      <c r="AQ1572" s="9"/>
      <c r="AR1572" s="15" t="str">
        <f>IF(Vertragsdaten!AR1573="","",Vertragsdaten!AR1573)</f>
        <v/>
      </c>
      <c r="AS1572" s="16" t="str">
        <f>IF(Vertragsdaten!$AW1573="","",Vertragsdaten!$AW1573)</f>
        <v/>
      </c>
      <c r="AT1572" s="16" t="str">
        <f>IF(Vertragsdaten!AO1573="","","11XSWK-H-------M")</f>
        <v/>
      </c>
      <c r="AU1572" s="16" t="str">
        <f>IF(Vertragsdaten!AU1573="E01 „Ein-/Auszug (Umzug)“","E01",IF(Vertragsdaten!AU1573="E02 „Einzug/Neuanlage“","E02",IF(Vertragsdaten!AU1573="E03 „Lieferantenwechsel“","E03","ZD2")))</f>
        <v>ZD2</v>
      </c>
      <c r="AV1572" s="16" t="str">
        <f>IF(Vertragsdaten!AS1573="nein","Z18","Z15")</f>
        <v>Z15</v>
      </c>
      <c r="AW1572" s="16" t="str">
        <f>IF(Vertragsdaten!BC1573="","",VLOOKUP(Vertragsdaten!BC1573,'Dropdown-Werte'!$I$2:$J$5,2,FALSE))</f>
        <v/>
      </c>
      <c r="AX1572" s="16" t="str">
        <f t="shared" si="24"/>
        <v/>
      </c>
      <c r="AY1572" s="16" t="str">
        <f>IF(Vertragsdaten!BB1573="","",Vertragsdaten!BB1573)</f>
        <v/>
      </c>
      <c r="AZ1572" s="16" t="s">
        <v>93</v>
      </c>
      <c r="BA1572" s="16" t="s">
        <v>94</v>
      </c>
    </row>
    <row r="1573" spans="1:53">
      <c r="A1573" s="12" t="str">
        <f>IF(Vertragsdaten!AZ1574="","",Vertragsdaten!AZ1574)</f>
        <v/>
      </c>
      <c r="B1573" s="12"/>
      <c r="C1573" s="12"/>
      <c r="D1573" s="12"/>
      <c r="E1573" s="4" t="str">
        <f>IF(Vertragsdaten!M1574="","",Vertragsdaten!M1574)</f>
        <v/>
      </c>
      <c r="F1573" s="19">
        <f>Vertragsdaten!H1574</f>
        <v>0</v>
      </c>
      <c r="G1573" s="9"/>
      <c r="H1573" s="15" t="str">
        <f>IF(Vertragsdaten!J1574="","",Vertragsdaten!J1574)</f>
        <v/>
      </c>
      <c r="I1573" s="15" t="str">
        <f>IF(Vertragsdaten!K1574="","",Vertragsdaten!K1574)</f>
        <v/>
      </c>
      <c r="J1573" s="15" t="str">
        <f>IF(Vertragsdaten!L1574="","",Vertragsdaten!L1574)</f>
        <v/>
      </c>
      <c r="K1573" s="9"/>
      <c r="L1573" s="15" t="str">
        <f>IF(Vertragsdaten!J1574="","",Vertragsdaten!J1574)</f>
        <v/>
      </c>
      <c r="M1573" s="9" t="str">
        <f>IF(Vertragsdaten!I1574="","",Vertragsdaten!I1574)</f>
        <v/>
      </c>
      <c r="N1573" s="9"/>
      <c r="O1573" s="9" t="str">
        <f>IF(Vertragsdaten!W1574="","",Vertragsdaten!W1574)</f>
        <v/>
      </c>
      <c r="P1573" s="15" t="str">
        <f>IF(Vertragsdaten!R1574="","",Vertragsdaten!R1574)</f>
        <v/>
      </c>
      <c r="Q1573" s="15" t="str">
        <f>IF(Vertragsdaten!S1574="","",Vertragsdaten!S1574)</f>
        <v/>
      </c>
      <c r="R1573" s="9"/>
      <c r="S1573" s="15" t="str">
        <f>IF(Vertragsdaten!S1574="","",Vertragsdaten!T1574)</f>
        <v/>
      </c>
      <c r="T1573" s="15" t="str">
        <f>IF(Vertragsdaten!T1574="","",Vertragsdaten!U1574)</f>
        <v/>
      </c>
      <c r="U1573" s="9"/>
      <c r="V1573" s="16" t="str">
        <f>IF(Vertragsdaten!$V1574="","",Vertragsdaten!$V1574)</f>
        <v/>
      </c>
      <c r="W1573" s="9"/>
      <c r="X1573" s="9"/>
      <c r="Y1573" s="9"/>
      <c r="Z1573" s="9"/>
      <c r="AA1573" s="15" t="str">
        <f>IF(Vertragsdaten!AI1574="","",Vertragsdaten!AI1574)</f>
        <v/>
      </c>
      <c r="AB1573" s="15" t="str">
        <f>IF(Vertragsdaten!AJ1574="","",Vertragsdaten!AJ1574)</f>
        <v/>
      </c>
      <c r="AC1573" s="9"/>
      <c r="AD1573" s="15" t="str">
        <f>IF(Vertragsdaten!AK1574="","",Vertragsdaten!AK1574)</f>
        <v/>
      </c>
      <c r="AE1573" s="15" t="str">
        <f>IF(Vertragsdaten!AL1574="","",Vertragsdaten!AL1574)</f>
        <v/>
      </c>
      <c r="AF1573" s="16" t="s">
        <v>2</v>
      </c>
      <c r="AG1573" s="16" t="str">
        <f>IF(Vertragsdaten!G1574="","",Vertragsdaten!G1574)</f>
        <v/>
      </c>
      <c r="AH1573" s="9" t="str">
        <f>IF(Vertragsdaten!$AW1574="","",Vertragsdaten!AW1574)</f>
        <v/>
      </c>
      <c r="AI1573" s="9"/>
      <c r="AJ1573" s="9"/>
      <c r="AK1573" s="9"/>
      <c r="AL1573" s="15" t="str">
        <f>IF(Vertragsdaten!AM1574="","",Vertragsdaten!AM1574)</f>
        <v/>
      </c>
      <c r="AM1573" s="15" t="str">
        <f>IF(Vertragsdaten!AN1574="","",Vertragsdaten!AN1574)</f>
        <v/>
      </c>
      <c r="AN1573" s="9"/>
      <c r="AO1573" s="9"/>
      <c r="AP1573" s="22" t="str">
        <f>IF(Vertragsdaten!AQ1574="","",ROUND(Vertragsdaten!AQ1574,0))</f>
        <v/>
      </c>
      <c r="AQ1573" s="9"/>
      <c r="AR1573" s="15" t="str">
        <f>IF(Vertragsdaten!AR1574="","",Vertragsdaten!AR1574)</f>
        <v/>
      </c>
      <c r="AS1573" s="16" t="str">
        <f>IF(Vertragsdaten!$AW1574="","",Vertragsdaten!$AW1574)</f>
        <v/>
      </c>
      <c r="AT1573" s="16" t="str">
        <f>IF(Vertragsdaten!AO1574="","","11XSWK-H-------M")</f>
        <v/>
      </c>
      <c r="AU1573" s="16" t="str">
        <f>IF(Vertragsdaten!AU1574="E01 „Ein-/Auszug (Umzug)“","E01",IF(Vertragsdaten!AU1574="E02 „Einzug/Neuanlage“","E02",IF(Vertragsdaten!AU1574="E03 „Lieferantenwechsel“","E03","ZD2")))</f>
        <v>ZD2</v>
      </c>
      <c r="AV1573" s="16" t="str">
        <f>IF(Vertragsdaten!AS1574="nein","Z18","Z15")</f>
        <v>Z15</v>
      </c>
      <c r="AW1573" s="16" t="str">
        <f>IF(Vertragsdaten!BC1574="","",VLOOKUP(Vertragsdaten!BC1574,'Dropdown-Werte'!$I$2:$J$5,2,FALSE))</f>
        <v/>
      </c>
      <c r="AX1573" s="16" t="str">
        <f t="shared" si="24"/>
        <v/>
      </c>
      <c r="AY1573" s="16" t="str">
        <f>IF(Vertragsdaten!BB1574="","",Vertragsdaten!BB1574)</f>
        <v/>
      </c>
      <c r="AZ1573" s="16" t="s">
        <v>93</v>
      </c>
      <c r="BA1573" s="16" t="s">
        <v>94</v>
      </c>
    </row>
    <row r="1574" spans="1:53">
      <c r="A1574" s="12" t="str">
        <f>IF(Vertragsdaten!AZ1575="","",Vertragsdaten!AZ1575)</f>
        <v/>
      </c>
      <c r="B1574" s="12"/>
      <c r="C1574" s="12"/>
      <c r="D1574" s="12"/>
      <c r="E1574" s="4" t="str">
        <f>IF(Vertragsdaten!M1575="","",Vertragsdaten!M1575)</f>
        <v/>
      </c>
      <c r="F1574" s="19">
        <f>Vertragsdaten!H1575</f>
        <v>0</v>
      </c>
      <c r="G1574" s="9"/>
      <c r="H1574" s="15" t="str">
        <f>IF(Vertragsdaten!J1575="","",Vertragsdaten!J1575)</f>
        <v/>
      </c>
      <c r="I1574" s="15" t="str">
        <f>IF(Vertragsdaten!K1575="","",Vertragsdaten!K1575)</f>
        <v/>
      </c>
      <c r="J1574" s="15" t="str">
        <f>IF(Vertragsdaten!L1575="","",Vertragsdaten!L1575)</f>
        <v/>
      </c>
      <c r="K1574" s="9"/>
      <c r="L1574" s="15" t="str">
        <f>IF(Vertragsdaten!J1575="","",Vertragsdaten!J1575)</f>
        <v/>
      </c>
      <c r="M1574" s="9" t="str">
        <f>IF(Vertragsdaten!I1575="","",Vertragsdaten!I1575)</f>
        <v/>
      </c>
      <c r="N1574" s="9"/>
      <c r="O1574" s="9" t="str">
        <f>IF(Vertragsdaten!W1575="","",Vertragsdaten!W1575)</f>
        <v/>
      </c>
      <c r="P1574" s="15" t="str">
        <f>IF(Vertragsdaten!R1575="","",Vertragsdaten!R1575)</f>
        <v/>
      </c>
      <c r="Q1574" s="15" t="str">
        <f>IF(Vertragsdaten!S1575="","",Vertragsdaten!S1575)</f>
        <v/>
      </c>
      <c r="R1574" s="9"/>
      <c r="S1574" s="15" t="str">
        <f>IF(Vertragsdaten!S1575="","",Vertragsdaten!T1575)</f>
        <v/>
      </c>
      <c r="T1574" s="15" t="str">
        <f>IF(Vertragsdaten!T1575="","",Vertragsdaten!U1575)</f>
        <v/>
      </c>
      <c r="U1574" s="9"/>
      <c r="V1574" s="16" t="str">
        <f>IF(Vertragsdaten!$V1575="","",Vertragsdaten!$V1575)</f>
        <v/>
      </c>
      <c r="W1574" s="9"/>
      <c r="X1574" s="9"/>
      <c r="Y1574" s="9"/>
      <c r="Z1574" s="9"/>
      <c r="AA1574" s="15" t="str">
        <f>IF(Vertragsdaten!AI1575="","",Vertragsdaten!AI1575)</f>
        <v/>
      </c>
      <c r="AB1574" s="15" t="str">
        <f>IF(Vertragsdaten!AJ1575="","",Vertragsdaten!AJ1575)</f>
        <v/>
      </c>
      <c r="AC1574" s="9"/>
      <c r="AD1574" s="15" t="str">
        <f>IF(Vertragsdaten!AK1575="","",Vertragsdaten!AK1575)</f>
        <v/>
      </c>
      <c r="AE1574" s="15" t="str">
        <f>IF(Vertragsdaten!AL1575="","",Vertragsdaten!AL1575)</f>
        <v/>
      </c>
      <c r="AF1574" s="16" t="s">
        <v>2</v>
      </c>
      <c r="AG1574" s="16" t="str">
        <f>IF(Vertragsdaten!G1575="","",Vertragsdaten!G1575)</f>
        <v/>
      </c>
      <c r="AH1574" s="9" t="str">
        <f>IF(Vertragsdaten!$AW1575="","",Vertragsdaten!AW1575)</f>
        <v/>
      </c>
      <c r="AI1574" s="9"/>
      <c r="AJ1574" s="9"/>
      <c r="AK1574" s="9"/>
      <c r="AL1574" s="15" t="str">
        <f>IF(Vertragsdaten!AM1575="","",Vertragsdaten!AM1575)</f>
        <v/>
      </c>
      <c r="AM1574" s="15" t="str">
        <f>IF(Vertragsdaten!AN1575="","",Vertragsdaten!AN1575)</f>
        <v/>
      </c>
      <c r="AN1574" s="9"/>
      <c r="AO1574" s="9"/>
      <c r="AP1574" s="22" t="str">
        <f>IF(Vertragsdaten!AQ1575="","",ROUND(Vertragsdaten!AQ1575,0))</f>
        <v/>
      </c>
      <c r="AQ1574" s="9"/>
      <c r="AR1574" s="15" t="str">
        <f>IF(Vertragsdaten!AR1575="","",Vertragsdaten!AR1575)</f>
        <v/>
      </c>
      <c r="AS1574" s="16" t="str">
        <f>IF(Vertragsdaten!$AW1575="","",Vertragsdaten!$AW1575)</f>
        <v/>
      </c>
      <c r="AT1574" s="16" t="str">
        <f>IF(Vertragsdaten!AO1575="","","11XSWK-H-------M")</f>
        <v/>
      </c>
      <c r="AU1574" s="16" t="str">
        <f>IF(Vertragsdaten!AU1575="E01 „Ein-/Auszug (Umzug)“","E01",IF(Vertragsdaten!AU1575="E02 „Einzug/Neuanlage“","E02",IF(Vertragsdaten!AU1575="E03 „Lieferantenwechsel“","E03","ZD2")))</f>
        <v>ZD2</v>
      </c>
      <c r="AV1574" s="16" t="str">
        <f>IF(Vertragsdaten!AS1575="nein","Z18","Z15")</f>
        <v>Z15</v>
      </c>
      <c r="AW1574" s="16" t="str">
        <f>IF(Vertragsdaten!BC1575="","",VLOOKUP(Vertragsdaten!BC1575,'Dropdown-Werte'!$I$2:$J$5,2,FALSE))</f>
        <v/>
      </c>
      <c r="AX1574" s="16" t="str">
        <f t="shared" si="24"/>
        <v/>
      </c>
      <c r="AY1574" s="16" t="str">
        <f>IF(Vertragsdaten!BB1575="","",Vertragsdaten!BB1575)</f>
        <v/>
      </c>
      <c r="AZ1574" s="16" t="s">
        <v>93</v>
      </c>
      <c r="BA1574" s="16" t="s">
        <v>94</v>
      </c>
    </row>
    <row r="1575" spans="1:53">
      <c r="A1575" s="12" t="str">
        <f>IF(Vertragsdaten!AZ1576="","",Vertragsdaten!AZ1576)</f>
        <v/>
      </c>
      <c r="B1575" s="12"/>
      <c r="C1575" s="12"/>
      <c r="D1575" s="12"/>
      <c r="E1575" s="4" t="str">
        <f>IF(Vertragsdaten!M1576="","",Vertragsdaten!M1576)</f>
        <v/>
      </c>
      <c r="F1575" s="19">
        <f>Vertragsdaten!H1576</f>
        <v>0</v>
      </c>
      <c r="G1575" s="9"/>
      <c r="H1575" s="15" t="str">
        <f>IF(Vertragsdaten!J1576="","",Vertragsdaten!J1576)</f>
        <v/>
      </c>
      <c r="I1575" s="15" t="str">
        <f>IF(Vertragsdaten!K1576="","",Vertragsdaten!K1576)</f>
        <v/>
      </c>
      <c r="J1575" s="15" t="str">
        <f>IF(Vertragsdaten!L1576="","",Vertragsdaten!L1576)</f>
        <v/>
      </c>
      <c r="K1575" s="9"/>
      <c r="L1575" s="15" t="str">
        <f>IF(Vertragsdaten!J1576="","",Vertragsdaten!J1576)</f>
        <v/>
      </c>
      <c r="M1575" s="9" t="str">
        <f>IF(Vertragsdaten!I1576="","",Vertragsdaten!I1576)</f>
        <v/>
      </c>
      <c r="N1575" s="9"/>
      <c r="O1575" s="9" t="str">
        <f>IF(Vertragsdaten!W1576="","",Vertragsdaten!W1576)</f>
        <v/>
      </c>
      <c r="P1575" s="15" t="str">
        <f>IF(Vertragsdaten!R1576="","",Vertragsdaten!R1576)</f>
        <v/>
      </c>
      <c r="Q1575" s="15" t="str">
        <f>IF(Vertragsdaten!S1576="","",Vertragsdaten!S1576)</f>
        <v/>
      </c>
      <c r="R1575" s="9"/>
      <c r="S1575" s="15" t="str">
        <f>IF(Vertragsdaten!S1576="","",Vertragsdaten!T1576)</f>
        <v/>
      </c>
      <c r="T1575" s="15" t="str">
        <f>IF(Vertragsdaten!T1576="","",Vertragsdaten!U1576)</f>
        <v/>
      </c>
      <c r="U1575" s="9"/>
      <c r="V1575" s="16" t="str">
        <f>IF(Vertragsdaten!$V1576="","",Vertragsdaten!$V1576)</f>
        <v/>
      </c>
      <c r="W1575" s="9"/>
      <c r="X1575" s="9"/>
      <c r="Y1575" s="9"/>
      <c r="Z1575" s="9"/>
      <c r="AA1575" s="15" t="str">
        <f>IF(Vertragsdaten!AI1576="","",Vertragsdaten!AI1576)</f>
        <v/>
      </c>
      <c r="AB1575" s="15" t="str">
        <f>IF(Vertragsdaten!AJ1576="","",Vertragsdaten!AJ1576)</f>
        <v/>
      </c>
      <c r="AC1575" s="9"/>
      <c r="AD1575" s="15" t="str">
        <f>IF(Vertragsdaten!AK1576="","",Vertragsdaten!AK1576)</f>
        <v/>
      </c>
      <c r="AE1575" s="15" t="str">
        <f>IF(Vertragsdaten!AL1576="","",Vertragsdaten!AL1576)</f>
        <v/>
      </c>
      <c r="AF1575" s="16" t="s">
        <v>2</v>
      </c>
      <c r="AG1575" s="16" t="str">
        <f>IF(Vertragsdaten!G1576="","",Vertragsdaten!G1576)</f>
        <v/>
      </c>
      <c r="AH1575" s="9" t="str">
        <f>IF(Vertragsdaten!$AW1576="","",Vertragsdaten!AW1576)</f>
        <v/>
      </c>
      <c r="AI1575" s="9"/>
      <c r="AJ1575" s="9"/>
      <c r="AK1575" s="9"/>
      <c r="AL1575" s="15" t="str">
        <f>IF(Vertragsdaten!AM1576="","",Vertragsdaten!AM1576)</f>
        <v/>
      </c>
      <c r="AM1575" s="15" t="str">
        <f>IF(Vertragsdaten!AN1576="","",Vertragsdaten!AN1576)</f>
        <v/>
      </c>
      <c r="AN1575" s="9"/>
      <c r="AO1575" s="9"/>
      <c r="AP1575" s="22" t="str">
        <f>IF(Vertragsdaten!AQ1576="","",ROUND(Vertragsdaten!AQ1576,0))</f>
        <v/>
      </c>
      <c r="AQ1575" s="9"/>
      <c r="AR1575" s="15" t="str">
        <f>IF(Vertragsdaten!AR1576="","",Vertragsdaten!AR1576)</f>
        <v/>
      </c>
      <c r="AS1575" s="16" t="str">
        <f>IF(Vertragsdaten!$AW1576="","",Vertragsdaten!$AW1576)</f>
        <v/>
      </c>
      <c r="AT1575" s="16" t="str">
        <f>IF(Vertragsdaten!AO1576="","","11XSWK-H-------M")</f>
        <v/>
      </c>
      <c r="AU1575" s="16" t="str">
        <f>IF(Vertragsdaten!AU1576="E01 „Ein-/Auszug (Umzug)“","E01",IF(Vertragsdaten!AU1576="E02 „Einzug/Neuanlage“","E02",IF(Vertragsdaten!AU1576="E03 „Lieferantenwechsel“","E03","ZD2")))</f>
        <v>ZD2</v>
      </c>
      <c r="AV1575" s="16" t="str">
        <f>IF(Vertragsdaten!AS1576="nein","Z18","Z15")</f>
        <v>Z15</v>
      </c>
      <c r="AW1575" s="16" t="str">
        <f>IF(Vertragsdaten!BC1576="","",VLOOKUP(Vertragsdaten!BC1576,'Dropdown-Werte'!$I$2:$J$5,2,FALSE))</f>
        <v/>
      </c>
      <c r="AX1575" s="16" t="str">
        <f t="shared" si="24"/>
        <v/>
      </c>
      <c r="AY1575" s="16" t="str">
        <f>IF(Vertragsdaten!BB1576="","",Vertragsdaten!BB1576)</f>
        <v/>
      </c>
      <c r="AZ1575" s="16" t="s">
        <v>93</v>
      </c>
      <c r="BA1575" s="16" t="s">
        <v>94</v>
      </c>
    </row>
    <row r="1576" spans="1:53">
      <c r="A1576" s="12" t="str">
        <f>IF(Vertragsdaten!AZ1577="","",Vertragsdaten!AZ1577)</f>
        <v/>
      </c>
      <c r="B1576" s="12"/>
      <c r="C1576" s="12"/>
      <c r="D1576" s="12"/>
      <c r="E1576" s="4" t="str">
        <f>IF(Vertragsdaten!M1577="","",Vertragsdaten!M1577)</f>
        <v/>
      </c>
      <c r="F1576" s="19">
        <f>Vertragsdaten!H1577</f>
        <v>0</v>
      </c>
      <c r="G1576" s="9"/>
      <c r="H1576" s="15" t="str">
        <f>IF(Vertragsdaten!J1577="","",Vertragsdaten!J1577)</f>
        <v/>
      </c>
      <c r="I1576" s="15" t="str">
        <f>IF(Vertragsdaten!K1577="","",Vertragsdaten!K1577)</f>
        <v/>
      </c>
      <c r="J1576" s="15" t="str">
        <f>IF(Vertragsdaten!L1577="","",Vertragsdaten!L1577)</f>
        <v/>
      </c>
      <c r="K1576" s="9"/>
      <c r="L1576" s="15" t="str">
        <f>IF(Vertragsdaten!J1577="","",Vertragsdaten!J1577)</f>
        <v/>
      </c>
      <c r="M1576" s="9" t="str">
        <f>IF(Vertragsdaten!I1577="","",Vertragsdaten!I1577)</f>
        <v/>
      </c>
      <c r="N1576" s="9"/>
      <c r="O1576" s="9" t="str">
        <f>IF(Vertragsdaten!W1577="","",Vertragsdaten!W1577)</f>
        <v/>
      </c>
      <c r="P1576" s="15" t="str">
        <f>IF(Vertragsdaten!R1577="","",Vertragsdaten!R1577)</f>
        <v/>
      </c>
      <c r="Q1576" s="15" t="str">
        <f>IF(Vertragsdaten!S1577="","",Vertragsdaten!S1577)</f>
        <v/>
      </c>
      <c r="R1576" s="9"/>
      <c r="S1576" s="15" t="str">
        <f>IF(Vertragsdaten!S1577="","",Vertragsdaten!T1577)</f>
        <v/>
      </c>
      <c r="T1576" s="15" t="str">
        <f>IF(Vertragsdaten!T1577="","",Vertragsdaten!U1577)</f>
        <v/>
      </c>
      <c r="U1576" s="9"/>
      <c r="V1576" s="16" t="str">
        <f>IF(Vertragsdaten!$V1577="","",Vertragsdaten!$V1577)</f>
        <v/>
      </c>
      <c r="W1576" s="9"/>
      <c r="X1576" s="9"/>
      <c r="Y1576" s="9"/>
      <c r="Z1576" s="9"/>
      <c r="AA1576" s="15" t="str">
        <f>IF(Vertragsdaten!AI1577="","",Vertragsdaten!AI1577)</f>
        <v/>
      </c>
      <c r="AB1576" s="15" t="str">
        <f>IF(Vertragsdaten!AJ1577="","",Vertragsdaten!AJ1577)</f>
        <v/>
      </c>
      <c r="AC1576" s="9"/>
      <c r="AD1576" s="15" t="str">
        <f>IF(Vertragsdaten!AK1577="","",Vertragsdaten!AK1577)</f>
        <v/>
      </c>
      <c r="AE1576" s="15" t="str">
        <f>IF(Vertragsdaten!AL1577="","",Vertragsdaten!AL1577)</f>
        <v/>
      </c>
      <c r="AF1576" s="16" t="s">
        <v>2</v>
      </c>
      <c r="AG1576" s="16" t="str">
        <f>IF(Vertragsdaten!G1577="","",Vertragsdaten!G1577)</f>
        <v/>
      </c>
      <c r="AH1576" s="9" t="str">
        <f>IF(Vertragsdaten!$AW1577="","",Vertragsdaten!AW1577)</f>
        <v/>
      </c>
      <c r="AI1576" s="9"/>
      <c r="AJ1576" s="9"/>
      <c r="AK1576" s="9"/>
      <c r="AL1576" s="15" t="str">
        <f>IF(Vertragsdaten!AM1577="","",Vertragsdaten!AM1577)</f>
        <v/>
      </c>
      <c r="AM1576" s="15" t="str">
        <f>IF(Vertragsdaten!AN1577="","",Vertragsdaten!AN1577)</f>
        <v/>
      </c>
      <c r="AN1576" s="9"/>
      <c r="AO1576" s="9"/>
      <c r="AP1576" s="22" t="str">
        <f>IF(Vertragsdaten!AQ1577="","",ROUND(Vertragsdaten!AQ1577,0))</f>
        <v/>
      </c>
      <c r="AQ1576" s="9"/>
      <c r="AR1576" s="15" t="str">
        <f>IF(Vertragsdaten!AR1577="","",Vertragsdaten!AR1577)</f>
        <v/>
      </c>
      <c r="AS1576" s="16" t="str">
        <f>IF(Vertragsdaten!$AW1577="","",Vertragsdaten!$AW1577)</f>
        <v/>
      </c>
      <c r="AT1576" s="16" t="str">
        <f>IF(Vertragsdaten!AO1577="","","11XSWK-H-------M")</f>
        <v/>
      </c>
      <c r="AU1576" s="16" t="str">
        <f>IF(Vertragsdaten!AU1577="E01 „Ein-/Auszug (Umzug)“","E01",IF(Vertragsdaten!AU1577="E02 „Einzug/Neuanlage“","E02",IF(Vertragsdaten!AU1577="E03 „Lieferantenwechsel“","E03","ZD2")))</f>
        <v>ZD2</v>
      </c>
      <c r="AV1576" s="16" t="str">
        <f>IF(Vertragsdaten!AS1577="nein","Z18","Z15")</f>
        <v>Z15</v>
      </c>
      <c r="AW1576" s="16" t="str">
        <f>IF(Vertragsdaten!BC1577="","",VLOOKUP(Vertragsdaten!BC1577,'Dropdown-Werte'!$I$2:$J$5,2,FALSE))</f>
        <v/>
      </c>
      <c r="AX1576" s="16" t="str">
        <f t="shared" si="24"/>
        <v/>
      </c>
      <c r="AY1576" s="16" t="str">
        <f>IF(Vertragsdaten!BB1577="","",Vertragsdaten!BB1577)</f>
        <v/>
      </c>
      <c r="AZ1576" s="16" t="s">
        <v>93</v>
      </c>
      <c r="BA1576" s="16" t="s">
        <v>94</v>
      </c>
    </row>
    <row r="1577" spans="1:53">
      <c r="A1577" s="12" t="str">
        <f>IF(Vertragsdaten!AZ1578="","",Vertragsdaten!AZ1578)</f>
        <v/>
      </c>
      <c r="B1577" s="12"/>
      <c r="C1577" s="12"/>
      <c r="D1577" s="12"/>
      <c r="E1577" s="4" t="str">
        <f>IF(Vertragsdaten!M1578="","",Vertragsdaten!M1578)</f>
        <v/>
      </c>
      <c r="F1577" s="19">
        <f>Vertragsdaten!H1578</f>
        <v>0</v>
      </c>
      <c r="G1577" s="9"/>
      <c r="H1577" s="15" t="str">
        <f>IF(Vertragsdaten!J1578="","",Vertragsdaten!J1578)</f>
        <v/>
      </c>
      <c r="I1577" s="15" t="str">
        <f>IF(Vertragsdaten!K1578="","",Vertragsdaten!K1578)</f>
        <v/>
      </c>
      <c r="J1577" s="15" t="str">
        <f>IF(Vertragsdaten!L1578="","",Vertragsdaten!L1578)</f>
        <v/>
      </c>
      <c r="K1577" s="9"/>
      <c r="L1577" s="15" t="str">
        <f>IF(Vertragsdaten!J1578="","",Vertragsdaten!J1578)</f>
        <v/>
      </c>
      <c r="M1577" s="9" t="str">
        <f>IF(Vertragsdaten!I1578="","",Vertragsdaten!I1578)</f>
        <v/>
      </c>
      <c r="N1577" s="9"/>
      <c r="O1577" s="9" t="str">
        <f>IF(Vertragsdaten!W1578="","",Vertragsdaten!W1578)</f>
        <v/>
      </c>
      <c r="P1577" s="15" t="str">
        <f>IF(Vertragsdaten!R1578="","",Vertragsdaten!R1578)</f>
        <v/>
      </c>
      <c r="Q1577" s="15" t="str">
        <f>IF(Vertragsdaten!S1578="","",Vertragsdaten!S1578)</f>
        <v/>
      </c>
      <c r="R1577" s="9"/>
      <c r="S1577" s="15" t="str">
        <f>IF(Vertragsdaten!S1578="","",Vertragsdaten!T1578)</f>
        <v/>
      </c>
      <c r="T1577" s="15" t="str">
        <f>IF(Vertragsdaten!T1578="","",Vertragsdaten!U1578)</f>
        <v/>
      </c>
      <c r="U1577" s="9"/>
      <c r="V1577" s="16" t="str">
        <f>IF(Vertragsdaten!$V1578="","",Vertragsdaten!$V1578)</f>
        <v/>
      </c>
      <c r="W1577" s="9"/>
      <c r="X1577" s="9"/>
      <c r="Y1577" s="9"/>
      <c r="Z1577" s="9"/>
      <c r="AA1577" s="15" t="str">
        <f>IF(Vertragsdaten!AI1578="","",Vertragsdaten!AI1578)</f>
        <v/>
      </c>
      <c r="AB1577" s="15" t="str">
        <f>IF(Vertragsdaten!AJ1578="","",Vertragsdaten!AJ1578)</f>
        <v/>
      </c>
      <c r="AC1577" s="9"/>
      <c r="AD1577" s="15" t="str">
        <f>IF(Vertragsdaten!AK1578="","",Vertragsdaten!AK1578)</f>
        <v/>
      </c>
      <c r="AE1577" s="15" t="str">
        <f>IF(Vertragsdaten!AL1578="","",Vertragsdaten!AL1578)</f>
        <v/>
      </c>
      <c r="AF1577" s="16" t="s">
        <v>2</v>
      </c>
      <c r="AG1577" s="16" t="str">
        <f>IF(Vertragsdaten!G1578="","",Vertragsdaten!G1578)</f>
        <v/>
      </c>
      <c r="AH1577" s="9" t="str">
        <f>IF(Vertragsdaten!$AW1578="","",Vertragsdaten!AW1578)</f>
        <v/>
      </c>
      <c r="AI1577" s="9"/>
      <c r="AJ1577" s="9"/>
      <c r="AK1577" s="9"/>
      <c r="AL1577" s="15" t="str">
        <f>IF(Vertragsdaten!AM1578="","",Vertragsdaten!AM1578)</f>
        <v/>
      </c>
      <c r="AM1577" s="15" t="str">
        <f>IF(Vertragsdaten!AN1578="","",Vertragsdaten!AN1578)</f>
        <v/>
      </c>
      <c r="AN1577" s="9"/>
      <c r="AO1577" s="9"/>
      <c r="AP1577" s="22" t="str">
        <f>IF(Vertragsdaten!AQ1578="","",ROUND(Vertragsdaten!AQ1578,0))</f>
        <v/>
      </c>
      <c r="AQ1577" s="9"/>
      <c r="AR1577" s="15" t="str">
        <f>IF(Vertragsdaten!AR1578="","",Vertragsdaten!AR1578)</f>
        <v/>
      </c>
      <c r="AS1577" s="16" t="str">
        <f>IF(Vertragsdaten!$AW1578="","",Vertragsdaten!$AW1578)</f>
        <v/>
      </c>
      <c r="AT1577" s="16" t="str">
        <f>IF(Vertragsdaten!AO1578="","","11XSWK-H-------M")</f>
        <v/>
      </c>
      <c r="AU1577" s="16" t="str">
        <f>IF(Vertragsdaten!AU1578="E01 „Ein-/Auszug (Umzug)“","E01",IF(Vertragsdaten!AU1578="E02 „Einzug/Neuanlage“","E02",IF(Vertragsdaten!AU1578="E03 „Lieferantenwechsel“","E03","ZD2")))</f>
        <v>ZD2</v>
      </c>
      <c r="AV1577" s="16" t="str">
        <f>IF(Vertragsdaten!AS1578="nein","Z18","Z15")</f>
        <v>Z15</v>
      </c>
      <c r="AW1577" s="16" t="str">
        <f>IF(Vertragsdaten!BC1578="","",VLOOKUP(Vertragsdaten!BC1578,'Dropdown-Werte'!$I$2:$J$5,2,FALSE))</f>
        <v/>
      </c>
      <c r="AX1577" s="16" t="str">
        <f t="shared" si="24"/>
        <v/>
      </c>
      <c r="AY1577" s="16" t="str">
        <f>IF(Vertragsdaten!BB1578="","",Vertragsdaten!BB1578)</f>
        <v/>
      </c>
      <c r="AZ1577" s="16" t="s">
        <v>93</v>
      </c>
      <c r="BA1577" s="16" t="s">
        <v>94</v>
      </c>
    </row>
    <row r="1578" spans="1:53">
      <c r="A1578" s="12" t="str">
        <f>IF(Vertragsdaten!AZ1579="","",Vertragsdaten!AZ1579)</f>
        <v/>
      </c>
      <c r="B1578" s="12"/>
      <c r="C1578" s="12"/>
      <c r="D1578" s="12"/>
      <c r="E1578" s="4" t="str">
        <f>IF(Vertragsdaten!M1579="","",Vertragsdaten!M1579)</f>
        <v/>
      </c>
      <c r="F1578" s="19">
        <f>Vertragsdaten!H1579</f>
        <v>0</v>
      </c>
      <c r="G1578" s="9"/>
      <c r="H1578" s="15" t="str">
        <f>IF(Vertragsdaten!J1579="","",Vertragsdaten!J1579)</f>
        <v/>
      </c>
      <c r="I1578" s="15" t="str">
        <f>IF(Vertragsdaten!K1579="","",Vertragsdaten!K1579)</f>
        <v/>
      </c>
      <c r="J1578" s="15" t="str">
        <f>IF(Vertragsdaten!L1579="","",Vertragsdaten!L1579)</f>
        <v/>
      </c>
      <c r="K1578" s="9"/>
      <c r="L1578" s="15" t="str">
        <f>IF(Vertragsdaten!J1579="","",Vertragsdaten!J1579)</f>
        <v/>
      </c>
      <c r="M1578" s="9" t="str">
        <f>IF(Vertragsdaten!I1579="","",Vertragsdaten!I1579)</f>
        <v/>
      </c>
      <c r="N1578" s="9"/>
      <c r="O1578" s="9" t="str">
        <f>IF(Vertragsdaten!W1579="","",Vertragsdaten!W1579)</f>
        <v/>
      </c>
      <c r="P1578" s="15" t="str">
        <f>IF(Vertragsdaten!R1579="","",Vertragsdaten!R1579)</f>
        <v/>
      </c>
      <c r="Q1578" s="15" t="str">
        <f>IF(Vertragsdaten!S1579="","",Vertragsdaten!S1579)</f>
        <v/>
      </c>
      <c r="R1578" s="9"/>
      <c r="S1578" s="15" t="str">
        <f>IF(Vertragsdaten!S1579="","",Vertragsdaten!T1579)</f>
        <v/>
      </c>
      <c r="T1578" s="15" t="str">
        <f>IF(Vertragsdaten!T1579="","",Vertragsdaten!U1579)</f>
        <v/>
      </c>
      <c r="U1578" s="9"/>
      <c r="V1578" s="16" t="str">
        <f>IF(Vertragsdaten!$V1579="","",Vertragsdaten!$V1579)</f>
        <v/>
      </c>
      <c r="W1578" s="9"/>
      <c r="X1578" s="9"/>
      <c r="Y1578" s="9"/>
      <c r="Z1578" s="9"/>
      <c r="AA1578" s="15" t="str">
        <f>IF(Vertragsdaten!AI1579="","",Vertragsdaten!AI1579)</f>
        <v/>
      </c>
      <c r="AB1578" s="15" t="str">
        <f>IF(Vertragsdaten!AJ1579="","",Vertragsdaten!AJ1579)</f>
        <v/>
      </c>
      <c r="AC1578" s="9"/>
      <c r="AD1578" s="15" t="str">
        <f>IF(Vertragsdaten!AK1579="","",Vertragsdaten!AK1579)</f>
        <v/>
      </c>
      <c r="AE1578" s="15" t="str">
        <f>IF(Vertragsdaten!AL1579="","",Vertragsdaten!AL1579)</f>
        <v/>
      </c>
      <c r="AF1578" s="16" t="s">
        <v>2</v>
      </c>
      <c r="AG1578" s="16" t="str">
        <f>IF(Vertragsdaten!G1579="","",Vertragsdaten!G1579)</f>
        <v/>
      </c>
      <c r="AH1578" s="9" t="str">
        <f>IF(Vertragsdaten!$AW1579="","",Vertragsdaten!AW1579)</f>
        <v/>
      </c>
      <c r="AI1578" s="9"/>
      <c r="AJ1578" s="9"/>
      <c r="AK1578" s="9"/>
      <c r="AL1578" s="15" t="str">
        <f>IF(Vertragsdaten!AM1579="","",Vertragsdaten!AM1579)</f>
        <v/>
      </c>
      <c r="AM1578" s="15" t="str">
        <f>IF(Vertragsdaten!AN1579="","",Vertragsdaten!AN1579)</f>
        <v/>
      </c>
      <c r="AN1578" s="9"/>
      <c r="AO1578" s="9"/>
      <c r="AP1578" s="22" t="str">
        <f>IF(Vertragsdaten!AQ1579="","",ROUND(Vertragsdaten!AQ1579,0))</f>
        <v/>
      </c>
      <c r="AQ1578" s="9"/>
      <c r="AR1578" s="15" t="str">
        <f>IF(Vertragsdaten!AR1579="","",Vertragsdaten!AR1579)</f>
        <v/>
      </c>
      <c r="AS1578" s="16" t="str">
        <f>IF(Vertragsdaten!$AW1579="","",Vertragsdaten!$AW1579)</f>
        <v/>
      </c>
      <c r="AT1578" s="16" t="str">
        <f>IF(Vertragsdaten!AO1579="","","11XSWK-H-------M")</f>
        <v/>
      </c>
      <c r="AU1578" s="16" t="str">
        <f>IF(Vertragsdaten!AU1579="E01 „Ein-/Auszug (Umzug)“","E01",IF(Vertragsdaten!AU1579="E02 „Einzug/Neuanlage“","E02",IF(Vertragsdaten!AU1579="E03 „Lieferantenwechsel“","E03","ZD2")))</f>
        <v>ZD2</v>
      </c>
      <c r="AV1578" s="16" t="str">
        <f>IF(Vertragsdaten!AS1579="nein","Z18","Z15")</f>
        <v>Z15</v>
      </c>
      <c r="AW1578" s="16" t="str">
        <f>IF(Vertragsdaten!BC1579="","",VLOOKUP(Vertragsdaten!BC1579,'Dropdown-Werte'!$I$2:$J$5,2,FALSE))</f>
        <v/>
      </c>
      <c r="AX1578" s="16" t="str">
        <f t="shared" si="24"/>
        <v/>
      </c>
      <c r="AY1578" s="16" t="str">
        <f>IF(Vertragsdaten!BB1579="","",Vertragsdaten!BB1579)</f>
        <v/>
      </c>
      <c r="AZ1578" s="16" t="s">
        <v>93</v>
      </c>
      <c r="BA1578" s="16" t="s">
        <v>94</v>
      </c>
    </row>
    <row r="1579" spans="1:53">
      <c r="A1579" s="12" t="str">
        <f>IF(Vertragsdaten!AZ1580="","",Vertragsdaten!AZ1580)</f>
        <v/>
      </c>
      <c r="B1579" s="12"/>
      <c r="C1579" s="12"/>
      <c r="D1579" s="12"/>
      <c r="E1579" s="4" t="str">
        <f>IF(Vertragsdaten!M1580="","",Vertragsdaten!M1580)</f>
        <v/>
      </c>
      <c r="F1579" s="19">
        <f>Vertragsdaten!H1580</f>
        <v>0</v>
      </c>
      <c r="G1579" s="9"/>
      <c r="H1579" s="15" t="str">
        <f>IF(Vertragsdaten!J1580="","",Vertragsdaten!J1580)</f>
        <v/>
      </c>
      <c r="I1579" s="15" t="str">
        <f>IF(Vertragsdaten!K1580="","",Vertragsdaten!K1580)</f>
        <v/>
      </c>
      <c r="J1579" s="15" t="str">
        <f>IF(Vertragsdaten!L1580="","",Vertragsdaten!L1580)</f>
        <v/>
      </c>
      <c r="K1579" s="9"/>
      <c r="L1579" s="15" t="str">
        <f>IF(Vertragsdaten!J1580="","",Vertragsdaten!J1580)</f>
        <v/>
      </c>
      <c r="M1579" s="9" t="str">
        <f>IF(Vertragsdaten!I1580="","",Vertragsdaten!I1580)</f>
        <v/>
      </c>
      <c r="N1579" s="9"/>
      <c r="O1579" s="9" t="str">
        <f>IF(Vertragsdaten!W1580="","",Vertragsdaten!W1580)</f>
        <v/>
      </c>
      <c r="P1579" s="15" t="str">
        <f>IF(Vertragsdaten!R1580="","",Vertragsdaten!R1580)</f>
        <v/>
      </c>
      <c r="Q1579" s="15" t="str">
        <f>IF(Vertragsdaten!S1580="","",Vertragsdaten!S1580)</f>
        <v/>
      </c>
      <c r="R1579" s="9"/>
      <c r="S1579" s="15" t="str">
        <f>IF(Vertragsdaten!S1580="","",Vertragsdaten!T1580)</f>
        <v/>
      </c>
      <c r="T1579" s="15" t="str">
        <f>IF(Vertragsdaten!T1580="","",Vertragsdaten!U1580)</f>
        <v/>
      </c>
      <c r="U1579" s="9"/>
      <c r="V1579" s="16" t="str">
        <f>IF(Vertragsdaten!$V1580="","",Vertragsdaten!$V1580)</f>
        <v/>
      </c>
      <c r="W1579" s="9"/>
      <c r="X1579" s="9"/>
      <c r="Y1579" s="9"/>
      <c r="Z1579" s="9"/>
      <c r="AA1579" s="15" t="str">
        <f>IF(Vertragsdaten!AI1580="","",Vertragsdaten!AI1580)</f>
        <v/>
      </c>
      <c r="AB1579" s="15" t="str">
        <f>IF(Vertragsdaten!AJ1580="","",Vertragsdaten!AJ1580)</f>
        <v/>
      </c>
      <c r="AC1579" s="9"/>
      <c r="AD1579" s="15" t="str">
        <f>IF(Vertragsdaten!AK1580="","",Vertragsdaten!AK1580)</f>
        <v/>
      </c>
      <c r="AE1579" s="15" t="str">
        <f>IF(Vertragsdaten!AL1580="","",Vertragsdaten!AL1580)</f>
        <v/>
      </c>
      <c r="AF1579" s="16" t="s">
        <v>2</v>
      </c>
      <c r="AG1579" s="16" t="str">
        <f>IF(Vertragsdaten!G1580="","",Vertragsdaten!G1580)</f>
        <v/>
      </c>
      <c r="AH1579" s="9" t="str">
        <f>IF(Vertragsdaten!$AW1580="","",Vertragsdaten!AW1580)</f>
        <v/>
      </c>
      <c r="AI1579" s="9"/>
      <c r="AJ1579" s="9"/>
      <c r="AK1579" s="9"/>
      <c r="AL1579" s="15" t="str">
        <f>IF(Vertragsdaten!AM1580="","",Vertragsdaten!AM1580)</f>
        <v/>
      </c>
      <c r="AM1579" s="15" t="str">
        <f>IF(Vertragsdaten!AN1580="","",Vertragsdaten!AN1580)</f>
        <v/>
      </c>
      <c r="AN1579" s="9"/>
      <c r="AO1579" s="9"/>
      <c r="AP1579" s="22" t="str">
        <f>IF(Vertragsdaten!AQ1580="","",ROUND(Vertragsdaten!AQ1580,0))</f>
        <v/>
      </c>
      <c r="AQ1579" s="9"/>
      <c r="AR1579" s="15" t="str">
        <f>IF(Vertragsdaten!AR1580="","",Vertragsdaten!AR1580)</f>
        <v/>
      </c>
      <c r="AS1579" s="16" t="str">
        <f>IF(Vertragsdaten!$AW1580="","",Vertragsdaten!$AW1580)</f>
        <v/>
      </c>
      <c r="AT1579" s="16" t="str">
        <f>IF(Vertragsdaten!AO1580="","","11XSWK-H-------M")</f>
        <v/>
      </c>
      <c r="AU1579" s="16" t="str">
        <f>IF(Vertragsdaten!AU1580="E01 „Ein-/Auszug (Umzug)“","E01",IF(Vertragsdaten!AU1580="E02 „Einzug/Neuanlage“","E02",IF(Vertragsdaten!AU1580="E03 „Lieferantenwechsel“","E03","ZD2")))</f>
        <v>ZD2</v>
      </c>
      <c r="AV1579" s="16" t="str">
        <f>IF(Vertragsdaten!AS1580="nein","Z18","Z15")</f>
        <v>Z15</v>
      </c>
      <c r="AW1579" s="16" t="str">
        <f>IF(Vertragsdaten!BC1580="","",VLOOKUP(Vertragsdaten!BC1580,'Dropdown-Werte'!$I$2:$J$5,2,FALSE))</f>
        <v/>
      </c>
      <c r="AX1579" s="16" t="str">
        <f t="shared" si="24"/>
        <v/>
      </c>
      <c r="AY1579" s="16" t="str">
        <f>IF(Vertragsdaten!BB1580="","",Vertragsdaten!BB1580)</f>
        <v/>
      </c>
      <c r="AZ1579" s="16" t="s">
        <v>93</v>
      </c>
      <c r="BA1579" s="16" t="s">
        <v>94</v>
      </c>
    </row>
    <row r="1580" spans="1:53">
      <c r="A1580" s="12" t="str">
        <f>IF(Vertragsdaten!AZ1581="","",Vertragsdaten!AZ1581)</f>
        <v/>
      </c>
      <c r="B1580" s="12"/>
      <c r="C1580" s="12"/>
      <c r="D1580" s="12"/>
      <c r="E1580" s="4" t="str">
        <f>IF(Vertragsdaten!M1581="","",Vertragsdaten!M1581)</f>
        <v/>
      </c>
      <c r="F1580" s="19">
        <f>Vertragsdaten!H1581</f>
        <v>0</v>
      </c>
      <c r="G1580" s="9"/>
      <c r="H1580" s="15" t="str">
        <f>IF(Vertragsdaten!J1581="","",Vertragsdaten!J1581)</f>
        <v/>
      </c>
      <c r="I1580" s="15" t="str">
        <f>IF(Vertragsdaten!K1581="","",Vertragsdaten!K1581)</f>
        <v/>
      </c>
      <c r="J1580" s="15" t="str">
        <f>IF(Vertragsdaten!L1581="","",Vertragsdaten!L1581)</f>
        <v/>
      </c>
      <c r="K1580" s="9"/>
      <c r="L1580" s="15" t="str">
        <f>IF(Vertragsdaten!J1581="","",Vertragsdaten!J1581)</f>
        <v/>
      </c>
      <c r="M1580" s="9" t="str">
        <f>IF(Vertragsdaten!I1581="","",Vertragsdaten!I1581)</f>
        <v/>
      </c>
      <c r="N1580" s="9"/>
      <c r="O1580" s="9" t="str">
        <f>IF(Vertragsdaten!W1581="","",Vertragsdaten!W1581)</f>
        <v/>
      </c>
      <c r="P1580" s="15" t="str">
        <f>IF(Vertragsdaten!R1581="","",Vertragsdaten!R1581)</f>
        <v/>
      </c>
      <c r="Q1580" s="15" t="str">
        <f>IF(Vertragsdaten!S1581="","",Vertragsdaten!S1581)</f>
        <v/>
      </c>
      <c r="R1580" s="9"/>
      <c r="S1580" s="15" t="str">
        <f>IF(Vertragsdaten!S1581="","",Vertragsdaten!T1581)</f>
        <v/>
      </c>
      <c r="T1580" s="15" t="str">
        <f>IF(Vertragsdaten!T1581="","",Vertragsdaten!U1581)</f>
        <v/>
      </c>
      <c r="U1580" s="9"/>
      <c r="V1580" s="16" t="str">
        <f>IF(Vertragsdaten!$V1581="","",Vertragsdaten!$V1581)</f>
        <v/>
      </c>
      <c r="W1580" s="9"/>
      <c r="X1580" s="9"/>
      <c r="Y1580" s="9"/>
      <c r="Z1580" s="9"/>
      <c r="AA1580" s="15" t="str">
        <f>IF(Vertragsdaten!AI1581="","",Vertragsdaten!AI1581)</f>
        <v/>
      </c>
      <c r="AB1580" s="15" t="str">
        <f>IF(Vertragsdaten!AJ1581="","",Vertragsdaten!AJ1581)</f>
        <v/>
      </c>
      <c r="AC1580" s="9"/>
      <c r="AD1580" s="15" t="str">
        <f>IF(Vertragsdaten!AK1581="","",Vertragsdaten!AK1581)</f>
        <v/>
      </c>
      <c r="AE1580" s="15" t="str">
        <f>IF(Vertragsdaten!AL1581="","",Vertragsdaten!AL1581)</f>
        <v/>
      </c>
      <c r="AF1580" s="16" t="s">
        <v>2</v>
      </c>
      <c r="AG1580" s="16" t="str">
        <f>IF(Vertragsdaten!G1581="","",Vertragsdaten!G1581)</f>
        <v/>
      </c>
      <c r="AH1580" s="9" t="str">
        <f>IF(Vertragsdaten!$AW1581="","",Vertragsdaten!AW1581)</f>
        <v/>
      </c>
      <c r="AI1580" s="9"/>
      <c r="AJ1580" s="9"/>
      <c r="AK1580" s="9"/>
      <c r="AL1580" s="15" t="str">
        <f>IF(Vertragsdaten!AM1581="","",Vertragsdaten!AM1581)</f>
        <v/>
      </c>
      <c r="AM1580" s="15" t="str">
        <f>IF(Vertragsdaten!AN1581="","",Vertragsdaten!AN1581)</f>
        <v/>
      </c>
      <c r="AN1580" s="9"/>
      <c r="AO1580" s="9"/>
      <c r="AP1580" s="22" t="str">
        <f>IF(Vertragsdaten!AQ1581="","",ROUND(Vertragsdaten!AQ1581,0))</f>
        <v/>
      </c>
      <c r="AQ1580" s="9"/>
      <c r="AR1580" s="15" t="str">
        <f>IF(Vertragsdaten!AR1581="","",Vertragsdaten!AR1581)</f>
        <v/>
      </c>
      <c r="AS1580" s="16" t="str">
        <f>IF(Vertragsdaten!$AW1581="","",Vertragsdaten!$AW1581)</f>
        <v/>
      </c>
      <c r="AT1580" s="16" t="str">
        <f>IF(Vertragsdaten!AO1581="","","11XSWK-H-------M")</f>
        <v/>
      </c>
      <c r="AU1580" s="16" t="str">
        <f>IF(Vertragsdaten!AU1581="E01 „Ein-/Auszug (Umzug)“","E01",IF(Vertragsdaten!AU1581="E02 „Einzug/Neuanlage“","E02",IF(Vertragsdaten!AU1581="E03 „Lieferantenwechsel“","E03","ZD2")))</f>
        <v>ZD2</v>
      </c>
      <c r="AV1580" s="16" t="str">
        <f>IF(Vertragsdaten!AS1581="nein","Z18","Z15")</f>
        <v>Z15</v>
      </c>
      <c r="AW1580" s="16" t="str">
        <f>IF(Vertragsdaten!BC1581="","",VLOOKUP(Vertragsdaten!BC1581,'Dropdown-Werte'!$I$2:$J$5,2,FALSE))</f>
        <v/>
      </c>
      <c r="AX1580" s="16" t="str">
        <f t="shared" si="24"/>
        <v/>
      </c>
      <c r="AY1580" s="16" t="str">
        <f>IF(Vertragsdaten!BB1581="","",Vertragsdaten!BB1581)</f>
        <v/>
      </c>
      <c r="AZ1580" s="16" t="s">
        <v>93</v>
      </c>
      <c r="BA1580" s="16" t="s">
        <v>94</v>
      </c>
    </row>
    <row r="1581" spans="1:53">
      <c r="A1581" s="12" t="str">
        <f>IF(Vertragsdaten!AZ1582="","",Vertragsdaten!AZ1582)</f>
        <v/>
      </c>
      <c r="B1581" s="12"/>
      <c r="C1581" s="12"/>
      <c r="D1581" s="12"/>
      <c r="E1581" s="4" t="str">
        <f>IF(Vertragsdaten!M1582="","",Vertragsdaten!M1582)</f>
        <v/>
      </c>
      <c r="F1581" s="19">
        <f>Vertragsdaten!H1582</f>
        <v>0</v>
      </c>
      <c r="G1581" s="9"/>
      <c r="H1581" s="15" t="str">
        <f>IF(Vertragsdaten!J1582="","",Vertragsdaten!J1582)</f>
        <v/>
      </c>
      <c r="I1581" s="15" t="str">
        <f>IF(Vertragsdaten!K1582="","",Vertragsdaten!K1582)</f>
        <v/>
      </c>
      <c r="J1581" s="15" t="str">
        <f>IF(Vertragsdaten!L1582="","",Vertragsdaten!L1582)</f>
        <v/>
      </c>
      <c r="K1581" s="9"/>
      <c r="L1581" s="15" t="str">
        <f>IF(Vertragsdaten!J1582="","",Vertragsdaten!J1582)</f>
        <v/>
      </c>
      <c r="M1581" s="9" t="str">
        <f>IF(Vertragsdaten!I1582="","",Vertragsdaten!I1582)</f>
        <v/>
      </c>
      <c r="N1581" s="9"/>
      <c r="O1581" s="9" t="str">
        <f>IF(Vertragsdaten!W1582="","",Vertragsdaten!W1582)</f>
        <v/>
      </c>
      <c r="P1581" s="15" t="str">
        <f>IF(Vertragsdaten!R1582="","",Vertragsdaten!R1582)</f>
        <v/>
      </c>
      <c r="Q1581" s="15" t="str">
        <f>IF(Vertragsdaten!S1582="","",Vertragsdaten!S1582)</f>
        <v/>
      </c>
      <c r="R1581" s="9"/>
      <c r="S1581" s="15" t="str">
        <f>IF(Vertragsdaten!S1582="","",Vertragsdaten!T1582)</f>
        <v/>
      </c>
      <c r="T1581" s="15" t="str">
        <f>IF(Vertragsdaten!T1582="","",Vertragsdaten!U1582)</f>
        <v/>
      </c>
      <c r="U1581" s="9"/>
      <c r="V1581" s="16" t="str">
        <f>IF(Vertragsdaten!$V1582="","",Vertragsdaten!$V1582)</f>
        <v/>
      </c>
      <c r="W1581" s="9"/>
      <c r="X1581" s="9"/>
      <c r="Y1581" s="9"/>
      <c r="Z1581" s="9"/>
      <c r="AA1581" s="15" t="str">
        <f>IF(Vertragsdaten!AI1582="","",Vertragsdaten!AI1582)</f>
        <v/>
      </c>
      <c r="AB1581" s="15" t="str">
        <f>IF(Vertragsdaten!AJ1582="","",Vertragsdaten!AJ1582)</f>
        <v/>
      </c>
      <c r="AC1581" s="9"/>
      <c r="AD1581" s="15" t="str">
        <f>IF(Vertragsdaten!AK1582="","",Vertragsdaten!AK1582)</f>
        <v/>
      </c>
      <c r="AE1581" s="15" t="str">
        <f>IF(Vertragsdaten!AL1582="","",Vertragsdaten!AL1582)</f>
        <v/>
      </c>
      <c r="AF1581" s="16" t="s">
        <v>2</v>
      </c>
      <c r="AG1581" s="16" t="str">
        <f>IF(Vertragsdaten!G1582="","",Vertragsdaten!G1582)</f>
        <v/>
      </c>
      <c r="AH1581" s="9" t="str">
        <f>IF(Vertragsdaten!$AW1582="","",Vertragsdaten!AW1582)</f>
        <v/>
      </c>
      <c r="AI1581" s="9"/>
      <c r="AJ1581" s="9"/>
      <c r="AK1581" s="9"/>
      <c r="AL1581" s="15" t="str">
        <f>IF(Vertragsdaten!AM1582="","",Vertragsdaten!AM1582)</f>
        <v/>
      </c>
      <c r="AM1581" s="15" t="str">
        <f>IF(Vertragsdaten!AN1582="","",Vertragsdaten!AN1582)</f>
        <v/>
      </c>
      <c r="AN1581" s="9"/>
      <c r="AO1581" s="9"/>
      <c r="AP1581" s="22" t="str">
        <f>IF(Vertragsdaten!AQ1582="","",ROUND(Vertragsdaten!AQ1582,0))</f>
        <v/>
      </c>
      <c r="AQ1581" s="9"/>
      <c r="AR1581" s="15" t="str">
        <f>IF(Vertragsdaten!AR1582="","",Vertragsdaten!AR1582)</f>
        <v/>
      </c>
      <c r="AS1581" s="16" t="str">
        <f>IF(Vertragsdaten!$AW1582="","",Vertragsdaten!$AW1582)</f>
        <v/>
      </c>
      <c r="AT1581" s="16" t="str">
        <f>IF(Vertragsdaten!AO1582="","","11XSWK-H-------M")</f>
        <v/>
      </c>
      <c r="AU1581" s="16" t="str">
        <f>IF(Vertragsdaten!AU1582="E01 „Ein-/Auszug (Umzug)“","E01",IF(Vertragsdaten!AU1582="E02 „Einzug/Neuanlage“","E02",IF(Vertragsdaten!AU1582="E03 „Lieferantenwechsel“","E03","ZD2")))</f>
        <v>ZD2</v>
      </c>
      <c r="AV1581" s="16" t="str">
        <f>IF(Vertragsdaten!AS1582="nein","Z18","Z15")</f>
        <v>Z15</v>
      </c>
      <c r="AW1581" s="16" t="str">
        <f>IF(Vertragsdaten!BC1582="","",VLOOKUP(Vertragsdaten!BC1582,'Dropdown-Werte'!$I$2:$J$5,2,FALSE))</f>
        <v/>
      </c>
      <c r="AX1581" s="16" t="str">
        <f t="shared" si="24"/>
        <v/>
      </c>
      <c r="AY1581" s="16" t="str">
        <f>IF(Vertragsdaten!BB1582="","",Vertragsdaten!BB1582)</f>
        <v/>
      </c>
      <c r="AZ1581" s="16" t="s">
        <v>93</v>
      </c>
      <c r="BA1581" s="16" t="s">
        <v>94</v>
      </c>
    </row>
    <row r="1582" spans="1:53">
      <c r="A1582" s="12" t="str">
        <f>IF(Vertragsdaten!AZ1583="","",Vertragsdaten!AZ1583)</f>
        <v/>
      </c>
      <c r="B1582" s="12"/>
      <c r="C1582" s="12"/>
      <c r="D1582" s="12"/>
      <c r="E1582" s="4" t="str">
        <f>IF(Vertragsdaten!M1583="","",Vertragsdaten!M1583)</f>
        <v/>
      </c>
      <c r="F1582" s="19">
        <f>Vertragsdaten!H1583</f>
        <v>0</v>
      </c>
      <c r="G1582" s="9"/>
      <c r="H1582" s="15" t="str">
        <f>IF(Vertragsdaten!J1583="","",Vertragsdaten!J1583)</f>
        <v/>
      </c>
      <c r="I1582" s="15" t="str">
        <f>IF(Vertragsdaten!K1583="","",Vertragsdaten!K1583)</f>
        <v/>
      </c>
      <c r="J1582" s="15" t="str">
        <f>IF(Vertragsdaten!L1583="","",Vertragsdaten!L1583)</f>
        <v/>
      </c>
      <c r="K1582" s="9"/>
      <c r="L1582" s="15" t="str">
        <f>IF(Vertragsdaten!J1583="","",Vertragsdaten!J1583)</f>
        <v/>
      </c>
      <c r="M1582" s="9" t="str">
        <f>IF(Vertragsdaten!I1583="","",Vertragsdaten!I1583)</f>
        <v/>
      </c>
      <c r="N1582" s="9"/>
      <c r="O1582" s="9" t="str">
        <f>IF(Vertragsdaten!W1583="","",Vertragsdaten!W1583)</f>
        <v/>
      </c>
      <c r="P1582" s="15" t="str">
        <f>IF(Vertragsdaten!R1583="","",Vertragsdaten!R1583)</f>
        <v/>
      </c>
      <c r="Q1582" s="15" t="str">
        <f>IF(Vertragsdaten!S1583="","",Vertragsdaten!S1583)</f>
        <v/>
      </c>
      <c r="R1582" s="9"/>
      <c r="S1582" s="15" t="str">
        <f>IF(Vertragsdaten!S1583="","",Vertragsdaten!T1583)</f>
        <v/>
      </c>
      <c r="T1582" s="15" t="str">
        <f>IF(Vertragsdaten!T1583="","",Vertragsdaten!U1583)</f>
        <v/>
      </c>
      <c r="U1582" s="9"/>
      <c r="V1582" s="16" t="str">
        <f>IF(Vertragsdaten!$V1583="","",Vertragsdaten!$V1583)</f>
        <v/>
      </c>
      <c r="W1582" s="9"/>
      <c r="X1582" s="9"/>
      <c r="Y1582" s="9"/>
      <c r="Z1582" s="9"/>
      <c r="AA1582" s="15" t="str">
        <f>IF(Vertragsdaten!AI1583="","",Vertragsdaten!AI1583)</f>
        <v/>
      </c>
      <c r="AB1582" s="15" t="str">
        <f>IF(Vertragsdaten!AJ1583="","",Vertragsdaten!AJ1583)</f>
        <v/>
      </c>
      <c r="AC1582" s="9"/>
      <c r="AD1582" s="15" t="str">
        <f>IF(Vertragsdaten!AK1583="","",Vertragsdaten!AK1583)</f>
        <v/>
      </c>
      <c r="AE1582" s="15" t="str">
        <f>IF(Vertragsdaten!AL1583="","",Vertragsdaten!AL1583)</f>
        <v/>
      </c>
      <c r="AF1582" s="16" t="s">
        <v>2</v>
      </c>
      <c r="AG1582" s="16" t="str">
        <f>IF(Vertragsdaten!G1583="","",Vertragsdaten!G1583)</f>
        <v/>
      </c>
      <c r="AH1582" s="9" t="str">
        <f>IF(Vertragsdaten!$AW1583="","",Vertragsdaten!AW1583)</f>
        <v/>
      </c>
      <c r="AI1582" s="9"/>
      <c r="AJ1582" s="9"/>
      <c r="AK1582" s="9"/>
      <c r="AL1582" s="15" t="str">
        <f>IF(Vertragsdaten!AM1583="","",Vertragsdaten!AM1583)</f>
        <v/>
      </c>
      <c r="AM1582" s="15" t="str">
        <f>IF(Vertragsdaten!AN1583="","",Vertragsdaten!AN1583)</f>
        <v/>
      </c>
      <c r="AN1582" s="9"/>
      <c r="AO1582" s="9"/>
      <c r="AP1582" s="22" t="str">
        <f>IF(Vertragsdaten!AQ1583="","",ROUND(Vertragsdaten!AQ1583,0))</f>
        <v/>
      </c>
      <c r="AQ1582" s="9"/>
      <c r="AR1582" s="15" t="str">
        <f>IF(Vertragsdaten!AR1583="","",Vertragsdaten!AR1583)</f>
        <v/>
      </c>
      <c r="AS1582" s="16" t="str">
        <f>IF(Vertragsdaten!$AW1583="","",Vertragsdaten!$AW1583)</f>
        <v/>
      </c>
      <c r="AT1582" s="16" t="str">
        <f>IF(Vertragsdaten!AO1583="","","11XSWK-H-------M")</f>
        <v/>
      </c>
      <c r="AU1582" s="16" t="str">
        <f>IF(Vertragsdaten!AU1583="E01 „Ein-/Auszug (Umzug)“","E01",IF(Vertragsdaten!AU1583="E02 „Einzug/Neuanlage“","E02",IF(Vertragsdaten!AU1583="E03 „Lieferantenwechsel“","E03","ZD2")))</f>
        <v>ZD2</v>
      </c>
      <c r="AV1582" s="16" t="str">
        <f>IF(Vertragsdaten!AS1583="nein","Z18","Z15")</f>
        <v>Z15</v>
      </c>
      <c r="AW1582" s="16" t="str">
        <f>IF(Vertragsdaten!BC1583="","",VLOOKUP(Vertragsdaten!BC1583,'Dropdown-Werte'!$I$2:$J$5,2,FALSE))</f>
        <v/>
      </c>
      <c r="AX1582" s="16" t="str">
        <f t="shared" si="24"/>
        <v/>
      </c>
      <c r="AY1582" s="16" t="str">
        <f>IF(Vertragsdaten!BB1583="","",Vertragsdaten!BB1583)</f>
        <v/>
      </c>
      <c r="AZ1582" s="16" t="s">
        <v>93</v>
      </c>
      <c r="BA1582" s="16" t="s">
        <v>94</v>
      </c>
    </row>
    <row r="1583" spans="1:53">
      <c r="A1583" s="12" t="str">
        <f>IF(Vertragsdaten!AZ1584="","",Vertragsdaten!AZ1584)</f>
        <v/>
      </c>
      <c r="B1583" s="12"/>
      <c r="C1583" s="12"/>
      <c r="D1583" s="12"/>
      <c r="E1583" s="4" t="str">
        <f>IF(Vertragsdaten!M1584="","",Vertragsdaten!M1584)</f>
        <v/>
      </c>
      <c r="F1583" s="19">
        <f>Vertragsdaten!H1584</f>
        <v>0</v>
      </c>
      <c r="G1583" s="9"/>
      <c r="H1583" s="15" t="str">
        <f>IF(Vertragsdaten!J1584="","",Vertragsdaten!J1584)</f>
        <v/>
      </c>
      <c r="I1583" s="15" t="str">
        <f>IF(Vertragsdaten!K1584="","",Vertragsdaten!K1584)</f>
        <v/>
      </c>
      <c r="J1583" s="15" t="str">
        <f>IF(Vertragsdaten!L1584="","",Vertragsdaten!L1584)</f>
        <v/>
      </c>
      <c r="K1583" s="9"/>
      <c r="L1583" s="15" t="str">
        <f>IF(Vertragsdaten!J1584="","",Vertragsdaten!J1584)</f>
        <v/>
      </c>
      <c r="M1583" s="9" t="str">
        <f>IF(Vertragsdaten!I1584="","",Vertragsdaten!I1584)</f>
        <v/>
      </c>
      <c r="N1583" s="9"/>
      <c r="O1583" s="9" t="str">
        <f>IF(Vertragsdaten!W1584="","",Vertragsdaten!W1584)</f>
        <v/>
      </c>
      <c r="P1583" s="15" t="str">
        <f>IF(Vertragsdaten!R1584="","",Vertragsdaten!R1584)</f>
        <v/>
      </c>
      <c r="Q1583" s="15" t="str">
        <f>IF(Vertragsdaten!S1584="","",Vertragsdaten!S1584)</f>
        <v/>
      </c>
      <c r="R1583" s="9"/>
      <c r="S1583" s="15" t="str">
        <f>IF(Vertragsdaten!S1584="","",Vertragsdaten!T1584)</f>
        <v/>
      </c>
      <c r="T1583" s="15" t="str">
        <f>IF(Vertragsdaten!T1584="","",Vertragsdaten!U1584)</f>
        <v/>
      </c>
      <c r="U1583" s="9"/>
      <c r="V1583" s="16" t="str">
        <f>IF(Vertragsdaten!$V1584="","",Vertragsdaten!$V1584)</f>
        <v/>
      </c>
      <c r="W1583" s="9"/>
      <c r="X1583" s="9"/>
      <c r="Y1583" s="9"/>
      <c r="Z1583" s="9"/>
      <c r="AA1583" s="15" t="str">
        <f>IF(Vertragsdaten!AI1584="","",Vertragsdaten!AI1584)</f>
        <v/>
      </c>
      <c r="AB1583" s="15" t="str">
        <f>IF(Vertragsdaten!AJ1584="","",Vertragsdaten!AJ1584)</f>
        <v/>
      </c>
      <c r="AC1583" s="9"/>
      <c r="AD1583" s="15" t="str">
        <f>IF(Vertragsdaten!AK1584="","",Vertragsdaten!AK1584)</f>
        <v/>
      </c>
      <c r="AE1583" s="15" t="str">
        <f>IF(Vertragsdaten!AL1584="","",Vertragsdaten!AL1584)</f>
        <v/>
      </c>
      <c r="AF1583" s="16" t="s">
        <v>2</v>
      </c>
      <c r="AG1583" s="16" t="str">
        <f>IF(Vertragsdaten!G1584="","",Vertragsdaten!G1584)</f>
        <v/>
      </c>
      <c r="AH1583" s="9" t="str">
        <f>IF(Vertragsdaten!$AW1584="","",Vertragsdaten!AW1584)</f>
        <v/>
      </c>
      <c r="AI1583" s="9"/>
      <c r="AJ1583" s="9"/>
      <c r="AK1583" s="9"/>
      <c r="AL1583" s="15" t="str">
        <f>IF(Vertragsdaten!AM1584="","",Vertragsdaten!AM1584)</f>
        <v/>
      </c>
      <c r="AM1583" s="15" t="str">
        <f>IF(Vertragsdaten!AN1584="","",Vertragsdaten!AN1584)</f>
        <v/>
      </c>
      <c r="AN1583" s="9"/>
      <c r="AO1583" s="9"/>
      <c r="AP1583" s="22" t="str">
        <f>IF(Vertragsdaten!AQ1584="","",ROUND(Vertragsdaten!AQ1584,0))</f>
        <v/>
      </c>
      <c r="AQ1583" s="9"/>
      <c r="AR1583" s="15" t="str">
        <f>IF(Vertragsdaten!AR1584="","",Vertragsdaten!AR1584)</f>
        <v/>
      </c>
      <c r="AS1583" s="16" t="str">
        <f>IF(Vertragsdaten!$AW1584="","",Vertragsdaten!$AW1584)</f>
        <v/>
      </c>
      <c r="AT1583" s="16" t="str">
        <f>IF(Vertragsdaten!AO1584="","","11XSWK-H-------M")</f>
        <v/>
      </c>
      <c r="AU1583" s="16" t="str">
        <f>IF(Vertragsdaten!AU1584="E01 „Ein-/Auszug (Umzug)“","E01",IF(Vertragsdaten!AU1584="E02 „Einzug/Neuanlage“","E02",IF(Vertragsdaten!AU1584="E03 „Lieferantenwechsel“","E03","ZD2")))</f>
        <v>ZD2</v>
      </c>
      <c r="AV1583" s="16" t="str">
        <f>IF(Vertragsdaten!AS1584="nein","Z18","Z15")</f>
        <v>Z15</v>
      </c>
      <c r="AW1583" s="16" t="str">
        <f>IF(Vertragsdaten!BC1584="","",VLOOKUP(Vertragsdaten!BC1584,'Dropdown-Werte'!$I$2:$J$5,2,FALSE))</f>
        <v/>
      </c>
      <c r="AX1583" s="16" t="str">
        <f t="shared" si="24"/>
        <v/>
      </c>
      <c r="AY1583" s="16" t="str">
        <f>IF(Vertragsdaten!BB1584="","",Vertragsdaten!BB1584)</f>
        <v/>
      </c>
      <c r="AZ1583" s="16" t="s">
        <v>93</v>
      </c>
      <c r="BA1583" s="16" t="s">
        <v>94</v>
      </c>
    </row>
    <row r="1584" spans="1:53">
      <c r="A1584" s="12" t="str">
        <f>IF(Vertragsdaten!AZ1585="","",Vertragsdaten!AZ1585)</f>
        <v/>
      </c>
      <c r="B1584" s="12"/>
      <c r="C1584" s="12"/>
      <c r="D1584" s="12"/>
      <c r="E1584" s="4" t="str">
        <f>IF(Vertragsdaten!M1585="","",Vertragsdaten!M1585)</f>
        <v/>
      </c>
      <c r="F1584" s="19">
        <f>Vertragsdaten!H1585</f>
        <v>0</v>
      </c>
      <c r="G1584" s="9"/>
      <c r="H1584" s="15" t="str">
        <f>IF(Vertragsdaten!J1585="","",Vertragsdaten!J1585)</f>
        <v/>
      </c>
      <c r="I1584" s="15" t="str">
        <f>IF(Vertragsdaten!K1585="","",Vertragsdaten!K1585)</f>
        <v/>
      </c>
      <c r="J1584" s="15" t="str">
        <f>IF(Vertragsdaten!L1585="","",Vertragsdaten!L1585)</f>
        <v/>
      </c>
      <c r="K1584" s="9"/>
      <c r="L1584" s="15" t="str">
        <f>IF(Vertragsdaten!J1585="","",Vertragsdaten!J1585)</f>
        <v/>
      </c>
      <c r="M1584" s="9" t="str">
        <f>IF(Vertragsdaten!I1585="","",Vertragsdaten!I1585)</f>
        <v/>
      </c>
      <c r="N1584" s="9"/>
      <c r="O1584" s="9" t="str">
        <f>IF(Vertragsdaten!W1585="","",Vertragsdaten!W1585)</f>
        <v/>
      </c>
      <c r="P1584" s="15" t="str">
        <f>IF(Vertragsdaten!R1585="","",Vertragsdaten!R1585)</f>
        <v/>
      </c>
      <c r="Q1584" s="15" t="str">
        <f>IF(Vertragsdaten!S1585="","",Vertragsdaten!S1585)</f>
        <v/>
      </c>
      <c r="R1584" s="9"/>
      <c r="S1584" s="15" t="str">
        <f>IF(Vertragsdaten!S1585="","",Vertragsdaten!T1585)</f>
        <v/>
      </c>
      <c r="T1584" s="15" t="str">
        <f>IF(Vertragsdaten!T1585="","",Vertragsdaten!U1585)</f>
        <v/>
      </c>
      <c r="U1584" s="9"/>
      <c r="V1584" s="16" t="str">
        <f>IF(Vertragsdaten!$V1585="","",Vertragsdaten!$V1585)</f>
        <v/>
      </c>
      <c r="W1584" s="9"/>
      <c r="X1584" s="9"/>
      <c r="Y1584" s="9"/>
      <c r="Z1584" s="9"/>
      <c r="AA1584" s="15" t="str">
        <f>IF(Vertragsdaten!AI1585="","",Vertragsdaten!AI1585)</f>
        <v/>
      </c>
      <c r="AB1584" s="15" t="str">
        <f>IF(Vertragsdaten!AJ1585="","",Vertragsdaten!AJ1585)</f>
        <v/>
      </c>
      <c r="AC1584" s="9"/>
      <c r="AD1584" s="15" t="str">
        <f>IF(Vertragsdaten!AK1585="","",Vertragsdaten!AK1585)</f>
        <v/>
      </c>
      <c r="AE1584" s="15" t="str">
        <f>IF(Vertragsdaten!AL1585="","",Vertragsdaten!AL1585)</f>
        <v/>
      </c>
      <c r="AF1584" s="16" t="s">
        <v>2</v>
      </c>
      <c r="AG1584" s="16" t="str">
        <f>IF(Vertragsdaten!G1585="","",Vertragsdaten!G1585)</f>
        <v/>
      </c>
      <c r="AH1584" s="9" t="str">
        <f>IF(Vertragsdaten!$AW1585="","",Vertragsdaten!AW1585)</f>
        <v/>
      </c>
      <c r="AI1584" s="9"/>
      <c r="AJ1584" s="9"/>
      <c r="AK1584" s="9"/>
      <c r="AL1584" s="15" t="str">
        <f>IF(Vertragsdaten!AM1585="","",Vertragsdaten!AM1585)</f>
        <v/>
      </c>
      <c r="AM1584" s="15" t="str">
        <f>IF(Vertragsdaten!AN1585="","",Vertragsdaten!AN1585)</f>
        <v/>
      </c>
      <c r="AN1584" s="9"/>
      <c r="AO1584" s="9"/>
      <c r="AP1584" s="22" t="str">
        <f>IF(Vertragsdaten!AQ1585="","",ROUND(Vertragsdaten!AQ1585,0))</f>
        <v/>
      </c>
      <c r="AQ1584" s="9"/>
      <c r="AR1584" s="15" t="str">
        <f>IF(Vertragsdaten!AR1585="","",Vertragsdaten!AR1585)</f>
        <v/>
      </c>
      <c r="AS1584" s="16" t="str">
        <f>IF(Vertragsdaten!$AW1585="","",Vertragsdaten!$AW1585)</f>
        <v/>
      </c>
      <c r="AT1584" s="16" t="str">
        <f>IF(Vertragsdaten!AO1585="","","11XSWK-H-------M")</f>
        <v/>
      </c>
      <c r="AU1584" s="16" t="str">
        <f>IF(Vertragsdaten!AU1585="E01 „Ein-/Auszug (Umzug)“","E01",IF(Vertragsdaten!AU1585="E02 „Einzug/Neuanlage“","E02",IF(Vertragsdaten!AU1585="E03 „Lieferantenwechsel“","E03","ZD2")))</f>
        <v>ZD2</v>
      </c>
      <c r="AV1584" s="16" t="str">
        <f>IF(Vertragsdaten!AS1585="nein","Z18","Z15")</f>
        <v>Z15</v>
      </c>
      <c r="AW1584" s="16" t="str">
        <f>IF(Vertragsdaten!BC1585="","",VLOOKUP(Vertragsdaten!BC1585,'Dropdown-Werte'!$I$2:$J$5,2,FALSE))</f>
        <v/>
      </c>
      <c r="AX1584" s="16" t="str">
        <f t="shared" si="24"/>
        <v/>
      </c>
      <c r="AY1584" s="16" t="str">
        <f>IF(Vertragsdaten!BB1585="","",Vertragsdaten!BB1585)</f>
        <v/>
      </c>
      <c r="AZ1584" s="16" t="s">
        <v>93</v>
      </c>
      <c r="BA1584" s="16" t="s">
        <v>94</v>
      </c>
    </row>
    <row r="1585" spans="1:53">
      <c r="A1585" s="12" t="str">
        <f>IF(Vertragsdaten!AZ1586="","",Vertragsdaten!AZ1586)</f>
        <v/>
      </c>
      <c r="B1585" s="12"/>
      <c r="C1585" s="12"/>
      <c r="D1585" s="12"/>
      <c r="E1585" s="4" t="str">
        <f>IF(Vertragsdaten!M1586="","",Vertragsdaten!M1586)</f>
        <v/>
      </c>
      <c r="F1585" s="19">
        <f>Vertragsdaten!H1586</f>
        <v>0</v>
      </c>
      <c r="G1585" s="9"/>
      <c r="H1585" s="15" t="str">
        <f>IF(Vertragsdaten!J1586="","",Vertragsdaten!J1586)</f>
        <v/>
      </c>
      <c r="I1585" s="15" t="str">
        <f>IF(Vertragsdaten!K1586="","",Vertragsdaten!K1586)</f>
        <v/>
      </c>
      <c r="J1585" s="15" t="str">
        <f>IF(Vertragsdaten!L1586="","",Vertragsdaten!L1586)</f>
        <v/>
      </c>
      <c r="K1585" s="9"/>
      <c r="L1585" s="15" t="str">
        <f>IF(Vertragsdaten!J1586="","",Vertragsdaten!J1586)</f>
        <v/>
      </c>
      <c r="M1585" s="9" t="str">
        <f>IF(Vertragsdaten!I1586="","",Vertragsdaten!I1586)</f>
        <v/>
      </c>
      <c r="N1585" s="9"/>
      <c r="O1585" s="9" t="str">
        <f>IF(Vertragsdaten!W1586="","",Vertragsdaten!W1586)</f>
        <v/>
      </c>
      <c r="P1585" s="15" t="str">
        <f>IF(Vertragsdaten!R1586="","",Vertragsdaten!R1586)</f>
        <v/>
      </c>
      <c r="Q1585" s="15" t="str">
        <f>IF(Vertragsdaten!S1586="","",Vertragsdaten!S1586)</f>
        <v/>
      </c>
      <c r="R1585" s="9"/>
      <c r="S1585" s="15" t="str">
        <f>IF(Vertragsdaten!S1586="","",Vertragsdaten!T1586)</f>
        <v/>
      </c>
      <c r="T1585" s="15" t="str">
        <f>IF(Vertragsdaten!T1586="","",Vertragsdaten!U1586)</f>
        <v/>
      </c>
      <c r="U1585" s="9"/>
      <c r="V1585" s="16" t="str">
        <f>IF(Vertragsdaten!$V1586="","",Vertragsdaten!$V1586)</f>
        <v/>
      </c>
      <c r="W1585" s="9"/>
      <c r="X1585" s="9"/>
      <c r="Y1585" s="9"/>
      <c r="Z1585" s="9"/>
      <c r="AA1585" s="15" t="str">
        <f>IF(Vertragsdaten!AI1586="","",Vertragsdaten!AI1586)</f>
        <v/>
      </c>
      <c r="AB1585" s="15" t="str">
        <f>IF(Vertragsdaten!AJ1586="","",Vertragsdaten!AJ1586)</f>
        <v/>
      </c>
      <c r="AC1585" s="9"/>
      <c r="AD1585" s="15" t="str">
        <f>IF(Vertragsdaten!AK1586="","",Vertragsdaten!AK1586)</f>
        <v/>
      </c>
      <c r="AE1585" s="15" t="str">
        <f>IF(Vertragsdaten!AL1586="","",Vertragsdaten!AL1586)</f>
        <v/>
      </c>
      <c r="AF1585" s="16" t="s">
        <v>2</v>
      </c>
      <c r="AG1585" s="16" t="str">
        <f>IF(Vertragsdaten!G1586="","",Vertragsdaten!G1586)</f>
        <v/>
      </c>
      <c r="AH1585" s="9" t="str">
        <f>IF(Vertragsdaten!$AW1586="","",Vertragsdaten!AW1586)</f>
        <v/>
      </c>
      <c r="AI1585" s="9"/>
      <c r="AJ1585" s="9"/>
      <c r="AK1585" s="9"/>
      <c r="AL1585" s="15" t="str">
        <f>IF(Vertragsdaten!AM1586="","",Vertragsdaten!AM1586)</f>
        <v/>
      </c>
      <c r="AM1585" s="15" t="str">
        <f>IF(Vertragsdaten!AN1586="","",Vertragsdaten!AN1586)</f>
        <v/>
      </c>
      <c r="AN1585" s="9"/>
      <c r="AO1585" s="9"/>
      <c r="AP1585" s="22" t="str">
        <f>IF(Vertragsdaten!AQ1586="","",ROUND(Vertragsdaten!AQ1586,0))</f>
        <v/>
      </c>
      <c r="AQ1585" s="9"/>
      <c r="AR1585" s="15" t="str">
        <f>IF(Vertragsdaten!AR1586="","",Vertragsdaten!AR1586)</f>
        <v/>
      </c>
      <c r="AS1585" s="16" t="str">
        <f>IF(Vertragsdaten!$AW1586="","",Vertragsdaten!$AW1586)</f>
        <v/>
      </c>
      <c r="AT1585" s="16" t="str">
        <f>IF(Vertragsdaten!AO1586="","","11XSWK-H-------M")</f>
        <v/>
      </c>
      <c r="AU1585" s="16" t="str">
        <f>IF(Vertragsdaten!AU1586="E01 „Ein-/Auszug (Umzug)“","E01",IF(Vertragsdaten!AU1586="E02 „Einzug/Neuanlage“","E02",IF(Vertragsdaten!AU1586="E03 „Lieferantenwechsel“","E03","ZD2")))</f>
        <v>ZD2</v>
      </c>
      <c r="AV1585" s="16" t="str">
        <f>IF(Vertragsdaten!AS1586="nein","Z18","Z15")</f>
        <v>Z15</v>
      </c>
      <c r="AW1585" s="16" t="str">
        <f>IF(Vertragsdaten!BC1586="","",VLOOKUP(Vertragsdaten!BC1586,'Dropdown-Werte'!$I$2:$J$5,2,FALSE))</f>
        <v/>
      </c>
      <c r="AX1585" s="16" t="str">
        <f t="shared" si="24"/>
        <v/>
      </c>
      <c r="AY1585" s="16" t="str">
        <f>IF(Vertragsdaten!BB1586="","",Vertragsdaten!BB1586)</f>
        <v/>
      </c>
      <c r="AZ1585" s="16" t="s">
        <v>93</v>
      </c>
      <c r="BA1585" s="16" t="s">
        <v>94</v>
      </c>
    </row>
    <row r="1586" spans="1:53">
      <c r="A1586" s="12" t="str">
        <f>IF(Vertragsdaten!AZ1587="","",Vertragsdaten!AZ1587)</f>
        <v/>
      </c>
      <c r="B1586" s="12"/>
      <c r="C1586" s="12"/>
      <c r="D1586" s="12"/>
      <c r="E1586" s="4" t="str">
        <f>IF(Vertragsdaten!M1587="","",Vertragsdaten!M1587)</f>
        <v/>
      </c>
      <c r="F1586" s="19">
        <f>Vertragsdaten!H1587</f>
        <v>0</v>
      </c>
      <c r="G1586" s="9"/>
      <c r="H1586" s="15" t="str">
        <f>IF(Vertragsdaten!J1587="","",Vertragsdaten!J1587)</f>
        <v/>
      </c>
      <c r="I1586" s="15" t="str">
        <f>IF(Vertragsdaten!K1587="","",Vertragsdaten!K1587)</f>
        <v/>
      </c>
      <c r="J1586" s="15" t="str">
        <f>IF(Vertragsdaten!L1587="","",Vertragsdaten!L1587)</f>
        <v/>
      </c>
      <c r="K1586" s="9"/>
      <c r="L1586" s="15" t="str">
        <f>IF(Vertragsdaten!J1587="","",Vertragsdaten!J1587)</f>
        <v/>
      </c>
      <c r="M1586" s="9" t="str">
        <f>IF(Vertragsdaten!I1587="","",Vertragsdaten!I1587)</f>
        <v/>
      </c>
      <c r="N1586" s="9"/>
      <c r="O1586" s="9" t="str">
        <f>IF(Vertragsdaten!W1587="","",Vertragsdaten!W1587)</f>
        <v/>
      </c>
      <c r="P1586" s="15" t="str">
        <f>IF(Vertragsdaten!R1587="","",Vertragsdaten!R1587)</f>
        <v/>
      </c>
      <c r="Q1586" s="15" t="str">
        <f>IF(Vertragsdaten!S1587="","",Vertragsdaten!S1587)</f>
        <v/>
      </c>
      <c r="R1586" s="9"/>
      <c r="S1586" s="15" t="str">
        <f>IF(Vertragsdaten!S1587="","",Vertragsdaten!T1587)</f>
        <v/>
      </c>
      <c r="T1586" s="15" t="str">
        <f>IF(Vertragsdaten!T1587="","",Vertragsdaten!U1587)</f>
        <v/>
      </c>
      <c r="U1586" s="9"/>
      <c r="V1586" s="16" t="str">
        <f>IF(Vertragsdaten!$V1587="","",Vertragsdaten!$V1587)</f>
        <v/>
      </c>
      <c r="W1586" s="9"/>
      <c r="X1586" s="9"/>
      <c r="Y1586" s="9"/>
      <c r="Z1586" s="9"/>
      <c r="AA1586" s="15" t="str">
        <f>IF(Vertragsdaten!AI1587="","",Vertragsdaten!AI1587)</f>
        <v/>
      </c>
      <c r="AB1586" s="15" t="str">
        <f>IF(Vertragsdaten!AJ1587="","",Vertragsdaten!AJ1587)</f>
        <v/>
      </c>
      <c r="AC1586" s="9"/>
      <c r="AD1586" s="15" t="str">
        <f>IF(Vertragsdaten!AK1587="","",Vertragsdaten!AK1587)</f>
        <v/>
      </c>
      <c r="AE1586" s="15" t="str">
        <f>IF(Vertragsdaten!AL1587="","",Vertragsdaten!AL1587)</f>
        <v/>
      </c>
      <c r="AF1586" s="16" t="s">
        <v>2</v>
      </c>
      <c r="AG1586" s="16" t="str">
        <f>IF(Vertragsdaten!G1587="","",Vertragsdaten!G1587)</f>
        <v/>
      </c>
      <c r="AH1586" s="9" t="str">
        <f>IF(Vertragsdaten!$AW1587="","",Vertragsdaten!AW1587)</f>
        <v/>
      </c>
      <c r="AI1586" s="9"/>
      <c r="AJ1586" s="9"/>
      <c r="AK1586" s="9"/>
      <c r="AL1586" s="15" t="str">
        <f>IF(Vertragsdaten!AM1587="","",Vertragsdaten!AM1587)</f>
        <v/>
      </c>
      <c r="AM1586" s="15" t="str">
        <f>IF(Vertragsdaten!AN1587="","",Vertragsdaten!AN1587)</f>
        <v/>
      </c>
      <c r="AN1586" s="9"/>
      <c r="AO1586" s="9"/>
      <c r="AP1586" s="22" t="str">
        <f>IF(Vertragsdaten!AQ1587="","",ROUND(Vertragsdaten!AQ1587,0))</f>
        <v/>
      </c>
      <c r="AQ1586" s="9"/>
      <c r="AR1586" s="15" t="str">
        <f>IF(Vertragsdaten!AR1587="","",Vertragsdaten!AR1587)</f>
        <v/>
      </c>
      <c r="AS1586" s="16" t="str">
        <f>IF(Vertragsdaten!$AW1587="","",Vertragsdaten!$AW1587)</f>
        <v/>
      </c>
      <c r="AT1586" s="16" t="str">
        <f>IF(Vertragsdaten!AO1587="","","11XSWK-H-------M")</f>
        <v/>
      </c>
      <c r="AU1586" s="16" t="str">
        <f>IF(Vertragsdaten!AU1587="E01 „Ein-/Auszug (Umzug)“","E01",IF(Vertragsdaten!AU1587="E02 „Einzug/Neuanlage“","E02",IF(Vertragsdaten!AU1587="E03 „Lieferantenwechsel“","E03","ZD2")))</f>
        <v>ZD2</v>
      </c>
      <c r="AV1586" s="16" t="str">
        <f>IF(Vertragsdaten!AS1587="nein","Z18","Z15")</f>
        <v>Z15</v>
      </c>
      <c r="AW1586" s="16" t="str">
        <f>IF(Vertragsdaten!BC1587="","",VLOOKUP(Vertragsdaten!BC1587,'Dropdown-Werte'!$I$2:$J$5,2,FALSE))</f>
        <v/>
      </c>
      <c r="AX1586" s="16" t="str">
        <f t="shared" si="24"/>
        <v/>
      </c>
      <c r="AY1586" s="16" t="str">
        <f>IF(Vertragsdaten!BB1587="","",Vertragsdaten!BB1587)</f>
        <v/>
      </c>
      <c r="AZ1586" s="16" t="s">
        <v>93</v>
      </c>
      <c r="BA1586" s="16" t="s">
        <v>94</v>
      </c>
    </row>
    <row r="1587" spans="1:53">
      <c r="A1587" s="12" t="str">
        <f>IF(Vertragsdaten!AZ1588="","",Vertragsdaten!AZ1588)</f>
        <v/>
      </c>
      <c r="B1587" s="12"/>
      <c r="C1587" s="12"/>
      <c r="D1587" s="12"/>
      <c r="E1587" s="4" t="str">
        <f>IF(Vertragsdaten!M1588="","",Vertragsdaten!M1588)</f>
        <v/>
      </c>
      <c r="F1587" s="19">
        <f>Vertragsdaten!H1588</f>
        <v>0</v>
      </c>
      <c r="G1587" s="9"/>
      <c r="H1587" s="15" t="str">
        <f>IF(Vertragsdaten!J1588="","",Vertragsdaten!J1588)</f>
        <v/>
      </c>
      <c r="I1587" s="15" t="str">
        <f>IF(Vertragsdaten!K1588="","",Vertragsdaten!K1588)</f>
        <v/>
      </c>
      <c r="J1587" s="15" t="str">
        <f>IF(Vertragsdaten!L1588="","",Vertragsdaten!L1588)</f>
        <v/>
      </c>
      <c r="K1587" s="9"/>
      <c r="L1587" s="15" t="str">
        <f>IF(Vertragsdaten!J1588="","",Vertragsdaten!J1588)</f>
        <v/>
      </c>
      <c r="M1587" s="9" t="str">
        <f>IF(Vertragsdaten!I1588="","",Vertragsdaten!I1588)</f>
        <v/>
      </c>
      <c r="N1587" s="9"/>
      <c r="O1587" s="9" t="str">
        <f>IF(Vertragsdaten!W1588="","",Vertragsdaten!W1588)</f>
        <v/>
      </c>
      <c r="P1587" s="15" t="str">
        <f>IF(Vertragsdaten!R1588="","",Vertragsdaten!R1588)</f>
        <v/>
      </c>
      <c r="Q1587" s="15" t="str">
        <f>IF(Vertragsdaten!S1588="","",Vertragsdaten!S1588)</f>
        <v/>
      </c>
      <c r="R1587" s="9"/>
      <c r="S1587" s="15" t="str">
        <f>IF(Vertragsdaten!S1588="","",Vertragsdaten!T1588)</f>
        <v/>
      </c>
      <c r="T1587" s="15" t="str">
        <f>IF(Vertragsdaten!T1588="","",Vertragsdaten!U1588)</f>
        <v/>
      </c>
      <c r="U1587" s="9"/>
      <c r="V1587" s="16" t="str">
        <f>IF(Vertragsdaten!$V1588="","",Vertragsdaten!$V1588)</f>
        <v/>
      </c>
      <c r="W1587" s="9"/>
      <c r="X1587" s="9"/>
      <c r="Y1587" s="9"/>
      <c r="Z1587" s="9"/>
      <c r="AA1587" s="15" t="str">
        <f>IF(Vertragsdaten!AI1588="","",Vertragsdaten!AI1588)</f>
        <v/>
      </c>
      <c r="AB1587" s="15" t="str">
        <f>IF(Vertragsdaten!AJ1588="","",Vertragsdaten!AJ1588)</f>
        <v/>
      </c>
      <c r="AC1587" s="9"/>
      <c r="AD1587" s="15" t="str">
        <f>IF(Vertragsdaten!AK1588="","",Vertragsdaten!AK1588)</f>
        <v/>
      </c>
      <c r="AE1587" s="15" t="str">
        <f>IF(Vertragsdaten!AL1588="","",Vertragsdaten!AL1588)</f>
        <v/>
      </c>
      <c r="AF1587" s="16" t="s">
        <v>2</v>
      </c>
      <c r="AG1587" s="16" t="str">
        <f>IF(Vertragsdaten!G1588="","",Vertragsdaten!G1588)</f>
        <v/>
      </c>
      <c r="AH1587" s="9" t="str">
        <f>IF(Vertragsdaten!$AW1588="","",Vertragsdaten!AW1588)</f>
        <v/>
      </c>
      <c r="AI1587" s="9"/>
      <c r="AJ1587" s="9"/>
      <c r="AK1587" s="9"/>
      <c r="AL1587" s="15" t="str">
        <f>IF(Vertragsdaten!AM1588="","",Vertragsdaten!AM1588)</f>
        <v/>
      </c>
      <c r="AM1587" s="15" t="str">
        <f>IF(Vertragsdaten!AN1588="","",Vertragsdaten!AN1588)</f>
        <v/>
      </c>
      <c r="AN1587" s="9"/>
      <c r="AO1587" s="9"/>
      <c r="AP1587" s="22" t="str">
        <f>IF(Vertragsdaten!AQ1588="","",ROUND(Vertragsdaten!AQ1588,0))</f>
        <v/>
      </c>
      <c r="AQ1587" s="9"/>
      <c r="AR1587" s="15" t="str">
        <f>IF(Vertragsdaten!AR1588="","",Vertragsdaten!AR1588)</f>
        <v/>
      </c>
      <c r="AS1587" s="16" t="str">
        <f>IF(Vertragsdaten!$AW1588="","",Vertragsdaten!$AW1588)</f>
        <v/>
      </c>
      <c r="AT1587" s="16" t="str">
        <f>IF(Vertragsdaten!AO1588="","","11XSWK-H-------M")</f>
        <v/>
      </c>
      <c r="AU1587" s="16" t="str">
        <f>IF(Vertragsdaten!AU1588="E01 „Ein-/Auszug (Umzug)“","E01",IF(Vertragsdaten!AU1588="E02 „Einzug/Neuanlage“","E02",IF(Vertragsdaten!AU1588="E03 „Lieferantenwechsel“","E03","ZD2")))</f>
        <v>ZD2</v>
      </c>
      <c r="AV1587" s="16" t="str">
        <f>IF(Vertragsdaten!AS1588="nein","Z18","Z15")</f>
        <v>Z15</v>
      </c>
      <c r="AW1587" s="16" t="str">
        <f>IF(Vertragsdaten!BC1588="","",VLOOKUP(Vertragsdaten!BC1588,'Dropdown-Werte'!$I$2:$J$5,2,FALSE))</f>
        <v/>
      </c>
      <c r="AX1587" s="16" t="str">
        <f t="shared" si="24"/>
        <v/>
      </c>
      <c r="AY1587" s="16" t="str">
        <f>IF(Vertragsdaten!BB1588="","",Vertragsdaten!BB1588)</f>
        <v/>
      </c>
      <c r="AZ1587" s="16" t="s">
        <v>93</v>
      </c>
      <c r="BA1587" s="16" t="s">
        <v>94</v>
      </c>
    </row>
    <row r="1588" spans="1:53">
      <c r="A1588" s="12" t="str">
        <f>IF(Vertragsdaten!AZ1589="","",Vertragsdaten!AZ1589)</f>
        <v/>
      </c>
      <c r="B1588" s="12"/>
      <c r="C1588" s="12"/>
      <c r="D1588" s="12"/>
      <c r="E1588" s="4" t="str">
        <f>IF(Vertragsdaten!M1589="","",Vertragsdaten!M1589)</f>
        <v/>
      </c>
      <c r="F1588" s="19">
        <f>Vertragsdaten!H1589</f>
        <v>0</v>
      </c>
      <c r="G1588" s="9"/>
      <c r="H1588" s="15" t="str">
        <f>IF(Vertragsdaten!J1589="","",Vertragsdaten!J1589)</f>
        <v/>
      </c>
      <c r="I1588" s="15" t="str">
        <f>IF(Vertragsdaten!K1589="","",Vertragsdaten!K1589)</f>
        <v/>
      </c>
      <c r="J1588" s="15" t="str">
        <f>IF(Vertragsdaten!L1589="","",Vertragsdaten!L1589)</f>
        <v/>
      </c>
      <c r="K1588" s="9"/>
      <c r="L1588" s="15" t="str">
        <f>IF(Vertragsdaten!J1589="","",Vertragsdaten!J1589)</f>
        <v/>
      </c>
      <c r="M1588" s="9" t="str">
        <f>IF(Vertragsdaten!I1589="","",Vertragsdaten!I1589)</f>
        <v/>
      </c>
      <c r="N1588" s="9"/>
      <c r="O1588" s="9" t="str">
        <f>IF(Vertragsdaten!W1589="","",Vertragsdaten!W1589)</f>
        <v/>
      </c>
      <c r="P1588" s="15" t="str">
        <f>IF(Vertragsdaten!R1589="","",Vertragsdaten!R1589)</f>
        <v/>
      </c>
      <c r="Q1588" s="15" t="str">
        <f>IF(Vertragsdaten!S1589="","",Vertragsdaten!S1589)</f>
        <v/>
      </c>
      <c r="R1588" s="9"/>
      <c r="S1588" s="15" t="str">
        <f>IF(Vertragsdaten!S1589="","",Vertragsdaten!T1589)</f>
        <v/>
      </c>
      <c r="T1588" s="15" t="str">
        <f>IF(Vertragsdaten!T1589="","",Vertragsdaten!U1589)</f>
        <v/>
      </c>
      <c r="U1588" s="9"/>
      <c r="V1588" s="16" t="str">
        <f>IF(Vertragsdaten!$V1589="","",Vertragsdaten!$V1589)</f>
        <v/>
      </c>
      <c r="W1588" s="9"/>
      <c r="X1588" s="9"/>
      <c r="Y1588" s="9"/>
      <c r="Z1588" s="9"/>
      <c r="AA1588" s="15" t="str">
        <f>IF(Vertragsdaten!AI1589="","",Vertragsdaten!AI1589)</f>
        <v/>
      </c>
      <c r="AB1588" s="15" t="str">
        <f>IF(Vertragsdaten!AJ1589="","",Vertragsdaten!AJ1589)</f>
        <v/>
      </c>
      <c r="AC1588" s="9"/>
      <c r="AD1588" s="15" t="str">
        <f>IF(Vertragsdaten!AK1589="","",Vertragsdaten!AK1589)</f>
        <v/>
      </c>
      <c r="AE1588" s="15" t="str">
        <f>IF(Vertragsdaten!AL1589="","",Vertragsdaten!AL1589)</f>
        <v/>
      </c>
      <c r="AF1588" s="16" t="s">
        <v>2</v>
      </c>
      <c r="AG1588" s="16" t="str">
        <f>IF(Vertragsdaten!G1589="","",Vertragsdaten!G1589)</f>
        <v/>
      </c>
      <c r="AH1588" s="9" t="str">
        <f>IF(Vertragsdaten!$AW1589="","",Vertragsdaten!AW1589)</f>
        <v/>
      </c>
      <c r="AI1588" s="9"/>
      <c r="AJ1588" s="9"/>
      <c r="AK1588" s="9"/>
      <c r="AL1588" s="15" t="str">
        <f>IF(Vertragsdaten!AM1589="","",Vertragsdaten!AM1589)</f>
        <v/>
      </c>
      <c r="AM1588" s="15" t="str">
        <f>IF(Vertragsdaten!AN1589="","",Vertragsdaten!AN1589)</f>
        <v/>
      </c>
      <c r="AN1588" s="9"/>
      <c r="AO1588" s="9"/>
      <c r="AP1588" s="22" t="str">
        <f>IF(Vertragsdaten!AQ1589="","",ROUND(Vertragsdaten!AQ1589,0))</f>
        <v/>
      </c>
      <c r="AQ1588" s="9"/>
      <c r="AR1588" s="15" t="str">
        <f>IF(Vertragsdaten!AR1589="","",Vertragsdaten!AR1589)</f>
        <v/>
      </c>
      <c r="AS1588" s="16" t="str">
        <f>IF(Vertragsdaten!$AW1589="","",Vertragsdaten!$AW1589)</f>
        <v/>
      </c>
      <c r="AT1588" s="16" t="str">
        <f>IF(Vertragsdaten!AO1589="","","11XSWK-H-------M")</f>
        <v/>
      </c>
      <c r="AU1588" s="16" t="str">
        <f>IF(Vertragsdaten!AU1589="E01 „Ein-/Auszug (Umzug)“","E01",IF(Vertragsdaten!AU1589="E02 „Einzug/Neuanlage“","E02",IF(Vertragsdaten!AU1589="E03 „Lieferantenwechsel“","E03","ZD2")))</f>
        <v>ZD2</v>
      </c>
      <c r="AV1588" s="16" t="str">
        <f>IF(Vertragsdaten!AS1589="nein","Z18","Z15")</f>
        <v>Z15</v>
      </c>
      <c r="AW1588" s="16" t="str">
        <f>IF(Vertragsdaten!BC1589="","",VLOOKUP(Vertragsdaten!BC1589,'Dropdown-Werte'!$I$2:$J$5,2,FALSE))</f>
        <v/>
      </c>
      <c r="AX1588" s="16" t="str">
        <f t="shared" si="24"/>
        <v/>
      </c>
      <c r="AY1588" s="16" t="str">
        <f>IF(Vertragsdaten!BB1589="","",Vertragsdaten!BB1589)</f>
        <v/>
      </c>
      <c r="AZ1588" s="16" t="s">
        <v>93</v>
      </c>
      <c r="BA1588" s="16" t="s">
        <v>94</v>
      </c>
    </row>
    <row r="1589" spans="1:53">
      <c r="A1589" s="12" t="str">
        <f>IF(Vertragsdaten!AZ1590="","",Vertragsdaten!AZ1590)</f>
        <v/>
      </c>
      <c r="B1589" s="12"/>
      <c r="C1589" s="12"/>
      <c r="D1589" s="12"/>
      <c r="E1589" s="4" t="str">
        <f>IF(Vertragsdaten!M1590="","",Vertragsdaten!M1590)</f>
        <v/>
      </c>
      <c r="F1589" s="19">
        <f>Vertragsdaten!H1590</f>
        <v>0</v>
      </c>
      <c r="G1589" s="9"/>
      <c r="H1589" s="15" t="str">
        <f>IF(Vertragsdaten!J1590="","",Vertragsdaten!J1590)</f>
        <v/>
      </c>
      <c r="I1589" s="15" t="str">
        <f>IF(Vertragsdaten!K1590="","",Vertragsdaten!K1590)</f>
        <v/>
      </c>
      <c r="J1589" s="15" t="str">
        <f>IF(Vertragsdaten!L1590="","",Vertragsdaten!L1590)</f>
        <v/>
      </c>
      <c r="K1589" s="9"/>
      <c r="L1589" s="15" t="str">
        <f>IF(Vertragsdaten!J1590="","",Vertragsdaten!J1590)</f>
        <v/>
      </c>
      <c r="M1589" s="9" t="str">
        <f>IF(Vertragsdaten!I1590="","",Vertragsdaten!I1590)</f>
        <v/>
      </c>
      <c r="N1589" s="9"/>
      <c r="O1589" s="9" t="str">
        <f>IF(Vertragsdaten!W1590="","",Vertragsdaten!W1590)</f>
        <v/>
      </c>
      <c r="P1589" s="15" t="str">
        <f>IF(Vertragsdaten!R1590="","",Vertragsdaten!R1590)</f>
        <v/>
      </c>
      <c r="Q1589" s="15" t="str">
        <f>IF(Vertragsdaten!S1590="","",Vertragsdaten!S1590)</f>
        <v/>
      </c>
      <c r="R1589" s="9"/>
      <c r="S1589" s="15" t="str">
        <f>IF(Vertragsdaten!S1590="","",Vertragsdaten!T1590)</f>
        <v/>
      </c>
      <c r="T1589" s="15" t="str">
        <f>IF(Vertragsdaten!T1590="","",Vertragsdaten!U1590)</f>
        <v/>
      </c>
      <c r="U1589" s="9"/>
      <c r="V1589" s="16" t="str">
        <f>IF(Vertragsdaten!$V1590="","",Vertragsdaten!$V1590)</f>
        <v/>
      </c>
      <c r="W1589" s="9"/>
      <c r="X1589" s="9"/>
      <c r="Y1589" s="9"/>
      <c r="Z1589" s="9"/>
      <c r="AA1589" s="15" t="str">
        <f>IF(Vertragsdaten!AI1590="","",Vertragsdaten!AI1590)</f>
        <v/>
      </c>
      <c r="AB1589" s="15" t="str">
        <f>IF(Vertragsdaten!AJ1590="","",Vertragsdaten!AJ1590)</f>
        <v/>
      </c>
      <c r="AC1589" s="9"/>
      <c r="AD1589" s="15" t="str">
        <f>IF(Vertragsdaten!AK1590="","",Vertragsdaten!AK1590)</f>
        <v/>
      </c>
      <c r="AE1589" s="15" t="str">
        <f>IF(Vertragsdaten!AL1590="","",Vertragsdaten!AL1590)</f>
        <v/>
      </c>
      <c r="AF1589" s="16" t="s">
        <v>2</v>
      </c>
      <c r="AG1589" s="16" t="str">
        <f>IF(Vertragsdaten!G1590="","",Vertragsdaten!G1590)</f>
        <v/>
      </c>
      <c r="AH1589" s="9" t="str">
        <f>IF(Vertragsdaten!$AW1590="","",Vertragsdaten!AW1590)</f>
        <v/>
      </c>
      <c r="AI1589" s="9"/>
      <c r="AJ1589" s="9"/>
      <c r="AK1589" s="9"/>
      <c r="AL1589" s="15" t="str">
        <f>IF(Vertragsdaten!AM1590="","",Vertragsdaten!AM1590)</f>
        <v/>
      </c>
      <c r="AM1589" s="15" t="str">
        <f>IF(Vertragsdaten!AN1590="","",Vertragsdaten!AN1590)</f>
        <v/>
      </c>
      <c r="AN1589" s="9"/>
      <c r="AO1589" s="9"/>
      <c r="AP1589" s="22" t="str">
        <f>IF(Vertragsdaten!AQ1590="","",ROUND(Vertragsdaten!AQ1590,0))</f>
        <v/>
      </c>
      <c r="AQ1589" s="9"/>
      <c r="AR1589" s="15" t="str">
        <f>IF(Vertragsdaten!AR1590="","",Vertragsdaten!AR1590)</f>
        <v/>
      </c>
      <c r="AS1589" s="16" t="str">
        <f>IF(Vertragsdaten!$AW1590="","",Vertragsdaten!$AW1590)</f>
        <v/>
      </c>
      <c r="AT1589" s="16" t="str">
        <f>IF(Vertragsdaten!AO1590="","","11XSWK-H-------M")</f>
        <v/>
      </c>
      <c r="AU1589" s="16" t="str">
        <f>IF(Vertragsdaten!AU1590="E01 „Ein-/Auszug (Umzug)“","E01",IF(Vertragsdaten!AU1590="E02 „Einzug/Neuanlage“","E02",IF(Vertragsdaten!AU1590="E03 „Lieferantenwechsel“","E03","ZD2")))</f>
        <v>ZD2</v>
      </c>
      <c r="AV1589" s="16" t="str">
        <f>IF(Vertragsdaten!AS1590="nein","Z18","Z15")</f>
        <v>Z15</v>
      </c>
      <c r="AW1589" s="16" t="str">
        <f>IF(Vertragsdaten!BC1590="","",VLOOKUP(Vertragsdaten!BC1590,'Dropdown-Werte'!$I$2:$J$5,2,FALSE))</f>
        <v/>
      </c>
      <c r="AX1589" s="16" t="str">
        <f t="shared" si="24"/>
        <v/>
      </c>
      <c r="AY1589" s="16" t="str">
        <f>IF(Vertragsdaten!BB1590="","",Vertragsdaten!BB1590)</f>
        <v/>
      </c>
      <c r="AZ1589" s="16" t="s">
        <v>93</v>
      </c>
      <c r="BA1589" s="16" t="s">
        <v>94</v>
      </c>
    </row>
    <row r="1590" spans="1:53">
      <c r="A1590" s="12" t="str">
        <f>IF(Vertragsdaten!AZ1591="","",Vertragsdaten!AZ1591)</f>
        <v/>
      </c>
      <c r="B1590" s="12"/>
      <c r="C1590" s="12"/>
      <c r="D1590" s="12"/>
      <c r="E1590" s="4" t="str">
        <f>IF(Vertragsdaten!M1591="","",Vertragsdaten!M1591)</f>
        <v/>
      </c>
      <c r="F1590" s="19">
        <f>Vertragsdaten!H1591</f>
        <v>0</v>
      </c>
      <c r="G1590" s="9"/>
      <c r="H1590" s="15" t="str">
        <f>IF(Vertragsdaten!J1591="","",Vertragsdaten!J1591)</f>
        <v/>
      </c>
      <c r="I1590" s="15" t="str">
        <f>IF(Vertragsdaten!K1591="","",Vertragsdaten!K1591)</f>
        <v/>
      </c>
      <c r="J1590" s="15" t="str">
        <f>IF(Vertragsdaten!L1591="","",Vertragsdaten!L1591)</f>
        <v/>
      </c>
      <c r="K1590" s="9"/>
      <c r="L1590" s="15" t="str">
        <f>IF(Vertragsdaten!J1591="","",Vertragsdaten!J1591)</f>
        <v/>
      </c>
      <c r="M1590" s="9" t="str">
        <f>IF(Vertragsdaten!I1591="","",Vertragsdaten!I1591)</f>
        <v/>
      </c>
      <c r="N1590" s="9"/>
      <c r="O1590" s="9" t="str">
        <f>IF(Vertragsdaten!W1591="","",Vertragsdaten!W1591)</f>
        <v/>
      </c>
      <c r="P1590" s="15" t="str">
        <f>IF(Vertragsdaten!R1591="","",Vertragsdaten!R1591)</f>
        <v/>
      </c>
      <c r="Q1590" s="15" t="str">
        <f>IF(Vertragsdaten!S1591="","",Vertragsdaten!S1591)</f>
        <v/>
      </c>
      <c r="R1590" s="9"/>
      <c r="S1590" s="15" t="str">
        <f>IF(Vertragsdaten!S1591="","",Vertragsdaten!T1591)</f>
        <v/>
      </c>
      <c r="T1590" s="15" t="str">
        <f>IF(Vertragsdaten!T1591="","",Vertragsdaten!U1591)</f>
        <v/>
      </c>
      <c r="U1590" s="9"/>
      <c r="V1590" s="16" t="str">
        <f>IF(Vertragsdaten!$V1591="","",Vertragsdaten!$V1591)</f>
        <v/>
      </c>
      <c r="W1590" s="9"/>
      <c r="X1590" s="9"/>
      <c r="Y1590" s="9"/>
      <c r="Z1590" s="9"/>
      <c r="AA1590" s="15" t="str">
        <f>IF(Vertragsdaten!AI1591="","",Vertragsdaten!AI1591)</f>
        <v/>
      </c>
      <c r="AB1590" s="15" t="str">
        <f>IF(Vertragsdaten!AJ1591="","",Vertragsdaten!AJ1591)</f>
        <v/>
      </c>
      <c r="AC1590" s="9"/>
      <c r="AD1590" s="15" t="str">
        <f>IF(Vertragsdaten!AK1591="","",Vertragsdaten!AK1591)</f>
        <v/>
      </c>
      <c r="AE1590" s="15" t="str">
        <f>IF(Vertragsdaten!AL1591="","",Vertragsdaten!AL1591)</f>
        <v/>
      </c>
      <c r="AF1590" s="16" t="s">
        <v>2</v>
      </c>
      <c r="AG1590" s="16" t="str">
        <f>IF(Vertragsdaten!G1591="","",Vertragsdaten!G1591)</f>
        <v/>
      </c>
      <c r="AH1590" s="9" t="str">
        <f>IF(Vertragsdaten!$AW1591="","",Vertragsdaten!AW1591)</f>
        <v/>
      </c>
      <c r="AI1590" s="9"/>
      <c r="AJ1590" s="9"/>
      <c r="AK1590" s="9"/>
      <c r="AL1590" s="15" t="str">
        <f>IF(Vertragsdaten!AM1591="","",Vertragsdaten!AM1591)</f>
        <v/>
      </c>
      <c r="AM1590" s="15" t="str">
        <f>IF(Vertragsdaten!AN1591="","",Vertragsdaten!AN1591)</f>
        <v/>
      </c>
      <c r="AN1590" s="9"/>
      <c r="AO1590" s="9"/>
      <c r="AP1590" s="22" t="str">
        <f>IF(Vertragsdaten!AQ1591="","",ROUND(Vertragsdaten!AQ1591,0))</f>
        <v/>
      </c>
      <c r="AQ1590" s="9"/>
      <c r="AR1590" s="15" t="str">
        <f>IF(Vertragsdaten!AR1591="","",Vertragsdaten!AR1591)</f>
        <v/>
      </c>
      <c r="AS1590" s="16" t="str">
        <f>IF(Vertragsdaten!$AW1591="","",Vertragsdaten!$AW1591)</f>
        <v/>
      </c>
      <c r="AT1590" s="16" t="str">
        <f>IF(Vertragsdaten!AO1591="","","11XSWK-H-------M")</f>
        <v/>
      </c>
      <c r="AU1590" s="16" t="str">
        <f>IF(Vertragsdaten!AU1591="E01 „Ein-/Auszug (Umzug)“","E01",IF(Vertragsdaten!AU1591="E02 „Einzug/Neuanlage“","E02",IF(Vertragsdaten!AU1591="E03 „Lieferantenwechsel“","E03","ZD2")))</f>
        <v>ZD2</v>
      </c>
      <c r="AV1590" s="16" t="str">
        <f>IF(Vertragsdaten!AS1591="nein","Z18","Z15")</f>
        <v>Z15</v>
      </c>
      <c r="AW1590" s="16" t="str">
        <f>IF(Vertragsdaten!BC1591="","",VLOOKUP(Vertragsdaten!BC1591,'Dropdown-Werte'!$I$2:$J$5,2,FALSE))</f>
        <v/>
      </c>
      <c r="AX1590" s="16" t="str">
        <f t="shared" si="24"/>
        <v/>
      </c>
      <c r="AY1590" s="16" t="str">
        <f>IF(Vertragsdaten!BB1591="","",Vertragsdaten!BB1591)</f>
        <v/>
      </c>
      <c r="AZ1590" s="16" t="s">
        <v>93</v>
      </c>
      <c r="BA1590" s="16" t="s">
        <v>94</v>
      </c>
    </row>
    <row r="1591" spans="1:53">
      <c r="A1591" s="12" t="str">
        <f>IF(Vertragsdaten!AZ1592="","",Vertragsdaten!AZ1592)</f>
        <v/>
      </c>
      <c r="B1591" s="12"/>
      <c r="C1591" s="12"/>
      <c r="D1591" s="12"/>
      <c r="E1591" s="4" t="str">
        <f>IF(Vertragsdaten!M1592="","",Vertragsdaten!M1592)</f>
        <v/>
      </c>
      <c r="F1591" s="19">
        <f>Vertragsdaten!H1592</f>
        <v>0</v>
      </c>
      <c r="G1591" s="9"/>
      <c r="H1591" s="15" t="str">
        <f>IF(Vertragsdaten!J1592="","",Vertragsdaten!J1592)</f>
        <v/>
      </c>
      <c r="I1591" s="15" t="str">
        <f>IF(Vertragsdaten!K1592="","",Vertragsdaten!K1592)</f>
        <v/>
      </c>
      <c r="J1591" s="15" t="str">
        <f>IF(Vertragsdaten!L1592="","",Vertragsdaten!L1592)</f>
        <v/>
      </c>
      <c r="K1591" s="9"/>
      <c r="L1591" s="15" t="str">
        <f>IF(Vertragsdaten!J1592="","",Vertragsdaten!J1592)</f>
        <v/>
      </c>
      <c r="M1591" s="9" t="str">
        <f>IF(Vertragsdaten!I1592="","",Vertragsdaten!I1592)</f>
        <v/>
      </c>
      <c r="N1591" s="9"/>
      <c r="O1591" s="9" t="str">
        <f>IF(Vertragsdaten!W1592="","",Vertragsdaten!W1592)</f>
        <v/>
      </c>
      <c r="P1591" s="15" t="str">
        <f>IF(Vertragsdaten!R1592="","",Vertragsdaten!R1592)</f>
        <v/>
      </c>
      <c r="Q1591" s="15" t="str">
        <f>IF(Vertragsdaten!S1592="","",Vertragsdaten!S1592)</f>
        <v/>
      </c>
      <c r="R1591" s="9"/>
      <c r="S1591" s="15" t="str">
        <f>IF(Vertragsdaten!S1592="","",Vertragsdaten!T1592)</f>
        <v/>
      </c>
      <c r="T1591" s="15" t="str">
        <f>IF(Vertragsdaten!T1592="","",Vertragsdaten!U1592)</f>
        <v/>
      </c>
      <c r="U1591" s="9"/>
      <c r="V1591" s="16" t="str">
        <f>IF(Vertragsdaten!$V1592="","",Vertragsdaten!$V1592)</f>
        <v/>
      </c>
      <c r="W1591" s="9"/>
      <c r="X1591" s="9"/>
      <c r="Y1591" s="9"/>
      <c r="Z1591" s="9"/>
      <c r="AA1591" s="15" t="str">
        <f>IF(Vertragsdaten!AI1592="","",Vertragsdaten!AI1592)</f>
        <v/>
      </c>
      <c r="AB1591" s="15" t="str">
        <f>IF(Vertragsdaten!AJ1592="","",Vertragsdaten!AJ1592)</f>
        <v/>
      </c>
      <c r="AC1591" s="9"/>
      <c r="AD1591" s="15" t="str">
        <f>IF(Vertragsdaten!AK1592="","",Vertragsdaten!AK1592)</f>
        <v/>
      </c>
      <c r="AE1591" s="15" t="str">
        <f>IF(Vertragsdaten!AL1592="","",Vertragsdaten!AL1592)</f>
        <v/>
      </c>
      <c r="AF1591" s="16" t="s">
        <v>2</v>
      </c>
      <c r="AG1591" s="16" t="str">
        <f>IF(Vertragsdaten!G1592="","",Vertragsdaten!G1592)</f>
        <v/>
      </c>
      <c r="AH1591" s="9" t="str">
        <f>IF(Vertragsdaten!$AW1592="","",Vertragsdaten!AW1592)</f>
        <v/>
      </c>
      <c r="AI1591" s="9"/>
      <c r="AJ1591" s="9"/>
      <c r="AK1591" s="9"/>
      <c r="AL1591" s="15" t="str">
        <f>IF(Vertragsdaten!AM1592="","",Vertragsdaten!AM1592)</f>
        <v/>
      </c>
      <c r="AM1591" s="15" t="str">
        <f>IF(Vertragsdaten!AN1592="","",Vertragsdaten!AN1592)</f>
        <v/>
      </c>
      <c r="AN1591" s="9"/>
      <c r="AO1591" s="9"/>
      <c r="AP1591" s="22" t="str">
        <f>IF(Vertragsdaten!AQ1592="","",ROUND(Vertragsdaten!AQ1592,0))</f>
        <v/>
      </c>
      <c r="AQ1591" s="9"/>
      <c r="AR1591" s="15" t="str">
        <f>IF(Vertragsdaten!AR1592="","",Vertragsdaten!AR1592)</f>
        <v/>
      </c>
      <c r="AS1591" s="16" t="str">
        <f>IF(Vertragsdaten!$AW1592="","",Vertragsdaten!$AW1592)</f>
        <v/>
      </c>
      <c r="AT1591" s="16" t="str">
        <f>IF(Vertragsdaten!AO1592="","","11XSWK-H-------M")</f>
        <v/>
      </c>
      <c r="AU1591" s="16" t="str">
        <f>IF(Vertragsdaten!AU1592="E01 „Ein-/Auszug (Umzug)“","E01",IF(Vertragsdaten!AU1592="E02 „Einzug/Neuanlage“","E02",IF(Vertragsdaten!AU1592="E03 „Lieferantenwechsel“","E03","ZD2")))</f>
        <v>ZD2</v>
      </c>
      <c r="AV1591" s="16" t="str">
        <f>IF(Vertragsdaten!AS1592="nein","Z18","Z15")</f>
        <v>Z15</v>
      </c>
      <c r="AW1591" s="16" t="str">
        <f>IF(Vertragsdaten!BC1592="","",VLOOKUP(Vertragsdaten!BC1592,'Dropdown-Werte'!$I$2:$J$5,2,FALSE))</f>
        <v/>
      </c>
      <c r="AX1591" s="16" t="str">
        <f t="shared" si="24"/>
        <v/>
      </c>
      <c r="AY1591" s="16" t="str">
        <f>IF(Vertragsdaten!BB1592="","",Vertragsdaten!BB1592)</f>
        <v/>
      </c>
      <c r="AZ1591" s="16" t="s">
        <v>93</v>
      </c>
      <c r="BA1591" s="16" t="s">
        <v>94</v>
      </c>
    </row>
    <row r="1592" spans="1:53">
      <c r="A1592" s="12" t="str">
        <f>IF(Vertragsdaten!AZ1593="","",Vertragsdaten!AZ1593)</f>
        <v/>
      </c>
      <c r="B1592" s="12"/>
      <c r="C1592" s="12"/>
      <c r="D1592" s="12"/>
      <c r="E1592" s="4" t="str">
        <f>IF(Vertragsdaten!M1593="","",Vertragsdaten!M1593)</f>
        <v/>
      </c>
      <c r="F1592" s="19">
        <f>Vertragsdaten!H1593</f>
        <v>0</v>
      </c>
      <c r="G1592" s="9"/>
      <c r="H1592" s="15" t="str">
        <f>IF(Vertragsdaten!J1593="","",Vertragsdaten!J1593)</f>
        <v/>
      </c>
      <c r="I1592" s="15" t="str">
        <f>IF(Vertragsdaten!K1593="","",Vertragsdaten!K1593)</f>
        <v/>
      </c>
      <c r="J1592" s="15" t="str">
        <f>IF(Vertragsdaten!L1593="","",Vertragsdaten!L1593)</f>
        <v/>
      </c>
      <c r="K1592" s="9"/>
      <c r="L1592" s="15" t="str">
        <f>IF(Vertragsdaten!J1593="","",Vertragsdaten!J1593)</f>
        <v/>
      </c>
      <c r="M1592" s="9" t="str">
        <f>IF(Vertragsdaten!I1593="","",Vertragsdaten!I1593)</f>
        <v/>
      </c>
      <c r="N1592" s="9"/>
      <c r="O1592" s="9" t="str">
        <f>IF(Vertragsdaten!W1593="","",Vertragsdaten!W1593)</f>
        <v/>
      </c>
      <c r="P1592" s="15" t="str">
        <f>IF(Vertragsdaten!R1593="","",Vertragsdaten!R1593)</f>
        <v/>
      </c>
      <c r="Q1592" s="15" t="str">
        <f>IF(Vertragsdaten!S1593="","",Vertragsdaten!S1593)</f>
        <v/>
      </c>
      <c r="R1592" s="9"/>
      <c r="S1592" s="15" t="str">
        <f>IF(Vertragsdaten!S1593="","",Vertragsdaten!T1593)</f>
        <v/>
      </c>
      <c r="T1592" s="15" t="str">
        <f>IF(Vertragsdaten!T1593="","",Vertragsdaten!U1593)</f>
        <v/>
      </c>
      <c r="U1592" s="9"/>
      <c r="V1592" s="16" t="str">
        <f>IF(Vertragsdaten!$V1593="","",Vertragsdaten!$V1593)</f>
        <v/>
      </c>
      <c r="W1592" s="9"/>
      <c r="X1592" s="9"/>
      <c r="Y1592" s="9"/>
      <c r="Z1592" s="9"/>
      <c r="AA1592" s="15" t="str">
        <f>IF(Vertragsdaten!AI1593="","",Vertragsdaten!AI1593)</f>
        <v/>
      </c>
      <c r="AB1592" s="15" t="str">
        <f>IF(Vertragsdaten!AJ1593="","",Vertragsdaten!AJ1593)</f>
        <v/>
      </c>
      <c r="AC1592" s="9"/>
      <c r="AD1592" s="15" t="str">
        <f>IF(Vertragsdaten!AK1593="","",Vertragsdaten!AK1593)</f>
        <v/>
      </c>
      <c r="AE1592" s="15" t="str">
        <f>IF(Vertragsdaten!AL1593="","",Vertragsdaten!AL1593)</f>
        <v/>
      </c>
      <c r="AF1592" s="16" t="s">
        <v>2</v>
      </c>
      <c r="AG1592" s="16" t="str">
        <f>IF(Vertragsdaten!G1593="","",Vertragsdaten!G1593)</f>
        <v/>
      </c>
      <c r="AH1592" s="9" t="str">
        <f>IF(Vertragsdaten!$AW1593="","",Vertragsdaten!AW1593)</f>
        <v/>
      </c>
      <c r="AI1592" s="9"/>
      <c r="AJ1592" s="9"/>
      <c r="AK1592" s="9"/>
      <c r="AL1592" s="15" t="str">
        <f>IF(Vertragsdaten!AM1593="","",Vertragsdaten!AM1593)</f>
        <v/>
      </c>
      <c r="AM1592" s="15" t="str">
        <f>IF(Vertragsdaten!AN1593="","",Vertragsdaten!AN1593)</f>
        <v/>
      </c>
      <c r="AN1592" s="9"/>
      <c r="AO1592" s="9"/>
      <c r="AP1592" s="22" t="str">
        <f>IF(Vertragsdaten!AQ1593="","",ROUND(Vertragsdaten!AQ1593,0))</f>
        <v/>
      </c>
      <c r="AQ1592" s="9"/>
      <c r="AR1592" s="15" t="str">
        <f>IF(Vertragsdaten!AR1593="","",Vertragsdaten!AR1593)</f>
        <v/>
      </c>
      <c r="AS1592" s="16" t="str">
        <f>IF(Vertragsdaten!$AW1593="","",Vertragsdaten!$AW1593)</f>
        <v/>
      </c>
      <c r="AT1592" s="16" t="str">
        <f>IF(Vertragsdaten!AO1593="","","11XSWK-H-------M")</f>
        <v/>
      </c>
      <c r="AU1592" s="16" t="str">
        <f>IF(Vertragsdaten!AU1593="E01 „Ein-/Auszug (Umzug)“","E01",IF(Vertragsdaten!AU1593="E02 „Einzug/Neuanlage“","E02",IF(Vertragsdaten!AU1593="E03 „Lieferantenwechsel“","E03","ZD2")))</f>
        <v>ZD2</v>
      </c>
      <c r="AV1592" s="16" t="str">
        <f>IF(Vertragsdaten!AS1593="nein","Z18","Z15")</f>
        <v>Z15</v>
      </c>
      <c r="AW1592" s="16" t="str">
        <f>IF(Vertragsdaten!BC1593="","",VLOOKUP(Vertragsdaten!BC1593,'Dropdown-Werte'!$I$2:$J$5,2,FALSE))</f>
        <v/>
      </c>
      <c r="AX1592" s="16" t="str">
        <f t="shared" si="24"/>
        <v/>
      </c>
      <c r="AY1592" s="16" t="str">
        <f>IF(Vertragsdaten!BB1593="","",Vertragsdaten!BB1593)</f>
        <v/>
      </c>
      <c r="AZ1592" s="16" t="s">
        <v>93</v>
      </c>
      <c r="BA1592" s="16" t="s">
        <v>94</v>
      </c>
    </row>
    <row r="1593" spans="1:53">
      <c r="A1593" s="12" t="str">
        <f>IF(Vertragsdaten!AZ1594="","",Vertragsdaten!AZ1594)</f>
        <v/>
      </c>
      <c r="B1593" s="12"/>
      <c r="C1593" s="12"/>
      <c r="D1593" s="12"/>
      <c r="E1593" s="4" t="str">
        <f>IF(Vertragsdaten!M1594="","",Vertragsdaten!M1594)</f>
        <v/>
      </c>
      <c r="F1593" s="19">
        <f>Vertragsdaten!H1594</f>
        <v>0</v>
      </c>
      <c r="G1593" s="9"/>
      <c r="H1593" s="15" t="str">
        <f>IF(Vertragsdaten!J1594="","",Vertragsdaten!J1594)</f>
        <v/>
      </c>
      <c r="I1593" s="15" t="str">
        <f>IF(Vertragsdaten!K1594="","",Vertragsdaten!K1594)</f>
        <v/>
      </c>
      <c r="J1593" s="15" t="str">
        <f>IF(Vertragsdaten!L1594="","",Vertragsdaten!L1594)</f>
        <v/>
      </c>
      <c r="K1593" s="9"/>
      <c r="L1593" s="15" t="str">
        <f>IF(Vertragsdaten!J1594="","",Vertragsdaten!J1594)</f>
        <v/>
      </c>
      <c r="M1593" s="9" t="str">
        <f>IF(Vertragsdaten!I1594="","",Vertragsdaten!I1594)</f>
        <v/>
      </c>
      <c r="N1593" s="9"/>
      <c r="O1593" s="9" t="str">
        <f>IF(Vertragsdaten!W1594="","",Vertragsdaten!W1594)</f>
        <v/>
      </c>
      <c r="P1593" s="15" t="str">
        <f>IF(Vertragsdaten!R1594="","",Vertragsdaten!R1594)</f>
        <v/>
      </c>
      <c r="Q1593" s="15" t="str">
        <f>IF(Vertragsdaten!S1594="","",Vertragsdaten!S1594)</f>
        <v/>
      </c>
      <c r="R1593" s="9"/>
      <c r="S1593" s="15" t="str">
        <f>IF(Vertragsdaten!S1594="","",Vertragsdaten!T1594)</f>
        <v/>
      </c>
      <c r="T1593" s="15" t="str">
        <f>IF(Vertragsdaten!T1594="","",Vertragsdaten!U1594)</f>
        <v/>
      </c>
      <c r="U1593" s="9"/>
      <c r="V1593" s="16" t="str">
        <f>IF(Vertragsdaten!$V1594="","",Vertragsdaten!$V1594)</f>
        <v/>
      </c>
      <c r="W1593" s="9"/>
      <c r="X1593" s="9"/>
      <c r="Y1593" s="9"/>
      <c r="Z1593" s="9"/>
      <c r="AA1593" s="15" t="str">
        <f>IF(Vertragsdaten!AI1594="","",Vertragsdaten!AI1594)</f>
        <v/>
      </c>
      <c r="AB1593" s="15" t="str">
        <f>IF(Vertragsdaten!AJ1594="","",Vertragsdaten!AJ1594)</f>
        <v/>
      </c>
      <c r="AC1593" s="9"/>
      <c r="AD1593" s="15" t="str">
        <f>IF(Vertragsdaten!AK1594="","",Vertragsdaten!AK1594)</f>
        <v/>
      </c>
      <c r="AE1593" s="15" t="str">
        <f>IF(Vertragsdaten!AL1594="","",Vertragsdaten!AL1594)</f>
        <v/>
      </c>
      <c r="AF1593" s="16" t="s">
        <v>2</v>
      </c>
      <c r="AG1593" s="16" t="str">
        <f>IF(Vertragsdaten!G1594="","",Vertragsdaten!G1594)</f>
        <v/>
      </c>
      <c r="AH1593" s="9" t="str">
        <f>IF(Vertragsdaten!$AW1594="","",Vertragsdaten!AW1594)</f>
        <v/>
      </c>
      <c r="AI1593" s="9"/>
      <c r="AJ1593" s="9"/>
      <c r="AK1593" s="9"/>
      <c r="AL1593" s="15" t="str">
        <f>IF(Vertragsdaten!AM1594="","",Vertragsdaten!AM1594)</f>
        <v/>
      </c>
      <c r="AM1593" s="15" t="str">
        <f>IF(Vertragsdaten!AN1594="","",Vertragsdaten!AN1594)</f>
        <v/>
      </c>
      <c r="AN1593" s="9"/>
      <c r="AO1593" s="9"/>
      <c r="AP1593" s="22" t="str">
        <f>IF(Vertragsdaten!AQ1594="","",ROUND(Vertragsdaten!AQ1594,0))</f>
        <v/>
      </c>
      <c r="AQ1593" s="9"/>
      <c r="AR1593" s="15" t="str">
        <f>IF(Vertragsdaten!AR1594="","",Vertragsdaten!AR1594)</f>
        <v/>
      </c>
      <c r="AS1593" s="16" t="str">
        <f>IF(Vertragsdaten!$AW1594="","",Vertragsdaten!$AW1594)</f>
        <v/>
      </c>
      <c r="AT1593" s="16" t="str">
        <f>IF(Vertragsdaten!AO1594="","","11XSWK-H-------M")</f>
        <v/>
      </c>
      <c r="AU1593" s="16" t="str">
        <f>IF(Vertragsdaten!AU1594="E01 „Ein-/Auszug (Umzug)“","E01",IF(Vertragsdaten!AU1594="E02 „Einzug/Neuanlage“","E02",IF(Vertragsdaten!AU1594="E03 „Lieferantenwechsel“","E03","ZD2")))</f>
        <v>ZD2</v>
      </c>
      <c r="AV1593" s="16" t="str">
        <f>IF(Vertragsdaten!AS1594="nein","Z18","Z15")</f>
        <v>Z15</v>
      </c>
      <c r="AW1593" s="16" t="str">
        <f>IF(Vertragsdaten!BC1594="","",VLOOKUP(Vertragsdaten!BC1594,'Dropdown-Werte'!$I$2:$J$5,2,FALSE))</f>
        <v/>
      </c>
      <c r="AX1593" s="16" t="str">
        <f t="shared" si="24"/>
        <v/>
      </c>
      <c r="AY1593" s="16" t="str">
        <f>IF(Vertragsdaten!BB1594="","",Vertragsdaten!BB1594)</f>
        <v/>
      </c>
      <c r="AZ1593" s="16" t="s">
        <v>93</v>
      </c>
      <c r="BA1593" s="16" t="s">
        <v>94</v>
      </c>
    </row>
    <row r="1594" spans="1:53">
      <c r="A1594" s="12" t="str">
        <f>IF(Vertragsdaten!AZ1595="","",Vertragsdaten!AZ1595)</f>
        <v/>
      </c>
      <c r="B1594" s="12"/>
      <c r="C1594" s="12"/>
      <c r="D1594" s="12"/>
      <c r="E1594" s="4" t="str">
        <f>IF(Vertragsdaten!M1595="","",Vertragsdaten!M1595)</f>
        <v/>
      </c>
      <c r="F1594" s="19">
        <f>Vertragsdaten!H1595</f>
        <v>0</v>
      </c>
      <c r="G1594" s="9"/>
      <c r="H1594" s="15" t="str">
        <f>IF(Vertragsdaten!J1595="","",Vertragsdaten!J1595)</f>
        <v/>
      </c>
      <c r="I1594" s="15" t="str">
        <f>IF(Vertragsdaten!K1595="","",Vertragsdaten!K1595)</f>
        <v/>
      </c>
      <c r="J1594" s="15" t="str">
        <f>IF(Vertragsdaten!L1595="","",Vertragsdaten!L1595)</f>
        <v/>
      </c>
      <c r="K1594" s="9"/>
      <c r="L1594" s="15" t="str">
        <f>IF(Vertragsdaten!J1595="","",Vertragsdaten!J1595)</f>
        <v/>
      </c>
      <c r="M1594" s="9" t="str">
        <f>IF(Vertragsdaten!I1595="","",Vertragsdaten!I1595)</f>
        <v/>
      </c>
      <c r="N1594" s="9"/>
      <c r="O1594" s="9" t="str">
        <f>IF(Vertragsdaten!W1595="","",Vertragsdaten!W1595)</f>
        <v/>
      </c>
      <c r="P1594" s="15" t="str">
        <f>IF(Vertragsdaten!R1595="","",Vertragsdaten!R1595)</f>
        <v/>
      </c>
      <c r="Q1594" s="15" t="str">
        <f>IF(Vertragsdaten!S1595="","",Vertragsdaten!S1595)</f>
        <v/>
      </c>
      <c r="R1594" s="9"/>
      <c r="S1594" s="15" t="str">
        <f>IF(Vertragsdaten!S1595="","",Vertragsdaten!T1595)</f>
        <v/>
      </c>
      <c r="T1594" s="15" t="str">
        <f>IF(Vertragsdaten!T1595="","",Vertragsdaten!U1595)</f>
        <v/>
      </c>
      <c r="U1594" s="9"/>
      <c r="V1594" s="16" t="str">
        <f>IF(Vertragsdaten!$V1595="","",Vertragsdaten!$V1595)</f>
        <v/>
      </c>
      <c r="W1594" s="9"/>
      <c r="X1594" s="9"/>
      <c r="Y1594" s="9"/>
      <c r="Z1594" s="9"/>
      <c r="AA1594" s="15" t="str">
        <f>IF(Vertragsdaten!AI1595="","",Vertragsdaten!AI1595)</f>
        <v/>
      </c>
      <c r="AB1594" s="15" t="str">
        <f>IF(Vertragsdaten!AJ1595="","",Vertragsdaten!AJ1595)</f>
        <v/>
      </c>
      <c r="AC1594" s="9"/>
      <c r="AD1594" s="15" t="str">
        <f>IF(Vertragsdaten!AK1595="","",Vertragsdaten!AK1595)</f>
        <v/>
      </c>
      <c r="AE1594" s="15" t="str">
        <f>IF(Vertragsdaten!AL1595="","",Vertragsdaten!AL1595)</f>
        <v/>
      </c>
      <c r="AF1594" s="16" t="s">
        <v>2</v>
      </c>
      <c r="AG1594" s="16" t="str">
        <f>IF(Vertragsdaten!G1595="","",Vertragsdaten!G1595)</f>
        <v/>
      </c>
      <c r="AH1594" s="9" t="str">
        <f>IF(Vertragsdaten!$AW1595="","",Vertragsdaten!AW1595)</f>
        <v/>
      </c>
      <c r="AI1594" s="9"/>
      <c r="AJ1594" s="9"/>
      <c r="AK1594" s="9"/>
      <c r="AL1594" s="15" t="str">
        <f>IF(Vertragsdaten!AM1595="","",Vertragsdaten!AM1595)</f>
        <v/>
      </c>
      <c r="AM1594" s="15" t="str">
        <f>IF(Vertragsdaten!AN1595="","",Vertragsdaten!AN1595)</f>
        <v/>
      </c>
      <c r="AN1594" s="9"/>
      <c r="AO1594" s="9"/>
      <c r="AP1594" s="22" t="str">
        <f>IF(Vertragsdaten!AQ1595="","",ROUND(Vertragsdaten!AQ1595,0))</f>
        <v/>
      </c>
      <c r="AQ1594" s="9"/>
      <c r="AR1594" s="15" t="str">
        <f>IF(Vertragsdaten!AR1595="","",Vertragsdaten!AR1595)</f>
        <v/>
      </c>
      <c r="AS1594" s="16" t="str">
        <f>IF(Vertragsdaten!$AW1595="","",Vertragsdaten!$AW1595)</f>
        <v/>
      </c>
      <c r="AT1594" s="16" t="str">
        <f>IF(Vertragsdaten!AO1595="","","11XSWK-H-------M")</f>
        <v/>
      </c>
      <c r="AU1594" s="16" t="str">
        <f>IF(Vertragsdaten!AU1595="E01 „Ein-/Auszug (Umzug)“","E01",IF(Vertragsdaten!AU1595="E02 „Einzug/Neuanlage“","E02",IF(Vertragsdaten!AU1595="E03 „Lieferantenwechsel“","E03","ZD2")))</f>
        <v>ZD2</v>
      </c>
      <c r="AV1594" s="16" t="str">
        <f>IF(Vertragsdaten!AS1595="nein","Z18","Z15")</f>
        <v>Z15</v>
      </c>
      <c r="AW1594" s="16" t="str">
        <f>IF(Vertragsdaten!BC1595="","",VLOOKUP(Vertragsdaten!BC1595,'Dropdown-Werte'!$I$2:$J$5,2,FALSE))</f>
        <v/>
      </c>
      <c r="AX1594" s="16" t="str">
        <f t="shared" si="24"/>
        <v/>
      </c>
      <c r="AY1594" s="16" t="str">
        <f>IF(Vertragsdaten!BB1595="","",Vertragsdaten!BB1595)</f>
        <v/>
      </c>
      <c r="AZ1594" s="16" t="s">
        <v>93</v>
      </c>
      <c r="BA1594" s="16" t="s">
        <v>94</v>
      </c>
    </row>
    <row r="1595" spans="1:53">
      <c r="A1595" s="12" t="str">
        <f>IF(Vertragsdaten!AZ1596="","",Vertragsdaten!AZ1596)</f>
        <v/>
      </c>
      <c r="B1595" s="12"/>
      <c r="C1595" s="12"/>
      <c r="D1595" s="12"/>
      <c r="E1595" s="4" t="str">
        <f>IF(Vertragsdaten!M1596="","",Vertragsdaten!M1596)</f>
        <v/>
      </c>
      <c r="F1595" s="19">
        <f>Vertragsdaten!H1596</f>
        <v>0</v>
      </c>
      <c r="G1595" s="9"/>
      <c r="H1595" s="15" t="str">
        <f>IF(Vertragsdaten!J1596="","",Vertragsdaten!J1596)</f>
        <v/>
      </c>
      <c r="I1595" s="15" t="str">
        <f>IF(Vertragsdaten!K1596="","",Vertragsdaten!K1596)</f>
        <v/>
      </c>
      <c r="J1595" s="15" t="str">
        <f>IF(Vertragsdaten!L1596="","",Vertragsdaten!L1596)</f>
        <v/>
      </c>
      <c r="K1595" s="9"/>
      <c r="L1595" s="15" t="str">
        <f>IF(Vertragsdaten!J1596="","",Vertragsdaten!J1596)</f>
        <v/>
      </c>
      <c r="M1595" s="9" t="str">
        <f>IF(Vertragsdaten!I1596="","",Vertragsdaten!I1596)</f>
        <v/>
      </c>
      <c r="N1595" s="9"/>
      <c r="O1595" s="9" t="str">
        <f>IF(Vertragsdaten!W1596="","",Vertragsdaten!W1596)</f>
        <v/>
      </c>
      <c r="P1595" s="15" t="str">
        <f>IF(Vertragsdaten!R1596="","",Vertragsdaten!R1596)</f>
        <v/>
      </c>
      <c r="Q1595" s="15" t="str">
        <f>IF(Vertragsdaten!S1596="","",Vertragsdaten!S1596)</f>
        <v/>
      </c>
      <c r="R1595" s="9"/>
      <c r="S1595" s="15" t="str">
        <f>IF(Vertragsdaten!S1596="","",Vertragsdaten!T1596)</f>
        <v/>
      </c>
      <c r="T1595" s="15" t="str">
        <f>IF(Vertragsdaten!T1596="","",Vertragsdaten!U1596)</f>
        <v/>
      </c>
      <c r="U1595" s="9"/>
      <c r="V1595" s="16" t="str">
        <f>IF(Vertragsdaten!$V1596="","",Vertragsdaten!$V1596)</f>
        <v/>
      </c>
      <c r="W1595" s="9"/>
      <c r="X1595" s="9"/>
      <c r="Y1595" s="9"/>
      <c r="Z1595" s="9"/>
      <c r="AA1595" s="15" t="str">
        <f>IF(Vertragsdaten!AI1596="","",Vertragsdaten!AI1596)</f>
        <v/>
      </c>
      <c r="AB1595" s="15" t="str">
        <f>IF(Vertragsdaten!AJ1596="","",Vertragsdaten!AJ1596)</f>
        <v/>
      </c>
      <c r="AC1595" s="9"/>
      <c r="AD1595" s="15" t="str">
        <f>IF(Vertragsdaten!AK1596="","",Vertragsdaten!AK1596)</f>
        <v/>
      </c>
      <c r="AE1595" s="15" t="str">
        <f>IF(Vertragsdaten!AL1596="","",Vertragsdaten!AL1596)</f>
        <v/>
      </c>
      <c r="AF1595" s="16" t="s">
        <v>2</v>
      </c>
      <c r="AG1595" s="16" t="str">
        <f>IF(Vertragsdaten!G1596="","",Vertragsdaten!G1596)</f>
        <v/>
      </c>
      <c r="AH1595" s="9" t="str">
        <f>IF(Vertragsdaten!$AW1596="","",Vertragsdaten!AW1596)</f>
        <v/>
      </c>
      <c r="AI1595" s="9"/>
      <c r="AJ1595" s="9"/>
      <c r="AK1595" s="9"/>
      <c r="AL1595" s="15" t="str">
        <f>IF(Vertragsdaten!AM1596="","",Vertragsdaten!AM1596)</f>
        <v/>
      </c>
      <c r="AM1595" s="15" t="str">
        <f>IF(Vertragsdaten!AN1596="","",Vertragsdaten!AN1596)</f>
        <v/>
      </c>
      <c r="AN1595" s="9"/>
      <c r="AO1595" s="9"/>
      <c r="AP1595" s="22" t="str">
        <f>IF(Vertragsdaten!AQ1596="","",ROUND(Vertragsdaten!AQ1596,0))</f>
        <v/>
      </c>
      <c r="AQ1595" s="9"/>
      <c r="AR1595" s="15" t="str">
        <f>IF(Vertragsdaten!AR1596="","",Vertragsdaten!AR1596)</f>
        <v/>
      </c>
      <c r="AS1595" s="16" t="str">
        <f>IF(Vertragsdaten!$AW1596="","",Vertragsdaten!$AW1596)</f>
        <v/>
      </c>
      <c r="AT1595" s="16" t="str">
        <f>IF(Vertragsdaten!AO1596="","","11XSWK-H-------M")</f>
        <v/>
      </c>
      <c r="AU1595" s="16" t="str">
        <f>IF(Vertragsdaten!AU1596="E01 „Ein-/Auszug (Umzug)“","E01",IF(Vertragsdaten!AU1596="E02 „Einzug/Neuanlage“","E02",IF(Vertragsdaten!AU1596="E03 „Lieferantenwechsel“","E03","ZD2")))</f>
        <v>ZD2</v>
      </c>
      <c r="AV1595" s="16" t="str">
        <f>IF(Vertragsdaten!AS1596="nein","Z18","Z15")</f>
        <v>Z15</v>
      </c>
      <c r="AW1595" s="16" t="str">
        <f>IF(Vertragsdaten!BC1596="","",VLOOKUP(Vertragsdaten!BC1596,'Dropdown-Werte'!$I$2:$J$5,2,FALSE))</f>
        <v/>
      </c>
      <c r="AX1595" s="16" t="str">
        <f t="shared" si="24"/>
        <v/>
      </c>
      <c r="AY1595" s="16" t="str">
        <f>IF(Vertragsdaten!BB1596="","",Vertragsdaten!BB1596)</f>
        <v/>
      </c>
      <c r="AZ1595" s="16" t="s">
        <v>93</v>
      </c>
      <c r="BA1595" s="16" t="s">
        <v>94</v>
      </c>
    </row>
    <row r="1596" spans="1:53">
      <c r="A1596" s="12" t="str">
        <f>IF(Vertragsdaten!AZ1597="","",Vertragsdaten!AZ1597)</f>
        <v/>
      </c>
      <c r="B1596" s="12"/>
      <c r="C1596" s="12"/>
      <c r="D1596" s="12"/>
      <c r="E1596" s="4" t="str">
        <f>IF(Vertragsdaten!M1597="","",Vertragsdaten!M1597)</f>
        <v/>
      </c>
      <c r="F1596" s="19">
        <f>Vertragsdaten!H1597</f>
        <v>0</v>
      </c>
      <c r="G1596" s="9"/>
      <c r="H1596" s="15" t="str">
        <f>IF(Vertragsdaten!J1597="","",Vertragsdaten!J1597)</f>
        <v/>
      </c>
      <c r="I1596" s="15" t="str">
        <f>IF(Vertragsdaten!K1597="","",Vertragsdaten!K1597)</f>
        <v/>
      </c>
      <c r="J1596" s="15" t="str">
        <f>IF(Vertragsdaten!L1597="","",Vertragsdaten!L1597)</f>
        <v/>
      </c>
      <c r="K1596" s="9"/>
      <c r="L1596" s="15" t="str">
        <f>IF(Vertragsdaten!J1597="","",Vertragsdaten!J1597)</f>
        <v/>
      </c>
      <c r="M1596" s="9" t="str">
        <f>IF(Vertragsdaten!I1597="","",Vertragsdaten!I1597)</f>
        <v/>
      </c>
      <c r="N1596" s="9"/>
      <c r="O1596" s="9" t="str">
        <f>IF(Vertragsdaten!W1597="","",Vertragsdaten!W1597)</f>
        <v/>
      </c>
      <c r="P1596" s="15" t="str">
        <f>IF(Vertragsdaten!R1597="","",Vertragsdaten!R1597)</f>
        <v/>
      </c>
      <c r="Q1596" s="15" t="str">
        <f>IF(Vertragsdaten!S1597="","",Vertragsdaten!S1597)</f>
        <v/>
      </c>
      <c r="R1596" s="9"/>
      <c r="S1596" s="15" t="str">
        <f>IF(Vertragsdaten!S1597="","",Vertragsdaten!T1597)</f>
        <v/>
      </c>
      <c r="T1596" s="15" t="str">
        <f>IF(Vertragsdaten!T1597="","",Vertragsdaten!U1597)</f>
        <v/>
      </c>
      <c r="U1596" s="9"/>
      <c r="V1596" s="16" t="str">
        <f>IF(Vertragsdaten!$V1597="","",Vertragsdaten!$V1597)</f>
        <v/>
      </c>
      <c r="W1596" s="9"/>
      <c r="X1596" s="9"/>
      <c r="Y1596" s="9"/>
      <c r="Z1596" s="9"/>
      <c r="AA1596" s="15" t="str">
        <f>IF(Vertragsdaten!AI1597="","",Vertragsdaten!AI1597)</f>
        <v/>
      </c>
      <c r="AB1596" s="15" t="str">
        <f>IF(Vertragsdaten!AJ1597="","",Vertragsdaten!AJ1597)</f>
        <v/>
      </c>
      <c r="AC1596" s="9"/>
      <c r="AD1596" s="15" t="str">
        <f>IF(Vertragsdaten!AK1597="","",Vertragsdaten!AK1597)</f>
        <v/>
      </c>
      <c r="AE1596" s="15" t="str">
        <f>IF(Vertragsdaten!AL1597="","",Vertragsdaten!AL1597)</f>
        <v/>
      </c>
      <c r="AF1596" s="16" t="s">
        <v>2</v>
      </c>
      <c r="AG1596" s="16" t="str">
        <f>IF(Vertragsdaten!G1597="","",Vertragsdaten!G1597)</f>
        <v/>
      </c>
      <c r="AH1596" s="9" t="str">
        <f>IF(Vertragsdaten!$AW1597="","",Vertragsdaten!AW1597)</f>
        <v/>
      </c>
      <c r="AI1596" s="9"/>
      <c r="AJ1596" s="9"/>
      <c r="AK1596" s="9"/>
      <c r="AL1596" s="15" t="str">
        <f>IF(Vertragsdaten!AM1597="","",Vertragsdaten!AM1597)</f>
        <v/>
      </c>
      <c r="AM1596" s="15" t="str">
        <f>IF(Vertragsdaten!AN1597="","",Vertragsdaten!AN1597)</f>
        <v/>
      </c>
      <c r="AN1596" s="9"/>
      <c r="AO1596" s="9"/>
      <c r="AP1596" s="22" t="str">
        <f>IF(Vertragsdaten!AQ1597="","",ROUND(Vertragsdaten!AQ1597,0))</f>
        <v/>
      </c>
      <c r="AQ1596" s="9"/>
      <c r="AR1596" s="15" t="str">
        <f>IF(Vertragsdaten!AR1597="","",Vertragsdaten!AR1597)</f>
        <v/>
      </c>
      <c r="AS1596" s="16" t="str">
        <f>IF(Vertragsdaten!$AW1597="","",Vertragsdaten!$AW1597)</f>
        <v/>
      </c>
      <c r="AT1596" s="16" t="str">
        <f>IF(Vertragsdaten!AO1597="","","11XSWK-H-------M")</f>
        <v/>
      </c>
      <c r="AU1596" s="16" t="str">
        <f>IF(Vertragsdaten!AU1597="E01 „Ein-/Auszug (Umzug)“","E01",IF(Vertragsdaten!AU1597="E02 „Einzug/Neuanlage“","E02",IF(Vertragsdaten!AU1597="E03 „Lieferantenwechsel“","E03","ZD2")))</f>
        <v>ZD2</v>
      </c>
      <c r="AV1596" s="16" t="str">
        <f>IF(Vertragsdaten!AS1597="nein","Z18","Z15")</f>
        <v>Z15</v>
      </c>
      <c r="AW1596" s="16" t="str">
        <f>IF(Vertragsdaten!BC1597="","",VLOOKUP(Vertragsdaten!BC1597,'Dropdown-Werte'!$I$2:$J$5,2,FALSE))</f>
        <v/>
      </c>
      <c r="AX1596" s="16" t="str">
        <f t="shared" si="24"/>
        <v/>
      </c>
      <c r="AY1596" s="16" t="str">
        <f>IF(Vertragsdaten!BB1597="","",Vertragsdaten!BB1597)</f>
        <v/>
      </c>
      <c r="AZ1596" s="16" t="s">
        <v>93</v>
      </c>
      <c r="BA1596" s="16" t="s">
        <v>94</v>
      </c>
    </row>
    <row r="1597" spans="1:53">
      <c r="A1597" s="12" t="str">
        <f>IF(Vertragsdaten!AZ1598="","",Vertragsdaten!AZ1598)</f>
        <v/>
      </c>
      <c r="B1597" s="12"/>
      <c r="C1597" s="12"/>
      <c r="D1597" s="12"/>
      <c r="E1597" s="4" t="str">
        <f>IF(Vertragsdaten!M1598="","",Vertragsdaten!M1598)</f>
        <v/>
      </c>
      <c r="F1597" s="19">
        <f>Vertragsdaten!H1598</f>
        <v>0</v>
      </c>
      <c r="G1597" s="9"/>
      <c r="H1597" s="15" t="str">
        <f>IF(Vertragsdaten!J1598="","",Vertragsdaten!J1598)</f>
        <v/>
      </c>
      <c r="I1597" s="15" t="str">
        <f>IF(Vertragsdaten!K1598="","",Vertragsdaten!K1598)</f>
        <v/>
      </c>
      <c r="J1597" s="15" t="str">
        <f>IF(Vertragsdaten!L1598="","",Vertragsdaten!L1598)</f>
        <v/>
      </c>
      <c r="K1597" s="9"/>
      <c r="L1597" s="15" t="str">
        <f>IF(Vertragsdaten!J1598="","",Vertragsdaten!J1598)</f>
        <v/>
      </c>
      <c r="M1597" s="9" t="str">
        <f>IF(Vertragsdaten!I1598="","",Vertragsdaten!I1598)</f>
        <v/>
      </c>
      <c r="N1597" s="9"/>
      <c r="O1597" s="9" t="str">
        <f>IF(Vertragsdaten!W1598="","",Vertragsdaten!W1598)</f>
        <v/>
      </c>
      <c r="P1597" s="15" t="str">
        <f>IF(Vertragsdaten!R1598="","",Vertragsdaten!R1598)</f>
        <v/>
      </c>
      <c r="Q1597" s="15" t="str">
        <f>IF(Vertragsdaten!S1598="","",Vertragsdaten!S1598)</f>
        <v/>
      </c>
      <c r="R1597" s="9"/>
      <c r="S1597" s="15" t="str">
        <f>IF(Vertragsdaten!S1598="","",Vertragsdaten!T1598)</f>
        <v/>
      </c>
      <c r="T1597" s="15" t="str">
        <f>IF(Vertragsdaten!T1598="","",Vertragsdaten!U1598)</f>
        <v/>
      </c>
      <c r="U1597" s="9"/>
      <c r="V1597" s="16" t="str">
        <f>IF(Vertragsdaten!$V1598="","",Vertragsdaten!$V1598)</f>
        <v/>
      </c>
      <c r="W1597" s="9"/>
      <c r="X1597" s="9"/>
      <c r="Y1597" s="9"/>
      <c r="Z1597" s="9"/>
      <c r="AA1597" s="15" t="str">
        <f>IF(Vertragsdaten!AI1598="","",Vertragsdaten!AI1598)</f>
        <v/>
      </c>
      <c r="AB1597" s="15" t="str">
        <f>IF(Vertragsdaten!AJ1598="","",Vertragsdaten!AJ1598)</f>
        <v/>
      </c>
      <c r="AC1597" s="9"/>
      <c r="AD1597" s="15" t="str">
        <f>IF(Vertragsdaten!AK1598="","",Vertragsdaten!AK1598)</f>
        <v/>
      </c>
      <c r="AE1597" s="15" t="str">
        <f>IF(Vertragsdaten!AL1598="","",Vertragsdaten!AL1598)</f>
        <v/>
      </c>
      <c r="AF1597" s="16" t="s">
        <v>2</v>
      </c>
      <c r="AG1597" s="16" t="str">
        <f>IF(Vertragsdaten!G1598="","",Vertragsdaten!G1598)</f>
        <v/>
      </c>
      <c r="AH1597" s="9" t="str">
        <f>IF(Vertragsdaten!$AW1598="","",Vertragsdaten!AW1598)</f>
        <v/>
      </c>
      <c r="AI1597" s="9"/>
      <c r="AJ1597" s="9"/>
      <c r="AK1597" s="9"/>
      <c r="AL1597" s="15" t="str">
        <f>IF(Vertragsdaten!AM1598="","",Vertragsdaten!AM1598)</f>
        <v/>
      </c>
      <c r="AM1597" s="15" t="str">
        <f>IF(Vertragsdaten!AN1598="","",Vertragsdaten!AN1598)</f>
        <v/>
      </c>
      <c r="AN1597" s="9"/>
      <c r="AO1597" s="9"/>
      <c r="AP1597" s="22" t="str">
        <f>IF(Vertragsdaten!AQ1598="","",ROUND(Vertragsdaten!AQ1598,0))</f>
        <v/>
      </c>
      <c r="AQ1597" s="9"/>
      <c r="AR1597" s="15" t="str">
        <f>IF(Vertragsdaten!AR1598="","",Vertragsdaten!AR1598)</f>
        <v/>
      </c>
      <c r="AS1597" s="16" t="str">
        <f>IF(Vertragsdaten!$AW1598="","",Vertragsdaten!$AW1598)</f>
        <v/>
      </c>
      <c r="AT1597" s="16" t="str">
        <f>IF(Vertragsdaten!AO1598="","","11XSWK-H-------M")</f>
        <v/>
      </c>
      <c r="AU1597" s="16" t="str">
        <f>IF(Vertragsdaten!AU1598="E01 „Ein-/Auszug (Umzug)“","E01",IF(Vertragsdaten!AU1598="E02 „Einzug/Neuanlage“","E02",IF(Vertragsdaten!AU1598="E03 „Lieferantenwechsel“","E03","ZD2")))</f>
        <v>ZD2</v>
      </c>
      <c r="AV1597" s="16" t="str">
        <f>IF(Vertragsdaten!AS1598="nein","Z18","Z15")</f>
        <v>Z15</v>
      </c>
      <c r="AW1597" s="16" t="str">
        <f>IF(Vertragsdaten!BC1598="","",VLOOKUP(Vertragsdaten!BC1598,'Dropdown-Werte'!$I$2:$J$5,2,FALSE))</f>
        <v/>
      </c>
      <c r="AX1597" s="16" t="str">
        <f t="shared" si="24"/>
        <v/>
      </c>
      <c r="AY1597" s="16" t="str">
        <f>IF(Vertragsdaten!BB1598="","",Vertragsdaten!BB1598)</f>
        <v/>
      </c>
      <c r="AZ1597" s="16" t="s">
        <v>93</v>
      </c>
      <c r="BA1597" s="16" t="s">
        <v>94</v>
      </c>
    </row>
    <row r="1598" spans="1:53">
      <c r="A1598" s="12" t="str">
        <f>IF(Vertragsdaten!AZ1599="","",Vertragsdaten!AZ1599)</f>
        <v/>
      </c>
      <c r="B1598" s="12"/>
      <c r="C1598" s="12"/>
      <c r="D1598" s="12"/>
      <c r="E1598" s="4" t="str">
        <f>IF(Vertragsdaten!M1599="","",Vertragsdaten!M1599)</f>
        <v/>
      </c>
      <c r="F1598" s="19">
        <f>Vertragsdaten!H1599</f>
        <v>0</v>
      </c>
      <c r="G1598" s="9"/>
      <c r="H1598" s="15" t="str">
        <f>IF(Vertragsdaten!J1599="","",Vertragsdaten!J1599)</f>
        <v/>
      </c>
      <c r="I1598" s="15" t="str">
        <f>IF(Vertragsdaten!K1599="","",Vertragsdaten!K1599)</f>
        <v/>
      </c>
      <c r="J1598" s="15" t="str">
        <f>IF(Vertragsdaten!L1599="","",Vertragsdaten!L1599)</f>
        <v/>
      </c>
      <c r="K1598" s="9"/>
      <c r="L1598" s="15" t="str">
        <f>IF(Vertragsdaten!J1599="","",Vertragsdaten!J1599)</f>
        <v/>
      </c>
      <c r="M1598" s="9" t="str">
        <f>IF(Vertragsdaten!I1599="","",Vertragsdaten!I1599)</f>
        <v/>
      </c>
      <c r="N1598" s="9"/>
      <c r="O1598" s="9" t="str">
        <f>IF(Vertragsdaten!W1599="","",Vertragsdaten!W1599)</f>
        <v/>
      </c>
      <c r="P1598" s="15" t="str">
        <f>IF(Vertragsdaten!R1599="","",Vertragsdaten!R1599)</f>
        <v/>
      </c>
      <c r="Q1598" s="15" t="str">
        <f>IF(Vertragsdaten!S1599="","",Vertragsdaten!S1599)</f>
        <v/>
      </c>
      <c r="R1598" s="9"/>
      <c r="S1598" s="15" t="str">
        <f>IF(Vertragsdaten!S1599="","",Vertragsdaten!T1599)</f>
        <v/>
      </c>
      <c r="T1598" s="15" t="str">
        <f>IF(Vertragsdaten!T1599="","",Vertragsdaten!U1599)</f>
        <v/>
      </c>
      <c r="U1598" s="9"/>
      <c r="V1598" s="16" t="str">
        <f>IF(Vertragsdaten!$V1599="","",Vertragsdaten!$V1599)</f>
        <v/>
      </c>
      <c r="W1598" s="9"/>
      <c r="X1598" s="9"/>
      <c r="Y1598" s="9"/>
      <c r="Z1598" s="9"/>
      <c r="AA1598" s="15" t="str">
        <f>IF(Vertragsdaten!AI1599="","",Vertragsdaten!AI1599)</f>
        <v/>
      </c>
      <c r="AB1598" s="15" t="str">
        <f>IF(Vertragsdaten!AJ1599="","",Vertragsdaten!AJ1599)</f>
        <v/>
      </c>
      <c r="AC1598" s="9"/>
      <c r="AD1598" s="15" t="str">
        <f>IF(Vertragsdaten!AK1599="","",Vertragsdaten!AK1599)</f>
        <v/>
      </c>
      <c r="AE1598" s="15" t="str">
        <f>IF(Vertragsdaten!AL1599="","",Vertragsdaten!AL1599)</f>
        <v/>
      </c>
      <c r="AF1598" s="16" t="s">
        <v>2</v>
      </c>
      <c r="AG1598" s="16" t="str">
        <f>IF(Vertragsdaten!G1599="","",Vertragsdaten!G1599)</f>
        <v/>
      </c>
      <c r="AH1598" s="9" t="str">
        <f>IF(Vertragsdaten!$AW1599="","",Vertragsdaten!AW1599)</f>
        <v/>
      </c>
      <c r="AI1598" s="9"/>
      <c r="AJ1598" s="9"/>
      <c r="AK1598" s="9"/>
      <c r="AL1598" s="15" t="str">
        <f>IF(Vertragsdaten!AM1599="","",Vertragsdaten!AM1599)</f>
        <v/>
      </c>
      <c r="AM1598" s="15" t="str">
        <f>IF(Vertragsdaten!AN1599="","",Vertragsdaten!AN1599)</f>
        <v/>
      </c>
      <c r="AN1598" s="9"/>
      <c r="AO1598" s="9"/>
      <c r="AP1598" s="22" t="str">
        <f>IF(Vertragsdaten!AQ1599="","",ROUND(Vertragsdaten!AQ1599,0))</f>
        <v/>
      </c>
      <c r="AQ1598" s="9"/>
      <c r="AR1598" s="15" t="str">
        <f>IF(Vertragsdaten!AR1599="","",Vertragsdaten!AR1599)</f>
        <v/>
      </c>
      <c r="AS1598" s="16" t="str">
        <f>IF(Vertragsdaten!$AW1599="","",Vertragsdaten!$AW1599)</f>
        <v/>
      </c>
      <c r="AT1598" s="16" t="str">
        <f>IF(Vertragsdaten!AO1599="","","11XSWK-H-------M")</f>
        <v/>
      </c>
      <c r="AU1598" s="16" t="str">
        <f>IF(Vertragsdaten!AU1599="E01 „Ein-/Auszug (Umzug)“","E01",IF(Vertragsdaten!AU1599="E02 „Einzug/Neuanlage“","E02",IF(Vertragsdaten!AU1599="E03 „Lieferantenwechsel“","E03","ZD2")))</f>
        <v>ZD2</v>
      </c>
      <c r="AV1598" s="16" t="str">
        <f>IF(Vertragsdaten!AS1599="nein","Z18","Z15")</f>
        <v>Z15</v>
      </c>
      <c r="AW1598" s="16" t="str">
        <f>IF(Vertragsdaten!BC1599="","",VLOOKUP(Vertragsdaten!BC1599,'Dropdown-Werte'!$I$2:$J$5,2,FALSE))</f>
        <v/>
      </c>
      <c r="AX1598" s="16" t="str">
        <f t="shared" si="24"/>
        <v/>
      </c>
      <c r="AY1598" s="16" t="str">
        <f>IF(Vertragsdaten!BB1599="","",Vertragsdaten!BB1599)</f>
        <v/>
      </c>
      <c r="AZ1598" s="16" t="s">
        <v>93</v>
      </c>
      <c r="BA1598" s="16" t="s">
        <v>94</v>
      </c>
    </row>
    <row r="1599" spans="1:53">
      <c r="A1599" s="12" t="str">
        <f>IF(Vertragsdaten!AZ1600="","",Vertragsdaten!AZ1600)</f>
        <v/>
      </c>
      <c r="B1599" s="12"/>
      <c r="C1599" s="12"/>
      <c r="D1599" s="12"/>
      <c r="E1599" s="4" t="str">
        <f>IF(Vertragsdaten!M1600="","",Vertragsdaten!M1600)</f>
        <v/>
      </c>
      <c r="F1599" s="19">
        <f>Vertragsdaten!H1600</f>
        <v>0</v>
      </c>
      <c r="G1599" s="9"/>
      <c r="H1599" s="15" t="str">
        <f>IF(Vertragsdaten!J1600="","",Vertragsdaten!J1600)</f>
        <v/>
      </c>
      <c r="I1599" s="15" t="str">
        <f>IF(Vertragsdaten!K1600="","",Vertragsdaten!K1600)</f>
        <v/>
      </c>
      <c r="J1599" s="15" t="str">
        <f>IF(Vertragsdaten!L1600="","",Vertragsdaten!L1600)</f>
        <v/>
      </c>
      <c r="K1599" s="9"/>
      <c r="L1599" s="15" t="str">
        <f>IF(Vertragsdaten!J1600="","",Vertragsdaten!J1600)</f>
        <v/>
      </c>
      <c r="M1599" s="9" t="str">
        <f>IF(Vertragsdaten!I1600="","",Vertragsdaten!I1600)</f>
        <v/>
      </c>
      <c r="N1599" s="9"/>
      <c r="O1599" s="9" t="str">
        <f>IF(Vertragsdaten!W1600="","",Vertragsdaten!W1600)</f>
        <v/>
      </c>
      <c r="P1599" s="15" t="str">
        <f>IF(Vertragsdaten!R1600="","",Vertragsdaten!R1600)</f>
        <v/>
      </c>
      <c r="Q1599" s="15" t="str">
        <f>IF(Vertragsdaten!S1600="","",Vertragsdaten!S1600)</f>
        <v/>
      </c>
      <c r="R1599" s="9"/>
      <c r="S1599" s="15" t="str">
        <f>IF(Vertragsdaten!S1600="","",Vertragsdaten!T1600)</f>
        <v/>
      </c>
      <c r="T1599" s="15" t="str">
        <f>IF(Vertragsdaten!T1600="","",Vertragsdaten!U1600)</f>
        <v/>
      </c>
      <c r="U1599" s="9"/>
      <c r="V1599" s="16" t="str">
        <f>IF(Vertragsdaten!$V1600="","",Vertragsdaten!$V1600)</f>
        <v/>
      </c>
      <c r="W1599" s="9"/>
      <c r="X1599" s="9"/>
      <c r="Y1599" s="9"/>
      <c r="Z1599" s="9"/>
      <c r="AA1599" s="15" t="str">
        <f>IF(Vertragsdaten!AI1600="","",Vertragsdaten!AI1600)</f>
        <v/>
      </c>
      <c r="AB1599" s="15" t="str">
        <f>IF(Vertragsdaten!AJ1600="","",Vertragsdaten!AJ1600)</f>
        <v/>
      </c>
      <c r="AC1599" s="9"/>
      <c r="AD1599" s="15" t="str">
        <f>IF(Vertragsdaten!AK1600="","",Vertragsdaten!AK1600)</f>
        <v/>
      </c>
      <c r="AE1599" s="15" t="str">
        <f>IF(Vertragsdaten!AL1600="","",Vertragsdaten!AL1600)</f>
        <v/>
      </c>
      <c r="AF1599" s="16" t="s">
        <v>2</v>
      </c>
      <c r="AG1599" s="16" t="str">
        <f>IF(Vertragsdaten!G1600="","",Vertragsdaten!G1600)</f>
        <v/>
      </c>
      <c r="AH1599" s="9" t="str">
        <f>IF(Vertragsdaten!$AW1600="","",Vertragsdaten!AW1600)</f>
        <v/>
      </c>
      <c r="AI1599" s="9"/>
      <c r="AJ1599" s="9"/>
      <c r="AK1599" s="9"/>
      <c r="AL1599" s="15" t="str">
        <f>IF(Vertragsdaten!AM1600="","",Vertragsdaten!AM1600)</f>
        <v/>
      </c>
      <c r="AM1599" s="15" t="str">
        <f>IF(Vertragsdaten!AN1600="","",Vertragsdaten!AN1600)</f>
        <v/>
      </c>
      <c r="AN1599" s="9"/>
      <c r="AO1599" s="9"/>
      <c r="AP1599" s="22" t="str">
        <f>IF(Vertragsdaten!AQ1600="","",ROUND(Vertragsdaten!AQ1600,0))</f>
        <v/>
      </c>
      <c r="AQ1599" s="9"/>
      <c r="AR1599" s="15" t="str">
        <f>IF(Vertragsdaten!AR1600="","",Vertragsdaten!AR1600)</f>
        <v/>
      </c>
      <c r="AS1599" s="16" t="str">
        <f>IF(Vertragsdaten!$AW1600="","",Vertragsdaten!$AW1600)</f>
        <v/>
      </c>
      <c r="AT1599" s="16" t="str">
        <f>IF(Vertragsdaten!AO1600="","","11XSWK-H-------M")</f>
        <v/>
      </c>
      <c r="AU1599" s="16" t="str">
        <f>IF(Vertragsdaten!AU1600="E01 „Ein-/Auszug (Umzug)“","E01",IF(Vertragsdaten!AU1600="E02 „Einzug/Neuanlage“","E02",IF(Vertragsdaten!AU1600="E03 „Lieferantenwechsel“","E03","ZD2")))</f>
        <v>ZD2</v>
      </c>
      <c r="AV1599" s="16" t="str">
        <f>IF(Vertragsdaten!AS1600="nein","Z18","Z15")</f>
        <v>Z15</v>
      </c>
      <c r="AW1599" s="16" t="str">
        <f>IF(Vertragsdaten!BC1600="","",VLOOKUP(Vertragsdaten!BC1600,'Dropdown-Werte'!$I$2:$J$5,2,FALSE))</f>
        <v/>
      </c>
      <c r="AX1599" s="16" t="str">
        <f t="shared" si="24"/>
        <v/>
      </c>
      <c r="AY1599" s="16" t="str">
        <f>IF(Vertragsdaten!BB1600="","",Vertragsdaten!BB1600)</f>
        <v/>
      </c>
      <c r="AZ1599" s="16" t="s">
        <v>93</v>
      </c>
      <c r="BA1599" s="16" t="s">
        <v>94</v>
      </c>
    </row>
    <row r="1600" spans="1:53">
      <c r="A1600" s="12" t="str">
        <f>IF(Vertragsdaten!AZ1601="","",Vertragsdaten!AZ1601)</f>
        <v/>
      </c>
      <c r="B1600" s="12"/>
      <c r="C1600" s="12"/>
      <c r="D1600" s="12"/>
      <c r="E1600" s="4" t="str">
        <f>IF(Vertragsdaten!M1601="","",Vertragsdaten!M1601)</f>
        <v/>
      </c>
      <c r="F1600" s="19">
        <f>Vertragsdaten!H1601</f>
        <v>0</v>
      </c>
      <c r="G1600" s="9"/>
      <c r="H1600" s="15" t="str">
        <f>IF(Vertragsdaten!J1601="","",Vertragsdaten!J1601)</f>
        <v/>
      </c>
      <c r="I1600" s="15" t="str">
        <f>IF(Vertragsdaten!K1601="","",Vertragsdaten!K1601)</f>
        <v/>
      </c>
      <c r="J1600" s="15" t="str">
        <f>IF(Vertragsdaten!L1601="","",Vertragsdaten!L1601)</f>
        <v/>
      </c>
      <c r="K1600" s="9"/>
      <c r="L1600" s="15" t="str">
        <f>IF(Vertragsdaten!J1601="","",Vertragsdaten!J1601)</f>
        <v/>
      </c>
      <c r="M1600" s="9" t="str">
        <f>IF(Vertragsdaten!I1601="","",Vertragsdaten!I1601)</f>
        <v/>
      </c>
      <c r="N1600" s="9"/>
      <c r="O1600" s="9" t="str">
        <f>IF(Vertragsdaten!W1601="","",Vertragsdaten!W1601)</f>
        <v/>
      </c>
      <c r="P1600" s="15" t="str">
        <f>IF(Vertragsdaten!R1601="","",Vertragsdaten!R1601)</f>
        <v/>
      </c>
      <c r="Q1600" s="15" t="str">
        <f>IF(Vertragsdaten!S1601="","",Vertragsdaten!S1601)</f>
        <v/>
      </c>
      <c r="R1600" s="9"/>
      <c r="S1600" s="15" t="str">
        <f>IF(Vertragsdaten!S1601="","",Vertragsdaten!T1601)</f>
        <v/>
      </c>
      <c r="T1600" s="15" t="str">
        <f>IF(Vertragsdaten!T1601="","",Vertragsdaten!U1601)</f>
        <v/>
      </c>
      <c r="U1600" s="9"/>
      <c r="V1600" s="16" t="str">
        <f>IF(Vertragsdaten!$V1601="","",Vertragsdaten!$V1601)</f>
        <v/>
      </c>
      <c r="W1600" s="9"/>
      <c r="X1600" s="9"/>
      <c r="Y1600" s="9"/>
      <c r="Z1600" s="9"/>
      <c r="AA1600" s="15" t="str">
        <f>IF(Vertragsdaten!AI1601="","",Vertragsdaten!AI1601)</f>
        <v/>
      </c>
      <c r="AB1600" s="15" t="str">
        <f>IF(Vertragsdaten!AJ1601="","",Vertragsdaten!AJ1601)</f>
        <v/>
      </c>
      <c r="AC1600" s="9"/>
      <c r="AD1600" s="15" t="str">
        <f>IF(Vertragsdaten!AK1601="","",Vertragsdaten!AK1601)</f>
        <v/>
      </c>
      <c r="AE1600" s="15" t="str">
        <f>IF(Vertragsdaten!AL1601="","",Vertragsdaten!AL1601)</f>
        <v/>
      </c>
      <c r="AF1600" s="16" t="s">
        <v>2</v>
      </c>
      <c r="AG1600" s="16" t="str">
        <f>IF(Vertragsdaten!G1601="","",Vertragsdaten!G1601)</f>
        <v/>
      </c>
      <c r="AH1600" s="9" t="str">
        <f>IF(Vertragsdaten!$AW1601="","",Vertragsdaten!AW1601)</f>
        <v/>
      </c>
      <c r="AI1600" s="9"/>
      <c r="AJ1600" s="9"/>
      <c r="AK1600" s="9"/>
      <c r="AL1600" s="15" t="str">
        <f>IF(Vertragsdaten!AM1601="","",Vertragsdaten!AM1601)</f>
        <v/>
      </c>
      <c r="AM1600" s="15" t="str">
        <f>IF(Vertragsdaten!AN1601="","",Vertragsdaten!AN1601)</f>
        <v/>
      </c>
      <c r="AN1600" s="9"/>
      <c r="AO1600" s="9"/>
      <c r="AP1600" s="22" t="str">
        <f>IF(Vertragsdaten!AQ1601="","",ROUND(Vertragsdaten!AQ1601,0))</f>
        <v/>
      </c>
      <c r="AQ1600" s="9"/>
      <c r="AR1600" s="15" t="str">
        <f>IF(Vertragsdaten!AR1601="","",Vertragsdaten!AR1601)</f>
        <v/>
      </c>
      <c r="AS1600" s="16" t="str">
        <f>IF(Vertragsdaten!$AW1601="","",Vertragsdaten!$AW1601)</f>
        <v/>
      </c>
      <c r="AT1600" s="16" t="str">
        <f>IF(Vertragsdaten!AO1601="","","11XSWK-H-------M")</f>
        <v/>
      </c>
      <c r="AU1600" s="16" t="str">
        <f>IF(Vertragsdaten!AU1601="E01 „Ein-/Auszug (Umzug)“","E01",IF(Vertragsdaten!AU1601="E02 „Einzug/Neuanlage“","E02",IF(Vertragsdaten!AU1601="E03 „Lieferantenwechsel“","E03","ZD2")))</f>
        <v>ZD2</v>
      </c>
      <c r="AV1600" s="16" t="str">
        <f>IF(Vertragsdaten!AS1601="nein","Z18","Z15")</f>
        <v>Z15</v>
      </c>
      <c r="AW1600" s="16" t="str">
        <f>IF(Vertragsdaten!BC1601="","",VLOOKUP(Vertragsdaten!BC1601,'Dropdown-Werte'!$I$2:$J$5,2,FALSE))</f>
        <v/>
      </c>
      <c r="AX1600" s="16" t="str">
        <f t="shared" si="24"/>
        <v/>
      </c>
      <c r="AY1600" s="16" t="str">
        <f>IF(Vertragsdaten!BB1601="","",Vertragsdaten!BB1601)</f>
        <v/>
      </c>
      <c r="AZ1600" s="16" t="s">
        <v>93</v>
      </c>
      <c r="BA1600" s="16" t="s">
        <v>94</v>
      </c>
    </row>
    <row r="1601" spans="1:53">
      <c r="A1601" s="12" t="str">
        <f>IF(Vertragsdaten!AZ1602="","",Vertragsdaten!AZ1602)</f>
        <v/>
      </c>
      <c r="B1601" s="12"/>
      <c r="C1601" s="12"/>
      <c r="D1601" s="12"/>
      <c r="E1601" s="4" t="str">
        <f>IF(Vertragsdaten!M1602="","",Vertragsdaten!M1602)</f>
        <v/>
      </c>
      <c r="F1601" s="19">
        <f>Vertragsdaten!H1602</f>
        <v>0</v>
      </c>
      <c r="G1601" s="9"/>
      <c r="H1601" s="15" t="str">
        <f>IF(Vertragsdaten!J1602="","",Vertragsdaten!J1602)</f>
        <v/>
      </c>
      <c r="I1601" s="15" t="str">
        <f>IF(Vertragsdaten!K1602="","",Vertragsdaten!K1602)</f>
        <v/>
      </c>
      <c r="J1601" s="15" t="str">
        <f>IF(Vertragsdaten!L1602="","",Vertragsdaten!L1602)</f>
        <v/>
      </c>
      <c r="K1601" s="9"/>
      <c r="L1601" s="15" t="str">
        <f>IF(Vertragsdaten!J1602="","",Vertragsdaten!J1602)</f>
        <v/>
      </c>
      <c r="M1601" s="9" t="str">
        <f>IF(Vertragsdaten!I1602="","",Vertragsdaten!I1602)</f>
        <v/>
      </c>
      <c r="N1601" s="9"/>
      <c r="O1601" s="9" t="str">
        <f>IF(Vertragsdaten!W1602="","",Vertragsdaten!W1602)</f>
        <v/>
      </c>
      <c r="P1601" s="15" t="str">
        <f>IF(Vertragsdaten!R1602="","",Vertragsdaten!R1602)</f>
        <v/>
      </c>
      <c r="Q1601" s="15" t="str">
        <f>IF(Vertragsdaten!S1602="","",Vertragsdaten!S1602)</f>
        <v/>
      </c>
      <c r="R1601" s="9"/>
      <c r="S1601" s="15" t="str">
        <f>IF(Vertragsdaten!S1602="","",Vertragsdaten!T1602)</f>
        <v/>
      </c>
      <c r="T1601" s="15" t="str">
        <f>IF(Vertragsdaten!T1602="","",Vertragsdaten!U1602)</f>
        <v/>
      </c>
      <c r="U1601" s="9"/>
      <c r="V1601" s="16" t="str">
        <f>IF(Vertragsdaten!$V1602="","",Vertragsdaten!$V1602)</f>
        <v/>
      </c>
      <c r="W1601" s="9"/>
      <c r="X1601" s="9"/>
      <c r="Y1601" s="9"/>
      <c r="Z1601" s="9"/>
      <c r="AA1601" s="15" t="str">
        <f>IF(Vertragsdaten!AI1602="","",Vertragsdaten!AI1602)</f>
        <v/>
      </c>
      <c r="AB1601" s="15" t="str">
        <f>IF(Vertragsdaten!AJ1602="","",Vertragsdaten!AJ1602)</f>
        <v/>
      </c>
      <c r="AC1601" s="9"/>
      <c r="AD1601" s="15" t="str">
        <f>IF(Vertragsdaten!AK1602="","",Vertragsdaten!AK1602)</f>
        <v/>
      </c>
      <c r="AE1601" s="15" t="str">
        <f>IF(Vertragsdaten!AL1602="","",Vertragsdaten!AL1602)</f>
        <v/>
      </c>
      <c r="AF1601" s="16" t="s">
        <v>2</v>
      </c>
      <c r="AG1601" s="16" t="str">
        <f>IF(Vertragsdaten!G1602="","",Vertragsdaten!G1602)</f>
        <v/>
      </c>
      <c r="AH1601" s="9" t="str">
        <f>IF(Vertragsdaten!$AW1602="","",Vertragsdaten!AW1602)</f>
        <v/>
      </c>
      <c r="AI1601" s="9"/>
      <c r="AJ1601" s="9"/>
      <c r="AK1601" s="9"/>
      <c r="AL1601" s="15" t="str">
        <f>IF(Vertragsdaten!AM1602="","",Vertragsdaten!AM1602)</f>
        <v/>
      </c>
      <c r="AM1601" s="15" t="str">
        <f>IF(Vertragsdaten!AN1602="","",Vertragsdaten!AN1602)</f>
        <v/>
      </c>
      <c r="AN1601" s="9"/>
      <c r="AO1601" s="9"/>
      <c r="AP1601" s="22" t="str">
        <f>IF(Vertragsdaten!AQ1602="","",ROUND(Vertragsdaten!AQ1602,0))</f>
        <v/>
      </c>
      <c r="AQ1601" s="9"/>
      <c r="AR1601" s="15" t="str">
        <f>IF(Vertragsdaten!AR1602="","",Vertragsdaten!AR1602)</f>
        <v/>
      </c>
      <c r="AS1601" s="16" t="str">
        <f>IF(Vertragsdaten!$AW1602="","",Vertragsdaten!$AW1602)</f>
        <v/>
      </c>
      <c r="AT1601" s="16" t="str">
        <f>IF(Vertragsdaten!AO1602="","","11XSWK-H-------M")</f>
        <v/>
      </c>
      <c r="AU1601" s="16" t="str">
        <f>IF(Vertragsdaten!AU1602="E01 „Ein-/Auszug (Umzug)“","E01",IF(Vertragsdaten!AU1602="E02 „Einzug/Neuanlage“","E02",IF(Vertragsdaten!AU1602="E03 „Lieferantenwechsel“","E03","ZD2")))</f>
        <v>ZD2</v>
      </c>
      <c r="AV1601" s="16" t="str">
        <f>IF(Vertragsdaten!AS1602="nein","Z18","Z15")</f>
        <v>Z15</v>
      </c>
      <c r="AW1601" s="16" t="str">
        <f>IF(Vertragsdaten!BC1602="","",VLOOKUP(Vertragsdaten!BC1602,'Dropdown-Werte'!$I$2:$J$5,2,FALSE))</f>
        <v/>
      </c>
      <c r="AX1601" s="16" t="str">
        <f t="shared" si="24"/>
        <v/>
      </c>
      <c r="AY1601" s="16" t="str">
        <f>IF(Vertragsdaten!BB1602="","",Vertragsdaten!BB1602)</f>
        <v/>
      </c>
      <c r="AZ1601" s="16" t="s">
        <v>93</v>
      </c>
      <c r="BA1601" s="16" t="s">
        <v>94</v>
      </c>
    </row>
    <row r="1602" spans="1:53">
      <c r="A1602" s="12" t="str">
        <f>IF(Vertragsdaten!AZ1603="","",Vertragsdaten!AZ1603)</f>
        <v/>
      </c>
      <c r="B1602" s="12"/>
      <c r="C1602" s="12"/>
      <c r="D1602" s="12"/>
      <c r="E1602" s="4" t="str">
        <f>IF(Vertragsdaten!M1603="","",Vertragsdaten!M1603)</f>
        <v/>
      </c>
      <c r="F1602" s="19">
        <f>Vertragsdaten!H1603</f>
        <v>0</v>
      </c>
      <c r="G1602" s="9"/>
      <c r="H1602" s="15" t="str">
        <f>IF(Vertragsdaten!J1603="","",Vertragsdaten!J1603)</f>
        <v/>
      </c>
      <c r="I1602" s="15" t="str">
        <f>IF(Vertragsdaten!K1603="","",Vertragsdaten!K1603)</f>
        <v/>
      </c>
      <c r="J1602" s="15" t="str">
        <f>IF(Vertragsdaten!L1603="","",Vertragsdaten!L1603)</f>
        <v/>
      </c>
      <c r="K1602" s="9"/>
      <c r="L1602" s="15" t="str">
        <f>IF(Vertragsdaten!J1603="","",Vertragsdaten!J1603)</f>
        <v/>
      </c>
      <c r="M1602" s="9" t="str">
        <f>IF(Vertragsdaten!I1603="","",Vertragsdaten!I1603)</f>
        <v/>
      </c>
      <c r="N1602" s="9"/>
      <c r="O1602" s="9" t="str">
        <f>IF(Vertragsdaten!W1603="","",Vertragsdaten!W1603)</f>
        <v/>
      </c>
      <c r="P1602" s="15" t="str">
        <f>IF(Vertragsdaten!R1603="","",Vertragsdaten!R1603)</f>
        <v/>
      </c>
      <c r="Q1602" s="15" t="str">
        <f>IF(Vertragsdaten!S1603="","",Vertragsdaten!S1603)</f>
        <v/>
      </c>
      <c r="R1602" s="9"/>
      <c r="S1602" s="15" t="str">
        <f>IF(Vertragsdaten!S1603="","",Vertragsdaten!T1603)</f>
        <v/>
      </c>
      <c r="T1602" s="15" t="str">
        <f>IF(Vertragsdaten!T1603="","",Vertragsdaten!U1603)</f>
        <v/>
      </c>
      <c r="U1602" s="9"/>
      <c r="V1602" s="16" t="str">
        <f>IF(Vertragsdaten!$V1603="","",Vertragsdaten!$V1603)</f>
        <v/>
      </c>
      <c r="W1602" s="9"/>
      <c r="X1602" s="9"/>
      <c r="Y1602" s="9"/>
      <c r="Z1602" s="9"/>
      <c r="AA1602" s="15" t="str">
        <f>IF(Vertragsdaten!AI1603="","",Vertragsdaten!AI1603)</f>
        <v/>
      </c>
      <c r="AB1602" s="15" t="str">
        <f>IF(Vertragsdaten!AJ1603="","",Vertragsdaten!AJ1603)</f>
        <v/>
      </c>
      <c r="AC1602" s="9"/>
      <c r="AD1602" s="15" t="str">
        <f>IF(Vertragsdaten!AK1603="","",Vertragsdaten!AK1603)</f>
        <v/>
      </c>
      <c r="AE1602" s="15" t="str">
        <f>IF(Vertragsdaten!AL1603="","",Vertragsdaten!AL1603)</f>
        <v/>
      </c>
      <c r="AF1602" s="16" t="s">
        <v>2</v>
      </c>
      <c r="AG1602" s="16" t="str">
        <f>IF(Vertragsdaten!G1603="","",Vertragsdaten!G1603)</f>
        <v/>
      </c>
      <c r="AH1602" s="9" t="str">
        <f>IF(Vertragsdaten!$AW1603="","",Vertragsdaten!AW1603)</f>
        <v/>
      </c>
      <c r="AI1602" s="9"/>
      <c r="AJ1602" s="9"/>
      <c r="AK1602" s="9"/>
      <c r="AL1602" s="15" t="str">
        <f>IF(Vertragsdaten!AM1603="","",Vertragsdaten!AM1603)</f>
        <v/>
      </c>
      <c r="AM1602" s="15" t="str">
        <f>IF(Vertragsdaten!AN1603="","",Vertragsdaten!AN1603)</f>
        <v/>
      </c>
      <c r="AN1602" s="9"/>
      <c r="AO1602" s="9"/>
      <c r="AP1602" s="22" t="str">
        <f>IF(Vertragsdaten!AQ1603="","",ROUND(Vertragsdaten!AQ1603,0))</f>
        <v/>
      </c>
      <c r="AQ1602" s="9"/>
      <c r="AR1602" s="15" t="str">
        <f>IF(Vertragsdaten!AR1603="","",Vertragsdaten!AR1603)</f>
        <v/>
      </c>
      <c r="AS1602" s="16" t="str">
        <f>IF(Vertragsdaten!$AW1603="","",Vertragsdaten!$AW1603)</f>
        <v/>
      </c>
      <c r="AT1602" s="16" t="str">
        <f>IF(Vertragsdaten!AO1603="","","11XSWK-H-------M")</f>
        <v/>
      </c>
      <c r="AU1602" s="16" t="str">
        <f>IF(Vertragsdaten!AU1603="E01 „Ein-/Auszug (Umzug)“","E01",IF(Vertragsdaten!AU1603="E02 „Einzug/Neuanlage“","E02",IF(Vertragsdaten!AU1603="E03 „Lieferantenwechsel“","E03","ZD2")))</f>
        <v>ZD2</v>
      </c>
      <c r="AV1602" s="16" t="str">
        <f>IF(Vertragsdaten!AS1603="nein","Z18","Z15")</f>
        <v>Z15</v>
      </c>
      <c r="AW1602" s="16" t="str">
        <f>IF(Vertragsdaten!BC1603="","",VLOOKUP(Vertragsdaten!BC1603,'Dropdown-Werte'!$I$2:$J$5,2,FALSE))</f>
        <v/>
      </c>
      <c r="AX1602" s="16" t="str">
        <f t="shared" si="24"/>
        <v/>
      </c>
      <c r="AY1602" s="16" t="str">
        <f>IF(Vertragsdaten!BB1603="","",Vertragsdaten!BB1603)</f>
        <v/>
      </c>
      <c r="AZ1602" s="16" t="s">
        <v>93</v>
      </c>
      <c r="BA1602" s="16" t="s">
        <v>94</v>
      </c>
    </row>
    <row r="1603" spans="1:53">
      <c r="A1603" s="12" t="str">
        <f>IF(Vertragsdaten!AZ1604="","",Vertragsdaten!AZ1604)</f>
        <v/>
      </c>
      <c r="B1603" s="12"/>
      <c r="C1603" s="12"/>
      <c r="D1603" s="12"/>
      <c r="E1603" s="4" t="str">
        <f>IF(Vertragsdaten!M1604="","",Vertragsdaten!M1604)</f>
        <v/>
      </c>
      <c r="F1603" s="19">
        <f>Vertragsdaten!H1604</f>
        <v>0</v>
      </c>
      <c r="G1603" s="9"/>
      <c r="H1603" s="15" t="str">
        <f>IF(Vertragsdaten!J1604="","",Vertragsdaten!J1604)</f>
        <v/>
      </c>
      <c r="I1603" s="15" t="str">
        <f>IF(Vertragsdaten!K1604="","",Vertragsdaten!K1604)</f>
        <v/>
      </c>
      <c r="J1603" s="15" t="str">
        <f>IF(Vertragsdaten!L1604="","",Vertragsdaten!L1604)</f>
        <v/>
      </c>
      <c r="K1603" s="9"/>
      <c r="L1603" s="15" t="str">
        <f>IF(Vertragsdaten!J1604="","",Vertragsdaten!J1604)</f>
        <v/>
      </c>
      <c r="M1603" s="9" t="str">
        <f>IF(Vertragsdaten!I1604="","",Vertragsdaten!I1604)</f>
        <v/>
      </c>
      <c r="N1603" s="9"/>
      <c r="O1603" s="9" t="str">
        <f>IF(Vertragsdaten!W1604="","",Vertragsdaten!W1604)</f>
        <v/>
      </c>
      <c r="P1603" s="15" t="str">
        <f>IF(Vertragsdaten!R1604="","",Vertragsdaten!R1604)</f>
        <v/>
      </c>
      <c r="Q1603" s="15" t="str">
        <f>IF(Vertragsdaten!S1604="","",Vertragsdaten!S1604)</f>
        <v/>
      </c>
      <c r="R1603" s="9"/>
      <c r="S1603" s="15" t="str">
        <f>IF(Vertragsdaten!S1604="","",Vertragsdaten!T1604)</f>
        <v/>
      </c>
      <c r="T1603" s="15" t="str">
        <f>IF(Vertragsdaten!T1604="","",Vertragsdaten!U1604)</f>
        <v/>
      </c>
      <c r="U1603" s="9"/>
      <c r="V1603" s="16" t="str">
        <f>IF(Vertragsdaten!$V1604="","",Vertragsdaten!$V1604)</f>
        <v/>
      </c>
      <c r="W1603" s="9"/>
      <c r="X1603" s="9"/>
      <c r="Y1603" s="9"/>
      <c r="Z1603" s="9"/>
      <c r="AA1603" s="15" t="str">
        <f>IF(Vertragsdaten!AI1604="","",Vertragsdaten!AI1604)</f>
        <v/>
      </c>
      <c r="AB1603" s="15" t="str">
        <f>IF(Vertragsdaten!AJ1604="","",Vertragsdaten!AJ1604)</f>
        <v/>
      </c>
      <c r="AC1603" s="9"/>
      <c r="AD1603" s="15" t="str">
        <f>IF(Vertragsdaten!AK1604="","",Vertragsdaten!AK1604)</f>
        <v/>
      </c>
      <c r="AE1603" s="15" t="str">
        <f>IF(Vertragsdaten!AL1604="","",Vertragsdaten!AL1604)</f>
        <v/>
      </c>
      <c r="AF1603" s="16" t="s">
        <v>2</v>
      </c>
      <c r="AG1603" s="16" t="str">
        <f>IF(Vertragsdaten!G1604="","",Vertragsdaten!G1604)</f>
        <v/>
      </c>
      <c r="AH1603" s="9" t="str">
        <f>IF(Vertragsdaten!$AW1604="","",Vertragsdaten!AW1604)</f>
        <v/>
      </c>
      <c r="AI1603" s="9"/>
      <c r="AJ1603" s="9"/>
      <c r="AK1603" s="9"/>
      <c r="AL1603" s="15" t="str">
        <f>IF(Vertragsdaten!AM1604="","",Vertragsdaten!AM1604)</f>
        <v/>
      </c>
      <c r="AM1603" s="15" t="str">
        <f>IF(Vertragsdaten!AN1604="","",Vertragsdaten!AN1604)</f>
        <v/>
      </c>
      <c r="AN1603" s="9"/>
      <c r="AO1603" s="9"/>
      <c r="AP1603" s="22" t="str">
        <f>IF(Vertragsdaten!AQ1604="","",ROUND(Vertragsdaten!AQ1604,0))</f>
        <v/>
      </c>
      <c r="AQ1603" s="9"/>
      <c r="AR1603" s="15" t="str">
        <f>IF(Vertragsdaten!AR1604="","",Vertragsdaten!AR1604)</f>
        <v/>
      </c>
      <c r="AS1603" s="16" t="str">
        <f>IF(Vertragsdaten!$AW1604="","",Vertragsdaten!$AW1604)</f>
        <v/>
      </c>
      <c r="AT1603" s="16" t="str">
        <f>IF(Vertragsdaten!AO1604="","","11XSWK-H-------M")</f>
        <v/>
      </c>
      <c r="AU1603" s="16" t="str">
        <f>IF(Vertragsdaten!AU1604="E01 „Ein-/Auszug (Umzug)“","E01",IF(Vertragsdaten!AU1604="E02 „Einzug/Neuanlage“","E02",IF(Vertragsdaten!AU1604="E03 „Lieferantenwechsel“","E03","ZD2")))</f>
        <v>ZD2</v>
      </c>
      <c r="AV1603" s="16" t="str">
        <f>IF(Vertragsdaten!AS1604="nein","Z18","Z15")</f>
        <v>Z15</v>
      </c>
      <c r="AW1603" s="16" t="str">
        <f>IF(Vertragsdaten!BC1604="","",VLOOKUP(Vertragsdaten!BC1604,'Dropdown-Werte'!$I$2:$J$5,2,FALSE))</f>
        <v/>
      </c>
      <c r="AX1603" s="16" t="str">
        <f t="shared" si="24"/>
        <v/>
      </c>
      <c r="AY1603" s="16" t="str">
        <f>IF(Vertragsdaten!BB1604="","",Vertragsdaten!BB1604)</f>
        <v/>
      </c>
      <c r="AZ1603" s="16" t="s">
        <v>93</v>
      </c>
      <c r="BA1603" s="16" t="s">
        <v>94</v>
      </c>
    </row>
    <row r="1604" spans="1:53">
      <c r="A1604" s="12" t="str">
        <f>IF(Vertragsdaten!AZ1605="","",Vertragsdaten!AZ1605)</f>
        <v/>
      </c>
      <c r="B1604" s="12"/>
      <c r="C1604" s="12"/>
      <c r="D1604" s="12"/>
      <c r="E1604" s="4" t="str">
        <f>IF(Vertragsdaten!M1605="","",Vertragsdaten!M1605)</f>
        <v/>
      </c>
      <c r="F1604" s="19">
        <f>Vertragsdaten!H1605</f>
        <v>0</v>
      </c>
      <c r="G1604" s="9"/>
      <c r="H1604" s="15" t="str">
        <f>IF(Vertragsdaten!J1605="","",Vertragsdaten!J1605)</f>
        <v/>
      </c>
      <c r="I1604" s="15" t="str">
        <f>IF(Vertragsdaten!K1605="","",Vertragsdaten!K1605)</f>
        <v/>
      </c>
      <c r="J1604" s="15" t="str">
        <f>IF(Vertragsdaten!L1605="","",Vertragsdaten!L1605)</f>
        <v/>
      </c>
      <c r="K1604" s="9"/>
      <c r="L1604" s="15" t="str">
        <f>IF(Vertragsdaten!J1605="","",Vertragsdaten!J1605)</f>
        <v/>
      </c>
      <c r="M1604" s="9" t="str">
        <f>IF(Vertragsdaten!I1605="","",Vertragsdaten!I1605)</f>
        <v/>
      </c>
      <c r="N1604" s="9"/>
      <c r="O1604" s="9" t="str">
        <f>IF(Vertragsdaten!W1605="","",Vertragsdaten!W1605)</f>
        <v/>
      </c>
      <c r="P1604" s="15" t="str">
        <f>IF(Vertragsdaten!R1605="","",Vertragsdaten!R1605)</f>
        <v/>
      </c>
      <c r="Q1604" s="15" t="str">
        <f>IF(Vertragsdaten!S1605="","",Vertragsdaten!S1605)</f>
        <v/>
      </c>
      <c r="R1604" s="9"/>
      <c r="S1604" s="15" t="str">
        <f>IF(Vertragsdaten!S1605="","",Vertragsdaten!T1605)</f>
        <v/>
      </c>
      <c r="T1604" s="15" t="str">
        <f>IF(Vertragsdaten!T1605="","",Vertragsdaten!U1605)</f>
        <v/>
      </c>
      <c r="U1604" s="9"/>
      <c r="V1604" s="16" t="str">
        <f>IF(Vertragsdaten!$V1605="","",Vertragsdaten!$V1605)</f>
        <v/>
      </c>
      <c r="W1604" s="9"/>
      <c r="X1604" s="9"/>
      <c r="Y1604" s="9"/>
      <c r="Z1604" s="9"/>
      <c r="AA1604" s="15" t="str">
        <f>IF(Vertragsdaten!AI1605="","",Vertragsdaten!AI1605)</f>
        <v/>
      </c>
      <c r="AB1604" s="15" t="str">
        <f>IF(Vertragsdaten!AJ1605="","",Vertragsdaten!AJ1605)</f>
        <v/>
      </c>
      <c r="AC1604" s="9"/>
      <c r="AD1604" s="15" t="str">
        <f>IF(Vertragsdaten!AK1605="","",Vertragsdaten!AK1605)</f>
        <v/>
      </c>
      <c r="AE1604" s="15" t="str">
        <f>IF(Vertragsdaten!AL1605="","",Vertragsdaten!AL1605)</f>
        <v/>
      </c>
      <c r="AF1604" s="16" t="s">
        <v>2</v>
      </c>
      <c r="AG1604" s="16" t="str">
        <f>IF(Vertragsdaten!G1605="","",Vertragsdaten!G1605)</f>
        <v/>
      </c>
      <c r="AH1604" s="9" t="str">
        <f>IF(Vertragsdaten!$AW1605="","",Vertragsdaten!AW1605)</f>
        <v/>
      </c>
      <c r="AI1604" s="9"/>
      <c r="AJ1604" s="9"/>
      <c r="AK1604" s="9"/>
      <c r="AL1604" s="15" t="str">
        <f>IF(Vertragsdaten!AM1605="","",Vertragsdaten!AM1605)</f>
        <v/>
      </c>
      <c r="AM1604" s="15" t="str">
        <f>IF(Vertragsdaten!AN1605="","",Vertragsdaten!AN1605)</f>
        <v/>
      </c>
      <c r="AN1604" s="9"/>
      <c r="AO1604" s="9"/>
      <c r="AP1604" s="22" t="str">
        <f>IF(Vertragsdaten!AQ1605="","",ROUND(Vertragsdaten!AQ1605,0))</f>
        <v/>
      </c>
      <c r="AQ1604" s="9"/>
      <c r="AR1604" s="15" t="str">
        <f>IF(Vertragsdaten!AR1605="","",Vertragsdaten!AR1605)</f>
        <v/>
      </c>
      <c r="AS1604" s="16" t="str">
        <f>IF(Vertragsdaten!$AW1605="","",Vertragsdaten!$AW1605)</f>
        <v/>
      </c>
      <c r="AT1604" s="16" t="str">
        <f>IF(Vertragsdaten!AO1605="","","11XSWK-H-------M")</f>
        <v/>
      </c>
      <c r="AU1604" s="16" t="str">
        <f>IF(Vertragsdaten!AU1605="E01 „Ein-/Auszug (Umzug)“","E01",IF(Vertragsdaten!AU1605="E02 „Einzug/Neuanlage“","E02",IF(Vertragsdaten!AU1605="E03 „Lieferantenwechsel“","E03","ZD2")))</f>
        <v>ZD2</v>
      </c>
      <c r="AV1604" s="16" t="str">
        <f>IF(Vertragsdaten!AS1605="nein","Z18","Z15")</f>
        <v>Z15</v>
      </c>
      <c r="AW1604" s="16" t="str">
        <f>IF(Vertragsdaten!BC1605="","",VLOOKUP(Vertragsdaten!BC1605,'Dropdown-Werte'!$I$2:$J$5,2,FALSE))</f>
        <v/>
      </c>
      <c r="AX1604" s="16" t="str">
        <f t="shared" ref="AX1604:AX1667" si="25">AW1604</f>
        <v/>
      </c>
      <c r="AY1604" s="16" t="str">
        <f>IF(Vertragsdaten!BB1605="","",Vertragsdaten!BB1605)</f>
        <v/>
      </c>
      <c r="AZ1604" s="16" t="s">
        <v>93</v>
      </c>
      <c r="BA1604" s="16" t="s">
        <v>94</v>
      </c>
    </row>
    <row r="1605" spans="1:53">
      <c r="A1605" s="12" t="str">
        <f>IF(Vertragsdaten!AZ1606="","",Vertragsdaten!AZ1606)</f>
        <v/>
      </c>
      <c r="B1605" s="12"/>
      <c r="C1605" s="12"/>
      <c r="D1605" s="12"/>
      <c r="E1605" s="4" t="str">
        <f>IF(Vertragsdaten!M1606="","",Vertragsdaten!M1606)</f>
        <v/>
      </c>
      <c r="F1605" s="19">
        <f>Vertragsdaten!H1606</f>
        <v>0</v>
      </c>
      <c r="G1605" s="9"/>
      <c r="H1605" s="15" t="str">
        <f>IF(Vertragsdaten!J1606="","",Vertragsdaten!J1606)</f>
        <v/>
      </c>
      <c r="I1605" s="15" t="str">
        <f>IF(Vertragsdaten!K1606="","",Vertragsdaten!K1606)</f>
        <v/>
      </c>
      <c r="J1605" s="15" t="str">
        <f>IF(Vertragsdaten!L1606="","",Vertragsdaten!L1606)</f>
        <v/>
      </c>
      <c r="K1605" s="9"/>
      <c r="L1605" s="15" t="str">
        <f>IF(Vertragsdaten!J1606="","",Vertragsdaten!J1606)</f>
        <v/>
      </c>
      <c r="M1605" s="9" t="str">
        <f>IF(Vertragsdaten!I1606="","",Vertragsdaten!I1606)</f>
        <v/>
      </c>
      <c r="N1605" s="9"/>
      <c r="O1605" s="9" t="str">
        <f>IF(Vertragsdaten!W1606="","",Vertragsdaten!W1606)</f>
        <v/>
      </c>
      <c r="P1605" s="15" t="str">
        <f>IF(Vertragsdaten!R1606="","",Vertragsdaten!R1606)</f>
        <v/>
      </c>
      <c r="Q1605" s="15" t="str">
        <f>IF(Vertragsdaten!S1606="","",Vertragsdaten!S1606)</f>
        <v/>
      </c>
      <c r="R1605" s="9"/>
      <c r="S1605" s="15" t="str">
        <f>IF(Vertragsdaten!S1606="","",Vertragsdaten!T1606)</f>
        <v/>
      </c>
      <c r="T1605" s="15" t="str">
        <f>IF(Vertragsdaten!T1606="","",Vertragsdaten!U1606)</f>
        <v/>
      </c>
      <c r="U1605" s="9"/>
      <c r="V1605" s="16" t="str">
        <f>IF(Vertragsdaten!$V1606="","",Vertragsdaten!$V1606)</f>
        <v/>
      </c>
      <c r="W1605" s="9"/>
      <c r="X1605" s="9"/>
      <c r="Y1605" s="9"/>
      <c r="Z1605" s="9"/>
      <c r="AA1605" s="15" t="str">
        <f>IF(Vertragsdaten!AI1606="","",Vertragsdaten!AI1606)</f>
        <v/>
      </c>
      <c r="AB1605" s="15" t="str">
        <f>IF(Vertragsdaten!AJ1606="","",Vertragsdaten!AJ1606)</f>
        <v/>
      </c>
      <c r="AC1605" s="9"/>
      <c r="AD1605" s="15" t="str">
        <f>IF(Vertragsdaten!AK1606="","",Vertragsdaten!AK1606)</f>
        <v/>
      </c>
      <c r="AE1605" s="15" t="str">
        <f>IF(Vertragsdaten!AL1606="","",Vertragsdaten!AL1606)</f>
        <v/>
      </c>
      <c r="AF1605" s="16" t="s">
        <v>2</v>
      </c>
      <c r="AG1605" s="16" t="str">
        <f>IF(Vertragsdaten!G1606="","",Vertragsdaten!G1606)</f>
        <v/>
      </c>
      <c r="AH1605" s="9" t="str">
        <f>IF(Vertragsdaten!$AW1606="","",Vertragsdaten!AW1606)</f>
        <v/>
      </c>
      <c r="AI1605" s="9"/>
      <c r="AJ1605" s="9"/>
      <c r="AK1605" s="9"/>
      <c r="AL1605" s="15" t="str">
        <f>IF(Vertragsdaten!AM1606="","",Vertragsdaten!AM1606)</f>
        <v/>
      </c>
      <c r="AM1605" s="15" t="str">
        <f>IF(Vertragsdaten!AN1606="","",Vertragsdaten!AN1606)</f>
        <v/>
      </c>
      <c r="AN1605" s="9"/>
      <c r="AO1605" s="9"/>
      <c r="AP1605" s="22" t="str">
        <f>IF(Vertragsdaten!AQ1606="","",ROUND(Vertragsdaten!AQ1606,0))</f>
        <v/>
      </c>
      <c r="AQ1605" s="9"/>
      <c r="AR1605" s="15" t="str">
        <f>IF(Vertragsdaten!AR1606="","",Vertragsdaten!AR1606)</f>
        <v/>
      </c>
      <c r="AS1605" s="16" t="str">
        <f>IF(Vertragsdaten!$AW1606="","",Vertragsdaten!$AW1606)</f>
        <v/>
      </c>
      <c r="AT1605" s="16" t="str">
        <f>IF(Vertragsdaten!AO1606="","","11XSWK-H-------M")</f>
        <v/>
      </c>
      <c r="AU1605" s="16" t="str">
        <f>IF(Vertragsdaten!AU1606="E01 „Ein-/Auszug (Umzug)“","E01",IF(Vertragsdaten!AU1606="E02 „Einzug/Neuanlage“","E02",IF(Vertragsdaten!AU1606="E03 „Lieferantenwechsel“","E03","ZD2")))</f>
        <v>ZD2</v>
      </c>
      <c r="AV1605" s="16" t="str">
        <f>IF(Vertragsdaten!AS1606="nein","Z18","Z15")</f>
        <v>Z15</v>
      </c>
      <c r="AW1605" s="16" t="str">
        <f>IF(Vertragsdaten!BC1606="","",VLOOKUP(Vertragsdaten!BC1606,'Dropdown-Werte'!$I$2:$J$5,2,FALSE))</f>
        <v/>
      </c>
      <c r="AX1605" s="16" t="str">
        <f t="shared" si="25"/>
        <v/>
      </c>
      <c r="AY1605" s="16" t="str">
        <f>IF(Vertragsdaten!BB1606="","",Vertragsdaten!BB1606)</f>
        <v/>
      </c>
      <c r="AZ1605" s="16" t="s">
        <v>93</v>
      </c>
      <c r="BA1605" s="16" t="s">
        <v>94</v>
      </c>
    </row>
    <row r="1606" spans="1:53">
      <c r="A1606" s="12" t="str">
        <f>IF(Vertragsdaten!AZ1607="","",Vertragsdaten!AZ1607)</f>
        <v/>
      </c>
      <c r="B1606" s="12"/>
      <c r="C1606" s="12"/>
      <c r="D1606" s="12"/>
      <c r="E1606" s="4" t="str">
        <f>IF(Vertragsdaten!M1607="","",Vertragsdaten!M1607)</f>
        <v/>
      </c>
      <c r="F1606" s="19">
        <f>Vertragsdaten!H1607</f>
        <v>0</v>
      </c>
      <c r="G1606" s="9"/>
      <c r="H1606" s="15" t="str">
        <f>IF(Vertragsdaten!J1607="","",Vertragsdaten!J1607)</f>
        <v/>
      </c>
      <c r="I1606" s="15" t="str">
        <f>IF(Vertragsdaten!K1607="","",Vertragsdaten!K1607)</f>
        <v/>
      </c>
      <c r="J1606" s="15" t="str">
        <f>IF(Vertragsdaten!L1607="","",Vertragsdaten!L1607)</f>
        <v/>
      </c>
      <c r="K1606" s="9"/>
      <c r="L1606" s="15" t="str">
        <f>IF(Vertragsdaten!J1607="","",Vertragsdaten!J1607)</f>
        <v/>
      </c>
      <c r="M1606" s="9" t="str">
        <f>IF(Vertragsdaten!I1607="","",Vertragsdaten!I1607)</f>
        <v/>
      </c>
      <c r="N1606" s="9"/>
      <c r="O1606" s="9" t="str">
        <f>IF(Vertragsdaten!W1607="","",Vertragsdaten!W1607)</f>
        <v/>
      </c>
      <c r="P1606" s="15" t="str">
        <f>IF(Vertragsdaten!R1607="","",Vertragsdaten!R1607)</f>
        <v/>
      </c>
      <c r="Q1606" s="15" t="str">
        <f>IF(Vertragsdaten!S1607="","",Vertragsdaten!S1607)</f>
        <v/>
      </c>
      <c r="R1606" s="9"/>
      <c r="S1606" s="15" t="str">
        <f>IF(Vertragsdaten!S1607="","",Vertragsdaten!T1607)</f>
        <v/>
      </c>
      <c r="T1606" s="15" t="str">
        <f>IF(Vertragsdaten!T1607="","",Vertragsdaten!U1607)</f>
        <v/>
      </c>
      <c r="U1606" s="9"/>
      <c r="V1606" s="16" t="str">
        <f>IF(Vertragsdaten!$V1607="","",Vertragsdaten!$V1607)</f>
        <v/>
      </c>
      <c r="W1606" s="9"/>
      <c r="X1606" s="9"/>
      <c r="Y1606" s="9"/>
      <c r="Z1606" s="9"/>
      <c r="AA1606" s="15" t="str">
        <f>IF(Vertragsdaten!AI1607="","",Vertragsdaten!AI1607)</f>
        <v/>
      </c>
      <c r="AB1606" s="15" t="str">
        <f>IF(Vertragsdaten!AJ1607="","",Vertragsdaten!AJ1607)</f>
        <v/>
      </c>
      <c r="AC1606" s="9"/>
      <c r="AD1606" s="15" t="str">
        <f>IF(Vertragsdaten!AK1607="","",Vertragsdaten!AK1607)</f>
        <v/>
      </c>
      <c r="AE1606" s="15" t="str">
        <f>IF(Vertragsdaten!AL1607="","",Vertragsdaten!AL1607)</f>
        <v/>
      </c>
      <c r="AF1606" s="16" t="s">
        <v>2</v>
      </c>
      <c r="AG1606" s="16" t="str">
        <f>IF(Vertragsdaten!G1607="","",Vertragsdaten!G1607)</f>
        <v/>
      </c>
      <c r="AH1606" s="9" t="str">
        <f>IF(Vertragsdaten!$AW1607="","",Vertragsdaten!AW1607)</f>
        <v/>
      </c>
      <c r="AI1606" s="9"/>
      <c r="AJ1606" s="9"/>
      <c r="AK1606" s="9"/>
      <c r="AL1606" s="15" t="str">
        <f>IF(Vertragsdaten!AM1607="","",Vertragsdaten!AM1607)</f>
        <v/>
      </c>
      <c r="AM1606" s="15" t="str">
        <f>IF(Vertragsdaten!AN1607="","",Vertragsdaten!AN1607)</f>
        <v/>
      </c>
      <c r="AN1606" s="9"/>
      <c r="AO1606" s="9"/>
      <c r="AP1606" s="22" t="str">
        <f>IF(Vertragsdaten!AQ1607="","",ROUND(Vertragsdaten!AQ1607,0))</f>
        <v/>
      </c>
      <c r="AQ1606" s="9"/>
      <c r="AR1606" s="15" t="str">
        <f>IF(Vertragsdaten!AR1607="","",Vertragsdaten!AR1607)</f>
        <v/>
      </c>
      <c r="AS1606" s="16" t="str">
        <f>IF(Vertragsdaten!$AW1607="","",Vertragsdaten!$AW1607)</f>
        <v/>
      </c>
      <c r="AT1606" s="16" t="str">
        <f>IF(Vertragsdaten!AO1607="","","11XSWK-H-------M")</f>
        <v/>
      </c>
      <c r="AU1606" s="16" t="str">
        <f>IF(Vertragsdaten!AU1607="E01 „Ein-/Auszug (Umzug)“","E01",IF(Vertragsdaten!AU1607="E02 „Einzug/Neuanlage“","E02",IF(Vertragsdaten!AU1607="E03 „Lieferantenwechsel“","E03","ZD2")))</f>
        <v>ZD2</v>
      </c>
      <c r="AV1606" s="16" t="str">
        <f>IF(Vertragsdaten!AS1607="nein","Z18","Z15")</f>
        <v>Z15</v>
      </c>
      <c r="AW1606" s="16" t="str">
        <f>IF(Vertragsdaten!BC1607="","",VLOOKUP(Vertragsdaten!BC1607,'Dropdown-Werte'!$I$2:$J$5,2,FALSE))</f>
        <v/>
      </c>
      <c r="AX1606" s="16" t="str">
        <f t="shared" si="25"/>
        <v/>
      </c>
      <c r="AY1606" s="16" t="str">
        <f>IF(Vertragsdaten!BB1607="","",Vertragsdaten!BB1607)</f>
        <v/>
      </c>
      <c r="AZ1606" s="16" t="s">
        <v>93</v>
      </c>
      <c r="BA1606" s="16" t="s">
        <v>94</v>
      </c>
    </row>
    <row r="1607" spans="1:53">
      <c r="A1607" s="12" t="str">
        <f>IF(Vertragsdaten!AZ1608="","",Vertragsdaten!AZ1608)</f>
        <v/>
      </c>
      <c r="B1607" s="12"/>
      <c r="C1607" s="12"/>
      <c r="D1607" s="12"/>
      <c r="E1607" s="4" t="str">
        <f>IF(Vertragsdaten!M1608="","",Vertragsdaten!M1608)</f>
        <v/>
      </c>
      <c r="F1607" s="19">
        <f>Vertragsdaten!H1608</f>
        <v>0</v>
      </c>
      <c r="G1607" s="9"/>
      <c r="H1607" s="15" t="str">
        <f>IF(Vertragsdaten!J1608="","",Vertragsdaten!J1608)</f>
        <v/>
      </c>
      <c r="I1607" s="15" t="str">
        <f>IF(Vertragsdaten!K1608="","",Vertragsdaten!K1608)</f>
        <v/>
      </c>
      <c r="J1607" s="15" t="str">
        <f>IF(Vertragsdaten!L1608="","",Vertragsdaten!L1608)</f>
        <v/>
      </c>
      <c r="K1607" s="9"/>
      <c r="L1607" s="15" t="str">
        <f>IF(Vertragsdaten!J1608="","",Vertragsdaten!J1608)</f>
        <v/>
      </c>
      <c r="M1607" s="9" t="str">
        <f>IF(Vertragsdaten!I1608="","",Vertragsdaten!I1608)</f>
        <v/>
      </c>
      <c r="N1607" s="9"/>
      <c r="O1607" s="9" t="str">
        <f>IF(Vertragsdaten!W1608="","",Vertragsdaten!W1608)</f>
        <v/>
      </c>
      <c r="P1607" s="15" t="str">
        <f>IF(Vertragsdaten!R1608="","",Vertragsdaten!R1608)</f>
        <v/>
      </c>
      <c r="Q1607" s="15" t="str">
        <f>IF(Vertragsdaten!S1608="","",Vertragsdaten!S1608)</f>
        <v/>
      </c>
      <c r="R1607" s="9"/>
      <c r="S1607" s="15" t="str">
        <f>IF(Vertragsdaten!S1608="","",Vertragsdaten!T1608)</f>
        <v/>
      </c>
      <c r="T1607" s="15" t="str">
        <f>IF(Vertragsdaten!T1608="","",Vertragsdaten!U1608)</f>
        <v/>
      </c>
      <c r="U1607" s="9"/>
      <c r="V1607" s="16" t="str">
        <f>IF(Vertragsdaten!$V1608="","",Vertragsdaten!$V1608)</f>
        <v/>
      </c>
      <c r="W1607" s="9"/>
      <c r="X1607" s="9"/>
      <c r="Y1607" s="9"/>
      <c r="Z1607" s="9"/>
      <c r="AA1607" s="15" t="str">
        <f>IF(Vertragsdaten!AI1608="","",Vertragsdaten!AI1608)</f>
        <v/>
      </c>
      <c r="AB1607" s="15" t="str">
        <f>IF(Vertragsdaten!AJ1608="","",Vertragsdaten!AJ1608)</f>
        <v/>
      </c>
      <c r="AC1607" s="9"/>
      <c r="AD1607" s="15" t="str">
        <f>IF(Vertragsdaten!AK1608="","",Vertragsdaten!AK1608)</f>
        <v/>
      </c>
      <c r="AE1607" s="15" t="str">
        <f>IF(Vertragsdaten!AL1608="","",Vertragsdaten!AL1608)</f>
        <v/>
      </c>
      <c r="AF1607" s="16" t="s">
        <v>2</v>
      </c>
      <c r="AG1607" s="16" t="str">
        <f>IF(Vertragsdaten!G1608="","",Vertragsdaten!G1608)</f>
        <v/>
      </c>
      <c r="AH1607" s="9" t="str">
        <f>IF(Vertragsdaten!$AW1608="","",Vertragsdaten!AW1608)</f>
        <v/>
      </c>
      <c r="AI1607" s="9"/>
      <c r="AJ1607" s="9"/>
      <c r="AK1607" s="9"/>
      <c r="AL1607" s="15" t="str">
        <f>IF(Vertragsdaten!AM1608="","",Vertragsdaten!AM1608)</f>
        <v/>
      </c>
      <c r="AM1607" s="15" t="str">
        <f>IF(Vertragsdaten!AN1608="","",Vertragsdaten!AN1608)</f>
        <v/>
      </c>
      <c r="AN1607" s="9"/>
      <c r="AO1607" s="9"/>
      <c r="AP1607" s="22" t="str">
        <f>IF(Vertragsdaten!AQ1608="","",ROUND(Vertragsdaten!AQ1608,0))</f>
        <v/>
      </c>
      <c r="AQ1607" s="9"/>
      <c r="AR1607" s="15" t="str">
        <f>IF(Vertragsdaten!AR1608="","",Vertragsdaten!AR1608)</f>
        <v/>
      </c>
      <c r="AS1607" s="16" t="str">
        <f>IF(Vertragsdaten!$AW1608="","",Vertragsdaten!$AW1608)</f>
        <v/>
      </c>
      <c r="AT1607" s="16" t="str">
        <f>IF(Vertragsdaten!AO1608="","","11XSWK-H-------M")</f>
        <v/>
      </c>
      <c r="AU1607" s="16" t="str">
        <f>IF(Vertragsdaten!AU1608="E01 „Ein-/Auszug (Umzug)“","E01",IF(Vertragsdaten!AU1608="E02 „Einzug/Neuanlage“","E02",IF(Vertragsdaten!AU1608="E03 „Lieferantenwechsel“","E03","ZD2")))</f>
        <v>ZD2</v>
      </c>
      <c r="AV1607" s="16" t="str">
        <f>IF(Vertragsdaten!AS1608="nein","Z18","Z15")</f>
        <v>Z15</v>
      </c>
      <c r="AW1607" s="16" t="str">
        <f>IF(Vertragsdaten!BC1608="","",VLOOKUP(Vertragsdaten!BC1608,'Dropdown-Werte'!$I$2:$J$5,2,FALSE))</f>
        <v/>
      </c>
      <c r="AX1607" s="16" t="str">
        <f t="shared" si="25"/>
        <v/>
      </c>
      <c r="AY1607" s="16" t="str">
        <f>IF(Vertragsdaten!BB1608="","",Vertragsdaten!BB1608)</f>
        <v/>
      </c>
      <c r="AZ1607" s="16" t="s">
        <v>93</v>
      </c>
      <c r="BA1607" s="16" t="s">
        <v>94</v>
      </c>
    </row>
    <row r="1608" spans="1:53">
      <c r="A1608" s="12" t="str">
        <f>IF(Vertragsdaten!AZ1609="","",Vertragsdaten!AZ1609)</f>
        <v/>
      </c>
      <c r="B1608" s="12"/>
      <c r="C1608" s="12"/>
      <c r="D1608" s="12"/>
      <c r="E1608" s="4" t="str">
        <f>IF(Vertragsdaten!M1609="","",Vertragsdaten!M1609)</f>
        <v/>
      </c>
      <c r="F1608" s="19">
        <f>Vertragsdaten!H1609</f>
        <v>0</v>
      </c>
      <c r="G1608" s="9"/>
      <c r="H1608" s="15" t="str">
        <f>IF(Vertragsdaten!J1609="","",Vertragsdaten!J1609)</f>
        <v/>
      </c>
      <c r="I1608" s="15" t="str">
        <f>IF(Vertragsdaten!K1609="","",Vertragsdaten!K1609)</f>
        <v/>
      </c>
      <c r="J1608" s="15" t="str">
        <f>IF(Vertragsdaten!L1609="","",Vertragsdaten!L1609)</f>
        <v/>
      </c>
      <c r="K1608" s="9"/>
      <c r="L1608" s="15" t="str">
        <f>IF(Vertragsdaten!J1609="","",Vertragsdaten!J1609)</f>
        <v/>
      </c>
      <c r="M1608" s="9" t="str">
        <f>IF(Vertragsdaten!I1609="","",Vertragsdaten!I1609)</f>
        <v/>
      </c>
      <c r="N1608" s="9"/>
      <c r="O1608" s="9" t="str">
        <f>IF(Vertragsdaten!W1609="","",Vertragsdaten!W1609)</f>
        <v/>
      </c>
      <c r="P1608" s="15" t="str">
        <f>IF(Vertragsdaten!R1609="","",Vertragsdaten!R1609)</f>
        <v/>
      </c>
      <c r="Q1608" s="15" t="str">
        <f>IF(Vertragsdaten!S1609="","",Vertragsdaten!S1609)</f>
        <v/>
      </c>
      <c r="R1608" s="9"/>
      <c r="S1608" s="15" t="str">
        <f>IF(Vertragsdaten!S1609="","",Vertragsdaten!T1609)</f>
        <v/>
      </c>
      <c r="T1608" s="15" t="str">
        <f>IF(Vertragsdaten!T1609="","",Vertragsdaten!U1609)</f>
        <v/>
      </c>
      <c r="U1608" s="9"/>
      <c r="V1608" s="16" t="str">
        <f>IF(Vertragsdaten!$V1609="","",Vertragsdaten!$V1609)</f>
        <v/>
      </c>
      <c r="W1608" s="9"/>
      <c r="X1608" s="9"/>
      <c r="Y1608" s="9"/>
      <c r="Z1608" s="9"/>
      <c r="AA1608" s="15" t="str">
        <f>IF(Vertragsdaten!AI1609="","",Vertragsdaten!AI1609)</f>
        <v/>
      </c>
      <c r="AB1608" s="15" t="str">
        <f>IF(Vertragsdaten!AJ1609="","",Vertragsdaten!AJ1609)</f>
        <v/>
      </c>
      <c r="AC1608" s="9"/>
      <c r="AD1608" s="15" t="str">
        <f>IF(Vertragsdaten!AK1609="","",Vertragsdaten!AK1609)</f>
        <v/>
      </c>
      <c r="AE1608" s="15" t="str">
        <f>IF(Vertragsdaten!AL1609="","",Vertragsdaten!AL1609)</f>
        <v/>
      </c>
      <c r="AF1608" s="16" t="s">
        <v>2</v>
      </c>
      <c r="AG1608" s="16" t="str">
        <f>IF(Vertragsdaten!G1609="","",Vertragsdaten!G1609)</f>
        <v/>
      </c>
      <c r="AH1608" s="9" t="str">
        <f>IF(Vertragsdaten!$AW1609="","",Vertragsdaten!AW1609)</f>
        <v/>
      </c>
      <c r="AI1608" s="9"/>
      <c r="AJ1608" s="9"/>
      <c r="AK1608" s="9"/>
      <c r="AL1608" s="15" t="str">
        <f>IF(Vertragsdaten!AM1609="","",Vertragsdaten!AM1609)</f>
        <v/>
      </c>
      <c r="AM1608" s="15" t="str">
        <f>IF(Vertragsdaten!AN1609="","",Vertragsdaten!AN1609)</f>
        <v/>
      </c>
      <c r="AN1608" s="9"/>
      <c r="AO1608" s="9"/>
      <c r="AP1608" s="22" t="str">
        <f>IF(Vertragsdaten!AQ1609="","",ROUND(Vertragsdaten!AQ1609,0))</f>
        <v/>
      </c>
      <c r="AQ1608" s="9"/>
      <c r="AR1608" s="15" t="str">
        <f>IF(Vertragsdaten!AR1609="","",Vertragsdaten!AR1609)</f>
        <v/>
      </c>
      <c r="AS1608" s="16" t="str">
        <f>IF(Vertragsdaten!$AW1609="","",Vertragsdaten!$AW1609)</f>
        <v/>
      </c>
      <c r="AT1608" s="16" t="str">
        <f>IF(Vertragsdaten!AO1609="","","11XSWK-H-------M")</f>
        <v/>
      </c>
      <c r="AU1608" s="16" t="str">
        <f>IF(Vertragsdaten!AU1609="E01 „Ein-/Auszug (Umzug)“","E01",IF(Vertragsdaten!AU1609="E02 „Einzug/Neuanlage“","E02",IF(Vertragsdaten!AU1609="E03 „Lieferantenwechsel“","E03","ZD2")))</f>
        <v>ZD2</v>
      </c>
      <c r="AV1608" s="16" t="str">
        <f>IF(Vertragsdaten!AS1609="nein","Z18","Z15")</f>
        <v>Z15</v>
      </c>
      <c r="AW1608" s="16" t="str">
        <f>IF(Vertragsdaten!BC1609="","",VLOOKUP(Vertragsdaten!BC1609,'Dropdown-Werte'!$I$2:$J$5,2,FALSE))</f>
        <v/>
      </c>
      <c r="AX1608" s="16" t="str">
        <f t="shared" si="25"/>
        <v/>
      </c>
      <c r="AY1608" s="16" t="str">
        <f>IF(Vertragsdaten!BB1609="","",Vertragsdaten!BB1609)</f>
        <v/>
      </c>
      <c r="AZ1608" s="16" t="s">
        <v>93</v>
      </c>
      <c r="BA1608" s="16" t="s">
        <v>94</v>
      </c>
    </row>
    <row r="1609" spans="1:53">
      <c r="A1609" s="12" t="str">
        <f>IF(Vertragsdaten!AZ1610="","",Vertragsdaten!AZ1610)</f>
        <v/>
      </c>
      <c r="B1609" s="12"/>
      <c r="C1609" s="12"/>
      <c r="D1609" s="12"/>
      <c r="E1609" s="4" t="str">
        <f>IF(Vertragsdaten!M1610="","",Vertragsdaten!M1610)</f>
        <v/>
      </c>
      <c r="F1609" s="19">
        <f>Vertragsdaten!H1610</f>
        <v>0</v>
      </c>
      <c r="G1609" s="9"/>
      <c r="H1609" s="15" t="str">
        <f>IF(Vertragsdaten!J1610="","",Vertragsdaten!J1610)</f>
        <v/>
      </c>
      <c r="I1609" s="15" t="str">
        <f>IF(Vertragsdaten!K1610="","",Vertragsdaten!K1610)</f>
        <v/>
      </c>
      <c r="J1609" s="15" t="str">
        <f>IF(Vertragsdaten!L1610="","",Vertragsdaten!L1610)</f>
        <v/>
      </c>
      <c r="K1609" s="9"/>
      <c r="L1609" s="15" t="str">
        <f>IF(Vertragsdaten!J1610="","",Vertragsdaten!J1610)</f>
        <v/>
      </c>
      <c r="M1609" s="9" t="str">
        <f>IF(Vertragsdaten!I1610="","",Vertragsdaten!I1610)</f>
        <v/>
      </c>
      <c r="N1609" s="9"/>
      <c r="O1609" s="9" t="str">
        <f>IF(Vertragsdaten!W1610="","",Vertragsdaten!W1610)</f>
        <v/>
      </c>
      <c r="P1609" s="15" t="str">
        <f>IF(Vertragsdaten!R1610="","",Vertragsdaten!R1610)</f>
        <v/>
      </c>
      <c r="Q1609" s="15" t="str">
        <f>IF(Vertragsdaten!S1610="","",Vertragsdaten!S1610)</f>
        <v/>
      </c>
      <c r="R1609" s="9"/>
      <c r="S1609" s="15" t="str">
        <f>IF(Vertragsdaten!S1610="","",Vertragsdaten!T1610)</f>
        <v/>
      </c>
      <c r="T1609" s="15" t="str">
        <f>IF(Vertragsdaten!T1610="","",Vertragsdaten!U1610)</f>
        <v/>
      </c>
      <c r="U1609" s="9"/>
      <c r="V1609" s="16" t="str">
        <f>IF(Vertragsdaten!$V1610="","",Vertragsdaten!$V1610)</f>
        <v/>
      </c>
      <c r="W1609" s="9"/>
      <c r="X1609" s="9"/>
      <c r="Y1609" s="9"/>
      <c r="Z1609" s="9"/>
      <c r="AA1609" s="15" t="str">
        <f>IF(Vertragsdaten!AI1610="","",Vertragsdaten!AI1610)</f>
        <v/>
      </c>
      <c r="AB1609" s="15" t="str">
        <f>IF(Vertragsdaten!AJ1610="","",Vertragsdaten!AJ1610)</f>
        <v/>
      </c>
      <c r="AC1609" s="9"/>
      <c r="AD1609" s="15" t="str">
        <f>IF(Vertragsdaten!AK1610="","",Vertragsdaten!AK1610)</f>
        <v/>
      </c>
      <c r="AE1609" s="15" t="str">
        <f>IF(Vertragsdaten!AL1610="","",Vertragsdaten!AL1610)</f>
        <v/>
      </c>
      <c r="AF1609" s="16" t="s">
        <v>2</v>
      </c>
      <c r="AG1609" s="16" t="str">
        <f>IF(Vertragsdaten!G1610="","",Vertragsdaten!G1610)</f>
        <v/>
      </c>
      <c r="AH1609" s="9" t="str">
        <f>IF(Vertragsdaten!$AW1610="","",Vertragsdaten!AW1610)</f>
        <v/>
      </c>
      <c r="AI1609" s="9"/>
      <c r="AJ1609" s="9"/>
      <c r="AK1609" s="9"/>
      <c r="AL1609" s="15" t="str">
        <f>IF(Vertragsdaten!AM1610="","",Vertragsdaten!AM1610)</f>
        <v/>
      </c>
      <c r="AM1609" s="15" t="str">
        <f>IF(Vertragsdaten!AN1610="","",Vertragsdaten!AN1610)</f>
        <v/>
      </c>
      <c r="AN1609" s="9"/>
      <c r="AO1609" s="9"/>
      <c r="AP1609" s="22" t="str">
        <f>IF(Vertragsdaten!AQ1610="","",ROUND(Vertragsdaten!AQ1610,0))</f>
        <v/>
      </c>
      <c r="AQ1609" s="9"/>
      <c r="AR1609" s="15" t="str">
        <f>IF(Vertragsdaten!AR1610="","",Vertragsdaten!AR1610)</f>
        <v/>
      </c>
      <c r="AS1609" s="16" t="str">
        <f>IF(Vertragsdaten!$AW1610="","",Vertragsdaten!$AW1610)</f>
        <v/>
      </c>
      <c r="AT1609" s="16" t="str">
        <f>IF(Vertragsdaten!AO1610="","","11XSWK-H-------M")</f>
        <v/>
      </c>
      <c r="AU1609" s="16" t="str">
        <f>IF(Vertragsdaten!AU1610="E01 „Ein-/Auszug (Umzug)“","E01",IF(Vertragsdaten!AU1610="E02 „Einzug/Neuanlage“","E02",IF(Vertragsdaten!AU1610="E03 „Lieferantenwechsel“","E03","ZD2")))</f>
        <v>ZD2</v>
      </c>
      <c r="AV1609" s="16" t="str">
        <f>IF(Vertragsdaten!AS1610="nein","Z18","Z15")</f>
        <v>Z15</v>
      </c>
      <c r="AW1609" s="16" t="str">
        <f>IF(Vertragsdaten!BC1610="","",VLOOKUP(Vertragsdaten!BC1610,'Dropdown-Werte'!$I$2:$J$5,2,FALSE))</f>
        <v/>
      </c>
      <c r="AX1609" s="16" t="str">
        <f t="shared" si="25"/>
        <v/>
      </c>
      <c r="AY1609" s="16" t="str">
        <f>IF(Vertragsdaten!BB1610="","",Vertragsdaten!BB1610)</f>
        <v/>
      </c>
      <c r="AZ1609" s="16" t="s">
        <v>93</v>
      </c>
      <c r="BA1609" s="16" t="s">
        <v>94</v>
      </c>
    </row>
    <row r="1610" spans="1:53">
      <c r="A1610" s="12" t="str">
        <f>IF(Vertragsdaten!AZ1611="","",Vertragsdaten!AZ1611)</f>
        <v/>
      </c>
      <c r="B1610" s="12"/>
      <c r="C1610" s="12"/>
      <c r="D1610" s="12"/>
      <c r="E1610" s="4" t="str">
        <f>IF(Vertragsdaten!M1611="","",Vertragsdaten!M1611)</f>
        <v/>
      </c>
      <c r="F1610" s="19">
        <f>Vertragsdaten!H1611</f>
        <v>0</v>
      </c>
      <c r="G1610" s="9"/>
      <c r="H1610" s="15" t="str">
        <f>IF(Vertragsdaten!J1611="","",Vertragsdaten!J1611)</f>
        <v/>
      </c>
      <c r="I1610" s="15" t="str">
        <f>IF(Vertragsdaten!K1611="","",Vertragsdaten!K1611)</f>
        <v/>
      </c>
      <c r="J1610" s="15" t="str">
        <f>IF(Vertragsdaten!L1611="","",Vertragsdaten!L1611)</f>
        <v/>
      </c>
      <c r="K1610" s="9"/>
      <c r="L1610" s="15" t="str">
        <f>IF(Vertragsdaten!J1611="","",Vertragsdaten!J1611)</f>
        <v/>
      </c>
      <c r="M1610" s="9" t="str">
        <f>IF(Vertragsdaten!I1611="","",Vertragsdaten!I1611)</f>
        <v/>
      </c>
      <c r="N1610" s="9"/>
      <c r="O1610" s="9" t="str">
        <f>IF(Vertragsdaten!W1611="","",Vertragsdaten!W1611)</f>
        <v/>
      </c>
      <c r="P1610" s="15" t="str">
        <f>IF(Vertragsdaten!R1611="","",Vertragsdaten!R1611)</f>
        <v/>
      </c>
      <c r="Q1610" s="15" t="str">
        <f>IF(Vertragsdaten!S1611="","",Vertragsdaten!S1611)</f>
        <v/>
      </c>
      <c r="R1610" s="9"/>
      <c r="S1610" s="15" t="str">
        <f>IF(Vertragsdaten!S1611="","",Vertragsdaten!T1611)</f>
        <v/>
      </c>
      <c r="T1610" s="15" t="str">
        <f>IF(Vertragsdaten!T1611="","",Vertragsdaten!U1611)</f>
        <v/>
      </c>
      <c r="U1610" s="9"/>
      <c r="V1610" s="16" t="str">
        <f>IF(Vertragsdaten!$V1611="","",Vertragsdaten!$V1611)</f>
        <v/>
      </c>
      <c r="W1610" s="9"/>
      <c r="X1610" s="9"/>
      <c r="Y1610" s="9"/>
      <c r="Z1610" s="9"/>
      <c r="AA1610" s="15" t="str">
        <f>IF(Vertragsdaten!AI1611="","",Vertragsdaten!AI1611)</f>
        <v/>
      </c>
      <c r="AB1610" s="15" t="str">
        <f>IF(Vertragsdaten!AJ1611="","",Vertragsdaten!AJ1611)</f>
        <v/>
      </c>
      <c r="AC1610" s="9"/>
      <c r="AD1610" s="15" t="str">
        <f>IF(Vertragsdaten!AK1611="","",Vertragsdaten!AK1611)</f>
        <v/>
      </c>
      <c r="AE1610" s="15" t="str">
        <f>IF(Vertragsdaten!AL1611="","",Vertragsdaten!AL1611)</f>
        <v/>
      </c>
      <c r="AF1610" s="16" t="s">
        <v>2</v>
      </c>
      <c r="AG1610" s="16" t="str">
        <f>IF(Vertragsdaten!G1611="","",Vertragsdaten!G1611)</f>
        <v/>
      </c>
      <c r="AH1610" s="9" t="str">
        <f>IF(Vertragsdaten!$AW1611="","",Vertragsdaten!AW1611)</f>
        <v/>
      </c>
      <c r="AI1610" s="9"/>
      <c r="AJ1610" s="9"/>
      <c r="AK1610" s="9"/>
      <c r="AL1610" s="15" t="str">
        <f>IF(Vertragsdaten!AM1611="","",Vertragsdaten!AM1611)</f>
        <v/>
      </c>
      <c r="AM1610" s="15" t="str">
        <f>IF(Vertragsdaten!AN1611="","",Vertragsdaten!AN1611)</f>
        <v/>
      </c>
      <c r="AN1610" s="9"/>
      <c r="AO1610" s="9"/>
      <c r="AP1610" s="22" t="str">
        <f>IF(Vertragsdaten!AQ1611="","",ROUND(Vertragsdaten!AQ1611,0))</f>
        <v/>
      </c>
      <c r="AQ1610" s="9"/>
      <c r="AR1610" s="15" t="str">
        <f>IF(Vertragsdaten!AR1611="","",Vertragsdaten!AR1611)</f>
        <v/>
      </c>
      <c r="AS1610" s="16" t="str">
        <f>IF(Vertragsdaten!$AW1611="","",Vertragsdaten!$AW1611)</f>
        <v/>
      </c>
      <c r="AT1610" s="16" t="str">
        <f>IF(Vertragsdaten!AO1611="","","11XSWK-H-------M")</f>
        <v/>
      </c>
      <c r="AU1610" s="16" t="str">
        <f>IF(Vertragsdaten!AU1611="E01 „Ein-/Auszug (Umzug)“","E01",IF(Vertragsdaten!AU1611="E02 „Einzug/Neuanlage“","E02",IF(Vertragsdaten!AU1611="E03 „Lieferantenwechsel“","E03","ZD2")))</f>
        <v>ZD2</v>
      </c>
      <c r="AV1610" s="16" t="str">
        <f>IF(Vertragsdaten!AS1611="nein","Z18","Z15")</f>
        <v>Z15</v>
      </c>
      <c r="AW1610" s="16" t="str">
        <f>IF(Vertragsdaten!BC1611="","",VLOOKUP(Vertragsdaten!BC1611,'Dropdown-Werte'!$I$2:$J$5,2,FALSE))</f>
        <v/>
      </c>
      <c r="AX1610" s="16" t="str">
        <f t="shared" si="25"/>
        <v/>
      </c>
      <c r="AY1610" s="16" t="str">
        <f>IF(Vertragsdaten!BB1611="","",Vertragsdaten!BB1611)</f>
        <v/>
      </c>
      <c r="AZ1610" s="16" t="s">
        <v>93</v>
      </c>
      <c r="BA1610" s="16" t="s">
        <v>94</v>
      </c>
    </row>
    <row r="1611" spans="1:53">
      <c r="A1611" s="12" t="str">
        <f>IF(Vertragsdaten!AZ1612="","",Vertragsdaten!AZ1612)</f>
        <v/>
      </c>
      <c r="B1611" s="12"/>
      <c r="C1611" s="12"/>
      <c r="D1611" s="12"/>
      <c r="E1611" s="4" t="str">
        <f>IF(Vertragsdaten!M1612="","",Vertragsdaten!M1612)</f>
        <v/>
      </c>
      <c r="F1611" s="19">
        <f>Vertragsdaten!H1612</f>
        <v>0</v>
      </c>
      <c r="G1611" s="9"/>
      <c r="H1611" s="15" t="str">
        <f>IF(Vertragsdaten!J1612="","",Vertragsdaten!J1612)</f>
        <v/>
      </c>
      <c r="I1611" s="15" t="str">
        <f>IF(Vertragsdaten!K1612="","",Vertragsdaten!K1612)</f>
        <v/>
      </c>
      <c r="J1611" s="15" t="str">
        <f>IF(Vertragsdaten!L1612="","",Vertragsdaten!L1612)</f>
        <v/>
      </c>
      <c r="K1611" s="9"/>
      <c r="L1611" s="15" t="str">
        <f>IF(Vertragsdaten!J1612="","",Vertragsdaten!J1612)</f>
        <v/>
      </c>
      <c r="M1611" s="9" t="str">
        <f>IF(Vertragsdaten!I1612="","",Vertragsdaten!I1612)</f>
        <v/>
      </c>
      <c r="N1611" s="9"/>
      <c r="O1611" s="9" t="str">
        <f>IF(Vertragsdaten!W1612="","",Vertragsdaten!W1612)</f>
        <v/>
      </c>
      <c r="P1611" s="15" t="str">
        <f>IF(Vertragsdaten!R1612="","",Vertragsdaten!R1612)</f>
        <v/>
      </c>
      <c r="Q1611" s="15" t="str">
        <f>IF(Vertragsdaten!S1612="","",Vertragsdaten!S1612)</f>
        <v/>
      </c>
      <c r="R1611" s="9"/>
      <c r="S1611" s="15" t="str">
        <f>IF(Vertragsdaten!S1612="","",Vertragsdaten!T1612)</f>
        <v/>
      </c>
      <c r="T1611" s="15" t="str">
        <f>IF(Vertragsdaten!T1612="","",Vertragsdaten!U1612)</f>
        <v/>
      </c>
      <c r="U1611" s="9"/>
      <c r="V1611" s="16" t="str">
        <f>IF(Vertragsdaten!$V1612="","",Vertragsdaten!$V1612)</f>
        <v/>
      </c>
      <c r="W1611" s="9"/>
      <c r="X1611" s="9"/>
      <c r="Y1611" s="9"/>
      <c r="Z1611" s="9"/>
      <c r="AA1611" s="15" t="str">
        <f>IF(Vertragsdaten!AI1612="","",Vertragsdaten!AI1612)</f>
        <v/>
      </c>
      <c r="AB1611" s="15" t="str">
        <f>IF(Vertragsdaten!AJ1612="","",Vertragsdaten!AJ1612)</f>
        <v/>
      </c>
      <c r="AC1611" s="9"/>
      <c r="AD1611" s="15" t="str">
        <f>IF(Vertragsdaten!AK1612="","",Vertragsdaten!AK1612)</f>
        <v/>
      </c>
      <c r="AE1611" s="15" t="str">
        <f>IF(Vertragsdaten!AL1612="","",Vertragsdaten!AL1612)</f>
        <v/>
      </c>
      <c r="AF1611" s="16" t="s">
        <v>2</v>
      </c>
      <c r="AG1611" s="16" t="str">
        <f>IF(Vertragsdaten!G1612="","",Vertragsdaten!G1612)</f>
        <v/>
      </c>
      <c r="AH1611" s="9" t="str">
        <f>IF(Vertragsdaten!$AW1612="","",Vertragsdaten!AW1612)</f>
        <v/>
      </c>
      <c r="AI1611" s="9"/>
      <c r="AJ1611" s="9"/>
      <c r="AK1611" s="9"/>
      <c r="AL1611" s="15" t="str">
        <f>IF(Vertragsdaten!AM1612="","",Vertragsdaten!AM1612)</f>
        <v/>
      </c>
      <c r="AM1611" s="15" t="str">
        <f>IF(Vertragsdaten!AN1612="","",Vertragsdaten!AN1612)</f>
        <v/>
      </c>
      <c r="AN1611" s="9"/>
      <c r="AO1611" s="9"/>
      <c r="AP1611" s="22" t="str">
        <f>IF(Vertragsdaten!AQ1612="","",ROUND(Vertragsdaten!AQ1612,0))</f>
        <v/>
      </c>
      <c r="AQ1611" s="9"/>
      <c r="AR1611" s="15" t="str">
        <f>IF(Vertragsdaten!AR1612="","",Vertragsdaten!AR1612)</f>
        <v/>
      </c>
      <c r="AS1611" s="16" t="str">
        <f>IF(Vertragsdaten!$AW1612="","",Vertragsdaten!$AW1612)</f>
        <v/>
      </c>
      <c r="AT1611" s="16" t="str">
        <f>IF(Vertragsdaten!AO1612="","","11XSWK-H-------M")</f>
        <v/>
      </c>
      <c r="AU1611" s="16" t="str">
        <f>IF(Vertragsdaten!AU1612="E01 „Ein-/Auszug (Umzug)“","E01",IF(Vertragsdaten!AU1612="E02 „Einzug/Neuanlage“","E02",IF(Vertragsdaten!AU1612="E03 „Lieferantenwechsel“","E03","ZD2")))</f>
        <v>ZD2</v>
      </c>
      <c r="AV1611" s="16" t="str">
        <f>IF(Vertragsdaten!AS1612="nein","Z18","Z15")</f>
        <v>Z15</v>
      </c>
      <c r="AW1611" s="16" t="str">
        <f>IF(Vertragsdaten!BC1612="","",VLOOKUP(Vertragsdaten!BC1612,'Dropdown-Werte'!$I$2:$J$5,2,FALSE))</f>
        <v/>
      </c>
      <c r="AX1611" s="16" t="str">
        <f t="shared" si="25"/>
        <v/>
      </c>
      <c r="AY1611" s="16" t="str">
        <f>IF(Vertragsdaten!BB1612="","",Vertragsdaten!BB1612)</f>
        <v/>
      </c>
      <c r="AZ1611" s="16" t="s">
        <v>93</v>
      </c>
      <c r="BA1611" s="16" t="s">
        <v>94</v>
      </c>
    </row>
    <row r="1612" spans="1:53">
      <c r="A1612" s="12" t="str">
        <f>IF(Vertragsdaten!AZ1613="","",Vertragsdaten!AZ1613)</f>
        <v/>
      </c>
      <c r="B1612" s="12"/>
      <c r="C1612" s="12"/>
      <c r="D1612" s="12"/>
      <c r="E1612" s="4" t="str">
        <f>IF(Vertragsdaten!M1613="","",Vertragsdaten!M1613)</f>
        <v/>
      </c>
      <c r="F1612" s="19">
        <f>Vertragsdaten!H1613</f>
        <v>0</v>
      </c>
      <c r="G1612" s="9"/>
      <c r="H1612" s="15" t="str">
        <f>IF(Vertragsdaten!J1613="","",Vertragsdaten!J1613)</f>
        <v/>
      </c>
      <c r="I1612" s="15" t="str">
        <f>IF(Vertragsdaten!K1613="","",Vertragsdaten!K1613)</f>
        <v/>
      </c>
      <c r="J1612" s="15" t="str">
        <f>IF(Vertragsdaten!L1613="","",Vertragsdaten!L1613)</f>
        <v/>
      </c>
      <c r="K1612" s="9"/>
      <c r="L1612" s="15" t="str">
        <f>IF(Vertragsdaten!J1613="","",Vertragsdaten!J1613)</f>
        <v/>
      </c>
      <c r="M1612" s="9" t="str">
        <f>IF(Vertragsdaten!I1613="","",Vertragsdaten!I1613)</f>
        <v/>
      </c>
      <c r="N1612" s="9"/>
      <c r="O1612" s="9" t="str">
        <f>IF(Vertragsdaten!W1613="","",Vertragsdaten!W1613)</f>
        <v/>
      </c>
      <c r="P1612" s="15" t="str">
        <f>IF(Vertragsdaten!R1613="","",Vertragsdaten!R1613)</f>
        <v/>
      </c>
      <c r="Q1612" s="15" t="str">
        <f>IF(Vertragsdaten!S1613="","",Vertragsdaten!S1613)</f>
        <v/>
      </c>
      <c r="R1612" s="9"/>
      <c r="S1612" s="15" t="str">
        <f>IF(Vertragsdaten!S1613="","",Vertragsdaten!T1613)</f>
        <v/>
      </c>
      <c r="T1612" s="15" t="str">
        <f>IF(Vertragsdaten!T1613="","",Vertragsdaten!U1613)</f>
        <v/>
      </c>
      <c r="U1612" s="9"/>
      <c r="V1612" s="16" t="str">
        <f>IF(Vertragsdaten!$V1613="","",Vertragsdaten!$V1613)</f>
        <v/>
      </c>
      <c r="W1612" s="9"/>
      <c r="X1612" s="9"/>
      <c r="Y1612" s="9"/>
      <c r="Z1612" s="9"/>
      <c r="AA1612" s="15" t="str">
        <f>IF(Vertragsdaten!AI1613="","",Vertragsdaten!AI1613)</f>
        <v/>
      </c>
      <c r="AB1612" s="15" t="str">
        <f>IF(Vertragsdaten!AJ1613="","",Vertragsdaten!AJ1613)</f>
        <v/>
      </c>
      <c r="AC1612" s="9"/>
      <c r="AD1612" s="15" t="str">
        <f>IF(Vertragsdaten!AK1613="","",Vertragsdaten!AK1613)</f>
        <v/>
      </c>
      <c r="AE1612" s="15" t="str">
        <f>IF(Vertragsdaten!AL1613="","",Vertragsdaten!AL1613)</f>
        <v/>
      </c>
      <c r="AF1612" s="16" t="s">
        <v>2</v>
      </c>
      <c r="AG1612" s="16" t="str">
        <f>IF(Vertragsdaten!G1613="","",Vertragsdaten!G1613)</f>
        <v/>
      </c>
      <c r="AH1612" s="9" t="str">
        <f>IF(Vertragsdaten!$AW1613="","",Vertragsdaten!AW1613)</f>
        <v/>
      </c>
      <c r="AI1612" s="9"/>
      <c r="AJ1612" s="9"/>
      <c r="AK1612" s="9"/>
      <c r="AL1612" s="15" t="str">
        <f>IF(Vertragsdaten!AM1613="","",Vertragsdaten!AM1613)</f>
        <v/>
      </c>
      <c r="AM1612" s="15" t="str">
        <f>IF(Vertragsdaten!AN1613="","",Vertragsdaten!AN1613)</f>
        <v/>
      </c>
      <c r="AN1612" s="9"/>
      <c r="AO1612" s="9"/>
      <c r="AP1612" s="22" t="str">
        <f>IF(Vertragsdaten!AQ1613="","",ROUND(Vertragsdaten!AQ1613,0))</f>
        <v/>
      </c>
      <c r="AQ1612" s="9"/>
      <c r="AR1612" s="15" t="str">
        <f>IF(Vertragsdaten!AR1613="","",Vertragsdaten!AR1613)</f>
        <v/>
      </c>
      <c r="AS1612" s="16" t="str">
        <f>IF(Vertragsdaten!$AW1613="","",Vertragsdaten!$AW1613)</f>
        <v/>
      </c>
      <c r="AT1612" s="16" t="str">
        <f>IF(Vertragsdaten!AO1613="","","11XSWK-H-------M")</f>
        <v/>
      </c>
      <c r="AU1612" s="16" t="str">
        <f>IF(Vertragsdaten!AU1613="E01 „Ein-/Auszug (Umzug)“","E01",IF(Vertragsdaten!AU1613="E02 „Einzug/Neuanlage“","E02",IF(Vertragsdaten!AU1613="E03 „Lieferantenwechsel“","E03","ZD2")))</f>
        <v>ZD2</v>
      </c>
      <c r="AV1612" s="16" t="str">
        <f>IF(Vertragsdaten!AS1613="nein","Z18","Z15")</f>
        <v>Z15</v>
      </c>
      <c r="AW1612" s="16" t="str">
        <f>IF(Vertragsdaten!BC1613="","",VLOOKUP(Vertragsdaten!BC1613,'Dropdown-Werte'!$I$2:$J$5,2,FALSE))</f>
        <v/>
      </c>
      <c r="AX1612" s="16" t="str">
        <f t="shared" si="25"/>
        <v/>
      </c>
      <c r="AY1612" s="16" t="str">
        <f>IF(Vertragsdaten!BB1613="","",Vertragsdaten!BB1613)</f>
        <v/>
      </c>
      <c r="AZ1612" s="16" t="s">
        <v>93</v>
      </c>
      <c r="BA1612" s="16" t="s">
        <v>94</v>
      </c>
    </row>
    <row r="1613" spans="1:53">
      <c r="A1613" s="12" t="str">
        <f>IF(Vertragsdaten!AZ1614="","",Vertragsdaten!AZ1614)</f>
        <v/>
      </c>
      <c r="B1613" s="12"/>
      <c r="C1613" s="12"/>
      <c r="D1613" s="12"/>
      <c r="E1613" s="4" t="str">
        <f>IF(Vertragsdaten!M1614="","",Vertragsdaten!M1614)</f>
        <v/>
      </c>
      <c r="F1613" s="19">
        <f>Vertragsdaten!H1614</f>
        <v>0</v>
      </c>
      <c r="G1613" s="9"/>
      <c r="H1613" s="15" t="str">
        <f>IF(Vertragsdaten!J1614="","",Vertragsdaten!J1614)</f>
        <v/>
      </c>
      <c r="I1613" s="15" t="str">
        <f>IF(Vertragsdaten!K1614="","",Vertragsdaten!K1614)</f>
        <v/>
      </c>
      <c r="J1613" s="15" t="str">
        <f>IF(Vertragsdaten!L1614="","",Vertragsdaten!L1614)</f>
        <v/>
      </c>
      <c r="K1613" s="9"/>
      <c r="L1613" s="15" t="str">
        <f>IF(Vertragsdaten!J1614="","",Vertragsdaten!J1614)</f>
        <v/>
      </c>
      <c r="M1613" s="9" t="str">
        <f>IF(Vertragsdaten!I1614="","",Vertragsdaten!I1614)</f>
        <v/>
      </c>
      <c r="N1613" s="9"/>
      <c r="O1613" s="9" t="str">
        <f>IF(Vertragsdaten!W1614="","",Vertragsdaten!W1614)</f>
        <v/>
      </c>
      <c r="P1613" s="15" t="str">
        <f>IF(Vertragsdaten!R1614="","",Vertragsdaten!R1614)</f>
        <v/>
      </c>
      <c r="Q1613" s="15" t="str">
        <f>IF(Vertragsdaten!S1614="","",Vertragsdaten!S1614)</f>
        <v/>
      </c>
      <c r="R1613" s="9"/>
      <c r="S1613" s="15" t="str">
        <f>IF(Vertragsdaten!S1614="","",Vertragsdaten!T1614)</f>
        <v/>
      </c>
      <c r="T1613" s="15" t="str">
        <f>IF(Vertragsdaten!T1614="","",Vertragsdaten!U1614)</f>
        <v/>
      </c>
      <c r="U1613" s="9"/>
      <c r="V1613" s="16" t="str">
        <f>IF(Vertragsdaten!$V1614="","",Vertragsdaten!$V1614)</f>
        <v/>
      </c>
      <c r="W1613" s="9"/>
      <c r="X1613" s="9"/>
      <c r="Y1613" s="9"/>
      <c r="Z1613" s="9"/>
      <c r="AA1613" s="15" t="str">
        <f>IF(Vertragsdaten!AI1614="","",Vertragsdaten!AI1614)</f>
        <v/>
      </c>
      <c r="AB1613" s="15" t="str">
        <f>IF(Vertragsdaten!AJ1614="","",Vertragsdaten!AJ1614)</f>
        <v/>
      </c>
      <c r="AC1613" s="9"/>
      <c r="AD1613" s="15" t="str">
        <f>IF(Vertragsdaten!AK1614="","",Vertragsdaten!AK1614)</f>
        <v/>
      </c>
      <c r="AE1613" s="15" t="str">
        <f>IF(Vertragsdaten!AL1614="","",Vertragsdaten!AL1614)</f>
        <v/>
      </c>
      <c r="AF1613" s="16" t="s">
        <v>2</v>
      </c>
      <c r="AG1613" s="16" t="str">
        <f>IF(Vertragsdaten!G1614="","",Vertragsdaten!G1614)</f>
        <v/>
      </c>
      <c r="AH1613" s="9" t="str">
        <f>IF(Vertragsdaten!$AW1614="","",Vertragsdaten!AW1614)</f>
        <v/>
      </c>
      <c r="AI1613" s="9"/>
      <c r="AJ1613" s="9"/>
      <c r="AK1613" s="9"/>
      <c r="AL1613" s="15" t="str">
        <f>IF(Vertragsdaten!AM1614="","",Vertragsdaten!AM1614)</f>
        <v/>
      </c>
      <c r="AM1613" s="15" t="str">
        <f>IF(Vertragsdaten!AN1614="","",Vertragsdaten!AN1614)</f>
        <v/>
      </c>
      <c r="AN1613" s="9"/>
      <c r="AO1613" s="9"/>
      <c r="AP1613" s="22" t="str">
        <f>IF(Vertragsdaten!AQ1614="","",ROUND(Vertragsdaten!AQ1614,0))</f>
        <v/>
      </c>
      <c r="AQ1613" s="9"/>
      <c r="AR1613" s="15" t="str">
        <f>IF(Vertragsdaten!AR1614="","",Vertragsdaten!AR1614)</f>
        <v/>
      </c>
      <c r="AS1613" s="16" t="str">
        <f>IF(Vertragsdaten!$AW1614="","",Vertragsdaten!$AW1614)</f>
        <v/>
      </c>
      <c r="AT1613" s="16" t="str">
        <f>IF(Vertragsdaten!AO1614="","","11XSWK-H-------M")</f>
        <v/>
      </c>
      <c r="AU1613" s="16" t="str">
        <f>IF(Vertragsdaten!AU1614="E01 „Ein-/Auszug (Umzug)“","E01",IF(Vertragsdaten!AU1614="E02 „Einzug/Neuanlage“","E02",IF(Vertragsdaten!AU1614="E03 „Lieferantenwechsel“","E03","ZD2")))</f>
        <v>ZD2</v>
      </c>
      <c r="AV1613" s="16" t="str">
        <f>IF(Vertragsdaten!AS1614="nein","Z18","Z15")</f>
        <v>Z15</v>
      </c>
      <c r="AW1613" s="16" t="str">
        <f>IF(Vertragsdaten!BC1614="","",VLOOKUP(Vertragsdaten!BC1614,'Dropdown-Werte'!$I$2:$J$5,2,FALSE))</f>
        <v/>
      </c>
      <c r="AX1613" s="16" t="str">
        <f t="shared" si="25"/>
        <v/>
      </c>
      <c r="AY1613" s="16" t="str">
        <f>IF(Vertragsdaten!BB1614="","",Vertragsdaten!BB1614)</f>
        <v/>
      </c>
      <c r="AZ1613" s="16" t="s">
        <v>93</v>
      </c>
      <c r="BA1613" s="16" t="s">
        <v>94</v>
      </c>
    </row>
    <row r="1614" spans="1:53">
      <c r="A1614" s="12" t="str">
        <f>IF(Vertragsdaten!AZ1615="","",Vertragsdaten!AZ1615)</f>
        <v/>
      </c>
      <c r="B1614" s="12"/>
      <c r="C1614" s="12"/>
      <c r="D1614" s="12"/>
      <c r="E1614" s="4" t="str">
        <f>IF(Vertragsdaten!M1615="","",Vertragsdaten!M1615)</f>
        <v/>
      </c>
      <c r="F1614" s="19">
        <f>Vertragsdaten!H1615</f>
        <v>0</v>
      </c>
      <c r="G1614" s="9"/>
      <c r="H1614" s="15" t="str">
        <f>IF(Vertragsdaten!J1615="","",Vertragsdaten!J1615)</f>
        <v/>
      </c>
      <c r="I1614" s="15" t="str">
        <f>IF(Vertragsdaten!K1615="","",Vertragsdaten!K1615)</f>
        <v/>
      </c>
      <c r="J1614" s="15" t="str">
        <f>IF(Vertragsdaten!L1615="","",Vertragsdaten!L1615)</f>
        <v/>
      </c>
      <c r="K1614" s="9"/>
      <c r="L1614" s="15" t="str">
        <f>IF(Vertragsdaten!J1615="","",Vertragsdaten!J1615)</f>
        <v/>
      </c>
      <c r="M1614" s="9" t="str">
        <f>IF(Vertragsdaten!I1615="","",Vertragsdaten!I1615)</f>
        <v/>
      </c>
      <c r="N1614" s="9"/>
      <c r="O1614" s="9" t="str">
        <f>IF(Vertragsdaten!W1615="","",Vertragsdaten!W1615)</f>
        <v/>
      </c>
      <c r="P1614" s="15" t="str">
        <f>IF(Vertragsdaten!R1615="","",Vertragsdaten!R1615)</f>
        <v/>
      </c>
      <c r="Q1614" s="15" t="str">
        <f>IF(Vertragsdaten!S1615="","",Vertragsdaten!S1615)</f>
        <v/>
      </c>
      <c r="R1614" s="9"/>
      <c r="S1614" s="15" t="str">
        <f>IF(Vertragsdaten!S1615="","",Vertragsdaten!T1615)</f>
        <v/>
      </c>
      <c r="T1614" s="15" t="str">
        <f>IF(Vertragsdaten!T1615="","",Vertragsdaten!U1615)</f>
        <v/>
      </c>
      <c r="U1614" s="9"/>
      <c r="V1614" s="16" t="str">
        <f>IF(Vertragsdaten!$V1615="","",Vertragsdaten!$V1615)</f>
        <v/>
      </c>
      <c r="W1614" s="9"/>
      <c r="X1614" s="9"/>
      <c r="Y1614" s="9"/>
      <c r="Z1614" s="9"/>
      <c r="AA1614" s="15" t="str">
        <f>IF(Vertragsdaten!AI1615="","",Vertragsdaten!AI1615)</f>
        <v/>
      </c>
      <c r="AB1614" s="15" t="str">
        <f>IF(Vertragsdaten!AJ1615="","",Vertragsdaten!AJ1615)</f>
        <v/>
      </c>
      <c r="AC1614" s="9"/>
      <c r="AD1614" s="15" t="str">
        <f>IF(Vertragsdaten!AK1615="","",Vertragsdaten!AK1615)</f>
        <v/>
      </c>
      <c r="AE1614" s="15" t="str">
        <f>IF(Vertragsdaten!AL1615="","",Vertragsdaten!AL1615)</f>
        <v/>
      </c>
      <c r="AF1614" s="16" t="s">
        <v>2</v>
      </c>
      <c r="AG1614" s="16" t="str">
        <f>IF(Vertragsdaten!G1615="","",Vertragsdaten!G1615)</f>
        <v/>
      </c>
      <c r="AH1614" s="9" t="str">
        <f>IF(Vertragsdaten!$AW1615="","",Vertragsdaten!AW1615)</f>
        <v/>
      </c>
      <c r="AI1614" s="9"/>
      <c r="AJ1614" s="9"/>
      <c r="AK1614" s="9"/>
      <c r="AL1614" s="15" t="str">
        <f>IF(Vertragsdaten!AM1615="","",Vertragsdaten!AM1615)</f>
        <v/>
      </c>
      <c r="AM1614" s="15" t="str">
        <f>IF(Vertragsdaten!AN1615="","",Vertragsdaten!AN1615)</f>
        <v/>
      </c>
      <c r="AN1614" s="9"/>
      <c r="AO1614" s="9"/>
      <c r="AP1614" s="22" t="str">
        <f>IF(Vertragsdaten!AQ1615="","",ROUND(Vertragsdaten!AQ1615,0))</f>
        <v/>
      </c>
      <c r="AQ1614" s="9"/>
      <c r="AR1614" s="15" t="str">
        <f>IF(Vertragsdaten!AR1615="","",Vertragsdaten!AR1615)</f>
        <v/>
      </c>
      <c r="AS1614" s="16" t="str">
        <f>IF(Vertragsdaten!$AW1615="","",Vertragsdaten!$AW1615)</f>
        <v/>
      </c>
      <c r="AT1614" s="16" t="str">
        <f>IF(Vertragsdaten!AO1615="","","11XSWK-H-------M")</f>
        <v/>
      </c>
      <c r="AU1614" s="16" t="str">
        <f>IF(Vertragsdaten!AU1615="E01 „Ein-/Auszug (Umzug)“","E01",IF(Vertragsdaten!AU1615="E02 „Einzug/Neuanlage“","E02",IF(Vertragsdaten!AU1615="E03 „Lieferantenwechsel“","E03","ZD2")))</f>
        <v>ZD2</v>
      </c>
      <c r="AV1614" s="16" t="str">
        <f>IF(Vertragsdaten!AS1615="nein","Z18","Z15")</f>
        <v>Z15</v>
      </c>
      <c r="AW1614" s="16" t="str">
        <f>IF(Vertragsdaten!BC1615="","",VLOOKUP(Vertragsdaten!BC1615,'Dropdown-Werte'!$I$2:$J$5,2,FALSE))</f>
        <v/>
      </c>
      <c r="AX1614" s="16" t="str">
        <f t="shared" si="25"/>
        <v/>
      </c>
      <c r="AY1614" s="16" t="str">
        <f>IF(Vertragsdaten!BB1615="","",Vertragsdaten!BB1615)</f>
        <v/>
      </c>
      <c r="AZ1614" s="16" t="s">
        <v>93</v>
      </c>
      <c r="BA1614" s="16" t="s">
        <v>94</v>
      </c>
    </row>
    <row r="1615" spans="1:53">
      <c r="A1615" s="12" t="str">
        <f>IF(Vertragsdaten!AZ1616="","",Vertragsdaten!AZ1616)</f>
        <v/>
      </c>
      <c r="B1615" s="12"/>
      <c r="C1615" s="12"/>
      <c r="D1615" s="12"/>
      <c r="E1615" s="4" t="str">
        <f>IF(Vertragsdaten!M1616="","",Vertragsdaten!M1616)</f>
        <v/>
      </c>
      <c r="F1615" s="19">
        <f>Vertragsdaten!H1616</f>
        <v>0</v>
      </c>
      <c r="G1615" s="9"/>
      <c r="H1615" s="15" t="str">
        <f>IF(Vertragsdaten!J1616="","",Vertragsdaten!J1616)</f>
        <v/>
      </c>
      <c r="I1615" s="15" t="str">
        <f>IF(Vertragsdaten!K1616="","",Vertragsdaten!K1616)</f>
        <v/>
      </c>
      <c r="J1615" s="15" t="str">
        <f>IF(Vertragsdaten!L1616="","",Vertragsdaten!L1616)</f>
        <v/>
      </c>
      <c r="K1615" s="9"/>
      <c r="L1615" s="15" t="str">
        <f>IF(Vertragsdaten!J1616="","",Vertragsdaten!J1616)</f>
        <v/>
      </c>
      <c r="M1615" s="9" t="str">
        <f>IF(Vertragsdaten!I1616="","",Vertragsdaten!I1616)</f>
        <v/>
      </c>
      <c r="N1615" s="9"/>
      <c r="O1615" s="9" t="str">
        <f>IF(Vertragsdaten!W1616="","",Vertragsdaten!W1616)</f>
        <v/>
      </c>
      <c r="P1615" s="15" t="str">
        <f>IF(Vertragsdaten!R1616="","",Vertragsdaten!R1616)</f>
        <v/>
      </c>
      <c r="Q1615" s="15" t="str">
        <f>IF(Vertragsdaten!S1616="","",Vertragsdaten!S1616)</f>
        <v/>
      </c>
      <c r="R1615" s="9"/>
      <c r="S1615" s="15" t="str">
        <f>IF(Vertragsdaten!S1616="","",Vertragsdaten!T1616)</f>
        <v/>
      </c>
      <c r="T1615" s="15" t="str">
        <f>IF(Vertragsdaten!T1616="","",Vertragsdaten!U1616)</f>
        <v/>
      </c>
      <c r="U1615" s="9"/>
      <c r="V1615" s="16" t="str">
        <f>IF(Vertragsdaten!$V1616="","",Vertragsdaten!$V1616)</f>
        <v/>
      </c>
      <c r="W1615" s="9"/>
      <c r="X1615" s="9"/>
      <c r="Y1615" s="9"/>
      <c r="Z1615" s="9"/>
      <c r="AA1615" s="15" t="str">
        <f>IF(Vertragsdaten!AI1616="","",Vertragsdaten!AI1616)</f>
        <v/>
      </c>
      <c r="AB1615" s="15" t="str">
        <f>IF(Vertragsdaten!AJ1616="","",Vertragsdaten!AJ1616)</f>
        <v/>
      </c>
      <c r="AC1615" s="9"/>
      <c r="AD1615" s="15" t="str">
        <f>IF(Vertragsdaten!AK1616="","",Vertragsdaten!AK1616)</f>
        <v/>
      </c>
      <c r="AE1615" s="15" t="str">
        <f>IF(Vertragsdaten!AL1616="","",Vertragsdaten!AL1616)</f>
        <v/>
      </c>
      <c r="AF1615" s="16" t="s">
        <v>2</v>
      </c>
      <c r="AG1615" s="16" t="str">
        <f>IF(Vertragsdaten!G1616="","",Vertragsdaten!G1616)</f>
        <v/>
      </c>
      <c r="AH1615" s="9" t="str">
        <f>IF(Vertragsdaten!$AW1616="","",Vertragsdaten!AW1616)</f>
        <v/>
      </c>
      <c r="AI1615" s="9"/>
      <c r="AJ1615" s="9"/>
      <c r="AK1615" s="9"/>
      <c r="AL1615" s="15" t="str">
        <f>IF(Vertragsdaten!AM1616="","",Vertragsdaten!AM1616)</f>
        <v/>
      </c>
      <c r="AM1615" s="15" t="str">
        <f>IF(Vertragsdaten!AN1616="","",Vertragsdaten!AN1616)</f>
        <v/>
      </c>
      <c r="AN1615" s="9"/>
      <c r="AO1615" s="9"/>
      <c r="AP1615" s="22" t="str">
        <f>IF(Vertragsdaten!AQ1616="","",ROUND(Vertragsdaten!AQ1616,0))</f>
        <v/>
      </c>
      <c r="AQ1615" s="9"/>
      <c r="AR1615" s="15" t="str">
        <f>IF(Vertragsdaten!AR1616="","",Vertragsdaten!AR1616)</f>
        <v/>
      </c>
      <c r="AS1615" s="16" t="str">
        <f>IF(Vertragsdaten!$AW1616="","",Vertragsdaten!$AW1616)</f>
        <v/>
      </c>
      <c r="AT1615" s="16" t="str">
        <f>IF(Vertragsdaten!AO1616="","","11XSWK-H-------M")</f>
        <v/>
      </c>
      <c r="AU1615" s="16" t="str">
        <f>IF(Vertragsdaten!AU1616="E01 „Ein-/Auszug (Umzug)“","E01",IF(Vertragsdaten!AU1616="E02 „Einzug/Neuanlage“","E02",IF(Vertragsdaten!AU1616="E03 „Lieferantenwechsel“","E03","ZD2")))</f>
        <v>ZD2</v>
      </c>
      <c r="AV1615" s="16" t="str">
        <f>IF(Vertragsdaten!AS1616="nein","Z18","Z15")</f>
        <v>Z15</v>
      </c>
      <c r="AW1615" s="16" t="str">
        <f>IF(Vertragsdaten!BC1616="","",VLOOKUP(Vertragsdaten!BC1616,'Dropdown-Werte'!$I$2:$J$5,2,FALSE))</f>
        <v/>
      </c>
      <c r="AX1615" s="16" t="str">
        <f t="shared" si="25"/>
        <v/>
      </c>
      <c r="AY1615" s="16" t="str">
        <f>IF(Vertragsdaten!BB1616="","",Vertragsdaten!BB1616)</f>
        <v/>
      </c>
      <c r="AZ1615" s="16" t="s">
        <v>93</v>
      </c>
      <c r="BA1615" s="16" t="s">
        <v>94</v>
      </c>
    </row>
    <row r="1616" spans="1:53">
      <c r="A1616" s="12" t="str">
        <f>IF(Vertragsdaten!AZ1617="","",Vertragsdaten!AZ1617)</f>
        <v/>
      </c>
      <c r="B1616" s="12"/>
      <c r="C1616" s="12"/>
      <c r="D1616" s="12"/>
      <c r="E1616" s="4" t="str">
        <f>IF(Vertragsdaten!M1617="","",Vertragsdaten!M1617)</f>
        <v/>
      </c>
      <c r="F1616" s="19">
        <f>Vertragsdaten!H1617</f>
        <v>0</v>
      </c>
      <c r="G1616" s="9"/>
      <c r="H1616" s="15" t="str">
        <f>IF(Vertragsdaten!J1617="","",Vertragsdaten!J1617)</f>
        <v/>
      </c>
      <c r="I1616" s="15" t="str">
        <f>IF(Vertragsdaten!K1617="","",Vertragsdaten!K1617)</f>
        <v/>
      </c>
      <c r="J1616" s="15" t="str">
        <f>IF(Vertragsdaten!L1617="","",Vertragsdaten!L1617)</f>
        <v/>
      </c>
      <c r="K1616" s="9"/>
      <c r="L1616" s="15" t="str">
        <f>IF(Vertragsdaten!J1617="","",Vertragsdaten!J1617)</f>
        <v/>
      </c>
      <c r="M1616" s="9" t="str">
        <f>IF(Vertragsdaten!I1617="","",Vertragsdaten!I1617)</f>
        <v/>
      </c>
      <c r="N1616" s="9"/>
      <c r="O1616" s="9" t="str">
        <f>IF(Vertragsdaten!W1617="","",Vertragsdaten!W1617)</f>
        <v/>
      </c>
      <c r="P1616" s="15" t="str">
        <f>IF(Vertragsdaten!R1617="","",Vertragsdaten!R1617)</f>
        <v/>
      </c>
      <c r="Q1616" s="15" t="str">
        <f>IF(Vertragsdaten!S1617="","",Vertragsdaten!S1617)</f>
        <v/>
      </c>
      <c r="R1616" s="9"/>
      <c r="S1616" s="15" t="str">
        <f>IF(Vertragsdaten!S1617="","",Vertragsdaten!T1617)</f>
        <v/>
      </c>
      <c r="T1616" s="15" t="str">
        <f>IF(Vertragsdaten!T1617="","",Vertragsdaten!U1617)</f>
        <v/>
      </c>
      <c r="U1616" s="9"/>
      <c r="V1616" s="16" t="str">
        <f>IF(Vertragsdaten!$V1617="","",Vertragsdaten!$V1617)</f>
        <v/>
      </c>
      <c r="W1616" s="9"/>
      <c r="X1616" s="9"/>
      <c r="Y1616" s="9"/>
      <c r="Z1616" s="9"/>
      <c r="AA1616" s="15" t="str">
        <f>IF(Vertragsdaten!AI1617="","",Vertragsdaten!AI1617)</f>
        <v/>
      </c>
      <c r="AB1616" s="15" t="str">
        <f>IF(Vertragsdaten!AJ1617="","",Vertragsdaten!AJ1617)</f>
        <v/>
      </c>
      <c r="AC1616" s="9"/>
      <c r="AD1616" s="15" t="str">
        <f>IF(Vertragsdaten!AK1617="","",Vertragsdaten!AK1617)</f>
        <v/>
      </c>
      <c r="AE1616" s="15" t="str">
        <f>IF(Vertragsdaten!AL1617="","",Vertragsdaten!AL1617)</f>
        <v/>
      </c>
      <c r="AF1616" s="16" t="s">
        <v>2</v>
      </c>
      <c r="AG1616" s="16" t="str">
        <f>IF(Vertragsdaten!G1617="","",Vertragsdaten!G1617)</f>
        <v/>
      </c>
      <c r="AH1616" s="9" t="str">
        <f>IF(Vertragsdaten!$AW1617="","",Vertragsdaten!AW1617)</f>
        <v/>
      </c>
      <c r="AI1616" s="9"/>
      <c r="AJ1616" s="9"/>
      <c r="AK1616" s="9"/>
      <c r="AL1616" s="15" t="str">
        <f>IF(Vertragsdaten!AM1617="","",Vertragsdaten!AM1617)</f>
        <v/>
      </c>
      <c r="AM1616" s="15" t="str">
        <f>IF(Vertragsdaten!AN1617="","",Vertragsdaten!AN1617)</f>
        <v/>
      </c>
      <c r="AN1616" s="9"/>
      <c r="AO1616" s="9"/>
      <c r="AP1616" s="22" t="str">
        <f>IF(Vertragsdaten!AQ1617="","",ROUND(Vertragsdaten!AQ1617,0))</f>
        <v/>
      </c>
      <c r="AQ1616" s="9"/>
      <c r="AR1616" s="15" t="str">
        <f>IF(Vertragsdaten!AR1617="","",Vertragsdaten!AR1617)</f>
        <v/>
      </c>
      <c r="AS1616" s="16" t="str">
        <f>IF(Vertragsdaten!$AW1617="","",Vertragsdaten!$AW1617)</f>
        <v/>
      </c>
      <c r="AT1616" s="16" t="str">
        <f>IF(Vertragsdaten!AO1617="","","11XSWK-H-------M")</f>
        <v/>
      </c>
      <c r="AU1616" s="16" t="str">
        <f>IF(Vertragsdaten!AU1617="E01 „Ein-/Auszug (Umzug)“","E01",IF(Vertragsdaten!AU1617="E02 „Einzug/Neuanlage“","E02",IF(Vertragsdaten!AU1617="E03 „Lieferantenwechsel“","E03","ZD2")))</f>
        <v>ZD2</v>
      </c>
      <c r="AV1616" s="16" t="str">
        <f>IF(Vertragsdaten!AS1617="nein","Z18","Z15")</f>
        <v>Z15</v>
      </c>
      <c r="AW1616" s="16" t="str">
        <f>IF(Vertragsdaten!BC1617="","",VLOOKUP(Vertragsdaten!BC1617,'Dropdown-Werte'!$I$2:$J$5,2,FALSE))</f>
        <v/>
      </c>
      <c r="AX1616" s="16" t="str">
        <f t="shared" si="25"/>
        <v/>
      </c>
      <c r="AY1616" s="16" t="str">
        <f>IF(Vertragsdaten!BB1617="","",Vertragsdaten!BB1617)</f>
        <v/>
      </c>
      <c r="AZ1616" s="16" t="s">
        <v>93</v>
      </c>
      <c r="BA1616" s="16" t="s">
        <v>94</v>
      </c>
    </row>
    <row r="1617" spans="1:53">
      <c r="A1617" s="12" t="str">
        <f>IF(Vertragsdaten!AZ1618="","",Vertragsdaten!AZ1618)</f>
        <v/>
      </c>
      <c r="B1617" s="12"/>
      <c r="C1617" s="12"/>
      <c r="D1617" s="12"/>
      <c r="E1617" s="4" t="str">
        <f>IF(Vertragsdaten!M1618="","",Vertragsdaten!M1618)</f>
        <v/>
      </c>
      <c r="F1617" s="19">
        <f>Vertragsdaten!H1618</f>
        <v>0</v>
      </c>
      <c r="G1617" s="9"/>
      <c r="H1617" s="15" t="str">
        <f>IF(Vertragsdaten!J1618="","",Vertragsdaten!J1618)</f>
        <v/>
      </c>
      <c r="I1617" s="15" t="str">
        <f>IF(Vertragsdaten!K1618="","",Vertragsdaten!K1618)</f>
        <v/>
      </c>
      <c r="J1617" s="15" t="str">
        <f>IF(Vertragsdaten!L1618="","",Vertragsdaten!L1618)</f>
        <v/>
      </c>
      <c r="K1617" s="9"/>
      <c r="L1617" s="15" t="str">
        <f>IF(Vertragsdaten!J1618="","",Vertragsdaten!J1618)</f>
        <v/>
      </c>
      <c r="M1617" s="9" t="str">
        <f>IF(Vertragsdaten!I1618="","",Vertragsdaten!I1618)</f>
        <v/>
      </c>
      <c r="N1617" s="9"/>
      <c r="O1617" s="9" t="str">
        <f>IF(Vertragsdaten!W1618="","",Vertragsdaten!W1618)</f>
        <v/>
      </c>
      <c r="P1617" s="15" t="str">
        <f>IF(Vertragsdaten!R1618="","",Vertragsdaten!R1618)</f>
        <v/>
      </c>
      <c r="Q1617" s="15" t="str">
        <f>IF(Vertragsdaten!S1618="","",Vertragsdaten!S1618)</f>
        <v/>
      </c>
      <c r="R1617" s="9"/>
      <c r="S1617" s="15" t="str">
        <f>IF(Vertragsdaten!S1618="","",Vertragsdaten!T1618)</f>
        <v/>
      </c>
      <c r="T1617" s="15" t="str">
        <f>IF(Vertragsdaten!T1618="","",Vertragsdaten!U1618)</f>
        <v/>
      </c>
      <c r="U1617" s="9"/>
      <c r="V1617" s="16" t="str">
        <f>IF(Vertragsdaten!$V1618="","",Vertragsdaten!$V1618)</f>
        <v/>
      </c>
      <c r="W1617" s="9"/>
      <c r="X1617" s="9"/>
      <c r="Y1617" s="9"/>
      <c r="Z1617" s="9"/>
      <c r="AA1617" s="15" t="str">
        <f>IF(Vertragsdaten!AI1618="","",Vertragsdaten!AI1618)</f>
        <v/>
      </c>
      <c r="AB1617" s="15" t="str">
        <f>IF(Vertragsdaten!AJ1618="","",Vertragsdaten!AJ1618)</f>
        <v/>
      </c>
      <c r="AC1617" s="9"/>
      <c r="AD1617" s="15" t="str">
        <f>IF(Vertragsdaten!AK1618="","",Vertragsdaten!AK1618)</f>
        <v/>
      </c>
      <c r="AE1617" s="15" t="str">
        <f>IF(Vertragsdaten!AL1618="","",Vertragsdaten!AL1618)</f>
        <v/>
      </c>
      <c r="AF1617" s="16" t="s">
        <v>2</v>
      </c>
      <c r="AG1617" s="16" t="str">
        <f>IF(Vertragsdaten!G1618="","",Vertragsdaten!G1618)</f>
        <v/>
      </c>
      <c r="AH1617" s="9" t="str">
        <f>IF(Vertragsdaten!$AW1618="","",Vertragsdaten!AW1618)</f>
        <v/>
      </c>
      <c r="AI1617" s="9"/>
      <c r="AJ1617" s="9"/>
      <c r="AK1617" s="9"/>
      <c r="AL1617" s="15" t="str">
        <f>IF(Vertragsdaten!AM1618="","",Vertragsdaten!AM1618)</f>
        <v/>
      </c>
      <c r="AM1617" s="15" t="str">
        <f>IF(Vertragsdaten!AN1618="","",Vertragsdaten!AN1618)</f>
        <v/>
      </c>
      <c r="AN1617" s="9"/>
      <c r="AO1617" s="9"/>
      <c r="AP1617" s="22" t="str">
        <f>IF(Vertragsdaten!AQ1618="","",ROUND(Vertragsdaten!AQ1618,0))</f>
        <v/>
      </c>
      <c r="AQ1617" s="9"/>
      <c r="AR1617" s="15" t="str">
        <f>IF(Vertragsdaten!AR1618="","",Vertragsdaten!AR1618)</f>
        <v/>
      </c>
      <c r="AS1617" s="16" t="str">
        <f>IF(Vertragsdaten!$AW1618="","",Vertragsdaten!$AW1618)</f>
        <v/>
      </c>
      <c r="AT1617" s="16" t="str">
        <f>IF(Vertragsdaten!AO1618="","","11XSWK-H-------M")</f>
        <v/>
      </c>
      <c r="AU1617" s="16" t="str">
        <f>IF(Vertragsdaten!AU1618="E01 „Ein-/Auszug (Umzug)“","E01",IF(Vertragsdaten!AU1618="E02 „Einzug/Neuanlage“","E02",IF(Vertragsdaten!AU1618="E03 „Lieferantenwechsel“","E03","ZD2")))</f>
        <v>ZD2</v>
      </c>
      <c r="AV1617" s="16" t="str">
        <f>IF(Vertragsdaten!AS1618="nein","Z18","Z15")</f>
        <v>Z15</v>
      </c>
      <c r="AW1617" s="16" t="str">
        <f>IF(Vertragsdaten!BC1618="","",VLOOKUP(Vertragsdaten!BC1618,'Dropdown-Werte'!$I$2:$J$5,2,FALSE))</f>
        <v/>
      </c>
      <c r="AX1617" s="16" t="str">
        <f t="shared" si="25"/>
        <v/>
      </c>
      <c r="AY1617" s="16" t="str">
        <f>IF(Vertragsdaten!BB1618="","",Vertragsdaten!BB1618)</f>
        <v/>
      </c>
      <c r="AZ1617" s="16" t="s">
        <v>93</v>
      </c>
      <c r="BA1617" s="16" t="s">
        <v>94</v>
      </c>
    </row>
    <row r="1618" spans="1:53">
      <c r="A1618" s="12" t="str">
        <f>IF(Vertragsdaten!AZ1619="","",Vertragsdaten!AZ1619)</f>
        <v/>
      </c>
      <c r="B1618" s="12"/>
      <c r="C1618" s="12"/>
      <c r="D1618" s="12"/>
      <c r="E1618" s="4" t="str">
        <f>IF(Vertragsdaten!M1619="","",Vertragsdaten!M1619)</f>
        <v/>
      </c>
      <c r="F1618" s="19">
        <f>Vertragsdaten!H1619</f>
        <v>0</v>
      </c>
      <c r="G1618" s="9"/>
      <c r="H1618" s="15" t="str">
        <f>IF(Vertragsdaten!J1619="","",Vertragsdaten!J1619)</f>
        <v/>
      </c>
      <c r="I1618" s="15" t="str">
        <f>IF(Vertragsdaten!K1619="","",Vertragsdaten!K1619)</f>
        <v/>
      </c>
      <c r="J1618" s="15" t="str">
        <f>IF(Vertragsdaten!L1619="","",Vertragsdaten!L1619)</f>
        <v/>
      </c>
      <c r="K1618" s="9"/>
      <c r="L1618" s="15" t="str">
        <f>IF(Vertragsdaten!J1619="","",Vertragsdaten!J1619)</f>
        <v/>
      </c>
      <c r="M1618" s="9" t="str">
        <f>IF(Vertragsdaten!I1619="","",Vertragsdaten!I1619)</f>
        <v/>
      </c>
      <c r="N1618" s="9"/>
      <c r="O1618" s="9" t="str">
        <f>IF(Vertragsdaten!W1619="","",Vertragsdaten!W1619)</f>
        <v/>
      </c>
      <c r="P1618" s="15" t="str">
        <f>IF(Vertragsdaten!R1619="","",Vertragsdaten!R1619)</f>
        <v/>
      </c>
      <c r="Q1618" s="15" t="str">
        <f>IF(Vertragsdaten!S1619="","",Vertragsdaten!S1619)</f>
        <v/>
      </c>
      <c r="R1618" s="9"/>
      <c r="S1618" s="15" t="str">
        <f>IF(Vertragsdaten!S1619="","",Vertragsdaten!T1619)</f>
        <v/>
      </c>
      <c r="T1618" s="15" t="str">
        <f>IF(Vertragsdaten!T1619="","",Vertragsdaten!U1619)</f>
        <v/>
      </c>
      <c r="U1618" s="9"/>
      <c r="V1618" s="16" t="str">
        <f>IF(Vertragsdaten!$V1619="","",Vertragsdaten!$V1619)</f>
        <v/>
      </c>
      <c r="W1618" s="9"/>
      <c r="X1618" s="9"/>
      <c r="Y1618" s="9"/>
      <c r="Z1618" s="9"/>
      <c r="AA1618" s="15" t="str">
        <f>IF(Vertragsdaten!AI1619="","",Vertragsdaten!AI1619)</f>
        <v/>
      </c>
      <c r="AB1618" s="15" t="str">
        <f>IF(Vertragsdaten!AJ1619="","",Vertragsdaten!AJ1619)</f>
        <v/>
      </c>
      <c r="AC1618" s="9"/>
      <c r="AD1618" s="15" t="str">
        <f>IF(Vertragsdaten!AK1619="","",Vertragsdaten!AK1619)</f>
        <v/>
      </c>
      <c r="AE1618" s="15" t="str">
        <f>IF(Vertragsdaten!AL1619="","",Vertragsdaten!AL1619)</f>
        <v/>
      </c>
      <c r="AF1618" s="16" t="s">
        <v>2</v>
      </c>
      <c r="AG1618" s="16" t="str">
        <f>IF(Vertragsdaten!G1619="","",Vertragsdaten!G1619)</f>
        <v/>
      </c>
      <c r="AH1618" s="9" t="str">
        <f>IF(Vertragsdaten!$AW1619="","",Vertragsdaten!AW1619)</f>
        <v/>
      </c>
      <c r="AI1618" s="9"/>
      <c r="AJ1618" s="9"/>
      <c r="AK1618" s="9"/>
      <c r="AL1618" s="15" t="str">
        <f>IF(Vertragsdaten!AM1619="","",Vertragsdaten!AM1619)</f>
        <v/>
      </c>
      <c r="AM1618" s="15" t="str">
        <f>IF(Vertragsdaten!AN1619="","",Vertragsdaten!AN1619)</f>
        <v/>
      </c>
      <c r="AN1618" s="9"/>
      <c r="AO1618" s="9"/>
      <c r="AP1618" s="22" t="str">
        <f>IF(Vertragsdaten!AQ1619="","",ROUND(Vertragsdaten!AQ1619,0))</f>
        <v/>
      </c>
      <c r="AQ1618" s="9"/>
      <c r="AR1618" s="15" t="str">
        <f>IF(Vertragsdaten!AR1619="","",Vertragsdaten!AR1619)</f>
        <v/>
      </c>
      <c r="AS1618" s="16" t="str">
        <f>IF(Vertragsdaten!$AW1619="","",Vertragsdaten!$AW1619)</f>
        <v/>
      </c>
      <c r="AT1618" s="16" t="str">
        <f>IF(Vertragsdaten!AO1619="","","11XSWK-H-------M")</f>
        <v/>
      </c>
      <c r="AU1618" s="16" t="str">
        <f>IF(Vertragsdaten!AU1619="E01 „Ein-/Auszug (Umzug)“","E01",IF(Vertragsdaten!AU1619="E02 „Einzug/Neuanlage“","E02",IF(Vertragsdaten!AU1619="E03 „Lieferantenwechsel“","E03","ZD2")))</f>
        <v>ZD2</v>
      </c>
      <c r="AV1618" s="16" t="str">
        <f>IF(Vertragsdaten!AS1619="nein","Z18","Z15")</f>
        <v>Z15</v>
      </c>
      <c r="AW1618" s="16" t="str">
        <f>IF(Vertragsdaten!BC1619="","",VLOOKUP(Vertragsdaten!BC1619,'Dropdown-Werte'!$I$2:$J$5,2,FALSE))</f>
        <v/>
      </c>
      <c r="AX1618" s="16" t="str">
        <f t="shared" si="25"/>
        <v/>
      </c>
      <c r="AY1618" s="16" t="str">
        <f>IF(Vertragsdaten!BB1619="","",Vertragsdaten!BB1619)</f>
        <v/>
      </c>
      <c r="AZ1618" s="16" t="s">
        <v>93</v>
      </c>
      <c r="BA1618" s="16" t="s">
        <v>94</v>
      </c>
    </row>
    <row r="1619" spans="1:53">
      <c r="A1619" s="12" t="str">
        <f>IF(Vertragsdaten!AZ1620="","",Vertragsdaten!AZ1620)</f>
        <v/>
      </c>
      <c r="B1619" s="12"/>
      <c r="C1619" s="12"/>
      <c r="D1619" s="12"/>
      <c r="E1619" s="4" t="str">
        <f>IF(Vertragsdaten!M1620="","",Vertragsdaten!M1620)</f>
        <v/>
      </c>
      <c r="F1619" s="19">
        <f>Vertragsdaten!H1620</f>
        <v>0</v>
      </c>
      <c r="G1619" s="9"/>
      <c r="H1619" s="15" t="str">
        <f>IF(Vertragsdaten!J1620="","",Vertragsdaten!J1620)</f>
        <v/>
      </c>
      <c r="I1619" s="15" t="str">
        <f>IF(Vertragsdaten!K1620="","",Vertragsdaten!K1620)</f>
        <v/>
      </c>
      <c r="J1619" s="15" t="str">
        <f>IF(Vertragsdaten!L1620="","",Vertragsdaten!L1620)</f>
        <v/>
      </c>
      <c r="K1619" s="9"/>
      <c r="L1619" s="15" t="str">
        <f>IF(Vertragsdaten!J1620="","",Vertragsdaten!J1620)</f>
        <v/>
      </c>
      <c r="M1619" s="9" t="str">
        <f>IF(Vertragsdaten!I1620="","",Vertragsdaten!I1620)</f>
        <v/>
      </c>
      <c r="N1619" s="9"/>
      <c r="O1619" s="9" t="str">
        <f>IF(Vertragsdaten!W1620="","",Vertragsdaten!W1620)</f>
        <v/>
      </c>
      <c r="P1619" s="15" t="str">
        <f>IF(Vertragsdaten!R1620="","",Vertragsdaten!R1620)</f>
        <v/>
      </c>
      <c r="Q1619" s="15" t="str">
        <f>IF(Vertragsdaten!S1620="","",Vertragsdaten!S1620)</f>
        <v/>
      </c>
      <c r="R1619" s="9"/>
      <c r="S1619" s="15" t="str">
        <f>IF(Vertragsdaten!S1620="","",Vertragsdaten!T1620)</f>
        <v/>
      </c>
      <c r="T1619" s="15" t="str">
        <f>IF(Vertragsdaten!T1620="","",Vertragsdaten!U1620)</f>
        <v/>
      </c>
      <c r="U1619" s="9"/>
      <c r="V1619" s="16" t="str">
        <f>IF(Vertragsdaten!$V1620="","",Vertragsdaten!$V1620)</f>
        <v/>
      </c>
      <c r="W1619" s="9"/>
      <c r="X1619" s="9"/>
      <c r="Y1619" s="9"/>
      <c r="Z1619" s="9"/>
      <c r="AA1619" s="15" t="str">
        <f>IF(Vertragsdaten!AI1620="","",Vertragsdaten!AI1620)</f>
        <v/>
      </c>
      <c r="AB1619" s="15" t="str">
        <f>IF(Vertragsdaten!AJ1620="","",Vertragsdaten!AJ1620)</f>
        <v/>
      </c>
      <c r="AC1619" s="9"/>
      <c r="AD1619" s="15" t="str">
        <f>IF(Vertragsdaten!AK1620="","",Vertragsdaten!AK1620)</f>
        <v/>
      </c>
      <c r="AE1619" s="15" t="str">
        <f>IF(Vertragsdaten!AL1620="","",Vertragsdaten!AL1620)</f>
        <v/>
      </c>
      <c r="AF1619" s="16" t="s">
        <v>2</v>
      </c>
      <c r="AG1619" s="16" t="str">
        <f>IF(Vertragsdaten!G1620="","",Vertragsdaten!G1620)</f>
        <v/>
      </c>
      <c r="AH1619" s="9" t="str">
        <f>IF(Vertragsdaten!$AW1620="","",Vertragsdaten!AW1620)</f>
        <v/>
      </c>
      <c r="AI1619" s="9"/>
      <c r="AJ1619" s="9"/>
      <c r="AK1619" s="9"/>
      <c r="AL1619" s="15" t="str">
        <f>IF(Vertragsdaten!AM1620="","",Vertragsdaten!AM1620)</f>
        <v/>
      </c>
      <c r="AM1619" s="15" t="str">
        <f>IF(Vertragsdaten!AN1620="","",Vertragsdaten!AN1620)</f>
        <v/>
      </c>
      <c r="AN1619" s="9"/>
      <c r="AO1619" s="9"/>
      <c r="AP1619" s="22" t="str">
        <f>IF(Vertragsdaten!AQ1620="","",ROUND(Vertragsdaten!AQ1620,0))</f>
        <v/>
      </c>
      <c r="AQ1619" s="9"/>
      <c r="AR1619" s="15" t="str">
        <f>IF(Vertragsdaten!AR1620="","",Vertragsdaten!AR1620)</f>
        <v/>
      </c>
      <c r="AS1619" s="16" t="str">
        <f>IF(Vertragsdaten!$AW1620="","",Vertragsdaten!$AW1620)</f>
        <v/>
      </c>
      <c r="AT1619" s="16" t="str">
        <f>IF(Vertragsdaten!AO1620="","","11XSWK-H-------M")</f>
        <v/>
      </c>
      <c r="AU1619" s="16" t="str">
        <f>IF(Vertragsdaten!AU1620="E01 „Ein-/Auszug (Umzug)“","E01",IF(Vertragsdaten!AU1620="E02 „Einzug/Neuanlage“","E02",IF(Vertragsdaten!AU1620="E03 „Lieferantenwechsel“","E03","ZD2")))</f>
        <v>ZD2</v>
      </c>
      <c r="AV1619" s="16" t="str">
        <f>IF(Vertragsdaten!AS1620="nein","Z18","Z15")</f>
        <v>Z15</v>
      </c>
      <c r="AW1619" s="16" t="str">
        <f>IF(Vertragsdaten!BC1620="","",VLOOKUP(Vertragsdaten!BC1620,'Dropdown-Werte'!$I$2:$J$5,2,FALSE))</f>
        <v/>
      </c>
      <c r="AX1619" s="16" t="str">
        <f t="shared" si="25"/>
        <v/>
      </c>
      <c r="AY1619" s="16" t="str">
        <f>IF(Vertragsdaten!BB1620="","",Vertragsdaten!BB1620)</f>
        <v/>
      </c>
      <c r="AZ1619" s="16" t="s">
        <v>93</v>
      </c>
      <c r="BA1619" s="16" t="s">
        <v>94</v>
      </c>
    </row>
    <row r="1620" spans="1:53">
      <c r="A1620" s="12" t="str">
        <f>IF(Vertragsdaten!AZ1621="","",Vertragsdaten!AZ1621)</f>
        <v/>
      </c>
      <c r="B1620" s="12"/>
      <c r="C1620" s="12"/>
      <c r="D1620" s="12"/>
      <c r="E1620" s="4" t="str">
        <f>IF(Vertragsdaten!M1621="","",Vertragsdaten!M1621)</f>
        <v/>
      </c>
      <c r="F1620" s="19">
        <f>Vertragsdaten!H1621</f>
        <v>0</v>
      </c>
      <c r="G1620" s="9"/>
      <c r="H1620" s="15" t="str">
        <f>IF(Vertragsdaten!J1621="","",Vertragsdaten!J1621)</f>
        <v/>
      </c>
      <c r="I1620" s="15" t="str">
        <f>IF(Vertragsdaten!K1621="","",Vertragsdaten!K1621)</f>
        <v/>
      </c>
      <c r="J1620" s="15" t="str">
        <f>IF(Vertragsdaten!L1621="","",Vertragsdaten!L1621)</f>
        <v/>
      </c>
      <c r="K1620" s="9"/>
      <c r="L1620" s="15" t="str">
        <f>IF(Vertragsdaten!J1621="","",Vertragsdaten!J1621)</f>
        <v/>
      </c>
      <c r="M1620" s="9" t="str">
        <f>IF(Vertragsdaten!I1621="","",Vertragsdaten!I1621)</f>
        <v/>
      </c>
      <c r="N1620" s="9"/>
      <c r="O1620" s="9" t="str">
        <f>IF(Vertragsdaten!W1621="","",Vertragsdaten!W1621)</f>
        <v/>
      </c>
      <c r="P1620" s="15" t="str">
        <f>IF(Vertragsdaten!R1621="","",Vertragsdaten!R1621)</f>
        <v/>
      </c>
      <c r="Q1620" s="15" t="str">
        <f>IF(Vertragsdaten!S1621="","",Vertragsdaten!S1621)</f>
        <v/>
      </c>
      <c r="R1620" s="9"/>
      <c r="S1620" s="15" t="str">
        <f>IF(Vertragsdaten!S1621="","",Vertragsdaten!T1621)</f>
        <v/>
      </c>
      <c r="T1620" s="15" t="str">
        <f>IF(Vertragsdaten!T1621="","",Vertragsdaten!U1621)</f>
        <v/>
      </c>
      <c r="U1620" s="9"/>
      <c r="V1620" s="16" t="str">
        <f>IF(Vertragsdaten!$V1621="","",Vertragsdaten!$V1621)</f>
        <v/>
      </c>
      <c r="W1620" s="9"/>
      <c r="X1620" s="9"/>
      <c r="Y1620" s="9"/>
      <c r="Z1620" s="9"/>
      <c r="AA1620" s="15" t="str">
        <f>IF(Vertragsdaten!AI1621="","",Vertragsdaten!AI1621)</f>
        <v/>
      </c>
      <c r="AB1620" s="15" t="str">
        <f>IF(Vertragsdaten!AJ1621="","",Vertragsdaten!AJ1621)</f>
        <v/>
      </c>
      <c r="AC1620" s="9"/>
      <c r="AD1620" s="15" t="str">
        <f>IF(Vertragsdaten!AK1621="","",Vertragsdaten!AK1621)</f>
        <v/>
      </c>
      <c r="AE1620" s="15" t="str">
        <f>IF(Vertragsdaten!AL1621="","",Vertragsdaten!AL1621)</f>
        <v/>
      </c>
      <c r="AF1620" s="16" t="s">
        <v>2</v>
      </c>
      <c r="AG1620" s="16" t="str">
        <f>IF(Vertragsdaten!G1621="","",Vertragsdaten!G1621)</f>
        <v/>
      </c>
      <c r="AH1620" s="9" t="str">
        <f>IF(Vertragsdaten!$AW1621="","",Vertragsdaten!AW1621)</f>
        <v/>
      </c>
      <c r="AI1620" s="9"/>
      <c r="AJ1620" s="9"/>
      <c r="AK1620" s="9"/>
      <c r="AL1620" s="15" t="str">
        <f>IF(Vertragsdaten!AM1621="","",Vertragsdaten!AM1621)</f>
        <v/>
      </c>
      <c r="AM1620" s="15" t="str">
        <f>IF(Vertragsdaten!AN1621="","",Vertragsdaten!AN1621)</f>
        <v/>
      </c>
      <c r="AN1620" s="9"/>
      <c r="AO1620" s="9"/>
      <c r="AP1620" s="22" t="str">
        <f>IF(Vertragsdaten!AQ1621="","",ROUND(Vertragsdaten!AQ1621,0))</f>
        <v/>
      </c>
      <c r="AQ1620" s="9"/>
      <c r="AR1620" s="15" t="str">
        <f>IF(Vertragsdaten!AR1621="","",Vertragsdaten!AR1621)</f>
        <v/>
      </c>
      <c r="AS1620" s="16" t="str">
        <f>IF(Vertragsdaten!$AW1621="","",Vertragsdaten!$AW1621)</f>
        <v/>
      </c>
      <c r="AT1620" s="16" t="str">
        <f>IF(Vertragsdaten!AO1621="","","11XSWK-H-------M")</f>
        <v/>
      </c>
      <c r="AU1620" s="16" t="str">
        <f>IF(Vertragsdaten!AU1621="E01 „Ein-/Auszug (Umzug)“","E01",IF(Vertragsdaten!AU1621="E02 „Einzug/Neuanlage“","E02",IF(Vertragsdaten!AU1621="E03 „Lieferantenwechsel“","E03","ZD2")))</f>
        <v>ZD2</v>
      </c>
      <c r="AV1620" s="16" t="str">
        <f>IF(Vertragsdaten!AS1621="nein","Z18","Z15")</f>
        <v>Z15</v>
      </c>
      <c r="AW1620" s="16" t="str">
        <f>IF(Vertragsdaten!BC1621="","",VLOOKUP(Vertragsdaten!BC1621,'Dropdown-Werte'!$I$2:$J$5,2,FALSE))</f>
        <v/>
      </c>
      <c r="AX1620" s="16" t="str">
        <f t="shared" si="25"/>
        <v/>
      </c>
      <c r="AY1620" s="16" t="str">
        <f>IF(Vertragsdaten!BB1621="","",Vertragsdaten!BB1621)</f>
        <v/>
      </c>
      <c r="AZ1620" s="16" t="s">
        <v>93</v>
      </c>
      <c r="BA1620" s="16" t="s">
        <v>94</v>
      </c>
    </row>
    <row r="1621" spans="1:53">
      <c r="A1621" s="12" t="str">
        <f>IF(Vertragsdaten!AZ1622="","",Vertragsdaten!AZ1622)</f>
        <v/>
      </c>
      <c r="B1621" s="12"/>
      <c r="C1621" s="12"/>
      <c r="D1621" s="12"/>
      <c r="E1621" s="4" t="str">
        <f>IF(Vertragsdaten!M1622="","",Vertragsdaten!M1622)</f>
        <v/>
      </c>
      <c r="F1621" s="19">
        <f>Vertragsdaten!H1622</f>
        <v>0</v>
      </c>
      <c r="G1621" s="9"/>
      <c r="H1621" s="15" t="str">
        <f>IF(Vertragsdaten!J1622="","",Vertragsdaten!J1622)</f>
        <v/>
      </c>
      <c r="I1621" s="15" t="str">
        <f>IF(Vertragsdaten!K1622="","",Vertragsdaten!K1622)</f>
        <v/>
      </c>
      <c r="J1621" s="15" t="str">
        <f>IF(Vertragsdaten!L1622="","",Vertragsdaten!L1622)</f>
        <v/>
      </c>
      <c r="K1621" s="9"/>
      <c r="L1621" s="15" t="str">
        <f>IF(Vertragsdaten!J1622="","",Vertragsdaten!J1622)</f>
        <v/>
      </c>
      <c r="M1621" s="9" t="str">
        <f>IF(Vertragsdaten!I1622="","",Vertragsdaten!I1622)</f>
        <v/>
      </c>
      <c r="N1621" s="9"/>
      <c r="O1621" s="9" t="str">
        <f>IF(Vertragsdaten!W1622="","",Vertragsdaten!W1622)</f>
        <v/>
      </c>
      <c r="P1621" s="15" t="str">
        <f>IF(Vertragsdaten!R1622="","",Vertragsdaten!R1622)</f>
        <v/>
      </c>
      <c r="Q1621" s="15" t="str">
        <f>IF(Vertragsdaten!S1622="","",Vertragsdaten!S1622)</f>
        <v/>
      </c>
      <c r="R1621" s="9"/>
      <c r="S1621" s="15" t="str">
        <f>IF(Vertragsdaten!S1622="","",Vertragsdaten!T1622)</f>
        <v/>
      </c>
      <c r="T1621" s="15" t="str">
        <f>IF(Vertragsdaten!T1622="","",Vertragsdaten!U1622)</f>
        <v/>
      </c>
      <c r="U1621" s="9"/>
      <c r="V1621" s="16" t="str">
        <f>IF(Vertragsdaten!$V1622="","",Vertragsdaten!$V1622)</f>
        <v/>
      </c>
      <c r="W1621" s="9"/>
      <c r="X1621" s="9"/>
      <c r="Y1621" s="9"/>
      <c r="Z1621" s="9"/>
      <c r="AA1621" s="15" t="str">
        <f>IF(Vertragsdaten!AI1622="","",Vertragsdaten!AI1622)</f>
        <v/>
      </c>
      <c r="AB1621" s="15" t="str">
        <f>IF(Vertragsdaten!AJ1622="","",Vertragsdaten!AJ1622)</f>
        <v/>
      </c>
      <c r="AC1621" s="9"/>
      <c r="AD1621" s="15" t="str">
        <f>IF(Vertragsdaten!AK1622="","",Vertragsdaten!AK1622)</f>
        <v/>
      </c>
      <c r="AE1621" s="15" t="str">
        <f>IF(Vertragsdaten!AL1622="","",Vertragsdaten!AL1622)</f>
        <v/>
      </c>
      <c r="AF1621" s="16" t="s">
        <v>2</v>
      </c>
      <c r="AG1621" s="16" t="str">
        <f>IF(Vertragsdaten!G1622="","",Vertragsdaten!G1622)</f>
        <v/>
      </c>
      <c r="AH1621" s="9" t="str">
        <f>IF(Vertragsdaten!$AW1622="","",Vertragsdaten!AW1622)</f>
        <v/>
      </c>
      <c r="AI1621" s="9"/>
      <c r="AJ1621" s="9"/>
      <c r="AK1621" s="9"/>
      <c r="AL1621" s="15" t="str">
        <f>IF(Vertragsdaten!AM1622="","",Vertragsdaten!AM1622)</f>
        <v/>
      </c>
      <c r="AM1621" s="15" t="str">
        <f>IF(Vertragsdaten!AN1622="","",Vertragsdaten!AN1622)</f>
        <v/>
      </c>
      <c r="AN1621" s="9"/>
      <c r="AO1621" s="9"/>
      <c r="AP1621" s="22" t="str">
        <f>IF(Vertragsdaten!AQ1622="","",ROUND(Vertragsdaten!AQ1622,0))</f>
        <v/>
      </c>
      <c r="AQ1621" s="9"/>
      <c r="AR1621" s="15" t="str">
        <f>IF(Vertragsdaten!AR1622="","",Vertragsdaten!AR1622)</f>
        <v/>
      </c>
      <c r="AS1621" s="16" t="str">
        <f>IF(Vertragsdaten!$AW1622="","",Vertragsdaten!$AW1622)</f>
        <v/>
      </c>
      <c r="AT1621" s="16" t="str">
        <f>IF(Vertragsdaten!AO1622="","","11XSWK-H-------M")</f>
        <v/>
      </c>
      <c r="AU1621" s="16" t="str">
        <f>IF(Vertragsdaten!AU1622="E01 „Ein-/Auszug (Umzug)“","E01",IF(Vertragsdaten!AU1622="E02 „Einzug/Neuanlage“","E02",IF(Vertragsdaten!AU1622="E03 „Lieferantenwechsel“","E03","ZD2")))</f>
        <v>ZD2</v>
      </c>
      <c r="AV1621" s="16" t="str">
        <f>IF(Vertragsdaten!AS1622="nein","Z18","Z15")</f>
        <v>Z15</v>
      </c>
      <c r="AW1621" s="16" t="str">
        <f>IF(Vertragsdaten!BC1622="","",VLOOKUP(Vertragsdaten!BC1622,'Dropdown-Werte'!$I$2:$J$5,2,FALSE))</f>
        <v/>
      </c>
      <c r="AX1621" s="16" t="str">
        <f t="shared" si="25"/>
        <v/>
      </c>
      <c r="AY1621" s="16" t="str">
        <f>IF(Vertragsdaten!BB1622="","",Vertragsdaten!BB1622)</f>
        <v/>
      </c>
      <c r="AZ1621" s="16" t="s">
        <v>93</v>
      </c>
      <c r="BA1621" s="16" t="s">
        <v>94</v>
      </c>
    </row>
    <row r="1622" spans="1:53">
      <c r="A1622" s="12" t="str">
        <f>IF(Vertragsdaten!AZ1623="","",Vertragsdaten!AZ1623)</f>
        <v/>
      </c>
      <c r="B1622" s="12"/>
      <c r="C1622" s="12"/>
      <c r="D1622" s="12"/>
      <c r="E1622" s="4" t="str">
        <f>IF(Vertragsdaten!M1623="","",Vertragsdaten!M1623)</f>
        <v/>
      </c>
      <c r="F1622" s="19">
        <f>Vertragsdaten!H1623</f>
        <v>0</v>
      </c>
      <c r="G1622" s="9"/>
      <c r="H1622" s="15" t="str">
        <f>IF(Vertragsdaten!J1623="","",Vertragsdaten!J1623)</f>
        <v/>
      </c>
      <c r="I1622" s="15" t="str">
        <f>IF(Vertragsdaten!K1623="","",Vertragsdaten!K1623)</f>
        <v/>
      </c>
      <c r="J1622" s="15" t="str">
        <f>IF(Vertragsdaten!L1623="","",Vertragsdaten!L1623)</f>
        <v/>
      </c>
      <c r="K1622" s="9"/>
      <c r="L1622" s="15" t="str">
        <f>IF(Vertragsdaten!J1623="","",Vertragsdaten!J1623)</f>
        <v/>
      </c>
      <c r="M1622" s="9" t="str">
        <f>IF(Vertragsdaten!I1623="","",Vertragsdaten!I1623)</f>
        <v/>
      </c>
      <c r="N1622" s="9"/>
      <c r="O1622" s="9" t="str">
        <f>IF(Vertragsdaten!W1623="","",Vertragsdaten!W1623)</f>
        <v/>
      </c>
      <c r="P1622" s="15" t="str">
        <f>IF(Vertragsdaten!R1623="","",Vertragsdaten!R1623)</f>
        <v/>
      </c>
      <c r="Q1622" s="15" t="str">
        <f>IF(Vertragsdaten!S1623="","",Vertragsdaten!S1623)</f>
        <v/>
      </c>
      <c r="R1622" s="9"/>
      <c r="S1622" s="15" t="str">
        <f>IF(Vertragsdaten!S1623="","",Vertragsdaten!T1623)</f>
        <v/>
      </c>
      <c r="T1622" s="15" t="str">
        <f>IF(Vertragsdaten!T1623="","",Vertragsdaten!U1623)</f>
        <v/>
      </c>
      <c r="U1622" s="9"/>
      <c r="V1622" s="16" t="str">
        <f>IF(Vertragsdaten!$V1623="","",Vertragsdaten!$V1623)</f>
        <v/>
      </c>
      <c r="W1622" s="9"/>
      <c r="X1622" s="9"/>
      <c r="Y1622" s="9"/>
      <c r="Z1622" s="9"/>
      <c r="AA1622" s="15" t="str">
        <f>IF(Vertragsdaten!AI1623="","",Vertragsdaten!AI1623)</f>
        <v/>
      </c>
      <c r="AB1622" s="15" t="str">
        <f>IF(Vertragsdaten!AJ1623="","",Vertragsdaten!AJ1623)</f>
        <v/>
      </c>
      <c r="AC1622" s="9"/>
      <c r="AD1622" s="15" t="str">
        <f>IF(Vertragsdaten!AK1623="","",Vertragsdaten!AK1623)</f>
        <v/>
      </c>
      <c r="AE1622" s="15" t="str">
        <f>IF(Vertragsdaten!AL1623="","",Vertragsdaten!AL1623)</f>
        <v/>
      </c>
      <c r="AF1622" s="16" t="s">
        <v>2</v>
      </c>
      <c r="AG1622" s="16" t="str">
        <f>IF(Vertragsdaten!G1623="","",Vertragsdaten!G1623)</f>
        <v/>
      </c>
      <c r="AH1622" s="9" t="str">
        <f>IF(Vertragsdaten!$AW1623="","",Vertragsdaten!AW1623)</f>
        <v/>
      </c>
      <c r="AI1622" s="9"/>
      <c r="AJ1622" s="9"/>
      <c r="AK1622" s="9"/>
      <c r="AL1622" s="15" t="str">
        <f>IF(Vertragsdaten!AM1623="","",Vertragsdaten!AM1623)</f>
        <v/>
      </c>
      <c r="AM1622" s="15" t="str">
        <f>IF(Vertragsdaten!AN1623="","",Vertragsdaten!AN1623)</f>
        <v/>
      </c>
      <c r="AN1622" s="9"/>
      <c r="AO1622" s="9"/>
      <c r="AP1622" s="22" t="str">
        <f>IF(Vertragsdaten!AQ1623="","",ROUND(Vertragsdaten!AQ1623,0))</f>
        <v/>
      </c>
      <c r="AQ1622" s="9"/>
      <c r="AR1622" s="15" t="str">
        <f>IF(Vertragsdaten!AR1623="","",Vertragsdaten!AR1623)</f>
        <v/>
      </c>
      <c r="AS1622" s="16" t="str">
        <f>IF(Vertragsdaten!$AW1623="","",Vertragsdaten!$AW1623)</f>
        <v/>
      </c>
      <c r="AT1622" s="16" t="str">
        <f>IF(Vertragsdaten!AO1623="","","11XSWK-H-------M")</f>
        <v/>
      </c>
      <c r="AU1622" s="16" t="str">
        <f>IF(Vertragsdaten!AU1623="E01 „Ein-/Auszug (Umzug)“","E01",IF(Vertragsdaten!AU1623="E02 „Einzug/Neuanlage“","E02",IF(Vertragsdaten!AU1623="E03 „Lieferantenwechsel“","E03","ZD2")))</f>
        <v>ZD2</v>
      </c>
      <c r="AV1622" s="16" t="str">
        <f>IF(Vertragsdaten!AS1623="nein","Z18","Z15")</f>
        <v>Z15</v>
      </c>
      <c r="AW1622" s="16" t="str">
        <f>IF(Vertragsdaten!BC1623="","",VLOOKUP(Vertragsdaten!BC1623,'Dropdown-Werte'!$I$2:$J$5,2,FALSE))</f>
        <v/>
      </c>
      <c r="AX1622" s="16" t="str">
        <f t="shared" si="25"/>
        <v/>
      </c>
      <c r="AY1622" s="16" t="str">
        <f>IF(Vertragsdaten!BB1623="","",Vertragsdaten!BB1623)</f>
        <v/>
      </c>
      <c r="AZ1622" s="16" t="s">
        <v>93</v>
      </c>
      <c r="BA1622" s="16" t="s">
        <v>94</v>
      </c>
    </row>
    <row r="1623" spans="1:53">
      <c r="A1623" s="12" t="str">
        <f>IF(Vertragsdaten!AZ1624="","",Vertragsdaten!AZ1624)</f>
        <v/>
      </c>
      <c r="B1623" s="12"/>
      <c r="C1623" s="12"/>
      <c r="D1623" s="12"/>
      <c r="E1623" s="4" t="str">
        <f>IF(Vertragsdaten!M1624="","",Vertragsdaten!M1624)</f>
        <v/>
      </c>
      <c r="F1623" s="19">
        <f>Vertragsdaten!H1624</f>
        <v>0</v>
      </c>
      <c r="G1623" s="9"/>
      <c r="H1623" s="15" t="str">
        <f>IF(Vertragsdaten!J1624="","",Vertragsdaten!J1624)</f>
        <v/>
      </c>
      <c r="I1623" s="15" t="str">
        <f>IF(Vertragsdaten!K1624="","",Vertragsdaten!K1624)</f>
        <v/>
      </c>
      <c r="J1623" s="15" t="str">
        <f>IF(Vertragsdaten!L1624="","",Vertragsdaten!L1624)</f>
        <v/>
      </c>
      <c r="K1623" s="9"/>
      <c r="L1623" s="15" t="str">
        <f>IF(Vertragsdaten!J1624="","",Vertragsdaten!J1624)</f>
        <v/>
      </c>
      <c r="M1623" s="9" t="str">
        <f>IF(Vertragsdaten!I1624="","",Vertragsdaten!I1624)</f>
        <v/>
      </c>
      <c r="N1623" s="9"/>
      <c r="O1623" s="9" t="str">
        <f>IF(Vertragsdaten!W1624="","",Vertragsdaten!W1624)</f>
        <v/>
      </c>
      <c r="P1623" s="15" t="str">
        <f>IF(Vertragsdaten!R1624="","",Vertragsdaten!R1624)</f>
        <v/>
      </c>
      <c r="Q1623" s="15" t="str">
        <f>IF(Vertragsdaten!S1624="","",Vertragsdaten!S1624)</f>
        <v/>
      </c>
      <c r="R1623" s="9"/>
      <c r="S1623" s="15" t="str">
        <f>IF(Vertragsdaten!S1624="","",Vertragsdaten!T1624)</f>
        <v/>
      </c>
      <c r="T1623" s="15" t="str">
        <f>IF(Vertragsdaten!T1624="","",Vertragsdaten!U1624)</f>
        <v/>
      </c>
      <c r="U1623" s="9"/>
      <c r="V1623" s="16" t="str">
        <f>IF(Vertragsdaten!$V1624="","",Vertragsdaten!$V1624)</f>
        <v/>
      </c>
      <c r="W1623" s="9"/>
      <c r="X1623" s="9"/>
      <c r="Y1623" s="9"/>
      <c r="Z1623" s="9"/>
      <c r="AA1623" s="15" t="str">
        <f>IF(Vertragsdaten!AI1624="","",Vertragsdaten!AI1624)</f>
        <v/>
      </c>
      <c r="AB1623" s="15" t="str">
        <f>IF(Vertragsdaten!AJ1624="","",Vertragsdaten!AJ1624)</f>
        <v/>
      </c>
      <c r="AC1623" s="9"/>
      <c r="AD1623" s="15" t="str">
        <f>IF(Vertragsdaten!AK1624="","",Vertragsdaten!AK1624)</f>
        <v/>
      </c>
      <c r="AE1623" s="15" t="str">
        <f>IF(Vertragsdaten!AL1624="","",Vertragsdaten!AL1624)</f>
        <v/>
      </c>
      <c r="AF1623" s="16" t="s">
        <v>2</v>
      </c>
      <c r="AG1623" s="16" t="str">
        <f>IF(Vertragsdaten!G1624="","",Vertragsdaten!G1624)</f>
        <v/>
      </c>
      <c r="AH1623" s="9" t="str">
        <f>IF(Vertragsdaten!$AW1624="","",Vertragsdaten!AW1624)</f>
        <v/>
      </c>
      <c r="AI1623" s="9"/>
      <c r="AJ1623" s="9"/>
      <c r="AK1623" s="9"/>
      <c r="AL1623" s="15" t="str">
        <f>IF(Vertragsdaten!AM1624="","",Vertragsdaten!AM1624)</f>
        <v/>
      </c>
      <c r="AM1623" s="15" t="str">
        <f>IF(Vertragsdaten!AN1624="","",Vertragsdaten!AN1624)</f>
        <v/>
      </c>
      <c r="AN1623" s="9"/>
      <c r="AO1623" s="9"/>
      <c r="AP1623" s="22" t="str">
        <f>IF(Vertragsdaten!AQ1624="","",ROUND(Vertragsdaten!AQ1624,0))</f>
        <v/>
      </c>
      <c r="AQ1623" s="9"/>
      <c r="AR1623" s="15" t="str">
        <f>IF(Vertragsdaten!AR1624="","",Vertragsdaten!AR1624)</f>
        <v/>
      </c>
      <c r="AS1623" s="16" t="str">
        <f>IF(Vertragsdaten!$AW1624="","",Vertragsdaten!$AW1624)</f>
        <v/>
      </c>
      <c r="AT1623" s="16" t="str">
        <f>IF(Vertragsdaten!AO1624="","","11XSWK-H-------M")</f>
        <v/>
      </c>
      <c r="AU1623" s="16" t="str">
        <f>IF(Vertragsdaten!AU1624="E01 „Ein-/Auszug (Umzug)“","E01",IF(Vertragsdaten!AU1624="E02 „Einzug/Neuanlage“","E02",IF(Vertragsdaten!AU1624="E03 „Lieferantenwechsel“","E03","ZD2")))</f>
        <v>ZD2</v>
      </c>
      <c r="AV1623" s="16" t="str">
        <f>IF(Vertragsdaten!AS1624="nein","Z18","Z15")</f>
        <v>Z15</v>
      </c>
      <c r="AW1623" s="16" t="str">
        <f>IF(Vertragsdaten!BC1624="","",VLOOKUP(Vertragsdaten!BC1624,'Dropdown-Werte'!$I$2:$J$5,2,FALSE))</f>
        <v/>
      </c>
      <c r="AX1623" s="16" t="str">
        <f t="shared" si="25"/>
        <v/>
      </c>
      <c r="AY1623" s="16" t="str">
        <f>IF(Vertragsdaten!BB1624="","",Vertragsdaten!BB1624)</f>
        <v/>
      </c>
      <c r="AZ1623" s="16" t="s">
        <v>93</v>
      </c>
      <c r="BA1623" s="16" t="s">
        <v>94</v>
      </c>
    </row>
    <row r="1624" spans="1:53">
      <c r="A1624" s="12" t="str">
        <f>IF(Vertragsdaten!AZ1625="","",Vertragsdaten!AZ1625)</f>
        <v/>
      </c>
      <c r="B1624" s="12"/>
      <c r="C1624" s="12"/>
      <c r="D1624" s="12"/>
      <c r="E1624" s="4" t="str">
        <f>IF(Vertragsdaten!M1625="","",Vertragsdaten!M1625)</f>
        <v/>
      </c>
      <c r="F1624" s="19">
        <f>Vertragsdaten!H1625</f>
        <v>0</v>
      </c>
      <c r="G1624" s="9"/>
      <c r="H1624" s="15" t="str">
        <f>IF(Vertragsdaten!J1625="","",Vertragsdaten!J1625)</f>
        <v/>
      </c>
      <c r="I1624" s="15" t="str">
        <f>IF(Vertragsdaten!K1625="","",Vertragsdaten!K1625)</f>
        <v/>
      </c>
      <c r="J1624" s="15" t="str">
        <f>IF(Vertragsdaten!L1625="","",Vertragsdaten!L1625)</f>
        <v/>
      </c>
      <c r="K1624" s="9"/>
      <c r="L1624" s="15" t="str">
        <f>IF(Vertragsdaten!J1625="","",Vertragsdaten!J1625)</f>
        <v/>
      </c>
      <c r="M1624" s="9" t="str">
        <f>IF(Vertragsdaten!I1625="","",Vertragsdaten!I1625)</f>
        <v/>
      </c>
      <c r="N1624" s="9"/>
      <c r="O1624" s="9" t="str">
        <f>IF(Vertragsdaten!W1625="","",Vertragsdaten!W1625)</f>
        <v/>
      </c>
      <c r="P1624" s="15" t="str">
        <f>IF(Vertragsdaten!R1625="","",Vertragsdaten!R1625)</f>
        <v/>
      </c>
      <c r="Q1624" s="15" t="str">
        <f>IF(Vertragsdaten!S1625="","",Vertragsdaten!S1625)</f>
        <v/>
      </c>
      <c r="R1624" s="9"/>
      <c r="S1624" s="15" t="str">
        <f>IF(Vertragsdaten!S1625="","",Vertragsdaten!T1625)</f>
        <v/>
      </c>
      <c r="T1624" s="15" t="str">
        <f>IF(Vertragsdaten!T1625="","",Vertragsdaten!U1625)</f>
        <v/>
      </c>
      <c r="U1624" s="9"/>
      <c r="V1624" s="16" t="str">
        <f>IF(Vertragsdaten!$V1625="","",Vertragsdaten!$V1625)</f>
        <v/>
      </c>
      <c r="W1624" s="9"/>
      <c r="X1624" s="9"/>
      <c r="Y1624" s="9"/>
      <c r="Z1624" s="9"/>
      <c r="AA1624" s="15" t="str">
        <f>IF(Vertragsdaten!AI1625="","",Vertragsdaten!AI1625)</f>
        <v/>
      </c>
      <c r="AB1624" s="15" t="str">
        <f>IF(Vertragsdaten!AJ1625="","",Vertragsdaten!AJ1625)</f>
        <v/>
      </c>
      <c r="AC1624" s="9"/>
      <c r="AD1624" s="15" t="str">
        <f>IF(Vertragsdaten!AK1625="","",Vertragsdaten!AK1625)</f>
        <v/>
      </c>
      <c r="AE1624" s="15" t="str">
        <f>IF(Vertragsdaten!AL1625="","",Vertragsdaten!AL1625)</f>
        <v/>
      </c>
      <c r="AF1624" s="16" t="s">
        <v>2</v>
      </c>
      <c r="AG1624" s="16" t="str">
        <f>IF(Vertragsdaten!G1625="","",Vertragsdaten!G1625)</f>
        <v/>
      </c>
      <c r="AH1624" s="9" t="str">
        <f>IF(Vertragsdaten!$AW1625="","",Vertragsdaten!AW1625)</f>
        <v/>
      </c>
      <c r="AI1624" s="9"/>
      <c r="AJ1624" s="9"/>
      <c r="AK1624" s="9"/>
      <c r="AL1624" s="15" t="str">
        <f>IF(Vertragsdaten!AM1625="","",Vertragsdaten!AM1625)</f>
        <v/>
      </c>
      <c r="AM1624" s="15" t="str">
        <f>IF(Vertragsdaten!AN1625="","",Vertragsdaten!AN1625)</f>
        <v/>
      </c>
      <c r="AN1624" s="9"/>
      <c r="AO1624" s="9"/>
      <c r="AP1624" s="22" t="str">
        <f>IF(Vertragsdaten!AQ1625="","",ROUND(Vertragsdaten!AQ1625,0))</f>
        <v/>
      </c>
      <c r="AQ1624" s="9"/>
      <c r="AR1624" s="15" t="str">
        <f>IF(Vertragsdaten!AR1625="","",Vertragsdaten!AR1625)</f>
        <v/>
      </c>
      <c r="AS1624" s="16" t="str">
        <f>IF(Vertragsdaten!$AW1625="","",Vertragsdaten!$AW1625)</f>
        <v/>
      </c>
      <c r="AT1624" s="16" t="str">
        <f>IF(Vertragsdaten!AO1625="","","11XSWK-H-------M")</f>
        <v/>
      </c>
      <c r="AU1624" s="16" t="str">
        <f>IF(Vertragsdaten!AU1625="E01 „Ein-/Auszug (Umzug)“","E01",IF(Vertragsdaten!AU1625="E02 „Einzug/Neuanlage“","E02",IF(Vertragsdaten!AU1625="E03 „Lieferantenwechsel“","E03","ZD2")))</f>
        <v>ZD2</v>
      </c>
      <c r="AV1624" s="16" t="str">
        <f>IF(Vertragsdaten!AS1625="nein","Z18","Z15")</f>
        <v>Z15</v>
      </c>
      <c r="AW1624" s="16" t="str">
        <f>IF(Vertragsdaten!BC1625="","",VLOOKUP(Vertragsdaten!BC1625,'Dropdown-Werte'!$I$2:$J$5,2,FALSE))</f>
        <v/>
      </c>
      <c r="AX1624" s="16" t="str">
        <f t="shared" si="25"/>
        <v/>
      </c>
      <c r="AY1624" s="16" t="str">
        <f>IF(Vertragsdaten!BB1625="","",Vertragsdaten!BB1625)</f>
        <v/>
      </c>
      <c r="AZ1624" s="16" t="s">
        <v>93</v>
      </c>
      <c r="BA1624" s="16" t="s">
        <v>94</v>
      </c>
    </row>
    <row r="1625" spans="1:53">
      <c r="A1625" s="12" t="str">
        <f>IF(Vertragsdaten!AZ1626="","",Vertragsdaten!AZ1626)</f>
        <v/>
      </c>
      <c r="B1625" s="12"/>
      <c r="C1625" s="12"/>
      <c r="D1625" s="12"/>
      <c r="E1625" s="4" t="str">
        <f>IF(Vertragsdaten!M1626="","",Vertragsdaten!M1626)</f>
        <v/>
      </c>
      <c r="F1625" s="19">
        <f>Vertragsdaten!H1626</f>
        <v>0</v>
      </c>
      <c r="G1625" s="9"/>
      <c r="H1625" s="15" t="str">
        <f>IF(Vertragsdaten!J1626="","",Vertragsdaten!J1626)</f>
        <v/>
      </c>
      <c r="I1625" s="15" t="str">
        <f>IF(Vertragsdaten!K1626="","",Vertragsdaten!K1626)</f>
        <v/>
      </c>
      <c r="J1625" s="15" t="str">
        <f>IF(Vertragsdaten!L1626="","",Vertragsdaten!L1626)</f>
        <v/>
      </c>
      <c r="K1625" s="9"/>
      <c r="L1625" s="15" t="str">
        <f>IF(Vertragsdaten!J1626="","",Vertragsdaten!J1626)</f>
        <v/>
      </c>
      <c r="M1625" s="9" t="str">
        <f>IF(Vertragsdaten!I1626="","",Vertragsdaten!I1626)</f>
        <v/>
      </c>
      <c r="N1625" s="9"/>
      <c r="O1625" s="9" t="str">
        <f>IF(Vertragsdaten!W1626="","",Vertragsdaten!W1626)</f>
        <v/>
      </c>
      <c r="P1625" s="15" t="str">
        <f>IF(Vertragsdaten!R1626="","",Vertragsdaten!R1626)</f>
        <v/>
      </c>
      <c r="Q1625" s="15" t="str">
        <f>IF(Vertragsdaten!S1626="","",Vertragsdaten!S1626)</f>
        <v/>
      </c>
      <c r="R1625" s="9"/>
      <c r="S1625" s="15" t="str">
        <f>IF(Vertragsdaten!S1626="","",Vertragsdaten!T1626)</f>
        <v/>
      </c>
      <c r="T1625" s="15" t="str">
        <f>IF(Vertragsdaten!T1626="","",Vertragsdaten!U1626)</f>
        <v/>
      </c>
      <c r="U1625" s="9"/>
      <c r="V1625" s="16" t="str">
        <f>IF(Vertragsdaten!$V1626="","",Vertragsdaten!$V1626)</f>
        <v/>
      </c>
      <c r="W1625" s="9"/>
      <c r="X1625" s="9"/>
      <c r="Y1625" s="9"/>
      <c r="Z1625" s="9"/>
      <c r="AA1625" s="15" t="str">
        <f>IF(Vertragsdaten!AI1626="","",Vertragsdaten!AI1626)</f>
        <v/>
      </c>
      <c r="AB1625" s="15" t="str">
        <f>IF(Vertragsdaten!AJ1626="","",Vertragsdaten!AJ1626)</f>
        <v/>
      </c>
      <c r="AC1625" s="9"/>
      <c r="AD1625" s="15" t="str">
        <f>IF(Vertragsdaten!AK1626="","",Vertragsdaten!AK1626)</f>
        <v/>
      </c>
      <c r="AE1625" s="15" t="str">
        <f>IF(Vertragsdaten!AL1626="","",Vertragsdaten!AL1626)</f>
        <v/>
      </c>
      <c r="AF1625" s="16" t="s">
        <v>2</v>
      </c>
      <c r="AG1625" s="16" t="str">
        <f>IF(Vertragsdaten!G1626="","",Vertragsdaten!G1626)</f>
        <v/>
      </c>
      <c r="AH1625" s="9" t="str">
        <f>IF(Vertragsdaten!$AW1626="","",Vertragsdaten!AW1626)</f>
        <v/>
      </c>
      <c r="AI1625" s="9"/>
      <c r="AJ1625" s="9"/>
      <c r="AK1625" s="9"/>
      <c r="AL1625" s="15" t="str">
        <f>IF(Vertragsdaten!AM1626="","",Vertragsdaten!AM1626)</f>
        <v/>
      </c>
      <c r="AM1625" s="15" t="str">
        <f>IF(Vertragsdaten!AN1626="","",Vertragsdaten!AN1626)</f>
        <v/>
      </c>
      <c r="AN1625" s="9"/>
      <c r="AO1625" s="9"/>
      <c r="AP1625" s="22" t="str">
        <f>IF(Vertragsdaten!AQ1626="","",ROUND(Vertragsdaten!AQ1626,0))</f>
        <v/>
      </c>
      <c r="AQ1625" s="9"/>
      <c r="AR1625" s="15" t="str">
        <f>IF(Vertragsdaten!AR1626="","",Vertragsdaten!AR1626)</f>
        <v/>
      </c>
      <c r="AS1625" s="16" t="str">
        <f>IF(Vertragsdaten!$AW1626="","",Vertragsdaten!$AW1626)</f>
        <v/>
      </c>
      <c r="AT1625" s="16" t="str">
        <f>IF(Vertragsdaten!AO1626="","","11XSWK-H-------M")</f>
        <v/>
      </c>
      <c r="AU1625" s="16" t="str">
        <f>IF(Vertragsdaten!AU1626="E01 „Ein-/Auszug (Umzug)“","E01",IF(Vertragsdaten!AU1626="E02 „Einzug/Neuanlage“","E02",IF(Vertragsdaten!AU1626="E03 „Lieferantenwechsel“","E03","ZD2")))</f>
        <v>ZD2</v>
      </c>
      <c r="AV1625" s="16" t="str">
        <f>IF(Vertragsdaten!AS1626="nein","Z18","Z15")</f>
        <v>Z15</v>
      </c>
      <c r="AW1625" s="16" t="str">
        <f>IF(Vertragsdaten!BC1626="","",VLOOKUP(Vertragsdaten!BC1626,'Dropdown-Werte'!$I$2:$J$5,2,FALSE))</f>
        <v/>
      </c>
      <c r="AX1625" s="16" t="str">
        <f t="shared" si="25"/>
        <v/>
      </c>
      <c r="AY1625" s="16" t="str">
        <f>IF(Vertragsdaten!BB1626="","",Vertragsdaten!BB1626)</f>
        <v/>
      </c>
      <c r="AZ1625" s="16" t="s">
        <v>93</v>
      </c>
      <c r="BA1625" s="16" t="s">
        <v>94</v>
      </c>
    </row>
    <row r="1626" spans="1:53">
      <c r="A1626" s="12" t="str">
        <f>IF(Vertragsdaten!AZ1627="","",Vertragsdaten!AZ1627)</f>
        <v/>
      </c>
      <c r="B1626" s="12"/>
      <c r="C1626" s="12"/>
      <c r="D1626" s="12"/>
      <c r="E1626" s="4" t="str">
        <f>IF(Vertragsdaten!M1627="","",Vertragsdaten!M1627)</f>
        <v/>
      </c>
      <c r="F1626" s="19">
        <f>Vertragsdaten!H1627</f>
        <v>0</v>
      </c>
      <c r="G1626" s="9"/>
      <c r="H1626" s="15" t="str">
        <f>IF(Vertragsdaten!J1627="","",Vertragsdaten!J1627)</f>
        <v/>
      </c>
      <c r="I1626" s="15" t="str">
        <f>IF(Vertragsdaten!K1627="","",Vertragsdaten!K1627)</f>
        <v/>
      </c>
      <c r="J1626" s="15" t="str">
        <f>IF(Vertragsdaten!L1627="","",Vertragsdaten!L1627)</f>
        <v/>
      </c>
      <c r="K1626" s="9"/>
      <c r="L1626" s="15" t="str">
        <f>IF(Vertragsdaten!J1627="","",Vertragsdaten!J1627)</f>
        <v/>
      </c>
      <c r="M1626" s="9" t="str">
        <f>IF(Vertragsdaten!I1627="","",Vertragsdaten!I1627)</f>
        <v/>
      </c>
      <c r="N1626" s="9"/>
      <c r="O1626" s="9" t="str">
        <f>IF(Vertragsdaten!W1627="","",Vertragsdaten!W1627)</f>
        <v/>
      </c>
      <c r="P1626" s="15" t="str">
        <f>IF(Vertragsdaten!R1627="","",Vertragsdaten!R1627)</f>
        <v/>
      </c>
      <c r="Q1626" s="15" t="str">
        <f>IF(Vertragsdaten!S1627="","",Vertragsdaten!S1627)</f>
        <v/>
      </c>
      <c r="R1626" s="9"/>
      <c r="S1626" s="15" t="str">
        <f>IF(Vertragsdaten!S1627="","",Vertragsdaten!T1627)</f>
        <v/>
      </c>
      <c r="T1626" s="15" t="str">
        <f>IF(Vertragsdaten!T1627="","",Vertragsdaten!U1627)</f>
        <v/>
      </c>
      <c r="U1626" s="9"/>
      <c r="V1626" s="16" t="str">
        <f>IF(Vertragsdaten!$V1627="","",Vertragsdaten!$V1627)</f>
        <v/>
      </c>
      <c r="W1626" s="9"/>
      <c r="X1626" s="9"/>
      <c r="Y1626" s="9"/>
      <c r="Z1626" s="9"/>
      <c r="AA1626" s="15" t="str">
        <f>IF(Vertragsdaten!AI1627="","",Vertragsdaten!AI1627)</f>
        <v/>
      </c>
      <c r="AB1626" s="15" t="str">
        <f>IF(Vertragsdaten!AJ1627="","",Vertragsdaten!AJ1627)</f>
        <v/>
      </c>
      <c r="AC1626" s="9"/>
      <c r="AD1626" s="15" t="str">
        <f>IF(Vertragsdaten!AK1627="","",Vertragsdaten!AK1627)</f>
        <v/>
      </c>
      <c r="AE1626" s="15" t="str">
        <f>IF(Vertragsdaten!AL1627="","",Vertragsdaten!AL1627)</f>
        <v/>
      </c>
      <c r="AF1626" s="16" t="s">
        <v>2</v>
      </c>
      <c r="AG1626" s="16" t="str">
        <f>IF(Vertragsdaten!G1627="","",Vertragsdaten!G1627)</f>
        <v/>
      </c>
      <c r="AH1626" s="9" t="str">
        <f>IF(Vertragsdaten!$AW1627="","",Vertragsdaten!AW1627)</f>
        <v/>
      </c>
      <c r="AI1626" s="9"/>
      <c r="AJ1626" s="9"/>
      <c r="AK1626" s="9"/>
      <c r="AL1626" s="15" t="str">
        <f>IF(Vertragsdaten!AM1627="","",Vertragsdaten!AM1627)</f>
        <v/>
      </c>
      <c r="AM1626" s="15" t="str">
        <f>IF(Vertragsdaten!AN1627="","",Vertragsdaten!AN1627)</f>
        <v/>
      </c>
      <c r="AN1626" s="9"/>
      <c r="AO1626" s="9"/>
      <c r="AP1626" s="22" t="str">
        <f>IF(Vertragsdaten!AQ1627="","",ROUND(Vertragsdaten!AQ1627,0))</f>
        <v/>
      </c>
      <c r="AQ1626" s="9"/>
      <c r="AR1626" s="15" t="str">
        <f>IF(Vertragsdaten!AR1627="","",Vertragsdaten!AR1627)</f>
        <v/>
      </c>
      <c r="AS1626" s="16" t="str">
        <f>IF(Vertragsdaten!$AW1627="","",Vertragsdaten!$AW1627)</f>
        <v/>
      </c>
      <c r="AT1626" s="16" t="str">
        <f>IF(Vertragsdaten!AO1627="","","11XSWK-H-------M")</f>
        <v/>
      </c>
      <c r="AU1626" s="16" t="str">
        <f>IF(Vertragsdaten!AU1627="E01 „Ein-/Auszug (Umzug)“","E01",IF(Vertragsdaten!AU1627="E02 „Einzug/Neuanlage“","E02",IF(Vertragsdaten!AU1627="E03 „Lieferantenwechsel“","E03","ZD2")))</f>
        <v>ZD2</v>
      </c>
      <c r="AV1626" s="16" t="str">
        <f>IF(Vertragsdaten!AS1627="nein","Z18","Z15")</f>
        <v>Z15</v>
      </c>
      <c r="AW1626" s="16" t="str">
        <f>IF(Vertragsdaten!BC1627="","",VLOOKUP(Vertragsdaten!BC1627,'Dropdown-Werte'!$I$2:$J$5,2,FALSE))</f>
        <v/>
      </c>
      <c r="AX1626" s="16" t="str">
        <f t="shared" si="25"/>
        <v/>
      </c>
      <c r="AY1626" s="16" t="str">
        <f>IF(Vertragsdaten!BB1627="","",Vertragsdaten!BB1627)</f>
        <v/>
      </c>
      <c r="AZ1626" s="16" t="s">
        <v>93</v>
      </c>
      <c r="BA1626" s="16" t="s">
        <v>94</v>
      </c>
    </row>
    <row r="1627" spans="1:53">
      <c r="A1627" s="12" t="str">
        <f>IF(Vertragsdaten!AZ1628="","",Vertragsdaten!AZ1628)</f>
        <v/>
      </c>
      <c r="B1627" s="12"/>
      <c r="C1627" s="12"/>
      <c r="D1627" s="12"/>
      <c r="E1627" s="4" t="str">
        <f>IF(Vertragsdaten!M1628="","",Vertragsdaten!M1628)</f>
        <v/>
      </c>
      <c r="F1627" s="19">
        <f>Vertragsdaten!H1628</f>
        <v>0</v>
      </c>
      <c r="G1627" s="9"/>
      <c r="H1627" s="15" t="str">
        <f>IF(Vertragsdaten!J1628="","",Vertragsdaten!J1628)</f>
        <v/>
      </c>
      <c r="I1627" s="15" t="str">
        <f>IF(Vertragsdaten!K1628="","",Vertragsdaten!K1628)</f>
        <v/>
      </c>
      <c r="J1627" s="15" t="str">
        <f>IF(Vertragsdaten!L1628="","",Vertragsdaten!L1628)</f>
        <v/>
      </c>
      <c r="K1627" s="9"/>
      <c r="L1627" s="15" t="str">
        <f>IF(Vertragsdaten!J1628="","",Vertragsdaten!J1628)</f>
        <v/>
      </c>
      <c r="M1627" s="9" t="str">
        <f>IF(Vertragsdaten!I1628="","",Vertragsdaten!I1628)</f>
        <v/>
      </c>
      <c r="N1627" s="9"/>
      <c r="O1627" s="9" t="str">
        <f>IF(Vertragsdaten!W1628="","",Vertragsdaten!W1628)</f>
        <v/>
      </c>
      <c r="P1627" s="15" t="str">
        <f>IF(Vertragsdaten!R1628="","",Vertragsdaten!R1628)</f>
        <v/>
      </c>
      <c r="Q1627" s="15" t="str">
        <f>IF(Vertragsdaten!S1628="","",Vertragsdaten!S1628)</f>
        <v/>
      </c>
      <c r="R1627" s="9"/>
      <c r="S1627" s="15" t="str">
        <f>IF(Vertragsdaten!S1628="","",Vertragsdaten!T1628)</f>
        <v/>
      </c>
      <c r="T1627" s="15" t="str">
        <f>IF(Vertragsdaten!T1628="","",Vertragsdaten!U1628)</f>
        <v/>
      </c>
      <c r="U1627" s="9"/>
      <c r="V1627" s="16" t="str">
        <f>IF(Vertragsdaten!$V1628="","",Vertragsdaten!$V1628)</f>
        <v/>
      </c>
      <c r="W1627" s="9"/>
      <c r="X1627" s="9"/>
      <c r="Y1627" s="9"/>
      <c r="Z1627" s="9"/>
      <c r="AA1627" s="15" t="str">
        <f>IF(Vertragsdaten!AI1628="","",Vertragsdaten!AI1628)</f>
        <v/>
      </c>
      <c r="AB1627" s="15" t="str">
        <f>IF(Vertragsdaten!AJ1628="","",Vertragsdaten!AJ1628)</f>
        <v/>
      </c>
      <c r="AC1627" s="9"/>
      <c r="AD1627" s="15" t="str">
        <f>IF(Vertragsdaten!AK1628="","",Vertragsdaten!AK1628)</f>
        <v/>
      </c>
      <c r="AE1627" s="15" t="str">
        <f>IF(Vertragsdaten!AL1628="","",Vertragsdaten!AL1628)</f>
        <v/>
      </c>
      <c r="AF1627" s="16" t="s">
        <v>2</v>
      </c>
      <c r="AG1627" s="16" t="str">
        <f>IF(Vertragsdaten!G1628="","",Vertragsdaten!G1628)</f>
        <v/>
      </c>
      <c r="AH1627" s="9" t="str">
        <f>IF(Vertragsdaten!$AW1628="","",Vertragsdaten!AW1628)</f>
        <v/>
      </c>
      <c r="AI1627" s="9"/>
      <c r="AJ1627" s="9"/>
      <c r="AK1627" s="9"/>
      <c r="AL1627" s="15" t="str">
        <f>IF(Vertragsdaten!AM1628="","",Vertragsdaten!AM1628)</f>
        <v/>
      </c>
      <c r="AM1627" s="15" t="str">
        <f>IF(Vertragsdaten!AN1628="","",Vertragsdaten!AN1628)</f>
        <v/>
      </c>
      <c r="AN1627" s="9"/>
      <c r="AO1627" s="9"/>
      <c r="AP1627" s="22" t="str">
        <f>IF(Vertragsdaten!AQ1628="","",ROUND(Vertragsdaten!AQ1628,0))</f>
        <v/>
      </c>
      <c r="AQ1627" s="9"/>
      <c r="AR1627" s="15" t="str">
        <f>IF(Vertragsdaten!AR1628="","",Vertragsdaten!AR1628)</f>
        <v/>
      </c>
      <c r="AS1627" s="16" t="str">
        <f>IF(Vertragsdaten!$AW1628="","",Vertragsdaten!$AW1628)</f>
        <v/>
      </c>
      <c r="AT1627" s="16" t="str">
        <f>IF(Vertragsdaten!AO1628="","","11XSWK-H-------M")</f>
        <v/>
      </c>
      <c r="AU1627" s="16" t="str">
        <f>IF(Vertragsdaten!AU1628="E01 „Ein-/Auszug (Umzug)“","E01",IF(Vertragsdaten!AU1628="E02 „Einzug/Neuanlage“","E02",IF(Vertragsdaten!AU1628="E03 „Lieferantenwechsel“","E03","ZD2")))</f>
        <v>ZD2</v>
      </c>
      <c r="AV1627" s="16" t="str">
        <f>IF(Vertragsdaten!AS1628="nein","Z18","Z15")</f>
        <v>Z15</v>
      </c>
      <c r="AW1627" s="16" t="str">
        <f>IF(Vertragsdaten!BC1628="","",VLOOKUP(Vertragsdaten!BC1628,'Dropdown-Werte'!$I$2:$J$5,2,FALSE))</f>
        <v/>
      </c>
      <c r="AX1627" s="16" t="str">
        <f t="shared" si="25"/>
        <v/>
      </c>
      <c r="AY1627" s="16" t="str">
        <f>IF(Vertragsdaten!BB1628="","",Vertragsdaten!BB1628)</f>
        <v/>
      </c>
      <c r="AZ1627" s="16" t="s">
        <v>93</v>
      </c>
      <c r="BA1627" s="16" t="s">
        <v>94</v>
      </c>
    </row>
    <row r="1628" spans="1:53">
      <c r="A1628" s="12" t="str">
        <f>IF(Vertragsdaten!AZ1629="","",Vertragsdaten!AZ1629)</f>
        <v/>
      </c>
      <c r="B1628" s="12"/>
      <c r="C1628" s="12"/>
      <c r="D1628" s="12"/>
      <c r="E1628" s="4" t="str">
        <f>IF(Vertragsdaten!M1629="","",Vertragsdaten!M1629)</f>
        <v/>
      </c>
      <c r="F1628" s="19">
        <f>Vertragsdaten!H1629</f>
        <v>0</v>
      </c>
      <c r="G1628" s="9"/>
      <c r="H1628" s="15" t="str">
        <f>IF(Vertragsdaten!J1629="","",Vertragsdaten!J1629)</f>
        <v/>
      </c>
      <c r="I1628" s="15" t="str">
        <f>IF(Vertragsdaten!K1629="","",Vertragsdaten!K1629)</f>
        <v/>
      </c>
      <c r="J1628" s="15" t="str">
        <f>IF(Vertragsdaten!L1629="","",Vertragsdaten!L1629)</f>
        <v/>
      </c>
      <c r="K1628" s="9"/>
      <c r="L1628" s="15" t="str">
        <f>IF(Vertragsdaten!J1629="","",Vertragsdaten!J1629)</f>
        <v/>
      </c>
      <c r="M1628" s="9" t="str">
        <f>IF(Vertragsdaten!I1629="","",Vertragsdaten!I1629)</f>
        <v/>
      </c>
      <c r="N1628" s="9"/>
      <c r="O1628" s="9" t="str">
        <f>IF(Vertragsdaten!W1629="","",Vertragsdaten!W1629)</f>
        <v/>
      </c>
      <c r="P1628" s="15" t="str">
        <f>IF(Vertragsdaten!R1629="","",Vertragsdaten!R1629)</f>
        <v/>
      </c>
      <c r="Q1628" s="15" t="str">
        <f>IF(Vertragsdaten!S1629="","",Vertragsdaten!S1629)</f>
        <v/>
      </c>
      <c r="R1628" s="9"/>
      <c r="S1628" s="15" t="str">
        <f>IF(Vertragsdaten!S1629="","",Vertragsdaten!T1629)</f>
        <v/>
      </c>
      <c r="T1628" s="15" t="str">
        <f>IF(Vertragsdaten!T1629="","",Vertragsdaten!U1629)</f>
        <v/>
      </c>
      <c r="U1628" s="9"/>
      <c r="V1628" s="16" t="str">
        <f>IF(Vertragsdaten!$V1629="","",Vertragsdaten!$V1629)</f>
        <v/>
      </c>
      <c r="W1628" s="9"/>
      <c r="X1628" s="9"/>
      <c r="Y1628" s="9"/>
      <c r="Z1628" s="9"/>
      <c r="AA1628" s="15" t="str">
        <f>IF(Vertragsdaten!AI1629="","",Vertragsdaten!AI1629)</f>
        <v/>
      </c>
      <c r="AB1628" s="15" t="str">
        <f>IF(Vertragsdaten!AJ1629="","",Vertragsdaten!AJ1629)</f>
        <v/>
      </c>
      <c r="AC1628" s="9"/>
      <c r="AD1628" s="15" t="str">
        <f>IF(Vertragsdaten!AK1629="","",Vertragsdaten!AK1629)</f>
        <v/>
      </c>
      <c r="AE1628" s="15" t="str">
        <f>IF(Vertragsdaten!AL1629="","",Vertragsdaten!AL1629)</f>
        <v/>
      </c>
      <c r="AF1628" s="16" t="s">
        <v>2</v>
      </c>
      <c r="AG1628" s="16" t="str">
        <f>IF(Vertragsdaten!G1629="","",Vertragsdaten!G1629)</f>
        <v/>
      </c>
      <c r="AH1628" s="9" t="str">
        <f>IF(Vertragsdaten!$AW1629="","",Vertragsdaten!AW1629)</f>
        <v/>
      </c>
      <c r="AI1628" s="9"/>
      <c r="AJ1628" s="9"/>
      <c r="AK1628" s="9"/>
      <c r="AL1628" s="15" t="str">
        <f>IF(Vertragsdaten!AM1629="","",Vertragsdaten!AM1629)</f>
        <v/>
      </c>
      <c r="AM1628" s="15" t="str">
        <f>IF(Vertragsdaten!AN1629="","",Vertragsdaten!AN1629)</f>
        <v/>
      </c>
      <c r="AN1628" s="9"/>
      <c r="AO1628" s="9"/>
      <c r="AP1628" s="22" t="str">
        <f>IF(Vertragsdaten!AQ1629="","",ROUND(Vertragsdaten!AQ1629,0))</f>
        <v/>
      </c>
      <c r="AQ1628" s="9"/>
      <c r="AR1628" s="15" t="str">
        <f>IF(Vertragsdaten!AR1629="","",Vertragsdaten!AR1629)</f>
        <v/>
      </c>
      <c r="AS1628" s="16" t="str">
        <f>IF(Vertragsdaten!$AW1629="","",Vertragsdaten!$AW1629)</f>
        <v/>
      </c>
      <c r="AT1628" s="16" t="str">
        <f>IF(Vertragsdaten!AO1629="","","11XSWK-H-------M")</f>
        <v/>
      </c>
      <c r="AU1628" s="16" t="str">
        <f>IF(Vertragsdaten!AU1629="E01 „Ein-/Auszug (Umzug)“","E01",IF(Vertragsdaten!AU1629="E02 „Einzug/Neuanlage“","E02",IF(Vertragsdaten!AU1629="E03 „Lieferantenwechsel“","E03","ZD2")))</f>
        <v>ZD2</v>
      </c>
      <c r="AV1628" s="16" t="str">
        <f>IF(Vertragsdaten!AS1629="nein","Z18","Z15")</f>
        <v>Z15</v>
      </c>
      <c r="AW1628" s="16" t="str">
        <f>IF(Vertragsdaten!BC1629="","",VLOOKUP(Vertragsdaten!BC1629,'Dropdown-Werte'!$I$2:$J$5,2,FALSE))</f>
        <v/>
      </c>
      <c r="AX1628" s="16" t="str">
        <f t="shared" si="25"/>
        <v/>
      </c>
      <c r="AY1628" s="16" t="str">
        <f>IF(Vertragsdaten!BB1629="","",Vertragsdaten!BB1629)</f>
        <v/>
      </c>
      <c r="AZ1628" s="16" t="s">
        <v>93</v>
      </c>
      <c r="BA1628" s="16" t="s">
        <v>94</v>
      </c>
    </row>
    <row r="1629" spans="1:53">
      <c r="A1629" s="12" t="str">
        <f>IF(Vertragsdaten!AZ1630="","",Vertragsdaten!AZ1630)</f>
        <v/>
      </c>
      <c r="B1629" s="12"/>
      <c r="C1629" s="12"/>
      <c r="D1629" s="12"/>
      <c r="E1629" s="4" t="str">
        <f>IF(Vertragsdaten!M1630="","",Vertragsdaten!M1630)</f>
        <v/>
      </c>
      <c r="F1629" s="19">
        <f>Vertragsdaten!H1630</f>
        <v>0</v>
      </c>
      <c r="G1629" s="9"/>
      <c r="H1629" s="15" t="str">
        <f>IF(Vertragsdaten!J1630="","",Vertragsdaten!J1630)</f>
        <v/>
      </c>
      <c r="I1629" s="15" t="str">
        <f>IF(Vertragsdaten!K1630="","",Vertragsdaten!K1630)</f>
        <v/>
      </c>
      <c r="J1629" s="15" t="str">
        <f>IF(Vertragsdaten!L1630="","",Vertragsdaten!L1630)</f>
        <v/>
      </c>
      <c r="K1629" s="9"/>
      <c r="L1629" s="15" t="str">
        <f>IF(Vertragsdaten!J1630="","",Vertragsdaten!J1630)</f>
        <v/>
      </c>
      <c r="M1629" s="9" t="str">
        <f>IF(Vertragsdaten!I1630="","",Vertragsdaten!I1630)</f>
        <v/>
      </c>
      <c r="N1629" s="9"/>
      <c r="O1629" s="9" t="str">
        <f>IF(Vertragsdaten!W1630="","",Vertragsdaten!W1630)</f>
        <v/>
      </c>
      <c r="P1629" s="15" t="str">
        <f>IF(Vertragsdaten!R1630="","",Vertragsdaten!R1630)</f>
        <v/>
      </c>
      <c r="Q1629" s="15" t="str">
        <f>IF(Vertragsdaten!S1630="","",Vertragsdaten!S1630)</f>
        <v/>
      </c>
      <c r="R1629" s="9"/>
      <c r="S1629" s="15" t="str">
        <f>IF(Vertragsdaten!S1630="","",Vertragsdaten!T1630)</f>
        <v/>
      </c>
      <c r="T1629" s="15" t="str">
        <f>IF(Vertragsdaten!T1630="","",Vertragsdaten!U1630)</f>
        <v/>
      </c>
      <c r="U1629" s="9"/>
      <c r="V1629" s="16" t="str">
        <f>IF(Vertragsdaten!$V1630="","",Vertragsdaten!$V1630)</f>
        <v/>
      </c>
      <c r="W1629" s="9"/>
      <c r="X1629" s="9"/>
      <c r="Y1629" s="9"/>
      <c r="Z1629" s="9"/>
      <c r="AA1629" s="15" t="str">
        <f>IF(Vertragsdaten!AI1630="","",Vertragsdaten!AI1630)</f>
        <v/>
      </c>
      <c r="AB1629" s="15" t="str">
        <f>IF(Vertragsdaten!AJ1630="","",Vertragsdaten!AJ1630)</f>
        <v/>
      </c>
      <c r="AC1629" s="9"/>
      <c r="AD1629" s="15" t="str">
        <f>IF(Vertragsdaten!AK1630="","",Vertragsdaten!AK1630)</f>
        <v/>
      </c>
      <c r="AE1629" s="15" t="str">
        <f>IF(Vertragsdaten!AL1630="","",Vertragsdaten!AL1630)</f>
        <v/>
      </c>
      <c r="AF1629" s="16" t="s">
        <v>2</v>
      </c>
      <c r="AG1629" s="16" t="str">
        <f>IF(Vertragsdaten!G1630="","",Vertragsdaten!G1630)</f>
        <v/>
      </c>
      <c r="AH1629" s="9" t="str">
        <f>IF(Vertragsdaten!$AW1630="","",Vertragsdaten!AW1630)</f>
        <v/>
      </c>
      <c r="AI1629" s="9"/>
      <c r="AJ1629" s="9"/>
      <c r="AK1629" s="9"/>
      <c r="AL1629" s="15" t="str">
        <f>IF(Vertragsdaten!AM1630="","",Vertragsdaten!AM1630)</f>
        <v/>
      </c>
      <c r="AM1629" s="15" t="str">
        <f>IF(Vertragsdaten!AN1630="","",Vertragsdaten!AN1630)</f>
        <v/>
      </c>
      <c r="AN1629" s="9"/>
      <c r="AO1629" s="9"/>
      <c r="AP1629" s="22" t="str">
        <f>IF(Vertragsdaten!AQ1630="","",ROUND(Vertragsdaten!AQ1630,0))</f>
        <v/>
      </c>
      <c r="AQ1629" s="9"/>
      <c r="AR1629" s="15" t="str">
        <f>IF(Vertragsdaten!AR1630="","",Vertragsdaten!AR1630)</f>
        <v/>
      </c>
      <c r="AS1629" s="16" t="str">
        <f>IF(Vertragsdaten!$AW1630="","",Vertragsdaten!$AW1630)</f>
        <v/>
      </c>
      <c r="AT1629" s="16" t="str">
        <f>IF(Vertragsdaten!AO1630="","","11XSWK-H-------M")</f>
        <v/>
      </c>
      <c r="AU1629" s="16" t="str">
        <f>IF(Vertragsdaten!AU1630="E01 „Ein-/Auszug (Umzug)“","E01",IF(Vertragsdaten!AU1630="E02 „Einzug/Neuanlage“","E02",IF(Vertragsdaten!AU1630="E03 „Lieferantenwechsel“","E03","ZD2")))</f>
        <v>ZD2</v>
      </c>
      <c r="AV1629" s="16" t="str">
        <f>IF(Vertragsdaten!AS1630="nein","Z18","Z15")</f>
        <v>Z15</v>
      </c>
      <c r="AW1629" s="16" t="str">
        <f>IF(Vertragsdaten!BC1630="","",VLOOKUP(Vertragsdaten!BC1630,'Dropdown-Werte'!$I$2:$J$5,2,FALSE))</f>
        <v/>
      </c>
      <c r="AX1629" s="16" t="str">
        <f t="shared" si="25"/>
        <v/>
      </c>
      <c r="AY1629" s="16" t="str">
        <f>IF(Vertragsdaten!BB1630="","",Vertragsdaten!BB1630)</f>
        <v/>
      </c>
      <c r="AZ1629" s="16" t="s">
        <v>93</v>
      </c>
      <c r="BA1629" s="16" t="s">
        <v>94</v>
      </c>
    </row>
    <row r="1630" spans="1:53">
      <c r="A1630" s="12" t="str">
        <f>IF(Vertragsdaten!AZ1631="","",Vertragsdaten!AZ1631)</f>
        <v/>
      </c>
      <c r="B1630" s="12"/>
      <c r="C1630" s="12"/>
      <c r="D1630" s="12"/>
      <c r="E1630" s="4" t="str">
        <f>IF(Vertragsdaten!M1631="","",Vertragsdaten!M1631)</f>
        <v/>
      </c>
      <c r="F1630" s="19">
        <f>Vertragsdaten!H1631</f>
        <v>0</v>
      </c>
      <c r="G1630" s="9"/>
      <c r="H1630" s="15" t="str">
        <f>IF(Vertragsdaten!J1631="","",Vertragsdaten!J1631)</f>
        <v/>
      </c>
      <c r="I1630" s="15" t="str">
        <f>IF(Vertragsdaten!K1631="","",Vertragsdaten!K1631)</f>
        <v/>
      </c>
      <c r="J1630" s="15" t="str">
        <f>IF(Vertragsdaten!L1631="","",Vertragsdaten!L1631)</f>
        <v/>
      </c>
      <c r="K1630" s="9"/>
      <c r="L1630" s="15" t="str">
        <f>IF(Vertragsdaten!J1631="","",Vertragsdaten!J1631)</f>
        <v/>
      </c>
      <c r="M1630" s="9" t="str">
        <f>IF(Vertragsdaten!I1631="","",Vertragsdaten!I1631)</f>
        <v/>
      </c>
      <c r="N1630" s="9"/>
      <c r="O1630" s="9" t="str">
        <f>IF(Vertragsdaten!W1631="","",Vertragsdaten!W1631)</f>
        <v/>
      </c>
      <c r="P1630" s="15" t="str">
        <f>IF(Vertragsdaten!R1631="","",Vertragsdaten!R1631)</f>
        <v/>
      </c>
      <c r="Q1630" s="15" t="str">
        <f>IF(Vertragsdaten!S1631="","",Vertragsdaten!S1631)</f>
        <v/>
      </c>
      <c r="R1630" s="9"/>
      <c r="S1630" s="15" t="str">
        <f>IF(Vertragsdaten!S1631="","",Vertragsdaten!T1631)</f>
        <v/>
      </c>
      <c r="T1630" s="15" t="str">
        <f>IF(Vertragsdaten!T1631="","",Vertragsdaten!U1631)</f>
        <v/>
      </c>
      <c r="U1630" s="9"/>
      <c r="V1630" s="16" t="str">
        <f>IF(Vertragsdaten!$V1631="","",Vertragsdaten!$V1631)</f>
        <v/>
      </c>
      <c r="W1630" s="9"/>
      <c r="X1630" s="9"/>
      <c r="Y1630" s="9"/>
      <c r="Z1630" s="9"/>
      <c r="AA1630" s="15" t="str">
        <f>IF(Vertragsdaten!AI1631="","",Vertragsdaten!AI1631)</f>
        <v/>
      </c>
      <c r="AB1630" s="15" t="str">
        <f>IF(Vertragsdaten!AJ1631="","",Vertragsdaten!AJ1631)</f>
        <v/>
      </c>
      <c r="AC1630" s="9"/>
      <c r="AD1630" s="15" t="str">
        <f>IF(Vertragsdaten!AK1631="","",Vertragsdaten!AK1631)</f>
        <v/>
      </c>
      <c r="AE1630" s="15" t="str">
        <f>IF(Vertragsdaten!AL1631="","",Vertragsdaten!AL1631)</f>
        <v/>
      </c>
      <c r="AF1630" s="16" t="s">
        <v>2</v>
      </c>
      <c r="AG1630" s="16" t="str">
        <f>IF(Vertragsdaten!G1631="","",Vertragsdaten!G1631)</f>
        <v/>
      </c>
      <c r="AH1630" s="9" t="str">
        <f>IF(Vertragsdaten!$AW1631="","",Vertragsdaten!AW1631)</f>
        <v/>
      </c>
      <c r="AI1630" s="9"/>
      <c r="AJ1630" s="9"/>
      <c r="AK1630" s="9"/>
      <c r="AL1630" s="15" t="str">
        <f>IF(Vertragsdaten!AM1631="","",Vertragsdaten!AM1631)</f>
        <v/>
      </c>
      <c r="AM1630" s="15" t="str">
        <f>IF(Vertragsdaten!AN1631="","",Vertragsdaten!AN1631)</f>
        <v/>
      </c>
      <c r="AN1630" s="9"/>
      <c r="AO1630" s="9"/>
      <c r="AP1630" s="22" t="str">
        <f>IF(Vertragsdaten!AQ1631="","",ROUND(Vertragsdaten!AQ1631,0))</f>
        <v/>
      </c>
      <c r="AQ1630" s="9"/>
      <c r="AR1630" s="15" t="str">
        <f>IF(Vertragsdaten!AR1631="","",Vertragsdaten!AR1631)</f>
        <v/>
      </c>
      <c r="AS1630" s="16" t="str">
        <f>IF(Vertragsdaten!$AW1631="","",Vertragsdaten!$AW1631)</f>
        <v/>
      </c>
      <c r="AT1630" s="16" t="str">
        <f>IF(Vertragsdaten!AO1631="","","11XSWK-H-------M")</f>
        <v/>
      </c>
      <c r="AU1630" s="16" t="str">
        <f>IF(Vertragsdaten!AU1631="E01 „Ein-/Auszug (Umzug)“","E01",IF(Vertragsdaten!AU1631="E02 „Einzug/Neuanlage“","E02",IF(Vertragsdaten!AU1631="E03 „Lieferantenwechsel“","E03","ZD2")))</f>
        <v>ZD2</v>
      </c>
      <c r="AV1630" s="16" t="str">
        <f>IF(Vertragsdaten!AS1631="nein","Z18","Z15")</f>
        <v>Z15</v>
      </c>
      <c r="AW1630" s="16" t="str">
        <f>IF(Vertragsdaten!BC1631="","",VLOOKUP(Vertragsdaten!BC1631,'Dropdown-Werte'!$I$2:$J$5,2,FALSE))</f>
        <v/>
      </c>
      <c r="AX1630" s="16" t="str">
        <f t="shared" si="25"/>
        <v/>
      </c>
      <c r="AY1630" s="16" t="str">
        <f>IF(Vertragsdaten!BB1631="","",Vertragsdaten!BB1631)</f>
        <v/>
      </c>
      <c r="AZ1630" s="16" t="s">
        <v>93</v>
      </c>
      <c r="BA1630" s="16" t="s">
        <v>94</v>
      </c>
    </row>
    <row r="1631" spans="1:53">
      <c r="A1631" s="12" t="str">
        <f>IF(Vertragsdaten!AZ1632="","",Vertragsdaten!AZ1632)</f>
        <v/>
      </c>
      <c r="B1631" s="12"/>
      <c r="C1631" s="12"/>
      <c r="D1631" s="12"/>
      <c r="E1631" s="4" t="str">
        <f>IF(Vertragsdaten!M1632="","",Vertragsdaten!M1632)</f>
        <v/>
      </c>
      <c r="F1631" s="19">
        <f>Vertragsdaten!H1632</f>
        <v>0</v>
      </c>
      <c r="G1631" s="9"/>
      <c r="H1631" s="15" t="str">
        <f>IF(Vertragsdaten!J1632="","",Vertragsdaten!J1632)</f>
        <v/>
      </c>
      <c r="I1631" s="15" t="str">
        <f>IF(Vertragsdaten!K1632="","",Vertragsdaten!K1632)</f>
        <v/>
      </c>
      <c r="J1631" s="15" t="str">
        <f>IF(Vertragsdaten!L1632="","",Vertragsdaten!L1632)</f>
        <v/>
      </c>
      <c r="K1631" s="9"/>
      <c r="L1631" s="15" t="str">
        <f>IF(Vertragsdaten!J1632="","",Vertragsdaten!J1632)</f>
        <v/>
      </c>
      <c r="M1631" s="9" t="str">
        <f>IF(Vertragsdaten!I1632="","",Vertragsdaten!I1632)</f>
        <v/>
      </c>
      <c r="N1631" s="9"/>
      <c r="O1631" s="9" t="str">
        <f>IF(Vertragsdaten!W1632="","",Vertragsdaten!W1632)</f>
        <v/>
      </c>
      <c r="P1631" s="15" t="str">
        <f>IF(Vertragsdaten!R1632="","",Vertragsdaten!R1632)</f>
        <v/>
      </c>
      <c r="Q1631" s="15" t="str">
        <f>IF(Vertragsdaten!S1632="","",Vertragsdaten!S1632)</f>
        <v/>
      </c>
      <c r="R1631" s="9"/>
      <c r="S1631" s="15" t="str">
        <f>IF(Vertragsdaten!S1632="","",Vertragsdaten!T1632)</f>
        <v/>
      </c>
      <c r="T1631" s="15" t="str">
        <f>IF(Vertragsdaten!T1632="","",Vertragsdaten!U1632)</f>
        <v/>
      </c>
      <c r="U1631" s="9"/>
      <c r="V1631" s="16" t="str">
        <f>IF(Vertragsdaten!$V1632="","",Vertragsdaten!$V1632)</f>
        <v/>
      </c>
      <c r="W1631" s="9"/>
      <c r="X1631" s="9"/>
      <c r="Y1631" s="9"/>
      <c r="Z1631" s="9"/>
      <c r="AA1631" s="15" t="str">
        <f>IF(Vertragsdaten!AI1632="","",Vertragsdaten!AI1632)</f>
        <v/>
      </c>
      <c r="AB1631" s="15" t="str">
        <f>IF(Vertragsdaten!AJ1632="","",Vertragsdaten!AJ1632)</f>
        <v/>
      </c>
      <c r="AC1631" s="9"/>
      <c r="AD1631" s="15" t="str">
        <f>IF(Vertragsdaten!AK1632="","",Vertragsdaten!AK1632)</f>
        <v/>
      </c>
      <c r="AE1631" s="15" t="str">
        <f>IF(Vertragsdaten!AL1632="","",Vertragsdaten!AL1632)</f>
        <v/>
      </c>
      <c r="AF1631" s="16" t="s">
        <v>2</v>
      </c>
      <c r="AG1631" s="16" t="str">
        <f>IF(Vertragsdaten!G1632="","",Vertragsdaten!G1632)</f>
        <v/>
      </c>
      <c r="AH1631" s="9" t="str">
        <f>IF(Vertragsdaten!$AW1632="","",Vertragsdaten!AW1632)</f>
        <v/>
      </c>
      <c r="AI1631" s="9"/>
      <c r="AJ1631" s="9"/>
      <c r="AK1631" s="9"/>
      <c r="AL1631" s="15" t="str">
        <f>IF(Vertragsdaten!AM1632="","",Vertragsdaten!AM1632)</f>
        <v/>
      </c>
      <c r="AM1631" s="15" t="str">
        <f>IF(Vertragsdaten!AN1632="","",Vertragsdaten!AN1632)</f>
        <v/>
      </c>
      <c r="AN1631" s="9"/>
      <c r="AO1631" s="9"/>
      <c r="AP1631" s="22" t="str">
        <f>IF(Vertragsdaten!AQ1632="","",ROUND(Vertragsdaten!AQ1632,0))</f>
        <v/>
      </c>
      <c r="AQ1631" s="9"/>
      <c r="AR1631" s="15" t="str">
        <f>IF(Vertragsdaten!AR1632="","",Vertragsdaten!AR1632)</f>
        <v/>
      </c>
      <c r="AS1631" s="16" t="str">
        <f>IF(Vertragsdaten!$AW1632="","",Vertragsdaten!$AW1632)</f>
        <v/>
      </c>
      <c r="AT1631" s="16" t="str">
        <f>IF(Vertragsdaten!AO1632="","","11XSWK-H-------M")</f>
        <v/>
      </c>
      <c r="AU1631" s="16" t="str">
        <f>IF(Vertragsdaten!AU1632="E01 „Ein-/Auszug (Umzug)“","E01",IF(Vertragsdaten!AU1632="E02 „Einzug/Neuanlage“","E02",IF(Vertragsdaten!AU1632="E03 „Lieferantenwechsel“","E03","ZD2")))</f>
        <v>ZD2</v>
      </c>
      <c r="AV1631" s="16" t="str">
        <f>IF(Vertragsdaten!AS1632="nein","Z18","Z15")</f>
        <v>Z15</v>
      </c>
      <c r="AW1631" s="16" t="str">
        <f>IF(Vertragsdaten!BC1632="","",VLOOKUP(Vertragsdaten!BC1632,'Dropdown-Werte'!$I$2:$J$5,2,FALSE))</f>
        <v/>
      </c>
      <c r="AX1631" s="16" t="str">
        <f t="shared" si="25"/>
        <v/>
      </c>
      <c r="AY1631" s="16" t="str">
        <f>IF(Vertragsdaten!BB1632="","",Vertragsdaten!BB1632)</f>
        <v/>
      </c>
      <c r="AZ1631" s="16" t="s">
        <v>93</v>
      </c>
      <c r="BA1631" s="16" t="s">
        <v>94</v>
      </c>
    </row>
    <row r="1632" spans="1:53">
      <c r="A1632" s="12" t="str">
        <f>IF(Vertragsdaten!AZ1633="","",Vertragsdaten!AZ1633)</f>
        <v/>
      </c>
      <c r="B1632" s="12"/>
      <c r="C1632" s="12"/>
      <c r="D1632" s="12"/>
      <c r="E1632" s="4" t="str">
        <f>IF(Vertragsdaten!M1633="","",Vertragsdaten!M1633)</f>
        <v/>
      </c>
      <c r="F1632" s="19">
        <f>Vertragsdaten!H1633</f>
        <v>0</v>
      </c>
      <c r="G1632" s="9"/>
      <c r="H1632" s="15" t="str">
        <f>IF(Vertragsdaten!J1633="","",Vertragsdaten!J1633)</f>
        <v/>
      </c>
      <c r="I1632" s="15" t="str">
        <f>IF(Vertragsdaten!K1633="","",Vertragsdaten!K1633)</f>
        <v/>
      </c>
      <c r="J1632" s="15" t="str">
        <f>IF(Vertragsdaten!L1633="","",Vertragsdaten!L1633)</f>
        <v/>
      </c>
      <c r="K1632" s="9"/>
      <c r="L1632" s="15" t="str">
        <f>IF(Vertragsdaten!J1633="","",Vertragsdaten!J1633)</f>
        <v/>
      </c>
      <c r="M1632" s="9" t="str">
        <f>IF(Vertragsdaten!I1633="","",Vertragsdaten!I1633)</f>
        <v/>
      </c>
      <c r="N1632" s="9"/>
      <c r="O1632" s="9" t="str">
        <f>IF(Vertragsdaten!W1633="","",Vertragsdaten!W1633)</f>
        <v/>
      </c>
      <c r="P1632" s="15" t="str">
        <f>IF(Vertragsdaten!R1633="","",Vertragsdaten!R1633)</f>
        <v/>
      </c>
      <c r="Q1632" s="15" t="str">
        <f>IF(Vertragsdaten!S1633="","",Vertragsdaten!S1633)</f>
        <v/>
      </c>
      <c r="R1632" s="9"/>
      <c r="S1632" s="15" t="str">
        <f>IF(Vertragsdaten!S1633="","",Vertragsdaten!T1633)</f>
        <v/>
      </c>
      <c r="T1632" s="15" t="str">
        <f>IF(Vertragsdaten!T1633="","",Vertragsdaten!U1633)</f>
        <v/>
      </c>
      <c r="U1632" s="9"/>
      <c r="V1632" s="16" t="str">
        <f>IF(Vertragsdaten!$V1633="","",Vertragsdaten!$V1633)</f>
        <v/>
      </c>
      <c r="W1632" s="9"/>
      <c r="X1632" s="9"/>
      <c r="Y1632" s="9"/>
      <c r="Z1632" s="9"/>
      <c r="AA1632" s="15" t="str">
        <f>IF(Vertragsdaten!AI1633="","",Vertragsdaten!AI1633)</f>
        <v/>
      </c>
      <c r="AB1632" s="15" t="str">
        <f>IF(Vertragsdaten!AJ1633="","",Vertragsdaten!AJ1633)</f>
        <v/>
      </c>
      <c r="AC1632" s="9"/>
      <c r="AD1632" s="15" t="str">
        <f>IF(Vertragsdaten!AK1633="","",Vertragsdaten!AK1633)</f>
        <v/>
      </c>
      <c r="AE1632" s="15" t="str">
        <f>IF(Vertragsdaten!AL1633="","",Vertragsdaten!AL1633)</f>
        <v/>
      </c>
      <c r="AF1632" s="16" t="s">
        <v>2</v>
      </c>
      <c r="AG1632" s="16" t="str">
        <f>IF(Vertragsdaten!G1633="","",Vertragsdaten!G1633)</f>
        <v/>
      </c>
      <c r="AH1632" s="9" t="str">
        <f>IF(Vertragsdaten!$AW1633="","",Vertragsdaten!AW1633)</f>
        <v/>
      </c>
      <c r="AI1632" s="9"/>
      <c r="AJ1632" s="9"/>
      <c r="AK1632" s="9"/>
      <c r="AL1632" s="15" t="str">
        <f>IF(Vertragsdaten!AM1633="","",Vertragsdaten!AM1633)</f>
        <v/>
      </c>
      <c r="AM1632" s="15" t="str">
        <f>IF(Vertragsdaten!AN1633="","",Vertragsdaten!AN1633)</f>
        <v/>
      </c>
      <c r="AN1632" s="9"/>
      <c r="AO1632" s="9"/>
      <c r="AP1632" s="22" t="str">
        <f>IF(Vertragsdaten!AQ1633="","",ROUND(Vertragsdaten!AQ1633,0))</f>
        <v/>
      </c>
      <c r="AQ1632" s="9"/>
      <c r="AR1632" s="15" t="str">
        <f>IF(Vertragsdaten!AR1633="","",Vertragsdaten!AR1633)</f>
        <v/>
      </c>
      <c r="AS1632" s="16" t="str">
        <f>IF(Vertragsdaten!$AW1633="","",Vertragsdaten!$AW1633)</f>
        <v/>
      </c>
      <c r="AT1632" s="16" t="str">
        <f>IF(Vertragsdaten!AO1633="","","11XSWK-H-------M")</f>
        <v/>
      </c>
      <c r="AU1632" s="16" t="str">
        <f>IF(Vertragsdaten!AU1633="E01 „Ein-/Auszug (Umzug)“","E01",IF(Vertragsdaten!AU1633="E02 „Einzug/Neuanlage“","E02",IF(Vertragsdaten!AU1633="E03 „Lieferantenwechsel“","E03","ZD2")))</f>
        <v>ZD2</v>
      </c>
      <c r="AV1632" s="16" t="str">
        <f>IF(Vertragsdaten!AS1633="nein","Z18","Z15")</f>
        <v>Z15</v>
      </c>
      <c r="AW1632" s="16" t="str">
        <f>IF(Vertragsdaten!BC1633="","",VLOOKUP(Vertragsdaten!BC1633,'Dropdown-Werte'!$I$2:$J$5,2,FALSE))</f>
        <v/>
      </c>
      <c r="AX1632" s="16" t="str">
        <f t="shared" si="25"/>
        <v/>
      </c>
      <c r="AY1632" s="16" t="str">
        <f>IF(Vertragsdaten!BB1633="","",Vertragsdaten!BB1633)</f>
        <v/>
      </c>
      <c r="AZ1632" s="16" t="s">
        <v>93</v>
      </c>
      <c r="BA1632" s="16" t="s">
        <v>94</v>
      </c>
    </row>
    <row r="1633" spans="1:53">
      <c r="A1633" s="12" t="str">
        <f>IF(Vertragsdaten!AZ1634="","",Vertragsdaten!AZ1634)</f>
        <v/>
      </c>
      <c r="B1633" s="12"/>
      <c r="C1633" s="12"/>
      <c r="D1633" s="12"/>
      <c r="E1633" s="4" t="str">
        <f>IF(Vertragsdaten!M1634="","",Vertragsdaten!M1634)</f>
        <v/>
      </c>
      <c r="F1633" s="19">
        <f>Vertragsdaten!H1634</f>
        <v>0</v>
      </c>
      <c r="G1633" s="9"/>
      <c r="H1633" s="15" t="str">
        <f>IF(Vertragsdaten!J1634="","",Vertragsdaten!J1634)</f>
        <v/>
      </c>
      <c r="I1633" s="15" t="str">
        <f>IF(Vertragsdaten!K1634="","",Vertragsdaten!K1634)</f>
        <v/>
      </c>
      <c r="J1633" s="15" t="str">
        <f>IF(Vertragsdaten!L1634="","",Vertragsdaten!L1634)</f>
        <v/>
      </c>
      <c r="K1633" s="9"/>
      <c r="L1633" s="15" t="str">
        <f>IF(Vertragsdaten!J1634="","",Vertragsdaten!J1634)</f>
        <v/>
      </c>
      <c r="M1633" s="9" t="str">
        <f>IF(Vertragsdaten!I1634="","",Vertragsdaten!I1634)</f>
        <v/>
      </c>
      <c r="N1633" s="9"/>
      <c r="O1633" s="9" t="str">
        <f>IF(Vertragsdaten!W1634="","",Vertragsdaten!W1634)</f>
        <v/>
      </c>
      <c r="P1633" s="15" t="str">
        <f>IF(Vertragsdaten!R1634="","",Vertragsdaten!R1634)</f>
        <v/>
      </c>
      <c r="Q1633" s="15" t="str">
        <f>IF(Vertragsdaten!S1634="","",Vertragsdaten!S1634)</f>
        <v/>
      </c>
      <c r="R1633" s="9"/>
      <c r="S1633" s="15" t="str">
        <f>IF(Vertragsdaten!S1634="","",Vertragsdaten!T1634)</f>
        <v/>
      </c>
      <c r="T1633" s="15" t="str">
        <f>IF(Vertragsdaten!T1634="","",Vertragsdaten!U1634)</f>
        <v/>
      </c>
      <c r="U1633" s="9"/>
      <c r="V1633" s="16" t="str">
        <f>IF(Vertragsdaten!$V1634="","",Vertragsdaten!$V1634)</f>
        <v/>
      </c>
      <c r="W1633" s="9"/>
      <c r="X1633" s="9"/>
      <c r="Y1633" s="9"/>
      <c r="Z1633" s="9"/>
      <c r="AA1633" s="15" t="str">
        <f>IF(Vertragsdaten!AI1634="","",Vertragsdaten!AI1634)</f>
        <v/>
      </c>
      <c r="AB1633" s="15" t="str">
        <f>IF(Vertragsdaten!AJ1634="","",Vertragsdaten!AJ1634)</f>
        <v/>
      </c>
      <c r="AC1633" s="9"/>
      <c r="AD1633" s="15" t="str">
        <f>IF(Vertragsdaten!AK1634="","",Vertragsdaten!AK1634)</f>
        <v/>
      </c>
      <c r="AE1633" s="15" t="str">
        <f>IF(Vertragsdaten!AL1634="","",Vertragsdaten!AL1634)</f>
        <v/>
      </c>
      <c r="AF1633" s="16" t="s">
        <v>2</v>
      </c>
      <c r="AG1633" s="16" t="str">
        <f>IF(Vertragsdaten!G1634="","",Vertragsdaten!G1634)</f>
        <v/>
      </c>
      <c r="AH1633" s="9" t="str">
        <f>IF(Vertragsdaten!$AW1634="","",Vertragsdaten!AW1634)</f>
        <v/>
      </c>
      <c r="AI1633" s="9"/>
      <c r="AJ1633" s="9"/>
      <c r="AK1633" s="9"/>
      <c r="AL1633" s="15" t="str">
        <f>IF(Vertragsdaten!AM1634="","",Vertragsdaten!AM1634)</f>
        <v/>
      </c>
      <c r="AM1633" s="15" t="str">
        <f>IF(Vertragsdaten!AN1634="","",Vertragsdaten!AN1634)</f>
        <v/>
      </c>
      <c r="AN1633" s="9"/>
      <c r="AO1633" s="9"/>
      <c r="AP1633" s="22" t="str">
        <f>IF(Vertragsdaten!AQ1634="","",ROUND(Vertragsdaten!AQ1634,0))</f>
        <v/>
      </c>
      <c r="AQ1633" s="9"/>
      <c r="AR1633" s="15" t="str">
        <f>IF(Vertragsdaten!AR1634="","",Vertragsdaten!AR1634)</f>
        <v/>
      </c>
      <c r="AS1633" s="16" t="str">
        <f>IF(Vertragsdaten!$AW1634="","",Vertragsdaten!$AW1634)</f>
        <v/>
      </c>
      <c r="AT1633" s="16" t="str">
        <f>IF(Vertragsdaten!AO1634="","","11XSWK-H-------M")</f>
        <v/>
      </c>
      <c r="AU1633" s="16" t="str">
        <f>IF(Vertragsdaten!AU1634="E01 „Ein-/Auszug (Umzug)“","E01",IF(Vertragsdaten!AU1634="E02 „Einzug/Neuanlage“","E02",IF(Vertragsdaten!AU1634="E03 „Lieferantenwechsel“","E03","ZD2")))</f>
        <v>ZD2</v>
      </c>
      <c r="AV1633" s="16" t="str">
        <f>IF(Vertragsdaten!AS1634="nein","Z18","Z15")</f>
        <v>Z15</v>
      </c>
      <c r="AW1633" s="16" t="str">
        <f>IF(Vertragsdaten!BC1634="","",VLOOKUP(Vertragsdaten!BC1634,'Dropdown-Werte'!$I$2:$J$5,2,FALSE))</f>
        <v/>
      </c>
      <c r="AX1633" s="16" t="str">
        <f t="shared" si="25"/>
        <v/>
      </c>
      <c r="AY1633" s="16" t="str">
        <f>IF(Vertragsdaten!BB1634="","",Vertragsdaten!BB1634)</f>
        <v/>
      </c>
      <c r="AZ1633" s="16" t="s">
        <v>93</v>
      </c>
      <c r="BA1633" s="16" t="s">
        <v>94</v>
      </c>
    </row>
    <row r="1634" spans="1:53">
      <c r="A1634" s="12" t="str">
        <f>IF(Vertragsdaten!AZ1635="","",Vertragsdaten!AZ1635)</f>
        <v/>
      </c>
      <c r="B1634" s="12"/>
      <c r="C1634" s="12"/>
      <c r="D1634" s="12"/>
      <c r="E1634" s="4" t="str">
        <f>IF(Vertragsdaten!M1635="","",Vertragsdaten!M1635)</f>
        <v/>
      </c>
      <c r="F1634" s="19">
        <f>Vertragsdaten!H1635</f>
        <v>0</v>
      </c>
      <c r="G1634" s="9"/>
      <c r="H1634" s="15" t="str">
        <f>IF(Vertragsdaten!J1635="","",Vertragsdaten!J1635)</f>
        <v/>
      </c>
      <c r="I1634" s="15" t="str">
        <f>IF(Vertragsdaten!K1635="","",Vertragsdaten!K1635)</f>
        <v/>
      </c>
      <c r="J1634" s="15" t="str">
        <f>IF(Vertragsdaten!L1635="","",Vertragsdaten!L1635)</f>
        <v/>
      </c>
      <c r="K1634" s="9"/>
      <c r="L1634" s="15" t="str">
        <f>IF(Vertragsdaten!J1635="","",Vertragsdaten!J1635)</f>
        <v/>
      </c>
      <c r="M1634" s="9" t="str">
        <f>IF(Vertragsdaten!I1635="","",Vertragsdaten!I1635)</f>
        <v/>
      </c>
      <c r="N1634" s="9"/>
      <c r="O1634" s="9" t="str">
        <f>IF(Vertragsdaten!W1635="","",Vertragsdaten!W1635)</f>
        <v/>
      </c>
      <c r="P1634" s="15" t="str">
        <f>IF(Vertragsdaten!R1635="","",Vertragsdaten!R1635)</f>
        <v/>
      </c>
      <c r="Q1634" s="15" t="str">
        <f>IF(Vertragsdaten!S1635="","",Vertragsdaten!S1635)</f>
        <v/>
      </c>
      <c r="R1634" s="9"/>
      <c r="S1634" s="15" t="str">
        <f>IF(Vertragsdaten!S1635="","",Vertragsdaten!T1635)</f>
        <v/>
      </c>
      <c r="T1634" s="15" t="str">
        <f>IF(Vertragsdaten!T1635="","",Vertragsdaten!U1635)</f>
        <v/>
      </c>
      <c r="U1634" s="9"/>
      <c r="V1634" s="16" t="str">
        <f>IF(Vertragsdaten!$V1635="","",Vertragsdaten!$V1635)</f>
        <v/>
      </c>
      <c r="W1634" s="9"/>
      <c r="X1634" s="9"/>
      <c r="Y1634" s="9"/>
      <c r="Z1634" s="9"/>
      <c r="AA1634" s="15" t="str">
        <f>IF(Vertragsdaten!AI1635="","",Vertragsdaten!AI1635)</f>
        <v/>
      </c>
      <c r="AB1634" s="15" t="str">
        <f>IF(Vertragsdaten!AJ1635="","",Vertragsdaten!AJ1635)</f>
        <v/>
      </c>
      <c r="AC1634" s="9"/>
      <c r="AD1634" s="15" t="str">
        <f>IF(Vertragsdaten!AK1635="","",Vertragsdaten!AK1635)</f>
        <v/>
      </c>
      <c r="AE1634" s="15" t="str">
        <f>IF(Vertragsdaten!AL1635="","",Vertragsdaten!AL1635)</f>
        <v/>
      </c>
      <c r="AF1634" s="16" t="s">
        <v>2</v>
      </c>
      <c r="AG1634" s="16" t="str">
        <f>IF(Vertragsdaten!G1635="","",Vertragsdaten!G1635)</f>
        <v/>
      </c>
      <c r="AH1634" s="9" t="str">
        <f>IF(Vertragsdaten!$AW1635="","",Vertragsdaten!AW1635)</f>
        <v/>
      </c>
      <c r="AI1634" s="9"/>
      <c r="AJ1634" s="9"/>
      <c r="AK1634" s="9"/>
      <c r="AL1634" s="15" t="str">
        <f>IF(Vertragsdaten!AM1635="","",Vertragsdaten!AM1635)</f>
        <v/>
      </c>
      <c r="AM1634" s="15" t="str">
        <f>IF(Vertragsdaten!AN1635="","",Vertragsdaten!AN1635)</f>
        <v/>
      </c>
      <c r="AN1634" s="9"/>
      <c r="AO1634" s="9"/>
      <c r="AP1634" s="22" t="str">
        <f>IF(Vertragsdaten!AQ1635="","",ROUND(Vertragsdaten!AQ1635,0))</f>
        <v/>
      </c>
      <c r="AQ1634" s="9"/>
      <c r="AR1634" s="15" t="str">
        <f>IF(Vertragsdaten!AR1635="","",Vertragsdaten!AR1635)</f>
        <v/>
      </c>
      <c r="AS1634" s="16" t="str">
        <f>IF(Vertragsdaten!$AW1635="","",Vertragsdaten!$AW1635)</f>
        <v/>
      </c>
      <c r="AT1634" s="16" t="str">
        <f>IF(Vertragsdaten!AO1635="","","11XSWK-H-------M")</f>
        <v/>
      </c>
      <c r="AU1634" s="16" t="str">
        <f>IF(Vertragsdaten!AU1635="E01 „Ein-/Auszug (Umzug)“","E01",IF(Vertragsdaten!AU1635="E02 „Einzug/Neuanlage“","E02",IF(Vertragsdaten!AU1635="E03 „Lieferantenwechsel“","E03","ZD2")))</f>
        <v>ZD2</v>
      </c>
      <c r="AV1634" s="16" t="str">
        <f>IF(Vertragsdaten!AS1635="nein","Z18","Z15")</f>
        <v>Z15</v>
      </c>
      <c r="AW1634" s="16" t="str">
        <f>IF(Vertragsdaten!BC1635="","",VLOOKUP(Vertragsdaten!BC1635,'Dropdown-Werte'!$I$2:$J$5,2,FALSE))</f>
        <v/>
      </c>
      <c r="AX1634" s="16" t="str">
        <f t="shared" si="25"/>
        <v/>
      </c>
      <c r="AY1634" s="16" t="str">
        <f>IF(Vertragsdaten!BB1635="","",Vertragsdaten!BB1635)</f>
        <v/>
      </c>
      <c r="AZ1634" s="16" t="s">
        <v>93</v>
      </c>
      <c r="BA1634" s="16" t="s">
        <v>94</v>
      </c>
    </row>
    <row r="1635" spans="1:53">
      <c r="A1635" s="12" t="str">
        <f>IF(Vertragsdaten!AZ1636="","",Vertragsdaten!AZ1636)</f>
        <v/>
      </c>
      <c r="B1635" s="12"/>
      <c r="C1635" s="12"/>
      <c r="D1635" s="12"/>
      <c r="E1635" s="4" t="str">
        <f>IF(Vertragsdaten!M1636="","",Vertragsdaten!M1636)</f>
        <v/>
      </c>
      <c r="F1635" s="19">
        <f>Vertragsdaten!H1636</f>
        <v>0</v>
      </c>
      <c r="G1635" s="9"/>
      <c r="H1635" s="15" t="str">
        <f>IF(Vertragsdaten!J1636="","",Vertragsdaten!J1636)</f>
        <v/>
      </c>
      <c r="I1635" s="15" t="str">
        <f>IF(Vertragsdaten!K1636="","",Vertragsdaten!K1636)</f>
        <v/>
      </c>
      <c r="J1635" s="15" t="str">
        <f>IF(Vertragsdaten!L1636="","",Vertragsdaten!L1636)</f>
        <v/>
      </c>
      <c r="K1635" s="9"/>
      <c r="L1635" s="15" t="str">
        <f>IF(Vertragsdaten!J1636="","",Vertragsdaten!J1636)</f>
        <v/>
      </c>
      <c r="M1635" s="9" t="str">
        <f>IF(Vertragsdaten!I1636="","",Vertragsdaten!I1636)</f>
        <v/>
      </c>
      <c r="N1635" s="9"/>
      <c r="O1635" s="9" t="str">
        <f>IF(Vertragsdaten!W1636="","",Vertragsdaten!W1636)</f>
        <v/>
      </c>
      <c r="P1635" s="15" t="str">
        <f>IF(Vertragsdaten!R1636="","",Vertragsdaten!R1636)</f>
        <v/>
      </c>
      <c r="Q1635" s="15" t="str">
        <f>IF(Vertragsdaten!S1636="","",Vertragsdaten!S1636)</f>
        <v/>
      </c>
      <c r="R1635" s="9"/>
      <c r="S1635" s="15" t="str">
        <f>IF(Vertragsdaten!S1636="","",Vertragsdaten!T1636)</f>
        <v/>
      </c>
      <c r="T1635" s="15" t="str">
        <f>IF(Vertragsdaten!T1636="","",Vertragsdaten!U1636)</f>
        <v/>
      </c>
      <c r="U1635" s="9"/>
      <c r="V1635" s="16" t="str">
        <f>IF(Vertragsdaten!$V1636="","",Vertragsdaten!$V1636)</f>
        <v/>
      </c>
      <c r="W1635" s="9"/>
      <c r="X1635" s="9"/>
      <c r="Y1635" s="9"/>
      <c r="Z1635" s="9"/>
      <c r="AA1635" s="15" t="str">
        <f>IF(Vertragsdaten!AI1636="","",Vertragsdaten!AI1636)</f>
        <v/>
      </c>
      <c r="AB1635" s="15" t="str">
        <f>IF(Vertragsdaten!AJ1636="","",Vertragsdaten!AJ1636)</f>
        <v/>
      </c>
      <c r="AC1635" s="9"/>
      <c r="AD1635" s="15" t="str">
        <f>IF(Vertragsdaten!AK1636="","",Vertragsdaten!AK1636)</f>
        <v/>
      </c>
      <c r="AE1635" s="15" t="str">
        <f>IF(Vertragsdaten!AL1636="","",Vertragsdaten!AL1636)</f>
        <v/>
      </c>
      <c r="AF1635" s="16" t="s">
        <v>2</v>
      </c>
      <c r="AG1635" s="16" t="str">
        <f>IF(Vertragsdaten!G1636="","",Vertragsdaten!G1636)</f>
        <v/>
      </c>
      <c r="AH1635" s="9" t="str">
        <f>IF(Vertragsdaten!$AW1636="","",Vertragsdaten!AW1636)</f>
        <v/>
      </c>
      <c r="AI1635" s="9"/>
      <c r="AJ1635" s="9"/>
      <c r="AK1635" s="9"/>
      <c r="AL1635" s="15" t="str">
        <f>IF(Vertragsdaten!AM1636="","",Vertragsdaten!AM1636)</f>
        <v/>
      </c>
      <c r="AM1635" s="15" t="str">
        <f>IF(Vertragsdaten!AN1636="","",Vertragsdaten!AN1636)</f>
        <v/>
      </c>
      <c r="AN1635" s="9"/>
      <c r="AO1635" s="9"/>
      <c r="AP1635" s="22" t="str">
        <f>IF(Vertragsdaten!AQ1636="","",ROUND(Vertragsdaten!AQ1636,0))</f>
        <v/>
      </c>
      <c r="AQ1635" s="9"/>
      <c r="AR1635" s="15" t="str">
        <f>IF(Vertragsdaten!AR1636="","",Vertragsdaten!AR1636)</f>
        <v/>
      </c>
      <c r="AS1635" s="16" t="str">
        <f>IF(Vertragsdaten!$AW1636="","",Vertragsdaten!$AW1636)</f>
        <v/>
      </c>
      <c r="AT1635" s="16" t="str">
        <f>IF(Vertragsdaten!AO1636="","","11XSWK-H-------M")</f>
        <v/>
      </c>
      <c r="AU1635" s="16" t="str">
        <f>IF(Vertragsdaten!AU1636="E01 „Ein-/Auszug (Umzug)“","E01",IF(Vertragsdaten!AU1636="E02 „Einzug/Neuanlage“","E02",IF(Vertragsdaten!AU1636="E03 „Lieferantenwechsel“","E03","ZD2")))</f>
        <v>ZD2</v>
      </c>
      <c r="AV1635" s="16" t="str">
        <f>IF(Vertragsdaten!AS1636="nein","Z18","Z15")</f>
        <v>Z15</v>
      </c>
      <c r="AW1635" s="16" t="str">
        <f>IF(Vertragsdaten!BC1636="","",VLOOKUP(Vertragsdaten!BC1636,'Dropdown-Werte'!$I$2:$J$5,2,FALSE))</f>
        <v/>
      </c>
      <c r="AX1635" s="16" t="str">
        <f t="shared" si="25"/>
        <v/>
      </c>
      <c r="AY1635" s="16" t="str">
        <f>IF(Vertragsdaten!BB1636="","",Vertragsdaten!BB1636)</f>
        <v/>
      </c>
      <c r="AZ1635" s="16" t="s">
        <v>93</v>
      </c>
      <c r="BA1635" s="16" t="s">
        <v>94</v>
      </c>
    </row>
    <row r="1636" spans="1:53">
      <c r="A1636" s="12" t="str">
        <f>IF(Vertragsdaten!AZ1637="","",Vertragsdaten!AZ1637)</f>
        <v/>
      </c>
      <c r="B1636" s="12"/>
      <c r="C1636" s="12"/>
      <c r="D1636" s="12"/>
      <c r="E1636" s="4" t="str">
        <f>IF(Vertragsdaten!M1637="","",Vertragsdaten!M1637)</f>
        <v/>
      </c>
      <c r="F1636" s="19">
        <f>Vertragsdaten!H1637</f>
        <v>0</v>
      </c>
      <c r="G1636" s="9"/>
      <c r="H1636" s="15" t="str">
        <f>IF(Vertragsdaten!J1637="","",Vertragsdaten!J1637)</f>
        <v/>
      </c>
      <c r="I1636" s="15" t="str">
        <f>IF(Vertragsdaten!K1637="","",Vertragsdaten!K1637)</f>
        <v/>
      </c>
      <c r="J1636" s="15" t="str">
        <f>IF(Vertragsdaten!L1637="","",Vertragsdaten!L1637)</f>
        <v/>
      </c>
      <c r="K1636" s="9"/>
      <c r="L1636" s="15" t="str">
        <f>IF(Vertragsdaten!J1637="","",Vertragsdaten!J1637)</f>
        <v/>
      </c>
      <c r="M1636" s="9" t="str">
        <f>IF(Vertragsdaten!I1637="","",Vertragsdaten!I1637)</f>
        <v/>
      </c>
      <c r="N1636" s="9"/>
      <c r="O1636" s="9" t="str">
        <f>IF(Vertragsdaten!W1637="","",Vertragsdaten!W1637)</f>
        <v/>
      </c>
      <c r="P1636" s="15" t="str">
        <f>IF(Vertragsdaten!R1637="","",Vertragsdaten!R1637)</f>
        <v/>
      </c>
      <c r="Q1636" s="15" t="str">
        <f>IF(Vertragsdaten!S1637="","",Vertragsdaten!S1637)</f>
        <v/>
      </c>
      <c r="R1636" s="9"/>
      <c r="S1636" s="15" t="str">
        <f>IF(Vertragsdaten!S1637="","",Vertragsdaten!T1637)</f>
        <v/>
      </c>
      <c r="T1636" s="15" t="str">
        <f>IF(Vertragsdaten!T1637="","",Vertragsdaten!U1637)</f>
        <v/>
      </c>
      <c r="U1636" s="9"/>
      <c r="V1636" s="16" t="str">
        <f>IF(Vertragsdaten!$V1637="","",Vertragsdaten!$V1637)</f>
        <v/>
      </c>
      <c r="W1636" s="9"/>
      <c r="X1636" s="9"/>
      <c r="Y1636" s="9"/>
      <c r="Z1636" s="9"/>
      <c r="AA1636" s="15" t="str">
        <f>IF(Vertragsdaten!AI1637="","",Vertragsdaten!AI1637)</f>
        <v/>
      </c>
      <c r="AB1636" s="15" t="str">
        <f>IF(Vertragsdaten!AJ1637="","",Vertragsdaten!AJ1637)</f>
        <v/>
      </c>
      <c r="AC1636" s="9"/>
      <c r="AD1636" s="15" t="str">
        <f>IF(Vertragsdaten!AK1637="","",Vertragsdaten!AK1637)</f>
        <v/>
      </c>
      <c r="AE1636" s="15" t="str">
        <f>IF(Vertragsdaten!AL1637="","",Vertragsdaten!AL1637)</f>
        <v/>
      </c>
      <c r="AF1636" s="16" t="s">
        <v>2</v>
      </c>
      <c r="AG1636" s="16" t="str">
        <f>IF(Vertragsdaten!G1637="","",Vertragsdaten!G1637)</f>
        <v/>
      </c>
      <c r="AH1636" s="9" t="str">
        <f>IF(Vertragsdaten!$AW1637="","",Vertragsdaten!AW1637)</f>
        <v/>
      </c>
      <c r="AI1636" s="9"/>
      <c r="AJ1636" s="9"/>
      <c r="AK1636" s="9"/>
      <c r="AL1636" s="15" t="str">
        <f>IF(Vertragsdaten!AM1637="","",Vertragsdaten!AM1637)</f>
        <v/>
      </c>
      <c r="AM1636" s="15" t="str">
        <f>IF(Vertragsdaten!AN1637="","",Vertragsdaten!AN1637)</f>
        <v/>
      </c>
      <c r="AN1636" s="9"/>
      <c r="AO1636" s="9"/>
      <c r="AP1636" s="22" t="str">
        <f>IF(Vertragsdaten!AQ1637="","",ROUND(Vertragsdaten!AQ1637,0))</f>
        <v/>
      </c>
      <c r="AQ1636" s="9"/>
      <c r="AR1636" s="15" t="str">
        <f>IF(Vertragsdaten!AR1637="","",Vertragsdaten!AR1637)</f>
        <v/>
      </c>
      <c r="AS1636" s="16" t="str">
        <f>IF(Vertragsdaten!$AW1637="","",Vertragsdaten!$AW1637)</f>
        <v/>
      </c>
      <c r="AT1636" s="16" t="str">
        <f>IF(Vertragsdaten!AO1637="","","11XSWK-H-------M")</f>
        <v/>
      </c>
      <c r="AU1636" s="16" t="str">
        <f>IF(Vertragsdaten!AU1637="E01 „Ein-/Auszug (Umzug)“","E01",IF(Vertragsdaten!AU1637="E02 „Einzug/Neuanlage“","E02",IF(Vertragsdaten!AU1637="E03 „Lieferantenwechsel“","E03","ZD2")))</f>
        <v>ZD2</v>
      </c>
      <c r="AV1636" s="16" t="str">
        <f>IF(Vertragsdaten!AS1637="nein","Z18","Z15")</f>
        <v>Z15</v>
      </c>
      <c r="AW1636" s="16" t="str">
        <f>IF(Vertragsdaten!BC1637="","",VLOOKUP(Vertragsdaten!BC1637,'Dropdown-Werte'!$I$2:$J$5,2,FALSE))</f>
        <v/>
      </c>
      <c r="AX1636" s="16" t="str">
        <f t="shared" si="25"/>
        <v/>
      </c>
      <c r="AY1636" s="16" t="str">
        <f>IF(Vertragsdaten!BB1637="","",Vertragsdaten!BB1637)</f>
        <v/>
      </c>
      <c r="AZ1636" s="16" t="s">
        <v>93</v>
      </c>
      <c r="BA1636" s="16" t="s">
        <v>94</v>
      </c>
    </row>
    <row r="1637" spans="1:53">
      <c r="A1637" s="12" t="str">
        <f>IF(Vertragsdaten!AZ1638="","",Vertragsdaten!AZ1638)</f>
        <v/>
      </c>
      <c r="B1637" s="12"/>
      <c r="C1637" s="12"/>
      <c r="D1637" s="12"/>
      <c r="E1637" s="4" t="str">
        <f>IF(Vertragsdaten!M1638="","",Vertragsdaten!M1638)</f>
        <v/>
      </c>
      <c r="F1637" s="19">
        <f>Vertragsdaten!H1638</f>
        <v>0</v>
      </c>
      <c r="G1637" s="9"/>
      <c r="H1637" s="15" t="str">
        <f>IF(Vertragsdaten!J1638="","",Vertragsdaten!J1638)</f>
        <v/>
      </c>
      <c r="I1637" s="15" t="str">
        <f>IF(Vertragsdaten!K1638="","",Vertragsdaten!K1638)</f>
        <v/>
      </c>
      <c r="J1637" s="15" t="str">
        <f>IF(Vertragsdaten!L1638="","",Vertragsdaten!L1638)</f>
        <v/>
      </c>
      <c r="K1637" s="9"/>
      <c r="L1637" s="15" t="str">
        <f>IF(Vertragsdaten!J1638="","",Vertragsdaten!J1638)</f>
        <v/>
      </c>
      <c r="M1637" s="9" t="str">
        <f>IF(Vertragsdaten!I1638="","",Vertragsdaten!I1638)</f>
        <v/>
      </c>
      <c r="N1637" s="9"/>
      <c r="O1637" s="9" t="str">
        <f>IF(Vertragsdaten!W1638="","",Vertragsdaten!W1638)</f>
        <v/>
      </c>
      <c r="P1637" s="15" t="str">
        <f>IF(Vertragsdaten!R1638="","",Vertragsdaten!R1638)</f>
        <v/>
      </c>
      <c r="Q1637" s="15" t="str">
        <f>IF(Vertragsdaten!S1638="","",Vertragsdaten!S1638)</f>
        <v/>
      </c>
      <c r="R1637" s="9"/>
      <c r="S1637" s="15" t="str">
        <f>IF(Vertragsdaten!S1638="","",Vertragsdaten!T1638)</f>
        <v/>
      </c>
      <c r="T1637" s="15" t="str">
        <f>IF(Vertragsdaten!T1638="","",Vertragsdaten!U1638)</f>
        <v/>
      </c>
      <c r="U1637" s="9"/>
      <c r="V1637" s="16" t="str">
        <f>IF(Vertragsdaten!$V1638="","",Vertragsdaten!$V1638)</f>
        <v/>
      </c>
      <c r="W1637" s="9"/>
      <c r="X1637" s="9"/>
      <c r="Y1637" s="9"/>
      <c r="Z1637" s="9"/>
      <c r="AA1637" s="15" t="str">
        <f>IF(Vertragsdaten!AI1638="","",Vertragsdaten!AI1638)</f>
        <v/>
      </c>
      <c r="AB1637" s="15" t="str">
        <f>IF(Vertragsdaten!AJ1638="","",Vertragsdaten!AJ1638)</f>
        <v/>
      </c>
      <c r="AC1637" s="9"/>
      <c r="AD1637" s="15" t="str">
        <f>IF(Vertragsdaten!AK1638="","",Vertragsdaten!AK1638)</f>
        <v/>
      </c>
      <c r="AE1637" s="15" t="str">
        <f>IF(Vertragsdaten!AL1638="","",Vertragsdaten!AL1638)</f>
        <v/>
      </c>
      <c r="AF1637" s="16" t="s">
        <v>2</v>
      </c>
      <c r="AG1637" s="16" t="str">
        <f>IF(Vertragsdaten!G1638="","",Vertragsdaten!G1638)</f>
        <v/>
      </c>
      <c r="AH1637" s="9" t="str">
        <f>IF(Vertragsdaten!$AW1638="","",Vertragsdaten!AW1638)</f>
        <v/>
      </c>
      <c r="AI1637" s="9"/>
      <c r="AJ1637" s="9"/>
      <c r="AK1637" s="9"/>
      <c r="AL1637" s="15" t="str">
        <f>IF(Vertragsdaten!AM1638="","",Vertragsdaten!AM1638)</f>
        <v/>
      </c>
      <c r="AM1637" s="15" t="str">
        <f>IF(Vertragsdaten!AN1638="","",Vertragsdaten!AN1638)</f>
        <v/>
      </c>
      <c r="AN1637" s="9"/>
      <c r="AO1637" s="9"/>
      <c r="AP1637" s="22" t="str">
        <f>IF(Vertragsdaten!AQ1638="","",ROUND(Vertragsdaten!AQ1638,0))</f>
        <v/>
      </c>
      <c r="AQ1637" s="9"/>
      <c r="AR1637" s="15" t="str">
        <f>IF(Vertragsdaten!AR1638="","",Vertragsdaten!AR1638)</f>
        <v/>
      </c>
      <c r="AS1637" s="16" t="str">
        <f>IF(Vertragsdaten!$AW1638="","",Vertragsdaten!$AW1638)</f>
        <v/>
      </c>
      <c r="AT1637" s="16" t="str">
        <f>IF(Vertragsdaten!AO1638="","","11XSWK-H-------M")</f>
        <v/>
      </c>
      <c r="AU1637" s="16" t="str">
        <f>IF(Vertragsdaten!AU1638="E01 „Ein-/Auszug (Umzug)“","E01",IF(Vertragsdaten!AU1638="E02 „Einzug/Neuanlage“","E02",IF(Vertragsdaten!AU1638="E03 „Lieferantenwechsel“","E03","ZD2")))</f>
        <v>ZD2</v>
      </c>
      <c r="AV1637" s="16" t="str">
        <f>IF(Vertragsdaten!AS1638="nein","Z18","Z15")</f>
        <v>Z15</v>
      </c>
      <c r="AW1637" s="16" t="str">
        <f>IF(Vertragsdaten!BC1638="","",VLOOKUP(Vertragsdaten!BC1638,'Dropdown-Werte'!$I$2:$J$5,2,FALSE))</f>
        <v/>
      </c>
      <c r="AX1637" s="16" t="str">
        <f t="shared" si="25"/>
        <v/>
      </c>
      <c r="AY1637" s="16" t="str">
        <f>IF(Vertragsdaten!BB1638="","",Vertragsdaten!BB1638)</f>
        <v/>
      </c>
      <c r="AZ1637" s="16" t="s">
        <v>93</v>
      </c>
      <c r="BA1637" s="16" t="s">
        <v>94</v>
      </c>
    </row>
    <row r="1638" spans="1:53">
      <c r="A1638" s="12" t="str">
        <f>IF(Vertragsdaten!AZ1639="","",Vertragsdaten!AZ1639)</f>
        <v/>
      </c>
      <c r="B1638" s="12"/>
      <c r="C1638" s="12"/>
      <c r="D1638" s="12"/>
      <c r="E1638" s="4" t="str">
        <f>IF(Vertragsdaten!M1639="","",Vertragsdaten!M1639)</f>
        <v/>
      </c>
      <c r="F1638" s="19">
        <f>Vertragsdaten!H1639</f>
        <v>0</v>
      </c>
      <c r="G1638" s="9"/>
      <c r="H1638" s="15" t="str">
        <f>IF(Vertragsdaten!J1639="","",Vertragsdaten!J1639)</f>
        <v/>
      </c>
      <c r="I1638" s="15" t="str">
        <f>IF(Vertragsdaten!K1639="","",Vertragsdaten!K1639)</f>
        <v/>
      </c>
      <c r="J1638" s="15" t="str">
        <f>IF(Vertragsdaten!L1639="","",Vertragsdaten!L1639)</f>
        <v/>
      </c>
      <c r="K1638" s="9"/>
      <c r="L1638" s="15" t="str">
        <f>IF(Vertragsdaten!J1639="","",Vertragsdaten!J1639)</f>
        <v/>
      </c>
      <c r="M1638" s="9" t="str">
        <f>IF(Vertragsdaten!I1639="","",Vertragsdaten!I1639)</f>
        <v/>
      </c>
      <c r="N1638" s="9"/>
      <c r="O1638" s="9" t="str">
        <f>IF(Vertragsdaten!W1639="","",Vertragsdaten!W1639)</f>
        <v/>
      </c>
      <c r="P1638" s="15" t="str">
        <f>IF(Vertragsdaten!R1639="","",Vertragsdaten!R1639)</f>
        <v/>
      </c>
      <c r="Q1638" s="15" t="str">
        <f>IF(Vertragsdaten!S1639="","",Vertragsdaten!S1639)</f>
        <v/>
      </c>
      <c r="R1638" s="9"/>
      <c r="S1638" s="15" t="str">
        <f>IF(Vertragsdaten!S1639="","",Vertragsdaten!T1639)</f>
        <v/>
      </c>
      <c r="T1638" s="15" t="str">
        <f>IF(Vertragsdaten!T1639="","",Vertragsdaten!U1639)</f>
        <v/>
      </c>
      <c r="U1638" s="9"/>
      <c r="V1638" s="16" t="str">
        <f>IF(Vertragsdaten!$V1639="","",Vertragsdaten!$V1639)</f>
        <v/>
      </c>
      <c r="W1638" s="9"/>
      <c r="X1638" s="9"/>
      <c r="Y1638" s="9"/>
      <c r="Z1638" s="9"/>
      <c r="AA1638" s="15" t="str">
        <f>IF(Vertragsdaten!AI1639="","",Vertragsdaten!AI1639)</f>
        <v/>
      </c>
      <c r="AB1638" s="15" t="str">
        <f>IF(Vertragsdaten!AJ1639="","",Vertragsdaten!AJ1639)</f>
        <v/>
      </c>
      <c r="AC1638" s="9"/>
      <c r="AD1638" s="15" t="str">
        <f>IF(Vertragsdaten!AK1639="","",Vertragsdaten!AK1639)</f>
        <v/>
      </c>
      <c r="AE1638" s="15" t="str">
        <f>IF(Vertragsdaten!AL1639="","",Vertragsdaten!AL1639)</f>
        <v/>
      </c>
      <c r="AF1638" s="16" t="s">
        <v>2</v>
      </c>
      <c r="AG1638" s="16" t="str">
        <f>IF(Vertragsdaten!G1639="","",Vertragsdaten!G1639)</f>
        <v/>
      </c>
      <c r="AH1638" s="9" t="str">
        <f>IF(Vertragsdaten!$AW1639="","",Vertragsdaten!AW1639)</f>
        <v/>
      </c>
      <c r="AI1638" s="9"/>
      <c r="AJ1638" s="9"/>
      <c r="AK1638" s="9"/>
      <c r="AL1638" s="15" t="str">
        <f>IF(Vertragsdaten!AM1639="","",Vertragsdaten!AM1639)</f>
        <v/>
      </c>
      <c r="AM1638" s="15" t="str">
        <f>IF(Vertragsdaten!AN1639="","",Vertragsdaten!AN1639)</f>
        <v/>
      </c>
      <c r="AN1638" s="9"/>
      <c r="AO1638" s="9"/>
      <c r="AP1638" s="22" t="str">
        <f>IF(Vertragsdaten!AQ1639="","",ROUND(Vertragsdaten!AQ1639,0))</f>
        <v/>
      </c>
      <c r="AQ1638" s="9"/>
      <c r="AR1638" s="15" t="str">
        <f>IF(Vertragsdaten!AR1639="","",Vertragsdaten!AR1639)</f>
        <v/>
      </c>
      <c r="AS1638" s="16" t="str">
        <f>IF(Vertragsdaten!$AW1639="","",Vertragsdaten!$AW1639)</f>
        <v/>
      </c>
      <c r="AT1638" s="16" t="str">
        <f>IF(Vertragsdaten!AO1639="","","11XSWK-H-------M")</f>
        <v/>
      </c>
      <c r="AU1638" s="16" t="str">
        <f>IF(Vertragsdaten!AU1639="E01 „Ein-/Auszug (Umzug)“","E01",IF(Vertragsdaten!AU1639="E02 „Einzug/Neuanlage“","E02",IF(Vertragsdaten!AU1639="E03 „Lieferantenwechsel“","E03","ZD2")))</f>
        <v>ZD2</v>
      </c>
      <c r="AV1638" s="16" t="str">
        <f>IF(Vertragsdaten!AS1639="nein","Z18","Z15")</f>
        <v>Z15</v>
      </c>
      <c r="AW1638" s="16" t="str">
        <f>IF(Vertragsdaten!BC1639="","",VLOOKUP(Vertragsdaten!BC1639,'Dropdown-Werte'!$I$2:$J$5,2,FALSE))</f>
        <v/>
      </c>
      <c r="AX1638" s="16" t="str">
        <f t="shared" si="25"/>
        <v/>
      </c>
      <c r="AY1638" s="16" t="str">
        <f>IF(Vertragsdaten!BB1639="","",Vertragsdaten!BB1639)</f>
        <v/>
      </c>
      <c r="AZ1638" s="16" t="s">
        <v>93</v>
      </c>
      <c r="BA1638" s="16" t="s">
        <v>94</v>
      </c>
    </row>
    <row r="1639" spans="1:53">
      <c r="A1639" s="12" t="str">
        <f>IF(Vertragsdaten!AZ1640="","",Vertragsdaten!AZ1640)</f>
        <v/>
      </c>
      <c r="B1639" s="12"/>
      <c r="C1639" s="12"/>
      <c r="D1639" s="12"/>
      <c r="E1639" s="4" t="str">
        <f>IF(Vertragsdaten!M1640="","",Vertragsdaten!M1640)</f>
        <v/>
      </c>
      <c r="F1639" s="19">
        <f>Vertragsdaten!H1640</f>
        <v>0</v>
      </c>
      <c r="G1639" s="9"/>
      <c r="H1639" s="15" t="str">
        <f>IF(Vertragsdaten!J1640="","",Vertragsdaten!J1640)</f>
        <v/>
      </c>
      <c r="I1639" s="15" t="str">
        <f>IF(Vertragsdaten!K1640="","",Vertragsdaten!K1640)</f>
        <v/>
      </c>
      <c r="J1639" s="15" t="str">
        <f>IF(Vertragsdaten!L1640="","",Vertragsdaten!L1640)</f>
        <v/>
      </c>
      <c r="K1639" s="9"/>
      <c r="L1639" s="15" t="str">
        <f>IF(Vertragsdaten!J1640="","",Vertragsdaten!J1640)</f>
        <v/>
      </c>
      <c r="M1639" s="9" t="str">
        <f>IF(Vertragsdaten!I1640="","",Vertragsdaten!I1640)</f>
        <v/>
      </c>
      <c r="N1639" s="9"/>
      <c r="O1639" s="9" t="str">
        <f>IF(Vertragsdaten!W1640="","",Vertragsdaten!W1640)</f>
        <v/>
      </c>
      <c r="P1639" s="15" t="str">
        <f>IF(Vertragsdaten!R1640="","",Vertragsdaten!R1640)</f>
        <v/>
      </c>
      <c r="Q1639" s="15" t="str">
        <f>IF(Vertragsdaten!S1640="","",Vertragsdaten!S1640)</f>
        <v/>
      </c>
      <c r="R1639" s="9"/>
      <c r="S1639" s="15" t="str">
        <f>IF(Vertragsdaten!S1640="","",Vertragsdaten!T1640)</f>
        <v/>
      </c>
      <c r="T1639" s="15" t="str">
        <f>IF(Vertragsdaten!T1640="","",Vertragsdaten!U1640)</f>
        <v/>
      </c>
      <c r="U1639" s="9"/>
      <c r="V1639" s="16" t="str">
        <f>IF(Vertragsdaten!$V1640="","",Vertragsdaten!$V1640)</f>
        <v/>
      </c>
      <c r="W1639" s="9"/>
      <c r="X1639" s="9"/>
      <c r="Y1639" s="9"/>
      <c r="Z1639" s="9"/>
      <c r="AA1639" s="15" t="str">
        <f>IF(Vertragsdaten!AI1640="","",Vertragsdaten!AI1640)</f>
        <v/>
      </c>
      <c r="AB1639" s="15" t="str">
        <f>IF(Vertragsdaten!AJ1640="","",Vertragsdaten!AJ1640)</f>
        <v/>
      </c>
      <c r="AC1639" s="9"/>
      <c r="AD1639" s="15" t="str">
        <f>IF(Vertragsdaten!AK1640="","",Vertragsdaten!AK1640)</f>
        <v/>
      </c>
      <c r="AE1639" s="15" t="str">
        <f>IF(Vertragsdaten!AL1640="","",Vertragsdaten!AL1640)</f>
        <v/>
      </c>
      <c r="AF1639" s="16" t="s">
        <v>2</v>
      </c>
      <c r="AG1639" s="16" t="str">
        <f>IF(Vertragsdaten!G1640="","",Vertragsdaten!G1640)</f>
        <v/>
      </c>
      <c r="AH1639" s="9" t="str">
        <f>IF(Vertragsdaten!$AW1640="","",Vertragsdaten!AW1640)</f>
        <v/>
      </c>
      <c r="AI1639" s="9"/>
      <c r="AJ1639" s="9"/>
      <c r="AK1639" s="9"/>
      <c r="AL1639" s="15" t="str">
        <f>IF(Vertragsdaten!AM1640="","",Vertragsdaten!AM1640)</f>
        <v/>
      </c>
      <c r="AM1639" s="15" t="str">
        <f>IF(Vertragsdaten!AN1640="","",Vertragsdaten!AN1640)</f>
        <v/>
      </c>
      <c r="AN1639" s="9"/>
      <c r="AO1639" s="9"/>
      <c r="AP1639" s="22" t="str">
        <f>IF(Vertragsdaten!AQ1640="","",ROUND(Vertragsdaten!AQ1640,0))</f>
        <v/>
      </c>
      <c r="AQ1639" s="9"/>
      <c r="AR1639" s="15" t="str">
        <f>IF(Vertragsdaten!AR1640="","",Vertragsdaten!AR1640)</f>
        <v/>
      </c>
      <c r="AS1639" s="16" t="str">
        <f>IF(Vertragsdaten!$AW1640="","",Vertragsdaten!$AW1640)</f>
        <v/>
      </c>
      <c r="AT1639" s="16" t="str">
        <f>IF(Vertragsdaten!AO1640="","","11XSWK-H-------M")</f>
        <v/>
      </c>
      <c r="AU1639" s="16" t="str">
        <f>IF(Vertragsdaten!AU1640="E01 „Ein-/Auszug (Umzug)“","E01",IF(Vertragsdaten!AU1640="E02 „Einzug/Neuanlage“","E02",IF(Vertragsdaten!AU1640="E03 „Lieferantenwechsel“","E03","ZD2")))</f>
        <v>ZD2</v>
      </c>
      <c r="AV1639" s="16" t="str">
        <f>IF(Vertragsdaten!AS1640="nein","Z18","Z15")</f>
        <v>Z15</v>
      </c>
      <c r="AW1639" s="16" t="str">
        <f>IF(Vertragsdaten!BC1640="","",VLOOKUP(Vertragsdaten!BC1640,'Dropdown-Werte'!$I$2:$J$5,2,FALSE))</f>
        <v/>
      </c>
      <c r="AX1639" s="16" t="str">
        <f t="shared" si="25"/>
        <v/>
      </c>
      <c r="AY1639" s="16" t="str">
        <f>IF(Vertragsdaten!BB1640="","",Vertragsdaten!BB1640)</f>
        <v/>
      </c>
      <c r="AZ1639" s="16" t="s">
        <v>93</v>
      </c>
      <c r="BA1639" s="16" t="s">
        <v>94</v>
      </c>
    </row>
    <row r="1640" spans="1:53">
      <c r="A1640" s="12" t="str">
        <f>IF(Vertragsdaten!AZ1641="","",Vertragsdaten!AZ1641)</f>
        <v/>
      </c>
      <c r="B1640" s="12"/>
      <c r="C1640" s="12"/>
      <c r="D1640" s="12"/>
      <c r="E1640" s="4" t="str">
        <f>IF(Vertragsdaten!M1641="","",Vertragsdaten!M1641)</f>
        <v/>
      </c>
      <c r="F1640" s="19">
        <f>Vertragsdaten!H1641</f>
        <v>0</v>
      </c>
      <c r="G1640" s="9"/>
      <c r="H1640" s="15" t="str">
        <f>IF(Vertragsdaten!J1641="","",Vertragsdaten!J1641)</f>
        <v/>
      </c>
      <c r="I1640" s="15" t="str">
        <f>IF(Vertragsdaten!K1641="","",Vertragsdaten!K1641)</f>
        <v/>
      </c>
      <c r="J1640" s="15" t="str">
        <f>IF(Vertragsdaten!L1641="","",Vertragsdaten!L1641)</f>
        <v/>
      </c>
      <c r="K1640" s="9"/>
      <c r="L1640" s="15" t="str">
        <f>IF(Vertragsdaten!J1641="","",Vertragsdaten!J1641)</f>
        <v/>
      </c>
      <c r="M1640" s="9" t="str">
        <f>IF(Vertragsdaten!I1641="","",Vertragsdaten!I1641)</f>
        <v/>
      </c>
      <c r="N1640" s="9"/>
      <c r="O1640" s="9" t="str">
        <f>IF(Vertragsdaten!W1641="","",Vertragsdaten!W1641)</f>
        <v/>
      </c>
      <c r="P1640" s="15" t="str">
        <f>IF(Vertragsdaten!R1641="","",Vertragsdaten!R1641)</f>
        <v/>
      </c>
      <c r="Q1640" s="15" t="str">
        <f>IF(Vertragsdaten!S1641="","",Vertragsdaten!S1641)</f>
        <v/>
      </c>
      <c r="R1640" s="9"/>
      <c r="S1640" s="15" t="str">
        <f>IF(Vertragsdaten!S1641="","",Vertragsdaten!T1641)</f>
        <v/>
      </c>
      <c r="T1640" s="15" t="str">
        <f>IF(Vertragsdaten!T1641="","",Vertragsdaten!U1641)</f>
        <v/>
      </c>
      <c r="U1640" s="9"/>
      <c r="V1640" s="16" t="str">
        <f>IF(Vertragsdaten!$V1641="","",Vertragsdaten!$V1641)</f>
        <v/>
      </c>
      <c r="W1640" s="9"/>
      <c r="X1640" s="9"/>
      <c r="Y1640" s="9"/>
      <c r="Z1640" s="9"/>
      <c r="AA1640" s="15" t="str">
        <f>IF(Vertragsdaten!AI1641="","",Vertragsdaten!AI1641)</f>
        <v/>
      </c>
      <c r="AB1640" s="15" t="str">
        <f>IF(Vertragsdaten!AJ1641="","",Vertragsdaten!AJ1641)</f>
        <v/>
      </c>
      <c r="AC1640" s="9"/>
      <c r="AD1640" s="15" t="str">
        <f>IF(Vertragsdaten!AK1641="","",Vertragsdaten!AK1641)</f>
        <v/>
      </c>
      <c r="AE1640" s="15" t="str">
        <f>IF(Vertragsdaten!AL1641="","",Vertragsdaten!AL1641)</f>
        <v/>
      </c>
      <c r="AF1640" s="16" t="s">
        <v>2</v>
      </c>
      <c r="AG1640" s="16" t="str">
        <f>IF(Vertragsdaten!G1641="","",Vertragsdaten!G1641)</f>
        <v/>
      </c>
      <c r="AH1640" s="9" t="str">
        <f>IF(Vertragsdaten!$AW1641="","",Vertragsdaten!AW1641)</f>
        <v/>
      </c>
      <c r="AI1640" s="9"/>
      <c r="AJ1640" s="9"/>
      <c r="AK1640" s="9"/>
      <c r="AL1640" s="15" t="str">
        <f>IF(Vertragsdaten!AM1641="","",Vertragsdaten!AM1641)</f>
        <v/>
      </c>
      <c r="AM1640" s="15" t="str">
        <f>IF(Vertragsdaten!AN1641="","",Vertragsdaten!AN1641)</f>
        <v/>
      </c>
      <c r="AN1640" s="9"/>
      <c r="AO1640" s="9"/>
      <c r="AP1640" s="22" t="str">
        <f>IF(Vertragsdaten!AQ1641="","",ROUND(Vertragsdaten!AQ1641,0))</f>
        <v/>
      </c>
      <c r="AQ1640" s="9"/>
      <c r="AR1640" s="15" t="str">
        <f>IF(Vertragsdaten!AR1641="","",Vertragsdaten!AR1641)</f>
        <v/>
      </c>
      <c r="AS1640" s="16" t="str">
        <f>IF(Vertragsdaten!$AW1641="","",Vertragsdaten!$AW1641)</f>
        <v/>
      </c>
      <c r="AT1640" s="16" t="str">
        <f>IF(Vertragsdaten!AO1641="","","11XSWK-H-------M")</f>
        <v/>
      </c>
      <c r="AU1640" s="16" t="str">
        <f>IF(Vertragsdaten!AU1641="E01 „Ein-/Auszug (Umzug)“","E01",IF(Vertragsdaten!AU1641="E02 „Einzug/Neuanlage“","E02",IF(Vertragsdaten!AU1641="E03 „Lieferantenwechsel“","E03","ZD2")))</f>
        <v>ZD2</v>
      </c>
      <c r="AV1640" s="16" t="str">
        <f>IF(Vertragsdaten!AS1641="nein","Z18","Z15")</f>
        <v>Z15</v>
      </c>
      <c r="AW1640" s="16" t="str">
        <f>IF(Vertragsdaten!BC1641="","",VLOOKUP(Vertragsdaten!BC1641,'Dropdown-Werte'!$I$2:$J$5,2,FALSE))</f>
        <v/>
      </c>
      <c r="AX1640" s="16" t="str">
        <f t="shared" si="25"/>
        <v/>
      </c>
      <c r="AY1640" s="16" t="str">
        <f>IF(Vertragsdaten!BB1641="","",Vertragsdaten!BB1641)</f>
        <v/>
      </c>
      <c r="AZ1640" s="16" t="s">
        <v>93</v>
      </c>
      <c r="BA1640" s="16" t="s">
        <v>94</v>
      </c>
    </row>
    <row r="1641" spans="1:53">
      <c r="A1641" s="12" t="str">
        <f>IF(Vertragsdaten!AZ1642="","",Vertragsdaten!AZ1642)</f>
        <v/>
      </c>
      <c r="B1641" s="12"/>
      <c r="C1641" s="12"/>
      <c r="D1641" s="12"/>
      <c r="E1641" s="4" t="str">
        <f>IF(Vertragsdaten!M1642="","",Vertragsdaten!M1642)</f>
        <v/>
      </c>
      <c r="F1641" s="19">
        <f>Vertragsdaten!H1642</f>
        <v>0</v>
      </c>
      <c r="G1641" s="9"/>
      <c r="H1641" s="15" t="str">
        <f>IF(Vertragsdaten!J1642="","",Vertragsdaten!J1642)</f>
        <v/>
      </c>
      <c r="I1641" s="15" t="str">
        <f>IF(Vertragsdaten!K1642="","",Vertragsdaten!K1642)</f>
        <v/>
      </c>
      <c r="J1641" s="15" t="str">
        <f>IF(Vertragsdaten!L1642="","",Vertragsdaten!L1642)</f>
        <v/>
      </c>
      <c r="K1641" s="9"/>
      <c r="L1641" s="15" t="str">
        <f>IF(Vertragsdaten!J1642="","",Vertragsdaten!J1642)</f>
        <v/>
      </c>
      <c r="M1641" s="9" t="str">
        <f>IF(Vertragsdaten!I1642="","",Vertragsdaten!I1642)</f>
        <v/>
      </c>
      <c r="N1641" s="9"/>
      <c r="O1641" s="9" t="str">
        <f>IF(Vertragsdaten!W1642="","",Vertragsdaten!W1642)</f>
        <v/>
      </c>
      <c r="P1641" s="15" t="str">
        <f>IF(Vertragsdaten!R1642="","",Vertragsdaten!R1642)</f>
        <v/>
      </c>
      <c r="Q1641" s="15" t="str">
        <f>IF(Vertragsdaten!S1642="","",Vertragsdaten!S1642)</f>
        <v/>
      </c>
      <c r="R1641" s="9"/>
      <c r="S1641" s="15" t="str">
        <f>IF(Vertragsdaten!S1642="","",Vertragsdaten!T1642)</f>
        <v/>
      </c>
      <c r="T1641" s="15" t="str">
        <f>IF(Vertragsdaten!T1642="","",Vertragsdaten!U1642)</f>
        <v/>
      </c>
      <c r="U1641" s="9"/>
      <c r="V1641" s="16" t="str">
        <f>IF(Vertragsdaten!$V1642="","",Vertragsdaten!$V1642)</f>
        <v/>
      </c>
      <c r="W1641" s="9"/>
      <c r="X1641" s="9"/>
      <c r="Y1641" s="9"/>
      <c r="Z1641" s="9"/>
      <c r="AA1641" s="15" t="str">
        <f>IF(Vertragsdaten!AI1642="","",Vertragsdaten!AI1642)</f>
        <v/>
      </c>
      <c r="AB1641" s="15" t="str">
        <f>IF(Vertragsdaten!AJ1642="","",Vertragsdaten!AJ1642)</f>
        <v/>
      </c>
      <c r="AC1641" s="9"/>
      <c r="AD1641" s="15" t="str">
        <f>IF(Vertragsdaten!AK1642="","",Vertragsdaten!AK1642)</f>
        <v/>
      </c>
      <c r="AE1641" s="15" t="str">
        <f>IF(Vertragsdaten!AL1642="","",Vertragsdaten!AL1642)</f>
        <v/>
      </c>
      <c r="AF1641" s="16" t="s">
        <v>2</v>
      </c>
      <c r="AG1641" s="16" t="str">
        <f>IF(Vertragsdaten!G1642="","",Vertragsdaten!G1642)</f>
        <v/>
      </c>
      <c r="AH1641" s="9" t="str">
        <f>IF(Vertragsdaten!$AW1642="","",Vertragsdaten!AW1642)</f>
        <v/>
      </c>
      <c r="AI1641" s="9"/>
      <c r="AJ1641" s="9"/>
      <c r="AK1641" s="9"/>
      <c r="AL1641" s="15" t="str">
        <f>IF(Vertragsdaten!AM1642="","",Vertragsdaten!AM1642)</f>
        <v/>
      </c>
      <c r="AM1641" s="15" t="str">
        <f>IF(Vertragsdaten!AN1642="","",Vertragsdaten!AN1642)</f>
        <v/>
      </c>
      <c r="AN1641" s="9"/>
      <c r="AO1641" s="9"/>
      <c r="AP1641" s="22" t="str">
        <f>IF(Vertragsdaten!AQ1642="","",ROUND(Vertragsdaten!AQ1642,0))</f>
        <v/>
      </c>
      <c r="AQ1641" s="9"/>
      <c r="AR1641" s="15" t="str">
        <f>IF(Vertragsdaten!AR1642="","",Vertragsdaten!AR1642)</f>
        <v/>
      </c>
      <c r="AS1641" s="16" t="str">
        <f>IF(Vertragsdaten!$AW1642="","",Vertragsdaten!$AW1642)</f>
        <v/>
      </c>
      <c r="AT1641" s="16" t="str">
        <f>IF(Vertragsdaten!AO1642="","","11XSWK-H-------M")</f>
        <v/>
      </c>
      <c r="AU1641" s="16" t="str">
        <f>IF(Vertragsdaten!AU1642="E01 „Ein-/Auszug (Umzug)“","E01",IF(Vertragsdaten!AU1642="E02 „Einzug/Neuanlage“","E02",IF(Vertragsdaten!AU1642="E03 „Lieferantenwechsel“","E03","ZD2")))</f>
        <v>ZD2</v>
      </c>
      <c r="AV1641" s="16" t="str">
        <f>IF(Vertragsdaten!AS1642="nein","Z18","Z15")</f>
        <v>Z15</v>
      </c>
      <c r="AW1641" s="16" t="str">
        <f>IF(Vertragsdaten!BC1642="","",VLOOKUP(Vertragsdaten!BC1642,'Dropdown-Werte'!$I$2:$J$5,2,FALSE))</f>
        <v/>
      </c>
      <c r="AX1641" s="16" t="str">
        <f t="shared" si="25"/>
        <v/>
      </c>
      <c r="AY1641" s="16" t="str">
        <f>IF(Vertragsdaten!BB1642="","",Vertragsdaten!BB1642)</f>
        <v/>
      </c>
      <c r="AZ1641" s="16" t="s">
        <v>93</v>
      </c>
      <c r="BA1641" s="16" t="s">
        <v>94</v>
      </c>
    </row>
    <row r="1642" spans="1:53">
      <c r="A1642" s="12" t="str">
        <f>IF(Vertragsdaten!AZ1643="","",Vertragsdaten!AZ1643)</f>
        <v/>
      </c>
      <c r="B1642" s="12"/>
      <c r="C1642" s="12"/>
      <c r="D1642" s="12"/>
      <c r="E1642" s="4" t="str">
        <f>IF(Vertragsdaten!M1643="","",Vertragsdaten!M1643)</f>
        <v/>
      </c>
      <c r="F1642" s="19">
        <f>Vertragsdaten!H1643</f>
        <v>0</v>
      </c>
      <c r="G1642" s="9"/>
      <c r="H1642" s="15" t="str">
        <f>IF(Vertragsdaten!J1643="","",Vertragsdaten!J1643)</f>
        <v/>
      </c>
      <c r="I1642" s="15" t="str">
        <f>IF(Vertragsdaten!K1643="","",Vertragsdaten!K1643)</f>
        <v/>
      </c>
      <c r="J1642" s="15" t="str">
        <f>IF(Vertragsdaten!L1643="","",Vertragsdaten!L1643)</f>
        <v/>
      </c>
      <c r="K1642" s="9"/>
      <c r="L1642" s="15" t="str">
        <f>IF(Vertragsdaten!J1643="","",Vertragsdaten!J1643)</f>
        <v/>
      </c>
      <c r="M1642" s="9" t="str">
        <f>IF(Vertragsdaten!I1643="","",Vertragsdaten!I1643)</f>
        <v/>
      </c>
      <c r="N1642" s="9"/>
      <c r="O1642" s="9" t="str">
        <f>IF(Vertragsdaten!W1643="","",Vertragsdaten!W1643)</f>
        <v/>
      </c>
      <c r="P1642" s="15" t="str">
        <f>IF(Vertragsdaten!R1643="","",Vertragsdaten!R1643)</f>
        <v/>
      </c>
      <c r="Q1642" s="15" t="str">
        <f>IF(Vertragsdaten!S1643="","",Vertragsdaten!S1643)</f>
        <v/>
      </c>
      <c r="R1642" s="9"/>
      <c r="S1642" s="15" t="str">
        <f>IF(Vertragsdaten!S1643="","",Vertragsdaten!T1643)</f>
        <v/>
      </c>
      <c r="T1642" s="15" t="str">
        <f>IF(Vertragsdaten!T1643="","",Vertragsdaten!U1643)</f>
        <v/>
      </c>
      <c r="U1642" s="9"/>
      <c r="V1642" s="16" t="str">
        <f>IF(Vertragsdaten!$V1643="","",Vertragsdaten!$V1643)</f>
        <v/>
      </c>
      <c r="W1642" s="9"/>
      <c r="X1642" s="9"/>
      <c r="Y1642" s="9"/>
      <c r="Z1642" s="9"/>
      <c r="AA1642" s="15" t="str">
        <f>IF(Vertragsdaten!AI1643="","",Vertragsdaten!AI1643)</f>
        <v/>
      </c>
      <c r="AB1642" s="15" t="str">
        <f>IF(Vertragsdaten!AJ1643="","",Vertragsdaten!AJ1643)</f>
        <v/>
      </c>
      <c r="AC1642" s="9"/>
      <c r="AD1642" s="15" t="str">
        <f>IF(Vertragsdaten!AK1643="","",Vertragsdaten!AK1643)</f>
        <v/>
      </c>
      <c r="AE1642" s="15" t="str">
        <f>IF(Vertragsdaten!AL1643="","",Vertragsdaten!AL1643)</f>
        <v/>
      </c>
      <c r="AF1642" s="16" t="s">
        <v>2</v>
      </c>
      <c r="AG1642" s="16" t="str">
        <f>IF(Vertragsdaten!G1643="","",Vertragsdaten!G1643)</f>
        <v/>
      </c>
      <c r="AH1642" s="9" t="str">
        <f>IF(Vertragsdaten!$AW1643="","",Vertragsdaten!AW1643)</f>
        <v/>
      </c>
      <c r="AI1642" s="9"/>
      <c r="AJ1642" s="9"/>
      <c r="AK1642" s="9"/>
      <c r="AL1642" s="15" t="str">
        <f>IF(Vertragsdaten!AM1643="","",Vertragsdaten!AM1643)</f>
        <v/>
      </c>
      <c r="AM1642" s="15" t="str">
        <f>IF(Vertragsdaten!AN1643="","",Vertragsdaten!AN1643)</f>
        <v/>
      </c>
      <c r="AN1642" s="9"/>
      <c r="AO1642" s="9"/>
      <c r="AP1642" s="22" t="str">
        <f>IF(Vertragsdaten!AQ1643="","",ROUND(Vertragsdaten!AQ1643,0))</f>
        <v/>
      </c>
      <c r="AQ1642" s="9"/>
      <c r="AR1642" s="15" t="str">
        <f>IF(Vertragsdaten!AR1643="","",Vertragsdaten!AR1643)</f>
        <v/>
      </c>
      <c r="AS1642" s="16" t="str">
        <f>IF(Vertragsdaten!$AW1643="","",Vertragsdaten!$AW1643)</f>
        <v/>
      </c>
      <c r="AT1642" s="16" t="str">
        <f>IF(Vertragsdaten!AO1643="","","11XSWK-H-------M")</f>
        <v/>
      </c>
      <c r="AU1642" s="16" t="str">
        <f>IF(Vertragsdaten!AU1643="E01 „Ein-/Auszug (Umzug)“","E01",IF(Vertragsdaten!AU1643="E02 „Einzug/Neuanlage“","E02",IF(Vertragsdaten!AU1643="E03 „Lieferantenwechsel“","E03","ZD2")))</f>
        <v>ZD2</v>
      </c>
      <c r="AV1642" s="16" t="str">
        <f>IF(Vertragsdaten!AS1643="nein","Z18","Z15")</f>
        <v>Z15</v>
      </c>
      <c r="AW1642" s="16" t="str">
        <f>IF(Vertragsdaten!BC1643="","",VLOOKUP(Vertragsdaten!BC1643,'Dropdown-Werte'!$I$2:$J$5,2,FALSE))</f>
        <v/>
      </c>
      <c r="AX1642" s="16" t="str">
        <f t="shared" si="25"/>
        <v/>
      </c>
      <c r="AY1642" s="16" t="str">
        <f>IF(Vertragsdaten!BB1643="","",Vertragsdaten!BB1643)</f>
        <v/>
      </c>
      <c r="AZ1642" s="16" t="s">
        <v>93</v>
      </c>
      <c r="BA1642" s="16" t="s">
        <v>94</v>
      </c>
    </row>
    <row r="1643" spans="1:53">
      <c r="A1643" s="12" t="str">
        <f>IF(Vertragsdaten!AZ1644="","",Vertragsdaten!AZ1644)</f>
        <v/>
      </c>
      <c r="B1643" s="12"/>
      <c r="C1643" s="12"/>
      <c r="D1643" s="12"/>
      <c r="E1643" s="4" t="str">
        <f>IF(Vertragsdaten!M1644="","",Vertragsdaten!M1644)</f>
        <v/>
      </c>
      <c r="F1643" s="19">
        <f>Vertragsdaten!H1644</f>
        <v>0</v>
      </c>
      <c r="G1643" s="9"/>
      <c r="H1643" s="15" t="str">
        <f>IF(Vertragsdaten!J1644="","",Vertragsdaten!J1644)</f>
        <v/>
      </c>
      <c r="I1643" s="15" t="str">
        <f>IF(Vertragsdaten!K1644="","",Vertragsdaten!K1644)</f>
        <v/>
      </c>
      <c r="J1643" s="15" t="str">
        <f>IF(Vertragsdaten!L1644="","",Vertragsdaten!L1644)</f>
        <v/>
      </c>
      <c r="K1643" s="9"/>
      <c r="L1643" s="15" t="str">
        <f>IF(Vertragsdaten!J1644="","",Vertragsdaten!J1644)</f>
        <v/>
      </c>
      <c r="M1643" s="9" t="str">
        <f>IF(Vertragsdaten!I1644="","",Vertragsdaten!I1644)</f>
        <v/>
      </c>
      <c r="N1643" s="9"/>
      <c r="O1643" s="9" t="str">
        <f>IF(Vertragsdaten!W1644="","",Vertragsdaten!W1644)</f>
        <v/>
      </c>
      <c r="P1643" s="15" t="str">
        <f>IF(Vertragsdaten!R1644="","",Vertragsdaten!R1644)</f>
        <v/>
      </c>
      <c r="Q1643" s="15" t="str">
        <f>IF(Vertragsdaten!S1644="","",Vertragsdaten!S1644)</f>
        <v/>
      </c>
      <c r="R1643" s="9"/>
      <c r="S1643" s="15" t="str">
        <f>IF(Vertragsdaten!S1644="","",Vertragsdaten!T1644)</f>
        <v/>
      </c>
      <c r="T1643" s="15" t="str">
        <f>IF(Vertragsdaten!T1644="","",Vertragsdaten!U1644)</f>
        <v/>
      </c>
      <c r="U1643" s="9"/>
      <c r="V1643" s="16" t="str">
        <f>IF(Vertragsdaten!$V1644="","",Vertragsdaten!$V1644)</f>
        <v/>
      </c>
      <c r="W1643" s="9"/>
      <c r="X1643" s="9"/>
      <c r="Y1643" s="9"/>
      <c r="Z1643" s="9"/>
      <c r="AA1643" s="15" t="str">
        <f>IF(Vertragsdaten!AI1644="","",Vertragsdaten!AI1644)</f>
        <v/>
      </c>
      <c r="AB1643" s="15" t="str">
        <f>IF(Vertragsdaten!AJ1644="","",Vertragsdaten!AJ1644)</f>
        <v/>
      </c>
      <c r="AC1643" s="9"/>
      <c r="AD1643" s="15" t="str">
        <f>IF(Vertragsdaten!AK1644="","",Vertragsdaten!AK1644)</f>
        <v/>
      </c>
      <c r="AE1643" s="15" t="str">
        <f>IF(Vertragsdaten!AL1644="","",Vertragsdaten!AL1644)</f>
        <v/>
      </c>
      <c r="AF1643" s="16" t="s">
        <v>2</v>
      </c>
      <c r="AG1643" s="16" t="str">
        <f>IF(Vertragsdaten!G1644="","",Vertragsdaten!G1644)</f>
        <v/>
      </c>
      <c r="AH1643" s="9" t="str">
        <f>IF(Vertragsdaten!$AW1644="","",Vertragsdaten!AW1644)</f>
        <v/>
      </c>
      <c r="AI1643" s="9"/>
      <c r="AJ1643" s="9"/>
      <c r="AK1643" s="9"/>
      <c r="AL1643" s="15" t="str">
        <f>IF(Vertragsdaten!AM1644="","",Vertragsdaten!AM1644)</f>
        <v/>
      </c>
      <c r="AM1643" s="15" t="str">
        <f>IF(Vertragsdaten!AN1644="","",Vertragsdaten!AN1644)</f>
        <v/>
      </c>
      <c r="AN1643" s="9"/>
      <c r="AO1643" s="9"/>
      <c r="AP1643" s="22" t="str">
        <f>IF(Vertragsdaten!AQ1644="","",ROUND(Vertragsdaten!AQ1644,0))</f>
        <v/>
      </c>
      <c r="AQ1643" s="9"/>
      <c r="AR1643" s="15" t="str">
        <f>IF(Vertragsdaten!AR1644="","",Vertragsdaten!AR1644)</f>
        <v/>
      </c>
      <c r="AS1643" s="16" t="str">
        <f>IF(Vertragsdaten!$AW1644="","",Vertragsdaten!$AW1644)</f>
        <v/>
      </c>
      <c r="AT1643" s="16" t="str">
        <f>IF(Vertragsdaten!AO1644="","","11XSWK-H-------M")</f>
        <v/>
      </c>
      <c r="AU1643" s="16" t="str">
        <f>IF(Vertragsdaten!AU1644="E01 „Ein-/Auszug (Umzug)“","E01",IF(Vertragsdaten!AU1644="E02 „Einzug/Neuanlage“","E02",IF(Vertragsdaten!AU1644="E03 „Lieferantenwechsel“","E03","ZD2")))</f>
        <v>ZD2</v>
      </c>
      <c r="AV1643" s="16" t="str">
        <f>IF(Vertragsdaten!AS1644="nein","Z18","Z15")</f>
        <v>Z15</v>
      </c>
      <c r="AW1643" s="16" t="str">
        <f>IF(Vertragsdaten!BC1644="","",VLOOKUP(Vertragsdaten!BC1644,'Dropdown-Werte'!$I$2:$J$5,2,FALSE))</f>
        <v/>
      </c>
      <c r="AX1643" s="16" t="str">
        <f t="shared" si="25"/>
        <v/>
      </c>
      <c r="AY1643" s="16" t="str">
        <f>IF(Vertragsdaten!BB1644="","",Vertragsdaten!BB1644)</f>
        <v/>
      </c>
      <c r="AZ1643" s="16" t="s">
        <v>93</v>
      </c>
      <c r="BA1643" s="16" t="s">
        <v>94</v>
      </c>
    </row>
    <row r="1644" spans="1:53">
      <c r="A1644" s="12" t="str">
        <f>IF(Vertragsdaten!AZ1645="","",Vertragsdaten!AZ1645)</f>
        <v/>
      </c>
      <c r="B1644" s="12"/>
      <c r="C1644" s="12"/>
      <c r="D1644" s="12"/>
      <c r="E1644" s="4" t="str">
        <f>IF(Vertragsdaten!M1645="","",Vertragsdaten!M1645)</f>
        <v/>
      </c>
      <c r="F1644" s="19">
        <f>Vertragsdaten!H1645</f>
        <v>0</v>
      </c>
      <c r="G1644" s="9"/>
      <c r="H1644" s="15" t="str">
        <f>IF(Vertragsdaten!J1645="","",Vertragsdaten!J1645)</f>
        <v/>
      </c>
      <c r="I1644" s="15" t="str">
        <f>IF(Vertragsdaten!K1645="","",Vertragsdaten!K1645)</f>
        <v/>
      </c>
      <c r="J1644" s="15" t="str">
        <f>IF(Vertragsdaten!L1645="","",Vertragsdaten!L1645)</f>
        <v/>
      </c>
      <c r="K1644" s="9"/>
      <c r="L1644" s="15" t="str">
        <f>IF(Vertragsdaten!J1645="","",Vertragsdaten!J1645)</f>
        <v/>
      </c>
      <c r="M1644" s="9" t="str">
        <f>IF(Vertragsdaten!I1645="","",Vertragsdaten!I1645)</f>
        <v/>
      </c>
      <c r="N1644" s="9"/>
      <c r="O1644" s="9" t="str">
        <f>IF(Vertragsdaten!W1645="","",Vertragsdaten!W1645)</f>
        <v/>
      </c>
      <c r="P1644" s="15" t="str">
        <f>IF(Vertragsdaten!R1645="","",Vertragsdaten!R1645)</f>
        <v/>
      </c>
      <c r="Q1644" s="15" t="str">
        <f>IF(Vertragsdaten!S1645="","",Vertragsdaten!S1645)</f>
        <v/>
      </c>
      <c r="R1644" s="9"/>
      <c r="S1644" s="15" t="str">
        <f>IF(Vertragsdaten!S1645="","",Vertragsdaten!T1645)</f>
        <v/>
      </c>
      <c r="T1644" s="15" t="str">
        <f>IF(Vertragsdaten!T1645="","",Vertragsdaten!U1645)</f>
        <v/>
      </c>
      <c r="U1644" s="9"/>
      <c r="V1644" s="16" t="str">
        <f>IF(Vertragsdaten!$V1645="","",Vertragsdaten!$V1645)</f>
        <v/>
      </c>
      <c r="W1644" s="9"/>
      <c r="X1644" s="9"/>
      <c r="Y1644" s="9"/>
      <c r="Z1644" s="9"/>
      <c r="AA1644" s="15" t="str">
        <f>IF(Vertragsdaten!AI1645="","",Vertragsdaten!AI1645)</f>
        <v/>
      </c>
      <c r="AB1644" s="15" t="str">
        <f>IF(Vertragsdaten!AJ1645="","",Vertragsdaten!AJ1645)</f>
        <v/>
      </c>
      <c r="AC1644" s="9"/>
      <c r="AD1644" s="15" t="str">
        <f>IF(Vertragsdaten!AK1645="","",Vertragsdaten!AK1645)</f>
        <v/>
      </c>
      <c r="AE1644" s="15" t="str">
        <f>IF(Vertragsdaten!AL1645="","",Vertragsdaten!AL1645)</f>
        <v/>
      </c>
      <c r="AF1644" s="16" t="s">
        <v>2</v>
      </c>
      <c r="AG1644" s="16" t="str">
        <f>IF(Vertragsdaten!G1645="","",Vertragsdaten!G1645)</f>
        <v/>
      </c>
      <c r="AH1644" s="9" t="str">
        <f>IF(Vertragsdaten!$AW1645="","",Vertragsdaten!AW1645)</f>
        <v/>
      </c>
      <c r="AI1644" s="9"/>
      <c r="AJ1644" s="9"/>
      <c r="AK1644" s="9"/>
      <c r="AL1644" s="15" t="str">
        <f>IF(Vertragsdaten!AM1645="","",Vertragsdaten!AM1645)</f>
        <v/>
      </c>
      <c r="AM1644" s="15" t="str">
        <f>IF(Vertragsdaten!AN1645="","",Vertragsdaten!AN1645)</f>
        <v/>
      </c>
      <c r="AN1644" s="9"/>
      <c r="AO1644" s="9"/>
      <c r="AP1644" s="22" t="str">
        <f>IF(Vertragsdaten!AQ1645="","",ROUND(Vertragsdaten!AQ1645,0))</f>
        <v/>
      </c>
      <c r="AQ1644" s="9"/>
      <c r="AR1644" s="15" t="str">
        <f>IF(Vertragsdaten!AR1645="","",Vertragsdaten!AR1645)</f>
        <v/>
      </c>
      <c r="AS1644" s="16" t="str">
        <f>IF(Vertragsdaten!$AW1645="","",Vertragsdaten!$AW1645)</f>
        <v/>
      </c>
      <c r="AT1644" s="16" t="str">
        <f>IF(Vertragsdaten!AO1645="","","11XSWK-H-------M")</f>
        <v/>
      </c>
      <c r="AU1644" s="16" t="str">
        <f>IF(Vertragsdaten!AU1645="E01 „Ein-/Auszug (Umzug)“","E01",IF(Vertragsdaten!AU1645="E02 „Einzug/Neuanlage“","E02",IF(Vertragsdaten!AU1645="E03 „Lieferantenwechsel“","E03","ZD2")))</f>
        <v>ZD2</v>
      </c>
      <c r="AV1644" s="16" t="str">
        <f>IF(Vertragsdaten!AS1645="nein","Z18","Z15")</f>
        <v>Z15</v>
      </c>
      <c r="AW1644" s="16" t="str">
        <f>IF(Vertragsdaten!BC1645="","",VLOOKUP(Vertragsdaten!BC1645,'Dropdown-Werte'!$I$2:$J$5,2,FALSE))</f>
        <v/>
      </c>
      <c r="AX1644" s="16" t="str">
        <f t="shared" si="25"/>
        <v/>
      </c>
      <c r="AY1644" s="16" t="str">
        <f>IF(Vertragsdaten!BB1645="","",Vertragsdaten!BB1645)</f>
        <v/>
      </c>
      <c r="AZ1644" s="16" t="s">
        <v>93</v>
      </c>
      <c r="BA1644" s="16" t="s">
        <v>94</v>
      </c>
    </row>
    <row r="1645" spans="1:53">
      <c r="A1645" s="12" t="str">
        <f>IF(Vertragsdaten!AZ1646="","",Vertragsdaten!AZ1646)</f>
        <v/>
      </c>
      <c r="B1645" s="12"/>
      <c r="C1645" s="12"/>
      <c r="D1645" s="12"/>
      <c r="E1645" s="4" t="str">
        <f>IF(Vertragsdaten!M1646="","",Vertragsdaten!M1646)</f>
        <v/>
      </c>
      <c r="F1645" s="19">
        <f>Vertragsdaten!H1646</f>
        <v>0</v>
      </c>
      <c r="G1645" s="9"/>
      <c r="H1645" s="15" t="str">
        <f>IF(Vertragsdaten!J1646="","",Vertragsdaten!J1646)</f>
        <v/>
      </c>
      <c r="I1645" s="15" t="str">
        <f>IF(Vertragsdaten!K1646="","",Vertragsdaten!K1646)</f>
        <v/>
      </c>
      <c r="J1645" s="15" t="str">
        <f>IF(Vertragsdaten!L1646="","",Vertragsdaten!L1646)</f>
        <v/>
      </c>
      <c r="K1645" s="9"/>
      <c r="L1645" s="15" t="str">
        <f>IF(Vertragsdaten!J1646="","",Vertragsdaten!J1646)</f>
        <v/>
      </c>
      <c r="M1645" s="9" t="str">
        <f>IF(Vertragsdaten!I1646="","",Vertragsdaten!I1646)</f>
        <v/>
      </c>
      <c r="N1645" s="9"/>
      <c r="O1645" s="9" t="str">
        <f>IF(Vertragsdaten!W1646="","",Vertragsdaten!W1646)</f>
        <v/>
      </c>
      <c r="P1645" s="15" t="str">
        <f>IF(Vertragsdaten!R1646="","",Vertragsdaten!R1646)</f>
        <v/>
      </c>
      <c r="Q1645" s="15" t="str">
        <f>IF(Vertragsdaten!S1646="","",Vertragsdaten!S1646)</f>
        <v/>
      </c>
      <c r="R1645" s="9"/>
      <c r="S1645" s="15" t="str">
        <f>IF(Vertragsdaten!S1646="","",Vertragsdaten!T1646)</f>
        <v/>
      </c>
      <c r="T1645" s="15" t="str">
        <f>IF(Vertragsdaten!T1646="","",Vertragsdaten!U1646)</f>
        <v/>
      </c>
      <c r="U1645" s="9"/>
      <c r="V1645" s="16" t="str">
        <f>IF(Vertragsdaten!$V1646="","",Vertragsdaten!$V1646)</f>
        <v/>
      </c>
      <c r="W1645" s="9"/>
      <c r="X1645" s="9"/>
      <c r="Y1645" s="9"/>
      <c r="Z1645" s="9"/>
      <c r="AA1645" s="15" t="str">
        <f>IF(Vertragsdaten!AI1646="","",Vertragsdaten!AI1646)</f>
        <v/>
      </c>
      <c r="AB1645" s="15" t="str">
        <f>IF(Vertragsdaten!AJ1646="","",Vertragsdaten!AJ1646)</f>
        <v/>
      </c>
      <c r="AC1645" s="9"/>
      <c r="AD1645" s="15" t="str">
        <f>IF(Vertragsdaten!AK1646="","",Vertragsdaten!AK1646)</f>
        <v/>
      </c>
      <c r="AE1645" s="15" t="str">
        <f>IF(Vertragsdaten!AL1646="","",Vertragsdaten!AL1646)</f>
        <v/>
      </c>
      <c r="AF1645" s="16" t="s">
        <v>2</v>
      </c>
      <c r="AG1645" s="16" t="str">
        <f>IF(Vertragsdaten!G1646="","",Vertragsdaten!G1646)</f>
        <v/>
      </c>
      <c r="AH1645" s="9" t="str">
        <f>IF(Vertragsdaten!$AW1646="","",Vertragsdaten!AW1646)</f>
        <v/>
      </c>
      <c r="AI1645" s="9"/>
      <c r="AJ1645" s="9"/>
      <c r="AK1645" s="9"/>
      <c r="AL1645" s="15" t="str">
        <f>IF(Vertragsdaten!AM1646="","",Vertragsdaten!AM1646)</f>
        <v/>
      </c>
      <c r="AM1645" s="15" t="str">
        <f>IF(Vertragsdaten!AN1646="","",Vertragsdaten!AN1646)</f>
        <v/>
      </c>
      <c r="AN1645" s="9"/>
      <c r="AO1645" s="9"/>
      <c r="AP1645" s="22" t="str">
        <f>IF(Vertragsdaten!AQ1646="","",ROUND(Vertragsdaten!AQ1646,0))</f>
        <v/>
      </c>
      <c r="AQ1645" s="9"/>
      <c r="AR1645" s="15" t="str">
        <f>IF(Vertragsdaten!AR1646="","",Vertragsdaten!AR1646)</f>
        <v/>
      </c>
      <c r="AS1645" s="16" t="str">
        <f>IF(Vertragsdaten!$AW1646="","",Vertragsdaten!$AW1646)</f>
        <v/>
      </c>
      <c r="AT1645" s="16" t="str">
        <f>IF(Vertragsdaten!AO1646="","","11XSWK-H-------M")</f>
        <v/>
      </c>
      <c r="AU1645" s="16" t="str">
        <f>IF(Vertragsdaten!AU1646="E01 „Ein-/Auszug (Umzug)“","E01",IF(Vertragsdaten!AU1646="E02 „Einzug/Neuanlage“","E02",IF(Vertragsdaten!AU1646="E03 „Lieferantenwechsel“","E03","ZD2")))</f>
        <v>ZD2</v>
      </c>
      <c r="AV1645" s="16" t="str">
        <f>IF(Vertragsdaten!AS1646="nein","Z18","Z15")</f>
        <v>Z15</v>
      </c>
      <c r="AW1645" s="16" t="str">
        <f>IF(Vertragsdaten!BC1646="","",VLOOKUP(Vertragsdaten!BC1646,'Dropdown-Werte'!$I$2:$J$5,2,FALSE))</f>
        <v/>
      </c>
      <c r="AX1645" s="16" t="str">
        <f t="shared" si="25"/>
        <v/>
      </c>
      <c r="AY1645" s="16" t="str">
        <f>IF(Vertragsdaten!BB1646="","",Vertragsdaten!BB1646)</f>
        <v/>
      </c>
      <c r="AZ1645" s="16" t="s">
        <v>93</v>
      </c>
      <c r="BA1645" s="16" t="s">
        <v>94</v>
      </c>
    </row>
    <row r="1646" spans="1:53">
      <c r="A1646" s="12" t="str">
        <f>IF(Vertragsdaten!AZ1647="","",Vertragsdaten!AZ1647)</f>
        <v/>
      </c>
      <c r="B1646" s="12"/>
      <c r="C1646" s="12"/>
      <c r="D1646" s="12"/>
      <c r="E1646" s="4" t="str">
        <f>IF(Vertragsdaten!M1647="","",Vertragsdaten!M1647)</f>
        <v/>
      </c>
      <c r="F1646" s="19">
        <f>Vertragsdaten!H1647</f>
        <v>0</v>
      </c>
      <c r="G1646" s="9"/>
      <c r="H1646" s="15" t="str">
        <f>IF(Vertragsdaten!J1647="","",Vertragsdaten!J1647)</f>
        <v/>
      </c>
      <c r="I1646" s="15" t="str">
        <f>IF(Vertragsdaten!K1647="","",Vertragsdaten!K1647)</f>
        <v/>
      </c>
      <c r="J1646" s="15" t="str">
        <f>IF(Vertragsdaten!L1647="","",Vertragsdaten!L1647)</f>
        <v/>
      </c>
      <c r="K1646" s="9"/>
      <c r="L1646" s="15" t="str">
        <f>IF(Vertragsdaten!J1647="","",Vertragsdaten!J1647)</f>
        <v/>
      </c>
      <c r="M1646" s="9" t="str">
        <f>IF(Vertragsdaten!I1647="","",Vertragsdaten!I1647)</f>
        <v/>
      </c>
      <c r="N1646" s="9"/>
      <c r="O1646" s="9" t="str">
        <f>IF(Vertragsdaten!W1647="","",Vertragsdaten!W1647)</f>
        <v/>
      </c>
      <c r="P1646" s="15" t="str">
        <f>IF(Vertragsdaten!R1647="","",Vertragsdaten!R1647)</f>
        <v/>
      </c>
      <c r="Q1646" s="15" t="str">
        <f>IF(Vertragsdaten!S1647="","",Vertragsdaten!S1647)</f>
        <v/>
      </c>
      <c r="R1646" s="9"/>
      <c r="S1646" s="15" t="str">
        <f>IF(Vertragsdaten!S1647="","",Vertragsdaten!T1647)</f>
        <v/>
      </c>
      <c r="T1646" s="15" t="str">
        <f>IF(Vertragsdaten!T1647="","",Vertragsdaten!U1647)</f>
        <v/>
      </c>
      <c r="U1646" s="9"/>
      <c r="V1646" s="16" t="str">
        <f>IF(Vertragsdaten!$V1647="","",Vertragsdaten!$V1647)</f>
        <v/>
      </c>
      <c r="W1646" s="9"/>
      <c r="X1646" s="9"/>
      <c r="Y1646" s="9"/>
      <c r="Z1646" s="9"/>
      <c r="AA1646" s="15" t="str">
        <f>IF(Vertragsdaten!AI1647="","",Vertragsdaten!AI1647)</f>
        <v/>
      </c>
      <c r="AB1646" s="15" t="str">
        <f>IF(Vertragsdaten!AJ1647="","",Vertragsdaten!AJ1647)</f>
        <v/>
      </c>
      <c r="AC1646" s="9"/>
      <c r="AD1646" s="15" t="str">
        <f>IF(Vertragsdaten!AK1647="","",Vertragsdaten!AK1647)</f>
        <v/>
      </c>
      <c r="AE1646" s="15" t="str">
        <f>IF(Vertragsdaten!AL1647="","",Vertragsdaten!AL1647)</f>
        <v/>
      </c>
      <c r="AF1646" s="16" t="s">
        <v>2</v>
      </c>
      <c r="AG1646" s="16" t="str">
        <f>IF(Vertragsdaten!G1647="","",Vertragsdaten!G1647)</f>
        <v/>
      </c>
      <c r="AH1646" s="9" t="str">
        <f>IF(Vertragsdaten!$AW1647="","",Vertragsdaten!AW1647)</f>
        <v/>
      </c>
      <c r="AI1646" s="9"/>
      <c r="AJ1646" s="9"/>
      <c r="AK1646" s="9"/>
      <c r="AL1646" s="15" t="str">
        <f>IF(Vertragsdaten!AM1647="","",Vertragsdaten!AM1647)</f>
        <v/>
      </c>
      <c r="AM1646" s="15" t="str">
        <f>IF(Vertragsdaten!AN1647="","",Vertragsdaten!AN1647)</f>
        <v/>
      </c>
      <c r="AN1646" s="9"/>
      <c r="AO1646" s="9"/>
      <c r="AP1646" s="22" t="str">
        <f>IF(Vertragsdaten!AQ1647="","",ROUND(Vertragsdaten!AQ1647,0))</f>
        <v/>
      </c>
      <c r="AQ1646" s="9"/>
      <c r="AR1646" s="15" t="str">
        <f>IF(Vertragsdaten!AR1647="","",Vertragsdaten!AR1647)</f>
        <v/>
      </c>
      <c r="AS1646" s="16" t="str">
        <f>IF(Vertragsdaten!$AW1647="","",Vertragsdaten!$AW1647)</f>
        <v/>
      </c>
      <c r="AT1646" s="16" t="str">
        <f>IF(Vertragsdaten!AO1647="","","11XSWK-H-------M")</f>
        <v/>
      </c>
      <c r="AU1646" s="16" t="str">
        <f>IF(Vertragsdaten!AU1647="E01 „Ein-/Auszug (Umzug)“","E01",IF(Vertragsdaten!AU1647="E02 „Einzug/Neuanlage“","E02",IF(Vertragsdaten!AU1647="E03 „Lieferantenwechsel“","E03","ZD2")))</f>
        <v>ZD2</v>
      </c>
      <c r="AV1646" s="16" t="str">
        <f>IF(Vertragsdaten!AS1647="nein","Z18","Z15")</f>
        <v>Z15</v>
      </c>
      <c r="AW1646" s="16" t="str">
        <f>IF(Vertragsdaten!BC1647="","",VLOOKUP(Vertragsdaten!BC1647,'Dropdown-Werte'!$I$2:$J$5,2,FALSE))</f>
        <v/>
      </c>
      <c r="AX1646" s="16" t="str">
        <f t="shared" si="25"/>
        <v/>
      </c>
      <c r="AY1646" s="16" t="str">
        <f>IF(Vertragsdaten!BB1647="","",Vertragsdaten!BB1647)</f>
        <v/>
      </c>
      <c r="AZ1646" s="16" t="s">
        <v>93</v>
      </c>
      <c r="BA1646" s="16" t="s">
        <v>94</v>
      </c>
    </row>
    <row r="1647" spans="1:53">
      <c r="A1647" s="12" t="str">
        <f>IF(Vertragsdaten!AZ1648="","",Vertragsdaten!AZ1648)</f>
        <v/>
      </c>
      <c r="B1647" s="12"/>
      <c r="C1647" s="12"/>
      <c r="D1647" s="12"/>
      <c r="E1647" s="4" t="str">
        <f>IF(Vertragsdaten!M1648="","",Vertragsdaten!M1648)</f>
        <v/>
      </c>
      <c r="F1647" s="19">
        <f>Vertragsdaten!H1648</f>
        <v>0</v>
      </c>
      <c r="G1647" s="9"/>
      <c r="H1647" s="15" t="str">
        <f>IF(Vertragsdaten!J1648="","",Vertragsdaten!J1648)</f>
        <v/>
      </c>
      <c r="I1647" s="15" t="str">
        <f>IF(Vertragsdaten!K1648="","",Vertragsdaten!K1648)</f>
        <v/>
      </c>
      <c r="J1647" s="15" t="str">
        <f>IF(Vertragsdaten!L1648="","",Vertragsdaten!L1648)</f>
        <v/>
      </c>
      <c r="K1647" s="9"/>
      <c r="L1647" s="15" t="str">
        <f>IF(Vertragsdaten!J1648="","",Vertragsdaten!J1648)</f>
        <v/>
      </c>
      <c r="M1647" s="9" t="str">
        <f>IF(Vertragsdaten!I1648="","",Vertragsdaten!I1648)</f>
        <v/>
      </c>
      <c r="N1647" s="9"/>
      <c r="O1647" s="9" t="str">
        <f>IF(Vertragsdaten!W1648="","",Vertragsdaten!W1648)</f>
        <v/>
      </c>
      <c r="P1647" s="15" t="str">
        <f>IF(Vertragsdaten!R1648="","",Vertragsdaten!R1648)</f>
        <v/>
      </c>
      <c r="Q1647" s="15" t="str">
        <f>IF(Vertragsdaten!S1648="","",Vertragsdaten!S1648)</f>
        <v/>
      </c>
      <c r="R1647" s="9"/>
      <c r="S1647" s="15" t="str">
        <f>IF(Vertragsdaten!S1648="","",Vertragsdaten!T1648)</f>
        <v/>
      </c>
      <c r="T1647" s="15" t="str">
        <f>IF(Vertragsdaten!T1648="","",Vertragsdaten!U1648)</f>
        <v/>
      </c>
      <c r="U1647" s="9"/>
      <c r="V1647" s="16" t="str">
        <f>IF(Vertragsdaten!$V1648="","",Vertragsdaten!$V1648)</f>
        <v/>
      </c>
      <c r="W1647" s="9"/>
      <c r="X1647" s="9"/>
      <c r="Y1647" s="9"/>
      <c r="Z1647" s="9"/>
      <c r="AA1647" s="15" t="str">
        <f>IF(Vertragsdaten!AI1648="","",Vertragsdaten!AI1648)</f>
        <v/>
      </c>
      <c r="AB1647" s="15" t="str">
        <f>IF(Vertragsdaten!AJ1648="","",Vertragsdaten!AJ1648)</f>
        <v/>
      </c>
      <c r="AC1647" s="9"/>
      <c r="AD1647" s="15" t="str">
        <f>IF(Vertragsdaten!AK1648="","",Vertragsdaten!AK1648)</f>
        <v/>
      </c>
      <c r="AE1647" s="15" t="str">
        <f>IF(Vertragsdaten!AL1648="","",Vertragsdaten!AL1648)</f>
        <v/>
      </c>
      <c r="AF1647" s="16" t="s">
        <v>2</v>
      </c>
      <c r="AG1647" s="16" t="str">
        <f>IF(Vertragsdaten!G1648="","",Vertragsdaten!G1648)</f>
        <v/>
      </c>
      <c r="AH1647" s="9" t="str">
        <f>IF(Vertragsdaten!$AW1648="","",Vertragsdaten!AW1648)</f>
        <v/>
      </c>
      <c r="AI1647" s="9"/>
      <c r="AJ1647" s="9"/>
      <c r="AK1647" s="9"/>
      <c r="AL1647" s="15" t="str">
        <f>IF(Vertragsdaten!AM1648="","",Vertragsdaten!AM1648)</f>
        <v/>
      </c>
      <c r="AM1647" s="15" t="str">
        <f>IF(Vertragsdaten!AN1648="","",Vertragsdaten!AN1648)</f>
        <v/>
      </c>
      <c r="AN1647" s="9"/>
      <c r="AO1647" s="9"/>
      <c r="AP1647" s="22" t="str">
        <f>IF(Vertragsdaten!AQ1648="","",ROUND(Vertragsdaten!AQ1648,0))</f>
        <v/>
      </c>
      <c r="AQ1647" s="9"/>
      <c r="AR1647" s="15" t="str">
        <f>IF(Vertragsdaten!AR1648="","",Vertragsdaten!AR1648)</f>
        <v/>
      </c>
      <c r="AS1647" s="16" t="str">
        <f>IF(Vertragsdaten!$AW1648="","",Vertragsdaten!$AW1648)</f>
        <v/>
      </c>
      <c r="AT1647" s="16" t="str">
        <f>IF(Vertragsdaten!AO1648="","","11XSWK-H-------M")</f>
        <v/>
      </c>
      <c r="AU1647" s="16" t="str">
        <f>IF(Vertragsdaten!AU1648="E01 „Ein-/Auszug (Umzug)“","E01",IF(Vertragsdaten!AU1648="E02 „Einzug/Neuanlage“","E02",IF(Vertragsdaten!AU1648="E03 „Lieferantenwechsel“","E03","ZD2")))</f>
        <v>ZD2</v>
      </c>
      <c r="AV1647" s="16" t="str">
        <f>IF(Vertragsdaten!AS1648="nein","Z18","Z15")</f>
        <v>Z15</v>
      </c>
      <c r="AW1647" s="16" t="str">
        <f>IF(Vertragsdaten!BC1648="","",VLOOKUP(Vertragsdaten!BC1648,'Dropdown-Werte'!$I$2:$J$5,2,FALSE))</f>
        <v/>
      </c>
      <c r="AX1647" s="16" t="str">
        <f t="shared" si="25"/>
        <v/>
      </c>
      <c r="AY1647" s="16" t="str">
        <f>IF(Vertragsdaten!BB1648="","",Vertragsdaten!BB1648)</f>
        <v/>
      </c>
      <c r="AZ1647" s="16" t="s">
        <v>93</v>
      </c>
      <c r="BA1647" s="16" t="s">
        <v>94</v>
      </c>
    </row>
    <row r="1648" spans="1:53">
      <c r="A1648" s="12" t="str">
        <f>IF(Vertragsdaten!AZ1649="","",Vertragsdaten!AZ1649)</f>
        <v/>
      </c>
      <c r="B1648" s="12"/>
      <c r="C1648" s="12"/>
      <c r="D1648" s="12"/>
      <c r="E1648" s="4" t="str">
        <f>IF(Vertragsdaten!M1649="","",Vertragsdaten!M1649)</f>
        <v/>
      </c>
      <c r="F1648" s="19">
        <f>Vertragsdaten!H1649</f>
        <v>0</v>
      </c>
      <c r="G1648" s="9"/>
      <c r="H1648" s="15" t="str">
        <f>IF(Vertragsdaten!J1649="","",Vertragsdaten!J1649)</f>
        <v/>
      </c>
      <c r="I1648" s="15" t="str">
        <f>IF(Vertragsdaten!K1649="","",Vertragsdaten!K1649)</f>
        <v/>
      </c>
      <c r="J1648" s="15" t="str">
        <f>IF(Vertragsdaten!L1649="","",Vertragsdaten!L1649)</f>
        <v/>
      </c>
      <c r="K1648" s="9"/>
      <c r="L1648" s="15" t="str">
        <f>IF(Vertragsdaten!J1649="","",Vertragsdaten!J1649)</f>
        <v/>
      </c>
      <c r="M1648" s="9" t="str">
        <f>IF(Vertragsdaten!I1649="","",Vertragsdaten!I1649)</f>
        <v/>
      </c>
      <c r="N1648" s="9"/>
      <c r="O1648" s="9" t="str">
        <f>IF(Vertragsdaten!W1649="","",Vertragsdaten!W1649)</f>
        <v/>
      </c>
      <c r="P1648" s="15" t="str">
        <f>IF(Vertragsdaten!R1649="","",Vertragsdaten!R1649)</f>
        <v/>
      </c>
      <c r="Q1648" s="15" t="str">
        <f>IF(Vertragsdaten!S1649="","",Vertragsdaten!S1649)</f>
        <v/>
      </c>
      <c r="R1648" s="9"/>
      <c r="S1648" s="15" t="str">
        <f>IF(Vertragsdaten!S1649="","",Vertragsdaten!T1649)</f>
        <v/>
      </c>
      <c r="T1648" s="15" t="str">
        <f>IF(Vertragsdaten!T1649="","",Vertragsdaten!U1649)</f>
        <v/>
      </c>
      <c r="U1648" s="9"/>
      <c r="V1648" s="16" t="str">
        <f>IF(Vertragsdaten!$V1649="","",Vertragsdaten!$V1649)</f>
        <v/>
      </c>
      <c r="W1648" s="9"/>
      <c r="X1648" s="9"/>
      <c r="Y1648" s="9"/>
      <c r="Z1648" s="9"/>
      <c r="AA1648" s="15" t="str">
        <f>IF(Vertragsdaten!AI1649="","",Vertragsdaten!AI1649)</f>
        <v/>
      </c>
      <c r="AB1648" s="15" t="str">
        <f>IF(Vertragsdaten!AJ1649="","",Vertragsdaten!AJ1649)</f>
        <v/>
      </c>
      <c r="AC1648" s="9"/>
      <c r="AD1648" s="15" t="str">
        <f>IF(Vertragsdaten!AK1649="","",Vertragsdaten!AK1649)</f>
        <v/>
      </c>
      <c r="AE1648" s="15" t="str">
        <f>IF(Vertragsdaten!AL1649="","",Vertragsdaten!AL1649)</f>
        <v/>
      </c>
      <c r="AF1648" s="16" t="s">
        <v>2</v>
      </c>
      <c r="AG1648" s="16" t="str">
        <f>IF(Vertragsdaten!G1649="","",Vertragsdaten!G1649)</f>
        <v/>
      </c>
      <c r="AH1648" s="9" t="str">
        <f>IF(Vertragsdaten!$AW1649="","",Vertragsdaten!AW1649)</f>
        <v/>
      </c>
      <c r="AI1648" s="9"/>
      <c r="AJ1648" s="9"/>
      <c r="AK1648" s="9"/>
      <c r="AL1648" s="15" t="str">
        <f>IF(Vertragsdaten!AM1649="","",Vertragsdaten!AM1649)</f>
        <v/>
      </c>
      <c r="AM1648" s="15" t="str">
        <f>IF(Vertragsdaten!AN1649="","",Vertragsdaten!AN1649)</f>
        <v/>
      </c>
      <c r="AN1648" s="9"/>
      <c r="AO1648" s="9"/>
      <c r="AP1648" s="22" t="str">
        <f>IF(Vertragsdaten!AQ1649="","",ROUND(Vertragsdaten!AQ1649,0))</f>
        <v/>
      </c>
      <c r="AQ1648" s="9"/>
      <c r="AR1648" s="15" t="str">
        <f>IF(Vertragsdaten!AR1649="","",Vertragsdaten!AR1649)</f>
        <v/>
      </c>
      <c r="AS1648" s="16" t="str">
        <f>IF(Vertragsdaten!$AW1649="","",Vertragsdaten!$AW1649)</f>
        <v/>
      </c>
      <c r="AT1648" s="16" t="str">
        <f>IF(Vertragsdaten!AO1649="","","11XSWK-H-------M")</f>
        <v/>
      </c>
      <c r="AU1648" s="16" t="str">
        <f>IF(Vertragsdaten!AU1649="E01 „Ein-/Auszug (Umzug)“","E01",IF(Vertragsdaten!AU1649="E02 „Einzug/Neuanlage“","E02",IF(Vertragsdaten!AU1649="E03 „Lieferantenwechsel“","E03","ZD2")))</f>
        <v>ZD2</v>
      </c>
      <c r="AV1648" s="16" t="str">
        <f>IF(Vertragsdaten!AS1649="nein","Z18","Z15")</f>
        <v>Z15</v>
      </c>
      <c r="AW1648" s="16" t="str">
        <f>IF(Vertragsdaten!BC1649="","",VLOOKUP(Vertragsdaten!BC1649,'Dropdown-Werte'!$I$2:$J$5,2,FALSE))</f>
        <v/>
      </c>
      <c r="AX1648" s="16" t="str">
        <f t="shared" si="25"/>
        <v/>
      </c>
      <c r="AY1648" s="16" t="str">
        <f>IF(Vertragsdaten!BB1649="","",Vertragsdaten!BB1649)</f>
        <v/>
      </c>
      <c r="AZ1648" s="16" t="s">
        <v>93</v>
      </c>
      <c r="BA1648" s="16" t="s">
        <v>94</v>
      </c>
    </row>
    <row r="1649" spans="1:53">
      <c r="A1649" s="12" t="str">
        <f>IF(Vertragsdaten!AZ1650="","",Vertragsdaten!AZ1650)</f>
        <v/>
      </c>
      <c r="B1649" s="12"/>
      <c r="C1649" s="12"/>
      <c r="D1649" s="12"/>
      <c r="E1649" s="4" t="str">
        <f>IF(Vertragsdaten!M1650="","",Vertragsdaten!M1650)</f>
        <v/>
      </c>
      <c r="F1649" s="19">
        <f>Vertragsdaten!H1650</f>
        <v>0</v>
      </c>
      <c r="G1649" s="9"/>
      <c r="H1649" s="15" t="str">
        <f>IF(Vertragsdaten!J1650="","",Vertragsdaten!J1650)</f>
        <v/>
      </c>
      <c r="I1649" s="15" t="str">
        <f>IF(Vertragsdaten!K1650="","",Vertragsdaten!K1650)</f>
        <v/>
      </c>
      <c r="J1649" s="15" t="str">
        <f>IF(Vertragsdaten!L1650="","",Vertragsdaten!L1650)</f>
        <v/>
      </c>
      <c r="K1649" s="9"/>
      <c r="L1649" s="15" t="str">
        <f>IF(Vertragsdaten!J1650="","",Vertragsdaten!J1650)</f>
        <v/>
      </c>
      <c r="M1649" s="9" t="str">
        <f>IF(Vertragsdaten!I1650="","",Vertragsdaten!I1650)</f>
        <v/>
      </c>
      <c r="N1649" s="9"/>
      <c r="O1649" s="9" t="str">
        <f>IF(Vertragsdaten!W1650="","",Vertragsdaten!W1650)</f>
        <v/>
      </c>
      <c r="P1649" s="15" t="str">
        <f>IF(Vertragsdaten!R1650="","",Vertragsdaten!R1650)</f>
        <v/>
      </c>
      <c r="Q1649" s="15" t="str">
        <f>IF(Vertragsdaten!S1650="","",Vertragsdaten!S1650)</f>
        <v/>
      </c>
      <c r="R1649" s="9"/>
      <c r="S1649" s="15" t="str">
        <f>IF(Vertragsdaten!S1650="","",Vertragsdaten!T1650)</f>
        <v/>
      </c>
      <c r="T1649" s="15" t="str">
        <f>IF(Vertragsdaten!T1650="","",Vertragsdaten!U1650)</f>
        <v/>
      </c>
      <c r="U1649" s="9"/>
      <c r="V1649" s="16" t="str">
        <f>IF(Vertragsdaten!$V1650="","",Vertragsdaten!$V1650)</f>
        <v/>
      </c>
      <c r="W1649" s="9"/>
      <c r="X1649" s="9"/>
      <c r="Y1649" s="9"/>
      <c r="Z1649" s="9"/>
      <c r="AA1649" s="15" t="str">
        <f>IF(Vertragsdaten!AI1650="","",Vertragsdaten!AI1650)</f>
        <v/>
      </c>
      <c r="AB1649" s="15" t="str">
        <f>IF(Vertragsdaten!AJ1650="","",Vertragsdaten!AJ1650)</f>
        <v/>
      </c>
      <c r="AC1649" s="9"/>
      <c r="AD1649" s="15" t="str">
        <f>IF(Vertragsdaten!AK1650="","",Vertragsdaten!AK1650)</f>
        <v/>
      </c>
      <c r="AE1649" s="15" t="str">
        <f>IF(Vertragsdaten!AL1650="","",Vertragsdaten!AL1650)</f>
        <v/>
      </c>
      <c r="AF1649" s="16" t="s">
        <v>2</v>
      </c>
      <c r="AG1649" s="16" t="str">
        <f>IF(Vertragsdaten!G1650="","",Vertragsdaten!G1650)</f>
        <v/>
      </c>
      <c r="AH1649" s="9" t="str">
        <f>IF(Vertragsdaten!$AW1650="","",Vertragsdaten!AW1650)</f>
        <v/>
      </c>
      <c r="AI1649" s="9"/>
      <c r="AJ1649" s="9"/>
      <c r="AK1649" s="9"/>
      <c r="AL1649" s="15" t="str">
        <f>IF(Vertragsdaten!AM1650="","",Vertragsdaten!AM1650)</f>
        <v/>
      </c>
      <c r="AM1649" s="15" t="str">
        <f>IF(Vertragsdaten!AN1650="","",Vertragsdaten!AN1650)</f>
        <v/>
      </c>
      <c r="AN1649" s="9"/>
      <c r="AO1649" s="9"/>
      <c r="AP1649" s="22" t="str">
        <f>IF(Vertragsdaten!AQ1650="","",ROUND(Vertragsdaten!AQ1650,0))</f>
        <v/>
      </c>
      <c r="AQ1649" s="9"/>
      <c r="AR1649" s="15" t="str">
        <f>IF(Vertragsdaten!AR1650="","",Vertragsdaten!AR1650)</f>
        <v/>
      </c>
      <c r="AS1649" s="16" t="str">
        <f>IF(Vertragsdaten!$AW1650="","",Vertragsdaten!$AW1650)</f>
        <v/>
      </c>
      <c r="AT1649" s="16" t="str">
        <f>IF(Vertragsdaten!AO1650="","","11XSWK-H-------M")</f>
        <v/>
      </c>
      <c r="AU1649" s="16" t="str">
        <f>IF(Vertragsdaten!AU1650="E01 „Ein-/Auszug (Umzug)“","E01",IF(Vertragsdaten!AU1650="E02 „Einzug/Neuanlage“","E02",IF(Vertragsdaten!AU1650="E03 „Lieferantenwechsel“","E03","ZD2")))</f>
        <v>ZD2</v>
      </c>
      <c r="AV1649" s="16" t="str">
        <f>IF(Vertragsdaten!AS1650="nein","Z18","Z15")</f>
        <v>Z15</v>
      </c>
      <c r="AW1649" s="16" t="str">
        <f>IF(Vertragsdaten!BC1650="","",VLOOKUP(Vertragsdaten!BC1650,'Dropdown-Werte'!$I$2:$J$5,2,FALSE))</f>
        <v/>
      </c>
      <c r="AX1649" s="16" t="str">
        <f t="shared" si="25"/>
        <v/>
      </c>
      <c r="AY1649" s="16" t="str">
        <f>IF(Vertragsdaten!BB1650="","",Vertragsdaten!BB1650)</f>
        <v/>
      </c>
      <c r="AZ1649" s="16" t="s">
        <v>93</v>
      </c>
      <c r="BA1649" s="16" t="s">
        <v>94</v>
      </c>
    </row>
    <row r="1650" spans="1:53">
      <c r="A1650" s="12" t="str">
        <f>IF(Vertragsdaten!AZ1651="","",Vertragsdaten!AZ1651)</f>
        <v/>
      </c>
      <c r="B1650" s="12"/>
      <c r="C1650" s="12"/>
      <c r="D1650" s="12"/>
      <c r="E1650" s="4" t="str">
        <f>IF(Vertragsdaten!M1651="","",Vertragsdaten!M1651)</f>
        <v/>
      </c>
      <c r="F1650" s="19">
        <f>Vertragsdaten!H1651</f>
        <v>0</v>
      </c>
      <c r="G1650" s="9"/>
      <c r="H1650" s="15" t="str">
        <f>IF(Vertragsdaten!J1651="","",Vertragsdaten!J1651)</f>
        <v/>
      </c>
      <c r="I1650" s="15" t="str">
        <f>IF(Vertragsdaten!K1651="","",Vertragsdaten!K1651)</f>
        <v/>
      </c>
      <c r="J1650" s="15" t="str">
        <f>IF(Vertragsdaten!L1651="","",Vertragsdaten!L1651)</f>
        <v/>
      </c>
      <c r="K1650" s="9"/>
      <c r="L1650" s="15" t="str">
        <f>IF(Vertragsdaten!J1651="","",Vertragsdaten!J1651)</f>
        <v/>
      </c>
      <c r="M1650" s="9" t="str">
        <f>IF(Vertragsdaten!I1651="","",Vertragsdaten!I1651)</f>
        <v/>
      </c>
      <c r="N1650" s="9"/>
      <c r="O1650" s="9" t="str">
        <f>IF(Vertragsdaten!W1651="","",Vertragsdaten!W1651)</f>
        <v/>
      </c>
      <c r="P1650" s="15" t="str">
        <f>IF(Vertragsdaten!R1651="","",Vertragsdaten!R1651)</f>
        <v/>
      </c>
      <c r="Q1650" s="15" t="str">
        <f>IF(Vertragsdaten!S1651="","",Vertragsdaten!S1651)</f>
        <v/>
      </c>
      <c r="R1650" s="9"/>
      <c r="S1650" s="15" t="str">
        <f>IF(Vertragsdaten!S1651="","",Vertragsdaten!T1651)</f>
        <v/>
      </c>
      <c r="T1650" s="15" t="str">
        <f>IF(Vertragsdaten!T1651="","",Vertragsdaten!U1651)</f>
        <v/>
      </c>
      <c r="U1650" s="9"/>
      <c r="V1650" s="16" t="str">
        <f>IF(Vertragsdaten!$V1651="","",Vertragsdaten!$V1651)</f>
        <v/>
      </c>
      <c r="W1650" s="9"/>
      <c r="X1650" s="9"/>
      <c r="Y1650" s="9"/>
      <c r="Z1650" s="9"/>
      <c r="AA1650" s="15" t="str">
        <f>IF(Vertragsdaten!AI1651="","",Vertragsdaten!AI1651)</f>
        <v/>
      </c>
      <c r="AB1650" s="15" t="str">
        <f>IF(Vertragsdaten!AJ1651="","",Vertragsdaten!AJ1651)</f>
        <v/>
      </c>
      <c r="AC1650" s="9"/>
      <c r="AD1650" s="15" t="str">
        <f>IF(Vertragsdaten!AK1651="","",Vertragsdaten!AK1651)</f>
        <v/>
      </c>
      <c r="AE1650" s="15" t="str">
        <f>IF(Vertragsdaten!AL1651="","",Vertragsdaten!AL1651)</f>
        <v/>
      </c>
      <c r="AF1650" s="16" t="s">
        <v>2</v>
      </c>
      <c r="AG1650" s="16" t="str">
        <f>IF(Vertragsdaten!G1651="","",Vertragsdaten!G1651)</f>
        <v/>
      </c>
      <c r="AH1650" s="9" t="str">
        <f>IF(Vertragsdaten!$AW1651="","",Vertragsdaten!AW1651)</f>
        <v/>
      </c>
      <c r="AI1650" s="9"/>
      <c r="AJ1650" s="9"/>
      <c r="AK1650" s="9"/>
      <c r="AL1650" s="15" t="str">
        <f>IF(Vertragsdaten!AM1651="","",Vertragsdaten!AM1651)</f>
        <v/>
      </c>
      <c r="AM1650" s="15" t="str">
        <f>IF(Vertragsdaten!AN1651="","",Vertragsdaten!AN1651)</f>
        <v/>
      </c>
      <c r="AN1650" s="9"/>
      <c r="AO1650" s="9"/>
      <c r="AP1650" s="22" t="str">
        <f>IF(Vertragsdaten!AQ1651="","",ROUND(Vertragsdaten!AQ1651,0))</f>
        <v/>
      </c>
      <c r="AQ1650" s="9"/>
      <c r="AR1650" s="15" t="str">
        <f>IF(Vertragsdaten!AR1651="","",Vertragsdaten!AR1651)</f>
        <v/>
      </c>
      <c r="AS1650" s="16" t="str">
        <f>IF(Vertragsdaten!$AW1651="","",Vertragsdaten!$AW1651)</f>
        <v/>
      </c>
      <c r="AT1650" s="16" t="str">
        <f>IF(Vertragsdaten!AO1651="","","11XSWK-H-------M")</f>
        <v/>
      </c>
      <c r="AU1650" s="16" t="str">
        <f>IF(Vertragsdaten!AU1651="E01 „Ein-/Auszug (Umzug)“","E01",IF(Vertragsdaten!AU1651="E02 „Einzug/Neuanlage“","E02",IF(Vertragsdaten!AU1651="E03 „Lieferantenwechsel“","E03","ZD2")))</f>
        <v>ZD2</v>
      </c>
      <c r="AV1650" s="16" t="str">
        <f>IF(Vertragsdaten!AS1651="nein","Z18","Z15")</f>
        <v>Z15</v>
      </c>
      <c r="AW1650" s="16" t="str">
        <f>IF(Vertragsdaten!BC1651="","",VLOOKUP(Vertragsdaten!BC1651,'Dropdown-Werte'!$I$2:$J$5,2,FALSE))</f>
        <v/>
      </c>
      <c r="AX1650" s="16" t="str">
        <f t="shared" si="25"/>
        <v/>
      </c>
      <c r="AY1650" s="16" t="str">
        <f>IF(Vertragsdaten!BB1651="","",Vertragsdaten!BB1651)</f>
        <v/>
      </c>
      <c r="AZ1650" s="16" t="s">
        <v>93</v>
      </c>
      <c r="BA1650" s="16" t="s">
        <v>94</v>
      </c>
    </row>
    <row r="1651" spans="1:53">
      <c r="A1651" s="12" t="str">
        <f>IF(Vertragsdaten!AZ1652="","",Vertragsdaten!AZ1652)</f>
        <v/>
      </c>
      <c r="B1651" s="12"/>
      <c r="C1651" s="12"/>
      <c r="D1651" s="12"/>
      <c r="E1651" s="4" t="str">
        <f>IF(Vertragsdaten!M1652="","",Vertragsdaten!M1652)</f>
        <v/>
      </c>
      <c r="F1651" s="19">
        <f>Vertragsdaten!H1652</f>
        <v>0</v>
      </c>
      <c r="G1651" s="9"/>
      <c r="H1651" s="15" t="str">
        <f>IF(Vertragsdaten!J1652="","",Vertragsdaten!J1652)</f>
        <v/>
      </c>
      <c r="I1651" s="15" t="str">
        <f>IF(Vertragsdaten!K1652="","",Vertragsdaten!K1652)</f>
        <v/>
      </c>
      <c r="J1651" s="15" t="str">
        <f>IF(Vertragsdaten!L1652="","",Vertragsdaten!L1652)</f>
        <v/>
      </c>
      <c r="K1651" s="9"/>
      <c r="L1651" s="15" t="str">
        <f>IF(Vertragsdaten!J1652="","",Vertragsdaten!J1652)</f>
        <v/>
      </c>
      <c r="M1651" s="9" t="str">
        <f>IF(Vertragsdaten!I1652="","",Vertragsdaten!I1652)</f>
        <v/>
      </c>
      <c r="N1651" s="9"/>
      <c r="O1651" s="9" t="str">
        <f>IF(Vertragsdaten!W1652="","",Vertragsdaten!W1652)</f>
        <v/>
      </c>
      <c r="P1651" s="15" t="str">
        <f>IF(Vertragsdaten!R1652="","",Vertragsdaten!R1652)</f>
        <v/>
      </c>
      <c r="Q1651" s="15" t="str">
        <f>IF(Vertragsdaten!S1652="","",Vertragsdaten!S1652)</f>
        <v/>
      </c>
      <c r="R1651" s="9"/>
      <c r="S1651" s="15" t="str">
        <f>IF(Vertragsdaten!S1652="","",Vertragsdaten!T1652)</f>
        <v/>
      </c>
      <c r="T1651" s="15" t="str">
        <f>IF(Vertragsdaten!T1652="","",Vertragsdaten!U1652)</f>
        <v/>
      </c>
      <c r="U1651" s="9"/>
      <c r="V1651" s="16" t="str">
        <f>IF(Vertragsdaten!$V1652="","",Vertragsdaten!$V1652)</f>
        <v/>
      </c>
      <c r="W1651" s="9"/>
      <c r="X1651" s="9"/>
      <c r="Y1651" s="9"/>
      <c r="Z1651" s="9"/>
      <c r="AA1651" s="15" t="str">
        <f>IF(Vertragsdaten!AI1652="","",Vertragsdaten!AI1652)</f>
        <v/>
      </c>
      <c r="AB1651" s="15" t="str">
        <f>IF(Vertragsdaten!AJ1652="","",Vertragsdaten!AJ1652)</f>
        <v/>
      </c>
      <c r="AC1651" s="9"/>
      <c r="AD1651" s="15" t="str">
        <f>IF(Vertragsdaten!AK1652="","",Vertragsdaten!AK1652)</f>
        <v/>
      </c>
      <c r="AE1651" s="15" t="str">
        <f>IF(Vertragsdaten!AL1652="","",Vertragsdaten!AL1652)</f>
        <v/>
      </c>
      <c r="AF1651" s="16" t="s">
        <v>2</v>
      </c>
      <c r="AG1651" s="16" t="str">
        <f>IF(Vertragsdaten!G1652="","",Vertragsdaten!G1652)</f>
        <v/>
      </c>
      <c r="AH1651" s="9" t="str">
        <f>IF(Vertragsdaten!$AW1652="","",Vertragsdaten!AW1652)</f>
        <v/>
      </c>
      <c r="AI1651" s="9"/>
      <c r="AJ1651" s="9"/>
      <c r="AK1651" s="9"/>
      <c r="AL1651" s="15" t="str">
        <f>IF(Vertragsdaten!AM1652="","",Vertragsdaten!AM1652)</f>
        <v/>
      </c>
      <c r="AM1651" s="15" t="str">
        <f>IF(Vertragsdaten!AN1652="","",Vertragsdaten!AN1652)</f>
        <v/>
      </c>
      <c r="AN1651" s="9"/>
      <c r="AO1651" s="9"/>
      <c r="AP1651" s="22" t="str">
        <f>IF(Vertragsdaten!AQ1652="","",ROUND(Vertragsdaten!AQ1652,0))</f>
        <v/>
      </c>
      <c r="AQ1651" s="9"/>
      <c r="AR1651" s="15" t="str">
        <f>IF(Vertragsdaten!AR1652="","",Vertragsdaten!AR1652)</f>
        <v/>
      </c>
      <c r="AS1651" s="16" t="str">
        <f>IF(Vertragsdaten!$AW1652="","",Vertragsdaten!$AW1652)</f>
        <v/>
      </c>
      <c r="AT1651" s="16" t="str">
        <f>IF(Vertragsdaten!AO1652="","","11XSWK-H-------M")</f>
        <v/>
      </c>
      <c r="AU1651" s="16" t="str">
        <f>IF(Vertragsdaten!AU1652="E01 „Ein-/Auszug (Umzug)“","E01",IF(Vertragsdaten!AU1652="E02 „Einzug/Neuanlage“","E02",IF(Vertragsdaten!AU1652="E03 „Lieferantenwechsel“","E03","ZD2")))</f>
        <v>ZD2</v>
      </c>
      <c r="AV1651" s="16" t="str">
        <f>IF(Vertragsdaten!AS1652="nein","Z18","Z15")</f>
        <v>Z15</v>
      </c>
      <c r="AW1651" s="16" t="str">
        <f>IF(Vertragsdaten!BC1652="","",VLOOKUP(Vertragsdaten!BC1652,'Dropdown-Werte'!$I$2:$J$5,2,FALSE))</f>
        <v/>
      </c>
      <c r="AX1651" s="16" t="str">
        <f t="shared" si="25"/>
        <v/>
      </c>
      <c r="AY1651" s="16" t="str">
        <f>IF(Vertragsdaten!BB1652="","",Vertragsdaten!BB1652)</f>
        <v/>
      </c>
      <c r="AZ1651" s="16" t="s">
        <v>93</v>
      </c>
      <c r="BA1651" s="16" t="s">
        <v>94</v>
      </c>
    </row>
    <row r="1652" spans="1:53">
      <c r="A1652" s="12" t="str">
        <f>IF(Vertragsdaten!AZ1653="","",Vertragsdaten!AZ1653)</f>
        <v/>
      </c>
      <c r="B1652" s="12"/>
      <c r="C1652" s="12"/>
      <c r="D1652" s="12"/>
      <c r="E1652" s="4" t="str">
        <f>IF(Vertragsdaten!M1653="","",Vertragsdaten!M1653)</f>
        <v/>
      </c>
      <c r="F1652" s="19">
        <f>Vertragsdaten!H1653</f>
        <v>0</v>
      </c>
      <c r="G1652" s="9"/>
      <c r="H1652" s="15" t="str">
        <f>IF(Vertragsdaten!J1653="","",Vertragsdaten!J1653)</f>
        <v/>
      </c>
      <c r="I1652" s="15" t="str">
        <f>IF(Vertragsdaten!K1653="","",Vertragsdaten!K1653)</f>
        <v/>
      </c>
      <c r="J1652" s="15" t="str">
        <f>IF(Vertragsdaten!L1653="","",Vertragsdaten!L1653)</f>
        <v/>
      </c>
      <c r="K1652" s="9"/>
      <c r="L1652" s="15" t="str">
        <f>IF(Vertragsdaten!J1653="","",Vertragsdaten!J1653)</f>
        <v/>
      </c>
      <c r="M1652" s="9" t="str">
        <f>IF(Vertragsdaten!I1653="","",Vertragsdaten!I1653)</f>
        <v/>
      </c>
      <c r="N1652" s="9"/>
      <c r="O1652" s="9" t="str">
        <f>IF(Vertragsdaten!W1653="","",Vertragsdaten!W1653)</f>
        <v/>
      </c>
      <c r="P1652" s="15" t="str">
        <f>IF(Vertragsdaten!R1653="","",Vertragsdaten!R1653)</f>
        <v/>
      </c>
      <c r="Q1652" s="15" t="str">
        <f>IF(Vertragsdaten!S1653="","",Vertragsdaten!S1653)</f>
        <v/>
      </c>
      <c r="R1652" s="9"/>
      <c r="S1652" s="15" t="str">
        <f>IF(Vertragsdaten!S1653="","",Vertragsdaten!T1653)</f>
        <v/>
      </c>
      <c r="T1652" s="15" t="str">
        <f>IF(Vertragsdaten!T1653="","",Vertragsdaten!U1653)</f>
        <v/>
      </c>
      <c r="U1652" s="9"/>
      <c r="V1652" s="16" t="str">
        <f>IF(Vertragsdaten!$V1653="","",Vertragsdaten!$V1653)</f>
        <v/>
      </c>
      <c r="W1652" s="9"/>
      <c r="X1652" s="9"/>
      <c r="Y1652" s="9"/>
      <c r="Z1652" s="9"/>
      <c r="AA1652" s="15" t="str">
        <f>IF(Vertragsdaten!AI1653="","",Vertragsdaten!AI1653)</f>
        <v/>
      </c>
      <c r="AB1652" s="15" t="str">
        <f>IF(Vertragsdaten!AJ1653="","",Vertragsdaten!AJ1653)</f>
        <v/>
      </c>
      <c r="AC1652" s="9"/>
      <c r="AD1652" s="15" t="str">
        <f>IF(Vertragsdaten!AK1653="","",Vertragsdaten!AK1653)</f>
        <v/>
      </c>
      <c r="AE1652" s="15" t="str">
        <f>IF(Vertragsdaten!AL1653="","",Vertragsdaten!AL1653)</f>
        <v/>
      </c>
      <c r="AF1652" s="16" t="s">
        <v>2</v>
      </c>
      <c r="AG1652" s="16" t="str">
        <f>IF(Vertragsdaten!G1653="","",Vertragsdaten!G1653)</f>
        <v/>
      </c>
      <c r="AH1652" s="9" t="str">
        <f>IF(Vertragsdaten!$AW1653="","",Vertragsdaten!AW1653)</f>
        <v/>
      </c>
      <c r="AI1652" s="9"/>
      <c r="AJ1652" s="9"/>
      <c r="AK1652" s="9"/>
      <c r="AL1652" s="15" t="str">
        <f>IF(Vertragsdaten!AM1653="","",Vertragsdaten!AM1653)</f>
        <v/>
      </c>
      <c r="AM1652" s="15" t="str">
        <f>IF(Vertragsdaten!AN1653="","",Vertragsdaten!AN1653)</f>
        <v/>
      </c>
      <c r="AN1652" s="9"/>
      <c r="AO1652" s="9"/>
      <c r="AP1652" s="22" t="str">
        <f>IF(Vertragsdaten!AQ1653="","",ROUND(Vertragsdaten!AQ1653,0))</f>
        <v/>
      </c>
      <c r="AQ1652" s="9"/>
      <c r="AR1652" s="15" t="str">
        <f>IF(Vertragsdaten!AR1653="","",Vertragsdaten!AR1653)</f>
        <v/>
      </c>
      <c r="AS1652" s="16" t="str">
        <f>IF(Vertragsdaten!$AW1653="","",Vertragsdaten!$AW1653)</f>
        <v/>
      </c>
      <c r="AT1652" s="16" t="str">
        <f>IF(Vertragsdaten!AO1653="","","11XSWK-H-------M")</f>
        <v/>
      </c>
      <c r="AU1652" s="16" t="str">
        <f>IF(Vertragsdaten!AU1653="E01 „Ein-/Auszug (Umzug)“","E01",IF(Vertragsdaten!AU1653="E02 „Einzug/Neuanlage“","E02",IF(Vertragsdaten!AU1653="E03 „Lieferantenwechsel“","E03","ZD2")))</f>
        <v>ZD2</v>
      </c>
      <c r="AV1652" s="16" t="str">
        <f>IF(Vertragsdaten!AS1653="nein","Z18","Z15")</f>
        <v>Z15</v>
      </c>
      <c r="AW1652" s="16" t="str">
        <f>IF(Vertragsdaten!BC1653="","",VLOOKUP(Vertragsdaten!BC1653,'Dropdown-Werte'!$I$2:$J$5,2,FALSE))</f>
        <v/>
      </c>
      <c r="AX1652" s="16" t="str">
        <f t="shared" si="25"/>
        <v/>
      </c>
      <c r="AY1652" s="16" t="str">
        <f>IF(Vertragsdaten!BB1653="","",Vertragsdaten!BB1653)</f>
        <v/>
      </c>
      <c r="AZ1652" s="16" t="s">
        <v>93</v>
      </c>
      <c r="BA1652" s="16" t="s">
        <v>94</v>
      </c>
    </row>
    <row r="1653" spans="1:53">
      <c r="A1653" s="12" t="str">
        <f>IF(Vertragsdaten!AZ1654="","",Vertragsdaten!AZ1654)</f>
        <v/>
      </c>
      <c r="B1653" s="12"/>
      <c r="C1653" s="12"/>
      <c r="D1653" s="12"/>
      <c r="E1653" s="4" t="str">
        <f>IF(Vertragsdaten!M1654="","",Vertragsdaten!M1654)</f>
        <v/>
      </c>
      <c r="F1653" s="19">
        <f>Vertragsdaten!H1654</f>
        <v>0</v>
      </c>
      <c r="G1653" s="9"/>
      <c r="H1653" s="15" t="str">
        <f>IF(Vertragsdaten!J1654="","",Vertragsdaten!J1654)</f>
        <v/>
      </c>
      <c r="I1653" s="15" t="str">
        <f>IF(Vertragsdaten!K1654="","",Vertragsdaten!K1654)</f>
        <v/>
      </c>
      <c r="J1653" s="15" t="str">
        <f>IF(Vertragsdaten!L1654="","",Vertragsdaten!L1654)</f>
        <v/>
      </c>
      <c r="K1653" s="9"/>
      <c r="L1653" s="15" t="str">
        <f>IF(Vertragsdaten!J1654="","",Vertragsdaten!J1654)</f>
        <v/>
      </c>
      <c r="M1653" s="9" t="str">
        <f>IF(Vertragsdaten!I1654="","",Vertragsdaten!I1654)</f>
        <v/>
      </c>
      <c r="N1653" s="9"/>
      <c r="O1653" s="9" t="str">
        <f>IF(Vertragsdaten!W1654="","",Vertragsdaten!W1654)</f>
        <v/>
      </c>
      <c r="P1653" s="15" t="str">
        <f>IF(Vertragsdaten!R1654="","",Vertragsdaten!R1654)</f>
        <v/>
      </c>
      <c r="Q1653" s="15" t="str">
        <f>IF(Vertragsdaten!S1654="","",Vertragsdaten!S1654)</f>
        <v/>
      </c>
      <c r="R1653" s="9"/>
      <c r="S1653" s="15" t="str">
        <f>IF(Vertragsdaten!S1654="","",Vertragsdaten!T1654)</f>
        <v/>
      </c>
      <c r="T1653" s="15" t="str">
        <f>IF(Vertragsdaten!T1654="","",Vertragsdaten!U1654)</f>
        <v/>
      </c>
      <c r="U1653" s="9"/>
      <c r="V1653" s="16" t="str">
        <f>IF(Vertragsdaten!$V1654="","",Vertragsdaten!$V1654)</f>
        <v/>
      </c>
      <c r="W1653" s="9"/>
      <c r="X1653" s="9"/>
      <c r="Y1653" s="9"/>
      <c r="Z1653" s="9"/>
      <c r="AA1653" s="15" t="str">
        <f>IF(Vertragsdaten!AI1654="","",Vertragsdaten!AI1654)</f>
        <v/>
      </c>
      <c r="AB1653" s="15" t="str">
        <f>IF(Vertragsdaten!AJ1654="","",Vertragsdaten!AJ1654)</f>
        <v/>
      </c>
      <c r="AC1653" s="9"/>
      <c r="AD1653" s="15" t="str">
        <f>IF(Vertragsdaten!AK1654="","",Vertragsdaten!AK1654)</f>
        <v/>
      </c>
      <c r="AE1653" s="15" t="str">
        <f>IF(Vertragsdaten!AL1654="","",Vertragsdaten!AL1654)</f>
        <v/>
      </c>
      <c r="AF1653" s="16" t="s">
        <v>2</v>
      </c>
      <c r="AG1653" s="16" t="str">
        <f>IF(Vertragsdaten!G1654="","",Vertragsdaten!G1654)</f>
        <v/>
      </c>
      <c r="AH1653" s="9" t="str">
        <f>IF(Vertragsdaten!$AW1654="","",Vertragsdaten!AW1654)</f>
        <v/>
      </c>
      <c r="AI1653" s="9"/>
      <c r="AJ1653" s="9"/>
      <c r="AK1653" s="9"/>
      <c r="AL1653" s="15" t="str">
        <f>IF(Vertragsdaten!AM1654="","",Vertragsdaten!AM1654)</f>
        <v/>
      </c>
      <c r="AM1653" s="15" t="str">
        <f>IF(Vertragsdaten!AN1654="","",Vertragsdaten!AN1654)</f>
        <v/>
      </c>
      <c r="AN1653" s="9"/>
      <c r="AO1653" s="9"/>
      <c r="AP1653" s="22" t="str">
        <f>IF(Vertragsdaten!AQ1654="","",ROUND(Vertragsdaten!AQ1654,0))</f>
        <v/>
      </c>
      <c r="AQ1653" s="9"/>
      <c r="AR1653" s="15" t="str">
        <f>IF(Vertragsdaten!AR1654="","",Vertragsdaten!AR1654)</f>
        <v/>
      </c>
      <c r="AS1653" s="16" t="str">
        <f>IF(Vertragsdaten!$AW1654="","",Vertragsdaten!$AW1654)</f>
        <v/>
      </c>
      <c r="AT1653" s="16" t="str">
        <f>IF(Vertragsdaten!AO1654="","","11XSWK-H-------M")</f>
        <v/>
      </c>
      <c r="AU1653" s="16" t="str">
        <f>IF(Vertragsdaten!AU1654="E01 „Ein-/Auszug (Umzug)“","E01",IF(Vertragsdaten!AU1654="E02 „Einzug/Neuanlage“","E02",IF(Vertragsdaten!AU1654="E03 „Lieferantenwechsel“","E03","ZD2")))</f>
        <v>ZD2</v>
      </c>
      <c r="AV1653" s="16" t="str">
        <f>IF(Vertragsdaten!AS1654="nein","Z18","Z15")</f>
        <v>Z15</v>
      </c>
      <c r="AW1653" s="16" t="str">
        <f>IF(Vertragsdaten!BC1654="","",VLOOKUP(Vertragsdaten!BC1654,'Dropdown-Werte'!$I$2:$J$5,2,FALSE))</f>
        <v/>
      </c>
      <c r="AX1653" s="16" t="str">
        <f t="shared" si="25"/>
        <v/>
      </c>
      <c r="AY1653" s="16" t="str">
        <f>IF(Vertragsdaten!BB1654="","",Vertragsdaten!BB1654)</f>
        <v/>
      </c>
      <c r="AZ1653" s="16" t="s">
        <v>93</v>
      </c>
      <c r="BA1653" s="16" t="s">
        <v>94</v>
      </c>
    </row>
    <row r="1654" spans="1:53">
      <c r="A1654" s="12" t="str">
        <f>IF(Vertragsdaten!AZ1655="","",Vertragsdaten!AZ1655)</f>
        <v/>
      </c>
      <c r="B1654" s="12"/>
      <c r="C1654" s="12"/>
      <c r="D1654" s="12"/>
      <c r="E1654" s="4" t="str">
        <f>IF(Vertragsdaten!M1655="","",Vertragsdaten!M1655)</f>
        <v/>
      </c>
      <c r="F1654" s="19">
        <f>Vertragsdaten!H1655</f>
        <v>0</v>
      </c>
      <c r="G1654" s="9"/>
      <c r="H1654" s="15" t="str">
        <f>IF(Vertragsdaten!J1655="","",Vertragsdaten!J1655)</f>
        <v/>
      </c>
      <c r="I1654" s="15" t="str">
        <f>IF(Vertragsdaten!K1655="","",Vertragsdaten!K1655)</f>
        <v/>
      </c>
      <c r="J1654" s="15" t="str">
        <f>IF(Vertragsdaten!L1655="","",Vertragsdaten!L1655)</f>
        <v/>
      </c>
      <c r="K1654" s="9"/>
      <c r="L1654" s="15" t="str">
        <f>IF(Vertragsdaten!J1655="","",Vertragsdaten!J1655)</f>
        <v/>
      </c>
      <c r="M1654" s="9" t="str">
        <f>IF(Vertragsdaten!I1655="","",Vertragsdaten!I1655)</f>
        <v/>
      </c>
      <c r="N1654" s="9"/>
      <c r="O1654" s="9" t="str">
        <f>IF(Vertragsdaten!W1655="","",Vertragsdaten!W1655)</f>
        <v/>
      </c>
      <c r="P1654" s="15" t="str">
        <f>IF(Vertragsdaten!R1655="","",Vertragsdaten!R1655)</f>
        <v/>
      </c>
      <c r="Q1654" s="15" t="str">
        <f>IF(Vertragsdaten!S1655="","",Vertragsdaten!S1655)</f>
        <v/>
      </c>
      <c r="R1654" s="9"/>
      <c r="S1654" s="15" t="str">
        <f>IF(Vertragsdaten!S1655="","",Vertragsdaten!T1655)</f>
        <v/>
      </c>
      <c r="T1654" s="15" t="str">
        <f>IF(Vertragsdaten!T1655="","",Vertragsdaten!U1655)</f>
        <v/>
      </c>
      <c r="U1654" s="9"/>
      <c r="V1654" s="16" t="str">
        <f>IF(Vertragsdaten!$V1655="","",Vertragsdaten!$V1655)</f>
        <v/>
      </c>
      <c r="W1654" s="9"/>
      <c r="X1654" s="9"/>
      <c r="Y1654" s="9"/>
      <c r="Z1654" s="9"/>
      <c r="AA1654" s="15" t="str">
        <f>IF(Vertragsdaten!AI1655="","",Vertragsdaten!AI1655)</f>
        <v/>
      </c>
      <c r="AB1654" s="15" t="str">
        <f>IF(Vertragsdaten!AJ1655="","",Vertragsdaten!AJ1655)</f>
        <v/>
      </c>
      <c r="AC1654" s="9"/>
      <c r="AD1654" s="15" t="str">
        <f>IF(Vertragsdaten!AK1655="","",Vertragsdaten!AK1655)</f>
        <v/>
      </c>
      <c r="AE1654" s="15" t="str">
        <f>IF(Vertragsdaten!AL1655="","",Vertragsdaten!AL1655)</f>
        <v/>
      </c>
      <c r="AF1654" s="16" t="s">
        <v>2</v>
      </c>
      <c r="AG1654" s="16" t="str">
        <f>IF(Vertragsdaten!G1655="","",Vertragsdaten!G1655)</f>
        <v/>
      </c>
      <c r="AH1654" s="9" t="str">
        <f>IF(Vertragsdaten!$AW1655="","",Vertragsdaten!AW1655)</f>
        <v/>
      </c>
      <c r="AI1654" s="9"/>
      <c r="AJ1654" s="9"/>
      <c r="AK1654" s="9"/>
      <c r="AL1654" s="15" t="str">
        <f>IF(Vertragsdaten!AM1655="","",Vertragsdaten!AM1655)</f>
        <v/>
      </c>
      <c r="AM1654" s="15" t="str">
        <f>IF(Vertragsdaten!AN1655="","",Vertragsdaten!AN1655)</f>
        <v/>
      </c>
      <c r="AN1654" s="9"/>
      <c r="AO1654" s="9"/>
      <c r="AP1654" s="22" t="str">
        <f>IF(Vertragsdaten!AQ1655="","",ROUND(Vertragsdaten!AQ1655,0))</f>
        <v/>
      </c>
      <c r="AQ1654" s="9"/>
      <c r="AR1654" s="15" t="str">
        <f>IF(Vertragsdaten!AR1655="","",Vertragsdaten!AR1655)</f>
        <v/>
      </c>
      <c r="AS1654" s="16" t="str">
        <f>IF(Vertragsdaten!$AW1655="","",Vertragsdaten!$AW1655)</f>
        <v/>
      </c>
      <c r="AT1654" s="16" t="str">
        <f>IF(Vertragsdaten!AO1655="","","11XSWK-H-------M")</f>
        <v/>
      </c>
      <c r="AU1654" s="16" t="str">
        <f>IF(Vertragsdaten!AU1655="E01 „Ein-/Auszug (Umzug)“","E01",IF(Vertragsdaten!AU1655="E02 „Einzug/Neuanlage“","E02",IF(Vertragsdaten!AU1655="E03 „Lieferantenwechsel“","E03","ZD2")))</f>
        <v>ZD2</v>
      </c>
      <c r="AV1654" s="16" t="str">
        <f>IF(Vertragsdaten!AS1655="nein","Z18","Z15")</f>
        <v>Z15</v>
      </c>
      <c r="AW1654" s="16" t="str">
        <f>IF(Vertragsdaten!BC1655="","",VLOOKUP(Vertragsdaten!BC1655,'Dropdown-Werte'!$I$2:$J$5,2,FALSE))</f>
        <v/>
      </c>
      <c r="AX1654" s="16" t="str">
        <f t="shared" si="25"/>
        <v/>
      </c>
      <c r="AY1654" s="16" t="str">
        <f>IF(Vertragsdaten!BB1655="","",Vertragsdaten!BB1655)</f>
        <v/>
      </c>
      <c r="AZ1654" s="16" t="s">
        <v>93</v>
      </c>
      <c r="BA1654" s="16" t="s">
        <v>94</v>
      </c>
    </row>
    <row r="1655" spans="1:53">
      <c r="A1655" s="12" t="str">
        <f>IF(Vertragsdaten!AZ1656="","",Vertragsdaten!AZ1656)</f>
        <v/>
      </c>
      <c r="B1655" s="12"/>
      <c r="C1655" s="12"/>
      <c r="D1655" s="12"/>
      <c r="E1655" s="4" t="str">
        <f>IF(Vertragsdaten!M1656="","",Vertragsdaten!M1656)</f>
        <v/>
      </c>
      <c r="F1655" s="19">
        <f>Vertragsdaten!H1656</f>
        <v>0</v>
      </c>
      <c r="G1655" s="9"/>
      <c r="H1655" s="15" t="str">
        <f>IF(Vertragsdaten!J1656="","",Vertragsdaten!J1656)</f>
        <v/>
      </c>
      <c r="I1655" s="15" t="str">
        <f>IF(Vertragsdaten!K1656="","",Vertragsdaten!K1656)</f>
        <v/>
      </c>
      <c r="J1655" s="15" t="str">
        <f>IF(Vertragsdaten!L1656="","",Vertragsdaten!L1656)</f>
        <v/>
      </c>
      <c r="K1655" s="9"/>
      <c r="L1655" s="15" t="str">
        <f>IF(Vertragsdaten!J1656="","",Vertragsdaten!J1656)</f>
        <v/>
      </c>
      <c r="M1655" s="9" t="str">
        <f>IF(Vertragsdaten!I1656="","",Vertragsdaten!I1656)</f>
        <v/>
      </c>
      <c r="N1655" s="9"/>
      <c r="O1655" s="9" t="str">
        <f>IF(Vertragsdaten!W1656="","",Vertragsdaten!W1656)</f>
        <v/>
      </c>
      <c r="P1655" s="15" t="str">
        <f>IF(Vertragsdaten!R1656="","",Vertragsdaten!R1656)</f>
        <v/>
      </c>
      <c r="Q1655" s="15" t="str">
        <f>IF(Vertragsdaten!S1656="","",Vertragsdaten!S1656)</f>
        <v/>
      </c>
      <c r="R1655" s="9"/>
      <c r="S1655" s="15" t="str">
        <f>IF(Vertragsdaten!S1656="","",Vertragsdaten!T1656)</f>
        <v/>
      </c>
      <c r="T1655" s="15" t="str">
        <f>IF(Vertragsdaten!T1656="","",Vertragsdaten!U1656)</f>
        <v/>
      </c>
      <c r="U1655" s="9"/>
      <c r="V1655" s="16" t="str">
        <f>IF(Vertragsdaten!$V1656="","",Vertragsdaten!$V1656)</f>
        <v/>
      </c>
      <c r="W1655" s="9"/>
      <c r="X1655" s="9"/>
      <c r="Y1655" s="9"/>
      <c r="Z1655" s="9"/>
      <c r="AA1655" s="15" t="str">
        <f>IF(Vertragsdaten!AI1656="","",Vertragsdaten!AI1656)</f>
        <v/>
      </c>
      <c r="AB1655" s="15" t="str">
        <f>IF(Vertragsdaten!AJ1656="","",Vertragsdaten!AJ1656)</f>
        <v/>
      </c>
      <c r="AC1655" s="9"/>
      <c r="AD1655" s="15" t="str">
        <f>IF(Vertragsdaten!AK1656="","",Vertragsdaten!AK1656)</f>
        <v/>
      </c>
      <c r="AE1655" s="15" t="str">
        <f>IF(Vertragsdaten!AL1656="","",Vertragsdaten!AL1656)</f>
        <v/>
      </c>
      <c r="AF1655" s="16" t="s">
        <v>2</v>
      </c>
      <c r="AG1655" s="16" t="str">
        <f>IF(Vertragsdaten!G1656="","",Vertragsdaten!G1656)</f>
        <v/>
      </c>
      <c r="AH1655" s="9" t="str">
        <f>IF(Vertragsdaten!$AW1656="","",Vertragsdaten!AW1656)</f>
        <v/>
      </c>
      <c r="AI1655" s="9"/>
      <c r="AJ1655" s="9"/>
      <c r="AK1655" s="9"/>
      <c r="AL1655" s="15" t="str">
        <f>IF(Vertragsdaten!AM1656="","",Vertragsdaten!AM1656)</f>
        <v/>
      </c>
      <c r="AM1655" s="15" t="str">
        <f>IF(Vertragsdaten!AN1656="","",Vertragsdaten!AN1656)</f>
        <v/>
      </c>
      <c r="AN1655" s="9"/>
      <c r="AO1655" s="9"/>
      <c r="AP1655" s="22" t="str">
        <f>IF(Vertragsdaten!AQ1656="","",ROUND(Vertragsdaten!AQ1656,0))</f>
        <v/>
      </c>
      <c r="AQ1655" s="9"/>
      <c r="AR1655" s="15" t="str">
        <f>IF(Vertragsdaten!AR1656="","",Vertragsdaten!AR1656)</f>
        <v/>
      </c>
      <c r="AS1655" s="16" t="str">
        <f>IF(Vertragsdaten!$AW1656="","",Vertragsdaten!$AW1656)</f>
        <v/>
      </c>
      <c r="AT1655" s="16" t="str">
        <f>IF(Vertragsdaten!AO1656="","","11XSWK-H-------M")</f>
        <v/>
      </c>
      <c r="AU1655" s="16" t="str">
        <f>IF(Vertragsdaten!AU1656="E01 „Ein-/Auszug (Umzug)“","E01",IF(Vertragsdaten!AU1656="E02 „Einzug/Neuanlage“","E02",IF(Vertragsdaten!AU1656="E03 „Lieferantenwechsel“","E03","ZD2")))</f>
        <v>ZD2</v>
      </c>
      <c r="AV1655" s="16" t="str">
        <f>IF(Vertragsdaten!AS1656="nein","Z18","Z15")</f>
        <v>Z15</v>
      </c>
      <c r="AW1655" s="16" t="str">
        <f>IF(Vertragsdaten!BC1656="","",VLOOKUP(Vertragsdaten!BC1656,'Dropdown-Werte'!$I$2:$J$5,2,FALSE))</f>
        <v/>
      </c>
      <c r="AX1655" s="16" t="str">
        <f t="shared" si="25"/>
        <v/>
      </c>
      <c r="AY1655" s="16" t="str">
        <f>IF(Vertragsdaten!BB1656="","",Vertragsdaten!BB1656)</f>
        <v/>
      </c>
      <c r="AZ1655" s="16" t="s">
        <v>93</v>
      </c>
      <c r="BA1655" s="16" t="s">
        <v>94</v>
      </c>
    </row>
    <row r="1656" spans="1:53">
      <c r="A1656" s="12" t="str">
        <f>IF(Vertragsdaten!AZ1657="","",Vertragsdaten!AZ1657)</f>
        <v/>
      </c>
      <c r="B1656" s="12"/>
      <c r="C1656" s="12"/>
      <c r="D1656" s="12"/>
      <c r="E1656" s="4" t="str">
        <f>IF(Vertragsdaten!M1657="","",Vertragsdaten!M1657)</f>
        <v/>
      </c>
      <c r="F1656" s="19">
        <f>Vertragsdaten!H1657</f>
        <v>0</v>
      </c>
      <c r="G1656" s="9"/>
      <c r="H1656" s="15" t="str">
        <f>IF(Vertragsdaten!J1657="","",Vertragsdaten!J1657)</f>
        <v/>
      </c>
      <c r="I1656" s="15" t="str">
        <f>IF(Vertragsdaten!K1657="","",Vertragsdaten!K1657)</f>
        <v/>
      </c>
      <c r="J1656" s="15" t="str">
        <f>IF(Vertragsdaten!L1657="","",Vertragsdaten!L1657)</f>
        <v/>
      </c>
      <c r="K1656" s="9"/>
      <c r="L1656" s="15" t="str">
        <f>IF(Vertragsdaten!J1657="","",Vertragsdaten!J1657)</f>
        <v/>
      </c>
      <c r="M1656" s="9" t="str">
        <f>IF(Vertragsdaten!I1657="","",Vertragsdaten!I1657)</f>
        <v/>
      </c>
      <c r="N1656" s="9"/>
      <c r="O1656" s="9" t="str">
        <f>IF(Vertragsdaten!W1657="","",Vertragsdaten!W1657)</f>
        <v/>
      </c>
      <c r="P1656" s="15" t="str">
        <f>IF(Vertragsdaten!R1657="","",Vertragsdaten!R1657)</f>
        <v/>
      </c>
      <c r="Q1656" s="15" t="str">
        <f>IF(Vertragsdaten!S1657="","",Vertragsdaten!S1657)</f>
        <v/>
      </c>
      <c r="R1656" s="9"/>
      <c r="S1656" s="15" t="str">
        <f>IF(Vertragsdaten!S1657="","",Vertragsdaten!T1657)</f>
        <v/>
      </c>
      <c r="T1656" s="15" t="str">
        <f>IF(Vertragsdaten!T1657="","",Vertragsdaten!U1657)</f>
        <v/>
      </c>
      <c r="U1656" s="9"/>
      <c r="V1656" s="16" t="str">
        <f>IF(Vertragsdaten!$V1657="","",Vertragsdaten!$V1657)</f>
        <v/>
      </c>
      <c r="W1656" s="9"/>
      <c r="X1656" s="9"/>
      <c r="Y1656" s="9"/>
      <c r="Z1656" s="9"/>
      <c r="AA1656" s="15" t="str">
        <f>IF(Vertragsdaten!AI1657="","",Vertragsdaten!AI1657)</f>
        <v/>
      </c>
      <c r="AB1656" s="15" t="str">
        <f>IF(Vertragsdaten!AJ1657="","",Vertragsdaten!AJ1657)</f>
        <v/>
      </c>
      <c r="AC1656" s="9"/>
      <c r="AD1656" s="15" t="str">
        <f>IF(Vertragsdaten!AK1657="","",Vertragsdaten!AK1657)</f>
        <v/>
      </c>
      <c r="AE1656" s="15" t="str">
        <f>IF(Vertragsdaten!AL1657="","",Vertragsdaten!AL1657)</f>
        <v/>
      </c>
      <c r="AF1656" s="16" t="s">
        <v>2</v>
      </c>
      <c r="AG1656" s="16" t="str">
        <f>IF(Vertragsdaten!G1657="","",Vertragsdaten!G1657)</f>
        <v/>
      </c>
      <c r="AH1656" s="9" t="str">
        <f>IF(Vertragsdaten!$AW1657="","",Vertragsdaten!AW1657)</f>
        <v/>
      </c>
      <c r="AI1656" s="9"/>
      <c r="AJ1656" s="9"/>
      <c r="AK1656" s="9"/>
      <c r="AL1656" s="15" t="str">
        <f>IF(Vertragsdaten!AM1657="","",Vertragsdaten!AM1657)</f>
        <v/>
      </c>
      <c r="AM1656" s="15" t="str">
        <f>IF(Vertragsdaten!AN1657="","",Vertragsdaten!AN1657)</f>
        <v/>
      </c>
      <c r="AN1656" s="9"/>
      <c r="AO1656" s="9"/>
      <c r="AP1656" s="22" t="str">
        <f>IF(Vertragsdaten!AQ1657="","",ROUND(Vertragsdaten!AQ1657,0))</f>
        <v/>
      </c>
      <c r="AQ1656" s="9"/>
      <c r="AR1656" s="15" t="str">
        <f>IF(Vertragsdaten!AR1657="","",Vertragsdaten!AR1657)</f>
        <v/>
      </c>
      <c r="AS1656" s="16" t="str">
        <f>IF(Vertragsdaten!$AW1657="","",Vertragsdaten!$AW1657)</f>
        <v/>
      </c>
      <c r="AT1656" s="16" t="str">
        <f>IF(Vertragsdaten!AO1657="","","11XSWK-H-------M")</f>
        <v/>
      </c>
      <c r="AU1656" s="16" t="str">
        <f>IF(Vertragsdaten!AU1657="E01 „Ein-/Auszug (Umzug)“","E01",IF(Vertragsdaten!AU1657="E02 „Einzug/Neuanlage“","E02",IF(Vertragsdaten!AU1657="E03 „Lieferantenwechsel“","E03","ZD2")))</f>
        <v>ZD2</v>
      </c>
      <c r="AV1656" s="16" t="str">
        <f>IF(Vertragsdaten!AS1657="nein","Z18","Z15")</f>
        <v>Z15</v>
      </c>
      <c r="AW1656" s="16" t="str">
        <f>IF(Vertragsdaten!BC1657="","",VLOOKUP(Vertragsdaten!BC1657,'Dropdown-Werte'!$I$2:$J$5,2,FALSE))</f>
        <v/>
      </c>
      <c r="AX1656" s="16" t="str">
        <f t="shared" si="25"/>
        <v/>
      </c>
      <c r="AY1656" s="16" t="str">
        <f>IF(Vertragsdaten!BB1657="","",Vertragsdaten!BB1657)</f>
        <v/>
      </c>
      <c r="AZ1656" s="16" t="s">
        <v>93</v>
      </c>
      <c r="BA1656" s="16" t="s">
        <v>94</v>
      </c>
    </row>
    <row r="1657" spans="1:53">
      <c r="A1657" s="12" t="str">
        <f>IF(Vertragsdaten!AZ1658="","",Vertragsdaten!AZ1658)</f>
        <v/>
      </c>
      <c r="B1657" s="12"/>
      <c r="C1657" s="12"/>
      <c r="D1657" s="12"/>
      <c r="E1657" s="4" t="str">
        <f>IF(Vertragsdaten!M1658="","",Vertragsdaten!M1658)</f>
        <v/>
      </c>
      <c r="F1657" s="19">
        <f>Vertragsdaten!H1658</f>
        <v>0</v>
      </c>
      <c r="G1657" s="9"/>
      <c r="H1657" s="15" t="str">
        <f>IF(Vertragsdaten!J1658="","",Vertragsdaten!J1658)</f>
        <v/>
      </c>
      <c r="I1657" s="15" t="str">
        <f>IF(Vertragsdaten!K1658="","",Vertragsdaten!K1658)</f>
        <v/>
      </c>
      <c r="J1657" s="15" t="str">
        <f>IF(Vertragsdaten!L1658="","",Vertragsdaten!L1658)</f>
        <v/>
      </c>
      <c r="K1657" s="9"/>
      <c r="L1657" s="15" t="str">
        <f>IF(Vertragsdaten!J1658="","",Vertragsdaten!J1658)</f>
        <v/>
      </c>
      <c r="M1657" s="9" t="str">
        <f>IF(Vertragsdaten!I1658="","",Vertragsdaten!I1658)</f>
        <v/>
      </c>
      <c r="N1657" s="9"/>
      <c r="O1657" s="9" t="str">
        <f>IF(Vertragsdaten!W1658="","",Vertragsdaten!W1658)</f>
        <v/>
      </c>
      <c r="P1657" s="15" t="str">
        <f>IF(Vertragsdaten!R1658="","",Vertragsdaten!R1658)</f>
        <v/>
      </c>
      <c r="Q1657" s="15" t="str">
        <f>IF(Vertragsdaten!S1658="","",Vertragsdaten!S1658)</f>
        <v/>
      </c>
      <c r="R1657" s="9"/>
      <c r="S1657" s="15" t="str">
        <f>IF(Vertragsdaten!S1658="","",Vertragsdaten!T1658)</f>
        <v/>
      </c>
      <c r="T1657" s="15" t="str">
        <f>IF(Vertragsdaten!T1658="","",Vertragsdaten!U1658)</f>
        <v/>
      </c>
      <c r="U1657" s="9"/>
      <c r="V1657" s="16" t="str">
        <f>IF(Vertragsdaten!$V1658="","",Vertragsdaten!$V1658)</f>
        <v/>
      </c>
      <c r="W1657" s="9"/>
      <c r="X1657" s="9"/>
      <c r="Y1657" s="9"/>
      <c r="Z1657" s="9"/>
      <c r="AA1657" s="15" t="str">
        <f>IF(Vertragsdaten!AI1658="","",Vertragsdaten!AI1658)</f>
        <v/>
      </c>
      <c r="AB1657" s="15" t="str">
        <f>IF(Vertragsdaten!AJ1658="","",Vertragsdaten!AJ1658)</f>
        <v/>
      </c>
      <c r="AC1657" s="9"/>
      <c r="AD1657" s="15" t="str">
        <f>IF(Vertragsdaten!AK1658="","",Vertragsdaten!AK1658)</f>
        <v/>
      </c>
      <c r="AE1657" s="15" t="str">
        <f>IF(Vertragsdaten!AL1658="","",Vertragsdaten!AL1658)</f>
        <v/>
      </c>
      <c r="AF1657" s="16" t="s">
        <v>2</v>
      </c>
      <c r="AG1657" s="16" t="str">
        <f>IF(Vertragsdaten!G1658="","",Vertragsdaten!G1658)</f>
        <v/>
      </c>
      <c r="AH1657" s="9" t="str">
        <f>IF(Vertragsdaten!$AW1658="","",Vertragsdaten!AW1658)</f>
        <v/>
      </c>
      <c r="AI1657" s="9"/>
      <c r="AJ1657" s="9"/>
      <c r="AK1657" s="9"/>
      <c r="AL1657" s="15" t="str">
        <f>IF(Vertragsdaten!AM1658="","",Vertragsdaten!AM1658)</f>
        <v/>
      </c>
      <c r="AM1657" s="15" t="str">
        <f>IF(Vertragsdaten!AN1658="","",Vertragsdaten!AN1658)</f>
        <v/>
      </c>
      <c r="AN1657" s="9"/>
      <c r="AO1657" s="9"/>
      <c r="AP1657" s="22" t="str">
        <f>IF(Vertragsdaten!AQ1658="","",ROUND(Vertragsdaten!AQ1658,0))</f>
        <v/>
      </c>
      <c r="AQ1657" s="9"/>
      <c r="AR1657" s="15" t="str">
        <f>IF(Vertragsdaten!AR1658="","",Vertragsdaten!AR1658)</f>
        <v/>
      </c>
      <c r="AS1657" s="16" t="str">
        <f>IF(Vertragsdaten!$AW1658="","",Vertragsdaten!$AW1658)</f>
        <v/>
      </c>
      <c r="AT1657" s="16" t="str">
        <f>IF(Vertragsdaten!AO1658="","","11XSWK-H-------M")</f>
        <v/>
      </c>
      <c r="AU1657" s="16" t="str">
        <f>IF(Vertragsdaten!AU1658="E01 „Ein-/Auszug (Umzug)“","E01",IF(Vertragsdaten!AU1658="E02 „Einzug/Neuanlage“","E02",IF(Vertragsdaten!AU1658="E03 „Lieferantenwechsel“","E03","ZD2")))</f>
        <v>ZD2</v>
      </c>
      <c r="AV1657" s="16" t="str">
        <f>IF(Vertragsdaten!AS1658="nein","Z18","Z15")</f>
        <v>Z15</v>
      </c>
      <c r="AW1657" s="16" t="str">
        <f>IF(Vertragsdaten!BC1658="","",VLOOKUP(Vertragsdaten!BC1658,'Dropdown-Werte'!$I$2:$J$5,2,FALSE))</f>
        <v/>
      </c>
      <c r="AX1657" s="16" t="str">
        <f t="shared" si="25"/>
        <v/>
      </c>
      <c r="AY1657" s="16" t="str">
        <f>IF(Vertragsdaten!BB1658="","",Vertragsdaten!BB1658)</f>
        <v/>
      </c>
      <c r="AZ1657" s="16" t="s">
        <v>93</v>
      </c>
      <c r="BA1657" s="16" t="s">
        <v>94</v>
      </c>
    </row>
    <row r="1658" spans="1:53">
      <c r="A1658" s="12" t="str">
        <f>IF(Vertragsdaten!AZ1659="","",Vertragsdaten!AZ1659)</f>
        <v/>
      </c>
      <c r="B1658" s="12"/>
      <c r="C1658" s="12"/>
      <c r="D1658" s="12"/>
      <c r="E1658" s="4" t="str">
        <f>IF(Vertragsdaten!M1659="","",Vertragsdaten!M1659)</f>
        <v/>
      </c>
      <c r="F1658" s="19">
        <f>Vertragsdaten!H1659</f>
        <v>0</v>
      </c>
      <c r="G1658" s="9"/>
      <c r="H1658" s="15" t="str">
        <f>IF(Vertragsdaten!J1659="","",Vertragsdaten!J1659)</f>
        <v/>
      </c>
      <c r="I1658" s="15" t="str">
        <f>IF(Vertragsdaten!K1659="","",Vertragsdaten!K1659)</f>
        <v/>
      </c>
      <c r="J1658" s="15" t="str">
        <f>IF(Vertragsdaten!L1659="","",Vertragsdaten!L1659)</f>
        <v/>
      </c>
      <c r="K1658" s="9"/>
      <c r="L1658" s="15" t="str">
        <f>IF(Vertragsdaten!J1659="","",Vertragsdaten!J1659)</f>
        <v/>
      </c>
      <c r="M1658" s="9" t="str">
        <f>IF(Vertragsdaten!I1659="","",Vertragsdaten!I1659)</f>
        <v/>
      </c>
      <c r="N1658" s="9"/>
      <c r="O1658" s="9" t="str">
        <f>IF(Vertragsdaten!W1659="","",Vertragsdaten!W1659)</f>
        <v/>
      </c>
      <c r="P1658" s="15" t="str">
        <f>IF(Vertragsdaten!R1659="","",Vertragsdaten!R1659)</f>
        <v/>
      </c>
      <c r="Q1658" s="15" t="str">
        <f>IF(Vertragsdaten!S1659="","",Vertragsdaten!S1659)</f>
        <v/>
      </c>
      <c r="R1658" s="9"/>
      <c r="S1658" s="15" t="str">
        <f>IF(Vertragsdaten!S1659="","",Vertragsdaten!T1659)</f>
        <v/>
      </c>
      <c r="T1658" s="15" t="str">
        <f>IF(Vertragsdaten!T1659="","",Vertragsdaten!U1659)</f>
        <v/>
      </c>
      <c r="U1658" s="9"/>
      <c r="V1658" s="16" t="str">
        <f>IF(Vertragsdaten!$V1659="","",Vertragsdaten!$V1659)</f>
        <v/>
      </c>
      <c r="W1658" s="9"/>
      <c r="X1658" s="9"/>
      <c r="Y1658" s="9"/>
      <c r="Z1658" s="9"/>
      <c r="AA1658" s="15" t="str">
        <f>IF(Vertragsdaten!AI1659="","",Vertragsdaten!AI1659)</f>
        <v/>
      </c>
      <c r="AB1658" s="15" t="str">
        <f>IF(Vertragsdaten!AJ1659="","",Vertragsdaten!AJ1659)</f>
        <v/>
      </c>
      <c r="AC1658" s="9"/>
      <c r="AD1658" s="15" t="str">
        <f>IF(Vertragsdaten!AK1659="","",Vertragsdaten!AK1659)</f>
        <v/>
      </c>
      <c r="AE1658" s="15" t="str">
        <f>IF(Vertragsdaten!AL1659="","",Vertragsdaten!AL1659)</f>
        <v/>
      </c>
      <c r="AF1658" s="16" t="s">
        <v>2</v>
      </c>
      <c r="AG1658" s="16" t="str">
        <f>IF(Vertragsdaten!G1659="","",Vertragsdaten!G1659)</f>
        <v/>
      </c>
      <c r="AH1658" s="9" t="str">
        <f>IF(Vertragsdaten!$AW1659="","",Vertragsdaten!AW1659)</f>
        <v/>
      </c>
      <c r="AI1658" s="9"/>
      <c r="AJ1658" s="9"/>
      <c r="AK1658" s="9"/>
      <c r="AL1658" s="15" t="str">
        <f>IF(Vertragsdaten!AM1659="","",Vertragsdaten!AM1659)</f>
        <v/>
      </c>
      <c r="AM1658" s="15" t="str">
        <f>IF(Vertragsdaten!AN1659="","",Vertragsdaten!AN1659)</f>
        <v/>
      </c>
      <c r="AN1658" s="9"/>
      <c r="AO1658" s="9"/>
      <c r="AP1658" s="22" t="str">
        <f>IF(Vertragsdaten!AQ1659="","",ROUND(Vertragsdaten!AQ1659,0))</f>
        <v/>
      </c>
      <c r="AQ1658" s="9"/>
      <c r="AR1658" s="15" t="str">
        <f>IF(Vertragsdaten!AR1659="","",Vertragsdaten!AR1659)</f>
        <v/>
      </c>
      <c r="AS1658" s="16" t="str">
        <f>IF(Vertragsdaten!$AW1659="","",Vertragsdaten!$AW1659)</f>
        <v/>
      </c>
      <c r="AT1658" s="16" t="str">
        <f>IF(Vertragsdaten!AO1659="","","11XSWK-H-------M")</f>
        <v/>
      </c>
      <c r="AU1658" s="16" t="str">
        <f>IF(Vertragsdaten!AU1659="E01 „Ein-/Auszug (Umzug)“","E01",IF(Vertragsdaten!AU1659="E02 „Einzug/Neuanlage“","E02",IF(Vertragsdaten!AU1659="E03 „Lieferantenwechsel“","E03","ZD2")))</f>
        <v>ZD2</v>
      </c>
      <c r="AV1658" s="16" t="str">
        <f>IF(Vertragsdaten!AS1659="nein","Z18","Z15")</f>
        <v>Z15</v>
      </c>
      <c r="AW1658" s="16" t="str">
        <f>IF(Vertragsdaten!BC1659="","",VLOOKUP(Vertragsdaten!BC1659,'Dropdown-Werte'!$I$2:$J$5,2,FALSE))</f>
        <v/>
      </c>
      <c r="AX1658" s="16" t="str">
        <f t="shared" si="25"/>
        <v/>
      </c>
      <c r="AY1658" s="16" t="str">
        <f>IF(Vertragsdaten!BB1659="","",Vertragsdaten!BB1659)</f>
        <v/>
      </c>
      <c r="AZ1658" s="16" t="s">
        <v>93</v>
      </c>
      <c r="BA1658" s="16" t="s">
        <v>94</v>
      </c>
    </row>
    <row r="1659" spans="1:53">
      <c r="A1659" s="12" t="str">
        <f>IF(Vertragsdaten!AZ1660="","",Vertragsdaten!AZ1660)</f>
        <v/>
      </c>
      <c r="B1659" s="12"/>
      <c r="C1659" s="12"/>
      <c r="D1659" s="12"/>
      <c r="E1659" s="4" t="str">
        <f>IF(Vertragsdaten!M1660="","",Vertragsdaten!M1660)</f>
        <v/>
      </c>
      <c r="F1659" s="19">
        <f>Vertragsdaten!H1660</f>
        <v>0</v>
      </c>
      <c r="G1659" s="9"/>
      <c r="H1659" s="15" t="str">
        <f>IF(Vertragsdaten!J1660="","",Vertragsdaten!J1660)</f>
        <v/>
      </c>
      <c r="I1659" s="15" t="str">
        <f>IF(Vertragsdaten!K1660="","",Vertragsdaten!K1660)</f>
        <v/>
      </c>
      <c r="J1659" s="15" t="str">
        <f>IF(Vertragsdaten!L1660="","",Vertragsdaten!L1660)</f>
        <v/>
      </c>
      <c r="K1659" s="9"/>
      <c r="L1659" s="15" t="str">
        <f>IF(Vertragsdaten!J1660="","",Vertragsdaten!J1660)</f>
        <v/>
      </c>
      <c r="M1659" s="9" t="str">
        <f>IF(Vertragsdaten!I1660="","",Vertragsdaten!I1660)</f>
        <v/>
      </c>
      <c r="N1659" s="9"/>
      <c r="O1659" s="9" t="str">
        <f>IF(Vertragsdaten!W1660="","",Vertragsdaten!W1660)</f>
        <v/>
      </c>
      <c r="P1659" s="15" t="str">
        <f>IF(Vertragsdaten!R1660="","",Vertragsdaten!R1660)</f>
        <v/>
      </c>
      <c r="Q1659" s="15" t="str">
        <f>IF(Vertragsdaten!S1660="","",Vertragsdaten!S1660)</f>
        <v/>
      </c>
      <c r="R1659" s="9"/>
      <c r="S1659" s="15" t="str">
        <f>IF(Vertragsdaten!S1660="","",Vertragsdaten!T1660)</f>
        <v/>
      </c>
      <c r="T1659" s="15" t="str">
        <f>IF(Vertragsdaten!T1660="","",Vertragsdaten!U1660)</f>
        <v/>
      </c>
      <c r="U1659" s="9"/>
      <c r="V1659" s="16" t="str">
        <f>IF(Vertragsdaten!$V1660="","",Vertragsdaten!$V1660)</f>
        <v/>
      </c>
      <c r="W1659" s="9"/>
      <c r="X1659" s="9"/>
      <c r="Y1659" s="9"/>
      <c r="Z1659" s="9"/>
      <c r="AA1659" s="15" t="str">
        <f>IF(Vertragsdaten!AI1660="","",Vertragsdaten!AI1660)</f>
        <v/>
      </c>
      <c r="AB1659" s="15" t="str">
        <f>IF(Vertragsdaten!AJ1660="","",Vertragsdaten!AJ1660)</f>
        <v/>
      </c>
      <c r="AC1659" s="9"/>
      <c r="AD1659" s="15" t="str">
        <f>IF(Vertragsdaten!AK1660="","",Vertragsdaten!AK1660)</f>
        <v/>
      </c>
      <c r="AE1659" s="15" t="str">
        <f>IF(Vertragsdaten!AL1660="","",Vertragsdaten!AL1660)</f>
        <v/>
      </c>
      <c r="AF1659" s="16" t="s">
        <v>2</v>
      </c>
      <c r="AG1659" s="16" t="str">
        <f>IF(Vertragsdaten!G1660="","",Vertragsdaten!G1660)</f>
        <v/>
      </c>
      <c r="AH1659" s="9" t="str">
        <f>IF(Vertragsdaten!$AW1660="","",Vertragsdaten!AW1660)</f>
        <v/>
      </c>
      <c r="AI1659" s="9"/>
      <c r="AJ1659" s="9"/>
      <c r="AK1659" s="9"/>
      <c r="AL1659" s="15" t="str">
        <f>IF(Vertragsdaten!AM1660="","",Vertragsdaten!AM1660)</f>
        <v/>
      </c>
      <c r="AM1659" s="15" t="str">
        <f>IF(Vertragsdaten!AN1660="","",Vertragsdaten!AN1660)</f>
        <v/>
      </c>
      <c r="AN1659" s="9"/>
      <c r="AO1659" s="9"/>
      <c r="AP1659" s="22" t="str">
        <f>IF(Vertragsdaten!AQ1660="","",ROUND(Vertragsdaten!AQ1660,0))</f>
        <v/>
      </c>
      <c r="AQ1659" s="9"/>
      <c r="AR1659" s="15" t="str">
        <f>IF(Vertragsdaten!AR1660="","",Vertragsdaten!AR1660)</f>
        <v/>
      </c>
      <c r="AS1659" s="16" t="str">
        <f>IF(Vertragsdaten!$AW1660="","",Vertragsdaten!$AW1660)</f>
        <v/>
      </c>
      <c r="AT1659" s="16" t="str">
        <f>IF(Vertragsdaten!AO1660="","","11XSWK-H-------M")</f>
        <v/>
      </c>
      <c r="AU1659" s="16" t="str">
        <f>IF(Vertragsdaten!AU1660="E01 „Ein-/Auszug (Umzug)“","E01",IF(Vertragsdaten!AU1660="E02 „Einzug/Neuanlage“","E02",IF(Vertragsdaten!AU1660="E03 „Lieferantenwechsel“","E03","ZD2")))</f>
        <v>ZD2</v>
      </c>
      <c r="AV1659" s="16" t="str">
        <f>IF(Vertragsdaten!AS1660="nein","Z18","Z15")</f>
        <v>Z15</v>
      </c>
      <c r="AW1659" s="16" t="str">
        <f>IF(Vertragsdaten!BC1660="","",VLOOKUP(Vertragsdaten!BC1660,'Dropdown-Werte'!$I$2:$J$5,2,FALSE))</f>
        <v/>
      </c>
      <c r="AX1659" s="16" t="str">
        <f t="shared" si="25"/>
        <v/>
      </c>
      <c r="AY1659" s="16" t="str">
        <f>IF(Vertragsdaten!BB1660="","",Vertragsdaten!BB1660)</f>
        <v/>
      </c>
      <c r="AZ1659" s="16" t="s">
        <v>93</v>
      </c>
      <c r="BA1659" s="16" t="s">
        <v>94</v>
      </c>
    </row>
    <row r="1660" spans="1:53">
      <c r="A1660" s="12" t="str">
        <f>IF(Vertragsdaten!AZ1661="","",Vertragsdaten!AZ1661)</f>
        <v/>
      </c>
      <c r="B1660" s="12"/>
      <c r="C1660" s="12"/>
      <c r="D1660" s="12"/>
      <c r="E1660" s="4" t="str">
        <f>IF(Vertragsdaten!M1661="","",Vertragsdaten!M1661)</f>
        <v/>
      </c>
      <c r="F1660" s="19">
        <f>Vertragsdaten!H1661</f>
        <v>0</v>
      </c>
      <c r="G1660" s="9"/>
      <c r="H1660" s="15" t="str">
        <f>IF(Vertragsdaten!J1661="","",Vertragsdaten!J1661)</f>
        <v/>
      </c>
      <c r="I1660" s="15" t="str">
        <f>IF(Vertragsdaten!K1661="","",Vertragsdaten!K1661)</f>
        <v/>
      </c>
      <c r="J1660" s="15" t="str">
        <f>IF(Vertragsdaten!L1661="","",Vertragsdaten!L1661)</f>
        <v/>
      </c>
      <c r="K1660" s="9"/>
      <c r="L1660" s="15" t="str">
        <f>IF(Vertragsdaten!J1661="","",Vertragsdaten!J1661)</f>
        <v/>
      </c>
      <c r="M1660" s="9" t="str">
        <f>IF(Vertragsdaten!I1661="","",Vertragsdaten!I1661)</f>
        <v/>
      </c>
      <c r="N1660" s="9"/>
      <c r="O1660" s="9" t="str">
        <f>IF(Vertragsdaten!W1661="","",Vertragsdaten!W1661)</f>
        <v/>
      </c>
      <c r="P1660" s="15" t="str">
        <f>IF(Vertragsdaten!R1661="","",Vertragsdaten!R1661)</f>
        <v/>
      </c>
      <c r="Q1660" s="15" t="str">
        <f>IF(Vertragsdaten!S1661="","",Vertragsdaten!S1661)</f>
        <v/>
      </c>
      <c r="R1660" s="9"/>
      <c r="S1660" s="15" t="str">
        <f>IF(Vertragsdaten!S1661="","",Vertragsdaten!T1661)</f>
        <v/>
      </c>
      <c r="T1660" s="15" t="str">
        <f>IF(Vertragsdaten!T1661="","",Vertragsdaten!U1661)</f>
        <v/>
      </c>
      <c r="U1660" s="9"/>
      <c r="V1660" s="16" t="str">
        <f>IF(Vertragsdaten!$V1661="","",Vertragsdaten!$V1661)</f>
        <v/>
      </c>
      <c r="W1660" s="9"/>
      <c r="X1660" s="9"/>
      <c r="Y1660" s="9"/>
      <c r="Z1660" s="9"/>
      <c r="AA1660" s="15" t="str">
        <f>IF(Vertragsdaten!AI1661="","",Vertragsdaten!AI1661)</f>
        <v/>
      </c>
      <c r="AB1660" s="15" t="str">
        <f>IF(Vertragsdaten!AJ1661="","",Vertragsdaten!AJ1661)</f>
        <v/>
      </c>
      <c r="AC1660" s="9"/>
      <c r="AD1660" s="15" t="str">
        <f>IF(Vertragsdaten!AK1661="","",Vertragsdaten!AK1661)</f>
        <v/>
      </c>
      <c r="AE1660" s="15" t="str">
        <f>IF(Vertragsdaten!AL1661="","",Vertragsdaten!AL1661)</f>
        <v/>
      </c>
      <c r="AF1660" s="16" t="s">
        <v>2</v>
      </c>
      <c r="AG1660" s="16" t="str">
        <f>IF(Vertragsdaten!G1661="","",Vertragsdaten!G1661)</f>
        <v/>
      </c>
      <c r="AH1660" s="9" t="str">
        <f>IF(Vertragsdaten!$AW1661="","",Vertragsdaten!AW1661)</f>
        <v/>
      </c>
      <c r="AI1660" s="9"/>
      <c r="AJ1660" s="9"/>
      <c r="AK1660" s="9"/>
      <c r="AL1660" s="15" t="str">
        <f>IF(Vertragsdaten!AM1661="","",Vertragsdaten!AM1661)</f>
        <v/>
      </c>
      <c r="AM1660" s="15" t="str">
        <f>IF(Vertragsdaten!AN1661="","",Vertragsdaten!AN1661)</f>
        <v/>
      </c>
      <c r="AN1660" s="9"/>
      <c r="AO1660" s="9"/>
      <c r="AP1660" s="22" t="str">
        <f>IF(Vertragsdaten!AQ1661="","",ROUND(Vertragsdaten!AQ1661,0))</f>
        <v/>
      </c>
      <c r="AQ1660" s="9"/>
      <c r="AR1660" s="15" t="str">
        <f>IF(Vertragsdaten!AR1661="","",Vertragsdaten!AR1661)</f>
        <v/>
      </c>
      <c r="AS1660" s="16" t="str">
        <f>IF(Vertragsdaten!$AW1661="","",Vertragsdaten!$AW1661)</f>
        <v/>
      </c>
      <c r="AT1660" s="16" t="str">
        <f>IF(Vertragsdaten!AO1661="","","11XSWK-H-------M")</f>
        <v/>
      </c>
      <c r="AU1660" s="16" t="str">
        <f>IF(Vertragsdaten!AU1661="E01 „Ein-/Auszug (Umzug)“","E01",IF(Vertragsdaten!AU1661="E02 „Einzug/Neuanlage“","E02",IF(Vertragsdaten!AU1661="E03 „Lieferantenwechsel“","E03","ZD2")))</f>
        <v>ZD2</v>
      </c>
      <c r="AV1660" s="16" t="str">
        <f>IF(Vertragsdaten!AS1661="nein","Z18","Z15")</f>
        <v>Z15</v>
      </c>
      <c r="AW1660" s="16" t="str">
        <f>IF(Vertragsdaten!BC1661="","",VLOOKUP(Vertragsdaten!BC1661,'Dropdown-Werte'!$I$2:$J$5,2,FALSE))</f>
        <v/>
      </c>
      <c r="AX1660" s="16" t="str">
        <f t="shared" si="25"/>
        <v/>
      </c>
      <c r="AY1660" s="16" t="str">
        <f>IF(Vertragsdaten!BB1661="","",Vertragsdaten!BB1661)</f>
        <v/>
      </c>
      <c r="AZ1660" s="16" t="s">
        <v>93</v>
      </c>
      <c r="BA1660" s="16" t="s">
        <v>94</v>
      </c>
    </row>
    <row r="1661" spans="1:53">
      <c r="A1661" s="12" t="str">
        <f>IF(Vertragsdaten!AZ1662="","",Vertragsdaten!AZ1662)</f>
        <v/>
      </c>
      <c r="B1661" s="12"/>
      <c r="C1661" s="12"/>
      <c r="D1661" s="12"/>
      <c r="E1661" s="4" t="str">
        <f>IF(Vertragsdaten!M1662="","",Vertragsdaten!M1662)</f>
        <v/>
      </c>
      <c r="F1661" s="19">
        <f>Vertragsdaten!H1662</f>
        <v>0</v>
      </c>
      <c r="G1661" s="9"/>
      <c r="H1661" s="15" t="str">
        <f>IF(Vertragsdaten!J1662="","",Vertragsdaten!J1662)</f>
        <v/>
      </c>
      <c r="I1661" s="15" t="str">
        <f>IF(Vertragsdaten!K1662="","",Vertragsdaten!K1662)</f>
        <v/>
      </c>
      <c r="J1661" s="15" t="str">
        <f>IF(Vertragsdaten!L1662="","",Vertragsdaten!L1662)</f>
        <v/>
      </c>
      <c r="K1661" s="9"/>
      <c r="L1661" s="15" t="str">
        <f>IF(Vertragsdaten!J1662="","",Vertragsdaten!J1662)</f>
        <v/>
      </c>
      <c r="M1661" s="9" t="str">
        <f>IF(Vertragsdaten!I1662="","",Vertragsdaten!I1662)</f>
        <v/>
      </c>
      <c r="N1661" s="9"/>
      <c r="O1661" s="9" t="str">
        <f>IF(Vertragsdaten!W1662="","",Vertragsdaten!W1662)</f>
        <v/>
      </c>
      <c r="P1661" s="15" t="str">
        <f>IF(Vertragsdaten!R1662="","",Vertragsdaten!R1662)</f>
        <v/>
      </c>
      <c r="Q1661" s="15" t="str">
        <f>IF(Vertragsdaten!S1662="","",Vertragsdaten!S1662)</f>
        <v/>
      </c>
      <c r="R1661" s="9"/>
      <c r="S1661" s="15" t="str">
        <f>IF(Vertragsdaten!S1662="","",Vertragsdaten!T1662)</f>
        <v/>
      </c>
      <c r="T1661" s="15" t="str">
        <f>IF(Vertragsdaten!T1662="","",Vertragsdaten!U1662)</f>
        <v/>
      </c>
      <c r="U1661" s="9"/>
      <c r="V1661" s="16" t="str">
        <f>IF(Vertragsdaten!$V1662="","",Vertragsdaten!$V1662)</f>
        <v/>
      </c>
      <c r="W1661" s="9"/>
      <c r="X1661" s="9"/>
      <c r="Y1661" s="9"/>
      <c r="Z1661" s="9"/>
      <c r="AA1661" s="15" t="str">
        <f>IF(Vertragsdaten!AI1662="","",Vertragsdaten!AI1662)</f>
        <v/>
      </c>
      <c r="AB1661" s="15" t="str">
        <f>IF(Vertragsdaten!AJ1662="","",Vertragsdaten!AJ1662)</f>
        <v/>
      </c>
      <c r="AC1661" s="9"/>
      <c r="AD1661" s="15" t="str">
        <f>IF(Vertragsdaten!AK1662="","",Vertragsdaten!AK1662)</f>
        <v/>
      </c>
      <c r="AE1661" s="15" t="str">
        <f>IF(Vertragsdaten!AL1662="","",Vertragsdaten!AL1662)</f>
        <v/>
      </c>
      <c r="AF1661" s="16" t="s">
        <v>2</v>
      </c>
      <c r="AG1661" s="16" t="str">
        <f>IF(Vertragsdaten!G1662="","",Vertragsdaten!G1662)</f>
        <v/>
      </c>
      <c r="AH1661" s="9" t="str">
        <f>IF(Vertragsdaten!$AW1662="","",Vertragsdaten!AW1662)</f>
        <v/>
      </c>
      <c r="AI1661" s="9"/>
      <c r="AJ1661" s="9"/>
      <c r="AK1661" s="9"/>
      <c r="AL1661" s="15" t="str">
        <f>IF(Vertragsdaten!AM1662="","",Vertragsdaten!AM1662)</f>
        <v/>
      </c>
      <c r="AM1661" s="15" t="str">
        <f>IF(Vertragsdaten!AN1662="","",Vertragsdaten!AN1662)</f>
        <v/>
      </c>
      <c r="AN1661" s="9"/>
      <c r="AO1661" s="9"/>
      <c r="AP1661" s="22" t="str">
        <f>IF(Vertragsdaten!AQ1662="","",ROUND(Vertragsdaten!AQ1662,0))</f>
        <v/>
      </c>
      <c r="AQ1661" s="9"/>
      <c r="AR1661" s="15" t="str">
        <f>IF(Vertragsdaten!AR1662="","",Vertragsdaten!AR1662)</f>
        <v/>
      </c>
      <c r="AS1661" s="16" t="str">
        <f>IF(Vertragsdaten!$AW1662="","",Vertragsdaten!$AW1662)</f>
        <v/>
      </c>
      <c r="AT1661" s="16" t="str">
        <f>IF(Vertragsdaten!AO1662="","","11XSWK-H-------M")</f>
        <v/>
      </c>
      <c r="AU1661" s="16" t="str">
        <f>IF(Vertragsdaten!AU1662="E01 „Ein-/Auszug (Umzug)“","E01",IF(Vertragsdaten!AU1662="E02 „Einzug/Neuanlage“","E02",IF(Vertragsdaten!AU1662="E03 „Lieferantenwechsel“","E03","ZD2")))</f>
        <v>ZD2</v>
      </c>
      <c r="AV1661" s="16" t="str">
        <f>IF(Vertragsdaten!AS1662="nein","Z18","Z15")</f>
        <v>Z15</v>
      </c>
      <c r="AW1661" s="16" t="str">
        <f>IF(Vertragsdaten!BC1662="","",VLOOKUP(Vertragsdaten!BC1662,'Dropdown-Werte'!$I$2:$J$5,2,FALSE))</f>
        <v/>
      </c>
      <c r="AX1661" s="16" t="str">
        <f t="shared" si="25"/>
        <v/>
      </c>
      <c r="AY1661" s="16" t="str">
        <f>IF(Vertragsdaten!BB1662="","",Vertragsdaten!BB1662)</f>
        <v/>
      </c>
      <c r="AZ1661" s="16" t="s">
        <v>93</v>
      </c>
      <c r="BA1661" s="16" t="s">
        <v>94</v>
      </c>
    </row>
    <row r="1662" spans="1:53">
      <c r="A1662" s="12" t="str">
        <f>IF(Vertragsdaten!AZ1663="","",Vertragsdaten!AZ1663)</f>
        <v/>
      </c>
      <c r="B1662" s="12"/>
      <c r="C1662" s="12"/>
      <c r="D1662" s="12"/>
      <c r="E1662" s="4" t="str">
        <f>IF(Vertragsdaten!M1663="","",Vertragsdaten!M1663)</f>
        <v/>
      </c>
      <c r="F1662" s="19">
        <f>Vertragsdaten!H1663</f>
        <v>0</v>
      </c>
      <c r="G1662" s="9"/>
      <c r="H1662" s="15" t="str">
        <f>IF(Vertragsdaten!J1663="","",Vertragsdaten!J1663)</f>
        <v/>
      </c>
      <c r="I1662" s="15" t="str">
        <f>IF(Vertragsdaten!K1663="","",Vertragsdaten!K1663)</f>
        <v/>
      </c>
      <c r="J1662" s="15" t="str">
        <f>IF(Vertragsdaten!L1663="","",Vertragsdaten!L1663)</f>
        <v/>
      </c>
      <c r="K1662" s="9"/>
      <c r="L1662" s="15" t="str">
        <f>IF(Vertragsdaten!J1663="","",Vertragsdaten!J1663)</f>
        <v/>
      </c>
      <c r="M1662" s="9" t="str">
        <f>IF(Vertragsdaten!I1663="","",Vertragsdaten!I1663)</f>
        <v/>
      </c>
      <c r="N1662" s="9"/>
      <c r="O1662" s="9" t="str">
        <f>IF(Vertragsdaten!W1663="","",Vertragsdaten!W1663)</f>
        <v/>
      </c>
      <c r="P1662" s="15" t="str">
        <f>IF(Vertragsdaten!R1663="","",Vertragsdaten!R1663)</f>
        <v/>
      </c>
      <c r="Q1662" s="15" t="str">
        <f>IF(Vertragsdaten!S1663="","",Vertragsdaten!S1663)</f>
        <v/>
      </c>
      <c r="R1662" s="9"/>
      <c r="S1662" s="15" t="str">
        <f>IF(Vertragsdaten!S1663="","",Vertragsdaten!T1663)</f>
        <v/>
      </c>
      <c r="T1662" s="15" t="str">
        <f>IF(Vertragsdaten!T1663="","",Vertragsdaten!U1663)</f>
        <v/>
      </c>
      <c r="U1662" s="9"/>
      <c r="V1662" s="16" t="str">
        <f>IF(Vertragsdaten!$V1663="","",Vertragsdaten!$V1663)</f>
        <v/>
      </c>
      <c r="W1662" s="9"/>
      <c r="X1662" s="9"/>
      <c r="Y1662" s="9"/>
      <c r="Z1662" s="9"/>
      <c r="AA1662" s="15" t="str">
        <f>IF(Vertragsdaten!AI1663="","",Vertragsdaten!AI1663)</f>
        <v/>
      </c>
      <c r="AB1662" s="15" t="str">
        <f>IF(Vertragsdaten!AJ1663="","",Vertragsdaten!AJ1663)</f>
        <v/>
      </c>
      <c r="AC1662" s="9"/>
      <c r="AD1662" s="15" t="str">
        <f>IF(Vertragsdaten!AK1663="","",Vertragsdaten!AK1663)</f>
        <v/>
      </c>
      <c r="AE1662" s="15" t="str">
        <f>IF(Vertragsdaten!AL1663="","",Vertragsdaten!AL1663)</f>
        <v/>
      </c>
      <c r="AF1662" s="16" t="s">
        <v>2</v>
      </c>
      <c r="AG1662" s="16" t="str">
        <f>IF(Vertragsdaten!G1663="","",Vertragsdaten!G1663)</f>
        <v/>
      </c>
      <c r="AH1662" s="9" t="str">
        <f>IF(Vertragsdaten!$AW1663="","",Vertragsdaten!AW1663)</f>
        <v/>
      </c>
      <c r="AI1662" s="9"/>
      <c r="AJ1662" s="9"/>
      <c r="AK1662" s="9"/>
      <c r="AL1662" s="15" t="str">
        <f>IF(Vertragsdaten!AM1663="","",Vertragsdaten!AM1663)</f>
        <v/>
      </c>
      <c r="AM1662" s="15" t="str">
        <f>IF(Vertragsdaten!AN1663="","",Vertragsdaten!AN1663)</f>
        <v/>
      </c>
      <c r="AN1662" s="9"/>
      <c r="AO1662" s="9"/>
      <c r="AP1662" s="22" t="str">
        <f>IF(Vertragsdaten!AQ1663="","",ROUND(Vertragsdaten!AQ1663,0))</f>
        <v/>
      </c>
      <c r="AQ1662" s="9"/>
      <c r="AR1662" s="15" t="str">
        <f>IF(Vertragsdaten!AR1663="","",Vertragsdaten!AR1663)</f>
        <v/>
      </c>
      <c r="AS1662" s="16" t="str">
        <f>IF(Vertragsdaten!$AW1663="","",Vertragsdaten!$AW1663)</f>
        <v/>
      </c>
      <c r="AT1662" s="16" t="str">
        <f>IF(Vertragsdaten!AO1663="","","11XSWK-H-------M")</f>
        <v/>
      </c>
      <c r="AU1662" s="16" t="str">
        <f>IF(Vertragsdaten!AU1663="E01 „Ein-/Auszug (Umzug)“","E01",IF(Vertragsdaten!AU1663="E02 „Einzug/Neuanlage“","E02",IF(Vertragsdaten!AU1663="E03 „Lieferantenwechsel“","E03","ZD2")))</f>
        <v>ZD2</v>
      </c>
      <c r="AV1662" s="16" t="str">
        <f>IF(Vertragsdaten!AS1663="nein","Z18","Z15")</f>
        <v>Z15</v>
      </c>
      <c r="AW1662" s="16" t="str">
        <f>IF(Vertragsdaten!BC1663="","",VLOOKUP(Vertragsdaten!BC1663,'Dropdown-Werte'!$I$2:$J$5,2,FALSE))</f>
        <v/>
      </c>
      <c r="AX1662" s="16" t="str">
        <f t="shared" si="25"/>
        <v/>
      </c>
      <c r="AY1662" s="16" t="str">
        <f>IF(Vertragsdaten!BB1663="","",Vertragsdaten!BB1663)</f>
        <v/>
      </c>
      <c r="AZ1662" s="16" t="s">
        <v>93</v>
      </c>
      <c r="BA1662" s="16" t="s">
        <v>94</v>
      </c>
    </row>
    <row r="1663" spans="1:53">
      <c r="A1663" s="12" t="str">
        <f>IF(Vertragsdaten!AZ1664="","",Vertragsdaten!AZ1664)</f>
        <v/>
      </c>
      <c r="B1663" s="12"/>
      <c r="C1663" s="12"/>
      <c r="D1663" s="12"/>
      <c r="E1663" s="4" t="str">
        <f>IF(Vertragsdaten!M1664="","",Vertragsdaten!M1664)</f>
        <v/>
      </c>
      <c r="F1663" s="19">
        <f>Vertragsdaten!H1664</f>
        <v>0</v>
      </c>
      <c r="G1663" s="9"/>
      <c r="H1663" s="15" t="str">
        <f>IF(Vertragsdaten!J1664="","",Vertragsdaten!J1664)</f>
        <v/>
      </c>
      <c r="I1663" s="15" t="str">
        <f>IF(Vertragsdaten!K1664="","",Vertragsdaten!K1664)</f>
        <v/>
      </c>
      <c r="J1663" s="15" t="str">
        <f>IF(Vertragsdaten!L1664="","",Vertragsdaten!L1664)</f>
        <v/>
      </c>
      <c r="K1663" s="9"/>
      <c r="L1663" s="15" t="str">
        <f>IF(Vertragsdaten!J1664="","",Vertragsdaten!J1664)</f>
        <v/>
      </c>
      <c r="M1663" s="9" t="str">
        <f>IF(Vertragsdaten!I1664="","",Vertragsdaten!I1664)</f>
        <v/>
      </c>
      <c r="N1663" s="9"/>
      <c r="O1663" s="9" t="str">
        <f>IF(Vertragsdaten!W1664="","",Vertragsdaten!W1664)</f>
        <v/>
      </c>
      <c r="P1663" s="15" t="str">
        <f>IF(Vertragsdaten!R1664="","",Vertragsdaten!R1664)</f>
        <v/>
      </c>
      <c r="Q1663" s="15" t="str">
        <f>IF(Vertragsdaten!S1664="","",Vertragsdaten!S1664)</f>
        <v/>
      </c>
      <c r="R1663" s="9"/>
      <c r="S1663" s="15" t="str">
        <f>IF(Vertragsdaten!S1664="","",Vertragsdaten!T1664)</f>
        <v/>
      </c>
      <c r="T1663" s="15" t="str">
        <f>IF(Vertragsdaten!T1664="","",Vertragsdaten!U1664)</f>
        <v/>
      </c>
      <c r="U1663" s="9"/>
      <c r="V1663" s="16" t="str">
        <f>IF(Vertragsdaten!$V1664="","",Vertragsdaten!$V1664)</f>
        <v/>
      </c>
      <c r="W1663" s="9"/>
      <c r="X1663" s="9"/>
      <c r="Y1663" s="9"/>
      <c r="Z1663" s="9"/>
      <c r="AA1663" s="15" t="str">
        <f>IF(Vertragsdaten!AI1664="","",Vertragsdaten!AI1664)</f>
        <v/>
      </c>
      <c r="AB1663" s="15" t="str">
        <f>IF(Vertragsdaten!AJ1664="","",Vertragsdaten!AJ1664)</f>
        <v/>
      </c>
      <c r="AC1663" s="9"/>
      <c r="AD1663" s="15" t="str">
        <f>IF(Vertragsdaten!AK1664="","",Vertragsdaten!AK1664)</f>
        <v/>
      </c>
      <c r="AE1663" s="15" t="str">
        <f>IF(Vertragsdaten!AL1664="","",Vertragsdaten!AL1664)</f>
        <v/>
      </c>
      <c r="AF1663" s="16" t="s">
        <v>2</v>
      </c>
      <c r="AG1663" s="16" t="str">
        <f>IF(Vertragsdaten!G1664="","",Vertragsdaten!G1664)</f>
        <v/>
      </c>
      <c r="AH1663" s="9" t="str">
        <f>IF(Vertragsdaten!$AW1664="","",Vertragsdaten!AW1664)</f>
        <v/>
      </c>
      <c r="AI1663" s="9"/>
      <c r="AJ1663" s="9"/>
      <c r="AK1663" s="9"/>
      <c r="AL1663" s="15" t="str">
        <f>IF(Vertragsdaten!AM1664="","",Vertragsdaten!AM1664)</f>
        <v/>
      </c>
      <c r="AM1663" s="15" t="str">
        <f>IF(Vertragsdaten!AN1664="","",Vertragsdaten!AN1664)</f>
        <v/>
      </c>
      <c r="AN1663" s="9"/>
      <c r="AO1663" s="9"/>
      <c r="AP1663" s="22" t="str">
        <f>IF(Vertragsdaten!AQ1664="","",ROUND(Vertragsdaten!AQ1664,0))</f>
        <v/>
      </c>
      <c r="AQ1663" s="9"/>
      <c r="AR1663" s="15" t="str">
        <f>IF(Vertragsdaten!AR1664="","",Vertragsdaten!AR1664)</f>
        <v/>
      </c>
      <c r="AS1663" s="16" t="str">
        <f>IF(Vertragsdaten!$AW1664="","",Vertragsdaten!$AW1664)</f>
        <v/>
      </c>
      <c r="AT1663" s="16" t="str">
        <f>IF(Vertragsdaten!AO1664="","","11XSWK-H-------M")</f>
        <v/>
      </c>
      <c r="AU1663" s="16" t="str">
        <f>IF(Vertragsdaten!AU1664="E01 „Ein-/Auszug (Umzug)“","E01",IF(Vertragsdaten!AU1664="E02 „Einzug/Neuanlage“","E02",IF(Vertragsdaten!AU1664="E03 „Lieferantenwechsel“","E03","ZD2")))</f>
        <v>ZD2</v>
      </c>
      <c r="AV1663" s="16" t="str">
        <f>IF(Vertragsdaten!AS1664="nein","Z18","Z15")</f>
        <v>Z15</v>
      </c>
      <c r="AW1663" s="16" t="str">
        <f>IF(Vertragsdaten!BC1664="","",VLOOKUP(Vertragsdaten!BC1664,'Dropdown-Werte'!$I$2:$J$5,2,FALSE))</f>
        <v/>
      </c>
      <c r="AX1663" s="16" t="str">
        <f t="shared" si="25"/>
        <v/>
      </c>
      <c r="AY1663" s="16" t="str">
        <f>IF(Vertragsdaten!BB1664="","",Vertragsdaten!BB1664)</f>
        <v/>
      </c>
      <c r="AZ1663" s="16" t="s">
        <v>93</v>
      </c>
      <c r="BA1663" s="16" t="s">
        <v>94</v>
      </c>
    </row>
    <row r="1664" spans="1:53">
      <c r="A1664" s="12" t="str">
        <f>IF(Vertragsdaten!AZ1665="","",Vertragsdaten!AZ1665)</f>
        <v/>
      </c>
      <c r="B1664" s="12"/>
      <c r="C1664" s="12"/>
      <c r="D1664" s="12"/>
      <c r="E1664" s="4" t="str">
        <f>IF(Vertragsdaten!M1665="","",Vertragsdaten!M1665)</f>
        <v/>
      </c>
      <c r="F1664" s="19">
        <f>Vertragsdaten!H1665</f>
        <v>0</v>
      </c>
      <c r="G1664" s="9"/>
      <c r="H1664" s="15" t="str">
        <f>IF(Vertragsdaten!J1665="","",Vertragsdaten!J1665)</f>
        <v/>
      </c>
      <c r="I1664" s="15" t="str">
        <f>IF(Vertragsdaten!K1665="","",Vertragsdaten!K1665)</f>
        <v/>
      </c>
      <c r="J1664" s="15" t="str">
        <f>IF(Vertragsdaten!L1665="","",Vertragsdaten!L1665)</f>
        <v/>
      </c>
      <c r="K1664" s="9"/>
      <c r="L1664" s="15" t="str">
        <f>IF(Vertragsdaten!J1665="","",Vertragsdaten!J1665)</f>
        <v/>
      </c>
      <c r="M1664" s="9" t="str">
        <f>IF(Vertragsdaten!I1665="","",Vertragsdaten!I1665)</f>
        <v/>
      </c>
      <c r="N1664" s="9"/>
      <c r="O1664" s="9" t="str">
        <f>IF(Vertragsdaten!W1665="","",Vertragsdaten!W1665)</f>
        <v/>
      </c>
      <c r="P1664" s="15" t="str">
        <f>IF(Vertragsdaten!R1665="","",Vertragsdaten!R1665)</f>
        <v/>
      </c>
      <c r="Q1664" s="15" t="str">
        <f>IF(Vertragsdaten!S1665="","",Vertragsdaten!S1665)</f>
        <v/>
      </c>
      <c r="R1664" s="9"/>
      <c r="S1664" s="15" t="str">
        <f>IF(Vertragsdaten!S1665="","",Vertragsdaten!T1665)</f>
        <v/>
      </c>
      <c r="T1664" s="15" t="str">
        <f>IF(Vertragsdaten!T1665="","",Vertragsdaten!U1665)</f>
        <v/>
      </c>
      <c r="U1664" s="9"/>
      <c r="V1664" s="16" t="str">
        <f>IF(Vertragsdaten!$V1665="","",Vertragsdaten!$V1665)</f>
        <v/>
      </c>
      <c r="W1664" s="9"/>
      <c r="X1664" s="9"/>
      <c r="Y1664" s="9"/>
      <c r="Z1664" s="9"/>
      <c r="AA1664" s="15" t="str">
        <f>IF(Vertragsdaten!AI1665="","",Vertragsdaten!AI1665)</f>
        <v/>
      </c>
      <c r="AB1664" s="15" t="str">
        <f>IF(Vertragsdaten!AJ1665="","",Vertragsdaten!AJ1665)</f>
        <v/>
      </c>
      <c r="AC1664" s="9"/>
      <c r="AD1664" s="15" t="str">
        <f>IF(Vertragsdaten!AK1665="","",Vertragsdaten!AK1665)</f>
        <v/>
      </c>
      <c r="AE1664" s="15" t="str">
        <f>IF(Vertragsdaten!AL1665="","",Vertragsdaten!AL1665)</f>
        <v/>
      </c>
      <c r="AF1664" s="16" t="s">
        <v>2</v>
      </c>
      <c r="AG1664" s="16" t="str">
        <f>IF(Vertragsdaten!G1665="","",Vertragsdaten!G1665)</f>
        <v/>
      </c>
      <c r="AH1664" s="9" t="str">
        <f>IF(Vertragsdaten!$AW1665="","",Vertragsdaten!AW1665)</f>
        <v/>
      </c>
      <c r="AI1664" s="9"/>
      <c r="AJ1664" s="9"/>
      <c r="AK1664" s="9"/>
      <c r="AL1664" s="15" t="str">
        <f>IF(Vertragsdaten!AM1665="","",Vertragsdaten!AM1665)</f>
        <v/>
      </c>
      <c r="AM1664" s="15" t="str">
        <f>IF(Vertragsdaten!AN1665="","",Vertragsdaten!AN1665)</f>
        <v/>
      </c>
      <c r="AN1664" s="9"/>
      <c r="AO1664" s="9"/>
      <c r="AP1664" s="22" t="str">
        <f>IF(Vertragsdaten!AQ1665="","",ROUND(Vertragsdaten!AQ1665,0))</f>
        <v/>
      </c>
      <c r="AQ1664" s="9"/>
      <c r="AR1664" s="15" t="str">
        <f>IF(Vertragsdaten!AR1665="","",Vertragsdaten!AR1665)</f>
        <v/>
      </c>
      <c r="AS1664" s="16" t="str">
        <f>IF(Vertragsdaten!$AW1665="","",Vertragsdaten!$AW1665)</f>
        <v/>
      </c>
      <c r="AT1664" s="16" t="str">
        <f>IF(Vertragsdaten!AO1665="","","11XSWK-H-------M")</f>
        <v/>
      </c>
      <c r="AU1664" s="16" t="str">
        <f>IF(Vertragsdaten!AU1665="E01 „Ein-/Auszug (Umzug)“","E01",IF(Vertragsdaten!AU1665="E02 „Einzug/Neuanlage“","E02",IF(Vertragsdaten!AU1665="E03 „Lieferantenwechsel“","E03","ZD2")))</f>
        <v>ZD2</v>
      </c>
      <c r="AV1664" s="16" t="str">
        <f>IF(Vertragsdaten!AS1665="nein","Z18","Z15")</f>
        <v>Z15</v>
      </c>
      <c r="AW1664" s="16" t="str">
        <f>IF(Vertragsdaten!BC1665="","",VLOOKUP(Vertragsdaten!BC1665,'Dropdown-Werte'!$I$2:$J$5,2,FALSE))</f>
        <v/>
      </c>
      <c r="AX1664" s="16" t="str">
        <f t="shared" si="25"/>
        <v/>
      </c>
      <c r="AY1664" s="16" t="str">
        <f>IF(Vertragsdaten!BB1665="","",Vertragsdaten!BB1665)</f>
        <v/>
      </c>
      <c r="AZ1664" s="16" t="s">
        <v>93</v>
      </c>
      <c r="BA1664" s="16" t="s">
        <v>94</v>
      </c>
    </row>
    <row r="1665" spans="1:53">
      <c r="A1665" s="12" t="str">
        <f>IF(Vertragsdaten!AZ1666="","",Vertragsdaten!AZ1666)</f>
        <v/>
      </c>
      <c r="B1665" s="12"/>
      <c r="C1665" s="12"/>
      <c r="D1665" s="12"/>
      <c r="E1665" s="4" t="str">
        <f>IF(Vertragsdaten!M1666="","",Vertragsdaten!M1666)</f>
        <v/>
      </c>
      <c r="F1665" s="19">
        <f>Vertragsdaten!H1666</f>
        <v>0</v>
      </c>
      <c r="G1665" s="9"/>
      <c r="H1665" s="15" t="str">
        <f>IF(Vertragsdaten!J1666="","",Vertragsdaten!J1666)</f>
        <v/>
      </c>
      <c r="I1665" s="15" t="str">
        <f>IF(Vertragsdaten!K1666="","",Vertragsdaten!K1666)</f>
        <v/>
      </c>
      <c r="J1665" s="15" t="str">
        <f>IF(Vertragsdaten!L1666="","",Vertragsdaten!L1666)</f>
        <v/>
      </c>
      <c r="K1665" s="9"/>
      <c r="L1665" s="15" t="str">
        <f>IF(Vertragsdaten!J1666="","",Vertragsdaten!J1666)</f>
        <v/>
      </c>
      <c r="M1665" s="9" t="str">
        <f>IF(Vertragsdaten!I1666="","",Vertragsdaten!I1666)</f>
        <v/>
      </c>
      <c r="N1665" s="9"/>
      <c r="O1665" s="9" t="str">
        <f>IF(Vertragsdaten!W1666="","",Vertragsdaten!W1666)</f>
        <v/>
      </c>
      <c r="P1665" s="15" t="str">
        <f>IF(Vertragsdaten!R1666="","",Vertragsdaten!R1666)</f>
        <v/>
      </c>
      <c r="Q1665" s="15" t="str">
        <f>IF(Vertragsdaten!S1666="","",Vertragsdaten!S1666)</f>
        <v/>
      </c>
      <c r="R1665" s="9"/>
      <c r="S1665" s="15" t="str">
        <f>IF(Vertragsdaten!S1666="","",Vertragsdaten!T1666)</f>
        <v/>
      </c>
      <c r="T1665" s="15" t="str">
        <f>IF(Vertragsdaten!T1666="","",Vertragsdaten!U1666)</f>
        <v/>
      </c>
      <c r="U1665" s="9"/>
      <c r="V1665" s="16" t="str">
        <f>IF(Vertragsdaten!$V1666="","",Vertragsdaten!$V1666)</f>
        <v/>
      </c>
      <c r="W1665" s="9"/>
      <c r="X1665" s="9"/>
      <c r="Y1665" s="9"/>
      <c r="Z1665" s="9"/>
      <c r="AA1665" s="15" t="str">
        <f>IF(Vertragsdaten!AI1666="","",Vertragsdaten!AI1666)</f>
        <v/>
      </c>
      <c r="AB1665" s="15" t="str">
        <f>IF(Vertragsdaten!AJ1666="","",Vertragsdaten!AJ1666)</f>
        <v/>
      </c>
      <c r="AC1665" s="9"/>
      <c r="AD1665" s="15" t="str">
        <f>IF(Vertragsdaten!AK1666="","",Vertragsdaten!AK1666)</f>
        <v/>
      </c>
      <c r="AE1665" s="15" t="str">
        <f>IF(Vertragsdaten!AL1666="","",Vertragsdaten!AL1666)</f>
        <v/>
      </c>
      <c r="AF1665" s="16" t="s">
        <v>2</v>
      </c>
      <c r="AG1665" s="16" t="str">
        <f>IF(Vertragsdaten!G1666="","",Vertragsdaten!G1666)</f>
        <v/>
      </c>
      <c r="AH1665" s="9" t="str">
        <f>IF(Vertragsdaten!$AW1666="","",Vertragsdaten!AW1666)</f>
        <v/>
      </c>
      <c r="AI1665" s="9"/>
      <c r="AJ1665" s="9"/>
      <c r="AK1665" s="9"/>
      <c r="AL1665" s="15" t="str">
        <f>IF(Vertragsdaten!AM1666="","",Vertragsdaten!AM1666)</f>
        <v/>
      </c>
      <c r="AM1665" s="15" t="str">
        <f>IF(Vertragsdaten!AN1666="","",Vertragsdaten!AN1666)</f>
        <v/>
      </c>
      <c r="AN1665" s="9"/>
      <c r="AO1665" s="9"/>
      <c r="AP1665" s="22" t="str">
        <f>IF(Vertragsdaten!AQ1666="","",ROUND(Vertragsdaten!AQ1666,0))</f>
        <v/>
      </c>
      <c r="AQ1665" s="9"/>
      <c r="AR1665" s="15" t="str">
        <f>IF(Vertragsdaten!AR1666="","",Vertragsdaten!AR1666)</f>
        <v/>
      </c>
      <c r="AS1665" s="16" t="str">
        <f>IF(Vertragsdaten!$AW1666="","",Vertragsdaten!$AW1666)</f>
        <v/>
      </c>
      <c r="AT1665" s="16" t="str">
        <f>IF(Vertragsdaten!AO1666="","","11XSWK-H-------M")</f>
        <v/>
      </c>
      <c r="AU1665" s="16" t="str">
        <f>IF(Vertragsdaten!AU1666="E01 „Ein-/Auszug (Umzug)“","E01",IF(Vertragsdaten!AU1666="E02 „Einzug/Neuanlage“","E02",IF(Vertragsdaten!AU1666="E03 „Lieferantenwechsel“","E03","ZD2")))</f>
        <v>ZD2</v>
      </c>
      <c r="AV1665" s="16" t="str">
        <f>IF(Vertragsdaten!AS1666="nein","Z18","Z15")</f>
        <v>Z15</v>
      </c>
      <c r="AW1665" s="16" t="str">
        <f>IF(Vertragsdaten!BC1666="","",VLOOKUP(Vertragsdaten!BC1666,'Dropdown-Werte'!$I$2:$J$5,2,FALSE))</f>
        <v/>
      </c>
      <c r="AX1665" s="16" t="str">
        <f t="shared" si="25"/>
        <v/>
      </c>
      <c r="AY1665" s="16" t="str">
        <f>IF(Vertragsdaten!BB1666="","",Vertragsdaten!BB1666)</f>
        <v/>
      </c>
      <c r="AZ1665" s="16" t="s">
        <v>93</v>
      </c>
      <c r="BA1665" s="16" t="s">
        <v>94</v>
      </c>
    </row>
    <row r="1666" spans="1:53">
      <c r="A1666" s="12" t="str">
        <f>IF(Vertragsdaten!AZ1667="","",Vertragsdaten!AZ1667)</f>
        <v/>
      </c>
      <c r="B1666" s="12"/>
      <c r="C1666" s="12"/>
      <c r="D1666" s="12"/>
      <c r="E1666" s="4" t="str">
        <f>IF(Vertragsdaten!M1667="","",Vertragsdaten!M1667)</f>
        <v/>
      </c>
      <c r="F1666" s="19">
        <f>Vertragsdaten!H1667</f>
        <v>0</v>
      </c>
      <c r="G1666" s="9"/>
      <c r="H1666" s="15" t="str">
        <f>IF(Vertragsdaten!J1667="","",Vertragsdaten!J1667)</f>
        <v/>
      </c>
      <c r="I1666" s="15" t="str">
        <f>IF(Vertragsdaten!K1667="","",Vertragsdaten!K1667)</f>
        <v/>
      </c>
      <c r="J1666" s="15" t="str">
        <f>IF(Vertragsdaten!L1667="","",Vertragsdaten!L1667)</f>
        <v/>
      </c>
      <c r="K1666" s="9"/>
      <c r="L1666" s="15" t="str">
        <f>IF(Vertragsdaten!J1667="","",Vertragsdaten!J1667)</f>
        <v/>
      </c>
      <c r="M1666" s="9" t="str">
        <f>IF(Vertragsdaten!I1667="","",Vertragsdaten!I1667)</f>
        <v/>
      </c>
      <c r="N1666" s="9"/>
      <c r="O1666" s="9" t="str">
        <f>IF(Vertragsdaten!W1667="","",Vertragsdaten!W1667)</f>
        <v/>
      </c>
      <c r="P1666" s="15" t="str">
        <f>IF(Vertragsdaten!R1667="","",Vertragsdaten!R1667)</f>
        <v/>
      </c>
      <c r="Q1666" s="15" t="str">
        <f>IF(Vertragsdaten!S1667="","",Vertragsdaten!S1667)</f>
        <v/>
      </c>
      <c r="R1666" s="9"/>
      <c r="S1666" s="15" t="str">
        <f>IF(Vertragsdaten!S1667="","",Vertragsdaten!T1667)</f>
        <v/>
      </c>
      <c r="T1666" s="15" t="str">
        <f>IF(Vertragsdaten!T1667="","",Vertragsdaten!U1667)</f>
        <v/>
      </c>
      <c r="U1666" s="9"/>
      <c r="V1666" s="16" t="str">
        <f>IF(Vertragsdaten!$V1667="","",Vertragsdaten!$V1667)</f>
        <v/>
      </c>
      <c r="W1666" s="9"/>
      <c r="X1666" s="9"/>
      <c r="Y1666" s="9"/>
      <c r="Z1666" s="9"/>
      <c r="AA1666" s="15" t="str">
        <f>IF(Vertragsdaten!AI1667="","",Vertragsdaten!AI1667)</f>
        <v/>
      </c>
      <c r="AB1666" s="15" t="str">
        <f>IF(Vertragsdaten!AJ1667="","",Vertragsdaten!AJ1667)</f>
        <v/>
      </c>
      <c r="AC1666" s="9"/>
      <c r="AD1666" s="15" t="str">
        <f>IF(Vertragsdaten!AK1667="","",Vertragsdaten!AK1667)</f>
        <v/>
      </c>
      <c r="AE1666" s="15" t="str">
        <f>IF(Vertragsdaten!AL1667="","",Vertragsdaten!AL1667)</f>
        <v/>
      </c>
      <c r="AF1666" s="16" t="s">
        <v>2</v>
      </c>
      <c r="AG1666" s="16" t="str">
        <f>IF(Vertragsdaten!G1667="","",Vertragsdaten!G1667)</f>
        <v/>
      </c>
      <c r="AH1666" s="9" t="str">
        <f>IF(Vertragsdaten!$AW1667="","",Vertragsdaten!AW1667)</f>
        <v/>
      </c>
      <c r="AI1666" s="9"/>
      <c r="AJ1666" s="9"/>
      <c r="AK1666" s="9"/>
      <c r="AL1666" s="15" t="str">
        <f>IF(Vertragsdaten!AM1667="","",Vertragsdaten!AM1667)</f>
        <v/>
      </c>
      <c r="AM1666" s="15" t="str">
        <f>IF(Vertragsdaten!AN1667="","",Vertragsdaten!AN1667)</f>
        <v/>
      </c>
      <c r="AN1666" s="9"/>
      <c r="AO1666" s="9"/>
      <c r="AP1666" s="22" t="str">
        <f>IF(Vertragsdaten!AQ1667="","",ROUND(Vertragsdaten!AQ1667,0))</f>
        <v/>
      </c>
      <c r="AQ1666" s="9"/>
      <c r="AR1666" s="15" t="str">
        <f>IF(Vertragsdaten!AR1667="","",Vertragsdaten!AR1667)</f>
        <v/>
      </c>
      <c r="AS1666" s="16" t="str">
        <f>IF(Vertragsdaten!$AW1667="","",Vertragsdaten!$AW1667)</f>
        <v/>
      </c>
      <c r="AT1666" s="16" t="str">
        <f>IF(Vertragsdaten!AO1667="","","11XSWK-H-------M")</f>
        <v/>
      </c>
      <c r="AU1666" s="16" t="str">
        <f>IF(Vertragsdaten!AU1667="E01 „Ein-/Auszug (Umzug)“","E01",IF(Vertragsdaten!AU1667="E02 „Einzug/Neuanlage“","E02",IF(Vertragsdaten!AU1667="E03 „Lieferantenwechsel“","E03","ZD2")))</f>
        <v>ZD2</v>
      </c>
      <c r="AV1666" s="16" t="str">
        <f>IF(Vertragsdaten!AS1667="nein","Z18","Z15")</f>
        <v>Z15</v>
      </c>
      <c r="AW1666" s="16" t="str">
        <f>IF(Vertragsdaten!BC1667="","",VLOOKUP(Vertragsdaten!BC1667,'Dropdown-Werte'!$I$2:$J$5,2,FALSE))</f>
        <v/>
      </c>
      <c r="AX1666" s="16" t="str">
        <f t="shared" si="25"/>
        <v/>
      </c>
      <c r="AY1666" s="16" t="str">
        <f>IF(Vertragsdaten!BB1667="","",Vertragsdaten!BB1667)</f>
        <v/>
      </c>
      <c r="AZ1666" s="16" t="s">
        <v>93</v>
      </c>
      <c r="BA1666" s="16" t="s">
        <v>94</v>
      </c>
    </row>
    <row r="1667" spans="1:53">
      <c r="A1667" s="12" t="str">
        <f>IF(Vertragsdaten!AZ1668="","",Vertragsdaten!AZ1668)</f>
        <v/>
      </c>
      <c r="B1667" s="12"/>
      <c r="C1667" s="12"/>
      <c r="D1667" s="12"/>
      <c r="E1667" s="4" t="str">
        <f>IF(Vertragsdaten!M1668="","",Vertragsdaten!M1668)</f>
        <v/>
      </c>
      <c r="F1667" s="19">
        <f>Vertragsdaten!H1668</f>
        <v>0</v>
      </c>
      <c r="G1667" s="9"/>
      <c r="H1667" s="15" t="str">
        <f>IF(Vertragsdaten!J1668="","",Vertragsdaten!J1668)</f>
        <v/>
      </c>
      <c r="I1667" s="15" t="str">
        <f>IF(Vertragsdaten!K1668="","",Vertragsdaten!K1668)</f>
        <v/>
      </c>
      <c r="J1667" s="15" t="str">
        <f>IF(Vertragsdaten!L1668="","",Vertragsdaten!L1668)</f>
        <v/>
      </c>
      <c r="K1667" s="9"/>
      <c r="L1667" s="15" t="str">
        <f>IF(Vertragsdaten!J1668="","",Vertragsdaten!J1668)</f>
        <v/>
      </c>
      <c r="M1667" s="9" t="str">
        <f>IF(Vertragsdaten!I1668="","",Vertragsdaten!I1668)</f>
        <v/>
      </c>
      <c r="N1667" s="9"/>
      <c r="O1667" s="9" t="str">
        <f>IF(Vertragsdaten!W1668="","",Vertragsdaten!W1668)</f>
        <v/>
      </c>
      <c r="P1667" s="15" t="str">
        <f>IF(Vertragsdaten!R1668="","",Vertragsdaten!R1668)</f>
        <v/>
      </c>
      <c r="Q1667" s="15" t="str">
        <f>IF(Vertragsdaten!S1668="","",Vertragsdaten!S1668)</f>
        <v/>
      </c>
      <c r="R1667" s="9"/>
      <c r="S1667" s="15" t="str">
        <f>IF(Vertragsdaten!S1668="","",Vertragsdaten!T1668)</f>
        <v/>
      </c>
      <c r="T1667" s="15" t="str">
        <f>IF(Vertragsdaten!T1668="","",Vertragsdaten!U1668)</f>
        <v/>
      </c>
      <c r="U1667" s="9"/>
      <c r="V1667" s="16" t="str">
        <f>IF(Vertragsdaten!$V1668="","",Vertragsdaten!$V1668)</f>
        <v/>
      </c>
      <c r="W1667" s="9"/>
      <c r="X1667" s="9"/>
      <c r="Y1667" s="9"/>
      <c r="Z1667" s="9"/>
      <c r="AA1667" s="15" t="str">
        <f>IF(Vertragsdaten!AI1668="","",Vertragsdaten!AI1668)</f>
        <v/>
      </c>
      <c r="AB1667" s="15" t="str">
        <f>IF(Vertragsdaten!AJ1668="","",Vertragsdaten!AJ1668)</f>
        <v/>
      </c>
      <c r="AC1667" s="9"/>
      <c r="AD1667" s="15" t="str">
        <f>IF(Vertragsdaten!AK1668="","",Vertragsdaten!AK1668)</f>
        <v/>
      </c>
      <c r="AE1667" s="15" t="str">
        <f>IF(Vertragsdaten!AL1668="","",Vertragsdaten!AL1668)</f>
        <v/>
      </c>
      <c r="AF1667" s="16" t="s">
        <v>2</v>
      </c>
      <c r="AG1667" s="16" t="str">
        <f>IF(Vertragsdaten!G1668="","",Vertragsdaten!G1668)</f>
        <v/>
      </c>
      <c r="AH1667" s="9" t="str">
        <f>IF(Vertragsdaten!$AW1668="","",Vertragsdaten!AW1668)</f>
        <v/>
      </c>
      <c r="AI1667" s="9"/>
      <c r="AJ1667" s="9"/>
      <c r="AK1667" s="9"/>
      <c r="AL1667" s="15" t="str">
        <f>IF(Vertragsdaten!AM1668="","",Vertragsdaten!AM1668)</f>
        <v/>
      </c>
      <c r="AM1667" s="15" t="str">
        <f>IF(Vertragsdaten!AN1668="","",Vertragsdaten!AN1668)</f>
        <v/>
      </c>
      <c r="AN1667" s="9"/>
      <c r="AO1667" s="9"/>
      <c r="AP1667" s="22" t="str">
        <f>IF(Vertragsdaten!AQ1668="","",ROUND(Vertragsdaten!AQ1668,0))</f>
        <v/>
      </c>
      <c r="AQ1667" s="9"/>
      <c r="AR1667" s="15" t="str">
        <f>IF(Vertragsdaten!AR1668="","",Vertragsdaten!AR1668)</f>
        <v/>
      </c>
      <c r="AS1667" s="16" t="str">
        <f>IF(Vertragsdaten!$AW1668="","",Vertragsdaten!$AW1668)</f>
        <v/>
      </c>
      <c r="AT1667" s="16" t="str">
        <f>IF(Vertragsdaten!AO1668="","","11XSWK-H-------M")</f>
        <v/>
      </c>
      <c r="AU1667" s="16" t="str">
        <f>IF(Vertragsdaten!AU1668="E01 „Ein-/Auszug (Umzug)“","E01",IF(Vertragsdaten!AU1668="E02 „Einzug/Neuanlage“","E02",IF(Vertragsdaten!AU1668="E03 „Lieferantenwechsel“","E03","ZD2")))</f>
        <v>ZD2</v>
      </c>
      <c r="AV1667" s="16" t="str">
        <f>IF(Vertragsdaten!AS1668="nein","Z18","Z15")</f>
        <v>Z15</v>
      </c>
      <c r="AW1667" s="16" t="str">
        <f>IF(Vertragsdaten!BC1668="","",VLOOKUP(Vertragsdaten!BC1668,'Dropdown-Werte'!$I$2:$J$5,2,FALSE))</f>
        <v/>
      </c>
      <c r="AX1667" s="16" t="str">
        <f t="shared" si="25"/>
        <v/>
      </c>
      <c r="AY1667" s="16" t="str">
        <f>IF(Vertragsdaten!BB1668="","",Vertragsdaten!BB1668)</f>
        <v/>
      </c>
      <c r="AZ1667" s="16" t="s">
        <v>93</v>
      </c>
      <c r="BA1667" s="16" t="s">
        <v>94</v>
      </c>
    </row>
    <row r="1668" spans="1:53">
      <c r="A1668" s="12" t="str">
        <f>IF(Vertragsdaten!AZ1669="","",Vertragsdaten!AZ1669)</f>
        <v/>
      </c>
      <c r="B1668" s="12"/>
      <c r="C1668" s="12"/>
      <c r="D1668" s="12"/>
      <c r="E1668" s="4" t="str">
        <f>IF(Vertragsdaten!M1669="","",Vertragsdaten!M1669)</f>
        <v/>
      </c>
      <c r="F1668" s="19">
        <f>Vertragsdaten!H1669</f>
        <v>0</v>
      </c>
      <c r="G1668" s="9"/>
      <c r="H1668" s="15" t="str">
        <f>IF(Vertragsdaten!J1669="","",Vertragsdaten!J1669)</f>
        <v/>
      </c>
      <c r="I1668" s="15" t="str">
        <f>IF(Vertragsdaten!K1669="","",Vertragsdaten!K1669)</f>
        <v/>
      </c>
      <c r="J1668" s="15" t="str">
        <f>IF(Vertragsdaten!L1669="","",Vertragsdaten!L1669)</f>
        <v/>
      </c>
      <c r="K1668" s="9"/>
      <c r="L1668" s="15" t="str">
        <f>IF(Vertragsdaten!J1669="","",Vertragsdaten!J1669)</f>
        <v/>
      </c>
      <c r="M1668" s="9" t="str">
        <f>IF(Vertragsdaten!I1669="","",Vertragsdaten!I1669)</f>
        <v/>
      </c>
      <c r="N1668" s="9"/>
      <c r="O1668" s="9" t="str">
        <f>IF(Vertragsdaten!W1669="","",Vertragsdaten!W1669)</f>
        <v/>
      </c>
      <c r="P1668" s="15" t="str">
        <f>IF(Vertragsdaten!R1669="","",Vertragsdaten!R1669)</f>
        <v/>
      </c>
      <c r="Q1668" s="15" t="str">
        <f>IF(Vertragsdaten!S1669="","",Vertragsdaten!S1669)</f>
        <v/>
      </c>
      <c r="R1668" s="9"/>
      <c r="S1668" s="15" t="str">
        <f>IF(Vertragsdaten!S1669="","",Vertragsdaten!T1669)</f>
        <v/>
      </c>
      <c r="T1668" s="15" t="str">
        <f>IF(Vertragsdaten!T1669="","",Vertragsdaten!U1669)</f>
        <v/>
      </c>
      <c r="U1668" s="9"/>
      <c r="V1668" s="16" t="str">
        <f>IF(Vertragsdaten!$V1669="","",Vertragsdaten!$V1669)</f>
        <v/>
      </c>
      <c r="W1668" s="9"/>
      <c r="X1668" s="9"/>
      <c r="Y1668" s="9"/>
      <c r="Z1668" s="9"/>
      <c r="AA1668" s="15" t="str">
        <f>IF(Vertragsdaten!AI1669="","",Vertragsdaten!AI1669)</f>
        <v/>
      </c>
      <c r="AB1668" s="15" t="str">
        <f>IF(Vertragsdaten!AJ1669="","",Vertragsdaten!AJ1669)</f>
        <v/>
      </c>
      <c r="AC1668" s="9"/>
      <c r="AD1668" s="15" t="str">
        <f>IF(Vertragsdaten!AK1669="","",Vertragsdaten!AK1669)</f>
        <v/>
      </c>
      <c r="AE1668" s="15" t="str">
        <f>IF(Vertragsdaten!AL1669="","",Vertragsdaten!AL1669)</f>
        <v/>
      </c>
      <c r="AF1668" s="16" t="s">
        <v>2</v>
      </c>
      <c r="AG1668" s="16" t="str">
        <f>IF(Vertragsdaten!G1669="","",Vertragsdaten!G1669)</f>
        <v/>
      </c>
      <c r="AH1668" s="9" t="str">
        <f>IF(Vertragsdaten!$AW1669="","",Vertragsdaten!AW1669)</f>
        <v/>
      </c>
      <c r="AI1668" s="9"/>
      <c r="AJ1668" s="9"/>
      <c r="AK1668" s="9"/>
      <c r="AL1668" s="15" t="str">
        <f>IF(Vertragsdaten!AM1669="","",Vertragsdaten!AM1669)</f>
        <v/>
      </c>
      <c r="AM1668" s="15" t="str">
        <f>IF(Vertragsdaten!AN1669="","",Vertragsdaten!AN1669)</f>
        <v/>
      </c>
      <c r="AN1668" s="9"/>
      <c r="AO1668" s="9"/>
      <c r="AP1668" s="22" t="str">
        <f>IF(Vertragsdaten!AQ1669="","",ROUND(Vertragsdaten!AQ1669,0))</f>
        <v/>
      </c>
      <c r="AQ1668" s="9"/>
      <c r="AR1668" s="15" t="str">
        <f>IF(Vertragsdaten!AR1669="","",Vertragsdaten!AR1669)</f>
        <v/>
      </c>
      <c r="AS1668" s="16" t="str">
        <f>IF(Vertragsdaten!$AW1669="","",Vertragsdaten!$AW1669)</f>
        <v/>
      </c>
      <c r="AT1668" s="16" t="str">
        <f>IF(Vertragsdaten!AO1669="","","11XSWK-H-------M")</f>
        <v/>
      </c>
      <c r="AU1668" s="16" t="str">
        <f>IF(Vertragsdaten!AU1669="E01 „Ein-/Auszug (Umzug)“","E01",IF(Vertragsdaten!AU1669="E02 „Einzug/Neuanlage“","E02",IF(Vertragsdaten!AU1669="E03 „Lieferantenwechsel“","E03","ZD2")))</f>
        <v>ZD2</v>
      </c>
      <c r="AV1668" s="16" t="str">
        <f>IF(Vertragsdaten!AS1669="nein","Z18","Z15")</f>
        <v>Z15</v>
      </c>
      <c r="AW1668" s="16" t="str">
        <f>IF(Vertragsdaten!BC1669="","",VLOOKUP(Vertragsdaten!BC1669,'Dropdown-Werte'!$I$2:$J$5,2,FALSE))</f>
        <v/>
      </c>
      <c r="AX1668" s="16" t="str">
        <f t="shared" ref="AX1668:AX1731" si="26">AW1668</f>
        <v/>
      </c>
      <c r="AY1668" s="16" t="str">
        <f>IF(Vertragsdaten!BB1669="","",Vertragsdaten!BB1669)</f>
        <v/>
      </c>
      <c r="AZ1668" s="16" t="s">
        <v>93</v>
      </c>
      <c r="BA1668" s="16" t="s">
        <v>94</v>
      </c>
    </row>
    <row r="1669" spans="1:53">
      <c r="A1669" s="12" t="str">
        <f>IF(Vertragsdaten!AZ1670="","",Vertragsdaten!AZ1670)</f>
        <v/>
      </c>
      <c r="B1669" s="12"/>
      <c r="C1669" s="12"/>
      <c r="D1669" s="12"/>
      <c r="E1669" s="4" t="str">
        <f>IF(Vertragsdaten!M1670="","",Vertragsdaten!M1670)</f>
        <v/>
      </c>
      <c r="F1669" s="19">
        <f>Vertragsdaten!H1670</f>
        <v>0</v>
      </c>
      <c r="G1669" s="9"/>
      <c r="H1669" s="15" t="str">
        <f>IF(Vertragsdaten!J1670="","",Vertragsdaten!J1670)</f>
        <v/>
      </c>
      <c r="I1669" s="15" t="str">
        <f>IF(Vertragsdaten!K1670="","",Vertragsdaten!K1670)</f>
        <v/>
      </c>
      <c r="J1669" s="15" t="str">
        <f>IF(Vertragsdaten!L1670="","",Vertragsdaten!L1670)</f>
        <v/>
      </c>
      <c r="K1669" s="9"/>
      <c r="L1669" s="15" t="str">
        <f>IF(Vertragsdaten!J1670="","",Vertragsdaten!J1670)</f>
        <v/>
      </c>
      <c r="M1669" s="9" t="str">
        <f>IF(Vertragsdaten!I1670="","",Vertragsdaten!I1670)</f>
        <v/>
      </c>
      <c r="N1669" s="9"/>
      <c r="O1669" s="9" t="str">
        <f>IF(Vertragsdaten!W1670="","",Vertragsdaten!W1670)</f>
        <v/>
      </c>
      <c r="P1669" s="15" t="str">
        <f>IF(Vertragsdaten!R1670="","",Vertragsdaten!R1670)</f>
        <v/>
      </c>
      <c r="Q1669" s="15" t="str">
        <f>IF(Vertragsdaten!S1670="","",Vertragsdaten!S1670)</f>
        <v/>
      </c>
      <c r="R1669" s="9"/>
      <c r="S1669" s="15" t="str">
        <f>IF(Vertragsdaten!S1670="","",Vertragsdaten!T1670)</f>
        <v/>
      </c>
      <c r="T1669" s="15" t="str">
        <f>IF(Vertragsdaten!T1670="","",Vertragsdaten!U1670)</f>
        <v/>
      </c>
      <c r="U1669" s="9"/>
      <c r="V1669" s="16" t="str">
        <f>IF(Vertragsdaten!$V1670="","",Vertragsdaten!$V1670)</f>
        <v/>
      </c>
      <c r="W1669" s="9"/>
      <c r="X1669" s="9"/>
      <c r="Y1669" s="9"/>
      <c r="Z1669" s="9"/>
      <c r="AA1669" s="15" t="str">
        <f>IF(Vertragsdaten!AI1670="","",Vertragsdaten!AI1670)</f>
        <v/>
      </c>
      <c r="AB1669" s="15" t="str">
        <f>IF(Vertragsdaten!AJ1670="","",Vertragsdaten!AJ1670)</f>
        <v/>
      </c>
      <c r="AC1669" s="9"/>
      <c r="AD1669" s="15" t="str">
        <f>IF(Vertragsdaten!AK1670="","",Vertragsdaten!AK1670)</f>
        <v/>
      </c>
      <c r="AE1669" s="15" t="str">
        <f>IF(Vertragsdaten!AL1670="","",Vertragsdaten!AL1670)</f>
        <v/>
      </c>
      <c r="AF1669" s="16" t="s">
        <v>2</v>
      </c>
      <c r="AG1669" s="16" t="str">
        <f>IF(Vertragsdaten!G1670="","",Vertragsdaten!G1670)</f>
        <v/>
      </c>
      <c r="AH1669" s="9" t="str">
        <f>IF(Vertragsdaten!$AW1670="","",Vertragsdaten!AW1670)</f>
        <v/>
      </c>
      <c r="AI1669" s="9"/>
      <c r="AJ1669" s="9"/>
      <c r="AK1669" s="9"/>
      <c r="AL1669" s="15" t="str">
        <f>IF(Vertragsdaten!AM1670="","",Vertragsdaten!AM1670)</f>
        <v/>
      </c>
      <c r="AM1669" s="15" t="str">
        <f>IF(Vertragsdaten!AN1670="","",Vertragsdaten!AN1670)</f>
        <v/>
      </c>
      <c r="AN1669" s="9"/>
      <c r="AO1669" s="9"/>
      <c r="AP1669" s="22" t="str">
        <f>IF(Vertragsdaten!AQ1670="","",ROUND(Vertragsdaten!AQ1670,0))</f>
        <v/>
      </c>
      <c r="AQ1669" s="9"/>
      <c r="AR1669" s="15" t="str">
        <f>IF(Vertragsdaten!AR1670="","",Vertragsdaten!AR1670)</f>
        <v/>
      </c>
      <c r="AS1669" s="16" t="str">
        <f>IF(Vertragsdaten!$AW1670="","",Vertragsdaten!$AW1670)</f>
        <v/>
      </c>
      <c r="AT1669" s="16" t="str">
        <f>IF(Vertragsdaten!AO1670="","","11XSWK-H-------M")</f>
        <v/>
      </c>
      <c r="AU1669" s="16" t="str">
        <f>IF(Vertragsdaten!AU1670="E01 „Ein-/Auszug (Umzug)“","E01",IF(Vertragsdaten!AU1670="E02 „Einzug/Neuanlage“","E02",IF(Vertragsdaten!AU1670="E03 „Lieferantenwechsel“","E03","ZD2")))</f>
        <v>ZD2</v>
      </c>
      <c r="AV1669" s="16" t="str">
        <f>IF(Vertragsdaten!AS1670="nein","Z18","Z15")</f>
        <v>Z15</v>
      </c>
      <c r="AW1669" s="16" t="str">
        <f>IF(Vertragsdaten!BC1670="","",VLOOKUP(Vertragsdaten!BC1670,'Dropdown-Werte'!$I$2:$J$5,2,FALSE))</f>
        <v/>
      </c>
      <c r="AX1669" s="16" t="str">
        <f t="shared" si="26"/>
        <v/>
      </c>
      <c r="AY1669" s="16" t="str">
        <f>IF(Vertragsdaten!BB1670="","",Vertragsdaten!BB1670)</f>
        <v/>
      </c>
      <c r="AZ1669" s="16" t="s">
        <v>93</v>
      </c>
      <c r="BA1669" s="16" t="s">
        <v>94</v>
      </c>
    </row>
    <row r="1670" spans="1:53">
      <c r="A1670" s="12" t="str">
        <f>IF(Vertragsdaten!AZ1671="","",Vertragsdaten!AZ1671)</f>
        <v/>
      </c>
      <c r="B1670" s="12"/>
      <c r="C1670" s="12"/>
      <c r="D1670" s="12"/>
      <c r="E1670" s="4" t="str">
        <f>IF(Vertragsdaten!M1671="","",Vertragsdaten!M1671)</f>
        <v/>
      </c>
      <c r="F1670" s="19">
        <f>Vertragsdaten!H1671</f>
        <v>0</v>
      </c>
      <c r="G1670" s="9"/>
      <c r="H1670" s="15" t="str">
        <f>IF(Vertragsdaten!J1671="","",Vertragsdaten!J1671)</f>
        <v/>
      </c>
      <c r="I1670" s="15" t="str">
        <f>IF(Vertragsdaten!K1671="","",Vertragsdaten!K1671)</f>
        <v/>
      </c>
      <c r="J1670" s="15" t="str">
        <f>IF(Vertragsdaten!L1671="","",Vertragsdaten!L1671)</f>
        <v/>
      </c>
      <c r="K1670" s="9"/>
      <c r="L1670" s="15" t="str">
        <f>IF(Vertragsdaten!J1671="","",Vertragsdaten!J1671)</f>
        <v/>
      </c>
      <c r="M1670" s="9" t="str">
        <f>IF(Vertragsdaten!I1671="","",Vertragsdaten!I1671)</f>
        <v/>
      </c>
      <c r="N1670" s="9"/>
      <c r="O1670" s="9" t="str">
        <f>IF(Vertragsdaten!W1671="","",Vertragsdaten!W1671)</f>
        <v/>
      </c>
      <c r="P1670" s="15" t="str">
        <f>IF(Vertragsdaten!R1671="","",Vertragsdaten!R1671)</f>
        <v/>
      </c>
      <c r="Q1670" s="15" t="str">
        <f>IF(Vertragsdaten!S1671="","",Vertragsdaten!S1671)</f>
        <v/>
      </c>
      <c r="R1670" s="9"/>
      <c r="S1670" s="15" t="str">
        <f>IF(Vertragsdaten!S1671="","",Vertragsdaten!T1671)</f>
        <v/>
      </c>
      <c r="T1670" s="15" t="str">
        <f>IF(Vertragsdaten!T1671="","",Vertragsdaten!U1671)</f>
        <v/>
      </c>
      <c r="U1670" s="9"/>
      <c r="V1670" s="16" t="str">
        <f>IF(Vertragsdaten!$V1671="","",Vertragsdaten!$V1671)</f>
        <v/>
      </c>
      <c r="W1670" s="9"/>
      <c r="X1670" s="9"/>
      <c r="Y1670" s="9"/>
      <c r="Z1670" s="9"/>
      <c r="AA1670" s="15" t="str">
        <f>IF(Vertragsdaten!AI1671="","",Vertragsdaten!AI1671)</f>
        <v/>
      </c>
      <c r="AB1670" s="15" t="str">
        <f>IF(Vertragsdaten!AJ1671="","",Vertragsdaten!AJ1671)</f>
        <v/>
      </c>
      <c r="AC1670" s="9"/>
      <c r="AD1670" s="15" t="str">
        <f>IF(Vertragsdaten!AK1671="","",Vertragsdaten!AK1671)</f>
        <v/>
      </c>
      <c r="AE1670" s="15" t="str">
        <f>IF(Vertragsdaten!AL1671="","",Vertragsdaten!AL1671)</f>
        <v/>
      </c>
      <c r="AF1670" s="16" t="s">
        <v>2</v>
      </c>
      <c r="AG1670" s="16" t="str">
        <f>IF(Vertragsdaten!G1671="","",Vertragsdaten!G1671)</f>
        <v/>
      </c>
      <c r="AH1670" s="9" t="str">
        <f>IF(Vertragsdaten!$AW1671="","",Vertragsdaten!AW1671)</f>
        <v/>
      </c>
      <c r="AI1670" s="9"/>
      <c r="AJ1670" s="9"/>
      <c r="AK1670" s="9"/>
      <c r="AL1670" s="15" t="str">
        <f>IF(Vertragsdaten!AM1671="","",Vertragsdaten!AM1671)</f>
        <v/>
      </c>
      <c r="AM1670" s="15" t="str">
        <f>IF(Vertragsdaten!AN1671="","",Vertragsdaten!AN1671)</f>
        <v/>
      </c>
      <c r="AN1670" s="9"/>
      <c r="AO1670" s="9"/>
      <c r="AP1670" s="22" t="str">
        <f>IF(Vertragsdaten!AQ1671="","",ROUND(Vertragsdaten!AQ1671,0))</f>
        <v/>
      </c>
      <c r="AQ1670" s="9"/>
      <c r="AR1670" s="15" t="str">
        <f>IF(Vertragsdaten!AR1671="","",Vertragsdaten!AR1671)</f>
        <v/>
      </c>
      <c r="AS1670" s="16" t="str">
        <f>IF(Vertragsdaten!$AW1671="","",Vertragsdaten!$AW1671)</f>
        <v/>
      </c>
      <c r="AT1670" s="16" t="str">
        <f>IF(Vertragsdaten!AO1671="","","11XSWK-H-------M")</f>
        <v/>
      </c>
      <c r="AU1670" s="16" t="str">
        <f>IF(Vertragsdaten!AU1671="E01 „Ein-/Auszug (Umzug)“","E01",IF(Vertragsdaten!AU1671="E02 „Einzug/Neuanlage“","E02",IF(Vertragsdaten!AU1671="E03 „Lieferantenwechsel“","E03","ZD2")))</f>
        <v>ZD2</v>
      </c>
      <c r="AV1670" s="16" t="str">
        <f>IF(Vertragsdaten!AS1671="nein","Z18","Z15")</f>
        <v>Z15</v>
      </c>
      <c r="AW1670" s="16" t="str">
        <f>IF(Vertragsdaten!BC1671="","",VLOOKUP(Vertragsdaten!BC1671,'Dropdown-Werte'!$I$2:$J$5,2,FALSE))</f>
        <v/>
      </c>
      <c r="AX1670" s="16" t="str">
        <f t="shared" si="26"/>
        <v/>
      </c>
      <c r="AY1670" s="16" t="str">
        <f>IF(Vertragsdaten!BB1671="","",Vertragsdaten!BB1671)</f>
        <v/>
      </c>
      <c r="AZ1670" s="16" t="s">
        <v>93</v>
      </c>
      <c r="BA1670" s="16" t="s">
        <v>94</v>
      </c>
    </row>
    <row r="1671" spans="1:53">
      <c r="A1671" s="12" t="str">
        <f>IF(Vertragsdaten!AZ1672="","",Vertragsdaten!AZ1672)</f>
        <v/>
      </c>
      <c r="B1671" s="12"/>
      <c r="C1671" s="12"/>
      <c r="D1671" s="12"/>
      <c r="E1671" s="4" t="str">
        <f>IF(Vertragsdaten!M1672="","",Vertragsdaten!M1672)</f>
        <v/>
      </c>
      <c r="F1671" s="19">
        <f>Vertragsdaten!H1672</f>
        <v>0</v>
      </c>
      <c r="G1671" s="9"/>
      <c r="H1671" s="15" t="str">
        <f>IF(Vertragsdaten!J1672="","",Vertragsdaten!J1672)</f>
        <v/>
      </c>
      <c r="I1671" s="15" t="str">
        <f>IF(Vertragsdaten!K1672="","",Vertragsdaten!K1672)</f>
        <v/>
      </c>
      <c r="J1671" s="15" t="str">
        <f>IF(Vertragsdaten!L1672="","",Vertragsdaten!L1672)</f>
        <v/>
      </c>
      <c r="K1671" s="9"/>
      <c r="L1671" s="15" t="str">
        <f>IF(Vertragsdaten!J1672="","",Vertragsdaten!J1672)</f>
        <v/>
      </c>
      <c r="M1671" s="9" t="str">
        <f>IF(Vertragsdaten!I1672="","",Vertragsdaten!I1672)</f>
        <v/>
      </c>
      <c r="N1671" s="9"/>
      <c r="O1671" s="9" t="str">
        <f>IF(Vertragsdaten!W1672="","",Vertragsdaten!W1672)</f>
        <v/>
      </c>
      <c r="P1671" s="15" t="str">
        <f>IF(Vertragsdaten!R1672="","",Vertragsdaten!R1672)</f>
        <v/>
      </c>
      <c r="Q1671" s="15" t="str">
        <f>IF(Vertragsdaten!S1672="","",Vertragsdaten!S1672)</f>
        <v/>
      </c>
      <c r="R1671" s="9"/>
      <c r="S1671" s="15" t="str">
        <f>IF(Vertragsdaten!S1672="","",Vertragsdaten!T1672)</f>
        <v/>
      </c>
      <c r="T1671" s="15" t="str">
        <f>IF(Vertragsdaten!T1672="","",Vertragsdaten!U1672)</f>
        <v/>
      </c>
      <c r="U1671" s="9"/>
      <c r="V1671" s="16" t="str">
        <f>IF(Vertragsdaten!$V1672="","",Vertragsdaten!$V1672)</f>
        <v/>
      </c>
      <c r="W1671" s="9"/>
      <c r="X1671" s="9"/>
      <c r="Y1671" s="9"/>
      <c r="Z1671" s="9"/>
      <c r="AA1671" s="15" t="str">
        <f>IF(Vertragsdaten!AI1672="","",Vertragsdaten!AI1672)</f>
        <v/>
      </c>
      <c r="AB1671" s="15" t="str">
        <f>IF(Vertragsdaten!AJ1672="","",Vertragsdaten!AJ1672)</f>
        <v/>
      </c>
      <c r="AC1671" s="9"/>
      <c r="AD1671" s="15" t="str">
        <f>IF(Vertragsdaten!AK1672="","",Vertragsdaten!AK1672)</f>
        <v/>
      </c>
      <c r="AE1671" s="15" t="str">
        <f>IF(Vertragsdaten!AL1672="","",Vertragsdaten!AL1672)</f>
        <v/>
      </c>
      <c r="AF1671" s="16" t="s">
        <v>2</v>
      </c>
      <c r="AG1671" s="16" t="str">
        <f>IF(Vertragsdaten!G1672="","",Vertragsdaten!G1672)</f>
        <v/>
      </c>
      <c r="AH1671" s="9" t="str">
        <f>IF(Vertragsdaten!$AW1672="","",Vertragsdaten!AW1672)</f>
        <v/>
      </c>
      <c r="AI1671" s="9"/>
      <c r="AJ1671" s="9"/>
      <c r="AK1671" s="9"/>
      <c r="AL1671" s="15" t="str">
        <f>IF(Vertragsdaten!AM1672="","",Vertragsdaten!AM1672)</f>
        <v/>
      </c>
      <c r="AM1671" s="15" t="str">
        <f>IF(Vertragsdaten!AN1672="","",Vertragsdaten!AN1672)</f>
        <v/>
      </c>
      <c r="AN1671" s="9"/>
      <c r="AO1671" s="9"/>
      <c r="AP1671" s="22" t="str">
        <f>IF(Vertragsdaten!AQ1672="","",ROUND(Vertragsdaten!AQ1672,0))</f>
        <v/>
      </c>
      <c r="AQ1671" s="9"/>
      <c r="AR1671" s="15" t="str">
        <f>IF(Vertragsdaten!AR1672="","",Vertragsdaten!AR1672)</f>
        <v/>
      </c>
      <c r="AS1671" s="16" t="str">
        <f>IF(Vertragsdaten!$AW1672="","",Vertragsdaten!$AW1672)</f>
        <v/>
      </c>
      <c r="AT1671" s="16" t="str">
        <f>IF(Vertragsdaten!AO1672="","","11XSWK-H-------M")</f>
        <v/>
      </c>
      <c r="AU1671" s="16" t="str">
        <f>IF(Vertragsdaten!AU1672="E01 „Ein-/Auszug (Umzug)“","E01",IF(Vertragsdaten!AU1672="E02 „Einzug/Neuanlage“","E02",IF(Vertragsdaten!AU1672="E03 „Lieferantenwechsel“","E03","ZD2")))</f>
        <v>ZD2</v>
      </c>
      <c r="AV1671" s="16" t="str">
        <f>IF(Vertragsdaten!AS1672="nein","Z18","Z15")</f>
        <v>Z15</v>
      </c>
      <c r="AW1671" s="16" t="str">
        <f>IF(Vertragsdaten!BC1672="","",VLOOKUP(Vertragsdaten!BC1672,'Dropdown-Werte'!$I$2:$J$5,2,FALSE))</f>
        <v/>
      </c>
      <c r="AX1671" s="16" t="str">
        <f t="shared" si="26"/>
        <v/>
      </c>
      <c r="AY1671" s="16" t="str">
        <f>IF(Vertragsdaten!BB1672="","",Vertragsdaten!BB1672)</f>
        <v/>
      </c>
      <c r="AZ1671" s="16" t="s">
        <v>93</v>
      </c>
      <c r="BA1671" s="16" t="s">
        <v>94</v>
      </c>
    </row>
    <row r="1672" spans="1:53">
      <c r="A1672" s="12" t="str">
        <f>IF(Vertragsdaten!AZ1673="","",Vertragsdaten!AZ1673)</f>
        <v/>
      </c>
      <c r="B1672" s="12"/>
      <c r="C1672" s="12"/>
      <c r="D1672" s="12"/>
      <c r="E1672" s="4" t="str">
        <f>IF(Vertragsdaten!M1673="","",Vertragsdaten!M1673)</f>
        <v/>
      </c>
      <c r="F1672" s="19">
        <f>Vertragsdaten!H1673</f>
        <v>0</v>
      </c>
      <c r="G1672" s="9"/>
      <c r="H1672" s="15" t="str">
        <f>IF(Vertragsdaten!J1673="","",Vertragsdaten!J1673)</f>
        <v/>
      </c>
      <c r="I1672" s="15" t="str">
        <f>IF(Vertragsdaten!K1673="","",Vertragsdaten!K1673)</f>
        <v/>
      </c>
      <c r="J1672" s="15" t="str">
        <f>IF(Vertragsdaten!L1673="","",Vertragsdaten!L1673)</f>
        <v/>
      </c>
      <c r="K1672" s="9"/>
      <c r="L1672" s="15" t="str">
        <f>IF(Vertragsdaten!J1673="","",Vertragsdaten!J1673)</f>
        <v/>
      </c>
      <c r="M1672" s="9" t="str">
        <f>IF(Vertragsdaten!I1673="","",Vertragsdaten!I1673)</f>
        <v/>
      </c>
      <c r="N1672" s="9"/>
      <c r="O1672" s="9" t="str">
        <f>IF(Vertragsdaten!W1673="","",Vertragsdaten!W1673)</f>
        <v/>
      </c>
      <c r="P1672" s="15" t="str">
        <f>IF(Vertragsdaten!R1673="","",Vertragsdaten!R1673)</f>
        <v/>
      </c>
      <c r="Q1672" s="15" t="str">
        <f>IF(Vertragsdaten!S1673="","",Vertragsdaten!S1673)</f>
        <v/>
      </c>
      <c r="R1672" s="9"/>
      <c r="S1672" s="15" t="str">
        <f>IF(Vertragsdaten!S1673="","",Vertragsdaten!T1673)</f>
        <v/>
      </c>
      <c r="T1672" s="15" t="str">
        <f>IF(Vertragsdaten!T1673="","",Vertragsdaten!U1673)</f>
        <v/>
      </c>
      <c r="U1672" s="9"/>
      <c r="V1672" s="16" t="str">
        <f>IF(Vertragsdaten!$V1673="","",Vertragsdaten!$V1673)</f>
        <v/>
      </c>
      <c r="W1672" s="9"/>
      <c r="X1672" s="9"/>
      <c r="Y1672" s="9"/>
      <c r="Z1672" s="9"/>
      <c r="AA1672" s="15" t="str">
        <f>IF(Vertragsdaten!AI1673="","",Vertragsdaten!AI1673)</f>
        <v/>
      </c>
      <c r="AB1672" s="15" t="str">
        <f>IF(Vertragsdaten!AJ1673="","",Vertragsdaten!AJ1673)</f>
        <v/>
      </c>
      <c r="AC1672" s="9"/>
      <c r="AD1672" s="15" t="str">
        <f>IF(Vertragsdaten!AK1673="","",Vertragsdaten!AK1673)</f>
        <v/>
      </c>
      <c r="AE1672" s="15" t="str">
        <f>IF(Vertragsdaten!AL1673="","",Vertragsdaten!AL1673)</f>
        <v/>
      </c>
      <c r="AF1672" s="16" t="s">
        <v>2</v>
      </c>
      <c r="AG1672" s="16" t="str">
        <f>IF(Vertragsdaten!G1673="","",Vertragsdaten!G1673)</f>
        <v/>
      </c>
      <c r="AH1672" s="9" t="str">
        <f>IF(Vertragsdaten!$AW1673="","",Vertragsdaten!AW1673)</f>
        <v/>
      </c>
      <c r="AI1672" s="9"/>
      <c r="AJ1672" s="9"/>
      <c r="AK1672" s="9"/>
      <c r="AL1672" s="15" t="str">
        <f>IF(Vertragsdaten!AM1673="","",Vertragsdaten!AM1673)</f>
        <v/>
      </c>
      <c r="AM1672" s="15" t="str">
        <f>IF(Vertragsdaten!AN1673="","",Vertragsdaten!AN1673)</f>
        <v/>
      </c>
      <c r="AN1672" s="9"/>
      <c r="AO1672" s="9"/>
      <c r="AP1672" s="22" t="str">
        <f>IF(Vertragsdaten!AQ1673="","",ROUND(Vertragsdaten!AQ1673,0))</f>
        <v/>
      </c>
      <c r="AQ1672" s="9"/>
      <c r="AR1672" s="15" t="str">
        <f>IF(Vertragsdaten!AR1673="","",Vertragsdaten!AR1673)</f>
        <v/>
      </c>
      <c r="AS1672" s="16" t="str">
        <f>IF(Vertragsdaten!$AW1673="","",Vertragsdaten!$AW1673)</f>
        <v/>
      </c>
      <c r="AT1672" s="16" t="str">
        <f>IF(Vertragsdaten!AO1673="","","11XSWK-H-------M")</f>
        <v/>
      </c>
      <c r="AU1672" s="16" t="str">
        <f>IF(Vertragsdaten!AU1673="E01 „Ein-/Auszug (Umzug)“","E01",IF(Vertragsdaten!AU1673="E02 „Einzug/Neuanlage“","E02",IF(Vertragsdaten!AU1673="E03 „Lieferantenwechsel“","E03","ZD2")))</f>
        <v>ZD2</v>
      </c>
      <c r="AV1672" s="16" t="str">
        <f>IF(Vertragsdaten!AS1673="nein","Z18","Z15")</f>
        <v>Z15</v>
      </c>
      <c r="AW1672" s="16" t="str">
        <f>IF(Vertragsdaten!BC1673="","",VLOOKUP(Vertragsdaten!BC1673,'Dropdown-Werte'!$I$2:$J$5,2,FALSE))</f>
        <v/>
      </c>
      <c r="AX1672" s="16" t="str">
        <f t="shared" si="26"/>
        <v/>
      </c>
      <c r="AY1672" s="16" t="str">
        <f>IF(Vertragsdaten!BB1673="","",Vertragsdaten!BB1673)</f>
        <v/>
      </c>
      <c r="AZ1672" s="16" t="s">
        <v>93</v>
      </c>
      <c r="BA1672" s="16" t="s">
        <v>94</v>
      </c>
    </row>
    <row r="1673" spans="1:53">
      <c r="A1673" s="12" t="str">
        <f>IF(Vertragsdaten!AZ1674="","",Vertragsdaten!AZ1674)</f>
        <v/>
      </c>
      <c r="B1673" s="12"/>
      <c r="C1673" s="12"/>
      <c r="D1673" s="12"/>
      <c r="E1673" s="4" t="str">
        <f>IF(Vertragsdaten!M1674="","",Vertragsdaten!M1674)</f>
        <v/>
      </c>
      <c r="F1673" s="19">
        <f>Vertragsdaten!H1674</f>
        <v>0</v>
      </c>
      <c r="G1673" s="9"/>
      <c r="H1673" s="15" t="str">
        <f>IF(Vertragsdaten!J1674="","",Vertragsdaten!J1674)</f>
        <v/>
      </c>
      <c r="I1673" s="15" t="str">
        <f>IF(Vertragsdaten!K1674="","",Vertragsdaten!K1674)</f>
        <v/>
      </c>
      <c r="J1673" s="15" t="str">
        <f>IF(Vertragsdaten!L1674="","",Vertragsdaten!L1674)</f>
        <v/>
      </c>
      <c r="K1673" s="9"/>
      <c r="L1673" s="15" t="str">
        <f>IF(Vertragsdaten!J1674="","",Vertragsdaten!J1674)</f>
        <v/>
      </c>
      <c r="M1673" s="9" t="str">
        <f>IF(Vertragsdaten!I1674="","",Vertragsdaten!I1674)</f>
        <v/>
      </c>
      <c r="N1673" s="9"/>
      <c r="O1673" s="9" t="str">
        <f>IF(Vertragsdaten!W1674="","",Vertragsdaten!W1674)</f>
        <v/>
      </c>
      <c r="P1673" s="15" t="str">
        <f>IF(Vertragsdaten!R1674="","",Vertragsdaten!R1674)</f>
        <v/>
      </c>
      <c r="Q1673" s="15" t="str">
        <f>IF(Vertragsdaten!S1674="","",Vertragsdaten!S1674)</f>
        <v/>
      </c>
      <c r="R1673" s="9"/>
      <c r="S1673" s="15" t="str">
        <f>IF(Vertragsdaten!S1674="","",Vertragsdaten!T1674)</f>
        <v/>
      </c>
      <c r="T1673" s="15" t="str">
        <f>IF(Vertragsdaten!T1674="","",Vertragsdaten!U1674)</f>
        <v/>
      </c>
      <c r="U1673" s="9"/>
      <c r="V1673" s="16" t="str">
        <f>IF(Vertragsdaten!$V1674="","",Vertragsdaten!$V1674)</f>
        <v/>
      </c>
      <c r="W1673" s="9"/>
      <c r="X1673" s="9"/>
      <c r="Y1673" s="9"/>
      <c r="Z1673" s="9"/>
      <c r="AA1673" s="15" t="str">
        <f>IF(Vertragsdaten!AI1674="","",Vertragsdaten!AI1674)</f>
        <v/>
      </c>
      <c r="AB1673" s="15" t="str">
        <f>IF(Vertragsdaten!AJ1674="","",Vertragsdaten!AJ1674)</f>
        <v/>
      </c>
      <c r="AC1673" s="9"/>
      <c r="AD1673" s="15" t="str">
        <f>IF(Vertragsdaten!AK1674="","",Vertragsdaten!AK1674)</f>
        <v/>
      </c>
      <c r="AE1673" s="15" t="str">
        <f>IF(Vertragsdaten!AL1674="","",Vertragsdaten!AL1674)</f>
        <v/>
      </c>
      <c r="AF1673" s="16" t="s">
        <v>2</v>
      </c>
      <c r="AG1673" s="16" t="str">
        <f>IF(Vertragsdaten!G1674="","",Vertragsdaten!G1674)</f>
        <v/>
      </c>
      <c r="AH1673" s="9" t="str">
        <f>IF(Vertragsdaten!$AW1674="","",Vertragsdaten!AW1674)</f>
        <v/>
      </c>
      <c r="AI1673" s="9"/>
      <c r="AJ1673" s="9"/>
      <c r="AK1673" s="9"/>
      <c r="AL1673" s="15" t="str">
        <f>IF(Vertragsdaten!AM1674="","",Vertragsdaten!AM1674)</f>
        <v/>
      </c>
      <c r="AM1673" s="15" t="str">
        <f>IF(Vertragsdaten!AN1674="","",Vertragsdaten!AN1674)</f>
        <v/>
      </c>
      <c r="AN1673" s="9"/>
      <c r="AO1673" s="9"/>
      <c r="AP1673" s="22" t="str">
        <f>IF(Vertragsdaten!AQ1674="","",ROUND(Vertragsdaten!AQ1674,0))</f>
        <v/>
      </c>
      <c r="AQ1673" s="9"/>
      <c r="AR1673" s="15" t="str">
        <f>IF(Vertragsdaten!AR1674="","",Vertragsdaten!AR1674)</f>
        <v/>
      </c>
      <c r="AS1673" s="16" t="str">
        <f>IF(Vertragsdaten!$AW1674="","",Vertragsdaten!$AW1674)</f>
        <v/>
      </c>
      <c r="AT1673" s="16" t="str">
        <f>IF(Vertragsdaten!AO1674="","","11XSWK-H-------M")</f>
        <v/>
      </c>
      <c r="AU1673" s="16" t="str">
        <f>IF(Vertragsdaten!AU1674="E01 „Ein-/Auszug (Umzug)“","E01",IF(Vertragsdaten!AU1674="E02 „Einzug/Neuanlage“","E02",IF(Vertragsdaten!AU1674="E03 „Lieferantenwechsel“","E03","ZD2")))</f>
        <v>ZD2</v>
      </c>
      <c r="AV1673" s="16" t="str">
        <f>IF(Vertragsdaten!AS1674="nein","Z18","Z15")</f>
        <v>Z15</v>
      </c>
      <c r="AW1673" s="16" t="str">
        <f>IF(Vertragsdaten!BC1674="","",VLOOKUP(Vertragsdaten!BC1674,'Dropdown-Werte'!$I$2:$J$5,2,FALSE))</f>
        <v/>
      </c>
      <c r="AX1673" s="16" t="str">
        <f t="shared" si="26"/>
        <v/>
      </c>
      <c r="AY1673" s="16" t="str">
        <f>IF(Vertragsdaten!BB1674="","",Vertragsdaten!BB1674)</f>
        <v/>
      </c>
      <c r="AZ1673" s="16" t="s">
        <v>93</v>
      </c>
      <c r="BA1673" s="16" t="s">
        <v>94</v>
      </c>
    </row>
    <row r="1674" spans="1:53">
      <c r="A1674" s="12" t="str">
        <f>IF(Vertragsdaten!AZ1675="","",Vertragsdaten!AZ1675)</f>
        <v/>
      </c>
      <c r="B1674" s="12"/>
      <c r="C1674" s="12"/>
      <c r="D1674" s="12"/>
      <c r="E1674" s="4" t="str">
        <f>IF(Vertragsdaten!M1675="","",Vertragsdaten!M1675)</f>
        <v/>
      </c>
      <c r="F1674" s="19">
        <f>Vertragsdaten!H1675</f>
        <v>0</v>
      </c>
      <c r="G1674" s="9"/>
      <c r="H1674" s="15" t="str">
        <f>IF(Vertragsdaten!J1675="","",Vertragsdaten!J1675)</f>
        <v/>
      </c>
      <c r="I1674" s="15" t="str">
        <f>IF(Vertragsdaten!K1675="","",Vertragsdaten!K1675)</f>
        <v/>
      </c>
      <c r="J1674" s="15" t="str">
        <f>IF(Vertragsdaten!L1675="","",Vertragsdaten!L1675)</f>
        <v/>
      </c>
      <c r="K1674" s="9"/>
      <c r="L1674" s="15" t="str">
        <f>IF(Vertragsdaten!J1675="","",Vertragsdaten!J1675)</f>
        <v/>
      </c>
      <c r="M1674" s="9" t="str">
        <f>IF(Vertragsdaten!I1675="","",Vertragsdaten!I1675)</f>
        <v/>
      </c>
      <c r="N1674" s="9"/>
      <c r="O1674" s="9" t="str">
        <f>IF(Vertragsdaten!W1675="","",Vertragsdaten!W1675)</f>
        <v/>
      </c>
      <c r="P1674" s="15" t="str">
        <f>IF(Vertragsdaten!R1675="","",Vertragsdaten!R1675)</f>
        <v/>
      </c>
      <c r="Q1674" s="15" t="str">
        <f>IF(Vertragsdaten!S1675="","",Vertragsdaten!S1675)</f>
        <v/>
      </c>
      <c r="R1674" s="9"/>
      <c r="S1674" s="15" t="str">
        <f>IF(Vertragsdaten!S1675="","",Vertragsdaten!T1675)</f>
        <v/>
      </c>
      <c r="T1674" s="15" t="str">
        <f>IF(Vertragsdaten!T1675="","",Vertragsdaten!U1675)</f>
        <v/>
      </c>
      <c r="U1674" s="9"/>
      <c r="V1674" s="16" t="str">
        <f>IF(Vertragsdaten!$V1675="","",Vertragsdaten!$V1675)</f>
        <v/>
      </c>
      <c r="W1674" s="9"/>
      <c r="X1674" s="9"/>
      <c r="Y1674" s="9"/>
      <c r="Z1674" s="9"/>
      <c r="AA1674" s="15" t="str">
        <f>IF(Vertragsdaten!AI1675="","",Vertragsdaten!AI1675)</f>
        <v/>
      </c>
      <c r="AB1674" s="15" t="str">
        <f>IF(Vertragsdaten!AJ1675="","",Vertragsdaten!AJ1675)</f>
        <v/>
      </c>
      <c r="AC1674" s="9"/>
      <c r="AD1674" s="15" t="str">
        <f>IF(Vertragsdaten!AK1675="","",Vertragsdaten!AK1675)</f>
        <v/>
      </c>
      <c r="AE1674" s="15" t="str">
        <f>IF(Vertragsdaten!AL1675="","",Vertragsdaten!AL1675)</f>
        <v/>
      </c>
      <c r="AF1674" s="16" t="s">
        <v>2</v>
      </c>
      <c r="AG1674" s="16" t="str">
        <f>IF(Vertragsdaten!G1675="","",Vertragsdaten!G1675)</f>
        <v/>
      </c>
      <c r="AH1674" s="9" t="str">
        <f>IF(Vertragsdaten!$AW1675="","",Vertragsdaten!AW1675)</f>
        <v/>
      </c>
      <c r="AI1674" s="9"/>
      <c r="AJ1674" s="9"/>
      <c r="AK1674" s="9"/>
      <c r="AL1674" s="15" t="str">
        <f>IF(Vertragsdaten!AM1675="","",Vertragsdaten!AM1675)</f>
        <v/>
      </c>
      <c r="AM1674" s="15" t="str">
        <f>IF(Vertragsdaten!AN1675="","",Vertragsdaten!AN1675)</f>
        <v/>
      </c>
      <c r="AN1674" s="9"/>
      <c r="AO1674" s="9"/>
      <c r="AP1674" s="22" t="str">
        <f>IF(Vertragsdaten!AQ1675="","",ROUND(Vertragsdaten!AQ1675,0))</f>
        <v/>
      </c>
      <c r="AQ1674" s="9"/>
      <c r="AR1674" s="15" t="str">
        <f>IF(Vertragsdaten!AR1675="","",Vertragsdaten!AR1675)</f>
        <v/>
      </c>
      <c r="AS1674" s="16" t="str">
        <f>IF(Vertragsdaten!$AW1675="","",Vertragsdaten!$AW1675)</f>
        <v/>
      </c>
      <c r="AT1674" s="16" t="str">
        <f>IF(Vertragsdaten!AO1675="","","11XSWK-H-------M")</f>
        <v/>
      </c>
      <c r="AU1674" s="16" t="str">
        <f>IF(Vertragsdaten!AU1675="E01 „Ein-/Auszug (Umzug)“","E01",IF(Vertragsdaten!AU1675="E02 „Einzug/Neuanlage“","E02",IF(Vertragsdaten!AU1675="E03 „Lieferantenwechsel“","E03","ZD2")))</f>
        <v>ZD2</v>
      </c>
      <c r="AV1674" s="16" t="str">
        <f>IF(Vertragsdaten!AS1675="nein","Z18","Z15")</f>
        <v>Z15</v>
      </c>
      <c r="AW1674" s="16" t="str">
        <f>IF(Vertragsdaten!BC1675="","",VLOOKUP(Vertragsdaten!BC1675,'Dropdown-Werte'!$I$2:$J$5,2,FALSE))</f>
        <v/>
      </c>
      <c r="AX1674" s="16" t="str">
        <f t="shared" si="26"/>
        <v/>
      </c>
      <c r="AY1674" s="16" t="str">
        <f>IF(Vertragsdaten!BB1675="","",Vertragsdaten!BB1675)</f>
        <v/>
      </c>
      <c r="AZ1674" s="16" t="s">
        <v>93</v>
      </c>
      <c r="BA1674" s="16" t="s">
        <v>94</v>
      </c>
    </row>
    <row r="1675" spans="1:53">
      <c r="A1675" s="12" t="str">
        <f>IF(Vertragsdaten!AZ1676="","",Vertragsdaten!AZ1676)</f>
        <v/>
      </c>
      <c r="B1675" s="12"/>
      <c r="C1675" s="12"/>
      <c r="D1675" s="12"/>
      <c r="E1675" s="4" t="str">
        <f>IF(Vertragsdaten!M1676="","",Vertragsdaten!M1676)</f>
        <v/>
      </c>
      <c r="F1675" s="19">
        <f>Vertragsdaten!H1676</f>
        <v>0</v>
      </c>
      <c r="G1675" s="9"/>
      <c r="H1675" s="15" t="str">
        <f>IF(Vertragsdaten!J1676="","",Vertragsdaten!J1676)</f>
        <v/>
      </c>
      <c r="I1675" s="15" t="str">
        <f>IF(Vertragsdaten!K1676="","",Vertragsdaten!K1676)</f>
        <v/>
      </c>
      <c r="J1675" s="15" t="str">
        <f>IF(Vertragsdaten!L1676="","",Vertragsdaten!L1676)</f>
        <v/>
      </c>
      <c r="K1675" s="9"/>
      <c r="L1675" s="15" t="str">
        <f>IF(Vertragsdaten!J1676="","",Vertragsdaten!J1676)</f>
        <v/>
      </c>
      <c r="M1675" s="9" t="str">
        <f>IF(Vertragsdaten!I1676="","",Vertragsdaten!I1676)</f>
        <v/>
      </c>
      <c r="N1675" s="9"/>
      <c r="O1675" s="9" t="str">
        <f>IF(Vertragsdaten!W1676="","",Vertragsdaten!W1676)</f>
        <v/>
      </c>
      <c r="P1675" s="15" t="str">
        <f>IF(Vertragsdaten!R1676="","",Vertragsdaten!R1676)</f>
        <v/>
      </c>
      <c r="Q1675" s="15" t="str">
        <f>IF(Vertragsdaten!S1676="","",Vertragsdaten!S1676)</f>
        <v/>
      </c>
      <c r="R1675" s="9"/>
      <c r="S1675" s="15" t="str">
        <f>IF(Vertragsdaten!S1676="","",Vertragsdaten!T1676)</f>
        <v/>
      </c>
      <c r="T1675" s="15" t="str">
        <f>IF(Vertragsdaten!T1676="","",Vertragsdaten!U1676)</f>
        <v/>
      </c>
      <c r="U1675" s="9"/>
      <c r="V1675" s="16" t="str">
        <f>IF(Vertragsdaten!$V1676="","",Vertragsdaten!$V1676)</f>
        <v/>
      </c>
      <c r="W1675" s="9"/>
      <c r="X1675" s="9"/>
      <c r="Y1675" s="9"/>
      <c r="Z1675" s="9"/>
      <c r="AA1675" s="15" t="str">
        <f>IF(Vertragsdaten!AI1676="","",Vertragsdaten!AI1676)</f>
        <v/>
      </c>
      <c r="AB1675" s="15" t="str">
        <f>IF(Vertragsdaten!AJ1676="","",Vertragsdaten!AJ1676)</f>
        <v/>
      </c>
      <c r="AC1675" s="9"/>
      <c r="AD1675" s="15" t="str">
        <f>IF(Vertragsdaten!AK1676="","",Vertragsdaten!AK1676)</f>
        <v/>
      </c>
      <c r="AE1675" s="15" t="str">
        <f>IF(Vertragsdaten!AL1676="","",Vertragsdaten!AL1676)</f>
        <v/>
      </c>
      <c r="AF1675" s="16" t="s">
        <v>2</v>
      </c>
      <c r="AG1675" s="16" t="str">
        <f>IF(Vertragsdaten!G1676="","",Vertragsdaten!G1676)</f>
        <v/>
      </c>
      <c r="AH1675" s="9" t="str">
        <f>IF(Vertragsdaten!$AW1676="","",Vertragsdaten!AW1676)</f>
        <v/>
      </c>
      <c r="AI1675" s="9"/>
      <c r="AJ1675" s="9"/>
      <c r="AK1675" s="9"/>
      <c r="AL1675" s="15" t="str">
        <f>IF(Vertragsdaten!AM1676="","",Vertragsdaten!AM1676)</f>
        <v/>
      </c>
      <c r="AM1675" s="15" t="str">
        <f>IF(Vertragsdaten!AN1676="","",Vertragsdaten!AN1676)</f>
        <v/>
      </c>
      <c r="AN1675" s="9"/>
      <c r="AO1675" s="9"/>
      <c r="AP1675" s="22" t="str">
        <f>IF(Vertragsdaten!AQ1676="","",ROUND(Vertragsdaten!AQ1676,0))</f>
        <v/>
      </c>
      <c r="AQ1675" s="9"/>
      <c r="AR1675" s="15" t="str">
        <f>IF(Vertragsdaten!AR1676="","",Vertragsdaten!AR1676)</f>
        <v/>
      </c>
      <c r="AS1675" s="16" t="str">
        <f>IF(Vertragsdaten!$AW1676="","",Vertragsdaten!$AW1676)</f>
        <v/>
      </c>
      <c r="AT1675" s="16" t="str">
        <f>IF(Vertragsdaten!AO1676="","","11XSWK-H-------M")</f>
        <v/>
      </c>
      <c r="AU1675" s="16" t="str">
        <f>IF(Vertragsdaten!AU1676="E01 „Ein-/Auszug (Umzug)“","E01",IF(Vertragsdaten!AU1676="E02 „Einzug/Neuanlage“","E02",IF(Vertragsdaten!AU1676="E03 „Lieferantenwechsel“","E03","ZD2")))</f>
        <v>ZD2</v>
      </c>
      <c r="AV1675" s="16" t="str">
        <f>IF(Vertragsdaten!AS1676="nein","Z18","Z15")</f>
        <v>Z15</v>
      </c>
      <c r="AW1675" s="16" t="str">
        <f>IF(Vertragsdaten!BC1676="","",VLOOKUP(Vertragsdaten!BC1676,'Dropdown-Werte'!$I$2:$J$5,2,FALSE))</f>
        <v/>
      </c>
      <c r="AX1675" s="16" t="str">
        <f t="shared" si="26"/>
        <v/>
      </c>
      <c r="AY1675" s="16" t="str">
        <f>IF(Vertragsdaten!BB1676="","",Vertragsdaten!BB1676)</f>
        <v/>
      </c>
      <c r="AZ1675" s="16" t="s">
        <v>93</v>
      </c>
      <c r="BA1675" s="16" t="s">
        <v>94</v>
      </c>
    </row>
    <row r="1676" spans="1:53">
      <c r="A1676" s="12" t="str">
        <f>IF(Vertragsdaten!AZ1677="","",Vertragsdaten!AZ1677)</f>
        <v/>
      </c>
      <c r="B1676" s="12"/>
      <c r="C1676" s="12"/>
      <c r="D1676" s="12"/>
      <c r="E1676" s="4" t="str">
        <f>IF(Vertragsdaten!M1677="","",Vertragsdaten!M1677)</f>
        <v/>
      </c>
      <c r="F1676" s="19">
        <f>Vertragsdaten!H1677</f>
        <v>0</v>
      </c>
      <c r="G1676" s="9"/>
      <c r="H1676" s="15" t="str">
        <f>IF(Vertragsdaten!J1677="","",Vertragsdaten!J1677)</f>
        <v/>
      </c>
      <c r="I1676" s="15" t="str">
        <f>IF(Vertragsdaten!K1677="","",Vertragsdaten!K1677)</f>
        <v/>
      </c>
      <c r="J1676" s="15" t="str">
        <f>IF(Vertragsdaten!L1677="","",Vertragsdaten!L1677)</f>
        <v/>
      </c>
      <c r="K1676" s="9"/>
      <c r="L1676" s="15" t="str">
        <f>IF(Vertragsdaten!J1677="","",Vertragsdaten!J1677)</f>
        <v/>
      </c>
      <c r="M1676" s="9" t="str">
        <f>IF(Vertragsdaten!I1677="","",Vertragsdaten!I1677)</f>
        <v/>
      </c>
      <c r="N1676" s="9"/>
      <c r="O1676" s="9" t="str">
        <f>IF(Vertragsdaten!W1677="","",Vertragsdaten!W1677)</f>
        <v/>
      </c>
      <c r="P1676" s="15" t="str">
        <f>IF(Vertragsdaten!R1677="","",Vertragsdaten!R1677)</f>
        <v/>
      </c>
      <c r="Q1676" s="15" t="str">
        <f>IF(Vertragsdaten!S1677="","",Vertragsdaten!S1677)</f>
        <v/>
      </c>
      <c r="R1676" s="9"/>
      <c r="S1676" s="15" t="str">
        <f>IF(Vertragsdaten!S1677="","",Vertragsdaten!T1677)</f>
        <v/>
      </c>
      <c r="T1676" s="15" t="str">
        <f>IF(Vertragsdaten!T1677="","",Vertragsdaten!U1677)</f>
        <v/>
      </c>
      <c r="U1676" s="9"/>
      <c r="V1676" s="16" t="str">
        <f>IF(Vertragsdaten!$V1677="","",Vertragsdaten!$V1677)</f>
        <v/>
      </c>
      <c r="W1676" s="9"/>
      <c r="X1676" s="9"/>
      <c r="Y1676" s="9"/>
      <c r="Z1676" s="9"/>
      <c r="AA1676" s="15" t="str">
        <f>IF(Vertragsdaten!AI1677="","",Vertragsdaten!AI1677)</f>
        <v/>
      </c>
      <c r="AB1676" s="15" t="str">
        <f>IF(Vertragsdaten!AJ1677="","",Vertragsdaten!AJ1677)</f>
        <v/>
      </c>
      <c r="AC1676" s="9"/>
      <c r="AD1676" s="15" t="str">
        <f>IF(Vertragsdaten!AK1677="","",Vertragsdaten!AK1677)</f>
        <v/>
      </c>
      <c r="AE1676" s="15" t="str">
        <f>IF(Vertragsdaten!AL1677="","",Vertragsdaten!AL1677)</f>
        <v/>
      </c>
      <c r="AF1676" s="16" t="s">
        <v>2</v>
      </c>
      <c r="AG1676" s="16" t="str">
        <f>IF(Vertragsdaten!G1677="","",Vertragsdaten!G1677)</f>
        <v/>
      </c>
      <c r="AH1676" s="9" t="str">
        <f>IF(Vertragsdaten!$AW1677="","",Vertragsdaten!AW1677)</f>
        <v/>
      </c>
      <c r="AI1676" s="9"/>
      <c r="AJ1676" s="9"/>
      <c r="AK1676" s="9"/>
      <c r="AL1676" s="15" t="str">
        <f>IF(Vertragsdaten!AM1677="","",Vertragsdaten!AM1677)</f>
        <v/>
      </c>
      <c r="AM1676" s="15" t="str">
        <f>IF(Vertragsdaten!AN1677="","",Vertragsdaten!AN1677)</f>
        <v/>
      </c>
      <c r="AN1676" s="9"/>
      <c r="AO1676" s="9"/>
      <c r="AP1676" s="22" t="str">
        <f>IF(Vertragsdaten!AQ1677="","",ROUND(Vertragsdaten!AQ1677,0))</f>
        <v/>
      </c>
      <c r="AQ1676" s="9"/>
      <c r="AR1676" s="15" t="str">
        <f>IF(Vertragsdaten!AR1677="","",Vertragsdaten!AR1677)</f>
        <v/>
      </c>
      <c r="AS1676" s="16" t="str">
        <f>IF(Vertragsdaten!$AW1677="","",Vertragsdaten!$AW1677)</f>
        <v/>
      </c>
      <c r="AT1676" s="16" t="str">
        <f>IF(Vertragsdaten!AO1677="","","11XSWK-H-------M")</f>
        <v/>
      </c>
      <c r="AU1676" s="16" t="str">
        <f>IF(Vertragsdaten!AU1677="E01 „Ein-/Auszug (Umzug)“","E01",IF(Vertragsdaten!AU1677="E02 „Einzug/Neuanlage“","E02",IF(Vertragsdaten!AU1677="E03 „Lieferantenwechsel“","E03","ZD2")))</f>
        <v>ZD2</v>
      </c>
      <c r="AV1676" s="16" t="str">
        <f>IF(Vertragsdaten!AS1677="nein","Z18","Z15")</f>
        <v>Z15</v>
      </c>
      <c r="AW1676" s="16" t="str">
        <f>IF(Vertragsdaten!BC1677="","",VLOOKUP(Vertragsdaten!BC1677,'Dropdown-Werte'!$I$2:$J$5,2,FALSE))</f>
        <v/>
      </c>
      <c r="AX1676" s="16" t="str">
        <f t="shared" si="26"/>
        <v/>
      </c>
      <c r="AY1676" s="16" t="str">
        <f>IF(Vertragsdaten!BB1677="","",Vertragsdaten!BB1677)</f>
        <v/>
      </c>
      <c r="AZ1676" s="16" t="s">
        <v>93</v>
      </c>
      <c r="BA1676" s="16" t="s">
        <v>94</v>
      </c>
    </row>
    <row r="1677" spans="1:53">
      <c r="A1677" s="12" t="str">
        <f>IF(Vertragsdaten!AZ1678="","",Vertragsdaten!AZ1678)</f>
        <v/>
      </c>
      <c r="B1677" s="12"/>
      <c r="C1677" s="12"/>
      <c r="D1677" s="12"/>
      <c r="E1677" s="4" t="str">
        <f>IF(Vertragsdaten!M1678="","",Vertragsdaten!M1678)</f>
        <v/>
      </c>
      <c r="F1677" s="19">
        <f>Vertragsdaten!H1678</f>
        <v>0</v>
      </c>
      <c r="G1677" s="9"/>
      <c r="H1677" s="15" t="str">
        <f>IF(Vertragsdaten!J1678="","",Vertragsdaten!J1678)</f>
        <v/>
      </c>
      <c r="I1677" s="15" t="str">
        <f>IF(Vertragsdaten!K1678="","",Vertragsdaten!K1678)</f>
        <v/>
      </c>
      <c r="J1677" s="15" t="str">
        <f>IF(Vertragsdaten!L1678="","",Vertragsdaten!L1678)</f>
        <v/>
      </c>
      <c r="K1677" s="9"/>
      <c r="L1677" s="15" t="str">
        <f>IF(Vertragsdaten!J1678="","",Vertragsdaten!J1678)</f>
        <v/>
      </c>
      <c r="M1677" s="9" t="str">
        <f>IF(Vertragsdaten!I1678="","",Vertragsdaten!I1678)</f>
        <v/>
      </c>
      <c r="N1677" s="9"/>
      <c r="O1677" s="9" t="str">
        <f>IF(Vertragsdaten!W1678="","",Vertragsdaten!W1678)</f>
        <v/>
      </c>
      <c r="P1677" s="15" t="str">
        <f>IF(Vertragsdaten!R1678="","",Vertragsdaten!R1678)</f>
        <v/>
      </c>
      <c r="Q1677" s="15" t="str">
        <f>IF(Vertragsdaten!S1678="","",Vertragsdaten!S1678)</f>
        <v/>
      </c>
      <c r="R1677" s="9"/>
      <c r="S1677" s="15" t="str">
        <f>IF(Vertragsdaten!S1678="","",Vertragsdaten!T1678)</f>
        <v/>
      </c>
      <c r="T1677" s="15" t="str">
        <f>IF(Vertragsdaten!T1678="","",Vertragsdaten!U1678)</f>
        <v/>
      </c>
      <c r="U1677" s="9"/>
      <c r="V1677" s="16" t="str">
        <f>IF(Vertragsdaten!$V1678="","",Vertragsdaten!$V1678)</f>
        <v/>
      </c>
      <c r="W1677" s="9"/>
      <c r="X1677" s="9"/>
      <c r="Y1677" s="9"/>
      <c r="Z1677" s="9"/>
      <c r="AA1677" s="15" t="str">
        <f>IF(Vertragsdaten!AI1678="","",Vertragsdaten!AI1678)</f>
        <v/>
      </c>
      <c r="AB1677" s="15" t="str">
        <f>IF(Vertragsdaten!AJ1678="","",Vertragsdaten!AJ1678)</f>
        <v/>
      </c>
      <c r="AC1677" s="9"/>
      <c r="AD1677" s="15" t="str">
        <f>IF(Vertragsdaten!AK1678="","",Vertragsdaten!AK1678)</f>
        <v/>
      </c>
      <c r="AE1677" s="15" t="str">
        <f>IF(Vertragsdaten!AL1678="","",Vertragsdaten!AL1678)</f>
        <v/>
      </c>
      <c r="AF1677" s="16" t="s">
        <v>2</v>
      </c>
      <c r="AG1677" s="16" t="str">
        <f>IF(Vertragsdaten!G1678="","",Vertragsdaten!G1678)</f>
        <v/>
      </c>
      <c r="AH1677" s="9" t="str">
        <f>IF(Vertragsdaten!$AW1678="","",Vertragsdaten!AW1678)</f>
        <v/>
      </c>
      <c r="AI1677" s="9"/>
      <c r="AJ1677" s="9"/>
      <c r="AK1677" s="9"/>
      <c r="AL1677" s="15" t="str">
        <f>IF(Vertragsdaten!AM1678="","",Vertragsdaten!AM1678)</f>
        <v/>
      </c>
      <c r="AM1677" s="15" t="str">
        <f>IF(Vertragsdaten!AN1678="","",Vertragsdaten!AN1678)</f>
        <v/>
      </c>
      <c r="AN1677" s="9"/>
      <c r="AO1677" s="9"/>
      <c r="AP1677" s="22" t="str">
        <f>IF(Vertragsdaten!AQ1678="","",ROUND(Vertragsdaten!AQ1678,0))</f>
        <v/>
      </c>
      <c r="AQ1677" s="9"/>
      <c r="AR1677" s="15" t="str">
        <f>IF(Vertragsdaten!AR1678="","",Vertragsdaten!AR1678)</f>
        <v/>
      </c>
      <c r="AS1677" s="16" t="str">
        <f>IF(Vertragsdaten!$AW1678="","",Vertragsdaten!$AW1678)</f>
        <v/>
      </c>
      <c r="AT1677" s="16" t="str">
        <f>IF(Vertragsdaten!AO1678="","","11XSWK-H-------M")</f>
        <v/>
      </c>
      <c r="AU1677" s="16" t="str">
        <f>IF(Vertragsdaten!AU1678="E01 „Ein-/Auszug (Umzug)“","E01",IF(Vertragsdaten!AU1678="E02 „Einzug/Neuanlage“","E02",IF(Vertragsdaten!AU1678="E03 „Lieferantenwechsel“","E03","ZD2")))</f>
        <v>ZD2</v>
      </c>
      <c r="AV1677" s="16" t="str">
        <f>IF(Vertragsdaten!AS1678="nein","Z18","Z15")</f>
        <v>Z15</v>
      </c>
      <c r="AW1677" s="16" t="str">
        <f>IF(Vertragsdaten!BC1678="","",VLOOKUP(Vertragsdaten!BC1678,'Dropdown-Werte'!$I$2:$J$5,2,FALSE))</f>
        <v/>
      </c>
      <c r="AX1677" s="16" t="str">
        <f t="shared" si="26"/>
        <v/>
      </c>
      <c r="AY1677" s="16" t="str">
        <f>IF(Vertragsdaten!BB1678="","",Vertragsdaten!BB1678)</f>
        <v/>
      </c>
      <c r="AZ1677" s="16" t="s">
        <v>93</v>
      </c>
      <c r="BA1677" s="16" t="s">
        <v>94</v>
      </c>
    </row>
    <row r="1678" spans="1:53">
      <c r="A1678" s="12" t="str">
        <f>IF(Vertragsdaten!AZ1679="","",Vertragsdaten!AZ1679)</f>
        <v/>
      </c>
      <c r="B1678" s="12"/>
      <c r="C1678" s="12"/>
      <c r="D1678" s="12"/>
      <c r="E1678" s="4" t="str">
        <f>IF(Vertragsdaten!M1679="","",Vertragsdaten!M1679)</f>
        <v/>
      </c>
      <c r="F1678" s="19">
        <f>Vertragsdaten!H1679</f>
        <v>0</v>
      </c>
      <c r="G1678" s="9"/>
      <c r="H1678" s="15" t="str">
        <f>IF(Vertragsdaten!J1679="","",Vertragsdaten!J1679)</f>
        <v/>
      </c>
      <c r="I1678" s="15" t="str">
        <f>IF(Vertragsdaten!K1679="","",Vertragsdaten!K1679)</f>
        <v/>
      </c>
      <c r="J1678" s="15" t="str">
        <f>IF(Vertragsdaten!L1679="","",Vertragsdaten!L1679)</f>
        <v/>
      </c>
      <c r="K1678" s="9"/>
      <c r="L1678" s="15" t="str">
        <f>IF(Vertragsdaten!J1679="","",Vertragsdaten!J1679)</f>
        <v/>
      </c>
      <c r="M1678" s="9" t="str">
        <f>IF(Vertragsdaten!I1679="","",Vertragsdaten!I1679)</f>
        <v/>
      </c>
      <c r="N1678" s="9"/>
      <c r="O1678" s="9" t="str">
        <f>IF(Vertragsdaten!W1679="","",Vertragsdaten!W1679)</f>
        <v/>
      </c>
      <c r="P1678" s="15" t="str">
        <f>IF(Vertragsdaten!R1679="","",Vertragsdaten!R1679)</f>
        <v/>
      </c>
      <c r="Q1678" s="15" t="str">
        <f>IF(Vertragsdaten!S1679="","",Vertragsdaten!S1679)</f>
        <v/>
      </c>
      <c r="R1678" s="9"/>
      <c r="S1678" s="15" t="str">
        <f>IF(Vertragsdaten!S1679="","",Vertragsdaten!T1679)</f>
        <v/>
      </c>
      <c r="T1678" s="15" t="str">
        <f>IF(Vertragsdaten!T1679="","",Vertragsdaten!U1679)</f>
        <v/>
      </c>
      <c r="U1678" s="9"/>
      <c r="V1678" s="16" t="str">
        <f>IF(Vertragsdaten!$V1679="","",Vertragsdaten!$V1679)</f>
        <v/>
      </c>
      <c r="W1678" s="9"/>
      <c r="X1678" s="9"/>
      <c r="Y1678" s="9"/>
      <c r="Z1678" s="9"/>
      <c r="AA1678" s="15" t="str">
        <f>IF(Vertragsdaten!AI1679="","",Vertragsdaten!AI1679)</f>
        <v/>
      </c>
      <c r="AB1678" s="15" t="str">
        <f>IF(Vertragsdaten!AJ1679="","",Vertragsdaten!AJ1679)</f>
        <v/>
      </c>
      <c r="AC1678" s="9"/>
      <c r="AD1678" s="15" t="str">
        <f>IF(Vertragsdaten!AK1679="","",Vertragsdaten!AK1679)</f>
        <v/>
      </c>
      <c r="AE1678" s="15" t="str">
        <f>IF(Vertragsdaten!AL1679="","",Vertragsdaten!AL1679)</f>
        <v/>
      </c>
      <c r="AF1678" s="16" t="s">
        <v>2</v>
      </c>
      <c r="AG1678" s="16" t="str">
        <f>IF(Vertragsdaten!G1679="","",Vertragsdaten!G1679)</f>
        <v/>
      </c>
      <c r="AH1678" s="9" t="str">
        <f>IF(Vertragsdaten!$AW1679="","",Vertragsdaten!AW1679)</f>
        <v/>
      </c>
      <c r="AI1678" s="9"/>
      <c r="AJ1678" s="9"/>
      <c r="AK1678" s="9"/>
      <c r="AL1678" s="15" t="str">
        <f>IF(Vertragsdaten!AM1679="","",Vertragsdaten!AM1679)</f>
        <v/>
      </c>
      <c r="AM1678" s="15" t="str">
        <f>IF(Vertragsdaten!AN1679="","",Vertragsdaten!AN1679)</f>
        <v/>
      </c>
      <c r="AN1678" s="9"/>
      <c r="AO1678" s="9"/>
      <c r="AP1678" s="22" t="str">
        <f>IF(Vertragsdaten!AQ1679="","",ROUND(Vertragsdaten!AQ1679,0))</f>
        <v/>
      </c>
      <c r="AQ1678" s="9"/>
      <c r="AR1678" s="15" t="str">
        <f>IF(Vertragsdaten!AR1679="","",Vertragsdaten!AR1679)</f>
        <v/>
      </c>
      <c r="AS1678" s="16" t="str">
        <f>IF(Vertragsdaten!$AW1679="","",Vertragsdaten!$AW1679)</f>
        <v/>
      </c>
      <c r="AT1678" s="16" t="str">
        <f>IF(Vertragsdaten!AO1679="","","11XSWK-H-------M")</f>
        <v/>
      </c>
      <c r="AU1678" s="16" t="str">
        <f>IF(Vertragsdaten!AU1679="E01 „Ein-/Auszug (Umzug)“","E01",IF(Vertragsdaten!AU1679="E02 „Einzug/Neuanlage“","E02",IF(Vertragsdaten!AU1679="E03 „Lieferantenwechsel“","E03","ZD2")))</f>
        <v>ZD2</v>
      </c>
      <c r="AV1678" s="16" t="str">
        <f>IF(Vertragsdaten!AS1679="nein","Z18","Z15")</f>
        <v>Z15</v>
      </c>
      <c r="AW1678" s="16" t="str">
        <f>IF(Vertragsdaten!BC1679="","",VLOOKUP(Vertragsdaten!BC1679,'Dropdown-Werte'!$I$2:$J$5,2,FALSE))</f>
        <v/>
      </c>
      <c r="AX1678" s="16" t="str">
        <f t="shared" si="26"/>
        <v/>
      </c>
      <c r="AY1678" s="16" t="str">
        <f>IF(Vertragsdaten!BB1679="","",Vertragsdaten!BB1679)</f>
        <v/>
      </c>
      <c r="AZ1678" s="16" t="s">
        <v>93</v>
      </c>
      <c r="BA1678" s="16" t="s">
        <v>94</v>
      </c>
    </row>
    <row r="1679" spans="1:53">
      <c r="A1679" s="12" t="str">
        <f>IF(Vertragsdaten!AZ1680="","",Vertragsdaten!AZ1680)</f>
        <v/>
      </c>
      <c r="B1679" s="12"/>
      <c r="C1679" s="12"/>
      <c r="D1679" s="12"/>
      <c r="E1679" s="4" t="str">
        <f>IF(Vertragsdaten!M1680="","",Vertragsdaten!M1680)</f>
        <v/>
      </c>
      <c r="F1679" s="19">
        <f>Vertragsdaten!H1680</f>
        <v>0</v>
      </c>
      <c r="G1679" s="9"/>
      <c r="H1679" s="15" t="str">
        <f>IF(Vertragsdaten!J1680="","",Vertragsdaten!J1680)</f>
        <v/>
      </c>
      <c r="I1679" s="15" t="str">
        <f>IF(Vertragsdaten!K1680="","",Vertragsdaten!K1680)</f>
        <v/>
      </c>
      <c r="J1679" s="15" t="str">
        <f>IF(Vertragsdaten!L1680="","",Vertragsdaten!L1680)</f>
        <v/>
      </c>
      <c r="K1679" s="9"/>
      <c r="L1679" s="15" t="str">
        <f>IF(Vertragsdaten!J1680="","",Vertragsdaten!J1680)</f>
        <v/>
      </c>
      <c r="M1679" s="9" t="str">
        <f>IF(Vertragsdaten!I1680="","",Vertragsdaten!I1680)</f>
        <v/>
      </c>
      <c r="N1679" s="9"/>
      <c r="O1679" s="9" t="str">
        <f>IF(Vertragsdaten!W1680="","",Vertragsdaten!W1680)</f>
        <v/>
      </c>
      <c r="P1679" s="15" t="str">
        <f>IF(Vertragsdaten!R1680="","",Vertragsdaten!R1680)</f>
        <v/>
      </c>
      <c r="Q1679" s="15" t="str">
        <f>IF(Vertragsdaten!S1680="","",Vertragsdaten!S1680)</f>
        <v/>
      </c>
      <c r="R1679" s="9"/>
      <c r="S1679" s="15" t="str">
        <f>IF(Vertragsdaten!S1680="","",Vertragsdaten!T1680)</f>
        <v/>
      </c>
      <c r="T1679" s="15" t="str">
        <f>IF(Vertragsdaten!T1680="","",Vertragsdaten!U1680)</f>
        <v/>
      </c>
      <c r="U1679" s="9"/>
      <c r="V1679" s="16" t="str">
        <f>IF(Vertragsdaten!$V1680="","",Vertragsdaten!$V1680)</f>
        <v/>
      </c>
      <c r="W1679" s="9"/>
      <c r="X1679" s="9"/>
      <c r="Y1679" s="9"/>
      <c r="Z1679" s="9"/>
      <c r="AA1679" s="15" t="str">
        <f>IF(Vertragsdaten!AI1680="","",Vertragsdaten!AI1680)</f>
        <v/>
      </c>
      <c r="AB1679" s="15" t="str">
        <f>IF(Vertragsdaten!AJ1680="","",Vertragsdaten!AJ1680)</f>
        <v/>
      </c>
      <c r="AC1679" s="9"/>
      <c r="AD1679" s="15" t="str">
        <f>IF(Vertragsdaten!AK1680="","",Vertragsdaten!AK1680)</f>
        <v/>
      </c>
      <c r="AE1679" s="15" t="str">
        <f>IF(Vertragsdaten!AL1680="","",Vertragsdaten!AL1680)</f>
        <v/>
      </c>
      <c r="AF1679" s="16" t="s">
        <v>2</v>
      </c>
      <c r="AG1679" s="16" t="str">
        <f>IF(Vertragsdaten!G1680="","",Vertragsdaten!G1680)</f>
        <v/>
      </c>
      <c r="AH1679" s="9" t="str">
        <f>IF(Vertragsdaten!$AW1680="","",Vertragsdaten!AW1680)</f>
        <v/>
      </c>
      <c r="AI1679" s="9"/>
      <c r="AJ1679" s="9"/>
      <c r="AK1679" s="9"/>
      <c r="AL1679" s="15" t="str">
        <f>IF(Vertragsdaten!AM1680="","",Vertragsdaten!AM1680)</f>
        <v/>
      </c>
      <c r="AM1679" s="15" t="str">
        <f>IF(Vertragsdaten!AN1680="","",Vertragsdaten!AN1680)</f>
        <v/>
      </c>
      <c r="AN1679" s="9"/>
      <c r="AO1679" s="9"/>
      <c r="AP1679" s="22" t="str">
        <f>IF(Vertragsdaten!AQ1680="","",ROUND(Vertragsdaten!AQ1680,0))</f>
        <v/>
      </c>
      <c r="AQ1679" s="9"/>
      <c r="AR1679" s="15" t="str">
        <f>IF(Vertragsdaten!AR1680="","",Vertragsdaten!AR1680)</f>
        <v/>
      </c>
      <c r="AS1679" s="16" t="str">
        <f>IF(Vertragsdaten!$AW1680="","",Vertragsdaten!$AW1680)</f>
        <v/>
      </c>
      <c r="AT1679" s="16" t="str">
        <f>IF(Vertragsdaten!AO1680="","","11XSWK-H-------M")</f>
        <v/>
      </c>
      <c r="AU1679" s="16" t="str">
        <f>IF(Vertragsdaten!AU1680="E01 „Ein-/Auszug (Umzug)“","E01",IF(Vertragsdaten!AU1680="E02 „Einzug/Neuanlage“","E02",IF(Vertragsdaten!AU1680="E03 „Lieferantenwechsel“","E03","ZD2")))</f>
        <v>ZD2</v>
      </c>
      <c r="AV1679" s="16" t="str">
        <f>IF(Vertragsdaten!AS1680="nein","Z18","Z15")</f>
        <v>Z15</v>
      </c>
      <c r="AW1679" s="16" t="str">
        <f>IF(Vertragsdaten!BC1680="","",VLOOKUP(Vertragsdaten!BC1680,'Dropdown-Werte'!$I$2:$J$5,2,FALSE))</f>
        <v/>
      </c>
      <c r="AX1679" s="16" t="str">
        <f t="shared" si="26"/>
        <v/>
      </c>
      <c r="AY1679" s="16" t="str">
        <f>IF(Vertragsdaten!BB1680="","",Vertragsdaten!BB1680)</f>
        <v/>
      </c>
      <c r="AZ1679" s="16" t="s">
        <v>93</v>
      </c>
      <c r="BA1679" s="16" t="s">
        <v>94</v>
      </c>
    </row>
    <row r="1680" spans="1:53">
      <c r="A1680" s="12" t="str">
        <f>IF(Vertragsdaten!AZ1681="","",Vertragsdaten!AZ1681)</f>
        <v/>
      </c>
      <c r="B1680" s="12"/>
      <c r="C1680" s="12"/>
      <c r="D1680" s="12"/>
      <c r="E1680" s="4" t="str">
        <f>IF(Vertragsdaten!M1681="","",Vertragsdaten!M1681)</f>
        <v/>
      </c>
      <c r="F1680" s="19">
        <f>Vertragsdaten!H1681</f>
        <v>0</v>
      </c>
      <c r="G1680" s="9"/>
      <c r="H1680" s="15" t="str">
        <f>IF(Vertragsdaten!J1681="","",Vertragsdaten!J1681)</f>
        <v/>
      </c>
      <c r="I1680" s="15" t="str">
        <f>IF(Vertragsdaten!K1681="","",Vertragsdaten!K1681)</f>
        <v/>
      </c>
      <c r="J1680" s="15" t="str">
        <f>IF(Vertragsdaten!L1681="","",Vertragsdaten!L1681)</f>
        <v/>
      </c>
      <c r="K1680" s="9"/>
      <c r="L1680" s="15" t="str">
        <f>IF(Vertragsdaten!J1681="","",Vertragsdaten!J1681)</f>
        <v/>
      </c>
      <c r="M1680" s="9" t="str">
        <f>IF(Vertragsdaten!I1681="","",Vertragsdaten!I1681)</f>
        <v/>
      </c>
      <c r="N1680" s="9"/>
      <c r="O1680" s="9" t="str">
        <f>IF(Vertragsdaten!W1681="","",Vertragsdaten!W1681)</f>
        <v/>
      </c>
      <c r="P1680" s="15" t="str">
        <f>IF(Vertragsdaten!R1681="","",Vertragsdaten!R1681)</f>
        <v/>
      </c>
      <c r="Q1680" s="15" t="str">
        <f>IF(Vertragsdaten!S1681="","",Vertragsdaten!S1681)</f>
        <v/>
      </c>
      <c r="R1680" s="9"/>
      <c r="S1680" s="15" t="str">
        <f>IF(Vertragsdaten!S1681="","",Vertragsdaten!T1681)</f>
        <v/>
      </c>
      <c r="T1680" s="15" t="str">
        <f>IF(Vertragsdaten!T1681="","",Vertragsdaten!U1681)</f>
        <v/>
      </c>
      <c r="U1680" s="9"/>
      <c r="V1680" s="16" t="str">
        <f>IF(Vertragsdaten!$V1681="","",Vertragsdaten!$V1681)</f>
        <v/>
      </c>
      <c r="W1680" s="9"/>
      <c r="X1680" s="9"/>
      <c r="Y1680" s="9"/>
      <c r="Z1680" s="9"/>
      <c r="AA1680" s="15" t="str">
        <f>IF(Vertragsdaten!AI1681="","",Vertragsdaten!AI1681)</f>
        <v/>
      </c>
      <c r="AB1680" s="15" t="str">
        <f>IF(Vertragsdaten!AJ1681="","",Vertragsdaten!AJ1681)</f>
        <v/>
      </c>
      <c r="AC1680" s="9"/>
      <c r="AD1680" s="15" t="str">
        <f>IF(Vertragsdaten!AK1681="","",Vertragsdaten!AK1681)</f>
        <v/>
      </c>
      <c r="AE1680" s="15" t="str">
        <f>IF(Vertragsdaten!AL1681="","",Vertragsdaten!AL1681)</f>
        <v/>
      </c>
      <c r="AF1680" s="16" t="s">
        <v>2</v>
      </c>
      <c r="AG1680" s="16" t="str">
        <f>IF(Vertragsdaten!G1681="","",Vertragsdaten!G1681)</f>
        <v/>
      </c>
      <c r="AH1680" s="9" t="str">
        <f>IF(Vertragsdaten!$AW1681="","",Vertragsdaten!AW1681)</f>
        <v/>
      </c>
      <c r="AI1680" s="9"/>
      <c r="AJ1680" s="9"/>
      <c r="AK1680" s="9"/>
      <c r="AL1680" s="15" t="str">
        <f>IF(Vertragsdaten!AM1681="","",Vertragsdaten!AM1681)</f>
        <v/>
      </c>
      <c r="AM1680" s="15" t="str">
        <f>IF(Vertragsdaten!AN1681="","",Vertragsdaten!AN1681)</f>
        <v/>
      </c>
      <c r="AN1680" s="9"/>
      <c r="AO1680" s="9"/>
      <c r="AP1680" s="22" t="str">
        <f>IF(Vertragsdaten!AQ1681="","",ROUND(Vertragsdaten!AQ1681,0))</f>
        <v/>
      </c>
      <c r="AQ1680" s="9"/>
      <c r="AR1680" s="15" t="str">
        <f>IF(Vertragsdaten!AR1681="","",Vertragsdaten!AR1681)</f>
        <v/>
      </c>
      <c r="AS1680" s="16" t="str">
        <f>IF(Vertragsdaten!$AW1681="","",Vertragsdaten!$AW1681)</f>
        <v/>
      </c>
      <c r="AT1680" s="16" t="str">
        <f>IF(Vertragsdaten!AO1681="","","11XSWK-H-------M")</f>
        <v/>
      </c>
      <c r="AU1680" s="16" t="str">
        <f>IF(Vertragsdaten!AU1681="E01 „Ein-/Auszug (Umzug)“","E01",IF(Vertragsdaten!AU1681="E02 „Einzug/Neuanlage“","E02",IF(Vertragsdaten!AU1681="E03 „Lieferantenwechsel“","E03","ZD2")))</f>
        <v>ZD2</v>
      </c>
      <c r="AV1680" s="16" t="str">
        <f>IF(Vertragsdaten!AS1681="nein","Z18","Z15")</f>
        <v>Z15</v>
      </c>
      <c r="AW1680" s="16" t="str">
        <f>IF(Vertragsdaten!BC1681="","",VLOOKUP(Vertragsdaten!BC1681,'Dropdown-Werte'!$I$2:$J$5,2,FALSE))</f>
        <v/>
      </c>
      <c r="AX1680" s="16" t="str">
        <f t="shared" si="26"/>
        <v/>
      </c>
      <c r="AY1680" s="16" t="str">
        <f>IF(Vertragsdaten!BB1681="","",Vertragsdaten!BB1681)</f>
        <v/>
      </c>
      <c r="AZ1680" s="16" t="s">
        <v>93</v>
      </c>
      <c r="BA1680" s="16" t="s">
        <v>94</v>
      </c>
    </row>
    <row r="1681" spans="1:53">
      <c r="A1681" s="12" t="str">
        <f>IF(Vertragsdaten!AZ1682="","",Vertragsdaten!AZ1682)</f>
        <v/>
      </c>
      <c r="B1681" s="12"/>
      <c r="C1681" s="12"/>
      <c r="D1681" s="12"/>
      <c r="E1681" s="4" t="str">
        <f>IF(Vertragsdaten!M1682="","",Vertragsdaten!M1682)</f>
        <v/>
      </c>
      <c r="F1681" s="19">
        <f>Vertragsdaten!H1682</f>
        <v>0</v>
      </c>
      <c r="G1681" s="9"/>
      <c r="H1681" s="15" t="str">
        <f>IF(Vertragsdaten!J1682="","",Vertragsdaten!J1682)</f>
        <v/>
      </c>
      <c r="I1681" s="15" t="str">
        <f>IF(Vertragsdaten!K1682="","",Vertragsdaten!K1682)</f>
        <v/>
      </c>
      <c r="J1681" s="15" t="str">
        <f>IF(Vertragsdaten!L1682="","",Vertragsdaten!L1682)</f>
        <v/>
      </c>
      <c r="K1681" s="9"/>
      <c r="L1681" s="15" t="str">
        <f>IF(Vertragsdaten!J1682="","",Vertragsdaten!J1682)</f>
        <v/>
      </c>
      <c r="M1681" s="9" t="str">
        <f>IF(Vertragsdaten!I1682="","",Vertragsdaten!I1682)</f>
        <v/>
      </c>
      <c r="N1681" s="9"/>
      <c r="O1681" s="9" t="str">
        <f>IF(Vertragsdaten!W1682="","",Vertragsdaten!W1682)</f>
        <v/>
      </c>
      <c r="P1681" s="15" t="str">
        <f>IF(Vertragsdaten!R1682="","",Vertragsdaten!R1682)</f>
        <v/>
      </c>
      <c r="Q1681" s="15" t="str">
        <f>IF(Vertragsdaten!S1682="","",Vertragsdaten!S1682)</f>
        <v/>
      </c>
      <c r="R1681" s="9"/>
      <c r="S1681" s="15" t="str">
        <f>IF(Vertragsdaten!S1682="","",Vertragsdaten!T1682)</f>
        <v/>
      </c>
      <c r="T1681" s="15" t="str">
        <f>IF(Vertragsdaten!T1682="","",Vertragsdaten!U1682)</f>
        <v/>
      </c>
      <c r="U1681" s="9"/>
      <c r="V1681" s="16" t="str">
        <f>IF(Vertragsdaten!$V1682="","",Vertragsdaten!$V1682)</f>
        <v/>
      </c>
      <c r="W1681" s="9"/>
      <c r="X1681" s="9"/>
      <c r="Y1681" s="9"/>
      <c r="Z1681" s="9"/>
      <c r="AA1681" s="15" t="str">
        <f>IF(Vertragsdaten!AI1682="","",Vertragsdaten!AI1682)</f>
        <v/>
      </c>
      <c r="AB1681" s="15" t="str">
        <f>IF(Vertragsdaten!AJ1682="","",Vertragsdaten!AJ1682)</f>
        <v/>
      </c>
      <c r="AC1681" s="9"/>
      <c r="AD1681" s="15" t="str">
        <f>IF(Vertragsdaten!AK1682="","",Vertragsdaten!AK1682)</f>
        <v/>
      </c>
      <c r="AE1681" s="15" t="str">
        <f>IF(Vertragsdaten!AL1682="","",Vertragsdaten!AL1682)</f>
        <v/>
      </c>
      <c r="AF1681" s="16" t="s">
        <v>2</v>
      </c>
      <c r="AG1681" s="16" t="str">
        <f>IF(Vertragsdaten!G1682="","",Vertragsdaten!G1682)</f>
        <v/>
      </c>
      <c r="AH1681" s="9" t="str">
        <f>IF(Vertragsdaten!$AW1682="","",Vertragsdaten!AW1682)</f>
        <v/>
      </c>
      <c r="AI1681" s="9"/>
      <c r="AJ1681" s="9"/>
      <c r="AK1681" s="9"/>
      <c r="AL1681" s="15" t="str">
        <f>IF(Vertragsdaten!AM1682="","",Vertragsdaten!AM1682)</f>
        <v/>
      </c>
      <c r="AM1681" s="15" t="str">
        <f>IF(Vertragsdaten!AN1682="","",Vertragsdaten!AN1682)</f>
        <v/>
      </c>
      <c r="AN1681" s="9"/>
      <c r="AO1681" s="9"/>
      <c r="AP1681" s="22" t="str">
        <f>IF(Vertragsdaten!AQ1682="","",ROUND(Vertragsdaten!AQ1682,0))</f>
        <v/>
      </c>
      <c r="AQ1681" s="9"/>
      <c r="AR1681" s="15" t="str">
        <f>IF(Vertragsdaten!AR1682="","",Vertragsdaten!AR1682)</f>
        <v/>
      </c>
      <c r="AS1681" s="16" t="str">
        <f>IF(Vertragsdaten!$AW1682="","",Vertragsdaten!$AW1682)</f>
        <v/>
      </c>
      <c r="AT1681" s="16" t="str">
        <f>IF(Vertragsdaten!AO1682="","","11XSWK-H-------M")</f>
        <v/>
      </c>
      <c r="AU1681" s="16" t="str">
        <f>IF(Vertragsdaten!AU1682="E01 „Ein-/Auszug (Umzug)“","E01",IF(Vertragsdaten!AU1682="E02 „Einzug/Neuanlage“","E02",IF(Vertragsdaten!AU1682="E03 „Lieferantenwechsel“","E03","ZD2")))</f>
        <v>ZD2</v>
      </c>
      <c r="AV1681" s="16" t="str">
        <f>IF(Vertragsdaten!AS1682="nein","Z18","Z15")</f>
        <v>Z15</v>
      </c>
      <c r="AW1681" s="16" t="str">
        <f>IF(Vertragsdaten!BC1682="","",VLOOKUP(Vertragsdaten!BC1682,'Dropdown-Werte'!$I$2:$J$5,2,FALSE))</f>
        <v/>
      </c>
      <c r="AX1681" s="16" t="str">
        <f t="shared" si="26"/>
        <v/>
      </c>
      <c r="AY1681" s="16" t="str">
        <f>IF(Vertragsdaten!BB1682="","",Vertragsdaten!BB1682)</f>
        <v/>
      </c>
      <c r="AZ1681" s="16" t="s">
        <v>93</v>
      </c>
      <c r="BA1681" s="16" t="s">
        <v>94</v>
      </c>
    </row>
    <row r="1682" spans="1:53">
      <c r="A1682" s="12" t="str">
        <f>IF(Vertragsdaten!AZ1683="","",Vertragsdaten!AZ1683)</f>
        <v/>
      </c>
      <c r="B1682" s="12"/>
      <c r="C1682" s="12"/>
      <c r="D1682" s="12"/>
      <c r="E1682" s="4" t="str">
        <f>IF(Vertragsdaten!M1683="","",Vertragsdaten!M1683)</f>
        <v/>
      </c>
      <c r="F1682" s="19">
        <f>Vertragsdaten!H1683</f>
        <v>0</v>
      </c>
      <c r="G1682" s="9"/>
      <c r="H1682" s="15" t="str">
        <f>IF(Vertragsdaten!J1683="","",Vertragsdaten!J1683)</f>
        <v/>
      </c>
      <c r="I1682" s="15" t="str">
        <f>IF(Vertragsdaten!K1683="","",Vertragsdaten!K1683)</f>
        <v/>
      </c>
      <c r="J1682" s="15" t="str">
        <f>IF(Vertragsdaten!L1683="","",Vertragsdaten!L1683)</f>
        <v/>
      </c>
      <c r="K1682" s="9"/>
      <c r="L1682" s="15" t="str">
        <f>IF(Vertragsdaten!J1683="","",Vertragsdaten!J1683)</f>
        <v/>
      </c>
      <c r="M1682" s="9" t="str">
        <f>IF(Vertragsdaten!I1683="","",Vertragsdaten!I1683)</f>
        <v/>
      </c>
      <c r="N1682" s="9"/>
      <c r="O1682" s="9" t="str">
        <f>IF(Vertragsdaten!W1683="","",Vertragsdaten!W1683)</f>
        <v/>
      </c>
      <c r="P1682" s="15" t="str">
        <f>IF(Vertragsdaten!R1683="","",Vertragsdaten!R1683)</f>
        <v/>
      </c>
      <c r="Q1682" s="15" t="str">
        <f>IF(Vertragsdaten!S1683="","",Vertragsdaten!S1683)</f>
        <v/>
      </c>
      <c r="R1682" s="9"/>
      <c r="S1682" s="15" t="str">
        <f>IF(Vertragsdaten!S1683="","",Vertragsdaten!T1683)</f>
        <v/>
      </c>
      <c r="T1682" s="15" t="str">
        <f>IF(Vertragsdaten!T1683="","",Vertragsdaten!U1683)</f>
        <v/>
      </c>
      <c r="U1682" s="9"/>
      <c r="V1682" s="16" t="str">
        <f>IF(Vertragsdaten!$V1683="","",Vertragsdaten!$V1683)</f>
        <v/>
      </c>
      <c r="W1682" s="9"/>
      <c r="X1682" s="9"/>
      <c r="Y1682" s="9"/>
      <c r="Z1682" s="9"/>
      <c r="AA1682" s="15" t="str">
        <f>IF(Vertragsdaten!AI1683="","",Vertragsdaten!AI1683)</f>
        <v/>
      </c>
      <c r="AB1682" s="15" t="str">
        <f>IF(Vertragsdaten!AJ1683="","",Vertragsdaten!AJ1683)</f>
        <v/>
      </c>
      <c r="AC1682" s="9"/>
      <c r="AD1682" s="15" t="str">
        <f>IF(Vertragsdaten!AK1683="","",Vertragsdaten!AK1683)</f>
        <v/>
      </c>
      <c r="AE1682" s="15" t="str">
        <f>IF(Vertragsdaten!AL1683="","",Vertragsdaten!AL1683)</f>
        <v/>
      </c>
      <c r="AF1682" s="16" t="s">
        <v>2</v>
      </c>
      <c r="AG1682" s="16" t="str">
        <f>IF(Vertragsdaten!G1683="","",Vertragsdaten!G1683)</f>
        <v/>
      </c>
      <c r="AH1682" s="9" t="str">
        <f>IF(Vertragsdaten!$AW1683="","",Vertragsdaten!AW1683)</f>
        <v/>
      </c>
      <c r="AI1682" s="9"/>
      <c r="AJ1682" s="9"/>
      <c r="AK1682" s="9"/>
      <c r="AL1682" s="15" t="str">
        <f>IF(Vertragsdaten!AM1683="","",Vertragsdaten!AM1683)</f>
        <v/>
      </c>
      <c r="AM1682" s="15" t="str">
        <f>IF(Vertragsdaten!AN1683="","",Vertragsdaten!AN1683)</f>
        <v/>
      </c>
      <c r="AN1682" s="9"/>
      <c r="AO1682" s="9"/>
      <c r="AP1682" s="22" t="str">
        <f>IF(Vertragsdaten!AQ1683="","",ROUND(Vertragsdaten!AQ1683,0))</f>
        <v/>
      </c>
      <c r="AQ1682" s="9"/>
      <c r="AR1682" s="15" t="str">
        <f>IF(Vertragsdaten!AR1683="","",Vertragsdaten!AR1683)</f>
        <v/>
      </c>
      <c r="AS1682" s="16" t="str">
        <f>IF(Vertragsdaten!$AW1683="","",Vertragsdaten!$AW1683)</f>
        <v/>
      </c>
      <c r="AT1682" s="16" t="str">
        <f>IF(Vertragsdaten!AO1683="","","11XSWK-H-------M")</f>
        <v/>
      </c>
      <c r="AU1682" s="16" t="str">
        <f>IF(Vertragsdaten!AU1683="E01 „Ein-/Auszug (Umzug)“","E01",IF(Vertragsdaten!AU1683="E02 „Einzug/Neuanlage“","E02",IF(Vertragsdaten!AU1683="E03 „Lieferantenwechsel“","E03","ZD2")))</f>
        <v>ZD2</v>
      </c>
      <c r="AV1682" s="16" t="str">
        <f>IF(Vertragsdaten!AS1683="nein","Z18","Z15")</f>
        <v>Z15</v>
      </c>
      <c r="AW1682" s="16" t="str">
        <f>IF(Vertragsdaten!BC1683="","",VLOOKUP(Vertragsdaten!BC1683,'Dropdown-Werte'!$I$2:$J$5,2,FALSE))</f>
        <v/>
      </c>
      <c r="AX1682" s="16" t="str">
        <f t="shared" si="26"/>
        <v/>
      </c>
      <c r="AY1682" s="16" t="str">
        <f>IF(Vertragsdaten!BB1683="","",Vertragsdaten!BB1683)</f>
        <v/>
      </c>
      <c r="AZ1682" s="16" t="s">
        <v>93</v>
      </c>
      <c r="BA1682" s="16" t="s">
        <v>94</v>
      </c>
    </row>
    <row r="1683" spans="1:53">
      <c r="A1683" s="12" t="str">
        <f>IF(Vertragsdaten!AZ1684="","",Vertragsdaten!AZ1684)</f>
        <v/>
      </c>
      <c r="B1683" s="12"/>
      <c r="C1683" s="12"/>
      <c r="D1683" s="12"/>
      <c r="E1683" s="4" t="str">
        <f>IF(Vertragsdaten!M1684="","",Vertragsdaten!M1684)</f>
        <v/>
      </c>
      <c r="F1683" s="19">
        <f>Vertragsdaten!H1684</f>
        <v>0</v>
      </c>
      <c r="G1683" s="9"/>
      <c r="H1683" s="15" t="str">
        <f>IF(Vertragsdaten!J1684="","",Vertragsdaten!J1684)</f>
        <v/>
      </c>
      <c r="I1683" s="15" t="str">
        <f>IF(Vertragsdaten!K1684="","",Vertragsdaten!K1684)</f>
        <v/>
      </c>
      <c r="J1683" s="15" t="str">
        <f>IF(Vertragsdaten!L1684="","",Vertragsdaten!L1684)</f>
        <v/>
      </c>
      <c r="K1683" s="9"/>
      <c r="L1683" s="15" t="str">
        <f>IF(Vertragsdaten!J1684="","",Vertragsdaten!J1684)</f>
        <v/>
      </c>
      <c r="M1683" s="9" t="str">
        <f>IF(Vertragsdaten!I1684="","",Vertragsdaten!I1684)</f>
        <v/>
      </c>
      <c r="N1683" s="9"/>
      <c r="O1683" s="9" t="str">
        <f>IF(Vertragsdaten!W1684="","",Vertragsdaten!W1684)</f>
        <v/>
      </c>
      <c r="P1683" s="15" t="str">
        <f>IF(Vertragsdaten!R1684="","",Vertragsdaten!R1684)</f>
        <v/>
      </c>
      <c r="Q1683" s="15" t="str">
        <f>IF(Vertragsdaten!S1684="","",Vertragsdaten!S1684)</f>
        <v/>
      </c>
      <c r="R1683" s="9"/>
      <c r="S1683" s="15" t="str">
        <f>IF(Vertragsdaten!S1684="","",Vertragsdaten!T1684)</f>
        <v/>
      </c>
      <c r="T1683" s="15" t="str">
        <f>IF(Vertragsdaten!T1684="","",Vertragsdaten!U1684)</f>
        <v/>
      </c>
      <c r="U1683" s="9"/>
      <c r="V1683" s="16" t="str">
        <f>IF(Vertragsdaten!$V1684="","",Vertragsdaten!$V1684)</f>
        <v/>
      </c>
      <c r="W1683" s="9"/>
      <c r="X1683" s="9"/>
      <c r="Y1683" s="9"/>
      <c r="Z1683" s="9"/>
      <c r="AA1683" s="15" t="str">
        <f>IF(Vertragsdaten!AI1684="","",Vertragsdaten!AI1684)</f>
        <v/>
      </c>
      <c r="AB1683" s="15" t="str">
        <f>IF(Vertragsdaten!AJ1684="","",Vertragsdaten!AJ1684)</f>
        <v/>
      </c>
      <c r="AC1683" s="9"/>
      <c r="AD1683" s="15" t="str">
        <f>IF(Vertragsdaten!AK1684="","",Vertragsdaten!AK1684)</f>
        <v/>
      </c>
      <c r="AE1683" s="15" t="str">
        <f>IF(Vertragsdaten!AL1684="","",Vertragsdaten!AL1684)</f>
        <v/>
      </c>
      <c r="AF1683" s="16" t="s">
        <v>2</v>
      </c>
      <c r="AG1683" s="16" t="str">
        <f>IF(Vertragsdaten!G1684="","",Vertragsdaten!G1684)</f>
        <v/>
      </c>
      <c r="AH1683" s="9" t="str">
        <f>IF(Vertragsdaten!$AW1684="","",Vertragsdaten!AW1684)</f>
        <v/>
      </c>
      <c r="AI1683" s="9"/>
      <c r="AJ1683" s="9"/>
      <c r="AK1683" s="9"/>
      <c r="AL1683" s="15" t="str">
        <f>IF(Vertragsdaten!AM1684="","",Vertragsdaten!AM1684)</f>
        <v/>
      </c>
      <c r="AM1683" s="15" t="str">
        <f>IF(Vertragsdaten!AN1684="","",Vertragsdaten!AN1684)</f>
        <v/>
      </c>
      <c r="AN1683" s="9"/>
      <c r="AO1683" s="9"/>
      <c r="AP1683" s="22" t="str">
        <f>IF(Vertragsdaten!AQ1684="","",ROUND(Vertragsdaten!AQ1684,0))</f>
        <v/>
      </c>
      <c r="AQ1683" s="9"/>
      <c r="AR1683" s="15" t="str">
        <f>IF(Vertragsdaten!AR1684="","",Vertragsdaten!AR1684)</f>
        <v/>
      </c>
      <c r="AS1683" s="16" t="str">
        <f>IF(Vertragsdaten!$AW1684="","",Vertragsdaten!$AW1684)</f>
        <v/>
      </c>
      <c r="AT1683" s="16" t="str">
        <f>IF(Vertragsdaten!AO1684="","","11XSWK-H-------M")</f>
        <v/>
      </c>
      <c r="AU1683" s="16" t="str">
        <f>IF(Vertragsdaten!AU1684="E01 „Ein-/Auszug (Umzug)“","E01",IF(Vertragsdaten!AU1684="E02 „Einzug/Neuanlage“","E02",IF(Vertragsdaten!AU1684="E03 „Lieferantenwechsel“","E03","ZD2")))</f>
        <v>ZD2</v>
      </c>
      <c r="AV1683" s="16" t="str">
        <f>IF(Vertragsdaten!AS1684="nein","Z18","Z15")</f>
        <v>Z15</v>
      </c>
      <c r="AW1683" s="16" t="str">
        <f>IF(Vertragsdaten!BC1684="","",VLOOKUP(Vertragsdaten!BC1684,'Dropdown-Werte'!$I$2:$J$5,2,FALSE))</f>
        <v/>
      </c>
      <c r="AX1683" s="16" t="str">
        <f t="shared" si="26"/>
        <v/>
      </c>
      <c r="AY1683" s="16" t="str">
        <f>IF(Vertragsdaten!BB1684="","",Vertragsdaten!BB1684)</f>
        <v/>
      </c>
      <c r="AZ1683" s="16" t="s">
        <v>93</v>
      </c>
      <c r="BA1683" s="16" t="s">
        <v>94</v>
      </c>
    </row>
    <row r="1684" spans="1:53">
      <c r="A1684" s="12" t="str">
        <f>IF(Vertragsdaten!AZ1685="","",Vertragsdaten!AZ1685)</f>
        <v/>
      </c>
      <c r="B1684" s="12"/>
      <c r="C1684" s="12"/>
      <c r="D1684" s="12"/>
      <c r="E1684" s="4" t="str">
        <f>IF(Vertragsdaten!M1685="","",Vertragsdaten!M1685)</f>
        <v/>
      </c>
      <c r="F1684" s="19">
        <f>Vertragsdaten!H1685</f>
        <v>0</v>
      </c>
      <c r="G1684" s="9"/>
      <c r="H1684" s="15" t="str">
        <f>IF(Vertragsdaten!J1685="","",Vertragsdaten!J1685)</f>
        <v/>
      </c>
      <c r="I1684" s="15" t="str">
        <f>IF(Vertragsdaten!K1685="","",Vertragsdaten!K1685)</f>
        <v/>
      </c>
      <c r="J1684" s="15" t="str">
        <f>IF(Vertragsdaten!L1685="","",Vertragsdaten!L1685)</f>
        <v/>
      </c>
      <c r="K1684" s="9"/>
      <c r="L1684" s="15" t="str">
        <f>IF(Vertragsdaten!J1685="","",Vertragsdaten!J1685)</f>
        <v/>
      </c>
      <c r="M1684" s="9" t="str">
        <f>IF(Vertragsdaten!I1685="","",Vertragsdaten!I1685)</f>
        <v/>
      </c>
      <c r="N1684" s="9"/>
      <c r="O1684" s="9" t="str">
        <f>IF(Vertragsdaten!W1685="","",Vertragsdaten!W1685)</f>
        <v/>
      </c>
      <c r="P1684" s="15" t="str">
        <f>IF(Vertragsdaten!R1685="","",Vertragsdaten!R1685)</f>
        <v/>
      </c>
      <c r="Q1684" s="15" t="str">
        <f>IF(Vertragsdaten!S1685="","",Vertragsdaten!S1685)</f>
        <v/>
      </c>
      <c r="R1684" s="9"/>
      <c r="S1684" s="15" t="str">
        <f>IF(Vertragsdaten!S1685="","",Vertragsdaten!T1685)</f>
        <v/>
      </c>
      <c r="T1684" s="15" t="str">
        <f>IF(Vertragsdaten!T1685="","",Vertragsdaten!U1685)</f>
        <v/>
      </c>
      <c r="U1684" s="9"/>
      <c r="V1684" s="16" t="str">
        <f>IF(Vertragsdaten!$V1685="","",Vertragsdaten!$V1685)</f>
        <v/>
      </c>
      <c r="W1684" s="9"/>
      <c r="X1684" s="9"/>
      <c r="Y1684" s="9"/>
      <c r="Z1684" s="9"/>
      <c r="AA1684" s="15" t="str">
        <f>IF(Vertragsdaten!AI1685="","",Vertragsdaten!AI1685)</f>
        <v/>
      </c>
      <c r="AB1684" s="15" t="str">
        <f>IF(Vertragsdaten!AJ1685="","",Vertragsdaten!AJ1685)</f>
        <v/>
      </c>
      <c r="AC1684" s="9"/>
      <c r="AD1684" s="15" t="str">
        <f>IF(Vertragsdaten!AK1685="","",Vertragsdaten!AK1685)</f>
        <v/>
      </c>
      <c r="AE1684" s="15" t="str">
        <f>IF(Vertragsdaten!AL1685="","",Vertragsdaten!AL1685)</f>
        <v/>
      </c>
      <c r="AF1684" s="16" t="s">
        <v>2</v>
      </c>
      <c r="AG1684" s="16" t="str">
        <f>IF(Vertragsdaten!G1685="","",Vertragsdaten!G1685)</f>
        <v/>
      </c>
      <c r="AH1684" s="9" t="str">
        <f>IF(Vertragsdaten!$AW1685="","",Vertragsdaten!AW1685)</f>
        <v/>
      </c>
      <c r="AI1684" s="9"/>
      <c r="AJ1684" s="9"/>
      <c r="AK1684" s="9"/>
      <c r="AL1684" s="15" t="str">
        <f>IF(Vertragsdaten!AM1685="","",Vertragsdaten!AM1685)</f>
        <v/>
      </c>
      <c r="AM1684" s="15" t="str">
        <f>IF(Vertragsdaten!AN1685="","",Vertragsdaten!AN1685)</f>
        <v/>
      </c>
      <c r="AN1684" s="9"/>
      <c r="AO1684" s="9"/>
      <c r="AP1684" s="22" t="str">
        <f>IF(Vertragsdaten!AQ1685="","",ROUND(Vertragsdaten!AQ1685,0))</f>
        <v/>
      </c>
      <c r="AQ1684" s="9"/>
      <c r="AR1684" s="15" t="str">
        <f>IF(Vertragsdaten!AR1685="","",Vertragsdaten!AR1685)</f>
        <v/>
      </c>
      <c r="AS1684" s="16" t="str">
        <f>IF(Vertragsdaten!$AW1685="","",Vertragsdaten!$AW1685)</f>
        <v/>
      </c>
      <c r="AT1684" s="16" t="str">
        <f>IF(Vertragsdaten!AO1685="","","11XSWK-H-------M")</f>
        <v/>
      </c>
      <c r="AU1684" s="16" t="str">
        <f>IF(Vertragsdaten!AU1685="E01 „Ein-/Auszug (Umzug)“","E01",IF(Vertragsdaten!AU1685="E02 „Einzug/Neuanlage“","E02",IF(Vertragsdaten!AU1685="E03 „Lieferantenwechsel“","E03","ZD2")))</f>
        <v>ZD2</v>
      </c>
      <c r="AV1684" s="16" t="str">
        <f>IF(Vertragsdaten!AS1685="nein","Z18","Z15")</f>
        <v>Z15</v>
      </c>
      <c r="AW1684" s="16" t="str">
        <f>IF(Vertragsdaten!BC1685="","",VLOOKUP(Vertragsdaten!BC1685,'Dropdown-Werte'!$I$2:$J$5,2,FALSE))</f>
        <v/>
      </c>
      <c r="AX1684" s="16" t="str">
        <f t="shared" si="26"/>
        <v/>
      </c>
      <c r="AY1684" s="16" t="str">
        <f>IF(Vertragsdaten!BB1685="","",Vertragsdaten!BB1685)</f>
        <v/>
      </c>
      <c r="AZ1684" s="16" t="s">
        <v>93</v>
      </c>
      <c r="BA1684" s="16" t="s">
        <v>94</v>
      </c>
    </row>
    <row r="1685" spans="1:53">
      <c r="A1685" s="12" t="str">
        <f>IF(Vertragsdaten!AZ1686="","",Vertragsdaten!AZ1686)</f>
        <v/>
      </c>
      <c r="B1685" s="12"/>
      <c r="C1685" s="12"/>
      <c r="D1685" s="12"/>
      <c r="E1685" s="4" t="str">
        <f>IF(Vertragsdaten!M1686="","",Vertragsdaten!M1686)</f>
        <v/>
      </c>
      <c r="F1685" s="19">
        <f>Vertragsdaten!H1686</f>
        <v>0</v>
      </c>
      <c r="G1685" s="9"/>
      <c r="H1685" s="15" t="str">
        <f>IF(Vertragsdaten!J1686="","",Vertragsdaten!J1686)</f>
        <v/>
      </c>
      <c r="I1685" s="15" t="str">
        <f>IF(Vertragsdaten!K1686="","",Vertragsdaten!K1686)</f>
        <v/>
      </c>
      <c r="J1685" s="15" t="str">
        <f>IF(Vertragsdaten!L1686="","",Vertragsdaten!L1686)</f>
        <v/>
      </c>
      <c r="K1685" s="9"/>
      <c r="L1685" s="15" t="str">
        <f>IF(Vertragsdaten!J1686="","",Vertragsdaten!J1686)</f>
        <v/>
      </c>
      <c r="M1685" s="9" t="str">
        <f>IF(Vertragsdaten!I1686="","",Vertragsdaten!I1686)</f>
        <v/>
      </c>
      <c r="N1685" s="9"/>
      <c r="O1685" s="9" t="str">
        <f>IF(Vertragsdaten!W1686="","",Vertragsdaten!W1686)</f>
        <v/>
      </c>
      <c r="P1685" s="15" t="str">
        <f>IF(Vertragsdaten!R1686="","",Vertragsdaten!R1686)</f>
        <v/>
      </c>
      <c r="Q1685" s="15" t="str">
        <f>IF(Vertragsdaten!S1686="","",Vertragsdaten!S1686)</f>
        <v/>
      </c>
      <c r="R1685" s="9"/>
      <c r="S1685" s="15" t="str">
        <f>IF(Vertragsdaten!S1686="","",Vertragsdaten!T1686)</f>
        <v/>
      </c>
      <c r="T1685" s="15" t="str">
        <f>IF(Vertragsdaten!T1686="","",Vertragsdaten!U1686)</f>
        <v/>
      </c>
      <c r="U1685" s="9"/>
      <c r="V1685" s="16" t="str">
        <f>IF(Vertragsdaten!$V1686="","",Vertragsdaten!$V1686)</f>
        <v/>
      </c>
      <c r="W1685" s="9"/>
      <c r="X1685" s="9"/>
      <c r="Y1685" s="9"/>
      <c r="Z1685" s="9"/>
      <c r="AA1685" s="15" t="str">
        <f>IF(Vertragsdaten!AI1686="","",Vertragsdaten!AI1686)</f>
        <v/>
      </c>
      <c r="AB1685" s="15" t="str">
        <f>IF(Vertragsdaten!AJ1686="","",Vertragsdaten!AJ1686)</f>
        <v/>
      </c>
      <c r="AC1685" s="9"/>
      <c r="AD1685" s="15" t="str">
        <f>IF(Vertragsdaten!AK1686="","",Vertragsdaten!AK1686)</f>
        <v/>
      </c>
      <c r="AE1685" s="15" t="str">
        <f>IF(Vertragsdaten!AL1686="","",Vertragsdaten!AL1686)</f>
        <v/>
      </c>
      <c r="AF1685" s="16" t="s">
        <v>2</v>
      </c>
      <c r="AG1685" s="16" t="str">
        <f>IF(Vertragsdaten!G1686="","",Vertragsdaten!G1686)</f>
        <v/>
      </c>
      <c r="AH1685" s="9" t="str">
        <f>IF(Vertragsdaten!$AW1686="","",Vertragsdaten!AW1686)</f>
        <v/>
      </c>
      <c r="AI1685" s="9"/>
      <c r="AJ1685" s="9"/>
      <c r="AK1685" s="9"/>
      <c r="AL1685" s="15" t="str">
        <f>IF(Vertragsdaten!AM1686="","",Vertragsdaten!AM1686)</f>
        <v/>
      </c>
      <c r="AM1685" s="15" t="str">
        <f>IF(Vertragsdaten!AN1686="","",Vertragsdaten!AN1686)</f>
        <v/>
      </c>
      <c r="AN1685" s="9"/>
      <c r="AO1685" s="9"/>
      <c r="AP1685" s="22" t="str">
        <f>IF(Vertragsdaten!AQ1686="","",ROUND(Vertragsdaten!AQ1686,0))</f>
        <v/>
      </c>
      <c r="AQ1685" s="9"/>
      <c r="AR1685" s="15" t="str">
        <f>IF(Vertragsdaten!AR1686="","",Vertragsdaten!AR1686)</f>
        <v/>
      </c>
      <c r="AS1685" s="16" t="str">
        <f>IF(Vertragsdaten!$AW1686="","",Vertragsdaten!$AW1686)</f>
        <v/>
      </c>
      <c r="AT1685" s="16" t="str">
        <f>IF(Vertragsdaten!AO1686="","","11XSWK-H-------M")</f>
        <v/>
      </c>
      <c r="AU1685" s="16" t="str">
        <f>IF(Vertragsdaten!AU1686="E01 „Ein-/Auszug (Umzug)“","E01",IF(Vertragsdaten!AU1686="E02 „Einzug/Neuanlage“","E02",IF(Vertragsdaten!AU1686="E03 „Lieferantenwechsel“","E03","ZD2")))</f>
        <v>ZD2</v>
      </c>
      <c r="AV1685" s="16" t="str">
        <f>IF(Vertragsdaten!AS1686="nein","Z18","Z15")</f>
        <v>Z15</v>
      </c>
      <c r="AW1685" s="16" t="str">
        <f>IF(Vertragsdaten!BC1686="","",VLOOKUP(Vertragsdaten!BC1686,'Dropdown-Werte'!$I$2:$J$5,2,FALSE))</f>
        <v/>
      </c>
      <c r="AX1685" s="16" t="str">
        <f t="shared" si="26"/>
        <v/>
      </c>
      <c r="AY1685" s="16" t="str">
        <f>IF(Vertragsdaten!BB1686="","",Vertragsdaten!BB1686)</f>
        <v/>
      </c>
      <c r="AZ1685" s="16" t="s">
        <v>93</v>
      </c>
      <c r="BA1685" s="16" t="s">
        <v>94</v>
      </c>
    </row>
    <row r="1686" spans="1:53">
      <c r="A1686" s="12" t="str">
        <f>IF(Vertragsdaten!AZ1687="","",Vertragsdaten!AZ1687)</f>
        <v/>
      </c>
      <c r="B1686" s="12"/>
      <c r="C1686" s="12"/>
      <c r="D1686" s="12"/>
      <c r="E1686" s="4" t="str">
        <f>IF(Vertragsdaten!M1687="","",Vertragsdaten!M1687)</f>
        <v/>
      </c>
      <c r="F1686" s="19">
        <f>Vertragsdaten!H1687</f>
        <v>0</v>
      </c>
      <c r="G1686" s="9"/>
      <c r="H1686" s="15" t="str">
        <f>IF(Vertragsdaten!J1687="","",Vertragsdaten!J1687)</f>
        <v/>
      </c>
      <c r="I1686" s="15" t="str">
        <f>IF(Vertragsdaten!K1687="","",Vertragsdaten!K1687)</f>
        <v/>
      </c>
      <c r="J1686" s="15" t="str">
        <f>IF(Vertragsdaten!L1687="","",Vertragsdaten!L1687)</f>
        <v/>
      </c>
      <c r="K1686" s="9"/>
      <c r="L1686" s="15" t="str">
        <f>IF(Vertragsdaten!J1687="","",Vertragsdaten!J1687)</f>
        <v/>
      </c>
      <c r="M1686" s="9" t="str">
        <f>IF(Vertragsdaten!I1687="","",Vertragsdaten!I1687)</f>
        <v/>
      </c>
      <c r="N1686" s="9"/>
      <c r="O1686" s="9" t="str">
        <f>IF(Vertragsdaten!W1687="","",Vertragsdaten!W1687)</f>
        <v/>
      </c>
      <c r="P1686" s="15" t="str">
        <f>IF(Vertragsdaten!R1687="","",Vertragsdaten!R1687)</f>
        <v/>
      </c>
      <c r="Q1686" s="15" t="str">
        <f>IF(Vertragsdaten!S1687="","",Vertragsdaten!S1687)</f>
        <v/>
      </c>
      <c r="R1686" s="9"/>
      <c r="S1686" s="15" t="str">
        <f>IF(Vertragsdaten!S1687="","",Vertragsdaten!T1687)</f>
        <v/>
      </c>
      <c r="T1686" s="15" t="str">
        <f>IF(Vertragsdaten!T1687="","",Vertragsdaten!U1687)</f>
        <v/>
      </c>
      <c r="U1686" s="9"/>
      <c r="V1686" s="16" t="str">
        <f>IF(Vertragsdaten!$V1687="","",Vertragsdaten!$V1687)</f>
        <v/>
      </c>
      <c r="W1686" s="9"/>
      <c r="X1686" s="9"/>
      <c r="Y1686" s="9"/>
      <c r="Z1686" s="9"/>
      <c r="AA1686" s="15" t="str">
        <f>IF(Vertragsdaten!AI1687="","",Vertragsdaten!AI1687)</f>
        <v/>
      </c>
      <c r="AB1686" s="15" t="str">
        <f>IF(Vertragsdaten!AJ1687="","",Vertragsdaten!AJ1687)</f>
        <v/>
      </c>
      <c r="AC1686" s="9"/>
      <c r="AD1686" s="15" t="str">
        <f>IF(Vertragsdaten!AK1687="","",Vertragsdaten!AK1687)</f>
        <v/>
      </c>
      <c r="AE1686" s="15" t="str">
        <f>IF(Vertragsdaten!AL1687="","",Vertragsdaten!AL1687)</f>
        <v/>
      </c>
      <c r="AF1686" s="16" t="s">
        <v>2</v>
      </c>
      <c r="AG1686" s="16" t="str">
        <f>IF(Vertragsdaten!G1687="","",Vertragsdaten!G1687)</f>
        <v/>
      </c>
      <c r="AH1686" s="9" t="str">
        <f>IF(Vertragsdaten!$AW1687="","",Vertragsdaten!AW1687)</f>
        <v/>
      </c>
      <c r="AI1686" s="9"/>
      <c r="AJ1686" s="9"/>
      <c r="AK1686" s="9"/>
      <c r="AL1686" s="15" t="str">
        <f>IF(Vertragsdaten!AM1687="","",Vertragsdaten!AM1687)</f>
        <v/>
      </c>
      <c r="AM1686" s="15" t="str">
        <f>IF(Vertragsdaten!AN1687="","",Vertragsdaten!AN1687)</f>
        <v/>
      </c>
      <c r="AN1686" s="9"/>
      <c r="AO1686" s="9"/>
      <c r="AP1686" s="22" t="str">
        <f>IF(Vertragsdaten!AQ1687="","",ROUND(Vertragsdaten!AQ1687,0))</f>
        <v/>
      </c>
      <c r="AQ1686" s="9"/>
      <c r="AR1686" s="15" t="str">
        <f>IF(Vertragsdaten!AR1687="","",Vertragsdaten!AR1687)</f>
        <v/>
      </c>
      <c r="AS1686" s="16" t="str">
        <f>IF(Vertragsdaten!$AW1687="","",Vertragsdaten!$AW1687)</f>
        <v/>
      </c>
      <c r="AT1686" s="16" t="str">
        <f>IF(Vertragsdaten!AO1687="","","11XSWK-H-------M")</f>
        <v/>
      </c>
      <c r="AU1686" s="16" t="str">
        <f>IF(Vertragsdaten!AU1687="E01 „Ein-/Auszug (Umzug)“","E01",IF(Vertragsdaten!AU1687="E02 „Einzug/Neuanlage“","E02",IF(Vertragsdaten!AU1687="E03 „Lieferantenwechsel“","E03","ZD2")))</f>
        <v>ZD2</v>
      </c>
      <c r="AV1686" s="16" t="str">
        <f>IF(Vertragsdaten!AS1687="nein","Z18","Z15")</f>
        <v>Z15</v>
      </c>
      <c r="AW1686" s="16" t="str">
        <f>IF(Vertragsdaten!BC1687="","",VLOOKUP(Vertragsdaten!BC1687,'Dropdown-Werte'!$I$2:$J$5,2,FALSE))</f>
        <v/>
      </c>
      <c r="AX1686" s="16" t="str">
        <f t="shared" si="26"/>
        <v/>
      </c>
      <c r="AY1686" s="16" t="str">
        <f>IF(Vertragsdaten!BB1687="","",Vertragsdaten!BB1687)</f>
        <v/>
      </c>
      <c r="AZ1686" s="16" t="s">
        <v>93</v>
      </c>
      <c r="BA1686" s="16" t="s">
        <v>94</v>
      </c>
    </row>
    <row r="1687" spans="1:53">
      <c r="A1687" s="12" t="str">
        <f>IF(Vertragsdaten!AZ1688="","",Vertragsdaten!AZ1688)</f>
        <v/>
      </c>
      <c r="B1687" s="12"/>
      <c r="C1687" s="12"/>
      <c r="D1687" s="12"/>
      <c r="E1687" s="4" t="str">
        <f>IF(Vertragsdaten!M1688="","",Vertragsdaten!M1688)</f>
        <v/>
      </c>
      <c r="F1687" s="19">
        <f>Vertragsdaten!H1688</f>
        <v>0</v>
      </c>
      <c r="G1687" s="9"/>
      <c r="H1687" s="15" t="str">
        <f>IF(Vertragsdaten!J1688="","",Vertragsdaten!J1688)</f>
        <v/>
      </c>
      <c r="I1687" s="15" t="str">
        <f>IF(Vertragsdaten!K1688="","",Vertragsdaten!K1688)</f>
        <v/>
      </c>
      <c r="J1687" s="15" t="str">
        <f>IF(Vertragsdaten!L1688="","",Vertragsdaten!L1688)</f>
        <v/>
      </c>
      <c r="K1687" s="9"/>
      <c r="L1687" s="15" t="str">
        <f>IF(Vertragsdaten!J1688="","",Vertragsdaten!J1688)</f>
        <v/>
      </c>
      <c r="M1687" s="9" t="str">
        <f>IF(Vertragsdaten!I1688="","",Vertragsdaten!I1688)</f>
        <v/>
      </c>
      <c r="N1687" s="9"/>
      <c r="O1687" s="9" t="str">
        <f>IF(Vertragsdaten!W1688="","",Vertragsdaten!W1688)</f>
        <v/>
      </c>
      <c r="P1687" s="15" t="str">
        <f>IF(Vertragsdaten!R1688="","",Vertragsdaten!R1688)</f>
        <v/>
      </c>
      <c r="Q1687" s="15" t="str">
        <f>IF(Vertragsdaten!S1688="","",Vertragsdaten!S1688)</f>
        <v/>
      </c>
      <c r="R1687" s="9"/>
      <c r="S1687" s="15" t="str">
        <f>IF(Vertragsdaten!S1688="","",Vertragsdaten!T1688)</f>
        <v/>
      </c>
      <c r="T1687" s="15" t="str">
        <f>IF(Vertragsdaten!T1688="","",Vertragsdaten!U1688)</f>
        <v/>
      </c>
      <c r="U1687" s="9"/>
      <c r="V1687" s="16" t="str">
        <f>IF(Vertragsdaten!$V1688="","",Vertragsdaten!$V1688)</f>
        <v/>
      </c>
      <c r="W1687" s="9"/>
      <c r="X1687" s="9"/>
      <c r="Y1687" s="9"/>
      <c r="Z1687" s="9"/>
      <c r="AA1687" s="15" t="str">
        <f>IF(Vertragsdaten!AI1688="","",Vertragsdaten!AI1688)</f>
        <v/>
      </c>
      <c r="AB1687" s="15" t="str">
        <f>IF(Vertragsdaten!AJ1688="","",Vertragsdaten!AJ1688)</f>
        <v/>
      </c>
      <c r="AC1687" s="9"/>
      <c r="AD1687" s="15" t="str">
        <f>IF(Vertragsdaten!AK1688="","",Vertragsdaten!AK1688)</f>
        <v/>
      </c>
      <c r="AE1687" s="15" t="str">
        <f>IF(Vertragsdaten!AL1688="","",Vertragsdaten!AL1688)</f>
        <v/>
      </c>
      <c r="AF1687" s="16" t="s">
        <v>2</v>
      </c>
      <c r="AG1687" s="16" t="str">
        <f>IF(Vertragsdaten!G1688="","",Vertragsdaten!G1688)</f>
        <v/>
      </c>
      <c r="AH1687" s="9" t="str">
        <f>IF(Vertragsdaten!$AW1688="","",Vertragsdaten!AW1688)</f>
        <v/>
      </c>
      <c r="AI1687" s="9"/>
      <c r="AJ1687" s="9"/>
      <c r="AK1687" s="9"/>
      <c r="AL1687" s="15" t="str">
        <f>IF(Vertragsdaten!AM1688="","",Vertragsdaten!AM1688)</f>
        <v/>
      </c>
      <c r="AM1687" s="15" t="str">
        <f>IF(Vertragsdaten!AN1688="","",Vertragsdaten!AN1688)</f>
        <v/>
      </c>
      <c r="AN1687" s="9"/>
      <c r="AO1687" s="9"/>
      <c r="AP1687" s="22" t="str">
        <f>IF(Vertragsdaten!AQ1688="","",ROUND(Vertragsdaten!AQ1688,0))</f>
        <v/>
      </c>
      <c r="AQ1687" s="9"/>
      <c r="AR1687" s="15" t="str">
        <f>IF(Vertragsdaten!AR1688="","",Vertragsdaten!AR1688)</f>
        <v/>
      </c>
      <c r="AS1687" s="16" t="str">
        <f>IF(Vertragsdaten!$AW1688="","",Vertragsdaten!$AW1688)</f>
        <v/>
      </c>
      <c r="AT1687" s="16" t="str">
        <f>IF(Vertragsdaten!AO1688="","","11XSWK-H-------M")</f>
        <v/>
      </c>
      <c r="AU1687" s="16" t="str">
        <f>IF(Vertragsdaten!AU1688="E01 „Ein-/Auszug (Umzug)“","E01",IF(Vertragsdaten!AU1688="E02 „Einzug/Neuanlage“","E02",IF(Vertragsdaten!AU1688="E03 „Lieferantenwechsel“","E03","ZD2")))</f>
        <v>ZD2</v>
      </c>
      <c r="AV1687" s="16" t="str">
        <f>IF(Vertragsdaten!AS1688="nein","Z18","Z15")</f>
        <v>Z15</v>
      </c>
      <c r="AW1687" s="16" t="str">
        <f>IF(Vertragsdaten!BC1688="","",VLOOKUP(Vertragsdaten!BC1688,'Dropdown-Werte'!$I$2:$J$5,2,FALSE))</f>
        <v/>
      </c>
      <c r="AX1687" s="16" t="str">
        <f t="shared" si="26"/>
        <v/>
      </c>
      <c r="AY1687" s="16" t="str">
        <f>IF(Vertragsdaten!BB1688="","",Vertragsdaten!BB1688)</f>
        <v/>
      </c>
      <c r="AZ1687" s="16" t="s">
        <v>93</v>
      </c>
      <c r="BA1687" s="16" t="s">
        <v>94</v>
      </c>
    </row>
    <row r="1688" spans="1:53">
      <c r="A1688" s="12" t="str">
        <f>IF(Vertragsdaten!AZ1689="","",Vertragsdaten!AZ1689)</f>
        <v/>
      </c>
      <c r="B1688" s="12"/>
      <c r="C1688" s="12"/>
      <c r="D1688" s="12"/>
      <c r="E1688" s="4" t="str">
        <f>IF(Vertragsdaten!M1689="","",Vertragsdaten!M1689)</f>
        <v/>
      </c>
      <c r="F1688" s="19">
        <f>Vertragsdaten!H1689</f>
        <v>0</v>
      </c>
      <c r="G1688" s="9"/>
      <c r="H1688" s="15" t="str">
        <f>IF(Vertragsdaten!J1689="","",Vertragsdaten!J1689)</f>
        <v/>
      </c>
      <c r="I1688" s="15" t="str">
        <f>IF(Vertragsdaten!K1689="","",Vertragsdaten!K1689)</f>
        <v/>
      </c>
      <c r="J1688" s="15" t="str">
        <f>IF(Vertragsdaten!L1689="","",Vertragsdaten!L1689)</f>
        <v/>
      </c>
      <c r="K1688" s="9"/>
      <c r="L1688" s="15" t="str">
        <f>IF(Vertragsdaten!J1689="","",Vertragsdaten!J1689)</f>
        <v/>
      </c>
      <c r="M1688" s="9" t="str">
        <f>IF(Vertragsdaten!I1689="","",Vertragsdaten!I1689)</f>
        <v/>
      </c>
      <c r="N1688" s="9"/>
      <c r="O1688" s="9" t="str">
        <f>IF(Vertragsdaten!W1689="","",Vertragsdaten!W1689)</f>
        <v/>
      </c>
      <c r="P1688" s="15" t="str">
        <f>IF(Vertragsdaten!R1689="","",Vertragsdaten!R1689)</f>
        <v/>
      </c>
      <c r="Q1688" s="15" t="str">
        <f>IF(Vertragsdaten!S1689="","",Vertragsdaten!S1689)</f>
        <v/>
      </c>
      <c r="R1688" s="9"/>
      <c r="S1688" s="15" t="str">
        <f>IF(Vertragsdaten!S1689="","",Vertragsdaten!T1689)</f>
        <v/>
      </c>
      <c r="T1688" s="15" t="str">
        <f>IF(Vertragsdaten!T1689="","",Vertragsdaten!U1689)</f>
        <v/>
      </c>
      <c r="U1688" s="9"/>
      <c r="V1688" s="16" t="str">
        <f>IF(Vertragsdaten!$V1689="","",Vertragsdaten!$V1689)</f>
        <v/>
      </c>
      <c r="W1688" s="9"/>
      <c r="X1688" s="9"/>
      <c r="Y1688" s="9"/>
      <c r="Z1688" s="9"/>
      <c r="AA1688" s="15" t="str">
        <f>IF(Vertragsdaten!AI1689="","",Vertragsdaten!AI1689)</f>
        <v/>
      </c>
      <c r="AB1688" s="15" t="str">
        <f>IF(Vertragsdaten!AJ1689="","",Vertragsdaten!AJ1689)</f>
        <v/>
      </c>
      <c r="AC1688" s="9"/>
      <c r="AD1688" s="15" t="str">
        <f>IF(Vertragsdaten!AK1689="","",Vertragsdaten!AK1689)</f>
        <v/>
      </c>
      <c r="AE1688" s="15" t="str">
        <f>IF(Vertragsdaten!AL1689="","",Vertragsdaten!AL1689)</f>
        <v/>
      </c>
      <c r="AF1688" s="16" t="s">
        <v>2</v>
      </c>
      <c r="AG1688" s="16" t="str">
        <f>IF(Vertragsdaten!G1689="","",Vertragsdaten!G1689)</f>
        <v/>
      </c>
      <c r="AH1688" s="9" t="str">
        <f>IF(Vertragsdaten!$AW1689="","",Vertragsdaten!AW1689)</f>
        <v/>
      </c>
      <c r="AI1688" s="9"/>
      <c r="AJ1688" s="9"/>
      <c r="AK1688" s="9"/>
      <c r="AL1688" s="15" t="str">
        <f>IF(Vertragsdaten!AM1689="","",Vertragsdaten!AM1689)</f>
        <v/>
      </c>
      <c r="AM1688" s="15" t="str">
        <f>IF(Vertragsdaten!AN1689="","",Vertragsdaten!AN1689)</f>
        <v/>
      </c>
      <c r="AN1688" s="9"/>
      <c r="AO1688" s="9"/>
      <c r="AP1688" s="22" t="str">
        <f>IF(Vertragsdaten!AQ1689="","",ROUND(Vertragsdaten!AQ1689,0))</f>
        <v/>
      </c>
      <c r="AQ1688" s="9"/>
      <c r="AR1688" s="15" t="str">
        <f>IF(Vertragsdaten!AR1689="","",Vertragsdaten!AR1689)</f>
        <v/>
      </c>
      <c r="AS1688" s="16" t="str">
        <f>IF(Vertragsdaten!$AW1689="","",Vertragsdaten!$AW1689)</f>
        <v/>
      </c>
      <c r="AT1688" s="16" t="str">
        <f>IF(Vertragsdaten!AO1689="","","11XSWK-H-------M")</f>
        <v/>
      </c>
      <c r="AU1688" s="16" t="str">
        <f>IF(Vertragsdaten!AU1689="E01 „Ein-/Auszug (Umzug)“","E01",IF(Vertragsdaten!AU1689="E02 „Einzug/Neuanlage“","E02",IF(Vertragsdaten!AU1689="E03 „Lieferantenwechsel“","E03","ZD2")))</f>
        <v>ZD2</v>
      </c>
      <c r="AV1688" s="16" t="str">
        <f>IF(Vertragsdaten!AS1689="nein","Z18","Z15")</f>
        <v>Z15</v>
      </c>
      <c r="AW1688" s="16" t="str">
        <f>IF(Vertragsdaten!BC1689="","",VLOOKUP(Vertragsdaten!BC1689,'Dropdown-Werte'!$I$2:$J$5,2,FALSE))</f>
        <v/>
      </c>
      <c r="AX1688" s="16" t="str">
        <f t="shared" si="26"/>
        <v/>
      </c>
      <c r="AY1688" s="16" t="str">
        <f>IF(Vertragsdaten!BB1689="","",Vertragsdaten!BB1689)</f>
        <v/>
      </c>
      <c r="AZ1688" s="16" t="s">
        <v>93</v>
      </c>
      <c r="BA1688" s="16" t="s">
        <v>94</v>
      </c>
    </row>
    <row r="1689" spans="1:53">
      <c r="A1689" s="12" t="str">
        <f>IF(Vertragsdaten!AZ1690="","",Vertragsdaten!AZ1690)</f>
        <v/>
      </c>
      <c r="B1689" s="12"/>
      <c r="C1689" s="12"/>
      <c r="D1689" s="12"/>
      <c r="E1689" s="4" t="str">
        <f>IF(Vertragsdaten!M1690="","",Vertragsdaten!M1690)</f>
        <v/>
      </c>
      <c r="F1689" s="19">
        <f>Vertragsdaten!H1690</f>
        <v>0</v>
      </c>
      <c r="G1689" s="9"/>
      <c r="H1689" s="15" t="str">
        <f>IF(Vertragsdaten!J1690="","",Vertragsdaten!J1690)</f>
        <v/>
      </c>
      <c r="I1689" s="15" t="str">
        <f>IF(Vertragsdaten!K1690="","",Vertragsdaten!K1690)</f>
        <v/>
      </c>
      <c r="J1689" s="15" t="str">
        <f>IF(Vertragsdaten!L1690="","",Vertragsdaten!L1690)</f>
        <v/>
      </c>
      <c r="K1689" s="9"/>
      <c r="L1689" s="15" t="str">
        <f>IF(Vertragsdaten!J1690="","",Vertragsdaten!J1690)</f>
        <v/>
      </c>
      <c r="M1689" s="9" t="str">
        <f>IF(Vertragsdaten!I1690="","",Vertragsdaten!I1690)</f>
        <v/>
      </c>
      <c r="N1689" s="9"/>
      <c r="O1689" s="9" t="str">
        <f>IF(Vertragsdaten!W1690="","",Vertragsdaten!W1690)</f>
        <v/>
      </c>
      <c r="P1689" s="15" t="str">
        <f>IF(Vertragsdaten!R1690="","",Vertragsdaten!R1690)</f>
        <v/>
      </c>
      <c r="Q1689" s="15" t="str">
        <f>IF(Vertragsdaten!S1690="","",Vertragsdaten!S1690)</f>
        <v/>
      </c>
      <c r="R1689" s="9"/>
      <c r="S1689" s="15" t="str">
        <f>IF(Vertragsdaten!S1690="","",Vertragsdaten!T1690)</f>
        <v/>
      </c>
      <c r="T1689" s="15" t="str">
        <f>IF(Vertragsdaten!T1690="","",Vertragsdaten!U1690)</f>
        <v/>
      </c>
      <c r="U1689" s="9"/>
      <c r="V1689" s="16" t="str">
        <f>IF(Vertragsdaten!$V1690="","",Vertragsdaten!$V1690)</f>
        <v/>
      </c>
      <c r="W1689" s="9"/>
      <c r="X1689" s="9"/>
      <c r="Y1689" s="9"/>
      <c r="Z1689" s="9"/>
      <c r="AA1689" s="15" t="str">
        <f>IF(Vertragsdaten!AI1690="","",Vertragsdaten!AI1690)</f>
        <v/>
      </c>
      <c r="AB1689" s="15" t="str">
        <f>IF(Vertragsdaten!AJ1690="","",Vertragsdaten!AJ1690)</f>
        <v/>
      </c>
      <c r="AC1689" s="9"/>
      <c r="AD1689" s="15" t="str">
        <f>IF(Vertragsdaten!AK1690="","",Vertragsdaten!AK1690)</f>
        <v/>
      </c>
      <c r="AE1689" s="15" t="str">
        <f>IF(Vertragsdaten!AL1690="","",Vertragsdaten!AL1690)</f>
        <v/>
      </c>
      <c r="AF1689" s="16" t="s">
        <v>2</v>
      </c>
      <c r="AG1689" s="16" t="str">
        <f>IF(Vertragsdaten!G1690="","",Vertragsdaten!G1690)</f>
        <v/>
      </c>
      <c r="AH1689" s="9" t="str">
        <f>IF(Vertragsdaten!$AW1690="","",Vertragsdaten!AW1690)</f>
        <v/>
      </c>
      <c r="AI1689" s="9"/>
      <c r="AJ1689" s="9"/>
      <c r="AK1689" s="9"/>
      <c r="AL1689" s="15" t="str">
        <f>IF(Vertragsdaten!AM1690="","",Vertragsdaten!AM1690)</f>
        <v/>
      </c>
      <c r="AM1689" s="15" t="str">
        <f>IF(Vertragsdaten!AN1690="","",Vertragsdaten!AN1690)</f>
        <v/>
      </c>
      <c r="AN1689" s="9"/>
      <c r="AO1689" s="9"/>
      <c r="AP1689" s="22" t="str">
        <f>IF(Vertragsdaten!AQ1690="","",ROUND(Vertragsdaten!AQ1690,0))</f>
        <v/>
      </c>
      <c r="AQ1689" s="9"/>
      <c r="AR1689" s="15" t="str">
        <f>IF(Vertragsdaten!AR1690="","",Vertragsdaten!AR1690)</f>
        <v/>
      </c>
      <c r="AS1689" s="16" t="str">
        <f>IF(Vertragsdaten!$AW1690="","",Vertragsdaten!$AW1690)</f>
        <v/>
      </c>
      <c r="AT1689" s="16" t="str">
        <f>IF(Vertragsdaten!AO1690="","","11XSWK-H-------M")</f>
        <v/>
      </c>
      <c r="AU1689" s="16" t="str">
        <f>IF(Vertragsdaten!AU1690="E01 „Ein-/Auszug (Umzug)“","E01",IF(Vertragsdaten!AU1690="E02 „Einzug/Neuanlage“","E02",IF(Vertragsdaten!AU1690="E03 „Lieferantenwechsel“","E03","ZD2")))</f>
        <v>ZD2</v>
      </c>
      <c r="AV1689" s="16" t="str">
        <f>IF(Vertragsdaten!AS1690="nein","Z18","Z15")</f>
        <v>Z15</v>
      </c>
      <c r="AW1689" s="16" t="str">
        <f>IF(Vertragsdaten!BC1690="","",VLOOKUP(Vertragsdaten!BC1690,'Dropdown-Werte'!$I$2:$J$5,2,FALSE))</f>
        <v/>
      </c>
      <c r="AX1689" s="16" t="str">
        <f t="shared" si="26"/>
        <v/>
      </c>
      <c r="AY1689" s="16" t="str">
        <f>IF(Vertragsdaten!BB1690="","",Vertragsdaten!BB1690)</f>
        <v/>
      </c>
      <c r="AZ1689" s="16" t="s">
        <v>93</v>
      </c>
      <c r="BA1689" s="16" t="s">
        <v>94</v>
      </c>
    </row>
    <row r="1690" spans="1:53">
      <c r="A1690" s="12" t="str">
        <f>IF(Vertragsdaten!AZ1691="","",Vertragsdaten!AZ1691)</f>
        <v/>
      </c>
      <c r="B1690" s="12"/>
      <c r="C1690" s="12"/>
      <c r="D1690" s="12"/>
      <c r="E1690" s="4" t="str">
        <f>IF(Vertragsdaten!M1691="","",Vertragsdaten!M1691)</f>
        <v/>
      </c>
      <c r="F1690" s="19">
        <f>Vertragsdaten!H1691</f>
        <v>0</v>
      </c>
      <c r="G1690" s="9"/>
      <c r="H1690" s="15" t="str">
        <f>IF(Vertragsdaten!J1691="","",Vertragsdaten!J1691)</f>
        <v/>
      </c>
      <c r="I1690" s="15" t="str">
        <f>IF(Vertragsdaten!K1691="","",Vertragsdaten!K1691)</f>
        <v/>
      </c>
      <c r="J1690" s="15" t="str">
        <f>IF(Vertragsdaten!L1691="","",Vertragsdaten!L1691)</f>
        <v/>
      </c>
      <c r="K1690" s="9"/>
      <c r="L1690" s="15" t="str">
        <f>IF(Vertragsdaten!J1691="","",Vertragsdaten!J1691)</f>
        <v/>
      </c>
      <c r="M1690" s="9" t="str">
        <f>IF(Vertragsdaten!I1691="","",Vertragsdaten!I1691)</f>
        <v/>
      </c>
      <c r="N1690" s="9"/>
      <c r="O1690" s="9" t="str">
        <f>IF(Vertragsdaten!W1691="","",Vertragsdaten!W1691)</f>
        <v/>
      </c>
      <c r="P1690" s="15" t="str">
        <f>IF(Vertragsdaten!R1691="","",Vertragsdaten!R1691)</f>
        <v/>
      </c>
      <c r="Q1690" s="15" t="str">
        <f>IF(Vertragsdaten!S1691="","",Vertragsdaten!S1691)</f>
        <v/>
      </c>
      <c r="R1690" s="9"/>
      <c r="S1690" s="15" t="str">
        <f>IF(Vertragsdaten!S1691="","",Vertragsdaten!T1691)</f>
        <v/>
      </c>
      <c r="T1690" s="15" t="str">
        <f>IF(Vertragsdaten!T1691="","",Vertragsdaten!U1691)</f>
        <v/>
      </c>
      <c r="U1690" s="9"/>
      <c r="V1690" s="16" t="str">
        <f>IF(Vertragsdaten!$V1691="","",Vertragsdaten!$V1691)</f>
        <v/>
      </c>
      <c r="W1690" s="9"/>
      <c r="X1690" s="9"/>
      <c r="Y1690" s="9"/>
      <c r="Z1690" s="9"/>
      <c r="AA1690" s="15" t="str">
        <f>IF(Vertragsdaten!AI1691="","",Vertragsdaten!AI1691)</f>
        <v/>
      </c>
      <c r="AB1690" s="15" t="str">
        <f>IF(Vertragsdaten!AJ1691="","",Vertragsdaten!AJ1691)</f>
        <v/>
      </c>
      <c r="AC1690" s="9"/>
      <c r="AD1690" s="15" t="str">
        <f>IF(Vertragsdaten!AK1691="","",Vertragsdaten!AK1691)</f>
        <v/>
      </c>
      <c r="AE1690" s="15" t="str">
        <f>IF(Vertragsdaten!AL1691="","",Vertragsdaten!AL1691)</f>
        <v/>
      </c>
      <c r="AF1690" s="16" t="s">
        <v>2</v>
      </c>
      <c r="AG1690" s="16" t="str">
        <f>IF(Vertragsdaten!G1691="","",Vertragsdaten!G1691)</f>
        <v/>
      </c>
      <c r="AH1690" s="9" t="str">
        <f>IF(Vertragsdaten!$AW1691="","",Vertragsdaten!AW1691)</f>
        <v/>
      </c>
      <c r="AI1690" s="9"/>
      <c r="AJ1690" s="9"/>
      <c r="AK1690" s="9"/>
      <c r="AL1690" s="15" t="str">
        <f>IF(Vertragsdaten!AM1691="","",Vertragsdaten!AM1691)</f>
        <v/>
      </c>
      <c r="AM1690" s="15" t="str">
        <f>IF(Vertragsdaten!AN1691="","",Vertragsdaten!AN1691)</f>
        <v/>
      </c>
      <c r="AN1690" s="9"/>
      <c r="AO1690" s="9"/>
      <c r="AP1690" s="22" t="str">
        <f>IF(Vertragsdaten!AQ1691="","",ROUND(Vertragsdaten!AQ1691,0))</f>
        <v/>
      </c>
      <c r="AQ1690" s="9"/>
      <c r="AR1690" s="15" t="str">
        <f>IF(Vertragsdaten!AR1691="","",Vertragsdaten!AR1691)</f>
        <v/>
      </c>
      <c r="AS1690" s="16" t="str">
        <f>IF(Vertragsdaten!$AW1691="","",Vertragsdaten!$AW1691)</f>
        <v/>
      </c>
      <c r="AT1690" s="16" t="str">
        <f>IF(Vertragsdaten!AO1691="","","11XSWK-H-------M")</f>
        <v/>
      </c>
      <c r="AU1690" s="16" t="str">
        <f>IF(Vertragsdaten!AU1691="E01 „Ein-/Auszug (Umzug)“","E01",IF(Vertragsdaten!AU1691="E02 „Einzug/Neuanlage“","E02",IF(Vertragsdaten!AU1691="E03 „Lieferantenwechsel“","E03","ZD2")))</f>
        <v>ZD2</v>
      </c>
      <c r="AV1690" s="16" t="str">
        <f>IF(Vertragsdaten!AS1691="nein","Z18","Z15")</f>
        <v>Z15</v>
      </c>
      <c r="AW1690" s="16" t="str">
        <f>IF(Vertragsdaten!BC1691="","",VLOOKUP(Vertragsdaten!BC1691,'Dropdown-Werte'!$I$2:$J$5,2,FALSE))</f>
        <v/>
      </c>
      <c r="AX1690" s="16" t="str">
        <f t="shared" si="26"/>
        <v/>
      </c>
      <c r="AY1690" s="16" t="str">
        <f>IF(Vertragsdaten!BB1691="","",Vertragsdaten!BB1691)</f>
        <v/>
      </c>
      <c r="AZ1690" s="16" t="s">
        <v>93</v>
      </c>
      <c r="BA1690" s="16" t="s">
        <v>94</v>
      </c>
    </row>
    <row r="1691" spans="1:53">
      <c r="A1691" s="12" t="str">
        <f>IF(Vertragsdaten!AZ1692="","",Vertragsdaten!AZ1692)</f>
        <v/>
      </c>
      <c r="B1691" s="12"/>
      <c r="C1691" s="12"/>
      <c r="D1691" s="12"/>
      <c r="E1691" s="4" t="str">
        <f>IF(Vertragsdaten!M1692="","",Vertragsdaten!M1692)</f>
        <v/>
      </c>
      <c r="F1691" s="19">
        <f>Vertragsdaten!H1692</f>
        <v>0</v>
      </c>
      <c r="G1691" s="9"/>
      <c r="H1691" s="15" t="str">
        <f>IF(Vertragsdaten!J1692="","",Vertragsdaten!J1692)</f>
        <v/>
      </c>
      <c r="I1691" s="15" t="str">
        <f>IF(Vertragsdaten!K1692="","",Vertragsdaten!K1692)</f>
        <v/>
      </c>
      <c r="J1691" s="15" t="str">
        <f>IF(Vertragsdaten!L1692="","",Vertragsdaten!L1692)</f>
        <v/>
      </c>
      <c r="K1691" s="9"/>
      <c r="L1691" s="15" t="str">
        <f>IF(Vertragsdaten!J1692="","",Vertragsdaten!J1692)</f>
        <v/>
      </c>
      <c r="M1691" s="9" t="str">
        <f>IF(Vertragsdaten!I1692="","",Vertragsdaten!I1692)</f>
        <v/>
      </c>
      <c r="N1691" s="9"/>
      <c r="O1691" s="9" t="str">
        <f>IF(Vertragsdaten!W1692="","",Vertragsdaten!W1692)</f>
        <v/>
      </c>
      <c r="P1691" s="15" t="str">
        <f>IF(Vertragsdaten!R1692="","",Vertragsdaten!R1692)</f>
        <v/>
      </c>
      <c r="Q1691" s="15" t="str">
        <f>IF(Vertragsdaten!S1692="","",Vertragsdaten!S1692)</f>
        <v/>
      </c>
      <c r="R1691" s="9"/>
      <c r="S1691" s="15" t="str">
        <f>IF(Vertragsdaten!S1692="","",Vertragsdaten!T1692)</f>
        <v/>
      </c>
      <c r="T1691" s="15" t="str">
        <f>IF(Vertragsdaten!T1692="","",Vertragsdaten!U1692)</f>
        <v/>
      </c>
      <c r="U1691" s="9"/>
      <c r="V1691" s="16" t="str">
        <f>IF(Vertragsdaten!$V1692="","",Vertragsdaten!$V1692)</f>
        <v/>
      </c>
      <c r="W1691" s="9"/>
      <c r="X1691" s="9"/>
      <c r="Y1691" s="9"/>
      <c r="Z1691" s="9"/>
      <c r="AA1691" s="15" t="str">
        <f>IF(Vertragsdaten!AI1692="","",Vertragsdaten!AI1692)</f>
        <v/>
      </c>
      <c r="AB1691" s="15" t="str">
        <f>IF(Vertragsdaten!AJ1692="","",Vertragsdaten!AJ1692)</f>
        <v/>
      </c>
      <c r="AC1691" s="9"/>
      <c r="AD1691" s="15" t="str">
        <f>IF(Vertragsdaten!AK1692="","",Vertragsdaten!AK1692)</f>
        <v/>
      </c>
      <c r="AE1691" s="15" t="str">
        <f>IF(Vertragsdaten!AL1692="","",Vertragsdaten!AL1692)</f>
        <v/>
      </c>
      <c r="AF1691" s="16" t="s">
        <v>2</v>
      </c>
      <c r="AG1691" s="16" t="str">
        <f>IF(Vertragsdaten!G1692="","",Vertragsdaten!G1692)</f>
        <v/>
      </c>
      <c r="AH1691" s="9" t="str">
        <f>IF(Vertragsdaten!$AW1692="","",Vertragsdaten!AW1692)</f>
        <v/>
      </c>
      <c r="AI1691" s="9"/>
      <c r="AJ1691" s="9"/>
      <c r="AK1691" s="9"/>
      <c r="AL1691" s="15" t="str">
        <f>IF(Vertragsdaten!AM1692="","",Vertragsdaten!AM1692)</f>
        <v/>
      </c>
      <c r="AM1691" s="15" t="str">
        <f>IF(Vertragsdaten!AN1692="","",Vertragsdaten!AN1692)</f>
        <v/>
      </c>
      <c r="AN1691" s="9"/>
      <c r="AO1691" s="9"/>
      <c r="AP1691" s="22" t="str">
        <f>IF(Vertragsdaten!AQ1692="","",ROUND(Vertragsdaten!AQ1692,0))</f>
        <v/>
      </c>
      <c r="AQ1691" s="9"/>
      <c r="AR1691" s="15" t="str">
        <f>IF(Vertragsdaten!AR1692="","",Vertragsdaten!AR1692)</f>
        <v/>
      </c>
      <c r="AS1691" s="16" t="str">
        <f>IF(Vertragsdaten!$AW1692="","",Vertragsdaten!$AW1692)</f>
        <v/>
      </c>
      <c r="AT1691" s="16" t="str">
        <f>IF(Vertragsdaten!AO1692="","","11XSWK-H-------M")</f>
        <v/>
      </c>
      <c r="AU1691" s="16" t="str">
        <f>IF(Vertragsdaten!AU1692="E01 „Ein-/Auszug (Umzug)“","E01",IF(Vertragsdaten!AU1692="E02 „Einzug/Neuanlage“","E02",IF(Vertragsdaten!AU1692="E03 „Lieferantenwechsel“","E03","ZD2")))</f>
        <v>ZD2</v>
      </c>
      <c r="AV1691" s="16" t="str">
        <f>IF(Vertragsdaten!AS1692="nein","Z18","Z15")</f>
        <v>Z15</v>
      </c>
      <c r="AW1691" s="16" t="str">
        <f>IF(Vertragsdaten!BC1692="","",VLOOKUP(Vertragsdaten!BC1692,'Dropdown-Werte'!$I$2:$J$5,2,FALSE))</f>
        <v/>
      </c>
      <c r="AX1691" s="16" t="str">
        <f t="shared" si="26"/>
        <v/>
      </c>
      <c r="AY1691" s="16" t="str">
        <f>IF(Vertragsdaten!BB1692="","",Vertragsdaten!BB1692)</f>
        <v/>
      </c>
      <c r="AZ1691" s="16" t="s">
        <v>93</v>
      </c>
      <c r="BA1691" s="16" t="s">
        <v>94</v>
      </c>
    </row>
    <row r="1692" spans="1:53">
      <c r="A1692" s="12" t="str">
        <f>IF(Vertragsdaten!AZ1693="","",Vertragsdaten!AZ1693)</f>
        <v/>
      </c>
      <c r="B1692" s="12"/>
      <c r="C1692" s="12"/>
      <c r="D1692" s="12"/>
      <c r="E1692" s="4" t="str">
        <f>IF(Vertragsdaten!M1693="","",Vertragsdaten!M1693)</f>
        <v/>
      </c>
      <c r="F1692" s="19">
        <f>Vertragsdaten!H1693</f>
        <v>0</v>
      </c>
      <c r="G1692" s="9"/>
      <c r="H1692" s="15" t="str">
        <f>IF(Vertragsdaten!J1693="","",Vertragsdaten!J1693)</f>
        <v/>
      </c>
      <c r="I1692" s="15" t="str">
        <f>IF(Vertragsdaten!K1693="","",Vertragsdaten!K1693)</f>
        <v/>
      </c>
      <c r="J1692" s="15" t="str">
        <f>IF(Vertragsdaten!L1693="","",Vertragsdaten!L1693)</f>
        <v/>
      </c>
      <c r="K1692" s="9"/>
      <c r="L1692" s="15" t="str">
        <f>IF(Vertragsdaten!J1693="","",Vertragsdaten!J1693)</f>
        <v/>
      </c>
      <c r="M1692" s="9" t="str">
        <f>IF(Vertragsdaten!I1693="","",Vertragsdaten!I1693)</f>
        <v/>
      </c>
      <c r="N1692" s="9"/>
      <c r="O1692" s="9" t="str">
        <f>IF(Vertragsdaten!W1693="","",Vertragsdaten!W1693)</f>
        <v/>
      </c>
      <c r="P1692" s="15" t="str">
        <f>IF(Vertragsdaten!R1693="","",Vertragsdaten!R1693)</f>
        <v/>
      </c>
      <c r="Q1692" s="15" t="str">
        <f>IF(Vertragsdaten!S1693="","",Vertragsdaten!S1693)</f>
        <v/>
      </c>
      <c r="R1692" s="9"/>
      <c r="S1692" s="15" t="str">
        <f>IF(Vertragsdaten!S1693="","",Vertragsdaten!T1693)</f>
        <v/>
      </c>
      <c r="T1692" s="15" t="str">
        <f>IF(Vertragsdaten!T1693="","",Vertragsdaten!U1693)</f>
        <v/>
      </c>
      <c r="U1692" s="9"/>
      <c r="V1692" s="16" t="str">
        <f>IF(Vertragsdaten!$V1693="","",Vertragsdaten!$V1693)</f>
        <v/>
      </c>
      <c r="W1692" s="9"/>
      <c r="X1692" s="9"/>
      <c r="Y1692" s="9"/>
      <c r="Z1692" s="9"/>
      <c r="AA1692" s="15" t="str">
        <f>IF(Vertragsdaten!AI1693="","",Vertragsdaten!AI1693)</f>
        <v/>
      </c>
      <c r="AB1692" s="15" t="str">
        <f>IF(Vertragsdaten!AJ1693="","",Vertragsdaten!AJ1693)</f>
        <v/>
      </c>
      <c r="AC1692" s="9"/>
      <c r="AD1692" s="15" t="str">
        <f>IF(Vertragsdaten!AK1693="","",Vertragsdaten!AK1693)</f>
        <v/>
      </c>
      <c r="AE1692" s="15" t="str">
        <f>IF(Vertragsdaten!AL1693="","",Vertragsdaten!AL1693)</f>
        <v/>
      </c>
      <c r="AF1692" s="16" t="s">
        <v>2</v>
      </c>
      <c r="AG1692" s="16" t="str">
        <f>IF(Vertragsdaten!G1693="","",Vertragsdaten!G1693)</f>
        <v/>
      </c>
      <c r="AH1692" s="9" t="str">
        <f>IF(Vertragsdaten!$AW1693="","",Vertragsdaten!AW1693)</f>
        <v/>
      </c>
      <c r="AI1692" s="9"/>
      <c r="AJ1692" s="9"/>
      <c r="AK1692" s="9"/>
      <c r="AL1692" s="15" t="str">
        <f>IF(Vertragsdaten!AM1693="","",Vertragsdaten!AM1693)</f>
        <v/>
      </c>
      <c r="AM1692" s="15" t="str">
        <f>IF(Vertragsdaten!AN1693="","",Vertragsdaten!AN1693)</f>
        <v/>
      </c>
      <c r="AN1692" s="9"/>
      <c r="AO1692" s="9"/>
      <c r="AP1692" s="22" t="str">
        <f>IF(Vertragsdaten!AQ1693="","",ROUND(Vertragsdaten!AQ1693,0))</f>
        <v/>
      </c>
      <c r="AQ1692" s="9"/>
      <c r="AR1692" s="15" t="str">
        <f>IF(Vertragsdaten!AR1693="","",Vertragsdaten!AR1693)</f>
        <v/>
      </c>
      <c r="AS1692" s="16" t="str">
        <f>IF(Vertragsdaten!$AW1693="","",Vertragsdaten!$AW1693)</f>
        <v/>
      </c>
      <c r="AT1692" s="16" t="str">
        <f>IF(Vertragsdaten!AO1693="","","11XSWK-H-------M")</f>
        <v/>
      </c>
      <c r="AU1692" s="16" t="str">
        <f>IF(Vertragsdaten!AU1693="E01 „Ein-/Auszug (Umzug)“","E01",IF(Vertragsdaten!AU1693="E02 „Einzug/Neuanlage“","E02",IF(Vertragsdaten!AU1693="E03 „Lieferantenwechsel“","E03","ZD2")))</f>
        <v>ZD2</v>
      </c>
      <c r="AV1692" s="16" t="str">
        <f>IF(Vertragsdaten!AS1693="nein","Z18","Z15")</f>
        <v>Z15</v>
      </c>
      <c r="AW1692" s="16" t="str">
        <f>IF(Vertragsdaten!BC1693="","",VLOOKUP(Vertragsdaten!BC1693,'Dropdown-Werte'!$I$2:$J$5,2,FALSE))</f>
        <v/>
      </c>
      <c r="AX1692" s="16" t="str">
        <f t="shared" si="26"/>
        <v/>
      </c>
      <c r="AY1692" s="16" t="str">
        <f>IF(Vertragsdaten!BB1693="","",Vertragsdaten!BB1693)</f>
        <v/>
      </c>
      <c r="AZ1692" s="16" t="s">
        <v>93</v>
      </c>
      <c r="BA1692" s="16" t="s">
        <v>94</v>
      </c>
    </row>
    <row r="1693" spans="1:53">
      <c r="A1693" s="12" t="str">
        <f>IF(Vertragsdaten!AZ1694="","",Vertragsdaten!AZ1694)</f>
        <v/>
      </c>
      <c r="B1693" s="12"/>
      <c r="C1693" s="12"/>
      <c r="D1693" s="12"/>
      <c r="E1693" s="4" t="str">
        <f>IF(Vertragsdaten!M1694="","",Vertragsdaten!M1694)</f>
        <v/>
      </c>
      <c r="F1693" s="19">
        <f>Vertragsdaten!H1694</f>
        <v>0</v>
      </c>
      <c r="G1693" s="9"/>
      <c r="H1693" s="15" t="str">
        <f>IF(Vertragsdaten!J1694="","",Vertragsdaten!J1694)</f>
        <v/>
      </c>
      <c r="I1693" s="15" t="str">
        <f>IF(Vertragsdaten!K1694="","",Vertragsdaten!K1694)</f>
        <v/>
      </c>
      <c r="J1693" s="15" t="str">
        <f>IF(Vertragsdaten!L1694="","",Vertragsdaten!L1694)</f>
        <v/>
      </c>
      <c r="K1693" s="9"/>
      <c r="L1693" s="15" t="str">
        <f>IF(Vertragsdaten!J1694="","",Vertragsdaten!J1694)</f>
        <v/>
      </c>
      <c r="M1693" s="9" t="str">
        <f>IF(Vertragsdaten!I1694="","",Vertragsdaten!I1694)</f>
        <v/>
      </c>
      <c r="N1693" s="9"/>
      <c r="O1693" s="9" t="str">
        <f>IF(Vertragsdaten!W1694="","",Vertragsdaten!W1694)</f>
        <v/>
      </c>
      <c r="P1693" s="15" t="str">
        <f>IF(Vertragsdaten!R1694="","",Vertragsdaten!R1694)</f>
        <v/>
      </c>
      <c r="Q1693" s="15" t="str">
        <f>IF(Vertragsdaten!S1694="","",Vertragsdaten!S1694)</f>
        <v/>
      </c>
      <c r="R1693" s="9"/>
      <c r="S1693" s="15" t="str">
        <f>IF(Vertragsdaten!S1694="","",Vertragsdaten!T1694)</f>
        <v/>
      </c>
      <c r="T1693" s="15" t="str">
        <f>IF(Vertragsdaten!T1694="","",Vertragsdaten!U1694)</f>
        <v/>
      </c>
      <c r="U1693" s="9"/>
      <c r="V1693" s="16" t="str">
        <f>IF(Vertragsdaten!$V1694="","",Vertragsdaten!$V1694)</f>
        <v/>
      </c>
      <c r="W1693" s="9"/>
      <c r="X1693" s="9"/>
      <c r="Y1693" s="9"/>
      <c r="Z1693" s="9"/>
      <c r="AA1693" s="15" t="str">
        <f>IF(Vertragsdaten!AI1694="","",Vertragsdaten!AI1694)</f>
        <v/>
      </c>
      <c r="AB1693" s="15" t="str">
        <f>IF(Vertragsdaten!AJ1694="","",Vertragsdaten!AJ1694)</f>
        <v/>
      </c>
      <c r="AC1693" s="9"/>
      <c r="AD1693" s="15" t="str">
        <f>IF(Vertragsdaten!AK1694="","",Vertragsdaten!AK1694)</f>
        <v/>
      </c>
      <c r="AE1693" s="15" t="str">
        <f>IF(Vertragsdaten!AL1694="","",Vertragsdaten!AL1694)</f>
        <v/>
      </c>
      <c r="AF1693" s="16" t="s">
        <v>2</v>
      </c>
      <c r="AG1693" s="16" t="str">
        <f>IF(Vertragsdaten!G1694="","",Vertragsdaten!G1694)</f>
        <v/>
      </c>
      <c r="AH1693" s="9" t="str">
        <f>IF(Vertragsdaten!$AW1694="","",Vertragsdaten!AW1694)</f>
        <v/>
      </c>
      <c r="AI1693" s="9"/>
      <c r="AJ1693" s="9"/>
      <c r="AK1693" s="9"/>
      <c r="AL1693" s="15" t="str">
        <f>IF(Vertragsdaten!AM1694="","",Vertragsdaten!AM1694)</f>
        <v/>
      </c>
      <c r="AM1693" s="15" t="str">
        <f>IF(Vertragsdaten!AN1694="","",Vertragsdaten!AN1694)</f>
        <v/>
      </c>
      <c r="AN1693" s="9"/>
      <c r="AO1693" s="9"/>
      <c r="AP1693" s="22" t="str">
        <f>IF(Vertragsdaten!AQ1694="","",ROUND(Vertragsdaten!AQ1694,0))</f>
        <v/>
      </c>
      <c r="AQ1693" s="9"/>
      <c r="AR1693" s="15" t="str">
        <f>IF(Vertragsdaten!AR1694="","",Vertragsdaten!AR1694)</f>
        <v/>
      </c>
      <c r="AS1693" s="16" t="str">
        <f>IF(Vertragsdaten!$AW1694="","",Vertragsdaten!$AW1694)</f>
        <v/>
      </c>
      <c r="AT1693" s="16" t="str">
        <f>IF(Vertragsdaten!AO1694="","","11XSWK-H-------M")</f>
        <v/>
      </c>
      <c r="AU1693" s="16" t="str">
        <f>IF(Vertragsdaten!AU1694="E01 „Ein-/Auszug (Umzug)“","E01",IF(Vertragsdaten!AU1694="E02 „Einzug/Neuanlage“","E02",IF(Vertragsdaten!AU1694="E03 „Lieferantenwechsel“","E03","ZD2")))</f>
        <v>ZD2</v>
      </c>
      <c r="AV1693" s="16" t="str">
        <f>IF(Vertragsdaten!AS1694="nein","Z18","Z15")</f>
        <v>Z15</v>
      </c>
      <c r="AW1693" s="16" t="str">
        <f>IF(Vertragsdaten!BC1694="","",VLOOKUP(Vertragsdaten!BC1694,'Dropdown-Werte'!$I$2:$J$5,2,FALSE))</f>
        <v/>
      </c>
      <c r="AX1693" s="16" t="str">
        <f t="shared" si="26"/>
        <v/>
      </c>
      <c r="AY1693" s="16" t="str">
        <f>IF(Vertragsdaten!BB1694="","",Vertragsdaten!BB1694)</f>
        <v/>
      </c>
      <c r="AZ1693" s="16" t="s">
        <v>93</v>
      </c>
      <c r="BA1693" s="16" t="s">
        <v>94</v>
      </c>
    </row>
    <row r="1694" spans="1:53">
      <c r="A1694" s="12" t="str">
        <f>IF(Vertragsdaten!AZ1695="","",Vertragsdaten!AZ1695)</f>
        <v/>
      </c>
      <c r="B1694" s="12"/>
      <c r="C1694" s="12"/>
      <c r="D1694" s="12"/>
      <c r="E1694" s="4" t="str">
        <f>IF(Vertragsdaten!M1695="","",Vertragsdaten!M1695)</f>
        <v/>
      </c>
      <c r="F1694" s="19">
        <f>Vertragsdaten!H1695</f>
        <v>0</v>
      </c>
      <c r="G1694" s="9"/>
      <c r="H1694" s="15" t="str">
        <f>IF(Vertragsdaten!J1695="","",Vertragsdaten!J1695)</f>
        <v/>
      </c>
      <c r="I1694" s="15" t="str">
        <f>IF(Vertragsdaten!K1695="","",Vertragsdaten!K1695)</f>
        <v/>
      </c>
      <c r="J1694" s="15" t="str">
        <f>IF(Vertragsdaten!L1695="","",Vertragsdaten!L1695)</f>
        <v/>
      </c>
      <c r="K1694" s="9"/>
      <c r="L1694" s="15" t="str">
        <f>IF(Vertragsdaten!J1695="","",Vertragsdaten!J1695)</f>
        <v/>
      </c>
      <c r="M1694" s="9" t="str">
        <f>IF(Vertragsdaten!I1695="","",Vertragsdaten!I1695)</f>
        <v/>
      </c>
      <c r="N1694" s="9"/>
      <c r="O1694" s="9" t="str">
        <f>IF(Vertragsdaten!W1695="","",Vertragsdaten!W1695)</f>
        <v/>
      </c>
      <c r="P1694" s="15" t="str">
        <f>IF(Vertragsdaten!R1695="","",Vertragsdaten!R1695)</f>
        <v/>
      </c>
      <c r="Q1694" s="15" t="str">
        <f>IF(Vertragsdaten!S1695="","",Vertragsdaten!S1695)</f>
        <v/>
      </c>
      <c r="R1694" s="9"/>
      <c r="S1694" s="15" t="str">
        <f>IF(Vertragsdaten!S1695="","",Vertragsdaten!T1695)</f>
        <v/>
      </c>
      <c r="T1694" s="15" t="str">
        <f>IF(Vertragsdaten!T1695="","",Vertragsdaten!U1695)</f>
        <v/>
      </c>
      <c r="U1694" s="9"/>
      <c r="V1694" s="16" t="str">
        <f>IF(Vertragsdaten!$V1695="","",Vertragsdaten!$V1695)</f>
        <v/>
      </c>
      <c r="W1694" s="9"/>
      <c r="X1694" s="9"/>
      <c r="Y1694" s="9"/>
      <c r="Z1694" s="9"/>
      <c r="AA1694" s="15" t="str">
        <f>IF(Vertragsdaten!AI1695="","",Vertragsdaten!AI1695)</f>
        <v/>
      </c>
      <c r="AB1694" s="15" t="str">
        <f>IF(Vertragsdaten!AJ1695="","",Vertragsdaten!AJ1695)</f>
        <v/>
      </c>
      <c r="AC1694" s="9"/>
      <c r="AD1694" s="15" t="str">
        <f>IF(Vertragsdaten!AK1695="","",Vertragsdaten!AK1695)</f>
        <v/>
      </c>
      <c r="AE1694" s="15" t="str">
        <f>IF(Vertragsdaten!AL1695="","",Vertragsdaten!AL1695)</f>
        <v/>
      </c>
      <c r="AF1694" s="16" t="s">
        <v>2</v>
      </c>
      <c r="AG1694" s="16" t="str">
        <f>IF(Vertragsdaten!G1695="","",Vertragsdaten!G1695)</f>
        <v/>
      </c>
      <c r="AH1694" s="9" t="str">
        <f>IF(Vertragsdaten!$AW1695="","",Vertragsdaten!AW1695)</f>
        <v/>
      </c>
      <c r="AI1694" s="9"/>
      <c r="AJ1694" s="9"/>
      <c r="AK1694" s="9"/>
      <c r="AL1694" s="15" t="str">
        <f>IF(Vertragsdaten!AM1695="","",Vertragsdaten!AM1695)</f>
        <v/>
      </c>
      <c r="AM1694" s="15" t="str">
        <f>IF(Vertragsdaten!AN1695="","",Vertragsdaten!AN1695)</f>
        <v/>
      </c>
      <c r="AN1694" s="9"/>
      <c r="AO1694" s="9"/>
      <c r="AP1694" s="22" t="str">
        <f>IF(Vertragsdaten!AQ1695="","",ROUND(Vertragsdaten!AQ1695,0))</f>
        <v/>
      </c>
      <c r="AQ1694" s="9"/>
      <c r="AR1694" s="15" t="str">
        <f>IF(Vertragsdaten!AR1695="","",Vertragsdaten!AR1695)</f>
        <v/>
      </c>
      <c r="AS1694" s="16" t="str">
        <f>IF(Vertragsdaten!$AW1695="","",Vertragsdaten!$AW1695)</f>
        <v/>
      </c>
      <c r="AT1694" s="16" t="str">
        <f>IF(Vertragsdaten!AO1695="","","11XSWK-H-------M")</f>
        <v/>
      </c>
      <c r="AU1694" s="16" t="str">
        <f>IF(Vertragsdaten!AU1695="E01 „Ein-/Auszug (Umzug)“","E01",IF(Vertragsdaten!AU1695="E02 „Einzug/Neuanlage“","E02",IF(Vertragsdaten!AU1695="E03 „Lieferantenwechsel“","E03","ZD2")))</f>
        <v>ZD2</v>
      </c>
      <c r="AV1694" s="16" t="str">
        <f>IF(Vertragsdaten!AS1695="nein","Z18","Z15")</f>
        <v>Z15</v>
      </c>
      <c r="AW1694" s="16" t="str">
        <f>IF(Vertragsdaten!BC1695="","",VLOOKUP(Vertragsdaten!BC1695,'Dropdown-Werte'!$I$2:$J$5,2,FALSE))</f>
        <v/>
      </c>
      <c r="AX1694" s="16" t="str">
        <f t="shared" si="26"/>
        <v/>
      </c>
      <c r="AY1694" s="16" t="str">
        <f>IF(Vertragsdaten!BB1695="","",Vertragsdaten!BB1695)</f>
        <v/>
      </c>
      <c r="AZ1694" s="16" t="s">
        <v>93</v>
      </c>
      <c r="BA1694" s="16" t="s">
        <v>94</v>
      </c>
    </row>
    <row r="1695" spans="1:53">
      <c r="A1695" s="12" t="str">
        <f>IF(Vertragsdaten!AZ1696="","",Vertragsdaten!AZ1696)</f>
        <v/>
      </c>
      <c r="B1695" s="12"/>
      <c r="C1695" s="12"/>
      <c r="D1695" s="12"/>
      <c r="E1695" s="4" t="str">
        <f>IF(Vertragsdaten!M1696="","",Vertragsdaten!M1696)</f>
        <v/>
      </c>
      <c r="F1695" s="19">
        <f>Vertragsdaten!H1696</f>
        <v>0</v>
      </c>
      <c r="G1695" s="9"/>
      <c r="H1695" s="15" t="str">
        <f>IF(Vertragsdaten!J1696="","",Vertragsdaten!J1696)</f>
        <v/>
      </c>
      <c r="I1695" s="15" t="str">
        <f>IF(Vertragsdaten!K1696="","",Vertragsdaten!K1696)</f>
        <v/>
      </c>
      <c r="J1695" s="15" t="str">
        <f>IF(Vertragsdaten!L1696="","",Vertragsdaten!L1696)</f>
        <v/>
      </c>
      <c r="K1695" s="9"/>
      <c r="L1695" s="15" t="str">
        <f>IF(Vertragsdaten!J1696="","",Vertragsdaten!J1696)</f>
        <v/>
      </c>
      <c r="M1695" s="9" t="str">
        <f>IF(Vertragsdaten!I1696="","",Vertragsdaten!I1696)</f>
        <v/>
      </c>
      <c r="N1695" s="9"/>
      <c r="O1695" s="9" t="str">
        <f>IF(Vertragsdaten!W1696="","",Vertragsdaten!W1696)</f>
        <v/>
      </c>
      <c r="P1695" s="15" t="str">
        <f>IF(Vertragsdaten!R1696="","",Vertragsdaten!R1696)</f>
        <v/>
      </c>
      <c r="Q1695" s="15" t="str">
        <f>IF(Vertragsdaten!S1696="","",Vertragsdaten!S1696)</f>
        <v/>
      </c>
      <c r="R1695" s="9"/>
      <c r="S1695" s="15" t="str">
        <f>IF(Vertragsdaten!S1696="","",Vertragsdaten!T1696)</f>
        <v/>
      </c>
      <c r="T1695" s="15" t="str">
        <f>IF(Vertragsdaten!T1696="","",Vertragsdaten!U1696)</f>
        <v/>
      </c>
      <c r="U1695" s="9"/>
      <c r="V1695" s="16" t="str">
        <f>IF(Vertragsdaten!$V1696="","",Vertragsdaten!$V1696)</f>
        <v/>
      </c>
      <c r="W1695" s="9"/>
      <c r="X1695" s="9"/>
      <c r="Y1695" s="9"/>
      <c r="Z1695" s="9"/>
      <c r="AA1695" s="15" t="str">
        <f>IF(Vertragsdaten!AI1696="","",Vertragsdaten!AI1696)</f>
        <v/>
      </c>
      <c r="AB1695" s="15" t="str">
        <f>IF(Vertragsdaten!AJ1696="","",Vertragsdaten!AJ1696)</f>
        <v/>
      </c>
      <c r="AC1695" s="9"/>
      <c r="AD1695" s="15" t="str">
        <f>IF(Vertragsdaten!AK1696="","",Vertragsdaten!AK1696)</f>
        <v/>
      </c>
      <c r="AE1695" s="15" t="str">
        <f>IF(Vertragsdaten!AL1696="","",Vertragsdaten!AL1696)</f>
        <v/>
      </c>
      <c r="AF1695" s="16" t="s">
        <v>2</v>
      </c>
      <c r="AG1695" s="16" t="str">
        <f>IF(Vertragsdaten!G1696="","",Vertragsdaten!G1696)</f>
        <v/>
      </c>
      <c r="AH1695" s="9" t="str">
        <f>IF(Vertragsdaten!$AW1696="","",Vertragsdaten!AW1696)</f>
        <v/>
      </c>
      <c r="AI1695" s="9"/>
      <c r="AJ1695" s="9"/>
      <c r="AK1695" s="9"/>
      <c r="AL1695" s="15" t="str">
        <f>IF(Vertragsdaten!AM1696="","",Vertragsdaten!AM1696)</f>
        <v/>
      </c>
      <c r="AM1695" s="15" t="str">
        <f>IF(Vertragsdaten!AN1696="","",Vertragsdaten!AN1696)</f>
        <v/>
      </c>
      <c r="AN1695" s="9"/>
      <c r="AO1695" s="9"/>
      <c r="AP1695" s="22" t="str">
        <f>IF(Vertragsdaten!AQ1696="","",ROUND(Vertragsdaten!AQ1696,0))</f>
        <v/>
      </c>
      <c r="AQ1695" s="9"/>
      <c r="AR1695" s="15" t="str">
        <f>IF(Vertragsdaten!AR1696="","",Vertragsdaten!AR1696)</f>
        <v/>
      </c>
      <c r="AS1695" s="16" t="str">
        <f>IF(Vertragsdaten!$AW1696="","",Vertragsdaten!$AW1696)</f>
        <v/>
      </c>
      <c r="AT1695" s="16" t="str">
        <f>IF(Vertragsdaten!AO1696="","","11XSWK-H-------M")</f>
        <v/>
      </c>
      <c r="AU1695" s="16" t="str">
        <f>IF(Vertragsdaten!AU1696="E01 „Ein-/Auszug (Umzug)“","E01",IF(Vertragsdaten!AU1696="E02 „Einzug/Neuanlage“","E02",IF(Vertragsdaten!AU1696="E03 „Lieferantenwechsel“","E03","ZD2")))</f>
        <v>ZD2</v>
      </c>
      <c r="AV1695" s="16" t="str">
        <f>IF(Vertragsdaten!AS1696="nein","Z18","Z15")</f>
        <v>Z15</v>
      </c>
      <c r="AW1695" s="16" t="str">
        <f>IF(Vertragsdaten!BC1696="","",VLOOKUP(Vertragsdaten!BC1696,'Dropdown-Werte'!$I$2:$J$5,2,FALSE))</f>
        <v/>
      </c>
      <c r="AX1695" s="16" t="str">
        <f t="shared" si="26"/>
        <v/>
      </c>
      <c r="AY1695" s="16" t="str">
        <f>IF(Vertragsdaten!BB1696="","",Vertragsdaten!BB1696)</f>
        <v/>
      </c>
      <c r="AZ1695" s="16" t="s">
        <v>93</v>
      </c>
      <c r="BA1695" s="16" t="s">
        <v>94</v>
      </c>
    </row>
    <row r="1696" spans="1:53">
      <c r="A1696" s="12" t="str">
        <f>IF(Vertragsdaten!AZ1697="","",Vertragsdaten!AZ1697)</f>
        <v/>
      </c>
      <c r="B1696" s="12"/>
      <c r="C1696" s="12"/>
      <c r="D1696" s="12"/>
      <c r="E1696" s="4" t="str">
        <f>IF(Vertragsdaten!M1697="","",Vertragsdaten!M1697)</f>
        <v/>
      </c>
      <c r="F1696" s="19">
        <f>Vertragsdaten!H1697</f>
        <v>0</v>
      </c>
      <c r="G1696" s="9"/>
      <c r="H1696" s="15" t="str">
        <f>IF(Vertragsdaten!J1697="","",Vertragsdaten!J1697)</f>
        <v/>
      </c>
      <c r="I1696" s="15" t="str">
        <f>IF(Vertragsdaten!K1697="","",Vertragsdaten!K1697)</f>
        <v/>
      </c>
      <c r="J1696" s="15" t="str">
        <f>IF(Vertragsdaten!L1697="","",Vertragsdaten!L1697)</f>
        <v/>
      </c>
      <c r="K1696" s="9"/>
      <c r="L1696" s="15" t="str">
        <f>IF(Vertragsdaten!J1697="","",Vertragsdaten!J1697)</f>
        <v/>
      </c>
      <c r="M1696" s="9" t="str">
        <f>IF(Vertragsdaten!I1697="","",Vertragsdaten!I1697)</f>
        <v/>
      </c>
      <c r="N1696" s="9"/>
      <c r="O1696" s="9" t="str">
        <f>IF(Vertragsdaten!W1697="","",Vertragsdaten!W1697)</f>
        <v/>
      </c>
      <c r="P1696" s="15" t="str">
        <f>IF(Vertragsdaten!R1697="","",Vertragsdaten!R1697)</f>
        <v/>
      </c>
      <c r="Q1696" s="15" t="str">
        <f>IF(Vertragsdaten!S1697="","",Vertragsdaten!S1697)</f>
        <v/>
      </c>
      <c r="R1696" s="9"/>
      <c r="S1696" s="15" t="str">
        <f>IF(Vertragsdaten!S1697="","",Vertragsdaten!T1697)</f>
        <v/>
      </c>
      <c r="T1696" s="15" t="str">
        <f>IF(Vertragsdaten!T1697="","",Vertragsdaten!U1697)</f>
        <v/>
      </c>
      <c r="U1696" s="9"/>
      <c r="V1696" s="16" t="str">
        <f>IF(Vertragsdaten!$V1697="","",Vertragsdaten!$V1697)</f>
        <v/>
      </c>
      <c r="W1696" s="9"/>
      <c r="X1696" s="9"/>
      <c r="Y1696" s="9"/>
      <c r="Z1696" s="9"/>
      <c r="AA1696" s="15" t="str">
        <f>IF(Vertragsdaten!AI1697="","",Vertragsdaten!AI1697)</f>
        <v/>
      </c>
      <c r="AB1696" s="15" t="str">
        <f>IF(Vertragsdaten!AJ1697="","",Vertragsdaten!AJ1697)</f>
        <v/>
      </c>
      <c r="AC1696" s="9"/>
      <c r="AD1696" s="15" t="str">
        <f>IF(Vertragsdaten!AK1697="","",Vertragsdaten!AK1697)</f>
        <v/>
      </c>
      <c r="AE1696" s="15" t="str">
        <f>IF(Vertragsdaten!AL1697="","",Vertragsdaten!AL1697)</f>
        <v/>
      </c>
      <c r="AF1696" s="16" t="s">
        <v>2</v>
      </c>
      <c r="AG1696" s="16" t="str">
        <f>IF(Vertragsdaten!G1697="","",Vertragsdaten!G1697)</f>
        <v/>
      </c>
      <c r="AH1696" s="9" t="str">
        <f>IF(Vertragsdaten!$AW1697="","",Vertragsdaten!AW1697)</f>
        <v/>
      </c>
      <c r="AI1696" s="9"/>
      <c r="AJ1696" s="9"/>
      <c r="AK1696" s="9"/>
      <c r="AL1696" s="15" t="str">
        <f>IF(Vertragsdaten!AM1697="","",Vertragsdaten!AM1697)</f>
        <v/>
      </c>
      <c r="AM1696" s="15" t="str">
        <f>IF(Vertragsdaten!AN1697="","",Vertragsdaten!AN1697)</f>
        <v/>
      </c>
      <c r="AN1696" s="9"/>
      <c r="AO1696" s="9"/>
      <c r="AP1696" s="22" t="str">
        <f>IF(Vertragsdaten!AQ1697="","",ROUND(Vertragsdaten!AQ1697,0))</f>
        <v/>
      </c>
      <c r="AQ1696" s="9"/>
      <c r="AR1696" s="15" t="str">
        <f>IF(Vertragsdaten!AR1697="","",Vertragsdaten!AR1697)</f>
        <v/>
      </c>
      <c r="AS1696" s="16" t="str">
        <f>IF(Vertragsdaten!$AW1697="","",Vertragsdaten!$AW1697)</f>
        <v/>
      </c>
      <c r="AT1696" s="16" t="str">
        <f>IF(Vertragsdaten!AO1697="","","11XSWK-H-------M")</f>
        <v/>
      </c>
      <c r="AU1696" s="16" t="str">
        <f>IF(Vertragsdaten!AU1697="E01 „Ein-/Auszug (Umzug)“","E01",IF(Vertragsdaten!AU1697="E02 „Einzug/Neuanlage“","E02",IF(Vertragsdaten!AU1697="E03 „Lieferantenwechsel“","E03","ZD2")))</f>
        <v>ZD2</v>
      </c>
      <c r="AV1696" s="16" t="str">
        <f>IF(Vertragsdaten!AS1697="nein","Z18","Z15")</f>
        <v>Z15</v>
      </c>
      <c r="AW1696" s="16" t="str">
        <f>IF(Vertragsdaten!BC1697="","",VLOOKUP(Vertragsdaten!BC1697,'Dropdown-Werte'!$I$2:$J$5,2,FALSE))</f>
        <v/>
      </c>
      <c r="AX1696" s="16" t="str">
        <f t="shared" si="26"/>
        <v/>
      </c>
      <c r="AY1696" s="16" t="str">
        <f>IF(Vertragsdaten!BB1697="","",Vertragsdaten!BB1697)</f>
        <v/>
      </c>
      <c r="AZ1696" s="16" t="s">
        <v>93</v>
      </c>
      <c r="BA1696" s="16" t="s">
        <v>94</v>
      </c>
    </row>
    <row r="1697" spans="1:53">
      <c r="A1697" s="12" t="str">
        <f>IF(Vertragsdaten!AZ1698="","",Vertragsdaten!AZ1698)</f>
        <v/>
      </c>
      <c r="B1697" s="12"/>
      <c r="C1697" s="12"/>
      <c r="D1697" s="12"/>
      <c r="E1697" s="4" t="str">
        <f>IF(Vertragsdaten!M1698="","",Vertragsdaten!M1698)</f>
        <v/>
      </c>
      <c r="F1697" s="19">
        <f>Vertragsdaten!H1698</f>
        <v>0</v>
      </c>
      <c r="G1697" s="9"/>
      <c r="H1697" s="15" t="str">
        <f>IF(Vertragsdaten!J1698="","",Vertragsdaten!J1698)</f>
        <v/>
      </c>
      <c r="I1697" s="15" t="str">
        <f>IF(Vertragsdaten!K1698="","",Vertragsdaten!K1698)</f>
        <v/>
      </c>
      <c r="J1697" s="15" t="str">
        <f>IF(Vertragsdaten!L1698="","",Vertragsdaten!L1698)</f>
        <v/>
      </c>
      <c r="K1697" s="9"/>
      <c r="L1697" s="15" t="str">
        <f>IF(Vertragsdaten!J1698="","",Vertragsdaten!J1698)</f>
        <v/>
      </c>
      <c r="M1697" s="9" t="str">
        <f>IF(Vertragsdaten!I1698="","",Vertragsdaten!I1698)</f>
        <v/>
      </c>
      <c r="N1697" s="9"/>
      <c r="O1697" s="9" t="str">
        <f>IF(Vertragsdaten!W1698="","",Vertragsdaten!W1698)</f>
        <v/>
      </c>
      <c r="P1697" s="15" t="str">
        <f>IF(Vertragsdaten!R1698="","",Vertragsdaten!R1698)</f>
        <v/>
      </c>
      <c r="Q1697" s="15" t="str">
        <f>IF(Vertragsdaten!S1698="","",Vertragsdaten!S1698)</f>
        <v/>
      </c>
      <c r="R1697" s="9"/>
      <c r="S1697" s="15" t="str">
        <f>IF(Vertragsdaten!S1698="","",Vertragsdaten!T1698)</f>
        <v/>
      </c>
      <c r="T1697" s="15" t="str">
        <f>IF(Vertragsdaten!T1698="","",Vertragsdaten!U1698)</f>
        <v/>
      </c>
      <c r="U1697" s="9"/>
      <c r="V1697" s="16" t="str">
        <f>IF(Vertragsdaten!$V1698="","",Vertragsdaten!$V1698)</f>
        <v/>
      </c>
      <c r="W1697" s="9"/>
      <c r="X1697" s="9"/>
      <c r="Y1697" s="9"/>
      <c r="Z1697" s="9"/>
      <c r="AA1697" s="15" t="str">
        <f>IF(Vertragsdaten!AI1698="","",Vertragsdaten!AI1698)</f>
        <v/>
      </c>
      <c r="AB1697" s="15" t="str">
        <f>IF(Vertragsdaten!AJ1698="","",Vertragsdaten!AJ1698)</f>
        <v/>
      </c>
      <c r="AC1697" s="9"/>
      <c r="AD1697" s="15" t="str">
        <f>IF(Vertragsdaten!AK1698="","",Vertragsdaten!AK1698)</f>
        <v/>
      </c>
      <c r="AE1697" s="15" t="str">
        <f>IF(Vertragsdaten!AL1698="","",Vertragsdaten!AL1698)</f>
        <v/>
      </c>
      <c r="AF1697" s="16" t="s">
        <v>2</v>
      </c>
      <c r="AG1697" s="16" t="str">
        <f>IF(Vertragsdaten!G1698="","",Vertragsdaten!G1698)</f>
        <v/>
      </c>
      <c r="AH1697" s="9" t="str">
        <f>IF(Vertragsdaten!$AW1698="","",Vertragsdaten!AW1698)</f>
        <v/>
      </c>
      <c r="AI1697" s="9"/>
      <c r="AJ1697" s="9"/>
      <c r="AK1697" s="9"/>
      <c r="AL1697" s="15" t="str">
        <f>IF(Vertragsdaten!AM1698="","",Vertragsdaten!AM1698)</f>
        <v/>
      </c>
      <c r="AM1697" s="15" t="str">
        <f>IF(Vertragsdaten!AN1698="","",Vertragsdaten!AN1698)</f>
        <v/>
      </c>
      <c r="AN1697" s="9"/>
      <c r="AO1697" s="9"/>
      <c r="AP1697" s="22" t="str">
        <f>IF(Vertragsdaten!AQ1698="","",ROUND(Vertragsdaten!AQ1698,0))</f>
        <v/>
      </c>
      <c r="AQ1697" s="9"/>
      <c r="AR1697" s="15" t="str">
        <f>IF(Vertragsdaten!AR1698="","",Vertragsdaten!AR1698)</f>
        <v/>
      </c>
      <c r="AS1697" s="16" t="str">
        <f>IF(Vertragsdaten!$AW1698="","",Vertragsdaten!$AW1698)</f>
        <v/>
      </c>
      <c r="AT1697" s="16" t="str">
        <f>IF(Vertragsdaten!AO1698="","","11XSWK-H-------M")</f>
        <v/>
      </c>
      <c r="AU1697" s="16" t="str">
        <f>IF(Vertragsdaten!AU1698="E01 „Ein-/Auszug (Umzug)“","E01",IF(Vertragsdaten!AU1698="E02 „Einzug/Neuanlage“","E02",IF(Vertragsdaten!AU1698="E03 „Lieferantenwechsel“","E03","ZD2")))</f>
        <v>ZD2</v>
      </c>
      <c r="AV1697" s="16" t="str">
        <f>IF(Vertragsdaten!AS1698="nein","Z18","Z15")</f>
        <v>Z15</v>
      </c>
      <c r="AW1697" s="16" t="str">
        <f>IF(Vertragsdaten!BC1698="","",VLOOKUP(Vertragsdaten!BC1698,'Dropdown-Werte'!$I$2:$J$5,2,FALSE))</f>
        <v/>
      </c>
      <c r="AX1697" s="16" t="str">
        <f t="shared" si="26"/>
        <v/>
      </c>
      <c r="AY1697" s="16" t="str">
        <f>IF(Vertragsdaten!BB1698="","",Vertragsdaten!BB1698)</f>
        <v/>
      </c>
      <c r="AZ1697" s="16" t="s">
        <v>93</v>
      </c>
      <c r="BA1697" s="16" t="s">
        <v>94</v>
      </c>
    </row>
    <row r="1698" spans="1:53">
      <c r="A1698" s="12" t="str">
        <f>IF(Vertragsdaten!AZ1699="","",Vertragsdaten!AZ1699)</f>
        <v/>
      </c>
      <c r="B1698" s="12"/>
      <c r="C1698" s="12"/>
      <c r="D1698" s="12"/>
      <c r="E1698" s="4" t="str">
        <f>IF(Vertragsdaten!M1699="","",Vertragsdaten!M1699)</f>
        <v/>
      </c>
      <c r="F1698" s="19">
        <f>Vertragsdaten!H1699</f>
        <v>0</v>
      </c>
      <c r="G1698" s="9"/>
      <c r="H1698" s="15" t="str">
        <f>IF(Vertragsdaten!J1699="","",Vertragsdaten!J1699)</f>
        <v/>
      </c>
      <c r="I1698" s="15" t="str">
        <f>IF(Vertragsdaten!K1699="","",Vertragsdaten!K1699)</f>
        <v/>
      </c>
      <c r="J1698" s="15" t="str">
        <f>IF(Vertragsdaten!L1699="","",Vertragsdaten!L1699)</f>
        <v/>
      </c>
      <c r="K1698" s="9"/>
      <c r="L1698" s="15" t="str">
        <f>IF(Vertragsdaten!J1699="","",Vertragsdaten!J1699)</f>
        <v/>
      </c>
      <c r="M1698" s="9" t="str">
        <f>IF(Vertragsdaten!I1699="","",Vertragsdaten!I1699)</f>
        <v/>
      </c>
      <c r="N1698" s="9"/>
      <c r="O1698" s="9" t="str">
        <f>IF(Vertragsdaten!W1699="","",Vertragsdaten!W1699)</f>
        <v/>
      </c>
      <c r="P1698" s="15" t="str">
        <f>IF(Vertragsdaten!R1699="","",Vertragsdaten!R1699)</f>
        <v/>
      </c>
      <c r="Q1698" s="15" t="str">
        <f>IF(Vertragsdaten!S1699="","",Vertragsdaten!S1699)</f>
        <v/>
      </c>
      <c r="R1698" s="9"/>
      <c r="S1698" s="15" t="str">
        <f>IF(Vertragsdaten!S1699="","",Vertragsdaten!T1699)</f>
        <v/>
      </c>
      <c r="T1698" s="15" t="str">
        <f>IF(Vertragsdaten!T1699="","",Vertragsdaten!U1699)</f>
        <v/>
      </c>
      <c r="U1698" s="9"/>
      <c r="V1698" s="16" t="str">
        <f>IF(Vertragsdaten!$V1699="","",Vertragsdaten!$V1699)</f>
        <v/>
      </c>
      <c r="W1698" s="9"/>
      <c r="X1698" s="9"/>
      <c r="Y1698" s="9"/>
      <c r="Z1698" s="9"/>
      <c r="AA1698" s="15" t="str">
        <f>IF(Vertragsdaten!AI1699="","",Vertragsdaten!AI1699)</f>
        <v/>
      </c>
      <c r="AB1698" s="15" t="str">
        <f>IF(Vertragsdaten!AJ1699="","",Vertragsdaten!AJ1699)</f>
        <v/>
      </c>
      <c r="AC1698" s="9"/>
      <c r="AD1698" s="15" t="str">
        <f>IF(Vertragsdaten!AK1699="","",Vertragsdaten!AK1699)</f>
        <v/>
      </c>
      <c r="AE1698" s="15" t="str">
        <f>IF(Vertragsdaten!AL1699="","",Vertragsdaten!AL1699)</f>
        <v/>
      </c>
      <c r="AF1698" s="16" t="s">
        <v>2</v>
      </c>
      <c r="AG1698" s="16" t="str">
        <f>IF(Vertragsdaten!G1699="","",Vertragsdaten!G1699)</f>
        <v/>
      </c>
      <c r="AH1698" s="9" t="str">
        <f>IF(Vertragsdaten!$AW1699="","",Vertragsdaten!AW1699)</f>
        <v/>
      </c>
      <c r="AI1698" s="9"/>
      <c r="AJ1698" s="9"/>
      <c r="AK1698" s="9"/>
      <c r="AL1698" s="15" t="str">
        <f>IF(Vertragsdaten!AM1699="","",Vertragsdaten!AM1699)</f>
        <v/>
      </c>
      <c r="AM1698" s="15" t="str">
        <f>IF(Vertragsdaten!AN1699="","",Vertragsdaten!AN1699)</f>
        <v/>
      </c>
      <c r="AN1698" s="9"/>
      <c r="AO1698" s="9"/>
      <c r="AP1698" s="22" t="str">
        <f>IF(Vertragsdaten!AQ1699="","",ROUND(Vertragsdaten!AQ1699,0))</f>
        <v/>
      </c>
      <c r="AQ1698" s="9"/>
      <c r="AR1698" s="15" t="str">
        <f>IF(Vertragsdaten!AR1699="","",Vertragsdaten!AR1699)</f>
        <v/>
      </c>
      <c r="AS1698" s="16" t="str">
        <f>IF(Vertragsdaten!$AW1699="","",Vertragsdaten!$AW1699)</f>
        <v/>
      </c>
      <c r="AT1698" s="16" t="str">
        <f>IF(Vertragsdaten!AO1699="","","11XSWK-H-------M")</f>
        <v/>
      </c>
      <c r="AU1698" s="16" t="str">
        <f>IF(Vertragsdaten!AU1699="E01 „Ein-/Auszug (Umzug)“","E01",IF(Vertragsdaten!AU1699="E02 „Einzug/Neuanlage“","E02",IF(Vertragsdaten!AU1699="E03 „Lieferantenwechsel“","E03","ZD2")))</f>
        <v>ZD2</v>
      </c>
      <c r="AV1698" s="16" t="str">
        <f>IF(Vertragsdaten!AS1699="nein","Z18","Z15")</f>
        <v>Z15</v>
      </c>
      <c r="AW1698" s="16" t="str">
        <f>IF(Vertragsdaten!BC1699="","",VLOOKUP(Vertragsdaten!BC1699,'Dropdown-Werte'!$I$2:$J$5,2,FALSE))</f>
        <v/>
      </c>
      <c r="AX1698" s="16" t="str">
        <f t="shared" si="26"/>
        <v/>
      </c>
      <c r="AY1698" s="16" t="str">
        <f>IF(Vertragsdaten!BB1699="","",Vertragsdaten!BB1699)</f>
        <v/>
      </c>
      <c r="AZ1698" s="16" t="s">
        <v>93</v>
      </c>
      <c r="BA1698" s="16" t="s">
        <v>94</v>
      </c>
    </row>
    <row r="1699" spans="1:53">
      <c r="A1699" s="12" t="str">
        <f>IF(Vertragsdaten!AZ1700="","",Vertragsdaten!AZ1700)</f>
        <v/>
      </c>
      <c r="B1699" s="12"/>
      <c r="C1699" s="12"/>
      <c r="D1699" s="12"/>
      <c r="E1699" s="4" t="str">
        <f>IF(Vertragsdaten!M1700="","",Vertragsdaten!M1700)</f>
        <v/>
      </c>
      <c r="F1699" s="19">
        <f>Vertragsdaten!H1700</f>
        <v>0</v>
      </c>
      <c r="G1699" s="9"/>
      <c r="H1699" s="15" t="str">
        <f>IF(Vertragsdaten!J1700="","",Vertragsdaten!J1700)</f>
        <v/>
      </c>
      <c r="I1699" s="15" t="str">
        <f>IF(Vertragsdaten!K1700="","",Vertragsdaten!K1700)</f>
        <v/>
      </c>
      <c r="J1699" s="15" t="str">
        <f>IF(Vertragsdaten!L1700="","",Vertragsdaten!L1700)</f>
        <v/>
      </c>
      <c r="K1699" s="9"/>
      <c r="L1699" s="15" t="str">
        <f>IF(Vertragsdaten!J1700="","",Vertragsdaten!J1700)</f>
        <v/>
      </c>
      <c r="M1699" s="9" t="str">
        <f>IF(Vertragsdaten!I1700="","",Vertragsdaten!I1700)</f>
        <v/>
      </c>
      <c r="N1699" s="9"/>
      <c r="O1699" s="9" t="str">
        <f>IF(Vertragsdaten!W1700="","",Vertragsdaten!W1700)</f>
        <v/>
      </c>
      <c r="P1699" s="15" t="str">
        <f>IF(Vertragsdaten!R1700="","",Vertragsdaten!R1700)</f>
        <v/>
      </c>
      <c r="Q1699" s="15" t="str">
        <f>IF(Vertragsdaten!S1700="","",Vertragsdaten!S1700)</f>
        <v/>
      </c>
      <c r="R1699" s="9"/>
      <c r="S1699" s="15" t="str">
        <f>IF(Vertragsdaten!S1700="","",Vertragsdaten!T1700)</f>
        <v/>
      </c>
      <c r="T1699" s="15" t="str">
        <f>IF(Vertragsdaten!T1700="","",Vertragsdaten!U1700)</f>
        <v/>
      </c>
      <c r="U1699" s="9"/>
      <c r="V1699" s="16" t="str">
        <f>IF(Vertragsdaten!$V1700="","",Vertragsdaten!$V1700)</f>
        <v/>
      </c>
      <c r="W1699" s="9"/>
      <c r="X1699" s="9"/>
      <c r="Y1699" s="9"/>
      <c r="Z1699" s="9"/>
      <c r="AA1699" s="15" t="str">
        <f>IF(Vertragsdaten!AI1700="","",Vertragsdaten!AI1700)</f>
        <v/>
      </c>
      <c r="AB1699" s="15" t="str">
        <f>IF(Vertragsdaten!AJ1700="","",Vertragsdaten!AJ1700)</f>
        <v/>
      </c>
      <c r="AC1699" s="9"/>
      <c r="AD1699" s="15" t="str">
        <f>IF(Vertragsdaten!AK1700="","",Vertragsdaten!AK1700)</f>
        <v/>
      </c>
      <c r="AE1699" s="15" t="str">
        <f>IF(Vertragsdaten!AL1700="","",Vertragsdaten!AL1700)</f>
        <v/>
      </c>
      <c r="AF1699" s="16" t="s">
        <v>2</v>
      </c>
      <c r="AG1699" s="16" t="str">
        <f>IF(Vertragsdaten!G1700="","",Vertragsdaten!G1700)</f>
        <v/>
      </c>
      <c r="AH1699" s="9" t="str">
        <f>IF(Vertragsdaten!$AW1700="","",Vertragsdaten!AW1700)</f>
        <v/>
      </c>
      <c r="AI1699" s="9"/>
      <c r="AJ1699" s="9"/>
      <c r="AK1699" s="9"/>
      <c r="AL1699" s="15" t="str">
        <f>IF(Vertragsdaten!AM1700="","",Vertragsdaten!AM1700)</f>
        <v/>
      </c>
      <c r="AM1699" s="15" t="str">
        <f>IF(Vertragsdaten!AN1700="","",Vertragsdaten!AN1700)</f>
        <v/>
      </c>
      <c r="AN1699" s="9"/>
      <c r="AO1699" s="9"/>
      <c r="AP1699" s="22" t="str">
        <f>IF(Vertragsdaten!AQ1700="","",ROUND(Vertragsdaten!AQ1700,0))</f>
        <v/>
      </c>
      <c r="AQ1699" s="9"/>
      <c r="AR1699" s="15" t="str">
        <f>IF(Vertragsdaten!AR1700="","",Vertragsdaten!AR1700)</f>
        <v/>
      </c>
      <c r="AS1699" s="16" t="str">
        <f>IF(Vertragsdaten!$AW1700="","",Vertragsdaten!$AW1700)</f>
        <v/>
      </c>
      <c r="AT1699" s="16" t="str">
        <f>IF(Vertragsdaten!AO1700="","","11XSWK-H-------M")</f>
        <v/>
      </c>
      <c r="AU1699" s="16" t="str">
        <f>IF(Vertragsdaten!AU1700="E01 „Ein-/Auszug (Umzug)“","E01",IF(Vertragsdaten!AU1700="E02 „Einzug/Neuanlage“","E02",IF(Vertragsdaten!AU1700="E03 „Lieferantenwechsel“","E03","ZD2")))</f>
        <v>ZD2</v>
      </c>
      <c r="AV1699" s="16" t="str">
        <f>IF(Vertragsdaten!AS1700="nein","Z18","Z15")</f>
        <v>Z15</v>
      </c>
      <c r="AW1699" s="16" t="str">
        <f>IF(Vertragsdaten!BC1700="","",VLOOKUP(Vertragsdaten!BC1700,'Dropdown-Werte'!$I$2:$J$5,2,FALSE))</f>
        <v/>
      </c>
      <c r="AX1699" s="16" t="str">
        <f t="shared" si="26"/>
        <v/>
      </c>
      <c r="AY1699" s="16" t="str">
        <f>IF(Vertragsdaten!BB1700="","",Vertragsdaten!BB1700)</f>
        <v/>
      </c>
      <c r="AZ1699" s="16" t="s">
        <v>93</v>
      </c>
      <c r="BA1699" s="16" t="s">
        <v>94</v>
      </c>
    </row>
    <row r="1700" spans="1:53">
      <c r="A1700" s="12" t="str">
        <f>IF(Vertragsdaten!AZ1701="","",Vertragsdaten!AZ1701)</f>
        <v/>
      </c>
      <c r="B1700" s="12"/>
      <c r="C1700" s="12"/>
      <c r="D1700" s="12"/>
      <c r="E1700" s="4" t="str">
        <f>IF(Vertragsdaten!M1701="","",Vertragsdaten!M1701)</f>
        <v/>
      </c>
      <c r="F1700" s="19">
        <f>Vertragsdaten!H1701</f>
        <v>0</v>
      </c>
      <c r="G1700" s="9"/>
      <c r="H1700" s="15" t="str">
        <f>IF(Vertragsdaten!J1701="","",Vertragsdaten!J1701)</f>
        <v/>
      </c>
      <c r="I1700" s="15" t="str">
        <f>IF(Vertragsdaten!K1701="","",Vertragsdaten!K1701)</f>
        <v/>
      </c>
      <c r="J1700" s="15" t="str">
        <f>IF(Vertragsdaten!L1701="","",Vertragsdaten!L1701)</f>
        <v/>
      </c>
      <c r="K1700" s="9"/>
      <c r="L1700" s="15" t="str">
        <f>IF(Vertragsdaten!J1701="","",Vertragsdaten!J1701)</f>
        <v/>
      </c>
      <c r="M1700" s="9" t="str">
        <f>IF(Vertragsdaten!I1701="","",Vertragsdaten!I1701)</f>
        <v/>
      </c>
      <c r="N1700" s="9"/>
      <c r="O1700" s="9" t="str">
        <f>IF(Vertragsdaten!W1701="","",Vertragsdaten!W1701)</f>
        <v/>
      </c>
      <c r="P1700" s="15" t="str">
        <f>IF(Vertragsdaten!R1701="","",Vertragsdaten!R1701)</f>
        <v/>
      </c>
      <c r="Q1700" s="15" t="str">
        <f>IF(Vertragsdaten!S1701="","",Vertragsdaten!S1701)</f>
        <v/>
      </c>
      <c r="R1700" s="9"/>
      <c r="S1700" s="15" t="str">
        <f>IF(Vertragsdaten!S1701="","",Vertragsdaten!T1701)</f>
        <v/>
      </c>
      <c r="T1700" s="15" t="str">
        <f>IF(Vertragsdaten!T1701="","",Vertragsdaten!U1701)</f>
        <v/>
      </c>
      <c r="U1700" s="9"/>
      <c r="V1700" s="16" t="str">
        <f>IF(Vertragsdaten!$V1701="","",Vertragsdaten!$V1701)</f>
        <v/>
      </c>
      <c r="W1700" s="9"/>
      <c r="X1700" s="9"/>
      <c r="Y1700" s="9"/>
      <c r="Z1700" s="9"/>
      <c r="AA1700" s="15" t="str">
        <f>IF(Vertragsdaten!AI1701="","",Vertragsdaten!AI1701)</f>
        <v/>
      </c>
      <c r="AB1700" s="15" t="str">
        <f>IF(Vertragsdaten!AJ1701="","",Vertragsdaten!AJ1701)</f>
        <v/>
      </c>
      <c r="AC1700" s="9"/>
      <c r="AD1700" s="15" t="str">
        <f>IF(Vertragsdaten!AK1701="","",Vertragsdaten!AK1701)</f>
        <v/>
      </c>
      <c r="AE1700" s="15" t="str">
        <f>IF(Vertragsdaten!AL1701="","",Vertragsdaten!AL1701)</f>
        <v/>
      </c>
      <c r="AF1700" s="16" t="s">
        <v>2</v>
      </c>
      <c r="AG1700" s="16" t="str">
        <f>IF(Vertragsdaten!G1701="","",Vertragsdaten!G1701)</f>
        <v/>
      </c>
      <c r="AH1700" s="9" t="str">
        <f>IF(Vertragsdaten!$AW1701="","",Vertragsdaten!AW1701)</f>
        <v/>
      </c>
      <c r="AI1700" s="9"/>
      <c r="AJ1700" s="9"/>
      <c r="AK1700" s="9"/>
      <c r="AL1700" s="15" t="str">
        <f>IF(Vertragsdaten!AM1701="","",Vertragsdaten!AM1701)</f>
        <v/>
      </c>
      <c r="AM1700" s="15" t="str">
        <f>IF(Vertragsdaten!AN1701="","",Vertragsdaten!AN1701)</f>
        <v/>
      </c>
      <c r="AN1700" s="9"/>
      <c r="AO1700" s="9"/>
      <c r="AP1700" s="22" t="str">
        <f>IF(Vertragsdaten!AQ1701="","",ROUND(Vertragsdaten!AQ1701,0))</f>
        <v/>
      </c>
      <c r="AQ1700" s="9"/>
      <c r="AR1700" s="15" t="str">
        <f>IF(Vertragsdaten!AR1701="","",Vertragsdaten!AR1701)</f>
        <v/>
      </c>
      <c r="AS1700" s="16" t="str">
        <f>IF(Vertragsdaten!$AW1701="","",Vertragsdaten!$AW1701)</f>
        <v/>
      </c>
      <c r="AT1700" s="16" t="str">
        <f>IF(Vertragsdaten!AO1701="","","11XSWK-H-------M")</f>
        <v/>
      </c>
      <c r="AU1700" s="16" t="str">
        <f>IF(Vertragsdaten!AU1701="E01 „Ein-/Auszug (Umzug)“","E01",IF(Vertragsdaten!AU1701="E02 „Einzug/Neuanlage“","E02",IF(Vertragsdaten!AU1701="E03 „Lieferantenwechsel“","E03","ZD2")))</f>
        <v>ZD2</v>
      </c>
      <c r="AV1700" s="16" t="str">
        <f>IF(Vertragsdaten!AS1701="nein","Z18","Z15")</f>
        <v>Z15</v>
      </c>
      <c r="AW1700" s="16" t="str">
        <f>IF(Vertragsdaten!BC1701="","",VLOOKUP(Vertragsdaten!BC1701,'Dropdown-Werte'!$I$2:$J$5,2,FALSE))</f>
        <v/>
      </c>
      <c r="AX1700" s="16" t="str">
        <f t="shared" si="26"/>
        <v/>
      </c>
      <c r="AY1700" s="16" t="str">
        <f>IF(Vertragsdaten!BB1701="","",Vertragsdaten!BB1701)</f>
        <v/>
      </c>
      <c r="AZ1700" s="16" t="s">
        <v>93</v>
      </c>
      <c r="BA1700" s="16" t="s">
        <v>94</v>
      </c>
    </row>
    <row r="1701" spans="1:53">
      <c r="A1701" s="12" t="str">
        <f>IF(Vertragsdaten!AZ1702="","",Vertragsdaten!AZ1702)</f>
        <v/>
      </c>
      <c r="B1701" s="12"/>
      <c r="C1701" s="12"/>
      <c r="D1701" s="12"/>
      <c r="E1701" s="4" t="str">
        <f>IF(Vertragsdaten!M1702="","",Vertragsdaten!M1702)</f>
        <v/>
      </c>
      <c r="F1701" s="19">
        <f>Vertragsdaten!H1702</f>
        <v>0</v>
      </c>
      <c r="G1701" s="9"/>
      <c r="H1701" s="15" t="str">
        <f>IF(Vertragsdaten!J1702="","",Vertragsdaten!J1702)</f>
        <v/>
      </c>
      <c r="I1701" s="15" t="str">
        <f>IF(Vertragsdaten!K1702="","",Vertragsdaten!K1702)</f>
        <v/>
      </c>
      <c r="J1701" s="15" t="str">
        <f>IF(Vertragsdaten!L1702="","",Vertragsdaten!L1702)</f>
        <v/>
      </c>
      <c r="K1701" s="9"/>
      <c r="L1701" s="15" t="str">
        <f>IF(Vertragsdaten!J1702="","",Vertragsdaten!J1702)</f>
        <v/>
      </c>
      <c r="M1701" s="9" t="str">
        <f>IF(Vertragsdaten!I1702="","",Vertragsdaten!I1702)</f>
        <v/>
      </c>
      <c r="N1701" s="9"/>
      <c r="O1701" s="9" t="str">
        <f>IF(Vertragsdaten!W1702="","",Vertragsdaten!W1702)</f>
        <v/>
      </c>
      <c r="P1701" s="15" t="str">
        <f>IF(Vertragsdaten!R1702="","",Vertragsdaten!R1702)</f>
        <v/>
      </c>
      <c r="Q1701" s="15" t="str">
        <f>IF(Vertragsdaten!S1702="","",Vertragsdaten!S1702)</f>
        <v/>
      </c>
      <c r="R1701" s="9"/>
      <c r="S1701" s="15" t="str">
        <f>IF(Vertragsdaten!S1702="","",Vertragsdaten!T1702)</f>
        <v/>
      </c>
      <c r="T1701" s="15" t="str">
        <f>IF(Vertragsdaten!T1702="","",Vertragsdaten!U1702)</f>
        <v/>
      </c>
      <c r="U1701" s="9"/>
      <c r="V1701" s="16" t="str">
        <f>IF(Vertragsdaten!$V1702="","",Vertragsdaten!$V1702)</f>
        <v/>
      </c>
      <c r="W1701" s="9"/>
      <c r="X1701" s="9"/>
      <c r="Y1701" s="9"/>
      <c r="Z1701" s="9"/>
      <c r="AA1701" s="15" t="str">
        <f>IF(Vertragsdaten!AI1702="","",Vertragsdaten!AI1702)</f>
        <v/>
      </c>
      <c r="AB1701" s="15" t="str">
        <f>IF(Vertragsdaten!AJ1702="","",Vertragsdaten!AJ1702)</f>
        <v/>
      </c>
      <c r="AC1701" s="9"/>
      <c r="AD1701" s="15" t="str">
        <f>IF(Vertragsdaten!AK1702="","",Vertragsdaten!AK1702)</f>
        <v/>
      </c>
      <c r="AE1701" s="15" t="str">
        <f>IF(Vertragsdaten!AL1702="","",Vertragsdaten!AL1702)</f>
        <v/>
      </c>
      <c r="AF1701" s="16" t="s">
        <v>2</v>
      </c>
      <c r="AG1701" s="16" t="str">
        <f>IF(Vertragsdaten!G1702="","",Vertragsdaten!G1702)</f>
        <v/>
      </c>
      <c r="AH1701" s="9" t="str">
        <f>IF(Vertragsdaten!$AW1702="","",Vertragsdaten!AW1702)</f>
        <v/>
      </c>
      <c r="AI1701" s="9"/>
      <c r="AJ1701" s="9"/>
      <c r="AK1701" s="9"/>
      <c r="AL1701" s="15" t="str">
        <f>IF(Vertragsdaten!AM1702="","",Vertragsdaten!AM1702)</f>
        <v/>
      </c>
      <c r="AM1701" s="15" t="str">
        <f>IF(Vertragsdaten!AN1702="","",Vertragsdaten!AN1702)</f>
        <v/>
      </c>
      <c r="AN1701" s="9"/>
      <c r="AO1701" s="9"/>
      <c r="AP1701" s="22" t="str">
        <f>IF(Vertragsdaten!AQ1702="","",ROUND(Vertragsdaten!AQ1702,0))</f>
        <v/>
      </c>
      <c r="AQ1701" s="9"/>
      <c r="AR1701" s="15" t="str">
        <f>IF(Vertragsdaten!AR1702="","",Vertragsdaten!AR1702)</f>
        <v/>
      </c>
      <c r="AS1701" s="16" t="str">
        <f>IF(Vertragsdaten!$AW1702="","",Vertragsdaten!$AW1702)</f>
        <v/>
      </c>
      <c r="AT1701" s="16" t="str">
        <f>IF(Vertragsdaten!AO1702="","","11XSWK-H-------M")</f>
        <v/>
      </c>
      <c r="AU1701" s="16" t="str">
        <f>IF(Vertragsdaten!AU1702="E01 „Ein-/Auszug (Umzug)“","E01",IF(Vertragsdaten!AU1702="E02 „Einzug/Neuanlage“","E02",IF(Vertragsdaten!AU1702="E03 „Lieferantenwechsel“","E03","ZD2")))</f>
        <v>ZD2</v>
      </c>
      <c r="AV1701" s="16" t="str">
        <f>IF(Vertragsdaten!AS1702="nein","Z18","Z15")</f>
        <v>Z15</v>
      </c>
      <c r="AW1701" s="16" t="str">
        <f>IF(Vertragsdaten!BC1702="","",VLOOKUP(Vertragsdaten!BC1702,'Dropdown-Werte'!$I$2:$J$5,2,FALSE))</f>
        <v/>
      </c>
      <c r="AX1701" s="16" t="str">
        <f t="shared" si="26"/>
        <v/>
      </c>
      <c r="AY1701" s="16" t="str">
        <f>IF(Vertragsdaten!BB1702="","",Vertragsdaten!BB1702)</f>
        <v/>
      </c>
      <c r="AZ1701" s="16" t="s">
        <v>93</v>
      </c>
      <c r="BA1701" s="16" t="s">
        <v>94</v>
      </c>
    </row>
    <row r="1702" spans="1:53">
      <c r="A1702" s="12" t="str">
        <f>IF(Vertragsdaten!AZ1703="","",Vertragsdaten!AZ1703)</f>
        <v/>
      </c>
      <c r="B1702" s="12"/>
      <c r="C1702" s="12"/>
      <c r="D1702" s="12"/>
      <c r="E1702" s="4" t="str">
        <f>IF(Vertragsdaten!M1703="","",Vertragsdaten!M1703)</f>
        <v/>
      </c>
      <c r="F1702" s="19">
        <f>Vertragsdaten!H1703</f>
        <v>0</v>
      </c>
      <c r="G1702" s="9"/>
      <c r="H1702" s="15" t="str">
        <f>IF(Vertragsdaten!J1703="","",Vertragsdaten!J1703)</f>
        <v/>
      </c>
      <c r="I1702" s="15" t="str">
        <f>IF(Vertragsdaten!K1703="","",Vertragsdaten!K1703)</f>
        <v/>
      </c>
      <c r="J1702" s="15" t="str">
        <f>IF(Vertragsdaten!L1703="","",Vertragsdaten!L1703)</f>
        <v/>
      </c>
      <c r="K1702" s="9"/>
      <c r="L1702" s="15" t="str">
        <f>IF(Vertragsdaten!J1703="","",Vertragsdaten!J1703)</f>
        <v/>
      </c>
      <c r="M1702" s="9" t="str">
        <f>IF(Vertragsdaten!I1703="","",Vertragsdaten!I1703)</f>
        <v/>
      </c>
      <c r="N1702" s="9"/>
      <c r="O1702" s="9" t="str">
        <f>IF(Vertragsdaten!W1703="","",Vertragsdaten!W1703)</f>
        <v/>
      </c>
      <c r="P1702" s="15" t="str">
        <f>IF(Vertragsdaten!R1703="","",Vertragsdaten!R1703)</f>
        <v/>
      </c>
      <c r="Q1702" s="15" t="str">
        <f>IF(Vertragsdaten!S1703="","",Vertragsdaten!S1703)</f>
        <v/>
      </c>
      <c r="R1702" s="9"/>
      <c r="S1702" s="15" t="str">
        <f>IF(Vertragsdaten!S1703="","",Vertragsdaten!T1703)</f>
        <v/>
      </c>
      <c r="T1702" s="15" t="str">
        <f>IF(Vertragsdaten!T1703="","",Vertragsdaten!U1703)</f>
        <v/>
      </c>
      <c r="U1702" s="9"/>
      <c r="V1702" s="16" t="str">
        <f>IF(Vertragsdaten!$V1703="","",Vertragsdaten!$V1703)</f>
        <v/>
      </c>
      <c r="W1702" s="9"/>
      <c r="X1702" s="9"/>
      <c r="Y1702" s="9"/>
      <c r="Z1702" s="9"/>
      <c r="AA1702" s="15" t="str">
        <f>IF(Vertragsdaten!AI1703="","",Vertragsdaten!AI1703)</f>
        <v/>
      </c>
      <c r="AB1702" s="15" t="str">
        <f>IF(Vertragsdaten!AJ1703="","",Vertragsdaten!AJ1703)</f>
        <v/>
      </c>
      <c r="AC1702" s="9"/>
      <c r="AD1702" s="15" t="str">
        <f>IF(Vertragsdaten!AK1703="","",Vertragsdaten!AK1703)</f>
        <v/>
      </c>
      <c r="AE1702" s="15" t="str">
        <f>IF(Vertragsdaten!AL1703="","",Vertragsdaten!AL1703)</f>
        <v/>
      </c>
      <c r="AF1702" s="16" t="s">
        <v>2</v>
      </c>
      <c r="AG1702" s="16" t="str">
        <f>IF(Vertragsdaten!G1703="","",Vertragsdaten!G1703)</f>
        <v/>
      </c>
      <c r="AH1702" s="9" t="str">
        <f>IF(Vertragsdaten!$AW1703="","",Vertragsdaten!AW1703)</f>
        <v/>
      </c>
      <c r="AI1702" s="9"/>
      <c r="AJ1702" s="9"/>
      <c r="AK1702" s="9"/>
      <c r="AL1702" s="15" t="str">
        <f>IF(Vertragsdaten!AM1703="","",Vertragsdaten!AM1703)</f>
        <v/>
      </c>
      <c r="AM1702" s="15" t="str">
        <f>IF(Vertragsdaten!AN1703="","",Vertragsdaten!AN1703)</f>
        <v/>
      </c>
      <c r="AN1702" s="9"/>
      <c r="AO1702" s="9"/>
      <c r="AP1702" s="22" t="str">
        <f>IF(Vertragsdaten!AQ1703="","",ROUND(Vertragsdaten!AQ1703,0))</f>
        <v/>
      </c>
      <c r="AQ1702" s="9"/>
      <c r="AR1702" s="15" t="str">
        <f>IF(Vertragsdaten!AR1703="","",Vertragsdaten!AR1703)</f>
        <v/>
      </c>
      <c r="AS1702" s="16" t="str">
        <f>IF(Vertragsdaten!$AW1703="","",Vertragsdaten!$AW1703)</f>
        <v/>
      </c>
      <c r="AT1702" s="16" t="str">
        <f>IF(Vertragsdaten!AO1703="","","11XSWK-H-------M")</f>
        <v/>
      </c>
      <c r="AU1702" s="16" t="str">
        <f>IF(Vertragsdaten!AU1703="E01 „Ein-/Auszug (Umzug)“","E01",IF(Vertragsdaten!AU1703="E02 „Einzug/Neuanlage“","E02",IF(Vertragsdaten!AU1703="E03 „Lieferantenwechsel“","E03","ZD2")))</f>
        <v>ZD2</v>
      </c>
      <c r="AV1702" s="16" t="str">
        <f>IF(Vertragsdaten!AS1703="nein","Z18","Z15")</f>
        <v>Z15</v>
      </c>
      <c r="AW1702" s="16" t="str">
        <f>IF(Vertragsdaten!BC1703="","",VLOOKUP(Vertragsdaten!BC1703,'Dropdown-Werte'!$I$2:$J$5,2,FALSE))</f>
        <v/>
      </c>
      <c r="AX1702" s="16" t="str">
        <f t="shared" si="26"/>
        <v/>
      </c>
      <c r="AY1702" s="16" t="str">
        <f>IF(Vertragsdaten!BB1703="","",Vertragsdaten!BB1703)</f>
        <v/>
      </c>
      <c r="AZ1702" s="16" t="s">
        <v>93</v>
      </c>
      <c r="BA1702" s="16" t="s">
        <v>94</v>
      </c>
    </row>
    <row r="1703" spans="1:53">
      <c r="A1703" s="12" t="str">
        <f>IF(Vertragsdaten!AZ1704="","",Vertragsdaten!AZ1704)</f>
        <v/>
      </c>
      <c r="B1703" s="12"/>
      <c r="C1703" s="12"/>
      <c r="D1703" s="12"/>
      <c r="E1703" s="4" t="str">
        <f>IF(Vertragsdaten!M1704="","",Vertragsdaten!M1704)</f>
        <v/>
      </c>
      <c r="F1703" s="19">
        <f>Vertragsdaten!H1704</f>
        <v>0</v>
      </c>
      <c r="G1703" s="9"/>
      <c r="H1703" s="15" t="str">
        <f>IF(Vertragsdaten!J1704="","",Vertragsdaten!J1704)</f>
        <v/>
      </c>
      <c r="I1703" s="15" t="str">
        <f>IF(Vertragsdaten!K1704="","",Vertragsdaten!K1704)</f>
        <v/>
      </c>
      <c r="J1703" s="15" t="str">
        <f>IF(Vertragsdaten!L1704="","",Vertragsdaten!L1704)</f>
        <v/>
      </c>
      <c r="K1703" s="9"/>
      <c r="L1703" s="15" t="str">
        <f>IF(Vertragsdaten!J1704="","",Vertragsdaten!J1704)</f>
        <v/>
      </c>
      <c r="M1703" s="9" t="str">
        <f>IF(Vertragsdaten!I1704="","",Vertragsdaten!I1704)</f>
        <v/>
      </c>
      <c r="N1703" s="9"/>
      <c r="O1703" s="9" t="str">
        <f>IF(Vertragsdaten!W1704="","",Vertragsdaten!W1704)</f>
        <v/>
      </c>
      <c r="P1703" s="15" t="str">
        <f>IF(Vertragsdaten!R1704="","",Vertragsdaten!R1704)</f>
        <v/>
      </c>
      <c r="Q1703" s="15" t="str">
        <f>IF(Vertragsdaten!S1704="","",Vertragsdaten!S1704)</f>
        <v/>
      </c>
      <c r="R1703" s="9"/>
      <c r="S1703" s="15" t="str">
        <f>IF(Vertragsdaten!S1704="","",Vertragsdaten!T1704)</f>
        <v/>
      </c>
      <c r="T1703" s="15" t="str">
        <f>IF(Vertragsdaten!T1704="","",Vertragsdaten!U1704)</f>
        <v/>
      </c>
      <c r="U1703" s="9"/>
      <c r="V1703" s="16" t="str">
        <f>IF(Vertragsdaten!$V1704="","",Vertragsdaten!$V1704)</f>
        <v/>
      </c>
      <c r="W1703" s="9"/>
      <c r="X1703" s="9"/>
      <c r="Y1703" s="9"/>
      <c r="Z1703" s="9"/>
      <c r="AA1703" s="15" t="str">
        <f>IF(Vertragsdaten!AI1704="","",Vertragsdaten!AI1704)</f>
        <v/>
      </c>
      <c r="AB1703" s="15" t="str">
        <f>IF(Vertragsdaten!AJ1704="","",Vertragsdaten!AJ1704)</f>
        <v/>
      </c>
      <c r="AC1703" s="9"/>
      <c r="AD1703" s="15" t="str">
        <f>IF(Vertragsdaten!AK1704="","",Vertragsdaten!AK1704)</f>
        <v/>
      </c>
      <c r="AE1703" s="15" t="str">
        <f>IF(Vertragsdaten!AL1704="","",Vertragsdaten!AL1704)</f>
        <v/>
      </c>
      <c r="AF1703" s="16" t="s">
        <v>2</v>
      </c>
      <c r="AG1703" s="16" t="str">
        <f>IF(Vertragsdaten!G1704="","",Vertragsdaten!G1704)</f>
        <v/>
      </c>
      <c r="AH1703" s="9" t="str">
        <f>IF(Vertragsdaten!$AW1704="","",Vertragsdaten!AW1704)</f>
        <v/>
      </c>
      <c r="AI1703" s="9"/>
      <c r="AJ1703" s="9"/>
      <c r="AK1703" s="9"/>
      <c r="AL1703" s="15" t="str">
        <f>IF(Vertragsdaten!AM1704="","",Vertragsdaten!AM1704)</f>
        <v/>
      </c>
      <c r="AM1703" s="15" t="str">
        <f>IF(Vertragsdaten!AN1704="","",Vertragsdaten!AN1704)</f>
        <v/>
      </c>
      <c r="AN1703" s="9"/>
      <c r="AO1703" s="9"/>
      <c r="AP1703" s="22" t="str">
        <f>IF(Vertragsdaten!AQ1704="","",ROUND(Vertragsdaten!AQ1704,0))</f>
        <v/>
      </c>
      <c r="AQ1703" s="9"/>
      <c r="AR1703" s="15" t="str">
        <f>IF(Vertragsdaten!AR1704="","",Vertragsdaten!AR1704)</f>
        <v/>
      </c>
      <c r="AS1703" s="16" t="str">
        <f>IF(Vertragsdaten!$AW1704="","",Vertragsdaten!$AW1704)</f>
        <v/>
      </c>
      <c r="AT1703" s="16" t="str">
        <f>IF(Vertragsdaten!AO1704="","","11XSWK-H-------M")</f>
        <v/>
      </c>
      <c r="AU1703" s="16" t="str">
        <f>IF(Vertragsdaten!AU1704="E01 „Ein-/Auszug (Umzug)“","E01",IF(Vertragsdaten!AU1704="E02 „Einzug/Neuanlage“","E02",IF(Vertragsdaten!AU1704="E03 „Lieferantenwechsel“","E03","ZD2")))</f>
        <v>ZD2</v>
      </c>
      <c r="AV1703" s="16" t="str">
        <f>IF(Vertragsdaten!AS1704="nein","Z18","Z15")</f>
        <v>Z15</v>
      </c>
      <c r="AW1703" s="16" t="str">
        <f>IF(Vertragsdaten!BC1704="","",VLOOKUP(Vertragsdaten!BC1704,'Dropdown-Werte'!$I$2:$J$5,2,FALSE))</f>
        <v/>
      </c>
      <c r="AX1703" s="16" t="str">
        <f t="shared" si="26"/>
        <v/>
      </c>
      <c r="AY1703" s="16" t="str">
        <f>IF(Vertragsdaten!BB1704="","",Vertragsdaten!BB1704)</f>
        <v/>
      </c>
      <c r="AZ1703" s="16" t="s">
        <v>93</v>
      </c>
      <c r="BA1703" s="16" t="s">
        <v>94</v>
      </c>
    </row>
    <row r="1704" spans="1:53">
      <c r="A1704" s="12" t="str">
        <f>IF(Vertragsdaten!AZ1705="","",Vertragsdaten!AZ1705)</f>
        <v/>
      </c>
      <c r="B1704" s="12"/>
      <c r="C1704" s="12"/>
      <c r="D1704" s="12"/>
      <c r="E1704" s="4" t="str">
        <f>IF(Vertragsdaten!M1705="","",Vertragsdaten!M1705)</f>
        <v/>
      </c>
      <c r="F1704" s="19">
        <f>Vertragsdaten!H1705</f>
        <v>0</v>
      </c>
      <c r="G1704" s="9"/>
      <c r="H1704" s="15" t="str">
        <f>IF(Vertragsdaten!J1705="","",Vertragsdaten!J1705)</f>
        <v/>
      </c>
      <c r="I1704" s="15" t="str">
        <f>IF(Vertragsdaten!K1705="","",Vertragsdaten!K1705)</f>
        <v/>
      </c>
      <c r="J1704" s="15" t="str">
        <f>IF(Vertragsdaten!L1705="","",Vertragsdaten!L1705)</f>
        <v/>
      </c>
      <c r="K1704" s="9"/>
      <c r="L1704" s="15" t="str">
        <f>IF(Vertragsdaten!J1705="","",Vertragsdaten!J1705)</f>
        <v/>
      </c>
      <c r="M1704" s="9" t="str">
        <f>IF(Vertragsdaten!I1705="","",Vertragsdaten!I1705)</f>
        <v/>
      </c>
      <c r="N1704" s="9"/>
      <c r="O1704" s="9" t="str">
        <f>IF(Vertragsdaten!W1705="","",Vertragsdaten!W1705)</f>
        <v/>
      </c>
      <c r="P1704" s="15" t="str">
        <f>IF(Vertragsdaten!R1705="","",Vertragsdaten!R1705)</f>
        <v/>
      </c>
      <c r="Q1704" s="15" t="str">
        <f>IF(Vertragsdaten!S1705="","",Vertragsdaten!S1705)</f>
        <v/>
      </c>
      <c r="R1704" s="9"/>
      <c r="S1704" s="15" t="str">
        <f>IF(Vertragsdaten!S1705="","",Vertragsdaten!T1705)</f>
        <v/>
      </c>
      <c r="T1704" s="15" t="str">
        <f>IF(Vertragsdaten!T1705="","",Vertragsdaten!U1705)</f>
        <v/>
      </c>
      <c r="U1704" s="9"/>
      <c r="V1704" s="16" t="str">
        <f>IF(Vertragsdaten!$V1705="","",Vertragsdaten!$V1705)</f>
        <v/>
      </c>
      <c r="W1704" s="9"/>
      <c r="X1704" s="9"/>
      <c r="Y1704" s="9"/>
      <c r="Z1704" s="9"/>
      <c r="AA1704" s="15" t="str">
        <f>IF(Vertragsdaten!AI1705="","",Vertragsdaten!AI1705)</f>
        <v/>
      </c>
      <c r="AB1704" s="15" t="str">
        <f>IF(Vertragsdaten!AJ1705="","",Vertragsdaten!AJ1705)</f>
        <v/>
      </c>
      <c r="AC1704" s="9"/>
      <c r="AD1704" s="15" t="str">
        <f>IF(Vertragsdaten!AK1705="","",Vertragsdaten!AK1705)</f>
        <v/>
      </c>
      <c r="AE1704" s="15" t="str">
        <f>IF(Vertragsdaten!AL1705="","",Vertragsdaten!AL1705)</f>
        <v/>
      </c>
      <c r="AF1704" s="16" t="s">
        <v>2</v>
      </c>
      <c r="AG1704" s="16" t="str">
        <f>IF(Vertragsdaten!G1705="","",Vertragsdaten!G1705)</f>
        <v/>
      </c>
      <c r="AH1704" s="9" t="str">
        <f>IF(Vertragsdaten!$AW1705="","",Vertragsdaten!AW1705)</f>
        <v/>
      </c>
      <c r="AI1704" s="9"/>
      <c r="AJ1704" s="9"/>
      <c r="AK1704" s="9"/>
      <c r="AL1704" s="15" t="str">
        <f>IF(Vertragsdaten!AM1705="","",Vertragsdaten!AM1705)</f>
        <v/>
      </c>
      <c r="AM1704" s="15" t="str">
        <f>IF(Vertragsdaten!AN1705="","",Vertragsdaten!AN1705)</f>
        <v/>
      </c>
      <c r="AN1704" s="9"/>
      <c r="AO1704" s="9"/>
      <c r="AP1704" s="22" t="str">
        <f>IF(Vertragsdaten!AQ1705="","",ROUND(Vertragsdaten!AQ1705,0))</f>
        <v/>
      </c>
      <c r="AQ1704" s="9"/>
      <c r="AR1704" s="15" t="str">
        <f>IF(Vertragsdaten!AR1705="","",Vertragsdaten!AR1705)</f>
        <v/>
      </c>
      <c r="AS1704" s="16" t="str">
        <f>IF(Vertragsdaten!$AW1705="","",Vertragsdaten!$AW1705)</f>
        <v/>
      </c>
      <c r="AT1704" s="16" t="str">
        <f>IF(Vertragsdaten!AO1705="","","11XSWK-H-------M")</f>
        <v/>
      </c>
      <c r="AU1704" s="16" t="str">
        <f>IF(Vertragsdaten!AU1705="E01 „Ein-/Auszug (Umzug)“","E01",IF(Vertragsdaten!AU1705="E02 „Einzug/Neuanlage“","E02",IF(Vertragsdaten!AU1705="E03 „Lieferantenwechsel“","E03","ZD2")))</f>
        <v>ZD2</v>
      </c>
      <c r="AV1704" s="16" t="str">
        <f>IF(Vertragsdaten!AS1705="nein","Z18","Z15")</f>
        <v>Z15</v>
      </c>
      <c r="AW1704" s="16" t="str">
        <f>IF(Vertragsdaten!BC1705="","",VLOOKUP(Vertragsdaten!BC1705,'Dropdown-Werte'!$I$2:$J$5,2,FALSE))</f>
        <v/>
      </c>
      <c r="AX1704" s="16" t="str">
        <f t="shared" si="26"/>
        <v/>
      </c>
      <c r="AY1704" s="16" t="str">
        <f>IF(Vertragsdaten!BB1705="","",Vertragsdaten!BB1705)</f>
        <v/>
      </c>
      <c r="AZ1704" s="16" t="s">
        <v>93</v>
      </c>
      <c r="BA1704" s="16" t="s">
        <v>94</v>
      </c>
    </row>
    <row r="1705" spans="1:53">
      <c r="A1705" s="12" t="str">
        <f>IF(Vertragsdaten!AZ1706="","",Vertragsdaten!AZ1706)</f>
        <v/>
      </c>
      <c r="B1705" s="12"/>
      <c r="C1705" s="12"/>
      <c r="D1705" s="12"/>
      <c r="E1705" s="4" t="str">
        <f>IF(Vertragsdaten!M1706="","",Vertragsdaten!M1706)</f>
        <v/>
      </c>
      <c r="F1705" s="19">
        <f>Vertragsdaten!H1706</f>
        <v>0</v>
      </c>
      <c r="G1705" s="9"/>
      <c r="H1705" s="15" t="str">
        <f>IF(Vertragsdaten!J1706="","",Vertragsdaten!J1706)</f>
        <v/>
      </c>
      <c r="I1705" s="15" t="str">
        <f>IF(Vertragsdaten!K1706="","",Vertragsdaten!K1706)</f>
        <v/>
      </c>
      <c r="J1705" s="15" t="str">
        <f>IF(Vertragsdaten!L1706="","",Vertragsdaten!L1706)</f>
        <v/>
      </c>
      <c r="K1705" s="9"/>
      <c r="L1705" s="15" t="str">
        <f>IF(Vertragsdaten!J1706="","",Vertragsdaten!J1706)</f>
        <v/>
      </c>
      <c r="M1705" s="9" t="str">
        <f>IF(Vertragsdaten!I1706="","",Vertragsdaten!I1706)</f>
        <v/>
      </c>
      <c r="N1705" s="9"/>
      <c r="O1705" s="9" t="str">
        <f>IF(Vertragsdaten!W1706="","",Vertragsdaten!W1706)</f>
        <v/>
      </c>
      <c r="P1705" s="15" t="str">
        <f>IF(Vertragsdaten!R1706="","",Vertragsdaten!R1706)</f>
        <v/>
      </c>
      <c r="Q1705" s="15" t="str">
        <f>IF(Vertragsdaten!S1706="","",Vertragsdaten!S1706)</f>
        <v/>
      </c>
      <c r="R1705" s="9"/>
      <c r="S1705" s="15" t="str">
        <f>IF(Vertragsdaten!S1706="","",Vertragsdaten!T1706)</f>
        <v/>
      </c>
      <c r="T1705" s="15" t="str">
        <f>IF(Vertragsdaten!T1706="","",Vertragsdaten!U1706)</f>
        <v/>
      </c>
      <c r="U1705" s="9"/>
      <c r="V1705" s="16" t="str">
        <f>IF(Vertragsdaten!$V1706="","",Vertragsdaten!$V1706)</f>
        <v/>
      </c>
      <c r="W1705" s="9"/>
      <c r="X1705" s="9"/>
      <c r="Y1705" s="9"/>
      <c r="Z1705" s="9"/>
      <c r="AA1705" s="15" t="str">
        <f>IF(Vertragsdaten!AI1706="","",Vertragsdaten!AI1706)</f>
        <v/>
      </c>
      <c r="AB1705" s="15" t="str">
        <f>IF(Vertragsdaten!AJ1706="","",Vertragsdaten!AJ1706)</f>
        <v/>
      </c>
      <c r="AC1705" s="9"/>
      <c r="AD1705" s="15" t="str">
        <f>IF(Vertragsdaten!AK1706="","",Vertragsdaten!AK1706)</f>
        <v/>
      </c>
      <c r="AE1705" s="15" t="str">
        <f>IF(Vertragsdaten!AL1706="","",Vertragsdaten!AL1706)</f>
        <v/>
      </c>
      <c r="AF1705" s="16" t="s">
        <v>2</v>
      </c>
      <c r="AG1705" s="16" t="str">
        <f>IF(Vertragsdaten!G1706="","",Vertragsdaten!G1706)</f>
        <v/>
      </c>
      <c r="AH1705" s="9" t="str">
        <f>IF(Vertragsdaten!$AW1706="","",Vertragsdaten!AW1706)</f>
        <v/>
      </c>
      <c r="AI1705" s="9"/>
      <c r="AJ1705" s="9"/>
      <c r="AK1705" s="9"/>
      <c r="AL1705" s="15" t="str">
        <f>IF(Vertragsdaten!AM1706="","",Vertragsdaten!AM1706)</f>
        <v/>
      </c>
      <c r="AM1705" s="15" t="str">
        <f>IF(Vertragsdaten!AN1706="","",Vertragsdaten!AN1706)</f>
        <v/>
      </c>
      <c r="AN1705" s="9"/>
      <c r="AO1705" s="9"/>
      <c r="AP1705" s="22" t="str">
        <f>IF(Vertragsdaten!AQ1706="","",ROUND(Vertragsdaten!AQ1706,0))</f>
        <v/>
      </c>
      <c r="AQ1705" s="9"/>
      <c r="AR1705" s="15" t="str">
        <f>IF(Vertragsdaten!AR1706="","",Vertragsdaten!AR1706)</f>
        <v/>
      </c>
      <c r="AS1705" s="16" t="str">
        <f>IF(Vertragsdaten!$AW1706="","",Vertragsdaten!$AW1706)</f>
        <v/>
      </c>
      <c r="AT1705" s="16" t="str">
        <f>IF(Vertragsdaten!AO1706="","","11XSWK-H-------M")</f>
        <v/>
      </c>
      <c r="AU1705" s="16" t="str">
        <f>IF(Vertragsdaten!AU1706="E01 „Ein-/Auszug (Umzug)“","E01",IF(Vertragsdaten!AU1706="E02 „Einzug/Neuanlage“","E02",IF(Vertragsdaten!AU1706="E03 „Lieferantenwechsel“","E03","ZD2")))</f>
        <v>ZD2</v>
      </c>
      <c r="AV1705" s="16" t="str">
        <f>IF(Vertragsdaten!AS1706="nein","Z18","Z15")</f>
        <v>Z15</v>
      </c>
      <c r="AW1705" s="16" t="str">
        <f>IF(Vertragsdaten!BC1706="","",VLOOKUP(Vertragsdaten!BC1706,'Dropdown-Werte'!$I$2:$J$5,2,FALSE))</f>
        <v/>
      </c>
      <c r="AX1705" s="16" t="str">
        <f t="shared" si="26"/>
        <v/>
      </c>
      <c r="AY1705" s="16" t="str">
        <f>IF(Vertragsdaten!BB1706="","",Vertragsdaten!BB1706)</f>
        <v/>
      </c>
      <c r="AZ1705" s="16" t="s">
        <v>93</v>
      </c>
      <c r="BA1705" s="16" t="s">
        <v>94</v>
      </c>
    </row>
    <row r="1706" spans="1:53">
      <c r="A1706" s="12" t="str">
        <f>IF(Vertragsdaten!AZ1707="","",Vertragsdaten!AZ1707)</f>
        <v/>
      </c>
      <c r="B1706" s="12"/>
      <c r="C1706" s="12"/>
      <c r="D1706" s="12"/>
      <c r="E1706" s="4" t="str">
        <f>IF(Vertragsdaten!M1707="","",Vertragsdaten!M1707)</f>
        <v/>
      </c>
      <c r="F1706" s="19">
        <f>Vertragsdaten!H1707</f>
        <v>0</v>
      </c>
      <c r="G1706" s="9"/>
      <c r="H1706" s="15" t="str">
        <f>IF(Vertragsdaten!J1707="","",Vertragsdaten!J1707)</f>
        <v/>
      </c>
      <c r="I1706" s="15" t="str">
        <f>IF(Vertragsdaten!K1707="","",Vertragsdaten!K1707)</f>
        <v/>
      </c>
      <c r="J1706" s="15" t="str">
        <f>IF(Vertragsdaten!L1707="","",Vertragsdaten!L1707)</f>
        <v/>
      </c>
      <c r="K1706" s="9"/>
      <c r="L1706" s="15" t="str">
        <f>IF(Vertragsdaten!J1707="","",Vertragsdaten!J1707)</f>
        <v/>
      </c>
      <c r="M1706" s="9" t="str">
        <f>IF(Vertragsdaten!I1707="","",Vertragsdaten!I1707)</f>
        <v/>
      </c>
      <c r="N1706" s="9"/>
      <c r="O1706" s="9" t="str">
        <f>IF(Vertragsdaten!W1707="","",Vertragsdaten!W1707)</f>
        <v/>
      </c>
      <c r="P1706" s="15" t="str">
        <f>IF(Vertragsdaten!R1707="","",Vertragsdaten!R1707)</f>
        <v/>
      </c>
      <c r="Q1706" s="15" t="str">
        <f>IF(Vertragsdaten!S1707="","",Vertragsdaten!S1707)</f>
        <v/>
      </c>
      <c r="R1706" s="9"/>
      <c r="S1706" s="15" t="str">
        <f>IF(Vertragsdaten!S1707="","",Vertragsdaten!T1707)</f>
        <v/>
      </c>
      <c r="T1706" s="15" t="str">
        <f>IF(Vertragsdaten!T1707="","",Vertragsdaten!U1707)</f>
        <v/>
      </c>
      <c r="U1706" s="9"/>
      <c r="V1706" s="16" t="str">
        <f>IF(Vertragsdaten!$V1707="","",Vertragsdaten!$V1707)</f>
        <v/>
      </c>
      <c r="W1706" s="9"/>
      <c r="X1706" s="9"/>
      <c r="Y1706" s="9"/>
      <c r="Z1706" s="9"/>
      <c r="AA1706" s="15" t="str">
        <f>IF(Vertragsdaten!AI1707="","",Vertragsdaten!AI1707)</f>
        <v/>
      </c>
      <c r="AB1706" s="15" t="str">
        <f>IF(Vertragsdaten!AJ1707="","",Vertragsdaten!AJ1707)</f>
        <v/>
      </c>
      <c r="AC1706" s="9"/>
      <c r="AD1706" s="15" t="str">
        <f>IF(Vertragsdaten!AK1707="","",Vertragsdaten!AK1707)</f>
        <v/>
      </c>
      <c r="AE1706" s="15" t="str">
        <f>IF(Vertragsdaten!AL1707="","",Vertragsdaten!AL1707)</f>
        <v/>
      </c>
      <c r="AF1706" s="16" t="s">
        <v>2</v>
      </c>
      <c r="AG1706" s="16" t="str">
        <f>IF(Vertragsdaten!G1707="","",Vertragsdaten!G1707)</f>
        <v/>
      </c>
      <c r="AH1706" s="9" t="str">
        <f>IF(Vertragsdaten!$AW1707="","",Vertragsdaten!AW1707)</f>
        <v/>
      </c>
      <c r="AI1706" s="9"/>
      <c r="AJ1706" s="9"/>
      <c r="AK1706" s="9"/>
      <c r="AL1706" s="15" t="str">
        <f>IF(Vertragsdaten!AM1707="","",Vertragsdaten!AM1707)</f>
        <v/>
      </c>
      <c r="AM1706" s="15" t="str">
        <f>IF(Vertragsdaten!AN1707="","",Vertragsdaten!AN1707)</f>
        <v/>
      </c>
      <c r="AN1706" s="9"/>
      <c r="AO1706" s="9"/>
      <c r="AP1706" s="22" t="str">
        <f>IF(Vertragsdaten!AQ1707="","",ROUND(Vertragsdaten!AQ1707,0))</f>
        <v/>
      </c>
      <c r="AQ1706" s="9"/>
      <c r="AR1706" s="15" t="str">
        <f>IF(Vertragsdaten!AR1707="","",Vertragsdaten!AR1707)</f>
        <v/>
      </c>
      <c r="AS1706" s="16" t="str">
        <f>IF(Vertragsdaten!$AW1707="","",Vertragsdaten!$AW1707)</f>
        <v/>
      </c>
      <c r="AT1706" s="16" t="str">
        <f>IF(Vertragsdaten!AO1707="","","11XSWK-H-------M")</f>
        <v/>
      </c>
      <c r="AU1706" s="16" t="str">
        <f>IF(Vertragsdaten!AU1707="E01 „Ein-/Auszug (Umzug)“","E01",IF(Vertragsdaten!AU1707="E02 „Einzug/Neuanlage“","E02",IF(Vertragsdaten!AU1707="E03 „Lieferantenwechsel“","E03","ZD2")))</f>
        <v>ZD2</v>
      </c>
      <c r="AV1706" s="16" t="str">
        <f>IF(Vertragsdaten!AS1707="nein","Z18","Z15")</f>
        <v>Z15</v>
      </c>
      <c r="AW1706" s="16" t="str">
        <f>IF(Vertragsdaten!BC1707="","",VLOOKUP(Vertragsdaten!BC1707,'Dropdown-Werte'!$I$2:$J$5,2,FALSE))</f>
        <v/>
      </c>
      <c r="AX1706" s="16" t="str">
        <f t="shared" si="26"/>
        <v/>
      </c>
      <c r="AY1706" s="16" t="str">
        <f>IF(Vertragsdaten!BB1707="","",Vertragsdaten!BB1707)</f>
        <v/>
      </c>
      <c r="AZ1706" s="16" t="s">
        <v>93</v>
      </c>
      <c r="BA1706" s="16" t="s">
        <v>94</v>
      </c>
    </row>
    <row r="1707" spans="1:53">
      <c r="A1707" s="12" t="str">
        <f>IF(Vertragsdaten!AZ1708="","",Vertragsdaten!AZ1708)</f>
        <v/>
      </c>
      <c r="B1707" s="12"/>
      <c r="C1707" s="12"/>
      <c r="D1707" s="12"/>
      <c r="E1707" s="4" t="str">
        <f>IF(Vertragsdaten!M1708="","",Vertragsdaten!M1708)</f>
        <v/>
      </c>
      <c r="F1707" s="19">
        <f>Vertragsdaten!H1708</f>
        <v>0</v>
      </c>
      <c r="G1707" s="9"/>
      <c r="H1707" s="15" t="str">
        <f>IF(Vertragsdaten!J1708="","",Vertragsdaten!J1708)</f>
        <v/>
      </c>
      <c r="I1707" s="15" t="str">
        <f>IF(Vertragsdaten!K1708="","",Vertragsdaten!K1708)</f>
        <v/>
      </c>
      <c r="J1707" s="15" t="str">
        <f>IF(Vertragsdaten!L1708="","",Vertragsdaten!L1708)</f>
        <v/>
      </c>
      <c r="K1707" s="9"/>
      <c r="L1707" s="15" t="str">
        <f>IF(Vertragsdaten!J1708="","",Vertragsdaten!J1708)</f>
        <v/>
      </c>
      <c r="M1707" s="9" t="str">
        <f>IF(Vertragsdaten!I1708="","",Vertragsdaten!I1708)</f>
        <v/>
      </c>
      <c r="N1707" s="9"/>
      <c r="O1707" s="9" t="str">
        <f>IF(Vertragsdaten!W1708="","",Vertragsdaten!W1708)</f>
        <v/>
      </c>
      <c r="P1707" s="15" t="str">
        <f>IF(Vertragsdaten!R1708="","",Vertragsdaten!R1708)</f>
        <v/>
      </c>
      <c r="Q1707" s="15" t="str">
        <f>IF(Vertragsdaten!S1708="","",Vertragsdaten!S1708)</f>
        <v/>
      </c>
      <c r="R1707" s="9"/>
      <c r="S1707" s="15" t="str">
        <f>IF(Vertragsdaten!S1708="","",Vertragsdaten!T1708)</f>
        <v/>
      </c>
      <c r="T1707" s="15" t="str">
        <f>IF(Vertragsdaten!T1708="","",Vertragsdaten!U1708)</f>
        <v/>
      </c>
      <c r="U1707" s="9"/>
      <c r="V1707" s="16" t="str">
        <f>IF(Vertragsdaten!$V1708="","",Vertragsdaten!$V1708)</f>
        <v/>
      </c>
      <c r="W1707" s="9"/>
      <c r="X1707" s="9"/>
      <c r="Y1707" s="9"/>
      <c r="Z1707" s="9"/>
      <c r="AA1707" s="15" t="str">
        <f>IF(Vertragsdaten!AI1708="","",Vertragsdaten!AI1708)</f>
        <v/>
      </c>
      <c r="AB1707" s="15" t="str">
        <f>IF(Vertragsdaten!AJ1708="","",Vertragsdaten!AJ1708)</f>
        <v/>
      </c>
      <c r="AC1707" s="9"/>
      <c r="AD1707" s="15" t="str">
        <f>IF(Vertragsdaten!AK1708="","",Vertragsdaten!AK1708)</f>
        <v/>
      </c>
      <c r="AE1707" s="15" t="str">
        <f>IF(Vertragsdaten!AL1708="","",Vertragsdaten!AL1708)</f>
        <v/>
      </c>
      <c r="AF1707" s="16" t="s">
        <v>2</v>
      </c>
      <c r="AG1707" s="16" t="str">
        <f>IF(Vertragsdaten!G1708="","",Vertragsdaten!G1708)</f>
        <v/>
      </c>
      <c r="AH1707" s="9" t="str">
        <f>IF(Vertragsdaten!$AW1708="","",Vertragsdaten!AW1708)</f>
        <v/>
      </c>
      <c r="AI1707" s="9"/>
      <c r="AJ1707" s="9"/>
      <c r="AK1707" s="9"/>
      <c r="AL1707" s="15" t="str">
        <f>IF(Vertragsdaten!AM1708="","",Vertragsdaten!AM1708)</f>
        <v/>
      </c>
      <c r="AM1707" s="15" t="str">
        <f>IF(Vertragsdaten!AN1708="","",Vertragsdaten!AN1708)</f>
        <v/>
      </c>
      <c r="AN1707" s="9"/>
      <c r="AO1707" s="9"/>
      <c r="AP1707" s="22" t="str">
        <f>IF(Vertragsdaten!AQ1708="","",ROUND(Vertragsdaten!AQ1708,0))</f>
        <v/>
      </c>
      <c r="AQ1707" s="9"/>
      <c r="AR1707" s="15" t="str">
        <f>IF(Vertragsdaten!AR1708="","",Vertragsdaten!AR1708)</f>
        <v/>
      </c>
      <c r="AS1707" s="16" t="str">
        <f>IF(Vertragsdaten!$AW1708="","",Vertragsdaten!$AW1708)</f>
        <v/>
      </c>
      <c r="AT1707" s="16" t="str">
        <f>IF(Vertragsdaten!AO1708="","","11XSWK-H-------M")</f>
        <v/>
      </c>
      <c r="AU1707" s="16" t="str">
        <f>IF(Vertragsdaten!AU1708="E01 „Ein-/Auszug (Umzug)“","E01",IF(Vertragsdaten!AU1708="E02 „Einzug/Neuanlage“","E02",IF(Vertragsdaten!AU1708="E03 „Lieferantenwechsel“","E03","ZD2")))</f>
        <v>ZD2</v>
      </c>
      <c r="AV1707" s="16" t="str">
        <f>IF(Vertragsdaten!AS1708="nein","Z18","Z15")</f>
        <v>Z15</v>
      </c>
      <c r="AW1707" s="16" t="str">
        <f>IF(Vertragsdaten!BC1708="","",VLOOKUP(Vertragsdaten!BC1708,'Dropdown-Werte'!$I$2:$J$5,2,FALSE))</f>
        <v/>
      </c>
      <c r="AX1707" s="16" t="str">
        <f t="shared" si="26"/>
        <v/>
      </c>
      <c r="AY1707" s="16" t="str">
        <f>IF(Vertragsdaten!BB1708="","",Vertragsdaten!BB1708)</f>
        <v/>
      </c>
      <c r="AZ1707" s="16" t="s">
        <v>93</v>
      </c>
      <c r="BA1707" s="16" t="s">
        <v>94</v>
      </c>
    </row>
    <row r="1708" spans="1:53">
      <c r="A1708" s="12" t="str">
        <f>IF(Vertragsdaten!AZ1709="","",Vertragsdaten!AZ1709)</f>
        <v/>
      </c>
      <c r="B1708" s="12"/>
      <c r="C1708" s="12"/>
      <c r="D1708" s="12"/>
      <c r="E1708" s="4" t="str">
        <f>IF(Vertragsdaten!M1709="","",Vertragsdaten!M1709)</f>
        <v/>
      </c>
      <c r="F1708" s="19">
        <f>Vertragsdaten!H1709</f>
        <v>0</v>
      </c>
      <c r="G1708" s="9"/>
      <c r="H1708" s="15" t="str">
        <f>IF(Vertragsdaten!J1709="","",Vertragsdaten!J1709)</f>
        <v/>
      </c>
      <c r="I1708" s="15" t="str">
        <f>IF(Vertragsdaten!K1709="","",Vertragsdaten!K1709)</f>
        <v/>
      </c>
      <c r="J1708" s="15" t="str">
        <f>IF(Vertragsdaten!L1709="","",Vertragsdaten!L1709)</f>
        <v/>
      </c>
      <c r="K1708" s="9"/>
      <c r="L1708" s="15" t="str">
        <f>IF(Vertragsdaten!J1709="","",Vertragsdaten!J1709)</f>
        <v/>
      </c>
      <c r="M1708" s="9" t="str">
        <f>IF(Vertragsdaten!I1709="","",Vertragsdaten!I1709)</f>
        <v/>
      </c>
      <c r="N1708" s="9"/>
      <c r="O1708" s="9" t="str">
        <f>IF(Vertragsdaten!W1709="","",Vertragsdaten!W1709)</f>
        <v/>
      </c>
      <c r="P1708" s="15" t="str">
        <f>IF(Vertragsdaten!R1709="","",Vertragsdaten!R1709)</f>
        <v/>
      </c>
      <c r="Q1708" s="15" t="str">
        <f>IF(Vertragsdaten!S1709="","",Vertragsdaten!S1709)</f>
        <v/>
      </c>
      <c r="R1708" s="9"/>
      <c r="S1708" s="15" t="str">
        <f>IF(Vertragsdaten!S1709="","",Vertragsdaten!T1709)</f>
        <v/>
      </c>
      <c r="T1708" s="15" t="str">
        <f>IF(Vertragsdaten!T1709="","",Vertragsdaten!U1709)</f>
        <v/>
      </c>
      <c r="U1708" s="9"/>
      <c r="V1708" s="16" t="str">
        <f>IF(Vertragsdaten!$V1709="","",Vertragsdaten!$V1709)</f>
        <v/>
      </c>
      <c r="W1708" s="9"/>
      <c r="X1708" s="9"/>
      <c r="Y1708" s="9"/>
      <c r="Z1708" s="9"/>
      <c r="AA1708" s="15" t="str">
        <f>IF(Vertragsdaten!AI1709="","",Vertragsdaten!AI1709)</f>
        <v/>
      </c>
      <c r="AB1708" s="15" t="str">
        <f>IF(Vertragsdaten!AJ1709="","",Vertragsdaten!AJ1709)</f>
        <v/>
      </c>
      <c r="AC1708" s="9"/>
      <c r="AD1708" s="15" t="str">
        <f>IF(Vertragsdaten!AK1709="","",Vertragsdaten!AK1709)</f>
        <v/>
      </c>
      <c r="AE1708" s="15" t="str">
        <f>IF(Vertragsdaten!AL1709="","",Vertragsdaten!AL1709)</f>
        <v/>
      </c>
      <c r="AF1708" s="16" t="s">
        <v>2</v>
      </c>
      <c r="AG1708" s="16" t="str">
        <f>IF(Vertragsdaten!G1709="","",Vertragsdaten!G1709)</f>
        <v/>
      </c>
      <c r="AH1708" s="9" t="str">
        <f>IF(Vertragsdaten!$AW1709="","",Vertragsdaten!AW1709)</f>
        <v/>
      </c>
      <c r="AI1708" s="9"/>
      <c r="AJ1708" s="9"/>
      <c r="AK1708" s="9"/>
      <c r="AL1708" s="15" t="str">
        <f>IF(Vertragsdaten!AM1709="","",Vertragsdaten!AM1709)</f>
        <v/>
      </c>
      <c r="AM1708" s="15" t="str">
        <f>IF(Vertragsdaten!AN1709="","",Vertragsdaten!AN1709)</f>
        <v/>
      </c>
      <c r="AN1708" s="9"/>
      <c r="AO1708" s="9"/>
      <c r="AP1708" s="22" t="str">
        <f>IF(Vertragsdaten!AQ1709="","",ROUND(Vertragsdaten!AQ1709,0))</f>
        <v/>
      </c>
      <c r="AQ1708" s="9"/>
      <c r="AR1708" s="15" t="str">
        <f>IF(Vertragsdaten!AR1709="","",Vertragsdaten!AR1709)</f>
        <v/>
      </c>
      <c r="AS1708" s="16" t="str">
        <f>IF(Vertragsdaten!$AW1709="","",Vertragsdaten!$AW1709)</f>
        <v/>
      </c>
      <c r="AT1708" s="16" t="str">
        <f>IF(Vertragsdaten!AO1709="","","11XSWK-H-------M")</f>
        <v/>
      </c>
      <c r="AU1708" s="16" t="str">
        <f>IF(Vertragsdaten!AU1709="E01 „Ein-/Auszug (Umzug)“","E01",IF(Vertragsdaten!AU1709="E02 „Einzug/Neuanlage“","E02",IF(Vertragsdaten!AU1709="E03 „Lieferantenwechsel“","E03","ZD2")))</f>
        <v>ZD2</v>
      </c>
      <c r="AV1708" s="16" t="str">
        <f>IF(Vertragsdaten!AS1709="nein","Z18","Z15")</f>
        <v>Z15</v>
      </c>
      <c r="AW1708" s="16" t="str">
        <f>IF(Vertragsdaten!BC1709="","",VLOOKUP(Vertragsdaten!BC1709,'Dropdown-Werte'!$I$2:$J$5,2,FALSE))</f>
        <v/>
      </c>
      <c r="AX1708" s="16" t="str">
        <f t="shared" si="26"/>
        <v/>
      </c>
      <c r="AY1708" s="16" t="str">
        <f>IF(Vertragsdaten!BB1709="","",Vertragsdaten!BB1709)</f>
        <v/>
      </c>
      <c r="AZ1708" s="16" t="s">
        <v>93</v>
      </c>
      <c r="BA1708" s="16" t="s">
        <v>94</v>
      </c>
    </row>
    <row r="1709" spans="1:53">
      <c r="A1709" s="12" t="str">
        <f>IF(Vertragsdaten!AZ1710="","",Vertragsdaten!AZ1710)</f>
        <v/>
      </c>
      <c r="B1709" s="12"/>
      <c r="C1709" s="12"/>
      <c r="D1709" s="12"/>
      <c r="E1709" s="4" t="str">
        <f>IF(Vertragsdaten!M1710="","",Vertragsdaten!M1710)</f>
        <v/>
      </c>
      <c r="F1709" s="19">
        <f>Vertragsdaten!H1710</f>
        <v>0</v>
      </c>
      <c r="G1709" s="9"/>
      <c r="H1709" s="15" t="str">
        <f>IF(Vertragsdaten!J1710="","",Vertragsdaten!J1710)</f>
        <v/>
      </c>
      <c r="I1709" s="15" t="str">
        <f>IF(Vertragsdaten!K1710="","",Vertragsdaten!K1710)</f>
        <v/>
      </c>
      <c r="J1709" s="15" t="str">
        <f>IF(Vertragsdaten!L1710="","",Vertragsdaten!L1710)</f>
        <v/>
      </c>
      <c r="K1709" s="9"/>
      <c r="L1709" s="15" t="str">
        <f>IF(Vertragsdaten!J1710="","",Vertragsdaten!J1710)</f>
        <v/>
      </c>
      <c r="M1709" s="9" t="str">
        <f>IF(Vertragsdaten!I1710="","",Vertragsdaten!I1710)</f>
        <v/>
      </c>
      <c r="N1709" s="9"/>
      <c r="O1709" s="9" t="str">
        <f>IF(Vertragsdaten!W1710="","",Vertragsdaten!W1710)</f>
        <v/>
      </c>
      <c r="P1709" s="15" t="str">
        <f>IF(Vertragsdaten!R1710="","",Vertragsdaten!R1710)</f>
        <v/>
      </c>
      <c r="Q1709" s="15" t="str">
        <f>IF(Vertragsdaten!S1710="","",Vertragsdaten!S1710)</f>
        <v/>
      </c>
      <c r="R1709" s="9"/>
      <c r="S1709" s="15" t="str">
        <f>IF(Vertragsdaten!S1710="","",Vertragsdaten!T1710)</f>
        <v/>
      </c>
      <c r="T1709" s="15" t="str">
        <f>IF(Vertragsdaten!T1710="","",Vertragsdaten!U1710)</f>
        <v/>
      </c>
      <c r="U1709" s="9"/>
      <c r="V1709" s="16" t="str">
        <f>IF(Vertragsdaten!$V1710="","",Vertragsdaten!$V1710)</f>
        <v/>
      </c>
      <c r="W1709" s="9"/>
      <c r="X1709" s="9"/>
      <c r="Y1709" s="9"/>
      <c r="Z1709" s="9"/>
      <c r="AA1709" s="15" t="str">
        <f>IF(Vertragsdaten!AI1710="","",Vertragsdaten!AI1710)</f>
        <v/>
      </c>
      <c r="AB1709" s="15" t="str">
        <f>IF(Vertragsdaten!AJ1710="","",Vertragsdaten!AJ1710)</f>
        <v/>
      </c>
      <c r="AC1709" s="9"/>
      <c r="AD1709" s="15" t="str">
        <f>IF(Vertragsdaten!AK1710="","",Vertragsdaten!AK1710)</f>
        <v/>
      </c>
      <c r="AE1709" s="15" t="str">
        <f>IF(Vertragsdaten!AL1710="","",Vertragsdaten!AL1710)</f>
        <v/>
      </c>
      <c r="AF1709" s="16" t="s">
        <v>2</v>
      </c>
      <c r="AG1709" s="16" t="str">
        <f>IF(Vertragsdaten!G1710="","",Vertragsdaten!G1710)</f>
        <v/>
      </c>
      <c r="AH1709" s="9" t="str">
        <f>IF(Vertragsdaten!$AW1710="","",Vertragsdaten!AW1710)</f>
        <v/>
      </c>
      <c r="AI1709" s="9"/>
      <c r="AJ1709" s="9"/>
      <c r="AK1709" s="9"/>
      <c r="AL1709" s="15" t="str">
        <f>IF(Vertragsdaten!AM1710="","",Vertragsdaten!AM1710)</f>
        <v/>
      </c>
      <c r="AM1709" s="15" t="str">
        <f>IF(Vertragsdaten!AN1710="","",Vertragsdaten!AN1710)</f>
        <v/>
      </c>
      <c r="AN1709" s="9"/>
      <c r="AO1709" s="9"/>
      <c r="AP1709" s="22" t="str">
        <f>IF(Vertragsdaten!AQ1710="","",ROUND(Vertragsdaten!AQ1710,0))</f>
        <v/>
      </c>
      <c r="AQ1709" s="9"/>
      <c r="AR1709" s="15" t="str">
        <f>IF(Vertragsdaten!AR1710="","",Vertragsdaten!AR1710)</f>
        <v/>
      </c>
      <c r="AS1709" s="16" t="str">
        <f>IF(Vertragsdaten!$AW1710="","",Vertragsdaten!$AW1710)</f>
        <v/>
      </c>
      <c r="AT1709" s="16" t="str">
        <f>IF(Vertragsdaten!AO1710="","","11XSWK-H-------M")</f>
        <v/>
      </c>
      <c r="AU1709" s="16" t="str">
        <f>IF(Vertragsdaten!AU1710="E01 „Ein-/Auszug (Umzug)“","E01",IF(Vertragsdaten!AU1710="E02 „Einzug/Neuanlage“","E02",IF(Vertragsdaten!AU1710="E03 „Lieferantenwechsel“","E03","ZD2")))</f>
        <v>ZD2</v>
      </c>
      <c r="AV1709" s="16" t="str">
        <f>IF(Vertragsdaten!AS1710="nein","Z18","Z15")</f>
        <v>Z15</v>
      </c>
      <c r="AW1709" s="16" t="str">
        <f>IF(Vertragsdaten!BC1710="","",VLOOKUP(Vertragsdaten!BC1710,'Dropdown-Werte'!$I$2:$J$5,2,FALSE))</f>
        <v/>
      </c>
      <c r="AX1709" s="16" t="str">
        <f t="shared" si="26"/>
        <v/>
      </c>
      <c r="AY1709" s="16" t="str">
        <f>IF(Vertragsdaten!BB1710="","",Vertragsdaten!BB1710)</f>
        <v/>
      </c>
      <c r="AZ1709" s="16" t="s">
        <v>93</v>
      </c>
      <c r="BA1709" s="16" t="s">
        <v>94</v>
      </c>
    </row>
    <row r="1710" spans="1:53">
      <c r="A1710" s="12" t="str">
        <f>IF(Vertragsdaten!AZ1711="","",Vertragsdaten!AZ1711)</f>
        <v/>
      </c>
      <c r="B1710" s="12"/>
      <c r="C1710" s="12"/>
      <c r="D1710" s="12"/>
      <c r="E1710" s="4" t="str">
        <f>IF(Vertragsdaten!M1711="","",Vertragsdaten!M1711)</f>
        <v/>
      </c>
      <c r="F1710" s="19">
        <f>Vertragsdaten!H1711</f>
        <v>0</v>
      </c>
      <c r="G1710" s="9"/>
      <c r="H1710" s="15" t="str">
        <f>IF(Vertragsdaten!J1711="","",Vertragsdaten!J1711)</f>
        <v/>
      </c>
      <c r="I1710" s="15" t="str">
        <f>IF(Vertragsdaten!K1711="","",Vertragsdaten!K1711)</f>
        <v/>
      </c>
      <c r="J1710" s="15" t="str">
        <f>IF(Vertragsdaten!L1711="","",Vertragsdaten!L1711)</f>
        <v/>
      </c>
      <c r="K1710" s="9"/>
      <c r="L1710" s="15" t="str">
        <f>IF(Vertragsdaten!J1711="","",Vertragsdaten!J1711)</f>
        <v/>
      </c>
      <c r="M1710" s="9" t="str">
        <f>IF(Vertragsdaten!I1711="","",Vertragsdaten!I1711)</f>
        <v/>
      </c>
      <c r="N1710" s="9"/>
      <c r="O1710" s="9" t="str">
        <f>IF(Vertragsdaten!W1711="","",Vertragsdaten!W1711)</f>
        <v/>
      </c>
      <c r="P1710" s="15" t="str">
        <f>IF(Vertragsdaten!R1711="","",Vertragsdaten!R1711)</f>
        <v/>
      </c>
      <c r="Q1710" s="15" t="str">
        <f>IF(Vertragsdaten!S1711="","",Vertragsdaten!S1711)</f>
        <v/>
      </c>
      <c r="R1710" s="9"/>
      <c r="S1710" s="15" t="str">
        <f>IF(Vertragsdaten!S1711="","",Vertragsdaten!T1711)</f>
        <v/>
      </c>
      <c r="T1710" s="15" t="str">
        <f>IF(Vertragsdaten!T1711="","",Vertragsdaten!U1711)</f>
        <v/>
      </c>
      <c r="U1710" s="9"/>
      <c r="V1710" s="16" t="str">
        <f>IF(Vertragsdaten!$V1711="","",Vertragsdaten!$V1711)</f>
        <v/>
      </c>
      <c r="W1710" s="9"/>
      <c r="X1710" s="9"/>
      <c r="Y1710" s="9"/>
      <c r="Z1710" s="9"/>
      <c r="AA1710" s="15" t="str">
        <f>IF(Vertragsdaten!AI1711="","",Vertragsdaten!AI1711)</f>
        <v/>
      </c>
      <c r="AB1710" s="15" t="str">
        <f>IF(Vertragsdaten!AJ1711="","",Vertragsdaten!AJ1711)</f>
        <v/>
      </c>
      <c r="AC1710" s="9"/>
      <c r="AD1710" s="15" t="str">
        <f>IF(Vertragsdaten!AK1711="","",Vertragsdaten!AK1711)</f>
        <v/>
      </c>
      <c r="AE1710" s="15" t="str">
        <f>IF(Vertragsdaten!AL1711="","",Vertragsdaten!AL1711)</f>
        <v/>
      </c>
      <c r="AF1710" s="16" t="s">
        <v>2</v>
      </c>
      <c r="AG1710" s="16" t="str">
        <f>IF(Vertragsdaten!G1711="","",Vertragsdaten!G1711)</f>
        <v/>
      </c>
      <c r="AH1710" s="9" t="str">
        <f>IF(Vertragsdaten!$AW1711="","",Vertragsdaten!AW1711)</f>
        <v/>
      </c>
      <c r="AI1710" s="9"/>
      <c r="AJ1710" s="9"/>
      <c r="AK1710" s="9"/>
      <c r="AL1710" s="15" t="str">
        <f>IF(Vertragsdaten!AM1711="","",Vertragsdaten!AM1711)</f>
        <v/>
      </c>
      <c r="AM1710" s="15" t="str">
        <f>IF(Vertragsdaten!AN1711="","",Vertragsdaten!AN1711)</f>
        <v/>
      </c>
      <c r="AN1710" s="9"/>
      <c r="AO1710" s="9"/>
      <c r="AP1710" s="22" t="str">
        <f>IF(Vertragsdaten!AQ1711="","",ROUND(Vertragsdaten!AQ1711,0))</f>
        <v/>
      </c>
      <c r="AQ1710" s="9"/>
      <c r="AR1710" s="15" t="str">
        <f>IF(Vertragsdaten!AR1711="","",Vertragsdaten!AR1711)</f>
        <v/>
      </c>
      <c r="AS1710" s="16" t="str">
        <f>IF(Vertragsdaten!$AW1711="","",Vertragsdaten!$AW1711)</f>
        <v/>
      </c>
      <c r="AT1710" s="16" t="str">
        <f>IF(Vertragsdaten!AO1711="","","11XSWK-H-------M")</f>
        <v/>
      </c>
      <c r="AU1710" s="16" t="str">
        <f>IF(Vertragsdaten!AU1711="E01 „Ein-/Auszug (Umzug)“","E01",IF(Vertragsdaten!AU1711="E02 „Einzug/Neuanlage“","E02",IF(Vertragsdaten!AU1711="E03 „Lieferantenwechsel“","E03","ZD2")))</f>
        <v>ZD2</v>
      </c>
      <c r="AV1710" s="16" t="str">
        <f>IF(Vertragsdaten!AS1711="nein","Z18","Z15")</f>
        <v>Z15</v>
      </c>
      <c r="AW1710" s="16" t="str">
        <f>IF(Vertragsdaten!BC1711="","",VLOOKUP(Vertragsdaten!BC1711,'Dropdown-Werte'!$I$2:$J$5,2,FALSE))</f>
        <v/>
      </c>
      <c r="AX1710" s="16" t="str">
        <f t="shared" si="26"/>
        <v/>
      </c>
      <c r="AY1710" s="16" t="str">
        <f>IF(Vertragsdaten!BB1711="","",Vertragsdaten!BB1711)</f>
        <v/>
      </c>
      <c r="AZ1710" s="16" t="s">
        <v>93</v>
      </c>
      <c r="BA1710" s="16" t="s">
        <v>94</v>
      </c>
    </row>
    <row r="1711" spans="1:53">
      <c r="A1711" s="12" t="str">
        <f>IF(Vertragsdaten!AZ1712="","",Vertragsdaten!AZ1712)</f>
        <v/>
      </c>
      <c r="B1711" s="12"/>
      <c r="C1711" s="12"/>
      <c r="D1711" s="12"/>
      <c r="E1711" s="4" t="str">
        <f>IF(Vertragsdaten!M1712="","",Vertragsdaten!M1712)</f>
        <v/>
      </c>
      <c r="F1711" s="19">
        <f>Vertragsdaten!H1712</f>
        <v>0</v>
      </c>
      <c r="G1711" s="9"/>
      <c r="H1711" s="15" t="str">
        <f>IF(Vertragsdaten!J1712="","",Vertragsdaten!J1712)</f>
        <v/>
      </c>
      <c r="I1711" s="15" t="str">
        <f>IF(Vertragsdaten!K1712="","",Vertragsdaten!K1712)</f>
        <v/>
      </c>
      <c r="J1711" s="15" t="str">
        <f>IF(Vertragsdaten!L1712="","",Vertragsdaten!L1712)</f>
        <v/>
      </c>
      <c r="K1711" s="9"/>
      <c r="L1711" s="15" t="str">
        <f>IF(Vertragsdaten!J1712="","",Vertragsdaten!J1712)</f>
        <v/>
      </c>
      <c r="M1711" s="9" t="str">
        <f>IF(Vertragsdaten!I1712="","",Vertragsdaten!I1712)</f>
        <v/>
      </c>
      <c r="N1711" s="9"/>
      <c r="O1711" s="9" t="str">
        <f>IF(Vertragsdaten!W1712="","",Vertragsdaten!W1712)</f>
        <v/>
      </c>
      <c r="P1711" s="15" t="str">
        <f>IF(Vertragsdaten!R1712="","",Vertragsdaten!R1712)</f>
        <v/>
      </c>
      <c r="Q1711" s="15" t="str">
        <f>IF(Vertragsdaten!S1712="","",Vertragsdaten!S1712)</f>
        <v/>
      </c>
      <c r="R1711" s="9"/>
      <c r="S1711" s="15" t="str">
        <f>IF(Vertragsdaten!S1712="","",Vertragsdaten!T1712)</f>
        <v/>
      </c>
      <c r="T1711" s="15" t="str">
        <f>IF(Vertragsdaten!T1712="","",Vertragsdaten!U1712)</f>
        <v/>
      </c>
      <c r="U1711" s="9"/>
      <c r="V1711" s="16" t="str">
        <f>IF(Vertragsdaten!$V1712="","",Vertragsdaten!$V1712)</f>
        <v/>
      </c>
      <c r="W1711" s="9"/>
      <c r="X1711" s="9"/>
      <c r="Y1711" s="9"/>
      <c r="Z1711" s="9"/>
      <c r="AA1711" s="15" t="str">
        <f>IF(Vertragsdaten!AI1712="","",Vertragsdaten!AI1712)</f>
        <v/>
      </c>
      <c r="AB1711" s="15" t="str">
        <f>IF(Vertragsdaten!AJ1712="","",Vertragsdaten!AJ1712)</f>
        <v/>
      </c>
      <c r="AC1711" s="9"/>
      <c r="AD1711" s="15" t="str">
        <f>IF(Vertragsdaten!AK1712="","",Vertragsdaten!AK1712)</f>
        <v/>
      </c>
      <c r="AE1711" s="15" t="str">
        <f>IF(Vertragsdaten!AL1712="","",Vertragsdaten!AL1712)</f>
        <v/>
      </c>
      <c r="AF1711" s="16" t="s">
        <v>2</v>
      </c>
      <c r="AG1711" s="16" t="str">
        <f>IF(Vertragsdaten!G1712="","",Vertragsdaten!G1712)</f>
        <v/>
      </c>
      <c r="AH1711" s="9" t="str">
        <f>IF(Vertragsdaten!$AW1712="","",Vertragsdaten!AW1712)</f>
        <v/>
      </c>
      <c r="AI1711" s="9"/>
      <c r="AJ1711" s="9"/>
      <c r="AK1711" s="9"/>
      <c r="AL1711" s="15" t="str">
        <f>IF(Vertragsdaten!AM1712="","",Vertragsdaten!AM1712)</f>
        <v/>
      </c>
      <c r="AM1711" s="15" t="str">
        <f>IF(Vertragsdaten!AN1712="","",Vertragsdaten!AN1712)</f>
        <v/>
      </c>
      <c r="AN1711" s="9"/>
      <c r="AO1711" s="9"/>
      <c r="AP1711" s="22" t="str">
        <f>IF(Vertragsdaten!AQ1712="","",ROUND(Vertragsdaten!AQ1712,0))</f>
        <v/>
      </c>
      <c r="AQ1711" s="9"/>
      <c r="AR1711" s="15" t="str">
        <f>IF(Vertragsdaten!AR1712="","",Vertragsdaten!AR1712)</f>
        <v/>
      </c>
      <c r="AS1711" s="16" t="str">
        <f>IF(Vertragsdaten!$AW1712="","",Vertragsdaten!$AW1712)</f>
        <v/>
      </c>
      <c r="AT1711" s="16" t="str">
        <f>IF(Vertragsdaten!AO1712="","","11XSWK-H-------M")</f>
        <v/>
      </c>
      <c r="AU1711" s="16" t="str">
        <f>IF(Vertragsdaten!AU1712="E01 „Ein-/Auszug (Umzug)“","E01",IF(Vertragsdaten!AU1712="E02 „Einzug/Neuanlage“","E02",IF(Vertragsdaten!AU1712="E03 „Lieferantenwechsel“","E03","ZD2")))</f>
        <v>ZD2</v>
      </c>
      <c r="AV1711" s="16" t="str">
        <f>IF(Vertragsdaten!AS1712="nein","Z18","Z15")</f>
        <v>Z15</v>
      </c>
      <c r="AW1711" s="16" t="str">
        <f>IF(Vertragsdaten!BC1712="","",VLOOKUP(Vertragsdaten!BC1712,'Dropdown-Werte'!$I$2:$J$5,2,FALSE))</f>
        <v/>
      </c>
      <c r="AX1711" s="16" t="str">
        <f t="shared" si="26"/>
        <v/>
      </c>
      <c r="AY1711" s="16" t="str">
        <f>IF(Vertragsdaten!BB1712="","",Vertragsdaten!BB1712)</f>
        <v/>
      </c>
      <c r="AZ1711" s="16" t="s">
        <v>93</v>
      </c>
      <c r="BA1711" s="16" t="s">
        <v>94</v>
      </c>
    </row>
    <row r="1712" spans="1:53">
      <c r="A1712" s="12" t="str">
        <f>IF(Vertragsdaten!AZ1713="","",Vertragsdaten!AZ1713)</f>
        <v/>
      </c>
      <c r="B1712" s="12"/>
      <c r="C1712" s="12"/>
      <c r="D1712" s="12"/>
      <c r="E1712" s="4" t="str">
        <f>IF(Vertragsdaten!M1713="","",Vertragsdaten!M1713)</f>
        <v/>
      </c>
      <c r="F1712" s="19">
        <f>Vertragsdaten!H1713</f>
        <v>0</v>
      </c>
      <c r="G1712" s="9"/>
      <c r="H1712" s="15" t="str">
        <f>IF(Vertragsdaten!J1713="","",Vertragsdaten!J1713)</f>
        <v/>
      </c>
      <c r="I1712" s="15" t="str">
        <f>IF(Vertragsdaten!K1713="","",Vertragsdaten!K1713)</f>
        <v/>
      </c>
      <c r="J1712" s="15" t="str">
        <f>IF(Vertragsdaten!L1713="","",Vertragsdaten!L1713)</f>
        <v/>
      </c>
      <c r="K1712" s="9"/>
      <c r="L1712" s="15" t="str">
        <f>IF(Vertragsdaten!J1713="","",Vertragsdaten!J1713)</f>
        <v/>
      </c>
      <c r="M1712" s="9" t="str">
        <f>IF(Vertragsdaten!I1713="","",Vertragsdaten!I1713)</f>
        <v/>
      </c>
      <c r="N1712" s="9"/>
      <c r="O1712" s="9" t="str">
        <f>IF(Vertragsdaten!W1713="","",Vertragsdaten!W1713)</f>
        <v/>
      </c>
      <c r="P1712" s="15" t="str">
        <f>IF(Vertragsdaten!R1713="","",Vertragsdaten!R1713)</f>
        <v/>
      </c>
      <c r="Q1712" s="15" t="str">
        <f>IF(Vertragsdaten!S1713="","",Vertragsdaten!S1713)</f>
        <v/>
      </c>
      <c r="R1712" s="9"/>
      <c r="S1712" s="15" t="str">
        <f>IF(Vertragsdaten!S1713="","",Vertragsdaten!T1713)</f>
        <v/>
      </c>
      <c r="T1712" s="15" t="str">
        <f>IF(Vertragsdaten!T1713="","",Vertragsdaten!U1713)</f>
        <v/>
      </c>
      <c r="U1712" s="9"/>
      <c r="V1712" s="16" t="str">
        <f>IF(Vertragsdaten!$V1713="","",Vertragsdaten!$V1713)</f>
        <v/>
      </c>
      <c r="W1712" s="9"/>
      <c r="X1712" s="9"/>
      <c r="Y1712" s="9"/>
      <c r="Z1712" s="9"/>
      <c r="AA1712" s="15" t="str">
        <f>IF(Vertragsdaten!AI1713="","",Vertragsdaten!AI1713)</f>
        <v/>
      </c>
      <c r="AB1712" s="15" t="str">
        <f>IF(Vertragsdaten!AJ1713="","",Vertragsdaten!AJ1713)</f>
        <v/>
      </c>
      <c r="AC1712" s="9"/>
      <c r="AD1712" s="15" t="str">
        <f>IF(Vertragsdaten!AK1713="","",Vertragsdaten!AK1713)</f>
        <v/>
      </c>
      <c r="AE1712" s="15" t="str">
        <f>IF(Vertragsdaten!AL1713="","",Vertragsdaten!AL1713)</f>
        <v/>
      </c>
      <c r="AF1712" s="16" t="s">
        <v>2</v>
      </c>
      <c r="AG1712" s="16" t="str">
        <f>IF(Vertragsdaten!G1713="","",Vertragsdaten!G1713)</f>
        <v/>
      </c>
      <c r="AH1712" s="9" t="str">
        <f>IF(Vertragsdaten!$AW1713="","",Vertragsdaten!AW1713)</f>
        <v/>
      </c>
      <c r="AI1712" s="9"/>
      <c r="AJ1712" s="9"/>
      <c r="AK1712" s="9"/>
      <c r="AL1712" s="15" t="str">
        <f>IF(Vertragsdaten!AM1713="","",Vertragsdaten!AM1713)</f>
        <v/>
      </c>
      <c r="AM1712" s="15" t="str">
        <f>IF(Vertragsdaten!AN1713="","",Vertragsdaten!AN1713)</f>
        <v/>
      </c>
      <c r="AN1712" s="9"/>
      <c r="AO1712" s="9"/>
      <c r="AP1712" s="22" t="str">
        <f>IF(Vertragsdaten!AQ1713="","",ROUND(Vertragsdaten!AQ1713,0))</f>
        <v/>
      </c>
      <c r="AQ1712" s="9"/>
      <c r="AR1712" s="15" t="str">
        <f>IF(Vertragsdaten!AR1713="","",Vertragsdaten!AR1713)</f>
        <v/>
      </c>
      <c r="AS1712" s="16" t="str">
        <f>IF(Vertragsdaten!$AW1713="","",Vertragsdaten!$AW1713)</f>
        <v/>
      </c>
      <c r="AT1712" s="16" t="str">
        <f>IF(Vertragsdaten!AO1713="","","11XSWK-H-------M")</f>
        <v/>
      </c>
      <c r="AU1712" s="16" t="str">
        <f>IF(Vertragsdaten!AU1713="E01 „Ein-/Auszug (Umzug)“","E01",IF(Vertragsdaten!AU1713="E02 „Einzug/Neuanlage“","E02",IF(Vertragsdaten!AU1713="E03 „Lieferantenwechsel“","E03","ZD2")))</f>
        <v>ZD2</v>
      </c>
      <c r="AV1712" s="16" t="str">
        <f>IF(Vertragsdaten!AS1713="nein","Z18","Z15")</f>
        <v>Z15</v>
      </c>
      <c r="AW1712" s="16" t="str">
        <f>IF(Vertragsdaten!BC1713="","",VLOOKUP(Vertragsdaten!BC1713,'Dropdown-Werte'!$I$2:$J$5,2,FALSE))</f>
        <v/>
      </c>
      <c r="AX1712" s="16" t="str">
        <f t="shared" si="26"/>
        <v/>
      </c>
      <c r="AY1712" s="16" t="str">
        <f>IF(Vertragsdaten!BB1713="","",Vertragsdaten!BB1713)</f>
        <v/>
      </c>
      <c r="AZ1712" s="16" t="s">
        <v>93</v>
      </c>
      <c r="BA1712" s="16" t="s">
        <v>94</v>
      </c>
    </row>
    <row r="1713" spans="1:53">
      <c r="A1713" s="12" t="str">
        <f>IF(Vertragsdaten!AZ1714="","",Vertragsdaten!AZ1714)</f>
        <v/>
      </c>
      <c r="B1713" s="12"/>
      <c r="C1713" s="12"/>
      <c r="D1713" s="12"/>
      <c r="E1713" s="4" t="str">
        <f>IF(Vertragsdaten!M1714="","",Vertragsdaten!M1714)</f>
        <v/>
      </c>
      <c r="F1713" s="19">
        <f>Vertragsdaten!H1714</f>
        <v>0</v>
      </c>
      <c r="G1713" s="9"/>
      <c r="H1713" s="15" t="str">
        <f>IF(Vertragsdaten!J1714="","",Vertragsdaten!J1714)</f>
        <v/>
      </c>
      <c r="I1713" s="15" t="str">
        <f>IF(Vertragsdaten!K1714="","",Vertragsdaten!K1714)</f>
        <v/>
      </c>
      <c r="J1713" s="15" t="str">
        <f>IF(Vertragsdaten!L1714="","",Vertragsdaten!L1714)</f>
        <v/>
      </c>
      <c r="K1713" s="9"/>
      <c r="L1713" s="15" t="str">
        <f>IF(Vertragsdaten!J1714="","",Vertragsdaten!J1714)</f>
        <v/>
      </c>
      <c r="M1713" s="9" t="str">
        <f>IF(Vertragsdaten!I1714="","",Vertragsdaten!I1714)</f>
        <v/>
      </c>
      <c r="N1713" s="9"/>
      <c r="O1713" s="9" t="str">
        <f>IF(Vertragsdaten!W1714="","",Vertragsdaten!W1714)</f>
        <v/>
      </c>
      <c r="P1713" s="15" t="str">
        <f>IF(Vertragsdaten!R1714="","",Vertragsdaten!R1714)</f>
        <v/>
      </c>
      <c r="Q1713" s="15" t="str">
        <f>IF(Vertragsdaten!S1714="","",Vertragsdaten!S1714)</f>
        <v/>
      </c>
      <c r="R1713" s="9"/>
      <c r="S1713" s="15" t="str">
        <f>IF(Vertragsdaten!S1714="","",Vertragsdaten!T1714)</f>
        <v/>
      </c>
      <c r="T1713" s="15" t="str">
        <f>IF(Vertragsdaten!T1714="","",Vertragsdaten!U1714)</f>
        <v/>
      </c>
      <c r="U1713" s="9"/>
      <c r="V1713" s="16" t="str">
        <f>IF(Vertragsdaten!$V1714="","",Vertragsdaten!$V1714)</f>
        <v/>
      </c>
      <c r="W1713" s="9"/>
      <c r="X1713" s="9"/>
      <c r="Y1713" s="9"/>
      <c r="Z1713" s="9"/>
      <c r="AA1713" s="15" t="str">
        <f>IF(Vertragsdaten!AI1714="","",Vertragsdaten!AI1714)</f>
        <v/>
      </c>
      <c r="AB1713" s="15" t="str">
        <f>IF(Vertragsdaten!AJ1714="","",Vertragsdaten!AJ1714)</f>
        <v/>
      </c>
      <c r="AC1713" s="9"/>
      <c r="AD1713" s="15" t="str">
        <f>IF(Vertragsdaten!AK1714="","",Vertragsdaten!AK1714)</f>
        <v/>
      </c>
      <c r="AE1713" s="15" t="str">
        <f>IF(Vertragsdaten!AL1714="","",Vertragsdaten!AL1714)</f>
        <v/>
      </c>
      <c r="AF1713" s="16" t="s">
        <v>2</v>
      </c>
      <c r="AG1713" s="16" t="str">
        <f>IF(Vertragsdaten!G1714="","",Vertragsdaten!G1714)</f>
        <v/>
      </c>
      <c r="AH1713" s="9" t="str">
        <f>IF(Vertragsdaten!$AW1714="","",Vertragsdaten!AW1714)</f>
        <v/>
      </c>
      <c r="AI1713" s="9"/>
      <c r="AJ1713" s="9"/>
      <c r="AK1713" s="9"/>
      <c r="AL1713" s="15" t="str">
        <f>IF(Vertragsdaten!AM1714="","",Vertragsdaten!AM1714)</f>
        <v/>
      </c>
      <c r="AM1713" s="15" t="str">
        <f>IF(Vertragsdaten!AN1714="","",Vertragsdaten!AN1714)</f>
        <v/>
      </c>
      <c r="AN1713" s="9"/>
      <c r="AO1713" s="9"/>
      <c r="AP1713" s="22" t="str">
        <f>IF(Vertragsdaten!AQ1714="","",ROUND(Vertragsdaten!AQ1714,0))</f>
        <v/>
      </c>
      <c r="AQ1713" s="9"/>
      <c r="AR1713" s="15" t="str">
        <f>IF(Vertragsdaten!AR1714="","",Vertragsdaten!AR1714)</f>
        <v/>
      </c>
      <c r="AS1713" s="16" t="str">
        <f>IF(Vertragsdaten!$AW1714="","",Vertragsdaten!$AW1714)</f>
        <v/>
      </c>
      <c r="AT1713" s="16" t="str">
        <f>IF(Vertragsdaten!AO1714="","","11XSWK-H-------M")</f>
        <v/>
      </c>
      <c r="AU1713" s="16" t="str">
        <f>IF(Vertragsdaten!AU1714="E01 „Ein-/Auszug (Umzug)“","E01",IF(Vertragsdaten!AU1714="E02 „Einzug/Neuanlage“","E02",IF(Vertragsdaten!AU1714="E03 „Lieferantenwechsel“","E03","ZD2")))</f>
        <v>ZD2</v>
      </c>
      <c r="AV1713" s="16" t="str">
        <f>IF(Vertragsdaten!AS1714="nein","Z18","Z15")</f>
        <v>Z15</v>
      </c>
      <c r="AW1713" s="16" t="str">
        <f>IF(Vertragsdaten!BC1714="","",VLOOKUP(Vertragsdaten!BC1714,'Dropdown-Werte'!$I$2:$J$5,2,FALSE))</f>
        <v/>
      </c>
      <c r="AX1713" s="16" t="str">
        <f t="shared" si="26"/>
        <v/>
      </c>
      <c r="AY1713" s="16" t="str">
        <f>IF(Vertragsdaten!BB1714="","",Vertragsdaten!BB1714)</f>
        <v/>
      </c>
      <c r="AZ1713" s="16" t="s">
        <v>93</v>
      </c>
      <c r="BA1713" s="16" t="s">
        <v>94</v>
      </c>
    </row>
    <row r="1714" spans="1:53">
      <c r="A1714" s="12" t="str">
        <f>IF(Vertragsdaten!AZ1715="","",Vertragsdaten!AZ1715)</f>
        <v/>
      </c>
      <c r="B1714" s="12"/>
      <c r="C1714" s="12"/>
      <c r="D1714" s="12"/>
      <c r="E1714" s="4" t="str">
        <f>IF(Vertragsdaten!M1715="","",Vertragsdaten!M1715)</f>
        <v/>
      </c>
      <c r="F1714" s="19">
        <f>Vertragsdaten!H1715</f>
        <v>0</v>
      </c>
      <c r="G1714" s="9"/>
      <c r="H1714" s="15" t="str">
        <f>IF(Vertragsdaten!J1715="","",Vertragsdaten!J1715)</f>
        <v/>
      </c>
      <c r="I1714" s="15" t="str">
        <f>IF(Vertragsdaten!K1715="","",Vertragsdaten!K1715)</f>
        <v/>
      </c>
      <c r="J1714" s="15" t="str">
        <f>IF(Vertragsdaten!L1715="","",Vertragsdaten!L1715)</f>
        <v/>
      </c>
      <c r="K1714" s="9"/>
      <c r="L1714" s="15" t="str">
        <f>IF(Vertragsdaten!J1715="","",Vertragsdaten!J1715)</f>
        <v/>
      </c>
      <c r="M1714" s="9" t="str">
        <f>IF(Vertragsdaten!I1715="","",Vertragsdaten!I1715)</f>
        <v/>
      </c>
      <c r="N1714" s="9"/>
      <c r="O1714" s="9" t="str">
        <f>IF(Vertragsdaten!W1715="","",Vertragsdaten!W1715)</f>
        <v/>
      </c>
      <c r="P1714" s="15" t="str">
        <f>IF(Vertragsdaten!R1715="","",Vertragsdaten!R1715)</f>
        <v/>
      </c>
      <c r="Q1714" s="15" t="str">
        <f>IF(Vertragsdaten!S1715="","",Vertragsdaten!S1715)</f>
        <v/>
      </c>
      <c r="R1714" s="9"/>
      <c r="S1714" s="15" t="str">
        <f>IF(Vertragsdaten!S1715="","",Vertragsdaten!T1715)</f>
        <v/>
      </c>
      <c r="T1714" s="15" t="str">
        <f>IF(Vertragsdaten!T1715="","",Vertragsdaten!U1715)</f>
        <v/>
      </c>
      <c r="U1714" s="9"/>
      <c r="V1714" s="16" t="str">
        <f>IF(Vertragsdaten!$V1715="","",Vertragsdaten!$V1715)</f>
        <v/>
      </c>
      <c r="W1714" s="9"/>
      <c r="X1714" s="9"/>
      <c r="Y1714" s="9"/>
      <c r="Z1714" s="9"/>
      <c r="AA1714" s="15" t="str">
        <f>IF(Vertragsdaten!AI1715="","",Vertragsdaten!AI1715)</f>
        <v/>
      </c>
      <c r="AB1714" s="15" t="str">
        <f>IF(Vertragsdaten!AJ1715="","",Vertragsdaten!AJ1715)</f>
        <v/>
      </c>
      <c r="AC1714" s="9"/>
      <c r="AD1714" s="15" t="str">
        <f>IF(Vertragsdaten!AK1715="","",Vertragsdaten!AK1715)</f>
        <v/>
      </c>
      <c r="AE1714" s="15" t="str">
        <f>IF(Vertragsdaten!AL1715="","",Vertragsdaten!AL1715)</f>
        <v/>
      </c>
      <c r="AF1714" s="16" t="s">
        <v>2</v>
      </c>
      <c r="AG1714" s="16" t="str">
        <f>IF(Vertragsdaten!G1715="","",Vertragsdaten!G1715)</f>
        <v/>
      </c>
      <c r="AH1714" s="9" t="str">
        <f>IF(Vertragsdaten!$AW1715="","",Vertragsdaten!AW1715)</f>
        <v/>
      </c>
      <c r="AI1714" s="9"/>
      <c r="AJ1714" s="9"/>
      <c r="AK1714" s="9"/>
      <c r="AL1714" s="15" t="str">
        <f>IF(Vertragsdaten!AM1715="","",Vertragsdaten!AM1715)</f>
        <v/>
      </c>
      <c r="AM1714" s="15" t="str">
        <f>IF(Vertragsdaten!AN1715="","",Vertragsdaten!AN1715)</f>
        <v/>
      </c>
      <c r="AN1714" s="9"/>
      <c r="AO1714" s="9"/>
      <c r="AP1714" s="22" t="str">
        <f>IF(Vertragsdaten!AQ1715="","",ROUND(Vertragsdaten!AQ1715,0))</f>
        <v/>
      </c>
      <c r="AQ1714" s="9"/>
      <c r="AR1714" s="15" t="str">
        <f>IF(Vertragsdaten!AR1715="","",Vertragsdaten!AR1715)</f>
        <v/>
      </c>
      <c r="AS1714" s="16" t="str">
        <f>IF(Vertragsdaten!$AW1715="","",Vertragsdaten!$AW1715)</f>
        <v/>
      </c>
      <c r="AT1714" s="16" t="str">
        <f>IF(Vertragsdaten!AO1715="","","11XSWK-H-------M")</f>
        <v/>
      </c>
      <c r="AU1714" s="16" t="str">
        <f>IF(Vertragsdaten!AU1715="E01 „Ein-/Auszug (Umzug)“","E01",IF(Vertragsdaten!AU1715="E02 „Einzug/Neuanlage“","E02",IF(Vertragsdaten!AU1715="E03 „Lieferantenwechsel“","E03","ZD2")))</f>
        <v>ZD2</v>
      </c>
      <c r="AV1714" s="16" t="str">
        <f>IF(Vertragsdaten!AS1715="nein","Z18","Z15")</f>
        <v>Z15</v>
      </c>
      <c r="AW1714" s="16" t="str">
        <f>IF(Vertragsdaten!BC1715="","",VLOOKUP(Vertragsdaten!BC1715,'Dropdown-Werte'!$I$2:$J$5,2,FALSE))</f>
        <v/>
      </c>
      <c r="AX1714" s="16" t="str">
        <f t="shared" si="26"/>
        <v/>
      </c>
      <c r="AY1714" s="16" t="str">
        <f>IF(Vertragsdaten!BB1715="","",Vertragsdaten!BB1715)</f>
        <v/>
      </c>
      <c r="AZ1714" s="16" t="s">
        <v>93</v>
      </c>
      <c r="BA1714" s="16" t="s">
        <v>94</v>
      </c>
    </row>
    <row r="1715" spans="1:53">
      <c r="A1715" s="12" t="str">
        <f>IF(Vertragsdaten!AZ1716="","",Vertragsdaten!AZ1716)</f>
        <v/>
      </c>
      <c r="B1715" s="12"/>
      <c r="C1715" s="12"/>
      <c r="D1715" s="12"/>
      <c r="E1715" s="4" t="str">
        <f>IF(Vertragsdaten!M1716="","",Vertragsdaten!M1716)</f>
        <v/>
      </c>
      <c r="F1715" s="19">
        <f>Vertragsdaten!H1716</f>
        <v>0</v>
      </c>
      <c r="G1715" s="9"/>
      <c r="H1715" s="15" t="str">
        <f>IF(Vertragsdaten!J1716="","",Vertragsdaten!J1716)</f>
        <v/>
      </c>
      <c r="I1715" s="15" t="str">
        <f>IF(Vertragsdaten!K1716="","",Vertragsdaten!K1716)</f>
        <v/>
      </c>
      <c r="J1715" s="15" t="str">
        <f>IF(Vertragsdaten!L1716="","",Vertragsdaten!L1716)</f>
        <v/>
      </c>
      <c r="K1715" s="9"/>
      <c r="L1715" s="15" t="str">
        <f>IF(Vertragsdaten!J1716="","",Vertragsdaten!J1716)</f>
        <v/>
      </c>
      <c r="M1715" s="9" t="str">
        <f>IF(Vertragsdaten!I1716="","",Vertragsdaten!I1716)</f>
        <v/>
      </c>
      <c r="N1715" s="9"/>
      <c r="O1715" s="9" t="str">
        <f>IF(Vertragsdaten!W1716="","",Vertragsdaten!W1716)</f>
        <v/>
      </c>
      <c r="P1715" s="15" t="str">
        <f>IF(Vertragsdaten!R1716="","",Vertragsdaten!R1716)</f>
        <v/>
      </c>
      <c r="Q1715" s="15" t="str">
        <f>IF(Vertragsdaten!S1716="","",Vertragsdaten!S1716)</f>
        <v/>
      </c>
      <c r="R1715" s="9"/>
      <c r="S1715" s="15" t="str">
        <f>IF(Vertragsdaten!S1716="","",Vertragsdaten!T1716)</f>
        <v/>
      </c>
      <c r="T1715" s="15" t="str">
        <f>IF(Vertragsdaten!T1716="","",Vertragsdaten!U1716)</f>
        <v/>
      </c>
      <c r="U1715" s="9"/>
      <c r="V1715" s="16" t="str">
        <f>IF(Vertragsdaten!$V1716="","",Vertragsdaten!$V1716)</f>
        <v/>
      </c>
      <c r="W1715" s="9"/>
      <c r="X1715" s="9"/>
      <c r="Y1715" s="9"/>
      <c r="Z1715" s="9"/>
      <c r="AA1715" s="15" t="str">
        <f>IF(Vertragsdaten!AI1716="","",Vertragsdaten!AI1716)</f>
        <v/>
      </c>
      <c r="AB1715" s="15" t="str">
        <f>IF(Vertragsdaten!AJ1716="","",Vertragsdaten!AJ1716)</f>
        <v/>
      </c>
      <c r="AC1715" s="9"/>
      <c r="AD1715" s="15" t="str">
        <f>IF(Vertragsdaten!AK1716="","",Vertragsdaten!AK1716)</f>
        <v/>
      </c>
      <c r="AE1715" s="15" t="str">
        <f>IF(Vertragsdaten!AL1716="","",Vertragsdaten!AL1716)</f>
        <v/>
      </c>
      <c r="AF1715" s="16" t="s">
        <v>2</v>
      </c>
      <c r="AG1715" s="16" t="str">
        <f>IF(Vertragsdaten!G1716="","",Vertragsdaten!G1716)</f>
        <v/>
      </c>
      <c r="AH1715" s="9" t="str">
        <f>IF(Vertragsdaten!$AW1716="","",Vertragsdaten!AW1716)</f>
        <v/>
      </c>
      <c r="AI1715" s="9"/>
      <c r="AJ1715" s="9"/>
      <c r="AK1715" s="9"/>
      <c r="AL1715" s="15" t="str">
        <f>IF(Vertragsdaten!AM1716="","",Vertragsdaten!AM1716)</f>
        <v/>
      </c>
      <c r="AM1715" s="15" t="str">
        <f>IF(Vertragsdaten!AN1716="","",Vertragsdaten!AN1716)</f>
        <v/>
      </c>
      <c r="AN1715" s="9"/>
      <c r="AO1715" s="9"/>
      <c r="AP1715" s="22" t="str">
        <f>IF(Vertragsdaten!AQ1716="","",ROUND(Vertragsdaten!AQ1716,0))</f>
        <v/>
      </c>
      <c r="AQ1715" s="9"/>
      <c r="AR1715" s="15" t="str">
        <f>IF(Vertragsdaten!AR1716="","",Vertragsdaten!AR1716)</f>
        <v/>
      </c>
      <c r="AS1715" s="16" t="str">
        <f>IF(Vertragsdaten!$AW1716="","",Vertragsdaten!$AW1716)</f>
        <v/>
      </c>
      <c r="AT1715" s="16" t="str">
        <f>IF(Vertragsdaten!AO1716="","","11XSWK-H-------M")</f>
        <v/>
      </c>
      <c r="AU1715" s="16" t="str">
        <f>IF(Vertragsdaten!AU1716="E01 „Ein-/Auszug (Umzug)“","E01",IF(Vertragsdaten!AU1716="E02 „Einzug/Neuanlage“","E02",IF(Vertragsdaten!AU1716="E03 „Lieferantenwechsel“","E03","ZD2")))</f>
        <v>ZD2</v>
      </c>
      <c r="AV1715" s="16" t="str">
        <f>IF(Vertragsdaten!AS1716="nein","Z18","Z15")</f>
        <v>Z15</v>
      </c>
      <c r="AW1715" s="16" t="str">
        <f>IF(Vertragsdaten!BC1716="","",VLOOKUP(Vertragsdaten!BC1716,'Dropdown-Werte'!$I$2:$J$5,2,FALSE))</f>
        <v/>
      </c>
      <c r="AX1715" s="16" t="str">
        <f t="shared" si="26"/>
        <v/>
      </c>
      <c r="AY1715" s="16" t="str">
        <f>IF(Vertragsdaten!BB1716="","",Vertragsdaten!BB1716)</f>
        <v/>
      </c>
      <c r="AZ1715" s="16" t="s">
        <v>93</v>
      </c>
      <c r="BA1715" s="16" t="s">
        <v>94</v>
      </c>
    </row>
    <row r="1716" spans="1:53">
      <c r="A1716" s="12" t="str">
        <f>IF(Vertragsdaten!AZ1717="","",Vertragsdaten!AZ1717)</f>
        <v/>
      </c>
      <c r="B1716" s="12"/>
      <c r="C1716" s="12"/>
      <c r="D1716" s="12"/>
      <c r="E1716" s="4" t="str">
        <f>IF(Vertragsdaten!M1717="","",Vertragsdaten!M1717)</f>
        <v/>
      </c>
      <c r="F1716" s="19">
        <f>Vertragsdaten!H1717</f>
        <v>0</v>
      </c>
      <c r="G1716" s="9"/>
      <c r="H1716" s="15" t="str">
        <f>IF(Vertragsdaten!J1717="","",Vertragsdaten!J1717)</f>
        <v/>
      </c>
      <c r="I1716" s="15" t="str">
        <f>IF(Vertragsdaten!K1717="","",Vertragsdaten!K1717)</f>
        <v/>
      </c>
      <c r="J1716" s="15" t="str">
        <f>IF(Vertragsdaten!L1717="","",Vertragsdaten!L1717)</f>
        <v/>
      </c>
      <c r="K1716" s="9"/>
      <c r="L1716" s="15" t="str">
        <f>IF(Vertragsdaten!J1717="","",Vertragsdaten!J1717)</f>
        <v/>
      </c>
      <c r="M1716" s="9" t="str">
        <f>IF(Vertragsdaten!I1717="","",Vertragsdaten!I1717)</f>
        <v/>
      </c>
      <c r="N1716" s="9"/>
      <c r="O1716" s="9" t="str">
        <f>IF(Vertragsdaten!W1717="","",Vertragsdaten!W1717)</f>
        <v/>
      </c>
      <c r="P1716" s="15" t="str">
        <f>IF(Vertragsdaten!R1717="","",Vertragsdaten!R1717)</f>
        <v/>
      </c>
      <c r="Q1716" s="15" t="str">
        <f>IF(Vertragsdaten!S1717="","",Vertragsdaten!S1717)</f>
        <v/>
      </c>
      <c r="R1716" s="9"/>
      <c r="S1716" s="15" t="str">
        <f>IF(Vertragsdaten!S1717="","",Vertragsdaten!T1717)</f>
        <v/>
      </c>
      <c r="T1716" s="15" t="str">
        <f>IF(Vertragsdaten!T1717="","",Vertragsdaten!U1717)</f>
        <v/>
      </c>
      <c r="U1716" s="9"/>
      <c r="V1716" s="16" t="str">
        <f>IF(Vertragsdaten!$V1717="","",Vertragsdaten!$V1717)</f>
        <v/>
      </c>
      <c r="W1716" s="9"/>
      <c r="X1716" s="9"/>
      <c r="Y1716" s="9"/>
      <c r="Z1716" s="9"/>
      <c r="AA1716" s="15" t="str">
        <f>IF(Vertragsdaten!AI1717="","",Vertragsdaten!AI1717)</f>
        <v/>
      </c>
      <c r="AB1716" s="15" t="str">
        <f>IF(Vertragsdaten!AJ1717="","",Vertragsdaten!AJ1717)</f>
        <v/>
      </c>
      <c r="AC1716" s="9"/>
      <c r="AD1716" s="15" t="str">
        <f>IF(Vertragsdaten!AK1717="","",Vertragsdaten!AK1717)</f>
        <v/>
      </c>
      <c r="AE1716" s="15" t="str">
        <f>IF(Vertragsdaten!AL1717="","",Vertragsdaten!AL1717)</f>
        <v/>
      </c>
      <c r="AF1716" s="16" t="s">
        <v>2</v>
      </c>
      <c r="AG1716" s="16" t="str">
        <f>IF(Vertragsdaten!G1717="","",Vertragsdaten!G1717)</f>
        <v/>
      </c>
      <c r="AH1716" s="9" t="str">
        <f>IF(Vertragsdaten!$AW1717="","",Vertragsdaten!AW1717)</f>
        <v/>
      </c>
      <c r="AI1716" s="9"/>
      <c r="AJ1716" s="9"/>
      <c r="AK1716" s="9"/>
      <c r="AL1716" s="15" t="str">
        <f>IF(Vertragsdaten!AM1717="","",Vertragsdaten!AM1717)</f>
        <v/>
      </c>
      <c r="AM1716" s="15" t="str">
        <f>IF(Vertragsdaten!AN1717="","",Vertragsdaten!AN1717)</f>
        <v/>
      </c>
      <c r="AN1716" s="9"/>
      <c r="AO1716" s="9"/>
      <c r="AP1716" s="22" t="str">
        <f>IF(Vertragsdaten!AQ1717="","",ROUND(Vertragsdaten!AQ1717,0))</f>
        <v/>
      </c>
      <c r="AQ1716" s="9"/>
      <c r="AR1716" s="15" t="str">
        <f>IF(Vertragsdaten!AR1717="","",Vertragsdaten!AR1717)</f>
        <v/>
      </c>
      <c r="AS1716" s="16" t="str">
        <f>IF(Vertragsdaten!$AW1717="","",Vertragsdaten!$AW1717)</f>
        <v/>
      </c>
      <c r="AT1716" s="16" t="str">
        <f>IF(Vertragsdaten!AO1717="","","11XSWK-H-------M")</f>
        <v/>
      </c>
      <c r="AU1716" s="16" t="str">
        <f>IF(Vertragsdaten!AU1717="E01 „Ein-/Auszug (Umzug)“","E01",IF(Vertragsdaten!AU1717="E02 „Einzug/Neuanlage“","E02",IF(Vertragsdaten!AU1717="E03 „Lieferantenwechsel“","E03","ZD2")))</f>
        <v>ZD2</v>
      </c>
      <c r="AV1716" s="16" t="str">
        <f>IF(Vertragsdaten!AS1717="nein","Z18","Z15")</f>
        <v>Z15</v>
      </c>
      <c r="AW1716" s="16" t="str">
        <f>IF(Vertragsdaten!BC1717="","",VLOOKUP(Vertragsdaten!BC1717,'Dropdown-Werte'!$I$2:$J$5,2,FALSE))</f>
        <v/>
      </c>
      <c r="AX1716" s="16" t="str">
        <f t="shared" si="26"/>
        <v/>
      </c>
      <c r="AY1716" s="16" t="str">
        <f>IF(Vertragsdaten!BB1717="","",Vertragsdaten!BB1717)</f>
        <v/>
      </c>
      <c r="AZ1716" s="16" t="s">
        <v>93</v>
      </c>
      <c r="BA1716" s="16" t="s">
        <v>94</v>
      </c>
    </row>
    <row r="1717" spans="1:53">
      <c r="A1717" s="12" t="str">
        <f>IF(Vertragsdaten!AZ1718="","",Vertragsdaten!AZ1718)</f>
        <v/>
      </c>
      <c r="B1717" s="12"/>
      <c r="C1717" s="12"/>
      <c r="D1717" s="12"/>
      <c r="E1717" s="4" t="str">
        <f>IF(Vertragsdaten!M1718="","",Vertragsdaten!M1718)</f>
        <v/>
      </c>
      <c r="F1717" s="19">
        <f>Vertragsdaten!H1718</f>
        <v>0</v>
      </c>
      <c r="G1717" s="9"/>
      <c r="H1717" s="15" t="str">
        <f>IF(Vertragsdaten!J1718="","",Vertragsdaten!J1718)</f>
        <v/>
      </c>
      <c r="I1717" s="15" t="str">
        <f>IF(Vertragsdaten!K1718="","",Vertragsdaten!K1718)</f>
        <v/>
      </c>
      <c r="J1717" s="15" t="str">
        <f>IF(Vertragsdaten!L1718="","",Vertragsdaten!L1718)</f>
        <v/>
      </c>
      <c r="K1717" s="9"/>
      <c r="L1717" s="15" t="str">
        <f>IF(Vertragsdaten!J1718="","",Vertragsdaten!J1718)</f>
        <v/>
      </c>
      <c r="M1717" s="9" t="str">
        <f>IF(Vertragsdaten!I1718="","",Vertragsdaten!I1718)</f>
        <v/>
      </c>
      <c r="N1717" s="9"/>
      <c r="O1717" s="9" t="str">
        <f>IF(Vertragsdaten!W1718="","",Vertragsdaten!W1718)</f>
        <v/>
      </c>
      <c r="P1717" s="15" t="str">
        <f>IF(Vertragsdaten!R1718="","",Vertragsdaten!R1718)</f>
        <v/>
      </c>
      <c r="Q1717" s="15" t="str">
        <f>IF(Vertragsdaten!S1718="","",Vertragsdaten!S1718)</f>
        <v/>
      </c>
      <c r="R1717" s="9"/>
      <c r="S1717" s="15" t="str">
        <f>IF(Vertragsdaten!S1718="","",Vertragsdaten!T1718)</f>
        <v/>
      </c>
      <c r="T1717" s="15" t="str">
        <f>IF(Vertragsdaten!T1718="","",Vertragsdaten!U1718)</f>
        <v/>
      </c>
      <c r="U1717" s="9"/>
      <c r="V1717" s="16" t="str">
        <f>IF(Vertragsdaten!$V1718="","",Vertragsdaten!$V1718)</f>
        <v/>
      </c>
      <c r="W1717" s="9"/>
      <c r="X1717" s="9"/>
      <c r="Y1717" s="9"/>
      <c r="Z1717" s="9"/>
      <c r="AA1717" s="15" t="str">
        <f>IF(Vertragsdaten!AI1718="","",Vertragsdaten!AI1718)</f>
        <v/>
      </c>
      <c r="AB1717" s="15" t="str">
        <f>IF(Vertragsdaten!AJ1718="","",Vertragsdaten!AJ1718)</f>
        <v/>
      </c>
      <c r="AC1717" s="9"/>
      <c r="AD1717" s="15" t="str">
        <f>IF(Vertragsdaten!AK1718="","",Vertragsdaten!AK1718)</f>
        <v/>
      </c>
      <c r="AE1717" s="15" t="str">
        <f>IF(Vertragsdaten!AL1718="","",Vertragsdaten!AL1718)</f>
        <v/>
      </c>
      <c r="AF1717" s="16" t="s">
        <v>2</v>
      </c>
      <c r="AG1717" s="16" t="str">
        <f>IF(Vertragsdaten!G1718="","",Vertragsdaten!G1718)</f>
        <v/>
      </c>
      <c r="AH1717" s="9" t="str">
        <f>IF(Vertragsdaten!$AW1718="","",Vertragsdaten!AW1718)</f>
        <v/>
      </c>
      <c r="AI1717" s="9"/>
      <c r="AJ1717" s="9"/>
      <c r="AK1717" s="9"/>
      <c r="AL1717" s="15" t="str">
        <f>IF(Vertragsdaten!AM1718="","",Vertragsdaten!AM1718)</f>
        <v/>
      </c>
      <c r="AM1717" s="15" t="str">
        <f>IF(Vertragsdaten!AN1718="","",Vertragsdaten!AN1718)</f>
        <v/>
      </c>
      <c r="AN1717" s="9"/>
      <c r="AO1717" s="9"/>
      <c r="AP1717" s="22" t="str">
        <f>IF(Vertragsdaten!AQ1718="","",ROUND(Vertragsdaten!AQ1718,0))</f>
        <v/>
      </c>
      <c r="AQ1717" s="9"/>
      <c r="AR1717" s="15" t="str">
        <f>IF(Vertragsdaten!AR1718="","",Vertragsdaten!AR1718)</f>
        <v/>
      </c>
      <c r="AS1717" s="16" t="str">
        <f>IF(Vertragsdaten!$AW1718="","",Vertragsdaten!$AW1718)</f>
        <v/>
      </c>
      <c r="AT1717" s="16" t="str">
        <f>IF(Vertragsdaten!AO1718="","","11XSWK-H-------M")</f>
        <v/>
      </c>
      <c r="AU1717" s="16" t="str">
        <f>IF(Vertragsdaten!AU1718="E01 „Ein-/Auszug (Umzug)“","E01",IF(Vertragsdaten!AU1718="E02 „Einzug/Neuanlage“","E02",IF(Vertragsdaten!AU1718="E03 „Lieferantenwechsel“","E03","ZD2")))</f>
        <v>ZD2</v>
      </c>
      <c r="AV1717" s="16" t="str">
        <f>IF(Vertragsdaten!AS1718="nein","Z18","Z15")</f>
        <v>Z15</v>
      </c>
      <c r="AW1717" s="16" t="str">
        <f>IF(Vertragsdaten!BC1718="","",VLOOKUP(Vertragsdaten!BC1718,'Dropdown-Werte'!$I$2:$J$5,2,FALSE))</f>
        <v/>
      </c>
      <c r="AX1717" s="16" t="str">
        <f t="shared" si="26"/>
        <v/>
      </c>
      <c r="AY1717" s="16" t="str">
        <f>IF(Vertragsdaten!BB1718="","",Vertragsdaten!BB1718)</f>
        <v/>
      </c>
      <c r="AZ1717" s="16" t="s">
        <v>93</v>
      </c>
      <c r="BA1717" s="16" t="s">
        <v>94</v>
      </c>
    </row>
    <row r="1718" spans="1:53">
      <c r="A1718" s="12" t="str">
        <f>IF(Vertragsdaten!AZ1719="","",Vertragsdaten!AZ1719)</f>
        <v/>
      </c>
      <c r="B1718" s="12"/>
      <c r="C1718" s="12"/>
      <c r="D1718" s="12"/>
      <c r="E1718" s="4" t="str">
        <f>IF(Vertragsdaten!M1719="","",Vertragsdaten!M1719)</f>
        <v/>
      </c>
      <c r="F1718" s="19">
        <f>Vertragsdaten!H1719</f>
        <v>0</v>
      </c>
      <c r="G1718" s="9"/>
      <c r="H1718" s="15" t="str">
        <f>IF(Vertragsdaten!J1719="","",Vertragsdaten!J1719)</f>
        <v/>
      </c>
      <c r="I1718" s="15" t="str">
        <f>IF(Vertragsdaten!K1719="","",Vertragsdaten!K1719)</f>
        <v/>
      </c>
      <c r="J1718" s="15" t="str">
        <f>IF(Vertragsdaten!L1719="","",Vertragsdaten!L1719)</f>
        <v/>
      </c>
      <c r="K1718" s="9"/>
      <c r="L1718" s="15" t="str">
        <f>IF(Vertragsdaten!J1719="","",Vertragsdaten!J1719)</f>
        <v/>
      </c>
      <c r="M1718" s="9" t="str">
        <f>IF(Vertragsdaten!I1719="","",Vertragsdaten!I1719)</f>
        <v/>
      </c>
      <c r="N1718" s="9"/>
      <c r="O1718" s="9" t="str">
        <f>IF(Vertragsdaten!W1719="","",Vertragsdaten!W1719)</f>
        <v/>
      </c>
      <c r="P1718" s="15" t="str">
        <f>IF(Vertragsdaten!R1719="","",Vertragsdaten!R1719)</f>
        <v/>
      </c>
      <c r="Q1718" s="15" t="str">
        <f>IF(Vertragsdaten!S1719="","",Vertragsdaten!S1719)</f>
        <v/>
      </c>
      <c r="R1718" s="9"/>
      <c r="S1718" s="15" t="str">
        <f>IF(Vertragsdaten!S1719="","",Vertragsdaten!T1719)</f>
        <v/>
      </c>
      <c r="T1718" s="15" t="str">
        <f>IF(Vertragsdaten!T1719="","",Vertragsdaten!U1719)</f>
        <v/>
      </c>
      <c r="U1718" s="9"/>
      <c r="V1718" s="16" t="str">
        <f>IF(Vertragsdaten!$V1719="","",Vertragsdaten!$V1719)</f>
        <v/>
      </c>
      <c r="W1718" s="9"/>
      <c r="X1718" s="9"/>
      <c r="Y1718" s="9"/>
      <c r="Z1718" s="9"/>
      <c r="AA1718" s="15" t="str">
        <f>IF(Vertragsdaten!AI1719="","",Vertragsdaten!AI1719)</f>
        <v/>
      </c>
      <c r="AB1718" s="15" t="str">
        <f>IF(Vertragsdaten!AJ1719="","",Vertragsdaten!AJ1719)</f>
        <v/>
      </c>
      <c r="AC1718" s="9"/>
      <c r="AD1718" s="15" t="str">
        <f>IF(Vertragsdaten!AK1719="","",Vertragsdaten!AK1719)</f>
        <v/>
      </c>
      <c r="AE1718" s="15" t="str">
        <f>IF(Vertragsdaten!AL1719="","",Vertragsdaten!AL1719)</f>
        <v/>
      </c>
      <c r="AF1718" s="16" t="s">
        <v>2</v>
      </c>
      <c r="AG1718" s="16" t="str">
        <f>IF(Vertragsdaten!G1719="","",Vertragsdaten!G1719)</f>
        <v/>
      </c>
      <c r="AH1718" s="9" t="str">
        <f>IF(Vertragsdaten!$AW1719="","",Vertragsdaten!AW1719)</f>
        <v/>
      </c>
      <c r="AI1718" s="9"/>
      <c r="AJ1718" s="9"/>
      <c r="AK1718" s="9"/>
      <c r="AL1718" s="15" t="str">
        <f>IF(Vertragsdaten!AM1719="","",Vertragsdaten!AM1719)</f>
        <v/>
      </c>
      <c r="AM1718" s="15" t="str">
        <f>IF(Vertragsdaten!AN1719="","",Vertragsdaten!AN1719)</f>
        <v/>
      </c>
      <c r="AN1718" s="9"/>
      <c r="AO1718" s="9"/>
      <c r="AP1718" s="22" t="str">
        <f>IF(Vertragsdaten!AQ1719="","",ROUND(Vertragsdaten!AQ1719,0))</f>
        <v/>
      </c>
      <c r="AQ1718" s="9"/>
      <c r="AR1718" s="15" t="str">
        <f>IF(Vertragsdaten!AR1719="","",Vertragsdaten!AR1719)</f>
        <v/>
      </c>
      <c r="AS1718" s="16" t="str">
        <f>IF(Vertragsdaten!$AW1719="","",Vertragsdaten!$AW1719)</f>
        <v/>
      </c>
      <c r="AT1718" s="16" t="str">
        <f>IF(Vertragsdaten!AO1719="","","11XSWK-H-------M")</f>
        <v/>
      </c>
      <c r="AU1718" s="16" t="str">
        <f>IF(Vertragsdaten!AU1719="E01 „Ein-/Auszug (Umzug)“","E01",IF(Vertragsdaten!AU1719="E02 „Einzug/Neuanlage“","E02",IF(Vertragsdaten!AU1719="E03 „Lieferantenwechsel“","E03","ZD2")))</f>
        <v>ZD2</v>
      </c>
      <c r="AV1718" s="16" t="str">
        <f>IF(Vertragsdaten!AS1719="nein","Z18","Z15")</f>
        <v>Z15</v>
      </c>
      <c r="AW1718" s="16" t="str">
        <f>IF(Vertragsdaten!BC1719="","",VLOOKUP(Vertragsdaten!BC1719,'Dropdown-Werte'!$I$2:$J$5,2,FALSE))</f>
        <v/>
      </c>
      <c r="AX1718" s="16" t="str">
        <f t="shared" si="26"/>
        <v/>
      </c>
      <c r="AY1718" s="16" t="str">
        <f>IF(Vertragsdaten!BB1719="","",Vertragsdaten!BB1719)</f>
        <v/>
      </c>
      <c r="AZ1718" s="16" t="s">
        <v>93</v>
      </c>
      <c r="BA1718" s="16" t="s">
        <v>94</v>
      </c>
    </row>
    <row r="1719" spans="1:53">
      <c r="A1719" s="12" t="str">
        <f>IF(Vertragsdaten!AZ1720="","",Vertragsdaten!AZ1720)</f>
        <v/>
      </c>
      <c r="B1719" s="12"/>
      <c r="C1719" s="12"/>
      <c r="D1719" s="12"/>
      <c r="E1719" s="4" t="str">
        <f>IF(Vertragsdaten!M1720="","",Vertragsdaten!M1720)</f>
        <v/>
      </c>
      <c r="F1719" s="19">
        <f>Vertragsdaten!H1720</f>
        <v>0</v>
      </c>
      <c r="G1719" s="9"/>
      <c r="H1719" s="15" t="str">
        <f>IF(Vertragsdaten!J1720="","",Vertragsdaten!J1720)</f>
        <v/>
      </c>
      <c r="I1719" s="15" t="str">
        <f>IF(Vertragsdaten!K1720="","",Vertragsdaten!K1720)</f>
        <v/>
      </c>
      <c r="J1719" s="15" t="str">
        <f>IF(Vertragsdaten!L1720="","",Vertragsdaten!L1720)</f>
        <v/>
      </c>
      <c r="K1719" s="9"/>
      <c r="L1719" s="15" t="str">
        <f>IF(Vertragsdaten!J1720="","",Vertragsdaten!J1720)</f>
        <v/>
      </c>
      <c r="M1719" s="9" t="str">
        <f>IF(Vertragsdaten!I1720="","",Vertragsdaten!I1720)</f>
        <v/>
      </c>
      <c r="N1719" s="9"/>
      <c r="O1719" s="9" t="str">
        <f>IF(Vertragsdaten!W1720="","",Vertragsdaten!W1720)</f>
        <v/>
      </c>
      <c r="P1719" s="15" t="str">
        <f>IF(Vertragsdaten!R1720="","",Vertragsdaten!R1720)</f>
        <v/>
      </c>
      <c r="Q1719" s="15" t="str">
        <f>IF(Vertragsdaten!S1720="","",Vertragsdaten!S1720)</f>
        <v/>
      </c>
      <c r="R1719" s="9"/>
      <c r="S1719" s="15" t="str">
        <f>IF(Vertragsdaten!S1720="","",Vertragsdaten!T1720)</f>
        <v/>
      </c>
      <c r="T1719" s="15" t="str">
        <f>IF(Vertragsdaten!T1720="","",Vertragsdaten!U1720)</f>
        <v/>
      </c>
      <c r="U1719" s="9"/>
      <c r="V1719" s="16" t="str">
        <f>IF(Vertragsdaten!$V1720="","",Vertragsdaten!$V1720)</f>
        <v/>
      </c>
      <c r="W1719" s="9"/>
      <c r="X1719" s="9"/>
      <c r="Y1719" s="9"/>
      <c r="Z1719" s="9"/>
      <c r="AA1719" s="15" t="str">
        <f>IF(Vertragsdaten!AI1720="","",Vertragsdaten!AI1720)</f>
        <v/>
      </c>
      <c r="AB1719" s="15" t="str">
        <f>IF(Vertragsdaten!AJ1720="","",Vertragsdaten!AJ1720)</f>
        <v/>
      </c>
      <c r="AC1719" s="9"/>
      <c r="AD1719" s="15" t="str">
        <f>IF(Vertragsdaten!AK1720="","",Vertragsdaten!AK1720)</f>
        <v/>
      </c>
      <c r="AE1719" s="15" t="str">
        <f>IF(Vertragsdaten!AL1720="","",Vertragsdaten!AL1720)</f>
        <v/>
      </c>
      <c r="AF1719" s="16" t="s">
        <v>2</v>
      </c>
      <c r="AG1719" s="16" t="str">
        <f>IF(Vertragsdaten!G1720="","",Vertragsdaten!G1720)</f>
        <v/>
      </c>
      <c r="AH1719" s="9" t="str">
        <f>IF(Vertragsdaten!$AW1720="","",Vertragsdaten!AW1720)</f>
        <v/>
      </c>
      <c r="AI1719" s="9"/>
      <c r="AJ1719" s="9"/>
      <c r="AK1719" s="9"/>
      <c r="AL1719" s="15" t="str">
        <f>IF(Vertragsdaten!AM1720="","",Vertragsdaten!AM1720)</f>
        <v/>
      </c>
      <c r="AM1719" s="15" t="str">
        <f>IF(Vertragsdaten!AN1720="","",Vertragsdaten!AN1720)</f>
        <v/>
      </c>
      <c r="AN1719" s="9"/>
      <c r="AO1719" s="9"/>
      <c r="AP1719" s="22" t="str">
        <f>IF(Vertragsdaten!AQ1720="","",ROUND(Vertragsdaten!AQ1720,0))</f>
        <v/>
      </c>
      <c r="AQ1719" s="9"/>
      <c r="AR1719" s="15" t="str">
        <f>IF(Vertragsdaten!AR1720="","",Vertragsdaten!AR1720)</f>
        <v/>
      </c>
      <c r="AS1719" s="16" t="str">
        <f>IF(Vertragsdaten!$AW1720="","",Vertragsdaten!$AW1720)</f>
        <v/>
      </c>
      <c r="AT1719" s="16" t="str">
        <f>IF(Vertragsdaten!AO1720="","","11XSWK-H-------M")</f>
        <v/>
      </c>
      <c r="AU1719" s="16" t="str">
        <f>IF(Vertragsdaten!AU1720="E01 „Ein-/Auszug (Umzug)“","E01",IF(Vertragsdaten!AU1720="E02 „Einzug/Neuanlage“","E02",IF(Vertragsdaten!AU1720="E03 „Lieferantenwechsel“","E03","ZD2")))</f>
        <v>ZD2</v>
      </c>
      <c r="AV1719" s="16" t="str">
        <f>IF(Vertragsdaten!AS1720="nein","Z18","Z15")</f>
        <v>Z15</v>
      </c>
      <c r="AW1719" s="16" t="str">
        <f>IF(Vertragsdaten!BC1720="","",VLOOKUP(Vertragsdaten!BC1720,'Dropdown-Werte'!$I$2:$J$5,2,FALSE))</f>
        <v/>
      </c>
      <c r="AX1719" s="16" t="str">
        <f t="shared" si="26"/>
        <v/>
      </c>
      <c r="AY1719" s="16" t="str">
        <f>IF(Vertragsdaten!BB1720="","",Vertragsdaten!BB1720)</f>
        <v/>
      </c>
      <c r="AZ1719" s="16" t="s">
        <v>93</v>
      </c>
      <c r="BA1719" s="16" t="s">
        <v>94</v>
      </c>
    </row>
    <row r="1720" spans="1:53">
      <c r="A1720" s="12" t="str">
        <f>IF(Vertragsdaten!AZ1721="","",Vertragsdaten!AZ1721)</f>
        <v/>
      </c>
      <c r="B1720" s="12"/>
      <c r="C1720" s="12"/>
      <c r="D1720" s="12"/>
      <c r="E1720" s="4" t="str">
        <f>IF(Vertragsdaten!M1721="","",Vertragsdaten!M1721)</f>
        <v/>
      </c>
      <c r="F1720" s="19">
        <f>Vertragsdaten!H1721</f>
        <v>0</v>
      </c>
      <c r="G1720" s="9"/>
      <c r="H1720" s="15" t="str">
        <f>IF(Vertragsdaten!J1721="","",Vertragsdaten!J1721)</f>
        <v/>
      </c>
      <c r="I1720" s="15" t="str">
        <f>IF(Vertragsdaten!K1721="","",Vertragsdaten!K1721)</f>
        <v/>
      </c>
      <c r="J1720" s="15" t="str">
        <f>IF(Vertragsdaten!L1721="","",Vertragsdaten!L1721)</f>
        <v/>
      </c>
      <c r="K1720" s="9"/>
      <c r="L1720" s="15" t="str">
        <f>IF(Vertragsdaten!J1721="","",Vertragsdaten!J1721)</f>
        <v/>
      </c>
      <c r="M1720" s="9" t="str">
        <f>IF(Vertragsdaten!I1721="","",Vertragsdaten!I1721)</f>
        <v/>
      </c>
      <c r="N1720" s="9"/>
      <c r="O1720" s="9" t="str">
        <f>IF(Vertragsdaten!W1721="","",Vertragsdaten!W1721)</f>
        <v/>
      </c>
      <c r="P1720" s="15" t="str">
        <f>IF(Vertragsdaten!R1721="","",Vertragsdaten!R1721)</f>
        <v/>
      </c>
      <c r="Q1720" s="15" t="str">
        <f>IF(Vertragsdaten!S1721="","",Vertragsdaten!S1721)</f>
        <v/>
      </c>
      <c r="R1720" s="9"/>
      <c r="S1720" s="15" t="str">
        <f>IF(Vertragsdaten!S1721="","",Vertragsdaten!T1721)</f>
        <v/>
      </c>
      <c r="T1720" s="15" t="str">
        <f>IF(Vertragsdaten!T1721="","",Vertragsdaten!U1721)</f>
        <v/>
      </c>
      <c r="U1720" s="9"/>
      <c r="V1720" s="16" t="str">
        <f>IF(Vertragsdaten!$V1721="","",Vertragsdaten!$V1721)</f>
        <v/>
      </c>
      <c r="W1720" s="9"/>
      <c r="X1720" s="9"/>
      <c r="Y1720" s="9"/>
      <c r="Z1720" s="9"/>
      <c r="AA1720" s="15" t="str">
        <f>IF(Vertragsdaten!AI1721="","",Vertragsdaten!AI1721)</f>
        <v/>
      </c>
      <c r="AB1720" s="15" t="str">
        <f>IF(Vertragsdaten!AJ1721="","",Vertragsdaten!AJ1721)</f>
        <v/>
      </c>
      <c r="AC1720" s="9"/>
      <c r="AD1720" s="15" t="str">
        <f>IF(Vertragsdaten!AK1721="","",Vertragsdaten!AK1721)</f>
        <v/>
      </c>
      <c r="AE1720" s="15" t="str">
        <f>IF(Vertragsdaten!AL1721="","",Vertragsdaten!AL1721)</f>
        <v/>
      </c>
      <c r="AF1720" s="16" t="s">
        <v>2</v>
      </c>
      <c r="AG1720" s="16" t="str">
        <f>IF(Vertragsdaten!G1721="","",Vertragsdaten!G1721)</f>
        <v/>
      </c>
      <c r="AH1720" s="9" t="str">
        <f>IF(Vertragsdaten!$AW1721="","",Vertragsdaten!AW1721)</f>
        <v/>
      </c>
      <c r="AI1720" s="9"/>
      <c r="AJ1720" s="9"/>
      <c r="AK1720" s="9"/>
      <c r="AL1720" s="15" t="str">
        <f>IF(Vertragsdaten!AM1721="","",Vertragsdaten!AM1721)</f>
        <v/>
      </c>
      <c r="AM1720" s="15" t="str">
        <f>IF(Vertragsdaten!AN1721="","",Vertragsdaten!AN1721)</f>
        <v/>
      </c>
      <c r="AN1720" s="9"/>
      <c r="AO1720" s="9"/>
      <c r="AP1720" s="22" t="str">
        <f>IF(Vertragsdaten!AQ1721="","",ROUND(Vertragsdaten!AQ1721,0))</f>
        <v/>
      </c>
      <c r="AQ1720" s="9"/>
      <c r="AR1720" s="15" t="str">
        <f>IF(Vertragsdaten!AR1721="","",Vertragsdaten!AR1721)</f>
        <v/>
      </c>
      <c r="AS1720" s="16" t="str">
        <f>IF(Vertragsdaten!$AW1721="","",Vertragsdaten!$AW1721)</f>
        <v/>
      </c>
      <c r="AT1720" s="16" t="str">
        <f>IF(Vertragsdaten!AO1721="","","11XSWK-H-------M")</f>
        <v/>
      </c>
      <c r="AU1720" s="16" t="str">
        <f>IF(Vertragsdaten!AU1721="E01 „Ein-/Auszug (Umzug)“","E01",IF(Vertragsdaten!AU1721="E02 „Einzug/Neuanlage“","E02",IF(Vertragsdaten!AU1721="E03 „Lieferantenwechsel“","E03","ZD2")))</f>
        <v>ZD2</v>
      </c>
      <c r="AV1720" s="16" t="str">
        <f>IF(Vertragsdaten!AS1721="nein","Z18","Z15")</f>
        <v>Z15</v>
      </c>
      <c r="AW1720" s="16" t="str">
        <f>IF(Vertragsdaten!BC1721="","",VLOOKUP(Vertragsdaten!BC1721,'Dropdown-Werte'!$I$2:$J$5,2,FALSE))</f>
        <v/>
      </c>
      <c r="AX1720" s="16" t="str">
        <f t="shared" si="26"/>
        <v/>
      </c>
      <c r="AY1720" s="16" t="str">
        <f>IF(Vertragsdaten!BB1721="","",Vertragsdaten!BB1721)</f>
        <v/>
      </c>
      <c r="AZ1720" s="16" t="s">
        <v>93</v>
      </c>
      <c r="BA1720" s="16" t="s">
        <v>94</v>
      </c>
    </row>
    <row r="1721" spans="1:53">
      <c r="A1721" s="12" t="str">
        <f>IF(Vertragsdaten!AZ1722="","",Vertragsdaten!AZ1722)</f>
        <v/>
      </c>
      <c r="B1721" s="12"/>
      <c r="C1721" s="12"/>
      <c r="D1721" s="12"/>
      <c r="E1721" s="4" t="str">
        <f>IF(Vertragsdaten!M1722="","",Vertragsdaten!M1722)</f>
        <v/>
      </c>
      <c r="F1721" s="19">
        <f>Vertragsdaten!H1722</f>
        <v>0</v>
      </c>
      <c r="G1721" s="9"/>
      <c r="H1721" s="15" t="str">
        <f>IF(Vertragsdaten!J1722="","",Vertragsdaten!J1722)</f>
        <v/>
      </c>
      <c r="I1721" s="15" t="str">
        <f>IF(Vertragsdaten!K1722="","",Vertragsdaten!K1722)</f>
        <v/>
      </c>
      <c r="J1721" s="15" t="str">
        <f>IF(Vertragsdaten!L1722="","",Vertragsdaten!L1722)</f>
        <v/>
      </c>
      <c r="K1721" s="9"/>
      <c r="L1721" s="15" t="str">
        <f>IF(Vertragsdaten!J1722="","",Vertragsdaten!J1722)</f>
        <v/>
      </c>
      <c r="M1721" s="9" t="str">
        <f>IF(Vertragsdaten!I1722="","",Vertragsdaten!I1722)</f>
        <v/>
      </c>
      <c r="N1721" s="9"/>
      <c r="O1721" s="9" t="str">
        <f>IF(Vertragsdaten!W1722="","",Vertragsdaten!W1722)</f>
        <v/>
      </c>
      <c r="P1721" s="15" t="str">
        <f>IF(Vertragsdaten!R1722="","",Vertragsdaten!R1722)</f>
        <v/>
      </c>
      <c r="Q1721" s="15" t="str">
        <f>IF(Vertragsdaten!S1722="","",Vertragsdaten!S1722)</f>
        <v/>
      </c>
      <c r="R1721" s="9"/>
      <c r="S1721" s="15" t="str">
        <f>IF(Vertragsdaten!S1722="","",Vertragsdaten!T1722)</f>
        <v/>
      </c>
      <c r="T1721" s="15" t="str">
        <f>IF(Vertragsdaten!T1722="","",Vertragsdaten!U1722)</f>
        <v/>
      </c>
      <c r="U1721" s="9"/>
      <c r="V1721" s="16" t="str">
        <f>IF(Vertragsdaten!$V1722="","",Vertragsdaten!$V1722)</f>
        <v/>
      </c>
      <c r="W1721" s="9"/>
      <c r="X1721" s="9"/>
      <c r="Y1721" s="9"/>
      <c r="Z1721" s="9"/>
      <c r="AA1721" s="15" t="str">
        <f>IF(Vertragsdaten!AI1722="","",Vertragsdaten!AI1722)</f>
        <v/>
      </c>
      <c r="AB1721" s="15" t="str">
        <f>IF(Vertragsdaten!AJ1722="","",Vertragsdaten!AJ1722)</f>
        <v/>
      </c>
      <c r="AC1721" s="9"/>
      <c r="AD1721" s="15" t="str">
        <f>IF(Vertragsdaten!AK1722="","",Vertragsdaten!AK1722)</f>
        <v/>
      </c>
      <c r="AE1721" s="15" t="str">
        <f>IF(Vertragsdaten!AL1722="","",Vertragsdaten!AL1722)</f>
        <v/>
      </c>
      <c r="AF1721" s="16" t="s">
        <v>2</v>
      </c>
      <c r="AG1721" s="16" t="str">
        <f>IF(Vertragsdaten!G1722="","",Vertragsdaten!G1722)</f>
        <v/>
      </c>
      <c r="AH1721" s="9" t="str">
        <f>IF(Vertragsdaten!$AW1722="","",Vertragsdaten!AW1722)</f>
        <v/>
      </c>
      <c r="AI1721" s="9"/>
      <c r="AJ1721" s="9"/>
      <c r="AK1721" s="9"/>
      <c r="AL1721" s="15" t="str">
        <f>IF(Vertragsdaten!AM1722="","",Vertragsdaten!AM1722)</f>
        <v/>
      </c>
      <c r="AM1721" s="15" t="str">
        <f>IF(Vertragsdaten!AN1722="","",Vertragsdaten!AN1722)</f>
        <v/>
      </c>
      <c r="AN1721" s="9"/>
      <c r="AO1721" s="9"/>
      <c r="AP1721" s="22" t="str">
        <f>IF(Vertragsdaten!AQ1722="","",ROUND(Vertragsdaten!AQ1722,0))</f>
        <v/>
      </c>
      <c r="AQ1721" s="9"/>
      <c r="AR1721" s="15" t="str">
        <f>IF(Vertragsdaten!AR1722="","",Vertragsdaten!AR1722)</f>
        <v/>
      </c>
      <c r="AS1721" s="16" t="str">
        <f>IF(Vertragsdaten!$AW1722="","",Vertragsdaten!$AW1722)</f>
        <v/>
      </c>
      <c r="AT1721" s="16" t="str">
        <f>IF(Vertragsdaten!AO1722="","","11XSWK-H-------M")</f>
        <v/>
      </c>
      <c r="AU1721" s="16" t="str">
        <f>IF(Vertragsdaten!AU1722="E01 „Ein-/Auszug (Umzug)“","E01",IF(Vertragsdaten!AU1722="E02 „Einzug/Neuanlage“","E02",IF(Vertragsdaten!AU1722="E03 „Lieferantenwechsel“","E03","ZD2")))</f>
        <v>ZD2</v>
      </c>
      <c r="AV1721" s="16" t="str">
        <f>IF(Vertragsdaten!AS1722="nein","Z18","Z15")</f>
        <v>Z15</v>
      </c>
      <c r="AW1721" s="16" t="str">
        <f>IF(Vertragsdaten!BC1722="","",VLOOKUP(Vertragsdaten!BC1722,'Dropdown-Werte'!$I$2:$J$5,2,FALSE))</f>
        <v/>
      </c>
      <c r="AX1721" s="16" t="str">
        <f t="shared" si="26"/>
        <v/>
      </c>
      <c r="AY1721" s="16" t="str">
        <f>IF(Vertragsdaten!BB1722="","",Vertragsdaten!BB1722)</f>
        <v/>
      </c>
      <c r="AZ1721" s="16" t="s">
        <v>93</v>
      </c>
      <c r="BA1721" s="16" t="s">
        <v>94</v>
      </c>
    </row>
    <row r="1722" spans="1:53">
      <c r="A1722" s="12" t="str">
        <f>IF(Vertragsdaten!AZ1723="","",Vertragsdaten!AZ1723)</f>
        <v/>
      </c>
      <c r="B1722" s="12"/>
      <c r="C1722" s="12"/>
      <c r="D1722" s="12"/>
      <c r="E1722" s="4" t="str">
        <f>IF(Vertragsdaten!M1723="","",Vertragsdaten!M1723)</f>
        <v/>
      </c>
      <c r="F1722" s="19">
        <f>Vertragsdaten!H1723</f>
        <v>0</v>
      </c>
      <c r="G1722" s="9"/>
      <c r="H1722" s="15" t="str">
        <f>IF(Vertragsdaten!J1723="","",Vertragsdaten!J1723)</f>
        <v/>
      </c>
      <c r="I1722" s="15" t="str">
        <f>IF(Vertragsdaten!K1723="","",Vertragsdaten!K1723)</f>
        <v/>
      </c>
      <c r="J1722" s="15" t="str">
        <f>IF(Vertragsdaten!L1723="","",Vertragsdaten!L1723)</f>
        <v/>
      </c>
      <c r="K1722" s="9"/>
      <c r="L1722" s="15" t="str">
        <f>IF(Vertragsdaten!J1723="","",Vertragsdaten!J1723)</f>
        <v/>
      </c>
      <c r="M1722" s="9" t="str">
        <f>IF(Vertragsdaten!I1723="","",Vertragsdaten!I1723)</f>
        <v/>
      </c>
      <c r="N1722" s="9"/>
      <c r="O1722" s="9" t="str">
        <f>IF(Vertragsdaten!W1723="","",Vertragsdaten!W1723)</f>
        <v/>
      </c>
      <c r="P1722" s="15" t="str">
        <f>IF(Vertragsdaten!R1723="","",Vertragsdaten!R1723)</f>
        <v/>
      </c>
      <c r="Q1722" s="15" t="str">
        <f>IF(Vertragsdaten!S1723="","",Vertragsdaten!S1723)</f>
        <v/>
      </c>
      <c r="R1722" s="9"/>
      <c r="S1722" s="15" t="str">
        <f>IF(Vertragsdaten!S1723="","",Vertragsdaten!T1723)</f>
        <v/>
      </c>
      <c r="T1722" s="15" t="str">
        <f>IF(Vertragsdaten!T1723="","",Vertragsdaten!U1723)</f>
        <v/>
      </c>
      <c r="U1722" s="9"/>
      <c r="V1722" s="16" t="str">
        <f>IF(Vertragsdaten!$V1723="","",Vertragsdaten!$V1723)</f>
        <v/>
      </c>
      <c r="W1722" s="9"/>
      <c r="X1722" s="9"/>
      <c r="Y1722" s="9"/>
      <c r="Z1722" s="9"/>
      <c r="AA1722" s="15" t="str">
        <f>IF(Vertragsdaten!AI1723="","",Vertragsdaten!AI1723)</f>
        <v/>
      </c>
      <c r="AB1722" s="15" t="str">
        <f>IF(Vertragsdaten!AJ1723="","",Vertragsdaten!AJ1723)</f>
        <v/>
      </c>
      <c r="AC1722" s="9"/>
      <c r="AD1722" s="15" t="str">
        <f>IF(Vertragsdaten!AK1723="","",Vertragsdaten!AK1723)</f>
        <v/>
      </c>
      <c r="AE1722" s="15" t="str">
        <f>IF(Vertragsdaten!AL1723="","",Vertragsdaten!AL1723)</f>
        <v/>
      </c>
      <c r="AF1722" s="16" t="s">
        <v>2</v>
      </c>
      <c r="AG1722" s="16" t="str">
        <f>IF(Vertragsdaten!G1723="","",Vertragsdaten!G1723)</f>
        <v/>
      </c>
      <c r="AH1722" s="9" t="str">
        <f>IF(Vertragsdaten!$AW1723="","",Vertragsdaten!AW1723)</f>
        <v/>
      </c>
      <c r="AI1722" s="9"/>
      <c r="AJ1722" s="9"/>
      <c r="AK1722" s="9"/>
      <c r="AL1722" s="15" t="str">
        <f>IF(Vertragsdaten!AM1723="","",Vertragsdaten!AM1723)</f>
        <v/>
      </c>
      <c r="AM1722" s="15" t="str">
        <f>IF(Vertragsdaten!AN1723="","",Vertragsdaten!AN1723)</f>
        <v/>
      </c>
      <c r="AN1722" s="9"/>
      <c r="AO1722" s="9"/>
      <c r="AP1722" s="22" t="str">
        <f>IF(Vertragsdaten!AQ1723="","",ROUND(Vertragsdaten!AQ1723,0))</f>
        <v/>
      </c>
      <c r="AQ1722" s="9"/>
      <c r="AR1722" s="15" t="str">
        <f>IF(Vertragsdaten!AR1723="","",Vertragsdaten!AR1723)</f>
        <v/>
      </c>
      <c r="AS1722" s="16" t="str">
        <f>IF(Vertragsdaten!$AW1723="","",Vertragsdaten!$AW1723)</f>
        <v/>
      </c>
      <c r="AT1722" s="16" t="str">
        <f>IF(Vertragsdaten!AO1723="","","11XSWK-H-------M")</f>
        <v/>
      </c>
      <c r="AU1722" s="16" t="str">
        <f>IF(Vertragsdaten!AU1723="E01 „Ein-/Auszug (Umzug)“","E01",IF(Vertragsdaten!AU1723="E02 „Einzug/Neuanlage“","E02",IF(Vertragsdaten!AU1723="E03 „Lieferantenwechsel“","E03","ZD2")))</f>
        <v>ZD2</v>
      </c>
      <c r="AV1722" s="16" t="str">
        <f>IF(Vertragsdaten!AS1723="nein","Z18","Z15")</f>
        <v>Z15</v>
      </c>
      <c r="AW1722" s="16" t="str">
        <f>IF(Vertragsdaten!BC1723="","",VLOOKUP(Vertragsdaten!BC1723,'Dropdown-Werte'!$I$2:$J$5,2,FALSE))</f>
        <v/>
      </c>
      <c r="AX1722" s="16" t="str">
        <f t="shared" si="26"/>
        <v/>
      </c>
      <c r="AY1722" s="16" t="str">
        <f>IF(Vertragsdaten!BB1723="","",Vertragsdaten!BB1723)</f>
        <v/>
      </c>
      <c r="AZ1722" s="16" t="s">
        <v>93</v>
      </c>
      <c r="BA1722" s="16" t="s">
        <v>94</v>
      </c>
    </row>
    <row r="1723" spans="1:53">
      <c r="A1723" s="12" t="str">
        <f>IF(Vertragsdaten!AZ1724="","",Vertragsdaten!AZ1724)</f>
        <v/>
      </c>
      <c r="B1723" s="12"/>
      <c r="C1723" s="12"/>
      <c r="D1723" s="12"/>
      <c r="E1723" s="4" t="str">
        <f>IF(Vertragsdaten!M1724="","",Vertragsdaten!M1724)</f>
        <v/>
      </c>
      <c r="F1723" s="19">
        <f>Vertragsdaten!H1724</f>
        <v>0</v>
      </c>
      <c r="G1723" s="9"/>
      <c r="H1723" s="15" t="str">
        <f>IF(Vertragsdaten!J1724="","",Vertragsdaten!J1724)</f>
        <v/>
      </c>
      <c r="I1723" s="15" t="str">
        <f>IF(Vertragsdaten!K1724="","",Vertragsdaten!K1724)</f>
        <v/>
      </c>
      <c r="J1723" s="15" t="str">
        <f>IF(Vertragsdaten!L1724="","",Vertragsdaten!L1724)</f>
        <v/>
      </c>
      <c r="K1723" s="9"/>
      <c r="L1723" s="15" t="str">
        <f>IF(Vertragsdaten!J1724="","",Vertragsdaten!J1724)</f>
        <v/>
      </c>
      <c r="M1723" s="9" t="str">
        <f>IF(Vertragsdaten!I1724="","",Vertragsdaten!I1724)</f>
        <v/>
      </c>
      <c r="N1723" s="9"/>
      <c r="O1723" s="9" t="str">
        <f>IF(Vertragsdaten!W1724="","",Vertragsdaten!W1724)</f>
        <v/>
      </c>
      <c r="P1723" s="15" t="str">
        <f>IF(Vertragsdaten!R1724="","",Vertragsdaten!R1724)</f>
        <v/>
      </c>
      <c r="Q1723" s="15" t="str">
        <f>IF(Vertragsdaten!S1724="","",Vertragsdaten!S1724)</f>
        <v/>
      </c>
      <c r="R1723" s="9"/>
      <c r="S1723" s="15" t="str">
        <f>IF(Vertragsdaten!S1724="","",Vertragsdaten!T1724)</f>
        <v/>
      </c>
      <c r="T1723" s="15" t="str">
        <f>IF(Vertragsdaten!T1724="","",Vertragsdaten!U1724)</f>
        <v/>
      </c>
      <c r="U1723" s="9"/>
      <c r="V1723" s="16" t="str">
        <f>IF(Vertragsdaten!$V1724="","",Vertragsdaten!$V1724)</f>
        <v/>
      </c>
      <c r="W1723" s="9"/>
      <c r="X1723" s="9"/>
      <c r="Y1723" s="9"/>
      <c r="Z1723" s="9"/>
      <c r="AA1723" s="15" t="str">
        <f>IF(Vertragsdaten!AI1724="","",Vertragsdaten!AI1724)</f>
        <v/>
      </c>
      <c r="AB1723" s="15" t="str">
        <f>IF(Vertragsdaten!AJ1724="","",Vertragsdaten!AJ1724)</f>
        <v/>
      </c>
      <c r="AC1723" s="9"/>
      <c r="AD1723" s="15" t="str">
        <f>IF(Vertragsdaten!AK1724="","",Vertragsdaten!AK1724)</f>
        <v/>
      </c>
      <c r="AE1723" s="15" t="str">
        <f>IF(Vertragsdaten!AL1724="","",Vertragsdaten!AL1724)</f>
        <v/>
      </c>
      <c r="AF1723" s="16" t="s">
        <v>2</v>
      </c>
      <c r="AG1723" s="16" t="str">
        <f>IF(Vertragsdaten!G1724="","",Vertragsdaten!G1724)</f>
        <v/>
      </c>
      <c r="AH1723" s="9" t="str">
        <f>IF(Vertragsdaten!$AW1724="","",Vertragsdaten!AW1724)</f>
        <v/>
      </c>
      <c r="AI1723" s="9"/>
      <c r="AJ1723" s="9"/>
      <c r="AK1723" s="9"/>
      <c r="AL1723" s="15" t="str">
        <f>IF(Vertragsdaten!AM1724="","",Vertragsdaten!AM1724)</f>
        <v/>
      </c>
      <c r="AM1723" s="15" t="str">
        <f>IF(Vertragsdaten!AN1724="","",Vertragsdaten!AN1724)</f>
        <v/>
      </c>
      <c r="AN1723" s="9"/>
      <c r="AO1723" s="9"/>
      <c r="AP1723" s="22" t="str">
        <f>IF(Vertragsdaten!AQ1724="","",ROUND(Vertragsdaten!AQ1724,0))</f>
        <v/>
      </c>
      <c r="AQ1723" s="9"/>
      <c r="AR1723" s="15" t="str">
        <f>IF(Vertragsdaten!AR1724="","",Vertragsdaten!AR1724)</f>
        <v/>
      </c>
      <c r="AS1723" s="16" t="str">
        <f>IF(Vertragsdaten!$AW1724="","",Vertragsdaten!$AW1724)</f>
        <v/>
      </c>
      <c r="AT1723" s="16" t="str">
        <f>IF(Vertragsdaten!AO1724="","","11XSWK-H-------M")</f>
        <v/>
      </c>
      <c r="AU1723" s="16" t="str">
        <f>IF(Vertragsdaten!AU1724="E01 „Ein-/Auszug (Umzug)“","E01",IF(Vertragsdaten!AU1724="E02 „Einzug/Neuanlage“","E02",IF(Vertragsdaten!AU1724="E03 „Lieferantenwechsel“","E03","ZD2")))</f>
        <v>ZD2</v>
      </c>
      <c r="AV1723" s="16" t="str">
        <f>IF(Vertragsdaten!AS1724="nein","Z18","Z15")</f>
        <v>Z15</v>
      </c>
      <c r="AW1723" s="16" t="str">
        <f>IF(Vertragsdaten!BC1724="","",VLOOKUP(Vertragsdaten!BC1724,'Dropdown-Werte'!$I$2:$J$5,2,FALSE))</f>
        <v/>
      </c>
      <c r="AX1723" s="16" t="str">
        <f t="shared" si="26"/>
        <v/>
      </c>
      <c r="AY1723" s="16" t="str">
        <f>IF(Vertragsdaten!BB1724="","",Vertragsdaten!BB1724)</f>
        <v/>
      </c>
      <c r="AZ1723" s="16" t="s">
        <v>93</v>
      </c>
      <c r="BA1723" s="16" t="s">
        <v>94</v>
      </c>
    </row>
    <row r="1724" spans="1:53">
      <c r="A1724" s="12" t="str">
        <f>IF(Vertragsdaten!AZ1725="","",Vertragsdaten!AZ1725)</f>
        <v/>
      </c>
      <c r="B1724" s="12"/>
      <c r="C1724" s="12"/>
      <c r="D1724" s="12"/>
      <c r="E1724" s="4" t="str">
        <f>IF(Vertragsdaten!M1725="","",Vertragsdaten!M1725)</f>
        <v/>
      </c>
      <c r="F1724" s="19">
        <f>Vertragsdaten!H1725</f>
        <v>0</v>
      </c>
      <c r="G1724" s="9"/>
      <c r="H1724" s="15" t="str">
        <f>IF(Vertragsdaten!J1725="","",Vertragsdaten!J1725)</f>
        <v/>
      </c>
      <c r="I1724" s="15" t="str">
        <f>IF(Vertragsdaten!K1725="","",Vertragsdaten!K1725)</f>
        <v/>
      </c>
      <c r="J1724" s="15" t="str">
        <f>IF(Vertragsdaten!L1725="","",Vertragsdaten!L1725)</f>
        <v/>
      </c>
      <c r="K1724" s="9"/>
      <c r="L1724" s="15" t="str">
        <f>IF(Vertragsdaten!J1725="","",Vertragsdaten!J1725)</f>
        <v/>
      </c>
      <c r="M1724" s="9" t="str">
        <f>IF(Vertragsdaten!I1725="","",Vertragsdaten!I1725)</f>
        <v/>
      </c>
      <c r="N1724" s="9"/>
      <c r="O1724" s="9" t="str">
        <f>IF(Vertragsdaten!W1725="","",Vertragsdaten!W1725)</f>
        <v/>
      </c>
      <c r="P1724" s="15" t="str">
        <f>IF(Vertragsdaten!R1725="","",Vertragsdaten!R1725)</f>
        <v/>
      </c>
      <c r="Q1724" s="15" t="str">
        <f>IF(Vertragsdaten!S1725="","",Vertragsdaten!S1725)</f>
        <v/>
      </c>
      <c r="R1724" s="9"/>
      <c r="S1724" s="15" t="str">
        <f>IF(Vertragsdaten!S1725="","",Vertragsdaten!T1725)</f>
        <v/>
      </c>
      <c r="T1724" s="15" t="str">
        <f>IF(Vertragsdaten!T1725="","",Vertragsdaten!U1725)</f>
        <v/>
      </c>
      <c r="U1724" s="9"/>
      <c r="V1724" s="16" t="str">
        <f>IF(Vertragsdaten!$V1725="","",Vertragsdaten!$V1725)</f>
        <v/>
      </c>
      <c r="W1724" s="9"/>
      <c r="X1724" s="9"/>
      <c r="Y1724" s="9"/>
      <c r="Z1724" s="9"/>
      <c r="AA1724" s="15" t="str">
        <f>IF(Vertragsdaten!AI1725="","",Vertragsdaten!AI1725)</f>
        <v/>
      </c>
      <c r="AB1724" s="15" t="str">
        <f>IF(Vertragsdaten!AJ1725="","",Vertragsdaten!AJ1725)</f>
        <v/>
      </c>
      <c r="AC1724" s="9"/>
      <c r="AD1724" s="15" t="str">
        <f>IF(Vertragsdaten!AK1725="","",Vertragsdaten!AK1725)</f>
        <v/>
      </c>
      <c r="AE1724" s="15" t="str">
        <f>IF(Vertragsdaten!AL1725="","",Vertragsdaten!AL1725)</f>
        <v/>
      </c>
      <c r="AF1724" s="16" t="s">
        <v>2</v>
      </c>
      <c r="AG1724" s="16" t="str">
        <f>IF(Vertragsdaten!G1725="","",Vertragsdaten!G1725)</f>
        <v/>
      </c>
      <c r="AH1724" s="9" t="str">
        <f>IF(Vertragsdaten!$AW1725="","",Vertragsdaten!AW1725)</f>
        <v/>
      </c>
      <c r="AI1724" s="9"/>
      <c r="AJ1724" s="9"/>
      <c r="AK1724" s="9"/>
      <c r="AL1724" s="15" t="str">
        <f>IF(Vertragsdaten!AM1725="","",Vertragsdaten!AM1725)</f>
        <v/>
      </c>
      <c r="AM1724" s="15" t="str">
        <f>IF(Vertragsdaten!AN1725="","",Vertragsdaten!AN1725)</f>
        <v/>
      </c>
      <c r="AN1724" s="9"/>
      <c r="AO1724" s="9"/>
      <c r="AP1724" s="22" t="str">
        <f>IF(Vertragsdaten!AQ1725="","",ROUND(Vertragsdaten!AQ1725,0))</f>
        <v/>
      </c>
      <c r="AQ1724" s="9"/>
      <c r="AR1724" s="15" t="str">
        <f>IF(Vertragsdaten!AR1725="","",Vertragsdaten!AR1725)</f>
        <v/>
      </c>
      <c r="AS1724" s="16" t="str">
        <f>IF(Vertragsdaten!$AW1725="","",Vertragsdaten!$AW1725)</f>
        <v/>
      </c>
      <c r="AT1724" s="16" t="str">
        <f>IF(Vertragsdaten!AO1725="","","11XSWK-H-------M")</f>
        <v/>
      </c>
      <c r="AU1724" s="16" t="str">
        <f>IF(Vertragsdaten!AU1725="E01 „Ein-/Auszug (Umzug)“","E01",IF(Vertragsdaten!AU1725="E02 „Einzug/Neuanlage“","E02",IF(Vertragsdaten!AU1725="E03 „Lieferantenwechsel“","E03","ZD2")))</f>
        <v>ZD2</v>
      </c>
      <c r="AV1724" s="16" t="str">
        <f>IF(Vertragsdaten!AS1725="nein","Z18","Z15")</f>
        <v>Z15</v>
      </c>
      <c r="AW1724" s="16" t="str">
        <f>IF(Vertragsdaten!BC1725="","",VLOOKUP(Vertragsdaten!BC1725,'Dropdown-Werte'!$I$2:$J$5,2,FALSE))</f>
        <v/>
      </c>
      <c r="AX1724" s="16" t="str">
        <f t="shared" si="26"/>
        <v/>
      </c>
      <c r="AY1724" s="16" t="str">
        <f>IF(Vertragsdaten!BB1725="","",Vertragsdaten!BB1725)</f>
        <v/>
      </c>
      <c r="AZ1724" s="16" t="s">
        <v>93</v>
      </c>
      <c r="BA1724" s="16" t="s">
        <v>94</v>
      </c>
    </row>
    <row r="1725" spans="1:53">
      <c r="A1725" s="12" t="str">
        <f>IF(Vertragsdaten!AZ1726="","",Vertragsdaten!AZ1726)</f>
        <v/>
      </c>
      <c r="B1725" s="12"/>
      <c r="C1725" s="12"/>
      <c r="D1725" s="12"/>
      <c r="E1725" s="4" t="str">
        <f>IF(Vertragsdaten!M1726="","",Vertragsdaten!M1726)</f>
        <v/>
      </c>
      <c r="F1725" s="19">
        <f>Vertragsdaten!H1726</f>
        <v>0</v>
      </c>
      <c r="G1725" s="9"/>
      <c r="H1725" s="15" t="str">
        <f>IF(Vertragsdaten!J1726="","",Vertragsdaten!J1726)</f>
        <v/>
      </c>
      <c r="I1725" s="15" t="str">
        <f>IF(Vertragsdaten!K1726="","",Vertragsdaten!K1726)</f>
        <v/>
      </c>
      <c r="J1725" s="15" t="str">
        <f>IF(Vertragsdaten!L1726="","",Vertragsdaten!L1726)</f>
        <v/>
      </c>
      <c r="K1725" s="9"/>
      <c r="L1725" s="15" t="str">
        <f>IF(Vertragsdaten!J1726="","",Vertragsdaten!J1726)</f>
        <v/>
      </c>
      <c r="M1725" s="9" t="str">
        <f>IF(Vertragsdaten!I1726="","",Vertragsdaten!I1726)</f>
        <v/>
      </c>
      <c r="N1725" s="9"/>
      <c r="O1725" s="9" t="str">
        <f>IF(Vertragsdaten!W1726="","",Vertragsdaten!W1726)</f>
        <v/>
      </c>
      <c r="P1725" s="15" t="str">
        <f>IF(Vertragsdaten!R1726="","",Vertragsdaten!R1726)</f>
        <v/>
      </c>
      <c r="Q1725" s="15" t="str">
        <f>IF(Vertragsdaten!S1726="","",Vertragsdaten!S1726)</f>
        <v/>
      </c>
      <c r="R1725" s="9"/>
      <c r="S1725" s="15" t="str">
        <f>IF(Vertragsdaten!S1726="","",Vertragsdaten!T1726)</f>
        <v/>
      </c>
      <c r="T1725" s="15" t="str">
        <f>IF(Vertragsdaten!T1726="","",Vertragsdaten!U1726)</f>
        <v/>
      </c>
      <c r="U1725" s="9"/>
      <c r="V1725" s="16" t="str">
        <f>IF(Vertragsdaten!$V1726="","",Vertragsdaten!$V1726)</f>
        <v/>
      </c>
      <c r="W1725" s="9"/>
      <c r="X1725" s="9"/>
      <c r="Y1725" s="9"/>
      <c r="Z1725" s="9"/>
      <c r="AA1725" s="15" t="str">
        <f>IF(Vertragsdaten!AI1726="","",Vertragsdaten!AI1726)</f>
        <v/>
      </c>
      <c r="AB1725" s="15" t="str">
        <f>IF(Vertragsdaten!AJ1726="","",Vertragsdaten!AJ1726)</f>
        <v/>
      </c>
      <c r="AC1725" s="9"/>
      <c r="AD1725" s="15" t="str">
        <f>IF(Vertragsdaten!AK1726="","",Vertragsdaten!AK1726)</f>
        <v/>
      </c>
      <c r="AE1725" s="15" t="str">
        <f>IF(Vertragsdaten!AL1726="","",Vertragsdaten!AL1726)</f>
        <v/>
      </c>
      <c r="AF1725" s="16" t="s">
        <v>2</v>
      </c>
      <c r="AG1725" s="16" t="str">
        <f>IF(Vertragsdaten!G1726="","",Vertragsdaten!G1726)</f>
        <v/>
      </c>
      <c r="AH1725" s="9" t="str">
        <f>IF(Vertragsdaten!$AW1726="","",Vertragsdaten!AW1726)</f>
        <v/>
      </c>
      <c r="AI1725" s="9"/>
      <c r="AJ1725" s="9"/>
      <c r="AK1725" s="9"/>
      <c r="AL1725" s="15" t="str">
        <f>IF(Vertragsdaten!AM1726="","",Vertragsdaten!AM1726)</f>
        <v/>
      </c>
      <c r="AM1725" s="15" t="str">
        <f>IF(Vertragsdaten!AN1726="","",Vertragsdaten!AN1726)</f>
        <v/>
      </c>
      <c r="AN1725" s="9"/>
      <c r="AO1725" s="9"/>
      <c r="AP1725" s="22" t="str">
        <f>IF(Vertragsdaten!AQ1726="","",ROUND(Vertragsdaten!AQ1726,0))</f>
        <v/>
      </c>
      <c r="AQ1725" s="9"/>
      <c r="AR1725" s="15" t="str">
        <f>IF(Vertragsdaten!AR1726="","",Vertragsdaten!AR1726)</f>
        <v/>
      </c>
      <c r="AS1725" s="16" t="str">
        <f>IF(Vertragsdaten!$AW1726="","",Vertragsdaten!$AW1726)</f>
        <v/>
      </c>
      <c r="AT1725" s="16" t="str">
        <f>IF(Vertragsdaten!AO1726="","","11XSWK-H-------M")</f>
        <v/>
      </c>
      <c r="AU1725" s="16" t="str">
        <f>IF(Vertragsdaten!AU1726="E01 „Ein-/Auszug (Umzug)“","E01",IF(Vertragsdaten!AU1726="E02 „Einzug/Neuanlage“","E02",IF(Vertragsdaten!AU1726="E03 „Lieferantenwechsel“","E03","ZD2")))</f>
        <v>ZD2</v>
      </c>
      <c r="AV1725" s="16" t="str">
        <f>IF(Vertragsdaten!AS1726="nein","Z18","Z15")</f>
        <v>Z15</v>
      </c>
      <c r="AW1725" s="16" t="str">
        <f>IF(Vertragsdaten!BC1726="","",VLOOKUP(Vertragsdaten!BC1726,'Dropdown-Werte'!$I$2:$J$5,2,FALSE))</f>
        <v/>
      </c>
      <c r="AX1725" s="16" t="str">
        <f t="shared" si="26"/>
        <v/>
      </c>
      <c r="AY1725" s="16" t="str">
        <f>IF(Vertragsdaten!BB1726="","",Vertragsdaten!BB1726)</f>
        <v/>
      </c>
      <c r="AZ1725" s="16" t="s">
        <v>93</v>
      </c>
      <c r="BA1725" s="16" t="s">
        <v>94</v>
      </c>
    </row>
    <row r="1726" spans="1:53">
      <c r="A1726" s="12" t="str">
        <f>IF(Vertragsdaten!AZ1727="","",Vertragsdaten!AZ1727)</f>
        <v/>
      </c>
      <c r="B1726" s="12"/>
      <c r="C1726" s="12"/>
      <c r="D1726" s="12"/>
      <c r="E1726" s="4" t="str">
        <f>IF(Vertragsdaten!M1727="","",Vertragsdaten!M1727)</f>
        <v/>
      </c>
      <c r="F1726" s="19">
        <f>Vertragsdaten!H1727</f>
        <v>0</v>
      </c>
      <c r="G1726" s="9"/>
      <c r="H1726" s="15" t="str">
        <f>IF(Vertragsdaten!J1727="","",Vertragsdaten!J1727)</f>
        <v/>
      </c>
      <c r="I1726" s="15" t="str">
        <f>IF(Vertragsdaten!K1727="","",Vertragsdaten!K1727)</f>
        <v/>
      </c>
      <c r="J1726" s="15" t="str">
        <f>IF(Vertragsdaten!L1727="","",Vertragsdaten!L1727)</f>
        <v/>
      </c>
      <c r="K1726" s="9"/>
      <c r="L1726" s="15" t="str">
        <f>IF(Vertragsdaten!J1727="","",Vertragsdaten!J1727)</f>
        <v/>
      </c>
      <c r="M1726" s="9" t="str">
        <f>IF(Vertragsdaten!I1727="","",Vertragsdaten!I1727)</f>
        <v/>
      </c>
      <c r="N1726" s="9"/>
      <c r="O1726" s="9" t="str">
        <f>IF(Vertragsdaten!W1727="","",Vertragsdaten!W1727)</f>
        <v/>
      </c>
      <c r="P1726" s="15" t="str">
        <f>IF(Vertragsdaten!R1727="","",Vertragsdaten!R1727)</f>
        <v/>
      </c>
      <c r="Q1726" s="15" t="str">
        <f>IF(Vertragsdaten!S1727="","",Vertragsdaten!S1727)</f>
        <v/>
      </c>
      <c r="R1726" s="9"/>
      <c r="S1726" s="15" t="str">
        <f>IF(Vertragsdaten!S1727="","",Vertragsdaten!T1727)</f>
        <v/>
      </c>
      <c r="T1726" s="15" t="str">
        <f>IF(Vertragsdaten!T1727="","",Vertragsdaten!U1727)</f>
        <v/>
      </c>
      <c r="U1726" s="9"/>
      <c r="V1726" s="16" t="str">
        <f>IF(Vertragsdaten!$V1727="","",Vertragsdaten!$V1727)</f>
        <v/>
      </c>
      <c r="W1726" s="9"/>
      <c r="X1726" s="9"/>
      <c r="Y1726" s="9"/>
      <c r="Z1726" s="9"/>
      <c r="AA1726" s="15" t="str">
        <f>IF(Vertragsdaten!AI1727="","",Vertragsdaten!AI1727)</f>
        <v/>
      </c>
      <c r="AB1726" s="15" t="str">
        <f>IF(Vertragsdaten!AJ1727="","",Vertragsdaten!AJ1727)</f>
        <v/>
      </c>
      <c r="AC1726" s="9"/>
      <c r="AD1726" s="15" t="str">
        <f>IF(Vertragsdaten!AK1727="","",Vertragsdaten!AK1727)</f>
        <v/>
      </c>
      <c r="AE1726" s="15" t="str">
        <f>IF(Vertragsdaten!AL1727="","",Vertragsdaten!AL1727)</f>
        <v/>
      </c>
      <c r="AF1726" s="16" t="s">
        <v>2</v>
      </c>
      <c r="AG1726" s="16" t="str">
        <f>IF(Vertragsdaten!G1727="","",Vertragsdaten!G1727)</f>
        <v/>
      </c>
      <c r="AH1726" s="9" t="str">
        <f>IF(Vertragsdaten!$AW1727="","",Vertragsdaten!AW1727)</f>
        <v/>
      </c>
      <c r="AI1726" s="9"/>
      <c r="AJ1726" s="9"/>
      <c r="AK1726" s="9"/>
      <c r="AL1726" s="15" t="str">
        <f>IF(Vertragsdaten!AM1727="","",Vertragsdaten!AM1727)</f>
        <v/>
      </c>
      <c r="AM1726" s="15" t="str">
        <f>IF(Vertragsdaten!AN1727="","",Vertragsdaten!AN1727)</f>
        <v/>
      </c>
      <c r="AN1726" s="9"/>
      <c r="AO1726" s="9"/>
      <c r="AP1726" s="22" t="str">
        <f>IF(Vertragsdaten!AQ1727="","",ROUND(Vertragsdaten!AQ1727,0))</f>
        <v/>
      </c>
      <c r="AQ1726" s="9"/>
      <c r="AR1726" s="15" t="str">
        <f>IF(Vertragsdaten!AR1727="","",Vertragsdaten!AR1727)</f>
        <v/>
      </c>
      <c r="AS1726" s="16" t="str">
        <f>IF(Vertragsdaten!$AW1727="","",Vertragsdaten!$AW1727)</f>
        <v/>
      </c>
      <c r="AT1726" s="16" t="str">
        <f>IF(Vertragsdaten!AO1727="","","11XSWK-H-------M")</f>
        <v/>
      </c>
      <c r="AU1726" s="16" t="str">
        <f>IF(Vertragsdaten!AU1727="E01 „Ein-/Auszug (Umzug)“","E01",IF(Vertragsdaten!AU1727="E02 „Einzug/Neuanlage“","E02",IF(Vertragsdaten!AU1727="E03 „Lieferantenwechsel“","E03","ZD2")))</f>
        <v>ZD2</v>
      </c>
      <c r="AV1726" s="16" t="str">
        <f>IF(Vertragsdaten!AS1727="nein","Z18","Z15")</f>
        <v>Z15</v>
      </c>
      <c r="AW1726" s="16" t="str">
        <f>IF(Vertragsdaten!BC1727="","",VLOOKUP(Vertragsdaten!BC1727,'Dropdown-Werte'!$I$2:$J$5,2,FALSE))</f>
        <v/>
      </c>
      <c r="AX1726" s="16" t="str">
        <f t="shared" si="26"/>
        <v/>
      </c>
      <c r="AY1726" s="16" t="str">
        <f>IF(Vertragsdaten!BB1727="","",Vertragsdaten!BB1727)</f>
        <v/>
      </c>
      <c r="AZ1726" s="16" t="s">
        <v>93</v>
      </c>
      <c r="BA1726" s="16" t="s">
        <v>94</v>
      </c>
    </row>
    <row r="1727" spans="1:53">
      <c r="A1727" s="12" t="str">
        <f>IF(Vertragsdaten!AZ1728="","",Vertragsdaten!AZ1728)</f>
        <v/>
      </c>
      <c r="B1727" s="12"/>
      <c r="C1727" s="12"/>
      <c r="D1727" s="12"/>
      <c r="E1727" s="4" t="str">
        <f>IF(Vertragsdaten!M1728="","",Vertragsdaten!M1728)</f>
        <v/>
      </c>
      <c r="F1727" s="19">
        <f>Vertragsdaten!H1728</f>
        <v>0</v>
      </c>
      <c r="G1727" s="9"/>
      <c r="H1727" s="15" t="str">
        <f>IF(Vertragsdaten!J1728="","",Vertragsdaten!J1728)</f>
        <v/>
      </c>
      <c r="I1727" s="15" t="str">
        <f>IF(Vertragsdaten!K1728="","",Vertragsdaten!K1728)</f>
        <v/>
      </c>
      <c r="J1727" s="15" t="str">
        <f>IF(Vertragsdaten!L1728="","",Vertragsdaten!L1728)</f>
        <v/>
      </c>
      <c r="K1727" s="9"/>
      <c r="L1727" s="15" t="str">
        <f>IF(Vertragsdaten!J1728="","",Vertragsdaten!J1728)</f>
        <v/>
      </c>
      <c r="M1727" s="9" t="str">
        <f>IF(Vertragsdaten!I1728="","",Vertragsdaten!I1728)</f>
        <v/>
      </c>
      <c r="N1727" s="9"/>
      <c r="O1727" s="9" t="str">
        <f>IF(Vertragsdaten!W1728="","",Vertragsdaten!W1728)</f>
        <v/>
      </c>
      <c r="P1727" s="15" t="str">
        <f>IF(Vertragsdaten!R1728="","",Vertragsdaten!R1728)</f>
        <v/>
      </c>
      <c r="Q1727" s="15" t="str">
        <f>IF(Vertragsdaten!S1728="","",Vertragsdaten!S1728)</f>
        <v/>
      </c>
      <c r="R1727" s="9"/>
      <c r="S1727" s="15" t="str">
        <f>IF(Vertragsdaten!S1728="","",Vertragsdaten!T1728)</f>
        <v/>
      </c>
      <c r="T1727" s="15" t="str">
        <f>IF(Vertragsdaten!T1728="","",Vertragsdaten!U1728)</f>
        <v/>
      </c>
      <c r="U1727" s="9"/>
      <c r="V1727" s="16" t="str">
        <f>IF(Vertragsdaten!$V1728="","",Vertragsdaten!$V1728)</f>
        <v/>
      </c>
      <c r="W1727" s="9"/>
      <c r="X1727" s="9"/>
      <c r="Y1727" s="9"/>
      <c r="Z1727" s="9"/>
      <c r="AA1727" s="15" t="str">
        <f>IF(Vertragsdaten!AI1728="","",Vertragsdaten!AI1728)</f>
        <v/>
      </c>
      <c r="AB1727" s="15" t="str">
        <f>IF(Vertragsdaten!AJ1728="","",Vertragsdaten!AJ1728)</f>
        <v/>
      </c>
      <c r="AC1727" s="9"/>
      <c r="AD1727" s="15" t="str">
        <f>IF(Vertragsdaten!AK1728="","",Vertragsdaten!AK1728)</f>
        <v/>
      </c>
      <c r="AE1727" s="15" t="str">
        <f>IF(Vertragsdaten!AL1728="","",Vertragsdaten!AL1728)</f>
        <v/>
      </c>
      <c r="AF1727" s="16" t="s">
        <v>2</v>
      </c>
      <c r="AG1727" s="16" t="str">
        <f>IF(Vertragsdaten!G1728="","",Vertragsdaten!G1728)</f>
        <v/>
      </c>
      <c r="AH1727" s="9" t="str">
        <f>IF(Vertragsdaten!$AW1728="","",Vertragsdaten!AW1728)</f>
        <v/>
      </c>
      <c r="AI1727" s="9"/>
      <c r="AJ1727" s="9"/>
      <c r="AK1727" s="9"/>
      <c r="AL1727" s="15" t="str">
        <f>IF(Vertragsdaten!AM1728="","",Vertragsdaten!AM1728)</f>
        <v/>
      </c>
      <c r="AM1727" s="15" t="str">
        <f>IF(Vertragsdaten!AN1728="","",Vertragsdaten!AN1728)</f>
        <v/>
      </c>
      <c r="AN1727" s="9"/>
      <c r="AO1727" s="9"/>
      <c r="AP1727" s="22" t="str">
        <f>IF(Vertragsdaten!AQ1728="","",ROUND(Vertragsdaten!AQ1728,0))</f>
        <v/>
      </c>
      <c r="AQ1727" s="9"/>
      <c r="AR1727" s="15" t="str">
        <f>IF(Vertragsdaten!AR1728="","",Vertragsdaten!AR1728)</f>
        <v/>
      </c>
      <c r="AS1727" s="16" t="str">
        <f>IF(Vertragsdaten!$AW1728="","",Vertragsdaten!$AW1728)</f>
        <v/>
      </c>
      <c r="AT1727" s="16" t="str">
        <f>IF(Vertragsdaten!AO1728="","","11XSWK-H-------M")</f>
        <v/>
      </c>
      <c r="AU1727" s="16" t="str">
        <f>IF(Vertragsdaten!AU1728="E01 „Ein-/Auszug (Umzug)“","E01",IF(Vertragsdaten!AU1728="E02 „Einzug/Neuanlage“","E02",IF(Vertragsdaten!AU1728="E03 „Lieferantenwechsel“","E03","ZD2")))</f>
        <v>ZD2</v>
      </c>
      <c r="AV1727" s="16" t="str">
        <f>IF(Vertragsdaten!AS1728="nein","Z18","Z15")</f>
        <v>Z15</v>
      </c>
      <c r="AW1727" s="16" t="str">
        <f>IF(Vertragsdaten!BC1728="","",VLOOKUP(Vertragsdaten!BC1728,'Dropdown-Werte'!$I$2:$J$5,2,FALSE))</f>
        <v/>
      </c>
      <c r="AX1727" s="16" t="str">
        <f t="shared" si="26"/>
        <v/>
      </c>
      <c r="AY1727" s="16" t="str">
        <f>IF(Vertragsdaten!BB1728="","",Vertragsdaten!BB1728)</f>
        <v/>
      </c>
      <c r="AZ1727" s="16" t="s">
        <v>93</v>
      </c>
      <c r="BA1727" s="16" t="s">
        <v>94</v>
      </c>
    </row>
    <row r="1728" spans="1:53">
      <c r="A1728" s="12" t="str">
        <f>IF(Vertragsdaten!AZ1729="","",Vertragsdaten!AZ1729)</f>
        <v/>
      </c>
      <c r="B1728" s="12"/>
      <c r="C1728" s="12"/>
      <c r="D1728" s="12"/>
      <c r="E1728" s="4" t="str">
        <f>IF(Vertragsdaten!M1729="","",Vertragsdaten!M1729)</f>
        <v/>
      </c>
      <c r="F1728" s="19">
        <f>Vertragsdaten!H1729</f>
        <v>0</v>
      </c>
      <c r="G1728" s="9"/>
      <c r="H1728" s="15" t="str">
        <f>IF(Vertragsdaten!J1729="","",Vertragsdaten!J1729)</f>
        <v/>
      </c>
      <c r="I1728" s="15" t="str">
        <f>IF(Vertragsdaten!K1729="","",Vertragsdaten!K1729)</f>
        <v/>
      </c>
      <c r="J1728" s="15" t="str">
        <f>IF(Vertragsdaten!L1729="","",Vertragsdaten!L1729)</f>
        <v/>
      </c>
      <c r="K1728" s="9"/>
      <c r="L1728" s="15" t="str">
        <f>IF(Vertragsdaten!J1729="","",Vertragsdaten!J1729)</f>
        <v/>
      </c>
      <c r="M1728" s="9" t="str">
        <f>IF(Vertragsdaten!I1729="","",Vertragsdaten!I1729)</f>
        <v/>
      </c>
      <c r="N1728" s="9"/>
      <c r="O1728" s="9" t="str">
        <f>IF(Vertragsdaten!W1729="","",Vertragsdaten!W1729)</f>
        <v/>
      </c>
      <c r="P1728" s="15" t="str">
        <f>IF(Vertragsdaten!R1729="","",Vertragsdaten!R1729)</f>
        <v/>
      </c>
      <c r="Q1728" s="15" t="str">
        <f>IF(Vertragsdaten!S1729="","",Vertragsdaten!S1729)</f>
        <v/>
      </c>
      <c r="R1728" s="9"/>
      <c r="S1728" s="15" t="str">
        <f>IF(Vertragsdaten!S1729="","",Vertragsdaten!T1729)</f>
        <v/>
      </c>
      <c r="T1728" s="15" t="str">
        <f>IF(Vertragsdaten!T1729="","",Vertragsdaten!U1729)</f>
        <v/>
      </c>
      <c r="U1728" s="9"/>
      <c r="V1728" s="16" t="str">
        <f>IF(Vertragsdaten!$V1729="","",Vertragsdaten!$V1729)</f>
        <v/>
      </c>
      <c r="W1728" s="9"/>
      <c r="X1728" s="9"/>
      <c r="Y1728" s="9"/>
      <c r="Z1728" s="9"/>
      <c r="AA1728" s="15" t="str">
        <f>IF(Vertragsdaten!AI1729="","",Vertragsdaten!AI1729)</f>
        <v/>
      </c>
      <c r="AB1728" s="15" t="str">
        <f>IF(Vertragsdaten!AJ1729="","",Vertragsdaten!AJ1729)</f>
        <v/>
      </c>
      <c r="AC1728" s="9"/>
      <c r="AD1728" s="15" t="str">
        <f>IF(Vertragsdaten!AK1729="","",Vertragsdaten!AK1729)</f>
        <v/>
      </c>
      <c r="AE1728" s="15" t="str">
        <f>IF(Vertragsdaten!AL1729="","",Vertragsdaten!AL1729)</f>
        <v/>
      </c>
      <c r="AF1728" s="16" t="s">
        <v>2</v>
      </c>
      <c r="AG1728" s="16" t="str">
        <f>IF(Vertragsdaten!G1729="","",Vertragsdaten!G1729)</f>
        <v/>
      </c>
      <c r="AH1728" s="9" t="str">
        <f>IF(Vertragsdaten!$AW1729="","",Vertragsdaten!AW1729)</f>
        <v/>
      </c>
      <c r="AI1728" s="9"/>
      <c r="AJ1728" s="9"/>
      <c r="AK1728" s="9"/>
      <c r="AL1728" s="15" t="str">
        <f>IF(Vertragsdaten!AM1729="","",Vertragsdaten!AM1729)</f>
        <v/>
      </c>
      <c r="AM1728" s="15" t="str">
        <f>IF(Vertragsdaten!AN1729="","",Vertragsdaten!AN1729)</f>
        <v/>
      </c>
      <c r="AN1728" s="9"/>
      <c r="AO1728" s="9"/>
      <c r="AP1728" s="22" t="str">
        <f>IF(Vertragsdaten!AQ1729="","",ROUND(Vertragsdaten!AQ1729,0))</f>
        <v/>
      </c>
      <c r="AQ1728" s="9"/>
      <c r="AR1728" s="15" t="str">
        <f>IF(Vertragsdaten!AR1729="","",Vertragsdaten!AR1729)</f>
        <v/>
      </c>
      <c r="AS1728" s="16" t="str">
        <f>IF(Vertragsdaten!$AW1729="","",Vertragsdaten!$AW1729)</f>
        <v/>
      </c>
      <c r="AT1728" s="16" t="str">
        <f>IF(Vertragsdaten!AO1729="","","11XSWK-H-------M")</f>
        <v/>
      </c>
      <c r="AU1728" s="16" t="str">
        <f>IF(Vertragsdaten!AU1729="E01 „Ein-/Auszug (Umzug)“","E01",IF(Vertragsdaten!AU1729="E02 „Einzug/Neuanlage“","E02",IF(Vertragsdaten!AU1729="E03 „Lieferantenwechsel“","E03","ZD2")))</f>
        <v>ZD2</v>
      </c>
      <c r="AV1728" s="16" t="str">
        <f>IF(Vertragsdaten!AS1729="nein","Z18","Z15")</f>
        <v>Z15</v>
      </c>
      <c r="AW1728" s="16" t="str">
        <f>IF(Vertragsdaten!BC1729="","",VLOOKUP(Vertragsdaten!BC1729,'Dropdown-Werte'!$I$2:$J$5,2,FALSE))</f>
        <v/>
      </c>
      <c r="AX1728" s="16" t="str">
        <f t="shared" si="26"/>
        <v/>
      </c>
      <c r="AY1728" s="16" t="str">
        <f>IF(Vertragsdaten!BB1729="","",Vertragsdaten!BB1729)</f>
        <v/>
      </c>
      <c r="AZ1728" s="16" t="s">
        <v>93</v>
      </c>
      <c r="BA1728" s="16" t="s">
        <v>94</v>
      </c>
    </row>
    <row r="1729" spans="1:53">
      <c r="A1729" s="12" t="str">
        <f>IF(Vertragsdaten!AZ1730="","",Vertragsdaten!AZ1730)</f>
        <v/>
      </c>
      <c r="B1729" s="12"/>
      <c r="C1729" s="12"/>
      <c r="D1729" s="12"/>
      <c r="E1729" s="4" t="str">
        <f>IF(Vertragsdaten!M1730="","",Vertragsdaten!M1730)</f>
        <v/>
      </c>
      <c r="F1729" s="19">
        <f>Vertragsdaten!H1730</f>
        <v>0</v>
      </c>
      <c r="G1729" s="9"/>
      <c r="H1729" s="15" t="str">
        <f>IF(Vertragsdaten!J1730="","",Vertragsdaten!J1730)</f>
        <v/>
      </c>
      <c r="I1729" s="15" t="str">
        <f>IF(Vertragsdaten!K1730="","",Vertragsdaten!K1730)</f>
        <v/>
      </c>
      <c r="J1729" s="15" t="str">
        <f>IF(Vertragsdaten!L1730="","",Vertragsdaten!L1730)</f>
        <v/>
      </c>
      <c r="K1729" s="9"/>
      <c r="L1729" s="15" t="str">
        <f>IF(Vertragsdaten!J1730="","",Vertragsdaten!J1730)</f>
        <v/>
      </c>
      <c r="M1729" s="9" t="str">
        <f>IF(Vertragsdaten!I1730="","",Vertragsdaten!I1730)</f>
        <v/>
      </c>
      <c r="N1729" s="9"/>
      <c r="O1729" s="9" t="str">
        <f>IF(Vertragsdaten!W1730="","",Vertragsdaten!W1730)</f>
        <v/>
      </c>
      <c r="P1729" s="15" t="str">
        <f>IF(Vertragsdaten!R1730="","",Vertragsdaten!R1730)</f>
        <v/>
      </c>
      <c r="Q1729" s="15" t="str">
        <f>IF(Vertragsdaten!S1730="","",Vertragsdaten!S1730)</f>
        <v/>
      </c>
      <c r="R1729" s="9"/>
      <c r="S1729" s="15" t="str">
        <f>IF(Vertragsdaten!S1730="","",Vertragsdaten!T1730)</f>
        <v/>
      </c>
      <c r="T1729" s="15" t="str">
        <f>IF(Vertragsdaten!T1730="","",Vertragsdaten!U1730)</f>
        <v/>
      </c>
      <c r="U1729" s="9"/>
      <c r="V1729" s="16" t="str">
        <f>IF(Vertragsdaten!$V1730="","",Vertragsdaten!$V1730)</f>
        <v/>
      </c>
      <c r="W1729" s="9"/>
      <c r="X1729" s="9"/>
      <c r="Y1729" s="9"/>
      <c r="Z1729" s="9"/>
      <c r="AA1729" s="15" t="str">
        <f>IF(Vertragsdaten!AI1730="","",Vertragsdaten!AI1730)</f>
        <v/>
      </c>
      <c r="AB1729" s="15" t="str">
        <f>IF(Vertragsdaten!AJ1730="","",Vertragsdaten!AJ1730)</f>
        <v/>
      </c>
      <c r="AC1729" s="9"/>
      <c r="AD1729" s="15" t="str">
        <f>IF(Vertragsdaten!AK1730="","",Vertragsdaten!AK1730)</f>
        <v/>
      </c>
      <c r="AE1729" s="15" t="str">
        <f>IF(Vertragsdaten!AL1730="","",Vertragsdaten!AL1730)</f>
        <v/>
      </c>
      <c r="AF1729" s="16" t="s">
        <v>2</v>
      </c>
      <c r="AG1729" s="16" t="str">
        <f>IF(Vertragsdaten!G1730="","",Vertragsdaten!G1730)</f>
        <v/>
      </c>
      <c r="AH1729" s="9" t="str">
        <f>IF(Vertragsdaten!$AW1730="","",Vertragsdaten!AW1730)</f>
        <v/>
      </c>
      <c r="AI1729" s="9"/>
      <c r="AJ1729" s="9"/>
      <c r="AK1729" s="9"/>
      <c r="AL1729" s="15" t="str">
        <f>IF(Vertragsdaten!AM1730="","",Vertragsdaten!AM1730)</f>
        <v/>
      </c>
      <c r="AM1729" s="15" t="str">
        <f>IF(Vertragsdaten!AN1730="","",Vertragsdaten!AN1730)</f>
        <v/>
      </c>
      <c r="AN1729" s="9"/>
      <c r="AO1729" s="9"/>
      <c r="AP1729" s="22" t="str">
        <f>IF(Vertragsdaten!AQ1730="","",ROUND(Vertragsdaten!AQ1730,0))</f>
        <v/>
      </c>
      <c r="AQ1729" s="9"/>
      <c r="AR1729" s="15" t="str">
        <f>IF(Vertragsdaten!AR1730="","",Vertragsdaten!AR1730)</f>
        <v/>
      </c>
      <c r="AS1729" s="16" t="str">
        <f>IF(Vertragsdaten!$AW1730="","",Vertragsdaten!$AW1730)</f>
        <v/>
      </c>
      <c r="AT1729" s="16" t="str">
        <f>IF(Vertragsdaten!AO1730="","","11XSWK-H-------M")</f>
        <v/>
      </c>
      <c r="AU1729" s="16" t="str">
        <f>IF(Vertragsdaten!AU1730="E01 „Ein-/Auszug (Umzug)“","E01",IF(Vertragsdaten!AU1730="E02 „Einzug/Neuanlage“","E02",IF(Vertragsdaten!AU1730="E03 „Lieferantenwechsel“","E03","ZD2")))</f>
        <v>ZD2</v>
      </c>
      <c r="AV1729" s="16" t="str">
        <f>IF(Vertragsdaten!AS1730="nein","Z18","Z15")</f>
        <v>Z15</v>
      </c>
      <c r="AW1729" s="16" t="str">
        <f>IF(Vertragsdaten!BC1730="","",VLOOKUP(Vertragsdaten!BC1730,'Dropdown-Werte'!$I$2:$J$5,2,FALSE))</f>
        <v/>
      </c>
      <c r="AX1729" s="16" t="str">
        <f t="shared" si="26"/>
        <v/>
      </c>
      <c r="AY1729" s="16" t="str">
        <f>IF(Vertragsdaten!BB1730="","",Vertragsdaten!BB1730)</f>
        <v/>
      </c>
      <c r="AZ1729" s="16" t="s">
        <v>93</v>
      </c>
      <c r="BA1729" s="16" t="s">
        <v>94</v>
      </c>
    </row>
    <row r="1730" spans="1:53">
      <c r="A1730" s="12" t="str">
        <f>IF(Vertragsdaten!AZ1731="","",Vertragsdaten!AZ1731)</f>
        <v/>
      </c>
      <c r="B1730" s="12"/>
      <c r="C1730" s="12"/>
      <c r="D1730" s="12"/>
      <c r="E1730" s="4" t="str">
        <f>IF(Vertragsdaten!M1731="","",Vertragsdaten!M1731)</f>
        <v/>
      </c>
      <c r="F1730" s="19">
        <f>Vertragsdaten!H1731</f>
        <v>0</v>
      </c>
      <c r="G1730" s="9"/>
      <c r="H1730" s="15" t="str">
        <f>IF(Vertragsdaten!J1731="","",Vertragsdaten!J1731)</f>
        <v/>
      </c>
      <c r="I1730" s="15" t="str">
        <f>IF(Vertragsdaten!K1731="","",Vertragsdaten!K1731)</f>
        <v/>
      </c>
      <c r="J1730" s="15" t="str">
        <f>IF(Vertragsdaten!L1731="","",Vertragsdaten!L1731)</f>
        <v/>
      </c>
      <c r="K1730" s="9"/>
      <c r="L1730" s="15" t="str">
        <f>IF(Vertragsdaten!J1731="","",Vertragsdaten!J1731)</f>
        <v/>
      </c>
      <c r="M1730" s="9" t="str">
        <f>IF(Vertragsdaten!I1731="","",Vertragsdaten!I1731)</f>
        <v/>
      </c>
      <c r="N1730" s="9"/>
      <c r="O1730" s="9" t="str">
        <f>IF(Vertragsdaten!W1731="","",Vertragsdaten!W1731)</f>
        <v/>
      </c>
      <c r="P1730" s="15" t="str">
        <f>IF(Vertragsdaten!R1731="","",Vertragsdaten!R1731)</f>
        <v/>
      </c>
      <c r="Q1730" s="15" t="str">
        <f>IF(Vertragsdaten!S1731="","",Vertragsdaten!S1731)</f>
        <v/>
      </c>
      <c r="R1730" s="9"/>
      <c r="S1730" s="15" t="str">
        <f>IF(Vertragsdaten!S1731="","",Vertragsdaten!T1731)</f>
        <v/>
      </c>
      <c r="T1730" s="15" t="str">
        <f>IF(Vertragsdaten!T1731="","",Vertragsdaten!U1731)</f>
        <v/>
      </c>
      <c r="U1730" s="9"/>
      <c r="V1730" s="16" t="str">
        <f>IF(Vertragsdaten!$V1731="","",Vertragsdaten!$V1731)</f>
        <v/>
      </c>
      <c r="W1730" s="9"/>
      <c r="X1730" s="9"/>
      <c r="Y1730" s="9"/>
      <c r="Z1730" s="9"/>
      <c r="AA1730" s="15" t="str">
        <f>IF(Vertragsdaten!AI1731="","",Vertragsdaten!AI1731)</f>
        <v/>
      </c>
      <c r="AB1730" s="15" t="str">
        <f>IF(Vertragsdaten!AJ1731="","",Vertragsdaten!AJ1731)</f>
        <v/>
      </c>
      <c r="AC1730" s="9"/>
      <c r="AD1730" s="15" t="str">
        <f>IF(Vertragsdaten!AK1731="","",Vertragsdaten!AK1731)</f>
        <v/>
      </c>
      <c r="AE1730" s="15" t="str">
        <f>IF(Vertragsdaten!AL1731="","",Vertragsdaten!AL1731)</f>
        <v/>
      </c>
      <c r="AF1730" s="16" t="s">
        <v>2</v>
      </c>
      <c r="AG1730" s="16" t="str">
        <f>IF(Vertragsdaten!G1731="","",Vertragsdaten!G1731)</f>
        <v/>
      </c>
      <c r="AH1730" s="9" t="str">
        <f>IF(Vertragsdaten!$AW1731="","",Vertragsdaten!AW1731)</f>
        <v/>
      </c>
      <c r="AI1730" s="9"/>
      <c r="AJ1730" s="9"/>
      <c r="AK1730" s="9"/>
      <c r="AL1730" s="15" t="str">
        <f>IF(Vertragsdaten!AM1731="","",Vertragsdaten!AM1731)</f>
        <v/>
      </c>
      <c r="AM1730" s="15" t="str">
        <f>IF(Vertragsdaten!AN1731="","",Vertragsdaten!AN1731)</f>
        <v/>
      </c>
      <c r="AN1730" s="9"/>
      <c r="AO1730" s="9"/>
      <c r="AP1730" s="22" t="str">
        <f>IF(Vertragsdaten!AQ1731="","",ROUND(Vertragsdaten!AQ1731,0))</f>
        <v/>
      </c>
      <c r="AQ1730" s="9"/>
      <c r="AR1730" s="15" t="str">
        <f>IF(Vertragsdaten!AR1731="","",Vertragsdaten!AR1731)</f>
        <v/>
      </c>
      <c r="AS1730" s="16" t="str">
        <f>IF(Vertragsdaten!$AW1731="","",Vertragsdaten!$AW1731)</f>
        <v/>
      </c>
      <c r="AT1730" s="16" t="str">
        <f>IF(Vertragsdaten!AO1731="","","11XSWK-H-------M")</f>
        <v/>
      </c>
      <c r="AU1730" s="16" t="str">
        <f>IF(Vertragsdaten!AU1731="E01 „Ein-/Auszug (Umzug)“","E01",IF(Vertragsdaten!AU1731="E02 „Einzug/Neuanlage“","E02",IF(Vertragsdaten!AU1731="E03 „Lieferantenwechsel“","E03","ZD2")))</f>
        <v>ZD2</v>
      </c>
      <c r="AV1730" s="16" t="str">
        <f>IF(Vertragsdaten!AS1731="nein","Z18","Z15")</f>
        <v>Z15</v>
      </c>
      <c r="AW1730" s="16" t="str">
        <f>IF(Vertragsdaten!BC1731="","",VLOOKUP(Vertragsdaten!BC1731,'Dropdown-Werte'!$I$2:$J$5,2,FALSE))</f>
        <v/>
      </c>
      <c r="AX1730" s="16" t="str">
        <f t="shared" si="26"/>
        <v/>
      </c>
      <c r="AY1730" s="16" t="str">
        <f>IF(Vertragsdaten!BB1731="","",Vertragsdaten!BB1731)</f>
        <v/>
      </c>
      <c r="AZ1730" s="16" t="s">
        <v>93</v>
      </c>
      <c r="BA1730" s="16" t="s">
        <v>94</v>
      </c>
    </row>
    <row r="1731" spans="1:53">
      <c r="A1731" s="12" t="str">
        <f>IF(Vertragsdaten!AZ1732="","",Vertragsdaten!AZ1732)</f>
        <v/>
      </c>
      <c r="B1731" s="12"/>
      <c r="C1731" s="12"/>
      <c r="D1731" s="12"/>
      <c r="E1731" s="4" t="str">
        <f>IF(Vertragsdaten!M1732="","",Vertragsdaten!M1732)</f>
        <v/>
      </c>
      <c r="F1731" s="19">
        <f>Vertragsdaten!H1732</f>
        <v>0</v>
      </c>
      <c r="G1731" s="9"/>
      <c r="H1731" s="15" t="str">
        <f>IF(Vertragsdaten!J1732="","",Vertragsdaten!J1732)</f>
        <v/>
      </c>
      <c r="I1731" s="15" t="str">
        <f>IF(Vertragsdaten!K1732="","",Vertragsdaten!K1732)</f>
        <v/>
      </c>
      <c r="J1731" s="15" t="str">
        <f>IF(Vertragsdaten!L1732="","",Vertragsdaten!L1732)</f>
        <v/>
      </c>
      <c r="K1731" s="9"/>
      <c r="L1731" s="15" t="str">
        <f>IF(Vertragsdaten!J1732="","",Vertragsdaten!J1732)</f>
        <v/>
      </c>
      <c r="M1731" s="9" t="str">
        <f>IF(Vertragsdaten!I1732="","",Vertragsdaten!I1732)</f>
        <v/>
      </c>
      <c r="N1731" s="9"/>
      <c r="O1731" s="9" t="str">
        <f>IF(Vertragsdaten!W1732="","",Vertragsdaten!W1732)</f>
        <v/>
      </c>
      <c r="P1731" s="15" t="str">
        <f>IF(Vertragsdaten!R1732="","",Vertragsdaten!R1732)</f>
        <v/>
      </c>
      <c r="Q1731" s="15" t="str">
        <f>IF(Vertragsdaten!S1732="","",Vertragsdaten!S1732)</f>
        <v/>
      </c>
      <c r="R1731" s="9"/>
      <c r="S1731" s="15" t="str">
        <f>IF(Vertragsdaten!S1732="","",Vertragsdaten!T1732)</f>
        <v/>
      </c>
      <c r="T1731" s="15" t="str">
        <f>IF(Vertragsdaten!T1732="","",Vertragsdaten!U1732)</f>
        <v/>
      </c>
      <c r="U1731" s="9"/>
      <c r="V1731" s="16" t="str">
        <f>IF(Vertragsdaten!$V1732="","",Vertragsdaten!$V1732)</f>
        <v/>
      </c>
      <c r="W1731" s="9"/>
      <c r="X1731" s="9"/>
      <c r="Y1731" s="9"/>
      <c r="Z1731" s="9"/>
      <c r="AA1731" s="15" t="str">
        <f>IF(Vertragsdaten!AI1732="","",Vertragsdaten!AI1732)</f>
        <v/>
      </c>
      <c r="AB1731" s="15" t="str">
        <f>IF(Vertragsdaten!AJ1732="","",Vertragsdaten!AJ1732)</f>
        <v/>
      </c>
      <c r="AC1731" s="9"/>
      <c r="AD1731" s="15" t="str">
        <f>IF(Vertragsdaten!AK1732="","",Vertragsdaten!AK1732)</f>
        <v/>
      </c>
      <c r="AE1731" s="15" t="str">
        <f>IF(Vertragsdaten!AL1732="","",Vertragsdaten!AL1732)</f>
        <v/>
      </c>
      <c r="AF1731" s="16" t="s">
        <v>2</v>
      </c>
      <c r="AG1731" s="16" t="str">
        <f>IF(Vertragsdaten!G1732="","",Vertragsdaten!G1732)</f>
        <v/>
      </c>
      <c r="AH1731" s="9" t="str">
        <f>IF(Vertragsdaten!$AW1732="","",Vertragsdaten!AW1732)</f>
        <v/>
      </c>
      <c r="AI1731" s="9"/>
      <c r="AJ1731" s="9"/>
      <c r="AK1731" s="9"/>
      <c r="AL1731" s="15" t="str">
        <f>IF(Vertragsdaten!AM1732="","",Vertragsdaten!AM1732)</f>
        <v/>
      </c>
      <c r="AM1731" s="15" t="str">
        <f>IF(Vertragsdaten!AN1732="","",Vertragsdaten!AN1732)</f>
        <v/>
      </c>
      <c r="AN1731" s="9"/>
      <c r="AO1731" s="9"/>
      <c r="AP1731" s="22" t="str">
        <f>IF(Vertragsdaten!AQ1732="","",ROUND(Vertragsdaten!AQ1732,0))</f>
        <v/>
      </c>
      <c r="AQ1731" s="9"/>
      <c r="AR1731" s="15" t="str">
        <f>IF(Vertragsdaten!AR1732="","",Vertragsdaten!AR1732)</f>
        <v/>
      </c>
      <c r="AS1731" s="16" t="str">
        <f>IF(Vertragsdaten!$AW1732="","",Vertragsdaten!$AW1732)</f>
        <v/>
      </c>
      <c r="AT1731" s="16" t="str">
        <f>IF(Vertragsdaten!AO1732="","","11XSWK-H-------M")</f>
        <v/>
      </c>
      <c r="AU1731" s="16" t="str">
        <f>IF(Vertragsdaten!AU1732="E01 „Ein-/Auszug (Umzug)“","E01",IF(Vertragsdaten!AU1732="E02 „Einzug/Neuanlage“","E02",IF(Vertragsdaten!AU1732="E03 „Lieferantenwechsel“","E03","ZD2")))</f>
        <v>ZD2</v>
      </c>
      <c r="AV1731" s="16" t="str">
        <f>IF(Vertragsdaten!AS1732="nein","Z18","Z15")</f>
        <v>Z15</v>
      </c>
      <c r="AW1731" s="16" t="str">
        <f>IF(Vertragsdaten!BC1732="","",VLOOKUP(Vertragsdaten!BC1732,'Dropdown-Werte'!$I$2:$J$5,2,FALSE))</f>
        <v/>
      </c>
      <c r="AX1731" s="16" t="str">
        <f t="shared" si="26"/>
        <v/>
      </c>
      <c r="AY1731" s="16" t="str">
        <f>IF(Vertragsdaten!BB1732="","",Vertragsdaten!BB1732)</f>
        <v/>
      </c>
      <c r="AZ1731" s="16" t="s">
        <v>93</v>
      </c>
      <c r="BA1731" s="16" t="s">
        <v>94</v>
      </c>
    </row>
    <row r="1732" spans="1:53">
      <c r="A1732" s="12" t="str">
        <f>IF(Vertragsdaten!AZ1733="","",Vertragsdaten!AZ1733)</f>
        <v/>
      </c>
      <c r="B1732" s="12"/>
      <c r="C1732" s="12"/>
      <c r="D1732" s="12"/>
      <c r="E1732" s="4" t="str">
        <f>IF(Vertragsdaten!M1733="","",Vertragsdaten!M1733)</f>
        <v/>
      </c>
      <c r="F1732" s="19">
        <f>Vertragsdaten!H1733</f>
        <v>0</v>
      </c>
      <c r="G1732" s="9"/>
      <c r="H1732" s="15" t="str">
        <f>IF(Vertragsdaten!J1733="","",Vertragsdaten!J1733)</f>
        <v/>
      </c>
      <c r="I1732" s="15" t="str">
        <f>IF(Vertragsdaten!K1733="","",Vertragsdaten!K1733)</f>
        <v/>
      </c>
      <c r="J1732" s="15" t="str">
        <f>IF(Vertragsdaten!L1733="","",Vertragsdaten!L1733)</f>
        <v/>
      </c>
      <c r="K1732" s="9"/>
      <c r="L1732" s="15" t="str">
        <f>IF(Vertragsdaten!J1733="","",Vertragsdaten!J1733)</f>
        <v/>
      </c>
      <c r="M1732" s="9" t="str">
        <f>IF(Vertragsdaten!I1733="","",Vertragsdaten!I1733)</f>
        <v/>
      </c>
      <c r="N1732" s="9"/>
      <c r="O1732" s="9" t="str">
        <f>IF(Vertragsdaten!W1733="","",Vertragsdaten!W1733)</f>
        <v/>
      </c>
      <c r="P1732" s="15" t="str">
        <f>IF(Vertragsdaten!R1733="","",Vertragsdaten!R1733)</f>
        <v/>
      </c>
      <c r="Q1732" s="15" t="str">
        <f>IF(Vertragsdaten!S1733="","",Vertragsdaten!S1733)</f>
        <v/>
      </c>
      <c r="R1732" s="9"/>
      <c r="S1732" s="15" t="str">
        <f>IF(Vertragsdaten!S1733="","",Vertragsdaten!T1733)</f>
        <v/>
      </c>
      <c r="T1732" s="15" t="str">
        <f>IF(Vertragsdaten!T1733="","",Vertragsdaten!U1733)</f>
        <v/>
      </c>
      <c r="U1732" s="9"/>
      <c r="V1732" s="16" t="str">
        <f>IF(Vertragsdaten!$V1733="","",Vertragsdaten!$V1733)</f>
        <v/>
      </c>
      <c r="W1732" s="9"/>
      <c r="X1732" s="9"/>
      <c r="Y1732" s="9"/>
      <c r="Z1732" s="9"/>
      <c r="AA1732" s="15" t="str">
        <f>IF(Vertragsdaten!AI1733="","",Vertragsdaten!AI1733)</f>
        <v/>
      </c>
      <c r="AB1732" s="15" t="str">
        <f>IF(Vertragsdaten!AJ1733="","",Vertragsdaten!AJ1733)</f>
        <v/>
      </c>
      <c r="AC1732" s="9"/>
      <c r="AD1732" s="15" t="str">
        <f>IF(Vertragsdaten!AK1733="","",Vertragsdaten!AK1733)</f>
        <v/>
      </c>
      <c r="AE1732" s="15" t="str">
        <f>IF(Vertragsdaten!AL1733="","",Vertragsdaten!AL1733)</f>
        <v/>
      </c>
      <c r="AF1732" s="16" t="s">
        <v>2</v>
      </c>
      <c r="AG1732" s="16" t="str">
        <f>IF(Vertragsdaten!G1733="","",Vertragsdaten!G1733)</f>
        <v/>
      </c>
      <c r="AH1732" s="9" t="str">
        <f>IF(Vertragsdaten!$AW1733="","",Vertragsdaten!AW1733)</f>
        <v/>
      </c>
      <c r="AI1732" s="9"/>
      <c r="AJ1732" s="9"/>
      <c r="AK1732" s="9"/>
      <c r="AL1732" s="15" t="str">
        <f>IF(Vertragsdaten!AM1733="","",Vertragsdaten!AM1733)</f>
        <v/>
      </c>
      <c r="AM1732" s="15" t="str">
        <f>IF(Vertragsdaten!AN1733="","",Vertragsdaten!AN1733)</f>
        <v/>
      </c>
      <c r="AN1732" s="9"/>
      <c r="AO1732" s="9"/>
      <c r="AP1732" s="22" t="str">
        <f>IF(Vertragsdaten!AQ1733="","",ROUND(Vertragsdaten!AQ1733,0))</f>
        <v/>
      </c>
      <c r="AQ1732" s="9"/>
      <c r="AR1732" s="15" t="str">
        <f>IF(Vertragsdaten!AR1733="","",Vertragsdaten!AR1733)</f>
        <v/>
      </c>
      <c r="AS1732" s="16" t="str">
        <f>IF(Vertragsdaten!$AW1733="","",Vertragsdaten!$AW1733)</f>
        <v/>
      </c>
      <c r="AT1732" s="16" t="str">
        <f>IF(Vertragsdaten!AO1733="","","11XSWK-H-------M")</f>
        <v/>
      </c>
      <c r="AU1732" s="16" t="str">
        <f>IF(Vertragsdaten!AU1733="E01 „Ein-/Auszug (Umzug)“","E01",IF(Vertragsdaten!AU1733="E02 „Einzug/Neuanlage“","E02",IF(Vertragsdaten!AU1733="E03 „Lieferantenwechsel“","E03","ZD2")))</f>
        <v>ZD2</v>
      </c>
      <c r="AV1732" s="16" t="str">
        <f>IF(Vertragsdaten!AS1733="nein","Z18","Z15")</f>
        <v>Z15</v>
      </c>
      <c r="AW1732" s="16" t="str">
        <f>IF(Vertragsdaten!BC1733="","",VLOOKUP(Vertragsdaten!BC1733,'Dropdown-Werte'!$I$2:$J$5,2,FALSE))</f>
        <v/>
      </c>
      <c r="AX1732" s="16" t="str">
        <f t="shared" ref="AX1732:AX1795" si="27">AW1732</f>
        <v/>
      </c>
      <c r="AY1732" s="16" t="str">
        <f>IF(Vertragsdaten!BB1733="","",Vertragsdaten!BB1733)</f>
        <v/>
      </c>
      <c r="AZ1732" s="16" t="s">
        <v>93</v>
      </c>
      <c r="BA1732" s="16" t="s">
        <v>94</v>
      </c>
    </row>
    <row r="1733" spans="1:53">
      <c r="A1733" s="12" t="str">
        <f>IF(Vertragsdaten!AZ1734="","",Vertragsdaten!AZ1734)</f>
        <v/>
      </c>
      <c r="B1733" s="12"/>
      <c r="C1733" s="12"/>
      <c r="D1733" s="12"/>
      <c r="E1733" s="4" t="str">
        <f>IF(Vertragsdaten!M1734="","",Vertragsdaten!M1734)</f>
        <v/>
      </c>
      <c r="F1733" s="19">
        <f>Vertragsdaten!H1734</f>
        <v>0</v>
      </c>
      <c r="G1733" s="9"/>
      <c r="H1733" s="15" t="str">
        <f>IF(Vertragsdaten!J1734="","",Vertragsdaten!J1734)</f>
        <v/>
      </c>
      <c r="I1733" s="15" t="str">
        <f>IF(Vertragsdaten!K1734="","",Vertragsdaten!K1734)</f>
        <v/>
      </c>
      <c r="J1733" s="15" t="str">
        <f>IF(Vertragsdaten!L1734="","",Vertragsdaten!L1734)</f>
        <v/>
      </c>
      <c r="K1733" s="9"/>
      <c r="L1733" s="15" t="str">
        <f>IF(Vertragsdaten!J1734="","",Vertragsdaten!J1734)</f>
        <v/>
      </c>
      <c r="M1733" s="9" t="str">
        <f>IF(Vertragsdaten!I1734="","",Vertragsdaten!I1734)</f>
        <v/>
      </c>
      <c r="N1733" s="9"/>
      <c r="O1733" s="9" t="str">
        <f>IF(Vertragsdaten!W1734="","",Vertragsdaten!W1734)</f>
        <v/>
      </c>
      <c r="P1733" s="15" t="str">
        <f>IF(Vertragsdaten!R1734="","",Vertragsdaten!R1734)</f>
        <v/>
      </c>
      <c r="Q1733" s="15" t="str">
        <f>IF(Vertragsdaten!S1734="","",Vertragsdaten!S1734)</f>
        <v/>
      </c>
      <c r="R1733" s="9"/>
      <c r="S1733" s="15" t="str">
        <f>IF(Vertragsdaten!S1734="","",Vertragsdaten!T1734)</f>
        <v/>
      </c>
      <c r="T1733" s="15" t="str">
        <f>IF(Vertragsdaten!T1734="","",Vertragsdaten!U1734)</f>
        <v/>
      </c>
      <c r="U1733" s="9"/>
      <c r="V1733" s="16" t="str">
        <f>IF(Vertragsdaten!$V1734="","",Vertragsdaten!$V1734)</f>
        <v/>
      </c>
      <c r="W1733" s="9"/>
      <c r="X1733" s="9"/>
      <c r="Y1733" s="9"/>
      <c r="Z1733" s="9"/>
      <c r="AA1733" s="15" t="str">
        <f>IF(Vertragsdaten!AI1734="","",Vertragsdaten!AI1734)</f>
        <v/>
      </c>
      <c r="AB1733" s="15" t="str">
        <f>IF(Vertragsdaten!AJ1734="","",Vertragsdaten!AJ1734)</f>
        <v/>
      </c>
      <c r="AC1733" s="9"/>
      <c r="AD1733" s="15" t="str">
        <f>IF(Vertragsdaten!AK1734="","",Vertragsdaten!AK1734)</f>
        <v/>
      </c>
      <c r="AE1733" s="15" t="str">
        <f>IF(Vertragsdaten!AL1734="","",Vertragsdaten!AL1734)</f>
        <v/>
      </c>
      <c r="AF1733" s="16" t="s">
        <v>2</v>
      </c>
      <c r="AG1733" s="16" t="str">
        <f>IF(Vertragsdaten!G1734="","",Vertragsdaten!G1734)</f>
        <v/>
      </c>
      <c r="AH1733" s="9" t="str">
        <f>IF(Vertragsdaten!$AW1734="","",Vertragsdaten!AW1734)</f>
        <v/>
      </c>
      <c r="AI1733" s="9"/>
      <c r="AJ1733" s="9"/>
      <c r="AK1733" s="9"/>
      <c r="AL1733" s="15" t="str">
        <f>IF(Vertragsdaten!AM1734="","",Vertragsdaten!AM1734)</f>
        <v/>
      </c>
      <c r="AM1733" s="15" t="str">
        <f>IF(Vertragsdaten!AN1734="","",Vertragsdaten!AN1734)</f>
        <v/>
      </c>
      <c r="AN1733" s="9"/>
      <c r="AO1733" s="9"/>
      <c r="AP1733" s="22" t="str">
        <f>IF(Vertragsdaten!AQ1734="","",ROUND(Vertragsdaten!AQ1734,0))</f>
        <v/>
      </c>
      <c r="AQ1733" s="9"/>
      <c r="AR1733" s="15" t="str">
        <f>IF(Vertragsdaten!AR1734="","",Vertragsdaten!AR1734)</f>
        <v/>
      </c>
      <c r="AS1733" s="16" t="str">
        <f>IF(Vertragsdaten!$AW1734="","",Vertragsdaten!$AW1734)</f>
        <v/>
      </c>
      <c r="AT1733" s="16" t="str">
        <f>IF(Vertragsdaten!AO1734="","","11XSWK-H-------M")</f>
        <v/>
      </c>
      <c r="AU1733" s="16" t="str">
        <f>IF(Vertragsdaten!AU1734="E01 „Ein-/Auszug (Umzug)“","E01",IF(Vertragsdaten!AU1734="E02 „Einzug/Neuanlage“","E02",IF(Vertragsdaten!AU1734="E03 „Lieferantenwechsel“","E03","ZD2")))</f>
        <v>ZD2</v>
      </c>
      <c r="AV1733" s="16" t="str">
        <f>IF(Vertragsdaten!AS1734="nein","Z18","Z15")</f>
        <v>Z15</v>
      </c>
      <c r="AW1733" s="16" t="str">
        <f>IF(Vertragsdaten!BC1734="","",VLOOKUP(Vertragsdaten!BC1734,'Dropdown-Werte'!$I$2:$J$5,2,FALSE))</f>
        <v/>
      </c>
      <c r="AX1733" s="16" t="str">
        <f t="shared" si="27"/>
        <v/>
      </c>
      <c r="AY1733" s="16" t="str">
        <f>IF(Vertragsdaten!BB1734="","",Vertragsdaten!BB1734)</f>
        <v/>
      </c>
      <c r="AZ1733" s="16" t="s">
        <v>93</v>
      </c>
      <c r="BA1733" s="16" t="s">
        <v>94</v>
      </c>
    </row>
    <row r="1734" spans="1:53">
      <c r="A1734" s="12" t="str">
        <f>IF(Vertragsdaten!AZ1735="","",Vertragsdaten!AZ1735)</f>
        <v/>
      </c>
      <c r="B1734" s="12"/>
      <c r="C1734" s="12"/>
      <c r="D1734" s="12"/>
      <c r="E1734" s="4" t="str">
        <f>IF(Vertragsdaten!M1735="","",Vertragsdaten!M1735)</f>
        <v/>
      </c>
      <c r="F1734" s="19">
        <f>Vertragsdaten!H1735</f>
        <v>0</v>
      </c>
      <c r="G1734" s="9"/>
      <c r="H1734" s="15" t="str">
        <f>IF(Vertragsdaten!J1735="","",Vertragsdaten!J1735)</f>
        <v/>
      </c>
      <c r="I1734" s="15" t="str">
        <f>IF(Vertragsdaten!K1735="","",Vertragsdaten!K1735)</f>
        <v/>
      </c>
      <c r="J1734" s="15" t="str">
        <f>IF(Vertragsdaten!L1735="","",Vertragsdaten!L1735)</f>
        <v/>
      </c>
      <c r="K1734" s="9"/>
      <c r="L1734" s="15" t="str">
        <f>IF(Vertragsdaten!J1735="","",Vertragsdaten!J1735)</f>
        <v/>
      </c>
      <c r="M1734" s="9" t="str">
        <f>IF(Vertragsdaten!I1735="","",Vertragsdaten!I1735)</f>
        <v/>
      </c>
      <c r="N1734" s="9"/>
      <c r="O1734" s="9" t="str">
        <f>IF(Vertragsdaten!W1735="","",Vertragsdaten!W1735)</f>
        <v/>
      </c>
      <c r="P1734" s="15" t="str">
        <f>IF(Vertragsdaten!R1735="","",Vertragsdaten!R1735)</f>
        <v/>
      </c>
      <c r="Q1734" s="15" t="str">
        <f>IF(Vertragsdaten!S1735="","",Vertragsdaten!S1735)</f>
        <v/>
      </c>
      <c r="R1734" s="9"/>
      <c r="S1734" s="15" t="str">
        <f>IF(Vertragsdaten!S1735="","",Vertragsdaten!T1735)</f>
        <v/>
      </c>
      <c r="T1734" s="15" t="str">
        <f>IF(Vertragsdaten!T1735="","",Vertragsdaten!U1735)</f>
        <v/>
      </c>
      <c r="U1734" s="9"/>
      <c r="V1734" s="16" t="str">
        <f>IF(Vertragsdaten!$V1735="","",Vertragsdaten!$V1735)</f>
        <v/>
      </c>
      <c r="W1734" s="9"/>
      <c r="X1734" s="9"/>
      <c r="Y1734" s="9"/>
      <c r="Z1734" s="9"/>
      <c r="AA1734" s="15" t="str">
        <f>IF(Vertragsdaten!AI1735="","",Vertragsdaten!AI1735)</f>
        <v/>
      </c>
      <c r="AB1734" s="15" t="str">
        <f>IF(Vertragsdaten!AJ1735="","",Vertragsdaten!AJ1735)</f>
        <v/>
      </c>
      <c r="AC1734" s="9"/>
      <c r="AD1734" s="15" t="str">
        <f>IF(Vertragsdaten!AK1735="","",Vertragsdaten!AK1735)</f>
        <v/>
      </c>
      <c r="AE1734" s="15" t="str">
        <f>IF(Vertragsdaten!AL1735="","",Vertragsdaten!AL1735)</f>
        <v/>
      </c>
      <c r="AF1734" s="16" t="s">
        <v>2</v>
      </c>
      <c r="AG1734" s="16" t="str">
        <f>IF(Vertragsdaten!G1735="","",Vertragsdaten!G1735)</f>
        <v/>
      </c>
      <c r="AH1734" s="9" t="str">
        <f>IF(Vertragsdaten!$AW1735="","",Vertragsdaten!AW1735)</f>
        <v/>
      </c>
      <c r="AI1734" s="9"/>
      <c r="AJ1734" s="9"/>
      <c r="AK1734" s="9"/>
      <c r="AL1734" s="15" t="str">
        <f>IF(Vertragsdaten!AM1735="","",Vertragsdaten!AM1735)</f>
        <v/>
      </c>
      <c r="AM1734" s="15" t="str">
        <f>IF(Vertragsdaten!AN1735="","",Vertragsdaten!AN1735)</f>
        <v/>
      </c>
      <c r="AN1734" s="9"/>
      <c r="AO1734" s="9"/>
      <c r="AP1734" s="22" t="str">
        <f>IF(Vertragsdaten!AQ1735="","",ROUND(Vertragsdaten!AQ1735,0))</f>
        <v/>
      </c>
      <c r="AQ1734" s="9"/>
      <c r="AR1734" s="15" t="str">
        <f>IF(Vertragsdaten!AR1735="","",Vertragsdaten!AR1735)</f>
        <v/>
      </c>
      <c r="AS1734" s="16" t="str">
        <f>IF(Vertragsdaten!$AW1735="","",Vertragsdaten!$AW1735)</f>
        <v/>
      </c>
      <c r="AT1734" s="16" t="str">
        <f>IF(Vertragsdaten!AO1735="","","11XSWK-H-------M")</f>
        <v/>
      </c>
      <c r="AU1734" s="16" t="str">
        <f>IF(Vertragsdaten!AU1735="E01 „Ein-/Auszug (Umzug)“","E01",IF(Vertragsdaten!AU1735="E02 „Einzug/Neuanlage“","E02",IF(Vertragsdaten!AU1735="E03 „Lieferantenwechsel“","E03","ZD2")))</f>
        <v>ZD2</v>
      </c>
      <c r="AV1734" s="16" t="str">
        <f>IF(Vertragsdaten!AS1735="nein","Z18","Z15")</f>
        <v>Z15</v>
      </c>
      <c r="AW1734" s="16" t="str">
        <f>IF(Vertragsdaten!BC1735="","",VLOOKUP(Vertragsdaten!BC1735,'Dropdown-Werte'!$I$2:$J$5,2,FALSE))</f>
        <v/>
      </c>
      <c r="AX1734" s="16" t="str">
        <f t="shared" si="27"/>
        <v/>
      </c>
      <c r="AY1734" s="16" t="str">
        <f>IF(Vertragsdaten!BB1735="","",Vertragsdaten!BB1735)</f>
        <v/>
      </c>
      <c r="AZ1734" s="16" t="s">
        <v>93</v>
      </c>
      <c r="BA1734" s="16" t="s">
        <v>94</v>
      </c>
    </row>
    <row r="1735" spans="1:53">
      <c r="A1735" s="12" t="str">
        <f>IF(Vertragsdaten!AZ1736="","",Vertragsdaten!AZ1736)</f>
        <v/>
      </c>
      <c r="B1735" s="12"/>
      <c r="C1735" s="12"/>
      <c r="D1735" s="12"/>
      <c r="E1735" s="4" t="str">
        <f>IF(Vertragsdaten!M1736="","",Vertragsdaten!M1736)</f>
        <v/>
      </c>
      <c r="F1735" s="19">
        <f>Vertragsdaten!H1736</f>
        <v>0</v>
      </c>
      <c r="G1735" s="9"/>
      <c r="H1735" s="15" t="str">
        <f>IF(Vertragsdaten!J1736="","",Vertragsdaten!J1736)</f>
        <v/>
      </c>
      <c r="I1735" s="15" t="str">
        <f>IF(Vertragsdaten!K1736="","",Vertragsdaten!K1736)</f>
        <v/>
      </c>
      <c r="J1735" s="15" t="str">
        <f>IF(Vertragsdaten!L1736="","",Vertragsdaten!L1736)</f>
        <v/>
      </c>
      <c r="K1735" s="9"/>
      <c r="L1735" s="15" t="str">
        <f>IF(Vertragsdaten!J1736="","",Vertragsdaten!J1736)</f>
        <v/>
      </c>
      <c r="M1735" s="9" t="str">
        <f>IF(Vertragsdaten!I1736="","",Vertragsdaten!I1736)</f>
        <v/>
      </c>
      <c r="N1735" s="9"/>
      <c r="O1735" s="9" t="str">
        <f>IF(Vertragsdaten!W1736="","",Vertragsdaten!W1736)</f>
        <v/>
      </c>
      <c r="P1735" s="15" t="str">
        <f>IF(Vertragsdaten!R1736="","",Vertragsdaten!R1736)</f>
        <v/>
      </c>
      <c r="Q1735" s="15" t="str">
        <f>IF(Vertragsdaten!S1736="","",Vertragsdaten!S1736)</f>
        <v/>
      </c>
      <c r="R1735" s="9"/>
      <c r="S1735" s="15" t="str">
        <f>IF(Vertragsdaten!S1736="","",Vertragsdaten!T1736)</f>
        <v/>
      </c>
      <c r="T1735" s="15" t="str">
        <f>IF(Vertragsdaten!T1736="","",Vertragsdaten!U1736)</f>
        <v/>
      </c>
      <c r="U1735" s="9"/>
      <c r="V1735" s="16" t="str">
        <f>IF(Vertragsdaten!$V1736="","",Vertragsdaten!$V1736)</f>
        <v/>
      </c>
      <c r="W1735" s="9"/>
      <c r="X1735" s="9"/>
      <c r="Y1735" s="9"/>
      <c r="Z1735" s="9"/>
      <c r="AA1735" s="15" t="str">
        <f>IF(Vertragsdaten!AI1736="","",Vertragsdaten!AI1736)</f>
        <v/>
      </c>
      <c r="AB1735" s="15" t="str">
        <f>IF(Vertragsdaten!AJ1736="","",Vertragsdaten!AJ1736)</f>
        <v/>
      </c>
      <c r="AC1735" s="9"/>
      <c r="AD1735" s="15" t="str">
        <f>IF(Vertragsdaten!AK1736="","",Vertragsdaten!AK1736)</f>
        <v/>
      </c>
      <c r="AE1735" s="15" t="str">
        <f>IF(Vertragsdaten!AL1736="","",Vertragsdaten!AL1736)</f>
        <v/>
      </c>
      <c r="AF1735" s="16" t="s">
        <v>2</v>
      </c>
      <c r="AG1735" s="16" t="str">
        <f>IF(Vertragsdaten!G1736="","",Vertragsdaten!G1736)</f>
        <v/>
      </c>
      <c r="AH1735" s="9" t="str">
        <f>IF(Vertragsdaten!$AW1736="","",Vertragsdaten!AW1736)</f>
        <v/>
      </c>
      <c r="AI1735" s="9"/>
      <c r="AJ1735" s="9"/>
      <c r="AK1735" s="9"/>
      <c r="AL1735" s="15" t="str">
        <f>IF(Vertragsdaten!AM1736="","",Vertragsdaten!AM1736)</f>
        <v/>
      </c>
      <c r="AM1735" s="15" t="str">
        <f>IF(Vertragsdaten!AN1736="","",Vertragsdaten!AN1736)</f>
        <v/>
      </c>
      <c r="AN1735" s="9"/>
      <c r="AO1735" s="9"/>
      <c r="AP1735" s="22" t="str">
        <f>IF(Vertragsdaten!AQ1736="","",ROUND(Vertragsdaten!AQ1736,0))</f>
        <v/>
      </c>
      <c r="AQ1735" s="9"/>
      <c r="AR1735" s="15" t="str">
        <f>IF(Vertragsdaten!AR1736="","",Vertragsdaten!AR1736)</f>
        <v/>
      </c>
      <c r="AS1735" s="16" t="str">
        <f>IF(Vertragsdaten!$AW1736="","",Vertragsdaten!$AW1736)</f>
        <v/>
      </c>
      <c r="AT1735" s="16" t="str">
        <f>IF(Vertragsdaten!AO1736="","","11XSWK-H-------M")</f>
        <v/>
      </c>
      <c r="AU1735" s="16" t="str">
        <f>IF(Vertragsdaten!AU1736="E01 „Ein-/Auszug (Umzug)“","E01",IF(Vertragsdaten!AU1736="E02 „Einzug/Neuanlage“","E02",IF(Vertragsdaten!AU1736="E03 „Lieferantenwechsel“","E03","ZD2")))</f>
        <v>ZD2</v>
      </c>
      <c r="AV1735" s="16" t="str">
        <f>IF(Vertragsdaten!AS1736="nein","Z18","Z15")</f>
        <v>Z15</v>
      </c>
      <c r="AW1735" s="16" t="str">
        <f>IF(Vertragsdaten!BC1736="","",VLOOKUP(Vertragsdaten!BC1736,'Dropdown-Werte'!$I$2:$J$5,2,FALSE))</f>
        <v/>
      </c>
      <c r="AX1735" s="16" t="str">
        <f t="shared" si="27"/>
        <v/>
      </c>
      <c r="AY1735" s="16" t="str">
        <f>IF(Vertragsdaten!BB1736="","",Vertragsdaten!BB1736)</f>
        <v/>
      </c>
      <c r="AZ1735" s="16" t="s">
        <v>93</v>
      </c>
      <c r="BA1735" s="16" t="s">
        <v>94</v>
      </c>
    </row>
    <row r="1736" spans="1:53">
      <c r="A1736" s="12" t="str">
        <f>IF(Vertragsdaten!AZ1737="","",Vertragsdaten!AZ1737)</f>
        <v/>
      </c>
      <c r="B1736" s="12"/>
      <c r="C1736" s="12"/>
      <c r="D1736" s="12"/>
      <c r="E1736" s="4" t="str">
        <f>IF(Vertragsdaten!M1737="","",Vertragsdaten!M1737)</f>
        <v/>
      </c>
      <c r="F1736" s="19">
        <f>Vertragsdaten!H1737</f>
        <v>0</v>
      </c>
      <c r="G1736" s="9"/>
      <c r="H1736" s="15" t="str">
        <f>IF(Vertragsdaten!J1737="","",Vertragsdaten!J1737)</f>
        <v/>
      </c>
      <c r="I1736" s="15" t="str">
        <f>IF(Vertragsdaten!K1737="","",Vertragsdaten!K1737)</f>
        <v/>
      </c>
      <c r="J1736" s="15" t="str">
        <f>IF(Vertragsdaten!L1737="","",Vertragsdaten!L1737)</f>
        <v/>
      </c>
      <c r="K1736" s="9"/>
      <c r="L1736" s="15" t="str">
        <f>IF(Vertragsdaten!J1737="","",Vertragsdaten!J1737)</f>
        <v/>
      </c>
      <c r="M1736" s="9" t="str">
        <f>IF(Vertragsdaten!I1737="","",Vertragsdaten!I1737)</f>
        <v/>
      </c>
      <c r="N1736" s="9"/>
      <c r="O1736" s="9" t="str">
        <f>IF(Vertragsdaten!W1737="","",Vertragsdaten!W1737)</f>
        <v/>
      </c>
      <c r="P1736" s="15" t="str">
        <f>IF(Vertragsdaten!R1737="","",Vertragsdaten!R1737)</f>
        <v/>
      </c>
      <c r="Q1736" s="15" t="str">
        <f>IF(Vertragsdaten!S1737="","",Vertragsdaten!S1737)</f>
        <v/>
      </c>
      <c r="R1736" s="9"/>
      <c r="S1736" s="15" t="str">
        <f>IF(Vertragsdaten!S1737="","",Vertragsdaten!T1737)</f>
        <v/>
      </c>
      <c r="T1736" s="15" t="str">
        <f>IF(Vertragsdaten!T1737="","",Vertragsdaten!U1737)</f>
        <v/>
      </c>
      <c r="U1736" s="9"/>
      <c r="V1736" s="16" t="str">
        <f>IF(Vertragsdaten!$V1737="","",Vertragsdaten!$V1737)</f>
        <v/>
      </c>
      <c r="W1736" s="9"/>
      <c r="X1736" s="9"/>
      <c r="Y1736" s="9"/>
      <c r="Z1736" s="9"/>
      <c r="AA1736" s="15" t="str">
        <f>IF(Vertragsdaten!AI1737="","",Vertragsdaten!AI1737)</f>
        <v/>
      </c>
      <c r="AB1736" s="15" t="str">
        <f>IF(Vertragsdaten!AJ1737="","",Vertragsdaten!AJ1737)</f>
        <v/>
      </c>
      <c r="AC1736" s="9"/>
      <c r="AD1736" s="15" t="str">
        <f>IF(Vertragsdaten!AK1737="","",Vertragsdaten!AK1737)</f>
        <v/>
      </c>
      <c r="AE1736" s="15" t="str">
        <f>IF(Vertragsdaten!AL1737="","",Vertragsdaten!AL1737)</f>
        <v/>
      </c>
      <c r="AF1736" s="16" t="s">
        <v>2</v>
      </c>
      <c r="AG1736" s="16" t="str">
        <f>IF(Vertragsdaten!G1737="","",Vertragsdaten!G1737)</f>
        <v/>
      </c>
      <c r="AH1736" s="9" t="str">
        <f>IF(Vertragsdaten!$AW1737="","",Vertragsdaten!AW1737)</f>
        <v/>
      </c>
      <c r="AI1736" s="9"/>
      <c r="AJ1736" s="9"/>
      <c r="AK1736" s="9"/>
      <c r="AL1736" s="15" t="str">
        <f>IF(Vertragsdaten!AM1737="","",Vertragsdaten!AM1737)</f>
        <v/>
      </c>
      <c r="AM1736" s="15" t="str">
        <f>IF(Vertragsdaten!AN1737="","",Vertragsdaten!AN1737)</f>
        <v/>
      </c>
      <c r="AN1736" s="9"/>
      <c r="AO1736" s="9"/>
      <c r="AP1736" s="22" t="str">
        <f>IF(Vertragsdaten!AQ1737="","",ROUND(Vertragsdaten!AQ1737,0))</f>
        <v/>
      </c>
      <c r="AQ1736" s="9"/>
      <c r="AR1736" s="15" t="str">
        <f>IF(Vertragsdaten!AR1737="","",Vertragsdaten!AR1737)</f>
        <v/>
      </c>
      <c r="AS1736" s="16" t="str">
        <f>IF(Vertragsdaten!$AW1737="","",Vertragsdaten!$AW1737)</f>
        <v/>
      </c>
      <c r="AT1736" s="16" t="str">
        <f>IF(Vertragsdaten!AO1737="","","11XSWK-H-------M")</f>
        <v/>
      </c>
      <c r="AU1736" s="16" t="str">
        <f>IF(Vertragsdaten!AU1737="E01 „Ein-/Auszug (Umzug)“","E01",IF(Vertragsdaten!AU1737="E02 „Einzug/Neuanlage“","E02",IF(Vertragsdaten!AU1737="E03 „Lieferantenwechsel“","E03","ZD2")))</f>
        <v>ZD2</v>
      </c>
      <c r="AV1736" s="16" t="str">
        <f>IF(Vertragsdaten!AS1737="nein","Z18","Z15")</f>
        <v>Z15</v>
      </c>
      <c r="AW1736" s="16" t="str">
        <f>IF(Vertragsdaten!BC1737="","",VLOOKUP(Vertragsdaten!BC1737,'Dropdown-Werte'!$I$2:$J$5,2,FALSE))</f>
        <v/>
      </c>
      <c r="AX1736" s="16" t="str">
        <f t="shared" si="27"/>
        <v/>
      </c>
      <c r="AY1736" s="16" t="str">
        <f>IF(Vertragsdaten!BB1737="","",Vertragsdaten!BB1737)</f>
        <v/>
      </c>
      <c r="AZ1736" s="16" t="s">
        <v>93</v>
      </c>
      <c r="BA1736" s="16" t="s">
        <v>94</v>
      </c>
    </row>
    <row r="1737" spans="1:53">
      <c r="A1737" s="12" t="str">
        <f>IF(Vertragsdaten!AZ1738="","",Vertragsdaten!AZ1738)</f>
        <v/>
      </c>
      <c r="B1737" s="12"/>
      <c r="C1737" s="12"/>
      <c r="D1737" s="12"/>
      <c r="E1737" s="4" t="str">
        <f>IF(Vertragsdaten!M1738="","",Vertragsdaten!M1738)</f>
        <v/>
      </c>
      <c r="F1737" s="19">
        <f>Vertragsdaten!H1738</f>
        <v>0</v>
      </c>
      <c r="G1737" s="9"/>
      <c r="H1737" s="15" t="str">
        <f>IF(Vertragsdaten!J1738="","",Vertragsdaten!J1738)</f>
        <v/>
      </c>
      <c r="I1737" s="15" t="str">
        <f>IF(Vertragsdaten!K1738="","",Vertragsdaten!K1738)</f>
        <v/>
      </c>
      <c r="J1737" s="15" t="str">
        <f>IF(Vertragsdaten!L1738="","",Vertragsdaten!L1738)</f>
        <v/>
      </c>
      <c r="K1737" s="9"/>
      <c r="L1737" s="15" t="str">
        <f>IF(Vertragsdaten!J1738="","",Vertragsdaten!J1738)</f>
        <v/>
      </c>
      <c r="M1737" s="9" t="str">
        <f>IF(Vertragsdaten!I1738="","",Vertragsdaten!I1738)</f>
        <v/>
      </c>
      <c r="N1737" s="9"/>
      <c r="O1737" s="9" t="str">
        <f>IF(Vertragsdaten!W1738="","",Vertragsdaten!W1738)</f>
        <v/>
      </c>
      <c r="P1737" s="15" t="str">
        <f>IF(Vertragsdaten!R1738="","",Vertragsdaten!R1738)</f>
        <v/>
      </c>
      <c r="Q1737" s="15" t="str">
        <f>IF(Vertragsdaten!S1738="","",Vertragsdaten!S1738)</f>
        <v/>
      </c>
      <c r="R1737" s="9"/>
      <c r="S1737" s="15" t="str">
        <f>IF(Vertragsdaten!S1738="","",Vertragsdaten!T1738)</f>
        <v/>
      </c>
      <c r="T1737" s="15" t="str">
        <f>IF(Vertragsdaten!T1738="","",Vertragsdaten!U1738)</f>
        <v/>
      </c>
      <c r="U1737" s="9"/>
      <c r="V1737" s="16" t="str">
        <f>IF(Vertragsdaten!$V1738="","",Vertragsdaten!$V1738)</f>
        <v/>
      </c>
      <c r="W1737" s="9"/>
      <c r="X1737" s="9"/>
      <c r="Y1737" s="9"/>
      <c r="Z1737" s="9"/>
      <c r="AA1737" s="15" t="str">
        <f>IF(Vertragsdaten!AI1738="","",Vertragsdaten!AI1738)</f>
        <v/>
      </c>
      <c r="AB1737" s="15" t="str">
        <f>IF(Vertragsdaten!AJ1738="","",Vertragsdaten!AJ1738)</f>
        <v/>
      </c>
      <c r="AC1737" s="9"/>
      <c r="AD1737" s="15" t="str">
        <f>IF(Vertragsdaten!AK1738="","",Vertragsdaten!AK1738)</f>
        <v/>
      </c>
      <c r="AE1737" s="15" t="str">
        <f>IF(Vertragsdaten!AL1738="","",Vertragsdaten!AL1738)</f>
        <v/>
      </c>
      <c r="AF1737" s="16" t="s">
        <v>2</v>
      </c>
      <c r="AG1737" s="16" t="str">
        <f>IF(Vertragsdaten!G1738="","",Vertragsdaten!G1738)</f>
        <v/>
      </c>
      <c r="AH1737" s="9" t="str">
        <f>IF(Vertragsdaten!$AW1738="","",Vertragsdaten!AW1738)</f>
        <v/>
      </c>
      <c r="AI1737" s="9"/>
      <c r="AJ1737" s="9"/>
      <c r="AK1737" s="9"/>
      <c r="AL1737" s="15" t="str">
        <f>IF(Vertragsdaten!AM1738="","",Vertragsdaten!AM1738)</f>
        <v/>
      </c>
      <c r="AM1737" s="15" t="str">
        <f>IF(Vertragsdaten!AN1738="","",Vertragsdaten!AN1738)</f>
        <v/>
      </c>
      <c r="AN1737" s="9"/>
      <c r="AO1737" s="9"/>
      <c r="AP1737" s="22" t="str">
        <f>IF(Vertragsdaten!AQ1738="","",ROUND(Vertragsdaten!AQ1738,0))</f>
        <v/>
      </c>
      <c r="AQ1737" s="9"/>
      <c r="AR1737" s="15" t="str">
        <f>IF(Vertragsdaten!AR1738="","",Vertragsdaten!AR1738)</f>
        <v/>
      </c>
      <c r="AS1737" s="16" t="str">
        <f>IF(Vertragsdaten!$AW1738="","",Vertragsdaten!$AW1738)</f>
        <v/>
      </c>
      <c r="AT1737" s="16" t="str">
        <f>IF(Vertragsdaten!AO1738="","","11XSWK-H-------M")</f>
        <v/>
      </c>
      <c r="AU1737" s="16" t="str">
        <f>IF(Vertragsdaten!AU1738="E01 „Ein-/Auszug (Umzug)“","E01",IF(Vertragsdaten!AU1738="E02 „Einzug/Neuanlage“","E02",IF(Vertragsdaten!AU1738="E03 „Lieferantenwechsel“","E03","ZD2")))</f>
        <v>ZD2</v>
      </c>
      <c r="AV1737" s="16" t="str">
        <f>IF(Vertragsdaten!AS1738="nein","Z18","Z15")</f>
        <v>Z15</v>
      </c>
      <c r="AW1737" s="16" t="str">
        <f>IF(Vertragsdaten!BC1738="","",VLOOKUP(Vertragsdaten!BC1738,'Dropdown-Werte'!$I$2:$J$5,2,FALSE))</f>
        <v/>
      </c>
      <c r="AX1737" s="16" t="str">
        <f t="shared" si="27"/>
        <v/>
      </c>
      <c r="AY1737" s="16" t="str">
        <f>IF(Vertragsdaten!BB1738="","",Vertragsdaten!BB1738)</f>
        <v/>
      </c>
      <c r="AZ1737" s="16" t="s">
        <v>93</v>
      </c>
      <c r="BA1737" s="16" t="s">
        <v>94</v>
      </c>
    </row>
    <row r="1738" spans="1:53">
      <c r="A1738" s="12" t="str">
        <f>IF(Vertragsdaten!AZ1739="","",Vertragsdaten!AZ1739)</f>
        <v/>
      </c>
      <c r="B1738" s="12"/>
      <c r="C1738" s="12"/>
      <c r="D1738" s="12"/>
      <c r="E1738" s="4" t="str">
        <f>IF(Vertragsdaten!M1739="","",Vertragsdaten!M1739)</f>
        <v/>
      </c>
      <c r="F1738" s="19">
        <f>Vertragsdaten!H1739</f>
        <v>0</v>
      </c>
      <c r="G1738" s="9"/>
      <c r="H1738" s="15" t="str">
        <f>IF(Vertragsdaten!J1739="","",Vertragsdaten!J1739)</f>
        <v/>
      </c>
      <c r="I1738" s="15" t="str">
        <f>IF(Vertragsdaten!K1739="","",Vertragsdaten!K1739)</f>
        <v/>
      </c>
      <c r="J1738" s="15" t="str">
        <f>IF(Vertragsdaten!L1739="","",Vertragsdaten!L1739)</f>
        <v/>
      </c>
      <c r="K1738" s="9"/>
      <c r="L1738" s="15" t="str">
        <f>IF(Vertragsdaten!J1739="","",Vertragsdaten!J1739)</f>
        <v/>
      </c>
      <c r="M1738" s="9" t="str">
        <f>IF(Vertragsdaten!I1739="","",Vertragsdaten!I1739)</f>
        <v/>
      </c>
      <c r="N1738" s="9"/>
      <c r="O1738" s="9" t="str">
        <f>IF(Vertragsdaten!W1739="","",Vertragsdaten!W1739)</f>
        <v/>
      </c>
      <c r="P1738" s="15" t="str">
        <f>IF(Vertragsdaten!R1739="","",Vertragsdaten!R1739)</f>
        <v/>
      </c>
      <c r="Q1738" s="15" t="str">
        <f>IF(Vertragsdaten!S1739="","",Vertragsdaten!S1739)</f>
        <v/>
      </c>
      <c r="R1738" s="9"/>
      <c r="S1738" s="15" t="str">
        <f>IF(Vertragsdaten!S1739="","",Vertragsdaten!T1739)</f>
        <v/>
      </c>
      <c r="T1738" s="15" t="str">
        <f>IF(Vertragsdaten!T1739="","",Vertragsdaten!U1739)</f>
        <v/>
      </c>
      <c r="U1738" s="9"/>
      <c r="V1738" s="16" t="str">
        <f>IF(Vertragsdaten!$V1739="","",Vertragsdaten!$V1739)</f>
        <v/>
      </c>
      <c r="W1738" s="9"/>
      <c r="X1738" s="9"/>
      <c r="Y1738" s="9"/>
      <c r="Z1738" s="9"/>
      <c r="AA1738" s="15" t="str">
        <f>IF(Vertragsdaten!AI1739="","",Vertragsdaten!AI1739)</f>
        <v/>
      </c>
      <c r="AB1738" s="15" t="str">
        <f>IF(Vertragsdaten!AJ1739="","",Vertragsdaten!AJ1739)</f>
        <v/>
      </c>
      <c r="AC1738" s="9"/>
      <c r="AD1738" s="15" t="str">
        <f>IF(Vertragsdaten!AK1739="","",Vertragsdaten!AK1739)</f>
        <v/>
      </c>
      <c r="AE1738" s="15" t="str">
        <f>IF(Vertragsdaten!AL1739="","",Vertragsdaten!AL1739)</f>
        <v/>
      </c>
      <c r="AF1738" s="16" t="s">
        <v>2</v>
      </c>
      <c r="AG1738" s="16" t="str">
        <f>IF(Vertragsdaten!G1739="","",Vertragsdaten!G1739)</f>
        <v/>
      </c>
      <c r="AH1738" s="9" t="str">
        <f>IF(Vertragsdaten!$AW1739="","",Vertragsdaten!AW1739)</f>
        <v/>
      </c>
      <c r="AI1738" s="9"/>
      <c r="AJ1738" s="9"/>
      <c r="AK1738" s="9"/>
      <c r="AL1738" s="15" t="str">
        <f>IF(Vertragsdaten!AM1739="","",Vertragsdaten!AM1739)</f>
        <v/>
      </c>
      <c r="AM1738" s="15" t="str">
        <f>IF(Vertragsdaten!AN1739="","",Vertragsdaten!AN1739)</f>
        <v/>
      </c>
      <c r="AN1738" s="9"/>
      <c r="AO1738" s="9"/>
      <c r="AP1738" s="22" t="str">
        <f>IF(Vertragsdaten!AQ1739="","",ROUND(Vertragsdaten!AQ1739,0))</f>
        <v/>
      </c>
      <c r="AQ1738" s="9"/>
      <c r="AR1738" s="15" t="str">
        <f>IF(Vertragsdaten!AR1739="","",Vertragsdaten!AR1739)</f>
        <v/>
      </c>
      <c r="AS1738" s="16" t="str">
        <f>IF(Vertragsdaten!$AW1739="","",Vertragsdaten!$AW1739)</f>
        <v/>
      </c>
      <c r="AT1738" s="16" t="str">
        <f>IF(Vertragsdaten!AO1739="","","11XSWK-H-------M")</f>
        <v/>
      </c>
      <c r="AU1738" s="16" t="str">
        <f>IF(Vertragsdaten!AU1739="E01 „Ein-/Auszug (Umzug)“","E01",IF(Vertragsdaten!AU1739="E02 „Einzug/Neuanlage“","E02",IF(Vertragsdaten!AU1739="E03 „Lieferantenwechsel“","E03","ZD2")))</f>
        <v>ZD2</v>
      </c>
      <c r="AV1738" s="16" t="str">
        <f>IF(Vertragsdaten!AS1739="nein","Z18","Z15")</f>
        <v>Z15</v>
      </c>
      <c r="AW1738" s="16" t="str">
        <f>IF(Vertragsdaten!BC1739="","",VLOOKUP(Vertragsdaten!BC1739,'Dropdown-Werte'!$I$2:$J$5,2,FALSE))</f>
        <v/>
      </c>
      <c r="AX1738" s="16" t="str">
        <f t="shared" si="27"/>
        <v/>
      </c>
      <c r="AY1738" s="16" t="str">
        <f>IF(Vertragsdaten!BB1739="","",Vertragsdaten!BB1739)</f>
        <v/>
      </c>
      <c r="AZ1738" s="16" t="s">
        <v>93</v>
      </c>
      <c r="BA1738" s="16" t="s">
        <v>94</v>
      </c>
    </row>
    <row r="1739" spans="1:53">
      <c r="A1739" s="12" t="str">
        <f>IF(Vertragsdaten!AZ1740="","",Vertragsdaten!AZ1740)</f>
        <v/>
      </c>
      <c r="B1739" s="12"/>
      <c r="C1739" s="12"/>
      <c r="D1739" s="12"/>
      <c r="E1739" s="4" t="str">
        <f>IF(Vertragsdaten!M1740="","",Vertragsdaten!M1740)</f>
        <v/>
      </c>
      <c r="F1739" s="19">
        <f>Vertragsdaten!H1740</f>
        <v>0</v>
      </c>
      <c r="G1739" s="9"/>
      <c r="H1739" s="15" t="str">
        <f>IF(Vertragsdaten!J1740="","",Vertragsdaten!J1740)</f>
        <v/>
      </c>
      <c r="I1739" s="15" t="str">
        <f>IF(Vertragsdaten!K1740="","",Vertragsdaten!K1740)</f>
        <v/>
      </c>
      <c r="J1739" s="15" t="str">
        <f>IF(Vertragsdaten!L1740="","",Vertragsdaten!L1740)</f>
        <v/>
      </c>
      <c r="K1739" s="9"/>
      <c r="L1739" s="15" t="str">
        <f>IF(Vertragsdaten!J1740="","",Vertragsdaten!J1740)</f>
        <v/>
      </c>
      <c r="M1739" s="9" t="str">
        <f>IF(Vertragsdaten!I1740="","",Vertragsdaten!I1740)</f>
        <v/>
      </c>
      <c r="N1739" s="9"/>
      <c r="O1739" s="9" t="str">
        <f>IF(Vertragsdaten!W1740="","",Vertragsdaten!W1740)</f>
        <v/>
      </c>
      <c r="P1739" s="15" t="str">
        <f>IF(Vertragsdaten!R1740="","",Vertragsdaten!R1740)</f>
        <v/>
      </c>
      <c r="Q1739" s="15" t="str">
        <f>IF(Vertragsdaten!S1740="","",Vertragsdaten!S1740)</f>
        <v/>
      </c>
      <c r="R1739" s="9"/>
      <c r="S1739" s="15" t="str">
        <f>IF(Vertragsdaten!S1740="","",Vertragsdaten!T1740)</f>
        <v/>
      </c>
      <c r="T1739" s="15" t="str">
        <f>IF(Vertragsdaten!T1740="","",Vertragsdaten!U1740)</f>
        <v/>
      </c>
      <c r="U1739" s="9"/>
      <c r="V1739" s="16" t="str">
        <f>IF(Vertragsdaten!$V1740="","",Vertragsdaten!$V1740)</f>
        <v/>
      </c>
      <c r="W1739" s="9"/>
      <c r="X1739" s="9"/>
      <c r="Y1739" s="9"/>
      <c r="Z1739" s="9"/>
      <c r="AA1739" s="15" t="str">
        <f>IF(Vertragsdaten!AI1740="","",Vertragsdaten!AI1740)</f>
        <v/>
      </c>
      <c r="AB1739" s="15" t="str">
        <f>IF(Vertragsdaten!AJ1740="","",Vertragsdaten!AJ1740)</f>
        <v/>
      </c>
      <c r="AC1739" s="9"/>
      <c r="AD1739" s="15" t="str">
        <f>IF(Vertragsdaten!AK1740="","",Vertragsdaten!AK1740)</f>
        <v/>
      </c>
      <c r="AE1739" s="15" t="str">
        <f>IF(Vertragsdaten!AL1740="","",Vertragsdaten!AL1740)</f>
        <v/>
      </c>
      <c r="AF1739" s="16" t="s">
        <v>2</v>
      </c>
      <c r="AG1739" s="16" t="str">
        <f>IF(Vertragsdaten!G1740="","",Vertragsdaten!G1740)</f>
        <v/>
      </c>
      <c r="AH1739" s="9" t="str">
        <f>IF(Vertragsdaten!$AW1740="","",Vertragsdaten!AW1740)</f>
        <v/>
      </c>
      <c r="AI1739" s="9"/>
      <c r="AJ1739" s="9"/>
      <c r="AK1739" s="9"/>
      <c r="AL1739" s="15" t="str">
        <f>IF(Vertragsdaten!AM1740="","",Vertragsdaten!AM1740)</f>
        <v/>
      </c>
      <c r="AM1739" s="15" t="str">
        <f>IF(Vertragsdaten!AN1740="","",Vertragsdaten!AN1740)</f>
        <v/>
      </c>
      <c r="AN1739" s="9"/>
      <c r="AO1739" s="9"/>
      <c r="AP1739" s="22" t="str">
        <f>IF(Vertragsdaten!AQ1740="","",ROUND(Vertragsdaten!AQ1740,0))</f>
        <v/>
      </c>
      <c r="AQ1739" s="9"/>
      <c r="AR1739" s="15" t="str">
        <f>IF(Vertragsdaten!AR1740="","",Vertragsdaten!AR1740)</f>
        <v/>
      </c>
      <c r="AS1739" s="16" t="str">
        <f>IF(Vertragsdaten!$AW1740="","",Vertragsdaten!$AW1740)</f>
        <v/>
      </c>
      <c r="AT1739" s="16" t="str">
        <f>IF(Vertragsdaten!AO1740="","","11XSWK-H-------M")</f>
        <v/>
      </c>
      <c r="AU1739" s="16" t="str">
        <f>IF(Vertragsdaten!AU1740="E01 „Ein-/Auszug (Umzug)“","E01",IF(Vertragsdaten!AU1740="E02 „Einzug/Neuanlage“","E02",IF(Vertragsdaten!AU1740="E03 „Lieferantenwechsel“","E03","ZD2")))</f>
        <v>ZD2</v>
      </c>
      <c r="AV1739" s="16" t="str">
        <f>IF(Vertragsdaten!AS1740="nein","Z18","Z15")</f>
        <v>Z15</v>
      </c>
      <c r="AW1739" s="16" t="str">
        <f>IF(Vertragsdaten!BC1740="","",VLOOKUP(Vertragsdaten!BC1740,'Dropdown-Werte'!$I$2:$J$5,2,FALSE))</f>
        <v/>
      </c>
      <c r="AX1739" s="16" t="str">
        <f t="shared" si="27"/>
        <v/>
      </c>
      <c r="AY1739" s="16" t="str">
        <f>IF(Vertragsdaten!BB1740="","",Vertragsdaten!BB1740)</f>
        <v/>
      </c>
      <c r="AZ1739" s="16" t="s">
        <v>93</v>
      </c>
      <c r="BA1739" s="16" t="s">
        <v>94</v>
      </c>
    </row>
    <row r="1740" spans="1:53">
      <c r="A1740" s="12" t="str">
        <f>IF(Vertragsdaten!AZ1741="","",Vertragsdaten!AZ1741)</f>
        <v/>
      </c>
      <c r="B1740" s="12"/>
      <c r="C1740" s="12"/>
      <c r="D1740" s="12"/>
      <c r="E1740" s="4" t="str">
        <f>IF(Vertragsdaten!M1741="","",Vertragsdaten!M1741)</f>
        <v/>
      </c>
      <c r="F1740" s="19">
        <f>Vertragsdaten!H1741</f>
        <v>0</v>
      </c>
      <c r="G1740" s="9"/>
      <c r="H1740" s="15" t="str">
        <f>IF(Vertragsdaten!J1741="","",Vertragsdaten!J1741)</f>
        <v/>
      </c>
      <c r="I1740" s="15" t="str">
        <f>IF(Vertragsdaten!K1741="","",Vertragsdaten!K1741)</f>
        <v/>
      </c>
      <c r="J1740" s="15" t="str">
        <f>IF(Vertragsdaten!L1741="","",Vertragsdaten!L1741)</f>
        <v/>
      </c>
      <c r="K1740" s="9"/>
      <c r="L1740" s="15" t="str">
        <f>IF(Vertragsdaten!J1741="","",Vertragsdaten!J1741)</f>
        <v/>
      </c>
      <c r="M1740" s="9" t="str">
        <f>IF(Vertragsdaten!I1741="","",Vertragsdaten!I1741)</f>
        <v/>
      </c>
      <c r="N1740" s="9"/>
      <c r="O1740" s="9" t="str">
        <f>IF(Vertragsdaten!W1741="","",Vertragsdaten!W1741)</f>
        <v/>
      </c>
      <c r="P1740" s="15" t="str">
        <f>IF(Vertragsdaten!R1741="","",Vertragsdaten!R1741)</f>
        <v/>
      </c>
      <c r="Q1740" s="15" t="str">
        <f>IF(Vertragsdaten!S1741="","",Vertragsdaten!S1741)</f>
        <v/>
      </c>
      <c r="R1740" s="9"/>
      <c r="S1740" s="15" t="str">
        <f>IF(Vertragsdaten!S1741="","",Vertragsdaten!T1741)</f>
        <v/>
      </c>
      <c r="T1740" s="15" t="str">
        <f>IF(Vertragsdaten!T1741="","",Vertragsdaten!U1741)</f>
        <v/>
      </c>
      <c r="U1740" s="9"/>
      <c r="V1740" s="16" t="str">
        <f>IF(Vertragsdaten!$V1741="","",Vertragsdaten!$V1741)</f>
        <v/>
      </c>
      <c r="W1740" s="9"/>
      <c r="X1740" s="9"/>
      <c r="Y1740" s="9"/>
      <c r="Z1740" s="9"/>
      <c r="AA1740" s="15" t="str">
        <f>IF(Vertragsdaten!AI1741="","",Vertragsdaten!AI1741)</f>
        <v/>
      </c>
      <c r="AB1740" s="15" t="str">
        <f>IF(Vertragsdaten!AJ1741="","",Vertragsdaten!AJ1741)</f>
        <v/>
      </c>
      <c r="AC1740" s="9"/>
      <c r="AD1740" s="15" t="str">
        <f>IF(Vertragsdaten!AK1741="","",Vertragsdaten!AK1741)</f>
        <v/>
      </c>
      <c r="AE1740" s="15" t="str">
        <f>IF(Vertragsdaten!AL1741="","",Vertragsdaten!AL1741)</f>
        <v/>
      </c>
      <c r="AF1740" s="16" t="s">
        <v>2</v>
      </c>
      <c r="AG1740" s="16" t="str">
        <f>IF(Vertragsdaten!G1741="","",Vertragsdaten!G1741)</f>
        <v/>
      </c>
      <c r="AH1740" s="9" t="str">
        <f>IF(Vertragsdaten!$AW1741="","",Vertragsdaten!AW1741)</f>
        <v/>
      </c>
      <c r="AI1740" s="9"/>
      <c r="AJ1740" s="9"/>
      <c r="AK1740" s="9"/>
      <c r="AL1740" s="15" t="str">
        <f>IF(Vertragsdaten!AM1741="","",Vertragsdaten!AM1741)</f>
        <v/>
      </c>
      <c r="AM1740" s="15" t="str">
        <f>IF(Vertragsdaten!AN1741="","",Vertragsdaten!AN1741)</f>
        <v/>
      </c>
      <c r="AN1740" s="9"/>
      <c r="AO1740" s="9"/>
      <c r="AP1740" s="22" t="str">
        <f>IF(Vertragsdaten!AQ1741="","",ROUND(Vertragsdaten!AQ1741,0))</f>
        <v/>
      </c>
      <c r="AQ1740" s="9"/>
      <c r="AR1740" s="15" t="str">
        <f>IF(Vertragsdaten!AR1741="","",Vertragsdaten!AR1741)</f>
        <v/>
      </c>
      <c r="AS1740" s="16" t="str">
        <f>IF(Vertragsdaten!$AW1741="","",Vertragsdaten!$AW1741)</f>
        <v/>
      </c>
      <c r="AT1740" s="16" t="str">
        <f>IF(Vertragsdaten!AO1741="","","11XSWK-H-------M")</f>
        <v/>
      </c>
      <c r="AU1740" s="16" t="str">
        <f>IF(Vertragsdaten!AU1741="E01 „Ein-/Auszug (Umzug)“","E01",IF(Vertragsdaten!AU1741="E02 „Einzug/Neuanlage“","E02",IF(Vertragsdaten!AU1741="E03 „Lieferantenwechsel“","E03","ZD2")))</f>
        <v>ZD2</v>
      </c>
      <c r="AV1740" s="16" t="str">
        <f>IF(Vertragsdaten!AS1741="nein","Z18","Z15")</f>
        <v>Z15</v>
      </c>
      <c r="AW1740" s="16" t="str">
        <f>IF(Vertragsdaten!BC1741="","",VLOOKUP(Vertragsdaten!BC1741,'Dropdown-Werte'!$I$2:$J$5,2,FALSE))</f>
        <v/>
      </c>
      <c r="AX1740" s="16" t="str">
        <f t="shared" si="27"/>
        <v/>
      </c>
      <c r="AY1740" s="16" t="str">
        <f>IF(Vertragsdaten!BB1741="","",Vertragsdaten!BB1741)</f>
        <v/>
      </c>
      <c r="AZ1740" s="16" t="s">
        <v>93</v>
      </c>
      <c r="BA1740" s="16" t="s">
        <v>94</v>
      </c>
    </row>
    <row r="1741" spans="1:53">
      <c r="A1741" s="12" t="str">
        <f>IF(Vertragsdaten!AZ1742="","",Vertragsdaten!AZ1742)</f>
        <v/>
      </c>
      <c r="B1741" s="12"/>
      <c r="C1741" s="12"/>
      <c r="D1741" s="12"/>
      <c r="E1741" s="4" t="str">
        <f>IF(Vertragsdaten!M1742="","",Vertragsdaten!M1742)</f>
        <v/>
      </c>
      <c r="F1741" s="19">
        <f>Vertragsdaten!H1742</f>
        <v>0</v>
      </c>
      <c r="G1741" s="9"/>
      <c r="H1741" s="15" t="str">
        <f>IF(Vertragsdaten!J1742="","",Vertragsdaten!J1742)</f>
        <v/>
      </c>
      <c r="I1741" s="15" t="str">
        <f>IF(Vertragsdaten!K1742="","",Vertragsdaten!K1742)</f>
        <v/>
      </c>
      <c r="J1741" s="15" t="str">
        <f>IF(Vertragsdaten!L1742="","",Vertragsdaten!L1742)</f>
        <v/>
      </c>
      <c r="K1741" s="9"/>
      <c r="L1741" s="15" t="str">
        <f>IF(Vertragsdaten!J1742="","",Vertragsdaten!J1742)</f>
        <v/>
      </c>
      <c r="M1741" s="9" t="str">
        <f>IF(Vertragsdaten!I1742="","",Vertragsdaten!I1742)</f>
        <v/>
      </c>
      <c r="N1741" s="9"/>
      <c r="O1741" s="9" t="str">
        <f>IF(Vertragsdaten!W1742="","",Vertragsdaten!W1742)</f>
        <v/>
      </c>
      <c r="P1741" s="15" t="str">
        <f>IF(Vertragsdaten!R1742="","",Vertragsdaten!R1742)</f>
        <v/>
      </c>
      <c r="Q1741" s="15" t="str">
        <f>IF(Vertragsdaten!S1742="","",Vertragsdaten!S1742)</f>
        <v/>
      </c>
      <c r="R1741" s="9"/>
      <c r="S1741" s="15" t="str">
        <f>IF(Vertragsdaten!S1742="","",Vertragsdaten!T1742)</f>
        <v/>
      </c>
      <c r="T1741" s="15" t="str">
        <f>IF(Vertragsdaten!T1742="","",Vertragsdaten!U1742)</f>
        <v/>
      </c>
      <c r="U1741" s="9"/>
      <c r="V1741" s="16" t="str">
        <f>IF(Vertragsdaten!$V1742="","",Vertragsdaten!$V1742)</f>
        <v/>
      </c>
      <c r="W1741" s="9"/>
      <c r="X1741" s="9"/>
      <c r="Y1741" s="9"/>
      <c r="Z1741" s="9"/>
      <c r="AA1741" s="15" t="str">
        <f>IF(Vertragsdaten!AI1742="","",Vertragsdaten!AI1742)</f>
        <v/>
      </c>
      <c r="AB1741" s="15" t="str">
        <f>IF(Vertragsdaten!AJ1742="","",Vertragsdaten!AJ1742)</f>
        <v/>
      </c>
      <c r="AC1741" s="9"/>
      <c r="AD1741" s="15" t="str">
        <f>IF(Vertragsdaten!AK1742="","",Vertragsdaten!AK1742)</f>
        <v/>
      </c>
      <c r="AE1741" s="15" t="str">
        <f>IF(Vertragsdaten!AL1742="","",Vertragsdaten!AL1742)</f>
        <v/>
      </c>
      <c r="AF1741" s="16" t="s">
        <v>2</v>
      </c>
      <c r="AG1741" s="16" t="str">
        <f>IF(Vertragsdaten!G1742="","",Vertragsdaten!G1742)</f>
        <v/>
      </c>
      <c r="AH1741" s="9" t="str">
        <f>IF(Vertragsdaten!$AW1742="","",Vertragsdaten!AW1742)</f>
        <v/>
      </c>
      <c r="AI1741" s="9"/>
      <c r="AJ1741" s="9"/>
      <c r="AK1741" s="9"/>
      <c r="AL1741" s="15" t="str">
        <f>IF(Vertragsdaten!AM1742="","",Vertragsdaten!AM1742)</f>
        <v/>
      </c>
      <c r="AM1741" s="15" t="str">
        <f>IF(Vertragsdaten!AN1742="","",Vertragsdaten!AN1742)</f>
        <v/>
      </c>
      <c r="AN1741" s="9"/>
      <c r="AO1741" s="9"/>
      <c r="AP1741" s="22" t="str">
        <f>IF(Vertragsdaten!AQ1742="","",ROUND(Vertragsdaten!AQ1742,0))</f>
        <v/>
      </c>
      <c r="AQ1741" s="9"/>
      <c r="AR1741" s="15" t="str">
        <f>IF(Vertragsdaten!AR1742="","",Vertragsdaten!AR1742)</f>
        <v/>
      </c>
      <c r="AS1741" s="16" t="str">
        <f>IF(Vertragsdaten!$AW1742="","",Vertragsdaten!$AW1742)</f>
        <v/>
      </c>
      <c r="AT1741" s="16" t="str">
        <f>IF(Vertragsdaten!AO1742="","","11XSWK-H-------M")</f>
        <v/>
      </c>
      <c r="AU1741" s="16" t="str">
        <f>IF(Vertragsdaten!AU1742="E01 „Ein-/Auszug (Umzug)“","E01",IF(Vertragsdaten!AU1742="E02 „Einzug/Neuanlage“","E02",IF(Vertragsdaten!AU1742="E03 „Lieferantenwechsel“","E03","ZD2")))</f>
        <v>ZD2</v>
      </c>
      <c r="AV1741" s="16" t="str">
        <f>IF(Vertragsdaten!AS1742="nein","Z18","Z15")</f>
        <v>Z15</v>
      </c>
      <c r="AW1741" s="16" t="str">
        <f>IF(Vertragsdaten!BC1742="","",VLOOKUP(Vertragsdaten!BC1742,'Dropdown-Werte'!$I$2:$J$5,2,FALSE))</f>
        <v/>
      </c>
      <c r="AX1741" s="16" t="str">
        <f t="shared" si="27"/>
        <v/>
      </c>
      <c r="AY1741" s="16" t="str">
        <f>IF(Vertragsdaten!BB1742="","",Vertragsdaten!BB1742)</f>
        <v/>
      </c>
      <c r="AZ1741" s="16" t="s">
        <v>93</v>
      </c>
      <c r="BA1741" s="16" t="s">
        <v>94</v>
      </c>
    </row>
    <row r="1742" spans="1:53">
      <c r="A1742" s="12" t="str">
        <f>IF(Vertragsdaten!AZ1743="","",Vertragsdaten!AZ1743)</f>
        <v/>
      </c>
      <c r="B1742" s="12"/>
      <c r="C1742" s="12"/>
      <c r="D1742" s="12"/>
      <c r="E1742" s="4" t="str">
        <f>IF(Vertragsdaten!M1743="","",Vertragsdaten!M1743)</f>
        <v/>
      </c>
      <c r="F1742" s="19">
        <f>Vertragsdaten!H1743</f>
        <v>0</v>
      </c>
      <c r="G1742" s="9"/>
      <c r="H1742" s="15" t="str">
        <f>IF(Vertragsdaten!J1743="","",Vertragsdaten!J1743)</f>
        <v/>
      </c>
      <c r="I1742" s="15" t="str">
        <f>IF(Vertragsdaten!K1743="","",Vertragsdaten!K1743)</f>
        <v/>
      </c>
      <c r="J1742" s="15" t="str">
        <f>IF(Vertragsdaten!L1743="","",Vertragsdaten!L1743)</f>
        <v/>
      </c>
      <c r="K1742" s="9"/>
      <c r="L1742" s="15" t="str">
        <f>IF(Vertragsdaten!J1743="","",Vertragsdaten!J1743)</f>
        <v/>
      </c>
      <c r="M1742" s="9" t="str">
        <f>IF(Vertragsdaten!I1743="","",Vertragsdaten!I1743)</f>
        <v/>
      </c>
      <c r="N1742" s="9"/>
      <c r="O1742" s="9" t="str">
        <f>IF(Vertragsdaten!W1743="","",Vertragsdaten!W1743)</f>
        <v/>
      </c>
      <c r="P1742" s="15" t="str">
        <f>IF(Vertragsdaten!R1743="","",Vertragsdaten!R1743)</f>
        <v/>
      </c>
      <c r="Q1742" s="15" t="str">
        <f>IF(Vertragsdaten!S1743="","",Vertragsdaten!S1743)</f>
        <v/>
      </c>
      <c r="R1742" s="9"/>
      <c r="S1742" s="15" t="str">
        <f>IF(Vertragsdaten!S1743="","",Vertragsdaten!T1743)</f>
        <v/>
      </c>
      <c r="T1742" s="15" t="str">
        <f>IF(Vertragsdaten!T1743="","",Vertragsdaten!U1743)</f>
        <v/>
      </c>
      <c r="U1742" s="9"/>
      <c r="V1742" s="16" t="str">
        <f>IF(Vertragsdaten!$V1743="","",Vertragsdaten!$V1743)</f>
        <v/>
      </c>
      <c r="W1742" s="9"/>
      <c r="X1742" s="9"/>
      <c r="Y1742" s="9"/>
      <c r="Z1742" s="9"/>
      <c r="AA1742" s="15" t="str">
        <f>IF(Vertragsdaten!AI1743="","",Vertragsdaten!AI1743)</f>
        <v/>
      </c>
      <c r="AB1742" s="15" t="str">
        <f>IF(Vertragsdaten!AJ1743="","",Vertragsdaten!AJ1743)</f>
        <v/>
      </c>
      <c r="AC1742" s="9"/>
      <c r="AD1742" s="15" t="str">
        <f>IF(Vertragsdaten!AK1743="","",Vertragsdaten!AK1743)</f>
        <v/>
      </c>
      <c r="AE1742" s="15" t="str">
        <f>IF(Vertragsdaten!AL1743="","",Vertragsdaten!AL1743)</f>
        <v/>
      </c>
      <c r="AF1742" s="16" t="s">
        <v>2</v>
      </c>
      <c r="AG1742" s="16" t="str">
        <f>IF(Vertragsdaten!G1743="","",Vertragsdaten!G1743)</f>
        <v/>
      </c>
      <c r="AH1742" s="9" t="str">
        <f>IF(Vertragsdaten!$AW1743="","",Vertragsdaten!AW1743)</f>
        <v/>
      </c>
      <c r="AI1742" s="9"/>
      <c r="AJ1742" s="9"/>
      <c r="AK1742" s="9"/>
      <c r="AL1742" s="15" t="str">
        <f>IF(Vertragsdaten!AM1743="","",Vertragsdaten!AM1743)</f>
        <v/>
      </c>
      <c r="AM1742" s="15" t="str">
        <f>IF(Vertragsdaten!AN1743="","",Vertragsdaten!AN1743)</f>
        <v/>
      </c>
      <c r="AN1742" s="9"/>
      <c r="AO1742" s="9"/>
      <c r="AP1742" s="22" t="str">
        <f>IF(Vertragsdaten!AQ1743="","",ROUND(Vertragsdaten!AQ1743,0))</f>
        <v/>
      </c>
      <c r="AQ1742" s="9"/>
      <c r="AR1742" s="15" t="str">
        <f>IF(Vertragsdaten!AR1743="","",Vertragsdaten!AR1743)</f>
        <v/>
      </c>
      <c r="AS1742" s="16" t="str">
        <f>IF(Vertragsdaten!$AW1743="","",Vertragsdaten!$AW1743)</f>
        <v/>
      </c>
      <c r="AT1742" s="16" t="str">
        <f>IF(Vertragsdaten!AO1743="","","11XSWK-H-------M")</f>
        <v/>
      </c>
      <c r="AU1742" s="16" t="str">
        <f>IF(Vertragsdaten!AU1743="E01 „Ein-/Auszug (Umzug)“","E01",IF(Vertragsdaten!AU1743="E02 „Einzug/Neuanlage“","E02",IF(Vertragsdaten!AU1743="E03 „Lieferantenwechsel“","E03","ZD2")))</f>
        <v>ZD2</v>
      </c>
      <c r="AV1742" s="16" t="str">
        <f>IF(Vertragsdaten!AS1743="nein","Z18","Z15")</f>
        <v>Z15</v>
      </c>
      <c r="AW1742" s="16" t="str">
        <f>IF(Vertragsdaten!BC1743="","",VLOOKUP(Vertragsdaten!BC1743,'Dropdown-Werte'!$I$2:$J$5,2,FALSE))</f>
        <v/>
      </c>
      <c r="AX1742" s="16" t="str">
        <f t="shared" si="27"/>
        <v/>
      </c>
      <c r="AY1742" s="16" t="str">
        <f>IF(Vertragsdaten!BB1743="","",Vertragsdaten!BB1743)</f>
        <v/>
      </c>
      <c r="AZ1742" s="16" t="s">
        <v>93</v>
      </c>
      <c r="BA1742" s="16" t="s">
        <v>94</v>
      </c>
    </row>
    <row r="1743" spans="1:53">
      <c r="A1743" s="12" t="str">
        <f>IF(Vertragsdaten!AZ1744="","",Vertragsdaten!AZ1744)</f>
        <v/>
      </c>
      <c r="B1743" s="12"/>
      <c r="C1743" s="12"/>
      <c r="D1743" s="12"/>
      <c r="E1743" s="4" t="str">
        <f>IF(Vertragsdaten!M1744="","",Vertragsdaten!M1744)</f>
        <v/>
      </c>
      <c r="F1743" s="19">
        <f>Vertragsdaten!H1744</f>
        <v>0</v>
      </c>
      <c r="G1743" s="9"/>
      <c r="H1743" s="15" t="str">
        <f>IF(Vertragsdaten!J1744="","",Vertragsdaten!J1744)</f>
        <v/>
      </c>
      <c r="I1743" s="15" t="str">
        <f>IF(Vertragsdaten!K1744="","",Vertragsdaten!K1744)</f>
        <v/>
      </c>
      <c r="J1743" s="15" t="str">
        <f>IF(Vertragsdaten!L1744="","",Vertragsdaten!L1744)</f>
        <v/>
      </c>
      <c r="K1743" s="9"/>
      <c r="L1743" s="15" t="str">
        <f>IF(Vertragsdaten!J1744="","",Vertragsdaten!J1744)</f>
        <v/>
      </c>
      <c r="M1743" s="9" t="str">
        <f>IF(Vertragsdaten!I1744="","",Vertragsdaten!I1744)</f>
        <v/>
      </c>
      <c r="N1743" s="9"/>
      <c r="O1743" s="9" t="str">
        <f>IF(Vertragsdaten!W1744="","",Vertragsdaten!W1744)</f>
        <v/>
      </c>
      <c r="P1743" s="15" t="str">
        <f>IF(Vertragsdaten!R1744="","",Vertragsdaten!R1744)</f>
        <v/>
      </c>
      <c r="Q1743" s="15" t="str">
        <f>IF(Vertragsdaten!S1744="","",Vertragsdaten!S1744)</f>
        <v/>
      </c>
      <c r="R1743" s="9"/>
      <c r="S1743" s="15" t="str">
        <f>IF(Vertragsdaten!S1744="","",Vertragsdaten!T1744)</f>
        <v/>
      </c>
      <c r="T1743" s="15" t="str">
        <f>IF(Vertragsdaten!T1744="","",Vertragsdaten!U1744)</f>
        <v/>
      </c>
      <c r="U1743" s="9"/>
      <c r="V1743" s="16" t="str">
        <f>IF(Vertragsdaten!$V1744="","",Vertragsdaten!$V1744)</f>
        <v/>
      </c>
      <c r="W1743" s="9"/>
      <c r="X1743" s="9"/>
      <c r="Y1743" s="9"/>
      <c r="Z1743" s="9"/>
      <c r="AA1743" s="15" t="str">
        <f>IF(Vertragsdaten!AI1744="","",Vertragsdaten!AI1744)</f>
        <v/>
      </c>
      <c r="AB1743" s="15" t="str">
        <f>IF(Vertragsdaten!AJ1744="","",Vertragsdaten!AJ1744)</f>
        <v/>
      </c>
      <c r="AC1743" s="9"/>
      <c r="AD1743" s="15" t="str">
        <f>IF(Vertragsdaten!AK1744="","",Vertragsdaten!AK1744)</f>
        <v/>
      </c>
      <c r="AE1743" s="15" t="str">
        <f>IF(Vertragsdaten!AL1744="","",Vertragsdaten!AL1744)</f>
        <v/>
      </c>
      <c r="AF1743" s="16" t="s">
        <v>2</v>
      </c>
      <c r="AG1743" s="16" t="str">
        <f>IF(Vertragsdaten!G1744="","",Vertragsdaten!G1744)</f>
        <v/>
      </c>
      <c r="AH1743" s="9" t="str">
        <f>IF(Vertragsdaten!$AW1744="","",Vertragsdaten!AW1744)</f>
        <v/>
      </c>
      <c r="AI1743" s="9"/>
      <c r="AJ1743" s="9"/>
      <c r="AK1743" s="9"/>
      <c r="AL1743" s="15" t="str">
        <f>IF(Vertragsdaten!AM1744="","",Vertragsdaten!AM1744)</f>
        <v/>
      </c>
      <c r="AM1743" s="15" t="str">
        <f>IF(Vertragsdaten!AN1744="","",Vertragsdaten!AN1744)</f>
        <v/>
      </c>
      <c r="AN1743" s="9"/>
      <c r="AO1743" s="9"/>
      <c r="AP1743" s="22" t="str">
        <f>IF(Vertragsdaten!AQ1744="","",ROUND(Vertragsdaten!AQ1744,0))</f>
        <v/>
      </c>
      <c r="AQ1743" s="9"/>
      <c r="AR1743" s="15" t="str">
        <f>IF(Vertragsdaten!AR1744="","",Vertragsdaten!AR1744)</f>
        <v/>
      </c>
      <c r="AS1743" s="16" t="str">
        <f>IF(Vertragsdaten!$AW1744="","",Vertragsdaten!$AW1744)</f>
        <v/>
      </c>
      <c r="AT1743" s="16" t="str">
        <f>IF(Vertragsdaten!AO1744="","","11XSWK-H-------M")</f>
        <v/>
      </c>
      <c r="AU1743" s="16" t="str">
        <f>IF(Vertragsdaten!AU1744="E01 „Ein-/Auszug (Umzug)“","E01",IF(Vertragsdaten!AU1744="E02 „Einzug/Neuanlage“","E02",IF(Vertragsdaten!AU1744="E03 „Lieferantenwechsel“","E03","ZD2")))</f>
        <v>ZD2</v>
      </c>
      <c r="AV1743" s="16" t="str">
        <f>IF(Vertragsdaten!AS1744="nein","Z18","Z15")</f>
        <v>Z15</v>
      </c>
      <c r="AW1743" s="16" t="str">
        <f>IF(Vertragsdaten!BC1744="","",VLOOKUP(Vertragsdaten!BC1744,'Dropdown-Werte'!$I$2:$J$5,2,FALSE))</f>
        <v/>
      </c>
      <c r="AX1743" s="16" t="str">
        <f t="shared" si="27"/>
        <v/>
      </c>
      <c r="AY1743" s="16" t="str">
        <f>IF(Vertragsdaten!BB1744="","",Vertragsdaten!BB1744)</f>
        <v/>
      </c>
      <c r="AZ1743" s="16" t="s">
        <v>93</v>
      </c>
      <c r="BA1743" s="16" t="s">
        <v>94</v>
      </c>
    </row>
    <row r="1744" spans="1:53">
      <c r="A1744" s="12" t="str">
        <f>IF(Vertragsdaten!AZ1745="","",Vertragsdaten!AZ1745)</f>
        <v/>
      </c>
      <c r="B1744" s="12"/>
      <c r="C1744" s="12"/>
      <c r="D1744" s="12"/>
      <c r="E1744" s="4" t="str">
        <f>IF(Vertragsdaten!M1745="","",Vertragsdaten!M1745)</f>
        <v/>
      </c>
      <c r="F1744" s="19">
        <f>Vertragsdaten!H1745</f>
        <v>0</v>
      </c>
      <c r="G1744" s="9"/>
      <c r="H1744" s="15" t="str">
        <f>IF(Vertragsdaten!J1745="","",Vertragsdaten!J1745)</f>
        <v/>
      </c>
      <c r="I1744" s="15" t="str">
        <f>IF(Vertragsdaten!K1745="","",Vertragsdaten!K1745)</f>
        <v/>
      </c>
      <c r="J1744" s="15" t="str">
        <f>IF(Vertragsdaten!L1745="","",Vertragsdaten!L1745)</f>
        <v/>
      </c>
      <c r="K1744" s="9"/>
      <c r="L1744" s="15" t="str">
        <f>IF(Vertragsdaten!J1745="","",Vertragsdaten!J1745)</f>
        <v/>
      </c>
      <c r="M1744" s="9" t="str">
        <f>IF(Vertragsdaten!I1745="","",Vertragsdaten!I1745)</f>
        <v/>
      </c>
      <c r="N1744" s="9"/>
      <c r="O1744" s="9" t="str">
        <f>IF(Vertragsdaten!W1745="","",Vertragsdaten!W1745)</f>
        <v/>
      </c>
      <c r="P1744" s="15" t="str">
        <f>IF(Vertragsdaten!R1745="","",Vertragsdaten!R1745)</f>
        <v/>
      </c>
      <c r="Q1744" s="15" t="str">
        <f>IF(Vertragsdaten!S1745="","",Vertragsdaten!S1745)</f>
        <v/>
      </c>
      <c r="R1744" s="9"/>
      <c r="S1744" s="15" t="str">
        <f>IF(Vertragsdaten!S1745="","",Vertragsdaten!T1745)</f>
        <v/>
      </c>
      <c r="T1744" s="15" t="str">
        <f>IF(Vertragsdaten!T1745="","",Vertragsdaten!U1745)</f>
        <v/>
      </c>
      <c r="U1744" s="9"/>
      <c r="V1744" s="16" t="str">
        <f>IF(Vertragsdaten!$V1745="","",Vertragsdaten!$V1745)</f>
        <v/>
      </c>
      <c r="W1744" s="9"/>
      <c r="X1744" s="9"/>
      <c r="Y1744" s="9"/>
      <c r="Z1744" s="9"/>
      <c r="AA1744" s="15" t="str">
        <f>IF(Vertragsdaten!AI1745="","",Vertragsdaten!AI1745)</f>
        <v/>
      </c>
      <c r="AB1744" s="15" t="str">
        <f>IF(Vertragsdaten!AJ1745="","",Vertragsdaten!AJ1745)</f>
        <v/>
      </c>
      <c r="AC1744" s="9"/>
      <c r="AD1744" s="15" t="str">
        <f>IF(Vertragsdaten!AK1745="","",Vertragsdaten!AK1745)</f>
        <v/>
      </c>
      <c r="AE1744" s="15" t="str">
        <f>IF(Vertragsdaten!AL1745="","",Vertragsdaten!AL1745)</f>
        <v/>
      </c>
      <c r="AF1744" s="16" t="s">
        <v>2</v>
      </c>
      <c r="AG1744" s="16" t="str">
        <f>IF(Vertragsdaten!G1745="","",Vertragsdaten!G1745)</f>
        <v/>
      </c>
      <c r="AH1744" s="9" t="str">
        <f>IF(Vertragsdaten!$AW1745="","",Vertragsdaten!AW1745)</f>
        <v/>
      </c>
      <c r="AI1744" s="9"/>
      <c r="AJ1744" s="9"/>
      <c r="AK1744" s="9"/>
      <c r="AL1744" s="15" t="str">
        <f>IF(Vertragsdaten!AM1745="","",Vertragsdaten!AM1745)</f>
        <v/>
      </c>
      <c r="AM1744" s="15" t="str">
        <f>IF(Vertragsdaten!AN1745="","",Vertragsdaten!AN1745)</f>
        <v/>
      </c>
      <c r="AN1744" s="9"/>
      <c r="AO1744" s="9"/>
      <c r="AP1744" s="22" t="str">
        <f>IF(Vertragsdaten!AQ1745="","",ROUND(Vertragsdaten!AQ1745,0))</f>
        <v/>
      </c>
      <c r="AQ1744" s="9"/>
      <c r="AR1744" s="15" t="str">
        <f>IF(Vertragsdaten!AR1745="","",Vertragsdaten!AR1745)</f>
        <v/>
      </c>
      <c r="AS1744" s="16" t="str">
        <f>IF(Vertragsdaten!$AW1745="","",Vertragsdaten!$AW1745)</f>
        <v/>
      </c>
      <c r="AT1744" s="16" t="str">
        <f>IF(Vertragsdaten!AO1745="","","11XSWK-H-------M")</f>
        <v/>
      </c>
      <c r="AU1744" s="16" t="str">
        <f>IF(Vertragsdaten!AU1745="E01 „Ein-/Auszug (Umzug)“","E01",IF(Vertragsdaten!AU1745="E02 „Einzug/Neuanlage“","E02",IF(Vertragsdaten!AU1745="E03 „Lieferantenwechsel“","E03","ZD2")))</f>
        <v>ZD2</v>
      </c>
      <c r="AV1744" s="16" t="str">
        <f>IF(Vertragsdaten!AS1745="nein","Z18","Z15")</f>
        <v>Z15</v>
      </c>
      <c r="AW1744" s="16" t="str">
        <f>IF(Vertragsdaten!BC1745="","",VLOOKUP(Vertragsdaten!BC1745,'Dropdown-Werte'!$I$2:$J$5,2,FALSE))</f>
        <v/>
      </c>
      <c r="AX1744" s="16" t="str">
        <f t="shared" si="27"/>
        <v/>
      </c>
      <c r="AY1744" s="16" t="str">
        <f>IF(Vertragsdaten!BB1745="","",Vertragsdaten!BB1745)</f>
        <v/>
      </c>
      <c r="AZ1744" s="16" t="s">
        <v>93</v>
      </c>
      <c r="BA1744" s="16" t="s">
        <v>94</v>
      </c>
    </row>
    <row r="1745" spans="1:53">
      <c r="A1745" s="12" t="str">
        <f>IF(Vertragsdaten!AZ1746="","",Vertragsdaten!AZ1746)</f>
        <v/>
      </c>
      <c r="B1745" s="12"/>
      <c r="C1745" s="12"/>
      <c r="D1745" s="12"/>
      <c r="E1745" s="4" t="str">
        <f>IF(Vertragsdaten!M1746="","",Vertragsdaten!M1746)</f>
        <v/>
      </c>
      <c r="F1745" s="19">
        <f>Vertragsdaten!H1746</f>
        <v>0</v>
      </c>
      <c r="G1745" s="9"/>
      <c r="H1745" s="15" t="str">
        <f>IF(Vertragsdaten!J1746="","",Vertragsdaten!J1746)</f>
        <v/>
      </c>
      <c r="I1745" s="15" t="str">
        <f>IF(Vertragsdaten!K1746="","",Vertragsdaten!K1746)</f>
        <v/>
      </c>
      <c r="J1745" s="15" t="str">
        <f>IF(Vertragsdaten!L1746="","",Vertragsdaten!L1746)</f>
        <v/>
      </c>
      <c r="K1745" s="9"/>
      <c r="L1745" s="15" t="str">
        <f>IF(Vertragsdaten!J1746="","",Vertragsdaten!J1746)</f>
        <v/>
      </c>
      <c r="M1745" s="9" t="str">
        <f>IF(Vertragsdaten!I1746="","",Vertragsdaten!I1746)</f>
        <v/>
      </c>
      <c r="N1745" s="9"/>
      <c r="O1745" s="9" t="str">
        <f>IF(Vertragsdaten!W1746="","",Vertragsdaten!W1746)</f>
        <v/>
      </c>
      <c r="P1745" s="15" t="str">
        <f>IF(Vertragsdaten!R1746="","",Vertragsdaten!R1746)</f>
        <v/>
      </c>
      <c r="Q1745" s="15" t="str">
        <f>IF(Vertragsdaten!S1746="","",Vertragsdaten!S1746)</f>
        <v/>
      </c>
      <c r="R1745" s="9"/>
      <c r="S1745" s="15" t="str">
        <f>IF(Vertragsdaten!S1746="","",Vertragsdaten!T1746)</f>
        <v/>
      </c>
      <c r="T1745" s="15" t="str">
        <f>IF(Vertragsdaten!T1746="","",Vertragsdaten!U1746)</f>
        <v/>
      </c>
      <c r="U1745" s="9"/>
      <c r="V1745" s="16" t="str">
        <f>IF(Vertragsdaten!$V1746="","",Vertragsdaten!$V1746)</f>
        <v/>
      </c>
      <c r="W1745" s="9"/>
      <c r="X1745" s="9"/>
      <c r="Y1745" s="9"/>
      <c r="Z1745" s="9"/>
      <c r="AA1745" s="15" t="str">
        <f>IF(Vertragsdaten!AI1746="","",Vertragsdaten!AI1746)</f>
        <v/>
      </c>
      <c r="AB1745" s="15" t="str">
        <f>IF(Vertragsdaten!AJ1746="","",Vertragsdaten!AJ1746)</f>
        <v/>
      </c>
      <c r="AC1745" s="9"/>
      <c r="AD1745" s="15" t="str">
        <f>IF(Vertragsdaten!AK1746="","",Vertragsdaten!AK1746)</f>
        <v/>
      </c>
      <c r="AE1745" s="15" t="str">
        <f>IF(Vertragsdaten!AL1746="","",Vertragsdaten!AL1746)</f>
        <v/>
      </c>
      <c r="AF1745" s="16" t="s">
        <v>2</v>
      </c>
      <c r="AG1745" s="16" t="str">
        <f>IF(Vertragsdaten!G1746="","",Vertragsdaten!G1746)</f>
        <v/>
      </c>
      <c r="AH1745" s="9" t="str">
        <f>IF(Vertragsdaten!$AW1746="","",Vertragsdaten!AW1746)</f>
        <v/>
      </c>
      <c r="AI1745" s="9"/>
      <c r="AJ1745" s="9"/>
      <c r="AK1745" s="9"/>
      <c r="AL1745" s="15" t="str">
        <f>IF(Vertragsdaten!AM1746="","",Vertragsdaten!AM1746)</f>
        <v/>
      </c>
      <c r="AM1745" s="15" t="str">
        <f>IF(Vertragsdaten!AN1746="","",Vertragsdaten!AN1746)</f>
        <v/>
      </c>
      <c r="AN1745" s="9"/>
      <c r="AO1745" s="9"/>
      <c r="AP1745" s="22" t="str">
        <f>IF(Vertragsdaten!AQ1746="","",ROUND(Vertragsdaten!AQ1746,0))</f>
        <v/>
      </c>
      <c r="AQ1745" s="9"/>
      <c r="AR1745" s="15" t="str">
        <f>IF(Vertragsdaten!AR1746="","",Vertragsdaten!AR1746)</f>
        <v/>
      </c>
      <c r="AS1745" s="16" t="str">
        <f>IF(Vertragsdaten!$AW1746="","",Vertragsdaten!$AW1746)</f>
        <v/>
      </c>
      <c r="AT1745" s="16" t="str">
        <f>IF(Vertragsdaten!AO1746="","","11XSWK-H-------M")</f>
        <v/>
      </c>
      <c r="AU1745" s="16" t="str">
        <f>IF(Vertragsdaten!AU1746="E01 „Ein-/Auszug (Umzug)“","E01",IF(Vertragsdaten!AU1746="E02 „Einzug/Neuanlage“","E02",IF(Vertragsdaten!AU1746="E03 „Lieferantenwechsel“","E03","ZD2")))</f>
        <v>ZD2</v>
      </c>
      <c r="AV1745" s="16" t="str">
        <f>IF(Vertragsdaten!AS1746="nein","Z18","Z15")</f>
        <v>Z15</v>
      </c>
      <c r="AW1745" s="16" t="str">
        <f>IF(Vertragsdaten!BC1746="","",VLOOKUP(Vertragsdaten!BC1746,'Dropdown-Werte'!$I$2:$J$5,2,FALSE))</f>
        <v/>
      </c>
      <c r="AX1745" s="16" t="str">
        <f t="shared" si="27"/>
        <v/>
      </c>
      <c r="AY1745" s="16" t="str">
        <f>IF(Vertragsdaten!BB1746="","",Vertragsdaten!BB1746)</f>
        <v/>
      </c>
      <c r="AZ1745" s="16" t="s">
        <v>93</v>
      </c>
      <c r="BA1745" s="16" t="s">
        <v>94</v>
      </c>
    </row>
    <row r="1746" spans="1:53">
      <c r="A1746" s="12" t="str">
        <f>IF(Vertragsdaten!AZ1747="","",Vertragsdaten!AZ1747)</f>
        <v/>
      </c>
      <c r="B1746" s="12"/>
      <c r="C1746" s="12"/>
      <c r="D1746" s="12"/>
      <c r="E1746" s="4" t="str">
        <f>IF(Vertragsdaten!M1747="","",Vertragsdaten!M1747)</f>
        <v/>
      </c>
      <c r="F1746" s="19">
        <f>Vertragsdaten!H1747</f>
        <v>0</v>
      </c>
      <c r="G1746" s="9"/>
      <c r="H1746" s="15" t="str">
        <f>IF(Vertragsdaten!J1747="","",Vertragsdaten!J1747)</f>
        <v/>
      </c>
      <c r="I1746" s="15" t="str">
        <f>IF(Vertragsdaten!K1747="","",Vertragsdaten!K1747)</f>
        <v/>
      </c>
      <c r="J1746" s="15" t="str">
        <f>IF(Vertragsdaten!L1747="","",Vertragsdaten!L1747)</f>
        <v/>
      </c>
      <c r="K1746" s="9"/>
      <c r="L1746" s="15" t="str">
        <f>IF(Vertragsdaten!J1747="","",Vertragsdaten!J1747)</f>
        <v/>
      </c>
      <c r="M1746" s="9" t="str">
        <f>IF(Vertragsdaten!I1747="","",Vertragsdaten!I1747)</f>
        <v/>
      </c>
      <c r="N1746" s="9"/>
      <c r="O1746" s="9" t="str">
        <f>IF(Vertragsdaten!W1747="","",Vertragsdaten!W1747)</f>
        <v/>
      </c>
      <c r="P1746" s="15" t="str">
        <f>IF(Vertragsdaten!R1747="","",Vertragsdaten!R1747)</f>
        <v/>
      </c>
      <c r="Q1746" s="15" t="str">
        <f>IF(Vertragsdaten!S1747="","",Vertragsdaten!S1747)</f>
        <v/>
      </c>
      <c r="R1746" s="9"/>
      <c r="S1746" s="15" t="str">
        <f>IF(Vertragsdaten!S1747="","",Vertragsdaten!T1747)</f>
        <v/>
      </c>
      <c r="T1746" s="15" t="str">
        <f>IF(Vertragsdaten!T1747="","",Vertragsdaten!U1747)</f>
        <v/>
      </c>
      <c r="U1746" s="9"/>
      <c r="V1746" s="16" t="str">
        <f>IF(Vertragsdaten!$V1747="","",Vertragsdaten!$V1747)</f>
        <v/>
      </c>
      <c r="W1746" s="9"/>
      <c r="X1746" s="9"/>
      <c r="Y1746" s="9"/>
      <c r="Z1746" s="9"/>
      <c r="AA1746" s="15" t="str">
        <f>IF(Vertragsdaten!AI1747="","",Vertragsdaten!AI1747)</f>
        <v/>
      </c>
      <c r="AB1746" s="15" t="str">
        <f>IF(Vertragsdaten!AJ1747="","",Vertragsdaten!AJ1747)</f>
        <v/>
      </c>
      <c r="AC1746" s="9"/>
      <c r="AD1746" s="15" t="str">
        <f>IF(Vertragsdaten!AK1747="","",Vertragsdaten!AK1747)</f>
        <v/>
      </c>
      <c r="AE1746" s="15" t="str">
        <f>IF(Vertragsdaten!AL1747="","",Vertragsdaten!AL1747)</f>
        <v/>
      </c>
      <c r="AF1746" s="16" t="s">
        <v>2</v>
      </c>
      <c r="AG1746" s="16" t="str">
        <f>IF(Vertragsdaten!G1747="","",Vertragsdaten!G1747)</f>
        <v/>
      </c>
      <c r="AH1746" s="9" t="str">
        <f>IF(Vertragsdaten!$AW1747="","",Vertragsdaten!AW1747)</f>
        <v/>
      </c>
      <c r="AI1746" s="9"/>
      <c r="AJ1746" s="9"/>
      <c r="AK1746" s="9"/>
      <c r="AL1746" s="15" t="str">
        <f>IF(Vertragsdaten!AM1747="","",Vertragsdaten!AM1747)</f>
        <v/>
      </c>
      <c r="AM1746" s="15" t="str">
        <f>IF(Vertragsdaten!AN1747="","",Vertragsdaten!AN1747)</f>
        <v/>
      </c>
      <c r="AN1746" s="9"/>
      <c r="AO1746" s="9"/>
      <c r="AP1746" s="22" t="str">
        <f>IF(Vertragsdaten!AQ1747="","",ROUND(Vertragsdaten!AQ1747,0))</f>
        <v/>
      </c>
      <c r="AQ1746" s="9"/>
      <c r="AR1746" s="15" t="str">
        <f>IF(Vertragsdaten!AR1747="","",Vertragsdaten!AR1747)</f>
        <v/>
      </c>
      <c r="AS1746" s="16" t="str">
        <f>IF(Vertragsdaten!$AW1747="","",Vertragsdaten!$AW1747)</f>
        <v/>
      </c>
      <c r="AT1746" s="16" t="str">
        <f>IF(Vertragsdaten!AO1747="","","11XSWK-H-------M")</f>
        <v/>
      </c>
      <c r="AU1746" s="16" t="str">
        <f>IF(Vertragsdaten!AU1747="E01 „Ein-/Auszug (Umzug)“","E01",IF(Vertragsdaten!AU1747="E02 „Einzug/Neuanlage“","E02",IF(Vertragsdaten!AU1747="E03 „Lieferantenwechsel“","E03","ZD2")))</f>
        <v>ZD2</v>
      </c>
      <c r="AV1746" s="16" t="str">
        <f>IF(Vertragsdaten!AS1747="nein","Z18","Z15")</f>
        <v>Z15</v>
      </c>
      <c r="AW1746" s="16" t="str">
        <f>IF(Vertragsdaten!BC1747="","",VLOOKUP(Vertragsdaten!BC1747,'Dropdown-Werte'!$I$2:$J$5,2,FALSE))</f>
        <v/>
      </c>
      <c r="AX1746" s="16" t="str">
        <f t="shared" si="27"/>
        <v/>
      </c>
      <c r="AY1746" s="16" t="str">
        <f>IF(Vertragsdaten!BB1747="","",Vertragsdaten!BB1747)</f>
        <v/>
      </c>
      <c r="AZ1746" s="16" t="s">
        <v>93</v>
      </c>
      <c r="BA1746" s="16" t="s">
        <v>94</v>
      </c>
    </row>
    <row r="1747" spans="1:53">
      <c r="A1747" s="12" t="str">
        <f>IF(Vertragsdaten!AZ1748="","",Vertragsdaten!AZ1748)</f>
        <v/>
      </c>
      <c r="B1747" s="12"/>
      <c r="C1747" s="12"/>
      <c r="D1747" s="12"/>
      <c r="E1747" s="4" t="str">
        <f>IF(Vertragsdaten!M1748="","",Vertragsdaten!M1748)</f>
        <v/>
      </c>
      <c r="F1747" s="19">
        <f>Vertragsdaten!H1748</f>
        <v>0</v>
      </c>
      <c r="G1747" s="9"/>
      <c r="H1747" s="15" t="str">
        <f>IF(Vertragsdaten!J1748="","",Vertragsdaten!J1748)</f>
        <v/>
      </c>
      <c r="I1747" s="15" t="str">
        <f>IF(Vertragsdaten!K1748="","",Vertragsdaten!K1748)</f>
        <v/>
      </c>
      <c r="J1747" s="15" t="str">
        <f>IF(Vertragsdaten!L1748="","",Vertragsdaten!L1748)</f>
        <v/>
      </c>
      <c r="K1747" s="9"/>
      <c r="L1747" s="15" t="str">
        <f>IF(Vertragsdaten!J1748="","",Vertragsdaten!J1748)</f>
        <v/>
      </c>
      <c r="M1747" s="9" t="str">
        <f>IF(Vertragsdaten!I1748="","",Vertragsdaten!I1748)</f>
        <v/>
      </c>
      <c r="N1747" s="9"/>
      <c r="O1747" s="9" t="str">
        <f>IF(Vertragsdaten!W1748="","",Vertragsdaten!W1748)</f>
        <v/>
      </c>
      <c r="P1747" s="15" t="str">
        <f>IF(Vertragsdaten!R1748="","",Vertragsdaten!R1748)</f>
        <v/>
      </c>
      <c r="Q1747" s="15" t="str">
        <f>IF(Vertragsdaten!S1748="","",Vertragsdaten!S1748)</f>
        <v/>
      </c>
      <c r="R1747" s="9"/>
      <c r="S1747" s="15" t="str">
        <f>IF(Vertragsdaten!S1748="","",Vertragsdaten!T1748)</f>
        <v/>
      </c>
      <c r="T1747" s="15" t="str">
        <f>IF(Vertragsdaten!T1748="","",Vertragsdaten!U1748)</f>
        <v/>
      </c>
      <c r="U1747" s="9"/>
      <c r="V1747" s="16" t="str">
        <f>IF(Vertragsdaten!$V1748="","",Vertragsdaten!$V1748)</f>
        <v/>
      </c>
      <c r="W1747" s="9"/>
      <c r="X1747" s="9"/>
      <c r="Y1747" s="9"/>
      <c r="Z1747" s="9"/>
      <c r="AA1747" s="15" t="str">
        <f>IF(Vertragsdaten!AI1748="","",Vertragsdaten!AI1748)</f>
        <v/>
      </c>
      <c r="AB1747" s="15" t="str">
        <f>IF(Vertragsdaten!AJ1748="","",Vertragsdaten!AJ1748)</f>
        <v/>
      </c>
      <c r="AC1747" s="9"/>
      <c r="AD1747" s="15" t="str">
        <f>IF(Vertragsdaten!AK1748="","",Vertragsdaten!AK1748)</f>
        <v/>
      </c>
      <c r="AE1747" s="15" t="str">
        <f>IF(Vertragsdaten!AL1748="","",Vertragsdaten!AL1748)</f>
        <v/>
      </c>
      <c r="AF1747" s="16" t="s">
        <v>2</v>
      </c>
      <c r="AG1747" s="16" t="str">
        <f>IF(Vertragsdaten!G1748="","",Vertragsdaten!G1748)</f>
        <v/>
      </c>
      <c r="AH1747" s="9" t="str">
        <f>IF(Vertragsdaten!$AW1748="","",Vertragsdaten!AW1748)</f>
        <v/>
      </c>
      <c r="AI1747" s="9"/>
      <c r="AJ1747" s="9"/>
      <c r="AK1747" s="9"/>
      <c r="AL1747" s="15" t="str">
        <f>IF(Vertragsdaten!AM1748="","",Vertragsdaten!AM1748)</f>
        <v/>
      </c>
      <c r="AM1747" s="15" t="str">
        <f>IF(Vertragsdaten!AN1748="","",Vertragsdaten!AN1748)</f>
        <v/>
      </c>
      <c r="AN1747" s="9"/>
      <c r="AO1747" s="9"/>
      <c r="AP1747" s="22" t="str">
        <f>IF(Vertragsdaten!AQ1748="","",ROUND(Vertragsdaten!AQ1748,0))</f>
        <v/>
      </c>
      <c r="AQ1747" s="9"/>
      <c r="AR1747" s="15" t="str">
        <f>IF(Vertragsdaten!AR1748="","",Vertragsdaten!AR1748)</f>
        <v/>
      </c>
      <c r="AS1747" s="16" t="str">
        <f>IF(Vertragsdaten!$AW1748="","",Vertragsdaten!$AW1748)</f>
        <v/>
      </c>
      <c r="AT1747" s="16" t="str">
        <f>IF(Vertragsdaten!AO1748="","","11XSWK-H-------M")</f>
        <v/>
      </c>
      <c r="AU1747" s="16" t="str">
        <f>IF(Vertragsdaten!AU1748="E01 „Ein-/Auszug (Umzug)“","E01",IF(Vertragsdaten!AU1748="E02 „Einzug/Neuanlage“","E02",IF(Vertragsdaten!AU1748="E03 „Lieferantenwechsel“","E03","ZD2")))</f>
        <v>ZD2</v>
      </c>
      <c r="AV1747" s="16" t="str">
        <f>IF(Vertragsdaten!AS1748="nein","Z18","Z15")</f>
        <v>Z15</v>
      </c>
      <c r="AW1747" s="16" t="str">
        <f>IF(Vertragsdaten!BC1748="","",VLOOKUP(Vertragsdaten!BC1748,'Dropdown-Werte'!$I$2:$J$5,2,FALSE))</f>
        <v/>
      </c>
      <c r="AX1747" s="16" t="str">
        <f t="shared" si="27"/>
        <v/>
      </c>
      <c r="AY1747" s="16" t="str">
        <f>IF(Vertragsdaten!BB1748="","",Vertragsdaten!BB1748)</f>
        <v/>
      </c>
      <c r="AZ1747" s="16" t="s">
        <v>93</v>
      </c>
      <c r="BA1747" s="16" t="s">
        <v>94</v>
      </c>
    </row>
    <row r="1748" spans="1:53">
      <c r="A1748" s="12" t="str">
        <f>IF(Vertragsdaten!AZ1749="","",Vertragsdaten!AZ1749)</f>
        <v/>
      </c>
      <c r="B1748" s="12"/>
      <c r="C1748" s="12"/>
      <c r="D1748" s="12"/>
      <c r="E1748" s="4" t="str">
        <f>IF(Vertragsdaten!M1749="","",Vertragsdaten!M1749)</f>
        <v/>
      </c>
      <c r="F1748" s="19">
        <f>Vertragsdaten!H1749</f>
        <v>0</v>
      </c>
      <c r="G1748" s="9"/>
      <c r="H1748" s="15" t="str">
        <f>IF(Vertragsdaten!J1749="","",Vertragsdaten!J1749)</f>
        <v/>
      </c>
      <c r="I1748" s="15" t="str">
        <f>IF(Vertragsdaten!K1749="","",Vertragsdaten!K1749)</f>
        <v/>
      </c>
      <c r="J1748" s="15" t="str">
        <f>IF(Vertragsdaten!L1749="","",Vertragsdaten!L1749)</f>
        <v/>
      </c>
      <c r="K1748" s="9"/>
      <c r="L1748" s="15" t="str">
        <f>IF(Vertragsdaten!J1749="","",Vertragsdaten!J1749)</f>
        <v/>
      </c>
      <c r="M1748" s="9" t="str">
        <f>IF(Vertragsdaten!I1749="","",Vertragsdaten!I1749)</f>
        <v/>
      </c>
      <c r="N1748" s="9"/>
      <c r="O1748" s="9" t="str">
        <f>IF(Vertragsdaten!W1749="","",Vertragsdaten!W1749)</f>
        <v/>
      </c>
      <c r="P1748" s="15" t="str">
        <f>IF(Vertragsdaten!R1749="","",Vertragsdaten!R1749)</f>
        <v/>
      </c>
      <c r="Q1748" s="15" t="str">
        <f>IF(Vertragsdaten!S1749="","",Vertragsdaten!S1749)</f>
        <v/>
      </c>
      <c r="R1748" s="9"/>
      <c r="S1748" s="15" t="str">
        <f>IF(Vertragsdaten!S1749="","",Vertragsdaten!T1749)</f>
        <v/>
      </c>
      <c r="T1748" s="15" t="str">
        <f>IF(Vertragsdaten!T1749="","",Vertragsdaten!U1749)</f>
        <v/>
      </c>
      <c r="U1748" s="9"/>
      <c r="V1748" s="16" t="str">
        <f>IF(Vertragsdaten!$V1749="","",Vertragsdaten!$V1749)</f>
        <v/>
      </c>
      <c r="W1748" s="9"/>
      <c r="X1748" s="9"/>
      <c r="Y1748" s="9"/>
      <c r="Z1748" s="9"/>
      <c r="AA1748" s="15" t="str">
        <f>IF(Vertragsdaten!AI1749="","",Vertragsdaten!AI1749)</f>
        <v/>
      </c>
      <c r="AB1748" s="15" t="str">
        <f>IF(Vertragsdaten!AJ1749="","",Vertragsdaten!AJ1749)</f>
        <v/>
      </c>
      <c r="AC1748" s="9"/>
      <c r="AD1748" s="15" t="str">
        <f>IF(Vertragsdaten!AK1749="","",Vertragsdaten!AK1749)</f>
        <v/>
      </c>
      <c r="AE1748" s="15" t="str">
        <f>IF(Vertragsdaten!AL1749="","",Vertragsdaten!AL1749)</f>
        <v/>
      </c>
      <c r="AF1748" s="16" t="s">
        <v>2</v>
      </c>
      <c r="AG1748" s="16" t="str">
        <f>IF(Vertragsdaten!G1749="","",Vertragsdaten!G1749)</f>
        <v/>
      </c>
      <c r="AH1748" s="9" t="str">
        <f>IF(Vertragsdaten!$AW1749="","",Vertragsdaten!AW1749)</f>
        <v/>
      </c>
      <c r="AI1748" s="9"/>
      <c r="AJ1748" s="9"/>
      <c r="AK1748" s="9"/>
      <c r="AL1748" s="15" t="str">
        <f>IF(Vertragsdaten!AM1749="","",Vertragsdaten!AM1749)</f>
        <v/>
      </c>
      <c r="AM1748" s="15" t="str">
        <f>IF(Vertragsdaten!AN1749="","",Vertragsdaten!AN1749)</f>
        <v/>
      </c>
      <c r="AN1748" s="9"/>
      <c r="AO1748" s="9"/>
      <c r="AP1748" s="22" t="str">
        <f>IF(Vertragsdaten!AQ1749="","",ROUND(Vertragsdaten!AQ1749,0))</f>
        <v/>
      </c>
      <c r="AQ1748" s="9"/>
      <c r="AR1748" s="15" t="str">
        <f>IF(Vertragsdaten!AR1749="","",Vertragsdaten!AR1749)</f>
        <v/>
      </c>
      <c r="AS1748" s="16" t="str">
        <f>IF(Vertragsdaten!$AW1749="","",Vertragsdaten!$AW1749)</f>
        <v/>
      </c>
      <c r="AT1748" s="16" t="str">
        <f>IF(Vertragsdaten!AO1749="","","11XSWK-H-------M")</f>
        <v/>
      </c>
      <c r="AU1748" s="16" t="str">
        <f>IF(Vertragsdaten!AU1749="E01 „Ein-/Auszug (Umzug)“","E01",IF(Vertragsdaten!AU1749="E02 „Einzug/Neuanlage“","E02",IF(Vertragsdaten!AU1749="E03 „Lieferantenwechsel“","E03","ZD2")))</f>
        <v>ZD2</v>
      </c>
      <c r="AV1748" s="16" t="str">
        <f>IF(Vertragsdaten!AS1749="nein","Z18","Z15")</f>
        <v>Z15</v>
      </c>
      <c r="AW1748" s="16" t="str">
        <f>IF(Vertragsdaten!BC1749="","",VLOOKUP(Vertragsdaten!BC1749,'Dropdown-Werte'!$I$2:$J$5,2,FALSE))</f>
        <v/>
      </c>
      <c r="AX1748" s="16" t="str">
        <f t="shared" si="27"/>
        <v/>
      </c>
      <c r="AY1748" s="16" t="str">
        <f>IF(Vertragsdaten!BB1749="","",Vertragsdaten!BB1749)</f>
        <v/>
      </c>
      <c r="AZ1748" s="16" t="s">
        <v>93</v>
      </c>
      <c r="BA1748" s="16" t="s">
        <v>94</v>
      </c>
    </row>
    <row r="1749" spans="1:53">
      <c r="A1749" s="12" t="str">
        <f>IF(Vertragsdaten!AZ1750="","",Vertragsdaten!AZ1750)</f>
        <v/>
      </c>
      <c r="B1749" s="12"/>
      <c r="C1749" s="12"/>
      <c r="D1749" s="12"/>
      <c r="E1749" s="4" t="str">
        <f>IF(Vertragsdaten!M1750="","",Vertragsdaten!M1750)</f>
        <v/>
      </c>
      <c r="F1749" s="19">
        <f>Vertragsdaten!H1750</f>
        <v>0</v>
      </c>
      <c r="G1749" s="9"/>
      <c r="H1749" s="15" t="str">
        <f>IF(Vertragsdaten!J1750="","",Vertragsdaten!J1750)</f>
        <v/>
      </c>
      <c r="I1749" s="15" t="str">
        <f>IF(Vertragsdaten!K1750="","",Vertragsdaten!K1750)</f>
        <v/>
      </c>
      <c r="J1749" s="15" t="str">
        <f>IF(Vertragsdaten!L1750="","",Vertragsdaten!L1750)</f>
        <v/>
      </c>
      <c r="K1749" s="9"/>
      <c r="L1749" s="15" t="str">
        <f>IF(Vertragsdaten!J1750="","",Vertragsdaten!J1750)</f>
        <v/>
      </c>
      <c r="M1749" s="9" t="str">
        <f>IF(Vertragsdaten!I1750="","",Vertragsdaten!I1750)</f>
        <v/>
      </c>
      <c r="N1749" s="9"/>
      <c r="O1749" s="9" t="str">
        <f>IF(Vertragsdaten!W1750="","",Vertragsdaten!W1750)</f>
        <v/>
      </c>
      <c r="P1749" s="15" t="str">
        <f>IF(Vertragsdaten!R1750="","",Vertragsdaten!R1750)</f>
        <v/>
      </c>
      <c r="Q1749" s="15" t="str">
        <f>IF(Vertragsdaten!S1750="","",Vertragsdaten!S1750)</f>
        <v/>
      </c>
      <c r="R1749" s="9"/>
      <c r="S1749" s="15" t="str">
        <f>IF(Vertragsdaten!S1750="","",Vertragsdaten!T1750)</f>
        <v/>
      </c>
      <c r="T1749" s="15" t="str">
        <f>IF(Vertragsdaten!T1750="","",Vertragsdaten!U1750)</f>
        <v/>
      </c>
      <c r="U1749" s="9"/>
      <c r="V1749" s="16" t="str">
        <f>IF(Vertragsdaten!$V1750="","",Vertragsdaten!$V1750)</f>
        <v/>
      </c>
      <c r="W1749" s="9"/>
      <c r="X1749" s="9"/>
      <c r="Y1749" s="9"/>
      <c r="Z1749" s="9"/>
      <c r="AA1749" s="15" t="str">
        <f>IF(Vertragsdaten!AI1750="","",Vertragsdaten!AI1750)</f>
        <v/>
      </c>
      <c r="AB1749" s="15" t="str">
        <f>IF(Vertragsdaten!AJ1750="","",Vertragsdaten!AJ1750)</f>
        <v/>
      </c>
      <c r="AC1749" s="9"/>
      <c r="AD1749" s="15" t="str">
        <f>IF(Vertragsdaten!AK1750="","",Vertragsdaten!AK1750)</f>
        <v/>
      </c>
      <c r="AE1749" s="15" t="str">
        <f>IF(Vertragsdaten!AL1750="","",Vertragsdaten!AL1750)</f>
        <v/>
      </c>
      <c r="AF1749" s="16" t="s">
        <v>2</v>
      </c>
      <c r="AG1749" s="16" t="str">
        <f>IF(Vertragsdaten!G1750="","",Vertragsdaten!G1750)</f>
        <v/>
      </c>
      <c r="AH1749" s="9" t="str">
        <f>IF(Vertragsdaten!$AW1750="","",Vertragsdaten!AW1750)</f>
        <v/>
      </c>
      <c r="AI1749" s="9"/>
      <c r="AJ1749" s="9"/>
      <c r="AK1749" s="9"/>
      <c r="AL1749" s="15" t="str">
        <f>IF(Vertragsdaten!AM1750="","",Vertragsdaten!AM1750)</f>
        <v/>
      </c>
      <c r="AM1749" s="15" t="str">
        <f>IF(Vertragsdaten!AN1750="","",Vertragsdaten!AN1750)</f>
        <v/>
      </c>
      <c r="AN1749" s="9"/>
      <c r="AO1749" s="9"/>
      <c r="AP1749" s="22" t="str">
        <f>IF(Vertragsdaten!AQ1750="","",ROUND(Vertragsdaten!AQ1750,0))</f>
        <v/>
      </c>
      <c r="AQ1749" s="9"/>
      <c r="AR1749" s="15" t="str">
        <f>IF(Vertragsdaten!AR1750="","",Vertragsdaten!AR1750)</f>
        <v/>
      </c>
      <c r="AS1749" s="16" t="str">
        <f>IF(Vertragsdaten!$AW1750="","",Vertragsdaten!$AW1750)</f>
        <v/>
      </c>
      <c r="AT1749" s="16" t="str">
        <f>IF(Vertragsdaten!AO1750="","","11XSWK-H-------M")</f>
        <v/>
      </c>
      <c r="AU1749" s="16" t="str">
        <f>IF(Vertragsdaten!AU1750="E01 „Ein-/Auszug (Umzug)“","E01",IF(Vertragsdaten!AU1750="E02 „Einzug/Neuanlage“","E02",IF(Vertragsdaten!AU1750="E03 „Lieferantenwechsel“","E03","ZD2")))</f>
        <v>ZD2</v>
      </c>
      <c r="AV1749" s="16" t="str">
        <f>IF(Vertragsdaten!AS1750="nein","Z18","Z15")</f>
        <v>Z15</v>
      </c>
      <c r="AW1749" s="16" t="str">
        <f>IF(Vertragsdaten!BC1750="","",VLOOKUP(Vertragsdaten!BC1750,'Dropdown-Werte'!$I$2:$J$5,2,FALSE))</f>
        <v/>
      </c>
      <c r="AX1749" s="16" t="str">
        <f t="shared" si="27"/>
        <v/>
      </c>
      <c r="AY1749" s="16" t="str">
        <f>IF(Vertragsdaten!BB1750="","",Vertragsdaten!BB1750)</f>
        <v/>
      </c>
      <c r="AZ1749" s="16" t="s">
        <v>93</v>
      </c>
      <c r="BA1749" s="16" t="s">
        <v>94</v>
      </c>
    </row>
    <row r="1750" spans="1:53">
      <c r="A1750" s="12" t="str">
        <f>IF(Vertragsdaten!AZ1751="","",Vertragsdaten!AZ1751)</f>
        <v/>
      </c>
      <c r="B1750" s="12"/>
      <c r="C1750" s="12"/>
      <c r="D1750" s="12"/>
      <c r="E1750" s="4" t="str">
        <f>IF(Vertragsdaten!M1751="","",Vertragsdaten!M1751)</f>
        <v/>
      </c>
      <c r="F1750" s="19">
        <f>Vertragsdaten!H1751</f>
        <v>0</v>
      </c>
      <c r="G1750" s="9"/>
      <c r="H1750" s="15" t="str">
        <f>IF(Vertragsdaten!J1751="","",Vertragsdaten!J1751)</f>
        <v/>
      </c>
      <c r="I1750" s="15" t="str">
        <f>IF(Vertragsdaten!K1751="","",Vertragsdaten!K1751)</f>
        <v/>
      </c>
      <c r="J1750" s="15" t="str">
        <f>IF(Vertragsdaten!L1751="","",Vertragsdaten!L1751)</f>
        <v/>
      </c>
      <c r="K1750" s="9"/>
      <c r="L1750" s="15" t="str">
        <f>IF(Vertragsdaten!J1751="","",Vertragsdaten!J1751)</f>
        <v/>
      </c>
      <c r="M1750" s="9" t="str">
        <f>IF(Vertragsdaten!I1751="","",Vertragsdaten!I1751)</f>
        <v/>
      </c>
      <c r="N1750" s="9"/>
      <c r="O1750" s="9" t="str">
        <f>IF(Vertragsdaten!W1751="","",Vertragsdaten!W1751)</f>
        <v/>
      </c>
      <c r="P1750" s="15" t="str">
        <f>IF(Vertragsdaten!R1751="","",Vertragsdaten!R1751)</f>
        <v/>
      </c>
      <c r="Q1750" s="15" t="str">
        <f>IF(Vertragsdaten!S1751="","",Vertragsdaten!S1751)</f>
        <v/>
      </c>
      <c r="R1750" s="9"/>
      <c r="S1750" s="15" t="str">
        <f>IF(Vertragsdaten!S1751="","",Vertragsdaten!T1751)</f>
        <v/>
      </c>
      <c r="T1750" s="15" t="str">
        <f>IF(Vertragsdaten!T1751="","",Vertragsdaten!U1751)</f>
        <v/>
      </c>
      <c r="U1750" s="9"/>
      <c r="V1750" s="16" t="str">
        <f>IF(Vertragsdaten!$V1751="","",Vertragsdaten!$V1751)</f>
        <v/>
      </c>
      <c r="W1750" s="9"/>
      <c r="X1750" s="9"/>
      <c r="Y1750" s="9"/>
      <c r="Z1750" s="9"/>
      <c r="AA1750" s="15" t="str">
        <f>IF(Vertragsdaten!AI1751="","",Vertragsdaten!AI1751)</f>
        <v/>
      </c>
      <c r="AB1750" s="15" t="str">
        <f>IF(Vertragsdaten!AJ1751="","",Vertragsdaten!AJ1751)</f>
        <v/>
      </c>
      <c r="AC1750" s="9"/>
      <c r="AD1750" s="15" t="str">
        <f>IF(Vertragsdaten!AK1751="","",Vertragsdaten!AK1751)</f>
        <v/>
      </c>
      <c r="AE1750" s="15" t="str">
        <f>IF(Vertragsdaten!AL1751="","",Vertragsdaten!AL1751)</f>
        <v/>
      </c>
      <c r="AF1750" s="16" t="s">
        <v>2</v>
      </c>
      <c r="AG1750" s="16" t="str">
        <f>IF(Vertragsdaten!G1751="","",Vertragsdaten!G1751)</f>
        <v/>
      </c>
      <c r="AH1750" s="9" t="str">
        <f>IF(Vertragsdaten!$AW1751="","",Vertragsdaten!AW1751)</f>
        <v/>
      </c>
      <c r="AI1750" s="9"/>
      <c r="AJ1750" s="9"/>
      <c r="AK1750" s="9"/>
      <c r="AL1750" s="15" t="str">
        <f>IF(Vertragsdaten!AM1751="","",Vertragsdaten!AM1751)</f>
        <v/>
      </c>
      <c r="AM1750" s="15" t="str">
        <f>IF(Vertragsdaten!AN1751="","",Vertragsdaten!AN1751)</f>
        <v/>
      </c>
      <c r="AN1750" s="9"/>
      <c r="AO1750" s="9"/>
      <c r="AP1750" s="22" t="str">
        <f>IF(Vertragsdaten!AQ1751="","",ROUND(Vertragsdaten!AQ1751,0))</f>
        <v/>
      </c>
      <c r="AQ1750" s="9"/>
      <c r="AR1750" s="15" t="str">
        <f>IF(Vertragsdaten!AR1751="","",Vertragsdaten!AR1751)</f>
        <v/>
      </c>
      <c r="AS1750" s="16" t="str">
        <f>IF(Vertragsdaten!$AW1751="","",Vertragsdaten!$AW1751)</f>
        <v/>
      </c>
      <c r="AT1750" s="16" t="str">
        <f>IF(Vertragsdaten!AO1751="","","11XSWK-H-------M")</f>
        <v/>
      </c>
      <c r="AU1750" s="16" t="str">
        <f>IF(Vertragsdaten!AU1751="E01 „Ein-/Auszug (Umzug)“","E01",IF(Vertragsdaten!AU1751="E02 „Einzug/Neuanlage“","E02",IF(Vertragsdaten!AU1751="E03 „Lieferantenwechsel“","E03","ZD2")))</f>
        <v>ZD2</v>
      </c>
      <c r="AV1750" s="16" t="str">
        <f>IF(Vertragsdaten!AS1751="nein","Z18","Z15")</f>
        <v>Z15</v>
      </c>
      <c r="AW1750" s="16" t="str">
        <f>IF(Vertragsdaten!BC1751="","",VLOOKUP(Vertragsdaten!BC1751,'Dropdown-Werte'!$I$2:$J$5,2,FALSE))</f>
        <v/>
      </c>
      <c r="AX1750" s="16" t="str">
        <f t="shared" si="27"/>
        <v/>
      </c>
      <c r="AY1750" s="16" t="str">
        <f>IF(Vertragsdaten!BB1751="","",Vertragsdaten!BB1751)</f>
        <v/>
      </c>
      <c r="AZ1750" s="16" t="s">
        <v>93</v>
      </c>
      <c r="BA1750" s="16" t="s">
        <v>94</v>
      </c>
    </row>
    <row r="1751" spans="1:53">
      <c r="A1751" s="12" t="str">
        <f>IF(Vertragsdaten!AZ1752="","",Vertragsdaten!AZ1752)</f>
        <v/>
      </c>
      <c r="B1751" s="12"/>
      <c r="C1751" s="12"/>
      <c r="D1751" s="12"/>
      <c r="E1751" s="4" t="str">
        <f>IF(Vertragsdaten!M1752="","",Vertragsdaten!M1752)</f>
        <v/>
      </c>
      <c r="F1751" s="19">
        <f>Vertragsdaten!H1752</f>
        <v>0</v>
      </c>
      <c r="G1751" s="9"/>
      <c r="H1751" s="15" t="str">
        <f>IF(Vertragsdaten!J1752="","",Vertragsdaten!J1752)</f>
        <v/>
      </c>
      <c r="I1751" s="15" t="str">
        <f>IF(Vertragsdaten!K1752="","",Vertragsdaten!K1752)</f>
        <v/>
      </c>
      <c r="J1751" s="15" t="str">
        <f>IF(Vertragsdaten!L1752="","",Vertragsdaten!L1752)</f>
        <v/>
      </c>
      <c r="K1751" s="9"/>
      <c r="L1751" s="15" t="str">
        <f>IF(Vertragsdaten!J1752="","",Vertragsdaten!J1752)</f>
        <v/>
      </c>
      <c r="M1751" s="9" t="str">
        <f>IF(Vertragsdaten!I1752="","",Vertragsdaten!I1752)</f>
        <v/>
      </c>
      <c r="N1751" s="9"/>
      <c r="O1751" s="9" t="str">
        <f>IF(Vertragsdaten!W1752="","",Vertragsdaten!W1752)</f>
        <v/>
      </c>
      <c r="P1751" s="15" t="str">
        <f>IF(Vertragsdaten!R1752="","",Vertragsdaten!R1752)</f>
        <v/>
      </c>
      <c r="Q1751" s="15" t="str">
        <f>IF(Vertragsdaten!S1752="","",Vertragsdaten!S1752)</f>
        <v/>
      </c>
      <c r="R1751" s="9"/>
      <c r="S1751" s="15" t="str">
        <f>IF(Vertragsdaten!S1752="","",Vertragsdaten!T1752)</f>
        <v/>
      </c>
      <c r="T1751" s="15" t="str">
        <f>IF(Vertragsdaten!T1752="","",Vertragsdaten!U1752)</f>
        <v/>
      </c>
      <c r="U1751" s="9"/>
      <c r="V1751" s="16" t="str">
        <f>IF(Vertragsdaten!$V1752="","",Vertragsdaten!$V1752)</f>
        <v/>
      </c>
      <c r="W1751" s="9"/>
      <c r="X1751" s="9"/>
      <c r="Y1751" s="9"/>
      <c r="Z1751" s="9"/>
      <c r="AA1751" s="15" t="str">
        <f>IF(Vertragsdaten!AI1752="","",Vertragsdaten!AI1752)</f>
        <v/>
      </c>
      <c r="AB1751" s="15" t="str">
        <f>IF(Vertragsdaten!AJ1752="","",Vertragsdaten!AJ1752)</f>
        <v/>
      </c>
      <c r="AC1751" s="9"/>
      <c r="AD1751" s="15" t="str">
        <f>IF(Vertragsdaten!AK1752="","",Vertragsdaten!AK1752)</f>
        <v/>
      </c>
      <c r="AE1751" s="15" t="str">
        <f>IF(Vertragsdaten!AL1752="","",Vertragsdaten!AL1752)</f>
        <v/>
      </c>
      <c r="AF1751" s="16" t="s">
        <v>2</v>
      </c>
      <c r="AG1751" s="16" t="str">
        <f>IF(Vertragsdaten!G1752="","",Vertragsdaten!G1752)</f>
        <v/>
      </c>
      <c r="AH1751" s="9" t="str">
        <f>IF(Vertragsdaten!$AW1752="","",Vertragsdaten!AW1752)</f>
        <v/>
      </c>
      <c r="AI1751" s="9"/>
      <c r="AJ1751" s="9"/>
      <c r="AK1751" s="9"/>
      <c r="AL1751" s="15" t="str">
        <f>IF(Vertragsdaten!AM1752="","",Vertragsdaten!AM1752)</f>
        <v/>
      </c>
      <c r="AM1751" s="15" t="str">
        <f>IF(Vertragsdaten!AN1752="","",Vertragsdaten!AN1752)</f>
        <v/>
      </c>
      <c r="AN1751" s="9"/>
      <c r="AO1751" s="9"/>
      <c r="AP1751" s="22" t="str">
        <f>IF(Vertragsdaten!AQ1752="","",ROUND(Vertragsdaten!AQ1752,0))</f>
        <v/>
      </c>
      <c r="AQ1751" s="9"/>
      <c r="AR1751" s="15" t="str">
        <f>IF(Vertragsdaten!AR1752="","",Vertragsdaten!AR1752)</f>
        <v/>
      </c>
      <c r="AS1751" s="16" t="str">
        <f>IF(Vertragsdaten!$AW1752="","",Vertragsdaten!$AW1752)</f>
        <v/>
      </c>
      <c r="AT1751" s="16" t="str">
        <f>IF(Vertragsdaten!AO1752="","","11XSWK-H-------M")</f>
        <v/>
      </c>
      <c r="AU1751" s="16" t="str">
        <f>IF(Vertragsdaten!AU1752="E01 „Ein-/Auszug (Umzug)“","E01",IF(Vertragsdaten!AU1752="E02 „Einzug/Neuanlage“","E02",IF(Vertragsdaten!AU1752="E03 „Lieferantenwechsel“","E03","ZD2")))</f>
        <v>ZD2</v>
      </c>
      <c r="AV1751" s="16" t="str">
        <f>IF(Vertragsdaten!AS1752="nein","Z18","Z15")</f>
        <v>Z15</v>
      </c>
      <c r="AW1751" s="16" t="str">
        <f>IF(Vertragsdaten!BC1752="","",VLOOKUP(Vertragsdaten!BC1752,'Dropdown-Werte'!$I$2:$J$5,2,FALSE))</f>
        <v/>
      </c>
      <c r="AX1751" s="16" t="str">
        <f t="shared" si="27"/>
        <v/>
      </c>
      <c r="AY1751" s="16" t="str">
        <f>IF(Vertragsdaten!BB1752="","",Vertragsdaten!BB1752)</f>
        <v/>
      </c>
      <c r="AZ1751" s="16" t="s">
        <v>93</v>
      </c>
      <c r="BA1751" s="16" t="s">
        <v>94</v>
      </c>
    </row>
    <row r="1752" spans="1:53">
      <c r="A1752" s="12" t="str">
        <f>IF(Vertragsdaten!AZ1753="","",Vertragsdaten!AZ1753)</f>
        <v/>
      </c>
      <c r="B1752" s="12"/>
      <c r="C1752" s="12"/>
      <c r="D1752" s="12"/>
      <c r="E1752" s="4" t="str">
        <f>IF(Vertragsdaten!M1753="","",Vertragsdaten!M1753)</f>
        <v/>
      </c>
      <c r="F1752" s="19">
        <f>Vertragsdaten!H1753</f>
        <v>0</v>
      </c>
      <c r="G1752" s="9"/>
      <c r="H1752" s="15" t="str">
        <f>IF(Vertragsdaten!J1753="","",Vertragsdaten!J1753)</f>
        <v/>
      </c>
      <c r="I1752" s="15" t="str">
        <f>IF(Vertragsdaten!K1753="","",Vertragsdaten!K1753)</f>
        <v/>
      </c>
      <c r="J1752" s="15" t="str">
        <f>IF(Vertragsdaten!L1753="","",Vertragsdaten!L1753)</f>
        <v/>
      </c>
      <c r="K1752" s="9"/>
      <c r="L1752" s="15" t="str">
        <f>IF(Vertragsdaten!J1753="","",Vertragsdaten!J1753)</f>
        <v/>
      </c>
      <c r="M1752" s="9" t="str">
        <f>IF(Vertragsdaten!I1753="","",Vertragsdaten!I1753)</f>
        <v/>
      </c>
      <c r="N1752" s="9"/>
      <c r="O1752" s="9" t="str">
        <f>IF(Vertragsdaten!W1753="","",Vertragsdaten!W1753)</f>
        <v/>
      </c>
      <c r="P1752" s="15" t="str">
        <f>IF(Vertragsdaten!R1753="","",Vertragsdaten!R1753)</f>
        <v/>
      </c>
      <c r="Q1752" s="15" t="str">
        <f>IF(Vertragsdaten!S1753="","",Vertragsdaten!S1753)</f>
        <v/>
      </c>
      <c r="R1752" s="9"/>
      <c r="S1752" s="15" t="str">
        <f>IF(Vertragsdaten!S1753="","",Vertragsdaten!T1753)</f>
        <v/>
      </c>
      <c r="T1752" s="15" t="str">
        <f>IF(Vertragsdaten!T1753="","",Vertragsdaten!U1753)</f>
        <v/>
      </c>
      <c r="U1752" s="9"/>
      <c r="V1752" s="16" t="str">
        <f>IF(Vertragsdaten!$V1753="","",Vertragsdaten!$V1753)</f>
        <v/>
      </c>
      <c r="W1752" s="9"/>
      <c r="X1752" s="9"/>
      <c r="Y1752" s="9"/>
      <c r="Z1752" s="9"/>
      <c r="AA1752" s="15" t="str">
        <f>IF(Vertragsdaten!AI1753="","",Vertragsdaten!AI1753)</f>
        <v/>
      </c>
      <c r="AB1752" s="15" t="str">
        <f>IF(Vertragsdaten!AJ1753="","",Vertragsdaten!AJ1753)</f>
        <v/>
      </c>
      <c r="AC1752" s="9"/>
      <c r="AD1752" s="15" t="str">
        <f>IF(Vertragsdaten!AK1753="","",Vertragsdaten!AK1753)</f>
        <v/>
      </c>
      <c r="AE1752" s="15" t="str">
        <f>IF(Vertragsdaten!AL1753="","",Vertragsdaten!AL1753)</f>
        <v/>
      </c>
      <c r="AF1752" s="16" t="s">
        <v>2</v>
      </c>
      <c r="AG1752" s="16" t="str">
        <f>IF(Vertragsdaten!G1753="","",Vertragsdaten!G1753)</f>
        <v/>
      </c>
      <c r="AH1752" s="9" t="str">
        <f>IF(Vertragsdaten!$AW1753="","",Vertragsdaten!AW1753)</f>
        <v/>
      </c>
      <c r="AI1752" s="9"/>
      <c r="AJ1752" s="9"/>
      <c r="AK1752" s="9"/>
      <c r="AL1752" s="15" t="str">
        <f>IF(Vertragsdaten!AM1753="","",Vertragsdaten!AM1753)</f>
        <v/>
      </c>
      <c r="AM1752" s="15" t="str">
        <f>IF(Vertragsdaten!AN1753="","",Vertragsdaten!AN1753)</f>
        <v/>
      </c>
      <c r="AN1752" s="9"/>
      <c r="AO1752" s="9"/>
      <c r="AP1752" s="22" t="str">
        <f>IF(Vertragsdaten!AQ1753="","",ROUND(Vertragsdaten!AQ1753,0))</f>
        <v/>
      </c>
      <c r="AQ1752" s="9"/>
      <c r="AR1752" s="15" t="str">
        <f>IF(Vertragsdaten!AR1753="","",Vertragsdaten!AR1753)</f>
        <v/>
      </c>
      <c r="AS1752" s="16" t="str">
        <f>IF(Vertragsdaten!$AW1753="","",Vertragsdaten!$AW1753)</f>
        <v/>
      </c>
      <c r="AT1752" s="16" t="str">
        <f>IF(Vertragsdaten!AO1753="","","11XSWK-H-------M")</f>
        <v/>
      </c>
      <c r="AU1752" s="16" t="str">
        <f>IF(Vertragsdaten!AU1753="E01 „Ein-/Auszug (Umzug)“","E01",IF(Vertragsdaten!AU1753="E02 „Einzug/Neuanlage“","E02",IF(Vertragsdaten!AU1753="E03 „Lieferantenwechsel“","E03","ZD2")))</f>
        <v>ZD2</v>
      </c>
      <c r="AV1752" s="16" t="str">
        <f>IF(Vertragsdaten!AS1753="nein","Z18","Z15")</f>
        <v>Z15</v>
      </c>
      <c r="AW1752" s="16" t="str">
        <f>IF(Vertragsdaten!BC1753="","",VLOOKUP(Vertragsdaten!BC1753,'Dropdown-Werte'!$I$2:$J$5,2,FALSE))</f>
        <v/>
      </c>
      <c r="AX1752" s="16" t="str">
        <f t="shared" si="27"/>
        <v/>
      </c>
      <c r="AY1752" s="16" t="str">
        <f>IF(Vertragsdaten!BB1753="","",Vertragsdaten!BB1753)</f>
        <v/>
      </c>
      <c r="AZ1752" s="16" t="s">
        <v>93</v>
      </c>
      <c r="BA1752" s="16" t="s">
        <v>94</v>
      </c>
    </row>
    <row r="1753" spans="1:53">
      <c r="A1753" s="12" t="str">
        <f>IF(Vertragsdaten!AZ1754="","",Vertragsdaten!AZ1754)</f>
        <v/>
      </c>
      <c r="B1753" s="12"/>
      <c r="C1753" s="12"/>
      <c r="D1753" s="12"/>
      <c r="E1753" s="4" t="str">
        <f>IF(Vertragsdaten!M1754="","",Vertragsdaten!M1754)</f>
        <v/>
      </c>
      <c r="F1753" s="19">
        <f>Vertragsdaten!H1754</f>
        <v>0</v>
      </c>
      <c r="G1753" s="9"/>
      <c r="H1753" s="15" t="str">
        <f>IF(Vertragsdaten!J1754="","",Vertragsdaten!J1754)</f>
        <v/>
      </c>
      <c r="I1753" s="15" t="str">
        <f>IF(Vertragsdaten!K1754="","",Vertragsdaten!K1754)</f>
        <v/>
      </c>
      <c r="J1753" s="15" t="str">
        <f>IF(Vertragsdaten!L1754="","",Vertragsdaten!L1754)</f>
        <v/>
      </c>
      <c r="K1753" s="9"/>
      <c r="L1753" s="15" t="str">
        <f>IF(Vertragsdaten!J1754="","",Vertragsdaten!J1754)</f>
        <v/>
      </c>
      <c r="M1753" s="9" t="str">
        <f>IF(Vertragsdaten!I1754="","",Vertragsdaten!I1754)</f>
        <v/>
      </c>
      <c r="N1753" s="9"/>
      <c r="O1753" s="9" t="str">
        <f>IF(Vertragsdaten!W1754="","",Vertragsdaten!W1754)</f>
        <v/>
      </c>
      <c r="P1753" s="15" t="str">
        <f>IF(Vertragsdaten!R1754="","",Vertragsdaten!R1754)</f>
        <v/>
      </c>
      <c r="Q1753" s="15" t="str">
        <f>IF(Vertragsdaten!S1754="","",Vertragsdaten!S1754)</f>
        <v/>
      </c>
      <c r="R1753" s="9"/>
      <c r="S1753" s="15" t="str">
        <f>IF(Vertragsdaten!S1754="","",Vertragsdaten!T1754)</f>
        <v/>
      </c>
      <c r="T1753" s="15" t="str">
        <f>IF(Vertragsdaten!T1754="","",Vertragsdaten!U1754)</f>
        <v/>
      </c>
      <c r="U1753" s="9"/>
      <c r="V1753" s="16" t="str">
        <f>IF(Vertragsdaten!$V1754="","",Vertragsdaten!$V1754)</f>
        <v/>
      </c>
      <c r="W1753" s="9"/>
      <c r="X1753" s="9"/>
      <c r="Y1753" s="9"/>
      <c r="Z1753" s="9"/>
      <c r="AA1753" s="15" t="str">
        <f>IF(Vertragsdaten!AI1754="","",Vertragsdaten!AI1754)</f>
        <v/>
      </c>
      <c r="AB1753" s="15" t="str">
        <f>IF(Vertragsdaten!AJ1754="","",Vertragsdaten!AJ1754)</f>
        <v/>
      </c>
      <c r="AC1753" s="9"/>
      <c r="AD1753" s="15" t="str">
        <f>IF(Vertragsdaten!AK1754="","",Vertragsdaten!AK1754)</f>
        <v/>
      </c>
      <c r="AE1753" s="15" t="str">
        <f>IF(Vertragsdaten!AL1754="","",Vertragsdaten!AL1754)</f>
        <v/>
      </c>
      <c r="AF1753" s="16" t="s">
        <v>2</v>
      </c>
      <c r="AG1753" s="16" t="str">
        <f>IF(Vertragsdaten!G1754="","",Vertragsdaten!G1754)</f>
        <v/>
      </c>
      <c r="AH1753" s="9" t="str">
        <f>IF(Vertragsdaten!$AW1754="","",Vertragsdaten!AW1754)</f>
        <v/>
      </c>
      <c r="AI1753" s="9"/>
      <c r="AJ1753" s="9"/>
      <c r="AK1753" s="9"/>
      <c r="AL1753" s="15" t="str">
        <f>IF(Vertragsdaten!AM1754="","",Vertragsdaten!AM1754)</f>
        <v/>
      </c>
      <c r="AM1753" s="15" t="str">
        <f>IF(Vertragsdaten!AN1754="","",Vertragsdaten!AN1754)</f>
        <v/>
      </c>
      <c r="AN1753" s="9"/>
      <c r="AO1753" s="9"/>
      <c r="AP1753" s="22" t="str">
        <f>IF(Vertragsdaten!AQ1754="","",ROUND(Vertragsdaten!AQ1754,0))</f>
        <v/>
      </c>
      <c r="AQ1753" s="9"/>
      <c r="AR1753" s="15" t="str">
        <f>IF(Vertragsdaten!AR1754="","",Vertragsdaten!AR1754)</f>
        <v/>
      </c>
      <c r="AS1753" s="16" t="str">
        <f>IF(Vertragsdaten!$AW1754="","",Vertragsdaten!$AW1754)</f>
        <v/>
      </c>
      <c r="AT1753" s="16" t="str">
        <f>IF(Vertragsdaten!AO1754="","","11XSWK-H-------M")</f>
        <v/>
      </c>
      <c r="AU1753" s="16" t="str">
        <f>IF(Vertragsdaten!AU1754="E01 „Ein-/Auszug (Umzug)“","E01",IF(Vertragsdaten!AU1754="E02 „Einzug/Neuanlage“","E02",IF(Vertragsdaten!AU1754="E03 „Lieferantenwechsel“","E03","ZD2")))</f>
        <v>ZD2</v>
      </c>
      <c r="AV1753" s="16" t="str">
        <f>IF(Vertragsdaten!AS1754="nein","Z18","Z15")</f>
        <v>Z15</v>
      </c>
      <c r="AW1753" s="16" t="str">
        <f>IF(Vertragsdaten!BC1754="","",VLOOKUP(Vertragsdaten!BC1754,'Dropdown-Werte'!$I$2:$J$5,2,FALSE))</f>
        <v/>
      </c>
      <c r="AX1753" s="16" t="str">
        <f t="shared" si="27"/>
        <v/>
      </c>
      <c r="AY1753" s="16" t="str">
        <f>IF(Vertragsdaten!BB1754="","",Vertragsdaten!BB1754)</f>
        <v/>
      </c>
      <c r="AZ1753" s="16" t="s">
        <v>93</v>
      </c>
      <c r="BA1753" s="16" t="s">
        <v>94</v>
      </c>
    </row>
    <row r="1754" spans="1:53">
      <c r="A1754" s="12" t="str">
        <f>IF(Vertragsdaten!AZ1755="","",Vertragsdaten!AZ1755)</f>
        <v/>
      </c>
      <c r="B1754" s="12"/>
      <c r="C1754" s="12"/>
      <c r="D1754" s="12"/>
      <c r="E1754" s="4" t="str">
        <f>IF(Vertragsdaten!M1755="","",Vertragsdaten!M1755)</f>
        <v/>
      </c>
      <c r="F1754" s="19">
        <f>Vertragsdaten!H1755</f>
        <v>0</v>
      </c>
      <c r="G1754" s="9"/>
      <c r="H1754" s="15" t="str">
        <f>IF(Vertragsdaten!J1755="","",Vertragsdaten!J1755)</f>
        <v/>
      </c>
      <c r="I1754" s="15" t="str">
        <f>IF(Vertragsdaten!K1755="","",Vertragsdaten!K1755)</f>
        <v/>
      </c>
      <c r="J1754" s="15" t="str">
        <f>IF(Vertragsdaten!L1755="","",Vertragsdaten!L1755)</f>
        <v/>
      </c>
      <c r="K1754" s="9"/>
      <c r="L1754" s="15" t="str">
        <f>IF(Vertragsdaten!J1755="","",Vertragsdaten!J1755)</f>
        <v/>
      </c>
      <c r="M1754" s="9" t="str">
        <f>IF(Vertragsdaten!I1755="","",Vertragsdaten!I1755)</f>
        <v/>
      </c>
      <c r="N1754" s="9"/>
      <c r="O1754" s="9" t="str">
        <f>IF(Vertragsdaten!W1755="","",Vertragsdaten!W1755)</f>
        <v/>
      </c>
      <c r="P1754" s="15" t="str">
        <f>IF(Vertragsdaten!R1755="","",Vertragsdaten!R1755)</f>
        <v/>
      </c>
      <c r="Q1754" s="15" t="str">
        <f>IF(Vertragsdaten!S1755="","",Vertragsdaten!S1755)</f>
        <v/>
      </c>
      <c r="R1754" s="9"/>
      <c r="S1754" s="15" t="str">
        <f>IF(Vertragsdaten!S1755="","",Vertragsdaten!T1755)</f>
        <v/>
      </c>
      <c r="T1754" s="15" t="str">
        <f>IF(Vertragsdaten!T1755="","",Vertragsdaten!U1755)</f>
        <v/>
      </c>
      <c r="U1754" s="9"/>
      <c r="V1754" s="16" t="str">
        <f>IF(Vertragsdaten!$V1755="","",Vertragsdaten!$V1755)</f>
        <v/>
      </c>
      <c r="W1754" s="9"/>
      <c r="X1754" s="9"/>
      <c r="Y1754" s="9"/>
      <c r="Z1754" s="9"/>
      <c r="AA1754" s="15" t="str">
        <f>IF(Vertragsdaten!AI1755="","",Vertragsdaten!AI1755)</f>
        <v/>
      </c>
      <c r="AB1754" s="15" t="str">
        <f>IF(Vertragsdaten!AJ1755="","",Vertragsdaten!AJ1755)</f>
        <v/>
      </c>
      <c r="AC1754" s="9"/>
      <c r="AD1754" s="15" t="str">
        <f>IF(Vertragsdaten!AK1755="","",Vertragsdaten!AK1755)</f>
        <v/>
      </c>
      <c r="AE1754" s="15" t="str">
        <f>IF(Vertragsdaten!AL1755="","",Vertragsdaten!AL1755)</f>
        <v/>
      </c>
      <c r="AF1754" s="16" t="s">
        <v>2</v>
      </c>
      <c r="AG1754" s="16" t="str">
        <f>IF(Vertragsdaten!G1755="","",Vertragsdaten!G1755)</f>
        <v/>
      </c>
      <c r="AH1754" s="9" t="str">
        <f>IF(Vertragsdaten!$AW1755="","",Vertragsdaten!AW1755)</f>
        <v/>
      </c>
      <c r="AI1754" s="9"/>
      <c r="AJ1754" s="9"/>
      <c r="AK1754" s="9"/>
      <c r="AL1754" s="15" t="str">
        <f>IF(Vertragsdaten!AM1755="","",Vertragsdaten!AM1755)</f>
        <v/>
      </c>
      <c r="AM1754" s="15" t="str">
        <f>IF(Vertragsdaten!AN1755="","",Vertragsdaten!AN1755)</f>
        <v/>
      </c>
      <c r="AN1754" s="9"/>
      <c r="AO1754" s="9"/>
      <c r="AP1754" s="22" t="str">
        <f>IF(Vertragsdaten!AQ1755="","",ROUND(Vertragsdaten!AQ1755,0))</f>
        <v/>
      </c>
      <c r="AQ1754" s="9"/>
      <c r="AR1754" s="15" t="str">
        <f>IF(Vertragsdaten!AR1755="","",Vertragsdaten!AR1755)</f>
        <v/>
      </c>
      <c r="AS1754" s="16" t="str">
        <f>IF(Vertragsdaten!$AW1755="","",Vertragsdaten!$AW1755)</f>
        <v/>
      </c>
      <c r="AT1754" s="16" t="str">
        <f>IF(Vertragsdaten!AO1755="","","11XSWK-H-------M")</f>
        <v/>
      </c>
      <c r="AU1754" s="16" t="str">
        <f>IF(Vertragsdaten!AU1755="E01 „Ein-/Auszug (Umzug)“","E01",IF(Vertragsdaten!AU1755="E02 „Einzug/Neuanlage“","E02",IF(Vertragsdaten!AU1755="E03 „Lieferantenwechsel“","E03","ZD2")))</f>
        <v>ZD2</v>
      </c>
      <c r="AV1754" s="16" t="str">
        <f>IF(Vertragsdaten!AS1755="nein","Z18","Z15")</f>
        <v>Z15</v>
      </c>
      <c r="AW1754" s="16" t="str">
        <f>IF(Vertragsdaten!BC1755="","",VLOOKUP(Vertragsdaten!BC1755,'Dropdown-Werte'!$I$2:$J$5,2,FALSE))</f>
        <v/>
      </c>
      <c r="AX1754" s="16" t="str">
        <f t="shared" si="27"/>
        <v/>
      </c>
      <c r="AY1754" s="16" t="str">
        <f>IF(Vertragsdaten!BB1755="","",Vertragsdaten!BB1755)</f>
        <v/>
      </c>
      <c r="AZ1754" s="16" t="s">
        <v>93</v>
      </c>
      <c r="BA1754" s="16" t="s">
        <v>94</v>
      </c>
    </row>
    <row r="1755" spans="1:53">
      <c r="A1755" s="12" t="str">
        <f>IF(Vertragsdaten!AZ1756="","",Vertragsdaten!AZ1756)</f>
        <v/>
      </c>
      <c r="B1755" s="12"/>
      <c r="C1755" s="12"/>
      <c r="D1755" s="12"/>
      <c r="E1755" s="4" t="str">
        <f>IF(Vertragsdaten!M1756="","",Vertragsdaten!M1756)</f>
        <v/>
      </c>
      <c r="F1755" s="19">
        <f>Vertragsdaten!H1756</f>
        <v>0</v>
      </c>
      <c r="G1755" s="9"/>
      <c r="H1755" s="15" t="str">
        <f>IF(Vertragsdaten!J1756="","",Vertragsdaten!J1756)</f>
        <v/>
      </c>
      <c r="I1755" s="15" t="str">
        <f>IF(Vertragsdaten!K1756="","",Vertragsdaten!K1756)</f>
        <v/>
      </c>
      <c r="J1755" s="15" t="str">
        <f>IF(Vertragsdaten!L1756="","",Vertragsdaten!L1756)</f>
        <v/>
      </c>
      <c r="K1755" s="9"/>
      <c r="L1755" s="15" t="str">
        <f>IF(Vertragsdaten!J1756="","",Vertragsdaten!J1756)</f>
        <v/>
      </c>
      <c r="M1755" s="9" t="str">
        <f>IF(Vertragsdaten!I1756="","",Vertragsdaten!I1756)</f>
        <v/>
      </c>
      <c r="N1755" s="9"/>
      <c r="O1755" s="9" t="str">
        <f>IF(Vertragsdaten!W1756="","",Vertragsdaten!W1756)</f>
        <v/>
      </c>
      <c r="P1755" s="15" t="str">
        <f>IF(Vertragsdaten!R1756="","",Vertragsdaten!R1756)</f>
        <v/>
      </c>
      <c r="Q1755" s="15" t="str">
        <f>IF(Vertragsdaten!S1756="","",Vertragsdaten!S1756)</f>
        <v/>
      </c>
      <c r="R1755" s="9"/>
      <c r="S1755" s="15" t="str">
        <f>IF(Vertragsdaten!S1756="","",Vertragsdaten!T1756)</f>
        <v/>
      </c>
      <c r="T1755" s="15" t="str">
        <f>IF(Vertragsdaten!T1756="","",Vertragsdaten!U1756)</f>
        <v/>
      </c>
      <c r="U1755" s="9"/>
      <c r="V1755" s="16" t="str">
        <f>IF(Vertragsdaten!$V1756="","",Vertragsdaten!$V1756)</f>
        <v/>
      </c>
      <c r="W1755" s="9"/>
      <c r="X1755" s="9"/>
      <c r="Y1755" s="9"/>
      <c r="Z1755" s="9"/>
      <c r="AA1755" s="15" t="str">
        <f>IF(Vertragsdaten!AI1756="","",Vertragsdaten!AI1756)</f>
        <v/>
      </c>
      <c r="AB1755" s="15" t="str">
        <f>IF(Vertragsdaten!AJ1756="","",Vertragsdaten!AJ1756)</f>
        <v/>
      </c>
      <c r="AC1755" s="9"/>
      <c r="AD1755" s="15" t="str">
        <f>IF(Vertragsdaten!AK1756="","",Vertragsdaten!AK1756)</f>
        <v/>
      </c>
      <c r="AE1755" s="15" t="str">
        <f>IF(Vertragsdaten!AL1756="","",Vertragsdaten!AL1756)</f>
        <v/>
      </c>
      <c r="AF1755" s="16" t="s">
        <v>2</v>
      </c>
      <c r="AG1755" s="16" t="str">
        <f>IF(Vertragsdaten!G1756="","",Vertragsdaten!G1756)</f>
        <v/>
      </c>
      <c r="AH1755" s="9" t="str">
        <f>IF(Vertragsdaten!$AW1756="","",Vertragsdaten!AW1756)</f>
        <v/>
      </c>
      <c r="AI1755" s="9"/>
      <c r="AJ1755" s="9"/>
      <c r="AK1755" s="9"/>
      <c r="AL1755" s="15" t="str">
        <f>IF(Vertragsdaten!AM1756="","",Vertragsdaten!AM1756)</f>
        <v/>
      </c>
      <c r="AM1755" s="15" t="str">
        <f>IF(Vertragsdaten!AN1756="","",Vertragsdaten!AN1756)</f>
        <v/>
      </c>
      <c r="AN1755" s="9"/>
      <c r="AO1755" s="9"/>
      <c r="AP1755" s="22" t="str">
        <f>IF(Vertragsdaten!AQ1756="","",ROUND(Vertragsdaten!AQ1756,0))</f>
        <v/>
      </c>
      <c r="AQ1755" s="9"/>
      <c r="AR1755" s="15" t="str">
        <f>IF(Vertragsdaten!AR1756="","",Vertragsdaten!AR1756)</f>
        <v/>
      </c>
      <c r="AS1755" s="16" t="str">
        <f>IF(Vertragsdaten!$AW1756="","",Vertragsdaten!$AW1756)</f>
        <v/>
      </c>
      <c r="AT1755" s="16" t="str">
        <f>IF(Vertragsdaten!AO1756="","","11XSWK-H-------M")</f>
        <v/>
      </c>
      <c r="AU1755" s="16" t="str">
        <f>IF(Vertragsdaten!AU1756="E01 „Ein-/Auszug (Umzug)“","E01",IF(Vertragsdaten!AU1756="E02 „Einzug/Neuanlage“","E02",IF(Vertragsdaten!AU1756="E03 „Lieferantenwechsel“","E03","ZD2")))</f>
        <v>ZD2</v>
      </c>
      <c r="AV1755" s="16" t="str">
        <f>IF(Vertragsdaten!AS1756="nein","Z18","Z15")</f>
        <v>Z15</v>
      </c>
      <c r="AW1755" s="16" t="str">
        <f>IF(Vertragsdaten!BC1756="","",VLOOKUP(Vertragsdaten!BC1756,'Dropdown-Werte'!$I$2:$J$5,2,FALSE))</f>
        <v/>
      </c>
      <c r="AX1755" s="16" t="str">
        <f t="shared" si="27"/>
        <v/>
      </c>
      <c r="AY1755" s="16" t="str">
        <f>IF(Vertragsdaten!BB1756="","",Vertragsdaten!BB1756)</f>
        <v/>
      </c>
      <c r="AZ1755" s="16" t="s">
        <v>93</v>
      </c>
      <c r="BA1755" s="16" t="s">
        <v>94</v>
      </c>
    </row>
    <row r="1756" spans="1:53">
      <c r="A1756" s="12" t="str">
        <f>IF(Vertragsdaten!AZ1757="","",Vertragsdaten!AZ1757)</f>
        <v/>
      </c>
      <c r="B1756" s="12"/>
      <c r="C1756" s="12"/>
      <c r="D1756" s="12"/>
      <c r="E1756" s="4" t="str">
        <f>IF(Vertragsdaten!M1757="","",Vertragsdaten!M1757)</f>
        <v/>
      </c>
      <c r="F1756" s="19">
        <f>Vertragsdaten!H1757</f>
        <v>0</v>
      </c>
      <c r="G1756" s="9"/>
      <c r="H1756" s="15" t="str">
        <f>IF(Vertragsdaten!J1757="","",Vertragsdaten!J1757)</f>
        <v/>
      </c>
      <c r="I1756" s="15" t="str">
        <f>IF(Vertragsdaten!K1757="","",Vertragsdaten!K1757)</f>
        <v/>
      </c>
      <c r="J1756" s="15" t="str">
        <f>IF(Vertragsdaten!L1757="","",Vertragsdaten!L1757)</f>
        <v/>
      </c>
      <c r="K1756" s="9"/>
      <c r="L1756" s="15" t="str">
        <f>IF(Vertragsdaten!J1757="","",Vertragsdaten!J1757)</f>
        <v/>
      </c>
      <c r="M1756" s="9" t="str">
        <f>IF(Vertragsdaten!I1757="","",Vertragsdaten!I1757)</f>
        <v/>
      </c>
      <c r="N1756" s="9"/>
      <c r="O1756" s="9" t="str">
        <f>IF(Vertragsdaten!W1757="","",Vertragsdaten!W1757)</f>
        <v/>
      </c>
      <c r="P1756" s="15" t="str">
        <f>IF(Vertragsdaten!R1757="","",Vertragsdaten!R1757)</f>
        <v/>
      </c>
      <c r="Q1756" s="15" t="str">
        <f>IF(Vertragsdaten!S1757="","",Vertragsdaten!S1757)</f>
        <v/>
      </c>
      <c r="R1756" s="9"/>
      <c r="S1756" s="15" t="str">
        <f>IF(Vertragsdaten!S1757="","",Vertragsdaten!T1757)</f>
        <v/>
      </c>
      <c r="T1756" s="15" t="str">
        <f>IF(Vertragsdaten!T1757="","",Vertragsdaten!U1757)</f>
        <v/>
      </c>
      <c r="U1756" s="9"/>
      <c r="V1756" s="16" t="str">
        <f>IF(Vertragsdaten!$V1757="","",Vertragsdaten!$V1757)</f>
        <v/>
      </c>
      <c r="W1756" s="9"/>
      <c r="X1756" s="9"/>
      <c r="Y1756" s="9"/>
      <c r="Z1756" s="9"/>
      <c r="AA1756" s="15" t="str">
        <f>IF(Vertragsdaten!AI1757="","",Vertragsdaten!AI1757)</f>
        <v/>
      </c>
      <c r="AB1756" s="15" t="str">
        <f>IF(Vertragsdaten!AJ1757="","",Vertragsdaten!AJ1757)</f>
        <v/>
      </c>
      <c r="AC1756" s="9"/>
      <c r="AD1756" s="15" t="str">
        <f>IF(Vertragsdaten!AK1757="","",Vertragsdaten!AK1757)</f>
        <v/>
      </c>
      <c r="AE1756" s="15" t="str">
        <f>IF(Vertragsdaten!AL1757="","",Vertragsdaten!AL1757)</f>
        <v/>
      </c>
      <c r="AF1756" s="16" t="s">
        <v>2</v>
      </c>
      <c r="AG1756" s="16" t="str">
        <f>IF(Vertragsdaten!G1757="","",Vertragsdaten!G1757)</f>
        <v/>
      </c>
      <c r="AH1756" s="9" t="str">
        <f>IF(Vertragsdaten!$AW1757="","",Vertragsdaten!AW1757)</f>
        <v/>
      </c>
      <c r="AI1756" s="9"/>
      <c r="AJ1756" s="9"/>
      <c r="AK1756" s="9"/>
      <c r="AL1756" s="15" t="str">
        <f>IF(Vertragsdaten!AM1757="","",Vertragsdaten!AM1757)</f>
        <v/>
      </c>
      <c r="AM1756" s="15" t="str">
        <f>IF(Vertragsdaten!AN1757="","",Vertragsdaten!AN1757)</f>
        <v/>
      </c>
      <c r="AN1756" s="9"/>
      <c r="AO1756" s="9"/>
      <c r="AP1756" s="22" t="str">
        <f>IF(Vertragsdaten!AQ1757="","",ROUND(Vertragsdaten!AQ1757,0))</f>
        <v/>
      </c>
      <c r="AQ1756" s="9"/>
      <c r="AR1756" s="15" t="str">
        <f>IF(Vertragsdaten!AR1757="","",Vertragsdaten!AR1757)</f>
        <v/>
      </c>
      <c r="AS1756" s="16" t="str">
        <f>IF(Vertragsdaten!$AW1757="","",Vertragsdaten!$AW1757)</f>
        <v/>
      </c>
      <c r="AT1756" s="16" t="str">
        <f>IF(Vertragsdaten!AO1757="","","11XSWK-H-------M")</f>
        <v/>
      </c>
      <c r="AU1756" s="16" t="str">
        <f>IF(Vertragsdaten!AU1757="E01 „Ein-/Auszug (Umzug)“","E01",IF(Vertragsdaten!AU1757="E02 „Einzug/Neuanlage“","E02",IF(Vertragsdaten!AU1757="E03 „Lieferantenwechsel“","E03","ZD2")))</f>
        <v>ZD2</v>
      </c>
      <c r="AV1756" s="16" t="str">
        <f>IF(Vertragsdaten!AS1757="nein","Z18","Z15")</f>
        <v>Z15</v>
      </c>
      <c r="AW1756" s="16" t="str">
        <f>IF(Vertragsdaten!BC1757="","",VLOOKUP(Vertragsdaten!BC1757,'Dropdown-Werte'!$I$2:$J$5,2,FALSE))</f>
        <v/>
      </c>
      <c r="AX1756" s="16" t="str">
        <f t="shared" si="27"/>
        <v/>
      </c>
      <c r="AY1756" s="16" t="str">
        <f>IF(Vertragsdaten!BB1757="","",Vertragsdaten!BB1757)</f>
        <v/>
      </c>
      <c r="AZ1756" s="16" t="s">
        <v>93</v>
      </c>
      <c r="BA1756" s="16" t="s">
        <v>94</v>
      </c>
    </row>
    <row r="1757" spans="1:53">
      <c r="A1757" s="12" t="str">
        <f>IF(Vertragsdaten!AZ1758="","",Vertragsdaten!AZ1758)</f>
        <v/>
      </c>
      <c r="B1757" s="12"/>
      <c r="C1757" s="12"/>
      <c r="D1757" s="12"/>
      <c r="E1757" s="4" t="str">
        <f>IF(Vertragsdaten!M1758="","",Vertragsdaten!M1758)</f>
        <v/>
      </c>
      <c r="F1757" s="19">
        <f>Vertragsdaten!H1758</f>
        <v>0</v>
      </c>
      <c r="G1757" s="9"/>
      <c r="H1757" s="15" t="str">
        <f>IF(Vertragsdaten!J1758="","",Vertragsdaten!J1758)</f>
        <v/>
      </c>
      <c r="I1757" s="15" t="str">
        <f>IF(Vertragsdaten!K1758="","",Vertragsdaten!K1758)</f>
        <v/>
      </c>
      <c r="J1757" s="15" t="str">
        <f>IF(Vertragsdaten!L1758="","",Vertragsdaten!L1758)</f>
        <v/>
      </c>
      <c r="K1757" s="9"/>
      <c r="L1757" s="15" t="str">
        <f>IF(Vertragsdaten!J1758="","",Vertragsdaten!J1758)</f>
        <v/>
      </c>
      <c r="M1757" s="9" t="str">
        <f>IF(Vertragsdaten!I1758="","",Vertragsdaten!I1758)</f>
        <v/>
      </c>
      <c r="N1757" s="9"/>
      <c r="O1757" s="9" t="str">
        <f>IF(Vertragsdaten!W1758="","",Vertragsdaten!W1758)</f>
        <v/>
      </c>
      <c r="P1757" s="15" t="str">
        <f>IF(Vertragsdaten!R1758="","",Vertragsdaten!R1758)</f>
        <v/>
      </c>
      <c r="Q1757" s="15" t="str">
        <f>IF(Vertragsdaten!S1758="","",Vertragsdaten!S1758)</f>
        <v/>
      </c>
      <c r="R1757" s="9"/>
      <c r="S1757" s="15" t="str">
        <f>IF(Vertragsdaten!S1758="","",Vertragsdaten!T1758)</f>
        <v/>
      </c>
      <c r="T1757" s="15" t="str">
        <f>IF(Vertragsdaten!T1758="","",Vertragsdaten!U1758)</f>
        <v/>
      </c>
      <c r="U1757" s="9"/>
      <c r="V1757" s="16" t="str">
        <f>IF(Vertragsdaten!$V1758="","",Vertragsdaten!$V1758)</f>
        <v/>
      </c>
      <c r="W1757" s="9"/>
      <c r="X1757" s="9"/>
      <c r="Y1757" s="9"/>
      <c r="Z1757" s="9"/>
      <c r="AA1757" s="15" t="str">
        <f>IF(Vertragsdaten!AI1758="","",Vertragsdaten!AI1758)</f>
        <v/>
      </c>
      <c r="AB1757" s="15" t="str">
        <f>IF(Vertragsdaten!AJ1758="","",Vertragsdaten!AJ1758)</f>
        <v/>
      </c>
      <c r="AC1757" s="9"/>
      <c r="AD1757" s="15" t="str">
        <f>IF(Vertragsdaten!AK1758="","",Vertragsdaten!AK1758)</f>
        <v/>
      </c>
      <c r="AE1757" s="15" t="str">
        <f>IF(Vertragsdaten!AL1758="","",Vertragsdaten!AL1758)</f>
        <v/>
      </c>
      <c r="AF1757" s="16" t="s">
        <v>2</v>
      </c>
      <c r="AG1757" s="16" t="str">
        <f>IF(Vertragsdaten!G1758="","",Vertragsdaten!G1758)</f>
        <v/>
      </c>
      <c r="AH1757" s="9" t="str">
        <f>IF(Vertragsdaten!$AW1758="","",Vertragsdaten!AW1758)</f>
        <v/>
      </c>
      <c r="AI1757" s="9"/>
      <c r="AJ1757" s="9"/>
      <c r="AK1757" s="9"/>
      <c r="AL1757" s="15" t="str">
        <f>IF(Vertragsdaten!AM1758="","",Vertragsdaten!AM1758)</f>
        <v/>
      </c>
      <c r="AM1757" s="15" t="str">
        <f>IF(Vertragsdaten!AN1758="","",Vertragsdaten!AN1758)</f>
        <v/>
      </c>
      <c r="AN1757" s="9"/>
      <c r="AO1757" s="9"/>
      <c r="AP1757" s="22" t="str">
        <f>IF(Vertragsdaten!AQ1758="","",ROUND(Vertragsdaten!AQ1758,0))</f>
        <v/>
      </c>
      <c r="AQ1757" s="9"/>
      <c r="AR1757" s="15" t="str">
        <f>IF(Vertragsdaten!AR1758="","",Vertragsdaten!AR1758)</f>
        <v/>
      </c>
      <c r="AS1757" s="16" t="str">
        <f>IF(Vertragsdaten!$AW1758="","",Vertragsdaten!$AW1758)</f>
        <v/>
      </c>
      <c r="AT1757" s="16" t="str">
        <f>IF(Vertragsdaten!AO1758="","","11XSWK-H-------M")</f>
        <v/>
      </c>
      <c r="AU1757" s="16" t="str">
        <f>IF(Vertragsdaten!AU1758="E01 „Ein-/Auszug (Umzug)“","E01",IF(Vertragsdaten!AU1758="E02 „Einzug/Neuanlage“","E02",IF(Vertragsdaten!AU1758="E03 „Lieferantenwechsel“","E03","ZD2")))</f>
        <v>ZD2</v>
      </c>
      <c r="AV1757" s="16" t="str">
        <f>IF(Vertragsdaten!AS1758="nein","Z18","Z15")</f>
        <v>Z15</v>
      </c>
      <c r="AW1757" s="16" t="str">
        <f>IF(Vertragsdaten!BC1758="","",VLOOKUP(Vertragsdaten!BC1758,'Dropdown-Werte'!$I$2:$J$5,2,FALSE))</f>
        <v/>
      </c>
      <c r="AX1757" s="16" t="str">
        <f t="shared" si="27"/>
        <v/>
      </c>
      <c r="AY1757" s="16" t="str">
        <f>IF(Vertragsdaten!BB1758="","",Vertragsdaten!BB1758)</f>
        <v/>
      </c>
      <c r="AZ1757" s="16" t="s">
        <v>93</v>
      </c>
      <c r="BA1757" s="16" t="s">
        <v>94</v>
      </c>
    </row>
    <row r="1758" spans="1:53">
      <c r="A1758" s="12" t="str">
        <f>IF(Vertragsdaten!AZ1759="","",Vertragsdaten!AZ1759)</f>
        <v/>
      </c>
      <c r="B1758" s="12"/>
      <c r="C1758" s="12"/>
      <c r="D1758" s="12"/>
      <c r="E1758" s="4" t="str">
        <f>IF(Vertragsdaten!M1759="","",Vertragsdaten!M1759)</f>
        <v/>
      </c>
      <c r="F1758" s="19">
        <f>Vertragsdaten!H1759</f>
        <v>0</v>
      </c>
      <c r="G1758" s="9"/>
      <c r="H1758" s="15" t="str">
        <f>IF(Vertragsdaten!J1759="","",Vertragsdaten!J1759)</f>
        <v/>
      </c>
      <c r="I1758" s="15" t="str">
        <f>IF(Vertragsdaten!K1759="","",Vertragsdaten!K1759)</f>
        <v/>
      </c>
      <c r="J1758" s="15" t="str">
        <f>IF(Vertragsdaten!L1759="","",Vertragsdaten!L1759)</f>
        <v/>
      </c>
      <c r="K1758" s="9"/>
      <c r="L1758" s="15" t="str">
        <f>IF(Vertragsdaten!J1759="","",Vertragsdaten!J1759)</f>
        <v/>
      </c>
      <c r="M1758" s="9" t="str">
        <f>IF(Vertragsdaten!I1759="","",Vertragsdaten!I1759)</f>
        <v/>
      </c>
      <c r="N1758" s="9"/>
      <c r="O1758" s="9" t="str">
        <f>IF(Vertragsdaten!W1759="","",Vertragsdaten!W1759)</f>
        <v/>
      </c>
      <c r="P1758" s="15" t="str">
        <f>IF(Vertragsdaten!R1759="","",Vertragsdaten!R1759)</f>
        <v/>
      </c>
      <c r="Q1758" s="15" t="str">
        <f>IF(Vertragsdaten!S1759="","",Vertragsdaten!S1759)</f>
        <v/>
      </c>
      <c r="R1758" s="9"/>
      <c r="S1758" s="15" t="str">
        <f>IF(Vertragsdaten!S1759="","",Vertragsdaten!T1759)</f>
        <v/>
      </c>
      <c r="T1758" s="15" t="str">
        <f>IF(Vertragsdaten!T1759="","",Vertragsdaten!U1759)</f>
        <v/>
      </c>
      <c r="U1758" s="9"/>
      <c r="V1758" s="16" t="str">
        <f>IF(Vertragsdaten!$V1759="","",Vertragsdaten!$V1759)</f>
        <v/>
      </c>
      <c r="W1758" s="9"/>
      <c r="X1758" s="9"/>
      <c r="Y1758" s="9"/>
      <c r="Z1758" s="9"/>
      <c r="AA1758" s="15" t="str">
        <f>IF(Vertragsdaten!AI1759="","",Vertragsdaten!AI1759)</f>
        <v/>
      </c>
      <c r="AB1758" s="15" t="str">
        <f>IF(Vertragsdaten!AJ1759="","",Vertragsdaten!AJ1759)</f>
        <v/>
      </c>
      <c r="AC1758" s="9"/>
      <c r="AD1758" s="15" t="str">
        <f>IF(Vertragsdaten!AK1759="","",Vertragsdaten!AK1759)</f>
        <v/>
      </c>
      <c r="AE1758" s="15" t="str">
        <f>IF(Vertragsdaten!AL1759="","",Vertragsdaten!AL1759)</f>
        <v/>
      </c>
      <c r="AF1758" s="16" t="s">
        <v>2</v>
      </c>
      <c r="AG1758" s="16" t="str">
        <f>IF(Vertragsdaten!G1759="","",Vertragsdaten!G1759)</f>
        <v/>
      </c>
      <c r="AH1758" s="9" t="str">
        <f>IF(Vertragsdaten!$AW1759="","",Vertragsdaten!AW1759)</f>
        <v/>
      </c>
      <c r="AI1758" s="9"/>
      <c r="AJ1758" s="9"/>
      <c r="AK1758" s="9"/>
      <c r="AL1758" s="15" t="str">
        <f>IF(Vertragsdaten!AM1759="","",Vertragsdaten!AM1759)</f>
        <v/>
      </c>
      <c r="AM1758" s="15" t="str">
        <f>IF(Vertragsdaten!AN1759="","",Vertragsdaten!AN1759)</f>
        <v/>
      </c>
      <c r="AN1758" s="9"/>
      <c r="AO1758" s="9"/>
      <c r="AP1758" s="22" t="str">
        <f>IF(Vertragsdaten!AQ1759="","",ROUND(Vertragsdaten!AQ1759,0))</f>
        <v/>
      </c>
      <c r="AQ1758" s="9"/>
      <c r="AR1758" s="15" t="str">
        <f>IF(Vertragsdaten!AR1759="","",Vertragsdaten!AR1759)</f>
        <v/>
      </c>
      <c r="AS1758" s="16" t="str">
        <f>IF(Vertragsdaten!$AW1759="","",Vertragsdaten!$AW1759)</f>
        <v/>
      </c>
      <c r="AT1758" s="16" t="str">
        <f>IF(Vertragsdaten!AO1759="","","11XSWK-H-------M")</f>
        <v/>
      </c>
      <c r="AU1758" s="16" t="str">
        <f>IF(Vertragsdaten!AU1759="E01 „Ein-/Auszug (Umzug)“","E01",IF(Vertragsdaten!AU1759="E02 „Einzug/Neuanlage“","E02",IF(Vertragsdaten!AU1759="E03 „Lieferantenwechsel“","E03","ZD2")))</f>
        <v>ZD2</v>
      </c>
      <c r="AV1758" s="16" t="str">
        <f>IF(Vertragsdaten!AS1759="nein","Z18","Z15")</f>
        <v>Z15</v>
      </c>
      <c r="AW1758" s="16" t="str">
        <f>IF(Vertragsdaten!BC1759="","",VLOOKUP(Vertragsdaten!BC1759,'Dropdown-Werte'!$I$2:$J$5,2,FALSE))</f>
        <v/>
      </c>
      <c r="AX1758" s="16" t="str">
        <f t="shared" si="27"/>
        <v/>
      </c>
      <c r="AY1758" s="16" t="str">
        <f>IF(Vertragsdaten!BB1759="","",Vertragsdaten!BB1759)</f>
        <v/>
      </c>
      <c r="AZ1758" s="16" t="s">
        <v>93</v>
      </c>
      <c r="BA1758" s="16" t="s">
        <v>94</v>
      </c>
    </row>
    <row r="1759" spans="1:53">
      <c r="A1759" s="12" t="str">
        <f>IF(Vertragsdaten!AZ1760="","",Vertragsdaten!AZ1760)</f>
        <v/>
      </c>
      <c r="B1759" s="12"/>
      <c r="C1759" s="12"/>
      <c r="D1759" s="12"/>
      <c r="E1759" s="4" t="str">
        <f>IF(Vertragsdaten!M1760="","",Vertragsdaten!M1760)</f>
        <v/>
      </c>
      <c r="F1759" s="19">
        <f>Vertragsdaten!H1760</f>
        <v>0</v>
      </c>
      <c r="G1759" s="9"/>
      <c r="H1759" s="15" t="str">
        <f>IF(Vertragsdaten!J1760="","",Vertragsdaten!J1760)</f>
        <v/>
      </c>
      <c r="I1759" s="15" t="str">
        <f>IF(Vertragsdaten!K1760="","",Vertragsdaten!K1760)</f>
        <v/>
      </c>
      <c r="J1759" s="15" t="str">
        <f>IF(Vertragsdaten!L1760="","",Vertragsdaten!L1760)</f>
        <v/>
      </c>
      <c r="K1759" s="9"/>
      <c r="L1759" s="15" t="str">
        <f>IF(Vertragsdaten!J1760="","",Vertragsdaten!J1760)</f>
        <v/>
      </c>
      <c r="M1759" s="9" t="str">
        <f>IF(Vertragsdaten!I1760="","",Vertragsdaten!I1760)</f>
        <v/>
      </c>
      <c r="N1759" s="9"/>
      <c r="O1759" s="9" t="str">
        <f>IF(Vertragsdaten!W1760="","",Vertragsdaten!W1760)</f>
        <v/>
      </c>
      <c r="P1759" s="15" t="str">
        <f>IF(Vertragsdaten!R1760="","",Vertragsdaten!R1760)</f>
        <v/>
      </c>
      <c r="Q1759" s="15" t="str">
        <f>IF(Vertragsdaten!S1760="","",Vertragsdaten!S1760)</f>
        <v/>
      </c>
      <c r="R1759" s="9"/>
      <c r="S1759" s="15" t="str">
        <f>IF(Vertragsdaten!S1760="","",Vertragsdaten!T1760)</f>
        <v/>
      </c>
      <c r="T1759" s="15" t="str">
        <f>IF(Vertragsdaten!T1760="","",Vertragsdaten!U1760)</f>
        <v/>
      </c>
      <c r="U1759" s="9"/>
      <c r="V1759" s="16" t="str">
        <f>IF(Vertragsdaten!$V1760="","",Vertragsdaten!$V1760)</f>
        <v/>
      </c>
      <c r="W1759" s="9"/>
      <c r="X1759" s="9"/>
      <c r="Y1759" s="9"/>
      <c r="Z1759" s="9"/>
      <c r="AA1759" s="15" t="str">
        <f>IF(Vertragsdaten!AI1760="","",Vertragsdaten!AI1760)</f>
        <v/>
      </c>
      <c r="AB1759" s="15" t="str">
        <f>IF(Vertragsdaten!AJ1760="","",Vertragsdaten!AJ1760)</f>
        <v/>
      </c>
      <c r="AC1759" s="9"/>
      <c r="AD1759" s="15" t="str">
        <f>IF(Vertragsdaten!AK1760="","",Vertragsdaten!AK1760)</f>
        <v/>
      </c>
      <c r="AE1759" s="15" t="str">
        <f>IF(Vertragsdaten!AL1760="","",Vertragsdaten!AL1760)</f>
        <v/>
      </c>
      <c r="AF1759" s="16" t="s">
        <v>2</v>
      </c>
      <c r="AG1759" s="16" t="str">
        <f>IF(Vertragsdaten!G1760="","",Vertragsdaten!G1760)</f>
        <v/>
      </c>
      <c r="AH1759" s="9" t="str">
        <f>IF(Vertragsdaten!$AW1760="","",Vertragsdaten!AW1760)</f>
        <v/>
      </c>
      <c r="AI1759" s="9"/>
      <c r="AJ1759" s="9"/>
      <c r="AK1759" s="9"/>
      <c r="AL1759" s="15" t="str">
        <f>IF(Vertragsdaten!AM1760="","",Vertragsdaten!AM1760)</f>
        <v/>
      </c>
      <c r="AM1759" s="15" t="str">
        <f>IF(Vertragsdaten!AN1760="","",Vertragsdaten!AN1760)</f>
        <v/>
      </c>
      <c r="AN1759" s="9"/>
      <c r="AO1759" s="9"/>
      <c r="AP1759" s="22" t="str">
        <f>IF(Vertragsdaten!AQ1760="","",ROUND(Vertragsdaten!AQ1760,0))</f>
        <v/>
      </c>
      <c r="AQ1759" s="9"/>
      <c r="AR1759" s="15" t="str">
        <f>IF(Vertragsdaten!AR1760="","",Vertragsdaten!AR1760)</f>
        <v/>
      </c>
      <c r="AS1759" s="16" t="str">
        <f>IF(Vertragsdaten!$AW1760="","",Vertragsdaten!$AW1760)</f>
        <v/>
      </c>
      <c r="AT1759" s="16" t="str">
        <f>IF(Vertragsdaten!AO1760="","","11XSWK-H-------M")</f>
        <v/>
      </c>
      <c r="AU1759" s="16" t="str">
        <f>IF(Vertragsdaten!AU1760="E01 „Ein-/Auszug (Umzug)“","E01",IF(Vertragsdaten!AU1760="E02 „Einzug/Neuanlage“","E02",IF(Vertragsdaten!AU1760="E03 „Lieferantenwechsel“","E03","ZD2")))</f>
        <v>ZD2</v>
      </c>
      <c r="AV1759" s="16" t="str">
        <f>IF(Vertragsdaten!AS1760="nein","Z18","Z15")</f>
        <v>Z15</v>
      </c>
      <c r="AW1759" s="16" t="str">
        <f>IF(Vertragsdaten!BC1760="","",VLOOKUP(Vertragsdaten!BC1760,'Dropdown-Werte'!$I$2:$J$5,2,FALSE))</f>
        <v/>
      </c>
      <c r="AX1759" s="16" t="str">
        <f t="shared" si="27"/>
        <v/>
      </c>
      <c r="AY1759" s="16" t="str">
        <f>IF(Vertragsdaten!BB1760="","",Vertragsdaten!BB1760)</f>
        <v/>
      </c>
      <c r="AZ1759" s="16" t="s">
        <v>93</v>
      </c>
      <c r="BA1759" s="16" t="s">
        <v>94</v>
      </c>
    </row>
    <row r="1760" spans="1:53">
      <c r="A1760" s="12" t="str">
        <f>IF(Vertragsdaten!AZ1761="","",Vertragsdaten!AZ1761)</f>
        <v/>
      </c>
      <c r="B1760" s="12"/>
      <c r="C1760" s="12"/>
      <c r="D1760" s="12"/>
      <c r="E1760" s="4" t="str">
        <f>IF(Vertragsdaten!M1761="","",Vertragsdaten!M1761)</f>
        <v/>
      </c>
      <c r="F1760" s="19">
        <f>Vertragsdaten!H1761</f>
        <v>0</v>
      </c>
      <c r="G1760" s="9"/>
      <c r="H1760" s="15" t="str">
        <f>IF(Vertragsdaten!J1761="","",Vertragsdaten!J1761)</f>
        <v/>
      </c>
      <c r="I1760" s="15" t="str">
        <f>IF(Vertragsdaten!K1761="","",Vertragsdaten!K1761)</f>
        <v/>
      </c>
      <c r="J1760" s="15" t="str">
        <f>IF(Vertragsdaten!L1761="","",Vertragsdaten!L1761)</f>
        <v/>
      </c>
      <c r="K1760" s="9"/>
      <c r="L1760" s="15" t="str">
        <f>IF(Vertragsdaten!J1761="","",Vertragsdaten!J1761)</f>
        <v/>
      </c>
      <c r="M1760" s="9" t="str">
        <f>IF(Vertragsdaten!I1761="","",Vertragsdaten!I1761)</f>
        <v/>
      </c>
      <c r="N1760" s="9"/>
      <c r="O1760" s="9" t="str">
        <f>IF(Vertragsdaten!W1761="","",Vertragsdaten!W1761)</f>
        <v/>
      </c>
      <c r="P1760" s="15" t="str">
        <f>IF(Vertragsdaten!R1761="","",Vertragsdaten!R1761)</f>
        <v/>
      </c>
      <c r="Q1760" s="15" t="str">
        <f>IF(Vertragsdaten!S1761="","",Vertragsdaten!S1761)</f>
        <v/>
      </c>
      <c r="R1760" s="9"/>
      <c r="S1760" s="15" t="str">
        <f>IF(Vertragsdaten!S1761="","",Vertragsdaten!T1761)</f>
        <v/>
      </c>
      <c r="T1760" s="15" t="str">
        <f>IF(Vertragsdaten!T1761="","",Vertragsdaten!U1761)</f>
        <v/>
      </c>
      <c r="U1760" s="9"/>
      <c r="V1760" s="16" t="str">
        <f>IF(Vertragsdaten!$V1761="","",Vertragsdaten!$V1761)</f>
        <v/>
      </c>
      <c r="W1760" s="9"/>
      <c r="X1760" s="9"/>
      <c r="Y1760" s="9"/>
      <c r="Z1760" s="9"/>
      <c r="AA1760" s="15" t="str">
        <f>IF(Vertragsdaten!AI1761="","",Vertragsdaten!AI1761)</f>
        <v/>
      </c>
      <c r="AB1760" s="15" t="str">
        <f>IF(Vertragsdaten!AJ1761="","",Vertragsdaten!AJ1761)</f>
        <v/>
      </c>
      <c r="AC1760" s="9"/>
      <c r="AD1760" s="15" t="str">
        <f>IF(Vertragsdaten!AK1761="","",Vertragsdaten!AK1761)</f>
        <v/>
      </c>
      <c r="AE1760" s="15" t="str">
        <f>IF(Vertragsdaten!AL1761="","",Vertragsdaten!AL1761)</f>
        <v/>
      </c>
      <c r="AF1760" s="16" t="s">
        <v>2</v>
      </c>
      <c r="AG1760" s="16" t="str">
        <f>IF(Vertragsdaten!G1761="","",Vertragsdaten!G1761)</f>
        <v/>
      </c>
      <c r="AH1760" s="9" t="str">
        <f>IF(Vertragsdaten!$AW1761="","",Vertragsdaten!AW1761)</f>
        <v/>
      </c>
      <c r="AI1760" s="9"/>
      <c r="AJ1760" s="9"/>
      <c r="AK1760" s="9"/>
      <c r="AL1760" s="15" t="str">
        <f>IF(Vertragsdaten!AM1761="","",Vertragsdaten!AM1761)</f>
        <v/>
      </c>
      <c r="AM1760" s="15" t="str">
        <f>IF(Vertragsdaten!AN1761="","",Vertragsdaten!AN1761)</f>
        <v/>
      </c>
      <c r="AN1760" s="9"/>
      <c r="AO1760" s="9"/>
      <c r="AP1760" s="22" t="str">
        <f>IF(Vertragsdaten!AQ1761="","",ROUND(Vertragsdaten!AQ1761,0))</f>
        <v/>
      </c>
      <c r="AQ1760" s="9"/>
      <c r="AR1760" s="15" t="str">
        <f>IF(Vertragsdaten!AR1761="","",Vertragsdaten!AR1761)</f>
        <v/>
      </c>
      <c r="AS1760" s="16" t="str">
        <f>IF(Vertragsdaten!$AW1761="","",Vertragsdaten!$AW1761)</f>
        <v/>
      </c>
      <c r="AT1760" s="16" t="str">
        <f>IF(Vertragsdaten!AO1761="","","11XSWK-H-------M")</f>
        <v/>
      </c>
      <c r="AU1760" s="16" t="str">
        <f>IF(Vertragsdaten!AU1761="E01 „Ein-/Auszug (Umzug)“","E01",IF(Vertragsdaten!AU1761="E02 „Einzug/Neuanlage“","E02",IF(Vertragsdaten!AU1761="E03 „Lieferantenwechsel“","E03","ZD2")))</f>
        <v>ZD2</v>
      </c>
      <c r="AV1760" s="16" t="str">
        <f>IF(Vertragsdaten!AS1761="nein","Z18","Z15")</f>
        <v>Z15</v>
      </c>
      <c r="AW1760" s="16" t="str">
        <f>IF(Vertragsdaten!BC1761="","",VLOOKUP(Vertragsdaten!BC1761,'Dropdown-Werte'!$I$2:$J$5,2,FALSE))</f>
        <v/>
      </c>
      <c r="AX1760" s="16" t="str">
        <f t="shared" si="27"/>
        <v/>
      </c>
      <c r="AY1760" s="16" t="str">
        <f>IF(Vertragsdaten!BB1761="","",Vertragsdaten!BB1761)</f>
        <v/>
      </c>
      <c r="AZ1760" s="16" t="s">
        <v>93</v>
      </c>
      <c r="BA1760" s="16" t="s">
        <v>94</v>
      </c>
    </row>
    <row r="1761" spans="1:53">
      <c r="A1761" s="12" t="str">
        <f>IF(Vertragsdaten!AZ1762="","",Vertragsdaten!AZ1762)</f>
        <v/>
      </c>
      <c r="B1761" s="12"/>
      <c r="C1761" s="12"/>
      <c r="D1761" s="12"/>
      <c r="E1761" s="4" t="str">
        <f>IF(Vertragsdaten!M1762="","",Vertragsdaten!M1762)</f>
        <v/>
      </c>
      <c r="F1761" s="19">
        <f>Vertragsdaten!H1762</f>
        <v>0</v>
      </c>
      <c r="G1761" s="9"/>
      <c r="H1761" s="15" t="str">
        <f>IF(Vertragsdaten!J1762="","",Vertragsdaten!J1762)</f>
        <v/>
      </c>
      <c r="I1761" s="15" t="str">
        <f>IF(Vertragsdaten!K1762="","",Vertragsdaten!K1762)</f>
        <v/>
      </c>
      <c r="J1761" s="15" t="str">
        <f>IF(Vertragsdaten!L1762="","",Vertragsdaten!L1762)</f>
        <v/>
      </c>
      <c r="K1761" s="9"/>
      <c r="L1761" s="15" t="str">
        <f>IF(Vertragsdaten!J1762="","",Vertragsdaten!J1762)</f>
        <v/>
      </c>
      <c r="M1761" s="9" t="str">
        <f>IF(Vertragsdaten!I1762="","",Vertragsdaten!I1762)</f>
        <v/>
      </c>
      <c r="N1761" s="9"/>
      <c r="O1761" s="9" t="str">
        <f>IF(Vertragsdaten!W1762="","",Vertragsdaten!W1762)</f>
        <v/>
      </c>
      <c r="P1761" s="15" t="str">
        <f>IF(Vertragsdaten!R1762="","",Vertragsdaten!R1762)</f>
        <v/>
      </c>
      <c r="Q1761" s="15" t="str">
        <f>IF(Vertragsdaten!S1762="","",Vertragsdaten!S1762)</f>
        <v/>
      </c>
      <c r="R1761" s="9"/>
      <c r="S1761" s="15" t="str">
        <f>IF(Vertragsdaten!S1762="","",Vertragsdaten!T1762)</f>
        <v/>
      </c>
      <c r="T1761" s="15" t="str">
        <f>IF(Vertragsdaten!T1762="","",Vertragsdaten!U1762)</f>
        <v/>
      </c>
      <c r="U1761" s="9"/>
      <c r="V1761" s="16" t="str">
        <f>IF(Vertragsdaten!$V1762="","",Vertragsdaten!$V1762)</f>
        <v/>
      </c>
      <c r="W1761" s="9"/>
      <c r="X1761" s="9"/>
      <c r="Y1761" s="9"/>
      <c r="Z1761" s="9"/>
      <c r="AA1761" s="15" t="str">
        <f>IF(Vertragsdaten!AI1762="","",Vertragsdaten!AI1762)</f>
        <v/>
      </c>
      <c r="AB1761" s="15" t="str">
        <f>IF(Vertragsdaten!AJ1762="","",Vertragsdaten!AJ1762)</f>
        <v/>
      </c>
      <c r="AC1761" s="9"/>
      <c r="AD1761" s="15" t="str">
        <f>IF(Vertragsdaten!AK1762="","",Vertragsdaten!AK1762)</f>
        <v/>
      </c>
      <c r="AE1761" s="15" t="str">
        <f>IF(Vertragsdaten!AL1762="","",Vertragsdaten!AL1762)</f>
        <v/>
      </c>
      <c r="AF1761" s="16" t="s">
        <v>2</v>
      </c>
      <c r="AG1761" s="16" t="str">
        <f>IF(Vertragsdaten!G1762="","",Vertragsdaten!G1762)</f>
        <v/>
      </c>
      <c r="AH1761" s="9" t="str">
        <f>IF(Vertragsdaten!$AW1762="","",Vertragsdaten!AW1762)</f>
        <v/>
      </c>
      <c r="AI1761" s="9"/>
      <c r="AJ1761" s="9"/>
      <c r="AK1761" s="9"/>
      <c r="AL1761" s="15" t="str">
        <f>IF(Vertragsdaten!AM1762="","",Vertragsdaten!AM1762)</f>
        <v/>
      </c>
      <c r="AM1761" s="15" t="str">
        <f>IF(Vertragsdaten!AN1762="","",Vertragsdaten!AN1762)</f>
        <v/>
      </c>
      <c r="AN1761" s="9"/>
      <c r="AO1761" s="9"/>
      <c r="AP1761" s="22" t="str">
        <f>IF(Vertragsdaten!AQ1762="","",ROUND(Vertragsdaten!AQ1762,0))</f>
        <v/>
      </c>
      <c r="AQ1761" s="9"/>
      <c r="AR1761" s="15" t="str">
        <f>IF(Vertragsdaten!AR1762="","",Vertragsdaten!AR1762)</f>
        <v/>
      </c>
      <c r="AS1761" s="16" t="str">
        <f>IF(Vertragsdaten!$AW1762="","",Vertragsdaten!$AW1762)</f>
        <v/>
      </c>
      <c r="AT1761" s="16" t="str">
        <f>IF(Vertragsdaten!AO1762="","","11XSWK-H-------M")</f>
        <v/>
      </c>
      <c r="AU1761" s="16" t="str">
        <f>IF(Vertragsdaten!AU1762="E01 „Ein-/Auszug (Umzug)“","E01",IF(Vertragsdaten!AU1762="E02 „Einzug/Neuanlage“","E02",IF(Vertragsdaten!AU1762="E03 „Lieferantenwechsel“","E03","ZD2")))</f>
        <v>ZD2</v>
      </c>
      <c r="AV1761" s="16" t="str">
        <f>IF(Vertragsdaten!AS1762="nein","Z18","Z15")</f>
        <v>Z15</v>
      </c>
      <c r="AW1761" s="16" t="str">
        <f>IF(Vertragsdaten!BC1762="","",VLOOKUP(Vertragsdaten!BC1762,'Dropdown-Werte'!$I$2:$J$5,2,FALSE))</f>
        <v/>
      </c>
      <c r="AX1761" s="16" t="str">
        <f t="shared" si="27"/>
        <v/>
      </c>
      <c r="AY1761" s="16" t="str">
        <f>IF(Vertragsdaten!BB1762="","",Vertragsdaten!BB1762)</f>
        <v/>
      </c>
      <c r="AZ1761" s="16" t="s">
        <v>93</v>
      </c>
      <c r="BA1761" s="16" t="s">
        <v>94</v>
      </c>
    </row>
    <row r="1762" spans="1:53">
      <c r="A1762" s="12" t="str">
        <f>IF(Vertragsdaten!AZ1763="","",Vertragsdaten!AZ1763)</f>
        <v/>
      </c>
      <c r="B1762" s="12"/>
      <c r="C1762" s="12"/>
      <c r="D1762" s="12"/>
      <c r="E1762" s="4" t="str">
        <f>IF(Vertragsdaten!M1763="","",Vertragsdaten!M1763)</f>
        <v/>
      </c>
      <c r="F1762" s="19">
        <f>Vertragsdaten!H1763</f>
        <v>0</v>
      </c>
      <c r="G1762" s="9"/>
      <c r="H1762" s="15" t="str">
        <f>IF(Vertragsdaten!J1763="","",Vertragsdaten!J1763)</f>
        <v/>
      </c>
      <c r="I1762" s="15" t="str">
        <f>IF(Vertragsdaten!K1763="","",Vertragsdaten!K1763)</f>
        <v/>
      </c>
      <c r="J1762" s="15" t="str">
        <f>IF(Vertragsdaten!L1763="","",Vertragsdaten!L1763)</f>
        <v/>
      </c>
      <c r="K1762" s="9"/>
      <c r="L1762" s="15" t="str">
        <f>IF(Vertragsdaten!J1763="","",Vertragsdaten!J1763)</f>
        <v/>
      </c>
      <c r="M1762" s="9" t="str">
        <f>IF(Vertragsdaten!I1763="","",Vertragsdaten!I1763)</f>
        <v/>
      </c>
      <c r="N1762" s="9"/>
      <c r="O1762" s="9" t="str">
        <f>IF(Vertragsdaten!W1763="","",Vertragsdaten!W1763)</f>
        <v/>
      </c>
      <c r="P1762" s="15" t="str">
        <f>IF(Vertragsdaten!R1763="","",Vertragsdaten!R1763)</f>
        <v/>
      </c>
      <c r="Q1762" s="15" t="str">
        <f>IF(Vertragsdaten!S1763="","",Vertragsdaten!S1763)</f>
        <v/>
      </c>
      <c r="R1762" s="9"/>
      <c r="S1762" s="15" t="str">
        <f>IF(Vertragsdaten!S1763="","",Vertragsdaten!T1763)</f>
        <v/>
      </c>
      <c r="T1762" s="15" t="str">
        <f>IF(Vertragsdaten!T1763="","",Vertragsdaten!U1763)</f>
        <v/>
      </c>
      <c r="U1762" s="9"/>
      <c r="V1762" s="16" t="str">
        <f>IF(Vertragsdaten!$V1763="","",Vertragsdaten!$V1763)</f>
        <v/>
      </c>
      <c r="W1762" s="9"/>
      <c r="X1762" s="9"/>
      <c r="Y1762" s="9"/>
      <c r="Z1762" s="9"/>
      <c r="AA1762" s="15" t="str">
        <f>IF(Vertragsdaten!AI1763="","",Vertragsdaten!AI1763)</f>
        <v/>
      </c>
      <c r="AB1762" s="15" t="str">
        <f>IF(Vertragsdaten!AJ1763="","",Vertragsdaten!AJ1763)</f>
        <v/>
      </c>
      <c r="AC1762" s="9"/>
      <c r="AD1762" s="15" t="str">
        <f>IF(Vertragsdaten!AK1763="","",Vertragsdaten!AK1763)</f>
        <v/>
      </c>
      <c r="AE1762" s="15" t="str">
        <f>IF(Vertragsdaten!AL1763="","",Vertragsdaten!AL1763)</f>
        <v/>
      </c>
      <c r="AF1762" s="16" t="s">
        <v>2</v>
      </c>
      <c r="AG1762" s="16" t="str">
        <f>IF(Vertragsdaten!G1763="","",Vertragsdaten!G1763)</f>
        <v/>
      </c>
      <c r="AH1762" s="9" t="str">
        <f>IF(Vertragsdaten!$AW1763="","",Vertragsdaten!AW1763)</f>
        <v/>
      </c>
      <c r="AI1762" s="9"/>
      <c r="AJ1762" s="9"/>
      <c r="AK1762" s="9"/>
      <c r="AL1762" s="15" t="str">
        <f>IF(Vertragsdaten!AM1763="","",Vertragsdaten!AM1763)</f>
        <v/>
      </c>
      <c r="AM1762" s="15" t="str">
        <f>IF(Vertragsdaten!AN1763="","",Vertragsdaten!AN1763)</f>
        <v/>
      </c>
      <c r="AN1762" s="9"/>
      <c r="AO1762" s="9"/>
      <c r="AP1762" s="22" t="str">
        <f>IF(Vertragsdaten!AQ1763="","",ROUND(Vertragsdaten!AQ1763,0))</f>
        <v/>
      </c>
      <c r="AQ1762" s="9"/>
      <c r="AR1762" s="15" t="str">
        <f>IF(Vertragsdaten!AR1763="","",Vertragsdaten!AR1763)</f>
        <v/>
      </c>
      <c r="AS1762" s="16" t="str">
        <f>IF(Vertragsdaten!$AW1763="","",Vertragsdaten!$AW1763)</f>
        <v/>
      </c>
      <c r="AT1762" s="16" t="str">
        <f>IF(Vertragsdaten!AO1763="","","11XSWK-H-------M")</f>
        <v/>
      </c>
      <c r="AU1762" s="16" t="str">
        <f>IF(Vertragsdaten!AU1763="E01 „Ein-/Auszug (Umzug)“","E01",IF(Vertragsdaten!AU1763="E02 „Einzug/Neuanlage“","E02",IF(Vertragsdaten!AU1763="E03 „Lieferantenwechsel“","E03","ZD2")))</f>
        <v>ZD2</v>
      </c>
      <c r="AV1762" s="16" t="str">
        <f>IF(Vertragsdaten!AS1763="nein","Z18","Z15")</f>
        <v>Z15</v>
      </c>
      <c r="AW1762" s="16" t="str">
        <f>IF(Vertragsdaten!BC1763="","",VLOOKUP(Vertragsdaten!BC1763,'Dropdown-Werte'!$I$2:$J$5,2,FALSE))</f>
        <v/>
      </c>
      <c r="AX1762" s="16" t="str">
        <f t="shared" si="27"/>
        <v/>
      </c>
      <c r="AY1762" s="16" t="str">
        <f>IF(Vertragsdaten!BB1763="","",Vertragsdaten!BB1763)</f>
        <v/>
      </c>
      <c r="AZ1762" s="16" t="s">
        <v>93</v>
      </c>
      <c r="BA1762" s="16" t="s">
        <v>94</v>
      </c>
    </row>
    <row r="1763" spans="1:53">
      <c r="A1763" s="12" t="str">
        <f>IF(Vertragsdaten!AZ1764="","",Vertragsdaten!AZ1764)</f>
        <v/>
      </c>
      <c r="B1763" s="12"/>
      <c r="C1763" s="12"/>
      <c r="D1763" s="12"/>
      <c r="E1763" s="4" t="str">
        <f>IF(Vertragsdaten!M1764="","",Vertragsdaten!M1764)</f>
        <v/>
      </c>
      <c r="F1763" s="19">
        <f>Vertragsdaten!H1764</f>
        <v>0</v>
      </c>
      <c r="G1763" s="9"/>
      <c r="H1763" s="15" t="str">
        <f>IF(Vertragsdaten!J1764="","",Vertragsdaten!J1764)</f>
        <v/>
      </c>
      <c r="I1763" s="15" t="str">
        <f>IF(Vertragsdaten!K1764="","",Vertragsdaten!K1764)</f>
        <v/>
      </c>
      <c r="J1763" s="15" t="str">
        <f>IF(Vertragsdaten!L1764="","",Vertragsdaten!L1764)</f>
        <v/>
      </c>
      <c r="K1763" s="9"/>
      <c r="L1763" s="15" t="str">
        <f>IF(Vertragsdaten!J1764="","",Vertragsdaten!J1764)</f>
        <v/>
      </c>
      <c r="M1763" s="9" t="str">
        <f>IF(Vertragsdaten!I1764="","",Vertragsdaten!I1764)</f>
        <v/>
      </c>
      <c r="N1763" s="9"/>
      <c r="O1763" s="9" t="str">
        <f>IF(Vertragsdaten!W1764="","",Vertragsdaten!W1764)</f>
        <v/>
      </c>
      <c r="P1763" s="15" t="str">
        <f>IF(Vertragsdaten!R1764="","",Vertragsdaten!R1764)</f>
        <v/>
      </c>
      <c r="Q1763" s="15" t="str">
        <f>IF(Vertragsdaten!S1764="","",Vertragsdaten!S1764)</f>
        <v/>
      </c>
      <c r="R1763" s="9"/>
      <c r="S1763" s="15" t="str">
        <f>IF(Vertragsdaten!S1764="","",Vertragsdaten!T1764)</f>
        <v/>
      </c>
      <c r="T1763" s="15" t="str">
        <f>IF(Vertragsdaten!T1764="","",Vertragsdaten!U1764)</f>
        <v/>
      </c>
      <c r="U1763" s="9"/>
      <c r="V1763" s="16" t="str">
        <f>IF(Vertragsdaten!$V1764="","",Vertragsdaten!$V1764)</f>
        <v/>
      </c>
      <c r="W1763" s="9"/>
      <c r="X1763" s="9"/>
      <c r="Y1763" s="9"/>
      <c r="Z1763" s="9"/>
      <c r="AA1763" s="15" t="str">
        <f>IF(Vertragsdaten!AI1764="","",Vertragsdaten!AI1764)</f>
        <v/>
      </c>
      <c r="AB1763" s="15" t="str">
        <f>IF(Vertragsdaten!AJ1764="","",Vertragsdaten!AJ1764)</f>
        <v/>
      </c>
      <c r="AC1763" s="9"/>
      <c r="AD1763" s="15" t="str">
        <f>IF(Vertragsdaten!AK1764="","",Vertragsdaten!AK1764)</f>
        <v/>
      </c>
      <c r="AE1763" s="15" t="str">
        <f>IF(Vertragsdaten!AL1764="","",Vertragsdaten!AL1764)</f>
        <v/>
      </c>
      <c r="AF1763" s="16" t="s">
        <v>2</v>
      </c>
      <c r="AG1763" s="16" t="str">
        <f>IF(Vertragsdaten!G1764="","",Vertragsdaten!G1764)</f>
        <v/>
      </c>
      <c r="AH1763" s="9" t="str">
        <f>IF(Vertragsdaten!$AW1764="","",Vertragsdaten!AW1764)</f>
        <v/>
      </c>
      <c r="AI1763" s="9"/>
      <c r="AJ1763" s="9"/>
      <c r="AK1763" s="9"/>
      <c r="AL1763" s="15" t="str">
        <f>IF(Vertragsdaten!AM1764="","",Vertragsdaten!AM1764)</f>
        <v/>
      </c>
      <c r="AM1763" s="15" t="str">
        <f>IF(Vertragsdaten!AN1764="","",Vertragsdaten!AN1764)</f>
        <v/>
      </c>
      <c r="AN1763" s="9"/>
      <c r="AO1763" s="9"/>
      <c r="AP1763" s="22" t="str">
        <f>IF(Vertragsdaten!AQ1764="","",ROUND(Vertragsdaten!AQ1764,0))</f>
        <v/>
      </c>
      <c r="AQ1763" s="9"/>
      <c r="AR1763" s="15" t="str">
        <f>IF(Vertragsdaten!AR1764="","",Vertragsdaten!AR1764)</f>
        <v/>
      </c>
      <c r="AS1763" s="16" t="str">
        <f>IF(Vertragsdaten!$AW1764="","",Vertragsdaten!$AW1764)</f>
        <v/>
      </c>
      <c r="AT1763" s="16" t="str">
        <f>IF(Vertragsdaten!AO1764="","","11XSWK-H-------M")</f>
        <v/>
      </c>
      <c r="AU1763" s="16" t="str">
        <f>IF(Vertragsdaten!AU1764="E01 „Ein-/Auszug (Umzug)“","E01",IF(Vertragsdaten!AU1764="E02 „Einzug/Neuanlage“","E02",IF(Vertragsdaten!AU1764="E03 „Lieferantenwechsel“","E03","ZD2")))</f>
        <v>ZD2</v>
      </c>
      <c r="AV1763" s="16" t="str">
        <f>IF(Vertragsdaten!AS1764="nein","Z18","Z15")</f>
        <v>Z15</v>
      </c>
      <c r="AW1763" s="16" t="str">
        <f>IF(Vertragsdaten!BC1764="","",VLOOKUP(Vertragsdaten!BC1764,'Dropdown-Werte'!$I$2:$J$5,2,FALSE))</f>
        <v/>
      </c>
      <c r="AX1763" s="16" t="str">
        <f t="shared" si="27"/>
        <v/>
      </c>
      <c r="AY1763" s="16" t="str">
        <f>IF(Vertragsdaten!BB1764="","",Vertragsdaten!BB1764)</f>
        <v/>
      </c>
      <c r="AZ1763" s="16" t="s">
        <v>93</v>
      </c>
      <c r="BA1763" s="16" t="s">
        <v>94</v>
      </c>
    </row>
    <row r="1764" spans="1:53">
      <c r="A1764" s="12" t="str">
        <f>IF(Vertragsdaten!AZ1765="","",Vertragsdaten!AZ1765)</f>
        <v/>
      </c>
      <c r="B1764" s="12"/>
      <c r="C1764" s="12"/>
      <c r="D1764" s="12"/>
      <c r="E1764" s="4" t="str">
        <f>IF(Vertragsdaten!M1765="","",Vertragsdaten!M1765)</f>
        <v/>
      </c>
      <c r="F1764" s="19">
        <f>Vertragsdaten!H1765</f>
        <v>0</v>
      </c>
      <c r="G1764" s="9"/>
      <c r="H1764" s="15" t="str">
        <f>IF(Vertragsdaten!J1765="","",Vertragsdaten!J1765)</f>
        <v/>
      </c>
      <c r="I1764" s="15" t="str">
        <f>IF(Vertragsdaten!K1765="","",Vertragsdaten!K1765)</f>
        <v/>
      </c>
      <c r="J1764" s="15" t="str">
        <f>IF(Vertragsdaten!L1765="","",Vertragsdaten!L1765)</f>
        <v/>
      </c>
      <c r="K1764" s="9"/>
      <c r="L1764" s="15" t="str">
        <f>IF(Vertragsdaten!J1765="","",Vertragsdaten!J1765)</f>
        <v/>
      </c>
      <c r="M1764" s="9" t="str">
        <f>IF(Vertragsdaten!I1765="","",Vertragsdaten!I1765)</f>
        <v/>
      </c>
      <c r="N1764" s="9"/>
      <c r="O1764" s="9" t="str">
        <f>IF(Vertragsdaten!W1765="","",Vertragsdaten!W1765)</f>
        <v/>
      </c>
      <c r="P1764" s="15" t="str">
        <f>IF(Vertragsdaten!R1765="","",Vertragsdaten!R1765)</f>
        <v/>
      </c>
      <c r="Q1764" s="15" t="str">
        <f>IF(Vertragsdaten!S1765="","",Vertragsdaten!S1765)</f>
        <v/>
      </c>
      <c r="R1764" s="9"/>
      <c r="S1764" s="15" t="str">
        <f>IF(Vertragsdaten!S1765="","",Vertragsdaten!T1765)</f>
        <v/>
      </c>
      <c r="T1764" s="15" t="str">
        <f>IF(Vertragsdaten!T1765="","",Vertragsdaten!U1765)</f>
        <v/>
      </c>
      <c r="U1764" s="9"/>
      <c r="V1764" s="16" t="str">
        <f>IF(Vertragsdaten!$V1765="","",Vertragsdaten!$V1765)</f>
        <v/>
      </c>
      <c r="W1764" s="9"/>
      <c r="X1764" s="9"/>
      <c r="Y1764" s="9"/>
      <c r="Z1764" s="9"/>
      <c r="AA1764" s="15" t="str">
        <f>IF(Vertragsdaten!AI1765="","",Vertragsdaten!AI1765)</f>
        <v/>
      </c>
      <c r="AB1764" s="15" t="str">
        <f>IF(Vertragsdaten!AJ1765="","",Vertragsdaten!AJ1765)</f>
        <v/>
      </c>
      <c r="AC1764" s="9"/>
      <c r="AD1764" s="15" t="str">
        <f>IF(Vertragsdaten!AK1765="","",Vertragsdaten!AK1765)</f>
        <v/>
      </c>
      <c r="AE1764" s="15" t="str">
        <f>IF(Vertragsdaten!AL1765="","",Vertragsdaten!AL1765)</f>
        <v/>
      </c>
      <c r="AF1764" s="16" t="s">
        <v>2</v>
      </c>
      <c r="AG1764" s="16" t="str">
        <f>IF(Vertragsdaten!G1765="","",Vertragsdaten!G1765)</f>
        <v/>
      </c>
      <c r="AH1764" s="9" t="str">
        <f>IF(Vertragsdaten!$AW1765="","",Vertragsdaten!AW1765)</f>
        <v/>
      </c>
      <c r="AI1764" s="9"/>
      <c r="AJ1764" s="9"/>
      <c r="AK1764" s="9"/>
      <c r="AL1764" s="15" t="str">
        <f>IF(Vertragsdaten!AM1765="","",Vertragsdaten!AM1765)</f>
        <v/>
      </c>
      <c r="AM1764" s="15" t="str">
        <f>IF(Vertragsdaten!AN1765="","",Vertragsdaten!AN1765)</f>
        <v/>
      </c>
      <c r="AN1764" s="9"/>
      <c r="AO1764" s="9"/>
      <c r="AP1764" s="22" t="str">
        <f>IF(Vertragsdaten!AQ1765="","",ROUND(Vertragsdaten!AQ1765,0))</f>
        <v/>
      </c>
      <c r="AQ1764" s="9"/>
      <c r="AR1764" s="15" t="str">
        <f>IF(Vertragsdaten!AR1765="","",Vertragsdaten!AR1765)</f>
        <v/>
      </c>
      <c r="AS1764" s="16" t="str">
        <f>IF(Vertragsdaten!$AW1765="","",Vertragsdaten!$AW1765)</f>
        <v/>
      </c>
      <c r="AT1764" s="16" t="str">
        <f>IF(Vertragsdaten!AO1765="","","11XSWK-H-------M")</f>
        <v/>
      </c>
      <c r="AU1764" s="16" t="str">
        <f>IF(Vertragsdaten!AU1765="E01 „Ein-/Auszug (Umzug)“","E01",IF(Vertragsdaten!AU1765="E02 „Einzug/Neuanlage“","E02",IF(Vertragsdaten!AU1765="E03 „Lieferantenwechsel“","E03","ZD2")))</f>
        <v>ZD2</v>
      </c>
      <c r="AV1764" s="16" t="str">
        <f>IF(Vertragsdaten!AS1765="nein","Z18","Z15")</f>
        <v>Z15</v>
      </c>
      <c r="AW1764" s="16" t="str">
        <f>IF(Vertragsdaten!BC1765="","",VLOOKUP(Vertragsdaten!BC1765,'Dropdown-Werte'!$I$2:$J$5,2,FALSE))</f>
        <v/>
      </c>
      <c r="AX1764" s="16" t="str">
        <f t="shared" si="27"/>
        <v/>
      </c>
      <c r="AY1764" s="16" t="str">
        <f>IF(Vertragsdaten!BB1765="","",Vertragsdaten!BB1765)</f>
        <v/>
      </c>
      <c r="AZ1764" s="16" t="s">
        <v>93</v>
      </c>
      <c r="BA1764" s="16" t="s">
        <v>94</v>
      </c>
    </row>
    <row r="1765" spans="1:53">
      <c r="A1765" s="12" t="str">
        <f>IF(Vertragsdaten!AZ1766="","",Vertragsdaten!AZ1766)</f>
        <v/>
      </c>
      <c r="B1765" s="12"/>
      <c r="C1765" s="12"/>
      <c r="D1765" s="12"/>
      <c r="E1765" s="4" t="str">
        <f>IF(Vertragsdaten!M1766="","",Vertragsdaten!M1766)</f>
        <v/>
      </c>
      <c r="F1765" s="19">
        <f>Vertragsdaten!H1766</f>
        <v>0</v>
      </c>
      <c r="G1765" s="9"/>
      <c r="H1765" s="15" t="str">
        <f>IF(Vertragsdaten!J1766="","",Vertragsdaten!J1766)</f>
        <v/>
      </c>
      <c r="I1765" s="15" t="str">
        <f>IF(Vertragsdaten!K1766="","",Vertragsdaten!K1766)</f>
        <v/>
      </c>
      <c r="J1765" s="15" t="str">
        <f>IF(Vertragsdaten!L1766="","",Vertragsdaten!L1766)</f>
        <v/>
      </c>
      <c r="K1765" s="9"/>
      <c r="L1765" s="15" t="str">
        <f>IF(Vertragsdaten!J1766="","",Vertragsdaten!J1766)</f>
        <v/>
      </c>
      <c r="M1765" s="9" t="str">
        <f>IF(Vertragsdaten!I1766="","",Vertragsdaten!I1766)</f>
        <v/>
      </c>
      <c r="N1765" s="9"/>
      <c r="O1765" s="9" t="str">
        <f>IF(Vertragsdaten!W1766="","",Vertragsdaten!W1766)</f>
        <v/>
      </c>
      <c r="P1765" s="15" t="str">
        <f>IF(Vertragsdaten!R1766="","",Vertragsdaten!R1766)</f>
        <v/>
      </c>
      <c r="Q1765" s="15" t="str">
        <f>IF(Vertragsdaten!S1766="","",Vertragsdaten!S1766)</f>
        <v/>
      </c>
      <c r="R1765" s="9"/>
      <c r="S1765" s="15" t="str">
        <f>IF(Vertragsdaten!S1766="","",Vertragsdaten!T1766)</f>
        <v/>
      </c>
      <c r="T1765" s="15" t="str">
        <f>IF(Vertragsdaten!T1766="","",Vertragsdaten!U1766)</f>
        <v/>
      </c>
      <c r="U1765" s="9"/>
      <c r="V1765" s="16" t="str">
        <f>IF(Vertragsdaten!$V1766="","",Vertragsdaten!$V1766)</f>
        <v/>
      </c>
      <c r="W1765" s="9"/>
      <c r="X1765" s="9"/>
      <c r="Y1765" s="9"/>
      <c r="Z1765" s="9"/>
      <c r="AA1765" s="15" t="str">
        <f>IF(Vertragsdaten!AI1766="","",Vertragsdaten!AI1766)</f>
        <v/>
      </c>
      <c r="AB1765" s="15" t="str">
        <f>IF(Vertragsdaten!AJ1766="","",Vertragsdaten!AJ1766)</f>
        <v/>
      </c>
      <c r="AC1765" s="9"/>
      <c r="AD1765" s="15" t="str">
        <f>IF(Vertragsdaten!AK1766="","",Vertragsdaten!AK1766)</f>
        <v/>
      </c>
      <c r="AE1765" s="15" t="str">
        <f>IF(Vertragsdaten!AL1766="","",Vertragsdaten!AL1766)</f>
        <v/>
      </c>
      <c r="AF1765" s="16" t="s">
        <v>2</v>
      </c>
      <c r="AG1765" s="16" t="str">
        <f>IF(Vertragsdaten!G1766="","",Vertragsdaten!G1766)</f>
        <v/>
      </c>
      <c r="AH1765" s="9" t="str">
        <f>IF(Vertragsdaten!$AW1766="","",Vertragsdaten!AW1766)</f>
        <v/>
      </c>
      <c r="AI1765" s="9"/>
      <c r="AJ1765" s="9"/>
      <c r="AK1765" s="9"/>
      <c r="AL1765" s="15" t="str">
        <f>IF(Vertragsdaten!AM1766="","",Vertragsdaten!AM1766)</f>
        <v/>
      </c>
      <c r="AM1765" s="15" t="str">
        <f>IF(Vertragsdaten!AN1766="","",Vertragsdaten!AN1766)</f>
        <v/>
      </c>
      <c r="AN1765" s="9"/>
      <c r="AO1765" s="9"/>
      <c r="AP1765" s="22" t="str">
        <f>IF(Vertragsdaten!AQ1766="","",ROUND(Vertragsdaten!AQ1766,0))</f>
        <v/>
      </c>
      <c r="AQ1765" s="9"/>
      <c r="AR1765" s="15" t="str">
        <f>IF(Vertragsdaten!AR1766="","",Vertragsdaten!AR1766)</f>
        <v/>
      </c>
      <c r="AS1765" s="16" t="str">
        <f>IF(Vertragsdaten!$AW1766="","",Vertragsdaten!$AW1766)</f>
        <v/>
      </c>
      <c r="AT1765" s="16" t="str">
        <f>IF(Vertragsdaten!AO1766="","","11XSWK-H-------M")</f>
        <v/>
      </c>
      <c r="AU1765" s="16" t="str">
        <f>IF(Vertragsdaten!AU1766="E01 „Ein-/Auszug (Umzug)“","E01",IF(Vertragsdaten!AU1766="E02 „Einzug/Neuanlage“","E02",IF(Vertragsdaten!AU1766="E03 „Lieferantenwechsel“","E03","ZD2")))</f>
        <v>ZD2</v>
      </c>
      <c r="AV1765" s="16" t="str">
        <f>IF(Vertragsdaten!AS1766="nein","Z18","Z15")</f>
        <v>Z15</v>
      </c>
      <c r="AW1765" s="16" t="str">
        <f>IF(Vertragsdaten!BC1766="","",VLOOKUP(Vertragsdaten!BC1766,'Dropdown-Werte'!$I$2:$J$5,2,FALSE))</f>
        <v/>
      </c>
      <c r="AX1765" s="16" t="str">
        <f t="shared" si="27"/>
        <v/>
      </c>
      <c r="AY1765" s="16" t="str">
        <f>IF(Vertragsdaten!BB1766="","",Vertragsdaten!BB1766)</f>
        <v/>
      </c>
      <c r="AZ1765" s="16" t="s">
        <v>93</v>
      </c>
      <c r="BA1765" s="16" t="s">
        <v>94</v>
      </c>
    </row>
    <row r="1766" spans="1:53">
      <c r="A1766" s="12" t="str">
        <f>IF(Vertragsdaten!AZ1767="","",Vertragsdaten!AZ1767)</f>
        <v/>
      </c>
      <c r="B1766" s="12"/>
      <c r="C1766" s="12"/>
      <c r="D1766" s="12"/>
      <c r="E1766" s="4" t="str">
        <f>IF(Vertragsdaten!M1767="","",Vertragsdaten!M1767)</f>
        <v/>
      </c>
      <c r="F1766" s="19">
        <f>Vertragsdaten!H1767</f>
        <v>0</v>
      </c>
      <c r="G1766" s="9"/>
      <c r="H1766" s="15" t="str">
        <f>IF(Vertragsdaten!J1767="","",Vertragsdaten!J1767)</f>
        <v/>
      </c>
      <c r="I1766" s="15" t="str">
        <f>IF(Vertragsdaten!K1767="","",Vertragsdaten!K1767)</f>
        <v/>
      </c>
      <c r="J1766" s="15" t="str">
        <f>IF(Vertragsdaten!L1767="","",Vertragsdaten!L1767)</f>
        <v/>
      </c>
      <c r="K1766" s="9"/>
      <c r="L1766" s="15" t="str">
        <f>IF(Vertragsdaten!J1767="","",Vertragsdaten!J1767)</f>
        <v/>
      </c>
      <c r="M1766" s="9" t="str">
        <f>IF(Vertragsdaten!I1767="","",Vertragsdaten!I1767)</f>
        <v/>
      </c>
      <c r="N1766" s="9"/>
      <c r="O1766" s="9" t="str">
        <f>IF(Vertragsdaten!W1767="","",Vertragsdaten!W1767)</f>
        <v/>
      </c>
      <c r="P1766" s="15" t="str">
        <f>IF(Vertragsdaten!R1767="","",Vertragsdaten!R1767)</f>
        <v/>
      </c>
      <c r="Q1766" s="15" t="str">
        <f>IF(Vertragsdaten!S1767="","",Vertragsdaten!S1767)</f>
        <v/>
      </c>
      <c r="R1766" s="9"/>
      <c r="S1766" s="15" t="str">
        <f>IF(Vertragsdaten!S1767="","",Vertragsdaten!T1767)</f>
        <v/>
      </c>
      <c r="T1766" s="15" t="str">
        <f>IF(Vertragsdaten!T1767="","",Vertragsdaten!U1767)</f>
        <v/>
      </c>
      <c r="U1766" s="9"/>
      <c r="V1766" s="16" t="str">
        <f>IF(Vertragsdaten!$V1767="","",Vertragsdaten!$V1767)</f>
        <v/>
      </c>
      <c r="W1766" s="9"/>
      <c r="X1766" s="9"/>
      <c r="Y1766" s="9"/>
      <c r="Z1766" s="9"/>
      <c r="AA1766" s="15" t="str">
        <f>IF(Vertragsdaten!AI1767="","",Vertragsdaten!AI1767)</f>
        <v/>
      </c>
      <c r="AB1766" s="15" t="str">
        <f>IF(Vertragsdaten!AJ1767="","",Vertragsdaten!AJ1767)</f>
        <v/>
      </c>
      <c r="AC1766" s="9"/>
      <c r="AD1766" s="15" t="str">
        <f>IF(Vertragsdaten!AK1767="","",Vertragsdaten!AK1767)</f>
        <v/>
      </c>
      <c r="AE1766" s="15" t="str">
        <f>IF(Vertragsdaten!AL1767="","",Vertragsdaten!AL1767)</f>
        <v/>
      </c>
      <c r="AF1766" s="16" t="s">
        <v>2</v>
      </c>
      <c r="AG1766" s="16" t="str">
        <f>IF(Vertragsdaten!G1767="","",Vertragsdaten!G1767)</f>
        <v/>
      </c>
      <c r="AH1766" s="9" t="str">
        <f>IF(Vertragsdaten!$AW1767="","",Vertragsdaten!AW1767)</f>
        <v/>
      </c>
      <c r="AI1766" s="9"/>
      <c r="AJ1766" s="9"/>
      <c r="AK1766" s="9"/>
      <c r="AL1766" s="15" t="str">
        <f>IF(Vertragsdaten!AM1767="","",Vertragsdaten!AM1767)</f>
        <v/>
      </c>
      <c r="AM1766" s="15" t="str">
        <f>IF(Vertragsdaten!AN1767="","",Vertragsdaten!AN1767)</f>
        <v/>
      </c>
      <c r="AN1766" s="9"/>
      <c r="AO1766" s="9"/>
      <c r="AP1766" s="22" t="str">
        <f>IF(Vertragsdaten!AQ1767="","",ROUND(Vertragsdaten!AQ1767,0))</f>
        <v/>
      </c>
      <c r="AQ1766" s="9"/>
      <c r="AR1766" s="15" t="str">
        <f>IF(Vertragsdaten!AR1767="","",Vertragsdaten!AR1767)</f>
        <v/>
      </c>
      <c r="AS1766" s="16" t="str">
        <f>IF(Vertragsdaten!$AW1767="","",Vertragsdaten!$AW1767)</f>
        <v/>
      </c>
      <c r="AT1766" s="16" t="str">
        <f>IF(Vertragsdaten!AO1767="","","11XSWK-H-------M")</f>
        <v/>
      </c>
      <c r="AU1766" s="16" t="str">
        <f>IF(Vertragsdaten!AU1767="E01 „Ein-/Auszug (Umzug)“","E01",IF(Vertragsdaten!AU1767="E02 „Einzug/Neuanlage“","E02",IF(Vertragsdaten!AU1767="E03 „Lieferantenwechsel“","E03","ZD2")))</f>
        <v>ZD2</v>
      </c>
      <c r="AV1766" s="16" t="str">
        <f>IF(Vertragsdaten!AS1767="nein","Z18","Z15")</f>
        <v>Z15</v>
      </c>
      <c r="AW1766" s="16" t="str">
        <f>IF(Vertragsdaten!BC1767="","",VLOOKUP(Vertragsdaten!BC1767,'Dropdown-Werte'!$I$2:$J$5,2,FALSE))</f>
        <v/>
      </c>
      <c r="AX1766" s="16" t="str">
        <f t="shared" si="27"/>
        <v/>
      </c>
      <c r="AY1766" s="16" t="str">
        <f>IF(Vertragsdaten!BB1767="","",Vertragsdaten!BB1767)</f>
        <v/>
      </c>
      <c r="AZ1766" s="16" t="s">
        <v>93</v>
      </c>
      <c r="BA1766" s="16" t="s">
        <v>94</v>
      </c>
    </row>
    <row r="1767" spans="1:53">
      <c r="A1767" s="12" t="str">
        <f>IF(Vertragsdaten!AZ1768="","",Vertragsdaten!AZ1768)</f>
        <v/>
      </c>
      <c r="B1767" s="12"/>
      <c r="C1767" s="12"/>
      <c r="D1767" s="12"/>
      <c r="E1767" s="4" t="str">
        <f>IF(Vertragsdaten!M1768="","",Vertragsdaten!M1768)</f>
        <v/>
      </c>
      <c r="F1767" s="19">
        <f>Vertragsdaten!H1768</f>
        <v>0</v>
      </c>
      <c r="G1767" s="9"/>
      <c r="H1767" s="15" t="str">
        <f>IF(Vertragsdaten!J1768="","",Vertragsdaten!J1768)</f>
        <v/>
      </c>
      <c r="I1767" s="15" t="str">
        <f>IF(Vertragsdaten!K1768="","",Vertragsdaten!K1768)</f>
        <v/>
      </c>
      <c r="J1767" s="15" t="str">
        <f>IF(Vertragsdaten!L1768="","",Vertragsdaten!L1768)</f>
        <v/>
      </c>
      <c r="K1767" s="9"/>
      <c r="L1767" s="15" t="str">
        <f>IF(Vertragsdaten!J1768="","",Vertragsdaten!J1768)</f>
        <v/>
      </c>
      <c r="M1767" s="9" t="str">
        <f>IF(Vertragsdaten!I1768="","",Vertragsdaten!I1768)</f>
        <v/>
      </c>
      <c r="N1767" s="9"/>
      <c r="O1767" s="9" t="str">
        <f>IF(Vertragsdaten!W1768="","",Vertragsdaten!W1768)</f>
        <v/>
      </c>
      <c r="P1767" s="15" t="str">
        <f>IF(Vertragsdaten!R1768="","",Vertragsdaten!R1768)</f>
        <v/>
      </c>
      <c r="Q1767" s="15" t="str">
        <f>IF(Vertragsdaten!S1768="","",Vertragsdaten!S1768)</f>
        <v/>
      </c>
      <c r="R1767" s="9"/>
      <c r="S1767" s="15" t="str">
        <f>IF(Vertragsdaten!S1768="","",Vertragsdaten!T1768)</f>
        <v/>
      </c>
      <c r="T1767" s="15" t="str">
        <f>IF(Vertragsdaten!T1768="","",Vertragsdaten!U1768)</f>
        <v/>
      </c>
      <c r="U1767" s="9"/>
      <c r="V1767" s="16" t="str">
        <f>IF(Vertragsdaten!$V1768="","",Vertragsdaten!$V1768)</f>
        <v/>
      </c>
      <c r="W1767" s="9"/>
      <c r="X1767" s="9"/>
      <c r="Y1767" s="9"/>
      <c r="Z1767" s="9"/>
      <c r="AA1767" s="15" t="str">
        <f>IF(Vertragsdaten!AI1768="","",Vertragsdaten!AI1768)</f>
        <v/>
      </c>
      <c r="AB1767" s="15" t="str">
        <f>IF(Vertragsdaten!AJ1768="","",Vertragsdaten!AJ1768)</f>
        <v/>
      </c>
      <c r="AC1767" s="9"/>
      <c r="AD1767" s="15" t="str">
        <f>IF(Vertragsdaten!AK1768="","",Vertragsdaten!AK1768)</f>
        <v/>
      </c>
      <c r="AE1767" s="15" t="str">
        <f>IF(Vertragsdaten!AL1768="","",Vertragsdaten!AL1768)</f>
        <v/>
      </c>
      <c r="AF1767" s="16" t="s">
        <v>2</v>
      </c>
      <c r="AG1767" s="16" t="str">
        <f>IF(Vertragsdaten!G1768="","",Vertragsdaten!G1768)</f>
        <v/>
      </c>
      <c r="AH1767" s="9" t="str">
        <f>IF(Vertragsdaten!$AW1768="","",Vertragsdaten!AW1768)</f>
        <v/>
      </c>
      <c r="AI1767" s="9"/>
      <c r="AJ1767" s="9"/>
      <c r="AK1767" s="9"/>
      <c r="AL1767" s="15" t="str">
        <f>IF(Vertragsdaten!AM1768="","",Vertragsdaten!AM1768)</f>
        <v/>
      </c>
      <c r="AM1767" s="15" t="str">
        <f>IF(Vertragsdaten!AN1768="","",Vertragsdaten!AN1768)</f>
        <v/>
      </c>
      <c r="AN1767" s="9"/>
      <c r="AO1767" s="9"/>
      <c r="AP1767" s="22" t="str">
        <f>IF(Vertragsdaten!AQ1768="","",ROUND(Vertragsdaten!AQ1768,0))</f>
        <v/>
      </c>
      <c r="AQ1767" s="9"/>
      <c r="AR1767" s="15" t="str">
        <f>IF(Vertragsdaten!AR1768="","",Vertragsdaten!AR1768)</f>
        <v/>
      </c>
      <c r="AS1767" s="16" t="str">
        <f>IF(Vertragsdaten!$AW1768="","",Vertragsdaten!$AW1768)</f>
        <v/>
      </c>
      <c r="AT1767" s="16" t="str">
        <f>IF(Vertragsdaten!AO1768="","","11XSWK-H-------M")</f>
        <v/>
      </c>
      <c r="AU1767" s="16" t="str">
        <f>IF(Vertragsdaten!AU1768="E01 „Ein-/Auszug (Umzug)“","E01",IF(Vertragsdaten!AU1768="E02 „Einzug/Neuanlage“","E02",IF(Vertragsdaten!AU1768="E03 „Lieferantenwechsel“","E03","ZD2")))</f>
        <v>ZD2</v>
      </c>
      <c r="AV1767" s="16" t="str">
        <f>IF(Vertragsdaten!AS1768="nein","Z18","Z15")</f>
        <v>Z15</v>
      </c>
      <c r="AW1767" s="16" t="str">
        <f>IF(Vertragsdaten!BC1768="","",VLOOKUP(Vertragsdaten!BC1768,'Dropdown-Werte'!$I$2:$J$5,2,FALSE))</f>
        <v/>
      </c>
      <c r="AX1767" s="16" t="str">
        <f t="shared" si="27"/>
        <v/>
      </c>
      <c r="AY1767" s="16" t="str">
        <f>IF(Vertragsdaten!BB1768="","",Vertragsdaten!BB1768)</f>
        <v/>
      </c>
      <c r="AZ1767" s="16" t="s">
        <v>93</v>
      </c>
      <c r="BA1767" s="16" t="s">
        <v>94</v>
      </c>
    </row>
    <row r="1768" spans="1:53">
      <c r="A1768" s="12" t="str">
        <f>IF(Vertragsdaten!AZ1769="","",Vertragsdaten!AZ1769)</f>
        <v/>
      </c>
      <c r="B1768" s="12"/>
      <c r="C1768" s="12"/>
      <c r="D1768" s="12"/>
      <c r="E1768" s="4" t="str">
        <f>IF(Vertragsdaten!M1769="","",Vertragsdaten!M1769)</f>
        <v/>
      </c>
      <c r="F1768" s="19">
        <f>Vertragsdaten!H1769</f>
        <v>0</v>
      </c>
      <c r="G1768" s="9"/>
      <c r="H1768" s="15" t="str">
        <f>IF(Vertragsdaten!J1769="","",Vertragsdaten!J1769)</f>
        <v/>
      </c>
      <c r="I1768" s="15" t="str">
        <f>IF(Vertragsdaten!K1769="","",Vertragsdaten!K1769)</f>
        <v/>
      </c>
      <c r="J1768" s="15" t="str">
        <f>IF(Vertragsdaten!L1769="","",Vertragsdaten!L1769)</f>
        <v/>
      </c>
      <c r="K1768" s="9"/>
      <c r="L1768" s="15" t="str">
        <f>IF(Vertragsdaten!J1769="","",Vertragsdaten!J1769)</f>
        <v/>
      </c>
      <c r="M1768" s="9" t="str">
        <f>IF(Vertragsdaten!I1769="","",Vertragsdaten!I1769)</f>
        <v/>
      </c>
      <c r="N1768" s="9"/>
      <c r="O1768" s="9" t="str">
        <f>IF(Vertragsdaten!W1769="","",Vertragsdaten!W1769)</f>
        <v/>
      </c>
      <c r="P1768" s="15" t="str">
        <f>IF(Vertragsdaten!R1769="","",Vertragsdaten!R1769)</f>
        <v/>
      </c>
      <c r="Q1768" s="15" t="str">
        <f>IF(Vertragsdaten!S1769="","",Vertragsdaten!S1769)</f>
        <v/>
      </c>
      <c r="R1768" s="9"/>
      <c r="S1768" s="15" t="str">
        <f>IF(Vertragsdaten!S1769="","",Vertragsdaten!T1769)</f>
        <v/>
      </c>
      <c r="T1768" s="15" t="str">
        <f>IF(Vertragsdaten!T1769="","",Vertragsdaten!U1769)</f>
        <v/>
      </c>
      <c r="U1768" s="9"/>
      <c r="V1768" s="16" t="str">
        <f>IF(Vertragsdaten!$V1769="","",Vertragsdaten!$V1769)</f>
        <v/>
      </c>
      <c r="W1768" s="9"/>
      <c r="X1768" s="9"/>
      <c r="Y1768" s="9"/>
      <c r="Z1768" s="9"/>
      <c r="AA1768" s="15" t="str">
        <f>IF(Vertragsdaten!AI1769="","",Vertragsdaten!AI1769)</f>
        <v/>
      </c>
      <c r="AB1768" s="15" t="str">
        <f>IF(Vertragsdaten!AJ1769="","",Vertragsdaten!AJ1769)</f>
        <v/>
      </c>
      <c r="AC1768" s="9"/>
      <c r="AD1768" s="15" t="str">
        <f>IF(Vertragsdaten!AK1769="","",Vertragsdaten!AK1769)</f>
        <v/>
      </c>
      <c r="AE1768" s="15" t="str">
        <f>IF(Vertragsdaten!AL1769="","",Vertragsdaten!AL1769)</f>
        <v/>
      </c>
      <c r="AF1768" s="16" t="s">
        <v>2</v>
      </c>
      <c r="AG1768" s="16" t="str">
        <f>IF(Vertragsdaten!G1769="","",Vertragsdaten!G1769)</f>
        <v/>
      </c>
      <c r="AH1768" s="9" t="str">
        <f>IF(Vertragsdaten!$AW1769="","",Vertragsdaten!AW1769)</f>
        <v/>
      </c>
      <c r="AI1768" s="9"/>
      <c r="AJ1768" s="9"/>
      <c r="AK1768" s="9"/>
      <c r="AL1768" s="15" t="str">
        <f>IF(Vertragsdaten!AM1769="","",Vertragsdaten!AM1769)</f>
        <v/>
      </c>
      <c r="AM1768" s="15" t="str">
        <f>IF(Vertragsdaten!AN1769="","",Vertragsdaten!AN1769)</f>
        <v/>
      </c>
      <c r="AN1768" s="9"/>
      <c r="AO1768" s="9"/>
      <c r="AP1768" s="22" t="str">
        <f>IF(Vertragsdaten!AQ1769="","",ROUND(Vertragsdaten!AQ1769,0))</f>
        <v/>
      </c>
      <c r="AQ1768" s="9"/>
      <c r="AR1768" s="15" t="str">
        <f>IF(Vertragsdaten!AR1769="","",Vertragsdaten!AR1769)</f>
        <v/>
      </c>
      <c r="AS1768" s="16" t="str">
        <f>IF(Vertragsdaten!$AW1769="","",Vertragsdaten!$AW1769)</f>
        <v/>
      </c>
      <c r="AT1768" s="16" t="str">
        <f>IF(Vertragsdaten!AO1769="","","11XSWK-H-------M")</f>
        <v/>
      </c>
      <c r="AU1768" s="16" t="str">
        <f>IF(Vertragsdaten!AU1769="E01 „Ein-/Auszug (Umzug)“","E01",IF(Vertragsdaten!AU1769="E02 „Einzug/Neuanlage“","E02",IF(Vertragsdaten!AU1769="E03 „Lieferantenwechsel“","E03","ZD2")))</f>
        <v>ZD2</v>
      </c>
      <c r="AV1768" s="16" t="str">
        <f>IF(Vertragsdaten!AS1769="nein","Z18","Z15")</f>
        <v>Z15</v>
      </c>
      <c r="AW1768" s="16" t="str">
        <f>IF(Vertragsdaten!BC1769="","",VLOOKUP(Vertragsdaten!BC1769,'Dropdown-Werte'!$I$2:$J$5,2,FALSE))</f>
        <v/>
      </c>
      <c r="AX1768" s="16" t="str">
        <f t="shared" si="27"/>
        <v/>
      </c>
      <c r="AY1768" s="16" t="str">
        <f>IF(Vertragsdaten!BB1769="","",Vertragsdaten!BB1769)</f>
        <v/>
      </c>
      <c r="AZ1768" s="16" t="s">
        <v>93</v>
      </c>
      <c r="BA1768" s="16" t="s">
        <v>94</v>
      </c>
    </row>
    <row r="1769" spans="1:53">
      <c r="A1769" s="12" t="str">
        <f>IF(Vertragsdaten!AZ1770="","",Vertragsdaten!AZ1770)</f>
        <v/>
      </c>
      <c r="B1769" s="12"/>
      <c r="C1769" s="12"/>
      <c r="D1769" s="12"/>
      <c r="E1769" s="4" t="str">
        <f>IF(Vertragsdaten!M1770="","",Vertragsdaten!M1770)</f>
        <v/>
      </c>
      <c r="F1769" s="19">
        <f>Vertragsdaten!H1770</f>
        <v>0</v>
      </c>
      <c r="G1769" s="9"/>
      <c r="H1769" s="15" t="str">
        <f>IF(Vertragsdaten!J1770="","",Vertragsdaten!J1770)</f>
        <v/>
      </c>
      <c r="I1769" s="15" t="str">
        <f>IF(Vertragsdaten!K1770="","",Vertragsdaten!K1770)</f>
        <v/>
      </c>
      <c r="J1769" s="15" t="str">
        <f>IF(Vertragsdaten!L1770="","",Vertragsdaten!L1770)</f>
        <v/>
      </c>
      <c r="K1769" s="9"/>
      <c r="L1769" s="15" t="str">
        <f>IF(Vertragsdaten!J1770="","",Vertragsdaten!J1770)</f>
        <v/>
      </c>
      <c r="M1769" s="9" t="str">
        <f>IF(Vertragsdaten!I1770="","",Vertragsdaten!I1770)</f>
        <v/>
      </c>
      <c r="N1769" s="9"/>
      <c r="O1769" s="9" t="str">
        <f>IF(Vertragsdaten!W1770="","",Vertragsdaten!W1770)</f>
        <v/>
      </c>
      <c r="P1769" s="15" t="str">
        <f>IF(Vertragsdaten!R1770="","",Vertragsdaten!R1770)</f>
        <v/>
      </c>
      <c r="Q1769" s="15" t="str">
        <f>IF(Vertragsdaten!S1770="","",Vertragsdaten!S1770)</f>
        <v/>
      </c>
      <c r="R1769" s="9"/>
      <c r="S1769" s="15" t="str">
        <f>IF(Vertragsdaten!S1770="","",Vertragsdaten!T1770)</f>
        <v/>
      </c>
      <c r="T1769" s="15" t="str">
        <f>IF(Vertragsdaten!T1770="","",Vertragsdaten!U1770)</f>
        <v/>
      </c>
      <c r="U1769" s="9"/>
      <c r="V1769" s="16" t="str">
        <f>IF(Vertragsdaten!$V1770="","",Vertragsdaten!$V1770)</f>
        <v/>
      </c>
      <c r="W1769" s="9"/>
      <c r="X1769" s="9"/>
      <c r="Y1769" s="9"/>
      <c r="Z1769" s="9"/>
      <c r="AA1769" s="15" t="str">
        <f>IF(Vertragsdaten!AI1770="","",Vertragsdaten!AI1770)</f>
        <v/>
      </c>
      <c r="AB1769" s="15" t="str">
        <f>IF(Vertragsdaten!AJ1770="","",Vertragsdaten!AJ1770)</f>
        <v/>
      </c>
      <c r="AC1769" s="9"/>
      <c r="AD1769" s="15" t="str">
        <f>IF(Vertragsdaten!AK1770="","",Vertragsdaten!AK1770)</f>
        <v/>
      </c>
      <c r="AE1769" s="15" t="str">
        <f>IF(Vertragsdaten!AL1770="","",Vertragsdaten!AL1770)</f>
        <v/>
      </c>
      <c r="AF1769" s="16" t="s">
        <v>2</v>
      </c>
      <c r="AG1769" s="16" t="str">
        <f>IF(Vertragsdaten!G1770="","",Vertragsdaten!G1770)</f>
        <v/>
      </c>
      <c r="AH1769" s="9" t="str">
        <f>IF(Vertragsdaten!$AW1770="","",Vertragsdaten!AW1770)</f>
        <v/>
      </c>
      <c r="AI1769" s="9"/>
      <c r="AJ1769" s="9"/>
      <c r="AK1769" s="9"/>
      <c r="AL1769" s="15" t="str">
        <f>IF(Vertragsdaten!AM1770="","",Vertragsdaten!AM1770)</f>
        <v/>
      </c>
      <c r="AM1769" s="15" t="str">
        <f>IF(Vertragsdaten!AN1770="","",Vertragsdaten!AN1770)</f>
        <v/>
      </c>
      <c r="AN1769" s="9"/>
      <c r="AO1769" s="9"/>
      <c r="AP1769" s="22" t="str">
        <f>IF(Vertragsdaten!AQ1770="","",ROUND(Vertragsdaten!AQ1770,0))</f>
        <v/>
      </c>
      <c r="AQ1769" s="9"/>
      <c r="AR1769" s="15" t="str">
        <f>IF(Vertragsdaten!AR1770="","",Vertragsdaten!AR1770)</f>
        <v/>
      </c>
      <c r="AS1769" s="16" t="str">
        <f>IF(Vertragsdaten!$AW1770="","",Vertragsdaten!$AW1770)</f>
        <v/>
      </c>
      <c r="AT1769" s="16" t="str">
        <f>IF(Vertragsdaten!AO1770="","","11XSWK-H-------M")</f>
        <v/>
      </c>
      <c r="AU1769" s="16" t="str">
        <f>IF(Vertragsdaten!AU1770="E01 „Ein-/Auszug (Umzug)“","E01",IF(Vertragsdaten!AU1770="E02 „Einzug/Neuanlage“","E02",IF(Vertragsdaten!AU1770="E03 „Lieferantenwechsel“","E03","ZD2")))</f>
        <v>ZD2</v>
      </c>
      <c r="AV1769" s="16" t="str">
        <f>IF(Vertragsdaten!AS1770="nein","Z18","Z15")</f>
        <v>Z15</v>
      </c>
      <c r="AW1769" s="16" t="str">
        <f>IF(Vertragsdaten!BC1770="","",VLOOKUP(Vertragsdaten!BC1770,'Dropdown-Werte'!$I$2:$J$5,2,FALSE))</f>
        <v/>
      </c>
      <c r="AX1769" s="16" t="str">
        <f t="shared" si="27"/>
        <v/>
      </c>
      <c r="AY1769" s="16" t="str">
        <f>IF(Vertragsdaten!BB1770="","",Vertragsdaten!BB1770)</f>
        <v/>
      </c>
      <c r="AZ1769" s="16" t="s">
        <v>93</v>
      </c>
      <c r="BA1769" s="16" t="s">
        <v>94</v>
      </c>
    </row>
    <row r="1770" spans="1:53">
      <c r="A1770" s="12" t="str">
        <f>IF(Vertragsdaten!AZ1771="","",Vertragsdaten!AZ1771)</f>
        <v/>
      </c>
      <c r="B1770" s="12"/>
      <c r="C1770" s="12"/>
      <c r="D1770" s="12"/>
      <c r="E1770" s="4" t="str">
        <f>IF(Vertragsdaten!M1771="","",Vertragsdaten!M1771)</f>
        <v/>
      </c>
      <c r="F1770" s="19">
        <f>Vertragsdaten!H1771</f>
        <v>0</v>
      </c>
      <c r="G1770" s="9"/>
      <c r="H1770" s="15" t="str">
        <f>IF(Vertragsdaten!J1771="","",Vertragsdaten!J1771)</f>
        <v/>
      </c>
      <c r="I1770" s="15" t="str">
        <f>IF(Vertragsdaten!K1771="","",Vertragsdaten!K1771)</f>
        <v/>
      </c>
      <c r="J1770" s="15" t="str">
        <f>IF(Vertragsdaten!L1771="","",Vertragsdaten!L1771)</f>
        <v/>
      </c>
      <c r="K1770" s="9"/>
      <c r="L1770" s="15" t="str">
        <f>IF(Vertragsdaten!J1771="","",Vertragsdaten!J1771)</f>
        <v/>
      </c>
      <c r="M1770" s="9" t="str">
        <f>IF(Vertragsdaten!I1771="","",Vertragsdaten!I1771)</f>
        <v/>
      </c>
      <c r="N1770" s="9"/>
      <c r="O1770" s="9" t="str">
        <f>IF(Vertragsdaten!W1771="","",Vertragsdaten!W1771)</f>
        <v/>
      </c>
      <c r="P1770" s="15" t="str">
        <f>IF(Vertragsdaten!R1771="","",Vertragsdaten!R1771)</f>
        <v/>
      </c>
      <c r="Q1770" s="15" t="str">
        <f>IF(Vertragsdaten!S1771="","",Vertragsdaten!S1771)</f>
        <v/>
      </c>
      <c r="R1770" s="9"/>
      <c r="S1770" s="15" t="str">
        <f>IF(Vertragsdaten!S1771="","",Vertragsdaten!T1771)</f>
        <v/>
      </c>
      <c r="T1770" s="15" t="str">
        <f>IF(Vertragsdaten!T1771="","",Vertragsdaten!U1771)</f>
        <v/>
      </c>
      <c r="U1770" s="9"/>
      <c r="V1770" s="16" t="str">
        <f>IF(Vertragsdaten!$V1771="","",Vertragsdaten!$V1771)</f>
        <v/>
      </c>
      <c r="W1770" s="9"/>
      <c r="X1770" s="9"/>
      <c r="Y1770" s="9"/>
      <c r="Z1770" s="9"/>
      <c r="AA1770" s="15" t="str">
        <f>IF(Vertragsdaten!AI1771="","",Vertragsdaten!AI1771)</f>
        <v/>
      </c>
      <c r="AB1770" s="15" t="str">
        <f>IF(Vertragsdaten!AJ1771="","",Vertragsdaten!AJ1771)</f>
        <v/>
      </c>
      <c r="AC1770" s="9"/>
      <c r="AD1770" s="15" t="str">
        <f>IF(Vertragsdaten!AK1771="","",Vertragsdaten!AK1771)</f>
        <v/>
      </c>
      <c r="AE1770" s="15" t="str">
        <f>IF(Vertragsdaten!AL1771="","",Vertragsdaten!AL1771)</f>
        <v/>
      </c>
      <c r="AF1770" s="16" t="s">
        <v>2</v>
      </c>
      <c r="AG1770" s="16" t="str">
        <f>IF(Vertragsdaten!G1771="","",Vertragsdaten!G1771)</f>
        <v/>
      </c>
      <c r="AH1770" s="9" t="str">
        <f>IF(Vertragsdaten!$AW1771="","",Vertragsdaten!AW1771)</f>
        <v/>
      </c>
      <c r="AI1770" s="9"/>
      <c r="AJ1770" s="9"/>
      <c r="AK1770" s="9"/>
      <c r="AL1770" s="15" t="str">
        <f>IF(Vertragsdaten!AM1771="","",Vertragsdaten!AM1771)</f>
        <v/>
      </c>
      <c r="AM1770" s="15" t="str">
        <f>IF(Vertragsdaten!AN1771="","",Vertragsdaten!AN1771)</f>
        <v/>
      </c>
      <c r="AN1770" s="9"/>
      <c r="AO1770" s="9"/>
      <c r="AP1770" s="22" t="str">
        <f>IF(Vertragsdaten!AQ1771="","",ROUND(Vertragsdaten!AQ1771,0))</f>
        <v/>
      </c>
      <c r="AQ1770" s="9"/>
      <c r="AR1770" s="15" t="str">
        <f>IF(Vertragsdaten!AR1771="","",Vertragsdaten!AR1771)</f>
        <v/>
      </c>
      <c r="AS1770" s="16" t="str">
        <f>IF(Vertragsdaten!$AW1771="","",Vertragsdaten!$AW1771)</f>
        <v/>
      </c>
      <c r="AT1770" s="16" t="str">
        <f>IF(Vertragsdaten!AO1771="","","11XSWK-H-------M")</f>
        <v/>
      </c>
      <c r="AU1770" s="16" t="str">
        <f>IF(Vertragsdaten!AU1771="E01 „Ein-/Auszug (Umzug)“","E01",IF(Vertragsdaten!AU1771="E02 „Einzug/Neuanlage“","E02",IF(Vertragsdaten!AU1771="E03 „Lieferantenwechsel“","E03","ZD2")))</f>
        <v>ZD2</v>
      </c>
      <c r="AV1770" s="16" t="str">
        <f>IF(Vertragsdaten!AS1771="nein","Z18","Z15")</f>
        <v>Z15</v>
      </c>
      <c r="AW1770" s="16" t="str">
        <f>IF(Vertragsdaten!BC1771="","",VLOOKUP(Vertragsdaten!BC1771,'Dropdown-Werte'!$I$2:$J$5,2,FALSE))</f>
        <v/>
      </c>
      <c r="AX1770" s="16" t="str">
        <f t="shared" si="27"/>
        <v/>
      </c>
      <c r="AY1770" s="16" t="str">
        <f>IF(Vertragsdaten!BB1771="","",Vertragsdaten!BB1771)</f>
        <v/>
      </c>
      <c r="AZ1770" s="16" t="s">
        <v>93</v>
      </c>
      <c r="BA1770" s="16" t="s">
        <v>94</v>
      </c>
    </row>
    <row r="1771" spans="1:53">
      <c r="A1771" s="12" t="str">
        <f>IF(Vertragsdaten!AZ1772="","",Vertragsdaten!AZ1772)</f>
        <v/>
      </c>
      <c r="B1771" s="12"/>
      <c r="C1771" s="12"/>
      <c r="D1771" s="12"/>
      <c r="E1771" s="4" t="str">
        <f>IF(Vertragsdaten!M1772="","",Vertragsdaten!M1772)</f>
        <v/>
      </c>
      <c r="F1771" s="19">
        <f>Vertragsdaten!H1772</f>
        <v>0</v>
      </c>
      <c r="G1771" s="9"/>
      <c r="H1771" s="15" t="str">
        <f>IF(Vertragsdaten!J1772="","",Vertragsdaten!J1772)</f>
        <v/>
      </c>
      <c r="I1771" s="15" t="str">
        <f>IF(Vertragsdaten!K1772="","",Vertragsdaten!K1772)</f>
        <v/>
      </c>
      <c r="J1771" s="15" t="str">
        <f>IF(Vertragsdaten!L1772="","",Vertragsdaten!L1772)</f>
        <v/>
      </c>
      <c r="K1771" s="9"/>
      <c r="L1771" s="15" t="str">
        <f>IF(Vertragsdaten!J1772="","",Vertragsdaten!J1772)</f>
        <v/>
      </c>
      <c r="M1771" s="9" t="str">
        <f>IF(Vertragsdaten!I1772="","",Vertragsdaten!I1772)</f>
        <v/>
      </c>
      <c r="N1771" s="9"/>
      <c r="O1771" s="9" t="str">
        <f>IF(Vertragsdaten!W1772="","",Vertragsdaten!W1772)</f>
        <v/>
      </c>
      <c r="P1771" s="15" t="str">
        <f>IF(Vertragsdaten!R1772="","",Vertragsdaten!R1772)</f>
        <v/>
      </c>
      <c r="Q1771" s="15" t="str">
        <f>IF(Vertragsdaten!S1772="","",Vertragsdaten!S1772)</f>
        <v/>
      </c>
      <c r="R1771" s="9"/>
      <c r="S1771" s="15" t="str">
        <f>IF(Vertragsdaten!S1772="","",Vertragsdaten!T1772)</f>
        <v/>
      </c>
      <c r="T1771" s="15" t="str">
        <f>IF(Vertragsdaten!T1772="","",Vertragsdaten!U1772)</f>
        <v/>
      </c>
      <c r="U1771" s="9"/>
      <c r="V1771" s="16" t="str">
        <f>IF(Vertragsdaten!$V1772="","",Vertragsdaten!$V1772)</f>
        <v/>
      </c>
      <c r="W1771" s="9"/>
      <c r="X1771" s="9"/>
      <c r="Y1771" s="9"/>
      <c r="Z1771" s="9"/>
      <c r="AA1771" s="15" t="str">
        <f>IF(Vertragsdaten!AI1772="","",Vertragsdaten!AI1772)</f>
        <v/>
      </c>
      <c r="AB1771" s="15" t="str">
        <f>IF(Vertragsdaten!AJ1772="","",Vertragsdaten!AJ1772)</f>
        <v/>
      </c>
      <c r="AC1771" s="9"/>
      <c r="AD1771" s="15" t="str">
        <f>IF(Vertragsdaten!AK1772="","",Vertragsdaten!AK1772)</f>
        <v/>
      </c>
      <c r="AE1771" s="15" t="str">
        <f>IF(Vertragsdaten!AL1772="","",Vertragsdaten!AL1772)</f>
        <v/>
      </c>
      <c r="AF1771" s="16" t="s">
        <v>2</v>
      </c>
      <c r="AG1771" s="16" t="str">
        <f>IF(Vertragsdaten!G1772="","",Vertragsdaten!G1772)</f>
        <v/>
      </c>
      <c r="AH1771" s="9" t="str">
        <f>IF(Vertragsdaten!$AW1772="","",Vertragsdaten!AW1772)</f>
        <v/>
      </c>
      <c r="AI1771" s="9"/>
      <c r="AJ1771" s="9"/>
      <c r="AK1771" s="9"/>
      <c r="AL1771" s="15" t="str">
        <f>IF(Vertragsdaten!AM1772="","",Vertragsdaten!AM1772)</f>
        <v/>
      </c>
      <c r="AM1771" s="15" t="str">
        <f>IF(Vertragsdaten!AN1772="","",Vertragsdaten!AN1772)</f>
        <v/>
      </c>
      <c r="AN1771" s="9"/>
      <c r="AO1771" s="9"/>
      <c r="AP1771" s="22" t="str">
        <f>IF(Vertragsdaten!AQ1772="","",ROUND(Vertragsdaten!AQ1772,0))</f>
        <v/>
      </c>
      <c r="AQ1771" s="9"/>
      <c r="AR1771" s="15" t="str">
        <f>IF(Vertragsdaten!AR1772="","",Vertragsdaten!AR1772)</f>
        <v/>
      </c>
      <c r="AS1771" s="16" t="str">
        <f>IF(Vertragsdaten!$AW1772="","",Vertragsdaten!$AW1772)</f>
        <v/>
      </c>
      <c r="AT1771" s="16" t="str">
        <f>IF(Vertragsdaten!AO1772="","","11XSWK-H-------M")</f>
        <v/>
      </c>
      <c r="AU1771" s="16" t="str">
        <f>IF(Vertragsdaten!AU1772="E01 „Ein-/Auszug (Umzug)“","E01",IF(Vertragsdaten!AU1772="E02 „Einzug/Neuanlage“","E02",IF(Vertragsdaten!AU1772="E03 „Lieferantenwechsel“","E03","ZD2")))</f>
        <v>ZD2</v>
      </c>
      <c r="AV1771" s="16" t="str">
        <f>IF(Vertragsdaten!AS1772="nein","Z18","Z15")</f>
        <v>Z15</v>
      </c>
      <c r="AW1771" s="16" t="str">
        <f>IF(Vertragsdaten!BC1772="","",VLOOKUP(Vertragsdaten!BC1772,'Dropdown-Werte'!$I$2:$J$5,2,FALSE))</f>
        <v/>
      </c>
      <c r="AX1771" s="16" t="str">
        <f t="shared" si="27"/>
        <v/>
      </c>
      <c r="AY1771" s="16" t="str">
        <f>IF(Vertragsdaten!BB1772="","",Vertragsdaten!BB1772)</f>
        <v/>
      </c>
      <c r="AZ1771" s="16" t="s">
        <v>93</v>
      </c>
      <c r="BA1771" s="16" t="s">
        <v>94</v>
      </c>
    </row>
    <row r="1772" spans="1:53">
      <c r="A1772" s="12" t="str">
        <f>IF(Vertragsdaten!AZ1773="","",Vertragsdaten!AZ1773)</f>
        <v/>
      </c>
      <c r="B1772" s="12"/>
      <c r="C1772" s="12"/>
      <c r="D1772" s="12"/>
      <c r="E1772" s="4" t="str">
        <f>IF(Vertragsdaten!M1773="","",Vertragsdaten!M1773)</f>
        <v/>
      </c>
      <c r="F1772" s="19">
        <f>Vertragsdaten!H1773</f>
        <v>0</v>
      </c>
      <c r="G1772" s="9"/>
      <c r="H1772" s="15" t="str">
        <f>IF(Vertragsdaten!J1773="","",Vertragsdaten!J1773)</f>
        <v/>
      </c>
      <c r="I1772" s="15" t="str">
        <f>IF(Vertragsdaten!K1773="","",Vertragsdaten!K1773)</f>
        <v/>
      </c>
      <c r="J1772" s="15" t="str">
        <f>IF(Vertragsdaten!L1773="","",Vertragsdaten!L1773)</f>
        <v/>
      </c>
      <c r="K1772" s="9"/>
      <c r="L1772" s="15" t="str">
        <f>IF(Vertragsdaten!J1773="","",Vertragsdaten!J1773)</f>
        <v/>
      </c>
      <c r="M1772" s="9" t="str">
        <f>IF(Vertragsdaten!I1773="","",Vertragsdaten!I1773)</f>
        <v/>
      </c>
      <c r="N1772" s="9"/>
      <c r="O1772" s="9" t="str">
        <f>IF(Vertragsdaten!W1773="","",Vertragsdaten!W1773)</f>
        <v/>
      </c>
      <c r="P1772" s="15" t="str">
        <f>IF(Vertragsdaten!R1773="","",Vertragsdaten!R1773)</f>
        <v/>
      </c>
      <c r="Q1772" s="15" t="str">
        <f>IF(Vertragsdaten!S1773="","",Vertragsdaten!S1773)</f>
        <v/>
      </c>
      <c r="R1772" s="9"/>
      <c r="S1772" s="15" t="str">
        <f>IF(Vertragsdaten!S1773="","",Vertragsdaten!T1773)</f>
        <v/>
      </c>
      <c r="T1772" s="15" t="str">
        <f>IF(Vertragsdaten!T1773="","",Vertragsdaten!U1773)</f>
        <v/>
      </c>
      <c r="U1772" s="9"/>
      <c r="V1772" s="16" t="str">
        <f>IF(Vertragsdaten!$V1773="","",Vertragsdaten!$V1773)</f>
        <v/>
      </c>
      <c r="W1772" s="9"/>
      <c r="X1772" s="9"/>
      <c r="Y1772" s="9"/>
      <c r="Z1772" s="9"/>
      <c r="AA1772" s="15" t="str">
        <f>IF(Vertragsdaten!AI1773="","",Vertragsdaten!AI1773)</f>
        <v/>
      </c>
      <c r="AB1772" s="15" t="str">
        <f>IF(Vertragsdaten!AJ1773="","",Vertragsdaten!AJ1773)</f>
        <v/>
      </c>
      <c r="AC1772" s="9"/>
      <c r="AD1772" s="15" t="str">
        <f>IF(Vertragsdaten!AK1773="","",Vertragsdaten!AK1773)</f>
        <v/>
      </c>
      <c r="AE1772" s="15" t="str">
        <f>IF(Vertragsdaten!AL1773="","",Vertragsdaten!AL1773)</f>
        <v/>
      </c>
      <c r="AF1772" s="16" t="s">
        <v>2</v>
      </c>
      <c r="AG1772" s="16" t="str">
        <f>IF(Vertragsdaten!G1773="","",Vertragsdaten!G1773)</f>
        <v/>
      </c>
      <c r="AH1772" s="9" t="str">
        <f>IF(Vertragsdaten!$AW1773="","",Vertragsdaten!AW1773)</f>
        <v/>
      </c>
      <c r="AI1772" s="9"/>
      <c r="AJ1772" s="9"/>
      <c r="AK1772" s="9"/>
      <c r="AL1772" s="15" t="str">
        <f>IF(Vertragsdaten!AM1773="","",Vertragsdaten!AM1773)</f>
        <v/>
      </c>
      <c r="AM1772" s="15" t="str">
        <f>IF(Vertragsdaten!AN1773="","",Vertragsdaten!AN1773)</f>
        <v/>
      </c>
      <c r="AN1772" s="9"/>
      <c r="AO1772" s="9"/>
      <c r="AP1772" s="22" t="str">
        <f>IF(Vertragsdaten!AQ1773="","",ROUND(Vertragsdaten!AQ1773,0))</f>
        <v/>
      </c>
      <c r="AQ1772" s="9"/>
      <c r="AR1772" s="15" t="str">
        <f>IF(Vertragsdaten!AR1773="","",Vertragsdaten!AR1773)</f>
        <v/>
      </c>
      <c r="AS1772" s="16" t="str">
        <f>IF(Vertragsdaten!$AW1773="","",Vertragsdaten!$AW1773)</f>
        <v/>
      </c>
      <c r="AT1772" s="16" t="str">
        <f>IF(Vertragsdaten!AO1773="","","11XSWK-H-------M")</f>
        <v/>
      </c>
      <c r="AU1772" s="16" t="str">
        <f>IF(Vertragsdaten!AU1773="E01 „Ein-/Auszug (Umzug)“","E01",IF(Vertragsdaten!AU1773="E02 „Einzug/Neuanlage“","E02",IF(Vertragsdaten!AU1773="E03 „Lieferantenwechsel“","E03","ZD2")))</f>
        <v>ZD2</v>
      </c>
      <c r="AV1772" s="16" t="str">
        <f>IF(Vertragsdaten!AS1773="nein","Z18","Z15")</f>
        <v>Z15</v>
      </c>
      <c r="AW1772" s="16" t="str">
        <f>IF(Vertragsdaten!BC1773="","",VLOOKUP(Vertragsdaten!BC1773,'Dropdown-Werte'!$I$2:$J$5,2,FALSE))</f>
        <v/>
      </c>
      <c r="AX1772" s="16" t="str">
        <f t="shared" si="27"/>
        <v/>
      </c>
      <c r="AY1772" s="16" t="str">
        <f>IF(Vertragsdaten!BB1773="","",Vertragsdaten!BB1773)</f>
        <v/>
      </c>
      <c r="AZ1772" s="16" t="s">
        <v>93</v>
      </c>
      <c r="BA1772" s="16" t="s">
        <v>94</v>
      </c>
    </row>
    <row r="1773" spans="1:53">
      <c r="A1773" s="12" t="str">
        <f>IF(Vertragsdaten!AZ1774="","",Vertragsdaten!AZ1774)</f>
        <v/>
      </c>
      <c r="B1773" s="12"/>
      <c r="C1773" s="12"/>
      <c r="D1773" s="12"/>
      <c r="E1773" s="4" t="str">
        <f>IF(Vertragsdaten!M1774="","",Vertragsdaten!M1774)</f>
        <v/>
      </c>
      <c r="F1773" s="19">
        <f>Vertragsdaten!H1774</f>
        <v>0</v>
      </c>
      <c r="G1773" s="9"/>
      <c r="H1773" s="15" t="str">
        <f>IF(Vertragsdaten!J1774="","",Vertragsdaten!J1774)</f>
        <v/>
      </c>
      <c r="I1773" s="15" t="str">
        <f>IF(Vertragsdaten!K1774="","",Vertragsdaten!K1774)</f>
        <v/>
      </c>
      <c r="J1773" s="15" t="str">
        <f>IF(Vertragsdaten!L1774="","",Vertragsdaten!L1774)</f>
        <v/>
      </c>
      <c r="K1773" s="9"/>
      <c r="L1773" s="15" t="str">
        <f>IF(Vertragsdaten!J1774="","",Vertragsdaten!J1774)</f>
        <v/>
      </c>
      <c r="M1773" s="9" t="str">
        <f>IF(Vertragsdaten!I1774="","",Vertragsdaten!I1774)</f>
        <v/>
      </c>
      <c r="N1773" s="9"/>
      <c r="O1773" s="9" t="str">
        <f>IF(Vertragsdaten!W1774="","",Vertragsdaten!W1774)</f>
        <v/>
      </c>
      <c r="P1773" s="15" t="str">
        <f>IF(Vertragsdaten!R1774="","",Vertragsdaten!R1774)</f>
        <v/>
      </c>
      <c r="Q1773" s="15" t="str">
        <f>IF(Vertragsdaten!S1774="","",Vertragsdaten!S1774)</f>
        <v/>
      </c>
      <c r="R1773" s="9"/>
      <c r="S1773" s="15" t="str">
        <f>IF(Vertragsdaten!S1774="","",Vertragsdaten!T1774)</f>
        <v/>
      </c>
      <c r="T1773" s="15" t="str">
        <f>IF(Vertragsdaten!T1774="","",Vertragsdaten!U1774)</f>
        <v/>
      </c>
      <c r="U1773" s="9"/>
      <c r="V1773" s="16" t="str">
        <f>IF(Vertragsdaten!$V1774="","",Vertragsdaten!$V1774)</f>
        <v/>
      </c>
      <c r="W1773" s="9"/>
      <c r="X1773" s="9"/>
      <c r="Y1773" s="9"/>
      <c r="Z1773" s="9"/>
      <c r="AA1773" s="15" t="str">
        <f>IF(Vertragsdaten!AI1774="","",Vertragsdaten!AI1774)</f>
        <v/>
      </c>
      <c r="AB1773" s="15" t="str">
        <f>IF(Vertragsdaten!AJ1774="","",Vertragsdaten!AJ1774)</f>
        <v/>
      </c>
      <c r="AC1773" s="9"/>
      <c r="AD1773" s="15" t="str">
        <f>IF(Vertragsdaten!AK1774="","",Vertragsdaten!AK1774)</f>
        <v/>
      </c>
      <c r="AE1773" s="15" t="str">
        <f>IF(Vertragsdaten!AL1774="","",Vertragsdaten!AL1774)</f>
        <v/>
      </c>
      <c r="AF1773" s="16" t="s">
        <v>2</v>
      </c>
      <c r="AG1773" s="16" t="str">
        <f>IF(Vertragsdaten!G1774="","",Vertragsdaten!G1774)</f>
        <v/>
      </c>
      <c r="AH1773" s="9" t="str">
        <f>IF(Vertragsdaten!$AW1774="","",Vertragsdaten!AW1774)</f>
        <v/>
      </c>
      <c r="AI1773" s="9"/>
      <c r="AJ1773" s="9"/>
      <c r="AK1773" s="9"/>
      <c r="AL1773" s="15" t="str">
        <f>IF(Vertragsdaten!AM1774="","",Vertragsdaten!AM1774)</f>
        <v/>
      </c>
      <c r="AM1773" s="15" t="str">
        <f>IF(Vertragsdaten!AN1774="","",Vertragsdaten!AN1774)</f>
        <v/>
      </c>
      <c r="AN1773" s="9"/>
      <c r="AO1773" s="9"/>
      <c r="AP1773" s="22" t="str">
        <f>IF(Vertragsdaten!AQ1774="","",ROUND(Vertragsdaten!AQ1774,0))</f>
        <v/>
      </c>
      <c r="AQ1773" s="9"/>
      <c r="AR1773" s="15" t="str">
        <f>IF(Vertragsdaten!AR1774="","",Vertragsdaten!AR1774)</f>
        <v/>
      </c>
      <c r="AS1773" s="16" t="str">
        <f>IF(Vertragsdaten!$AW1774="","",Vertragsdaten!$AW1774)</f>
        <v/>
      </c>
      <c r="AT1773" s="16" t="str">
        <f>IF(Vertragsdaten!AO1774="","","11XSWK-H-------M")</f>
        <v/>
      </c>
      <c r="AU1773" s="16" t="str">
        <f>IF(Vertragsdaten!AU1774="E01 „Ein-/Auszug (Umzug)“","E01",IF(Vertragsdaten!AU1774="E02 „Einzug/Neuanlage“","E02",IF(Vertragsdaten!AU1774="E03 „Lieferantenwechsel“","E03","ZD2")))</f>
        <v>ZD2</v>
      </c>
      <c r="AV1773" s="16" t="str">
        <f>IF(Vertragsdaten!AS1774="nein","Z18","Z15")</f>
        <v>Z15</v>
      </c>
      <c r="AW1773" s="16" t="str">
        <f>IF(Vertragsdaten!BC1774="","",VLOOKUP(Vertragsdaten!BC1774,'Dropdown-Werte'!$I$2:$J$5,2,FALSE))</f>
        <v/>
      </c>
      <c r="AX1773" s="16" t="str">
        <f t="shared" si="27"/>
        <v/>
      </c>
      <c r="AY1773" s="16" t="str">
        <f>IF(Vertragsdaten!BB1774="","",Vertragsdaten!BB1774)</f>
        <v/>
      </c>
      <c r="AZ1773" s="16" t="s">
        <v>93</v>
      </c>
      <c r="BA1773" s="16" t="s">
        <v>94</v>
      </c>
    </row>
    <row r="1774" spans="1:53">
      <c r="A1774" s="12" t="str">
        <f>IF(Vertragsdaten!AZ1775="","",Vertragsdaten!AZ1775)</f>
        <v/>
      </c>
      <c r="B1774" s="12"/>
      <c r="C1774" s="12"/>
      <c r="D1774" s="12"/>
      <c r="E1774" s="4" t="str">
        <f>IF(Vertragsdaten!M1775="","",Vertragsdaten!M1775)</f>
        <v/>
      </c>
      <c r="F1774" s="19">
        <f>Vertragsdaten!H1775</f>
        <v>0</v>
      </c>
      <c r="G1774" s="9"/>
      <c r="H1774" s="15" t="str">
        <f>IF(Vertragsdaten!J1775="","",Vertragsdaten!J1775)</f>
        <v/>
      </c>
      <c r="I1774" s="15" t="str">
        <f>IF(Vertragsdaten!K1775="","",Vertragsdaten!K1775)</f>
        <v/>
      </c>
      <c r="J1774" s="15" t="str">
        <f>IF(Vertragsdaten!L1775="","",Vertragsdaten!L1775)</f>
        <v/>
      </c>
      <c r="K1774" s="9"/>
      <c r="L1774" s="15" t="str">
        <f>IF(Vertragsdaten!J1775="","",Vertragsdaten!J1775)</f>
        <v/>
      </c>
      <c r="M1774" s="9" t="str">
        <f>IF(Vertragsdaten!I1775="","",Vertragsdaten!I1775)</f>
        <v/>
      </c>
      <c r="N1774" s="9"/>
      <c r="O1774" s="9" t="str">
        <f>IF(Vertragsdaten!W1775="","",Vertragsdaten!W1775)</f>
        <v/>
      </c>
      <c r="P1774" s="15" t="str">
        <f>IF(Vertragsdaten!R1775="","",Vertragsdaten!R1775)</f>
        <v/>
      </c>
      <c r="Q1774" s="15" t="str">
        <f>IF(Vertragsdaten!S1775="","",Vertragsdaten!S1775)</f>
        <v/>
      </c>
      <c r="R1774" s="9"/>
      <c r="S1774" s="15" t="str">
        <f>IF(Vertragsdaten!S1775="","",Vertragsdaten!T1775)</f>
        <v/>
      </c>
      <c r="T1774" s="15" t="str">
        <f>IF(Vertragsdaten!T1775="","",Vertragsdaten!U1775)</f>
        <v/>
      </c>
      <c r="U1774" s="9"/>
      <c r="V1774" s="16" t="str">
        <f>IF(Vertragsdaten!$V1775="","",Vertragsdaten!$V1775)</f>
        <v/>
      </c>
      <c r="W1774" s="9"/>
      <c r="X1774" s="9"/>
      <c r="Y1774" s="9"/>
      <c r="Z1774" s="9"/>
      <c r="AA1774" s="15" t="str">
        <f>IF(Vertragsdaten!AI1775="","",Vertragsdaten!AI1775)</f>
        <v/>
      </c>
      <c r="AB1774" s="15" t="str">
        <f>IF(Vertragsdaten!AJ1775="","",Vertragsdaten!AJ1775)</f>
        <v/>
      </c>
      <c r="AC1774" s="9"/>
      <c r="AD1774" s="15" t="str">
        <f>IF(Vertragsdaten!AK1775="","",Vertragsdaten!AK1775)</f>
        <v/>
      </c>
      <c r="AE1774" s="15" t="str">
        <f>IF(Vertragsdaten!AL1775="","",Vertragsdaten!AL1775)</f>
        <v/>
      </c>
      <c r="AF1774" s="16" t="s">
        <v>2</v>
      </c>
      <c r="AG1774" s="16" t="str">
        <f>IF(Vertragsdaten!G1775="","",Vertragsdaten!G1775)</f>
        <v/>
      </c>
      <c r="AH1774" s="9" t="str">
        <f>IF(Vertragsdaten!$AW1775="","",Vertragsdaten!AW1775)</f>
        <v/>
      </c>
      <c r="AI1774" s="9"/>
      <c r="AJ1774" s="9"/>
      <c r="AK1774" s="9"/>
      <c r="AL1774" s="15" t="str">
        <f>IF(Vertragsdaten!AM1775="","",Vertragsdaten!AM1775)</f>
        <v/>
      </c>
      <c r="AM1774" s="15" t="str">
        <f>IF(Vertragsdaten!AN1775="","",Vertragsdaten!AN1775)</f>
        <v/>
      </c>
      <c r="AN1774" s="9"/>
      <c r="AO1774" s="9"/>
      <c r="AP1774" s="22" t="str">
        <f>IF(Vertragsdaten!AQ1775="","",ROUND(Vertragsdaten!AQ1775,0))</f>
        <v/>
      </c>
      <c r="AQ1774" s="9"/>
      <c r="AR1774" s="15" t="str">
        <f>IF(Vertragsdaten!AR1775="","",Vertragsdaten!AR1775)</f>
        <v/>
      </c>
      <c r="AS1774" s="16" t="str">
        <f>IF(Vertragsdaten!$AW1775="","",Vertragsdaten!$AW1775)</f>
        <v/>
      </c>
      <c r="AT1774" s="16" t="str">
        <f>IF(Vertragsdaten!AO1775="","","11XSWK-H-------M")</f>
        <v/>
      </c>
      <c r="AU1774" s="16" t="str">
        <f>IF(Vertragsdaten!AU1775="E01 „Ein-/Auszug (Umzug)“","E01",IF(Vertragsdaten!AU1775="E02 „Einzug/Neuanlage“","E02",IF(Vertragsdaten!AU1775="E03 „Lieferantenwechsel“","E03","ZD2")))</f>
        <v>ZD2</v>
      </c>
      <c r="AV1774" s="16" t="str">
        <f>IF(Vertragsdaten!AS1775="nein","Z18","Z15")</f>
        <v>Z15</v>
      </c>
      <c r="AW1774" s="16" t="str">
        <f>IF(Vertragsdaten!BC1775="","",VLOOKUP(Vertragsdaten!BC1775,'Dropdown-Werte'!$I$2:$J$5,2,FALSE))</f>
        <v/>
      </c>
      <c r="AX1774" s="16" t="str">
        <f t="shared" si="27"/>
        <v/>
      </c>
      <c r="AY1774" s="16" t="str">
        <f>IF(Vertragsdaten!BB1775="","",Vertragsdaten!BB1775)</f>
        <v/>
      </c>
      <c r="AZ1774" s="16" t="s">
        <v>93</v>
      </c>
      <c r="BA1774" s="16" t="s">
        <v>94</v>
      </c>
    </row>
    <row r="1775" spans="1:53">
      <c r="A1775" s="12" t="str">
        <f>IF(Vertragsdaten!AZ1776="","",Vertragsdaten!AZ1776)</f>
        <v/>
      </c>
      <c r="B1775" s="12"/>
      <c r="C1775" s="12"/>
      <c r="D1775" s="12"/>
      <c r="E1775" s="4" t="str">
        <f>IF(Vertragsdaten!M1776="","",Vertragsdaten!M1776)</f>
        <v/>
      </c>
      <c r="F1775" s="19">
        <f>Vertragsdaten!H1776</f>
        <v>0</v>
      </c>
      <c r="G1775" s="9"/>
      <c r="H1775" s="15" t="str">
        <f>IF(Vertragsdaten!J1776="","",Vertragsdaten!J1776)</f>
        <v/>
      </c>
      <c r="I1775" s="15" t="str">
        <f>IF(Vertragsdaten!K1776="","",Vertragsdaten!K1776)</f>
        <v/>
      </c>
      <c r="J1775" s="15" t="str">
        <f>IF(Vertragsdaten!L1776="","",Vertragsdaten!L1776)</f>
        <v/>
      </c>
      <c r="K1775" s="9"/>
      <c r="L1775" s="15" t="str">
        <f>IF(Vertragsdaten!J1776="","",Vertragsdaten!J1776)</f>
        <v/>
      </c>
      <c r="M1775" s="9" t="str">
        <f>IF(Vertragsdaten!I1776="","",Vertragsdaten!I1776)</f>
        <v/>
      </c>
      <c r="N1775" s="9"/>
      <c r="O1775" s="9" t="str">
        <f>IF(Vertragsdaten!W1776="","",Vertragsdaten!W1776)</f>
        <v/>
      </c>
      <c r="P1775" s="15" t="str">
        <f>IF(Vertragsdaten!R1776="","",Vertragsdaten!R1776)</f>
        <v/>
      </c>
      <c r="Q1775" s="15" t="str">
        <f>IF(Vertragsdaten!S1776="","",Vertragsdaten!S1776)</f>
        <v/>
      </c>
      <c r="R1775" s="9"/>
      <c r="S1775" s="15" t="str">
        <f>IF(Vertragsdaten!S1776="","",Vertragsdaten!T1776)</f>
        <v/>
      </c>
      <c r="T1775" s="15" t="str">
        <f>IF(Vertragsdaten!T1776="","",Vertragsdaten!U1776)</f>
        <v/>
      </c>
      <c r="U1775" s="9"/>
      <c r="V1775" s="16" t="str">
        <f>IF(Vertragsdaten!$V1776="","",Vertragsdaten!$V1776)</f>
        <v/>
      </c>
      <c r="W1775" s="9"/>
      <c r="X1775" s="9"/>
      <c r="Y1775" s="9"/>
      <c r="Z1775" s="9"/>
      <c r="AA1775" s="15" t="str">
        <f>IF(Vertragsdaten!AI1776="","",Vertragsdaten!AI1776)</f>
        <v/>
      </c>
      <c r="AB1775" s="15" t="str">
        <f>IF(Vertragsdaten!AJ1776="","",Vertragsdaten!AJ1776)</f>
        <v/>
      </c>
      <c r="AC1775" s="9"/>
      <c r="AD1775" s="15" t="str">
        <f>IF(Vertragsdaten!AK1776="","",Vertragsdaten!AK1776)</f>
        <v/>
      </c>
      <c r="AE1775" s="15" t="str">
        <f>IF(Vertragsdaten!AL1776="","",Vertragsdaten!AL1776)</f>
        <v/>
      </c>
      <c r="AF1775" s="16" t="s">
        <v>2</v>
      </c>
      <c r="AG1775" s="16" t="str">
        <f>IF(Vertragsdaten!G1776="","",Vertragsdaten!G1776)</f>
        <v/>
      </c>
      <c r="AH1775" s="9" t="str">
        <f>IF(Vertragsdaten!$AW1776="","",Vertragsdaten!AW1776)</f>
        <v/>
      </c>
      <c r="AI1775" s="9"/>
      <c r="AJ1775" s="9"/>
      <c r="AK1775" s="9"/>
      <c r="AL1775" s="15" t="str">
        <f>IF(Vertragsdaten!AM1776="","",Vertragsdaten!AM1776)</f>
        <v/>
      </c>
      <c r="AM1775" s="15" t="str">
        <f>IF(Vertragsdaten!AN1776="","",Vertragsdaten!AN1776)</f>
        <v/>
      </c>
      <c r="AN1775" s="9"/>
      <c r="AO1775" s="9"/>
      <c r="AP1775" s="22" t="str">
        <f>IF(Vertragsdaten!AQ1776="","",ROUND(Vertragsdaten!AQ1776,0))</f>
        <v/>
      </c>
      <c r="AQ1775" s="9"/>
      <c r="AR1775" s="15" t="str">
        <f>IF(Vertragsdaten!AR1776="","",Vertragsdaten!AR1776)</f>
        <v/>
      </c>
      <c r="AS1775" s="16" t="str">
        <f>IF(Vertragsdaten!$AW1776="","",Vertragsdaten!$AW1776)</f>
        <v/>
      </c>
      <c r="AT1775" s="16" t="str">
        <f>IF(Vertragsdaten!AO1776="","","11XSWK-H-------M")</f>
        <v/>
      </c>
      <c r="AU1775" s="16" t="str">
        <f>IF(Vertragsdaten!AU1776="E01 „Ein-/Auszug (Umzug)“","E01",IF(Vertragsdaten!AU1776="E02 „Einzug/Neuanlage“","E02",IF(Vertragsdaten!AU1776="E03 „Lieferantenwechsel“","E03","ZD2")))</f>
        <v>ZD2</v>
      </c>
      <c r="AV1775" s="16" t="str">
        <f>IF(Vertragsdaten!AS1776="nein","Z18","Z15")</f>
        <v>Z15</v>
      </c>
      <c r="AW1775" s="16" t="str">
        <f>IF(Vertragsdaten!BC1776="","",VLOOKUP(Vertragsdaten!BC1776,'Dropdown-Werte'!$I$2:$J$5,2,FALSE))</f>
        <v/>
      </c>
      <c r="AX1775" s="16" t="str">
        <f t="shared" si="27"/>
        <v/>
      </c>
      <c r="AY1775" s="16" t="str">
        <f>IF(Vertragsdaten!BB1776="","",Vertragsdaten!BB1776)</f>
        <v/>
      </c>
      <c r="AZ1775" s="16" t="s">
        <v>93</v>
      </c>
      <c r="BA1775" s="16" t="s">
        <v>94</v>
      </c>
    </row>
    <row r="1776" spans="1:53">
      <c r="A1776" s="12" t="str">
        <f>IF(Vertragsdaten!AZ1777="","",Vertragsdaten!AZ1777)</f>
        <v/>
      </c>
      <c r="B1776" s="12"/>
      <c r="C1776" s="12"/>
      <c r="D1776" s="12"/>
      <c r="E1776" s="4" t="str">
        <f>IF(Vertragsdaten!M1777="","",Vertragsdaten!M1777)</f>
        <v/>
      </c>
      <c r="F1776" s="19">
        <f>Vertragsdaten!H1777</f>
        <v>0</v>
      </c>
      <c r="G1776" s="9"/>
      <c r="H1776" s="15" t="str">
        <f>IF(Vertragsdaten!J1777="","",Vertragsdaten!J1777)</f>
        <v/>
      </c>
      <c r="I1776" s="15" t="str">
        <f>IF(Vertragsdaten!K1777="","",Vertragsdaten!K1777)</f>
        <v/>
      </c>
      <c r="J1776" s="15" t="str">
        <f>IF(Vertragsdaten!L1777="","",Vertragsdaten!L1777)</f>
        <v/>
      </c>
      <c r="K1776" s="9"/>
      <c r="L1776" s="15" t="str">
        <f>IF(Vertragsdaten!J1777="","",Vertragsdaten!J1777)</f>
        <v/>
      </c>
      <c r="M1776" s="9" t="str">
        <f>IF(Vertragsdaten!I1777="","",Vertragsdaten!I1777)</f>
        <v/>
      </c>
      <c r="N1776" s="9"/>
      <c r="O1776" s="9" t="str">
        <f>IF(Vertragsdaten!W1777="","",Vertragsdaten!W1777)</f>
        <v/>
      </c>
      <c r="P1776" s="15" t="str">
        <f>IF(Vertragsdaten!R1777="","",Vertragsdaten!R1777)</f>
        <v/>
      </c>
      <c r="Q1776" s="15" t="str">
        <f>IF(Vertragsdaten!S1777="","",Vertragsdaten!S1777)</f>
        <v/>
      </c>
      <c r="R1776" s="9"/>
      <c r="S1776" s="15" t="str">
        <f>IF(Vertragsdaten!S1777="","",Vertragsdaten!T1777)</f>
        <v/>
      </c>
      <c r="T1776" s="15" t="str">
        <f>IF(Vertragsdaten!T1777="","",Vertragsdaten!U1777)</f>
        <v/>
      </c>
      <c r="U1776" s="9"/>
      <c r="V1776" s="16" t="str">
        <f>IF(Vertragsdaten!$V1777="","",Vertragsdaten!$V1777)</f>
        <v/>
      </c>
      <c r="W1776" s="9"/>
      <c r="X1776" s="9"/>
      <c r="Y1776" s="9"/>
      <c r="Z1776" s="9"/>
      <c r="AA1776" s="15" t="str">
        <f>IF(Vertragsdaten!AI1777="","",Vertragsdaten!AI1777)</f>
        <v/>
      </c>
      <c r="AB1776" s="15" t="str">
        <f>IF(Vertragsdaten!AJ1777="","",Vertragsdaten!AJ1777)</f>
        <v/>
      </c>
      <c r="AC1776" s="9"/>
      <c r="AD1776" s="15" t="str">
        <f>IF(Vertragsdaten!AK1777="","",Vertragsdaten!AK1777)</f>
        <v/>
      </c>
      <c r="AE1776" s="15" t="str">
        <f>IF(Vertragsdaten!AL1777="","",Vertragsdaten!AL1777)</f>
        <v/>
      </c>
      <c r="AF1776" s="16" t="s">
        <v>2</v>
      </c>
      <c r="AG1776" s="16" t="str">
        <f>IF(Vertragsdaten!G1777="","",Vertragsdaten!G1777)</f>
        <v/>
      </c>
      <c r="AH1776" s="9" t="str">
        <f>IF(Vertragsdaten!$AW1777="","",Vertragsdaten!AW1777)</f>
        <v/>
      </c>
      <c r="AI1776" s="9"/>
      <c r="AJ1776" s="9"/>
      <c r="AK1776" s="9"/>
      <c r="AL1776" s="15" t="str">
        <f>IF(Vertragsdaten!AM1777="","",Vertragsdaten!AM1777)</f>
        <v/>
      </c>
      <c r="AM1776" s="15" t="str">
        <f>IF(Vertragsdaten!AN1777="","",Vertragsdaten!AN1777)</f>
        <v/>
      </c>
      <c r="AN1776" s="9"/>
      <c r="AO1776" s="9"/>
      <c r="AP1776" s="22" t="str">
        <f>IF(Vertragsdaten!AQ1777="","",ROUND(Vertragsdaten!AQ1777,0))</f>
        <v/>
      </c>
      <c r="AQ1776" s="9"/>
      <c r="AR1776" s="15" t="str">
        <f>IF(Vertragsdaten!AR1777="","",Vertragsdaten!AR1777)</f>
        <v/>
      </c>
      <c r="AS1776" s="16" t="str">
        <f>IF(Vertragsdaten!$AW1777="","",Vertragsdaten!$AW1777)</f>
        <v/>
      </c>
      <c r="AT1776" s="16" t="str">
        <f>IF(Vertragsdaten!AO1777="","","11XSWK-H-------M")</f>
        <v/>
      </c>
      <c r="AU1776" s="16" t="str">
        <f>IF(Vertragsdaten!AU1777="E01 „Ein-/Auszug (Umzug)“","E01",IF(Vertragsdaten!AU1777="E02 „Einzug/Neuanlage“","E02",IF(Vertragsdaten!AU1777="E03 „Lieferantenwechsel“","E03","ZD2")))</f>
        <v>ZD2</v>
      </c>
      <c r="AV1776" s="16" t="str">
        <f>IF(Vertragsdaten!AS1777="nein","Z18","Z15")</f>
        <v>Z15</v>
      </c>
      <c r="AW1776" s="16" t="str">
        <f>IF(Vertragsdaten!BC1777="","",VLOOKUP(Vertragsdaten!BC1777,'Dropdown-Werte'!$I$2:$J$5,2,FALSE))</f>
        <v/>
      </c>
      <c r="AX1776" s="16" t="str">
        <f t="shared" si="27"/>
        <v/>
      </c>
      <c r="AY1776" s="16" t="str">
        <f>IF(Vertragsdaten!BB1777="","",Vertragsdaten!BB1777)</f>
        <v/>
      </c>
      <c r="AZ1776" s="16" t="s">
        <v>93</v>
      </c>
      <c r="BA1776" s="16" t="s">
        <v>94</v>
      </c>
    </row>
    <row r="1777" spans="1:53">
      <c r="A1777" s="12" t="str">
        <f>IF(Vertragsdaten!AZ1778="","",Vertragsdaten!AZ1778)</f>
        <v/>
      </c>
      <c r="B1777" s="12"/>
      <c r="C1777" s="12"/>
      <c r="D1777" s="12"/>
      <c r="E1777" s="4" t="str">
        <f>IF(Vertragsdaten!M1778="","",Vertragsdaten!M1778)</f>
        <v/>
      </c>
      <c r="F1777" s="19">
        <f>Vertragsdaten!H1778</f>
        <v>0</v>
      </c>
      <c r="G1777" s="9"/>
      <c r="H1777" s="15" t="str">
        <f>IF(Vertragsdaten!J1778="","",Vertragsdaten!J1778)</f>
        <v/>
      </c>
      <c r="I1777" s="15" t="str">
        <f>IF(Vertragsdaten!K1778="","",Vertragsdaten!K1778)</f>
        <v/>
      </c>
      <c r="J1777" s="15" t="str">
        <f>IF(Vertragsdaten!L1778="","",Vertragsdaten!L1778)</f>
        <v/>
      </c>
      <c r="K1777" s="9"/>
      <c r="L1777" s="15" t="str">
        <f>IF(Vertragsdaten!J1778="","",Vertragsdaten!J1778)</f>
        <v/>
      </c>
      <c r="M1777" s="9" t="str">
        <f>IF(Vertragsdaten!I1778="","",Vertragsdaten!I1778)</f>
        <v/>
      </c>
      <c r="N1777" s="9"/>
      <c r="O1777" s="9" t="str">
        <f>IF(Vertragsdaten!W1778="","",Vertragsdaten!W1778)</f>
        <v/>
      </c>
      <c r="P1777" s="15" t="str">
        <f>IF(Vertragsdaten!R1778="","",Vertragsdaten!R1778)</f>
        <v/>
      </c>
      <c r="Q1777" s="15" t="str">
        <f>IF(Vertragsdaten!S1778="","",Vertragsdaten!S1778)</f>
        <v/>
      </c>
      <c r="R1777" s="9"/>
      <c r="S1777" s="15" t="str">
        <f>IF(Vertragsdaten!S1778="","",Vertragsdaten!T1778)</f>
        <v/>
      </c>
      <c r="T1777" s="15" t="str">
        <f>IF(Vertragsdaten!T1778="","",Vertragsdaten!U1778)</f>
        <v/>
      </c>
      <c r="U1777" s="9"/>
      <c r="V1777" s="16" t="str">
        <f>IF(Vertragsdaten!$V1778="","",Vertragsdaten!$V1778)</f>
        <v/>
      </c>
      <c r="W1777" s="9"/>
      <c r="X1777" s="9"/>
      <c r="Y1777" s="9"/>
      <c r="Z1777" s="9"/>
      <c r="AA1777" s="15" t="str">
        <f>IF(Vertragsdaten!AI1778="","",Vertragsdaten!AI1778)</f>
        <v/>
      </c>
      <c r="AB1777" s="15" t="str">
        <f>IF(Vertragsdaten!AJ1778="","",Vertragsdaten!AJ1778)</f>
        <v/>
      </c>
      <c r="AC1777" s="9"/>
      <c r="AD1777" s="15" t="str">
        <f>IF(Vertragsdaten!AK1778="","",Vertragsdaten!AK1778)</f>
        <v/>
      </c>
      <c r="AE1777" s="15" t="str">
        <f>IF(Vertragsdaten!AL1778="","",Vertragsdaten!AL1778)</f>
        <v/>
      </c>
      <c r="AF1777" s="16" t="s">
        <v>2</v>
      </c>
      <c r="AG1777" s="16" t="str">
        <f>IF(Vertragsdaten!G1778="","",Vertragsdaten!G1778)</f>
        <v/>
      </c>
      <c r="AH1777" s="9" t="str">
        <f>IF(Vertragsdaten!$AW1778="","",Vertragsdaten!AW1778)</f>
        <v/>
      </c>
      <c r="AI1777" s="9"/>
      <c r="AJ1777" s="9"/>
      <c r="AK1777" s="9"/>
      <c r="AL1777" s="15" t="str">
        <f>IF(Vertragsdaten!AM1778="","",Vertragsdaten!AM1778)</f>
        <v/>
      </c>
      <c r="AM1777" s="15" t="str">
        <f>IF(Vertragsdaten!AN1778="","",Vertragsdaten!AN1778)</f>
        <v/>
      </c>
      <c r="AN1777" s="9"/>
      <c r="AO1777" s="9"/>
      <c r="AP1777" s="22" t="str">
        <f>IF(Vertragsdaten!AQ1778="","",ROUND(Vertragsdaten!AQ1778,0))</f>
        <v/>
      </c>
      <c r="AQ1777" s="9"/>
      <c r="AR1777" s="15" t="str">
        <f>IF(Vertragsdaten!AR1778="","",Vertragsdaten!AR1778)</f>
        <v/>
      </c>
      <c r="AS1777" s="16" t="str">
        <f>IF(Vertragsdaten!$AW1778="","",Vertragsdaten!$AW1778)</f>
        <v/>
      </c>
      <c r="AT1777" s="16" t="str">
        <f>IF(Vertragsdaten!AO1778="","","11XSWK-H-------M")</f>
        <v/>
      </c>
      <c r="AU1777" s="16" t="str">
        <f>IF(Vertragsdaten!AU1778="E01 „Ein-/Auszug (Umzug)“","E01",IF(Vertragsdaten!AU1778="E02 „Einzug/Neuanlage“","E02",IF(Vertragsdaten!AU1778="E03 „Lieferantenwechsel“","E03","ZD2")))</f>
        <v>ZD2</v>
      </c>
      <c r="AV1777" s="16" t="str">
        <f>IF(Vertragsdaten!AS1778="nein","Z18","Z15")</f>
        <v>Z15</v>
      </c>
      <c r="AW1777" s="16" t="str">
        <f>IF(Vertragsdaten!BC1778="","",VLOOKUP(Vertragsdaten!BC1778,'Dropdown-Werte'!$I$2:$J$5,2,FALSE))</f>
        <v/>
      </c>
      <c r="AX1777" s="16" t="str">
        <f t="shared" si="27"/>
        <v/>
      </c>
      <c r="AY1777" s="16" t="str">
        <f>IF(Vertragsdaten!BB1778="","",Vertragsdaten!BB1778)</f>
        <v/>
      </c>
      <c r="AZ1777" s="16" t="s">
        <v>93</v>
      </c>
      <c r="BA1777" s="16" t="s">
        <v>94</v>
      </c>
    </row>
    <row r="1778" spans="1:53">
      <c r="A1778" s="12" t="str">
        <f>IF(Vertragsdaten!AZ1779="","",Vertragsdaten!AZ1779)</f>
        <v/>
      </c>
      <c r="B1778" s="12"/>
      <c r="C1778" s="12"/>
      <c r="D1778" s="12"/>
      <c r="E1778" s="4" t="str">
        <f>IF(Vertragsdaten!M1779="","",Vertragsdaten!M1779)</f>
        <v/>
      </c>
      <c r="F1778" s="19">
        <f>Vertragsdaten!H1779</f>
        <v>0</v>
      </c>
      <c r="G1778" s="9"/>
      <c r="H1778" s="15" t="str">
        <f>IF(Vertragsdaten!J1779="","",Vertragsdaten!J1779)</f>
        <v/>
      </c>
      <c r="I1778" s="15" t="str">
        <f>IF(Vertragsdaten!K1779="","",Vertragsdaten!K1779)</f>
        <v/>
      </c>
      <c r="J1778" s="15" t="str">
        <f>IF(Vertragsdaten!L1779="","",Vertragsdaten!L1779)</f>
        <v/>
      </c>
      <c r="K1778" s="9"/>
      <c r="L1778" s="15" t="str">
        <f>IF(Vertragsdaten!J1779="","",Vertragsdaten!J1779)</f>
        <v/>
      </c>
      <c r="M1778" s="9" t="str">
        <f>IF(Vertragsdaten!I1779="","",Vertragsdaten!I1779)</f>
        <v/>
      </c>
      <c r="N1778" s="9"/>
      <c r="O1778" s="9" t="str">
        <f>IF(Vertragsdaten!W1779="","",Vertragsdaten!W1779)</f>
        <v/>
      </c>
      <c r="P1778" s="15" t="str">
        <f>IF(Vertragsdaten!R1779="","",Vertragsdaten!R1779)</f>
        <v/>
      </c>
      <c r="Q1778" s="15" t="str">
        <f>IF(Vertragsdaten!S1779="","",Vertragsdaten!S1779)</f>
        <v/>
      </c>
      <c r="R1778" s="9"/>
      <c r="S1778" s="15" t="str">
        <f>IF(Vertragsdaten!S1779="","",Vertragsdaten!T1779)</f>
        <v/>
      </c>
      <c r="T1778" s="15" t="str">
        <f>IF(Vertragsdaten!T1779="","",Vertragsdaten!U1779)</f>
        <v/>
      </c>
      <c r="U1778" s="9"/>
      <c r="V1778" s="16" t="str">
        <f>IF(Vertragsdaten!$V1779="","",Vertragsdaten!$V1779)</f>
        <v/>
      </c>
      <c r="W1778" s="9"/>
      <c r="X1778" s="9"/>
      <c r="Y1778" s="9"/>
      <c r="Z1778" s="9"/>
      <c r="AA1778" s="15" t="str">
        <f>IF(Vertragsdaten!AI1779="","",Vertragsdaten!AI1779)</f>
        <v/>
      </c>
      <c r="AB1778" s="15" t="str">
        <f>IF(Vertragsdaten!AJ1779="","",Vertragsdaten!AJ1779)</f>
        <v/>
      </c>
      <c r="AC1778" s="9"/>
      <c r="AD1778" s="15" t="str">
        <f>IF(Vertragsdaten!AK1779="","",Vertragsdaten!AK1779)</f>
        <v/>
      </c>
      <c r="AE1778" s="15" t="str">
        <f>IF(Vertragsdaten!AL1779="","",Vertragsdaten!AL1779)</f>
        <v/>
      </c>
      <c r="AF1778" s="16" t="s">
        <v>2</v>
      </c>
      <c r="AG1778" s="16" t="str">
        <f>IF(Vertragsdaten!G1779="","",Vertragsdaten!G1779)</f>
        <v/>
      </c>
      <c r="AH1778" s="9" t="str">
        <f>IF(Vertragsdaten!$AW1779="","",Vertragsdaten!AW1779)</f>
        <v/>
      </c>
      <c r="AI1778" s="9"/>
      <c r="AJ1778" s="9"/>
      <c r="AK1778" s="9"/>
      <c r="AL1778" s="15" t="str">
        <f>IF(Vertragsdaten!AM1779="","",Vertragsdaten!AM1779)</f>
        <v/>
      </c>
      <c r="AM1778" s="15" t="str">
        <f>IF(Vertragsdaten!AN1779="","",Vertragsdaten!AN1779)</f>
        <v/>
      </c>
      <c r="AN1778" s="9"/>
      <c r="AO1778" s="9"/>
      <c r="AP1778" s="22" t="str">
        <f>IF(Vertragsdaten!AQ1779="","",ROUND(Vertragsdaten!AQ1779,0))</f>
        <v/>
      </c>
      <c r="AQ1778" s="9"/>
      <c r="AR1778" s="15" t="str">
        <f>IF(Vertragsdaten!AR1779="","",Vertragsdaten!AR1779)</f>
        <v/>
      </c>
      <c r="AS1778" s="16" t="str">
        <f>IF(Vertragsdaten!$AW1779="","",Vertragsdaten!$AW1779)</f>
        <v/>
      </c>
      <c r="AT1778" s="16" t="str">
        <f>IF(Vertragsdaten!AO1779="","","11XSWK-H-------M")</f>
        <v/>
      </c>
      <c r="AU1778" s="16" t="str">
        <f>IF(Vertragsdaten!AU1779="E01 „Ein-/Auszug (Umzug)“","E01",IF(Vertragsdaten!AU1779="E02 „Einzug/Neuanlage“","E02",IF(Vertragsdaten!AU1779="E03 „Lieferantenwechsel“","E03","ZD2")))</f>
        <v>ZD2</v>
      </c>
      <c r="AV1778" s="16" t="str">
        <f>IF(Vertragsdaten!AS1779="nein","Z18","Z15")</f>
        <v>Z15</v>
      </c>
      <c r="AW1778" s="16" t="str">
        <f>IF(Vertragsdaten!BC1779="","",VLOOKUP(Vertragsdaten!BC1779,'Dropdown-Werte'!$I$2:$J$5,2,FALSE))</f>
        <v/>
      </c>
      <c r="AX1778" s="16" t="str">
        <f t="shared" si="27"/>
        <v/>
      </c>
      <c r="AY1778" s="16" t="str">
        <f>IF(Vertragsdaten!BB1779="","",Vertragsdaten!BB1779)</f>
        <v/>
      </c>
      <c r="AZ1778" s="16" t="s">
        <v>93</v>
      </c>
      <c r="BA1778" s="16" t="s">
        <v>94</v>
      </c>
    </row>
    <row r="1779" spans="1:53">
      <c r="A1779" s="12" t="str">
        <f>IF(Vertragsdaten!AZ1780="","",Vertragsdaten!AZ1780)</f>
        <v/>
      </c>
      <c r="B1779" s="12"/>
      <c r="C1779" s="12"/>
      <c r="D1779" s="12"/>
      <c r="E1779" s="4" t="str">
        <f>IF(Vertragsdaten!M1780="","",Vertragsdaten!M1780)</f>
        <v/>
      </c>
      <c r="F1779" s="19">
        <f>Vertragsdaten!H1780</f>
        <v>0</v>
      </c>
      <c r="G1779" s="9"/>
      <c r="H1779" s="15" t="str">
        <f>IF(Vertragsdaten!J1780="","",Vertragsdaten!J1780)</f>
        <v/>
      </c>
      <c r="I1779" s="15" t="str">
        <f>IF(Vertragsdaten!K1780="","",Vertragsdaten!K1780)</f>
        <v/>
      </c>
      <c r="J1779" s="15" t="str">
        <f>IF(Vertragsdaten!L1780="","",Vertragsdaten!L1780)</f>
        <v/>
      </c>
      <c r="K1779" s="9"/>
      <c r="L1779" s="15" t="str">
        <f>IF(Vertragsdaten!J1780="","",Vertragsdaten!J1780)</f>
        <v/>
      </c>
      <c r="M1779" s="9" t="str">
        <f>IF(Vertragsdaten!I1780="","",Vertragsdaten!I1780)</f>
        <v/>
      </c>
      <c r="N1779" s="9"/>
      <c r="O1779" s="9" t="str">
        <f>IF(Vertragsdaten!W1780="","",Vertragsdaten!W1780)</f>
        <v/>
      </c>
      <c r="P1779" s="15" t="str">
        <f>IF(Vertragsdaten!R1780="","",Vertragsdaten!R1780)</f>
        <v/>
      </c>
      <c r="Q1779" s="15" t="str">
        <f>IF(Vertragsdaten!S1780="","",Vertragsdaten!S1780)</f>
        <v/>
      </c>
      <c r="R1779" s="9"/>
      <c r="S1779" s="15" t="str">
        <f>IF(Vertragsdaten!S1780="","",Vertragsdaten!T1780)</f>
        <v/>
      </c>
      <c r="T1779" s="15" t="str">
        <f>IF(Vertragsdaten!T1780="","",Vertragsdaten!U1780)</f>
        <v/>
      </c>
      <c r="U1779" s="9"/>
      <c r="V1779" s="16" t="str">
        <f>IF(Vertragsdaten!$V1780="","",Vertragsdaten!$V1780)</f>
        <v/>
      </c>
      <c r="W1779" s="9"/>
      <c r="X1779" s="9"/>
      <c r="Y1779" s="9"/>
      <c r="Z1779" s="9"/>
      <c r="AA1779" s="15" t="str">
        <f>IF(Vertragsdaten!AI1780="","",Vertragsdaten!AI1780)</f>
        <v/>
      </c>
      <c r="AB1779" s="15" t="str">
        <f>IF(Vertragsdaten!AJ1780="","",Vertragsdaten!AJ1780)</f>
        <v/>
      </c>
      <c r="AC1779" s="9"/>
      <c r="AD1779" s="15" t="str">
        <f>IF(Vertragsdaten!AK1780="","",Vertragsdaten!AK1780)</f>
        <v/>
      </c>
      <c r="AE1779" s="15" t="str">
        <f>IF(Vertragsdaten!AL1780="","",Vertragsdaten!AL1780)</f>
        <v/>
      </c>
      <c r="AF1779" s="16" t="s">
        <v>2</v>
      </c>
      <c r="AG1779" s="16" t="str">
        <f>IF(Vertragsdaten!G1780="","",Vertragsdaten!G1780)</f>
        <v/>
      </c>
      <c r="AH1779" s="9" t="str">
        <f>IF(Vertragsdaten!$AW1780="","",Vertragsdaten!AW1780)</f>
        <v/>
      </c>
      <c r="AI1779" s="9"/>
      <c r="AJ1779" s="9"/>
      <c r="AK1779" s="9"/>
      <c r="AL1779" s="15" t="str">
        <f>IF(Vertragsdaten!AM1780="","",Vertragsdaten!AM1780)</f>
        <v/>
      </c>
      <c r="AM1779" s="15" t="str">
        <f>IF(Vertragsdaten!AN1780="","",Vertragsdaten!AN1780)</f>
        <v/>
      </c>
      <c r="AN1779" s="9"/>
      <c r="AO1779" s="9"/>
      <c r="AP1779" s="22" t="str">
        <f>IF(Vertragsdaten!AQ1780="","",ROUND(Vertragsdaten!AQ1780,0))</f>
        <v/>
      </c>
      <c r="AQ1779" s="9"/>
      <c r="AR1779" s="15" t="str">
        <f>IF(Vertragsdaten!AR1780="","",Vertragsdaten!AR1780)</f>
        <v/>
      </c>
      <c r="AS1779" s="16" t="str">
        <f>IF(Vertragsdaten!$AW1780="","",Vertragsdaten!$AW1780)</f>
        <v/>
      </c>
      <c r="AT1779" s="16" t="str">
        <f>IF(Vertragsdaten!AO1780="","","11XSWK-H-------M")</f>
        <v/>
      </c>
      <c r="AU1779" s="16" t="str">
        <f>IF(Vertragsdaten!AU1780="E01 „Ein-/Auszug (Umzug)“","E01",IF(Vertragsdaten!AU1780="E02 „Einzug/Neuanlage“","E02",IF(Vertragsdaten!AU1780="E03 „Lieferantenwechsel“","E03","ZD2")))</f>
        <v>ZD2</v>
      </c>
      <c r="AV1779" s="16" t="str">
        <f>IF(Vertragsdaten!AS1780="nein","Z18","Z15")</f>
        <v>Z15</v>
      </c>
      <c r="AW1779" s="16" t="str">
        <f>IF(Vertragsdaten!BC1780="","",VLOOKUP(Vertragsdaten!BC1780,'Dropdown-Werte'!$I$2:$J$5,2,FALSE))</f>
        <v/>
      </c>
      <c r="AX1779" s="16" t="str">
        <f t="shared" si="27"/>
        <v/>
      </c>
      <c r="AY1779" s="16" t="str">
        <f>IF(Vertragsdaten!BB1780="","",Vertragsdaten!BB1780)</f>
        <v/>
      </c>
      <c r="AZ1779" s="16" t="s">
        <v>93</v>
      </c>
      <c r="BA1779" s="16" t="s">
        <v>94</v>
      </c>
    </row>
    <row r="1780" spans="1:53">
      <c r="A1780" s="12" t="str">
        <f>IF(Vertragsdaten!AZ1781="","",Vertragsdaten!AZ1781)</f>
        <v/>
      </c>
      <c r="B1780" s="12"/>
      <c r="C1780" s="12"/>
      <c r="D1780" s="12"/>
      <c r="E1780" s="4" t="str">
        <f>IF(Vertragsdaten!M1781="","",Vertragsdaten!M1781)</f>
        <v/>
      </c>
      <c r="F1780" s="19">
        <f>Vertragsdaten!H1781</f>
        <v>0</v>
      </c>
      <c r="G1780" s="9"/>
      <c r="H1780" s="15" t="str">
        <f>IF(Vertragsdaten!J1781="","",Vertragsdaten!J1781)</f>
        <v/>
      </c>
      <c r="I1780" s="15" t="str">
        <f>IF(Vertragsdaten!K1781="","",Vertragsdaten!K1781)</f>
        <v/>
      </c>
      <c r="J1780" s="15" t="str">
        <f>IF(Vertragsdaten!L1781="","",Vertragsdaten!L1781)</f>
        <v/>
      </c>
      <c r="K1780" s="9"/>
      <c r="L1780" s="15" t="str">
        <f>IF(Vertragsdaten!J1781="","",Vertragsdaten!J1781)</f>
        <v/>
      </c>
      <c r="M1780" s="9" t="str">
        <f>IF(Vertragsdaten!I1781="","",Vertragsdaten!I1781)</f>
        <v/>
      </c>
      <c r="N1780" s="9"/>
      <c r="O1780" s="9" t="str">
        <f>IF(Vertragsdaten!W1781="","",Vertragsdaten!W1781)</f>
        <v/>
      </c>
      <c r="P1780" s="15" t="str">
        <f>IF(Vertragsdaten!R1781="","",Vertragsdaten!R1781)</f>
        <v/>
      </c>
      <c r="Q1780" s="15" t="str">
        <f>IF(Vertragsdaten!S1781="","",Vertragsdaten!S1781)</f>
        <v/>
      </c>
      <c r="R1780" s="9"/>
      <c r="S1780" s="15" t="str">
        <f>IF(Vertragsdaten!S1781="","",Vertragsdaten!T1781)</f>
        <v/>
      </c>
      <c r="T1780" s="15" t="str">
        <f>IF(Vertragsdaten!T1781="","",Vertragsdaten!U1781)</f>
        <v/>
      </c>
      <c r="U1780" s="9"/>
      <c r="V1780" s="16" t="str">
        <f>IF(Vertragsdaten!$V1781="","",Vertragsdaten!$V1781)</f>
        <v/>
      </c>
      <c r="W1780" s="9"/>
      <c r="X1780" s="9"/>
      <c r="Y1780" s="9"/>
      <c r="Z1780" s="9"/>
      <c r="AA1780" s="15" t="str">
        <f>IF(Vertragsdaten!AI1781="","",Vertragsdaten!AI1781)</f>
        <v/>
      </c>
      <c r="AB1780" s="15" t="str">
        <f>IF(Vertragsdaten!AJ1781="","",Vertragsdaten!AJ1781)</f>
        <v/>
      </c>
      <c r="AC1780" s="9"/>
      <c r="AD1780" s="15" t="str">
        <f>IF(Vertragsdaten!AK1781="","",Vertragsdaten!AK1781)</f>
        <v/>
      </c>
      <c r="AE1780" s="15" t="str">
        <f>IF(Vertragsdaten!AL1781="","",Vertragsdaten!AL1781)</f>
        <v/>
      </c>
      <c r="AF1780" s="16" t="s">
        <v>2</v>
      </c>
      <c r="AG1780" s="16" t="str">
        <f>IF(Vertragsdaten!G1781="","",Vertragsdaten!G1781)</f>
        <v/>
      </c>
      <c r="AH1780" s="9" t="str">
        <f>IF(Vertragsdaten!$AW1781="","",Vertragsdaten!AW1781)</f>
        <v/>
      </c>
      <c r="AI1780" s="9"/>
      <c r="AJ1780" s="9"/>
      <c r="AK1780" s="9"/>
      <c r="AL1780" s="15" t="str">
        <f>IF(Vertragsdaten!AM1781="","",Vertragsdaten!AM1781)</f>
        <v/>
      </c>
      <c r="AM1780" s="15" t="str">
        <f>IF(Vertragsdaten!AN1781="","",Vertragsdaten!AN1781)</f>
        <v/>
      </c>
      <c r="AN1780" s="9"/>
      <c r="AO1780" s="9"/>
      <c r="AP1780" s="22" t="str">
        <f>IF(Vertragsdaten!AQ1781="","",ROUND(Vertragsdaten!AQ1781,0))</f>
        <v/>
      </c>
      <c r="AQ1780" s="9"/>
      <c r="AR1780" s="15" t="str">
        <f>IF(Vertragsdaten!AR1781="","",Vertragsdaten!AR1781)</f>
        <v/>
      </c>
      <c r="AS1780" s="16" t="str">
        <f>IF(Vertragsdaten!$AW1781="","",Vertragsdaten!$AW1781)</f>
        <v/>
      </c>
      <c r="AT1780" s="16" t="str">
        <f>IF(Vertragsdaten!AO1781="","","11XSWK-H-------M")</f>
        <v/>
      </c>
      <c r="AU1780" s="16" t="str">
        <f>IF(Vertragsdaten!AU1781="E01 „Ein-/Auszug (Umzug)“","E01",IF(Vertragsdaten!AU1781="E02 „Einzug/Neuanlage“","E02",IF(Vertragsdaten!AU1781="E03 „Lieferantenwechsel“","E03","ZD2")))</f>
        <v>ZD2</v>
      </c>
      <c r="AV1780" s="16" t="str">
        <f>IF(Vertragsdaten!AS1781="nein","Z18","Z15")</f>
        <v>Z15</v>
      </c>
      <c r="AW1780" s="16" t="str">
        <f>IF(Vertragsdaten!BC1781="","",VLOOKUP(Vertragsdaten!BC1781,'Dropdown-Werte'!$I$2:$J$5,2,FALSE))</f>
        <v/>
      </c>
      <c r="AX1780" s="16" t="str">
        <f t="shared" si="27"/>
        <v/>
      </c>
      <c r="AY1780" s="16" t="str">
        <f>IF(Vertragsdaten!BB1781="","",Vertragsdaten!BB1781)</f>
        <v/>
      </c>
      <c r="AZ1780" s="16" t="s">
        <v>93</v>
      </c>
      <c r="BA1780" s="16" t="s">
        <v>94</v>
      </c>
    </row>
    <row r="1781" spans="1:53">
      <c r="A1781" s="12" t="str">
        <f>IF(Vertragsdaten!AZ1782="","",Vertragsdaten!AZ1782)</f>
        <v/>
      </c>
      <c r="B1781" s="12"/>
      <c r="C1781" s="12"/>
      <c r="D1781" s="12"/>
      <c r="E1781" s="4" t="str">
        <f>IF(Vertragsdaten!M1782="","",Vertragsdaten!M1782)</f>
        <v/>
      </c>
      <c r="F1781" s="19">
        <f>Vertragsdaten!H1782</f>
        <v>0</v>
      </c>
      <c r="G1781" s="9"/>
      <c r="H1781" s="15" t="str">
        <f>IF(Vertragsdaten!J1782="","",Vertragsdaten!J1782)</f>
        <v/>
      </c>
      <c r="I1781" s="15" t="str">
        <f>IF(Vertragsdaten!K1782="","",Vertragsdaten!K1782)</f>
        <v/>
      </c>
      <c r="J1781" s="15" t="str">
        <f>IF(Vertragsdaten!L1782="","",Vertragsdaten!L1782)</f>
        <v/>
      </c>
      <c r="K1781" s="9"/>
      <c r="L1781" s="15" t="str">
        <f>IF(Vertragsdaten!J1782="","",Vertragsdaten!J1782)</f>
        <v/>
      </c>
      <c r="M1781" s="9" t="str">
        <f>IF(Vertragsdaten!I1782="","",Vertragsdaten!I1782)</f>
        <v/>
      </c>
      <c r="N1781" s="9"/>
      <c r="O1781" s="9" t="str">
        <f>IF(Vertragsdaten!W1782="","",Vertragsdaten!W1782)</f>
        <v/>
      </c>
      <c r="P1781" s="15" t="str">
        <f>IF(Vertragsdaten!R1782="","",Vertragsdaten!R1782)</f>
        <v/>
      </c>
      <c r="Q1781" s="15" t="str">
        <f>IF(Vertragsdaten!S1782="","",Vertragsdaten!S1782)</f>
        <v/>
      </c>
      <c r="R1781" s="9"/>
      <c r="S1781" s="15" t="str">
        <f>IF(Vertragsdaten!S1782="","",Vertragsdaten!T1782)</f>
        <v/>
      </c>
      <c r="T1781" s="15" t="str">
        <f>IF(Vertragsdaten!T1782="","",Vertragsdaten!U1782)</f>
        <v/>
      </c>
      <c r="U1781" s="9"/>
      <c r="V1781" s="16" t="str">
        <f>IF(Vertragsdaten!$V1782="","",Vertragsdaten!$V1782)</f>
        <v/>
      </c>
      <c r="W1781" s="9"/>
      <c r="X1781" s="9"/>
      <c r="Y1781" s="9"/>
      <c r="Z1781" s="9"/>
      <c r="AA1781" s="15" t="str">
        <f>IF(Vertragsdaten!AI1782="","",Vertragsdaten!AI1782)</f>
        <v/>
      </c>
      <c r="AB1781" s="15" t="str">
        <f>IF(Vertragsdaten!AJ1782="","",Vertragsdaten!AJ1782)</f>
        <v/>
      </c>
      <c r="AC1781" s="9"/>
      <c r="AD1781" s="15" t="str">
        <f>IF(Vertragsdaten!AK1782="","",Vertragsdaten!AK1782)</f>
        <v/>
      </c>
      <c r="AE1781" s="15" t="str">
        <f>IF(Vertragsdaten!AL1782="","",Vertragsdaten!AL1782)</f>
        <v/>
      </c>
      <c r="AF1781" s="16" t="s">
        <v>2</v>
      </c>
      <c r="AG1781" s="16" t="str">
        <f>IF(Vertragsdaten!G1782="","",Vertragsdaten!G1782)</f>
        <v/>
      </c>
      <c r="AH1781" s="9" t="str">
        <f>IF(Vertragsdaten!$AW1782="","",Vertragsdaten!AW1782)</f>
        <v/>
      </c>
      <c r="AI1781" s="9"/>
      <c r="AJ1781" s="9"/>
      <c r="AK1781" s="9"/>
      <c r="AL1781" s="15" t="str">
        <f>IF(Vertragsdaten!AM1782="","",Vertragsdaten!AM1782)</f>
        <v/>
      </c>
      <c r="AM1781" s="15" t="str">
        <f>IF(Vertragsdaten!AN1782="","",Vertragsdaten!AN1782)</f>
        <v/>
      </c>
      <c r="AN1781" s="9"/>
      <c r="AO1781" s="9"/>
      <c r="AP1781" s="22" t="str">
        <f>IF(Vertragsdaten!AQ1782="","",ROUND(Vertragsdaten!AQ1782,0))</f>
        <v/>
      </c>
      <c r="AQ1781" s="9"/>
      <c r="AR1781" s="15" t="str">
        <f>IF(Vertragsdaten!AR1782="","",Vertragsdaten!AR1782)</f>
        <v/>
      </c>
      <c r="AS1781" s="16" t="str">
        <f>IF(Vertragsdaten!$AW1782="","",Vertragsdaten!$AW1782)</f>
        <v/>
      </c>
      <c r="AT1781" s="16" t="str">
        <f>IF(Vertragsdaten!AO1782="","","11XSWK-H-------M")</f>
        <v/>
      </c>
      <c r="AU1781" s="16" t="str">
        <f>IF(Vertragsdaten!AU1782="E01 „Ein-/Auszug (Umzug)“","E01",IF(Vertragsdaten!AU1782="E02 „Einzug/Neuanlage“","E02",IF(Vertragsdaten!AU1782="E03 „Lieferantenwechsel“","E03","ZD2")))</f>
        <v>ZD2</v>
      </c>
      <c r="AV1781" s="16" t="str">
        <f>IF(Vertragsdaten!AS1782="nein","Z18","Z15")</f>
        <v>Z15</v>
      </c>
      <c r="AW1781" s="16" t="str">
        <f>IF(Vertragsdaten!BC1782="","",VLOOKUP(Vertragsdaten!BC1782,'Dropdown-Werte'!$I$2:$J$5,2,FALSE))</f>
        <v/>
      </c>
      <c r="AX1781" s="16" t="str">
        <f t="shared" si="27"/>
        <v/>
      </c>
      <c r="AY1781" s="16" t="str">
        <f>IF(Vertragsdaten!BB1782="","",Vertragsdaten!BB1782)</f>
        <v/>
      </c>
      <c r="AZ1781" s="16" t="s">
        <v>93</v>
      </c>
      <c r="BA1781" s="16" t="s">
        <v>94</v>
      </c>
    </row>
    <row r="1782" spans="1:53">
      <c r="A1782" s="12" t="str">
        <f>IF(Vertragsdaten!AZ1783="","",Vertragsdaten!AZ1783)</f>
        <v/>
      </c>
      <c r="B1782" s="12"/>
      <c r="C1782" s="12"/>
      <c r="D1782" s="12"/>
      <c r="E1782" s="4" t="str">
        <f>IF(Vertragsdaten!M1783="","",Vertragsdaten!M1783)</f>
        <v/>
      </c>
      <c r="F1782" s="19">
        <f>Vertragsdaten!H1783</f>
        <v>0</v>
      </c>
      <c r="G1782" s="9"/>
      <c r="H1782" s="15" t="str">
        <f>IF(Vertragsdaten!J1783="","",Vertragsdaten!J1783)</f>
        <v/>
      </c>
      <c r="I1782" s="15" t="str">
        <f>IF(Vertragsdaten!K1783="","",Vertragsdaten!K1783)</f>
        <v/>
      </c>
      <c r="J1782" s="15" t="str">
        <f>IF(Vertragsdaten!L1783="","",Vertragsdaten!L1783)</f>
        <v/>
      </c>
      <c r="K1782" s="9"/>
      <c r="L1782" s="15" t="str">
        <f>IF(Vertragsdaten!J1783="","",Vertragsdaten!J1783)</f>
        <v/>
      </c>
      <c r="M1782" s="9" t="str">
        <f>IF(Vertragsdaten!I1783="","",Vertragsdaten!I1783)</f>
        <v/>
      </c>
      <c r="N1782" s="9"/>
      <c r="O1782" s="9" t="str">
        <f>IF(Vertragsdaten!W1783="","",Vertragsdaten!W1783)</f>
        <v/>
      </c>
      <c r="P1782" s="15" t="str">
        <f>IF(Vertragsdaten!R1783="","",Vertragsdaten!R1783)</f>
        <v/>
      </c>
      <c r="Q1782" s="15" t="str">
        <f>IF(Vertragsdaten!S1783="","",Vertragsdaten!S1783)</f>
        <v/>
      </c>
      <c r="R1782" s="9"/>
      <c r="S1782" s="15" t="str">
        <f>IF(Vertragsdaten!S1783="","",Vertragsdaten!T1783)</f>
        <v/>
      </c>
      <c r="T1782" s="15" t="str">
        <f>IF(Vertragsdaten!T1783="","",Vertragsdaten!U1783)</f>
        <v/>
      </c>
      <c r="U1782" s="9"/>
      <c r="V1782" s="16" t="str">
        <f>IF(Vertragsdaten!$V1783="","",Vertragsdaten!$V1783)</f>
        <v/>
      </c>
      <c r="W1782" s="9"/>
      <c r="X1782" s="9"/>
      <c r="Y1782" s="9"/>
      <c r="Z1782" s="9"/>
      <c r="AA1782" s="15" t="str">
        <f>IF(Vertragsdaten!AI1783="","",Vertragsdaten!AI1783)</f>
        <v/>
      </c>
      <c r="AB1782" s="15" t="str">
        <f>IF(Vertragsdaten!AJ1783="","",Vertragsdaten!AJ1783)</f>
        <v/>
      </c>
      <c r="AC1782" s="9"/>
      <c r="AD1782" s="15" t="str">
        <f>IF(Vertragsdaten!AK1783="","",Vertragsdaten!AK1783)</f>
        <v/>
      </c>
      <c r="AE1782" s="15" t="str">
        <f>IF(Vertragsdaten!AL1783="","",Vertragsdaten!AL1783)</f>
        <v/>
      </c>
      <c r="AF1782" s="16" t="s">
        <v>2</v>
      </c>
      <c r="AG1782" s="16" t="str">
        <f>IF(Vertragsdaten!G1783="","",Vertragsdaten!G1783)</f>
        <v/>
      </c>
      <c r="AH1782" s="9" t="str">
        <f>IF(Vertragsdaten!$AW1783="","",Vertragsdaten!AW1783)</f>
        <v/>
      </c>
      <c r="AI1782" s="9"/>
      <c r="AJ1782" s="9"/>
      <c r="AK1782" s="9"/>
      <c r="AL1782" s="15" t="str">
        <f>IF(Vertragsdaten!AM1783="","",Vertragsdaten!AM1783)</f>
        <v/>
      </c>
      <c r="AM1782" s="15" t="str">
        <f>IF(Vertragsdaten!AN1783="","",Vertragsdaten!AN1783)</f>
        <v/>
      </c>
      <c r="AN1782" s="9"/>
      <c r="AO1782" s="9"/>
      <c r="AP1782" s="22" t="str">
        <f>IF(Vertragsdaten!AQ1783="","",ROUND(Vertragsdaten!AQ1783,0))</f>
        <v/>
      </c>
      <c r="AQ1782" s="9"/>
      <c r="AR1782" s="15" t="str">
        <f>IF(Vertragsdaten!AR1783="","",Vertragsdaten!AR1783)</f>
        <v/>
      </c>
      <c r="AS1782" s="16" t="str">
        <f>IF(Vertragsdaten!$AW1783="","",Vertragsdaten!$AW1783)</f>
        <v/>
      </c>
      <c r="AT1782" s="16" t="str">
        <f>IF(Vertragsdaten!AO1783="","","11XSWK-H-------M")</f>
        <v/>
      </c>
      <c r="AU1782" s="16" t="str">
        <f>IF(Vertragsdaten!AU1783="E01 „Ein-/Auszug (Umzug)“","E01",IF(Vertragsdaten!AU1783="E02 „Einzug/Neuanlage“","E02",IF(Vertragsdaten!AU1783="E03 „Lieferantenwechsel“","E03","ZD2")))</f>
        <v>ZD2</v>
      </c>
      <c r="AV1782" s="16" t="str">
        <f>IF(Vertragsdaten!AS1783="nein","Z18","Z15")</f>
        <v>Z15</v>
      </c>
      <c r="AW1782" s="16" t="str">
        <f>IF(Vertragsdaten!BC1783="","",VLOOKUP(Vertragsdaten!BC1783,'Dropdown-Werte'!$I$2:$J$5,2,FALSE))</f>
        <v/>
      </c>
      <c r="AX1782" s="16" t="str">
        <f t="shared" si="27"/>
        <v/>
      </c>
      <c r="AY1782" s="16" t="str">
        <f>IF(Vertragsdaten!BB1783="","",Vertragsdaten!BB1783)</f>
        <v/>
      </c>
      <c r="AZ1782" s="16" t="s">
        <v>93</v>
      </c>
      <c r="BA1782" s="16" t="s">
        <v>94</v>
      </c>
    </row>
    <row r="1783" spans="1:53">
      <c r="A1783" s="12" t="str">
        <f>IF(Vertragsdaten!AZ1784="","",Vertragsdaten!AZ1784)</f>
        <v/>
      </c>
      <c r="B1783" s="12"/>
      <c r="C1783" s="12"/>
      <c r="D1783" s="12"/>
      <c r="E1783" s="4" t="str">
        <f>IF(Vertragsdaten!M1784="","",Vertragsdaten!M1784)</f>
        <v/>
      </c>
      <c r="F1783" s="19">
        <f>Vertragsdaten!H1784</f>
        <v>0</v>
      </c>
      <c r="G1783" s="9"/>
      <c r="H1783" s="15" t="str">
        <f>IF(Vertragsdaten!J1784="","",Vertragsdaten!J1784)</f>
        <v/>
      </c>
      <c r="I1783" s="15" t="str">
        <f>IF(Vertragsdaten!K1784="","",Vertragsdaten!K1784)</f>
        <v/>
      </c>
      <c r="J1783" s="15" t="str">
        <f>IF(Vertragsdaten!L1784="","",Vertragsdaten!L1784)</f>
        <v/>
      </c>
      <c r="K1783" s="9"/>
      <c r="L1783" s="15" t="str">
        <f>IF(Vertragsdaten!J1784="","",Vertragsdaten!J1784)</f>
        <v/>
      </c>
      <c r="M1783" s="9" t="str">
        <f>IF(Vertragsdaten!I1784="","",Vertragsdaten!I1784)</f>
        <v/>
      </c>
      <c r="N1783" s="9"/>
      <c r="O1783" s="9" t="str">
        <f>IF(Vertragsdaten!W1784="","",Vertragsdaten!W1784)</f>
        <v/>
      </c>
      <c r="P1783" s="15" t="str">
        <f>IF(Vertragsdaten!R1784="","",Vertragsdaten!R1784)</f>
        <v/>
      </c>
      <c r="Q1783" s="15" t="str">
        <f>IF(Vertragsdaten!S1784="","",Vertragsdaten!S1784)</f>
        <v/>
      </c>
      <c r="R1783" s="9"/>
      <c r="S1783" s="15" t="str">
        <f>IF(Vertragsdaten!S1784="","",Vertragsdaten!T1784)</f>
        <v/>
      </c>
      <c r="T1783" s="15" t="str">
        <f>IF(Vertragsdaten!T1784="","",Vertragsdaten!U1784)</f>
        <v/>
      </c>
      <c r="U1783" s="9"/>
      <c r="V1783" s="16" t="str">
        <f>IF(Vertragsdaten!$V1784="","",Vertragsdaten!$V1784)</f>
        <v/>
      </c>
      <c r="W1783" s="9"/>
      <c r="X1783" s="9"/>
      <c r="Y1783" s="9"/>
      <c r="Z1783" s="9"/>
      <c r="AA1783" s="15" t="str">
        <f>IF(Vertragsdaten!AI1784="","",Vertragsdaten!AI1784)</f>
        <v/>
      </c>
      <c r="AB1783" s="15" t="str">
        <f>IF(Vertragsdaten!AJ1784="","",Vertragsdaten!AJ1784)</f>
        <v/>
      </c>
      <c r="AC1783" s="9"/>
      <c r="AD1783" s="15" t="str">
        <f>IF(Vertragsdaten!AK1784="","",Vertragsdaten!AK1784)</f>
        <v/>
      </c>
      <c r="AE1783" s="15" t="str">
        <f>IF(Vertragsdaten!AL1784="","",Vertragsdaten!AL1784)</f>
        <v/>
      </c>
      <c r="AF1783" s="16" t="s">
        <v>2</v>
      </c>
      <c r="AG1783" s="16" t="str">
        <f>IF(Vertragsdaten!G1784="","",Vertragsdaten!G1784)</f>
        <v/>
      </c>
      <c r="AH1783" s="9" t="str">
        <f>IF(Vertragsdaten!$AW1784="","",Vertragsdaten!AW1784)</f>
        <v/>
      </c>
      <c r="AI1783" s="9"/>
      <c r="AJ1783" s="9"/>
      <c r="AK1783" s="9"/>
      <c r="AL1783" s="15" t="str">
        <f>IF(Vertragsdaten!AM1784="","",Vertragsdaten!AM1784)</f>
        <v/>
      </c>
      <c r="AM1783" s="15" t="str">
        <f>IF(Vertragsdaten!AN1784="","",Vertragsdaten!AN1784)</f>
        <v/>
      </c>
      <c r="AN1783" s="9"/>
      <c r="AO1783" s="9"/>
      <c r="AP1783" s="22" t="str">
        <f>IF(Vertragsdaten!AQ1784="","",ROUND(Vertragsdaten!AQ1784,0))</f>
        <v/>
      </c>
      <c r="AQ1783" s="9"/>
      <c r="AR1783" s="15" t="str">
        <f>IF(Vertragsdaten!AR1784="","",Vertragsdaten!AR1784)</f>
        <v/>
      </c>
      <c r="AS1783" s="16" t="str">
        <f>IF(Vertragsdaten!$AW1784="","",Vertragsdaten!$AW1784)</f>
        <v/>
      </c>
      <c r="AT1783" s="16" t="str">
        <f>IF(Vertragsdaten!AO1784="","","11XSWK-H-------M")</f>
        <v/>
      </c>
      <c r="AU1783" s="16" t="str">
        <f>IF(Vertragsdaten!AU1784="E01 „Ein-/Auszug (Umzug)“","E01",IF(Vertragsdaten!AU1784="E02 „Einzug/Neuanlage“","E02",IF(Vertragsdaten!AU1784="E03 „Lieferantenwechsel“","E03","ZD2")))</f>
        <v>ZD2</v>
      </c>
      <c r="AV1783" s="16" t="str">
        <f>IF(Vertragsdaten!AS1784="nein","Z18","Z15")</f>
        <v>Z15</v>
      </c>
      <c r="AW1783" s="16" t="str">
        <f>IF(Vertragsdaten!BC1784="","",VLOOKUP(Vertragsdaten!BC1784,'Dropdown-Werte'!$I$2:$J$5,2,FALSE))</f>
        <v/>
      </c>
      <c r="AX1783" s="16" t="str">
        <f t="shared" si="27"/>
        <v/>
      </c>
      <c r="AY1783" s="16" t="str">
        <f>IF(Vertragsdaten!BB1784="","",Vertragsdaten!BB1784)</f>
        <v/>
      </c>
      <c r="AZ1783" s="16" t="s">
        <v>93</v>
      </c>
      <c r="BA1783" s="16" t="s">
        <v>94</v>
      </c>
    </row>
    <row r="1784" spans="1:53">
      <c r="A1784" s="12" t="str">
        <f>IF(Vertragsdaten!AZ1785="","",Vertragsdaten!AZ1785)</f>
        <v/>
      </c>
      <c r="B1784" s="12"/>
      <c r="C1784" s="12"/>
      <c r="D1784" s="12"/>
      <c r="E1784" s="4" t="str">
        <f>IF(Vertragsdaten!M1785="","",Vertragsdaten!M1785)</f>
        <v/>
      </c>
      <c r="F1784" s="19">
        <f>Vertragsdaten!H1785</f>
        <v>0</v>
      </c>
      <c r="G1784" s="9"/>
      <c r="H1784" s="15" t="str">
        <f>IF(Vertragsdaten!J1785="","",Vertragsdaten!J1785)</f>
        <v/>
      </c>
      <c r="I1784" s="15" t="str">
        <f>IF(Vertragsdaten!K1785="","",Vertragsdaten!K1785)</f>
        <v/>
      </c>
      <c r="J1784" s="15" t="str">
        <f>IF(Vertragsdaten!L1785="","",Vertragsdaten!L1785)</f>
        <v/>
      </c>
      <c r="K1784" s="9"/>
      <c r="L1784" s="15" t="str">
        <f>IF(Vertragsdaten!J1785="","",Vertragsdaten!J1785)</f>
        <v/>
      </c>
      <c r="M1784" s="9" t="str">
        <f>IF(Vertragsdaten!I1785="","",Vertragsdaten!I1785)</f>
        <v/>
      </c>
      <c r="N1784" s="9"/>
      <c r="O1784" s="9" t="str">
        <f>IF(Vertragsdaten!W1785="","",Vertragsdaten!W1785)</f>
        <v/>
      </c>
      <c r="P1784" s="15" t="str">
        <f>IF(Vertragsdaten!R1785="","",Vertragsdaten!R1785)</f>
        <v/>
      </c>
      <c r="Q1784" s="15" t="str">
        <f>IF(Vertragsdaten!S1785="","",Vertragsdaten!S1785)</f>
        <v/>
      </c>
      <c r="R1784" s="9"/>
      <c r="S1784" s="15" t="str">
        <f>IF(Vertragsdaten!S1785="","",Vertragsdaten!T1785)</f>
        <v/>
      </c>
      <c r="T1784" s="15" t="str">
        <f>IF(Vertragsdaten!T1785="","",Vertragsdaten!U1785)</f>
        <v/>
      </c>
      <c r="U1784" s="9"/>
      <c r="V1784" s="16" t="str">
        <f>IF(Vertragsdaten!$V1785="","",Vertragsdaten!$V1785)</f>
        <v/>
      </c>
      <c r="W1784" s="9"/>
      <c r="X1784" s="9"/>
      <c r="Y1784" s="9"/>
      <c r="Z1784" s="9"/>
      <c r="AA1784" s="15" t="str">
        <f>IF(Vertragsdaten!AI1785="","",Vertragsdaten!AI1785)</f>
        <v/>
      </c>
      <c r="AB1784" s="15" t="str">
        <f>IF(Vertragsdaten!AJ1785="","",Vertragsdaten!AJ1785)</f>
        <v/>
      </c>
      <c r="AC1784" s="9"/>
      <c r="AD1784" s="15" t="str">
        <f>IF(Vertragsdaten!AK1785="","",Vertragsdaten!AK1785)</f>
        <v/>
      </c>
      <c r="AE1784" s="15" t="str">
        <f>IF(Vertragsdaten!AL1785="","",Vertragsdaten!AL1785)</f>
        <v/>
      </c>
      <c r="AF1784" s="16" t="s">
        <v>2</v>
      </c>
      <c r="AG1784" s="16" t="str">
        <f>IF(Vertragsdaten!G1785="","",Vertragsdaten!G1785)</f>
        <v/>
      </c>
      <c r="AH1784" s="9" t="str">
        <f>IF(Vertragsdaten!$AW1785="","",Vertragsdaten!AW1785)</f>
        <v/>
      </c>
      <c r="AI1784" s="9"/>
      <c r="AJ1784" s="9"/>
      <c r="AK1784" s="9"/>
      <c r="AL1784" s="15" t="str">
        <f>IF(Vertragsdaten!AM1785="","",Vertragsdaten!AM1785)</f>
        <v/>
      </c>
      <c r="AM1784" s="15" t="str">
        <f>IF(Vertragsdaten!AN1785="","",Vertragsdaten!AN1785)</f>
        <v/>
      </c>
      <c r="AN1784" s="9"/>
      <c r="AO1784" s="9"/>
      <c r="AP1784" s="22" t="str">
        <f>IF(Vertragsdaten!AQ1785="","",ROUND(Vertragsdaten!AQ1785,0))</f>
        <v/>
      </c>
      <c r="AQ1784" s="9"/>
      <c r="AR1784" s="15" t="str">
        <f>IF(Vertragsdaten!AR1785="","",Vertragsdaten!AR1785)</f>
        <v/>
      </c>
      <c r="AS1784" s="16" t="str">
        <f>IF(Vertragsdaten!$AW1785="","",Vertragsdaten!$AW1785)</f>
        <v/>
      </c>
      <c r="AT1784" s="16" t="str">
        <f>IF(Vertragsdaten!AO1785="","","11XSWK-H-------M")</f>
        <v/>
      </c>
      <c r="AU1784" s="16" t="str">
        <f>IF(Vertragsdaten!AU1785="E01 „Ein-/Auszug (Umzug)“","E01",IF(Vertragsdaten!AU1785="E02 „Einzug/Neuanlage“","E02",IF(Vertragsdaten!AU1785="E03 „Lieferantenwechsel“","E03","ZD2")))</f>
        <v>ZD2</v>
      </c>
      <c r="AV1784" s="16" t="str">
        <f>IF(Vertragsdaten!AS1785="nein","Z18","Z15")</f>
        <v>Z15</v>
      </c>
      <c r="AW1784" s="16" t="str">
        <f>IF(Vertragsdaten!BC1785="","",VLOOKUP(Vertragsdaten!BC1785,'Dropdown-Werte'!$I$2:$J$5,2,FALSE))</f>
        <v/>
      </c>
      <c r="AX1784" s="16" t="str">
        <f t="shared" si="27"/>
        <v/>
      </c>
      <c r="AY1784" s="16" t="str">
        <f>IF(Vertragsdaten!BB1785="","",Vertragsdaten!BB1785)</f>
        <v/>
      </c>
      <c r="AZ1784" s="16" t="s">
        <v>93</v>
      </c>
      <c r="BA1784" s="16" t="s">
        <v>94</v>
      </c>
    </row>
    <row r="1785" spans="1:53">
      <c r="A1785" s="12" t="str">
        <f>IF(Vertragsdaten!AZ1786="","",Vertragsdaten!AZ1786)</f>
        <v/>
      </c>
      <c r="B1785" s="12"/>
      <c r="C1785" s="12"/>
      <c r="D1785" s="12"/>
      <c r="E1785" s="4" t="str">
        <f>IF(Vertragsdaten!M1786="","",Vertragsdaten!M1786)</f>
        <v/>
      </c>
      <c r="F1785" s="19">
        <f>Vertragsdaten!H1786</f>
        <v>0</v>
      </c>
      <c r="G1785" s="9"/>
      <c r="H1785" s="15" t="str">
        <f>IF(Vertragsdaten!J1786="","",Vertragsdaten!J1786)</f>
        <v/>
      </c>
      <c r="I1785" s="15" t="str">
        <f>IF(Vertragsdaten!K1786="","",Vertragsdaten!K1786)</f>
        <v/>
      </c>
      <c r="J1785" s="15" t="str">
        <f>IF(Vertragsdaten!L1786="","",Vertragsdaten!L1786)</f>
        <v/>
      </c>
      <c r="K1785" s="9"/>
      <c r="L1785" s="15" t="str">
        <f>IF(Vertragsdaten!J1786="","",Vertragsdaten!J1786)</f>
        <v/>
      </c>
      <c r="M1785" s="9" t="str">
        <f>IF(Vertragsdaten!I1786="","",Vertragsdaten!I1786)</f>
        <v/>
      </c>
      <c r="N1785" s="9"/>
      <c r="O1785" s="9" t="str">
        <f>IF(Vertragsdaten!W1786="","",Vertragsdaten!W1786)</f>
        <v/>
      </c>
      <c r="P1785" s="15" t="str">
        <f>IF(Vertragsdaten!R1786="","",Vertragsdaten!R1786)</f>
        <v/>
      </c>
      <c r="Q1785" s="15" t="str">
        <f>IF(Vertragsdaten!S1786="","",Vertragsdaten!S1786)</f>
        <v/>
      </c>
      <c r="R1785" s="9"/>
      <c r="S1785" s="15" t="str">
        <f>IF(Vertragsdaten!S1786="","",Vertragsdaten!T1786)</f>
        <v/>
      </c>
      <c r="T1785" s="15" t="str">
        <f>IF(Vertragsdaten!T1786="","",Vertragsdaten!U1786)</f>
        <v/>
      </c>
      <c r="U1785" s="9"/>
      <c r="V1785" s="16" t="str">
        <f>IF(Vertragsdaten!$V1786="","",Vertragsdaten!$V1786)</f>
        <v/>
      </c>
      <c r="W1785" s="9"/>
      <c r="X1785" s="9"/>
      <c r="Y1785" s="9"/>
      <c r="Z1785" s="9"/>
      <c r="AA1785" s="15" t="str">
        <f>IF(Vertragsdaten!AI1786="","",Vertragsdaten!AI1786)</f>
        <v/>
      </c>
      <c r="AB1785" s="15" t="str">
        <f>IF(Vertragsdaten!AJ1786="","",Vertragsdaten!AJ1786)</f>
        <v/>
      </c>
      <c r="AC1785" s="9"/>
      <c r="AD1785" s="15" t="str">
        <f>IF(Vertragsdaten!AK1786="","",Vertragsdaten!AK1786)</f>
        <v/>
      </c>
      <c r="AE1785" s="15" t="str">
        <f>IF(Vertragsdaten!AL1786="","",Vertragsdaten!AL1786)</f>
        <v/>
      </c>
      <c r="AF1785" s="16" t="s">
        <v>2</v>
      </c>
      <c r="AG1785" s="16" t="str">
        <f>IF(Vertragsdaten!G1786="","",Vertragsdaten!G1786)</f>
        <v/>
      </c>
      <c r="AH1785" s="9" t="str">
        <f>IF(Vertragsdaten!$AW1786="","",Vertragsdaten!AW1786)</f>
        <v/>
      </c>
      <c r="AI1785" s="9"/>
      <c r="AJ1785" s="9"/>
      <c r="AK1785" s="9"/>
      <c r="AL1785" s="15" t="str">
        <f>IF(Vertragsdaten!AM1786="","",Vertragsdaten!AM1786)</f>
        <v/>
      </c>
      <c r="AM1785" s="15" t="str">
        <f>IF(Vertragsdaten!AN1786="","",Vertragsdaten!AN1786)</f>
        <v/>
      </c>
      <c r="AN1785" s="9"/>
      <c r="AO1785" s="9"/>
      <c r="AP1785" s="22" t="str">
        <f>IF(Vertragsdaten!AQ1786="","",ROUND(Vertragsdaten!AQ1786,0))</f>
        <v/>
      </c>
      <c r="AQ1785" s="9"/>
      <c r="AR1785" s="15" t="str">
        <f>IF(Vertragsdaten!AR1786="","",Vertragsdaten!AR1786)</f>
        <v/>
      </c>
      <c r="AS1785" s="16" t="str">
        <f>IF(Vertragsdaten!$AW1786="","",Vertragsdaten!$AW1786)</f>
        <v/>
      </c>
      <c r="AT1785" s="16" t="str">
        <f>IF(Vertragsdaten!AO1786="","","11XSWK-H-------M")</f>
        <v/>
      </c>
      <c r="AU1785" s="16" t="str">
        <f>IF(Vertragsdaten!AU1786="E01 „Ein-/Auszug (Umzug)“","E01",IF(Vertragsdaten!AU1786="E02 „Einzug/Neuanlage“","E02",IF(Vertragsdaten!AU1786="E03 „Lieferantenwechsel“","E03","ZD2")))</f>
        <v>ZD2</v>
      </c>
      <c r="AV1785" s="16" t="str">
        <f>IF(Vertragsdaten!AS1786="nein","Z18","Z15")</f>
        <v>Z15</v>
      </c>
      <c r="AW1785" s="16" t="str">
        <f>IF(Vertragsdaten!BC1786="","",VLOOKUP(Vertragsdaten!BC1786,'Dropdown-Werte'!$I$2:$J$5,2,FALSE))</f>
        <v/>
      </c>
      <c r="AX1785" s="16" t="str">
        <f t="shared" si="27"/>
        <v/>
      </c>
      <c r="AY1785" s="16" t="str">
        <f>IF(Vertragsdaten!BB1786="","",Vertragsdaten!BB1786)</f>
        <v/>
      </c>
      <c r="AZ1785" s="16" t="s">
        <v>93</v>
      </c>
      <c r="BA1785" s="16" t="s">
        <v>94</v>
      </c>
    </row>
    <row r="1786" spans="1:53">
      <c r="A1786" s="12" t="str">
        <f>IF(Vertragsdaten!AZ1787="","",Vertragsdaten!AZ1787)</f>
        <v/>
      </c>
      <c r="B1786" s="12"/>
      <c r="C1786" s="12"/>
      <c r="D1786" s="12"/>
      <c r="E1786" s="4" t="str">
        <f>IF(Vertragsdaten!M1787="","",Vertragsdaten!M1787)</f>
        <v/>
      </c>
      <c r="F1786" s="19">
        <f>Vertragsdaten!H1787</f>
        <v>0</v>
      </c>
      <c r="G1786" s="9"/>
      <c r="H1786" s="15" t="str">
        <f>IF(Vertragsdaten!J1787="","",Vertragsdaten!J1787)</f>
        <v/>
      </c>
      <c r="I1786" s="15" t="str">
        <f>IF(Vertragsdaten!K1787="","",Vertragsdaten!K1787)</f>
        <v/>
      </c>
      <c r="J1786" s="15" t="str">
        <f>IF(Vertragsdaten!L1787="","",Vertragsdaten!L1787)</f>
        <v/>
      </c>
      <c r="K1786" s="9"/>
      <c r="L1786" s="15" t="str">
        <f>IF(Vertragsdaten!J1787="","",Vertragsdaten!J1787)</f>
        <v/>
      </c>
      <c r="M1786" s="9" t="str">
        <f>IF(Vertragsdaten!I1787="","",Vertragsdaten!I1787)</f>
        <v/>
      </c>
      <c r="N1786" s="9"/>
      <c r="O1786" s="9" t="str">
        <f>IF(Vertragsdaten!W1787="","",Vertragsdaten!W1787)</f>
        <v/>
      </c>
      <c r="P1786" s="15" t="str">
        <f>IF(Vertragsdaten!R1787="","",Vertragsdaten!R1787)</f>
        <v/>
      </c>
      <c r="Q1786" s="15" t="str">
        <f>IF(Vertragsdaten!S1787="","",Vertragsdaten!S1787)</f>
        <v/>
      </c>
      <c r="R1786" s="9"/>
      <c r="S1786" s="15" t="str">
        <f>IF(Vertragsdaten!S1787="","",Vertragsdaten!T1787)</f>
        <v/>
      </c>
      <c r="T1786" s="15" t="str">
        <f>IF(Vertragsdaten!T1787="","",Vertragsdaten!U1787)</f>
        <v/>
      </c>
      <c r="U1786" s="9"/>
      <c r="V1786" s="16" t="str">
        <f>IF(Vertragsdaten!$V1787="","",Vertragsdaten!$V1787)</f>
        <v/>
      </c>
      <c r="W1786" s="9"/>
      <c r="X1786" s="9"/>
      <c r="Y1786" s="9"/>
      <c r="Z1786" s="9"/>
      <c r="AA1786" s="15" t="str">
        <f>IF(Vertragsdaten!AI1787="","",Vertragsdaten!AI1787)</f>
        <v/>
      </c>
      <c r="AB1786" s="15" t="str">
        <f>IF(Vertragsdaten!AJ1787="","",Vertragsdaten!AJ1787)</f>
        <v/>
      </c>
      <c r="AC1786" s="9"/>
      <c r="AD1786" s="15" t="str">
        <f>IF(Vertragsdaten!AK1787="","",Vertragsdaten!AK1787)</f>
        <v/>
      </c>
      <c r="AE1786" s="15" t="str">
        <f>IF(Vertragsdaten!AL1787="","",Vertragsdaten!AL1787)</f>
        <v/>
      </c>
      <c r="AF1786" s="16" t="s">
        <v>2</v>
      </c>
      <c r="AG1786" s="16" t="str">
        <f>IF(Vertragsdaten!G1787="","",Vertragsdaten!G1787)</f>
        <v/>
      </c>
      <c r="AH1786" s="9" t="str">
        <f>IF(Vertragsdaten!$AW1787="","",Vertragsdaten!AW1787)</f>
        <v/>
      </c>
      <c r="AI1786" s="9"/>
      <c r="AJ1786" s="9"/>
      <c r="AK1786" s="9"/>
      <c r="AL1786" s="15" t="str">
        <f>IF(Vertragsdaten!AM1787="","",Vertragsdaten!AM1787)</f>
        <v/>
      </c>
      <c r="AM1786" s="15" t="str">
        <f>IF(Vertragsdaten!AN1787="","",Vertragsdaten!AN1787)</f>
        <v/>
      </c>
      <c r="AN1786" s="9"/>
      <c r="AO1786" s="9"/>
      <c r="AP1786" s="22" t="str">
        <f>IF(Vertragsdaten!AQ1787="","",ROUND(Vertragsdaten!AQ1787,0))</f>
        <v/>
      </c>
      <c r="AQ1786" s="9"/>
      <c r="AR1786" s="15" t="str">
        <f>IF(Vertragsdaten!AR1787="","",Vertragsdaten!AR1787)</f>
        <v/>
      </c>
      <c r="AS1786" s="16" t="str">
        <f>IF(Vertragsdaten!$AW1787="","",Vertragsdaten!$AW1787)</f>
        <v/>
      </c>
      <c r="AT1786" s="16" t="str">
        <f>IF(Vertragsdaten!AO1787="","","11XSWK-H-------M")</f>
        <v/>
      </c>
      <c r="AU1786" s="16" t="str">
        <f>IF(Vertragsdaten!AU1787="E01 „Ein-/Auszug (Umzug)“","E01",IF(Vertragsdaten!AU1787="E02 „Einzug/Neuanlage“","E02",IF(Vertragsdaten!AU1787="E03 „Lieferantenwechsel“","E03","ZD2")))</f>
        <v>ZD2</v>
      </c>
      <c r="AV1786" s="16" t="str">
        <f>IF(Vertragsdaten!AS1787="nein","Z18","Z15")</f>
        <v>Z15</v>
      </c>
      <c r="AW1786" s="16" t="str">
        <f>IF(Vertragsdaten!BC1787="","",VLOOKUP(Vertragsdaten!BC1787,'Dropdown-Werte'!$I$2:$J$5,2,FALSE))</f>
        <v/>
      </c>
      <c r="AX1786" s="16" t="str">
        <f t="shared" si="27"/>
        <v/>
      </c>
      <c r="AY1786" s="16" t="str">
        <f>IF(Vertragsdaten!BB1787="","",Vertragsdaten!BB1787)</f>
        <v/>
      </c>
      <c r="AZ1786" s="16" t="s">
        <v>93</v>
      </c>
      <c r="BA1786" s="16" t="s">
        <v>94</v>
      </c>
    </row>
    <row r="1787" spans="1:53">
      <c r="A1787" s="12" t="str">
        <f>IF(Vertragsdaten!AZ1788="","",Vertragsdaten!AZ1788)</f>
        <v/>
      </c>
      <c r="B1787" s="12"/>
      <c r="C1787" s="12"/>
      <c r="D1787" s="12"/>
      <c r="E1787" s="4" t="str">
        <f>IF(Vertragsdaten!M1788="","",Vertragsdaten!M1788)</f>
        <v/>
      </c>
      <c r="F1787" s="19">
        <f>Vertragsdaten!H1788</f>
        <v>0</v>
      </c>
      <c r="G1787" s="9"/>
      <c r="H1787" s="15" t="str">
        <f>IF(Vertragsdaten!J1788="","",Vertragsdaten!J1788)</f>
        <v/>
      </c>
      <c r="I1787" s="15" t="str">
        <f>IF(Vertragsdaten!K1788="","",Vertragsdaten!K1788)</f>
        <v/>
      </c>
      <c r="J1787" s="15" t="str">
        <f>IF(Vertragsdaten!L1788="","",Vertragsdaten!L1788)</f>
        <v/>
      </c>
      <c r="K1787" s="9"/>
      <c r="L1787" s="15" t="str">
        <f>IF(Vertragsdaten!J1788="","",Vertragsdaten!J1788)</f>
        <v/>
      </c>
      <c r="M1787" s="9" t="str">
        <f>IF(Vertragsdaten!I1788="","",Vertragsdaten!I1788)</f>
        <v/>
      </c>
      <c r="N1787" s="9"/>
      <c r="O1787" s="9" t="str">
        <f>IF(Vertragsdaten!W1788="","",Vertragsdaten!W1788)</f>
        <v/>
      </c>
      <c r="P1787" s="15" t="str">
        <f>IF(Vertragsdaten!R1788="","",Vertragsdaten!R1788)</f>
        <v/>
      </c>
      <c r="Q1787" s="15" t="str">
        <f>IF(Vertragsdaten!S1788="","",Vertragsdaten!S1788)</f>
        <v/>
      </c>
      <c r="R1787" s="9"/>
      <c r="S1787" s="15" t="str">
        <f>IF(Vertragsdaten!S1788="","",Vertragsdaten!T1788)</f>
        <v/>
      </c>
      <c r="T1787" s="15" t="str">
        <f>IF(Vertragsdaten!T1788="","",Vertragsdaten!U1788)</f>
        <v/>
      </c>
      <c r="U1787" s="9"/>
      <c r="V1787" s="16" t="str">
        <f>IF(Vertragsdaten!$V1788="","",Vertragsdaten!$V1788)</f>
        <v/>
      </c>
      <c r="W1787" s="9"/>
      <c r="X1787" s="9"/>
      <c r="Y1787" s="9"/>
      <c r="Z1787" s="9"/>
      <c r="AA1787" s="15" t="str">
        <f>IF(Vertragsdaten!AI1788="","",Vertragsdaten!AI1788)</f>
        <v/>
      </c>
      <c r="AB1787" s="15" t="str">
        <f>IF(Vertragsdaten!AJ1788="","",Vertragsdaten!AJ1788)</f>
        <v/>
      </c>
      <c r="AC1787" s="9"/>
      <c r="AD1787" s="15" t="str">
        <f>IF(Vertragsdaten!AK1788="","",Vertragsdaten!AK1788)</f>
        <v/>
      </c>
      <c r="AE1787" s="15" t="str">
        <f>IF(Vertragsdaten!AL1788="","",Vertragsdaten!AL1788)</f>
        <v/>
      </c>
      <c r="AF1787" s="16" t="s">
        <v>2</v>
      </c>
      <c r="AG1787" s="16" t="str">
        <f>IF(Vertragsdaten!G1788="","",Vertragsdaten!G1788)</f>
        <v/>
      </c>
      <c r="AH1787" s="9" t="str">
        <f>IF(Vertragsdaten!$AW1788="","",Vertragsdaten!AW1788)</f>
        <v/>
      </c>
      <c r="AI1787" s="9"/>
      <c r="AJ1787" s="9"/>
      <c r="AK1787" s="9"/>
      <c r="AL1787" s="15" t="str">
        <f>IF(Vertragsdaten!AM1788="","",Vertragsdaten!AM1788)</f>
        <v/>
      </c>
      <c r="AM1787" s="15" t="str">
        <f>IF(Vertragsdaten!AN1788="","",Vertragsdaten!AN1788)</f>
        <v/>
      </c>
      <c r="AN1787" s="9"/>
      <c r="AO1787" s="9"/>
      <c r="AP1787" s="22" t="str">
        <f>IF(Vertragsdaten!AQ1788="","",ROUND(Vertragsdaten!AQ1788,0))</f>
        <v/>
      </c>
      <c r="AQ1787" s="9"/>
      <c r="AR1787" s="15" t="str">
        <f>IF(Vertragsdaten!AR1788="","",Vertragsdaten!AR1788)</f>
        <v/>
      </c>
      <c r="AS1787" s="16" t="str">
        <f>IF(Vertragsdaten!$AW1788="","",Vertragsdaten!$AW1788)</f>
        <v/>
      </c>
      <c r="AT1787" s="16" t="str">
        <f>IF(Vertragsdaten!AO1788="","","11XSWK-H-------M")</f>
        <v/>
      </c>
      <c r="AU1787" s="16" t="str">
        <f>IF(Vertragsdaten!AU1788="E01 „Ein-/Auszug (Umzug)“","E01",IF(Vertragsdaten!AU1788="E02 „Einzug/Neuanlage“","E02",IF(Vertragsdaten!AU1788="E03 „Lieferantenwechsel“","E03","ZD2")))</f>
        <v>ZD2</v>
      </c>
      <c r="AV1787" s="16" t="str">
        <f>IF(Vertragsdaten!AS1788="nein","Z18","Z15")</f>
        <v>Z15</v>
      </c>
      <c r="AW1787" s="16" t="str">
        <f>IF(Vertragsdaten!BC1788="","",VLOOKUP(Vertragsdaten!BC1788,'Dropdown-Werte'!$I$2:$J$5,2,FALSE))</f>
        <v/>
      </c>
      <c r="AX1787" s="16" t="str">
        <f t="shared" si="27"/>
        <v/>
      </c>
      <c r="AY1787" s="16" t="str">
        <f>IF(Vertragsdaten!BB1788="","",Vertragsdaten!BB1788)</f>
        <v/>
      </c>
      <c r="AZ1787" s="16" t="s">
        <v>93</v>
      </c>
      <c r="BA1787" s="16" t="s">
        <v>94</v>
      </c>
    </row>
    <row r="1788" spans="1:53">
      <c r="A1788" s="12" t="str">
        <f>IF(Vertragsdaten!AZ1789="","",Vertragsdaten!AZ1789)</f>
        <v/>
      </c>
      <c r="B1788" s="12"/>
      <c r="C1788" s="12"/>
      <c r="D1788" s="12"/>
      <c r="E1788" s="4" t="str">
        <f>IF(Vertragsdaten!M1789="","",Vertragsdaten!M1789)</f>
        <v/>
      </c>
      <c r="F1788" s="19">
        <f>Vertragsdaten!H1789</f>
        <v>0</v>
      </c>
      <c r="G1788" s="9"/>
      <c r="H1788" s="15" t="str">
        <f>IF(Vertragsdaten!J1789="","",Vertragsdaten!J1789)</f>
        <v/>
      </c>
      <c r="I1788" s="15" t="str">
        <f>IF(Vertragsdaten!K1789="","",Vertragsdaten!K1789)</f>
        <v/>
      </c>
      <c r="J1788" s="15" t="str">
        <f>IF(Vertragsdaten!L1789="","",Vertragsdaten!L1789)</f>
        <v/>
      </c>
      <c r="K1788" s="9"/>
      <c r="L1788" s="15" t="str">
        <f>IF(Vertragsdaten!J1789="","",Vertragsdaten!J1789)</f>
        <v/>
      </c>
      <c r="M1788" s="9" t="str">
        <f>IF(Vertragsdaten!I1789="","",Vertragsdaten!I1789)</f>
        <v/>
      </c>
      <c r="N1788" s="9"/>
      <c r="O1788" s="9" t="str">
        <f>IF(Vertragsdaten!W1789="","",Vertragsdaten!W1789)</f>
        <v/>
      </c>
      <c r="P1788" s="15" t="str">
        <f>IF(Vertragsdaten!R1789="","",Vertragsdaten!R1789)</f>
        <v/>
      </c>
      <c r="Q1788" s="15" t="str">
        <f>IF(Vertragsdaten!S1789="","",Vertragsdaten!S1789)</f>
        <v/>
      </c>
      <c r="R1788" s="9"/>
      <c r="S1788" s="15" t="str">
        <f>IF(Vertragsdaten!S1789="","",Vertragsdaten!T1789)</f>
        <v/>
      </c>
      <c r="T1788" s="15" t="str">
        <f>IF(Vertragsdaten!T1789="","",Vertragsdaten!U1789)</f>
        <v/>
      </c>
      <c r="U1788" s="9"/>
      <c r="V1788" s="16" t="str">
        <f>IF(Vertragsdaten!$V1789="","",Vertragsdaten!$V1789)</f>
        <v/>
      </c>
      <c r="W1788" s="9"/>
      <c r="X1788" s="9"/>
      <c r="Y1788" s="9"/>
      <c r="Z1788" s="9"/>
      <c r="AA1788" s="15" t="str">
        <f>IF(Vertragsdaten!AI1789="","",Vertragsdaten!AI1789)</f>
        <v/>
      </c>
      <c r="AB1788" s="15" t="str">
        <f>IF(Vertragsdaten!AJ1789="","",Vertragsdaten!AJ1789)</f>
        <v/>
      </c>
      <c r="AC1788" s="9"/>
      <c r="AD1788" s="15" t="str">
        <f>IF(Vertragsdaten!AK1789="","",Vertragsdaten!AK1789)</f>
        <v/>
      </c>
      <c r="AE1788" s="15" t="str">
        <f>IF(Vertragsdaten!AL1789="","",Vertragsdaten!AL1789)</f>
        <v/>
      </c>
      <c r="AF1788" s="16" t="s">
        <v>2</v>
      </c>
      <c r="AG1788" s="16" t="str">
        <f>IF(Vertragsdaten!G1789="","",Vertragsdaten!G1789)</f>
        <v/>
      </c>
      <c r="AH1788" s="9" t="str">
        <f>IF(Vertragsdaten!$AW1789="","",Vertragsdaten!AW1789)</f>
        <v/>
      </c>
      <c r="AI1788" s="9"/>
      <c r="AJ1788" s="9"/>
      <c r="AK1788" s="9"/>
      <c r="AL1788" s="15" t="str">
        <f>IF(Vertragsdaten!AM1789="","",Vertragsdaten!AM1789)</f>
        <v/>
      </c>
      <c r="AM1788" s="15" t="str">
        <f>IF(Vertragsdaten!AN1789="","",Vertragsdaten!AN1789)</f>
        <v/>
      </c>
      <c r="AN1788" s="9"/>
      <c r="AO1788" s="9"/>
      <c r="AP1788" s="22" t="str">
        <f>IF(Vertragsdaten!AQ1789="","",ROUND(Vertragsdaten!AQ1789,0))</f>
        <v/>
      </c>
      <c r="AQ1788" s="9"/>
      <c r="AR1788" s="15" t="str">
        <f>IF(Vertragsdaten!AR1789="","",Vertragsdaten!AR1789)</f>
        <v/>
      </c>
      <c r="AS1788" s="16" t="str">
        <f>IF(Vertragsdaten!$AW1789="","",Vertragsdaten!$AW1789)</f>
        <v/>
      </c>
      <c r="AT1788" s="16" t="str">
        <f>IF(Vertragsdaten!AO1789="","","11XSWK-H-------M")</f>
        <v/>
      </c>
      <c r="AU1788" s="16" t="str">
        <f>IF(Vertragsdaten!AU1789="E01 „Ein-/Auszug (Umzug)“","E01",IF(Vertragsdaten!AU1789="E02 „Einzug/Neuanlage“","E02",IF(Vertragsdaten!AU1789="E03 „Lieferantenwechsel“","E03","ZD2")))</f>
        <v>ZD2</v>
      </c>
      <c r="AV1788" s="16" t="str">
        <f>IF(Vertragsdaten!AS1789="nein","Z18","Z15")</f>
        <v>Z15</v>
      </c>
      <c r="AW1788" s="16" t="str">
        <f>IF(Vertragsdaten!BC1789="","",VLOOKUP(Vertragsdaten!BC1789,'Dropdown-Werte'!$I$2:$J$5,2,FALSE))</f>
        <v/>
      </c>
      <c r="AX1788" s="16" t="str">
        <f t="shared" si="27"/>
        <v/>
      </c>
      <c r="AY1788" s="16" t="str">
        <f>IF(Vertragsdaten!BB1789="","",Vertragsdaten!BB1789)</f>
        <v/>
      </c>
      <c r="AZ1788" s="16" t="s">
        <v>93</v>
      </c>
      <c r="BA1788" s="16" t="s">
        <v>94</v>
      </c>
    </row>
    <row r="1789" spans="1:53">
      <c r="A1789" s="12" t="str">
        <f>IF(Vertragsdaten!AZ1790="","",Vertragsdaten!AZ1790)</f>
        <v/>
      </c>
      <c r="B1789" s="12"/>
      <c r="C1789" s="12"/>
      <c r="D1789" s="12"/>
      <c r="E1789" s="4" t="str">
        <f>IF(Vertragsdaten!M1790="","",Vertragsdaten!M1790)</f>
        <v/>
      </c>
      <c r="F1789" s="19">
        <f>Vertragsdaten!H1790</f>
        <v>0</v>
      </c>
      <c r="G1789" s="9"/>
      <c r="H1789" s="15" t="str">
        <f>IF(Vertragsdaten!J1790="","",Vertragsdaten!J1790)</f>
        <v/>
      </c>
      <c r="I1789" s="15" t="str">
        <f>IF(Vertragsdaten!K1790="","",Vertragsdaten!K1790)</f>
        <v/>
      </c>
      <c r="J1789" s="15" t="str">
        <f>IF(Vertragsdaten!L1790="","",Vertragsdaten!L1790)</f>
        <v/>
      </c>
      <c r="K1789" s="9"/>
      <c r="L1789" s="15" t="str">
        <f>IF(Vertragsdaten!J1790="","",Vertragsdaten!J1790)</f>
        <v/>
      </c>
      <c r="M1789" s="9" t="str">
        <f>IF(Vertragsdaten!I1790="","",Vertragsdaten!I1790)</f>
        <v/>
      </c>
      <c r="N1789" s="9"/>
      <c r="O1789" s="9" t="str">
        <f>IF(Vertragsdaten!W1790="","",Vertragsdaten!W1790)</f>
        <v/>
      </c>
      <c r="P1789" s="15" t="str">
        <f>IF(Vertragsdaten!R1790="","",Vertragsdaten!R1790)</f>
        <v/>
      </c>
      <c r="Q1789" s="15" t="str">
        <f>IF(Vertragsdaten!S1790="","",Vertragsdaten!S1790)</f>
        <v/>
      </c>
      <c r="R1789" s="9"/>
      <c r="S1789" s="15" t="str">
        <f>IF(Vertragsdaten!S1790="","",Vertragsdaten!T1790)</f>
        <v/>
      </c>
      <c r="T1789" s="15" t="str">
        <f>IF(Vertragsdaten!T1790="","",Vertragsdaten!U1790)</f>
        <v/>
      </c>
      <c r="U1789" s="9"/>
      <c r="V1789" s="16" t="str">
        <f>IF(Vertragsdaten!$V1790="","",Vertragsdaten!$V1790)</f>
        <v/>
      </c>
      <c r="W1789" s="9"/>
      <c r="X1789" s="9"/>
      <c r="Y1789" s="9"/>
      <c r="Z1789" s="9"/>
      <c r="AA1789" s="15" t="str">
        <f>IF(Vertragsdaten!AI1790="","",Vertragsdaten!AI1790)</f>
        <v/>
      </c>
      <c r="AB1789" s="15" t="str">
        <f>IF(Vertragsdaten!AJ1790="","",Vertragsdaten!AJ1790)</f>
        <v/>
      </c>
      <c r="AC1789" s="9"/>
      <c r="AD1789" s="15" t="str">
        <f>IF(Vertragsdaten!AK1790="","",Vertragsdaten!AK1790)</f>
        <v/>
      </c>
      <c r="AE1789" s="15" t="str">
        <f>IF(Vertragsdaten!AL1790="","",Vertragsdaten!AL1790)</f>
        <v/>
      </c>
      <c r="AF1789" s="16" t="s">
        <v>2</v>
      </c>
      <c r="AG1789" s="16" t="str">
        <f>IF(Vertragsdaten!G1790="","",Vertragsdaten!G1790)</f>
        <v/>
      </c>
      <c r="AH1789" s="9" t="str">
        <f>IF(Vertragsdaten!$AW1790="","",Vertragsdaten!AW1790)</f>
        <v/>
      </c>
      <c r="AI1789" s="9"/>
      <c r="AJ1789" s="9"/>
      <c r="AK1789" s="9"/>
      <c r="AL1789" s="15" t="str">
        <f>IF(Vertragsdaten!AM1790="","",Vertragsdaten!AM1790)</f>
        <v/>
      </c>
      <c r="AM1789" s="15" t="str">
        <f>IF(Vertragsdaten!AN1790="","",Vertragsdaten!AN1790)</f>
        <v/>
      </c>
      <c r="AN1789" s="9"/>
      <c r="AO1789" s="9"/>
      <c r="AP1789" s="22" t="str">
        <f>IF(Vertragsdaten!AQ1790="","",ROUND(Vertragsdaten!AQ1790,0))</f>
        <v/>
      </c>
      <c r="AQ1789" s="9"/>
      <c r="AR1789" s="15" t="str">
        <f>IF(Vertragsdaten!AR1790="","",Vertragsdaten!AR1790)</f>
        <v/>
      </c>
      <c r="AS1789" s="16" t="str">
        <f>IF(Vertragsdaten!$AW1790="","",Vertragsdaten!$AW1790)</f>
        <v/>
      </c>
      <c r="AT1789" s="16" t="str">
        <f>IF(Vertragsdaten!AO1790="","","11XSWK-H-------M")</f>
        <v/>
      </c>
      <c r="AU1789" s="16" t="str">
        <f>IF(Vertragsdaten!AU1790="E01 „Ein-/Auszug (Umzug)“","E01",IF(Vertragsdaten!AU1790="E02 „Einzug/Neuanlage“","E02",IF(Vertragsdaten!AU1790="E03 „Lieferantenwechsel“","E03","ZD2")))</f>
        <v>ZD2</v>
      </c>
      <c r="AV1789" s="16" t="str">
        <f>IF(Vertragsdaten!AS1790="nein","Z18","Z15")</f>
        <v>Z15</v>
      </c>
      <c r="AW1789" s="16" t="str">
        <f>IF(Vertragsdaten!BC1790="","",VLOOKUP(Vertragsdaten!BC1790,'Dropdown-Werte'!$I$2:$J$5,2,FALSE))</f>
        <v/>
      </c>
      <c r="AX1789" s="16" t="str">
        <f t="shared" si="27"/>
        <v/>
      </c>
      <c r="AY1789" s="16" t="str">
        <f>IF(Vertragsdaten!BB1790="","",Vertragsdaten!BB1790)</f>
        <v/>
      </c>
      <c r="AZ1789" s="16" t="s">
        <v>93</v>
      </c>
      <c r="BA1789" s="16" t="s">
        <v>94</v>
      </c>
    </row>
    <row r="1790" spans="1:53">
      <c r="A1790" s="12" t="str">
        <f>IF(Vertragsdaten!AZ1791="","",Vertragsdaten!AZ1791)</f>
        <v/>
      </c>
      <c r="B1790" s="12"/>
      <c r="C1790" s="12"/>
      <c r="D1790" s="12"/>
      <c r="E1790" s="4" t="str">
        <f>IF(Vertragsdaten!M1791="","",Vertragsdaten!M1791)</f>
        <v/>
      </c>
      <c r="F1790" s="19">
        <f>Vertragsdaten!H1791</f>
        <v>0</v>
      </c>
      <c r="G1790" s="9"/>
      <c r="H1790" s="15" t="str">
        <f>IF(Vertragsdaten!J1791="","",Vertragsdaten!J1791)</f>
        <v/>
      </c>
      <c r="I1790" s="15" t="str">
        <f>IF(Vertragsdaten!K1791="","",Vertragsdaten!K1791)</f>
        <v/>
      </c>
      <c r="J1790" s="15" t="str">
        <f>IF(Vertragsdaten!L1791="","",Vertragsdaten!L1791)</f>
        <v/>
      </c>
      <c r="K1790" s="9"/>
      <c r="L1790" s="15" t="str">
        <f>IF(Vertragsdaten!J1791="","",Vertragsdaten!J1791)</f>
        <v/>
      </c>
      <c r="M1790" s="9" t="str">
        <f>IF(Vertragsdaten!I1791="","",Vertragsdaten!I1791)</f>
        <v/>
      </c>
      <c r="N1790" s="9"/>
      <c r="O1790" s="9" t="str">
        <f>IF(Vertragsdaten!W1791="","",Vertragsdaten!W1791)</f>
        <v/>
      </c>
      <c r="P1790" s="15" t="str">
        <f>IF(Vertragsdaten!R1791="","",Vertragsdaten!R1791)</f>
        <v/>
      </c>
      <c r="Q1790" s="15" t="str">
        <f>IF(Vertragsdaten!S1791="","",Vertragsdaten!S1791)</f>
        <v/>
      </c>
      <c r="R1790" s="9"/>
      <c r="S1790" s="15" t="str">
        <f>IF(Vertragsdaten!S1791="","",Vertragsdaten!T1791)</f>
        <v/>
      </c>
      <c r="T1790" s="15" t="str">
        <f>IF(Vertragsdaten!T1791="","",Vertragsdaten!U1791)</f>
        <v/>
      </c>
      <c r="U1790" s="9"/>
      <c r="V1790" s="16" t="str">
        <f>IF(Vertragsdaten!$V1791="","",Vertragsdaten!$V1791)</f>
        <v/>
      </c>
      <c r="W1790" s="9"/>
      <c r="X1790" s="9"/>
      <c r="Y1790" s="9"/>
      <c r="Z1790" s="9"/>
      <c r="AA1790" s="15" t="str">
        <f>IF(Vertragsdaten!AI1791="","",Vertragsdaten!AI1791)</f>
        <v/>
      </c>
      <c r="AB1790" s="15" t="str">
        <f>IF(Vertragsdaten!AJ1791="","",Vertragsdaten!AJ1791)</f>
        <v/>
      </c>
      <c r="AC1790" s="9"/>
      <c r="AD1790" s="15" t="str">
        <f>IF(Vertragsdaten!AK1791="","",Vertragsdaten!AK1791)</f>
        <v/>
      </c>
      <c r="AE1790" s="15" t="str">
        <f>IF(Vertragsdaten!AL1791="","",Vertragsdaten!AL1791)</f>
        <v/>
      </c>
      <c r="AF1790" s="16" t="s">
        <v>2</v>
      </c>
      <c r="AG1790" s="16" t="str">
        <f>IF(Vertragsdaten!G1791="","",Vertragsdaten!G1791)</f>
        <v/>
      </c>
      <c r="AH1790" s="9" t="str">
        <f>IF(Vertragsdaten!$AW1791="","",Vertragsdaten!AW1791)</f>
        <v/>
      </c>
      <c r="AI1790" s="9"/>
      <c r="AJ1790" s="9"/>
      <c r="AK1790" s="9"/>
      <c r="AL1790" s="15" t="str">
        <f>IF(Vertragsdaten!AM1791="","",Vertragsdaten!AM1791)</f>
        <v/>
      </c>
      <c r="AM1790" s="15" t="str">
        <f>IF(Vertragsdaten!AN1791="","",Vertragsdaten!AN1791)</f>
        <v/>
      </c>
      <c r="AN1790" s="9"/>
      <c r="AO1790" s="9"/>
      <c r="AP1790" s="22" t="str">
        <f>IF(Vertragsdaten!AQ1791="","",ROUND(Vertragsdaten!AQ1791,0))</f>
        <v/>
      </c>
      <c r="AQ1790" s="9"/>
      <c r="AR1790" s="15" t="str">
        <f>IF(Vertragsdaten!AR1791="","",Vertragsdaten!AR1791)</f>
        <v/>
      </c>
      <c r="AS1790" s="16" t="str">
        <f>IF(Vertragsdaten!$AW1791="","",Vertragsdaten!$AW1791)</f>
        <v/>
      </c>
      <c r="AT1790" s="16" t="str">
        <f>IF(Vertragsdaten!AO1791="","","11XSWK-H-------M")</f>
        <v/>
      </c>
      <c r="AU1790" s="16" t="str">
        <f>IF(Vertragsdaten!AU1791="E01 „Ein-/Auszug (Umzug)“","E01",IF(Vertragsdaten!AU1791="E02 „Einzug/Neuanlage“","E02",IF(Vertragsdaten!AU1791="E03 „Lieferantenwechsel“","E03","ZD2")))</f>
        <v>ZD2</v>
      </c>
      <c r="AV1790" s="16" t="str">
        <f>IF(Vertragsdaten!AS1791="nein","Z18","Z15")</f>
        <v>Z15</v>
      </c>
      <c r="AW1790" s="16" t="str">
        <f>IF(Vertragsdaten!BC1791="","",VLOOKUP(Vertragsdaten!BC1791,'Dropdown-Werte'!$I$2:$J$5,2,FALSE))</f>
        <v/>
      </c>
      <c r="AX1790" s="16" t="str">
        <f t="shared" si="27"/>
        <v/>
      </c>
      <c r="AY1790" s="16" t="str">
        <f>IF(Vertragsdaten!BB1791="","",Vertragsdaten!BB1791)</f>
        <v/>
      </c>
      <c r="AZ1790" s="16" t="s">
        <v>93</v>
      </c>
      <c r="BA1790" s="16" t="s">
        <v>94</v>
      </c>
    </row>
    <row r="1791" spans="1:53">
      <c r="A1791" s="12" t="str">
        <f>IF(Vertragsdaten!AZ1792="","",Vertragsdaten!AZ1792)</f>
        <v/>
      </c>
      <c r="B1791" s="12"/>
      <c r="C1791" s="12"/>
      <c r="D1791" s="12"/>
      <c r="E1791" s="4" t="str">
        <f>IF(Vertragsdaten!M1792="","",Vertragsdaten!M1792)</f>
        <v/>
      </c>
      <c r="F1791" s="19">
        <f>Vertragsdaten!H1792</f>
        <v>0</v>
      </c>
      <c r="G1791" s="9"/>
      <c r="H1791" s="15" t="str">
        <f>IF(Vertragsdaten!J1792="","",Vertragsdaten!J1792)</f>
        <v/>
      </c>
      <c r="I1791" s="15" t="str">
        <f>IF(Vertragsdaten!K1792="","",Vertragsdaten!K1792)</f>
        <v/>
      </c>
      <c r="J1791" s="15" t="str">
        <f>IF(Vertragsdaten!L1792="","",Vertragsdaten!L1792)</f>
        <v/>
      </c>
      <c r="K1791" s="9"/>
      <c r="L1791" s="15" t="str">
        <f>IF(Vertragsdaten!J1792="","",Vertragsdaten!J1792)</f>
        <v/>
      </c>
      <c r="M1791" s="9" t="str">
        <f>IF(Vertragsdaten!I1792="","",Vertragsdaten!I1792)</f>
        <v/>
      </c>
      <c r="N1791" s="9"/>
      <c r="O1791" s="9" t="str">
        <f>IF(Vertragsdaten!W1792="","",Vertragsdaten!W1792)</f>
        <v/>
      </c>
      <c r="P1791" s="15" t="str">
        <f>IF(Vertragsdaten!R1792="","",Vertragsdaten!R1792)</f>
        <v/>
      </c>
      <c r="Q1791" s="15" t="str">
        <f>IF(Vertragsdaten!S1792="","",Vertragsdaten!S1792)</f>
        <v/>
      </c>
      <c r="R1791" s="9"/>
      <c r="S1791" s="15" t="str">
        <f>IF(Vertragsdaten!S1792="","",Vertragsdaten!T1792)</f>
        <v/>
      </c>
      <c r="T1791" s="15" t="str">
        <f>IF(Vertragsdaten!T1792="","",Vertragsdaten!U1792)</f>
        <v/>
      </c>
      <c r="U1791" s="9"/>
      <c r="V1791" s="16" t="str">
        <f>IF(Vertragsdaten!$V1792="","",Vertragsdaten!$V1792)</f>
        <v/>
      </c>
      <c r="W1791" s="9"/>
      <c r="X1791" s="9"/>
      <c r="Y1791" s="9"/>
      <c r="Z1791" s="9"/>
      <c r="AA1791" s="15" t="str">
        <f>IF(Vertragsdaten!AI1792="","",Vertragsdaten!AI1792)</f>
        <v/>
      </c>
      <c r="AB1791" s="15" t="str">
        <f>IF(Vertragsdaten!AJ1792="","",Vertragsdaten!AJ1792)</f>
        <v/>
      </c>
      <c r="AC1791" s="9"/>
      <c r="AD1791" s="15" t="str">
        <f>IF(Vertragsdaten!AK1792="","",Vertragsdaten!AK1792)</f>
        <v/>
      </c>
      <c r="AE1791" s="15" t="str">
        <f>IF(Vertragsdaten!AL1792="","",Vertragsdaten!AL1792)</f>
        <v/>
      </c>
      <c r="AF1791" s="16" t="s">
        <v>2</v>
      </c>
      <c r="AG1791" s="16" t="str">
        <f>IF(Vertragsdaten!G1792="","",Vertragsdaten!G1792)</f>
        <v/>
      </c>
      <c r="AH1791" s="9" t="str">
        <f>IF(Vertragsdaten!$AW1792="","",Vertragsdaten!AW1792)</f>
        <v/>
      </c>
      <c r="AI1791" s="9"/>
      <c r="AJ1791" s="9"/>
      <c r="AK1791" s="9"/>
      <c r="AL1791" s="15" t="str">
        <f>IF(Vertragsdaten!AM1792="","",Vertragsdaten!AM1792)</f>
        <v/>
      </c>
      <c r="AM1791" s="15" t="str">
        <f>IF(Vertragsdaten!AN1792="","",Vertragsdaten!AN1792)</f>
        <v/>
      </c>
      <c r="AN1791" s="9"/>
      <c r="AO1791" s="9"/>
      <c r="AP1791" s="22" t="str">
        <f>IF(Vertragsdaten!AQ1792="","",ROUND(Vertragsdaten!AQ1792,0))</f>
        <v/>
      </c>
      <c r="AQ1791" s="9"/>
      <c r="AR1791" s="15" t="str">
        <f>IF(Vertragsdaten!AR1792="","",Vertragsdaten!AR1792)</f>
        <v/>
      </c>
      <c r="AS1791" s="16" t="str">
        <f>IF(Vertragsdaten!$AW1792="","",Vertragsdaten!$AW1792)</f>
        <v/>
      </c>
      <c r="AT1791" s="16" t="str">
        <f>IF(Vertragsdaten!AO1792="","","11XSWK-H-------M")</f>
        <v/>
      </c>
      <c r="AU1791" s="16" t="str">
        <f>IF(Vertragsdaten!AU1792="E01 „Ein-/Auszug (Umzug)“","E01",IF(Vertragsdaten!AU1792="E02 „Einzug/Neuanlage“","E02",IF(Vertragsdaten!AU1792="E03 „Lieferantenwechsel“","E03","ZD2")))</f>
        <v>ZD2</v>
      </c>
      <c r="AV1791" s="16" t="str">
        <f>IF(Vertragsdaten!AS1792="nein","Z18","Z15")</f>
        <v>Z15</v>
      </c>
      <c r="AW1791" s="16" t="str">
        <f>IF(Vertragsdaten!BC1792="","",VLOOKUP(Vertragsdaten!BC1792,'Dropdown-Werte'!$I$2:$J$5,2,FALSE))</f>
        <v/>
      </c>
      <c r="AX1791" s="16" t="str">
        <f t="shared" si="27"/>
        <v/>
      </c>
      <c r="AY1791" s="16" t="str">
        <f>IF(Vertragsdaten!BB1792="","",Vertragsdaten!BB1792)</f>
        <v/>
      </c>
      <c r="AZ1791" s="16" t="s">
        <v>93</v>
      </c>
      <c r="BA1791" s="16" t="s">
        <v>94</v>
      </c>
    </row>
    <row r="1792" spans="1:53">
      <c r="A1792" s="12" t="str">
        <f>IF(Vertragsdaten!AZ1793="","",Vertragsdaten!AZ1793)</f>
        <v/>
      </c>
      <c r="B1792" s="12"/>
      <c r="C1792" s="12"/>
      <c r="D1792" s="12"/>
      <c r="E1792" s="4" t="str">
        <f>IF(Vertragsdaten!M1793="","",Vertragsdaten!M1793)</f>
        <v/>
      </c>
      <c r="F1792" s="19">
        <f>Vertragsdaten!H1793</f>
        <v>0</v>
      </c>
      <c r="G1792" s="9"/>
      <c r="H1792" s="15" t="str">
        <f>IF(Vertragsdaten!J1793="","",Vertragsdaten!J1793)</f>
        <v/>
      </c>
      <c r="I1792" s="15" t="str">
        <f>IF(Vertragsdaten!K1793="","",Vertragsdaten!K1793)</f>
        <v/>
      </c>
      <c r="J1792" s="15" t="str">
        <f>IF(Vertragsdaten!L1793="","",Vertragsdaten!L1793)</f>
        <v/>
      </c>
      <c r="K1792" s="9"/>
      <c r="L1792" s="15" t="str">
        <f>IF(Vertragsdaten!J1793="","",Vertragsdaten!J1793)</f>
        <v/>
      </c>
      <c r="M1792" s="9" t="str">
        <f>IF(Vertragsdaten!I1793="","",Vertragsdaten!I1793)</f>
        <v/>
      </c>
      <c r="N1792" s="9"/>
      <c r="O1792" s="9" t="str">
        <f>IF(Vertragsdaten!W1793="","",Vertragsdaten!W1793)</f>
        <v/>
      </c>
      <c r="P1792" s="15" t="str">
        <f>IF(Vertragsdaten!R1793="","",Vertragsdaten!R1793)</f>
        <v/>
      </c>
      <c r="Q1792" s="15" t="str">
        <f>IF(Vertragsdaten!S1793="","",Vertragsdaten!S1793)</f>
        <v/>
      </c>
      <c r="R1792" s="9"/>
      <c r="S1792" s="15" t="str">
        <f>IF(Vertragsdaten!S1793="","",Vertragsdaten!T1793)</f>
        <v/>
      </c>
      <c r="T1792" s="15" t="str">
        <f>IF(Vertragsdaten!T1793="","",Vertragsdaten!U1793)</f>
        <v/>
      </c>
      <c r="U1792" s="9"/>
      <c r="V1792" s="16" t="str">
        <f>IF(Vertragsdaten!$V1793="","",Vertragsdaten!$V1793)</f>
        <v/>
      </c>
      <c r="W1792" s="9"/>
      <c r="X1792" s="9"/>
      <c r="Y1792" s="9"/>
      <c r="Z1792" s="9"/>
      <c r="AA1792" s="15" t="str">
        <f>IF(Vertragsdaten!AI1793="","",Vertragsdaten!AI1793)</f>
        <v/>
      </c>
      <c r="AB1792" s="15" t="str">
        <f>IF(Vertragsdaten!AJ1793="","",Vertragsdaten!AJ1793)</f>
        <v/>
      </c>
      <c r="AC1792" s="9"/>
      <c r="AD1792" s="15" t="str">
        <f>IF(Vertragsdaten!AK1793="","",Vertragsdaten!AK1793)</f>
        <v/>
      </c>
      <c r="AE1792" s="15" t="str">
        <f>IF(Vertragsdaten!AL1793="","",Vertragsdaten!AL1793)</f>
        <v/>
      </c>
      <c r="AF1792" s="16" t="s">
        <v>2</v>
      </c>
      <c r="AG1792" s="16" t="str">
        <f>IF(Vertragsdaten!G1793="","",Vertragsdaten!G1793)</f>
        <v/>
      </c>
      <c r="AH1792" s="9" t="str">
        <f>IF(Vertragsdaten!$AW1793="","",Vertragsdaten!AW1793)</f>
        <v/>
      </c>
      <c r="AI1792" s="9"/>
      <c r="AJ1792" s="9"/>
      <c r="AK1792" s="9"/>
      <c r="AL1792" s="15" t="str">
        <f>IF(Vertragsdaten!AM1793="","",Vertragsdaten!AM1793)</f>
        <v/>
      </c>
      <c r="AM1792" s="15" t="str">
        <f>IF(Vertragsdaten!AN1793="","",Vertragsdaten!AN1793)</f>
        <v/>
      </c>
      <c r="AN1792" s="9"/>
      <c r="AO1792" s="9"/>
      <c r="AP1792" s="22" t="str">
        <f>IF(Vertragsdaten!AQ1793="","",ROUND(Vertragsdaten!AQ1793,0))</f>
        <v/>
      </c>
      <c r="AQ1792" s="9"/>
      <c r="AR1792" s="15" t="str">
        <f>IF(Vertragsdaten!AR1793="","",Vertragsdaten!AR1793)</f>
        <v/>
      </c>
      <c r="AS1792" s="16" t="str">
        <f>IF(Vertragsdaten!$AW1793="","",Vertragsdaten!$AW1793)</f>
        <v/>
      </c>
      <c r="AT1792" s="16" t="str">
        <f>IF(Vertragsdaten!AO1793="","","11XSWK-H-------M")</f>
        <v/>
      </c>
      <c r="AU1792" s="16" t="str">
        <f>IF(Vertragsdaten!AU1793="E01 „Ein-/Auszug (Umzug)“","E01",IF(Vertragsdaten!AU1793="E02 „Einzug/Neuanlage“","E02",IF(Vertragsdaten!AU1793="E03 „Lieferantenwechsel“","E03","ZD2")))</f>
        <v>ZD2</v>
      </c>
      <c r="AV1792" s="16" t="str">
        <f>IF(Vertragsdaten!AS1793="nein","Z18","Z15")</f>
        <v>Z15</v>
      </c>
      <c r="AW1792" s="16" t="str">
        <f>IF(Vertragsdaten!BC1793="","",VLOOKUP(Vertragsdaten!BC1793,'Dropdown-Werte'!$I$2:$J$5,2,FALSE))</f>
        <v/>
      </c>
      <c r="AX1792" s="16" t="str">
        <f t="shared" si="27"/>
        <v/>
      </c>
      <c r="AY1792" s="16" t="str">
        <f>IF(Vertragsdaten!BB1793="","",Vertragsdaten!BB1793)</f>
        <v/>
      </c>
      <c r="AZ1792" s="16" t="s">
        <v>93</v>
      </c>
      <c r="BA1792" s="16" t="s">
        <v>94</v>
      </c>
    </row>
    <row r="1793" spans="1:53">
      <c r="A1793" s="12" t="str">
        <f>IF(Vertragsdaten!AZ1794="","",Vertragsdaten!AZ1794)</f>
        <v/>
      </c>
      <c r="B1793" s="12"/>
      <c r="C1793" s="12"/>
      <c r="D1793" s="12"/>
      <c r="E1793" s="4" t="str">
        <f>IF(Vertragsdaten!M1794="","",Vertragsdaten!M1794)</f>
        <v/>
      </c>
      <c r="F1793" s="19">
        <f>Vertragsdaten!H1794</f>
        <v>0</v>
      </c>
      <c r="G1793" s="9"/>
      <c r="H1793" s="15" t="str">
        <f>IF(Vertragsdaten!J1794="","",Vertragsdaten!J1794)</f>
        <v/>
      </c>
      <c r="I1793" s="15" t="str">
        <f>IF(Vertragsdaten!K1794="","",Vertragsdaten!K1794)</f>
        <v/>
      </c>
      <c r="J1793" s="15" t="str">
        <f>IF(Vertragsdaten!L1794="","",Vertragsdaten!L1794)</f>
        <v/>
      </c>
      <c r="K1793" s="9"/>
      <c r="L1793" s="15" t="str">
        <f>IF(Vertragsdaten!J1794="","",Vertragsdaten!J1794)</f>
        <v/>
      </c>
      <c r="M1793" s="9" t="str">
        <f>IF(Vertragsdaten!I1794="","",Vertragsdaten!I1794)</f>
        <v/>
      </c>
      <c r="N1793" s="9"/>
      <c r="O1793" s="9" t="str">
        <f>IF(Vertragsdaten!W1794="","",Vertragsdaten!W1794)</f>
        <v/>
      </c>
      <c r="P1793" s="15" t="str">
        <f>IF(Vertragsdaten!R1794="","",Vertragsdaten!R1794)</f>
        <v/>
      </c>
      <c r="Q1793" s="15" t="str">
        <f>IF(Vertragsdaten!S1794="","",Vertragsdaten!S1794)</f>
        <v/>
      </c>
      <c r="R1793" s="9"/>
      <c r="S1793" s="15" t="str">
        <f>IF(Vertragsdaten!S1794="","",Vertragsdaten!T1794)</f>
        <v/>
      </c>
      <c r="T1793" s="15" t="str">
        <f>IF(Vertragsdaten!T1794="","",Vertragsdaten!U1794)</f>
        <v/>
      </c>
      <c r="U1793" s="9"/>
      <c r="V1793" s="16" t="str">
        <f>IF(Vertragsdaten!$V1794="","",Vertragsdaten!$V1794)</f>
        <v/>
      </c>
      <c r="W1793" s="9"/>
      <c r="X1793" s="9"/>
      <c r="Y1793" s="9"/>
      <c r="Z1793" s="9"/>
      <c r="AA1793" s="15" t="str">
        <f>IF(Vertragsdaten!AI1794="","",Vertragsdaten!AI1794)</f>
        <v/>
      </c>
      <c r="AB1793" s="15" t="str">
        <f>IF(Vertragsdaten!AJ1794="","",Vertragsdaten!AJ1794)</f>
        <v/>
      </c>
      <c r="AC1793" s="9"/>
      <c r="AD1793" s="15" t="str">
        <f>IF(Vertragsdaten!AK1794="","",Vertragsdaten!AK1794)</f>
        <v/>
      </c>
      <c r="AE1793" s="15" t="str">
        <f>IF(Vertragsdaten!AL1794="","",Vertragsdaten!AL1794)</f>
        <v/>
      </c>
      <c r="AF1793" s="16" t="s">
        <v>2</v>
      </c>
      <c r="AG1793" s="16" t="str">
        <f>IF(Vertragsdaten!G1794="","",Vertragsdaten!G1794)</f>
        <v/>
      </c>
      <c r="AH1793" s="9" t="str">
        <f>IF(Vertragsdaten!$AW1794="","",Vertragsdaten!AW1794)</f>
        <v/>
      </c>
      <c r="AI1793" s="9"/>
      <c r="AJ1793" s="9"/>
      <c r="AK1793" s="9"/>
      <c r="AL1793" s="15" t="str">
        <f>IF(Vertragsdaten!AM1794="","",Vertragsdaten!AM1794)</f>
        <v/>
      </c>
      <c r="AM1793" s="15" t="str">
        <f>IF(Vertragsdaten!AN1794="","",Vertragsdaten!AN1794)</f>
        <v/>
      </c>
      <c r="AN1793" s="9"/>
      <c r="AO1793" s="9"/>
      <c r="AP1793" s="22" t="str">
        <f>IF(Vertragsdaten!AQ1794="","",ROUND(Vertragsdaten!AQ1794,0))</f>
        <v/>
      </c>
      <c r="AQ1793" s="9"/>
      <c r="AR1793" s="15" t="str">
        <f>IF(Vertragsdaten!AR1794="","",Vertragsdaten!AR1794)</f>
        <v/>
      </c>
      <c r="AS1793" s="16" t="str">
        <f>IF(Vertragsdaten!$AW1794="","",Vertragsdaten!$AW1794)</f>
        <v/>
      </c>
      <c r="AT1793" s="16" t="str">
        <f>IF(Vertragsdaten!AO1794="","","11XSWK-H-------M")</f>
        <v/>
      </c>
      <c r="AU1793" s="16" t="str">
        <f>IF(Vertragsdaten!AU1794="E01 „Ein-/Auszug (Umzug)“","E01",IF(Vertragsdaten!AU1794="E02 „Einzug/Neuanlage“","E02",IF(Vertragsdaten!AU1794="E03 „Lieferantenwechsel“","E03","ZD2")))</f>
        <v>ZD2</v>
      </c>
      <c r="AV1793" s="16" t="str">
        <f>IF(Vertragsdaten!AS1794="nein","Z18","Z15")</f>
        <v>Z15</v>
      </c>
      <c r="AW1793" s="16" t="str">
        <f>IF(Vertragsdaten!BC1794="","",VLOOKUP(Vertragsdaten!BC1794,'Dropdown-Werte'!$I$2:$J$5,2,FALSE))</f>
        <v/>
      </c>
      <c r="AX1793" s="16" t="str">
        <f t="shared" si="27"/>
        <v/>
      </c>
      <c r="AY1793" s="16" t="str">
        <f>IF(Vertragsdaten!BB1794="","",Vertragsdaten!BB1794)</f>
        <v/>
      </c>
      <c r="AZ1793" s="16" t="s">
        <v>93</v>
      </c>
      <c r="BA1793" s="16" t="s">
        <v>94</v>
      </c>
    </row>
    <row r="1794" spans="1:53">
      <c r="A1794" s="12" t="str">
        <f>IF(Vertragsdaten!AZ1795="","",Vertragsdaten!AZ1795)</f>
        <v/>
      </c>
      <c r="B1794" s="12"/>
      <c r="C1794" s="12"/>
      <c r="D1794" s="12"/>
      <c r="E1794" s="4" t="str">
        <f>IF(Vertragsdaten!M1795="","",Vertragsdaten!M1795)</f>
        <v/>
      </c>
      <c r="F1794" s="19">
        <f>Vertragsdaten!H1795</f>
        <v>0</v>
      </c>
      <c r="G1794" s="9"/>
      <c r="H1794" s="15" t="str">
        <f>IF(Vertragsdaten!J1795="","",Vertragsdaten!J1795)</f>
        <v/>
      </c>
      <c r="I1794" s="15" t="str">
        <f>IF(Vertragsdaten!K1795="","",Vertragsdaten!K1795)</f>
        <v/>
      </c>
      <c r="J1794" s="15" t="str">
        <f>IF(Vertragsdaten!L1795="","",Vertragsdaten!L1795)</f>
        <v/>
      </c>
      <c r="K1794" s="9"/>
      <c r="L1794" s="15" t="str">
        <f>IF(Vertragsdaten!J1795="","",Vertragsdaten!J1795)</f>
        <v/>
      </c>
      <c r="M1794" s="9" t="str">
        <f>IF(Vertragsdaten!I1795="","",Vertragsdaten!I1795)</f>
        <v/>
      </c>
      <c r="N1794" s="9"/>
      <c r="O1794" s="9" t="str">
        <f>IF(Vertragsdaten!W1795="","",Vertragsdaten!W1795)</f>
        <v/>
      </c>
      <c r="P1794" s="15" t="str">
        <f>IF(Vertragsdaten!R1795="","",Vertragsdaten!R1795)</f>
        <v/>
      </c>
      <c r="Q1794" s="15" t="str">
        <f>IF(Vertragsdaten!S1795="","",Vertragsdaten!S1795)</f>
        <v/>
      </c>
      <c r="R1794" s="9"/>
      <c r="S1794" s="15" t="str">
        <f>IF(Vertragsdaten!S1795="","",Vertragsdaten!T1795)</f>
        <v/>
      </c>
      <c r="T1794" s="15" t="str">
        <f>IF(Vertragsdaten!T1795="","",Vertragsdaten!U1795)</f>
        <v/>
      </c>
      <c r="U1794" s="9"/>
      <c r="V1794" s="16" t="str">
        <f>IF(Vertragsdaten!$V1795="","",Vertragsdaten!$V1795)</f>
        <v/>
      </c>
      <c r="W1794" s="9"/>
      <c r="X1794" s="9"/>
      <c r="Y1794" s="9"/>
      <c r="Z1794" s="9"/>
      <c r="AA1794" s="15" t="str">
        <f>IF(Vertragsdaten!AI1795="","",Vertragsdaten!AI1795)</f>
        <v/>
      </c>
      <c r="AB1794" s="15" t="str">
        <f>IF(Vertragsdaten!AJ1795="","",Vertragsdaten!AJ1795)</f>
        <v/>
      </c>
      <c r="AC1794" s="9"/>
      <c r="AD1794" s="15" t="str">
        <f>IF(Vertragsdaten!AK1795="","",Vertragsdaten!AK1795)</f>
        <v/>
      </c>
      <c r="AE1794" s="15" t="str">
        <f>IF(Vertragsdaten!AL1795="","",Vertragsdaten!AL1795)</f>
        <v/>
      </c>
      <c r="AF1794" s="16" t="s">
        <v>2</v>
      </c>
      <c r="AG1794" s="16" t="str">
        <f>IF(Vertragsdaten!G1795="","",Vertragsdaten!G1795)</f>
        <v/>
      </c>
      <c r="AH1794" s="9" t="str">
        <f>IF(Vertragsdaten!$AW1795="","",Vertragsdaten!AW1795)</f>
        <v/>
      </c>
      <c r="AI1794" s="9"/>
      <c r="AJ1794" s="9"/>
      <c r="AK1794" s="9"/>
      <c r="AL1794" s="15" t="str">
        <f>IF(Vertragsdaten!AM1795="","",Vertragsdaten!AM1795)</f>
        <v/>
      </c>
      <c r="AM1794" s="15" t="str">
        <f>IF(Vertragsdaten!AN1795="","",Vertragsdaten!AN1795)</f>
        <v/>
      </c>
      <c r="AN1794" s="9"/>
      <c r="AO1794" s="9"/>
      <c r="AP1794" s="22" t="str">
        <f>IF(Vertragsdaten!AQ1795="","",ROUND(Vertragsdaten!AQ1795,0))</f>
        <v/>
      </c>
      <c r="AQ1794" s="9"/>
      <c r="AR1794" s="15" t="str">
        <f>IF(Vertragsdaten!AR1795="","",Vertragsdaten!AR1795)</f>
        <v/>
      </c>
      <c r="AS1794" s="16" t="str">
        <f>IF(Vertragsdaten!$AW1795="","",Vertragsdaten!$AW1795)</f>
        <v/>
      </c>
      <c r="AT1794" s="16" t="str">
        <f>IF(Vertragsdaten!AO1795="","","11XSWK-H-------M")</f>
        <v/>
      </c>
      <c r="AU1794" s="16" t="str">
        <f>IF(Vertragsdaten!AU1795="E01 „Ein-/Auszug (Umzug)“","E01",IF(Vertragsdaten!AU1795="E02 „Einzug/Neuanlage“","E02",IF(Vertragsdaten!AU1795="E03 „Lieferantenwechsel“","E03","ZD2")))</f>
        <v>ZD2</v>
      </c>
      <c r="AV1794" s="16" t="str">
        <f>IF(Vertragsdaten!AS1795="nein","Z18","Z15")</f>
        <v>Z15</v>
      </c>
      <c r="AW1794" s="16" t="str">
        <f>IF(Vertragsdaten!BC1795="","",VLOOKUP(Vertragsdaten!BC1795,'Dropdown-Werte'!$I$2:$J$5,2,FALSE))</f>
        <v/>
      </c>
      <c r="AX1794" s="16" t="str">
        <f t="shared" si="27"/>
        <v/>
      </c>
      <c r="AY1794" s="16" t="str">
        <f>IF(Vertragsdaten!BB1795="","",Vertragsdaten!BB1795)</f>
        <v/>
      </c>
      <c r="AZ1794" s="16" t="s">
        <v>93</v>
      </c>
      <c r="BA1794" s="16" t="s">
        <v>94</v>
      </c>
    </row>
    <row r="1795" spans="1:53">
      <c r="A1795" s="12" t="str">
        <f>IF(Vertragsdaten!AZ1796="","",Vertragsdaten!AZ1796)</f>
        <v/>
      </c>
      <c r="B1795" s="12"/>
      <c r="C1795" s="12"/>
      <c r="D1795" s="12"/>
      <c r="E1795" s="4" t="str">
        <f>IF(Vertragsdaten!M1796="","",Vertragsdaten!M1796)</f>
        <v/>
      </c>
      <c r="F1795" s="19">
        <f>Vertragsdaten!H1796</f>
        <v>0</v>
      </c>
      <c r="G1795" s="9"/>
      <c r="H1795" s="15" t="str">
        <f>IF(Vertragsdaten!J1796="","",Vertragsdaten!J1796)</f>
        <v/>
      </c>
      <c r="I1795" s="15" t="str">
        <f>IF(Vertragsdaten!K1796="","",Vertragsdaten!K1796)</f>
        <v/>
      </c>
      <c r="J1795" s="15" t="str">
        <f>IF(Vertragsdaten!L1796="","",Vertragsdaten!L1796)</f>
        <v/>
      </c>
      <c r="K1795" s="9"/>
      <c r="L1795" s="15" t="str">
        <f>IF(Vertragsdaten!J1796="","",Vertragsdaten!J1796)</f>
        <v/>
      </c>
      <c r="M1795" s="9" t="str">
        <f>IF(Vertragsdaten!I1796="","",Vertragsdaten!I1796)</f>
        <v/>
      </c>
      <c r="N1795" s="9"/>
      <c r="O1795" s="9" t="str">
        <f>IF(Vertragsdaten!W1796="","",Vertragsdaten!W1796)</f>
        <v/>
      </c>
      <c r="P1795" s="15" t="str">
        <f>IF(Vertragsdaten!R1796="","",Vertragsdaten!R1796)</f>
        <v/>
      </c>
      <c r="Q1795" s="15" t="str">
        <f>IF(Vertragsdaten!S1796="","",Vertragsdaten!S1796)</f>
        <v/>
      </c>
      <c r="R1795" s="9"/>
      <c r="S1795" s="15" t="str">
        <f>IF(Vertragsdaten!S1796="","",Vertragsdaten!T1796)</f>
        <v/>
      </c>
      <c r="T1795" s="15" t="str">
        <f>IF(Vertragsdaten!T1796="","",Vertragsdaten!U1796)</f>
        <v/>
      </c>
      <c r="U1795" s="9"/>
      <c r="V1795" s="16" t="str">
        <f>IF(Vertragsdaten!$V1796="","",Vertragsdaten!$V1796)</f>
        <v/>
      </c>
      <c r="W1795" s="9"/>
      <c r="X1795" s="9"/>
      <c r="Y1795" s="9"/>
      <c r="Z1795" s="9"/>
      <c r="AA1795" s="15" t="str">
        <f>IF(Vertragsdaten!AI1796="","",Vertragsdaten!AI1796)</f>
        <v/>
      </c>
      <c r="AB1795" s="15" t="str">
        <f>IF(Vertragsdaten!AJ1796="","",Vertragsdaten!AJ1796)</f>
        <v/>
      </c>
      <c r="AC1795" s="9"/>
      <c r="AD1795" s="15" t="str">
        <f>IF(Vertragsdaten!AK1796="","",Vertragsdaten!AK1796)</f>
        <v/>
      </c>
      <c r="AE1795" s="15" t="str">
        <f>IF(Vertragsdaten!AL1796="","",Vertragsdaten!AL1796)</f>
        <v/>
      </c>
      <c r="AF1795" s="16" t="s">
        <v>2</v>
      </c>
      <c r="AG1795" s="16" t="str">
        <f>IF(Vertragsdaten!G1796="","",Vertragsdaten!G1796)</f>
        <v/>
      </c>
      <c r="AH1795" s="9" t="str">
        <f>IF(Vertragsdaten!$AW1796="","",Vertragsdaten!AW1796)</f>
        <v/>
      </c>
      <c r="AI1795" s="9"/>
      <c r="AJ1795" s="9"/>
      <c r="AK1795" s="9"/>
      <c r="AL1795" s="15" t="str">
        <f>IF(Vertragsdaten!AM1796="","",Vertragsdaten!AM1796)</f>
        <v/>
      </c>
      <c r="AM1795" s="15" t="str">
        <f>IF(Vertragsdaten!AN1796="","",Vertragsdaten!AN1796)</f>
        <v/>
      </c>
      <c r="AN1795" s="9"/>
      <c r="AO1795" s="9"/>
      <c r="AP1795" s="22" t="str">
        <f>IF(Vertragsdaten!AQ1796="","",ROUND(Vertragsdaten!AQ1796,0))</f>
        <v/>
      </c>
      <c r="AQ1795" s="9"/>
      <c r="AR1795" s="15" t="str">
        <f>IF(Vertragsdaten!AR1796="","",Vertragsdaten!AR1796)</f>
        <v/>
      </c>
      <c r="AS1795" s="16" t="str">
        <f>IF(Vertragsdaten!$AW1796="","",Vertragsdaten!$AW1796)</f>
        <v/>
      </c>
      <c r="AT1795" s="16" t="str">
        <f>IF(Vertragsdaten!AO1796="","","11XSWK-H-------M")</f>
        <v/>
      </c>
      <c r="AU1795" s="16" t="str">
        <f>IF(Vertragsdaten!AU1796="E01 „Ein-/Auszug (Umzug)“","E01",IF(Vertragsdaten!AU1796="E02 „Einzug/Neuanlage“","E02",IF(Vertragsdaten!AU1796="E03 „Lieferantenwechsel“","E03","ZD2")))</f>
        <v>ZD2</v>
      </c>
      <c r="AV1795" s="16" t="str">
        <f>IF(Vertragsdaten!AS1796="nein","Z18","Z15")</f>
        <v>Z15</v>
      </c>
      <c r="AW1795" s="16" t="str">
        <f>IF(Vertragsdaten!BC1796="","",VLOOKUP(Vertragsdaten!BC1796,'Dropdown-Werte'!$I$2:$J$5,2,FALSE))</f>
        <v/>
      </c>
      <c r="AX1795" s="16" t="str">
        <f t="shared" si="27"/>
        <v/>
      </c>
      <c r="AY1795" s="16" t="str">
        <f>IF(Vertragsdaten!BB1796="","",Vertragsdaten!BB1796)</f>
        <v/>
      </c>
      <c r="AZ1795" s="16" t="s">
        <v>93</v>
      </c>
      <c r="BA1795" s="16" t="s">
        <v>94</v>
      </c>
    </row>
    <row r="1796" spans="1:53">
      <c r="A1796" s="12" t="str">
        <f>IF(Vertragsdaten!AZ1797="","",Vertragsdaten!AZ1797)</f>
        <v/>
      </c>
      <c r="B1796" s="12"/>
      <c r="C1796" s="12"/>
      <c r="D1796" s="12"/>
      <c r="E1796" s="4" t="str">
        <f>IF(Vertragsdaten!M1797="","",Vertragsdaten!M1797)</f>
        <v/>
      </c>
      <c r="F1796" s="19">
        <f>Vertragsdaten!H1797</f>
        <v>0</v>
      </c>
      <c r="G1796" s="9"/>
      <c r="H1796" s="15" t="str">
        <f>IF(Vertragsdaten!J1797="","",Vertragsdaten!J1797)</f>
        <v/>
      </c>
      <c r="I1796" s="15" t="str">
        <f>IF(Vertragsdaten!K1797="","",Vertragsdaten!K1797)</f>
        <v/>
      </c>
      <c r="J1796" s="15" t="str">
        <f>IF(Vertragsdaten!L1797="","",Vertragsdaten!L1797)</f>
        <v/>
      </c>
      <c r="K1796" s="9"/>
      <c r="L1796" s="15" t="str">
        <f>IF(Vertragsdaten!J1797="","",Vertragsdaten!J1797)</f>
        <v/>
      </c>
      <c r="M1796" s="9" t="str">
        <f>IF(Vertragsdaten!I1797="","",Vertragsdaten!I1797)</f>
        <v/>
      </c>
      <c r="N1796" s="9"/>
      <c r="O1796" s="9" t="str">
        <f>IF(Vertragsdaten!W1797="","",Vertragsdaten!W1797)</f>
        <v/>
      </c>
      <c r="P1796" s="15" t="str">
        <f>IF(Vertragsdaten!R1797="","",Vertragsdaten!R1797)</f>
        <v/>
      </c>
      <c r="Q1796" s="15" t="str">
        <f>IF(Vertragsdaten!S1797="","",Vertragsdaten!S1797)</f>
        <v/>
      </c>
      <c r="R1796" s="9"/>
      <c r="S1796" s="15" t="str">
        <f>IF(Vertragsdaten!S1797="","",Vertragsdaten!T1797)</f>
        <v/>
      </c>
      <c r="T1796" s="15" t="str">
        <f>IF(Vertragsdaten!T1797="","",Vertragsdaten!U1797)</f>
        <v/>
      </c>
      <c r="U1796" s="9"/>
      <c r="V1796" s="16" t="str">
        <f>IF(Vertragsdaten!$V1797="","",Vertragsdaten!$V1797)</f>
        <v/>
      </c>
      <c r="W1796" s="9"/>
      <c r="X1796" s="9"/>
      <c r="Y1796" s="9"/>
      <c r="Z1796" s="9"/>
      <c r="AA1796" s="15" t="str">
        <f>IF(Vertragsdaten!AI1797="","",Vertragsdaten!AI1797)</f>
        <v/>
      </c>
      <c r="AB1796" s="15" t="str">
        <f>IF(Vertragsdaten!AJ1797="","",Vertragsdaten!AJ1797)</f>
        <v/>
      </c>
      <c r="AC1796" s="9"/>
      <c r="AD1796" s="15" t="str">
        <f>IF(Vertragsdaten!AK1797="","",Vertragsdaten!AK1797)</f>
        <v/>
      </c>
      <c r="AE1796" s="15" t="str">
        <f>IF(Vertragsdaten!AL1797="","",Vertragsdaten!AL1797)</f>
        <v/>
      </c>
      <c r="AF1796" s="16" t="s">
        <v>2</v>
      </c>
      <c r="AG1796" s="16" t="str">
        <f>IF(Vertragsdaten!G1797="","",Vertragsdaten!G1797)</f>
        <v/>
      </c>
      <c r="AH1796" s="9" t="str">
        <f>IF(Vertragsdaten!$AW1797="","",Vertragsdaten!AW1797)</f>
        <v/>
      </c>
      <c r="AI1796" s="9"/>
      <c r="AJ1796" s="9"/>
      <c r="AK1796" s="9"/>
      <c r="AL1796" s="15" t="str">
        <f>IF(Vertragsdaten!AM1797="","",Vertragsdaten!AM1797)</f>
        <v/>
      </c>
      <c r="AM1796" s="15" t="str">
        <f>IF(Vertragsdaten!AN1797="","",Vertragsdaten!AN1797)</f>
        <v/>
      </c>
      <c r="AN1796" s="9"/>
      <c r="AO1796" s="9"/>
      <c r="AP1796" s="22" t="str">
        <f>IF(Vertragsdaten!AQ1797="","",ROUND(Vertragsdaten!AQ1797,0))</f>
        <v/>
      </c>
      <c r="AQ1796" s="9"/>
      <c r="AR1796" s="15" t="str">
        <f>IF(Vertragsdaten!AR1797="","",Vertragsdaten!AR1797)</f>
        <v/>
      </c>
      <c r="AS1796" s="16" t="str">
        <f>IF(Vertragsdaten!$AW1797="","",Vertragsdaten!$AW1797)</f>
        <v/>
      </c>
      <c r="AT1796" s="16" t="str">
        <f>IF(Vertragsdaten!AO1797="","","11XSWK-H-------M")</f>
        <v/>
      </c>
      <c r="AU1796" s="16" t="str">
        <f>IF(Vertragsdaten!AU1797="E01 „Ein-/Auszug (Umzug)“","E01",IF(Vertragsdaten!AU1797="E02 „Einzug/Neuanlage“","E02",IF(Vertragsdaten!AU1797="E03 „Lieferantenwechsel“","E03","ZD2")))</f>
        <v>ZD2</v>
      </c>
      <c r="AV1796" s="16" t="str">
        <f>IF(Vertragsdaten!AS1797="nein","Z18","Z15")</f>
        <v>Z15</v>
      </c>
      <c r="AW1796" s="16" t="str">
        <f>IF(Vertragsdaten!BC1797="","",VLOOKUP(Vertragsdaten!BC1797,'Dropdown-Werte'!$I$2:$J$5,2,FALSE))</f>
        <v/>
      </c>
      <c r="AX1796" s="16" t="str">
        <f t="shared" ref="AX1796:AX1859" si="28">AW1796</f>
        <v/>
      </c>
      <c r="AY1796" s="16" t="str">
        <f>IF(Vertragsdaten!BB1797="","",Vertragsdaten!BB1797)</f>
        <v/>
      </c>
      <c r="AZ1796" s="16" t="s">
        <v>93</v>
      </c>
      <c r="BA1796" s="16" t="s">
        <v>94</v>
      </c>
    </row>
    <row r="1797" spans="1:53">
      <c r="A1797" s="12" t="str">
        <f>IF(Vertragsdaten!AZ1798="","",Vertragsdaten!AZ1798)</f>
        <v/>
      </c>
      <c r="B1797" s="12"/>
      <c r="C1797" s="12"/>
      <c r="D1797" s="12"/>
      <c r="E1797" s="4" t="str">
        <f>IF(Vertragsdaten!M1798="","",Vertragsdaten!M1798)</f>
        <v/>
      </c>
      <c r="F1797" s="19">
        <f>Vertragsdaten!H1798</f>
        <v>0</v>
      </c>
      <c r="G1797" s="9"/>
      <c r="H1797" s="15" t="str">
        <f>IF(Vertragsdaten!J1798="","",Vertragsdaten!J1798)</f>
        <v/>
      </c>
      <c r="I1797" s="15" t="str">
        <f>IF(Vertragsdaten!K1798="","",Vertragsdaten!K1798)</f>
        <v/>
      </c>
      <c r="J1797" s="15" t="str">
        <f>IF(Vertragsdaten!L1798="","",Vertragsdaten!L1798)</f>
        <v/>
      </c>
      <c r="K1797" s="9"/>
      <c r="L1797" s="15" t="str">
        <f>IF(Vertragsdaten!J1798="","",Vertragsdaten!J1798)</f>
        <v/>
      </c>
      <c r="M1797" s="9" t="str">
        <f>IF(Vertragsdaten!I1798="","",Vertragsdaten!I1798)</f>
        <v/>
      </c>
      <c r="N1797" s="9"/>
      <c r="O1797" s="9" t="str">
        <f>IF(Vertragsdaten!W1798="","",Vertragsdaten!W1798)</f>
        <v/>
      </c>
      <c r="P1797" s="15" t="str">
        <f>IF(Vertragsdaten!R1798="","",Vertragsdaten!R1798)</f>
        <v/>
      </c>
      <c r="Q1797" s="15" t="str">
        <f>IF(Vertragsdaten!S1798="","",Vertragsdaten!S1798)</f>
        <v/>
      </c>
      <c r="R1797" s="9"/>
      <c r="S1797" s="15" t="str">
        <f>IF(Vertragsdaten!S1798="","",Vertragsdaten!T1798)</f>
        <v/>
      </c>
      <c r="T1797" s="15" t="str">
        <f>IF(Vertragsdaten!T1798="","",Vertragsdaten!U1798)</f>
        <v/>
      </c>
      <c r="U1797" s="9"/>
      <c r="V1797" s="16" t="str">
        <f>IF(Vertragsdaten!$V1798="","",Vertragsdaten!$V1798)</f>
        <v/>
      </c>
      <c r="W1797" s="9"/>
      <c r="X1797" s="9"/>
      <c r="Y1797" s="9"/>
      <c r="Z1797" s="9"/>
      <c r="AA1797" s="15" t="str">
        <f>IF(Vertragsdaten!AI1798="","",Vertragsdaten!AI1798)</f>
        <v/>
      </c>
      <c r="AB1797" s="15" t="str">
        <f>IF(Vertragsdaten!AJ1798="","",Vertragsdaten!AJ1798)</f>
        <v/>
      </c>
      <c r="AC1797" s="9"/>
      <c r="AD1797" s="15" t="str">
        <f>IF(Vertragsdaten!AK1798="","",Vertragsdaten!AK1798)</f>
        <v/>
      </c>
      <c r="AE1797" s="15" t="str">
        <f>IF(Vertragsdaten!AL1798="","",Vertragsdaten!AL1798)</f>
        <v/>
      </c>
      <c r="AF1797" s="16" t="s">
        <v>2</v>
      </c>
      <c r="AG1797" s="16" t="str">
        <f>IF(Vertragsdaten!G1798="","",Vertragsdaten!G1798)</f>
        <v/>
      </c>
      <c r="AH1797" s="9" t="str">
        <f>IF(Vertragsdaten!$AW1798="","",Vertragsdaten!AW1798)</f>
        <v/>
      </c>
      <c r="AI1797" s="9"/>
      <c r="AJ1797" s="9"/>
      <c r="AK1797" s="9"/>
      <c r="AL1797" s="15" t="str">
        <f>IF(Vertragsdaten!AM1798="","",Vertragsdaten!AM1798)</f>
        <v/>
      </c>
      <c r="AM1797" s="15" t="str">
        <f>IF(Vertragsdaten!AN1798="","",Vertragsdaten!AN1798)</f>
        <v/>
      </c>
      <c r="AN1797" s="9"/>
      <c r="AO1797" s="9"/>
      <c r="AP1797" s="22" t="str">
        <f>IF(Vertragsdaten!AQ1798="","",ROUND(Vertragsdaten!AQ1798,0))</f>
        <v/>
      </c>
      <c r="AQ1797" s="9"/>
      <c r="AR1797" s="15" t="str">
        <f>IF(Vertragsdaten!AR1798="","",Vertragsdaten!AR1798)</f>
        <v/>
      </c>
      <c r="AS1797" s="16" t="str">
        <f>IF(Vertragsdaten!$AW1798="","",Vertragsdaten!$AW1798)</f>
        <v/>
      </c>
      <c r="AT1797" s="16" t="str">
        <f>IF(Vertragsdaten!AO1798="","","11XSWK-H-------M")</f>
        <v/>
      </c>
      <c r="AU1797" s="16" t="str">
        <f>IF(Vertragsdaten!AU1798="E01 „Ein-/Auszug (Umzug)“","E01",IF(Vertragsdaten!AU1798="E02 „Einzug/Neuanlage“","E02",IF(Vertragsdaten!AU1798="E03 „Lieferantenwechsel“","E03","ZD2")))</f>
        <v>ZD2</v>
      </c>
      <c r="AV1797" s="16" t="str">
        <f>IF(Vertragsdaten!AS1798="nein","Z18","Z15")</f>
        <v>Z15</v>
      </c>
      <c r="AW1797" s="16" t="str">
        <f>IF(Vertragsdaten!BC1798="","",VLOOKUP(Vertragsdaten!BC1798,'Dropdown-Werte'!$I$2:$J$5,2,FALSE))</f>
        <v/>
      </c>
      <c r="AX1797" s="16" t="str">
        <f t="shared" si="28"/>
        <v/>
      </c>
      <c r="AY1797" s="16" t="str">
        <f>IF(Vertragsdaten!BB1798="","",Vertragsdaten!BB1798)</f>
        <v/>
      </c>
      <c r="AZ1797" s="16" t="s">
        <v>93</v>
      </c>
      <c r="BA1797" s="16" t="s">
        <v>94</v>
      </c>
    </row>
    <row r="1798" spans="1:53">
      <c r="A1798" s="12" t="str">
        <f>IF(Vertragsdaten!AZ1799="","",Vertragsdaten!AZ1799)</f>
        <v/>
      </c>
      <c r="B1798" s="12"/>
      <c r="C1798" s="12"/>
      <c r="D1798" s="12"/>
      <c r="E1798" s="4" t="str">
        <f>IF(Vertragsdaten!M1799="","",Vertragsdaten!M1799)</f>
        <v/>
      </c>
      <c r="F1798" s="19">
        <f>Vertragsdaten!H1799</f>
        <v>0</v>
      </c>
      <c r="G1798" s="9"/>
      <c r="H1798" s="15" t="str">
        <f>IF(Vertragsdaten!J1799="","",Vertragsdaten!J1799)</f>
        <v/>
      </c>
      <c r="I1798" s="15" t="str">
        <f>IF(Vertragsdaten!K1799="","",Vertragsdaten!K1799)</f>
        <v/>
      </c>
      <c r="J1798" s="15" t="str">
        <f>IF(Vertragsdaten!L1799="","",Vertragsdaten!L1799)</f>
        <v/>
      </c>
      <c r="K1798" s="9"/>
      <c r="L1798" s="15" t="str">
        <f>IF(Vertragsdaten!J1799="","",Vertragsdaten!J1799)</f>
        <v/>
      </c>
      <c r="M1798" s="9" t="str">
        <f>IF(Vertragsdaten!I1799="","",Vertragsdaten!I1799)</f>
        <v/>
      </c>
      <c r="N1798" s="9"/>
      <c r="O1798" s="9" t="str">
        <f>IF(Vertragsdaten!W1799="","",Vertragsdaten!W1799)</f>
        <v/>
      </c>
      <c r="P1798" s="15" t="str">
        <f>IF(Vertragsdaten!R1799="","",Vertragsdaten!R1799)</f>
        <v/>
      </c>
      <c r="Q1798" s="15" t="str">
        <f>IF(Vertragsdaten!S1799="","",Vertragsdaten!S1799)</f>
        <v/>
      </c>
      <c r="R1798" s="9"/>
      <c r="S1798" s="15" t="str">
        <f>IF(Vertragsdaten!S1799="","",Vertragsdaten!T1799)</f>
        <v/>
      </c>
      <c r="T1798" s="15" t="str">
        <f>IF(Vertragsdaten!T1799="","",Vertragsdaten!U1799)</f>
        <v/>
      </c>
      <c r="U1798" s="9"/>
      <c r="V1798" s="16" t="str">
        <f>IF(Vertragsdaten!$V1799="","",Vertragsdaten!$V1799)</f>
        <v/>
      </c>
      <c r="W1798" s="9"/>
      <c r="X1798" s="9"/>
      <c r="Y1798" s="9"/>
      <c r="Z1798" s="9"/>
      <c r="AA1798" s="15" t="str">
        <f>IF(Vertragsdaten!AI1799="","",Vertragsdaten!AI1799)</f>
        <v/>
      </c>
      <c r="AB1798" s="15" t="str">
        <f>IF(Vertragsdaten!AJ1799="","",Vertragsdaten!AJ1799)</f>
        <v/>
      </c>
      <c r="AC1798" s="9"/>
      <c r="AD1798" s="15" t="str">
        <f>IF(Vertragsdaten!AK1799="","",Vertragsdaten!AK1799)</f>
        <v/>
      </c>
      <c r="AE1798" s="15" t="str">
        <f>IF(Vertragsdaten!AL1799="","",Vertragsdaten!AL1799)</f>
        <v/>
      </c>
      <c r="AF1798" s="16" t="s">
        <v>2</v>
      </c>
      <c r="AG1798" s="16" t="str">
        <f>IF(Vertragsdaten!G1799="","",Vertragsdaten!G1799)</f>
        <v/>
      </c>
      <c r="AH1798" s="9" t="str">
        <f>IF(Vertragsdaten!$AW1799="","",Vertragsdaten!AW1799)</f>
        <v/>
      </c>
      <c r="AI1798" s="9"/>
      <c r="AJ1798" s="9"/>
      <c r="AK1798" s="9"/>
      <c r="AL1798" s="15" t="str">
        <f>IF(Vertragsdaten!AM1799="","",Vertragsdaten!AM1799)</f>
        <v/>
      </c>
      <c r="AM1798" s="15" t="str">
        <f>IF(Vertragsdaten!AN1799="","",Vertragsdaten!AN1799)</f>
        <v/>
      </c>
      <c r="AN1798" s="9"/>
      <c r="AO1798" s="9"/>
      <c r="AP1798" s="22" t="str">
        <f>IF(Vertragsdaten!AQ1799="","",ROUND(Vertragsdaten!AQ1799,0))</f>
        <v/>
      </c>
      <c r="AQ1798" s="9"/>
      <c r="AR1798" s="15" t="str">
        <f>IF(Vertragsdaten!AR1799="","",Vertragsdaten!AR1799)</f>
        <v/>
      </c>
      <c r="AS1798" s="16" t="str">
        <f>IF(Vertragsdaten!$AW1799="","",Vertragsdaten!$AW1799)</f>
        <v/>
      </c>
      <c r="AT1798" s="16" t="str">
        <f>IF(Vertragsdaten!AO1799="","","11XSWK-H-------M")</f>
        <v/>
      </c>
      <c r="AU1798" s="16" t="str">
        <f>IF(Vertragsdaten!AU1799="E01 „Ein-/Auszug (Umzug)“","E01",IF(Vertragsdaten!AU1799="E02 „Einzug/Neuanlage“","E02",IF(Vertragsdaten!AU1799="E03 „Lieferantenwechsel“","E03","ZD2")))</f>
        <v>ZD2</v>
      </c>
      <c r="AV1798" s="16" t="str">
        <f>IF(Vertragsdaten!AS1799="nein","Z18","Z15")</f>
        <v>Z15</v>
      </c>
      <c r="AW1798" s="16" t="str">
        <f>IF(Vertragsdaten!BC1799="","",VLOOKUP(Vertragsdaten!BC1799,'Dropdown-Werte'!$I$2:$J$5,2,FALSE))</f>
        <v/>
      </c>
      <c r="AX1798" s="16" t="str">
        <f t="shared" si="28"/>
        <v/>
      </c>
      <c r="AY1798" s="16" t="str">
        <f>IF(Vertragsdaten!BB1799="","",Vertragsdaten!BB1799)</f>
        <v/>
      </c>
      <c r="AZ1798" s="16" t="s">
        <v>93</v>
      </c>
      <c r="BA1798" s="16" t="s">
        <v>94</v>
      </c>
    </row>
    <row r="1799" spans="1:53">
      <c r="A1799" s="12" t="str">
        <f>IF(Vertragsdaten!AZ1800="","",Vertragsdaten!AZ1800)</f>
        <v/>
      </c>
      <c r="B1799" s="12"/>
      <c r="C1799" s="12"/>
      <c r="D1799" s="12"/>
      <c r="E1799" s="4" t="str">
        <f>IF(Vertragsdaten!M1800="","",Vertragsdaten!M1800)</f>
        <v/>
      </c>
      <c r="F1799" s="19">
        <f>Vertragsdaten!H1800</f>
        <v>0</v>
      </c>
      <c r="G1799" s="9"/>
      <c r="H1799" s="15" t="str">
        <f>IF(Vertragsdaten!J1800="","",Vertragsdaten!J1800)</f>
        <v/>
      </c>
      <c r="I1799" s="15" t="str">
        <f>IF(Vertragsdaten!K1800="","",Vertragsdaten!K1800)</f>
        <v/>
      </c>
      <c r="J1799" s="15" t="str">
        <f>IF(Vertragsdaten!L1800="","",Vertragsdaten!L1800)</f>
        <v/>
      </c>
      <c r="K1799" s="9"/>
      <c r="L1799" s="15" t="str">
        <f>IF(Vertragsdaten!J1800="","",Vertragsdaten!J1800)</f>
        <v/>
      </c>
      <c r="M1799" s="9" t="str">
        <f>IF(Vertragsdaten!I1800="","",Vertragsdaten!I1800)</f>
        <v/>
      </c>
      <c r="N1799" s="9"/>
      <c r="O1799" s="9" t="str">
        <f>IF(Vertragsdaten!W1800="","",Vertragsdaten!W1800)</f>
        <v/>
      </c>
      <c r="P1799" s="15" t="str">
        <f>IF(Vertragsdaten!R1800="","",Vertragsdaten!R1800)</f>
        <v/>
      </c>
      <c r="Q1799" s="15" t="str">
        <f>IF(Vertragsdaten!S1800="","",Vertragsdaten!S1800)</f>
        <v/>
      </c>
      <c r="R1799" s="9"/>
      <c r="S1799" s="15" t="str">
        <f>IF(Vertragsdaten!S1800="","",Vertragsdaten!T1800)</f>
        <v/>
      </c>
      <c r="T1799" s="15" t="str">
        <f>IF(Vertragsdaten!T1800="","",Vertragsdaten!U1800)</f>
        <v/>
      </c>
      <c r="U1799" s="9"/>
      <c r="V1799" s="16" t="str">
        <f>IF(Vertragsdaten!$V1800="","",Vertragsdaten!$V1800)</f>
        <v/>
      </c>
      <c r="W1799" s="9"/>
      <c r="X1799" s="9"/>
      <c r="Y1799" s="9"/>
      <c r="Z1799" s="9"/>
      <c r="AA1799" s="15" t="str">
        <f>IF(Vertragsdaten!AI1800="","",Vertragsdaten!AI1800)</f>
        <v/>
      </c>
      <c r="AB1799" s="15" t="str">
        <f>IF(Vertragsdaten!AJ1800="","",Vertragsdaten!AJ1800)</f>
        <v/>
      </c>
      <c r="AC1799" s="9"/>
      <c r="AD1799" s="15" t="str">
        <f>IF(Vertragsdaten!AK1800="","",Vertragsdaten!AK1800)</f>
        <v/>
      </c>
      <c r="AE1799" s="15" t="str">
        <f>IF(Vertragsdaten!AL1800="","",Vertragsdaten!AL1800)</f>
        <v/>
      </c>
      <c r="AF1799" s="16" t="s">
        <v>2</v>
      </c>
      <c r="AG1799" s="16" t="str">
        <f>IF(Vertragsdaten!G1800="","",Vertragsdaten!G1800)</f>
        <v/>
      </c>
      <c r="AH1799" s="9" t="str">
        <f>IF(Vertragsdaten!$AW1800="","",Vertragsdaten!AW1800)</f>
        <v/>
      </c>
      <c r="AI1799" s="9"/>
      <c r="AJ1799" s="9"/>
      <c r="AK1799" s="9"/>
      <c r="AL1799" s="15" t="str">
        <f>IF(Vertragsdaten!AM1800="","",Vertragsdaten!AM1800)</f>
        <v/>
      </c>
      <c r="AM1799" s="15" t="str">
        <f>IF(Vertragsdaten!AN1800="","",Vertragsdaten!AN1800)</f>
        <v/>
      </c>
      <c r="AN1799" s="9"/>
      <c r="AO1799" s="9"/>
      <c r="AP1799" s="22" t="str">
        <f>IF(Vertragsdaten!AQ1800="","",ROUND(Vertragsdaten!AQ1800,0))</f>
        <v/>
      </c>
      <c r="AQ1799" s="9"/>
      <c r="AR1799" s="15" t="str">
        <f>IF(Vertragsdaten!AR1800="","",Vertragsdaten!AR1800)</f>
        <v/>
      </c>
      <c r="AS1799" s="16" t="str">
        <f>IF(Vertragsdaten!$AW1800="","",Vertragsdaten!$AW1800)</f>
        <v/>
      </c>
      <c r="AT1799" s="16" t="str">
        <f>IF(Vertragsdaten!AO1800="","","11XSWK-H-------M")</f>
        <v/>
      </c>
      <c r="AU1799" s="16" t="str">
        <f>IF(Vertragsdaten!AU1800="E01 „Ein-/Auszug (Umzug)“","E01",IF(Vertragsdaten!AU1800="E02 „Einzug/Neuanlage“","E02",IF(Vertragsdaten!AU1800="E03 „Lieferantenwechsel“","E03","ZD2")))</f>
        <v>ZD2</v>
      </c>
      <c r="AV1799" s="16" t="str">
        <f>IF(Vertragsdaten!AS1800="nein","Z18","Z15")</f>
        <v>Z15</v>
      </c>
      <c r="AW1799" s="16" t="str">
        <f>IF(Vertragsdaten!BC1800="","",VLOOKUP(Vertragsdaten!BC1800,'Dropdown-Werte'!$I$2:$J$5,2,FALSE))</f>
        <v/>
      </c>
      <c r="AX1799" s="16" t="str">
        <f t="shared" si="28"/>
        <v/>
      </c>
      <c r="AY1799" s="16" t="str">
        <f>IF(Vertragsdaten!BB1800="","",Vertragsdaten!BB1800)</f>
        <v/>
      </c>
      <c r="AZ1799" s="16" t="s">
        <v>93</v>
      </c>
      <c r="BA1799" s="16" t="s">
        <v>94</v>
      </c>
    </row>
    <row r="1800" spans="1:53">
      <c r="A1800" s="12" t="str">
        <f>IF(Vertragsdaten!AZ1801="","",Vertragsdaten!AZ1801)</f>
        <v/>
      </c>
      <c r="B1800" s="12"/>
      <c r="C1800" s="12"/>
      <c r="D1800" s="12"/>
      <c r="E1800" s="4" t="str">
        <f>IF(Vertragsdaten!M1801="","",Vertragsdaten!M1801)</f>
        <v/>
      </c>
      <c r="F1800" s="19">
        <f>Vertragsdaten!H1801</f>
        <v>0</v>
      </c>
      <c r="G1800" s="9"/>
      <c r="H1800" s="15" t="str">
        <f>IF(Vertragsdaten!J1801="","",Vertragsdaten!J1801)</f>
        <v/>
      </c>
      <c r="I1800" s="15" t="str">
        <f>IF(Vertragsdaten!K1801="","",Vertragsdaten!K1801)</f>
        <v/>
      </c>
      <c r="J1800" s="15" t="str">
        <f>IF(Vertragsdaten!L1801="","",Vertragsdaten!L1801)</f>
        <v/>
      </c>
      <c r="K1800" s="9"/>
      <c r="L1800" s="15" t="str">
        <f>IF(Vertragsdaten!J1801="","",Vertragsdaten!J1801)</f>
        <v/>
      </c>
      <c r="M1800" s="9" t="str">
        <f>IF(Vertragsdaten!I1801="","",Vertragsdaten!I1801)</f>
        <v/>
      </c>
      <c r="N1800" s="9"/>
      <c r="O1800" s="9" t="str">
        <f>IF(Vertragsdaten!W1801="","",Vertragsdaten!W1801)</f>
        <v/>
      </c>
      <c r="P1800" s="15" t="str">
        <f>IF(Vertragsdaten!R1801="","",Vertragsdaten!R1801)</f>
        <v/>
      </c>
      <c r="Q1800" s="15" t="str">
        <f>IF(Vertragsdaten!S1801="","",Vertragsdaten!S1801)</f>
        <v/>
      </c>
      <c r="R1800" s="9"/>
      <c r="S1800" s="15" t="str">
        <f>IF(Vertragsdaten!S1801="","",Vertragsdaten!T1801)</f>
        <v/>
      </c>
      <c r="T1800" s="15" t="str">
        <f>IF(Vertragsdaten!T1801="","",Vertragsdaten!U1801)</f>
        <v/>
      </c>
      <c r="U1800" s="9"/>
      <c r="V1800" s="16" t="str">
        <f>IF(Vertragsdaten!$V1801="","",Vertragsdaten!$V1801)</f>
        <v/>
      </c>
      <c r="W1800" s="9"/>
      <c r="X1800" s="9"/>
      <c r="Y1800" s="9"/>
      <c r="Z1800" s="9"/>
      <c r="AA1800" s="15" t="str">
        <f>IF(Vertragsdaten!AI1801="","",Vertragsdaten!AI1801)</f>
        <v/>
      </c>
      <c r="AB1800" s="15" t="str">
        <f>IF(Vertragsdaten!AJ1801="","",Vertragsdaten!AJ1801)</f>
        <v/>
      </c>
      <c r="AC1800" s="9"/>
      <c r="AD1800" s="15" t="str">
        <f>IF(Vertragsdaten!AK1801="","",Vertragsdaten!AK1801)</f>
        <v/>
      </c>
      <c r="AE1800" s="15" t="str">
        <f>IF(Vertragsdaten!AL1801="","",Vertragsdaten!AL1801)</f>
        <v/>
      </c>
      <c r="AF1800" s="16" t="s">
        <v>2</v>
      </c>
      <c r="AG1800" s="16" t="str">
        <f>IF(Vertragsdaten!G1801="","",Vertragsdaten!G1801)</f>
        <v/>
      </c>
      <c r="AH1800" s="9" t="str">
        <f>IF(Vertragsdaten!$AW1801="","",Vertragsdaten!AW1801)</f>
        <v/>
      </c>
      <c r="AI1800" s="9"/>
      <c r="AJ1800" s="9"/>
      <c r="AK1800" s="9"/>
      <c r="AL1800" s="15" t="str">
        <f>IF(Vertragsdaten!AM1801="","",Vertragsdaten!AM1801)</f>
        <v/>
      </c>
      <c r="AM1800" s="15" t="str">
        <f>IF(Vertragsdaten!AN1801="","",Vertragsdaten!AN1801)</f>
        <v/>
      </c>
      <c r="AN1800" s="9"/>
      <c r="AO1800" s="9"/>
      <c r="AP1800" s="22" t="str">
        <f>IF(Vertragsdaten!AQ1801="","",ROUND(Vertragsdaten!AQ1801,0))</f>
        <v/>
      </c>
      <c r="AQ1800" s="9"/>
      <c r="AR1800" s="15" t="str">
        <f>IF(Vertragsdaten!AR1801="","",Vertragsdaten!AR1801)</f>
        <v/>
      </c>
      <c r="AS1800" s="16" t="str">
        <f>IF(Vertragsdaten!$AW1801="","",Vertragsdaten!$AW1801)</f>
        <v/>
      </c>
      <c r="AT1800" s="16" t="str">
        <f>IF(Vertragsdaten!AO1801="","","11XSWK-H-------M")</f>
        <v/>
      </c>
      <c r="AU1800" s="16" t="str">
        <f>IF(Vertragsdaten!AU1801="E01 „Ein-/Auszug (Umzug)“","E01",IF(Vertragsdaten!AU1801="E02 „Einzug/Neuanlage“","E02",IF(Vertragsdaten!AU1801="E03 „Lieferantenwechsel“","E03","ZD2")))</f>
        <v>ZD2</v>
      </c>
      <c r="AV1800" s="16" t="str">
        <f>IF(Vertragsdaten!AS1801="nein","Z18","Z15")</f>
        <v>Z15</v>
      </c>
      <c r="AW1800" s="16" t="str">
        <f>IF(Vertragsdaten!BC1801="","",VLOOKUP(Vertragsdaten!BC1801,'Dropdown-Werte'!$I$2:$J$5,2,FALSE))</f>
        <v/>
      </c>
      <c r="AX1800" s="16" t="str">
        <f t="shared" si="28"/>
        <v/>
      </c>
      <c r="AY1800" s="16" t="str">
        <f>IF(Vertragsdaten!BB1801="","",Vertragsdaten!BB1801)</f>
        <v/>
      </c>
      <c r="AZ1800" s="16" t="s">
        <v>93</v>
      </c>
      <c r="BA1800" s="16" t="s">
        <v>94</v>
      </c>
    </row>
    <row r="1801" spans="1:53">
      <c r="A1801" s="12" t="str">
        <f>IF(Vertragsdaten!AZ1802="","",Vertragsdaten!AZ1802)</f>
        <v/>
      </c>
      <c r="B1801" s="12"/>
      <c r="C1801" s="12"/>
      <c r="D1801" s="12"/>
      <c r="E1801" s="4" t="str">
        <f>IF(Vertragsdaten!M1802="","",Vertragsdaten!M1802)</f>
        <v/>
      </c>
      <c r="F1801" s="19">
        <f>Vertragsdaten!H1802</f>
        <v>0</v>
      </c>
      <c r="G1801" s="9"/>
      <c r="H1801" s="15" t="str">
        <f>IF(Vertragsdaten!J1802="","",Vertragsdaten!J1802)</f>
        <v/>
      </c>
      <c r="I1801" s="15" t="str">
        <f>IF(Vertragsdaten!K1802="","",Vertragsdaten!K1802)</f>
        <v/>
      </c>
      <c r="J1801" s="15" t="str">
        <f>IF(Vertragsdaten!L1802="","",Vertragsdaten!L1802)</f>
        <v/>
      </c>
      <c r="K1801" s="9"/>
      <c r="L1801" s="15" t="str">
        <f>IF(Vertragsdaten!J1802="","",Vertragsdaten!J1802)</f>
        <v/>
      </c>
      <c r="M1801" s="9" t="str">
        <f>IF(Vertragsdaten!I1802="","",Vertragsdaten!I1802)</f>
        <v/>
      </c>
      <c r="N1801" s="9"/>
      <c r="O1801" s="9" t="str">
        <f>IF(Vertragsdaten!W1802="","",Vertragsdaten!W1802)</f>
        <v/>
      </c>
      <c r="P1801" s="15" t="str">
        <f>IF(Vertragsdaten!R1802="","",Vertragsdaten!R1802)</f>
        <v/>
      </c>
      <c r="Q1801" s="15" t="str">
        <f>IF(Vertragsdaten!S1802="","",Vertragsdaten!S1802)</f>
        <v/>
      </c>
      <c r="R1801" s="9"/>
      <c r="S1801" s="15" t="str">
        <f>IF(Vertragsdaten!S1802="","",Vertragsdaten!T1802)</f>
        <v/>
      </c>
      <c r="T1801" s="15" t="str">
        <f>IF(Vertragsdaten!T1802="","",Vertragsdaten!U1802)</f>
        <v/>
      </c>
      <c r="U1801" s="9"/>
      <c r="V1801" s="16" t="str">
        <f>IF(Vertragsdaten!$V1802="","",Vertragsdaten!$V1802)</f>
        <v/>
      </c>
      <c r="W1801" s="9"/>
      <c r="X1801" s="9"/>
      <c r="Y1801" s="9"/>
      <c r="Z1801" s="9"/>
      <c r="AA1801" s="15" t="str">
        <f>IF(Vertragsdaten!AI1802="","",Vertragsdaten!AI1802)</f>
        <v/>
      </c>
      <c r="AB1801" s="15" t="str">
        <f>IF(Vertragsdaten!AJ1802="","",Vertragsdaten!AJ1802)</f>
        <v/>
      </c>
      <c r="AC1801" s="9"/>
      <c r="AD1801" s="15" t="str">
        <f>IF(Vertragsdaten!AK1802="","",Vertragsdaten!AK1802)</f>
        <v/>
      </c>
      <c r="AE1801" s="15" t="str">
        <f>IF(Vertragsdaten!AL1802="","",Vertragsdaten!AL1802)</f>
        <v/>
      </c>
      <c r="AF1801" s="16" t="s">
        <v>2</v>
      </c>
      <c r="AG1801" s="16" t="str">
        <f>IF(Vertragsdaten!G1802="","",Vertragsdaten!G1802)</f>
        <v/>
      </c>
      <c r="AH1801" s="9" t="str">
        <f>IF(Vertragsdaten!$AW1802="","",Vertragsdaten!AW1802)</f>
        <v/>
      </c>
      <c r="AI1801" s="9"/>
      <c r="AJ1801" s="9"/>
      <c r="AK1801" s="9"/>
      <c r="AL1801" s="15" t="str">
        <f>IF(Vertragsdaten!AM1802="","",Vertragsdaten!AM1802)</f>
        <v/>
      </c>
      <c r="AM1801" s="15" t="str">
        <f>IF(Vertragsdaten!AN1802="","",Vertragsdaten!AN1802)</f>
        <v/>
      </c>
      <c r="AN1801" s="9"/>
      <c r="AO1801" s="9"/>
      <c r="AP1801" s="22" t="str">
        <f>IF(Vertragsdaten!AQ1802="","",ROUND(Vertragsdaten!AQ1802,0))</f>
        <v/>
      </c>
      <c r="AQ1801" s="9"/>
      <c r="AR1801" s="15" t="str">
        <f>IF(Vertragsdaten!AR1802="","",Vertragsdaten!AR1802)</f>
        <v/>
      </c>
      <c r="AS1801" s="16" t="str">
        <f>IF(Vertragsdaten!$AW1802="","",Vertragsdaten!$AW1802)</f>
        <v/>
      </c>
      <c r="AT1801" s="16" t="str">
        <f>IF(Vertragsdaten!AO1802="","","11XSWK-H-------M")</f>
        <v/>
      </c>
      <c r="AU1801" s="16" t="str">
        <f>IF(Vertragsdaten!AU1802="E01 „Ein-/Auszug (Umzug)“","E01",IF(Vertragsdaten!AU1802="E02 „Einzug/Neuanlage“","E02",IF(Vertragsdaten!AU1802="E03 „Lieferantenwechsel“","E03","ZD2")))</f>
        <v>ZD2</v>
      </c>
      <c r="AV1801" s="16" t="str">
        <f>IF(Vertragsdaten!AS1802="nein","Z18","Z15")</f>
        <v>Z15</v>
      </c>
      <c r="AW1801" s="16" t="str">
        <f>IF(Vertragsdaten!BC1802="","",VLOOKUP(Vertragsdaten!BC1802,'Dropdown-Werte'!$I$2:$J$5,2,FALSE))</f>
        <v/>
      </c>
      <c r="AX1801" s="16" t="str">
        <f t="shared" si="28"/>
        <v/>
      </c>
      <c r="AY1801" s="16" t="str">
        <f>IF(Vertragsdaten!BB1802="","",Vertragsdaten!BB1802)</f>
        <v/>
      </c>
      <c r="AZ1801" s="16" t="s">
        <v>93</v>
      </c>
      <c r="BA1801" s="16" t="s">
        <v>94</v>
      </c>
    </row>
    <row r="1802" spans="1:53">
      <c r="A1802" s="12" t="str">
        <f>IF(Vertragsdaten!AZ1803="","",Vertragsdaten!AZ1803)</f>
        <v/>
      </c>
      <c r="B1802" s="12"/>
      <c r="C1802" s="12"/>
      <c r="D1802" s="12"/>
      <c r="E1802" s="4" t="str">
        <f>IF(Vertragsdaten!M1803="","",Vertragsdaten!M1803)</f>
        <v/>
      </c>
      <c r="F1802" s="19">
        <f>Vertragsdaten!H1803</f>
        <v>0</v>
      </c>
      <c r="G1802" s="9"/>
      <c r="H1802" s="15" t="str">
        <f>IF(Vertragsdaten!J1803="","",Vertragsdaten!J1803)</f>
        <v/>
      </c>
      <c r="I1802" s="15" t="str">
        <f>IF(Vertragsdaten!K1803="","",Vertragsdaten!K1803)</f>
        <v/>
      </c>
      <c r="J1802" s="15" t="str">
        <f>IF(Vertragsdaten!L1803="","",Vertragsdaten!L1803)</f>
        <v/>
      </c>
      <c r="K1802" s="9"/>
      <c r="L1802" s="15" t="str">
        <f>IF(Vertragsdaten!J1803="","",Vertragsdaten!J1803)</f>
        <v/>
      </c>
      <c r="M1802" s="9" t="str">
        <f>IF(Vertragsdaten!I1803="","",Vertragsdaten!I1803)</f>
        <v/>
      </c>
      <c r="N1802" s="9"/>
      <c r="O1802" s="9" t="str">
        <f>IF(Vertragsdaten!W1803="","",Vertragsdaten!W1803)</f>
        <v/>
      </c>
      <c r="P1802" s="15" t="str">
        <f>IF(Vertragsdaten!R1803="","",Vertragsdaten!R1803)</f>
        <v/>
      </c>
      <c r="Q1802" s="15" t="str">
        <f>IF(Vertragsdaten!S1803="","",Vertragsdaten!S1803)</f>
        <v/>
      </c>
      <c r="R1802" s="9"/>
      <c r="S1802" s="15" t="str">
        <f>IF(Vertragsdaten!S1803="","",Vertragsdaten!T1803)</f>
        <v/>
      </c>
      <c r="T1802" s="15" t="str">
        <f>IF(Vertragsdaten!T1803="","",Vertragsdaten!U1803)</f>
        <v/>
      </c>
      <c r="U1802" s="9"/>
      <c r="V1802" s="16" t="str">
        <f>IF(Vertragsdaten!$V1803="","",Vertragsdaten!$V1803)</f>
        <v/>
      </c>
      <c r="W1802" s="9"/>
      <c r="X1802" s="9"/>
      <c r="Y1802" s="9"/>
      <c r="Z1802" s="9"/>
      <c r="AA1802" s="15" t="str">
        <f>IF(Vertragsdaten!AI1803="","",Vertragsdaten!AI1803)</f>
        <v/>
      </c>
      <c r="AB1802" s="15" t="str">
        <f>IF(Vertragsdaten!AJ1803="","",Vertragsdaten!AJ1803)</f>
        <v/>
      </c>
      <c r="AC1802" s="9"/>
      <c r="AD1802" s="15" t="str">
        <f>IF(Vertragsdaten!AK1803="","",Vertragsdaten!AK1803)</f>
        <v/>
      </c>
      <c r="AE1802" s="15" t="str">
        <f>IF(Vertragsdaten!AL1803="","",Vertragsdaten!AL1803)</f>
        <v/>
      </c>
      <c r="AF1802" s="16" t="s">
        <v>2</v>
      </c>
      <c r="AG1802" s="16" t="str">
        <f>IF(Vertragsdaten!G1803="","",Vertragsdaten!G1803)</f>
        <v/>
      </c>
      <c r="AH1802" s="9" t="str">
        <f>IF(Vertragsdaten!$AW1803="","",Vertragsdaten!AW1803)</f>
        <v/>
      </c>
      <c r="AI1802" s="9"/>
      <c r="AJ1802" s="9"/>
      <c r="AK1802" s="9"/>
      <c r="AL1802" s="15" t="str">
        <f>IF(Vertragsdaten!AM1803="","",Vertragsdaten!AM1803)</f>
        <v/>
      </c>
      <c r="AM1802" s="15" t="str">
        <f>IF(Vertragsdaten!AN1803="","",Vertragsdaten!AN1803)</f>
        <v/>
      </c>
      <c r="AN1802" s="9"/>
      <c r="AO1802" s="9"/>
      <c r="AP1802" s="22" t="str">
        <f>IF(Vertragsdaten!AQ1803="","",ROUND(Vertragsdaten!AQ1803,0))</f>
        <v/>
      </c>
      <c r="AQ1802" s="9"/>
      <c r="AR1802" s="15" t="str">
        <f>IF(Vertragsdaten!AR1803="","",Vertragsdaten!AR1803)</f>
        <v/>
      </c>
      <c r="AS1802" s="16" t="str">
        <f>IF(Vertragsdaten!$AW1803="","",Vertragsdaten!$AW1803)</f>
        <v/>
      </c>
      <c r="AT1802" s="16" t="str">
        <f>IF(Vertragsdaten!AO1803="","","11XSWK-H-------M")</f>
        <v/>
      </c>
      <c r="AU1802" s="16" t="str">
        <f>IF(Vertragsdaten!AU1803="E01 „Ein-/Auszug (Umzug)“","E01",IF(Vertragsdaten!AU1803="E02 „Einzug/Neuanlage“","E02",IF(Vertragsdaten!AU1803="E03 „Lieferantenwechsel“","E03","ZD2")))</f>
        <v>ZD2</v>
      </c>
      <c r="AV1802" s="16" t="str">
        <f>IF(Vertragsdaten!AS1803="nein","Z18","Z15")</f>
        <v>Z15</v>
      </c>
      <c r="AW1802" s="16" t="str">
        <f>IF(Vertragsdaten!BC1803="","",VLOOKUP(Vertragsdaten!BC1803,'Dropdown-Werte'!$I$2:$J$5,2,FALSE))</f>
        <v/>
      </c>
      <c r="AX1802" s="16" t="str">
        <f t="shared" si="28"/>
        <v/>
      </c>
      <c r="AY1802" s="16" t="str">
        <f>IF(Vertragsdaten!BB1803="","",Vertragsdaten!BB1803)</f>
        <v/>
      </c>
      <c r="AZ1802" s="16" t="s">
        <v>93</v>
      </c>
      <c r="BA1802" s="16" t="s">
        <v>94</v>
      </c>
    </row>
    <row r="1803" spans="1:53">
      <c r="A1803" s="12" t="str">
        <f>IF(Vertragsdaten!AZ1804="","",Vertragsdaten!AZ1804)</f>
        <v/>
      </c>
      <c r="B1803" s="12"/>
      <c r="C1803" s="12"/>
      <c r="D1803" s="12"/>
      <c r="E1803" s="4" t="str">
        <f>IF(Vertragsdaten!M1804="","",Vertragsdaten!M1804)</f>
        <v/>
      </c>
      <c r="F1803" s="19">
        <f>Vertragsdaten!H1804</f>
        <v>0</v>
      </c>
      <c r="G1803" s="9"/>
      <c r="H1803" s="15" t="str">
        <f>IF(Vertragsdaten!J1804="","",Vertragsdaten!J1804)</f>
        <v/>
      </c>
      <c r="I1803" s="15" t="str">
        <f>IF(Vertragsdaten!K1804="","",Vertragsdaten!K1804)</f>
        <v/>
      </c>
      <c r="J1803" s="15" t="str">
        <f>IF(Vertragsdaten!L1804="","",Vertragsdaten!L1804)</f>
        <v/>
      </c>
      <c r="K1803" s="9"/>
      <c r="L1803" s="15" t="str">
        <f>IF(Vertragsdaten!J1804="","",Vertragsdaten!J1804)</f>
        <v/>
      </c>
      <c r="M1803" s="9" t="str">
        <f>IF(Vertragsdaten!I1804="","",Vertragsdaten!I1804)</f>
        <v/>
      </c>
      <c r="N1803" s="9"/>
      <c r="O1803" s="9" t="str">
        <f>IF(Vertragsdaten!W1804="","",Vertragsdaten!W1804)</f>
        <v/>
      </c>
      <c r="P1803" s="15" t="str">
        <f>IF(Vertragsdaten!R1804="","",Vertragsdaten!R1804)</f>
        <v/>
      </c>
      <c r="Q1803" s="15" t="str">
        <f>IF(Vertragsdaten!S1804="","",Vertragsdaten!S1804)</f>
        <v/>
      </c>
      <c r="R1803" s="9"/>
      <c r="S1803" s="15" t="str">
        <f>IF(Vertragsdaten!S1804="","",Vertragsdaten!T1804)</f>
        <v/>
      </c>
      <c r="T1803" s="15" t="str">
        <f>IF(Vertragsdaten!T1804="","",Vertragsdaten!U1804)</f>
        <v/>
      </c>
      <c r="U1803" s="9"/>
      <c r="V1803" s="16" t="str">
        <f>IF(Vertragsdaten!$V1804="","",Vertragsdaten!$V1804)</f>
        <v/>
      </c>
      <c r="W1803" s="9"/>
      <c r="X1803" s="9"/>
      <c r="Y1803" s="9"/>
      <c r="Z1803" s="9"/>
      <c r="AA1803" s="15" t="str">
        <f>IF(Vertragsdaten!AI1804="","",Vertragsdaten!AI1804)</f>
        <v/>
      </c>
      <c r="AB1803" s="15" t="str">
        <f>IF(Vertragsdaten!AJ1804="","",Vertragsdaten!AJ1804)</f>
        <v/>
      </c>
      <c r="AC1803" s="9"/>
      <c r="AD1803" s="15" t="str">
        <f>IF(Vertragsdaten!AK1804="","",Vertragsdaten!AK1804)</f>
        <v/>
      </c>
      <c r="AE1803" s="15" t="str">
        <f>IF(Vertragsdaten!AL1804="","",Vertragsdaten!AL1804)</f>
        <v/>
      </c>
      <c r="AF1803" s="16" t="s">
        <v>2</v>
      </c>
      <c r="AG1803" s="16" t="str">
        <f>IF(Vertragsdaten!G1804="","",Vertragsdaten!G1804)</f>
        <v/>
      </c>
      <c r="AH1803" s="9" t="str">
        <f>IF(Vertragsdaten!$AW1804="","",Vertragsdaten!AW1804)</f>
        <v/>
      </c>
      <c r="AI1803" s="9"/>
      <c r="AJ1803" s="9"/>
      <c r="AK1803" s="9"/>
      <c r="AL1803" s="15" t="str">
        <f>IF(Vertragsdaten!AM1804="","",Vertragsdaten!AM1804)</f>
        <v/>
      </c>
      <c r="AM1803" s="15" t="str">
        <f>IF(Vertragsdaten!AN1804="","",Vertragsdaten!AN1804)</f>
        <v/>
      </c>
      <c r="AN1803" s="9"/>
      <c r="AO1803" s="9"/>
      <c r="AP1803" s="22" t="str">
        <f>IF(Vertragsdaten!AQ1804="","",ROUND(Vertragsdaten!AQ1804,0))</f>
        <v/>
      </c>
      <c r="AQ1803" s="9"/>
      <c r="AR1803" s="15" t="str">
        <f>IF(Vertragsdaten!AR1804="","",Vertragsdaten!AR1804)</f>
        <v/>
      </c>
      <c r="AS1803" s="16" t="str">
        <f>IF(Vertragsdaten!$AW1804="","",Vertragsdaten!$AW1804)</f>
        <v/>
      </c>
      <c r="AT1803" s="16" t="str">
        <f>IF(Vertragsdaten!AO1804="","","11XSWK-H-------M")</f>
        <v/>
      </c>
      <c r="AU1803" s="16" t="str">
        <f>IF(Vertragsdaten!AU1804="E01 „Ein-/Auszug (Umzug)“","E01",IF(Vertragsdaten!AU1804="E02 „Einzug/Neuanlage“","E02",IF(Vertragsdaten!AU1804="E03 „Lieferantenwechsel“","E03","ZD2")))</f>
        <v>ZD2</v>
      </c>
      <c r="AV1803" s="16" t="str">
        <f>IF(Vertragsdaten!AS1804="nein","Z18","Z15")</f>
        <v>Z15</v>
      </c>
      <c r="AW1803" s="16" t="str">
        <f>IF(Vertragsdaten!BC1804="","",VLOOKUP(Vertragsdaten!BC1804,'Dropdown-Werte'!$I$2:$J$5,2,FALSE))</f>
        <v/>
      </c>
      <c r="AX1803" s="16" t="str">
        <f t="shared" si="28"/>
        <v/>
      </c>
      <c r="AY1803" s="16" t="str">
        <f>IF(Vertragsdaten!BB1804="","",Vertragsdaten!BB1804)</f>
        <v/>
      </c>
      <c r="AZ1803" s="16" t="s">
        <v>93</v>
      </c>
      <c r="BA1803" s="16" t="s">
        <v>94</v>
      </c>
    </row>
    <row r="1804" spans="1:53">
      <c r="A1804" s="12" t="str">
        <f>IF(Vertragsdaten!AZ1805="","",Vertragsdaten!AZ1805)</f>
        <v/>
      </c>
      <c r="B1804" s="12"/>
      <c r="C1804" s="12"/>
      <c r="D1804" s="12"/>
      <c r="E1804" s="4" t="str">
        <f>IF(Vertragsdaten!M1805="","",Vertragsdaten!M1805)</f>
        <v/>
      </c>
      <c r="F1804" s="19">
        <f>Vertragsdaten!H1805</f>
        <v>0</v>
      </c>
      <c r="G1804" s="9"/>
      <c r="H1804" s="15" t="str">
        <f>IF(Vertragsdaten!J1805="","",Vertragsdaten!J1805)</f>
        <v/>
      </c>
      <c r="I1804" s="15" t="str">
        <f>IF(Vertragsdaten!K1805="","",Vertragsdaten!K1805)</f>
        <v/>
      </c>
      <c r="J1804" s="15" t="str">
        <f>IF(Vertragsdaten!L1805="","",Vertragsdaten!L1805)</f>
        <v/>
      </c>
      <c r="K1804" s="9"/>
      <c r="L1804" s="15" t="str">
        <f>IF(Vertragsdaten!J1805="","",Vertragsdaten!J1805)</f>
        <v/>
      </c>
      <c r="M1804" s="9" t="str">
        <f>IF(Vertragsdaten!I1805="","",Vertragsdaten!I1805)</f>
        <v/>
      </c>
      <c r="N1804" s="9"/>
      <c r="O1804" s="9" t="str">
        <f>IF(Vertragsdaten!W1805="","",Vertragsdaten!W1805)</f>
        <v/>
      </c>
      <c r="P1804" s="15" t="str">
        <f>IF(Vertragsdaten!R1805="","",Vertragsdaten!R1805)</f>
        <v/>
      </c>
      <c r="Q1804" s="15" t="str">
        <f>IF(Vertragsdaten!S1805="","",Vertragsdaten!S1805)</f>
        <v/>
      </c>
      <c r="R1804" s="9"/>
      <c r="S1804" s="15" t="str">
        <f>IF(Vertragsdaten!S1805="","",Vertragsdaten!T1805)</f>
        <v/>
      </c>
      <c r="T1804" s="15" t="str">
        <f>IF(Vertragsdaten!T1805="","",Vertragsdaten!U1805)</f>
        <v/>
      </c>
      <c r="U1804" s="9"/>
      <c r="V1804" s="16" t="str">
        <f>IF(Vertragsdaten!$V1805="","",Vertragsdaten!$V1805)</f>
        <v/>
      </c>
      <c r="W1804" s="9"/>
      <c r="X1804" s="9"/>
      <c r="Y1804" s="9"/>
      <c r="Z1804" s="9"/>
      <c r="AA1804" s="15" t="str">
        <f>IF(Vertragsdaten!AI1805="","",Vertragsdaten!AI1805)</f>
        <v/>
      </c>
      <c r="AB1804" s="15" t="str">
        <f>IF(Vertragsdaten!AJ1805="","",Vertragsdaten!AJ1805)</f>
        <v/>
      </c>
      <c r="AC1804" s="9"/>
      <c r="AD1804" s="15" t="str">
        <f>IF(Vertragsdaten!AK1805="","",Vertragsdaten!AK1805)</f>
        <v/>
      </c>
      <c r="AE1804" s="15" t="str">
        <f>IF(Vertragsdaten!AL1805="","",Vertragsdaten!AL1805)</f>
        <v/>
      </c>
      <c r="AF1804" s="16" t="s">
        <v>2</v>
      </c>
      <c r="AG1804" s="16" t="str">
        <f>IF(Vertragsdaten!G1805="","",Vertragsdaten!G1805)</f>
        <v/>
      </c>
      <c r="AH1804" s="9" t="str">
        <f>IF(Vertragsdaten!$AW1805="","",Vertragsdaten!AW1805)</f>
        <v/>
      </c>
      <c r="AI1804" s="9"/>
      <c r="AJ1804" s="9"/>
      <c r="AK1804" s="9"/>
      <c r="AL1804" s="15" t="str">
        <f>IF(Vertragsdaten!AM1805="","",Vertragsdaten!AM1805)</f>
        <v/>
      </c>
      <c r="AM1804" s="15" t="str">
        <f>IF(Vertragsdaten!AN1805="","",Vertragsdaten!AN1805)</f>
        <v/>
      </c>
      <c r="AN1804" s="9"/>
      <c r="AO1804" s="9"/>
      <c r="AP1804" s="22" t="str">
        <f>IF(Vertragsdaten!AQ1805="","",ROUND(Vertragsdaten!AQ1805,0))</f>
        <v/>
      </c>
      <c r="AQ1804" s="9"/>
      <c r="AR1804" s="15" t="str">
        <f>IF(Vertragsdaten!AR1805="","",Vertragsdaten!AR1805)</f>
        <v/>
      </c>
      <c r="AS1804" s="16" t="str">
        <f>IF(Vertragsdaten!$AW1805="","",Vertragsdaten!$AW1805)</f>
        <v/>
      </c>
      <c r="AT1804" s="16" t="str">
        <f>IF(Vertragsdaten!AO1805="","","11XSWK-H-------M")</f>
        <v/>
      </c>
      <c r="AU1804" s="16" t="str">
        <f>IF(Vertragsdaten!AU1805="E01 „Ein-/Auszug (Umzug)“","E01",IF(Vertragsdaten!AU1805="E02 „Einzug/Neuanlage“","E02",IF(Vertragsdaten!AU1805="E03 „Lieferantenwechsel“","E03","ZD2")))</f>
        <v>ZD2</v>
      </c>
      <c r="AV1804" s="16" t="str">
        <f>IF(Vertragsdaten!AS1805="nein","Z18","Z15")</f>
        <v>Z15</v>
      </c>
      <c r="AW1804" s="16" t="str">
        <f>IF(Vertragsdaten!BC1805="","",VLOOKUP(Vertragsdaten!BC1805,'Dropdown-Werte'!$I$2:$J$5,2,FALSE))</f>
        <v/>
      </c>
      <c r="AX1804" s="16" t="str">
        <f t="shared" si="28"/>
        <v/>
      </c>
      <c r="AY1804" s="16" t="str">
        <f>IF(Vertragsdaten!BB1805="","",Vertragsdaten!BB1805)</f>
        <v/>
      </c>
      <c r="AZ1804" s="16" t="s">
        <v>93</v>
      </c>
      <c r="BA1804" s="16" t="s">
        <v>94</v>
      </c>
    </row>
    <row r="1805" spans="1:53">
      <c r="A1805" s="12" t="str">
        <f>IF(Vertragsdaten!AZ1806="","",Vertragsdaten!AZ1806)</f>
        <v/>
      </c>
      <c r="B1805" s="12"/>
      <c r="C1805" s="12"/>
      <c r="D1805" s="12"/>
      <c r="E1805" s="4" t="str">
        <f>IF(Vertragsdaten!M1806="","",Vertragsdaten!M1806)</f>
        <v/>
      </c>
      <c r="F1805" s="19">
        <f>Vertragsdaten!H1806</f>
        <v>0</v>
      </c>
      <c r="G1805" s="9"/>
      <c r="H1805" s="15" t="str">
        <f>IF(Vertragsdaten!J1806="","",Vertragsdaten!J1806)</f>
        <v/>
      </c>
      <c r="I1805" s="15" t="str">
        <f>IF(Vertragsdaten!K1806="","",Vertragsdaten!K1806)</f>
        <v/>
      </c>
      <c r="J1805" s="15" t="str">
        <f>IF(Vertragsdaten!L1806="","",Vertragsdaten!L1806)</f>
        <v/>
      </c>
      <c r="K1805" s="9"/>
      <c r="L1805" s="15" t="str">
        <f>IF(Vertragsdaten!J1806="","",Vertragsdaten!J1806)</f>
        <v/>
      </c>
      <c r="M1805" s="9" t="str">
        <f>IF(Vertragsdaten!I1806="","",Vertragsdaten!I1806)</f>
        <v/>
      </c>
      <c r="N1805" s="9"/>
      <c r="O1805" s="9" t="str">
        <f>IF(Vertragsdaten!W1806="","",Vertragsdaten!W1806)</f>
        <v/>
      </c>
      <c r="P1805" s="15" t="str">
        <f>IF(Vertragsdaten!R1806="","",Vertragsdaten!R1806)</f>
        <v/>
      </c>
      <c r="Q1805" s="15" t="str">
        <f>IF(Vertragsdaten!S1806="","",Vertragsdaten!S1806)</f>
        <v/>
      </c>
      <c r="R1805" s="9"/>
      <c r="S1805" s="15" t="str">
        <f>IF(Vertragsdaten!S1806="","",Vertragsdaten!T1806)</f>
        <v/>
      </c>
      <c r="T1805" s="15" t="str">
        <f>IF(Vertragsdaten!T1806="","",Vertragsdaten!U1806)</f>
        <v/>
      </c>
      <c r="U1805" s="9"/>
      <c r="V1805" s="16" t="str">
        <f>IF(Vertragsdaten!$V1806="","",Vertragsdaten!$V1806)</f>
        <v/>
      </c>
      <c r="W1805" s="9"/>
      <c r="X1805" s="9"/>
      <c r="Y1805" s="9"/>
      <c r="Z1805" s="9"/>
      <c r="AA1805" s="15" t="str">
        <f>IF(Vertragsdaten!AI1806="","",Vertragsdaten!AI1806)</f>
        <v/>
      </c>
      <c r="AB1805" s="15" t="str">
        <f>IF(Vertragsdaten!AJ1806="","",Vertragsdaten!AJ1806)</f>
        <v/>
      </c>
      <c r="AC1805" s="9"/>
      <c r="AD1805" s="15" t="str">
        <f>IF(Vertragsdaten!AK1806="","",Vertragsdaten!AK1806)</f>
        <v/>
      </c>
      <c r="AE1805" s="15" t="str">
        <f>IF(Vertragsdaten!AL1806="","",Vertragsdaten!AL1806)</f>
        <v/>
      </c>
      <c r="AF1805" s="16" t="s">
        <v>2</v>
      </c>
      <c r="AG1805" s="16" t="str">
        <f>IF(Vertragsdaten!G1806="","",Vertragsdaten!G1806)</f>
        <v/>
      </c>
      <c r="AH1805" s="9" t="str">
        <f>IF(Vertragsdaten!$AW1806="","",Vertragsdaten!AW1806)</f>
        <v/>
      </c>
      <c r="AI1805" s="9"/>
      <c r="AJ1805" s="9"/>
      <c r="AK1805" s="9"/>
      <c r="AL1805" s="15" t="str">
        <f>IF(Vertragsdaten!AM1806="","",Vertragsdaten!AM1806)</f>
        <v/>
      </c>
      <c r="AM1805" s="15" t="str">
        <f>IF(Vertragsdaten!AN1806="","",Vertragsdaten!AN1806)</f>
        <v/>
      </c>
      <c r="AN1805" s="9"/>
      <c r="AO1805" s="9"/>
      <c r="AP1805" s="22" t="str">
        <f>IF(Vertragsdaten!AQ1806="","",ROUND(Vertragsdaten!AQ1806,0))</f>
        <v/>
      </c>
      <c r="AQ1805" s="9"/>
      <c r="AR1805" s="15" t="str">
        <f>IF(Vertragsdaten!AR1806="","",Vertragsdaten!AR1806)</f>
        <v/>
      </c>
      <c r="AS1805" s="16" t="str">
        <f>IF(Vertragsdaten!$AW1806="","",Vertragsdaten!$AW1806)</f>
        <v/>
      </c>
      <c r="AT1805" s="16" t="str">
        <f>IF(Vertragsdaten!AO1806="","","11XSWK-H-------M")</f>
        <v/>
      </c>
      <c r="AU1805" s="16" t="str">
        <f>IF(Vertragsdaten!AU1806="E01 „Ein-/Auszug (Umzug)“","E01",IF(Vertragsdaten!AU1806="E02 „Einzug/Neuanlage“","E02",IF(Vertragsdaten!AU1806="E03 „Lieferantenwechsel“","E03","ZD2")))</f>
        <v>ZD2</v>
      </c>
      <c r="AV1805" s="16" t="str">
        <f>IF(Vertragsdaten!AS1806="nein","Z18","Z15")</f>
        <v>Z15</v>
      </c>
      <c r="AW1805" s="16" t="str">
        <f>IF(Vertragsdaten!BC1806="","",VLOOKUP(Vertragsdaten!BC1806,'Dropdown-Werte'!$I$2:$J$5,2,FALSE))</f>
        <v/>
      </c>
      <c r="AX1805" s="16" t="str">
        <f t="shared" si="28"/>
        <v/>
      </c>
      <c r="AY1805" s="16" t="str">
        <f>IF(Vertragsdaten!BB1806="","",Vertragsdaten!BB1806)</f>
        <v/>
      </c>
      <c r="AZ1805" s="16" t="s">
        <v>93</v>
      </c>
      <c r="BA1805" s="16" t="s">
        <v>94</v>
      </c>
    </row>
    <row r="1806" spans="1:53">
      <c r="A1806" s="12" t="str">
        <f>IF(Vertragsdaten!AZ1807="","",Vertragsdaten!AZ1807)</f>
        <v/>
      </c>
      <c r="B1806" s="12"/>
      <c r="C1806" s="12"/>
      <c r="D1806" s="12"/>
      <c r="E1806" s="4" t="str">
        <f>IF(Vertragsdaten!M1807="","",Vertragsdaten!M1807)</f>
        <v/>
      </c>
      <c r="F1806" s="19">
        <f>Vertragsdaten!H1807</f>
        <v>0</v>
      </c>
      <c r="G1806" s="9"/>
      <c r="H1806" s="15" t="str">
        <f>IF(Vertragsdaten!J1807="","",Vertragsdaten!J1807)</f>
        <v/>
      </c>
      <c r="I1806" s="15" t="str">
        <f>IF(Vertragsdaten!K1807="","",Vertragsdaten!K1807)</f>
        <v/>
      </c>
      <c r="J1806" s="15" t="str">
        <f>IF(Vertragsdaten!L1807="","",Vertragsdaten!L1807)</f>
        <v/>
      </c>
      <c r="K1806" s="9"/>
      <c r="L1806" s="15" t="str">
        <f>IF(Vertragsdaten!J1807="","",Vertragsdaten!J1807)</f>
        <v/>
      </c>
      <c r="M1806" s="9" t="str">
        <f>IF(Vertragsdaten!I1807="","",Vertragsdaten!I1807)</f>
        <v/>
      </c>
      <c r="N1806" s="9"/>
      <c r="O1806" s="9" t="str">
        <f>IF(Vertragsdaten!W1807="","",Vertragsdaten!W1807)</f>
        <v/>
      </c>
      <c r="P1806" s="15" t="str">
        <f>IF(Vertragsdaten!R1807="","",Vertragsdaten!R1807)</f>
        <v/>
      </c>
      <c r="Q1806" s="15" t="str">
        <f>IF(Vertragsdaten!S1807="","",Vertragsdaten!S1807)</f>
        <v/>
      </c>
      <c r="R1806" s="9"/>
      <c r="S1806" s="15" t="str">
        <f>IF(Vertragsdaten!S1807="","",Vertragsdaten!T1807)</f>
        <v/>
      </c>
      <c r="T1806" s="15" t="str">
        <f>IF(Vertragsdaten!T1807="","",Vertragsdaten!U1807)</f>
        <v/>
      </c>
      <c r="U1806" s="9"/>
      <c r="V1806" s="16" t="str">
        <f>IF(Vertragsdaten!$V1807="","",Vertragsdaten!$V1807)</f>
        <v/>
      </c>
      <c r="W1806" s="9"/>
      <c r="X1806" s="9"/>
      <c r="Y1806" s="9"/>
      <c r="Z1806" s="9"/>
      <c r="AA1806" s="15" t="str">
        <f>IF(Vertragsdaten!AI1807="","",Vertragsdaten!AI1807)</f>
        <v/>
      </c>
      <c r="AB1806" s="15" t="str">
        <f>IF(Vertragsdaten!AJ1807="","",Vertragsdaten!AJ1807)</f>
        <v/>
      </c>
      <c r="AC1806" s="9"/>
      <c r="AD1806" s="15" t="str">
        <f>IF(Vertragsdaten!AK1807="","",Vertragsdaten!AK1807)</f>
        <v/>
      </c>
      <c r="AE1806" s="15" t="str">
        <f>IF(Vertragsdaten!AL1807="","",Vertragsdaten!AL1807)</f>
        <v/>
      </c>
      <c r="AF1806" s="16" t="s">
        <v>2</v>
      </c>
      <c r="AG1806" s="16" t="str">
        <f>IF(Vertragsdaten!G1807="","",Vertragsdaten!G1807)</f>
        <v/>
      </c>
      <c r="AH1806" s="9" t="str">
        <f>IF(Vertragsdaten!$AW1807="","",Vertragsdaten!AW1807)</f>
        <v/>
      </c>
      <c r="AI1806" s="9"/>
      <c r="AJ1806" s="9"/>
      <c r="AK1806" s="9"/>
      <c r="AL1806" s="15" t="str">
        <f>IF(Vertragsdaten!AM1807="","",Vertragsdaten!AM1807)</f>
        <v/>
      </c>
      <c r="AM1806" s="15" t="str">
        <f>IF(Vertragsdaten!AN1807="","",Vertragsdaten!AN1807)</f>
        <v/>
      </c>
      <c r="AN1806" s="9"/>
      <c r="AO1806" s="9"/>
      <c r="AP1806" s="22" t="str">
        <f>IF(Vertragsdaten!AQ1807="","",ROUND(Vertragsdaten!AQ1807,0))</f>
        <v/>
      </c>
      <c r="AQ1806" s="9"/>
      <c r="AR1806" s="15" t="str">
        <f>IF(Vertragsdaten!AR1807="","",Vertragsdaten!AR1807)</f>
        <v/>
      </c>
      <c r="AS1806" s="16" t="str">
        <f>IF(Vertragsdaten!$AW1807="","",Vertragsdaten!$AW1807)</f>
        <v/>
      </c>
      <c r="AT1806" s="16" t="str">
        <f>IF(Vertragsdaten!AO1807="","","11XSWK-H-------M")</f>
        <v/>
      </c>
      <c r="AU1806" s="16" t="str">
        <f>IF(Vertragsdaten!AU1807="E01 „Ein-/Auszug (Umzug)“","E01",IF(Vertragsdaten!AU1807="E02 „Einzug/Neuanlage“","E02",IF(Vertragsdaten!AU1807="E03 „Lieferantenwechsel“","E03","ZD2")))</f>
        <v>ZD2</v>
      </c>
      <c r="AV1806" s="16" t="str">
        <f>IF(Vertragsdaten!AS1807="nein","Z18","Z15")</f>
        <v>Z15</v>
      </c>
      <c r="AW1806" s="16" t="str">
        <f>IF(Vertragsdaten!BC1807="","",VLOOKUP(Vertragsdaten!BC1807,'Dropdown-Werte'!$I$2:$J$5,2,FALSE))</f>
        <v/>
      </c>
      <c r="AX1806" s="16" t="str">
        <f t="shared" si="28"/>
        <v/>
      </c>
      <c r="AY1806" s="16" t="str">
        <f>IF(Vertragsdaten!BB1807="","",Vertragsdaten!BB1807)</f>
        <v/>
      </c>
      <c r="AZ1806" s="16" t="s">
        <v>93</v>
      </c>
      <c r="BA1806" s="16" t="s">
        <v>94</v>
      </c>
    </row>
    <row r="1807" spans="1:53">
      <c r="A1807" s="12" t="str">
        <f>IF(Vertragsdaten!AZ1808="","",Vertragsdaten!AZ1808)</f>
        <v/>
      </c>
      <c r="B1807" s="12"/>
      <c r="C1807" s="12"/>
      <c r="D1807" s="12"/>
      <c r="E1807" s="4" t="str">
        <f>IF(Vertragsdaten!M1808="","",Vertragsdaten!M1808)</f>
        <v/>
      </c>
      <c r="F1807" s="19">
        <f>Vertragsdaten!H1808</f>
        <v>0</v>
      </c>
      <c r="G1807" s="9"/>
      <c r="H1807" s="15" t="str">
        <f>IF(Vertragsdaten!J1808="","",Vertragsdaten!J1808)</f>
        <v/>
      </c>
      <c r="I1807" s="15" t="str">
        <f>IF(Vertragsdaten!K1808="","",Vertragsdaten!K1808)</f>
        <v/>
      </c>
      <c r="J1807" s="15" t="str">
        <f>IF(Vertragsdaten!L1808="","",Vertragsdaten!L1808)</f>
        <v/>
      </c>
      <c r="K1807" s="9"/>
      <c r="L1807" s="15" t="str">
        <f>IF(Vertragsdaten!J1808="","",Vertragsdaten!J1808)</f>
        <v/>
      </c>
      <c r="M1807" s="9" t="str">
        <f>IF(Vertragsdaten!I1808="","",Vertragsdaten!I1808)</f>
        <v/>
      </c>
      <c r="N1807" s="9"/>
      <c r="O1807" s="9" t="str">
        <f>IF(Vertragsdaten!W1808="","",Vertragsdaten!W1808)</f>
        <v/>
      </c>
      <c r="P1807" s="15" t="str">
        <f>IF(Vertragsdaten!R1808="","",Vertragsdaten!R1808)</f>
        <v/>
      </c>
      <c r="Q1807" s="15" t="str">
        <f>IF(Vertragsdaten!S1808="","",Vertragsdaten!S1808)</f>
        <v/>
      </c>
      <c r="R1807" s="9"/>
      <c r="S1807" s="15" t="str">
        <f>IF(Vertragsdaten!S1808="","",Vertragsdaten!T1808)</f>
        <v/>
      </c>
      <c r="T1807" s="15" t="str">
        <f>IF(Vertragsdaten!T1808="","",Vertragsdaten!U1808)</f>
        <v/>
      </c>
      <c r="U1807" s="9"/>
      <c r="V1807" s="16" t="str">
        <f>IF(Vertragsdaten!$V1808="","",Vertragsdaten!$V1808)</f>
        <v/>
      </c>
      <c r="W1807" s="9"/>
      <c r="X1807" s="9"/>
      <c r="Y1807" s="9"/>
      <c r="Z1807" s="9"/>
      <c r="AA1807" s="15" t="str">
        <f>IF(Vertragsdaten!AI1808="","",Vertragsdaten!AI1808)</f>
        <v/>
      </c>
      <c r="AB1807" s="15" t="str">
        <f>IF(Vertragsdaten!AJ1808="","",Vertragsdaten!AJ1808)</f>
        <v/>
      </c>
      <c r="AC1807" s="9"/>
      <c r="AD1807" s="15" t="str">
        <f>IF(Vertragsdaten!AK1808="","",Vertragsdaten!AK1808)</f>
        <v/>
      </c>
      <c r="AE1807" s="15" t="str">
        <f>IF(Vertragsdaten!AL1808="","",Vertragsdaten!AL1808)</f>
        <v/>
      </c>
      <c r="AF1807" s="16" t="s">
        <v>2</v>
      </c>
      <c r="AG1807" s="16" t="str">
        <f>IF(Vertragsdaten!G1808="","",Vertragsdaten!G1808)</f>
        <v/>
      </c>
      <c r="AH1807" s="9" t="str">
        <f>IF(Vertragsdaten!$AW1808="","",Vertragsdaten!AW1808)</f>
        <v/>
      </c>
      <c r="AI1807" s="9"/>
      <c r="AJ1807" s="9"/>
      <c r="AK1807" s="9"/>
      <c r="AL1807" s="15" t="str">
        <f>IF(Vertragsdaten!AM1808="","",Vertragsdaten!AM1808)</f>
        <v/>
      </c>
      <c r="AM1807" s="15" t="str">
        <f>IF(Vertragsdaten!AN1808="","",Vertragsdaten!AN1808)</f>
        <v/>
      </c>
      <c r="AN1807" s="9"/>
      <c r="AO1807" s="9"/>
      <c r="AP1807" s="22" t="str">
        <f>IF(Vertragsdaten!AQ1808="","",ROUND(Vertragsdaten!AQ1808,0))</f>
        <v/>
      </c>
      <c r="AQ1807" s="9"/>
      <c r="AR1807" s="15" t="str">
        <f>IF(Vertragsdaten!AR1808="","",Vertragsdaten!AR1808)</f>
        <v/>
      </c>
      <c r="AS1807" s="16" t="str">
        <f>IF(Vertragsdaten!$AW1808="","",Vertragsdaten!$AW1808)</f>
        <v/>
      </c>
      <c r="AT1807" s="16" t="str">
        <f>IF(Vertragsdaten!AO1808="","","11XSWK-H-------M")</f>
        <v/>
      </c>
      <c r="AU1807" s="16" t="str">
        <f>IF(Vertragsdaten!AU1808="E01 „Ein-/Auszug (Umzug)“","E01",IF(Vertragsdaten!AU1808="E02 „Einzug/Neuanlage“","E02",IF(Vertragsdaten!AU1808="E03 „Lieferantenwechsel“","E03","ZD2")))</f>
        <v>ZD2</v>
      </c>
      <c r="AV1807" s="16" t="str">
        <f>IF(Vertragsdaten!AS1808="nein","Z18","Z15")</f>
        <v>Z15</v>
      </c>
      <c r="AW1807" s="16" t="str">
        <f>IF(Vertragsdaten!BC1808="","",VLOOKUP(Vertragsdaten!BC1808,'Dropdown-Werte'!$I$2:$J$5,2,FALSE))</f>
        <v/>
      </c>
      <c r="AX1807" s="16" t="str">
        <f t="shared" si="28"/>
        <v/>
      </c>
      <c r="AY1807" s="16" t="str">
        <f>IF(Vertragsdaten!BB1808="","",Vertragsdaten!BB1808)</f>
        <v/>
      </c>
      <c r="AZ1807" s="16" t="s">
        <v>93</v>
      </c>
      <c r="BA1807" s="16" t="s">
        <v>94</v>
      </c>
    </row>
    <row r="1808" spans="1:53">
      <c r="A1808" s="12" t="str">
        <f>IF(Vertragsdaten!AZ1809="","",Vertragsdaten!AZ1809)</f>
        <v/>
      </c>
      <c r="B1808" s="12"/>
      <c r="C1808" s="12"/>
      <c r="D1808" s="12"/>
      <c r="E1808" s="4" t="str">
        <f>IF(Vertragsdaten!M1809="","",Vertragsdaten!M1809)</f>
        <v/>
      </c>
      <c r="F1808" s="19">
        <f>Vertragsdaten!H1809</f>
        <v>0</v>
      </c>
      <c r="G1808" s="9"/>
      <c r="H1808" s="15" t="str">
        <f>IF(Vertragsdaten!J1809="","",Vertragsdaten!J1809)</f>
        <v/>
      </c>
      <c r="I1808" s="15" t="str">
        <f>IF(Vertragsdaten!K1809="","",Vertragsdaten!K1809)</f>
        <v/>
      </c>
      <c r="J1808" s="15" t="str">
        <f>IF(Vertragsdaten!L1809="","",Vertragsdaten!L1809)</f>
        <v/>
      </c>
      <c r="K1808" s="9"/>
      <c r="L1808" s="15" t="str">
        <f>IF(Vertragsdaten!J1809="","",Vertragsdaten!J1809)</f>
        <v/>
      </c>
      <c r="M1808" s="9" t="str">
        <f>IF(Vertragsdaten!I1809="","",Vertragsdaten!I1809)</f>
        <v/>
      </c>
      <c r="N1808" s="9"/>
      <c r="O1808" s="9" t="str">
        <f>IF(Vertragsdaten!W1809="","",Vertragsdaten!W1809)</f>
        <v/>
      </c>
      <c r="P1808" s="15" t="str">
        <f>IF(Vertragsdaten!R1809="","",Vertragsdaten!R1809)</f>
        <v/>
      </c>
      <c r="Q1808" s="15" t="str">
        <f>IF(Vertragsdaten!S1809="","",Vertragsdaten!S1809)</f>
        <v/>
      </c>
      <c r="R1808" s="9"/>
      <c r="S1808" s="15" t="str">
        <f>IF(Vertragsdaten!S1809="","",Vertragsdaten!T1809)</f>
        <v/>
      </c>
      <c r="T1808" s="15" t="str">
        <f>IF(Vertragsdaten!T1809="","",Vertragsdaten!U1809)</f>
        <v/>
      </c>
      <c r="U1808" s="9"/>
      <c r="V1808" s="16" t="str">
        <f>IF(Vertragsdaten!$V1809="","",Vertragsdaten!$V1809)</f>
        <v/>
      </c>
      <c r="W1808" s="9"/>
      <c r="X1808" s="9"/>
      <c r="Y1808" s="9"/>
      <c r="Z1808" s="9"/>
      <c r="AA1808" s="15" t="str">
        <f>IF(Vertragsdaten!AI1809="","",Vertragsdaten!AI1809)</f>
        <v/>
      </c>
      <c r="AB1808" s="15" t="str">
        <f>IF(Vertragsdaten!AJ1809="","",Vertragsdaten!AJ1809)</f>
        <v/>
      </c>
      <c r="AC1808" s="9"/>
      <c r="AD1808" s="15" t="str">
        <f>IF(Vertragsdaten!AK1809="","",Vertragsdaten!AK1809)</f>
        <v/>
      </c>
      <c r="AE1808" s="15" t="str">
        <f>IF(Vertragsdaten!AL1809="","",Vertragsdaten!AL1809)</f>
        <v/>
      </c>
      <c r="AF1808" s="16" t="s">
        <v>2</v>
      </c>
      <c r="AG1808" s="16" t="str">
        <f>IF(Vertragsdaten!G1809="","",Vertragsdaten!G1809)</f>
        <v/>
      </c>
      <c r="AH1808" s="9" t="str">
        <f>IF(Vertragsdaten!$AW1809="","",Vertragsdaten!AW1809)</f>
        <v/>
      </c>
      <c r="AI1808" s="9"/>
      <c r="AJ1808" s="9"/>
      <c r="AK1808" s="9"/>
      <c r="AL1808" s="15" t="str">
        <f>IF(Vertragsdaten!AM1809="","",Vertragsdaten!AM1809)</f>
        <v/>
      </c>
      <c r="AM1808" s="15" t="str">
        <f>IF(Vertragsdaten!AN1809="","",Vertragsdaten!AN1809)</f>
        <v/>
      </c>
      <c r="AN1808" s="9"/>
      <c r="AO1808" s="9"/>
      <c r="AP1808" s="22" t="str">
        <f>IF(Vertragsdaten!AQ1809="","",ROUND(Vertragsdaten!AQ1809,0))</f>
        <v/>
      </c>
      <c r="AQ1808" s="9"/>
      <c r="AR1808" s="15" t="str">
        <f>IF(Vertragsdaten!AR1809="","",Vertragsdaten!AR1809)</f>
        <v/>
      </c>
      <c r="AS1808" s="16" t="str">
        <f>IF(Vertragsdaten!$AW1809="","",Vertragsdaten!$AW1809)</f>
        <v/>
      </c>
      <c r="AT1808" s="16" t="str">
        <f>IF(Vertragsdaten!AO1809="","","11XSWK-H-------M")</f>
        <v/>
      </c>
      <c r="AU1808" s="16" t="str">
        <f>IF(Vertragsdaten!AU1809="E01 „Ein-/Auszug (Umzug)“","E01",IF(Vertragsdaten!AU1809="E02 „Einzug/Neuanlage“","E02",IF(Vertragsdaten!AU1809="E03 „Lieferantenwechsel“","E03","ZD2")))</f>
        <v>ZD2</v>
      </c>
      <c r="AV1808" s="16" t="str">
        <f>IF(Vertragsdaten!AS1809="nein","Z18","Z15")</f>
        <v>Z15</v>
      </c>
      <c r="AW1808" s="16" t="str">
        <f>IF(Vertragsdaten!BC1809="","",VLOOKUP(Vertragsdaten!BC1809,'Dropdown-Werte'!$I$2:$J$5,2,FALSE))</f>
        <v/>
      </c>
      <c r="AX1808" s="16" t="str">
        <f t="shared" si="28"/>
        <v/>
      </c>
      <c r="AY1808" s="16" t="str">
        <f>IF(Vertragsdaten!BB1809="","",Vertragsdaten!BB1809)</f>
        <v/>
      </c>
      <c r="AZ1808" s="16" t="s">
        <v>93</v>
      </c>
      <c r="BA1808" s="16" t="s">
        <v>94</v>
      </c>
    </row>
    <row r="1809" spans="1:53">
      <c r="A1809" s="12" t="str">
        <f>IF(Vertragsdaten!AZ1810="","",Vertragsdaten!AZ1810)</f>
        <v/>
      </c>
      <c r="B1809" s="12"/>
      <c r="C1809" s="12"/>
      <c r="D1809" s="12"/>
      <c r="E1809" s="4" t="str">
        <f>IF(Vertragsdaten!M1810="","",Vertragsdaten!M1810)</f>
        <v/>
      </c>
      <c r="F1809" s="19">
        <f>Vertragsdaten!H1810</f>
        <v>0</v>
      </c>
      <c r="G1809" s="9"/>
      <c r="H1809" s="15" t="str">
        <f>IF(Vertragsdaten!J1810="","",Vertragsdaten!J1810)</f>
        <v/>
      </c>
      <c r="I1809" s="15" t="str">
        <f>IF(Vertragsdaten!K1810="","",Vertragsdaten!K1810)</f>
        <v/>
      </c>
      <c r="J1809" s="15" t="str">
        <f>IF(Vertragsdaten!L1810="","",Vertragsdaten!L1810)</f>
        <v/>
      </c>
      <c r="K1809" s="9"/>
      <c r="L1809" s="15" t="str">
        <f>IF(Vertragsdaten!J1810="","",Vertragsdaten!J1810)</f>
        <v/>
      </c>
      <c r="M1809" s="9" t="str">
        <f>IF(Vertragsdaten!I1810="","",Vertragsdaten!I1810)</f>
        <v/>
      </c>
      <c r="N1809" s="9"/>
      <c r="O1809" s="9" t="str">
        <f>IF(Vertragsdaten!W1810="","",Vertragsdaten!W1810)</f>
        <v/>
      </c>
      <c r="P1809" s="15" t="str">
        <f>IF(Vertragsdaten!R1810="","",Vertragsdaten!R1810)</f>
        <v/>
      </c>
      <c r="Q1809" s="15" t="str">
        <f>IF(Vertragsdaten!S1810="","",Vertragsdaten!S1810)</f>
        <v/>
      </c>
      <c r="R1809" s="9"/>
      <c r="S1809" s="15" t="str">
        <f>IF(Vertragsdaten!S1810="","",Vertragsdaten!T1810)</f>
        <v/>
      </c>
      <c r="T1809" s="15" t="str">
        <f>IF(Vertragsdaten!T1810="","",Vertragsdaten!U1810)</f>
        <v/>
      </c>
      <c r="U1809" s="9"/>
      <c r="V1809" s="16" t="str">
        <f>IF(Vertragsdaten!$V1810="","",Vertragsdaten!$V1810)</f>
        <v/>
      </c>
      <c r="W1809" s="9"/>
      <c r="X1809" s="9"/>
      <c r="Y1809" s="9"/>
      <c r="Z1809" s="9"/>
      <c r="AA1809" s="15" t="str">
        <f>IF(Vertragsdaten!AI1810="","",Vertragsdaten!AI1810)</f>
        <v/>
      </c>
      <c r="AB1809" s="15" t="str">
        <f>IF(Vertragsdaten!AJ1810="","",Vertragsdaten!AJ1810)</f>
        <v/>
      </c>
      <c r="AC1809" s="9"/>
      <c r="AD1809" s="15" t="str">
        <f>IF(Vertragsdaten!AK1810="","",Vertragsdaten!AK1810)</f>
        <v/>
      </c>
      <c r="AE1809" s="15" t="str">
        <f>IF(Vertragsdaten!AL1810="","",Vertragsdaten!AL1810)</f>
        <v/>
      </c>
      <c r="AF1809" s="16" t="s">
        <v>2</v>
      </c>
      <c r="AG1809" s="16" t="str">
        <f>IF(Vertragsdaten!G1810="","",Vertragsdaten!G1810)</f>
        <v/>
      </c>
      <c r="AH1809" s="9" t="str">
        <f>IF(Vertragsdaten!$AW1810="","",Vertragsdaten!AW1810)</f>
        <v/>
      </c>
      <c r="AI1809" s="9"/>
      <c r="AJ1809" s="9"/>
      <c r="AK1809" s="9"/>
      <c r="AL1809" s="15" t="str">
        <f>IF(Vertragsdaten!AM1810="","",Vertragsdaten!AM1810)</f>
        <v/>
      </c>
      <c r="AM1809" s="15" t="str">
        <f>IF(Vertragsdaten!AN1810="","",Vertragsdaten!AN1810)</f>
        <v/>
      </c>
      <c r="AN1809" s="9"/>
      <c r="AO1809" s="9"/>
      <c r="AP1809" s="22" t="str">
        <f>IF(Vertragsdaten!AQ1810="","",ROUND(Vertragsdaten!AQ1810,0))</f>
        <v/>
      </c>
      <c r="AQ1809" s="9"/>
      <c r="AR1809" s="15" t="str">
        <f>IF(Vertragsdaten!AR1810="","",Vertragsdaten!AR1810)</f>
        <v/>
      </c>
      <c r="AS1809" s="16" t="str">
        <f>IF(Vertragsdaten!$AW1810="","",Vertragsdaten!$AW1810)</f>
        <v/>
      </c>
      <c r="AT1809" s="16" t="str">
        <f>IF(Vertragsdaten!AO1810="","","11XSWK-H-------M")</f>
        <v/>
      </c>
      <c r="AU1809" s="16" t="str">
        <f>IF(Vertragsdaten!AU1810="E01 „Ein-/Auszug (Umzug)“","E01",IF(Vertragsdaten!AU1810="E02 „Einzug/Neuanlage“","E02",IF(Vertragsdaten!AU1810="E03 „Lieferantenwechsel“","E03","ZD2")))</f>
        <v>ZD2</v>
      </c>
      <c r="AV1809" s="16" t="str">
        <f>IF(Vertragsdaten!AS1810="nein","Z18","Z15")</f>
        <v>Z15</v>
      </c>
      <c r="AW1809" s="16" t="str">
        <f>IF(Vertragsdaten!BC1810="","",VLOOKUP(Vertragsdaten!BC1810,'Dropdown-Werte'!$I$2:$J$5,2,FALSE))</f>
        <v/>
      </c>
      <c r="AX1809" s="16" t="str">
        <f t="shared" si="28"/>
        <v/>
      </c>
      <c r="AY1809" s="16" t="str">
        <f>IF(Vertragsdaten!BB1810="","",Vertragsdaten!BB1810)</f>
        <v/>
      </c>
      <c r="AZ1809" s="16" t="s">
        <v>93</v>
      </c>
      <c r="BA1809" s="16" t="s">
        <v>94</v>
      </c>
    </row>
    <row r="1810" spans="1:53">
      <c r="A1810" s="12" t="str">
        <f>IF(Vertragsdaten!AZ1811="","",Vertragsdaten!AZ1811)</f>
        <v/>
      </c>
      <c r="B1810" s="12"/>
      <c r="C1810" s="12"/>
      <c r="D1810" s="12"/>
      <c r="E1810" s="4" t="str">
        <f>IF(Vertragsdaten!M1811="","",Vertragsdaten!M1811)</f>
        <v/>
      </c>
      <c r="F1810" s="19">
        <f>Vertragsdaten!H1811</f>
        <v>0</v>
      </c>
      <c r="G1810" s="9"/>
      <c r="H1810" s="15" t="str">
        <f>IF(Vertragsdaten!J1811="","",Vertragsdaten!J1811)</f>
        <v/>
      </c>
      <c r="I1810" s="15" t="str">
        <f>IF(Vertragsdaten!K1811="","",Vertragsdaten!K1811)</f>
        <v/>
      </c>
      <c r="J1810" s="15" t="str">
        <f>IF(Vertragsdaten!L1811="","",Vertragsdaten!L1811)</f>
        <v/>
      </c>
      <c r="K1810" s="9"/>
      <c r="L1810" s="15" t="str">
        <f>IF(Vertragsdaten!J1811="","",Vertragsdaten!J1811)</f>
        <v/>
      </c>
      <c r="M1810" s="9" t="str">
        <f>IF(Vertragsdaten!I1811="","",Vertragsdaten!I1811)</f>
        <v/>
      </c>
      <c r="N1810" s="9"/>
      <c r="O1810" s="9" t="str">
        <f>IF(Vertragsdaten!W1811="","",Vertragsdaten!W1811)</f>
        <v/>
      </c>
      <c r="P1810" s="15" t="str">
        <f>IF(Vertragsdaten!R1811="","",Vertragsdaten!R1811)</f>
        <v/>
      </c>
      <c r="Q1810" s="15" t="str">
        <f>IF(Vertragsdaten!S1811="","",Vertragsdaten!S1811)</f>
        <v/>
      </c>
      <c r="R1810" s="9"/>
      <c r="S1810" s="15" t="str">
        <f>IF(Vertragsdaten!S1811="","",Vertragsdaten!T1811)</f>
        <v/>
      </c>
      <c r="T1810" s="15" t="str">
        <f>IF(Vertragsdaten!T1811="","",Vertragsdaten!U1811)</f>
        <v/>
      </c>
      <c r="U1810" s="9"/>
      <c r="V1810" s="16" t="str">
        <f>IF(Vertragsdaten!$V1811="","",Vertragsdaten!$V1811)</f>
        <v/>
      </c>
      <c r="W1810" s="9"/>
      <c r="X1810" s="9"/>
      <c r="Y1810" s="9"/>
      <c r="Z1810" s="9"/>
      <c r="AA1810" s="15" t="str">
        <f>IF(Vertragsdaten!AI1811="","",Vertragsdaten!AI1811)</f>
        <v/>
      </c>
      <c r="AB1810" s="15" t="str">
        <f>IF(Vertragsdaten!AJ1811="","",Vertragsdaten!AJ1811)</f>
        <v/>
      </c>
      <c r="AC1810" s="9"/>
      <c r="AD1810" s="15" t="str">
        <f>IF(Vertragsdaten!AK1811="","",Vertragsdaten!AK1811)</f>
        <v/>
      </c>
      <c r="AE1810" s="15" t="str">
        <f>IF(Vertragsdaten!AL1811="","",Vertragsdaten!AL1811)</f>
        <v/>
      </c>
      <c r="AF1810" s="16" t="s">
        <v>2</v>
      </c>
      <c r="AG1810" s="16" t="str">
        <f>IF(Vertragsdaten!G1811="","",Vertragsdaten!G1811)</f>
        <v/>
      </c>
      <c r="AH1810" s="9" t="str">
        <f>IF(Vertragsdaten!$AW1811="","",Vertragsdaten!AW1811)</f>
        <v/>
      </c>
      <c r="AI1810" s="9"/>
      <c r="AJ1810" s="9"/>
      <c r="AK1810" s="9"/>
      <c r="AL1810" s="15" t="str">
        <f>IF(Vertragsdaten!AM1811="","",Vertragsdaten!AM1811)</f>
        <v/>
      </c>
      <c r="AM1810" s="15" t="str">
        <f>IF(Vertragsdaten!AN1811="","",Vertragsdaten!AN1811)</f>
        <v/>
      </c>
      <c r="AN1810" s="9"/>
      <c r="AO1810" s="9"/>
      <c r="AP1810" s="22" t="str">
        <f>IF(Vertragsdaten!AQ1811="","",ROUND(Vertragsdaten!AQ1811,0))</f>
        <v/>
      </c>
      <c r="AQ1810" s="9"/>
      <c r="AR1810" s="15" t="str">
        <f>IF(Vertragsdaten!AR1811="","",Vertragsdaten!AR1811)</f>
        <v/>
      </c>
      <c r="AS1810" s="16" t="str">
        <f>IF(Vertragsdaten!$AW1811="","",Vertragsdaten!$AW1811)</f>
        <v/>
      </c>
      <c r="AT1810" s="16" t="str">
        <f>IF(Vertragsdaten!AO1811="","","11XSWK-H-------M")</f>
        <v/>
      </c>
      <c r="AU1810" s="16" t="str">
        <f>IF(Vertragsdaten!AU1811="E01 „Ein-/Auszug (Umzug)“","E01",IF(Vertragsdaten!AU1811="E02 „Einzug/Neuanlage“","E02",IF(Vertragsdaten!AU1811="E03 „Lieferantenwechsel“","E03","ZD2")))</f>
        <v>ZD2</v>
      </c>
      <c r="AV1810" s="16" t="str">
        <f>IF(Vertragsdaten!AS1811="nein","Z18","Z15")</f>
        <v>Z15</v>
      </c>
      <c r="AW1810" s="16" t="str">
        <f>IF(Vertragsdaten!BC1811="","",VLOOKUP(Vertragsdaten!BC1811,'Dropdown-Werte'!$I$2:$J$5,2,FALSE))</f>
        <v/>
      </c>
      <c r="AX1810" s="16" t="str">
        <f t="shared" si="28"/>
        <v/>
      </c>
      <c r="AY1810" s="16" t="str">
        <f>IF(Vertragsdaten!BB1811="","",Vertragsdaten!BB1811)</f>
        <v/>
      </c>
      <c r="AZ1810" s="16" t="s">
        <v>93</v>
      </c>
      <c r="BA1810" s="16" t="s">
        <v>94</v>
      </c>
    </row>
    <row r="1811" spans="1:53">
      <c r="A1811" s="12" t="str">
        <f>IF(Vertragsdaten!AZ1812="","",Vertragsdaten!AZ1812)</f>
        <v/>
      </c>
      <c r="B1811" s="12"/>
      <c r="C1811" s="12"/>
      <c r="D1811" s="12"/>
      <c r="E1811" s="4" t="str">
        <f>IF(Vertragsdaten!M1812="","",Vertragsdaten!M1812)</f>
        <v/>
      </c>
      <c r="F1811" s="19">
        <f>Vertragsdaten!H1812</f>
        <v>0</v>
      </c>
      <c r="G1811" s="9"/>
      <c r="H1811" s="15" t="str">
        <f>IF(Vertragsdaten!J1812="","",Vertragsdaten!J1812)</f>
        <v/>
      </c>
      <c r="I1811" s="15" t="str">
        <f>IF(Vertragsdaten!K1812="","",Vertragsdaten!K1812)</f>
        <v/>
      </c>
      <c r="J1811" s="15" t="str">
        <f>IF(Vertragsdaten!L1812="","",Vertragsdaten!L1812)</f>
        <v/>
      </c>
      <c r="K1811" s="9"/>
      <c r="L1811" s="15" t="str">
        <f>IF(Vertragsdaten!J1812="","",Vertragsdaten!J1812)</f>
        <v/>
      </c>
      <c r="M1811" s="9" t="str">
        <f>IF(Vertragsdaten!I1812="","",Vertragsdaten!I1812)</f>
        <v/>
      </c>
      <c r="N1811" s="9"/>
      <c r="O1811" s="9" t="str">
        <f>IF(Vertragsdaten!W1812="","",Vertragsdaten!W1812)</f>
        <v/>
      </c>
      <c r="P1811" s="15" t="str">
        <f>IF(Vertragsdaten!R1812="","",Vertragsdaten!R1812)</f>
        <v/>
      </c>
      <c r="Q1811" s="15" t="str">
        <f>IF(Vertragsdaten!S1812="","",Vertragsdaten!S1812)</f>
        <v/>
      </c>
      <c r="R1811" s="9"/>
      <c r="S1811" s="15" t="str">
        <f>IF(Vertragsdaten!S1812="","",Vertragsdaten!T1812)</f>
        <v/>
      </c>
      <c r="T1811" s="15" t="str">
        <f>IF(Vertragsdaten!T1812="","",Vertragsdaten!U1812)</f>
        <v/>
      </c>
      <c r="U1811" s="9"/>
      <c r="V1811" s="16" t="str">
        <f>IF(Vertragsdaten!$V1812="","",Vertragsdaten!$V1812)</f>
        <v/>
      </c>
      <c r="W1811" s="9"/>
      <c r="X1811" s="9"/>
      <c r="Y1811" s="9"/>
      <c r="Z1811" s="9"/>
      <c r="AA1811" s="15" t="str">
        <f>IF(Vertragsdaten!AI1812="","",Vertragsdaten!AI1812)</f>
        <v/>
      </c>
      <c r="AB1811" s="15" t="str">
        <f>IF(Vertragsdaten!AJ1812="","",Vertragsdaten!AJ1812)</f>
        <v/>
      </c>
      <c r="AC1811" s="9"/>
      <c r="AD1811" s="15" t="str">
        <f>IF(Vertragsdaten!AK1812="","",Vertragsdaten!AK1812)</f>
        <v/>
      </c>
      <c r="AE1811" s="15" t="str">
        <f>IF(Vertragsdaten!AL1812="","",Vertragsdaten!AL1812)</f>
        <v/>
      </c>
      <c r="AF1811" s="16" t="s">
        <v>2</v>
      </c>
      <c r="AG1811" s="16" t="str">
        <f>IF(Vertragsdaten!G1812="","",Vertragsdaten!G1812)</f>
        <v/>
      </c>
      <c r="AH1811" s="9" t="str">
        <f>IF(Vertragsdaten!$AW1812="","",Vertragsdaten!AW1812)</f>
        <v/>
      </c>
      <c r="AI1811" s="9"/>
      <c r="AJ1811" s="9"/>
      <c r="AK1811" s="9"/>
      <c r="AL1811" s="15" t="str">
        <f>IF(Vertragsdaten!AM1812="","",Vertragsdaten!AM1812)</f>
        <v/>
      </c>
      <c r="AM1811" s="15" t="str">
        <f>IF(Vertragsdaten!AN1812="","",Vertragsdaten!AN1812)</f>
        <v/>
      </c>
      <c r="AN1811" s="9"/>
      <c r="AO1811" s="9"/>
      <c r="AP1811" s="22" t="str">
        <f>IF(Vertragsdaten!AQ1812="","",ROUND(Vertragsdaten!AQ1812,0))</f>
        <v/>
      </c>
      <c r="AQ1811" s="9"/>
      <c r="AR1811" s="15" t="str">
        <f>IF(Vertragsdaten!AR1812="","",Vertragsdaten!AR1812)</f>
        <v/>
      </c>
      <c r="AS1811" s="16" t="str">
        <f>IF(Vertragsdaten!$AW1812="","",Vertragsdaten!$AW1812)</f>
        <v/>
      </c>
      <c r="AT1811" s="16" t="str">
        <f>IF(Vertragsdaten!AO1812="","","11XSWK-H-------M")</f>
        <v/>
      </c>
      <c r="AU1811" s="16" t="str">
        <f>IF(Vertragsdaten!AU1812="E01 „Ein-/Auszug (Umzug)“","E01",IF(Vertragsdaten!AU1812="E02 „Einzug/Neuanlage“","E02",IF(Vertragsdaten!AU1812="E03 „Lieferantenwechsel“","E03","ZD2")))</f>
        <v>ZD2</v>
      </c>
      <c r="AV1811" s="16" t="str">
        <f>IF(Vertragsdaten!AS1812="nein","Z18","Z15")</f>
        <v>Z15</v>
      </c>
      <c r="AW1811" s="16" t="str">
        <f>IF(Vertragsdaten!BC1812="","",VLOOKUP(Vertragsdaten!BC1812,'Dropdown-Werte'!$I$2:$J$5,2,FALSE))</f>
        <v/>
      </c>
      <c r="AX1811" s="16" t="str">
        <f t="shared" si="28"/>
        <v/>
      </c>
      <c r="AY1811" s="16" t="str">
        <f>IF(Vertragsdaten!BB1812="","",Vertragsdaten!BB1812)</f>
        <v/>
      </c>
      <c r="AZ1811" s="16" t="s">
        <v>93</v>
      </c>
      <c r="BA1811" s="16" t="s">
        <v>94</v>
      </c>
    </row>
    <row r="1812" spans="1:53">
      <c r="A1812" s="12" t="str">
        <f>IF(Vertragsdaten!AZ1813="","",Vertragsdaten!AZ1813)</f>
        <v/>
      </c>
      <c r="B1812" s="12"/>
      <c r="C1812" s="12"/>
      <c r="D1812" s="12"/>
      <c r="E1812" s="4" t="str">
        <f>IF(Vertragsdaten!M1813="","",Vertragsdaten!M1813)</f>
        <v/>
      </c>
      <c r="F1812" s="19">
        <f>Vertragsdaten!H1813</f>
        <v>0</v>
      </c>
      <c r="G1812" s="9"/>
      <c r="H1812" s="15" t="str">
        <f>IF(Vertragsdaten!J1813="","",Vertragsdaten!J1813)</f>
        <v/>
      </c>
      <c r="I1812" s="15" t="str">
        <f>IF(Vertragsdaten!K1813="","",Vertragsdaten!K1813)</f>
        <v/>
      </c>
      <c r="J1812" s="15" t="str">
        <f>IF(Vertragsdaten!L1813="","",Vertragsdaten!L1813)</f>
        <v/>
      </c>
      <c r="K1812" s="9"/>
      <c r="L1812" s="15" t="str">
        <f>IF(Vertragsdaten!J1813="","",Vertragsdaten!J1813)</f>
        <v/>
      </c>
      <c r="M1812" s="9" t="str">
        <f>IF(Vertragsdaten!I1813="","",Vertragsdaten!I1813)</f>
        <v/>
      </c>
      <c r="N1812" s="9"/>
      <c r="O1812" s="9" t="str">
        <f>IF(Vertragsdaten!W1813="","",Vertragsdaten!W1813)</f>
        <v/>
      </c>
      <c r="P1812" s="15" t="str">
        <f>IF(Vertragsdaten!R1813="","",Vertragsdaten!R1813)</f>
        <v/>
      </c>
      <c r="Q1812" s="15" t="str">
        <f>IF(Vertragsdaten!S1813="","",Vertragsdaten!S1813)</f>
        <v/>
      </c>
      <c r="R1812" s="9"/>
      <c r="S1812" s="15" t="str">
        <f>IF(Vertragsdaten!S1813="","",Vertragsdaten!T1813)</f>
        <v/>
      </c>
      <c r="T1812" s="15" t="str">
        <f>IF(Vertragsdaten!T1813="","",Vertragsdaten!U1813)</f>
        <v/>
      </c>
      <c r="U1812" s="9"/>
      <c r="V1812" s="16" t="str">
        <f>IF(Vertragsdaten!$V1813="","",Vertragsdaten!$V1813)</f>
        <v/>
      </c>
      <c r="W1812" s="9"/>
      <c r="X1812" s="9"/>
      <c r="Y1812" s="9"/>
      <c r="Z1812" s="9"/>
      <c r="AA1812" s="15" t="str">
        <f>IF(Vertragsdaten!AI1813="","",Vertragsdaten!AI1813)</f>
        <v/>
      </c>
      <c r="AB1812" s="15" t="str">
        <f>IF(Vertragsdaten!AJ1813="","",Vertragsdaten!AJ1813)</f>
        <v/>
      </c>
      <c r="AC1812" s="9"/>
      <c r="AD1812" s="15" t="str">
        <f>IF(Vertragsdaten!AK1813="","",Vertragsdaten!AK1813)</f>
        <v/>
      </c>
      <c r="AE1812" s="15" t="str">
        <f>IF(Vertragsdaten!AL1813="","",Vertragsdaten!AL1813)</f>
        <v/>
      </c>
      <c r="AF1812" s="16" t="s">
        <v>2</v>
      </c>
      <c r="AG1812" s="16" t="str">
        <f>IF(Vertragsdaten!G1813="","",Vertragsdaten!G1813)</f>
        <v/>
      </c>
      <c r="AH1812" s="9" t="str">
        <f>IF(Vertragsdaten!$AW1813="","",Vertragsdaten!AW1813)</f>
        <v/>
      </c>
      <c r="AI1812" s="9"/>
      <c r="AJ1812" s="9"/>
      <c r="AK1812" s="9"/>
      <c r="AL1812" s="15" t="str">
        <f>IF(Vertragsdaten!AM1813="","",Vertragsdaten!AM1813)</f>
        <v/>
      </c>
      <c r="AM1812" s="15" t="str">
        <f>IF(Vertragsdaten!AN1813="","",Vertragsdaten!AN1813)</f>
        <v/>
      </c>
      <c r="AN1812" s="9"/>
      <c r="AO1812" s="9"/>
      <c r="AP1812" s="22" t="str">
        <f>IF(Vertragsdaten!AQ1813="","",ROUND(Vertragsdaten!AQ1813,0))</f>
        <v/>
      </c>
      <c r="AQ1812" s="9"/>
      <c r="AR1812" s="15" t="str">
        <f>IF(Vertragsdaten!AR1813="","",Vertragsdaten!AR1813)</f>
        <v/>
      </c>
      <c r="AS1812" s="16" t="str">
        <f>IF(Vertragsdaten!$AW1813="","",Vertragsdaten!$AW1813)</f>
        <v/>
      </c>
      <c r="AT1812" s="16" t="str">
        <f>IF(Vertragsdaten!AO1813="","","11XSWK-H-------M")</f>
        <v/>
      </c>
      <c r="AU1812" s="16" t="str">
        <f>IF(Vertragsdaten!AU1813="E01 „Ein-/Auszug (Umzug)“","E01",IF(Vertragsdaten!AU1813="E02 „Einzug/Neuanlage“","E02",IF(Vertragsdaten!AU1813="E03 „Lieferantenwechsel“","E03","ZD2")))</f>
        <v>ZD2</v>
      </c>
      <c r="AV1812" s="16" t="str">
        <f>IF(Vertragsdaten!AS1813="nein","Z18","Z15")</f>
        <v>Z15</v>
      </c>
      <c r="AW1812" s="16" t="str">
        <f>IF(Vertragsdaten!BC1813="","",VLOOKUP(Vertragsdaten!BC1813,'Dropdown-Werte'!$I$2:$J$5,2,FALSE))</f>
        <v/>
      </c>
      <c r="AX1812" s="16" t="str">
        <f t="shared" si="28"/>
        <v/>
      </c>
      <c r="AY1812" s="16" t="str">
        <f>IF(Vertragsdaten!BB1813="","",Vertragsdaten!BB1813)</f>
        <v/>
      </c>
      <c r="AZ1812" s="16" t="s">
        <v>93</v>
      </c>
      <c r="BA1812" s="16" t="s">
        <v>94</v>
      </c>
    </row>
    <row r="1813" spans="1:53">
      <c r="A1813" s="12" t="str">
        <f>IF(Vertragsdaten!AZ1814="","",Vertragsdaten!AZ1814)</f>
        <v/>
      </c>
      <c r="B1813" s="12"/>
      <c r="C1813" s="12"/>
      <c r="D1813" s="12"/>
      <c r="E1813" s="4" t="str">
        <f>IF(Vertragsdaten!M1814="","",Vertragsdaten!M1814)</f>
        <v/>
      </c>
      <c r="F1813" s="19">
        <f>Vertragsdaten!H1814</f>
        <v>0</v>
      </c>
      <c r="G1813" s="9"/>
      <c r="H1813" s="15" t="str">
        <f>IF(Vertragsdaten!J1814="","",Vertragsdaten!J1814)</f>
        <v/>
      </c>
      <c r="I1813" s="15" t="str">
        <f>IF(Vertragsdaten!K1814="","",Vertragsdaten!K1814)</f>
        <v/>
      </c>
      <c r="J1813" s="15" t="str">
        <f>IF(Vertragsdaten!L1814="","",Vertragsdaten!L1814)</f>
        <v/>
      </c>
      <c r="K1813" s="9"/>
      <c r="L1813" s="15" t="str">
        <f>IF(Vertragsdaten!J1814="","",Vertragsdaten!J1814)</f>
        <v/>
      </c>
      <c r="M1813" s="9" t="str">
        <f>IF(Vertragsdaten!I1814="","",Vertragsdaten!I1814)</f>
        <v/>
      </c>
      <c r="N1813" s="9"/>
      <c r="O1813" s="9" t="str">
        <f>IF(Vertragsdaten!W1814="","",Vertragsdaten!W1814)</f>
        <v/>
      </c>
      <c r="P1813" s="15" t="str">
        <f>IF(Vertragsdaten!R1814="","",Vertragsdaten!R1814)</f>
        <v/>
      </c>
      <c r="Q1813" s="15" t="str">
        <f>IF(Vertragsdaten!S1814="","",Vertragsdaten!S1814)</f>
        <v/>
      </c>
      <c r="R1813" s="9"/>
      <c r="S1813" s="15" t="str">
        <f>IF(Vertragsdaten!S1814="","",Vertragsdaten!T1814)</f>
        <v/>
      </c>
      <c r="T1813" s="15" t="str">
        <f>IF(Vertragsdaten!T1814="","",Vertragsdaten!U1814)</f>
        <v/>
      </c>
      <c r="U1813" s="9"/>
      <c r="V1813" s="16" t="str">
        <f>IF(Vertragsdaten!$V1814="","",Vertragsdaten!$V1814)</f>
        <v/>
      </c>
      <c r="W1813" s="9"/>
      <c r="X1813" s="9"/>
      <c r="Y1813" s="9"/>
      <c r="Z1813" s="9"/>
      <c r="AA1813" s="15" t="str">
        <f>IF(Vertragsdaten!AI1814="","",Vertragsdaten!AI1814)</f>
        <v/>
      </c>
      <c r="AB1813" s="15" t="str">
        <f>IF(Vertragsdaten!AJ1814="","",Vertragsdaten!AJ1814)</f>
        <v/>
      </c>
      <c r="AC1813" s="9"/>
      <c r="AD1813" s="15" t="str">
        <f>IF(Vertragsdaten!AK1814="","",Vertragsdaten!AK1814)</f>
        <v/>
      </c>
      <c r="AE1813" s="15" t="str">
        <f>IF(Vertragsdaten!AL1814="","",Vertragsdaten!AL1814)</f>
        <v/>
      </c>
      <c r="AF1813" s="16" t="s">
        <v>2</v>
      </c>
      <c r="AG1813" s="16" t="str">
        <f>IF(Vertragsdaten!G1814="","",Vertragsdaten!G1814)</f>
        <v/>
      </c>
      <c r="AH1813" s="9" t="str">
        <f>IF(Vertragsdaten!$AW1814="","",Vertragsdaten!AW1814)</f>
        <v/>
      </c>
      <c r="AI1813" s="9"/>
      <c r="AJ1813" s="9"/>
      <c r="AK1813" s="9"/>
      <c r="AL1813" s="15" t="str">
        <f>IF(Vertragsdaten!AM1814="","",Vertragsdaten!AM1814)</f>
        <v/>
      </c>
      <c r="AM1813" s="15" t="str">
        <f>IF(Vertragsdaten!AN1814="","",Vertragsdaten!AN1814)</f>
        <v/>
      </c>
      <c r="AN1813" s="9"/>
      <c r="AO1813" s="9"/>
      <c r="AP1813" s="22" t="str">
        <f>IF(Vertragsdaten!AQ1814="","",ROUND(Vertragsdaten!AQ1814,0))</f>
        <v/>
      </c>
      <c r="AQ1813" s="9"/>
      <c r="AR1813" s="15" t="str">
        <f>IF(Vertragsdaten!AR1814="","",Vertragsdaten!AR1814)</f>
        <v/>
      </c>
      <c r="AS1813" s="16" t="str">
        <f>IF(Vertragsdaten!$AW1814="","",Vertragsdaten!$AW1814)</f>
        <v/>
      </c>
      <c r="AT1813" s="16" t="str">
        <f>IF(Vertragsdaten!AO1814="","","11XSWK-H-------M")</f>
        <v/>
      </c>
      <c r="AU1813" s="16" t="str">
        <f>IF(Vertragsdaten!AU1814="E01 „Ein-/Auszug (Umzug)“","E01",IF(Vertragsdaten!AU1814="E02 „Einzug/Neuanlage“","E02",IF(Vertragsdaten!AU1814="E03 „Lieferantenwechsel“","E03","ZD2")))</f>
        <v>ZD2</v>
      </c>
      <c r="AV1813" s="16" t="str">
        <f>IF(Vertragsdaten!AS1814="nein","Z18","Z15")</f>
        <v>Z15</v>
      </c>
      <c r="AW1813" s="16" t="str">
        <f>IF(Vertragsdaten!BC1814="","",VLOOKUP(Vertragsdaten!BC1814,'Dropdown-Werte'!$I$2:$J$5,2,FALSE))</f>
        <v/>
      </c>
      <c r="AX1813" s="16" t="str">
        <f t="shared" si="28"/>
        <v/>
      </c>
      <c r="AY1813" s="16" t="str">
        <f>IF(Vertragsdaten!BB1814="","",Vertragsdaten!BB1814)</f>
        <v/>
      </c>
      <c r="AZ1813" s="16" t="s">
        <v>93</v>
      </c>
      <c r="BA1813" s="16" t="s">
        <v>94</v>
      </c>
    </row>
    <row r="1814" spans="1:53">
      <c r="A1814" s="12" t="str">
        <f>IF(Vertragsdaten!AZ1815="","",Vertragsdaten!AZ1815)</f>
        <v/>
      </c>
      <c r="B1814" s="12"/>
      <c r="C1814" s="12"/>
      <c r="D1814" s="12"/>
      <c r="E1814" s="4" t="str">
        <f>IF(Vertragsdaten!M1815="","",Vertragsdaten!M1815)</f>
        <v/>
      </c>
      <c r="F1814" s="19">
        <f>Vertragsdaten!H1815</f>
        <v>0</v>
      </c>
      <c r="G1814" s="9"/>
      <c r="H1814" s="15" t="str">
        <f>IF(Vertragsdaten!J1815="","",Vertragsdaten!J1815)</f>
        <v/>
      </c>
      <c r="I1814" s="15" t="str">
        <f>IF(Vertragsdaten!K1815="","",Vertragsdaten!K1815)</f>
        <v/>
      </c>
      <c r="J1814" s="15" t="str">
        <f>IF(Vertragsdaten!L1815="","",Vertragsdaten!L1815)</f>
        <v/>
      </c>
      <c r="K1814" s="9"/>
      <c r="L1814" s="15" t="str">
        <f>IF(Vertragsdaten!J1815="","",Vertragsdaten!J1815)</f>
        <v/>
      </c>
      <c r="M1814" s="9" t="str">
        <f>IF(Vertragsdaten!I1815="","",Vertragsdaten!I1815)</f>
        <v/>
      </c>
      <c r="N1814" s="9"/>
      <c r="O1814" s="9" t="str">
        <f>IF(Vertragsdaten!W1815="","",Vertragsdaten!W1815)</f>
        <v/>
      </c>
      <c r="P1814" s="15" t="str">
        <f>IF(Vertragsdaten!R1815="","",Vertragsdaten!R1815)</f>
        <v/>
      </c>
      <c r="Q1814" s="15" t="str">
        <f>IF(Vertragsdaten!S1815="","",Vertragsdaten!S1815)</f>
        <v/>
      </c>
      <c r="R1814" s="9"/>
      <c r="S1814" s="15" t="str">
        <f>IF(Vertragsdaten!S1815="","",Vertragsdaten!T1815)</f>
        <v/>
      </c>
      <c r="T1814" s="15" t="str">
        <f>IF(Vertragsdaten!T1815="","",Vertragsdaten!U1815)</f>
        <v/>
      </c>
      <c r="U1814" s="9"/>
      <c r="V1814" s="16" t="str">
        <f>IF(Vertragsdaten!$V1815="","",Vertragsdaten!$V1815)</f>
        <v/>
      </c>
      <c r="W1814" s="9"/>
      <c r="X1814" s="9"/>
      <c r="Y1814" s="9"/>
      <c r="Z1814" s="9"/>
      <c r="AA1814" s="15" t="str">
        <f>IF(Vertragsdaten!AI1815="","",Vertragsdaten!AI1815)</f>
        <v/>
      </c>
      <c r="AB1814" s="15" t="str">
        <f>IF(Vertragsdaten!AJ1815="","",Vertragsdaten!AJ1815)</f>
        <v/>
      </c>
      <c r="AC1814" s="9"/>
      <c r="AD1814" s="15" t="str">
        <f>IF(Vertragsdaten!AK1815="","",Vertragsdaten!AK1815)</f>
        <v/>
      </c>
      <c r="AE1814" s="15" t="str">
        <f>IF(Vertragsdaten!AL1815="","",Vertragsdaten!AL1815)</f>
        <v/>
      </c>
      <c r="AF1814" s="16" t="s">
        <v>2</v>
      </c>
      <c r="AG1814" s="16" t="str">
        <f>IF(Vertragsdaten!G1815="","",Vertragsdaten!G1815)</f>
        <v/>
      </c>
      <c r="AH1814" s="9" t="str">
        <f>IF(Vertragsdaten!$AW1815="","",Vertragsdaten!AW1815)</f>
        <v/>
      </c>
      <c r="AI1814" s="9"/>
      <c r="AJ1814" s="9"/>
      <c r="AK1814" s="9"/>
      <c r="AL1814" s="15" t="str">
        <f>IF(Vertragsdaten!AM1815="","",Vertragsdaten!AM1815)</f>
        <v/>
      </c>
      <c r="AM1814" s="15" t="str">
        <f>IF(Vertragsdaten!AN1815="","",Vertragsdaten!AN1815)</f>
        <v/>
      </c>
      <c r="AN1814" s="9"/>
      <c r="AO1814" s="9"/>
      <c r="AP1814" s="22" t="str">
        <f>IF(Vertragsdaten!AQ1815="","",ROUND(Vertragsdaten!AQ1815,0))</f>
        <v/>
      </c>
      <c r="AQ1814" s="9"/>
      <c r="AR1814" s="15" t="str">
        <f>IF(Vertragsdaten!AR1815="","",Vertragsdaten!AR1815)</f>
        <v/>
      </c>
      <c r="AS1814" s="16" t="str">
        <f>IF(Vertragsdaten!$AW1815="","",Vertragsdaten!$AW1815)</f>
        <v/>
      </c>
      <c r="AT1814" s="16" t="str">
        <f>IF(Vertragsdaten!AO1815="","","11XSWK-H-------M")</f>
        <v/>
      </c>
      <c r="AU1814" s="16" t="str">
        <f>IF(Vertragsdaten!AU1815="E01 „Ein-/Auszug (Umzug)“","E01",IF(Vertragsdaten!AU1815="E02 „Einzug/Neuanlage“","E02",IF(Vertragsdaten!AU1815="E03 „Lieferantenwechsel“","E03","ZD2")))</f>
        <v>ZD2</v>
      </c>
      <c r="AV1814" s="16" t="str">
        <f>IF(Vertragsdaten!AS1815="nein","Z18","Z15")</f>
        <v>Z15</v>
      </c>
      <c r="AW1814" s="16" t="str">
        <f>IF(Vertragsdaten!BC1815="","",VLOOKUP(Vertragsdaten!BC1815,'Dropdown-Werte'!$I$2:$J$5,2,FALSE))</f>
        <v/>
      </c>
      <c r="AX1814" s="16" t="str">
        <f t="shared" si="28"/>
        <v/>
      </c>
      <c r="AY1814" s="16" t="str">
        <f>IF(Vertragsdaten!BB1815="","",Vertragsdaten!BB1815)</f>
        <v/>
      </c>
      <c r="AZ1814" s="16" t="s">
        <v>93</v>
      </c>
      <c r="BA1814" s="16" t="s">
        <v>94</v>
      </c>
    </row>
    <row r="1815" spans="1:53">
      <c r="A1815" s="12" t="str">
        <f>IF(Vertragsdaten!AZ1816="","",Vertragsdaten!AZ1816)</f>
        <v/>
      </c>
      <c r="B1815" s="12"/>
      <c r="C1815" s="12"/>
      <c r="D1815" s="12"/>
      <c r="E1815" s="4" t="str">
        <f>IF(Vertragsdaten!M1816="","",Vertragsdaten!M1816)</f>
        <v/>
      </c>
      <c r="F1815" s="19">
        <f>Vertragsdaten!H1816</f>
        <v>0</v>
      </c>
      <c r="G1815" s="9"/>
      <c r="H1815" s="15" t="str">
        <f>IF(Vertragsdaten!J1816="","",Vertragsdaten!J1816)</f>
        <v/>
      </c>
      <c r="I1815" s="15" t="str">
        <f>IF(Vertragsdaten!K1816="","",Vertragsdaten!K1816)</f>
        <v/>
      </c>
      <c r="J1815" s="15" t="str">
        <f>IF(Vertragsdaten!L1816="","",Vertragsdaten!L1816)</f>
        <v/>
      </c>
      <c r="K1815" s="9"/>
      <c r="L1815" s="15" t="str">
        <f>IF(Vertragsdaten!J1816="","",Vertragsdaten!J1816)</f>
        <v/>
      </c>
      <c r="M1815" s="9" t="str">
        <f>IF(Vertragsdaten!I1816="","",Vertragsdaten!I1816)</f>
        <v/>
      </c>
      <c r="N1815" s="9"/>
      <c r="O1815" s="9" t="str">
        <f>IF(Vertragsdaten!W1816="","",Vertragsdaten!W1816)</f>
        <v/>
      </c>
      <c r="P1815" s="15" t="str">
        <f>IF(Vertragsdaten!R1816="","",Vertragsdaten!R1816)</f>
        <v/>
      </c>
      <c r="Q1815" s="15" t="str">
        <f>IF(Vertragsdaten!S1816="","",Vertragsdaten!S1816)</f>
        <v/>
      </c>
      <c r="R1815" s="9"/>
      <c r="S1815" s="15" t="str">
        <f>IF(Vertragsdaten!S1816="","",Vertragsdaten!T1816)</f>
        <v/>
      </c>
      <c r="T1815" s="15" t="str">
        <f>IF(Vertragsdaten!T1816="","",Vertragsdaten!U1816)</f>
        <v/>
      </c>
      <c r="U1815" s="9"/>
      <c r="V1815" s="16" t="str">
        <f>IF(Vertragsdaten!$V1816="","",Vertragsdaten!$V1816)</f>
        <v/>
      </c>
      <c r="W1815" s="9"/>
      <c r="X1815" s="9"/>
      <c r="Y1815" s="9"/>
      <c r="Z1815" s="9"/>
      <c r="AA1815" s="15" t="str">
        <f>IF(Vertragsdaten!AI1816="","",Vertragsdaten!AI1816)</f>
        <v/>
      </c>
      <c r="AB1815" s="15" t="str">
        <f>IF(Vertragsdaten!AJ1816="","",Vertragsdaten!AJ1816)</f>
        <v/>
      </c>
      <c r="AC1815" s="9"/>
      <c r="AD1815" s="15" t="str">
        <f>IF(Vertragsdaten!AK1816="","",Vertragsdaten!AK1816)</f>
        <v/>
      </c>
      <c r="AE1815" s="15" t="str">
        <f>IF(Vertragsdaten!AL1816="","",Vertragsdaten!AL1816)</f>
        <v/>
      </c>
      <c r="AF1815" s="16" t="s">
        <v>2</v>
      </c>
      <c r="AG1815" s="16" t="str">
        <f>IF(Vertragsdaten!G1816="","",Vertragsdaten!G1816)</f>
        <v/>
      </c>
      <c r="AH1815" s="9" t="str">
        <f>IF(Vertragsdaten!$AW1816="","",Vertragsdaten!AW1816)</f>
        <v/>
      </c>
      <c r="AI1815" s="9"/>
      <c r="AJ1815" s="9"/>
      <c r="AK1815" s="9"/>
      <c r="AL1815" s="15" t="str">
        <f>IF(Vertragsdaten!AM1816="","",Vertragsdaten!AM1816)</f>
        <v/>
      </c>
      <c r="AM1815" s="15" t="str">
        <f>IF(Vertragsdaten!AN1816="","",Vertragsdaten!AN1816)</f>
        <v/>
      </c>
      <c r="AN1815" s="9"/>
      <c r="AO1815" s="9"/>
      <c r="AP1815" s="22" t="str">
        <f>IF(Vertragsdaten!AQ1816="","",ROUND(Vertragsdaten!AQ1816,0))</f>
        <v/>
      </c>
      <c r="AQ1815" s="9"/>
      <c r="AR1815" s="15" t="str">
        <f>IF(Vertragsdaten!AR1816="","",Vertragsdaten!AR1816)</f>
        <v/>
      </c>
      <c r="AS1815" s="16" t="str">
        <f>IF(Vertragsdaten!$AW1816="","",Vertragsdaten!$AW1816)</f>
        <v/>
      </c>
      <c r="AT1815" s="16" t="str">
        <f>IF(Vertragsdaten!AO1816="","","11XSWK-H-------M")</f>
        <v/>
      </c>
      <c r="AU1815" s="16" t="str">
        <f>IF(Vertragsdaten!AU1816="E01 „Ein-/Auszug (Umzug)“","E01",IF(Vertragsdaten!AU1816="E02 „Einzug/Neuanlage“","E02",IF(Vertragsdaten!AU1816="E03 „Lieferantenwechsel“","E03","ZD2")))</f>
        <v>ZD2</v>
      </c>
      <c r="AV1815" s="16" t="str">
        <f>IF(Vertragsdaten!AS1816="nein","Z18","Z15")</f>
        <v>Z15</v>
      </c>
      <c r="AW1815" s="16" t="str">
        <f>IF(Vertragsdaten!BC1816="","",VLOOKUP(Vertragsdaten!BC1816,'Dropdown-Werte'!$I$2:$J$5,2,FALSE))</f>
        <v/>
      </c>
      <c r="AX1815" s="16" t="str">
        <f t="shared" si="28"/>
        <v/>
      </c>
      <c r="AY1815" s="16" t="str">
        <f>IF(Vertragsdaten!BB1816="","",Vertragsdaten!BB1816)</f>
        <v/>
      </c>
      <c r="AZ1815" s="16" t="s">
        <v>93</v>
      </c>
      <c r="BA1815" s="16" t="s">
        <v>94</v>
      </c>
    </row>
    <row r="1816" spans="1:53">
      <c r="A1816" s="12" t="str">
        <f>IF(Vertragsdaten!AZ1817="","",Vertragsdaten!AZ1817)</f>
        <v/>
      </c>
      <c r="B1816" s="12"/>
      <c r="C1816" s="12"/>
      <c r="D1816" s="12"/>
      <c r="E1816" s="4" t="str">
        <f>IF(Vertragsdaten!M1817="","",Vertragsdaten!M1817)</f>
        <v/>
      </c>
      <c r="F1816" s="19">
        <f>Vertragsdaten!H1817</f>
        <v>0</v>
      </c>
      <c r="G1816" s="9"/>
      <c r="H1816" s="15" t="str">
        <f>IF(Vertragsdaten!J1817="","",Vertragsdaten!J1817)</f>
        <v/>
      </c>
      <c r="I1816" s="15" t="str">
        <f>IF(Vertragsdaten!K1817="","",Vertragsdaten!K1817)</f>
        <v/>
      </c>
      <c r="J1816" s="15" t="str">
        <f>IF(Vertragsdaten!L1817="","",Vertragsdaten!L1817)</f>
        <v/>
      </c>
      <c r="K1816" s="9"/>
      <c r="L1816" s="15" t="str">
        <f>IF(Vertragsdaten!J1817="","",Vertragsdaten!J1817)</f>
        <v/>
      </c>
      <c r="M1816" s="9" t="str">
        <f>IF(Vertragsdaten!I1817="","",Vertragsdaten!I1817)</f>
        <v/>
      </c>
      <c r="N1816" s="9"/>
      <c r="O1816" s="9" t="str">
        <f>IF(Vertragsdaten!W1817="","",Vertragsdaten!W1817)</f>
        <v/>
      </c>
      <c r="P1816" s="15" t="str">
        <f>IF(Vertragsdaten!R1817="","",Vertragsdaten!R1817)</f>
        <v/>
      </c>
      <c r="Q1816" s="15" t="str">
        <f>IF(Vertragsdaten!S1817="","",Vertragsdaten!S1817)</f>
        <v/>
      </c>
      <c r="R1816" s="9"/>
      <c r="S1816" s="15" t="str">
        <f>IF(Vertragsdaten!S1817="","",Vertragsdaten!T1817)</f>
        <v/>
      </c>
      <c r="T1816" s="15" t="str">
        <f>IF(Vertragsdaten!T1817="","",Vertragsdaten!U1817)</f>
        <v/>
      </c>
      <c r="U1816" s="9"/>
      <c r="V1816" s="16" t="str">
        <f>IF(Vertragsdaten!$V1817="","",Vertragsdaten!$V1817)</f>
        <v/>
      </c>
      <c r="W1816" s="9"/>
      <c r="X1816" s="9"/>
      <c r="Y1816" s="9"/>
      <c r="Z1816" s="9"/>
      <c r="AA1816" s="15" t="str">
        <f>IF(Vertragsdaten!AI1817="","",Vertragsdaten!AI1817)</f>
        <v/>
      </c>
      <c r="AB1816" s="15" t="str">
        <f>IF(Vertragsdaten!AJ1817="","",Vertragsdaten!AJ1817)</f>
        <v/>
      </c>
      <c r="AC1816" s="9"/>
      <c r="AD1816" s="15" t="str">
        <f>IF(Vertragsdaten!AK1817="","",Vertragsdaten!AK1817)</f>
        <v/>
      </c>
      <c r="AE1816" s="15" t="str">
        <f>IF(Vertragsdaten!AL1817="","",Vertragsdaten!AL1817)</f>
        <v/>
      </c>
      <c r="AF1816" s="16" t="s">
        <v>2</v>
      </c>
      <c r="AG1816" s="16" t="str">
        <f>IF(Vertragsdaten!G1817="","",Vertragsdaten!G1817)</f>
        <v/>
      </c>
      <c r="AH1816" s="9" t="str">
        <f>IF(Vertragsdaten!$AW1817="","",Vertragsdaten!AW1817)</f>
        <v/>
      </c>
      <c r="AI1816" s="9"/>
      <c r="AJ1816" s="9"/>
      <c r="AK1816" s="9"/>
      <c r="AL1816" s="15" t="str">
        <f>IF(Vertragsdaten!AM1817="","",Vertragsdaten!AM1817)</f>
        <v/>
      </c>
      <c r="AM1816" s="15" t="str">
        <f>IF(Vertragsdaten!AN1817="","",Vertragsdaten!AN1817)</f>
        <v/>
      </c>
      <c r="AN1816" s="9"/>
      <c r="AO1816" s="9"/>
      <c r="AP1816" s="22" t="str">
        <f>IF(Vertragsdaten!AQ1817="","",ROUND(Vertragsdaten!AQ1817,0))</f>
        <v/>
      </c>
      <c r="AQ1816" s="9"/>
      <c r="AR1816" s="15" t="str">
        <f>IF(Vertragsdaten!AR1817="","",Vertragsdaten!AR1817)</f>
        <v/>
      </c>
      <c r="AS1816" s="16" t="str">
        <f>IF(Vertragsdaten!$AW1817="","",Vertragsdaten!$AW1817)</f>
        <v/>
      </c>
      <c r="AT1816" s="16" t="str">
        <f>IF(Vertragsdaten!AO1817="","","11XSWK-H-------M")</f>
        <v/>
      </c>
      <c r="AU1816" s="16" t="str">
        <f>IF(Vertragsdaten!AU1817="E01 „Ein-/Auszug (Umzug)“","E01",IF(Vertragsdaten!AU1817="E02 „Einzug/Neuanlage“","E02",IF(Vertragsdaten!AU1817="E03 „Lieferantenwechsel“","E03","ZD2")))</f>
        <v>ZD2</v>
      </c>
      <c r="AV1816" s="16" t="str">
        <f>IF(Vertragsdaten!AS1817="nein","Z18","Z15")</f>
        <v>Z15</v>
      </c>
      <c r="AW1816" s="16" t="str">
        <f>IF(Vertragsdaten!BC1817="","",VLOOKUP(Vertragsdaten!BC1817,'Dropdown-Werte'!$I$2:$J$5,2,FALSE))</f>
        <v/>
      </c>
      <c r="AX1816" s="16" t="str">
        <f t="shared" si="28"/>
        <v/>
      </c>
      <c r="AY1816" s="16" t="str">
        <f>IF(Vertragsdaten!BB1817="","",Vertragsdaten!BB1817)</f>
        <v/>
      </c>
      <c r="AZ1816" s="16" t="s">
        <v>93</v>
      </c>
      <c r="BA1816" s="16" t="s">
        <v>94</v>
      </c>
    </row>
    <row r="1817" spans="1:53">
      <c r="A1817" s="12" t="str">
        <f>IF(Vertragsdaten!AZ1818="","",Vertragsdaten!AZ1818)</f>
        <v/>
      </c>
      <c r="B1817" s="12"/>
      <c r="C1817" s="12"/>
      <c r="D1817" s="12"/>
      <c r="E1817" s="4" t="str">
        <f>IF(Vertragsdaten!M1818="","",Vertragsdaten!M1818)</f>
        <v/>
      </c>
      <c r="F1817" s="19">
        <f>Vertragsdaten!H1818</f>
        <v>0</v>
      </c>
      <c r="G1817" s="9"/>
      <c r="H1817" s="15" t="str">
        <f>IF(Vertragsdaten!J1818="","",Vertragsdaten!J1818)</f>
        <v/>
      </c>
      <c r="I1817" s="15" t="str">
        <f>IF(Vertragsdaten!K1818="","",Vertragsdaten!K1818)</f>
        <v/>
      </c>
      <c r="J1817" s="15" t="str">
        <f>IF(Vertragsdaten!L1818="","",Vertragsdaten!L1818)</f>
        <v/>
      </c>
      <c r="K1817" s="9"/>
      <c r="L1817" s="15" t="str">
        <f>IF(Vertragsdaten!J1818="","",Vertragsdaten!J1818)</f>
        <v/>
      </c>
      <c r="M1817" s="9" t="str">
        <f>IF(Vertragsdaten!I1818="","",Vertragsdaten!I1818)</f>
        <v/>
      </c>
      <c r="N1817" s="9"/>
      <c r="O1817" s="9" t="str">
        <f>IF(Vertragsdaten!W1818="","",Vertragsdaten!W1818)</f>
        <v/>
      </c>
      <c r="P1817" s="15" t="str">
        <f>IF(Vertragsdaten!R1818="","",Vertragsdaten!R1818)</f>
        <v/>
      </c>
      <c r="Q1817" s="15" t="str">
        <f>IF(Vertragsdaten!S1818="","",Vertragsdaten!S1818)</f>
        <v/>
      </c>
      <c r="R1817" s="9"/>
      <c r="S1817" s="15" t="str">
        <f>IF(Vertragsdaten!S1818="","",Vertragsdaten!T1818)</f>
        <v/>
      </c>
      <c r="T1817" s="15" t="str">
        <f>IF(Vertragsdaten!T1818="","",Vertragsdaten!U1818)</f>
        <v/>
      </c>
      <c r="U1817" s="9"/>
      <c r="V1817" s="16" t="str">
        <f>IF(Vertragsdaten!$V1818="","",Vertragsdaten!$V1818)</f>
        <v/>
      </c>
      <c r="W1817" s="9"/>
      <c r="X1817" s="9"/>
      <c r="Y1817" s="9"/>
      <c r="Z1817" s="9"/>
      <c r="AA1817" s="15" t="str">
        <f>IF(Vertragsdaten!AI1818="","",Vertragsdaten!AI1818)</f>
        <v/>
      </c>
      <c r="AB1817" s="15" t="str">
        <f>IF(Vertragsdaten!AJ1818="","",Vertragsdaten!AJ1818)</f>
        <v/>
      </c>
      <c r="AC1817" s="9"/>
      <c r="AD1817" s="15" t="str">
        <f>IF(Vertragsdaten!AK1818="","",Vertragsdaten!AK1818)</f>
        <v/>
      </c>
      <c r="AE1817" s="15" t="str">
        <f>IF(Vertragsdaten!AL1818="","",Vertragsdaten!AL1818)</f>
        <v/>
      </c>
      <c r="AF1817" s="16" t="s">
        <v>2</v>
      </c>
      <c r="AG1817" s="16" t="str">
        <f>IF(Vertragsdaten!G1818="","",Vertragsdaten!G1818)</f>
        <v/>
      </c>
      <c r="AH1817" s="9" t="str">
        <f>IF(Vertragsdaten!$AW1818="","",Vertragsdaten!AW1818)</f>
        <v/>
      </c>
      <c r="AI1817" s="9"/>
      <c r="AJ1817" s="9"/>
      <c r="AK1817" s="9"/>
      <c r="AL1817" s="15" t="str">
        <f>IF(Vertragsdaten!AM1818="","",Vertragsdaten!AM1818)</f>
        <v/>
      </c>
      <c r="AM1817" s="15" t="str">
        <f>IF(Vertragsdaten!AN1818="","",Vertragsdaten!AN1818)</f>
        <v/>
      </c>
      <c r="AN1817" s="9"/>
      <c r="AO1817" s="9"/>
      <c r="AP1817" s="22" t="str">
        <f>IF(Vertragsdaten!AQ1818="","",ROUND(Vertragsdaten!AQ1818,0))</f>
        <v/>
      </c>
      <c r="AQ1817" s="9"/>
      <c r="AR1817" s="15" t="str">
        <f>IF(Vertragsdaten!AR1818="","",Vertragsdaten!AR1818)</f>
        <v/>
      </c>
      <c r="AS1817" s="16" t="str">
        <f>IF(Vertragsdaten!$AW1818="","",Vertragsdaten!$AW1818)</f>
        <v/>
      </c>
      <c r="AT1817" s="16" t="str">
        <f>IF(Vertragsdaten!AO1818="","","11XSWK-H-------M")</f>
        <v/>
      </c>
      <c r="AU1817" s="16" t="str">
        <f>IF(Vertragsdaten!AU1818="E01 „Ein-/Auszug (Umzug)“","E01",IF(Vertragsdaten!AU1818="E02 „Einzug/Neuanlage“","E02",IF(Vertragsdaten!AU1818="E03 „Lieferantenwechsel“","E03","ZD2")))</f>
        <v>ZD2</v>
      </c>
      <c r="AV1817" s="16" t="str">
        <f>IF(Vertragsdaten!AS1818="nein","Z18","Z15")</f>
        <v>Z15</v>
      </c>
      <c r="AW1817" s="16" t="str">
        <f>IF(Vertragsdaten!BC1818="","",VLOOKUP(Vertragsdaten!BC1818,'Dropdown-Werte'!$I$2:$J$5,2,FALSE))</f>
        <v/>
      </c>
      <c r="AX1817" s="16" t="str">
        <f t="shared" si="28"/>
        <v/>
      </c>
      <c r="AY1817" s="16" t="str">
        <f>IF(Vertragsdaten!BB1818="","",Vertragsdaten!BB1818)</f>
        <v/>
      </c>
      <c r="AZ1817" s="16" t="s">
        <v>93</v>
      </c>
      <c r="BA1817" s="16" t="s">
        <v>94</v>
      </c>
    </row>
    <row r="1818" spans="1:53">
      <c r="A1818" s="12" t="str">
        <f>IF(Vertragsdaten!AZ1819="","",Vertragsdaten!AZ1819)</f>
        <v/>
      </c>
      <c r="B1818" s="12"/>
      <c r="C1818" s="12"/>
      <c r="D1818" s="12"/>
      <c r="E1818" s="4" t="str">
        <f>IF(Vertragsdaten!M1819="","",Vertragsdaten!M1819)</f>
        <v/>
      </c>
      <c r="F1818" s="19">
        <f>Vertragsdaten!H1819</f>
        <v>0</v>
      </c>
      <c r="G1818" s="9"/>
      <c r="H1818" s="15" t="str">
        <f>IF(Vertragsdaten!J1819="","",Vertragsdaten!J1819)</f>
        <v/>
      </c>
      <c r="I1818" s="15" t="str">
        <f>IF(Vertragsdaten!K1819="","",Vertragsdaten!K1819)</f>
        <v/>
      </c>
      <c r="J1818" s="15" t="str">
        <f>IF(Vertragsdaten!L1819="","",Vertragsdaten!L1819)</f>
        <v/>
      </c>
      <c r="K1818" s="9"/>
      <c r="L1818" s="15" t="str">
        <f>IF(Vertragsdaten!J1819="","",Vertragsdaten!J1819)</f>
        <v/>
      </c>
      <c r="M1818" s="9" t="str">
        <f>IF(Vertragsdaten!I1819="","",Vertragsdaten!I1819)</f>
        <v/>
      </c>
      <c r="N1818" s="9"/>
      <c r="O1818" s="9" t="str">
        <f>IF(Vertragsdaten!W1819="","",Vertragsdaten!W1819)</f>
        <v/>
      </c>
      <c r="P1818" s="15" t="str">
        <f>IF(Vertragsdaten!R1819="","",Vertragsdaten!R1819)</f>
        <v/>
      </c>
      <c r="Q1818" s="15" t="str">
        <f>IF(Vertragsdaten!S1819="","",Vertragsdaten!S1819)</f>
        <v/>
      </c>
      <c r="R1818" s="9"/>
      <c r="S1818" s="15" t="str">
        <f>IF(Vertragsdaten!S1819="","",Vertragsdaten!T1819)</f>
        <v/>
      </c>
      <c r="T1818" s="15" t="str">
        <f>IF(Vertragsdaten!T1819="","",Vertragsdaten!U1819)</f>
        <v/>
      </c>
      <c r="U1818" s="9"/>
      <c r="V1818" s="16" t="str">
        <f>IF(Vertragsdaten!$V1819="","",Vertragsdaten!$V1819)</f>
        <v/>
      </c>
      <c r="W1818" s="9"/>
      <c r="X1818" s="9"/>
      <c r="Y1818" s="9"/>
      <c r="Z1818" s="9"/>
      <c r="AA1818" s="15" t="str">
        <f>IF(Vertragsdaten!AI1819="","",Vertragsdaten!AI1819)</f>
        <v/>
      </c>
      <c r="AB1818" s="15" t="str">
        <f>IF(Vertragsdaten!AJ1819="","",Vertragsdaten!AJ1819)</f>
        <v/>
      </c>
      <c r="AC1818" s="9"/>
      <c r="AD1818" s="15" t="str">
        <f>IF(Vertragsdaten!AK1819="","",Vertragsdaten!AK1819)</f>
        <v/>
      </c>
      <c r="AE1818" s="15" t="str">
        <f>IF(Vertragsdaten!AL1819="","",Vertragsdaten!AL1819)</f>
        <v/>
      </c>
      <c r="AF1818" s="16" t="s">
        <v>2</v>
      </c>
      <c r="AG1818" s="16" t="str">
        <f>IF(Vertragsdaten!G1819="","",Vertragsdaten!G1819)</f>
        <v/>
      </c>
      <c r="AH1818" s="9" t="str">
        <f>IF(Vertragsdaten!$AW1819="","",Vertragsdaten!AW1819)</f>
        <v/>
      </c>
      <c r="AI1818" s="9"/>
      <c r="AJ1818" s="9"/>
      <c r="AK1818" s="9"/>
      <c r="AL1818" s="15" t="str">
        <f>IF(Vertragsdaten!AM1819="","",Vertragsdaten!AM1819)</f>
        <v/>
      </c>
      <c r="AM1818" s="15" t="str">
        <f>IF(Vertragsdaten!AN1819="","",Vertragsdaten!AN1819)</f>
        <v/>
      </c>
      <c r="AN1818" s="9"/>
      <c r="AO1818" s="9"/>
      <c r="AP1818" s="22" t="str">
        <f>IF(Vertragsdaten!AQ1819="","",ROUND(Vertragsdaten!AQ1819,0))</f>
        <v/>
      </c>
      <c r="AQ1818" s="9"/>
      <c r="AR1818" s="15" t="str">
        <f>IF(Vertragsdaten!AR1819="","",Vertragsdaten!AR1819)</f>
        <v/>
      </c>
      <c r="AS1818" s="16" t="str">
        <f>IF(Vertragsdaten!$AW1819="","",Vertragsdaten!$AW1819)</f>
        <v/>
      </c>
      <c r="AT1818" s="16" t="str">
        <f>IF(Vertragsdaten!AO1819="","","11XSWK-H-------M")</f>
        <v/>
      </c>
      <c r="AU1818" s="16" t="str">
        <f>IF(Vertragsdaten!AU1819="E01 „Ein-/Auszug (Umzug)“","E01",IF(Vertragsdaten!AU1819="E02 „Einzug/Neuanlage“","E02",IF(Vertragsdaten!AU1819="E03 „Lieferantenwechsel“","E03","ZD2")))</f>
        <v>ZD2</v>
      </c>
      <c r="AV1818" s="16" t="str">
        <f>IF(Vertragsdaten!AS1819="nein","Z18","Z15")</f>
        <v>Z15</v>
      </c>
      <c r="AW1818" s="16" t="str">
        <f>IF(Vertragsdaten!BC1819="","",VLOOKUP(Vertragsdaten!BC1819,'Dropdown-Werte'!$I$2:$J$5,2,FALSE))</f>
        <v/>
      </c>
      <c r="AX1818" s="16" t="str">
        <f t="shared" si="28"/>
        <v/>
      </c>
      <c r="AY1818" s="16" t="str">
        <f>IF(Vertragsdaten!BB1819="","",Vertragsdaten!BB1819)</f>
        <v/>
      </c>
      <c r="AZ1818" s="16" t="s">
        <v>93</v>
      </c>
      <c r="BA1818" s="16" t="s">
        <v>94</v>
      </c>
    </row>
    <row r="1819" spans="1:53">
      <c r="A1819" s="12" t="str">
        <f>IF(Vertragsdaten!AZ1820="","",Vertragsdaten!AZ1820)</f>
        <v/>
      </c>
      <c r="B1819" s="12"/>
      <c r="C1819" s="12"/>
      <c r="D1819" s="12"/>
      <c r="E1819" s="4" t="str">
        <f>IF(Vertragsdaten!M1820="","",Vertragsdaten!M1820)</f>
        <v/>
      </c>
      <c r="F1819" s="19">
        <f>Vertragsdaten!H1820</f>
        <v>0</v>
      </c>
      <c r="G1819" s="9"/>
      <c r="H1819" s="15" t="str">
        <f>IF(Vertragsdaten!J1820="","",Vertragsdaten!J1820)</f>
        <v/>
      </c>
      <c r="I1819" s="15" t="str">
        <f>IF(Vertragsdaten!K1820="","",Vertragsdaten!K1820)</f>
        <v/>
      </c>
      <c r="J1819" s="15" t="str">
        <f>IF(Vertragsdaten!L1820="","",Vertragsdaten!L1820)</f>
        <v/>
      </c>
      <c r="K1819" s="9"/>
      <c r="L1819" s="15" t="str">
        <f>IF(Vertragsdaten!J1820="","",Vertragsdaten!J1820)</f>
        <v/>
      </c>
      <c r="M1819" s="9" t="str">
        <f>IF(Vertragsdaten!I1820="","",Vertragsdaten!I1820)</f>
        <v/>
      </c>
      <c r="N1819" s="9"/>
      <c r="O1819" s="9" t="str">
        <f>IF(Vertragsdaten!W1820="","",Vertragsdaten!W1820)</f>
        <v/>
      </c>
      <c r="P1819" s="15" t="str">
        <f>IF(Vertragsdaten!R1820="","",Vertragsdaten!R1820)</f>
        <v/>
      </c>
      <c r="Q1819" s="15" t="str">
        <f>IF(Vertragsdaten!S1820="","",Vertragsdaten!S1820)</f>
        <v/>
      </c>
      <c r="R1819" s="9"/>
      <c r="S1819" s="15" t="str">
        <f>IF(Vertragsdaten!S1820="","",Vertragsdaten!T1820)</f>
        <v/>
      </c>
      <c r="T1819" s="15" t="str">
        <f>IF(Vertragsdaten!T1820="","",Vertragsdaten!U1820)</f>
        <v/>
      </c>
      <c r="U1819" s="9"/>
      <c r="V1819" s="16" t="str">
        <f>IF(Vertragsdaten!$V1820="","",Vertragsdaten!$V1820)</f>
        <v/>
      </c>
      <c r="W1819" s="9"/>
      <c r="X1819" s="9"/>
      <c r="Y1819" s="9"/>
      <c r="Z1819" s="9"/>
      <c r="AA1819" s="15" t="str">
        <f>IF(Vertragsdaten!AI1820="","",Vertragsdaten!AI1820)</f>
        <v/>
      </c>
      <c r="AB1819" s="15" t="str">
        <f>IF(Vertragsdaten!AJ1820="","",Vertragsdaten!AJ1820)</f>
        <v/>
      </c>
      <c r="AC1819" s="9"/>
      <c r="AD1819" s="15" t="str">
        <f>IF(Vertragsdaten!AK1820="","",Vertragsdaten!AK1820)</f>
        <v/>
      </c>
      <c r="AE1819" s="15" t="str">
        <f>IF(Vertragsdaten!AL1820="","",Vertragsdaten!AL1820)</f>
        <v/>
      </c>
      <c r="AF1819" s="16" t="s">
        <v>2</v>
      </c>
      <c r="AG1819" s="16" t="str">
        <f>IF(Vertragsdaten!G1820="","",Vertragsdaten!G1820)</f>
        <v/>
      </c>
      <c r="AH1819" s="9" t="str">
        <f>IF(Vertragsdaten!$AW1820="","",Vertragsdaten!AW1820)</f>
        <v/>
      </c>
      <c r="AI1819" s="9"/>
      <c r="AJ1819" s="9"/>
      <c r="AK1819" s="9"/>
      <c r="AL1819" s="15" t="str">
        <f>IF(Vertragsdaten!AM1820="","",Vertragsdaten!AM1820)</f>
        <v/>
      </c>
      <c r="AM1819" s="15" t="str">
        <f>IF(Vertragsdaten!AN1820="","",Vertragsdaten!AN1820)</f>
        <v/>
      </c>
      <c r="AN1819" s="9"/>
      <c r="AO1819" s="9"/>
      <c r="AP1819" s="22" t="str">
        <f>IF(Vertragsdaten!AQ1820="","",ROUND(Vertragsdaten!AQ1820,0))</f>
        <v/>
      </c>
      <c r="AQ1819" s="9"/>
      <c r="AR1819" s="15" t="str">
        <f>IF(Vertragsdaten!AR1820="","",Vertragsdaten!AR1820)</f>
        <v/>
      </c>
      <c r="AS1819" s="16" t="str">
        <f>IF(Vertragsdaten!$AW1820="","",Vertragsdaten!$AW1820)</f>
        <v/>
      </c>
      <c r="AT1819" s="16" t="str">
        <f>IF(Vertragsdaten!AO1820="","","11XSWK-H-------M")</f>
        <v/>
      </c>
      <c r="AU1819" s="16" t="str">
        <f>IF(Vertragsdaten!AU1820="E01 „Ein-/Auszug (Umzug)“","E01",IF(Vertragsdaten!AU1820="E02 „Einzug/Neuanlage“","E02",IF(Vertragsdaten!AU1820="E03 „Lieferantenwechsel“","E03","ZD2")))</f>
        <v>ZD2</v>
      </c>
      <c r="AV1819" s="16" t="str">
        <f>IF(Vertragsdaten!AS1820="nein","Z18","Z15")</f>
        <v>Z15</v>
      </c>
      <c r="AW1819" s="16" t="str">
        <f>IF(Vertragsdaten!BC1820="","",VLOOKUP(Vertragsdaten!BC1820,'Dropdown-Werte'!$I$2:$J$5,2,FALSE))</f>
        <v/>
      </c>
      <c r="AX1819" s="16" t="str">
        <f t="shared" si="28"/>
        <v/>
      </c>
      <c r="AY1819" s="16" t="str">
        <f>IF(Vertragsdaten!BB1820="","",Vertragsdaten!BB1820)</f>
        <v/>
      </c>
      <c r="AZ1819" s="16" t="s">
        <v>93</v>
      </c>
      <c r="BA1819" s="16" t="s">
        <v>94</v>
      </c>
    </row>
    <row r="1820" spans="1:53">
      <c r="A1820" s="12" t="str">
        <f>IF(Vertragsdaten!AZ1821="","",Vertragsdaten!AZ1821)</f>
        <v/>
      </c>
      <c r="B1820" s="12"/>
      <c r="C1820" s="12"/>
      <c r="D1820" s="12"/>
      <c r="E1820" s="4" t="str">
        <f>IF(Vertragsdaten!M1821="","",Vertragsdaten!M1821)</f>
        <v/>
      </c>
      <c r="F1820" s="19">
        <f>Vertragsdaten!H1821</f>
        <v>0</v>
      </c>
      <c r="G1820" s="9"/>
      <c r="H1820" s="15" t="str">
        <f>IF(Vertragsdaten!J1821="","",Vertragsdaten!J1821)</f>
        <v/>
      </c>
      <c r="I1820" s="15" t="str">
        <f>IF(Vertragsdaten!K1821="","",Vertragsdaten!K1821)</f>
        <v/>
      </c>
      <c r="J1820" s="15" t="str">
        <f>IF(Vertragsdaten!L1821="","",Vertragsdaten!L1821)</f>
        <v/>
      </c>
      <c r="K1820" s="9"/>
      <c r="L1820" s="15" t="str">
        <f>IF(Vertragsdaten!J1821="","",Vertragsdaten!J1821)</f>
        <v/>
      </c>
      <c r="M1820" s="9" t="str">
        <f>IF(Vertragsdaten!I1821="","",Vertragsdaten!I1821)</f>
        <v/>
      </c>
      <c r="N1820" s="9"/>
      <c r="O1820" s="9" t="str">
        <f>IF(Vertragsdaten!W1821="","",Vertragsdaten!W1821)</f>
        <v/>
      </c>
      <c r="P1820" s="15" t="str">
        <f>IF(Vertragsdaten!R1821="","",Vertragsdaten!R1821)</f>
        <v/>
      </c>
      <c r="Q1820" s="15" t="str">
        <f>IF(Vertragsdaten!S1821="","",Vertragsdaten!S1821)</f>
        <v/>
      </c>
      <c r="R1820" s="9"/>
      <c r="S1820" s="15" t="str">
        <f>IF(Vertragsdaten!S1821="","",Vertragsdaten!T1821)</f>
        <v/>
      </c>
      <c r="T1820" s="15" t="str">
        <f>IF(Vertragsdaten!T1821="","",Vertragsdaten!U1821)</f>
        <v/>
      </c>
      <c r="U1820" s="9"/>
      <c r="V1820" s="16" t="str">
        <f>IF(Vertragsdaten!$V1821="","",Vertragsdaten!$V1821)</f>
        <v/>
      </c>
      <c r="W1820" s="9"/>
      <c r="X1820" s="9"/>
      <c r="Y1820" s="9"/>
      <c r="Z1820" s="9"/>
      <c r="AA1820" s="15" t="str">
        <f>IF(Vertragsdaten!AI1821="","",Vertragsdaten!AI1821)</f>
        <v/>
      </c>
      <c r="AB1820" s="15" t="str">
        <f>IF(Vertragsdaten!AJ1821="","",Vertragsdaten!AJ1821)</f>
        <v/>
      </c>
      <c r="AC1820" s="9"/>
      <c r="AD1820" s="15" t="str">
        <f>IF(Vertragsdaten!AK1821="","",Vertragsdaten!AK1821)</f>
        <v/>
      </c>
      <c r="AE1820" s="15" t="str">
        <f>IF(Vertragsdaten!AL1821="","",Vertragsdaten!AL1821)</f>
        <v/>
      </c>
      <c r="AF1820" s="16" t="s">
        <v>2</v>
      </c>
      <c r="AG1820" s="16" t="str">
        <f>IF(Vertragsdaten!G1821="","",Vertragsdaten!G1821)</f>
        <v/>
      </c>
      <c r="AH1820" s="9" t="str">
        <f>IF(Vertragsdaten!$AW1821="","",Vertragsdaten!AW1821)</f>
        <v/>
      </c>
      <c r="AI1820" s="9"/>
      <c r="AJ1820" s="9"/>
      <c r="AK1820" s="9"/>
      <c r="AL1820" s="15" t="str">
        <f>IF(Vertragsdaten!AM1821="","",Vertragsdaten!AM1821)</f>
        <v/>
      </c>
      <c r="AM1820" s="15" t="str">
        <f>IF(Vertragsdaten!AN1821="","",Vertragsdaten!AN1821)</f>
        <v/>
      </c>
      <c r="AN1820" s="9"/>
      <c r="AO1820" s="9"/>
      <c r="AP1820" s="22" t="str">
        <f>IF(Vertragsdaten!AQ1821="","",ROUND(Vertragsdaten!AQ1821,0))</f>
        <v/>
      </c>
      <c r="AQ1820" s="9"/>
      <c r="AR1820" s="15" t="str">
        <f>IF(Vertragsdaten!AR1821="","",Vertragsdaten!AR1821)</f>
        <v/>
      </c>
      <c r="AS1820" s="16" t="str">
        <f>IF(Vertragsdaten!$AW1821="","",Vertragsdaten!$AW1821)</f>
        <v/>
      </c>
      <c r="AT1820" s="16" t="str">
        <f>IF(Vertragsdaten!AO1821="","","11XSWK-H-------M")</f>
        <v/>
      </c>
      <c r="AU1820" s="16" t="str">
        <f>IF(Vertragsdaten!AU1821="E01 „Ein-/Auszug (Umzug)“","E01",IF(Vertragsdaten!AU1821="E02 „Einzug/Neuanlage“","E02",IF(Vertragsdaten!AU1821="E03 „Lieferantenwechsel“","E03","ZD2")))</f>
        <v>ZD2</v>
      </c>
      <c r="AV1820" s="16" t="str">
        <f>IF(Vertragsdaten!AS1821="nein","Z18","Z15")</f>
        <v>Z15</v>
      </c>
      <c r="AW1820" s="16" t="str">
        <f>IF(Vertragsdaten!BC1821="","",VLOOKUP(Vertragsdaten!BC1821,'Dropdown-Werte'!$I$2:$J$5,2,FALSE))</f>
        <v/>
      </c>
      <c r="AX1820" s="16" t="str">
        <f t="shared" si="28"/>
        <v/>
      </c>
      <c r="AY1820" s="16" t="str">
        <f>IF(Vertragsdaten!BB1821="","",Vertragsdaten!BB1821)</f>
        <v/>
      </c>
      <c r="AZ1820" s="16" t="s">
        <v>93</v>
      </c>
      <c r="BA1820" s="16" t="s">
        <v>94</v>
      </c>
    </row>
    <row r="1821" spans="1:53">
      <c r="A1821" s="12" t="str">
        <f>IF(Vertragsdaten!AZ1822="","",Vertragsdaten!AZ1822)</f>
        <v/>
      </c>
      <c r="B1821" s="12"/>
      <c r="C1821" s="12"/>
      <c r="D1821" s="12"/>
      <c r="E1821" s="4" t="str">
        <f>IF(Vertragsdaten!M1822="","",Vertragsdaten!M1822)</f>
        <v/>
      </c>
      <c r="F1821" s="19">
        <f>Vertragsdaten!H1822</f>
        <v>0</v>
      </c>
      <c r="G1821" s="9"/>
      <c r="H1821" s="15" t="str">
        <f>IF(Vertragsdaten!J1822="","",Vertragsdaten!J1822)</f>
        <v/>
      </c>
      <c r="I1821" s="15" t="str">
        <f>IF(Vertragsdaten!K1822="","",Vertragsdaten!K1822)</f>
        <v/>
      </c>
      <c r="J1821" s="15" t="str">
        <f>IF(Vertragsdaten!L1822="","",Vertragsdaten!L1822)</f>
        <v/>
      </c>
      <c r="K1821" s="9"/>
      <c r="L1821" s="15" t="str">
        <f>IF(Vertragsdaten!J1822="","",Vertragsdaten!J1822)</f>
        <v/>
      </c>
      <c r="M1821" s="9" t="str">
        <f>IF(Vertragsdaten!I1822="","",Vertragsdaten!I1822)</f>
        <v/>
      </c>
      <c r="N1821" s="9"/>
      <c r="O1821" s="9" t="str">
        <f>IF(Vertragsdaten!W1822="","",Vertragsdaten!W1822)</f>
        <v/>
      </c>
      <c r="P1821" s="15" t="str">
        <f>IF(Vertragsdaten!R1822="","",Vertragsdaten!R1822)</f>
        <v/>
      </c>
      <c r="Q1821" s="15" t="str">
        <f>IF(Vertragsdaten!S1822="","",Vertragsdaten!S1822)</f>
        <v/>
      </c>
      <c r="R1821" s="9"/>
      <c r="S1821" s="15" t="str">
        <f>IF(Vertragsdaten!S1822="","",Vertragsdaten!T1822)</f>
        <v/>
      </c>
      <c r="T1821" s="15" t="str">
        <f>IF(Vertragsdaten!T1822="","",Vertragsdaten!U1822)</f>
        <v/>
      </c>
      <c r="U1821" s="9"/>
      <c r="V1821" s="16" t="str">
        <f>IF(Vertragsdaten!$V1822="","",Vertragsdaten!$V1822)</f>
        <v/>
      </c>
      <c r="W1821" s="9"/>
      <c r="X1821" s="9"/>
      <c r="Y1821" s="9"/>
      <c r="Z1821" s="9"/>
      <c r="AA1821" s="15" t="str">
        <f>IF(Vertragsdaten!AI1822="","",Vertragsdaten!AI1822)</f>
        <v/>
      </c>
      <c r="AB1821" s="15" t="str">
        <f>IF(Vertragsdaten!AJ1822="","",Vertragsdaten!AJ1822)</f>
        <v/>
      </c>
      <c r="AC1821" s="9"/>
      <c r="AD1821" s="15" t="str">
        <f>IF(Vertragsdaten!AK1822="","",Vertragsdaten!AK1822)</f>
        <v/>
      </c>
      <c r="AE1821" s="15" t="str">
        <f>IF(Vertragsdaten!AL1822="","",Vertragsdaten!AL1822)</f>
        <v/>
      </c>
      <c r="AF1821" s="16" t="s">
        <v>2</v>
      </c>
      <c r="AG1821" s="16" t="str">
        <f>IF(Vertragsdaten!G1822="","",Vertragsdaten!G1822)</f>
        <v/>
      </c>
      <c r="AH1821" s="9" t="str">
        <f>IF(Vertragsdaten!$AW1822="","",Vertragsdaten!AW1822)</f>
        <v/>
      </c>
      <c r="AI1821" s="9"/>
      <c r="AJ1821" s="9"/>
      <c r="AK1821" s="9"/>
      <c r="AL1821" s="15" t="str">
        <f>IF(Vertragsdaten!AM1822="","",Vertragsdaten!AM1822)</f>
        <v/>
      </c>
      <c r="AM1821" s="15" t="str">
        <f>IF(Vertragsdaten!AN1822="","",Vertragsdaten!AN1822)</f>
        <v/>
      </c>
      <c r="AN1821" s="9"/>
      <c r="AO1821" s="9"/>
      <c r="AP1821" s="22" t="str">
        <f>IF(Vertragsdaten!AQ1822="","",ROUND(Vertragsdaten!AQ1822,0))</f>
        <v/>
      </c>
      <c r="AQ1821" s="9"/>
      <c r="AR1821" s="15" t="str">
        <f>IF(Vertragsdaten!AR1822="","",Vertragsdaten!AR1822)</f>
        <v/>
      </c>
      <c r="AS1821" s="16" t="str">
        <f>IF(Vertragsdaten!$AW1822="","",Vertragsdaten!$AW1822)</f>
        <v/>
      </c>
      <c r="AT1821" s="16" t="str">
        <f>IF(Vertragsdaten!AO1822="","","11XSWK-H-------M")</f>
        <v/>
      </c>
      <c r="AU1821" s="16" t="str">
        <f>IF(Vertragsdaten!AU1822="E01 „Ein-/Auszug (Umzug)“","E01",IF(Vertragsdaten!AU1822="E02 „Einzug/Neuanlage“","E02",IF(Vertragsdaten!AU1822="E03 „Lieferantenwechsel“","E03","ZD2")))</f>
        <v>ZD2</v>
      </c>
      <c r="AV1821" s="16" t="str">
        <f>IF(Vertragsdaten!AS1822="nein","Z18","Z15")</f>
        <v>Z15</v>
      </c>
      <c r="AW1821" s="16" t="str">
        <f>IF(Vertragsdaten!BC1822="","",VLOOKUP(Vertragsdaten!BC1822,'Dropdown-Werte'!$I$2:$J$5,2,FALSE))</f>
        <v/>
      </c>
      <c r="AX1821" s="16" t="str">
        <f t="shared" si="28"/>
        <v/>
      </c>
      <c r="AY1821" s="16" t="str">
        <f>IF(Vertragsdaten!BB1822="","",Vertragsdaten!BB1822)</f>
        <v/>
      </c>
      <c r="AZ1821" s="16" t="s">
        <v>93</v>
      </c>
      <c r="BA1821" s="16" t="s">
        <v>94</v>
      </c>
    </row>
    <row r="1822" spans="1:53">
      <c r="A1822" s="12" t="str">
        <f>IF(Vertragsdaten!AZ1823="","",Vertragsdaten!AZ1823)</f>
        <v/>
      </c>
      <c r="B1822" s="12"/>
      <c r="C1822" s="12"/>
      <c r="D1822" s="12"/>
      <c r="E1822" s="4" t="str">
        <f>IF(Vertragsdaten!M1823="","",Vertragsdaten!M1823)</f>
        <v/>
      </c>
      <c r="F1822" s="19">
        <f>Vertragsdaten!H1823</f>
        <v>0</v>
      </c>
      <c r="G1822" s="9"/>
      <c r="H1822" s="15" t="str">
        <f>IF(Vertragsdaten!J1823="","",Vertragsdaten!J1823)</f>
        <v/>
      </c>
      <c r="I1822" s="15" t="str">
        <f>IF(Vertragsdaten!K1823="","",Vertragsdaten!K1823)</f>
        <v/>
      </c>
      <c r="J1822" s="15" t="str">
        <f>IF(Vertragsdaten!L1823="","",Vertragsdaten!L1823)</f>
        <v/>
      </c>
      <c r="K1822" s="9"/>
      <c r="L1822" s="15" t="str">
        <f>IF(Vertragsdaten!J1823="","",Vertragsdaten!J1823)</f>
        <v/>
      </c>
      <c r="M1822" s="9" t="str">
        <f>IF(Vertragsdaten!I1823="","",Vertragsdaten!I1823)</f>
        <v/>
      </c>
      <c r="N1822" s="9"/>
      <c r="O1822" s="9" t="str">
        <f>IF(Vertragsdaten!W1823="","",Vertragsdaten!W1823)</f>
        <v/>
      </c>
      <c r="P1822" s="15" t="str">
        <f>IF(Vertragsdaten!R1823="","",Vertragsdaten!R1823)</f>
        <v/>
      </c>
      <c r="Q1822" s="15" t="str">
        <f>IF(Vertragsdaten!S1823="","",Vertragsdaten!S1823)</f>
        <v/>
      </c>
      <c r="R1822" s="9"/>
      <c r="S1822" s="15" t="str">
        <f>IF(Vertragsdaten!S1823="","",Vertragsdaten!T1823)</f>
        <v/>
      </c>
      <c r="T1822" s="15" t="str">
        <f>IF(Vertragsdaten!T1823="","",Vertragsdaten!U1823)</f>
        <v/>
      </c>
      <c r="U1822" s="9"/>
      <c r="V1822" s="16" t="str">
        <f>IF(Vertragsdaten!$V1823="","",Vertragsdaten!$V1823)</f>
        <v/>
      </c>
      <c r="W1822" s="9"/>
      <c r="X1822" s="9"/>
      <c r="Y1822" s="9"/>
      <c r="Z1822" s="9"/>
      <c r="AA1822" s="15" t="str">
        <f>IF(Vertragsdaten!AI1823="","",Vertragsdaten!AI1823)</f>
        <v/>
      </c>
      <c r="AB1822" s="15" t="str">
        <f>IF(Vertragsdaten!AJ1823="","",Vertragsdaten!AJ1823)</f>
        <v/>
      </c>
      <c r="AC1822" s="9"/>
      <c r="AD1822" s="15" t="str">
        <f>IF(Vertragsdaten!AK1823="","",Vertragsdaten!AK1823)</f>
        <v/>
      </c>
      <c r="AE1822" s="15" t="str">
        <f>IF(Vertragsdaten!AL1823="","",Vertragsdaten!AL1823)</f>
        <v/>
      </c>
      <c r="AF1822" s="16" t="s">
        <v>2</v>
      </c>
      <c r="AG1822" s="16" t="str">
        <f>IF(Vertragsdaten!G1823="","",Vertragsdaten!G1823)</f>
        <v/>
      </c>
      <c r="AH1822" s="9" t="str">
        <f>IF(Vertragsdaten!$AW1823="","",Vertragsdaten!AW1823)</f>
        <v/>
      </c>
      <c r="AI1822" s="9"/>
      <c r="AJ1822" s="9"/>
      <c r="AK1822" s="9"/>
      <c r="AL1822" s="15" t="str">
        <f>IF(Vertragsdaten!AM1823="","",Vertragsdaten!AM1823)</f>
        <v/>
      </c>
      <c r="AM1822" s="15" t="str">
        <f>IF(Vertragsdaten!AN1823="","",Vertragsdaten!AN1823)</f>
        <v/>
      </c>
      <c r="AN1822" s="9"/>
      <c r="AO1822" s="9"/>
      <c r="AP1822" s="22" t="str">
        <f>IF(Vertragsdaten!AQ1823="","",ROUND(Vertragsdaten!AQ1823,0))</f>
        <v/>
      </c>
      <c r="AQ1822" s="9"/>
      <c r="AR1822" s="15" t="str">
        <f>IF(Vertragsdaten!AR1823="","",Vertragsdaten!AR1823)</f>
        <v/>
      </c>
      <c r="AS1822" s="16" t="str">
        <f>IF(Vertragsdaten!$AW1823="","",Vertragsdaten!$AW1823)</f>
        <v/>
      </c>
      <c r="AT1822" s="16" t="str">
        <f>IF(Vertragsdaten!AO1823="","","11XSWK-H-------M")</f>
        <v/>
      </c>
      <c r="AU1822" s="16" t="str">
        <f>IF(Vertragsdaten!AU1823="E01 „Ein-/Auszug (Umzug)“","E01",IF(Vertragsdaten!AU1823="E02 „Einzug/Neuanlage“","E02",IF(Vertragsdaten!AU1823="E03 „Lieferantenwechsel“","E03","ZD2")))</f>
        <v>ZD2</v>
      </c>
      <c r="AV1822" s="16" t="str">
        <f>IF(Vertragsdaten!AS1823="nein","Z18","Z15")</f>
        <v>Z15</v>
      </c>
      <c r="AW1822" s="16" t="str">
        <f>IF(Vertragsdaten!BC1823="","",VLOOKUP(Vertragsdaten!BC1823,'Dropdown-Werte'!$I$2:$J$5,2,FALSE))</f>
        <v/>
      </c>
      <c r="AX1822" s="16" t="str">
        <f t="shared" si="28"/>
        <v/>
      </c>
      <c r="AY1822" s="16" t="str">
        <f>IF(Vertragsdaten!BB1823="","",Vertragsdaten!BB1823)</f>
        <v/>
      </c>
      <c r="AZ1822" s="16" t="s">
        <v>93</v>
      </c>
      <c r="BA1822" s="16" t="s">
        <v>94</v>
      </c>
    </row>
    <row r="1823" spans="1:53">
      <c r="A1823" s="12" t="str">
        <f>IF(Vertragsdaten!AZ1824="","",Vertragsdaten!AZ1824)</f>
        <v/>
      </c>
      <c r="B1823" s="12"/>
      <c r="C1823" s="12"/>
      <c r="D1823" s="12"/>
      <c r="E1823" s="4" t="str">
        <f>IF(Vertragsdaten!M1824="","",Vertragsdaten!M1824)</f>
        <v/>
      </c>
      <c r="F1823" s="19">
        <f>Vertragsdaten!H1824</f>
        <v>0</v>
      </c>
      <c r="G1823" s="9"/>
      <c r="H1823" s="15" t="str">
        <f>IF(Vertragsdaten!J1824="","",Vertragsdaten!J1824)</f>
        <v/>
      </c>
      <c r="I1823" s="15" t="str">
        <f>IF(Vertragsdaten!K1824="","",Vertragsdaten!K1824)</f>
        <v/>
      </c>
      <c r="J1823" s="15" t="str">
        <f>IF(Vertragsdaten!L1824="","",Vertragsdaten!L1824)</f>
        <v/>
      </c>
      <c r="K1823" s="9"/>
      <c r="L1823" s="15" t="str">
        <f>IF(Vertragsdaten!J1824="","",Vertragsdaten!J1824)</f>
        <v/>
      </c>
      <c r="M1823" s="9" t="str">
        <f>IF(Vertragsdaten!I1824="","",Vertragsdaten!I1824)</f>
        <v/>
      </c>
      <c r="N1823" s="9"/>
      <c r="O1823" s="9" t="str">
        <f>IF(Vertragsdaten!W1824="","",Vertragsdaten!W1824)</f>
        <v/>
      </c>
      <c r="P1823" s="15" t="str">
        <f>IF(Vertragsdaten!R1824="","",Vertragsdaten!R1824)</f>
        <v/>
      </c>
      <c r="Q1823" s="15" t="str">
        <f>IF(Vertragsdaten!S1824="","",Vertragsdaten!S1824)</f>
        <v/>
      </c>
      <c r="R1823" s="9"/>
      <c r="S1823" s="15" t="str">
        <f>IF(Vertragsdaten!S1824="","",Vertragsdaten!T1824)</f>
        <v/>
      </c>
      <c r="T1823" s="15" t="str">
        <f>IF(Vertragsdaten!T1824="","",Vertragsdaten!U1824)</f>
        <v/>
      </c>
      <c r="U1823" s="9"/>
      <c r="V1823" s="16" t="str">
        <f>IF(Vertragsdaten!$V1824="","",Vertragsdaten!$V1824)</f>
        <v/>
      </c>
      <c r="W1823" s="9"/>
      <c r="X1823" s="9"/>
      <c r="Y1823" s="9"/>
      <c r="Z1823" s="9"/>
      <c r="AA1823" s="15" t="str">
        <f>IF(Vertragsdaten!AI1824="","",Vertragsdaten!AI1824)</f>
        <v/>
      </c>
      <c r="AB1823" s="15" t="str">
        <f>IF(Vertragsdaten!AJ1824="","",Vertragsdaten!AJ1824)</f>
        <v/>
      </c>
      <c r="AC1823" s="9"/>
      <c r="AD1823" s="15" t="str">
        <f>IF(Vertragsdaten!AK1824="","",Vertragsdaten!AK1824)</f>
        <v/>
      </c>
      <c r="AE1823" s="15" t="str">
        <f>IF(Vertragsdaten!AL1824="","",Vertragsdaten!AL1824)</f>
        <v/>
      </c>
      <c r="AF1823" s="16" t="s">
        <v>2</v>
      </c>
      <c r="AG1823" s="16" t="str">
        <f>IF(Vertragsdaten!G1824="","",Vertragsdaten!G1824)</f>
        <v/>
      </c>
      <c r="AH1823" s="9" t="str">
        <f>IF(Vertragsdaten!$AW1824="","",Vertragsdaten!AW1824)</f>
        <v/>
      </c>
      <c r="AI1823" s="9"/>
      <c r="AJ1823" s="9"/>
      <c r="AK1823" s="9"/>
      <c r="AL1823" s="15" t="str">
        <f>IF(Vertragsdaten!AM1824="","",Vertragsdaten!AM1824)</f>
        <v/>
      </c>
      <c r="AM1823" s="15" t="str">
        <f>IF(Vertragsdaten!AN1824="","",Vertragsdaten!AN1824)</f>
        <v/>
      </c>
      <c r="AN1823" s="9"/>
      <c r="AO1823" s="9"/>
      <c r="AP1823" s="22" t="str">
        <f>IF(Vertragsdaten!AQ1824="","",ROUND(Vertragsdaten!AQ1824,0))</f>
        <v/>
      </c>
      <c r="AQ1823" s="9"/>
      <c r="AR1823" s="15" t="str">
        <f>IF(Vertragsdaten!AR1824="","",Vertragsdaten!AR1824)</f>
        <v/>
      </c>
      <c r="AS1823" s="16" t="str">
        <f>IF(Vertragsdaten!$AW1824="","",Vertragsdaten!$AW1824)</f>
        <v/>
      </c>
      <c r="AT1823" s="16" t="str">
        <f>IF(Vertragsdaten!AO1824="","","11XSWK-H-------M")</f>
        <v/>
      </c>
      <c r="AU1823" s="16" t="str">
        <f>IF(Vertragsdaten!AU1824="E01 „Ein-/Auszug (Umzug)“","E01",IF(Vertragsdaten!AU1824="E02 „Einzug/Neuanlage“","E02",IF(Vertragsdaten!AU1824="E03 „Lieferantenwechsel“","E03","ZD2")))</f>
        <v>ZD2</v>
      </c>
      <c r="AV1823" s="16" t="str">
        <f>IF(Vertragsdaten!AS1824="nein","Z18","Z15")</f>
        <v>Z15</v>
      </c>
      <c r="AW1823" s="16" t="str">
        <f>IF(Vertragsdaten!BC1824="","",VLOOKUP(Vertragsdaten!BC1824,'Dropdown-Werte'!$I$2:$J$5,2,FALSE))</f>
        <v/>
      </c>
      <c r="AX1823" s="16" t="str">
        <f t="shared" si="28"/>
        <v/>
      </c>
      <c r="AY1823" s="16" t="str">
        <f>IF(Vertragsdaten!BB1824="","",Vertragsdaten!BB1824)</f>
        <v/>
      </c>
      <c r="AZ1823" s="16" t="s">
        <v>93</v>
      </c>
      <c r="BA1823" s="16" t="s">
        <v>94</v>
      </c>
    </row>
    <row r="1824" spans="1:53">
      <c r="A1824" s="12" t="str">
        <f>IF(Vertragsdaten!AZ1825="","",Vertragsdaten!AZ1825)</f>
        <v/>
      </c>
      <c r="B1824" s="12"/>
      <c r="C1824" s="12"/>
      <c r="D1824" s="12"/>
      <c r="E1824" s="4" t="str">
        <f>IF(Vertragsdaten!M1825="","",Vertragsdaten!M1825)</f>
        <v/>
      </c>
      <c r="F1824" s="19">
        <f>Vertragsdaten!H1825</f>
        <v>0</v>
      </c>
      <c r="G1824" s="9"/>
      <c r="H1824" s="15" t="str">
        <f>IF(Vertragsdaten!J1825="","",Vertragsdaten!J1825)</f>
        <v/>
      </c>
      <c r="I1824" s="15" t="str">
        <f>IF(Vertragsdaten!K1825="","",Vertragsdaten!K1825)</f>
        <v/>
      </c>
      <c r="J1824" s="15" t="str">
        <f>IF(Vertragsdaten!L1825="","",Vertragsdaten!L1825)</f>
        <v/>
      </c>
      <c r="K1824" s="9"/>
      <c r="L1824" s="15" t="str">
        <f>IF(Vertragsdaten!J1825="","",Vertragsdaten!J1825)</f>
        <v/>
      </c>
      <c r="M1824" s="9" t="str">
        <f>IF(Vertragsdaten!I1825="","",Vertragsdaten!I1825)</f>
        <v/>
      </c>
      <c r="N1824" s="9"/>
      <c r="O1824" s="9" t="str">
        <f>IF(Vertragsdaten!W1825="","",Vertragsdaten!W1825)</f>
        <v/>
      </c>
      <c r="P1824" s="15" t="str">
        <f>IF(Vertragsdaten!R1825="","",Vertragsdaten!R1825)</f>
        <v/>
      </c>
      <c r="Q1824" s="15" t="str">
        <f>IF(Vertragsdaten!S1825="","",Vertragsdaten!S1825)</f>
        <v/>
      </c>
      <c r="R1824" s="9"/>
      <c r="S1824" s="15" t="str">
        <f>IF(Vertragsdaten!S1825="","",Vertragsdaten!T1825)</f>
        <v/>
      </c>
      <c r="T1824" s="15" t="str">
        <f>IF(Vertragsdaten!T1825="","",Vertragsdaten!U1825)</f>
        <v/>
      </c>
      <c r="U1824" s="9"/>
      <c r="V1824" s="16" t="str">
        <f>IF(Vertragsdaten!$V1825="","",Vertragsdaten!$V1825)</f>
        <v/>
      </c>
      <c r="W1824" s="9"/>
      <c r="X1824" s="9"/>
      <c r="Y1824" s="9"/>
      <c r="Z1824" s="9"/>
      <c r="AA1824" s="15" t="str">
        <f>IF(Vertragsdaten!AI1825="","",Vertragsdaten!AI1825)</f>
        <v/>
      </c>
      <c r="AB1824" s="15" t="str">
        <f>IF(Vertragsdaten!AJ1825="","",Vertragsdaten!AJ1825)</f>
        <v/>
      </c>
      <c r="AC1824" s="9"/>
      <c r="AD1824" s="15" t="str">
        <f>IF(Vertragsdaten!AK1825="","",Vertragsdaten!AK1825)</f>
        <v/>
      </c>
      <c r="AE1824" s="15" t="str">
        <f>IF(Vertragsdaten!AL1825="","",Vertragsdaten!AL1825)</f>
        <v/>
      </c>
      <c r="AF1824" s="16" t="s">
        <v>2</v>
      </c>
      <c r="AG1824" s="16" t="str">
        <f>IF(Vertragsdaten!G1825="","",Vertragsdaten!G1825)</f>
        <v/>
      </c>
      <c r="AH1824" s="9" t="str">
        <f>IF(Vertragsdaten!$AW1825="","",Vertragsdaten!AW1825)</f>
        <v/>
      </c>
      <c r="AI1824" s="9"/>
      <c r="AJ1824" s="9"/>
      <c r="AK1824" s="9"/>
      <c r="AL1824" s="15" t="str">
        <f>IF(Vertragsdaten!AM1825="","",Vertragsdaten!AM1825)</f>
        <v/>
      </c>
      <c r="AM1824" s="15" t="str">
        <f>IF(Vertragsdaten!AN1825="","",Vertragsdaten!AN1825)</f>
        <v/>
      </c>
      <c r="AN1824" s="9"/>
      <c r="AO1824" s="9"/>
      <c r="AP1824" s="22" t="str">
        <f>IF(Vertragsdaten!AQ1825="","",ROUND(Vertragsdaten!AQ1825,0))</f>
        <v/>
      </c>
      <c r="AQ1824" s="9"/>
      <c r="AR1824" s="15" t="str">
        <f>IF(Vertragsdaten!AR1825="","",Vertragsdaten!AR1825)</f>
        <v/>
      </c>
      <c r="AS1824" s="16" t="str">
        <f>IF(Vertragsdaten!$AW1825="","",Vertragsdaten!$AW1825)</f>
        <v/>
      </c>
      <c r="AT1824" s="16" t="str">
        <f>IF(Vertragsdaten!AO1825="","","11XSWK-H-------M")</f>
        <v/>
      </c>
      <c r="AU1824" s="16" t="str">
        <f>IF(Vertragsdaten!AU1825="E01 „Ein-/Auszug (Umzug)“","E01",IF(Vertragsdaten!AU1825="E02 „Einzug/Neuanlage“","E02",IF(Vertragsdaten!AU1825="E03 „Lieferantenwechsel“","E03","ZD2")))</f>
        <v>ZD2</v>
      </c>
      <c r="AV1824" s="16" t="str">
        <f>IF(Vertragsdaten!AS1825="nein","Z18","Z15")</f>
        <v>Z15</v>
      </c>
      <c r="AW1824" s="16" t="str">
        <f>IF(Vertragsdaten!BC1825="","",VLOOKUP(Vertragsdaten!BC1825,'Dropdown-Werte'!$I$2:$J$5,2,FALSE))</f>
        <v/>
      </c>
      <c r="AX1824" s="16" t="str">
        <f t="shared" si="28"/>
        <v/>
      </c>
      <c r="AY1824" s="16" t="str">
        <f>IF(Vertragsdaten!BB1825="","",Vertragsdaten!BB1825)</f>
        <v/>
      </c>
      <c r="AZ1824" s="16" t="s">
        <v>93</v>
      </c>
      <c r="BA1824" s="16" t="s">
        <v>94</v>
      </c>
    </row>
    <row r="1825" spans="1:53">
      <c r="A1825" s="12" t="str">
        <f>IF(Vertragsdaten!AZ1826="","",Vertragsdaten!AZ1826)</f>
        <v/>
      </c>
      <c r="B1825" s="12"/>
      <c r="C1825" s="12"/>
      <c r="D1825" s="12"/>
      <c r="E1825" s="4" t="str">
        <f>IF(Vertragsdaten!M1826="","",Vertragsdaten!M1826)</f>
        <v/>
      </c>
      <c r="F1825" s="19">
        <f>Vertragsdaten!H1826</f>
        <v>0</v>
      </c>
      <c r="G1825" s="9"/>
      <c r="H1825" s="15" t="str">
        <f>IF(Vertragsdaten!J1826="","",Vertragsdaten!J1826)</f>
        <v/>
      </c>
      <c r="I1825" s="15" t="str">
        <f>IF(Vertragsdaten!K1826="","",Vertragsdaten!K1826)</f>
        <v/>
      </c>
      <c r="J1825" s="15" t="str">
        <f>IF(Vertragsdaten!L1826="","",Vertragsdaten!L1826)</f>
        <v/>
      </c>
      <c r="K1825" s="9"/>
      <c r="L1825" s="15" t="str">
        <f>IF(Vertragsdaten!J1826="","",Vertragsdaten!J1826)</f>
        <v/>
      </c>
      <c r="M1825" s="9" t="str">
        <f>IF(Vertragsdaten!I1826="","",Vertragsdaten!I1826)</f>
        <v/>
      </c>
      <c r="N1825" s="9"/>
      <c r="O1825" s="9" t="str">
        <f>IF(Vertragsdaten!W1826="","",Vertragsdaten!W1826)</f>
        <v/>
      </c>
      <c r="P1825" s="15" t="str">
        <f>IF(Vertragsdaten!R1826="","",Vertragsdaten!R1826)</f>
        <v/>
      </c>
      <c r="Q1825" s="15" t="str">
        <f>IF(Vertragsdaten!S1826="","",Vertragsdaten!S1826)</f>
        <v/>
      </c>
      <c r="R1825" s="9"/>
      <c r="S1825" s="15" t="str">
        <f>IF(Vertragsdaten!S1826="","",Vertragsdaten!T1826)</f>
        <v/>
      </c>
      <c r="T1825" s="15" t="str">
        <f>IF(Vertragsdaten!T1826="","",Vertragsdaten!U1826)</f>
        <v/>
      </c>
      <c r="U1825" s="9"/>
      <c r="V1825" s="16" t="str">
        <f>IF(Vertragsdaten!$V1826="","",Vertragsdaten!$V1826)</f>
        <v/>
      </c>
      <c r="W1825" s="9"/>
      <c r="X1825" s="9"/>
      <c r="Y1825" s="9"/>
      <c r="Z1825" s="9"/>
      <c r="AA1825" s="15" t="str">
        <f>IF(Vertragsdaten!AI1826="","",Vertragsdaten!AI1826)</f>
        <v/>
      </c>
      <c r="AB1825" s="15" t="str">
        <f>IF(Vertragsdaten!AJ1826="","",Vertragsdaten!AJ1826)</f>
        <v/>
      </c>
      <c r="AC1825" s="9"/>
      <c r="AD1825" s="15" t="str">
        <f>IF(Vertragsdaten!AK1826="","",Vertragsdaten!AK1826)</f>
        <v/>
      </c>
      <c r="AE1825" s="15" t="str">
        <f>IF(Vertragsdaten!AL1826="","",Vertragsdaten!AL1826)</f>
        <v/>
      </c>
      <c r="AF1825" s="16" t="s">
        <v>2</v>
      </c>
      <c r="AG1825" s="16" t="str">
        <f>IF(Vertragsdaten!G1826="","",Vertragsdaten!G1826)</f>
        <v/>
      </c>
      <c r="AH1825" s="9" t="str">
        <f>IF(Vertragsdaten!$AW1826="","",Vertragsdaten!AW1826)</f>
        <v/>
      </c>
      <c r="AI1825" s="9"/>
      <c r="AJ1825" s="9"/>
      <c r="AK1825" s="9"/>
      <c r="AL1825" s="15" t="str">
        <f>IF(Vertragsdaten!AM1826="","",Vertragsdaten!AM1826)</f>
        <v/>
      </c>
      <c r="AM1825" s="15" t="str">
        <f>IF(Vertragsdaten!AN1826="","",Vertragsdaten!AN1826)</f>
        <v/>
      </c>
      <c r="AN1825" s="9"/>
      <c r="AO1825" s="9"/>
      <c r="AP1825" s="22" t="str">
        <f>IF(Vertragsdaten!AQ1826="","",ROUND(Vertragsdaten!AQ1826,0))</f>
        <v/>
      </c>
      <c r="AQ1825" s="9"/>
      <c r="AR1825" s="15" t="str">
        <f>IF(Vertragsdaten!AR1826="","",Vertragsdaten!AR1826)</f>
        <v/>
      </c>
      <c r="AS1825" s="16" t="str">
        <f>IF(Vertragsdaten!$AW1826="","",Vertragsdaten!$AW1826)</f>
        <v/>
      </c>
      <c r="AT1825" s="16" t="str">
        <f>IF(Vertragsdaten!AO1826="","","11XSWK-H-------M")</f>
        <v/>
      </c>
      <c r="AU1825" s="16" t="str">
        <f>IF(Vertragsdaten!AU1826="E01 „Ein-/Auszug (Umzug)“","E01",IF(Vertragsdaten!AU1826="E02 „Einzug/Neuanlage“","E02",IF(Vertragsdaten!AU1826="E03 „Lieferantenwechsel“","E03","ZD2")))</f>
        <v>ZD2</v>
      </c>
      <c r="AV1825" s="16" t="str">
        <f>IF(Vertragsdaten!AS1826="nein","Z18","Z15")</f>
        <v>Z15</v>
      </c>
      <c r="AW1825" s="16" t="str">
        <f>IF(Vertragsdaten!BC1826="","",VLOOKUP(Vertragsdaten!BC1826,'Dropdown-Werte'!$I$2:$J$5,2,FALSE))</f>
        <v/>
      </c>
      <c r="AX1825" s="16" t="str">
        <f t="shared" si="28"/>
        <v/>
      </c>
      <c r="AY1825" s="16" t="str">
        <f>IF(Vertragsdaten!BB1826="","",Vertragsdaten!BB1826)</f>
        <v/>
      </c>
      <c r="AZ1825" s="16" t="s">
        <v>93</v>
      </c>
      <c r="BA1825" s="16" t="s">
        <v>94</v>
      </c>
    </row>
    <row r="1826" spans="1:53">
      <c r="A1826" s="12" t="str">
        <f>IF(Vertragsdaten!AZ1827="","",Vertragsdaten!AZ1827)</f>
        <v/>
      </c>
      <c r="B1826" s="12"/>
      <c r="C1826" s="12"/>
      <c r="D1826" s="12"/>
      <c r="E1826" s="4" t="str">
        <f>IF(Vertragsdaten!M1827="","",Vertragsdaten!M1827)</f>
        <v/>
      </c>
      <c r="F1826" s="19">
        <f>Vertragsdaten!H1827</f>
        <v>0</v>
      </c>
      <c r="G1826" s="9"/>
      <c r="H1826" s="15" t="str">
        <f>IF(Vertragsdaten!J1827="","",Vertragsdaten!J1827)</f>
        <v/>
      </c>
      <c r="I1826" s="15" t="str">
        <f>IF(Vertragsdaten!K1827="","",Vertragsdaten!K1827)</f>
        <v/>
      </c>
      <c r="J1826" s="15" t="str">
        <f>IF(Vertragsdaten!L1827="","",Vertragsdaten!L1827)</f>
        <v/>
      </c>
      <c r="K1826" s="9"/>
      <c r="L1826" s="15" t="str">
        <f>IF(Vertragsdaten!J1827="","",Vertragsdaten!J1827)</f>
        <v/>
      </c>
      <c r="M1826" s="9" t="str">
        <f>IF(Vertragsdaten!I1827="","",Vertragsdaten!I1827)</f>
        <v/>
      </c>
      <c r="N1826" s="9"/>
      <c r="O1826" s="9" t="str">
        <f>IF(Vertragsdaten!W1827="","",Vertragsdaten!W1827)</f>
        <v/>
      </c>
      <c r="P1826" s="15" t="str">
        <f>IF(Vertragsdaten!R1827="","",Vertragsdaten!R1827)</f>
        <v/>
      </c>
      <c r="Q1826" s="15" t="str">
        <f>IF(Vertragsdaten!S1827="","",Vertragsdaten!S1827)</f>
        <v/>
      </c>
      <c r="R1826" s="9"/>
      <c r="S1826" s="15" t="str">
        <f>IF(Vertragsdaten!S1827="","",Vertragsdaten!T1827)</f>
        <v/>
      </c>
      <c r="T1826" s="15" t="str">
        <f>IF(Vertragsdaten!T1827="","",Vertragsdaten!U1827)</f>
        <v/>
      </c>
      <c r="U1826" s="9"/>
      <c r="V1826" s="16" t="str">
        <f>IF(Vertragsdaten!$V1827="","",Vertragsdaten!$V1827)</f>
        <v/>
      </c>
      <c r="W1826" s="9"/>
      <c r="X1826" s="9"/>
      <c r="Y1826" s="9"/>
      <c r="Z1826" s="9"/>
      <c r="AA1826" s="15" t="str">
        <f>IF(Vertragsdaten!AI1827="","",Vertragsdaten!AI1827)</f>
        <v/>
      </c>
      <c r="AB1826" s="15" t="str">
        <f>IF(Vertragsdaten!AJ1827="","",Vertragsdaten!AJ1827)</f>
        <v/>
      </c>
      <c r="AC1826" s="9"/>
      <c r="AD1826" s="15" t="str">
        <f>IF(Vertragsdaten!AK1827="","",Vertragsdaten!AK1827)</f>
        <v/>
      </c>
      <c r="AE1826" s="15" t="str">
        <f>IF(Vertragsdaten!AL1827="","",Vertragsdaten!AL1827)</f>
        <v/>
      </c>
      <c r="AF1826" s="16" t="s">
        <v>2</v>
      </c>
      <c r="AG1826" s="16" t="str">
        <f>IF(Vertragsdaten!G1827="","",Vertragsdaten!G1827)</f>
        <v/>
      </c>
      <c r="AH1826" s="9" t="str">
        <f>IF(Vertragsdaten!$AW1827="","",Vertragsdaten!AW1827)</f>
        <v/>
      </c>
      <c r="AI1826" s="9"/>
      <c r="AJ1826" s="9"/>
      <c r="AK1826" s="9"/>
      <c r="AL1826" s="15" t="str">
        <f>IF(Vertragsdaten!AM1827="","",Vertragsdaten!AM1827)</f>
        <v/>
      </c>
      <c r="AM1826" s="15" t="str">
        <f>IF(Vertragsdaten!AN1827="","",Vertragsdaten!AN1827)</f>
        <v/>
      </c>
      <c r="AN1826" s="9"/>
      <c r="AO1826" s="9"/>
      <c r="AP1826" s="22" t="str">
        <f>IF(Vertragsdaten!AQ1827="","",ROUND(Vertragsdaten!AQ1827,0))</f>
        <v/>
      </c>
      <c r="AQ1826" s="9"/>
      <c r="AR1826" s="15" t="str">
        <f>IF(Vertragsdaten!AR1827="","",Vertragsdaten!AR1827)</f>
        <v/>
      </c>
      <c r="AS1826" s="16" t="str">
        <f>IF(Vertragsdaten!$AW1827="","",Vertragsdaten!$AW1827)</f>
        <v/>
      </c>
      <c r="AT1826" s="16" t="str">
        <f>IF(Vertragsdaten!AO1827="","","11XSWK-H-------M")</f>
        <v/>
      </c>
      <c r="AU1826" s="16" t="str">
        <f>IF(Vertragsdaten!AU1827="E01 „Ein-/Auszug (Umzug)“","E01",IF(Vertragsdaten!AU1827="E02 „Einzug/Neuanlage“","E02",IF(Vertragsdaten!AU1827="E03 „Lieferantenwechsel“","E03","ZD2")))</f>
        <v>ZD2</v>
      </c>
      <c r="AV1826" s="16" t="str">
        <f>IF(Vertragsdaten!AS1827="nein","Z18","Z15")</f>
        <v>Z15</v>
      </c>
      <c r="AW1826" s="16" t="str">
        <f>IF(Vertragsdaten!BC1827="","",VLOOKUP(Vertragsdaten!BC1827,'Dropdown-Werte'!$I$2:$J$5,2,FALSE))</f>
        <v/>
      </c>
      <c r="AX1826" s="16" t="str">
        <f t="shared" si="28"/>
        <v/>
      </c>
      <c r="AY1826" s="16" t="str">
        <f>IF(Vertragsdaten!BB1827="","",Vertragsdaten!BB1827)</f>
        <v/>
      </c>
      <c r="AZ1826" s="16" t="s">
        <v>93</v>
      </c>
      <c r="BA1826" s="16" t="s">
        <v>94</v>
      </c>
    </row>
    <row r="1827" spans="1:53">
      <c r="A1827" s="12" t="str">
        <f>IF(Vertragsdaten!AZ1828="","",Vertragsdaten!AZ1828)</f>
        <v/>
      </c>
      <c r="B1827" s="12"/>
      <c r="C1827" s="12"/>
      <c r="D1827" s="12"/>
      <c r="E1827" s="4" t="str">
        <f>IF(Vertragsdaten!M1828="","",Vertragsdaten!M1828)</f>
        <v/>
      </c>
      <c r="F1827" s="19">
        <f>Vertragsdaten!H1828</f>
        <v>0</v>
      </c>
      <c r="G1827" s="9"/>
      <c r="H1827" s="15" t="str">
        <f>IF(Vertragsdaten!J1828="","",Vertragsdaten!J1828)</f>
        <v/>
      </c>
      <c r="I1827" s="15" t="str">
        <f>IF(Vertragsdaten!K1828="","",Vertragsdaten!K1828)</f>
        <v/>
      </c>
      <c r="J1827" s="15" t="str">
        <f>IF(Vertragsdaten!L1828="","",Vertragsdaten!L1828)</f>
        <v/>
      </c>
      <c r="K1827" s="9"/>
      <c r="L1827" s="15" t="str">
        <f>IF(Vertragsdaten!J1828="","",Vertragsdaten!J1828)</f>
        <v/>
      </c>
      <c r="M1827" s="9" t="str">
        <f>IF(Vertragsdaten!I1828="","",Vertragsdaten!I1828)</f>
        <v/>
      </c>
      <c r="N1827" s="9"/>
      <c r="O1827" s="9" t="str">
        <f>IF(Vertragsdaten!W1828="","",Vertragsdaten!W1828)</f>
        <v/>
      </c>
      <c r="P1827" s="15" t="str">
        <f>IF(Vertragsdaten!R1828="","",Vertragsdaten!R1828)</f>
        <v/>
      </c>
      <c r="Q1827" s="15" t="str">
        <f>IF(Vertragsdaten!S1828="","",Vertragsdaten!S1828)</f>
        <v/>
      </c>
      <c r="R1827" s="9"/>
      <c r="S1827" s="15" t="str">
        <f>IF(Vertragsdaten!S1828="","",Vertragsdaten!T1828)</f>
        <v/>
      </c>
      <c r="T1827" s="15" t="str">
        <f>IF(Vertragsdaten!T1828="","",Vertragsdaten!U1828)</f>
        <v/>
      </c>
      <c r="U1827" s="9"/>
      <c r="V1827" s="16" t="str">
        <f>IF(Vertragsdaten!$V1828="","",Vertragsdaten!$V1828)</f>
        <v/>
      </c>
      <c r="W1827" s="9"/>
      <c r="X1827" s="9"/>
      <c r="Y1827" s="9"/>
      <c r="Z1827" s="9"/>
      <c r="AA1827" s="15" t="str">
        <f>IF(Vertragsdaten!AI1828="","",Vertragsdaten!AI1828)</f>
        <v/>
      </c>
      <c r="AB1827" s="15" t="str">
        <f>IF(Vertragsdaten!AJ1828="","",Vertragsdaten!AJ1828)</f>
        <v/>
      </c>
      <c r="AC1827" s="9"/>
      <c r="AD1827" s="15" t="str">
        <f>IF(Vertragsdaten!AK1828="","",Vertragsdaten!AK1828)</f>
        <v/>
      </c>
      <c r="AE1827" s="15" t="str">
        <f>IF(Vertragsdaten!AL1828="","",Vertragsdaten!AL1828)</f>
        <v/>
      </c>
      <c r="AF1827" s="16" t="s">
        <v>2</v>
      </c>
      <c r="AG1827" s="16" t="str">
        <f>IF(Vertragsdaten!G1828="","",Vertragsdaten!G1828)</f>
        <v/>
      </c>
      <c r="AH1827" s="9" t="str">
        <f>IF(Vertragsdaten!$AW1828="","",Vertragsdaten!AW1828)</f>
        <v/>
      </c>
      <c r="AI1827" s="9"/>
      <c r="AJ1827" s="9"/>
      <c r="AK1827" s="9"/>
      <c r="AL1827" s="15" t="str">
        <f>IF(Vertragsdaten!AM1828="","",Vertragsdaten!AM1828)</f>
        <v/>
      </c>
      <c r="AM1827" s="15" t="str">
        <f>IF(Vertragsdaten!AN1828="","",Vertragsdaten!AN1828)</f>
        <v/>
      </c>
      <c r="AN1827" s="9"/>
      <c r="AO1827" s="9"/>
      <c r="AP1827" s="22" t="str">
        <f>IF(Vertragsdaten!AQ1828="","",ROUND(Vertragsdaten!AQ1828,0))</f>
        <v/>
      </c>
      <c r="AQ1827" s="9"/>
      <c r="AR1827" s="15" t="str">
        <f>IF(Vertragsdaten!AR1828="","",Vertragsdaten!AR1828)</f>
        <v/>
      </c>
      <c r="AS1827" s="16" t="str">
        <f>IF(Vertragsdaten!$AW1828="","",Vertragsdaten!$AW1828)</f>
        <v/>
      </c>
      <c r="AT1827" s="16" t="str">
        <f>IF(Vertragsdaten!AO1828="","","11XSWK-H-------M")</f>
        <v/>
      </c>
      <c r="AU1827" s="16" t="str">
        <f>IF(Vertragsdaten!AU1828="E01 „Ein-/Auszug (Umzug)“","E01",IF(Vertragsdaten!AU1828="E02 „Einzug/Neuanlage“","E02",IF(Vertragsdaten!AU1828="E03 „Lieferantenwechsel“","E03","ZD2")))</f>
        <v>ZD2</v>
      </c>
      <c r="AV1827" s="16" t="str">
        <f>IF(Vertragsdaten!AS1828="nein","Z18","Z15")</f>
        <v>Z15</v>
      </c>
      <c r="AW1827" s="16" t="str">
        <f>IF(Vertragsdaten!BC1828="","",VLOOKUP(Vertragsdaten!BC1828,'Dropdown-Werte'!$I$2:$J$5,2,FALSE))</f>
        <v/>
      </c>
      <c r="AX1827" s="16" t="str">
        <f t="shared" si="28"/>
        <v/>
      </c>
      <c r="AY1827" s="16" t="str">
        <f>IF(Vertragsdaten!BB1828="","",Vertragsdaten!BB1828)</f>
        <v/>
      </c>
      <c r="AZ1827" s="16" t="s">
        <v>93</v>
      </c>
      <c r="BA1827" s="16" t="s">
        <v>94</v>
      </c>
    </row>
    <row r="1828" spans="1:53">
      <c r="A1828" s="12" t="str">
        <f>IF(Vertragsdaten!AZ1829="","",Vertragsdaten!AZ1829)</f>
        <v/>
      </c>
      <c r="B1828" s="12"/>
      <c r="C1828" s="12"/>
      <c r="D1828" s="12"/>
      <c r="E1828" s="4" t="str">
        <f>IF(Vertragsdaten!M1829="","",Vertragsdaten!M1829)</f>
        <v/>
      </c>
      <c r="F1828" s="19">
        <f>Vertragsdaten!H1829</f>
        <v>0</v>
      </c>
      <c r="G1828" s="9"/>
      <c r="H1828" s="15" t="str">
        <f>IF(Vertragsdaten!J1829="","",Vertragsdaten!J1829)</f>
        <v/>
      </c>
      <c r="I1828" s="15" t="str">
        <f>IF(Vertragsdaten!K1829="","",Vertragsdaten!K1829)</f>
        <v/>
      </c>
      <c r="J1828" s="15" t="str">
        <f>IF(Vertragsdaten!L1829="","",Vertragsdaten!L1829)</f>
        <v/>
      </c>
      <c r="K1828" s="9"/>
      <c r="L1828" s="15" t="str">
        <f>IF(Vertragsdaten!J1829="","",Vertragsdaten!J1829)</f>
        <v/>
      </c>
      <c r="M1828" s="9" t="str">
        <f>IF(Vertragsdaten!I1829="","",Vertragsdaten!I1829)</f>
        <v/>
      </c>
      <c r="N1828" s="9"/>
      <c r="O1828" s="9" t="str">
        <f>IF(Vertragsdaten!W1829="","",Vertragsdaten!W1829)</f>
        <v/>
      </c>
      <c r="P1828" s="15" t="str">
        <f>IF(Vertragsdaten!R1829="","",Vertragsdaten!R1829)</f>
        <v/>
      </c>
      <c r="Q1828" s="15" t="str">
        <f>IF(Vertragsdaten!S1829="","",Vertragsdaten!S1829)</f>
        <v/>
      </c>
      <c r="R1828" s="9"/>
      <c r="S1828" s="15" t="str">
        <f>IF(Vertragsdaten!S1829="","",Vertragsdaten!T1829)</f>
        <v/>
      </c>
      <c r="T1828" s="15" t="str">
        <f>IF(Vertragsdaten!T1829="","",Vertragsdaten!U1829)</f>
        <v/>
      </c>
      <c r="U1828" s="9"/>
      <c r="V1828" s="16" t="str">
        <f>IF(Vertragsdaten!$V1829="","",Vertragsdaten!$V1829)</f>
        <v/>
      </c>
      <c r="W1828" s="9"/>
      <c r="X1828" s="9"/>
      <c r="Y1828" s="9"/>
      <c r="Z1828" s="9"/>
      <c r="AA1828" s="15" t="str">
        <f>IF(Vertragsdaten!AI1829="","",Vertragsdaten!AI1829)</f>
        <v/>
      </c>
      <c r="AB1828" s="15" t="str">
        <f>IF(Vertragsdaten!AJ1829="","",Vertragsdaten!AJ1829)</f>
        <v/>
      </c>
      <c r="AC1828" s="9"/>
      <c r="AD1828" s="15" t="str">
        <f>IF(Vertragsdaten!AK1829="","",Vertragsdaten!AK1829)</f>
        <v/>
      </c>
      <c r="AE1828" s="15" t="str">
        <f>IF(Vertragsdaten!AL1829="","",Vertragsdaten!AL1829)</f>
        <v/>
      </c>
      <c r="AF1828" s="16" t="s">
        <v>2</v>
      </c>
      <c r="AG1828" s="16" t="str">
        <f>IF(Vertragsdaten!G1829="","",Vertragsdaten!G1829)</f>
        <v/>
      </c>
      <c r="AH1828" s="9" t="str">
        <f>IF(Vertragsdaten!$AW1829="","",Vertragsdaten!AW1829)</f>
        <v/>
      </c>
      <c r="AI1828" s="9"/>
      <c r="AJ1828" s="9"/>
      <c r="AK1828" s="9"/>
      <c r="AL1828" s="15" t="str">
        <f>IF(Vertragsdaten!AM1829="","",Vertragsdaten!AM1829)</f>
        <v/>
      </c>
      <c r="AM1828" s="15" t="str">
        <f>IF(Vertragsdaten!AN1829="","",Vertragsdaten!AN1829)</f>
        <v/>
      </c>
      <c r="AN1828" s="9"/>
      <c r="AO1828" s="9"/>
      <c r="AP1828" s="22" t="str">
        <f>IF(Vertragsdaten!AQ1829="","",ROUND(Vertragsdaten!AQ1829,0))</f>
        <v/>
      </c>
      <c r="AQ1828" s="9"/>
      <c r="AR1828" s="15" t="str">
        <f>IF(Vertragsdaten!AR1829="","",Vertragsdaten!AR1829)</f>
        <v/>
      </c>
      <c r="AS1828" s="16" t="str">
        <f>IF(Vertragsdaten!$AW1829="","",Vertragsdaten!$AW1829)</f>
        <v/>
      </c>
      <c r="AT1828" s="16" t="str">
        <f>IF(Vertragsdaten!AO1829="","","11XSWK-H-------M")</f>
        <v/>
      </c>
      <c r="AU1828" s="16" t="str">
        <f>IF(Vertragsdaten!AU1829="E01 „Ein-/Auszug (Umzug)“","E01",IF(Vertragsdaten!AU1829="E02 „Einzug/Neuanlage“","E02",IF(Vertragsdaten!AU1829="E03 „Lieferantenwechsel“","E03","ZD2")))</f>
        <v>ZD2</v>
      </c>
      <c r="AV1828" s="16" t="str">
        <f>IF(Vertragsdaten!AS1829="nein","Z18","Z15")</f>
        <v>Z15</v>
      </c>
      <c r="AW1828" s="16" t="str">
        <f>IF(Vertragsdaten!BC1829="","",VLOOKUP(Vertragsdaten!BC1829,'Dropdown-Werte'!$I$2:$J$5,2,FALSE))</f>
        <v/>
      </c>
      <c r="AX1828" s="16" t="str">
        <f t="shared" si="28"/>
        <v/>
      </c>
      <c r="AY1828" s="16" t="str">
        <f>IF(Vertragsdaten!BB1829="","",Vertragsdaten!BB1829)</f>
        <v/>
      </c>
      <c r="AZ1828" s="16" t="s">
        <v>93</v>
      </c>
      <c r="BA1828" s="16" t="s">
        <v>94</v>
      </c>
    </row>
    <row r="1829" spans="1:53">
      <c r="A1829" s="12" t="str">
        <f>IF(Vertragsdaten!AZ1830="","",Vertragsdaten!AZ1830)</f>
        <v/>
      </c>
      <c r="B1829" s="12"/>
      <c r="C1829" s="12"/>
      <c r="D1829" s="12"/>
      <c r="E1829" s="4" t="str">
        <f>IF(Vertragsdaten!M1830="","",Vertragsdaten!M1830)</f>
        <v/>
      </c>
      <c r="F1829" s="19">
        <f>Vertragsdaten!H1830</f>
        <v>0</v>
      </c>
      <c r="G1829" s="9"/>
      <c r="H1829" s="15" t="str">
        <f>IF(Vertragsdaten!J1830="","",Vertragsdaten!J1830)</f>
        <v/>
      </c>
      <c r="I1829" s="15" t="str">
        <f>IF(Vertragsdaten!K1830="","",Vertragsdaten!K1830)</f>
        <v/>
      </c>
      <c r="J1829" s="15" t="str">
        <f>IF(Vertragsdaten!L1830="","",Vertragsdaten!L1830)</f>
        <v/>
      </c>
      <c r="K1829" s="9"/>
      <c r="L1829" s="15" t="str">
        <f>IF(Vertragsdaten!J1830="","",Vertragsdaten!J1830)</f>
        <v/>
      </c>
      <c r="M1829" s="9" t="str">
        <f>IF(Vertragsdaten!I1830="","",Vertragsdaten!I1830)</f>
        <v/>
      </c>
      <c r="N1829" s="9"/>
      <c r="O1829" s="9" t="str">
        <f>IF(Vertragsdaten!W1830="","",Vertragsdaten!W1830)</f>
        <v/>
      </c>
      <c r="P1829" s="15" t="str">
        <f>IF(Vertragsdaten!R1830="","",Vertragsdaten!R1830)</f>
        <v/>
      </c>
      <c r="Q1829" s="15" t="str">
        <f>IF(Vertragsdaten!S1830="","",Vertragsdaten!S1830)</f>
        <v/>
      </c>
      <c r="R1829" s="9"/>
      <c r="S1829" s="15" t="str">
        <f>IF(Vertragsdaten!S1830="","",Vertragsdaten!T1830)</f>
        <v/>
      </c>
      <c r="T1829" s="15" t="str">
        <f>IF(Vertragsdaten!T1830="","",Vertragsdaten!U1830)</f>
        <v/>
      </c>
      <c r="U1829" s="9"/>
      <c r="V1829" s="16" t="str">
        <f>IF(Vertragsdaten!$V1830="","",Vertragsdaten!$V1830)</f>
        <v/>
      </c>
      <c r="W1829" s="9"/>
      <c r="X1829" s="9"/>
      <c r="Y1829" s="9"/>
      <c r="Z1829" s="9"/>
      <c r="AA1829" s="15" t="str">
        <f>IF(Vertragsdaten!AI1830="","",Vertragsdaten!AI1830)</f>
        <v/>
      </c>
      <c r="AB1829" s="15" t="str">
        <f>IF(Vertragsdaten!AJ1830="","",Vertragsdaten!AJ1830)</f>
        <v/>
      </c>
      <c r="AC1829" s="9"/>
      <c r="AD1829" s="15" t="str">
        <f>IF(Vertragsdaten!AK1830="","",Vertragsdaten!AK1830)</f>
        <v/>
      </c>
      <c r="AE1829" s="15" t="str">
        <f>IF(Vertragsdaten!AL1830="","",Vertragsdaten!AL1830)</f>
        <v/>
      </c>
      <c r="AF1829" s="16" t="s">
        <v>2</v>
      </c>
      <c r="AG1829" s="16" t="str">
        <f>IF(Vertragsdaten!G1830="","",Vertragsdaten!G1830)</f>
        <v/>
      </c>
      <c r="AH1829" s="9" t="str">
        <f>IF(Vertragsdaten!$AW1830="","",Vertragsdaten!AW1830)</f>
        <v/>
      </c>
      <c r="AI1829" s="9"/>
      <c r="AJ1829" s="9"/>
      <c r="AK1829" s="9"/>
      <c r="AL1829" s="15" t="str">
        <f>IF(Vertragsdaten!AM1830="","",Vertragsdaten!AM1830)</f>
        <v/>
      </c>
      <c r="AM1829" s="15" t="str">
        <f>IF(Vertragsdaten!AN1830="","",Vertragsdaten!AN1830)</f>
        <v/>
      </c>
      <c r="AN1829" s="9"/>
      <c r="AO1829" s="9"/>
      <c r="AP1829" s="22" t="str">
        <f>IF(Vertragsdaten!AQ1830="","",ROUND(Vertragsdaten!AQ1830,0))</f>
        <v/>
      </c>
      <c r="AQ1829" s="9"/>
      <c r="AR1829" s="15" t="str">
        <f>IF(Vertragsdaten!AR1830="","",Vertragsdaten!AR1830)</f>
        <v/>
      </c>
      <c r="AS1829" s="16" t="str">
        <f>IF(Vertragsdaten!$AW1830="","",Vertragsdaten!$AW1830)</f>
        <v/>
      </c>
      <c r="AT1829" s="16" t="str">
        <f>IF(Vertragsdaten!AO1830="","","11XSWK-H-------M")</f>
        <v/>
      </c>
      <c r="AU1829" s="16" t="str">
        <f>IF(Vertragsdaten!AU1830="E01 „Ein-/Auszug (Umzug)“","E01",IF(Vertragsdaten!AU1830="E02 „Einzug/Neuanlage“","E02",IF(Vertragsdaten!AU1830="E03 „Lieferantenwechsel“","E03","ZD2")))</f>
        <v>ZD2</v>
      </c>
      <c r="AV1829" s="16" t="str">
        <f>IF(Vertragsdaten!AS1830="nein","Z18","Z15")</f>
        <v>Z15</v>
      </c>
      <c r="AW1829" s="16" t="str">
        <f>IF(Vertragsdaten!BC1830="","",VLOOKUP(Vertragsdaten!BC1830,'Dropdown-Werte'!$I$2:$J$5,2,FALSE))</f>
        <v/>
      </c>
      <c r="AX1829" s="16" t="str">
        <f t="shared" si="28"/>
        <v/>
      </c>
      <c r="AY1829" s="16" t="str">
        <f>IF(Vertragsdaten!BB1830="","",Vertragsdaten!BB1830)</f>
        <v/>
      </c>
      <c r="AZ1829" s="16" t="s">
        <v>93</v>
      </c>
      <c r="BA1829" s="16" t="s">
        <v>94</v>
      </c>
    </row>
    <row r="1830" spans="1:53">
      <c r="A1830" s="12" t="str">
        <f>IF(Vertragsdaten!AZ1831="","",Vertragsdaten!AZ1831)</f>
        <v/>
      </c>
      <c r="B1830" s="12"/>
      <c r="C1830" s="12"/>
      <c r="D1830" s="12"/>
      <c r="E1830" s="4" t="str">
        <f>IF(Vertragsdaten!M1831="","",Vertragsdaten!M1831)</f>
        <v/>
      </c>
      <c r="F1830" s="19">
        <f>Vertragsdaten!H1831</f>
        <v>0</v>
      </c>
      <c r="G1830" s="9"/>
      <c r="H1830" s="15" t="str">
        <f>IF(Vertragsdaten!J1831="","",Vertragsdaten!J1831)</f>
        <v/>
      </c>
      <c r="I1830" s="15" t="str">
        <f>IF(Vertragsdaten!K1831="","",Vertragsdaten!K1831)</f>
        <v/>
      </c>
      <c r="J1830" s="15" t="str">
        <f>IF(Vertragsdaten!L1831="","",Vertragsdaten!L1831)</f>
        <v/>
      </c>
      <c r="K1830" s="9"/>
      <c r="L1830" s="15" t="str">
        <f>IF(Vertragsdaten!J1831="","",Vertragsdaten!J1831)</f>
        <v/>
      </c>
      <c r="M1830" s="9" t="str">
        <f>IF(Vertragsdaten!I1831="","",Vertragsdaten!I1831)</f>
        <v/>
      </c>
      <c r="N1830" s="9"/>
      <c r="O1830" s="9" t="str">
        <f>IF(Vertragsdaten!W1831="","",Vertragsdaten!W1831)</f>
        <v/>
      </c>
      <c r="P1830" s="15" t="str">
        <f>IF(Vertragsdaten!R1831="","",Vertragsdaten!R1831)</f>
        <v/>
      </c>
      <c r="Q1830" s="15" t="str">
        <f>IF(Vertragsdaten!S1831="","",Vertragsdaten!S1831)</f>
        <v/>
      </c>
      <c r="R1830" s="9"/>
      <c r="S1830" s="15" t="str">
        <f>IF(Vertragsdaten!S1831="","",Vertragsdaten!T1831)</f>
        <v/>
      </c>
      <c r="T1830" s="15" t="str">
        <f>IF(Vertragsdaten!T1831="","",Vertragsdaten!U1831)</f>
        <v/>
      </c>
      <c r="U1830" s="9"/>
      <c r="V1830" s="16" t="str">
        <f>IF(Vertragsdaten!$V1831="","",Vertragsdaten!$V1831)</f>
        <v/>
      </c>
      <c r="W1830" s="9"/>
      <c r="X1830" s="9"/>
      <c r="Y1830" s="9"/>
      <c r="Z1830" s="9"/>
      <c r="AA1830" s="15" t="str">
        <f>IF(Vertragsdaten!AI1831="","",Vertragsdaten!AI1831)</f>
        <v/>
      </c>
      <c r="AB1830" s="15" t="str">
        <f>IF(Vertragsdaten!AJ1831="","",Vertragsdaten!AJ1831)</f>
        <v/>
      </c>
      <c r="AC1830" s="9"/>
      <c r="AD1830" s="15" t="str">
        <f>IF(Vertragsdaten!AK1831="","",Vertragsdaten!AK1831)</f>
        <v/>
      </c>
      <c r="AE1830" s="15" t="str">
        <f>IF(Vertragsdaten!AL1831="","",Vertragsdaten!AL1831)</f>
        <v/>
      </c>
      <c r="AF1830" s="16" t="s">
        <v>2</v>
      </c>
      <c r="AG1830" s="16" t="str">
        <f>IF(Vertragsdaten!G1831="","",Vertragsdaten!G1831)</f>
        <v/>
      </c>
      <c r="AH1830" s="9" t="str">
        <f>IF(Vertragsdaten!$AW1831="","",Vertragsdaten!AW1831)</f>
        <v/>
      </c>
      <c r="AI1830" s="9"/>
      <c r="AJ1830" s="9"/>
      <c r="AK1830" s="9"/>
      <c r="AL1830" s="15" t="str">
        <f>IF(Vertragsdaten!AM1831="","",Vertragsdaten!AM1831)</f>
        <v/>
      </c>
      <c r="AM1830" s="15" t="str">
        <f>IF(Vertragsdaten!AN1831="","",Vertragsdaten!AN1831)</f>
        <v/>
      </c>
      <c r="AN1830" s="9"/>
      <c r="AO1830" s="9"/>
      <c r="AP1830" s="22" t="str">
        <f>IF(Vertragsdaten!AQ1831="","",ROUND(Vertragsdaten!AQ1831,0))</f>
        <v/>
      </c>
      <c r="AQ1830" s="9"/>
      <c r="AR1830" s="15" t="str">
        <f>IF(Vertragsdaten!AR1831="","",Vertragsdaten!AR1831)</f>
        <v/>
      </c>
      <c r="AS1830" s="16" t="str">
        <f>IF(Vertragsdaten!$AW1831="","",Vertragsdaten!$AW1831)</f>
        <v/>
      </c>
      <c r="AT1830" s="16" t="str">
        <f>IF(Vertragsdaten!AO1831="","","11XSWK-H-------M")</f>
        <v/>
      </c>
      <c r="AU1830" s="16" t="str">
        <f>IF(Vertragsdaten!AU1831="E01 „Ein-/Auszug (Umzug)“","E01",IF(Vertragsdaten!AU1831="E02 „Einzug/Neuanlage“","E02",IF(Vertragsdaten!AU1831="E03 „Lieferantenwechsel“","E03","ZD2")))</f>
        <v>ZD2</v>
      </c>
      <c r="AV1830" s="16" t="str">
        <f>IF(Vertragsdaten!AS1831="nein","Z18","Z15")</f>
        <v>Z15</v>
      </c>
      <c r="AW1830" s="16" t="str">
        <f>IF(Vertragsdaten!BC1831="","",VLOOKUP(Vertragsdaten!BC1831,'Dropdown-Werte'!$I$2:$J$5,2,FALSE))</f>
        <v/>
      </c>
      <c r="AX1830" s="16" t="str">
        <f t="shared" si="28"/>
        <v/>
      </c>
      <c r="AY1830" s="16" t="str">
        <f>IF(Vertragsdaten!BB1831="","",Vertragsdaten!BB1831)</f>
        <v/>
      </c>
      <c r="AZ1830" s="16" t="s">
        <v>93</v>
      </c>
      <c r="BA1830" s="16" t="s">
        <v>94</v>
      </c>
    </row>
    <row r="1831" spans="1:53">
      <c r="A1831" s="12" t="str">
        <f>IF(Vertragsdaten!AZ1832="","",Vertragsdaten!AZ1832)</f>
        <v/>
      </c>
      <c r="B1831" s="12"/>
      <c r="C1831" s="12"/>
      <c r="D1831" s="12"/>
      <c r="E1831" s="4" t="str">
        <f>IF(Vertragsdaten!M1832="","",Vertragsdaten!M1832)</f>
        <v/>
      </c>
      <c r="F1831" s="19">
        <f>Vertragsdaten!H1832</f>
        <v>0</v>
      </c>
      <c r="G1831" s="9"/>
      <c r="H1831" s="15" t="str">
        <f>IF(Vertragsdaten!J1832="","",Vertragsdaten!J1832)</f>
        <v/>
      </c>
      <c r="I1831" s="15" t="str">
        <f>IF(Vertragsdaten!K1832="","",Vertragsdaten!K1832)</f>
        <v/>
      </c>
      <c r="J1831" s="15" t="str">
        <f>IF(Vertragsdaten!L1832="","",Vertragsdaten!L1832)</f>
        <v/>
      </c>
      <c r="K1831" s="9"/>
      <c r="L1831" s="15" t="str">
        <f>IF(Vertragsdaten!J1832="","",Vertragsdaten!J1832)</f>
        <v/>
      </c>
      <c r="M1831" s="9" t="str">
        <f>IF(Vertragsdaten!I1832="","",Vertragsdaten!I1832)</f>
        <v/>
      </c>
      <c r="N1831" s="9"/>
      <c r="O1831" s="9" t="str">
        <f>IF(Vertragsdaten!W1832="","",Vertragsdaten!W1832)</f>
        <v/>
      </c>
      <c r="P1831" s="15" t="str">
        <f>IF(Vertragsdaten!R1832="","",Vertragsdaten!R1832)</f>
        <v/>
      </c>
      <c r="Q1831" s="15" t="str">
        <f>IF(Vertragsdaten!S1832="","",Vertragsdaten!S1832)</f>
        <v/>
      </c>
      <c r="R1831" s="9"/>
      <c r="S1831" s="15" t="str">
        <f>IF(Vertragsdaten!S1832="","",Vertragsdaten!T1832)</f>
        <v/>
      </c>
      <c r="T1831" s="15" t="str">
        <f>IF(Vertragsdaten!T1832="","",Vertragsdaten!U1832)</f>
        <v/>
      </c>
      <c r="U1831" s="9"/>
      <c r="V1831" s="16" t="str">
        <f>IF(Vertragsdaten!$V1832="","",Vertragsdaten!$V1832)</f>
        <v/>
      </c>
      <c r="W1831" s="9"/>
      <c r="X1831" s="9"/>
      <c r="Y1831" s="9"/>
      <c r="Z1831" s="9"/>
      <c r="AA1831" s="15" t="str">
        <f>IF(Vertragsdaten!AI1832="","",Vertragsdaten!AI1832)</f>
        <v/>
      </c>
      <c r="AB1831" s="15" t="str">
        <f>IF(Vertragsdaten!AJ1832="","",Vertragsdaten!AJ1832)</f>
        <v/>
      </c>
      <c r="AC1831" s="9"/>
      <c r="AD1831" s="15" t="str">
        <f>IF(Vertragsdaten!AK1832="","",Vertragsdaten!AK1832)</f>
        <v/>
      </c>
      <c r="AE1831" s="15" t="str">
        <f>IF(Vertragsdaten!AL1832="","",Vertragsdaten!AL1832)</f>
        <v/>
      </c>
      <c r="AF1831" s="16" t="s">
        <v>2</v>
      </c>
      <c r="AG1831" s="16" t="str">
        <f>IF(Vertragsdaten!G1832="","",Vertragsdaten!G1832)</f>
        <v/>
      </c>
      <c r="AH1831" s="9" t="str">
        <f>IF(Vertragsdaten!$AW1832="","",Vertragsdaten!AW1832)</f>
        <v/>
      </c>
      <c r="AI1831" s="9"/>
      <c r="AJ1831" s="9"/>
      <c r="AK1831" s="9"/>
      <c r="AL1831" s="15" t="str">
        <f>IF(Vertragsdaten!AM1832="","",Vertragsdaten!AM1832)</f>
        <v/>
      </c>
      <c r="AM1831" s="15" t="str">
        <f>IF(Vertragsdaten!AN1832="","",Vertragsdaten!AN1832)</f>
        <v/>
      </c>
      <c r="AN1831" s="9"/>
      <c r="AO1831" s="9"/>
      <c r="AP1831" s="22" t="str">
        <f>IF(Vertragsdaten!AQ1832="","",ROUND(Vertragsdaten!AQ1832,0))</f>
        <v/>
      </c>
      <c r="AQ1831" s="9"/>
      <c r="AR1831" s="15" t="str">
        <f>IF(Vertragsdaten!AR1832="","",Vertragsdaten!AR1832)</f>
        <v/>
      </c>
      <c r="AS1831" s="16" t="str">
        <f>IF(Vertragsdaten!$AW1832="","",Vertragsdaten!$AW1832)</f>
        <v/>
      </c>
      <c r="AT1831" s="16" t="str">
        <f>IF(Vertragsdaten!AO1832="","","11XSWK-H-------M")</f>
        <v/>
      </c>
      <c r="AU1831" s="16" t="str">
        <f>IF(Vertragsdaten!AU1832="E01 „Ein-/Auszug (Umzug)“","E01",IF(Vertragsdaten!AU1832="E02 „Einzug/Neuanlage“","E02",IF(Vertragsdaten!AU1832="E03 „Lieferantenwechsel“","E03","ZD2")))</f>
        <v>ZD2</v>
      </c>
      <c r="AV1831" s="16" t="str">
        <f>IF(Vertragsdaten!AS1832="nein","Z18","Z15")</f>
        <v>Z15</v>
      </c>
      <c r="AW1831" s="16" t="str">
        <f>IF(Vertragsdaten!BC1832="","",VLOOKUP(Vertragsdaten!BC1832,'Dropdown-Werte'!$I$2:$J$5,2,FALSE))</f>
        <v/>
      </c>
      <c r="AX1831" s="16" t="str">
        <f t="shared" si="28"/>
        <v/>
      </c>
      <c r="AY1831" s="16" t="str">
        <f>IF(Vertragsdaten!BB1832="","",Vertragsdaten!BB1832)</f>
        <v/>
      </c>
      <c r="AZ1831" s="16" t="s">
        <v>93</v>
      </c>
      <c r="BA1831" s="16" t="s">
        <v>94</v>
      </c>
    </row>
    <row r="1832" spans="1:53">
      <c r="A1832" s="12" t="str">
        <f>IF(Vertragsdaten!AZ1833="","",Vertragsdaten!AZ1833)</f>
        <v/>
      </c>
      <c r="B1832" s="12"/>
      <c r="C1832" s="12"/>
      <c r="D1832" s="12"/>
      <c r="E1832" s="4" t="str">
        <f>IF(Vertragsdaten!M1833="","",Vertragsdaten!M1833)</f>
        <v/>
      </c>
      <c r="F1832" s="19">
        <f>Vertragsdaten!H1833</f>
        <v>0</v>
      </c>
      <c r="G1832" s="9"/>
      <c r="H1832" s="15" t="str">
        <f>IF(Vertragsdaten!J1833="","",Vertragsdaten!J1833)</f>
        <v/>
      </c>
      <c r="I1832" s="15" t="str">
        <f>IF(Vertragsdaten!K1833="","",Vertragsdaten!K1833)</f>
        <v/>
      </c>
      <c r="J1832" s="15" t="str">
        <f>IF(Vertragsdaten!L1833="","",Vertragsdaten!L1833)</f>
        <v/>
      </c>
      <c r="K1832" s="9"/>
      <c r="L1832" s="15" t="str">
        <f>IF(Vertragsdaten!J1833="","",Vertragsdaten!J1833)</f>
        <v/>
      </c>
      <c r="M1832" s="9" t="str">
        <f>IF(Vertragsdaten!I1833="","",Vertragsdaten!I1833)</f>
        <v/>
      </c>
      <c r="N1832" s="9"/>
      <c r="O1832" s="9" t="str">
        <f>IF(Vertragsdaten!W1833="","",Vertragsdaten!W1833)</f>
        <v/>
      </c>
      <c r="P1832" s="15" t="str">
        <f>IF(Vertragsdaten!R1833="","",Vertragsdaten!R1833)</f>
        <v/>
      </c>
      <c r="Q1832" s="15" t="str">
        <f>IF(Vertragsdaten!S1833="","",Vertragsdaten!S1833)</f>
        <v/>
      </c>
      <c r="R1832" s="9"/>
      <c r="S1832" s="15" t="str">
        <f>IF(Vertragsdaten!S1833="","",Vertragsdaten!T1833)</f>
        <v/>
      </c>
      <c r="T1832" s="15" t="str">
        <f>IF(Vertragsdaten!T1833="","",Vertragsdaten!U1833)</f>
        <v/>
      </c>
      <c r="U1832" s="9"/>
      <c r="V1832" s="16" t="str">
        <f>IF(Vertragsdaten!$V1833="","",Vertragsdaten!$V1833)</f>
        <v/>
      </c>
      <c r="W1832" s="9"/>
      <c r="X1832" s="9"/>
      <c r="Y1832" s="9"/>
      <c r="Z1832" s="9"/>
      <c r="AA1832" s="15" t="str">
        <f>IF(Vertragsdaten!AI1833="","",Vertragsdaten!AI1833)</f>
        <v/>
      </c>
      <c r="AB1832" s="15" t="str">
        <f>IF(Vertragsdaten!AJ1833="","",Vertragsdaten!AJ1833)</f>
        <v/>
      </c>
      <c r="AC1832" s="9"/>
      <c r="AD1832" s="15" t="str">
        <f>IF(Vertragsdaten!AK1833="","",Vertragsdaten!AK1833)</f>
        <v/>
      </c>
      <c r="AE1832" s="15" t="str">
        <f>IF(Vertragsdaten!AL1833="","",Vertragsdaten!AL1833)</f>
        <v/>
      </c>
      <c r="AF1832" s="16" t="s">
        <v>2</v>
      </c>
      <c r="AG1832" s="16" t="str">
        <f>IF(Vertragsdaten!G1833="","",Vertragsdaten!G1833)</f>
        <v/>
      </c>
      <c r="AH1832" s="9" t="str">
        <f>IF(Vertragsdaten!$AW1833="","",Vertragsdaten!AW1833)</f>
        <v/>
      </c>
      <c r="AI1832" s="9"/>
      <c r="AJ1832" s="9"/>
      <c r="AK1832" s="9"/>
      <c r="AL1832" s="15" t="str">
        <f>IF(Vertragsdaten!AM1833="","",Vertragsdaten!AM1833)</f>
        <v/>
      </c>
      <c r="AM1832" s="15" t="str">
        <f>IF(Vertragsdaten!AN1833="","",Vertragsdaten!AN1833)</f>
        <v/>
      </c>
      <c r="AN1832" s="9"/>
      <c r="AO1832" s="9"/>
      <c r="AP1832" s="22" t="str">
        <f>IF(Vertragsdaten!AQ1833="","",ROUND(Vertragsdaten!AQ1833,0))</f>
        <v/>
      </c>
      <c r="AQ1832" s="9"/>
      <c r="AR1832" s="15" t="str">
        <f>IF(Vertragsdaten!AR1833="","",Vertragsdaten!AR1833)</f>
        <v/>
      </c>
      <c r="AS1832" s="16" t="str">
        <f>IF(Vertragsdaten!$AW1833="","",Vertragsdaten!$AW1833)</f>
        <v/>
      </c>
      <c r="AT1832" s="16" t="str">
        <f>IF(Vertragsdaten!AO1833="","","11XSWK-H-------M")</f>
        <v/>
      </c>
      <c r="AU1832" s="16" t="str">
        <f>IF(Vertragsdaten!AU1833="E01 „Ein-/Auszug (Umzug)“","E01",IF(Vertragsdaten!AU1833="E02 „Einzug/Neuanlage“","E02",IF(Vertragsdaten!AU1833="E03 „Lieferantenwechsel“","E03","ZD2")))</f>
        <v>ZD2</v>
      </c>
      <c r="AV1832" s="16" t="str">
        <f>IF(Vertragsdaten!AS1833="nein","Z18","Z15")</f>
        <v>Z15</v>
      </c>
      <c r="AW1832" s="16" t="str">
        <f>IF(Vertragsdaten!BC1833="","",VLOOKUP(Vertragsdaten!BC1833,'Dropdown-Werte'!$I$2:$J$5,2,FALSE))</f>
        <v/>
      </c>
      <c r="AX1832" s="16" t="str">
        <f t="shared" si="28"/>
        <v/>
      </c>
      <c r="AY1832" s="16" t="str">
        <f>IF(Vertragsdaten!BB1833="","",Vertragsdaten!BB1833)</f>
        <v/>
      </c>
      <c r="AZ1832" s="16" t="s">
        <v>93</v>
      </c>
      <c r="BA1832" s="16" t="s">
        <v>94</v>
      </c>
    </row>
    <row r="1833" spans="1:53">
      <c r="A1833" s="12" t="str">
        <f>IF(Vertragsdaten!AZ1834="","",Vertragsdaten!AZ1834)</f>
        <v/>
      </c>
      <c r="B1833" s="12"/>
      <c r="C1833" s="12"/>
      <c r="D1833" s="12"/>
      <c r="E1833" s="4" t="str">
        <f>IF(Vertragsdaten!M1834="","",Vertragsdaten!M1834)</f>
        <v/>
      </c>
      <c r="F1833" s="19">
        <f>Vertragsdaten!H1834</f>
        <v>0</v>
      </c>
      <c r="G1833" s="9"/>
      <c r="H1833" s="15" t="str">
        <f>IF(Vertragsdaten!J1834="","",Vertragsdaten!J1834)</f>
        <v/>
      </c>
      <c r="I1833" s="15" t="str">
        <f>IF(Vertragsdaten!K1834="","",Vertragsdaten!K1834)</f>
        <v/>
      </c>
      <c r="J1833" s="15" t="str">
        <f>IF(Vertragsdaten!L1834="","",Vertragsdaten!L1834)</f>
        <v/>
      </c>
      <c r="K1833" s="9"/>
      <c r="L1833" s="15" t="str">
        <f>IF(Vertragsdaten!J1834="","",Vertragsdaten!J1834)</f>
        <v/>
      </c>
      <c r="M1833" s="9" t="str">
        <f>IF(Vertragsdaten!I1834="","",Vertragsdaten!I1834)</f>
        <v/>
      </c>
      <c r="N1833" s="9"/>
      <c r="O1833" s="9" t="str">
        <f>IF(Vertragsdaten!W1834="","",Vertragsdaten!W1834)</f>
        <v/>
      </c>
      <c r="P1833" s="15" t="str">
        <f>IF(Vertragsdaten!R1834="","",Vertragsdaten!R1834)</f>
        <v/>
      </c>
      <c r="Q1833" s="15" t="str">
        <f>IF(Vertragsdaten!S1834="","",Vertragsdaten!S1834)</f>
        <v/>
      </c>
      <c r="R1833" s="9"/>
      <c r="S1833" s="15" t="str">
        <f>IF(Vertragsdaten!S1834="","",Vertragsdaten!T1834)</f>
        <v/>
      </c>
      <c r="T1833" s="15" t="str">
        <f>IF(Vertragsdaten!T1834="","",Vertragsdaten!U1834)</f>
        <v/>
      </c>
      <c r="U1833" s="9"/>
      <c r="V1833" s="16" t="str">
        <f>IF(Vertragsdaten!$V1834="","",Vertragsdaten!$V1834)</f>
        <v/>
      </c>
      <c r="W1833" s="9"/>
      <c r="X1833" s="9"/>
      <c r="Y1833" s="9"/>
      <c r="Z1833" s="9"/>
      <c r="AA1833" s="15" t="str">
        <f>IF(Vertragsdaten!AI1834="","",Vertragsdaten!AI1834)</f>
        <v/>
      </c>
      <c r="AB1833" s="15" t="str">
        <f>IF(Vertragsdaten!AJ1834="","",Vertragsdaten!AJ1834)</f>
        <v/>
      </c>
      <c r="AC1833" s="9"/>
      <c r="AD1833" s="15" t="str">
        <f>IF(Vertragsdaten!AK1834="","",Vertragsdaten!AK1834)</f>
        <v/>
      </c>
      <c r="AE1833" s="15" t="str">
        <f>IF(Vertragsdaten!AL1834="","",Vertragsdaten!AL1834)</f>
        <v/>
      </c>
      <c r="AF1833" s="16" t="s">
        <v>2</v>
      </c>
      <c r="AG1833" s="16" t="str">
        <f>IF(Vertragsdaten!G1834="","",Vertragsdaten!G1834)</f>
        <v/>
      </c>
      <c r="AH1833" s="9" t="str">
        <f>IF(Vertragsdaten!$AW1834="","",Vertragsdaten!AW1834)</f>
        <v/>
      </c>
      <c r="AI1833" s="9"/>
      <c r="AJ1833" s="9"/>
      <c r="AK1833" s="9"/>
      <c r="AL1833" s="15" t="str">
        <f>IF(Vertragsdaten!AM1834="","",Vertragsdaten!AM1834)</f>
        <v/>
      </c>
      <c r="AM1833" s="15" t="str">
        <f>IF(Vertragsdaten!AN1834="","",Vertragsdaten!AN1834)</f>
        <v/>
      </c>
      <c r="AN1833" s="9"/>
      <c r="AO1833" s="9"/>
      <c r="AP1833" s="22" t="str">
        <f>IF(Vertragsdaten!AQ1834="","",ROUND(Vertragsdaten!AQ1834,0))</f>
        <v/>
      </c>
      <c r="AQ1833" s="9"/>
      <c r="AR1833" s="15" t="str">
        <f>IF(Vertragsdaten!AR1834="","",Vertragsdaten!AR1834)</f>
        <v/>
      </c>
      <c r="AS1833" s="16" t="str">
        <f>IF(Vertragsdaten!$AW1834="","",Vertragsdaten!$AW1834)</f>
        <v/>
      </c>
      <c r="AT1833" s="16" t="str">
        <f>IF(Vertragsdaten!AO1834="","","11XSWK-H-------M")</f>
        <v/>
      </c>
      <c r="AU1833" s="16" t="str">
        <f>IF(Vertragsdaten!AU1834="E01 „Ein-/Auszug (Umzug)“","E01",IF(Vertragsdaten!AU1834="E02 „Einzug/Neuanlage“","E02",IF(Vertragsdaten!AU1834="E03 „Lieferantenwechsel“","E03","ZD2")))</f>
        <v>ZD2</v>
      </c>
      <c r="AV1833" s="16" t="str">
        <f>IF(Vertragsdaten!AS1834="nein","Z18","Z15")</f>
        <v>Z15</v>
      </c>
      <c r="AW1833" s="16" t="str">
        <f>IF(Vertragsdaten!BC1834="","",VLOOKUP(Vertragsdaten!BC1834,'Dropdown-Werte'!$I$2:$J$5,2,FALSE))</f>
        <v/>
      </c>
      <c r="AX1833" s="16" t="str">
        <f t="shared" si="28"/>
        <v/>
      </c>
      <c r="AY1833" s="16" t="str">
        <f>IF(Vertragsdaten!BB1834="","",Vertragsdaten!BB1834)</f>
        <v/>
      </c>
      <c r="AZ1833" s="16" t="s">
        <v>93</v>
      </c>
      <c r="BA1833" s="16" t="s">
        <v>94</v>
      </c>
    </row>
    <row r="1834" spans="1:53">
      <c r="A1834" s="12" t="str">
        <f>IF(Vertragsdaten!AZ1835="","",Vertragsdaten!AZ1835)</f>
        <v/>
      </c>
      <c r="B1834" s="12"/>
      <c r="C1834" s="12"/>
      <c r="D1834" s="12"/>
      <c r="E1834" s="4" t="str">
        <f>IF(Vertragsdaten!M1835="","",Vertragsdaten!M1835)</f>
        <v/>
      </c>
      <c r="F1834" s="19">
        <f>Vertragsdaten!H1835</f>
        <v>0</v>
      </c>
      <c r="G1834" s="9"/>
      <c r="H1834" s="15" t="str">
        <f>IF(Vertragsdaten!J1835="","",Vertragsdaten!J1835)</f>
        <v/>
      </c>
      <c r="I1834" s="15" t="str">
        <f>IF(Vertragsdaten!K1835="","",Vertragsdaten!K1835)</f>
        <v/>
      </c>
      <c r="J1834" s="15" t="str">
        <f>IF(Vertragsdaten!L1835="","",Vertragsdaten!L1835)</f>
        <v/>
      </c>
      <c r="K1834" s="9"/>
      <c r="L1834" s="15" t="str">
        <f>IF(Vertragsdaten!J1835="","",Vertragsdaten!J1835)</f>
        <v/>
      </c>
      <c r="M1834" s="9" t="str">
        <f>IF(Vertragsdaten!I1835="","",Vertragsdaten!I1835)</f>
        <v/>
      </c>
      <c r="N1834" s="9"/>
      <c r="O1834" s="9" t="str">
        <f>IF(Vertragsdaten!W1835="","",Vertragsdaten!W1835)</f>
        <v/>
      </c>
      <c r="P1834" s="15" t="str">
        <f>IF(Vertragsdaten!R1835="","",Vertragsdaten!R1835)</f>
        <v/>
      </c>
      <c r="Q1834" s="15" t="str">
        <f>IF(Vertragsdaten!S1835="","",Vertragsdaten!S1835)</f>
        <v/>
      </c>
      <c r="R1834" s="9"/>
      <c r="S1834" s="15" t="str">
        <f>IF(Vertragsdaten!S1835="","",Vertragsdaten!T1835)</f>
        <v/>
      </c>
      <c r="T1834" s="15" t="str">
        <f>IF(Vertragsdaten!T1835="","",Vertragsdaten!U1835)</f>
        <v/>
      </c>
      <c r="U1834" s="9"/>
      <c r="V1834" s="16" t="str">
        <f>IF(Vertragsdaten!$V1835="","",Vertragsdaten!$V1835)</f>
        <v/>
      </c>
      <c r="W1834" s="9"/>
      <c r="X1834" s="9"/>
      <c r="Y1834" s="9"/>
      <c r="Z1834" s="9"/>
      <c r="AA1834" s="15" t="str">
        <f>IF(Vertragsdaten!AI1835="","",Vertragsdaten!AI1835)</f>
        <v/>
      </c>
      <c r="AB1834" s="15" t="str">
        <f>IF(Vertragsdaten!AJ1835="","",Vertragsdaten!AJ1835)</f>
        <v/>
      </c>
      <c r="AC1834" s="9"/>
      <c r="AD1834" s="15" t="str">
        <f>IF(Vertragsdaten!AK1835="","",Vertragsdaten!AK1835)</f>
        <v/>
      </c>
      <c r="AE1834" s="15" t="str">
        <f>IF(Vertragsdaten!AL1835="","",Vertragsdaten!AL1835)</f>
        <v/>
      </c>
      <c r="AF1834" s="16" t="s">
        <v>2</v>
      </c>
      <c r="AG1834" s="16" t="str">
        <f>IF(Vertragsdaten!G1835="","",Vertragsdaten!G1835)</f>
        <v/>
      </c>
      <c r="AH1834" s="9" t="str">
        <f>IF(Vertragsdaten!$AW1835="","",Vertragsdaten!AW1835)</f>
        <v/>
      </c>
      <c r="AI1834" s="9"/>
      <c r="AJ1834" s="9"/>
      <c r="AK1834" s="9"/>
      <c r="AL1834" s="15" t="str">
        <f>IF(Vertragsdaten!AM1835="","",Vertragsdaten!AM1835)</f>
        <v/>
      </c>
      <c r="AM1834" s="15" t="str">
        <f>IF(Vertragsdaten!AN1835="","",Vertragsdaten!AN1835)</f>
        <v/>
      </c>
      <c r="AN1834" s="9"/>
      <c r="AO1834" s="9"/>
      <c r="AP1834" s="22" t="str">
        <f>IF(Vertragsdaten!AQ1835="","",ROUND(Vertragsdaten!AQ1835,0))</f>
        <v/>
      </c>
      <c r="AQ1834" s="9"/>
      <c r="AR1834" s="15" t="str">
        <f>IF(Vertragsdaten!AR1835="","",Vertragsdaten!AR1835)</f>
        <v/>
      </c>
      <c r="AS1834" s="16" t="str">
        <f>IF(Vertragsdaten!$AW1835="","",Vertragsdaten!$AW1835)</f>
        <v/>
      </c>
      <c r="AT1834" s="16" t="str">
        <f>IF(Vertragsdaten!AO1835="","","11XSWK-H-------M")</f>
        <v/>
      </c>
      <c r="AU1834" s="16" t="str">
        <f>IF(Vertragsdaten!AU1835="E01 „Ein-/Auszug (Umzug)“","E01",IF(Vertragsdaten!AU1835="E02 „Einzug/Neuanlage“","E02",IF(Vertragsdaten!AU1835="E03 „Lieferantenwechsel“","E03","ZD2")))</f>
        <v>ZD2</v>
      </c>
      <c r="AV1834" s="16" t="str">
        <f>IF(Vertragsdaten!AS1835="nein","Z18","Z15")</f>
        <v>Z15</v>
      </c>
      <c r="AW1834" s="16" t="str">
        <f>IF(Vertragsdaten!BC1835="","",VLOOKUP(Vertragsdaten!BC1835,'Dropdown-Werte'!$I$2:$J$5,2,FALSE))</f>
        <v/>
      </c>
      <c r="AX1834" s="16" t="str">
        <f t="shared" si="28"/>
        <v/>
      </c>
      <c r="AY1834" s="16" t="str">
        <f>IF(Vertragsdaten!BB1835="","",Vertragsdaten!BB1835)</f>
        <v/>
      </c>
      <c r="AZ1834" s="16" t="s">
        <v>93</v>
      </c>
      <c r="BA1834" s="16" t="s">
        <v>94</v>
      </c>
    </row>
    <row r="1835" spans="1:53">
      <c r="A1835" s="12" t="str">
        <f>IF(Vertragsdaten!AZ1836="","",Vertragsdaten!AZ1836)</f>
        <v/>
      </c>
      <c r="B1835" s="12"/>
      <c r="C1835" s="12"/>
      <c r="D1835" s="12"/>
      <c r="E1835" s="4" t="str">
        <f>IF(Vertragsdaten!M1836="","",Vertragsdaten!M1836)</f>
        <v/>
      </c>
      <c r="F1835" s="19">
        <f>Vertragsdaten!H1836</f>
        <v>0</v>
      </c>
      <c r="G1835" s="9"/>
      <c r="H1835" s="15" t="str">
        <f>IF(Vertragsdaten!J1836="","",Vertragsdaten!J1836)</f>
        <v/>
      </c>
      <c r="I1835" s="15" t="str">
        <f>IF(Vertragsdaten!K1836="","",Vertragsdaten!K1836)</f>
        <v/>
      </c>
      <c r="J1835" s="15" t="str">
        <f>IF(Vertragsdaten!L1836="","",Vertragsdaten!L1836)</f>
        <v/>
      </c>
      <c r="K1835" s="9"/>
      <c r="L1835" s="15" t="str">
        <f>IF(Vertragsdaten!J1836="","",Vertragsdaten!J1836)</f>
        <v/>
      </c>
      <c r="M1835" s="9" t="str">
        <f>IF(Vertragsdaten!I1836="","",Vertragsdaten!I1836)</f>
        <v/>
      </c>
      <c r="N1835" s="9"/>
      <c r="O1835" s="9" t="str">
        <f>IF(Vertragsdaten!W1836="","",Vertragsdaten!W1836)</f>
        <v/>
      </c>
      <c r="P1835" s="15" t="str">
        <f>IF(Vertragsdaten!R1836="","",Vertragsdaten!R1836)</f>
        <v/>
      </c>
      <c r="Q1835" s="15" t="str">
        <f>IF(Vertragsdaten!S1836="","",Vertragsdaten!S1836)</f>
        <v/>
      </c>
      <c r="R1835" s="9"/>
      <c r="S1835" s="15" t="str">
        <f>IF(Vertragsdaten!S1836="","",Vertragsdaten!T1836)</f>
        <v/>
      </c>
      <c r="T1835" s="15" t="str">
        <f>IF(Vertragsdaten!T1836="","",Vertragsdaten!U1836)</f>
        <v/>
      </c>
      <c r="U1835" s="9"/>
      <c r="V1835" s="16" t="str">
        <f>IF(Vertragsdaten!$V1836="","",Vertragsdaten!$V1836)</f>
        <v/>
      </c>
      <c r="W1835" s="9"/>
      <c r="X1835" s="9"/>
      <c r="Y1835" s="9"/>
      <c r="Z1835" s="9"/>
      <c r="AA1835" s="15" t="str">
        <f>IF(Vertragsdaten!AI1836="","",Vertragsdaten!AI1836)</f>
        <v/>
      </c>
      <c r="AB1835" s="15" t="str">
        <f>IF(Vertragsdaten!AJ1836="","",Vertragsdaten!AJ1836)</f>
        <v/>
      </c>
      <c r="AC1835" s="9"/>
      <c r="AD1835" s="15" t="str">
        <f>IF(Vertragsdaten!AK1836="","",Vertragsdaten!AK1836)</f>
        <v/>
      </c>
      <c r="AE1835" s="15" t="str">
        <f>IF(Vertragsdaten!AL1836="","",Vertragsdaten!AL1836)</f>
        <v/>
      </c>
      <c r="AF1835" s="16" t="s">
        <v>2</v>
      </c>
      <c r="AG1835" s="16" t="str">
        <f>IF(Vertragsdaten!G1836="","",Vertragsdaten!G1836)</f>
        <v/>
      </c>
      <c r="AH1835" s="9" t="str">
        <f>IF(Vertragsdaten!$AW1836="","",Vertragsdaten!AW1836)</f>
        <v/>
      </c>
      <c r="AI1835" s="9"/>
      <c r="AJ1835" s="9"/>
      <c r="AK1835" s="9"/>
      <c r="AL1835" s="15" t="str">
        <f>IF(Vertragsdaten!AM1836="","",Vertragsdaten!AM1836)</f>
        <v/>
      </c>
      <c r="AM1835" s="15" t="str">
        <f>IF(Vertragsdaten!AN1836="","",Vertragsdaten!AN1836)</f>
        <v/>
      </c>
      <c r="AN1835" s="9"/>
      <c r="AO1835" s="9"/>
      <c r="AP1835" s="22" t="str">
        <f>IF(Vertragsdaten!AQ1836="","",ROUND(Vertragsdaten!AQ1836,0))</f>
        <v/>
      </c>
      <c r="AQ1835" s="9"/>
      <c r="AR1835" s="15" t="str">
        <f>IF(Vertragsdaten!AR1836="","",Vertragsdaten!AR1836)</f>
        <v/>
      </c>
      <c r="AS1835" s="16" t="str">
        <f>IF(Vertragsdaten!$AW1836="","",Vertragsdaten!$AW1836)</f>
        <v/>
      </c>
      <c r="AT1835" s="16" t="str">
        <f>IF(Vertragsdaten!AO1836="","","11XSWK-H-------M")</f>
        <v/>
      </c>
      <c r="AU1835" s="16" t="str">
        <f>IF(Vertragsdaten!AU1836="E01 „Ein-/Auszug (Umzug)“","E01",IF(Vertragsdaten!AU1836="E02 „Einzug/Neuanlage“","E02",IF(Vertragsdaten!AU1836="E03 „Lieferantenwechsel“","E03","ZD2")))</f>
        <v>ZD2</v>
      </c>
      <c r="AV1835" s="16" t="str">
        <f>IF(Vertragsdaten!AS1836="nein","Z18","Z15")</f>
        <v>Z15</v>
      </c>
      <c r="AW1835" s="16" t="str">
        <f>IF(Vertragsdaten!BC1836="","",VLOOKUP(Vertragsdaten!BC1836,'Dropdown-Werte'!$I$2:$J$5,2,FALSE))</f>
        <v/>
      </c>
      <c r="AX1835" s="16" t="str">
        <f t="shared" si="28"/>
        <v/>
      </c>
      <c r="AY1835" s="16" t="str">
        <f>IF(Vertragsdaten!BB1836="","",Vertragsdaten!BB1836)</f>
        <v/>
      </c>
      <c r="AZ1835" s="16" t="s">
        <v>93</v>
      </c>
      <c r="BA1835" s="16" t="s">
        <v>94</v>
      </c>
    </row>
    <row r="1836" spans="1:53">
      <c r="A1836" s="12" t="str">
        <f>IF(Vertragsdaten!AZ1837="","",Vertragsdaten!AZ1837)</f>
        <v/>
      </c>
      <c r="B1836" s="12"/>
      <c r="C1836" s="12"/>
      <c r="D1836" s="12"/>
      <c r="E1836" s="4" t="str">
        <f>IF(Vertragsdaten!M1837="","",Vertragsdaten!M1837)</f>
        <v/>
      </c>
      <c r="F1836" s="19">
        <f>Vertragsdaten!H1837</f>
        <v>0</v>
      </c>
      <c r="G1836" s="9"/>
      <c r="H1836" s="15" t="str">
        <f>IF(Vertragsdaten!J1837="","",Vertragsdaten!J1837)</f>
        <v/>
      </c>
      <c r="I1836" s="15" t="str">
        <f>IF(Vertragsdaten!K1837="","",Vertragsdaten!K1837)</f>
        <v/>
      </c>
      <c r="J1836" s="15" t="str">
        <f>IF(Vertragsdaten!L1837="","",Vertragsdaten!L1837)</f>
        <v/>
      </c>
      <c r="K1836" s="9"/>
      <c r="L1836" s="15" t="str">
        <f>IF(Vertragsdaten!J1837="","",Vertragsdaten!J1837)</f>
        <v/>
      </c>
      <c r="M1836" s="9" t="str">
        <f>IF(Vertragsdaten!I1837="","",Vertragsdaten!I1837)</f>
        <v/>
      </c>
      <c r="N1836" s="9"/>
      <c r="O1836" s="9" t="str">
        <f>IF(Vertragsdaten!W1837="","",Vertragsdaten!W1837)</f>
        <v/>
      </c>
      <c r="P1836" s="15" t="str">
        <f>IF(Vertragsdaten!R1837="","",Vertragsdaten!R1837)</f>
        <v/>
      </c>
      <c r="Q1836" s="15" t="str">
        <f>IF(Vertragsdaten!S1837="","",Vertragsdaten!S1837)</f>
        <v/>
      </c>
      <c r="R1836" s="9"/>
      <c r="S1836" s="15" t="str">
        <f>IF(Vertragsdaten!S1837="","",Vertragsdaten!T1837)</f>
        <v/>
      </c>
      <c r="T1836" s="15" t="str">
        <f>IF(Vertragsdaten!T1837="","",Vertragsdaten!U1837)</f>
        <v/>
      </c>
      <c r="U1836" s="9"/>
      <c r="V1836" s="16" t="str">
        <f>IF(Vertragsdaten!$V1837="","",Vertragsdaten!$V1837)</f>
        <v/>
      </c>
      <c r="W1836" s="9"/>
      <c r="X1836" s="9"/>
      <c r="Y1836" s="9"/>
      <c r="Z1836" s="9"/>
      <c r="AA1836" s="15" t="str">
        <f>IF(Vertragsdaten!AI1837="","",Vertragsdaten!AI1837)</f>
        <v/>
      </c>
      <c r="AB1836" s="15" t="str">
        <f>IF(Vertragsdaten!AJ1837="","",Vertragsdaten!AJ1837)</f>
        <v/>
      </c>
      <c r="AC1836" s="9"/>
      <c r="AD1836" s="15" t="str">
        <f>IF(Vertragsdaten!AK1837="","",Vertragsdaten!AK1837)</f>
        <v/>
      </c>
      <c r="AE1836" s="15" t="str">
        <f>IF(Vertragsdaten!AL1837="","",Vertragsdaten!AL1837)</f>
        <v/>
      </c>
      <c r="AF1836" s="16" t="s">
        <v>2</v>
      </c>
      <c r="AG1836" s="16" t="str">
        <f>IF(Vertragsdaten!G1837="","",Vertragsdaten!G1837)</f>
        <v/>
      </c>
      <c r="AH1836" s="9" t="str">
        <f>IF(Vertragsdaten!$AW1837="","",Vertragsdaten!AW1837)</f>
        <v/>
      </c>
      <c r="AI1836" s="9"/>
      <c r="AJ1836" s="9"/>
      <c r="AK1836" s="9"/>
      <c r="AL1836" s="15" t="str">
        <f>IF(Vertragsdaten!AM1837="","",Vertragsdaten!AM1837)</f>
        <v/>
      </c>
      <c r="AM1836" s="15" t="str">
        <f>IF(Vertragsdaten!AN1837="","",Vertragsdaten!AN1837)</f>
        <v/>
      </c>
      <c r="AN1836" s="9"/>
      <c r="AO1836" s="9"/>
      <c r="AP1836" s="22" t="str">
        <f>IF(Vertragsdaten!AQ1837="","",ROUND(Vertragsdaten!AQ1837,0))</f>
        <v/>
      </c>
      <c r="AQ1836" s="9"/>
      <c r="AR1836" s="15" t="str">
        <f>IF(Vertragsdaten!AR1837="","",Vertragsdaten!AR1837)</f>
        <v/>
      </c>
      <c r="AS1836" s="16" t="str">
        <f>IF(Vertragsdaten!$AW1837="","",Vertragsdaten!$AW1837)</f>
        <v/>
      </c>
      <c r="AT1836" s="16" t="str">
        <f>IF(Vertragsdaten!AO1837="","","11XSWK-H-------M")</f>
        <v/>
      </c>
      <c r="AU1836" s="16" t="str">
        <f>IF(Vertragsdaten!AU1837="E01 „Ein-/Auszug (Umzug)“","E01",IF(Vertragsdaten!AU1837="E02 „Einzug/Neuanlage“","E02",IF(Vertragsdaten!AU1837="E03 „Lieferantenwechsel“","E03","ZD2")))</f>
        <v>ZD2</v>
      </c>
      <c r="AV1836" s="16" t="str">
        <f>IF(Vertragsdaten!AS1837="nein","Z18","Z15")</f>
        <v>Z15</v>
      </c>
      <c r="AW1836" s="16" t="str">
        <f>IF(Vertragsdaten!BC1837="","",VLOOKUP(Vertragsdaten!BC1837,'Dropdown-Werte'!$I$2:$J$5,2,FALSE))</f>
        <v/>
      </c>
      <c r="AX1836" s="16" t="str">
        <f t="shared" si="28"/>
        <v/>
      </c>
      <c r="AY1836" s="16" t="str">
        <f>IF(Vertragsdaten!BB1837="","",Vertragsdaten!BB1837)</f>
        <v/>
      </c>
      <c r="AZ1836" s="16" t="s">
        <v>93</v>
      </c>
      <c r="BA1836" s="16" t="s">
        <v>94</v>
      </c>
    </row>
    <row r="1837" spans="1:53">
      <c r="A1837" s="12" t="str">
        <f>IF(Vertragsdaten!AZ1838="","",Vertragsdaten!AZ1838)</f>
        <v/>
      </c>
      <c r="B1837" s="12"/>
      <c r="C1837" s="12"/>
      <c r="D1837" s="12"/>
      <c r="E1837" s="4" t="str">
        <f>IF(Vertragsdaten!M1838="","",Vertragsdaten!M1838)</f>
        <v/>
      </c>
      <c r="F1837" s="19">
        <f>Vertragsdaten!H1838</f>
        <v>0</v>
      </c>
      <c r="G1837" s="9"/>
      <c r="H1837" s="15" t="str">
        <f>IF(Vertragsdaten!J1838="","",Vertragsdaten!J1838)</f>
        <v/>
      </c>
      <c r="I1837" s="15" t="str">
        <f>IF(Vertragsdaten!K1838="","",Vertragsdaten!K1838)</f>
        <v/>
      </c>
      <c r="J1837" s="15" t="str">
        <f>IF(Vertragsdaten!L1838="","",Vertragsdaten!L1838)</f>
        <v/>
      </c>
      <c r="K1837" s="9"/>
      <c r="L1837" s="15" t="str">
        <f>IF(Vertragsdaten!J1838="","",Vertragsdaten!J1838)</f>
        <v/>
      </c>
      <c r="M1837" s="9" t="str">
        <f>IF(Vertragsdaten!I1838="","",Vertragsdaten!I1838)</f>
        <v/>
      </c>
      <c r="N1837" s="9"/>
      <c r="O1837" s="9" t="str">
        <f>IF(Vertragsdaten!W1838="","",Vertragsdaten!W1838)</f>
        <v/>
      </c>
      <c r="P1837" s="15" t="str">
        <f>IF(Vertragsdaten!R1838="","",Vertragsdaten!R1838)</f>
        <v/>
      </c>
      <c r="Q1837" s="15" t="str">
        <f>IF(Vertragsdaten!S1838="","",Vertragsdaten!S1838)</f>
        <v/>
      </c>
      <c r="R1837" s="9"/>
      <c r="S1837" s="15" t="str">
        <f>IF(Vertragsdaten!S1838="","",Vertragsdaten!T1838)</f>
        <v/>
      </c>
      <c r="T1837" s="15" t="str">
        <f>IF(Vertragsdaten!T1838="","",Vertragsdaten!U1838)</f>
        <v/>
      </c>
      <c r="U1837" s="9"/>
      <c r="V1837" s="16" t="str">
        <f>IF(Vertragsdaten!$V1838="","",Vertragsdaten!$V1838)</f>
        <v/>
      </c>
      <c r="W1837" s="9"/>
      <c r="X1837" s="9"/>
      <c r="Y1837" s="9"/>
      <c r="Z1837" s="9"/>
      <c r="AA1837" s="15" t="str">
        <f>IF(Vertragsdaten!AI1838="","",Vertragsdaten!AI1838)</f>
        <v/>
      </c>
      <c r="AB1837" s="15" t="str">
        <f>IF(Vertragsdaten!AJ1838="","",Vertragsdaten!AJ1838)</f>
        <v/>
      </c>
      <c r="AC1837" s="9"/>
      <c r="AD1837" s="15" t="str">
        <f>IF(Vertragsdaten!AK1838="","",Vertragsdaten!AK1838)</f>
        <v/>
      </c>
      <c r="AE1837" s="15" t="str">
        <f>IF(Vertragsdaten!AL1838="","",Vertragsdaten!AL1838)</f>
        <v/>
      </c>
      <c r="AF1837" s="16" t="s">
        <v>2</v>
      </c>
      <c r="AG1837" s="16" t="str">
        <f>IF(Vertragsdaten!G1838="","",Vertragsdaten!G1838)</f>
        <v/>
      </c>
      <c r="AH1837" s="9" t="str">
        <f>IF(Vertragsdaten!$AW1838="","",Vertragsdaten!AW1838)</f>
        <v/>
      </c>
      <c r="AI1837" s="9"/>
      <c r="AJ1837" s="9"/>
      <c r="AK1837" s="9"/>
      <c r="AL1837" s="15" t="str">
        <f>IF(Vertragsdaten!AM1838="","",Vertragsdaten!AM1838)</f>
        <v/>
      </c>
      <c r="AM1837" s="15" t="str">
        <f>IF(Vertragsdaten!AN1838="","",Vertragsdaten!AN1838)</f>
        <v/>
      </c>
      <c r="AN1837" s="9"/>
      <c r="AO1837" s="9"/>
      <c r="AP1837" s="22" t="str">
        <f>IF(Vertragsdaten!AQ1838="","",ROUND(Vertragsdaten!AQ1838,0))</f>
        <v/>
      </c>
      <c r="AQ1837" s="9"/>
      <c r="AR1837" s="15" t="str">
        <f>IF(Vertragsdaten!AR1838="","",Vertragsdaten!AR1838)</f>
        <v/>
      </c>
      <c r="AS1837" s="16" t="str">
        <f>IF(Vertragsdaten!$AW1838="","",Vertragsdaten!$AW1838)</f>
        <v/>
      </c>
      <c r="AT1837" s="16" t="str">
        <f>IF(Vertragsdaten!AO1838="","","11XSWK-H-------M")</f>
        <v/>
      </c>
      <c r="AU1837" s="16" t="str">
        <f>IF(Vertragsdaten!AU1838="E01 „Ein-/Auszug (Umzug)“","E01",IF(Vertragsdaten!AU1838="E02 „Einzug/Neuanlage“","E02",IF(Vertragsdaten!AU1838="E03 „Lieferantenwechsel“","E03","ZD2")))</f>
        <v>ZD2</v>
      </c>
      <c r="AV1837" s="16" t="str">
        <f>IF(Vertragsdaten!AS1838="nein","Z18","Z15")</f>
        <v>Z15</v>
      </c>
      <c r="AW1837" s="16" t="str">
        <f>IF(Vertragsdaten!BC1838="","",VLOOKUP(Vertragsdaten!BC1838,'Dropdown-Werte'!$I$2:$J$5,2,FALSE))</f>
        <v/>
      </c>
      <c r="AX1837" s="16" t="str">
        <f t="shared" si="28"/>
        <v/>
      </c>
      <c r="AY1837" s="16" t="str">
        <f>IF(Vertragsdaten!BB1838="","",Vertragsdaten!BB1838)</f>
        <v/>
      </c>
      <c r="AZ1837" s="16" t="s">
        <v>93</v>
      </c>
      <c r="BA1837" s="16" t="s">
        <v>94</v>
      </c>
    </row>
    <row r="1838" spans="1:53">
      <c r="A1838" s="12" t="str">
        <f>IF(Vertragsdaten!AZ1839="","",Vertragsdaten!AZ1839)</f>
        <v/>
      </c>
      <c r="B1838" s="12"/>
      <c r="C1838" s="12"/>
      <c r="D1838" s="12"/>
      <c r="E1838" s="4" t="str">
        <f>IF(Vertragsdaten!M1839="","",Vertragsdaten!M1839)</f>
        <v/>
      </c>
      <c r="F1838" s="19">
        <f>Vertragsdaten!H1839</f>
        <v>0</v>
      </c>
      <c r="G1838" s="9"/>
      <c r="H1838" s="15" t="str">
        <f>IF(Vertragsdaten!J1839="","",Vertragsdaten!J1839)</f>
        <v/>
      </c>
      <c r="I1838" s="15" t="str">
        <f>IF(Vertragsdaten!K1839="","",Vertragsdaten!K1839)</f>
        <v/>
      </c>
      <c r="J1838" s="15" t="str">
        <f>IF(Vertragsdaten!L1839="","",Vertragsdaten!L1839)</f>
        <v/>
      </c>
      <c r="K1838" s="9"/>
      <c r="L1838" s="15" t="str">
        <f>IF(Vertragsdaten!J1839="","",Vertragsdaten!J1839)</f>
        <v/>
      </c>
      <c r="M1838" s="9" t="str">
        <f>IF(Vertragsdaten!I1839="","",Vertragsdaten!I1839)</f>
        <v/>
      </c>
      <c r="N1838" s="9"/>
      <c r="O1838" s="9" t="str">
        <f>IF(Vertragsdaten!W1839="","",Vertragsdaten!W1839)</f>
        <v/>
      </c>
      <c r="P1838" s="15" t="str">
        <f>IF(Vertragsdaten!R1839="","",Vertragsdaten!R1839)</f>
        <v/>
      </c>
      <c r="Q1838" s="15" t="str">
        <f>IF(Vertragsdaten!S1839="","",Vertragsdaten!S1839)</f>
        <v/>
      </c>
      <c r="R1838" s="9"/>
      <c r="S1838" s="15" t="str">
        <f>IF(Vertragsdaten!S1839="","",Vertragsdaten!T1839)</f>
        <v/>
      </c>
      <c r="T1838" s="15" t="str">
        <f>IF(Vertragsdaten!T1839="","",Vertragsdaten!U1839)</f>
        <v/>
      </c>
      <c r="U1838" s="9"/>
      <c r="V1838" s="16" t="str">
        <f>IF(Vertragsdaten!$V1839="","",Vertragsdaten!$V1839)</f>
        <v/>
      </c>
      <c r="W1838" s="9"/>
      <c r="X1838" s="9"/>
      <c r="Y1838" s="9"/>
      <c r="Z1838" s="9"/>
      <c r="AA1838" s="15" t="str">
        <f>IF(Vertragsdaten!AI1839="","",Vertragsdaten!AI1839)</f>
        <v/>
      </c>
      <c r="AB1838" s="15" t="str">
        <f>IF(Vertragsdaten!AJ1839="","",Vertragsdaten!AJ1839)</f>
        <v/>
      </c>
      <c r="AC1838" s="9"/>
      <c r="AD1838" s="15" t="str">
        <f>IF(Vertragsdaten!AK1839="","",Vertragsdaten!AK1839)</f>
        <v/>
      </c>
      <c r="AE1838" s="15" t="str">
        <f>IF(Vertragsdaten!AL1839="","",Vertragsdaten!AL1839)</f>
        <v/>
      </c>
      <c r="AF1838" s="16" t="s">
        <v>2</v>
      </c>
      <c r="AG1838" s="16" t="str">
        <f>IF(Vertragsdaten!G1839="","",Vertragsdaten!G1839)</f>
        <v/>
      </c>
      <c r="AH1838" s="9" t="str">
        <f>IF(Vertragsdaten!$AW1839="","",Vertragsdaten!AW1839)</f>
        <v/>
      </c>
      <c r="AI1838" s="9"/>
      <c r="AJ1838" s="9"/>
      <c r="AK1838" s="9"/>
      <c r="AL1838" s="15" t="str">
        <f>IF(Vertragsdaten!AM1839="","",Vertragsdaten!AM1839)</f>
        <v/>
      </c>
      <c r="AM1838" s="15" t="str">
        <f>IF(Vertragsdaten!AN1839="","",Vertragsdaten!AN1839)</f>
        <v/>
      </c>
      <c r="AN1838" s="9"/>
      <c r="AO1838" s="9"/>
      <c r="AP1838" s="22" t="str">
        <f>IF(Vertragsdaten!AQ1839="","",ROUND(Vertragsdaten!AQ1839,0))</f>
        <v/>
      </c>
      <c r="AQ1838" s="9"/>
      <c r="AR1838" s="15" t="str">
        <f>IF(Vertragsdaten!AR1839="","",Vertragsdaten!AR1839)</f>
        <v/>
      </c>
      <c r="AS1838" s="16" t="str">
        <f>IF(Vertragsdaten!$AW1839="","",Vertragsdaten!$AW1839)</f>
        <v/>
      </c>
      <c r="AT1838" s="16" t="str">
        <f>IF(Vertragsdaten!AO1839="","","11XSWK-H-------M")</f>
        <v/>
      </c>
      <c r="AU1838" s="16" t="str">
        <f>IF(Vertragsdaten!AU1839="E01 „Ein-/Auszug (Umzug)“","E01",IF(Vertragsdaten!AU1839="E02 „Einzug/Neuanlage“","E02",IF(Vertragsdaten!AU1839="E03 „Lieferantenwechsel“","E03","ZD2")))</f>
        <v>ZD2</v>
      </c>
      <c r="AV1838" s="16" t="str">
        <f>IF(Vertragsdaten!AS1839="nein","Z18","Z15")</f>
        <v>Z15</v>
      </c>
      <c r="AW1838" s="16" t="str">
        <f>IF(Vertragsdaten!BC1839="","",VLOOKUP(Vertragsdaten!BC1839,'Dropdown-Werte'!$I$2:$J$5,2,FALSE))</f>
        <v/>
      </c>
      <c r="AX1838" s="16" t="str">
        <f t="shared" si="28"/>
        <v/>
      </c>
      <c r="AY1838" s="16" t="str">
        <f>IF(Vertragsdaten!BB1839="","",Vertragsdaten!BB1839)</f>
        <v/>
      </c>
      <c r="AZ1838" s="16" t="s">
        <v>93</v>
      </c>
      <c r="BA1838" s="16" t="s">
        <v>94</v>
      </c>
    </row>
    <row r="1839" spans="1:53">
      <c r="A1839" s="12" t="str">
        <f>IF(Vertragsdaten!AZ1840="","",Vertragsdaten!AZ1840)</f>
        <v/>
      </c>
      <c r="B1839" s="12"/>
      <c r="C1839" s="12"/>
      <c r="D1839" s="12"/>
      <c r="E1839" s="4" t="str">
        <f>IF(Vertragsdaten!M1840="","",Vertragsdaten!M1840)</f>
        <v/>
      </c>
      <c r="F1839" s="19">
        <f>Vertragsdaten!H1840</f>
        <v>0</v>
      </c>
      <c r="G1839" s="9"/>
      <c r="H1839" s="15" t="str">
        <f>IF(Vertragsdaten!J1840="","",Vertragsdaten!J1840)</f>
        <v/>
      </c>
      <c r="I1839" s="15" t="str">
        <f>IF(Vertragsdaten!K1840="","",Vertragsdaten!K1840)</f>
        <v/>
      </c>
      <c r="J1839" s="15" t="str">
        <f>IF(Vertragsdaten!L1840="","",Vertragsdaten!L1840)</f>
        <v/>
      </c>
      <c r="K1839" s="9"/>
      <c r="L1839" s="15" t="str">
        <f>IF(Vertragsdaten!J1840="","",Vertragsdaten!J1840)</f>
        <v/>
      </c>
      <c r="M1839" s="9" t="str">
        <f>IF(Vertragsdaten!I1840="","",Vertragsdaten!I1840)</f>
        <v/>
      </c>
      <c r="N1839" s="9"/>
      <c r="O1839" s="9" t="str">
        <f>IF(Vertragsdaten!W1840="","",Vertragsdaten!W1840)</f>
        <v/>
      </c>
      <c r="P1839" s="15" t="str">
        <f>IF(Vertragsdaten!R1840="","",Vertragsdaten!R1840)</f>
        <v/>
      </c>
      <c r="Q1839" s="15" t="str">
        <f>IF(Vertragsdaten!S1840="","",Vertragsdaten!S1840)</f>
        <v/>
      </c>
      <c r="R1839" s="9"/>
      <c r="S1839" s="15" t="str">
        <f>IF(Vertragsdaten!S1840="","",Vertragsdaten!T1840)</f>
        <v/>
      </c>
      <c r="T1839" s="15" t="str">
        <f>IF(Vertragsdaten!T1840="","",Vertragsdaten!U1840)</f>
        <v/>
      </c>
      <c r="U1839" s="9"/>
      <c r="V1839" s="16" t="str">
        <f>IF(Vertragsdaten!$V1840="","",Vertragsdaten!$V1840)</f>
        <v/>
      </c>
      <c r="W1839" s="9"/>
      <c r="X1839" s="9"/>
      <c r="Y1839" s="9"/>
      <c r="Z1839" s="9"/>
      <c r="AA1839" s="15" t="str">
        <f>IF(Vertragsdaten!AI1840="","",Vertragsdaten!AI1840)</f>
        <v/>
      </c>
      <c r="AB1839" s="15" t="str">
        <f>IF(Vertragsdaten!AJ1840="","",Vertragsdaten!AJ1840)</f>
        <v/>
      </c>
      <c r="AC1839" s="9"/>
      <c r="AD1839" s="15" t="str">
        <f>IF(Vertragsdaten!AK1840="","",Vertragsdaten!AK1840)</f>
        <v/>
      </c>
      <c r="AE1839" s="15" t="str">
        <f>IF(Vertragsdaten!AL1840="","",Vertragsdaten!AL1840)</f>
        <v/>
      </c>
      <c r="AF1839" s="16" t="s">
        <v>2</v>
      </c>
      <c r="AG1839" s="16" t="str">
        <f>IF(Vertragsdaten!G1840="","",Vertragsdaten!G1840)</f>
        <v/>
      </c>
      <c r="AH1839" s="9" t="str">
        <f>IF(Vertragsdaten!$AW1840="","",Vertragsdaten!AW1840)</f>
        <v/>
      </c>
      <c r="AI1839" s="9"/>
      <c r="AJ1839" s="9"/>
      <c r="AK1839" s="9"/>
      <c r="AL1839" s="15" t="str">
        <f>IF(Vertragsdaten!AM1840="","",Vertragsdaten!AM1840)</f>
        <v/>
      </c>
      <c r="AM1839" s="15" t="str">
        <f>IF(Vertragsdaten!AN1840="","",Vertragsdaten!AN1840)</f>
        <v/>
      </c>
      <c r="AN1839" s="9"/>
      <c r="AO1839" s="9"/>
      <c r="AP1839" s="22" t="str">
        <f>IF(Vertragsdaten!AQ1840="","",ROUND(Vertragsdaten!AQ1840,0))</f>
        <v/>
      </c>
      <c r="AQ1839" s="9"/>
      <c r="AR1839" s="15" t="str">
        <f>IF(Vertragsdaten!AR1840="","",Vertragsdaten!AR1840)</f>
        <v/>
      </c>
      <c r="AS1839" s="16" t="str">
        <f>IF(Vertragsdaten!$AW1840="","",Vertragsdaten!$AW1840)</f>
        <v/>
      </c>
      <c r="AT1839" s="16" t="str">
        <f>IF(Vertragsdaten!AO1840="","","11XSWK-H-------M")</f>
        <v/>
      </c>
      <c r="AU1839" s="16" t="str">
        <f>IF(Vertragsdaten!AU1840="E01 „Ein-/Auszug (Umzug)“","E01",IF(Vertragsdaten!AU1840="E02 „Einzug/Neuanlage“","E02",IF(Vertragsdaten!AU1840="E03 „Lieferantenwechsel“","E03","ZD2")))</f>
        <v>ZD2</v>
      </c>
      <c r="AV1839" s="16" t="str">
        <f>IF(Vertragsdaten!AS1840="nein","Z18","Z15")</f>
        <v>Z15</v>
      </c>
      <c r="AW1839" s="16" t="str">
        <f>IF(Vertragsdaten!BC1840="","",VLOOKUP(Vertragsdaten!BC1840,'Dropdown-Werte'!$I$2:$J$5,2,FALSE))</f>
        <v/>
      </c>
      <c r="AX1839" s="16" t="str">
        <f t="shared" si="28"/>
        <v/>
      </c>
      <c r="AY1839" s="16" t="str">
        <f>IF(Vertragsdaten!BB1840="","",Vertragsdaten!BB1840)</f>
        <v/>
      </c>
      <c r="AZ1839" s="16" t="s">
        <v>93</v>
      </c>
      <c r="BA1839" s="16" t="s">
        <v>94</v>
      </c>
    </row>
    <row r="1840" spans="1:53">
      <c r="A1840" s="12" t="str">
        <f>IF(Vertragsdaten!AZ1841="","",Vertragsdaten!AZ1841)</f>
        <v/>
      </c>
      <c r="B1840" s="12"/>
      <c r="C1840" s="12"/>
      <c r="D1840" s="12"/>
      <c r="E1840" s="4" t="str">
        <f>IF(Vertragsdaten!M1841="","",Vertragsdaten!M1841)</f>
        <v/>
      </c>
      <c r="F1840" s="19">
        <f>Vertragsdaten!H1841</f>
        <v>0</v>
      </c>
      <c r="G1840" s="9"/>
      <c r="H1840" s="15" t="str">
        <f>IF(Vertragsdaten!J1841="","",Vertragsdaten!J1841)</f>
        <v/>
      </c>
      <c r="I1840" s="15" t="str">
        <f>IF(Vertragsdaten!K1841="","",Vertragsdaten!K1841)</f>
        <v/>
      </c>
      <c r="J1840" s="15" t="str">
        <f>IF(Vertragsdaten!L1841="","",Vertragsdaten!L1841)</f>
        <v/>
      </c>
      <c r="K1840" s="9"/>
      <c r="L1840" s="15" t="str">
        <f>IF(Vertragsdaten!J1841="","",Vertragsdaten!J1841)</f>
        <v/>
      </c>
      <c r="M1840" s="9" t="str">
        <f>IF(Vertragsdaten!I1841="","",Vertragsdaten!I1841)</f>
        <v/>
      </c>
      <c r="N1840" s="9"/>
      <c r="O1840" s="9" t="str">
        <f>IF(Vertragsdaten!W1841="","",Vertragsdaten!W1841)</f>
        <v/>
      </c>
      <c r="P1840" s="15" t="str">
        <f>IF(Vertragsdaten!R1841="","",Vertragsdaten!R1841)</f>
        <v/>
      </c>
      <c r="Q1840" s="15" t="str">
        <f>IF(Vertragsdaten!S1841="","",Vertragsdaten!S1841)</f>
        <v/>
      </c>
      <c r="R1840" s="9"/>
      <c r="S1840" s="15" t="str">
        <f>IF(Vertragsdaten!S1841="","",Vertragsdaten!T1841)</f>
        <v/>
      </c>
      <c r="T1840" s="15" t="str">
        <f>IF(Vertragsdaten!T1841="","",Vertragsdaten!U1841)</f>
        <v/>
      </c>
      <c r="U1840" s="9"/>
      <c r="V1840" s="16" t="str">
        <f>IF(Vertragsdaten!$V1841="","",Vertragsdaten!$V1841)</f>
        <v/>
      </c>
      <c r="W1840" s="9"/>
      <c r="X1840" s="9"/>
      <c r="Y1840" s="9"/>
      <c r="Z1840" s="9"/>
      <c r="AA1840" s="15" t="str">
        <f>IF(Vertragsdaten!AI1841="","",Vertragsdaten!AI1841)</f>
        <v/>
      </c>
      <c r="AB1840" s="15" t="str">
        <f>IF(Vertragsdaten!AJ1841="","",Vertragsdaten!AJ1841)</f>
        <v/>
      </c>
      <c r="AC1840" s="9"/>
      <c r="AD1840" s="15" t="str">
        <f>IF(Vertragsdaten!AK1841="","",Vertragsdaten!AK1841)</f>
        <v/>
      </c>
      <c r="AE1840" s="15" t="str">
        <f>IF(Vertragsdaten!AL1841="","",Vertragsdaten!AL1841)</f>
        <v/>
      </c>
      <c r="AF1840" s="16" t="s">
        <v>2</v>
      </c>
      <c r="AG1840" s="16" t="str">
        <f>IF(Vertragsdaten!G1841="","",Vertragsdaten!G1841)</f>
        <v/>
      </c>
      <c r="AH1840" s="9" t="str">
        <f>IF(Vertragsdaten!$AW1841="","",Vertragsdaten!AW1841)</f>
        <v/>
      </c>
      <c r="AI1840" s="9"/>
      <c r="AJ1840" s="9"/>
      <c r="AK1840" s="9"/>
      <c r="AL1840" s="15" t="str">
        <f>IF(Vertragsdaten!AM1841="","",Vertragsdaten!AM1841)</f>
        <v/>
      </c>
      <c r="AM1840" s="15" t="str">
        <f>IF(Vertragsdaten!AN1841="","",Vertragsdaten!AN1841)</f>
        <v/>
      </c>
      <c r="AN1840" s="9"/>
      <c r="AO1840" s="9"/>
      <c r="AP1840" s="22" t="str">
        <f>IF(Vertragsdaten!AQ1841="","",ROUND(Vertragsdaten!AQ1841,0))</f>
        <v/>
      </c>
      <c r="AQ1840" s="9"/>
      <c r="AR1840" s="15" t="str">
        <f>IF(Vertragsdaten!AR1841="","",Vertragsdaten!AR1841)</f>
        <v/>
      </c>
      <c r="AS1840" s="16" t="str">
        <f>IF(Vertragsdaten!$AW1841="","",Vertragsdaten!$AW1841)</f>
        <v/>
      </c>
      <c r="AT1840" s="16" t="str">
        <f>IF(Vertragsdaten!AO1841="","","11XSWK-H-------M")</f>
        <v/>
      </c>
      <c r="AU1840" s="16" t="str">
        <f>IF(Vertragsdaten!AU1841="E01 „Ein-/Auszug (Umzug)“","E01",IF(Vertragsdaten!AU1841="E02 „Einzug/Neuanlage“","E02",IF(Vertragsdaten!AU1841="E03 „Lieferantenwechsel“","E03","ZD2")))</f>
        <v>ZD2</v>
      </c>
      <c r="AV1840" s="16" t="str">
        <f>IF(Vertragsdaten!AS1841="nein","Z18","Z15")</f>
        <v>Z15</v>
      </c>
      <c r="AW1840" s="16" t="str">
        <f>IF(Vertragsdaten!BC1841="","",VLOOKUP(Vertragsdaten!BC1841,'Dropdown-Werte'!$I$2:$J$5,2,FALSE))</f>
        <v/>
      </c>
      <c r="AX1840" s="16" t="str">
        <f t="shared" si="28"/>
        <v/>
      </c>
      <c r="AY1840" s="16" t="str">
        <f>IF(Vertragsdaten!BB1841="","",Vertragsdaten!BB1841)</f>
        <v/>
      </c>
      <c r="AZ1840" s="16" t="s">
        <v>93</v>
      </c>
      <c r="BA1840" s="16" t="s">
        <v>94</v>
      </c>
    </row>
    <row r="1841" spans="1:53">
      <c r="A1841" s="12" t="str">
        <f>IF(Vertragsdaten!AZ1842="","",Vertragsdaten!AZ1842)</f>
        <v/>
      </c>
      <c r="B1841" s="12"/>
      <c r="C1841" s="12"/>
      <c r="D1841" s="12"/>
      <c r="E1841" s="4" t="str">
        <f>IF(Vertragsdaten!M1842="","",Vertragsdaten!M1842)</f>
        <v/>
      </c>
      <c r="F1841" s="19">
        <f>Vertragsdaten!H1842</f>
        <v>0</v>
      </c>
      <c r="G1841" s="9"/>
      <c r="H1841" s="15" t="str">
        <f>IF(Vertragsdaten!J1842="","",Vertragsdaten!J1842)</f>
        <v/>
      </c>
      <c r="I1841" s="15" t="str">
        <f>IF(Vertragsdaten!K1842="","",Vertragsdaten!K1842)</f>
        <v/>
      </c>
      <c r="J1841" s="15" t="str">
        <f>IF(Vertragsdaten!L1842="","",Vertragsdaten!L1842)</f>
        <v/>
      </c>
      <c r="K1841" s="9"/>
      <c r="L1841" s="15" t="str">
        <f>IF(Vertragsdaten!J1842="","",Vertragsdaten!J1842)</f>
        <v/>
      </c>
      <c r="M1841" s="9" t="str">
        <f>IF(Vertragsdaten!I1842="","",Vertragsdaten!I1842)</f>
        <v/>
      </c>
      <c r="N1841" s="9"/>
      <c r="O1841" s="9" t="str">
        <f>IF(Vertragsdaten!W1842="","",Vertragsdaten!W1842)</f>
        <v/>
      </c>
      <c r="P1841" s="15" t="str">
        <f>IF(Vertragsdaten!R1842="","",Vertragsdaten!R1842)</f>
        <v/>
      </c>
      <c r="Q1841" s="15" t="str">
        <f>IF(Vertragsdaten!S1842="","",Vertragsdaten!S1842)</f>
        <v/>
      </c>
      <c r="R1841" s="9"/>
      <c r="S1841" s="15" t="str">
        <f>IF(Vertragsdaten!S1842="","",Vertragsdaten!T1842)</f>
        <v/>
      </c>
      <c r="T1841" s="15" t="str">
        <f>IF(Vertragsdaten!T1842="","",Vertragsdaten!U1842)</f>
        <v/>
      </c>
      <c r="U1841" s="9"/>
      <c r="V1841" s="16" t="str">
        <f>IF(Vertragsdaten!$V1842="","",Vertragsdaten!$V1842)</f>
        <v/>
      </c>
      <c r="W1841" s="9"/>
      <c r="X1841" s="9"/>
      <c r="Y1841" s="9"/>
      <c r="Z1841" s="9"/>
      <c r="AA1841" s="15" t="str">
        <f>IF(Vertragsdaten!AI1842="","",Vertragsdaten!AI1842)</f>
        <v/>
      </c>
      <c r="AB1841" s="15" t="str">
        <f>IF(Vertragsdaten!AJ1842="","",Vertragsdaten!AJ1842)</f>
        <v/>
      </c>
      <c r="AC1841" s="9"/>
      <c r="AD1841" s="15" t="str">
        <f>IF(Vertragsdaten!AK1842="","",Vertragsdaten!AK1842)</f>
        <v/>
      </c>
      <c r="AE1841" s="15" t="str">
        <f>IF(Vertragsdaten!AL1842="","",Vertragsdaten!AL1842)</f>
        <v/>
      </c>
      <c r="AF1841" s="16" t="s">
        <v>2</v>
      </c>
      <c r="AG1841" s="16" t="str">
        <f>IF(Vertragsdaten!G1842="","",Vertragsdaten!G1842)</f>
        <v/>
      </c>
      <c r="AH1841" s="9" t="str">
        <f>IF(Vertragsdaten!$AW1842="","",Vertragsdaten!AW1842)</f>
        <v/>
      </c>
      <c r="AI1841" s="9"/>
      <c r="AJ1841" s="9"/>
      <c r="AK1841" s="9"/>
      <c r="AL1841" s="15" t="str">
        <f>IF(Vertragsdaten!AM1842="","",Vertragsdaten!AM1842)</f>
        <v/>
      </c>
      <c r="AM1841" s="15" t="str">
        <f>IF(Vertragsdaten!AN1842="","",Vertragsdaten!AN1842)</f>
        <v/>
      </c>
      <c r="AN1841" s="9"/>
      <c r="AO1841" s="9"/>
      <c r="AP1841" s="22" t="str">
        <f>IF(Vertragsdaten!AQ1842="","",ROUND(Vertragsdaten!AQ1842,0))</f>
        <v/>
      </c>
      <c r="AQ1841" s="9"/>
      <c r="AR1841" s="15" t="str">
        <f>IF(Vertragsdaten!AR1842="","",Vertragsdaten!AR1842)</f>
        <v/>
      </c>
      <c r="AS1841" s="16" t="str">
        <f>IF(Vertragsdaten!$AW1842="","",Vertragsdaten!$AW1842)</f>
        <v/>
      </c>
      <c r="AT1841" s="16" t="str">
        <f>IF(Vertragsdaten!AO1842="","","11XSWK-H-------M")</f>
        <v/>
      </c>
      <c r="AU1841" s="16" t="str">
        <f>IF(Vertragsdaten!AU1842="E01 „Ein-/Auszug (Umzug)“","E01",IF(Vertragsdaten!AU1842="E02 „Einzug/Neuanlage“","E02",IF(Vertragsdaten!AU1842="E03 „Lieferantenwechsel“","E03","ZD2")))</f>
        <v>ZD2</v>
      </c>
      <c r="AV1841" s="16" t="str">
        <f>IF(Vertragsdaten!AS1842="nein","Z18","Z15")</f>
        <v>Z15</v>
      </c>
      <c r="AW1841" s="16" t="str">
        <f>IF(Vertragsdaten!BC1842="","",VLOOKUP(Vertragsdaten!BC1842,'Dropdown-Werte'!$I$2:$J$5,2,FALSE))</f>
        <v/>
      </c>
      <c r="AX1841" s="16" t="str">
        <f t="shared" si="28"/>
        <v/>
      </c>
      <c r="AY1841" s="16" t="str">
        <f>IF(Vertragsdaten!BB1842="","",Vertragsdaten!BB1842)</f>
        <v/>
      </c>
      <c r="AZ1841" s="16" t="s">
        <v>93</v>
      </c>
      <c r="BA1841" s="16" t="s">
        <v>94</v>
      </c>
    </row>
    <row r="1842" spans="1:53">
      <c r="A1842" s="12" t="str">
        <f>IF(Vertragsdaten!AZ1843="","",Vertragsdaten!AZ1843)</f>
        <v/>
      </c>
      <c r="B1842" s="12"/>
      <c r="C1842" s="12"/>
      <c r="D1842" s="12"/>
      <c r="E1842" s="4" t="str">
        <f>IF(Vertragsdaten!M1843="","",Vertragsdaten!M1843)</f>
        <v/>
      </c>
      <c r="F1842" s="19">
        <f>Vertragsdaten!H1843</f>
        <v>0</v>
      </c>
      <c r="G1842" s="9"/>
      <c r="H1842" s="15" t="str">
        <f>IF(Vertragsdaten!J1843="","",Vertragsdaten!J1843)</f>
        <v/>
      </c>
      <c r="I1842" s="15" t="str">
        <f>IF(Vertragsdaten!K1843="","",Vertragsdaten!K1843)</f>
        <v/>
      </c>
      <c r="J1842" s="15" t="str">
        <f>IF(Vertragsdaten!L1843="","",Vertragsdaten!L1843)</f>
        <v/>
      </c>
      <c r="K1842" s="9"/>
      <c r="L1842" s="15" t="str">
        <f>IF(Vertragsdaten!J1843="","",Vertragsdaten!J1843)</f>
        <v/>
      </c>
      <c r="M1842" s="9" t="str">
        <f>IF(Vertragsdaten!I1843="","",Vertragsdaten!I1843)</f>
        <v/>
      </c>
      <c r="N1842" s="9"/>
      <c r="O1842" s="9" t="str">
        <f>IF(Vertragsdaten!W1843="","",Vertragsdaten!W1843)</f>
        <v/>
      </c>
      <c r="P1842" s="15" t="str">
        <f>IF(Vertragsdaten!R1843="","",Vertragsdaten!R1843)</f>
        <v/>
      </c>
      <c r="Q1842" s="15" t="str">
        <f>IF(Vertragsdaten!S1843="","",Vertragsdaten!S1843)</f>
        <v/>
      </c>
      <c r="R1842" s="9"/>
      <c r="S1842" s="15" t="str">
        <f>IF(Vertragsdaten!S1843="","",Vertragsdaten!T1843)</f>
        <v/>
      </c>
      <c r="T1842" s="15" t="str">
        <f>IF(Vertragsdaten!T1843="","",Vertragsdaten!U1843)</f>
        <v/>
      </c>
      <c r="U1842" s="9"/>
      <c r="V1842" s="16" t="str">
        <f>IF(Vertragsdaten!$V1843="","",Vertragsdaten!$V1843)</f>
        <v/>
      </c>
      <c r="W1842" s="9"/>
      <c r="X1842" s="9"/>
      <c r="Y1842" s="9"/>
      <c r="Z1842" s="9"/>
      <c r="AA1842" s="15" t="str">
        <f>IF(Vertragsdaten!AI1843="","",Vertragsdaten!AI1843)</f>
        <v/>
      </c>
      <c r="AB1842" s="15" t="str">
        <f>IF(Vertragsdaten!AJ1843="","",Vertragsdaten!AJ1843)</f>
        <v/>
      </c>
      <c r="AC1842" s="9"/>
      <c r="AD1842" s="15" t="str">
        <f>IF(Vertragsdaten!AK1843="","",Vertragsdaten!AK1843)</f>
        <v/>
      </c>
      <c r="AE1842" s="15" t="str">
        <f>IF(Vertragsdaten!AL1843="","",Vertragsdaten!AL1843)</f>
        <v/>
      </c>
      <c r="AF1842" s="16" t="s">
        <v>2</v>
      </c>
      <c r="AG1842" s="16" t="str">
        <f>IF(Vertragsdaten!G1843="","",Vertragsdaten!G1843)</f>
        <v/>
      </c>
      <c r="AH1842" s="9" t="str">
        <f>IF(Vertragsdaten!$AW1843="","",Vertragsdaten!AW1843)</f>
        <v/>
      </c>
      <c r="AI1842" s="9"/>
      <c r="AJ1842" s="9"/>
      <c r="AK1842" s="9"/>
      <c r="AL1842" s="15" t="str">
        <f>IF(Vertragsdaten!AM1843="","",Vertragsdaten!AM1843)</f>
        <v/>
      </c>
      <c r="AM1842" s="15" t="str">
        <f>IF(Vertragsdaten!AN1843="","",Vertragsdaten!AN1843)</f>
        <v/>
      </c>
      <c r="AN1842" s="9"/>
      <c r="AO1842" s="9"/>
      <c r="AP1842" s="22" t="str">
        <f>IF(Vertragsdaten!AQ1843="","",ROUND(Vertragsdaten!AQ1843,0))</f>
        <v/>
      </c>
      <c r="AQ1842" s="9"/>
      <c r="AR1842" s="15" t="str">
        <f>IF(Vertragsdaten!AR1843="","",Vertragsdaten!AR1843)</f>
        <v/>
      </c>
      <c r="AS1842" s="16" t="str">
        <f>IF(Vertragsdaten!$AW1843="","",Vertragsdaten!$AW1843)</f>
        <v/>
      </c>
      <c r="AT1842" s="16" t="str">
        <f>IF(Vertragsdaten!AO1843="","","11XSWK-H-------M")</f>
        <v/>
      </c>
      <c r="AU1842" s="16" t="str">
        <f>IF(Vertragsdaten!AU1843="E01 „Ein-/Auszug (Umzug)“","E01",IF(Vertragsdaten!AU1843="E02 „Einzug/Neuanlage“","E02",IF(Vertragsdaten!AU1843="E03 „Lieferantenwechsel“","E03","ZD2")))</f>
        <v>ZD2</v>
      </c>
      <c r="AV1842" s="16" t="str">
        <f>IF(Vertragsdaten!AS1843="nein","Z18","Z15")</f>
        <v>Z15</v>
      </c>
      <c r="AW1842" s="16" t="str">
        <f>IF(Vertragsdaten!BC1843="","",VLOOKUP(Vertragsdaten!BC1843,'Dropdown-Werte'!$I$2:$J$5,2,FALSE))</f>
        <v/>
      </c>
      <c r="AX1842" s="16" t="str">
        <f t="shared" si="28"/>
        <v/>
      </c>
      <c r="AY1842" s="16" t="str">
        <f>IF(Vertragsdaten!BB1843="","",Vertragsdaten!BB1843)</f>
        <v/>
      </c>
      <c r="AZ1842" s="16" t="s">
        <v>93</v>
      </c>
      <c r="BA1842" s="16" t="s">
        <v>94</v>
      </c>
    </row>
    <row r="1843" spans="1:53">
      <c r="A1843" s="12" t="str">
        <f>IF(Vertragsdaten!AZ1844="","",Vertragsdaten!AZ1844)</f>
        <v/>
      </c>
      <c r="B1843" s="12"/>
      <c r="C1843" s="12"/>
      <c r="D1843" s="12"/>
      <c r="E1843" s="4" t="str">
        <f>IF(Vertragsdaten!M1844="","",Vertragsdaten!M1844)</f>
        <v/>
      </c>
      <c r="F1843" s="19">
        <f>Vertragsdaten!H1844</f>
        <v>0</v>
      </c>
      <c r="G1843" s="9"/>
      <c r="H1843" s="15" t="str">
        <f>IF(Vertragsdaten!J1844="","",Vertragsdaten!J1844)</f>
        <v/>
      </c>
      <c r="I1843" s="15" t="str">
        <f>IF(Vertragsdaten!K1844="","",Vertragsdaten!K1844)</f>
        <v/>
      </c>
      <c r="J1843" s="15" t="str">
        <f>IF(Vertragsdaten!L1844="","",Vertragsdaten!L1844)</f>
        <v/>
      </c>
      <c r="K1843" s="9"/>
      <c r="L1843" s="15" t="str">
        <f>IF(Vertragsdaten!J1844="","",Vertragsdaten!J1844)</f>
        <v/>
      </c>
      <c r="M1843" s="9" t="str">
        <f>IF(Vertragsdaten!I1844="","",Vertragsdaten!I1844)</f>
        <v/>
      </c>
      <c r="N1843" s="9"/>
      <c r="O1843" s="9" t="str">
        <f>IF(Vertragsdaten!W1844="","",Vertragsdaten!W1844)</f>
        <v/>
      </c>
      <c r="P1843" s="15" t="str">
        <f>IF(Vertragsdaten!R1844="","",Vertragsdaten!R1844)</f>
        <v/>
      </c>
      <c r="Q1843" s="15" t="str">
        <f>IF(Vertragsdaten!S1844="","",Vertragsdaten!S1844)</f>
        <v/>
      </c>
      <c r="R1843" s="9"/>
      <c r="S1843" s="15" t="str">
        <f>IF(Vertragsdaten!S1844="","",Vertragsdaten!T1844)</f>
        <v/>
      </c>
      <c r="T1843" s="15" t="str">
        <f>IF(Vertragsdaten!T1844="","",Vertragsdaten!U1844)</f>
        <v/>
      </c>
      <c r="U1843" s="9"/>
      <c r="V1843" s="16" t="str">
        <f>IF(Vertragsdaten!$V1844="","",Vertragsdaten!$V1844)</f>
        <v/>
      </c>
      <c r="W1843" s="9"/>
      <c r="X1843" s="9"/>
      <c r="Y1843" s="9"/>
      <c r="Z1843" s="9"/>
      <c r="AA1843" s="15" t="str">
        <f>IF(Vertragsdaten!AI1844="","",Vertragsdaten!AI1844)</f>
        <v/>
      </c>
      <c r="AB1843" s="15" t="str">
        <f>IF(Vertragsdaten!AJ1844="","",Vertragsdaten!AJ1844)</f>
        <v/>
      </c>
      <c r="AC1843" s="9"/>
      <c r="AD1843" s="15" t="str">
        <f>IF(Vertragsdaten!AK1844="","",Vertragsdaten!AK1844)</f>
        <v/>
      </c>
      <c r="AE1843" s="15" t="str">
        <f>IF(Vertragsdaten!AL1844="","",Vertragsdaten!AL1844)</f>
        <v/>
      </c>
      <c r="AF1843" s="16" t="s">
        <v>2</v>
      </c>
      <c r="AG1843" s="16" t="str">
        <f>IF(Vertragsdaten!G1844="","",Vertragsdaten!G1844)</f>
        <v/>
      </c>
      <c r="AH1843" s="9" t="str">
        <f>IF(Vertragsdaten!$AW1844="","",Vertragsdaten!AW1844)</f>
        <v/>
      </c>
      <c r="AI1843" s="9"/>
      <c r="AJ1843" s="9"/>
      <c r="AK1843" s="9"/>
      <c r="AL1843" s="15" t="str">
        <f>IF(Vertragsdaten!AM1844="","",Vertragsdaten!AM1844)</f>
        <v/>
      </c>
      <c r="AM1843" s="15" t="str">
        <f>IF(Vertragsdaten!AN1844="","",Vertragsdaten!AN1844)</f>
        <v/>
      </c>
      <c r="AN1843" s="9"/>
      <c r="AO1843" s="9"/>
      <c r="AP1843" s="22" t="str">
        <f>IF(Vertragsdaten!AQ1844="","",ROUND(Vertragsdaten!AQ1844,0))</f>
        <v/>
      </c>
      <c r="AQ1843" s="9"/>
      <c r="AR1843" s="15" t="str">
        <f>IF(Vertragsdaten!AR1844="","",Vertragsdaten!AR1844)</f>
        <v/>
      </c>
      <c r="AS1843" s="16" t="str">
        <f>IF(Vertragsdaten!$AW1844="","",Vertragsdaten!$AW1844)</f>
        <v/>
      </c>
      <c r="AT1843" s="16" t="str">
        <f>IF(Vertragsdaten!AO1844="","","11XSWK-H-------M")</f>
        <v/>
      </c>
      <c r="AU1843" s="16" t="str">
        <f>IF(Vertragsdaten!AU1844="E01 „Ein-/Auszug (Umzug)“","E01",IF(Vertragsdaten!AU1844="E02 „Einzug/Neuanlage“","E02",IF(Vertragsdaten!AU1844="E03 „Lieferantenwechsel“","E03","ZD2")))</f>
        <v>ZD2</v>
      </c>
      <c r="AV1843" s="16" t="str">
        <f>IF(Vertragsdaten!AS1844="nein","Z18","Z15")</f>
        <v>Z15</v>
      </c>
      <c r="AW1843" s="16" t="str">
        <f>IF(Vertragsdaten!BC1844="","",VLOOKUP(Vertragsdaten!BC1844,'Dropdown-Werte'!$I$2:$J$5,2,FALSE))</f>
        <v/>
      </c>
      <c r="AX1843" s="16" t="str">
        <f t="shared" si="28"/>
        <v/>
      </c>
      <c r="AY1843" s="16" t="str">
        <f>IF(Vertragsdaten!BB1844="","",Vertragsdaten!BB1844)</f>
        <v/>
      </c>
      <c r="AZ1843" s="16" t="s">
        <v>93</v>
      </c>
      <c r="BA1843" s="16" t="s">
        <v>94</v>
      </c>
    </row>
    <row r="1844" spans="1:53">
      <c r="A1844" s="12" t="str">
        <f>IF(Vertragsdaten!AZ1845="","",Vertragsdaten!AZ1845)</f>
        <v/>
      </c>
      <c r="B1844" s="12"/>
      <c r="C1844" s="12"/>
      <c r="D1844" s="12"/>
      <c r="E1844" s="4" t="str">
        <f>IF(Vertragsdaten!M1845="","",Vertragsdaten!M1845)</f>
        <v/>
      </c>
      <c r="F1844" s="19">
        <f>Vertragsdaten!H1845</f>
        <v>0</v>
      </c>
      <c r="G1844" s="9"/>
      <c r="H1844" s="15" t="str">
        <f>IF(Vertragsdaten!J1845="","",Vertragsdaten!J1845)</f>
        <v/>
      </c>
      <c r="I1844" s="15" t="str">
        <f>IF(Vertragsdaten!K1845="","",Vertragsdaten!K1845)</f>
        <v/>
      </c>
      <c r="J1844" s="15" t="str">
        <f>IF(Vertragsdaten!L1845="","",Vertragsdaten!L1845)</f>
        <v/>
      </c>
      <c r="K1844" s="9"/>
      <c r="L1844" s="15" t="str">
        <f>IF(Vertragsdaten!J1845="","",Vertragsdaten!J1845)</f>
        <v/>
      </c>
      <c r="M1844" s="9" t="str">
        <f>IF(Vertragsdaten!I1845="","",Vertragsdaten!I1845)</f>
        <v/>
      </c>
      <c r="N1844" s="9"/>
      <c r="O1844" s="9" t="str">
        <f>IF(Vertragsdaten!W1845="","",Vertragsdaten!W1845)</f>
        <v/>
      </c>
      <c r="P1844" s="15" t="str">
        <f>IF(Vertragsdaten!R1845="","",Vertragsdaten!R1845)</f>
        <v/>
      </c>
      <c r="Q1844" s="15" t="str">
        <f>IF(Vertragsdaten!S1845="","",Vertragsdaten!S1845)</f>
        <v/>
      </c>
      <c r="R1844" s="9"/>
      <c r="S1844" s="15" t="str">
        <f>IF(Vertragsdaten!S1845="","",Vertragsdaten!T1845)</f>
        <v/>
      </c>
      <c r="T1844" s="15" t="str">
        <f>IF(Vertragsdaten!T1845="","",Vertragsdaten!U1845)</f>
        <v/>
      </c>
      <c r="U1844" s="9"/>
      <c r="V1844" s="16" t="str">
        <f>IF(Vertragsdaten!$V1845="","",Vertragsdaten!$V1845)</f>
        <v/>
      </c>
      <c r="W1844" s="9"/>
      <c r="X1844" s="9"/>
      <c r="Y1844" s="9"/>
      <c r="Z1844" s="9"/>
      <c r="AA1844" s="15" t="str">
        <f>IF(Vertragsdaten!AI1845="","",Vertragsdaten!AI1845)</f>
        <v/>
      </c>
      <c r="AB1844" s="15" t="str">
        <f>IF(Vertragsdaten!AJ1845="","",Vertragsdaten!AJ1845)</f>
        <v/>
      </c>
      <c r="AC1844" s="9"/>
      <c r="AD1844" s="15" t="str">
        <f>IF(Vertragsdaten!AK1845="","",Vertragsdaten!AK1845)</f>
        <v/>
      </c>
      <c r="AE1844" s="15" t="str">
        <f>IF(Vertragsdaten!AL1845="","",Vertragsdaten!AL1845)</f>
        <v/>
      </c>
      <c r="AF1844" s="16" t="s">
        <v>2</v>
      </c>
      <c r="AG1844" s="16" t="str">
        <f>IF(Vertragsdaten!G1845="","",Vertragsdaten!G1845)</f>
        <v/>
      </c>
      <c r="AH1844" s="9" t="str">
        <f>IF(Vertragsdaten!$AW1845="","",Vertragsdaten!AW1845)</f>
        <v/>
      </c>
      <c r="AI1844" s="9"/>
      <c r="AJ1844" s="9"/>
      <c r="AK1844" s="9"/>
      <c r="AL1844" s="15" t="str">
        <f>IF(Vertragsdaten!AM1845="","",Vertragsdaten!AM1845)</f>
        <v/>
      </c>
      <c r="AM1844" s="15" t="str">
        <f>IF(Vertragsdaten!AN1845="","",Vertragsdaten!AN1845)</f>
        <v/>
      </c>
      <c r="AN1844" s="9"/>
      <c r="AO1844" s="9"/>
      <c r="AP1844" s="22" t="str">
        <f>IF(Vertragsdaten!AQ1845="","",ROUND(Vertragsdaten!AQ1845,0))</f>
        <v/>
      </c>
      <c r="AQ1844" s="9"/>
      <c r="AR1844" s="15" t="str">
        <f>IF(Vertragsdaten!AR1845="","",Vertragsdaten!AR1845)</f>
        <v/>
      </c>
      <c r="AS1844" s="16" t="str">
        <f>IF(Vertragsdaten!$AW1845="","",Vertragsdaten!$AW1845)</f>
        <v/>
      </c>
      <c r="AT1844" s="16" t="str">
        <f>IF(Vertragsdaten!AO1845="","","11XSWK-H-------M")</f>
        <v/>
      </c>
      <c r="AU1844" s="16" t="str">
        <f>IF(Vertragsdaten!AU1845="E01 „Ein-/Auszug (Umzug)“","E01",IF(Vertragsdaten!AU1845="E02 „Einzug/Neuanlage“","E02",IF(Vertragsdaten!AU1845="E03 „Lieferantenwechsel“","E03","ZD2")))</f>
        <v>ZD2</v>
      </c>
      <c r="AV1844" s="16" t="str">
        <f>IF(Vertragsdaten!AS1845="nein","Z18","Z15")</f>
        <v>Z15</v>
      </c>
      <c r="AW1844" s="16" t="str">
        <f>IF(Vertragsdaten!BC1845="","",VLOOKUP(Vertragsdaten!BC1845,'Dropdown-Werte'!$I$2:$J$5,2,FALSE))</f>
        <v/>
      </c>
      <c r="AX1844" s="16" t="str">
        <f t="shared" si="28"/>
        <v/>
      </c>
      <c r="AY1844" s="16" t="str">
        <f>IF(Vertragsdaten!BB1845="","",Vertragsdaten!BB1845)</f>
        <v/>
      </c>
      <c r="AZ1844" s="16" t="s">
        <v>93</v>
      </c>
      <c r="BA1844" s="16" t="s">
        <v>94</v>
      </c>
    </row>
    <row r="1845" spans="1:53">
      <c r="A1845" s="12" t="str">
        <f>IF(Vertragsdaten!AZ1846="","",Vertragsdaten!AZ1846)</f>
        <v/>
      </c>
      <c r="B1845" s="12"/>
      <c r="C1845" s="12"/>
      <c r="D1845" s="12"/>
      <c r="E1845" s="4" t="str">
        <f>IF(Vertragsdaten!M1846="","",Vertragsdaten!M1846)</f>
        <v/>
      </c>
      <c r="F1845" s="19">
        <f>Vertragsdaten!H1846</f>
        <v>0</v>
      </c>
      <c r="G1845" s="9"/>
      <c r="H1845" s="15" t="str">
        <f>IF(Vertragsdaten!J1846="","",Vertragsdaten!J1846)</f>
        <v/>
      </c>
      <c r="I1845" s="15" t="str">
        <f>IF(Vertragsdaten!K1846="","",Vertragsdaten!K1846)</f>
        <v/>
      </c>
      <c r="J1845" s="15" t="str">
        <f>IF(Vertragsdaten!L1846="","",Vertragsdaten!L1846)</f>
        <v/>
      </c>
      <c r="K1845" s="9"/>
      <c r="L1845" s="15" t="str">
        <f>IF(Vertragsdaten!J1846="","",Vertragsdaten!J1846)</f>
        <v/>
      </c>
      <c r="M1845" s="9" t="str">
        <f>IF(Vertragsdaten!I1846="","",Vertragsdaten!I1846)</f>
        <v/>
      </c>
      <c r="N1845" s="9"/>
      <c r="O1845" s="9" t="str">
        <f>IF(Vertragsdaten!W1846="","",Vertragsdaten!W1846)</f>
        <v/>
      </c>
      <c r="P1845" s="15" t="str">
        <f>IF(Vertragsdaten!R1846="","",Vertragsdaten!R1846)</f>
        <v/>
      </c>
      <c r="Q1845" s="15" t="str">
        <f>IF(Vertragsdaten!S1846="","",Vertragsdaten!S1846)</f>
        <v/>
      </c>
      <c r="R1845" s="9"/>
      <c r="S1845" s="15" t="str">
        <f>IF(Vertragsdaten!S1846="","",Vertragsdaten!T1846)</f>
        <v/>
      </c>
      <c r="T1845" s="15" t="str">
        <f>IF(Vertragsdaten!T1846="","",Vertragsdaten!U1846)</f>
        <v/>
      </c>
      <c r="U1845" s="9"/>
      <c r="V1845" s="16" t="str">
        <f>IF(Vertragsdaten!$V1846="","",Vertragsdaten!$V1846)</f>
        <v/>
      </c>
      <c r="W1845" s="9"/>
      <c r="X1845" s="9"/>
      <c r="Y1845" s="9"/>
      <c r="Z1845" s="9"/>
      <c r="AA1845" s="15" t="str">
        <f>IF(Vertragsdaten!AI1846="","",Vertragsdaten!AI1846)</f>
        <v/>
      </c>
      <c r="AB1845" s="15" t="str">
        <f>IF(Vertragsdaten!AJ1846="","",Vertragsdaten!AJ1846)</f>
        <v/>
      </c>
      <c r="AC1845" s="9"/>
      <c r="AD1845" s="15" t="str">
        <f>IF(Vertragsdaten!AK1846="","",Vertragsdaten!AK1846)</f>
        <v/>
      </c>
      <c r="AE1845" s="15" t="str">
        <f>IF(Vertragsdaten!AL1846="","",Vertragsdaten!AL1846)</f>
        <v/>
      </c>
      <c r="AF1845" s="16" t="s">
        <v>2</v>
      </c>
      <c r="AG1845" s="16" t="str">
        <f>IF(Vertragsdaten!G1846="","",Vertragsdaten!G1846)</f>
        <v/>
      </c>
      <c r="AH1845" s="9" t="str">
        <f>IF(Vertragsdaten!$AW1846="","",Vertragsdaten!AW1846)</f>
        <v/>
      </c>
      <c r="AI1845" s="9"/>
      <c r="AJ1845" s="9"/>
      <c r="AK1845" s="9"/>
      <c r="AL1845" s="15" t="str">
        <f>IF(Vertragsdaten!AM1846="","",Vertragsdaten!AM1846)</f>
        <v/>
      </c>
      <c r="AM1845" s="15" t="str">
        <f>IF(Vertragsdaten!AN1846="","",Vertragsdaten!AN1846)</f>
        <v/>
      </c>
      <c r="AN1845" s="9"/>
      <c r="AO1845" s="9"/>
      <c r="AP1845" s="22" t="str">
        <f>IF(Vertragsdaten!AQ1846="","",ROUND(Vertragsdaten!AQ1846,0))</f>
        <v/>
      </c>
      <c r="AQ1845" s="9"/>
      <c r="AR1845" s="15" t="str">
        <f>IF(Vertragsdaten!AR1846="","",Vertragsdaten!AR1846)</f>
        <v/>
      </c>
      <c r="AS1845" s="16" t="str">
        <f>IF(Vertragsdaten!$AW1846="","",Vertragsdaten!$AW1846)</f>
        <v/>
      </c>
      <c r="AT1845" s="16" t="str">
        <f>IF(Vertragsdaten!AO1846="","","11XSWK-H-------M")</f>
        <v/>
      </c>
      <c r="AU1845" s="16" t="str">
        <f>IF(Vertragsdaten!AU1846="E01 „Ein-/Auszug (Umzug)“","E01",IF(Vertragsdaten!AU1846="E02 „Einzug/Neuanlage“","E02",IF(Vertragsdaten!AU1846="E03 „Lieferantenwechsel“","E03","ZD2")))</f>
        <v>ZD2</v>
      </c>
      <c r="AV1845" s="16" t="str">
        <f>IF(Vertragsdaten!AS1846="nein","Z18","Z15")</f>
        <v>Z15</v>
      </c>
      <c r="AW1845" s="16" t="str">
        <f>IF(Vertragsdaten!BC1846="","",VLOOKUP(Vertragsdaten!BC1846,'Dropdown-Werte'!$I$2:$J$5,2,FALSE))</f>
        <v/>
      </c>
      <c r="AX1845" s="16" t="str">
        <f t="shared" si="28"/>
        <v/>
      </c>
      <c r="AY1845" s="16" t="str">
        <f>IF(Vertragsdaten!BB1846="","",Vertragsdaten!BB1846)</f>
        <v/>
      </c>
      <c r="AZ1845" s="16" t="s">
        <v>93</v>
      </c>
      <c r="BA1845" s="16" t="s">
        <v>94</v>
      </c>
    </row>
    <row r="1846" spans="1:53">
      <c r="A1846" s="12" t="str">
        <f>IF(Vertragsdaten!AZ1847="","",Vertragsdaten!AZ1847)</f>
        <v/>
      </c>
      <c r="B1846" s="12"/>
      <c r="C1846" s="12"/>
      <c r="D1846" s="12"/>
      <c r="E1846" s="4" t="str">
        <f>IF(Vertragsdaten!M1847="","",Vertragsdaten!M1847)</f>
        <v/>
      </c>
      <c r="F1846" s="19">
        <f>Vertragsdaten!H1847</f>
        <v>0</v>
      </c>
      <c r="G1846" s="9"/>
      <c r="H1846" s="15" t="str">
        <f>IF(Vertragsdaten!J1847="","",Vertragsdaten!J1847)</f>
        <v/>
      </c>
      <c r="I1846" s="15" t="str">
        <f>IF(Vertragsdaten!K1847="","",Vertragsdaten!K1847)</f>
        <v/>
      </c>
      <c r="J1846" s="15" t="str">
        <f>IF(Vertragsdaten!L1847="","",Vertragsdaten!L1847)</f>
        <v/>
      </c>
      <c r="K1846" s="9"/>
      <c r="L1846" s="15" t="str">
        <f>IF(Vertragsdaten!J1847="","",Vertragsdaten!J1847)</f>
        <v/>
      </c>
      <c r="M1846" s="9" t="str">
        <f>IF(Vertragsdaten!I1847="","",Vertragsdaten!I1847)</f>
        <v/>
      </c>
      <c r="N1846" s="9"/>
      <c r="O1846" s="9" t="str">
        <f>IF(Vertragsdaten!W1847="","",Vertragsdaten!W1847)</f>
        <v/>
      </c>
      <c r="P1846" s="15" t="str">
        <f>IF(Vertragsdaten!R1847="","",Vertragsdaten!R1847)</f>
        <v/>
      </c>
      <c r="Q1846" s="15" t="str">
        <f>IF(Vertragsdaten!S1847="","",Vertragsdaten!S1847)</f>
        <v/>
      </c>
      <c r="R1846" s="9"/>
      <c r="S1846" s="15" t="str">
        <f>IF(Vertragsdaten!S1847="","",Vertragsdaten!T1847)</f>
        <v/>
      </c>
      <c r="T1846" s="15" t="str">
        <f>IF(Vertragsdaten!T1847="","",Vertragsdaten!U1847)</f>
        <v/>
      </c>
      <c r="U1846" s="9"/>
      <c r="V1846" s="16" t="str">
        <f>IF(Vertragsdaten!$V1847="","",Vertragsdaten!$V1847)</f>
        <v/>
      </c>
      <c r="W1846" s="9"/>
      <c r="X1846" s="9"/>
      <c r="Y1846" s="9"/>
      <c r="Z1846" s="9"/>
      <c r="AA1846" s="15" t="str">
        <f>IF(Vertragsdaten!AI1847="","",Vertragsdaten!AI1847)</f>
        <v/>
      </c>
      <c r="AB1846" s="15" t="str">
        <f>IF(Vertragsdaten!AJ1847="","",Vertragsdaten!AJ1847)</f>
        <v/>
      </c>
      <c r="AC1846" s="9"/>
      <c r="AD1846" s="15" t="str">
        <f>IF(Vertragsdaten!AK1847="","",Vertragsdaten!AK1847)</f>
        <v/>
      </c>
      <c r="AE1846" s="15" t="str">
        <f>IF(Vertragsdaten!AL1847="","",Vertragsdaten!AL1847)</f>
        <v/>
      </c>
      <c r="AF1846" s="16" t="s">
        <v>2</v>
      </c>
      <c r="AG1846" s="16" t="str">
        <f>IF(Vertragsdaten!G1847="","",Vertragsdaten!G1847)</f>
        <v/>
      </c>
      <c r="AH1846" s="9" t="str">
        <f>IF(Vertragsdaten!$AW1847="","",Vertragsdaten!AW1847)</f>
        <v/>
      </c>
      <c r="AI1846" s="9"/>
      <c r="AJ1846" s="9"/>
      <c r="AK1846" s="9"/>
      <c r="AL1846" s="15" t="str">
        <f>IF(Vertragsdaten!AM1847="","",Vertragsdaten!AM1847)</f>
        <v/>
      </c>
      <c r="AM1846" s="15" t="str">
        <f>IF(Vertragsdaten!AN1847="","",Vertragsdaten!AN1847)</f>
        <v/>
      </c>
      <c r="AN1846" s="9"/>
      <c r="AO1846" s="9"/>
      <c r="AP1846" s="22" t="str">
        <f>IF(Vertragsdaten!AQ1847="","",ROUND(Vertragsdaten!AQ1847,0))</f>
        <v/>
      </c>
      <c r="AQ1846" s="9"/>
      <c r="AR1846" s="15" t="str">
        <f>IF(Vertragsdaten!AR1847="","",Vertragsdaten!AR1847)</f>
        <v/>
      </c>
      <c r="AS1846" s="16" t="str">
        <f>IF(Vertragsdaten!$AW1847="","",Vertragsdaten!$AW1847)</f>
        <v/>
      </c>
      <c r="AT1846" s="16" t="str">
        <f>IF(Vertragsdaten!AO1847="","","11XSWK-H-------M")</f>
        <v/>
      </c>
      <c r="AU1846" s="16" t="str">
        <f>IF(Vertragsdaten!AU1847="E01 „Ein-/Auszug (Umzug)“","E01",IF(Vertragsdaten!AU1847="E02 „Einzug/Neuanlage“","E02",IF(Vertragsdaten!AU1847="E03 „Lieferantenwechsel“","E03","ZD2")))</f>
        <v>ZD2</v>
      </c>
      <c r="AV1846" s="16" t="str">
        <f>IF(Vertragsdaten!AS1847="nein","Z18","Z15")</f>
        <v>Z15</v>
      </c>
      <c r="AW1846" s="16" t="str">
        <f>IF(Vertragsdaten!BC1847="","",VLOOKUP(Vertragsdaten!BC1847,'Dropdown-Werte'!$I$2:$J$5,2,FALSE))</f>
        <v/>
      </c>
      <c r="AX1846" s="16" t="str">
        <f t="shared" si="28"/>
        <v/>
      </c>
      <c r="AY1846" s="16" t="str">
        <f>IF(Vertragsdaten!BB1847="","",Vertragsdaten!BB1847)</f>
        <v/>
      </c>
      <c r="AZ1846" s="16" t="s">
        <v>93</v>
      </c>
      <c r="BA1846" s="16" t="s">
        <v>94</v>
      </c>
    </row>
    <row r="1847" spans="1:53">
      <c r="A1847" s="12" t="str">
        <f>IF(Vertragsdaten!AZ1848="","",Vertragsdaten!AZ1848)</f>
        <v/>
      </c>
      <c r="B1847" s="12"/>
      <c r="C1847" s="12"/>
      <c r="D1847" s="12"/>
      <c r="E1847" s="4" t="str">
        <f>IF(Vertragsdaten!M1848="","",Vertragsdaten!M1848)</f>
        <v/>
      </c>
      <c r="F1847" s="19">
        <f>Vertragsdaten!H1848</f>
        <v>0</v>
      </c>
      <c r="G1847" s="9"/>
      <c r="H1847" s="15" t="str">
        <f>IF(Vertragsdaten!J1848="","",Vertragsdaten!J1848)</f>
        <v/>
      </c>
      <c r="I1847" s="15" t="str">
        <f>IF(Vertragsdaten!K1848="","",Vertragsdaten!K1848)</f>
        <v/>
      </c>
      <c r="J1847" s="15" t="str">
        <f>IF(Vertragsdaten!L1848="","",Vertragsdaten!L1848)</f>
        <v/>
      </c>
      <c r="K1847" s="9"/>
      <c r="L1847" s="15" t="str">
        <f>IF(Vertragsdaten!J1848="","",Vertragsdaten!J1848)</f>
        <v/>
      </c>
      <c r="M1847" s="9" t="str">
        <f>IF(Vertragsdaten!I1848="","",Vertragsdaten!I1848)</f>
        <v/>
      </c>
      <c r="N1847" s="9"/>
      <c r="O1847" s="9" t="str">
        <f>IF(Vertragsdaten!W1848="","",Vertragsdaten!W1848)</f>
        <v/>
      </c>
      <c r="P1847" s="15" t="str">
        <f>IF(Vertragsdaten!R1848="","",Vertragsdaten!R1848)</f>
        <v/>
      </c>
      <c r="Q1847" s="15" t="str">
        <f>IF(Vertragsdaten!S1848="","",Vertragsdaten!S1848)</f>
        <v/>
      </c>
      <c r="R1847" s="9"/>
      <c r="S1847" s="15" t="str">
        <f>IF(Vertragsdaten!S1848="","",Vertragsdaten!T1848)</f>
        <v/>
      </c>
      <c r="T1847" s="15" t="str">
        <f>IF(Vertragsdaten!T1848="","",Vertragsdaten!U1848)</f>
        <v/>
      </c>
      <c r="U1847" s="9"/>
      <c r="V1847" s="16" t="str">
        <f>IF(Vertragsdaten!$V1848="","",Vertragsdaten!$V1848)</f>
        <v/>
      </c>
      <c r="W1847" s="9"/>
      <c r="X1847" s="9"/>
      <c r="Y1847" s="9"/>
      <c r="Z1847" s="9"/>
      <c r="AA1847" s="15" t="str">
        <f>IF(Vertragsdaten!AI1848="","",Vertragsdaten!AI1848)</f>
        <v/>
      </c>
      <c r="AB1847" s="15" t="str">
        <f>IF(Vertragsdaten!AJ1848="","",Vertragsdaten!AJ1848)</f>
        <v/>
      </c>
      <c r="AC1847" s="9"/>
      <c r="AD1847" s="15" t="str">
        <f>IF(Vertragsdaten!AK1848="","",Vertragsdaten!AK1848)</f>
        <v/>
      </c>
      <c r="AE1847" s="15" t="str">
        <f>IF(Vertragsdaten!AL1848="","",Vertragsdaten!AL1848)</f>
        <v/>
      </c>
      <c r="AF1847" s="16" t="s">
        <v>2</v>
      </c>
      <c r="AG1847" s="16" t="str">
        <f>IF(Vertragsdaten!G1848="","",Vertragsdaten!G1848)</f>
        <v/>
      </c>
      <c r="AH1847" s="9" t="str">
        <f>IF(Vertragsdaten!$AW1848="","",Vertragsdaten!AW1848)</f>
        <v/>
      </c>
      <c r="AI1847" s="9"/>
      <c r="AJ1847" s="9"/>
      <c r="AK1847" s="9"/>
      <c r="AL1847" s="15" t="str">
        <f>IF(Vertragsdaten!AM1848="","",Vertragsdaten!AM1848)</f>
        <v/>
      </c>
      <c r="AM1847" s="15" t="str">
        <f>IF(Vertragsdaten!AN1848="","",Vertragsdaten!AN1848)</f>
        <v/>
      </c>
      <c r="AN1847" s="9"/>
      <c r="AO1847" s="9"/>
      <c r="AP1847" s="22" t="str">
        <f>IF(Vertragsdaten!AQ1848="","",ROUND(Vertragsdaten!AQ1848,0))</f>
        <v/>
      </c>
      <c r="AQ1847" s="9"/>
      <c r="AR1847" s="15" t="str">
        <f>IF(Vertragsdaten!AR1848="","",Vertragsdaten!AR1848)</f>
        <v/>
      </c>
      <c r="AS1847" s="16" t="str">
        <f>IF(Vertragsdaten!$AW1848="","",Vertragsdaten!$AW1848)</f>
        <v/>
      </c>
      <c r="AT1847" s="16" t="str">
        <f>IF(Vertragsdaten!AO1848="","","11XSWK-H-------M")</f>
        <v/>
      </c>
      <c r="AU1847" s="16" t="str">
        <f>IF(Vertragsdaten!AU1848="E01 „Ein-/Auszug (Umzug)“","E01",IF(Vertragsdaten!AU1848="E02 „Einzug/Neuanlage“","E02",IF(Vertragsdaten!AU1848="E03 „Lieferantenwechsel“","E03","ZD2")))</f>
        <v>ZD2</v>
      </c>
      <c r="AV1847" s="16" t="str">
        <f>IF(Vertragsdaten!AS1848="nein","Z18","Z15")</f>
        <v>Z15</v>
      </c>
      <c r="AW1847" s="16" t="str">
        <f>IF(Vertragsdaten!BC1848="","",VLOOKUP(Vertragsdaten!BC1848,'Dropdown-Werte'!$I$2:$J$5,2,FALSE))</f>
        <v/>
      </c>
      <c r="AX1847" s="16" t="str">
        <f t="shared" si="28"/>
        <v/>
      </c>
      <c r="AY1847" s="16" t="str">
        <f>IF(Vertragsdaten!BB1848="","",Vertragsdaten!BB1848)</f>
        <v/>
      </c>
      <c r="AZ1847" s="16" t="s">
        <v>93</v>
      </c>
      <c r="BA1847" s="16" t="s">
        <v>94</v>
      </c>
    </row>
    <row r="1848" spans="1:53">
      <c r="A1848" s="12" t="str">
        <f>IF(Vertragsdaten!AZ1849="","",Vertragsdaten!AZ1849)</f>
        <v/>
      </c>
      <c r="B1848" s="12"/>
      <c r="C1848" s="12"/>
      <c r="D1848" s="12"/>
      <c r="E1848" s="4" t="str">
        <f>IF(Vertragsdaten!M1849="","",Vertragsdaten!M1849)</f>
        <v/>
      </c>
      <c r="F1848" s="19">
        <f>Vertragsdaten!H1849</f>
        <v>0</v>
      </c>
      <c r="G1848" s="9"/>
      <c r="H1848" s="15" t="str">
        <f>IF(Vertragsdaten!J1849="","",Vertragsdaten!J1849)</f>
        <v/>
      </c>
      <c r="I1848" s="15" t="str">
        <f>IF(Vertragsdaten!K1849="","",Vertragsdaten!K1849)</f>
        <v/>
      </c>
      <c r="J1848" s="15" t="str">
        <f>IF(Vertragsdaten!L1849="","",Vertragsdaten!L1849)</f>
        <v/>
      </c>
      <c r="K1848" s="9"/>
      <c r="L1848" s="15" t="str">
        <f>IF(Vertragsdaten!J1849="","",Vertragsdaten!J1849)</f>
        <v/>
      </c>
      <c r="M1848" s="9" t="str">
        <f>IF(Vertragsdaten!I1849="","",Vertragsdaten!I1849)</f>
        <v/>
      </c>
      <c r="N1848" s="9"/>
      <c r="O1848" s="9" t="str">
        <f>IF(Vertragsdaten!W1849="","",Vertragsdaten!W1849)</f>
        <v/>
      </c>
      <c r="P1848" s="15" t="str">
        <f>IF(Vertragsdaten!R1849="","",Vertragsdaten!R1849)</f>
        <v/>
      </c>
      <c r="Q1848" s="15" t="str">
        <f>IF(Vertragsdaten!S1849="","",Vertragsdaten!S1849)</f>
        <v/>
      </c>
      <c r="R1848" s="9"/>
      <c r="S1848" s="15" t="str">
        <f>IF(Vertragsdaten!S1849="","",Vertragsdaten!T1849)</f>
        <v/>
      </c>
      <c r="T1848" s="15" t="str">
        <f>IF(Vertragsdaten!T1849="","",Vertragsdaten!U1849)</f>
        <v/>
      </c>
      <c r="U1848" s="9"/>
      <c r="V1848" s="16" t="str">
        <f>IF(Vertragsdaten!$V1849="","",Vertragsdaten!$V1849)</f>
        <v/>
      </c>
      <c r="W1848" s="9"/>
      <c r="X1848" s="9"/>
      <c r="Y1848" s="9"/>
      <c r="Z1848" s="9"/>
      <c r="AA1848" s="15" t="str">
        <f>IF(Vertragsdaten!AI1849="","",Vertragsdaten!AI1849)</f>
        <v/>
      </c>
      <c r="AB1848" s="15" t="str">
        <f>IF(Vertragsdaten!AJ1849="","",Vertragsdaten!AJ1849)</f>
        <v/>
      </c>
      <c r="AC1848" s="9"/>
      <c r="AD1848" s="15" t="str">
        <f>IF(Vertragsdaten!AK1849="","",Vertragsdaten!AK1849)</f>
        <v/>
      </c>
      <c r="AE1848" s="15" t="str">
        <f>IF(Vertragsdaten!AL1849="","",Vertragsdaten!AL1849)</f>
        <v/>
      </c>
      <c r="AF1848" s="16" t="s">
        <v>2</v>
      </c>
      <c r="AG1848" s="16" t="str">
        <f>IF(Vertragsdaten!G1849="","",Vertragsdaten!G1849)</f>
        <v/>
      </c>
      <c r="AH1848" s="9" t="str">
        <f>IF(Vertragsdaten!$AW1849="","",Vertragsdaten!AW1849)</f>
        <v/>
      </c>
      <c r="AI1848" s="9"/>
      <c r="AJ1848" s="9"/>
      <c r="AK1848" s="9"/>
      <c r="AL1848" s="15" t="str">
        <f>IF(Vertragsdaten!AM1849="","",Vertragsdaten!AM1849)</f>
        <v/>
      </c>
      <c r="AM1848" s="15" t="str">
        <f>IF(Vertragsdaten!AN1849="","",Vertragsdaten!AN1849)</f>
        <v/>
      </c>
      <c r="AN1848" s="9"/>
      <c r="AO1848" s="9"/>
      <c r="AP1848" s="22" t="str">
        <f>IF(Vertragsdaten!AQ1849="","",ROUND(Vertragsdaten!AQ1849,0))</f>
        <v/>
      </c>
      <c r="AQ1848" s="9"/>
      <c r="AR1848" s="15" t="str">
        <f>IF(Vertragsdaten!AR1849="","",Vertragsdaten!AR1849)</f>
        <v/>
      </c>
      <c r="AS1848" s="16" t="str">
        <f>IF(Vertragsdaten!$AW1849="","",Vertragsdaten!$AW1849)</f>
        <v/>
      </c>
      <c r="AT1848" s="16" t="str">
        <f>IF(Vertragsdaten!AO1849="","","11XSWK-H-------M")</f>
        <v/>
      </c>
      <c r="AU1848" s="16" t="str">
        <f>IF(Vertragsdaten!AU1849="E01 „Ein-/Auszug (Umzug)“","E01",IF(Vertragsdaten!AU1849="E02 „Einzug/Neuanlage“","E02",IF(Vertragsdaten!AU1849="E03 „Lieferantenwechsel“","E03","ZD2")))</f>
        <v>ZD2</v>
      </c>
      <c r="AV1848" s="16" t="str">
        <f>IF(Vertragsdaten!AS1849="nein","Z18","Z15")</f>
        <v>Z15</v>
      </c>
      <c r="AW1848" s="16" t="str">
        <f>IF(Vertragsdaten!BC1849="","",VLOOKUP(Vertragsdaten!BC1849,'Dropdown-Werte'!$I$2:$J$5,2,FALSE))</f>
        <v/>
      </c>
      <c r="AX1848" s="16" t="str">
        <f t="shared" si="28"/>
        <v/>
      </c>
      <c r="AY1848" s="16" t="str">
        <f>IF(Vertragsdaten!BB1849="","",Vertragsdaten!BB1849)</f>
        <v/>
      </c>
      <c r="AZ1848" s="16" t="s">
        <v>93</v>
      </c>
      <c r="BA1848" s="16" t="s">
        <v>94</v>
      </c>
    </row>
    <row r="1849" spans="1:53">
      <c r="A1849" s="12" t="str">
        <f>IF(Vertragsdaten!AZ1850="","",Vertragsdaten!AZ1850)</f>
        <v/>
      </c>
      <c r="B1849" s="12"/>
      <c r="C1849" s="12"/>
      <c r="D1849" s="12"/>
      <c r="E1849" s="4" t="str">
        <f>IF(Vertragsdaten!M1850="","",Vertragsdaten!M1850)</f>
        <v/>
      </c>
      <c r="F1849" s="19">
        <f>Vertragsdaten!H1850</f>
        <v>0</v>
      </c>
      <c r="G1849" s="9"/>
      <c r="H1849" s="15" t="str">
        <f>IF(Vertragsdaten!J1850="","",Vertragsdaten!J1850)</f>
        <v/>
      </c>
      <c r="I1849" s="15" t="str">
        <f>IF(Vertragsdaten!K1850="","",Vertragsdaten!K1850)</f>
        <v/>
      </c>
      <c r="J1849" s="15" t="str">
        <f>IF(Vertragsdaten!L1850="","",Vertragsdaten!L1850)</f>
        <v/>
      </c>
      <c r="K1849" s="9"/>
      <c r="L1849" s="15" t="str">
        <f>IF(Vertragsdaten!J1850="","",Vertragsdaten!J1850)</f>
        <v/>
      </c>
      <c r="M1849" s="9" t="str">
        <f>IF(Vertragsdaten!I1850="","",Vertragsdaten!I1850)</f>
        <v/>
      </c>
      <c r="N1849" s="9"/>
      <c r="O1849" s="9" t="str">
        <f>IF(Vertragsdaten!W1850="","",Vertragsdaten!W1850)</f>
        <v/>
      </c>
      <c r="P1849" s="15" t="str">
        <f>IF(Vertragsdaten!R1850="","",Vertragsdaten!R1850)</f>
        <v/>
      </c>
      <c r="Q1849" s="15" t="str">
        <f>IF(Vertragsdaten!S1850="","",Vertragsdaten!S1850)</f>
        <v/>
      </c>
      <c r="R1849" s="9"/>
      <c r="S1849" s="15" t="str">
        <f>IF(Vertragsdaten!S1850="","",Vertragsdaten!T1850)</f>
        <v/>
      </c>
      <c r="T1849" s="15" t="str">
        <f>IF(Vertragsdaten!T1850="","",Vertragsdaten!U1850)</f>
        <v/>
      </c>
      <c r="U1849" s="9"/>
      <c r="V1849" s="16" t="str">
        <f>IF(Vertragsdaten!$V1850="","",Vertragsdaten!$V1850)</f>
        <v/>
      </c>
      <c r="W1849" s="9"/>
      <c r="X1849" s="9"/>
      <c r="Y1849" s="9"/>
      <c r="Z1849" s="9"/>
      <c r="AA1849" s="15" t="str">
        <f>IF(Vertragsdaten!AI1850="","",Vertragsdaten!AI1850)</f>
        <v/>
      </c>
      <c r="AB1849" s="15" t="str">
        <f>IF(Vertragsdaten!AJ1850="","",Vertragsdaten!AJ1850)</f>
        <v/>
      </c>
      <c r="AC1849" s="9"/>
      <c r="AD1849" s="15" t="str">
        <f>IF(Vertragsdaten!AK1850="","",Vertragsdaten!AK1850)</f>
        <v/>
      </c>
      <c r="AE1849" s="15" t="str">
        <f>IF(Vertragsdaten!AL1850="","",Vertragsdaten!AL1850)</f>
        <v/>
      </c>
      <c r="AF1849" s="16" t="s">
        <v>2</v>
      </c>
      <c r="AG1849" s="16" t="str">
        <f>IF(Vertragsdaten!G1850="","",Vertragsdaten!G1850)</f>
        <v/>
      </c>
      <c r="AH1849" s="9" t="str">
        <f>IF(Vertragsdaten!$AW1850="","",Vertragsdaten!AW1850)</f>
        <v/>
      </c>
      <c r="AI1849" s="9"/>
      <c r="AJ1849" s="9"/>
      <c r="AK1849" s="9"/>
      <c r="AL1849" s="15" t="str">
        <f>IF(Vertragsdaten!AM1850="","",Vertragsdaten!AM1850)</f>
        <v/>
      </c>
      <c r="AM1849" s="15" t="str">
        <f>IF(Vertragsdaten!AN1850="","",Vertragsdaten!AN1850)</f>
        <v/>
      </c>
      <c r="AN1849" s="9"/>
      <c r="AO1849" s="9"/>
      <c r="AP1849" s="22" t="str">
        <f>IF(Vertragsdaten!AQ1850="","",ROUND(Vertragsdaten!AQ1850,0))</f>
        <v/>
      </c>
      <c r="AQ1849" s="9"/>
      <c r="AR1849" s="15" t="str">
        <f>IF(Vertragsdaten!AR1850="","",Vertragsdaten!AR1850)</f>
        <v/>
      </c>
      <c r="AS1849" s="16" t="str">
        <f>IF(Vertragsdaten!$AW1850="","",Vertragsdaten!$AW1850)</f>
        <v/>
      </c>
      <c r="AT1849" s="16" t="str">
        <f>IF(Vertragsdaten!AO1850="","","11XSWK-H-------M")</f>
        <v/>
      </c>
      <c r="AU1849" s="16" t="str">
        <f>IF(Vertragsdaten!AU1850="E01 „Ein-/Auszug (Umzug)“","E01",IF(Vertragsdaten!AU1850="E02 „Einzug/Neuanlage“","E02",IF(Vertragsdaten!AU1850="E03 „Lieferantenwechsel“","E03","ZD2")))</f>
        <v>ZD2</v>
      </c>
      <c r="AV1849" s="16" t="str">
        <f>IF(Vertragsdaten!AS1850="nein","Z18","Z15")</f>
        <v>Z15</v>
      </c>
      <c r="AW1849" s="16" t="str">
        <f>IF(Vertragsdaten!BC1850="","",VLOOKUP(Vertragsdaten!BC1850,'Dropdown-Werte'!$I$2:$J$5,2,FALSE))</f>
        <v/>
      </c>
      <c r="AX1849" s="16" t="str">
        <f t="shared" si="28"/>
        <v/>
      </c>
      <c r="AY1849" s="16" t="str">
        <f>IF(Vertragsdaten!BB1850="","",Vertragsdaten!BB1850)</f>
        <v/>
      </c>
      <c r="AZ1849" s="16" t="s">
        <v>93</v>
      </c>
      <c r="BA1849" s="16" t="s">
        <v>94</v>
      </c>
    </row>
    <row r="1850" spans="1:53">
      <c r="A1850" s="12" t="str">
        <f>IF(Vertragsdaten!AZ1851="","",Vertragsdaten!AZ1851)</f>
        <v/>
      </c>
      <c r="B1850" s="12"/>
      <c r="C1850" s="12"/>
      <c r="D1850" s="12"/>
      <c r="E1850" s="4" t="str">
        <f>IF(Vertragsdaten!M1851="","",Vertragsdaten!M1851)</f>
        <v/>
      </c>
      <c r="F1850" s="19">
        <f>Vertragsdaten!H1851</f>
        <v>0</v>
      </c>
      <c r="G1850" s="9"/>
      <c r="H1850" s="15" t="str">
        <f>IF(Vertragsdaten!J1851="","",Vertragsdaten!J1851)</f>
        <v/>
      </c>
      <c r="I1850" s="15" t="str">
        <f>IF(Vertragsdaten!K1851="","",Vertragsdaten!K1851)</f>
        <v/>
      </c>
      <c r="J1850" s="15" t="str">
        <f>IF(Vertragsdaten!L1851="","",Vertragsdaten!L1851)</f>
        <v/>
      </c>
      <c r="K1850" s="9"/>
      <c r="L1850" s="15" t="str">
        <f>IF(Vertragsdaten!J1851="","",Vertragsdaten!J1851)</f>
        <v/>
      </c>
      <c r="M1850" s="9" t="str">
        <f>IF(Vertragsdaten!I1851="","",Vertragsdaten!I1851)</f>
        <v/>
      </c>
      <c r="N1850" s="9"/>
      <c r="O1850" s="9" t="str">
        <f>IF(Vertragsdaten!W1851="","",Vertragsdaten!W1851)</f>
        <v/>
      </c>
      <c r="P1850" s="15" t="str">
        <f>IF(Vertragsdaten!R1851="","",Vertragsdaten!R1851)</f>
        <v/>
      </c>
      <c r="Q1850" s="15" t="str">
        <f>IF(Vertragsdaten!S1851="","",Vertragsdaten!S1851)</f>
        <v/>
      </c>
      <c r="R1850" s="9"/>
      <c r="S1850" s="15" t="str">
        <f>IF(Vertragsdaten!S1851="","",Vertragsdaten!T1851)</f>
        <v/>
      </c>
      <c r="T1850" s="15" t="str">
        <f>IF(Vertragsdaten!T1851="","",Vertragsdaten!U1851)</f>
        <v/>
      </c>
      <c r="U1850" s="9"/>
      <c r="V1850" s="16" t="str">
        <f>IF(Vertragsdaten!$V1851="","",Vertragsdaten!$V1851)</f>
        <v/>
      </c>
      <c r="W1850" s="9"/>
      <c r="X1850" s="9"/>
      <c r="Y1850" s="9"/>
      <c r="Z1850" s="9"/>
      <c r="AA1850" s="15" t="str">
        <f>IF(Vertragsdaten!AI1851="","",Vertragsdaten!AI1851)</f>
        <v/>
      </c>
      <c r="AB1850" s="15" t="str">
        <f>IF(Vertragsdaten!AJ1851="","",Vertragsdaten!AJ1851)</f>
        <v/>
      </c>
      <c r="AC1850" s="9"/>
      <c r="AD1850" s="15" t="str">
        <f>IF(Vertragsdaten!AK1851="","",Vertragsdaten!AK1851)</f>
        <v/>
      </c>
      <c r="AE1850" s="15" t="str">
        <f>IF(Vertragsdaten!AL1851="","",Vertragsdaten!AL1851)</f>
        <v/>
      </c>
      <c r="AF1850" s="16" t="s">
        <v>2</v>
      </c>
      <c r="AG1850" s="16" t="str">
        <f>IF(Vertragsdaten!G1851="","",Vertragsdaten!G1851)</f>
        <v/>
      </c>
      <c r="AH1850" s="9" t="str">
        <f>IF(Vertragsdaten!$AW1851="","",Vertragsdaten!AW1851)</f>
        <v/>
      </c>
      <c r="AI1850" s="9"/>
      <c r="AJ1850" s="9"/>
      <c r="AK1850" s="9"/>
      <c r="AL1850" s="15" t="str">
        <f>IF(Vertragsdaten!AM1851="","",Vertragsdaten!AM1851)</f>
        <v/>
      </c>
      <c r="AM1850" s="15" t="str">
        <f>IF(Vertragsdaten!AN1851="","",Vertragsdaten!AN1851)</f>
        <v/>
      </c>
      <c r="AN1850" s="9"/>
      <c r="AO1850" s="9"/>
      <c r="AP1850" s="22" t="str">
        <f>IF(Vertragsdaten!AQ1851="","",ROUND(Vertragsdaten!AQ1851,0))</f>
        <v/>
      </c>
      <c r="AQ1850" s="9"/>
      <c r="AR1850" s="15" t="str">
        <f>IF(Vertragsdaten!AR1851="","",Vertragsdaten!AR1851)</f>
        <v/>
      </c>
      <c r="AS1850" s="16" t="str">
        <f>IF(Vertragsdaten!$AW1851="","",Vertragsdaten!$AW1851)</f>
        <v/>
      </c>
      <c r="AT1850" s="16" t="str">
        <f>IF(Vertragsdaten!AO1851="","","11XSWK-H-------M")</f>
        <v/>
      </c>
      <c r="AU1850" s="16" t="str">
        <f>IF(Vertragsdaten!AU1851="E01 „Ein-/Auszug (Umzug)“","E01",IF(Vertragsdaten!AU1851="E02 „Einzug/Neuanlage“","E02",IF(Vertragsdaten!AU1851="E03 „Lieferantenwechsel“","E03","ZD2")))</f>
        <v>ZD2</v>
      </c>
      <c r="AV1850" s="16" t="str">
        <f>IF(Vertragsdaten!AS1851="nein","Z18","Z15")</f>
        <v>Z15</v>
      </c>
      <c r="AW1850" s="16" t="str">
        <f>IF(Vertragsdaten!BC1851="","",VLOOKUP(Vertragsdaten!BC1851,'Dropdown-Werte'!$I$2:$J$5,2,FALSE))</f>
        <v/>
      </c>
      <c r="AX1850" s="16" t="str">
        <f t="shared" si="28"/>
        <v/>
      </c>
      <c r="AY1850" s="16" t="str">
        <f>IF(Vertragsdaten!BB1851="","",Vertragsdaten!BB1851)</f>
        <v/>
      </c>
      <c r="AZ1850" s="16" t="s">
        <v>93</v>
      </c>
      <c r="BA1850" s="16" t="s">
        <v>94</v>
      </c>
    </row>
    <row r="1851" spans="1:53">
      <c r="A1851" s="12" t="str">
        <f>IF(Vertragsdaten!AZ1852="","",Vertragsdaten!AZ1852)</f>
        <v/>
      </c>
      <c r="B1851" s="12"/>
      <c r="C1851" s="12"/>
      <c r="D1851" s="12"/>
      <c r="E1851" s="4" t="str">
        <f>IF(Vertragsdaten!M1852="","",Vertragsdaten!M1852)</f>
        <v/>
      </c>
      <c r="F1851" s="19">
        <f>Vertragsdaten!H1852</f>
        <v>0</v>
      </c>
      <c r="G1851" s="9"/>
      <c r="H1851" s="15" t="str">
        <f>IF(Vertragsdaten!J1852="","",Vertragsdaten!J1852)</f>
        <v/>
      </c>
      <c r="I1851" s="15" t="str">
        <f>IF(Vertragsdaten!K1852="","",Vertragsdaten!K1852)</f>
        <v/>
      </c>
      <c r="J1851" s="15" t="str">
        <f>IF(Vertragsdaten!L1852="","",Vertragsdaten!L1852)</f>
        <v/>
      </c>
      <c r="K1851" s="9"/>
      <c r="L1851" s="15" t="str">
        <f>IF(Vertragsdaten!J1852="","",Vertragsdaten!J1852)</f>
        <v/>
      </c>
      <c r="M1851" s="9" t="str">
        <f>IF(Vertragsdaten!I1852="","",Vertragsdaten!I1852)</f>
        <v/>
      </c>
      <c r="N1851" s="9"/>
      <c r="O1851" s="9" t="str">
        <f>IF(Vertragsdaten!W1852="","",Vertragsdaten!W1852)</f>
        <v/>
      </c>
      <c r="P1851" s="15" t="str">
        <f>IF(Vertragsdaten!R1852="","",Vertragsdaten!R1852)</f>
        <v/>
      </c>
      <c r="Q1851" s="15" t="str">
        <f>IF(Vertragsdaten!S1852="","",Vertragsdaten!S1852)</f>
        <v/>
      </c>
      <c r="R1851" s="9"/>
      <c r="S1851" s="15" t="str">
        <f>IF(Vertragsdaten!S1852="","",Vertragsdaten!T1852)</f>
        <v/>
      </c>
      <c r="T1851" s="15" t="str">
        <f>IF(Vertragsdaten!T1852="","",Vertragsdaten!U1852)</f>
        <v/>
      </c>
      <c r="U1851" s="9"/>
      <c r="V1851" s="16" t="str">
        <f>IF(Vertragsdaten!$V1852="","",Vertragsdaten!$V1852)</f>
        <v/>
      </c>
      <c r="W1851" s="9"/>
      <c r="X1851" s="9"/>
      <c r="Y1851" s="9"/>
      <c r="Z1851" s="9"/>
      <c r="AA1851" s="15" t="str">
        <f>IF(Vertragsdaten!AI1852="","",Vertragsdaten!AI1852)</f>
        <v/>
      </c>
      <c r="AB1851" s="15" t="str">
        <f>IF(Vertragsdaten!AJ1852="","",Vertragsdaten!AJ1852)</f>
        <v/>
      </c>
      <c r="AC1851" s="9"/>
      <c r="AD1851" s="15" t="str">
        <f>IF(Vertragsdaten!AK1852="","",Vertragsdaten!AK1852)</f>
        <v/>
      </c>
      <c r="AE1851" s="15" t="str">
        <f>IF(Vertragsdaten!AL1852="","",Vertragsdaten!AL1852)</f>
        <v/>
      </c>
      <c r="AF1851" s="16" t="s">
        <v>2</v>
      </c>
      <c r="AG1851" s="16" t="str">
        <f>IF(Vertragsdaten!G1852="","",Vertragsdaten!G1852)</f>
        <v/>
      </c>
      <c r="AH1851" s="9" t="str">
        <f>IF(Vertragsdaten!$AW1852="","",Vertragsdaten!AW1852)</f>
        <v/>
      </c>
      <c r="AI1851" s="9"/>
      <c r="AJ1851" s="9"/>
      <c r="AK1851" s="9"/>
      <c r="AL1851" s="15" t="str">
        <f>IF(Vertragsdaten!AM1852="","",Vertragsdaten!AM1852)</f>
        <v/>
      </c>
      <c r="AM1851" s="15" t="str">
        <f>IF(Vertragsdaten!AN1852="","",Vertragsdaten!AN1852)</f>
        <v/>
      </c>
      <c r="AN1851" s="9"/>
      <c r="AO1851" s="9"/>
      <c r="AP1851" s="22" t="str">
        <f>IF(Vertragsdaten!AQ1852="","",ROUND(Vertragsdaten!AQ1852,0))</f>
        <v/>
      </c>
      <c r="AQ1851" s="9"/>
      <c r="AR1851" s="15" t="str">
        <f>IF(Vertragsdaten!AR1852="","",Vertragsdaten!AR1852)</f>
        <v/>
      </c>
      <c r="AS1851" s="16" t="str">
        <f>IF(Vertragsdaten!$AW1852="","",Vertragsdaten!$AW1852)</f>
        <v/>
      </c>
      <c r="AT1851" s="16" t="str">
        <f>IF(Vertragsdaten!AO1852="","","11XSWK-H-------M")</f>
        <v/>
      </c>
      <c r="AU1851" s="16" t="str">
        <f>IF(Vertragsdaten!AU1852="E01 „Ein-/Auszug (Umzug)“","E01",IF(Vertragsdaten!AU1852="E02 „Einzug/Neuanlage“","E02",IF(Vertragsdaten!AU1852="E03 „Lieferantenwechsel“","E03","ZD2")))</f>
        <v>ZD2</v>
      </c>
      <c r="AV1851" s="16" t="str">
        <f>IF(Vertragsdaten!AS1852="nein","Z18","Z15")</f>
        <v>Z15</v>
      </c>
      <c r="AW1851" s="16" t="str">
        <f>IF(Vertragsdaten!BC1852="","",VLOOKUP(Vertragsdaten!BC1852,'Dropdown-Werte'!$I$2:$J$5,2,FALSE))</f>
        <v/>
      </c>
      <c r="AX1851" s="16" t="str">
        <f t="shared" si="28"/>
        <v/>
      </c>
      <c r="AY1851" s="16" t="str">
        <f>IF(Vertragsdaten!BB1852="","",Vertragsdaten!BB1852)</f>
        <v/>
      </c>
      <c r="AZ1851" s="16" t="s">
        <v>93</v>
      </c>
      <c r="BA1851" s="16" t="s">
        <v>94</v>
      </c>
    </row>
    <row r="1852" spans="1:53">
      <c r="A1852" s="12" t="str">
        <f>IF(Vertragsdaten!AZ1853="","",Vertragsdaten!AZ1853)</f>
        <v/>
      </c>
      <c r="B1852" s="12"/>
      <c r="C1852" s="12"/>
      <c r="D1852" s="12"/>
      <c r="E1852" s="4" t="str">
        <f>IF(Vertragsdaten!M1853="","",Vertragsdaten!M1853)</f>
        <v/>
      </c>
      <c r="F1852" s="19">
        <f>Vertragsdaten!H1853</f>
        <v>0</v>
      </c>
      <c r="G1852" s="9"/>
      <c r="H1852" s="15" t="str">
        <f>IF(Vertragsdaten!J1853="","",Vertragsdaten!J1853)</f>
        <v/>
      </c>
      <c r="I1852" s="15" t="str">
        <f>IF(Vertragsdaten!K1853="","",Vertragsdaten!K1853)</f>
        <v/>
      </c>
      <c r="J1852" s="15" t="str">
        <f>IF(Vertragsdaten!L1853="","",Vertragsdaten!L1853)</f>
        <v/>
      </c>
      <c r="K1852" s="9"/>
      <c r="L1852" s="15" t="str">
        <f>IF(Vertragsdaten!J1853="","",Vertragsdaten!J1853)</f>
        <v/>
      </c>
      <c r="M1852" s="9" t="str">
        <f>IF(Vertragsdaten!I1853="","",Vertragsdaten!I1853)</f>
        <v/>
      </c>
      <c r="N1852" s="9"/>
      <c r="O1852" s="9" t="str">
        <f>IF(Vertragsdaten!W1853="","",Vertragsdaten!W1853)</f>
        <v/>
      </c>
      <c r="P1852" s="15" t="str">
        <f>IF(Vertragsdaten!R1853="","",Vertragsdaten!R1853)</f>
        <v/>
      </c>
      <c r="Q1852" s="15" t="str">
        <f>IF(Vertragsdaten!S1853="","",Vertragsdaten!S1853)</f>
        <v/>
      </c>
      <c r="R1852" s="9"/>
      <c r="S1852" s="15" t="str">
        <f>IF(Vertragsdaten!S1853="","",Vertragsdaten!T1853)</f>
        <v/>
      </c>
      <c r="T1852" s="15" t="str">
        <f>IF(Vertragsdaten!T1853="","",Vertragsdaten!U1853)</f>
        <v/>
      </c>
      <c r="U1852" s="9"/>
      <c r="V1852" s="16" t="str">
        <f>IF(Vertragsdaten!$V1853="","",Vertragsdaten!$V1853)</f>
        <v/>
      </c>
      <c r="W1852" s="9"/>
      <c r="X1852" s="9"/>
      <c r="Y1852" s="9"/>
      <c r="Z1852" s="9"/>
      <c r="AA1852" s="15" t="str">
        <f>IF(Vertragsdaten!AI1853="","",Vertragsdaten!AI1853)</f>
        <v/>
      </c>
      <c r="AB1852" s="15" t="str">
        <f>IF(Vertragsdaten!AJ1853="","",Vertragsdaten!AJ1853)</f>
        <v/>
      </c>
      <c r="AC1852" s="9"/>
      <c r="AD1852" s="15" t="str">
        <f>IF(Vertragsdaten!AK1853="","",Vertragsdaten!AK1853)</f>
        <v/>
      </c>
      <c r="AE1852" s="15" t="str">
        <f>IF(Vertragsdaten!AL1853="","",Vertragsdaten!AL1853)</f>
        <v/>
      </c>
      <c r="AF1852" s="16" t="s">
        <v>2</v>
      </c>
      <c r="AG1852" s="16" t="str">
        <f>IF(Vertragsdaten!G1853="","",Vertragsdaten!G1853)</f>
        <v/>
      </c>
      <c r="AH1852" s="9" t="str">
        <f>IF(Vertragsdaten!$AW1853="","",Vertragsdaten!AW1853)</f>
        <v/>
      </c>
      <c r="AI1852" s="9"/>
      <c r="AJ1852" s="9"/>
      <c r="AK1852" s="9"/>
      <c r="AL1852" s="15" t="str">
        <f>IF(Vertragsdaten!AM1853="","",Vertragsdaten!AM1853)</f>
        <v/>
      </c>
      <c r="AM1852" s="15" t="str">
        <f>IF(Vertragsdaten!AN1853="","",Vertragsdaten!AN1853)</f>
        <v/>
      </c>
      <c r="AN1852" s="9"/>
      <c r="AO1852" s="9"/>
      <c r="AP1852" s="22" t="str">
        <f>IF(Vertragsdaten!AQ1853="","",ROUND(Vertragsdaten!AQ1853,0))</f>
        <v/>
      </c>
      <c r="AQ1852" s="9"/>
      <c r="AR1852" s="15" t="str">
        <f>IF(Vertragsdaten!AR1853="","",Vertragsdaten!AR1853)</f>
        <v/>
      </c>
      <c r="AS1852" s="16" t="str">
        <f>IF(Vertragsdaten!$AW1853="","",Vertragsdaten!$AW1853)</f>
        <v/>
      </c>
      <c r="AT1852" s="16" t="str">
        <f>IF(Vertragsdaten!AO1853="","","11XSWK-H-------M")</f>
        <v/>
      </c>
      <c r="AU1852" s="16" t="str">
        <f>IF(Vertragsdaten!AU1853="E01 „Ein-/Auszug (Umzug)“","E01",IF(Vertragsdaten!AU1853="E02 „Einzug/Neuanlage“","E02",IF(Vertragsdaten!AU1853="E03 „Lieferantenwechsel“","E03","ZD2")))</f>
        <v>ZD2</v>
      </c>
      <c r="AV1852" s="16" t="str">
        <f>IF(Vertragsdaten!AS1853="nein","Z18","Z15")</f>
        <v>Z15</v>
      </c>
      <c r="AW1852" s="16" t="str">
        <f>IF(Vertragsdaten!BC1853="","",VLOOKUP(Vertragsdaten!BC1853,'Dropdown-Werte'!$I$2:$J$5,2,FALSE))</f>
        <v/>
      </c>
      <c r="AX1852" s="16" t="str">
        <f t="shared" si="28"/>
        <v/>
      </c>
      <c r="AY1852" s="16" t="str">
        <f>IF(Vertragsdaten!BB1853="","",Vertragsdaten!BB1853)</f>
        <v/>
      </c>
      <c r="AZ1852" s="16" t="s">
        <v>93</v>
      </c>
      <c r="BA1852" s="16" t="s">
        <v>94</v>
      </c>
    </row>
    <row r="1853" spans="1:53">
      <c r="A1853" s="12" t="str">
        <f>IF(Vertragsdaten!AZ1854="","",Vertragsdaten!AZ1854)</f>
        <v/>
      </c>
      <c r="B1853" s="12"/>
      <c r="C1853" s="12"/>
      <c r="D1853" s="12"/>
      <c r="E1853" s="4" t="str">
        <f>IF(Vertragsdaten!M1854="","",Vertragsdaten!M1854)</f>
        <v/>
      </c>
      <c r="F1853" s="19">
        <f>Vertragsdaten!H1854</f>
        <v>0</v>
      </c>
      <c r="G1853" s="9"/>
      <c r="H1853" s="15" t="str">
        <f>IF(Vertragsdaten!J1854="","",Vertragsdaten!J1854)</f>
        <v/>
      </c>
      <c r="I1853" s="15" t="str">
        <f>IF(Vertragsdaten!K1854="","",Vertragsdaten!K1854)</f>
        <v/>
      </c>
      <c r="J1853" s="15" t="str">
        <f>IF(Vertragsdaten!L1854="","",Vertragsdaten!L1854)</f>
        <v/>
      </c>
      <c r="K1853" s="9"/>
      <c r="L1853" s="15" t="str">
        <f>IF(Vertragsdaten!J1854="","",Vertragsdaten!J1854)</f>
        <v/>
      </c>
      <c r="M1853" s="9" t="str">
        <f>IF(Vertragsdaten!I1854="","",Vertragsdaten!I1854)</f>
        <v/>
      </c>
      <c r="N1853" s="9"/>
      <c r="O1853" s="9" t="str">
        <f>IF(Vertragsdaten!W1854="","",Vertragsdaten!W1854)</f>
        <v/>
      </c>
      <c r="P1853" s="15" t="str">
        <f>IF(Vertragsdaten!R1854="","",Vertragsdaten!R1854)</f>
        <v/>
      </c>
      <c r="Q1853" s="15" t="str">
        <f>IF(Vertragsdaten!S1854="","",Vertragsdaten!S1854)</f>
        <v/>
      </c>
      <c r="R1853" s="9"/>
      <c r="S1853" s="15" t="str">
        <f>IF(Vertragsdaten!S1854="","",Vertragsdaten!T1854)</f>
        <v/>
      </c>
      <c r="T1853" s="15" t="str">
        <f>IF(Vertragsdaten!T1854="","",Vertragsdaten!U1854)</f>
        <v/>
      </c>
      <c r="U1853" s="9"/>
      <c r="V1853" s="16" t="str">
        <f>IF(Vertragsdaten!$V1854="","",Vertragsdaten!$V1854)</f>
        <v/>
      </c>
      <c r="W1853" s="9"/>
      <c r="X1853" s="9"/>
      <c r="Y1853" s="9"/>
      <c r="Z1853" s="9"/>
      <c r="AA1853" s="15" t="str">
        <f>IF(Vertragsdaten!AI1854="","",Vertragsdaten!AI1854)</f>
        <v/>
      </c>
      <c r="AB1853" s="15" t="str">
        <f>IF(Vertragsdaten!AJ1854="","",Vertragsdaten!AJ1854)</f>
        <v/>
      </c>
      <c r="AC1853" s="9"/>
      <c r="AD1853" s="15" t="str">
        <f>IF(Vertragsdaten!AK1854="","",Vertragsdaten!AK1854)</f>
        <v/>
      </c>
      <c r="AE1853" s="15" t="str">
        <f>IF(Vertragsdaten!AL1854="","",Vertragsdaten!AL1854)</f>
        <v/>
      </c>
      <c r="AF1853" s="16" t="s">
        <v>2</v>
      </c>
      <c r="AG1853" s="16" t="str">
        <f>IF(Vertragsdaten!G1854="","",Vertragsdaten!G1854)</f>
        <v/>
      </c>
      <c r="AH1853" s="9" t="str">
        <f>IF(Vertragsdaten!$AW1854="","",Vertragsdaten!AW1854)</f>
        <v/>
      </c>
      <c r="AI1853" s="9"/>
      <c r="AJ1853" s="9"/>
      <c r="AK1853" s="9"/>
      <c r="AL1853" s="15" t="str">
        <f>IF(Vertragsdaten!AM1854="","",Vertragsdaten!AM1854)</f>
        <v/>
      </c>
      <c r="AM1853" s="15" t="str">
        <f>IF(Vertragsdaten!AN1854="","",Vertragsdaten!AN1854)</f>
        <v/>
      </c>
      <c r="AN1853" s="9"/>
      <c r="AO1853" s="9"/>
      <c r="AP1853" s="22" t="str">
        <f>IF(Vertragsdaten!AQ1854="","",ROUND(Vertragsdaten!AQ1854,0))</f>
        <v/>
      </c>
      <c r="AQ1853" s="9"/>
      <c r="AR1853" s="15" t="str">
        <f>IF(Vertragsdaten!AR1854="","",Vertragsdaten!AR1854)</f>
        <v/>
      </c>
      <c r="AS1853" s="16" t="str">
        <f>IF(Vertragsdaten!$AW1854="","",Vertragsdaten!$AW1854)</f>
        <v/>
      </c>
      <c r="AT1853" s="16" t="str">
        <f>IF(Vertragsdaten!AO1854="","","11XSWK-H-------M")</f>
        <v/>
      </c>
      <c r="AU1853" s="16" t="str">
        <f>IF(Vertragsdaten!AU1854="E01 „Ein-/Auszug (Umzug)“","E01",IF(Vertragsdaten!AU1854="E02 „Einzug/Neuanlage“","E02",IF(Vertragsdaten!AU1854="E03 „Lieferantenwechsel“","E03","ZD2")))</f>
        <v>ZD2</v>
      </c>
      <c r="AV1853" s="16" t="str">
        <f>IF(Vertragsdaten!AS1854="nein","Z18","Z15")</f>
        <v>Z15</v>
      </c>
      <c r="AW1853" s="16" t="str">
        <f>IF(Vertragsdaten!BC1854="","",VLOOKUP(Vertragsdaten!BC1854,'Dropdown-Werte'!$I$2:$J$5,2,FALSE))</f>
        <v/>
      </c>
      <c r="AX1853" s="16" t="str">
        <f t="shared" si="28"/>
        <v/>
      </c>
      <c r="AY1853" s="16" t="str">
        <f>IF(Vertragsdaten!BB1854="","",Vertragsdaten!BB1854)</f>
        <v/>
      </c>
      <c r="AZ1853" s="16" t="s">
        <v>93</v>
      </c>
      <c r="BA1853" s="16" t="s">
        <v>94</v>
      </c>
    </row>
    <row r="1854" spans="1:53">
      <c r="A1854" s="12" t="str">
        <f>IF(Vertragsdaten!AZ1855="","",Vertragsdaten!AZ1855)</f>
        <v/>
      </c>
      <c r="B1854" s="12"/>
      <c r="C1854" s="12"/>
      <c r="D1854" s="12"/>
      <c r="E1854" s="4" t="str">
        <f>IF(Vertragsdaten!M1855="","",Vertragsdaten!M1855)</f>
        <v/>
      </c>
      <c r="F1854" s="19">
        <f>Vertragsdaten!H1855</f>
        <v>0</v>
      </c>
      <c r="G1854" s="9"/>
      <c r="H1854" s="15" t="str">
        <f>IF(Vertragsdaten!J1855="","",Vertragsdaten!J1855)</f>
        <v/>
      </c>
      <c r="I1854" s="15" t="str">
        <f>IF(Vertragsdaten!K1855="","",Vertragsdaten!K1855)</f>
        <v/>
      </c>
      <c r="J1854" s="15" t="str">
        <f>IF(Vertragsdaten!L1855="","",Vertragsdaten!L1855)</f>
        <v/>
      </c>
      <c r="K1854" s="9"/>
      <c r="L1854" s="15" t="str">
        <f>IF(Vertragsdaten!J1855="","",Vertragsdaten!J1855)</f>
        <v/>
      </c>
      <c r="M1854" s="9" t="str">
        <f>IF(Vertragsdaten!I1855="","",Vertragsdaten!I1855)</f>
        <v/>
      </c>
      <c r="N1854" s="9"/>
      <c r="O1854" s="9" t="str">
        <f>IF(Vertragsdaten!W1855="","",Vertragsdaten!W1855)</f>
        <v/>
      </c>
      <c r="P1854" s="15" t="str">
        <f>IF(Vertragsdaten!R1855="","",Vertragsdaten!R1855)</f>
        <v/>
      </c>
      <c r="Q1854" s="15" t="str">
        <f>IF(Vertragsdaten!S1855="","",Vertragsdaten!S1855)</f>
        <v/>
      </c>
      <c r="R1854" s="9"/>
      <c r="S1854" s="15" t="str">
        <f>IF(Vertragsdaten!S1855="","",Vertragsdaten!T1855)</f>
        <v/>
      </c>
      <c r="T1854" s="15" t="str">
        <f>IF(Vertragsdaten!T1855="","",Vertragsdaten!U1855)</f>
        <v/>
      </c>
      <c r="U1854" s="9"/>
      <c r="V1854" s="16" t="str">
        <f>IF(Vertragsdaten!$V1855="","",Vertragsdaten!$V1855)</f>
        <v/>
      </c>
      <c r="W1854" s="9"/>
      <c r="X1854" s="9"/>
      <c r="Y1854" s="9"/>
      <c r="Z1854" s="9"/>
      <c r="AA1854" s="15" t="str">
        <f>IF(Vertragsdaten!AI1855="","",Vertragsdaten!AI1855)</f>
        <v/>
      </c>
      <c r="AB1854" s="15" t="str">
        <f>IF(Vertragsdaten!AJ1855="","",Vertragsdaten!AJ1855)</f>
        <v/>
      </c>
      <c r="AC1854" s="9"/>
      <c r="AD1854" s="15" t="str">
        <f>IF(Vertragsdaten!AK1855="","",Vertragsdaten!AK1855)</f>
        <v/>
      </c>
      <c r="AE1854" s="15" t="str">
        <f>IF(Vertragsdaten!AL1855="","",Vertragsdaten!AL1855)</f>
        <v/>
      </c>
      <c r="AF1854" s="16" t="s">
        <v>2</v>
      </c>
      <c r="AG1854" s="16" t="str">
        <f>IF(Vertragsdaten!G1855="","",Vertragsdaten!G1855)</f>
        <v/>
      </c>
      <c r="AH1854" s="9" t="str">
        <f>IF(Vertragsdaten!$AW1855="","",Vertragsdaten!AW1855)</f>
        <v/>
      </c>
      <c r="AI1854" s="9"/>
      <c r="AJ1854" s="9"/>
      <c r="AK1854" s="9"/>
      <c r="AL1854" s="15" t="str">
        <f>IF(Vertragsdaten!AM1855="","",Vertragsdaten!AM1855)</f>
        <v/>
      </c>
      <c r="AM1854" s="15" t="str">
        <f>IF(Vertragsdaten!AN1855="","",Vertragsdaten!AN1855)</f>
        <v/>
      </c>
      <c r="AN1854" s="9"/>
      <c r="AO1854" s="9"/>
      <c r="AP1854" s="22" t="str">
        <f>IF(Vertragsdaten!AQ1855="","",ROUND(Vertragsdaten!AQ1855,0))</f>
        <v/>
      </c>
      <c r="AQ1854" s="9"/>
      <c r="AR1854" s="15" t="str">
        <f>IF(Vertragsdaten!AR1855="","",Vertragsdaten!AR1855)</f>
        <v/>
      </c>
      <c r="AS1854" s="16" t="str">
        <f>IF(Vertragsdaten!$AW1855="","",Vertragsdaten!$AW1855)</f>
        <v/>
      </c>
      <c r="AT1854" s="16" t="str">
        <f>IF(Vertragsdaten!AO1855="","","11XSWK-H-------M")</f>
        <v/>
      </c>
      <c r="AU1854" s="16" t="str">
        <f>IF(Vertragsdaten!AU1855="E01 „Ein-/Auszug (Umzug)“","E01",IF(Vertragsdaten!AU1855="E02 „Einzug/Neuanlage“","E02",IF(Vertragsdaten!AU1855="E03 „Lieferantenwechsel“","E03","ZD2")))</f>
        <v>ZD2</v>
      </c>
      <c r="AV1854" s="16" t="str">
        <f>IF(Vertragsdaten!AS1855="nein","Z18","Z15")</f>
        <v>Z15</v>
      </c>
      <c r="AW1854" s="16" t="str">
        <f>IF(Vertragsdaten!BC1855="","",VLOOKUP(Vertragsdaten!BC1855,'Dropdown-Werte'!$I$2:$J$5,2,FALSE))</f>
        <v/>
      </c>
      <c r="AX1854" s="16" t="str">
        <f t="shared" si="28"/>
        <v/>
      </c>
      <c r="AY1854" s="16" t="str">
        <f>IF(Vertragsdaten!BB1855="","",Vertragsdaten!BB1855)</f>
        <v/>
      </c>
      <c r="AZ1854" s="16" t="s">
        <v>93</v>
      </c>
      <c r="BA1854" s="16" t="s">
        <v>94</v>
      </c>
    </row>
    <row r="1855" spans="1:53">
      <c r="A1855" s="12" t="str">
        <f>IF(Vertragsdaten!AZ1856="","",Vertragsdaten!AZ1856)</f>
        <v/>
      </c>
      <c r="B1855" s="12"/>
      <c r="C1855" s="12"/>
      <c r="D1855" s="12"/>
      <c r="E1855" s="4" t="str">
        <f>IF(Vertragsdaten!M1856="","",Vertragsdaten!M1856)</f>
        <v/>
      </c>
      <c r="F1855" s="19">
        <f>Vertragsdaten!H1856</f>
        <v>0</v>
      </c>
      <c r="G1855" s="9"/>
      <c r="H1855" s="15" t="str">
        <f>IF(Vertragsdaten!J1856="","",Vertragsdaten!J1856)</f>
        <v/>
      </c>
      <c r="I1855" s="15" t="str">
        <f>IF(Vertragsdaten!K1856="","",Vertragsdaten!K1856)</f>
        <v/>
      </c>
      <c r="J1855" s="15" t="str">
        <f>IF(Vertragsdaten!L1856="","",Vertragsdaten!L1856)</f>
        <v/>
      </c>
      <c r="K1855" s="9"/>
      <c r="L1855" s="15" t="str">
        <f>IF(Vertragsdaten!J1856="","",Vertragsdaten!J1856)</f>
        <v/>
      </c>
      <c r="M1855" s="9" t="str">
        <f>IF(Vertragsdaten!I1856="","",Vertragsdaten!I1856)</f>
        <v/>
      </c>
      <c r="N1855" s="9"/>
      <c r="O1855" s="9" t="str">
        <f>IF(Vertragsdaten!W1856="","",Vertragsdaten!W1856)</f>
        <v/>
      </c>
      <c r="P1855" s="15" t="str">
        <f>IF(Vertragsdaten!R1856="","",Vertragsdaten!R1856)</f>
        <v/>
      </c>
      <c r="Q1855" s="15" t="str">
        <f>IF(Vertragsdaten!S1856="","",Vertragsdaten!S1856)</f>
        <v/>
      </c>
      <c r="R1855" s="9"/>
      <c r="S1855" s="15" t="str">
        <f>IF(Vertragsdaten!S1856="","",Vertragsdaten!T1856)</f>
        <v/>
      </c>
      <c r="T1855" s="15" t="str">
        <f>IF(Vertragsdaten!T1856="","",Vertragsdaten!U1856)</f>
        <v/>
      </c>
      <c r="U1855" s="9"/>
      <c r="V1855" s="16" t="str">
        <f>IF(Vertragsdaten!$V1856="","",Vertragsdaten!$V1856)</f>
        <v/>
      </c>
      <c r="W1855" s="9"/>
      <c r="X1855" s="9"/>
      <c r="Y1855" s="9"/>
      <c r="Z1855" s="9"/>
      <c r="AA1855" s="15" t="str">
        <f>IF(Vertragsdaten!AI1856="","",Vertragsdaten!AI1856)</f>
        <v/>
      </c>
      <c r="AB1855" s="15" t="str">
        <f>IF(Vertragsdaten!AJ1856="","",Vertragsdaten!AJ1856)</f>
        <v/>
      </c>
      <c r="AC1855" s="9"/>
      <c r="AD1855" s="15" t="str">
        <f>IF(Vertragsdaten!AK1856="","",Vertragsdaten!AK1856)</f>
        <v/>
      </c>
      <c r="AE1855" s="15" t="str">
        <f>IF(Vertragsdaten!AL1856="","",Vertragsdaten!AL1856)</f>
        <v/>
      </c>
      <c r="AF1855" s="16" t="s">
        <v>2</v>
      </c>
      <c r="AG1855" s="16" t="str">
        <f>IF(Vertragsdaten!G1856="","",Vertragsdaten!G1856)</f>
        <v/>
      </c>
      <c r="AH1855" s="9" t="str">
        <f>IF(Vertragsdaten!$AW1856="","",Vertragsdaten!AW1856)</f>
        <v/>
      </c>
      <c r="AI1855" s="9"/>
      <c r="AJ1855" s="9"/>
      <c r="AK1855" s="9"/>
      <c r="AL1855" s="15" t="str">
        <f>IF(Vertragsdaten!AM1856="","",Vertragsdaten!AM1856)</f>
        <v/>
      </c>
      <c r="AM1855" s="15" t="str">
        <f>IF(Vertragsdaten!AN1856="","",Vertragsdaten!AN1856)</f>
        <v/>
      </c>
      <c r="AN1855" s="9"/>
      <c r="AO1855" s="9"/>
      <c r="AP1855" s="22" t="str">
        <f>IF(Vertragsdaten!AQ1856="","",ROUND(Vertragsdaten!AQ1856,0))</f>
        <v/>
      </c>
      <c r="AQ1855" s="9"/>
      <c r="AR1855" s="15" t="str">
        <f>IF(Vertragsdaten!AR1856="","",Vertragsdaten!AR1856)</f>
        <v/>
      </c>
      <c r="AS1855" s="16" t="str">
        <f>IF(Vertragsdaten!$AW1856="","",Vertragsdaten!$AW1856)</f>
        <v/>
      </c>
      <c r="AT1855" s="16" t="str">
        <f>IF(Vertragsdaten!AO1856="","","11XSWK-H-------M")</f>
        <v/>
      </c>
      <c r="AU1855" s="16" t="str">
        <f>IF(Vertragsdaten!AU1856="E01 „Ein-/Auszug (Umzug)“","E01",IF(Vertragsdaten!AU1856="E02 „Einzug/Neuanlage“","E02",IF(Vertragsdaten!AU1856="E03 „Lieferantenwechsel“","E03","ZD2")))</f>
        <v>ZD2</v>
      </c>
      <c r="AV1855" s="16" t="str">
        <f>IF(Vertragsdaten!AS1856="nein","Z18","Z15")</f>
        <v>Z15</v>
      </c>
      <c r="AW1855" s="16" t="str">
        <f>IF(Vertragsdaten!BC1856="","",VLOOKUP(Vertragsdaten!BC1856,'Dropdown-Werte'!$I$2:$J$5,2,FALSE))</f>
        <v/>
      </c>
      <c r="AX1855" s="16" t="str">
        <f t="shared" si="28"/>
        <v/>
      </c>
      <c r="AY1855" s="16" t="str">
        <f>IF(Vertragsdaten!BB1856="","",Vertragsdaten!BB1856)</f>
        <v/>
      </c>
      <c r="AZ1855" s="16" t="s">
        <v>93</v>
      </c>
      <c r="BA1855" s="16" t="s">
        <v>94</v>
      </c>
    </row>
    <row r="1856" spans="1:53">
      <c r="A1856" s="12" t="str">
        <f>IF(Vertragsdaten!AZ1857="","",Vertragsdaten!AZ1857)</f>
        <v/>
      </c>
      <c r="B1856" s="12"/>
      <c r="C1856" s="12"/>
      <c r="D1856" s="12"/>
      <c r="E1856" s="4" t="str">
        <f>IF(Vertragsdaten!M1857="","",Vertragsdaten!M1857)</f>
        <v/>
      </c>
      <c r="F1856" s="19">
        <f>Vertragsdaten!H1857</f>
        <v>0</v>
      </c>
      <c r="G1856" s="9"/>
      <c r="H1856" s="15" t="str">
        <f>IF(Vertragsdaten!J1857="","",Vertragsdaten!J1857)</f>
        <v/>
      </c>
      <c r="I1856" s="15" t="str">
        <f>IF(Vertragsdaten!K1857="","",Vertragsdaten!K1857)</f>
        <v/>
      </c>
      <c r="J1856" s="15" t="str">
        <f>IF(Vertragsdaten!L1857="","",Vertragsdaten!L1857)</f>
        <v/>
      </c>
      <c r="K1856" s="9"/>
      <c r="L1856" s="15" t="str">
        <f>IF(Vertragsdaten!J1857="","",Vertragsdaten!J1857)</f>
        <v/>
      </c>
      <c r="M1856" s="9" t="str">
        <f>IF(Vertragsdaten!I1857="","",Vertragsdaten!I1857)</f>
        <v/>
      </c>
      <c r="N1856" s="9"/>
      <c r="O1856" s="9" t="str">
        <f>IF(Vertragsdaten!W1857="","",Vertragsdaten!W1857)</f>
        <v/>
      </c>
      <c r="P1856" s="15" t="str">
        <f>IF(Vertragsdaten!R1857="","",Vertragsdaten!R1857)</f>
        <v/>
      </c>
      <c r="Q1856" s="15" t="str">
        <f>IF(Vertragsdaten!S1857="","",Vertragsdaten!S1857)</f>
        <v/>
      </c>
      <c r="R1856" s="9"/>
      <c r="S1856" s="15" t="str">
        <f>IF(Vertragsdaten!S1857="","",Vertragsdaten!T1857)</f>
        <v/>
      </c>
      <c r="T1856" s="15" t="str">
        <f>IF(Vertragsdaten!T1857="","",Vertragsdaten!U1857)</f>
        <v/>
      </c>
      <c r="U1856" s="9"/>
      <c r="V1856" s="16" t="str">
        <f>IF(Vertragsdaten!$V1857="","",Vertragsdaten!$V1857)</f>
        <v/>
      </c>
      <c r="W1856" s="9"/>
      <c r="X1856" s="9"/>
      <c r="Y1856" s="9"/>
      <c r="Z1856" s="9"/>
      <c r="AA1856" s="15" t="str">
        <f>IF(Vertragsdaten!AI1857="","",Vertragsdaten!AI1857)</f>
        <v/>
      </c>
      <c r="AB1856" s="15" t="str">
        <f>IF(Vertragsdaten!AJ1857="","",Vertragsdaten!AJ1857)</f>
        <v/>
      </c>
      <c r="AC1856" s="9"/>
      <c r="AD1856" s="15" t="str">
        <f>IF(Vertragsdaten!AK1857="","",Vertragsdaten!AK1857)</f>
        <v/>
      </c>
      <c r="AE1856" s="15" t="str">
        <f>IF(Vertragsdaten!AL1857="","",Vertragsdaten!AL1857)</f>
        <v/>
      </c>
      <c r="AF1856" s="16" t="s">
        <v>2</v>
      </c>
      <c r="AG1856" s="16" t="str">
        <f>IF(Vertragsdaten!G1857="","",Vertragsdaten!G1857)</f>
        <v/>
      </c>
      <c r="AH1856" s="9" t="str">
        <f>IF(Vertragsdaten!$AW1857="","",Vertragsdaten!AW1857)</f>
        <v/>
      </c>
      <c r="AI1856" s="9"/>
      <c r="AJ1856" s="9"/>
      <c r="AK1856" s="9"/>
      <c r="AL1856" s="15" t="str">
        <f>IF(Vertragsdaten!AM1857="","",Vertragsdaten!AM1857)</f>
        <v/>
      </c>
      <c r="AM1856" s="15" t="str">
        <f>IF(Vertragsdaten!AN1857="","",Vertragsdaten!AN1857)</f>
        <v/>
      </c>
      <c r="AN1856" s="9"/>
      <c r="AO1856" s="9"/>
      <c r="AP1856" s="22" t="str">
        <f>IF(Vertragsdaten!AQ1857="","",ROUND(Vertragsdaten!AQ1857,0))</f>
        <v/>
      </c>
      <c r="AQ1856" s="9"/>
      <c r="AR1856" s="15" t="str">
        <f>IF(Vertragsdaten!AR1857="","",Vertragsdaten!AR1857)</f>
        <v/>
      </c>
      <c r="AS1856" s="16" t="str">
        <f>IF(Vertragsdaten!$AW1857="","",Vertragsdaten!$AW1857)</f>
        <v/>
      </c>
      <c r="AT1856" s="16" t="str">
        <f>IF(Vertragsdaten!AO1857="","","11XSWK-H-------M")</f>
        <v/>
      </c>
      <c r="AU1856" s="16" t="str">
        <f>IF(Vertragsdaten!AU1857="E01 „Ein-/Auszug (Umzug)“","E01",IF(Vertragsdaten!AU1857="E02 „Einzug/Neuanlage“","E02",IF(Vertragsdaten!AU1857="E03 „Lieferantenwechsel“","E03","ZD2")))</f>
        <v>ZD2</v>
      </c>
      <c r="AV1856" s="16" t="str">
        <f>IF(Vertragsdaten!AS1857="nein","Z18","Z15")</f>
        <v>Z15</v>
      </c>
      <c r="AW1856" s="16" t="str">
        <f>IF(Vertragsdaten!BC1857="","",VLOOKUP(Vertragsdaten!BC1857,'Dropdown-Werte'!$I$2:$J$5,2,FALSE))</f>
        <v/>
      </c>
      <c r="AX1856" s="16" t="str">
        <f t="shared" si="28"/>
        <v/>
      </c>
      <c r="AY1856" s="16" t="str">
        <f>IF(Vertragsdaten!BB1857="","",Vertragsdaten!BB1857)</f>
        <v/>
      </c>
      <c r="AZ1856" s="16" t="s">
        <v>93</v>
      </c>
      <c r="BA1856" s="16" t="s">
        <v>94</v>
      </c>
    </row>
    <row r="1857" spans="1:53">
      <c r="A1857" s="12" t="str">
        <f>IF(Vertragsdaten!AZ1858="","",Vertragsdaten!AZ1858)</f>
        <v/>
      </c>
      <c r="B1857" s="12"/>
      <c r="C1857" s="12"/>
      <c r="D1857" s="12"/>
      <c r="E1857" s="4" t="str">
        <f>IF(Vertragsdaten!M1858="","",Vertragsdaten!M1858)</f>
        <v/>
      </c>
      <c r="F1857" s="19">
        <f>Vertragsdaten!H1858</f>
        <v>0</v>
      </c>
      <c r="G1857" s="9"/>
      <c r="H1857" s="15" t="str">
        <f>IF(Vertragsdaten!J1858="","",Vertragsdaten!J1858)</f>
        <v/>
      </c>
      <c r="I1857" s="15" t="str">
        <f>IF(Vertragsdaten!K1858="","",Vertragsdaten!K1858)</f>
        <v/>
      </c>
      <c r="J1857" s="15" t="str">
        <f>IF(Vertragsdaten!L1858="","",Vertragsdaten!L1858)</f>
        <v/>
      </c>
      <c r="K1857" s="9"/>
      <c r="L1857" s="15" t="str">
        <f>IF(Vertragsdaten!J1858="","",Vertragsdaten!J1858)</f>
        <v/>
      </c>
      <c r="M1857" s="9" t="str">
        <f>IF(Vertragsdaten!I1858="","",Vertragsdaten!I1858)</f>
        <v/>
      </c>
      <c r="N1857" s="9"/>
      <c r="O1857" s="9" t="str">
        <f>IF(Vertragsdaten!W1858="","",Vertragsdaten!W1858)</f>
        <v/>
      </c>
      <c r="P1857" s="15" t="str">
        <f>IF(Vertragsdaten!R1858="","",Vertragsdaten!R1858)</f>
        <v/>
      </c>
      <c r="Q1857" s="15" t="str">
        <f>IF(Vertragsdaten!S1858="","",Vertragsdaten!S1858)</f>
        <v/>
      </c>
      <c r="R1857" s="9"/>
      <c r="S1857" s="15" t="str">
        <f>IF(Vertragsdaten!S1858="","",Vertragsdaten!T1858)</f>
        <v/>
      </c>
      <c r="T1857" s="15" t="str">
        <f>IF(Vertragsdaten!T1858="","",Vertragsdaten!U1858)</f>
        <v/>
      </c>
      <c r="U1857" s="9"/>
      <c r="V1857" s="16" t="str">
        <f>IF(Vertragsdaten!$V1858="","",Vertragsdaten!$V1858)</f>
        <v/>
      </c>
      <c r="W1857" s="9"/>
      <c r="X1857" s="9"/>
      <c r="Y1857" s="9"/>
      <c r="Z1857" s="9"/>
      <c r="AA1857" s="15" t="str">
        <f>IF(Vertragsdaten!AI1858="","",Vertragsdaten!AI1858)</f>
        <v/>
      </c>
      <c r="AB1857" s="15" t="str">
        <f>IF(Vertragsdaten!AJ1858="","",Vertragsdaten!AJ1858)</f>
        <v/>
      </c>
      <c r="AC1857" s="9"/>
      <c r="AD1857" s="15" t="str">
        <f>IF(Vertragsdaten!AK1858="","",Vertragsdaten!AK1858)</f>
        <v/>
      </c>
      <c r="AE1857" s="15" t="str">
        <f>IF(Vertragsdaten!AL1858="","",Vertragsdaten!AL1858)</f>
        <v/>
      </c>
      <c r="AF1857" s="16" t="s">
        <v>2</v>
      </c>
      <c r="AG1857" s="16" t="str">
        <f>IF(Vertragsdaten!G1858="","",Vertragsdaten!G1858)</f>
        <v/>
      </c>
      <c r="AH1857" s="9" t="str">
        <f>IF(Vertragsdaten!$AW1858="","",Vertragsdaten!AW1858)</f>
        <v/>
      </c>
      <c r="AI1857" s="9"/>
      <c r="AJ1857" s="9"/>
      <c r="AK1857" s="9"/>
      <c r="AL1857" s="15" t="str">
        <f>IF(Vertragsdaten!AM1858="","",Vertragsdaten!AM1858)</f>
        <v/>
      </c>
      <c r="AM1857" s="15" t="str">
        <f>IF(Vertragsdaten!AN1858="","",Vertragsdaten!AN1858)</f>
        <v/>
      </c>
      <c r="AN1857" s="9"/>
      <c r="AO1857" s="9"/>
      <c r="AP1857" s="22" t="str">
        <f>IF(Vertragsdaten!AQ1858="","",ROUND(Vertragsdaten!AQ1858,0))</f>
        <v/>
      </c>
      <c r="AQ1857" s="9"/>
      <c r="AR1857" s="15" t="str">
        <f>IF(Vertragsdaten!AR1858="","",Vertragsdaten!AR1858)</f>
        <v/>
      </c>
      <c r="AS1857" s="16" t="str">
        <f>IF(Vertragsdaten!$AW1858="","",Vertragsdaten!$AW1858)</f>
        <v/>
      </c>
      <c r="AT1857" s="16" t="str">
        <f>IF(Vertragsdaten!AO1858="","","11XSWK-H-------M")</f>
        <v/>
      </c>
      <c r="AU1857" s="16" t="str">
        <f>IF(Vertragsdaten!AU1858="E01 „Ein-/Auszug (Umzug)“","E01",IF(Vertragsdaten!AU1858="E02 „Einzug/Neuanlage“","E02",IF(Vertragsdaten!AU1858="E03 „Lieferantenwechsel“","E03","ZD2")))</f>
        <v>ZD2</v>
      </c>
      <c r="AV1857" s="16" t="str">
        <f>IF(Vertragsdaten!AS1858="nein","Z18","Z15")</f>
        <v>Z15</v>
      </c>
      <c r="AW1857" s="16" t="str">
        <f>IF(Vertragsdaten!BC1858="","",VLOOKUP(Vertragsdaten!BC1858,'Dropdown-Werte'!$I$2:$J$5,2,FALSE))</f>
        <v/>
      </c>
      <c r="AX1857" s="16" t="str">
        <f t="shared" si="28"/>
        <v/>
      </c>
      <c r="AY1857" s="16" t="str">
        <f>IF(Vertragsdaten!BB1858="","",Vertragsdaten!BB1858)</f>
        <v/>
      </c>
      <c r="AZ1857" s="16" t="s">
        <v>93</v>
      </c>
      <c r="BA1857" s="16" t="s">
        <v>94</v>
      </c>
    </row>
    <row r="1858" spans="1:53">
      <c r="A1858" s="12" t="str">
        <f>IF(Vertragsdaten!AZ1859="","",Vertragsdaten!AZ1859)</f>
        <v/>
      </c>
      <c r="B1858" s="12"/>
      <c r="C1858" s="12"/>
      <c r="D1858" s="12"/>
      <c r="E1858" s="4" t="str">
        <f>IF(Vertragsdaten!M1859="","",Vertragsdaten!M1859)</f>
        <v/>
      </c>
      <c r="F1858" s="19">
        <f>Vertragsdaten!H1859</f>
        <v>0</v>
      </c>
      <c r="G1858" s="9"/>
      <c r="H1858" s="15" t="str">
        <f>IF(Vertragsdaten!J1859="","",Vertragsdaten!J1859)</f>
        <v/>
      </c>
      <c r="I1858" s="15" t="str">
        <f>IF(Vertragsdaten!K1859="","",Vertragsdaten!K1859)</f>
        <v/>
      </c>
      <c r="J1858" s="15" t="str">
        <f>IF(Vertragsdaten!L1859="","",Vertragsdaten!L1859)</f>
        <v/>
      </c>
      <c r="K1858" s="9"/>
      <c r="L1858" s="15" t="str">
        <f>IF(Vertragsdaten!J1859="","",Vertragsdaten!J1859)</f>
        <v/>
      </c>
      <c r="M1858" s="9" t="str">
        <f>IF(Vertragsdaten!I1859="","",Vertragsdaten!I1859)</f>
        <v/>
      </c>
      <c r="N1858" s="9"/>
      <c r="O1858" s="9" t="str">
        <f>IF(Vertragsdaten!W1859="","",Vertragsdaten!W1859)</f>
        <v/>
      </c>
      <c r="P1858" s="15" t="str">
        <f>IF(Vertragsdaten!R1859="","",Vertragsdaten!R1859)</f>
        <v/>
      </c>
      <c r="Q1858" s="15" t="str">
        <f>IF(Vertragsdaten!S1859="","",Vertragsdaten!S1859)</f>
        <v/>
      </c>
      <c r="R1858" s="9"/>
      <c r="S1858" s="15" t="str">
        <f>IF(Vertragsdaten!S1859="","",Vertragsdaten!T1859)</f>
        <v/>
      </c>
      <c r="T1858" s="15" t="str">
        <f>IF(Vertragsdaten!T1859="","",Vertragsdaten!U1859)</f>
        <v/>
      </c>
      <c r="U1858" s="9"/>
      <c r="V1858" s="16" t="str">
        <f>IF(Vertragsdaten!$V1859="","",Vertragsdaten!$V1859)</f>
        <v/>
      </c>
      <c r="W1858" s="9"/>
      <c r="X1858" s="9"/>
      <c r="Y1858" s="9"/>
      <c r="Z1858" s="9"/>
      <c r="AA1858" s="15" t="str">
        <f>IF(Vertragsdaten!AI1859="","",Vertragsdaten!AI1859)</f>
        <v/>
      </c>
      <c r="AB1858" s="15" t="str">
        <f>IF(Vertragsdaten!AJ1859="","",Vertragsdaten!AJ1859)</f>
        <v/>
      </c>
      <c r="AC1858" s="9"/>
      <c r="AD1858" s="15" t="str">
        <f>IF(Vertragsdaten!AK1859="","",Vertragsdaten!AK1859)</f>
        <v/>
      </c>
      <c r="AE1858" s="15" t="str">
        <f>IF(Vertragsdaten!AL1859="","",Vertragsdaten!AL1859)</f>
        <v/>
      </c>
      <c r="AF1858" s="16" t="s">
        <v>2</v>
      </c>
      <c r="AG1858" s="16" t="str">
        <f>IF(Vertragsdaten!G1859="","",Vertragsdaten!G1859)</f>
        <v/>
      </c>
      <c r="AH1858" s="9" t="str">
        <f>IF(Vertragsdaten!$AW1859="","",Vertragsdaten!AW1859)</f>
        <v/>
      </c>
      <c r="AI1858" s="9"/>
      <c r="AJ1858" s="9"/>
      <c r="AK1858" s="9"/>
      <c r="AL1858" s="15" t="str">
        <f>IF(Vertragsdaten!AM1859="","",Vertragsdaten!AM1859)</f>
        <v/>
      </c>
      <c r="AM1858" s="15" t="str">
        <f>IF(Vertragsdaten!AN1859="","",Vertragsdaten!AN1859)</f>
        <v/>
      </c>
      <c r="AN1858" s="9"/>
      <c r="AO1858" s="9"/>
      <c r="AP1858" s="22" t="str">
        <f>IF(Vertragsdaten!AQ1859="","",ROUND(Vertragsdaten!AQ1859,0))</f>
        <v/>
      </c>
      <c r="AQ1858" s="9"/>
      <c r="AR1858" s="15" t="str">
        <f>IF(Vertragsdaten!AR1859="","",Vertragsdaten!AR1859)</f>
        <v/>
      </c>
      <c r="AS1858" s="16" t="str">
        <f>IF(Vertragsdaten!$AW1859="","",Vertragsdaten!$AW1859)</f>
        <v/>
      </c>
      <c r="AT1858" s="16" t="str">
        <f>IF(Vertragsdaten!AO1859="","","11XSWK-H-------M")</f>
        <v/>
      </c>
      <c r="AU1858" s="16" t="str">
        <f>IF(Vertragsdaten!AU1859="E01 „Ein-/Auszug (Umzug)“","E01",IF(Vertragsdaten!AU1859="E02 „Einzug/Neuanlage“","E02",IF(Vertragsdaten!AU1859="E03 „Lieferantenwechsel“","E03","ZD2")))</f>
        <v>ZD2</v>
      </c>
      <c r="AV1858" s="16" t="str">
        <f>IF(Vertragsdaten!AS1859="nein","Z18","Z15")</f>
        <v>Z15</v>
      </c>
      <c r="AW1858" s="16" t="str">
        <f>IF(Vertragsdaten!BC1859="","",VLOOKUP(Vertragsdaten!BC1859,'Dropdown-Werte'!$I$2:$J$5,2,FALSE))</f>
        <v/>
      </c>
      <c r="AX1858" s="16" t="str">
        <f t="shared" si="28"/>
        <v/>
      </c>
      <c r="AY1858" s="16" t="str">
        <f>IF(Vertragsdaten!BB1859="","",Vertragsdaten!BB1859)</f>
        <v/>
      </c>
      <c r="AZ1858" s="16" t="s">
        <v>93</v>
      </c>
      <c r="BA1858" s="16" t="s">
        <v>94</v>
      </c>
    </row>
    <row r="1859" spans="1:53">
      <c r="A1859" s="12" t="str">
        <f>IF(Vertragsdaten!AZ1860="","",Vertragsdaten!AZ1860)</f>
        <v/>
      </c>
      <c r="B1859" s="12"/>
      <c r="C1859" s="12"/>
      <c r="D1859" s="12"/>
      <c r="E1859" s="4" t="str">
        <f>IF(Vertragsdaten!M1860="","",Vertragsdaten!M1860)</f>
        <v/>
      </c>
      <c r="F1859" s="19">
        <f>Vertragsdaten!H1860</f>
        <v>0</v>
      </c>
      <c r="G1859" s="9"/>
      <c r="H1859" s="15" t="str">
        <f>IF(Vertragsdaten!J1860="","",Vertragsdaten!J1860)</f>
        <v/>
      </c>
      <c r="I1859" s="15" t="str">
        <f>IF(Vertragsdaten!K1860="","",Vertragsdaten!K1860)</f>
        <v/>
      </c>
      <c r="J1859" s="15" t="str">
        <f>IF(Vertragsdaten!L1860="","",Vertragsdaten!L1860)</f>
        <v/>
      </c>
      <c r="K1859" s="9"/>
      <c r="L1859" s="15" t="str">
        <f>IF(Vertragsdaten!J1860="","",Vertragsdaten!J1860)</f>
        <v/>
      </c>
      <c r="M1859" s="9" t="str">
        <f>IF(Vertragsdaten!I1860="","",Vertragsdaten!I1860)</f>
        <v/>
      </c>
      <c r="N1859" s="9"/>
      <c r="O1859" s="9" t="str">
        <f>IF(Vertragsdaten!W1860="","",Vertragsdaten!W1860)</f>
        <v/>
      </c>
      <c r="P1859" s="15" t="str">
        <f>IF(Vertragsdaten!R1860="","",Vertragsdaten!R1860)</f>
        <v/>
      </c>
      <c r="Q1859" s="15" t="str">
        <f>IF(Vertragsdaten!S1860="","",Vertragsdaten!S1860)</f>
        <v/>
      </c>
      <c r="R1859" s="9"/>
      <c r="S1859" s="15" t="str">
        <f>IF(Vertragsdaten!S1860="","",Vertragsdaten!T1860)</f>
        <v/>
      </c>
      <c r="T1859" s="15" t="str">
        <f>IF(Vertragsdaten!T1860="","",Vertragsdaten!U1860)</f>
        <v/>
      </c>
      <c r="U1859" s="9"/>
      <c r="V1859" s="16" t="str">
        <f>IF(Vertragsdaten!$V1860="","",Vertragsdaten!$V1860)</f>
        <v/>
      </c>
      <c r="W1859" s="9"/>
      <c r="X1859" s="9"/>
      <c r="Y1859" s="9"/>
      <c r="Z1859" s="9"/>
      <c r="AA1859" s="15" t="str">
        <f>IF(Vertragsdaten!AI1860="","",Vertragsdaten!AI1860)</f>
        <v/>
      </c>
      <c r="AB1859" s="15" t="str">
        <f>IF(Vertragsdaten!AJ1860="","",Vertragsdaten!AJ1860)</f>
        <v/>
      </c>
      <c r="AC1859" s="9"/>
      <c r="AD1859" s="15" t="str">
        <f>IF(Vertragsdaten!AK1860="","",Vertragsdaten!AK1860)</f>
        <v/>
      </c>
      <c r="AE1859" s="15" t="str">
        <f>IF(Vertragsdaten!AL1860="","",Vertragsdaten!AL1860)</f>
        <v/>
      </c>
      <c r="AF1859" s="16" t="s">
        <v>2</v>
      </c>
      <c r="AG1859" s="16" t="str">
        <f>IF(Vertragsdaten!G1860="","",Vertragsdaten!G1860)</f>
        <v/>
      </c>
      <c r="AH1859" s="9" t="str">
        <f>IF(Vertragsdaten!$AW1860="","",Vertragsdaten!AW1860)</f>
        <v/>
      </c>
      <c r="AI1859" s="9"/>
      <c r="AJ1859" s="9"/>
      <c r="AK1859" s="9"/>
      <c r="AL1859" s="15" t="str">
        <f>IF(Vertragsdaten!AM1860="","",Vertragsdaten!AM1860)</f>
        <v/>
      </c>
      <c r="AM1859" s="15" t="str">
        <f>IF(Vertragsdaten!AN1860="","",Vertragsdaten!AN1860)</f>
        <v/>
      </c>
      <c r="AN1859" s="9"/>
      <c r="AO1859" s="9"/>
      <c r="AP1859" s="22" t="str">
        <f>IF(Vertragsdaten!AQ1860="","",ROUND(Vertragsdaten!AQ1860,0))</f>
        <v/>
      </c>
      <c r="AQ1859" s="9"/>
      <c r="AR1859" s="15" t="str">
        <f>IF(Vertragsdaten!AR1860="","",Vertragsdaten!AR1860)</f>
        <v/>
      </c>
      <c r="AS1859" s="16" t="str">
        <f>IF(Vertragsdaten!$AW1860="","",Vertragsdaten!$AW1860)</f>
        <v/>
      </c>
      <c r="AT1859" s="16" t="str">
        <f>IF(Vertragsdaten!AO1860="","","11XSWK-H-------M")</f>
        <v/>
      </c>
      <c r="AU1859" s="16" t="str">
        <f>IF(Vertragsdaten!AU1860="E01 „Ein-/Auszug (Umzug)“","E01",IF(Vertragsdaten!AU1860="E02 „Einzug/Neuanlage“","E02",IF(Vertragsdaten!AU1860="E03 „Lieferantenwechsel“","E03","ZD2")))</f>
        <v>ZD2</v>
      </c>
      <c r="AV1859" s="16" t="str">
        <f>IF(Vertragsdaten!AS1860="nein","Z18","Z15")</f>
        <v>Z15</v>
      </c>
      <c r="AW1859" s="16" t="str">
        <f>IF(Vertragsdaten!BC1860="","",VLOOKUP(Vertragsdaten!BC1860,'Dropdown-Werte'!$I$2:$J$5,2,FALSE))</f>
        <v/>
      </c>
      <c r="AX1859" s="16" t="str">
        <f t="shared" si="28"/>
        <v/>
      </c>
      <c r="AY1859" s="16" t="str">
        <f>IF(Vertragsdaten!BB1860="","",Vertragsdaten!BB1860)</f>
        <v/>
      </c>
      <c r="AZ1859" s="16" t="s">
        <v>93</v>
      </c>
      <c r="BA1859" s="16" t="s">
        <v>94</v>
      </c>
    </row>
    <row r="1860" spans="1:53">
      <c r="A1860" s="12" t="str">
        <f>IF(Vertragsdaten!AZ1861="","",Vertragsdaten!AZ1861)</f>
        <v/>
      </c>
      <c r="B1860" s="12"/>
      <c r="C1860" s="12"/>
      <c r="D1860" s="12"/>
      <c r="E1860" s="4" t="str">
        <f>IF(Vertragsdaten!M1861="","",Vertragsdaten!M1861)</f>
        <v/>
      </c>
      <c r="F1860" s="19">
        <f>Vertragsdaten!H1861</f>
        <v>0</v>
      </c>
      <c r="G1860" s="9"/>
      <c r="H1860" s="15" t="str">
        <f>IF(Vertragsdaten!J1861="","",Vertragsdaten!J1861)</f>
        <v/>
      </c>
      <c r="I1860" s="15" t="str">
        <f>IF(Vertragsdaten!K1861="","",Vertragsdaten!K1861)</f>
        <v/>
      </c>
      <c r="J1860" s="15" t="str">
        <f>IF(Vertragsdaten!L1861="","",Vertragsdaten!L1861)</f>
        <v/>
      </c>
      <c r="K1860" s="9"/>
      <c r="L1860" s="15" t="str">
        <f>IF(Vertragsdaten!J1861="","",Vertragsdaten!J1861)</f>
        <v/>
      </c>
      <c r="M1860" s="9" t="str">
        <f>IF(Vertragsdaten!I1861="","",Vertragsdaten!I1861)</f>
        <v/>
      </c>
      <c r="N1860" s="9"/>
      <c r="O1860" s="9" t="str">
        <f>IF(Vertragsdaten!W1861="","",Vertragsdaten!W1861)</f>
        <v/>
      </c>
      <c r="P1860" s="15" t="str">
        <f>IF(Vertragsdaten!R1861="","",Vertragsdaten!R1861)</f>
        <v/>
      </c>
      <c r="Q1860" s="15" t="str">
        <f>IF(Vertragsdaten!S1861="","",Vertragsdaten!S1861)</f>
        <v/>
      </c>
      <c r="R1860" s="9"/>
      <c r="S1860" s="15" t="str">
        <f>IF(Vertragsdaten!S1861="","",Vertragsdaten!T1861)</f>
        <v/>
      </c>
      <c r="T1860" s="15" t="str">
        <f>IF(Vertragsdaten!T1861="","",Vertragsdaten!U1861)</f>
        <v/>
      </c>
      <c r="U1860" s="9"/>
      <c r="V1860" s="16" t="str">
        <f>IF(Vertragsdaten!$V1861="","",Vertragsdaten!$V1861)</f>
        <v/>
      </c>
      <c r="W1860" s="9"/>
      <c r="X1860" s="9"/>
      <c r="Y1860" s="9"/>
      <c r="Z1860" s="9"/>
      <c r="AA1860" s="15" t="str">
        <f>IF(Vertragsdaten!AI1861="","",Vertragsdaten!AI1861)</f>
        <v/>
      </c>
      <c r="AB1860" s="15" t="str">
        <f>IF(Vertragsdaten!AJ1861="","",Vertragsdaten!AJ1861)</f>
        <v/>
      </c>
      <c r="AC1860" s="9"/>
      <c r="AD1860" s="15" t="str">
        <f>IF(Vertragsdaten!AK1861="","",Vertragsdaten!AK1861)</f>
        <v/>
      </c>
      <c r="AE1860" s="15" t="str">
        <f>IF(Vertragsdaten!AL1861="","",Vertragsdaten!AL1861)</f>
        <v/>
      </c>
      <c r="AF1860" s="16" t="s">
        <v>2</v>
      </c>
      <c r="AG1860" s="16" t="str">
        <f>IF(Vertragsdaten!G1861="","",Vertragsdaten!G1861)</f>
        <v/>
      </c>
      <c r="AH1860" s="9" t="str">
        <f>IF(Vertragsdaten!$AW1861="","",Vertragsdaten!AW1861)</f>
        <v/>
      </c>
      <c r="AI1860" s="9"/>
      <c r="AJ1860" s="9"/>
      <c r="AK1860" s="9"/>
      <c r="AL1860" s="15" t="str">
        <f>IF(Vertragsdaten!AM1861="","",Vertragsdaten!AM1861)</f>
        <v/>
      </c>
      <c r="AM1860" s="15" t="str">
        <f>IF(Vertragsdaten!AN1861="","",Vertragsdaten!AN1861)</f>
        <v/>
      </c>
      <c r="AN1860" s="9"/>
      <c r="AO1860" s="9"/>
      <c r="AP1860" s="22" t="str">
        <f>IF(Vertragsdaten!AQ1861="","",ROUND(Vertragsdaten!AQ1861,0))</f>
        <v/>
      </c>
      <c r="AQ1860" s="9"/>
      <c r="AR1860" s="15" t="str">
        <f>IF(Vertragsdaten!AR1861="","",Vertragsdaten!AR1861)</f>
        <v/>
      </c>
      <c r="AS1860" s="16" t="str">
        <f>IF(Vertragsdaten!$AW1861="","",Vertragsdaten!$AW1861)</f>
        <v/>
      </c>
      <c r="AT1860" s="16" t="str">
        <f>IF(Vertragsdaten!AO1861="","","11XSWK-H-------M")</f>
        <v/>
      </c>
      <c r="AU1860" s="16" t="str">
        <f>IF(Vertragsdaten!AU1861="E01 „Ein-/Auszug (Umzug)“","E01",IF(Vertragsdaten!AU1861="E02 „Einzug/Neuanlage“","E02",IF(Vertragsdaten!AU1861="E03 „Lieferantenwechsel“","E03","ZD2")))</f>
        <v>ZD2</v>
      </c>
      <c r="AV1860" s="16" t="str">
        <f>IF(Vertragsdaten!AS1861="nein","Z18","Z15")</f>
        <v>Z15</v>
      </c>
      <c r="AW1860" s="16" t="str">
        <f>IF(Vertragsdaten!BC1861="","",VLOOKUP(Vertragsdaten!BC1861,'Dropdown-Werte'!$I$2:$J$5,2,FALSE))</f>
        <v/>
      </c>
      <c r="AX1860" s="16" t="str">
        <f t="shared" ref="AX1860:AX1923" si="29">AW1860</f>
        <v/>
      </c>
      <c r="AY1860" s="16" t="str">
        <f>IF(Vertragsdaten!BB1861="","",Vertragsdaten!BB1861)</f>
        <v/>
      </c>
      <c r="AZ1860" s="16" t="s">
        <v>93</v>
      </c>
      <c r="BA1860" s="16" t="s">
        <v>94</v>
      </c>
    </row>
    <row r="1861" spans="1:53">
      <c r="A1861" s="12" t="str">
        <f>IF(Vertragsdaten!AZ1862="","",Vertragsdaten!AZ1862)</f>
        <v/>
      </c>
      <c r="B1861" s="12"/>
      <c r="C1861" s="12"/>
      <c r="D1861" s="12"/>
      <c r="E1861" s="4" t="str">
        <f>IF(Vertragsdaten!M1862="","",Vertragsdaten!M1862)</f>
        <v/>
      </c>
      <c r="F1861" s="19">
        <f>Vertragsdaten!H1862</f>
        <v>0</v>
      </c>
      <c r="G1861" s="9"/>
      <c r="H1861" s="15" t="str">
        <f>IF(Vertragsdaten!J1862="","",Vertragsdaten!J1862)</f>
        <v/>
      </c>
      <c r="I1861" s="15" t="str">
        <f>IF(Vertragsdaten!K1862="","",Vertragsdaten!K1862)</f>
        <v/>
      </c>
      <c r="J1861" s="15" t="str">
        <f>IF(Vertragsdaten!L1862="","",Vertragsdaten!L1862)</f>
        <v/>
      </c>
      <c r="K1861" s="9"/>
      <c r="L1861" s="15" t="str">
        <f>IF(Vertragsdaten!J1862="","",Vertragsdaten!J1862)</f>
        <v/>
      </c>
      <c r="M1861" s="9" t="str">
        <f>IF(Vertragsdaten!I1862="","",Vertragsdaten!I1862)</f>
        <v/>
      </c>
      <c r="N1861" s="9"/>
      <c r="O1861" s="9" t="str">
        <f>IF(Vertragsdaten!W1862="","",Vertragsdaten!W1862)</f>
        <v/>
      </c>
      <c r="P1861" s="15" t="str">
        <f>IF(Vertragsdaten!R1862="","",Vertragsdaten!R1862)</f>
        <v/>
      </c>
      <c r="Q1861" s="15" t="str">
        <f>IF(Vertragsdaten!S1862="","",Vertragsdaten!S1862)</f>
        <v/>
      </c>
      <c r="R1861" s="9"/>
      <c r="S1861" s="15" t="str">
        <f>IF(Vertragsdaten!S1862="","",Vertragsdaten!T1862)</f>
        <v/>
      </c>
      <c r="T1861" s="15" t="str">
        <f>IF(Vertragsdaten!T1862="","",Vertragsdaten!U1862)</f>
        <v/>
      </c>
      <c r="U1861" s="9"/>
      <c r="V1861" s="16" t="str">
        <f>IF(Vertragsdaten!$V1862="","",Vertragsdaten!$V1862)</f>
        <v/>
      </c>
      <c r="W1861" s="9"/>
      <c r="X1861" s="9"/>
      <c r="Y1861" s="9"/>
      <c r="Z1861" s="9"/>
      <c r="AA1861" s="15" t="str">
        <f>IF(Vertragsdaten!AI1862="","",Vertragsdaten!AI1862)</f>
        <v/>
      </c>
      <c r="AB1861" s="15" t="str">
        <f>IF(Vertragsdaten!AJ1862="","",Vertragsdaten!AJ1862)</f>
        <v/>
      </c>
      <c r="AC1861" s="9"/>
      <c r="AD1861" s="15" t="str">
        <f>IF(Vertragsdaten!AK1862="","",Vertragsdaten!AK1862)</f>
        <v/>
      </c>
      <c r="AE1861" s="15" t="str">
        <f>IF(Vertragsdaten!AL1862="","",Vertragsdaten!AL1862)</f>
        <v/>
      </c>
      <c r="AF1861" s="16" t="s">
        <v>2</v>
      </c>
      <c r="AG1861" s="16" t="str">
        <f>IF(Vertragsdaten!G1862="","",Vertragsdaten!G1862)</f>
        <v/>
      </c>
      <c r="AH1861" s="9" t="str">
        <f>IF(Vertragsdaten!$AW1862="","",Vertragsdaten!AW1862)</f>
        <v/>
      </c>
      <c r="AI1861" s="9"/>
      <c r="AJ1861" s="9"/>
      <c r="AK1861" s="9"/>
      <c r="AL1861" s="15" t="str">
        <f>IF(Vertragsdaten!AM1862="","",Vertragsdaten!AM1862)</f>
        <v/>
      </c>
      <c r="AM1861" s="15" t="str">
        <f>IF(Vertragsdaten!AN1862="","",Vertragsdaten!AN1862)</f>
        <v/>
      </c>
      <c r="AN1861" s="9"/>
      <c r="AO1861" s="9"/>
      <c r="AP1861" s="22" t="str">
        <f>IF(Vertragsdaten!AQ1862="","",ROUND(Vertragsdaten!AQ1862,0))</f>
        <v/>
      </c>
      <c r="AQ1861" s="9"/>
      <c r="AR1861" s="15" t="str">
        <f>IF(Vertragsdaten!AR1862="","",Vertragsdaten!AR1862)</f>
        <v/>
      </c>
      <c r="AS1861" s="16" t="str">
        <f>IF(Vertragsdaten!$AW1862="","",Vertragsdaten!$AW1862)</f>
        <v/>
      </c>
      <c r="AT1861" s="16" t="str">
        <f>IF(Vertragsdaten!AO1862="","","11XSWK-H-------M")</f>
        <v/>
      </c>
      <c r="AU1861" s="16" t="str">
        <f>IF(Vertragsdaten!AU1862="E01 „Ein-/Auszug (Umzug)“","E01",IF(Vertragsdaten!AU1862="E02 „Einzug/Neuanlage“","E02",IF(Vertragsdaten!AU1862="E03 „Lieferantenwechsel“","E03","ZD2")))</f>
        <v>ZD2</v>
      </c>
      <c r="AV1861" s="16" t="str">
        <f>IF(Vertragsdaten!AS1862="nein","Z18","Z15")</f>
        <v>Z15</v>
      </c>
      <c r="AW1861" s="16" t="str">
        <f>IF(Vertragsdaten!BC1862="","",VLOOKUP(Vertragsdaten!BC1862,'Dropdown-Werte'!$I$2:$J$5,2,FALSE))</f>
        <v/>
      </c>
      <c r="AX1861" s="16" t="str">
        <f t="shared" si="29"/>
        <v/>
      </c>
      <c r="AY1861" s="16" t="str">
        <f>IF(Vertragsdaten!BB1862="","",Vertragsdaten!BB1862)</f>
        <v/>
      </c>
      <c r="AZ1861" s="16" t="s">
        <v>93</v>
      </c>
      <c r="BA1861" s="16" t="s">
        <v>94</v>
      </c>
    </row>
    <row r="1862" spans="1:53">
      <c r="A1862" s="12" t="str">
        <f>IF(Vertragsdaten!AZ1863="","",Vertragsdaten!AZ1863)</f>
        <v/>
      </c>
      <c r="B1862" s="12"/>
      <c r="C1862" s="12"/>
      <c r="D1862" s="12"/>
      <c r="E1862" s="4" t="str">
        <f>IF(Vertragsdaten!M1863="","",Vertragsdaten!M1863)</f>
        <v/>
      </c>
      <c r="F1862" s="19">
        <f>Vertragsdaten!H1863</f>
        <v>0</v>
      </c>
      <c r="G1862" s="9"/>
      <c r="H1862" s="15" t="str">
        <f>IF(Vertragsdaten!J1863="","",Vertragsdaten!J1863)</f>
        <v/>
      </c>
      <c r="I1862" s="15" t="str">
        <f>IF(Vertragsdaten!K1863="","",Vertragsdaten!K1863)</f>
        <v/>
      </c>
      <c r="J1862" s="15" t="str">
        <f>IF(Vertragsdaten!L1863="","",Vertragsdaten!L1863)</f>
        <v/>
      </c>
      <c r="K1862" s="9"/>
      <c r="L1862" s="15" t="str">
        <f>IF(Vertragsdaten!J1863="","",Vertragsdaten!J1863)</f>
        <v/>
      </c>
      <c r="M1862" s="9" t="str">
        <f>IF(Vertragsdaten!I1863="","",Vertragsdaten!I1863)</f>
        <v/>
      </c>
      <c r="N1862" s="9"/>
      <c r="O1862" s="9" t="str">
        <f>IF(Vertragsdaten!W1863="","",Vertragsdaten!W1863)</f>
        <v/>
      </c>
      <c r="P1862" s="15" t="str">
        <f>IF(Vertragsdaten!R1863="","",Vertragsdaten!R1863)</f>
        <v/>
      </c>
      <c r="Q1862" s="15" t="str">
        <f>IF(Vertragsdaten!S1863="","",Vertragsdaten!S1863)</f>
        <v/>
      </c>
      <c r="R1862" s="9"/>
      <c r="S1862" s="15" t="str">
        <f>IF(Vertragsdaten!S1863="","",Vertragsdaten!T1863)</f>
        <v/>
      </c>
      <c r="T1862" s="15" t="str">
        <f>IF(Vertragsdaten!T1863="","",Vertragsdaten!U1863)</f>
        <v/>
      </c>
      <c r="U1862" s="9"/>
      <c r="V1862" s="16" t="str">
        <f>IF(Vertragsdaten!$V1863="","",Vertragsdaten!$V1863)</f>
        <v/>
      </c>
      <c r="W1862" s="9"/>
      <c r="X1862" s="9"/>
      <c r="Y1862" s="9"/>
      <c r="Z1862" s="9"/>
      <c r="AA1862" s="15" t="str">
        <f>IF(Vertragsdaten!AI1863="","",Vertragsdaten!AI1863)</f>
        <v/>
      </c>
      <c r="AB1862" s="15" t="str">
        <f>IF(Vertragsdaten!AJ1863="","",Vertragsdaten!AJ1863)</f>
        <v/>
      </c>
      <c r="AC1862" s="9"/>
      <c r="AD1862" s="15" t="str">
        <f>IF(Vertragsdaten!AK1863="","",Vertragsdaten!AK1863)</f>
        <v/>
      </c>
      <c r="AE1862" s="15" t="str">
        <f>IF(Vertragsdaten!AL1863="","",Vertragsdaten!AL1863)</f>
        <v/>
      </c>
      <c r="AF1862" s="16" t="s">
        <v>2</v>
      </c>
      <c r="AG1862" s="16" t="str">
        <f>IF(Vertragsdaten!G1863="","",Vertragsdaten!G1863)</f>
        <v/>
      </c>
      <c r="AH1862" s="9" t="str">
        <f>IF(Vertragsdaten!$AW1863="","",Vertragsdaten!AW1863)</f>
        <v/>
      </c>
      <c r="AI1862" s="9"/>
      <c r="AJ1862" s="9"/>
      <c r="AK1862" s="9"/>
      <c r="AL1862" s="15" t="str">
        <f>IF(Vertragsdaten!AM1863="","",Vertragsdaten!AM1863)</f>
        <v/>
      </c>
      <c r="AM1862" s="15" t="str">
        <f>IF(Vertragsdaten!AN1863="","",Vertragsdaten!AN1863)</f>
        <v/>
      </c>
      <c r="AN1862" s="9"/>
      <c r="AO1862" s="9"/>
      <c r="AP1862" s="22" t="str">
        <f>IF(Vertragsdaten!AQ1863="","",ROUND(Vertragsdaten!AQ1863,0))</f>
        <v/>
      </c>
      <c r="AQ1862" s="9"/>
      <c r="AR1862" s="15" t="str">
        <f>IF(Vertragsdaten!AR1863="","",Vertragsdaten!AR1863)</f>
        <v/>
      </c>
      <c r="AS1862" s="16" t="str">
        <f>IF(Vertragsdaten!$AW1863="","",Vertragsdaten!$AW1863)</f>
        <v/>
      </c>
      <c r="AT1862" s="16" t="str">
        <f>IF(Vertragsdaten!AO1863="","","11XSWK-H-------M")</f>
        <v/>
      </c>
      <c r="AU1862" s="16" t="str">
        <f>IF(Vertragsdaten!AU1863="E01 „Ein-/Auszug (Umzug)“","E01",IF(Vertragsdaten!AU1863="E02 „Einzug/Neuanlage“","E02",IF(Vertragsdaten!AU1863="E03 „Lieferantenwechsel“","E03","ZD2")))</f>
        <v>ZD2</v>
      </c>
      <c r="AV1862" s="16" t="str">
        <f>IF(Vertragsdaten!AS1863="nein","Z18","Z15")</f>
        <v>Z15</v>
      </c>
      <c r="AW1862" s="16" t="str">
        <f>IF(Vertragsdaten!BC1863="","",VLOOKUP(Vertragsdaten!BC1863,'Dropdown-Werte'!$I$2:$J$5,2,FALSE))</f>
        <v/>
      </c>
      <c r="AX1862" s="16" t="str">
        <f t="shared" si="29"/>
        <v/>
      </c>
      <c r="AY1862" s="16" t="str">
        <f>IF(Vertragsdaten!BB1863="","",Vertragsdaten!BB1863)</f>
        <v/>
      </c>
      <c r="AZ1862" s="16" t="s">
        <v>93</v>
      </c>
      <c r="BA1862" s="16" t="s">
        <v>94</v>
      </c>
    </row>
    <row r="1863" spans="1:53">
      <c r="A1863" s="12" t="str">
        <f>IF(Vertragsdaten!AZ1864="","",Vertragsdaten!AZ1864)</f>
        <v/>
      </c>
      <c r="B1863" s="12"/>
      <c r="C1863" s="12"/>
      <c r="D1863" s="12"/>
      <c r="E1863" s="4" t="str">
        <f>IF(Vertragsdaten!M1864="","",Vertragsdaten!M1864)</f>
        <v/>
      </c>
      <c r="F1863" s="19">
        <f>Vertragsdaten!H1864</f>
        <v>0</v>
      </c>
      <c r="G1863" s="9"/>
      <c r="H1863" s="15" t="str">
        <f>IF(Vertragsdaten!J1864="","",Vertragsdaten!J1864)</f>
        <v/>
      </c>
      <c r="I1863" s="15" t="str">
        <f>IF(Vertragsdaten!K1864="","",Vertragsdaten!K1864)</f>
        <v/>
      </c>
      <c r="J1863" s="15" t="str">
        <f>IF(Vertragsdaten!L1864="","",Vertragsdaten!L1864)</f>
        <v/>
      </c>
      <c r="K1863" s="9"/>
      <c r="L1863" s="15" t="str">
        <f>IF(Vertragsdaten!J1864="","",Vertragsdaten!J1864)</f>
        <v/>
      </c>
      <c r="M1863" s="9" t="str">
        <f>IF(Vertragsdaten!I1864="","",Vertragsdaten!I1864)</f>
        <v/>
      </c>
      <c r="N1863" s="9"/>
      <c r="O1863" s="9" t="str">
        <f>IF(Vertragsdaten!W1864="","",Vertragsdaten!W1864)</f>
        <v/>
      </c>
      <c r="P1863" s="15" t="str">
        <f>IF(Vertragsdaten!R1864="","",Vertragsdaten!R1864)</f>
        <v/>
      </c>
      <c r="Q1863" s="15" t="str">
        <f>IF(Vertragsdaten!S1864="","",Vertragsdaten!S1864)</f>
        <v/>
      </c>
      <c r="R1863" s="9"/>
      <c r="S1863" s="15" t="str">
        <f>IF(Vertragsdaten!S1864="","",Vertragsdaten!T1864)</f>
        <v/>
      </c>
      <c r="T1863" s="15" t="str">
        <f>IF(Vertragsdaten!T1864="","",Vertragsdaten!U1864)</f>
        <v/>
      </c>
      <c r="U1863" s="9"/>
      <c r="V1863" s="16" t="str">
        <f>IF(Vertragsdaten!$V1864="","",Vertragsdaten!$V1864)</f>
        <v/>
      </c>
      <c r="W1863" s="9"/>
      <c r="X1863" s="9"/>
      <c r="Y1863" s="9"/>
      <c r="Z1863" s="9"/>
      <c r="AA1863" s="15" t="str">
        <f>IF(Vertragsdaten!AI1864="","",Vertragsdaten!AI1864)</f>
        <v/>
      </c>
      <c r="AB1863" s="15" t="str">
        <f>IF(Vertragsdaten!AJ1864="","",Vertragsdaten!AJ1864)</f>
        <v/>
      </c>
      <c r="AC1863" s="9"/>
      <c r="AD1863" s="15" t="str">
        <f>IF(Vertragsdaten!AK1864="","",Vertragsdaten!AK1864)</f>
        <v/>
      </c>
      <c r="AE1863" s="15" t="str">
        <f>IF(Vertragsdaten!AL1864="","",Vertragsdaten!AL1864)</f>
        <v/>
      </c>
      <c r="AF1863" s="16" t="s">
        <v>2</v>
      </c>
      <c r="AG1863" s="16" t="str">
        <f>IF(Vertragsdaten!G1864="","",Vertragsdaten!G1864)</f>
        <v/>
      </c>
      <c r="AH1863" s="9" t="str">
        <f>IF(Vertragsdaten!$AW1864="","",Vertragsdaten!AW1864)</f>
        <v/>
      </c>
      <c r="AI1863" s="9"/>
      <c r="AJ1863" s="9"/>
      <c r="AK1863" s="9"/>
      <c r="AL1863" s="15" t="str">
        <f>IF(Vertragsdaten!AM1864="","",Vertragsdaten!AM1864)</f>
        <v/>
      </c>
      <c r="AM1863" s="15" t="str">
        <f>IF(Vertragsdaten!AN1864="","",Vertragsdaten!AN1864)</f>
        <v/>
      </c>
      <c r="AN1863" s="9"/>
      <c r="AO1863" s="9"/>
      <c r="AP1863" s="22" t="str">
        <f>IF(Vertragsdaten!AQ1864="","",ROUND(Vertragsdaten!AQ1864,0))</f>
        <v/>
      </c>
      <c r="AQ1863" s="9"/>
      <c r="AR1863" s="15" t="str">
        <f>IF(Vertragsdaten!AR1864="","",Vertragsdaten!AR1864)</f>
        <v/>
      </c>
      <c r="AS1863" s="16" t="str">
        <f>IF(Vertragsdaten!$AW1864="","",Vertragsdaten!$AW1864)</f>
        <v/>
      </c>
      <c r="AT1863" s="16" t="str">
        <f>IF(Vertragsdaten!AO1864="","","11XSWK-H-------M")</f>
        <v/>
      </c>
      <c r="AU1863" s="16" t="str">
        <f>IF(Vertragsdaten!AU1864="E01 „Ein-/Auszug (Umzug)“","E01",IF(Vertragsdaten!AU1864="E02 „Einzug/Neuanlage“","E02",IF(Vertragsdaten!AU1864="E03 „Lieferantenwechsel“","E03","ZD2")))</f>
        <v>ZD2</v>
      </c>
      <c r="AV1863" s="16" t="str">
        <f>IF(Vertragsdaten!AS1864="nein","Z18","Z15")</f>
        <v>Z15</v>
      </c>
      <c r="AW1863" s="16" t="str">
        <f>IF(Vertragsdaten!BC1864="","",VLOOKUP(Vertragsdaten!BC1864,'Dropdown-Werte'!$I$2:$J$5,2,FALSE))</f>
        <v/>
      </c>
      <c r="AX1863" s="16" t="str">
        <f t="shared" si="29"/>
        <v/>
      </c>
      <c r="AY1863" s="16" t="str">
        <f>IF(Vertragsdaten!BB1864="","",Vertragsdaten!BB1864)</f>
        <v/>
      </c>
      <c r="AZ1863" s="16" t="s">
        <v>93</v>
      </c>
      <c r="BA1863" s="16" t="s">
        <v>94</v>
      </c>
    </row>
    <row r="1864" spans="1:53">
      <c r="A1864" s="12" t="str">
        <f>IF(Vertragsdaten!AZ1865="","",Vertragsdaten!AZ1865)</f>
        <v/>
      </c>
      <c r="B1864" s="12"/>
      <c r="C1864" s="12"/>
      <c r="D1864" s="12"/>
      <c r="E1864" s="4" t="str">
        <f>IF(Vertragsdaten!M1865="","",Vertragsdaten!M1865)</f>
        <v/>
      </c>
      <c r="F1864" s="19">
        <f>Vertragsdaten!H1865</f>
        <v>0</v>
      </c>
      <c r="G1864" s="9"/>
      <c r="H1864" s="15" t="str">
        <f>IF(Vertragsdaten!J1865="","",Vertragsdaten!J1865)</f>
        <v/>
      </c>
      <c r="I1864" s="15" t="str">
        <f>IF(Vertragsdaten!K1865="","",Vertragsdaten!K1865)</f>
        <v/>
      </c>
      <c r="J1864" s="15" t="str">
        <f>IF(Vertragsdaten!L1865="","",Vertragsdaten!L1865)</f>
        <v/>
      </c>
      <c r="K1864" s="9"/>
      <c r="L1864" s="15" t="str">
        <f>IF(Vertragsdaten!J1865="","",Vertragsdaten!J1865)</f>
        <v/>
      </c>
      <c r="M1864" s="9" t="str">
        <f>IF(Vertragsdaten!I1865="","",Vertragsdaten!I1865)</f>
        <v/>
      </c>
      <c r="N1864" s="9"/>
      <c r="O1864" s="9" t="str">
        <f>IF(Vertragsdaten!W1865="","",Vertragsdaten!W1865)</f>
        <v/>
      </c>
      <c r="P1864" s="15" t="str">
        <f>IF(Vertragsdaten!R1865="","",Vertragsdaten!R1865)</f>
        <v/>
      </c>
      <c r="Q1864" s="15" t="str">
        <f>IF(Vertragsdaten!S1865="","",Vertragsdaten!S1865)</f>
        <v/>
      </c>
      <c r="R1864" s="9"/>
      <c r="S1864" s="15" t="str">
        <f>IF(Vertragsdaten!S1865="","",Vertragsdaten!T1865)</f>
        <v/>
      </c>
      <c r="T1864" s="15" t="str">
        <f>IF(Vertragsdaten!T1865="","",Vertragsdaten!U1865)</f>
        <v/>
      </c>
      <c r="U1864" s="9"/>
      <c r="V1864" s="16" t="str">
        <f>IF(Vertragsdaten!$V1865="","",Vertragsdaten!$V1865)</f>
        <v/>
      </c>
      <c r="W1864" s="9"/>
      <c r="X1864" s="9"/>
      <c r="Y1864" s="9"/>
      <c r="Z1864" s="9"/>
      <c r="AA1864" s="15" t="str">
        <f>IF(Vertragsdaten!AI1865="","",Vertragsdaten!AI1865)</f>
        <v/>
      </c>
      <c r="AB1864" s="15" t="str">
        <f>IF(Vertragsdaten!AJ1865="","",Vertragsdaten!AJ1865)</f>
        <v/>
      </c>
      <c r="AC1864" s="9"/>
      <c r="AD1864" s="15" t="str">
        <f>IF(Vertragsdaten!AK1865="","",Vertragsdaten!AK1865)</f>
        <v/>
      </c>
      <c r="AE1864" s="15" t="str">
        <f>IF(Vertragsdaten!AL1865="","",Vertragsdaten!AL1865)</f>
        <v/>
      </c>
      <c r="AF1864" s="16" t="s">
        <v>2</v>
      </c>
      <c r="AG1864" s="16" t="str">
        <f>IF(Vertragsdaten!G1865="","",Vertragsdaten!G1865)</f>
        <v/>
      </c>
      <c r="AH1864" s="9" t="str">
        <f>IF(Vertragsdaten!$AW1865="","",Vertragsdaten!AW1865)</f>
        <v/>
      </c>
      <c r="AI1864" s="9"/>
      <c r="AJ1864" s="9"/>
      <c r="AK1864" s="9"/>
      <c r="AL1864" s="15" t="str">
        <f>IF(Vertragsdaten!AM1865="","",Vertragsdaten!AM1865)</f>
        <v/>
      </c>
      <c r="AM1864" s="15" t="str">
        <f>IF(Vertragsdaten!AN1865="","",Vertragsdaten!AN1865)</f>
        <v/>
      </c>
      <c r="AN1864" s="9"/>
      <c r="AO1864" s="9"/>
      <c r="AP1864" s="22" t="str">
        <f>IF(Vertragsdaten!AQ1865="","",ROUND(Vertragsdaten!AQ1865,0))</f>
        <v/>
      </c>
      <c r="AQ1864" s="9"/>
      <c r="AR1864" s="15" t="str">
        <f>IF(Vertragsdaten!AR1865="","",Vertragsdaten!AR1865)</f>
        <v/>
      </c>
      <c r="AS1864" s="16" t="str">
        <f>IF(Vertragsdaten!$AW1865="","",Vertragsdaten!$AW1865)</f>
        <v/>
      </c>
      <c r="AT1864" s="16" t="str">
        <f>IF(Vertragsdaten!AO1865="","","11XSWK-H-------M")</f>
        <v/>
      </c>
      <c r="AU1864" s="16" t="str">
        <f>IF(Vertragsdaten!AU1865="E01 „Ein-/Auszug (Umzug)“","E01",IF(Vertragsdaten!AU1865="E02 „Einzug/Neuanlage“","E02",IF(Vertragsdaten!AU1865="E03 „Lieferantenwechsel“","E03","ZD2")))</f>
        <v>ZD2</v>
      </c>
      <c r="AV1864" s="16" t="str">
        <f>IF(Vertragsdaten!AS1865="nein","Z18","Z15")</f>
        <v>Z15</v>
      </c>
      <c r="AW1864" s="16" t="str">
        <f>IF(Vertragsdaten!BC1865="","",VLOOKUP(Vertragsdaten!BC1865,'Dropdown-Werte'!$I$2:$J$5,2,FALSE))</f>
        <v/>
      </c>
      <c r="AX1864" s="16" t="str">
        <f t="shared" si="29"/>
        <v/>
      </c>
      <c r="AY1864" s="16" t="str">
        <f>IF(Vertragsdaten!BB1865="","",Vertragsdaten!BB1865)</f>
        <v/>
      </c>
      <c r="AZ1864" s="16" t="s">
        <v>93</v>
      </c>
      <c r="BA1864" s="16" t="s">
        <v>94</v>
      </c>
    </row>
    <row r="1865" spans="1:53">
      <c r="A1865" s="12" t="str">
        <f>IF(Vertragsdaten!AZ1866="","",Vertragsdaten!AZ1866)</f>
        <v/>
      </c>
      <c r="B1865" s="12"/>
      <c r="C1865" s="12"/>
      <c r="D1865" s="12"/>
      <c r="E1865" s="4" t="str">
        <f>IF(Vertragsdaten!M1866="","",Vertragsdaten!M1866)</f>
        <v/>
      </c>
      <c r="F1865" s="19">
        <f>Vertragsdaten!H1866</f>
        <v>0</v>
      </c>
      <c r="G1865" s="9"/>
      <c r="H1865" s="15" t="str">
        <f>IF(Vertragsdaten!J1866="","",Vertragsdaten!J1866)</f>
        <v/>
      </c>
      <c r="I1865" s="15" t="str">
        <f>IF(Vertragsdaten!K1866="","",Vertragsdaten!K1866)</f>
        <v/>
      </c>
      <c r="J1865" s="15" t="str">
        <f>IF(Vertragsdaten!L1866="","",Vertragsdaten!L1866)</f>
        <v/>
      </c>
      <c r="K1865" s="9"/>
      <c r="L1865" s="15" t="str">
        <f>IF(Vertragsdaten!J1866="","",Vertragsdaten!J1866)</f>
        <v/>
      </c>
      <c r="M1865" s="9" t="str">
        <f>IF(Vertragsdaten!I1866="","",Vertragsdaten!I1866)</f>
        <v/>
      </c>
      <c r="N1865" s="9"/>
      <c r="O1865" s="9" t="str">
        <f>IF(Vertragsdaten!W1866="","",Vertragsdaten!W1866)</f>
        <v/>
      </c>
      <c r="P1865" s="15" t="str">
        <f>IF(Vertragsdaten!R1866="","",Vertragsdaten!R1866)</f>
        <v/>
      </c>
      <c r="Q1865" s="15" t="str">
        <f>IF(Vertragsdaten!S1866="","",Vertragsdaten!S1866)</f>
        <v/>
      </c>
      <c r="R1865" s="9"/>
      <c r="S1865" s="15" t="str">
        <f>IF(Vertragsdaten!S1866="","",Vertragsdaten!T1866)</f>
        <v/>
      </c>
      <c r="T1865" s="15" t="str">
        <f>IF(Vertragsdaten!T1866="","",Vertragsdaten!U1866)</f>
        <v/>
      </c>
      <c r="U1865" s="9"/>
      <c r="V1865" s="16" t="str">
        <f>IF(Vertragsdaten!$V1866="","",Vertragsdaten!$V1866)</f>
        <v/>
      </c>
      <c r="W1865" s="9"/>
      <c r="X1865" s="9"/>
      <c r="Y1865" s="9"/>
      <c r="Z1865" s="9"/>
      <c r="AA1865" s="15" t="str">
        <f>IF(Vertragsdaten!AI1866="","",Vertragsdaten!AI1866)</f>
        <v/>
      </c>
      <c r="AB1865" s="15" t="str">
        <f>IF(Vertragsdaten!AJ1866="","",Vertragsdaten!AJ1866)</f>
        <v/>
      </c>
      <c r="AC1865" s="9"/>
      <c r="AD1865" s="15" t="str">
        <f>IF(Vertragsdaten!AK1866="","",Vertragsdaten!AK1866)</f>
        <v/>
      </c>
      <c r="AE1865" s="15" t="str">
        <f>IF(Vertragsdaten!AL1866="","",Vertragsdaten!AL1866)</f>
        <v/>
      </c>
      <c r="AF1865" s="16" t="s">
        <v>2</v>
      </c>
      <c r="AG1865" s="16" t="str">
        <f>IF(Vertragsdaten!G1866="","",Vertragsdaten!G1866)</f>
        <v/>
      </c>
      <c r="AH1865" s="9" t="str">
        <f>IF(Vertragsdaten!$AW1866="","",Vertragsdaten!AW1866)</f>
        <v/>
      </c>
      <c r="AI1865" s="9"/>
      <c r="AJ1865" s="9"/>
      <c r="AK1865" s="9"/>
      <c r="AL1865" s="15" t="str">
        <f>IF(Vertragsdaten!AM1866="","",Vertragsdaten!AM1866)</f>
        <v/>
      </c>
      <c r="AM1865" s="15" t="str">
        <f>IF(Vertragsdaten!AN1866="","",Vertragsdaten!AN1866)</f>
        <v/>
      </c>
      <c r="AN1865" s="9"/>
      <c r="AO1865" s="9"/>
      <c r="AP1865" s="22" t="str">
        <f>IF(Vertragsdaten!AQ1866="","",ROUND(Vertragsdaten!AQ1866,0))</f>
        <v/>
      </c>
      <c r="AQ1865" s="9"/>
      <c r="AR1865" s="15" t="str">
        <f>IF(Vertragsdaten!AR1866="","",Vertragsdaten!AR1866)</f>
        <v/>
      </c>
      <c r="AS1865" s="16" t="str">
        <f>IF(Vertragsdaten!$AW1866="","",Vertragsdaten!$AW1866)</f>
        <v/>
      </c>
      <c r="AT1865" s="16" t="str">
        <f>IF(Vertragsdaten!AO1866="","","11XSWK-H-------M")</f>
        <v/>
      </c>
      <c r="AU1865" s="16" t="str">
        <f>IF(Vertragsdaten!AU1866="E01 „Ein-/Auszug (Umzug)“","E01",IF(Vertragsdaten!AU1866="E02 „Einzug/Neuanlage“","E02",IF(Vertragsdaten!AU1866="E03 „Lieferantenwechsel“","E03","ZD2")))</f>
        <v>ZD2</v>
      </c>
      <c r="AV1865" s="16" t="str">
        <f>IF(Vertragsdaten!AS1866="nein","Z18","Z15")</f>
        <v>Z15</v>
      </c>
      <c r="AW1865" s="16" t="str">
        <f>IF(Vertragsdaten!BC1866="","",VLOOKUP(Vertragsdaten!BC1866,'Dropdown-Werte'!$I$2:$J$5,2,FALSE))</f>
        <v/>
      </c>
      <c r="AX1865" s="16" t="str">
        <f t="shared" si="29"/>
        <v/>
      </c>
      <c r="AY1865" s="16" t="str">
        <f>IF(Vertragsdaten!BB1866="","",Vertragsdaten!BB1866)</f>
        <v/>
      </c>
      <c r="AZ1865" s="16" t="s">
        <v>93</v>
      </c>
      <c r="BA1865" s="16" t="s">
        <v>94</v>
      </c>
    </row>
    <row r="1866" spans="1:53">
      <c r="A1866" s="12" t="str">
        <f>IF(Vertragsdaten!AZ1867="","",Vertragsdaten!AZ1867)</f>
        <v/>
      </c>
      <c r="B1866" s="12"/>
      <c r="C1866" s="12"/>
      <c r="D1866" s="12"/>
      <c r="E1866" s="4" t="str">
        <f>IF(Vertragsdaten!M1867="","",Vertragsdaten!M1867)</f>
        <v/>
      </c>
      <c r="F1866" s="19">
        <f>Vertragsdaten!H1867</f>
        <v>0</v>
      </c>
      <c r="G1866" s="9"/>
      <c r="H1866" s="15" t="str">
        <f>IF(Vertragsdaten!J1867="","",Vertragsdaten!J1867)</f>
        <v/>
      </c>
      <c r="I1866" s="15" t="str">
        <f>IF(Vertragsdaten!K1867="","",Vertragsdaten!K1867)</f>
        <v/>
      </c>
      <c r="J1866" s="15" t="str">
        <f>IF(Vertragsdaten!L1867="","",Vertragsdaten!L1867)</f>
        <v/>
      </c>
      <c r="K1866" s="9"/>
      <c r="L1866" s="15" t="str">
        <f>IF(Vertragsdaten!J1867="","",Vertragsdaten!J1867)</f>
        <v/>
      </c>
      <c r="M1866" s="9" t="str">
        <f>IF(Vertragsdaten!I1867="","",Vertragsdaten!I1867)</f>
        <v/>
      </c>
      <c r="N1866" s="9"/>
      <c r="O1866" s="9" t="str">
        <f>IF(Vertragsdaten!W1867="","",Vertragsdaten!W1867)</f>
        <v/>
      </c>
      <c r="P1866" s="15" t="str">
        <f>IF(Vertragsdaten!R1867="","",Vertragsdaten!R1867)</f>
        <v/>
      </c>
      <c r="Q1866" s="15" t="str">
        <f>IF(Vertragsdaten!S1867="","",Vertragsdaten!S1867)</f>
        <v/>
      </c>
      <c r="R1866" s="9"/>
      <c r="S1866" s="15" t="str">
        <f>IF(Vertragsdaten!S1867="","",Vertragsdaten!T1867)</f>
        <v/>
      </c>
      <c r="T1866" s="15" t="str">
        <f>IF(Vertragsdaten!T1867="","",Vertragsdaten!U1867)</f>
        <v/>
      </c>
      <c r="U1866" s="9"/>
      <c r="V1866" s="16" t="str">
        <f>IF(Vertragsdaten!$V1867="","",Vertragsdaten!$V1867)</f>
        <v/>
      </c>
      <c r="W1866" s="9"/>
      <c r="X1866" s="9"/>
      <c r="Y1866" s="9"/>
      <c r="Z1866" s="9"/>
      <c r="AA1866" s="15" t="str">
        <f>IF(Vertragsdaten!AI1867="","",Vertragsdaten!AI1867)</f>
        <v/>
      </c>
      <c r="AB1866" s="15" t="str">
        <f>IF(Vertragsdaten!AJ1867="","",Vertragsdaten!AJ1867)</f>
        <v/>
      </c>
      <c r="AC1866" s="9"/>
      <c r="AD1866" s="15" t="str">
        <f>IF(Vertragsdaten!AK1867="","",Vertragsdaten!AK1867)</f>
        <v/>
      </c>
      <c r="AE1866" s="15" t="str">
        <f>IF(Vertragsdaten!AL1867="","",Vertragsdaten!AL1867)</f>
        <v/>
      </c>
      <c r="AF1866" s="16" t="s">
        <v>2</v>
      </c>
      <c r="AG1866" s="16" t="str">
        <f>IF(Vertragsdaten!G1867="","",Vertragsdaten!G1867)</f>
        <v/>
      </c>
      <c r="AH1866" s="9" t="str">
        <f>IF(Vertragsdaten!$AW1867="","",Vertragsdaten!AW1867)</f>
        <v/>
      </c>
      <c r="AI1866" s="9"/>
      <c r="AJ1866" s="9"/>
      <c r="AK1866" s="9"/>
      <c r="AL1866" s="15" t="str">
        <f>IF(Vertragsdaten!AM1867="","",Vertragsdaten!AM1867)</f>
        <v/>
      </c>
      <c r="AM1866" s="15" t="str">
        <f>IF(Vertragsdaten!AN1867="","",Vertragsdaten!AN1867)</f>
        <v/>
      </c>
      <c r="AN1866" s="9"/>
      <c r="AO1866" s="9"/>
      <c r="AP1866" s="22" t="str">
        <f>IF(Vertragsdaten!AQ1867="","",ROUND(Vertragsdaten!AQ1867,0))</f>
        <v/>
      </c>
      <c r="AQ1866" s="9"/>
      <c r="AR1866" s="15" t="str">
        <f>IF(Vertragsdaten!AR1867="","",Vertragsdaten!AR1867)</f>
        <v/>
      </c>
      <c r="AS1866" s="16" t="str">
        <f>IF(Vertragsdaten!$AW1867="","",Vertragsdaten!$AW1867)</f>
        <v/>
      </c>
      <c r="AT1866" s="16" t="str">
        <f>IF(Vertragsdaten!AO1867="","","11XSWK-H-------M")</f>
        <v/>
      </c>
      <c r="AU1866" s="16" t="str">
        <f>IF(Vertragsdaten!AU1867="E01 „Ein-/Auszug (Umzug)“","E01",IF(Vertragsdaten!AU1867="E02 „Einzug/Neuanlage“","E02",IF(Vertragsdaten!AU1867="E03 „Lieferantenwechsel“","E03","ZD2")))</f>
        <v>ZD2</v>
      </c>
      <c r="AV1866" s="16" t="str">
        <f>IF(Vertragsdaten!AS1867="nein","Z18","Z15")</f>
        <v>Z15</v>
      </c>
      <c r="AW1866" s="16" t="str">
        <f>IF(Vertragsdaten!BC1867="","",VLOOKUP(Vertragsdaten!BC1867,'Dropdown-Werte'!$I$2:$J$5,2,FALSE))</f>
        <v/>
      </c>
      <c r="AX1866" s="16" t="str">
        <f t="shared" si="29"/>
        <v/>
      </c>
      <c r="AY1866" s="16" t="str">
        <f>IF(Vertragsdaten!BB1867="","",Vertragsdaten!BB1867)</f>
        <v/>
      </c>
      <c r="AZ1866" s="16" t="s">
        <v>93</v>
      </c>
      <c r="BA1866" s="16" t="s">
        <v>94</v>
      </c>
    </row>
    <row r="1867" spans="1:53">
      <c r="A1867" s="12" t="str">
        <f>IF(Vertragsdaten!AZ1868="","",Vertragsdaten!AZ1868)</f>
        <v/>
      </c>
      <c r="B1867" s="12"/>
      <c r="C1867" s="12"/>
      <c r="D1867" s="12"/>
      <c r="E1867" s="4" t="str">
        <f>IF(Vertragsdaten!M1868="","",Vertragsdaten!M1868)</f>
        <v/>
      </c>
      <c r="F1867" s="19">
        <f>Vertragsdaten!H1868</f>
        <v>0</v>
      </c>
      <c r="G1867" s="9"/>
      <c r="H1867" s="15" t="str">
        <f>IF(Vertragsdaten!J1868="","",Vertragsdaten!J1868)</f>
        <v/>
      </c>
      <c r="I1867" s="15" t="str">
        <f>IF(Vertragsdaten!K1868="","",Vertragsdaten!K1868)</f>
        <v/>
      </c>
      <c r="J1867" s="15" t="str">
        <f>IF(Vertragsdaten!L1868="","",Vertragsdaten!L1868)</f>
        <v/>
      </c>
      <c r="K1867" s="9"/>
      <c r="L1867" s="15" t="str">
        <f>IF(Vertragsdaten!J1868="","",Vertragsdaten!J1868)</f>
        <v/>
      </c>
      <c r="M1867" s="9" t="str">
        <f>IF(Vertragsdaten!I1868="","",Vertragsdaten!I1868)</f>
        <v/>
      </c>
      <c r="N1867" s="9"/>
      <c r="O1867" s="9" t="str">
        <f>IF(Vertragsdaten!W1868="","",Vertragsdaten!W1868)</f>
        <v/>
      </c>
      <c r="P1867" s="15" t="str">
        <f>IF(Vertragsdaten!R1868="","",Vertragsdaten!R1868)</f>
        <v/>
      </c>
      <c r="Q1867" s="15" t="str">
        <f>IF(Vertragsdaten!S1868="","",Vertragsdaten!S1868)</f>
        <v/>
      </c>
      <c r="R1867" s="9"/>
      <c r="S1867" s="15" t="str">
        <f>IF(Vertragsdaten!S1868="","",Vertragsdaten!T1868)</f>
        <v/>
      </c>
      <c r="T1867" s="15" t="str">
        <f>IF(Vertragsdaten!T1868="","",Vertragsdaten!U1868)</f>
        <v/>
      </c>
      <c r="U1867" s="9"/>
      <c r="V1867" s="16" t="str">
        <f>IF(Vertragsdaten!$V1868="","",Vertragsdaten!$V1868)</f>
        <v/>
      </c>
      <c r="W1867" s="9"/>
      <c r="X1867" s="9"/>
      <c r="Y1867" s="9"/>
      <c r="Z1867" s="9"/>
      <c r="AA1867" s="15" t="str">
        <f>IF(Vertragsdaten!AI1868="","",Vertragsdaten!AI1868)</f>
        <v/>
      </c>
      <c r="AB1867" s="15" t="str">
        <f>IF(Vertragsdaten!AJ1868="","",Vertragsdaten!AJ1868)</f>
        <v/>
      </c>
      <c r="AC1867" s="9"/>
      <c r="AD1867" s="15" t="str">
        <f>IF(Vertragsdaten!AK1868="","",Vertragsdaten!AK1868)</f>
        <v/>
      </c>
      <c r="AE1867" s="15" t="str">
        <f>IF(Vertragsdaten!AL1868="","",Vertragsdaten!AL1868)</f>
        <v/>
      </c>
      <c r="AF1867" s="16" t="s">
        <v>2</v>
      </c>
      <c r="AG1867" s="16" t="str">
        <f>IF(Vertragsdaten!G1868="","",Vertragsdaten!G1868)</f>
        <v/>
      </c>
      <c r="AH1867" s="9" t="str">
        <f>IF(Vertragsdaten!$AW1868="","",Vertragsdaten!AW1868)</f>
        <v/>
      </c>
      <c r="AI1867" s="9"/>
      <c r="AJ1867" s="9"/>
      <c r="AK1867" s="9"/>
      <c r="AL1867" s="15" t="str">
        <f>IF(Vertragsdaten!AM1868="","",Vertragsdaten!AM1868)</f>
        <v/>
      </c>
      <c r="AM1867" s="15" t="str">
        <f>IF(Vertragsdaten!AN1868="","",Vertragsdaten!AN1868)</f>
        <v/>
      </c>
      <c r="AN1867" s="9"/>
      <c r="AO1867" s="9"/>
      <c r="AP1867" s="22" t="str">
        <f>IF(Vertragsdaten!AQ1868="","",ROUND(Vertragsdaten!AQ1868,0))</f>
        <v/>
      </c>
      <c r="AQ1867" s="9"/>
      <c r="AR1867" s="15" t="str">
        <f>IF(Vertragsdaten!AR1868="","",Vertragsdaten!AR1868)</f>
        <v/>
      </c>
      <c r="AS1867" s="16" t="str">
        <f>IF(Vertragsdaten!$AW1868="","",Vertragsdaten!$AW1868)</f>
        <v/>
      </c>
      <c r="AT1867" s="16" t="str">
        <f>IF(Vertragsdaten!AO1868="","","11XSWK-H-------M")</f>
        <v/>
      </c>
      <c r="AU1867" s="16" t="str">
        <f>IF(Vertragsdaten!AU1868="E01 „Ein-/Auszug (Umzug)“","E01",IF(Vertragsdaten!AU1868="E02 „Einzug/Neuanlage“","E02",IF(Vertragsdaten!AU1868="E03 „Lieferantenwechsel“","E03","ZD2")))</f>
        <v>ZD2</v>
      </c>
      <c r="AV1867" s="16" t="str">
        <f>IF(Vertragsdaten!AS1868="nein","Z18","Z15")</f>
        <v>Z15</v>
      </c>
      <c r="AW1867" s="16" t="str">
        <f>IF(Vertragsdaten!BC1868="","",VLOOKUP(Vertragsdaten!BC1868,'Dropdown-Werte'!$I$2:$J$5,2,FALSE))</f>
        <v/>
      </c>
      <c r="AX1867" s="16" t="str">
        <f t="shared" si="29"/>
        <v/>
      </c>
      <c r="AY1867" s="16" t="str">
        <f>IF(Vertragsdaten!BB1868="","",Vertragsdaten!BB1868)</f>
        <v/>
      </c>
      <c r="AZ1867" s="16" t="s">
        <v>93</v>
      </c>
      <c r="BA1867" s="16" t="s">
        <v>94</v>
      </c>
    </row>
    <row r="1868" spans="1:53">
      <c r="A1868" s="12" t="str">
        <f>IF(Vertragsdaten!AZ1869="","",Vertragsdaten!AZ1869)</f>
        <v/>
      </c>
      <c r="B1868" s="12"/>
      <c r="C1868" s="12"/>
      <c r="D1868" s="12"/>
      <c r="E1868" s="4" t="str">
        <f>IF(Vertragsdaten!M1869="","",Vertragsdaten!M1869)</f>
        <v/>
      </c>
      <c r="F1868" s="19">
        <f>Vertragsdaten!H1869</f>
        <v>0</v>
      </c>
      <c r="G1868" s="9"/>
      <c r="H1868" s="15" t="str">
        <f>IF(Vertragsdaten!J1869="","",Vertragsdaten!J1869)</f>
        <v/>
      </c>
      <c r="I1868" s="15" t="str">
        <f>IF(Vertragsdaten!K1869="","",Vertragsdaten!K1869)</f>
        <v/>
      </c>
      <c r="J1868" s="15" t="str">
        <f>IF(Vertragsdaten!L1869="","",Vertragsdaten!L1869)</f>
        <v/>
      </c>
      <c r="K1868" s="9"/>
      <c r="L1868" s="15" t="str">
        <f>IF(Vertragsdaten!J1869="","",Vertragsdaten!J1869)</f>
        <v/>
      </c>
      <c r="M1868" s="9" t="str">
        <f>IF(Vertragsdaten!I1869="","",Vertragsdaten!I1869)</f>
        <v/>
      </c>
      <c r="N1868" s="9"/>
      <c r="O1868" s="9" t="str">
        <f>IF(Vertragsdaten!W1869="","",Vertragsdaten!W1869)</f>
        <v/>
      </c>
      <c r="P1868" s="15" t="str">
        <f>IF(Vertragsdaten!R1869="","",Vertragsdaten!R1869)</f>
        <v/>
      </c>
      <c r="Q1868" s="15" t="str">
        <f>IF(Vertragsdaten!S1869="","",Vertragsdaten!S1869)</f>
        <v/>
      </c>
      <c r="R1868" s="9"/>
      <c r="S1868" s="15" t="str">
        <f>IF(Vertragsdaten!S1869="","",Vertragsdaten!T1869)</f>
        <v/>
      </c>
      <c r="T1868" s="15" t="str">
        <f>IF(Vertragsdaten!T1869="","",Vertragsdaten!U1869)</f>
        <v/>
      </c>
      <c r="U1868" s="9"/>
      <c r="V1868" s="16" t="str">
        <f>IF(Vertragsdaten!$V1869="","",Vertragsdaten!$V1869)</f>
        <v/>
      </c>
      <c r="W1868" s="9"/>
      <c r="X1868" s="9"/>
      <c r="Y1868" s="9"/>
      <c r="Z1868" s="9"/>
      <c r="AA1868" s="15" t="str">
        <f>IF(Vertragsdaten!AI1869="","",Vertragsdaten!AI1869)</f>
        <v/>
      </c>
      <c r="AB1868" s="15" t="str">
        <f>IF(Vertragsdaten!AJ1869="","",Vertragsdaten!AJ1869)</f>
        <v/>
      </c>
      <c r="AC1868" s="9"/>
      <c r="AD1868" s="15" t="str">
        <f>IF(Vertragsdaten!AK1869="","",Vertragsdaten!AK1869)</f>
        <v/>
      </c>
      <c r="AE1868" s="15" t="str">
        <f>IF(Vertragsdaten!AL1869="","",Vertragsdaten!AL1869)</f>
        <v/>
      </c>
      <c r="AF1868" s="16" t="s">
        <v>2</v>
      </c>
      <c r="AG1868" s="16" t="str">
        <f>IF(Vertragsdaten!G1869="","",Vertragsdaten!G1869)</f>
        <v/>
      </c>
      <c r="AH1868" s="9" t="str">
        <f>IF(Vertragsdaten!$AW1869="","",Vertragsdaten!AW1869)</f>
        <v/>
      </c>
      <c r="AI1868" s="9"/>
      <c r="AJ1868" s="9"/>
      <c r="AK1868" s="9"/>
      <c r="AL1868" s="15" t="str">
        <f>IF(Vertragsdaten!AM1869="","",Vertragsdaten!AM1869)</f>
        <v/>
      </c>
      <c r="AM1868" s="15" t="str">
        <f>IF(Vertragsdaten!AN1869="","",Vertragsdaten!AN1869)</f>
        <v/>
      </c>
      <c r="AN1868" s="9"/>
      <c r="AO1868" s="9"/>
      <c r="AP1868" s="22" t="str">
        <f>IF(Vertragsdaten!AQ1869="","",ROUND(Vertragsdaten!AQ1869,0))</f>
        <v/>
      </c>
      <c r="AQ1868" s="9"/>
      <c r="AR1868" s="15" t="str">
        <f>IF(Vertragsdaten!AR1869="","",Vertragsdaten!AR1869)</f>
        <v/>
      </c>
      <c r="AS1868" s="16" t="str">
        <f>IF(Vertragsdaten!$AW1869="","",Vertragsdaten!$AW1869)</f>
        <v/>
      </c>
      <c r="AT1868" s="16" t="str">
        <f>IF(Vertragsdaten!AO1869="","","11XSWK-H-------M")</f>
        <v/>
      </c>
      <c r="AU1868" s="16" t="str">
        <f>IF(Vertragsdaten!AU1869="E01 „Ein-/Auszug (Umzug)“","E01",IF(Vertragsdaten!AU1869="E02 „Einzug/Neuanlage“","E02",IF(Vertragsdaten!AU1869="E03 „Lieferantenwechsel“","E03","ZD2")))</f>
        <v>ZD2</v>
      </c>
      <c r="AV1868" s="16" t="str">
        <f>IF(Vertragsdaten!AS1869="nein","Z18","Z15")</f>
        <v>Z15</v>
      </c>
      <c r="AW1868" s="16" t="str">
        <f>IF(Vertragsdaten!BC1869="","",VLOOKUP(Vertragsdaten!BC1869,'Dropdown-Werte'!$I$2:$J$5,2,FALSE))</f>
        <v/>
      </c>
      <c r="AX1868" s="16" t="str">
        <f t="shared" si="29"/>
        <v/>
      </c>
      <c r="AY1868" s="16" t="str">
        <f>IF(Vertragsdaten!BB1869="","",Vertragsdaten!BB1869)</f>
        <v/>
      </c>
      <c r="AZ1868" s="16" t="s">
        <v>93</v>
      </c>
      <c r="BA1868" s="16" t="s">
        <v>94</v>
      </c>
    </row>
    <row r="1869" spans="1:53">
      <c r="A1869" s="12" t="str">
        <f>IF(Vertragsdaten!AZ1870="","",Vertragsdaten!AZ1870)</f>
        <v/>
      </c>
      <c r="B1869" s="12"/>
      <c r="C1869" s="12"/>
      <c r="D1869" s="12"/>
      <c r="E1869" s="4" t="str">
        <f>IF(Vertragsdaten!M1870="","",Vertragsdaten!M1870)</f>
        <v/>
      </c>
      <c r="F1869" s="19">
        <f>Vertragsdaten!H1870</f>
        <v>0</v>
      </c>
      <c r="G1869" s="9"/>
      <c r="H1869" s="15" t="str">
        <f>IF(Vertragsdaten!J1870="","",Vertragsdaten!J1870)</f>
        <v/>
      </c>
      <c r="I1869" s="15" t="str">
        <f>IF(Vertragsdaten!K1870="","",Vertragsdaten!K1870)</f>
        <v/>
      </c>
      <c r="J1869" s="15" t="str">
        <f>IF(Vertragsdaten!L1870="","",Vertragsdaten!L1870)</f>
        <v/>
      </c>
      <c r="K1869" s="9"/>
      <c r="L1869" s="15" t="str">
        <f>IF(Vertragsdaten!J1870="","",Vertragsdaten!J1870)</f>
        <v/>
      </c>
      <c r="M1869" s="9" t="str">
        <f>IF(Vertragsdaten!I1870="","",Vertragsdaten!I1870)</f>
        <v/>
      </c>
      <c r="N1869" s="9"/>
      <c r="O1869" s="9" t="str">
        <f>IF(Vertragsdaten!W1870="","",Vertragsdaten!W1870)</f>
        <v/>
      </c>
      <c r="P1869" s="15" t="str">
        <f>IF(Vertragsdaten!R1870="","",Vertragsdaten!R1870)</f>
        <v/>
      </c>
      <c r="Q1869" s="15" t="str">
        <f>IF(Vertragsdaten!S1870="","",Vertragsdaten!S1870)</f>
        <v/>
      </c>
      <c r="R1869" s="9"/>
      <c r="S1869" s="15" t="str">
        <f>IF(Vertragsdaten!S1870="","",Vertragsdaten!T1870)</f>
        <v/>
      </c>
      <c r="T1869" s="15" t="str">
        <f>IF(Vertragsdaten!T1870="","",Vertragsdaten!U1870)</f>
        <v/>
      </c>
      <c r="U1869" s="9"/>
      <c r="V1869" s="16" t="str">
        <f>IF(Vertragsdaten!$V1870="","",Vertragsdaten!$V1870)</f>
        <v/>
      </c>
      <c r="W1869" s="9"/>
      <c r="X1869" s="9"/>
      <c r="Y1869" s="9"/>
      <c r="Z1869" s="9"/>
      <c r="AA1869" s="15" t="str">
        <f>IF(Vertragsdaten!AI1870="","",Vertragsdaten!AI1870)</f>
        <v/>
      </c>
      <c r="AB1869" s="15" t="str">
        <f>IF(Vertragsdaten!AJ1870="","",Vertragsdaten!AJ1870)</f>
        <v/>
      </c>
      <c r="AC1869" s="9"/>
      <c r="AD1869" s="15" t="str">
        <f>IF(Vertragsdaten!AK1870="","",Vertragsdaten!AK1870)</f>
        <v/>
      </c>
      <c r="AE1869" s="15" t="str">
        <f>IF(Vertragsdaten!AL1870="","",Vertragsdaten!AL1870)</f>
        <v/>
      </c>
      <c r="AF1869" s="16" t="s">
        <v>2</v>
      </c>
      <c r="AG1869" s="16" t="str">
        <f>IF(Vertragsdaten!G1870="","",Vertragsdaten!G1870)</f>
        <v/>
      </c>
      <c r="AH1869" s="9" t="str">
        <f>IF(Vertragsdaten!$AW1870="","",Vertragsdaten!AW1870)</f>
        <v/>
      </c>
      <c r="AI1869" s="9"/>
      <c r="AJ1869" s="9"/>
      <c r="AK1869" s="9"/>
      <c r="AL1869" s="15" t="str">
        <f>IF(Vertragsdaten!AM1870="","",Vertragsdaten!AM1870)</f>
        <v/>
      </c>
      <c r="AM1869" s="15" t="str">
        <f>IF(Vertragsdaten!AN1870="","",Vertragsdaten!AN1870)</f>
        <v/>
      </c>
      <c r="AN1869" s="9"/>
      <c r="AO1869" s="9"/>
      <c r="AP1869" s="22" t="str">
        <f>IF(Vertragsdaten!AQ1870="","",ROUND(Vertragsdaten!AQ1870,0))</f>
        <v/>
      </c>
      <c r="AQ1869" s="9"/>
      <c r="AR1869" s="15" t="str">
        <f>IF(Vertragsdaten!AR1870="","",Vertragsdaten!AR1870)</f>
        <v/>
      </c>
      <c r="AS1869" s="16" t="str">
        <f>IF(Vertragsdaten!$AW1870="","",Vertragsdaten!$AW1870)</f>
        <v/>
      </c>
      <c r="AT1869" s="16" t="str">
        <f>IF(Vertragsdaten!AO1870="","","11XSWK-H-------M")</f>
        <v/>
      </c>
      <c r="AU1869" s="16" t="str">
        <f>IF(Vertragsdaten!AU1870="E01 „Ein-/Auszug (Umzug)“","E01",IF(Vertragsdaten!AU1870="E02 „Einzug/Neuanlage“","E02",IF(Vertragsdaten!AU1870="E03 „Lieferantenwechsel“","E03","ZD2")))</f>
        <v>ZD2</v>
      </c>
      <c r="AV1869" s="16" t="str">
        <f>IF(Vertragsdaten!AS1870="nein","Z18","Z15")</f>
        <v>Z15</v>
      </c>
      <c r="AW1869" s="16" t="str">
        <f>IF(Vertragsdaten!BC1870="","",VLOOKUP(Vertragsdaten!BC1870,'Dropdown-Werte'!$I$2:$J$5,2,FALSE))</f>
        <v/>
      </c>
      <c r="AX1869" s="16" t="str">
        <f t="shared" si="29"/>
        <v/>
      </c>
      <c r="AY1869" s="16" t="str">
        <f>IF(Vertragsdaten!BB1870="","",Vertragsdaten!BB1870)</f>
        <v/>
      </c>
      <c r="AZ1869" s="16" t="s">
        <v>93</v>
      </c>
      <c r="BA1869" s="16" t="s">
        <v>94</v>
      </c>
    </row>
    <row r="1870" spans="1:53">
      <c r="A1870" s="12" t="str">
        <f>IF(Vertragsdaten!AZ1871="","",Vertragsdaten!AZ1871)</f>
        <v/>
      </c>
      <c r="B1870" s="12"/>
      <c r="C1870" s="12"/>
      <c r="D1870" s="12"/>
      <c r="E1870" s="4" t="str">
        <f>IF(Vertragsdaten!M1871="","",Vertragsdaten!M1871)</f>
        <v/>
      </c>
      <c r="F1870" s="19">
        <f>Vertragsdaten!H1871</f>
        <v>0</v>
      </c>
      <c r="G1870" s="9"/>
      <c r="H1870" s="15" t="str">
        <f>IF(Vertragsdaten!J1871="","",Vertragsdaten!J1871)</f>
        <v/>
      </c>
      <c r="I1870" s="15" t="str">
        <f>IF(Vertragsdaten!K1871="","",Vertragsdaten!K1871)</f>
        <v/>
      </c>
      <c r="J1870" s="15" t="str">
        <f>IF(Vertragsdaten!L1871="","",Vertragsdaten!L1871)</f>
        <v/>
      </c>
      <c r="K1870" s="9"/>
      <c r="L1870" s="15" t="str">
        <f>IF(Vertragsdaten!J1871="","",Vertragsdaten!J1871)</f>
        <v/>
      </c>
      <c r="M1870" s="9" t="str">
        <f>IF(Vertragsdaten!I1871="","",Vertragsdaten!I1871)</f>
        <v/>
      </c>
      <c r="N1870" s="9"/>
      <c r="O1870" s="9" t="str">
        <f>IF(Vertragsdaten!W1871="","",Vertragsdaten!W1871)</f>
        <v/>
      </c>
      <c r="P1870" s="15" t="str">
        <f>IF(Vertragsdaten!R1871="","",Vertragsdaten!R1871)</f>
        <v/>
      </c>
      <c r="Q1870" s="15" t="str">
        <f>IF(Vertragsdaten!S1871="","",Vertragsdaten!S1871)</f>
        <v/>
      </c>
      <c r="R1870" s="9"/>
      <c r="S1870" s="15" t="str">
        <f>IF(Vertragsdaten!S1871="","",Vertragsdaten!T1871)</f>
        <v/>
      </c>
      <c r="T1870" s="15" t="str">
        <f>IF(Vertragsdaten!T1871="","",Vertragsdaten!U1871)</f>
        <v/>
      </c>
      <c r="U1870" s="9"/>
      <c r="V1870" s="16" t="str">
        <f>IF(Vertragsdaten!$V1871="","",Vertragsdaten!$V1871)</f>
        <v/>
      </c>
      <c r="W1870" s="9"/>
      <c r="X1870" s="9"/>
      <c r="Y1870" s="9"/>
      <c r="Z1870" s="9"/>
      <c r="AA1870" s="15" t="str">
        <f>IF(Vertragsdaten!AI1871="","",Vertragsdaten!AI1871)</f>
        <v/>
      </c>
      <c r="AB1870" s="15" t="str">
        <f>IF(Vertragsdaten!AJ1871="","",Vertragsdaten!AJ1871)</f>
        <v/>
      </c>
      <c r="AC1870" s="9"/>
      <c r="AD1870" s="15" t="str">
        <f>IF(Vertragsdaten!AK1871="","",Vertragsdaten!AK1871)</f>
        <v/>
      </c>
      <c r="AE1870" s="15" t="str">
        <f>IF(Vertragsdaten!AL1871="","",Vertragsdaten!AL1871)</f>
        <v/>
      </c>
      <c r="AF1870" s="16" t="s">
        <v>2</v>
      </c>
      <c r="AG1870" s="16" t="str">
        <f>IF(Vertragsdaten!G1871="","",Vertragsdaten!G1871)</f>
        <v/>
      </c>
      <c r="AH1870" s="9" t="str">
        <f>IF(Vertragsdaten!$AW1871="","",Vertragsdaten!AW1871)</f>
        <v/>
      </c>
      <c r="AI1870" s="9"/>
      <c r="AJ1870" s="9"/>
      <c r="AK1870" s="9"/>
      <c r="AL1870" s="15" t="str">
        <f>IF(Vertragsdaten!AM1871="","",Vertragsdaten!AM1871)</f>
        <v/>
      </c>
      <c r="AM1870" s="15" t="str">
        <f>IF(Vertragsdaten!AN1871="","",Vertragsdaten!AN1871)</f>
        <v/>
      </c>
      <c r="AN1870" s="9"/>
      <c r="AO1870" s="9"/>
      <c r="AP1870" s="22" t="str">
        <f>IF(Vertragsdaten!AQ1871="","",ROUND(Vertragsdaten!AQ1871,0))</f>
        <v/>
      </c>
      <c r="AQ1870" s="9"/>
      <c r="AR1870" s="15" t="str">
        <f>IF(Vertragsdaten!AR1871="","",Vertragsdaten!AR1871)</f>
        <v/>
      </c>
      <c r="AS1870" s="16" t="str">
        <f>IF(Vertragsdaten!$AW1871="","",Vertragsdaten!$AW1871)</f>
        <v/>
      </c>
      <c r="AT1870" s="16" t="str">
        <f>IF(Vertragsdaten!AO1871="","","11XSWK-H-------M")</f>
        <v/>
      </c>
      <c r="AU1870" s="16" t="str">
        <f>IF(Vertragsdaten!AU1871="E01 „Ein-/Auszug (Umzug)“","E01",IF(Vertragsdaten!AU1871="E02 „Einzug/Neuanlage“","E02",IF(Vertragsdaten!AU1871="E03 „Lieferantenwechsel“","E03","ZD2")))</f>
        <v>ZD2</v>
      </c>
      <c r="AV1870" s="16" t="str">
        <f>IF(Vertragsdaten!AS1871="nein","Z18","Z15")</f>
        <v>Z15</v>
      </c>
      <c r="AW1870" s="16" t="str">
        <f>IF(Vertragsdaten!BC1871="","",VLOOKUP(Vertragsdaten!BC1871,'Dropdown-Werte'!$I$2:$J$5,2,FALSE))</f>
        <v/>
      </c>
      <c r="AX1870" s="16" t="str">
        <f t="shared" si="29"/>
        <v/>
      </c>
      <c r="AY1870" s="16" t="str">
        <f>IF(Vertragsdaten!BB1871="","",Vertragsdaten!BB1871)</f>
        <v/>
      </c>
      <c r="AZ1870" s="16" t="s">
        <v>93</v>
      </c>
      <c r="BA1870" s="16" t="s">
        <v>94</v>
      </c>
    </row>
    <row r="1871" spans="1:53">
      <c r="A1871" s="12" t="str">
        <f>IF(Vertragsdaten!AZ1872="","",Vertragsdaten!AZ1872)</f>
        <v/>
      </c>
      <c r="B1871" s="12"/>
      <c r="C1871" s="12"/>
      <c r="D1871" s="12"/>
      <c r="E1871" s="4" t="str">
        <f>IF(Vertragsdaten!M1872="","",Vertragsdaten!M1872)</f>
        <v/>
      </c>
      <c r="F1871" s="19">
        <f>Vertragsdaten!H1872</f>
        <v>0</v>
      </c>
      <c r="G1871" s="9"/>
      <c r="H1871" s="15" t="str">
        <f>IF(Vertragsdaten!J1872="","",Vertragsdaten!J1872)</f>
        <v/>
      </c>
      <c r="I1871" s="15" t="str">
        <f>IF(Vertragsdaten!K1872="","",Vertragsdaten!K1872)</f>
        <v/>
      </c>
      <c r="J1871" s="15" t="str">
        <f>IF(Vertragsdaten!L1872="","",Vertragsdaten!L1872)</f>
        <v/>
      </c>
      <c r="K1871" s="9"/>
      <c r="L1871" s="15" t="str">
        <f>IF(Vertragsdaten!J1872="","",Vertragsdaten!J1872)</f>
        <v/>
      </c>
      <c r="M1871" s="9" t="str">
        <f>IF(Vertragsdaten!I1872="","",Vertragsdaten!I1872)</f>
        <v/>
      </c>
      <c r="N1871" s="9"/>
      <c r="O1871" s="9" t="str">
        <f>IF(Vertragsdaten!W1872="","",Vertragsdaten!W1872)</f>
        <v/>
      </c>
      <c r="P1871" s="15" t="str">
        <f>IF(Vertragsdaten!R1872="","",Vertragsdaten!R1872)</f>
        <v/>
      </c>
      <c r="Q1871" s="15" t="str">
        <f>IF(Vertragsdaten!S1872="","",Vertragsdaten!S1872)</f>
        <v/>
      </c>
      <c r="R1871" s="9"/>
      <c r="S1871" s="15" t="str">
        <f>IF(Vertragsdaten!S1872="","",Vertragsdaten!T1872)</f>
        <v/>
      </c>
      <c r="T1871" s="15" t="str">
        <f>IF(Vertragsdaten!T1872="","",Vertragsdaten!U1872)</f>
        <v/>
      </c>
      <c r="U1871" s="9"/>
      <c r="V1871" s="16" t="str">
        <f>IF(Vertragsdaten!$V1872="","",Vertragsdaten!$V1872)</f>
        <v/>
      </c>
      <c r="W1871" s="9"/>
      <c r="X1871" s="9"/>
      <c r="Y1871" s="9"/>
      <c r="Z1871" s="9"/>
      <c r="AA1871" s="15" t="str">
        <f>IF(Vertragsdaten!AI1872="","",Vertragsdaten!AI1872)</f>
        <v/>
      </c>
      <c r="AB1871" s="15" t="str">
        <f>IF(Vertragsdaten!AJ1872="","",Vertragsdaten!AJ1872)</f>
        <v/>
      </c>
      <c r="AC1871" s="9"/>
      <c r="AD1871" s="15" t="str">
        <f>IF(Vertragsdaten!AK1872="","",Vertragsdaten!AK1872)</f>
        <v/>
      </c>
      <c r="AE1871" s="15" t="str">
        <f>IF(Vertragsdaten!AL1872="","",Vertragsdaten!AL1872)</f>
        <v/>
      </c>
      <c r="AF1871" s="16" t="s">
        <v>2</v>
      </c>
      <c r="AG1871" s="16" t="str">
        <f>IF(Vertragsdaten!G1872="","",Vertragsdaten!G1872)</f>
        <v/>
      </c>
      <c r="AH1871" s="9" t="str">
        <f>IF(Vertragsdaten!$AW1872="","",Vertragsdaten!AW1872)</f>
        <v/>
      </c>
      <c r="AI1871" s="9"/>
      <c r="AJ1871" s="9"/>
      <c r="AK1871" s="9"/>
      <c r="AL1871" s="15" t="str">
        <f>IF(Vertragsdaten!AM1872="","",Vertragsdaten!AM1872)</f>
        <v/>
      </c>
      <c r="AM1871" s="15" t="str">
        <f>IF(Vertragsdaten!AN1872="","",Vertragsdaten!AN1872)</f>
        <v/>
      </c>
      <c r="AN1871" s="9"/>
      <c r="AO1871" s="9"/>
      <c r="AP1871" s="22" t="str">
        <f>IF(Vertragsdaten!AQ1872="","",ROUND(Vertragsdaten!AQ1872,0))</f>
        <v/>
      </c>
      <c r="AQ1871" s="9"/>
      <c r="AR1871" s="15" t="str">
        <f>IF(Vertragsdaten!AR1872="","",Vertragsdaten!AR1872)</f>
        <v/>
      </c>
      <c r="AS1871" s="16" t="str">
        <f>IF(Vertragsdaten!$AW1872="","",Vertragsdaten!$AW1872)</f>
        <v/>
      </c>
      <c r="AT1871" s="16" t="str">
        <f>IF(Vertragsdaten!AO1872="","","11XSWK-H-------M")</f>
        <v/>
      </c>
      <c r="AU1871" s="16" t="str">
        <f>IF(Vertragsdaten!AU1872="E01 „Ein-/Auszug (Umzug)“","E01",IF(Vertragsdaten!AU1872="E02 „Einzug/Neuanlage“","E02",IF(Vertragsdaten!AU1872="E03 „Lieferantenwechsel“","E03","ZD2")))</f>
        <v>ZD2</v>
      </c>
      <c r="AV1871" s="16" t="str">
        <f>IF(Vertragsdaten!AS1872="nein","Z18","Z15")</f>
        <v>Z15</v>
      </c>
      <c r="AW1871" s="16" t="str">
        <f>IF(Vertragsdaten!BC1872="","",VLOOKUP(Vertragsdaten!BC1872,'Dropdown-Werte'!$I$2:$J$5,2,FALSE))</f>
        <v/>
      </c>
      <c r="AX1871" s="16" t="str">
        <f t="shared" si="29"/>
        <v/>
      </c>
      <c r="AY1871" s="16" t="str">
        <f>IF(Vertragsdaten!BB1872="","",Vertragsdaten!BB1872)</f>
        <v/>
      </c>
      <c r="AZ1871" s="16" t="s">
        <v>93</v>
      </c>
      <c r="BA1871" s="16" t="s">
        <v>94</v>
      </c>
    </row>
    <row r="1872" spans="1:53">
      <c r="A1872" s="12" t="str">
        <f>IF(Vertragsdaten!AZ1873="","",Vertragsdaten!AZ1873)</f>
        <v/>
      </c>
      <c r="B1872" s="12"/>
      <c r="C1872" s="12"/>
      <c r="D1872" s="12"/>
      <c r="E1872" s="4" t="str">
        <f>IF(Vertragsdaten!M1873="","",Vertragsdaten!M1873)</f>
        <v/>
      </c>
      <c r="F1872" s="19">
        <f>Vertragsdaten!H1873</f>
        <v>0</v>
      </c>
      <c r="G1872" s="9"/>
      <c r="H1872" s="15" t="str">
        <f>IF(Vertragsdaten!J1873="","",Vertragsdaten!J1873)</f>
        <v/>
      </c>
      <c r="I1872" s="15" t="str">
        <f>IF(Vertragsdaten!K1873="","",Vertragsdaten!K1873)</f>
        <v/>
      </c>
      <c r="J1872" s="15" t="str">
        <f>IF(Vertragsdaten!L1873="","",Vertragsdaten!L1873)</f>
        <v/>
      </c>
      <c r="K1872" s="9"/>
      <c r="L1872" s="15" t="str">
        <f>IF(Vertragsdaten!J1873="","",Vertragsdaten!J1873)</f>
        <v/>
      </c>
      <c r="M1872" s="9" t="str">
        <f>IF(Vertragsdaten!I1873="","",Vertragsdaten!I1873)</f>
        <v/>
      </c>
      <c r="N1872" s="9"/>
      <c r="O1872" s="9" t="str">
        <f>IF(Vertragsdaten!W1873="","",Vertragsdaten!W1873)</f>
        <v/>
      </c>
      <c r="P1872" s="15" t="str">
        <f>IF(Vertragsdaten!R1873="","",Vertragsdaten!R1873)</f>
        <v/>
      </c>
      <c r="Q1872" s="15" t="str">
        <f>IF(Vertragsdaten!S1873="","",Vertragsdaten!S1873)</f>
        <v/>
      </c>
      <c r="R1872" s="9"/>
      <c r="S1872" s="15" t="str">
        <f>IF(Vertragsdaten!S1873="","",Vertragsdaten!T1873)</f>
        <v/>
      </c>
      <c r="T1872" s="15" t="str">
        <f>IF(Vertragsdaten!T1873="","",Vertragsdaten!U1873)</f>
        <v/>
      </c>
      <c r="U1872" s="9"/>
      <c r="V1872" s="16" t="str">
        <f>IF(Vertragsdaten!$V1873="","",Vertragsdaten!$V1873)</f>
        <v/>
      </c>
      <c r="W1872" s="9"/>
      <c r="X1872" s="9"/>
      <c r="Y1872" s="9"/>
      <c r="Z1872" s="9"/>
      <c r="AA1872" s="15" t="str">
        <f>IF(Vertragsdaten!AI1873="","",Vertragsdaten!AI1873)</f>
        <v/>
      </c>
      <c r="AB1872" s="15" t="str">
        <f>IF(Vertragsdaten!AJ1873="","",Vertragsdaten!AJ1873)</f>
        <v/>
      </c>
      <c r="AC1872" s="9"/>
      <c r="AD1872" s="15" t="str">
        <f>IF(Vertragsdaten!AK1873="","",Vertragsdaten!AK1873)</f>
        <v/>
      </c>
      <c r="AE1872" s="15" t="str">
        <f>IF(Vertragsdaten!AL1873="","",Vertragsdaten!AL1873)</f>
        <v/>
      </c>
      <c r="AF1872" s="16" t="s">
        <v>2</v>
      </c>
      <c r="AG1872" s="16" t="str">
        <f>IF(Vertragsdaten!G1873="","",Vertragsdaten!G1873)</f>
        <v/>
      </c>
      <c r="AH1872" s="9" t="str">
        <f>IF(Vertragsdaten!$AW1873="","",Vertragsdaten!AW1873)</f>
        <v/>
      </c>
      <c r="AI1872" s="9"/>
      <c r="AJ1872" s="9"/>
      <c r="AK1872" s="9"/>
      <c r="AL1872" s="15" t="str">
        <f>IF(Vertragsdaten!AM1873="","",Vertragsdaten!AM1873)</f>
        <v/>
      </c>
      <c r="AM1872" s="15" t="str">
        <f>IF(Vertragsdaten!AN1873="","",Vertragsdaten!AN1873)</f>
        <v/>
      </c>
      <c r="AN1872" s="9"/>
      <c r="AO1872" s="9"/>
      <c r="AP1872" s="22" t="str">
        <f>IF(Vertragsdaten!AQ1873="","",ROUND(Vertragsdaten!AQ1873,0))</f>
        <v/>
      </c>
      <c r="AQ1872" s="9"/>
      <c r="AR1872" s="15" t="str">
        <f>IF(Vertragsdaten!AR1873="","",Vertragsdaten!AR1873)</f>
        <v/>
      </c>
      <c r="AS1872" s="16" t="str">
        <f>IF(Vertragsdaten!$AW1873="","",Vertragsdaten!$AW1873)</f>
        <v/>
      </c>
      <c r="AT1872" s="16" t="str">
        <f>IF(Vertragsdaten!AO1873="","","11XSWK-H-------M")</f>
        <v/>
      </c>
      <c r="AU1872" s="16" t="str">
        <f>IF(Vertragsdaten!AU1873="E01 „Ein-/Auszug (Umzug)“","E01",IF(Vertragsdaten!AU1873="E02 „Einzug/Neuanlage“","E02",IF(Vertragsdaten!AU1873="E03 „Lieferantenwechsel“","E03","ZD2")))</f>
        <v>ZD2</v>
      </c>
      <c r="AV1872" s="16" t="str">
        <f>IF(Vertragsdaten!AS1873="nein","Z18","Z15")</f>
        <v>Z15</v>
      </c>
      <c r="AW1872" s="16" t="str">
        <f>IF(Vertragsdaten!BC1873="","",VLOOKUP(Vertragsdaten!BC1873,'Dropdown-Werte'!$I$2:$J$5,2,FALSE))</f>
        <v/>
      </c>
      <c r="AX1872" s="16" t="str">
        <f t="shared" si="29"/>
        <v/>
      </c>
      <c r="AY1872" s="16" t="str">
        <f>IF(Vertragsdaten!BB1873="","",Vertragsdaten!BB1873)</f>
        <v/>
      </c>
      <c r="AZ1872" s="16" t="s">
        <v>93</v>
      </c>
      <c r="BA1872" s="16" t="s">
        <v>94</v>
      </c>
    </row>
    <row r="1873" spans="1:53">
      <c r="A1873" s="12" t="str">
        <f>IF(Vertragsdaten!AZ1874="","",Vertragsdaten!AZ1874)</f>
        <v/>
      </c>
      <c r="B1873" s="12"/>
      <c r="C1873" s="12"/>
      <c r="D1873" s="12"/>
      <c r="E1873" s="4" t="str">
        <f>IF(Vertragsdaten!M1874="","",Vertragsdaten!M1874)</f>
        <v/>
      </c>
      <c r="F1873" s="19">
        <f>Vertragsdaten!H1874</f>
        <v>0</v>
      </c>
      <c r="G1873" s="9"/>
      <c r="H1873" s="15" t="str">
        <f>IF(Vertragsdaten!J1874="","",Vertragsdaten!J1874)</f>
        <v/>
      </c>
      <c r="I1873" s="15" t="str">
        <f>IF(Vertragsdaten!K1874="","",Vertragsdaten!K1874)</f>
        <v/>
      </c>
      <c r="J1873" s="15" t="str">
        <f>IF(Vertragsdaten!L1874="","",Vertragsdaten!L1874)</f>
        <v/>
      </c>
      <c r="K1873" s="9"/>
      <c r="L1873" s="15" t="str">
        <f>IF(Vertragsdaten!J1874="","",Vertragsdaten!J1874)</f>
        <v/>
      </c>
      <c r="M1873" s="9" t="str">
        <f>IF(Vertragsdaten!I1874="","",Vertragsdaten!I1874)</f>
        <v/>
      </c>
      <c r="N1873" s="9"/>
      <c r="O1873" s="9" t="str">
        <f>IF(Vertragsdaten!W1874="","",Vertragsdaten!W1874)</f>
        <v/>
      </c>
      <c r="P1873" s="15" t="str">
        <f>IF(Vertragsdaten!R1874="","",Vertragsdaten!R1874)</f>
        <v/>
      </c>
      <c r="Q1873" s="15" t="str">
        <f>IF(Vertragsdaten!S1874="","",Vertragsdaten!S1874)</f>
        <v/>
      </c>
      <c r="R1873" s="9"/>
      <c r="S1873" s="15" t="str">
        <f>IF(Vertragsdaten!S1874="","",Vertragsdaten!T1874)</f>
        <v/>
      </c>
      <c r="T1873" s="15" t="str">
        <f>IF(Vertragsdaten!T1874="","",Vertragsdaten!U1874)</f>
        <v/>
      </c>
      <c r="U1873" s="9"/>
      <c r="V1873" s="16" t="str">
        <f>IF(Vertragsdaten!$V1874="","",Vertragsdaten!$V1874)</f>
        <v/>
      </c>
      <c r="W1873" s="9"/>
      <c r="X1873" s="9"/>
      <c r="Y1873" s="9"/>
      <c r="Z1873" s="9"/>
      <c r="AA1873" s="15" t="str">
        <f>IF(Vertragsdaten!AI1874="","",Vertragsdaten!AI1874)</f>
        <v/>
      </c>
      <c r="AB1873" s="15" t="str">
        <f>IF(Vertragsdaten!AJ1874="","",Vertragsdaten!AJ1874)</f>
        <v/>
      </c>
      <c r="AC1873" s="9"/>
      <c r="AD1873" s="15" t="str">
        <f>IF(Vertragsdaten!AK1874="","",Vertragsdaten!AK1874)</f>
        <v/>
      </c>
      <c r="AE1873" s="15" t="str">
        <f>IF(Vertragsdaten!AL1874="","",Vertragsdaten!AL1874)</f>
        <v/>
      </c>
      <c r="AF1873" s="16" t="s">
        <v>2</v>
      </c>
      <c r="AG1873" s="16" t="str">
        <f>IF(Vertragsdaten!G1874="","",Vertragsdaten!G1874)</f>
        <v/>
      </c>
      <c r="AH1873" s="9" t="str">
        <f>IF(Vertragsdaten!$AW1874="","",Vertragsdaten!AW1874)</f>
        <v/>
      </c>
      <c r="AI1873" s="9"/>
      <c r="AJ1873" s="9"/>
      <c r="AK1873" s="9"/>
      <c r="AL1873" s="15" t="str">
        <f>IF(Vertragsdaten!AM1874="","",Vertragsdaten!AM1874)</f>
        <v/>
      </c>
      <c r="AM1873" s="15" t="str">
        <f>IF(Vertragsdaten!AN1874="","",Vertragsdaten!AN1874)</f>
        <v/>
      </c>
      <c r="AN1873" s="9"/>
      <c r="AO1873" s="9"/>
      <c r="AP1873" s="22" t="str">
        <f>IF(Vertragsdaten!AQ1874="","",ROUND(Vertragsdaten!AQ1874,0))</f>
        <v/>
      </c>
      <c r="AQ1873" s="9"/>
      <c r="AR1873" s="15" t="str">
        <f>IF(Vertragsdaten!AR1874="","",Vertragsdaten!AR1874)</f>
        <v/>
      </c>
      <c r="AS1873" s="16" t="str">
        <f>IF(Vertragsdaten!$AW1874="","",Vertragsdaten!$AW1874)</f>
        <v/>
      </c>
      <c r="AT1873" s="16" t="str">
        <f>IF(Vertragsdaten!AO1874="","","11XSWK-H-------M")</f>
        <v/>
      </c>
      <c r="AU1873" s="16" t="str">
        <f>IF(Vertragsdaten!AU1874="E01 „Ein-/Auszug (Umzug)“","E01",IF(Vertragsdaten!AU1874="E02 „Einzug/Neuanlage“","E02",IF(Vertragsdaten!AU1874="E03 „Lieferantenwechsel“","E03","ZD2")))</f>
        <v>ZD2</v>
      </c>
      <c r="AV1873" s="16" t="str">
        <f>IF(Vertragsdaten!AS1874="nein","Z18","Z15")</f>
        <v>Z15</v>
      </c>
      <c r="AW1873" s="16" t="str">
        <f>IF(Vertragsdaten!BC1874="","",VLOOKUP(Vertragsdaten!BC1874,'Dropdown-Werte'!$I$2:$J$5,2,FALSE))</f>
        <v/>
      </c>
      <c r="AX1873" s="16" t="str">
        <f t="shared" si="29"/>
        <v/>
      </c>
      <c r="AY1873" s="16" t="str">
        <f>IF(Vertragsdaten!BB1874="","",Vertragsdaten!BB1874)</f>
        <v/>
      </c>
      <c r="AZ1873" s="16" t="s">
        <v>93</v>
      </c>
      <c r="BA1873" s="16" t="s">
        <v>94</v>
      </c>
    </row>
    <row r="1874" spans="1:53">
      <c r="A1874" s="12" t="str">
        <f>IF(Vertragsdaten!AZ1875="","",Vertragsdaten!AZ1875)</f>
        <v/>
      </c>
      <c r="B1874" s="12"/>
      <c r="C1874" s="12"/>
      <c r="D1874" s="12"/>
      <c r="E1874" s="4" t="str">
        <f>IF(Vertragsdaten!M1875="","",Vertragsdaten!M1875)</f>
        <v/>
      </c>
      <c r="F1874" s="19">
        <f>Vertragsdaten!H1875</f>
        <v>0</v>
      </c>
      <c r="G1874" s="9"/>
      <c r="H1874" s="15" t="str">
        <f>IF(Vertragsdaten!J1875="","",Vertragsdaten!J1875)</f>
        <v/>
      </c>
      <c r="I1874" s="15" t="str">
        <f>IF(Vertragsdaten!K1875="","",Vertragsdaten!K1875)</f>
        <v/>
      </c>
      <c r="J1874" s="15" t="str">
        <f>IF(Vertragsdaten!L1875="","",Vertragsdaten!L1875)</f>
        <v/>
      </c>
      <c r="K1874" s="9"/>
      <c r="L1874" s="15" t="str">
        <f>IF(Vertragsdaten!J1875="","",Vertragsdaten!J1875)</f>
        <v/>
      </c>
      <c r="M1874" s="9" t="str">
        <f>IF(Vertragsdaten!I1875="","",Vertragsdaten!I1875)</f>
        <v/>
      </c>
      <c r="N1874" s="9"/>
      <c r="O1874" s="9" t="str">
        <f>IF(Vertragsdaten!W1875="","",Vertragsdaten!W1875)</f>
        <v/>
      </c>
      <c r="P1874" s="15" t="str">
        <f>IF(Vertragsdaten!R1875="","",Vertragsdaten!R1875)</f>
        <v/>
      </c>
      <c r="Q1874" s="15" t="str">
        <f>IF(Vertragsdaten!S1875="","",Vertragsdaten!S1875)</f>
        <v/>
      </c>
      <c r="R1874" s="9"/>
      <c r="S1874" s="15" t="str">
        <f>IF(Vertragsdaten!S1875="","",Vertragsdaten!T1875)</f>
        <v/>
      </c>
      <c r="T1874" s="15" t="str">
        <f>IF(Vertragsdaten!T1875="","",Vertragsdaten!U1875)</f>
        <v/>
      </c>
      <c r="U1874" s="9"/>
      <c r="V1874" s="16" t="str">
        <f>IF(Vertragsdaten!$V1875="","",Vertragsdaten!$V1875)</f>
        <v/>
      </c>
      <c r="W1874" s="9"/>
      <c r="X1874" s="9"/>
      <c r="Y1874" s="9"/>
      <c r="Z1874" s="9"/>
      <c r="AA1874" s="15" t="str">
        <f>IF(Vertragsdaten!AI1875="","",Vertragsdaten!AI1875)</f>
        <v/>
      </c>
      <c r="AB1874" s="15" t="str">
        <f>IF(Vertragsdaten!AJ1875="","",Vertragsdaten!AJ1875)</f>
        <v/>
      </c>
      <c r="AC1874" s="9"/>
      <c r="AD1874" s="15" t="str">
        <f>IF(Vertragsdaten!AK1875="","",Vertragsdaten!AK1875)</f>
        <v/>
      </c>
      <c r="AE1874" s="15" t="str">
        <f>IF(Vertragsdaten!AL1875="","",Vertragsdaten!AL1875)</f>
        <v/>
      </c>
      <c r="AF1874" s="16" t="s">
        <v>2</v>
      </c>
      <c r="AG1874" s="16" t="str">
        <f>IF(Vertragsdaten!G1875="","",Vertragsdaten!G1875)</f>
        <v/>
      </c>
      <c r="AH1874" s="9" t="str">
        <f>IF(Vertragsdaten!$AW1875="","",Vertragsdaten!AW1875)</f>
        <v/>
      </c>
      <c r="AI1874" s="9"/>
      <c r="AJ1874" s="9"/>
      <c r="AK1874" s="9"/>
      <c r="AL1874" s="15" t="str">
        <f>IF(Vertragsdaten!AM1875="","",Vertragsdaten!AM1875)</f>
        <v/>
      </c>
      <c r="AM1874" s="15" t="str">
        <f>IF(Vertragsdaten!AN1875="","",Vertragsdaten!AN1875)</f>
        <v/>
      </c>
      <c r="AN1874" s="9"/>
      <c r="AO1874" s="9"/>
      <c r="AP1874" s="22" t="str">
        <f>IF(Vertragsdaten!AQ1875="","",ROUND(Vertragsdaten!AQ1875,0))</f>
        <v/>
      </c>
      <c r="AQ1874" s="9"/>
      <c r="AR1874" s="15" t="str">
        <f>IF(Vertragsdaten!AR1875="","",Vertragsdaten!AR1875)</f>
        <v/>
      </c>
      <c r="AS1874" s="16" t="str">
        <f>IF(Vertragsdaten!$AW1875="","",Vertragsdaten!$AW1875)</f>
        <v/>
      </c>
      <c r="AT1874" s="16" t="str">
        <f>IF(Vertragsdaten!AO1875="","","11XSWK-H-------M")</f>
        <v/>
      </c>
      <c r="AU1874" s="16" t="str">
        <f>IF(Vertragsdaten!AU1875="E01 „Ein-/Auszug (Umzug)“","E01",IF(Vertragsdaten!AU1875="E02 „Einzug/Neuanlage“","E02",IF(Vertragsdaten!AU1875="E03 „Lieferantenwechsel“","E03","ZD2")))</f>
        <v>ZD2</v>
      </c>
      <c r="AV1874" s="16" t="str">
        <f>IF(Vertragsdaten!AS1875="nein","Z18","Z15")</f>
        <v>Z15</v>
      </c>
      <c r="AW1874" s="16" t="str">
        <f>IF(Vertragsdaten!BC1875="","",VLOOKUP(Vertragsdaten!BC1875,'Dropdown-Werte'!$I$2:$J$5,2,FALSE))</f>
        <v/>
      </c>
      <c r="AX1874" s="16" t="str">
        <f t="shared" si="29"/>
        <v/>
      </c>
      <c r="AY1874" s="16" t="str">
        <f>IF(Vertragsdaten!BB1875="","",Vertragsdaten!BB1875)</f>
        <v/>
      </c>
      <c r="AZ1874" s="16" t="s">
        <v>93</v>
      </c>
      <c r="BA1874" s="16" t="s">
        <v>94</v>
      </c>
    </row>
    <row r="1875" spans="1:53">
      <c r="A1875" s="12" t="str">
        <f>IF(Vertragsdaten!AZ1876="","",Vertragsdaten!AZ1876)</f>
        <v/>
      </c>
      <c r="B1875" s="12"/>
      <c r="C1875" s="12"/>
      <c r="D1875" s="12"/>
      <c r="E1875" s="4" t="str">
        <f>IF(Vertragsdaten!M1876="","",Vertragsdaten!M1876)</f>
        <v/>
      </c>
      <c r="F1875" s="19">
        <f>Vertragsdaten!H1876</f>
        <v>0</v>
      </c>
      <c r="G1875" s="9"/>
      <c r="H1875" s="15" t="str">
        <f>IF(Vertragsdaten!J1876="","",Vertragsdaten!J1876)</f>
        <v/>
      </c>
      <c r="I1875" s="15" t="str">
        <f>IF(Vertragsdaten!K1876="","",Vertragsdaten!K1876)</f>
        <v/>
      </c>
      <c r="J1875" s="15" t="str">
        <f>IF(Vertragsdaten!L1876="","",Vertragsdaten!L1876)</f>
        <v/>
      </c>
      <c r="K1875" s="9"/>
      <c r="L1875" s="15" t="str">
        <f>IF(Vertragsdaten!J1876="","",Vertragsdaten!J1876)</f>
        <v/>
      </c>
      <c r="M1875" s="9" t="str">
        <f>IF(Vertragsdaten!I1876="","",Vertragsdaten!I1876)</f>
        <v/>
      </c>
      <c r="N1875" s="9"/>
      <c r="O1875" s="9" t="str">
        <f>IF(Vertragsdaten!W1876="","",Vertragsdaten!W1876)</f>
        <v/>
      </c>
      <c r="P1875" s="15" t="str">
        <f>IF(Vertragsdaten!R1876="","",Vertragsdaten!R1876)</f>
        <v/>
      </c>
      <c r="Q1875" s="15" t="str">
        <f>IF(Vertragsdaten!S1876="","",Vertragsdaten!S1876)</f>
        <v/>
      </c>
      <c r="R1875" s="9"/>
      <c r="S1875" s="15" t="str">
        <f>IF(Vertragsdaten!S1876="","",Vertragsdaten!T1876)</f>
        <v/>
      </c>
      <c r="T1875" s="15" t="str">
        <f>IF(Vertragsdaten!T1876="","",Vertragsdaten!U1876)</f>
        <v/>
      </c>
      <c r="U1875" s="9"/>
      <c r="V1875" s="16" t="str">
        <f>IF(Vertragsdaten!$V1876="","",Vertragsdaten!$V1876)</f>
        <v/>
      </c>
      <c r="W1875" s="9"/>
      <c r="X1875" s="9"/>
      <c r="Y1875" s="9"/>
      <c r="Z1875" s="9"/>
      <c r="AA1875" s="15" t="str">
        <f>IF(Vertragsdaten!AI1876="","",Vertragsdaten!AI1876)</f>
        <v/>
      </c>
      <c r="AB1875" s="15" t="str">
        <f>IF(Vertragsdaten!AJ1876="","",Vertragsdaten!AJ1876)</f>
        <v/>
      </c>
      <c r="AC1875" s="9"/>
      <c r="AD1875" s="15" t="str">
        <f>IF(Vertragsdaten!AK1876="","",Vertragsdaten!AK1876)</f>
        <v/>
      </c>
      <c r="AE1875" s="15" t="str">
        <f>IF(Vertragsdaten!AL1876="","",Vertragsdaten!AL1876)</f>
        <v/>
      </c>
      <c r="AF1875" s="16" t="s">
        <v>2</v>
      </c>
      <c r="AG1875" s="16" t="str">
        <f>IF(Vertragsdaten!G1876="","",Vertragsdaten!G1876)</f>
        <v/>
      </c>
      <c r="AH1875" s="9" t="str">
        <f>IF(Vertragsdaten!$AW1876="","",Vertragsdaten!AW1876)</f>
        <v/>
      </c>
      <c r="AI1875" s="9"/>
      <c r="AJ1875" s="9"/>
      <c r="AK1875" s="9"/>
      <c r="AL1875" s="15" t="str">
        <f>IF(Vertragsdaten!AM1876="","",Vertragsdaten!AM1876)</f>
        <v/>
      </c>
      <c r="AM1875" s="15" t="str">
        <f>IF(Vertragsdaten!AN1876="","",Vertragsdaten!AN1876)</f>
        <v/>
      </c>
      <c r="AN1875" s="9"/>
      <c r="AO1875" s="9"/>
      <c r="AP1875" s="22" t="str">
        <f>IF(Vertragsdaten!AQ1876="","",ROUND(Vertragsdaten!AQ1876,0))</f>
        <v/>
      </c>
      <c r="AQ1875" s="9"/>
      <c r="AR1875" s="15" t="str">
        <f>IF(Vertragsdaten!AR1876="","",Vertragsdaten!AR1876)</f>
        <v/>
      </c>
      <c r="AS1875" s="16" t="str">
        <f>IF(Vertragsdaten!$AW1876="","",Vertragsdaten!$AW1876)</f>
        <v/>
      </c>
      <c r="AT1875" s="16" t="str">
        <f>IF(Vertragsdaten!AO1876="","","11XSWK-H-------M")</f>
        <v/>
      </c>
      <c r="AU1875" s="16" t="str">
        <f>IF(Vertragsdaten!AU1876="E01 „Ein-/Auszug (Umzug)“","E01",IF(Vertragsdaten!AU1876="E02 „Einzug/Neuanlage“","E02",IF(Vertragsdaten!AU1876="E03 „Lieferantenwechsel“","E03","ZD2")))</f>
        <v>ZD2</v>
      </c>
      <c r="AV1875" s="16" t="str">
        <f>IF(Vertragsdaten!AS1876="nein","Z18","Z15")</f>
        <v>Z15</v>
      </c>
      <c r="AW1875" s="16" t="str">
        <f>IF(Vertragsdaten!BC1876="","",VLOOKUP(Vertragsdaten!BC1876,'Dropdown-Werte'!$I$2:$J$5,2,FALSE))</f>
        <v/>
      </c>
      <c r="AX1875" s="16" t="str">
        <f t="shared" si="29"/>
        <v/>
      </c>
      <c r="AY1875" s="16" t="str">
        <f>IF(Vertragsdaten!BB1876="","",Vertragsdaten!BB1876)</f>
        <v/>
      </c>
      <c r="AZ1875" s="16" t="s">
        <v>93</v>
      </c>
      <c r="BA1875" s="16" t="s">
        <v>94</v>
      </c>
    </row>
    <row r="1876" spans="1:53">
      <c r="A1876" s="12" t="str">
        <f>IF(Vertragsdaten!AZ1877="","",Vertragsdaten!AZ1877)</f>
        <v/>
      </c>
      <c r="B1876" s="12"/>
      <c r="C1876" s="12"/>
      <c r="D1876" s="12"/>
      <c r="E1876" s="4" t="str">
        <f>IF(Vertragsdaten!M1877="","",Vertragsdaten!M1877)</f>
        <v/>
      </c>
      <c r="F1876" s="19">
        <f>Vertragsdaten!H1877</f>
        <v>0</v>
      </c>
      <c r="G1876" s="9"/>
      <c r="H1876" s="15" t="str">
        <f>IF(Vertragsdaten!J1877="","",Vertragsdaten!J1877)</f>
        <v/>
      </c>
      <c r="I1876" s="15" t="str">
        <f>IF(Vertragsdaten!K1877="","",Vertragsdaten!K1877)</f>
        <v/>
      </c>
      <c r="J1876" s="15" t="str">
        <f>IF(Vertragsdaten!L1877="","",Vertragsdaten!L1877)</f>
        <v/>
      </c>
      <c r="K1876" s="9"/>
      <c r="L1876" s="15" t="str">
        <f>IF(Vertragsdaten!J1877="","",Vertragsdaten!J1877)</f>
        <v/>
      </c>
      <c r="M1876" s="9" t="str">
        <f>IF(Vertragsdaten!I1877="","",Vertragsdaten!I1877)</f>
        <v/>
      </c>
      <c r="N1876" s="9"/>
      <c r="O1876" s="9" t="str">
        <f>IF(Vertragsdaten!W1877="","",Vertragsdaten!W1877)</f>
        <v/>
      </c>
      <c r="P1876" s="15" t="str">
        <f>IF(Vertragsdaten!R1877="","",Vertragsdaten!R1877)</f>
        <v/>
      </c>
      <c r="Q1876" s="15" t="str">
        <f>IF(Vertragsdaten!S1877="","",Vertragsdaten!S1877)</f>
        <v/>
      </c>
      <c r="R1876" s="9"/>
      <c r="S1876" s="15" t="str">
        <f>IF(Vertragsdaten!S1877="","",Vertragsdaten!T1877)</f>
        <v/>
      </c>
      <c r="T1876" s="15" t="str">
        <f>IF(Vertragsdaten!T1877="","",Vertragsdaten!U1877)</f>
        <v/>
      </c>
      <c r="U1876" s="9"/>
      <c r="V1876" s="16" t="str">
        <f>IF(Vertragsdaten!$V1877="","",Vertragsdaten!$V1877)</f>
        <v/>
      </c>
      <c r="W1876" s="9"/>
      <c r="X1876" s="9"/>
      <c r="Y1876" s="9"/>
      <c r="Z1876" s="9"/>
      <c r="AA1876" s="15" t="str">
        <f>IF(Vertragsdaten!AI1877="","",Vertragsdaten!AI1877)</f>
        <v/>
      </c>
      <c r="AB1876" s="15" t="str">
        <f>IF(Vertragsdaten!AJ1877="","",Vertragsdaten!AJ1877)</f>
        <v/>
      </c>
      <c r="AC1876" s="9"/>
      <c r="AD1876" s="15" t="str">
        <f>IF(Vertragsdaten!AK1877="","",Vertragsdaten!AK1877)</f>
        <v/>
      </c>
      <c r="AE1876" s="15" t="str">
        <f>IF(Vertragsdaten!AL1877="","",Vertragsdaten!AL1877)</f>
        <v/>
      </c>
      <c r="AF1876" s="16" t="s">
        <v>2</v>
      </c>
      <c r="AG1876" s="16" t="str">
        <f>IF(Vertragsdaten!G1877="","",Vertragsdaten!G1877)</f>
        <v/>
      </c>
      <c r="AH1876" s="9" t="str">
        <f>IF(Vertragsdaten!$AW1877="","",Vertragsdaten!AW1877)</f>
        <v/>
      </c>
      <c r="AI1876" s="9"/>
      <c r="AJ1876" s="9"/>
      <c r="AK1876" s="9"/>
      <c r="AL1876" s="15" t="str">
        <f>IF(Vertragsdaten!AM1877="","",Vertragsdaten!AM1877)</f>
        <v/>
      </c>
      <c r="AM1876" s="15" t="str">
        <f>IF(Vertragsdaten!AN1877="","",Vertragsdaten!AN1877)</f>
        <v/>
      </c>
      <c r="AN1876" s="9"/>
      <c r="AO1876" s="9"/>
      <c r="AP1876" s="22" t="str">
        <f>IF(Vertragsdaten!AQ1877="","",ROUND(Vertragsdaten!AQ1877,0))</f>
        <v/>
      </c>
      <c r="AQ1876" s="9"/>
      <c r="AR1876" s="15" t="str">
        <f>IF(Vertragsdaten!AR1877="","",Vertragsdaten!AR1877)</f>
        <v/>
      </c>
      <c r="AS1876" s="16" t="str">
        <f>IF(Vertragsdaten!$AW1877="","",Vertragsdaten!$AW1877)</f>
        <v/>
      </c>
      <c r="AT1876" s="16" t="str">
        <f>IF(Vertragsdaten!AO1877="","","11XSWK-H-------M")</f>
        <v/>
      </c>
      <c r="AU1876" s="16" t="str">
        <f>IF(Vertragsdaten!AU1877="E01 „Ein-/Auszug (Umzug)“","E01",IF(Vertragsdaten!AU1877="E02 „Einzug/Neuanlage“","E02",IF(Vertragsdaten!AU1877="E03 „Lieferantenwechsel“","E03","ZD2")))</f>
        <v>ZD2</v>
      </c>
      <c r="AV1876" s="16" t="str">
        <f>IF(Vertragsdaten!AS1877="nein","Z18","Z15")</f>
        <v>Z15</v>
      </c>
      <c r="AW1876" s="16" t="str">
        <f>IF(Vertragsdaten!BC1877="","",VLOOKUP(Vertragsdaten!BC1877,'Dropdown-Werte'!$I$2:$J$5,2,FALSE))</f>
        <v/>
      </c>
      <c r="AX1876" s="16" t="str">
        <f t="shared" si="29"/>
        <v/>
      </c>
      <c r="AY1876" s="16" t="str">
        <f>IF(Vertragsdaten!BB1877="","",Vertragsdaten!BB1877)</f>
        <v/>
      </c>
      <c r="AZ1876" s="16" t="s">
        <v>93</v>
      </c>
      <c r="BA1876" s="16" t="s">
        <v>94</v>
      </c>
    </row>
    <row r="1877" spans="1:53">
      <c r="A1877" s="12" t="str">
        <f>IF(Vertragsdaten!AZ1878="","",Vertragsdaten!AZ1878)</f>
        <v/>
      </c>
      <c r="B1877" s="12"/>
      <c r="C1877" s="12"/>
      <c r="D1877" s="12"/>
      <c r="E1877" s="4" t="str">
        <f>IF(Vertragsdaten!M1878="","",Vertragsdaten!M1878)</f>
        <v/>
      </c>
      <c r="F1877" s="19">
        <f>Vertragsdaten!H1878</f>
        <v>0</v>
      </c>
      <c r="G1877" s="9"/>
      <c r="H1877" s="15" t="str">
        <f>IF(Vertragsdaten!J1878="","",Vertragsdaten!J1878)</f>
        <v/>
      </c>
      <c r="I1877" s="15" t="str">
        <f>IF(Vertragsdaten!K1878="","",Vertragsdaten!K1878)</f>
        <v/>
      </c>
      <c r="J1877" s="15" t="str">
        <f>IF(Vertragsdaten!L1878="","",Vertragsdaten!L1878)</f>
        <v/>
      </c>
      <c r="K1877" s="9"/>
      <c r="L1877" s="15" t="str">
        <f>IF(Vertragsdaten!J1878="","",Vertragsdaten!J1878)</f>
        <v/>
      </c>
      <c r="M1877" s="9" t="str">
        <f>IF(Vertragsdaten!I1878="","",Vertragsdaten!I1878)</f>
        <v/>
      </c>
      <c r="N1877" s="9"/>
      <c r="O1877" s="9" t="str">
        <f>IF(Vertragsdaten!W1878="","",Vertragsdaten!W1878)</f>
        <v/>
      </c>
      <c r="P1877" s="15" t="str">
        <f>IF(Vertragsdaten!R1878="","",Vertragsdaten!R1878)</f>
        <v/>
      </c>
      <c r="Q1877" s="15" t="str">
        <f>IF(Vertragsdaten!S1878="","",Vertragsdaten!S1878)</f>
        <v/>
      </c>
      <c r="R1877" s="9"/>
      <c r="S1877" s="15" t="str">
        <f>IF(Vertragsdaten!S1878="","",Vertragsdaten!T1878)</f>
        <v/>
      </c>
      <c r="T1877" s="15" t="str">
        <f>IF(Vertragsdaten!T1878="","",Vertragsdaten!U1878)</f>
        <v/>
      </c>
      <c r="U1877" s="9"/>
      <c r="V1877" s="16" t="str">
        <f>IF(Vertragsdaten!$V1878="","",Vertragsdaten!$V1878)</f>
        <v/>
      </c>
      <c r="W1877" s="9"/>
      <c r="X1877" s="9"/>
      <c r="Y1877" s="9"/>
      <c r="Z1877" s="9"/>
      <c r="AA1877" s="15" t="str">
        <f>IF(Vertragsdaten!AI1878="","",Vertragsdaten!AI1878)</f>
        <v/>
      </c>
      <c r="AB1877" s="15" t="str">
        <f>IF(Vertragsdaten!AJ1878="","",Vertragsdaten!AJ1878)</f>
        <v/>
      </c>
      <c r="AC1877" s="9"/>
      <c r="AD1877" s="15" t="str">
        <f>IF(Vertragsdaten!AK1878="","",Vertragsdaten!AK1878)</f>
        <v/>
      </c>
      <c r="AE1877" s="15" t="str">
        <f>IF(Vertragsdaten!AL1878="","",Vertragsdaten!AL1878)</f>
        <v/>
      </c>
      <c r="AF1877" s="16" t="s">
        <v>2</v>
      </c>
      <c r="AG1877" s="16" t="str">
        <f>IF(Vertragsdaten!G1878="","",Vertragsdaten!G1878)</f>
        <v/>
      </c>
      <c r="AH1877" s="9" t="str">
        <f>IF(Vertragsdaten!$AW1878="","",Vertragsdaten!AW1878)</f>
        <v/>
      </c>
      <c r="AI1877" s="9"/>
      <c r="AJ1877" s="9"/>
      <c r="AK1877" s="9"/>
      <c r="AL1877" s="15" t="str">
        <f>IF(Vertragsdaten!AM1878="","",Vertragsdaten!AM1878)</f>
        <v/>
      </c>
      <c r="AM1877" s="15" t="str">
        <f>IF(Vertragsdaten!AN1878="","",Vertragsdaten!AN1878)</f>
        <v/>
      </c>
      <c r="AN1877" s="9"/>
      <c r="AO1877" s="9"/>
      <c r="AP1877" s="22" t="str">
        <f>IF(Vertragsdaten!AQ1878="","",ROUND(Vertragsdaten!AQ1878,0))</f>
        <v/>
      </c>
      <c r="AQ1877" s="9"/>
      <c r="AR1877" s="15" t="str">
        <f>IF(Vertragsdaten!AR1878="","",Vertragsdaten!AR1878)</f>
        <v/>
      </c>
      <c r="AS1877" s="16" t="str">
        <f>IF(Vertragsdaten!$AW1878="","",Vertragsdaten!$AW1878)</f>
        <v/>
      </c>
      <c r="AT1877" s="16" t="str">
        <f>IF(Vertragsdaten!AO1878="","","11XSWK-H-------M")</f>
        <v/>
      </c>
      <c r="AU1877" s="16" t="str">
        <f>IF(Vertragsdaten!AU1878="E01 „Ein-/Auszug (Umzug)“","E01",IF(Vertragsdaten!AU1878="E02 „Einzug/Neuanlage“","E02",IF(Vertragsdaten!AU1878="E03 „Lieferantenwechsel“","E03","ZD2")))</f>
        <v>ZD2</v>
      </c>
      <c r="AV1877" s="16" t="str">
        <f>IF(Vertragsdaten!AS1878="nein","Z18","Z15")</f>
        <v>Z15</v>
      </c>
      <c r="AW1877" s="16" t="str">
        <f>IF(Vertragsdaten!BC1878="","",VLOOKUP(Vertragsdaten!BC1878,'Dropdown-Werte'!$I$2:$J$5,2,FALSE))</f>
        <v/>
      </c>
      <c r="AX1877" s="16" t="str">
        <f t="shared" si="29"/>
        <v/>
      </c>
      <c r="AY1877" s="16" t="str">
        <f>IF(Vertragsdaten!BB1878="","",Vertragsdaten!BB1878)</f>
        <v/>
      </c>
      <c r="AZ1877" s="16" t="s">
        <v>93</v>
      </c>
      <c r="BA1877" s="16" t="s">
        <v>94</v>
      </c>
    </row>
    <row r="1878" spans="1:53">
      <c r="A1878" s="12" t="str">
        <f>IF(Vertragsdaten!AZ1879="","",Vertragsdaten!AZ1879)</f>
        <v/>
      </c>
      <c r="B1878" s="12"/>
      <c r="C1878" s="12"/>
      <c r="D1878" s="12"/>
      <c r="E1878" s="4" t="str">
        <f>IF(Vertragsdaten!M1879="","",Vertragsdaten!M1879)</f>
        <v/>
      </c>
      <c r="F1878" s="19">
        <f>Vertragsdaten!H1879</f>
        <v>0</v>
      </c>
      <c r="G1878" s="9"/>
      <c r="H1878" s="15" t="str">
        <f>IF(Vertragsdaten!J1879="","",Vertragsdaten!J1879)</f>
        <v/>
      </c>
      <c r="I1878" s="15" t="str">
        <f>IF(Vertragsdaten!K1879="","",Vertragsdaten!K1879)</f>
        <v/>
      </c>
      <c r="J1878" s="15" t="str">
        <f>IF(Vertragsdaten!L1879="","",Vertragsdaten!L1879)</f>
        <v/>
      </c>
      <c r="K1878" s="9"/>
      <c r="L1878" s="15" t="str">
        <f>IF(Vertragsdaten!J1879="","",Vertragsdaten!J1879)</f>
        <v/>
      </c>
      <c r="M1878" s="9" t="str">
        <f>IF(Vertragsdaten!I1879="","",Vertragsdaten!I1879)</f>
        <v/>
      </c>
      <c r="N1878" s="9"/>
      <c r="O1878" s="9" t="str">
        <f>IF(Vertragsdaten!W1879="","",Vertragsdaten!W1879)</f>
        <v/>
      </c>
      <c r="P1878" s="15" t="str">
        <f>IF(Vertragsdaten!R1879="","",Vertragsdaten!R1879)</f>
        <v/>
      </c>
      <c r="Q1878" s="15" t="str">
        <f>IF(Vertragsdaten!S1879="","",Vertragsdaten!S1879)</f>
        <v/>
      </c>
      <c r="R1878" s="9"/>
      <c r="S1878" s="15" t="str">
        <f>IF(Vertragsdaten!S1879="","",Vertragsdaten!T1879)</f>
        <v/>
      </c>
      <c r="T1878" s="15" t="str">
        <f>IF(Vertragsdaten!T1879="","",Vertragsdaten!U1879)</f>
        <v/>
      </c>
      <c r="U1878" s="9"/>
      <c r="V1878" s="16" t="str">
        <f>IF(Vertragsdaten!$V1879="","",Vertragsdaten!$V1879)</f>
        <v/>
      </c>
      <c r="W1878" s="9"/>
      <c r="X1878" s="9"/>
      <c r="Y1878" s="9"/>
      <c r="Z1878" s="9"/>
      <c r="AA1878" s="15" t="str">
        <f>IF(Vertragsdaten!AI1879="","",Vertragsdaten!AI1879)</f>
        <v/>
      </c>
      <c r="AB1878" s="15" t="str">
        <f>IF(Vertragsdaten!AJ1879="","",Vertragsdaten!AJ1879)</f>
        <v/>
      </c>
      <c r="AC1878" s="9"/>
      <c r="AD1878" s="15" t="str">
        <f>IF(Vertragsdaten!AK1879="","",Vertragsdaten!AK1879)</f>
        <v/>
      </c>
      <c r="AE1878" s="15" t="str">
        <f>IF(Vertragsdaten!AL1879="","",Vertragsdaten!AL1879)</f>
        <v/>
      </c>
      <c r="AF1878" s="16" t="s">
        <v>2</v>
      </c>
      <c r="AG1878" s="16" t="str">
        <f>IF(Vertragsdaten!G1879="","",Vertragsdaten!G1879)</f>
        <v/>
      </c>
      <c r="AH1878" s="9" t="str">
        <f>IF(Vertragsdaten!$AW1879="","",Vertragsdaten!AW1879)</f>
        <v/>
      </c>
      <c r="AI1878" s="9"/>
      <c r="AJ1878" s="9"/>
      <c r="AK1878" s="9"/>
      <c r="AL1878" s="15" t="str">
        <f>IF(Vertragsdaten!AM1879="","",Vertragsdaten!AM1879)</f>
        <v/>
      </c>
      <c r="AM1878" s="15" t="str">
        <f>IF(Vertragsdaten!AN1879="","",Vertragsdaten!AN1879)</f>
        <v/>
      </c>
      <c r="AN1878" s="9"/>
      <c r="AO1878" s="9"/>
      <c r="AP1878" s="22" t="str">
        <f>IF(Vertragsdaten!AQ1879="","",ROUND(Vertragsdaten!AQ1879,0))</f>
        <v/>
      </c>
      <c r="AQ1878" s="9"/>
      <c r="AR1878" s="15" t="str">
        <f>IF(Vertragsdaten!AR1879="","",Vertragsdaten!AR1879)</f>
        <v/>
      </c>
      <c r="AS1878" s="16" t="str">
        <f>IF(Vertragsdaten!$AW1879="","",Vertragsdaten!$AW1879)</f>
        <v/>
      </c>
      <c r="AT1878" s="16" t="str">
        <f>IF(Vertragsdaten!AO1879="","","11XSWK-H-------M")</f>
        <v/>
      </c>
      <c r="AU1878" s="16" t="str">
        <f>IF(Vertragsdaten!AU1879="E01 „Ein-/Auszug (Umzug)“","E01",IF(Vertragsdaten!AU1879="E02 „Einzug/Neuanlage“","E02",IF(Vertragsdaten!AU1879="E03 „Lieferantenwechsel“","E03","ZD2")))</f>
        <v>ZD2</v>
      </c>
      <c r="AV1878" s="16" t="str">
        <f>IF(Vertragsdaten!AS1879="nein","Z18","Z15")</f>
        <v>Z15</v>
      </c>
      <c r="AW1878" s="16" t="str">
        <f>IF(Vertragsdaten!BC1879="","",VLOOKUP(Vertragsdaten!BC1879,'Dropdown-Werte'!$I$2:$J$5,2,FALSE))</f>
        <v/>
      </c>
      <c r="AX1878" s="16" t="str">
        <f t="shared" si="29"/>
        <v/>
      </c>
      <c r="AY1878" s="16" t="str">
        <f>IF(Vertragsdaten!BB1879="","",Vertragsdaten!BB1879)</f>
        <v/>
      </c>
      <c r="AZ1878" s="16" t="s">
        <v>93</v>
      </c>
      <c r="BA1878" s="16" t="s">
        <v>94</v>
      </c>
    </row>
    <row r="1879" spans="1:53">
      <c r="A1879" s="12" t="str">
        <f>IF(Vertragsdaten!AZ1880="","",Vertragsdaten!AZ1880)</f>
        <v/>
      </c>
      <c r="B1879" s="12"/>
      <c r="C1879" s="12"/>
      <c r="D1879" s="12"/>
      <c r="E1879" s="4" t="str">
        <f>IF(Vertragsdaten!M1880="","",Vertragsdaten!M1880)</f>
        <v/>
      </c>
      <c r="F1879" s="19">
        <f>Vertragsdaten!H1880</f>
        <v>0</v>
      </c>
      <c r="G1879" s="9"/>
      <c r="H1879" s="15" t="str">
        <f>IF(Vertragsdaten!J1880="","",Vertragsdaten!J1880)</f>
        <v/>
      </c>
      <c r="I1879" s="15" t="str">
        <f>IF(Vertragsdaten!K1880="","",Vertragsdaten!K1880)</f>
        <v/>
      </c>
      <c r="J1879" s="15" t="str">
        <f>IF(Vertragsdaten!L1880="","",Vertragsdaten!L1880)</f>
        <v/>
      </c>
      <c r="K1879" s="9"/>
      <c r="L1879" s="15" t="str">
        <f>IF(Vertragsdaten!J1880="","",Vertragsdaten!J1880)</f>
        <v/>
      </c>
      <c r="M1879" s="9" t="str">
        <f>IF(Vertragsdaten!I1880="","",Vertragsdaten!I1880)</f>
        <v/>
      </c>
      <c r="N1879" s="9"/>
      <c r="O1879" s="9" t="str">
        <f>IF(Vertragsdaten!W1880="","",Vertragsdaten!W1880)</f>
        <v/>
      </c>
      <c r="P1879" s="15" t="str">
        <f>IF(Vertragsdaten!R1880="","",Vertragsdaten!R1880)</f>
        <v/>
      </c>
      <c r="Q1879" s="15" t="str">
        <f>IF(Vertragsdaten!S1880="","",Vertragsdaten!S1880)</f>
        <v/>
      </c>
      <c r="R1879" s="9"/>
      <c r="S1879" s="15" t="str">
        <f>IF(Vertragsdaten!S1880="","",Vertragsdaten!T1880)</f>
        <v/>
      </c>
      <c r="T1879" s="15" t="str">
        <f>IF(Vertragsdaten!T1880="","",Vertragsdaten!U1880)</f>
        <v/>
      </c>
      <c r="U1879" s="9"/>
      <c r="V1879" s="16" t="str">
        <f>IF(Vertragsdaten!$V1880="","",Vertragsdaten!$V1880)</f>
        <v/>
      </c>
      <c r="W1879" s="9"/>
      <c r="X1879" s="9"/>
      <c r="Y1879" s="9"/>
      <c r="Z1879" s="9"/>
      <c r="AA1879" s="15" t="str">
        <f>IF(Vertragsdaten!AI1880="","",Vertragsdaten!AI1880)</f>
        <v/>
      </c>
      <c r="AB1879" s="15" t="str">
        <f>IF(Vertragsdaten!AJ1880="","",Vertragsdaten!AJ1880)</f>
        <v/>
      </c>
      <c r="AC1879" s="9"/>
      <c r="AD1879" s="15" t="str">
        <f>IF(Vertragsdaten!AK1880="","",Vertragsdaten!AK1880)</f>
        <v/>
      </c>
      <c r="AE1879" s="15" t="str">
        <f>IF(Vertragsdaten!AL1880="","",Vertragsdaten!AL1880)</f>
        <v/>
      </c>
      <c r="AF1879" s="16" t="s">
        <v>2</v>
      </c>
      <c r="AG1879" s="16" t="str">
        <f>IF(Vertragsdaten!G1880="","",Vertragsdaten!G1880)</f>
        <v/>
      </c>
      <c r="AH1879" s="9" t="str">
        <f>IF(Vertragsdaten!$AW1880="","",Vertragsdaten!AW1880)</f>
        <v/>
      </c>
      <c r="AI1879" s="9"/>
      <c r="AJ1879" s="9"/>
      <c r="AK1879" s="9"/>
      <c r="AL1879" s="15" t="str">
        <f>IF(Vertragsdaten!AM1880="","",Vertragsdaten!AM1880)</f>
        <v/>
      </c>
      <c r="AM1879" s="15" t="str">
        <f>IF(Vertragsdaten!AN1880="","",Vertragsdaten!AN1880)</f>
        <v/>
      </c>
      <c r="AN1879" s="9"/>
      <c r="AO1879" s="9"/>
      <c r="AP1879" s="22" t="str">
        <f>IF(Vertragsdaten!AQ1880="","",ROUND(Vertragsdaten!AQ1880,0))</f>
        <v/>
      </c>
      <c r="AQ1879" s="9"/>
      <c r="AR1879" s="15" t="str">
        <f>IF(Vertragsdaten!AR1880="","",Vertragsdaten!AR1880)</f>
        <v/>
      </c>
      <c r="AS1879" s="16" t="str">
        <f>IF(Vertragsdaten!$AW1880="","",Vertragsdaten!$AW1880)</f>
        <v/>
      </c>
      <c r="AT1879" s="16" t="str">
        <f>IF(Vertragsdaten!AO1880="","","11XSWK-H-------M")</f>
        <v/>
      </c>
      <c r="AU1879" s="16" t="str">
        <f>IF(Vertragsdaten!AU1880="E01 „Ein-/Auszug (Umzug)“","E01",IF(Vertragsdaten!AU1880="E02 „Einzug/Neuanlage“","E02",IF(Vertragsdaten!AU1880="E03 „Lieferantenwechsel“","E03","ZD2")))</f>
        <v>ZD2</v>
      </c>
      <c r="AV1879" s="16" t="str">
        <f>IF(Vertragsdaten!AS1880="nein","Z18","Z15")</f>
        <v>Z15</v>
      </c>
      <c r="AW1879" s="16" t="str">
        <f>IF(Vertragsdaten!BC1880="","",VLOOKUP(Vertragsdaten!BC1880,'Dropdown-Werte'!$I$2:$J$5,2,FALSE))</f>
        <v/>
      </c>
      <c r="AX1879" s="16" t="str">
        <f t="shared" si="29"/>
        <v/>
      </c>
      <c r="AY1879" s="16" t="str">
        <f>IF(Vertragsdaten!BB1880="","",Vertragsdaten!BB1880)</f>
        <v/>
      </c>
      <c r="AZ1879" s="16" t="s">
        <v>93</v>
      </c>
      <c r="BA1879" s="16" t="s">
        <v>94</v>
      </c>
    </row>
    <row r="1880" spans="1:53">
      <c r="A1880" s="12" t="str">
        <f>IF(Vertragsdaten!AZ1881="","",Vertragsdaten!AZ1881)</f>
        <v/>
      </c>
      <c r="B1880" s="12"/>
      <c r="C1880" s="12"/>
      <c r="D1880" s="12"/>
      <c r="E1880" s="4" t="str">
        <f>IF(Vertragsdaten!M1881="","",Vertragsdaten!M1881)</f>
        <v/>
      </c>
      <c r="F1880" s="19">
        <f>Vertragsdaten!H1881</f>
        <v>0</v>
      </c>
      <c r="G1880" s="9"/>
      <c r="H1880" s="15" t="str">
        <f>IF(Vertragsdaten!J1881="","",Vertragsdaten!J1881)</f>
        <v/>
      </c>
      <c r="I1880" s="15" t="str">
        <f>IF(Vertragsdaten!K1881="","",Vertragsdaten!K1881)</f>
        <v/>
      </c>
      <c r="J1880" s="15" t="str">
        <f>IF(Vertragsdaten!L1881="","",Vertragsdaten!L1881)</f>
        <v/>
      </c>
      <c r="K1880" s="9"/>
      <c r="L1880" s="15" t="str">
        <f>IF(Vertragsdaten!J1881="","",Vertragsdaten!J1881)</f>
        <v/>
      </c>
      <c r="M1880" s="9" t="str">
        <f>IF(Vertragsdaten!I1881="","",Vertragsdaten!I1881)</f>
        <v/>
      </c>
      <c r="N1880" s="9"/>
      <c r="O1880" s="9" t="str">
        <f>IF(Vertragsdaten!W1881="","",Vertragsdaten!W1881)</f>
        <v/>
      </c>
      <c r="P1880" s="15" t="str">
        <f>IF(Vertragsdaten!R1881="","",Vertragsdaten!R1881)</f>
        <v/>
      </c>
      <c r="Q1880" s="15" t="str">
        <f>IF(Vertragsdaten!S1881="","",Vertragsdaten!S1881)</f>
        <v/>
      </c>
      <c r="R1880" s="9"/>
      <c r="S1880" s="15" t="str">
        <f>IF(Vertragsdaten!S1881="","",Vertragsdaten!T1881)</f>
        <v/>
      </c>
      <c r="T1880" s="15" t="str">
        <f>IF(Vertragsdaten!T1881="","",Vertragsdaten!U1881)</f>
        <v/>
      </c>
      <c r="U1880" s="9"/>
      <c r="V1880" s="16" t="str">
        <f>IF(Vertragsdaten!$V1881="","",Vertragsdaten!$V1881)</f>
        <v/>
      </c>
      <c r="W1880" s="9"/>
      <c r="X1880" s="9"/>
      <c r="Y1880" s="9"/>
      <c r="Z1880" s="9"/>
      <c r="AA1880" s="15" t="str">
        <f>IF(Vertragsdaten!AI1881="","",Vertragsdaten!AI1881)</f>
        <v/>
      </c>
      <c r="AB1880" s="15" t="str">
        <f>IF(Vertragsdaten!AJ1881="","",Vertragsdaten!AJ1881)</f>
        <v/>
      </c>
      <c r="AC1880" s="9"/>
      <c r="AD1880" s="15" t="str">
        <f>IF(Vertragsdaten!AK1881="","",Vertragsdaten!AK1881)</f>
        <v/>
      </c>
      <c r="AE1880" s="15" t="str">
        <f>IF(Vertragsdaten!AL1881="","",Vertragsdaten!AL1881)</f>
        <v/>
      </c>
      <c r="AF1880" s="16" t="s">
        <v>2</v>
      </c>
      <c r="AG1880" s="16" t="str">
        <f>IF(Vertragsdaten!G1881="","",Vertragsdaten!G1881)</f>
        <v/>
      </c>
      <c r="AH1880" s="9" t="str">
        <f>IF(Vertragsdaten!$AW1881="","",Vertragsdaten!AW1881)</f>
        <v/>
      </c>
      <c r="AI1880" s="9"/>
      <c r="AJ1880" s="9"/>
      <c r="AK1880" s="9"/>
      <c r="AL1880" s="15" t="str">
        <f>IF(Vertragsdaten!AM1881="","",Vertragsdaten!AM1881)</f>
        <v/>
      </c>
      <c r="AM1880" s="15" t="str">
        <f>IF(Vertragsdaten!AN1881="","",Vertragsdaten!AN1881)</f>
        <v/>
      </c>
      <c r="AN1880" s="9"/>
      <c r="AO1880" s="9"/>
      <c r="AP1880" s="22" t="str">
        <f>IF(Vertragsdaten!AQ1881="","",ROUND(Vertragsdaten!AQ1881,0))</f>
        <v/>
      </c>
      <c r="AQ1880" s="9"/>
      <c r="AR1880" s="15" t="str">
        <f>IF(Vertragsdaten!AR1881="","",Vertragsdaten!AR1881)</f>
        <v/>
      </c>
      <c r="AS1880" s="16" t="str">
        <f>IF(Vertragsdaten!$AW1881="","",Vertragsdaten!$AW1881)</f>
        <v/>
      </c>
      <c r="AT1880" s="16" t="str">
        <f>IF(Vertragsdaten!AO1881="","","11XSWK-H-------M")</f>
        <v/>
      </c>
      <c r="AU1880" s="16" t="str">
        <f>IF(Vertragsdaten!AU1881="E01 „Ein-/Auszug (Umzug)“","E01",IF(Vertragsdaten!AU1881="E02 „Einzug/Neuanlage“","E02",IF(Vertragsdaten!AU1881="E03 „Lieferantenwechsel“","E03","ZD2")))</f>
        <v>ZD2</v>
      </c>
      <c r="AV1880" s="16" t="str">
        <f>IF(Vertragsdaten!AS1881="nein","Z18","Z15")</f>
        <v>Z15</v>
      </c>
      <c r="AW1880" s="16" t="str">
        <f>IF(Vertragsdaten!BC1881="","",VLOOKUP(Vertragsdaten!BC1881,'Dropdown-Werte'!$I$2:$J$5,2,FALSE))</f>
        <v/>
      </c>
      <c r="AX1880" s="16" t="str">
        <f t="shared" si="29"/>
        <v/>
      </c>
      <c r="AY1880" s="16" t="str">
        <f>IF(Vertragsdaten!BB1881="","",Vertragsdaten!BB1881)</f>
        <v/>
      </c>
      <c r="AZ1880" s="16" t="s">
        <v>93</v>
      </c>
      <c r="BA1880" s="16" t="s">
        <v>94</v>
      </c>
    </row>
    <row r="1881" spans="1:53">
      <c r="A1881" s="12" t="str">
        <f>IF(Vertragsdaten!AZ1882="","",Vertragsdaten!AZ1882)</f>
        <v/>
      </c>
      <c r="B1881" s="12"/>
      <c r="C1881" s="12"/>
      <c r="D1881" s="12"/>
      <c r="E1881" s="4" t="str">
        <f>IF(Vertragsdaten!M1882="","",Vertragsdaten!M1882)</f>
        <v/>
      </c>
      <c r="F1881" s="19">
        <f>Vertragsdaten!H1882</f>
        <v>0</v>
      </c>
      <c r="G1881" s="9"/>
      <c r="H1881" s="15" t="str">
        <f>IF(Vertragsdaten!J1882="","",Vertragsdaten!J1882)</f>
        <v/>
      </c>
      <c r="I1881" s="15" t="str">
        <f>IF(Vertragsdaten!K1882="","",Vertragsdaten!K1882)</f>
        <v/>
      </c>
      <c r="J1881" s="15" t="str">
        <f>IF(Vertragsdaten!L1882="","",Vertragsdaten!L1882)</f>
        <v/>
      </c>
      <c r="K1881" s="9"/>
      <c r="L1881" s="15" t="str">
        <f>IF(Vertragsdaten!J1882="","",Vertragsdaten!J1882)</f>
        <v/>
      </c>
      <c r="M1881" s="9" t="str">
        <f>IF(Vertragsdaten!I1882="","",Vertragsdaten!I1882)</f>
        <v/>
      </c>
      <c r="N1881" s="9"/>
      <c r="O1881" s="9" t="str">
        <f>IF(Vertragsdaten!W1882="","",Vertragsdaten!W1882)</f>
        <v/>
      </c>
      <c r="P1881" s="15" t="str">
        <f>IF(Vertragsdaten!R1882="","",Vertragsdaten!R1882)</f>
        <v/>
      </c>
      <c r="Q1881" s="15" t="str">
        <f>IF(Vertragsdaten!S1882="","",Vertragsdaten!S1882)</f>
        <v/>
      </c>
      <c r="R1881" s="9"/>
      <c r="S1881" s="15" t="str">
        <f>IF(Vertragsdaten!S1882="","",Vertragsdaten!T1882)</f>
        <v/>
      </c>
      <c r="T1881" s="15" t="str">
        <f>IF(Vertragsdaten!T1882="","",Vertragsdaten!U1882)</f>
        <v/>
      </c>
      <c r="U1881" s="9"/>
      <c r="V1881" s="16" t="str">
        <f>IF(Vertragsdaten!$V1882="","",Vertragsdaten!$V1882)</f>
        <v/>
      </c>
      <c r="W1881" s="9"/>
      <c r="X1881" s="9"/>
      <c r="Y1881" s="9"/>
      <c r="Z1881" s="9"/>
      <c r="AA1881" s="15" t="str">
        <f>IF(Vertragsdaten!AI1882="","",Vertragsdaten!AI1882)</f>
        <v/>
      </c>
      <c r="AB1881" s="15" t="str">
        <f>IF(Vertragsdaten!AJ1882="","",Vertragsdaten!AJ1882)</f>
        <v/>
      </c>
      <c r="AC1881" s="9"/>
      <c r="AD1881" s="15" t="str">
        <f>IF(Vertragsdaten!AK1882="","",Vertragsdaten!AK1882)</f>
        <v/>
      </c>
      <c r="AE1881" s="15" t="str">
        <f>IF(Vertragsdaten!AL1882="","",Vertragsdaten!AL1882)</f>
        <v/>
      </c>
      <c r="AF1881" s="16" t="s">
        <v>2</v>
      </c>
      <c r="AG1881" s="16" t="str">
        <f>IF(Vertragsdaten!G1882="","",Vertragsdaten!G1882)</f>
        <v/>
      </c>
      <c r="AH1881" s="9" t="str">
        <f>IF(Vertragsdaten!$AW1882="","",Vertragsdaten!AW1882)</f>
        <v/>
      </c>
      <c r="AI1881" s="9"/>
      <c r="AJ1881" s="9"/>
      <c r="AK1881" s="9"/>
      <c r="AL1881" s="15" t="str">
        <f>IF(Vertragsdaten!AM1882="","",Vertragsdaten!AM1882)</f>
        <v/>
      </c>
      <c r="AM1881" s="15" t="str">
        <f>IF(Vertragsdaten!AN1882="","",Vertragsdaten!AN1882)</f>
        <v/>
      </c>
      <c r="AN1881" s="9"/>
      <c r="AO1881" s="9"/>
      <c r="AP1881" s="22" t="str">
        <f>IF(Vertragsdaten!AQ1882="","",ROUND(Vertragsdaten!AQ1882,0))</f>
        <v/>
      </c>
      <c r="AQ1881" s="9"/>
      <c r="AR1881" s="15" t="str">
        <f>IF(Vertragsdaten!AR1882="","",Vertragsdaten!AR1882)</f>
        <v/>
      </c>
      <c r="AS1881" s="16" t="str">
        <f>IF(Vertragsdaten!$AW1882="","",Vertragsdaten!$AW1882)</f>
        <v/>
      </c>
      <c r="AT1881" s="16" t="str">
        <f>IF(Vertragsdaten!AO1882="","","11XSWK-H-------M")</f>
        <v/>
      </c>
      <c r="AU1881" s="16" t="str">
        <f>IF(Vertragsdaten!AU1882="E01 „Ein-/Auszug (Umzug)“","E01",IF(Vertragsdaten!AU1882="E02 „Einzug/Neuanlage“","E02",IF(Vertragsdaten!AU1882="E03 „Lieferantenwechsel“","E03","ZD2")))</f>
        <v>ZD2</v>
      </c>
      <c r="AV1881" s="16" t="str">
        <f>IF(Vertragsdaten!AS1882="nein","Z18","Z15")</f>
        <v>Z15</v>
      </c>
      <c r="AW1881" s="16" t="str">
        <f>IF(Vertragsdaten!BC1882="","",VLOOKUP(Vertragsdaten!BC1882,'Dropdown-Werte'!$I$2:$J$5,2,FALSE))</f>
        <v/>
      </c>
      <c r="AX1881" s="16" t="str">
        <f t="shared" si="29"/>
        <v/>
      </c>
      <c r="AY1881" s="16" t="str">
        <f>IF(Vertragsdaten!BB1882="","",Vertragsdaten!BB1882)</f>
        <v/>
      </c>
      <c r="AZ1881" s="16" t="s">
        <v>93</v>
      </c>
      <c r="BA1881" s="16" t="s">
        <v>94</v>
      </c>
    </row>
    <row r="1882" spans="1:53">
      <c r="A1882" s="12" t="str">
        <f>IF(Vertragsdaten!AZ1883="","",Vertragsdaten!AZ1883)</f>
        <v/>
      </c>
      <c r="B1882" s="12"/>
      <c r="C1882" s="12"/>
      <c r="D1882" s="12"/>
      <c r="E1882" s="4" t="str">
        <f>IF(Vertragsdaten!M1883="","",Vertragsdaten!M1883)</f>
        <v/>
      </c>
      <c r="F1882" s="19">
        <f>Vertragsdaten!H1883</f>
        <v>0</v>
      </c>
      <c r="G1882" s="9"/>
      <c r="H1882" s="15" t="str">
        <f>IF(Vertragsdaten!J1883="","",Vertragsdaten!J1883)</f>
        <v/>
      </c>
      <c r="I1882" s="15" t="str">
        <f>IF(Vertragsdaten!K1883="","",Vertragsdaten!K1883)</f>
        <v/>
      </c>
      <c r="J1882" s="15" t="str">
        <f>IF(Vertragsdaten!L1883="","",Vertragsdaten!L1883)</f>
        <v/>
      </c>
      <c r="K1882" s="9"/>
      <c r="L1882" s="15" t="str">
        <f>IF(Vertragsdaten!J1883="","",Vertragsdaten!J1883)</f>
        <v/>
      </c>
      <c r="M1882" s="9" t="str">
        <f>IF(Vertragsdaten!I1883="","",Vertragsdaten!I1883)</f>
        <v/>
      </c>
      <c r="N1882" s="9"/>
      <c r="O1882" s="9" t="str">
        <f>IF(Vertragsdaten!W1883="","",Vertragsdaten!W1883)</f>
        <v/>
      </c>
      <c r="P1882" s="15" t="str">
        <f>IF(Vertragsdaten!R1883="","",Vertragsdaten!R1883)</f>
        <v/>
      </c>
      <c r="Q1882" s="15" t="str">
        <f>IF(Vertragsdaten!S1883="","",Vertragsdaten!S1883)</f>
        <v/>
      </c>
      <c r="R1882" s="9"/>
      <c r="S1882" s="15" t="str">
        <f>IF(Vertragsdaten!S1883="","",Vertragsdaten!T1883)</f>
        <v/>
      </c>
      <c r="T1882" s="15" t="str">
        <f>IF(Vertragsdaten!T1883="","",Vertragsdaten!U1883)</f>
        <v/>
      </c>
      <c r="U1882" s="9"/>
      <c r="V1882" s="16" t="str">
        <f>IF(Vertragsdaten!$V1883="","",Vertragsdaten!$V1883)</f>
        <v/>
      </c>
      <c r="W1882" s="9"/>
      <c r="X1882" s="9"/>
      <c r="Y1882" s="9"/>
      <c r="Z1882" s="9"/>
      <c r="AA1882" s="15" t="str">
        <f>IF(Vertragsdaten!AI1883="","",Vertragsdaten!AI1883)</f>
        <v/>
      </c>
      <c r="AB1882" s="15" t="str">
        <f>IF(Vertragsdaten!AJ1883="","",Vertragsdaten!AJ1883)</f>
        <v/>
      </c>
      <c r="AC1882" s="9"/>
      <c r="AD1882" s="15" t="str">
        <f>IF(Vertragsdaten!AK1883="","",Vertragsdaten!AK1883)</f>
        <v/>
      </c>
      <c r="AE1882" s="15" t="str">
        <f>IF(Vertragsdaten!AL1883="","",Vertragsdaten!AL1883)</f>
        <v/>
      </c>
      <c r="AF1882" s="16" t="s">
        <v>2</v>
      </c>
      <c r="AG1882" s="16" t="str">
        <f>IF(Vertragsdaten!G1883="","",Vertragsdaten!G1883)</f>
        <v/>
      </c>
      <c r="AH1882" s="9" t="str">
        <f>IF(Vertragsdaten!$AW1883="","",Vertragsdaten!AW1883)</f>
        <v/>
      </c>
      <c r="AI1882" s="9"/>
      <c r="AJ1882" s="9"/>
      <c r="AK1882" s="9"/>
      <c r="AL1882" s="15" t="str">
        <f>IF(Vertragsdaten!AM1883="","",Vertragsdaten!AM1883)</f>
        <v/>
      </c>
      <c r="AM1882" s="15" t="str">
        <f>IF(Vertragsdaten!AN1883="","",Vertragsdaten!AN1883)</f>
        <v/>
      </c>
      <c r="AN1882" s="9"/>
      <c r="AO1882" s="9"/>
      <c r="AP1882" s="22" t="str">
        <f>IF(Vertragsdaten!AQ1883="","",ROUND(Vertragsdaten!AQ1883,0))</f>
        <v/>
      </c>
      <c r="AQ1882" s="9"/>
      <c r="AR1882" s="15" t="str">
        <f>IF(Vertragsdaten!AR1883="","",Vertragsdaten!AR1883)</f>
        <v/>
      </c>
      <c r="AS1882" s="16" t="str">
        <f>IF(Vertragsdaten!$AW1883="","",Vertragsdaten!$AW1883)</f>
        <v/>
      </c>
      <c r="AT1882" s="16" t="str">
        <f>IF(Vertragsdaten!AO1883="","","11XSWK-H-------M")</f>
        <v/>
      </c>
      <c r="AU1882" s="16" t="str">
        <f>IF(Vertragsdaten!AU1883="E01 „Ein-/Auszug (Umzug)“","E01",IF(Vertragsdaten!AU1883="E02 „Einzug/Neuanlage“","E02",IF(Vertragsdaten!AU1883="E03 „Lieferantenwechsel“","E03","ZD2")))</f>
        <v>ZD2</v>
      </c>
      <c r="AV1882" s="16" t="str">
        <f>IF(Vertragsdaten!AS1883="nein","Z18","Z15")</f>
        <v>Z15</v>
      </c>
      <c r="AW1882" s="16" t="str">
        <f>IF(Vertragsdaten!BC1883="","",VLOOKUP(Vertragsdaten!BC1883,'Dropdown-Werte'!$I$2:$J$5,2,FALSE))</f>
        <v/>
      </c>
      <c r="AX1882" s="16" t="str">
        <f t="shared" si="29"/>
        <v/>
      </c>
      <c r="AY1882" s="16" t="str">
        <f>IF(Vertragsdaten!BB1883="","",Vertragsdaten!BB1883)</f>
        <v/>
      </c>
      <c r="AZ1882" s="16" t="s">
        <v>93</v>
      </c>
      <c r="BA1882" s="16" t="s">
        <v>94</v>
      </c>
    </row>
    <row r="1883" spans="1:53">
      <c r="A1883" s="12" t="str">
        <f>IF(Vertragsdaten!AZ1884="","",Vertragsdaten!AZ1884)</f>
        <v/>
      </c>
      <c r="B1883" s="12"/>
      <c r="C1883" s="12"/>
      <c r="D1883" s="12"/>
      <c r="E1883" s="4" t="str">
        <f>IF(Vertragsdaten!M1884="","",Vertragsdaten!M1884)</f>
        <v/>
      </c>
      <c r="F1883" s="19">
        <f>Vertragsdaten!H1884</f>
        <v>0</v>
      </c>
      <c r="G1883" s="9"/>
      <c r="H1883" s="15" t="str">
        <f>IF(Vertragsdaten!J1884="","",Vertragsdaten!J1884)</f>
        <v/>
      </c>
      <c r="I1883" s="15" t="str">
        <f>IF(Vertragsdaten!K1884="","",Vertragsdaten!K1884)</f>
        <v/>
      </c>
      <c r="J1883" s="15" t="str">
        <f>IF(Vertragsdaten!L1884="","",Vertragsdaten!L1884)</f>
        <v/>
      </c>
      <c r="K1883" s="9"/>
      <c r="L1883" s="15" t="str">
        <f>IF(Vertragsdaten!J1884="","",Vertragsdaten!J1884)</f>
        <v/>
      </c>
      <c r="M1883" s="9" t="str">
        <f>IF(Vertragsdaten!I1884="","",Vertragsdaten!I1884)</f>
        <v/>
      </c>
      <c r="N1883" s="9"/>
      <c r="O1883" s="9" t="str">
        <f>IF(Vertragsdaten!W1884="","",Vertragsdaten!W1884)</f>
        <v/>
      </c>
      <c r="P1883" s="15" t="str">
        <f>IF(Vertragsdaten!R1884="","",Vertragsdaten!R1884)</f>
        <v/>
      </c>
      <c r="Q1883" s="15" t="str">
        <f>IF(Vertragsdaten!S1884="","",Vertragsdaten!S1884)</f>
        <v/>
      </c>
      <c r="R1883" s="9"/>
      <c r="S1883" s="15" t="str">
        <f>IF(Vertragsdaten!S1884="","",Vertragsdaten!T1884)</f>
        <v/>
      </c>
      <c r="T1883" s="15" t="str">
        <f>IF(Vertragsdaten!T1884="","",Vertragsdaten!U1884)</f>
        <v/>
      </c>
      <c r="U1883" s="9"/>
      <c r="V1883" s="16" t="str">
        <f>IF(Vertragsdaten!$V1884="","",Vertragsdaten!$V1884)</f>
        <v/>
      </c>
      <c r="W1883" s="9"/>
      <c r="X1883" s="9"/>
      <c r="Y1883" s="9"/>
      <c r="Z1883" s="9"/>
      <c r="AA1883" s="15" t="str">
        <f>IF(Vertragsdaten!AI1884="","",Vertragsdaten!AI1884)</f>
        <v/>
      </c>
      <c r="AB1883" s="15" t="str">
        <f>IF(Vertragsdaten!AJ1884="","",Vertragsdaten!AJ1884)</f>
        <v/>
      </c>
      <c r="AC1883" s="9"/>
      <c r="AD1883" s="15" t="str">
        <f>IF(Vertragsdaten!AK1884="","",Vertragsdaten!AK1884)</f>
        <v/>
      </c>
      <c r="AE1883" s="15" t="str">
        <f>IF(Vertragsdaten!AL1884="","",Vertragsdaten!AL1884)</f>
        <v/>
      </c>
      <c r="AF1883" s="16" t="s">
        <v>2</v>
      </c>
      <c r="AG1883" s="16" t="str">
        <f>IF(Vertragsdaten!G1884="","",Vertragsdaten!G1884)</f>
        <v/>
      </c>
      <c r="AH1883" s="9" t="str">
        <f>IF(Vertragsdaten!$AW1884="","",Vertragsdaten!AW1884)</f>
        <v/>
      </c>
      <c r="AI1883" s="9"/>
      <c r="AJ1883" s="9"/>
      <c r="AK1883" s="9"/>
      <c r="AL1883" s="15" t="str">
        <f>IF(Vertragsdaten!AM1884="","",Vertragsdaten!AM1884)</f>
        <v/>
      </c>
      <c r="AM1883" s="15" t="str">
        <f>IF(Vertragsdaten!AN1884="","",Vertragsdaten!AN1884)</f>
        <v/>
      </c>
      <c r="AN1883" s="9"/>
      <c r="AO1883" s="9"/>
      <c r="AP1883" s="22" t="str">
        <f>IF(Vertragsdaten!AQ1884="","",ROUND(Vertragsdaten!AQ1884,0))</f>
        <v/>
      </c>
      <c r="AQ1883" s="9"/>
      <c r="AR1883" s="15" t="str">
        <f>IF(Vertragsdaten!AR1884="","",Vertragsdaten!AR1884)</f>
        <v/>
      </c>
      <c r="AS1883" s="16" t="str">
        <f>IF(Vertragsdaten!$AW1884="","",Vertragsdaten!$AW1884)</f>
        <v/>
      </c>
      <c r="AT1883" s="16" t="str">
        <f>IF(Vertragsdaten!AO1884="","","11XSWK-H-------M")</f>
        <v/>
      </c>
      <c r="AU1883" s="16" t="str">
        <f>IF(Vertragsdaten!AU1884="E01 „Ein-/Auszug (Umzug)“","E01",IF(Vertragsdaten!AU1884="E02 „Einzug/Neuanlage“","E02",IF(Vertragsdaten!AU1884="E03 „Lieferantenwechsel“","E03","ZD2")))</f>
        <v>ZD2</v>
      </c>
      <c r="AV1883" s="16" t="str">
        <f>IF(Vertragsdaten!AS1884="nein","Z18","Z15")</f>
        <v>Z15</v>
      </c>
      <c r="AW1883" s="16" t="str">
        <f>IF(Vertragsdaten!BC1884="","",VLOOKUP(Vertragsdaten!BC1884,'Dropdown-Werte'!$I$2:$J$5,2,FALSE))</f>
        <v/>
      </c>
      <c r="AX1883" s="16" t="str">
        <f t="shared" si="29"/>
        <v/>
      </c>
      <c r="AY1883" s="16" t="str">
        <f>IF(Vertragsdaten!BB1884="","",Vertragsdaten!BB1884)</f>
        <v/>
      </c>
      <c r="AZ1883" s="16" t="s">
        <v>93</v>
      </c>
      <c r="BA1883" s="16" t="s">
        <v>94</v>
      </c>
    </row>
    <row r="1884" spans="1:53">
      <c r="A1884" s="12" t="str">
        <f>IF(Vertragsdaten!AZ1885="","",Vertragsdaten!AZ1885)</f>
        <v/>
      </c>
      <c r="B1884" s="12"/>
      <c r="C1884" s="12"/>
      <c r="D1884" s="12"/>
      <c r="E1884" s="4" t="str">
        <f>IF(Vertragsdaten!M1885="","",Vertragsdaten!M1885)</f>
        <v/>
      </c>
      <c r="F1884" s="19">
        <f>Vertragsdaten!H1885</f>
        <v>0</v>
      </c>
      <c r="G1884" s="9"/>
      <c r="H1884" s="15" t="str">
        <f>IF(Vertragsdaten!J1885="","",Vertragsdaten!J1885)</f>
        <v/>
      </c>
      <c r="I1884" s="15" t="str">
        <f>IF(Vertragsdaten!K1885="","",Vertragsdaten!K1885)</f>
        <v/>
      </c>
      <c r="J1884" s="15" t="str">
        <f>IF(Vertragsdaten!L1885="","",Vertragsdaten!L1885)</f>
        <v/>
      </c>
      <c r="K1884" s="9"/>
      <c r="L1884" s="15" t="str">
        <f>IF(Vertragsdaten!J1885="","",Vertragsdaten!J1885)</f>
        <v/>
      </c>
      <c r="M1884" s="9" t="str">
        <f>IF(Vertragsdaten!I1885="","",Vertragsdaten!I1885)</f>
        <v/>
      </c>
      <c r="N1884" s="9"/>
      <c r="O1884" s="9" t="str">
        <f>IF(Vertragsdaten!W1885="","",Vertragsdaten!W1885)</f>
        <v/>
      </c>
      <c r="P1884" s="15" t="str">
        <f>IF(Vertragsdaten!R1885="","",Vertragsdaten!R1885)</f>
        <v/>
      </c>
      <c r="Q1884" s="15" t="str">
        <f>IF(Vertragsdaten!S1885="","",Vertragsdaten!S1885)</f>
        <v/>
      </c>
      <c r="R1884" s="9"/>
      <c r="S1884" s="15" t="str">
        <f>IF(Vertragsdaten!S1885="","",Vertragsdaten!T1885)</f>
        <v/>
      </c>
      <c r="T1884" s="15" t="str">
        <f>IF(Vertragsdaten!T1885="","",Vertragsdaten!U1885)</f>
        <v/>
      </c>
      <c r="U1884" s="9"/>
      <c r="V1884" s="16" t="str">
        <f>IF(Vertragsdaten!$V1885="","",Vertragsdaten!$V1885)</f>
        <v/>
      </c>
      <c r="W1884" s="9"/>
      <c r="X1884" s="9"/>
      <c r="Y1884" s="9"/>
      <c r="Z1884" s="9"/>
      <c r="AA1884" s="15" t="str">
        <f>IF(Vertragsdaten!AI1885="","",Vertragsdaten!AI1885)</f>
        <v/>
      </c>
      <c r="AB1884" s="15" t="str">
        <f>IF(Vertragsdaten!AJ1885="","",Vertragsdaten!AJ1885)</f>
        <v/>
      </c>
      <c r="AC1884" s="9"/>
      <c r="AD1884" s="15" t="str">
        <f>IF(Vertragsdaten!AK1885="","",Vertragsdaten!AK1885)</f>
        <v/>
      </c>
      <c r="AE1884" s="15" t="str">
        <f>IF(Vertragsdaten!AL1885="","",Vertragsdaten!AL1885)</f>
        <v/>
      </c>
      <c r="AF1884" s="16" t="s">
        <v>2</v>
      </c>
      <c r="AG1884" s="16" t="str">
        <f>IF(Vertragsdaten!G1885="","",Vertragsdaten!G1885)</f>
        <v/>
      </c>
      <c r="AH1884" s="9" t="str">
        <f>IF(Vertragsdaten!$AW1885="","",Vertragsdaten!AW1885)</f>
        <v/>
      </c>
      <c r="AI1884" s="9"/>
      <c r="AJ1884" s="9"/>
      <c r="AK1884" s="9"/>
      <c r="AL1884" s="15" t="str">
        <f>IF(Vertragsdaten!AM1885="","",Vertragsdaten!AM1885)</f>
        <v/>
      </c>
      <c r="AM1884" s="15" t="str">
        <f>IF(Vertragsdaten!AN1885="","",Vertragsdaten!AN1885)</f>
        <v/>
      </c>
      <c r="AN1884" s="9"/>
      <c r="AO1884" s="9"/>
      <c r="AP1884" s="22" t="str">
        <f>IF(Vertragsdaten!AQ1885="","",ROUND(Vertragsdaten!AQ1885,0))</f>
        <v/>
      </c>
      <c r="AQ1884" s="9"/>
      <c r="AR1884" s="15" t="str">
        <f>IF(Vertragsdaten!AR1885="","",Vertragsdaten!AR1885)</f>
        <v/>
      </c>
      <c r="AS1884" s="16" t="str">
        <f>IF(Vertragsdaten!$AW1885="","",Vertragsdaten!$AW1885)</f>
        <v/>
      </c>
      <c r="AT1884" s="16" t="str">
        <f>IF(Vertragsdaten!AO1885="","","11XSWK-H-------M")</f>
        <v/>
      </c>
      <c r="AU1884" s="16" t="str">
        <f>IF(Vertragsdaten!AU1885="E01 „Ein-/Auszug (Umzug)“","E01",IF(Vertragsdaten!AU1885="E02 „Einzug/Neuanlage“","E02",IF(Vertragsdaten!AU1885="E03 „Lieferantenwechsel“","E03","ZD2")))</f>
        <v>ZD2</v>
      </c>
      <c r="AV1884" s="16" t="str">
        <f>IF(Vertragsdaten!AS1885="nein","Z18","Z15")</f>
        <v>Z15</v>
      </c>
      <c r="AW1884" s="16" t="str">
        <f>IF(Vertragsdaten!BC1885="","",VLOOKUP(Vertragsdaten!BC1885,'Dropdown-Werte'!$I$2:$J$5,2,FALSE))</f>
        <v/>
      </c>
      <c r="AX1884" s="16" t="str">
        <f t="shared" si="29"/>
        <v/>
      </c>
      <c r="AY1884" s="16" t="str">
        <f>IF(Vertragsdaten!BB1885="","",Vertragsdaten!BB1885)</f>
        <v/>
      </c>
      <c r="AZ1884" s="16" t="s">
        <v>93</v>
      </c>
      <c r="BA1884" s="16" t="s">
        <v>94</v>
      </c>
    </row>
    <row r="1885" spans="1:53">
      <c r="A1885" s="12" t="str">
        <f>IF(Vertragsdaten!AZ1886="","",Vertragsdaten!AZ1886)</f>
        <v/>
      </c>
      <c r="B1885" s="12"/>
      <c r="C1885" s="12"/>
      <c r="D1885" s="12"/>
      <c r="E1885" s="4" t="str">
        <f>IF(Vertragsdaten!M1886="","",Vertragsdaten!M1886)</f>
        <v/>
      </c>
      <c r="F1885" s="19">
        <f>Vertragsdaten!H1886</f>
        <v>0</v>
      </c>
      <c r="G1885" s="9"/>
      <c r="H1885" s="15" t="str">
        <f>IF(Vertragsdaten!J1886="","",Vertragsdaten!J1886)</f>
        <v/>
      </c>
      <c r="I1885" s="15" t="str">
        <f>IF(Vertragsdaten!K1886="","",Vertragsdaten!K1886)</f>
        <v/>
      </c>
      <c r="J1885" s="15" t="str">
        <f>IF(Vertragsdaten!L1886="","",Vertragsdaten!L1886)</f>
        <v/>
      </c>
      <c r="K1885" s="9"/>
      <c r="L1885" s="15" t="str">
        <f>IF(Vertragsdaten!J1886="","",Vertragsdaten!J1886)</f>
        <v/>
      </c>
      <c r="M1885" s="9" t="str">
        <f>IF(Vertragsdaten!I1886="","",Vertragsdaten!I1886)</f>
        <v/>
      </c>
      <c r="N1885" s="9"/>
      <c r="O1885" s="9" t="str">
        <f>IF(Vertragsdaten!W1886="","",Vertragsdaten!W1886)</f>
        <v/>
      </c>
      <c r="P1885" s="15" t="str">
        <f>IF(Vertragsdaten!R1886="","",Vertragsdaten!R1886)</f>
        <v/>
      </c>
      <c r="Q1885" s="15" t="str">
        <f>IF(Vertragsdaten!S1886="","",Vertragsdaten!S1886)</f>
        <v/>
      </c>
      <c r="R1885" s="9"/>
      <c r="S1885" s="15" t="str">
        <f>IF(Vertragsdaten!S1886="","",Vertragsdaten!T1886)</f>
        <v/>
      </c>
      <c r="T1885" s="15" t="str">
        <f>IF(Vertragsdaten!T1886="","",Vertragsdaten!U1886)</f>
        <v/>
      </c>
      <c r="U1885" s="9"/>
      <c r="V1885" s="16" t="str">
        <f>IF(Vertragsdaten!$V1886="","",Vertragsdaten!$V1886)</f>
        <v/>
      </c>
      <c r="W1885" s="9"/>
      <c r="X1885" s="9"/>
      <c r="Y1885" s="9"/>
      <c r="Z1885" s="9"/>
      <c r="AA1885" s="15" t="str">
        <f>IF(Vertragsdaten!AI1886="","",Vertragsdaten!AI1886)</f>
        <v/>
      </c>
      <c r="AB1885" s="15" t="str">
        <f>IF(Vertragsdaten!AJ1886="","",Vertragsdaten!AJ1886)</f>
        <v/>
      </c>
      <c r="AC1885" s="9"/>
      <c r="AD1885" s="15" t="str">
        <f>IF(Vertragsdaten!AK1886="","",Vertragsdaten!AK1886)</f>
        <v/>
      </c>
      <c r="AE1885" s="15" t="str">
        <f>IF(Vertragsdaten!AL1886="","",Vertragsdaten!AL1886)</f>
        <v/>
      </c>
      <c r="AF1885" s="16" t="s">
        <v>2</v>
      </c>
      <c r="AG1885" s="16" t="str">
        <f>IF(Vertragsdaten!G1886="","",Vertragsdaten!G1886)</f>
        <v/>
      </c>
      <c r="AH1885" s="9" t="str">
        <f>IF(Vertragsdaten!$AW1886="","",Vertragsdaten!AW1886)</f>
        <v/>
      </c>
      <c r="AI1885" s="9"/>
      <c r="AJ1885" s="9"/>
      <c r="AK1885" s="9"/>
      <c r="AL1885" s="15" t="str">
        <f>IF(Vertragsdaten!AM1886="","",Vertragsdaten!AM1886)</f>
        <v/>
      </c>
      <c r="AM1885" s="15" t="str">
        <f>IF(Vertragsdaten!AN1886="","",Vertragsdaten!AN1886)</f>
        <v/>
      </c>
      <c r="AN1885" s="9"/>
      <c r="AO1885" s="9"/>
      <c r="AP1885" s="22" t="str">
        <f>IF(Vertragsdaten!AQ1886="","",ROUND(Vertragsdaten!AQ1886,0))</f>
        <v/>
      </c>
      <c r="AQ1885" s="9"/>
      <c r="AR1885" s="15" t="str">
        <f>IF(Vertragsdaten!AR1886="","",Vertragsdaten!AR1886)</f>
        <v/>
      </c>
      <c r="AS1885" s="16" t="str">
        <f>IF(Vertragsdaten!$AW1886="","",Vertragsdaten!$AW1886)</f>
        <v/>
      </c>
      <c r="AT1885" s="16" t="str">
        <f>IF(Vertragsdaten!AO1886="","","11XSWK-H-------M")</f>
        <v/>
      </c>
      <c r="AU1885" s="16" t="str">
        <f>IF(Vertragsdaten!AU1886="E01 „Ein-/Auszug (Umzug)“","E01",IF(Vertragsdaten!AU1886="E02 „Einzug/Neuanlage“","E02",IF(Vertragsdaten!AU1886="E03 „Lieferantenwechsel“","E03","ZD2")))</f>
        <v>ZD2</v>
      </c>
      <c r="AV1885" s="16" t="str">
        <f>IF(Vertragsdaten!AS1886="nein","Z18","Z15")</f>
        <v>Z15</v>
      </c>
      <c r="AW1885" s="16" t="str">
        <f>IF(Vertragsdaten!BC1886="","",VLOOKUP(Vertragsdaten!BC1886,'Dropdown-Werte'!$I$2:$J$5,2,FALSE))</f>
        <v/>
      </c>
      <c r="AX1885" s="16" t="str">
        <f t="shared" si="29"/>
        <v/>
      </c>
      <c r="AY1885" s="16" t="str">
        <f>IF(Vertragsdaten!BB1886="","",Vertragsdaten!BB1886)</f>
        <v/>
      </c>
      <c r="AZ1885" s="16" t="s">
        <v>93</v>
      </c>
      <c r="BA1885" s="16" t="s">
        <v>94</v>
      </c>
    </row>
    <row r="1886" spans="1:53">
      <c r="A1886" s="12" t="str">
        <f>IF(Vertragsdaten!AZ1887="","",Vertragsdaten!AZ1887)</f>
        <v/>
      </c>
      <c r="B1886" s="12"/>
      <c r="C1886" s="12"/>
      <c r="D1886" s="12"/>
      <c r="E1886" s="4" t="str">
        <f>IF(Vertragsdaten!M1887="","",Vertragsdaten!M1887)</f>
        <v/>
      </c>
      <c r="F1886" s="19">
        <f>Vertragsdaten!H1887</f>
        <v>0</v>
      </c>
      <c r="G1886" s="9"/>
      <c r="H1886" s="15" t="str">
        <f>IF(Vertragsdaten!J1887="","",Vertragsdaten!J1887)</f>
        <v/>
      </c>
      <c r="I1886" s="15" t="str">
        <f>IF(Vertragsdaten!K1887="","",Vertragsdaten!K1887)</f>
        <v/>
      </c>
      <c r="J1886" s="15" t="str">
        <f>IF(Vertragsdaten!L1887="","",Vertragsdaten!L1887)</f>
        <v/>
      </c>
      <c r="K1886" s="9"/>
      <c r="L1886" s="15" t="str">
        <f>IF(Vertragsdaten!J1887="","",Vertragsdaten!J1887)</f>
        <v/>
      </c>
      <c r="M1886" s="9" t="str">
        <f>IF(Vertragsdaten!I1887="","",Vertragsdaten!I1887)</f>
        <v/>
      </c>
      <c r="N1886" s="9"/>
      <c r="O1886" s="9" t="str">
        <f>IF(Vertragsdaten!W1887="","",Vertragsdaten!W1887)</f>
        <v/>
      </c>
      <c r="P1886" s="15" t="str">
        <f>IF(Vertragsdaten!R1887="","",Vertragsdaten!R1887)</f>
        <v/>
      </c>
      <c r="Q1886" s="15" t="str">
        <f>IF(Vertragsdaten!S1887="","",Vertragsdaten!S1887)</f>
        <v/>
      </c>
      <c r="R1886" s="9"/>
      <c r="S1886" s="15" t="str">
        <f>IF(Vertragsdaten!S1887="","",Vertragsdaten!T1887)</f>
        <v/>
      </c>
      <c r="T1886" s="15" t="str">
        <f>IF(Vertragsdaten!T1887="","",Vertragsdaten!U1887)</f>
        <v/>
      </c>
      <c r="U1886" s="9"/>
      <c r="V1886" s="16" t="str">
        <f>IF(Vertragsdaten!$V1887="","",Vertragsdaten!$V1887)</f>
        <v/>
      </c>
      <c r="W1886" s="9"/>
      <c r="X1886" s="9"/>
      <c r="Y1886" s="9"/>
      <c r="Z1886" s="9"/>
      <c r="AA1886" s="15" t="str">
        <f>IF(Vertragsdaten!AI1887="","",Vertragsdaten!AI1887)</f>
        <v/>
      </c>
      <c r="AB1886" s="15" t="str">
        <f>IF(Vertragsdaten!AJ1887="","",Vertragsdaten!AJ1887)</f>
        <v/>
      </c>
      <c r="AC1886" s="9"/>
      <c r="AD1886" s="15" t="str">
        <f>IF(Vertragsdaten!AK1887="","",Vertragsdaten!AK1887)</f>
        <v/>
      </c>
      <c r="AE1886" s="15" t="str">
        <f>IF(Vertragsdaten!AL1887="","",Vertragsdaten!AL1887)</f>
        <v/>
      </c>
      <c r="AF1886" s="16" t="s">
        <v>2</v>
      </c>
      <c r="AG1886" s="16" t="str">
        <f>IF(Vertragsdaten!G1887="","",Vertragsdaten!G1887)</f>
        <v/>
      </c>
      <c r="AH1886" s="9" t="str">
        <f>IF(Vertragsdaten!$AW1887="","",Vertragsdaten!AW1887)</f>
        <v/>
      </c>
      <c r="AI1886" s="9"/>
      <c r="AJ1886" s="9"/>
      <c r="AK1886" s="9"/>
      <c r="AL1886" s="15" t="str">
        <f>IF(Vertragsdaten!AM1887="","",Vertragsdaten!AM1887)</f>
        <v/>
      </c>
      <c r="AM1886" s="15" t="str">
        <f>IF(Vertragsdaten!AN1887="","",Vertragsdaten!AN1887)</f>
        <v/>
      </c>
      <c r="AN1886" s="9"/>
      <c r="AO1886" s="9"/>
      <c r="AP1886" s="22" t="str">
        <f>IF(Vertragsdaten!AQ1887="","",ROUND(Vertragsdaten!AQ1887,0))</f>
        <v/>
      </c>
      <c r="AQ1886" s="9"/>
      <c r="AR1886" s="15" t="str">
        <f>IF(Vertragsdaten!AR1887="","",Vertragsdaten!AR1887)</f>
        <v/>
      </c>
      <c r="AS1886" s="16" t="str">
        <f>IF(Vertragsdaten!$AW1887="","",Vertragsdaten!$AW1887)</f>
        <v/>
      </c>
      <c r="AT1886" s="16" t="str">
        <f>IF(Vertragsdaten!AO1887="","","11XSWK-H-------M")</f>
        <v/>
      </c>
      <c r="AU1886" s="16" t="str">
        <f>IF(Vertragsdaten!AU1887="E01 „Ein-/Auszug (Umzug)“","E01",IF(Vertragsdaten!AU1887="E02 „Einzug/Neuanlage“","E02",IF(Vertragsdaten!AU1887="E03 „Lieferantenwechsel“","E03","ZD2")))</f>
        <v>ZD2</v>
      </c>
      <c r="AV1886" s="16" t="str">
        <f>IF(Vertragsdaten!AS1887="nein","Z18","Z15")</f>
        <v>Z15</v>
      </c>
      <c r="AW1886" s="16" t="str">
        <f>IF(Vertragsdaten!BC1887="","",VLOOKUP(Vertragsdaten!BC1887,'Dropdown-Werte'!$I$2:$J$5,2,FALSE))</f>
        <v/>
      </c>
      <c r="AX1886" s="16" t="str">
        <f t="shared" si="29"/>
        <v/>
      </c>
      <c r="AY1886" s="16" t="str">
        <f>IF(Vertragsdaten!BB1887="","",Vertragsdaten!BB1887)</f>
        <v/>
      </c>
      <c r="AZ1886" s="16" t="s">
        <v>93</v>
      </c>
      <c r="BA1886" s="16" t="s">
        <v>94</v>
      </c>
    </row>
    <row r="1887" spans="1:53">
      <c r="A1887" s="12" t="str">
        <f>IF(Vertragsdaten!AZ1888="","",Vertragsdaten!AZ1888)</f>
        <v/>
      </c>
      <c r="B1887" s="12"/>
      <c r="C1887" s="12"/>
      <c r="D1887" s="12"/>
      <c r="E1887" s="4" t="str">
        <f>IF(Vertragsdaten!M1888="","",Vertragsdaten!M1888)</f>
        <v/>
      </c>
      <c r="F1887" s="19">
        <f>Vertragsdaten!H1888</f>
        <v>0</v>
      </c>
      <c r="G1887" s="9"/>
      <c r="H1887" s="15" t="str">
        <f>IF(Vertragsdaten!J1888="","",Vertragsdaten!J1888)</f>
        <v/>
      </c>
      <c r="I1887" s="15" t="str">
        <f>IF(Vertragsdaten!K1888="","",Vertragsdaten!K1888)</f>
        <v/>
      </c>
      <c r="J1887" s="15" t="str">
        <f>IF(Vertragsdaten!L1888="","",Vertragsdaten!L1888)</f>
        <v/>
      </c>
      <c r="K1887" s="9"/>
      <c r="L1887" s="15" t="str">
        <f>IF(Vertragsdaten!J1888="","",Vertragsdaten!J1888)</f>
        <v/>
      </c>
      <c r="M1887" s="9" t="str">
        <f>IF(Vertragsdaten!I1888="","",Vertragsdaten!I1888)</f>
        <v/>
      </c>
      <c r="N1887" s="9"/>
      <c r="O1887" s="9" t="str">
        <f>IF(Vertragsdaten!W1888="","",Vertragsdaten!W1888)</f>
        <v/>
      </c>
      <c r="P1887" s="15" t="str">
        <f>IF(Vertragsdaten!R1888="","",Vertragsdaten!R1888)</f>
        <v/>
      </c>
      <c r="Q1887" s="15" t="str">
        <f>IF(Vertragsdaten!S1888="","",Vertragsdaten!S1888)</f>
        <v/>
      </c>
      <c r="R1887" s="9"/>
      <c r="S1887" s="15" t="str">
        <f>IF(Vertragsdaten!S1888="","",Vertragsdaten!T1888)</f>
        <v/>
      </c>
      <c r="T1887" s="15" t="str">
        <f>IF(Vertragsdaten!T1888="","",Vertragsdaten!U1888)</f>
        <v/>
      </c>
      <c r="U1887" s="9"/>
      <c r="V1887" s="16" t="str">
        <f>IF(Vertragsdaten!$V1888="","",Vertragsdaten!$V1888)</f>
        <v/>
      </c>
      <c r="W1887" s="9"/>
      <c r="X1887" s="9"/>
      <c r="Y1887" s="9"/>
      <c r="Z1887" s="9"/>
      <c r="AA1887" s="15" t="str">
        <f>IF(Vertragsdaten!AI1888="","",Vertragsdaten!AI1888)</f>
        <v/>
      </c>
      <c r="AB1887" s="15" t="str">
        <f>IF(Vertragsdaten!AJ1888="","",Vertragsdaten!AJ1888)</f>
        <v/>
      </c>
      <c r="AC1887" s="9"/>
      <c r="AD1887" s="15" t="str">
        <f>IF(Vertragsdaten!AK1888="","",Vertragsdaten!AK1888)</f>
        <v/>
      </c>
      <c r="AE1887" s="15" t="str">
        <f>IF(Vertragsdaten!AL1888="","",Vertragsdaten!AL1888)</f>
        <v/>
      </c>
      <c r="AF1887" s="16" t="s">
        <v>2</v>
      </c>
      <c r="AG1887" s="16" t="str">
        <f>IF(Vertragsdaten!G1888="","",Vertragsdaten!G1888)</f>
        <v/>
      </c>
      <c r="AH1887" s="9" t="str">
        <f>IF(Vertragsdaten!$AW1888="","",Vertragsdaten!AW1888)</f>
        <v/>
      </c>
      <c r="AI1887" s="9"/>
      <c r="AJ1887" s="9"/>
      <c r="AK1887" s="9"/>
      <c r="AL1887" s="15" t="str">
        <f>IF(Vertragsdaten!AM1888="","",Vertragsdaten!AM1888)</f>
        <v/>
      </c>
      <c r="AM1887" s="15" t="str">
        <f>IF(Vertragsdaten!AN1888="","",Vertragsdaten!AN1888)</f>
        <v/>
      </c>
      <c r="AN1887" s="9"/>
      <c r="AO1887" s="9"/>
      <c r="AP1887" s="22" t="str">
        <f>IF(Vertragsdaten!AQ1888="","",ROUND(Vertragsdaten!AQ1888,0))</f>
        <v/>
      </c>
      <c r="AQ1887" s="9"/>
      <c r="AR1887" s="15" t="str">
        <f>IF(Vertragsdaten!AR1888="","",Vertragsdaten!AR1888)</f>
        <v/>
      </c>
      <c r="AS1887" s="16" t="str">
        <f>IF(Vertragsdaten!$AW1888="","",Vertragsdaten!$AW1888)</f>
        <v/>
      </c>
      <c r="AT1887" s="16" t="str">
        <f>IF(Vertragsdaten!AO1888="","","11XSWK-H-------M")</f>
        <v/>
      </c>
      <c r="AU1887" s="16" t="str">
        <f>IF(Vertragsdaten!AU1888="E01 „Ein-/Auszug (Umzug)“","E01",IF(Vertragsdaten!AU1888="E02 „Einzug/Neuanlage“","E02",IF(Vertragsdaten!AU1888="E03 „Lieferantenwechsel“","E03","ZD2")))</f>
        <v>ZD2</v>
      </c>
      <c r="AV1887" s="16" t="str">
        <f>IF(Vertragsdaten!AS1888="nein","Z18","Z15")</f>
        <v>Z15</v>
      </c>
      <c r="AW1887" s="16" t="str">
        <f>IF(Vertragsdaten!BC1888="","",VLOOKUP(Vertragsdaten!BC1888,'Dropdown-Werte'!$I$2:$J$5,2,FALSE))</f>
        <v/>
      </c>
      <c r="AX1887" s="16" t="str">
        <f t="shared" si="29"/>
        <v/>
      </c>
      <c r="AY1887" s="16" t="str">
        <f>IF(Vertragsdaten!BB1888="","",Vertragsdaten!BB1888)</f>
        <v/>
      </c>
      <c r="AZ1887" s="16" t="s">
        <v>93</v>
      </c>
      <c r="BA1887" s="16" t="s">
        <v>94</v>
      </c>
    </row>
    <row r="1888" spans="1:53">
      <c r="A1888" s="12" t="str">
        <f>IF(Vertragsdaten!AZ1889="","",Vertragsdaten!AZ1889)</f>
        <v/>
      </c>
      <c r="B1888" s="12"/>
      <c r="C1888" s="12"/>
      <c r="D1888" s="12"/>
      <c r="E1888" s="4" t="str">
        <f>IF(Vertragsdaten!M1889="","",Vertragsdaten!M1889)</f>
        <v/>
      </c>
      <c r="F1888" s="19">
        <f>Vertragsdaten!H1889</f>
        <v>0</v>
      </c>
      <c r="G1888" s="9"/>
      <c r="H1888" s="15" t="str">
        <f>IF(Vertragsdaten!J1889="","",Vertragsdaten!J1889)</f>
        <v/>
      </c>
      <c r="I1888" s="15" t="str">
        <f>IF(Vertragsdaten!K1889="","",Vertragsdaten!K1889)</f>
        <v/>
      </c>
      <c r="J1888" s="15" t="str">
        <f>IF(Vertragsdaten!L1889="","",Vertragsdaten!L1889)</f>
        <v/>
      </c>
      <c r="K1888" s="9"/>
      <c r="L1888" s="15" t="str">
        <f>IF(Vertragsdaten!J1889="","",Vertragsdaten!J1889)</f>
        <v/>
      </c>
      <c r="M1888" s="9" t="str">
        <f>IF(Vertragsdaten!I1889="","",Vertragsdaten!I1889)</f>
        <v/>
      </c>
      <c r="N1888" s="9"/>
      <c r="O1888" s="9" t="str">
        <f>IF(Vertragsdaten!W1889="","",Vertragsdaten!W1889)</f>
        <v/>
      </c>
      <c r="P1888" s="15" t="str">
        <f>IF(Vertragsdaten!R1889="","",Vertragsdaten!R1889)</f>
        <v/>
      </c>
      <c r="Q1888" s="15" t="str">
        <f>IF(Vertragsdaten!S1889="","",Vertragsdaten!S1889)</f>
        <v/>
      </c>
      <c r="R1888" s="9"/>
      <c r="S1888" s="15" t="str">
        <f>IF(Vertragsdaten!S1889="","",Vertragsdaten!T1889)</f>
        <v/>
      </c>
      <c r="T1888" s="15" t="str">
        <f>IF(Vertragsdaten!T1889="","",Vertragsdaten!U1889)</f>
        <v/>
      </c>
      <c r="U1888" s="9"/>
      <c r="V1888" s="16" t="str">
        <f>IF(Vertragsdaten!$V1889="","",Vertragsdaten!$V1889)</f>
        <v/>
      </c>
      <c r="W1888" s="9"/>
      <c r="X1888" s="9"/>
      <c r="Y1888" s="9"/>
      <c r="Z1888" s="9"/>
      <c r="AA1888" s="15" t="str">
        <f>IF(Vertragsdaten!AI1889="","",Vertragsdaten!AI1889)</f>
        <v/>
      </c>
      <c r="AB1888" s="15" t="str">
        <f>IF(Vertragsdaten!AJ1889="","",Vertragsdaten!AJ1889)</f>
        <v/>
      </c>
      <c r="AC1888" s="9"/>
      <c r="AD1888" s="15" t="str">
        <f>IF(Vertragsdaten!AK1889="","",Vertragsdaten!AK1889)</f>
        <v/>
      </c>
      <c r="AE1888" s="15" t="str">
        <f>IF(Vertragsdaten!AL1889="","",Vertragsdaten!AL1889)</f>
        <v/>
      </c>
      <c r="AF1888" s="16" t="s">
        <v>2</v>
      </c>
      <c r="AG1888" s="16" t="str">
        <f>IF(Vertragsdaten!G1889="","",Vertragsdaten!G1889)</f>
        <v/>
      </c>
      <c r="AH1888" s="9" t="str">
        <f>IF(Vertragsdaten!$AW1889="","",Vertragsdaten!AW1889)</f>
        <v/>
      </c>
      <c r="AI1888" s="9"/>
      <c r="AJ1888" s="9"/>
      <c r="AK1888" s="9"/>
      <c r="AL1888" s="15" t="str">
        <f>IF(Vertragsdaten!AM1889="","",Vertragsdaten!AM1889)</f>
        <v/>
      </c>
      <c r="AM1888" s="15" t="str">
        <f>IF(Vertragsdaten!AN1889="","",Vertragsdaten!AN1889)</f>
        <v/>
      </c>
      <c r="AN1888" s="9"/>
      <c r="AO1888" s="9"/>
      <c r="AP1888" s="22" t="str">
        <f>IF(Vertragsdaten!AQ1889="","",ROUND(Vertragsdaten!AQ1889,0))</f>
        <v/>
      </c>
      <c r="AQ1888" s="9"/>
      <c r="AR1888" s="15" t="str">
        <f>IF(Vertragsdaten!AR1889="","",Vertragsdaten!AR1889)</f>
        <v/>
      </c>
      <c r="AS1888" s="16" t="str">
        <f>IF(Vertragsdaten!$AW1889="","",Vertragsdaten!$AW1889)</f>
        <v/>
      </c>
      <c r="AT1888" s="16" t="str">
        <f>IF(Vertragsdaten!AO1889="","","11XSWK-H-------M")</f>
        <v/>
      </c>
      <c r="AU1888" s="16" t="str">
        <f>IF(Vertragsdaten!AU1889="E01 „Ein-/Auszug (Umzug)“","E01",IF(Vertragsdaten!AU1889="E02 „Einzug/Neuanlage“","E02",IF(Vertragsdaten!AU1889="E03 „Lieferantenwechsel“","E03","ZD2")))</f>
        <v>ZD2</v>
      </c>
      <c r="AV1888" s="16" t="str">
        <f>IF(Vertragsdaten!AS1889="nein","Z18","Z15")</f>
        <v>Z15</v>
      </c>
      <c r="AW1888" s="16" t="str">
        <f>IF(Vertragsdaten!BC1889="","",VLOOKUP(Vertragsdaten!BC1889,'Dropdown-Werte'!$I$2:$J$5,2,FALSE))</f>
        <v/>
      </c>
      <c r="AX1888" s="16" t="str">
        <f t="shared" si="29"/>
        <v/>
      </c>
      <c r="AY1888" s="16" t="str">
        <f>IF(Vertragsdaten!BB1889="","",Vertragsdaten!BB1889)</f>
        <v/>
      </c>
      <c r="AZ1888" s="16" t="s">
        <v>93</v>
      </c>
      <c r="BA1888" s="16" t="s">
        <v>94</v>
      </c>
    </row>
    <row r="1889" spans="1:53">
      <c r="A1889" s="12" t="str">
        <f>IF(Vertragsdaten!AZ1890="","",Vertragsdaten!AZ1890)</f>
        <v/>
      </c>
      <c r="B1889" s="12"/>
      <c r="C1889" s="12"/>
      <c r="D1889" s="12"/>
      <c r="E1889" s="4" t="str">
        <f>IF(Vertragsdaten!M1890="","",Vertragsdaten!M1890)</f>
        <v/>
      </c>
      <c r="F1889" s="19">
        <f>Vertragsdaten!H1890</f>
        <v>0</v>
      </c>
      <c r="G1889" s="9"/>
      <c r="H1889" s="15" t="str">
        <f>IF(Vertragsdaten!J1890="","",Vertragsdaten!J1890)</f>
        <v/>
      </c>
      <c r="I1889" s="15" t="str">
        <f>IF(Vertragsdaten!K1890="","",Vertragsdaten!K1890)</f>
        <v/>
      </c>
      <c r="J1889" s="15" t="str">
        <f>IF(Vertragsdaten!L1890="","",Vertragsdaten!L1890)</f>
        <v/>
      </c>
      <c r="K1889" s="9"/>
      <c r="L1889" s="15" t="str">
        <f>IF(Vertragsdaten!J1890="","",Vertragsdaten!J1890)</f>
        <v/>
      </c>
      <c r="M1889" s="9" t="str">
        <f>IF(Vertragsdaten!I1890="","",Vertragsdaten!I1890)</f>
        <v/>
      </c>
      <c r="N1889" s="9"/>
      <c r="O1889" s="9" t="str">
        <f>IF(Vertragsdaten!W1890="","",Vertragsdaten!W1890)</f>
        <v/>
      </c>
      <c r="P1889" s="15" t="str">
        <f>IF(Vertragsdaten!R1890="","",Vertragsdaten!R1890)</f>
        <v/>
      </c>
      <c r="Q1889" s="15" t="str">
        <f>IF(Vertragsdaten!S1890="","",Vertragsdaten!S1890)</f>
        <v/>
      </c>
      <c r="R1889" s="9"/>
      <c r="S1889" s="15" t="str">
        <f>IF(Vertragsdaten!S1890="","",Vertragsdaten!T1890)</f>
        <v/>
      </c>
      <c r="T1889" s="15" t="str">
        <f>IF(Vertragsdaten!T1890="","",Vertragsdaten!U1890)</f>
        <v/>
      </c>
      <c r="U1889" s="9"/>
      <c r="V1889" s="16" t="str">
        <f>IF(Vertragsdaten!$V1890="","",Vertragsdaten!$V1890)</f>
        <v/>
      </c>
      <c r="W1889" s="9"/>
      <c r="X1889" s="9"/>
      <c r="Y1889" s="9"/>
      <c r="Z1889" s="9"/>
      <c r="AA1889" s="15" t="str">
        <f>IF(Vertragsdaten!AI1890="","",Vertragsdaten!AI1890)</f>
        <v/>
      </c>
      <c r="AB1889" s="15" t="str">
        <f>IF(Vertragsdaten!AJ1890="","",Vertragsdaten!AJ1890)</f>
        <v/>
      </c>
      <c r="AC1889" s="9"/>
      <c r="AD1889" s="15" t="str">
        <f>IF(Vertragsdaten!AK1890="","",Vertragsdaten!AK1890)</f>
        <v/>
      </c>
      <c r="AE1889" s="15" t="str">
        <f>IF(Vertragsdaten!AL1890="","",Vertragsdaten!AL1890)</f>
        <v/>
      </c>
      <c r="AF1889" s="16" t="s">
        <v>2</v>
      </c>
      <c r="AG1889" s="16" t="str">
        <f>IF(Vertragsdaten!G1890="","",Vertragsdaten!G1890)</f>
        <v/>
      </c>
      <c r="AH1889" s="9" t="str">
        <f>IF(Vertragsdaten!$AW1890="","",Vertragsdaten!AW1890)</f>
        <v/>
      </c>
      <c r="AI1889" s="9"/>
      <c r="AJ1889" s="9"/>
      <c r="AK1889" s="9"/>
      <c r="AL1889" s="15" t="str">
        <f>IF(Vertragsdaten!AM1890="","",Vertragsdaten!AM1890)</f>
        <v/>
      </c>
      <c r="AM1889" s="15" t="str">
        <f>IF(Vertragsdaten!AN1890="","",Vertragsdaten!AN1890)</f>
        <v/>
      </c>
      <c r="AN1889" s="9"/>
      <c r="AO1889" s="9"/>
      <c r="AP1889" s="22" t="str">
        <f>IF(Vertragsdaten!AQ1890="","",ROUND(Vertragsdaten!AQ1890,0))</f>
        <v/>
      </c>
      <c r="AQ1889" s="9"/>
      <c r="AR1889" s="15" t="str">
        <f>IF(Vertragsdaten!AR1890="","",Vertragsdaten!AR1890)</f>
        <v/>
      </c>
      <c r="AS1889" s="16" t="str">
        <f>IF(Vertragsdaten!$AW1890="","",Vertragsdaten!$AW1890)</f>
        <v/>
      </c>
      <c r="AT1889" s="16" t="str">
        <f>IF(Vertragsdaten!AO1890="","","11XSWK-H-------M")</f>
        <v/>
      </c>
      <c r="AU1889" s="16" t="str">
        <f>IF(Vertragsdaten!AU1890="E01 „Ein-/Auszug (Umzug)“","E01",IF(Vertragsdaten!AU1890="E02 „Einzug/Neuanlage“","E02",IF(Vertragsdaten!AU1890="E03 „Lieferantenwechsel“","E03","ZD2")))</f>
        <v>ZD2</v>
      </c>
      <c r="AV1889" s="16" t="str">
        <f>IF(Vertragsdaten!AS1890="nein","Z18","Z15")</f>
        <v>Z15</v>
      </c>
      <c r="AW1889" s="16" t="str">
        <f>IF(Vertragsdaten!BC1890="","",VLOOKUP(Vertragsdaten!BC1890,'Dropdown-Werte'!$I$2:$J$5,2,FALSE))</f>
        <v/>
      </c>
      <c r="AX1889" s="16" t="str">
        <f t="shared" si="29"/>
        <v/>
      </c>
      <c r="AY1889" s="16" t="str">
        <f>IF(Vertragsdaten!BB1890="","",Vertragsdaten!BB1890)</f>
        <v/>
      </c>
      <c r="AZ1889" s="16" t="s">
        <v>93</v>
      </c>
      <c r="BA1889" s="16" t="s">
        <v>94</v>
      </c>
    </row>
    <row r="1890" spans="1:53">
      <c r="A1890" s="12" t="str">
        <f>IF(Vertragsdaten!AZ1891="","",Vertragsdaten!AZ1891)</f>
        <v/>
      </c>
      <c r="B1890" s="12"/>
      <c r="C1890" s="12"/>
      <c r="D1890" s="12"/>
      <c r="E1890" s="4" t="str">
        <f>IF(Vertragsdaten!M1891="","",Vertragsdaten!M1891)</f>
        <v/>
      </c>
      <c r="F1890" s="19">
        <f>Vertragsdaten!H1891</f>
        <v>0</v>
      </c>
      <c r="G1890" s="9"/>
      <c r="H1890" s="15" t="str">
        <f>IF(Vertragsdaten!J1891="","",Vertragsdaten!J1891)</f>
        <v/>
      </c>
      <c r="I1890" s="15" t="str">
        <f>IF(Vertragsdaten!K1891="","",Vertragsdaten!K1891)</f>
        <v/>
      </c>
      <c r="J1890" s="15" t="str">
        <f>IF(Vertragsdaten!L1891="","",Vertragsdaten!L1891)</f>
        <v/>
      </c>
      <c r="K1890" s="9"/>
      <c r="L1890" s="15" t="str">
        <f>IF(Vertragsdaten!J1891="","",Vertragsdaten!J1891)</f>
        <v/>
      </c>
      <c r="M1890" s="9" t="str">
        <f>IF(Vertragsdaten!I1891="","",Vertragsdaten!I1891)</f>
        <v/>
      </c>
      <c r="N1890" s="9"/>
      <c r="O1890" s="9" t="str">
        <f>IF(Vertragsdaten!W1891="","",Vertragsdaten!W1891)</f>
        <v/>
      </c>
      <c r="P1890" s="15" t="str">
        <f>IF(Vertragsdaten!R1891="","",Vertragsdaten!R1891)</f>
        <v/>
      </c>
      <c r="Q1890" s="15" t="str">
        <f>IF(Vertragsdaten!S1891="","",Vertragsdaten!S1891)</f>
        <v/>
      </c>
      <c r="R1890" s="9"/>
      <c r="S1890" s="15" t="str">
        <f>IF(Vertragsdaten!S1891="","",Vertragsdaten!T1891)</f>
        <v/>
      </c>
      <c r="T1890" s="15" t="str">
        <f>IF(Vertragsdaten!T1891="","",Vertragsdaten!U1891)</f>
        <v/>
      </c>
      <c r="U1890" s="9"/>
      <c r="V1890" s="16" t="str">
        <f>IF(Vertragsdaten!$V1891="","",Vertragsdaten!$V1891)</f>
        <v/>
      </c>
      <c r="W1890" s="9"/>
      <c r="X1890" s="9"/>
      <c r="Y1890" s="9"/>
      <c r="Z1890" s="9"/>
      <c r="AA1890" s="15" t="str">
        <f>IF(Vertragsdaten!AI1891="","",Vertragsdaten!AI1891)</f>
        <v/>
      </c>
      <c r="AB1890" s="15" t="str">
        <f>IF(Vertragsdaten!AJ1891="","",Vertragsdaten!AJ1891)</f>
        <v/>
      </c>
      <c r="AC1890" s="9"/>
      <c r="AD1890" s="15" t="str">
        <f>IF(Vertragsdaten!AK1891="","",Vertragsdaten!AK1891)</f>
        <v/>
      </c>
      <c r="AE1890" s="15" t="str">
        <f>IF(Vertragsdaten!AL1891="","",Vertragsdaten!AL1891)</f>
        <v/>
      </c>
      <c r="AF1890" s="16" t="s">
        <v>2</v>
      </c>
      <c r="AG1890" s="16" t="str">
        <f>IF(Vertragsdaten!G1891="","",Vertragsdaten!G1891)</f>
        <v/>
      </c>
      <c r="AH1890" s="9" t="str">
        <f>IF(Vertragsdaten!$AW1891="","",Vertragsdaten!AW1891)</f>
        <v/>
      </c>
      <c r="AI1890" s="9"/>
      <c r="AJ1890" s="9"/>
      <c r="AK1890" s="9"/>
      <c r="AL1890" s="15" t="str">
        <f>IF(Vertragsdaten!AM1891="","",Vertragsdaten!AM1891)</f>
        <v/>
      </c>
      <c r="AM1890" s="15" t="str">
        <f>IF(Vertragsdaten!AN1891="","",Vertragsdaten!AN1891)</f>
        <v/>
      </c>
      <c r="AN1890" s="9"/>
      <c r="AO1890" s="9"/>
      <c r="AP1890" s="22" t="str">
        <f>IF(Vertragsdaten!AQ1891="","",ROUND(Vertragsdaten!AQ1891,0))</f>
        <v/>
      </c>
      <c r="AQ1890" s="9"/>
      <c r="AR1890" s="15" t="str">
        <f>IF(Vertragsdaten!AR1891="","",Vertragsdaten!AR1891)</f>
        <v/>
      </c>
      <c r="AS1890" s="16" t="str">
        <f>IF(Vertragsdaten!$AW1891="","",Vertragsdaten!$AW1891)</f>
        <v/>
      </c>
      <c r="AT1890" s="16" t="str">
        <f>IF(Vertragsdaten!AO1891="","","11XSWK-H-------M")</f>
        <v/>
      </c>
      <c r="AU1890" s="16" t="str">
        <f>IF(Vertragsdaten!AU1891="E01 „Ein-/Auszug (Umzug)“","E01",IF(Vertragsdaten!AU1891="E02 „Einzug/Neuanlage“","E02",IF(Vertragsdaten!AU1891="E03 „Lieferantenwechsel“","E03","ZD2")))</f>
        <v>ZD2</v>
      </c>
      <c r="AV1890" s="16" t="str">
        <f>IF(Vertragsdaten!AS1891="nein","Z18","Z15")</f>
        <v>Z15</v>
      </c>
      <c r="AW1890" s="16" t="str">
        <f>IF(Vertragsdaten!BC1891="","",VLOOKUP(Vertragsdaten!BC1891,'Dropdown-Werte'!$I$2:$J$5,2,FALSE))</f>
        <v/>
      </c>
      <c r="AX1890" s="16" t="str">
        <f t="shared" si="29"/>
        <v/>
      </c>
      <c r="AY1890" s="16" t="str">
        <f>IF(Vertragsdaten!BB1891="","",Vertragsdaten!BB1891)</f>
        <v/>
      </c>
      <c r="AZ1890" s="16" t="s">
        <v>93</v>
      </c>
      <c r="BA1890" s="16" t="s">
        <v>94</v>
      </c>
    </row>
    <row r="1891" spans="1:53">
      <c r="A1891" s="12" t="str">
        <f>IF(Vertragsdaten!AZ1892="","",Vertragsdaten!AZ1892)</f>
        <v/>
      </c>
      <c r="B1891" s="12"/>
      <c r="C1891" s="12"/>
      <c r="D1891" s="12"/>
      <c r="E1891" s="4" t="str">
        <f>IF(Vertragsdaten!M1892="","",Vertragsdaten!M1892)</f>
        <v/>
      </c>
      <c r="F1891" s="19">
        <f>Vertragsdaten!H1892</f>
        <v>0</v>
      </c>
      <c r="G1891" s="9"/>
      <c r="H1891" s="15" t="str">
        <f>IF(Vertragsdaten!J1892="","",Vertragsdaten!J1892)</f>
        <v/>
      </c>
      <c r="I1891" s="15" t="str">
        <f>IF(Vertragsdaten!K1892="","",Vertragsdaten!K1892)</f>
        <v/>
      </c>
      <c r="J1891" s="15" t="str">
        <f>IF(Vertragsdaten!L1892="","",Vertragsdaten!L1892)</f>
        <v/>
      </c>
      <c r="K1891" s="9"/>
      <c r="L1891" s="15" t="str">
        <f>IF(Vertragsdaten!J1892="","",Vertragsdaten!J1892)</f>
        <v/>
      </c>
      <c r="M1891" s="9" t="str">
        <f>IF(Vertragsdaten!I1892="","",Vertragsdaten!I1892)</f>
        <v/>
      </c>
      <c r="N1891" s="9"/>
      <c r="O1891" s="9" t="str">
        <f>IF(Vertragsdaten!W1892="","",Vertragsdaten!W1892)</f>
        <v/>
      </c>
      <c r="P1891" s="15" t="str">
        <f>IF(Vertragsdaten!R1892="","",Vertragsdaten!R1892)</f>
        <v/>
      </c>
      <c r="Q1891" s="15" t="str">
        <f>IF(Vertragsdaten!S1892="","",Vertragsdaten!S1892)</f>
        <v/>
      </c>
      <c r="R1891" s="9"/>
      <c r="S1891" s="15" t="str">
        <f>IF(Vertragsdaten!S1892="","",Vertragsdaten!T1892)</f>
        <v/>
      </c>
      <c r="T1891" s="15" t="str">
        <f>IF(Vertragsdaten!T1892="","",Vertragsdaten!U1892)</f>
        <v/>
      </c>
      <c r="U1891" s="9"/>
      <c r="V1891" s="16" t="str">
        <f>IF(Vertragsdaten!$V1892="","",Vertragsdaten!$V1892)</f>
        <v/>
      </c>
      <c r="W1891" s="9"/>
      <c r="X1891" s="9"/>
      <c r="Y1891" s="9"/>
      <c r="Z1891" s="9"/>
      <c r="AA1891" s="15" t="str">
        <f>IF(Vertragsdaten!AI1892="","",Vertragsdaten!AI1892)</f>
        <v/>
      </c>
      <c r="AB1891" s="15" t="str">
        <f>IF(Vertragsdaten!AJ1892="","",Vertragsdaten!AJ1892)</f>
        <v/>
      </c>
      <c r="AC1891" s="9"/>
      <c r="AD1891" s="15" t="str">
        <f>IF(Vertragsdaten!AK1892="","",Vertragsdaten!AK1892)</f>
        <v/>
      </c>
      <c r="AE1891" s="15" t="str">
        <f>IF(Vertragsdaten!AL1892="","",Vertragsdaten!AL1892)</f>
        <v/>
      </c>
      <c r="AF1891" s="16" t="s">
        <v>2</v>
      </c>
      <c r="AG1891" s="16" t="str">
        <f>IF(Vertragsdaten!G1892="","",Vertragsdaten!G1892)</f>
        <v/>
      </c>
      <c r="AH1891" s="9" t="str">
        <f>IF(Vertragsdaten!$AW1892="","",Vertragsdaten!AW1892)</f>
        <v/>
      </c>
      <c r="AI1891" s="9"/>
      <c r="AJ1891" s="9"/>
      <c r="AK1891" s="9"/>
      <c r="AL1891" s="15" t="str">
        <f>IF(Vertragsdaten!AM1892="","",Vertragsdaten!AM1892)</f>
        <v/>
      </c>
      <c r="AM1891" s="15" t="str">
        <f>IF(Vertragsdaten!AN1892="","",Vertragsdaten!AN1892)</f>
        <v/>
      </c>
      <c r="AN1891" s="9"/>
      <c r="AO1891" s="9"/>
      <c r="AP1891" s="22" t="str">
        <f>IF(Vertragsdaten!AQ1892="","",ROUND(Vertragsdaten!AQ1892,0))</f>
        <v/>
      </c>
      <c r="AQ1891" s="9"/>
      <c r="AR1891" s="15" t="str">
        <f>IF(Vertragsdaten!AR1892="","",Vertragsdaten!AR1892)</f>
        <v/>
      </c>
      <c r="AS1891" s="16" t="str">
        <f>IF(Vertragsdaten!$AW1892="","",Vertragsdaten!$AW1892)</f>
        <v/>
      </c>
      <c r="AT1891" s="16" t="str">
        <f>IF(Vertragsdaten!AO1892="","","11XSWK-H-------M")</f>
        <v/>
      </c>
      <c r="AU1891" s="16" t="str">
        <f>IF(Vertragsdaten!AU1892="E01 „Ein-/Auszug (Umzug)“","E01",IF(Vertragsdaten!AU1892="E02 „Einzug/Neuanlage“","E02",IF(Vertragsdaten!AU1892="E03 „Lieferantenwechsel“","E03","ZD2")))</f>
        <v>ZD2</v>
      </c>
      <c r="AV1891" s="16" t="str">
        <f>IF(Vertragsdaten!AS1892="nein","Z18","Z15")</f>
        <v>Z15</v>
      </c>
      <c r="AW1891" s="16" t="str">
        <f>IF(Vertragsdaten!BC1892="","",VLOOKUP(Vertragsdaten!BC1892,'Dropdown-Werte'!$I$2:$J$5,2,FALSE))</f>
        <v/>
      </c>
      <c r="AX1891" s="16" t="str">
        <f t="shared" si="29"/>
        <v/>
      </c>
      <c r="AY1891" s="16" t="str">
        <f>IF(Vertragsdaten!BB1892="","",Vertragsdaten!BB1892)</f>
        <v/>
      </c>
      <c r="AZ1891" s="16" t="s">
        <v>93</v>
      </c>
      <c r="BA1891" s="16" t="s">
        <v>94</v>
      </c>
    </row>
    <row r="1892" spans="1:53">
      <c r="A1892" s="12" t="str">
        <f>IF(Vertragsdaten!AZ1893="","",Vertragsdaten!AZ1893)</f>
        <v/>
      </c>
      <c r="B1892" s="12"/>
      <c r="C1892" s="12"/>
      <c r="D1892" s="12"/>
      <c r="E1892" s="4" t="str">
        <f>IF(Vertragsdaten!M1893="","",Vertragsdaten!M1893)</f>
        <v/>
      </c>
      <c r="F1892" s="19">
        <f>Vertragsdaten!H1893</f>
        <v>0</v>
      </c>
      <c r="G1892" s="9"/>
      <c r="H1892" s="15" t="str">
        <f>IF(Vertragsdaten!J1893="","",Vertragsdaten!J1893)</f>
        <v/>
      </c>
      <c r="I1892" s="15" t="str">
        <f>IF(Vertragsdaten!K1893="","",Vertragsdaten!K1893)</f>
        <v/>
      </c>
      <c r="J1892" s="15" t="str">
        <f>IF(Vertragsdaten!L1893="","",Vertragsdaten!L1893)</f>
        <v/>
      </c>
      <c r="K1892" s="9"/>
      <c r="L1892" s="15" t="str">
        <f>IF(Vertragsdaten!J1893="","",Vertragsdaten!J1893)</f>
        <v/>
      </c>
      <c r="M1892" s="9" t="str">
        <f>IF(Vertragsdaten!I1893="","",Vertragsdaten!I1893)</f>
        <v/>
      </c>
      <c r="N1892" s="9"/>
      <c r="O1892" s="9" t="str">
        <f>IF(Vertragsdaten!W1893="","",Vertragsdaten!W1893)</f>
        <v/>
      </c>
      <c r="P1892" s="15" t="str">
        <f>IF(Vertragsdaten!R1893="","",Vertragsdaten!R1893)</f>
        <v/>
      </c>
      <c r="Q1892" s="15" t="str">
        <f>IF(Vertragsdaten!S1893="","",Vertragsdaten!S1893)</f>
        <v/>
      </c>
      <c r="R1892" s="9"/>
      <c r="S1892" s="15" t="str">
        <f>IF(Vertragsdaten!S1893="","",Vertragsdaten!T1893)</f>
        <v/>
      </c>
      <c r="T1892" s="15" t="str">
        <f>IF(Vertragsdaten!T1893="","",Vertragsdaten!U1893)</f>
        <v/>
      </c>
      <c r="U1892" s="9"/>
      <c r="V1892" s="16" t="str">
        <f>IF(Vertragsdaten!$V1893="","",Vertragsdaten!$V1893)</f>
        <v/>
      </c>
      <c r="W1892" s="9"/>
      <c r="X1892" s="9"/>
      <c r="Y1892" s="9"/>
      <c r="Z1892" s="9"/>
      <c r="AA1892" s="15" t="str">
        <f>IF(Vertragsdaten!AI1893="","",Vertragsdaten!AI1893)</f>
        <v/>
      </c>
      <c r="AB1892" s="15" t="str">
        <f>IF(Vertragsdaten!AJ1893="","",Vertragsdaten!AJ1893)</f>
        <v/>
      </c>
      <c r="AC1892" s="9"/>
      <c r="AD1892" s="15" t="str">
        <f>IF(Vertragsdaten!AK1893="","",Vertragsdaten!AK1893)</f>
        <v/>
      </c>
      <c r="AE1892" s="15" t="str">
        <f>IF(Vertragsdaten!AL1893="","",Vertragsdaten!AL1893)</f>
        <v/>
      </c>
      <c r="AF1892" s="16" t="s">
        <v>2</v>
      </c>
      <c r="AG1892" s="16" t="str">
        <f>IF(Vertragsdaten!G1893="","",Vertragsdaten!G1893)</f>
        <v/>
      </c>
      <c r="AH1892" s="9" t="str">
        <f>IF(Vertragsdaten!$AW1893="","",Vertragsdaten!AW1893)</f>
        <v/>
      </c>
      <c r="AI1892" s="9"/>
      <c r="AJ1892" s="9"/>
      <c r="AK1892" s="9"/>
      <c r="AL1892" s="15" t="str">
        <f>IF(Vertragsdaten!AM1893="","",Vertragsdaten!AM1893)</f>
        <v/>
      </c>
      <c r="AM1892" s="15" t="str">
        <f>IF(Vertragsdaten!AN1893="","",Vertragsdaten!AN1893)</f>
        <v/>
      </c>
      <c r="AN1892" s="9"/>
      <c r="AO1892" s="9"/>
      <c r="AP1892" s="22" t="str">
        <f>IF(Vertragsdaten!AQ1893="","",ROUND(Vertragsdaten!AQ1893,0))</f>
        <v/>
      </c>
      <c r="AQ1892" s="9"/>
      <c r="AR1892" s="15" t="str">
        <f>IF(Vertragsdaten!AR1893="","",Vertragsdaten!AR1893)</f>
        <v/>
      </c>
      <c r="AS1892" s="16" t="str">
        <f>IF(Vertragsdaten!$AW1893="","",Vertragsdaten!$AW1893)</f>
        <v/>
      </c>
      <c r="AT1892" s="16" t="str">
        <f>IF(Vertragsdaten!AO1893="","","11XSWK-H-------M")</f>
        <v/>
      </c>
      <c r="AU1892" s="16" t="str">
        <f>IF(Vertragsdaten!AU1893="E01 „Ein-/Auszug (Umzug)“","E01",IF(Vertragsdaten!AU1893="E02 „Einzug/Neuanlage“","E02",IF(Vertragsdaten!AU1893="E03 „Lieferantenwechsel“","E03","ZD2")))</f>
        <v>ZD2</v>
      </c>
      <c r="AV1892" s="16" t="str">
        <f>IF(Vertragsdaten!AS1893="nein","Z18","Z15")</f>
        <v>Z15</v>
      </c>
      <c r="AW1892" s="16" t="str">
        <f>IF(Vertragsdaten!BC1893="","",VLOOKUP(Vertragsdaten!BC1893,'Dropdown-Werte'!$I$2:$J$5,2,FALSE))</f>
        <v/>
      </c>
      <c r="AX1892" s="16" t="str">
        <f t="shared" si="29"/>
        <v/>
      </c>
      <c r="AY1892" s="16" t="str">
        <f>IF(Vertragsdaten!BB1893="","",Vertragsdaten!BB1893)</f>
        <v/>
      </c>
      <c r="AZ1892" s="16" t="s">
        <v>93</v>
      </c>
      <c r="BA1892" s="16" t="s">
        <v>94</v>
      </c>
    </row>
    <row r="1893" spans="1:53">
      <c r="A1893" s="12" t="str">
        <f>IF(Vertragsdaten!AZ1894="","",Vertragsdaten!AZ1894)</f>
        <v/>
      </c>
      <c r="B1893" s="12"/>
      <c r="C1893" s="12"/>
      <c r="D1893" s="12"/>
      <c r="E1893" s="4" t="str">
        <f>IF(Vertragsdaten!M1894="","",Vertragsdaten!M1894)</f>
        <v/>
      </c>
      <c r="F1893" s="19">
        <f>Vertragsdaten!H1894</f>
        <v>0</v>
      </c>
      <c r="G1893" s="9"/>
      <c r="H1893" s="15" t="str">
        <f>IF(Vertragsdaten!J1894="","",Vertragsdaten!J1894)</f>
        <v/>
      </c>
      <c r="I1893" s="15" t="str">
        <f>IF(Vertragsdaten!K1894="","",Vertragsdaten!K1894)</f>
        <v/>
      </c>
      <c r="J1893" s="15" t="str">
        <f>IF(Vertragsdaten!L1894="","",Vertragsdaten!L1894)</f>
        <v/>
      </c>
      <c r="K1893" s="9"/>
      <c r="L1893" s="15" t="str">
        <f>IF(Vertragsdaten!J1894="","",Vertragsdaten!J1894)</f>
        <v/>
      </c>
      <c r="M1893" s="9" t="str">
        <f>IF(Vertragsdaten!I1894="","",Vertragsdaten!I1894)</f>
        <v/>
      </c>
      <c r="N1893" s="9"/>
      <c r="O1893" s="9" t="str">
        <f>IF(Vertragsdaten!W1894="","",Vertragsdaten!W1894)</f>
        <v/>
      </c>
      <c r="P1893" s="15" t="str">
        <f>IF(Vertragsdaten!R1894="","",Vertragsdaten!R1894)</f>
        <v/>
      </c>
      <c r="Q1893" s="15" t="str">
        <f>IF(Vertragsdaten!S1894="","",Vertragsdaten!S1894)</f>
        <v/>
      </c>
      <c r="R1893" s="9"/>
      <c r="S1893" s="15" t="str">
        <f>IF(Vertragsdaten!S1894="","",Vertragsdaten!T1894)</f>
        <v/>
      </c>
      <c r="T1893" s="15" t="str">
        <f>IF(Vertragsdaten!T1894="","",Vertragsdaten!U1894)</f>
        <v/>
      </c>
      <c r="U1893" s="9"/>
      <c r="V1893" s="16" t="str">
        <f>IF(Vertragsdaten!$V1894="","",Vertragsdaten!$V1894)</f>
        <v/>
      </c>
      <c r="W1893" s="9"/>
      <c r="X1893" s="9"/>
      <c r="Y1893" s="9"/>
      <c r="Z1893" s="9"/>
      <c r="AA1893" s="15" t="str">
        <f>IF(Vertragsdaten!AI1894="","",Vertragsdaten!AI1894)</f>
        <v/>
      </c>
      <c r="AB1893" s="15" t="str">
        <f>IF(Vertragsdaten!AJ1894="","",Vertragsdaten!AJ1894)</f>
        <v/>
      </c>
      <c r="AC1893" s="9"/>
      <c r="AD1893" s="15" t="str">
        <f>IF(Vertragsdaten!AK1894="","",Vertragsdaten!AK1894)</f>
        <v/>
      </c>
      <c r="AE1893" s="15" t="str">
        <f>IF(Vertragsdaten!AL1894="","",Vertragsdaten!AL1894)</f>
        <v/>
      </c>
      <c r="AF1893" s="16" t="s">
        <v>2</v>
      </c>
      <c r="AG1893" s="16" t="str">
        <f>IF(Vertragsdaten!G1894="","",Vertragsdaten!G1894)</f>
        <v/>
      </c>
      <c r="AH1893" s="9" t="str">
        <f>IF(Vertragsdaten!$AW1894="","",Vertragsdaten!AW1894)</f>
        <v/>
      </c>
      <c r="AI1893" s="9"/>
      <c r="AJ1893" s="9"/>
      <c r="AK1893" s="9"/>
      <c r="AL1893" s="15" t="str">
        <f>IF(Vertragsdaten!AM1894="","",Vertragsdaten!AM1894)</f>
        <v/>
      </c>
      <c r="AM1893" s="15" t="str">
        <f>IF(Vertragsdaten!AN1894="","",Vertragsdaten!AN1894)</f>
        <v/>
      </c>
      <c r="AN1893" s="9"/>
      <c r="AO1893" s="9"/>
      <c r="AP1893" s="22" t="str">
        <f>IF(Vertragsdaten!AQ1894="","",ROUND(Vertragsdaten!AQ1894,0))</f>
        <v/>
      </c>
      <c r="AQ1893" s="9"/>
      <c r="AR1893" s="15" t="str">
        <f>IF(Vertragsdaten!AR1894="","",Vertragsdaten!AR1894)</f>
        <v/>
      </c>
      <c r="AS1893" s="16" t="str">
        <f>IF(Vertragsdaten!$AW1894="","",Vertragsdaten!$AW1894)</f>
        <v/>
      </c>
      <c r="AT1893" s="16" t="str">
        <f>IF(Vertragsdaten!AO1894="","","11XSWK-H-------M")</f>
        <v/>
      </c>
      <c r="AU1893" s="16" t="str">
        <f>IF(Vertragsdaten!AU1894="E01 „Ein-/Auszug (Umzug)“","E01",IF(Vertragsdaten!AU1894="E02 „Einzug/Neuanlage“","E02",IF(Vertragsdaten!AU1894="E03 „Lieferantenwechsel“","E03","ZD2")))</f>
        <v>ZD2</v>
      </c>
      <c r="AV1893" s="16" t="str">
        <f>IF(Vertragsdaten!AS1894="nein","Z18","Z15")</f>
        <v>Z15</v>
      </c>
      <c r="AW1893" s="16" t="str">
        <f>IF(Vertragsdaten!BC1894="","",VLOOKUP(Vertragsdaten!BC1894,'Dropdown-Werte'!$I$2:$J$5,2,FALSE))</f>
        <v/>
      </c>
      <c r="AX1893" s="16" t="str">
        <f t="shared" si="29"/>
        <v/>
      </c>
      <c r="AY1893" s="16" t="str">
        <f>IF(Vertragsdaten!BB1894="","",Vertragsdaten!BB1894)</f>
        <v/>
      </c>
      <c r="AZ1893" s="16" t="s">
        <v>93</v>
      </c>
      <c r="BA1893" s="16" t="s">
        <v>94</v>
      </c>
    </row>
    <row r="1894" spans="1:53">
      <c r="A1894" s="12" t="str">
        <f>IF(Vertragsdaten!AZ1895="","",Vertragsdaten!AZ1895)</f>
        <v/>
      </c>
      <c r="B1894" s="12"/>
      <c r="C1894" s="12"/>
      <c r="D1894" s="12"/>
      <c r="E1894" s="4" t="str">
        <f>IF(Vertragsdaten!M1895="","",Vertragsdaten!M1895)</f>
        <v/>
      </c>
      <c r="F1894" s="19">
        <f>Vertragsdaten!H1895</f>
        <v>0</v>
      </c>
      <c r="G1894" s="9"/>
      <c r="H1894" s="15" t="str">
        <f>IF(Vertragsdaten!J1895="","",Vertragsdaten!J1895)</f>
        <v/>
      </c>
      <c r="I1894" s="15" t="str">
        <f>IF(Vertragsdaten!K1895="","",Vertragsdaten!K1895)</f>
        <v/>
      </c>
      <c r="J1894" s="15" t="str">
        <f>IF(Vertragsdaten!L1895="","",Vertragsdaten!L1895)</f>
        <v/>
      </c>
      <c r="K1894" s="9"/>
      <c r="L1894" s="15" t="str">
        <f>IF(Vertragsdaten!J1895="","",Vertragsdaten!J1895)</f>
        <v/>
      </c>
      <c r="M1894" s="9" t="str">
        <f>IF(Vertragsdaten!I1895="","",Vertragsdaten!I1895)</f>
        <v/>
      </c>
      <c r="N1894" s="9"/>
      <c r="O1894" s="9" t="str">
        <f>IF(Vertragsdaten!W1895="","",Vertragsdaten!W1895)</f>
        <v/>
      </c>
      <c r="P1894" s="15" t="str">
        <f>IF(Vertragsdaten!R1895="","",Vertragsdaten!R1895)</f>
        <v/>
      </c>
      <c r="Q1894" s="15" t="str">
        <f>IF(Vertragsdaten!S1895="","",Vertragsdaten!S1895)</f>
        <v/>
      </c>
      <c r="R1894" s="9"/>
      <c r="S1894" s="15" t="str">
        <f>IF(Vertragsdaten!S1895="","",Vertragsdaten!T1895)</f>
        <v/>
      </c>
      <c r="T1894" s="15" t="str">
        <f>IF(Vertragsdaten!T1895="","",Vertragsdaten!U1895)</f>
        <v/>
      </c>
      <c r="U1894" s="9"/>
      <c r="V1894" s="16" t="str">
        <f>IF(Vertragsdaten!$V1895="","",Vertragsdaten!$V1895)</f>
        <v/>
      </c>
      <c r="W1894" s="9"/>
      <c r="X1894" s="9"/>
      <c r="Y1894" s="9"/>
      <c r="Z1894" s="9"/>
      <c r="AA1894" s="15" t="str">
        <f>IF(Vertragsdaten!AI1895="","",Vertragsdaten!AI1895)</f>
        <v/>
      </c>
      <c r="AB1894" s="15" t="str">
        <f>IF(Vertragsdaten!AJ1895="","",Vertragsdaten!AJ1895)</f>
        <v/>
      </c>
      <c r="AC1894" s="9"/>
      <c r="AD1894" s="15" t="str">
        <f>IF(Vertragsdaten!AK1895="","",Vertragsdaten!AK1895)</f>
        <v/>
      </c>
      <c r="AE1894" s="15" t="str">
        <f>IF(Vertragsdaten!AL1895="","",Vertragsdaten!AL1895)</f>
        <v/>
      </c>
      <c r="AF1894" s="16" t="s">
        <v>2</v>
      </c>
      <c r="AG1894" s="16" t="str">
        <f>IF(Vertragsdaten!G1895="","",Vertragsdaten!G1895)</f>
        <v/>
      </c>
      <c r="AH1894" s="9" t="str">
        <f>IF(Vertragsdaten!$AW1895="","",Vertragsdaten!AW1895)</f>
        <v/>
      </c>
      <c r="AI1894" s="9"/>
      <c r="AJ1894" s="9"/>
      <c r="AK1894" s="9"/>
      <c r="AL1894" s="15" t="str">
        <f>IF(Vertragsdaten!AM1895="","",Vertragsdaten!AM1895)</f>
        <v/>
      </c>
      <c r="AM1894" s="15" t="str">
        <f>IF(Vertragsdaten!AN1895="","",Vertragsdaten!AN1895)</f>
        <v/>
      </c>
      <c r="AN1894" s="9"/>
      <c r="AO1894" s="9"/>
      <c r="AP1894" s="22" t="str">
        <f>IF(Vertragsdaten!AQ1895="","",ROUND(Vertragsdaten!AQ1895,0))</f>
        <v/>
      </c>
      <c r="AQ1894" s="9"/>
      <c r="AR1894" s="15" t="str">
        <f>IF(Vertragsdaten!AR1895="","",Vertragsdaten!AR1895)</f>
        <v/>
      </c>
      <c r="AS1894" s="16" t="str">
        <f>IF(Vertragsdaten!$AW1895="","",Vertragsdaten!$AW1895)</f>
        <v/>
      </c>
      <c r="AT1894" s="16" t="str">
        <f>IF(Vertragsdaten!AO1895="","","11XSWK-H-------M")</f>
        <v/>
      </c>
      <c r="AU1894" s="16" t="str">
        <f>IF(Vertragsdaten!AU1895="E01 „Ein-/Auszug (Umzug)“","E01",IF(Vertragsdaten!AU1895="E02 „Einzug/Neuanlage“","E02",IF(Vertragsdaten!AU1895="E03 „Lieferantenwechsel“","E03","ZD2")))</f>
        <v>ZD2</v>
      </c>
      <c r="AV1894" s="16" t="str">
        <f>IF(Vertragsdaten!AS1895="nein","Z18","Z15")</f>
        <v>Z15</v>
      </c>
      <c r="AW1894" s="16" t="str">
        <f>IF(Vertragsdaten!BC1895="","",VLOOKUP(Vertragsdaten!BC1895,'Dropdown-Werte'!$I$2:$J$5,2,FALSE))</f>
        <v/>
      </c>
      <c r="AX1894" s="16" t="str">
        <f t="shared" si="29"/>
        <v/>
      </c>
      <c r="AY1894" s="16" t="str">
        <f>IF(Vertragsdaten!BB1895="","",Vertragsdaten!BB1895)</f>
        <v/>
      </c>
      <c r="AZ1894" s="16" t="s">
        <v>93</v>
      </c>
      <c r="BA1894" s="16" t="s">
        <v>94</v>
      </c>
    </row>
    <row r="1895" spans="1:53">
      <c r="A1895" s="12" t="str">
        <f>IF(Vertragsdaten!AZ1896="","",Vertragsdaten!AZ1896)</f>
        <v/>
      </c>
      <c r="B1895" s="12"/>
      <c r="C1895" s="12"/>
      <c r="D1895" s="12"/>
      <c r="E1895" s="4" t="str">
        <f>IF(Vertragsdaten!M1896="","",Vertragsdaten!M1896)</f>
        <v/>
      </c>
      <c r="F1895" s="19">
        <f>Vertragsdaten!H1896</f>
        <v>0</v>
      </c>
      <c r="G1895" s="9"/>
      <c r="H1895" s="15" t="str">
        <f>IF(Vertragsdaten!J1896="","",Vertragsdaten!J1896)</f>
        <v/>
      </c>
      <c r="I1895" s="15" t="str">
        <f>IF(Vertragsdaten!K1896="","",Vertragsdaten!K1896)</f>
        <v/>
      </c>
      <c r="J1895" s="15" t="str">
        <f>IF(Vertragsdaten!L1896="","",Vertragsdaten!L1896)</f>
        <v/>
      </c>
      <c r="K1895" s="9"/>
      <c r="L1895" s="15" t="str">
        <f>IF(Vertragsdaten!J1896="","",Vertragsdaten!J1896)</f>
        <v/>
      </c>
      <c r="M1895" s="9" t="str">
        <f>IF(Vertragsdaten!I1896="","",Vertragsdaten!I1896)</f>
        <v/>
      </c>
      <c r="N1895" s="9"/>
      <c r="O1895" s="9" t="str">
        <f>IF(Vertragsdaten!W1896="","",Vertragsdaten!W1896)</f>
        <v/>
      </c>
      <c r="P1895" s="15" t="str">
        <f>IF(Vertragsdaten!R1896="","",Vertragsdaten!R1896)</f>
        <v/>
      </c>
      <c r="Q1895" s="15" t="str">
        <f>IF(Vertragsdaten!S1896="","",Vertragsdaten!S1896)</f>
        <v/>
      </c>
      <c r="R1895" s="9"/>
      <c r="S1895" s="15" t="str">
        <f>IF(Vertragsdaten!S1896="","",Vertragsdaten!T1896)</f>
        <v/>
      </c>
      <c r="T1895" s="15" t="str">
        <f>IF(Vertragsdaten!T1896="","",Vertragsdaten!U1896)</f>
        <v/>
      </c>
      <c r="U1895" s="9"/>
      <c r="V1895" s="16" t="str">
        <f>IF(Vertragsdaten!$V1896="","",Vertragsdaten!$V1896)</f>
        <v/>
      </c>
      <c r="W1895" s="9"/>
      <c r="X1895" s="9"/>
      <c r="Y1895" s="9"/>
      <c r="Z1895" s="9"/>
      <c r="AA1895" s="15" t="str">
        <f>IF(Vertragsdaten!AI1896="","",Vertragsdaten!AI1896)</f>
        <v/>
      </c>
      <c r="AB1895" s="15" t="str">
        <f>IF(Vertragsdaten!AJ1896="","",Vertragsdaten!AJ1896)</f>
        <v/>
      </c>
      <c r="AC1895" s="9"/>
      <c r="AD1895" s="15" t="str">
        <f>IF(Vertragsdaten!AK1896="","",Vertragsdaten!AK1896)</f>
        <v/>
      </c>
      <c r="AE1895" s="15" t="str">
        <f>IF(Vertragsdaten!AL1896="","",Vertragsdaten!AL1896)</f>
        <v/>
      </c>
      <c r="AF1895" s="16" t="s">
        <v>2</v>
      </c>
      <c r="AG1895" s="16" t="str">
        <f>IF(Vertragsdaten!G1896="","",Vertragsdaten!G1896)</f>
        <v/>
      </c>
      <c r="AH1895" s="9" t="str">
        <f>IF(Vertragsdaten!$AW1896="","",Vertragsdaten!AW1896)</f>
        <v/>
      </c>
      <c r="AI1895" s="9"/>
      <c r="AJ1895" s="9"/>
      <c r="AK1895" s="9"/>
      <c r="AL1895" s="15" t="str">
        <f>IF(Vertragsdaten!AM1896="","",Vertragsdaten!AM1896)</f>
        <v/>
      </c>
      <c r="AM1895" s="15" t="str">
        <f>IF(Vertragsdaten!AN1896="","",Vertragsdaten!AN1896)</f>
        <v/>
      </c>
      <c r="AN1895" s="9"/>
      <c r="AO1895" s="9"/>
      <c r="AP1895" s="22" t="str">
        <f>IF(Vertragsdaten!AQ1896="","",ROUND(Vertragsdaten!AQ1896,0))</f>
        <v/>
      </c>
      <c r="AQ1895" s="9"/>
      <c r="AR1895" s="15" t="str">
        <f>IF(Vertragsdaten!AR1896="","",Vertragsdaten!AR1896)</f>
        <v/>
      </c>
      <c r="AS1895" s="16" t="str">
        <f>IF(Vertragsdaten!$AW1896="","",Vertragsdaten!$AW1896)</f>
        <v/>
      </c>
      <c r="AT1895" s="16" t="str">
        <f>IF(Vertragsdaten!AO1896="","","11XSWK-H-------M")</f>
        <v/>
      </c>
      <c r="AU1895" s="16" t="str">
        <f>IF(Vertragsdaten!AU1896="E01 „Ein-/Auszug (Umzug)“","E01",IF(Vertragsdaten!AU1896="E02 „Einzug/Neuanlage“","E02",IF(Vertragsdaten!AU1896="E03 „Lieferantenwechsel“","E03","ZD2")))</f>
        <v>ZD2</v>
      </c>
      <c r="AV1895" s="16" t="str">
        <f>IF(Vertragsdaten!AS1896="nein","Z18","Z15")</f>
        <v>Z15</v>
      </c>
      <c r="AW1895" s="16" t="str">
        <f>IF(Vertragsdaten!BC1896="","",VLOOKUP(Vertragsdaten!BC1896,'Dropdown-Werte'!$I$2:$J$5,2,FALSE))</f>
        <v/>
      </c>
      <c r="AX1895" s="16" t="str">
        <f t="shared" si="29"/>
        <v/>
      </c>
      <c r="AY1895" s="16" t="str">
        <f>IF(Vertragsdaten!BB1896="","",Vertragsdaten!BB1896)</f>
        <v/>
      </c>
      <c r="AZ1895" s="16" t="s">
        <v>93</v>
      </c>
      <c r="BA1895" s="16" t="s">
        <v>94</v>
      </c>
    </row>
    <row r="1896" spans="1:53">
      <c r="A1896" s="12" t="str">
        <f>IF(Vertragsdaten!AZ1897="","",Vertragsdaten!AZ1897)</f>
        <v/>
      </c>
      <c r="B1896" s="12"/>
      <c r="C1896" s="12"/>
      <c r="D1896" s="12"/>
      <c r="E1896" s="4" t="str">
        <f>IF(Vertragsdaten!M1897="","",Vertragsdaten!M1897)</f>
        <v/>
      </c>
      <c r="F1896" s="19">
        <f>Vertragsdaten!H1897</f>
        <v>0</v>
      </c>
      <c r="G1896" s="9"/>
      <c r="H1896" s="15" t="str">
        <f>IF(Vertragsdaten!J1897="","",Vertragsdaten!J1897)</f>
        <v/>
      </c>
      <c r="I1896" s="15" t="str">
        <f>IF(Vertragsdaten!K1897="","",Vertragsdaten!K1897)</f>
        <v/>
      </c>
      <c r="J1896" s="15" t="str">
        <f>IF(Vertragsdaten!L1897="","",Vertragsdaten!L1897)</f>
        <v/>
      </c>
      <c r="K1896" s="9"/>
      <c r="L1896" s="15" t="str">
        <f>IF(Vertragsdaten!J1897="","",Vertragsdaten!J1897)</f>
        <v/>
      </c>
      <c r="M1896" s="9" t="str">
        <f>IF(Vertragsdaten!I1897="","",Vertragsdaten!I1897)</f>
        <v/>
      </c>
      <c r="N1896" s="9"/>
      <c r="O1896" s="9" t="str">
        <f>IF(Vertragsdaten!W1897="","",Vertragsdaten!W1897)</f>
        <v/>
      </c>
      <c r="P1896" s="15" t="str">
        <f>IF(Vertragsdaten!R1897="","",Vertragsdaten!R1897)</f>
        <v/>
      </c>
      <c r="Q1896" s="15" t="str">
        <f>IF(Vertragsdaten!S1897="","",Vertragsdaten!S1897)</f>
        <v/>
      </c>
      <c r="R1896" s="9"/>
      <c r="S1896" s="15" t="str">
        <f>IF(Vertragsdaten!S1897="","",Vertragsdaten!T1897)</f>
        <v/>
      </c>
      <c r="T1896" s="15" t="str">
        <f>IF(Vertragsdaten!T1897="","",Vertragsdaten!U1897)</f>
        <v/>
      </c>
      <c r="U1896" s="9"/>
      <c r="V1896" s="16" t="str">
        <f>IF(Vertragsdaten!$V1897="","",Vertragsdaten!$V1897)</f>
        <v/>
      </c>
      <c r="W1896" s="9"/>
      <c r="X1896" s="9"/>
      <c r="Y1896" s="9"/>
      <c r="Z1896" s="9"/>
      <c r="AA1896" s="15" t="str">
        <f>IF(Vertragsdaten!AI1897="","",Vertragsdaten!AI1897)</f>
        <v/>
      </c>
      <c r="AB1896" s="15" t="str">
        <f>IF(Vertragsdaten!AJ1897="","",Vertragsdaten!AJ1897)</f>
        <v/>
      </c>
      <c r="AC1896" s="9"/>
      <c r="AD1896" s="15" t="str">
        <f>IF(Vertragsdaten!AK1897="","",Vertragsdaten!AK1897)</f>
        <v/>
      </c>
      <c r="AE1896" s="15" t="str">
        <f>IF(Vertragsdaten!AL1897="","",Vertragsdaten!AL1897)</f>
        <v/>
      </c>
      <c r="AF1896" s="16" t="s">
        <v>2</v>
      </c>
      <c r="AG1896" s="16" t="str">
        <f>IF(Vertragsdaten!G1897="","",Vertragsdaten!G1897)</f>
        <v/>
      </c>
      <c r="AH1896" s="9" t="str">
        <f>IF(Vertragsdaten!$AW1897="","",Vertragsdaten!AW1897)</f>
        <v/>
      </c>
      <c r="AI1896" s="9"/>
      <c r="AJ1896" s="9"/>
      <c r="AK1896" s="9"/>
      <c r="AL1896" s="15" t="str">
        <f>IF(Vertragsdaten!AM1897="","",Vertragsdaten!AM1897)</f>
        <v/>
      </c>
      <c r="AM1896" s="15" t="str">
        <f>IF(Vertragsdaten!AN1897="","",Vertragsdaten!AN1897)</f>
        <v/>
      </c>
      <c r="AN1896" s="9"/>
      <c r="AO1896" s="9"/>
      <c r="AP1896" s="22" t="str">
        <f>IF(Vertragsdaten!AQ1897="","",ROUND(Vertragsdaten!AQ1897,0))</f>
        <v/>
      </c>
      <c r="AQ1896" s="9"/>
      <c r="AR1896" s="15" t="str">
        <f>IF(Vertragsdaten!AR1897="","",Vertragsdaten!AR1897)</f>
        <v/>
      </c>
      <c r="AS1896" s="16" t="str">
        <f>IF(Vertragsdaten!$AW1897="","",Vertragsdaten!$AW1897)</f>
        <v/>
      </c>
      <c r="AT1896" s="16" t="str">
        <f>IF(Vertragsdaten!AO1897="","","11XSWK-H-------M")</f>
        <v/>
      </c>
      <c r="AU1896" s="16" t="str">
        <f>IF(Vertragsdaten!AU1897="E01 „Ein-/Auszug (Umzug)“","E01",IF(Vertragsdaten!AU1897="E02 „Einzug/Neuanlage“","E02",IF(Vertragsdaten!AU1897="E03 „Lieferantenwechsel“","E03","ZD2")))</f>
        <v>ZD2</v>
      </c>
      <c r="AV1896" s="16" t="str">
        <f>IF(Vertragsdaten!AS1897="nein","Z18","Z15")</f>
        <v>Z15</v>
      </c>
      <c r="AW1896" s="16" t="str">
        <f>IF(Vertragsdaten!BC1897="","",VLOOKUP(Vertragsdaten!BC1897,'Dropdown-Werte'!$I$2:$J$5,2,FALSE))</f>
        <v/>
      </c>
      <c r="AX1896" s="16" t="str">
        <f t="shared" si="29"/>
        <v/>
      </c>
      <c r="AY1896" s="16" t="str">
        <f>IF(Vertragsdaten!BB1897="","",Vertragsdaten!BB1897)</f>
        <v/>
      </c>
      <c r="AZ1896" s="16" t="s">
        <v>93</v>
      </c>
      <c r="BA1896" s="16" t="s">
        <v>94</v>
      </c>
    </row>
    <row r="1897" spans="1:53">
      <c r="A1897" s="12" t="str">
        <f>IF(Vertragsdaten!AZ1898="","",Vertragsdaten!AZ1898)</f>
        <v/>
      </c>
      <c r="B1897" s="12"/>
      <c r="C1897" s="12"/>
      <c r="D1897" s="12"/>
      <c r="E1897" s="4" t="str">
        <f>IF(Vertragsdaten!M1898="","",Vertragsdaten!M1898)</f>
        <v/>
      </c>
      <c r="F1897" s="19">
        <f>Vertragsdaten!H1898</f>
        <v>0</v>
      </c>
      <c r="G1897" s="9"/>
      <c r="H1897" s="15" t="str">
        <f>IF(Vertragsdaten!J1898="","",Vertragsdaten!J1898)</f>
        <v/>
      </c>
      <c r="I1897" s="15" t="str">
        <f>IF(Vertragsdaten!K1898="","",Vertragsdaten!K1898)</f>
        <v/>
      </c>
      <c r="J1897" s="15" t="str">
        <f>IF(Vertragsdaten!L1898="","",Vertragsdaten!L1898)</f>
        <v/>
      </c>
      <c r="K1897" s="9"/>
      <c r="L1897" s="15" t="str">
        <f>IF(Vertragsdaten!J1898="","",Vertragsdaten!J1898)</f>
        <v/>
      </c>
      <c r="M1897" s="9" t="str">
        <f>IF(Vertragsdaten!I1898="","",Vertragsdaten!I1898)</f>
        <v/>
      </c>
      <c r="N1897" s="9"/>
      <c r="O1897" s="9" t="str">
        <f>IF(Vertragsdaten!W1898="","",Vertragsdaten!W1898)</f>
        <v/>
      </c>
      <c r="P1897" s="15" t="str">
        <f>IF(Vertragsdaten!R1898="","",Vertragsdaten!R1898)</f>
        <v/>
      </c>
      <c r="Q1897" s="15" t="str">
        <f>IF(Vertragsdaten!S1898="","",Vertragsdaten!S1898)</f>
        <v/>
      </c>
      <c r="R1897" s="9"/>
      <c r="S1897" s="15" t="str">
        <f>IF(Vertragsdaten!S1898="","",Vertragsdaten!T1898)</f>
        <v/>
      </c>
      <c r="T1897" s="15" t="str">
        <f>IF(Vertragsdaten!T1898="","",Vertragsdaten!U1898)</f>
        <v/>
      </c>
      <c r="U1897" s="9"/>
      <c r="V1897" s="16" t="str">
        <f>IF(Vertragsdaten!$V1898="","",Vertragsdaten!$V1898)</f>
        <v/>
      </c>
      <c r="W1897" s="9"/>
      <c r="X1897" s="9"/>
      <c r="Y1897" s="9"/>
      <c r="Z1897" s="9"/>
      <c r="AA1897" s="15" t="str">
        <f>IF(Vertragsdaten!AI1898="","",Vertragsdaten!AI1898)</f>
        <v/>
      </c>
      <c r="AB1897" s="15" t="str">
        <f>IF(Vertragsdaten!AJ1898="","",Vertragsdaten!AJ1898)</f>
        <v/>
      </c>
      <c r="AC1897" s="9"/>
      <c r="AD1897" s="15" t="str">
        <f>IF(Vertragsdaten!AK1898="","",Vertragsdaten!AK1898)</f>
        <v/>
      </c>
      <c r="AE1897" s="15" t="str">
        <f>IF(Vertragsdaten!AL1898="","",Vertragsdaten!AL1898)</f>
        <v/>
      </c>
      <c r="AF1897" s="16" t="s">
        <v>2</v>
      </c>
      <c r="AG1897" s="16" t="str">
        <f>IF(Vertragsdaten!G1898="","",Vertragsdaten!G1898)</f>
        <v/>
      </c>
      <c r="AH1897" s="9" t="str">
        <f>IF(Vertragsdaten!$AW1898="","",Vertragsdaten!AW1898)</f>
        <v/>
      </c>
      <c r="AI1897" s="9"/>
      <c r="AJ1897" s="9"/>
      <c r="AK1897" s="9"/>
      <c r="AL1897" s="15" t="str">
        <f>IF(Vertragsdaten!AM1898="","",Vertragsdaten!AM1898)</f>
        <v/>
      </c>
      <c r="AM1897" s="15" t="str">
        <f>IF(Vertragsdaten!AN1898="","",Vertragsdaten!AN1898)</f>
        <v/>
      </c>
      <c r="AN1897" s="9"/>
      <c r="AO1897" s="9"/>
      <c r="AP1897" s="22" t="str">
        <f>IF(Vertragsdaten!AQ1898="","",ROUND(Vertragsdaten!AQ1898,0))</f>
        <v/>
      </c>
      <c r="AQ1897" s="9"/>
      <c r="AR1897" s="15" t="str">
        <f>IF(Vertragsdaten!AR1898="","",Vertragsdaten!AR1898)</f>
        <v/>
      </c>
      <c r="AS1897" s="16" t="str">
        <f>IF(Vertragsdaten!$AW1898="","",Vertragsdaten!$AW1898)</f>
        <v/>
      </c>
      <c r="AT1897" s="16" t="str">
        <f>IF(Vertragsdaten!AO1898="","","11XSWK-H-------M")</f>
        <v/>
      </c>
      <c r="AU1897" s="16" t="str">
        <f>IF(Vertragsdaten!AU1898="E01 „Ein-/Auszug (Umzug)“","E01",IF(Vertragsdaten!AU1898="E02 „Einzug/Neuanlage“","E02",IF(Vertragsdaten!AU1898="E03 „Lieferantenwechsel“","E03","ZD2")))</f>
        <v>ZD2</v>
      </c>
      <c r="AV1897" s="16" t="str">
        <f>IF(Vertragsdaten!AS1898="nein","Z18","Z15")</f>
        <v>Z15</v>
      </c>
      <c r="AW1897" s="16" t="str">
        <f>IF(Vertragsdaten!BC1898="","",VLOOKUP(Vertragsdaten!BC1898,'Dropdown-Werte'!$I$2:$J$5,2,FALSE))</f>
        <v/>
      </c>
      <c r="AX1897" s="16" t="str">
        <f t="shared" si="29"/>
        <v/>
      </c>
      <c r="AY1897" s="16" t="str">
        <f>IF(Vertragsdaten!BB1898="","",Vertragsdaten!BB1898)</f>
        <v/>
      </c>
      <c r="AZ1897" s="16" t="s">
        <v>93</v>
      </c>
      <c r="BA1897" s="16" t="s">
        <v>94</v>
      </c>
    </row>
    <row r="1898" spans="1:53">
      <c r="A1898" s="12" t="str">
        <f>IF(Vertragsdaten!AZ1899="","",Vertragsdaten!AZ1899)</f>
        <v/>
      </c>
      <c r="B1898" s="12"/>
      <c r="C1898" s="12"/>
      <c r="D1898" s="12"/>
      <c r="E1898" s="4" t="str">
        <f>IF(Vertragsdaten!M1899="","",Vertragsdaten!M1899)</f>
        <v/>
      </c>
      <c r="F1898" s="19">
        <f>Vertragsdaten!H1899</f>
        <v>0</v>
      </c>
      <c r="G1898" s="9"/>
      <c r="H1898" s="15" t="str">
        <f>IF(Vertragsdaten!J1899="","",Vertragsdaten!J1899)</f>
        <v/>
      </c>
      <c r="I1898" s="15" t="str">
        <f>IF(Vertragsdaten!K1899="","",Vertragsdaten!K1899)</f>
        <v/>
      </c>
      <c r="J1898" s="15" t="str">
        <f>IF(Vertragsdaten!L1899="","",Vertragsdaten!L1899)</f>
        <v/>
      </c>
      <c r="K1898" s="9"/>
      <c r="L1898" s="15" t="str">
        <f>IF(Vertragsdaten!J1899="","",Vertragsdaten!J1899)</f>
        <v/>
      </c>
      <c r="M1898" s="9" t="str">
        <f>IF(Vertragsdaten!I1899="","",Vertragsdaten!I1899)</f>
        <v/>
      </c>
      <c r="N1898" s="9"/>
      <c r="O1898" s="9" t="str">
        <f>IF(Vertragsdaten!W1899="","",Vertragsdaten!W1899)</f>
        <v/>
      </c>
      <c r="P1898" s="15" t="str">
        <f>IF(Vertragsdaten!R1899="","",Vertragsdaten!R1899)</f>
        <v/>
      </c>
      <c r="Q1898" s="15" t="str">
        <f>IF(Vertragsdaten!S1899="","",Vertragsdaten!S1899)</f>
        <v/>
      </c>
      <c r="R1898" s="9"/>
      <c r="S1898" s="15" t="str">
        <f>IF(Vertragsdaten!S1899="","",Vertragsdaten!T1899)</f>
        <v/>
      </c>
      <c r="T1898" s="15" t="str">
        <f>IF(Vertragsdaten!T1899="","",Vertragsdaten!U1899)</f>
        <v/>
      </c>
      <c r="U1898" s="9"/>
      <c r="V1898" s="16" t="str">
        <f>IF(Vertragsdaten!$V1899="","",Vertragsdaten!$V1899)</f>
        <v/>
      </c>
      <c r="W1898" s="9"/>
      <c r="X1898" s="9"/>
      <c r="Y1898" s="9"/>
      <c r="Z1898" s="9"/>
      <c r="AA1898" s="15" t="str">
        <f>IF(Vertragsdaten!AI1899="","",Vertragsdaten!AI1899)</f>
        <v/>
      </c>
      <c r="AB1898" s="15" t="str">
        <f>IF(Vertragsdaten!AJ1899="","",Vertragsdaten!AJ1899)</f>
        <v/>
      </c>
      <c r="AC1898" s="9"/>
      <c r="AD1898" s="15" t="str">
        <f>IF(Vertragsdaten!AK1899="","",Vertragsdaten!AK1899)</f>
        <v/>
      </c>
      <c r="AE1898" s="15" t="str">
        <f>IF(Vertragsdaten!AL1899="","",Vertragsdaten!AL1899)</f>
        <v/>
      </c>
      <c r="AF1898" s="16" t="s">
        <v>2</v>
      </c>
      <c r="AG1898" s="16" t="str">
        <f>IF(Vertragsdaten!G1899="","",Vertragsdaten!G1899)</f>
        <v/>
      </c>
      <c r="AH1898" s="9" t="str">
        <f>IF(Vertragsdaten!$AW1899="","",Vertragsdaten!AW1899)</f>
        <v/>
      </c>
      <c r="AI1898" s="9"/>
      <c r="AJ1898" s="9"/>
      <c r="AK1898" s="9"/>
      <c r="AL1898" s="15" t="str">
        <f>IF(Vertragsdaten!AM1899="","",Vertragsdaten!AM1899)</f>
        <v/>
      </c>
      <c r="AM1898" s="15" t="str">
        <f>IF(Vertragsdaten!AN1899="","",Vertragsdaten!AN1899)</f>
        <v/>
      </c>
      <c r="AN1898" s="9"/>
      <c r="AO1898" s="9"/>
      <c r="AP1898" s="22" t="str">
        <f>IF(Vertragsdaten!AQ1899="","",ROUND(Vertragsdaten!AQ1899,0))</f>
        <v/>
      </c>
      <c r="AQ1898" s="9"/>
      <c r="AR1898" s="15" t="str">
        <f>IF(Vertragsdaten!AR1899="","",Vertragsdaten!AR1899)</f>
        <v/>
      </c>
      <c r="AS1898" s="16" t="str">
        <f>IF(Vertragsdaten!$AW1899="","",Vertragsdaten!$AW1899)</f>
        <v/>
      </c>
      <c r="AT1898" s="16" t="str">
        <f>IF(Vertragsdaten!AO1899="","","11XSWK-H-------M")</f>
        <v/>
      </c>
      <c r="AU1898" s="16" t="str">
        <f>IF(Vertragsdaten!AU1899="E01 „Ein-/Auszug (Umzug)“","E01",IF(Vertragsdaten!AU1899="E02 „Einzug/Neuanlage“","E02",IF(Vertragsdaten!AU1899="E03 „Lieferantenwechsel“","E03","ZD2")))</f>
        <v>ZD2</v>
      </c>
      <c r="AV1898" s="16" t="str">
        <f>IF(Vertragsdaten!AS1899="nein","Z18","Z15")</f>
        <v>Z15</v>
      </c>
      <c r="AW1898" s="16" t="str">
        <f>IF(Vertragsdaten!BC1899="","",VLOOKUP(Vertragsdaten!BC1899,'Dropdown-Werte'!$I$2:$J$5,2,FALSE))</f>
        <v/>
      </c>
      <c r="AX1898" s="16" t="str">
        <f t="shared" si="29"/>
        <v/>
      </c>
      <c r="AY1898" s="16" t="str">
        <f>IF(Vertragsdaten!BB1899="","",Vertragsdaten!BB1899)</f>
        <v/>
      </c>
      <c r="AZ1898" s="16" t="s">
        <v>93</v>
      </c>
      <c r="BA1898" s="16" t="s">
        <v>94</v>
      </c>
    </row>
    <row r="1899" spans="1:53">
      <c r="A1899" s="12" t="str">
        <f>IF(Vertragsdaten!AZ1900="","",Vertragsdaten!AZ1900)</f>
        <v/>
      </c>
      <c r="B1899" s="12"/>
      <c r="C1899" s="12"/>
      <c r="D1899" s="12"/>
      <c r="E1899" s="4" t="str">
        <f>IF(Vertragsdaten!M1900="","",Vertragsdaten!M1900)</f>
        <v/>
      </c>
      <c r="F1899" s="19">
        <f>Vertragsdaten!H1900</f>
        <v>0</v>
      </c>
      <c r="G1899" s="9"/>
      <c r="H1899" s="15" t="str">
        <f>IF(Vertragsdaten!J1900="","",Vertragsdaten!J1900)</f>
        <v/>
      </c>
      <c r="I1899" s="15" t="str">
        <f>IF(Vertragsdaten!K1900="","",Vertragsdaten!K1900)</f>
        <v/>
      </c>
      <c r="J1899" s="15" t="str">
        <f>IF(Vertragsdaten!L1900="","",Vertragsdaten!L1900)</f>
        <v/>
      </c>
      <c r="K1899" s="9"/>
      <c r="L1899" s="15" t="str">
        <f>IF(Vertragsdaten!J1900="","",Vertragsdaten!J1900)</f>
        <v/>
      </c>
      <c r="M1899" s="9" t="str">
        <f>IF(Vertragsdaten!I1900="","",Vertragsdaten!I1900)</f>
        <v/>
      </c>
      <c r="N1899" s="9"/>
      <c r="O1899" s="9" t="str">
        <f>IF(Vertragsdaten!W1900="","",Vertragsdaten!W1900)</f>
        <v/>
      </c>
      <c r="P1899" s="15" t="str">
        <f>IF(Vertragsdaten!R1900="","",Vertragsdaten!R1900)</f>
        <v/>
      </c>
      <c r="Q1899" s="15" t="str">
        <f>IF(Vertragsdaten!S1900="","",Vertragsdaten!S1900)</f>
        <v/>
      </c>
      <c r="R1899" s="9"/>
      <c r="S1899" s="15" t="str">
        <f>IF(Vertragsdaten!S1900="","",Vertragsdaten!T1900)</f>
        <v/>
      </c>
      <c r="T1899" s="15" t="str">
        <f>IF(Vertragsdaten!T1900="","",Vertragsdaten!U1900)</f>
        <v/>
      </c>
      <c r="U1899" s="9"/>
      <c r="V1899" s="16" t="str">
        <f>IF(Vertragsdaten!$V1900="","",Vertragsdaten!$V1900)</f>
        <v/>
      </c>
      <c r="W1899" s="9"/>
      <c r="X1899" s="9"/>
      <c r="Y1899" s="9"/>
      <c r="Z1899" s="9"/>
      <c r="AA1899" s="15" t="str">
        <f>IF(Vertragsdaten!AI1900="","",Vertragsdaten!AI1900)</f>
        <v/>
      </c>
      <c r="AB1899" s="15" t="str">
        <f>IF(Vertragsdaten!AJ1900="","",Vertragsdaten!AJ1900)</f>
        <v/>
      </c>
      <c r="AC1899" s="9"/>
      <c r="AD1899" s="15" t="str">
        <f>IF(Vertragsdaten!AK1900="","",Vertragsdaten!AK1900)</f>
        <v/>
      </c>
      <c r="AE1899" s="15" t="str">
        <f>IF(Vertragsdaten!AL1900="","",Vertragsdaten!AL1900)</f>
        <v/>
      </c>
      <c r="AF1899" s="16" t="s">
        <v>2</v>
      </c>
      <c r="AG1899" s="16" t="str">
        <f>IF(Vertragsdaten!G1900="","",Vertragsdaten!G1900)</f>
        <v/>
      </c>
      <c r="AH1899" s="9" t="str">
        <f>IF(Vertragsdaten!$AW1900="","",Vertragsdaten!AW1900)</f>
        <v/>
      </c>
      <c r="AI1899" s="9"/>
      <c r="AJ1899" s="9"/>
      <c r="AK1899" s="9"/>
      <c r="AL1899" s="15" t="str">
        <f>IF(Vertragsdaten!AM1900="","",Vertragsdaten!AM1900)</f>
        <v/>
      </c>
      <c r="AM1899" s="15" t="str">
        <f>IF(Vertragsdaten!AN1900="","",Vertragsdaten!AN1900)</f>
        <v/>
      </c>
      <c r="AN1899" s="9"/>
      <c r="AO1899" s="9"/>
      <c r="AP1899" s="22" t="str">
        <f>IF(Vertragsdaten!AQ1900="","",ROUND(Vertragsdaten!AQ1900,0))</f>
        <v/>
      </c>
      <c r="AQ1899" s="9"/>
      <c r="AR1899" s="15" t="str">
        <f>IF(Vertragsdaten!AR1900="","",Vertragsdaten!AR1900)</f>
        <v/>
      </c>
      <c r="AS1899" s="16" t="str">
        <f>IF(Vertragsdaten!$AW1900="","",Vertragsdaten!$AW1900)</f>
        <v/>
      </c>
      <c r="AT1899" s="16" t="str">
        <f>IF(Vertragsdaten!AO1900="","","11XSWK-H-------M")</f>
        <v/>
      </c>
      <c r="AU1899" s="16" t="str">
        <f>IF(Vertragsdaten!AU1900="E01 „Ein-/Auszug (Umzug)“","E01",IF(Vertragsdaten!AU1900="E02 „Einzug/Neuanlage“","E02",IF(Vertragsdaten!AU1900="E03 „Lieferantenwechsel“","E03","ZD2")))</f>
        <v>ZD2</v>
      </c>
      <c r="AV1899" s="16" t="str">
        <f>IF(Vertragsdaten!AS1900="nein","Z18","Z15")</f>
        <v>Z15</v>
      </c>
      <c r="AW1899" s="16" t="str">
        <f>IF(Vertragsdaten!BC1900="","",VLOOKUP(Vertragsdaten!BC1900,'Dropdown-Werte'!$I$2:$J$5,2,FALSE))</f>
        <v/>
      </c>
      <c r="AX1899" s="16" t="str">
        <f t="shared" si="29"/>
        <v/>
      </c>
      <c r="AY1899" s="16" t="str">
        <f>IF(Vertragsdaten!BB1900="","",Vertragsdaten!BB1900)</f>
        <v/>
      </c>
      <c r="AZ1899" s="16" t="s">
        <v>93</v>
      </c>
      <c r="BA1899" s="16" t="s">
        <v>94</v>
      </c>
    </row>
    <row r="1900" spans="1:53">
      <c r="A1900" s="12" t="str">
        <f>IF(Vertragsdaten!AZ1901="","",Vertragsdaten!AZ1901)</f>
        <v/>
      </c>
      <c r="B1900" s="12"/>
      <c r="C1900" s="12"/>
      <c r="D1900" s="12"/>
      <c r="E1900" s="4" t="str">
        <f>IF(Vertragsdaten!M1901="","",Vertragsdaten!M1901)</f>
        <v/>
      </c>
      <c r="F1900" s="19">
        <f>Vertragsdaten!H1901</f>
        <v>0</v>
      </c>
      <c r="G1900" s="9"/>
      <c r="H1900" s="15" t="str">
        <f>IF(Vertragsdaten!J1901="","",Vertragsdaten!J1901)</f>
        <v/>
      </c>
      <c r="I1900" s="15" t="str">
        <f>IF(Vertragsdaten!K1901="","",Vertragsdaten!K1901)</f>
        <v/>
      </c>
      <c r="J1900" s="15" t="str">
        <f>IF(Vertragsdaten!L1901="","",Vertragsdaten!L1901)</f>
        <v/>
      </c>
      <c r="K1900" s="9"/>
      <c r="L1900" s="15" t="str">
        <f>IF(Vertragsdaten!J1901="","",Vertragsdaten!J1901)</f>
        <v/>
      </c>
      <c r="M1900" s="9" t="str">
        <f>IF(Vertragsdaten!I1901="","",Vertragsdaten!I1901)</f>
        <v/>
      </c>
      <c r="N1900" s="9"/>
      <c r="O1900" s="9" t="str">
        <f>IF(Vertragsdaten!W1901="","",Vertragsdaten!W1901)</f>
        <v/>
      </c>
      <c r="P1900" s="15" t="str">
        <f>IF(Vertragsdaten!R1901="","",Vertragsdaten!R1901)</f>
        <v/>
      </c>
      <c r="Q1900" s="15" t="str">
        <f>IF(Vertragsdaten!S1901="","",Vertragsdaten!S1901)</f>
        <v/>
      </c>
      <c r="R1900" s="9"/>
      <c r="S1900" s="15" t="str">
        <f>IF(Vertragsdaten!S1901="","",Vertragsdaten!T1901)</f>
        <v/>
      </c>
      <c r="T1900" s="15" t="str">
        <f>IF(Vertragsdaten!T1901="","",Vertragsdaten!U1901)</f>
        <v/>
      </c>
      <c r="U1900" s="9"/>
      <c r="V1900" s="16" t="str">
        <f>IF(Vertragsdaten!$V1901="","",Vertragsdaten!$V1901)</f>
        <v/>
      </c>
      <c r="W1900" s="9"/>
      <c r="X1900" s="9"/>
      <c r="Y1900" s="9"/>
      <c r="Z1900" s="9"/>
      <c r="AA1900" s="15" t="str">
        <f>IF(Vertragsdaten!AI1901="","",Vertragsdaten!AI1901)</f>
        <v/>
      </c>
      <c r="AB1900" s="15" t="str">
        <f>IF(Vertragsdaten!AJ1901="","",Vertragsdaten!AJ1901)</f>
        <v/>
      </c>
      <c r="AC1900" s="9"/>
      <c r="AD1900" s="15" t="str">
        <f>IF(Vertragsdaten!AK1901="","",Vertragsdaten!AK1901)</f>
        <v/>
      </c>
      <c r="AE1900" s="15" t="str">
        <f>IF(Vertragsdaten!AL1901="","",Vertragsdaten!AL1901)</f>
        <v/>
      </c>
      <c r="AF1900" s="16" t="s">
        <v>2</v>
      </c>
      <c r="AG1900" s="16" t="str">
        <f>IF(Vertragsdaten!G1901="","",Vertragsdaten!G1901)</f>
        <v/>
      </c>
      <c r="AH1900" s="9" t="str">
        <f>IF(Vertragsdaten!$AW1901="","",Vertragsdaten!AW1901)</f>
        <v/>
      </c>
      <c r="AI1900" s="9"/>
      <c r="AJ1900" s="9"/>
      <c r="AK1900" s="9"/>
      <c r="AL1900" s="15" t="str">
        <f>IF(Vertragsdaten!AM1901="","",Vertragsdaten!AM1901)</f>
        <v/>
      </c>
      <c r="AM1900" s="15" t="str">
        <f>IF(Vertragsdaten!AN1901="","",Vertragsdaten!AN1901)</f>
        <v/>
      </c>
      <c r="AN1900" s="9"/>
      <c r="AO1900" s="9"/>
      <c r="AP1900" s="22" t="str">
        <f>IF(Vertragsdaten!AQ1901="","",ROUND(Vertragsdaten!AQ1901,0))</f>
        <v/>
      </c>
      <c r="AQ1900" s="9"/>
      <c r="AR1900" s="15" t="str">
        <f>IF(Vertragsdaten!AR1901="","",Vertragsdaten!AR1901)</f>
        <v/>
      </c>
      <c r="AS1900" s="16" t="str">
        <f>IF(Vertragsdaten!$AW1901="","",Vertragsdaten!$AW1901)</f>
        <v/>
      </c>
      <c r="AT1900" s="16" t="str">
        <f>IF(Vertragsdaten!AO1901="","","11XSWK-H-------M")</f>
        <v/>
      </c>
      <c r="AU1900" s="16" t="str">
        <f>IF(Vertragsdaten!AU1901="E01 „Ein-/Auszug (Umzug)“","E01",IF(Vertragsdaten!AU1901="E02 „Einzug/Neuanlage“","E02",IF(Vertragsdaten!AU1901="E03 „Lieferantenwechsel“","E03","ZD2")))</f>
        <v>ZD2</v>
      </c>
      <c r="AV1900" s="16" t="str">
        <f>IF(Vertragsdaten!AS1901="nein","Z18","Z15")</f>
        <v>Z15</v>
      </c>
      <c r="AW1900" s="16" t="str">
        <f>IF(Vertragsdaten!BC1901="","",VLOOKUP(Vertragsdaten!BC1901,'Dropdown-Werte'!$I$2:$J$5,2,FALSE))</f>
        <v/>
      </c>
      <c r="AX1900" s="16" t="str">
        <f t="shared" si="29"/>
        <v/>
      </c>
      <c r="AY1900" s="16" t="str">
        <f>IF(Vertragsdaten!BB1901="","",Vertragsdaten!BB1901)</f>
        <v/>
      </c>
      <c r="AZ1900" s="16" t="s">
        <v>93</v>
      </c>
      <c r="BA1900" s="16" t="s">
        <v>94</v>
      </c>
    </row>
    <row r="1901" spans="1:53">
      <c r="A1901" s="12" t="str">
        <f>IF(Vertragsdaten!AZ1902="","",Vertragsdaten!AZ1902)</f>
        <v/>
      </c>
      <c r="B1901" s="12"/>
      <c r="C1901" s="12"/>
      <c r="D1901" s="12"/>
      <c r="E1901" s="4" t="str">
        <f>IF(Vertragsdaten!M1902="","",Vertragsdaten!M1902)</f>
        <v/>
      </c>
      <c r="F1901" s="19">
        <f>Vertragsdaten!H1902</f>
        <v>0</v>
      </c>
      <c r="G1901" s="9"/>
      <c r="H1901" s="15" t="str">
        <f>IF(Vertragsdaten!J1902="","",Vertragsdaten!J1902)</f>
        <v/>
      </c>
      <c r="I1901" s="15" t="str">
        <f>IF(Vertragsdaten!K1902="","",Vertragsdaten!K1902)</f>
        <v/>
      </c>
      <c r="J1901" s="15" t="str">
        <f>IF(Vertragsdaten!L1902="","",Vertragsdaten!L1902)</f>
        <v/>
      </c>
      <c r="K1901" s="9"/>
      <c r="L1901" s="15" t="str">
        <f>IF(Vertragsdaten!J1902="","",Vertragsdaten!J1902)</f>
        <v/>
      </c>
      <c r="M1901" s="9" t="str">
        <f>IF(Vertragsdaten!I1902="","",Vertragsdaten!I1902)</f>
        <v/>
      </c>
      <c r="N1901" s="9"/>
      <c r="O1901" s="9" t="str">
        <f>IF(Vertragsdaten!W1902="","",Vertragsdaten!W1902)</f>
        <v/>
      </c>
      <c r="P1901" s="15" t="str">
        <f>IF(Vertragsdaten!R1902="","",Vertragsdaten!R1902)</f>
        <v/>
      </c>
      <c r="Q1901" s="15" t="str">
        <f>IF(Vertragsdaten!S1902="","",Vertragsdaten!S1902)</f>
        <v/>
      </c>
      <c r="R1901" s="9"/>
      <c r="S1901" s="15" t="str">
        <f>IF(Vertragsdaten!S1902="","",Vertragsdaten!T1902)</f>
        <v/>
      </c>
      <c r="T1901" s="15" t="str">
        <f>IF(Vertragsdaten!T1902="","",Vertragsdaten!U1902)</f>
        <v/>
      </c>
      <c r="U1901" s="9"/>
      <c r="V1901" s="16" t="str">
        <f>IF(Vertragsdaten!$V1902="","",Vertragsdaten!$V1902)</f>
        <v/>
      </c>
      <c r="W1901" s="9"/>
      <c r="X1901" s="9"/>
      <c r="Y1901" s="9"/>
      <c r="Z1901" s="9"/>
      <c r="AA1901" s="15" t="str">
        <f>IF(Vertragsdaten!AI1902="","",Vertragsdaten!AI1902)</f>
        <v/>
      </c>
      <c r="AB1901" s="15" t="str">
        <f>IF(Vertragsdaten!AJ1902="","",Vertragsdaten!AJ1902)</f>
        <v/>
      </c>
      <c r="AC1901" s="9"/>
      <c r="AD1901" s="15" t="str">
        <f>IF(Vertragsdaten!AK1902="","",Vertragsdaten!AK1902)</f>
        <v/>
      </c>
      <c r="AE1901" s="15" t="str">
        <f>IF(Vertragsdaten!AL1902="","",Vertragsdaten!AL1902)</f>
        <v/>
      </c>
      <c r="AF1901" s="16" t="s">
        <v>2</v>
      </c>
      <c r="AG1901" s="16" t="str">
        <f>IF(Vertragsdaten!G1902="","",Vertragsdaten!G1902)</f>
        <v/>
      </c>
      <c r="AH1901" s="9" t="str">
        <f>IF(Vertragsdaten!$AW1902="","",Vertragsdaten!AW1902)</f>
        <v/>
      </c>
      <c r="AI1901" s="9"/>
      <c r="AJ1901" s="9"/>
      <c r="AK1901" s="9"/>
      <c r="AL1901" s="15" t="str">
        <f>IF(Vertragsdaten!AM1902="","",Vertragsdaten!AM1902)</f>
        <v/>
      </c>
      <c r="AM1901" s="15" t="str">
        <f>IF(Vertragsdaten!AN1902="","",Vertragsdaten!AN1902)</f>
        <v/>
      </c>
      <c r="AN1901" s="9"/>
      <c r="AO1901" s="9"/>
      <c r="AP1901" s="22" t="str">
        <f>IF(Vertragsdaten!AQ1902="","",ROUND(Vertragsdaten!AQ1902,0))</f>
        <v/>
      </c>
      <c r="AQ1901" s="9"/>
      <c r="AR1901" s="15" t="str">
        <f>IF(Vertragsdaten!AR1902="","",Vertragsdaten!AR1902)</f>
        <v/>
      </c>
      <c r="AS1901" s="16" t="str">
        <f>IF(Vertragsdaten!$AW1902="","",Vertragsdaten!$AW1902)</f>
        <v/>
      </c>
      <c r="AT1901" s="16" t="str">
        <f>IF(Vertragsdaten!AO1902="","","11XSWK-H-------M")</f>
        <v/>
      </c>
      <c r="AU1901" s="16" t="str">
        <f>IF(Vertragsdaten!AU1902="E01 „Ein-/Auszug (Umzug)“","E01",IF(Vertragsdaten!AU1902="E02 „Einzug/Neuanlage“","E02",IF(Vertragsdaten!AU1902="E03 „Lieferantenwechsel“","E03","ZD2")))</f>
        <v>ZD2</v>
      </c>
      <c r="AV1901" s="16" t="str">
        <f>IF(Vertragsdaten!AS1902="nein","Z18","Z15")</f>
        <v>Z15</v>
      </c>
      <c r="AW1901" s="16" t="str">
        <f>IF(Vertragsdaten!BC1902="","",VLOOKUP(Vertragsdaten!BC1902,'Dropdown-Werte'!$I$2:$J$5,2,FALSE))</f>
        <v/>
      </c>
      <c r="AX1901" s="16" t="str">
        <f t="shared" si="29"/>
        <v/>
      </c>
      <c r="AY1901" s="16" t="str">
        <f>IF(Vertragsdaten!BB1902="","",Vertragsdaten!BB1902)</f>
        <v/>
      </c>
      <c r="AZ1901" s="16" t="s">
        <v>93</v>
      </c>
      <c r="BA1901" s="16" t="s">
        <v>94</v>
      </c>
    </row>
    <row r="1902" spans="1:53">
      <c r="A1902" s="12" t="str">
        <f>IF(Vertragsdaten!AZ1903="","",Vertragsdaten!AZ1903)</f>
        <v/>
      </c>
      <c r="B1902" s="12"/>
      <c r="C1902" s="12"/>
      <c r="D1902" s="12"/>
      <c r="E1902" s="4" t="str">
        <f>IF(Vertragsdaten!M1903="","",Vertragsdaten!M1903)</f>
        <v/>
      </c>
      <c r="F1902" s="19">
        <f>Vertragsdaten!H1903</f>
        <v>0</v>
      </c>
      <c r="G1902" s="9"/>
      <c r="H1902" s="15" t="str">
        <f>IF(Vertragsdaten!J1903="","",Vertragsdaten!J1903)</f>
        <v/>
      </c>
      <c r="I1902" s="15" t="str">
        <f>IF(Vertragsdaten!K1903="","",Vertragsdaten!K1903)</f>
        <v/>
      </c>
      <c r="J1902" s="15" t="str">
        <f>IF(Vertragsdaten!L1903="","",Vertragsdaten!L1903)</f>
        <v/>
      </c>
      <c r="K1902" s="9"/>
      <c r="L1902" s="15" t="str">
        <f>IF(Vertragsdaten!J1903="","",Vertragsdaten!J1903)</f>
        <v/>
      </c>
      <c r="M1902" s="9" t="str">
        <f>IF(Vertragsdaten!I1903="","",Vertragsdaten!I1903)</f>
        <v/>
      </c>
      <c r="N1902" s="9"/>
      <c r="O1902" s="9" t="str">
        <f>IF(Vertragsdaten!W1903="","",Vertragsdaten!W1903)</f>
        <v/>
      </c>
      <c r="P1902" s="15" t="str">
        <f>IF(Vertragsdaten!R1903="","",Vertragsdaten!R1903)</f>
        <v/>
      </c>
      <c r="Q1902" s="15" t="str">
        <f>IF(Vertragsdaten!S1903="","",Vertragsdaten!S1903)</f>
        <v/>
      </c>
      <c r="R1902" s="9"/>
      <c r="S1902" s="15" t="str">
        <f>IF(Vertragsdaten!S1903="","",Vertragsdaten!T1903)</f>
        <v/>
      </c>
      <c r="T1902" s="15" t="str">
        <f>IF(Vertragsdaten!T1903="","",Vertragsdaten!U1903)</f>
        <v/>
      </c>
      <c r="U1902" s="9"/>
      <c r="V1902" s="16" t="str">
        <f>IF(Vertragsdaten!$V1903="","",Vertragsdaten!$V1903)</f>
        <v/>
      </c>
      <c r="W1902" s="9"/>
      <c r="X1902" s="9"/>
      <c r="Y1902" s="9"/>
      <c r="Z1902" s="9"/>
      <c r="AA1902" s="15" t="str">
        <f>IF(Vertragsdaten!AI1903="","",Vertragsdaten!AI1903)</f>
        <v/>
      </c>
      <c r="AB1902" s="15" t="str">
        <f>IF(Vertragsdaten!AJ1903="","",Vertragsdaten!AJ1903)</f>
        <v/>
      </c>
      <c r="AC1902" s="9"/>
      <c r="AD1902" s="15" t="str">
        <f>IF(Vertragsdaten!AK1903="","",Vertragsdaten!AK1903)</f>
        <v/>
      </c>
      <c r="AE1902" s="15" t="str">
        <f>IF(Vertragsdaten!AL1903="","",Vertragsdaten!AL1903)</f>
        <v/>
      </c>
      <c r="AF1902" s="16" t="s">
        <v>2</v>
      </c>
      <c r="AG1902" s="16" t="str">
        <f>IF(Vertragsdaten!G1903="","",Vertragsdaten!G1903)</f>
        <v/>
      </c>
      <c r="AH1902" s="9" t="str">
        <f>IF(Vertragsdaten!$AW1903="","",Vertragsdaten!AW1903)</f>
        <v/>
      </c>
      <c r="AI1902" s="9"/>
      <c r="AJ1902" s="9"/>
      <c r="AK1902" s="9"/>
      <c r="AL1902" s="15" t="str">
        <f>IF(Vertragsdaten!AM1903="","",Vertragsdaten!AM1903)</f>
        <v/>
      </c>
      <c r="AM1902" s="15" t="str">
        <f>IF(Vertragsdaten!AN1903="","",Vertragsdaten!AN1903)</f>
        <v/>
      </c>
      <c r="AN1902" s="9"/>
      <c r="AO1902" s="9"/>
      <c r="AP1902" s="22" t="str">
        <f>IF(Vertragsdaten!AQ1903="","",ROUND(Vertragsdaten!AQ1903,0))</f>
        <v/>
      </c>
      <c r="AQ1902" s="9"/>
      <c r="AR1902" s="15" t="str">
        <f>IF(Vertragsdaten!AR1903="","",Vertragsdaten!AR1903)</f>
        <v/>
      </c>
      <c r="AS1902" s="16" t="str">
        <f>IF(Vertragsdaten!$AW1903="","",Vertragsdaten!$AW1903)</f>
        <v/>
      </c>
      <c r="AT1902" s="16" t="str">
        <f>IF(Vertragsdaten!AO1903="","","11XSWK-H-------M")</f>
        <v/>
      </c>
      <c r="AU1902" s="16" t="str">
        <f>IF(Vertragsdaten!AU1903="E01 „Ein-/Auszug (Umzug)“","E01",IF(Vertragsdaten!AU1903="E02 „Einzug/Neuanlage“","E02",IF(Vertragsdaten!AU1903="E03 „Lieferantenwechsel“","E03","ZD2")))</f>
        <v>ZD2</v>
      </c>
      <c r="AV1902" s="16" t="str">
        <f>IF(Vertragsdaten!AS1903="nein","Z18","Z15")</f>
        <v>Z15</v>
      </c>
      <c r="AW1902" s="16" t="str">
        <f>IF(Vertragsdaten!BC1903="","",VLOOKUP(Vertragsdaten!BC1903,'Dropdown-Werte'!$I$2:$J$5,2,FALSE))</f>
        <v/>
      </c>
      <c r="AX1902" s="16" t="str">
        <f t="shared" si="29"/>
        <v/>
      </c>
      <c r="AY1902" s="16" t="str">
        <f>IF(Vertragsdaten!BB1903="","",Vertragsdaten!BB1903)</f>
        <v/>
      </c>
      <c r="AZ1902" s="16" t="s">
        <v>93</v>
      </c>
      <c r="BA1902" s="16" t="s">
        <v>94</v>
      </c>
    </row>
    <row r="1903" spans="1:53">
      <c r="A1903" s="12" t="str">
        <f>IF(Vertragsdaten!AZ1904="","",Vertragsdaten!AZ1904)</f>
        <v/>
      </c>
      <c r="B1903" s="12"/>
      <c r="C1903" s="12"/>
      <c r="D1903" s="12"/>
      <c r="E1903" s="4" t="str">
        <f>IF(Vertragsdaten!M1904="","",Vertragsdaten!M1904)</f>
        <v/>
      </c>
      <c r="F1903" s="19">
        <f>Vertragsdaten!H1904</f>
        <v>0</v>
      </c>
      <c r="G1903" s="9"/>
      <c r="H1903" s="15" t="str">
        <f>IF(Vertragsdaten!J1904="","",Vertragsdaten!J1904)</f>
        <v/>
      </c>
      <c r="I1903" s="15" t="str">
        <f>IF(Vertragsdaten!K1904="","",Vertragsdaten!K1904)</f>
        <v/>
      </c>
      <c r="J1903" s="15" t="str">
        <f>IF(Vertragsdaten!L1904="","",Vertragsdaten!L1904)</f>
        <v/>
      </c>
      <c r="K1903" s="9"/>
      <c r="L1903" s="15" t="str">
        <f>IF(Vertragsdaten!J1904="","",Vertragsdaten!J1904)</f>
        <v/>
      </c>
      <c r="M1903" s="9" t="str">
        <f>IF(Vertragsdaten!I1904="","",Vertragsdaten!I1904)</f>
        <v/>
      </c>
      <c r="N1903" s="9"/>
      <c r="O1903" s="9" t="str">
        <f>IF(Vertragsdaten!W1904="","",Vertragsdaten!W1904)</f>
        <v/>
      </c>
      <c r="P1903" s="15" t="str">
        <f>IF(Vertragsdaten!R1904="","",Vertragsdaten!R1904)</f>
        <v/>
      </c>
      <c r="Q1903" s="15" t="str">
        <f>IF(Vertragsdaten!S1904="","",Vertragsdaten!S1904)</f>
        <v/>
      </c>
      <c r="R1903" s="9"/>
      <c r="S1903" s="15" t="str">
        <f>IF(Vertragsdaten!S1904="","",Vertragsdaten!T1904)</f>
        <v/>
      </c>
      <c r="T1903" s="15" t="str">
        <f>IF(Vertragsdaten!T1904="","",Vertragsdaten!U1904)</f>
        <v/>
      </c>
      <c r="U1903" s="9"/>
      <c r="V1903" s="16" t="str">
        <f>IF(Vertragsdaten!$V1904="","",Vertragsdaten!$V1904)</f>
        <v/>
      </c>
      <c r="W1903" s="9"/>
      <c r="X1903" s="9"/>
      <c r="Y1903" s="9"/>
      <c r="Z1903" s="9"/>
      <c r="AA1903" s="15" t="str">
        <f>IF(Vertragsdaten!AI1904="","",Vertragsdaten!AI1904)</f>
        <v/>
      </c>
      <c r="AB1903" s="15" t="str">
        <f>IF(Vertragsdaten!AJ1904="","",Vertragsdaten!AJ1904)</f>
        <v/>
      </c>
      <c r="AC1903" s="9"/>
      <c r="AD1903" s="15" t="str">
        <f>IF(Vertragsdaten!AK1904="","",Vertragsdaten!AK1904)</f>
        <v/>
      </c>
      <c r="AE1903" s="15" t="str">
        <f>IF(Vertragsdaten!AL1904="","",Vertragsdaten!AL1904)</f>
        <v/>
      </c>
      <c r="AF1903" s="16" t="s">
        <v>2</v>
      </c>
      <c r="AG1903" s="16" t="str">
        <f>IF(Vertragsdaten!G1904="","",Vertragsdaten!G1904)</f>
        <v/>
      </c>
      <c r="AH1903" s="9" t="str">
        <f>IF(Vertragsdaten!$AW1904="","",Vertragsdaten!AW1904)</f>
        <v/>
      </c>
      <c r="AI1903" s="9"/>
      <c r="AJ1903" s="9"/>
      <c r="AK1903" s="9"/>
      <c r="AL1903" s="15" t="str">
        <f>IF(Vertragsdaten!AM1904="","",Vertragsdaten!AM1904)</f>
        <v/>
      </c>
      <c r="AM1903" s="15" t="str">
        <f>IF(Vertragsdaten!AN1904="","",Vertragsdaten!AN1904)</f>
        <v/>
      </c>
      <c r="AN1903" s="9"/>
      <c r="AO1903" s="9"/>
      <c r="AP1903" s="22" t="str">
        <f>IF(Vertragsdaten!AQ1904="","",ROUND(Vertragsdaten!AQ1904,0))</f>
        <v/>
      </c>
      <c r="AQ1903" s="9"/>
      <c r="AR1903" s="15" t="str">
        <f>IF(Vertragsdaten!AR1904="","",Vertragsdaten!AR1904)</f>
        <v/>
      </c>
      <c r="AS1903" s="16" t="str">
        <f>IF(Vertragsdaten!$AW1904="","",Vertragsdaten!$AW1904)</f>
        <v/>
      </c>
      <c r="AT1903" s="16" t="str">
        <f>IF(Vertragsdaten!AO1904="","","11XSWK-H-------M")</f>
        <v/>
      </c>
      <c r="AU1903" s="16" t="str">
        <f>IF(Vertragsdaten!AU1904="E01 „Ein-/Auszug (Umzug)“","E01",IF(Vertragsdaten!AU1904="E02 „Einzug/Neuanlage“","E02",IF(Vertragsdaten!AU1904="E03 „Lieferantenwechsel“","E03","ZD2")))</f>
        <v>ZD2</v>
      </c>
      <c r="AV1903" s="16" t="str">
        <f>IF(Vertragsdaten!AS1904="nein","Z18","Z15")</f>
        <v>Z15</v>
      </c>
      <c r="AW1903" s="16" t="str">
        <f>IF(Vertragsdaten!BC1904="","",VLOOKUP(Vertragsdaten!BC1904,'Dropdown-Werte'!$I$2:$J$5,2,FALSE))</f>
        <v/>
      </c>
      <c r="AX1903" s="16" t="str">
        <f t="shared" si="29"/>
        <v/>
      </c>
      <c r="AY1903" s="16" t="str">
        <f>IF(Vertragsdaten!BB1904="","",Vertragsdaten!BB1904)</f>
        <v/>
      </c>
      <c r="AZ1903" s="16" t="s">
        <v>93</v>
      </c>
      <c r="BA1903" s="16" t="s">
        <v>94</v>
      </c>
    </row>
    <row r="1904" spans="1:53">
      <c r="A1904" s="12" t="str">
        <f>IF(Vertragsdaten!AZ1905="","",Vertragsdaten!AZ1905)</f>
        <v/>
      </c>
      <c r="B1904" s="12"/>
      <c r="C1904" s="12"/>
      <c r="D1904" s="12"/>
      <c r="E1904" s="4" t="str">
        <f>IF(Vertragsdaten!M1905="","",Vertragsdaten!M1905)</f>
        <v/>
      </c>
      <c r="F1904" s="19">
        <f>Vertragsdaten!H1905</f>
        <v>0</v>
      </c>
      <c r="G1904" s="9"/>
      <c r="H1904" s="15" t="str">
        <f>IF(Vertragsdaten!J1905="","",Vertragsdaten!J1905)</f>
        <v/>
      </c>
      <c r="I1904" s="15" t="str">
        <f>IF(Vertragsdaten!K1905="","",Vertragsdaten!K1905)</f>
        <v/>
      </c>
      <c r="J1904" s="15" t="str">
        <f>IF(Vertragsdaten!L1905="","",Vertragsdaten!L1905)</f>
        <v/>
      </c>
      <c r="K1904" s="9"/>
      <c r="L1904" s="15" t="str">
        <f>IF(Vertragsdaten!J1905="","",Vertragsdaten!J1905)</f>
        <v/>
      </c>
      <c r="M1904" s="9" t="str">
        <f>IF(Vertragsdaten!I1905="","",Vertragsdaten!I1905)</f>
        <v/>
      </c>
      <c r="N1904" s="9"/>
      <c r="O1904" s="9" t="str">
        <f>IF(Vertragsdaten!W1905="","",Vertragsdaten!W1905)</f>
        <v/>
      </c>
      <c r="P1904" s="15" t="str">
        <f>IF(Vertragsdaten!R1905="","",Vertragsdaten!R1905)</f>
        <v/>
      </c>
      <c r="Q1904" s="15" t="str">
        <f>IF(Vertragsdaten!S1905="","",Vertragsdaten!S1905)</f>
        <v/>
      </c>
      <c r="R1904" s="9"/>
      <c r="S1904" s="15" t="str">
        <f>IF(Vertragsdaten!S1905="","",Vertragsdaten!T1905)</f>
        <v/>
      </c>
      <c r="T1904" s="15" t="str">
        <f>IF(Vertragsdaten!T1905="","",Vertragsdaten!U1905)</f>
        <v/>
      </c>
      <c r="U1904" s="9"/>
      <c r="V1904" s="16" t="str">
        <f>IF(Vertragsdaten!$V1905="","",Vertragsdaten!$V1905)</f>
        <v/>
      </c>
      <c r="W1904" s="9"/>
      <c r="X1904" s="9"/>
      <c r="Y1904" s="9"/>
      <c r="Z1904" s="9"/>
      <c r="AA1904" s="15" t="str">
        <f>IF(Vertragsdaten!AI1905="","",Vertragsdaten!AI1905)</f>
        <v/>
      </c>
      <c r="AB1904" s="15" t="str">
        <f>IF(Vertragsdaten!AJ1905="","",Vertragsdaten!AJ1905)</f>
        <v/>
      </c>
      <c r="AC1904" s="9"/>
      <c r="AD1904" s="15" t="str">
        <f>IF(Vertragsdaten!AK1905="","",Vertragsdaten!AK1905)</f>
        <v/>
      </c>
      <c r="AE1904" s="15" t="str">
        <f>IF(Vertragsdaten!AL1905="","",Vertragsdaten!AL1905)</f>
        <v/>
      </c>
      <c r="AF1904" s="16" t="s">
        <v>2</v>
      </c>
      <c r="AG1904" s="16" t="str">
        <f>IF(Vertragsdaten!G1905="","",Vertragsdaten!G1905)</f>
        <v/>
      </c>
      <c r="AH1904" s="9" t="str">
        <f>IF(Vertragsdaten!$AW1905="","",Vertragsdaten!AW1905)</f>
        <v/>
      </c>
      <c r="AI1904" s="9"/>
      <c r="AJ1904" s="9"/>
      <c r="AK1904" s="9"/>
      <c r="AL1904" s="15" t="str">
        <f>IF(Vertragsdaten!AM1905="","",Vertragsdaten!AM1905)</f>
        <v/>
      </c>
      <c r="AM1904" s="15" t="str">
        <f>IF(Vertragsdaten!AN1905="","",Vertragsdaten!AN1905)</f>
        <v/>
      </c>
      <c r="AN1904" s="9"/>
      <c r="AO1904" s="9"/>
      <c r="AP1904" s="22" t="str">
        <f>IF(Vertragsdaten!AQ1905="","",ROUND(Vertragsdaten!AQ1905,0))</f>
        <v/>
      </c>
      <c r="AQ1904" s="9"/>
      <c r="AR1904" s="15" t="str">
        <f>IF(Vertragsdaten!AR1905="","",Vertragsdaten!AR1905)</f>
        <v/>
      </c>
      <c r="AS1904" s="16" t="str">
        <f>IF(Vertragsdaten!$AW1905="","",Vertragsdaten!$AW1905)</f>
        <v/>
      </c>
      <c r="AT1904" s="16" t="str">
        <f>IF(Vertragsdaten!AO1905="","","11XSWK-H-------M")</f>
        <v/>
      </c>
      <c r="AU1904" s="16" t="str">
        <f>IF(Vertragsdaten!AU1905="E01 „Ein-/Auszug (Umzug)“","E01",IF(Vertragsdaten!AU1905="E02 „Einzug/Neuanlage“","E02",IF(Vertragsdaten!AU1905="E03 „Lieferantenwechsel“","E03","ZD2")))</f>
        <v>ZD2</v>
      </c>
      <c r="AV1904" s="16" t="str">
        <f>IF(Vertragsdaten!AS1905="nein","Z18","Z15")</f>
        <v>Z15</v>
      </c>
      <c r="AW1904" s="16" t="str">
        <f>IF(Vertragsdaten!BC1905="","",VLOOKUP(Vertragsdaten!BC1905,'Dropdown-Werte'!$I$2:$J$5,2,FALSE))</f>
        <v/>
      </c>
      <c r="AX1904" s="16" t="str">
        <f t="shared" si="29"/>
        <v/>
      </c>
      <c r="AY1904" s="16" t="str">
        <f>IF(Vertragsdaten!BB1905="","",Vertragsdaten!BB1905)</f>
        <v/>
      </c>
      <c r="AZ1904" s="16" t="s">
        <v>93</v>
      </c>
      <c r="BA1904" s="16" t="s">
        <v>94</v>
      </c>
    </row>
    <row r="1905" spans="1:53">
      <c r="A1905" s="12" t="str">
        <f>IF(Vertragsdaten!AZ1906="","",Vertragsdaten!AZ1906)</f>
        <v/>
      </c>
      <c r="B1905" s="12"/>
      <c r="C1905" s="12"/>
      <c r="D1905" s="12"/>
      <c r="E1905" s="4" t="str">
        <f>IF(Vertragsdaten!M1906="","",Vertragsdaten!M1906)</f>
        <v/>
      </c>
      <c r="F1905" s="19">
        <f>Vertragsdaten!H1906</f>
        <v>0</v>
      </c>
      <c r="G1905" s="9"/>
      <c r="H1905" s="15" t="str">
        <f>IF(Vertragsdaten!J1906="","",Vertragsdaten!J1906)</f>
        <v/>
      </c>
      <c r="I1905" s="15" t="str">
        <f>IF(Vertragsdaten!K1906="","",Vertragsdaten!K1906)</f>
        <v/>
      </c>
      <c r="J1905" s="15" t="str">
        <f>IF(Vertragsdaten!L1906="","",Vertragsdaten!L1906)</f>
        <v/>
      </c>
      <c r="K1905" s="9"/>
      <c r="L1905" s="15" t="str">
        <f>IF(Vertragsdaten!J1906="","",Vertragsdaten!J1906)</f>
        <v/>
      </c>
      <c r="M1905" s="9" t="str">
        <f>IF(Vertragsdaten!I1906="","",Vertragsdaten!I1906)</f>
        <v/>
      </c>
      <c r="N1905" s="9"/>
      <c r="O1905" s="9" t="str">
        <f>IF(Vertragsdaten!W1906="","",Vertragsdaten!W1906)</f>
        <v/>
      </c>
      <c r="P1905" s="15" t="str">
        <f>IF(Vertragsdaten!R1906="","",Vertragsdaten!R1906)</f>
        <v/>
      </c>
      <c r="Q1905" s="15" t="str">
        <f>IF(Vertragsdaten!S1906="","",Vertragsdaten!S1906)</f>
        <v/>
      </c>
      <c r="R1905" s="9"/>
      <c r="S1905" s="15" t="str">
        <f>IF(Vertragsdaten!S1906="","",Vertragsdaten!T1906)</f>
        <v/>
      </c>
      <c r="T1905" s="15" t="str">
        <f>IF(Vertragsdaten!T1906="","",Vertragsdaten!U1906)</f>
        <v/>
      </c>
      <c r="U1905" s="9"/>
      <c r="V1905" s="16" t="str">
        <f>IF(Vertragsdaten!$V1906="","",Vertragsdaten!$V1906)</f>
        <v/>
      </c>
      <c r="W1905" s="9"/>
      <c r="X1905" s="9"/>
      <c r="Y1905" s="9"/>
      <c r="Z1905" s="9"/>
      <c r="AA1905" s="15" t="str">
        <f>IF(Vertragsdaten!AI1906="","",Vertragsdaten!AI1906)</f>
        <v/>
      </c>
      <c r="AB1905" s="15" t="str">
        <f>IF(Vertragsdaten!AJ1906="","",Vertragsdaten!AJ1906)</f>
        <v/>
      </c>
      <c r="AC1905" s="9"/>
      <c r="AD1905" s="15" t="str">
        <f>IF(Vertragsdaten!AK1906="","",Vertragsdaten!AK1906)</f>
        <v/>
      </c>
      <c r="AE1905" s="15" t="str">
        <f>IF(Vertragsdaten!AL1906="","",Vertragsdaten!AL1906)</f>
        <v/>
      </c>
      <c r="AF1905" s="16" t="s">
        <v>2</v>
      </c>
      <c r="AG1905" s="16" t="str">
        <f>IF(Vertragsdaten!G1906="","",Vertragsdaten!G1906)</f>
        <v/>
      </c>
      <c r="AH1905" s="9" t="str">
        <f>IF(Vertragsdaten!$AW1906="","",Vertragsdaten!AW1906)</f>
        <v/>
      </c>
      <c r="AI1905" s="9"/>
      <c r="AJ1905" s="9"/>
      <c r="AK1905" s="9"/>
      <c r="AL1905" s="15" t="str">
        <f>IF(Vertragsdaten!AM1906="","",Vertragsdaten!AM1906)</f>
        <v/>
      </c>
      <c r="AM1905" s="15" t="str">
        <f>IF(Vertragsdaten!AN1906="","",Vertragsdaten!AN1906)</f>
        <v/>
      </c>
      <c r="AN1905" s="9"/>
      <c r="AO1905" s="9"/>
      <c r="AP1905" s="22" t="str">
        <f>IF(Vertragsdaten!AQ1906="","",ROUND(Vertragsdaten!AQ1906,0))</f>
        <v/>
      </c>
      <c r="AQ1905" s="9"/>
      <c r="AR1905" s="15" t="str">
        <f>IF(Vertragsdaten!AR1906="","",Vertragsdaten!AR1906)</f>
        <v/>
      </c>
      <c r="AS1905" s="16" t="str">
        <f>IF(Vertragsdaten!$AW1906="","",Vertragsdaten!$AW1906)</f>
        <v/>
      </c>
      <c r="AT1905" s="16" t="str">
        <f>IF(Vertragsdaten!AO1906="","","11XSWK-H-------M")</f>
        <v/>
      </c>
      <c r="AU1905" s="16" t="str">
        <f>IF(Vertragsdaten!AU1906="E01 „Ein-/Auszug (Umzug)“","E01",IF(Vertragsdaten!AU1906="E02 „Einzug/Neuanlage“","E02",IF(Vertragsdaten!AU1906="E03 „Lieferantenwechsel“","E03","ZD2")))</f>
        <v>ZD2</v>
      </c>
      <c r="AV1905" s="16" t="str">
        <f>IF(Vertragsdaten!AS1906="nein","Z18","Z15")</f>
        <v>Z15</v>
      </c>
      <c r="AW1905" s="16" t="str">
        <f>IF(Vertragsdaten!BC1906="","",VLOOKUP(Vertragsdaten!BC1906,'Dropdown-Werte'!$I$2:$J$5,2,FALSE))</f>
        <v/>
      </c>
      <c r="AX1905" s="16" t="str">
        <f t="shared" si="29"/>
        <v/>
      </c>
      <c r="AY1905" s="16" t="str">
        <f>IF(Vertragsdaten!BB1906="","",Vertragsdaten!BB1906)</f>
        <v/>
      </c>
      <c r="AZ1905" s="16" t="s">
        <v>93</v>
      </c>
      <c r="BA1905" s="16" t="s">
        <v>94</v>
      </c>
    </row>
    <row r="1906" spans="1:53">
      <c r="A1906" s="12" t="str">
        <f>IF(Vertragsdaten!AZ1907="","",Vertragsdaten!AZ1907)</f>
        <v/>
      </c>
      <c r="B1906" s="12"/>
      <c r="C1906" s="12"/>
      <c r="D1906" s="12"/>
      <c r="E1906" s="4" t="str">
        <f>IF(Vertragsdaten!M1907="","",Vertragsdaten!M1907)</f>
        <v/>
      </c>
      <c r="F1906" s="19">
        <f>Vertragsdaten!H1907</f>
        <v>0</v>
      </c>
      <c r="G1906" s="9"/>
      <c r="H1906" s="15" t="str">
        <f>IF(Vertragsdaten!J1907="","",Vertragsdaten!J1907)</f>
        <v/>
      </c>
      <c r="I1906" s="15" t="str">
        <f>IF(Vertragsdaten!K1907="","",Vertragsdaten!K1907)</f>
        <v/>
      </c>
      <c r="J1906" s="15" t="str">
        <f>IF(Vertragsdaten!L1907="","",Vertragsdaten!L1907)</f>
        <v/>
      </c>
      <c r="K1906" s="9"/>
      <c r="L1906" s="15" t="str">
        <f>IF(Vertragsdaten!J1907="","",Vertragsdaten!J1907)</f>
        <v/>
      </c>
      <c r="M1906" s="9" t="str">
        <f>IF(Vertragsdaten!I1907="","",Vertragsdaten!I1907)</f>
        <v/>
      </c>
      <c r="N1906" s="9"/>
      <c r="O1906" s="9" t="str">
        <f>IF(Vertragsdaten!W1907="","",Vertragsdaten!W1907)</f>
        <v/>
      </c>
      <c r="P1906" s="15" t="str">
        <f>IF(Vertragsdaten!R1907="","",Vertragsdaten!R1907)</f>
        <v/>
      </c>
      <c r="Q1906" s="15" t="str">
        <f>IF(Vertragsdaten!S1907="","",Vertragsdaten!S1907)</f>
        <v/>
      </c>
      <c r="R1906" s="9"/>
      <c r="S1906" s="15" t="str">
        <f>IF(Vertragsdaten!S1907="","",Vertragsdaten!T1907)</f>
        <v/>
      </c>
      <c r="T1906" s="15" t="str">
        <f>IF(Vertragsdaten!T1907="","",Vertragsdaten!U1907)</f>
        <v/>
      </c>
      <c r="U1906" s="9"/>
      <c r="V1906" s="16" t="str">
        <f>IF(Vertragsdaten!$V1907="","",Vertragsdaten!$V1907)</f>
        <v/>
      </c>
      <c r="W1906" s="9"/>
      <c r="X1906" s="9"/>
      <c r="Y1906" s="9"/>
      <c r="Z1906" s="9"/>
      <c r="AA1906" s="15" t="str">
        <f>IF(Vertragsdaten!AI1907="","",Vertragsdaten!AI1907)</f>
        <v/>
      </c>
      <c r="AB1906" s="15" t="str">
        <f>IF(Vertragsdaten!AJ1907="","",Vertragsdaten!AJ1907)</f>
        <v/>
      </c>
      <c r="AC1906" s="9"/>
      <c r="AD1906" s="15" t="str">
        <f>IF(Vertragsdaten!AK1907="","",Vertragsdaten!AK1907)</f>
        <v/>
      </c>
      <c r="AE1906" s="15" t="str">
        <f>IF(Vertragsdaten!AL1907="","",Vertragsdaten!AL1907)</f>
        <v/>
      </c>
      <c r="AF1906" s="16" t="s">
        <v>2</v>
      </c>
      <c r="AG1906" s="16" t="str">
        <f>IF(Vertragsdaten!G1907="","",Vertragsdaten!G1907)</f>
        <v/>
      </c>
      <c r="AH1906" s="9" t="str">
        <f>IF(Vertragsdaten!$AW1907="","",Vertragsdaten!AW1907)</f>
        <v/>
      </c>
      <c r="AI1906" s="9"/>
      <c r="AJ1906" s="9"/>
      <c r="AK1906" s="9"/>
      <c r="AL1906" s="15" t="str">
        <f>IF(Vertragsdaten!AM1907="","",Vertragsdaten!AM1907)</f>
        <v/>
      </c>
      <c r="AM1906" s="15" t="str">
        <f>IF(Vertragsdaten!AN1907="","",Vertragsdaten!AN1907)</f>
        <v/>
      </c>
      <c r="AN1906" s="9"/>
      <c r="AO1906" s="9"/>
      <c r="AP1906" s="22" t="str">
        <f>IF(Vertragsdaten!AQ1907="","",ROUND(Vertragsdaten!AQ1907,0))</f>
        <v/>
      </c>
      <c r="AQ1906" s="9"/>
      <c r="AR1906" s="15" t="str">
        <f>IF(Vertragsdaten!AR1907="","",Vertragsdaten!AR1907)</f>
        <v/>
      </c>
      <c r="AS1906" s="16" t="str">
        <f>IF(Vertragsdaten!$AW1907="","",Vertragsdaten!$AW1907)</f>
        <v/>
      </c>
      <c r="AT1906" s="16" t="str">
        <f>IF(Vertragsdaten!AO1907="","","11XSWK-H-------M")</f>
        <v/>
      </c>
      <c r="AU1906" s="16" t="str">
        <f>IF(Vertragsdaten!AU1907="E01 „Ein-/Auszug (Umzug)“","E01",IF(Vertragsdaten!AU1907="E02 „Einzug/Neuanlage“","E02",IF(Vertragsdaten!AU1907="E03 „Lieferantenwechsel“","E03","ZD2")))</f>
        <v>ZD2</v>
      </c>
      <c r="AV1906" s="16" t="str">
        <f>IF(Vertragsdaten!AS1907="nein","Z18","Z15")</f>
        <v>Z15</v>
      </c>
      <c r="AW1906" s="16" t="str">
        <f>IF(Vertragsdaten!BC1907="","",VLOOKUP(Vertragsdaten!BC1907,'Dropdown-Werte'!$I$2:$J$5,2,FALSE))</f>
        <v/>
      </c>
      <c r="AX1906" s="16" t="str">
        <f t="shared" si="29"/>
        <v/>
      </c>
      <c r="AY1906" s="16" t="str">
        <f>IF(Vertragsdaten!BB1907="","",Vertragsdaten!BB1907)</f>
        <v/>
      </c>
      <c r="AZ1906" s="16" t="s">
        <v>93</v>
      </c>
      <c r="BA1906" s="16" t="s">
        <v>94</v>
      </c>
    </row>
    <row r="1907" spans="1:53">
      <c r="A1907" s="12" t="str">
        <f>IF(Vertragsdaten!AZ1908="","",Vertragsdaten!AZ1908)</f>
        <v/>
      </c>
      <c r="B1907" s="12"/>
      <c r="C1907" s="12"/>
      <c r="D1907" s="12"/>
      <c r="E1907" s="4" t="str">
        <f>IF(Vertragsdaten!M1908="","",Vertragsdaten!M1908)</f>
        <v/>
      </c>
      <c r="F1907" s="19">
        <f>Vertragsdaten!H1908</f>
        <v>0</v>
      </c>
      <c r="G1907" s="9"/>
      <c r="H1907" s="15" t="str">
        <f>IF(Vertragsdaten!J1908="","",Vertragsdaten!J1908)</f>
        <v/>
      </c>
      <c r="I1907" s="15" t="str">
        <f>IF(Vertragsdaten!K1908="","",Vertragsdaten!K1908)</f>
        <v/>
      </c>
      <c r="J1907" s="15" t="str">
        <f>IF(Vertragsdaten!L1908="","",Vertragsdaten!L1908)</f>
        <v/>
      </c>
      <c r="K1907" s="9"/>
      <c r="L1907" s="15" t="str">
        <f>IF(Vertragsdaten!J1908="","",Vertragsdaten!J1908)</f>
        <v/>
      </c>
      <c r="M1907" s="9" t="str">
        <f>IF(Vertragsdaten!I1908="","",Vertragsdaten!I1908)</f>
        <v/>
      </c>
      <c r="N1907" s="9"/>
      <c r="O1907" s="9" t="str">
        <f>IF(Vertragsdaten!W1908="","",Vertragsdaten!W1908)</f>
        <v/>
      </c>
      <c r="P1907" s="15" t="str">
        <f>IF(Vertragsdaten!R1908="","",Vertragsdaten!R1908)</f>
        <v/>
      </c>
      <c r="Q1907" s="15" t="str">
        <f>IF(Vertragsdaten!S1908="","",Vertragsdaten!S1908)</f>
        <v/>
      </c>
      <c r="R1907" s="9"/>
      <c r="S1907" s="15" t="str">
        <f>IF(Vertragsdaten!S1908="","",Vertragsdaten!T1908)</f>
        <v/>
      </c>
      <c r="T1907" s="15" t="str">
        <f>IF(Vertragsdaten!T1908="","",Vertragsdaten!U1908)</f>
        <v/>
      </c>
      <c r="U1907" s="9"/>
      <c r="V1907" s="16" t="str">
        <f>IF(Vertragsdaten!$V1908="","",Vertragsdaten!$V1908)</f>
        <v/>
      </c>
      <c r="W1907" s="9"/>
      <c r="X1907" s="9"/>
      <c r="Y1907" s="9"/>
      <c r="Z1907" s="9"/>
      <c r="AA1907" s="15" t="str">
        <f>IF(Vertragsdaten!AI1908="","",Vertragsdaten!AI1908)</f>
        <v/>
      </c>
      <c r="AB1907" s="15" t="str">
        <f>IF(Vertragsdaten!AJ1908="","",Vertragsdaten!AJ1908)</f>
        <v/>
      </c>
      <c r="AC1907" s="9"/>
      <c r="AD1907" s="15" t="str">
        <f>IF(Vertragsdaten!AK1908="","",Vertragsdaten!AK1908)</f>
        <v/>
      </c>
      <c r="AE1907" s="15" t="str">
        <f>IF(Vertragsdaten!AL1908="","",Vertragsdaten!AL1908)</f>
        <v/>
      </c>
      <c r="AF1907" s="16" t="s">
        <v>2</v>
      </c>
      <c r="AG1907" s="16" t="str">
        <f>IF(Vertragsdaten!G1908="","",Vertragsdaten!G1908)</f>
        <v/>
      </c>
      <c r="AH1907" s="9" t="str">
        <f>IF(Vertragsdaten!$AW1908="","",Vertragsdaten!AW1908)</f>
        <v/>
      </c>
      <c r="AI1907" s="9"/>
      <c r="AJ1907" s="9"/>
      <c r="AK1907" s="9"/>
      <c r="AL1907" s="15" t="str">
        <f>IF(Vertragsdaten!AM1908="","",Vertragsdaten!AM1908)</f>
        <v/>
      </c>
      <c r="AM1907" s="15" t="str">
        <f>IF(Vertragsdaten!AN1908="","",Vertragsdaten!AN1908)</f>
        <v/>
      </c>
      <c r="AN1907" s="9"/>
      <c r="AO1907" s="9"/>
      <c r="AP1907" s="22" t="str">
        <f>IF(Vertragsdaten!AQ1908="","",ROUND(Vertragsdaten!AQ1908,0))</f>
        <v/>
      </c>
      <c r="AQ1907" s="9"/>
      <c r="AR1907" s="15" t="str">
        <f>IF(Vertragsdaten!AR1908="","",Vertragsdaten!AR1908)</f>
        <v/>
      </c>
      <c r="AS1907" s="16" t="str">
        <f>IF(Vertragsdaten!$AW1908="","",Vertragsdaten!$AW1908)</f>
        <v/>
      </c>
      <c r="AT1907" s="16" t="str">
        <f>IF(Vertragsdaten!AO1908="","","11XSWK-H-------M")</f>
        <v/>
      </c>
      <c r="AU1907" s="16" t="str">
        <f>IF(Vertragsdaten!AU1908="E01 „Ein-/Auszug (Umzug)“","E01",IF(Vertragsdaten!AU1908="E02 „Einzug/Neuanlage“","E02",IF(Vertragsdaten!AU1908="E03 „Lieferantenwechsel“","E03","ZD2")))</f>
        <v>ZD2</v>
      </c>
      <c r="AV1907" s="16" t="str">
        <f>IF(Vertragsdaten!AS1908="nein","Z18","Z15")</f>
        <v>Z15</v>
      </c>
      <c r="AW1907" s="16" t="str">
        <f>IF(Vertragsdaten!BC1908="","",VLOOKUP(Vertragsdaten!BC1908,'Dropdown-Werte'!$I$2:$J$5,2,FALSE))</f>
        <v/>
      </c>
      <c r="AX1907" s="16" t="str">
        <f t="shared" si="29"/>
        <v/>
      </c>
      <c r="AY1907" s="16" t="str">
        <f>IF(Vertragsdaten!BB1908="","",Vertragsdaten!BB1908)</f>
        <v/>
      </c>
      <c r="AZ1907" s="16" t="s">
        <v>93</v>
      </c>
      <c r="BA1907" s="16" t="s">
        <v>94</v>
      </c>
    </row>
    <row r="1908" spans="1:53">
      <c r="A1908" s="12" t="str">
        <f>IF(Vertragsdaten!AZ1909="","",Vertragsdaten!AZ1909)</f>
        <v/>
      </c>
      <c r="B1908" s="12"/>
      <c r="C1908" s="12"/>
      <c r="D1908" s="12"/>
      <c r="E1908" s="4" t="str">
        <f>IF(Vertragsdaten!M1909="","",Vertragsdaten!M1909)</f>
        <v/>
      </c>
      <c r="F1908" s="19">
        <f>Vertragsdaten!H1909</f>
        <v>0</v>
      </c>
      <c r="G1908" s="9"/>
      <c r="H1908" s="15" t="str">
        <f>IF(Vertragsdaten!J1909="","",Vertragsdaten!J1909)</f>
        <v/>
      </c>
      <c r="I1908" s="15" t="str">
        <f>IF(Vertragsdaten!K1909="","",Vertragsdaten!K1909)</f>
        <v/>
      </c>
      <c r="J1908" s="15" t="str">
        <f>IF(Vertragsdaten!L1909="","",Vertragsdaten!L1909)</f>
        <v/>
      </c>
      <c r="K1908" s="9"/>
      <c r="L1908" s="15" t="str">
        <f>IF(Vertragsdaten!J1909="","",Vertragsdaten!J1909)</f>
        <v/>
      </c>
      <c r="M1908" s="9" t="str">
        <f>IF(Vertragsdaten!I1909="","",Vertragsdaten!I1909)</f>
        <v/>
      </c>
      <c r="N1908" s="9"/>
      <c r="O1908" s="9" t="str">
        <f>IF(Vertragsdaten!W1909="","",Vertragsdaten!W1909)</f>
        <v/>
      </c>
      <c r="P1908" s="15" t="str">
        <f>IF(Vertragsdaten!R1909="","",Vertragsdaten!R1909)</f>
        <v/>
      </c>
      <c r="Q1908" s="15" t="str">
        <f>IF(Vertragsdaten!S1909="","",Vertragsdaten!S1909)</f>
        <v/>
      </c>
      <c r="R1908" s="9"/>
      <c r="S1908" s="15" t="str">
        <f>IF(Vertragsdaten!S1909="","",Vertragsdaten!T1909)</f>
        <v/>
      </c>
      <c r="T1908" s="15" t="str">
        <f>IF(Vertragsdaten!T1909="","",Vertragsdaten!U1909)</f>
        <v/>
      </c>
      <c r="U1908" s="9"/>
      <c r="V1908" s="16" t="str">
        <f>IF(Vertragsdaten!$V1909="","",Vertragsdaten!$V1909)</f>
        <v/>
      </c>
      <c r="W1908" s="9"/>
      <c r="X1908" s="9"/>
      <c r="Y1908" s="9"/>
      <c r="Z1908" s="9"/>
      <c r="AA1908" s="15" t="str">
        <f>IF(Vertragsdaten!AI1909="","",Vertragsdaten!AI1909)</f>
        <v/>
      </c>
      <c r="AB1908" s="15" t="str">
        <f>IF(Vertragsdaten!AJ1909="","",Vertragsdaten!AJ1909)</f>
        <v/>
      </c>
      <c r="AC1908" s="9"/>
      <c r="AD1908" s="15" t="str">
        <f>IF(Vertragsdaten!AK1909="","",Vertragsdaten!AK1909)</f>
        <v/>
      </c>
      <c r="AE1908" s="15" t="str">
        <f>IF(Vertragsdaten!AL1909="","",Vertragsdaten!AL1909)</f>
        <v/>
      </c>
      <c r="AF1908" s="16" t="s">
        <v>2</v>
      </c>
      <c r="AG1908" s="16" t="str">
        <f>IF(Vertragsdaten!G1909="","",Vertragsdaten!G1909)</f>
        <v/>
      </c>
      <c r="AH1908" s="9" t="str">
        <f>IF(Vertragsdaten!$AW1909="","",Vertragsdaten!AW1909)</f>
        <v/>
      </c>
      <c r="AI1908" s="9"/>
      <c r="AJ1908" s="9"/>
      <c r="AK1908" s="9"/>
      <c r="AL1908" s="15" t="str">
        <f>IF(Vertragsdaten!AM1909="","",Vertragsdaten!AM1909)</f>
        <v/>
      </c>
      <c r="AM1908" s="15" t="str">
        <f>IF(Vertragsdaten!AN1909="","",Vertragsdaten!AN1909)</f>
        <v/>
      </c>
      <c r="AN1908" s="9"/>
      <c r="AO1908" s="9"/>
      <c r="AP1908" s="22" t="str">
        <f>IF(Vertragsdaten!AQ1909="","",ROUND(Vertragsdaten!AQ1909,0))</f>
        <v/>
      </c>
      <c r="AQ1908" s="9"/>
      <c r="AR1908" s="15" t="str">
        <f>IF(Vertragsdaten!AR1909="","",Vertragsdaten!AR1909)</f>
        <v/>
      </c>
      <c r="AS1908" s="16" t="str">
        <f>IF(Vertragsdaten!$AW1909="","",Vertragsdaten!$AW1909)</f>
        <v/>
      </c>
      <c r="AT1908" s="16" t="str">
        <f>IF(Vertragsdaten!AO1909="","","11XSWK-H-------M")</f>
        <v/>
      </c>
      <c r="AU1908" s="16" t="str">
        <f>IF(Vertragsdaten!AU1909="E01 „Ein-/Auszug (Umzug)“","E01",IF(Vertragsdaten!AU1909="E02 „Einzug/Neuanlage“","E02",IF(Vertragsdaten!AU1909="E03 „Lieferantenwechsel“","E03","ZD2")))</f>
        <v>ZD2</v>
      </c>
      <c r="AV1908" s="16" t="str">
        <f>IF(Vertragsdaten!AS1909="nein","Z18","Z15")</f>
        <v>Z15</v>
      </c>
      <c r="AW1908" s="16" t="str">
        <f>IF(Vertragsdaten!BC1909="","",VLOOKUP(Vertragsdaten!BC1909,'Dropdown-Werte'!$I$2:$J$5,2,FALSE))</f>
        <v/>
      </c>
      <c r="AX1908" s="16" t="str">
        <f t="shared" si="29"/>
        <v/>
      </c>
      <c r="AY1908" s="16" t="str">
        <f>IF(Vertragsdaten!BB1909="","",Vertragsdaten!BB1909)</f>
        <v/>
      </c>
      <c r="AZ1908" s="16" t="s">
        <v>93</v>
      </c>
      <c r="BA1908" s="16" t="s">
        <v>94</v>
      </c>
    </row>
    <row r="1909" spans="1:53">
      <c r="A1909" s="12" t="str">
        <f>IF(Vertragsdaten!AZ1910="","",Vertragsdaten!AZ1910)</f>
        <v/>
      </c>
      <c r="B1909" s="12"/>
      <c r="C1909" s="12"/>
      <c r="D1909" s="12"/>
      <c r="E1909" s="4" t="str">
        <f>IF(Vertragsdaten!M1910="","",Vertragsdaten!M1910)</f>
        <v/>
      </c>
      <c r="F1909" s="19">
        <f>Vertragsdaten!H1910</f>
        <v>0</v>
      </c>
      <c r="G1909" s="9"/>
      <c r="H1909" s="15" t="str">
        <f>IF(Vertragsdaten!J1910="","",Vertragsdaten!J1910)</f>
        <v/>
      </c>
      <c r="I1909" s="15" t="str">
        <f>IF(Vertragsdaten!K1910="","",Vertragsdaten!K1910)</f>
        <v/>
      </c>
      <c r="J1909" s="15" t="str">
        <f>IF(Vertragsdaten!L1910="","",Vertragsdaten!L1910)</f>
        <v/>
      </c>
      <c r="K1909" s="9"/>
      <c r="L1909" s="15" t="str">
        <f>IF(Vertragsdaten!J1910="","",Vertragsdaten!J1910)</f>
        <v/>
      </c>
      <c r="M1909" s="9" t="str">
        <f>IF(Vertragsdaten!I1910="","",Vertragsdaten!I1910)</f>
        <v/>
      </c>
      <c r="N1909" s="9"/>
      <c r="O1909" s="9" t="str">
        <f>IF(Vertragsdaten!W1910="","",Vertragsdaten!W1910)</f>
        <v/>
      </c>
      <c r="P1909" s="15" t="str">
        <f>IF(Vertragsdaten!R1910="","",Vertragsdaten!R1910)</f>
        <v/>
      </c>
      <c r="Q1909" s="15" t="str">
        <f>IF(Vertragsdaten!S1910="","",Vertragsdaten!S1910)</f>
        <v/>
      </c>
      <c r="R1909" s="9"/>
      <c r="S1909" s="15" t="str">
        <f>IF(Vertragsdaten!S1910="","",Vertragsdaten!T1910)</f>
        <v/>
      </c>
      <c r="T1909" s="15" t="str">
        <f>IF(Vertragsdaten!T1910="","",Vertragsdaten!U1910)</f>
        <v/>
      </c>
      <c r="U1909" s="9"/>
      <c r="V1909" s="16" t="str">
        <f>IF(Vertragsdaten!$V1910="","",Vertragsdaten!$V1910)</f>
        <v/>
      </c>
      <c r="W1909" s="9"/>
      <c r="X1909" s="9"/>
      <c r="Y1909" s="9"/>
      <c r="Z1909" s="9"/>
      <c r="AA1909" s="15" t="str">
        <f>IF(Vertragsdaten!AI1910="","",Vertragsdaten!AI1910)</f>
        <v/>
      </c>
      <c r="AB1909" s="15" t="str">
        <f>IF(Vertragsdaten!AJ1910="","",Vertragsdaten!AJ1910)</f>
        <v/>
      </c>
      <c r="AC1909" s="9"/>
      <c r="AD1909" s="15" t="str">
        <f>IF(Vertragsdaten!AK1910="","",Vertragsdaten!AK1910)</f>
        <v/>
      </c>
      <c r="AE1909" s="15" t="str">
        <f>IF(Vertragsdaten!AL1910="","",Vertragsdaten!AL1910)</f>
        <v/>
      </c>
      <c r="AF1909" s="16" t="s">
        <v>2</v>
      </c>
      <c r="AG1909" s="16" t="str">
        <f>IF(Vertragsdaten!G1910="","",Vertragsdaten!G1910)</f>
        <v/>
      </c>
      <c r="AH1909" s="9" t="str">
        <f>IF(Vertragsdaten!$AW1910="","",Vertragsdaten!AW1910)</f>
        <v/>
      </c>
      <c r="AI1909" s="9"/>
      <c r="AJ1909" s="9"/>
      <c r="AK1909" s="9"/>
      <c r="AL1909" s="15" t="str">
        <f>IF(Vertragsdaten!AM1910="","",Vertragsdaten!AM1910)</f>
        <v/>
      </c>
      <c r="AM1909" s="15" t="str">
        <f>IF(Vertragsdaten!AN1910="","",Vertragsdaten!AN1910)</f>
        <v/>
      </c>
      <c r="AN1909" s="9"/>
      <c r="AO1909" s="9"/>
      <c r="AP1909" s="22" t="str">
        <f>IF(Vertragsdaten!AQ1910="","",ROUND(Vertragsdaten!AQ1910,0))</f>
        <v/>
      </c>
      <c r="AQ1909" s="9"/>
      <c r="AR1909" s="15" t="str">
        <f>IF(Vertragsdaten!AR1910="","",Vertragsdaten!AR1910)</f>
        <v/>
      </c>
      <c r="AS1909" s="16" t="str">
        <f>IF(Vertragsdaten!$AW1910="","",Vertragsdaten!$AW1910)</f>
        <v/>
      </c>
      <c r="AT1909" s="16" t="str">
        <f>IF(Vertragsdaten!AO1910="","","11XSWK-H-------M")</f>
        <v/>
      </c>
      <c r="AU1909" s="16" t="str">
        <f>IF(Vertragsdaten!AU1910="E01 „Ein-/Auszug (Umzug)“","E01",IF(Vertragsdaten!AU1910="E02 „Einzug/Neuanlage“","E02",IF(Vertragsdaten!AU1910="E03 „Lieferantenwechsel“","E03","ZD2")))</f>
        <v>ZD2</v>
      </c>
      <c r="AV1909" s="16" t="str">
        <f>IF(Vertragsdaten!AS1910="nein","Z18","Z15")</f>
        <v>Z15</v>
      </c>
      <c r="AW1909" s="16" t="str">
        <f>IF(Vertragsdaten!BC1910="","",VLOOKUP(Vertragsdaten!BC1910,'Dropdown-Werte'!$I$2:$J$5,2,FALSE))</f>
        <v/>
      </c>
      <c r="AX1909" s="16" t="str">
        <f t="shared" si="29"/>
        <v/>
      </c>
      <c r="AY1909" s="16" t="str">
        <f>IF(Vertragsdaten!BB1910="","",Vertragsdaten!BB1910)</f>
        <v/>
      </c>
      <c r="AZ1909" s="16" t="s">
        <v>93</v>
      </c>
      <c r="BA1909" s="16" t="s">
        <v>94</v>
      </c>
    </row>
    <row r="1910" spans="1:53">
      <c r="A1910" s="12" t="str">
        <f>IF(Vertragsdaten!AZ1911="","",Vertragsdaten!AZ1911)</f>
        <v/>
      </c>
      <c r="B1910" s="12"/>
      <c r="C1910" s="12"/>
      <c r="D1910" s="12"/>
      <c r="E1910" s="4" t="str">
        <f>IF(Vertragsdaten!M1911="","",Vertragsdaten!M1911)</f>
        <v/>
      </c>
      <c r="F1910" s="19">
        <f>Vertragsdaten!H1911</f>
        <v>0</v>
      </c>
      <c r="G1910" s="9"/>
      <c r="H1910" s="15" t="str">
        <f>IF(Vertragsdaten!J1911="","",Vertragsdaten!J1911)</f>
        <v/>
      </c>
      <c r="I1910" s="15" t="str">
        <f>IF(Vertragsdaten!K1911="","",Vertragsdaten!K1911)</f>
        <v/>
      </c>
      <c r="J1910" s="15" t="str">
        <f>IF(Vertragsdaten!L1911="","",Vertragsdaten!L1911)</f>
        <v/>
      </c>
      <c r="K1910" s="9"/>
      <c r="L1910" s="15" t="str">
        <f>IF(Vertragsdaten!J1911="","",Vertragsdaten!J1911)</f>
        <v/>
      </c>
      <c r="M1910" s="9" t="str">
        <f>IF(Vertragsdaten!I1911="","",Vertragsdaten!I1911)</f>
        <v/>
      </c>
      <c r="N1910" s="9"/>
      <c r="O1910" s="9" t="str">
        <f>IF(Vertragsdaten!W1911="","",Vertragsdaten!W1911)</f>
        <v/>
      </c>
      <c r="P1910" s="15" t="str">
        <f>IF(Vertragsdaten!R1911="","",Vertragsdaten!R1911)</f>
        <v/>
      </c>
      <c r="Q1910" s="15" t="str">
        <f>IF(Vertragsdaten!S1911="","",Vertragsdaten!S1911)</f>
        <v/>
      </c>
      <c r="R1910" s="9"/>
      <c r="S1910" s="15" t="str">
        <f>IF(Vertragsdaten!S1911="","",Vertragsdaten!T1911)</f>
        <v/>
      </c>
      <c r="T1910" s="15" t="str">
        <f>IF(Vertragsdaten!T1911="","",Vertragsdaten!U1911)</f>
        <v/>
      </c>
      <c r="U1910" s="9"/>
      <c r="V1910" s="16" t="str">
        <f>IF(Vertragsdaten!$V1911="","",Vertragsdaten!$V1911)</f>
        <v/>
      </c>
      <c r="W1910" s="9"/>
      <c r="X1910" s="9"/>
      <c r="Y1910" s="9"/>
      <c r="Z1910" s="9"/>
      <c r="AA1910" s="15" t="str">
        <f>IF(Vertragsdaten!AI1911="","",Vertragsdaten!AI1911)</f>
        <v/>
      </c>
      <c r="AB1910" s="15" t="str">
        <f>IF(Vertragsdaten!AJ1911="","",Vertragsdaten!AJ1911)</f>
        <v/>
      </c>
      <c r="AC1910" s="9"/>
      <c r="AD1910" s="15" t="str">
        <f>IF(Vertragsdaten!AK1911="","",Vertragsdaten!AK1911)</f>
        <v/>
      </c>
      <c r="AE1910" s="15" t="str">
        <f>IF(Vertragsdaten!AL1911="","",Vertragsdaten!AL1911)</f>
        <v/>
      </c>
      <c r="AF1910" s="16" t="s">
        <v>2</v>
      </c>
      <c r="AG1910" s="16" t="str">
        <f>IF(Vertragsdaten!G1911="","",Vertragsdaten!G1911)</f>
        <v/>
      </c>
      <c r="AH1910" s="9" t="str">
        <f>IF(Vertragsdaten!$AW1911="","",Vertragsdaten!AW1911)</f>
        <v/>
      </c>
      <c r="AI1910" s="9"/>
      <c r="AJ1910" s="9"/>
      <c r="AK1910" s="9"/>
      <c r="AL1910" s="15" t="str">
        <f>IF(Vertragsdaten!AM1911="","",Vertragsdaten!AM1911)</f>
        <v/>
      </c>
      <c r="AM1910" s="15" t="str">
        <f>IF(Vertragsdaten!AN1911="","",Vertragsdaten!AN1911)</f>
        <v/>
      </c>
      <c r="AN1910" s="9"/>
      <c r="AO1910" s="9"/>
      <c r="AP1910" s="22" t="str">
        <f>IF(Vertragsdaten!AQ1911="","",ROUND(Vertragsdaten!AQ1911,0))</f>
        <v/>
      </c>
      <c r="AQ1910" s="9"/>
      <c r="AR1910" s="15" t="str">
        <f>IF(Vertragsdaten!AR1911="","",Vertragsdaten!AR1911)</f>
        <v/>
      </c>
      <c r="AS1910" s="16" t="str">
        <f>IF(Vertragsdaten!$AW1911="","",Vertragsdaten!$AW1911)</f>
        <v/>
      </c>
      <c r="AT1910" s="16" t="str">
        <f>IF(Vertragsdaten!AO1911="","","11XSWK-H-------M")</f>
        <v/>
      </c>
      <c r="AU1910" s="16" t="str">
        <f>IF(Vertragsdaten!AU1911="E01 „Ein-/Auszug (Umzug)“","E01",IF(Vertragsdaten!AU1911="E02 „Einzug/Neuanlage“","E02",IF(Vertragsdaten!AU1911="E03 „Lieferantenwechsel“","E03","ZD2")))</f>
        <v>ZD2</v>
      </c>
      <c r="AV1910" s="16" t="str">
        <f>IF(Vertragsdaten!AS1911="nein","Z18","Z15")</f>
        <v>Z15</v>
      </c>
      <c r="AW1910" s="16" t="str">
        <f>IF(Vertragsdaten!BC1911="","",VLOOKUP(Vertragsdaten!BC1911,'Dropdown-Werte'!$I$2:$J$5,2,FALSE))</f>
        <v/>
      </c>
      <c r="AX1910" s="16" t="str">
        <f t="shared" si="29"/>
        <v/>
      </c>
      <c r="AY1910" s="16" t="str">
        <f>IF(Vertragsdaten!BB1911="","",Vertragsdaten!BB1911)</f>
        <v/>
      </c>
      <c r="AZ1910" s="16" t="s">
        <v>93</v>
      </c>
      <c r="BA1910" s="16" t="s">
        <v>94</v>
      </c>
    </row>
    <row r="1911" spans="1:53">
      <c r="A1911" s="12" t="str">
        <f>IF(Vertragsdaten!AZ1912="","",Vertragsdaten!AZ1912)</f>
        <v/>
      </c>
      <c r="B1911" s="12"/>
      <c r="C1911" s="12"/>
      <c r="D1911" s="12"/>
      <c r="E1911" s="4" t="str">
        <f>IF(Vertragsdaten!M1912="","",Vertragsdaten!M1912)</f>
        <v/>
      </c>
      <c r="F1911" s="19">
        <f>Vertragsdaten!H1912</f>
        <v>0</v>
      </c>
      <c r="G1911" s="9"/>
      <c r="H1911" s="15" t="str">
        <f>IF(Vertragsdaten!J1912="","",Vertragsdaten!J1912)</f>
        <v/>
      </c>
      <c r="I1911" s="15" t="str">
        <f>IF(Vertragsdaten!K1912="","",Vertragsdaten!K1912)</f>
        <v/>
      </c>
      <c r="J1911" s="15" t="str">
        <f>IF(Vertragsdaten!L1912="","",Vertragsdaten!L1912)</f>
        <v/>
      </c>
      <c r="K1911" s="9"/>
      <c r="L1911" s="15" t="str">
        <f>IF(Vertragsdaten!J1912="","",Vertragsdaten!J1912)</f>
        <v/>
      </c>
      <c r="M1911" s="9" t="str">
        <f>IF(Vertragsdaten!I1912="","",Vertragsdaten!I1912)</f>
        <v/>
      </c>
      <c r="N1911" s="9"/>
      <c r="O1911" s="9" t="str">
        <f>IF(Vertragsdaten!W1912="","",Vertragsdaten!W1912)</f>
        <v/>
      </c>
      <c r="P1911" s="15" t="str">
        <f>IF(Vertragsdaten!R1912="","",Vertragsdaten!R1912)</f>
        <v/>
      </c>
      <c r="Q1911" s="15" t="str">
        <f>IF(Vertragsdaten!S1912="","",Vertragsdaten!S1912)</f>
        <v/>
      </c>
      <c r="R1911" s="9"/>
      <c r="S1911" s="15" t="str">
        <f>IF(Vertragsdaten!S1912="","",Vertragsdaten!T1912)</f>
        <v/>
      </c>
      <c r="T1911" s="15" t="str">
        <f>IF(Vertragsdaten!T1912="","",Vertragsdaten!U1912)</f>
        <v/>
      </c>
      <c r="U1911" s="9"/>
      <c r="V1911" s="16" t="str">
        <f>IF(Vertragsdaten!$V1912="","",Vertragsdaten!$V1912)</f>
        <v/>
      </c>
      <c r="W1911" s="9"/>
      <c r="X1911" s="9"/>
      <c r="Y1911" s="9"/>
      <c r="Z1911" s="9"/>
      <c r="AA1911" s="15" t="str">
        <f>IF(Vertragsdaten!AI1912="","",Vertragsdaten!AI1912)</f>
        <v/>
      </c>
      <c r="AB1911" s="15" t="str">
        <f>IF(Vertragsdaten!AJ1912="","",Vertragsdaten!AJ1912)</f>
        <v/>
      </c>
      <c r="AC1911" s="9"/>
      <c r="AD1911" s="15" t="str">
        <f>IF(Vertragsdaten!AK1912="","",Vertragsdaten!AK1912)</f>
        <v/>
      </c>
      <c r="AE1911" s="15" t="str">
        <f>IF(Vertragsdaten!AL1912="","",Vertragsdaten!AL1912)</f>
        <v/>
      </c>
      <c r="AF1911" s="16" t="s">
        <v>2</v>
      </c>
      <c r="AG1911" s="16" t="str">
        <f>IF(Vertragsdaten!G1912="","",Vertragsdaten!G1912)</f>
        <v/>
      </c>
      <c r="AH1911" s="9" t="str">
        <f>IF(Vertragsdaten!$AW1912="","",Vertragsdaten!AW1912)</f>
        <v/>
      </c>
      <c r="AI1911" s="9"/>
      <c r="AJ1911" s="9"/>
      <c r="AK1911" s="9"/>
      <c r="AL1911" s="15" t="str">
        <f>IF(Vertragsdaten!AM1912="","",Vertragsdaten!AM1912)</f>
        <v/>
      </c>
      <c r="AM1911" s="15" t="str">
        <f>IF(Vertragsdaten!AN1912="","",Vertragsdaten!AN1912)</f>
        <v/>
      </c>
      <c r="AN1911" s="9"/>
      <c r="AO1911" s="9"/>
      <c r="AP1911" s="22" t="str">
        <f>IF(Vertragsdaten!AQ1912="","",ROUND(Vertragsdaten!AQ1912,0))</f>
        <v/>
      </c>
      <c r="AQ1911" s="9"/>
      <c r="AR1911" s="15" t="str">
        <f>IF(Vertragsdaten!AR1912="","",Vertragsdaten!AR1912)</f>
        <v/>
      </c>
      <c r="AS1911" s="16" t="str">
        <f>IF(Vertragsdaten!$AW1912="","",Vertragsdaten!$AW1912)</f>
        <v/>
      </c>
      <c r="AT1911" s="16" t="str">
        <f>IF(Vertragsdaten!AO1912="","","11XSWK-H-------M")</f>
        <v/>
      </c>
      <c r="AU1911" s="16" t="str">
        <f>IF(Vertragsdaten!AU1912="E01 „Ein-/Auszug (Umzug)“","E01",IF(Vertragsdaten!AU1912="E02 „Einzug/Neuanlage“","E02",IF(Vertragsdaten!AU1912="E03 „Lieferantenwechsel“","E03","ZD2")))</f>
        <v>ZD2</v>
      </c>
      <c r="AV1911" s="16" t="str">
        <f>IF(Vertragsdaten!AS1912="nein","Z18","Z15")</f>
        <v>Z15</v>
      </c>
      <c r="AW1911" s="16" t="str">
        <f>IF(Vertragsdaten!BC1912="","",VLOOKUP(Vertragsdaten!BC1912,'Dropdown-Werte'!$I$2:$J$5,2,FALSE))</f>
        <v/>
      </c>
      <c r="AX1911" s="16" t="str">
        <f t="shared" si="29"/>
        <v/>
      </c>
      <c r="AY1911" s="16" t="str">
        <f>IF(Vertragsdaten!BB1912="","",Vertragsdaten!BB1912)</f>
        <v/>
      </c>
      <c r="AZ1911" s="16" t="s">
        <v>93</v>
      </c>
      <c r="BA1911" s="16" t="s">
        <v>94</v>
      </c>
    </row>
    <row r="1912" spans="1:53">
      <c r="A1912" s="12" t="str">
        <f>IF(Vertragsdaten!AZ1913="","",Vertragsdaten!AZ1913)</f>
        <v/>
      </c>
      <c r="B1912" s="12"/>
      <c r="C1912" s="12"/>
      <c r="D1912" s="12"/>
      <c r="E1912" s="4" t="str">
        <f>IF(Vertragsdaten!M1913="","",Vertragsdaten!M1913)</f>
        <v/>
      </c>
      <c r="F1912" s="19">
        <f>Vertragsdaten!H1913</f>
        <v>0</v>
      </c>
      <c r="G1912" s="9"/>
      <c r="H1912" s="15" t="str">
        <f>IF(Vertragsdaten!J1913="","",Vertragsdaten!J1913)</f>
        <v/>
      </c>
      <c r="I1912" s="15" t="str">
        <f>IF(Vertragsdaten!K1913="","",Vertragsdaten!K1913)</f>
        <v/>
      </c>
      <c r="J1912" s="15" t="str">
        <f>IF(Vertragsdaten!L1913="","",Vertragsdaten!L1913)</f>
        <v/>
      </c>
      <c r="K1912" s="9"/>
      <c r="L1912" s="15" t="str">
        <f>IF(Vertragsdaten!J1913="","",Vertragsdaten!J1913)</f>
        <v/>
      </c>
      <c r="M1912" s="9" t="str">
        <f>IF(Vertragsdaten!I1913="","",Vertragsdaten!I1913)</f>
        <v/>
      </c>
      <c r="N1912" s="9"/>
      <c r="O1912" s="9" t="str">
        <f>IF(Vertragsdaten!W1913="","",Vertragsdaten!W1913)</f>
        <v/>
      </c>
      <c r="P1912" s="15" t="str">
        <f>IF(Vertragsdaten!R1913="","",Vertragsdaten!R1913)</f>
        <v/>
      </c>
      <c r="Q1912" s="15" t="str">
        <f>IF(Vertragsdaten!S1913="","",Vertragsdaten!S1913)</f>
        <v/>
      </c>
      <c r="R1912" s="9"/>
      <c r="S1912" s="15" t="str">
        <f>IF(Vertragsdaten!S1913="","",Vertragsdaten!T1913)</f>
        <v/>
      </c>
      <c r="T1912" s="15" t="str">
        <f>IF(Vertragsdaten!T1913="","",Vertragsdaten!U1913)</f>
        <v/>
      </c>
      <c r="U1912" s="9"/>
      <c r="V1912" s="16" t="str">
        <f>IF(Vertragsdaten!$V1913="","",Vertragsdaten!$V1913)</f>
        <v/>
      </c>
      <c r="W1912" s="9"/>
      <c r="X1912" s="9"/>
      <c r="Y1912" s="9"/>
      <c r="Z1912" s="9"/>
      <c r="AA1912" s="15" t="str">
        <f>IF(Vertragsdaten!AI1913="","",Vertragsdaten!AI1913)</f>
        <v/>
      </c>
      <c r="AB1912" s="15" t="str">
        <f>IF(Vertragsdaten!AJ1913="","",Vertragsdaten!AJ1913)</f>
        <v/>
      </c>
      <c r="AC1912" s="9"/>
      <c r="AD1912" s="15" t="str">
        <f>IF(Vertragsdaten!AK1913="","",Vertragsdaten!AK1913)</f>
        <v/>
      </c>
      <c r="AE1912" s="15" t="str">
        <f>IF(Vertragsdaten!AL1913="","",Vertragsdaten!AL1913)</f>
        <v/>
      </c>
      <c r="AF1912" s="16" t="s">
        <v>2</v>
      </c>
      <c r="AG1912" s="16" t="str">
        <f>IF(Vertragsdaten!G1913="","",Vertragsdaten!G1913)</f>
        <v/>
      </c>
      <c r="AH1912" s="9" t="str">
        <f>IF(Vertragsdaten!$AW1913="","",Vertragsdaten!AW1913)</f>
        <v/>
      </c>
      <c r="AI1912" s="9"/>
      <c r="AJ1912" s="9"/>
      <c r="AK1912" s="9"/>
      <c r="AL1912" s="15" t="str">
        <f>IF(Vertragsdaten!AM1913="","",Vertragsdaten!AM1913)</f>
        <v/>
      </c>
      <c r="AM1912" s="15" t="str">
        <f>IF(Vertragsdaten!AN1913="","",Vertragsdaten!AN1913)</f>
        <v/>
      </c>
      <c r="AN1912" s="9"/>
      <c r="AO1912" s="9"/>
      <c r="AP1912" s="22" t="str">
        <f>IF(Vertragsdaten!AQ1913="","",ROUND(Vertragsdaten!AQ1913,0))</f>
        <v/>
      </c>
      <c r="AQ1912" s="9"/>
      <c r="AR1912" s="15" t="str">
        <f>IF(Vertragsdaten!AR1913="","",Vertragsdaten!AR1913)</f>
        <v/>
      </c>
      <c r="AS1912" s="16" t="str">
        <f>IF(Vertragsdaten!$AW1913="","",Vertragsdaten!$AW1913)</f>
        <v/>
      </c>
      <c r="AT1912" s="16" t="str">
        <f>IF(Vertragsdaten!AO1913="","","11XSWK-H-------M")</f>
        <v/>
      </c>
      <c r="AU1912" s="16" t="str">
        <f>IF(Vertragsdaten!AU1913="E01 „Ein-/Auszug (Umzug)“","E01",IF(Vertragsdaten!AU1913="E02 „Einzug/Neuanlage“","E02",IF(Vertragsdaten!AU1913="E03 „Lieferantenwechsel“","E03","ZD2")))</f>
        <v>ZD2</v>
      </c>
      <c r="AV1912" s="16" t="str">
        <f>IF(Vertragsdaten!AS1913="nein","Z18","Z15")</f>
        <v>Z15</v>
      </c>
      <c r="AW1912" s="16" t="str">
        <f>IF(Vertragsdaten!BC1913="","",VLOOKUP(Vertragsdaten!BC1913,'Dropdown-Werte'!$I$2:$J$5,2,FALSE))</f>
        <v/>
      </c>
      <c r="AX1912" s="16" t="str">
        <f t="shared" si="29"/>
        <v/>
      </c>
      <c r="AY1912" s="16" t="str">
        <f>IF(Vertragsdaten!BB1913="","",Vertragsdaten!BB1913)</f>
        <v/>
      </c>
      <c r="AZ1912" s="16" t="s">
        <v>93</v>
      </c>
      <c r="BA1912" s="16" t="s">
        <v>94</v>
      </c>
    </row>
    <row r="1913" spans="1:53">
      <c r="A1913" s="12" t="str">
        <f>IF(Vertragsdaten!AZ1914="","",Vertragsdaten!AZ1914)</f>
        <v/>
      </c>
      <c r="B1913" s="12"/>
      <c r="C1913" s="12"/>
      <c r="D1913" s="12"/>
      <c r="E1913" s="4" t="str">
        <f>IF(Vertragsdaten!M1914="","",Vertragsdaten!M1914)</f>
        <v/>
      </c>
      <c r="F1913" s="19">
        <f>Vertragsdaten!H1914</f>
        <v>0</v>
      </c>
      <c r="G1913" s="9"/>
      <c r="H1913" s="15" t="str">
        <f>IF(Vertragsdaten!J1914="","",Vertragsdaten!J1914)</f>
        <v/>
      </c>
      <c r="I1913" s="15" t="str">
        <f>IF(Vertragsdaten!K1914="","",Vertragsdaten!K1914)</f>
        <v/>
      </c>
      <c r="J1913" s="15" t="str">
        <f>IF(Vertragsdaten!L1914="","",Vertragsdaten!L1914)</f>
        <v/>
      </c>
      <c r="K1913" s="9"/>
      <c r="L1913" s="15" t="str">
        <f>IF(Vertragsdaten!J1914="","",Vertragsdaten!J1914)</f>
        <v/>
      </c>
      <c r="M1913" s="9" t="str">
        <f>IF(Vertragsdaten!I1914="","",Vertragsdaten!I1914)</f>
        <v/>
      </c>
      <c r="N1913" s="9"/>
      <c r="O1913" s="9" t="str">
        <f>IF(Vertragsdaten!W1914="","",Vertragsdaten!W1914)</f>
        <v/>
      </c>
      <c r="P1913" s="15" t="str">
        <f>IF(Vertragsdaten!R1914="","",Vertragsdaten!R1914)</f>
        <v/>
      </c>
      <c r="Q1913" s="15" t="str">
        <f>IF(Vertragsdaten!S1914="","",Vertragsdaten!S1914)</f>
        <v/>
      </c>
      <c r="R1913" s="9"/>
      <c r="S1913" s="15" t="str">
        <f>IF(Vertragsdaten!S1914="","",Vertragsdaten!T1914)</f>
        <v/>
      </c>
      <c r="T1913" s="15" t="str">
        <f>IF(Vertragsdaten!T1914="","",Vertragsdaten!U1914)</f>
        <v/>
      </c>
      <c r="U1913" s="9"/>
      <c r="V1913" s="16" t="str">
        <f>IF(Vertragsdaten!$V1914="","",Vertragsdaten!$V1914)</f>
        <v/>
      </c>
      <c r="W1913" s="9"/>
      <c r="X1913" s="9"/>
      <c r="Y1913" s="9"/>
      <c r="Z1913" s="9"/>
      <c r="AA1913" s="15" t="str">
        <f>IF(Vertragsdaten!AI1914="","",Vertragsdaten!AI1914)</f>
        <v/>
      </c>
      <c r="AB1913" s="15" t="str">
        <f>IF(Vertragsdaten!AJ1914="","",Vertragsdaten!AJ1914)</f>
        <v/>
      </c>
      <c r="AC1913" s="9"/>
      <c r="AD1913" s="15" t="str">
        <f>IF(Vertragsdaten!AK1914="","",Vertragsdaten!AK1914)</f>
        <v/>
      </c>
      <c r="AE1913" s="15" t="str">
        <f>IF(Vertragsdaten!AL1914="","",Vertragsdaten!AL1914)</f>
        <v/>
      </c>
      <c r="AF1913" s="16" t="s">
        <v>2</v>
      </c>
      <c r="AG1913" s="16" t="str">
        <f>IF(Vertragsdaten!G1914="","",Vertragsdaten!G1914)</f>
        <v/>
      </c>
      <c r="AH1913" s="9" t="str">
        <f>IF(Vertragsdaten!$AW1914="","",Vertragsdaten!AW1914)</f>
        <v/>
      </c>
      <c r="AI1913" s="9"/>
      <c r="AJ1913" s="9"/>
      <c r="AK1913" s="9"/>
      <c r="AL1913" s="15" t="str">
        <f>IF(Vertragsdaten!AM1914="","",Vertragsdaten!AM1914)</f>
        <v/>
      </c>
      <c r="AM1913" s="15" t="str">
        <f>IF(Vertragsdaten!AN1914="","",Vertragsdaten!AN1914)</f>
        <v/>
      </c>
      <c r="AN1913" s="9"/>
      <c r="AO1913" s="9"/>
      <c r="AP1913" s="22" t="str">
        <f>IF(Vertragsdaten!AQ1914="","",ROUND(Vertragsdaten!AQ1914,0))</f>
        <v/>
      </c>
      <c r="AQ1913" s="9"/>
      <c r="AR1913" s="15" t="str">
        <f>IF(Vertragsdaten!AR1914="","",Vertragsdaten!AR1914)</f>
        <v/>
      </c>
      <c r="AS1913" s="16" t="str">
        <f>IF(Vertragsdaten!$AW1914="","",Vertragsdaten!$AW1914)</f>
        <v/>
      </c>
      <c r="AT1913" s="16" t="str">
        <f>IF(Vertragsdaten!AO1914="","","11XSWK-H-------M")</f>
        <v/>
      </c>
      <c r="AU1913" s="16" t="str">
        <f>IF(Vertragsdaten!AU1914="E01 „Ein-/Auszug (Umzug)“","E01",IF(Vertragsdaten!AU1914="E02 „Einzug/Neuanlage“","E02",IF(Vertragsdaten!AU1914="E03 „Lieferantenwechsel“","E03","ZD2")))</f>
        <v>ZD2</v>
      </c>
      <c r="AV1913" s="16" t="str">
        <f>IF(Vertragsdaten!AS1914="nein","Z18","Z15")</f>
        <v>Z15</v>
      </c>
      <c r="AW1913" s="16" t="str">
        <f>IF(Vertragsdaten!BC1914="","",VLOOKUP(Vertragsdaten!BC1914,'Dropdown-Werte'!$I$2:$J$5,2,FALSE))</f>
        <v/>
      </c>
      <c r="AX1913" s="16" t="str">
        <f t="shared" si="29"/>
        <v/>
      </c>
      <c r="AY1913" s="16" t="str">
        <f>IF(Vertragsdaten!BB1914="","",Vertragsdaten!BB1914)</f>
        <v/>
      </c>
      <c r="AZ1913" s="16" t="s">
        <v>93</v>
      </c>
      <c r="BA1913" s="16" t="s">
        <v>94</v>
      </c>
    </row>
    <row r="1914" spans="1:53">
      <c r="A1914" s="12" t="str">
        <f>IF(Vertragsdaten!AZ1915="","",Vertragsdaten!AZ1915)</f>
        <v/>
      </c>
      <c r="B1914" s="12"/>
      <c r="C1914" s="12"/>
      <c r="D1914" s="12"/>
      <c r="E1914" s="4" t="str">
        <f>IF(Vertragsdaten!M1915="","",Vertragsdaten!M1915)</f>
        <v/>
      </c>
      <c r="F1914" s="19">
        <f>Vertragsdaten!H1915</f>
        <v>0</v>
      </c>
      <c r="G1914" s="9"/>
      <c r="H1914" s="15" t="str">
        <f>IF(Vertragsdaten!J1915="","",Vertragsdaten!J1915)</f>
        <v/>
      </c>
      <c r="I1914" s="15" t="str">
        <f>IF(Vertragsdaten!K1915="","",Vertragsdaten!K1915)</f>
        <v/>
      </c>
      <c r="J1914" s="15" t="str">
        <f>IF(Vertragsdaten!L1915="","",Vertragsdaten!L1915)</f>
        <v/>
      </c>
      <c r="K1914" s="9"/>
      <c r="L1914" s="15" t="str">
        <f>IF(Vertragsdaten!J1915="","",Vertragsdaten!J1915)</f>
        <v/>
      </c>
      <c r="M1914" s="9" t="str">
        <f>IF(Vertragsdaten!I1915="","",Vertragsdaten!I1915)</f>
        <v/>
      </c>
      <c r="N1914" s="9"/>
      <c r="O1914" s="9" t="str">
        <f>IF(Vertragsdaten!W1915="","",Vertragsdaten!W1915)</f>
        <v/>
      </c>
      <c r="P1914" s="15" t="str">
        <f>IF(Vertragsdaten!R1915="","",Vertragsdaten!R1915)</f>
        <v/>
      </c>
      <c r="Q1914" s="15" t="str">
        <f>IF(Vertragsdaten!S1915="","",Vertragsdaten!S1915)</f>
        <v/>
      </c>
      <c r="R1914" s="9"/>
      <c r="S1914" s="15" t="str">
        <f>IF(Vertragsdaten!S1915="","",Vertragsdaten!T1915)</f>
        <v/>
      </c>
      <c r="T1914" s="15" t="str">
        <f>IF(Vertragsdaten!T1915="","",Vertragsdaten!U1915)</f>
        <v/>
      </c>
      <c r="U1914" s="9"/>
      <c r="V1914" s="16" t="str">
        <f>IF(Vertragsdaten!$V1915="","",Vertragsdaten!$V1915)</f>
        <v/>
      </c>
      <c r="W1914" s="9"/>
      <c r="X1914" s="9"/>
      <c r="Y1914" s="9"/>
      <c r="Z1914" s="9"/>
      <c r="AA1914" s="15" t="str">
        <f>IF(Vertragsdaten!AI1915="","",Vertragsdaten!AI1915)</f>
        <v/>
      </c>
      <c r="AB1914" s="15" t="str">
        <f>IF(Vertragsdaten!AJ1915="","",Vertragsdaten!AJ1915)</f>
        <v/>
      </c>
      <c r="AC1914" s="9"/>
      <c r="AD1914" s="15" t="str">
        <f>IF(Vertragsdaten!AK1915="","",Vertragsdaten!AK1915)</f>
        <v/>
      </c>
      <c r="AE1914" s="15" t="str">
        <f>IF(Vertragsdaten!AL1915="","",Vertragsdaten!AL1915)</f>
        <v/>
      </c>
      <c r="AF1914" s="16" t="s">
        <v>2</v>
      </c>
      <c r="AG1914" s="16" t="str">
        <f>IF(Vertragsdaten!G1915="","",Vertragsdaten!G1915)</f>
        <v/>
      </c>
      <c r="AH1914" s="9" t="str">
        <f>IF(Vertragsdaten!$AW1915="","",Vertragsdaten!AW1915)</f>
        <v/>
      </c>
      <c r="AI1914" s="9"/>
      <c r="AJ1914" s="9"/>
      <c r="AK1914" s="9"/>
      <c r="AL1914" s="15" t="str">
        <f>IF(Vertragsdaten!AM1915="","",Vertragsdaten!AM1915)</f>
        <v/>
      </c>
      <c r="AM1914" s="15" t="str">
        <f>IF(Vertragsdaten!AN1915="","",Vertragsdaten!AN1915)</f>
        <v/>
      </c>
      <c r="AN1914" s="9"/>
      <c r="AO1914" s="9"/>
      <c r="AP1914" s="22" t="str">
        <f>IF(Vertragsdaten!AQ1915="","",ROUND(Vertragsdaten!AQ1915,0))</f>
        <v/>
      </c>
      <c r="AQ1914" s="9"/>
      <c r="AR1914" s="15" t="str">
        <f>IF(Vertragsdaten!AR1915="","",Vertragsdaten!AR1915)</f>
        <v/>
      </c>
      <c r="AS1914" s="16" t="str">
        <f>IF(Vertragsdaten!$AW1915="","",Vertragsdaten!$AW1915)</f>
        <v/>
      </c>
      <c r="AT1914" s="16" t="str">
        <f>IF(Vertragsdaten!AO1915="","","11XSWK-H-------M")</f>
        <v/>
      </c>
      <c r="AU1914" s="16" t="str">
        <f>IF(Vertragsdaten!AU1915="E01 „Ein-/Auszug (Umzug)“","E01",IF(Vertragsdaten!AU1915="E02 „Einzug/Neuanlage“","E02",IF(Vertragsdaten!AU1915="E03 „Lieferantenwechsel“","E03","ZD2")))</f>
        <v>ZD2</v>
      </c>
      <c r="AV1914" s="16" t="str">
        <f>IF(Vertragsdaten!AS1915="nein","Z18","Z15")</f>
        <v>Z15</v>
      </c>
      <c r="AW1914" s="16" t="str">
        <f>IF(Vertragsdaten!BC1915="","",VLOOKUP(Vertragsdaten!BC1915,'Dropdown-Werte'!$I$2:$J$5,2,FALSE))</f>
        <v/>
      </c>
      <c r="AX1914" s="16" t="str">
        <f t="shared" si="29"/>
        <v/>
      </c>
      <c r="AY1914" s="16" t="str">
        <f>IF(Vertragsdaten!BB1915="","",Vertragsdaten!BB1915)</f>
        <v/>
      </c>
      <c r="AZ1914" s="16" t="s">
        <v>93</v>
      </c>
      <c r="BA1914" s="16" t="s">
        <v>94</v>
      </c>
    </row>
    <row r="1915" spans="1:53">
      <c r="A1915" s="12" t="str">
        <f>IF(Vertragsdaten!AZ1916="","",Vertragsdaten!AZ1916)</f>
        <v/>
      </c>
      <c r="B1915" s="12"/>
      <c r="C1915" s="12"/>
      <c r="D1915" s="12"/>
      <c r="E1915" s="4" t="str">
        <f>IF(Vertragsdaten!M1916="","",Vertragsdaten!M1916)</f>
        <v/>
      </c>
      <c r="F1915" s="19">
        <f>Vertragsdaten!H1916</f>
        <v>0</v>
      </c>
      <c r="G1915" s="9"/>
      <c r="H1915" s="15" t="str">
        <f>IF(Vertragsdaten!J1916="","",Vertragsdaten!J1916)</f>
        <v/>
      </c>
      <c r="I1915" s="15" t="str">
        <f>IF(Vertragsdaten!K1916="","",Vertragsdaten!K1916)</f>
        <v/>
      </c>
      <c r="J1915" s="15" t="str">
        <f>IF(Vertragsdaten!L1916="","",Vertragsdaten!L1916)</f>
        <v/>
      </c>
      <c r="K1915" s="9"/>
      <c r="L1915" s="15" t="str">
        <f>IF(Vertragsdaten!J1916="","",Vertragsdaten!J1916)</f>
        <v/>
      </c>
      <c r="M1915" s="9" t="str">
        <f>IF(Vertragsdaten!I1916="","",Vertragsdaten!I1916)</f>
        <v/>
      </c>
      <c r="N1915" s="9"/>
      <c r="O1915" s="9" t="str">
        <f>IF(Vertragsdaten!W1916="","",Vertragsdaten!W1916)</f>
        <v/>
      </c>
      <c r="P1915" s="15" t="str">
        <f>IF(Vertragsdaten!R1916="","",Vertragsdaten!R1916)</f>
        <v/>
      </c>
      <c r="Q1915" s="15" t="str">
        <f>IF(Vertragsdaten!S1916="","",Vertragsdaten!S1916)</f>
        <v/>
      </c>
      <c r="R1915" s="9"/>
      <c r="S1915" s="15" t="str">
        <f>IF(Vertragsdaten!S1916="","",Vertragsdaten!T1916)</f>
        <v/>
      </c>
      <c r="T1915" s="15" t="str">
        <f>IF(Vertragsdaten!T1916="","",Vertragsdaten!U1916)</f>
        <v/>
      </c>
      <c r="U1915" s="9"/>
      <c r="V1915" s="16" t="str">
        <f>IF(Vertragsdaten!$V1916="","",Vertragsdaten!$V1916)</f>
        <v/>
      </c>
      <c r="W1915" s="9"/>
      <c r="X1915" s="9"/>
      <c r="Y1915" s="9"/>
      <c r="Z1915" s="9"/>
      <c r="AA1915" s="15" t="str">
        <f>IF(Vertragsdaten!AI1916="","",Vertragsdaten!AI1916)</f>
        <v/>
      </c>
      <c r="AB1915" s="15" t="str">
        <f>IF(Vertragsdaten!AJ1916="","",Vertragsdaten!AJ1916)</f>
        <v/>
      </c>
      <c r="AC1915" s="9"/>
      <c r="AD1915" s="15" t="str">
        <f>IF(Vertragsdaten!AK1916="","",Vertragsdaten!AK1916)</f>
        <v/>
      </c>
      <c r="AE1915" s="15" t="str">
        <f>IF(Vertragsdaten!AL1916="","",Vertragsdaten!AL1916)</f>
        <v/>
      </c>
      <c r="AF1915" s="16" t="s">
        <v>2</v>
      </c>
      <c r="AG1915" s="16" t="str">
        <f>IF(Vertragsdaten!G1916="","",Vertragsdaten!G1916)</f>
        <v/>
      </c>
      <c r="AH1915" s="9" t="str">
        <f>IF(Vertragsdaten!$AW1916="","",Vertragsdaten!AW1916)</f>
        <v/>
      </c>
      <c r="AI1915" s="9"/>
      <c r="AJ1915" s="9"/>
      <c r="AK1915" s="9"/>
      <c r="AL1915" s="15" t="str">
        <f>IF(Vertragsdaten!AM1916="","",Vertragsdaten!AM1916)</f>
        <v/>
      </c>
      <c r="AM1915" s="15" t="str">
        <f>IF(Vertragsdaten!AN1916="","",Vertragsdaten!AN1916)</f>
        <v/>
      </c>
      <c r="AN1915" s="9"/>
      <c r="AO1915" s="9"/>
      <c r="AP1915" s="22" t="str">
        <f>IF(Vertragsdaten!AQ1916="","",ROUND(Vertragsdaten!AQ1916,0))</f>
        <v/>
      </c>
      <c r="AQ1915" s="9"/>
      <c r="AR1915" s="15" t="str">
        <f>IF(Vertragsdaten!AR1916="","",Vertragsdaten!AR1916)</f>
        <v/>
      </c>
      <c r="AS1915" s="16" t="str">
        <f>IF(Vertragsdaten!$AW1916="","",Vertragsdaten!$AW1916)</f>
        <v/>
      </c>
      <c r="AT1915" s="16" t="str">
        <f>IF(Vertragsdaten!AO1916="","","11XSWK-H-------M")</f>
        <v/>
      </c>
      <c r="AU1915" s="16" t="str">
        <f>IF(Vertragsdaten!AU1916="E01 „Ein-/Auszug (Umzug)“","E01",IF(Vertragsdaten!AU1916="E02 „Einzug/Neuanlage“","E02",IF(Vertragsdaten!AU1916="E03 „Lieferantenwechsel“","E03","ZD2")))</f>
        <v>ZD2</v>
      </c>
      <c r="AV1915" s="16" t="str">
        <f>IF(Vertragsdaten!AS1916="nein","Z18","Z15")</f>
        <v>Z15</v>
      </c>
      <c r="AW1915" s="16" t="str">
        <f>IF(Vertragsdaten!BC1916="","",VLOOKUP(Vertragsdaten!BC1916,'Dropdown-Werte'!$I$2:$J$5,2,FALSE))</f>
        <v/>
      </c>
      <c r="AX1915" s="16" t="str">
        <f t="shared" si="29"/>
        <v/>
      </c>
      <c r="AY1915" s="16" t="str">
        <f>IF(Vertragsdaten!BB1916="","",Vertragsdaten!BB1916)</f>
        <v/>
      </c>
      <c r="AZ1915" s="16" t="s">
        <v>93</v>
      </c>
      <c r="BA1915" s="16" t="s">
        <v>94</v>
      </c>
    </row>
    <row r="1916" spans="1:53">
      <c r="A1916" s="12" t="str">
        <f>IF(Vertragsdaten!AZ1917="","",Vertragsdaten!AZ1917)</f>
        <v/>
      </c>
      <c r="B1916" s="12"/>
      <c r="C1916" s="12"/>
      <c r="D1916" s="12"/>
      <c r="E1916" s="4" t="str">
        <f>IF(Vertragsdaten!M1917="","",Vertragsdaten!M1917)</f>
        <v/>
      </c>
      <c r="F1916" s="19">
        <f>Vertragsdaten!H1917</f>
        <v>0</v>
      </c>
      <c r="G1916" s="9"/>
      <c r="H1916" s="15" t="str">
        <f>IF(Vertragsdaten!J1917="","",Vertragsdaten!J1917)</f>
        <v/>
      </c>
      <c r="I1916" s="15" t="str">
        <f>IF(Vertragsdaten!K1917="","",Vertragsdaten!K1917)</f>
        <v/>
      </c>
      <c r="J1916" s="15" t="str">
        <f>IF(Vertragsdaten!L1917="","",Vertragsdaten!L1917)</f>
        <v/>
      </c>
      <c r="K1916" s="9"/>
      <c r="L1916" s="15" t="str">
        <f>IF(Vertragsdaten!J1917="","",Vertragsdaten!J1917)</f>
        <v/>
      </c>
      <c r="M1916" s="9" t="str">
        <f>IF(Vertragsdaten!I1917="","",Vertragsdaten!I1917)</f>
        <v/>
      </c>
      <c r="N1916" s="9"/>
      <c r="O1916" s="9" t="str">
        <f>IF(Vertragsdaten!W1917="","",Vertragsdaten!W1917)</f>
        <v/>
      </c>
      <c r="P1916" s="15" t="str">
        <f>IF(Vertragsdaten!R1917="","",Vertragsdaten!R1917)</f>
        <v/>
      </c>
      <c r="Q1916" s="15" t="str">
        <f>IF(Vertragsdaten!S1917="","",Vertragsdaten!S1917)</f>
        <v/>
      </c>
      <c r="R1916" s="9"/>
      <c r="S1916" s="15" t="str">
        <f>IF(Vertragsdaten!S1917="","",Vertragsdaten!T1917)</f>
        <v/>
      </c>
      <c r="T1916" s="15" t="str">
        <f>IF(Vertragsdaten!T1917="","",Vertragsdaten!U1917)</f>
        <v/>
      </c>
      <c r="U1916" s="9"/>
      <c r="V1916" s="16" t="str">
        <f>IF(Vertragsdaten!$V1917="","",Vertragsdaten!$V1917)</f>
        <v/>
      </c>
      <c r="W1916" s="9"/>
      <c r="X1916" s="9"/>
      <c r="Y1916" s="9"/>
      <c r="Z1916" s="9"/>
      <c r="AA1916" s="15" t="str">
        <f>IF(Vertragsdaten!AI1917="","",Vertragsdaten!AI1917)</f>
        <v/>
      </c>
      <c r="AB1916" s="15" t="str">
        <f>IF(Vertragsdaten!AJ1917="","",Vertragsdaten!AJ1917)</f>
        <v/>
      </c>
      <c r="AC1916" s="9"/>
      <c r="AD1916" s="15" t="str">
        <f>IF(Vertragsdaten!AK1917="","",Vertragsdaten!AK1917)</f>
        <v/>
      </c>
      <c r="AE1916" s="15" t="str">
        <f>IF(Vertragsdaten!AL1917="","",Vertragsdaten!AL1917)</f>
        <v/>
      </c>
      <c r="AF1916" s="16" t="s">
        <v>2</v>
      </c>
      <c r="AG1916" s="16" t="str">
        <f>IF(Vertragsdaten!G1917="","",Vertragsdaten!G1917)</f>
        <v/>
      </c>
      <c r="AH1916" s="9" t="str">
        <f>IF(Vertragsdaten!$AW1917="","",Vertragsdaten!AW1917)</f>
        <v/>
      </c>
      <c r="AI1916" s="9"/>
      <c r="AJ1916" s="9"/>
      <c r="AK1916" s="9"/>
      <c r="AL1916" s="15" t="str">
        <f>IF(Vertragsdaten!AM1917="","",Vertragsdaten!AM1917)</f>
        <v/>
      </c>
      <c r="AM1916" s="15" t="str">
        <f>IF(Vertragsdaten!AN1917="","",Vertragsdaten!AN1917)</f>
        <v/>
      </c>
      <c r="AN1916" s="9"/>
      <c r="AO1916" s="9"/>
      <c r="AP1916" s="22" t="str">
        <f>IF(Vertragsdaten!AQ1917="","",ROUND(Vertragsdaten!AQ1917,0))</f>
        <v/>
      </c>
      <c r="AQ1916" s="9"/>
      <c r="AR1916" s="15" t="str">
        <f>IF(Vertragsdaten!AR1917="","",Vertragsdaten!AR1917)</f>
        <v/>
      </c>
      <c r="AS1916" s="16" t="str">
        <f>IF(Vertragsdaten!$AW1917="","",Vertragsdaten!$AW1917)</f>
        <v/>
      </c>
      <c r="AT1916" s="16" t="str">
        <f>IF(Vertragsdaten!AO1917="","","11XSWK-H-------M")</f>
        <v/>
      </c>
      <c r="AU1916" s="16" t="str">
        <f>IF(Vertragsdaten!AU1917="E01 „Ein-/Auszug (Umzug)“","E01",IF(Vertragsdaten!AU1917="E02 „Einzug/Neuanlage“","E02",IF(Vertragsdaten!AU1917="E03 „Lieferantenwechsel“","E03","ZD2")))</f>
        <v>ZD2</v>
      </c>
      <c r="AV1916" s="16" t="str">
        <f>IF(Vertragsdaten!AS1917="nein","Z18","Z15")</f>
        <v>Z15</v>
      </c>
      <c r="AW1916" s="16" t="str">
        <f>IF(Vertragsdaten!BC1917="","",VLOOKUP(Vertragsdaten!BC1917,'Dropdown-Werte'!$I$2:$J$5,2,FALSE))</f>
        <v/>
      </c>
      <c r="AX1916" s="16" t="str">
        <f t="shared" si="29"/>
        <v/>
      </c>
      <c r="AY1916" s="16" t="str">
        <f>IF(Vertragsdaten!BB1917="","",Vertragsdaten!BB1917)</f>
        <v/>
      </c>
      <c r="AZ1916" s="16" t="s">
        <v>93</v>
      </c>
      <c r="BA1916" s="16" t="s">
        <v>94</v>
      </c>
    </row>
    <row r="1917" spans="1:53">
      <c r="A1917" s="12" t="str">
        <f>IF(Vertragsdaten!AZ1918="","",Vertragsdaten!AZ1918)</f>
        <v/>
      </c>
      <c r="B1917" s="12"/>
      <c r="C1917" s="12"/>
      <c r="D1917" s="12"/>
      <c r="E1917" s="4" t="str">
        <f>IF(Vertragsdaten!M1918="","",Vertragsdaten!M1918)</f>
        <v/>
      </c>
      <c r="F1917" s="19">
        <f>Vertragsdaten!H1918</f>
        <v>0</v>
      </c>
      <c r="G1917" s="9"/>
      <c r="H1917" s="15" t="str">
        <f>IF(Vertragsdaten!J1918="","",Vertragsdaten!J1918)</f>
        <v/>
      </c>
      <c r="I1917" s="15" t="str">
        <f>IF(Vertragsdaten!K1918="","",Vertragsdaten!K1918)</f>
        <v/>
      </c>
      <c r="J1917" s="15" t="str">
        <f>IF(Vertragsdaten!L1918="","",Vertragsdaten!L1918)</f>
        <v/>
      </c>
      <c r="K1917" s="9"/>
      <c r="L1917" s="15" t="str">
        <f>IF(Vertragsdaten!J1918="","",Vertragsdaten!J1918)</f>
        <v/>
      </c>
      <c r="M1917" s="9" t="str">
        <f>IF(Vertragsdaten!I1918="","",Vertragsdaten!I1918)</f>
        <v/>
      </c>
      <c r="N1917" s="9"/>
      <c r="O1917" s="9" t="str">
        <f>IF(Vertragsdaten!W1918="","",Vertragsdaten!W1918)</f>
        <v/>
      </c>
      <c r="P1917" s="15" t="str">
        <f>IF(Vertragsdaten!R1918="","",Vertragsdaten!R1918)</f>
        <v/>
      </c>
      <c r="Q1917" s="15" t="str">
        <f>IF(Vertragsdaten!S1918="","",Vertragsdaten!S1918)</f>
        <v/>
      </c>
      <c r="R1917" s="9"/>
      <c r="S1917" s="15" t="str">
        <f>IF(Vertragsdaten!S1918="","",Vertragsdaten!T1918)</f>
        <v/>
      </c>
      <c r="T1917" s="15" t="str">
        <f>IF(Vertragsdaten!T1918="","",Vertragsdaten!U1918)</f>
        <v/>
      </c>
      <c r="U1917" s="9"/>
      <c r="V1917" s="16" t="str">
        <f>IF(Vertragsdaten!$V1918="","",Vertragsdaten!$V1918)</f>
        <v/>
      </c>
      <c r="W1917" s="9"/>
      <c r="X1917" s="9"/>
      <c r="Y1917" s="9"/>
      <c r="Z1917" s="9"/>
      <c r="AA1917" s="15" t="str">
        <f>IF(Vertragsdaten!AI1918="","",Vertragsdaten!AI1918)</f>
        <v/>
      </c>
      <c r="AB1917" s="15" t="str">
        <f>IF(Vertragsdaten!AJ1918="","",Vertragsdaten!AJ1918)</f>
        <v/>
      </c>
      <c r="AC1917" s="9"/>
      <c r="AD1917" s="15" t="str">
        <f>IF(Vertragsdaten!AK1918="","",Vertragsdaten!AK1918)</f>
        <v/>
      </c>
      <c r="AE1917" s="15" t="str">
        <f>IF(Vertragsdaten!AL1918="","",Vertragsdaten!AL1918)</f>
        <v/>
      </c>
      <c r="AF1917" s="16" t="s">
        <v>2</v>
      </c>
      <c r="AG1917" s="16" t="str">
        <f>IF(Vertragsdaten!G1918="","",Vertragsdaten!G1918)</f>
        <v/>
      </c>
      <c r="AH1917" s="9" t="str">
        <f>IF(Vertragsdaten!$AW1918="","",Vertragsdaten!AW1918)</f>
        <v/>
      </c>
      <c r="AI1917" s="9"/>
      <c r="AJ1917" s="9"/>
      <c r="AK1917" s="9"/>
      <c r="AL1917" s="15" t="str">
        <f>IF(Vertragsdaten!AM1918="","",Vertragsdaten!AM1918)</f>
        <v/>
      </c>
      <c r="AM1917" s="15" t="str">
        <f>IF(Vertragsdaten!AN1918="","",Vertragsdaten!AN1918)</f>
        <v/>
      </c>
      <c r="AN1917" s="9"/>
      <c r="AO1917" s="9"/>
      <c r="AP1917" s="22" t="str">
        <f>IF(Vertragsdaten!AQ1918="","",ROUND(Vertragsdaten!AQ1918,0))</f>
        <v/>
      </c>
      <c r="AQ1917" s="9"/>
      <c r="AR1917" s="15" t="str">
        <f>IF(Vertragsdaten!AR1918="","",Vertragsdaten!AR1918)</f>
        <v/>
      </c>
      <c r="AS1917" s="16" t="str">
        <f>IF(Vertragsdaten!$AW1918="","",Vertragsdaten!$AW1918)</f>
        <v/>
      </c>
      <c r="AT1917" s="16" t="str">
        <f>IF(Vertragsdaten!AO1918="","","11XSWK-H-------M")</f>
        <v/>
      </c>
      <c r="AU1917" s="16" t="str">
        <f>IF(Vertragsdaten!AU1918="E01 „Ein-/Auszug (Umzug)“","E01",IF(Vertragsdaten!AU1918="E02 „Einzug/Neuanlage“","E02",IF(Vertragsdaten!AU1918="E03 „Lieferantenwechsel“","E03","ZD2")))</f>
        <v>ZD2</v>
      </c>
      <c r="AV1917" s="16" t="str">
        <f>IF(Vertragsdaten!AS1918="nein","Z18","Z15")</f>
        <v>Z15</v>
      </c>
      <c r="AW1917" s="16" t="str">
        <f>IF(Vertragsdaten!BC1918="","",VLOOKUP(Vertragsdaten!BC1918,'Dropdown-Werte'!$I$2:$J$5,2,FALSE))</f>
        <v/>
      </c>
      <c r="AX1917" s="16" t="str">
        <f t="shared" si="29"/>
        <v/>
      </c>
      <c r="AY1917" s="16" t="str">
        <f>IF(Vertragsdaten!BB1918="","",Vertragsdaten!BB1918)</f>
        <v/>
      </c>
      <c r="AZ1917" s="16" t="s">
        <v>93</v>
      </c>
      <c r="BA1917" s="16" t="s">
        <v>94</v>
      </c>
    </row>
    <row r="1918" spans="1:53">
      <c r="A1918" s="12" t="str">
        <f>IF(Vertragsdaten!AZ1919="","",Vertragsdaten!AZ1919)</f>
        <v/>
      </c>
      <c r="B1918" s="12"/>
      <c r="C1918" s="12"/>
      <c r="D1918" s="12"/>
      <c r="E1918" s="4" t="str">
        <f>IF(Vertragsdaten!M1919="","",Vertragsdaten!M1919)</f>
        <v/>
      </c>
      <c r="F1918" s="19">
        <f>Vertragsdaten!H1919</f>
        <v>0</v>
      </c>
      <c r="G1918" s="9"/>
      <c r="H1918" s="15" t="str">
        <f>IF(Vertragsdaten!J1919="","",Vertragsdaten!J1919)</f>
        <v/>
      </c>
      <c r="I1918" s="15" t="str">
        <f>IF(Vertragsdaten!K1919="","",Vertragsdaten!K1919)</f>
        <v/>
      </c>
      <c r="J1918" s="15" t="str">
        <f>IF(Vertragsdaten!L1919="","",Vertragsdaten!L1919)</f>
        <v/>
      </c>
      <c r="K1918" s="9"/>
      <c r="L1918" s="15" t="str">
        <f>IF(Vertragsdaten!J1919="","",Vertragsdaten!J1919)</f>
        <v/>
      </c>
      <c r="M1918" s="9" t="str">
        <f>IF(Vertragsdaten!I1919="","",Vertragsdaten!I1919)</f>
        <v/>
      </c>
      <c r="N1918" s="9"/>
      <c r="O1918" s="9" t="str">
        <f>IF(Vertragsdaten!W1919="","",Vertragsdaten!W1919)</f>
        <v/>
      </c>
      <c r="P1918" s="15" t="str">
        <f>IF(Vertragsdaten!R1919="","",Vertragsdaten!R1919)</f>
        <v/>
      </c>
      <c r="Q1918" s="15" t="str">
        <f>IF(Vertragsdaten!S1919="","",Vertragsdaten!S1919)</f>
        <v/>
      </c>
      <c r="R1918" s="9"/>
      <c r="S1918" s="15" t="str">
        <f>IF(Vertragsdaten!S1919="","",Vertragsdaten!T1919)</f>
        <v/>
      </c>
      <c r="T1918" s="15" t="str">
        <f>IF(Vertragsdaten!T1919="","",Vertragsdaten!U1919)</f>
        <v/>
      </c>
      <c r="U1918" s="9"/>
      <c r="V1918" s="16" t="str">
        <f>IF(Vertragsdaten!$V1919="","",Vertragsdaten!$V1919)</f>
        <v/>
      </c>
      <c r="W1918" s="9"/>
      <c r="X1918" s="9"/>
      <c r="Y1918" s="9"/>
      <c r="Z1918" s="9"/>
      <c r="AA1918" s="15" t="str">
        <f>IF(Vertragsdaten!AI1919="","",Vertragsdaten!AI1919)</f>
        <v/>
      </c>
      <c r="AB1918" s="15" t="str">
        <f>IF(Vertragsdaten!AJ1919="","",Vertragsdaten!AJ1919)</f>
        <v/>
      </c>
      <c r="AC1918" s="9"/>
      <c r="AD1918" s="15" t="str">
        <f>IF(Vertragsdaten!AK1919="","",Vertragsdaten!AK1919)</f>
        <v/>
      </c>
      <c r="AE1918" s="15" t="str">
        <f>IF(Vertragsdaten!AL1919="","",Vertragsdaten!AL1919)</f>
        <v/>
      </c>
      <c r="AF1918" s="16" t="s">
        <v>2</v>
      </c>
      <c r="AG1918" s="16" t="str">
        <f>IF(Vertragsdaten!G1919="","",Vertragsdaten!G1919)</f>
        <v/>
      </c>
      <c r="AH1918" s="9" t="str">
        <f>IF(Vertragsdaten!$AW1919="","",Vertragsdaten!AW1919)</f>
        <v/>
      </c>
      <c r="AI1918" s="9"/>
      <c r="AJ1918" s="9"/>
      <c r="AK1918" s="9"/>
      <c r="AL1918" s="15" t="str">
        <f>IF(Vertragsdaten!AM1919="","",Vertragsdaten!AM1919)</f>
        <v/>
      </c>
      <c r="AM1918" s="15" t="str">
        <f>IF(Vertragsdaten!AN1919="","",Vertragsdaten!AN1919)</f>
        <v/>
      </c>
      <c r="AN1918" s="9"/>
      <c r="AO1918" s="9"/>
      <c r="AP1918" s="22" t="str">
        <f>IF(Vertragsdaten!AQ1919="","",ROUND(Vertragsdaten!AQ1919,0))</f>
        <v/>
      </c>
      <c r="AQ1918" s="9"/>
      <c r="AR1918" s="15" t="str">
        <f>IF(Vertragsdaten!AR1919="","",Vertragsdaten!AR1919)</f>
        <v/>
      </c>
      <c r="AS1918" s="16" t="str">
        <f>IF(Vertragsdaten!$AW1919="","",Vertragsdaten!$AW1919)</f>
        <v/>
      </c>
      <c r="AT1918" s="16" t="str">
        <f>IF(Vertragsdaten!AO1919="","","11XSWK-H-------M")</f>
        <v/>
      </c>
      <c r="AU1918" s="16" t="str">
        <f>IF(Vertragsdaten!AU1919="E01 „Ein-/Auszug (Umzug)“","E01",IF(Vertragsdaten!AU1919="E02 „Einzug/Neuanlage“","E02",IF(Vertragsdaten!AU1919="E03 „Lieferantenwechsel“","E03","ZD2")))</f>
        <v>ZD2</v>
      </c>
      <c r="AV1918" s="16" t="str">
        <f>IF(Vertragsdaten!AS1919="nein","Z18","Z15")</f>
        <v>Z15</v>
      </c>
      <c r="AW1918" s="16" t="str">
        <f>IF(Vertragsdaten!BC1919="","",VLOOKUP(Vertragsdaten!BC1919,'Dropdown-Werte'!$I$2:$J$5,2,FALSE))</f>
        <v/>
      </c>
      <c r="AX1918" s="16" t="str">
        <f t="shared" si="29"/>
        <v/>
      </c>
      <c r="AY1918" s="16" t="str">
        <f>IF(Vertragsdaten!BB1919="","",Vertragsdaten!BB1919)</f>
        <v/>
      </c>
      <c r="AZ1918" s="16" t="s">
        <v>93</v>
      </c>
      <c r="BA1918" s="16" t="s">
        <v>94</v>
      </c>
    </row>
    <row r="1919" spans="1:53">
      <c r="A1919" s="12" t="str">
        <f>IF(Vertragsdaten!AZ1920="","",Vertragsdaten!AZ1920)</f>
        <v/>
      </c>
      <c r="B1919" s="12"/>
      <c r="C1919" s="12"/>
      <c r="D1919" s="12"/>
      <c r="E1919" s="4" t="str">
        <f>IF(Vertragsdaten!M1920="","",Vertragsdaten!M1920)</f>
        <v/>
      </c>
      <c r="F1919" s="19">
        <f>Vertragsdaten!H1920</f>
        <v>0</v>
      </c>
      <c r="G1919" s="9"/>
      <c r="H1919" s="15" t="str">
        <f>IF(Vertragsdaten!J1920="","",Vertragsdaten!J1920)</f>
        <v/>
      </c>
      <c r="I1919" s="15" t="str">
        <f>IF(Vertragsdaten!K1920="","",Vertragsdaten!K1920)</f>
        <v/>
      </c>
      <c r="J1919" s="15" t="str">
        <f>IF(Vertragsdaten!L1920="","",Vertragsdaten!L1920)</f>
        <v/>
      </c>
      <c r="K1919" s="9"/>
      <c r="L1919" s="15" t="str">
        <f>IF(Vertragsdaten!J1920="","",Vertragsdaten!J1920)</f>
        <v/>
      </c>
      <c r="M1919" s="9" t="str">
        <f>IF(Vertragsdaten!I1920="","",Vertragsdaten!I1920)</f>
        <v/>
      </c>
      <c r="N1919" s="9"/>
      <c r="O1919" s="9" t="str">
        <f>IF(Vertragsdaten!W1920="","",Vertragsdaten!W1920)</f>
        <v/>
      </c>
      <c r="P1919" s="15" t="str">
        <f>IF(Vertragsdaten!R1920="","",Vertragsdaten!R1920)</f>
        <v/>
      </c>
      <c r="Q1919" s="15" t="str">
        <f>IF(Vertragsdaten!S1920="","",Vertragsdaten!S1920)</f>
        <v/>
      </c>
      <c r="R1919" s="9"/>
      <c r="S1919" s="15" t="str">
        <f>IF(Vertragsdaten!S1920="","",Vertragsdaten!T1920)</f>
        <v/>
      </c>
      <c r="T1919" s="15" t="str">
        <f>IF(Vertragsdaten!T1920="","",Vertragsdaten!U1920)</f>
        <v/>
      </c>
      <c r="U1919" s="9"/>
      <c r="V1919" s="16" t="str">
        <f>IF(Vertragsdaten!$V1920="","",Vertragsdaten!$V1920)</f>
        <v/>
      </c>
      <c r="W1919" s="9"/>
      <c r="X1919" s="9"/>
      <c r="Y1919" s="9"/>
      <c r="Z1919" s="9"/>
      <c r="AA1919" s="15" t="str">
        <f>IF(Vertragsdaten!AI1920="","",Vertragsdaten!AI1920)</f>
        <v/>
      </c>
      <c r="AB1919" s="15" t="str">
        <f>IF(Vertragsdaten!AJ1920="","",Vertragsdaten!AJ1920)</f>
        <v/>
      </c>
      <c r="AC1919" s="9"/>
      <c r="AD1919" s="15" t="str">
        <f>IF(Vertragsdaten!AK1920="","",Vertragsdaten!AK1920)</f>
        <v/>
      </c>
      <c r="AE1919" s="15" t="str">
        <f>IF(Vertragsdaten!AL1920="","",Vertragsdaten!AL1920)</f>
        <v/>
      </c>
      <c r="AF1919" s="16" t="s">
        <v>2</v>
      </c>
      <c r="AG1919" s="16" t="str">
        <f>IF(Vertragsdaten!G1920="","",Vertragsdaten!G1920)</f>
        <v/>
      </c>
      <c r="AH1919" s="9" t="str">
        <f>IF(Vertragsdaten!$AW1920="","",Vertragsdaten!AW1920)</f>
        <v/>
      </c>
      <c r="AI1919" s="9"/>
      <c r="AJ1919" s="9"/>
      <c r="AK1919" s="9"/>
      <c r="AL1919" s="15" t="str">
        <f>IF(Vertragsdaten!AM1920="","",Vertragsdaten!AM1920)</f>
        <v/>
      </c>
      <c r="AM1919" s="15" t="str">
        <f>IF(Vertragsdaten!AN1920="","",Vertragsdaten!AN1920)</f>
        <v/>
      </c>
      <c r="AN1919" s="9"/>
      <c r="AO1919" s="9"/>
      <c r="AP1919" s="22" t="str">
        <f>IF(Vertragsdaten!AQ1920="","",ROUND(Vertragsdaten!AQ1920,0))</f>
        <v/>
      </c>
      <c r="AQ1919" s="9"/>
      <c r="AR1919" s="15" t="str">
        <f>IF(Vertragsdaten!AR1920="","",Vertragsdaten!AR1920)</f>
        <v/>
      </c>
      <c r="AS1919" s="16" t="str">
        <f>IF(Vertragsdaten!$AW1920="","",Vertragsdaten!$AW1920)</f>
        <v/>
      </c>
      <c r="AT1919" s="16" t="str">
        <f>IF(Vertragsdaten!AO1920="","","11XSWK-H-------M")</f>
        <v/>
      </c>
      <c r="AU1919" s="16" t="str">
        <f>IF(Vertragsdaten!AU1920="E01 „Ein-/Auszug (Umzug)“","E01",IF(Vertragsdaten!AU1920="E02 „Einzug/Neuanlage“","E02",IF(Vertragsdaten!AU1920="E03 „Lieferantenwechsel“","E03","ZD2")))</f>
        <v>ZD2</v>
      </c>
      <c r="AV1919" s="16" t="str">
        <f>IF(Vertragsdaten!AS1920="nein","Z18","Z15")</f>
        <v>Z15</v>
      </c>
      <c r="AW1919" s="16" t="str">
        <f>IF(Vertragsdaten!BC1920="","",VLOOKUP(Vertragsdaten!BC1920,'Dropdown-Werte'!$I$2:$J$5,2,FALSE))</f>
        <v/>
      </c>
      <c r="AX1919" s="16" t="str">
        <f t="shared" si="29"/>
        <v/>
      </c>
      <c r="AY1919" s="16" t="str">
        <f>IF(Vertragsdaten!BB1920="","",Vertragsdaten!BB1920)</f>
        <v/>
      </c>
      <c r="AZ1919" s="16" t="s">
        <v>93</v>
      </c>
      <c r="BA1919" s="16" t="s">
        <v>94</v>
      </c>
    </row>
    <row r="1920" spans="1:53">
      <c r="A1920" s="12" t="str">
        <f>IF(Vertragsdaten!AZ1921="","",Vertragsdaten!AZ1921)</f>
        <v/>
      </c>
      <c r="B1920" s="12"/>
      <c r="C1920" s="12"/>
      <c r="D1920" s="12"/>
      <c r="E1920" s="4" t="str">
        <f>IF(Vertragsdaten!M1921="","",Vertragsdaten!M1921)</f>
        <v/>
      </c>
      <c r="F1920" s="19">
        <f>Vertragsdaten!H1921</f>
        <v>0</v>
      </c>
      <c r="G1920" s="9"/>
      <c r="H1920" s="15" t="str">
        <f>IF(Vertragsdaten!J1921="","",Vertragsdaten!J1921)</f>
        <v/>
      </c>
      <c r="I1920" s="15" t="str">
        <f>IF(Vertragsdaten!K1921="","",Vertragsdaten!K1921)</f>
        <v/>
      </c>
      <c r="J1920" s="15" t="str">
        <f>IF(Vertragsdaten!L1921="","",Vertragsdaten!L1921)</f>
        <v/>
      </c>
      <c r="K1920" s="9"/>
      <c r="L1920" s="15" t="str">
        <f>IF(Vertragsdaten!J1921="","",Vertragsdaten!J1921)</f>
        <v/>
      </c>
      <c r="M1920" s="9" t="str">
        <f>IF(Vertragsdaten!I1921="","",Vertragsdaten!I1921)</f>
        <v/>
      </c>
      <c r="N1920" s="9"/>
      <c r="O1920" s="9" t="str">
        <f>IF(Vertragsdaten!W1921="","",Vertragsdaten!W1921)</f>
        <v/>
      </c>
      <c r="P1920" s="15" t="str">
        <f>IF(Vertragsdaten!R1921="","",Vertragsdaten!R1921)</f>
        <v/>
      </c>
      <c r="Q1920" s="15" t="str">
        <f>IF(Vertragsdaten!S1921="","",Vertragsdaten!S1921)</f>
        <v/>
      </c>
      <c r="R1920" s="9"/>
      <c r="S1920" s="15" t="str">
        <f>IF(Vertragsdaten!S1921="","",Vertragsdaten!T1921)</f>
        <v/>
      </c>
      <c r="T1920" s="15" t="str">
        <f>IF(Vertragsdaten!T1921="","",Vertragsdaten!U1921)</f>
        <v/>
      </c>
      <c r="U1920" s="9"/>
      <c r="V1920" s="16" t="str">
        <f>IF(Vertragsdaten!$V1921="","",Vertragsdaten!$V1921)</f>
        <v/>
      </c>
      <c r="W1920" s="9"/>
      <c r="X1920" s="9"/>
      <c r="Y1920" s="9"/>
      <c r="Z1920" s="9"/>
      <c r="AA1920" s="15" t="str">
        <f>IF(Vertragsdaten!AI1921="","",Vertragsdaten!AI1921)</f>
        <v/>
      </c>
      <c r="AB1920" s="15" t="str">
        <f>IF(Vertragsdaten!AJ1921="","",Vertragsdaten!AJ1921)</f>
        <v/>
      </c>
      <c r="AC1920" s="9"/>
      <c r="AD1920" s="15" t="str">
        <f>IF(Vertragsdaten!AK1921="","",Vertragsdaten!AK1921)</f>
        <v/>
      </c>
      <c r="AE1920" s="15" t="str">
        <f>IF(Vertragsdaten!AL1921="","",Vertragsdaten!AL1921)</f>
        <v/>
      </c>
      <c r="AF1920" s="16" t="s">
        <v>2</v>
      </c>
      <c r="AG1920" s="16" t="str">
        <f>IF(Vertragsdaten!G1921="","",Vertragsdaten!G1921)</f>
        <v/>
      </c>
      <c r="AH1920" s="9" t="str">
        <f>IF(Vertragsdaten!$AW1921="","",Vertragsdaten!AW1921)</f>
        <v/>
      </c>
      <c r="AI1920" s="9"/>
      <c r="AJ1920" s="9"/>
      <c r="AK1920" s="9"/>
      <c r="AL1920" s="15" t="str">
        <f>IF(Vertragsdaten!AM1921="","",Vertragsdaten!AM1921)</f>
        <v/>
      </c>
      <c r="AM1920" s="15" t="str">
        <f>IF(Vertragsdaten!AN1921="","",Vertragsdaten!AN1921)</f>
        <v/>
      </c>
      <c r="AN1920" s="9"/>
      <c r="AO1920" s="9"/>
      <c r="AP1920" s="22" t="str">
        <f>IF(Vertragsdaten!AQ1921="","",ROUND(Vertragsdaten!AQ1921,0))</f>
        <v/>
      </c>
      <c r="AQ1920" s="9"/>
      <c r="AR1920" s="15" t="str">
        <f>IF(Vertragsdaten!AR1921="","",Vertragsdaten!AR1921)</f>
        <v/>
      </c>
      <c r="AS1920" s="16" t="str">
        <f>IF(Vertragsdaten!$AW1921="","",Vertragsdaten!$AW1921)</f>
        <v/>
      </c>
      <c r="AT1920" s="16" t="str">
        <f>IF(Vertragsdaten!AO1921="","","11XSWK-H-------M")</f>
        <v/>
      </c>
      <c r="AU1920" s="16" t="str">
        <f>IF(Vertragsdaten!AU1921="E01 „Ein-/Auszug (Umzug)“","E01",IF(Vertragsdaten!AU1921="E02 „Einzug/Neuanlage“","E02",IF(Vertragsdaten!AU1921="E03 „Lieferantenwechsel“","E03","ZD2")))</f>
        <v>ZD2</v>
      </c>
      <c r="AV1920" s="16" t="str">
        <f>IF(Vertragsdaten!AS1921="nein","Z18","Z15")</f>
        <v>Z15</v>
      </c>
      <c r="AW1920" s="16" t="str">
        <f>IF(Vertragsdaten!BC1921="","",VLOOKUP(Vertragsdaten!BC1921,'Dropdown-Werte'!$I$2:$J$5,2,FALSE))</f>
        <v/>
      </c>
      <c r="AX1920" s="16" t="str">
        <f t="shared" si="29"/>
        <v/>
      </c>
      <c r="AY1920" s="16" t="str">
        <f>IF(Vertragsdaten!BB1921="","",Vertragsdaten!BB1921)</f>
        <v/>
      </c>
      <c r="AZ1920" s="16" t="s">
        <v>93</v>
      </c>
      <c r="BA1920" s="16" t="s">
        <v>94</v>
      </c>
    </row>
    <row r="1921" spans="1:53">
      <c r="A1921" s="12" t="str">
        <f>IF(Vertragsdaten!AZ1922="","",Vertragsdaten!AZ1922)</f>
        <v/>
      </c>
      <c r="B1921" s="12"/>
      <c r="C1921" s="12"/>
      <c r="D1921" s="12"/>
      <c r="E1921" s="4" t="str">
        <f>IF(Vertragsdaten!M1922="","",Vertragsdaten!M1922)</f>
        <v/>
      </c>
      <c r="F1921" s="19">
        <f>Vertragsdaten!H1922</f>
        <v>0</v>
      </c>
      <c r="G1921" s="9"/>
      <c r="H1921" s="15" t="str">
        <f>IF(Vertragsdaten!J1922="","",Vertragsdaten!J1922)</f>
        <v/>
      </c>
      <c r="I1921" s="15" t="str">
        <f>IF(Vertragsdaten!K1922="","",Vertragsdaten!K1922)</f>
        <v/>
      </c>
      <c r="J1921" s="15" t="str">
        <f>IF(Vertragsdaten!L1922="","",Vertragsdaten!L1922)</f>
        <v/>
      </c>
      <c r="K1921" s="9"/>
      <c r="L1921" s="15" t="str">
        <f>IF(Vertragsdaten!J1922="","",Vertragsdaten!J1922)</f>
        <v/>
      </c>
      <c r="M1921" s="9" t="str">
        <f>IF(Vertragsdaten!I1922="","",Vertragsdaten!I1922)</f>
        <v/>
      </c>
      <c r="N1921" s="9"/>
      <c r="O1921" s="9" t="str">
        <f>IF(Vertragsdaten!W1922="","",Vertragsdaten!W1922)</f>
        <v/>
      </c>
      <c r="P1921" s="15" t="str">
        <f>IF(Vertragsdaten!R1922="","",Vertragsdaten!R1922)</f>
        <v/>
      </c>
      <c r="Q1921" s="15" t="str">
        <f>IF(Vertragsdaten!S1922="","",Vertragsdaten!S1922)</f>
        <v/>
      </c>
      <c r="R1921" s="9"/>
      <c r="S1921" s="15" t="str">
        <f>IF(Vertragsdaten!S1922="","",Vertragsdaten!T1922)</f>
        <v/>
      </c>
      <c r="T1921" s="15" t="str">
        <f>IF(Vertragsdaten!T1922="","",Vertragsdaten!U1922)</f>
        <v/>
      </c>
      <c r="U1921" s="9"/>
      <c r="V1921" s="16" t="str">
        <f>IF(Vertragsdaten!$V1922="","",Vertragsdaten!$V1922)</f>
        <v/>
      </c>
      <c r="W1921" s="9"/>
      <c r="X1921" s="9"/>
      <c r="Y1921" s="9"/>
      <c r="Z1921" s="9"/>
      <c r="AA1921" s="15" t="str">
        <f>IF(Vertragsdaten!AI1922="","",Vertragsdaten!AI1922)</f>
        <v/>
      </c>
      <c r="AB1921" s="15" t="str">
        <f>IF(Vertragsdaten!AJ1922="","",Vertragsdaten!AJ1922)</f>
        <v/>
      </c>
      <c r="AC1921" s="9"/>
      <c r="AD1921" s="15" t="str">
        <f>IF(Vertragsdaten!AK1922="","",Vertragsdaten!AK1922)</f>
        <v/>
      </c>
      <c r="AE1921" s="15" t="str">
        <f>IF(Vertragsdaten!AL1922="","",Vertragsdaten!AL1922)</f>
        <v/>
      </c>
      <c r="AF1921" s="16" t="s">
        <v>2</v>
      </c>
      <c r="AG1921" s="16" t="str">
        <f>IF(Vertragsdaten!G1922="","",Vertragsdaten!G1922)</f>
        <v/>
      </c>
      <c r="AH1921" s="9" t="str">
        <f>IF(Vertragsdaten!$AW1922="","",Vertragsdaten!AW1922)</f>
        <v/>
      </c>
      <c r="AI1921" s="9"/>
      <c r="AJ1921" s="9"/>
      <c r="AK1921" s="9"/>
      <c r="AL1921" s="15" t="str">
        <f>IF(Vertragsdaten!AM1922="","",Vertragsdaten!AM1922)</f>
        <v/>
      </c>
      <c r="AM1921" s="15" t="str">
        <f>IF(Vertragsdaten!AN1922="","",Vertragsdaten!AN1922)</f>
        <v/>
      </c>
      <c r="AN1921" s="9"/>
      <c r="AO1921" s="9"/>
      <c r="AP1921" s="22" t="str">
        <f>IF(Vertragsdaten!AQ1922="","",ROUND(Vertragsdaten!AQ1922,0))</f>
        <v/>
      </c>
      <c r="AQ1921" s="9"/>
      <c r="AR1921" s="15" t="str">
        <f>IF(Vertragsdaten!AR1922="","",Vertragsdaten!AR1922)</f>
        <v/>
      </c>
      <c r="AS1921" s="16" t="str">
        <f>IF(Vertragsdaten!$AW1922="","",Vertragsdaten!$AW1922)</f>
        <v/>
      </c>
      <c r="AT1921" s="16" t="str">
        <f>IF(Vertragsdaten!AO1922="","","11XSWK-H-------M")</f>
        <v/>
      </c>
      <c r="AU1921" s="16" t="str">
        <f>IF(Vertragsdaten!AU1922="E01 „Ein-/Auszug (Umzug)“","E01",IF(Vertragsdaten!AU1922="E02 „Einzug/Neuanlage“","E02",IF(Vertragsdaten!AU1922="E03 „Lieferantenwechsel“","E03","ZD2")))</f>
        <v>ZD2</v>
      </c>
      <c r="AV1921" s="16" t="str">
        <f>IF(Vertragsdaten!AS1922="nein","Z18","Z15")</f>
        <v>Z15</v>
      </c>
      <c r="AW1921" s="16" t="str">
        <f>IF(Vertragsdaten!BC1922="","",VLOOKUP(Vertragsdaten!BC1922,'Dropdown-Werte'!$I$2:$J$5,2,FALSE))</f>
        <v/>
      </c>
      <c r="AX1921" s="16" t="str">
        <f t="shared" si="29"/>
        <v/>
      </c>
      <c r="AY1921" s="16" t="str">
        <f>IF(Vertragsdaten!BB1922="","",Vertragsdaten!BB1922)</f>
        <v/>
      </c>
      <c r="AZ1921" s="16" t="s">
        <v>93</v>
      </c>
      <c r="BA1921" s="16" t="s">
        <v>94</v>
      </c>
    </row>
    <row r="1922" spans="1:53">
      <c r="A1922" s="12" t="str">
        <f>IF(Vertragsdaten!AZ1923="","",Vertragsdaten!AZ1923)</f>
        <v/>
      </c>
      <c r="B1922" s="12"/>
      <c r="C1922" s="12"/>
      <c r="D1922" s="12"/>
      <c r="E1922" s="4" t="str">
        <f>IF(Vertragsdaten!M1923="","",Vertragsdaten!M1923)</f>
        <v/>
      </c>
      <c r="F1922" s="19">
        <f>Vertragsdaten!H1923</f>
        <v>0</v>
      </c>
      <c r="G1922" s="9"/>
      <c r="H1922" s="15" t="str">
        <f>IF(Vertragsdaten!J1923="","",Vertragsdaten!J1923)</f>
        <v/>
      </c>
      <c r="I1922" s="15" t="str">
        <f>IF(Vertragsdaten!K1923="","",Vertragsdaten!K1923)</f>
        <v/>
      </c>
      <c r="J1922" s="15" t="str">
        <f>IF(Vertragsdaten!L1923="","",Vertragsdaten!L1923)</f>
        <v/>
      </c>
      <c r="K1922" s="9"/>
      <c r="L1922" s="15" t="str">
        <f>IF(Vertragsdaten!J1923="","",Vertragsdaten!J1923)</f>
        <v/>
      </c>
      <c r="M1922" s="9" t="str">
        <f>IF(Vertragsdaten!I1923="","",Vertragsdaten!I1923)</f>
        <v/>
      </c>
      <c r="N1922" s="9"/>
      <c r="O1922" s="9" t="str">
        <f>IF(Vertragsdaten!W1923="","",Vertragsdaten!W1923)</f>
        <v/>
      </c>
      <c r="P1922" s="15" t="str">
        <f>IF(Vertragsdaten!R1923="","",Vertragsdaten!R1923)</f>
        <v/>
      </c>
      <c r="Q1922" s="15" t="str">
        <f>IF(Vertragsdaten!S1923="","",Vertragsdaten!S1923)</f>
        <v/>
      </c>
      <c r="R1922" s="9"/>
      <c r="S1922" s="15" t="str">
        <f>IF(Vertragsdaten!S1923="","",Vertragsdaten!T1923)</f>
        <v/>
      </c>
      <c r="T1922" s="15" t="str">
        <f>IF(Vertragsdaten!T1923="","",Vertragsdaten!U1923)</f>
        <v/>
      </c>
      <c r="U1922" s="9"/>
      <c r="V1922" s="16" t="str">
        <f>IF(Vertragsdaten!$V1923="","",Vertragsdaten!$V1923)</f>
        <v/>
      </c>
      <c r="W1922" s="9"/>
      <c r="X1922" s="9"/>
      <c r="Y1922" s="9"/>
      <c r="Z1922" s="9"/>
      <c r="AA1922" s="15" t="str">
        <f>IF(Vertragsdaten!AI1923="","",Vertragsdaten!AI1923)</f>
        <v/>
      </c>
      <c r="AB1922" s="15" t="str">
        <f>IF(Vertragsdaten!AJ1923="","",Vertragsdaten!AJ1923)</f>
        <v/>
      </c>
      <c r="AC1922" s="9"/>
      <c r="AD1922" s="15" t="str">
        <f>IF(Vertragsdaten!AK1923="","",Vertragsdaten!AK1923)</f>
        <v/>
      </c>
      <c r="AE1922" s="15" t="str">
        <f>IF(Vertragsdaten!AL1923="","",Vertragsdaten!AL1923)</f>
        <v/>
      </c>
      <c r="AF1922" s="16" t="s">
        <v>2</v>
      </c>
      <c r="AG1922" s="16" t="str">
        <f>IF(Vertragsdaten!G1923="","",Vertragsdaten!G1923)</f>
        <v/>
      </c>
      <c r="AH1922" s="9" t="str">
        <f>IF(Vertragsdaten!$AW1923="","",Vertragsdaten!AW1923)</f>
        <v/>
      </c>
      <c r="AI1922" s="9"/>
      <c r="AJ1922" s="9"/>
      <c r="AK1922" s="9"/>
      <c r="AL1922" s="15" t="str">
        <f>IF(Vertragsdaten!AM1923="","",Vertragsdaten!AM1923)</f>
        <v/>
      </c>
      <c r="AM1922" s="15" t="str">
        <f>IF(Vertragsdaten!AN1923="","",Vertragsdaten!AN1923)</f>
        <v/>
      </c>
      <c r="AN1922" s="9"/>
      <c r="AO1922" s="9"/>
      <c r="AP1922" s="22" t="str">
        <f>IF(Vertragsdaten!AQ1923="","",ROUND(Vertragsdaten!AQ1923,0))</f>
        <v/>
      </c>
      <c r="AQ1922" s="9"/>
      <c r="AR1922" s="15" t="str">
        <f>IF(Vertragsdaten!AR1923="","",Vertragsdaten!AR1923)</f>
        <v/>
      </c>
      <c r="AS1922" s="16" t="str">
        <f>IF(Vertragsdaten!$AW1923="","",Vertragsdaten!$AW1923)</f>
        <v/>
      </c>
      <c r="AT1922" s="16" t="str">
        <f>IF(Vertragsdaten!AO1923="","","11XSWK-H-------M")</f>
        <v/>
      </c>
      <c r="AU1922" s="16" t="str">
        <f>IF(Vertragsdaten!AU1923="E01 „Ein-/Auszug (Umzug)“","E01",IF(Vertragsdaten!AU1923="E02 „Einzug/Neuanlage“","E02",IF(Vertragsdaten!AU1923="E03 „Lieferantenwechsel“","E03","ZD2")))</f>
        <v>ZD2</v>
      </c>
      <c r="AV1922" s="16" t="str">
        <f>IF(Vertragsdaten!AS1923="nein","Z18","Z15")</f>
        <v>Z15</v>
      </c>
      <c r="AW1922" s="16" t="str">
        <f>IF(Vertragsdaten!BC1923="","",VLOOKUP(Vertragsdaten!BC1923,'Dropdown-Werte'!$I$2:$J$5,2,FALSE))</f>
        <v/>
      </c>
      <c r="AX1922" s="16" t="str">
        <f t="shared" si="29"/>
        <v/>
      </c>
      <c r="AY1922" s="16" t="str">
        <f>IF(Vertragsdaten!BB1923="","",Vertragsdaten!BB1923)</f>
        <v/>
      </c>
      <c r="AZ1922" s="16" t="s">
        <v>93</v>
      </c>
      <c r="BA1922" s="16" t="s">
        <v>94</v>
      </c>
    </row>
    <row r="1923" spans="1:53">
      <c r="A1923" s="12" t="str">
        <f>IF(Vertragsdaten!AZ1924="","",Vertragsdaten!AZ1924)</f>
        <v/>
      </c>
      <c r="B1923" s="12"/>
      <c r="C1923" s="12"/>
      <c r="D1923" s="12"/>
      <c r="E1923" s="4" t="str">
        <f>IF(Vertragsdaten!M1924="","",Vertragsdaten!M1924)</f>
        <v/>
      </c>
      <c r="F1923" s="19">
        <f>Vertragsdaten!H1924</f>
        <v>0</v>
      </c>
      <c r="G1923" s="9"/>
      <c r="H1923" s="15" t="str">
        <f>IF(Vertragsdaten!J1924="","",Vertragsdaten!J1924)</f>
        <v/>
      </c>
      <c r="I1923" s="15" t="str">
        <f>IF(Vertragsdaten!K1924="","",Vertragsdaten!K1924)</f>
        <v/>
      </c>
      <c r="J1923" s="15" t="str">
        <f>IF(Vertragsdaten!L1924="","",Vertragsdaten!L1924)</f>
        <v/>
      </c>
      <c r="K1923" s="9"/>
      <c r="L1923" s="15" t="str">
        <f>IF(Vertragsdaten!J1924="","",Vertragsdaten!J1924)</f>
        <v/>
      </c>
      <c r="M1923" s="9" t="str">
        <f>IF(Vertragsdaten!I1924="","",Vertragsdaten!I1924)</f>
        <v/>
      </c>
      <c r="N1923" s="9"/>
      <c r="O1923" s="9" t="str">
        <f>IF(Vertragsdaten!W1924="","",Vertragsdaten!W1924)</f>
        <v/>
      </c>
      <c r="P1923" s="15" t="str">
        <f>IF(Vertragsdaten!R1924="","",Vertragsdaten!R1924)</f>
        <v/>
      </c>
      <c r="Q1923" s="15" t="str">
        <f>IF(Vertragsdaten!S1924="","",Vertragsdaten!S1924)</f>
        <v/>
      </c>
      <c r="R1923" s="9"/>
      <c r="S1923" s="15" t="str">
        <f>IF(Vertragsdaten!S1924="","",Vertragsdaten!T1924)</f>
        <v/>
      </c>
      <c r="T1923" s="15" t="str">
        <f>IF(Vertragsdaten!T1924="","",Vertragsdaten!U1924)</f>
        <v/>
      </c>
      <c r="U1923" s="9"/>
      <c r="V1923" s="16" t="str">
        <f>IF(Vertragsdaten!$V1924="","",Vertragsdaten!$V1924)</f>
        <v/>
      </c>
      <c r="W1923" s="9"/>
      <c r="X1923" s="9"/>
      <c r="Y1923" s="9"/>
      <c r="Z1923" s="9"/>
      <c r="AA1923" s="15" t="str">
        <f>IF(Vertragsdaten!AI1924="","",Vertragsdaten!AI1924)</f>
        <v/>
      </c>
      <c r="AB1923" s="15" t="str">
        <f>IF(Vertragsdaten!AJ1924="","",Vertragsdaten!AJ1924)</f>
        <v/>
      </c>
      <c r="AC1923" s="9"/>
      <c r="AD1923" s="15" t="str">
        <f>IF(Vertragsdaten!AK1924="","",Vertragsdaten!AK1924)</f>
        <v/>
      </c>
      <c r="AE1923" s="15" t="str">
        <f>IF(Vertragsdaten!AL1924="","",Vertragsdaten!AL1924)</f>
        <v/>
      </c>
      <c r="AF1923" s="16" t="s">
        <v>2</v>
      </c>
      <c r="AG1923" s="16" t="str">
        <f>IF(Vertragsdaten!G1924="","",Vertragsdaten!G1924)</f>
        <v/>
      </c>
      <c r="AH1923" s="9" t="str">
        <f>IF(Vertragsdaten!$AW1924="","",Vertragsdaten!AW1924)</f>
        <v/>
      </c>
      <c r="AI1923" s="9"/>
      <c r="AJ1923" s="9"/>
      <c r="AK1923" s="9"/>
      <c r="AL1923" s="15" t="str">
        <f>IF(Vertragsdaten!AM1924="","",Vertragsdaten!AM1924)</f>
        <v/>
      </c>
      <c r="AM1923" s="15" t="str">
        <f>IF(Vertragsdaten!AN1924="","",Vertragsdaten!AN1924)</f>
        <v/>
      </c>
      <c r="AN1923" s="9"/>
      <c r="AO1923" s="9"/>
      <c r="AP1923" s="22" t="str">
        <f>IF(Vertragsdaten!AQ1924="","",ROUND(Vertragsdaten!AQ1924,0))</f>
        <v/>
      </c>
      <c r="AQ1923" s="9"/>
      <c r="AR1923" s="15" t="str">
        <f>IF(Vertragsdaten!AR1924="","",Vertragsdaten!AR1924)</f>
        <v/>
      </c>
      <c r="AS1923" s="16" t="str">
        <f>IF(Vertragsdaten!$AW1924="","",Vertragsdaten!$AW1924)</f>
        <v/>
      </c>
      <c r="AT1923" s="16" t="str">
        <f>IF(Vertragsdaten!AO1924="","","11XSWK-H-------M")</f>
        <v/>
      </c>
      <c r="AU1923" s="16" t="str">
        <f>IF(Vertragsdaten!AU1924="E01 „Ein-/Auszug (Umzug)“","E01",IF(Vertragsdaten!AU1924="E02 „Einzug/Neuanlage“","E02",IF(Vertragsdaten!AU1924="E03 „Lieferantenwechsel“","E03","ZD2")))</f>
        <v>ZD2</v>
      </c>
      <c r="AV1923" s="16" t="str">
        <f>IF(Vertragsdaten!AS1924="nein","Z18","Z15")</f>
        <v>Z15</v>
      </c>
      <c r="AW1923" s="16" t="str">
        <f>IF(Vertragsdaten!BC1924="","",VLOOKUP(Vertragsdaten!BC1924,'Dropdown-Werte'!$I$2:$J$5,2,FALSE))</f>
        <v/>
      </c>
      <c r="AX1923" s="16" t="str">
        <f t="shared" si="29"/>
        <v/>
      </c>
      <c r="AY1923" s="16" t="str">
        <f>IF(Vertragsdaten!BB1924="","",Vertragsdaten!BB1924)</f>
        <v/>
      </c>
      <c r="AZ1923" s="16" t="s">
        <v>93</v>
      </c>
      <c r="BA1923" s="16" t="s">
        <v>94</v>
      </c>
    </row>
    <row r="1924" spans="1:53">
      <c r="A1924" s="12" t="str">
        <f>IF(Vertragsdaten!AZ1925="","",Vertragsdaten!AZ1925)</f>
        <v/>
      </c>
      <c r="B1924" s="12"/>
      <c r="C1924" s="12"/>
      <c r="D1924" s="12"/>
      <c r="E1924" s="4" t="str">
        <f>IF(Vertragsdaten!M1925="","",Vertragsdaten!M1925)</f>
        <v/>
      </c>
      <c r="F1924" s="19">
        <f>Vertragsdaten!H1925</f>
        <v>0</v>
      </c>
      <c r="G1924" s="9"/>
      <c r="H1924" s="15" t="str">
        <f>IF(Vertragsdaten!J1925="","",Vertragsdaten!J1925)</f>
        <v/>
      </c>
      <c r="I1924" s="15" t="str">
        <f>IF(Vertragsdaten!K1925="","",Vertragsdaten!K1925)</f>
        <v/>
      </c>
      <c r="J1924" s="15" t="str">
        <f>IF(Vertragsdaten!L1925="","",Vertragsdaten!L1925)</f>
        <v/>
      </c>
      <c r="K1924" s="9"/>
      <c r="L1924" s="15" t="str">
        <f>IF(Vertragsdaten!J1925="","",Vertragsdaten!J1925)</f>
        <v/>
      </c>
      <c r="M1924" s="9" t="str">
        <f>IF(Vertragsdaten!I1925="","",Vertragsdaten!I1925)</f>
        <v/>
      </c>
      <c r="N1924" s="9"/>
      <c r="O1924" s="9" t="str">
        <f>IF(Vertragsdaten!W1925="","",Vertragsdaten!W1925)</f>
        <v/>
      </c>
      <c r="P1924" s="15" t="str">
        <f>IF(Vertragsdaten!R1925="","",Vertragsdaten!R1925)</f>
        <v/>
      </c>
      <c r="Q1924" s="15" t="str">
        <f>IF(Vertragsdaten!S1925="","",Vertragsdaten!S1925)</f>
        <v/>
      </c>
      <c r="R1924" s="9"/>
      <c r="S1924" s="15" t="str">
        <f>IF(Vertragsdaten!S1925="","",Vertragsdaten!T1925)</f>
        <v/>
      </c>
      <c r="T1924" s="15" t="str">
        <f>IF(Vertragsdaten!T1925="","",Vertragsdaten!U1925)</f>
        <v/>
      </c>
      <c r="U1924" s="9"/>
      <c r="V1924" s="16" t="str">
        <f>IF(Vertragsdaten!$V1925="","",Vertragsdaten!$V1925)</f>
        <v/>
      </c>
      <c r="W1924" s="9"/>
      <c r="X1924" s="9"/>
      <c r="Y1924" s="9"/>
      <c r="Z1924" s="9"/>
      <c r="AA1924" s="15" t="str">
        <f>IF(Vertragsdaten!AI1925="","",Vertragsdaten!AI1925)</f>
        <v/>
      </c>
      <c r="AB1924" s="15" t="str">
        <f>IF(Vertragsdaten!AJ1925="","",Vertragsdaten!AJ1925)</f>
        <v/>
      </c>
      <c r="AC1924" s="9"/>
      <c r="AD1924" s="15" t="str">
        <f>IF(Vertragsdaten!AK1925="","",Vertragsdaten!AK1925)</f>
        <v/>
      </c>
      <c r="AE1924" s="15" t="str">
        <f>IF(Vertragsdaten!AL1925="","",Vertragsdaten!AL1925)</f>
        <v/>
      </c>
      <c r="AF1924" s="16" t="s">
        <v>2</v>
      </c>
      <c r="AG1924" s="16" t="str">
        <f>IF(Vertragsdaten!G1925="","",Vertragsdaten!G1925)</f>
        <v/>
      </c>
      <c r="AH1924" s="9" t="str">
        <f>IF(Vertragsdaten!$AW1925="","",Vertragsdaten!AW1925)</f>
        <v/>
      </c>
      <c r="AI1924" s="9"/>
      <c r="AJ1924" s="9"/>
      <c r="AK1924" s="9"/>
      <c r="AL1924" s="15" t="str">
        <f>IF(Vertragsdaten!AM1925="","",Vertragsdaten!AM1925)</f>
        <v/>
      </c>
      <c r="AM1924" s="15" t="str">
        <f>IF(Vertragsdaten!AN1925="","",Vertragsdaten!AN1925)</f>
        <v/>
      </c>
      <c r="AN1924" s="9"/>
      <c r="AO1924" s="9"/>
      <c r="AP1924" s="22" t="str">
        <f>IF(Vertragsdaten!AQ1925="","",ROUND(Vertragsdaten!AQ1925,0))</f>
        <v/>
      </c>
      <c r="AQ1924" s="9"/>
      <c r="AR1924" s="15" t="str">
        <f>IF(Vertragsdaten!AR1925="","",Vertragsdaten!AR1925)</f>
        <v/>
      </c>
      <c r="AS1924" s="16" t="str">
        <f>IF(Vertragsdaten!$AW1925="","",Vertragsdaten!$AW1925)</f>
        <v/>
      </c>
      <c r="AT1924" s="16" t="str">
        <f>IF(Vertragsdaten!AO1925="","","11XSWK-H-------M")</f>
        <v/>
      </c>
      <c r="AU1924" s="16" t="str">
        <f>IF(Vertragsdaten!AU1925="E01 „Ein-/Auszug (Umzug)“","E01",IF(Vertragsdaten!AU1925="E02 „Einzug/Neuanlage“","E02",IF(Vertragsdaten!AU1925="E03 „Lieferantenwechsel“","E03","ZD2")))</f>
        <v>ZD2</v>
      </c>
      <c r="AV1924" s="16" t="str">
        <f>IF(Vertragsdaten!AS1925="nein","Z18","Z15")</f>
        <v>Z15</v>
      </c>
      <c r="AW1924" s="16" t="str">
        <f>IF(Vertragsdaten!BC1925="","",VLOOKUP(Vertragsdaten!BC1925,'Dropdown-Werte'!$I$2:$J$5,2,FALSE))</f>
        <v/>
      </c>
      <c r="AX1924" s="16" t="str">
        <f t="shared" ref="AX1924:AX1987" si="30">AW1924</f>
        <v/>
      </c>
      <c r="AY1924" s="16" t="str">
        <f>IF(Vertragsdaten!BB1925="","",Vertragsdaten!BB1925)</f>
        <v/>
      </c>
      <c r="AZ1924" s="16" t="s">
        <v>93</v>
      </c>
      <c r="BA1924" s="16" t="s">
        <v>94</v>
      </c>
    </row>
    <row r="1925" spans="1:53">
      <c r="A1925" s="12" t="str">
        <f>IF(Vertragsdaten!AZ1926="","",Vertragsdaten!AZ1926)</f>
        <v/>
      </c>
      <c r="B1925" s="12"/>
      <c r="C1925" s="12"/>
      <c r="D1925" s="12"/>
      <c r="E1925" s="4" t="str">
        <f>IF(Vertragsdaten!M1926="","",Vertragsdaten!M1926)</f>
        <v/>
      </c>
      <c r="F1925" s="19">
        <f>Vertragsdaten!H1926</f>
        <v>0</v>
      </c>
      <c r="G1925" s="9"/>
      <c r="H1925" s="15" t="str">
        <f>IF(Vertragsdaten!J1926="","",Vertragsdaten!J1926)</f>
        <v/>
      </c>
      <c r="I1925" s="15" t="str">
        <f>IF(Vertragsdaten!K1926="","",Vertragsdaten!K1926)</f>
        <v/>
      </c>
      <c r="J1925" s="15" t="str">
        <f>IF(Vertragsdaten!L1926="","",Vertragsdaten!L1926)</f>
        <v/>
      </c>
      <c r="K1925" s="9"/>
      <c r="L1925" s="15" t="str">
        <f>IF(Vertragsdaten!J1926="","",Vertragsdaten!J1926)</f>
        <v/>
      </c>
      <c r="M1925" s="9" t="str">
        <f>IF(Vertragsdaten!I1926="","",Vertragsdaten!I1926)</f>
        <v/>
      </c>
      <c r="N1925" s="9"/>
      <c r="O1925" s="9" t="str">
        <f>IF(Vertragsdaten!W1926="","",Vertragsdaten!W1926)</f>
        <v/>
      </c>
      <c r="P1925" s="15" t="str">
        <f>IF(Vertragsdaten!R1926="","",Vertragsdaten!R1926)</f>
        <v/>
      </c>
      <c r="Q1925" s="15" t="str">
        <f>IF(Vertragsdaten!S1926="","",Vertragsdaten!S1926)</f>
        <v/>
      </c>
      <c r="R1925" s="9"/>
      <c r="S1925" s="15" t="str">
        <f>IF(Vertragsdaten!S1926="","",Vertragsdaten!T1926)</f>
        <v/>
      </c>
      <c r="T1925" s="15" t="str">
        <f>IF(Vertragsdaten!T1926="","",Vertragsdaten!U1926)</f>
        <v/>
      </c>
      <c r="U1925" s="9"/>
      <c r="V1925" s="16" t="str">
        <f>IF(Vertragsdaten!$V1926="","",Vertragsdaten!$V1926)</f>
        <v/>
      </c>
      <c r="W1925" s="9"/>
      <c r="X1925" s="9"/>
      <c r="Y1925" s="9"/>
      <c r="Z1925" s="9"/>
      <c r="AA1925" s="15" t="str">
        <f>IF(Vertragsdaten!AI1926="","",Vertragsdaten!AI1926)</f>
        <v/>
      </c>
      <c r="AB1925" s="15" t="str">
        <f>IF(Vertragsdaten!AJ1926="","",Vertragsdaten!AJ1926)</f>
        <v/>
      </c>
      <c r="AC1925" s="9"/>
      <c r="AD1925" s="15" t="str">
        <f>IF(Vertragsdaten!AK1926="","",Vertragsdaten!AK1926)</f>
        <v/>
      </c>
      <c r="AE1925" s="15" t="str">
        <f>IF(Vertragsdaten!AL1926="","",Vertragsdaten!AL1926)</f>
        <v/>
      </c>
      <c r="AF1925" s="16" t="s">
        <v>2</v>
      </c>
      <c r="AG1925" s="16" t="str">
        <f>IF(Vertragsdaten!G1926="","",Vertragsdaten!G1926)</f>
        <v/>
      </c>
      <c r="AH1925" s="9" t="str">
        <f>IF(Vertragsdaten!$AW1926="","",Vertragsdaten!AW1926)</f>
        <v/>
      </c>
      <c r="AI1925" s="9"/>
      <c r="AJ1925" s="9"/>
      <c r="AK1925" s="9"/>
      <c r="AL1925" s="15" t="str">
        <f>IF(Vertragsdaten!AM1926="","",Vertragsdaten!AM1926)</f>
        <v/>
      </c>
      <c r="AM1925" s="15" t="str">
        <f>IF(Vertragsdaten!AN1926="","",Vertragsdaten!AN1926)</f>
        <v/>
      </c>
      <c r="AN1925" s="9"/>
      <c r="AO1925" s="9"/>
      <c r="AP1925" s="22" t="str">
        <f>IF(Vertragsdaten!AQ1926="","",ROUND(Vertragsdaten!AQ1926,0))</f>
        <v/>
      </c>
      <c r="AQ1925" s="9"/>
      <c r="AR1925" s="15" t="str">
        <f>IF(Vertragsdaten!AR1926="","",Vertragsdaten!AR1926)</f>
        <v/>
      </c>
      <c r="AS1925" s="16" t="str">
        <f>IF(Vertragsdaten!$AW1926="","",Vertragsdaten!$AW1926)</f>
        <v/>
      </c>
      <c r="AT1925" s="16" t="str">
        <f>IF(Vertragsdaten!AO1926="","","11XSWK-H-------M")</f>
        <v/>
      </c>
      <c r="AU1925" s="16" t="str">
        <f>IF(Vertragsdaten!AU1926="E01 „Ein-/Auszug (Umzug)“","E01",IF(Vertragsdaten!AU1926="E02 „Einzug/Neuanlage“","E02",IF(Vertragsdaten!AU1926="E03 „Lieferantenwechsel“","E03","ZD2")))</f>
        <v>ZD2</v>
      </c>
      <c r="AV1925" s="16" t="str">
        <f>IF(Vertragsdaten!AS1926="nein","Z18","Z15")</f>
        <v>Z15</v>
      </c>
      <c r="AW1925" s="16" t="str">
        <f>IF(Vertragsdaten!BC1926="","",VLOOKUP(Vertragsdaten!BC1926,'Dropdown-Werte'!$I$2:$J$5,2,FALSE))</f>
        <v/>
      </c>
      <c r="AX1925" s="16" t="str">
        <f t="shared" si="30"/>
        <v/>
      </c>
      <c r="AY1925" s="16" t="str">
        <f>IF(Vertragsdaten!BB1926="","",Vertragsdaten!BB1926)</f>
        <v/>
      </c>
      <c r="AZ1925" s="16" t="s">
        <v>93</v>
      </c>
      <c r="BA1925" s="16" t="s">
        <v>94</v>
      </c>
    </row>
    <row r="1926" spans="1:53">
      <c r="A1926" s="12" t="str">
        <f>IF(Vertragsdaten!AZ1927="","",Vertragsdaten!AZ1927)</f>
        <v/>
      </c>
      <c r="B1926" s="12"/>
      <c r="C1926" s="12"/>
      <c r="D1926" s="12"/>
      <c r="E1926" s="4" t="str">
        <f>IF(Vertragsdaten!M1927="","",Vertragsdaten!M1927)</f>
        <v/>
      </c>
      <c r="F1926" s="19">
        <f>Vertragsdaten!H1927</f>
        <v>0</v>
      </c>
      <c r="G1926" s="9"/>
      <c r="H1926" s="15" t="str">
        <f>IF(Vertragsdaten!J1927="","",Vertragsdaten!J1927)</f>
        <v/>
      </c>
      <c r="I1926" s="15" t="str">
        <f>IF(Vertragsdaten!K1927="","",Vertragsdaten!K1927)</f>
        <v/>
      </c>
      <c r="J1926" s="15" t="str">
        <f>IF(Vertragsdaten!L1927="","",Vertragsdaten!L1927)</f>
        <v/>
      </c>
      <c r="K1926" s="9"/>
      <c r="L1926" s="15" t="str">
        <f>IF(Vertragsdaten!J1927="","",Vertragsdaten!J1927)</f>
        <v/>
      </c>
      <c r="M1926" s="9" t="str">
        <f>IF(Vertragsdaten!I1927="","",Vertragsdaten!I1927)</f>
        <v/>
      </c>
      <c r="N1926" s="9"/>
      <c r="O1926" s="9" t="str">
        <f>IF(Vertragsdaten!W1927="","",Vertragsdaten!W1927)</f>
        <v/>
      </c>
      <c r="P1926" s="15" t="str">
        <f>IF(Vertragsdaten!R1927="","",Vertragsdaten!R1927)</f>
        <v/>
      </c>
      <c r="Q1926" s="15" t="str">
        <f>IF(Vertragsdaten!S1927="","",Vertragsdaten!S1927)</f>
        <v/>
      </c>
      <c r="R1926" s="9"/>
      <c r="S1926" s="15" t="str">
        <f>IF(Vertragsdaten!S1927="","",Vertragsdaten!T1927)</f>
        <v/>
      </c>
      <c r="T1926" s="15" t="str">
        <f>IF(Vertragsdaten!T1927="","",Vertragsdaten!U1927)</f>
        <v/>
      </c>
      <c r="U1926" s="9"/>
      <c r="V1926" s="16" t="str">
        <f>IF(Vertragsdaten!$V1927="","",Vertragsdaten!$V1927)</f>
        <v/>
      </c>
      <c r="W1926" s="9"/>
      <c r="X1926" s="9"/>
      <c r="Y1926" s="9"/>
      <c r="Z1926" s="9"/>
      <c r="AA1926" s="15" t="str">
        <f>IF(Vertragsdaten!AI1927="","",Vertragsdaten!AI1927)</f>
        <v/>
      </c>
      <c r="AB1926" s="15" t="str">
        <f>IF(Vertragsdaten!AJ1927="","",Vertragsdaten!AJ1927)</f>
        <v/>
      </c>
      <c r="AC1926" s="9"/>
      <c r="AD1926" s="15" t="str">
        <f>IF(Vertragsdaten!AK1927="","",Vertragsdaten!AK1927)</f>
        <v/>
      </c>
      <c r="AE1926" s="15" t="str">
        <f>IF(Vertragsdaten!AL1927="","",Vertragsdaten!AL1927)</f>
        <v/>
      </c>
      <c r="AF1926" s="16" t="s">
        <v>2</v>
      </c>
      <c r="AG1926" s="16" t="str">
        <f>IF(Vertragsdaten!G1927="","",Vertragsdaten!G1927)</f>
        <v/>
      </c>
      <c r="AH1926" s="9" t="str">
        <f>IF(Vertragsdaten!$AW1927="","",Vertragsdaten!AW1927)</f>
        <v/>
      </c>
      <c r="AI1926" s="9"/>
      <c r="AJ1926" s="9"/>
      <c r="AK1926" s="9"/>
      <c r="AL1926" s="15" t="str">
        <f>IF(Vertragsdaten!AM1927="","",Vertragsdaten!AM1927)</f>
        <v/>
      </c>
      <c r="AM1926" s="15" t="str">
        <f>IF(Vertragsdaten!AN1927="","",Vertragsdaten!AN1927)</f>
        <v/>
      </c>
      <c r="AN1926" s="9"/>
      <c r="AO1926" s="9"/>
      <c r="AP1926" s="22" t="str">
        <f>IF(Vertragsdaten!AQ1927="","",ROUND(Vertragsdaten!AQ1927,0))</f>
        <v/>
      </c>
      <c r="AQ1926" s="9"/>
      <c r="AR1926" s="15" t="str">
        <f>IF(Vertragsdaten!AR1927="","",Vertragsdaten!AR1927)</f>
        <v/>
      </c>
      <c r="AS1926" s="16" t="str">
        <f>IF(Vertragsdaten!$AW1927="","",Vertragsdaten!$AW1927)</f>
        <v/>
      </c>
      <c r="AT1926" s="16" t="str">
        <f>IF(Vertragsdaten!AO1927="","","11XSWK-H-------M")</f>
        <v/>
      </c>
      <c r="AU1926" s="16" t="str">
        <f>IF(Vertragsdaten!AU1927="E01 „Ein-/Auszug (Umzug)“","E01",IF(Vertragsdaten!AU1927="E02 „Einzug/Neuanlage“","E02",IF(Vertragsdaten!AU1927="E03 „Lieferantenwechsel“","E03","ZD2")))</f>
        <v>ZD2</v>
      </c>
      <c r="AV1926" s="16" t="str">
        <f>IF(Vertragsdaten!AS1927="nein","Z18","Z15")</f>
        <v>Z15</v>
      </c>
      <c r="AW1926" s="16" t="str">
        <f>IF(Vertragsdaten!BC1927="","",VLOOKUP(Vertragsdaten!BC1927,'Dropdown-Werte'!$I$2:$J$5,2,FALSE))</f>
        <v/>
      </c>
      <c r="AX1926" s="16" t="str">
        <f t="shared" si="30"/>
        <v/>
      </c>
      <c r="AY1926" s="16" t="str">
        <f>IF(Vertragsdaten!BB1927="","",Vertragsdaten!BB1927)</f>
        <v/>
      </c>
      <c r="AZ1926" s="16" t="s">
        <v>93</v>
      </c>
      <c r="BA1926" s="16" t="s">
        <v>94</v>
      </c>
    </row>
    <row r="1927" spans="1:53">
      <c r="A1927" s="12" t="str">
        <f>IF(Vertragsdaten!AZ1928="","",Vertragsdaten!AZ1928)</f>
        <v/>
      </c>
      <c r="B1927" s="12"/>
      <c r="C1927" s="12"/>
      <c r="D1927" s="12"/>
      <c r="E1927" s="4" t="str">
        <f>IF(Vertragsdaten!M1928="","",Vertragsdaten!M1928)</f>
        <v/>
      </c>
      <c r="F1927" s="19">
        <f>Vertragsdaten!H1928</f>
        <v>0</v>
      </c>
      <c r="G1927" s="9"/>
      <c r="H1927" s="15" t="str">
        <f>IF(Vertragsdaten!J1928="","",Vertragsdaten!J1928)</f>
        <v/>
      </c>
      <c r="I1927" s="15" t="str">
        <f>IF(Vertragsdaten!K1928="","",Vertragsdaten!K1928)</f>
        <v/>
      </c>
      <c r="J1927" s="15" t="str">
        <f>IF(Vertragsdaten!L1928="","",Vertragsdaten!L1928)</f>
        <v/>
      </c>
      <c r="K1927" s="9"/>
      <c r="L1927" s="15" t="str">
        <f>IF(Vertragsdaten!J1928="","",Vertragsdaten!J1928)</f>
        <v/>
      </c>
      <c r="M1927" s="9" t="str">
        <f>IF(Vertragsdaten!I1928="","",Vertragsdaten!I1928)</f>
        <v/>
      </c>
      <c r="N1927" s="9"/>
      <c r="O1927" s="9" t="str">
        <f>IF(Vertragsdaten!W1928="","",Vertragsdaten!W1928)</f>
        <v/>
      </c>
      <c r="P1927" s="15" t="str">
        <f>IF(Vertragsdaten!R1928="","",Vertragsdaten!R1928)</f>
        <v/>
      </c>
      <c r="Q1927" s="15" t="str">
        <f>IF(Vertragsdaten!S1928="","",Vertragsdaten!S1928)</f>
        <v/>
      </c>
      <c r="R1927" s="9"/>
      <c r="S1927" s="15" t="str">
        <f>IF(Vertragsdaten!S1928="","",Vertragsdaten!T1928)</f>
        <v/>
      </c>
      <c r="T1927" s="15" t="str">
        <f>IF(Vertragsdaten!T1928="","",Vertragsdaten!U1928)</f>
        <v/>
      </c>
      <c r="U1927" s="9"/>
      <c r="V1927" s="16" t="str">
        <f>IF(Vertragsdaten!$V1928="","",Vertragsdaten!$V1928)</f>
        <v/>
      </c>
      <c r="W1927" s="9"/>
      <c r="X1927" s="9"/>
      <c r="Y1927" s="9"/>
      <c r="Z1927" s="9"/>
      <c r="AA1927" s="15" t="str">
        <f>IF(Vertragsdaten!AI1928="","",Vertragsdaten!AI1928)</f>
        <v/>
      </c>
      <c r="AB1927" s="15" t="str">
        <f>IF(Vertragsdaten!AJ1928="","",Vertragsdaten!AJ1928)</f>
        <v/>
      </c>
      <c r="AC1927" s="9"/>
      <c r="AD1927" s="15" t="str">
        <f>IF(Vertragsdaten!AK1928="","",Vertragsdaten!AK1928)</f>
        <v/>
      </c>
      <c r="AE1927" s="15" t="str">
        <f>IF(Vertragsdaten!AL1928="","",Vertragsdaten!AL1928)</f>
        <v/>
      </c>
      <c r="AF1927" s="16" t="s">
        <v>2</v>
      </c>
      <c r="AG1927" s="16" t="str">
        <f>IF(Vertragsdaten!G1928="","",Vertragsdaten!G1928)</f>
        <v/>
      </c>
      <c r="AH1927" s="9" t="str">
        <f>IF(Vertragsdaten!$AW1928="","",Vertragsdaten!AW1928)</f>
        <v/>
      </c>
      <c r="AI1927" s="9"/>
      <c r="AJ1927" s="9"/>
      <c r="AK1927" s="9"/>
      <c r="AL1927" s="15" t="str">
        <f>IF(Vertragsdaten!AM1928="","",Vertragsdaten!AM1928)</f>
        <v/>
      </c>
      <c r="AM1927" s="15" t="str">
        <f>IF(Vertragsdaten!AN1928="","",Vertragsdaten!AN1928)</f>
        <v/>
      </c>
      <c r="AN1927" s="9"/>
      <c r="AO1927" s="9"/>
      <c r="AP1927" s="22" t="str">
        <f>IF(Vertragsdaten!AQ1928="","",ROUND(Vertragsdaten!AQ1928,0))</f>
        <v/>
      </c>
      <c r="AQ1927" s="9"/>
      <c r="AR1927" s="15" t="str">
        <f>IF(Vertragsdaten!AR1928="","",Vertragsdaten!AR1928)</f>
        <v/>
      </c>
      <c r="AS1927" s="16" t="str">
        <f>IF(Vertragsdaten!$AW1928="","",Vertragsdaten!$AW1928)</f>
        <v/>
      </c>
      <c r="AT1927" s="16" t="str">
        <f>IF(Vertragsdaten!AO1928="","","11XSWK-H-------M")</f>
        <v/>
      </c>
      <c r="AU1927" s="16" t="str">
        <f>IF(Vertragsdaten!AU1928="E01 „Ein-/Auszug (Umzug)“","E01",IF(Vertragsdaten!AU1928="E02 „Einzug/Neuanlage“","E02",IF(Vertragsdaten!AU1928="E03 „Lieferantenwechsel“","E03","ZD2")))</f>
        <v>ZD2</v>
      </c>
      <c r="AV1927" s="16" t="str">
        <f>IF(Vertragsdaten!AS1928="nein","Z18","Z15")</f>
        <v>Z15</v>
      </c>
      <c r="AW1927" s="16" t="str">
        <f>IF(Vertragsdaten!BC1928="","",VLOOKUP(Vertragsdaten!BC1928,'Dropdown-Werte'!$I$2:$J$5,2,FALSE))</f>
        <v/>
      </c>
      <c r="AX1927" s="16" t="str">
        <f t="shared" si="30"/>
        <v/>
      </c>
      <c r="AY1927" s="16" t="str">
        <f>IF(Vertragsdaten!BB1928="","",Vertragsdaten!BB1928)</f>
        <v/>
      </c>
      <c r="AZ1927" s="16" t="s">
        <v>93</v>
      </c>
      <c r="BA1927" s="16" t="s">
        <v>94</v>
      </c>
    </row>
    <row r="1928" spans="1:53">
      <c r="A1928" s="12" t="str">
        <f>IF(Vertragsdaten!AZ1929="","",Vertragsdaten!AZ1929)</f>
        <v/>
      </c>
      <c r="B1928" s="12"/>
      <c r="C1928" s="12"/>
      <c r="D1928" s="12"/>
      <c r="E1928" s="4" t="str">
        <f>IF(Vertragsdaten!M1929="","",Vertragsdaten!M1929)</f>
        <v/>
      </c>
      <c r="F1928" s="19">
        <f>Vertragsdaten!H1929</f>
        <v>0</v>
      </c>
      <c r="G1928" s="9"/>
      <c r="H1928" s="15" t="str">
        <f>IF(Vertragsdaten!J1929="","",Vertragsdaten!J1929)</f>
        <v/>
      </c>
      <c r="I1928" s="15" t="str">
        <f>IF(Vertragsdaten!K1929="","",Vertragsdaten!K1929)</f>
        <v/>
      </c>
      <c r="J1928" s="15" t="str">
        <f>IF(Vertragsdaten!L1929="","",Vertragsdaten!L1929)</f>
        <v/>
      </c>
      <c r="K1928" s="9"/>
      <c r="L1928" s="15" t="str">
        <f>IF(Vertragsdaten!J1929="","",Vertragsdaten!J1929)</f>
        <v/>
      </c>
      <c r="M1928" s="9" t="str">
        <f>IF(Vertragsdaten!I1929="","",Vertragsdaten!I1929)</f>
        <v/>
      </c>
      <c r="N1928" s="9"/>
      <c r="O1928" s="9" t="str">
        <f>IF(Vertragsdaten!W1929="","",Vertragsdaten!W1929)</f>
        <v/>
      </c>
      <c r="P1928" s="15" t="str">
        <f>IF(Vertragsdaten!R1929="","",Vertragsdaten!R1929)</f>
        <v/>
      </c>
      <c r="Q1928" s="15" t="str">
        <f>IF(Vertragsdaten!S1929="","",Vertragsdaten!S1929)</f>
        <v/>
      </c>
      <c r="R1928" s="9"/>
      <c r="S1928" s="15" t="str">
        <f>IF(Vertragsdaten!S1929="","",Vertragsdaten!T1929)</f>
        <v/>
      </c>
      <c r="T1928" s="15" t="str">
        <f>IF(Vertragsdaten!T1929="","",Vertragsdaten!U1929)</f>
        <v/>
      </c>
      <c r="U1928" s="9"/>
      <c r="V1928" s="16" t="str">
        <f>IF(Vertragsdaten!$V1929="","",Vertragsdaten!$V1929)</f>
        <v/>
      </c>
      <c r="W1928" s="9"/>
      <c r="X1928" s="9"/>
      <c r="Y1928" s="9"/>
      <c r="Z1928" s="9"/>
      <c r="AA1928" s="15" t="str">
        <f>IF(Vertragsdaten!AI1929="","",Vertragsdaten!AI1929)</f>
        <v/>
      </c>
      <c r="AB1928" s="15" t="str">
        <f>IF(Vertragsdaten!AJ1929="","",Vertragsdaten!AJ1929)</f>
        <v/>
      </c>
      <c r="AC1928" s="9"/>
      <c r="AD1928" s="15" t="str">
        <f>IF(Vertragsdaten!AK1929="","",Vertragsdaten!AK1929)</f>
        <v/>
      </c>
      <c r="AE1928" s="15" t="str">
        <f>IF(Vertragsdaten!AL1929="","",Vertragsdaten!AL1929)</f>
        <v/>
      </c>
      <c r="AF1928" s="16" t="s">
        <v>2</v>
      </c>
      <c r="AG1928" s="16" t="str">
        <f>IF(Vertragsdaten!G1929="","",Vertragsdaten!G1929)</f>
        <v/>
      </c>
      <c r="AH1928" s="9" t="str">
        <f>IF(Vertragsdaten!$AW1929="","",Vertragsdaten!AW1929)</f>
        <v/>
      </c>
      <c r="AI1928" s="9"/>
      <c r="AJ1928" s="9"/>
      <c r="AK1928" s="9"/>
      <c r="AL1928" s="15" t="str">
        <f>IF(Vertragsdaten!AM1929="","",Vertragsdaten!AM1929)</f>
        <v/>
      </c>
      <c r="AM1928" s="15" t="str">
        <f>IF(Vertragsdaten!AN1929="","",Vertragsdaten!AN1929)</f>
        <v/>
      </c>
      <c r="AN1928" s="9"/>
      <c r="AO1928" s="9"/>
      <c r="AP1928" s="22" t="str">
        <f>IF(Vertragsdaten!AQ1929="","",ROUND(Vertragsdaten!AQ1929,0))</f>
        <v/>
      </c>
      <c r="AQ1928" s="9"/>
      <c r="AR1928" s="15" t="str">
        <f>IF(Vertragsdaten!AR1929="","",Vertragsdaten!AR1929)</f>
        <v/>
      </c>
      <c r="AS1928" s="16" t="str">
        <f>IF(Vertragsdaten!$AW1929="","",Vertragsdaten!$AW1929)</f>
        <v/>
      </c>
      <c r="AT1928" s="16" t="str">
        <f>IF(Vertragsdaten!AO1929="","","11XSWK-H-------M")</f>
        <v/>
      </c>
      <c r="AU1928" s="16" t="str">
        <f>IF(Vertragsdaten!AU1929="E01 „Ein-/Auszug (Umzug)“","E01",IF(Vertragsdaten!AU1929="E02 „Einzug/Neuanlage“","E02",IF(Vertragsdaten!AU1929="E03 „Lieferantenwechsel“","E03","ZD2")))</f>
        <v>ZD2</v>
      </c>
      <c r="AV1928" s="16" t="str">
        <f>IF(Vertragsdaten!AS1929="nein","Z18","Z15")</f>
        <v>Z15</v>
      </c>
      <c r="AW1928" s="16" t="str">
        <f>IF(Vertragsdaten!BC1929="","",VLOOKUP(Vertragsdaten!BC1929,'Dropdown-Werte'!$I$2:$J$5,2,FALSE))</f>
        <v/>
      </c>
      <c r="AX1928" s="16" t="str">
        <f t="shared" si="30"/>
        <v/>
      </c>
      <c r="AY1928" s="16" t="str">
        <f>IF(Vertragsdaten!BB1929="","",Vertragsdaten!BB1929)</f>
        <v/>
      </c>
      <c r="AZ1928" s="16" t="s">
        <v>93</v>
      </c>
      <c r="BA1928" s="16" t="s">
        <v>94</v>
      </c>
    </row>
    <row r="1929" spans="1:53">
      <c r="A1929" s="12" t="str">
        <f>IF(Vertragsdaten!AZ1930="","",Vertragsdaten!AZ1930)</f>
        <v/>
      </c>
      <c r="B1929" s="12"/>
      <c r="C1929" s="12"/>
      <c r="D1929" s="12"/>
      <c r="E1929" s="4" t="str">
        <f>IF(Vertragsdaten!M1930="","",Vertragsdaten!M1930)</f>
        <v/>
      </c>
      <c r="F1929" s="19">
        <f>Vertragsdaten!H1930</f>
        <v>0</v>
      </c>
      <c r="G1929" s="9"/>
      <c r="H1929" s="15" t="str">
        <f>IF(Vertragsdaten!J1930="","",Vertragsdaten!J1930)</f>
        <v/>
      </c>
      <c r="I1929" s="15" t="str">
        <f>IF(Vertragsdaten!K1930="","",Vertragsdaten!K1930)</f>
        <v/>
      </c>
      <c r="J1929" s="15" t="str">
        <f>IF(Vertragsdaten!L1930="","",Vertragsdaten!L1930)</f>
        <v/>
      </c>
      <c r="K1929" s="9"/>
      <c r="L1929" s="15" t="str">
        <f>IF(Vertragsdaten!J1930="","",Vertragsdaten!J1930)</f>
        <v/>
      </c>
      <c r="M1929" s="9" t="str">
        <f>IF(Vertragsdaten!I1930="","",Vertragsdaten!I1930)</f>
        <v/>
      </c>
      <c r="N1929" s="9"/>
      <c r="O1929" s="9" t="str">
        <f>IF(Vertragsdaten!W1930="","",Vertragsdaten!W1930)</f>
        <v/>
      </c>
      <c r="P1929" s="15" t="str">
        <f>IF(Vertragsdaten!R1930="","",Vertragsdaten!R1930)</f>
        <v/>
      </c>
      <c r="Q1929" s="15" t="str">
        <f>IF(Vertragsdaten!S1930="","",Vertragsdaten!S1930)</f>
        <v/>
      </c>
      <c r="R1929" s="9"/>
      <c r="S1929" s="15" t="str">
        <f>IF(Vertragsdaten!S1930="","",Vertragsdaten!T1930)</f>
        <v/>
      </c>
      <c r="T1929" s="15" t="str">
        <f>IF(Vertragsdaten!T1930="","",Vertragsdaten!U1930)</f>
        <v/>
      </c>
      <c r="U1929" s="9"/>
      <c r="V1929" s="16" t="str">
        <f>IF(Vertragsdaten!$V1930="","",Vertragsdaten!$V1930)</f>
        <v/>
      </c>
      <c r="W1929" s="9"/>
      <c r="X1929" s="9"/>
      <c r="Y1929" s="9"/>
      <c r="Z1929" s="9"/>
      <c r="AA1929" s="15" t="str">
        <f>IF(Vertragsdaten!AI1930="","",Vertragsdaten!AI1930)</f>
        <v/>
      </c>
      <c r="AB1929" s="15" t="str">
        <f>IF(Vertragsdaten!AJ1930="","",Vertragsdaten!AJ1930)</f>
        <v/>
      </c>
      <c r="AC1929" s="9"/>
      <c r="AD1929" s="15" t="str">
        <f>IF(Vertragsdaten!AK1930="","",Vertragsdaten!AK1930)</f>
        <v/>
      </c>
      <c r="AE1929" s="15" t="str">
        <f>IF(Vertragsdaten!AL1930="","",Vertragsdaten!AL1930)</f>
        <v/>
      </c>
      <c r="AF1929" s="16" t="s">
        <v>2</v>
      </c>
      <c r="AG1929" s="16" t="str">
        <f>IF(Vertragsdaten!G1930="","",Vertragsdaten!G1930)</f>
        <v/>
      </c>
      <c r="AH1929" s="9" t="str">
        <f>IF(Vertragsdaten!$AW1930="","",Vertragsdaten!AW1930)</f>
        <v/>
      </c>
      <c r="AI1929" s="9"/>
      <c r="AJ1929" s="9"/>
      <c r="AK1929" s="9"/>
      <c r="AL1929" s="15" t="str">
        <f>IF(Vertragsdaten!AM1930="","",Vertragsdaten!AM1930)</f>
        <v/>
      </c>
      <c r="AM1929" s="15" t="str">
        <f>IF(Vertragsdaten!AN1930="","",Vertragsdaten!AN1930)</f>
        <v/>
      </c>
      <c r="AN1929" s="9"/>
      <c r="AO1929" s="9"/>
      <c r="AP1929" s="22" t="str">
        <f>IF(Vertragsdaten!AQ1930="","",ROUND(Vertragsdaten!AQ1930,0))</f>
        <v/>
      </c>
      <c r="AQ1929" s="9"/>
      <c r="AR1929" s="15" t="str">
        <f>IF(Vertragsdaten!AR1930="","",Vertragsdaten!AR1930)</f>
        <v/>
      </c>
      <c r="AS1929" s="16" t="str">
        <f>IF(Vertragsdaten!$AW1930="","",Vertragsdaten!$AW1930)</f>
        <v/>
      </c>
      <c r="AT1929" s="16" t="str">
        <f>IF(Vertragsdaten!AO1930="","","11XSWK-H-------M")</f>
        <v/>
      </c>
      <c r="AU1929" s="16" t="str">
        <f>IF(Vertragsdaten!AU1930="E01 „Ein-/Auszug (Umzug)“","E01",IF(Vertragsdaten!AU1930="E02 „Einzug/Neuanlage“","E02",IF(Vertragsdaten!AU1930="E03 „Lieferantenwechsel“","E03","ZD2")))</f>
        <v>ZD2</v>
      </c>
      <c r="AV1929" s="16" t="str">
        <f>IF(Vertragsdaten!AS1930="nein","Z18","Z15")</f>
        <v>Z15</v>
      </c>
      <c r="AW1929" s="16" t="str">
        <f>IF(Vertragsdaten!BC1930="","",VLOOKUP(Vertragsdaten!BC1930,'Dropdown-Werte'!$I$2:$J$5,2,FALSE))</f>
        <v/>
      </c>
      <c r="AX1929" s="16" t="str">
        <f t="shared" si="30"/>
        <v/>
      </c>
      <c r="AY1929" s="16" t="str">
        <f>IF(Vertragsdaten!BB1930="","",Vertragsdaten!BB1930)</f>
        <v/>
      </c>
      <c r="AZ1929" s="16" t="s">
        <v>93</v>
      </c>
      <c r="BA1929" s="16" t="s">
        <v>94</v>
      </c>
    </row>
    <row r="1930" spans="1:53">
      <c r="A1930" s="12" t="str">
        <f>IF(Vertragsdaten!AZ1931="","",Vertragsdaten!AZ1931)</f>
        <v/>
      </c>
      <c r="B1930" s="12"/>
      <c r="C1930" s="12"/>
      <c r="D1930" s="12"/>
      <c r="E1930" s="4" t="str">
        <f>IF(Vertragsdaten!M1931="","",Vertragsdaten!M1931)</f>
        <v/>
      </c>
      <c r="F1930" s="19">
        <f>Vertragsdaten!H1931</f>
        <v>0</v>
      </c>
      <c r="G1930" s="9"/>
      <c r="H1930" s="15" t="str">
        <f>IF(Vertragsdaten!J1931="","",Vertragsdaten!J1931)</f>
        <v/>
      </c>
      <c r="I1930" s="15" t="str">
        <f>IF(Vertragsdaten!K1931="","",Vertragsdaten!K1931)</f>
        <v/>
      </c>
      <c r="J1930" s="15" t="str">
        <f>IF(Vertragsdaten!L1931="","",Vertragsdaten!L1931)</f>
        <v/>
      </c>
      <c r="K1930" s="9"/>
      <c r="L1930" s="15" t="str">
        <f>IF(Vertragsdaten!J1931="","",Vertragsdaten!J1931)</f>
        <v/>
      </c>
      <c r="M1930" s="9" t="str">
        <f>IF(Vertragsdaten!I1931="","",Vertragsdaten!I1931)</f>
        <v/>
      </c>
      <c r="N1930" s="9"/>
      <c r="O1930" s="9" t="str">
        <f>IF(Vertragsdaten!W1931="","",Vertragsdaten!W1931)</f>
        <v/>
      </c>
      <c r="P1930" s="15" t="str">
        <f>IF(Vertragsdaten!R1931="","",Vertragsdaten!R1931)</f>
        <v/>
      </c>
      <c r="Q1930" s="15" t="str">
        <f>IF(Vertragsdaten!S1931="","",Vertragsdaten!S1931)</f>
        <v/>
      </c>
      <c r="R1930" s="9"/>
      <c r="S1930" s="15" t="str">
        <f>IF(Vertragsdaten!S1931="","",Vertragsdaten!T1931)</f>
        <v/>
      </c>
      <c r="T1930" s="15" t="str">
        <f>IF(Vertragsdaten!T1931="","",Vertragsdaten!U1931)</f>
        <v/>
      </c>
      <c r="U1930" s="9"/>
      <c r="V1930" s="16" t="str">
        <f>IF(Vertragsdaten!$V1931="","",Vertragsdaten!$V1931)</f>
        <v/>
      </c>
      <c r="W1930" s="9"/>
      <c r="X1930" s="9"/>
      <c r="Y1930" s="9"/>
      <c r="Z1930" s="9"/>
      <c r="AA1930" s="15" t="str">
        <f>IF(Vertragsdaten!AI1931="","",Vertragsdaten!AI1931)</f>
        <v/>
      </c>
      <c r="AB1930" s="15" t="str">
        <f>IF(Vertragsdaten!AJ1931="","",Vertragsdaten!AJ1931)</f>
        <v/>
      </c>
      <c r="AC1930" s="9"/>
      <c r="AD1930" s="15" t="str">
        <f>IF(Vertragsdaten!AK1931="","",Vertragsdaten!AK1931)</f>
        <v/>
      </c>
      <c r="AE1930" s="15" t="str">
        <f>IF(Vertragsdaten!AL1931="","",Vertragsdaten!AL1931)</f>
        <v/>
      </c>
      <c r="AF1930" s="16" t="s">
        <v>2</v>
      </c>
      <c r="AG1930" s="16" t="str">
        <f>IF(Vertragsdaten!G1931="","",Vertragsdaten!G1931)</f>
        <v/>
      </c>
      <c r="AH1930" s="9" t="str">
        <f>IF(Vertragsdaten!$AW1931="","",Vertragsdaten!AW1931)</f>
        <v/>
      </c>
      <c r="AI1930" s="9"/>
      <c r="AJ1930" s="9"/>
      <c r="AK1930" s="9"/>
      <c r="AL1930" s="15" t="str">
        <f>IF(Vertragsdaten!AM1931="","",Vertragsdaten!AM1931)</f>
        <v/>
      </c>
      <c r="AM1930" s="15" t="str">
        <f>IF(Vertragsdaten!AN1931="","",Vertragsdaten!AN1931)</f>
        <v/>
      </c>
      <c r="AN1930" s="9"/>
      <c r="AO1930" s="9"/>
      <c r="AP1930" s="22" t="str">
        <f>IF(Vertragsdaten!AQ1931="","",ROUND(Vertragsdaten!AQ1931,0))</f>
        <v/>
      </c>
      <c r="AQ1930" s="9"/>
      <c r="AR1930" s="15" t="str">
        <f>IF(Vertragsdaten!AR1931="","",Vertragsdaten!AR1931)</f>
        <v/>
      </c>
      <c r="AS1930" s="16" t="str">
        <f>IF(Vertragsdaten!$AW1931="","",Vertragsdaten!$AW1931)</f>
        <v/>
      </c>
      <c r="AT1930" s="16" t="str">
        <f>IF(Vertragsdaten!AO1931="","","11XSWK-H-------M")</f>
        <v/>
      </c>
      <c r="AU1930" s="16" t="str">
        <f>IF(Vertragsdaten!AU1931="E01 „Ein-/Auszug (Umzug)“","E01",IF(Vertragsdaten!AU1931="E02 „Einzug/Neuanlage“","E02",IF(Vertragsdaten!AU1931="E03 „Lieferantenwechsel“","E03","ZD2")))</f>
        <v>ZD2</v>
      </c>
      <c r="AV1930" s="16" t="str">
        <f>IF(Vertragsdaten!AS1931="nein","Z18","Z15")</f>
        <v>Z15</v>
      </c>
      <c r="AW1930" s="16" t="str">
        <f>IF(Vertragsdaten!BC1931="","",VLOOKUP(Vertragsdaten!BC1931,'Dropdown-Werte'!$I$2:$J$5,2,FALSE))</f>
        <v/>
      </c>
      <c r="AX1930" s="16" t="str">
        <f t="shared" si="30"/>
        <v/>
      </c>
      <c r="AY1930" s="16" t="str">
        <f>IF(Vertragsdaten!BB1931="","",Vertragsdaten!BB1931)</f>
        <v/>
      </c>
      <c r="AZ1930" s="16" t="s">
        <v>93</v>
      </c>
      <c r="BA1930" s="16" t="s">
        <v>94</v>
      </c>
    </row>
    <row r="1931" spans="1:53">
      <c r="A1931" s="12" t="str">
        <f>IF(Vertragsdaten!AZ1932="","",Vertragsdaten!AZ1932)</f>
        <v/>
      </c>
      <c r="B1931" s="12"/>
      <c r="C1931" s="12"/>
      <c r="D1931" s="12"/>
      <c r="E1931" s="4" t="str">
        <f>IF(Vertragsdaten!M1932="","",Vertragsdaten!M1932)</f>
        <v/>
      </c>
      <c r="F1931" s="19">
        <f>Vertragsdaten!H1932</f>
        <v>0</v>
      </c>
      <c r="G1931" s="9"/>
      <c r="H1931" s="15" t="str">
        <f>IF(Vertragsdaten!J1932="","",Vertragsdaten!J1932)</f>
        <v/>
      </c>
      <c r="I1931" s="15" t="str">
        <f>IF(Vertragsdaten!K1932="","",Vertragsdaten!K1932)</f>
        <v/>
      </c>
      <c r="J1931" s="15" t="str">
        <f>IF(Vertragsdaten!L1932="","",Vertragsdaten!L1932)</f>
        <v/>
      </c>
      <c r="K1931" s="9"/>
      <c r="L1931" s="15" t="str">
        <f>IF(Vertragsdaten!J1932="","",Vertragsdaten!J1932)</f>
        <v/>
      </c>
      <c r="M1931" s="9" t="str">
        <f>IF(Vertragsdaten!I1932="","",Vertragsdaten!I1932)</f>
        <v/>
      </c>
      <c r="N1931" s="9"/>
      <c r="O1931" s="9" t="str">
        <f>IF(Vertragsdaten!W1932="","",Vertragsdaten!W1932)</f>
        <v/>
      </c>
      <c r="P1931" s="15" t="str">
        <f>IF(Vertragsdaten!R1932="","",Vertragsdaten!R1932)</f>
        <v/>
      </c>
      <c r="Q1931" s="15" t="str">
        <f>IF(Vertragsdaten!S1932="","",Vertragsdaten!S1932)</f>
        <v/>
      </c>
      <c r="R1931" s="9"/>
      <c r="S1931" s="15" t="str">
        <f>IF(Vertragsdaten!S1932="","",Vertragsdaten!T1932)</f>
        <v/>
      </c>
      <c r="T1931" s="15" t="str">
        <f>IF(Vertragsdaten!T1932="","",Vertragsdaten!U1932)</f>
        <v/>
      </c>
      <c r="U1931" s="9"/>
      <c r="V1931" s="16" t="str">
        <f>IF(Vertragsdaten!$V1932="","",Vertragsdaten!$V1932)</f>
        <v/>
      </c>
      <c r="W1931" s="9"/>
      <c r="X1931" s="9"/>
      <c r="Y1931" s="9"/>
      <c r="Z1931" s="9"/>
      <c r="AA1931" s="15" t="str">
        <f>IF(Vertragsdaten!AI1932="","",Vertragsdaten!AI1932)</f>
        <v/>
      </c>
      <c r="AB1931" s="15" t="str">
        <f>IF(Vertragsdaten!AJ1932="","",Vertragsdaten!AJ1932)</f>
        <v/>
      </c>
      <c r="AC1931" s="9"/>
      <c r="AD1931" s="15" t="str">
        <f>IF(Vertragsdaten!AK1932="","",Vertragsdaten!AK1932)</f>
        <v/>
      </c>
      <c r="AE1931" s="15" t="str">
        <f>IF(Vertragsdaten!AL1932="","",Vertragsdaten!AL1932)</f>
        <v/>
      </c>
      <c r="AF1931" s="16" t="s">
        <v>2</v>
      </c>
      <c r="AG1931" s="16" t="str">
        <f>IF(Vertragsdaten!G1932="","",Vertragsdaten!G1932)</f>
        <v/>
      </c>
      <c r="AH1931" s="9" t="str">
        <f>IF(Vertragsdaten!$AW1932="","",Vertragsdaten!AW1932)</f>
        <v/>
      </c>
      <c r="AI1931" s="9"/>
      <c r="AJ1931" s="9"/>
      <c r="AK1931" s="9"/>
      <c r="AL1931" s="15" t="str">
        <f>IF(Vertragsdaten!AM1932="","",Vertragsdaten!AM1932)</f>
        <v/>
      </c>
      <c r="AM1931" s="15" t="str">
        <f>IF(Vertragsdaten!AN1932="","",Vertragsdaten!AN1932)</f>
        <v/>
      </c>
      <c r="AN1931" s="9"/>
      <c r="AO1931" s="9"/>
      <c r="AP1931" s="22" t="str">
        <f>IF(Vertragsdaten!AQ1932="","",ROUND(Vertragsdaten!AQ1932,0))</f>
        <v/>
      </c>
      <c r="AQ1931" s="9"/>
      <c r="AR1931" s="15" t="str">
        <f>IF(Vertragsdaten!AR1932="","",Vertragsdaten!AR1932)</f>
        <v/>
      </c>
      <c r="AS1931" s="16" t="str">
        <f>IF(Vertragsdaten!$AW1932="","",Vertragsdaten!$AW1932)</f>
        <v/>
      </c>
      <c r="AT1931" s="16" t="str">
        <f>IF(Vertragsdaten!AO1932="","","11XSWK-H-------M")</f>
        <v/>
      </c>
      <c r="AU1931" s="16" t="str">
        <f>IF(Vertragsdaten!AU1932="E01 „Ein-/Auszug (Umzug)“","E01",IF(Vertragsdaten!AU1932="E02 „Einzug/Neuanlage“","E02",IF(Vertragsdaten!AU1932="E03 „Lieferantenwechsel“","E03","ZD2")))</f>
        <v>ZD2</v>
      </c>
      <c r="AV1931" s="16" t="str">
        <f>IF(Vertragsdaten!AS1932="nein","Z18","Z15")</f>
        <v>Z15</v>
      </c>
      <c r="AW1931" s="16" t="str">
        <f>IF(Vertragsdaten!BC1932="","",VLOOKUP(Vertragsdaten!BC1932,'Dropdown-Werte'!$I$2:$J$5,2,FALSE))</f>
        <v/>
      </c>
      <c r="AX1931" s="16" t="str">
        <f t="shared" si="30"/>
        <v/>
      </c>
      <c r="AY1931" s="16" t="str">
        <f>IF(Vertragsdaten!BB1932="","",Vertragsdaten!BB1932)</f>
        <v/>
      </c>
      <c r="AZ1931" s="16" t="s">
        <v>93</v>
      </c>
      <c r="BA1931" s="16" t="s">
        <v>94</v>
      </c>
    </row>
    <row r="1932" spans="1:53">
      <c r="A1932" s="12" t="str">
        <f>IF(Vertragsdaten!AZ1933="","",Vertragsdaten!AZ1933)</f>
        <v/>
      </c>
      <c r="B1932" s="12"/>
      <c r="C1932" s="12"/>
      <c r="D1932" s="12"/>
      <c r="E1932" s="4" t="str">
        <f>IF(Vertragsdaten!M1933="","",Vertragsdaten!M1933)</f>
        <v/>
      </c>
      <c r="F1932" s="19">
        <f>Vertragsdaten!H1933</f>
        <v>0</v>
      </c>
      <c r="G1932" s="9"/>
      <c r="H1932" s="15" t="str">
        <f>IF(Vertragsdaten!J1933="","",Vertragsdaten!J1933)</f>
        <v/>
      </c>
      <c r="I1932" s="15" t="str">
        <f>IF(Vertragsdaten!K1933="","",Vertragsdaten!K1933)</f>
        <v/>
      </c>
      <c r="J1932" s="15" t="str">
        <f>IF(Vertragsdaten!L1933="","",Vertragsdaten!L1933)</f>
        <v/>
      </c>
      <c r="K1932" s="9"/>
      <c r="L1932" s="15" t="str">
        <f>IF(Vertragsdaten!J1933="","",Vertragsdaten!J1933)</f>
        <v/>
      </c>
      <c r="M1932" s="9" t="str">
        <f>IF(Vertragsdaten!I1933="","",Vertragsdaten!I1933)</f>
        <v/>
      </c>
      <c r="N1932" s="9"/>
      <c r="O1932" s="9" t="str">
        <f>IF(Vertragsdaten!W1933="","",Vertragsdaten!W1933)</f>
        <v/>
      </c>
      <c r="P1932" s="15" t="str">
        <f>IF(Vertragsdaten!R1933="","",Vertragsdaten!R1933)</f>
        <v/>
      </c>
      <c r="Q1932" s="15" t="str">
        <f>IF(Vertragsdaten!S1933="","",Vertragsdaten!S1933)</f>
        <v/>
      </c>
      <c r="R1932" s="9"/>
      <c r="S1932" s="15" t="str">
        <f>IF(Vertragsdaten!S1933="","",Vertragsdaten!T1933)</f>
        <v/>
      </c>
      <c r="T1932" s="15" t="str">
        <f>IF(Vertragsdaten!T1933="","",Vertragsdaten!U1933)</f>
        <v/>
      </c>
      <c r="U1932" s="9"/>
      <c r="V1932" s="16" t="str">
        <f>IF(Vertragsdaten!$V1933="","",Vertragsdaten!$V1933)</f>
        <v/>
      </c>
      <c r="W1932" s="9"/>
      <c r="X1932" s="9"/>
      <c r="Y1932" s="9"/>
      <c r="Z1932" s="9"/>
      <c r="AA1932" s="15" t="str">
        <f>IF(Vertragsdaten!AI1933="","",Vertragsdaten!AI1933)</f>
        <v/>
      </c>
      <c r="AB1932" s="15" t="str">
        <f>IF(Vertragsdaten!AJ1933="","",Vertragsdaten!AJ1933)</f>
        <v/>
      </c>
      <c r="AC1932" s="9"/>
      <c r="AD1932" s="15" t="str">
        <f>IF(Vertragsdaten!AK1933="","",Vertragsdaten!AK1933)</f>
        <v/>
      </c>
      <c r="AE1932" s="15" t="str">
        <f>IF(Vertragsdaten!AL1933="","",Vertragsdaten!AL1933)</f>
        <v/>
      </c>
      <c r="AF1932" s="16" t="s">
        <v>2</v>
      </c>
      <c r="AG1932" s="16" t="str">
        <f>IF(Vertragsdaten!G1933="","",Vertragsdaten!G1933)</f>
        <v/>
      </c>
      <c r="AH1932" s="9" t="str">
        <f>IF(Vertragsdaten!$AW1933="","",Vertragsdaten!AW1933)</f>
        <v/>
      </c>
      <c r="AI1932" s="9"/>
      <c r="AJ1932" s="9"/>
      <c r="AK1932" s="9"/>
      <c r="AL1932" s="15" t="str">
        <f>IF(Vertragsdaten!AM1933="","",Vertragsdaten!AM1933)</f>
        <v/>
      </c>
      <c r="AM1932" s="15" t="str">
        <f>IF(Vertragsdaten!AN1933="","",Vertragsdaten!AN1933)</f>
        <v/>
      </c>
      <c r="AN1932" s="9"/>
      <c r="AO1932" s="9"/>
      <c r="AP1932" s="22" t="str">
        <f>IF(Vertragsdaten!AQ1933="","",ROUND(Vertragsdaten!AQ1933,0))</f>
        <v/>
      </c>
      <c r="AQ1932" s="9"/>
      <c r="AR1932" s="15" t="str">
        <f>IF(Vertragsdaten!AR1933="","",Vertragsdaten!AR1933)</f>
        <v/>
      </c>
      <c r="AS1932" s="16" t="str">
        <f>IF(Vertragsdaten!$AW1933="","",Vertragsdaten!$AW1933)</f>
        <v/>
      </c>
      <c r="AT1932" s="16" t="str">
        <f>IF(Vertragsdaten!AO1933="","","11XSWK-H-------M")</f>
        <v/>
      </c>
      <c r="AU1932" s="16" t="str">
        <f>IF(Vertragsdaten!AU1933="E01 „Ein-/Auszug (Umzug)“","E01",IF(Vertragsdaten!AU1933="E02 „Einzug/Neuanlage“","E02",IF(Vertragsdaten!AU1933="E03 „Lieferantenwechsel“","E03","ZD2")))</f>
        <v>ZD2</v>
      </c>
      <c r="AV1932" s="16" t="str">
        <f>IF(Vertragsdaten!AS1933="nein","Z18","Z15")</f>
        <v>Z15</v>
      </c>
      <c r="AW1932" s="16" t="str">
        <f>IF(Vertragsdaten!BC1933="","",VLOOKUP(Vertragsdaten!BC1933,'Dropdown-Werte'!$I$2:$J$5,2,FALSE))</f>
        <v/>
      </c>
      <c r="AX1932" s="16" t="str">
        <f t="shared" si="30"/>
        <v/>
      </c>
      <c r="AY1932" s="16" t="str">
        <f>IF(Vertragsdaten!BB1933="","",Vertragsdaten!BB1933)</f>
        <v/>
      </c>
      <c r="AZ1932" s="16" t="s">
        <v>93</v>
      </c>
      <c r="BA1932" s="16" t="s">
        <v>94</v>
      </c>
    </row>
    <row r="1933" spans="1:53">
      <c r="A1933" s="12" t="str">
        <f>IF(Vertragsdaten!AZ1934="","",Vertragsdaten!AZ1934)</f>
        <v/>
      </c>
      <c r="B1933" s="12"/>
      <c r="C1933" s="12"/>
      <c r="D1933" s="12"/>
      <c r="E1933" s="4" t="str">
        <f>IF(Vertragsdaten!M1934="","",Vertragsdaten!M1934)</f>
        <v/>
      </c>
      <c r="F1933" s="19">
        <f>Vertragsdaten!H1934</f>
        <v>0</v>
      </c>
      <c r="G1933" s="9"/>
      <c r="H1933" s="15" t="str">
        <f>IF(Vertragsdaten!J1934="","",Vertragsdaten!J1934)</f>
        <v/>
      </c>
      <c r="I1933" s="15" t="str">
        <f>IF(Vertragsdaten!K1934="","",Vertragsdaten!K1934)</f>
        <v/>
      </c>
      <c r="J1933" s="15" t="str">
        <f>IF(Vertragsdaten!L1934="","",Vertragsdaten!L1934)</f>
        <v/>
      </c>
      <c r="K1933" s="9"/>
      <c r="L1933" s="15" t="str">
        <f>IF(Vertragsdaten!J1934="","",Vertragsdaten!J1934)</f>
        <v/>
      </c>
      <c r="M1933" s="9" t="str">
        <f>IF(Vertragsdaten!I1934="","",Vertragsdaten!I1934)</f>
        <v/>
      </c>
      <c r="N1933" s="9"/>
      <c r="O1933" s="9" t="str">
        <f>IF(Vertragsdaten!W1934="","",Vertragsdaten!W1934)</f>
        <v/>
      </c>
      <c r="P1933" s="15" t="str">
        <f>IF(Vertragsdaten!R1934="","",Vertragsdaten!R1934)</f>
        <v/>
      </c>
      <c r="Q1933" s="15" t="str">
        <f>IF(Vertragsdaten!S1934="","",Vertragsdaten!S1934)</f>
        <v/>
      </c>
      <c r="R1933" s="9"/>
      <c r="S1933" s="15" t="str">
        <f>IF(Vertragsdaten!S1934="","",Vertragsdaten!T1934)</f>
        <v/>
      </c>
      <c r="T1933" s="15" t="str">
        <f>IF(Vertragsdaten!T1934="","",Vertragsdaten!U1934)</f>
        <v/>
      </c>
      <c r="U1933" s="9"/>
      <c r="V1933" s="16" t="str">
        <f>IF(Vertragsdaten!$V1934="","",Vertragsdaten!$V1934)</f>
        <v/>
      </c>
      <c r="W1933" s="9"/>
      <c r="X1933" s="9"/>
      <c r="Y1933" s="9"/>
      <c r="Z1933" s="9"/>
      <c r="AA1933" s="15" t="str">
        <f>IF(Vertragsdaten!AI1934="","",Vertragsdaten!AI1934)</f>
        <v/>
      </c>
      <c r="AB1933" s="15" t="str">
        <f>IF(Vertragsdaten!AJ1934="","",Vertragsdaten!AJ1934)</f>
        <v/>
      </c>
      <c r="AC1933" s="9"/>
      <c r="AD1933" s="15" t="str">
        <f>IF(Vertragsdaten!AK1934="","",Vertragsdaten!AK1934)</f>
        <v/>
      </c>
      <c r="AE1933" s="15" t="str">
        <f>IF(Vertragsdaten!AL1934="","",Vertragsdaten!AL1934)</f>
        <v/>
      </c>
      <c r="AF1933" s="16" t="s">
        <v>2</v>
      </c>
      <c r="AG1933" s="16" t="str">
        <f>IF(Vertragsdaten!G1934="","",Vertragsdaten!G1934)</f>
        <v/>
      </c>
      <c r="AH1933" s="9" t="str">
        <f>IF(Vertragsdaten!$AW1934="","",Vertragsdaten!AW1934)</f>
        <v/>
      </c>
      <c r="AI1933" s="9"/>
      <c r="AJ1933" s="9"/>
      <c r="AK1933" s="9"/>
      <c r="AL1933" s="15" t="str">
        <f>IF(Vertragsdaten!AM1934="","",Vertragsdaten!AM1934)</f>
        <v/>
      </c>
      <c r="AM1933" s="15" t="str">
        <f>IF(Vertragsdaten!AN1934="","",Vertragsdaten!AN1934)</f>
        <v/>
      </c>
      <c r="AN1933" s="9"/>
      <c r="AO1933" s="9"/>
      <c r="AP1933" s="22" t="str">
        <f>IF(Vertragsdaten!AQ1934="","",ROUND(Vertragsdaten!AQ1934,0))</f>
        <v/>
      </c>
      <c r="AQ1933" s="9"/>
      <c r="AR1933" s="15" t="str">
        <f>IF(Vertragsdaten!AR1934="","",Vertragsdaten!AR1934)</f>
        <v/>
      </c>
      <c r="AS1933" s="16" t="str">
        <f>IF(Vertragsdaten!$AW1934="","",Vertragsdaten!$AW1934)</f>
        <v/>
      </c>
      <c r="AT1933" s="16" t="str">
        <f>IF(Vertragsdaten!AO1934="","","11XSWK-H-------M")</f>
        <v/>
      </c>
      <c r="AU1933" s="16" t="str">
        <f>IF(Vertragsdaten!AU1934="E01 „Ein-/Auszug (Umzug)“","E01",IF(Vertragsdaten!AU1934="E02 „Einzug/Neuanlage“","E02",IF(Vertragsdaten!AU1934="E03 „Lieferantenwechsel“","E03","ZD2")))</f>
        <v>ZD2</v>
      </c>
      <c r="AV1933" s="16" t="str">
        <f>IF(Vertragsdaten!AS1934="nein","Z18","Z15")</f>
        <v>Z15</v>
      </c>
      <c r="AW1933" s="16" t="str">
        <f>IF(Vertragsdaten!BC1934="","",VLOOKUP(Vertragsdaten!BC1934,'Dropdown-Werte'!$I$2:$J$5,2,FALSE))</f>
        <v/>
      </c>
      <c r="AX1933" s="16" t="str">
        <f t="shared" si="30"/>
        <v/>
      </c>
      <c r="AY1933" s="16" t="str">
        <f>IF(Vertragsdaten!BB1934="","",Vertragsdaten!BB1934)</f>
        <v/>
      </c>
      <c r="AZ1933" s="16" t="s">
        <v>93</v>
      </c>
      <c r="BA1933" s="16" t="s">
        <v>94</v>
      </c>
    </row>
    <row r="1934" spans="1:53">
      <c r="A1934" s="12" t="str">
        <f>IF(Vertragsdaten!AZ1935="","",Vertragsdaten!AZ1935)</f>
        <v/>
      </c>
      <c r="B1934" s="12"/>
      <c r="C1934" s="12"/>
      <c r="D1934" s="12"/>
      <c r="E1934" s="4" t="str">
        <f>IF(Vertragsdaten!M1935="","",Vertragsdaten!M1935)</f>
        <v/>
      </c>
      <c r="F1934" s="19">
        <f>Vertragsdaten!H1935</f>
        <v>0</v>
      </c>
      <c r="G1934" s="9"/>
      <c r="H1934" s="15" t="str">
        <f>IF(Vertragsdaten!J1935="","",Vertragsdaten!J1935)</f>
        <v/>
      </c>
      <c r="I1934" s="15" t="str">
        <f>IF(Vertragsdaten!K1935="","",Vertragsdaten!K1935)</f>
        <v/>
      </c>
      <c r="J1934" s="15" t="str">
        <f>IF(Vertragsdaten!L1935="","",Vertragsdaten!L1935)</f>
        <v/>
      </c>
      <c r="K1934" s="9"/>
      <c r="L1934" s="15" t="str">
        <f>IF(Vertragsdaten!J1935="","",Vertragsdaten!J1935)</f>
        <v/>
      </c>
      <c r="M1934" s="9" t="str">
        <f>IF(Vertragsdaten!I1935="","",Vertragsdaten!I1935)</f>
        <v/>
      </c>
      <c r="N1934" s="9"/>
      <c r="O1934" s="9" t="str">
        <f>IF(Vertragsdaten!W1935="","",Vertragsdaten!W1935)</f>
        <v/>
      </c>
      <c r="P1934" s="15" t="str">
        <f>IF(Vertragsdaten!R1935="","",Vertragsdaten!R1935)</f>
        <v/>
      </c>
      <c r="Q1934" s="15" t="str">
        <f>IF(Vertragsdaten!S1935="","",Vertragsdaten!S1935)</f>
        <v/>
      </c>
      <c r="R1934" s="9"/>
      <c r="S1934" s="15" t="str">
        <f>IF(Vertragsdaten!S1935="","",Vertragsdaten!T1935)</f>
        <v/>
      </c>
      <c r="T1934" s="15" t="str">
        <f>IF(Vertragsdaten!T1935="","",Vertragsdaten!U1935)</f>
        <v/>
      </c>
      <c r="U1934" s="9"/>
      <c r="V1934" s="16" t="str">
        <f>IF(Vertragsdaten!$V1935="","",Vertragsdaten!$V1935)</f>
        <v/>
      </c>
      <c r="W1934" s="9"/>
      <c r="X1934" s="9"/>
      <c r="Y1934" s="9"/>
      <c r="Z1934" s="9"/>
      <c r="AA1934" s="15" t="str">
        <f>IF(Vertragsdaten!AI1935="","",Vertragsdaten!AI1935)</f>
        <v/>
      </c>
      <c r="AB1934" s="15" t="str">
        <f>IF(Vertragsdaten!AJ1935="","",Vertragsdaten!AJ1935)</f>
        <v/>
      </c>
      <c r="AC1934" s="9"/>
      <c r="AD1934" s="15" t="str">
        <f>IF(Vertragsdaten!AK1935="","",Vertragsdaten!AK1935)</f>
        <v/>
      </c>
      <c r="AE1934" s="15" t="str">
        <f>IF(Vertragsdaten!AL1935="","",Vertragsdaten!AL1935)</f>
        <v/>
      </c>
      <c r="AF1934" s="16" t="s">
        <v>2</v>
      </c>
      <c r="AG1934" s="16" t="str">
        <f>IF(Vertragsdaten!G1935="","",Vertragsdaten!G1935)</f>
        <v/>
      </c>
      <c r="AH1934" s="9" t="str">
        <f>IF(Vertragsdaten!$AW1935="","",Vertragsdaten!AW1935)</f>
        <v/>
      </c>
      <c r="AI1934" s="9"/>
      <c r="AJ1934" s="9"/>
      <c r="AK1934" s="9"/>
      <c r="AL1934" s="15" t="str">
        <f>IF(Vertragsdaten!AM1935="","",Vertragsdaten!AM1935)</f>
        <v/>
      </c>
      <c r="AM1934" s="15" t="str">
        <f>IF(Vertragsdaten!AN1935="","",Vertragsdaten!AN1935)</f>
        <v/>
      </c>
      <c r="AN1934" s="9"/>
      <c r="AO1934" s="9"/>
      <c r="AP1934" s="22" t="str">
        <f>IF(Vertragsdaten!AQ1935="","",ROUND(Vertragsdaten!AQ1935,0))</f>
        <v/>
      </c>
      <c r="AQ1934" s="9"/>
      <c r="AR1934" s="15" t="str">
        <f>IF(Vertragsdaten!AR1935="","",Vertragsdaten!AR1935)</f>
        <v/>
      </c>
      <c r="AS1934" s="16" t="str">
        <f>IF(Vertragsdaten!$AW1935="","",Vertragsdaten!$AW1935)</f>
        <v/>
      </c>
      <c r="AT1934" s="16" t="str">
        <f>IF(Vertragsdaten!AO1935="","","11XSWK-H-------M")</f>
        <v/>
      </c>
      <c r="AU1934" s="16" t="str">
        <f>IF(Vertragsdaten!AU1935="E01 „Ein-/Auszug (Umzug)“","E01",IF(Vertragsdaten!AU1935="E02 „Einzug/Neuanlage“","E02",IF(Vertragsdaten!AU1935="E03 „Lieferantenwechsel“","E03","ZD2")))</f>
        <v>ZD2</v>
      </c>
      <c r="AV1934" s="16" t="str">
        <f>IF(Vertragsdaten!AS1935="nein","Z18","Z15")</f>
        <v>Z15</v>
      </c>
      <c r="AW1934" s="16" t="str">
        <f>IF(Vertragsdaten!BC1935="","",VLOOKUP(Vertragsdaten!BC1935,'Dropdown-Werte'!$I$2:$J$5,2,FALSE))</f>
        <v/>
      </c>
      <c r="AX1934" s="16" t="str">
        <f t="shared" si="30"/>
        <v/>
      </c>
      <c r="AY1934" s="16" t="str">
        <f>IF(Vertragsdaten!BB1935="","",Vertragsdaten!BB1935)</f>
        <v/>
      </c>
      <c r="AZ1934" s="16" t="s">
        <v>93</v>
      </c>
      <c r="BA1934" s="16" t="s">
        <v>94</v>
      </c>
    </row>
    <row r="1935" spans="1:53">
      <c r="A1935" s="12" t="str">
        <f>IF(Vertragsdaten!AZ1936="","",Vertragsdaten!AZ1936)</f>
        <v/>
      </c>
      <c r="B1935" s="12"/>
      <c r="C1935" s="12"/>
      <c r="D1935" s="12"/>
      <c r="E1935" s="4" t="str">
        <f>IF(Vertragsdaten!M1936="","",Vertragsdaten!M1936)</f>
        <v/>
      </c>
      <c r="F1935" s="19">
        <f>Vertragsdaten!H1936</f>
        <v>0</v>
      </c>
      <c r="G1935" s="9"/>
      <c r="H1935" s="15" t="str">
        <f>IF(Vertragsdaten!J1936="","",Vertragsdaten!J1936)</f>
        <v/>
      </c>
      <c r="I1935" s="15" t="str">
        <f>IF(Vertragsdaten!K1936="","",Vertragsdaten!K1936)</f>
        <v/>
      </c>
      <c r="J1935" s="15" t="str">
        <f>IF(Vertragsdaten!L1936="","",Vertragsdaten!L1936)</f>
        <v/>
      </c>
      <c r="K1935" s="9"/>
      <c r="L1935" s="15" t="str">
        <f>IF(Vertragsdaten!J1936="","",Vertragsdaten!J1936)</f>
        <v/>
      </c>
      <c r="M1935" s="9" t="str">
        <f>IF(Vertragsdaten!I1936="","",Vertragsdaten!I1936)</f>
        <v/>
      </c>
      <c r="N1935" s="9"/>
      <c r="O1935" s="9" t="str">
        <f>IF(Vertragsdaten!W1936="","",Vertragsdaten!W1936)</f>
        <v/>
      </c>
      <c r="P1935" s="15" t="str">
        <f>IF(Vertragsdaten!R1936="","",Vertragsdaten!R1936)</f>
        <v/>
      </c>
      <c r="Q1935" s="15" t="str">
        <f>IF(Vertragsdaten!S1936="","",Vertragsdaten!S1936)</f>
        <v/>
      </c>
      <c r="R1935" s="9"/>
      <c r="S1935" s="15" t="str">
        <f>IF(Vertragsdaten!S1936="","",Vertragsdaten!T1936)</f>
        <v/>
      </c>
      <c r="T1935" s="15" t="str">
        <f>IF(Vertragsdaten!T1936="","",Vertragsdaten!U1936)</f>
        <v/>
      </c>
      <c r="U1935" s="9"/>
      <c r="V1935" s="16" t="str">
        <f>IF(Vertragsdaten!$V1936="","",Vertragsdaten!$V1936)</f>
        <v/>
      </c>
      <c r="W1935" s="9"/>
      <c r="X1935" s="9"/>
      <c r="Y1935" s="9"/>
      <c r="Z1935" s="9"/>
      <c r="AA1935" s="15" t="str">
        <f>IF(Vertragsdaten!AI1936="","",Vertragsdaten!AI1936)</f>
        <v/>
      </c>
      <c r="AB1935" s="15" t="str">
        <f>IF(Vertragsdaten!AJ1936="","",Vertragsdaten!AJ1936)</f>
        <v/>
      </c>
      <c r="AC1935" s="9"/>
      <c r="AD1935" s="15" t="str">
        <f>IF(Vertragsdaten!AK1936="","",Vertragsdaten!AK1936)</f>
        <v/>
      </c>
      <c r="AE1935" s="15" t="str">
        <f>IF(Vertragsdaten!AL1936="","",Vertragsdaten!AL1936)</f>
        <v/>
      </c>
      <c r="AF1935" s="16" t="s">
        <v>2</v>
      </c>
      <c r="AG1935" s="16" t="str">
        <f>IF(Vertragsdaten!G1936="","",Vertragsdaten!G1936)</f>
        <v/>
      </c>
      <c r="AH1935" s="9" t="str">
        <f>IF(Vertragsdaten!$AW1936="","",Vertragsdaten!AW1936)</f>
        <v/>
      </c>
      <c r="AI1935" s="9"/>
      <c r="AJ1935" s="9"/>
      <c r="AK1935" s="9"/>
      <c r="AL1935" s="15" t="str">
        <f>IF(Vertragsdaten!AM1936="","",Vertragsdaten!AM1936)</f>
        <v/>
      </c>
      <c r="AM1935" s="15" t="str">
        <f>IF(Vertragsdaten!AN1936="","",Vertragsdaten!AN1936)</f>
        <v/>
      </c>
      <c r="AN1935" s="9"/>
      <c r="AO1935" s="9"/>
      <c r="AP1935" s="22" t="str">
        <f>IF(Vertragsdaten!AQ1936="","",ROUND(Vertragsdaten!AQ1936,0))</f>
        <v/>
      </c>
      <c r="AQ1935" s="9"/>
      <c r="AR1935" s="15" t="str">
        <f>IF(Vertragsdaten!AR1936="","",Vertragsdaten!AR1936)</f>
        <v/>
      </c>
      <c r="AS1935" s="16" t="str">
        <f>IF(Vertragsdaten!$AW1936="","",Vertragsdaten!$AW1936)</f>
        <v/>
      </c>
      <c r="AT1935" s="16" t="str">
        <f>IF(Vertragsdaten!AO1936="","","11XSWK-H-------M")</f>
        <v/>
      </c>
      <c r="AU1935" s="16" t="str">
        <f>IF(Vertragsdaten!AU1936="E01 „Ein-/Auszug (Umzug)“","E01",IF(Vertragsdaten!AU1936="E02 „Einzug/Neuanlage“","E02",IF(Vertragsdaten!AU1936="E03 „Lieferantenwechsel“","E03","ZD2")))</f>
        <v>ZD2</v>
      </c>
      <c r="AV1935" s="16" t="str">
        <f>IF(Vertragsdaten!AS1936="nein","Z18","Z15")</f>
        <v>Z15</v>
      </c>
      <c r="AW1935" s="16" t="str">
        <f>IF(Vertragsdaten!BC1936="","",VLOOKUP(Vertragsdaten!BC1936,'Dropdown-Werte'!$I$2:$J$5,2,FALSE))</f>
        <v/>
      </c>
      <c r="AX1935" s="16" t="str">
        <f t="shared" si="30"/>
        <v/>
      </c>
      <c r="AY1935" s="16" t="str">
        <f>IF(Vertragsdaten!BB1936="","",Vertragsdaten!BB1936)</f>
        <v/>
      </c>
      <c r="AZ1935" s="16" t="s">
        <v>93</v>
      </c>
      <c r="BA1935" s="16" t="s">
        <v>94</v>
      </c>
    </row>
    <row r="1936" spans="1:53">
      <c r="A1936" s="12" t="str">
        <f>IF(Vertragsdaten!AZ1937="","",Vertragsdaten!AZ1937)</f>
        <v/>
      </c>
      <c r="B1936" s="12"/>
      <c r="C1936" s="12"/>
      <c r="D1936" s="12"/>
      <c r="E1936" s="4" t="str">
        <f>IF(Vertragsdaten!M1937="","",Vertragsdaten!M1937)</f>
        <v/>
      </c>
      <c r="F1936" s="19">
        <f>Vertragsdaten!H1937</f>
        <v>0</v>
      </c>
      <c r="G1936" s="9"/>
      <c r="H1936" s="15" t="str">
        <f>IF(Vertragsdaten!J1937="","",Vertragsdaten!J1937)</f>
        <v/>
      </c>
      <c r="I1936" s="15" t="str">
        <f>IF(Vertragsdaten!K1937="","",Vertragsdaten!K1937)</f>
        <v/>
      </c>
      <c r="J1936" s="15" t="str">
        <f>IF(Vertragsdaten!L1937="","",Vertragsdaten!L1937)</f>
        <v/>
      </c>
      <c r="K1936" s="9"/>
      <c r="L1936" s="15" t="str">
        <f>IF(Vertragsdaten!J1937="","",Vertragsdaten!J1937)</f>
        <v/>
      </c>
      <c r="M1936" s="9" t="str">
        <f>IF(Vertragsdaten!I1937="","",Vertragsdaten!I1937)</f>
        <v/>
      </c>
      <c r="N1936" s="9"/>
      <c r="O1936" s="9" t="str">
        <f>IF(Vertragsdaten!W1937="","",Vertragsdaten!W1937)</f>
        <v/>
      </c>
      <c r="P1936" s="15" t="str">
        <f>IF(Vertragsdaten!R1937="","",Vertragsdaten!R1937)</f>
        <v/>
      </c>
      <c r="Q1936" s="15" t="str">
        <f>IF(Vertragsdaten!S1937="","",Vertragsdaten!S1937)</f>
        <v/>
      </c>
      <c r="R1936" s="9"/>
      <c r="S1936" s="15" t="str">
        <f>IF(Vertragsdaten!S1937="","",Vertragsdaten!T1937)</f>
        <v/>
      </c>
      <c r="T1936" s="15" t="str">
        <f>IF(Vertragsdaten!T1937="","",Vertragsdaten!U1937)</f>
        <v/>
      </c>
      <c r="U1936" s="9"/>
      <c r="V1936" s="16" t="str">
        <f>IF(Vertragsdaten!$V1937="","",Vertragsdaten!$V1937)</f>
        <v/>
      </c>
      <c r="W1936" s="9"/>
      <c r="X1936" s="9"/>
      <c r="Y1936" s="9"/>
      <c r="Z1936" s="9"/>
      <c r="AA1936" s="15" t="str">
        <f>IF(Vertragsdaten!AI1937="","",Vertragsdaten!AI1937)</f>
        <v/>
      </c>
      <c r="AB1936" s="15" t="str">
        <f>IF(Vertragsdaten!AJ1937="","",Vertragsdaten!AJ1937)</f>
        <v/>
      </c>
      <c r="AC1936" s="9"/>
      <c r="AD1936" s="15" t="str">
        <f>IF(Vertragsdaten!AK1937="","",Vertragsdaten!AK1937)</f>
        <v/>
      </c>
      <c r="AE1936" s="15" t="str">
        <f>IF(Vertragsdaten!AL1937="","",Vertragsdaten!AL1937)</f>
        <v/>
      </c>
      <c r="AF1936" s="16" t="s">
        <v>2</v>
      </c>
      <c r="AG1936" s="16" t="str">
        <f>IF(Vertragsdaten!G1937="","",Vertragsdaten!G1937)</f>
        <v/>
      </c>
      <c r="AH1936" s="9" t="str">
        <f>IF(Vertragsdaten!$AW1937="","",Vertragsdaten!AW1937)</f>
        <v/>
      </c>
      <c r="AI1936" s="9"/>
      <c r="AJ1936" s="9"/>
      <c r="AK1936" s="9"/>
      <c r="AL1936" s="15" t="str">
        <f>IF(Vertragsdaten!AM1937="","",Vertragsdaten!AM1937)</f>
        <v/>
      </c>
      <c r="AM1936" s="15" t="str">
        <f>IF(Vertragsdaten!AN1937="","",Vertragsdaten!AN1937)</f>
        <v/>
      </c>
      <c r="AN1936" s="9"/>
      <c r="AO1936" s="9"/>
      <c r="AP1936" s="22" t="str">
        <f>IF(Vertragsdaten!AQ1937="","",ROUND(Vertragsdaten!AQ1937,0))</f>
        <v/>
      </c>
      <c r="AQ1936" s="9"/>
      <c r="AR1936" s="15" t="str">
        <f>IF(Vertragsdaten!AR1937="","",Vertragsdaten!AR1937)</f>
        <v/>
      </c>
      <c r="AS1936" s="16" t="str">
        <f>IF(Vertragsdaten!$AW1937="","",Vertragsdaten!$AW1937)</f>
        <v/>
      </c>
      <c r="AT1936" s="16" t="str">
        <f>IF(Vertragsdaten!AO1937="","","11XSWK-H-------M")</f>
        <v/>
      </c>
      <c r="AU1936" s="16" t="str">
        <f>IF(Vertragsdaten!AU1937="E01 „Ein-/Auszug (Umzug)“","E01",IF(Vertragsdaten!AU1937="E02 „Einzug/Neuanlage“","E02",IF(Vertragsdaten!AU1937="E03 „Lieferantenwechsel“","E03","ZD2")))</f>
        <v>ZD2</v>
      </c>
      <c r="AV1936" s="16" t="str">
        <f>IF(Vertragsdaten!AS1937="nein","Z18","Z15")</f>
        <v>Z15</v>
      </c>
      <c r="AW1936" s="16" t="str">
        <f>IF(Vertragsdaten!BC1937="","",VLOOKUP(Vertragsdaten!BC1937,'Dropdown-Werte'!$I$2:$J$5,2,FALSE))</f>
        <v/>
      </c>
      <c r="AX1936" s="16" t="str">
        <f t="shared" si="30"/>
        <v/>
      </c>
      <c r="AY1936" s="16" t="str">
        <f>IF(Vertragsdaten!BB1937="","",Vertragsdaten!BB1937)</f>
        <v/>
      </c>
      <c r="AZ1936" s="16" t="s">
        <v>93</v>
      </c>
      <c r="BA1936" s="16" t="s">
        <v>94</v>
      </c>
    </row>
    <row r="1937" spans="1:53">
      <c r="A1937" s="12" t="str">
        <f>IF(Vertragsdaten!AZ1938="","",Vertragsdaten!AZ1938)</f>
        <v/>
      </c>
      <c r="B1937" s="12"/>
      <c r="C1937" s="12"/>
      <c r="D1937" s="12"/>
      <c r="E1937" s="4" t="str">
        <f>IF(Vertragsdaten!M1938="","",Vertragsdaten!M1938)</f>
        <v/>
      </c>
      <c r="F1937" s="19">
        <f>Vertragsdaten!H1938</f>
        <v>0</v>
      </c>
      <c r="G1937" s="9"/>
      <c r="H1937" s="15" t="str">
        <f>IF(Vertragsdaten!J1938="","",Vertragsdaten!J1938)</f>
        <v/>
      </c>
      <c r="I1937" s="15" t="str">
        <f>IF(Vertragsdaten!K1938="","",Vertragsdaten!K1938)</f>
        <v/>
      </c>
      <c r="J1937" s="15" t="str">
        <f>IF(Vertragsdaten!L1938="","",Vertragsdaten!L1938)</f>
        <v/>
      </c>
      <c r="K1937" s="9"/>
      <c r="L1937" s="15" t="str">
        <f>IF(Vertragsdaten!J1938="","",Vertragsdaten!J1938)</f>
        <v/>
      </c>
      <c r="M1937" s="9" t="str">
        <f>IF(Vertragsdaten!I1938="","",Vertragsdaten!I1938)</f>
        <v/>
      </c>
      <c r="N1937" s="9"/>
      <c r="O1937" s="9" t="str">
        <f>IF(Vertragsdaten!W1938="","",Vertragsdaten!W1938)</f>
        <v/>
      </c>
      <c r="P1937" s="15" t="str">
        <f>IF(Vertragsdaten!R1938="","",Vertragsdaten!R1938)</f>
        <v/>
      </c>
      <c r="Q1937" s="15" t="str">
        <f>IF(Vertragsdaten!S1938="","",Vertragsdaten!S1938)</f>
        <v/>
      </c>
      <c r="R1937" s="9"/>
      <c r="S1937" s="15" t="str">
        <f>IF(Vertragsdaten!S1938="","",Vertragsdaten!T1938)</f>
        <v/>
      </c>
      <c r="T1937" s="15" t="str">
        <f>IF(Vertragsdaten!T1938="","",Vertragsdaten!U1938)</f>
        <v/>
      </c>
      <c r="U1937" s="9"/>
      <c r="V1937" s="16" t="str">
        <f>IF(Vertragsdaten!$V1938="","",Vertragsdaten!$V1938)</f>
        <v/>
      </c>
      <c r="W1937" s="9"/>
      <c r="X1937" s="9"/>
      <c r="Y1937" s="9"/>
      <c r="Z1937" s="9"/>
      <c r="AA1937" s="15" t="str">
        <f>IF(Vertragsdaten!AI1938="","",Vertragsdaten!AI1938)</f>
        <v/>
      </c>
      <c r="AB1937" s="15" t="str">
        <f>IF(Vertragsdaten!AJ1938="","",Vertragsdaten!AJ1938)</f>
        <v/>
      </c>
      <c r="AC1937" s="9"/>
      <c r="AD1937" s="15" t="str">
        <f>IF(Vertragsdaten!AK1938="","",Vertragsdaten!AK1938)</f>
        <v/>
      </c>
      <c r="AE1937" s="15" t="str">
        <f>IF(Vertragsdaten!AL1938="","",Vertragsdaten!AL1938)</f>
        <v/>
      </c>
      <c r="AF1937" s="16" t="s">
        <v>2</v>
      </c>
      <c r="AG1937" s="16" t="str">
        <f>IF(Vertragsdaten!G1938="","",Vertragsdaten!G1938)</f>
        <v/>
      </c>
      <c r="AH1937" s="9" t="str">
        <f>IF(Vertragsdaten!$AW1938="","",Vertragsdaten!AW1938)</f>
        <v/>
      </c>
      <c r="AI1937" s="9"/>
      <c r="AJ1937" s="9"/>
      <c r="AK1937" s="9"/>
      <c r="AL1937" s="15" t="str">
        <f>IF(Vertragsdaten!AM1938="","",Vertragsdaten!AM1938)</f>
        <v/>
      </c>
      <c r="AM1937" s="15" t="str">
        <f>IF(Vertragsdaten!AN1938="","",Vertragsdaten!AN1938)</f>
        <v/>
      </c>
      <c r="AN1937" s="9"/>
      <c r="AO1937" s="9"/>
      <c r="AP1937" s="22" t="str">
        <f>IF(Vertragsdaten!AQ1938="","",ROUND(Vertragsdaten!AQ1938,0))</f>
        <v/>
      </c>
      <c r="AQ1937" s="9"/>
      <c r="AR1937" s="15" t="str">
        <f>IF(Vertragsdaten!AR1938="","",Vertragsdaten!AR1938)</f>
        <v/>
      </c>
      <c r="AS1937" s="16" t="str">
        <f>IF(Vertragsdaten!$AW1938="","",Vertragsdaten!$AW1938)</f>
        <v/>
      </c>
      <c r="AT1937" s="16" t="str">
        <f>IF(Vertragsdaten!AO1938="","","11XSWK-H-------M")</f>
        <v/>
      </c>
      <c r="AU1937" s="16" t="str">
        <f>IF(Vertragsdaten!AU1938="E01 „Ein-/Auszug (Umzug)“","E01",IF(Vertragsdaten!AU1938="E02 „Einzug/Neuanlage“","E02",IF(Vertragsdaten!AU1938="E03 „Lieferantenwechsel“","E03","ZD2")))</f>
        <v>ZD2</v>
      </c>
      <c r="AV1937" s="16" t="str">
        <f>IF(Vertragsdaten!AS1938="nein","Z18","Z15")</f>
        <v>Z15</v>
      </c>
      <c r="AW1937" s="16" t="str">
        <f>IF(Vertragsdaten!BC1938="","",VLOOKUP(Vertragsdaten!BC1938,'Dropdown-Werte'!$I$2:$J$5,2,FALSE))</f>
        <v/>
      </c>
      <c r="AX1937" s="16" t="str">
        <f t="shared" si="30"/>
        <v/>
      </c>
      <c r="AY1937" s="16" t="str">
        <f>IF(Vertragsdaten!BB1938="","",Vertragsdaten!BB1938)</f>
        <v/>
      </c>
      <c r="AZ1937" s="16" t="s">
        <v>93</v>
      </c>
      <c r="BA1937" s="16" t="s">
        <v>94</v>
      </c>
    </row>
    <row r="1938" spans="1:53">
      <c r="A1938" s="12" t="str">
        <f>IF(Vertragsdaten!AZ1939="","",Vertragsdaten!AZ1939)</f>
        <v/>
      </c>
      <c r="B1938" s="12"/>
      <c r="C1938" s="12"/>
      <c r="D1938" s="12"/>
      <c r="E1938" s="4" t="str">
        <f>IF(Vertragsdaten!M1939="","",Vertragsdaten!M1939)</f>
        <v/>
      </c>
      <c r="F1938" s="19">
        <f>Vertragsdaten!H1939</f>
        <v>0</v>
      </c>
      <c r="G1938" s="9"/>
      <c r="H1938" s="15" t="str">
        <f>IF(Vertragsdaten!J1939="","",Vertragsdaten!J1939)</f>
        <v/>
      </c>
      <c r="I1938" s="15" t="str">
        <f>IF(Vertragsdaten!K1939="","",Vertragsdaten!K1939)</f>
        <v/>
      </c>
      <c r="J1938" s="15" t="str">
        <f>IF(Vertragsdaten!L1939="","",Vertragsdaten!L1939)</f>
        <v/>
      </c>
      <c r="K1938" s="9"/>
      <c r="L1938" s="15" t="str">
        <f>IF(Vertragsdaten!J1939="","",Vertragsdaten!J1939)</f>
        <v/>
      </c>
      <c r="M1938" s="9" t="str">
        <f>IF(Vertragsdaten!I1939="","",Vertragsdaten!I1939)</f>
        <v/>
      </c>
      <c r="N1938" s="9"/>
      <c r="O1938" s="9" t="str">
        <f>IF(Vertragsdaten!W1939="","",Vertragsdaten!W1939)</f>
        <v/>
      </c>
      <c r="P1938" s="15" t="str">
        <f>IF(Vertragsdaten!R1939="","",Vertragsdaten!R1939)</f>
        <v/>
      </c>
      <c r="Q1938" s="15" t="str">
        <f>IF(Vertragsdaten!S1939="","",Vertragsdaten!S1939)</f>
        <v/>
      </c>
      <c r="R1938" s="9"/>
      <c r="S1938" s="15" t="str">
        <f>IF(Vertragsdaten!S1939="","",Vertragsdaten!T1939)</f>
        <v/>
      </c>
      <c r="T1938" s="15" t="str">
        <f>IF(Vertragsdaten!T1939="","",Vertragsdaten!U1939)</f>
        <v/>
      </c>
      <c r="U1938" s="9"/>
      <c r="V1938" s="16" t="str">
        <f>IF(Vertragsdaten!$V1939="","",Vertragsdaten!$V1939)</f>
        <v/>
      </c>
      <c r="W1938" s="9"/>
      <c r="X1938" s="9"/>
      <c r="Y1938" s="9"/>
      <c r="Z1938" s="9"/>
      <c r="AA1938" s="15" t="str">
        <f>IF(Vertragsdaten!AI1939="","",Vertragsdaten!AI1939)</f>
        <v/>
      </c>
      <c r="AB1938" s="15" t="str">
        <f>IF(Vertragsdaten!AJ1939="","",Vertragsdaten!AJ1939)</f>
        <v/>
      </c>
      <c r="AC1938" s="9"/>
      <c r="AD1938" s="15" t="str">
        <f>IF(Vertragsdaten!AK1939="","",Vertragsdaten!AK1939)</f>
        <v/>
      </c>
      <c r="AE1938" s="15" t="str">
        <f>IF(Vertragsdaten!AL1939="","",Vertragsdaten!AL1939)</f>
        <v/>
      </c>
      <c r="AF1938" s="16" t="s">
        <v>2</v>
      </c>
      <c r="AG1938" s="16" t="str">
        <f>IF(Vertragsdaten!G1939="","",Vertragsdaten!G1939)</f>
        <v/>
      </c>
      <c r="AH1938" s="9" t="str">
        <f>IF(Vertragsdaten!$AW1939="","",Vertragsdaten!AW1939)</f>
        <v/>
      </c>
      <c r="AI1938" s="9"/>
      <c r="AJ1938" s="9"/>
      <c r="AK1938" s="9"/>
      <c r="AL1938" s="15" t="str">
        <f>IF(Vertragsdaten!AM1939="","",Vertragsdaten!AM1939)</f>
        <v/>
      </c>
      <c r="AM1938" s="15" t="str">
        <f>IF(Vertragsdaten!AN1939="","",Vertragsdaten!AN1939)</f>
        <v/>
      </c>
      <c r="AN1938" s="9"/>
      <c r="AO1938" s="9"/>
      <c r="AP1938" s="22" t="str">
        <f>IF(Vertragsdaten!AQ1939="","",ROUND(Vertragsdaten!AQ1939,0))</f>
        <v/>
      </c>
      <c r="AQ1938" s="9"/>
      <c r="AR1938" s="15" t="str">
        <f>IF(Vertragsdaten!AR1939="","",Vertragsdaten!AR1939)</f>
        <v/>
      </c>
      <c r="AS1938" s="16" t="str">
        <f>IF(Vertragsdaten!$AW1939="","",Vertragsdaten!$AW1939)</f>
        <v/>
      </c>
      <c r="AT1938" s="16" t="str">
        <f>IF(Vertragsdaten!AO1939="","","11XSWK-H-------M")</f>
        <v/>
      </c>
      <c r="AU1938" s="16" t="str">
        <f>IF(Vertragsdaten!AU1939="E01 „Ein-/Auszug (Umzug)“","E01",IF(Vertragsdaten!AU1939="E02 „Einzug/Neuanlage“","E02",IF(Vertragsdaten!AU1939="E03 „Lieferantenwechsel“","E03","ZD2")))</f>
        <v>ZD2</v>
      </c>
      <c r="AV1938" s="16" t="str">
        <f>IF(Vertragsdaten!AS1939="nein","Z18","Z15")</f>
        <v>Z15</v>
      </c>
      <c r="AW1938" s="16" t="str">
        <f>IF(Vertragsdaten!BC1939="","",VLOOKUP(Vertragsdaten!BC1939,'Dropdown-Werte'!$I$2:$J$5,2,FALSE))</f>
        <v/>
      </c>
      <c r="AX1938" s="16" t="str">
        <f t="shared" si="30"/>
        <v/>
      </c>
      <c r="AY1938" s="16" t="str">
        <f>IF(Vertragsdaten!BB1939="","",Vertragsdaten!BB1939)</f>
        <v/>
      </c>
      <c r="AZ1938" s="16" t="s">
        <v>93</v>
      </c>
      <c r="BA1938" s="16" t="s">
        <v>94</v>
      </c>
    </row>
    <row r="1939" spans="1:53">
      <c r="A1939" s="12" t="str">
        <f>IF(Vertragsdaten!AZ1940="","",Vertragsdaten!AZ1940)</f>
        <v/>
      </c>
      <c r="B1939" s="12"/>
      <c r="C1939" s="12"/>
      <c r="D1939" s="12"/>
      <c r="E1939" s="4" t="str">
        <f>IF(Vertragsdaten!M1940="","",Vertragsdaten!M1940)</f>
        <v/>
      </c>
      <c r="F1939" s="19">
        <f>Vertragsdaten!H1940</f>
        <v>0</v>
      </c>
      <c r="G1939" s="9"/>
      <c r="H1939" s="15" t="str">
        <f>IF(Vertragsdaten!J1940="","",Vertragsdaten!J1940)</f>
        <v/>
      </c>
      <c r="I1939" s="15" t="str">
        <f>IF(Vertragsdaten!K1940="","",Vertragsdaten!K1940)</f>
        <v/>
      </c>
      <c r="J1939" s="15" t="str">
        <f>IF(Vertragsdaten!L1940="","",Vertragsdaten!L1940)</f>
        <v/>
      </c>
      <c r="K1939" s="9"/>
      <c r="L1939" s="15" t="str">
        <f>IF(Vertragsdaten!J1940="","",Vertragsdaten!J1940)</f>
        <v/>
      </c>
      <c r="M1939" s="9" t="str">
        <f>IF(Vertragsdaten!I1940="","",Vertragsdaten!I1940)</f>
        <v/>
      </c>
      <c r="N1939" s="9"/>
      <c r="O1939" s="9" t="str">
        <f>IF(Vertragsdaten!W1940="","",Vertragsdaten!W1940)</f>
        <v/>
      </c>
      <c r="P1939" s="15" t="str">
        <f>IF(Vertragsdaten!R1940="","",Vertragsdaten!R1940)</f>
        <v/>
      </c>
      <c r="Q1939" s="15" t="str">
        <f>IF(Vertragsdaten!S1940="","",Vertragsdaten!S1940)</f>
        <v/>
      </c>
      <c r="R1939" s="9"/>
      <c r="S1939" s="15" t="str">
        <f>IF(Vertragsdaten!S1940="","",Vertragsdaten!T1940)</f>
        <v/>
      </c>
      <c r="T1939" s="15" t="str">
        <f>IF(Vertragsdaten!T1940="","",Vertragsdaten!U1940)</f>
        <v/>
      </c>
      <c r="U1939" s="9"/>
      <c r="V1939" s="16" t="str">
        <f>IF(Vertragsdaten!$V1940="","",Vertragsdaten!$V1940)</f>
        <v/>
      </c>
      <c r="W1939" s="9"/>
      <c r="X1939" s="9"/>
      <c r="Y1939" s="9"/>
      <c r="Z1939" s="9"/>
      <c r="AA1939" s="15" t="str">
        <f>IF(Vertragsdaten!AI1940="","",Vertragsdaten!AI1940)</f>
        <v/>
      </c>
      <c r="AB1939" s="15" t="str">
        <f>IF(Vertragsdaten!AJ1940="","",Vertragsdaten!AJ1940)</f>
        <v/>
      </c>
      <c r="AC1939" s="9"/>
      <c r="AD1939" s="15" t="str">
        <f>IF(Vertragsdaten!AK1940="","",Vertragsdaten!AK1940)</f>
        <v/>
      </c>
      <c r="AE1939" s="15" t="str">
        <f>IF(Vertragsdaten!AL1940="","",Vertragsdaten!AL1940)</f>
        <v/>
      </c>
      <c r="AF1939" s="16" t="s">
        <v>2</v>
      </c>
      <c r="AG1939" s="16" t="str">
        <f>IF(Vertragsdaten!G1940="","",Vertragsdaten!G1940)</f>
        <v/>
      </c>
      <c r="AH1939" s="9" t="str">
        <f>IF(Vertragsdaten!$AW1940="","",Vertragsdaten!AW1940)</f>
        <v/>
      </c>
      <c r="AI1939" s="9"/>
      <c r="AJ1939" s="9"/>
      <c r="AK1939" s="9"/>
      <c r="AL1939" s="15" t="str">
        <f>IF(Vertragsdaten!AM1940="","",Vertragsdaten!AM1940)</f>
        <v/>
      </c>
      <c r="AM1939" s="15" t="str">
        <f>IF(Vertragsdaten!AN1940="","",Vertragsdaten!AN1940)</f>
        <v/>
      </c>
      <c r="AN1939" s="9"/>
      <c r="AO1939" s="9"/>
      <c r="AP1939" s="22" t="str">
        <f>IF(Vertragsdaten!AQ1940="","",ROUND(Vertragsdaten!AQ1940,0))</f>
        <v/>
      </c>
      <c r="AQ1939" s="9"/>
      <c r="AR1939" s="15" t="str">
        <f>IF(Vertragsdaten!AR1940="","",Vertragsdaten!AR1940)</f>
        <v/>
      </c>
      <c r="AS1939" s="16" t="str">
        <f>IF(Vertragsdaten!$AW1940="","",Vertragsdaten!$AW1940)</f>
        <v/>
      </c>
      <c r="AT1939" s="16" t="str">
        <f>IF(Vertragsdaten!AO1940="","","11XSWK-H-------M")</f>
        <v/>
      </c>
      <c r="AU1939" s="16" t="str">
        <f>IF(Vertragsdaten!AU1940="E01 „Ein-/Auszug (Umzug)“","E01",IF(Vertragsdaten!AU1940="E02 „Einzug/Neuanlage“","E02",IF(Vertragsdaten!AU1940="E03 „Lieferantenwechsel“","E03","ZD2")))</f>
        <v>ZD2</v>
      </c>
      <c r="AV1939" s="16" t="str">
        <f>IF(Vertragsdaten!AS1940="nein","Z18","Z15")</f>
        <v>Z15</v>
      </c>
      <c r="AW1939" s="16" t="str">
        <f>IF(Vertragsdaten!BC1940="","",VLOOKUP(Vertragsdaten!BC1940,'Dropdown-Werte'!$I$2:$J$5,2,FALSE))</f>
        <v/>
      </c>
      <c r="AX1939" s="16" t="str">
        <f t="shared" si="30"/>
        <v/>
      </c>
      <c r="AY1939" s="16" t="str">
        <f>IF(Vertragsdaten!BB1940="","",Vertragsdaten!BB1940)</f>
        <v/>
      </c>
      <c r="AZ1939" s="16" t="s">
        <v>93</v>
      </c>
      <c r="BA1939" s="16" t="s">
        <v>94</v>
      </c>
    </row>
    <row r="1940" spans="1:53">
      <c r="A1940" s="12" t="str">
        <f>IF(Vertragsdaten!AZ1941="","",Vertragsdaten!AZ1941)</f>
        <v/>
      </c>
      <c r="B1940" s="12"/>
      <c r="C1940" s="12"/>
      <c r="D1940" s="12"/>
      <c r="E1940" s="4" t="str">
        <f>IF(Vertragsdaten!M1941="","",Vertragsdaten!M1941)</f>
        <v/>
      </c>
      <c r="F1940" s="19">
        <f>Vertragsdaten!H1941</f>
        <v>0</v>
      </c>
      <c r="G1940" s="9"/>
      <c r="H1940" s="15" t="str">
        <f>IF(Vertragsdaten!J1941="","",Vertragsdaten!J1941)</f>
        <v/>
      </c>
      <c r="I1940" s="15" t="str">
        <f>IF(Vertragsdaten!K1941="","",Vertragsdaten!K1941)</f>
        <v/>
      </c>
      <c r="J1940" s="15" t="str">
        <f>IF(Vertragsdaten!L1941="","",Vertragsdaten!L1941)</f>
        <v/>
      </c>
      <c r="K1940" s="9"/>
      <c r="L1940" s="15" t="str">
        <f>IF(Vertragsdaten!J1941="","",Vertragsdaten!J1941)</f>
        <v/>
      </c>
      <c r="M1940" s="9" t="str">
        <f>IF(Vertragsdaten!I1941="","",Vertragsdaten!I1941)</f>
        <v/>
      </c>
      <c r="N1940" s="9"/>
      <c r="O1940" s="9" t="str">
        <f>IF(Vertragsdaten!W1941="","",Vertragsdaten!W1941)</f>
        <v/>
      </c>
      <c r="P1940" s="15" t="str">
        <f>IF(Vertragsdaten!R1941="","",Vertragsdaten!R1941)</f>
        <v/>
      </c>
      <c r="Q1940" s="15" t="str">
        <f>IF(Vertragsdaten!S1941="","",Vertragsdaten!S1941)</f>
        <v/>
      </c>
      <c r="R1940" s="9"/>
      <c r="S1940" s="15" t="str">
        <f>IF(Vertragsdaten!S1941="","",Vertragsdaten!T1941)</f>
        <v/>
      </c>
      <c r="T1940" s="15" t="str">
        <f>IF(Vertragsdaten!T1941="","",Vertragsdaten!U1941)</f>
        <v/>
      </c>
      <c r="U1940" s="9"/>
      <c r="V1940" s="16" t="str">
        <f>IF(Vertragsdaten!$V1941="","",Vertragsdaten!$V1941)</f>
        <v/>
      </c>
      <c r="W1940" s="9"/>
      <c r="X1940" s="9"/>
      <c r="Y1940" s="9"/>
      <c r="Z1940" s="9"/>
      <c r="AA1940" s="15" t="str">
        <f>IF(Vertragsdaten!AI1941="","",Vertragsdaten!AI1941)</f>
        <v/>
      </c>
      <c r="AB1940" s="15" t="str">
        <f>IF(Vertragsdaten!AJ1941="","",Vertragsdaten!AJ1941)</f>
        <v/>
      </c>
      <c r="AC1940" s="9"/>
      <c r="AD1940" s="15" t="str">
        <f>IF(Vertragsdaten!AK1941="","",Vertragsdaten!AK1941)</f>
        <v/>
      </c>
      <c r="AE1940" s="15" t="str">
        <f>IF(Vertragsdaten!AL1941="","",Vertragsdaten!AL1941)</f>
        <v/>
      </c>
      <c r="AF1940" s="16" t="s">
        <v>2</v>
      </c>
      <c r="AG1940" s="16" t="str">
        <f>IF(Vertragsdaten!G1941="","",Vertragsdaten!G1941)</f>
        <v/>
      </c>
      <c r="AH1940" s="9" t="str">
        <f>IF(Vertragsdaten!$AW1941="","",Vertragsdaten!AW1941)</f>
        <v/>
      </c>
      <c r="AI1940" s="9"/>
      <c r="AJ1940" s="9"/>
      <c r="AK1940" s="9"/>
      <c r="AL1940" s="15" t="str">
        <f>IF(Vertragsdaten!AM1941="","",Vertragsdaten!AM1941)</f>
        <v/>
      </c>
      <c r="AM1940" s="15" t="str">
        <f>IF(Vertragsdaten!AN1941="","",Vertragsdaten!AN1941)</f>
        <v/>
      </c>
      <c r="AN1940" s="9"/>
      <c r="AO1940" s="9"/>
      <c r="AP1940" s="22" t="str">
        <f>IF(Vertragsdaten!AQ1941="","",ROUND(Vertragsdaten!AQ1941,0))</f>
        <v/>
      </c>
      <c r="AQ1940" s="9"/>
      <c r="AR1940" s="15" t="str">
        <f>IF(Vertragsdaten!AR1941="","",Vertragsdaten!AR1941)</f>
        <v/>
      </c>
      <c r="AS1940" s="16" t="str">
        <f>IF(Vertragsdaten!$AW1941="","",Vertragsdaten!$AW1941)</f>
        <v/>
      </c>
      <c r="AT1940" s="16" t="str">
        <f>IF(Vertragsdaten!AO1941="","","11XSWK-H-------M")</f>
        <v/>
      </c>
      <c r="AU1940" s="16" t="str">
        <f>IF(Vertragsdaten!AU1941="E01 „Ein-/Auszug (Umzug)“","E01",IF(Vertragsdaten!AU1941="E02 „Einzug/Neuanlage“","E02",IF(Vertragsdaten!AU1941="E03 „Lieferantenwechsel“","E03","ZD2")))</f>
        <v>ZD2</v>
      </c>
      <c r="AV1940" s="16" t="str">
        <f>IF(Vertragsdaten!AS1941="nein","Z18","Z15")</f>
        <v>Z15</v>
      </c>
      <c r="AW1940" s="16" t="str">
        <f>IF(Vertragsdaten!BC1941="","",VLOOKUP(Vertragsdaten!BC1941,'Dropdown-Werte'!$I$2:$J$5,2,FALSE))</f>
        <v/>
      </c>
      <c r="AX1940" s="16" t="str">
        <f t="shared" si="30"/>
        <v/>
      </c>
      <c r="AY1940" s="16" t="str">
        <f>IF(Vertragsdaten!BB1941="","",Vertragsdaten!BB1941)</f>
        <v/>
      </c>
      <c r="AZ1940" s="16" t="s">
        <v>93</v>
      </c>
      <c r="BA1940" s="16" t="s">
        <v>94</v>
      </c>
    </row>
    <row r="1941" spans="1:53">
      <c r="A1941" s="12" t="str">
        <f>IF(Vertragsdaten!AZ1942="","",Vertragsdaten!AZ1942)</f>
        <v/>
      </c>
      <c r="B1941" s="12"/>
      <c r="C1941" s="12"/>
      <c r="D1941" s="12"/>
      <c r="E1941" s="4" t="str">
        <f>IF(Vertragsdaten!M1942="","",Vertragsdaten!M1942)</f>
        <v/>
      </c>
      <c r="F1941" s="19">
        <f>Vertragsdaten!H1942</f>
        <v>0</v>
      </c>
      <c r="G1941" s="9"/>
      <c r="H1941" s="15" t="str">
        <f>IF(Vertragsdaten!J1942="","",Vertragsdaten!J1942)</f>
        <v/>
      </c>
      <c r="I1941" s="15" t="str">
        <f>IF(Vertragsdaten!K1942="","",Vertragsdaten!K1942)</f>
        <v/>
      </c>
      <c r="J1941" s="15" t="str">
        <f>IF(Vertragsdaten!L1942="","",Vertragsdaten!L1942)</f>
        <v/>
      </c>
      <c r="K1941" s="9"/>
      <c r="L1941" s="15" t="str">
        <f>IF(Vertragsdaten!J1942="","",Vertragsdaten!J1942)</f>
        <v/>
      </c>
      <c r="M1941" s="9" t="str">
        <f>IF(Vertragsdaten!I1942="","",Vertragsdaten!I1942)</f>
        <v/>
      </c>
      <c r="N1941" s="9"/>
      <c r="O1941" s="9" t="str">
        <f>IF(Vertragsdaten!W1942="","",Vertragsdaten!W1942)</f>
        <v/>
      </c>
      <c r="P1941" s="15" t="str">
        <f>IF(Vertragsdaten!R1942="","",Vertragsdaten!R1942)</f>
        <v/>
      </c>
      <c r="Q1941" s="15" t="str">
        <f>IF(Vertragsdaten!S1942="","",Vertragsdaten!S1942)</f>
        <v/>
      </c>
      <c r="R1941" s="9"/>
      <c r="S1941" s="15" t="str">
        <f>IF(Vertragsdaten!S1942="","",Vertragsdaten!T1942)</f>
        <v/>
      </c>
      <c r="T1941" s="15" t="str">
        <f>IF(Vertragsdaten!T1942="","",Vertragsdaten!U1942)</f>
        <v/>
      </c>
      <c r="U1941" s="9"/>
      <c r="V1941" s="16" t="str">
        <f>IF(Vertragsdaten!$V1942="","",Vertragsdaten!$V1942)</f>
        <v/>
      </c>
      <c r="W1941" s="9"/>
      <c r="X1941" s="9"/>
      <c r="Y1941" s="9"/>
      <c r="Z1941" s="9"/>
      <c r="AA1941" s="15" t="str">
        <f>IF(Vertragsdaten!AI1942="","",Vertragsdaten!AI1942)</f>
        <v/>
      </c>
      <c r="AB1941" s="15" t="str">
        <f>IF(Vertragsdaten!AJ1942="","",Vertragsdaten!AJ1942)</f>
        <v/>
      </c>
      <c r="AC1941" s="9"/>
      <c r="AD1941" s="15" t="str">
        <f>IF(Vertragsdaten!AK1942="","",Vertragsdaten!AK1942)</f>
        <v/>
      </c>
      <c r="AE1941" s="15" t="str">
        <f>IF(Vertragsdaten!AL1942="","",Vertragsdaten!AL1942)</f>
        <v/>
      </c>
      <c r="AF1941" s="16" t="s">
        <v>2</v>
      </c>
      <c r="AG1941" s="16" t="str">
        <f>IF(Vertragsdaten!G1942="","",Vertragsdaten!G1942)</f>
        <v/>
      </c>
      <c r="AH1941" s="9" t="str">
        <f>IF(Vertragsdaten!$AW1942="","",Vertragsdaten!AW1942)</f>
        <v/>
      </c>
      <c r="AI1941" s="9"/>
      <c r="AJ1941" s="9"/>
      <c r="AK1941" s="9"/>
      <c r="AL1941" s="15" t="str">
        <f>IF(Vertragsdaten!AM1942="","",Vertragsdaten!AM1942)</f>
        <v/>
      </c>
      <c r="AM1941" s="15" t="str">
        <f>IF(Vertragsdaten!AN1942="","",Vertragsdaten!AN1942)</f>
        <v/>
      </c>
      <c r="AN1941" s="9"/>
      <c r="AO1941" s="9"/>
      <c r="AP1941" s="22" t="str">
        <f>IF(Vertragsdaten!AQ1942="","",ROUND(Vertragsdaten!AQ1942,0))</f>
        <v/>
      </c>
      <c r="AQ1941" s="9"/>
      <c r="AR1941" s="15" t="str">
        <f>IF(Vertragsdaten!AR1942="","",Vertragsdaten!AR1942)</f>
        <v/>
      </c>
      <c r="AS1941" s="16" t="str">
        <f>IF(Vertragsdaten!$AW1942="","",Vertragsdaten!$AW1942)</f>
        <v/>
      </c>
      <c r="AT1941" s="16" t="str">
        <f>IF(Vertragsdaten!AO1942="","","11XSWK-H-------M")</f>
        <v/>
      </c>
      <c r="AU1941" s="16" t="str">
        <f>IF(Vertragsdaten!AU1942="E01 „Ein-/Auszug (Umzug)“","E01",IF(Vertragsdaten!AU1942="E02 „Einzug/Neuanlage“","E02",IF(Vertragsdaten!AU1942="E03 „Lieferantenwechsel“","E03","ZD2")))</f>
        <v>ZD2</v>
      </c>
      <c r="AV1941" s="16" t="str">
        <f>IF(Vertragsdaten!AS1942="nein","Z18","Z15")</f>
        <v>Z15</v>
      </c>
      <c r="AW1941" s="16" t="str">
        <f>IF(Vertragsdaten!BC1942="","",VLOOKUP(Vertragsdaten!BC1942,'Dropdown-Werte'!$I$2:$J$5,2,FALSE))</f>
        <v/>
      </c>
      <c r="AX1941" s="16" t="str">
        <f t="shared" si="30"/>
        <v/>
      </c>
      <c r="AY1941" s="16" t="str">
        <f>IF(Vertragsdaten!BB1942="","",Vertragsdaten!BB1942)</f>
        <v/>
      </c>
      <c r="AZ1941" s="16" t="s">
        <v>93</v>
      </c>
      <c r="BA1941" s="16" t="s">
        <v>94</v>
      </c>
    </row>
    <row r="1942" spans="1:53">
      <c r="A1942" s="12" t="str">
        <f>IF(Vertragsdaten!AZ1943="","",Vertragsdaten!AZ1943)</f>
        <v/>
      </c>
      <c r="B1942" s="12"/>
      <c r="C1942" s="12"/>
      <c r="D1942" s="12"/>
      <c r="E1942" s="4" t="str">
        <f>IF(Vertragsdaten!M1943="","",Vertragsdaten!M1943)</f>
        <v/>
      </c>
      <c r="F1942" s="19">
        <f>Vertragsdaten!H1943</f>
        <v>0</v>
      </c>
      <c r="G1942" s="9"/>
      <c r="H1942" s="15" t="str">
        <f>IF(Vertragsdaten!J1943="","",Vertragsdaten!J1943)</f>
        <v/>
      </c>
      <c r="I1942" s="15" t="str">
        <f>IF(Vertragsdaten!K1943="","",Vertragsdaten!K1943)</f>
        <v/>
      </c>
      <c r="J1942" s="15" t="str">
        <f>IF(Vertragsdaten!L1943="","",Vertragsdaten!L1943)</f>
        <v/>
      </c>
      <c r="K1942" s="9"/>
      <c r="L1942" s="15" t="str">
        <f>IF(Vertragsdaten!J1943="","",Vertragsdaten!J1943)</f>
        <v/>
      </c>
      <c r="M1942" s="9" t="str">
        <f>IF(Vertragsdaten!I1943="","",Vertragsdaten!I1943)</f>
        <v/>
      </c>
      <c r="N1942" s="9"/>
      <c r="O1942" s="9" t="str">
        <f>IF(Vertragsdaten!W1943="","",Vertragsdaten!W1943)</f>
        <v/>
      </c>
      <c r="P1942" s="15" t="str">
        <f>IF(Vertragsdaten!R1943="","",Vertragsdaten!R1943)</f>
        <v/>
      </c>
      <c r="Q1942" s="15" t="str">
        <f>IF(Vertragsdaten!S1943="","",Vertragsdaten!S1943)</f>
        <v/>
      </c>
      <c r="R1942" s="9"/>
      <c r="S1942" s="15" t="str">
        <f>IF(Vertragsdaten!S1943="","",Vertragsdaten!T1943)</f>
        <v/>
      </c>
      <c r="T1942" s="15" t="str">
        <f>IF(Vertragsdaten!T1943="","",Vertragsdaten!U1943)</f>
        <v/>
      </c>
      <c r="U1942" s="9"/>
      <c r="V1942" s="16" t="str">
        <f>IF(Vertragsdaten!$V1943="","",Vertragsdaten!$V1943)</f>
        <v/>
      </c>
      <c r="W1942" s="9"/>
      <c r="X1942" s="9"/>
      <c r="Y1942" s="9"/>
      <c r="Z1942" s="9"/>
      <c r="AA1942" s="15" t="str">
        <f>IF(Vertragsdaten!AI1943="","",Vertragsdaten!AI1943)</f>
        <v/>
      </c>
      <c r="AB1942" s="15" t="str">
        <f>IF(Vertragsdaten!AJ1943="","",Vertragsdaten!AJ1943)</f>
        <v/>
      </c>
      <c r="AC1942" s="9"/>
      <c r="AD1942" s="15" t="str">
        <f>IF(Vertragsdaten!AK1943="","",Vertragsdaten!AK1943)</f>
        <v/>
      </c>
      <c r="AE1942" s="15" t="str">
        <f>IF(Vertragsdaten!AL1943="","",Vertragsdaten!AL1943)</f>
        <v/>
      </c>
      <c r="AF1942" s="16" t="s">
        <v>2</v>
      </c>
      <c r="AG1942" s="16" t="str">
        <f>IF(Vertragsdaten!G1943="","",Vertragsdaten!G1943)</f>
        <v/>
      </c>
      <c r="AH1942" s="9" t="str">
        <f>IF(Vertragsdaten!$AW1943="","",Vertragsdaten!AW1943)</f>
        <v/>
      </c>
      <c r="AI1942" s="9"/>
      <c r="AJ1942" s="9"/>
      <c r="AK1942" s="9"/>
      <c r="AL1942" s="15" t="str">
        <f>IF(Vertragsdaten!AM1943="","",Vertragsdaten!AM1943)</f>
        <v/>
      </c>
      <c r="AM1942" s="15" t="str">
        <f>IF(Vertragsdaten!AN1943="","",Vertragsdaten!AN1943)</f>
        <v/>
      </c>
      <c r="AN1942" s="9"/>
      <c r="AO1942" s="9"/>
      <c r="AP1942" s="22" t="str">
        <f>IF(Vertragsdaten!AQ1943="","",ROUND(Vertragsdaten!AQ1943,0))</f>
        <v/>
      </c>
      <c r="AQ1942" s="9"/>
      <c r="AR1942" s="15" t="str">
        <f>IF(Vertragsdaten!AR1943="","",Vertragsdaten!AR1943)</f>
        <v/>
      </c>
      <c r="AS1942" s="16" t="str">
        <f>IF(Vertragsdaten!$AW1943="","",Vertragsdaten!$AW1943)</f>
        <v/>
      </c>
      <c r="AT1942" s="16" t="str">
        <f>IF(Vertragsdaten!AO1943="","","11XSWK-H-------M")</f>
        <v/>
      </c>
      <c r="AU1942" s="16" t="str">
        <f>IF(Vertragsdaten!AU1943="E01 „Ein-/Auszug (Umzug)“","E01",IF(Vertragsdaten!AU1943="E02 „Einzug/Neuanlage“","E02",IF(Vertragsdaten!AU1943="E03 „Lieferantenwechsel“","E03","ZD2")))</f>
        <v>ZD2</v>
      </c>
      <c r="AV1942" s="16" t="str">
        <f>IF(Vertragsdaten!AS1943="nein","Z18","Z15")</f>
        <v>Z15</v>
      </c>
      <c r="AW1942" s="16" t="str">
        <f>IF(Vertragsdaten!BC1943="","",VLOOKUP(Vertragsdaten!BC1943,'Dropdown-Werte'!$I$2:$J$5,2,FALSE))</f>
        <v/>
      </c>
      <c r="AX1942" s="16" t="str">
        <f t="shared" si="30"/>
        <v/>
      </c>
      <c r="AY1942" s="16" t="str">
        <f>IF(Vertragsdaten!BB1943="","",Vertragsdaten!BB1943)</f>
        <v/>
      </c>
      <c r="AZ1942" s="16" t="s">
        <v>93</v>
      </c>
      <c r="BA1942" s="16" t="s">
        <v>94</v>
      </c>
    </row>
    <row r="1943" spans="1:53">
      <c r="A1943" s="12" t="str">
        <f>IF(Vertragsdaten!AZ1944="","",Vertragsdaten!AZ1944)</f>
        <v/>
      </c>
      <c r="B1943" s="12"/>
      <c r="C1943" s="12"/>
      <c r="D1943" s="12"/>
      <c r="E1943" s="4" t="str">
        <f>IF(Vertragsdaten!M1944="","",Vertragsdaten!M1944)</f>
        <v/>
      </c>
      <c r="F1943" s="19">
        <f>Vertragsdaten!H1944</f>
        <v>0</v>
      </c>
      <c r="G1943" s="9"/>
      <c r="H1943" s="15" t="str">
        <f>IF(Vertragsdaten!J1944="","",Vertragsdaten!J1944)</f>
        <v/>
      </c>
      <c r="I1943" s="15" t="str">
        <f>IF(Vertragsdaten!K1944="","",Vertragsdaten!K1944)</f>
        <v/>
      </c>
      <c r="J1943" s="15" t="str">
        <f>IF(Vertragsdaten!L1944="","",Vertragsdaten!L1944)</f>
        <v/>
      </c>
      <c r="K1943" s="9"/>
      <c r="L1943" s="15" t="str">
        <f>IF(Vertragsdaten!J1944="","",Vertragsdaten!J1944)</f>
        <v/>
      </c>
      <c r="M1943" s="9" t="str">
        <f>IF(Vertragsdaten!I1944="","",Vertragsdaten!I1944)</f>
        <v/>
      </c>
      <c r="N1943" s="9"/>
      <c r="O1943" s="9" t="str">
        <f>IF(Vertragsdaten!W1944="","",Vertragsdaten!W1944)</f>
        <v/>
      </c>
      <c r="P1943" s="15" t="str">
        <f>IF(Vertragsdaten!R1944="","",Vertragsdaten!R1944)</f>
        <v/>
      </c>
      <c r="Q1943" s="15" t="str">
        <f>IF(Vertragsdaten!S1944="","",Vertragsdaten!S1944)</f>
        <v/>
      </c>
      <c r="R1943" s="9"/>
      <c r="S1943" s="15" t="str">
        <f>IF(Vertragsdaten!S1944="","",Vertragsdaten!T1944)</f>
        <v/>
      </c>
      <c r="T1943" s="15" t="str">
        <f>IF(Vertragsdaten!T1944="","",Vertragsdaten!U1944)</f>
        <v/>
      </c>
      <c r="U1943" s="9"/>
      <c r="V1943" s="16" t="str">
        <f>IF(Vertragsdaten!$V1944="","",Vertragsdaten!$V1944)</f>
        <v/>
      </c>
      <c r="W1943" s="9"/>
      <c r="X1943" s="9"/>
      <c r="Y1943" s="9"/>
      <c r="Z1943" s="9"/>
      <c r="AA1943" s="15" t="str">
        <f>IF(Vertragsdaten!AI1944="","",Vertragsdaten!AI1944)</f>
        <v/>
      </c>
      <c r="AB1943" s="15" t="str">
        <f>IF(Vertragsdaten!AJ1944="","",Vertragsdaten!AJ1944)</f>
        <v/>
      </c>
      <c r="AC1943" s="9"/>
      <c r="AD1943" s="15" t="str">
        <f>IF(Vertragsdaten!AK1944="","",Vertragsdaten!AK1944)</f>
        <v/>
      </c>
      <c r="AE1943" s="15" t="str">
        <f>IF(Vertragsdaten!AL1944="","",Vertragsdaten!AL1944)</f>
        <v/>
      </c>
      <c r="AF1943" s="16" t="s">
        <v>2</v>
      </c>
      <c r="AG1943" s="16" t="str">
        <f>IF(Vertragsdaten!G1944="","",Vertragsdaten!G1944)</f>
        <v/>
      </c>
      <c r="AH1943" s="9" t="str">
        <f>IF(Vertragsdaten!$AW1944="","",Vertragsdaten!AW1944)</f>
        <v/>
      </c>
      <c r="AI1943" s="9"/>
      <c r="AJ1943" s="9"/>
      <c r="AK1943" s="9"/>
      <c r="AL1943" s="15" t="str">
        <f>IF(Vertragsdaten!AM1944="","",Vertragsdaten!AM1944)</f>
        <v/>
      </c>
      <c r="AM1943" s="15" t="str">
        <f>IF(Vertragsdaten!AN1944="","",Vertragsdaten!AN1944)</f>
        <v/>
      </c>
      <c r="AN1943" s="9"/>
      <c r="AO1943" s="9"/>
      <c r="AP1943" s="22" t="str">
        <f>IF(Vertragsdaten!AQ1944="","",ROUND(Vertragsdaten!AQ1944,0))</f>
        <v/>
      </c>
      <c r="AQ1943" s="9"/>
      <c r="AR1943" s="15" t="str">
        <f>IF(Vertragsdaten!AR1944="","",Vertragsdaten!AR1944)</f>
        <v/>
      </c>
      <c r="AS1943" s="16" t="str">
        <f>IF(Vertragsdaten!$AW1944="","",Vertragsdaten!$AW1944)</f>
        <v/>
      </c>
      <c r="AT1943" s="16" t="str">
        <f>IF(Vertragsdaten!AO1944="","","11XSWK-H-------M")</f>
        <v/>
      </c>
      <c r="AU1943" s="16" t="str">
        <f>IF(Vertragsdaten!AU1944="E01 „Ein-/Auszug (Umzug)“","E01",IF(Vertragsdaten!AU1944="E02 „Einzug/Neuanlage“","E02",IF(Vertragsdaten!AU1944="E03 „Lieferantenwechsel“","E03","ZD2")))</f>
        <v>ZD2</v>
      </c>
      <c r="AV1943" s="16" t="str">
        <f>IF(Vertragsdaten!AS1944="nein","Z18","Z15")</f>
        <v>Z15</v>
      </c>
      <c r="AW1943" s="16" t="str">
        <f>IF(Vertragsdaten!BC1944="","",VLOOKUP(Vertragsdaten!BC1944,'Dropdown-Werte'!$I$2:$J$5,2,FALSE))</f>
        <v/>
      </c>
      <c r="AX1943" s="16" t="str">
        <f t="shared" si="30"/>
        <v/>
      </c>
      <c r="AY1943" s="16" t="str">
        <f>IF(Vertragsdaten!BB1944="","",Vertragsdaten!BB1944)</f>
        <v/>
      </c>
      <c r="AZ1943" s="16" t="s">
        <v>93</v>
      </c>
      <c r="BA1943" s="16" t="s">
        <v>94</v>
      </c>
    </row>
    <row r="1944" spans="1:53">
      <c r="A1944" s="12" t="str">
        <f>IF(Vertragsdaten!AZ1945="","",Vertragsdaten!AZ1945)</f>
        <v/>
      </c>
      <c r="B1944" s="12"/>
      <c r="C1944" s="12"/>
      <c r="D1944" s="12"/>
      <c r="E1944" s="4" t="str">
        <f>IF(Vertragsdaten!M1945="","",Vertragsdaten!M1945)</f>
        <v/>
      </c>
      <c r="F1944" s="19">
        <f>Vertragsdaten!H1945</f>
        <v>0</v>
      </c>
      <c r="G1944" s="9"/>
      <c r="H1944" s="15" t="str">
        <f>IF(Vertragsdaten!J1945="","",Vertragsdaten!J1945)</f>
        <v/>
      </c>
      <c r="I1944" s="15" t="str">
        <f>IF(Vertragsdaten!K1945="","",Vertragsdaten!K1945)</f>
        <v/>
      </c>
      <c r="J1944" s="15" t="str">
        <f>IF(Vertragsdaten!L1945="","",Vertragsdaten!L1945)</f>
        <v/>
      </c>
      <c r="K1944" s="9"/>
      <c r="L1944" s="15" t="str">
        <f>IF(Vertragsdaten!J1945="","",Vertragsdaten!J1945)</f>
        <v/>
      </c>
      <c r="M1944" s="9" t="str">
        <f>IF(Vertragsdaten!I1945="","",Vertragsdaten!I1945)</f>
        <v/>
      </c>
      <c r="N1944" s="9"/>
      <c r="O1944" s="9" t="str">
        <f>IF(Vertragsdaten!W1945="","",Vertragsdaten!W1945)</f>
        <v/>
      </c>
      <c r="P1944" s="15" t="str">
        <f>IF(Vertragsdaten!R1945="","",Vertragsdaten!R1945)</f>
        <v/>
      </c>
      <c r="Q1944" s="15" t="str">
        <f>IF(Vertragsdaten!S1945="","",Vertragsdaten!S1945)</f>
        <v/>
      </c>
      <c r="R1944" s="9"/>
      <c r="S1944" s="15" t="str">
        <f>IF(Vertragsdaten!S1945="","",Vertragsdaten!T1945)</f>
        <v/>
      </c>
      <c r="T1944" s="15" t="str">
        <f>IF(Vertragsdaten!T1945="","",Vertragsdaten!U1945)</f>
        <v/>
      </c>
      <c r="U1944" s="9"/>
      <c r="V1944" s="16" t="str">
        <f>IF(Vertragsdaten!$V1945="","",Vertragsdaten!$V1945)</f>
        <v/>
      </c>
      <c r="W1944" s="9"/>
      <c r="X1944" s="9"/>
      <c r="Y1944" s="9"/>
      <c r="Z1944" s="9"/>
      <c r="AA1944" s="15" t="str">
        <f>IF(Vertragsdaten!AI1945="","",Vertragsdaten!AI1945)</f>
        <v/>
      </c>
      <c r="AB1944" s="15" t="str">
        <f>IF(Vertragsdaten!AJ1945="","",Vertragsdaten!AJ1945)</f>
        <v/>
      </c>
      <c r="AC1944" s="9"/>
      <c r="AD1944" s="15" t="str">
        <f>IF(Vertragsdaten!AK1945="","",Vertragsdaten!AK1945)</f>
        <v/>
      </c>
      <c r="AE1944" s="15" t="str">
        <f>IF(Vertragsdaten!AL1945="","",Vertragsdaten!AL1945)</f>
        <v/>
      </c>
      <c r="AF1944" s="16" t="s">
        <v>2</v>
      </c>
      <c r="AG1944" s="16" t="str">
        <f>IF(Vertragsdaten!G1945="","",Vertragsdaten!G1945)</f>
        <v/>
      </c>
      <c r="AH1944" s="9" t="str">
        <f>IF(Vertragsdaten!$AW1945="","",Vertragsdaten!AW1945)</f>
        <v/>
      </c>
      <c r="AI1944" s="9"/>
      <c r="AJ1944" s="9"/>
      <c r="AK1944" s="9"/>
      <c r="AL1944" s="15" t="str">
        <f>IF(Vertragsdaten!AM1945="","",Vertragsdaten!AM1945)</f>
        <v/>
      </c>
      <c r="AM1944" s="15" t="str">
        <f>IF(Vertragsdaten!AN1945="","",Vertragsdaten!AN1945)</f>
        <v/>
      </c>
      <c r="AN1944" s="9"/>
      <c r="AO1944" s="9"/>
      <c r="AP1944" s="22" t="str">
        <f>IF(Vertragsdaten!AQ1945="","",ROUND(Vertragsdaten!AQ1945,0))</f>
        <v/>
      </c>
      <c r="AQ1944" s="9"/>
      <c r="AR1944" s="15" t="str">
        <f>IF(Vertragsdaten!AR1945="","",Vertragsdaten!AR1945)</f>
        <v/>
      </c>
      <c r="AS1944" s="16" t="str">
        <f>IF(Vertragsdaten!$AW1945="","",Vertragsdaten!$AW1945)</f>
        <v/>
      </c>
      <c r="AT1944" s="16" t="str">
        <f>IF(Vertragsdaten!AO1945="","","11XSWK-H-------M")</f>
        <v/>
      </c>
      <c r="AU1944" s="16" t="str">
        <f>IF(Vertragsdaten!AU1945="E01 „Ein-/Auszug (Umzug)“","E01",IF(Vertragsdaten!AU1945="E02 „Einzug/Neuanlage“","E02",IF(Vertragsdaten!AU1945="E03 „Lieferantenwechsel“","E03","ZD2")))</f>
        <v>ZD2</v>
      </c>
      <c r="AV1944" s="16" t="str">
        <f>IF(Vertragsdaten!AS1945="nein","Z18","Z15")</f>
        <v>Z15</v>
      </c>
      <c r="AW1944" s="16" t="str">
        <f>IF(Vertragsdaten!BC1945="","",VLOOKUP(Vertragsdaten!BC1945,'Dropdown-Werte'!$I$2:$J$5,2,FALSE))</f>
        <v/>
      </c>
      <c r="AX1944" s="16" t="str">
        <f t="shared" si="30"/>
        <v/>
      </c>
      <c r="AY1944" s="16" t="str">
        <f>IF(Vertragsdaten!BB1945="","",Vertragsdaten!BB1945)</f>
        <v/>
      </c>
      <c r="AZ1944" s="16" t="s">
        <v>93</v>
      </c>
      <c r="BA1944" s="16" t="s">
        <v>94</v>
      </c>
    </row>
    <row r="1945" spans="1:53">
      <c r="A1945" s="12" t="str">
        <f>IF(Vertragsdaten!AZ1946="","",Vertragsdaten!AZ1946)</f>
        <v/>
      </c>
      <c r="B1945" s="12"/>
      <c r="C1945" s="12"/>
      <c r="D1945" s="12"/>
      <c r="E1945" s="4" t="str">
        <f>IF(Vertragsdaten!M1946="","",Vertragsdaten!M1946)</f>
        <v/>
      </c>
      <c r="F1945" s="19">
        <f>Vertragsdaten!H1946</f>
        <v>0</v>
      </c>
      <c r="G1945" s="9"/>
      <c r="H1945" s="15" t="str">
        <f>IF(Vertragsdaten!J1946="","",Vertragsdaten!J1946)</f>
        <v/>
      </c>
      <c r="I1945" s="15" t="str">
        <f>IF(Vertragsdaten!K1946="","",Vertragsdaten!K1946)</f>
        <v/>
      </c>
      <c r="J1945" s="15" t="str">
        <f>IF(Vertragsdaten!L1946="","",Vertragsdaten!L1946)</f>
        <v/>
      </c>
      <c r="K1945" s="9"/>
      <c r="L1945" s="15" t="str">
        <f>IF(Vertragsdaten!J1946="","",Vertragsdaten!J1946)</f>
        <v/>
      </c>
      <c r="M1945" s="9" t="str">
        <f>IF(Vertragsdaten!I1946="","",Vertragsdaten!I1946)</f>
        <v/>
      </c>
      <c r="N1945" s="9"/>
      <c r="O1945" s="9" t="str">
        <f>IF(Vertragsdaten!W1946="","",Vertragsdaten!W1946)</f>
        <v/>
      </c>
      <c r="P1945" s="15" t="str">
        <f>IF(Vertragsdaten!R1946="","",Vertragsdaten!R1946)</f>
        <v/>
      </c>
      <c r="Q1945" s="15" t="str">
        <f>IF(Vertragsdaten!S1946="","",Vertragsdaten!S1946)</f>
        <v/>
      </c>
      <c r="R1945" s="9"/>
      <c r="S1945" s="15" t="str">
        <f>IF(Vertragsdaten!S1946="","",Vertragsdaten!T1946)</f>
        <v/>
      </c>
      <c r="T1945" s="15" t="str">
        <f>IF(Vertragsdaten!T1946="","",Vertragsdaten!U1946)</f>
        <v/>
      </c>
      <c r="U1945" s="9"/>
      <c r="V1945" s="16" t="str">
        <f>IF(Vertragsdaten!$V1946="","",Vertragsdaten!$V1946)</f>
        <v/>
      </c>
      <c r="W1945" s="9"/>
      <c r="X1945" s="9"/>
      <c r="Y1945" s="9"/>
      <c r="Z1945" s="9"/>
      <c r="AA1945" s="15" t="str">
        <f>IF(Vertragsdaten!AI1946="","",Vertragsdaten!AI1946)</f>
        <v/>
      </c>
      <c r="AB1945" s="15" t="str">
        <f>IF(Vertragsdaten!AJ1946="","",Vertragsdaten!AJ1946)</f>
        <v/>
      </c>
      <c r="AC1945" s="9"/>
      <c r="AD1945" s="15" t="str">
        <f>IF(Vertragsdaten!AK1946="","",Vertragsdaten!AK1946)</f>
        <v/>
      </c>
      <c r="AE1945" s="15" t="str">
        <f>IF(Vertragsdaten!AL1946="","",Vertragsdaten!AL1946)</f>
        <v/>
      </c>
      <c r="AF1945" s="16" t="s">
        <v>2</v>
      </c>
      <c r="AG1945" s="16" t="str">
        <f>IF(Vertragsdaten!G1946="","",Vertragsdaten!G1946)</f>
        <v/>
      </c>
      <c r="AH1945" s="9" t="str">
        <f>IF(Vertragsdaten!$AW1946="","",Vertragsdaten!AW1946)</f>
        <v/>
      </c>
      <c r="AI1945" s="9"/>
      <c r="AJ1945" s="9"/>
      <c r="AK1945" s="9"/>
      <c r="AL1945" s="15" t="str">
        <f>IF(Vertragsdaten!AM1946="","",Vertragsdaten!AM1946)</f>
        <v/>
      </c>
      <c r="AM1945" s="15" t="str">
        <f>IF(Vertragsdaten!AN1946="","",Vertragsdaten!AN1946)</f>
        <v/>
      </c>
      <c r="AN1945" s="9"/>
      <c r="AO1945" s="9"/>
      <c r="AP1945" s="22" t="str">
        <f>IF(Vertragsdaten!AQ1946="","",ROUND(Vertragsdaten!AQ1946,0))</f>
        <v/>
      </c>
      <c r="AQ1945" s="9"/>
      <c r="AR1945" s="15" t="str">
        <f>IF(Vertragsdaten!AR1946="","",Vertragsdaten!AR1946)</f>
        <v/>
      </c>
      <c r="AS1945" s="16" t="str">
        <f>IF(Vertragsdaten!$AW1946="","",Vertragsdaten!$AW1946)</f>
        <v/>
      </c>
      <c r="AT1945" s="16" t="str">
        <f>IF(Vertragsdaten!AO1946="","","11XSWK-H-------M")</f>
        <v/>
      </c>
      <c r="AU1945" s="16" t="str">
        <f>IF(Vertragsdaten!AU1946="E01 „Ein-/Auszug (Umzug)“","E01",IF(Vertragsdaten!AU1946="E02 „Einzug/Neuanlage“","E02",IF(Vertragsdaten!AU1946="E03 „Lieferantenwechsel“","E03","ZD2")))</f>
        <v>ZD2</v>
      </c>
      <c r="AV1945" s="16" t="str">
        <f>IF(Vertragsdaten!AS1946="nein","Z18","Z15")</f>
        <v>Z15</v>
      </c>
      <c r="AW1945" s="16" t="str">
        <f>IF(Vertragsdaten!BC1946="","",VLOOKUP(Vertragsdaten!BC1946,'Dropdown-Werte'!$I$2:$J$5,2,FALSE))</f>
        <v/>
      </c>
      <c r="AX1945" s="16" t="str">
        <f t="shared" si="30"/>
        <v/>
      </c>
      <c r="AY1945" s="16" t="str">
        <f>IF(Vertragsdaten!BB1946="","",Vertragsdaten!BB1946)</f>
        <v/>
      </c>
      <c r="AZ1945" s="16" t="s">
        <v>93</v>
      </c>
      <c r="BA1945" s="16" t="s">
        <v>94</v>
      </c>
    </row>
    <row r="1946" spans="1:53">
      <c r="A1946" s="12" t="str">
        <f>IF(Vertragsdaten!AZ1947="","",Vertragsdaten!AZ1947)</f>
        <v/>
      </c>
      <c r="B1946" s="12"/>
      <c r="C1946" s="12"/>
      <c r="D1946" s="12"/>
      <c r="E1946" s="4" t="str">
        <f>IF(Vertragsdaten!M1947="","",Vertragsdaten!M1947)</f>
        <v/>
      </c>
      <c r="F1946" s="19">
        <f>Vertragsdaten!H1947</f>
        <v>0</v>
      </c>
      <c r="G1946" s="9"/>
      <c r="H1946" s="15" t="str">
        <f>IF(Vertragsdaten!J1947="","",Vertragsdaten!J1947)</f>
        <v/>
      </c>
      <c r="I1946" s="15" t="str">
        <f>IF(Vertragsdaten!K1947="","",Vertragsdaten!K1947)</f>
        <v/>
      </c>
      <c r="J1946" s="15" t="str">
        <f>IF(Vertragsdaten!L1947="","",Vertragsdaten!L1947)</f>
        <v/>
      </c>
      <c r="K1946" s="9"/>
      <c r="L1946" s="15" t="str">
        <f>IF(Vertragsdaten!J1947="","",Vertragsdaten!J1947)</f>
        <v/>
      </c>
      <c r="M1946" s="9" t="str">
        <f>IF(Vertragsdaten!I1947="","",Vertragsdaten!I1947)</f>
        <v/>
      </c>
      <c r="N1946" s="9"/>
      <c r="O1946" s="9" t="str">
        <f>IF(Vertragsdaten!W1947="","",Vertragsdaten!W1947)</f>
        <v/>
      </c>
      <c r="P1946" s="15" t="str">
        <f>IF(Vertragsdaten!R1947="","",Vertragsdaten!R1947)</f>
        <v/>
      </c>
      <c r="Q1946" s="15" t="str">
        <f>IF(Vertragsdaten!S1947="","",Vertragsdaten!S1947)</f>
        <v/>
      </c>
      <c r="R1946" s="9"/>
      <c r="S1946" s="15" t="str">
        <f>IF(Vertragsdaten!S1947="","",Vertragsdaten!T1947)</f>
        <v/>
      </c>
      <c r="T1946" s="15" t="str">
        <f>IF(Vertragsdaten!T1947="","",Vertragsdaten!U1947)</f>
        <v/>
      </c>
      <c r="U1946" s="9"/>
      <c r="V1946" s="16" t="str">
        <f>IF(Vertragsdaten!$V1947="","",Vertragsdaten!$V1947)</f>
        <v/>
      </c>
      <c r="W1946" s="9"/>
      <c r="X1946" s="9"/>
      <c r="Y1946" s="9"/>
      <c r="Z1946" s="9"/>
      <c r="AA1946" s="15" t="str">
        <f>IF(Vertragsdaten!AI1947="","",Vertragsdaten!AI1947)</f>
        <v/>
      </c>
      <c r="AB1946" s="15" t="str">
        <f>IF(Vertragsdaten!AJ1947="","",Vertragsdaten!AJ1947)</f>
        <v/>
      </c>
      <c r="AC1946" s="9"/>
      <c r="AD1946" s="15" t="str">
        <f>IF(Vertragsdaten!AK1947="","",Vertragsdaten!AK1947)</f>
        <v/>
      </c>
      <c r="AE1946" s="15" t="str">
        <f>IF(Vertragsdaten!AL1947="","",Vertragsdaten!AL1947)</f>
        <v/>
      </c>
      <c r="AF1946" s="16" t="s">
        <v>2</v>
      </c>
      <c r="AG1946" s="16" t="str">
        <f>IF(Vertragsdaten!G1947="","",Vertragsdaten!G1947)</f>
        <v/>
      </c>
      <c r="AH1946" s="9" t="str">
        <f>IF(Vertragsdaten!$AW1947="","",Vertragsdaten!AW1947)</f>
        <v/>
      </c>
      <c r="AI1946" s="9"/>
      <c r="AJ1946" s="9"/>
      <c r="AK1946" s="9"/>
      <c r="AL1946" s="15" t="str">
        <f>IF(Vertragsdaten!AM1947="","",Vertragsdaten!AM1947)</f>
        <v/>
      </c>
      <c r="AM1946" s="15" t="str">
        <f>IF(Vertragsdaten!AN1947="","",Vertragsdaten!AN1947)</f>
        <v/>
      </c>
      <c r="AN1946" s="9"/>
      <c r="AO1946" s="9"/>
      <c r="AP1946" s="22" t="str">
        <f>IF(Vertragsdaten!AQ1947="","",ROUND(Vertragsdaten!AQ1947,0))</f>
        <v/>
      </c>
      <c r="AQ1946" s="9"/>
      <c r="AR1946" s="15" t="str">
        <f>IF(Vertragsdaten!AR1947="","",Vertragsdaten!AR1947)</f>
        <v/>
      </c>
      <c r="AS1946" s="16" t="str">
        <f>IF(Vertragsdaten!$AW1947="","",Vertragsdaten!$AW1947)</f>
        <v/>
      </c>
      <c r="AT1946" s="16" t="str">
        <f>IF(Vertragsdaten!AO1947="","","11XSWK-H-------M")</f>
        <v/>
      </c>
      <c r="AU1946" s="16" t="str">
        <f>IF(Vertragsdaten!AU1947="E01 „Ein-/Auszug (Umzug)“","E01",IF(Vertragsdaten!AU1947="E02 „Einzug/Neuanlage“","E02",IF(Vertragsdaten!AU1947="E03 „Lieferantenwechsel“","E03","ZD2")))</f>
        <v>ZD2</v>
      </c>
      <c r="AV1946" s="16" t="str">
        <f>IF(Vertragsdaten!AS1947="nein","Z18","Z15")</f>
        <v>Z15</v>
      </c>
      <c r="AW1946" s="16" t="str">
        <f>IF(Vertragsdaten!BC1947="","",VLOOKUP(Vertragsdaten!BC1947,'Dropdown-Werte'!$I$2:$J$5,2,FALSE))</f>
        <v/>
      </c>
      <c r="AX1946" s="16" t="str">
        <f t="shared" si="30"/>
        <v/>
      </c>
      <c r="AY1946" s="16" t="str">
        <f>IF(Vertragsdaten!BB1947="","",Vertragsdaten!BB1947)</f>
        <v/>
      </c>
      <c r="AZ1946" s="16" t="s">
        <v>93</v>
      </c>
      <c r="BA1946" s="16" t="s">
        <v>94</v>
      </c>
    </row>
    <row r="1947" spans="1:53">
      <c r="A1947" s="12" t="str">
        <f>IF(Vertragsdaten!AZ1948="","",Vertragsdaten!AZ1948)</f>
        <v/>
      </c>
      <c r="B1947" s="12"/>
      <c r="C1947" s="12"/>
      <c r="D1947" s="12"/>
      <c r="E1947" s="4" t="str">
        <f>IF(Vertragsdaten!M1948="","",Vertragsdaten!M1948)</f>
        <v/>
      </c>
      <c r="F1947" s="19">
        <f>Vertragsdaten!H1948</f>
        <v>0</v>
      </c>
      <c r="G1947" s="9"/>
      <c r="H1947" s="15" t="str">
        <f>IF(Vertragsdaten!J1948="","",Vertragsdaten!J1948)</f>
        <v/>
      </c>
      <c r="I1947" s="15" t="str">
        <f>IF(Vertragsdaten!K1948="","",Vertragsdaten!K1948)</f>
        <v/>
      </c>
      <c r="J1947" s="15" t="str">
        <f>IF(Vertragsdaten!L1948="","",Vertragsdaten!L1948)</f>
        <v/>
      </c>
      <c r="K1947" s="9"/>
      <c r="L1947" s="15" t="str">
        <f>IF(Vertragsdaten!J1948="","",Vertragsdaten!J1948)</f>
        <v/>
      </c>
      <c r="M1947" s="9" t="str">
        <f>IF(Vertragsdaten!I1948="","",Vertragsdaten!I1948)</f>
        <v/>
      </c>
      <c r="N1947" s="9"/>
      <c r="O1947" s="9" t="str">
        <f>IF(Vertragsdaten!W1948="","",Vertragsdaten!W1948)</f>
        <v/>
      </c>
      <c r="P1947" s="15" t="str">
        <f>IF(Vertragsdaten!R1948="","",Vertragsdaten!R1948)</f>
        <v/>
      </c>
      <c r="Q1947" s="15" t="str">
        <f>IF(Vertragsdaten!S1948="","",Vertragsdaten!S1948)</f>
        <v/>
      </c>
      <c r="R1947" s="9"/>
      <c r="S1947" s="15" t="str">
        <f>IF(Vertragsdaten!S1948="","",Vertragsdaten!T1948)</f>
        <v/>
      </c>
      <c r="T1947" s="15" t="str">
        <f>IF(Vertragsdaten!T1948="","",Vertragsdaten!U1948)</f>
        <v/>
      </c>
      <c r="U1947" s="9"/>
      <c r="V1947" s="16" t="str">
        <f>IF(Vertragsdaten!$V1948="","",Vertragsdaten!$V1948)</f>
        <v/>
      </c>
      <c r="W1947" s="9"/>
      <c r="X1947" s="9"/>
      <c r="Y1947" s="9"/>
      <c r="Z1947" s="9"/>
      <c r="AA1947" s="15" t="str">
        <f>IF(Vertragsdaten!AI1948="","",Vertragsdaten!AI1948)</f>
        <v/>
      </c>
      <c r="AB1947" s="15" t="str">
        <f>IF(Vertragsdaten!AJ1948="","",Vertragsdaten!AJ1948)</f>
        <v/>
      </c>
      <c r="AC1947" s="9"/>
      <c r="AD1947" s="15" t="str">
        <f>IF(Vertragsdaten!AK1948="","",Vertragsdaten!AK1948)</f>
        <v/>
      </c>
      <c r="AE1947" s="15" t="str">
        <f>IF(Vertragsdaten!AL1948="","",Vertragsdaten!AL1948)</f>
        <v/>
      </c>
      <c r="AF1947" s="16" t="s">
        <v>2</v>
      </c>
      <c r="AG1947" s="16" t="str">
        <f>IF(Vertragsdaten!G1948="","",Vertragsdaten!G1948)</f>
        <v/>
      </c>
      <c r="AH1947" s="9" t="str">
        <f>IF(Vertragsdaten!$AW1948="","",Vertragsdaten!AW1948)</f>
        <v/>
      </c>
      <c r="AI1947" s="9"/>
      <c r="AJ1947" s="9"/>
      <c r="AK1947" s="9"/>
      <c r="AL1947" s="15" t="str">
        <f>IF(Vertragsdaten!AM1948="","",Vertragsdaten!AM1948)</f>
        <v/>
      </c>
      <c r="AM1947" s="15" t="str">
        <f>IF(Vertragsdaten!AN1948="","",Vertragsdaten!AN1948)</f>
        <v/>
      </c>
      <c r="AN1947" s="9"/>
      <c r="AO1947" s="9"/>
      <c r="AP1947" s="22" t="str">
        <f>IF(Vertragsdaten!AQ1948="","",ROUND(Vertragsdaten!AQ1948,0))</f>
        <v/>
      </c>
      <c r="AQ1947" s="9"/>
      <c r="AR1947" s="15" t="str">
        <f>IF(Vertragsdaten!AR1948="","",Vertragsdaten!AR1948)</f>
        <v/>
      </c>
      <c r="AS1947" s="16" t="str">
        <f>IF(Vertragsdaten!$AW1948="","",Vertragsdaten!$AW1948)</f>
        <v/>
      </c>
      <c r="AT1947" s="16" t="str">
        <f>IF(Vertragsdaten!AO1948="","","11XSWK-H-------M")</f>
        <v/>
      </c>
      <c r="AU1947" s="16" t="str">
        <f>IF(Vertragsdaten!AU1948="E01 „Ein-/Auszug (Umzug)“","E01",IF(Vertragsdaten!AU1948="E02 „Einzug/Neuanlage“","E02",IF(Vertragsdaten!AU1948="E03 „Lieferantenwechsel“","E03","ZD2")))</f>
        <v>ZD2</v>
      </c>
      <c r="AV1947" s="16" t="str">
        <f>IF(Vertragsdaten!AS1948="nein","Z18","Z15")</f>
        <v>Z15</v>
      </c>
      <c r="AW1947" s="16" t="str">
        <f>IF(Vertragsdaten!BC1948="","",VLOOKUP(Vertragsdaten!BC1948,'Dropdown-Werte'!$I$2:$J$5,2,FALSE))</f>
        <v/>
      </c>
      <c r="AX1947" s="16" t="str">
        <f t="shared" si="30"/>
        <v/>
      </c>
      <c r="AY1947" s="16" t="str">
        <f>IF(Vertragsdaten!BB1948="","",Vertragsdaten!BB1948)</f>
        <v/>
      </c>
      <c r="AZ1947" s="16" t="s">
        <v>93</v>
      </c>
      <c r="BA1947" s="16" t="s">
        <v>94</v>
      </c>
    </row>
    <row r="1948" spans="1:53">
      <c r="A1948" s="12" t="str">
        <f>IF(Vertragsdaten!AZ1949="","",Vertragsdaten!AZ1949)</f>
        <v/>
      </c>
      <c r="B1948" s="12"/>
      <c r="C1948" s="12"/>
      <c r="D1948" s="12"/>
      <c r="E1948" s="4" t="str">
        <f>IF(Vertragsdaten!M1949="","",Vertragsdaten!M1949)</f>
        <v/>
      </c>
      <c r="F1948" s="19">
        <f>Vertragsdaten!H1949</f>
        <v>0</v>
      </c>
      <c r="G1948" s="9"/>
      <c r="H1948" s="15" t="str">
        <f>IF(Vertragsdaten!J1949="","",Vertragsdaten!J1949)</f>
        <v/>
      </c>
      <c r="I1948" s="15" t="str">
        <f>IF(Vertragsdaten!K1949="","",Vertragsdaten!K1949)</f>
        <v/>
      </c>
      <c r="J1948" s="15" t="str">
        <f>IF(Vertragsdaten!L1949="","",Vertragsdaten!L1949)</f>
        <v/>
      </c>
      <c r="K1948" s="9"/>
      <c r="L1948" s="15" t="str">
        <f>IF(Vertragsdaten!J1949="","",Vertragsdaten!J1949)</f>
        <v/>
      </c>
      <c r="M1948" s="9" t="str">
        <f>IF(Vertragsdaten!I1949="","",Vertragsdaten!I1949)</f>
        <v/>
      </c>
      <c r="N1948" s="9"/>
      <c r="O1948" s="9" t="str">
        <f>IF(Vertragsdaten!W1949="","",Vertragsdaten!W1949)</f>
        <v/>
      </c>
      <c r="P1948" s="15" t="str">
        <f>IF(Vertragsdaten!R1949="","",Vertragsdaten!R1949)</f>
        <v/>
      </c>
      <c r="Q1948" s="15" t="str">
        <f>IF(Vertragsdaten!S1949="","",Vertragsdaten!S1949)</f>
        <v/>
      </c>
      <c r="R1948" s="9"/>
      <c r="S1948" s="15" t="str">
        <f>IF(Vertragsdaten!S1949="","",Vertragsdaten!T1949)</f>
        <v/>
      </c>
      <c r="T1948" s="15" t="str">
        <f>IF(Vertragsdaten!T1949="","",Vertragsdaten!U1949)</f>
        <v/>
      </c>
      <c r="U1948" s="9"/>
      <c r="V1948" s="16" t="str">
        <f>IF(Vertragsdaten!$V1949="","",Vertragsdaten!$V1949)</f>
        <v/>
      </c>
      <c r="W1948" s="9"/>
      <c r="X1948" s="9"/>
      <c r="Y1948" s="9"/>
      <c r="Z1948" s="9"/>
      <c r="AA1948" s="15" t="str">
        <f>IF(Vertragsdaten!AI1949="","",Vertragsdaten!AI1949)</f>
        <v/>
      </c>
      <c r="AB1948" s="15" t="str">
        <f>IF(Vertragsdaten!AJ1949="","",Vertragsdaten!AJ1949)</f>
        <v/>
      </c>
      <c r="AC1948" s="9"/>
      <c r="AD1948" s="15" t="str">
        <f>IF(Vertragsdaten!AK1949="","",Vertragsdaten!AK1949)</f>
        <v/>
      </c>
      <c r="AE1948" s="15" t="str">
        <f>IF(Vertragsdaten!AL1949="","",Vertragsdaten!AL1949)</f>
        <v/>
      </c>
      <c r="AF1948" s="16" t="s">
        <v>2</v>
      </c>
      <c r="AG1948" s="16" t="str">
        <f>IF(Vertragsdaten!G1949="","",Vertragsdaten!G1949)</f>
        <v/>
      </c>
      <c r="AH1948" s="9" t="str">
        <f>IF(Vertragsdaten!$AW1949="","",Vertragsdaten!AW1949)</f>
        <v/>
      </c>
      <c r="AI1948" s="9"/>
      <c r="AJ1948" s="9"/>
      <c r="AK1948" s="9"/>
      <c r="AL1948" s="15" t="str">
        <f>IF(Vertragsdaten!AM1949="","",Vertragsdaten!AM1949)</f>
        <v/>
      </c>
      <c r="AM1948" s="15" t="str">
        <f>IF(Vertragsdaten!AN1949="","",Vertragsdaten!AN1949)</f>
        <v/>
      </c>
      <c r="AN1948" s="9"/>
      <c r="AO1948" s="9"/>
      <c r="AP1948" s="22" t="str">
        <f>IF(Vertragsdaten!AQ1949="","",ROUND(Vertragsdaten!AQ1949,0))</f>
        <v/>
      </c>
      <c r="AQ1948" s="9"/>
      <c r="AR1948" s="15" t="str">
        <f>IF(Vertragsdaten!AR1949="","",Vertragsdaten!AR1949)</f>
        <v/>
      </c>
      <c r="AS1948" s="16" t="str">
        <f>IF(Vertragsdaten!$AW1949="","",Vertragsdaten!$AW1949)</f>
        <v/>
      </c>
      <c r="AT1948" s="16" t="str">
        <f>IF(Vertragsdaten!AO1949="","","11XSWK-H-------M")</f>
        <v/>
      </c>
      <c r="AU1948" s="16" t="str">
        <f>IF(Vertragsdaten!AU1949="E01 „Ein-/Auszug (Umzug)“","E01",IF(Vertragsdaten!AU1949="E02 „Einzug/Neuanlage“","E02",IF(Vertragsdaten!AU1949="E03 „Lieferantenwechsel“","E03","ZD2")))</f>
        <v>ZD2</v>
      </c>
      <c r="AV1948" s="16" t="str">
        <f>IF(Vertragsdaten!AS1949="nein","Z18","Z15")</f>
        <v>Z15</v>
      </c>
      <c r="AW1948" s="16" t="str">
        <f>IF(Vertragsdaten!BC1949="","",VLOOKUP(Vertragsdaten!BC1949,'Dropdown-Werte'!$I$2:$J$5,2,FALSE))</f>
        <v/>
      </c>
      <c r="AX1948" s="16" t="str">
        <f t="shared" si="30"/>
        <v/>
      </c>
      <c r="AY1948" s="16" t="str">
        <f>IF(Vertragsdaten!BB1949="","",Vertragsdaten!BB1949)</f>
        <v/>
      </c>
      <c r="AZ1948" s="16" t="s">
        <v>93</v>
      </c>
      <c r="BA1948" s="16" t="s">
        <v>94</v>
      </c>
    </row>
    <row r="1949" spans="1:53">
      <c r="A1949" s="12" t="str">
        <f>IF(Vertragsdaten!AZ1950="","",Vertragsdaten!AZ1950)</f>
        <v/>
      </c>
      <c r="B1949" s="12"/>
      <c r="C1949" s="12"/>
      <c r="D1949" s="12"/>
      <c r="E1949" s="4" t="str">
        <f>IF(Vertragsdaten!M1950="","",Vertragsdaten!M1950)</f>
        <v/>
      </c>
      <c r="F1949" s="19">
        <f>Vertragsdaten!H1950</f>
        <v>0</v>
      </c>
      <c r="G1949" s="9"/>
      <c r="H1949" s="15" t="str">
        <f>IF(Vertragsdaten!J1950="","",Vertragsdaten!J1950)</f>
        <v/>
      </c>
      <c r="I1949" s="15" t="str">
        <f>IF(Vertragsdaten!K1950="","",Vertragsdaten!K1950)</f>
        <v/>
      </c>
      <c r="J1949" s="15" t="str">
        <f>IF(Vertragsdaten!L1950="","",Vertragsdaten!L1950)</f>
        <v/>
      </c>
      <c r="K1949" s="9"/>
      <c r="L1949" s="15" t="str">
        <f>IF(Vertragsdaten!J1950="","",Vertragsdaten!J1950)</f>
        <v/>
      </c>
      <c r="M1949" s="9" t="str">
        <f>IF(Vertragsdaten!I1950="","",Vertragsdaten!I1950)</f>
        <v/>
      </c>
      <c r="N1949" s="9"/>
      <c r="O1949" s="9" t="str">
        <f>IF(Vertragsdaten!W1950="","",Vertragsdaten!W1950)</f>
        <v/>
      </c>
      <c r="P1949" s="15" t="str">
        <f>IF(Vertragsdaten!R1950="","",Vertragsdaten!R1950)</f>
        <v/>
      </c>
      <c r="Q1949" s="15" t="str">
        <f>IF(Vertragsdaten!S1950="","",Vertragsdaten!S1950)</f>
        <v/>
      </c>
      <c r="R1949" s="9"/>
      <c r="S1949" s="15" t="str">
        <f>IF(Vertragsdaten!S1950="","",Vertragsdaten!T1950)</f>
        <v/>
      </c>
      <c r="T1949" s="15" t="str">
        <f>IF(Vertragsdaten!T1950="","",Vertragsdaten!U1950)</f>
        <v/>
      </c>
      <c r="U1949" s="9"/>
      <c r="V1949" s="16" t="str">
        <f>IF(Vertragsdaten!$V1950="","",Vertragsdaten!$V1950)</f>
        <v/>
      </c>
      <c r="W1949" s="9"/>
      <c r="X1949" s="9"/>
      <c r="Y1949" s="9"/>
      <c r="Z1949" s="9"/>
      <c r="AA1949" s="15" t="str">
        <f>IF(Vertragsdaten!AI1950="","",Vertragsdaten!AI1950)</f>
        <v/>
      </c>
      <c r="AB1949" s="15" t="str">
        <f>IF(Vertragsdaten!AJ1950="","",Vertragsdaten!AJ1950)</f>
        <v/>
      </c>
      <c r="AC1949" s="9"/>
      <c r="AD1949" s="15" t="str">
        <f>IF(Vertragsdaten!AK1950="","",Vertragsdaten!AK1950)</f>
        <v/>
      </c>
      <c r="AE1949" s="15" t="str">
        <f>IF(Vertragsdaten!AL1950="","",Vertragsdaten!AL1950)</f>
        <v/>
      </c>
      <c r="AF1949" s="16" t="s">
        <v>2</v>
      </c>
      <c r="AG1949" s="16" t="str">
        <f>IF(Vertragsdaten!G1950="","",Vertragsdaten!G1950)</f>
        <v/>
      </c>
      <c r="AH1949" s="9" t="str">
        <f>IF(Vertragsdaten!$AW1950="","",Vertragsdaten!AW1950)</f>
        <v/>
      </c>
      <c r="AI1949" s="9"/>
      <c r="AJ1949" s="9"/>
      <c r="AK1949" s="9"/>
      <c r="AL1949" s="15" t="str">
        <f>IF(Vertragsdaten!AM1950="","",Vertragsdaten!AM1950)</f>
        <v/>
      </c>
      <c r="AM1949" s="15" t="str">
        <f>IF(Vertragsdaten!AN1950="","",Vertragsdaten!AN1950)</f>
        <v/>
      </c>
      <c r="AN1949" s="9"/>
      <c r="AO1949" s="9"/>
      <c r="AP1949" s="22" t="str">
        <f>IF(Vertragsdaten!AQ1950="","",ROUND(Vertragsdaten!AQ1950,0))</f>
        <v/>
      </c>
      <c r="AQ1949" s="9"/>
      <c r="AR1949" s="15" t="str">
        <f>IF(Vertragsdaten!AR1950="","",Vertragsdaten!AR1950)</f>
        <v/>
      </c>
      <c r="AS1949" s="16" t="str">
        <f>IF(Vertragsdaten!$AW1950="","",Vertragsdaten!$AW1950)</f>
        <v/>
      </c>
      <c r="AT1949" s="16" t="str">
        <f>IF(Vertragsdaten!AO1950="","","11XSWK-H-------M")</f>
        <v/>
      </c>
      <c r="AU1949" s="16" t="str">
        <f>IF(Vertragsdaten!AU1950="E01 „Ein-/Auszug (Umzug)“","E01",IF(Vertragsdaten!AU1950="E02 „Einzug/Neuanlage“","E02",IF(Vertragsdaten!AU1950="E03 „Lieferantenwechsel“","E03","ZD2")))</f>
        <v>ZD2</v>
      </c>
      <c r="AV1949" s="16" t="str">
        <f>IF(Vertragsdaten!AS1950="nein","Z18","Z15")</f>
        <v>Z15</v>
      </c>
      <c r="AW1949" s="16" t="str">
        <f>IF(Vertragsdaten!BC1950="","",VLOOKUP(Vertragsdaten!BC1950,'Dropdown-Werte'!$I$2:$J$5,2,FALSE))</f>
        <v/>
      </c>
      <c r="AX1949" s="16" t="str">
        <f t="shared" si="30"/>
        <v/>
      </c>
      <c r="AY1949" s="16" t="str">
        <f>IF(Vertragsdaten!BB1950="","",Vertragsdaten!BB1950)</f>
        <v/>
      </c>
      <c r="AZ1949" s="16" t="s">
        <v>93</v>
      </c>
      <c r="BA1949" s="16" t="s">
        <v>94</v>
      </c>
    </row>
    <row r="1950" spans="1:53">
      <c r="A1950" s="12" t="str">
        <f>IF(Vertragsdaten!AZ1951="","",Vertragsdaten!AZ1951)</f>
        <v/>
      </c>
      <c r="B1950" s="12"/>
      <c r="C1950" s="12"/>
      <c r="D1950" s="12"/>
      <c r="E1950" s="4" t="str">
        <f>IF(Vertragsdaten!M1951="","",Vertragsdaten!M1951)</f>
        <v/>
      </c>
      <c r="F1950" s="19">
        <f>Vertragsdaten!H1951</f>
        <v>0</v>
      </c>
      <c r="G1950" s="9"/>
      <c r="H1950" s="15" t="str">
        <f>IF(Vertragsdaten!J1951="","",Vertragsdaten!J1951)</f>
        <v/>
      </c>
      <c r="I1950" s="15" t="str">
        <f>IF(Vertragsdaten!K1951="","",Vertragsdaten!K1951)</f>
        <v/>
      </c>
      <c r="J1950" s="15" t="str">
        <f>IF(Vertragsdaten!L1951="","",Vertragsdaten!L1951)</f>
        <v/>
      </c>
      <c r="K1950" s="9"/>
      <c r="L1950" s="15" t="str">
        <f>IF(Vertragsdaten!J1951="","",Vertragsdaten!J1951)</f>
        <v/>
      </c>
      <c r="M1950" s="9" t="str">
        <f>IF(Vertragsdaten!I1951="","",Vertragsdaten!I1951)</f>
        <v/>
      </c>
      <c r="N1950" s="9"/>
      <c r="O1950" s="9" t="str">
        <f>IF(Vertragsdaten!W1951="","",Vertragsdaten!W1951)</f>
        <v/>
      </c>
      <c r="P1950" s="15" t="str">
        <f>IF(Vertragsdaten!R1951="","",Vertragsdaten!R1951)</f>
        <v/>
      </c>
      <c r="Q1950" s="15" t="str">
        <f>IF(Vertragsdaten!S1951="","",Vertragsdaten!S1951)</f>
        <v/>
      </c>
      <c r="R1950" s="9"/>
      <c r="S1950" s="15" t="str">
        <f>IF(Vertragsdaten!S1951="","",Vertragsdaten!T1951)</f>
        <v/>
      </c>
      <c r="T1950" s="15" t="str">
        <f>IF(Vertragsdaten!T1951="","",Vertragsdaten!U1951)</f>
        <v/>
      </c>
      <c r="U1950" s="9"/>
      <c r="V1950" s="16" t="str">
        <f>IF(Vertragsdaten!$V1951="","",Vertragsdaten!$V1951)</f>
        <v/>
      </c>
      <c r="W1950" s="9"/>
      <c r="X1950" s="9"/>
      <c r="Y1950" s="9"/>
      <c r="Z1950" s="9"/>
      <c r="AA1950" s="15" t="str">
        <f>IF(Vertragsdaten!AI1951="","",Vertragsdaten!AI1951)</f>
        <v/>
      </c>
      <c r="AB1950" s="15" t="str">
        <f>IF(Vertragsdaten!AJ1951="","",Vertragsdaten!AJ1951)</f>
        <v/>
      </c>
      <c r="AC1950" s="9"/>
      <c r="AD1950" s="15" t="str">
        <f>IF(Vertragsdaten!AK1951="","",Vertragsdaten!AK1951)</f>
        <v/>
      </c>
      <c r="AE1950" s="15" t="str">
        <f>IF(Vertragsdaten!AL1951="","",Vertragsdaten!AL1951)</f>
        <v/>
      </c>
      <c r="AF1950" s="16" t="s">
        <v>2</v>
      </c>
      <c r="AG1950" s="16" t="str">
        <f>IF(Vertragsdaten!G1951="","",Vertragsdaten!G1951)</f>
        <v/>
      </c>
      <c r="AH1950" s="9" t="str">
        <f>IF(Vertragsdaten!$AW1951="","",Vertragsdaten!AW1951)</f>
        <v/>
      </c>
      <c r="AI1950" s="9"/>
      <c r="AJ1950" s="9"/>
      <c r="AK1950" s="9"/>
      <c r="AL1950" s="15" t="str">
        <f>IF(Vertragsdaten!AM1951="","",Vertragsdaten!AM1951)</f>
        <v/>
      </c>
      <c r="AM1950" s="15" t="str">
        <f>IF(Vertragsdaten!AN1951="","",Vertragsdaten!AN1951)</f>
        <v/>
      </c>
      <c r="AN1950" s="9"/>
      <c r="AO1950" s="9"/>
      <c r="AP1950" s="22" t="str">
        <f>IF(Vertragsdaten!AQ1951="","",ROUND(Vertragsdaten!AQ1951,0))</f>
        <v/>
      </c>
      <c r="AQ1950" s="9"/>
      <c r="AR1950" s="15" t="str">
        <f>IF(Vertragsdaten!AR1951="","",Vertragsdaten!AR1951)</f>
        <v/>
      </c>
      <c r="AS1950" s="16" t="str">
        <f>IF(Vertragsdaten!$AW1951="","",Vertragsdaten!$AW1951)</f>
        <v/>
      </c>
      <c r="AT1950" s="16" t="str">
        <f>IF(Vertragsdaten!AO1951="","","11XSWK-H-------M")</f>
        <v/>
      </c>
      <c r="AU1950" s="16" t="str">
        <f>IF(Vertragsdaten!AU1951="E01 „Ein-/Auszug (Umzug)“","E01",IF(Vertragsdaten!AU1951="E02 „Einzug/Neuanlage“","E02",IF(Vertragsdaten!AU1951="E03 „Lieferantenwechsel“","E03","ZD2")))</f>
        <v>ZD2</v>
      </c>
      <c r="AV1950" s="16" t="str">
        <f>IF(Vertragsdaten!AS1951="nein","Z18","Z15")</f>
        <v>Z15</v>
      </c>
      <c r="AW1950" s="16" t="str">
        <f>IF(Vertragsdaten!BC1951="","",VLOOKUP(Vertragsdaten!BC1951,'Dropdown-Werte'!$I$2:$J$5,2,FALSE))</f>
        <v/>
      </c>
      <c r="AX1950" s="16" t="str">
        <f t="shared" si="30"/>
        <v/>
      </c>
      <c r="AY1950" s="16" t="str">
        <f>IF(Vertragsdaten!BB1951="","",Vertragsdaten!BB1951)</f>
        <v/>
      </c>
      <c r="AZ1950" s="16" t="s">
        <v>93</v>
      </c>
      <c r="BA1950" s="16" t="s">
        <v>94</v>
      </c>
    </row>
    <row r="1951" spans="1:53">
      <c r="A1951" s="12" t="str">
        <f>IF(Vertragsdaten!AZ1952="","",Vertragsdaten!AZ1952)</f>
        <v/>
      </c>
      <c r="B1951" s="12"/>
      <c r="C1951" s="12"/>
      <c r="D1951" s="12"/>
      <c r="E1951" s="4" t="str">
        <f>IF(Vertragsdaten!M1952="","",Vertragsdaten!M1952)</f>
        <v/>
      </c>
      <c r="F1951" s="19">
        <f>Vertragsdaten!H1952</f>
        <v>0</v>
      </c>
      <c r="G1951" s="9"/>
      <c r="H1951" s="15" t="str">
        <f>IF(Vertragsdaten!J1952="","",Vertragsdaten!J1952)</f>
        <v/>
      </c>
      <c r="I1951" s="15" t="str">
        <f>IF(Vertragsdaten!K1952="","",Vertragsdaten!K1952)</f>
        <v/>
      </c>
      <c r="J1951" s="15" t="str">
        <f>IF(Vertragsdaten!L1952="","",Vertragsdaten!L1952)</f>
        <v/>
      </c>
      <c r="K1951" s="9"/>
      <c r="L1951" s="15" t="str">
        <f>IF(Vertragsdaten!J1952="","",Vertragsdaten!J1952)</f>
        <v/>
      </c>
      <c r="M1951" s="9" t="str">
        <f>IF(Vertragsdaten!I1952="","",Vertragsdaten!I1952)</f>
        <v/>
      </c>
      <c r="N1951" s="9"/>
      <c r="O1951" s="9" t="str">
        <f>IF(Vertragsdaten!W1952="","",Vertragsdaten!W1952)</f>
        <v/>
      </c>
      <c r="P1951" s="15" t="str">
        <f>IF(Vertragsdaten!R1952="","",Vertragsdaten!R1952)</f>
        <v/>
      </c>
      <c r="Q1951" s="15" t="str">
        <f>IF(Vertragsdaten!S1952="","",Vertragsdaten!S1952)</f>
        <v/>
      </c>
      <c r="R1951" s="9"/>
      <c r="S1951" s="15" t="str">
        <f>IF(Vertragsdaten!S1952="","",Vertragsdaten!T1952)</f>
        <v/>
      </c>
      <c r="T1951" s="15" t="str">
        <f>IF(Vertragsdaten!T1952="","",Vertragsdaten!U1952)</f>
        <v/>
      </c>
      <c r="U1951" s="9"/>
      <c r="V1951" s="16" t="str">
        <f>IF(Vertragsdaten!$V1952="","",Vertragsdaten!$V1952)</f>
        <v/>
      </c>
      <c r="W1951" s="9"/>
      <c r="X1951" s="9"/>
      <c r="Y1951" s="9"/>
      <c r="Z1951" s="9"/>
      <c r="AA1951" s="15" t="str">
        <f>IF(Vertragsdaten!AI1952="","",Vertragsdaten!AI1952)</f>
        <v/>
      </c>
      <c r="AB1951" s="15" t="str">
        <f>IF(Vertragsdaten!AJ1952="","",Vertragsdaten!AJ1952)</f>
        <v/>
      </c>
      <c r="AC1951" s="9"/>
      <c r="AD1951" s="15" t="str">
        <f>IF(Vertragsdaten!AK1952="","",Vertragsdaten!AK1952)</f>
        <v/>
      </c>
      <c r="AE1951" s="15" t="str">
        <f>IF(Vertragsdaten!AL1952="","",Vertragsdaten!AL1952)</f>
        <v/>
      </c>
      <c r="AF1951" s="16" t="s">
        <v>2</v>
      </c>
      <c r="AG1951" s="16" t="str">
        <f>IF(Vertragsdaten!G1952="","",Vertragsdaten!G1952)</f>
        <v/>
      </c>
      <c r="AH1951" s="9" t="str">
        <f>IF(Vertragsdaten!$AW1952="","",Vertragsdaten!AW1952)</f>
        <v/>
      </c>
      <c r="AI1951" s="9"/>
      <c r="AJ1951" s="9"/>
      <c r="AK1951" s="9"/>
      <c r="AL1951" s="15" t="str">
        <f>IF(Vertragsdaten!AM1952="","",Vertragsdaten!AM1952)</f>
        <v/>
      </c>
      <c r="AM1951" s="15" t="str">
        <f>IF(Vertragsdaten!AN1952="","",Vertragsdaten!AN1952)</f>
        <v/>
      </c>
      <c r="AN1951" s="9"/>
      <c r="AO1951" s="9"/>
      <c r="AP1951" s="22" t="str">
        <f>IF(Vertragsdaten!AQ1952="","",ROUND(Vertragsdaten!AQ1952,0))</f>
        <v/>
      </c>
      <c r="AQ1951" s="9"/>
      <c r="AR1951" s="15" t="str">
        <f>IF(Vertragsdaten!AR1952="","",Vertragsdaten!AR1952)</f>
        <v/>
      </c>
      <c r="AS1951" s="16" t="str">
        <f>IF(Vertragsdaten!$AW1952="","",Vertragsdaten!$AW1952)</f>
        <v/>
      </c>
      <c r="AT1951" s="16" t="str">
        <f>IF(Vertragsdaten!AO1952="","","11XSWK-H-------M")</f>
        <v/>
      </c>
      <c r="AU1951" s="16" t="str">
        <f>IF(Vertragsdaten!AU1952="E01 „Ein-/Auszug (Umzug)“","E01",IF(Vertragsdaten!AU1952="E02 „Einzug/Neuanlage“","E02",IF(Vertragsdaten!AU1952="E03 „Lieferantenwechsel“","E03","ZD2")))</f>
        <v>ZD2</v>
      </c>
      <c r="AV1951" s="16" t="str">
        <f>IF(Vertragsdaten!AS1952="nein","Z18","Z15")</f>
        <v>Z15</v>
      </c>
      <c r="AW1951" s="16" t="str">
        <f>IF(Vertragsdaten!BC1952="","",VLOOKUP(Vertragsdaten!BC1952,'Dropdown-Werte'!$I$2:$J$5,2,FALSE))</f>
        <v/>
      </c>
      <c r="AX1951" s="16" t="str">
        <f t="shared" si="30"/>
        <v/>
      </c>
      <c r="AY1951" s="16" t="str">
        <f>IF(Vertragsdaten!BB1952="","",Vertragsdaten!BB1952)</f>
        <v/>
      </c>
      <c r="AZ1951" s="16" t="s">
        <v>93</v>
      </c>
      <c r="BA1951" s="16" t="s">
        <v>94</v>
      </c>
    </row>
    <row r="1952" spans="1:53">
      <c r="A1952" s="12" t="str">
        <f>IF(Vertragsdaten!AZ1953="","",Vertragsdaten!AZ1953)</f>
        <v/>
      </c>
      <c r="B1952" s="12"/>
      <c r="C1952" s="12"/>
      <c r="D1952" s="12"/>
      <c r="E1952" s="4" t="str">
        <f>IF(Vertragsdaten!M1953="","",Vertragsdaten!M1953)</f>
        <v/>
      </c>
      <c r="F1952" s="19">
        <f>Vertragsdaten!H1953</f>
        <v>0</v>
      </c>
      <c r="G1952" s="9"/>
      <c r="H1952" s="15" t="str">
        <f>IF(Vertragsdaten!J1953="","",Vertragsdaten!J1953)</f>
        <v/>
      </c>
      <c r="I1952" s="15" t="str">
        <f>IF(Vertragsdaten!K1953="","",Vertragsdaten!K1953)</f>
        <v/>
      </c>
      <c r="J1952" s="15" t="str">
        <f>IF(Vertragsdaten!L1953="","",Vertragsdaten!L1953)</f>
        <v/>
      </c>
      <c r="K1952" s="9"/>
      <c r="L1952" s="15" t="str">
        <f>IF(Vertragsdaten!J1953="","",Vertragsdaten!J1953)</f>
        <v/>
      </c>
      <c r="M1952" s="9" t="str">
        <f>IF(Vertragsdaten!I1953="","",Vertragsdaten!I1953)</f>
        <v/>
      </c>
      <c r="N1952" s="9"/>
      <c r="O1952" s="9" t="str">
        <f>IF(Vertragsdaten!W1953="","",Vertragsdaten!W1953)</f>
        <v/>
      </c>
      <c r="P1952" s="15" t="str">
        <f>IF(Vertragsdaten!R1953="","",Vertragsdaten!R1953)</f>
        <v/>
      </c>
      <c r="Q1952" s="15" t="str">
        <f>IF(Vertragsdaten!S1953="","",Vertragsdaten!S1953)</f>
        <v/>
      </c>
      <c r="R1952" s="9"/>
      <c r="S1952" s="15" t="str">
        <f>IF(Vertragsdaten!S1953="","",Vertragsdaten!T1953)</f>
        <v/>
      </c>
      <c r="T1952" s="15" t="str">
        <f>IF(Vertragsdaten!T1953="","",Vertragsdaten!U1953)</f>
        <v/>
      </c>
      <c r="U1952" s="9"/>
      <c r="V1952" s="16" t="str">
        <f>IF(Vertragsdaten!$V1953="","",Vertragsdaten!$V1953)</f>
        <v/>
      </c>
      <c r="W1952" s="9"/>
      <c r="X1952" s="9"/>
      <c r="Y1952" s="9"/>
      <c r="Z1952" s="9"/>
      <c r="AA1952" s="15" t="str">
        <f>IF(Vertragsdaten!AI1953="","",Vertragsdaten!AI1953)</f>
        <v/>
      </c>
      <c r="AB1952" s="15" t="str">
        <f>IF(Vertragsdaten!AJ1953="","",Vertragsdaten!AJ1953)</f>
        <v/>
      </c>
      <c r="AC1952" s="9"/>
      <c r="AD1952" s="15" t="str">
        <f>IF(Vertragsdaten!AK1953="","",Vertragsdaten!AK1953)</f>
        <v/>
      </c>
      <c r="AE1952" s="15" t="str">
        <f>IF(Vertragsdaten!AL1953="","",Vertragsdaten!AL1953)</f>
        <v/>
      </c>
      <c r="AF1952" s="16" t="s">
        <v>2</v>
      </c>
      <c r="AG1952" s="16" t="str">
        <f>IF(Vertragsdaten!G1953="","",Vertragsdaten!G1953)</f>
        <v/>
      </c>
      <c r="AH1952" s="9" t="str">
        <f>IF(Vertragsdaten!$AW1953="","",Vertragsdaten!AW1953)</f>
        <v/>
      </c>
      <c r="AI1952" s="9"/>
      <c r="AJ1952" s="9"/>
      <c r="AK1952" s="9"/>
      <c r="AL1952" s="15" t="str">
        <f>IF(Vertragsdaten!AM1953="","",Vertragsdaten!AM1953)</f>
        <v/>
      </c>
      <c r="AM1952" s="15" t="str">
        <f>IF(Vertragsdaten!AN1953="","",Vertragsdaten!AN1953)</f>
        <v/>
      </c>
      <c r="AN1952" s="9"/>
      <c r="AO1952" s="9"/>
      <c r="AP1952" s="22" t="str">
        <f>IF(Vertragsdaten!AQ1953="","",ROUND(Vertragsdaten!AQ1953,0))</f>
        <v/>
      </c>
      <c r="AQ1952" s="9"/>
      <c r="AR1952" s="15" t="str">
        <f>IF(Vertragsdaten!AR1953="","",Vertragsdaten!AR1953)</f>
        <v/>
      </c>
      <c r="AS1952" s="16" t="str">
        <f>IF(Vertragsdaten!$AW1953="","",Vertragsdaten!$AW1953)</f>
        <v/>
      </c>
      <c r="AT1952" s="16" t="str">
        <f>IF(Vertragsdaten!AO1953="","","11XSWK-H-------M")</f>
        <v/>
      </c>
      <c r="AU1952" s="16" t="str">
        <f>IF(Vertragsdaten!AU1953="E01 „Ein-/Auszug (Umzug)“","E01",IF(Vertragsdaten!AU1953="E02 „Einzug/Neuanlage“","E02",IF(Vertragsdaten!AU1953="E03 „Lieferantenwechsel“","E03","ZD2")))</f>
        <v>ZD2</v>
      </c>
      <c r="AV1952" s="16" t="str">
        <f>IF(Vertragsdaten!AS1953="nein","Z18","Z15")</f>
        <v>Z15</v>
      </c>
      <c r="AW1952" s="16" t="str">
        <f>IF(Vertragsdaten!BC1953="","",VLOOKUP(Vertragsdaten!BC1953,'Dropdown-Werte'!$I$2:$J$5,2,FALSE))</f>
        <v/>
      </c>
      <c r="AX1952" s="16" t="str">
        <f t="shared" si="30"/>
        <v/>
      </c>
      <c r="AY1952" s="16" t="str">
        <f>IF(Vertragsdaten!BB1953="","",Vertragsdaten!BB1953)</f>
        <v/>
      </c>
      <c r="AZ1952" s="16" t="s">
        <v>93</v>
      </c>
      <c r="BA1952" s="16" t="s">
        <v>94</v>
      </c>
    </row>
    <row r="1953" spans="1:53">
      <c r="A1953" s="12" t="str">
        <f>IF(Vertragsdaten!AZ1954="","",Vertragsdaten!AZ1954)</f>
        <v/>
      </c>
      <c r="B1953" s="12"/>
      <c r="C1953" s="12"/>
      <c r="D1953" s="12"/>
      <c r="E1953" s="4" t="str">
        <f>IF(Vertragsdaten!M1954="","",Vertragsdaten!M1954)</f>
        <v/>
      </c>
      <c r="F1953" s="19">
        <f>Vertragsdaten!H1954</f>
        <v>0</v>
      </c>
      <c r="G1953" s="9"/>
      <c r="H1953" s="15" t="str">
        <f>IF(Vertragsdaten!J1954="","",Vertragsdaten!J1954)</f>
        <v/>
      </c>
      <c r="I1953" s="15" t="str">
        <f>IF(Vertragsdaten!K1954="","",Vertragsdaten!K1954)</f>
        <v/>
      </c>
      <c r="J1953" s="15" t="str">
        <f>IF(Vertragsdaten!L1954="","",Vertragsdaten!L1954)</f>
        <v/>
      </c>
      <c r="K1953" s="9"/>
      <c r="L1953" s="15" t="str">
        <f>IF(Vertragsdaten!J1954="","",Vertragsdaten!J1954)</f>
        <v/>
      </c>
      <c r="M1953" s="9" t="str">
        <f>IF(Vertragsdaten!I1954="","",Vertragsdaten!I1954)</f>
        <v/>
      </c>
      <c r="N1953" s="9"/>
      <c r="O1953" s="9" t="str">
        <f>IF(Vertragsdaten!W1954="","",Vertragsdaten!W1954)</f>
        <v/>
      </c>
      <c r="P1953" s="15" t="str">
        <f>IF(Vertragsdaten!R1954="","",Vertragsdaten!R1954)</f>
        <v/>
      </c>
      <c r="Q1953" s="15" t="str">
        <f>IF(Vertragsdaten!S1954="","",Vertragsdaten!S1954)</f>
        <v/>
      </c>
      <c r="R1953" s="9"/>
      <c r="S1953" s="15" t="str">
        <f>IF(Vertragsdaten!S1954="","",Vertragsdaten!T1954)</f>
        <v/>
      </c>
      <c r="T1953" s="15" t="str">
        <f>IF(Vertragsdaten!T1954="","",Vertragsdaten!U1954)</f>
        <v/>
      </c>
      <c r="U1953" s="9"/>
      <c r="V1953" s="16" t="str">
        <f>IF(Vertragsdaten!$V1954="","",Vertragsdaten!$V1954)</f>
        <v/>
      </c>
      <c r="W1953" s="9"/>
      <c r="X1953" s="9"/>
      <c r="Y1953" s="9"/>
      <c r="Z1953" s="9"/>
      <c r="AA1953" s="15" t="str">
        <f>IF(Vertragsdaten!AI1954="","",Vertragsdaten!AI1954)</f>
        <v/>
      </c>
      <c r="AB1953" s="15" t="str">
        <f>IF(Vertragsdaten!AJ1954="","",Vertragsdaten!AJ1954)</f>
        <v/>
      </c>
      <c r="AC1953" s="9"/>
      <c r="AD1953" s="15" t="str">
        <f>IF(Vertragsdaten!AK1954="","",Vertragsdaten!AK1954)</f>
        <v/>
      </c>
      <c r="AE1953" s="15" t="str">
        <f>IF(Vertragsdaten!AL1954="","",Vertragsdaten!AL1954)</f>
        <v/>
      </c>
      <c r="AF1953" s="16" t="s">
        <v>2</v>
      </c>
      <c r="AG1953" s="16" t="str">
        <f>IF(Vertragsdaten!G1954="","",Vertragsdaten!G1954)</f>
        <v/>
      </c>
      <c r="AH1953" s="9" t="str">
        <f>IF(Vertragsdaten!$AW1954="","",Vertragsdaten!AW1954)</f>
        <v/>
      </c>
      <c r="AI1953" s="9"/>
      <c r="AJ1953" s="9"/>
      <c r="AK1953" s="9"/>
      <c r="AL1953" s="15" t="str">
        <f>IF(Vertragsdaten!AM1954="","",Vertragsdaten!AM1954)</f>
        <v/>
      </c>
      <c r="AM1953" s="15" t="str">
        <f>IF(Vertragsdaten!AN1954="","",Vertragsdaten!AN1954)</f>
        <v/>
      </c>
      <c r="AN1953" s="9"/>
      <c r="AO1953" s="9"/>
      <c r="AP1953" s="22" t="str">
        <f>IF(Vertragsdaten!AQ1954="","",ROUND(Vertragsdaten!AQ1954,0))</f>
        <v/>
      </c>
      <c r="AQ1953" s="9"/>
      <c r="AR1953" s="15" t="str">
        <f>IF(Vertragsdaten!AR1954="","",Vertragsdaten!AR1954)</f>
        <v/>
      </c>
      <c r="AS1953" s="16" t="str">
        <f>IF(Vertragsdaten!$AW1954="","",Vertragsdaten!$AW1954)</f>
        <v/>
      </c>
      <c r="AT1953" s="16" t="str">
        <f>IF(Vertragsdaten!AO1954="","","11XSWK-H-------M")</f>
        <v/>
      </c>
      <c r="AU1953" s="16" t="str">
        <f>IF(Vertragsdaten!AU1954="E01 „Ein-/Auszug (Umzug)“","E01",IF(Vertragsdaten!AU1954="E02 „Einzug/Neuanlage“","E02",IF(Vertragsdaten!AU1954="E03 „Lieferantenwechsel“","E03","ZD2")))</f>
        <v>ZD2</v>
      </c>
      <c r="AV1953" s="16" t="str">
        <f>IF(Vertragsdaten!AS1954="nein","Z18","Z15")</f>
        <v>Z15</v>
      </c>
      <c r="AW1953" s="16" t="str">
        <f>IF(Vertragsdaten!BC1954="","",VLOOKUP(Vertragsdaten!BC1954,'Dropdown-Werte'!$I$2:$J$5,2,FALSE))</f>
        <v/>
      </c>
      <c r="AX1953" s="16" t="str">
        <f t="shared" si="30"/>
        <v/>
      </c>
      <c r="AY1953" s="16" t="str">
        <f>IF(Vertragsdaten!BB1954="","",Vertragsdaten!BB1954)</f>
        <v/>
      </c>
      <c r="AZ1953" s="16" t="s">
        <v>93</v>
      </c>
      <c r="BA1953" s="16" t="s">
        <v>94</v>
      </c>
    </row>
    <row r="1954" spans="1:53">
      <c r="A1954" s="12" t="str">
        <f>IF(Vertragsdaten!AZ1955="","",Vertragsdaten!AZ1955)</f>
        <v/>
      </c>
      <c r="B1954" s="12"/>
      <c r="C1954" s="12"/>
      <c r="D1954" s="12"/>
      <c r="E1954" s="4" t="str">
        <f>IF(Vertragsdaten!M1955="","",Vertragsdaten!M1955)</f>
        <v/>
      </c>
      <c r="F1954" s="19">
        <f>Vertragsdaten!H1955</f>
        <v>0</v>
      </c>
      <c r="G1954" s="9"/>
      <c r="H1954" s="15" t="str">
        <f>IF(Vertragsdaten!J1955="","",Vertragsdaten!J1955)</f>
        <v/>
      </c>
      <c r="I1954" s="15" t="str">
        <f>IF(Vertragsdaten!K1955="","",Vertragsdaten!K1955)</f>
        <v/>
      </c>
      <c r="J1954" s="15" t="str">
        <f>IF(Vertragsdaten!L1955="","",Vertragsdaten!L1955)</f>
        <v/>
      </c>
      <c r="K1954" s="9"/>
      <c r="L1954" s="15" t="str">
        <f>IF(Vertragsdaten!J1955="","",Vertragsdaten!J1955)</f>
        <v/>
      </c>
      <c r="M1954" s="9" t="str">
        <f>IF(Vertragsdaten!I1955="","",Vertragsdaten!I1955)</f>
        <v/>
      </c>
      <c r="N1954" s="9"/>
      <c r="O1954" s="9" t="str">
        <f>IF(Vertragsdaten!W1955="","",Vertragsdaten!W1955)</f>
        <v/>
      </c>
      <c r="P1954" s="15" t="str">
        <f>IF(Vertragsdaten!R1955="","",Vertragsdaten!R1955)</f>
        <v/>
      </c>
      <c r="Q1954" s="15" t="str">
        <f>IF(Vertragsdaten!S1955="","",Vertragsdaten!S1955)</f>
        <v/>
      </c>
      <c r="R1954" s="9"/>
      <c r="S1954" s="15" t="str">
        <f>IF(Vertragsdaten!S1955="","",Vertragsdaten!T1955)</f>
        <v/>
      </c>
      <c r="T1954" s="15" t="str">
        <f>IF(Vertragsdaten!T1955="","",Vertragsdaten!U1955)</f>
        <v/>
      </c>
      <c r="U1954" s="9"/>
      <c r="V1954" s="16" t="str">
        <f>IF(Vertragsdaten!$V1955="","",Vertragsdaten!$V1955)</f>
        <v/>
      </c>
      <c r="W1954" s="9"/>
      <c r="X1954" s="9"/>
      <c r="Y1954" s="9"/>
      <c r="Z1954" s="9"/>
      <c r="AA1954" s="15" t="str">
        <f>IF(Vertragsdaten!AI1955="","",Vertragsdaten!AI1955)</f>
        <v/>
      </c>
      <c r="AB1954" s="15" t="str">
        <f>IF(Vertragsdaten!AJ1955="","",Vertragsdaten!AJ1955)</f>
        <v/>
      </c>
      <c r="AC1954" s="9"/>
      <c r="AD1954" s="15" t="str">
        <f>IF(Vertragsdaten!AK1955="","",Vertragsdaten!AK1955)</f>
        <v/>
      </c>
      <c r="AE1954" s="15" t="str">
        <f>IF(Vertragsdaten!AL1955="","",Vertragsdaten!AL1955)</f>
        <v/>
      </c>
      <c r="AF1954" s="16" t="s">
        <v>2</v>
      </c>
      <c r="AG1954" s="16" t="str">
        <f>IF(Vertragsdaten!G1955="","",Vertragsdaten!G1955)</f>
        <v/>
      </c>
      <c r="AH1954" s="9" t="str">
        <f>IF(Vertragsdaten!$AW1955="","",Vertragsdaten!AW1955)</f>
        <v/>
      </c>
      <c r="AI1954" s="9"/>
      <c r="AJ1954" s="9"/>
      <c r="AK1954" s="9"/>
      <c r="AL1954" s="15" t="str">
        <f>IF(Vertragsdaten!AM1955="","",Vertragsdaten!AM1955)</f>
        <v/>
      </c>
      <c r="AM1954" s="15" t="str">
        <f>IF(Vertragsdaten!AN1955="","",Vertragsdaten!AN1955)</f>
        <v/>
      </c>
      <c r="AN1954" s="9"/>
      <c r="AO1954" s="9"/>
      <c r="AP1954" s="22" t="str">
        <f>IF(Vertragsdaten!AQ1955="","",ROUND(Vertragsdaten!AQ1955,0))</f>
        <v/>
      </c>
      <c r="AQ1954" s="9"/>
      <c r="AR1954" s="15" t="str">
        <f>IF(Vertragsdaten!AR1955="","",Vertragsdaten!AR1955)</f>
        <v/>
      </c>
      <c r="AS1954" s="16" t="str">
        <f>IF(Vertragsdaten!$AW1955="","",Vertragsdaten!$AW1955)</f>
        <v/>
      </c>
      <c r="AT1954" s="16" t="str">
        <f>IF(Vertragsdaten!AO1955="","","11XSWK-H-------M")</f>
        <v/>
      </c>
      <c r="AU1954" s="16" t="str">
        <f>IF(Vertragsdaten!AU1955="E01 „Ein-/Auszug (Umzug)“","E01",IF(Vertragsdaten!AU1955="E02 „Einzug/Neuanlage“","E02",IF(Vertragsdaten!AU1955="E03 „Lieferantenwechsel“","E03","ZD2")))</f>
        <v>ZD2</v>
      </c>
      <c r="AV1954" s="16" t="str">
        <f>IF(Vertragsdaten!AS1955="nein","Z18","Z15")</f>
        <v>Z15</v>
      </c>
      <c r="AW1954" s="16" t="str">
        <f>IF(Vertragsdaten!BC1955="","",VLOOKUP(Vertragsdaten!BC1955,'Dropdown-Werte'!$I$2:$J$5,2,FALSE))</f>
        <v/>
      </c>
      <c r="AX1954" s="16" t="str">
        <f t="shared" si="30"/>
        <v/>
      </c>
      <c r="AY1954" s="16" t="str">
        <f>IF(Vertragsdaten!BB1955="","",Vertragsdaten!BB1955)</f>
        <v/>
      </c>
      <c r="AZ1954" s="16" t="s">
        <v>93</v>
      </c>
      <c r="BA1954" s="16" t="s">
        <v>94</v>
      </c>
    </row>
    <row r="1955" spans="1:53">
      <c r="A1955" s="12" t="str">
        <f>IF(Vertragsdaten!AZ1956="","",Vertragsdaten!AZ1956)</f>
        <v/>
      </c>
      <c r="B1955" s="12"/>
      <c r="C1955" s="12"/>
      <c r="D1955" s="12"/>
      <c r="E1955" s="4" t="str">
        <f>IF(Vertragsdaten!M1956="","",Vertragsdaten!M1956)</f>
        <v/>
      </c>
      <c r="F1955" s="19">
        <f>Vertragsdaten!H1956</f>
        <v>0</v>
      </c>
      <c r="G1955" s="9"/>
      <c r="H1955" s="15" t="str">
        <f>IF(Vertragsdaten!J1956="","",Vertragsdaten!J1956)</f>
        <v/>
      </c>
      <c r="I1955" s="15" t="str">
        <f>IF(Vertragsdaten!K1956="","",Vertragsdaten!K1956)</f>
        <v/>
      </c>
      <c r="J1955" s="15" t="str">
        <f>IF(Vertragsdaten!L1956="","",Vertragsdaten!L1956)</f>
        <v/>
      </c>
      <c r="K1955" s="9"/>
      <c r="L1955" s="15" t="str">
        <f>IF(Vertragsdaten!J1956="","",Vertragsdaten!J1956)</f>
        <v/>
      </c>
      <c r="M1955" s="9" t="str">
        <f>IF(Vertragsdaten!I1956="","",Vertragsdaten!I1956)</f>
        <v/>
      </c>
      <c r="N1955" s="9"/>
      <c r="O1955" s="9" t="str">
        <f>IF(Vertragsdaten!W1956="","",Vertragsdaten!W1956)</f>
        <v/>
      </c>
      <c r="P1955" s="15" t="str">
        <f>IF(Vertragsdaten!R1956="","",Vertragsdaten!R1956)</f>
        <v/>
      </c>
      <c r="Q1955" s="15" t="str">
        <f>IF(Vertragsdaten!S1956="","",Vertragsdaten!S1956)</f>
        <v/>
      </c>
      <c r="R1955" s="9"/>
      <c r="S1955" s="15" t="str">
        <f>IF(Vertragsdaten!S1956="","",Vertragsdaten!T1956)</f>
        <v/>
      </c>
      <c r="T1955" s="15" t="str">
        <f>IF(Vertragsdaten!T1956="","",Vertragsdaten!U1956)</f>
        <v/>
      </c>
      <c r="U1955" s="9"/>
      <c r="V1955" s="16" t="str">
        <f>IF(Vertragsdaten!$V1956="","",Vertragsdaten!$V1956)</f>
        <v/>
      </c>
      <c r="W1955" s="9"/>
      <c r="X1955" s="9"/>
      <c r="Y1955" s="9"/>
      <c r="Z1955" s="9"/>
      <c r="AA1955" s="15" t="str">
        <f>IF(Vertragsdaten!AI1956="","",Vertragsdaten!AI1956)</f>
        <v/>
      </c>
      <c r="AB1955" s="15" t="str">
        <f>IF(Vertragsdaten!AJ1956="","",Vertragsdaten!AJ1956)</f>
        <v/>
      </c>
      <c r="AC1955" s="9"/>
      <c r="AD1955" s="15" t="str">
        <f>IF(Vertragsdaten!AK1956="","",Vertragsdaten!AK1956)</f>
        <v/>
      </c>
      <c r="AE1955" s="15" t="str">
        <f>IF(Vertragsdaten!AL1956="","",Vertragsdaten!AL1956)</f>
        <v/>
      </c>
      <c r="AF1955" s="16" t="s">
        <v>2</v>
      </c>
      <c r="AG1955" s="16" t="str">
        <f>IF(Vertragsdaten!G1956="","",Vertragsdaten!G1956)</f>
        <v/>
      </c>
      <c r="AH1955" s="9" t="str">
        <f>IF(Vertragsdaten!$AW1956="","",Vertragsdaten!AW1956)</f>
        <v/>
      </c>
      <c r="AI1955" s="9"/>
      <c r="AJ1955" s="9"/>
      <c r="AK1955" s="9"/>
      <c r="AL1955" s="15" t="str">
        <f>IF(Vertragsdaten!AM1956="","",Vertragsdaten!AM1956)</f>
        <v/>
      </c>
      <c r="AM1955" s="15" t="str">
        <f>IF(Vertragsdaten!AN1956="","",Vertragsdaten!AN1956)</f>
        <v/>
      </c>
      <c r="AN1955" s="9"/>
      <c r="AO1955" s="9"/>
      <c r="AP1955" s="22" t="str">
        <f>IF(Vertragsdaten!AQ1956="","",ROUND(Vertragsdaten!AQ1956,0))</f>
        <v/>
      </c>
      <c r="AQ1955" s="9"/>
      <c r="AR1955" s="15" t="str">
        <f>IF(Vertragsdaten!AR1956="","",Vertragsdaten!AR1956)</f>
        <v/>
      </c>
      <c r="AS1955" s="16" t="str">
        <f>IF(Vertragsdaten!$AW1956="","",Vertragsdaten!$AW1956)</f>
        <v/>
      </c>
      <c r="AT1955" s="16" t="str">
        <f>IF(Vertragsdaten!AO1956="","","11XSWK-H-------M")</f>
        <v/>
      </c>
      <c r="AU1955" s="16" t="str">
        <f>IF(Vertragsdaten!AU1956="E01 „Ein-/Auszug (Umzug)“","E01",IF(Vertragsdaten!AU1956="E02 „Einzug/Neuanlage“","E02",IF(Vertragsdaten!AU1956="E03 „Lieferantenwechsel“","E03","ZD2")))</f>
        <v>ZD2</v>
      </c>
      <c r="AV1955" s="16" t="str">
        <f>IF(Vertragsdaten!AS1956="nein","Z18","Z15")</f>
        <v>Z15</v>
      </c>
      <c r="AW1955" s="16" t="str">
        <f>IF(Vertragsdaten!BC1956="","",VLOOKUP(Vertragsdaten!BC1956,'Dropdown-Werte'!$I$2:$J$5,2,FALSE))</f>
        <v/>
      </c>
      <c r="AX1955" s="16" t="str">
        <f t="shared" si="30"/>
        <v/>
      </c>
      <c r="AY1955" s="16" t="str">
        <f>IF(Vertragsdaten!BB1956="","",Vertragsdaten!BB1956)</f>
        <v/>
      </c>
      <c r="AZ1955" s="16" t="s">
        <v>93</v>
      </c>
      <c r="BA1955" s="16" t="s">
        <v>94</v>
      </c>
    </row>
    <row r="1956" spans="1:53">
      <c r="A1956" s="12" t="str">
        <f>IF(Vertragsdaten!AZ1957="","",Vertragsdaten!AZ1957)</f>
        <v/>
      </c>
      <c r="B1956" s="12"/>
      <c r="C1956" s="12"/>
      <c r="D1956" s="12"/>
      <c r="E1956" s="4" t="str">
        <f>IF(Vertragsdaten!M1957="","",Vertragsdaten!M1957)</f>
        <v/>
      </c>
      <c r="F1956" s="19">
        <f>Vertragsdaten!H1957</f>
        <v>0</v>
      </c>
      <c r="G1956" s="9"/>
      <c r="H1956" s="15" t="str">
        <f>IF(Vertragsdaten!J1957="","",Vertragsdaten!J1957)</f>
        <v/>
      </c>
      <c r="I1956" s="15" t="str">
        <f>IF(Vertragsdaten!K1957="","",Vertragsdaten!K1957)</f>
        <v/>
      </c>
      <c r="J1956" s="15" t="str">
        <f>IF(Vertragsdaten!L1957="","",Vertragsdaten!L1957)</f>
        <v/>
      </c>
      <c r="K1956" s="9"/>
      <c r="L1956" s="15" t="str">
        <f>IF(Vertragsdaten!J1957="","",Vertragsdaten!J1957)</f>
        <v/>
      </c>
      <c r="M1956" s="9" t="str">
        <f>IF(Vertragsdaten!I1957="","",Vertragsdaten!I1957)</f>
        <v/>
      </c>
      <c r="N1956" s="9"/>
      <c r="O1956" s="9" t="str">
        <f>IF(Vertragsdaten!W1957="","",Vertragsdaten!W1957)</f>
        <v/>
      </c>
      <c r="P1956" s="15" t="str">
        <f>IF(Vertragsdaten!R1957="","",Vertragsdaten!R1957)</f>
        <v/>
      </c>
      <c r="Q1956" s="15" t="str">
        <f>IF(Vertragsdaten!S1957="","",Vertragsdaten!S1957)</f>
        <v/>
      </c>
      <c r="R1956" s="9"/>
      <c r="S1956" s="15" t="str">
        <f>IF(Vertragsdaten!S1957="","",Vertragsdaten!T1957)</f>
        <v/>
      </c>
      <c r="T1956" s="15" t="str">
        <f>IF(Vertragsdaten!T1957="","",Vertragsdaten!U1957)</f>
        <v/>
      </c>
      <c r="U1956" s="9"/>
      <c r="V1956" s="16" t="str">
        <f>IF(Vertragsdaten!$V1957="","",Vertragsdaten!$V1957)</f>
        <v/>
      </c>
      <c r="W1956" s="9"/>
      <c r="X1956" s="9"/>
      <c r="Y1956" s="9"/>
      <c r="Z1956" s="9"/>
      <c r="AA1956" s="15" t="str">
        <f>IF(Vertragsdaten!AI1957="","",Vertragsdaten!AI1957)</f>
        <v/>
      </c>
      <c r="AB1956" s="15" t="str">
        <f>IF(Vertragsdaten!AJ1957="","",Vertragsdaten!AJ1957)</f>
        <v/>
      </c>
      <c r="AC1956" s="9"/>
      <c r="AD1956" s="15" t="str">
        <f>IF(Vertragsdaten!AK1957="","",Vertragsdaten!AK1957)</f>
        <v/>
      </c>
      <c r="AE1956" s="15" t="str">
        <f>IF(Vertragsdaten!AL1957="","",Vertragsdaten!AL1957)</f>
        <v/>
      </c>
      <c r="AF1956" s="16" t="s">
        <v>2</v>
      </c>
      <c r="AG1956" s="16" t="str">
        <f>IF(Vertragsdaten!G1957="","",Vertragsdaten!G1957)</f>
        <v/>
      </c>
      <c r="AH1956" s="9" t="str">
        <f>IF(Vertragsdaten!$AW1957="","",Vertragsdaten!AW1957)</f>
        <v/>
      </c>
      <c r="AI1956" s="9"/>
      <c r="AJ1956" s="9"/>
      <c r="AK1956" s="9"/>
      <c r="AL1956" s="15" t="str">
        <f>IF(Vertragsdaten!AM1957="","",Vertragsdaten!AM1957)</f>
        <v/>
      </c>
      <c r="AM1956" s="15" t="str">
        <f>IF(Vertragsdaten!AN1957="","",Vertragsdaten!AN1957)</f>
        <v/>
      </c>
      <c r="AN1956" s="9"/>
      <c r="AO1956" s="9"/>
      <c r="AP1956" s="22" t="str">
        <f>IF(Vertragsdaten!AQ1957="","",ROUND(Vertragsdaten!AQ1957,0))</f>
        <v/>
      </c>
      <c r="AQ1956" s="9"/>
      <c r="AR1956" s="15" t="str">
        <f>IF(Vertragsdaten!AR1957="","",Vertragsdaten!AR1957)</f>
        <v/>
      </c>
      <c r="AS1956" s="16" t="str">
        <f>IF(Vertragsdaten!$AW1957="","",Vertragsdaten!$AW1957)</f>
        <v/>
      </c>
      <c r="AT1956" s="16" t="str">
        <f>IF(Vertragsdaten!AO1957="","","11XSWK-H-------M")</f>
        <v/>
      </c>
      <c r="AU1956" s="16" t="str">
        <f>IF(Vertragsdaten!AU1957="E01 „Ein-/Auszug (Umzug)“","E01",IF(Vertragsdaten!AU1957="E02 „Einzug/Neuanlage“","E02",IF(Vertragsdaten!AU1957="E03 „Lieferantenwechsel“","E03","ZD2")))</f>
        <v>ZD2</v>
      </c>
      <c r="AV1956" s="16" t="str">
        <f>IF(Vertragsdaten!AS1957="nein","Z18","Z15")</f>
        <v>Z15</v>
      </c>
      <c r="AW1956" s="16" t="str">
        <f>IF(Vertragsdaten!BC1957="","",VLOOKUP(Vertragsdaten!BC1957,'Dropdown-Werte'!$I$2:$J$5,2,FALSE))</f>
        <v/>
      </c>
      <c r="AX1956" s="16" t="str">
        <f t="shared" si="30"/>
        <v/>
      </c>
      <c r="AY1956" s="16" t="str">
        <f>IF(Vertragsdaten!BB1957="","",Vertragsdaten!BB1957)</f>
        <v/>
      </c>
      <c r="AZ1956" s="16" t="s">
        <v>93</v>
      </c>
      <c r="BA1956" s="16" t="s">
        <v>94</v>
      </c>
    </row>
    <row r="1957" spans="1:53">
      <c r="A1957" s="12" t="str">
        <f>IF(Vertragsdaten!AZ1958="","",Vertragsdaten!AZ1958)</f>
        <v/>
      </c>
      <c r="B1957" s="12"/>
      <c r="C1957" s="12"/>
      <c r="D1957" s="12"/>
      <c r="E1957" s="4" t="str">
        <f>IF(Vertragsdaten!M1958="","",Vertragsdaten!M1958)</f>
        <v/>
      </c>
      <c r="F1957" s="19">
        <f>Vertragsdaten!H1958</f>
        <v>0</v>
      </c>
      <c r="G1957" s="9"/>
      <c r="H1957" s="15" t="str">
        <f>IF(Vertragsdaten!J1958="","",Vertragsdaten!J1958)</f>
        <v/>
      </c>
      <c r="I1957" s="15" t="str">
        <f>IF(Vertragsdaten!K1958="","",Vertragsdaten!K1958)</f>
        <v/>
      </c>
      <c r="J1957" s="15" t="str">
        <f>IF(Vertragsdaten!L1958="","",Vertragsdaten!L1958)</f>
        <v/>
      </c>
      <c r="K1957" s="9"/>
      <c r="L1957" s="15" t="str">
        <f>IF(Vertragsdaten!J1958="","",Vertragsdaten!J1958)</f>
        <v/>
      </c>
      <c r="M1957" s="9" t="str">
        <f>IF(Vertragsdaten!I1958="","",Vertragsdaten!I1958)</f>
        <v/>
      </c>
      <c r="N1957" s="9"/>
      <c r="O1957" s="9" t="str">
        <f>IF(Vertragsdaten!W1958="","",Vertragsdaten!W1958)</f>
        <v/>
      </c>
      <c r="P1957" s="15" t="str">
        <f>IF(Vertragsdaten!R1958="","",Vertragsdaten!R1958)</f>
        <v/>
      </c>
      <c r="Q1957" s="15" t="str">
        <f>IF(Vertragsdaten!S1958="","",Vertragsdaten!S1958)</f>
        <v/>
      </c>
      <c r="R1957" s="9"/>
      <c r="S1957" s="15" t="str">
        <f>IF(Vertragsdaten!S1958="","",Vertragsdaten!T1958)</f>
        <v/>
      </c>
      <c r="T1957" s="15" t="str">
        <f>IF(Vertragsdaten!T1958="","",Vertragsdaten!U1958)</f>
        <v/>
      </c>
      <c r="U1957" s="9"/>
      <c r="V1957" s="16" t="str">
        <f>IF(Vertragsdaten!$V1958="","",Vertragsdaten!$V1958)</f>
        <v/>
      </c>
      <c r="W1957" s="9"/>
      <c r="X1957" s="9"/>
      <c r="Y1957" s="9"/>
      <c r="Z1957" s="9"/>
      <c r="AA1957" s="15" t="str">
        <f>IF(Vertragsdaten!AI1958="","",Vertragsdaten!AI1958)</f>
        <v/>
      </c>
      <c r="AB1957" s="15" t="str">
        <f>IF(Vertragsdaten!AJ1958="","",Vertragsdaten!AJ1958)</f>
        <v/>
      </c>
      <c r="AC1957" s="9"/>
      <c r="AD1957" s="15" t="str">
        <f>IF(Vertragsdaten!AK1958="","",Vertragsdaten!AK1958)</f>
        <v/>
      </c>
      <c r="AE1957" s="15" t="str">
        <f>IF(Vertragsdaten!AL1958="","",Vertragsdaten!AL1958)</f>
        <v/>
      </c>
      <c r="AF1957" s="16" t="s">
        <v>2</v>
      </c>
      <c r="AG1957" s="16" t="str">
        <f>IF(Vertragsdaten!G1958="","",Vertragsdaten!G1958)</f>
        <v/>
      </c>
      <c r="AH1957" s="9" t="str">
        <f>IF(Vertragsdaten!$AW1958="","",Vertragsdaten!AW1958)</f>
        <v/>
      </c>
      <c r="AI1957" s="9"/>
      <c r="AJ1957" s="9"/>
      <c r="AK1957" s="9"/>
      <c r="AL1957" s="15" t="str">
        <f>IF(Vertragsdaten!AM1958="","",Vertragsdaten!AM1958)</f>
        <v/>
      </c>
      <c r="AM1957" s="15" t="str">
        <f>IF(Vertragsdaten!AN1958="","",Vertragsdaten!AN1958)</f>
        <v/>
      </c>
      <c r="AN1957" s="9"/>
      <c r="AO1957" s="9"/>
      <c r="AP1957" s="22" t="str">
        <f>IF(Vertragsdaten!AQ1958="","",ROUND(Vertragsdaten!AQ1958,0))</f>
        <v/>
      </c>
      <c r="AQ1957" s="9"/>
      <c r="AR1957" s="15" t="str">
        <f>IF(Vertragsdaten!AR1958="","",Vertragsdaten!AR1958)</f>
        <v/>
      </c>
      <c r="AS1957" s="16" t="str">
        <f>IF(Vertragsdaten!$AW1958="","",Vertragsdaten!$AW1958)</f>
        <v/>
      </c>
      <c r="AT1957" s="16" t="str">
        <f>IF(Vertragsdaten!AO1958="","","11XSWK-H-------M")</f>
        <v/>
      </c>
      <c r="AU1957" s="16" t="str">
        <f>IF(Vertragsdaten!AU1958="E01 „Ein-/Auszug (Umzug)“","E01",IF(Vertragsdaten!AU1958="E02 „Einzug/Neuanlage“","E02",IF(Vertragsdaten!AU1958="E03 „Lieferantenwechsel“","E03","ZD2")))</f>
        <v>ZD2</v>
      </c>
      <c r="AV1957" s="16" t="str">
        <f>IF(Vertragsdaten!AS1958="nein","Z18","Z15")</f>
        <v>Z15</v>
      </c>
      <c r="AW1957" s="16" t="str">
        <f>IF(Vertragsdaten!BC1958="","",VLOOKUP(Vertragsdaten!BC1958,'Dropdown-Werte'!$I$2:$J$5,2,FALSE))</f>
        <v/>
      </c>
      <c r="AX1957" s="16" t="str">
        <f t="shared" si="30"/>
        <v/>
      </c>
      <c r="AY1957" s="16" t="str">
        <f>IF(Vertragsdaten!BB1958="","",Vertragsdaten!BB1958)</f>
        <v/>
      </c>
      <c r="AZ1957" s="16" t="s">
        <v>93</v>
      </c>
      <c r="BA1957" s="16" t="s">
        <v>94</v>
      </c>
    </row>
    <row r="1958" spans="1:53">
      <c r="A1958" s="12" t="str">
        <f>IF(Vertragsdaten!AZ1959="","",Vertragsdaten!AZ1959)</f>
        <v/>
      </c>
      <c r="B1958" s="12"/>
      <c r="C1958" s="12"/>
      <c r="D1958" s="12"/>
      <c r="E1958" s="4" t="str">
        <f>IF(Vertragsdaten!M1959="","",Vertragsdaten!M1959)</f>
        <v/>
      </c>
      <c r="F1958" s="19">
        <f>Vertragsdaten!H1959</f>
        <v>0</v>
      </c>
      <c r="G1958" s="9"/>
      <c r="H1958" s="15" t="str">
        <f>IF(Vertragsdaten!J1959="","",Vertragsdaten!J1959)</f>
        <v/>
      </c>
      <c r="I1958" s="15" t="str">
        <f>IF(Vertragsdaten!K1959="","",Vertragsdaten!K1959)</f>
        <v/>
      </c>
      <c r="J1958" s="15" t="str">
        <f>IF(Vertragsdaten!L1959="","",Vertragsdaten!L1959)</f>
        <v/>
      </c>
      <c r="K1958" s="9"/>
      <c r="L1958" s="15" t="str">
        <f>IF(Vertragsdaten!J1959="","",Vertragsdaten!J1959)</f>
        <v/>
      </c>
      <c r="M1958" s="9" t="str">
        <f>IF(Vertragsdaten!I1959="","",Vertragsdaten!I1959)</f>
        <v/>
      </c>
      <c r="N1958" s="9"/>
      <c r="O1958" s="9" t="str">
        <f>IF(Vertragsdaten!W1959="","",Vertragsdaten!W1959)</f>
        <v/>
      </c>
      <c r="P1958" s="15" t="str">
        <f>IF(Vertragsdaten!R1959="","",Vertragsdaten!R1959)</f>
        <v/>
      </c>
      <c r="Q1958" s="15" t="str">
        <f>IF(Vertragsdaten!S1959="","",Vertragsdaten!S1959)</f>
        <v/>
      </c>
      <c r="R1958" s="9"/>
      <c r="S1958" s="15" t="str">
        <f>IF(Vertragsdaten!S1959="","",Vertragsdaten!T1959)</f>
        <v/>
      </c>
      <c r="T1958" s="15" t="str">
        <f>IF(Vertragsdaten!T1959="","",Vertragsdaten!U1959)</f>
        <v/>
      </c>
      <c r="U1958" s="9"/>
      <c r="V1958" s="16" t="str">
        <f>IF(Vertragsdaten!$V1959="","",Vertragsdaten!$V1959)</f>
        <v/>
      </c>
      <c r="W1958" s="9"/>
      <c r="X1958" s="9"/>
      <c r="Y1958" s="9"/>
      <c r="Z1958" s="9"/>
      <c r="AA1958" s="15" t="str">
        <f>IF(Vertragsdaten!AI1959="","",Vertragsdaten!AI1959)</f>
        <v/>
      </c>
      <c r="AB1958" s="15" t="str">
        <f>IF(Vertragsdaten!AJ1959="","",Vertragsdaten!AJ1959)</f>
        <v/>
      </c>
      <c r="AC1958" s="9"/>
      <c r="AD1958" s="15" t="str">
        <f>IF(Vertragsdaten!AK1959="","",Vertragsdaten!AK1959)</f>
        <v/>
      </c>
      <c r="AE1958" s="15" t="str">
        <f>IF(Vertragsdaten!AL1959="","",Vertragsdaten!AL1959)</f>
        <v/>
      </c>
      <c r="AF1958" s="16" t="s">
        <v>2</v>
      </c>
      <c r="AG1958" s="16" t="str">
        <f>IF(Vertragsdaten!G1959="","",Vertragsdaten!G1959)</f>
        <v/>
      </c>
      <c r="AH1958" s="9" t="str">
        <f>IF(Vertragsdaten!$AW1959="","",Vertragsdaten!AW1959)</f>
        <v/>
      </c>
      <c r="AI1958" s="9"/>
      <c r="AJ1958" s="9"/>
      <c r="AK1958" s="9"/>
      <c r="AL1958" s="15" t="str">
        <f>IF(Vertragsdaten!AM1959="","",Vertragsdaten!AM1959)</f>
        <v/>
      </c>
      <c r="AM1958" s="15" t="str">
        <f>IF(Vertragsdaten!AN1959="","",Vertragsdaten!AN1959)</f>
        <v/>
      </c>
      <c r="AN1958" s="9"/>
      <c r="AO1958" s="9"/>
      <c r="AP1958" s="22" t="str">
        <f>IF(Vertragsdaten!AQ1959="","",ROUND(Vertragsdaten!AQ1959,0))</f>
        <v/>
      </c>
      <c r="AQ1958" s="9"/>
      <c r="AR1958" s="15" t="str">
        <f>IF(Vertragsdaten!AR1959="","",Vertragsdaten!AR1959)</f>
        <v/>
      </c>
      <c r="AS1958" s="16" t="str">
        <f>IF(Vertragsdaten!$AW1959="","",Vertragsdaten!$AW1959)</f>
        <v/>
      </c>
      <c r="AT1958" s="16" t="str">
        <f>IF(Vertragsdaten!AO1959="","","11XSWK-H-------M")</f>
        <v/>
      </c>
      <c r="AU1958" s="16" t="str">
        <f>IF(Vertragsdaten!AU1959="E01 „Ein-/Auszug (Umzug)“","E01",IF(Vertragsdaten!AU1959="E02 „Einzug/Neuanlage“","E02",IF(Vertragsdaten!AU1959="E03 „Lieferantenwechsel“","E03","ZD2")))</f>
        <v>ZD2</v>
      </c>
      <c r="AV1958" s="16" t="str">
        <f>IF(Vertragsdaten!AS1959="nein","Z18","Z15")</f>
        <v>Z15</v>
      </c>
      <c r="AW1958" s="16" t="str">
        <f>IF(Vertragsdaten!BC1959="","",VLOOKUP(Vertragsdaten!BC1959,'Dropdown-Werte'!$I$2:$J$5,2,FALSE))</f>
        <v/>
      </c>
      <c r="AX1958" s="16" t="str">
        <f t="shared" si="30"/>
        <v/>
      </c>
      <c r="AY1958" s="16" t="str">
        <f>IF(Vertragsdaten!BB1959="","",Vertragsdaten!BB1959)</f>
        <v/>
      </c>
      <c r="AZ1958" s="16" t="s">
        <v>93</v>
      </c>
      <c r="BA1958" s="16" t="s">
        <v>94</v>
      </c>
    </row>
    <row r="1959" spans="1:53">
      <c r="A1959" s="12" t="str">
        <f>IF(Vertragsdaten!AZ1960="","",Vertragsdaten!AZ1960)</f>
        <v/>
      </c>
      <c r="B1959" s="12"/>
      <c r="C1959" s="12"/>
      <c r="D1959" s="12"/>
      <c r="E1959" s="4" t="str">
        <f>IF(Vertragsdaten!M1960="","",Vertragsdaten!M1960)</f>
        <v/>
      </c>
      <c r="F1959" s="19">
        <f>Vertragsdaten!H1960</f>
        <v>0</v>
      </c>
      <c r="G1959" s="9"/>
      <c r="H1959" s="15" t="str">
        <f>IF(Vertragsdaten!J1960="","",Vertragsdaten!J1960)</f>
        <v/>
      </c>
      <c r="I1959" s="15" t="str">
        <f>IF(Vertragsdaten!K1960="","",Vertragsdaten!K1960)</f>
        <v/>
      </c>
      <c r="J1959" s="15" t="str">
        <f>IF(Vertragsdaten!L1960="","",Vertragsdaten!L1960)</f>
        <v/>
      </c>
      <c r="K1959" s="9"/>
      <c r="L1959" s="15" t="str">
        <f>IF(Vertragsdaten!J1960="","",Vertragsdaten!J1960)</f>
        <v/>
      </c>
      <c r="M1959" s="9" t="str">
        <f>IF(Vertragsdaten!I1960="","",Vertragsdaten!I1960)</f>
        <v/>
      </c>
      <c r="N1959" s="9"/>
      <c r="O1959" s="9" t="str">
        <f>IF(Vertragsdaten!W1960="","",Vertragsdaten!W1960)</f>
        <v/>
      </c>
      <c r="P1959" s="15" t="str">
        <f>IF(Vertragsdaten!R1960="","",Vertragsdaten!R1960)</f>
        <v/>
      </c>
      <c r="Q1959" s="15" t="str">
        <f>IF(Vertragsdaten!S1960="","",Vertragsdaten!S1960)</f>
        <v/>
      </c>
      <c r="R1959" s="9"/>
      <c r="S1959" s="15" t="str">
        <f>IF(Vertragsdaten!S1960="","",Vertragsdaten!T1960)</f>
        <v/>
      </c>
      <c r="T1959" s="15" t="str">
        <f>IF(Vertragsdaten!T1960="","",Vertragsdaten!U1960)</f>
        <v/>
      </c>
      <c r="U1959" s="9"/>
      <c r="V1959" s="16" t="str">
        <f>IF(Vertragsdaten!$V1960="","",Vertragsdaten!$V1960)</f>
        <v/>
      </c>
      <c r="W1959" s="9"/>
      <c r="X1959" s="9"/>
      <c r="Y1959" s="9"/>
      <c r="Z1959" s="9"/>
      <c r="AA1959" s="15" t="str">
        <f>IF(Vertragsdaten!AI1960="","",Vertragsdaten!AI1960)</f>
        <v/>
      </c>
      <c r="AB1959" s="15" t="str">
        <f>IF(Vertragsdaten!AJ1960="","",Vertragsdaten!AJ1960)</f>
        <v/>
      </c>
      <c r="AC1959" s="9"/>
      <c r="AD1959" s="15" t="str">
        <f>IF(Vertragsdaten!AK1960="","",Vertragsdaten!AK1960)</f>
        <v/>
      </c>
      <c r="AE1959" s="15" t="str">
        <f>IF(Vertragsdaten!AL1960="","",Vertragsdaten!AL1960)</f>
        <v/>
      </c>
      <c r="AF1959" s="16" t="s">
        <v>2</v>
      </c>
      <c r="AG1959" s="16" t="str">
        <f>IF(Vertragsdaten!G1960="","",Vertragsdaten!G1960)</f>
        <v/>
      </c>
      <c r="AH1959" s="9" t="str">
        <f>IF(Vertragsdaten!$AW1960="","",Vertragsdaten!AW1960)</f>
        <v/>
      </c>
      <c r="AI1959" s="9"/>
      <c r="AJ1959" s="9"/>
      <c r="AK1959" s="9"/>
      <c r="AL1959" s="15" t="str">
        <f>IF(Vertragsdaten!AM1960="","",Vertragsdaten!AM1960)</f>
        <v/>
      </c>
      <c r="AM1959" s="15" t="str">
        <f>IF(Vertragsdaten!AN1960="","",Vertragsdaten!AN1960)</f>
        <v/>
      </c>
      <c r="AN1959" s="9"/>
      <c r="AO1959" s="9"/>
      <c r="AP1959" s="22" t="str">
        <f>IF(Vertragsdaten!AQ1960="","",ROUND(Vertragsdaten!AQ1960,0))</f>
        <v/>
      </c>
      <c r="AQ1959" s="9"/>
      <c r="AR1959" s="15" t="str">
        <f>IF(Vertragsdaten!AR1960="","",Vertragsdaten!AR1960)</f>
        <v/>
      </c>
      <c r="AS1959" s="16" t="str">
        <f>IF(Vertragsdaten!$AW1960="","",Vertragsdaten!$AW1960)</f>
        <v/>
      </c>
      <c r="AT1959" s="16" t="str">
        <f>IF(Vertragsdaten!AO1960="","","11XSWK-H-------M")</f>
        <v/>
      </c>
      <c r="AU1959" s="16" t="str">
        <f>IF(Vertragsdaten!AU1960="E01 „Ein-/Auszug (Umzug)“","E01",IF(Vertragsdaten!AU1960="E02 „Einzug/Neuanlage“","E02",IF(Vertragsdaten!AU1960="E03 „Lieferantenwechsel“","E03","ZD2")))</f>
        <v>ZD2</v>
      </c>
      <c r="AV1959" s="16" t="str">
        <f>IF(Vertragsdaten!AS1960="nein","Z18","Z15")</f>
        <v>Z15</v>
      </c>
      <c r="AW1959" s="16" t="str">
        <f>IF(Vertragsdaten!BC1960="","",VLOOKUP(Vertragsdaten!BC1960,'Dropdown-Werte'!$I$2:$J$5,2,FALSE))</f>
        <v/>
      </c>
      <c r="AX1959" s="16" t="str">
        <f t="shared" si="30"/>
        <v/>
      </c>
      <c r="AY1959" s="16" t="str">
        <f>IF(Vertragsdaten!BB1960="","",Vertragsdaten!BB1960)</f>
        <v/>
      </c>
      <c r="AZ1959" s="16" t="s">
        <v>93</v>
      </c>
      <c r="BA1959" s="16" t="s">
        <v>94</v>
      </c>
    </row>
    <row r="1960" spans="1:53">
      <c r="A1960" s="12" t="str">
        <f>IF(Vertragsdaten!AZ1961="","",Vertragsdaten!AZ1961)</f>
        <v/>
      </c>
      <c r="B1960" s="12"/>
      <c r="C1960" s="12"/>
      <c r="D1960" s="12"/>
      <c r="E1960" s="4" t="str">
        <f>IF(Vertragsdaten!M1961="","",Vertragsdaten!M1961)</f>
        <v/>
      </c>
      <c r="F1960" s="19">
        <f>Vertragsdaten!H1961</f>
        <v>0</v>
      </c>
      <c r="G1960" s="9"/>
      <c r="H1960" s="15" t="str">
        <f>IF(Vertragsdaten!J1961="","",Vertragsdaten!J1961)</f>
        <v/>
      </c>
      <c r="I1960" s="15" t="str">
        <f>IF(Vertragsdaten!K1961="","",Vertragsdaten!K1961)</f>
        <v/>
      </c>
      <c r="J1960" s="15" t="str">
        <f>IF(Vertragsdaten!L1961="","",Vertragsdaten!L1961)</f>
        <v/>
      </c>
      <c r="K1960" s="9"/>
      <c r="L1960" s="15" t="str">
        <f>IF(Vertragsdaten!J1961="","",Vertragsdaten!J1961)</f>
        <v/>
      </c>
      <c r="M1960" s="9" t="str">
        <f>IF(Vertragsdaten!I1961="","",Vertragsdaten!I1961)</f>
        <v/>
      </c>
      <c r="N1960" s="9"/>
      <c r="O1960" s="9" t="str">
        <f>IF(Vertragsdaten!W1961="","",Vertragsdaten!W1961)</f>
        <v/>
      </c>
      <c r="P1960" s="15" t="str">
        <f>IF(Vertragsdaten!R1961="","",Vertragsdaten!R1961)</f>
        <v/>
      </c>
      <c r="Q1960" s="15" t="str">
        <f>IF(Vertragsdaten!S1961="","",Vertragsdaten!S1961)</f>
        <v/>
      </c>
      <c r="R1960" s="9"/>
      <c r="S1960" s="15" t="str">
        <f>IF(Vertragsdaten!S1961="","",Vertragsdaten!T1961)</f>
        <v/>
      </c>
      <c r="T1960" s="15" t="str">
        <f>IF(Vertragsdaten!T1961="","",Vertragsdaten!U1961)</f>
        <v/>
      </c>
      <c r="U1960" s="9"/>
      <c r="V1960" s="16" t="str">
        <f>IF(Vertragsdaten!$V1961="","",Vertragsdaten!$V1961)</f>
        <v/>
      </c>
      <c r="W1960" s="9"/>
      <c r="X1960" s="9"/>
      <c r="Y1960" s="9"/>
      <c r="Z1960" s="9"/>
      <c r="AA1960" s="15" t="str">
        <f>IF(Vertragsdaten!AI1961="","",Vertragsdaten!AI1961)</f>
        <v/>
      </c>
      <c r="AB1960" s="15" t="str">
        <f>IF(Vertragsdaten!AJ1961="","",Vertragsdaten!AJ1961)</f>
        <v/>
      </c>
      <c r="AC1960" s="9"/>
      <c r="AD1960" s="15" t="str">
        <f>IF(Vertragsdaten!AK1961="","",Vertragsdaten!AK1961)</f>
        <v/>
      </c>
      <c r="AE1960" s="15" t="str">
        <f>IF(Vertragsdaten!AL1961="","",Vertragsdaten!AL1961)</f>
        <v/>
      </c>
      <c r="AF1960" s="16" t="s">
        <v>2</v>
      </c>
      <c r="AG1960" s="16" t="str">
        <f>IF(Vertragsdaten!G1961="","",Vertragsdaten!G1961)</f>
        <v/>
      </c>
      <c r="AH1960" s="9" t="str">
        <f>IF(Vertragsdaten!$AW1961="","",Vertragsdaten!AW1961)</f>
        <v/>
      </c>
      <c r="AI1960" s="9"/>
      <c r="AJ1960" s="9"/>
      <c r="AK1960" s="9"/>
      <c r="AL1960" s="15" t="str">
        <f>IF(Vertragsdaten!AM1961="","",Vertragsdaten!AM1961)</f>
        <v/>
      </c>
      <c r="AM1960" s="15" t="str">
        <f>IF(Vertragsdaten!AN1961="","",Vertragsdaten!AN1961)</f>
        <v/>
      </c>
      <c r="AN1960" s="9"/>
      <c r="AO1960" s="9"/>
      <c r="AP1960" s="22" t="str">
        <f>IF(Vertragsdaten!AQ1961="","",ROUND(Vertragsdaten!AQ1961,0))</f>
        <v/>
      </c>
      <c r="AQ1960" s="9"/>
      <c r="AR1960" s="15" t="str">
        <f>IF(Vertragsdaten!AR1961="","",Vertragsdaten!AR1961)</f>
        <v/>
      </c>
      <c r="AS1960" s="16" t="str">
        <f>IF(Vertragsdaten!$AW1961="","",Vertragsdaten!$AW1961)</f>
        <v/>
      </c>
      <c r="AT1960" s="16" t="str">
        <f>IF(Vertragsdaten!AO1961="","","11XSWK-H-------M")</f>
        <v/>
      </c>
      <c r="AU1960" s="16" t="str">
        <f>IF(Vertragsdaten!AU1961="E01 „Ein-/Auszug (Umzug)“","E01",IF(Vertragsdaten!AU1961="E02 „Einzug/Neuanlage“","E02",IF(Vertragsdaten!AU1961="E03 „Lieferantenwechsel“","E03","ZD2")))</f>
        <v>ZD2</v>
      </c>
      <c r="AV1960" s="16" t="str">
        <f>IF(Vertragsdaten!AS1961="nein","Z18","Z15")</f>
        <v>Z15</v>
      </c>
      <c r="AW1960" s="16" t="str">
        <f>IF(Vertragsdaten!BC1961="","",VLOOKUP(Vertragsdaten!BC1961,'Dropdown-Werte'!$I$2:$J$5,2,FALSE))</f>
        <v/>
      </c>
      <c r="AX1960" s="16" t="str">
        <f t="shared" si="30"/>
        <v/>
      </c>
      <c r="AY1960" s="16" t="str">
        <f>IF(Vertragsdaten!BB1961="","",Vertragsdaten!BB1961)</f>
        <v/>
      </c>
      <c r="AZ1960" s="16" t="s">
        <v>93</v>
      </c>
      <c r="BA1960" s="16" t="s">
        <v>94</v>
      </c>
    </row>
    <row r="1961" spans="1:53">
      <c r="A1961" s="12" t="str">
        <f>IF(Vertragsdaten!AZ1962="","",Vertragsdaten!AZ1962)</f>
        <v/>
      </c>
      <c r="B1961" s="12"/>
      <c r="C1961" s="12"/>
      <c r="D1961" s="12"/>
      <c r="E1961" s="4" t="str">
        <f>IF(Vertragsdaten!M1962="","",Vertragsdaten!M1962)</f>
        <v/>
      </c>
      <c r="F1961" s="19">
        <f>Vertragsdaten!H1962</f>
        <v>0</v>
      </c>
      <c r="G1961" s="9"/>
      <c r="H1961" s="15" t="str">
        <f>IF(Vertragsdaten!J1962="","",Vertragsdaten!J1962)</f>
        <v/>
      </c>
      <c r="I1961" s="15" t="str">
        <f>IF(Vertragsdaten!K1962="","",Vertragsdaten!K1962)</f>
        <v/>
      </c>
      <c r="J1961" s="15" t="str">
        <f>IF(Vertragsdaten!L1962="","",Vertragsdaten!L1962)</f>
        <v/>
      </c>
      <c r="K1961" s="9"/>
      <c r="L1961" s="15" t="str">
        <f>IF(Vertragsdaten!J1962="","",Vertragsdaten!J1962)</f>
        <v/>
      </c>
      <c r="M1961" s="9" t="str">
        <f>IF(Vertragsdaten!I1962="","",Vertragsdaten!I1962)</f>
        <v/>
      </c>
      <c r="N1961" s="9"/>
      <c r="O1961" s="9" t="str">
        <f>IF(Vertragsdaten!W1962="","",Vertragsdaten!W1962)</f>
        <v/>
      </c>
      <c r="P1961" s="15" t="str">
        <f>IF(Vertragsdaten!R1962="","",Vertragsdaten!R1962)</f>
        <v/>
      </c>
      <c r="Q1961" s="15" t="str">
        <f>IF(Vertragsdaten!S1962="","",Vertragsdaten!S1962)</f>
        <v/>
      </c>
      <c r="R1961" s="9"/>
      <c r="S1961" s="15" t="str">
        <f>IF(Vertragsdaten!S1962="","",Vertragsdaten!T1962)</f>
        <v/>
      </c>
      <c r="T1961" s="15" t="str">
        <f>IF(Vertragsdaten!T1962="","",Vertragsdaten!U1962)</f>
        <v/>
      </c>
      <c r="U1961" s="9"/>
      <c r="V1961" s="16" t="str">
        <f>IF(Vertragsdaten!$V1962="","",Vertragsdaten!$V1962)</f>
        <v/>
      </c>
      <c r="W1961" s="9"/>
      <c r="X1961" s="9"/>
      <c r="Y1961" s="9"/>
      <c r="Z1961" s="9"/>
      <c r="AA1961" s="15" t="str">
        <f>IF(Vertragsdaten!AI1962="","",Vertragsdaten!AI1962)</f>
        <v/>
      </c>
      <c r="AB1961" s="15" t="str">
        <f>IF(Vertragsdaten!AJ1962="","",Vertragsdaten!AJ1962)</f>
        <v/>
      </c>
      <c r="AC1961" s="9"/>
      <c r="AD1961" s="15" t="str">
        <f>IF(Vertragsdaten!AK1962="","",Vertragsdaten!AK1962)</f>
        <v/>
      </c>
      <c r="AE1961" s="15" t="str">
        <f>IF(Vertragsdaten!AL1962="","",Vertragsdaten!AL1962)</f>
        <v/>
      </c>
      <c r="AF1961" s="16" t="s">
        <v>2</v>
      </c>
      <c r="AG1961" s="16" t="str">
        <f>IF(Vertragsdaten!G1962="","",Vertragsdaten!G1962)</f>
        <v/>
      </c>
      <c r="AH1961" s="9" t="str">
        <f>IF(Vertragsdaten!$AW1962="","",Vertragsdaten!AW1962)</f>
        <v/>
      </c>
      <c r="AI1961" s="9"/>
      <c r="AJ1961" s="9"/>
      <c r="AK1961" s="9"/>
      <c r="AL1961" s="15" t="str">
        <f>IF(Vertragsdaten!AM1962="","",Vertragsdaten!AM1962)</f>
        <v/>
      </c>
      <c r="AM1961" s="15" t="str">
        <f>IF(Vertragsdaten!AN1962="","",Vertragsdaten!AN1962)</f>
        <v/>
      </c>
      <c r="AN1961" s="9"/>
      <c r="AO1961" s="9"/>
      <c r="AP1961" s="22" t="str">
        <f>IF(Vertragsdaten!AQ1962="","",ROUND(Vertragsdaten!AQ1962,0))</f>
        <v/>
      </c>
      <c r="AQ1961" s="9"/>
      <c r="AR1961" s="15" t="str">
        <f>IF(Vertragsdaten!AR1962="","",Vertragsdaten!AR1962)</f>
        <v/>
      </c>
      <c r="AS1961" s="16" t="str">
        <f>IF(Vertragsdaten!$AW1962="","",Vertragsdaten!$AW1962)</f>
        <v/>
      </c>
      <c r="AT1961" s="16" t="str">
        <f>IF(Vertragsdaten!AO1962="","","11XSWK-H-------M")</f>
        <v/>
      </c>
      <c r="AU1961" s="16" t="str">
        <f>IF(Vertragsdaten!AU1962="E01 „Ein-/Auszug (Umzug)“","E01",IF(Vertragsdaten!AU1962="E02 „Einzug/Neuanlage“","E02",IF(Vertragsdaten!AU1962="E03 „Lieferantenwechsel“","E03","ZD2")))</f>
        <v>ZD2</v>
      </c>
      <c r="AV1961" s="16" t="str">
        <f>IF(Vertragsdaten!AS1962="nein","Z18","Z15")</f>
        <v>Z15</v>
      </c>
      <c r="AW1961" s="16" t="str">
        <f>IF(Vertragsdaten!BC1962="","",VLOOKUP(Vertragsdaten!BC1962,'Dropdown-Werte'!$I$2:$J$5,2,FALSE))</f>
        <v/>
      </c>
      <c r="AX1961" s="16" t="str">
        <f t="shared" si="30"/>
        <v/>
      </c>
      <c r="AY1961" s="16" t="str">
        <f>IF(Vertragsdaten!BB1962="","",Vertragsdaten!BB1962)</f>
        <v/>
      </c>
      <c r="AZ1961" s="16" t="s">
        <v>93</v>
      </c>
      <c r="BA1961" s="16" t="s">
        <v>94</v>
      </c>
    </row>
    <row r="1962" spans="1:53">
      <c r="A1962" s="12" t="str">
        <f>IF(Vertragsdaten!AZ1963="","",Vertragsdaten!AZ1963)</f>
        <v/>
      </c>
      <c r="B1962" s="12"/>
      <c r="C1962" s="12"/>
      <c r="D1962" s="12"/>
      <c r="E1962" s="4" t="str">
        <f>IF(Vertragsdaten!M1963="","",Vertragsdaten!M1963)</f>
        <v/>
      </c>
      <c r="F1962" s="19">
        <f>Vertragsdaten!H1963</f>
        <v>0</v>
      </c>
      <c r="G1962" s="9"/>
      <c r="H1962" s="15" t="str">
        <f>IF(Vertragsdaten!J1963="","",Vertragsdaten!J1963)</f>
        <v/>
      </c>
      <c r="I1962" s="15" t="str">
        <f>IF(Vertragsdaten!K1963="","",Vertragsdaten!K1963)</f>
        <v/>
      </c>
      <c r="J1962" s="15" t="str">
        <f>IF(Vertragsdaten!L1963="","",Vertragsdaten!L1963)</f>
        <v/>
      </c>
      <c r="K1962" s="9"/>
      <c r="L1962" s="15" t="str">
        <f>IF(Vertragsdaten!J1963="","",Vertragsdaten!J1963)</f>
        <v/>
      </c>
      <c r="M1962" s="9" t="str">
        <f>IF(Vertragsdaten!I1963="","",Vertragsdaten!I1963)</f>
        <v/>
      </c>
      <c r="N1962" s="9"/>
      <c r="O1962" s="9" t="str">
        <f>IF(Vertragsdaten!W1963="","",Vertragsdaten!W1963)</f>
        <v/>
      </c>
      <c r="P1962" s="15" t="str">
        <f>IF(Vertragsdaten!R1963="","",Vertragsdaten!R1963)</f>
        <v/>
      </c>
      <c r="Q1962" s="15" t="str">
        <f>IF(Vertragsdaten!S1963="","",Vertragsdaten!S1963)</f>
        <v/>
      </c>
      <c r="R1962" s="9"/>
      <c r="S1962" s="15" t="str">
        <f>IF(Vertragsdaten!S1963="","",Vertragsdaten!T1963)</f>
        <v/>
      </c>
      <c r="T1962" s="15" t="str">
        <f>IF(Vertragsdaten!T1963="","",Vertragsdaten!U1963)</f>
        <v/>
      </c>
      <c r="U1962" s="9"/>
      <c r="V1962" s="16" t="str">
        <f>IF(Vertragsdaten!$V1963="","",Vertragsdaten!$V1963)</f>
        <v/>
      </c>
      <c r="W1962" s="9"/>
      <c r="X1962" s="9"/>
      <c r="Y1962" s="9"/>
      <c r="Z1962" s="9"/>
      <c r="AA1962" s="15" t="str">
        <f>IF(Vertragsdaten!AI1963="","",Vertragsdaten!AI1963)</f>
        <v/>
      </c>
      <c r="AB1962" s="15" t="str">
        <f>IF(Vertragsdaten!AJ1963="","",Vertragsdaten!AJ1963)</f>
        <v/>
      </c>
      <c r="AC1962" s="9"/>
      <c r="AD1962" s="15" t="str">
        <f>IF(Vertragsdaten!AK1963="","",Vertragsdaten!AK1963)</f>
        <v/>
      </c>
      <c r="AE1962" s="15" t="str">
        <f>IF(Vertragsdaten!AL1963="","",Vertragsdaten!AL1963)</f>
        <v/>
      </c>
      <c r="AF1962" s="16" t="s">
        <v>2</v>
      </c>
      <c r="AG1962" s="16" t="str">
        <f>IF(Vertragsdaten!G1963="","",Vertragsdaten!G1963)</f>
        <v/>
      </c>
      <c r="AH1962" s="9" t="str">
        <f>IF(Vertragsdaten!$AW1963="","",Vertragsdaten!AW1963)</f>
        <v/>
      </c>
      <c r="AI1962" s="9"/>
      <c r="AJ1962" s="9"/>
      <c r="AK1962" s="9"/>
      <c r="AL1962" s="15" t="str">
        <f>IF(Vertragsdaten!AM1963="","",Vertragsdaten!AM1963)</f>
        <v/>
      </c>
      <c r="AM1962" s="15" t="str">
        <f>IF(Vertragsdaten!AN1963="","",Vertragsdaten!AN1963)</f>
        <v/>
      </c>
      <c r="AN1962" s="9"/>
      <c r="AO1962" s="9"/>
      <c r="AP1962" s="22" t="str">
        <f>IF(Vertragsdaten!AQ1963="","",ROUND(Vertragsdaten!AQ1963,0))</f>
        <v/>
      </c>
      <c r="AQ1962" s="9"/>
      <c r="AR1962" s="15" t="str">
        <f>IF(Vertragsdaten!AR1963="","",Vertragsdaten!AR1963)</f>
        <v/>
      </c>
      <c r="AS1962" s="16" t="str">
        <f>IF(Vertragsdaten!$AW1963="","",Vertragsdaten!$AW1963)</f>
        <v/>
      </c>
      <c r="AT1962" s="16" t="str">
        <f>IF(Vertragsdaten!AO1963="","","11XSWK-H-------M")</f>
        <v/>
      </c>
      <c r="AU1962" s="16" t="str">
        <f>IF(Vertragsdaten!AU1963="E01 „Ein-/Auszug (Umzug)“","E01",IF(Vertragsdaten!AU1963="E02 „Einzug/Neuanlage“","E02",IF(Vertragsdaten!AU1963="E03 „Lieferantenwechsel“","E03","ZD2")))</f>
        <v>ZD2</v>
      </c>
      <c r="AV1962" s="16" t="str">
        <f>IF(Vertragsdaten!AS1963="nein","Z18","Z15")</f>
        <v>Z15</v>
      </c>
      <c r="AW1962" s="16" t="str">
        <f>IF(Vertragsdaten!BC1963="","",VLOOKUP(Vertragsdaten!BC1963,'Dropdown-Werte'!$I$2:$J$5,2,FALSE))</f>
        <v/>
      </c>
      <c r="AX1962" s="16" t="str">
        <f t="shared" si="30"/>
        <v/>
      </c>
      <c r="AY1962" s="16" t="str">
        <f>IF(Vertragsdaten!BB1963="","",Vertragsdaten!BB1963)</f>
        <v/>
      </c>
      <c r="AZ1962" s="16" t="s">
        <v>93</v>
      </c>
      <c r="BA1962" s="16" t="s">
        <v>94</v>
      </c>
    </row>
    <row r="1963" spans="1:53">
      <c r="A1963" s="12" t="str">
        <f>IF(Vertragsdaten!AZ1964="","",Vertragsdaten!AZ1964)</f>
        <v/>
      </c>
      <c r="B1963" s="12"/>
      <c r="C1963" s="12"/>
      <c r="D1963" s="12"/>
      <c r="E1963" s="4" t="str">
        <f>IF(Vertragsdaten!M1964="","",Vertragsdaten!M1964)</f>
        <v/>
      </c>
      <c r="F1963" s="19">
        <f>Vertragsdaten!H1964</f>
        <v>0</v>
      </c>
      <c r="G1963" s="9"/>
      <c r="H1963" s="15" t="str">
        <f>IF(Vertragsdaten!J1964="","",Vertragsdaten!J1964)</f>
        <v/>
      </c>
      <c r="I1963" s="15" t="str">
        <f>IF(Vertragsdaten!K1964="","",Vertragsdaten!K1964)</f>
        <v/>
      </c>
      <c r="J1963" s="15" t="str">
        <f>IF(Vertragsdaten!L1964="","",Vertragsdaten!L1964)</f>
        <v/>
      </c>
      <c r="K1963" s="9"/>
      <c r="L1963" s="15" t="str">
        <f>IF(Vertragsdaten!J1964="","",Vertragsdaten!J1964)</f>
        <v/>
      </c>
      <c r="M1963" s="9" t="str">
        <f>IF(Vertragsdaten!I1964="","",Vertragsdaten!I1964)</f>
        <v/>
      </c>
      <c r="N1963" s="9"/>
      <c r="O1963" s="9" t="str">
        <f>IF(Vertragsdaten!W1964="","",Vertragsdaten!W1964)</f>
        <v/>
      </c>
      <c r="P1963" s="15" t="str">
        <f>IF(Vertragsdaten!R1964="","",Vertragsdaten!R1964)</f>
        <v/>
      </c>
      <c r="Q1963" s="15" t="str">
        <f>IF(Vertragsdaten!S1964="","",Vertragsdaten!S1964)</f>
        <v/>
      </c>
      <c r="R1963" s="9"/>
      <c r="S1963" s="15" t="str">
        <f>IF(Vertragsdaten!S1964="","",Vertragsdaten!T1964)</f>
        <v/>
      </c>
      <c r="T1963" s="15" t="str">
        <f>IF(Vertragsdaten!T1964="","",Vertragsdaten!U1964)</f>
        <v/>
      </c>
      <c r="U1963" s="9"/>
      <c r="V1963" s="16" t="str">
        <f>IF(Vertragsdaten!$V1964="","",Vertragsdaten!$V1964)</f>
        <v/>
      </c>
      <c r="W1963" s="9"/>
      <c r="X1963" s="9"/>
      <c r="Y1963" s="9"/>
      <c r="Z1963" s="9"/>
      <c r="AA1963" s="15" t="str">
        <f>IF(Vertragsdaten!AI1964="","",Vertragsdaten!AI1964)</f>
        <v/>
      </c>
      <c r="AB1963" s="15" t="str">
        <f>IF(Vertragsdaten!AJ1964="","",Vertragsdaten!AJ1964)</f>
        <v/>
      </c>
      <c r="AC1963" s="9"/>
      <c r="AD1963" s="15" t="str">
        <f>IF(Vertragsdaten!AK1964="","",Vertragsdaten!AK1964)</f>
        <v/>
      </c>
      <c r="AE1963" s="15" t="str">
        <f>IF(Vertragsdaten!AL1964="","",Vertragsdaten!AL1964)</f>
        <v/>
      </c>
      <c r="AF1963" s="16" t="s">
        <v>2</v>
      </c>
      <c r="AG1963" s="16" t="str">
        <f>IF(Vertragsdaten!G1964="","",Vertragsdaten!G1964)</f>
        <v/>
      </c>
      <c r="AH1963" s="9" t="str">
        <f>IF(Vertragsdaten!$AW1964="","",Vertragsdaten!AW1964)</f>
        <v/>
      </c>
      <c r="AI1963" s="9"/>
      <c r="AJ1963" s="9"/>
      <c r="AK1963" s="9"/>
      <c r="AL1963" s="15" t="str">
        <f>IF(Vertragsdaten!AM1964="","",Vertragsdaten!AM1964)</f>
        <v/>
      </c>
      <c r="AM1963" s="15" t="str">
        <f>IF(Vertragsdaten!AN1964="","",Vertragsdaten!AN1964)</f>
        <v/>
      </c>
      <c r="AN1963" s="9"/>
      <c r="AO1963" s="9"/>
      <c r="AP1963" s="22" t="str">
        <f>IF(Vertragsdaten!AQ1964="","",ROUND(Vertragsdaten!AQ1964,0))</f>
        <v/>
      </c>
      <c r="AQ1963" s="9"/>
      <c r="AR1963" s="15" t="str">
        <f>IF(Vertragsdaten!AR1964="","",Vertragsdaten!AR1964)</f>
        <v/>
      </c>
      <c r="AS1963" s="16" t="str">
        <f>IF(Vertragsdaten!$AW1964="","",Vertragsdaten!$AW1964)</f>
        <v/>
      </c>
      <c r="AT1963" s="16" t="str">
        <f>IF(Vertragsdaten!AO1964="","","11XSWK-H-------M")</f>
        <v/>
      </c>
      <c r="AU1963" s="16" t="str">
        <f>IF(Vertragsdaten!AU1964="E01 „Ein-/Auszug (Umzug)“","E01",IF(Vertragsdaten!AU1964="E02 „Einzug/Neuanlage“","E02",IF(Vertragsdaten!AU1964="E03 „Lieferantenwechsel“","E03","ZD2")))</f>
        <v>ZD2</v>
      </c>
      <c r="AV1963" s="16" t="str">
        <f>IF(Vertragsdaten!AS1964="nein","Z18","Z15")</f>
        <v>Z15</v>
      </c>
      <c r="AW1963" s="16" t="str">
        <f>IF(Vertragsdaten!BC1964="","",VLOOKUP(Vertragsdaten!BC1964,'Dropdown-Werte'!$I$2:$J$5,2,FALSE))</f>
        <v/>
      </c>
      <c r="AX1963" s="16" t="str">
        <f t="shared" si="30"/>
        <v/>
      </c>
      <c r="AY1963" s="16" t="str">
        <f>IF(Vertragsdaten!BB1964="","",Vertragsdaten!BB1964)</f>
        <v/>
      </c>
      <c r="AZ1963" s="16" t="s">
        <v>93</v>
      </c>
      <c r="BA1963" s="16" t="s">
        <v>94</v>
      </c>
    </row>
    <row r="1964" spans="1:53">
      <c r="A1964" s="12" t="str">
        <f>IF(Vertragsdaten!AZ1965="","",Vertragsdaten!AZ1965)</f>
        <v/>
      </c>
      <c r="B1964" s="12"/>
      <c r="C1964" s="12"/>
      <c r="D1964" s="12"/>
      <c r="E1964" s="4" t="str">
        <f>IF(Vertragsdaten!M1965="","",Vertragsdaten!M1965)</f>
        <v/>
      </c>
      <c r="F1964" s="19">
        <f>Vertragsdaten!H1965</f>
        <v>0</v>
      </c>
      <c r="G1964" s="9"/>
      <c r="H1964" s="15" t="str">
        <f>IF(Vertragsdaten!J1965="","",Vertragsdaten!J1965)</f>
        <v/>
      </c>
      <c r="I1964" s="15" t="str">
        <f>IF(Vertragsdaten!K1965="","",Vertragsdaten!K1965)</f>
        <v/>
      </c>
      <c r="J1964" s="15" t="str">
        <f>IF(Vertragsdaten!L1965="","",Vertragsdaten!L1965)</f>
        <v/>
      </c>
      <c r="K1964" s="9"/>
      <c r="L1964" s="15" t="str">
        <f>IF(Vertragsdaten!J1965="","",Vertragsdaten!J1965)</f>
        <v/>
      </c>
      <c r="M1964" s="9" t="str">
        <f>IF(Vertragsdaten!I1965="","",Vertragsdaten!I1965)</f>
        <v/>
      </c>
      <c r="N1964" s="9"/>
      <c r="O1964" s="9" t="str">
        <f>IF(Vertragsdaten!W1965="","",Vertragsdaten!W1965)</f>
        <v/>
      </c>
      <c r="P1964" s="15" t="str">
        <f>IF(Vertragsdaten!R1965="","",Vertragsdaten!R1965)</f>
        <v/>
      </c>
      <c r="Q1964" s="15" t="str">
        <f>IF(Vertragsdaten!S1965="","",Vertragsdaten!S1965)</f>
        <v/>
      </c>
      <c r="R1964" s="9"/>
      <c r="S1964" s="15" t="str">
        <f>IF(Vertragsdaten!S1965="","",Vertragsdaten!T1965)</f>
        <v/>
      </c>
      <c r="T1964" s="15" t="str">
        <f>IF(Vertragsdaten!T1965="","",Vertragsdaten!U1965)</f>
        <v/>
      </c>
      <c r="U1964" s="9"/>
      <c r="V1964" s="16" t="str">
        <f>IF(Vertragsdaten!$V1965="","",Vertragsdaten!$V1965)</f>
        <v/>
      </c>
      <c r="W1964" s="9"/>
      <c r="X1964" s="9"/>
      <c r="Y1964" s="9"/>
      <c r="Z1964" s="9"/>
      <c r="AA1964" s="15" t="str">
        <f>IF(Vertragsdaten!AI1965="","",Vertragsdaten!AI1965)</f>
        <v/>
      </c>
      <c r="AB1964" s="15" t="str">
        <f>IF(Vertragsdaten!AJ1965="","",Vertragsdaten!AJ1965)</f>
        <v/>
      </c>
      <c r="AC1964" s="9"/>
      <c r="AD1964" s="15" t="str">
        <f>IF(Vertragsdaten!AK1965="","",Vertragsdaten!AK1965)</f>
        <v/>
      </c>
      <c r="AE1964" s="15" t="str">
        <f>IF(Vertragsdaten!AL1965="","",Vertragsdaten!AL1965)</f>
        <v/>
      </c>
      <c r="AF1964" s="16" t="s">
        <v>2</v>
      </c>
      <c r="AG1964" s="16" t="str">
        <f>IF(Vertragsdaten!G1965="","",Vertragsdaten!G1965)</f>
        <v/>
      </c>
      <c r="AH1964" s="9" t="str">
        <f>IF(Vertragsdaten!$AW1965="","",Vertragsdaten!AW1965)</f>
        <v/>
      </c>
      <c r="AI1964" s="9"/>
      <c r="AJ1964" s="9"/>
      <c r="AK1964" s="9"/>
      <c r="AL1964" s="15" t="str">
        <f>IF(Vertragsdaten!AM1965="","",Vertragsdaten!AM1965)</f>
        <v/>
      </c>
      <c r="AM1964" s="15" t="str">
        <f>IF(Vertragsdaten!AN1965="","",Vertragsdaten!AN1965)</f>
        <v/>
      </c>
      <c r="AN1964" s="9"/>
      <c r="AO1964" s="9"/>
      <c r="AP1964" s="22" t="str">
        <f>IF(Vertragsdaten!AQ1965="","",ROUND(Vertragsdaten!AQ1965,0))</f>
        <v/>
      </c>
      <c r="AQ1964" s="9"/>
      <c r="AR1964" s="15" t="str">
        <f>IF(Vertragsdaten!AR1965="","",Vertragsdaten!AR1965)</f>
        <v/>
      </c>
      <c r="AS1964" s="16" t="str">
        <f>IF(Vertragsdaten!$AW1965="","",Vertragsdaten!$AW1965)</f>
        <v/>
      </c>
      <c r="AT1964" s="16" t="str">
        <f>IF(Vertragsdaten!AO1965="","","11XSWK-H-------M")</f>
        <v/>
      </c>
      <c r="AU1964" s="16" t="str">
        <f>IF(Vertragsdaten!AU1965="E01 „Ein-/Auszug (Umzug)“","E01",IF(Vertragsdaten!AU1965="E02 „Einzug/Neuanlage“","E02",IF(Vertragsdaten!AU1965="E03 „Lieferantenwechsel“","E03","ZD2")))</f>
        <v>ZD2</v>
      </c>
      <c r="AV1964" s="16" t="str">
        <f>IF(Vertragsdaten!AS1965="nein","Z18","Z15")</f>
        <v>Z15</v>
      </c>
      <c r="AW1964" s="16" t="str">
        <f>IF(Vertragsdaten!BC1965="","",VLOOKUP(Vertragsdaten!BC1965,'Dropdown-Werte'!$I$2:$J$5,2,FALSE))</f>
        <v/>
      </c>
      <c r="AX1964" s="16" t="str">
        <f t="shared" si="30"/>
        <v/>
      </c>
      <c r="AY1964" s="16" t="str">
        <f>IF(Vertragsdaten!BB1965="","",Vertragsdaten!BB1965)</f>
        <v/>
      </c>
      <c r="AZ1964" s="16" t="s">
        <v>93</v>
      </c>
      <c r="BA1964" s="16" t="s">
        <v>94</v>
      </c>
    </row>
    <row r="1965" spans="1:53">
      <c r="A1965" s="12" t="str">
        <f>IF(Vertragsdaten!AZ1966="","",Vertragsdaten!AZ1966)</f>
        <v/>
      </c>
      <c r="B1965" s="12"/>
      <c r="C1965" s="12"/>
      <c r="D1965" s="12"/>
      <c r="E1965" s="4" t="str">
        <f>IF(Vertragsdaten!M1966="","",Vertragsdaten!M1966)</f>
        <v/>
      </c>
      <c r="F1965" s="19">
        <f>Vertragsdaten!H1966</f>
        <v>0</v>
      </c>
      <c r="G1965" s="9"/>
      <c r="H1965" s="15" t="str">
        <f>IF(Vertragsdaten!J1966="","",Vertragsdaten!J1966)</f>
        <v/>
      </c>
      <c r="I1965" s="15" t="str">
        <f>IF(Vertragsdaten!K1966="","",Vertragsdaten!K1966)</f>
        <v/>
      </c>
      <c r="J1965" s="15" t="str">
        <f>IF(Vertragsdaten!L1966="","",Vertragsdaten!L1966)</f>
        <v/>
      </c>
      <c r="K1965" s="9"/>
      <c r="L1965" s="15" t="str">
        <f>IF(Vertragsdaten!J1966="","",Vertragsdaten!J1966)</f>
        <v/>
      </c>
      <c r="M1965" s="9" t="str">
        <f>IF(Vertragsdaten!I1966="","",Vertragsdaten!I1966)</f>
        <v/>
      </c>
      <c r="N1965" s="9"/>
      <c r="O1965" s="9" t="str">
        <f>IF(Vertragsdaten!W1966="","",Vertragsdaten!W1966)</f>
        <v/>
      </c>
      <c r="P1965" s="15" t="str">
        <f>IF(Vertragsdaten!R1966="","",Vertragsdaten!R1966)</f>
        <v/>
      </c>
      <c r="Q1965" s="15" t="str">
        <f>IF(Vertragsdaten!S1966="","",Vertragsdaten!S1966)</f>
        <v/>
      </c>
      <c r="R1965" s="9"/>
      <c r="S1965" s="15" t="str">
        <f>IF(Vertragsdaten!S1966="","",Vertragsdaten!T1966)</f>
        <v/>
      </c>
      <c r="T1965" s="15" t="str">
        <f>IF(Vertragsdaten!T1966="","",Vertragsdaten!U1966)</f>
        <v/>
      </c>
      <c r="U1965" s="9"/>
      <c r="V1965" s="16" t="str">
        <f>IF(Vertragsdaten!$V1966="","",Vertragsdaten!$V1966)</f>
        <v/>
      </c>
      <c r="W1965" s="9"/>
      <c r="X1965" s="9"/>
      <c r="Y1965" s="9"/>
      <c r="Z1965" s="9"/>
      <c r="AA1965" s="15" t="str">
        <f>IF(Vertragsdaten!AI1966="","",Vertragsdaten!AI1966)</f>
        <v/>
      </c>
      <c r="AB1965" s="15" t="str">
        <f>IF(Vertragsdaten!AJ1966="","",Vertragsdaten!AJ1966)</f>
        <v/>
      </c>
      <c r="AC1965" s="9"/>
      <c r="AD1965" s="15" t="str">
        <f>IF(Vertragsdaten!AK1966="","",Vertragsdaten!AK1966)</f>
        <v/>
      </c>
      <c r="AE1965" s="15" t="str">
        <f>IF(Vertragsdaten!AL1966="","",Vertragsdaten!AL1966)</f>
        <v/>
      </c>
      <c r="AF1965" s="16" t="s">
        <v>2</v>
      </c>
      <c r="AG1965" s="16" t="str">
        <f>IF(Vertragsdaten!G1966="","",Vertragsdaten!G1966)</f>
        <v/>
      </c>
      <c r="AH1965" s="9" t="str">
        <f>IF(Vertragsdaten!$AW1966="","",Vertragsdaten!AW1966)</f>
        <v/>
      </c>
      <c r="AI1965" s="9"/>
      <c r="AJ1965" s="9"/>
      <c r="AK1965" s="9"/>
      <c r="AL1965" s="15" t="str">
        <f>IF(Vertragsdaten!AM1966="","",Vertragsdaten!AM1966)</f>
        <v/>
      </c>
      <c r="AM1965" s="15" t="str">
        <f>IF(Vertragsdaten!AN1966="","",Vertragsdaten!AN1966)</f>
        <v/>
      </c>
      <c r="AN1965" s="9"/>
      <c r="AO1965" s="9"/>
      <c r="AP1965" s="22" t="str">
        <f>IF(Vertragsdaten!AQ1966="","",ROUND(Vertragsdaten!AQ1966,0))</f>
        <v/>
      </c>
      <c r="AQ1965" s="9"/>
      <c r="AR1965" s="15" t="str">
        <f>IF(Vertragsdaten!AR1966="","",Vertragsdaten!AR1966)</f>
        <v/>
      </c>
      <c r="AS1965" s="16" t="str">
        <f>IF(Vertragsdaten!$AW1966="","",Vertragsdaten!$AW1966)</f>
        <v/>
      </c>
      <c r="AT1965" s="16" t="str">
        <f>IF(Vertragsdaten!AO1966="","","11XSWK-H-------M")</f>
        <v/>
      </c>
      <c r="AU1965" s="16" t="str">
        <f>IF(Vertragsdaten!AU1966="E01 „Ein-/Auszug (Umzug)“","E01",IF(Vertragsdaten!AU1966="E02 „Einzug/Neuanlage“","E02",IF(Vertragsdaten!AU1966="E03 „Lieferantenwechsel“","E03","ZD2")))</f>
        <v>ZD2</v>
      </c>
      <c r="AV1965" s="16" t="str">
        <f>IF(Vertragsdaten!AS1966="nein","Z18","Z15")</f>
        <v>Z15</v>
      </c>
      <c r="AW1965" s="16" t="str">
        <f>IF(Vertragsdaten!BC1966="","",VLOOKUP(Vertragsdaten!BC1966,'Dropdown-Werte'!$I$2:$J$5,2,FALSE))</f>
        <v/>
      </c>
      <c r="AX1965" s="16" t="str">
        <f t="shared" si="30"/>
        <v/>
      </c>
      <c r="AY1965" s="16" t="str">
        <f>IF(Vertragsdaten!BB1966="","",Vertragsdaten!BB1966)</f>
        <v/>
      </c>
      <c r="AZ1965" s="16" t="s">
        <v>93</v>
      </c>
      <c r="BA1965" s="16" t="s">
        <v>94</v>
      </c>
    </row>
    <row r="1966" spans="1:53">
      <c r="A1966" s="12" t="str">
        <f>IF(Vertragsdaten!AZ1967="","",Vertragsdaten!AZ1967)</f>
        <v/>
      </c>
      <c r="B1966" s="12"/>
      <c r="C1966" s="12"/>
      <c r="D1966" s="12"/>
      <c r="E1966" s="4" t="str">
        <f>IF(Vertragsdaten!M1967="","",Vertragsdaten!M1967)</f>
        <v/>
      </c>
      <c r="F1966" s="19">
        <f>Vertragsdaten!H1967</f>
        <v>0</v>
      </c>
      <c r="G1966" s="9"/>
      <c r="H1966" s="15" t="str">
        <f>IF(Vertragsdaten!J1967="","",Vertragsdaten!J1967)</f>
        <v/>
      </c>
      <c r="I1966" s="15" t="str">
        <f>IF(Vertragsdaten!K1967="","",Vertragsdaten!K1967)</f>
        <v/>
      </c>
      <c r="J1966" s="15" t="str">
        <f>IF(Vertragsdaten!L1967="","",Vertragsdaten!L1967)</f>
        <v/>
      </c>
      <c r="K1966" s="9"/>
      <c r="L1966" s="15" t="str">
        <f>IF(Vertragsdaten!J1967="","",Vertragsdaten!J1967)</f>
        <v/>
      </c>
      <c r="M1966" s="9" t="str">
        <f>IF(Vertragsdaten!I1967="","",Vertragsdaten!I1967)</f>
        <v/>
      </c>
      <c r="N1966" s="9"/>
      <c r="O1966" s="9" t="str">
        <f>IF(Vertragsdaten!W1967="","",Vertragsdaten!W1967)</f>
        <v/>
      </c>
      <c r="P1966" s="15" t="str">
        <f>IF(Vertragsdaten!R1967="","",Vertragsdaten!R1967)</f>
        <v/>
      </c>
      <c r="Q1966" s="15" t="str">
        <f>IF(Vertragsdaten!S1967="","",Vertragsdaten!S1967)</f>
        <v/>
      </c>
      <c r="R1966" s="9"/>
      <c r="S1966" s="15" t="str">
        <f>IF(Vertragsdaten!S1967="","",Vertragsdaten!T1967)</f>
        <v/>
      </c>
      <c r="T1966" s="15" t="str">
        <f>IF(Vertragsdaten!T1967="","",Vertragsdaten!U1967)</f>
        <v/>
      </c>
      <c r="U1966" s="9"/>
      <c r="V1966" s="16" t="str">
        <f>IF(Vertragsdaten!$V1967="","",Vertragsdaten!$V1967)</f>
        <v/>
      </c>
      <c r="W1966" s="9"/>
      <c r="X1966" s="9"/>
      <c r="Y1966" s="9"/>
      <c r="Z1966" s="9"/>
      <c r="AA1966" s="15" t="str">
        <f>IF(Vertragsdaten!AI1967="","",Vertragsdaten!AI1967)</f>
        <v/>
      </c>
      <c r="AB1966" s="15" t="str">
        <f>IF(Vertragsdaten!AJ1967="","",Vertragsdaten!AJ1967)</f>
        <v/>
      </c>
      <c r="AC1966" s="9"/>
      <c r="AD1966" s="15" t="str">
        <f>IF(Vertragsdaten!AK1967="","",Vertragsdaten!AK1967)</f>
        <v/>
      </c>
      <c r="AE1966" s="15" t="str">
        <f>IF(Vertragsdaten!AL1967="","",Vertragsdaten!AL1967)</f>
        <v/>
      </c>
      <c r="AF1966" s="16" t="s">
        <v>2</v>
      </c>
      <c r="AG1966" s="16" t="str">
        <f>IF(Vertragsdaten!G1967="","",Vertragsdaten!G1967)</f>
        <v/>
      </c>
      <c r="AH1966" s="9" t="str">
        <f>IF(Vertragsdaten!$AW1967="","",Vertragsdaten!AW1967)</f>
        <v/>
      </c>
      <c r="AI1966" s="9"/>
      <c r="AJ1966" s="9"/>
      <c r="AK1966" s="9"/>
      <c r="AL1966" s="15" t="str">
        <f>IF(Vertragsdaten!AM1967="","",Vertragsdaten!AM1967)</f>
        <v/>
      </c>
      <c r="AM1966" s="15" t="str">
        <f>IF(Vertragsdaten!AN1967="","",Vertragsdaten!AN1967)</f>
        <v/>
      </c>
      <c r="AN1966" s="9"/>
      <c r="AO1966" s="9"/>
      <c r="AP1966" s="22" t="str">
        <f>IF(Vertragsdaten!AQ1967="","",ROUND(Vertragsdaten!AQ1967,0))</f>
        <v/>
      </c>
      <c r="AQ1966" s="9"/>
      <c r="AR1966" s="15" t="str">
        <f>IF(Vertragsdaten!AR1967="","",Vertragsdaten!AR1967)</f>
        <v/>
      </c>
      <c r="AS1966" s="16" t="str">
        <f>IF(Vertragsdaten!$AW1967="","",Vertragsdaten!$AW1967)</f>
        <v/>
      </c>
      <c r="AT1966" s="16" t="str">
        <f>IF(Vertragsdaten!AO1967="","","11XSWK-H-------M")</f>
        <v/>
      </c>
      <c r="AU1966" s="16" t="str">
        <f>IF(Vertragsdaten!AU1967="E01 „Ein-/Auszug (Umzug)“","E01",IF(Vertragsdaten!AU1967="E02 „Einzug/Neuanlage“","E02",IF(Vertragsdaten!AU1967="E03 „Lieferantenwechsel“","E03","ZD2")))</f>
        <v>ZD2</v>
      </c>
      <c r="AV1966" s="16" t="str">
        <f>IF(Vertragsdaten!AS1967="nein","Z18","Z15")</f>
        <v>Z15</v>
      </c>
      <c r="AW1966" s="16" t="str">
        <f>IF(Vertragsdaten!BC1967="","",VLOOKUP(Vertragsdaten!BC1967,'Dropdown-Werte'!$I$2:$J$5,2,FALSE))</f>
        <v/>
      </c>
      <c r="AX1966" s="16" t="str">
        <f t="shared" si="30"/>
        <v/>
      </c>
      <c r="AY1966" s="16" t="str">
        <f>IF(Vertragsdaten!BB1967="","",Vertragsdaten!BB1967)</f>
        <v/>
      </c>
      <c r="AZ1966" s="16" t="s">
        <v>93</v>
      </c>
      <c r="BA1966" s="16" t="s">
        <v>94</v>
      </c>
    </row>
    <row r="1967" spans="1:53">
      <c r="A1967" s="12" t="str">
        <f>IF(Vertragsdaten!AZ1968="","",Vertragsdaten!AZ1968)</f>
        <v/>
      </c>
      <c r="B1967" s="12"/>
      <c r="C1967" s="12"/>
      <c r="D1967" s="12"/>
      <c r="E1967" s="4" t="str">
        <f>IF(Vertragsdaten!M1968="","",Vertragsdaten!M1968)</f>
        <v/>
      </c>
      <c r="F1967" s="19">
        <f>Vertragsdaten!H1968</f>
        <v>0</v>
      </c>
      <c r="G1967" s="9"/>
      <c r="H1967" s="15" t="str">
        <f>IF(Vertragsdaten!J1968="","",Vertragsdaten!J1968)</f>
        <v/>
      </c>
      <c r="I1967" s="15" t="str">
        <f>IF(Vertragsdaten!K1968="","",Vertragsdaten!K1968)</f>
        <v/>
      </c>
      <c r="J1967" s="15" t="str">
        <f>IF(Vertragsdaten!L1968="","",Vertragsdaten!L1968)</f>
        <v/>
      </c>
      <c r="K1967" s="9"/>
      <c r="L1967" s="15" t="str">
        <f>IF(Vertragsdaten!J1968="","",Vertragsdaten!J1968)</f>
        <v/>
      </c>
      <c r="M1967" s="9" t="str">
        <f>IF(Vertragsdaten!I1968="","",Vertragsdaten!I1968)</f>
        <v/>
      </c>
      <c r="N1967" s="9"/>
      <c r="O1967" s="9" t="str">
        <f>IF(Vertragsdaten!W1968="","",Vertragsdaten!W1968)</f>
        <v/>
      </c>
      <c r="P1967" s="15" t="str">
        <f>IF(Vertragsdaten!R1968="","",Vertragsdaten!R1968)</f>
        <v/>
      </c>
      <c r="Q1967" s="15" t="str">
        <f>IF(Vertragsdaten!S1968="","",Vertragsdaten!S1968)</f>
        <v/>
      </c>
      <c r="R1967" s="9"/>
      <c r="S1967" s="15" t="str">
        <f>IF(Vertragsdaten!S1968="","",Vertragsdaten!T1968)</f>
        <v/>
      </c>
      <c r="T1967" s="15" t="str">
        <f>IF(Vertragsdaten!T1968="","",Vertragsdaten!U1968)</f>
        <v/>
      </c>
      <c r="U1967" s="9"/>
      <c r="V1967" s="16" t="str">
        <f>IF(Vertragsdaten!$V1968="","",Vertragsdaten!$V1968)</f>
        <v/>
      </c>
      <c r="W1967" s="9"/>
      <c r="X1967" s="9"/>
      <c r="Y1967" s="9"/>
      <c r="Z1967" s="9"/>
      <c r="AA1967" s="15" t="str">
        <f>IF(Vertragsdaten!AI1968="","",Vertragsdaten!AI1968)</f>
        <v/>
      </c>
      <c r="AB1967" s="15" t="str">
        <f>IF(Vertragsdaten!AJ1968="","",Vertragsdaten!AJ1968)</f>
        <v/>
      </c>
      <c r="AC1967" s="9"/>
      <c r="AD1967" s="15" t="str">
        <f>IF(Vertragsdaten!AK1968="","",Vertragsdaten!AK1968)</f>
        <v/>
      </c>
      <c r="AE1967" s="15" t="str">
        <f>IF(Vertragsdaten!AL1968="","",Vertragsdaten!AL1968)</f>
        <v/>
      </c>
      <c r="AF1967" s="16" t="s">
        <v>2</v>
      </c>
      <c r="AG1967" s="16" t="str">
        <f>IF(Vertragsdaten!G1968="","",Vertragsdaten!G1968)</f>
        <v/>
      </c>
      <c r="AH1967" s="9" t="str">
        <f>IF(Vertragsdaten!$AW1968="","",Vertragsdaten!AW1968)</f>
        <v/>
      </c>
      <c r="AI1967" s="9"/>
      <c r="AJ1967" s="9"/>
      <c r="AK1967" s="9"/>
      <c r="AL1967" s="15" t="str">
        <f>IF(Vertragsdaten!AM1968="","",Vertragsdaten!AM1968)</f>
        <v/>
      </c>
      <c r="AM1967" s="15" t="str">
        <f>IF(Vertragsdaten!AN1968="","",Vertragsdaten!AN1968)</f>
        <v/>
      </c>
      <c r="AN1967" s="9"/>
      <c r="AO1967" s="9"/>
      <c r="AP1967" s="22" t="str">
        <f>IF(Vertragsdaten!AQ1968="","",ROUND(Vertragsdaten!AQ1968,0))</f>
        <v/>
      </c>
      <c r="AQ1967" s="9"/>
      <c r="AR1967" s="15" t="str">
        <f>IF(Vertragsdaten!AR1968="","",Vertragsdaten!AR1968)</f>
        <v/>
      </c>
      <c r="AS1967" s="16" t="str">
        <f>IF(Vertragsdaten!$AW1968="","",Vertragsdaten!$AW1968)</f>
        <v/>
      </c>
      <c r="AT1967" s="16" t="str">
        <f>IF(Vertragsdaten!AO1968="","","11XSWK-H-------M")</f>
        <v/>
      </c>
      <c r="AU1967" s="16" t="str">
        <f>IF(Vertragsdaten!AU1968="E01 „Ein-/Auszug (Umzug)“","E01",IF(Vertragsdaten!AU1968="E02 „Einzug/Neuanlage“","E02",IF(Vertragsdaten!AU1968="E03 „Lieferantenwechsel“","E03","ZD2")))</f>
        <v>ZD2</v>
      </c>
      <c r="AV1967" s="16" t="str">
        <f>IF(Vertragsdaten!AS1968="nein","Z18","Z15")</f>
        <v>Z15</v>
      </c>
      <c r="AW1967" s="16" t="str">
        <f>IF(Vertragsdaten!BC1968="","",VLOOKUP(Vertragsdaten!BC1968,'Dropdown-Werte'!$I$2:$J$5,2,FALSE))</f>
        <v/>
      </c>
      <c r="AX1967" s="16" t="str">
        <f t="shared" si="30"/>
        <v/>
      </c>
      <c r="AY1967" s="16" t="str">
        <f>IF(Vertragsdaten!BB1968="","",Vertragsdaten!BB1968)</f>
        <v/>
      </c>
      <c r="AZ1967" s="16" t="s">
        <v>93</v>
      </c>
      <c r="BA1967" s="16" t="s">
        <v>94</v>
      </c>
    </row>
    <row r="1968" spans="1:53">
      <c r="A1968" s="12" t="str">
        <f>IF(Vertragsdaten!AZ1969="","",Vertragsdaten!AZ1969)</f>
        <v/>
      </c>
      <c r="B1968" s="12"/>
      <c r="C1968" s="12"/>
      <c r="D1968" s="12"/>
      <c r="E1968" s="4" t="str">
        <f>IF(Vertragsdaten!M1969="","",Vertragsdaten!M1969)</f>
        <v/>
      </c>
      <c r="F1968" s="19">
        <f>Vertragsdaten!H1969</f>
        <v>0</v>
      </c>
      <c r="G1968" s="9"/>
      <c r="H1968" s="15" t="str">
        <f>IF(Vertragsdaten!J1969="","",Vertragsdaten!J1969)</f>
        <v/>
      </c>
      <c r="I1968" s="15" t="str">
        <f>IF(Vertragsdaten!K1969="","",Vertragsdaten!K1969)</f>
        <v/>
      </c>
      <c r="J1968" s="15" t="str">
        <f>IF(Vertragsdaten!L1969="","",Vertragsdaten!L1969)</f>
        <v/>
      </c>
      <c r="K1968" s="9"/>
      <c r="L1968" s="15" t="str">
        <f>IF(Vertragsdaten!J1969="","",Vertragsdaten!J1969)</f>
        <v/>
      </c>
      <c r="M1968" s="9" t="str">
        <f>IF(Vertragsdaten!I1969="","",Vertragsdaten!I1969)</f>
        <v/>
      </c>
      <c r="N1968" s="9"/>
      <c r="O1968" s="9" t="str">
        <f>IF(Vertragsdaten!W1969="","",Vertragsdaten!W1969)</f>
        <v/>
      </c>
      <c r="P1968" s="15" t="str">
        <f>IF(Vertragsdaten!R1969="","",Vertragsdaten!R1969)</f>
        <v/>
      </c>
      <c r="Q1968" s="15" t="str">
        <f>IF(Vertragsdaten!S1969="","",Vertragsdaten!S1969)</f>
        <v/>
      </c>
      <c r="R1968" s="9"/>
      <c r="S1968" s="15" t="str">
        <f>IF(Vertragsdaten!S1969="","",Vertragsdaten!T1969)</f>
        <v/>
      </c>
      <c r="T1968" s="15" t="str">
        <f>IF(Vertragsdaten!T1969="","",Vertragsdaten!U1969)</f>
        <v/>
      </c>
      <c r="U1968" s="9"/>
      <c r="V1968" s="16" t="str">
        <f>IF(Vertragsdaten!$V1969="","",Vertragsdaten!$V1969)</f>
        <v/>
      </c>
      <c r="W1968" s="9"/>
      <c r="X1968" s="9"/>
      <c r="Y1968" s="9"/>
      <c r="Z1968" s="9"/>
      <c r="AA1968" s="15" t="str">
        <f>IF(Vertragsdaten!AI1969="","",Vertragsdaten!AI1969)</f>
        <v/>
      </c>
      <c r="AB1968" s="15" t="str">
        <f>IF(Vertragsdaten!AJ1969="","",Vertragsdaten!AJ1969)</f>
        <v/>
      </c>
      <c r="AC1968" s="9"/>
      <c r="AD1968" s="15" t="str">
        <f>IF(Vertragsdaten!AK1969="","",Vertragsdaten!AK1969)</f>
        <v/>
      </c>
      <c r="AE1968" s="15" t="str">
        <f>IF(Vertragsdaten!AL1969="","",Vertragsdaten!AL1969)</f>
        <v/>
      </c>
      <c r="AF1968" s="16" t="s">
        <v>2</v>
      </c>
      <c r="AG1968" s="16" t="str">
        <f>IF(Vertragsdaten!G1969="","",Vertragsdaten!G1969)</f>
        <v/>
      </c>
      <c r="AH1968" s="9" t="str">
        <f>IF(Vertragsdaten!$AW1969="","",Vertragsdaten!AW1969)</f>
        <v/>
      </c>
      <c r="AI1968" s="9"/>
      <c r="AJ1968" s="9"/>
      <c r="AK1968" s="9"/>
      <c r="AL1968" s="15" t="str">
        <f>IF(Vertragsdaten!AM1969="","",Vertragsdaten!AM1969)</f>
        <v/>
      </c>
      <c r="AM1968" s="15" t="str">
        <f>IF(Vertragsdaten!AN1969="","",Vertragsdaten!AN1969)</f>
        <v/>
      </c>
      <c r="AN1968" s="9"/>
      <c r="AO1968" s="9"/>
      <c r="AP1968" s="22" t="str">
        <f>IF(Vertragsdaten!AQ1969="","",ROUND(Vertragsdaten!AQ1969,0))</f>
        <v/>
      </c>
      <c r="AQ1968" s="9"/>
      <c r="AR1968" s="15" t="str">
        <f>IF(Vertragsdaten!AR1969="","",Vertragsdaten!AR1969)</f>
        <v/>
      </c>
      <c r="AS1968" s="16" t="str">
        <f>IF(Vertragsdaten!$AW1969="","",Vertragsdaten!$AW1969)</f>
        <v/>
      </c>
      <c r="AT1968" s="16" t="str">
        <f>IF(Vertragsdaten!AO1969="","","11XSWK-H-------M")</f>
        <v/>
      </c>
      <c r="AU1968" s="16" t="str">
        <f>IF(Vertragsdaten!AU1969="E01 „Ein-/Auszug (Umzug)“","E01",IF(Vertragsdaten!AU1969="E02 „Einzug/Neuanlage“","E02",IF(Vertragsdaten!AU1969="E03 „Lieferantenwechsel“","E03","ZD2")))</f>
        <v>ZD2</v>
      </c>
      <c r="AV1968" s="16" t="str">
        <f>IF(Vertragsdaten!AS1969="nein","Z18","Z15")</f>
        <v>Z15</v>
      </c>
      <c r="AW1968" s="16" t="str">
        <f>IF(Vertragsdaten!BC1969="","",VLOOKUP(Vertragsdaten!BC1969,'Dropdown-Werte'!$I$2:$J$5,2,FALSE))</f>
        <v/>
      </c>
      <c r="AX1968" s="16" t="str">
        <f t="shared" si="30"/>
        <v/>
      </c>
      <c r="AY1968" s="16" t="str">
        <f>IF(Vertragsdaten!BB1969="","",Vertragsdaten!BB1969)</f>
        <v/>
      </c>
      <c r="AZ1968" s="16" t="s">
        <v>93</v>
      </c>
      <c r="BA1968" s="16" t="s">
        <v>94</v>
      </c>
    </row>
    <row r="1969" spans="1:53">
      <c r="A1969" s="12" t="str">
        <f>IF(Vertragsdaten!AZ1970="","",Vertragsdaten!AZ1970)</f>
        <v/>
      </c>
      <c r="B1969" s="12"/>
      <c r="C1969" s="12"/>
      <c r="D1969" s="12"/>
      <c r="E1969" s="4" t="str">
        <f>IF(Vertragsdaten!M1970="","",Vertragsdaten!M1970)</f>
        <v/>
      </c>
      <c r="F1969" s="19">
        <f>Vertragsdaten!H1970</f>
        <v>0</v>
      </c>
      <c r="G1969" s="9"/>
      <c r="H1969" s="15" t="str">
        <f>IF(Vertragsdaten!J1970="","",Vertragsdaten!J1970)</f>
        <v/>
      </c>
      <c r="I1969" s="15" t="str">
        <f>IF(Vertragsdaten!K1970="","",Vertragsdaten!K1970)</f>
        <v/>
      </c>
      <c r="J1969" s="15" t="str">
        <f>IF(Vertragsdaten!L1970="","",Vertragsdaten!L1970)</f>
        <v/>
      </c>
      <c r="K1969" s="9"/>
      <c r="L1969" s="15" t="str">
        <f>IF(Vertragsdaten!J1970="","",Vertragsdaten!J1970)</f>
        <v/>
      </c>
      <c r="M1969" s="9" t="str">
        <f>IF(Vertragsdaten!I1970="","",Vertragsdaten!I1970)</f>
        <v/>
      </c>
      <c r="N1969" s="9"/>
      <c r="O1969" s="9" t="str">
        <f>IF(Vertragsdaten!W1970="","",Vertragsdaten!W1970)</f>
        <v/>
      </c>
      <c r="P1969" s="15" t="str">
        <f>IF(Vertragsdaten!R1970="","",Vertragsdaten!R1970)</f>
        <v/>
      </c>
      <c r="Q1969" s="15" t="str">
        <f>IF(Vertragsdaten!S1970="","",Vertragsdaten!S1970)</f>
        <v/>
      </c>
      <c r="R1969" s="9"/>
      <c r="S1969" s="15" t="str">
        <f>IF(Vertragsdaten!S1970="","",Vertragsdaten!T1970)</f>
        <v/>
      </c>
      <c r="T1969" s="15" t="str">
        <f>IF(Vertragsdaten!T1970="","",Vertragsdaten!U1970)</f>
        <v/>
      </c>
      <c r="U1969" s="9"/>
      <c r="V1969" s="16" t="str">
        <f>IF(Vertragsdaten!$V1970="","",Vertragsdaten!$V1970)</f>
        <v/>
      </c>
      <c r="W1969" s="9"/>
      <c r="X1969" s="9"/>
      <c r="Y1969" s="9"/>
      <c r="Z1969" s="9"/>
      <c r="AA1969" s="15" t="str">
        <f>IF(Vertragsdaten!AI1970="","",Vertragsdaten!AI1970)</f>
        <v/>
      </c>
      <c r="AB1969" s="15" t="str">
        <f>IF(Vertragsdaten!AJ1970="","",Vertragsdaten!AJ1970)</f>
        <v/>
      </c>
      <c r="AC1969" s="9"/>
      <c r="AD1969" s="15" t="str">
        <f>IF(Vertragsdaten!AK1970="","",Vertragsdaten!AK1970)</f>
        <v/>
      </c>
      <c r="AE1969" s="15" t="str">
        <f>IF(Vertragsdaten!AL1970="","",Vertragsdaten!AL1970)</f>
        <v/>
      </c>
      <c r="AF1969" s="16" t="s">
        <v>2</v>
      </c>
      <c r="AG1969" s="16" t="str">
        <f>IF(Vertragsdaten!G1970="","",Vertragsdaten!G1970)</f>
        <v/>
      </c>
      <c r="AH1969" s="9" t="str">
        <f>IF(Vertragsdaten!$AW1970="","",Vertragsdaten!AW1970)</f>
        <v/>
      </c>
      <c r="AI1969" s="9"/>
      <c r="AJ1969" s="9"/>
      <c r="AK1969" s="9"/>
      <c r="AL1969" s="15" t="str">
        <f>IF(Vertragsdaten!AM1970="","",Vertragsdaten!AM1970)</f>
        <v/>
      </c>
      <c r="AM1969" s="15" t="str">
        <f>IF(Vertragsdaten!AN1970="","",Vertragsdaten!AN1970)</f>
        <v/>
      </c>
      <c r="AN1969" s="9"/>
      <c r="AO1969" s="9"/>
      <c r="AP1969" s="22" t="str">
        <f>IF(Vertragsdaten!AQ1970="","",ROUND(Vertragsdaten!AQ1970,0))</f>
        <v/>
      </c>
      <c r="AQ1969" s="9"/>
      <c r="AR1969" s="15" t="str">
        <f>IF(Vertragsdaten!AR1970="","",Vertragsdaten!AR1970)</f>
        <v/>
      </c>
      <c r="AS1969" s="16" t="str">
        <f>IF(Vertragsdaten!$AW1970="","",Vertragsdaten!$AW1970)</f>
        <v/>
      </c>
      <c r="AT1969" s="16" t="str">
        <f>IF(Vertragsdaten!AO1970="","","11XSWK-H-------M")</f>
        <v/>
      </c>
      <c r="AU1969" s="16" t="str">
        <f>IF(Vertragsdaten!AU1970="E01 „Ein-/Auszug (Umzug)“","E01",IF(Vertragsdaten!AU1970="E02 „Einzug/Neuanlage“","E02",IF(Vertragsdaten!AU1970="E03 „Lieferantenwechsel“","E03","ZD2")))</f>
        <v>ZD2</v>
      </c>
      <c r="AV1969" s="16" t="str">
        <f>IF(Vertragsdaten!AS1970="nein","Z18","Z15")</f>
        <v>Z15</v>
      </c>
      <c r="AW1969" s="16" t="str">
        <f>IF(Vertragsdaten!BC1970="","",VLOOKUP(Vertragsdaten!BC1970,'Dropdown-Werte'!$I$2:$J$5,2,FALSE))</f>
        <v/>
      </c>
      <c r="AX1969" s="16" t="str">
        <f t="shared" si="30"/>
        <v/>
      </c>
      <c r="AY1969" s="16" t="str">
        <f>IF(Vertragsdaten!BB1970="","",Vertragsdaten!BB1970)</f>
        <v/>
      </c>
      <c r="AZ1969" s="16" t="s">
        <v>93</v>
      </c>
      <c r="BA1969" s="16" t="s">
        <v>94</v>
      </c>
    </row>
    <row r="1970" spans="1:53">
      <c r="A1970" s="12" t="str">
        <f>IF(Vertragsdaten!AZ1971="","",Vertragsdaten!AZ1971)</f>
        <v/>
      </c>
      <c r="B1970" s="12"/>
      <c r="C1970" s="12"/>
      <c r="D1970" s="12"/>
      <c r="E1970" s="4" t="str">
        <f>IF(Vertragsdaten!M1971="","",Vertragsdaten!M1971)</f>
        <v/>
      </c>
      <c r="F1970" s="19">
        <f>Vertragsdaten!H1971</f>
        <v>0</v>
      </c>
      <c r="G1970" s="9"/>
      <c r="H1970" s="15" t="str">
        <f>IF(Vertragsdaten!J1971="","",Vertragsdaten!J1971)</f>
        <v/>
      </c>
      <c r="I1970" s="15" t="str">
        <f>IF(Vertragsdaten!K1971="","",Vertragsdaten!K1971)</f>
        <v/>
      </c>
      <c r="J1970" s="15" t="str">
        <f>IF(Vertragsdaten!L1971="","",Vertragsdaten!L1971)</f>
        <v/>
      </c>
      <c r="K1970" s="9"/>
      <c r="L1970" s="15" t="str">
        <f>IF(Vertragsdaten!J1971="","",Vertragsdaten!J1971)</f>
        <v/>
      </c>
      <c r="M1970" s="9" t="str">
        <f>IF(Vertragsdaten!I1971="","",Vertragsdaten!I1971)</f>
        <v/>
      </c>
      <c r="N1970" s="9"/>
      <c r="O1970" s="9" t="str">
        <f>IF(Vertragsdaten!W1971="","",Vertragsdaten!W1971)</f>
        <v/>
      </c>
      <c r="P1970" s="15" t="str">
        <f>IF(Vertragsdaten!R1971="","",Vertragsdaten!R1971)</f>
        <v/>
      </c>
      <c r="Q1970" s="15" t="str">
        <f>IF(Vertragsdaten!S1971="","",Vertragsdaten!S1971)</f>
        <v/>
      </c>
      <c r="R1970" s="9"/>
      <c r="S1970" s="15" t="str">
        <f>IF(Vertragsdaten!S1971="","",Vertragsdaten!T1971)</f>
        <v/>
      </c>
      <c r="T1970" s="15" t="str">
        <f>IF(Vertragsdaten!T1971="","",Vertragsdaten!U1971)</f>
        <v/>
      </c>
      <c r="U1970" s="9"/>
      <c r="V1970" s="16" t="str">
        <f>IF(Vertragsdaten!$V1971="","",Vertragsdaten!$V1971)</f>
        <v/>
      </c>
      <c r="W1970" s="9"/>
      <c r="X1970" s="9"/>
      <c r="Y1970" s="9"/>
      <c r="Z1970" s="9"/>
      <c r="AA1970" s="15" t="str">
        <f>IF(Vertragsdaten!AI1971="","",Vertragsdaten!AI1971)</f>
        <v/>
      </c>
      <c r="AB1970" s="15" t="str">
        <f>IF(Vertragsdaten!AJ1971="","",Vertragsdaten!AJ1971)</f>
        <v/>
      </c>
      <c r="AC1970" s="9"/>
      <c r="AD1970" s="15" t="str">
        <f>IF(Vertragsdaten!AK1971="","",Vertragsdaten!AK1971)</f>
        <v/>
      </c>
      <c r="AE1970" s="15" t="str">
        <f>IF(Vertragsdaten!AL1971="","",Vertragsdaten!AL1971)</f>
        <v/>
      </c>
      <c r="AF1970" s="16" t="s">
        <v>2</v>
      </c>
      <c r="AG1970" s="16" t="str">
        <f>IF(Vertragsdaten!G1971="","",Vertragsdaten!G1971)</f>
        <v/>
      </c>
      <c r="AH1970" s="9" t="str">
        <f>IF(Vertragsdaten!$AW1971="","",Vertragsdaten!AW1971)</f>
        <v/>
      </c>
      <c r="AI1970" s="9"/>
      <c r="AJ1970" s="9"/>
      <c r="AK1970" s="9"/>
      <c r="AL1970" s="15" t="str">
        <f>IF(Vertragsdaten!AM1971="","",Vertragsdaten!AM1971)</f>
        <v/>
      </c>
      <c r="AM1970" s="15" t="str">
        <f>IF(Vertragsdaten!AN1971="","",Vertragsdaten!AN1971)</f>
        <v/>
      </c>
      <c r="AN1970" s="9"/>
      <c r="AO1970" s="9"/>
      <c r="AP1970" s="22" t="str">
        <f>IF(Vertragsdaten!AQ1971="","",ROUND(Vertragsdaten!AQ1971,0))</f>
        <v/>
      </c>
      <c r="AQ1970" s="9"/>
      <c r="AR1970" s="15" t="str">
        <f>IF(Vertragsdaten!AR1971="","",Vertragsdaten!AR1971)</f>
        <v/>
      </c>
      <c r="AS1970" s="16" t="str">
        <f>IF(Vertragsdaten!$AW1971="","",Vertragsdaten!$AW1971)</f>
        <v/>
      </c>
      <c r="AT1970" s="16" t="str">
        <f>IF(Vertragsdaten!AO1971="","","11XSWK-H-------M")</f>
        <v/>
      </c>
      <c r="AU1970" s="16" t="str">
        <f>IF(Vertragsdaten!AU1971="E01 „Ein-/Auszug (Umzug)“","E01",IF(Vertragsdaten!AU1971="E02 „Einzug/Neuanlage“","E02",IF(Vertragsdaten!AU1971="E03 „Lieferantenwechsel“","E03","ZD2")))</f>
        <v>ZD2</v>
      </c>
      <c r="AV1970" s="16" t="str">
        <f>IF(Vertragsdaten!AS1971="nein","Z18","Z15")</f>
        <v>Z15</v>
      </c>
      <c r="AW1970" s="16" t="str">
        <f>IF(Vertragsdaten!BC1971="","",VLOOKUP(Vertragsdaten!BC1971,'Dropdown-Werte'!$I$2:$J$5,2,FALSE))</f>
        <v/>
      </c>
      <c r="AX1970" s="16" t="str">
        <f t="shared" si="30"/>
        <v/>
      </c>
      <c r="AY1970" s="16" t="str">
        <f>IF(Vertragsdaten!BB1971="","",Vertragsdaten!BB1971)</f>
        <v/>
      </c>
      <c r="AZ1970" s="16" t="s">
        <v>93</v>
      </c>
      <c r="BA1970" s="16" t="s">
        <v>94</v>
      </c>
    </row>
    <row r="1971" spans="1:53">
      <c r="A1971" s="12" t="str">
        <f>IF(Vertragsdaten!AZ1972="","",Vertragsdaten!AZ1972)</f>
        <v/>
      </c>
      <c r="B1971" s="12"/>
      <c r="C1971" s="12"/>
      <c r="D1971" s="12"/>
      <c r="E1971" s="4" t="str">
        <f>IF(Vertragsdaten!M1972="","",Vertragsdaten!M1972)</f>
        <v/>
      </c>
      <c r="F1971" s="19">
        <f>Vertragsdaten!H1972</f>
        <v>0</v>
      </c>
      <c r="G1971" s="9"/>
      <c r="H1971" s="15" t="str">
        <f>IF(Vertragsdaten!J1972="","",Vertragsdaten!J1972)</f>
        <v/>
      </c>
      <c r="I1971" s="15" t="str">
        <f>IF(Vertragsdaten!K1972="","",Vertragsdaten!K1972)</f>
        <v/>
      </c>
      <c r="J1971" s="15" t="str">
        <f>IF(Vertragsdaten!L1972="","",Vertragsdaten!L1972)</f>
        <v/>
      </c>
      <c r="K1971" s="9"/>
      <c r="L1971" s="15" t="str">
        <f>IF(Vertragsdaten!J1972="","",Vertragsdaten!J1972)</f>
        <v/>
      </c>
      <c r="M1971" s="9" t="str">
        <f>IF(Vertragsdaten!I1972="","",Vertragsdaten!I1972)</f>
        <v/>
      </c>
      <c r="N1971" s="9"/>
      <c r="O1971" s="9" t="str">
        <f>IF(Vertragsdaten!W1972="","",Vertragsdaten!W1972)</f>
        <v/>
      </c>
      <c r="P1971" s="15" t="str">
        <f>IF(Vertragsdaten!R1972="","",Vertragsdaten!R1972)</f>
        <v/>
      </c>
      <c r="Q1971" s="15" t="str">
        <f>IF(Vertragsdaten!S1972="","",Vertragsdaten!S1972)</f>
        <v/>
      </c>
      <c r="R1971" s="9"/>
      <c r="S1971" s="15" t="str">
        <f>IF(Vertragsdaten!S1972="","",Vertragsdaten!T1972)</f>
        <v/>
      </c>
      <c r="T1971" s="15" t="str">
        <f>IF(Vertragsdaten!T1972="","",Vertragsdaten!U1972)</f>
        <v/>
      </c>
      <c r="U1971" s="9"/>
      <c r="V1971" s="16" t="str">
        <f>IF(Vertragsdaten!$V1972="","",Vertragsdaten!$V1972)</f>
        <v/>
      </c>
      <c r="W1971" s="9"/>
      <c r="X1971" s="9"/>
      <c r="Y1971" s="9"/>
      <c r="Z1971" s="9"/>
      <c r="AA1971" s="15" t="str">
        <f>IF(Vertragsdaten!AI1972="","",Vertragsdaten!AI1972)</f>
        <v/>
      </c>
      <c r="AB1971" s="15" t="str">
        <f>IF(Vertragsdaten!AJ1972="","",Vertragsdaten!AJ1972)</f>
        <v/>
      </c>
      <c r="AC1971" s="9"/>
      <c r="AD1971" s="15" t="str">
        <f>IF(Vertragsdaten!AK1972="","",Vertragsdaten!AK1972)</f>
        <v/>
      </c>
      <c r="AE1971" s="15" t="str">
        <f>IF(Vertragsdaten!AL1972="","",Vertragsdaten!AL1972)</f>
        <v/>
      </c>
      <c r="AF1971" s="16" t="s">
        <v>2</v>
      </c>
      <c r="AG1971" s="16" t="str">
        <f>IF(Vertragsdaten!G1972="","",Vertragsdaten!G1972)</f>
        <v/>
      </c>
      <c r="AH1971" s="9" t="str">
        <f>IF(Vertragsdaten!$AW1972="","",Vertragsdaten!AW1972)</f>
        <v/>
      </c>
      <c r="AI1971" s="9"/>
      <c r="AJ1971" s="9"/>
      <c r="AK1971" s="9"/>
      <c r="AL1971" s="15" t="str">
        <f>IF(Vertragsdaten!AM1972="","",Vertragsdaten!AM1972)</f>
        <v/>
      </c>
      <c r="AM1971" s="15" t="str">
        <f>IF(Vertragsdaten!AN1972="","",Vertragsdaten!AN1972)</f>
        <v/>
      </c>
      <c r="AN1971" s="9"/>
      <c r="AO1971" s="9"/>
      <c r="AP1971" s="22" t="str">
        <f>IF(Vertragsdaten!AQ1972="","",ROUND(Vertragsdaten!AQ1972,0))</f>
        <v/>
      </c>
      <c r="AQ1971" s="9"/>
      <c r="AR1971" s="15" t="str">
        <f>IF(Vertragsdaten!AR1972="","",Vertragsdaten!AR1972)</f>
        <v/>
      </c>
      <c r="AS1971" s="16" t="str">
        <f>IF(Vertragsdaten!$AW1972="","",Vertragsdaten!$AW1972)</f>
        <v/>
      </c>
      <c r="AT1971" s="16" t="str">
        <f>IF(Vertragsdaten!AO1972="","","11XSWK-H-------M")</f>
        <v/>
      </c>
      <c r="AU1971" s="16" t="str">
        <f>IF(Vertragsdaten!AU1972="E01 „Ein-/Auszug (Umzug)“","E01",IF(Vertragsdaten!AU1972="E02 „Einzug/Neuanlage“","E02",IF(Vertragsdaten!AU1972="E03 „Lieferantenwechsel“","E03","ZD2")))</f>
        <v>ZD2</v>
      </c>
      <c r="AV1971" s="16" t="str">
        <f>IF(Vertragsdaten!AS1972="nein","Z18","Z15")</f>
        <v>Z15</v>
      </c>
      <c r="AW1971" s="16" t="str">
        <f>IF(Vertragsdaten!BC1972="","",VLOOKUP(Vertragsdaten!BC1972,'Dropdown-Werte'!$I$2:$J$5,2,FALSE))</f>
        <v/>
      </c>
      <c r="AX1971" s="16" t="str">
        <f t="shared" si="30"/>
        <v/>
      </c>
      <c r="AY1971" s="16" t="str">
        <f>IF(Vertragsdaten!BB1972="","",Vertragsdaten!BB1972)</f>
        <v/>
      </c>
      <c r="AZ1971" s="16" t="s">
        <v>93</v>
      </c>
      <c r="BA1971" s="16" t="s">
        <v>94</v>
      </c>
    </row>
    <row r="1972" spans="1:53">
      <c r="A1972" s="12" t="str">
        <f>IF(Vertragsdaten!AZ1973="","",Vertragsdaten!AZ1973)</f>
        <v/>
      </c>
      <c r="B1972" s="12"/>
      <c r="C1972" s="12"/>
      <c r="D1972" s="12"/>
      <c r="E1972" s="4" t="str">
        <f>IF(Vertragsdaten!M1973="","",Vertragsdaten!M1973)</f>
        <v/>
      </c>
      <c r="F1972" s="19">
        <f>Vertragsdaten!H1973</f>
        <v>0</v>
      </c>
      <c r="G1972" s="9"/>
      <c r="H1972" s="15" t="str">
        <f>IF(Vertragsdaten!J1973="","",Vertragsdaten!J1973)</f>
        <v/>
      </c>
      <c r="I1972" s="15" t="str">
        <f>IF(Vertragsdaten!K1973="","",Vertragsdaten!K1973)</f>
        <v/>
      </c>
      <c r="J1972" s="15" t="str">
        <f>IF(Vertragsdaten!L1973="","",Vertragsdaten!L1973)</f>
        <v/>
      </c>
      <c r="K1972" s="9"/>
      <c r="L1972" s="15" t="str">
        <f>IF(Vertragsdaten!J1973="","",Vertragsdaten!J1973)</f>
        <v/>
      </c>
      <c r="M1972" s="9" t="str">
        <f>IF(Vertragsdaten!I1973="","",Vertragsdaten!I1973)</f>
        <v/>
      </c>
      <c r="N1972" s="9"/>
      <c r="O1972" s="9" t="str">
        <f>IF(Vertragsdaten!W1973="","",Vertragsdaten!W1973)</f>
        <v/>
      </c>
      <c r="P1972" s="15" t="str">
        <f>IF(Vertragsdaten!R1973="","",Vertragsdaten!R1973)</f>
        <v/>
      </c>
      <c r="Q1972" s="15" t="str">
        <f>IF(Vertragsdaten!S1973="","",Vertragsdaten!S1973)</f>
        <v/>
      </c>
      <c r="R1972" s="9"/>
      <c r="S1972" s="15" t="str">
        <f>IF(Vertragsdaten!S1973="","",Vertragsdaten!T1973)</f>
        <v/>
      </c>
      <c r="T1972" s="15" t="str">
        <f>IF(Vertragsdaten!T1973="","",Vertragsdaten!U1973)</f>
        <v/>
      </c>
      <c r="U1972" s="9"/>
      <c r="V1972" s="16" t="str">
        <f>IF(Vertragsdaten!$V1973="","",Vertragsdaten!$V1973)</f>
        <v/>
      </c>
      <c r="W1972" s="9"/>
      <c r="X1972" s="9"/>
      <c r="Y1972" s="9"/>
      <c r="Z1972" s="9"/>
      <c r="AA1972" s="15" t="str">
        <f>IF(Vertragsdaten!AI1973="","",Vertragsdaten!AI1973)</f>
        <v/>
      </c>
      <c r="AB1972" s="15" t="str">
        <f>IF(Vertragsdaten!AJ1973="","",Vertragsdaten!AJ1973)</f>
        <v/>
      </c>
      <c r="AC1972" s="9"/>
      <c r="AD1972" s="15" t="str">
        <f>IF(Vertragsdaten!AK1973="","",Vertragsdaten!AK1973)</f>
        <v/>
      </c>
      <c r="AE1972" s="15" t="str">
        <f>IF(Vertragsdaten!AL1973="","",Vertragsdaten!AL1973)</f>
        <v/>
      </c>
      <c r="AF1972" s="16" t="s">
        <v>2</v>
      </c>
      <c r="AG1972" s="16" t="str">
        <f>IF(Vertragsdaten!G1973="","",Vertragsdaten!G1973)</f>
        <v/>
      </c>
      <c r="AH1972" s="9" t="str">
        <f>IF(Vertragsdaten!$AW1973="","",Vertragsdaten!AW1973)</f>
        <v/>
      </c>
      <c r="AI1972" s="9"/>
      <c r="AJ1972" s="9"/>
      <c r="AK1972" s="9"/>
      <c r="AL1972" s="15" t="str">
        <f>IF(Vertragsdaten!AM1973="","",Vertragsdaten!AM1973)</f>
        <v/>
      </c>
      <c r="AM1972" s="15" t="str">
        <f>IF(Vertragsdaten!AN1973="","",Vertragsdaten!AN1973)</f>
        <v/>
      </c>
      <c r="AN1972" s="9"/>
      <c r="AO1972" s="9"/>
      <c r="AP1972" s="22" t="str">
        <f>IF(Vertragsdaten!AQ1973="","",ROUND(Vertragsdaten!AQ1973,0))</f>
        <v/>
      </c>
      <c r="AQ1972" s="9"/>
      <c r="AR1972" s="15" t="str">
        <f>IF(Vertragsdaten!AR1973="","",Vertragsdaten!AR1973)</f>
        <v/>
      </c>
      <c r="AS1972" s="16" t="str">
        <f>IF(Vertragsdaten!$AW1973="","",Vertragsdaten!$AW1973)</f>
        <v/>
      </c>
      <c r="AT1972" s="16" t="str">
        <f>IF(Vertragsdaten!AO1973="","","11XSWK-H-------M")</f>
        <v/>
      </c>
      <c r="AU1972" s="16" t="str">
        <f>IF(Vertragsdaten!AU1973="E01 „Ein-/Auszug (Umzug)“","E01",IF(Vertragsdaten!AU1973="E02 „Einzug/Neuanlage“","E02",IF(Vertragsdaten!AU1973="E03 „Lieferantenwechsel“","E03","ZD2")))</f>
        <v>ZD2</v>
      </c>
      <c r="AV1972" s="16" t="str">
        <f>IF(Vertragsdaten!AS1973="nein","Z18","Z15")</f>
        <v>Z15</v>
      </c>
      <c r="AW1972" s="16" t="str">
        <f>IF(Vertragsdaten!BC1973="","",VLOOKUP(Vertragsdaten!BC1973,'Dropdown-Werte'!$I$2:$J$5,2,FALSE))</f>
        <v/>
      </c>
      <c r="AX1972" s="16" t="str">
        <f t="shared" si="30"/>
        <v/>
      </c>
      <c r="AY1972" s="16" t="str">
        <f>IF(Vertragsdaten!BB1973="","",Vertragsdaten!BB1973)</f>
        <v/>
      </c>
      <c r="AZ1972" s="16" t="s">
        <v>93</v>
      </c>
      <c r="BA1972" s="16" t="s">
        <v>94</v>
      </c>
    </row>
    <row r="1973" spans="1:53">
      <c r="A1973" s="12" t="str">
        <f>IF(Vertragsdaten!AZ1974="","",Vertragsdaten!AZ1974)</f>
        <v/>
      </c>
      <c r="B1973" s="12"/>
      <c r="C1973" s="12"/>
      <c r="D1973" s="12"/>
      <c r="E1973" s="4" t="str">
        <f>IF(Vertragsdaten!M1974="","",Vertragsdaten!M1974)</f>
        <v/>
      </c>
      <c r="F1973" s="19">
        <f>Vertragsdaten!H1974</f>
        <v>0</v>
      </c>
      <c r="G1973" s="9"/>
      <c r="H1973" s="15" t="str">
        <f>IF(Vertragsdaten!J1974="","",Vertragsdaten!J1974)</f>
        <v/>
      </c>
      <c r="I1973" s="15" t="str">
        <f>IF(Vertragsdaten!K1974="","",Vertragsdaten!K1974)</f>
        <v/>
      </c>
      <c r="J1973" s="15" t="str">
        <f>IF(Vertragsdaten!L1974="","",Vertragsdaten!L1974)</f>
        <v/>
      </c>
      <c r="K1973" s="9"/>
      <c r="L1973" s="15" t="str">
        <f>IF(Vertragsdaten!J1974="","",Vertragsdaten!J1974)</f>
        <v/>
      </c>
      <c r="M1973" s="9" t="str">
        <f>IF(Vertragsdaten!I1974="","",Vertragsdaten!I1974)</f>
        <v/>
      </c>
      <c r="N1973" s="9"/>
      <c r="O1973" s="9" t="str">
        <f>IF(Vertragsdaten!W1974="","",Vertragsdaten!W1974)</f>
        <v/>
      </c>
      <c r="P1973" s="15" t="str">
        <f>IF(Vertragsdaten!R1974="","",Vertragsdaten!R1974)</f>
        <v/>
      </c>
      <c r="Q1973" s="15" t="str">
        <f>IF(Vertragsdaten!S1974="","",Vertragsdaten!S1974)</f>
        <v/>
      </c>
      <c r="R1973" s="9"/>
      <c r="S1973" s="15" t="str">
        <f>IF(Vertragsdaten!S1974="","",Vertragsdaten!T1974)</f>
        <v/>
      </c>
      <c r="T1973" s="15" t="str">
        <f>IF(Vertragsdaten!T1974="","",Vertragsdaten!U1974)</f>
        <v/>
      </c>
      <c r="U1973" s="9"/>
      <c r="V1973" s="16" t="str">
        <f>IF(Vertragsdaten!$V1974="","",Vertragsdaten!$V1974)</f>
        <v/>
      </c>
      <c r="W1973" s="9"/>
      <c r="X1973" s="9"/>
      <c r="Y1973" s="9"/>
      <c r="Z1973" s="9"/>
      <c r="AA1973" s="15" t="str">
        <f>IF(Vertragsdaten!AI1974="","",Vertragsdaten!AI1974)</f>
        <v/>
      </c>
      <c r="AB1973" s="15" t="str">
        <f>IF(Vertragsdaten!AJ1974="","",Vertragsdaten!AJ1974)</f>
        <v/>
      </c>
      <c r="AC1973" s="9"/>
      <c r="AD1973" s="15" t="str">
        <f>IF(Vertragsdaten!AK1974="","",Vertragsdaten!AK1974)</f>
        <v/>
      </c>
      <c r="AE1973" s="15" t="str">
        <f>IF(Vertragsdaten!AL1974="","",Vertragsdaten!AL1974)</f>
        <v/>
      </c>
      <c r="AF1973" s="16" t="s">
        <v>2</v>
      </c>
      <c r="AG1973" s="16" t="str">
        <f>IF(Vertragsdaten!G1974="","",Vertragsdaten!G1974)</f>
        <v/>
      </c>
      <c r="AH1973" s="9" t="str">
        <f>IF(Vertragsdaten!$AW1974="","",Vertragsdaten!AW1974)</f>
        <v/>
      </c>
      <c r="AI1973" s="9"/>
      <c r="AJ1973" s="9"/>
      <c r="AK1973" s="9"/>
      <c r="AL1973" s="15" t="str">
        <f>IF(Vertragsdaten!AM1974="","",Vertragsdaten!AM1974)</f>
        <v/>
      </c>
      <c r="AM1973" s="15" t="str">
        <f>IF(Vertragsdaten!AN1974="","",Vertragsdaten!AN1974)</f>
        <v/>
      </c>
      <c r="AN1973" s="9"/>
      <c r="AO1973" s="9"/>
      <c r="AP1973" s="22" t="str">
        <f>IF(Vertragsdaten!AQ1974="","",ROUND(Vertragsdaten!AQ1974,0))</f>
        <v/>
      </c>
      <c r="AQ1973" s="9"/>
      <c r="AR1973" s="15" t="str">
        <f>IF(Vertragsdaten!AR1974="","",Vertragsdaten!AR1974)</f>
        <v/>
      </c>
      <c r="AS1973" s="16" t="str">
        <f>IF(Vertragsdaten!$AW1974="","",Vertragsdaten!$AW1974)</f>
        <v/>
      </c>
      <c r="AT1973" s="16" t="str">
        <f>IF(Vertragsdaten!AO1974="","","11XSWK-H-------M")</f>
        <v/>
      </c>
      <c r="AU1973" s="16" t="str">
        <f>IF(Vertragsdaten!AU1974="E01 „Ein-/Auszug (Umzug)“","E01",IF(Vertragsdaten!AU1974="E02 „Einzug/Neuanlage“","E02",IF(Vertragsdaten!AU1974="E03 „Lieferantenwechsel“","E03","ZD2")))</f>
        <v>ZD2</v>
      </c>
      <c r="AV1973" s="16" t="str">
        <f>IF(Vertragsdaten!AS1974="nein","Z18","Z15")</f>
        <v>Z15</v>
      </c>
      <c r="AW1973" s="16" t="str">
        <f>IF(Vertragsdaten!BC1974="","",VLOOKUP(Vertragsdaten!BC1974,'Dropdown-Werte'!$I$2:$J$5,2,FALSE))</f>
        <v/>
      </c>
      <c r="AX1973" s="16" t="str">
        <f t="shared" si="30"/>
        <v/>
      </c>
      <c r="AY1973" s="16" t="str">
        <f>IF(Vertragsdaten!BB1974="","",Vertragsdaten!BB1974)</f>
        <v/>
      </c>
      <c r="AZ1973" s="16" t="s">
        <v>93</v>
      </c>
      <c r="BA1973" s="16" t="s">
        <v>94</v>
      </c>
    </row>
    <row r="1974" spans="1:53">
      <c r="A1974" s="12" t="str">
        <f>IF(Vertragsdaten!AZ1975="","",Vertragsdaten!AZ1975)</f>
        <v/>
      </c>
      <c r="B1974" s="12"/>
      <c r="C1974" s="12"/>
      <c r="D1974" s="12"/>
      <c r="E1974" s="4" t="str">
        <f>IF(Vertragsdaten!M1975="","",Vertragsdaten!M1975)</f>
        <v/>
      </c>
      <c r="F1974" s="19">
        <f>Vertragsdaten!H1975</f>
        <v>0</v>
      </c>
      <c r="G1974" s="9"/>
      <c r="H1974" s="15" t="str">
        <f>IF(Vertragsdaten!J1975="","",Vertragsdaten!J1975)</f>
        <v/>
      </c>
      <c r="I1974" s="15" t="str">
        <f>IF(Vertragsdaten!K1975="","",Vertragsdaten!K1975)</f>
        <v/>
      </c>
      <c r="J1974" s="15" t="str">
        <f>IF(Vertragsdaten!L1975="","",Vertragsdaten!L1975)</f>
        <v/>
      </c>
      <c r="K1974" s="9"/>
      <c r="L1974" s="15" t="str">
        <f>IF(Vertragsdaten!J1975="","",Vertragsdaten!J1975)</f>
        <v/>
      </c>
      <c r="M1974" s="9" t="str">
        <f>IF(Vertragsdaten!I1975="","",Vertragsdaten!I1975)</f>
        <v/>
      </c>
      <c r="N1974" s="9"/>
      <c r="O1974" s="9" t="str">
        <f>IF(Vertragsdaten!W1975="","",Vertragsdaten!W1975)</f>
        <v/>
      </c>
      <c r="P1974" s="15" t="str">
        <f>IF(Vertragsdaten!R1975="","",Vertragsdaten!R1975)</f>
        <v/>
      </c>
      <c r="Q1974" s="15" t="str">
        <f>IF(Vertragsdaten!S1975="","",Vertragsdaten!S1975)</f>
        <v/>
      </c>
      <c r="R1974" s="9"/>
      <c r="S1974" s="15" t="str">
        <f>IF(Vertragsdaten!S1975="","",Vertragsdaten!T1975)</f>
        <v/>
      </c>
      <c r="T1974" s="15" t="str">
        <f>IF(Vertragsdaten!T1975="","",Vertragsdaten!U1975)</f>
        <v/>
      </c>
      <c r="U1974" s="9"/>
      <c r="V1974" s="16" t="str">
        <f>IF(Vertragsdaten!$V1975="","",Vertragsdaten!$V1975)</f>
        <v/>
      </c>
      <c r="W1974" s="9"/>
      <c r="X1974" s="9"/>
      <c r="Y1974" s="9"/>
      <c r="Z1974" s="9"/>
      <c r="AA1974" s="15" t="str">
        <f>IF(Vertragsdaten!AI1975="","",Vertragsdaten!AI1975)</f>
        <v/>
      </c>
      <c r="AB1974" s="15" t="str">
        <f>IF(Vertragsdaten!AJ1975="","",Vertragsdaten!AJ1975)</f>
        <v/>
      </c>
      <c r="AC1974" s="9"/>
      <c r="AD1974" s="15" t="str">
        <f>IF(Vertragsdaten!AK1975="","",Vertragsdaten!AK1975)</f>
        <v/>
      </c>
      <c r="AE1974" s="15" t="str">
        <f>IF(Vertragsdaten!AL1975="","",Vertragsdaten!AL1975)</f>
        <v/>
      </c>
      <c r="AF1974" s="16" t="s">
        <v>2</v>
      </c>
      <c r="AG1974" s="16" t="str">
        <f>IF(Vertragsdaten!G1975="","",Vertragsdaten!G1975)</f>
        <v/>
      </c>
      <c r="AH1974" s="9" t="str">
        <f>IF(Vertragsdaten!$AW1975="","",Vertragsdaten!AW1975)</f>
        <v/>
      </c>
      <c r="AI1974" s="9"/>
      <c r="AJ1974" s="9"/>
      <c r="AK1974" s="9"/>
      <c r="AL1974" s="15" t="str">
        <f>IF(Vertragsdaten!AM1975="","",Vertragsdaten!AM1975)</f>
        <v/>
      </c>
      <c r="AM1974" s="15" t="str">
        <f>IF(Vertragsdaten!AN1975="","",Vertragsdaten!AN1975)</f>
        <v/>
      </c>
      <c r="AN1974" s="9"/>
      <c r="AO1974" s="9"/>
      <c r="AP1974" s="22" t="str">
        <f>IF(Vertragsdaten!AQ1975="","",ROUND(Vertragsdaten!AQ1975,0))</f>
        <v/>
      </c>
      <c r="AQ1974" s="9"/>
      <c r="AR1974" s="15" t="str">
        <f>IF(Vertragsdaten!AR1975="","",Vertragsdaten!AR1975)</f>
        <v/>
      </c>
      <c r="AS1974" s="16" t="str">
        <f>IF(Vertragsdaten!$AW1975="","",Vertragsdaten!$AW1975)</f>
        <v/>
      </c>
      <c r="AT1974" s="16" t="str">
        <f>IF(Vertragsdaten!AO1975="","","11XSWK-H-------M")</f>
        <v/>
      </c>
      <c r="AU1974" s="16" t="str">
        <f>IF(Vertragsdaten!AU1975="E01 „Ein-/Auszug (Umzug)“","E01",IF(Vertragsdaten!AU1975="E02 „Einzug/Neuanlage“","E02",IF(Vertragsdaten!AU1975="E03 „Lieferantenwechsel“","E03","ZD2")))</f>
        <v>ZD2</v>
      </c>
      <c r="AV1974" s="16" t="str">
        <f>IF(Vertragsdaten!AS1975="nein","Z18","Z15")</f>
        <v>Z15</v>
      </c>
      <c r="AW1974" s="16" t="str">
        <f>IF(Vertragsdaten!BC1975="","",VLOOKUP(Vertragsdaten!BC1975,'Dropdown-Werte'!$I$2:$J$5,2,FALSE))</f>
        <v/>
      </c>
      <c r="AX1974" s="16" t="str">
        <f t="shared" si="30"/>
        <v/>
      </c>
      <c r="AY1974" s="16" t="str">
        <f>IF(Vertragsdaten!BB1975="","",Vertragsdaten!BB1975)</f>
        <v/>
      </c>
      <c r="AZ1974" s="16" t="s">
        <v>93</v>
      </c>
      <c r="BA1974" s="16" t="s">
        <v>94</v>
      </c>
    </row>
    <row r="1975" spans="1:53">
      <c r="A1975" s="12" t="str">
        <f>IF(Vertragsdaten!AZ1976="","",Vertragsdaten!AZ1976)</f>
        <v/>
      </c>
      <c r="B1975" s="12"/>
      <c r="C1975" s="12"/>
      <c r="D1975" s="12"/>
      <c r="E1975" s="4" t="str">
        <f>IF(Vertragsdaten!M1976="","",Vertragsdaten!M1976)</f>
        <v/>
      </c>
      <c r="F1975" s="19">
        <f>Vertragsdaten!H1976</f>
        <v>0</v>
      </c>
      <c r="G1975" s="9"/>
      <c r="H1975" s="15" t="str">
        <f>IF(Vertragsdaten!J1976="","",Vertragsdaten!J1976)</f>
        <v/>
      </c>
      <c r="I1975" s="15" t="str">
        <f>IF(Vertragsdaten!K1976="","",Vertragsdaten!K1976)</f>
        <v/>
      </c>
      <c r="J1975" s="15" t="str">
        <f>IF(Vertragsdaten!L1976="","",Vertragsdaten!L1976)</f>
        <v/>
      </c>
      <c r="K1975" s="9"/>
      <c r="L1975" s="15" t="str">
        <f>IF(Vertragsdaten!J1976="","",Vertragsdaten!J1976)</f>
        <v/>
      </c>
      <c r="M1975" s="9" t="str">
        <f>IF(Vertragsdaten!I1976="","",Vertragsdaten!I1976)</f>
        <v/>
      </c>
      <c r="N1975" s="9"/>
      <c r="O1975" s="9" t="str">
        <f>IF(Vertragsdaten!W1976="","",Vertragsdaten!W1976)</f>
        <v/>
      </c>
      <c r="P1975" s="15" t="str">
        <f>IF(Vertragsdaten!R1976="","",Vertragsdaten!R1976)</f>
        <v/>
      </c>
      <c r="Q1975" s="15" t="str">
        <f>IF(Vertragsdaten!S1976="","",Vertragsdaten!S1976)</f>
        <v/>
      </c>
      <c r="R1975" s="9"/>
      <c r="S1975" s="15" t="str">
        <f>IF(Vertragsdaten!S1976="","",Vertragsdaten!T1976)</f>
        <v/>
      </c>
      <c r="T1975" s="15" t="str">
        <f>IF(Vertragsdaten!T1976="","",Vertragsdaten!U1976)</f>
        <v/>
      </c>
      <c r="U1975" s="9"/>
      <c r="V1975" s="16" t="str">
        <f>IF(Vertragsdaten!$V1976="","",Vertragsdaten!$V1976)</f>
        <v/>
      </c>
      <c r="W1975" s="9"/>
      <c r="X1975" s="9"/>
      <c r="Y1975" s="9"/>
      <c r="Z1975" s="9"/>
      <c r="AA1975" s="15" t="str">
        <f>IF(Vertragsdaten!AI1976="","",Vertragsdaten!AI1976)</f>
        <v/>
      </c>
      <c r="AB1975" s="15" t="str">
        <f>IF(Vertragsdaten!AJ1976="","",Vertragsdaten!AJ1976)</f>
        <v/>
      </c>
      <c r="AC1975" s="9"/>
      <c r="AD1975" s="15" t="str">
        <f>IF(Vertragsdaten!AK1976="","",Vertragsdaten!AK1976)</f>
        <v/>
      </c>
      <c r="AE1975" s="15" t="str">
        <f>IF(Vertragsdaten!AL1976="","",Vertragsdaten!AL1976)</f>
        <v/>
      </c>
      <c r="AF1975" s="16" t="s">
        <v>2</v>
      </c>
      <c r="AG1975" s="16" t="str">
        <f>IF(Vertragsdaten!G1976="","",Vertragsdaten!G1976)</f>
        <v/>
      </c>
      <c r="AH1975" s="9" t="str">
        <f>IF(Vertragsdaten!$AW1976="","",Vertragsdaten!AW1976)</f>
        <v/>
      </c>
      <c r="AI1975" s="9"/>
      <c r="AJ1975" s="9"/>
      <c r="AK1975" s="9"/>
      <c r="AL1975" s="15" t="str">
        <f>IF(Vertragsdaten!AM1976="","",Vertragsdaten!AM1976)</f>
        <v/>
      </c>
      <c r="AM1975" s="15" t="str">
        <f>IF(Vertragsdaten!AN1976="","",Vertragsdaten!AN1976)</f>
        <v/>
      </c>
      <c r="AN1975" s="9"/>
      <c r="AO1975" s="9"/>
      <c r="AP1975" s="22" t="str">
        <f>IF(Vertragsdaten!AQ1976="","",ROUND(Vertragsdaten!AQ1976,0))</f>
        <v/>
      </c>
      <c r="AQ1975" s="9"/>
      <c r="AR1975" s="15" t="str">
        <f>IF(Vertragsdaten!AR1976="","",Vertragsdaten!AR1976)</f>
        <v/>
      </c>
      <c r="AS1975" s="16" t="str">
        <f>IF(Vertragsdaten!$AW1976="","",Vertragsdaten!$AW1976)</f>
        <v/>
      </c>
      <c r="AT1975" s="16" t="str">
        <f>IF(Vertragsdaten!AO1976="","","11XSWK-H-------M")</f>
        <v/>
      </c>
      <c r="AU1975" s="16" t="str">
        <f>IF(Vertragsdaten!AU1976="E01 „Ein-/Auszug (Umzug)“","E01",IF(Vertragsdaten!AU1976="E02 „Einzug/Neuanlage“","E02",IF(Vertragsdaten!AU1976="E03 „Lieferantenwechsel“","E03","ZD2")))</f>
        <v>ZD2</v>
      </c>
      <c r="AV1975" s="16" t="str">
        <f>IF(Vertragsdaten!AS1976="nein","Z18","Z15")</f>
        <v>Z15</v>
      </c>
      <c r="AW1975" s="16" t="str">
        <f>IF(Vertragsdaten!BC1976="","",VLOOKUP(Vertragsdaten!BC1976,'Dropdown-Werte'!$I$2:$J$5,2,FALSE))</f>
        <v/>
      </c>
      <c r="AX1975" s="16" t="str">
        <f t="shared" si="30"/>
        <v/>
      </c>
      <c r="AY1975" s="16" t="str">
        <f>IF(Vertragsdaten!BB1976="","",Vertragsdaten!BB1976)</f>
        <v/>
      </c>
      <c r="AZ1975" s="16" t="s">
        <v>93</v>
      </c>
      <c r="BA1975" s="16" t="s">
        <v>94</v>
      </c>
    </row>
    <row r="1976" spans="1:53">
      <c r="A1976" s="12" t="str">
        <f>IF(Vertragsdaten!AZ1977="","",Vertragsdaten!AZ1977)</f>
        <v/>
      </c>
      <c r="B1976" s="12"/>
      <c r="C1976" s="12"/>
      <c r="D1976" s="12"/>
      <c r="E1976" s="4" t="str">
        <f>IF(Vertragsdaten!M1977="","",Vertragsdaten!M1977)</f>
        <v/>
      </c>
      <c r="F1976" s="19">
        <f>Vertragsdaten!H1977</f>
        <v>0</v>
      </c>
      <c r="G1976" s="9"/>
      <c r="H1976" s="15" t="str">
        <f>IF(Vertragsdaten!J1977="","",Vertragsdaten!J1977)</f>
        <v/>
      </c>
      <c r="I1976" s="15" t="str">
        <f>IF(Vertragsdaten!K1977="","",Vertragsdaten!K1977)</f>
        <v/>
      </c>
      <c r="J1976" s="15" t="str">
        <f>IF(Vertragsdaten!L1977="","",Vertragsdaten!L1977)</f>
        <v/>
      </c>
      <c r="K1976" s="9"/>
      <c r="L1976" s="15" t="str">
        <f>IF(Vertragsdaten!J1977="","",Vertragsdaten!J1977)</f>
        <v/>
      </c>
      <c r="M1976" s="9" t="str">
        <f>IF(Vertragsdaten!I1977="","",Vertragsdaten!I1977)</f>
        <v/>
      </c>
      <c r="N1976" s="9"/>
      <c r="O1976" s="9" t="str">
        <f>IF(Vertragsdaten!W1977="","",Vertragsdaten!W1977)</f>
        <v/>
      </c>
      <c r="P1976" s="15" t="str">
        <f>IF(Vertragsdaten!R1977="","",Vertragsdaten!R1977)</f>
        <v/>
      </c>
      <c r="Q1976" s="15" t="str">
        <f>IF(Vertragsdaten!S1977="","",Vertragsdaten!S1977)</f>
        <v/>
      </c>
      <c r="R1976" s="9"/>
      <c r="S1976" s="15" t="str">
        <f>IF(Vertragsdaten!S1977="","",Vertragsdaten!T1977)</f>
        <v/>
      </c>
      <c r="T1976" s="15" t="str">
        <f>IF(Vertragsdaten!T1977="","",Vertragsdaten!U1977)</f>
        <v/>
      </c>
      <c r="U1976" s="9"/>
      <c r="V1976" s="16" t="str">
        <f>IF(Vertragsdaten!$V1977="","",Vertragsdaten!$V1977)</f>
        <v/>
      </c>
      <c r="W1976" s="9"/>
      <c r="X1976" s="9"/>
      <c r="Y1976" s="9"/>
      <c r="Z1976" s="9"/>
      <c r="AA1976" s="15" t="str">
        <f>IF(Vertragsdaten!AI1977="","",Vertragsdaten!AI1977)</f>
        <v/>
      </c>
      <c r="AB1976" s="15" t="str">
        <f>IF(Vertragsdaten!AJ1977="","",Vertragsdaten!AJ1977)</f>
        <v/>
      </c>
      <c r="AC1976" s="9"/>
      <c r="AD1976" s="15" t="str">
        <f>IF(Vertragsdaten!AK1977="","",Vertragsdaten!AK1977)</f>
        <v/>
      </c>
      <c r="AE1976" s="15" t="str">
        <f>IF(Vertragsdaten!AL1977="","",Vertragsdaten!AL1977)</f>
        <v/>
      </c>
      <c r="AF1976" s="16" t="s">
        <v>2</v>
      </c>
      <c r="AG1976" s="16" t="str">
        <f>IF(Vertragsdaten!G1977="","",Vertragsdaten!G1977)</f>
        <v/>
      </c>
      <c r="AH1976" s="9" t="str">
        <f>IF(Vertragsdaten!$AW1977="","",Vertragsdaten!AW1977)</f>
        <v/>
      </c>
      <c r="AI1976" s="9"/>
      <c r="AJ1976" s="9"/>
      <c r="AK1976" s="9"/>
      <c r="AL1976" s="15" t="str">
        <f>IF(Vertragsdaten!AM1977="","",Vertragsdaten!AM1977)</f>
        <v/>
      </c>
      <c r="AM1976" s="15" t="str">
        <f>IF(Vertragsdaten!AN1977="","",Vertragsdaten!AN1977)</f>
        <v/>
      </c>
      <c r="AN1976" s="9"/>
      <c r="AO1976" s="9"/>
      <c r="AP1976" s="22" t="str">
        <f>IF(Vertragsdaten!AQ1977="","",ROUND(Vertragsdaten!AQ1977,0))</f>
        <v/>
      </c>
      <c r="AQ1976" s="9"/>
      <c r="AR1976" s="15" t="str">
        <f>IF(Vertragsdaten!AR1977="","",Vertragsdaten!AR1977)</f>
        <v/>
      </c>
      <c r="AS1976" s="16" t="str">
        <f>IF(Vertragsdaten!$AW1977="","",Vertragsdaten!$AW1977)</f>
        <v/>
      </c>
      <c r="AT1976" s="16" t="str">
        <f>IF(Vertragsdaten!AO1977="","","11XSWK-H-------M")</f>
        <v/>
      </c>
      <c r="AU1976" s="16" t="str">
        <f>IF(Vertragsdaten!AU1977="E01 „Ein-/Auszug (Umzug)“","E01",IF(Vertragsdaten!AU1977="E02 „Einzug/Neuanlage“","E02",IF(Vertragsdaten!AU1977="E03 „Lieferantenwechsel“","E03","ZD2")))</f>
        <v>ZD2</v>
      </c>
      <c r="AV1976" s="16" t="str">
        <f>IF(Vertragsdaten!AS1977="nein","Z18","Z15")</f>
        <v>Z15</v>
      </c>
      <c r="AW1976" s="16" t="str">
        <f>IF(Vertragsdaten!BC1977="","",VLOOKUP(Vertragsdaten!BC1977,'Dropdown-Werte'!$I$2:$J$5,2,FALSE))</f>
        <v/>
      </c>
      <c r="AX1976" s="16" t="str">
        <f t="shared" si="30"/>
        <v/>
      </c>
      <c r="AY1976" s="16" t="str">
        <f>IF(Vertragsdaten!BB1977="","",Vertragsdaten!BB1977)</f>
        <v/>
      </c>
      <c r="AZ1976" s="16" t="s">
        <v>93</v>
      </c>
      <c r="BA1976" s="16" t="s">
        <v>94</v>
      </c>
    </row>
    <row r="1977" spans="1:53">
      <c r="A1977" s="12" t="str">
        <f>IF(Vertragsdaten!AZ1978="","",Vertragsdaten!AZ1978)</f>
        <v/>
      </c>
      <c r="B1977" s="12"/>
      <c r="C1977" s="12"/>
      <c r="D1977" s="12"/>
      <c r="E1977" s="4" t="str">
        <f>IF(Vertragsdaten!M1978="","",Vertragsdaten!M1978)</f>
        <v/>
      </c>
      <c r="F1977" s="19">
        <f>Vertragsdaten!H1978</f>
        <v>0</v>
      </c>
      <c r="G1977" s="9"/>
      <c r="H1977" s="15" t="str">
        <f>IF(Vertragsdaten!J1978="","",Vertragsdaten!J1978)</f>
        <v/>
      </c>
      <c r="I1977" s="15" t="str">
        <f>IF(Vertragsdaten!K1978="","",Vertragsdaten!K1978)</f>
        <v/>
      </c>
      <c r="J1977" s="15" t="str">
        <f>IF(Vertragsdaten!L1978="","",Vertragsdaten!L1978)</f>
        <v/>
      </c>
      <c r="K1977" s="9"/>
      <c r="L1977" s="15" t="str">
        <f>IF(Vertragsdaten!J1978="","",Vertragsdaten!J1978)</f>
        <v/>
      </c>
      <c r="M1977" s="9" t="str">
        <f>IF(Vertragsdaten!I1978="","",Vertragsdaten!I1978)</f>
        <v/>
      </c>
      <c r="N1977" s="9"/>
      <c r="O1977" s="9" t="str">
        <f>IF(Vertragsdaten!W1978="","",Vertragsdaten!W1978)</f>
        <v/>
      </c>
      <c r="P1977" s="15" t="str">
        <f>IF(Vertragsdaten!R1978="","",Vertragsdaten!R1978)</f>
        <v/>
      </c>
      <c r="Q1977" s="15" t="str">
        <f>IF(Vertragsdaten!S1978="","",Vertragsdaten!S1978)</f>
        <v/>
      </c>
      <c r="R1977" s="9"/>
      <c r="S1977" s="15" t="str">
        <f>IF(Vertragsdaten!S1978="","",Vertragsdaten!T1978)</f>
        <v/>
      </c>
      <c r="T1977" s="15" t="str">
        <f>IF(Vertragsdaten!T1978="","",Vertragsdaten!U1978)</f>
        <v/>
      </c>
      <c r="U1977" s="9"/>
      <c r="V1977" s="16" t="str">
        <f>IF(Vertragsdaten!$V1978="","",Vertragsdaten!$V1978)</f>
        <v/>
      </c>
      <c r="W1977" s="9"/>
      <c r="X1977" s="9"/>
      <c r="Y1977" s="9"/>
      <c r="Z1977" s="9"/>
      <c r="AA1977" s="15" t="str">
        <f>IF(Vertragsdaten!AI1978="","",Vertragsdaten!AI1978)</f>
        <v/>
      </c>
      <c r="AB1977" s="15" t="str">
        <f>IF(Vertragsdaten!AJ1978="","",Vertragsdaten!AJ1978)</f>
        <v/>
      </c>
      <c r="AC1977" s="9"/>
      <c r="AD1977" s="15" t="str">
        <f>IF(Vertragsdaten!AK1978="","",Vertragsdaten!AK1978)</f>
        <v/>
      </c>
      <c r="AE1977" s="15" t="str">
        <f>IF(Vertragsdaten!AL1978="","",Vertragsdaten!AL1978)</f>
        <v/>
      </c>
      <c r="AF1977" s="16" t="s">
        <v>2</v>
      </c>
      <c r="AG1977" s="16" t="str">
        <f>IF(Vertragsdaten!G1978="","",Vertragsdaten!G1978)</f>
        <v/>
      </c>
      <c r="AH1977" s="9" t="str">
        <f>IF(Vertragsdaten!$AW1978="","",Vertragsdaten!AW1978)</f>
        <v/>
      </c>
      <c r="AI1977" s="9"/>
      <c r="AJ1977" s="9"/>
      <c r="AK1977" s="9"/>
      <c r="AL1977" s="15" t="str">
        <f>IF(Vertragsdaten!AM1978="","",Vertragsdaten!AM1978)</f>
        <v/>
      </c>
      <c r="AM1977" s="15" t="str">
        <f>IF(Vertragsdaten!AN1978="","",Vertragsdaten!AN1978)</f>
        <v/>
      </c>
      <c r="AN1977" s="9"/>
      <c r="AO1977" s="9"/>
      <c r="AP1977" s="22" t="str">
        <f>IF(Vertragsdaten!AQ1978="","",ROUND(Vertragsdaten!AQ1978,0))</f>
        <v/>
      </c>
      <c r="AQ1977" s="9"/>
      <c r="AR1977" s="15" t="str">
        <f>IF(Vertragsdaten!AR1978="","",Vertragsdaten!AR1978)</f>
        <v/>
      </c>
      <c r="AS1977" s="16" t="str">
        <f>IF(Vertragsdaten!$AW1978="","",Vertragsdaten!$AW1978)</f>
        <v/>
      </c>
      <c r="AT1977" s="16" t="str">
        <f>IF(Vertragsdaten!AO1978="","","11XSWK-H-------M")</f>
        <v/>
      </c>
      <c r="AU1977" s="16" t="str">
        <f>IF(Vertragsdaten!AU1978="E01 „Ein-/Auszug (Umzug)“","E01",IF(Vertragsdaten!AU1978="E02 „Einzug/Neuanlage“","E02",IF(Vertragsdaten!AU1978="E03 „Lieferantenwechsel“","E03","ZD2")))</f>
        <v>ZD2</v>
      </c>
      <c r="AV1977" s="16" t="str">
        <f>IF(Vertragsdaten!AS1978="nein","Z18","Z15")</f>
        <v>Z15</v>
      </c>
      <c r="AW1977" s="16" t="str">
        <f>IF(Vertragsdaten!BC1978="","",VLOOKUP(Vertragsdaten!BC1978,'Dropdown-Werte'!$I$2:$J$5,2,FALSE))</f>
        <v/>
      </c>
      <c r="AX1977" s="16" t="str">
        <f t="shared" si="30"/>
        <v/>
      </c>
      <c r="AY1977" s="16" t="str">
        <f>IF(Vertragsdaten!BB1978="","",Vertragsdaten!BB1978)</f>
        <v/>
      </c>
      <c r="AZ1977" s="16" t="s">
        <v>93</v>
      </c>
      <c r="BA1977" s="16" t="s">
        <v>94</v>
      </c>
    </row>
    <row r="1978" spans="1:53">
      <c r="A1978" s="12" t="str">
        <f>IF(Vertragsdaten!AZ1979="","",Vertragsdaten!AZ1979)</f>
        <v/>
      </c>
      <c r="B1978" s="12"/>
      <c r="C1978" s="12"/>
      <c r="D1978" s="12"/>
      <c r="E1978" s="4" t="str">
        <f>IF(Vertragsdaten!M1979="","",Vertragsdaten!M1979)</f>
        <v/>
      </c>
      <c r="F1978" s="19">
        <f>Vertragsdaten!H1979</f>
        <v>0</v>
      </c>
      <c r="G1978" s="9"/>
      <c r="H1978" s="15" t="str">
        <f>IF(Vertragsdaten!J1979="","",Vertragsdaten!J1979)</f>
        <v/>
      </c>
      <c r="I1978" s="15" t="str">
        <f>IF(Vertragsdaten!K1979="","",Vertragsdaten!K1979)</f>
        <v/>
      </c>
      <c r="J1978" s="15" t="str">
        <f>IF(Vertragsdaten!L1979="","",Vertragsdaten!L1979)</f>
        <v/>
      </c>
      <c r="K1978" s="9"/>
      <c r="L1978" s="15" t="str">
        <f>IF(Vertragsdaten!J1979="","",Vertragsdaten!J1979)</f>
        <v/>
      </c>
      <c r="M1978" s="9" t="str">
        <f>IF(Vertragsdaten!I1979="","",Vertragsdaten!I1979)</f>
        <v/>
      </c>
      <c r="N1978" s="9"/>
      <c r="O1978" s="9" t="str">
        <f>IF(Vertragsdaten!W1979="","",Vertragsdaten!W1979)</f>
        <v/>
      </c>
      <c r="P1978" s="15" t="str">
        <f>IF(Vertragsdaten!R1979="","",Vertragsdaten!R1979)</f>
        <v/>
      </c>
      <c r="Q1978" s="15" t="str">
        <f>IF(Vertragsdaten!S1979="","",Vertragsdaten!S1979)</f>
        <v/>
      </c>
      <c r="R1978" s="9"/>
      <c r="S1978" s="15" t="str">
        <f>IF(Vertragsdaten!S1979="","",Vertragsdaten!T1979)</f>
        <v/>
      </c>
      <c r="T1978" s="15" t="str">
        <f>IF(Vertragsdaten!T1979="","",Vertragsdaten!U1979)</f>
        <v/>
      </c>
      <c r="U1978" s="9"/>
      <c r="V1978" s="16" t="str">
        <f>IF(Vertragsdaten!$V1979="","",Vertragsdaten!$V1979)</f>
        <v/>
      </c>
      <c r="W1978" s="9"/>
      <c r="X1978" s="9"/>
      <c r="Y1978" s="9"/>
      <c r="Z1978" s="9"/>
      <c r="AA1978" s="15" t="str">
        <f>IF(Vertragsdaten!AI1979="","",Vertragsdaten!AI1979)</f>
        <v/>
      </c>
      <c r="AB1978" s="15" t="str">
        <f>IF(Vertragsdaten!AJ1979="","",Vertragsdaten!AJ1979)</f>
        <v/>
      </c>
      <c r="AC1978" s="9"/>
      <c r="AD1978" s="15" t="str">
        <f>IF(Vertragsdaten!AK1979="","",Vertragsdaten!AK1979)</f>
        <v/>
      </c>
      <c r="AE1978" s="15" t="str">
        <f>IF(Vertragsdaten!AL1979="","",Vertragsdaten!AL1979)</f>
        <v/>
      </c>
      <c r="AF1978" s="16" t="s">
        <v>2</v>
      </c>
      <c r="AG1978" s="16" t="str">
        <f>IF(Vertragsdaten!G1979="","",Vertragsdaten!G1979)</f>
        <v/>
      </c>
      <c r="AH1978" s="9" t="str">
        <f>IF(Vertragsdaten!$AW1979="","",Vertragsdaten!AW1979)</f>
        <v/>
      </c>
      <c r="AI1978" s="9"/>
      <c r="AJ1978" s="9"/>
      <c r="AK1978" s="9"/>
      <c r="AL1978" s="15" t="str">
        <f>IF(Vertragsdaten!AM1979="","",Vertragsdaten!AM1979)</f>
        <v/>
      </c>
      <c r="AM1978" s="15" t="str">
        <f>IF(Vertragsdaten!AN1979="","",Vertragsdaten!AN1979)</f>
        <v/>
      </c>
      <c r="AN1978" s="9"/>
      <c r="AO1978" s="9"/>
      <c r="AP1978" s="22" t="str">
        <f>IF(Vertragsdaten!AQ1979="","",ROUND(Vertragsdaten!AQ1979,0))</f>
        <v/>
      </c>
      <c r="AQ1978" s="9"/>
      <c r="AR1978" s="15" t="str">
        <f>IF(Vertragsdaten!AR1979="","",Vertragsdaten!AR1979)</f>
        <v/>
      </c>
      <c r="AS1978" s="16" t="str">
        <f>IF(Vertragsdaten!$AW1979="","",Vertragsdaten!$AW1979)</f>
        <v/>
      </c>
      <c r="AT1978" s="16" t="str">
        <f>IF(Vertragsdaten!AO1979="","","11XSWK-H-------M")</f>
        <v/>
      </c>
      <c r="AU1978" s="16" t="str">
        <f>IF(Vertragsdaten!AU1979="E01 „Ein-/Auszug (Umzug)“","E01",IF(Vertragsdaten!AU1979="E02 „Einzug/Neuanlage“","E02",IF(Vertragsdaten!AU1979="E03 „Lieferantenwechsel“","E03","ZD2")))</f>
        <v>ZD2</v>
      </c>
      <c r="AV1978" s="16" t="str">
        <f>IF(Vertragsdaten!AS1979="nein","Z18","Z15")</f>
        <v>Z15</v>
      </c>
      <c r="AW1978" s="16" t="str">
        <f>IF(Vertragsdaten!BC1979="","",VLOOKUP(Vertragsdaten!BC1979,'Dropdown-Werte'!$I$2:$J$5,2,FALSE))</f>
        <v/>
      </c>
      <c r="AX1978" s="16" t="str">
        <f t="shared" si="30"/>
        <v/>
      </c>
      <c r="AY1978" s="16" t="str">
        <f>IF(Vertragsdaten!BB1979="","",Vertragsdaten!BB1979)</f>
        <v/>
      </c>
      <c r="AZ1978" s="16" t="s">
        <v>93</v>
      </c>
      <c r="BA1978" s="16" t="s">
        <v>94</v>
      </c>
    </row>
    <row r="1979" spans="1:53">
      <c r="A1979" s="12" t="str">
        <f>IF(Vertragsdaten!AZ1980="","",Vertragsdaten!AZ1980)</f>
        <v/>
      </c>
      <c r="B1979" s="12"/>
      <c r="C1979" s="12"/>
      <c r="D1979" s="12"/>
      <c r="E1979" s="4" t="str">
        <f>IF(Vertragsdaten!M1980="","",Vertragsdaten!M1980)</f>
        <v/>
      </c>
      <c r="F1979" s="19">
        <f>Vertragsdaten!H1980</f>
        <v>0</v>
      </c>
      <c r="G1979" s="9"/>
      <c r="H1979" s="15" t="str">
        <f>IF(Vertragsdaten!J1980="","",Vertragsdaten!J1980)</f>
        <v/>
      </c>
      <c r="I1979" s="15" t="str">
        <f>IF(Vertragsdaten!K1980="","",Vertragsdaten!K1980)</f>
        <v/>
      </c>
      <c r="J1979" s="15" t="str">
        <f>IF(Vertragsdaten!L1980="","",Vertragsdaten!L1980)</f>
        <v/>
      </c>
      <c r="K1979" s="9"/>
      <c r="L1979" s="15" t="str">
        <f>IF(Vertragsdaten!J1980="","",Vertragsdaten!J1980)</f>
        <v/>
      </c>
      <c r="M1979" s="9" t="str">
        <f>IF(Vertragsdaten!I1980="","",Vertragsdaten!I1980)</f>
        <v/>
      </c>
      <c r="N1979" s="9"/>
      <c r="O1979" s="9" t="str">
        <f>IF(Vertragsdaten!W1980="","",Vertragsdaten!W1980)</f>
        <v/>
      </c>
      <c r="P1979" s="15" t="str">
        <f>IF(Vertragsdaten!R1980="","",Vertragsdaten!R1980)</f>
        <v/>
      </c>
      <c r="Q1979" s="15" t="str">
        <f>IF(Vertragsdaten!S1980="","",Vertragsdaten!S1980)</f>
        <v/>
      </c>
      <c r="R1979" s="9"/>
      <c r="S1979" s="15" t="str">
        <f>IF(Vertragsdaten!S1980="","",Vertragsdaten!T1980)</f>
        <v/>
      </c>
      <c r="T1979" s="15" t="str">
        <f>IF(Vertragsdaten!T1980="","",Vertragsdaten!U1980)</f>
        <v/>
      </c>
      <c r="U1979" s="9"/>
      <c r="V1979" s="16" t="str">
        <f>IF(Vertragsdaten!$V1980="","",Vertragsdaten!$V1980)</f>
        <v/>
      </c>
      <c r="W1979" s="9"/>
      <c r="X1979" s="9"/>
      <c r="Y1979" s="9"/>
      <c r="Z1979" s="9"/>
      <c r="AA1979" s="15" t="str">
        <f>IF(Vertragsdaten!AI1980="","",Vertragsdaten!AI1980)</f>
        <v/>
      </c>
      <c r="AB1979" s="15" t="str">
        <f>IF(Vertragsdaten!AJ1980="","",Vertragsdaten!AJ1980)</f>
        <v/>
      </c>
      <c r="AC1979" s="9"/>
      <c r="AD1979" s="15" t="str">
        <f>IF(Vertragsdaten!AK1980="","",Vertragsdaten!AK1980)</f>
        <v/>
      </c>
      <c r="AE1979" s="15" t="str">
        <f>IF(Vertragsdaten!AL1980="","",Vertragsdaten!AL1980)</f>
        <v/>
      </c>
      <c r="AF1979" s="16" t="s">
        <v>2</v>
      </c>
      <c r="AG1979" s="16" t="str">
        <f>IF(Vertragsdaten!G1980="","",Vertragsdaten!G1980)</f>
        <v/>
      </c>
      <c r="AH1979" s="9" t="str">
        <f>IF(Vertragsdaten!$AW1980="","",Vertragsdaten!AW1980)</f>
        <v/>
      </c>
      <c r="AI1979" s="9"/>
      <c r="AJ1979" s="9"/>
      <c r="AK1979" s="9"/>
      <c r="AL1979" s="15" t="str">
        <f>IF(Vertragsdaten!AM1980="","",Vertragsdaten!AM1980)</f>
        <v/>
      </c>
      <c r="AM1979" s="15" t="str">
        <f>IF(Vertragsdaten!AN1980="","",Vertragsdaten!AN1980)</f>
        <v/>
      </c>
      <c r="AN1979" s="9"/>
      <c r="AO1979" s="9"/>
      <c r="AP1979" s="22" t="str">
        <f>IF(Vertragsdaten!AQ1980="","",ROUND(Vertragsdaten!AQ1980,0))</f>
        <v/>
      </c>
      <c r="AQ1979" s="9"/>
      <c r="AR1979" s="15" t="str">
        <f>IF(Vertragsdaten!AR1980="","",Vertragsdaten!AR1980)</f>
        <v/>
      </c>
      <c r="AS1979" s="16" t="str">
        <f>IF(Vertragsdaten!$AW1980="","",Vertragsdaten!$AW1980)</f>
        <v/>
      </c>
      <c r="AT1979" s="16" t="str">
        <f>IF(Vertragsdaten!AO1980="","","11XSWK-H-------M")</f>
        <v/>
      </c>
      <c r="AU1979" s="16" t="str">
        <f>IF(Vertragsdaten!AU1980="E01 „Ein-/Auszug (Umzug)“","E01",IF(Vertragsdaten!AU1980="E02 „Einzug/Neuanlage“","E02",IF(Vertragsdaten!AU1980="E03 „Lieferantenwechsel“","E03","ZD2")))</f>
        <v>ZD2</v>
      </c>
      <c r="AV1979" s="16" t="str">
        <f>IF(Vertragsdaten!AS1980="nein","Z18","Z15")</f>
        <v>Z15</v>
      </c>
      <c r="AW1979" s="16" t="str">
        <f>IF(Vertragsdaten!BC1980="","",VLOOKUP(Vertragsdaten!BC1980,'Dropdown-Werte'!$I$2:$J$5,2,FALSE))</f>
        <v/>
      </c>
      <c r="AX1979" s="16" t="str">
        <f t="shared" si="30"/>
        <v/>
      </c>
      <c r="AY1979" s="16" t="str">
        <f>IF(Vertragsdaten!BB1980="","",Vertragsdaten!BB1980)</f>
        <v/>
      </c>
      <c r="AZ1979" s="16" t="s">
        <v>93</v>
      </c>
      <c r="BA1979" s="16" t="s">
        <v>94</v>
      </c>
    </row>
    <row r="1980" spans="1:53">
      <c r="A1980" s="12" t="str">
        <f>IF(Vertragsdaten!AZ1981="","",Vertragsdaten!AZ1981)</f>
        <v/>
      </c>
      <c r="B1980" s="12"/>
      <c r="C1980" s="12"/>
      <c r="D1980" s="12"/>
      <c r="E1980" s="4" t="str">
        <f>IF(Vertragsdaten!M1981="","",Vertragsdaten!M1981)</f>
        <v/>
      </c>
      <c r="F1980" s="19">
        <f>Vertragsdaten!H1981</f>
        <v>0</v>
      </c>
      <c r="G1980" s="9"/>
      <c r="H1980" s="15" t="str">
        <f>IF(Vertragsdaten!J1981="","",Vertragsdaten!J1981)</f>
        <v/>
      </c>
      <c r="I1980" s="15" t="str">
        <f>IF(Vertragsdaten!K1981="","",Vertragsdaten!K1981)</f>
        <v/>
      </c>
      <c r="J1980" s="15" t="str">
        <f>IF(Vertragsdaten!L1981="","",Vertragsdaten!L1981)</f>
        <v/>
      </c>
      <c r="K1980" s="9"/>
      <c r="L1980" s="15" t="str">
        <f>IF(Vertragsdaten!J1981="","",Vertragsdaten!J1981)</f>
        <v/>
      </c>
      <c r="M1980" s="9" t="str">
        <f>IF(Vertragsdaten!I1981="","",Vertragsdaten!I1981)</f>
        <v/>
      </c>
      <c r="N1980" s="9"/>
      <c r="O1980" s="9" t="str">
        <f>IF(Vertragsdaten!W1981="","",Vertragsdaten!W1981)</f>
        <v/>
      </c>
      <c r="P1980" s="15" t="str">
        <f>IF(Vertragsdaten!R1981="","",Vertragsdaten!R1981)</f>
        <v/>
      </c>
      <c r="Q1980" s="15" t="str">
        <f>IF(Vertragsdaten!S1981="","",Vertragsdaten!S1981)</f>
        <v/>
      </c>
      <c r="R1980" s="9"/>
      <c r="S1980" s="15" t="str">
        <f>IF(Vertragsdaten!S1981="","",Vertragsdaten!T1981)</f>
        <v/>
      </c>
      <c r="T1980" s="15" t="str">
        <f>IF(Vertragsdaten!T1981="","",Vertragsdaten!U1981)</f>
        <v/>
      </c>
      <c r="U1980" s="9"/>
      <c r="V1980" s="16" t="str">
        <f>IF(Vertragsdaten!$V1981="","",Vertragsdaten!$V1981)</f>
        <v/>
      </c>
      <c r="W1980" s="9"/>
      <c r="X1980" s="9"/>
      <c r="Y1980" s="9"/>
      <c r="Z1980" s="9"/>
      <c r="AA1980" s="15" t="str">
        <f>IF(Vertragsdaten!AI1981="","",Vertragsdaten!AI1981)</f>
        <v/>
      </c>
      <c r="AB1980" s="15" t="str">
        <f>IF(Vertragsdaten!AJ1981="","",Vertragsdaten!AJ1981)</f>
        <v/>
      </c>
      <c r="AC1980" s="9"/>
      <c r="AD1980" s="15" t="str">
        <f>IF(Vertragsdaten!AK1981="","",Vertragsdaten!AK1981)</f>
        <v/>
      </c>
      <c r="AE1980" s="15" t="str">
        <f>IF(Vertragsdaten!AL1981="","",Vertragsdaten!AL1981)</f>
        <v/>
      </c>
      <c r="AF1980" s="16" t="s">
        <v>2</v>
      </c>
      <c r="AG1980" s="16" t="str">
        <f>IF(Vertragsdaten!G1981="","",Vertragsdaten!G1981)</f>
        <v/>
      </c>
      <c r="AH1980" s="9" t="str">
        <f>IF(Vertragsdaten!$AW1981="","",Vertragsdaten!AW1981)</f>
        <v/>
      </c>
      <c r="AI1980" s="9"/>
      <c r="AJ1980" s="9"/>
      <c r="AK1980" s="9"/>
      <c r="AL1980" s="15" t="str">
        <f>IF(Vertragsdaten!AM1981="","",Vertragsdaten!AM1981)</f>
        <v/>
      </c>
      <c r="AM1980" s="15" t="str">
        <f>IF(Vertragsdaten!AN1981="","",Vertragsdaten!AN1981)</f>
        <v/>
      </c>
      <c r="AN1980" s="9"/>
      <c r="AO1980" s="9"/>
      <c r="AP1980" s="22" t="str">
        <f>IF(Vertragsdaten!AQ1981="","",ROUND(Vertragsdaten!AQ1981,0))</f>
        <v/>
      </c>
      <c r="AQ1980" s="9"/>
      <c r="AR1980" s="15" t="str">
        <f>IF(Vertragsdaten!AR1981="","",Vertragsdaten!AR1981)</f>
        <v/>
      </c>
      <c r="AS1980" s="16" t="str">
        <f>IF(Vertragsdaten!$AW1981="","",Vertragsdaten!$AW1981)</f>
        <v/>
      </c>
      <c r="AT1980" s="16" t="str">
        <f>IF(Vertragsdaten!AO1981="","","11XSWK-H-------M")</f>
        <v/>
      </c>
      <c r="AU1980" s="16" t="str">
        <f>IF(Vertragsdaten!AU1981="E01 „Ein-/Auszug (Umzug)“","E01",IF(Vertragsdaten!AU1981="E02 „Einzug/Neuanlage“","E02",IF(Vertragsdaten!AU1981="E03 „Lieferantenwechsel“","E03","ZD2")))</f>
        <v>ZD2</v>
      </c>
      <c r="AV1980" s="16" t="str">
        <f>IF(Vertragsdaten!AS1981="nein","Z18","Z15")</f>
        <v>Z15</v>
      </c>
      <c r="AW1980" s="16" t="str">
        <f>IF(Vertragsdaten!BC1981="","",VLOOKUP(Vertragsdaten!BC1981,'Dropdown-Werte'!$I$2:$J$5,2,FALSE))</f>
        <v/>
      </c>
      <c r="AX1980" s="16" t="str">
        <f t="shared" si="30"/>
        <v/>
      </c>
      <c r="AY1980" s="16" t="str">
        <f>IF(Vertragsdaten!BB1981="","",Vertragsdaten!BB1981)</f>
        <v/>
      </c>
      <c r="AZ1980" s="16" t="s">
        <v>93</v>
      </c>
      <c r="BA1980" s="16" t="s">
        <v>94</v>
      </c>
    </row>
    <row r="1981" spans="1:53">
      <c r="A1981" s="12" t="str">
        <f>IF(Vertragsdaten!AZ1982="","",Vertragsdaten!AZ1982)</f>
        <v/>
      </c>
      <c r="B1981" s="12"/>
      <c r="C1981" s="12"/>
      <c r="D1981" s="12"/>
      <c r="E1981" s="4" t="str">
        <f>IF(Vertragsdaten!M1982="","",Vertragsdaten!M1982)</f>
        <v/>
      </c>
      <c r="F1981" s="19">
        <f>Vertragsdaten!H1982</f>
        <v>0</v>
      </c>
      <c r="G1981" s="9"/>
      <c r="H1981" s="15" t="str">
        <f>IF(Vertragsdaten!J1982="","",Vertragsdaten!J1982)</f>
        <v/>
      </c>
      <c r="I1981" s="15" t="str">
        <f>IF(Vertragsdaten!K1982="","",Vertragsdaten!K1982)</f>
        <v/>
      </c>
      <c r="J1981" s="15" t="str">
        <f>IF(Vertragsdaten!L1982="","",Vertragsdaten!L1982)</f>
        <v/>
      </c>
      <c r="K1981" s="9"/>
      <c r="L1981" s="15" t="str">
        <f>IF(Vertragsdaten!J1982="","",Vertragsdaten!J1982)</f>
        <v/>
      </c>
      <c r="M1981" s="9" t="str">
        <f>IF(Vertragsdaten!I1982="","",Vertragsdaten!I1982)</f>
        <v/>
      </c>
      <c r="N1981" s="9"/>
      <c r="O1981" s="9" t="str">
        <f>IF(Vertragsdaten!W1982="","",Vertragsdaten!W1982)</f>
        <v/>
      </c>
      <c r="P1981" s="15" t="str">
        <f>IF(Vertragsdaten!R1982="","",Vertragsdaten!R1982)</f>
        <v/>
      </c>
      <c r="Q1981" s="15" t="str">
        <f>IF(Vertragsdaten!S1982="","",Vertragsdaten!S1982)</f>
        <v/>
      </c>
      <c r="R1981" s="9"/>
      <c r="S1981" s="15" t="str">
        <f>IF(Vertragsdaten!S1982="","",Vertragsdaten!T1982)</f>
        <v/>
      </c>
      <c r="T1981" s="15" t="str">
        <f>IF(Vertragsdaten!T1982="","",Vertragsdaten!U1982)</f>
        <v/>
      </c>
      <c r="U1981" s="9"/>
      <c r="V1981" s="16" t="str">
        <f>IF(Vertragsdaten!$V1982="","",Vertragsdaten!$V1982)</f>
        <v/>
      </c>
      <c r="W1981" s="9"/>
      <c r="X1981" s="9"/>
      <c r="Y1981" s="9"/>
      <c r="Z1981" s="9"/>
      <c r="AA1981" s="15" t="str">
        <f>IF(Vertragsdaten!AI1982="","",Vertragsdaten!AI1982)</f>
        <v/>
      </c>
      <c r="AB1981" s="15" t="str">
        <f>IF(Vertragsdaten!AJ1982="","",Vertragsdaten!AJ1982)</f>
        <v/>
      </c>
      <c r="AC1981" s="9"/>
      <c r="AD1981" s="15" t="str">
        <f>IF(Vertragsdaten!AK1982="","",Vertragsdaten!AK1982)</f>
        <v/>
      </c>
      <c r="AE1981" s="15" t="str">
        <f>IF(Vertragsdaten!AL1982="","",Vertragsdaten!AL1982)</f>
        <v/>
      </c>
      <c r="AF1981" s="16" t="s">
        <v>2</v>
      </c>
      <c r="AG1981" s="16" t="str">
        <f>IF(Vertragsdaten!G1982="","",Vertragsdaten!G1982)</f>
        <v/>
      </c>
      <c r="AH1981" s="9" t="str">
        <f>IF(Vertragsdaten!$AW1982="","",Vertragsdaten!AW1982)</f>
        <v/>
      </c>
      <c r="AI1981" s="9"/>
      <c r="AJ1981" s="9"/>
      <c r="AK1981" s="9"/>
      <c r="AL1981" s="15" t="str">
        <f>IF(Vertragsdaten!AM1982="","",Vertragsdaten!AM1982)</f>
        <v/>
      </c>
      <c r="AM1981" s="15" t="str">
        <f>IF(Vertragsdaten!AN1982="","",Vertragsdaten!AN1982)</f>
        <v/>
      </c>
      <c r="AN1981" s="9"/>
      <c r="AO1981" s="9"/>
      <c r="AP1981" s="22" t="str">
        <f>IF(Vertragsdaten!AQ1982="","",ROUND(Vertragsdaten!AQ1982,0))</f>
        <v/>
      </c>
      <c r="AQ1981" s="9"/>
      <c r="AR1981" s="15" t="str">
        <f>IF(Vertragsdaten!AR1982="","",Vertragsdaten!AR1982)</f>
        <v/>
      </c>
      <c r="AS1981" s="16" t="str">
        <f>IF(Vertragsdaten!$AW1982="","",Vertragsdaten!$AW1982)</f>
        <v/>
      </c>
      <c r="AT1981" s="16" t="str">
        <f>IF(Vertragsdaten!AO1982="","","11XSWK-H-------M")</f>
        <v/>
      </c>
      <c r="AU1981" s="16" t="str">
        <f>IF(Vertragsdaten!AU1982="E01 „Ein-/Auszug (Umzug)“","E01",IF(Vertragsdaten!AU1982="E02 „Einzug/Neuanlage“","E02",IF(Vertragsdaten!AU1982="E03 „Lieferantenwechsel“","E03","ZD2")))</f>
        <v>ZD2</v>
      </c>
      <c r="AV1981" s="16" t="str">
        <f>IF(Vertragsdaten!AS1982="nein","Z18","Z15")</f>
        <v>Z15</v>
      </c>
      <c r="AW1981" s="16" t="str">
        <f>IF(Vertragsdaten!BC1982="","",VLOOKUP(Vertragsdaten!BC1982,'Dropdown-Werte'!$I$2:$J$5,2,FALSE))</f>
        <v/>
      </c>
      <c r="AX1981" s="16" t="str">
        <f t="shared" si="30"/>
        <v/>
      </c>
      <c r="AY1981" s="16" t="str">
        <f>IF(Vertragsdaten!BB1982="","",Vertragsdaten!BB1982)</f>
        <v/>
      </c>
      <c r="AZ1981" s="16" t="s">
        <v>93</v>
      </c>
      <c r="BA1981" s="16" t="s">
        <v>94</v>
      </c>
    </row>
    <row r="1982" spans="1:53">
      <c r="A1982" s="12" t="str">
        <f>IF(Vertragsdaten!AZ1983="","",Vertragsdaten!AZ1983)</f>
        <v/>
      </c>
      <c r="B1982" s="12"/>
      <c r="C1982" s="12"/>
      <c r="D1982" s="12"/>
      <c r="E1982" s="4" t="str">
        <f>IF(Vertragsdaten!M1983="","",Vertragsdaten!M1983)</f>
        <v/>
      </c>
      <c r="F1982" s="19">
        <f>Vertragsdaten!H1983</f>
        <v>0</v>
      </c>
      <c r="G1982" s="9"/>
      <c r="H1982" s="15" t="str">
        <f>IF(Vertragsdaten!J1983="","",Vertragsdaten!J1983)</f>
        <v/>
      </c>
      <c r="I1982" s="15" t="str">
        <f>IF(Vertragsdaten!K1983="","",Vertragsdaten!K1983)</f>
        <v/>
      </c>
      <c r="J1982" s="15" t="str">
        <f>IF(Vertragsdaten!L1983="","",Vertragsdaten!L1983)</f>
        <v/>
      </c>
      <c r="K1982" s="9"/>
      <c r="L1982" s="15" t="str">
        <f>IF(Vertragsdaten!J1983="","",Vertragsdaten!J1983)</f>
        <v/>
      </c>
      <c r="M1982" s="9" t="str">
        <f>IF(Vertragsdaten!I1983="","",Vertragsdaten!I1983)</f>
        <v/>
      </c>
      <c r="N1982" s="9"/>
      <c r="O1982" s="9" t="str">
        <f>IF(Vertragsdaten!W1983="","",Vertragsdaten!W1983)</f>
        <v/>
      </c>
      <c r="P1982" s="15" t="str">
        <f>IF(Vertragsdaten!R1983="","",Vertragsdaten!R1983)</f>
        <v/>
      </c>
      <c r="Q1982" s="15" t="str">
        <f>IF(Vertragsdaten!S1983="","",Vertragsdaten!S1983)</f>
        <v/>
      </c>
      <c r="R1982" s="9"/>
      <c r="S1982" s="15" t="str">
        <f>IF(Vertragsdaten!S1983="","",Vertragsdaten!T1983)</f>
        <v/>
      </c>
      <c r="T1982" s="15" t="str">
        <f>IF(Vertragsdaten!T1983="","",Vertragsdaten!U1983)</f>
        <v/>
      </c>
      <c r="U1982" s="9"/>
      <c r="V1982" s="16" t="str">
        <f>IF(Vertragsdaten!$V1983="","",Vertragsdaten!$V1983)</f>
        <v/>
      </c>
      <c r="W1982" s="9"/>
      <c r="X1982" s="9"/>
      <c r="Y1982" s="9"/>
      <c r="Z1982" s="9"/>
      <c r="AA1982" s="15" t="str">
        <f>IF(Vertragsdaten!AI1983="","",Vertragsdaten!AI1983)</f>
        <v/>
      </c>
      <c r="AB1982" s="15" t="str">
        <f>IF(Vertragsdaten!AJ1983="","",Vertragsdaten!AJ1983)</f>
        <v/>
      </c>
      <c r="AC1982" s="9"/>
      <c r="AD1982" s="15" t="str">
        <f>IF(Vertragsdaten!AK1983="","",Vertragsdaten!AK1983)</f>
        <v/>
      </c>
      <c r="AE1982" s="15" t="str">
        <f>IF(Vertragsdaten!AL1983="","",Vertragsdaten!AL1983)</f>
        <v/>
      </c>
      <c r="AF1982" s="16" t="s">
        <v>2</v>
      </c>
      <c r="AG1982" s="16" t="str">
        <f>IF(Vertragsdaten!G1983="","",Vertragsdaten!G1983)</f>
        <v/>
      </c>
      <c r="AH1982" s="9" t="str">
        <f>IF(Vertragsdaten!$AW1983="","",Vertragsdaten!AW1983)</f>
        <v/>
      </c>
      <c r="AI1982" s="9"/>
      <c r="AJ1982" s="9"/>
      <c r="AK1982" s="9"/>
      <c r="AL1982" s="15" t="str">
        <f>IF(Vertragsdaten!AM1983="","",Vertragsdaten!AM1983)</f>
        <v/>
      </c>
      <c r="AM1982" s="15" t="str">
        <f>IF(Vertragsdaten!AN1983="","",Vertragsdaten!AN1983)</f>
        <v/>
      </c>
      <c r="AN1982" s="9"/>
      <c r="AO1982" s="9"/>
      <c r="AP1982" s="22" t="str">
        <f>IF(Vertragsdaten!AQ1983="","",ROUND(Vertragsdaten!AQ1983,0))</f>
        <v/>
      </c>
      <c r="AQ1982" s="9"/>
      <c r="AR1982" s="15" t="str">
        <f>IF(Vertragsdaten!AR1983="","",Vertragsdaten!AR1983)</f>
        <v/>
      </c>
      <c r="AS1982" s="16" t="str">
        <f>IF(Vertragsdaten!$AW1983="","",Vertragsdaten!$AW1983)</f>
        <v/>
      </c>
      <c r="AT1982" s="16" t="str">
        <f>IF(Vertragsdaten!AO1983="","","11XSWK-H-------M")</f>
        <v/>
      </c>
      <c r="AU1982" s="16" t="str">
        <f>IF(Vertragsdaten!AU1983="E01 „Ein-/Auszug (Umzug)“","E01",IF(Vertragsdaten!AU1983="E02 „Einzug/Neuanlage“","E02",IF(Vertragsdaten!AU1983="E03 „Lieferantenwechsel“","E03","ZD2")))</f>
        <v>ZD2</v>
      </c>
      <c r="AV1982" s="16" t="str">
        <f>IF(Vertragsdaten!AS1983="nein","Z18","Z15")</f>
        <v>Z15</v>
      </c>
      <c r="AW1982" s="16" t="str">
        <f>IF(Vertragsdaten!BC1983="","",VLOOKUP(Vertragsdaten!BC1983,'Dropdown-Werte'!$I$2:$J$5,2,FALSE))</f>
        <v/>
      </c>
      <c r="AX1982" s="16" t="str">
        <f t="shared" si="30"/>
        <v/>
      </c>
      <c r="AY1982" s="16" t="str">
        <f>IF(Vertragsdaten!BB1983="","",Vertragsdaten!BB1983)</f>
        <v/>
      </c>
      <c r="AZ1982" s="16" t="s">
        <v>93</v>
      </c>
      <c r="BA1982" s="16" t="s">
        <v>94</v>
      </c>
    </row>
    <row r="1983" spans="1:53">
      <c r="A1983" s="12" t="str">
        <f>IF(Vertragsdaten!AZ1984="","",Vertragsdaten!AZ1984)</f>
        <v/>
      </c>
      <c r="B1983" s="12"/>
      <c r="C1983" s="12"/>
      <c r="D1983" s="12"/>
      <c r="E1983" s="4" t="str">
        <f>IF(Vertragsdaten!M1984="","",Vertragsdaten!M1984)</f>
        <v/>
      </c>
      <c r="F1983" s="19">
        <f>Vertragsdaten!H1984</f>
        <v>0</v>
      </c>
      <c r="G1983" s="9"/>
      <c r="H1983" s="15" t="str">
        <f>IF(Vertragsdaten!J1984="","",Vertragsdaten!J1984)</f>
        <v/>
      </c>
      <c r="I1983" s="15" t="str">
        <f>IF(Vertragsdaten!K1984="","",Vertragsdaten!K1984)</f>
        <v/>
      </c>
      <c r="J1983" s="15" t="str">
        <f>IF(Vertragsdaten!L1984="","",Vertragsdaten!L1984)</f>
        <v/>
      </c>
      <c r="K1983" s="9"/>
      <c r="L1983" s="15" t="str">
        <f>IF(Vertragsdaten!J1984="","",Vertragsdaten!J1984)</f>
        <v/>
      </c>
      <c r="M1983" s="9" t="str">
        <f>IF(Vertragsdaten!I1984="","",Vertragsdaten!I1984)</f>
        <v/>
      </c>
      <c r="N1983" s="9"/>
      <c r="O1983" s="9" t="str">
        <f>IF(Vertragsdaten!W1984="","",Vertragsdaten!W1984)</f>
        <v/>
      </c>
      <c r="P1983" s="15" t="str">
        <f>IF(Vertragsdaten!R1984="","",Vertragsdaten!R1984)</f>
        <v/>
      </c>
      <c r="Q1983" s="15" t="str">
        <f>IF(Vertragsdaten!S1984="","",Vertragsdaten!S1984)</f>
        <v/>
      </c>
      <c r="R1983" s="9"/>
      <c r="S1983" s="15" t="str">
        <f>IF(Vertragsdaten!S1984="","",Vertragsdaten!T1984)</f>
        <v/>
      </c>
      <c r="T1983" s="15" t="str">
        <f>IF(Vertragsdaten!T1984="","",Vertragsdaten!U1984)</f>
        <v/>
      </c>
      <c r="U1983" s="9"/>
      <c r="V1983" s="16" t="str">
        <f>IF(Vertragsdaten!$V1984="","",Vertragsdaten!$V1984)</f>
        <v/>
      </c>
      <c r="W1983" s="9"/>
      <c r="X1983" s="9"/>
      <c r="Y1983" s="9"/>
      <c r="Z1983" s="9"/>
      <c r="AA1983" s="15" t="str">
        <f>IF(Vertragsdaten!AI1984="","",Vertragsdaten!AI1984)</f>
        <v/>
      </c>
      <c r="AB1983" s="15" t="str">
        <f>IF(Vertragsdaten!AJ1984="","",Vertragsdaten!AJ1984)</f>
        <v/>
      </c>
      <c r="AC1983" s="9"/>
      <c r="AD1983" s="15" t="str">
        <f>IF(Vertragsdaten!AK1984="","",Vertragsdaten!AK1984)</f>
        <v/>
      </c>
      <c r="AE1983" s="15" t="str">
        <f>IF(Vertragsdaten!AL1984="","",Vertragsdaten!AL1984)</f>
        <v/>
      </c>
      <c r="AF1983" s="16" t="s">
        <v>2</v>
      </c>
      <c r="AG1983" s="16" t="str">
        <f>IF(Vertragsdaten!G1984="","",Vertragsdaten!G1984)</f>
        <v/>
      </c>
      <c r="AH1983" s="9" t="str">
        <f>IF(Vertragsdaten!$AW1984="","",Vertragsdaten!AW1984)</f>
        <v/>
      </c>
      <c r="AI1983" s="9"/>
      <c r="AJ1983" s="9"/>
      <c r="AK1983" s="9"/>
      <c r="AL1983" s="15" t="str">
        <f>IF(Vertragsdaten!AM1984="","",Vertragsdaten!AM1984)</f>
        <v/>
      </c>
      <c r="AM1983" s="15" t="str">
        <f>IF(Vertragsdaten!AN1984="","",Vertragsdaten!AN1984)</f>
        <v/>
      </c>
      <c r="AN1983" s="9"/>
      <c r="AO1983" s="9"/>
      <c r="AP1983" s="22" t="str">
        <f>IF(Vertragsdaten!AQ1984="","",ROUND(Vertragsdaten!AQ1984,0))</f>
        <v/>
      </c>
      <c r="AQ1983" s="9"/>
      <c r="AR1983" s="15" t="str">
        <f>IF(Vertragsdaten!AR1984="","",Vertragsdaten!AR1984)</f>
        <v/>
      </c>
      <c r="AS1983" s="16" t="str">
        <f>IF(Vertragsdaten!$AW1984="","",Vertragsdaten!$AW1984)</f>
        <v/>
      </c>
      <c r="AT1983" s="16" t="str">
        <f>IF(Vertragsdaten!AO1984="","","11XSWK-H-------M")</f>
        <v/>
      </c>
      <c r="AU1983" s="16" t="str">
        <f>IF(Vertragsdaten!AU1984="E01 „Ein-/Auszug (Umzug)“","E01",IF(Vertragsdaten!AU1984="E02 „Einzug/Neuanlage“","E02",IF(Vertragsdaten!AU1984="E03 „Lieferantenwechsel“","E03","ZD2")))</f>
        <v>ZD2</v>
      </c>
      <c r="AV1983" s="16" t="str">
        <f>IF(Vertragsdaten!AS1984="nein","Z18","Z15")</f>
        <v>Z15</v>
      </c>
      <c r="AW1983" s="16" t="str">
        <f>IF(Vertragsdaten!BC1984="","",VLOOKUP(Vertragsdaten!BC1984,'Dropdown-Werte'!$I$2:$J$5,2,FALSE))</f>
        <v/>
      </c>
      <c r="AX1983" s="16" t="str">
        <f t="shared" si="30"/>
        <v/>
      </c>
      <c r="AY1983" s="16" t="str">
        <f>IF(Vertragsdaten!BB1984="","",Vertragsdaten!BB1984)</f>
        <v/>
      </c>
      <c r="AZ1983" s="16" t="s">
        <v>93</v>
      </c>
      <c r="BA1983" s="16" t="s">
        <v>94</v>
      </c>
    </row>
    <row r="1984" spans="1:53">
      <c r="A1984" s="12" t="str">
        <f>IF(Vertragsdaten!AZ1985="","",Vertragsdaten!AZ1985)</f>
        <v/>
      </c>
      <c r="B1984" s="12"/>
      <c r="C1984" s="12"/>
      <c r="D1984" s="12"/>
      <c r="E1984" s="4" t="str">
        <f>IF(Vertragsdaten!M1985="","",Vertragsdaten!M1985)</f>
        <v/>
      </c>
      <c r="F1984" s="19">
        <f>Vertragsdaten!H1985</f>
        <v>0</v>
      </c>
      <c r="G1984" s="9"/>
      <c r="H1984" s="15" t="str">
        <f>IF(Vertragsdaten!J1985="","",Vertragsdaten!J1985)</f>
        <v/>
      </c>
      <c r="I1984" s="15" t="str">
        <f>IF(Vertragsdaten!K1985="","",Vertragsdaten!K1985)</f>
        <v/>
      </c>
      <c r="J1984" s="15" t="str">
        <f>IF(Vertragsdaten!L1985="","",Vertragsdaten!L1985)</f>
        <v/>
      </c>
      <c r="K1984" s="9"/>
      <c r="L1984" s="15" t="str">
        <f>IF(Vertragsdaten!J1985="","",Vertragsdaten!J1985)</f>
        <v/>
      </c>
      <c r="M1984" s="9" t="str">
        <f>IF(Vertragsdaten!I1985="","",Vertragsdaten!I1985)</f>
        <v/>
      </c>
      <c r="N1984" s="9"/>
      <c r="O1984" s="9" t="str">
        <f>IF(Vertragsdaten!W1985="","",Vertragsdaten!W1985)</f>
        <v/>
      </c>
      <c r="P1984" s="15" t="str">
        <f>IF(Vertragsdaten!R1985="","",Vertragsdaten!R1985)</f>
        <v/>
      </c>
      <c r="Q1984" s="15" t="str">
        <f>IF(Vertragsdaten!S1985="","",Vertragsdaten!S1985)</f>
        <v/>
      </c>
      <c r="R1984" s="9"/>
      <c r="S1984" s="15" t="str">
        <f>IF(Vertragsdaten!S1985="","",Vertragsdaten!T1985)</f>
        <v/>
      </c>
      <c r="T1984" s="15" t="str">
        <f>IF(Vertragsdaten!T1985="","",Vertragsdaten!U1985)</f>
        <v/>
      </c>
      <c r="U1984" s="9"/>
      <c r="V1984" s="16" t="str">
        <f>IF(Vertragsdaten!$V1985="","",Vertragsdaten!$V1985)</f>
        <v/>
      </c>
      <c r="W1984" s="9"/>
      <c r="X1984" s="9"/>
      <c r="Y1984" s="9"/>
      <c r="Z1984" s="9"/>
      <c r="AA1984" s="15" t="str">
        <f>IF(Vertragsdaten!AI1985="","",Vertragsdaten!AI1985)</f>
        <v/>
      </c>
      <c r="AB1984" s="15" t="str">
        <f>IF(Vertragsdaten!AJ1985="","",Vertragsdaten!AJ1985)</f>
        <v/>
      </c>
      <c r="AC1984" s="9"/>
      <c r="AD1984" s="15" t="str">
        <f>IF(Vertragsdaten!AK1985="","",Vertragsdaten!AK1985)</f>
        <v/>
      </c>
      <c r="AE1984" s="15" t="str">
        <f>IF(Vertragsdaten!AL1985="","",Vertragsdaten!AL1985)</f>
        <v/>
      </c>
      <c r="AF1984" s="16" t="s">
        <v>2</v>
      </c>
      <c r="AG1984" s="16" t="str">
        <f>IF(Vertragsdaten!G1985="","",Vertragsdaten!G1985)</f>
        <v/>
      </c>
      <c r="AH1984" s="9" t="str">
        <f>IF(Vertragsdaten!$AW1985="","",Vertragsdaten!AW1985)</f>
        <v/>
      </c>
      <c r="AI1984" s="9"/>
      <c r="AJ1984" s="9"/>
      <c r="AK1984" s="9"/>
      <c r="AL1984" s="15" t="str">
        <f>IF(Vertragsdaten!AM1985="","",Vertragsdaten!AM1985)</f>
        <v/>
      </c>
      <c r="AM1984" s="15" t="str">
        <f>IF(Vertragsdaten!AN1985="","",Vertragsdaten!AN1985)</f>
        <v/>
      </c>
      <c r="AN1984" s="9"/>
      <c r="AO1984" s="9"/>
      <c r="AP1984" s="22" t="str">
        <f>IF(Vertragsdaten!AQ1985="","",ROUND(Vertragsdaten!AQ1985,0))</f>
        <v/>
      </c>
      <c r="AQ1984" s="9"/>
      <c r="AR1984" s="15" t="str">
        <f>IF(Vertragsdaten!AR1985="","",Vertragsdaten!AR1985)</f>
        <v/>
      </c>
      <c r="AS1984" s="16" t="str">
        <f>IF(Vertragsdaten!$AW1985="","",Vertragsdaten!$AW1985)</f>
        <v/>
      </c>
      <c r="AT1984" s="16" t="str">
        <f>IF(Vertragsdaten!AO1985="","","11XSWK-H-------M")</f>
        <v/>
      </c>
      <c r="AU1984" s="16" t="str">
        <f>IF(Vertragsdaten!AU1985="E01 „Ein-/Auszug (Umzug)“","E01",IF(Vertragsdaten!AU1985="E02 „Einzug/Neuanlage“","E02",IF(Vertragsdaten!AU1985="E03 „Lieferantenwechsel“","E03","ZD2")))</f>
        <v>ZD2</v>
      </c>
      <c r="AV1984" s="16" t="str">
        <f>IF(Vertragsdaten!AS1985="nein","Z18","Z15")</f>
        <v>Z15</v>
      </c>
      <c r="AW1984" s="16" t="str">
        <f>IF(Vertragsdaten!BC1985="","",VLOOKUP(Vertragsdaten!BC1985,'Dropdown-Werte'!$I$2:$J$5,2,FALSE))</f>
        <v/>
      </c>
      <c r="AX1984" s="16" t="str">
        <f t="shared" si="30"/>
        <v/>
      </c>
      <c r="AY1984" s="16" t="str">
        <f>IF(Vertragsdaten!BB1985="","",Vertragsdaten!BB1985)</f>
        <v/>
      </c>
      <c r="AZ1984" s="16" t="s">
        <v>93</v>
      </c>
      <c r="BA1984" s="16" t="s">
        <v>94</v>
      </c>
    </row>
    <row r="1985" spans="1:53">
      <c r="A1985" s="12" t="str">
        <f>IF(Vertragsdaten!AZ1986="","",Vertragsdaten!AZ1986)</f>
        <v/>
      </c>
      <c r="B1985" s="12"/>
      <c r="C1985" s="12"/>
      <c r="D1985" s="12"/>
      <c r="E1985" s="4" t="str">
        <f>IF(Vertragsdaten!M1986="","",Vertragsdaten!M1986)</f>
        <v/>
      </c>
      <c r="F1985" s="19">
        <f>Vertragsdaten!H1986</f>
        <v>0</v>
      </c>
      <c r="G1985" s="9"/>
      <c r="H1985" s="15" t="str">
        <f>IF(Vertragsdaten!J1986="","",Vertragsdaten!J1986)</f>
        <v/>
      </c>
      <c r="I1985" s="15" t="str">
        <f>IF(Vertragsdaten!K1986="","",Vertragsdaten!K1986)</f>
        <v/>
      </c>
      <c r="J1985" s="15" t="str">
        <f>IF(Vertragsdaten!L1986="","",Vertragsdaten!L1986)</f>
        <v/>
      </c>
      <c r="K1985" s="9"/>
      <c r="L1985" s="15" t="str">
        <f>IF(Vertragsdaten!J1986="","",Vertragsdaten!J1986)</f>
        <v/>
      </c>
      <c r="M1985" s="9" t="str">
        <f>IF(Vertragsdaten!I1986="","",Vertragsdaten!I1986)</f>
        <v/>
      </c>
      <c r="N1985" s="9"/>
      <c r="O1985" s="9" t="str">
        <f>IF(Vertragsdaten!W1986="","",Vertragsdaten!W1986)</f>
        <v/>
      </c>
      <c r="P1985" s="15" t="str">
        <f>IF(Vertragsdaten!R1986="","",Vertragsdaten!R1986)</f>
        <v/>
      </c>
      <c r="Q1985" s="15" t="str">
        <f>IF(Vertragsdaten!S1986="","",Vertragsdaten!S1986)</f>
        <v/>
      </c>
      <c r="R1985" s="9"/>
      <c r="S1985" s="15" t="str">
        <f>IF(Vertragsdaten!S1986="","",Vertragsdaten!T1986)</f>
        <v/>
      </c>
      <c r="T1985" s="15" t="str">
        <f>IF(Vertragsdaten!T1986="","",Vertragsdaten!U1986)</f>
        <v/>
      </c>
      <c r="U1985" s="9"/>
      <c r="V1985" s="16" t="str">
        <f>IF(Vertragsdaten!$V1986="","",Vertragsdaten!$V1986)</f>
        <v/>
      </c>
      <c r="W1985" s="9"/>
      <c r="X1985" s="9"/>
      <c r="Y1985" s="9"/>
      <c r="Z1985" s="9"/>
      <c r="AA1985" s="15" t="str">
        <f>IF(Vertragsdaten!AI1986="","",Vertragsdaten!AI1986)</f>
        <v/>
      </c>
      <c r="AB1985" s="15" t="str">
        <f>IF(Vertragsdaten!AJ1986="","",Vertragsdaten!AJ1986)</f>
        <v/>
      </c>
      <c r="AC1985" s="9"/>
      <c r="AD1985" s="15" t="str">
        <f>IF(Vertragsdaten!AK1986="","",Vertragsdaten!AK1986)</f>
        <v/>
      </c>
      <c r="AE1985" s="15" t="str">
        <f>IF(Vertragsdaten!AL1986="","",Vertragsdaten!AL1986)</f>
        <v/>
      </c>
      <c r="AF1985" s="16" t="s">
        <v>2</v>
      </c>
      <c r="AG1985" s="16" t="str">
        <f>IF(Vertragsdaten!G1986="","",Vertragsdaten!G1986)</f>
        <v/>
      </c>
      <c r="AH1985" s="9" t="str">
        <f>IF(Vertragsdaten!$AW1986="","",Vertragsdaten!AW1986)</f>
        <v/>
      </c>
      <c r="AI1985" s="9"/>
      <c r="AJ1985" s="9"/>
      <c r="AK1985" s="9"/>
      <c r="AL1985" s="15" t="str">
        <f>IF(Vertragsdaten!AM1986="","",Vertragsdaten!AM1986)</f>
        <v/>
      </c>
      <c r="AM1985" s="15" t="str">
        <f>IF(Vertragsdaten!AN1986="","",Vertragsdaten!AN1986)</f>
        <v/>
      </c>
      <c r="AN1985" s="9"/>
      <c r="AO1985" s="9"/>
      <c r="AP1985" s="22" t="str">
        <f>IF(Vertragsdaten!AQ1986="","",ROUND(Vertragsdaten!AQ1986,0))</f>
        <v/>
      </c>
      <c r="AQ1985" s="9"/>
      <c r="AR1985" s="15" t="str">
        <f>IF(Vertragsdaten!AR1986="","",Vertragsdaten!AR1986)</f>
        <v/>
      </c>
      <c r="AS1985" s="16" t="str">
        <f>IF(Vertragsdaten!$AW1986="","",Vertragsdaten!$AW1986)</f>
        <v/>
      </c>
      <c r="AT1985" s="16" t="str">
        <f>IF(Vertragsdaten!AO1986="","","11XSWK-H-------M")</f>
        <v/>
      </c>
      <c r="AU1985" s="16" t="str">
        <f>IF(Vertragsdaten!AU1986="E01 „Ein-/Auszug (Umzug)“","E01",IF(Vertragsdaten!AU1986="E02 „Einzug/Neuanlage“","E02",IF(Vertragsdaten!AU1986="E03 „Lieferantenwechsel“","E03","ZD2")))</f>
        <v>ZD2</v>
      </c>
      <c r="AV1985" s="16" t="str">
        <f>IF(Vertragsdaten!AS1986="nein","Z18","Z15")</f>
        <v>Z15</v>
      </c>
      <c r="AW1985" s="16" t="str">
        <f>IF(Vertragsdaten!BC1986="","",VLOOKUP(Vertragsdaten!BC1986,'Dropdown-Werte'!$I$2:$J$5,2,FALSE))</f>
        <v/>
      </c>
      <c r="AX1985" s="16" t="str">
        <f t="shared" si="30"/>
        <v/>
      </c>
      <c r="AY1985" s="16" t="str">
        <f>IF(Vertragsdaten!BB1986="","",Vertragsdaten!BB1986)</f>
        <v/>
      </c>
      <c r="AZ1985" s="16" t="s">
        <v>93</v>
      </c>
      <c r="BA1985" s="16" t="s">
        <v>94</v>
      </c>
    </row>
    <row r="1986" spans="1:53">
      <c r="A1986" s="12" t="str">
        <f>IF(Vertragsdaten!AZ1987="","",Vertragsdaten!AZ1987)</f>
        <v/>
      </c>
      <c r="B1986" s="12"/>
      <c r="C1986" s="12"/>
      <c r="D1986" s="12"/>
      <c r="E1986" s="4" t="str">
        <f>IF(Vertragsdaten!M1987="","",Vertragsdaten!M1987)</f>
        <v/>
      </c>
      <c r="F1986" s="19">
        <f>Vertragsdaten!H1987</f>
        <v>0</v>
      </c>
      <c r="G1986" s="9"/>
      <c r="H1986" s="15" t="str">
        <f>IF(Vertragsdaten!J1987="","",Vertragsdaten!J1987)</f>
        <v/>
      </c>
      <c r="I1986" s="15" t="str">
        <f>IF(Vertragsdaten!K1987="","",Vertragsdaten!K1987)</f>
        <v/>
      </c>
      <c r="J1986" s="15" t="str">
        <f>IF(Vertragsdaten!L1987="","",Vertragsdaten!L1987)</f>
        <v/>
      </c>
      <c r="K1986" s="9"/>
      <c r="L1986" s="15" t="str">
        <f>IF(Vertragsdaten!J1987="","",Vertragsdaten!J1987)</f>
        <v/>
      </c>
      <c r="M1986" s="9" t="str">
        <f>IF(Vertragsdaten!I1987="","",Vertragsdaten!I1987)</f>
        <v/>
      </c>
      <c r="N1986" s="9"/>
      <c r="O1986" s="9" t="str">
        <f>IF(Vertragsdaten!W1987="","",Vertragsdaten!W1987)</f>
        <v/>
      </c>
      <c r="P1986" s="15" t="str">
        <f>IF(Vertragsdaten!R1987="","",Vertragsdaten!R1987)</f>
        <v/>
      </c>
      <c r="Q1986" s="15" t="str">
        <f>IF(Vertragsdaten!S1987="","",Vertragsdaten!S1987)</f>
        <v/>
      </c>
      <c r="R1986" s="9"/>
      <c r="S1986" s="15" t="str">
        <f>IF(Vertragsdaten!S1987="","",Vertragsdaten!T1987)</f>
        <v/>
      </c>
      <c r="T1986" s="15" t="str">
        <f>IF(Vertragsdaten!T1987="","",Vertragsdaten!U1987)</f>
        <v/>
      </c>
      <c r="U1986" s="9"/>
      <c r="V1986" s="16" t="str">
        <f>IF(Vertragsdaten!$V1987="","",Vertragsdaten!$V1987)</f>
        <v/>
      </c>
      <c r="W1986" s="9"/>
      <c r="X1986" s="9"/>
      <c r="Y1986" s="9"/>
      <c r="Z1986" s="9"/>
      <c r="AA1986" s="15" t="str">
        <f>IF(Vertragsdaten!AI1987="","",Vertragsdaten!AI1987)</f>
        <v/>
      </c>
      <c r="AB1986" s="15" t="str">
        <f>IF(Vertragsdaten!AJ1987="","",Vertragsdaten!AJ1987)</f>
        <v/>
      </c>
      <c r="AC1986" s="9"/>
      <c r="AD1986" s="15" t="str">
        <f>IF(Vertragsdaten!AK1987="","",Vertragsdaten!AK1987)</f>
        <v/>
      </c>
      <c r="AE1986" s="15" t="str">
        <f>IF(Vertragsdaten!AL1987="","",Vertragsdaten!AL1987)</f>
        <v/>
      </c>
      <c r="AF1986" s="16" t="s">
        <v>2</v>
      </c>
      <c r="AG1986" s="16" t="str">
        <f>IF(Vertragsdaten!G1987="","",Vertragsdaten!G1987)</f>
        <v/>
      </c>
      <c r="AH1986" s="9" t="str">
        <f>IF(Vertragsdaten!$AW1987="","",Vertragsdaten!AW1987)</f>
        <v/>
      </c>
      <c r="AI1986" s="9"/>
      <c r="AJ1986" s="9"/>
      <c r="AK1986" s="9"/>
      <c r="AL1986" s="15" t="str">
        <f>IF(Vertragsdaten!AM1987="","",Vertragsdaten!AM1987)</f>
        <v/>
      </c>
      <c r="AM1986" s="15" t="str">
        <f>IF(Vertragsdaten!AN1987="","",Vertragsdaten!AN1987)</f>
        <v/>
      </c>
      <c r="AN1986" s="9"/>
      <c r="AO1986" s="9"/>
      <c r="AP1986" s="22" t="str">
        <f>IF(Vertragsdaten!AQ1987="","",ROUND(Vertragsdaten!AQ1987,0))</f>
        <v/>
      </c>
      <c r="AQ1986" s="9"/>
      <c r="AR1986" s="15" t="str">
        <f>IF(Vertragsdaten!AR1987="","",Vertragsdaten!AR1987)</f>
        <v/>
      </c>
      <c r="AS1986" s="16" t="str">
        <f>IF(Vertragsdaten!$AW1987="","",Vertragsdaten!$AW1987)</f>
        <v/>
      </c>
      <c r="AT1986" s="16" t="str">
        <f>IF(Vertragsdaten!AO1987="","","11XSWK-H-------M")</f>
        <v/>
      </c>
      <c r="AU1986" s="16" t="str">
        <f>IF(Vertragsdaten!AU1987="E01 „Ein-/Auszug (Umzug)“","E01",IF(Vertragsdaten!AU1987="E02 „Einzug/Neuanlage“","E02",IF(Vertragsdaten!AU1987="E03 „Lieferantenwechsel“","E03","ZD2")))</f>
        <v>ZD2</v>
      </c>
      <c r="AV1986" s="16" t="str">
        <f>IF(Vertragsdaten!AS1987="nein","Z18","Z15")</f>
        <v>Z15</v>
      </c>
      <c r="AW1986" s="16" t="str">
        <f>IF(Vertragsdaten!BC1987="","",VLOOKUP(Vertragsdaten!BC1987,'Dropdown-Werte'!$I$2:$J$5,2,FALSE))</f>
        <v/>
      </c>
      <c r="AX1986" s="16" t="str">
        <f t="shared" si="30"/>
        <v/>
      </c>
      <c r="AY1986" s="16" t="str">
        <f>IF(Vertragsdaten!BB1987="","",Vertragsdaten!BB1987)</f>
        <v/>
      </c>
      <c r="AZ1986" s="16" t="s">
        <v>93</v>
      </c>
      <c r="BA1986" s="16" t="s">
        <v>94</v>
      </c>
    </row>
    <row r="1987" spans="1:53">
      <c r="A1987" s="12" t="str">
        <f>IF(Vertragsdaten!AZ1988="","",Vertragsdaten!AZ1988)</f>
        <v/>
      </c>
      <c r="B1987" s="12"/>
      <c r="C1987" s="12"/>
      <c r="D1987" s="12"/>
      <c r="E1987" s="4" t="str">
        <f>IF(Vertragsdaten!M1988="","",Vertragsdaten!M1988)</f>
        <v/>
      </c>
      <c r="F1987" s="19">
        <f>Vertragsdaten!H1988</f>
        <v>0</v>
      </c>
      <c r="G1987" s="9"/>
      <c r="H1987" s="15" t="str">
        <f>IF(Vertragsdaten!J1988="","",Vertragsdaten!J1988)</f>
        <v/>
      </c>
      <c r="I1987" s="15" t="str">
        <f>IF(Vertragsdaten!K1988="","",Vertragsdaten!K1988)</f>
        <v/>
      </c>
      <c r="J1987" s="15" t="str">
        <f>IF(Vertragsdaten!L1988="","",Vertragsdaten!L1988)</f>
        <v/>
      </c>
      <c r="K1987" s="9"/>
      <c r="L1987" s="15" t="str">
        <f>IF(Vertragsdaten!J1988="","",Vertragsdaten!J1988)</f>
        <v/>
      </c>
      <c r="M1987" s="9" t="str">
        <f>IF(Vertragsdaten!I1988="","",Vertragsdaten!I1988)</f>
        <v/>
      </c>
      <c r="N1987" s="9"/>
      <c r="O1987" s="9" t="str">
        <f>IF(Vertragsdaten!W1988="","",Vertragsdaten!W1988)</f>
        <v/>
      </c>
      <c r="P1987" s="15" t="str">
        <f>IF(Vertragsdaten!R1988="","",Vertragsdaten!R1988)</f>
        <v/>
      </c>
      <c r="Q1987" s="15" t="str">
        <f>IF(Vertragsdaten!S1988="","",Vertragsdaten!S1988)</f>
        <v/>
      </c>
      <c r="R1987" s="9"/>
      <c r="S1987" s="15" t="str">
        <f>IF(Vertragsdaten!S1988="","",Vertragsdaten!T1988)</f>
        <v/>
      </c>
      <c r="T1987" s="15" t="str">
        <f>IF(Vertragsdaten!T1988="","",Vertragsdaten!U1988)</f>
        <v/>
      </c>
      <c r="U1987" s="9"/>
      <c r="V1987" s="16" t="str">
        <f>IF(Vertragsdaten!$V1988="","",Vertragsdaten!$V1988)</f>
        <v/>
      </c>
      <c r="W1987" s="9"/>
      <c r="X1987" s="9"/>
      <c r="Y1987" s="9"/>
      <c r="Z1987" s="9"/>
      <c r="AA1987" s="15" t="str">
        <f>IF(Vertragsdaten!AI1988="","",Vertragsdaten!AI1988)</f>
        <v/>
      </c>
      <c r="AB1987" s="15" t="str">
        <f>IF(Vertragsdaten!AJ1988="","",Vertragsdaten!AJ1988)</f>
        <v/>
      </c>
      <c r="AC1987" s="9"/>
      <c r="AD1987" s="15" t="str">
        <f>IF(Vertragsdaten!AK1988="","",Vertragsdaten!AK1988)</f>
        <v/>
      </c>
      <c r="AE1987" s="15" t="str">
        <f>IF(Vertragsdaten!AL1988="","",Vertragsdaten!AL1988)</f>
        <v/>
      </c>
      <c r="AF1987" s="16" t="s">
        <v>2</v>
      </c>
      <c r="AG1987" s="16" t="str">
        <f>IF(Vertragsdaten!G1988="","",Vertragsdaten!G1988)</f>
        <v/>
      </c>
      <c r="AH1987" s="9" t="str">
        <f>IF(Vertragsdaten!$AW1988="","",Vertragsdaten!AW1988)</f>
        <v/>
      </c>
      <c r="AI1987" s="9"/>
      <c r="AJ1987" s="9"/>
      <c r="AK1987" s="9"/>
      <c r="AL1987" s="15" t="str">
        <f>IF(Vertragsdaten!AM1988="","",Vertragsdaten!AM1988)</f>
        <v/>
      </c>
      <c r="AM1987" s="15" t="str">
        <f>IF(Vertragsdaten!AN1988="","",Vertragsdaten!AN1988)</f>
        <v/>
      </c>
      <c r="AN1987" s="9"/>
      <c r="AO1987" s="9"/>
      <c r="AP1987" s="22" t="str">
        <f>IF(Vertragsdaten!AQ1988="","",ROUND(Vertragsdaten!AQ1988,0))</f>
        <v/>
      </c>
      <c r="AQ1987" s="9"/>
      <c r="AR1987" s="15" t="str">
        <f>IF(Vertragsdaten!AR1988="","",Vertragsdaten!AR1988)</f>
        <v/>
      </c>
      <c r="AS1987" s="16" t="str">
        <f>IF(Vertragsdaten!$AW1988="","",Vertragsdaten!$AW1988)</f>
        <v/>
      </c>
      <c r="AT1987" s="16" t="str">
        <f>IF(Vertragsdaten!AO1988="","","11XSWK-H-------M")</f>
        <v/>
      </c>
      <c r="AU1987" s="16" t="str">
        <f>IF(Vertragsdaten!AU1988="E01 „Ein-/Auszug (Umzug)“","E01",IF(Vertragsdaten!AU1988="E02 „Einzug/Neuanlage“","E02",IF(Vertragsdaten!AU1988="E03 „Lieferantenwechsel“","E03","ZD2")))</f>
        <v>ZD2</v>
      </c>
      <c r="AV1987" s="16" t="str">
        <f>IF(Vertragsdaten!AS1988="nein","Z18","Z15")</f>
        <v>Z15</v>
      </c>
      <c r="AW1987" s="16" t="str">
        <f>IF(Vertragsdaten!BC1988="","",VLOOKUP(Vertragsdaten!BC1988,'Dropdown-Werte'!$I$2:$J$5,2,FALSE))</f>
        <v/>
      </c>
      <c r="AX1987" s="16" t="str">
        <f t="shared" si="30"/>
        <v/>
      </c>
      <c r="AY1987" s="16" t="str">
        <f>IF(Vertragsdaten!BB1988="","",Vertragsdaten!BB1988)</f>
        <v/>
      </c>
      <c r="AZ1987" s="16" t="s">
        <v>93</v>
      </c>
      <c r="BA1987" s="16" t="s">
        <v>94</v>
      </c>
    </row>
    <row r="1988" spans="1:53">
      <c r="A1988" s="12" t="str">
        <f>IF(Vertragsdaten!AZ1989="","",Vertragsdaten!AZ1989)</f>
        <v/>
      </c>
      <c r="B1988" s="12"/>
      <c r="C1988" s="12"/>
      <c r="D1988" s="12"/>
      <c r="E1988" s="4" t="str">
        <f>IF(Vertragsdaten!M1989="","",Vertragsdaten!M1989)</f>
        <v/>
      </c>
      <c r="F1988" s="19">
        <f>Vertragsdaten!H1989</f>
        <v>0</v>
      </c>
      <c r="G1988" s="9"/>
      <c r="H1988" s="15" t="str">
        <f>IF(Vertragsdaten!J1989="","",Vertragsdaten!J1989)</f>
        <v/>
      </c>
      <c r="I1988" s="15" t="str">
        <f>IF(Vertragsdaten!K1989="","",Vertragsdaten!K1989)</f>
        <v/>
      </c>
      <c r="J1988" s="15" t="str">
        <f>IF(Vertragsdaten!L1989="","",Vertragsdaten!L1989)</f>
        <v/>
      </c>
      <c r="K1988" s="9"/>
      <c r="L1988" s="15" t="str">
        <f>IF(Vertragsdaten!J1989="","",Vertragsdaten!J1989)</f>
        <v/>
      </c>
      <c r="M1988" s="9" t="str">
        <f>IF(Vertragsdaten!I1989="","",Vertragsdaten!I1989)</f>
        <v/>
      </c>
      <c r="N1988" s="9"/>
      <c r="O1988" s="9" t="str">
        <f>IF(Vertragsdaten!W1989="","",Vertragsdaten!W1989)</f>
        <v/>
      </c>
      <c r="P1988" s="15" t="str">
        <f>IF(Vertragsdaten!R1989="","",Vertragsdaten!R1989)</f>
        <v/>
      </c>
      <c r="Q1988" s="15" t="str">
        <f>IF(Vertragsdaten!S1989="","",Vertragsdaten!S1989)</f>
        <v/>
      </c>
      <c r="R1988" s="9"/>
      <c r="S1988" s="15" t="str">
        <f>IF(Vertragsdaten!S1989="","",Vertragsdaten!T1989)</f>
        <v/>
      </c>
      <c r="T1988" s="15" t="str">
        <f>IF(Vertragsdaten!T1989="","",Vertragsdaten!U1989)</f>
        <v/>
      </c>
      <c r="U1988" s="9"/>
      <c r="V1988" s="16" t="str">
        <f>IF(Vertragsdaten!$V1989="","",Vertragsdaten!$V1989)</f>
        <v/>
      </c>
      <c r="W1988" s="9"/>
      <c r="X1988" s="9"/>
      <c r="Y1988" s="9"/>
      <c r="Z1988" s="9"/>
      <c r="AA1988" s="15" t="str">
        <f>IF(Vertragsdaten!AI1989="","",Vertragsdaten!AI1989)</f>
        <v/>
      </c>
      <c r="AB1988" s="15" t="str">
        <f>IF(Vertragsdaten!AJ1989="","",Vertragsdaten!AJ1989)</f>
        <v/>
      </c>
      <c r="AC1988" s="9"/>
      <c r="AD1988" s="15" t="str">
        <f>IF(Vertragsdaten!AK1989="","",Vertragsdaten!AK1989)</f>
        <v/>
      </c>
      <c r="AE1988" s="15" t="str">
        <f>IF(Vertragsdaten!AL1989="","",Vertragsdaten!AL1989)</f>
        <v/>
      </c>
      <c r="AF1988" s="16" t="s">
        <v>2</v>
      </c>
      <c r="AG1988" s="16" t="str">
        <f>IF(Vertragsdaten!G1989="","",Vertragsdaten!G1989)</f>
        <v/>
      </c>
      <c r="AH1988" s="9" t="str">
        <f>IF(Vertragsdaten!$AW1989="","",Vertragsdaten!AW1989)</f>
        <v/>
      </c>
      <c r="AI1988" s="9"/>
      <c r="AJ1988" s="9"/>
      <c r="AK1988" s="9"/>
      <c r="AL1988" s="15" t="str">
        <f>IF(Vertragsdaten!AM1989="","",Vertragsdaten!AM1989)</f>
        <v/>
      </c>
      <c r="AM1988" s="15" t="str">
        <f>IF(Vertragsdaten!AN1989="","",Vertragsdaten!AN1989)</f>
        <v/>
      </c>
      <c r="AN1988" s="9"/>
      <c r="AO1988" s="9"/>
      <c r="AP1988" s="22" t="str">
        <f>IF(Vertragsdaten!AQ1989="","",ROUND(Vertragsdaten!AQ1989,0))</f>
        <v/>
      </c>
      <c r="AQ1988" s="9"/>
      <c r="AR1988" s="15" t="str">
        <f>IF(Vertragsdaten!AR1989="","",Vertragsdaten!AR1989)</f>
        <v/>
      </c>
      <c r="AS1988" s="16" t="str">
        <f>IF(Vertragsdaten!$AW1989="","",Vertragsdaten!$AW1989)</f>
        <v/>
      </c>
      <c r="AT1988" s="16" t="str">
        <f>IF(Vertragsdaten!AO1989="","","11XSWK-H-------M")</f>
        <v/>
      </c>
      <c r="AU1988" s="16" t="str">
        <f>IF(Vertragsdaten!AU1989="E01 „Ein-/Auszug (Umzug)“","E01",IF(Vertragsdaten!AU1989="E02 „Einzug/Neuanlage“","E02",IF(Vertragsdaten!AU1989="E03 „Lieferantenwechsel“","E03","ZD2")))</f>
        <v>ZD2</v>
      </c>
      <c r="AV1988" s="16" t="str">
        <f>IF(Vertragsdaten!AS1989="nein","Z18","Z15")</f>
        <v>Z15</v>
      </c>
      <c r="AW1988" s="16" t="str">
        <f>IF(Vertragsdaten!BC1989="","",VLOOKUP(Vertragsdaten!BC1989,'Dropdown-Werte'!$I$2:$J$5,2,FALSE))</f>
        <v/>
      </c>
      <c r="AX1988" s="16" t="str">
        <f t="shared" ref="AX1988:AX2051" si="31">AW1988</f>
        <v/>
      </c>
      <c r="AY1988" s="16" t="str">
        <f>IF(Vertragsdaten!BB1989="","",Vertragsdaten!BB1989)</f>
        <v/>
      </c>
      <c r="AZ1988" s="16" t="s">
        <v>93</v>
      </c>
      <c r="BA1988" s="16" t="s">
        <v>94</v>
      </c>
    </row>
    <row r="1989" spans="1:53">
      <c r="A1989" s="12" t="str">
        <f>IF(Vertragsdaten!AZ1990="","",Vertragsdaten!AZ1990)</f>
        <v/>
      </c>
      <c r="B1989" s="12"/>
      <c r="C1989" s="12"/>
      <c r="D1989" s="12"/>
      <c r="E1989" s="4" t="str">
        <f>IF(Vertragsdaten!M1990="","",Vertragsdaten!M1990)</f>
        <v/>
      </c>
      <c r="F1989" s="19">
        <f>Vertragsdaten!H1990</f>
        <v>0</v>
      </c>
      <c r="G1989" s="9"/>
      <c r="H1989" s="15" t="str">
        <f>IF(Vertragsdaten!J1990="","",Vertragsdaten!J1990)</f>
        <v/>
      </c>
      <c r="I1989" s="15" t="str">
        <f>IF(Vertragsdaten!K1990="","",Vertragsdaten!K1990)</f>
        <v/>
      </c>
      <c r="J1989" s="15" t="str">
        <f>IF(Vertragsdaten!L1990="","",Vertragsdaten!L1990)</f>
        <v/>
      </c>
      <c r="K1989" s="9"/>
      <c r="L1989" s="15" t="str">
        <f>IF(Vertragsdaten!J1990="","",Vertragsdaten!J1990)</f>
        <v/>
      </c>
      <c r="M1989" s="9" t="str">
        <f>IF(Vertragsdaten!I1990="","",Vertragsdaten!I1990)</f>
        <v/>
      </c>
      <c r="N1989" s="9"/>
      <c r="O1989" s="9" t="str">
        <f>IF(Vertragsdaten!W1990="","",Vertragsdaten!W1990)</f>
        <v/>
      </c>
      <c r="P1989" s="15" t="str">
        <f>IF(Vertragsdaten!R1990="","",Vertragsdaten!R1990)</f>
        <v/>
      </c>
      <c r="Q1989" s="15" t="str">
        <f>IF(Vertragsdaten!S1990="","",Vertragsdaten!S1990)</f>
        <v/>
      </c>
      <c r="R1989" s="9"/>
      <c r="S1989" s="15" t="str">
        <f>IF(Vertragsdaten!S1990="","",Vertragsdaten!T1990)</f>
        <v/>
      </c>
      <c r="T1989" s="15" t="str">
        <f>IF(Vertragsdaten!T1990="","",Vertragsdaten!U1990)</f>
        <v/>
      </c>
      <c r="U1989" s="9"/>
      <c r="V1989" s="16" t="str">
        <f>IF(Vertragsdaten!$V1990="","",Vertragsdaten!$V1990)</f>
        <v/>
      </c>
      <c r="W1989" s="9"/>
      <c r="X1989" s="9"/>
      <c r="Y1989" s="9"/>
      <c r="Z1989" s="9"/>
      <c r="AA1989" s="15" t="str">
        <f>IF(Vertragsdaten!AI1990="","",Vertragsdaten!AI1990)</f>
        <v/>
      </c>
      <c r="AB1989" s="15" t="str">
        <f>IF(Vertragsdaten!AJ1990="","",Vertragsdaten!AJ1990)</f>
        <v/>
      </c>
      <c r="AC1989" s="9"/>
      <c r="AD1989" s="15" t="str">
        <f>IF(Vertragsdaten!AK1990="","",Vertragsdaten!AK1990)</f>
        <v/>
      </c>
      <c r="AE1989" s="15" t="str">
        <f>IF(Vertragsdaten!AL1990="","",Vertragsdaten!AL1990)</f>
        <v/>
      </c>
      <c r="AF1989" s="16" t="s">
        <v>2</v>
      </c>
      <c r="AG1989" s="16" t="str">
        <f>IF(Vertragsdaten!G1990="","",Vertragsdaten!G1990)</f>
        <v/>
      </c>
      <c r="AH1989" s="9" t="str">
        <f>IF(Vertragsdaten!$AW1990="","",Vertragsdaten!AW1990)</f>
        <v/>
      </c>
      <c r="AI1989" s="9"/>
      <c r="AJ1989" s="9"/>
      <c r="AK1989" s="9"/>
      <c r="AL1989" s="15" t="str">
        <f>IF(Vertragsdaten!AM1990="","",Vertragsdaten!AM1990)</f>
        <v/>
      </c>
      <c r="AM1989" s="15" t="str">
        <f>IF(Vertragsdaten!AN1990="","",Vertragsdaten!AN1990)</f>
        <v/>
      </c>
      <c r="AN1989" s="9"/>
      <c r="AO1989" s="9"/>
      <c r="AP1989" s="22" t="str">
        <f>IF(Vertragsdaten!AQ1990="","",ROUND(Vertragsdaten!AQ1990,0))</f>
        <v/>
      </c>
      <c r="AQ1989" s="9"/>
      <c r="AR1989" s="15" t="str">
        <f>IF(Vertragsdaten!AR1990="","",Vertragsdaten!AR1990)</f>
        <v/>
      </c>
      <c r="AS1989" s="16" t="str">
        <f>IF(Vertragsdaten!$AW1990="","",Vertragsdaten!$AW1990)</f>
        <v/>
      </c>
      <c r="AT1989" s="16" t="str">
        <f>IF(Vertragsdaten!AO1990="","","11XSWK-H-------M")</f>
        <v/>
      </c>
      <c r="AU1989" s="16" t="str">
        <f>IF(Vertragsdaten!AU1990="E01 „Ein-/Auszug (Umzug)“","E01",IF(Vertragsdaten!AU1990="E02 „Einzug/Neuanlage“","E02",IF(Vertragsdaten!AU1990="E03 „Lieferantenwechsel“","E03","ZD2")))</f>
        <v>ZD2</v>
      </c>
      <c r="AV1989" s="16" t="str">
        <f>IF(Vertragsdaten!AS1990="nein","Z18","Z15")</f>
        <v>Z15</v>
      </c>
      <c r="AW1989" s="16" t="str">
        <f>IF(Vertragsdaten!BC1990="","",VLOOKUP(Vertragsdaten!BC1990,'Dropdown-Werte'!$I$2:$J$5,2,FALSE))</f>
        <v/>
      </c>
      <c r="AX1989" s="16" t="str">
        <f t="shared" si="31"/>
        <v/>
      </c>
      <c r="AY1989" s="16" t="str">
        <f>IF(Vertragsdaten!BB1990="","",Vertragsdaten!BB1990)</f>
        <v/>
      </c>
      <c r="AZ1989" s="16" t="s">
        <v>93</v>
      </c>
      <c r="BA1989" s="16" t="s">
        <v>94</v>
      </c>
    </row>
    <row r="1990" spans="1:53">
      <c r="A1990" s="12" t="str">
        <f>IF(Vertragsdaten!AZ1991="","",Vertragsdaten!AZ1991)</f>
        <v/>
      </c>
      <c r="B1990" s="12"/>
      <c r="C1990" s="12"/>
      <c r="D1990" s="12"/>
      <c r="E1990" s="4" t="str">
        <f>IF(Vertragsdaten!M1991="","",Vertragsdaten!M1991)</f>
        <v/>
      </c>
      <c r="F1990" s="19">
        <f>Vertragsdaten!H1991</f>
        <v>0</v>
      </c>
      <c r="G1990" s="9"/>
      <c r="H1990" s="15" t="str">
        <f>IF(Vertragsdaten!J1991="","",Vertragsdaten!J1991)</f>
        <v/>
      </c>
      <c r="I1990" s="15" t="str">
        <f>IF(Vertragsdaten!K1991="","",Vertragsdaten!K1991)</f>
        <v/>
      </c>
      <c r="J1990" s="15" t="str">
        <f>IF(Vertragsdaten!L1991="","",Vertragsdaten!L1991)</f>
        <v/>
      </c>
      <c r="K1990" s="9"/>
      <c r="L1990" s="15" t="str">
        <f>IF(Vertragsdaten!J1991="","",Vertragsdaten!J1991)</f>
        <v/>
      </c>
      <c r="M1990" s="9" t="str">
        <f>IF(Vertragsdaten!I1991="","",Vertragsdaten!I1991)</f>
        <v/>
      </c>
      <c r="N1990" s="9"/>
      <c r="O1990" s="9" t="str">
        <f>IF(Vertragsdaten!W1991="","",Vertragsdaten!W1991)</f>
        <v/>
      </c>
      <c r="P1990" s="15" t="str">
        <f>IF(Vertragsdaten!R1991="","",Vertragsdaten!R1991)</f>
        <v/>
      </c>
      <c r="Q1990" s="15" t="str">
        <f>IF(Vertragsdaten!S1991="","",Vertragsdaten!S1991)</f>
        <v/>
      </c>
      <c r="R1990" s="9"/>
      <c r="S1990" s="15" t="str">
        <f>IF(Vertragsdaten!S1991="","",Vertragsdaten!T1991)</f>
        <v/>
      </c>
      <c r="T1990" s="15" t="str">
        <f>IF(Vertragsdaten!T1991="","",Vertragsdaten!U1991)</f>
        <v/>
      </c>
      <c r="U1990" s="9"/>
      <c r="V1990" s="16" t="str">
        <f>IF(Vertragsdaten!$V1991="","",Vertragsdaten!$V1991)</f>
        <v/>
      </c>
      <c r="W1990" s="9"/>
      <c r="X1990" s="9"/>
      <c r="Y1990" s="9"/>
      <c r="Z1990" s="9"/>
      <c r="AA1990" s="15" t="str">
        <f>IF(Vertragsdaten!AI1991="","",Vertragsdaten!AI1991)</f>
        <v/>
      </c>
      <c r="AB1990" s="15" t="str">
        <f>IF(Vertragsdaten!AJ1991="","",Vertragsdaten!AJ1991)</f>
        <v/>
      </c>
      <c r="AC1990" s="9"/>
      <c r="AD1990" s="15" t="str">
        <f>IF(Vertragsdaten!AK1991="","",Vertragsdaten!AK1991)</f>
        <v/>
      </c>
      <c r="AE1990" s="15" t="str">
        <f>IF(Vertragsdaten!AL1991="","",Vertragsdaten!AL1991)</f>
        <v/>
      </c>
      <c r="AF1990" s="16" t="s">
        <v>2</v>
      </c>
      <c r="AG1990" s="16" t="str">
        <f>IF(Vertragsdaten!G1991="","",Vertragsdaten!G1991)</f>
        <v/>
      </c>
      <c r="AH1990" s="9" t="str">
        <f>IF(Vertragsdaten!$AW1991="","",Vertragsdaten!AW1991)</f>
        <v/>
      </c>
      <c r="AI1990" s="9"/>
      <c r="AJ1990" s="9"/>
      <c r="AK1990" s="9"/>
      <c r="AL1990" s="15" t="str">
        <f>IF(Vertragsdaten!AM1991="","",Vertragsdaten!AM1991)</f>
        <v/>
      </c>
      <c r="AM1990" s="15" t="str">
        <f>IF(Vertragsdaten!AN1991="","",Vertragsdaten!AN1991)</f>
        <v/>
      </c>
      <c r="AN1990" s="9"/>
      <c r="AO1990" s="9"/>
      <c r="AP1990" s="22" t="str">
        <f>IF(Vertragsdaten!AQ1991="","",ROUND(Vertragsdaten!AQ1991,0))</f>
        <v/>
      </c>
      <c r="AQ1990" s="9"/>
      <c r="AR1990" s="15" t="str">
        <f>IF(Vertragsdaten!AR1991="","",Vertragsdaten!AR1991)</f>
        <v/>
      </c>
      <c r="AS1990" s="16" t="str">
        <f>IF(Vertragsdaten!$AW1991="","",Vertragsdaten!$AW1991)</f>
        <v/>
      </c>
      <c r="AT1990" s="16" t="str">
        <f>IF(Vertragsdaten!AO1991="","","11XSWK-H-------M")</f>
        <v/>
      </c>
      <c r="AU1990" s="16" t="str">
        <f>IF(Vertragsdaten!AU1991="E01 „Ein-/Auszug (Umzug)“","E01",IF(Vertragsdaten!AU1991="E02 „Einzug/Neuanlage“","E02",IF(Vertragsdaten!AU1991="E03 „Lieferantenwechsel“","E03","ZD2")))</f>
        <v>ZD2</v>
      </c>
      <c r="AV1990" s="16" t="str">
        <f>IF(Vertragsdaten!AS1991="nein","Z18","Z15")</f>
        <v>Z15</v>
      </c>
      <c r="AW1990" s="16" t="str">
        <f>IF(Vertragsdaten!BC1991="","",VLOOKUP(Vertragsdaten!BC1991,'Dropdown-Werte'!$I$2:$J$5,2,FALSE))</f>
        <v/>
      </c>
      <c r="AX1990" s="16" t="str">
        <f t="shared" si="31"/>
        <v/>
      </c>
      <c r="AY1990" s="16" t="str">
        <f>IF(Vertragsdaten!BB1991="","",Vertragsdaten!BB1991)</f>
        <v/>
      </c>
      <c r="AZ1990" s="16" t="s">
        <v>93</v>
      </c>
      <c r="BA1990" s="16" t="s">
        <v>94</v>
      </c>
    </row>
    <row r="1991" spans="1:53">
      <c r="A1991" s="12" t="str">
        <f>IF(Vertragsdaten!AZ1992="","",Vertragsdaten!AZ1992)</f>
        <v/>
      </c>
      <c r="B1991" s="12"/>
      <c r="C1991" s="12"/>
      <c r="D1991" s="12"/>
      <c r="E1991" s="4" t="str">
        <f>IF(Vertragsdaten!M1992="","",Vertragsdaten!M1992)</f>
        <v/>
      </c>
      <c r="F1991" s="19">
        <f>Vertragsdaten!H1992</f>
        <v>0</v>
      </c>
      <c r="G1991" s="9"/>
      <c r="H1991" s="15" t="str">
        <f>IF(Vertragsdaten!J1992="","",Vertragsdaten!J1992)</f>
        <v/>
      </c>
      <c r="I1991" s="15" t="str">
        <f>IF(Vertragsdaten!K1992="","",Vertragsdaten!K1992)</f>
        <v/>
      </c>
      <c r="J1991" s="15" t="str">
        <f>IF(Vertragsdaten!L1992="","",Vertragsdaten!L1992)</f>
        <v/>
      </c>
      <c r="K1991" s="9"/>
      <c r="L1991" s="15" t="str">
        <f>IF(Vertragsdaten!J1992="","",Vertragsdaten!J1992)</f>
        <v/>
      </c>
      <c r="M1991" s="9" t="str">
        <f>IF(Vertragsdaten!I1992="","",Vertragsdaten!I1992)</f>
        <v/>
      </c>
      <c r="N1991" s="9"/>
      <c r="O1991" s="9" t="str">
        <f>IF(Vertragsdaten!W1992="","",Vertragsdaten!W1992)</f>
        <v/>
      </c>
      <c r="P1991" s="15" t="str">
        <f>IF(Vertragsdaten!R1992="","",Vertragsdaten!R1992)</f>
        <v/>
      </c>
      <c r="Q1991" s="15" t="str">
        <f>IF(Vertragsdaten!S1992="","",Vertragsdaten!S1992)</f>
        <v/>
      </c>
      <c r="R1991" s="9"/>
      <c r="S1991" s="15" t="str">
        <f>IF(Vertragsdaten!S1992="","",Vertragsdaten!T1992)</f>
        <v/>
      </c>
      <c r="T1991" s="15" t="str">
        <f>IF(Vertragsdaten!T1992="","",Vertragsdaten!U1992)</f>
        <v/>
      </c>
      <c r="U1991" s="9"/>
      <c r="V1991" s="16" t="str">
        <f>IF(Vertragsdaten!$V1992="","",Vertragsdaten!$V1992)</f>
        <v/>
      </c>
      <c r="W1991" s="9"/>
      <c r="X1991" s="9"/>
      <c r="Y1991" s="9"/>
      <c r="Z1991" s="9"/>
      <c r="AA1991" s="15" t="str">
        <f>IF(Vertragsdaten!AI1992="","",Vertragsdaten!AI1992)</f>
        <v/>
      </c>
      <c r="AB1991" s="15" t="str">
        <f>IF(Vertragsdaten!AJ1992="","",Vertragsdaten!AJ1992)</f>
        <v/>
      </c>
      <c r="AC1991" s="9"/>
      <c r="AD1991" s="15" t="str">
        <f>IF(Vertragsdaten!AK1992="","",Vertragsdaten!AK1992)</f>
        <v/>
      </c>
      <c r="AE1991" s="15" t="str">
        <f>IF(Vertragsdaten!AL1992="","",Vertragsdaten!AL1992)</f>
        <v/>
      </c>
      <c r="AF1991" s="16" t="s">
        <v>2</v>
      </c>
      <c r="AG1991" s="16" t="str">
        <f>IF(Vertragsdaten!G1992="","",Vertragsdaten!G1992)</f>
        <v/>
      </c>
      <c r="AH1991" s="9" t="str">
        <f>IF(Vertragsdaten!$AW1992="","",Vertragsdaten!AW1992)</f>
        <v/>
      </c>
      <c r="AI1991" s="9"/>
      <c r="AJ1991" s="9"/>
      <c r="AK1991" s="9"/>
      <c r="AL1991" s="15" t="str">
        <f>IF(Vertragsdaten!AM1992="","",Vertragsdaten!AM1992)</f>
        <v/>
      </c>
      <c r="AM1991" s="15" t="str">
        <f>IF(Vertragsdaten!AN1992="","",Vertragsdaten!AN1992)</f>
        <v/>
      </c>
      <c r="AN1991" s="9"/>
      <c r="AO1991" s="9"/>
      <c r="AP1991" s="22" t="str">
        <f>IF(Vertragsdaten!AQ1992="","",ROUND(Vertragsdaten!AQ1992,0))</f>
        <v/>
      </c>
      <c r="AQ1991" s="9"/>
      <c r="AR1991" s="15" t="str">
        <f>IF(Vertragsdaten!AR1992="","",Vertragsdaten!AR1992)</f>
        <v/>
      </c>
      <c r="AS1991" s="16" t="str">
        <f>IF(Vertragsdaten!$AW1992="","",Vertragsdaten!$AW1992)</f>
        <v/>
      </c>
      <c r="AT1991" s="16" t="str">
        <f>IF(Vertragsdaten!AO1992="","","11XSWK-H-------M")</f>
        <v/>
      </c>
      <c r="AU1991" s="16" t="str">
        <f>IF(Vertragsdaten!AU1992="E01 „Ein-/Auszug (Umzug)“","E01",IF(Vertragsdaten!AU1992="E02 „Einzug/Neuanlage“","E02",IF(Vertragsdaten!AU1992="E03 „Lieferantenwechsel“","E03","ZD2")))</f>
        <v>ZD2</v>
      </c>
      <c r="AV1991" s="16" t="str">
        <f>IF(Vertragsdaten!AS1992="nein","Z18","Z15")</f>
        <v>Z15</v>
      </c>
      <c r="AW1991" s="16" t="str">
        <f>IF(Vertragsdaten!BC1992="","",VLOOKUP(Vertragsdaten!BC1992,'Dropdown-Werte'!$I$2:$J$5,2,FALSE))</f>
        <v/>
      </c>
      <c r="AX1991" s="16" t="str">
        <f t="shared" si="31"/>
        <v/>
      </c>
      <c r="AY1991" s="16" t="str">
        <f>IF(Vertragsdaten!BB1992="","",Vertragsdaten!BB1992)</f>
        <v/>
      </c>
      <c r="AZ1991" s="16" t="s">
        <v>93</v>
      </c>
      <c r="BA1991" s="16" t="s">
        <v>94</v>
      </c>
    </row>
    <row r="1992" spans="1:53">
      <c r="A1992" s="12" t="str">
        <f>IF(Vertragsdaten!AZ1993="","",Vertragsdaten!AZ1993)</f>
        <v/>
      </c>
      <c r="B1992" s="12"/>
      <c r="C1992" s="12"/>
      <c r="D1992" s="12"/>
      <c r="E1992" s="4" t="str">
        <f>IF(Vertragsdaten!M1993="","",Vertragsdaten!M1993)</f>
        <v/>
      </c>
      <c r="F1992" s="19">
        <f>Vertragsdaten!H1993</f>
        <v>0</v>
      </c>
      <c r="G1992" s="9"/>
      <c r="H1992" s="15" t="str">
        <f>IF(Vertragsdaten!J1993="","",Vertragsdaten!J1993)</f>
        <v/>
      </c>
      <c r="I1992" s="15" t="str">
        <f>IF(Vertragsdaten!K1993="","",Vertragsdaten!K1993)</f>
        <v/>
      </c>
      <c r="J1992" s="15" t="str">
        <f>IF(Vertragsdaten!L1993="","",Vertragsdaten!L1993)</f>
        <v/>
      </c>
      <c r="K1992" s="9"/>
      <c r="L1992" s="15" t="str">
        <f>IF(Vertragsdaten!J1993="","",Vertragsdaten!J1993)</f>
        <v/>
      </c>
      <c r="M1992" s="9" t="str">
        <f>IF(Vertragsdaten!I1993="","",Vertragsdaten!I1993)</f>
        <v/>
      </c>
      <c r="N1992" s="9"/>
      <c r="O1992" s="9" t="str">
        <f>IF(Vertragsdaten!W1993="","",Vertragsdaten!W1993)</f>
        <v/>
      </c>
      <c r="P1992" s="15" t="str">
        <f>IF(Vertragsdaten!R1993="","",Vertragsdaten!R1993)</f>
        <v/>
      </c>
      <c r="Q1992" s="15" t="str">
        <f>IF(Vertragsdaten!S1993="","",Vertragsdaten!S1993)</f>
        <v/>
      </c>
      <c r="R1992" s="9"/>
      <c r="S1992" s="15" t="str">
        <f>IF(Vertragsdaten!S1993="","",Vertragsdaten!T1993)</f>
        <v/>
      </c>
      <c r="T1992" s="15" t="str">
        <f>IF(Vertragsdaten!T1993="","",Vertragsdaten!U1993)</f>
        <v/>
      </c>
      <c r="U1992" s="9"/>
      <c r="V1992" s="16" t="str">
        <f>IF(Vertragsdaten!$V1993="","",Vertragsdaten!$V1993)</f>
        <v/>
      </c>
      <c r="W1992" s="9"/>
      <c r="X1992" s="9"/>
      <c r="Y1992" s="9"/>
      <c r="Z1992" s="9"/>
      <c r="AA1992" s="15" t="str">
        <f>IF(Vertragsdaten!AI1993="","",Vertragsdaten!AI1993)</f>
        <v/>
      </c>
      <c r="AB1992" s="15" t="str">
        <f>IF(Vertragsdaten!AJ1993="","",Vertragsdaten!AJ1993)</f>
        <v/>
      </c>
      <c r="AC1992" s="9"/>
      <c r="AD1992" s="15" t="str">
        <f>IF(Vertragsdaten!AK1993="","",Vertragsdaten!AK1993)</f>
        <v/>
      </c>
      <c r="AE1992" s="15" t="str">
        <f>IF(Vertragsdaten!AL1993="","",Vertragsdaten!AL1993)</f>
        <v/>
      </c>
      <c r="AF1992" s="16" t="s">
        <v>2</v>
      </c>
      <c r="AG1992" s="16" t="str">
        <f>IF(Vertragsdaten!G1993="","",Vertragsdaten!G1993)</f>
        <v/>
      </c>
      <c r="AH1992" s="9" t="str">
        <f>IF(Vertragsdaten!$AW1993="","",Vertragsdaten!AW1993)</f>
        <v/>
      </c>
      <c r="AI1992" s="9"/>
      <c r="AJ1992" s="9"/>
      <c r="AK1992" s="9"/>
      <c r="AL1992" s="15" t="str">
        <f>IF(Vertragsdaten!AM1993="","",Vertragsdaten!AM1993)</f>
        <v/>
      </c>
      <c r="AM1992" s="15" t="str">
        <f>IF(Vertragsdaten!AN1993="","",Vertragsdaten!AN1993)</f>
        <v/>
      </c>
      <c r="AN1992" s="9"/>
      <c r="AO1992" s="9"/>
      <c r="AP1992" s="22" t="str">
        <f>IF(Vertragsdaten!AQ1993="","",ROUND(Vertragsdaten!AQ1993,0))</f>
        <v/>
      </c>
      <c r="AQ1992" s="9"/>
      <c r="AR1992" s="15" t="str">
        <f>IF(Vertragsdaten!AR1993="","",Vertragsdaten!AR1993)</f>
        <v/>
      </c>
      <c r="AS1992" s="16" t="str">
        <f>IF(Vertragsdaten!$AW1993="","",Vertragsdaten!$AW1993)</f>
        <v/>
      </c>
      <c r="AT1992" s="16" t="str">
        <f>IF(Vertragsdaten!AO1993="","","11XSWK-H-------M")</f>
        <v/>
      </c>
      <c r="AU1992" s="16" t="str">
        <f>IF(Vertragsdaten!AU1993="E01 „Ein-/Auszug (Umzug)“","E01",IF(Vertragsdaten!AU1993="E02 „Einzug/Neuanlage“","E02",IF(Vertragsdaten!AU1993="E03 „Lieferantenwechsel“","E03","ZD2")))</f>
        <v>ZD2</v>
      </c>
      <c r="AV1992" s="16" t="str">
        <f>IF(Vertragsdaten!AS1993="nein","Z18","Z15")</f>
        <v>Z15</v>
      </c>
      <c r="AW1992" s="16" t="str">
        <f>IF(Vertragsdaten!BC1993="","",VLOOKUP(Vertragsdaten!BC1993,'Dropdown-Werte'!$I$2:$J$5,2,FALSE))</f>
        <v/>
      </c>
      <c r="AX1992" s="16" t="str">
        <f t="shared" si="31"/>
        <v/>
      </c>
      <c r="AY1992" s="16" t="str">
        <f>IF(Vertragsdaten!BB1993="","",Vertragsdaten!BB1993)</f>
        <v/>
      </c>
      <c r="AZ1992" s="16" t="s">
        <v>93</v>
      </c>
      <c r="BA1992" s="16" t="s">
        <v>94</v>
      </c>
    </row>
    <row r="1993" spans="1:53">
      <c r="A1993" s="12" t="str">
        <f>IF(Vertragsdaten!AZ1994="","",Vertragsdaten!AZ1994)</f>
        <v/>
      </c>
      <c r="B1993" s="12"/>
      <c r="C1993" s="12"/>
      <c r="D1993" s="12"/>
      <c r="E1993" s="4" t="str">
        <f>IF(Vertragsdaten!M1994="","",Vertragsdaten!M1994)</f>
        <v/>
      </c>
      <c r="F1993" s="19">
        <f>Vertragsdaten!H1994</f>
        <v>0</v>
      </c>
      <c r="G1993" s="9"/>
      <c r="H1993" s="15" t="str">
        <f>IF(Vertragsdaten!J1994="","",Vertragsdaten!J1994)</f>
        <v/>
      </c>
      <c r="I1993" s="15" t="str">
        <f>IF(Vertragsdaten!K1994="","",Vertragsdaten!K1994)</f>
        <v/>
      </c>
      <c r="J1993" s="15" t="str">
        <f>IF(Vertragsdaten!L1994="","",Vertragsdaten!L1994)</f>
        <v/>
      </c>
      <c r="K1993" s="9"/>
      <c r="L1993" s="15" t="str">
        <f>IF(Vertragsdaten!J1994="","",Vertragsdaten!J1994)</f>
        <v/>
      </c>
      <c r="M1993" s="9" t="str">
        <f>IF(Vertragsdaten!I1994="","",Vertragsdaten!I1994)</f>
        <v/>
      </c>
      <c r="N1993" s="9"/>
      <c r="O1993" s="9" t="str">
        <f>IF(Vertragsdaten!W1994="","",Vertragsdaten!W1994)</f>
        <v/>
      </c>
      <c r="P1993" s="15" t="str">
        <f>IF(Vertragsdaten!R1994="","",Vertragsdaten!R1994)</f>
        <v/>
      </c>
      <c r="Q1993" s="15" t="str">
        <f>IF(Vertragsdaten!S1994="","",Vertragsdaten!S1994)</f>
        <v/>
      </c>
      <c r="R1993" s="9"/>
      <c r="S1993" s="15" t="str">
        <f>IF(Vertragsdaten!S1994="","",Vertragsdaten!T1994)</f>
        <v/>
      </c>
      <c r="T1993" s="15" t="str">
        <f>IF(Vertragsdaten!T1994="","",Vertragsdaten!U1994)</f>
        <v/>
      </c>
      <c r="U1993" s="9"/>
      <c r="V1993" s="16" t="str">
        <f>IF(Vertragsdaten!$V1994="","",Vertragsdaten!$V1994)</f>
        <v/>
      </c>
      <c r="W1993" s="9"/>
      <c r="X1993" s="9"/>
      <c r="Y1993" s="9"/>
      <c r="Z1993" s="9"/>
      <c r="AA1993" s="15" t="str">
        <f>IF(Vertragsdaten!AI1994="","",Vertragsdaten!AI1994)</f>
        <v/>
      </c>
      <c r="AB1993" s="15" t="str">
        <f>IF(Vertragsdaten!AJ1994="","",Vertragsdaten!AJ1994)</f>
        <v/>
      </c>
      <c r="AC1993" s="9"/>
      <c r="AD1993" s="15" t="str">
        <f>IF(Vertragsdaten!AK1994="","",Vertragsdaten!AK1994)</f>
        <v/>
      </c>
      <c r="AE1993" s="15" t="str">
        <f>IF(Vertragsdaten!AL1994="","",Vertragsdaten!AL1994)</f>
        <v/>
      </c>
      <c r="AF1993" s="16" t="s">
        <v>2</v>
      </c>
      <c r="AG1993" s="16" t="str">
        <f>IF(Vertragsdaten!G1994="","",Vertragsdaten!G1994)</f>
        <v/>
      </c>
      <c r="AH1993" s="9" t="str">
        <f>IF(Vertragsdaten!$AW1994="","",Vertragsdaten!AW1994)</f>
        <v/>
      </c>
      <c r="AI1993" s="9"/>
      <c r="AJ1993" s="9"/>
      <c r="AK1993" s="9"/>
      <c r="AL1993" s="15" t="str">
        <f>IF(Vertragsdaten!AM1994="","",Vertragsdaten!AM1994)</f>
        <v/>
      </c>
      <c r="AM1993" s="15" t="str">
        <f>IF(Vertragsdaten!AN1994="","",Vertragsdaten!AN1994)</f>
        <v/>
      </c>
      <c r="AN1993" s="9"/>
      <c r="AO1993" s="9"/>
      <c r="AP1993" s="22" t="str">
        <f>IF(Vertragsdaten!AQ1994="","",ROUND(Vertragsdaten!AQ1994,0))</f>
        <v/>
      </c>
      <c r="AQ1993" s="9"/>
      <c r="AR1993" s="15" t="str">
        <f>IF(Vertragsdaten!AR1994="","",Vertragsdaten!AR1994)</f>
        <v/>
      </c>
      <c r="AS1993" s="16" t="str">
        <f>IF(Vertragsdaten!$AW1994="","",Vertragsdaten!$AW1994)</f>
        <v/>
      </c>
      <c r="AT1993" s="16" t="str">
        <f>IF(Vertragsdaten!AO1994="","","11XSWK-H-------M")</f>
        <v/>
      </c>
      <c r="AU1993" s="16" t="str">
        <f>IF(Vertragsdaten!AU1994="E01 „Ein-/Auszug (Umzug)“","E01",IF(Vertragsdaten!AU1994="E02 „Einzug/Neuanlage“","E02",IF(Vertragsdaten!AU1994="E03 „Lieferantenwechsel“","E03","ZD2")))</f>
        <v>ZD2</v>
      </c>
      <c r="AV1993" s="16" t="str">
        <f>IF(Vertragsdaten!AS1994="nein","Z18","Z15")</f>
        <v>Z15</v>
      </c>
      <c r="AW1993" s="16" t="str">
        <f>IF(Vertragsdaten!BC1994="","",VLOOKUP(Vertragsdaten!BC1994,'Dropdown-Werte'!$I$2:$J$5,2,FALSE))</f>
        <v/>
      </c>
      <c r="AX1993" s="16" t="str">
        <f t="shared" si="31"/>
        <v/>
      </c>
      <c r="AY1993" s="16" t="str">
        <f>IF(Vertragsdaten!BB1994="","",Vertragsdaten!BB1994)</f>
        <v/>
      </c>
      <c r="AZ1993" s="16" t="s">
        <v>93</v>
      </c>
      <c r="BA1993" s="16" t="s">
        <v>94</v>
      </c>
    </row>
    <row r="1994" spans="1:53">
      <c r="A1994" s="12" t="str">
        <f>IF(Vertragsdaten!AZ1995="","",Vertragsdaten!AZ1995)</f>
        <v/>
      </c>
      <c r="B1994" s="12"/>
      <c r="C1994" s="12"/>
      <c r="D1994" s="12"/>
      <c r="E1994" s="4" t="str">
        <f>IF(Vertragsdaten!M1995="","",Vertragsdaten!M1995)</f>
        <v/>
      </c>
      <c r="F1994" s="19">
        <f>Vertragsdaten!H1995</f>
        <v>0</v>
      </c>
      <c r="G1994" s="9"/>
      <c r="H1994" s="15" t="str">
        <f>IF(Vertragsdaten!J1995="","",Vertragsdaten!J1995)</f>
        <v/>
      </c>
      <c r="I1994" s="15" t="str">
        <f>IF(Vertragsdaten!K1995="","",Vertragsdaten!K1995)</f>
        <v/>
      </c>
      <c r="J1994" s="15" t="str">
        <f>IF(Vertragsdaten!L1995="","",Vertragsdaten!L1995)</f>
        <v/>
      </c>
      <c r="K1994" s="9"/>
      <c r="L1994" s="15" t="str">
        <f>IF(Vertragsdaten!J1995="","",Vertragsdaten!J1995)</f>
        <v/>
      </c>
      <c r="M1994" s="9" t="str">
        <f>IF(Vertragsdaten!I1995="","",Vertragsdaten!I1995)</f>
        <v/>
      </c>
      <c r="N1994" s="9"/>
      <c r="O1994" s="9" t="str">
        <f>IF(Vertragsdaten!W1995="","",Vertragsdaten!W1995)</f>
        <v/>
      </c>
      <c r="P1994" s="15" t="str">
        <f>IF(Vertragsdaten!R1995="","",Vertragsdaten!R1995)</f>
        <v/>
      </c>
      <c r="Q1994" s="15" t="str">
        <f>IF(Vertragsdaten!S1995="","",Vertragsdaten!S1995)</f>
        <v/>
      </c>
      <c r="R1994" s="9"/>
      <c r="S1994" s="15" t="str">
        <f>IF(Vertragsdaten!S1995="","",Vertragsdaten!T1995)</f>
        <v/>
      </c>
      <c r="T1994" s="15" t="str">
        <f>IF(Vertragsdaten!T1995="","",Vertragsdaten!U1995)</f>
        <v/>
      </c>
      <c r="U1994" s="9"/>
      <c r="V1994" s="16" t="str">
        <f>IF(Vertragsdaten!$V1995="","",Vertragsdaten!$V1995)</f>
        <v/>
      </c>
      <c r="W1994" s="9"/>
      <c r="X1994" s="9"/>
      <c r="Y1994" s="9"/>
      <c r="Z1994" s="9"/>
      <c r="AA1994" s="15" t="str">
        <f>IF(Vertragsdaten!AI1995="","",Vertragsdaten!AI1995)</f>
        <v/>
      </c>
      <c r="AB1994" s="15" t="str">
        <f>IF(Vertragsdaten!AJ1995="","",Vertragsdaten!AJ1995)</f>
        <v/>
      </c>
      <c r="AC1994" s="9"/>
      <c r="AD1994" s="15" t="str">
        <f>IF(Vertragsdaten!AK1995="","",Vertragsdaten!AK1995)</f>
        <v/>
      </c>
      <c r="AE1994" s="15" t="str">
        <f>IF(Vertragsdaten!AL1995="","",Vertragsdaten!AL1995)</f>
        <v/>
      </c>
      <c r="AF1994" s="16" t="s">
        <v>2</v>
      </c>
      <c r="AG1994" s="16" t="str">
        <f>IF(Vertragsdaten!G1995="","",Vertragsdaten!G1995)</f>
        <v/>
      </c>
      <c r="AH1994" s="9" t="str">
        <f>IF(Vertragsdaten!$AW1995="","",Vertragsdaten!AW1995)</f>
        <v/>
      </c>
      <c r="AI1994" s="9"/>
      <c r="AJ1994" s="9"/>
      <c r="AK1994" s="9"/>
      <c r="AL1994" s="15" t="str">
        <f>IF(Vertragsdaten!AM1995="","",Vertragsdaten!AM1995)</f>
        <v/>
      </c>
      <c r="AM1994" s="15" t="str">
        <f>IF(Vertragsdaten!AN1995="","",Vertragsdaten!AN1995)</f>
        <v/>
      </c>
      <c r="AN1994" s="9"/>
      <c r="AO1994" s="9"/>
      <c r="AP1994" s="22" t="str">
        <f>IF(Vertragsdaten!AQ1995="","",ROUND(Vertragsdaten!AQ1995,0))</f>
        <v/>
      </c>
      <c r="AQ1994" s="9"/>
      <c r="AR1994" s="15" t="str">
        <f>IF(Vertragsdaten!AR1995="","",Vertragsdaten!AR1995)</f>
        <v/>
      </c>
      <c r="AS1994" s="16" t="str">
        <f>IF(Vertragsdaten!$AW1995="","",Vertragsdaten!$AW1995)</f>
        <v/>
      </c>
      <c r="AT1994" s="16" t="str">
        <f>IF(Vertragsdaten!AO1995="","","11XSWK-H-------M")</f>
        <v/>
      </c>
      <c r="AU1994" s="16" t="str">
        <f>IF(Vertragsdaten!AU1995="E01 „Ein-/Auszug (Umzug)“","E01",IF(Vertragsdaten!AU1995="E02 „Einzug/Neuanlage“","E02",IF(Vertragsdaten!AU1995="E03 „Lieferantenwechsel“","E03","ZD2")))</f>
        <v>ZD2</v>
      </c>
      <c r="AV1994" s="16" t="str">
        <f>IF(Vertragsdaten!AS1995="nein","Z18","Z15")</f>
        <v>Z15</v>
      </c>
      <c r="AW1994" s="16" t="str">
        <f>IF(Vertragsdaten!BC1995="","",VLOOKUP(Vertragsdaten!BC1995,'Dropdown-Werte'!$I$2:$J$5,2,FALSE))</f>
        <v/>
      </c>
      <c r="AX1994" s="16" t="str">
        <f t="shared" si="31"/>
        <v/>
      </c>
      <c r="AY1994" s="16" t="str">
        <f>IF(Vertragsdaten!BB1995="","",Vertragsdaten!BB1995)</f>
        <v/>
      </c>
      <c r="AZ1994" s="16" t="s">
        <v>93</v>
      </c>
      <c r="BA1994" s="16" t="s">
        <v>94</v>
      </c>
    </row>
    <row r="1995" spans="1:53">
      <c r="A1995" s="12" t="str">
        <f>IF(Vertragsdaten!AZ1996="","",Vertragsdaten!AZ1996)</f>
        <v/>
      </c>
      <c r="B1995" s="12"/>
      <c r="C1995" s="12"/>
      <c r="D1995" s="12"/>
      <c r="E1995" s="4" t="str">
        <f>IF(Vertragsdaten!M1996="","",Vertragsdaten!M1996)</f>
        <v/>
      </c>
      <c r="F1995" s="19">
        <f>Vertragsdaten!H1996</f>
        <v>0</v>
      </c>
      <c r="G1995" s="9"/>
      <c r="H1995" s="15" t="str">
        <f>IF(Vertragsdaten!J1996="","",Vertragsdaten!J1996)</f>
        <v/>
      </c>
      <c r="I1995" s="15" t="str">
        <f>IF(Vertragsdaten!K1996="","",Vertragsdaten!K1996)</f>
        <v/>
      </c>
      <c r="J1995" s="15" t="str">
        <f>IF(Vertragsdaten!L1996="","",Vertragsdaten!L1996)</f>
        <v/>
      </c>
      <c r="K1995" s="9"/>
      <c r="L1995" s="15" t="str">
        <f>IF(Vertragsdaten!J1996="","",Vertragsdaten!J1996)</f>
        <v/>
      </c>
      <c r="M1995" s="9" t="str">
        <f>IF(Vertragsdaten!I1996="","",Vertragsdaten!I1996)</f>
        <v/>
      </c>
      <c r="N1995" s="9"/>
      <c r="O1995" s="9" t="str">
        <f>IF(Vertragsdaten!W1996="","",Vertragsdaten!W1996)</f>
        <v/>
      </c>
      <c r="P1995" s="15" t="str">
        <f>IF(Vertragsdaten!R1996="","",Vertragsdaten!R1996)</f>
        <v/>
      </c>
      <c r="Q1995" s="15" t="str">
        <f>IF(Vertragsdaten!S1996="","",Vertragsdaten!S1996)</f>
        <v/>
      </c>
      <c r="R1995" s="9"/>
      <c r="S1995" s="15" t="str">
        <f>IF(Vertragsdaten!S1996="","",Vertragsdaten!T1996)</f>
        <v/>
      </c>
      <c r="T1995" s="15" t="str">
        <f>IF(Vertragsdaten!T1996="","",Vertragsdaten!U1996)</f>
        <v/>
      </c>
      <c r="U1995" s="9"/>
      <c r="V1995" s="16" t="str">
        <f>IF(Vertragsdaten!$V1996="","",Vertragsdaten!$V1996)</f>
        <v/>
      </c>
      <c r="W1995" s="9"/>
      <c r="X1995" s="9"/>
      <c r="Y1995" s="9"/>
      <c r="Z1995" s="9"/>
      <c r="AA1995" s="15" t="str">
        <f>IF(Vertragsdaten!AI1996="","",Vertragsdaten!AI1996)</f>
        <v/>
      </c>
      <c r="AB1995" s="15" t="str">
        <f>IF(Vertragsdaten!AJ1996="","",Vertragsdaten!AJ1996)</f>
        <v/>
      </c>
      <c r="AC1995" s="9"/>
      <c r="AD1995" s="15" t="str">
        <f>IF(Vertragsdaten!AK1996="","",Vertragsdaten!AK1996)</f>
        <v/>
      </c>
      <c r="AE1995" s="15" t="str">
        <f>IF(Vertragsdaten!AL1996="","",Vertragsdaten!AL1996)</f>
        <v/>
      </c>
      <c r="AF1995" s="16" t="s">
        <v>2</v>
      </c>
      <c r="AG1995" s="16" t="str">
        <f>IF(Vertragsdaten!G1996="","",Vertragsdaten!G1996)</f>
        <v/>
      </c>
      <c r="AH1995" s="9" t="str">
        <f>IF(Vertragsdaten!$AW1996="","",Vertragsdaten!AW1996)</f>
        <v/>
      </c>
      <c r="AI1995" s="9"/>
      <c r="AJ1995" s="9"/>
      <c r="AK1995" s="9"/>
      <c r="AL1995" s="15" t="str">
        <f>IF(Vertragsdaten!AM1996="","",Vertragsdaten!AM1996)</f>
        <v/>
      </c>
      <c r="AM1995" s="15" t="str">
        <f>IF(Vertragsdaten!AN1996="","",Vertragsdaten!AN1996)</f>
        <v/>
      </c>
      <c r="AN1995" s="9"/>
      <c r="AO1995" s="9"/>
      <c r="AP1995" s="22" t="str">
        <f>IF(Vertragsdaten!AQ1996="","",ROUND(Vertragsdaten!AQ1996,0))</f>
        <v/>
      </c>
      <c r="AQ1995" s="9"/>
      <c r="AR1995" s="15" t="str">
        <f>IF(Vertragsdaten!AR1996="","",Vertragsdaten!AR1996)</f>
        <v/>
      </c>
      <c r="AS1995" s="16" t="str">
        <f>IF(Vertragsdaten!$AW1996="","",Vertragsdaten!$AW1996)</f>
        <v/>
      </c>
      <c r="AT1995" s="16" t="str">
        <f>IF(Vertragsdaten!AO1996="","","11XSWK-H-------M")</f>
        <v/>
      </c>
      <c r="AU1995" s="16" t="str">
        <f>IF(Vertragsdaten!AU1996="E01 „Ein-/Auszug (Umzug)“","E01",IF(Vertragsdaten!AU1996="E02 „Einzug/Neuanlage“","E02",IF(Vertragsdaten!AU1996="E03 „Lieferantenwechsel“","E03","ZD2")))</f>
        <v>ZD2</v>
      </c>
      <c r="AV1995" s="16" t="str">
        <f>IF(Vertragsdaten!AS1996="nein","Z18","Z15")</f>
        <v>Z15</v>
      </c>
      <c r="AW1995" s="16" t="str">
        <f>IF(Vertragsdaten!BC1996="","",VLOOKUP(Vertragsdaten!BC1996,'Dropdown-Werte'!$I$2:$J$5,2,FALSE))</f>
        <v/>
      </c>
      <c r="AX1995" s="16" t="str">
        <f t="shared" si="31"/>
        <v/>
      </c>
      <c r="AY1995" s="16" t="str">
        <f>IF(Vertragsdaten!BB1996="","",Vertragsdaten!BB1996)</f>
        <v/>
      </c>
      <c r="AZ1995" s="16" t="s">
        <v>93</v>
      </c>
      <c r="BA1995" s="16" t="s">
        <v>94</v>
      </c>
    </row>
    <row r="1996" spans="1:53">
      <c r="A1996" s="12" t="str">
        <f>IF(Vertragsdaten!AZ1997="","",Vertragsdaten!AZ1997)</f>
        <v/>
      </c>
      <c r="B1996" s="12"/>
      <c r="C1996" s="12"/>
      <c r="D1996" s="12"/>
      <c r="E1996" s="4" t="str">
        <f>IF(Vertragsdaten!M1997="","",Vertragsdaten!M1997)</f>
        <v/>
      </c>
      <c r="F1996" s="19">
        <f>Vertragsdaten!H1997</f>
        <v>0</v>
      </c>
      <c r="G1996" s="9"/>
      <c r="H1996" s="15" t="str">
        <f>IF(Vertragsdaten!J1997="","",Vertragsdaten!J1997)</f>
        <v/>
      </c>
      <c r="I1996" s="15" t="str">
        <f>IF(Vertragsdaten!K1997="","",Vertragsdaten!K1997)</f>
        <v/>
      </c>
      <c r="J1996" s="15" t="str">
        <f>IF(Vertragsdaten!L1997="","",Vertragsdaten!L1997)</f>
        <v/>
      </c>
      <c r="K1996" s="9"/>
      <c r="L1996" s="15" t="str">
        <f>IF(Vertragsdaten!J1997="","",Vertragsdaten!J1997)</f>
        <v/>
      </c>
      <c r="M1996" s="9" t="str">
        <f>IF(Vertragsdaten!I1997="","",Vertragsdaten!I1997)</f>
        <v/>
      </c>
      <c r="N1996" s="9"/>
      <c r="O1996" s="9" t="str">
        <f>IF(Vertragsdaten!W1997="","",Vertragsdaten!W1997)</f>
        <v/>
      </c>
      <c r="P1996" s="15" t="str">
        <f>IF(Vertragsdaten!R1997="","",Vertragsdaten!R1997)</f>
        <v/>
      </c>
      <c r="Q1996" s="15" t="str">
        <f>IF(Vertragsdaten!S1997="","",Vertragsdaten!S1997)</f>
        <v/>
      </c>
      <c r="R1996" s="9"/>
      <c r="S1996" s="15" t="str">
        <f>IF(Vertragsdaten!S1997="","",Vertragsdaten!T1997)</f>
        <v/>
      </c>
      <c r="T1996" s="15" t="str">
        <f>IF(Vertragsdaten!T1997="","",Vertragsdaten!U1997)</f>
        <v/>
      </c>
      <c r="U1996" s="9"/>
      <c r="V1996" s="16" t="str">
        <f>IF(Vertragsdaten!$V1997="","",Vertragsdaten!$V1997)</f>
        <v/>
      </c>
      <c r="W1996" s="9"/>
      <c r="X1996" s="9"/>
      <c r="Y1996" s="9"/>
      <c r="Z1996" s="9"/>
      <c r="AA1996" s="15" t="str">
        <f>IF(Vertragsdaten!AI1997="","",Vertragsdaten!AI1997)</f>
        <v/>
      </c>
      <c r="AB1996" s="15" t="str">
        <f>IF(Vertragsdaten!AJ1997="","",Vertragsdaten!AJ1997)</f>
        <v/>
      </c>
      <c r="AC1996" s="9"/>
      <c r="AD1996" s="15" t="str">
        <f>IF(Vertragsdaten!AK1997="","",Vertragsdaten!AK1997)</f>
        <v/>
      </c>
      <c r="AE1996" s="15" t="str">
        <f>IF(Vertragsdaten!AL1997="","",Vertragsdaten!AL1997)</f>
        <v/>
      </c>
      <c r="AF1996" s="16" t="s">
        <v>2</v>
      </c>
      <c r="AG1996" s="16" t="str">
        <f>IF(Vertragsdaten!G1997="","",Vertragsdaten!G1997)</f>
        <v/>
      </c>
      <c r="AH1996" s="9" t="str">
        <f>IF(Vertragsdaten!$AW1997="","",Vertragsdaten!AW1997)</f>
        <v/>
      </c>
      <c r="AI1996" s="9"/>
      <c r="AJ1996" s="9"/>
      <c r="AK1996" s="9"/>
      <c r="AL1996" s="15" t="str">
        <f>IF(Vertragsdaten!AM1997="","",Vertragsdaten!AM1997)</f>
        <v/>
      </c>
      <c r="AM1996" s="15" t="str">
        <f>IF(Vertragsdaten!AN1997="","",Vertragsdaten!AN1997)</f>
        <v/>
      </c>
      <c r="AN1996" s="9"/>
      <c r="AO1996" s="9"/>
      <c r="AP1996" s="22" t="str">
        <f>IF(Vertragsdaten!AQ1997="","",ROUND(Vertragsdaten!AQ1997,0))</f>
        <v/>
      </c>
      <c r="AQ1996" s="9"/>
      <c r="AR1996" s="15" t="str">
        <f>IF(Vertragsdaten!AR1997="","",Vertragsdaten!AR1997)</f>
        <v/>
      </c>
      <c r="AS1996" s="16" t="str">
        <f>IF(Vertragsdaten!$AW1997="","",Vertragsdaten!$AW1997)</f>
        <v/>
      </c>
      <c r="AT1996" s="16" t="str">
        <f>IF(Vertragsdaten!AO1997="","","11XSWK-H-------M")</f>
        <v/>
      </c>
      <c r="AU1996" s="16" t="str">
        <f>IF(Vertragsdaten!AU1997="E01 „Ein-/Auszug (Umzug)“","E01",IF(Vertragsdaten!AU1997="E02 „Einzug/Neuanlage“","E02",IF(Vertragsdaten!AU1997="E03 „Lieferantenwechsel“","E03","ZD2")))</f>
        <v>ZD2</v>
      </c>
      <c r="AV1996" s="16" t="str">
        <f>IF(Vertragsdaten!AS1997="nein","Z18","Z15")</f>
        <v>Z15</v>
      </c>
      <c r="AW1996" s="16" t="str">
        <f>IF(Vertragsdaten!BC1997="","",VLOOKUP(Vertragsdaten!BC1997,'Dropdown-Werte'!$I$2:$J$5,2,FALSE))</f>
        <v/>
      </c>
      <c r="AX1996" s="16" t="str">
        <f t="shared" si="31"/>
        <v/>
      </c>
      <c r="AY1996" s="16" t="str">
        <f>IF(Vertragsdaten!BB1997="","",Vertragsdaten!BB1997)</f>
        <v/>
      </c>
      <c r="AZ1996" s="16" t="s">
        <v>93</v>
      </c>
      <c r="BA1996" s="16" t="s">
        <v>94</v>
      </c>
    </row>
    <row r="1997" spans="1:53">
      <c r="A1997" s="12" t="str">
        <f>IF(Vertragsdaten!AZ1998="","",Vertragsdaten!AZ1998)</f>
        <v/>
      </c>
      <c r="B1997" s="12"/>
      <c r="C1997" s="12"/>
      <c r="D1997" s="12"/>
      <c r="E1997" s="4" t="str">
        <f>IF(Vertragsdaten!M1998="","",Vertragsdaten!M1998)</f>
        <v/>
      </c>
      <c r="F1997" s="19">
        <f>Vertragsdaten!H1998</f>
        <v>0</v>
      </c>
      <c r="G1997" s="9"/>
      <c r="H1997" s="15" t="str">
        <f>IF(Vertragsdaten!J1998="","",Vertragsdaten!J1998)</f>
        <v/>
      </c>
      <c r="I1997" s="15" t="str">
        <f>IF(Vertragsdaten!K1998="","",Vertragsdaten!K1998)</f>
        <v/>
      </c>
      <c r="J1997" s="15" t="str">
        <f>IF(Vertragsdaten!L1998="","",Vertragsdaten!L1998)</f>
        <v/>
      </c>
      <c r="K1997" s="9"/>
      <c r="L1997" s="15" t="str">
        <f>IF(Vertragsdaten!J1998="","",Vertragsdaten!J1998)</f>
        <v/>
      </c>
      <c r="M1997" s="9" t="str">
        <f>IF(Vertragsdaten!I1998="","",Vertragsdaten!I1998)</f>
        <v/>
      </c>
      <c r="N1997" s="9"/>
      <c r="O1997" s="9" t="str">
        <f>IF(Vertragsdaten!W1998="","",Vertragsdaten!W1998)</f>
        <v/>
      </c>
      <c r="P1997" s="15" t="str">
        <f>IF(Vertragsdaten!R1998="","",Vertragsdaten!R1998)</f>
        <v/>
      </c>
      <c r="Q1997" s="15" t="str">
        <f>IF(Vertragsdaten!S1998="","",Vertragsdaten!S1998)</f>
        <v/>
      </c>
      <c r="R1997" s="9"/>
      <c r="S1997" s="15" t="str">
        <f>IF(Vertragsdaten!S1998="","",Vertragsdaten!T1998)</f>
        <v/>
      </c>
      <c r="T1997" s="15" t="str">
        <f>IF(Vertragsdaten!T1998="","",Vertragsdaten!U1998)</f>
        <v/>
      </c>
      <c r="U1997" s="9"/>
      <c r="V1997" s="16" t="str">
        <f>IF(Vertragsdaten!$V1998="","",Vertragsdaten!$V1998)</f>
        <v/>
      </c>
      <c r="W1997" s="9"/>
      <c r="X1997" s="9"/>
      <c r="Y1997" s="9"/>
      <c r="Z1997" s="9"/>
      <c r="AA1997" s="15" t="str">
        <f>IF(Vertragsdaten!AI1998="","",Vertragsdaten!AI1998)</f>
        <v/>
      </c>
      <c r="AB1997" s="15" t="str">
        <f>IF(Vertragsdaten!AJ1998="","",Vertragsdaten!AJ1998)</f>
        <v/>
      </c>
      <c r="AC1997" s="9"/>
      <c r="AD1997" s="15" t="str">
        <f>IF(Vertragsdaten!AK1998="","",Vertragsdaten!AK1998)</f>
        <v/>
      </c>
      <c r="AE1997" s="15" t="str">
        <f>IF(Vertragsdaten!AL1998="","",Vertragsdaten!AL1998)</f>
        <v/>
      </c>
      <c r="AF1997" s="16" t="s">
        <v>2</v>
      </c>
      <c r="AG1997" s="16" t="str">
        <f>IF(Vertragsdaten!G1998="","",Vertragsdaten!G1998)</f>
        <v/>
      </c>
      <c r="AH1997" s="9" t="str">
        <f>IF(Vertragsdaten!$AW1998="","",Vertragsdaten!AW1998)</f>
        <v/>
      </c>
      <c r="AI1997" s="9"/>
      <c r="AJ1997" s="9"/>
      <c r="AK1997" s="9"/>
      <c r="AL1997" s="15" t="str">
        <f>IF(Vertragsdaten!AM1998="","",Vertragsdaten!AM1998)</f>
        <v/>
      </c>
      <c r="AM1997" s="15" t="str">
        <f>IF(Vertragsdaten!AN1998="","",Vertragsdaten!AN1998)</f>
        <v/>
      </c>
      <c r="AN1997" s="9"/>
      <c r="AO1997" s="9"/>
      <c r="AP1997" s="22" t="str">
        <f>IF(Vertragsdaten!AQ1998="","",ROUND(Vertragsdaten!AQ1998,0))</f>
        <v/>
      </c>
      <c r="AQ1997" s="9"/>
      <c r="AR1997" s="15" t="str">
        <f>IF(Vertragsdaten!AR1998="","",Vertragsdaten!AR1998)</f>
        <v/>
      </c>
      <c r="AS1997" s="16" t="str">
        <f>IF(Vertragsdaten!$AW1998="","",Vertragsdaten!$AW1998)</f>
        <v/>
      </c>
      <c r="AT1997" s="16" t="str">
        <f>IF(Vertragsdaten!AO1998="","","11XSWK-H-------M")</f>
        <v/>
      </c>
      <c r="AU1997" s="16" t="str">
        <f>IF(Vertragsdaten!AU1998="E01 „Ein-/Auszug (Umzug)“","E01",IF(Vertragsdaten!AU1998="E02 „Einzug/Neuanlage“","E02",IF(Vertragsdaten!AU1998="E03 „Lieferantenwechsel“","E03","ZD2")))</f>
        <v>ZD2</v>
      </c>
      <c r="AV1997" s="16" t="str">
        <f>IF(Vertragsdaten!AS1998="nein","Z18","Z15")</f>
        <v>Z15</v>
      </c>
      <c r="AW1997" s="16" t="str">
        <f>IF(Vertragsdaten!BC1998="","",VLOOKUP(Vertragsdaten!BC1998,'Dropdown-Werte'!$I$2:$J$5,2,FALSE))</f>
        <v/>
      </c>
      <c r="AX1997" s="16" t="str">
        <f t="shared" si="31"/>
        <v/>
      </c>
      <c r="AY1997" s="16" t="str">
        <f>IF(Vertragsdaten!BB1998="","",Vertragsdaten!BB1998)</f>
        <v/>
      </c>
      <c r="AZ1997" s="16" t="s">
        <v>93</v>
      </c>
      <c r="BA1997" s="16" t="s">
        <v>94</v>
      </c>
    </row>
    <row r="1998" spans="1:53">
      <c r="A1998" s="12" t="str">
        <f>IF(Vertragsdaten!AZ1999="","",Vertragsdaten!AZ1999)</f>
        <v/>
      </c>
      <c r="B1998" s="12"/>
      <c r="C1998" s="12"/>
      <c r="D1998" s="12"/>
      <c r="E1998" s="4" t="str">
        <f>IF(Vertragsdaten!M1999="","",Vertragsdaten!M1999)</f>
        <v/>
      </c>
      <c r="F1998" s="19">
        <f>Vertragsdaten!H1999</f>
        <v>0</v>
      </c>
      <c r="G1998" s="9"/>
      <c r="H1998" s="15" t="str">
        <f>IF(Vertragsdaten!J1999="","",Vertragsdaten!J1999)</f>
        <v/>
      </c>
      <c r="I1998" s="15" t="str">
        <f>IF(Vertragsdaten!K1999="","",Vertragsdaten!K1999)</f>
        <v/>
      </c>
      <c r="J1998" s="15" t="str">
        <f>IF(Vertragsdaten!L1999="","",Vertragsdaten!L1999)</f>
        <v/>
      </c>
      <c r="K1998" s="9"/>
      <c r="L1998" s="15" t="str">
        <f>IF(Vertragsdaten!J1999="","",Vertragsdaten!J1999)</f>
        <v/>
      </c>
      <c r="M1998" s="9" t="str">
        <f>IF(Vertragsdaten!I1999="","",Vertragsdaten!I1999)</f>
        <v/>
      </c>
      <c r="N1998" s="9"/>
      <c r="O1998" s="9" t="str">
        <f>IF(Vertragsdaten!W1999="","",Vertragsdaten!W1999)</f>
        <v/>
      </c>
      <c r="P1998" s="15" t="str">
        <f>IF(Vertragsdaten!R1999="","",Vertragsdaten!R1999)</f>
        <v/>
      </c>
      <c r="Q1998" s="15" t="str">
        <f>IF(Vertragsdaten!S1999="","",Vertragsdaten!S1999)</f>
        <v/>
      </c>
      <c r="R1998" s="9"/>
      <c r="S1998" s="15" t="str">
        <f>IF(Vertragsdaten!S1999="","",Vertragsdaten!T1999)</f>
        <v/>
      </c>
      <c r="T1998" s="15" t="str">
        <f>IF(Vertragsdaten!T1999="","",Vertragsdaten!U1999)</f>
        <v/>
      </c>
      <c r="U1998" s="9"/>
      <c r="V1998" s="16" t="str">
        <f>IF(Vertragsdaten!$V1999="","",Vertragsdaten!$V1999)</f>
        <v/>
      </c>
      <c r="W1998" s="9"/>
      <c r="X1998" s="9"/>
      <c r="Y1998" s="9"/>
      <c r="Z1998" s="9"/>
      <c r="AA1998" s="15" t="str">
        <f>IF(Vertragsdaten!AI1999="","",Vertragsdaten!AI1999)</f>
        <v/>
      </c>
      <c r="AB1998" s="15" t="str">
        <f>IF(Vertragsdaten!AJ1999="","",Vertragsdaten!AJ1999)</f>
        <v/>
      </c>
      <c r="AC1998" s="9"/>
      <c r="AD1998" s="15" t="str">
        <f>IF(Vertragsdaten!AK1999="","",Vertragsdaten!AK1999)</f>
        <v/>
      </c>
      <c r="AE1998" s="15" t="str">
        <f>IF(Vertragsdaten!AL1999="","",Vertragsdaten!AL1999)</f>
        <v/>
      </c>
      <c r="AF1998" s="16" t="s">
        <v>2</v>
      </c>
      <c r="AG1998" s="16" t="str">
        <f>IF(Vertragsdaten!G1999="","",Vertragsdaten!G1999)</f>
        <v/>
      </c>
      <c r="AH1998" s="9" t="str">
        <f>IF(Vertragsdaten!$AW1999="","",Vertragsdaten!AW1999)</f>
        <v/>
      </c>
      <c r="AI1998" s="9"/>
      <c r="AJ1998" s="9"/>
      <c r="AK1998" s="9"/>
      <c r="AL1998" s="15" t="str">
        <f>IF(Vertragsdaten!AM1999="","",Vertragsdaten!AM1999)</f>
        <v/>
      </c>
      <c r="AM1998" s="15" t="str">
        <f>IF(Vertragsdaten!AN1999="","",Vertragsdaten!AN1999)</f>
        <v/>
      </c>
      <c r="AN1998" s="9"/>
      <c r="AO1998" s="9"/>
      <c r="AP1998" s="22" t="str">
        <f>IF(Vertragsdaten!AQ1999="","",ROUND(Vertragsdaten!AQ1999,0))</f>
        <v/>
      </c>
      <c r="AQ1998" s="9"/>
      <c r="AR1998" s="15" t="str">
        <f>IF(Vertragsdaten!AR1999="","",Vertragsdaten!AR1999)</f>
        <v/>
      </c>
      <c r="AS1998" s="16" t="str">
        <f>IF(Vertragsdaten!$AW1999="","",Vertragsdaten!$AW1999)</f>
        <v/>
      </c>
      <c r="AT1998" s="16" t="str">
        <f>IF(Vertragsdaten!AO1999="","","11XSWK-H-------M")</f>
        <v/>
      </c>
      <c r="AU1998" s="16" t="str">
        <f>IF(Vertragsdaten!AU1999="E01 „Ein-/Auszug (Umzug)“","E01",IF(Vertragsdaten!AU1999="E02 „Einzug/Neuanlage“","E02",IF(Vertragsdaten!AU1999="E03 „Lieferantenwechsel“","E03","ZD2")))</f>
        <v>ZD2</v>
      </c>
      <c r="AV1998" s="16" t="str">
        <f>IF(Vertragsdaten!AS1999="nein","Z18","Z15")</f>
        <v>Z15</v>
      </c>
      <c r="AW1998" s="16" t="str">
        <f>IF(Vertragsdaten!BC1999="","",VLOOKUP(Vertragsdaten!BC1999,'Dropdown-Werte'!$I$2:$J$5,2,FALSE))</f>
        <v/>
      </c>
      <c r="AX1998" s="16" t="str">
        <f t="shared" si="31"/>
        <v/>
      </c>
      <c r="AY1998" s="16" t="str">
        <f>IF(Vertragsdaten!BB1999="","",Vertragsdaten!BB1999)</f>
        <v/>
      </c>
      <c r="AZ1998" s="16" t="s">
        <v>93</v>
      </c>
      <c r="BA1998" s="16" t="s">
        <v>94</v>
      </c>
    </row>
    <row r="1999" spans="1:53">
      <c r="A1999" s="12" t="str">
        <f>IF(Vertragsdaten!AZ2000="","",Vertragsdaten!AZ2000)</f>
        <v/>
      </c>
      <c r="B1999" s="12"/>
      <c r="C1999" s="12"/>
      <c r="D1999" s="12"/>
      <c r="E1999" s="4" t="str">
        <f>IF(Vertragsdaten!M2000="","",Vertragsdaten!M2000)</f>
        <v/>
      </c>
      <c r="F1999" s="19">
        <f>Vertragsdaten!H2000</f>
        <v>0</v>
      </c>
      <c r="G1999" s="9"/>
      <c r="H1999" s="15" t="str">
        <f>IF(Vertragsdaten!J2000="","",Vertragsdaten!J2000)</f>
        <v/>
      </c>
      <c r="I1999" s="15" t="str">
        <f>IF(Vertragsdaten!K2000="","",Vertragsdaten!K2000)</f>
        <v/>
      </c>
      <c r="J1999" s="15" t="str">
        <f>IF(Vertragsdaten!L2000="","",Vertragsdaten!L2000)</f>
        <v/>
      </c>
      <c r="K1999" s="9"/>
      <c r="L1999" s="15" t="str">
        <f>IF(Vertragsdaten!J2000="","",Vertragsdaten!J2000)</f>
        <v/>
      </c>
      <c r="M1999" s="9" t="str">
        <f>IF(Vertragsdaten!I2000="","",Vertragsdaten!I2000)</f>
        <v/>
      </c>
      <c r="N1999" s="9"/>
      <c r="O1999" s="9" t="str">
        <f>IF(Vertragsdaten!W2000="","",Vertragsdaten!W2000)</f>
        <v/>
      </c>
      <c r="P1999" s="15" t="str">
        <f>IF(Vertragsdaten!R2000="","",Vertragsdaten!R2000)</f>
        <v/>
      </c>
      <c r="Q1999" s="15" t="str">
        <f>IF(Vertragsdaten!S2000="","",Vertragsdaten!S2000)</f>
        <v/>
      </c>
      <c r="R1999" s="9"/>
      <c r="S1999" s="15" t="str">
        <f>IF(Vertragsdaten!S2000="","",Vertragsdaten!T2000)</f>
        <v/>
      </c>
      <c r="T1999" s="15" t="str">
        <f>IF(Vertragsdaten!T2000="","",Vertragsdaten!U2000)</f>
        <v/>
      </c>
      <c r="U1999" s="9"/>
      <c r="V1999" s="16" t="str">
        <f>IF(Vertragsdaten!$V2000="","",Vertragsdaten!$V2000)</f>
        <v/>
      </c>
      <c r="W1999" s="9"/>
      <c r="X1999" s="9"/>
      <c r="Y1999" s="9"/>
      <c r="Z1999" s="9"/>
      <c r="AA1999" s="15" t="str">
        <f>IF(Vertragsdaten!AI2000="","",Vertragsdaten!AI2000)</f>
        <v/>
      </c>
      <c r="AB1999" s="15" t="str">
        <f>IF(Vertragsdaten!AJ2000="","",Vertragsdaten!AJ2000)</f>
        <v/>
      </c>
      <c r="AC1999" s="9"/>
      <c r="AD1999" s="15" t="str">
        <f>IF(Vertragsdaten!AK2000="","",Vertragsdaten!AK2000)</f>
        <v/>
      </c>
      <c r="AE1999" s="15" t="str">
        <f>IF(Vertragsdaten!AL2000="","",Vertragsdaten!AL2000)</f>
        <v/>
      </c>
      <c r="AF1999" s="16" t="s">
        <v>2</v>
      </c>
      <c r="AG1999" s="16" t="str">
        <f>IF(Vertragsdaten!G2000="","",Vertragsdaten!G2000)</f>
        <v/>
      </c>
      <c r="AH1999" s="9" t="str">
        <f>IF(Vertragsdaten!$AW2000="","",Vertragsdaten!AW2000)</f>
        <v/>
      </c>
      <c r="AI1999" s="9"/>
      <c r="AJ1999" s="9"/>
      <c r="AK1999" s="9"/>
      <c r="AL1999" s="15" t="str">
        <f>IF(Vertragsdaten!AM2000="","",Vertragsdaten!AM2000)</f>
        <v/>
      </c>
      <c r="AM1999" s="15" t="str">
        <f>IF(Vertragsdaten!AN2000="","",Vertragsdaten!AN2000)</f>
        <v/>
      </c>
      <c r="AN1999" s="9"/>
      <c r="AO1999" s="9"/>
      <c r="AP1999" s="22" t="str">
        <f>IF(Vertragsdaten!AQ2000="","",ROUND(Vertragsdaten!AQ2000,0))</f>
        <v/>
      </c>
      <c r="AQ1999" s="9"/>
      <c r="AR1999" s="15" t="str">
        <f>IF(Vertragsdaten!AR2000="","",Vertragsdaten!AR2000)</f>
        <v/>
      </c>
      <c r="AS1999" s="16" t="str">
        <f>IF(Vertragsdaten!$AW2000="","",Vertragsdaten!$AW2000)</f>
        <v/>
      </c>
      <c r="AT1999" s="16" t="str">
        <f>IF(Vertragsdaten!AO2000="","","11XSWK-H-------M")</f>
        <v/>
      </c>
      <c r="AU1999" s="16" t="str">
        <f>IF(Vertragsdaten!AU2000="E01 „Ein-/Auszug (Umzug)“","E01",IF(Vertragsdaten!AU2000="E02 „Einzug/Neuanlage“","E02",IF(Vertragsdaten!AU2000="E03 „Lieferantenwechsel“","E03","ZD2")))</f>
        <v>ZD2</v>
      </c>
      <c r="AV1999" s="16" t="str">
        <f>IF(Vertragsdaten!AS2000="nein","Z18","Z15")</f>
        <v>Z15</v>
      </c>
      <c r="AW1999" s="16" t="str">
        <f>IF(Vertragsdaten!BC2000="","",VLOOKUP(Vertragsdaten!BC2000,'Dropdown-Werte'!$I$2:$J$5,2,FALSE))</f>
        <v/>
      </c>
      <c r="AX1999" s="16" t="str">
        <f t="shared" si="31"/>
        <v/>
      </c>
      <c r="AY1999" s="16" t="str">
        <f>IF(Vertragsdaten!BB2000="","",Vertragsdaten!BB2000)</f>
        <v/>
      </c>
      <c r="AZ1999" s="16" t="s">
        <v>93</v>
      </c>
      <c r="BA1999" s="16" t="s">
        <v>94</v>
      </c>
    </row>
    <row r="2000" spans="1:53">
      <c r="A2000" s="12" t="str">
        <f>IF(Vertragsdaten!AZ2001="","",Vertragsdaten!AZ2001)</f>
        <v/>
      </c>
      <c r="B2000" s="12"/>
      <c r="C2000" s="12"/>
      <c r="D2000" s="12"/>
      <c r="E2000" s="4" t="str">
        <f>IF(Vertragsdaten!M2001="","",Vertragsdaten!M2001)</f>
        <v/>
      </c>
      <c r="F2000" s="19">
        <f>Vertragsdaten!H2001</f>
        <v>0</v>
      </c>
      <c r="G2000" s="9"/>
      <c r="H2000" s="15" t="str">
        <f>IF(Vertragsdaten!J2001="","",Vertragsdaten!J2001)</f>
        <v/>
      </c>
      <c r="I2000" s="15" t="str">
        <f>IF(Vertragsdaten!K2001="","",Vertragsdaten!K2001)</f>
        <v/>
      </c>
      <c r="J2000" s="15" t="str">
        <f>IF(Vertragsdaten!L2001="","",Vertragsdaten!L2001)</f>
        <v/>
      </c>
      <c r="K2000" s="9"/>
      <c r="L2000" s="15" t="str">
        <f>IF(Vertragsdaten!J2001="","",Vertragsdaten!J2001)</f>
        <v/>
      </c>
      <c r="M2000" s="9" t="str">
        <f>IF(Vertragsdaten!I2001="","",Vertragsdaten!I2001)</f>
        <v/>
      </c>
      <c r="N2000" s="9"/>
      <c r="O2000" s="9" t="str">
        <f>IF(Vertragsdaten!W2001="","",Vertragsdaten!W2001)</f>
        <v/>
      </c>
      <c r="P2000" s="15" t="str">
        <f>IF(Vertragsdaten!R2001="","",Vertragsdaten!R2001)</f>
        <v/>
      </c>
      <c r="Q2000" s="15" t="str">
        <f>IF(Vertragsdaten!S2001="","",Vertragsdaten!S2001)</f>
        <v/>
      </c>
      <c r="R2000" s="9"/>
      <c r="S2000" s="15" t="str">
        <f>IF(Vertragsdaten!S2001="","",Vertragsdaten!T2001)</f>
        <v/>
      </c>
      <c r="T2000" s="15" t="str">
        <f>IF(Vertragsdaten!T2001="","",Vertragsdaten!U2001)</f>
        <v/>
      </c>
      <c r="U2000" s="9"/>
      <c r="V2000" s="16" t="str">
        <f>IF(Vertragsdaten!$V2001="","",Vertragsdaten!$V2001)</f>
        <v/>
      </c>
      <c r="W2000" s="9"/>
      <c r="X2000" s="9"/>
      <c r="Y2000" s="9"/>
      <c r="Z2000" s="9"/>
      <c r="AA2000" s="15" t="str">
        <f>IF(Vertragsdaten!AI2001="","",Vertragsdaten!AI2001)</f>
        <v/>
      </c>
      <c r="AB2000" s="15" t="str">
        <f>IF(Vertragsdaten!AJ2001="","",Vertragsdaten!AJ2001)</f>
        <v/>
      </c>
      <c r="AC2000" s="9"/>
      <c r="AD2000" s="15" t="str">
        <f>IF(Vertragsdaten!AK2001="","",Vertragsdaten!AK2001)</f>
        <v/>
      </c>
      <c r="AE2000" s="15" t="str">
        <f>IF(Vertragsdaten!AL2001="","",Vertragsdaten!AL2001)</f>
        <v/>
      </c>
      <c r="AF2000" s="16" t="s">
        <v>2</v>
      </c>
      <c r="AG2000" s="16" t="str">
        <f>IF(Vertragsdaten!G2001="","",Vertragsdaten!G2001)</f>
        <v/>
      </c>
      <c r="AH2000" s="9" t="str">
        <f>IF(Vertragsdaten!$AW2001="","",Vertragsdaten!AW2001)</f>
        <v/>
      </c>
      <c r="AI2000" s="9"/>
      <c r="AJ2000" s="9"/>
      <c r="AK2000" s="9"/>
      <c r="AL2000" s="15" t="str">
        <f>IF(Vertragsdaten!AM2001="","",Vertragsdaten!AM2001)</f>
        <v/>
      </c>
      <c r="AM2000" s="15" t="str">
        <f>IF(Vertragsdaten!AN2001="","",Vertragsdaten!AN2001)</f>
        <v/>
      </c>
      <c r="AN2000" s="9"/>
      <c r="AO2000" s="9"/>
      <c r="AP2000" s="22" t="str">
        <f>IF(Vertragsdaten!AQ2001="","",ROUND(Vertragsdaten!AQ2001,0))</f>
        <v/>
      </c>
      <c r="AQ2000" s="9"/>
      <c r="AR2000" s="15" t="str">
        <f>IF(Vertragsdaten!AR2001="","",Vertragsdaten!AR2001)</f>
        <v/>
      </c>
      <c r="AS2000" s="16" t="str">
        <f>IF(Vertragsdaten!$AW2001="","",Vertragsdaten!$AW2001)</f>
        <v/>
      </c>
      <c r="AT2000" s="16" t="str">
        <f>IF(Vertragsdaten!AO2001="","","11XSWK-H-------M")</f>
        <v/>
      </c>
      <c r="AU2000" s="16" t="str">
        <f>IF(Vertragsdaten!AU2001="E01 „Ein-/Auszug (Umzug)“","E01",IF(Vertragsdaten!AU2001="E02 „Einzug/Neuanlage“","E02",IF(Vertragsdaten!AU2001="E03 „Lieferantenwechsel“","E03","ZD2")))</f>
        <v>ZD2</v>
      </c>
      <c r="AV2000" s="16" t="str">
        <f>IF(Vertragsdaten!AS2001="nein","Z18","Z15")</f>
        <v>Z15</v>
      </c>
      <c r="AW2000" s="16" t="str">
        <f>IF(Vertragsdaten!BC2001="","",VLOOKUP(Vertragsdaten!BC2001,'Dropdown-Werte'!$I$2:$J$5,2,FALSE))</f>
        <v/>
      </c>
      <c r="AX2000" s="16" t="str">
        <f t="shared" si="31"/>
        <v/>
      </c>
      <c r="AY2000" s="16" t="str">
        <f>IF(Vertragsdaten!BB2001="","",Vertragsdaten!BB2001)</f>
        <v/>
      </c>
      <c r="AZ2000" s="16" t="s">
        <v>93</v>
      </c>
      <c r="BA2000" s="16" t="s">
        <v>94</v>
      </c>
    </row>
    <row r="2001" spans="1:53">
      <c r="A2001" s="12" t="str">
        <f>IF(Vertragsdaten!AZ2002="","",Vertragsdaten!AZ2002)</f>
        <v/>
      </c>
      <c r="B2001" s="12"/>
      <c r="C2001" s="12"/>
      <c r="D2001" s="12"/>
      <c r="E2001" s="4" t="str">
        <f>IF(Vertragsdaten!M2002="","",Vertragsdaten!M2002)</f>
        <v/>
      </c>
      <c r="F2001" s="19">
        <f>Vertragsdaten!H2002</f>
        <v>0</v>
      </c>
      <c r="G2001" s="9"/>
      <c r="H2001" s="15" t="str">
        <f>IF(Vertragsdaten!J2002="","",Vertragsdaten!J2002)</f>
        <v/>
      </c>
      <c r="I2001" s="15" t="str">
        <f>IF(Vertragsdaten!K2002="","",Vertragsdaten!K2002)</f>
        <v/>
      </c>
      <c r="J2001" s="15" t="str">
        <f>IF(Vertragsdaten!L2002="","",Vertragsdaten!L2002)</f>
        <v/>
      </c>
      <c r="K2001" s="9"/>
      <c r="L2001" s="15" t="str">
        <f>IF(Vertragsdaten!J2002="","",Vertragsdaten!J2002)</f>
        <v/>
      </c>
      <c r="M2001" s="9" t="str">
        <f>IF(Vertragsdaten!I2002="","",Vertragsdaten!I2002)</f>
        <v/>
      </c>
      <c r="N2001" s="9"/>
      <c r="O2001" s="9" t="str">
        <f>IF(Vertragsdaten!W2002="","",Vertragsdaten!W2002)</f>
        <v/>
      </c>
      <c r="P2001" s="15" t="str">
        <f>IF(Vertragsdaten!R2002="","",Vertragsdaten!R2002)</f>
        <v/>
      </c>
      <c r="Q2001" s="15" t="str">
        <f>IF(Vertragsdaten!S2002="","",Vertragsdaten!S2002)</f>
        <v/>
      </c>
      <c r="R2001" s="9"/>
      <c r="S2001" s="15" t="str">
        <f>IF(Vertragsdaten!S2002="","",Vertragsdaten!T2002)</f>
        <v/>
      </c>
      <c r="T2001" s="15" t="str">
        <f>IF(Vertragsdaten!T2002="","",Vertragsdaten!U2002)</f>
        <v/>
      </c>
      <c r="U2001" s="9"/>
      <c r="V2001" s="16" t="str">
        <f>IF(Vertragsdaten!$V2002="","",Vertragsdaten!$V2002)</f>
        <v/>
      </c>
      <c r="W2001" s="9"/>
      <c r="X2001" s="9"/>
      <c r="Y2001" s="9"/>
      <c r="Z2001" s="9"/>
      <c r="AA2001" s="15" t="str">
        <f>IF(Vertragsdaten!AI2002="","",Vertragsdaten!AI2002)</f>
        <v/>
      </c>
      <c r="AB2001" s="15" t="str">
        <f>IF(Vertragsdaten!AJ2002="","",Vertragsdaten!AJ2002)</f>
        <v/>
      </c>
      <c r="AC2001" s="9"/>
      <c r="AD2001" s="15" t="str">
        <f>IF(Vertragsdaten!AK2002="","",Vertragsdaten!AK2002)</f>
        <v/>
      </c>
      <c r="AE2001" s="15" t="str">
        <f>IF(Vertragsdaten!AL2002="","",Vertragsdaten!AL2002)</f>
        <v/>
      </c>
      <c r="AF2001" s="16" t="s">
        <v>2</v>
      </c>
      <c r="AG2001" s="16" t="str">
        <f>IF(Vertragsdaten!G2002="","",Vertragsdaten!G2002)</f>
        <v/>
      </c>
      <c r="AH2001" s="9" t="str">
        <f>IF(Vertragsdaten!$AW2002="","",Vertragsdaten!AW2002)</f>
        <v/>
      </c>
      <c r="AI2001" s="9"/>
      <c r="AJ2001" s="9"/>
      <c r="AK2001" s="9"/>
      <c r="AL2001" s="15" t="str">
        <f>IF(Vertragsdaten!AM2002="","",Vertragsdaten!AM2002)</f>
        <v/>
      </c>
      <c r="AM2001" s="15" t="str">
        <f>IF(Vertragsdaten!AN2002="","",Vertragsdaten!AN2002)</f>
        <v/>
      </c>
      <c r="AN2001" s="9"/>
      <c r="AO2001" s="9"/>
      <c r="AP2001" s="22" t="str">
        <f>IF(Vertragsdaten!AQ2002="","",ROUND(Vertragsdaten!AQ2002,0))</f>
        <v/>
      </c>
      <c r="AQ2001" s="9"/>
      <c r="AR2001" s="15" t="str">
        <f>IF(Vertragsdaten!AR2002="","",Vertragsdaten!AR2002)</f>
        <v/>
      </c>
      <c r="AS2001" s="16" t="str">
        <f>IF(Vertragsdaten!$AW2002="","",Vertragsdaten!$AW2002)</f>
        <v/>
      </c>
      <c r="AT2001" s="16" t="str">
        <f>IF(Vertragsdaten!AO2002="","","11XSWK-H-------M")</f>
        <v/>
      </c>
      <c r="AU2001" s="16" t="str">
        <f>IF(Vertragsdaten!AU2002="E01 „Ein-/Auszug (Umzug)“","E01",IF(Vertragsdaten!AU2002="E02 „Einzug/Neuanlage“","E02",IF(Vertragsdaten!AU2002="E03 „Lieferantenwechsel“","E03","ZD2")))</f>
        <v>ZD2</v>
      </c>
      <c r="AV2001" s="16" t="str">
        <f>IF(Vertragsdaten!AS2002="nein","Z18","Z15")</f>
        <v>Z15</v>
      </c>
      <c r="AW2001" s="16" t="str">
        <f>IF(Vertragsdaten!BC2002="","",VLOOKUP(Vertragsdaten!BC2002,'Dropdown-Werte'!$I$2:$J$5,2,FALSE))</f>
        <v/>
      </c>
      <c r="AX2001" s="16" t="str">
        <f t="shared" si="31"/>
        <v/>
      </c>
      <c r="AY2001" s="16" t="str">
        <f>IF(Vertragsdaten!BB2002="","",Vertragsdaten!BB2002)</f>
        <v/>
      </c>
      <c r="AZ2001" s="16" t="s">
        <v>93</v>
      </c>
      <c r="BA2001" s="16" t="s">
        <v>94</v>
      </c>
    </row>
    <row r="2002" spans="1:53">
      <c r="A2002" s="12" t="str">
        <f>IF(Vertragsdaten!AZ2003="","",Vertragsdaten!AZ2003)</f>
        <v/>
      </c>
      <c r="B2002" s="12"/>
      <c r="C2002" s="12"/>
      <c r="D2002" s="12"/>
      <c r="E2002" s="4" t="str">
        <f>IF(Vertragsdaten!M2003="","",Vertragsdaten!M2003)</f>
        <v/>
      </c>
      <c r="F2002" s="19">
        <f>Vertragsdaten!H2003</f>
        <v>0</v>
      </c>
      <c r="G2002" s="9"/>
      <c r="H2002" s="15" t="str">
        <f>IF(Vertragsdaten!J2003="","",Vertragsdaten!J2003)</f>
        <v/>
      </c>
      <c r="I2002" s="15" t="str">
        <f>IF(Vertragsdaten!K2003="","",Vertragsdaten!K2003)</f>
        <v/>
      </c>
      <c r="J2002" s="15" t="str">
        <f>IF(Vertragsdaten!L2003="","",Vertragsdaten!L2003)</f>
        <v/>
      </c>
      <c r="K2002" s="9"/>
      <c r="L2002" s="15" t="str">
        <f>IF(Vertragsdaten!J2003="","",Vertragsdaten!J2003)</f>
        <v/>
      </c>
      <c r="M2002" s="9" t="str">
        <f>IF(Vertragsdaten!I2003="","",Vertragsdaten!I2003)</f>
        <v/>
      </c>
      <c r="N2002" s="9"/>
      <c r="O2002" s="9" t="str">
        <f>IF(Vertragsdaten!W2003="","",Vertragsdaten!W2003)</f>
        <v/>
      </c>
      <c r="P2002" s="15" t="str">
        <f>IF(Vertragsdaten!R2003="","",Vertragsdaten!R2003)</f>
        <v/>
      </c>
      <c r="Q2002" s="15" t="str">
        <f>IF(Vertragsdaten!S2003="","",Vertragsdaten!S2003)</f>
        <v/>
      </c>
      <c r="R2002" s="9"/>
      <c r="S2002" s="15" t="str">
        <f>IF(Vertragsdaten!S2003="","",Vertragsdaten!T2003)</f>
        <v/>
      </c>
      <c r="T2002" s="15" t="str">
        <f>IF(Vertragsdaten!T2003="","",Vertragsdaten!U2003)</f>
        <v/>
      </c>
      <c r="U2002" s="9"/>
      <c r="V2002" s="16" t="str">
        <f>IF(Vertragsdaten!$V2003="","",Vertragsdaten!$V2003)</f>
        <v/>
      </c>
      <c r="W2002" s="9"/>
      <c r="X2002" s="9"/>
      <c r="Y2002" s="9"/>
      <c r="Z2002" s="9"/>
      <c r="AA2002" s="15" t="str">
        <f>IF(Vertragsdaten!AI2003="","",Vertragsdaten!AI2003)</f>
        <v/>
      </c>
      <c r="AB2002" s="15" t="str">
        <f>IF(Vertragsdaten!AJ2003="","",Vertragsdaten!AJ2003)</f>
        <v/>
      </c>
      <c r="AC2002" s="9"/>
      <c r="AD2002" s="15" t="str">
        <f>IF(Vertragsdaten!AK2003="","",Vertragsdaten!AK2003)</f>
        <v/>
      </c>
      <c r="AE2002" s="15" t="str">
        <f>IF(Vertragsdaten!AL2003="","",Vertragsdaten!AL2003)</f>
        <v/>
      </c>
      <c r="AF2002" s="16" t="s">
        <v>2</v>
      </c>
      <c r="AG2002" s="16" t="str">
        <f>IF(Vertragsdaten!G2003="","",Vertragsdaten!G2003)</f>
        <v/>
      </c>
      <c r="AH2002" s="9" t="str">
        <f>IF(Vertragsdaten!$AW2003="","",Vertragsdaten!AW2003)</f>
        <v/>
      </c>
      <c r="AI2002" s="9"/>
      <c r="AJ2002" s="9"/>
      <c r="AK2002" s="9"/>
      <c r="AL2002" s="15" t="str">
        <f>IF(Vertragsdaten!AM2003="","",Vertragsdaten!AM2003)</f>
        <v/>
      </c>
      <c r="AM2002" s="15" t="str">
        <f>IF(Vertragsdaten!AN2003="","",Vertragsdaten!AN2003)</f>
        <v/>
      </c>
      <c r="AN2002" s="9"/>
      <c r="AO2002" s="9"/>
      <c r="AP2002" s="22" t="str">
        <f>IF(Vertragsdaten!AQ2003="","",ROUND(Vertragsdaten!AQ2003,0))</f>
        <v/>
      </c>
      <c r="AQ2002" s="9"/>
      <c r="AR2002" s="15" t="str">
        <f>IF(Vertragsdaten!AR2003="","",Vertragsdaten!AR2003)</f>
        <v/>
      </c>
      <c r="AS2002" s="16" t="str">
        <f>IF(Vertragsdaten!$AW2003="","",Vertragsdaten!$AW2003)</f>
        <v/>
      </c>
      <c r="AT2002" s="16" t="str">
        <f>IF(Vertragsdaten!AO2003="","","11XSWK-H-------M")</f>
        <v/>
      </c>
      <c r="AU2002" s="16" t="str">
        <f>IF(Vertragsdaten!AU2003="E01 „Ein-/Auszug (Umzug)“","E01",IF(Vertragsdaten!AU2003="E02 „Einzug/Neuanlage“","E02",IF(Vertragsdaten!AU2003="E03 „Lieferantenwechsel“","E03","ZD2")))</f>
        <v>ZD2</v>
      </c>
      <c r="AV2002" s="16" t="str">
        <f>IF(Vertragsdaten!AS2003="nein","Z18","Z15")</f>
        <v>Z15</v>
      </c>
      <c r="AW2002" s="16" t="str">
        <f>IF(Vertragsdaten!BC2003="","",VLOOKUP(Vertragsdaten!BC2003,'Dropdown-Werte'!$I$2:$J$5,2,FALSE))</f>
        <v/>
      </c>
      <c r="AX2002" s="16" t="str">
        <f t="shared" si="31"/>
        <v/>
      </c>
      <c r="AY2002" s="16" t="str">
        <f>IF(Vertragsdaten!BB2003="","",Vertragsdaten!BB2003)</f>
        <v/>
      </c>
      <c r="AZ2002" s="16" t="s">
        <v>93</v>
      </c>
      <c r="BA2002" s="16" t="s">
        <v>94</v>
      </c>
    </row>
    <row r="2003" spans="1:53">
      <c r="A2003" s="12" t="str">
        <f>IF(Vertragsdaten!AZ2004="","",Vertragsdaten!AZ2004)</f>
        <v/>
      </c>
      <c r="B2003" s="12"/>
      <c r="C2003" s="12"/>
      <c r="D2003" s="12"/>
      <c r="E2003" s="4" t="str">
        <f>IF(Vertragsdaten!M2004="","",Vertragsdaten!M2004)</f>
        <v/>
      </c>
      <c r="F2003" s="19">
        <f>Vertragsdaten!H2004</f>
        <v>0</v>
      </c>
      <c r="G2003" s="9"/>
      <c r="H2003" s="15" t="str">
        <f>IF(Vertragsdaten!J2004="","",Vertragsdaten!J2004)</f>
        <v/>
      </c>
      <c r="I2003" s="15" t="str">
        <f>IF(Vertragsdaten!K2004="","",Vertragsdaten!K2004)</f>
        <v/>
      </c>
      <c r="J2003" s="15" t="str">
        <f>IF(Vertragsdaten!L2004="","",Vertragsdaten!L2004)</f>
        <v/>
      </c>
      <c r="K2003" s="9"/>
      <c r="L2003" s="15" t="str">
        <f>IF(Vertragsdaten!J2004="","",Vertragsdaten!J2004)</f>
        <v/>
      </c>
      <c r="M2003" s="9" t="str">
        <f>IF(Vertragsdaten!I2004="","",Vertragsdaten!I2004)</f>
        <v/>
      </c>
      <c r="N2003" s="9"/>
      <c r="O2003" s="9" t="str">
        <f>IF(Vertragsdaten!W2004="","",Vertragsdaten!W2004)</f>
        <v/>
      </c>
      <c r="P2003" s="15" t="str">
        <f>IF(Vertragsdaten!R2004="","",Vertragsdaten!R2004)</f>
        <v/>
      </c>
      <c r="Q2003" s="15" t="str">
        <f>IF(Vertragsdaten!S2004="","",Vertragsdaten!S2004)</f>
        <v/>
      </c>
      <c r="R2003" s="9"/>
      <c r="S2003" s="15" t="str">
        <f>IF(Vertragsdaten!S2004="","",Vertragsdaten!T2004)</f>
        <v/>
      </c>
      <c r="T2003" s="15" t="str">
        <f>IF(Vertragsdaten!T2004="","",Vertragsdaten!U2004)</f>
        <v/>
      </c>
      <c r="U2003" s="9"/>
      <c r="V2003" s="16" t="str">
        <f>IF(Vertragsdaten!$V2004="","",Vertragsdaten!$V2004)</f>
        <v/>
      </c>
      <c r="W2003" s="9"/>
      <c r="X2003" s="9"/>
      <c r="Y2003" s="9"/>
      <c r="Z2003" s="9"/>
      <c r="AA2003" s="15" t="str">
        <f>IF(Vertragsdaten!AI2004="","",Vertragsdaten!AI2004)</f>
        <v/>
      </c>
      <c r="AB2003" s="15" t="str">
        <f>IF(Vertragsdaten!AJ2004="","",Vertragsdaten!AJ2004)</f>
        <v/>
      </c>
      <c r="AC2003" s="9"/>
      <c r="AD2003" s="15" t="str">
        <f>IF(Vertragsdaten!AK2004="","",Vertragsdaten!AK2004)</f>
        <v/>
      </c>
      <c r="AE2003" s="15" t="str">
        <f>IF(Vertragsdaten!AL2004="","",Vertragsdaten!AL2004)</f>
        <v/>
      </c>
      <c r="AF2003" s="16" t="s">
        <v>2</v>
      </c>
      <c r="AG2003" s="16" t="str">
        <f>IF(Vertragsdaten!G2004="","",Vertragsdaten!G2004)</f>
        <v/>
      </c>
      <c r="AH2003" s="9" t="str">
        <f>IF(Vertragsdaten!$AW2004="","",Vertragsdaten!AW2004)</f>
        <v/>
      </c>
      <c r="AI2003" s="9"/>
      <c r="AJ2003" s="9"/>
      <c r="AK2003" s="9"/>
      <c r="AL2003" s="15" t="str">
        <f>IF(Vertragsdaten!AM2004="","",Vertragsdaten!AM2004)</f>
        <v/>
      </c>
      <c r="AM2003" s="15" t="str">
        <f>IF(Vertragsdaten!AN2004="","",Vertragsdaten!AN2004)</f>
        <v/>
      </c>
      <c r="AN2003" s="9"/>
      <c r="AO2003" s="9"/>
      <c r="AP2003" s="22" t="str">
        <f>IF(Vertragsdaten!AQ2004="","",ROUND(Vertragsdaten!AQ2004,0))</f>
        <v/>
      </c>
      <c r="AQ2003" s="9"/>
      <c r="AR2003" s="15" t="str">
        <f>IF(Vertragsdaten!AR2004="","",Vertragsdaten!AR2004)</f>
        <v/>
      </c>
      <c r="AS2003" s="16" t="str">
        <f>IF(Vertragsdaten!$AW2004="","",Vertragsdaten!$AW2004)</f>
        <v/>
      </c>
      <c r="AT2003" s="16" t="str">
        <f>IF(Vertragsdaten!AO2004="","","11XSWK-H-------M")</f>
        <v/>
      </c>
      <c r="AU2003" s="16" t="str">
        <f>IF(Vertragsdaten!AU2004="E01 „Ein-/Auszug (Umzug)“","E01",IF(Vertragsdaten!AU2004="E02 „Einzug/Neuanlage“","E02",IF(Vertragsdaten!AU2004="E03 „Lieferantenwechsel“","E03","ZD2")))</f>
        <v>ZD2</v>
      </c>
      <c r="AV2003" s="16" t="str">
        <f>IF(Vertragsdaten!AS2004="nein","Z18","Z15")</f>
        <v>Z15</v>
      </c>
      <c r="AW2003" s="16" t="str">
        <f>IF(Vertragsdaten!BC2004="","",VLOOKUP(Vertragsdaten!BC2004,'Dropdown-Werte'!$I$2:$J$5,2,FALSE))</f>
        <v/>
      </c>
      <c r="AX2003" s="16" t="str">
        <f t="shared" si="31"/>
        <v/>
      </c>
      <c r="AY2003" s="16" t="str">
        <f>IF(Vertragsdaten!BB2004="","",Vertragsdaten!BB2004)</f>
        <v/>
      </c>
      <c r="AZ2003" s="16" t="s">
        <v>93</v>
      </c>
      <c r="BA2003" s="16" t="s">
        <v>94</v>
      </c>
    </row>
    <row r="2004" spans="1:53">
      <c r="A2004" s="12" t="str">
        <f>IF(Vertragsdaten!AZ2005="","",Vertragsdaten!AZ2005)</f>
        <v/>
      </c>
      <c r="B2004" s="12"/>
      <c r="C2004" s="12"/>
      <c r="D2004" s="12"/>
      <c r="E2004" s="4" t="str">
        <f>IF(Vertragsdaten!M2005="","",Vertragsdaten!M2005)</f>
        <v/>
      </c>
      <c r="F2004" s="19">
        <f>Vertragsdaten!H2005</f>
        <v>0</v>
      </c>
      <c r="G2004" s="9"/>
      <c r="H2004" s="15" t="str">
        <f>IF(Vertragsdaten!J2005="","",Vertragsdaten!J2005)</f>
        <v/>
      </c>
      <c r="I2004" s="15" t="str">
        <f>IF(Vertragsdaten!K2005="","",Vertragsdaten!K2005)</f>
        <v/>
      </c>
      <c r="J2004" s="15" t="str">
        <f>IF(Vertragsdaten!L2005="","",Vertragsdaten!L2005)</f>
        <v/>
      </c>
      <c r="K2004" s="9"/>
      <c r="L2004" s="15" t="str">
        <f>IF(Vertragsdaten!J2005="","",Vertragsdaten!J2005)</f>
        <v/>
      </c>
      <c r="M2004" s="9" t="str">
        <f>IF(Vertragsdaten!I2005="","",Vertragsdaten!I2005)</f>
        <v/>
      </c>
      <c r="N2004" s="9"/>
      <c r="O2004" s="9" t="str">
        <f>IF(Vertragsdaten!W2005="","",Vertragsdaten!W2005)</f>
        <v/>
      </c>
      <c r="P2004" s="15" t="str">
        <f>IF(Vertragsdaten!R2005="","",Vertragsdaten!R2005)</f>
        <v/>
      </c>
      <c r="Q2004" s="15" t="str">
        <f>IF(Vertragsdaten!S2005="","",Vertragsdaten!S2005)</f>
        <v/>
      </c>
      <c r="R2004" s="9"/>
      <c r="S2004" s="15" t="str">
        <f>IF(Vertragsdaten!S2005="","",Vertragsdaten!T2005)</f>
        <v/>
      </c>
      <c r="T2004" s="15" t="str">
        <f>IF(Vertragsdaten!T2005="","",Vertragsdaten!U2005)</f>
        <v/>
      </c>
      <c r="U2004" s="9"/>
      <c r="V2004" s="16" t="str">
        <f>IF(Vertragsdaten!$V2005="","",Vertragsdaten!$V2005)</f>
        <v/>
      </c>
      <c r="W2004" s="9"/>
      <c r="X2004" s="9"/>
      <c r="Y2004" s="9"/>
      <c r="Z2004" s="9"/>
      <c r="AA2004" s="15" t="str">
        <f>IF(Vertragsdaten!AI2005="","",Vertragsdaten!AI2005)</f>
        <v/>
      </c>
      <c r="AB2004" s="15" t="str">
        <f>IF(Vertragsdaten!AJ2005="","",Vertragsdaten!AJ2005)</f>
        <v/>
      </c>
      <c r="AC2004" s="9"/>
      <c r="AD2004" s="15" t="str">
        <f>IF(Vertragsdaten!AK2005="","",Vertragsdaten!AK2005)</f>
        <v/>
      </c>
      <c r="AE2004" s="15" t="str">
        <f>IF(Vertragsdaten!AL2005="","",Vertragsdaten!AL2005)</f>
        <v/>
      </c>
      <c r="AF2004" s="16" t="s">
        <v>2</v>
      </c>
      <c r="AG2004" s="16" t="str">
        <f>IF(Vertragsdaten!G2005="","",Vertragsdaten!G2005)</f>
        <v/>
      </c>
      <c r="AH2004" s="9" t="str">
        <f>IF(Vertragsdaten!$AW2005="","",Vertragsdaten!AW2005)</f>
        <v/>
      </c>
      <c r="AI2004" s="9"/>
      <c r="AJ2004" s="9"/>
      <c r="AK2004" s="9"/>
      <c r="AL2004" s="15" t="str">
        <f>IF(Vertragsdaten!AM2005="","",Vertragsdaten!AM2005)</f>
        <v/>
      </c>
      <c r="AM2004" s="15" t="str">
        <f>IF(Vertragsdaten!AN2005="","",Vertragsdaten!AN2005)</f>
        <v/>
      </c>
      <c r="AN2004" s="9"/>
      <c r="AO2004" s="9"/>
      <c r="AP2004" s="22" t="str">
        <f>IF(Vertragsdaten!AQ2005="","",ROUND(Vertragsdaten!AQ2005,0))</f>
        <v/>
      </c>
      <c r="AQ2004" s="9"/>
      <c r="AR2004" s="15" t="str">
        <f>IF(Vertragsdaten!AR2005="","",Vertragsdaten!AR2005)</f>
        <v/>
      </c>
      <c r="AS2004" s="16" t="str">
        <f>IF(Vertragsdaten!$AW2005="","",Vertragsdaten!$AW2005)</f>
        <v/>
      </c>
      <c r="AT2004" s="16" t="str">
        <f>IF(Vertragsdaten!AO2005="","","11XSWK-H-------M")</f>
        <v/>
      </c>
      <c r="AU2004" s="16" t="str">
        <f>IF(Vertragsdaten!AU2005="E01 „Ein-/Auszug (Umzug)“","E01",IF(Vertragsdaten!AU2005="E02 „Einzug/Neuanlage“","E02",IF(Vertragsdaten!AU2005="E03 „Lieferantenwechsel“","E03","ZD2")))</f>
        <v>ZD2</v>
      </c>
      <c r="AV2004" s="16" t="str">
        <f>IF(Vertragsdaten!AS2005="nein","Z18","Z15")</f>
        <v>Z15</v>
      </c>
      <c r="AW2004" s="16" t="str">
        <f>IF(Vertragsdaten!BC2005="","",VLOOKUP(Vertragsdaten!BC2005,'Dropdown-Werte'!$I$2:$J$5,2,FALSE))</f>
        <v/>
      </c>
      <c r="AX2004" s="16" t="str">
        <f t="shared" si="31"/>
        <v/>
      </c>
      <c r="AY2004" s="16" t="str">
        <f>IF(Vertragsdaten!BB2005="","",Vertragsdaten!BB2005)</f>
        <v/>
      </c>
      <c r="AZ2004" s="16" t="s">
        <v>93</v>
      </c>
      <c r="BA2004" s="16" t="s">
        <v>94</v>
      </c>
    </row>
    <row r="2005" spans="1:53">
      <c r="A2005" s="12" t="str">
        <f>IF(Vertragsdaten!AZ2006="","",Vertragsdaten!AZ2006)</f>
        <v/>
      </c>
      <c r="B2005" s="12"/>
      <c r="C2005" s="12"/>
      <c r="D2005" s="12"/>
      <c r="E2005" s="4" t="str">
        <f>IF(Vertragsdaten!M2006="","",Vertragsdaten!M2006)</f>
        <v/>
      </c>
      <c r="F2005" s="19">
        <f>Vertragsdaten!H2006</f>
        <v>0</v>
      </c>
      <c r="G2005" s="9"/>
      <c r="H2005" s="15" t="str">
        <f>IF(Vertragsdaten!J2006="","",Vertragsdaten!J2006)</f>
        <v/>
      </c>
      <c r="I2005" s="15" t="str">
        <f>IF(Vertragsdaten!K2006="","",Vertragsdaten!K2006)</f>
        <v/>
      </c>
      <c r="J2005" s="15" t="str">
        <f>IF(Vertragsdaten!L2006="","",Vertragsdaten!L2006)</f>
        <v/>
      </c>
      <c r="K2005" s="9"/>
      <c r="L2005" s="15" t="str">
        <f>IF(Vertragsdaten!J2006="","",Vertragsdaten!J2006)</f>
        <v/>
      </c>
      <c r="M2005" s="9" t="str">
        <f>IF(Vertragsdaten!I2006="","",Vertragsdaten!I2006)</f>
        <v/>
      </c>
      <c r="N2005" s="9"/>
      <c r="O2005" s="9" t="str">
        <f>IF(Vertragsdaten!W2006="","",Vertragsdaten!W2006)</f>
        <v/>
      </c>
      <c r="P2005" s="15" t="str">
        <f>IF(Vertragsdaten!R2006="","",Vertragsdaten!R2006)</f>
        <v/>
      </c>
      <c r="Q2005" s="15" t="str">
        <f>IF(Vertragsdaten!S2006="","",Vertragsdaten!S2006)</f>
        <v/>
      </c>
      <c r="R2005" s="9"/>
      <c r="S2005" s="15" t="str">
        <f>IF(Vertragsdaten!S2006="","",Vertragsdaten!T2006)</f>
        <v/>
      </c>
      <c r="T2005" s="15" t="str">
        <f>IF(Vertragsdaten!T2006="","",Vertragsdaten!U2006)</f>
        <v/>
      </c>
      <c r="U2005" s="9"/>
      <c r="V2005" s="16" t="str">
        <f>IF(Vertragsdaten!$V2006="","",Vertragsdaten!$V2006)</f>
        <v/>
      </c>
      <c r="W2005" s="9"/>
      <c r="X2005" s="9"/>
      <c r="Y2005" s="9"/>
      <c r="Z2005" s="9"/>
      <c r="AA2005" s="15" t="str">
        <f>IF(Vertragsdaten!AI2006="","",Vertragsdaten!AI2006)</f>
        <v/>
      </c>
      <c r="AB2005" s="15" t="str">
        <f>IF(Vertragsdaten!AJ2006="","",Vertragsdaten!AJ2006)</f>
        <v/>
      </c>
      <c r="AC2005" s="9"/>
      <c r="AD2005" s="15" t="str">
        <f>IF(Vertragsdaten!AK2006="","",Vertragsdaten!AK2006)</f>
        <v/>
      </c>
      <c r="AE2005" s="15" t="str">
        <f>IF(Vertragsdaten!AL2006="","",Vertragsdaten!AL2006)</f>
        <v/>
      </c>
      <c r="AF2005" s="16" t="s">
        <v>2</v>
      </c>
      <c r="AG2005" s="16" t="str">
        <f>IF(Vertragsdaten!G2006="","",Vertragsdaten!G2006)</f>
        <v/>
      </c>
      <c r="AH2005" s="9" t="str">
        <f>IF(Vertragsdaten!$AW2006="","",Vertragsdaten!AW2006)</f>
        <v/>
      </c>
      <c r="AI2005" s="9"/>
      <c r="AJ2005" s="9"/>
      <c r="AK2005" s="9"/>
      <c r="AL2005" s="15" t="str">
        <f>IF(Vertragsdaten!AM2006="","",Vertragsdaten!AM2006)</f>
        <v/>
      </c>
      <c r="AM2005" s="15" t="str">
        <f>IF(Vertragsdaten!AN2006="","",Vertragsdaten!AN2006)</f>
        <v/>
      </c>
      <c r="AN2005" s="9"/>
      <c r="AO2005" s="9"/>
      <c r="AP2005" s="22" t="str">
        <f>IF(Vertragsdaten!AQ2006="","",ROUND(Vertragsdaten!AQ2006,0))</f>
        <v/>
      </c>
      <c r="AQ2005" s="9"/>
      <c r="AR2005" s="15" t="str">
        <f>IF(Vertragsdaten!AR2006="","",Vertragsdaten!AR2006)</f>
        <v/>
      </c>
      <c r="AS2005" s="16" t="str">
        <f>IF(Vertragsdaten!$AW2006="","",Vertragsdaten!$AW2006)</f>
        <v/>
      </c>
      <c r="AT2005" s="16" t="str">
        <f>IF(Vertragsdaten!AO2006="","","11XSWK-H-------M")</f>
        <v/>
      </c>
      <c r="AU2005" s="16" t="str">
        <f>IF(Vertragsdaten!AU2006="E01 „Ein-/Auszug (Umzug)“","E01",IF(Vertragsdaten!AU2006="E02 „Einzug/Neuanlage“","E02",IF(Vertragsdaten!AU2006="E03 „Lieferantenwechsel“","E03","ZD2")))</f>
        <v>ZD2</v>
      </c>
      <c r="AV2005" s="16" t="str">
        <f>IF(Vertragsdaten!AS2006="nein","Z18","Z15")</f>
        <v>Z15</v>
      </c>
      <c r="AW2005" s="16" t="str">
        <f>IF(Vertragsdaten!BC2006="","",VLOOKUP(Vertragsdaten!BC2006,'Dropdown-Werte'!$I$2:$J$5,2,FALSE))</f>
        <v/>
      </c>
      <c r="AX2005" s="16" t="str">
        <f t="shared" si="31"/>
        <v/>
      </c>
      <c r="AY2005" s="16" t="str">
        <f>IF(Vertragsdaten!BB2006="","",Vertragsdaten!BB2006)</f>
        <v/>
      </c>
      <c r="AZ2005" s="16" t="s">
        <v>93</v>
      </c>
      <c r="BA2005" s="16" t="s">
        <v>94</v>
      </c>
    </row>
    <row r="2006" spans="1:53">
      <c r="A2006" s="12" t="str">
        <f>IF(Vertragsdaten!AZ2007="","",Vertragsdaten!AZ2007)</f>
        <v/>
      </c>
      <c r="B2006" s="12"/>
      <c r="C2006" s="12"/>
      <c r="D2006" s="12"/>
      <c r="E2006" s="4" t="str">
        <f>IF(Vertragsdaten!M2007="","",Vertragsdaten!M2007)</f>
        <v/>
      </c>
      <c r="F2006" s="19">
        <f>Vertragsdaten!H2007</f>
        <v>0</v>
      </c>
      <c r="G2006" s="9"/>
      <c r="H2006" s="15" t="str">
        <f>IF(Vertragsdaten!J2007="","",Vertragsdaten!J2007)</f>
        <v/>
      </c>
      <c r="I2006" s="15" t="str">
        <f>IF(Vertragsdaten!K2007="","",Vertragsdaten!K2007)</f>
        <v/>
      </c>
      <c r="J2006" s="15" t="str">
        <f>IF(Vertragsdaten!L2007="","",Vertragsdaten!L2007)</f>
        <v/>
      </c>
      <c r="K2006" s="9"/>
      <c r="L2006" s="15" t="str">
        <f>IF(Vertragsdaten!J2007="","",Vertragsdaten!J2007)</f>
        <v/>
      </c>
      <c r="M2006" s="9" t="str">
        <f>IF(Vertragsdaten!I2007="","",Vertragsdaten!I2007)</f>
        <v/>
      </c>
      <c r="N2006" s="9"/>
      <c r="O2006" s="9" t="str">
        <f>IF(Vertragsdaten!W2007="","",Vertragsdaten!W2007)</f>
        <v/>
      </c>
      <c r="P2006" s="15" t="str">
        <f>IF(Vertragsdaten!R2007="","",Vertragsdaten!R2007)</f>
        <v/>
      </c>
      <c r="Q2006" s="15" t="str">
        <f>IF(Vertragsdaten!S2007="","",Vertragsdaten!S2007)</f>
        <v/>
      </c>
      <c r="R2006" s="9"/>
      <c r="S2006" s="15" t="str">
        <f>IF(Vertragsdaten!S2007="","",Vertragsdaten!T2007)</f>
        <v/>
      </c>
      <c r="T2006" s="15" t="str">
        <f>IF(Vertragsdaten!T2007="","",Vertragsdaten!U2007)</f>
        <v/>
      </c>
      <c r="U2006" s="9"/>
      <c r="V2006" s="16" t="str">
        <f>IF(Vertragsdaten!$V2007="","",Vertragsdaten!$V2007)</f>
        <v/>
      </c>
      <c r="W2006" s="9"/>
      <c r="X2006" s="9"/>
      <c r="Y2006" s="9"/>
      <c r="Z2006" s="9"/>
      <c r="AA2006" s="15" t="str">
        <f>IF(Vertragsdaten!AI2007="","",Vertragsdaten!AI2007)</f>
        <v/>
      </c>
      <c r="AB2006" s="15" t="str">
        <f>IF(Vertragsdaten!AJ2007="","",Vertragsdaten!AJ2007)</f>
        <v/>
      </c>
      <c r="AC2006" s="9"/>
      <c r="AD2006" s="15" t="str">
        <f>IF(Vertragsdaten!AK2007="","",Vertragsdaten!AK2007)</f>
        <v/>
      </c>
      <c r="AE2006" s="15" t="str">
        <f>IF(Vertragsdaten!AL2007="","",Vertragsdaten!AL2007)</f>
        <v/>
      </c>
      <c r="AF2006" s="16" t="s">
        <v>2</v>
      </c>
      <c r="AG2006" s="16" t="str">
        <f>IF(Vertragsdaten!G2007="","",Vertragsdaten!G2007)</f>
        <v/>
      </c>
      <c r="AH2006" s="9" t="str">
        <f>IF(Vertragsdaten!$AW2007="","",Vertragsdaten!AW2007)</f>
        <v/>
      </c>
      <c r="AI2006" s="9"/>
      <c r="AJ2006" s="9"/>
      <c r="AK2006" s="9"/>
      <c r="AL2006" s="15" t="str">
        <f>IF(Vertragsdaten!AM2007="","",Vertragsdaten!AM2007)</f>
        <v/>
      </c>
      <c r="AM2006" s="15" t="str">
        <f>IF(Vertragsdaten!AN2007="","",Vertragsdaten!AN2007)</f>
        <v/>
      </c>
      <c r="AN2006" s="9"/>
      <c r="AO2006" s="9"/>
      <c r="AP2006" s="22" t="str">
        <f>IF(Vertragsdaten!AQ2007="","",ROUND(Vertragsdaten!AQ2007,0))</f>
        <v/>
      </c>
      <c r="AQ2006" s="9"/>
      <c r="AR2006" s="15" t="str">
        <f>IF(Vertragsdaten!AR2007="","",Vertragsdaten!AR2007)</f>
        <v/>
      </c>
      <c r="AS2006" s="16" t="str">
        <f>IF(Vertragsdaten!$AW2007="","",Vertragsdaten!$AW2007)</f>
        <v/>
      </c>
      <c r="AT2006" s="16" t="str">
        <f>IF(Vertragsdaten!AO2007="","","11XSWK-H-------M")</f>
        <v/>
      </c>
      <c r="AU2006" s="16" t="str">
        <f>IF(Vertragsdaten!AU2007="E01 „Ein-/Auszug (Umzug)“","E01",IF(Vertragsdaten!AU2007="E02 „Einzug/Neuanlage“","E02",IF(Vertragsdaten!AU2007="E03 „Lieferantenwechsel“","E03","ZD2")))</f>
        <v>ZD2</v>
      </c>
      <c r="AV2006" s="16" t="str">
        <f>IF(Vertragsdaten!AS2007="nein","Z18","Z15")</f>
        <v>Z15</v>
      </c>
      <c r="AW2006" s="16" t="str">
        <f>IF(Vertragsdaten!BC2007="","",VLOOKUP(Vertragsdaten!BC2007,'Dropdown-Werte'!$I$2:$J$5,2,FALSE))</f>
        <v/>
      </c>
      <c r="AX2006" s="16" t="str">
        <f t="shared" si="31"/>
        <v/>
      </c>
      <c r="AY2006" s="16" t="str">
        <f>IF(Vertragsdaten!BB2007="","",Vertragsdaten!BB2007)</f>
        <v/>
      </c>
      <c r="AZ2006" s="16" t="s">
        <v>93</v>
      </c>
      <c r="BA2006" s="16" t="s">
        <v>94</v>
      </c>
    </row>
    <row r="2007" spans="1:53">
      <c r="A2007" s="12" t="str">
        <f>IF(Vertragsdaten!AZ2008="","",Vertragsdaten!AZ2008)</f>
        <v/>
      </c>
      <c r="B2007" s="12"/>
      <c r="C2007" s="12"/>
      <c r="D2007" s="12"/>
      <c r="E2007" s="4" t="str">
        <f>IF(Vertragsdaten!M2008="","",Vertragsdaten!M2008)</f>
        <v/>
      </c>
      <c r="F2007" s="19">
        <f>Vertragsdaten!H2008</f>
        <v>0</v>
      </c>
      <c r="G2007" s="9"/>
      <c r="H2007" s="15" t="str">
        <f>IF(Vertragsdaten!J2008="","",Vertragsdaten!J2008)</f>
        <v/>
      </c>
      <c r="I2007" s="15" t="str">
        <f>IF(Vertragsdaten!K2008="","",Vertragsdaten!K2008)</f>
        <v/>
      </c>
      <c r="J2007" s="15" t="str">
        <f>IF(Vertragsdaten!L2008="","",Vertragsdaten!L2008)</f>
        <v/>
      </c>
      <c r="K2007" s="9"/>
      <c r="L2007" s="15" t="str">
        <f>IF(Vertragsdaten!J2008="","",Vertragsdaten!J2008)</f>
        <v/>
      </c>
      <c r="M2007" s="9" t="str">
        <f>IF(Vertragsdaten!I2008="","",Vertragsdaten!I2008)</f>
        <v/>
      </c>
      <c r="N2007" s="9"/>
      <c r="O2007" s="9" t="str">
        <f>IF(Vertragsdaten!W2008="","",Vertragsdaten!W2008)</f>
        <v/>
      </c>
      <c r="P2007" s="15" t="str">
        <f>IF(Vertragsdaten!R2008="","",Vertragsdaten!R2008)</f>
        <v/>
      </c>
      <c r="Q2007" s="15" t="str">
        <f>IF(Vertragsdaten!S2008="","",Vertragsdaten!S2008)</f>
        <v/>
      </c>
      <c r="R2007" s="9"/>
      <c r="S2007" s="15" t="str">
        <f>IF(Vertragsdaten!S2008="","",Vertragsdaten!T2008)</f>
        <v/>
      </c>
      <c r="T2007" s="15" t="str">
        <f>IF(Vertragsdaten!T2008="","",Vertragsdaten!U2008)</f>
        <v/>
      </c>
      <c r="U2007" s="9"/>
      <c r="V2007" s="16" t="str">
        <f>IF(Vertragsdaten!$V2008="","",Vertragsdaten!$V2008)</f>
        <v/>
      </c>
      <c r="W2007" s="9"/>
      <c r="X2007" s="9"/>
      <c r="Y2007" s="9"/>
      <c r="Z2007" s="9"/>
      <c r="AA2007" s="15" t="str">
        <f>IF(Vertragsdaten!AI2008="","",Vertragsdaten!AI2008)</f>
        <v/>
      </c>
      <c r="AB2007" s="15" t="str">
        <f>IF(Vertragsdaten!AJ2008="","",Vertragsdaten!AJ2008)</f>
        <v/>
      </c>
      <c r="AC2007" s="9"/>
      <c r="AD2007" s="15" t="str">
        <f>IF(Vertragsdaten!AK2008="","",Vertragsdaten!AK2008)</f>
        <v/>
      </c>
      <c r="AE2007" s="15" t="str">
        <f>IF(Vertragsdaten!AL2008="","",Vertragsdaten!AL2008)</f>
        <v/>
      </c>
      <c r="AF2007" s="16" t="s">
        <v>2</v>
      </c>
      <c r="AG2007" s="16" t="str">
        <f>IF(Vertragsdaten!G2008="","",Vertragsdaten!G2008)</f>
        <v/>
      </c>
      <c r="AH2007" s="9" t="str">
        <f>IF(Vertragsdaten!$AW2008="","",Vertragsdaten!AW2008)</f>
        <v/>
      </c>
      <c r="AI2007" s="9"/>
      <c r="AJ2007" s="9"/>
      <c r="AK2007" s="9"/>
      <c r="AL2007" s="15" t="str">
        <f>IF(Vertragsdaten!AM2008="","",Vertragsdaten!AM2008)</f>
        <v/>
      </c>
      <c r="AM2007" s="15" t="str">
        <f>IF(Vertragsdaten!AN2008="","",Vertragsdaten!AN2008)</f>
        <v/>
      </c>
      <c r="AN2007" s="9"/>
      <c r="AO2007" s="9"/>
      <c r="AP2007" s="22" t="str">
        <f>IF(Vertragsdaten!AQ2008="","",ROUND(Vertragsdaten!AQ2008,0))</f>
        <v/>
      </c>
      <c r="AQ2007" s="9"/>
      <c r="AR2007" s="15" t="str">
        <f>IF(Vertragsdaten!AR2008="","",Vertragsdaten!AR2008)</f>
        <v/>
      </c>
      <c r="AS2007" s="16" t="str">
        <f>IF(Vertragsdaten!$AW2008="","",Vertragsdaten!$AW2008)</f>
        <v/>
      </c>
      <c r="AT2007" s="16" t="str">
        <f>IF(Vertragsdaten!AO2008="","","11XSWK-H-------M")</f>
        <v/>
      </c>
      <c r="AU2007" s="16" t="str">
        <f>IF(Vertragsdaten!AU2008="E01 „Ein-/Auszug (Umzug)“","E01",IF(Vertragsdaten!AU2008="E02 „Einzug/Neuanlage“","E02",IF(Vertragsdaten!AU2008="E03 „Lieferantenwechsel“","E03","ZD2")))</f>
        <v>ZD2</v>
      </c>
      <c r="AV2007" s="16" t="str">
        <f>IF(Vertragsdaten!AS2008="nein","Z18","Z15")</f>
        <v>Z15</v>
      </c>
      <c r="AW2007" s="16" t="str">
        <f>IF(Vertragsdaten!BC2008="","",VLOOKUP(Vertragsdaten!BC2008,'Dropdown-Werte'!$I$2:$J$5,2,FALSE))</f>
        <v/>
      </c>
      <c r="AX2007" s="16" t="str">
        <f t="shared" si="31"/>
        <v/>
      </c>
      <c r="AY2007" s="16" t="str">
        <f>IF(Vertragsdaten!BB2008="","",Vertragsdaten!BB2008)</f>
        <v/>
      </c>
      <c r="AZ2007" s="16" t="s">
        <v>93</v>
      </c>
      <c r="BA2007" s="16" t="s">
        <v>94</v>
      </c>
    </row>
    <row r="2008" spans="1:53">
      <c r="A2008" s="12" t="str">
        <f>IF(Vertragsdaten!AZ2009="","",Vertragsdaten!AZ2009)</f>
        <v/>
      </c>
      <c r="B2008" s="12"/>
      <c r="C2008" s="12"/>
      <c r="D2008" s="12"/>
      <c r="E2008" s="4" t="str">
        <f>IF(Vertragsdaten!M2009="","",Vertragsdaten!M2009)</f>
        <v/>
      </c>
      <c r="F2008" s="19">
        <f>Vertragsdaten!H2009</f>
        <v>0</v>
      </c>
      <c r="G2008" s="9"/>
      <c r="H2008" s="15" t="str">
        <f>IF(Vertragsdaten!J2009="","",Vertragsdaten!J2009)</f>
        <v/>
      </c>
      <c r="I2008" s="15" t="str">
        <f>IF(Vertragsdaten!K2009="","",Vertragsdaten!K2009)</f>
        <v/>
      </c>
      <c r="J2008" s="15" t="str">
        <f>IF(Vertragsdaten!L2009="","",Vertragsdaten!L2009)</f>
        <v/>
      </c>
      <c r="K2008" s="9"/>
      <c r="L2008" s="15" t="str">
        <f>IF(Vertragsdaten!J2009="","",Vertragsdaten!J2009)</f>
        <v/>
      </c>
      <c r="M2008" s="9" t="str">
        <f>IF(Vertragsdaten!I2009="","",Vertragsdaten!I2009)</f>
        <v/>
      </c>
      <c r="N2008" s="9"/>
      <c r="O2008" s="9" t="str">
        <f>IF(Vertragsdaten!W2009="","",Vertragsdaten!W2009)</f>
        <v/>
      </c>
      <c r="P2008" s="15" t="str">
        <f>IF(Vertragsdaten!R2009="","",Vertragsdaten!R2009)</f>
        <v/>
      </c>
      <c r="Q2008" s="15" t="str">
        <f>IF(Vertragsdaten!S2009="","",Vertragsdaten!S2009)</f>
        <v/>
      </c>
      <c r="R2008" s="9"/>
      <c r="S2008" s="15" t="str">
        <f>IF(Vertragsdaten!S2009="","",Vertragsdaten!T2009)</f>
        <v/>
      </c>
      <c r="T2008" s="15" t="str">
        <f>IF(Vertragsdaten!T2009="","",Vertragsdaten!U2009)</f>
        <v/>
      </c>
      <c r="U2008" s="9"/>
      <c r="V2008" s="16" t="str">
        <f>IF(Vertragsdaten!$V2009="","",Vertragsdaten!$V2009)</f>
        <v/>
      </c>
      <c r="W2008" s="9"/>
      <c r="X2008" s="9"/>
      <c r="Y2008" s="9"/>
      <c r="Z2008" s="9"/>
      <c r="AA2008" s="15" t="str">
        <f>IF(Vertragsdaten!AI2009="","",Vertragsdaten!AI2009)</f>
        <v/>
      </c>
      <c r="AB2008" s="15" t="str">
        <f>IF(Vertragsdaten!AJ2009="","",Vertragsdaten!AJ2009)</f>
        <v/>
      </c>
      <c r="AC2008" s="9"/>
      <c r="AD2008" s="15" t="str">
        <f>IF(Vertragsdaten!AK2009="","",Vertragsdaten!AK2009)</f>
        <v/>
      </c>
      <c r="AE2008" s="15" t="str">
        <f>IF(Vertragsdaten!AL2009="","",Vertragsdaten!AL2009)</f>
        <v/>
      </c>
      <c r="AF2008" s="16" t="s">
        <v>2</v>
      </c>
      <c r="AG2008" s="16" t="str">
        <f>IF(Vertragsdaten!G2009="","",Vertragsdaten!G2009)</f>
        <v/>
      </c>
      <c r="AH2008" s="9" t="str">
        <f>IF(Vertragsdaten!$AW2009="","",Vertragsdaten!AW2009)</f>
        <v/>
      </c>
      <c r="AI2008" s="9"/>
      <c r="AJ2008" s="9"/>
      <c r="AK2008" s="9"/>
      <c r="AL2008" s="15" t="str">
        <f>IF(Vertragsdaten!AM2009="","",Vertragsdaten!AM2009)</f>
        <v/>
      </c>
      <c r="AM2008" s="15" t="str">
        <f>IF(Vertragsdaten!AN2009="","",Vertragsdaten!AN2009)</f>
        <v/>
      </c>
      <c r="AN2008" s="9"/>
      <c r="AO2008" s="9"/>
      <c r="AP2008" s="22" t="str">
        <f>IF(Vertragsdaten!AQ2009="","",ROUND(Vertragsdaten!AQ2009,0))</f>
        <v/>
      </c>
      <c r="AQ2008" s="9"/>
      <c r="AR2008" s="15" t="str">
        <f>IF(Vertragsdaten!AR2009="","",Vertragsdaten!AR2009)</f>
        <v/>
      </c>
      <c r="AS2008" s="16" t="str">
        <f>IF(Vertragsdaten!$AW2009="","",Vertragsdaten!$AW2009)</f>
        <v/>
      </c>
      <c r="AT2008" s="16" t="str">
        <f>IF(Vertragsdaten!AO2009="","","11XSWK-H-------M")</f>
        <v/>
      </c>
      <c r="AU2008" s="16" t="str">
        <f>IF(Vertragsdaten!AU2009="E01 „Ein-/Auszug (Umzug)“","E01",IF(Vertragsdaten!AU2009="E02 „Einzug/Neuanlage“","E02",IF(Vertragsdaten!AU2009="E03 „Lieferantenwechsel“","E03","ZD2")))</f>
        <v>ZD2</v>
      </c>
      <c r="AV2008" s="16" t="str">
        <f>IF(Vertragsdaten!AS2009="nein","Z18","Z15")</f>
        <v>Z15</v>
      </c>
      <c r="AW2008" s="16" t="str">
        <f>IF(Vertragsdaten!BC2009="","",VLOOKUP(Vertragsdaten!BC2009,'Dropdown-Werte'!$I$2:$J$5,2,FALSE))</f>
        <v/>
      </c>
      <c r="AX2008" s="16" t="str">
        <f t="shared" si="31"/>
        <v/>
      </c>
      <c r="AY2008" s="16" t="str">
        <f>IF(Vertragsdaten!BB2009="","",Vertragsdaten!BB2009)</f>
        <v/>
      </c>
      <c r="AZ2008" s="16" t="s">
        <v>93</v>
      </c>
      <c r="BA2008" s="16" t="s">
        <v>94</v>
      </c>
    </row>
    <row r="2009" spans="1:53">
      <c r="A2009" s="12" t="str">
        <f>IF(Vertragsdaten!AZ2010="","",Vertragsdaten!AZ2010)</f>
        <v/>
      </c>
      <c r="B2009" s="12"/>
      <c r="C2009" s="12"/>
      <c r="D2009" s="12"/>
      <c r="E2009" s="4" t="str">
        <f>IF(Vertragsdaten!M2010="","",Vertragsdaten!M2010)</f>
        <v/>
      </c>
      <c r="F2009" s="19">
        <f>Vertragsdaten!H2010</f>
        <v>0</v>
      </c>
      <c r="G2009" s="9"/>
      <c r="H2009" s="15" t="str">
        <f>IF(Vertragsdaten!J2010="","",Vertragsdaten!J2010)</f>
        <v/>
      </c>
      <c r="I2009" s="15" t="str">
        <f>IF(Vertragsdaten!K2010="","",Vertragsdaten!K2010)</f>
        <v/>
      </c>
      <c r="J2009" s="15" t="str">
        <f>IF(Vertragsdaten!L2010="","",Vertragsdaten!L2010)</f>
        <v/>
      </c>
      <c r="K2009" s="9"/>
      <c r="L2009" s="15" t="str">
        <f>IF(Vertragsdaten!J2010="","",Vertragsdaten!J2010)</f>
        <v/>
      </c>
      <c r="M2009" s="9" t="str">
        <f>IF(Vertragsdaten!I2010="","",Vertragsdaten!I2010)</f>
        <v/>
      </c>
      <c r="N2009" s="9"/>
      <c r="O2009" s="9" t="str">
        <f>IF(Vertragsdaten!W2010="","",Vertragsdaten!W2010)</f>
        <v/>
      </c>
      <c r="P2009" s="15" t="str">
        <f>IF(Vertragsdaten!R2010="","",Vertragsdaten!R2010)</f>
        <v/>
      </c>
      <c r="Q2009" s="15" t="str">
        <f>IF(Vertragsdaten!S2010="","",Vertragsdaten!S2010)</f>
        <v/>
      </c>
      <c r="R2009" s="9"/>
      <c r="S2009" s="15" t="str">
        <f>IF(Vertragsdaten!S2010="","",Vertragsdaten!T2010)</f>
        <v/>
      </c>
      <c r="T2009" s="15" t="str">
        <f>IF(Vertragsdaten!T2010="","",Vertragsdaten!U2010)</f>
        <v/>
      </c>
      <c r="U2009" s="9"/>
      <c r="V2009" s="16" t="str">
        <f>IF(Vertragsdaten!$V2010="","",Vertragsdaten!$V2010)</f>
        <v/>
      </c>
      <c r="W2009" s="9"/>
      <c r="X2009" s="9"/>
      <c r="Y2009" s="9"/>
      <c r="Z2009" s="9"/>
      <c r="AA2009" s="15" t="str">
        <f>IF(Vertragsdaten!AI2010="","",Vertragsdaten!AI2010)</f>
        <v/>
      </c>
      <c r="AB2009" s="15" t="str">
        <f>IF(Vertragsdaten!AJ2010="","",Vertragsdaten!AJ2010)</f>
        <v/>
      </c>
      <c r="AC2009" s="9"/>
      <c r="AD2009" s="15" t="str">
        <f>IF(Vertragsdaten!AK2010="","",Vertragsdaten!AK2010)</f>
        <v/>
      </c>
      <c r="AE2009" s="15" t="str">
        <f>IF(Vertragsdaten!AL2010="","",Vertragsdaten!AL2010)</f>
        <v/>
      </c>
      <c r="AF2009" s="16" t="s">
        <v>2</v>
      </c>
      <c r="AG2009" s="16" t="str">
        <f>IF(Vertragsdaten!G2010="","",Vertragsdaten!G2010)</f>
        <v/>
      </c>
      <c r="AH2009" s="9" t="str">
        <f>IF(Vertragsdaten!$AW2010="","",Vertragsdaten!AW2010)</f>
        <v/>
      </c>
      <c r="AI2009" s="9"/>
      <c r="AJ2009" s="9"/>
      <c r="AK2009" s="9"/>
      <c r="AL2009" s="15" t="str">
        <f>IF(Vertragsdaten!AM2010="","",Vertragsdaten!AM2010)</f>
        <v/>
      </c>
      <c r="AM2009" s="15" t="str">
        <f>IF(Vertragsdaten!AN2010="","",Vertragsdaten!AN2010)</f>
        <v/>
      </c>
      <c r="AN2009" s="9"/>
      <c r="AO2009" s="9"/>
      <c r="AP2009" s="22" t="str">
        <f>IF(Vertragsdaten!AQ2010="","",ROUND(Vertragsdaten!AQ2010,0))</f>
        <v/>
      </c>
      <c r="AQ2009" s="9"/>
      <c r="AR2009" s="15" t="str">
        <f>IF(Vertragsdaten!AR2010="","",Vertragsdaten!AR2010)</f>
        <v/>
      </c>
      <c r="AS2009" s="16" t="str">
        <f>IF(Vertragsdaten!$AW2010="","",Vertragsdaten!$AW2010)</f>
        <v/>
      </c>
      <c r="AT2009" s="16" t="str">
        <f>IF(Vertragsdaten!AO2010="","","11XSWK-H-------M")</f>
        <v/>
      </c>
      <c r="AU2009" s="16" t="str">
        <f>IF(Vertragsdaten!AU2010="E01 „Ein-/Auszug (Umzug)“","E01",IF(Vertragsdaten!AU2010="E02 „Einzug/Neuanlage“","E02",IF(Vertragsdaten!AU2010="E03 „Lieferantenwechsel“","E03","ZD2")))</f>
        <v>ZD2</v>
      </c>
      <c r="AV2009" s="16" t="str">
        <f>IF(Vertragsdaten!AS2010="nein","Z18","Z15")</f>
        <v>Z15</v>
      </c>
      <c r="AW2009" s="16" t="str">
        <f>IF(Vertragsdaten!BC2010="","",VLOOKUP(Vertragsdaten!BC2010,'Dropdown-Werte'!$I$2:$J$5,2,FALSE))</f>
        <v/>
      </c>
      <c r="AX2009" s="16" t="str">
        <f t="shared" si="31"/>
        <v/>
      </c>
      <c r="AY2009" s="16" t="str">
        <f>IF(Vertragsdaten!BB2010="","",Vertragsdaten!BB2010)</f>
        <v/>
      </c>
      <c r="AZ2009" s="16" t="s">
        <v>93</v>
      </c>
      <c r="BA2009" s="16" t="s">
        <v>94</v>
      </c>
    </row>
    <row r="2010" spans="1:53">
      <c r="A2010" s="12" t="str">
        <f>IF(Vertragsdaten!AZ2011="","",Vertragsdaten!AZ2011)</f>
        <v/>
      </c>
      <c r="B2010" s="12"/>
      <c r="C2010" s="12"/>
      <c r="D2010" s="12"/>
      <c r="E2010" s="4" t="str">
        <f>IF(Vertragsdaten!M2011="","",Vertragsdaten!M2011)</f>
        <v/>
      </c>
      <c r="F2010" s="19">
        <f>Vertragsdaten!H2011</f>
        <v>0</v>
      </c>
      <c r="G2010" s="9"/>
      <c r="H2010" s="15" t="str">
        <f>IF(Vertragsdaten!J2011="","",Vertragsdaten!J2011)</f>
        <v/>
      </c>
      <c r="I2010" s="15" t="str">
        <f>IF(Vertragsdaten!K2011="","",Vertragsdaten!K2011)</f>
        <v/>
      </c>
      <c r="J2010" s="15" t="str">
        <f>IF(Vertragsdaten!L2011="","",Vertragsdaten!L2011)</f>
        <v/>
      </c>
      <c r="K2010" s="9"/>
      <c r="L2010" s="15" t="str">
        <f>IF(Vertragsdaten!J2011="","",Vertragsdaten!J2011)</f>
        <v/>
      </c>
      <c r="M2010" s="9" t="str">
        <f>IF(Vertragsdaten!I2011="","",Vertragsdaten!I2011)</f>
        <v/>
      </c>
      <c r="N2010" s="9"/>
      <c r="O2010" s="9" t="str">
        <f>IF(Vertragsdaten!W2011="","",Vertragsdaten!W2011)</f>
        <v/>
      </c>
      <c r="P2010" s="15" t="str">
        <f>IF(Vertragsdaten!R2011="","",Vertragsdaten!R2011)</f>
        <v/>
      </c>
      <c r="Q2010" s="15" t="str">
        <f>IF(Vertragsdaten!S2011="","",Vertragsdaten!S2011)</f>
        <v/>
      </c>
      <c r="R2010" s="9"/>
      <c r="S2010" s="15" t="str">
        <f>IF(Vertragsdaten!S2011="","",Vertragsdaten!T2011)</f>
        <v/>
      </c>
      <c r="T2010" s="15" t="str">
        <f>IF(Vertragsdaten!T2011="","",Vertragsdaten!U2011)</f>
        <v/>
      </c>
      <c r="U2010" s="9"/>
      <c r="V2010" s="16" t="str">
        <f>IF(Vertragsdaten!$V2011="","",Vertragsdaten!$V2011)</f>
        <v/>
      </c>
      <c r="W2010" s="9"/>
      <c r="X2010" s="9"/>
      <c r="Y2010" s="9"/>
      <c r="Z2010" s="9"/>
      <c r="AA2010" s="15" t="str">
        <f>IF(Vertragsdaten!AI2011="","",Vertragsdaten!AI2011)</f>
        <v/>
      </c>
      <c r="AB2010" s="15" t="str">
        <f>IF(Vertragsdaten!AJ2011="","",Vertragsdaten!AJ2011)</f>
        <v/>
      </c>
      <c r="AC2010" s="9"/>
      <c r="AD2010" s="15" t="str">
        <f>IF(Vertragsdaten!AK2011="","",Vertragsdaten!AK2011)</f>
        <v/>
      </c>
      <c r="AE2010" s="15" t="str">
        <f>IF(Vertragsdaten!AL2011="","",Vertragsdaten!AL2011)</f>
        <v/>
      </c>
      <c r="AF2010" s="16" t="s">
        <v>2</v>
      </c>
      <c r="AG2010" s="16" t="str">
        <f>IF(Vertragsdaten!G2011="","",Vertragsdaten!G2011)</f>
        <v/>
      </c>
      <c r="AH2010" s="9" t="str">
        <f>IF(Vertragsdaten!$AW2011="","",Vertragsdaten!AW2011)</f>
        <v/>
      </c>
      <c r="AI2010" s="9"/>
      <c r="AJ2010" s="9"/>
      <c r="AK2010" s="9"/>
      <c r="AL2010" s="15" t="str">
        <f>IF(Vertragsdaten!AM2011="","",Vertragsdaten!AM2011)</f>
        <v/>
      </c>
      <c r="AM2010" s="15" t="str">
        <f>IF(Vertragsdaten!AN2011="","",Vertragsdaten!AN2011)</f>
        <v/>
      </c>
      <c r="AN2010" s="9"/>
      <c r="AO2010" s="9"/>
      <c r="AP2010" s="22" t="str">
        <f>IF(Vertragsdaten!AQ2011="","",ROUND(Vertragsdaten!AQ2011,0))</f>
        <v/>
      </c>
      <c r="AQ2010" s="9"/>
      <c r="AR2010" s="15" t="str">
        <f>IF(Vertragsdaten!AR2011="","",Vertragsdaten!AR2011)</f>
        <v/>
      </c>
      <c r="AS2010" s="16" t="str">
        <f>IF(Vertragsdaten!$AW2011="","",Vertragsdaten!$AW2011)</f>
        <v/>
      </c>
      <c r="AT2010" s="16" t="str">
        <f>IF(Vertragsdaten!AO2011="","","11XSWK-H-------M")</f>
        <v/>
      </c>
      <c r="AU2010" s="16" t="str">
        <f>IF(Vertragsdaten!AU2011="E01 „Ein-/Auszug (Umzug)“","E01",IF(Vertragsdaten!AU2011="E02 „Einzug/Neuanlage“","E02",IF(Vertragsdaten!AU2011="E03 „Lieferantenwechsel“","E03","ZD2")))</f>
        <v>ZD2</v>
      </c>
      <c r="AV2010" s="16" t="str">
        <f>IF(Vertragsdaten!AS2011="nein","Z18","Z15")</f>
        <v>Z15</v>
      </c>
      <c r="AW2010" s="16" t="str">
        <f>IF(Vertragsdaten!BC2011="","",VLOOKUP(Vertragsdaten!BC2011,'Dropdown-Werte'!$I$2:$J$5,2,FALSE))</f>
        <v/>
      </c>
      <c r="AX2010" s="16" t="str">
        <f t="shared" si="31"/>
        <v/>
      </c>
      <c r="AY2010" s="16" t="str">
        <f>IF(Vertragsdaten!BB2011="","",Vertragsdaten!BB2011)</f>
        <v/>
      </c>
      <c r="AZ2010" s="16" t="s">
        <v>93</v>
      </c>
      <c r="BA2010" s="16" t="s">
        <v>94</v>
      </c>
    </row>
    <row r="2011" spans="1:53">
      <c r="A2011" s="12" t="str">
        <f>IF(Vertragsdaten!AZ2012="","",Vertragsdaten!AZ2012)</f>
        <v/>
      </c>
      <c r="B2011" s="12"/>
      <c r="C2011" s="12"/>
      <c r="D2011" s="12"/>
      <c r="E2011" s="4" t="str">
        <f>IF(Vertragsdaten!M2012="","",Vertragsdaten!M2012)</f>
        <v/>
      </c>
      <c r="F2011" s="19">
        <f>Vertragsdaten!H2012</f>
        <v>0</v>
      </c>
      <c r="G2011" s="9"/>
      <c r="H2011" s="15" t="str">
        <f>IF(Vertragsdaten!J2012="","",Vertragsdaten!J2012)</f>
        <v/>
      </c>
      <c r="I2011" s="15" t="str">
        <f>IF(Vertragsdaten!K2012="","",Vertragsdaten!K2012)</f>
        <v/>
      </c>
      <c r="J2011" s="15" t="str">
        <f>IF(Vertragsdaten!L2012="","",Vertragsdaten!L2012)</f>
        <v/>
      </c>
      <c r="K2011" s="9"/>
      <c r="L2011" s="15" t="str">
        <f>IF(Vertragsdaten!J2012="","",Vertragsdaten!J2012)</f>
        <v/>
      </c>
      <c r="M2011" s="9" t="str">
        <f>IF(Vertragsdaten!I2012="","",Vertragsdaten!I2012)</f>
        <v/>
      </c>
      <c r="N2011" s="9"/>
      <c r="O2011" s="9" t="str">
        <f>IF(Vertragsdaten!W2012="","",Vertragsdaten!W2012)</f>
        <v/>
      </c>
      <c r="P2011" s="15" t="str">
        <f>IF(Vertragsdaten!R2012="","",Vertragsdaten!R2012)</f>
        <v/>
      </c>
      <c r="Q2011" s="15" t="str">
        <f>IF(Vertragsdaten!S2012="","",Vertragsdaten!S2012)</f>
        <v/>
      </c>
      <c r="R2011" s="9"/>
      <c r="S2011" s="15" t="str">
        <f>IF(Vertragsdaten!S2012="","",Vertragsdaten!T2012)</f>
        <v/>
      </c>
      <c r="T2011" s="15" t="str">
        <f>IF(Vertragsdaten!T2012="","",Vertragsdaten!U2012)</f>
        <v/>
      </c>
      <c r="U2011" s="9"/>
      <c r="V2011" s="16" t="str">
        <f>IF(Vertragsdaten!$V2012="","",Vertragsdaten!$V2012)</f>
        <v/>
      </c>
      <c r="W2011" s="9"/>
      <c r="X2011" s="9"/>
      <c r="Y2011" s="9"/>
      <c r="Z2011" s="9"/>
      <c r="AA2011" s="15" t="str">
        <f>IF(Vertragsdaten!AI2012="","",Vertragsdaten!AI2012)</f>
        <v/>
      </c>
      <c r="AB2011" s="15" t="str">
        <f>IF(Vertragsdaten!AJ2012="","",Vertragsdaten!AJ2012)</f>
        <v/>
      </c>
      <c r="AC2011" s="9"/>
      <c r="AD2011" s="15" t="str">
        <f>IF(Vertragsdaten!AK2012="","",Vertragsdaten!AK2012)</f>
        <v/>
      </c>
      <c r="AE2011" s="15" t="str">
        <f>IF(Vertragsdaten!AL2012="","",Vertragsdaten!AL2012)</f>
        <v/>
      </c>
      <c r="AF2011" s="16" t="s">
        <v>2</v>
      </c>
      <c r="AG2011" s="16" t="str">
        <f>IF(Vertragsdaten!G2012="","",Vertragsdaten!G2012)</f>
        <v/>
      </c>
      <c r="AH2011" s="9" t="str">
        <f>IF(Vertragsdaten!$AW2012="","",Vertragsdaten!AW2012)</f>
        <v/>
      </c>
      <c r="AI2011" s="9"/>
      <c r="AJ2011" s="9"/>
      <c r="AK2011" s="9"/>
      <c r="AL2011" s="15" t="str">
        <f>IF(Vertragsdaten!AM2012="","",Vertragsdaten!AM2012)</f>
        <v/>
      </c>
      <c r="AM2011" s="15" t="str">
        <f>IF(Vertragsdaten!AN2012="","",Vertragsdaten!AN2012)</f>
        <v/>
      </c>
      <c r="AN2011" s="9"/>
      <c r="AO2011" s="9"/>
      <c r="AP2011" s="22" t="str">
        <f>IF(Vertragsdaten!AQ2012="","",ROUND(Vertragsdaten!AQ2012,0))</f>
        <v/>
      </c>
      <c r="AQ2011" s="9"/>
      <c r="AR2011" s="15" t="str">
        <f>IF(Vertragsdaten!AR2012="","",Vertragsdaten!AR2012)</f>
        <v/>
      </c>
      <c r="AS2011" s="16" t="str">
        <f>IF(Vertragsdaten!$AW2012="","",Vertragsdaten!$AW2012)</f>
        <v/>
      </c>
      <c r="AT2011" s="16" t="str">
        <f>IF(Vertragsdaten!AO2012="","","11XSWK-H-------M")</f>
        <v/>
      </c>
      <c r="AU2011" s="16" t="str">
        <f>IF(Vertragsdaten!AU2012="E01 „Ein-/Auszug (Umzug)“","E01",IF(Vertragsdaten!AU2012="E02 „Einzug/Neuanlage“","E02",IF(Vertragsdaten!AU2012="E03 „Lieferantenwechsel“","E03","ZD2")))</f>
        <v>ZD2</v>
      </c>
      <c r="AV2011" s="16" t="str">
        <f>IF(Vertragsdaten!AS2012="nein","Z18","Z15")</f>
        <v>Z15</v>
      </c>
      <c r="AW2011" s="16" t="str">
        <f>IF(Vertragsdaten!BC2012="","",VLOOKUP(Vertragsdaten!BC2012,'Dropdown-Werte'!$I$2:$J$5,2,FALSE))</f>
        <v/>
      </c>
      <c r="AX2011" s="16" t="str">
        <f t="shared" si="31"/>
        <v/>
      </c>
      <c r="AY2011" s="16" t="str">
        <f>IF(Vertragsdaten!BB2012="","",Vertragsdaten!BB2012)</f>
        <v/>
      </c>
      <c r="AZ2011" s="16" t="s">
        <v>93</v>
      </c>
      <c r="BA2011" s="16" t="s">
        <v>94</v>
      </c>
    </row>
    <row r="2012" spans="1:53">
      <c r="A2012" s="12" t="str">
        <f>IF(Vertragsdaten!AZ2013="","",Vertragsdaten!AZ2013)</f>
        <v/>
      </c>
      <c r="B2012" s="12"/>
      <c r="C2012" s="12"/>
      <c r="D2012" s="12"/>
      <c r="E2012" s="4" t="str">
        <f>IF(Vertragsdaten!M2013="","",Vertragsdaten!M2013)</f>
        <v/>
      </c>
      <c r="F2012" s="19">
        <f>Vertragsdaten!H2013</f>
        <v>0</v>
      </c>
      <c r="G2012" s="9"/>
      <c r="H2012" s="15" t="str">
        <f>IF(Vertragsdaten!J2013="","",Vertragsdaten!J2013)</f>
        <v/>
      </c>
      <c r="I2012" s="15" t="str">
        <f>IF(Vertragsdaten!K2013="","",Vertragsdaten!K2013)</f>
        <v/>
      </c>
      <c r="J2012" s="15" t="str">
        <f>IF(Vertragsdaten!L2013="","",Vertragsdaten!L2013)</f>
        <v/>
      </c>
      <c r="K2012" s="9"/>
      <c r="L2012" s="15" t="str">
        <f>IF(Vertragsdaten!J2013="","",Vertragsdaten!J2013)</f>
        <v/>
      </c>
      <c r="M2012" s="9" t="str">
        <f>IF(Vertragsdaten!I2013="","",Vertragsdaten!I2013)</f>
        <v/>
      </c>
      <c r="N2012" s="9"/>
      <c r="O2012" s="9" t="str">
        <f>IF(Vertragsdaten!W2013="","",Vertragsdaten!W2013)</f>
        <v/>
      </c>
      <c r="P2012" s="15" t="str">
        <f>IF(Vertragsdaten!R2013="","",Vertragsdaten!R2013)</f>
        <v/>
      </c>
      <c r="Q2012" s="15" t="str">
        <f>IF(Vertragsdaten!S2013="","",Vertragsdaten!S2013)</f>
        <v/>
      </c>
      <c r="R2012" s="9"/>
      <c r="S2012" s="15" t="str">
        <f>IF(Vertragsdaten!S2013="","",Vertragsdaten!T2013)</f>
        <v/>
      </c>
      <c r="T2012" s="15" t="str">
        <f>IF(Vertragsdaten!T2013="","",Vertragsdaten!U2013)</f>
        <v/>
      </c>
      <c r="U2012" s="9"/>
      <c r="V2012" s="16" t="str">
        <f>IF(Vertragsdaten!$V2013="","",Vertragsdaten!$V2013)</f>
        <v/>
      </c>
      <c r="W2012" s="9"/>
      <c r="X2012" s="9"/>
      <c r="Y2012" s="9"/>
      <c r="Z2012" s="9"/>
      <c r="AA2012" s="15" t="str">
        <f>IF(Vertragsdaten!AI2013="","",Vertragsdaten!AI2013)</f>
        <v/>
      </c>
      <c r="AB2012" s="15" t="str">
        <f>IF(Vertragsdaten!AJ2013="","",Vertragsdaten!AJ2013)</f>
        <v/>
      </c>
      <c r="AC2012" s="9"/>
      <c r="AD2012" s="15" t="str">
        <f>IF(Vertragsdaten!AK2013="","",Vertragsdaten!AK2013)</f>
        <v/>
      </c>
      <c r="AE2012" s="15" t="str">
        <f>IF(Vertragsdaten!AL2013="","",Vertragsdaten!AL2013)</f>
        <v/>
      </c>
      <c r="AF2012" s="16" t="s">
        <v>2</v>
      </c>
      <c r="AG2012" s="16" t="str">
        <f>IF(Vertragsdaten!G2013="","",Vertragsdaten!G2013)</f>
        <v/>
      </c>
      <c r="AH2012" s="9" t="str">
        <f>IF(Vertragsdaten!$AW2013="","",Vertragsdaten!AW2013)</f>
        <v/>
      </c>
      <c r="AI2012" s="9"/>
      <c r="AJ2012" s="9"/>
      <c r="AK2012" s="9"/>
      <c r="AL2012" s="15" t="str">
        <f>IF(Vertragsdaten!AM2013="","",Vertragsdaten!AM2013)</f>
        <v/>
      </c>
      <c r="AM2012" s="15" t="str">
        <f>IF(Vertragsdaten!AN2013="","",Vertragsdaten!AN2013)</f>
        <v/>
      </c>
      <c r="AN2012" s="9"/>
      <c r="AO2012" s="9"/>
      <c r="AP2012" s="22" t="str">
        <f>IF(Vertragsdaten!AQ2013="","",ROUND(Vertragsdaten!AQ2013,0))</f>
        <v/>
      </c>
      <c r="AQ2012" s="9"/>
      <c r="AR2012" s="15" t="str">
        <f>IF(Vertragsdaten!AR2013="","",Vertragsdaten!AR2013)</f>
        <v/>
      </c>
      <c r="AS2012" s="16" t="str">
        <f>IF(Vertragsdaten!$AW2013="","",Vertragsdaten!$AW2013)</f>
        <v/>
      </c>
      <c r="AT2012" s="16" t="str">
        <f>IF(Vertragsdaten!AO2013="","","11XSWK-H-------M")</f>
        <v/>
      </c>
      <c r="AU2012" s="16" t="str">
        <f>IF(Vertragsdaten!AU2013="E01 „Ein-/Auszug (Umzug)“","E01",IF(Vertragsdaten!AU2013="E02 „Einzug/Neuanlage“","E02",IF(Vertragsdaten!AU2013="E03 „Lieferantenwechsel“","E03","ZD2")))</f>
        <v>ZD2</v>
      </c>
      <c r="AV2012" s="16" t="str">
        <f>IF(Vertragsdaten!AS2013="nein","Z18","Z15")</f>
        <v>Z15</v>
      </c>
      <c r="AW2012" s="16" t="str">
        <f>IF(Vertragsdaten!BC2013="","",VLOOKUP(Vertragsdaten!BC2013,'Dropdown-Werte'!$I$2:$J$5,2,FALSE))</f>
        <v/>
      </c>
      <c r="AX2012" s="16" t="str">
        <f t="shared" si="31"/>
        <v/>
      </c>
      <c r="AY2012" s="16" t="str">
        <f>IF(Vertragsdaten!BB2013="","",Vertragsdaten!BB2013)</f>
        <v/>
      </c>
      <c r="AZ2012" s="16" t="s">
        <v>93</v>
      </c>
      <c r="BA2012" s="16" t="s">
        <v>94</v>
      </c>
    </row>
    <row r="2013" spans="1:53">
      <c r="A2013" s="12" t="str">
        <f>IF(Vertragsdaten!AZ2014="","",Vertragsdaten!AZ2014)</f>
        <v/>
      </c>
      <c r="B2013" s="12"/>
      <c r="C2013" s="12"/>
      <c r="D2013" s="12"/>
      <c r="E2013" s="4" t="str">
        <f>IF(Vertragsdaten!M2014="","",Vertragsdaten!M2014)</f>
        <v/>
      </c>
      <c r="F2013" s="19">
        <f>Vertragsdaten!H2014</f>
        <v>0</v>
      </c>
      <c r="G2013" s="9"/>
      <c r="H2013" s="15" t="str">
        <f>IF(Vertragsdaten!J2014="","",Vertragsdaten!J2014)</f>
        <v/>
      </c>
      <c r="I2013" s="15" t="str">
        <f>IF(Vertragsdaten!K2014="","",Vertragsdaten!K2014)</f>
        <v/>
      </c>
      <c r="J2013" s="15" t="str">
        <f>IF(Vertragsdaten!L2014="","",Vertragsdaten!L2014)</f>
        <v/>
      </c>
      <c r="K2013" s="9"/>
      <c r="L2013" s="15" t="str">
        <f>IF(Vertragsdaten!J2014="","",Vertragsdaten!J2014)</f>
        <v/>
      </c>
      <c r="M2013" s="9" t="str">
        <f>IF(Vertragsdaten!I2014="","",Vertragsdaten!I2014)</f>
        <v/>
      </c>
      <c r="N2013" s="9"/>
      <c r="O2013" s="9" t="str">
        <f>IF(Vertragsdaten!W2014="","",Vertragsdaten!W2014)</f>
        <v/>
      </c>
      <c r="P2013" s="15" t="str">
        <f>IF(Vertragsdaten!R2014="","",Vertragsdaten!R2014)</f>
        <v/>
      </c>
      <c r="Q2013" s="15" t="str">
        <f>IF(Vertragsdaten!S2014="","",Vertragsdaten!S2014)</f>
        <v/>
      </c>
      <c r="R2013" s="9"/>
      <c r="S2013" s="15" t="str">
        <f>IF(Vertragsdaten!S2014="","",Vertragsdaten!T2014)</f>
        <v/>
      </c>
      <c r="T2013" s="15" t="str">
        <f>IF(Vertragsdaten!T2014="","",Vertragsdaten!U2014)</f>
        <v/>
      </c>
      <c r="U2013" s="9"/>
      <c r="V2013" s="16" t="str">
        <f>IF(Vertragsdaten!$V2014="","",Vertragsdaten!$V2014)</f>
        <v/>
      </c>
      <c r="W2013" s="9"/>
      <c r="X2013" s="9"/>
      <c r="Y2013" s="9"/>
      <c r="Z2013" s="9"/>
      <c r="AA2013" s="15" t="str">
        <f>IF(Vertragsdaten!AI2014="","",Vertragsdaten!AI2014)</f>
        <v/>
      </c>
      <c r="AB2013" s="15" t="str">
        <f>IF(Vertragsdaten!AJ2014="","",Vertragsdaten!AJ2014)</f>
        <v/>
      </c>
      <c r="AC2013" s="9"/>
      <c r="AD2013" s="15" t="str">
        <f>IF(Vertragsdaten!AK2014="","",Vertragsdaten!AK2014)</f>
        <v/>
      </c>
      <c r="AE2013" s="15" t="str">
        <f>IF(Vertragsdaten!AL2014="","",Vertragsdaten!AL2014)</f>
        <v/>
      </c>
      <c r="AF2013" s="16" t="s">
        <v>2</v>
      </c>
      <c r="AG2013" s="16" t="str">
        <f>IF(Vertragsdaten!G2014="","",Vertragsdaten!G2014)</f>
        <v/>
      </c>
      <c r="AH2013" s="9" t="str">
        <f>IF(Vertragsdaten!$AW2014="","",Vertragsdaten!AW2014)</f>
        <v/>
      </c>
      <c r="AI2013" s="9"/>
      <c r="AJ2013" s="9"/>
      <c r="AK2013" s="9"/>
      <c r="AL2013" s="15" t="str">
        <f>IF(Vertragsdaten!AM2014="","",Vertragsdaten!AM2014)</f>
        <v/>
      </c>
      <c r="AM2013" s="15" t="str">
        <f>IF(Vertragsdaten!AN2014="","",Vertragsdaten!AN2014)</f>
        <v/>
      </c>
      <c r="AN2013" s="9"/>
      <c r="AO2013" s="9"/>
      <c r="AP2013" s="22" t="str">
        <f>IF(Vertragsdaten!AQ2014="","",ROUND(Vertragsdaten!AQ2014,0))</f>
        <v/>
      </c>
      <c r="AQ2013" s="9"/>
      <c r="AR2013" s="15" t="str">
        <f>IF(Vertragsdaten!AR2014="","",Vertragsdaten!AR2014)</f>
        <v/>
      </c>
      <c r="AS2013" s="16" t="str">
        <f>IF(Vertragsdaten!$AW2014="","",Vertragsdaten!$AW2014)</f>
        <v/>
      </c>
      <c r="AT2013" s="16" t="str">
        <f>IF(Vertragsdaten!AO2014="","","11XSWK-H-------M")</f>
        <v/>
      </c>
      <c r="AU2013" s="16" t="str">
        <f>IF(Vertragsdaten!AU2014="E01 „Ein-/Auszug (Umzug)“","E01",IF(Vertragsdaten!AU2014="E02 „Einzug/Neuanlage“","E02",IF(Vertragsdaten!AU2014="E03 „Lieferantenwechsel“","E03","ZD2")))</f>
        <v>ZD2</v>
      </c>
      <c r="AV2013" s="16" t="str">
        <f>IF(Vertragsdaten!AS2014="nein","Z18","Z15")</f>
        <v>Z15</v>
      </c>
      <c r="AW2013" s="16" t="str">
        <f>IF(Vertragsdaten!BC2014="","",VLOOKUP(Vertragsdaten!BC2014,'Dropdown-Werte'!$I$2:$J$5,2,FALSE))</f>
        <v/>
      </c>
      <c r="AX2013" s="16" t="str">
        <f t="shared" si="31"/>
        <v/>
      </c>
      <c r="AY2013" s="16" t="str">
        <f>IF(Vertragsdaten!BB2014="","",Vertragsdaten!BB2014)</f>
        <v/>
      </c>
      <c r="AZ2013" s="16" t="s">
        <v>93</v>
      </c>
      <c r="BA2013" s="16" t="s">
        <v>94</v>
      </c>
    </row>
    <row r="2014" spans="1:53">
      <c r="A2014" s="12" t="str">
        <f>IF(Vertragsdaten!AZ2015="","",Vertragsdaten!AZ2015)</f>
        <v/>
      </c>
      <c r="B2014" s="12"/>
      <c r="C2014" s="12"/>
      <c r="D2014" s="12"/>
      <c r="E2014" s="4" t="str">
        <f>IF(Vertragsdaten!M2015="","",Vertragsdaten!M2015)</f>
        <v/>
      </c>
      <c r="F2014" s="19">
        <f>Vertragsdaten!H2015</f>
        <v>0</v>
      </c>
      <c r="G2014" s="9"/>
      <c r="H2014" s="15" t="str">
        <f>IF(Vertragsdaten!J2015="","",Vertragsdaten!J2015)</f>
        <v/>
      </c>
      <c r="I2014" s="15" t="str">
        <f>IF(Vertragsdaten!K2015="","",Vertragsdaten!K2015)</f>
        <v/>
      </c>
      <c r="J2014" s="15" t="str">
        <f>IF(Vertragsdaten!L2015="","",Vertragsdaten!L2015)</f>
        <v/>
      </c>
      <c r="K2014" s="9"/>
      <c r="L2014" s="15" t="str">
        <f>IF(Vertragsdaten!J2015="","",Vertragsdaten!J2015)</f>
        <v/>
      </c>
      <c r="M2014" s="9" t="str">
        <f>IF(Vertragsdaten!I2015="","",Vertragsdaten!I2015)</f>
        <v/>
      </c>
      <c r="N2014" s="9"/>
      <c r="O2014" s="9" t="str">
        <f>IF(Vertragsdaten!W2015="","",Vertragsdaten!W2015)</f>
        <v/>
      </c>
      <c r="P2014" s="15" t="str">
        <f>IF(Vertragsdaten!R2015="","",Vertragsdaten!R2015)</f>
        <v/>
      </c>
      <c r="Q2014" s="15" t="str">
        <f>IF(Vertragsdaten!S2015="","",Vertragsdaten!S2015)</f>
        <v/>
      </c>
      <c r="R2014" s="9"/>
      <c r="S2014" s="15" t="str">
        <f>IF(Vertragsdaten!S2015="","",Vertragsdaten!T2015)</f>
        <v/>
      </c>
      <c r="T2014" s="15" t="str">
        <f>IF(Vertragsdaten!T2015="","",Vertragsdaten!U2015)</f>
        <v/>
      </c>
      <c r="U2014" s="9"/>
      <c r="V2014" s="16" t="str">
        <f>IF(Vertragsdaten!$V2015="","",Vertragsdaten!$V2015)</f>
        <v/>
      </c>
      <c r="W2014" s="9"/>
      <c r="X2014" s="9"/>
      <c r="Y2014" s="9"/>
      <c r="Z2014" s="9"/>
      <c r="AA2014" s="15" t="str">
        <f>IF(Vertragsdaten!AI2015="","",Vertragsdaten!AI2015)</f>
        <v/>
      </c>
      <c r="AB2014" s="15" t="str">
        <f>IF(Vertragsdaten!AJ2015="","",Vertragsdaten!AJ2015)</f>
        <v/>
      </c>
      <c r="AC2014" s="9"/>
      <c r="AD2014" s="15" t="str">
        <f>IF(Vertragsdaten!AK2015="","",Vertragsdaten!AK2015)</f>
        <v/>
      </c>
      <c r="AE2014" s="15" t="str">
        <f>IF(Vertragsdaten!AL2015="","",Vertragsdaten!AL2015)</f>
        <v/>
      </c>
      <c r="AF2014" s="16" t="s">
        <v>2</v>
      </c>
      <c r="AG2014" s="16" t="str">
        <f>IF(Vertragsdaten!G2015="","",Vertragsdaten!G2015)</f>
        <v/>
      </c>
      <c r="AH2014" s="9" t="str">
        <f>IF(Vertragsdaten!$AW2015="","",Vertragsdaten!AW2015)</f>
        <v/>
      </c>
      <c r="AI2014" s="9"/>
      <c r="AJ2014" s="9"/>
      <c r="AK2014" s="9"/>
      <c r="AL2014" s="15" t="str">
        <f>IF(Vertragsdaten!AM2015="","",Vertragsdaten!AM2015)</f>
        <v/>
      </c>
      <c r="AM2014" s="15" t="str">
        <f>IF(Vertragsdaten!AN2015="","",Vertragsdaten!AN2015)</f>
        <v/>
      </c>
      <c r="AN2014" s="9"/>
      <c r="AO2014" s="9"/>
      <c r="AP2014" s="22" t="str">
        <f>IF(Vertragsdaten!AQ2015="","",ROUND(Vertragsdaten!AQ2015,0))</f>
        <v/>
      </c>
      <c r="AQ2014" s="9"/>
      <c r="AR2014" s="15" t="str">
        <f>IF(Vertragsdaten!AR2015="","",Vertragsdaten!AR2015)</f>
        <v/>
      </c>
      <c r="AS2014" s="16" t="str">
        <f>IF(Vertragsdaten!$AW2015="","",Vertragsdaten!$AW2015)</f>
        <v/>
      </c>
      <c r="AT2014" s="16" t="str">
        <f>IF(Vertragsdaten!AO2015="","","11XSWK-H-------M")</f>
        <v/>
      </c>
      <c r="AU2014" s="16" t="str">
        <f>IF(Vertragsdaten!AU2015="E01 „Ein-/Auszug (Umzug)“","E01",IF(Vertragsdaten!AU2015="E02 „Einzug/Neuanlage“","E02",IF(Vertragsdaten!AU2015="E03 „Lieferantenwechsel“","E03","ZD2")))</f>
        <v>ZD2</v>
      </c>
      <c r="AV2014" s="16" t="str">
        <f>IF(Vertragsdaten!AS2015="nein","Z18","Z15")</f>
        <v>Z15</v>
      </c>
      <c r="AW2014" s="16" t="str">
        <f>IF(Vertragsdaten!BC2015="","",VLOOKUP(Vertragsdaten!BC2015,'Dropdown-Werte'!$I$2:$J$5,2,FALSE))</f>
        <v/>
      </c>
      <c r="AX2014" s="16" t="str">
        <f t="shared" si="31"/>
        <v/>
      </c>
      <c r="AY2014" s="16" t="str">
        <f>IF(Vertragsdaten!BB2015="","",Vertragsdaten!BB2015)</f>
        <v/>
      </c>
      <c r="AZ2014" s="16" t="s">
        <v>93</v>
      </c>
      <c r="BA2014" s="16" t="s">
        <v>94</v>
      </c>
    </row>
    <row r="2015" spans="1:53">
      <c r="A2015" s="12" t="str">
        <f>IF(Vertragsdaten!AZ2016="","",Vertragsdaten!AZ2016)</f>
        <v/>
      </c>
      <c r="B2015" s="12"/>
      <c r="C2015" s="12"/>
      <c r="D2015" s="12"/>
      <c r="E2015" s="4" t="str">
        <f>IF(Vertragsdaten!M2016="","",Vertragsdaten!M2016)</f>
        <v/>
      </c>
      <c r="F2015" s="19">
        <f>Vertragsdaten!H2016</f>
        <v>0</v>
      </c>
      <c r="G2015" s="9"/>
      <c r="H2015" s="15" t="str">
        <f>IF(Vertragsdaten!J2016="","",Vertragsdaten!J2016)</f>
        <v/>
      </c>
      <c r="I2015" s="15" t="str">
        <f>IF(Vertragsdaten!K2016="","",Vertragsdaten!K2016)</f>
        <v/>
      </c>
      <c r="J2015" s="15" t="str">
        <f>IF(Vertragsdaten!L2016="","",Vertragsdaten!L2016)</f>
        <v/>
      </c>
      <c r="K2015" s="9"/>
      <c r="L2015" s="15" t="str">
        <f>IF(Vertragsdaten!J2016="","",Vertragsdaten!J2016)</f>
        <v/>
      </c>
      <c r="M2015" s="9" t="str">
        <f>IF(Vertragsdaten!I2016="","",Vertragsdaten!I2016)</f>
        <v/>
      </c>
      <c r="N2015" s="9"/>
      <c r="O2015" s="9" t="str">
        <f>IF(Vertragsdaten!W2016="","",Vertragsdaten!W2016)</f>
        <v/>
      </c>
      <c r="P2015" s="15" t="str">
        <f>IF(Vertragsdaten!R2016="","",Vertragsdaten!R2016)</f>
        <v/>
      </c>
      <c r="Q2015" s="15" t="str">
        <f>IF(Vertragsdaten!S2016="","",Vertragsdaten!S2016)</f>
        <v/>
      </c>
      <c r="R2015" s="9"/>
      <c r="S2015" s="15" t="str">
        <f>IF(Vertragsdaten!S2016="","",Vertragsdaten!T2016)</f>
        <v/>
      </c>
      <c r="T2015" s="15" t="str">
        <f>IF(Vertragsdaten!T2016="","",Vertragsdaten!U2016)</f>
        <v/>
      </c>
      <c r="U2015" s="9"/>
      <c r="V2015" s="16" t="str">
        <f>IF(Vertragsdaten!$V2016="","",Vertragsdaten!$V2016)</f>
        <v/>
      </c>
      <c r="W2015" s="9"/>
      <c r="X2015" s="9"/>
      <c r="Y2015" s="9"/>
      <c r="Z2015" s="9"/>
      <c r="AA2015" s="15" t="str">
        <f>IF(Vertragsdaten!AI2016="","",Vertragsdaten!AI2016)</f>
        <v/>
      </c>
      <c r="AB2015" s="15" t="str">
        <f>IF(Vertragsdaten!AJ2016="","",Vertragsdaten!AJ2016)</f>
        <v/>
      </c>
      <c r="AC2015" s="9"/>
      <c r="AD2015" s="15" t="str">
        <f>IF(Vertragsdaten!AK2016="","",Vertragsdaten!AK2016)</f>
        <v/>
      </c>
      <c r="AE2015" s="15" t="str">
        <f>IF(Vertragsdaten!AL2016="","",Vertragsdaten!AL2016)</f>
        <v/>
      </c>
      <c r="AF2015" s="16" t="s">
        <v>2</v>
      </c>
      <c r="AG2015" s="16" t="str">
        <f>IF(Vertragsdaten!G2016="","",Vertragsdaten!G2016)</f>
        <v/>
      </c>
      <c r="AH2015" s="9" t="str">
        <f>IF(Vertragsdaten!$AW2016="","",Vertragsdaten!AW2016)</f>
        <v/>
      </c>
      <c r="AI2015" s="9"/>
      <c r="AJ2015" s="9"/>
      <c r="AK2015" s="9"/>
      <c r="AL2015" s="15" t="str">
        <f>IF(Vertragsdaten!AM2016="","",Vertragsdaten!AM2016)</f>
        <v/>
      </c>
      <c r="AM2015" s="15" t="str">
        <f>IF(Vertragsdaten!AN2016="","",Vertragsdaten!AN2016)</f>
        <v/>
      </c>
      <c r="AN2015" s="9"/>
      <c r="AO2015" s="9"/>
      <c r="AP2015" s="22" t="str">
        <f>IF(Vertragsdaten!AQ2016="","",ROUND(Vertragsdaten!AQ2016,0))</f>
        <v/>
      </c>
      <c r="AQ2015" s="9"/>
      <c r="AR2015" s="15" t="str">
        <f>IF(Vertragsdaten!AR2016="","",Vertragsdaten!AR2016)</f>
        <v/>
      </c>
      <c r="AS2015" s="16" t="str">
        <f>IF(Vertragsdaten!$AW2016="","",Vertragsdaten!$AW2016)</f>
        <v/>
      </c>
      <c r="AT2015" s="16" t="str">
        <f>IF(Vertragsdaten!AO2016="","","11XSWK-H-------M")</f>
        <v/>
      </c>
      <c r="AU2015" s="16" t="str">
        <f>IF(Vertragsdaten!AU2016="E01 „Ein-/Auszug (Umzug)“","E01",IF(Vertragsdaten!AU2016="E02 „Einzug/Neuanlage“","E02",IF(Vertragsdaten!AU2016="E03 „Lieferantenwechsel“","E03","ZD2")))</f>
        <v>ZD2</v>
      </c>
      <c r="AV2015" s="16" t="str">
        <f>IF(Vertragsdaten!AS2016="nein","Z18","Z15")</f>
        <v>Z15</v>
      </c>
      <c r="AW2015" s="16" t="str">
        <f>IF(Vertragsdaten!BC2016="","",VLOOKUP(Vertragsdaten!BC2016,'Dropdown-Werte'!$I$2:$J$5,2,FALSE))</f>
        <v/>
      </c>
      <c r="AX2015" s="16" t="str">
        <f t="shared" si="31"/>
        <v/>
      </c>
      <c r="AY2015" s="16" t="str">
        <f>IF(Vertragsdaten!BB2016="","",Vertragsdaten!BB2016)</f>
        <v/>
      </c>
      <c r="AZ2015" s="16" t="s">
        <v>93</v>
      </c>
      <c r="BA2015" s="16" t="s">
        <v>94</v>
      </c>
    </row>
    <row r="2016" spans="1:53">
      <c r="A2016" s="12" t="str">
        <f>IF(Vertragsdaten!AZ2017="","",Vertragsdaten!AZ2017)</f>
        <v/>
      </c>
      <c r="B2016" s="12"/>
      <c r="C2016" s="12"/>
      <c r="D2016" s="12"/>
      <c r="E2016" s="4" t="str">
        <f>IF(Vertragsdaten!M2017="","",Vertragsdaten!M2017)</f>
        <v/>
      </c>
      <c r="F2016" s="19">
        <f>Vertragsdaten!H2017</f>
        <v>0</v>
      </c>
      <c r="G2016" s="9"/>
      <c r="H2016" s="15" t="str">
        <f>IF(Vertragsdaten!J2017="","",Vertragsdaten!J2017)</f>
        <v/>
      </c>
      <c r="I2016" s="15" t="str">
        <f>IF(Vertragsdaten!K2017="","",Vertragsdaten!K2017)</f>
        <v/>
      </c>
      <c r="J2016" s="15" t="str">
        <f>IF(Vertragsdaten!L2017="","",Vertragsdaten!L2017)</f>
        <v/>
      </c>
      <c r="K2016" s="9"/>
      <c r="L2016" s="15" t="str">
        <f>IF(Vertragsdaten!J2017="","",Vertragsdaten!J2017)</f>
        <v/>
      </c>
      <c r="M2016" s="9" t="str">
        <f>IF(Vertragsdaten!I2017="","",Vertragsdaten!I2017)</f>
        <v/>
      </c>
      <c r="N2016" s="9"/>
      <c r="O2016" s="9" t="str">
        <f>IF(Vertragsdaten!W2017="","",Vertragsdaten!W2017)</f>
        <v/>
      </c>
      <c r="P2016" s="15" t="str">
        <f>IF(Vertragsdaten!R2017="","",Vertragsdaten!R2017)</f>
        <v/>
      </c>
      <c r="Q2016" s="15" t="str">
        <f>IF(Vertragsdaten!S2017="","",Vertragsdaten!S2017)</f>
        <v/>
      </c>
      <c r="R2016" s="9"/>
      <c r="S2016" s="15" t="str">
        <f>IF(Vertragsdaten!S2017="","",Vertragsdaten!T2017)</f>
        <v/>
      </c>
      <c r="T2016" s="15" t="str">
        <f>IF(Vertragsdaten!T2017="","",Vertragsdaten!U2017)</f>
        <v/>
      </c>
      <c r="U2016" s="9"/>
      <c r="V2016" s="16" t="str">
        <f>IF(Vertragsdaten!$V2017="","",Vertragsdaten!$V2017)</f>
        <v/>
      </c>
      <c r="W2016" s="9"/>
      <c r="X2016" s="9"/>
      <c r="Y2016" s="9"/>
      <c r="Z2016" s="9"/>
      <c r="AA2016" s="15" t="str">
        <f>IF(Vertragsdaten!AI2017="","",Vertragsdaten!AI2017)</f>
        <v/>
      </c>
      <c r="AB2016" s="15" t="str">
        <f>IF(Vertragsdaten!AJ2017="","",Vertragsdaten!AJ2017)</f>
        <v/>
      </c>
      <c r="AC2016" s="9"/>
      <c r="AD2016" s="15" t="str">
        <f>IF(Vertragsdaten!AK2017="","",Vertragsdaten!AK2017)</f>
        <v/>
      </c>
      <c r="AE2016" s="15" t="str">
        <f>IF(Vertragsdaten!AL2017="","",Vertragsdaten!AL2017)</f>
        <v/>
      </c>
      <c r="AF2016" s="16" t="s">
        <v>2</v>
      </c>
      <c r="AG2016" s="16" t="str">
        <f>IF(Vertragsdaten!G2017="","",Vertragsdaten!G2017)</f>
        <v/>
      </c>
      <c r="AH2016" s="9" t="str">
        <f>IF(Vertragsdaten!$AW2017="","",Vertragsdaten!AW2017)</f>
        <v/>
      </c>
      <c r="AI2016" s="9"/>
      <c r="AJ2016" s="9"/>
      <c r="AK2016" s="9"/>
      <c r="AL2016" s="15" t="str">
        <f>IF(Vertragsdaten!AM2017="","",Vertragsdaten!AM2017)</f>
        <v/>
      </c>
      <c r="AM2016" s="15" t="str">
        <f>IF(Vertragsdaten!AN2017="","",Vertragsdaten!AN2017)</f>
        <v/>
      </c>
      <c r="AN2016" s="9"/>
      <c r="AO2016" s="9"/>
      <c r="AP2016" s="22" t="str">
        <f>IF(Vertragsdaten!AQ2017="","",ROUND(Vertragsdaten!AQ2017,0))</f>
        <v/>
      </c>
      <c r="AQ2016" s="9"/>
      <c r="AR2016" s="15" t="str">
        <f>IF(Vertragsdaten!AR2017="","",Vertragsdaten!AR2017)</f>
        <v/>
      </c>
      <c r="AS2016" s="16" t="str">
        <f>IF(Vertragsdaten!$AW2017="","",Vertragsdaten!$AW2017)</f>
        <v/>
      </c>
      <c r="AT2016" s="16" t="str">
        <f>IF(Vertragsdaten!AO2017="","","11XSWK-H-------M")</f>
        <v/>
      </c>
      <c r="AU2016" s="16" t="str">
        <f>IF(Vertragsdaten!AU2017="E01 „Ein-/Auszug (Umzug)“","E01",IF(Vertragsdaten!AU2017="E02 „Einzug/Neuanlage“","E02",IF(Vertragsdaten!AU2017="E03 „Lieferantenwechsel“","E03","ZD2")))</f>
        <v>ZD2</v>
      </c>
      <c r="AV2016" s="16" t="str">
        <f>IF(Vertragsdaten!AS2017="nein","Z18","Z15")</f>
        <v>Z15</v>
      </c>
      <c r="AW2016" s="16" t="str">
        <f>IF(Vertragsdaten!BC2017="","",VLOOKUP(Vertragsdaten!BC2017,'Dropdown-Werte'!$I$2:$J$5,2,FALSE))</f>
        <v/>
      </c>
      <c r="AX2016" s="16" t="str">
        <f t="shared" si="31"/>
        <v/>
      </c>
      <c r="AY2016" s="16" t="str">
        <f>IF(Vertragsdaten!BB2017="","",Vertragsdaten!BB2017)</f>
        <v/>
      </c>
      <c r="AZ2016" s="16" t="s">
        <v>93</v>
      </c>
      <c r="BA2016" s="16" t="s">
        <v>94</v>
      </c>
    </row>
    <row r="2017" spans="1:53">
      <c r="A2017" s="12" t="str">
        <f>IF(Vertragsdaten!AZ2018="","",Vertragsdaten!AZ2018)</f>
        <v/>
      </c>
      <c r="B2017" s="12"/>
      <c r="C2017" s="12"/>
      <c r="D2017" s="12"/>
      <c r="E2017" s="4" t="str">
        <f>IF(Vertragsdaten!M2018="","",Vertragsdaten!M2018)</f>
        <v/>
      </c>
      <c r="F2017" s="19">
        <f>Vertragsdaten!H2018</f>
        <v>0</v>
      </c>
      <c r="G2017" s="9"/>
      <c r="H2017" s="15" t="str">
        <f>IF(Vertragsdaten!J2018="","",Vertragsdaten!J2018)</f>
        <v/>
      </c>
      <c r="I2017" s="15" t="str">
        <f>IF(Vertragsdaten!K2018="","",Vertragsdaten!K2018)</f>
        <v/>
      </c>
      <c r="J2017" s="15" t="str">
        <f>IF(Vertragsdaten!L2018="","",Vertragsdaten!L2018)</f>
        <v/>
      </c>
      <c r="K2017" s="9"/>
      <c r="L2017" s="15" t="str">
        <f>IF(Vertragsdaten!J2018="","",Vertragsdaten!J2018)</f>
        <v/>
      </c>
      <c r="M2017" s="9" t="str">
        <f>IF(Vertragsdaten!I2018="","",Vertragsdaten!I2018)</f>
        <v/>
      </c>
      <c r="N2017" s="9"/>
      <c r="O2017" s="9" t="str">
        <f>IF(Vertragsdaten!W2018="","",Vertragsdaten!W2018)</f>
        <v/>
      </c>
      <c r="P2017" s="15" t="str">
        <f>IF(Vertragsdaten!R2018="","",Vertragsdaten!R2018)</f>
        <v/>
      </c>
      <c r="Q2017" s="15" t="str">
        <f>IF(Vertragsdaten!S2018="","",Vertragsdaten!S2018)</f>
        <v/>
      </c>
      <c r="R2017" s="9"/>
      <c r="S2017" s="15" t="str">
        <f>IF(Vertragsdaten!S2018="","",Vertragsdaten!T2018)</f>
        <v/>
      </c>
      <c r="T2017" s="15" t="str">
        <f>IF(Vertragsdaten!T2018="","",Vertragsdaten!U2018)</f>
        <v/>
      </c>
      <c r="U2017" s="9"/>
      <c r="V2017" s="16" t="str">
        <f>IF(Vertragsdaten!$V2018="","",Vertragsdaten!$V2018)</f>
        <v/>
      </c>
      <c r="W2017" s="9"/>
      <c r="X2017" s="9"/>
      <c r="Y2017" s="9"/>
      <c r="Z2017" s="9"/>
      <c r="AA2017" s="15" t="str">
        <f>IF(Vertragsdaten!AI2018="","",Vertragsdaten!AI2018)</f>
        <v/>
      </c>
      <c r="AB2017" s="15" t="str">
        <f>IF(Vertragsdaten!AJ2018="","",Vertragsdaten!AJ2018)</f>
        <v/>
      </c>
      <c r="AC2017" s="9"/>
      <c r="AD2017" s="15" t="str">
        <f>IF(Vertragsdaten!AK2018="","",Vertragsdaten!AK2018)</f>
        <v/>
      </c>
      <c r="AE2017" s="15" t="str">
        <f>IF(Vertragsdaten!AL2018="","",Vertragsdaten!AL2018)</f>
        <v/>
      </c>
      <c r="AF2017" s="16" t="s">
        <v>2</v>
      </c>
      <c r="AG2017" s="16" t="str">
        <f>IF(Vertragsdaten!G2018="","",Vertragsdaten!G2018)</f>
        <v/>
      </c>
      <c r="AH2017" s="9" t="str">
        <f>IF(Vertragsdaten!$AW2018="","",Vertragsdaten!AW2018)</f>
        <v/>
      </c>
      <c r="AI2017" s="9"/>
      <c r="AJ2017" s="9"/>
      <c r="AK2017" s="9"/>
      <c r="AL2017" s="15" t="str">
        <f>IF(Vertragsdaten!AM2018="","",Vertragsdaten!AM2018)</f>
        <v/>
      </c>
      <c r="AM2017" s="15" t="str">
        <f>IF(Vertragsdaten!AN2018="","",Vertragsdaten!AN2018)</f>
        <v/>
      </c>
      <c r="AN2017" s="9"/>
      <c r="AO2017" s="9"/>
      <c r="AP2017" s="22" t="str">
        <f>IF(Vertragsdaten!AQ2018="","",ROUND(Vertragsdaten!AQ2018,0))</f>
        <v/>
      </c>
      <c r="AQ2017" s="9"/>
      <c r="AR2017" s="15" t="str">
        <f>IF(Vertragsdaten!AR2018="","",Vertragsdaten!AR2018)</f>
        <v/>
      </c>
      <c r="AS2017" s="16" t="str">
        <f>IF(Vertragsdaten!$AW2018="","",Vertragsdaten!$AW2018)</f>
        <v/>
      </c>
      <c r="AT2017" s="16" t="str">
        <f>IF(Vertragsdaten!AO2018="","","11XSWK-H-------M")</f>
        <v/>
      </c>
      <c r="AU2017" s="16" t="str">
        <f>IF(Vertragsdaten!AU2018="E01 „Ein-/Auszug (Umzug)“","E01",IF(Vertragsdaten!AU2018="E02 „Einzug/Neuanlage“","E02",IF(Vertragsdaten!AU2018="E03 „Lieferantenwechsel“","E03","ZD2")))</f>
        <v>ZD2</v>
      </c>
      <c r="AV2017" s="16" t="str">
        <f>IF(Vertragsdaten!AS2018="nein","Z18","Z15")</f>
        <v>Z15</v>
      </c>
      <c r="AW2017" s="16" t="str">
        <f>IF(Vertragsdaten!BC2018="","",VLOOKUP(Vertragsdaten!BC2018,'Dropdown-Werte'!$I$2:$J$5,2,FALSE))</f>
        <v/>
      </c>
      <c r="AX2017" s="16" t="str">
        <f t="shared" si="31"/>
        <v/>
      </c>
      <c r="AY2017" s="16" t="str">
        <f>IF(Vertragsdaten!BB2018="","",Vertragsdaten!BB2018)</f>
        <v/>
      </c>
      <c r="AZ2017" s="16" t="s">
        <v>93</v>
      </c>
      <c r="BA2017" s="16" t="s">
        <v>94</v>
      </c>
    </row>
    <row r="2018" spans="1:53">
      <c r="A2018" s="12" t="str">
        <f>IF(Vertragsdaten!AZ2019="","",Vertragsdaten!AZ2019)</f>
        <v/>
      </c>
      <c r="B2018" s="12"/>
      <c r="C2018" s="12"/>
      <c r="D2018" s="12"/>
      <c r="E2018" s="4" t="str">
        <f>IF(Vertragsdaten!M2019="","",Vertragsdaten!M2019)</f>
        <v/>
      </c>
      <c r="F2018" s="19">
        <f>Vertragsdaten!H2019</f>
        <v>0</v>
      </c>
      <c r="G2018" s="9"/>
      <c r="H2018" s="15" t="str">
        <f>IF(Vertragsdaten!J2019="","",Vertragsdaten!J2019)</f>
        <v/>
      </c>
      <c r="I2018" s="15" t="str">
        <f>IF(Vertragsdaten!K2019="","",Vertragsdaten!K2019)</f>
        <v/>
      </c>
      <c r="J2018" s="15" t="str">
        <f>IF(Vertragsdaten!L2019="","",Vertragsdaten!L2019)</f>
        <v/>
      </c>
      <c r="K2018" s="9"/>
      <c r="L2018" s="15" t="str">
        <f>IF(Vertragsdaten!J2019="","",Vertragsdaten!J2019)</f>
        <v/>
      </c>
      <c r="M2018" s="9" t="str">
        <f>IF(Vertragsdaten!I2019="","",Vertragsdaten!I2019)</f>
        <v/>
      </c>
      <c r="N2018" s="9"/>
      <c r="O2018" s="9" t="str">
        <f>IF(Vertragsdaten!W2019="","",Vertragsdaten!W2019)</f>
        <v/>
      </c>
      <c r="P2018" s="15" t="str">
        <f>IF(Vertragsdaten!R2019="","",Vertragsdaten!R2019)</f>
        <v/>
      </c>
      <c r="Q2018" s="15" t="str">
        <f>IF(Vertragsdaten!S2019="","",Vertragsdaten!S2019)</f>
        <v/>
      </c>
      <c r="R2018" s="9"/>
      <c r="S2018" s="15" t="str">
        <f>IF(Vertragsdaten!S2019="","",Vertragsdaten!T2019)</f>
        <v/>
      </c>
      <c r="T2018" s="15" t="str">
        <f>IF(Vertragsdaten!T2019="","",Vertragsdaten!U2019)</f>
        <v/>
      </c>
      <c r="U2018" s="9"/>
      <c r="V2018" s="16" t="str">
        <f>IF(Vertragsdaten!$V2019="","",Vertragsdaten!$V2019)</f>
        <v/>
      </c>
      <c r="W2018" s="9"/>
      <c r="X2018" s="9"/>
      <c r="Y2018" s="9"/>
      <c r="Z2018" s="9"/>
      <c r="AA2018" s="15" t="str">
        <f>IF(Vertragsdaten!AI2019="","",Vertragsdaten!AI2019)</f>
        <v/>
      </c>
      <c r="AB2018" s="15" t="str">
        <f>IF(Vertragsdaten!AJ2019="","",Vertragsdaten!AJ2019)</f>
        <v/>
      </c>
      <c r="AC2018" s="9"/>
      <c r="AD2018" s="15" t="str">
        <f>IF(Vertragsdaten!AK2019="","",Vertragsdaten!AK2019)</f>
        <v/>
      </c>
      <c r="AE2018" s="15" t="str">
        <f>IF(Vertragsdaten!AL2019="","",Vertragsdaten!AL2019)</f>
        <v/>
      </c>
      <c r="AF2018" s="16" t="s">
        <v>2</v>
      </c>
      <c r="AG2018" s="16" t="str">
        <f>IF(Vertragsdaten!G2019="","",Vertragsdaten!G2019)</f>
        <v/>
      </c>
      <c r="AH2018" s="9" t="str">
        <f>IF(Vertragsdaten!$AW2019="","",Vertragsdaten!AW2019)</f>
        <v/>
      </c>
      <c r="AI2018" s="9"/>
      <c r="AJ2018" s="9"/>
      <c r="AK2018" s="9"/>
      <c r="AL2018" s="15" t="str">
        <f>IF(Vertragsdaten!AM2019="","",Vertragsdaten!AM2019)</f>
        <v/>
      </c>
      <c r="AM2018" s="15" t="str">
        <f>IF(Vertragsdaten!AN2019="","",Vertragsdaten!AN2019)</f>
        <v/>
      </c>
      <c r="AN2018" s="9"/>
      <c r="AO2018" s="9"/>
      <c r="AP2018" s="22" t="str">
        <f>IF(Vertragsdaten!AQ2019="","",ROUND(Vertragsdaten!AQ2019,0))</f>
        <v/>
      </c>
      <c r="AQ2018" s="9"/>
      <c r="AR2018" s="15" t="str">
        <f>IF(Vertragsdaten!AR2019="","",Vertragsdaten!AR2019)</f>
        <v/>
      </c>
      <c r="AS2018" s="16" t="str">
        <f>IF(Vertragsdaten!$AW2019="","",Vertragsdaten!$AW2019)</f>
        <v/>
      </c>
      <c r="AT2018" s="16" t="str">
        <f>IF(Vertragsdaten!AO2019="","","11XSWK-H-------M")</f>
        <v/>
      </c>
      <c r="AU2018" s="16" t="str">
        <f>IF(Vertragsdaten!AU2019="E01 „Ein-/Auszug (Umzug)“","E01",IF(Vertragsdaten!AU2019="E02 „Einzug/Neuanlage“","E02",IF(Vertragsdaten!AU2019="E03 „Lieferantenwechsel“","E03","ZD2")))</f>
        <v>ZD2</v>
      </c>
      <c r="AV2018" s="16" t="str">
        <f>IF(Vertragsdaten!AS2019="nein","Z18","Z15")</f>
        <v>Z15</v>
      </c>
      <c r="AW2018" s="16" t="str">
        <f>IF(Vertragsdaten!BC2019="","",VLOOKUP(Vertragsdaten!BC2019,'Dropdown-Werte'!$I$2:$J$5,2,FALSE))</f>
        <v/>
      </c>
      <c r="AX2018" s="16" t="str">
        <f t="shared" si="31"/>
        <v/>
      </c>
      <c r="AY2018" s="16" t="str">
        <f>IF(Vertragsdaten!BB2019="","",Vertragsdaten!BB2019)</f>
        <v/>
      </c>
      <c r="AZ2018" s="16" t="s">
        <v>93</v>
      </c>
      <c r="BA2018" s="16" t="s">
        <v>94</v>
      </c>
    </row>
    <row r="2019" spans="1:53">
      <c r="A2019" s="12" t="str">
        <f>IF(Vertragsdaten!AZ2020="","",Vertragsdaten!AZ2020)</f>
        <v/>
      </c>
      <c r="B2019" s="12"/>
      <c r="C2019" s="12"/>
      <c r="D2019" s="12"/>
      <c r="E2019" s="4" t="str">
        <f>IF(Vertragsdaten!M2020="","",Vertragsdaten!M2020)</f>
        <v/>
      </c>
      <c r="F2019" s="19">
        <f>Vertragsdaten!H2020</f>
        <v>0</v>
      </c>
      <c r="G2019" s="9"/>
      <c r="H2019" s="15" t="str">
        <f>IF(Vertragsdaten!J2020="","",Vertragsdaten!J2020)</f>
        <v/>
      </c>
      <c r="I2019" s="15" t="str">
        <f>IF(Vertragsdaten!K2020="","",Vertragsdaten!K2020)</f>
        <v/>
      </c>
      <c r="J2019" s="15" t="str">
        <f>IF(Vertragsdaten!L2020="","",Vertragsdaten!L2020)</f>
        <v/>
      </c>
      <c r="K2019" s="9"/>
      <c r="L2019" s="15" t="str">
        <f>IF(Vertragsdaten!J2020="","",Vertragsdaten!J2020)</f>
        <v/>
      </c>
      <c r="M2019" s="9" t="str">
        <f>IF(Vertragsdaten!I2020="","",Vertragsdaten!I2020)</f>
        <v/>
      </c>
      <c r="N2019" s="9"/>
      <c r="O2019" s="9" t="str">
        <f>IF(Vertragsdaten!W2020="","",Vertragsdaten!W2020)</f>
        <v/>
      </c>
      <c r="P2019" s="15" t="str">
        <f>IF(Vertragsdaten!R2020="","",Vertragsdaten!R2020)</f>
        <v/>
      </c>
      <c r="Q2019" s="15" t="str">
        <f>IF(Vertragsdaten!S2020="","",Vertragsdaten!S2020)</f>
        <v/>
      </c>
      <c r="R2019" s="9"/>
      <c r="S2019" s="15" t="str">
        <f>IF(Vertragsdaten!S2020="","",Vertragsdaten!T2020)</f>
        <v/>
      </c>
      <c r="T2019" s="15" t="str">
        <f>IF(Vertragsdaten!T2020="","",Vertragsdaten!U2020)</f>
        <v/>
      </c>
      <c r="U2019" s="9"/>
      <c r="V2019" s="16" t="str">
        <f>IF(Vertragsdaten!$V2020="","",Vertragsdaten!$V2020)</f>
        <v/>
      </c>
      <c r="W2019" s="9"/>
      <c r="X2019" s="9"/>
      <c r="Y2019" s="9"/>
      <c r="Z2019" s="9"/>
      <c r="AA2019" s="15" t="str">
        <f>IF(Vertragsdaten!AI2020="","",Vertragsdaten!AI2020)</f>
        <v/>
      </c>
      <c r="AB2019" s="15" t="str">
        <f>IF(Vertragsdaten!AJ2020="","",Vertragsdaten!AJ2020)</f>
        <v/>
      </c>
      <c r="AC2019" s="9"/>
      <c r="AD2019" s="15" t="str">
        <f>IF(Vertragsdaten!AK2020="","",Vertragsdaten!AK2020)</f>
        <v/>
      </c>
      <c r="AE2019" s="15" t="str">
        <f>IF(Vertragsdaten!AL2020="","",Vertragsdaten!AL2020)</f>
        <v/>
      </c>
      <c r="AF2019" s="16" t="s">
        <v>2</v>
      </c>
      <c r="AG2019" s="16" t="str">
        <f>IF(Vertragsdaten!G2020="","",Vertragsdaten!G2020)</f>
        <v/>
      </c>
      <c r="AH2019" s="9" t="str">
        <f>IF(Vertragsdaten!$AW2020="","",Vertragsdaten!AW2020)</f>
        <v/>
      </c>
      <c r="AI2019" s="9"/>
      <c r="AJ2019" s="9"/>
      <c r="AK2019" s="9"/>
      <c r="AL2019" s="15" t="str">
        <f>IF(Vertragsdaten!AM2020="","",Vertragsdaten!AM2020)</f>
        <v/>
      </c>
      <c r="AM2019" s="15" t="str">
        <f>IF(Vertragsdaten!AN2020="","",Vertragsdaten!AN2020)</f>
        <v/>
      </c>
      <c r="AN2019" s="9"/>
      <c r="AO2019" s="9"/>
      <c r="AP2019" s="22" t="str">
        <f>IF(Vertragsdaten!AQ2020="","",ROUND(Vertragsdaten!AQ2020,0))</f>
        <v/>
      </c>
      <c r="AQ2019" s="9"/>
      <c r="AR2019" s="15" t="str">
        <f>IF(Vertragsdaten!AR2020="","",Vertragsdaten!AR2020)</f>
        <v/>
      </c>
      <c r="AS2019" s="16" t="str">
        <f>IF(Vertragsdaten!$AW2020="","",Vertragsdaten!$AW2020)</f>
        <v/>
      </c>
      <c r="AT2019" s="16" t="str">
        <f>IF(Vertragsdaten!AO2020="","","11XSWK-H-------M")</f>
        <v/>
      </c>
      <c r="AU2019" s="16" t="str">
        <f>IF(Vertragsdaten!AU2020="E01 „Ein-/Auszug (Umzug)“","E01",IF(Vertragsdaten!AU2020="E02 „Einzug/Neuanlage“","E02",IF(Vertragsdaten!AU2020="E03 „Lieferantenwechsel“","E03","ZD2")))</f>
        <v>ZD2</v>
      </c>
      <c r="AV2019" s="16" t="str">
        <f>IF(Vertragsdaten!AS2020="nein","Z18","Z15")</f>
        <v>Z15</v>
      </c>
      <c r="AW2019" s="16" t="str">
        <f>IF(Vertragsdaten!BC2020="","",VLOOKUP(Vertragsdaten!BC2020,'Dropdown-Werte'!$I$2:$J$5,2,FALSE))</f>
        <v/>
      </c>
      <c r="AX2019" s="16" t="str">
        <f t="shared" si="31"/>
        <v/>
      </c>
      <c r="AY2019" s="16" t="str">
        <f>IF(Vertragsdaten!BB2020="","",Vertragsdaten!BB2020)</f>
        <v/>
      </c>
      <c r="AZ2019" s="16" t="s">
        <v>93</v>
      </c>
      <c r="BA2019" s="16" t="s">
        <v>94</v>
      </c>
    </row>
    <row r="2020" spans="1:53">
      <c r="A2020" s="12" t="str">
        <f>IF(Vertragsdaten!AZ2021="","",Vertragsdaten!AZ2021)</f>
        <v/>
      </c>
      <c r="B2020" s="12"/>
      <c r="C2020" s="12"/>
      <c r="D2020" s="12"/>
      <c r="E2020" s="4" t="str">
        <f>IF(Vertragsdaten!M2021="","",Vertragsdaten!M2021)</f>
        <v/>
      </c>
      <c r="F2020" s="19">
        <f>Vertragsdaten!H2021</f>
        <v>0</v>
      </c>
      <c r="G2020" s="9"/>
      <c r="H2020" s="15" t="str">
        <f>IF(Vertragsdaten!J2021="","",Vertragsdaten!J2021)</f>
        <v/>
      </c>
      <c r="I2020" s="15" t="str">
        <f>IF(Vertragsdaten!K2021="","",Vertragsdaten!K2021)</f>
        <v/>
      </c>
      <c r="J2020" s="15" t="str">
        <f>IF(Vertragsdaten!L2021="","",Vertragsdaten!L2021)</f>
        <v/>
      </c>
      <c r="K2020" s="9"/>
      <c r="L2020" s="15" t="str">
        <f>IF(Vertragsdaten!J2021="","",Vertragsdaten!J2021)</f>
        <v/>
      </c>
      <c r="M2020" s="9" t="str">
        <f>IF(Vertragsdaten!I2021="","",Vertragsdaten!I2021)</f>
        <v/>
      </c>
      <c r="N2020" s="9"/>
      <c r="O2020" s="9" t="str">
        <f>IF(Vertragsdaten!W2021="","",Vertragsdaten!W2021)</f>
        <v/>
      </c>
      <c r="P2020" s="15" t="str">
        <f>IF(Vertragsdaten!R2021="","",Vertragsdaten!R2021)</f>
        <v/>
      </c>
      <c r="Q2020" s="15" t="str">
        <f>IF(Vertragsdaten!S2021="","",Vertragsdaten!S2021)</f>
        <v/>
      </c>
      <c r="R2020" s="9"/>
      <c r="S2020" s="15" t="str">
        <f>IF(Vertragsdaten!S2021="","",Vertragsdaten!T2021)</f>
        <v/>
      </c>
      <c r="T2020" s="15" t="str">
        <f>IF(Vertragsdaten!T2021="","",Vertragsdaten!U2021)</f>
        <v/>
      </c>
      <c r="U2020" s="9"/>
      <c r="V2020" s="16" t="str">
        <f>IF(Vertragsdaten!$V2021="","",Vertragsdaten!$V2021)</f>
        <v/>
      </c>
      <c r="W2020" s="9"/>
      <c r="X2020" s="9"/>
      <c r="Y2020" s="9"/>
      <c r="Z2020" s="9"/>
      <c r="AA2020" s="15" t="str">
        <f>IF(Vertragsdaten!AI2021="","",Vertragsdaten!AI2021)</f>
        <v/>
      </c>
      <c r="AB2020" s="15" t="str">
        <f>IF(Vertragsdaten!AJ2021="","",Vertragsdaten!AJ2021)</f>
        <v/>
      </c>
      <c r="AC2020" s="9"/>
      <c r="AD2020" s="15" t="str">
        <f>IF(Vertragsdaten!AK2021="","",Vertragsdaten!AK2021)</f>
        <v/>
      </c>
      <c r="AE2020" s="15" t="str">
        <f>IF(Vertragsdaten!AL2021="","",Vertragsdaten!AL2021)</f>
        <v/>
      </c>
      <c r="AF2020" s="16" t="s">
        <v>2</v>
      </c>
      <c r="AG2020" s="16" t="str">
        <f>IF(Vertragsdaten!G2021="","",Vertragsdaten!G2021)</f>
        <v/>
      </c>
      <c r="AH2020" s="9" t="str">
        <f>IF(Vertragsdaten!$AW2021="","",Vertragsdaten!AW2021)</f>
        <v/>
      </c>
      <c r="AI2020" s="9"/>
      <c r="AJ2020" s="9"/>
      <c r="AK2020" s="9"/>
      <c r="AL2020" s="15" t="str">
        <f>IF(Vertragsdaten!AM2021="","",Vertragsdaten!AM2021)</f>
        <v/>
      </c>
      <c r="AM2020" s="15" t="str">
        <f>IF(Vertragsdaten!AN2021="","",Vertragsdaten!AN2021)</f>
        <v/>
      </c>
      <c r="AN2020" s="9"/>
      <c r="AO2020" s="9"/>
      <c r="AP2020" s="22" t="str">
        <f>IF(Vertragsdaten!AQ2021="","",ROUND(Vertragsdaten!AQ2021,0))</f>
        <v/>
      </c>
      <c r="AQ2020" s="9"/>
      <c r="AR2020" s="15" t="str">
        <f>IF(Vertragsdaten!AR2021="","",Vertragsdaten!AR2021)</f>
        <v/>
      </c>
      <c r="AS2020" s="16" t="str">
        <f>IF(Vertragsdaten!$AW2021="","",Vertragsdaten!$AW2021)</f>
        <v/>
      </c>
      <c r="AT2020" s="16" t="str">
        <f>IF(Vertragsdaten!AO2021="","","11XSWK-H-------M")</f>
        <v/>
      </c>
      <c r="AU2020" s="16" t="str">
        <f>IF(Vertragsdaten!AU2021="E01 „Ein-/Auszug (Umzug)“","E01",IF(Vertragsdaten!AU2021="E02 „Einzug/Neuanlage“","E02",IF(Vertragsdaten!AU2021="E03 „Lieferantenwechsel“","E03","ZD2")))</f>
        <v>ZD2</v>
      </c>
      <c r="AV2020" s="16" t="str">
        <f>IF(Vertragsdaten!AS2021="nein","Z18","Z15")</f>
        <v>Z15</v>
      </c>
      <c r="AW2020" s="16" t="str">
        <f>IF(Vertragsdaten!BC2021="","",VLOOKUP(Vertragsdaten!BC2021,'Dropdown-Werte'!$I$2:$J$5,2,FALSE))</f>
        <v/>
      </c>
      <c r="AX2020" s="16" t="str">
        <f t="shared" si="31"/>
        <v/>
      </c>
      <c r="AY2020" s="16" t="str">
        <f>IF(Vertragsdaten!BB2021="","",Vertragsdaten!BB2021)</f>
        <v/>
      </c>
      <c r="AZ2020" s="16" t="s">
        <v>93</v>
      </c>
      <c r="BA2020" s="16" t="s">
        <v>94</v>
      </c>
    </row>
    <row r="2021" spans="1:53">
      <c r="A2021" s="12" t="str">
        <f>IF(Vertragsdaten!AZ2022="","",Vertragsdaten!AZ2022)</f>
        <v/>
      </c>
      <c r="B2021" s="12"/>
      <c r="C2021" s="12"/>
      <c r="D2021" s="12"/>
      <c r="E2021" s="4" t="str">
        <f>IF(Vertragsdaten!M2022="","",Vertragsdaten!M2022)</f>
        <v/>
      </c>
      <c r="F2021" s="19">
        <f>Vertragsdaten!H2022</f>
        <v>0</v>
      </c>
      <c r="G2021" s="9"/>
      <c r="H2021" s="15" t="str">
        <f>IF(Vertragsdaten!J2022="","",Vertragsdaten!J2022)</f>
        <v/>
      </c>
      <c r="I2021" s="15" t="str">
        <f>IF(Vertragsdaten!K2022="","",Vertragsdaten!K2022)</f>
        <v/>
      </c>
      <c r="J2021" s="15" t="str">
        <f>IF(Vertragsdaten!L2022="","",Vertragsdaten!L2022)</f>
        <v/>
      </c>
      <c r="K2021" s="9"/>
      <c r="L2021" s="15" t="str">
        <f>IF(Vertragsdaten!J2022="","",Vertragsdaten!J2022)</f>
        <v/>
      </c>
      <c r="M2021" s="9" t="str">
        <f>IF(Vertragsdaten!I2022="","",Vertragsdaten!I2022)</f>
        <v/>
      </c>
      <c r="N2021" s="9"/>
      <c r="O2021" s="9" t="str">
        <f>IF(Vertragsdaten!W2022="","",Vertragsdaten!W2022)</f>
        <v/>
      </c>
      <c r="P2021" s="15" t="str">
        <f>IF(Vertragsdaten!R2022="","",Vertragsdaten!R2022)</f>
        <v/>
      </c>
      <c r="Q2021" s="15" t="str">
        <f>IF(Vertragsdaten!S2022="","",Vertragsdaten!S2022)</f>
        <v/>
      </c>
      <c r="R2021" s="9"/>
      <c r="S2021" s="15" t="str">
        <f>IF(Vertragsdaten!S2022="","",Vertragsdaten!T2022)</f>
        <v/>
      </c>
      <c r="T2021" s="15" t="str">
        <f>IF(Vertragsdaten!T2022="","",Vertragsdaten!U2022)</f>
        <v/>
      </c>
      <c r="U2021" s="9"/>
      <c r="V2021" s="16" t="str">
        <f>IF(Vertragsdaten!$V2022="","",Vertragsdaten!$V2022)</f>
        <v/>
      </c>
      <c r="W2021" s="9"/>
      <c r="X2021" s="9"/>
      <c r="Y2021" s="9"/>
      <c r="Z2021" s="9"/>
      <c r="AA2021" s="15" t="str">
        <f>IF(Vertragsdaten!AI2022="","",Vertragsdaten!AI2022)</f>
        <v/>
      </c>
      <c r="AB2021" s="15" t="str">
        <f>IF(Vertragsdaten!AJ2022="","",Vertragsdaten!AJ2022)</f>
        <v/>
      </c>
      <c r="AC2021" s="9"/>
      <c r="AD2021" s="15" t="str">
        <f>IF(Vertragsdaten!AK2022="","",Vertragsdaten!AK2022)</f>
        <v/>
      </c>
      <c r="AE2021" s="15" t="str">
        <f>IF(Vertragsdaten!AL2022="","",Vertragsdaten!AL2022)</f>
        <v/>
      </c>
      <c r="AF2021" s="16" t="s">
        <v>2</v>
      </c>
      <c r="AG2021" s="16" t="str">
        <f>IF(Vertragsdaten!G2022="","",Vertragsdaten!G2022)</f>
        <v/>
      </c>
      <c r="AH2021" s="9" t="str">
        <f>IF(Vertragsdaten!$AW2022="","",Vertragsdaten!AW2022)</f>
        <v/>
      </c>
      <c r="AI2021" s="9"/>
      <c r="AJ2021" s="9"/>
      <c r="AK2021" s="9"/>
      <c r="AL2021" s="15" t="str">
        <f>IF(Vertragsdaten!AM2022="","",Vertragsdaten!AM2022)</f>
        <v/>
      </c>
      <c r="AM2021" s="15" t="str">
        <f>IF(Vertragsdaten!AN2022="","",Vertragsdaten!AN2022)</f>
        <v/>
      </c>
      <c r="AN2021" s="9"/>
      <c r="AO2021" s="9"/>
      <c r="AP2021" s="22" t="str">
        <f>IF(Vertragsdaten!AQ2022="","",ROUND(Vertragsdaten!AQ2022,0))</f>
        <v/>
      </c>
      <c r="AQ2021" s="9"/>
      <c r="AR2021" s="15" t="str">
        <f>IF(Vertragsdaten!AR2022="","",Vertragsdaten!AR2022)</f>
        <v/>
      </c>
      <c r="AS2021" s="16" t="str">
        <f>IF(Vertragsdaten!$AW2022="","",Vertragsdaten!$AW2022)</f>
        <v/>
      </c>
      <c r="AT2021" s="16" t="str">
        <f>IF(Vertragsdaten!AO2022="","","11XSWK-H-------M")</f>
        <v/>
      </c>
      <c r="AU2021" s="16" t="str">
        <f>IF(Vertragsdaten!AU2022="E01 „Ein-/Auszug (Umzug)“","E01",IF(Vertragsdaten!AU2022="E02 „Einzug/Neuanlage“","E02",IF(Vertragsdaten!AU2022="E03 „Lieferantenwechsel“","E03","ZD2")))</f>
        <v>ZD2</v>
      </c>
      <c r="AV2021" s="16" t="str">
        <f>IF(Vertragsdaten!AS2022="nein","Z18","Z15")</f>
        <v>Z15</v>
      </c>
      <c r="AW2021" s="16" t="str">
        <f>IF(Vertragsdaten!BC2022="","",VLOOKUP(Vertragsdaten!BC2022,'Dropdown-Werte'!$I$2:$J$5,2,FALSE))</f>
        <v/>
      </c>
      <c r="AX2021" s="16" t="str">
        <f t="shared" si="31"/>
        <v/>
      </c>
      <c r="AY2021" s="16" t="str">
        <f>IF(Vertragsdaten!BB2022="","",Vertragsdaten!BB2022)</f>
        <v/>
      </c>
      <c r="AZ2021" s="16" t="s">
        <v>93</v>
      </c>
      <c r="BA2021" s="16" t="s">
        <v>94</v>
      </c>
    </row>
    <row r="2022" spans="1:53">
      <c r="A2022" s="12" t="str">
        <f>IF(Vertragsdaten!AZ2023="","",Vertragsdaten!AZ2023)</f>
        <v/>
      </c>
      <c r="B2022" s="12"/>
      <c r="C2022" s="12"/>
      <c r="D2022" s="12"/>
      <c r="E2022" s="4" t="str">
        <f>IF(Vertragsdaten!M2023="","",Vertragsdaten!M2023)</f>
        <v/>
      </c>
      <c r="F2022" s="19">
        <f>Vertragsdaten!H2023</f>
        <v>0</v>
      </c>
      <c r="G2022" s="9"/>
      <c r="H2022" s="15" t="str">
        <f>IF(Vertragsdaten!J2023="","",Vertragsdaten!J2023)</f>
        <v/>
      </c>
      <c r="I2022" s="15" t="str">
        <f>IF(Vertragsdaten!K2023="","",Vertragsdaten!K2023)</f>
        <v/>
      </c>
      <c r="J2022" s="15" t="str">
        <f>IF(Vertragsdaten!L2023="","",Vertragsdaten!L2023)</f>
        <v/>
      </c>
      <c r="K2022" s="9"/>
      <c r="L2022" s="15" t="str">
        <f>IF(Vertragsdaten!J2023="","",Vertragsdaten!J2023)</f>
        <v/>
      </c>
      <c r="M2022" s="9" t="str">
        <f>IF(Vertragsdaten!I2023="","",Vertragsdaten!I2023)</f>
        <v/>
      </c>
      <c r="N2022" s="9"/>
      <c r="O2022" s="9" t="str">
        <f>IF(Vertragsdaten!W2023="","",Vertragsdaten!W2023)</f>
        <v/>
      </c>
      <c r="P2022" s="15" t="str">
        <f>IF(Vertragsdaten!R2023="","",Vertragsdaten!R2023)</f>
        <v/>
      </c>
      <c r="Q2022" s="15" t="str">
        <f>IF(Vertragsdaten!S2023="","",Vertragsdaten!S2023)</f>
        <v/>
      </c>
      <c r="R2022" s="9"/>
      <c r="S2022" s="15" t="str">
        <f>IF(Vertragsdaten!S2023="","",Vertragsdaten!T2023)</f>
        <v/>
      </c>
      <c r="T2022" s="15" t="str">
        <f>IF(Vertragsdaten!T2023="","",Vertragsdaten!U2023)</f>
        <v/>
      </c>
      <c r="U2022" s="9"/>
      <c r="V2022" s="16" t="str">
        <f>IF(Vertragsdaten!$V2023="","",Vertragsdaten!$V2023)</f>
        <v/>
      </c>
      <c r="W2022" s="9"/>
      <c r="X2022" s="9"/>
      <c r="Y2022" s="9"/>
      <c r="Z2022" s="9"/>
      <c r="AA2022" s="15" t="str">
        <f>IF(Vertragsdaten!AI2023="","",Vertragsdaten!AI2023)</f>
        <v/>
      </c>
      <c r="AB2022" s="15" t="str">
        <f>IF(Vertragsdaten!AJ2023="","",Vertragsdaten!AJ2023)</f>
        <v/>
      </c>
      <c r="AC2022" s="9"/>
      <c r="AD2022" s="15" t="str">
        <f>IF(Vertragsdaten!AK2023="","",Vertragsdaten!AK2023)</f>
        <v/>
      </c>
      <c r="AE2022" s="15" t="str">
        <f>IF(Vertragsdaten!AL2023="","",Vertragsdaten!AL2023)</f>
        <v/>
      </c>
      <c r="AF2022" s="16" t="s">
        <v>2</v>
      </c>
      <c r="AG2022" s="16" t="str">
        <f>IF(Vertragsdaten!G2023="","",Vertragsdaten!G2023)</f>
        <v/>
      </c>
      <c r="AH2022" s="9" t="str">
        <f>IF(Vertragsdaten!$AW2023="","",Vertragsdaten!AW2023)</f>
        <v/>
      </c>
      <c r="AI2022" s="9"/>
      <c r="AJ2022" s="9"/>
      <c r="AK2022" s="9"/>
      <c r="AL2022" s="15" t="str">
        <f>IF(Vertragsdaten!AM2023="","",Vertragsdaten!AM2023)</f>
        <v/>
      </c>
      <c r="AM2022" s="15" t="str">
        <f>IF(Vertragsdaten!AN2023="","",Vertragsdaten!AN2023)</f>
        <v/>
      </c>
      <c r="AN2022" s="9"/>
      <c r="AO2022" s="9"/>
      <c r="AP2022" s="22" t="str">
        <f>IF(Vertragsdaten!AQ2023="","",ROUND(Vertragsdaten!AQ2023,0))</f>
        <v/>
      </c>
      <c r="AQ2022" s="9"/>
      <c r="AR2022" s="15" t="str">
        <f>IF(Vertragsdaten!AR2023="","",Vertragsdaten!AR2023)</f>
        <v/>
      </c>
      <c r="AS2022" s="16" t="str">
        <f>IF(Vertragsdaten!$AW2023="","",Vertragsdaten!$AW2023)</f>
        <v/>
      </c>
      <c r="AT2022" s="16" t="str">
        <f>IF(Vertragsdaten!AO2023="","","11XSWK-H-------M")</f>
        <v/>
      </c>
      <c r="AU2022" s="16" t="str">
        <f>IF(Vertragsdaten!AU2023="E01 „Ein-/Auszug (Umzug)“","E01",IF(Vertragsdaten!AU2023="E02 „Einzug/Neuanlage“","E02",IF(Vertragsdaten!AU2023="E03 „Lieferantenwechsel“","E03","ZD2")))</f>
        <v>ZD2</v>
      </c>
      <c r="AV2022" s="16" t="str">
        <f>IF(Vertragsdaten!AS2023="nein","Z18","Z15")</f>
        <v>Z15</v>
      </c>
      <c r="AW2022" s="16" t="str">
        <f>IF(Vertragsdaten!BC2023="","",VLOOKUP(Vertragsdaten!BC2023,'Dropdown-Werte'!$I$2:$J$5,2,FALSE))</f>
        <v/>
      </c>
      <c r="AX2022" s="16" t="str">
        <f t="shared" si="31"/>
        <v/>
      </c>
      <c r="AY2022" s="16" t="str">
        <f>IF(Vertragsdaten!BB2023="","",Vertragsdaten!BB2023)</f>
        <v/>
      </c>
      <c r="AZ2022" s="16" t="s">
        <v>93</v>
      </c>
      <c r="BA2022" s="16" t="s">
        <v>94</v>
      </c>
    </row>
    <row r="2023" spans="1:53">
      <c r="A2023" s="12" t="str">
        <f>IF(Vertragsdaten!AZ2024="","",Vertragsdaten!AZ2024)</f>
        <v/>
      </c>
      <c r="B2023" s="12"/>
      <c r="C2023" s="12"/>
      <c r="D2023" s="12"/>
      <c r="E2023" s="4" t="str">
        <f>IF(Vertragsdaten!M2024="","",Vertragsdaten!M2024)</f>
        <v/>
      </c>
      <c r="F2023" s="19">
        <f>Vertragsdaten!H2024</f>
        <v>0</v>
      </c>
      <c r="G2023" s="9"/>
      <c r="H2023" s="15" t="str">
        <f>IF(Vertragsdaten!J2024="","",Vertragsdaten!J2024)</f>
        <v/>
      </c>
      <c r="I2023" s="15" t="str">
        <f>IF(Vertragsdaten!K2024="","",Vertragsdaten!K2024)</f>
        <v/>
      </c>
      <c r="J2023" s="15" t="str">
        <f>IF(Vertragsdaten!L2024="","",Vertragsdaten!L2024)</f>
        <v/>
      </c>
      <c r="K2023" s="9"/>
      <c r="L2023" s="15" t="str">
        <f>IF(Vertragsdaten!J2024="","",Vertragsdaten!J2024)</f>
        <v/>
      </c>
      <c r="M2023" s="9" t="str">
        <f>IF(Vertragsdaten!I2024="","",Vertragsdaten!I2024)</f>
        <v/>
      </c>
      <c r="N2023" s="9"/>
      <c r="O2023" s="9" t="str">
        <f>IF(Vertragsdaten!W2024="","",Vertragsdaten!W2024)</f>
        <v/>
      </c>
      <c r="P2023" s="15" t="str">
        <f>IF(Vertragsdaten!R2024="","",Vertragsdaten!R2024)</f>
        <v/>
      </c>
      <c r="Q2023" s="15" t="str">
        <f>IF(Vertragsdaten!S2024="","",Vertragsdaten!S2024)</f>
        <v/>
      </c>
      <c r="R2023" s="9"/>
      <c r="S2023" s="15" t="str">
        <f>IF(Vertragsdaten!S2024="","",Vertragsdaten!T2024)</f>
        <v/>
      </c>
      <c r="T2023" s="15" t="str">
        <f>IF(Vertragsdaten!T2024="","",Vertragsdaten!U2024)</f>
        <v/>
      </c>
      <c r="U2023" s="9"/>
      <c r="V2023" s="16" t="str">
        <f>IF(Vertragsdaten!$V2024="","",Vertragsdaten!$V2024)</f>
        <v/>
      </c>
      <c r="W2023" s="9"/>
      <c r="X2023" s="9"/>
      <c r="Y2023" s="9"/>
      <c r="Z2023" s="9"/>
      <c r="AA2023" s="15" t="str">
        <f>IF(Vertragsdaten!AI2024="","",Vertragsdaten!AI2024)</f>
        <v/>
      </c>
      <c r="AB2023" s="15" t="str">
        <f>IF(Vertragsdaten!AJ2024="","",Vertragsdaten!AJ2024)</f>
        <v/>
      </c>
      <c r="AC2023" s="9"/>
      <c r="AD2023" s="15" t="str">
        <f>IF(Vertragsdaten!AK2024="","",Vertragsdaten!AK2024)</f>
        <v/>
      </c>
      <c r="AE2023" s="15" t="str">
        <f>IF(Vertragsdaten!AL2024="","",Vertragsdaten!AL2024)</f>
        <v/>
      </c>
      <c r="AF2023" s="16" t="s">
        <v>2</v>
      </c>
      <c r="AG2023" s="16" t="str">
        <f>IF(Vertragsdaten!G2024="","",Vertragsdaten!G2024)</f>
        <v/>
      </c>
      <c r="AH2023" s="9" t="str">
        <f>IF(Vertragsdaten!$AW2024="","",Vertragsdaten!AW2024)</f>
        <v/>
      </c>
      <c r="AI2023" s="9"/>
      <c r="AJ2023" s="9"/>
      <c r="AK2023" s="9"/>
      <c r="AL2023" s="15" t="str">
        <f>IF(Vertragsdaten!AM2024="","",Vertragsdaten!AM2024)</f>
        <v/>
      </c>
      <c r="AM2023" s="15" t="str">
        <f>IF(Vertragsdaten!AN2024="","",Vertragsdaten!AN2024)</f>
        <v/>
      </c>
      <c r="AN2023" s="9"/>
      <c r="AO2023" s="9"/>
      <c r="AP2023" s="22" t="str">
        <f>IF(Vertragsdaten!AQ2024="","",ROUND(Vertragsdaten!AQ2024,0))</f>
        <v/>
      </c>
      <c r="AQ2023" s="9"/>
      <c r="AR2023" s="15" t="str">
        <f>IF(Vertragsdaten!AR2024="","",Vertragsdaten!AR2024)</f>
        <v/>
      </c>
      <c r="AS2023" s="16" t="str">
        <f>IF(Vertragsdaten!$AW2024="","",Vertragsdaten!$AW2024)</f>
        <v/>
      </c>
      <c r="AT2023" s="16" t="str">
        <f>IF(Vertragsdaten!AO2024="","","11XSWK-H-------M")</f>
        <v/>
      </c>
      <c r="AU2023" s="16" t="str">
        <f>IF(Vertragsdaten!AU2024="E01 „Ein-/Auszug (Umzug)“","E01",IF(Vertragsdaten!AU2024="E02 „Einzug/Neuanlage“","E02",IF(Vertragsdaten!AU2024="E03 „Lieferantenwechsel“","E03","ZD2")))</f>
        <v>ZD2</v>
      </c>
      <c r="AV2023" s="16" t="str">
        <f>IF(Vertragsdaten!AS2024="nein","Z18","Z15")</f>
        <v>Z15</v>
      </c>
      <c r="AW2023" s="16" t="str">
        <f>IF(Vertragsdaten!BC2024="","",VLOOKUP(Vertragsdaten!BC2024,'Dropdown-Werte'!$I$2:$J$5,2,FALSE))</f>
        <v/>
      </c>
      <c r="AX2023" s="16" t="str">
        <f t="shared" si="31"/>
        <v/>
      </c>
      <c r="AY2023" s="16" t="str">
        <f>IF(Vertragsdaten!BB2024="","",Vertragsdaten!BB2024)</f>
        <v/>
      </c>
      <c r="AZ2023" s="16" t="s">
        <v>93</v>
      </c>
      <c r="BA2023" s="16" t="s">
        <v>94</v>
      </c>
    </row>
    <row r="2024" spans="1:53">
      <c r="A2024" s="12" t="str">
        <f>IF(Vertragsdaten!AZ2025="","",Vertragsdaten!AZ2025)</f>
        <v/>
      </c>
      <c r="B2024" s="12"/>
      <c r="C2024" s="12"/>
      <c r="D2024" s="12"/>
      <c r="E2024" s="4" t="str">
        <f>IF(Vertragsdaten!M2025="","",Vertragsdaten!M2025)</f>
        <v/>
      </c>
      <c r="F2024" s="19">
        <f>Vertragsdaten!H2025</f>
        <v>0</v>
      </c>
      <c r="G2024" s="9"/>
      <c r="H2024" s="15" t="str">
        <f>IF(Vertragsdaten!J2025="","",Vertragsdaten!J2025)</f>
        <v/>
      </c>
      <c r="I2024" s="15" t="str">
        <f>IF(Vertragsdaten!K2025="","",Vertragsdaten!K2025)</f>
        <v/>
      </c>
      <c r="J2024" s="15" t="str">
        <f>IF(Vertragsdaten!L2025="","",Vertragsdaten!L2025)</f>
        <v/>
      </c>
      <c r="K2024" s="9"/>
      <c r="L2024" s="15" t="str">
        <f>IF(Vertragsdaten!J2025="","",Vertragsdaten!J2025)</f>
        <v/>
      </c>
      <c r="M2024" s="9" t="str">
        <f>IF(Vertragsdaten!I2025="","",Vertragsdaten!I2025)</f>
        <v/>
      </c>
      <c r="N2024" s="9"/>
      <c r="O2024" s="9" t="str">
        <f>IF(Vertragsdaten!W2025="","",Vertragsdaten!W2025)</f>
        <v/>
      </c>
      <c r="P2024" s="15" t="str">
        <f>IF(Vertragsdaten!R2025="","",Vertragsdaten!R2025)</f>
        <v/>
      </c>
      <c r="Q2024" s="15" t="str">
        <f>IF(Vertragsdaten!S2025="","",Vertragsdaten!S2025)</f>
        <v/>
      </c>
      <c r="R2024" s="9"/>
      <c r="S2024" s="15" t="str">
        <f>IF(Vertragsdaten!S2025="","",Vertragsdaten!T2025)</f>
        <v/>
      </c>
      <c r="T2024" s="15" t="str">
        <f>IF(Vertragsdaten!T2025="","",Vertragsdaten!U2025)</f>
        <v/>
      </c>
      <c r="U2024" s="9"/>
      <c r="V2024" s="16" t="str">
        <f>IF(Vertragsdaten!$V2025="","",Vertragsdaten!$V2025)</f>
        <v/>
      </c>
      <c r="W2024" s="9"/>
      <c r="X2024" s="9"/>
      <c r="Y2024" s="9"/>
      <c r="Z2024" s="9"/>
      <c r="AA2024" s="15" t="str">
        <f>IF(Vertragsdaten!AI2025="","",Vertragsdaten!AI2025)</f>
        <v/>
      </c>
      <c r="AB2024" s="15" t="str">
        <f>IF(Vertragsdaten!AJ2025="","",Vertragsdaten!AJ2025)</f>
        <v/>
      </c>
      <c r="AC2024" s="9"/>
      <c r="AD2024" s="15" t="str">
        <f>IF(Vertragsdaten!AK2025="","",Vertragsdaten!AK2025)</f>
        <v/>
      </c>
      <c r="AE2024" s="15" t="str">
        <f>IF(Vertragsdaten!AL2025="","",Vertragsdaten!AL2025)</f>
        <v/>
      </c>
      <c r="AF2024" s="16" t="s">
        <v>2</v>
      </c>
      <c r="AG2024" s="16" t="str">
        <f>IF(Vertragsdaten!G2025="","",Vertragsdaten!G2025)</f>
        <v/>
      </c>
      <c r="AH2024" s="9" t="str">
        <f>IF(Vertragsdaten!$AW2025="","",Vertragsdaten!AW2025)</f>
        <v/>
      </c>
      <c r="AI2024" s="9"/>
      <c r="AJ2024" s="9"/>
      <c r="AK2024" s="9"/>
      <c r="AL2024" s="15" t="str">
        <f>IF(Vertragsdaten!AM2025="","",Vertragsdaten!AM2025)</f>
        <v/>
      </c>
      <c r="AM2024" s="15" t="str">
        <f>IF(Vertragsdaten!AN2025="","",Vertragsdaten!AN2025)</f>
        <v/>
      </c>
      <c r="AN2024" s="9"/>
      <c r="AO2024" s="9"/>
      <c r="AP2024" s="22" t="str">
        <f>IF(Vertragsdaten!AQ2025="","",ROUND(Vertragsdaten!AQ2025,0))</f>
        <v/>
      </c>
      <c r="AQ2024" s="9"/>
      <c r="AR2024" s="15" t="str">
        <f>IF(Vertragsdaten!AR2025="","",Vertragsdaten!AR2025)</f>
        <v/>
      </c>
      <c r="AS2024" s="16" t="str">
        <f>IF(Vertragsdaten!$AW2025="","",Vertragsdaten!$AW2025)</f>
        <v/>
      </c>
      <c r="AT2024" s="16" t="str">
        <f>IF(Vertragsdaten!AO2025="","","11XSWK-H-------M")</f>
        <v/>
      </c>
      <c r="AU2024" s="16" t="str">
        <f>IF(Vertragsdaten!AU2025="E01 „Ein-/Auszug (Umzug)“","E01",IF(Vertragsdaten!AU2025="E02 „Einzug/Neuanlage“","E02",IF(Vertragsdaten!AU2025="E03 „Lieferantenwechsel“","E03","ZD2")))</f>
        <v>ZD2</v>
      </c>
      <c r="AV2024" s="16" t="str">
        <f>IF(Vertragsdaten!AS2025="nein","Z18","Z15")</f>
        <v>Z15</v>
      </c>
      <c r="AW2024" s="16" t="str">
        <f>IF(Vertragsdaten!BC2025="","",VLOOKUP(Vertragsdaten!BC2025,'Dropdown-Werte'!$I$2:$J$5,2,FALSE))</f>
        <v/>
      </c>
      <c r="AX2024" s="16" t="str">
        <f t="shared" si="31"/>
        <v/>
      </c>
      <c r="AY2024" s="16" t="str">
        <f>IF(Vertragsdaten!BB2025="","",Vertragsdaten!BB2025)</f>
        <v/>
      </c>
      <c r="AZ2024" s="16" t="s">
        <v>93</v>
      </c>
      <c r="BA2024" s="16" t="s">
        <v>94</v>
      </c>
    </row>
    <row r="2025" spans="1:53">
      <c r="A2025" s="12" t="str">
        <f>IF(Vertragsdaten!AZ2026="","",Vertragsdaten!AZ2026)</f>
        <v/>
      </c>
      <c r="B2025" s="12"/>
      <c r="C2025" s="12"/>
      <c r="D2025" s="12"/>
      <c r="E2025" s="4" t="str">
        <f>IF(Vertragsdaten!M2026="","",Vertragsdaten!M2026)</f>
        <v/>
      </c>
      <c r="F2025" s="19">
        <f>Vertragsdaten!H2026</f>
        <v>0</v>
      </c>
      <c r="G2025" s="9"/>
      <c r="H2025" s="15" t="str">
        <f>IF(Vertragsdaten!J2026="","",Vertragsdaten!J2026)</f>
        <v/>
      </c>
      <c r="I2025" s="15" t="str">
        <f>IF(Vertragsdaten!K2026="","",Vertragsdaten!K2026)</f>
        <v/>
      </c>
      <c r="J2025" s="15" t="str">
        <f>IF(Vertragsdaten!L2026="","",Vertragsdaten!L2026)</f>
        <v/>
      </c>
      <c r="K2025" s="9"/>
      <c r="L2025" s="15" t="str">
        <f>IF(Vertragsdaten!J2026="","",Vertragsdaten!J2026)</f>
        <v/>
      </c>
      <c r="M2025" s="9" t="str">
        <f>IF(Vertragsdaten!I2026="","",Vertragsdaten!I2026)</f>
        <v/>
      </c>
      <c r="N2025" s="9"/>
      <c r="O2025" s="9" t="str">
        <f>IF(Vertragsdaten!W2026="","",Vertragsdaten!W2026)</f>
        <v/>
      </c>
      <c r="P2025" s="15" t="str">
        <f>IF(Vertragsdaten!R2026="","",Vertragsdaten!R2026)</f>
        <v/>
      </c>
      <c r="Q2025" s="15" t="str">
        <f>IF(Vertragsdaten!S2026="","",Vertragsdaten!S2026)</f>
        <v/>
      </c>
      <c r="R2025" s="9"/>
      <c r="S2025" s="15" t="str">
        <f>IF(Vertragsdaten!S2026="","",Vertragsdaten!T2026)</f>
        <v/>
      </c>
      <c r="T2025" s="15" t="str">
        <f>IF(Vertragsdaten!T2026="","",Vertragsdaten!U2026)</f>
        <v/>
      </c>
      <c r="U2025" s="9"/>
      <c r="V2025" s="16" t="str">
        <f>IF(Vertragsdaten!$V2026="","",Vertragsdaten!$V2026)</f>
        <v/>
      </c>
      <c r="W2025" s="9"/>
      <c r="X2025" s="9"/>
      <c r="Y2025" s="9"/>
      <c r="Z2025" s="9"/>
      <c r="AA2025" s="15" t="str">
        <f>IF(Vertragsdaten!AI2026="","",Vertragsdaten!AI2026)</f>
        <v/>
      </c>
      <c r="AB2025" s="15" t="str">
        <f>IF(Vertragsdaten!AJ2026="","",Vertragsdaten!AJ2026)</f>
        <v/>
      </c>
      <c r="AC2025" s="9"/>
      <c r="AD2025" s="15" t="str">
        <f>IF(Vertragsdaten!AK2026="","",Vertragsdaten!AK2026)</f>
        <v/>
      </c>
      <c r="AE2025" s="15" t="str">
        <f>IF(Vertragsdaten!AL2026="","",Vertragsdaten!AL2026)</f>
        <v/>
      </c>
      <c r="AF2025" s="16" t="s">
        <v>2</v>
      </c>
      <c r="AG2025" s="16" t="str">
        <f>IF(Vertragsdaten!G2026="","",Vertragsdaten!G2026)</f>
        <v/>
      </c>
      <c r="AH2025" s="9" t="str">
        <f>IF(Vertragsdaten!$AW2026="","",Vertragsdaten!AW2026)</f>
        <v/>
      </c>
      <c r="AI2025" s="9"/>
      <c r="AJ2025" s="9"/>
      <c r="AK2025" s="9"/>
      <c r="AL2025" s="15" t="str">
        <f>IF(Vertragsdaten!AM2026="","",Vertragsdaten!AM2026)</f>
        <v/>
      </c>
      <c r="AM2025" s="15" t="str">
        <f>IF(Vertragsdaten!AN2026="","",Vertragsdaten!AN2026)</f>
        <v/>
      </c>
      <c r="AN2025" s="9"/>
      <c r="AO2025" s="9"/>
      <c r="AP2025" s="22" t="str">
        <f>IF(Vertragsdaten!AQ2026="","",ROUND(Vertragsdaten!AQ2026,0))</f>
        <v/>
      </c>
      <c r="AQ2025" s="9"/>
      <c r="AR2025" s="15" t="str">
        <f>IF(Vertragsdaten!AR2026="","",Vertragsdaten!AR2026)</f>
        <v/>
      </c>
      <c r="AS2025" s="16" t="str">
        <f>IF(Vertragsdaten!$AW2026="","",Vertragsdaten!$AW2026)</f>
        <v/>
      </c>
      <c r="AT2025" s="16" t="str">
        <f>IF(Vertragsdaten!AO2026="","","11XSWK-H-------M")</f>
        <v/>
      </c>
      <c r="AU2025" s="16" t="str">
        <f>IF(Vertragsdaten!AU2026="E01 „Ein-/Auszug (Umzug)“","E01",IF(Vertragsdaten!AU2026="E02 „Einzug/Neuanlage“","E02",IF(Vertragsdaten!AU2026="E03 „Lieferantenwechsel“","E03","ZD2")))</f>
        <v>ZD2</v>
      </c>
      <c r="AV2025" s="16" t="str">
        <f>IF(Vertragsdaten!AS2026="nein","Z18","Z15")</f>
        <v>Z15</v>
      </c>
      <c r="AW2025" s="16" t="str">
        <f>IF(Vertragsdaten!BC2026="","",VLOOKUP(Vertragsdaten!BC2026,'Dropdown-Werte'!$I$2:$J$5,2,FALSE))</f>
        <v/>
      </c>
      <c r="AX2025" s="16" t="str">
        <f t="shared" si="31"/>
        <v/>
      </c>
      <c r="AY2025" s="16" t="str">
        <f>IF(Vertragsdaten!BB2026="","",Vertragsdaten!BB2026)</f>
        <v/>
      </c>
      <c r="AZ2025" s="16" t="s">
        <v>93</v>
      </c>
      <c r="BA2025" s="16" t="s">
        <v>94</v>
      </c>
    </row>
    <row r="2026" spans="1:53">
      <c r="A2026" s="12" t="str">
        <f>IF(Vertragsdaten!AZ2027="","",Vertragsdaten!AZ2027)</f>
        <v/>
      </c>
      <c r="B2026" s="12"/>
      <c r="C2026" s="12"/>
      <c r="D2026" s="12"/>
      <c r="E2026" s="4" t="str">
        <f>IF(Vertragsdaten!M2027="","",Vertragsdaten!M2027)</f>
        <v/>
      </c>
      <c r="F2026" s="19">
        <f>Vertragsdaten!H2027</f>
        <v>0</v>
      </c>
      <c r="G2026" s="9"/>
      <c r="H2026" s="15" t="str">
        <f>IF(Vertragsdaten!J2027="","",Vertragsdaten!J2027)</f>
        <v/>
      </c>
      <c r="I2026" s="15" t="str">
        <f>IF(Vertragsdaten!K2027="","",Vertragsdaten!K2027)</f>
        <v/>
      </c>
      <c r="J2026" s="15" t="str">
        <f>IF(Vertragsdaten!L2027="","",Vertragsdaten!L2027)</f>
        <v/>
      </c>
      <c r="K2026" s="9"/>
      <c r="L2026" s="15" t="str">
        <f>IF(Vertragsdaten!J2027="","",Vertragsdaten!J2027)</f>
        <v/>
      </c>
      <c r="M2026" s="9" t="str">
        <f>IF(Vertragsdaten!I2027="","",Vertragsdaten!I2027)</f>
        <v/>
      </c>
      <c r="N2026" s="9"/>
      <c r="O2026" s="9" t="str">
        <f>IF(Vertragsdaten!W2027="","",Vertragsdaten!W2027)</f>
        <v/>
      </c>
      <c r="P2026" s="15" t="str">
        <f>IF(Vertragsdaten!R2027="","",Vertragsdaten!R2027)</f>
        <v/>
      </c>
      <c r="Q2026" s="15" t="str">
        <f>IF(Vertragsdaten!S2027="","",Vertragsdaten!S2027)</f>
        <v/>
      </c>
      <c r="R2026" s="9"/>
      <c r="S2026" s="15" t="str">
        <f>IF(Vertragsdaten!S2027="","",Vertragsdaten!T2027)</f>
        <v/>
      </c>
      <c r="T2026" s="15" t="str">
        <f>IF(Vertragsdaten!T2027="","",Vertragsdaten!U2027)</f>
        <v/>
      </c>
      <c r="U2026" s="9"/>
      <c r="V2026" s="16" t="str">
        <f>IF(Vertragsdaten!$V2027="","",Vertragsdaten!$V2027)</f>
        <v/>
      </c>
      <c r="W2026" s="9"/>
      <c r="X2026" s="9"/>
      <c r="Y2026" s="9"/>
      <c r="Z2026" s="9"/>
      <c r="AA2026" s="15" t="str">
        <f>IF(Vertragsdaten!AI2027="","",Vertragsdaten!AI2027)</f>
        <v/>
      </c>
      <c r="AB2026" s="15" t="str">
        <f>IF(Vertragsdaten!AJ2027="","",Vertragsdaten!AJ2027)</f>
        <v/>
      </c>
      <c r="AC2026" s="9"/>
      <c r="AD2026" s="15" t="str">
        <f>IF(Vertragsdaten!AK2027="","",Vertragsdaten!AK2027)</f>
        <v/>
      </c>
      <c r="AE2026" s="15" t="str">
        <f>IF(Vertragsdaten!AL2027="","",Vertragsdaten!AL2027)</f>
        <v/>
      </c>
      <c r="AF2026" s="16" t="s">
        <v>2</v>
      </c>
      <c r="AG2026" s="16" t="str">
        <f>IF(Vertragsdaten!G2027="","",Vertragsdaten!G2027)</f>
        <v/>
      </c>
      <c r="AH2026" s="9" t="str">
        <f>IF(Vertragsdaten!$AW2027="","",Vertragsdaten!AW2027)</f>
        <v/>
      </c>
      <c r="AI2026" s="9"/>
      <c r="AJ2026" s="9"/>
      <c r="AK2026" s="9"/>
      <c r="AL2026" s="15" t="str">
        <f>IF(Vertragsdaten!AM2027="","",Vertragsdaten!AM2027)</f>
        <v/>
      </c>
      <c r="AM2026" s="15" t="str">
        <f>IF(Vertragsdaten!AN2027="","",Vertragsdaten!AN2027)</f>
        <v/>
      </c>
      <c r="AN2026" s="9"/>
      <c r="AO2026" s="9"/>
      <c r="AP2026" s="22" t="str">
        <f>IF(Vertragsdaten!AQ2027="","",ROUND(Vertragsdaten!AQ2027,0))</f>
        <v/>
      </c>
      <c r="AQ2026" s="9"/>
      <c r="AR2026" s="15" t="str">
        <f>IF(Vertragsdaten!AR2027="","",Vertragsdaten!AR2027)</f>
        <v/>
      </c>
      <c r="AS2026" s="16" t="str">
        <f>IF(Vertragsdaten!$AW2027="","",Vertragsdaten!$AW2027)</f>
        <v/>
      </c>
      <c r="AT2026" s="16" t="str">
        <f>IF(Vertragsdaten!AO2027="","","11XSWK-H-------M")</f>
        <v/>
      </c>
      <c r="AU2026" s="16" t="str">
        <f>IF(Vertragsdaten!AU2027="E01 „Ein-/Auszug (Umzug)“","E01",IF(Vertragsdaten!AU2027="E02 „Einzug/Neuanlage“","E02",IF(Vertragsdaten!AU2027="E03 „Lieferantenwechsel“","E03","ZD2")))</f>
        <v>ZD2</v>
      </c>
      <c r="AV2026" s="16" t="str">
        <f>IF(Vertragsdaten!AS2027="nein","Z18","Z15")</f>
        <v>Z15</v>
      </c>
      <c r="AW2026" s="16" t="str">
        <f>IF(Vertragsdaten!BC2027="","",VLOOKUP(Vertragsdaten!BC2027,'Dropdown-Werte'!$I$2:$J$5,2,FALSE))</f>
        <v/>
      </c>
      <c r="AX2026" s="16" t="str">
        <f t="shared" si="31"/>
        <v/>
      </c>
      <c r="AY2026" s="16" t="str">
        <f>IF(Vertragsdaten!BB2027="","",Vertragsdaten!BB2027)</f>
        <v/>
      </c>
      <c r="AZ2026" s="16" t="s">
        <v>93</v>
      </c>
      <c r="BA2026" s="16" t="s">
        <v>94</v>
      </c>
    </row>
    <row r="2027" spans="1:53">
      <c r="A2027" s="12" t="str">
        <f>IF(Vertragsdaten!AZ2028="","",Vertragsdaten!AZ2028)</f>
        <v/>
      </c>
      <c r="B2027" s="12"/>
      <c r="C2027" s="12"/>
      <c r="D2027" s="12"/>
      <c r="E2027" s="4" t="str">
        <f>IF(Vertragsdaten!M2028="","",Vertragsdaten!M2028)</f>
        <v/>
      </c>
      <c r="F2027" s="19">
        <f>Vertragsdaten!H2028</f>
        <v>0</v>
      </c>
      <c r="G2027" s="9"/>
      <c r="H2027" s="15" t="str">
        <f>IF(Vertragsdaten!J2028="","",Vertragsdaten!J2028)</f>
        <v/>
      </c>
      <c r="I2027" s="15" t="str">
        <f>IF(Vertragsdaten!K2028="","",Vertragsdaten!K2028)</f>
        <v/>
      </c>
      <c r="J2027" s="15" t="str">
        <f>IF(Vertragsdaten!L2028="","",Vertragsdaten!L2028)</f>
        <v/>
      </c>
      <c r="K2027" s="9"/>
      <c r="L2027" s="15" t="str">
        <f>IF(Vertragsdaten!J2028="","",Vertragsdaten!J2028)</f>
        <v/>
      </c>
      <c r="M2027" s="9" t="str">
        <f>IF(Vertragsdaten!I2028="","",Vertragsdaten!I2028)</f>
        <v/>
      </c>
      <c r="N2027" s="9"/>
      <c r="O2027" s="9" t="str">
        <f>IF(Vertragsdaten!W2028="","",Vertragsdaten!W2028)</f>
        <v/>
      </c>
      <c r="P2027" s="15" t="str">
        <f>IF(Vertragsdaten!R2028="","",Vertragsdaten!R2028)</f>
        <v/>
      </c>
      <c r="Q2027" s="15" t="str">
        <f>IF(Vertragsdaten!S2028="","",Vertragsdaten!S2028)</f>
        <v/>
      </c>
      <c r="R2027" s="9"/>
      <c r="S2027" s="15" t="str">
        <f>IF(Vertragsdaten!S2028="","",Vertragsdaten!T2028)</f>
        <v/>
      </c>
      <c r="T2027" s="15" t="str">
        <f>IF(Vertragsdaten!T2028="","",Vertragsdaten!U2028)</f>
        <v/>
      </c>
      <c r="U2027" s="9"/>
      <c r="V2027" s="16" t="str">
        <f>IF(Vertragsdaten!$V2028="","",Vertragsdaten!$V2028)</f>
        <v/>
      </c>
      <c r="W2027" s="9"/>
      <c r="X2027" s="9"/>
      <c r="Y2027" s="9"/>
      <c r="Z2027" s="9"/>
      <c r="AA2027" s="15" t="str">
        <f>IF(Vertragsdaten!AI2028="","",Vertragsdaten!AI2028)</f>
        <v/>
      </c>
      <c r="AB2027" s="15" t="str">
        <f>IF(Vertragsdaten!AJ2028="","",Vertragsdaten!AJ2028)</f>
        <v/>
      </c>
      <c r="AC2027" s="9"/>
      <c r="AD2027" s="15" t="str">
        <f>IF(Vertragsdaten!AK2028="","",Vertragsdaten!AK2028)</f>
        <v/>
      </c>
      <c r="AE2027" s="15" t="str">
        <f>IF(Vertragsdaten!AL2028="","",Vertragsdaten!AL2028)</f>
        <v/>
      </c>
      <c r="AF2027" s="16" t="s">
        <v>2</v>
      </c>
      <c r="AG2027" s="16" t="str">
        <f>IF(Vertragsdaten!G2028="","",Vertragsdaten!G2028)</f>
        <v/>
      </c>
      <c r="AH2027" s="9" t="str">
        <f>IF(Vertragsdaten!$AW2028="","",Vertragsdaten!AW2028)</f>
        <v/>
      </c>
      <c r="AI2027" s="9"/>
      <c r="AJ2027" s="9"/>
      <c r="AK2027" s="9"/>
      <c r="AL2027" s="15" t="str">
        <f>IF(Vertragsdaten!AM2028="","",Vertragsdaten!AM2028)</f>
        <v/>
      </c>
      <c r="AM2027" s="15" t="str">
        <f>IF(Vertragsdaten!AN2028="","",Vertragsdaten!AN2028)</f>
        <v/>
      </c>
      <c r="AN2027" s="9"/>
      <c r="AO2027" s="9"/>
      <c r="AP2027" s="22" t="str">
        <f>IF(Vertragsdaten!AQ2028="","",ROUND(Vertragsdaten!AQ2028,0))</f>
        <v/>
      </c>
      <c r="AQ2027" s="9"/>
      <c r="AR2027" s="15" t="str">
        <f>IF(Vertragsdaten!AR2028="","",Vertragsdaten!AR2028)</f>
        <v/>
      </c>
      <c r="AS2027" s="16" t="str">
        <f>IF(Vertragsdaten!$AW2028="","",Vertragsdaten!$AW2028)</f>
        <v/>
      </c>
      <c r="AT2027" s="16" t="str">
        <f>IF(Vertragsdaten!AO2028="","","11XSWK-H-------M")</f>
        <v/>
      </c>
      <c r="AU2027" s="16" t="str">
        <f>IF(Vertragsdaten!AU2028="E01 „Ein-/Auszug (Umzug)“","E01",IF(Vertragsdaten!AU2028="E02 „Einzug/Neuanlage“","E02",IF(Vertragsdaten!AU2028="E03 „Lieferantenwechsel“","E03","ZD2")))</f>
        <v>ZD2</v>
      </c>
      <c r="AV2027" s="16" t="str">
        <f>IF(Vertragsdaten!AS2028="nein","Z18","Z15")</f>
        <v>Z15</v>
      </c>
      <c r="AW2027" s="16" t="str">
        <f>IF(Vertragsdaten!BC2028="","",VLOOKUP(Vertragsdaten!BC2028,'Dropdown-Werte'!$I$2:$J$5,2,FALSE))</f>
        <v/>
      </c>
      <c r="AX2027" s="16" t="str">
        <f t="shared" si="31"/>
        <v/>
      </c>
      <c r="AY2027" s="16" t="str">
        <f>IF(Vertragsdaten!BB2028="","",Vertragsdaten!BB2028)</f>
        <v/>
      </c>
      <c r="AZ2027" s="16" t="s">
        <v>93</v>
      </c>
      <c r="BA2027" s="16" t="s">
        <v>94</v>
      </c>
    </row>
    <row r="2028" spans="1:53">
      <c r="A2028" s="12" t="str">
        <f>IF(Vertragsdaten!AZ2029="","",Vertragsdaten!AZ2029)</f>
        <v/>
      </c>
      <c r="B2028" s="12"/>
      <c r="C2028" s="12"/>
      <c r="D2028" s="12"/>
      <c r="E2028" s="4" t="str">
        <f>IF(Vertragsdaten!M2029="","",Vertragsdaten!M2029)</f>
        <v/>
      </c>
      <c r="F2028" s="19">
        <f>Vertragsdaten!H2029</f>
        <v>0</v>
      </c>
      <c r="G2028" s="9"/>
      <c r="H2028" s="15" t="str">
        <f>IF(Vertragsdaten!J2029="","",Vertragsdaten!J2029)</f>
        <v/>
      </c>
      <c r="I2028" s="15" t="str">
        <f>IF(Vertragsdaten!K2029="","",Vertragsdaten!K2029)</f>
        <v/>
      </c>
      <c r="J2028" s="15" t="str">
        <f>IF(Vertragsdaten!L2029="","",Vertragsdaten!L2029)</f>
        <v/>
      </c>
      <c r="K2028" s="9"/>
      <c r="L2028" s="15" t="str">
        <f>IF(Vertragsdaten!J2029="","",Vertragsdaten!J2029)</f>
        <v/>
      </c>
      <c r="M2028" s="9" t="str">
        <f>IF(Vertragsdaten!I2029="","",Vertragsdaten!I2029)</f>
        <v/>
      </c>
      <c r="N2028" s="9"/>
      <c r="O2028" s="9" t="str">
        <f>IF(Vertragsdaten!W2029="","",Vertragsdaten!W2029)</f>
        <v/>
      </c>
      <c r="P2028" s="15" t="str">
        <f>IF(Vertragsdaten!R2029="","",Vertragsdaten!R2029)</f>
        <v/>
      </c>
      <c r="Q2028" s="15" t="str">
        <f>IF(Vertragsdaten!S2029="","",Vertragsdaten!S2029)</f>
        <v/>
      </c>
      <c r="R2028" s="9"/>
      <c r="S2028" s="15" t="str">
        <f>IF(Vertragsdaten!S2029="","",Vertragsdaten!T2029)</f>
        <v/>
      </c>
      <c r="T2028" s="15" t="str">
        <f>IF(Vertragsdaten!T2029="","",Vertragsdaten!U2029)</f>
        <v/>
      </c>
      <c r="U2028" s="9"/>
      <c r="V2028" s="16" t="str">
        <f>IF(Vertragsdaten!$V2029="","",Vertragsdaten!$V2029)</f>
        <v/>
      </c>
      <c r="W2028" s="9"/>
      <c r="X2028" s="9"/>
      <c r="Y2028" s="9"/>
      <c r="Z2028" s="9"/>
      <c r="AA2028" s="15" t="str">
        <f>IF(Vertragsdaten!AI2029="","",Vertragsdaten!AI2029)</f>
        <v/>
      </c>
      <c r="AB2028" s="15" t="str">
        <f>IF(Vertragsdaten!AJ2029="","",Vertragsdaten!AJ2029)</f>
        <v/>
      </c>
      <c r="AC2028" s="9"/>
      <c r="AD2028" s="15" t="str">
        <f>IF(Vertragsdaten!AK2029="","",Vertragsdaten!AK2029)</f>
        <v/>
      </c>
      <c r="AE2028" s="15" t="str">
        <f>IF(Vertragsdaten!AL2029="","",Vertragsdaten!AL2029)</f>
        <v/>
      </c>
      <c r="AF2028" s="16" t="s">
        <v>2</v>
      </c>
      <c r="AG2028" s="16" t="str">
        <f>IF(Vertragsdaten!G2029="","",Vertragsdaten!G2029)</f>
        <v/>
      </c>
      <c r="AH2028" s="9" t="str">
        <f>IF(Vertragsdaten!$AW2029="","",Vertragsdaten!AW2029)</f>
        <v/>
      </c>
      <c r="AI2028" s="9"/>
      <c r="AJ2028" s="9"/>
      <c r="AK2028" s="9"/>
      <c r="AL2028" s="15" t="str">
        <f>IF(Vertragsdaten!AM2029="","",Vertragsdaten!AM2029)</f>
        <v/>
      </c>
      <c r="AM2028" s="15" t="str">
        <f>IF(Vertragsdaten!AN2029="","",Vertragsdaten!AN2029)</f>
        <v/>
      </c>
      <c r="AN2028" s="9"/>
      <c r="AO2028" s="9"/>
      <c r="AP2028" s="22" t="str">
        <f>IF(Vertragsdaten!AQ2029="","",ROUND(Vertragsdaten!AQ2029,0))</f>
        <v/>
      </c>
      <c r="AQ2028" s="9"/>
      <c r="AR2028" s="15" t="str">
        <f>IF(Vertragsdaten!AR2029="","",Vertragsdaten!AR2029)</f>
        <v/>
      </c>
      <c r="AS2028" s="16" t="str">
        <f>IF(Vertragsdaten!$AW2029="","",Vertragsdaten!$AW2029)</f>
        <v/>
      </c>
      <c r="AT2028" s="16" t="str">
        <f>IF(Vertragsdaten!AO2029="","","11XSWK-H-------M")</f>
        <v/>
      </c>
      <c r="AU2028" s="16" t="str">
        <f>IF(Vertragsdaten!AU2029="E01 „Ein-/Auszug (Umzug)“","E01",IF(Vertragsdaten!AU2029="E02 „Einzug/Neuanlage“","E02",IF(Vertragsdaten!AU2029="E03 „Lieferantenwechsel“","E03","ZD2")))</f>
        <v>ZD2</v>
      </c>
      <c r="AV2028" s="16" t="str">
        <f>IF(Vertragsdaten!AS2029="nein","Z18","Z15")</f>
        <v>Z15</v>
      </c>
      <c r="AW2028" s="16" t="str">
        <f>IF(Vertragsdaten!BC2029="","",VLOOKUP(Vertragsdaten!BC2029,'Dropdown-Werte'!$I$2:$J$5,2,FALSE))</f>
        <v/>
      </c>
      <c r="AX2028" s="16" t="str">
        <f t="shared" si="31"/>
        <v/>
      </c>
      <c r="AY2028" s="16" t="str">
        <f>IF(Vertragsdaten!BB2029="","",Vertragsdaten!BB2029)</f>
        <v/>
      </c>
      <c r="AZ2028" s="16" t="s">
        <v>93</v>
      </c>
      <c r="BA2028" s="16" t="s">
        <v>94</v>
      </c>
    </row>
    <row r="2029" spans="1:53">
      <c r="A2029" s="12" t="str">
        <f>IF(Vertragsdaten!AZ2030="","",Vertragsdaten!AZ2030)</f>
        <v/>
      </c>
      <c r="B2029" s="12"/>
      <c r="C2029" s="12"/>
      <c r="D2029" s="12"/>
      <c r="E2029" s="4" t="str">
        <f>IF(Vertragsdaten!M2030="","",Vertragsdaten!M2030)</f>
        <v/>
      </c>
      <c r="F2029" s="19">
        <f>Vertragsdaten!H2030</f>
        <v>0</v>
      </c>
      <c r="G2029" s="9"/>
      <c r="H2029" s="15" t="str">
        <f>IF(Vertragsdaten!J2030="","",Vertragsdaten!J2030)</f>
        <v/>
      </c>
      <c r="I2029" s="15" t="str">
        <f>IF(Vertragsdaten!K2030="","",Vertragsdaten!K2030)</f>
        <v/>
      </c>
      <c r="J2029" s="15" t="str">
        <f>IF(Vertragsdaten!L2030="","",Vertragsdaten!L2030)</f>
        <v/>
      </c>
      <c r="K2029" s="9"/>
      <c r="L2029" s="15" t="str">
        <f>IF(Vertragsdaten!J2030="","",Vertragsdaten!J2030)</f>
        <v/>
      </c>
      <c r="M2029" s="9" t="str">
        <f>IF(Vertragsdaten!I2030="","",Vertragsdaten!I2030)</f>
        <v/>
      </c>
      <c r="N2029" s="9"/>
      <c r="O2029" s="9" t="str">
        <f>IF(Vertragsdaten!W2030="","",Vertragsdaten!W2030)</f>
        <v/>
      </c>
      <c r="P2029" s="15" t="str">
        <f>IF(Vertragsdaten!R2030="","",Vertragsdaten!R2030)</f>
        <v/>
      </c>
      <c r="Q2029" s="15" t="str">
        <f>IF(Vertragsdaten!S2030="","",Vertragsdaten!S2030)</f>
        <v/>
      </c>
      <c r="R2029" s="9"/>
      <c r="S2029" s="15" t="str">
        <f>IF(Vertragsdaten!S2030="","",Vertragsdaten!T2030)</f>
        <v/>
      </c>
      <c r="T2029" s="15" t="str">
        <f>IF(Vertragsdaten!T2030="","",Vertragsdaten!U2030)</f>
        <v/>
      </c>
      <c r="U2029" s="9"/>
      <c r="V2029" s="16" t="str">
        <f>IF(Vertragsdaten!$V2030="","",Vertragsdaten!$V2030)</f>
        <v/>
      </c>
      <c r="W2029" s="9"/>
      <c r="X2029" s="9"/>
      <c r="Y2029" s="9"/>
      <c r="Z2029" s="9"/>
      <c r="AA2029" s="15" t="str">
        <f>IF(Vertragsdaten!AI2030="","",Vertragsdaten!AI2030)</f>
        <v/>
      </c>
      <c r="AB2029" s="15" t="str">
        <f>IF(Vertragsdaten!AJ2030="","",Vertragsdaten!AJ2030)</f>
        <v/>
      </c>
      <c r="AC2029" s="9"/>
      <c r="AD2029" s="15" t="str">
        <f>IF(Vertragsdaten!AK2030="","",Vertragsdaten!AK2030)</f>
        <v/>
      </c>
      <c r="AE2029" s="15" t="str">
        <f>IF(Vertragsdaten!AL2030="","",Vertragsdaten!AL2030)</f>
        <v/>
      </c>
      <c r="AF2029" s="16" t="s">
        <v>2</v>
      </c>
      <c r="AG2029" s="16" t="str">
        <f>IF(Vertragsdaten!G2030="","",Vertragsdaten!G2030)</f>
        <v/>
      </c>
      <c r="AH2029" s="9" t="str">
        <f>IF(Vertragsdaten!$AW2030="","",Vertragsdaten!AW2030)</f>
        <v/>
      </c>
      <c r="AI2029" s="9"/>
      <c r="AJ2029" s="9"/>
      <c r="AK2029" s="9"/>
      <c r="AL2029" s="15" t="str">
        <f>IF(Vertragsdaten!AM2030="","",Vertragsdaten!AM2030)</f>
        <v/>
      </c>
      <c r="AM2029" s="15" t="str">
        <f>IF(Vertragsdaten!AN2030="","",Vertragsdaten!AN2030)</f>
        <v/>
      </c>
      <c r="AN2029" s="9"/>
      <c r="AO2029" s="9"/>
      <c r="AP2029" s="22" t="str">
        <f>IF(Vertragsdaten!AQ2030="","",ROUND(Vertragsdaten!AQ2030,0))</f>
        <v/>
      </c>
      <c r="AQ2029" s="9"/>
      <c r="AR2029" s="15" t="str">
        <f>IF(Vertragsdaten!AR2030="","",Vertragsdaten!AR2030)</f>
        <v/>
      </c>
      <c r="AS2029" s="16" t="str">
        <f>IF(Vertragsdaten!$AW2030="","",Vertragsdaten!$AW2030)</f>
        <v/>
      </c>
      <c r="AT2029" s="16" t="str">
        <f>IF(Vertragsdaten!AO2030="","","11XSWK-H-------M")</f>
        <v/>
      </c>
      <c r="AU2029" s="16" t="str">
        <f>IF(Vertragsdaten!AU2030="E01 „Ein-/Auszug (Umzug)“","E01",IF(Vertragsdaten!AU2030="E02 „Einzug/Neuanlage“","E02",IF(Vertragsdaten!AU2030="E03 „Lieferantenwechsel“","E03","ZD2")))</f>
        <v>ZD2</v>
      </c>
      <c r="AV2029" s="16" t="str">
        <f>IF(Vertragsdaten!AS2030="nein","Z18","Z15")</f>
        <v>Z15</v>
      </c>
      <c r="AW2029" s="16" t="str">
        <f>IF(Vertragsdaten!BC2030="","",VLOOKUP(Vertragsdaten!BC2030,'Dropdown-Werte'!$I$2:$J$5,2,FALSE))</f>
        <v/>
      </c>
      <c r="AX2029" s="16" t="str">
        <f t="shared" si="31"/>
        <v/>
      </c>
      <c r="AY2029" s="16" t="str">
        <f>IF(Vertragsdaten!BB2030="","",Vertragsdaten!BB2030)</f>
        <v/>
      </c>
      <c r="AZ2029" s="16" t="s">
        <v>93</v>
      </c>
      <c r="BA2029" s="16" t="s">
        <v>94</v>
      </c>
    </row>
    <row r="2030" spans="1:53">
      <c r="A2030" s="12" t="str">
        <f>IF(Vertragsdaten!AZ2031="","",Vertragsdaten!AZ2031)</f>
        <v/>
      </c>
      <c r="B2030" s="12"/>
      <c r="C2030" s="12"/>
      <c r="D2030" s="12"/>
      <c r="E2030" s="4" t="str">
        <f>IF(Vertragsdaten!M2031="","",Vertragsdaten!M2031)</f>
        <v/>
      </c>
      <c r="F2030" s="19">
        <f>Vertragsdaten!H2031</f>
        <v>0</v>
      </c>
      <c r="G2030" s="9"/>
      <c r="H2030" s="15" t="str">
        <f>IF(Vertragsdaten!J2031="","",Vertragsdaten!J2031)</f>
        <v/>
      </c>
      <c r="I2030" s="15" t="str">
        <f>IF(Vertragsdaten!K2031="","",Vertragsdaten!K2031)</f>
        <v/>
      </c>
      <c r="J2030" s="15" t="str">
        <f>IF(Vertragsdaten!L2031="","",Vertragsdaten!L2031)</f>
        <v/>
      </c>
      <c r="K2030" s="9"/>
      <c r="L2030" s="15" t="str">
        <f>IF(Vertragsdaten!J2031="","",Vertragsdaten!J2031)</f>
        <v/>
      </c>
      <c r="M2030" s="9" t="str">
        <f>IF(Vertragsdaten!I2031="","",Vertragsdaten!I2031)</f>
        <v/>
      </c>
      <c r="N2030" s="9"/>
      <c r="O2030" s="9" t="str">
        <f>IF(Vertragsdaten!W2031="","",Vertragsdaten!W2031)</f>
        <v/>
      </c>
      <c r="P2030" s="15" t="str">
        <f>IF(Vertragsdaten!R2031="","",Vertragsdaten!R2031)</f>
        <v/>
      </c>
      <c r="Q2030" s="15" t="str">
        <f>IF(Vertragsdaten!S2031="","",Vertragsdaten!S2031)</f>
        <v/>
      </c>
      <c r="R2030" s="9"/>
      <c r="S2030" s="15" t="str">
        <f>IF(Vertragsdaten!S2031="","",Vertragsdaten!T2031)</f>
        <v/>
      </c>
      <c r="T2030" s="15" t="str">
        <f>IF(Vertragsdaten!T2031="","",Vertragsdaten!U2031)</f>
        <v/>
      </c>
      <c r="U2030" s="9"/>
      <c r="V2030" s="16" t="str">
        <f>IF(Vertragsdaten!$V2031="","",Vertragsdaten!$V2031)</f>
        <v/>
      </c>
      <c r="W2030" s="9"/>
      <c r="X2030" s="9"/>
      <c r="Y2030" s="9"/>
      <c r="Z2030" s="9"/>
      <c r="AA2030" s="15" t="str">
        <f>IF(Vertragsdaten!AI2031="","",Vertragsdaten!AI2031)</f>
        <v/>
      </c>
      <c r="AB2030" s="15" t="str">
        <f>IF(Vertragsdaten!AJ2031="","",Vertragsdaten!AJ2031)</f>
        <v/>
      </c>
      <c r="AC2030" s="9"/>
      <c r="AD2030" s="15" t="str">
        <f>IF(Vertragsdaten!AK2031="","",Vertragsdaten!AK2031)</f>
        <v/>
      </c>
      <c r="AE2030" s="15" t="str">
        <f>IF(Vertragsdaten!AL2031="","",Vertragsdaten!AL2031)</f>
        <v/>
      </c>
      <c r="AF2030" s="16" t="s">
        <v>2</v>
      </c>
      <c r="AG2030" s="16" t="str">
        <f>IF(Vertragsdaten!G2031="","",Vertragsdaten!G2031)</f>
        <v/>
      </c>
      <c r="AH2030" s="9" t="str">
        <f>IF(Vertragsdaten!$AW2031="","",Vertragsdaten!AW2031)</f>
        <v/>
      </c>
      <c r="AI2030" s="9"/>
      <c r="AJ2030" s="9"/>
      <c r="AK2030" s="9"/>
      <c r="AL2030" s="15" t="str">
        <f>IF(Vertragsdaten!AM2031="","",Vertragsdaten!AM2031)</f>
        <v/>
      </c>
      <c r="AM2030" s="15" t="str">
        <f>IF(Vertragsdaten!AN2031="","",Vertragsdaten!AN2031)</f>
        <v/>
      </c>
      <c r="AN2030" s="9"/>
      <c r="AO2030" s="9"/>
      <c r="AP2030" s="22" t="str">
        <f>IF(Vertragsdaten!AQ2031="","",ROUND(Vertragsdaten!AQ2031,0))</f>
        <v/>
      </c>
      <c r="AQ2030" s="9"/>
      <c r="AR2030" s="15" t="str">
        <f>IF(Vertragsdaten!AR2031="","",Vertragsdaten!AR2031)</f>
        <v/>
      </c>
      <c r="AS2030" s="16" t="str">
        <f>IF(Vertragsdaten!$AW2031="","",Vertragsdaten!$AW2031)</f>
        <v/>
      </c>
      <c r="AT2030" s="16" t="str">
        <f>IF(Vertragsdaten!AO2031="","","11XSWK-H-------M")</f>
        <v/>
      </c>
      <c r="AU2030" s="16" t="str">
        <f>IF(Vertragsdaten!AU2031="E01 „Ein-/Auszug (Umzug)“","E01",IF(Vertragsdaten!AU2031="E02 „Einzug/Neuanlage“","E02",IF(Vertragsdaten!AU2031="E03 „Lieferantenwechsel“","E03","ZD2")))</f>
        <v>ZD2</v>
      </c>
      <c r="AV2030" s="16" t="str">
        <f>IF(Vertragsdaten!AS2031="nein","Z18","Z15")</f>
        <v>Z15</v>
      </c>
      <c r="AW2030" s="16" t="str">
        <f>IF(Vertragsdaten!BC2031="","",VLOOKUP(Vertragsdaten!BC2031,'Dropdown-Werte'!$I$2:$J$5,2,FALSE))</f>
        <v/>
      </c>
      <c r="AX2030" s="16" t="str">
        <f t="shared" si="31"/>
        <v/>
      </c>
      <c r="AY2030" s="16" t="str">
        <f>IF(Vertragsdaten!BB2031="","",Vertragsdaten!BB2031)</f>
        <v/>
      </c>
      <c r="AZ2030" s="16" t="s">
        <v>93</v>
      </c>
      <c r="BA2030" s="16" t="s">
        <v>94</v>
      </c>
    </row>
    <row r="2031" spans="1:53">
      <c r="A2031" s="12" t="str">
        <f>IF(Vertragsdaten!AZ2032="","",Vertragsdaten!AZ2032)</f>
        <v/>
      </c>
      <c r="B2031" s="12"/>
      <c r="C2031" s="12"/>
      <c r="D2031" s="12"/>
      <c r="E2031" s="4" t="str">
        <f>IF(Vertragsdaten!M2032="","",Vertragsdaten!M2032)</f>
        <v/>
      </c>
      <c r="F2031" s="19">
        <f>Vertragsdaten!H2032</f>
        <v>0</v>
      </c>
      <c r="G2031" s="9"/>
      <c r="H2031" s="15" t="str">
        <f>IF(Vertragsdaten!J2032="","",Vertragsdaten!J2032)</f>
        <v/>
      </c>
      <c r="I2031" s="15" t="str">
        <f>IF(Vertragsdaten!K2032="","",Vertragsdaten!K2032)</f>
        <v/>
      </c>
      <c r="J2031" s="15" t="str">
        <f>IF(Vertragsdaten!L2032="","",Vertragsdaten!L2032)</f>
        <v/>
      </c>
      <c r="K2031" s="9"/>
      <c r="L2031" s="15" t="str">
        <f>IF(Vertragsdaten!J2032="","",Vertragsdaten!J2032)</f>
        <v/>
      </c>
      <c r="M2031" s="9" t="str">
        <f>IF(Vertragsdaten!I2032="","",Vertragsdaten!I2032)</f>
        <v/>
      </c>
      <c r="N2031" s="9"/>
      <c r="O2031" s="9" t="str">
        <f>IF(Vertragsdaten!W2032="","",Vertragsdaten!W2032)</f>
        <v/>
      </c>
      <c r="P2031" s="15" t="str">
        <f>IF(Vertragsdaten!R2032="","",Vertragsdaten!R2032)</f>
        <v/>
      </c>
      <c r="Q2031" s="15" t="str">
        <f>IF(Vertragsdaten!S2032="","",Vertragsdaten!S2032)</f>
        <v/>
      </c>
      <c r="R2031" s="9"/>
      <c r="S2031" s="15" t="str">
        <f>IF(Vertragsdaten!S2032="","",Vertragsdaten!T2032)</f>
        <v/>
      </c>
      <c r="T2031" s="15" t="str">
        <f>IF(Vertragsdaten!T2032="","",Vertragsdaten!U2032)</f>
        <v/>
      </c>
      <c r="U2031" s="9"/>
      <c r="V2031" s="16" t="str">
        <f>IF(Vertragsdaten!$V2032="","",Vertragsdaten!$V2032)</f>
        <v/>
      </c>
      <c r="W2031" s="9"/>
      <c r="X2031" s="9"/>
      <c r="Y2031" s="9"/>
      <c r="Z2031" s="9"/>
      <c r="AA2031" s="15" t="str">
        <f>IF(Vertragsdaten!AI2032="","",Vertragsdaten!AI2032)</f>
        <v/>
      </c>
      <c r="AB2031" s="15" t="str">
        <f>IF(Vertragsdaten!AJ2032="","",Vertragsdaten!AJ2032)</f>
        <v/>
      </c>
      <c r="AC2031" s="9"/>
      <c r="AD2031" s="15" t="str">
        <f>IF(Vertragsdaten!AK2032="","",Vertragsdaten!AK2032)</f>
        <v/>
      </c>
      <c r="AE2031" s="15" t="str">
        <f>IF(Vertragsdaten!AL2032="","",Vertragsdaten!AL2032)</f>
        <v/>
      </c>
      <c r="AF2031" s="16" t="s">
        <v>2</v>
      </c>
      <c r="AG2031" s="16" t="str">
        <f>IF(Vertragsdaten!G2032="","",Vertragsdaten!G2032)</f>
        <v/>
      </c>
      <c r="AH2031" s="9" t="str">
        <f>IF(Vertragsdaten!$AW2032="","",Vertragsdaten!AW2032)</f>
        <v/>
      </c>
      <c r="AI2031" s="9"/>
      <c r="AJ2031" s="9"/>
      <c r="AK2031" s="9"/>
      <c r="AL2031" s="15" t="str">
        <f>IF(Vertragsdaten!AM2032="","",Vertragsdaten!AM2032)</f>
        <v/>
      </c>
      <c r="AM2031" s="15" t="str">
        <f>IF(Vertragsdaten!AN2032="","",Vertragsdaten!AN2032)</f>
        <v/>
      </c>
      <c r="AN2031" s="9"/>
      <c r="AO2031" s="9"/>
      <c r="AP2031" s="22" t="str">
        <f>IF(Vertragsdaten!AQ2032="","",ROUND(Vertragsdaten!AQ2032,0))</f>
        <v/>
      </c>
      <c r="AQ2031" s="9"/>
      <c r="AR2031" s="15" t="str">
        <f>IF(Vertragsdaten!AR2032="","",Vertragsdaten!AR2032)</f>
        <v/>
      </c>
      <c r="AS2031" s="16" t="str">
        <f>IF(Vertragsdaten!$AW2032="","",Vertragsdaten!$AW2032)</f>
        <v/>
      </c>
      <c r="AT2031" s="16" t="str">
        <f>IF(Vertragsdaten!AO2032="","","11XSWK-H-------M")</f>
        <v/>
      </c>
      <c r="AU2031" s="16" t="str">
        <f>IF(Vertragsdaten!AU2032="E01 „Ein-/Auszug (Umzug)“","E01",IF(Vertragsdaten!AU2032="E02 „Einzug/Neuanlage“","E02",IF(Vertragsdaten!AU2032="E03 „Lieferantenwechsel“","E03","ZD2")))</f>
        <v>ZD2</v>
      </c>
      <c r="AV2031" s="16" t="str">
        <f>IF(Vertragsdaten!AS2032="nein","Z18","Z15")</f>
        <v>Z15</v>
      </c>
      <c r="AW2031" s="16" t="str">
        <f>IF(Vertragsdaten!BC2032="","",VLOOKUP(Vertragsdaten!BC2032,'Dropdown-Werte'!$I$2:$J$5,2,FALSE))</f>
        <v/>
      </c>
      <c r="AX2031" s="16" t="str">
        <f t="shared" si="31"/>
        <v/>
      </c>
      <c r="AY2031" s="16" t="str">
        <f>IF(Vertragsdaten!BB2032="","",Vertragsdaten!BB2032)</f>
        <v/>
      </c>
      <c r="AZ2031" s="16" t="s">
        <v>93</v>
      </c>
      <c r="BA2031" s="16" t="s">
        <v>94</v>
      </c>
    </row>
    <row r="2032" spans="1:53">
      <c r="A2032" s="12" t="str">
        <f>IF(Vertragsdaten!AZ2033="","",Vertragsdaten!AZ2033)</f>
        <v/>
      </c>
      <c r="B2032" s="12"/>
      <c r="C2032" s="12"/>
      <c r="D2032" s="12"/>
      <c r="E2032" s="4" t="str">
        <f>IF(Vertragsdaten!M2033="","",Vertragsdaten!M2033)</f>
        <v/>
      </c>
      <c r="F2032" s="19">
        <f>Vertragsdaten!H2033</f>
        <v>0</v>
      </c>
      <c r="G2032" s="9"/>
      <c r="H2032" s="15" t="str">
        <f>IF(Vertragsdaten!J2033="","",Vertragsdaten!J2033)</f>
        <v/>
      </c>
      <c r="I2032" s="15" t="str">
        <f>IF(Vertragsdaten!K2033="","",Vertragsdaten!K2033)</f>
        <v/>
      </c>
      <c r="J2032" s="15" t="str">
        <f>IF(Vertragsdaten!L2033="","",Vertragsdaten!L2033)</f>
        <v/>
      </c>
      <c r="K2032" s="9"/>
      <c r="L2032" s="15" t="str">
        <f>IF(Vertragsdaten!J2033="","",Vertragsdaten!J2033)</f>
        <v/>
      </c>
      <c r="M2032" s="9" t="str">
        <f>IF(Vertragsdaten!I2033="","",Vertragsdaten!I2033)</f>
        <v/>
      </c>
      <c r="N2032" s="9"/>
      <c r="O2032" s="9" t="str">
        <f>IF(Vertragsdaten!W2033="","",Vertragsdaten!W2033)</f>
        <v/>
      </c>
      <c r="P2032" s="15" t="str">
        <f>IF(Vertragsdaten!R2033="","",Vertragsdaten!R2033)</f>
        <v/>
      </c>
      <c r="Q2032" s="15" t="str">
        <f>IF(Vertragsdaten!S2033="","",Vertragsdaten!S2033)</f>
        <v/>
      </c>
      <c r="R2032" s="9"/>
      <c r="S2032" s="15" t="str">
        <f>IF(Vertragsdaten!S2033="","",Vertragsdaten!T2033)</f>
        <v/>
      </c>
      <c r="T2032" s="15" t="str">
        <f>IF(Vertragsdaten!T2033="","",Vertragsdaten!U2033)</f>
        <v/>
      </c>
      <c r="U2032" s="9"/>
      <c r="V2032" s="16" t="str">
        <f>IF(Vertragsdaten!$V2033="","",Vertragsdaten!$V2033)</f>
        <v/>
      </c>
      <c r="W2032" s="9"/>
      <c r="X2032" s="9"/>
      <c r="Y2032" s="9"/>
      <c r="Z2032" s="9"/>
      <c r="AA2032" s="15" t="str">
        <f>IF(Vertragsdaten!AI2033="","",Vertragsdaten!AI2033)</f>
        <v/>
      </c>
      <c r="AB2032" s="15" t="str">
        <f>IF(Vertragsdaten!AJ2033="","",Vertragsdaten!AJ2033)</f>
        <v/>
      </c>
      <c r="AC2032" s="9"/>
      <c r="AD2032" s="15" t="str">
        <f>IF(Vertragsdaten!AK2033="","",Vertragsdaten!AK2033)</f>
        <v/>
      </c>
      <c r="AE2032" s="15" t="str">
        <f>IF(Vertragsdaten!AL2033="","",Vertragsdaten!AL2033)</f>
        <v/>
      </c>
      <c r="AF2032" s="16" t="s">
        <v>2</v>
      </c>
      <c r="AG2032" s="16" t="str">
        <f>IF(Vertragsdaten!G2033="","",Vertragsdaten!G2033)</f>
        <v/>
      </c>
      <c r="AH2032" s="9" t="str">
        <f>IF(Vertragsdaten!$AW2033="","",Vertragsdaten!AW2033)</f>
        <v/>
      </c>
      <c r="AI2032" s="9"/>
      <c r="AJ2032" s="9"/>
      <c r="AK2032" s="9"/>
      <c r="AL2032" s="15" t="str">
        <f>IF(Vertragsdaten!AM2033="","",Vertragsdaten!AM2033)</f>
        <v/>
      </c>
      <c r="AM2032" s="15" t="str">
        <f>IF(Vertragsdaten!AN2033="","",Vertragsdaten!AN2033)</f>
        <v/>
      </c>
      <c r="AN2032" s="9"/>
      <c r="AO2032" s="9"/>
      <c r="AP2032" s="22" t="str">
        <f>IF(Vertragsdaten!AQ2033="","",ROUND(Vertragsdaten!AQ2033,0))</f>
        <v/>
      </c>
      <c r="AQ2032" s="9"/>
      <c r="AR2032" s="15" t="str">
        <f>IF(Vertragsdaten!AR2033="","",Vertragsdaten!AR2033)</f>
        <v/>
      </c>
      <c r="AS2032" s="16" t="str">
        <f>IF(Vertragsdaten!$AW2033="","",Vertragsdaten!$AW2033)</f>
        <v/>
      </c>
      <c r="AT2032" s="16" t="str">
        <f>IF(Vertragsdaten!AO2033="","","11XSWK-H-------M")</f>
        <v/>
      </c>
      <c r="AU2032" s="16" t="str">
        <f>IF(Vertragsdaten!AU2033="E01 „Ein-/Auszug (Umzug)“","E01",IF(Vertragsdaten!AU2033="E02 „Einzug/Neuanlage“","E02",IF(Vertragsdaten!AU2033="E03 „Lieferantenwechsel“","E03","ZD2")))</f>
        <v>ZD2</v>
      </c>
      <c r="AV2032" s="16" t="str">
        <f>IF(Vertragsdaten!AS2033="nein","Z18","Z15")</f>
        <v>Z15</v>
      </c>
      <c r="AW2032" s="16" t="str">
        <f>IF(Vertragsdaten!BC2033="","",VLOOKUP(Vertragsdaten!BC2033,'Dropdown-Werte'!$I$2:$J$5,2,FALSE))</f>
        <v/>
      </c>
      <c r="AX2032" s="16" t="str">
        <f t="shared" si="31"/>
        <v/>
      </c>
      <c r="AY2032" s="16" t="str">
        <f>IF(Vertragsdaten!BB2033="","",Vertragsdaten!BB2033)</f>
        <v/>
      </c>
      <c r="AZ2032" s="16" t="s">
        <v>93</v>
      </c>
      <c r="BA2032" s="16" t="s">
        <v>94</v>
      </c>
    </row>
    <row r="2033" spans="1:53">
      <c r="A2033" s="12" t="str">
        <f>IF(Vertragsdaten!AZ2034="","",Vertragsdaten!AZ2034)</f>
        <v/>
      </c>
      <c r="B2033" s="12"/>
      <c r="C2033" s="12"/>
      <c r="D2033" s="12"/>
      <c r="E2033" s="4" t="str">
        <f>IF(Vertragsdaten!M2034="","",Vertragsdaten!M2034)</f>
        <v/>
      </c>
      <c r="F2033" s="19">
        <f>Vertragsdaten!H2034</f>
        <v>0</v>
      </c>
      <c r="G2033" s="9"/>
      <c r="H2033" s="15" t="str">
        <f>IF(Vertragsdaten!J2034="","",Vertragsdaten!J2034)</f>
        <v/>
      </c>
      <c r="I2033" s="15" t="str">
        <f>IF(Vertragsdaten!K2034="","",Vertragsdaten!K2034)</f>
        <v/>
      </c>
      <c r="J2033" s="15" t="str">
        <f>IF(Vertragsdaten!L2034="","",Vertragsdaten!L2034)</f>
        <v/>
      </c>
      <c r="K2033" s="9"/>
      <c r="L2033" s="15" t="str">
        <f>IF(Vertragsdaten!J2034="","",Vertragsdaten!J2034)</f>
        <v/>
      </c>
      <c r="M2033" s="9" t="str">
        <f>IF(Vertragsdaten!I2034="","",Vertragsdaten!I2034)</f>
        <v/>
      </c>
      <c r="N2033" s="9"/>
      <c r="O2033" s="9" t="str">
        <f>IF(Vertragsdaten!W2034="","",Vertragsdaten!W2034)</f>
        <v/>
      </c>
      <c r="P2033" s="15" t="str">
        <f>IF(Vertragsdaten!R2034="","",Vertragsdaten!R2034)</f>
        <v/>
      </c>
      <c r="Q2033" s="15" t="str">
        <f>IF(Vertragsdaten!S2034="","",Vertragsdaten!S2034)</f>
        <v/>
      </c>
      <c r="R2033" s="9"/>
      <c r="S2033" s="15" t="str">
        <f>IF(Vertragsdaten!S2034="","",Vertragsdaten!T2034)</f>
        <v/>
      </c>
      <c r="T2033" s="15" t="str">
        <f>IF(Vertragsdaten!T2034="","",Vertragsdaten!U2034)</f>
        <v/>
      </c>
      <c r="U2033" s="9"/>
      <c r="V2033" s="16" t="str">
        <f>IF(Vertragsdaten!$V2034="","",Vertragsdaten!$V2034)</f>
        <v/>
      </c>
      <c r="W2033" s="9"/>
      <c r="X2033" s="9"/>
      <c r="Y2033" s="9"/>
      <c r="Z2033" s="9"/>
      <c r="AA2033" s="15" t="str">
        <f>IF(Vertragsdaten!AI2034="","",Vertragsdaten!AI2034)</f>
        <v/>
      </c>
      <c r="AB2033" s="15" t="str">
        <f>IF(Vertragsdaten!AJ2034="","",Vertragsdaten!AJ2034)</f>
        <v/>
      </c>
      <c r="AC2033" s="9"/>
      <c r="AD2033" s="15" t="str">
        <f>IF(Vertragsdaten!AK2034="","",Vertragsdaten!AK2034)</f>
        <v/>
      </c>
      <c r="AE2033" s="15" t="str">
        <f>IF(Vertragsdaten!AL2034="","",Vertragsdaten!AL2034)</f>
        <v/>
      </c>
      <c r="AF2033" s="16" t="s">
        <v>2</v>
      </c>
      <c r="AG2033" s="16" t="str">
        <f>IF(Vertragsdaten!G2034="","",Vertragsdaten!G2034)</f>
        <v/>
      </c>
      <c r="AH2033" s="9" t="str">
        <f>IF(Vertragsdaten!$AW2034="","",Vertragsdaten!AW2034)</f>
        <v/>
      </c>
      <c r="AI2033" s="9"/>
      <c r="AJ2033" s="9"/>
      <c r="AK2033" s="9"/>
      <c r="AL2033" s="15" t="str">
        <f>IF(Vertragsdaten!AM2034="","",Vertragsdaten!AM2034)</f>
        <v/>
      </c>
      <c r="AM2033" s="15" t="str">
        <f>IF(Vertragsdaten!AN2034="","",Vertragsdaten!AN2034)</f>
        <v/>
      </c>
      <c r="AN2033" s="9"/>
      <c r="AO2033" s="9"/>
      <c r="AP2033" s="22" t="str">
        <f>IF(Vertragsdaten!AQ2034="","",ROUND(Vertragsdaten!AQ2034,0))</f>
        <v/>
      </c>
      <c r="AQ2033" s="9"/>
      <c r="AR2033" s="15" t="str">
        <f>IF(Vertragsdaten!AR2034="","",Vertragsdaten!AR2034)</f>
        <v/>
      </c>
      <c r="AS2033" s="16" t="str">
        <f>IF(Vertragsdaten!$AW2034="","",Vertragsdaten!$AW2034)</f>
        <v/>
      </c>
      <c r="AT2033" s="16" t="str">
        <f>IF(Vertragsdaten!AO2034="","","11XSWK-H-------M")</f>
        <v/>
      </c>
      <c r="AU2033" s="16" t="str">
        <f>IF(Vertragsdaten!AU2034="E01 „Ein-/Auszug (Umzug)“","E01",IF(Vertragsdaten!AU2034="E02 „Einzug/Neuanlage“","E02",IF(Vertragsdaten!AU2034="E03 „Lieferantenwechsel“","E03","ZD2")))</f>
        <v>ZD2</v>
      </c>
      <c r="AV2033" s="16" t="str">
        <f>IF(Vertragsdaten!AS2034="nein","Z18","Z15")</f>
        <v>Z15</v>
      </c>
      <c r="AW2033" s="16" t="str">
        <f>IF(Vertragsdaten!BC2034="","",VLOOKUP(Vertragsdaten!BC2034,'Dropdown-Werte'!$I$2:$J$5,2,FALSE))</f>
        <v/>
      </c>
      <c r="AX2033" s="16" t="str">
        <f t="shared" si="31"/>
        <v/>
      </c>
      <c r="AY2033" s="16" t="str">
        <f>IF(Vertragsdaten!BB2034="","",Vertragsdaten!BB2034)</f>
        <v/>
      </c>
      <c r="AZ2033" s="16" t="s">
        <v>93</v>
      </c>
      <c r="BA2033" s="16" t="s">
        <v>94</v>
      </c>
    </row>
    <row r="2034" spans="1:53">
      <c r="A2034" s="12" t="str">
        <f>IF(Vertragsdaten!AZ2035="","",Vertragsdaten!AZ2035)</f>
        <v/>
      </c>
      <c r="B2034" s="12"/>
      <c r="C2034" s="12"/>
      <c r="D2034" s="12"/>
      <c r="E2034" s="4" t="str">
        <f>IF(Vertragsdaten!M2035="","",Vertragsdaten!M2035)</f>
        <v/>
      </c>
      <c r="F2034" s="19">
        <f>Vertragsdaten!H2035</f>
        <v>0</v>
      </c>
      <c r="G2034" s="9"/>
      <c r="H2034" s="15" t="str">
        <f>IF(Vertragsdaten!J2035="","",Vertragsdaten!J2035)</f>
        <v/>
      </c>
      <c r="I2034" s="15" t="str">
        <f>IF(Vertragsdaten!K2035="","",Vertragsdaten!K2035)</f>
        <v/>
      </c>
      <c r="J2034" s="15" t="str">
        <f>IF(Vertragsdaten!L2035="","",Vertragsdaten!L2035)</f>
        <v/>
      </c>
      <c r="K2034" s="9"/>
      <c r="L2034" s="15" t="str">
        <f>IF(Vertragsdaten!J2035="","",Vertragsdaten!J2035)</f>
        <v/>
      </c>
      <c r="M2034" s="9" t="str">
        <f>IF(Vertragsdaten!I2035="","",Vertragsdaten!I2035)</f>
        <v/>
      </c>
      <c r="N2034" s="9"/>
      <c r="O2034" s="9" t="str">
        <f>IF(Vertragsdaten!W2035="","",Vertragsdaten!W2035)</f>
        <v/>
      </c>
      <c r="P2034" s="15" t="str">
        <f>IF(Vertragsdaten!R2035="","",Vertragsdaten!R2035)</f>
        <v/>
      </c>
      <c r="Q2034" s="15" t="str">
        <f>IF(Vertragsdaten!S2035="","",Vertragsdaten!S2035)</f>
        <v/>
      </c>
      <c r="R2034" s="9"/>
      <c r="S2034" s="15" t="str">
        <f>IF(Vertragsdaten!S2035="","",Vertragsdaten!T2035)</f>
        <v/>
      </c>
      <c r="T2034" s="15" t="str">
        <f>IF(Vertragsdaten!T2035="","",Vertragsdaten!U2035)</f>
        <v/>
      </c>
      <c r="U2034" s="9"/>
      <c r="V2034" s="16" t="str">
        <f>IF(Vertragsdaten!$V2035="","",Vertragsdaten!$V2035)</f>
        <v/>
      </c>
      <c r="W2034" s="9"/>
      <c r="X2034" s="9"/>
      <c r="Y2034" s="9"/>
      <c r="Z2034" s="9"/>
      <c r="AA2034" s="15" t="str">
        <f>IF(Vertragsdaten!AI2035="","",Vertragsdaten!AI2035)</f>
        <v/>
      </c>
      <c r="AB2034" s="15" t="str">
        <f>IF(Vertragsdaten!AJ2035="","",Vertragsdaten!AJ2035)</f>
        <v/>
      </c>
      <c r="AC2034" s="9"/>
      <c r="AD2034" s="15" t="str">
        <f>IF(Vertragsdaten!AK2035="","",Vertragsdaten!AK2035)</f>
        <v/>
      </c>
      <c r="AE2034" s="15" t="str">
        <f>IF(Vertragsdaten!AL2035="","",Vertragsdaten!AL2035)</f>
        <v/>
      </c>
      <c r="AF2034" s="16" t="s">
        <v>2</v>
      </c>
      <c r="AG2034" s="16" t="str">
        <f>IF(Vertragsdaten!G2035="","",Vertragsdaten!G2035)</f>
        <v/>
      </c>
      <c r="AH2034" s="9" t="str">
        <f>IF(Vertragsdaten!$AW2035="","",Vertragsdaten!AW2035)</f>
        <v/>
      </c>
      <c r="AI2034" s="9"/>
      <c r="AJ2034" s="9"/>
      <c r="AK2034" s="9"/>
      <c r="AL2034" s="15" t="str">
        <f>IF(Vertragsdaten!AM2035="","",Vertragsdaten!AM2035)</f>
        <v/>
      </c>
      <c r="AM2034" s="15" t="str">
        <f>IF(Vertragsdaten!AN2035="","",Vertragsdaten!AN2035)</f>
        <v/>
      </c>
      <c r="AN2034" s="9"/>
      <c r="AO2034" s="9"/>
      <c r="AP2034" s="22" t="str">
        <f>IF(Vertragsdaten!AQ2035="","",ROUND(Vertragsdaten!AQ2035,0))</f>
        <v/>
      </c>
      <c r="AQ2034" s="9"/>
      <c r="AR2034" s="15" t="str">
        <f>IF(Vertragsdaten!AR2035="","",Vertragsdaten!AR2035)</f>
        <v/>
      </c>
      <c r="AS2034" s="16" t="str">
        <f>IF(Vertragsdaten!$AW2035="","",Vertragsdaten!$AW2035)</f>
        <v/>
      </c>
      <c r="AT2034" s="16" t="str">
        <f>IF(Vertragsdaten!AO2035="","","11XSWK-H-------M")</f>
        <v/>
      </c>
      <c r="AU2034" s="16" t="str">
        <f>IF(Vertragsdaten!AU2035="E01 „Ein-/Auszug (Umzug)“","E01",IF(Vertragsdaten!AU2035="E02 „Einzug/Neuanlage“","E02",IF(Vertragsdaten!AU2035="E03 „Lieferantenwechsel“","E03","ZD2")))</f>
        <v>ZD2</v>
      </c>
      <c r="AV2034" s="16" t="str">
        <f>IF(Vertragsdaten!AS2035="nein","Z18","Z15")</f>
        <v>Z15</v>
      </c>
      <c r="AW2034" s="16" t="str">
        <f>IF(Vertragsdaten!BC2035="","",VLOOKUP(Vertragsdaten!BC2035,'Dropdown-Werte'!$I$2:$J$5,2,FALSE))</f>
        <v/>
      </c>
      <c r="AX2034" s="16" t="str">
        <f t="shared" si="31"/>
        <v/>
      </c>
      <c r="AY2034" s="16" t="str">
        <f>IF(Vertragsdaten!BB2035="","",Vertragsdaten!BB2035)</f>
        <v/>
      </c>
      <c r="AZ2034" s="16" t="s">
        <v>93</v>
      </c>
      <c r="BA2034" s="16" t="s">
        <v>94</v>
      </c>
    </row>
    <row r="2035" spans="1:53">
      <c r="A2035" s="12" t="str">
        <f>IF(Vertragsdaten!AZ2036="","",Vertragsdaten!AZ2036)</f>
        <v/>
      </c>
      <c r="B2035" s="12"/>
      <c r="C2035" s="12"/>
      <c r="D2035" s="12"/>
      <c r="E2035" s="4" t="str">
        <f>IF(Vertragsdaten!M2036="","",Vertragsdaten!M2036)</f>
        <v/>
      </c>
      <c r="F2035" s="19">
        <f>Vertragsdaten!H2036</f>
        <v>0</v>
      </c>
      <c r="G2035" s="9"/>
      <c r="H2035" s="15" t="str">
        <f>IF(Vertragsdaten!J2036="","",Vertragsdaten!J2036)</f>
        <v/>
      </c>
      <c r="I2035" s="15" t="str">
        <f>IF(Vertragsdaten!K2036="","",Vertragsdaten!K2036)</f>
        <v/>
      </c>
      <c r="J2035" s="15" t="str">
        <f>IF(Vertragsdaten!L2036="","",Vertragsdaten!L2036)</f>
        <v/>
      </c>
      <c r="K2035" s="9"/>
      <c r="L2035" s="15" t="str">
        <f>IF(Vertragsdaten!J2036="","",Vertragsdaten!J2036)</f>
        <v/>
      </c>
      <c r="M2035" s="9" t="str">
        <f>IF(Vertragsdaten!I2036="","",Vertragsdaten!I2036)</f>
        <v/>
      </c>
      <c r="N2035" s="9"/>
      <c r="O2035" s="9" t="str">
        <f>IF(Vertragsdaten!W2036="","",Vertragsdaten!W2036)</f>
        <v/>
      </c>
      <c r="P2035" s="15" t="str">
        <f>IF(Vertragsdaten!R2036="","",Vertragsdaten!R2036)</f>
        <v/>
      </c>
      <c r="Q2035" s="15" t="str">
        <f>IF(Vertragsdaten!S2036="","",Vertragsdaten!S2036)</f>
        <v/>
      </c>
      <c r="R2035" s="9"/>
      <c r="S2035" s="15" t="str">
        <f>IF(Vertragsdaten!S2036="","",Vertragsdaten!T2036)</f>
        <v/>
      </c>
      <c r="T2035" s="15" t="str">
        <f>IF(Vertragsdaten!T2036="","",Vertragsdaten!U2036)</f>
        <v/>
      </c>
      <c r="U2035" s="9"/>
      <c r="V2035" s="16" t="str">
        <f>IF(Vertragsdaten!$V2036="","",Vertragsdaten!$V2036)</f>
        <v/>
      </c>
      <c r="W2035" s="9"/>
      <c r="X2035" s="9"/>
      <c r="Y2035" s="9"/>
      <c r="Z2035" s="9"/>
      <c r="AA2035" s="15" t="str">
        <f>IF(Vertragsdaten!AI2036="","",Vertragsdaten!AI2036)</f>
        <v/>
      </c>
      <c r="AB2035" s="15" t="str">
        <f>IF(Vertragsdaten!AJ2036="","",Vertragsdaten!AJ2036)</f>
        <v/>
      </c>
      <c r="AC2035" s="9"/>
      <c r="AD2035" s="15" t="str">
        <f>IF(Vertragsdaten!AK2036="","",Vertragsdaten!AK2036)</f>
        <v/>
      </c>
      <c r="AE2035" s="15" t="str">
        <f>IF(Vertragsdaten!AL2036="","",Vertragsdaten!AL2036)</f>
        <v/>
      </c>
      <c r="AF2035" s="16" t="s">
        <v>2</v>
      </c>
      <c r="AG2035" s="16" t="str">
        <f>IF(Vertragsdaten!G2036="","",Vertragsdaten!G2036)</f>
        <v/>
      </c>
      <c r="AH2035" s="9" t="str">
        <f>IF(Vertragsdaten!$AW2036="","",Vertragsdaten!AW2036)</f>
        <v/>
      </c>
      <c r="AI2035" s="9"/>
      <c r="AJ2035" s="9"/>
      <c r="AK2035" s="9"/>
      <c r="AL2035" s="15" t="str">
        <f>IF(Vertragsdaten!AM2036="","",Vertragsdaten!AM2036)</f>
        <v/>
      </c>
      <c r="AM2035" s="15" t="str">
        <f>IF(Vertragsdaten!AN2036="","",Vertragsdaten!AN2036)</f>
        <v/>
      </c>
      <c r="AN2035" s="9"/>
      <c r="AO2035" s="9"/>
      <c r="AP2035" s="22" t="str">
        <f>IF(Vertragsdaten!AQ2036="","",ROUND(Vertragsdaten!AQ2036,0))</f>
        <v/>
      </c>
      <c r="AQ2035" s="9"/>
      <c r="AR2035" s="15" t="str">
        <f>IF(Vertragsdaten!AR2036="","",Vertragsdaten!AR2036)</f>
        <v/>
      </c>
      <c r="AS2035" s="16" t="str">
        <f>IF(Vertragsdaten!$AW2036="","",Vertragsdaten!$AW2036)</f>
        <v/>
      </c>
      <c r="AT2035" s="16" t="str">
        <f>IF(Vertragsdaten!AO2036="","","11XSWK-H-------M")</f>
        <v/>
      </c>
      <c r="AU2035" s="16" t="str">
        <f>IF(Vertragsdaten!AU2036="E01 „Ein-/Auszug (Umzug)“","E01",IF(Vertragsdaten!AU2036="E02 „Einzug/Neuanlage“","E02",IF(Vertragsdaten!AU2036="E03 „Lieferantenwechsel“","E03","ZD2")))</f>
        <v>ZD2</v>
      </c>
      <c r="AV2035" s="16" t="str">
        <f>IF(Vertragsdaten!AS2036="nein","Z18","Z15")</f>
        <v>Z15</v>
      </c>
      <c r="AW2035" s="16" t="str">
        <f>IF(Vertragsdaten!BC2036="","",VLOOKUP(Vertragsdaten!BC2036,'Dropdown-Werte'!$I$2:$J$5,2,FALSE))</f>
        <v/>
      </c>
      <c r="AX2035" s="16" t="str">
        <f t="shared" si="31"/>
        <v/>
      </c>
      <c r="AY2035" s="16" t="str">
        <f>IF(Vertragsdaten!BB2036="","",Vertragsdaten!BB2036)</f>
        <v/>
      </c>
      <c r="AZ2035" s="16" t="s">
        <v>93</v>
      </c>
      <c r="BA2035" s="16" t="s">
        <v>94</v>
      </c>
    </row>
    <row r="2036" spans="1:53">
      <c r="A2036" s="12" t="str">
        <f>IF(Vertragsdaten!AZ2037="","",Vertragsdaten!AZ2037)</f>
        <v/>
      </c>
      <c r="B2036" s="12"/>
      <c r="C2036" s="12"/>
      <c r="D2036" s="12"/>
      <c r="E2036" s="4" t="str">
        <f>IF(Vertragsdaten!M2037="","",Vertragsdaten!M2037)</f>
        <v/>
      </c>
      <c r="F2036" s="19">
        <f>Vertragsdaten!H2037</f>
        <v>0</v>
      </c>
      <c r="G2036" s="9"/>
      <c r="H2036" s="15" t="str">
        <f>IF(Vertragsdaten!J2037="","",Vertragsdaten!J2037)</f>
        <v/>
      </c>
      <c r="I2036" s="15" t="str">
        <f>IF(Vertragsdaten!K2037="","",Vertragsdaten!K2037)</f>
        <v/>
      </c>
      <c r="J2036" s="15" t="str">
        <f>IF(Vertragsdaten!L2037="","",Vertragsdaten!L2037)</f>
        <v/>
      </c>
      <c r="K2036" s="9"/>
      <c r="L2036" s="15" t="str">
        <f>IF(Vertragsdaten!J2037="","",Vertragsdaten!J2037)</f>
        <v/>
      </c>
      <c r="M2036" s="9" t="str">
        <f>IF(Vertragsdaten!I2037="","",Vertragsdaten!I2037)</f>
        <v/>
      </c>
      <c r="N2036" s="9"/>
      <c r="O2036" s="9" t="str">
        <f>IF(Vertragsdaten!W2037="","",Vertragsdaten!W2037)</f>
        <v/>
      </c>
      <c r="P2036" s="15" t="str">
        <f>IF(Vertragsdaten!R2037="","",Vertragsdaten!R2037)</f>
        <v/>
      </c>
      <c r="Q2036" s="15" t="str">
        <f>IF(Vertragsdaten!S2037="","",Vertragsdaten!S2037)</f>
        <v/>
      </c>
      <c r="R2036" s="9"/>
      <c r="S2036" s="15" t="str">
        <f>IF(Vertragsdaten!S2037="","",Vertragsdaten!T2037)</f>
        <v/>
      </c>
      <c r="T2036" s="15" t="str">
        <f>IF(Vertragsdaten!T2037="","",Vertragsdaten!U2037)</f>
        <v/>
      </c>
      <c r="U2036" s="9"/>
      <c r="V2036" s="16" t="str">
        <f>IF(Vertragsdaten!$V2037="","",Vertragsdaten!$V2037)</f>
        <v/>
      </c>
      <c r="W2036" s="9"/>
      <c r="X2036" s="9"/>
      <c r="Y2036" s="9"/>
      <c r="Z2036" s="9"/>
      <c r="AA2036" s="15" t="str">
        <f>IF(Vertragsdaten!AI2037="","",Vertragsdaten!AI2037)</f>
        <v/>
      </c>
      <c r="AB2036" s="15" t="str">
        <f>IF(Vertragsdaten!AJ2037="","",Vertragsdaten!AJ2037)</f>
        <v/>
      </c>
      <c r="AC2036" s="9"/>
      <c r="AD2036" s="15" t="str">
        <f>IF(Vertragsdaten!AK2037="","",Vertragsdaten!AK2037)</f>
        <v/>
      </c>
      <c r="AE2036" s="15" t="str">
        <f>IF(Vertragsdaten!AL2037="","",Vertragsdaten!AL2037)</f>
        <v/>
      </c>
      <c r="AF2036" s="16" t="s">
        <v>2</v>
      </c>
      <c r="AG2036" s="16" t="str">
        <f>IF(Vertragsdaten!G2037="","",Vertragsdaten!G2037)</f>
        <v/>
      </c>
      <c r="AH2036" s="9" t="str">
        <f>IF(Vertragsdaten!$AW2037="","",Vertragsdaten!AW2037)</f>
        <v/>
      </c>
      <c r="AI2036" s="9"/>
      <c r="AJ2036" s="9"/>
      <c r="AK2036" s="9"/>
      <c r="AL2036" s="15" t="str">
        <f>IF(Vertragsdaten!AM2037="","",Vertragsdaten!AM2037)</f>
        <v/>
      </c>
      <c r="AM2036" s="15" t="str">
        <f>IF(Vertragsdaten!AN2037="","",Vertragsdaten!AN2037)</f>
        <v/>
      </c>
      <c r="AN2036" s="9"/>
      <c r="AO2036" s="9"/>
      <c r="AP2036" s="22" t="str">
        <f>IF(Vertragsdaten!AQ2037="","",ROUND(Vertragsdaten!AQ2037,0))</f>
        <v/>
      </c>
      <c r="AQ2036" s="9"/>
      <c r="AR2036" s="15" t="str">
        <f>IF(Vertragsdaten!AR2037="","",Vertragsdaten!AR2037)</f>
        <v/>
      </c>
      <c r="AS2036" s="16" t="str">
        <f>IF(Vertragsdaten!$AW2037="","",Vertragsdaten!$AW2037)</f>
        <v/>
      </c>
      <c r="AT2036" s="16" t="str">
        <f>IF(Vertragsdaten!AO2037="","","11XSWK-H-------M")</f>
        <v/>
      </c>
      <c r="AU2036" s="16" t="str">
        <f>IF(Vertragsdaten!AU2037="E01 „Ein-/Auszug (Umzug)“","E01",IF(Vertragsdaten!AU2037="E02 „Einzug/Neuanlage“","E02",IF(Vertragsdaten!AU2037="E03 „Lieferantenwechsel“","E03","ZD2")))</f>
        <v>ZD2</v>
      </c>
      <c r="AV2036" s="16" t="str">
        <f>IF(Vertragsdaten!AS2037="nein","Z18","Z15")</f>
        <v>Z15</v>
      </c>
      <c r="AW2036" s="16" t="str">
        <f>IF(Vertragsdaten!BC2037="","",VLOOKUP(Vertragsdaten!BC2037,'Dropdown-Werte'!$I$2:$J$5,2,FALSE))</f>
        <v/>
      </c>
      <c r="AX2036" s="16" t="str">
        <f t="shared" si="31"/>
        <v/>
      </c>
      <c r="AY2036" s="16" t="str">
        <f>IF(Vertragsdaten!BB2037="","",Vertragsdaten!BB2037)</f>
        <v/>
      </c>
      <c r="AZ2036" s="16" t="s">
        <v>93</v>
      </c>
      <c r="BA2036" s="16" t="s">
        <v>94</v>
      </c>
    </row>
    <row r="2037" spans="1:53">
      <c r="A2037" s="12" t="str">
        <f>IF(Vertragsdaten!AZ2038="","",Vertragsdaten!AZ2038)</f>
        <v/>
      </c>
      <c r="B2037" s="12"/>
      <c r="C2037" s="12"/>
      <c r="D2037" s="12"/>
      <c r="E2037" s="4" t="str">
        <f>IF(Vertragsdaten!M2038="","",Vertragsdaten!M2038)</f>
        <v/>
      </c>
      <c r="F2037" s="19">
        <f>Vertragsdaten!H2038</f>
        <v>0</v>
      </c>
      <c r="G2037" s="9"/>
      <c r="H2037" s="15" t="str">
        <f>IF(Vertragsdaten!J2038="","",Vertragsdaten!J2038)</f>
        <v/>
      </c>
      <c r="I2037" s="15" t="str">
        <f>IF(Vertragsdaten!K2038="","",Vertragsdaten!K2038)</f>
        <v/>
      </c>
      <c r="J2037" s="15" t="str">
        <f>IF(Vertragsdaten!L2038="","",Vertragsdaten!L2038)</f>
        <v/>
      </c>
      <c r="K2037" s="9"/>
      <c r="L2037" s="15" t="str">
        <f>IF(Vertragsdaten!J2038="","",Vertragsdaten!J2038)</f>
        <v/>
      </c>
      <c r="M2037" s="9" t="str">
        <f>IF(Vertragsdaten!I2038="","",Vertragsdaten!I2038)</f>
        <v/>
      </c>
      <c r="N2037" s="9"/>
      <c r="O2037" s="9" t="str">
        <f>IF(Vertragsdaten!W2038="","",Vertragsdaten!W2038)</f>
        <v/>
      </c>
      <c r="P2037" s="15" t="str">
        <f>IF(Vertragsdaten!R2038="","",Vertragsdaten!R2038)</f>
        <v/>
      </c>
      <c r="Q2037" s="15" t="str">
        <f>IF(Vertragsdaten!S2038="","",Vertragsdaten!S2038)</f>
        <v/>
      </c>
      <c r="R2037" s="9"/>
      <c r="S2037" s="15" t="str">
        <f>IF(Vertragsdaten!S2038="","",Vertragsdaten!T2038)</f>
        <v/>
      </c>
      <c r="T2037" s="15" t="str">
        <f>IF(Vertragsdaten!T2038="","",Vertragsdaten!U2038)</f>
        <v/>
      </c>
      <c r="U2037" s="9"/>
      <c r="V2037" s="16" t="str">
        <f>IF(Vertragsdaten!$V2038="","",Vertragsdaten!$V2038)</f>
        <v/>
      </c>
      <c r="W2037" s="9"/>
      <c r="X2037" s="9"/>
      <c r="Y2037" s="9"/>
      <c r="Z2037" s="9"/>
      <c r="AA2037" s="15" t="str">
        <f>IF(Vertragsdaten!AI2038="","",Vertragsdaten!AI2038)</f>
        <v/>
      </c>
      <c r="AB2037" s="15" t="str">
        <f>IF(Vertragsdaten!AJ2038="","",Vertragsdaten!AJ2038)</f>
        <v/>
      </c>
      <c r="AC2037" s="9"/>
      <c r="AD2037" s="15" t="str">
        <f>IF(Vertragsdaten!AK2038="","",Vertragsdaten!AK2038)</f>
        <v/>
      </c>
      <c r="AE2037" s="15" t="str">
        <f>IF(Vertragsdaten!AL2038="","",Vertragsdaten!AL2038)</f>
        <v/>
      </c>
      <c r="AF2037" s="16" t="s">
        <v>2</v>
      </c>
      <c r="AG2037" s="16" t="str">
        <f>IF(Vertragsdaten!G2038="","",Vertragsdaten!G2038)</f>
        <v/>
      </c>
      <c r="AH2037" s="9" t="str">
        <f>IF(Vertragsdaten!$AW2038="","",Vertragsdaten!AW2038)</f>
        <v/>
      </c>
      <c r="AI2037" s="9"/>
      <c r="AJ2037" s="9"/>
      <c r="AK2037" s="9"/>
      <c r="AL2037" s="15" t="str">
        <f>IF(Vertragsdaten!AM2038="","",Vertragsdaten!AM2038)</f>
        <v/>
      </c>
      <c r="AM2037" s="15" t="str">
        <f>IF(Vertragsdaten!AN2038="","",Vertragsdaten!AN2038)</f>
        <v/>
      </c>
      <c r="AN2037" s="9"/>
      <c r="AO2037" s="9"/>
      <c r="AP2037" s="22" t="str">
        <f>IF(Vertragsdaten!AQ2038="","",ROUND(Vertragsdaten!AQ2038,0))</f>
        <v/>
      </c>
      <c r="AQ2037" s="9"/>
      <c r="AR2037" s="15" t="str">
        <f>IF(Vertragsdaten!AR2038="","",Vertragsdaten!AR2038)</f>
        <v/>
      </c>
      <c r="AS2037" s="16" t="str">
        <f>IF(Vertragsdaten!$AW2038="","",Vertragsdaten!$AW2038)</f>
        <v/>
      </c>
      <c r="AT2037" s="16" t="str">
        <f>IF(Vertragsdaten!AO2038="","","11XSWK-H-------M")</f>
        <v/>
      </c>
      <c r="AU2037" s="16" t="str">
        <f>IF(Vertragsdaten!AU2038="E01 „Ein-/Auszug (Umzug)“","E01",IF(Vertragsdaten!AU2038="E02 „Einzug/Neuanlage“","E02",IF(Vertragsdaten!AU2038="E03 „Lieferantenwechsel“","E03","ZD2")))</f>
        <v>ZD2</v>
      </c>
      <c r="AV2037" s="16" t="str">
        <f>IF(Vertragsdaten!AS2038="nein","Z18","Z15")</f>
        <v>Z15</v>
      </c>
      <c r="AW2037" s="16" t="str">
        <f>IF(Vertragsdaten!BC2038="","",VLOOKUP(Vertragsdaten!BC2038,'Dropdown-Werte'!$I$2:$J$5,2,FALSE))</f>
        <v/>
      </c>
      <c r="AX2037" s="16" t="str">
        <f t="shared" si="31"/>
        <v/>
      </c>
      <c r="AY2037" s="16" t="str">
        <f>IF(Vertragsdaten!BB2038="","",Vertragsdaten!BB2038)</f>
        <v/>
      </c>
      <c r="AZ2037" s="16" t="s">
        <v>93</v>
      </c>
      <c r="BA2037" s="16" t="s">
        <v>94</v>
      </c>
    </row>
    <row r="2038" spans="1:53">
      <c r="A2038" s="12" t="str">
        <f>IF(Vertragsdaten!AZ2039="","",Vertragsdaten!AZ2039)</f>
        <v/>
      </c>
      <c r="B2038" s="12"/>
      <c r="C2038" s="12"/>
      <c r="D2038" s="12"/>
      <c r="E2038" s="4" t="str">
        <f>IF(Vertragsdaten!M2039="","",Vertragsdaten!M2039)</f>
        <v/>
      </c>
      <c r="F2038" s="19">
        <f>Vertragsdaten!H2039</f>
        <v>0</v>
      </c>
      <c r="G2038" s="9"/>
      <c r="H2038" s="15" t="str">
        <f>IF(Vertragsdaten!J2039="","",Vertragsdaten!J2039)</f>
        <v/>
      </c>
      <c r="I2038" s="15" t="str">
        <f>IF(Vertragsdaten!K2039="","",Vertragsdaten!K2039)</f>
        <v/>
      </c>
      <c r="J2038" s="15" t="str">
        <f>IF(Vertragsdaten!L2039="","",Vertragsdaten!L2039)</f>
        <v/>
      </c>
      <c r="K2038" s="9"/>
      <c r="L2038" s="15" t="str">
        <f>IF(Vertragsdaten!J2039="","",Vertragsdaten!J2039)</f>
        <v/>
      </c>
      <c r="M2038" s="9" t="str">
        <f>IF(Vertragsdaten!I2039="","",Vertragsdaten!I2039)</f>
        <v/>
      </c>
      <c r="N2038" s="9"/>
      <c r="O2038" s="9" t="str">
        <f>IF(Vertragsdaten!W2039="","",Vertragsdaten!W2039)</f>
        <v/>
      </c>
      <c r="P2038" s="15" t="str">
        <f>IF(Vertragsdaten!R2039="","",Vertragsdaten!R2039)</f>
        <v/>
      </c>
      <c r="Q2038" s="15" t="str">
        <f>IF(Vertragsdaten!S2039="","",Vertragsdaten!S2039)</f>
        <v/>
      </c>
      <c r="R2038" s="9"/>
      <c r="S2038" s="15" t="str">
        <f>IF(Vertragsdaten!S2039="","",Vertragsdaten!T2039)</f>
        <v/>
      </c>
      <c r="T2038" s="15" t="str">
        <f>IF(Vertragsdaten!T2039="","",Vertragsdaten!U2039)</f>
        <v/>
      </c>
      <c r="U2038" s="9"/>
      <c r="V2038" s="16" t="str">
        <f>IF(Vertragsdaten!$V2039="","",Vertragsdaten!$V2039)</f>
        <v/>
      </c>
      <c r="W2038" s="9"/>
      <c r="X2038" s="9"/>
      <c r="Y2038" s="9"/>
      <c r="Z2038" s="9"/>
      <c r="AA2038" s="15" t="str">
        <f>IF(Vertragsdaten!AI2039="","",Vertragsdaten!AI2039)</f>
        <v/>
      </c>
      <c r="AB2038" s="15" t="str">
        <f>IF(Vertragsdaten!AJ2039="","",Vertragsdaten!AJ2039)</f>
        <v/>
      </c>
      <c r="AC2038" s="9"/>
      <c r="AD2038" s="15" t="str">
        <f>IF(Vertragsdaten!AK2039="","",Vertragsdaten!AK2039)</f>
        <v/>
      </c>
      <c r="AE2038" s="15" t="str">
        <f>IF(Vertragsdaten!AL2039="","",Vertragsdaten!AL2039)</f>
        <v/>
      </c>
      <c r="AF2038" s="16" t="s">
        <v>2</v>
      </c>
      <c r="AG2038" s="16" t="str">
        <f>IF(Vertragsdaten!G2039="","",Vertragsdaten!G2039)</f>
        <v/>
      </c>
      <c r="AH2038" s="9" t="str">
        <f>IF(Vertragsdaten!$AW2039="","",Vertragsdaten!AW2039)</f>
        <v/>
      </c>
      <c r="AI2038" s="9"/>
      <c r="AJ2038" s="9"/>
      <c r="AK2038" s="9"/>
      <c r="AL2038" s="15" t="str">
        <f>IF(Vertragsdaten!AM2039="","",Vertragsdaten!AM2039)</f>
        <v/>
      </c>
      <c r="AM2038" s="15" t="str">
        <f>IF(Vertragsdaten!AN2039="","",Vertragsdaten!AN2039)</f>
        <v/>
      </c>
      <c r="AN2038" s="9"/>
      <c r="AO2038" s="9"/>
      <c r="AP2038" s="22" t="str">
        <f>IF(Vertragsdaten!AQ2039="","",ROUND(Vertragsdaten!AQ2039,0))</f>
        <v/>
      </c>
      <c r="AQ2038" s="9"/>
      <c r="AR2038" s="15" t="str">
        <f>IF(Vertragsdaten!AR2039="","",Vertragsdaten!AR2039)</f>
        <v/>
      </c>
      <c r="AS2038" s="16" t="str">
        <f>IF(Vertragsdaten!$AW2039="","",Vertragsdaten!$AW2039)</f>
        <v/>
      </c>
      <c r="AT2038" s="16" t="str">
        <f>IF(Vertragsdaten!AO2039="","","11XSWK-H-------M")</f>
        <v/>
      </c>
      <c r="AU2038" s="16" t="str">
        <f>IF(Vertragsdaten!AU2039="E01 „Ein-/Auszug (Umzug)“","E01",IF(Vertragsdaten!AU2039="E02 „Einzug/Neuanlage“","E02",IF(Vertragsdaten!AU2039="E03 „Lieferantenwechsel“","E03","ZD2")))</f>
        <v>ZD2</v>
      </c>
      <c r="AV2038" s="16" t="str">
        <f>IF(Vertragsdaten!AS2039="nein","Z18","Z15")</f>
        <v>Z15</v>
      </c>
      <c r="AW2038" s="16" t="str">
        <f>IF(Vertragsdaten!BC2039="","",VLOOKUP(Vertragsdaten!BC2039,'Dropdown-Werte'!$I$2:$J$5,2,FALSE))</f>
        <v/>
      </c>
      <c r="AX2038" s="16" t="str">
        <f t="shared" si="31"/>
        <v/>
      </c>
      <c r="AY2038" s="16" t="str">
        <f>IF(Vertragsdaten!BB2039="","",Vertragsdaten!BB2039)</f>
        <v/>
      </c>
      <c r="AZ2038" s="16" t="s">
        <v>93</v>
      </c>
      <c r="BA2038" s="16" t="s">
        <v>94</v>
      </c>
    </row>
    <row r="2039" spans="1:53">
      <c r="A2039" s="12" t="str">
        <f>IF(Vertragsdaten!AZ2040="","",Vertragsdaten!AZ2040)</f>
        <v/>
      </c>
      <c r="B2039" s="12"/>
      <c r="C2039" s="12"/>
      <c r="D2039" s="12"/>
      <c r="E2039" s="4" t="str">
        <f>IF(Vertragsdaten!M2040="","",Vertragsdaten!M2040)</f>
        <v/>
      </c>
      <c r="F2039" s="19">
        <f>Vertragsdaten!H2040</f>
        <v>0</v>
      </c>
      <c r="G2039" s="9"/>
      <c r="H2039" s="15" t="str">
        <f>IF(Vertragsdaten!J2040="","",Vertragsdaten!J2040)</f>
        <v/>
      </c>
      <c r="I2039" s="15" t="str">
        <f>IF(Vertragsdaten!K2040="","",Vertragsdaten!K2040)</f>
        <v/>
      </c>
      <c r="J2039" s="15" t="str">
        <f>IF(Vertragsdaten!L2040="","",Vertragsdaten!L2040)</f>
        <v/>
      </c>
      <c r="K2039" s="9"/>
      <c r="L2039" s="15" t="str">
        <f>IF(Vertragsdaten!J2040="","",Vertragsdaten!J2040)</f>
        <v/>
      </c>
      <c r="M2039" s="9" t="str">
        <f>IF(Vertragsdaten!I2040="","",Vertragsdaten!I2040)</f>
        <v/>
      </c>
      <c r="N2039" s="9"/>
      <c r="O2039" s="9" t="str">
        <f>IF(Vertragsdaten!W2040="","",Vertragsdaten!W2040)</f>
        <v/>
      </c>
      <c r="P2039" s="15" t="str">
        <f>IF(Vertragsdaten!R2040="","",Vertragsdaten!R2040)</f>
        <v/>
      </c>
      <c r="Q2039" s="15" t="str">
        <f>IF(Vertragsdaten!S2040="","",Vertragsdaten!S2040)</f>
        <v/>
      </c>
      <c r="R2039" s="9"/>
      <c r="S2039" s="15" t="str">
        <f>IF(Vertragsdaten!S2040="","",Vertragsdaten!T2040)</f>
        <v/>
      </c>
      <c r="T2039" s="15" t="str">
        <f>IF(Vertragsdaten!T2040="","",Vertragsdaten!U2040)</f>
        <v/>
      </c>
      <c r="U2039" s="9"/>
      <c r="V2039" s="16" t="str">
        <f>IF(Vertragsdaten!$V2040="","",Vertragsdaten!$V2040)</f>
        <v/>
      </c>
      <c r="W2039" s="9"/>
      <c r="X2039" s="9"/>
      <c r="Y2039" s="9"/>
      <c r="Z2039" s="9"/>
      <c r="AA2039" s="15" t="str">
        <f>IF(Vertragsdaten!AI2040="","",Vertragsdaten!AI2040)</f>
        <v/>
      </c>
      <c r="AB2039" s="15" t="str">
        <f>IF(Vertragsdaten!AJ2040="","",Vertragsdaten!AJ2040)</f>
        <v/>
      </c>
      <c r="AC2039" s="9"/>
      <c r="AD2039" s="15" t="str">
        <f>IF(Vertragsdaten!AK2040="","",Vertragsdaten!AK2040)</f>
        <v/>
      </c>
      <c r="AE2039" s="15" t="str">
        <f>IF(Vertragsdaten!AL2040="","",Vertragsdaten!AL2040)</f>
        <v/>
      </c>
      <c r="AF2039" s="16" t="s">
        <v>2</v>
      </c>
      <c r="AG2039" s="16" t="str">
        <f>IF(Vertragsdaten!G2040="","",Vertragsdaten!G2040)</f>
        <v/>
      </c>
      <c r="AH2039" s="9" t="str">
        <f>IF(Vertragsdaten!$AW2040="","",Vertragsdaten!AW2040)</f>
        <v/>
      </c>
      <c r="AI2039" s="9"/>
      <c r="AJ2039" s="9"/>
      <c r="AK2039" s="9"/>
      <c r="AL2039" s="15" t="str">
        <f>IF(Vertragsdaten!AM2040="","",Vertragsdaten!AM2040)</f>
        <v/>
      </c>
      <c r="AM2039" s="15" t="str">
        <f>IF(Vertragsdaten!AN2040="","",Vertragsdaten!AN2040)</f>
        <v/>
      </c>
      <c r="AN2039" s="9"/>
      <c r="AO2039" s="9"/>
      <c r="AP2039" s="22" t="str">
        <f>IF(Vertragsdaten!AQ2040="","",ROUND(Vertragsdaten!AQ2040,0))</f>
        <v/>
      </c>
      <c r="AQ2039" s="9"/>
      <c r="AR2039" s="15" t="str">
        <f>IF(Vertragsdaten!AR2040="","",Vertragsdaten!AR2040)</f>
        <v/>
      </c>
      <c r="AS2039" s="16" t="str">
        <f>IF(Vertragsdaten!$AW2040="","",Vertragsdaten!$AW2040)</f>
        <v/>
      </c>
      <c r="AT2039" s="16" t="str">
        <f>IF(Vertragsdaten!AO2040="","","11XSWK-H-------M")</f>
        <v/>
      </c>
      <c r="AU2039" s="16" t="str">
        <f>IF(Vertragsdaten!AU2040="E01 „Ein-/Auszug (Umzug)“","E01",IF(Vertragsdaten!AU2040="E02 „Einzug/Neuanlage“","E02",IF(Vertragsdaten!AU2040="E03 „Lieferantenwechsel“","E03","ZD2")))</f>
        <v>ZD2</v>
      </c>
      <c r="AV2039" s="16" t="str">
        <f>IF(Vertragsdaten!AS2040="nein","Z18","Z15")</f>
        <v>Z15</v>
      </c>
      <c r="AW2039" s="16" t="str">
        <f>IF(Vertragsdaten!BC2040="","",VLOOKUP(Vertragsdaten!BC2040,'Dropdown-Werte'!$I$2:$J$5,2,FALSE))</f>
        <v/>
      </c>
      <c r="AX2039" s="16" t="str">
        <f t="shared" si="31"/>
        <v/>
      </c>
      <c r="AY2039" s="16" t="str">
        <f>IF(Vertragsdaten!BB2040="","",Vertragsdaten!BB2040)</f>
        <v/>
      </c>
      <c r="AZ2039" s="16" t="s">
        <v>93</v>
      </c>
      <c r="BA2039" s="16" t="s">
        <v>94</v>
      </c>
    </row>
    <row r="2040" spans="1:53">
      <c r="A2040" s="12" t="str">
        <f>IF(Vertragsdaten!AZ2041="","",Vertragsdaten!AZ2041)</f>
        <v/>
      </c>
      <c r="B2040" s="12"/>
      <c r="C2040" s="12"/>
      <c r="D2040" s="12"/>
      <c r="E2040" s="4" t="str">
        <f>IF(Vertragsdaten!M2041="","",Vertragsdaten!M2041)</f>
        <v/>
      </c>
      <c r="F2040" s="19">
        <f>Vertragsdaten!H2041</f>
        <v>0</v>
      </c>
      <c r="G2040" s="9"/>
      <c r="H2040" s="15" t="str">
        <f>IF(Vertragsdaten!J2041="","",Vertragsdaten!J2041)</f>
        <v/>
      </c>
      <c r="I2040" s="15" t="str">
        <f>IF(Vertragsdaten!K2041="","",Vertragsdaten!K2041)</f>
        <v/>
      </c>
      <c r="J2040" s="15" t="str">
        <f>IF(Vertragsdaten!L2041="","",Vertragsdaten!L2041)</f>
        <v/>
      </c>
      <c r="K2040" s="9"/>
      <c r="L2040" s="15" t="str">
        <f>IF(Vertragsdaten!J2041="","",Vertragsdaten!J2041)</f>
        <v/>
      </c>
      <c r="M2040" s="9" t="str">
        <f>IF(Vertragsdaten!I2041="","",Vertragsdaten!I2041)</f>
        <v/>
      </c>
      <c r="N2040" s="9"/>
      <c r="O2040" s="9" t="str">
        <f>IF(Vertragsdaten!W2041="","",Vertragsdaten!W2041)</f>
        <v/>
      </c>
      <c r="P2040" s="15" t="str">
        <f>IF(Vertragsdaten!R2041="","",Vertragsdaten!R2041)</f>
        <v/>
      </c>
      <c r="Q2040" s="15" t="str">
        <f>IF(Vertragsdaten!S2041="","",Vertragsdaten!S2041)</f>
        <v/>
      </c>
      <c r="R2040" s="9"/>
      <c r="S2040" s="15" t="str">
        <f>IF(Vertragsdaten!S2041="","",Vertragsdaten!T2041)</f>
        <v/>
      </c>
      <c r="T2040" s="15" t="str">
        <f>IF(Vertragsdaten!T2041="","",Vertragsdaten!U2041)</f>
        <v/>
      </c>
      <c r="U2040" s="9"/>
      <c r="V2040" s="16" t="str">
        <f>IF(Vertragsdaten!$V2041="","",Vertragsdaten!$V2041)</f>
        <v/>
      </c>
      <c r="W2040" s="9"/>
      <c r="X2040" s="9"/>
      <c r="Y2040" s="9"/>
      <c r="Z2040" s="9"/>
      <c r="AA2040" s="15" t="str">
        <f>IF(Vertragsdaten!AI2041="","",Vertragsdaten!AI2041)</f>
        <v/>
      </c>
      <c r="AB2040" s="15" t="str">
        <f>IF(Vertragsdaten!AJ2041="","",Vertragsdaten!AJ2041)</f>
        <v/>
      </c>
      <c r="AC2040" s="9"/>
      <c r="AD2040" s="15" t="str">
        <f>IF(Vertragsdaten!AK2041="","",Vertragsdaten!AK2041)</f>
        <v/>
      </c>
      <c r="AE2040" s="15" t="str">
        <f>IF(Vertragsdaten!AL2041="","",Vertragsdaten!AL2041)</f>
        <v/>
      </c>
      <c r="AF2040" s="16" t="s">
        <v>2</v>
      </c>
      <c r="AG2040" s="16" t="str">
        <f>IF(Vertragsdaten!G2041="","",Vertragsdaten!G2041)</f>
        <v/>
      </c>
      <c r="AH2040" s="9" t="str">
        <f>IF(Vertragsdaten!$AW2041="","",Vertragsdaten!AW2041)</f>
        <v/>
      </c>
      <c r="AI2040" s="9"/>
      <c r="AJ2040" s="9"/>
      <c r="AK2040" s="9"/>
      <c r="AL2040" s="15" t="str">
        <f>IF(Vertragsdaten!AM2041="","",Vertragsdaten!AM2041)</f>
        <v/>
      </c>
      <c r="AM2040" s="15" t="str">
        <f>IF(Vertragsdaten!AN2041="","",Vertragsdaten!AN2041)</f>
        <v/>
      </c>
      <c r="AN2040" s="9"/>
      <c r="AO2040" s="9"/>
      <c r="AP2040" s="22" t="str">
        <f>IF(Vertragsdaten!AQ2041="","",ROUND(Vertragsdaten!AQ2041,0))</f>
        <v/>
      </c>
      <c r="AQ2040" s="9"/>
      <c r="AR2040" s="15" t="str">
        <f>IF(Vertragsdaten!AR2041="","",Vertragsdaten!AR2041)</f>
        <v/>
      </c>
      <c r="AS2040" s="16" t="str">
        <f>IF(Vertragsdaten!$AW2041="","",Vertragsdaten!$AW2041)</f>
        <v/>
      </c>
      <c r="AT2040" s="16" t="str">
        <f>IF(Vertragsdaten!AO2041="","","11XSWK-H-------M")</f>
        <v/>
      </c>
      <c r="AU2040" s="16" t="str">
        <f>IF(Vertragsdaten!AU2041="E01 „Ein-/Auszug (Umzug)“","E01",IF(Vertragsdaten!AU2041="E02 „Einzug/Neuanlage“","E02",IF(Vertragsdaten!AU2041="E03 „Lieferantenwechsel“","E03","ZD2")))</f>
        <v>ZD2</v>
      </c>
      <c r="AV2040" s="16" t="str">
        <f>IF(Vertragsdaten!AS2041="nein","Z18","Z15")</f>
        <v>Z15</v>
      </c>
      <c r="AW2040" s="16" t="str">
        <f>IF(Vertragsdaten!BC2041="","",VLOOKUP(Vertragsdaten!BC2041,'Dropdown-Werte'!$I$2:$J$5,2,FALSE))</f>
        <v/>
      </c>
      <c r="AX2040" s="16" t="str">
        <f t="shared" si="31"/>
        <v/>
      </c>
      <c r="AY2040" s="16" t="str">
        <f>IF(Vertragsdaten!BB2041="","",Vertragsdaten!BB2041)</f>
        <v/>
      </c>
      <c r="AZ2040" s="16" t="s">
        <v>93</v>
      </c>
      <c r="BA2040" s="16" t="s">
        <v>94</v>
      </c>
    </row>
    <row r="2041" spans="1:53">
      <c r="A2041" s="12" t="str">
        <f>IF(Vertragsdaten!AZ2042="","",Vertragsdaten!AZ2042)</f>
        <v/>
      </c>
      <c r="B2041" s="12"/>
      <c r="C2041" s="12"/>
      <c r="D2041" s="12"/>
      <c r="E2041" s="4" t="str">
        <f>IF(Vertragsdaten!M2042="","",Vertragsdaten!M2042)</f>
        <v/>
      </c>
      <c r="F2041" s="19">
        <f>Vertragsdaten!H2042</f>
        <v>0</v>
      </c>
      <c r="G2041" s="9"/>
      <c r="H2041" s="15" t="str">
        <f>IF(Vertragsdaten!J2042="","",Vertragsdaten!J2042)</f>
        <v/>
      </c>
      <c r="I2041" s="15" t="str">
        <f>IF(Vertragsdaten!K2042="","",Vertragsdaten!K2042)</f>
        <v/>
      </c>
      <c r="J2041" s="15" t="str">
        <f>IF(Vertragsdaten!L2042="","",Vertragsdaten!L2042)</f>
        <v/>
      </c>
      <c r="K2041" s="9"/>
      <c r="L2041" s="15" t="str">
        <f>IF(Vertragsdaten!J2042="","",Vertragsdaten!J2042)</f>
        <v/>
      </c>
      <c r="M2041" s="9" t="str">
        <f>IF(Vertragsdaten!I2042="","",Vertragsdaten!I2042)</f>
        <v/>
      </c>
      <c r="N2041" s="9"/>
      <c r="O2041" s="9" t="str">
        <f>IF(Vertragsdaten!W2042="","",Vertragsdaten!W2042)</f>
        <v/>
      </c>
      <c r="P2041" s="15" t="str">
        <f>IF(Vertragsdaten!R2042="","",Vertragsdaten!R2042)</f>
        <v/>
      </c>
      <c r="Q2041" s="15" t="str">
        <f>IF(Vertragsdaten!S2042="","",Vertragsdaten!S2042)</f>
        <v/>
      </c>
      <c r="R2041" s="9"/>
      <c r="S2041" s="15" t="str">
        <f>IF(Vertragsdaten!S2042="","",Vertragsdaten!T2042)</f>
        <v/>
      </c>
      <c r="T2041" s="15" t="str">
        <f>IF(Vertragsdaten!T2042="","",Vertragsdaten!U2042)</f>
        <v/>
      </c>
      <c r="U2041" s="9"/>
      <c r="V2041" s="16" t="str">
        <f>IF(Vertragsdaten!$V2042="","",Vertragsdaten!$V2042)</f>
        <v/>
      </c>
      <c r="W2041" s="9"/>
      <c r="X2041" s="9"/>
      <c r="Y2041" s="9"/>
      <c r="Z2041" s="9"/>
      <c r="AA2041" s="15" t="str">
        <f>IF(Vertragsdaten!AI2042="","",Vertragsdaten!AI2042)</f>
        <v/>
      </c>
      <c r="AB2041" s="15" t="str">
        <f>IF(Vertragsdaten!AJ2042="","",Vertragsdaten!AJ2042)</f>
        <v/>
      </c>
      <c r="AC2041" s="9"/>
      <c r="AD2041" s="15" t="str">
        <f>IF(Vertragsdaten!AK2042="","",Vertragsdaten!AK2042)</f>
        <v/>
      </c>
      <c r="AE2041" s="15" t="str">
        <f>IF(Vertragsdaten!AL2042="","",Vertragsdaten!AL2042)</f>
        <v/>
      </c>
      <c r="AF2041" s="16" t="s">
        <v>2</v>
      </c>
      <c r="AG2041" s="16" t="str">
        <f>IF(Vertragsdaten!G2042="","",Vertragsdaten!G2042)</f>
        <v/>
      </c>
      <c r="AH2041" s="9" t="str">
        <f>IF(Vertragsdaten!$AW2042="","",Vertragsdaten!AW2042)</f>
        <v/>
      </c>
      <c r="AI2041" s="9"/>
      <c r="AJ2041" s="9"/>
      <c r="AK2041" s="9"/>
      <c r="AL2041" s="15" t="str">
        <f>IF(Vertragsdaten!AM2042="","",Vertragsdaten!AM2042)</f>
        <v/>
      </c>
      <c r="AM2041" s="15" t="str">
        <f>IF(Vertragsdaten!AN2042="","",Vertragsdaten!AN2042)</f>
        <v/>
      </c>
      <c r="AN2041" s="9"/>
      <c r="AO2041" s="9"/>
      <c r="AP2041" s="22" t="str">
        <f>IF(Vertragsdaten!AQ2042="","",ROUND(Vertragsdaten!AQ2042,0))</f>
        <v/>
      </c>
      <c r="AQ2041" s="9"/>
      <c r="AR2041" s="15" t="str">
        <f>IF(Vertragsdaten!AR2042="","",Vertragsdaten!AR2042)</f>
        <v/>
      </c>
      <c r="AS2041" s="16" t="str">
        <f>IF(Vertragsdaten!$AW2042="","",Vertragsdaten!$AW2042)</f>
        <v/>
      </c>
      <c r="AT2041" s="16" t="str">
        <f>IF(Vertragsdaten!AO2042="","","11XSWK-H-------M")</f>
        <v/>
      </c>
      <c r="AU2041" s="16" t="str">
        <f>IF(Vertragsdaten!AU2042="E01 „Ein-/Auszug (Umzug)“","E01",IF(Vertragsdaten!AU2042="E02 „Einzug/Neuanlage“","E02",IF(Vertragsdaten!AU2042="E03 „Lieferantenwechsel“","E03","ZD2")))</f>
        <v>ZD2</v>
      </c>
      <c r="AV2041" s="16" t="str">
        <f>IF(Vertragsdaten!AS2042="nein","Z18","Z15")</f>
        <v>Z15</v>
      </c>
      <c r="AW2041" s="16" t="str">
        <f>IF(Vertragsdaten!BC2042="","",VLOOKUP(Vertragsdaten!BC2042,'Dropdown-Werte'!$I$2:$J$5,2,FALSE))</f>
        <v/>
      </c>
      <c r="AX2041" s="16" t="str">
        <f t="shared" si="31"/>
        <v/>
      </c>
      <c r="AY2041" s="16" t="str">
        <f>IF(Vertragsdaten!BB2042="","",Vertragsdaten!BB2042)</f>
        <v/>
      </c>
      <c r="AZ2041" s="16" t="s">
        <v>93</v>
      </c>
      <c r="BA2041" s="16" t="s">
        <v>94</v>
      </c>
    </row>
    <row r="2042" spans="1:53">
      <c r="A2042" s="12" t="str">
        <f>IF(Vertragsdaten!AZ2043="","",Vertragsdaten!AZ2043)</f>
        <v/>
      </c>
      <c r="B2042" s="12"/>
      <c r="C2042" s="12"/>
      <c r="D2042" s="12"/>
      <c r="E2042" s="4" t="str">
        <f>IF(Vertragsdaten!M2043="","",Vertragsdaten!M2043)</f>
        <v/>
      </c>
      <c r="F2042" s="19">
        <f>Vertragsdaten!H2043</f>
        <v>0</v>
      </c>
      <c r="G2042" s="9"/>
      <c r="H2042" s="15" t="str">
        <f>IF(Vertragsdaten!J2043="","",Vertragsdaten!J2043)</f>
        <v/>
      </c>
      <c r="I2042" s="15" t="str">
        <f>IF(Vertragsdaten!K2043="","",Vertragsdaten!K2043)</f>
        <v/>
      </c>
      <c r="J2042" s="15" t="str">
        <f>IF(Vertragsdaten!L2043="","",Vertragsdaten!L2043)</f>
        <v/>
      </c>
      <c r="K2042" s="9"/>
      <c r="L2042" s="15" t="str">
        <f>IF(Vertragsdaten!J2043="","",Vertragsdaten!J2043)</f>
        <v/>
      </c>
      <c r="M2042" s="9" t="str">
        <f>IF(Vertragsdaten!I2043="","",Vertragsdaten!I2043)</f>
        <v/>
      </c>
      <c r="N2042" s="9"/>
      <c r="O2042" s="9" t="str">
        <f>IF(Vertragsdaten!W2043="","",Vertragsdaten!W2043)</f>
        <v/>
      </c>
      <c r="P2042" s="15" t="str">
        <f>IF(Vertragsdaten!R2043="","",Vertragsdaten!R2043)</f>
        <v/>
      </c>
      <c r="Q2042" s="15" t="str">
        <f>IF(Vertragsdaten!S2043="","",Vertragsdaten!S2043)</f>
        <v/>
      </c>
      <c r="R2042" s="9"/>
      <c r="S2042" s="15" t="str">
        <f>IF(Vertragsdaten!S2043="","",Vertragsdaten!T2043)</f>
        <v/>
      </c>
      <c r="T2042" s="15" t="str">
        <f>IF(Vertragsdaten!T2043="","",Vertragsdaten!U2043)</f>
        <v/>
      </c>
      <c r="U2042" s="9"/>
      <c r="V2042" s="16" t="str">
        <f>IF(Vertragsdaten!$V2043="","",Vertragsdaten!$V2043)</f>
        <v/>
      </c>
      <c r="W2042" s="9"/>
      <c r="X2042" s="9"/>
      <c r="Y2042" s="9"/>
      <c r="Z2042" s="9"/>
      <c r="AA2042" s="15" t="str">
        <f>IF(Vertragsdaten!AI2043="","",Vertragsdaten!AI2043)</f>
        <v/>
      </c>
      <c r="AB2042" s="15" t="str">
        <f>IF(Vertragsdaten!AJ2043="","",Vertragsdaten!AJ2043)</f>
        <v/>
      </c>
      <c r="AC2042" s="9"/>
      <c r="AD2042" s="15" t="str">
        <f>IF(Vertragsdaten!AK2043="","",Vertragsdaten!AK2043)</f>
        <v/>
      </c>
      <c r="AE2042" s="15" t="str">
        <f>IF(Vertragsdaten!AL2043="","",Vertragsdaten!AL2043)</f>
        <v/>
      </c>
      <c r="AF2042" s="16" t="s">
        <v>2</v>
      </c>
      <c r="AG2042" s="16" t="str">
        <f>IF(Vertragsdaten!G2043="","",Vertragsdaten!G2043)</f>
        <v/>
      </c>
      <c r="AH2042" s="9" t="str">
        <f>IF(Vertragsdaten!$AW2043="","",Vertragsdaten!AW2043)</f>
        <v/>
      </c>
      <c r="AI2042" s="9"/>
      <c r="AJ2042" s="9"/>
      <c r="AK2042" s="9"/>
      <c r="AL2042" s="15" t="str">
        <f>IF(Vertragsdaten!AM2043="","",Vertragsdaten!AM2043)</f>
        <v/>
      </c>
      <c r="AM2042" s="15" t="str">
        <f>IF(Vertragsdaten!AN2043="","",Vertragsdaten!AN2043)</f>
        <v/>
      </c>
      <c r="AN2042" s="9"/>
      <c r="AO2042" s="9"/>
      <c r="AP2042" s="22" t="str">
        <f>IF(Vertragsdaten!AQ2043="","",ROUND(Vertragsdaten!AQ2043,0))</f>
        <v/>
      </c>
      <c r="AQ2042" s="9"/>
      <c r="AR2042" s="15" t="str">
        <f>IF(Vertragsdaten!AR2043="","",Vertragsdaten!AR2043)</f>
        <v/>
      </c>
      <c r="AS2042" s="16" t="str">
        <f>IF(Vertragsdaten!$AW2043="","",Vertragsdaten!$AW2043)</f>
        <v/>
      </c>
      <c r="AT2042" s="16" t="str">
        <f>IF(Vertragsdaten!AO2043="","","11XSWK-H-------M")</f>
        <v/>
      </c>
      <c r="AU2042" s="16" t="str">
        <f>IF(Vertragsdaten!AU2043="E01 „Ein-/Auszug (Umzug)“","E01",IF(Vertragsdaten!AU2043="E02 „Einzug/Neuanlage“","E02",IF(Vertragsdaten!AU2043="E03 „Lieferantenwechsel“","E03","ZD2")))</f>
        <v>ZD2</v>
      </c>
      <c r="AV2042" s="16" t="str">
        <f>IF(Vertragsdaten!AS2043="nein","Z18","Z15")</f>
        <v>Z15</v>
      </c>
      <c r="AW2042" s="16" t="str">
        <f>IF(Vertragsdaten!BC2043="","",VLOOKUP(Vertragsdaten!BC2043,'Dropdown-Werte'!$I$2:$J$5,2,FALSE))</f>
        <v/>
      </c>
      <c r="AX2042" s="16" t="str">
        <f t="shared" si="31"/>
        <v/>
      </c>
      <c r="AY2042" s="16" t="str">
        <f>IF(Vertragsdaten!BB2043="","",Vertragsdaten!BB2043)</f>
        <v/>
      </c>
      <c r="AZ2042" s="16" t="s">
        <v>93</v>
      </c>
      <c r="BA2042" s="16" t="s">
        <v>94</v>
      </c>
    </row>
    <row r="2043" spans="1:53">
      <c r="A2043" s="12" t="str">
        <f>IF(Vertragsdaten!AZ2044="","",Vertragsdaten!AZ2044)</f>
        <v/>
      </c>
      <c r="B2043" s="12"/>
      <c r="C2043" s="12"/>
      <c r="D2043" s="12"/>
      <c r="E2043" s="4" t="str">
        <f>IF(Vertragsdaten!M2044="","",Vertragsdaten!M2044)</f>
        <v/>
      </c>
      <c r="F2043" s="19">
        <f>Vertragsdaten!H2044</f>
        <v>0</v>
      </c>
      <c r="G2043" s="9"/>
      <c r="H2043" s="15" t="str">
        <f>IF(Vertragsdaten!J2044="","",Vertragsdaten!J2044)</f>
        <v/>
      </c>
      <c r="I2043" s="15" t="str">
        <f>IF(Vertragsdaten!K2044="","",Vertragsdaten!K2044)</f>
        <v/>
      </c>
      <c r="J2043" s="15" t="str">
        <f>IF(Vertragsdaten!L2044="","",Vertragsdaten!L2044)</f>
        <v/>
      </c>
      <c r="K2043" s="9"/>
      <c r="L2043" s="15" t="str">
        <f>IF(Vertragsdaten!J2044="","",Vertragsdaten!J2044)</f>
        <v/>
      </c>
      <c r="M2043" s="9" t="str">
        <f>IF(Vertragsdaten!I2044="","",Vertragsdaten!I2044)</f>
        <v/>
      </c>
      <c r="N2043" s="9"/>
      <c r="O2043" s="9" t="str">
        <f>IF(Vertragsdaten!W2044="","",Vertragsdaten!W2044)</f>
        <v/>
      </c>
      <c r="P2043" s="15" t="str">
        <f>IF(Vertragsdaten!R2044="","",Vertragsdaten!R2044)</f>
        <v/>
      </c>
      <c r="Q2043" s="15" t="str">
        <f>IF(Vertragsdaten!S2044="","",Vertragsdaten!S2044)</f>
        <v/>
      </c>
      <c r="R2043" s="9"/>
      <c r="S2043" s="15" t="str">
        <f>IF(Vertragsdaten!S2044="","",Vertragsdaten!T2044)</f>
        <v/>
      </c>
      <c r="T2043" s="15" t="str">
        <f>IF(Vertragsdaten!T2044="","",Vertragsdaten!U2044)</f>
        <v/>
      </c>
      <c r="U2043" s="9"/>
      <c r="V2043" s="16" t="str">
        <f>IF(Vertragsdaten!$V2044="","",Vertragsdaten!$V2044)</f>
        <v/>
      </c>
      <c r="W2043" s="9"/>
      <c r="X2043" s="9"/>
      <c r="Y2043" s="9"/>
      <c r="Z2043" s="9"/>
      <c r="AA2043" s="15" t="str">
        <f>IF(Vertragsdaten!AI2044="","",Vertragsdaten!AI2044)</f>
        <v/>
      </c>
      <c r="AB2043" s="15" t="str">
        <f>IF(Vertragsdaten!AJ2044="","",Vertragsdaten!AJ2044)</f>
        <v/>
      </c>
      <c r="AC2043" s="9"/>
      <c r="AD2043" s="15" t="str">
        <f>IF(Vertragsdaten!AK2044="","",Vertragsdaten!AK2044)</f>
        <v/>
      </c>
      <c r="AE2043" s="15" t="str">
        <f>IF(Vertragsdaten!AL2044="","",Vertragsdaten!AL2044)</f>
        <v/>
      </c>
      <c r="AF2043" s="16" t="s">
        <v>2</v>
      </c>
      <c r="AG2043" s="16" t="str">
        <f>IF(Vertragsdaten!G2044="","",Vertragsdaten!G2044)</f>
        <v/>
      </c>
      <c r="AH2043" s="9" t="str">
        <f>IF(Vertragsdaten!$AW2044="","",Vertragsdaten!AW2044)</f>
        <v/>
      </c>
      <c r="AI2043" s="9"/>
      <c r="AJ2043" s="9"/>
      <c r="AK2043" s="9"/>
      <c r="AL2043" s="15" t="str">
        <f>IF(Vertragsdaten!AM2044="","",Vertragsdaten!AM2044)</f>
        <v/>
      </c>
      <c r="AM2043" s="15" t="str">
        <f>IF(Vertragsdaten!AN2044="","",Vertragsdaten!AN2044)</f>
        <v/>
      </c>
      <c r="AN2043" s="9"/>
      <c r="AO2043" s="9"/>
      <c r="AP2043" s="22" t="str">
        <f>IF(Vertragsdaten!AQ2044="","",ROUND(Vertragsdaten!AQ2044,0))</f>
        <v/>
      </c>
      <c r="AQ2043" s="9"/>
      <c r="AR2043" s="15" t="str">
        <f>IF(Vertragsdaten!AR2044="","",Vertragsdaten!AR2044)</f>
        <v/>
      </c>
      <c r="AS2043" s="16" t="str">
        <f>IF(Vertragsdaten!$AW2044="","",Vertragsdaten!$AW2044)</f>
        <v/>
      </c>
      <c r="AT2043" s="16" t="str">
        <f>IF(Vertragsdaten!AO2044="","","11XSWK-H-------M")</f>
        <v/>
      </c>
      <c r="AU2043" s="16" t="str">
        <f>IF(Vertragsdaten!AU2044="E01 „Ein-/Auszug (Umzug)“","E01",IF(Vertragsdaten!AU2044="E02 „Einzug/Neuanlage“","E02",IF(Vertragsdaten!AU2044="E03 „Lieferantenwechsel“","E03","ZD2")))</f>
        <v>ZD2</v>
      </c>
      <c r="AV2043" s="16" t="str">
        <f>IF(Vertragsdaten!AS2044="nein","Z18","Z15")</f>
        <v>Z15</v>
      </c>
      <c r="AW2043" s="16" t="str">
        <f>IF(Vertragsdaten!BC2044="","",VLOOKUP(Vertragsdaten!BC2044,'Dropdown-Werte'!$I$2:$J$5,2,FALSE))</f>
        <v/>
      </c>
      <c r="AX2043" s="16" t="str">
        <f t="shared" si="31"/>
        <v/>
      </c>
      <c r="AY2043" s="16" t="str">
        <f>IF(Vertragsdaten!BB2044="","",Vertragsdaten!BB2044)</f>
        <v/>
      </c>
      <c r="AZ2043" s="16" t="s">
        <v>93</v>
      </c>
      <c r="BA2043" s="16" t="s">
        <v>94</v>
      </c>
    </row>
    <row r="2044" spans="1:53">
      <c r="A2044" s="12" t="str">
        <f>IF(Vertragsdaten!AZ2045="","",Vertragsdaten!AZ2045)</f>
        <v/>
      </c>
      <c r="B2044" s="12"/>
      <c r="C2044" s="12"/>
      <c r="D2044" s="12"/>
      <c r="E2044" s="4" t="str">
        <f>IF(Vertragsdaten!M2045="","",Vertragsdaten!M2045)</f>
        <v/>
      </c>
      <c r="F2044" s="19">
        <f>Vertragsdaten!H2045</f>
        <v>0</v>
      </c>
      <c r="G2044" s="9"/>
      <c r="H2044" s="15" t="str">
        <f>IF(Vertragsdaten!J2045="","",Vertragsdaten!J2045)</f>
        <v/>
      </c>
      <c r="I2044" s="15" t="str">
        <f>IF(Vertragsdaten!K2045="","",Vertragsdaten!K2045)</f>
        <v/>
      </c>
      <c r="J2044" s="15" t="str">
        <f>IF(Vertragsdaten!L2045="","",Vertragsdaten!L2045)</f>
        <v/>
      </c>
      <c r="K2044" s="9"/>
      <c r="L2044" s="15" t="str">
        <f>IF(Vertragsdaten!J2045="","",Vertragsdaten!J2045)</f>
        <v/>
      </c>
      <c r="M2044" s="9" t="str">
        <f>IF(Vertragsdaten!I2045="","",Vertragsdaten!I2045)</f>
        <v/>
      </c>
      <c r="N2044" s="9"/>
      <c r="O2044" s="9" t="str">
        <f>IF(Vertragsdaten!W2045="","",Vertragsdaten!W2045)</f>
        <v/>
      </c>
      <c r="P2044" s="15" t="str">
        <f>IF(Vertragsdaten!R2045="","",Vertragsdaten!R2045)</f>
        <v/>
      </c>
      <c r="Q2044" s="15" t="str">
        <f>IF(Vertragsdaten!S2045="","",Vertragsdaten!S2045)</f>
        <v/>
      </c>
      <c r="R2044" s="9"/>
      <c r="S2044" s="15" t="str">
        <f>IF(Vertragsdaten!S2045="","",Vertragsdaten!T2045)</f>
        <v/>
      </c>
      <c r="T2044" s="15" t="str">
        <f>IF(Vertragsdaten!T2045="","",Vertragsdaten!U2045)</f>
        <v/>
      </c>
      <c r="U2044" s="9"/>
      <c r="V2044" s="16" t="str">
        <f>IF(Vertragsdaten!$V2045="","",Vertragsdaten!$V2045)</f>
        <v/>
      </c>
      <c r="W2044" s="9"/>
      <c r="X2044" s="9"/>
      <c r="Y2044" s="9"/>
      <c r="Z2044" s="9"/>
      <c r="AA2044" s="15" t="str">
        <f>IF(Vertragsdaten!AI2045="","",Vertragsdaten!AI2045)</f>
        <v/>
      </c>
      <c r="AB2044" s="15" t="str">
        <f>IF(Vertragsdaten!AJ2045="","",Vertragsdaten!AJ2045)</f>
        <v/>
      </c>
      <c r="AC2044" s="9"/>
      <c r="AD2044" s="15" t="str">
        <f>IF(Vertragsdaten!AK2045="","",Vertragsdaten!AK2045)</f>
        <v/>
      </c>
      <c r="AE2044" s="15" t="str">
        <f>IF(Vertragsdaten!AL2045="","",Vertragsdaten!AL2045)</f>
        <v/>
      </c>
      <c r="AF2044" s="16" t="s">
        <v>2</v>
      </c>
      <c r="AG2044" s="16" t="str">
        <f>IF(Vertragsdaten!G2045="","",Vertragsdaten!G2045)</f>
        <v/>
      </c>
      <c r="AH2044" s="9" t="str">
        <f>IF(Vertragsdaten!$AW2045="","",Vertragsdaten!AW2045)</f>
        <v/>
      </c>
      <c r="AI2044" s="9"/>
      <c r="AJ2044" s="9"/>
      <c r="AK2044" s="9"/>
      <c r="AL2044" s="15" t="str">
        <f>IF(Vertragsdaten!AM2045="","",Vertragsdaten!AM2045)</f>
        <v/>
      </c>
      <c r="AM2044" s="15" t="str">
        <f>IF(Vertragsdaten!AN2045="","",Vertragsdaten!AN2045)</f>
        <v/>
      </c>
      <c r="AN2044" s="9"/>
      <c r="AO2044" s="9"/>
      <c r="AP2044" s="22" t="str">
        <f>IF(Vertragsdaten!AQ2045="","",ROUND(Vertragsdaten!AQ2045,0))</f>
        <v/>
      </c>
      <c r="AQ2044" s="9"/>
      <c r="AR2044" s="15" t="str">
        <f>IF(Vertragsdaten!AR2045="","",Vertragsdaten!AR2045)</f>
        <v/>
      </c>
      <c r="AS2044" s="16" t="str">
        <f>IF(Vertragsdaten!$AW2045="","",Vertragsdaten!$AW2045)</f>
        <v/>
      </c>
      <c r="AT2044" s="16" t="str">
        <f>IF(Vertragsdaten!AO2045="","","11XSWK-H-------M")</f>
        <v/>
      </c>
      <c r="AU2044" s="16" t="str">
        <f>IF(Vertragsdaten!AU2045="E01 „Ein-/Auszug (Umzug)“","E01",IF(Vertragsdaten!AU2045="E02 „Einzug/Neuanlage“","E02",IF(Vertragsdaten!AU2045="E03 „Lieferantenwechsel“","E03","ZD2")))</f>
        <v>ZD2</v>
      </c>
      <c r="AV2044" s="16" t="str">
        <f>IF(Vertragsdaten!AS2045="nein","Z18","Z15")</f>
        <v>Z15</v>
      </c>
      <c r="AW2044" s="16" t="str">
        <f>IF(Vertragsdaten!BC2045="","",VLOOKUP(Vertragsdaten!BC2045,'Dropdown-Werte'!$I$2:$J$5,2,FALSE))</f>
        <v/>
      </c>
      <c r="AX2044" s="16" t="str">
        <f t="shared" si="31"/>
        <v/>
      </c>
      <c r="AY2044" s="16" t="str">
        <f>IF(Vertragsdaten!BB2045="","",Vertragsdaten!BB2045)</f>
        <v/>
      </c>
      <c r="AZ2044" s="16" t="s">
        <v>93</v>
      </c>
      <c r="BA2044" s="16" t="s">
        <v>94</v>
      </c>
    </row>
    <row r="2045" spans="1:53">
      <c r="A2045" s="12" t="str">
        <f>IF(Vertragsdaten!AZ2046="","",Vertragsdaten!AZ2046)</f>
        <v/>
      </c>
      <c r="B2045" s="12"/>
      <c r="C2045" s="12"/>
      <c r="D2045" s="12"/>
      <c r="E2045" s="4" t="str">
        <f>IF(Vertragsdaten!M2046="","",Vertragsdaten!M2046)</f>
        <v/>
      </c>
      <c r="F2045" s="19">
        <f>Vertragsdaten!H2046</f>
        <v>0</v>
      </c>
      <c r="G2045" s="9"/>
      <c r="H2045" s="15" t="str">
        <f>IF(Vertragsdaten!J2046="","",Vertragsdaten!J2046)</f>
        <v/>
      </c>
      <c r="I2045" s="15" t="str">
        <f>IF(Vertragsdaten!K2046="","",Vertragsdaten!K2046)</f>
        <v/>
      </c>
      <c r="J2045" s="15" t="str">
        <f>IF(Vertragsdaten!L2046="","",Vertragsdaten!L2046)</f>
        <v/>
      </c>
      <c r="K2045" s="9"/>
      <c r="L2045" s="15" t="str">
        <f>IF(Vertragsdaten!J2046="","",Vertragsdaten!J2046)</f>
        <v/>
      </c>
      <c r="M2045" s="9" t="str">
        <f>IF(Vertragsdaten!I2046="","",Vertragsdaten!I2046)</f>
        <v/>
      </c>
      <c r="N2045" s="9"/>
      <c r="O2045" s="9" t="str">
        <f>IF(Vertragsdaten!W2046="","",Vertragsdaten!W2046)</f>
        <v/>
      </c>
      <c r="P2045" s="15" t="str">
        <f>IF(Vertragsdaten!R2046="","",Vertragsdaten!R2046)</f>
        <v/>
      </c>
      <c r="Q2045" s="15" t="str">
        <f>IF(Vertragsdaten!S2046="","",Vertragsdaten!S2046)</f>
        <v/>
      </c>
      <c r="R2045" s="9"/>
      <c r="S2045" s="15" t="str">
        <f>IF(Vertragsdaten!S2046="","",Vertragsdaten!T2046)</f>
        <v/>
      </c>
      <c r="T2045" s="15" t="str">
        <f>IF(Vertragsdaten!T2046="","",Vertragsdaten!U2046)</f>
        <v/>
      </c>
      <c r="U2045" s="9"/>
      <c r="V2045" s="16" t="str">
        <f>IF(Vertragsdaten!$V2046="","",Vertragsdaten!$V2046)</f>
        <v/>
      </c>
      <c r="W2045" s="9"/>
      <c r="X2045" s="9"/>
      <c r="Y2045" s="9"/>
      <c r="Z2045" s="9"/>
      <c r="AA2045" s="15" t="str">
        <f>IF(Vertragsdaten!AI2046="","",Vertragsdaten!AI2046)</f>
        <v/>
      </c>
      <c r="AB2045" s="15" t="str">
        <f>IF(Vertragsdaten!AJ2046="","",Vertragsdaten!AJ2046)</f>
        <v/>
      </c>
      <c r="AC2045" s="9"/>
      <c r="AD2045" s="15" t="str">
        <f>IF(Vertragsdaten!AK2046="","",Vertragsdaten!AK2046)</f>
        <v/>
      </c>
      <c r="AE2045" s="15" t="str">
        <f>IF(Vertragsdaten!AL2046="","",Vertragsdaten!AL2046)</f>
        <v/>
      </c>
      <c r="AF2045" s="16" t="s">
        <v>2</v>
      </c>
      <c r="AG2045" s="16" t="str">
        <f>IF(Vertragsdaten!G2046="","",Vertragsdaten!G2046)</f>
        <v/>
      </c>
      <c r="AH2045" s="9" t="str">
        <f>IF(Vertragsdaten!$AW2046="","",Vertragsdaten!AW2046)</f>
        <v/>
      </c>
      <c r="AI2045" s="9"/>
      <c r="AJ2045" s="9"/>
      <c r="AK2045" s="9"/>
      <c r="AL2045" s="15" t="str">
        <f>IF(Vertragsdaten!AM2046="","",Vertragsdaten!AM2046)</f>
        <v/>
      </c>
      <c r="AM2045" s="15" t="str">
        <f>IF(Vertragsdaten!AN2046="","",Vertragsdaten!AN2046)</f>
        <v/>
      </c>
      <c r="AN2045" s="9"/>
      <c r="AO2045" s="9"/>
      <c r="AP2045" s="22" t="str">
        <f>IF(Vertragsdaten!AQ2046="","",ROUND(Vertragsdaten!AQ2046,0))</f>
        <v/>
      </c>
      <c r="AQ2045" s="9"/>
      <c r="AR2045" s="15" t="str">
        <f>IF(Vertragsdaten!AR2046="","",Vertragsdaten!AR2046)</f>
        <v/>
      </c>
      <c r="AS2045" s="16" t="str">
        <f>IF(Vertragsdaten!$AW2046="","",Vertragsdaten!$AW2046)</f>
        <v/>
      </c>
      <c r="AT2045" s="16" t="str">
        <f>IF(Vertragsdaten!AO2046="","","11XSWK-H-------M")</f>
        <v/>
      </c>
      <c r="AU2045" s="16" t="str">
        <f>IF(Vertragsdaten!AU2046="E01 „Ein-/Auszug (Umzug)“","E01",IF(Vertragsdaten!AU2046="E02 „Einzug/Neuanlage“","E02",IF(Vertragsdaten!AU2046="E03 „Lieferantenwechsel“","E03","ZD2")))</f>
        <v>ZD2</v>
      </c>
      <c r="AV2045" s="16" t="str">
        <f>IF(Vertragsdaten!AS2046="nein","Z18","Z15")</f>
        <v>Z15</v>
      </c>
      <c r="AW2045" s="16" t="str">
        <f>IF(Vertragsdaten!BC2046="","",VLOOKUP(Vertragsdaten!BC2046,'Dropdown-Werte'!$I$2:$J$5,2,FALSE))</f>
        <v/>
      </c>
      <c r="AX2045" s="16" t="str">
        <f t="shared" si="31"/>
        <v/>
      </c>
      <c r="AY2045" s="16" t="str">
        <f>IF(Vertragsdaten!BB2046="","",Vertragsdaten!BB2046)</f>
        <v/>
      </c>
      <c r="AZ2045" s="16" t="s">
        <v>93</v>
      </c>
      <c r="BA2045" s="16" t="s">
        <v>94</v>
      </c>
    </row>
    <row r="2046" spans="1:53">
      <c r="A2046" s="12" t="str">
        <f>IF(Vertragsdaten!AZ2047="","",Vertragsdaten!AZ2047)</f>
        <v/>
      </c>
      <c r="B2046" s="12"/>
      <c r="C2046" s="12"/>
      <c r="D2046" s="12"/>
      <c r="E2046" s="4" t="str">
        <f>IF(Vertragsdaten!M2047="","",Vertragsdaten!M2047)</f>
        <v/>
      </c>
      <c r="F2046" s="19">
        <f>Vertragsdaten!H2047</f>
        <v>0</v>
      </c>
      <c r="G2046" s="9"/>
      <c r="H2046" s="15" t="str">
        <f>IF(Vertragsdaten!J2047="","",Vertragsdaten!J2047)</f>
        <v/>
      </c>
      <c r="I2046" s="15" t="str">
        <f>IF(Vertragsdaten!K2047="","",Vertragsdaten!K2047)</f>
        <v/>
      </c>
      <c r="J2046" s="15" t="str">
        <f>IF(Vertragsdaten!L2047="","",Vertragsdaten!L2047)</f>
        <v/>
      </c>
      <c r="K2046" s="9"/>
      <c r="L2046" s="15" t="str">
        <f>IF(Vertragsdaten!J2047="","",Vertragsdaten!J2047)</f>
        <v/>
      </c>
      <c r="M2046" s="9" t="str">
        <f>IF(Vertragsdaten!I2047="","",Vertragsdaten!I2047)</f>
        <v/>
      </c>
      <c r="N2046" s="9"/>
      <c r="O2046" s="9" t="str">
        <f>IF(Vertragsdaten!W2047="","",Vertragsdaten!W2047)</f>
        <v/>
      </c>
      <c r="P2046" s="15" t="str">
        <f>IF(Vertragsdaten!R2047="","",Vertragsdaten!R2047)</f>
        <v/>
      </c>
      <c r="Q2046" s="15" t="str">
        <f>IF(Vertragsdaten!S2047="","",Vertragsdaten!S2047)</f>
        <v/>
      </c>
      <c r="R2046" s="9"/>
      <c r="S2046" s="15" t="str">
        <f>IF(Vertragsdaten!S2047="","",Vertragsdaten!T2047)</f>
        <v/>
      </c>
      <c r="T2046" s="15" t="str">
        <f>IF(Vertragsdaten!T2047="","",Vertragsdaten!U2047)</f>
        <v/>
      </c>
      <c r="U2046" s="9"/>
      <c r="V2046" s="16" t="str">
        <f>IF(Vertragsdaten!$V2047="","",Vertragsdaten!$V2047)</f>
        <v/>
      </c>
      <c r="W2046" s="9"/>
      <c r="X2046" s="9"/>
      <c r="Y2046" s="9"/>
      <c r="Z2046" s="9"/>
      <c r="AA2046" s="15" t="str">
        <f>IF(Vertragsdaten!AI2047="","",Vertragsdaten!AI2047)</f>
        <v/>
      </c>
      <c r="AB2046" s="15" t="str">
        <f>IF(Vertragsdaten!AJ2047="","",Vertragsdaten!AJ2047)</f>
        <v/>
      </c>
      <c r="AC2046" s="9"/>
      <c r="AD2046" s="15" t="str">
        <f>IF(Vertragsdaten!AK2047="","",Vertragsdaten!AK2047)</f>
        <v/>
      </c>
      <c r="AE2046" s="15" t="str">
        <f>IF(Vertragsdaten!AL2047="","",Vertragsdaten!AL2047)</f>
        <v/>
      </c>
      <c r="AF2046" s="16" t="s">
        <v>2</v>
      </c>
      <c r="AG2046" s="16" t="str">
        <f>IF(Vertragsdaten!G2047="","",Vertragsdaten!G2047)</f>
        <v/>
      </c>
      <c r="AH2046" s="9" t="str">
        <f>IF(Vertragsdaten!$AW2047="","",Vertragsdaten!AW2047)</f>
        <v/>
      </c>
      <c r="AI2046" s="9"/>
      <c r="AJ2046" s="9"/>
      <c r="AK2046" s="9"/>
      <c r="AL2046" s="15" t="str">
        <f>IF(Vertragsdaten!AM2047="","",Vertragsdaten!AM2047)</f>
        <v/>
      </c>
      <c r="AM2046" s="15" t="str">
        <f>IF(Vertragsdaten!AN2047="","",Vertragsdaten!AN2047)</f>
        <v/>
      </c>
      <c r="AN2046" s="9"/>
      <c r="AO2046" s="9"/>
      <c r="AP2046" s="22" t="str">
        <f>IF(Vertragsdaten!AQ2047="","",ROUND(Vertragsdaten!AQ2047,0))</f>
        <v/>
      </c>
      <c r="AQ2046" s="9"/>
      <c r="AR2046" s="15" t="str">
        <f>IF(Vertragsdaten!AR2047="","",Vertragsdaten!AR2047)</f>
        <v/>
      </c>
      <c r="AS2046" s="16" t="str">
        <f>IF(Vertragsdaten!$AW2047="","",Vertragsdaten!$AW2047)</f>
        <v/>
      </c>
      <c r="AT2046" s="16" t="str">
        <f>IF(Vertragsdaten!AO2047="","","11XSWK-H-------M")</f>
        <v/>
      </c>
      <c r="AU2046" s="16" t="str">
        <f>IF(Vertragsdaten!AU2047="E01 „Ein-/Auszug (Umzug)“","E01",IF(Vertragsdaten!AU2047="E02 „Einzug/Neuanlage“","E02",IF(Vertragsdaten!AU2047="E03 „Lieferantenwechsel“","E03","ZD2")))</f>
        <v>ZD2</v>
      </c>
      <c r="AV2046" s="16" t="str">
        <f>IF(Vertragsdaten!AS2047="nein","Z18","Z15")</f>
        <v>Z15</v>
      </c>
      <c r="AW2046" s="16" t="str">
        <f>IF(Vertragsdaten!BC2047="","",VLOOKUP(Vertragsdaten!BC2047,'Dropdown-Werte'!$I$2:$J$5,2,FALSE))</f>
        <v/>
      </c>
      <c r="AX2046" s="16" t="str">
        <f t="shared" si="31"/>
        <v/>
      </c>
      <c r="AY2046" s="16" t="str">
        <f>IF(Vertragsdaten!BB2047="","",Vertragsdaten!BB2047)</f>
        <v/>
      </c>
      <c r="AZ2046" s="16" t="s">
        <v>93</v>
      </c>
      <c r="BA2046" s="16" t="s">
        <v>94</v>
      </c>
    </row>
    <row r="2047" spans="1:53">
      <c r="A2047" s="12" t="str">
        <f>IF(Vertragsdaten!AZ2048="","",Vertragsdaten!AZ2048)</f>
        <v/>
      </c>
      <c r="B2047" s="12"/>
      <c r="C2047" s="12"/>
      <c r="D2047" s="12"/>
      <c r="E2047" s="4" t="str">
        <f>IF(Vertragsdaten!M2048="","",Vertragsdaten!M2048)</f>
        <v/>
      </c>
      <c r="F2047" s="19">
        <f>Vertragsdaten!H2048</f>
        <v>0</v>
      </c>
      <c r="G2047" s="9"/>
      <c r="H2047" s="15" t="str">
        <f>IF(Vertragsdaten!J2048="","",Vertragsdaten!J2048)</f>
        <v/>
      </c>
      <c r="I2047" s="15" t="str">
        <f>IF(Vertragsdaten!K2048="","",Vertragsdaten!K2048)</f>
        <v/>
      </c>
      <c r="J2047" s="15" t="str">
        <f>IF(Vertragsdaten!L2048="","",Vertragsdaten!L2048)</f>
        <v/>
      </c>
      <c r="K2047" s="9"/>
      <c r="L2047" s="15" t="str">
        <f>IF(Vertragsdaten!J2048="","",Vertragsdaten!J2048)</f>
        <v/>
      </c>
      <c r="M2047" s="9" t="str">
        <f>IF(Vertragsdaten!I2048="","",Vertragsdaten!I2048)</f>
        <v/>
      </c>
      <c r="N2047" s="9"/>
      <c r="O2047" s="9" t="str">
        <f>IF(Vertragsdaten!W2048="","",Vertragsdaten!W2048)</f>
        <v/>
      </c>
      <c r="P2047" s="15" t="str">
        <f>IF(Vertragsdaten!R2048="","",Vertragsdaten!R2048)</f>
        <v/>
      </c>
      <c r="Q2047" s="15" t="str">
        <f>IF(Vertragsdaten!S2048="","",Vertragsdaten!S2048)</f>
        <v/>
      </c>
      <c r="R2047" s="9"/>
      <c r="S2047" s="15" t="str">
        <f>IF(Vertragsdaten!S2048="","",Vertragsdaten!T2048)</f>
        <v/>
      </c>
      <c r="T2047" s="15" t="str">
        <f>IF(Vertragsdaten!T2048="","",Vertragsdaten!U2048)</f>
        <v/>
      </c>
      <c r="U2047" s="9"/>
      <c r="V2047" s="16" t="str">
        <f>IF(Vertragsdaten!$V2048="","",Vertragsdaten!$V2048)</f>
        <v/>
      </c>
      <c r="W2047" s="9"/>
      <c r="X2047" s="9"/>
      <c r="Y2047" s="9"/>
      <c r="Z2047" s="9"/>
      <c r="AA2047" s="15" t="str">
        <f>IF(Vertragsdaten!AI2048="","",Vertragsdaten!AI2048)</f>
        <v/>
      </c>
      <c r="AB2047" s="15" t="str">
        <f>IF(Vertragsdaten!AJ2048="","",Vertragsdaten!AJ2048)</f>
        <v/>
      </c>
      <c r="AC2047" s="9"/>
      <c r="AD2047" s="15" t="str">
        <f>IF(Vertragsdaten!AK2048="","",Vertragsdaten!AK2048)</f>
        <v/>
      </c>
      <c r="AE2047" s="15" t="str">
        <f>IF(Vertragsdaten!AL2048="","",Vertragsdaten!AL2048)</f>
        <v/>
      </c>
      <c r="AF2047" s="16" t="s">
        <v>2</v>
      </c>
      <c r="AG2047" s="16" t="str">
        <f>IF(Vertragsdaten!G2048="","",Vertragsdaten!G2048)</f>
        <v/>
      </c>
      <c r="AH2047" s="9" t="str">
        <f>IF(Vertragsdaten!$AW2048="","",Vertragsdaten!AW2048)</f>
        <v/>
      </c>
      <c r="AI2047" s="9"/>
      <c r="AJ2047" s="9"/>
      <c r="AK2047" s="9"/>
      <c r="AL2047" s="15" t="str">
        <f>IF(Vertragsdaten!AM2048="","",Vertragsdaten!AM2048)</f>
        <v/>
      </c>
      <c r="AM2047" s="15" t="str">
        <f>IF(Vertragsdaten!AN2048="","",Vertragsdaten!AN2048)</f>
        <v/>
      </c>
      <c r="AN2047" s="9"/>
      <c r="AO2047" s="9"/>
      <c r="AP2047" s="22" t="str">
        <f>IF(Vertragsdaten!AQ2048="","",ROUND(Vertragsdaten!AQ2048,0))</f>
        <v/>
      </c>
      <c r="AQ2047" s="9"/>
      <c r="AR2047" s="15" t="str">
        <f>IF(Vertragsdaten!AR2048="","",Vertragsdaten!AR2048)</f>
        <v/>
      </c>
      <c r="AS2047" s="16" t="str">
        <f>IF(Vertragsdaten!$AW2048="","",Vertragsdaten!$AW2048)</f>
        <v/>
      </c>
      <c r="AT2047" s="16" t="str">
        <f>IF(Vertragsdaten!AO2048="","","11XSWK-H-------M")</f>
        <v/>
      </c>
      <c r="AU2047" s="16" t="str">
        <f>IF(Vertragsdaten!AU2048="E01 „Ein-/Auszug (Umzug)“","E01",IF(Vertragsdaten!AU2048="E02 „Einzug/Neuanlage“","E02",IF(Vertragsdaten!AU2048="E03 „Lieferantenwechsel“","E03","ZD2")))</f>
        <v>ZD2</v>
      </c>
      <c r="AV2047" s="16" t="str">
        <f>IF(Vertragsdaten!AS2048="nein","Z18","Z15")</f>
        <v>Z15</v>
      </c>
      <c r="AW2047" s="16" t="str">
        <f>IF(Vertragsdaten!BC2048="","",VLOOKUP(Vertragsdaten!BC2048,'Dropdown-Werte'!$I$2:$J$5,2,FALSE))</f>
        <v/>
      </c>
      <c r="AX2047" s="16" t="str">
        <f t="shared" si="31"/>
        <v/>
      </c>
      <c r="AY2047" s="16" t="str">
        <f>IF(Vertragsdaten!BB2048="","",Vertragsdaten!BB2048)</f>
        <v/>
      </c>
      <c r="AZ2047" s="16" t="s">
        <v>93</v>
      </c>
      <c r="BA2047" s="16" t="s">
        <v>94</v>
      </c>
    </row>
    <row r="2048" spans="1:53">
      <c r="A2048" s="12" t="str">
        <f>IF(Vertragsdaten!AZ2049="","",Vertragsdaten!AZ2049)</f>
        <v/>
      </c>
      <c r="B2048" s="12"/>
      <c r="C2048" s="12"/>
      <c r="D2048" s="12"/>
      <c r="E2048" s="4" t="str">
        <f>IF(Vertragsdaten!M2049="","",Vertragsdaten!M2049)</f>
        <v/>
      </c>
      <c r="F2048" s="19">
        <f>Vertragsdaten!H2049</f>
        <v>0</v>
      </c>
      <c r="G2048" s="9"/>
      <c r="H2048" s="15" t="str">
        <f>IF(Vertragsdaten!J2049="","",Vertragsdaten!J2049)</f>
        <v/>
      </c>
      <c r="I2048" s="15" t="str">
        <f>IF(Vertragsdaten!K2049="","",Vertragsdaten!K2049)</f>
        <v/>
      </c>
      <c r="J2048" s="15" t="str">
        <f>IF(Vertragsdaten!L2049="","",Vertragsdaten!L2049)</f>
        <v/>
      </c>
      <c r="K2048" s="9"/>
      <c r="L2048" s="15" t="str">
        <f>IF(Vertragsdaten!J2049="","",Vertragsdaten!J2049)</f>
        <v/>
      </c>
      <c r="M2048" s="9" t="str">
        <f>IF(Vertragsdaten!I2049="","",Vertragsdaten!I2049)</f>
        <v/>
      </c>
      <c r="N2048" s="9"/>
      <c r="O2048" s="9" t="str">
        <f>IF(Vertragsdaten!W2049="","",Vertragsdaten!W2049)</f>
        <v/>
      </c>
      <c r="P2048" s="15" t="str">
        <f>IF(Vertragsdaten!R2049="","",Vertragsdaten!R2049)</f>
        <v/>
      </c>
      <c r="Q2048" s="15" t="str">
        <f>IF(Vertragsdaten!S2049="","",Vertragsdaten!S2049)</f>
        <v/>
      </c>
      <c r="R2048" s="9"/>
      <c r="S2048" s="15" t="str">
        <f>IF(Vertragsdaten!S2049="","",Vertragsdaten!T2049)</f>
        <v/>
      </c>
      <c r="T2048" s="15" t="str">
        <f>IF(Vertragsdaten!T2049="","",Vertragsdaten!U2049)</f>
        <v/>
      </c>
      <c r="U2048" s="9"/>
      <c r="V2048" s="16" t="str">
        <f>IF(Vertragsdaten!$V2049="","",Vertragsdaten!$V2049)</f>
        <v/>
      </c>
      <c r="W2048" s="9"/>
      <c r="X2048" s="9"/>
      <c r="Y2048" s="9"/>
      <c r="Z2048" s="9"/>
      <c r="AA2048" s="15" t="str">
        <f>IF(Vertragsdaten!AI2049="","",Vertragsdaten!AI2049)</f>
        <v/>
      </c>
      <c r="AB2048" s="15" t="str">
        <f>IF(Vertragsdaten!AJ2049="","",Vertragsdaten!AJ2049)</f>
        <v/>
      </c>
      <c r="AC2048" s="9"/>
      <c r="AD2048" s="15" t="str">
        <f>IF(Vertragsdaten!AK2049="","",Vertragsdaten!AK2049)</f>
        <v/>
      </c>
      <c r="AE2048" s="15" t="str">
        <f>IF(Vertragsdaten!AL2049="","",Vertragsdaten!AL2049)</f>
        <v/>
      </c>
      <c r="AF2048" s="16" t="s">
        <v>2</v>
      </c>
      <c r="AG2048" s="16" t="str">
        <f>IF(Vertragsdaten!G2049="","",Vertragsdaten!G2049)</f>
        <v/>
      </c>
      <c r="AH2048" s="9" t="str">
        <f>IF(Vertragsdaten!$AW2049="","",Vertragsdaten!AW2049)</f>
        <v/>
      </c>
      <c r="AI2048" s="9"/>
      <c r="AJ2048" s="9"/>
      <c r="AK2048" s="9"/>
      <c r="AL2048" s="15" t="str">
        <f>IF(Vertragsdaten!AM2049="","",Vertragsdaten!AM2049)</f>
        <v/>
      </c>
      <c r="AM2048" s="15" t="str">
        <f>IF(Vertragsdaten!AN2049="","",Vertragsdaten!AN2049)</f>
        <v/>
      </c>
      <c r="AN2048" s="9"/>
      <c r="AO2048" s="9"/>
      <c r="AP2048" s="22" t="str">
        <f>IF(Vertragsdaten!AQ2049="","",ROUND(Vertragsdaten!AQ2049,0))</f>
        <v/>
      </c>
      <c r="AQ2048" s="9"/>
      <c r="AR2048" s="15" t="str">
        <f>IF(Vertragsdaten!AR2049="","",Vertragsdaten!AR2049)</f>
        <v/>
      </c>
      <c r="AS2048" s="16" t="str">
        <f>IF(Vertragsdaten!$AW2049="","",Vertragsdaten!$AW2049)</f>
        <v/>
      </c>
      <c r="AT2048" s="16" t="str">
        <f>IF(Vertragsdaten!AO2049="","","11XSWK-H-------M")</f>
        <v/>
      </c>
      <c r="AU2048" s="16" t="str">
        <f>IF(Vertragsdaten!AU2049="E01 „Ein-/Auszug (Umzug)“","E01",IF(Vertragsdaten!AU2049="E02 „Einzug/Neuanlage“","E02",IF(Vertragsdaten!AU2049="E03 „Lieferantenwechsel“","E03","ZD2")))</f>
        <v>ZD2</v>
      </c>
      <c r="AV2048" s="16" t="str">
        <f>IF(Vertragsdaten!AS2049="nein","Z18","Z15")</f>
        <v>Z15</v>
      </c>
      <c r="AW2048" s="16" t="str">
        <f>IF(Vertragsdaten!BC2049="","",VLOOKUP(Vertragsdaten!BC2049,'Dropdown-Werte'!$I$2:$J$5,2,FALSE))</f>
        <v/>
      </c>
      <c r="AX2048" s="16" t="str">
        <f t="shared" si="31"/>
        <v/>
      </c>
      <c r="AY2048" s="16" t="str">
        <f>IF(Vertragsdaten!BB2049="","",Vertragsdaten!BB2049)</f>
        <v/>
      </c>
      <c r="AZ2048" s="16" t="s">
        <v>93</v>
      </c>
      <c r="BA2048" s="16" t="s">
        <v>94</v>
      </c>
    </row>
    <row r="2049" spans="1:53">
      <c r="A2049" s="12" t="str">
        <f>IF(Vertragsdaten!AZ2050="","",Vertragsdaten!AZ2050)</f>
        <v/>
      </c>
      <c r="B2049" s="12"/>
      <c r="C2049" s="12"/>
      <c r="D2049" s="12"/>
      <c r="E2049" s="4" t="str">
        <f>IF(Vertragsdaten!M2050="","",Vertragsdaten!M2050)</f>
        <v/>
      </c>
      <c r="F2049" s="19">
        <f>Vertragsdaten!H2050</f>
        <v>0</v>
      </c>
      <c r="G2049" s="9"/>
      <c r="H2049" s="15" t="str">
        <f>IF(Vertragsdaten!J2050="","",Vertragsdaten!J2050)</f>
        <v/>
      </c>
      <c r="I2049" s="15" t="str">
        <f>IF(Vertragsdaten!K2050="","",Vertragsdaten!K2050)</f>
        <v/>
      </c>
      <c r="J2049" s="15" t="str">
        <f>IF(Vertragsdaten!L2050="","",Vertragsdaten!L2050)</f>
        <v/>
      </c>
      <c r="K2049" s="9"/>
      <c r="L2049" s="15" t="str">
        <f>IF(Vertragsdaten!J2050="","",Vertragsdaten!J2050)</f>
        <v/>
      </c>
      <c r="M2049" s="9" t="str">
        <f>IF(Vertragsdaten!I2050="","",Vertragsdaten!I2050)</f>
        <v/>
      </c>
      <c r="N2049" s="9"/>
      <c r="O2049" s="9" t="str">
        <f>IF(Vertragsdaten!W2050="","",Vertragsdaten!W2050)</f>
        <v/>
      </c>
      <c r="P2049" s="15" t="str">
        <f>IF(Vertragsdaten!R2050="","",Vertragsdaten!R2050)</f>
        <v/>
      </c>
      <c r="Q2049" s="15" t="str">
        <f>IF(Vertragsdaten!S2050="","",Vertragsdaten!S2050)</f>
        <v/>
      </c>
      <c r="R2049" s="9"/>
      <c r="S2049" s="15" t="str">
        <f>IF(Vertragsdaten!S2050="","",Vertragsdaten!T2050)</f>
        <v/>
      </c>
      <c r="T2049" s="15" t="str">
        <f>IF(Vertragsdaten!T2050="","",Vertragsdaten!U2050)</f>
        <v/>
      </c>
      <c r="U2049" s="9"/>
      <c r="V2049" s="16" t="str">
        <f>IF(Vertragsdaten!$V2050="","",Vertragsdaten!$V2050)</f>
        <v/>
      </c>
      <c r="W2049" s="9"/>
      <c r="X2049" s="9"/>
      <c r="Y2049" s="9"/>
      <c r="Z2049" s="9"/>
      <c r="AA2049" s="15" t="str">
        <f>IF(Vertragsdaten!AI2050="","",Vertragsdaten!AI2050)</f>
        <v/>
      </c>
      <c r="AB2049" s="15" t="str">
        <f>IF(Vertragsdaten!AJ2050="","",Vertragsdaten!AJ2050)</f>
        <v/>
      </c>
      <c r="AC2049" s="9"/>
      <c r="AD2049" s="15" t="str">
        <f>IF(Vertragsdaten!AK2050="","",Vertragsdaten!AK2050)</f>
        <v/>
      </c>
      <c r="AE2049" s="15" t="str">
        <f>IF(Vertragsdaten!AL2050="","",Vertragsdaten!AL2050)</f>
        <v/>
      </c>
      <c r="AF2049" s="16" t="s">
        <v>2</v>
      </c>
      <c r="AG2049" s="16" t="str">
        <f>IF(Vertragsdaten!G2050="","",Vertragsdaten!G2050)</f>
        <v/>
      </c>
      <c r="AH2049" s="9" t="str">
        <f>IF(Vertragsdaten!$AW2050="","",Vertragsdaten!AW2050)</f>
        <v/>
      </c>
      <c r="AI2049" s="9"/>
      <c r="AJ2049" s="9"/>
      <c r="AK2049" s="9"/>
      <c r="AL2049" s="15" t="str">
        <f>IF(Vertragsdaten!AM2050="","",Vertragsdaten!AM2050)</f>
        <v/>
      </c>
      <c r="AM2049" s="15" t="str">
        <f>IF(Vertragsdaten!AN2050="","",Vertragsdaten!AN2050)</f>
        <v/>
      </c>
      <c r="AN2049" s="9"/>
      <c r="AO2049" s="9"/>
      <c r="AP2049" s="22" t="str">
        <f>IF(Vertragsdaten!AQ2050="","",ROUND(Vertragsdaten!AQ2050,0))</f>
        <v/>
      </c>
      <c r="AQ2049" s="9"/>
      <c r="AR2049" s="15" t="str">
        <f>IF(Vertragsdaten!AR2050="","",Vertragsdaten!AR2050)</f>
        <v/>
      </c>
      <c r="AS2049" s="16" t="str">
        <f>IF(Vertragsdaten!$AW2050="","",Vertragsdaten!$AW2050)</f>
        <v/>
      </c>
      <c r="AT2049" s="16" t="str">
        <f>IF(Vertragsdaten!AO2050="","","11XSWK-H-------M")</f>
        <v/>
      </c>
      <c r="AU2049" s="16" t="str">
        <f>IF(Vertragsdaten!AU2050="E01 „Ein-/Auszug (Umzug)“","E01",IF(Vertragsdaten!AU2050="E02 „Einzug/Neuanlage“","E02",IF(Vertragsdaten!AU2050="E03 „Lieferantenwechsel“","E03","ZD2")))</f>
        <v>ZD2</v>
      </c>
      <c r="AV2049" s="16" t="str">
        <f>IF(Vertragsdaten!AS2050="nein","Z18","Z15")</f>
        <v>Z15</v>
      </c>
      <c r="AW2049" s="16" t="str">
        <f>IF(Vertragsdaten!BC2050="","",VLOOKUP(Vertragsdaten!BC2050,'Dropdown-Werte'!$I$2:$J$5,2,FALSE))</f>
        <v/>
      </c>
      <c r="AX2049" s="16" t="str">
        <f t="shared" si="31"/>
        <v/>
      </c>
      <c r="AY2049" s="16" t="str">
        <f>IF(Vertragsdaten!BB2050="","",Vertragsdaten!BB2050)</f>
        <v/>
      </c>
      <c r="AZ2049" s="16" t="s">
        <v>93</v>
      </c>
      <c r="BA2049" s="16" t="s">
        <v>94</v>
      </c>
    </row>
    <row r="2050" spans="1:53">
      <c r="A2050" s="12" t="str">
        <f>IF(Vertragsdaten!AZ2051="","",Vertragsdaten!AZ2051)</f>
        <v/>
      </c>
      <c r="B2050" s="12"/>
      <c r="C2050" s="12"/>
      <c r="D2050" s="12"/>
      <c r="E2050" s="4" t="str">
        <f>IF(Vertragsdaten!M2051="","",Vertragsdaten!M2051)</f>
        <v/>
      </c>
      <c r="F2050" s="19">
        <f>Vertragsdaten!H2051</f>
        <v>0</v>
      </c>
      <c r="G2050" s="9"/>
      <c r="H2050" s="15" t="str">
        <f>IF(Vertragsdaten!J2051="","",Vertragsdaten!J2051)</f>
        <v/>
      </c>
      <c r="I2050" s="15" t="str">
        <f>IF(Vertragsdaten!K2051="","",Vertragsdaten!K2051)</f>
        <v/>
      </c>
      <c r="J2050" s="15" t="str">
        <f>IF(Vertragsdaten!L2051="","",Vertragsdaten!L2051)</f>
        <v/>
      </c>
      <c r="K2050" s="9"/>
      <c r="L2050" s="15" t="str">
        <f>IF(Vertragsdaten!J2051="","",Vertragsdaten!J2051)</f>
        <v/>
      </c>
      <c r="M2050" s="9" t="str">
        <f>IF(Vertragsdaten!I2051="","",Vertragsdaten!I2051)</f>
        <v/>
      </c>
      <c r="N2050" s="9"/>
      <c r="O2050" s="9" t="str">
        <f>IF(Vertragsdaten!W2051="","",Vertragsdaten!W2051)</f>
        <v/>
      </c>
      <c r="P2050" s="15" t="str">
        <f>IF(Vertragsdaten!R2051="","",Vertragsdaten!R2051)</f>
        <v/>
      </c>
      <c r="Q2050" s="15" t="str">
        <f>IF(Vertragsdaten!S2051="","",Vertragsdaten!S2051)</f>
        <v/>
      </c>
      <c r="R2050" s="9"/>
      <c r="S2050" s="15" t="str">
        <f>IF(Vertragsdaten!S2051="","",Vertragsdaten!T2051)</f>
        <v/>
      </c>
      <c r="T2050" s="15" t="str">
        <f>IF(Vertragsdaten!T2051="","",Vertragsdaten!U2051)</f>
        <v/>
      </c>
      <c r="U2050" s="9"/>
      <c r="V2050" s="16" t="str">
        <f>IF(Vertragsdaten!$V2051="","",Vertragsdaten!$V2051)</f>
        <v/>
      </c>
      <c r="W2050" s="9"/>
      <c r="X2050" s="9"/>
      <c r="Y2050" s="9"/>
      <c r="Z2050" s="9"/>
      <c r="AA2050" s="15" t="str">
        <f>IF(Vertragsdaten!AI2051="","",Vertragsdaten!AI2051)</f>
        <v/>
      </c>
      <c r="AB2050" s="15" t="str">
        <f>IF(Vertragsdaten!AJ2051="","",Vertragsdaten!AJ2051)</f>
        <v/>
      </c>
      <c r="AC2050" s="9"/>
      <c r="AD2050" s="15" t="str">
        <f>IF(Vertragsdaten!AK2051="","",Vertragsdaten!AK2051)</f>
        <v/>
      </c>
      <c r="AE2050" s="15" t="str">
        <f>IF(Vertragsdaten!AL2051="","",Vertragsdaten!AL2051)</f>
        <v/>
      </c>
      <c r="AF2050" s="16" t="s">
        <v>2</v>
      </c>
      <c r="AG2050" s="16" t="str">
        <f>IF(Vertragsdaten!G2051="","",Vertragsdaten!G2051)</f>
        <v/>
      </c>
      <c r="AH2050" s="9" t="str">
        <f>IF(Vertragsdaten!$AW2051="","",Vertragsdaten!AW2051)</f>
        <v/>
      </c>
      <c r="AI2050" s="9"/>
      <c r="AJ2050" s="9"/>
      <c r="AK2050" s="9"/>
      <c r="AL2050" s="15" t="str">
        <f>IF(Vertragsdaten!AM2051="","",Vertragsdaten!AM2051)</f>
        <v/>
      </c>
      <c r="AM2050" s="15" t="str">
        <f>IF(Vertragsdaten!AN2051="","",Vertragsdaten!AN2051)</f>
        <v/>
      </c>
      <c r="AN2050" s="9"/>
      <c r="AO2050" s="9"/>
      <c r="AP2050" s="22" t="str">
        <f>IF(Vertragsdaten!AQ2051="","",ROUND(Vertragsdaten!AQ2051,0))</f>
        <v/>
      </c>
      <c r="AQ2050" s="9"/>
      <c r="AR2050" s="15" t="str">
        <f>IF(Vertragsdaten!AR2051="","",Vertragsdaten!AR2051)</f>
        <v/>
      </c>
      <c r="AS2050" s="16" t="str">
        <f>IF(Vertragsdaten!$AW2051="","",Vertragsdaten!$AW2051)</f>
        <v/>
      </c>
      <c r="AT2050" s="16" t="str">
        <f>IF(Vertragsdaten!AO2051="","","11XSWK-H-------M")</f>
        <v/>
      </c>
      <c r="AU2050" s="16" t="str">
        <f>IF(Vertragsdaten!AU2051="E01 „Ein-/Auszug (Umzug)“","E01",IF(Vertragsdaten!AU2051="E02 „Einzug/Neuanlage“","E02",IF(Vertragsdaten!AU2051="E03 „Lieferantenwechsel“","E03","ZD2")))</f>
        <v>ZD2</v>
      </c>
      <c r="AV2050" s="16" t="str">
        <f>IF(Vertragsdaten!AS2051="nein","Z18","Z15")</f>
        <v>Z15</v>
      </c>
      <c r="AW2050" s="16" t="str">
        <f>IF(Vertragsdaten!BC2051="","",VLOOKUP(Vertragsdaten!BC2051,'Dropdown-Werte'!$I$2:$J$5,2,FALSE))</f>
        <v/>
      </c>
      <c r="AX2050" s="16" t="str">
        <f t="shared" si="31"/>
        <v/>
      </c>
      <c r="AY2050" s="16" t="str">
        <f>IF(Vertragsdaten!BB2051="","",Vertragsdaten!BB2051)</f>
        <v/>
      </c>
      <c r="AZ2050" s="16" t="s">
        <v>93</v>
      </c>
      <c r="BA2050" s="16" t="s">
        <v>94</v>
      </c>
    </row>
    <row r="2051" spans="1:53">
      <c r="A2051" s="12" t="str">
        <f>IF(Vertragsdaten!AZ2052="","",Vertragsdaten!AZ2052)</f>
        <v/>
      </c>
      <c r="B2051" s="12"/>
      <c r="C2051" s="12"/>
      <c r="D2051" s="12"/>
      <c r="E2051" s="4" t="str">
        <f>IF(Vertragsdaten!M2052="","",Vertragsdaten!M2052)</f>
        <v/>
      </c>
      <c r="F2051" s="19">
        <f>Vertragsdaten!H2052</f>
        <v>0</v>
      </c>
      <c r="G2051" s="9"/>
      <c r="H2051" s="15" t="str">
        <f>IF(Vertragsdaten!J2052="","",Vertragsdaten!J2052)</f>
        <v/>
      </c>
      <c r="I2051" s="15" t="str">
        <f>IF(Vertragsdaten!K2052="","",Vertragsdaten!K2052)</f>
        <v/>
      </c>
      <c r="J2051" s="15" t="str">
        <f>IF(Vertragsdaten!L2052="","",Vertragsdaten!L2052)</f>
        <v/>
      </c>
      <c r="K2051" s="9"/>
      <c r="L2051" s="15" t="str">
        <f>IF(Vertragsdaten!J2052="","",Vertragsdaten!J2052)</f>
        <v/>
      </c>
      <c r="M2051" s="9" t="str">
        <f>IF(Vertragsdaten!I2052="","",Vertragsdaten!I2052)</f>
        <v/>
      </c>
      <c r="N2051" s="9"/>
      <c r="O2051" s="9" t="str">
        <f>IF(Vertragsdaten!W2052="","",Vertragsdaten!W2052)</f>
        <v/>
      </c>
      <c r="P2051" s="15" t="str">
        <f>IF(Vertragsdaten!R2052="","",Vertragsdaten!R2052)</f>
        <v/>
      </c>
      <c r="Q2051" s="15" t="str">
        <f>IF(Vertragsdaten!S2052="","",Vertragsdaten!S2052)</f>
        <v/>
      </c>
      <c r="R2051" s="9"/>
      <c r="S2051" s="15" t="str">
        <f>IF(Vertragsdaten!S2052="","",Vertragsdaten!T2052)</f>
        <v/>
      </c>
      <c r="T2051" s="15" t="str">
        <f>IF(Vertragsdaten!T2052="","",Vertragsdaten!U2052)</f>
        <v/>
      </c>
      <c r="U2051" s="9"/>
      <c r="V2051" s="16" t="str">
        <f>IF(Vertragsdaten!$V2052="","",Vertragsdaten!$V2052)</f>
        <v/>
      </c>
      <c r="W2051" s="9"/>
      <c r="X2051" s="9"/>
      <c r="Y2051" s="9"/>
      <c r="Z2051" s="9"/>
      <c r="AA2051" s="15" t="str">
        <f>IF(Vertragsdaten!AI2052="","",Vertragsdaten!AI2052)</f>
        <v/>
      </c>
      <c r="AB2051" s="15" t="str">
        <f>IF(Vertragsdaten!AJ2052="","",Vertragsdaten!AJ2052)</f>
        <v/>
      </c>
      <c r="AC2051" s="9"/>
      <c r="AD2051" s="15" t="str">
        <f>IF(Vertragsdaten!AK2052="","",Vertragsdaten!AK2052)</f>
        <v/>
      </c>
      <c r="AE2051" s="15" t="str">
        <f>IF(Vertragsdaten!AL2052="","",Vertragsdaten!AL2052)</f>
        <v/>
      </c>
      <c r="AF2051" s="16" t="s">
        <v>2</v>
      </c>
      <c r="AG2051" s="16" t="str">
        <f>IF(Vertragsdaten!G2052="","",Vertragsdaten!G2052)</f>
        <v/>
      </c>
      <c r="AH2051" s="9" t="str">
        <f>IF(Vertragsdaten!$AW2052="","",Vertragsdaten!AW2052)</f>
        <v/>
      </c>
      <c r="AI2051" s="9"/>
      <c r="AJ2051" s="9"/>
      <c r="AK2051" s="9"/>
      <c r="AL2051" s="15" t="str">
        <f>IF(Vertragsdaten!AM2052="","",Vertragsdaten!AM2052)</f>
        <v/>
      </c>
      <c r="AM2051" s="15" t="str">
        <f>IF(Vertragsdaten!AN2052="","",Vertragsdaten!AN2052)</f>
        <v/>
      </c>
      <c r="AN2051" s="9"/>
      <c r="AO2051" s="9"/>
      <c r="AP2051" s="22" t="str">
        <f>IF(Vertragsdaten!AQ2052="","",ROUND(Vertragsdaten!AQ2052,0))</f>
        <v/>
      </c>
      <c r="AQ2051" s="9"/>
      <c r="AR2051" s="15" t="str">
        <f>IF(Vertragsdaten!AR2052="","",Vertragsdaten!AR2052)</f>
        <v/>
      </c>
      <c r="AS2051" s="16" t="str">
        <f>IF(Vertragsdaten!$AW2052="","",Vertragsdaten!$AW2052)</f>
        <v/>
      </c>
      <c r="AT2051" s="16" t="str">
        <f>IF(Vertragsdaten!AO2052="","","11XSWK-H-------M")</f>
        <v/>
      </c>
      <c r="AU2051" s="16" t="str">
        <f>IF(Vertragsdaten!AU2052="E01 „Ein-/Auszug (Umzug)“","E01",IF(Vertragsdaten!AU2052="E02 „Einzug/Neuanlage“","E02",IF(Vertragsdaten!AU2052="E03 „Lieferantenwechsel“","E03","ZD2")))</f>
        <v>ZD2</v>
      </c>
      <c r="AV2051" s="16" t="str">
        <f>IF(Vertragsdaten!AS2052="nein","Z18","Z15")</f>
        <v>Z15</v>
      </c>
      <c r="AW2051" s="16" t="str">
        <f>IF(Vertragsdaten!BC2052="","",VLOOKUP(Vertragsdaten!BC2052,'Dropdown-Werte'!$I$2:$J$5,2,FALSE))</f>
        <v/>
      </c>
      <c r="AX2051" s="16" t="str">
        <f t="shared" si="31"/>
        <v/>
      </c>
      <c r="AY2051" s="16" t="str">
        <f>IF(Vertragsdaten!BB2052="","",Vertragsdaten!BB2052)</f>
        <v/>
      </c>
      <c r="AZ2051" s="16" t="s">
        <v>93</v>
      </c>
      <c r="BA2051" s="16" t="s">
        <v>94</v>
      </c>
    </row>
    <row r="2052" spans="1:53">
      <c r="A2052" s="12" t="str">
        <f>IF(Vertragsdaten!AZ2053="","",Vertragsdaten!AZ2053)</f>
        <v/>
      </c>
      <c r="B2052" s="12"/>
      <c r="C2052" s="12"/>
      <c r="D2052" s="12"/>
      <c r="E2052" s="4" t="str">
        <f>IF(Vertragsdaten!M2053="","",Vertragsdaten!M2053)</f>
        <v/>
      </c>
      <c r="F2052" s="19">
        <f>Vertragsdaten!H2053</f>
        <v>0</v>
      </c>
      <c r="G2052" s="9"/>
      <c r="H2052" s="15" t="str">
        <f>IF(Vertragsdaten!J2053="","",Vertragsdaten!J2053)</f>
        <v/>
      </c>
      <c r="I2052" s="15" t="str">
        <f>IF(Vertragsdaten!K2053="","",Vertragsdaten!K2053)</f>
        <v/>
      </c>
      <c r="J2052" s="15" t="str">
        <f>IF(Vertragsdaten!L2053="","",Vertragsdaten!L2053)</f>
        <v/>
      </c>
      <c r="K2052" s="9"/>
      <c r="L2052" s="15" t="str">
        <f>IF(Vertragsdaten!J2053="","",Vertragsdaten!J2053)</f>
        <v/>
      </c>
      <c r="M2052" s="9" t="str">
        <f>IF(Vertragsdaten!I2053="","",Vertragsdaten!I2053)</f>
        <v/>
      </c>
      <c r="N2052" s="9"/>
      <c r="O2052" s="9" t="str">
        <f>IF(Vertragsdaten!W2053="","",Vertragsdaten!W2053)</f>
        <v/>
      </c>
      <c r="P2052" s="15" t="str">
        <f>IF(Vertragsdaten!R2053="","",Vertragsdaten!R2053)</f>
        <v/>
      </c>
      <c r="Q2052" s="15" t="str">
        <f>IF(Vertragsdaten!S2053="","",Vertragsdaten!S2053)</f>
        <v/>
      </c>
      <c r="R2052" s="9"/>
      <c r="S2052" s="15" t="str">
        <f>IF(Vertragsdaten!S2053="","",Vertragsdaten!T2053)</f>
        <v/>
      </c>
      <c r="T2052" s="15" t="str">
        <f>IF(Vertragsdaten!T2053="","",Vertragsdaten!U2053)</f>
        <v/>
      </c>
      <c r="U2052" s="9"/>
      <c r="V2052" s="16" t="str">
        <f>IF(Vertragsdaten!$V2053="","",Vertragsdaten!$V2053)</f>
        <v/>
      </c>
      <c r="W2052" s="9"/>
      <c r="X2052" s="9"/>
      <c r="Y2052" s="9"/>
      <c r="Z2052" s="9"/>
      <c r="AA2052" s="15" t="str">
        <f>IF(Vertragsdaten!AI2053="","",Vertragsdaten!AI2053)</f>
        <v/>
      </c>
      <c r="AB2052" s="15" t="str">
        <f>IF(Vertragsdaten!AJ2053="","",Vertragsdaten!AJ2053)</f>
        <v/>
      </c>
      <c r="AC2052" s="9"/>
      <c r="AD2052" s="15" t="str">
        <f>IF(Vertragsdaten!AK2053="","",Vertragsdaten!AK2053)</f>
        <v/>
      </c>
      <c r="AE2052" s="15" t="str">
        <f>IF(Vertragsdaten!AL2053="","",Vertragsdaten!AL2053)</f>
        <v/>
      </c>
      <c r="AF2052" s="16" t="s">
        <v>2</v>
      </c>
      <c r="AG2052" s="16" t="str">
        <f>IF(Vertragsdaten!G2053="","",Vertragsdaten!G2053)</f>
        <v/>
      </c>
      <c r="AH2052" s="9" t="str">
        <f>IF(Vertragsdaten!$AW2053="","",Vertragsdaten!AW2053)</f>
        <v/>
      </c>
      <c r="AI2052" s="9"/>
      <c r="AJ2052" s="9"/>
      <c r="AK2052" s="9"/>
      <c r="AL2052" s="15" t="str">
        <f>IF(Vertragsdaten!AM2053="","",Vertragsdaten!AM2053)</f>
        <v/>
      </c>
      <c r="AM2052" s="15" t="str">
        <f>IF(Vertragsdaten!AN2053="","",Vertragsdaten!AN2053)</f>
        <v/>
      </c>
      <c r="AN2052" s="9"/>
      <c r="AO2052" s="9"/>
      <c r="AP2052" s="22" t="str">
        <f>IF(Vertragsdaten!AQ2053="","",ROUND(Vertragsdaten!AQ2053,0))</f>
        <v/>
      </c>
      <c r="AQ2052" s="9"/>
      <c r="AR2052" s="15" t="str">
        <f>IF(Vertragsdaten!AR2053="","",Vertragsdaten!AR2053)</f>
        <v/>
      </c>
      <c r="AS2052" s="16" t="str">
        <f>IF(Vertragsdaten!$AW2053="","",Vertragsdaten!$AW2053)</f>
        <v/>
      </c>
      <c r="AT2052" s="16" t="str">
        <f>IF(Vertragsdaten!AO2053="","","11XSWK-H-------M")</f>
        <v/>
      </c>
      <c r="AU2052" s="16" t="str">
        <f>IF(Vertragsdaten!AU2053="E01 „Ein-/Auszug (Umzug)“","E01",IF(Vertragsdaten!AU2053="E02 „Einzug/Neuanlage“","E02",IF(Vertragsdaten!AU2053="E03 „Lieferantenwechsel“","E03","ZD2")))</f>
        <v>ZD2</v>
      </c>
      <c r="AV2052" s="16" t="str">
        <f>IF(Vertragsdaten!AS2053="nein","Z18","Z15")</f>
        <v>Z15</v>
      </c>
      <c r="AW2052" s="16" t="str">
        <f>IF(Vertragsdaten!BC2053="","",VLOOKUP(Vertragsdaten!BC2053,'Dropdown-Werte'!$I$2:$J$5,2,FALSE))</f>
        <v/>
      </c>
      <c r="AX2052" s="16" t="str">
        <f t="shared" ref="AX2052:AX2115" si="32">AW2052</f>
        <v/>
      </c>
      <c r="AY2052" s="16" t="str">
        <f>IF(Vertragsdaten!BB2053="","",Vertragsdaten!BB2053)</f>
        <v/>
      </c>
      <c r="AZ2052" s="16" t="s">
        <v>93</v>
      </c>
      <c r="BA2052" s="16" t="s">
        <v>94</v>
      </c>
    </row>
    <row r="2053" spans="1:53">
      <c r="A2053" s="12" t="str">
        <f>IF(Vertragsdaten!AZ2054="","",Vertragsdaten!AZ2054)</f>
        <v/>
      </c>
      <c r="B2053" s="12"/>
      <c r="C2053" s="12"/>
      <c r="D2053" s="12"/>
      <c r="E2053" s="4" t="str">
        <f>IF(Vertragsdaten!M2054="","",Vertragsdaten!M2054)</f>
        <v/>
      </c>
      <c r="F2053" s="19">
        <f>Vertragsdaten!H2054</f>
        <v>0</v>
      </c>
      <c r="G2053" s="9"/>
      <c r="H2053" s="15" t="str">
        <f>IF(Vertragsdaten!J2054="","",Vertragsdaten!J2054)</f>
        <v/>
      </c>
      <c r="I2053" s="15" t="str">
        <f>IF(Vertragsdaten!K2054="","",Vertragsdaten!K2054)</f>
        <v/>
      </c>
      <c r="J2053" s="15" t="str">
        <f>IF(Vertragsdaten!L2054="","",Vertragsdaten!L2054)</f>
        <v/>
      </c>
      <c r="K2053" s="9"/>
      <c r="L2053" s="15" t="str">
        <f>IF(Vertragsdaten!J2054="","",Vertragsdaten!J2054)</f>
        <v/>
      </c>
      <c r="M2053" s="9" t="str">
        <f>IF(Vertragsdaten!I2054="","",Vertragsdaten!I2054)</f>
        <v/>
      </c>
      <c r="N2053" s="9"/>
      <c r="O2053" s="9" t="str">
        <f>IF(Vertragsdaten!W2054="","",Vertragsdaten!W2054)</f>
        <v/>
      </c>
      <c r="P2053" s="15" t="str">
        <f>IF(Vertragsdaten!R2054="","",Vertragsdaten!R2054)</f>
        <v/>
      </c>
      <c r="Q2053" s="15" t="str">
        <f>IF(Vertragsdaten!S2054="","",Vertragsdaten!S2054)</f>
        <v/>
      </c>
      <c r="R2053" s="9"/>
      <c r="S2053" s="15" t="str">
        <f>IF(Vertragsdaten!S2054="","",Vertragsdaten!T2054)</f>
        <v/>
      </c>
      <c r="T2053" s="15" t="str">
        <f>IF(Vertragsdaten!T2054="","",Vertragsdaten!U2054)</f>
        <v/>
      </c>
      <c r="U2053" s="9"/>
      <c r="V2053" s="16" t="str">
        <f>IF(Vertragsdaten!$V2054="","",Vertragsdaten!$V2054)</f>
        <v/>
      </c>
      <c r="W2053" s="9"/>
      <c r="X2053" s="9"/>
      <c r="Y2053" s="9"/>
      <c r="Z2053" s="9"/>
      <c r="AA2053" s="15" t="str">
        <f>IF(Vertragsdaten!AI2054="","",Vertragsdaten!AI2054)</f>
        <v/>
      </c>
      <c r="AB2053" s="15" t="str">
        <f>IF(Vertragsdaten!AJ2054="","",Vertragsdaten!AJ2054)</f>
        <v/>
      </c>
      <c r="AC2053" s="9"/>
      <c r="AD2053" s="15" t="str">
        <f>IF(Vertragsdaten!AK2054="","",Vertragsdaten!AK2054)</f>
        <v/>
      </c>
      <c r="AE2053" s="15" t="str">
        <f>IF(Vertragsdaten!AL2054="","",Vertragsdaten!AL2054)</f>
        <v/>
      </c>
      <c r="AF2053" s="16" t="s">
        <v>2</v>
      </c>
      <c r="AG2053" s="16" t="str">
        <f>IF(Vertragsdaten!G2054="","",Vertragsdaten!G2054)</f>
        <v/>
      </c>
      <c r="AH2053" s="9" t="str">
        <f>IF(Vertragsdaten!$AW2054="","",Vertragsdaten!AW2054)</f>
        <v/>
      </c>
      <c r="AI2053" s="9"/>
      <c r="AJ2053" s="9"/>
      <c r="AK2053" s="9"/>
      <c r="AL2053" s="15" t="str">
        <f>IF(Vertragsdaten!AM2054="","",Vertragsdaten!AM2054)</f>
        <v/>
      </c>
      <c r="AM2053" s="15" t="str">
        <f>IF(Vertragsdaten!AN2054="","",Vertragsdaten!AN2054)</f>
        <v/>
      </c>
      <c r="AN2053" s="9"/>
      <c r="AO2053" s="9"/>
      <c r="AP2053" s="22" t="str">
        <f>IF(Vertragsdaten!AQ2054="","",ROUND(Vertragsdaten!AQ2054,0))</f>
        <v/>
      </c>
      <c r="AQ2053" s="9"/>
      <c r="AR2053" s="15" t="str">
        <f>IF(Vertragsdaten!AR2054="","",Vertragsdaten!AR2054)</f>
        <v/>
      </c>
      <c r="AS2053" s="16" t="str">
        <f>IF(Vertragsdaten!$AW2054="","",Vertragsdaten!$AW2054)</f>
        <v/>
      </c>
      <c r="AT2053" s="16" t="str">
        <f>IF(Vertragsdaten!AO2054="","","11XSWK-H-------M")</f>
        <v/>
      </c>
      <c r="AU2053" s="16" t="str">
        <f>IF(Vertragsdaten!AU2054="E01 „Ein-/Auszug (Umzug)“","E01",IF(Vertragsdaten!AU2054="E02 „Einzug/Neuanlage“","E02",IF(Vertragsdaten!AU2054="E03 „Lieferantenwechsel“","E03","ZD2")))</f>
        <v>ZD2</v>
      </c>
      <c r="AV2053" s="16" t="str">
        <f>IF(Vertragsdaten!AS2054="nein","Z18","Z15")</f>
        <v>Z15</v>
      </c>
      <c r="AW2053" s="16" t="str">
        <f>IF(Vertragsdaten!BC2054="","",VLOOKUP(Vertragsdaten!BC2054,'Dropdown-Werte'!$I$2:$J$5,2,FALSE))</f>
        <v/>
      </c>
      <c r="AX2053" s="16" t="str">
        <f t="shared" si="32"/>
        <v/>
      </c>
      <c r="AY2053" s="16" t="str">
        <f>IF(Vertragsdaten!BB2054="","",Vertragsdaten!BB2054)</f>
        <v/>
      </c>
      <c r="AZ2053" s="16" t="s">
        <v>93</v>
      </c>
      <c r="BA2053" s="16" t="s">
        <v>94</v>
      </c>
    </row>
    <row r="2054" spans="1:53">
      <c r="A2054" s="12" t="str">
        <f>IF(Vertragsdaten!AZ2055="","",Vertragsdaten!AZ2055)</f>
        <v/>
      </c>
      <c r="B2054" s="12"/>
      <c r="C2054" s="12"/>
      <c r="D2054" s="12"/>
      <c r="E2054" s="4" t="str">
        <f>IF(Vertragsdaten!M2055="","",Vertragsdaten!M2055)</f>
        <v/>
      </c>
      <c r="F2054" s="19">
        <f>Vertragsdaten!H2055</f>
        <v>0</v>
      </c>
      <c r="G2054" s="9"/>
      <c r="H2054" s="15" t="str">
        <f>IF(Vertragsdaten!J2055="","",Vertragsdaten!J2055)</f>
        <v/>
      </c>
      <c r="I2054" s="15" t="str">
        <f>IF(Vertragsdaten!K2055="","",Vertragsdaten!K2055)</f>
        <v/>
      </c>
      <c r="J2054" s="15" t="str">
        <f>IF(Vertragsdaten!L2055="","",Vertragsdaten!L2055)</f>
        <v/>
      </c>
      <c r="K2054" s="9"/>
      <c r="L2054" s="15" t="str">
        <f>IF(Vertragsdaten!J2055="","",Vertragsdaten!J2055)</f>
        <v/>
      </c>
      <c r="M2054" s="9" t="str">
        <f>IF(Vertragsdaten!I2055="","",Vertragsdaten!I2055)</f>
        <v/>
      </c>
      <c r="N2054" s="9"/>
      <c r="O2054" s="9" t="str">
        <f>IF(Vertragsdaten!W2055="","",Vertragsdaten!W2055)</f>
        <v/>
      </c>
      <c r="P2054" s="15" t="str">
        <f>IF(Vertragsdaten!R2055="","",Vertragsdaten!R2055)</f>
        <v/>
      </c>
      <c r="Q2054" s="15" t="str">
        <f>IF(Vertragsdaten!S2055="","",Vertragsdaten!S2055)</f>
        <v/>
      </c>
      <c r="R2054" s="9"/>
      <c r="S2054" s="15" t="str">
        <f>IF(Vertragsdaten!S2055="","",Vertragsdaten!T2055)</f>
        <v/>
      </c>
      <c r="T2054" s="15" t="str">
        <f>IF(Vertragsdaten!T2055="","",Vertragsdaten!U2055)</f>
        <v/>
      </c>
      <c r="U2054" s="9"/>
      <c r="V2054" s="16" t="str">
        <f>IF(Vertragsdaten!$V2055="","",Vertragsdaten!$V2055)</f>
        <v/>
      </c>
      <c r="W2054" s="9"/>
      <c r="X2054" s="9"/>
      <c r="Y2054" s="9"/>
      <c r="Z2054" s="9"/>
      <c r="AA2054" s="15" t="str">
        <f>IF(Vertragsdaten!AI2055="","",Vertragsdaten!AI2055)</f>
        <v/>
      </c>
      <c r="AB2054" s="15" t="str">
        <f>IF(Vertragsdaten!AJ2055="","",Vertragsdaten!AJ2055)</f>
        <v/>
      </c>
      <c r="AC2054" s="9"/>
      <c r="AD2054" s="15" t="str">
        <f>IF(Vertragsdaten!AK2055="","",Vertragsdaten!AK2055)</f>
        <v/>
      </c>
      <c r="AE2054" s="15" t="str">
        <f>IF(Vertragsdaten!AL2055="","",Vertragsdaten!AL2055)</f>
        <v/>
      </c>
      <c r="AF2054" s="16" t="s">
        <v>2</v>
      </c>
      <c r="AG2054" s="16" t="str">
        <f>IF(Vertragsdaten!G2055="","",Vertragsdaten!G2055)</f>
        <v/>
      </c>
      <c r="AH2054" s="9" t="str">
        <f>IF(Vertragsdaten!$AW2055="","",Vertragsdaten!AW2055)</f>
        <v/>
      </c>
      <c r="AI2054" s="9"/>
      <c r="AJ2054" s="9"/>
      <c r="AK2054" s="9"/>
      <c r="AL2054" s="15" t="str">
        <f>IF(Vertragsdaten!AM2055="","",Vertragsdaten!AM2055)</f>
        <v/>
      </c>
      <c r="AM2054" s="15" t="str">
        <f>IF(Vertragsdaten!AN2055="","",Vertragsdaten!AN2055)</f>
        <v/>
      </c>
      <c r="AN2054" s="9"/>
      <c r="AO2054" s="9"/>
      <c r="AP2054" s="22" t="str">
        <f>IF(Vertragsdaten!AQ2055="","",ROUND(Vertragsdaten!AQ2055,0))</f>
        <v/>
      </c>
      <c r="AQ2054" s="9"/>
      <c r="AR2054" s="15" t="str">
        <f>IF(Vertragsdaten!AR2055="","",Vertragsdaten!AR2055)</f>
        <v/>
      </c>
      <c r="AS2054" s="16" t="str">
        <f>IF(Vertragsdaten!$AW2055="","",Vertragsdaten!$AW2055)</f>
        <v/>
      </c>
      <c r="AT2054" s="16" t="str">
        <f>IF(Vertragsdaten!AO2055="","","11XSWK-H-------M")</f>
        <v/>
      </c>
      <c r="AU2054" s="16" t="str">
        <f>IF(Vertragsdaten!AU2055="E01 „Ein-/Auszug (Umzug)“","E01",IF(Vertragsdaten!AU2055="E02 „Einzug/Neuanlage“","E02",IF(Vertragsdaten!AU2055="E03 „Lieferantenwechsel“","E03","ZD2")))</f>
        <v>ZD2</v>
      </c>
      <c r="AV2054" s="16" t="str">
        <f>IF(Vertragsdaten!AS2055="nein","Z18","Z15")</f>
        <v>Z15</v>
      </c>
      <c r="AW2054" s="16" t="str">
        <f>IF(Vertragsdaten!BC2055="","",VLOOKUP(Vertragsdaten!BC2055,'Dropdown-Werte'!$I$2:$J$5,2,FALSE))</f>
        <v/>
      </c>
      <c r="AX2054" s="16" t="str">
        <f t="shared" si="32"/>
        <v/>
      </c>
      <c r="AY2054" s="16" t="str">
        <f>IF(Vertragsdaten!BB2055="","",Vertragsdaten!BB2055)</f>
        <v/>
      </c>
      <c r="AZ2054" s="16" t="s">
        <v>93</v>
      </c>
      <c r="BA2054" s="16" t="s">
        <v>94</v>
      </c>
    </row>
    <row r="2055" spans="1:53">
      <c r="A2055" s="12" t="str">
        <f>IF(Vertragsdaten!AZ2056="","",Vertragsdaten!AZ2056)</f>
        <v/>
      </c>
      <c r="B2055" s="12"/>
      <c r="C2055" s="12"/>
      <c r="D2055" s="12"/>
      <c r="E2055" s="4" t="str">
        <f>IF(Vertragsdaten!M2056="","",Vertragsdaten!M2056)</f>
        <v/>
      </c>
      <c r="F2055" s="19">
        <f>Vertragsdaten!H2056</f>
        <v>0</v>
      </c>
      <c r="G2055" s="9"/>
      <c r="H2055" s="15" t="str">
        <f>IF(Vertragsdaten!J2056="","",Vertragsdaten!J2056)</f>
        <v/>
      </c>
      <c r="I2055" s="15" t="str">
        <f>IF(Vertragsdaten!K2056="","",Vertragsdaten!K2056)</f>
        <v/>
      </c>
      <c r="J2055" s="15" t="str">
        <f>IF(Vertragsdaten!L2056="","",Vertragsdaten!L2056)</f>
        <v/>
      </c>
      <c r="K2055" s="9"/>
      <c r="L2055" s="15" t="str">
        <f>IF(Vertragsdaten!J2056="","",Vertragsdaten!J2056)</f>
        <v/>
      </c>
      <c r="M2055" s="9" t="str">
        <f>IF(Vertragsdaten!I2056="","",Vertragsdaten!I2056)</f>
        <v/>
      </c>
      <c r="N2055" s="9"/>
      <c r="O2055" s="9" t="str">
        <f>IF(Vertragsdaten!W2056="","",Vertragsdaten!W2056)</f>
        <v/>
      </c>
      <c r="P2055" s="15" t="str">
        <f>IF(Vertragsdaten!R2056="","",Vertragsdaten!R2056)</f>
        <v/>
      </c>
      <c r="Q2055" s="15" t="str">
        <f>IF(Vertragsdaten!S2056="","",Vertragsdaten!S2056)</f>
        <v/>
      </c>
      <c r="R2055" s="9"/>
      <c r="S2055" s="15" t="str">
        <f>IF(Vertragsdaten!S2056="","",Vertragsdaten!T2056)</f>
        <v/>
      </c>
      <c r="T2055" s="15" t="str">
        <f>IF(Vertragsdaten!T2056="","",Vertragsdaten!U2056)</f>
        <v/>
      </c>
      <c r="U2055" s="9"/>
      <c r="V2055" s="16" t="str">
        <f>IF(Vertragsdaten!$V2056="","",Vertragsdaten!$V2056)</f>
        <v/>
      </c>
      <c r="W2055" s="9"/>
      <c r="X2055" s="9"/>
      <c r="Y2055" s="9"/>
      <c r="Z2055" s="9"/>
      <c r="AA2055" s="15" t="str">
        <f>IF(Vertragsdaten!AI2056="","",Vertragsdaten!AI2056)</f>
        <v/>
      </c>
      <c r="AB2055" s="15" t="str">
        <f>IF(Vertragsdaten!AJ2056="","",Vertragsdaten!AJ2056)</f>
        <v/>
      </c>
      <c r="AC2055" s="9"/>
      <c r="AD2055" s="15" t="str">
        <f>IF(Vertragsdaten!AK2056="","",Vertragsdaten!AK2056)</f>
        <v/>
      </c>
      <c r="AE2055" s="15" t="str">
        <f>IF(Vertragsdaten!AL2056="","",Vertragsdaten!AL2056)</f>
        <v/>
      </c>
      <c r="AF2055" s="16" t="s">
        <v>2</v>
      </c>
      <c r="AG2055" s="16" t="str">
        <f>IF(Vertragsdaten!G2056="","",Vertragsdaten!G2056)</f>
        <v/>
      </c>
      <c r="AH2055" s="9" t="str">
        <f>IF(Vertragsdaten!$AW2056="","",Vertragsdaten!AW2056)</f>
        <v/>
      </c>
      <c r="AI2055" s="9"/>
      <c r="AJ2055" s="9"/>
      <c r="AK2055" s="9"/>
      <c r="AL2055" s="15" t="str">
        <f>IF(Vertragsdaten!AM2056="","",Vertragsdaten!AM2056)</f>
        <v/>
      </c>
      <c r="AM2055" s="15" t="str">
        <f>IF(Vertragsdaten!AN2056="","",Vertragsdaten!AN2056)</f>
        <v/>
      </c>
      <c r="AN2055" s="9"/>
      <c r="AO2055" s="9"/>
      <c r="AP2055" s="22" t="str">
        <f>IF(Vertragsdaten!AQ2056="","",ROUND(Vertragsdaten!AQ2056,0))</f>
        <v/>
      </c>
      <c r="AQ2055" s="9"/>
      <c r="AR2055" s="15" t="str">
        <f>IF(Vertragsdaten!AR2056="","",Vertragsdaten!AR2056)</f>
        <v/>
      </c>
      <c r="AS2055" s="16" t="str">
        <f>IF(Vertragsdaten!$AW2056="","",Vertragsdaten!$AW2056)</f>
        <v/>
      </c>
      <c r="AT2055" s="16" t="str">
        <f>IF(Vertragsdaten!AO2056="","","11XSWK-H-------M")</f>
        <v/>
      </c>
      <c r="AU2055" s="16" t="str">
        <f>IF(Vertragsdaten!AU2056="E01 „Ein-/Auszug (Umzug)“","E01",IF(Vertragsdaten!AU2056="E02 „Einzug/Neuanlage“","E02",IF(Vertragsdaten!AU2056="E03 „Lieferantenwechsel“","E03","ZD2")))</f>
        <v>ZD2</v>
      </c>
      <c r="AV2055" s="16" t="str">
        <f>IF(Vertragsdaten!AS2056="nein","Z18","Z15")</f>
        <v>Z15</v>
      </c>
      <c r="AW2055" s="16" t="str">
        <f>IF(Vertragsdaten!BC2056="","",VLOOKUP(Vertragsdaten!BC2056,'Dropdown-Werte'!$I$2:$J$5,2,FALSE))</f>
        <v/>
      </c>
      <c r="AX2055" s="16" t="str">
        <f t="shared" si="32"/>
        <v/>
      </c>
      <c r="AY2055" s="16" t="str">
        <f>IF(Vertragsdaten!BB2056="","",Vertragsdaten!BB2056)</f>
        <v/>
      </c>
      <c r="AZ2055" s="16" t="s">
        <v>93</v>
      </c>
      <c r="BA2055" s="16" t="s">
        <v>94</v>
      </c>
    </row>
    <row r="2056" spans="1:53">
      <c r="A2056" s="12" t="str">
        <f>IF(Vertragsdaten!AZ2057="","",Vertragsdaten!AZ2057)</f>
        <v/>
      </c>
      <c r="B2056" s="12"/>
      <c r="C2056" s="12"/>
      <c r="D2056" s="12"/>
      <c r="E2056" s="4" t="str">
        <f>IF(Vertragsdaten!M2057="","",Vertragsdaten!M2057)</f>
        <v/>
      </c>
      <c r="F2056" s="19">
        <f>Vertragsdaten!H2057</f>
        <v>0</v>
      </c>
      <c r="G2056" s="9"/>
      <c r="H2056" s="15" t="str">
        <f>IF(Vertragsdaten!J2057="","",Vertragsdaten!J2057)</f>
        <v/>
      </c>
      <c r="I2056" s="15" t="str">
        <f>IF(Vertragsdaten!K2057="","",Vertragsdaten!K2057)</f>
        <v/>
      </c>
      <c r="J2056" s="15" t="str">
        <f>IF(Vertragsdaten!L2057="","",Vertragsdaten!L2057)</f>
        <v/>
      </c>
      <c r="K2056" s="9"/>
      <c r="L2056" s="15" t="str">
        <f>IF(Vertragsdaten!J2057="","",Vertragsdaten!J2057)</f>
        <v/>
      </c>
      <c r="M2056" s="9" t="str">
        <f>IF(Vertragsdaten!I2057="","",Vertragsdaten!I2057)</f>
        <v/>
      </c>
      <c r="N2056" s="9"/>
      <c r="O2056" s="9" t="str">
        <f>IF(Vertragsdaten!W2057="","",Vertragsdaten!W2057)</f>
        <v/>
      </c>
      <c r="P2056" s="15" t="str">
        <f>IF(Vertragsdaten!R2057="","",Vertragsdaten!R2057)</f>
        <v/>
      </c>
      <c r="Q2056" s="15" t="str">
        <f>IF(Vertragsdaten!S2057="","",Vertragsdaten!S2057)</f>
        <v/>
      </c>
      <c r="R2056" s="9"/>
      <c r="S2056" s="15" t="str">
        <f>IF(Vertragsdaten!S2057="","",Vertragsdaten!T2057)</f>
        <v/>
      </c>
      <c r="T2056" s="15" t="str">
        <f>IF(Vertragsdaten!T2057="","",Vertragsdaten!U2057)</f>
        <v/>
      </c>
      <c r="U2056" s="9"/>
      <c r="V2056" s="16" t="str">
        <f>IF(Vertragsdaten!$V2057="","",Vertragsdaten!$V2057)</f>
        <v/>
      </c>
      <c r="W2056" s="9"/>
      <c r="X2056" s="9"/>
      <c r="Y2056" s="9"/>
      <c r="Z2056" s="9"/>
      <c r="AA2056" s="15" t="str">
        <f>IF(Vertragsdaten!AI2057="","",Vertragsdaten!AI2057)</f>
        <v/>
      </c>
      <c r="AB2056" s="15" t="str">
        <f>IF(Vertragsdaten!AJ2057="","",Vertragsdaten!AJ2057)</f>
        <v/>
      </c>
      <c r="AC2056" s="9"/>
      <c r="AD2056" s="15" t="str">
        <f>IF(Vertragsdaten!AK2057="","",Vertragsdaten!AK2057)</f>
        <v/>
      </c>
      <c r="AE2056" s="15" t="str">
        <f>IF(Vertragsdaten!AL2057="","",Vertragsdaten!AL2057)</f>
        <v/>
      </c>
      <c r="AF2056" s="16" t="s">
        <v>2</v>
      </c>
      <c r="AG2056" s="16" t="str">
        <f>IF(Vertragsdaten!G2057="","",Vertragsdaten!G2057)</f>
        <v/>
      </c>
      <c r="AH2056" s="9" t="str">
        <f>IF(Vertragsdaten!$AW2057="","",Vertragsdaten!AW2057)</f>
        <v/>
      </c>
      <c r="AI2056" s="9"/>
      <c r="AJ2056" s="9"/>
      <c r="AK2056" s="9"/>
      <c r="AL2056" s="15" t="str">
        <f>IF(Vertragsdaten!AM2057="","",Vertragsdaten!AM2057)</f>
        <v/>
      </c>
      <c r="AM2056" s="15" t="str">
        <f>IF(Vertragsdaten!AN2057="","",Vertragsdaten!AN2057)</f>
        <v/>
      </c>
      <c r="AN2056" s="9"/>
      <c r="AO2056" s="9"/>
      <c r="AP2056" s="22" t="str">
        <f>IF(Vertragsdaten!AQ2057="","",ROUND(Vertragsdaten!AQ2057,0))</f>
        <v/>
      </c>
      <c r="AQ2056" s="9"/>
      <c r="AR2056" s="15" t="str">
        <f>IF(Vertragsdaten!AR2057="","",Vertragsdaten!AR2057)</f>
        <v/>
      </c>
      <c r="AS2056" s="16" t="str">
        <f>IF(Vertragsdaten!$AW2057="","",Vertragsdaten!$AW2057)</f>
        <v/>
      </c>
      <c r="AT2056" s="16" t="str">
        <f>IF(Vertragsdaten!AO2057="","","11XSWK-H-------M")</f>
        <v/>
      </c>
      <c r="AU2056" s="16" t="str">
        <f>IF(Vertragsdaten!AU2057="E01 „Ein-/Auszug (Umzug)“","E01",IF(Vertragsdaten!AU2057="E02 „Einzug/Neuanlage“","E02",IF(Vertragsdaten!AU2057="E03 „Lieferantenwechsel“","E03","ZD2")))</f>
        <v>ZD2</v>
      </c>
      <c r="AV2056" s="16" t="str">
        <f>IF(Vertragsdaten!AS2057="nein","Z18","Z15")</f>
        <v>Z15</v>
      </c>
      <c r="AW2056" s="16" t="str">
        <f>IF(Vertragsdaten!BC2057="","",VLOOKUP(Vertragsdaten!BC2057,'Dropdown-Werte'!$I$2:$J$5,2,FALSE))</f>
        <v/>
      </c>
      <c r="AX2056" s="16" t="str">
        <f t="shared" si="32"/>
        <v/>
      </c>
      <c r="AY2056" s="16" t="str">
        <f>IF(Vertragsdaten!BB2057="","",Vertragsdaten!BB2057)</f>
        <v/>
      </c>
      <c r="AZ2056" s="16" t="s">
        <v>93</v>
      </c>
      <c r="BA2056" s="16" t="s">
        <v>94</v>
      </c>
    </row>
    <row r="2057" spans="1:53">
      <c r="A2057" s="12" t="str">
        <f>IF(Vertragsdaten!AZ2058="","",Vertragsdaten!AZ2058)</f>
        <v/>
      </c>
      <c r="B2057" s="12"/>
      <c r="C2057" s="12"/>
      <c r="D2057" s="12"/>
      <c r="E2057" s="4" t="str">
        <f>IF(Vertragsdaten!M2058="","",Vertragsdaten!M2058)</f>
        <v/>
      </c>
      <c r="F2057" s="19">
        <f>Vertragsdaten!H2058</f>
        <v>0</v>
      </c>
      <c r="G2057" s="9"/>
      <c r="H2057" s="15" t="str">
        <f>IF(Vertragsdaten!J2058="","",Vertragsdaten!J2058)</f>
        <v/>
      </c>
      <c r="I2057" s="15" t="str">
        <f>IF(Vertragsdaten!K2058="","",Vertragsdaten!K2058)</f>
        <v/>
      </c>
      <c r="J2057" s="15" t="str">
        <f>IF(Vertragsdaten!L2058="","",Vertragsdaten!L2058)</f>
        <v/>
      </c>
      <c r="K2057" s="9"/>
      <c r="L2057" s="15" t="str">
        <f>IF(Vertragsdaten!J2058="","",Vertragsdaten!J2058)</f>
        <v/>
      </c>
      <c r="M2057" s="9" t="str">
        <f>IF(Vertragsdaten!I2058="","",Vertragsdaten!I2058)</f>
        <v/>
      </c>
      <c r="N2057" s="9"/>
      <c r="O2057" s="9" t="str">
        <f>IF(Vertragsdaten!W2058="","",Vertragsdaten!W2058)</f>
        <v/>
      </c>
      <c r="P2057" s="15" t="str">
        <f>IF(Vertragsdaten!R2058="","",Vertragsdaten!R2058)</f>
        <v/>
      </c>
      <c r="Q2057" s="15" t="str">
        <f>IF(Vertragsdaten!S2058="","",Vertragsdaten!S2058)</f>
        <v/>
      </c>
      <c r="R2057" s="9"/>
      <c r="S2057" s="15" t="str">
        <f>IF(Vertragsdaten!S2058="","",Vertragsdaten!T2058)</f>
        <v/>
      </c>
      <c r="T2057" s="15" t="str">
        <f>IF(Vertragsdaten!T2058="","",Vertragsdaten!U2058)</f>
        <v/>
      </c>
      <c r="U2057" s="9"/>
      <c r="V2057" s="16" t="str">
        <f>IF(Vertragsdaten!$V2058="","",Vertragsdaten!$V2058)</f>
        <v/>
      </c>
      <c r="W2057" s="9"/>
      <c r="X2057" s="9"/>
      <c r="Y2057" s="9"/>
      <c r="Z2057" s="9"/>
      <c r="AA2057" s="15" t="str">
        <f>IF(Vertragsdaten!AI2058="","",Vertragsdaten!AI2058)</f>
        <v/>
      </c>
      <c r="AB2057" s="15" t="str">
        <f>IF(Vertragsdaten!AJ2058="","",Vertragsdaten!AJ2058)</f>
        <v/>
      </c>
      <c r="AC2057" s="9"/>
      <c r="AD2057" s="15" t="str">
        <f>IF(Vertragsdaten!AK2058="","",Vertragsdaten!AK2058)</f>
        <v/>
      </c>
      <c r="AE2057" s="15" t="str">
        <f>IF(Vertragsdaten!AL2058="","",Vertragsdaten!AL2058)</f>
        <v/>
      </c>
      <c r="AF2057" s="16" t="s">
        <v>2</v>
      </c>
      <c r="AG2057" s="16" t="str">
        <f>IF(Vertragsdaten!G2058="","",Vertragsdaten!G2058)</f>
        <v/>
      </c>
      <c r="AH2057" s="9" t="str">
        <f>IF(Vertragsdaten!$AW2058="","",Vertragsdaten!AW2058)</f>
        <v/>
      </c>
      <c r="AI2057" s="9"/>
      <c r="AJ2057" s="9"/>
      <c r="AK2057" s="9"/>
      <c r="AL2057" s="15" t="str">
        <f>IF(Vertragsdaten!AM2058="","",Vertragsdaten!AM2058)</f>
        <v/>
      </c>
      <c r="AM2057" s="15" t="str">
        <f>IF(Vertragsdaten!AN2058="","",Vertragsdaten!AN2058)</f>
        <v/>
      </c>
      <c r="AN2057" s="9"/>
      <c r="AO2057" s="9"/>
      <c r="AP2057" s="22" t="str">
        <f>IF(Vertragsdaten!AQ2058="","",ROUND(Vertragsdaten!AQ2058,0))</f>
        <v/>
      </c>
      <c r="AQ2057" s="9"/>
      <c r="AR2057" s="15" t="str">
        <f>IF(Vertragsdaten!AR2058="","",Vertragsdaten!AR2058)</f>
        <v/>
      </c>
      <c r="AS2057" s="16" t="str">
        <f>IF(Vertragsdaten!$AW2058="","",Vertragsdaten!$AW2058)</f>
        <v/>
      </c>
      <c r="AT2057" s="16" t="str">
        <f>IF(Vertragsdaten!AO2058="","","11XSWK-H-------M")</f>
        <v/>
      </c>
      <c r="AU2057" s="16" t="str">
        <f>IF(Vertragsdaten!AU2058="E01 „Ein-/Auszug (Umzug)“","E01",IF(Vertragsdaten!AU2058="E02 „Einzug/Neuanlage“","E02",IF(Vertragsdaten!AU2058="E03 „Lieferantenwechsel“","E03","ZD2")))</f>
        <v>ZD2</v>
      </c>
      <c r="AV2057" s="16" t="str">
        <f>IF(Vertragsdaten!AS2058="nein","Z18","Z15")</f>
        <v>Z15</v>
      </c>
      <c r="AW2057" s="16" t="str">
        <f>IF(Vertragsdaten!BC2058="","",VLOOKUP(Vertragsdaten!BC2058,'Dropdown-Werte'!$I$2:$J$5,2,FALSE))</f>
        <v/>
      </c>
      <c r="AX2057" s="16" t="str">
        <f t="shared" si="32"/>
        <v/>
      </c>
      <c r="AY2057" s="16" t="str">
        <f>IF(Vertragsdaten!BB2058="","",Vertragsdaten!BB2058)</f>
        <v/>
      </c>
      <c r="AZ2057" s="16" t="s">
        <v>93</v>
      </c>
      <c r="BA2057" s="16" t="s">
        <v>94</v>
      </c>
    </row>
    <row r="2058" spans="1:53">
      <c r="A2058" s="12" t="str">
        <f>IF(Vertragsdaten!AZ2059="","",Vertragsdaten!AZ2059)</f>
        <v/>
      </c>
      <c r="B2058" s="12"/>
      <c r="C2058" s="12"/>
      <c r="D2058" s="12"/>
      <c r="E2058" s="4" t="str">
        <f>IF(Vertragsdaten!M2059="","",Vertragsdaten!M2059)</f>
        <v/>
      </c>
      <c r="F2058" s="19">
        <f>Vertragsdaten!H2059</f>
        <v>0</v>
      </c>
      <c r="G2058" s="9"/>
      <c r="H2058" s="15" t="str">
        <f>IF(Vertragsdaten!J2059="","",Vertragsdaten!J2059)</f>
        <v/>
      </c>
      <c r="I2058" s="15" t="str">
        <f>IF(Vertragsdaten!K2059="","",Vertragsdaten!K2059)</f>
        <v/>
      </c>
      <c r="J2058" s="15" t="str">
        <f>IF(Vertragsdaten!L2059="","",Vertragsdaten!L2059)</f>
        <v/>
      </c>
      <c r="K2058" s="9"/>
      <c r="L2058" s="15" t="str">
        <f>IF(Vertragsdaten!J2059="","",Vertragsdaten!J2059)</f>
        <v/>
      </c>
      <c r="M2058" s="9" t="str">
        <f>IF(Vertragsdaten!I2059="","",Vertragsdaten!I2059)</f>
        <v/>
      </c>
      <c r="N2058" s="9"/>
      <c r="O2058" s="9" t="str">
        <f>IF(Vertragsdaten!W2059="","",Vertragsdaten!W2059)</f>
        <v/>
      </c>
      <c r="P2058" s="15" t="str">
        <f>IF(Vertragsdaten!R2059="","",Vertragsdaten!R2059)</f>
        <v/>
      </c>
      <c r="Q2058" s="15" t="str">
        <f>IF(Vertragsdaten!S2059="","",Vertragsdaten!S2059)</f>
        <v/>
      </c>
      <c r="R2058" s="9"/>
      <c r="S2058" s="15" t="str">
        <f>IF(Vertragsdaten!S2059="","",Vertragsdaten!T2059)</f>
        <v/>
      </c>
      <c r="T2058" s="15" t="str">
        <f>IF(Vertragsdaten!T2059="","",Vertragsdaten!U2059)</f>
        <v/>
      </c>
      <c r="U2058" s="9"/>
      <c r="V2058" s="16" t="str">
        <f>IF(Vertragsdaten!$V2059="","",Vertragsdaten!$V2059)</f>
        <v/>
      </c>
      <c r="W2058" s="9"/>
      <c r="X2058" s="9"/>
      <c r="Y2058" s="9"/>
      <c r="Z2058" s="9"/>
      <c r="AA2058" s="15" t="str">
        <f>IF(Vertragsdaten!AI2059="","",Vertragsdaten!AI2059)</f>
        <v/>
      </c>
      <c r="AB2058" s="15" t="str">
        <f>IF(Vertragsdaten!AJ2059="","",Vertragsdaten!AJ2059)</f>
        <v/>
      </c>
      <c r="AC2058" s="9"/>
      <c r="AD2058" s="15" t="str">
        <f>IF(Vertragsdaten!AK2059="","",Vertragsdaten!AK2059)</f>
        <v/>
      </c>
      <c r="AE2058" s="15" t="str">
        <f>IF(Vertragsdaten!AL2059="","",Vertragsdaten!AL2059)</f>
        <v/>
      </c>
      <c r="AF2058" s="16" t="s">
        <v>2</v>
      </c>
      <c r="AG2058" s="16" t="str">
        <f>IF(Vertragsdaten!G2059="","",Vertragsdaten!G2059)</f>
        <v/>
      </c>
      <c r="AH2058" s="9" t="str">
        <f>IF(Vertragsdaten!$AW2059="","",Vertragsdaten!AW2059)</f>
        <v/>
      </c>
      <c r="AI2058" s="9"/>
      <c r="AJ2058" s="9"/>
      <c r="AK2058" s="9"/>
      <c r="AL2058" s="15" t="str">
        <f>IF(Vertragsdaten!AM2059="","",Vertragsdaten!AM2059)</f>
        <v/>
      </c>
      <c r="AM2058" s="15" t="str">
        <f>IF(Vertragsdaten!AN2059="","",Vertragsdaten!AN2059)</f>
        <v/>
      </c>
      <c r="AN2058" s="9"/>
      <c r="AO2058" s="9"/>
      <c r="AP2058" s="22" t="str">
        <f>IF(Vertragsdaten!AQ2059="","",ROUND(Vertragsdaten!AQ2059,0))</f>
        <v/>
      </c>
      <c r="AQ2058" s="9"/>
      <c r="AR2058" s="15" t="str">
        <f>IF(Vertragsdaten!AR2059="","",Vertragsdaten!AR2059)</f>
        <v/>
      </c>
      <c r="AS2058" s="16" t="str">
        <f>IF(Vertragsdaten!$AW2059="","",Vertragsdaten!$AW2059)</f>
        <v/>
      </c>
      <c r="AT2058" s="16" t="str">
        <f>IF(Vertragsdaten!AO2059="","","11XSWK-H-------M")</f>
        <v/>
      </c>
      <c r="AU2058" s="16" t="str">
        <f>IF(Vertragsdaten!AU2059="E01 „Ein-/Auszug (Umzug)“","E01",IF(Vertragsdaten!AU2059="E02 „Einzug/Neuanlage“","E02",IF(Vertragsdaten!AU2059="E03 „Lieferantenwechsel“","E03","ZD2")))</f>
        <v>ZD2</v>
      </c>
      <c r="AV2058" s="16" t="str">
        <f>IF(Vertragsdaten!AS2059="nein","Z18","Z15")</f>
        <v>Z15</v>
      </c>
      <c r="AW2058" s="16" t="str">
        <f>IF(Vertragsdaten!BC2059="","",VLOOKUP(Vertragsdaten!BC2059,'Dropdown-Werte'!$I$2:$J$5,2,FALSE))</f>
        <v/>
      </c>
      <c r="AX2058" s="16" t="str">
        <f t="shared" si="32"/>
        <v/>
      </c>
      <c r="AY2058" s="16" t="str">
        <f>IF(Vertragsdaten!BB2059="","",Vertragsdaten!BB2059)</f>
        <v/>
      </c>
      <c r="AZ2058" s="16" t="s">
        <v>93</v>
      </c>
      <c r="BA2058" s="16" t="s">
        <v>94</v>
      </c>
    </row>
    <row r="2059" spans="1:53">
      <c r="A2059" s="12" t="str">
        <f>IF(Vertragsdaten!AZ2060="","",Vertragsdaten!AZ2060)</f>
        <v/>
      </c>
      <c r="B2059" s="12"/>
      <c r="C2059" s="12"/>
      <c r="D2059" s="12"/>
      <c r="E2059" s="4" t="str">
        <f>IF(Vertragsdaten!M2060="","",Vertragsdaten!M2060)</f>
        <v/>
      </c>
      <c r="F2059" s="19">
        <f>Vertragsdaten!H2060</f>
        <v>0</v>
      </c>
      <c r="G2059" s="9"/>
      <c r="H2059" s="15" t="str">
        <f>IF(Vertragsdaten!J2060="","",Vertragsdaten!J2060)</f>
        <v/>
      </c>
      <c r="I2059" s="15" t="str">
        <f>IF(Vertragsdaten!K2060="","",Vertragsdaten!K2060)</f>
        <v/>
      </c>
      <c r="J2059" s="15" t="str">
        <f>IF(Vertragsdaten!L2060="","",Vertragsdaten!L2060)</f>
        <v/>
      </c>
      <c r="K2059" s="9"/>
      <c r="L2059" s="15" t="str">
        <f>IF(Vertragsdaten!J2060="","",Vertragsdaten!J2060)</f>
        <v/>
      </c>
      <c r="M2059" s="9" t="str">
        <f>IF(Vertragsdaten!I2060="","",Vertragsdaten!I2060)</f>
        <v/>
      </c>
      <c r="N2059" s="9"/>
      <c r="O2059" s="9" t="str">
        <f>IF(Vertragsdaten!W2060="","",Vertragsdaten!W2060)</f>
        <v/>
      </c>
      <c r="P2059" s="15" t="str">
        <f>IF(Vertragsdaten!R2060="","",Vertragsdaten!R2060)</f>
        <v/>
      </c>
      <c r="Q2059" s="15" t="str">
        <f>IF(Vertragsdaten!S2060="","",Vertragsdaten!S2060)</f>
        <v/>
      </c>
      <c r="R2059" s="9"/>
      <c r="S2059" s="15" t="str">
        <f>IF(Vertragsdaten!S2060="","",Vertragsdaten!T2060)</f>
        <v/>
      </c>
      <c r="T2059" s="15" t="str">
        <f>IF(Vertragsdaten!T2060="","",Vertragsdaten!U2060)</f>
        <v/>
      </c>
      <c r="U2059" s="9"/>
      <c r="V2059" s="16" t="str">
        <f>IF(Vertragsdaten!$V2060="","",Vertragsdaten!$V2060)</f>
        <v/>
      </c>
      <c r="W2059" s="9"/>
      <c r="X2059" s="9"/>
      <c r="Y2059" s="9"/>
      <c r="Z2059" s="9"/>
      <c r="AA2059" s="15" t="str">
        <f>IF(Vertragsdaten!AI2060="","",Vertragsdaten!AI2060)</f>
        <v/>
      </c>
      <c r="AB2059" s="15" t="str">
        <f>IF(Vertragsdaten!AJ2060="","",Vertragsdaten!AJ2060)</f>
        <v/>
      </c>
      <c r="AC2059" s="9"/>
      <c r="AD2059" s="15" t="str">
        <f>IF(Vertragsdaten!AK2060="","",Vertragsdaten!AK2060)</f>
        <v/>
      </c>
      <c r="AE2059" s="15" t="str">
        <f>IF(Vertragsdaten!AL2060="","",Vertragsdaten!AL2060)</f>
        <v/>
      </c>
      <c r="AF2059" s="16" t="s">
        <v>2</v>
      </c>
      <c r="AG2059" s="16" t="str">
        <f>IF(Vertragsdaten!G2060="","",Vertragsdaten!G2060)</f>
        <v/>
      </c>
      <c r="AH2059" s="9" t="str">
        <f>IF(Vertragsdaten!$AW2060="","",Vertragsdaten!AW2060)</f>
        <v/>
      </c>
      <c r="AI2059" s="9"/>
      <c r="AJ2059" s="9"/>
      <c r="AK2059" s="9"/>
      <c r="AL2059" s="15" t="str">
        <f>IF(Vertragsdaten!AM2060="","",Vertragsdaten!AM2060)</f>
        <v/>
      </c>
      <c r="AM2059" s="15" t="str">
        <f>IF(Vertragsdaten!AN2060="","",Vertragsdaten!AN2060)</f>
        <v/>
      </c>
      <c r="AN2059" s="9"/>
      <c r="AO2059" s="9"/>
      <c r="AP2059" s="22" t="str">
        <f>IF(Vertragsdaten!AQ2060="","",ROUND(Vertragsdaten!AQ2060,0))</f>
        <v/>
      </c>
      <c r="AQ2059" s="9"/>
      <c r="AR2059" s="15" t="str">
        <f>IF(Vertragsdaten!AR2060="","",Vertragsdaten!AR2060)</f>
        <v/>
      </c>
      <c r="AS2059" s="16" t="str">
        <f>IF(Vertragsdaten!$AW2060="","",Vertragsdaten!$AW2060)</f>
        <v/>
      </c>
      <c r="AT2059" s="16" t="str">
        <f>IF(Vertragsdaten!AO2060="","","11XSWK-H-------M")</f>
        <v/>
      </c>
      <c r="AU2059" s="16" t="str">
        <f>IF(Vertragsdaten!AU2060="E01 „Ein-/Auszug (Umzug)“","E01",IF(Vertragsdaten!AU2060="E02 „Einzug/Neuanlage“","E02",IF(Vertragsdaten!AU2060="E03 „Lieferantenwechsel“","E03","ZD2")))</f>
        <v>ZD2</v>
      </c>
      <c r="AV2059" s="16" t="str">
        <f>IF(Vertragsdaten!AS2060="nein","Z18","Z15")</f>
        <v>Z15</v>
      </c>
      <c r="AW2059" s="16" t="str">
        <f>IF(Vertragsdaten!BC2060="","",VLOOKUP(Vertragsdaten!BC2060,'Dropdown-Werte'!$I$2:$J$5,2,FALSE))</f>
        <v/>
      </c>
      <c r="AX2059" s="16" t="str">
        <f t="shared" si="32"/>
        <v/>
      </c>
      <c r="AY2059" s="16" t="str">
        <f>IF(Vertragsdaten!BB2060="","",Vertragsdaten!BB2060)</f>
        <v/>
      </c>
      <c r="AZ2059" s="16" t="s">
        <v>93</v>
      </c>
      <c r="BA2059" s="16" t="s">
        <v>94</v>
      </c>
    </row>
    <row r="2060" spans="1:53">
      <c r="A2060" s="12" t="str">
        <f>IF(Vertragsdaten!AZ2061="","",Vertragsdaten!AZ2061)</f>
        <v/>
      </c>
      <c r="B2060" s="12"/>
      <c r="C2060" s="12"/>
      <c r="D2060" s="12"/>
      <c r="E2060" s="4" t="str">
        <f>IF(Vertragsdaten!M2061="","",Vertragsdaten!M2061)</f>
        <v/>
      </c>
      <c r="F2060" s="19">
        <f>Vertragsdaten!H2061</f>
        <v>0</v>
      </c>
      <c r="G2060" s="9"/>
      <c r="H2060" s="15" t="str">
        <f>IF(Vertragsdaten!J2061="","",Vertragsdaten!J2061)</f>
        <v/>
      </c>
      <c r="I2060" s="15" t="str">
        <f>IF(Vertragsdaten!K2061="","",Vertragsdaten!K2061)</f>
        <v/>
      </c>
      <c r="J2060" s="15" t="str">
        <f>IF(Vertragsdaten!L2061="","",Vertragsdaten!L2061)</f>
        <v/>
      </c>
      <c r="K2060" s="9"/>
      <c r="L2060" s="15" t="str">
        <f>IF(Vertragsdaten!J2061="","",Vertragsdaten!J2061)</f>
        <v/>
      </c>
      <c r="M2060" s="9" t="str">
        <f>IF(Vertragsdaten!I2061="","",Vertragsdaten!I2061)</f>
        <v/>
      </c>
      <c r="N2060" s="9"/>
      <c r="O2060" s="9" t="str">
        <f>IF(Vertragsdaten!W2061="","",Vertragsdaten!W2061)</f>
        <v/>
      </c>
      <c r="P2060" s="15" t="str">
        <f>IF(Vertragsdaten!R2061="","",Vertragsdaten!R2061)</f>
        <v/>
      </c>
      <c r="Q2060" s="15" t="str">
        <f>IF(Vertragsdaten!S2061="","",Vertragsdaten!S2061)</f>
        <v/>
      </c>
      <c r="R2060" s="9"/>
      <c r="S2060" s="15" t="str">
        <f>IF(Vertragsdaten!S2061="","",Vertragsdaten!T2061)</f>
        <v/>
      </c>
      <c r="T2060" s="15" t="str">
        <f>IF(Vertragsdaten!T2061="","",Vertragsdaten!U2061)</f>
        <v/>
      </c>
      <c r="U2060" s="9"/>
      <c r="V2060" s="16" t="str">
        <f>IF(Vertragsdaten!$V2061="","",Vertragsdaten!$V2061)</f>
        <v/>
      </c>
      <c r="W2060" s="9"/>
      <c r="X2060" s="9"/>
      <c r="Y2060" s="9"/>
      <c r="Z2060" s="9"/>
      <c r="AA2060" s="15" t="str">
        <f>IF(Vertragsdaten!AI2061="","",Vertragsdaten!AI2061)</f>
        <v/>
      </c>
      <c r="AB2060" s="15" t="str">
        <f>IF(Vertragsdaten!AJ2061="","",Vertragsdaten!AJ2061)</f>
        <v/>
      </c>
      <c r="AC2060" s="9"/>
      <c r="AD2060" s="15" t="str">
        <f>IF(Vertragsdaten!AK2061="","",Vertragsdaten!AK2061)</f>
        <v/>
      </c>
      <c r="AE2060" s="15" t="str">
        <f>IF(Vertragsdaten!AL2061="","",Vertragsdaten!AL2061)</f>
        <v/>
      </c>
      <c r="AF2060" s="16" t="s">
        <v>2</v>
      </c>
      <c r="AG2060" s="16" t="str">
        <f>IF(Vertragsdaten!G2061="","",Vertragsdaten!G2061)</f>
        <v/>
      </c>
      <c r="AH2060" s="9" t="str">
        <f>IF(Vertragsdaten!$AW2061="","",Vertragsdaten!AW2061)</f>
        <v/>
      </c>
      <c r="AI2060" s="9"/>
      <c r="AJ2060" s="9"/>
      <c r="AK2060" s="9"/>
      <c r="AL2060" s="15" t="str">
        <f>IF(Vertragsdaten!AM2061="","",Vertragsdaten!AM2061)</f>
        <v/>
      </c>
      <c r="AM2060" s="15" t="str">
        <f>IF(Vertragsdaten!AN2061="","",Vertragsdaten!AN2061)</f>
        <v/>
      </c>
      <c r="AN2060" s="9"/>
      <c r="AO2060" s="9"/>
      <c r="AP2060" s="22" t="str">
        <f>IF(Vertragsdaten!AQ2061="","",ROUND(Vertragsdaten!AQ2061,0))</f>
        <v/>
      </c>
      <c r="AQ2060" s="9"/>
      <c r="AR2060" s="15" t="str">
        <f>IF(Vertragsdaten!AR2061="","",Vertragsdaten!AR2061)</f>
        <v/>
      </c>
      <c r="AS2060" s="16" t="str">
        <f>IF(Vertragsdaten!$AW2061="","",Vertragsdaten!$AW2061)</f>
        <v/>
      </c>
      <c r="AT2060" s="16" t="str">
        <f>IF(Vertragsdaten!AO2061="","","11XSWK-H-------M")</f>
        <v/>
      </c>
      <c r="AU2060" s="16" t="str">
        <f>IF(Vertragsdaten!AU2061="E01 „Ein-/Auszug (Umzug)“","E01",IF(Vertragsdaten!AU2061="E02 „Einzug/Neuanlage“","E02",IF(Vertragsdaten!AU2061="E03 „Lieferantenwechsel“","E03","ZD2")))</f>
        <v>ZD2</v>
      </c>
      <c r="AV2060" s="16" t="str">
        <f>IF(Vertragsdaten!AS2061="nein","Z18","Z15")</f>
        <v>Z15</v>
      </c>
      <c r="AW2060" s="16" t="str">
        <f>IF(Vertragsdaten!BC2061="","",VLOOKUP(Vertragsdaten!BC2061,'Dropdown-Werte'!$I$2:$J$5,2,FALSE))</f>
        <v/>
      </c>
      <c r="AX2060" s="16" t="str">
        <f t="shared" si="32"/>
        <v/>
      </c>
      <c r="AY2060" s="16" t="str">
        <f>IF(Vertragsdaten!BB2061="","",Vertragsdaten!BB2061)</f>
        <v/>
      </c>
      <c r="AZ2060" s="16" t="s">
        <v>93</v>
      </c>
      <c r="BA2060" s="16" t="s">
        <v>94</v>
      </c>
    </row>
    <row r="2061" spans="1:53">
      <c r="A2061" s="12" t="str">
        <f>IF(Vertragsdaten!AZ2062="","",Vertragsdaten!AZ2062)</f>
        <v/>
      </c>
      <c r="B2061" s="12"/>
      <c r="C2061" s="12"/>
      <c r="D2061" s="12"/>
      <c r="E2061" s="4" t="str">
        <f>IF(Vertragsdaten!M2062="","",Vertragsdaten!M2062)</f>
        <v/>
      </c>
      <c r="F2061" s="19">
        <f>Vertragsdaten!H2062</f>
        <v>0</v>
      </c>
      <c r="G2061" s="9"/>
      <c r="H2061" s="15" t="str">
        <f>IF(Vertragsdaten!J2062="","",Vertragsdaten!J2062)</f>
        <v/>
      </c>
      <c r="I2061" s="15" t="str">
        <f>IF(Vertragsdaten!K2062="","",Vertragsdaten!K2062)</f>
        <v/>
      </c>
      <c r="J2061" s="15" t="str">
        <f>IF(Vertragsdaten!L2062="","",Vertragsdaten!L2062)</f>
        <v/>
      </c>
      <c r="K2061" s="9"/>
      <c r="L2061" s="15" t="str">
        <f>IF(Vertragsdaten!J2062="","",Vertragsdaten!J2062)</f>
        <v/>
      </c>
      <c r="M2061" s="9" t="str">
        <f>IF(Vertragsdaten!I2062="","",Vertragsdaten!I2062)</f>
        <v/>
      </c>
      <c r="N2061" s="9"/>
      <c r="O2061" s="9" t="str">
        <f>IF(Vertragsdaten!W2062="","",Vertragsdaten!W2062)</f>
        <v/>
      </c>
      <c r="P2061" s="15" t="str">
        <f>IF(Vertragsdaten!R2062="","",Vertragsdaten!R2062)</f>
        <v/>
      </c>
      <c r="Q2061" s="15" t="str">
        <f>IF(Vertragsdaten!S2062="","",Vertragsdaten!S2062)</f>
        <v/>
      </c>
      <c r="R2061" s="9"/>
      <c r="S2061" s="15" t="str">
        <f>IF(Vertragsdaten!S2062="","",Vertragsdaten!T2062)</f>
        <v/>
      </c>
      <c r="T2061" s="15" t="str">
        <f>IF(Vertragsdaten!T2062="","",Vertragsdaten!U2062)</f>
        <v/>
      </c>
      <c r="U2061" s="9"/>
      <c r="V2061" s="16" t="str">
        <f>IF(Vertragsdaten!$V2062="","",Vertragsdaten!$V2062)</f>
        <v/>
      </c>
      <c r="W2061" s="9"/>
      <c r="X2061" s="9"/>
      <c r="Y2061" s="9"/>
      <c r="Z2061" s="9"/>
      <c r="AA2061" s="15" t="str">
        <f>IF(Vertragsdaten!AI2062="","",Vertragsdaten!AI2062)</f>
        <v/>
      </c>
      <c r="AB2061" s="15" t="str">
        <f>IF(Vertragsdaten!AJ2062="","",Vertragsdaten!AJ2062)</f>
        <v/>
      </c>
      <c r="AC2061" s="9"/>
      <c r="AD2061" s="15" t="str">
        <f>IF(Vertragsdaten!AK2062="","",Vertragsdaten!AK2062)</f>
        <v/>
      </c>
      <c r="AE2061" s="15" t="str">
        <f>IF(Vertragsdaten!AL2062="","",Vertragsdaten!AL2062)</f>
        <v/>
      </c>
      <c r="AF2061" s="16" t="s">
        <v>2</v>
      </c>
      <c r="AG2061" s="16" t="str">
        <f>IF(Vertragsdaten!G2062="","",Vertragsdaten!G2062)</f>
        <v/>
      </c>
      <c r="AH2061" s="9" t="str">
        <f>IF(Vertragsdaten!$AW2062="","",Vertragsdaten!AW2062)</f>
        <v/>
      </c>
      <c r="AI2061" s="9"/>
      <c r="AJ2061" s="9"/>
      <c r="AK2061" s="9"/>
      <c r="AL2061" s="15" t="str">
        <f>IF(Vertragsdaten!AM2062="","",Vertragsdaten!AM2062)</f>
        <v/>
      </c>
      <c r="AM2061" s="15" t="str">
        <f>IF(Vertragsdaten!AN2062="","",Vertragsdaten!AN2062)</f>
        <v/>
      </c>
      <c r="AN2061" s="9"/>
      <c r="AO2061" s="9"/>
      <c r="AP2061" s="22" t="str">
        <f>IF(Vertragsdaten!AQ2062="","",ROUND(Vertragsdaten!AQ2062,0))</f>
        <v/>
      </c>
      <c r="AQ2061" s="9"/>
      <c r="AR2061" s="15" t="str">
        <f>IF(Vertragsdaten!AR2062="","",Vertragsdaten!AR2062)</f>
        <v/>
      </c>
      <c r="AS2061" s="16" t="str">
        <f>IF(Vertragsdaten!$AW2062="","",Vertragsdaten!$AW2062)</f>
        <v/>
      </c>
      <c r="AT2061" s="16" t="str">
        <f>IF(Vertragsdaten!AO2062="","","11XSWK-H-------M")</f>
        <v/>
      </c>
      <c r="AU2061" s="16" t="str">
        <f>IF(Vertragsdaten!AU2062="E01 „Ein-/Auszug (Umzug)“","E01",IF(Vertragsdaten!AU2062="E02 „Einzug/Neuanlage“","E02",IF(Vertragsdaten!AU2062="E03 „Lieferantenwechsel“","E03","ZD2")))</f>
        <v>ZD2</v>
      </c>
      <c r="AV2061" s="16" t="str">
        <f>IF(Vertragsdaten!AS2062="nein","Z18","Z15")</f>
        <v>Z15</v>
      </c>
      <c r="AW2061" s="16" t="str">
        <f>IF(Vertragsdaten!BC2062="","",VLOOKUP(Vertragsdaten!BC2062,'Dropdown-Werte'!$I$2:$J$5,2,FALSE))</f>
        <v/>
      </c>
      <c r="AX2061" s="16" t="str">
        <f t="shared" si="32"/>
        <v/>
      </c>
      <c r="AY2061" s="16" t="str">
        <f>IF(Vertragsdaten!BB2062="","",Vertragsdaten!BB2062)</f>
        <v/>
      </c>
      <c r="AZ2061" s="16" t="s">
        <v>93</v>
      </c>
      <c r="BA2061" s="16" t="s">
        <v>94</v>
      </c>
    </row>
    <row r="2062" spans="1:53">
      <c r="A2062" s="12" t="str">
        <f>IF(Vertragsdaten!AZ2063="","",Vertragsdaten!AZ2063)</f>
        <v/>
      </c>
      <c r="B2062" s="12"/>
      <c r="C2062" s="12"/>
      <c r="D2062" s="12"/>
      <c r="E2062" s="4" t="str">
        <f>IF(Vertragsdaten!M2063="","",Vertragsdaten!M2063)</f>
        <v/>
      </c>
      <c r="F2062" s="19">
        <f>Vertragsdaten!H2063</f>
        <v>0</v>
      </c>
      <c r="G2062" s="9"/>
      <c r="H2062" s="15" t="str">
        <f>IF(Vertragsdaten!J2063="","",Vertragsdaten!J2063)</f>
        <v/>
      </c>
      <c r="I2062" s="15" t="str">
        <f>IF(Vertragsdaten!K2063="","",Vertragsdaten!K2063)</f>
        <v/>
      </c>
      <c r="J2062" s="15" t="str">
        <f>IF(Vertragsdaten!L2063="","",Vertragsdaten!L2063)</f>
        <v/>
      </c>
      <c r="K2062" s="9"/>
      <c r="L2062" s="15" t="str">
        <f>IF(Vertragsdaten!J2063="","",Vertragsdaten!J2063)</f>
        <v/>
      </c>
      <c r="M2062" s="9" t="str">
        <f>IF(Vertragsdaten!I2063="","",Vertragsdaten!I2063)</f>
        <v/>
      </c>
      <c r="N2062" s="9"/>
      <c r="O2062" s="9" t="str">
        <f>IF(Vertragsdaten!W2063="","",Vertragsdaten!W2063)</f>
        <v/>
      </c>
      <c r="P2062" s="15" t="str">
        <f>IF(Vertragsdaten!R2063="","",Vertragsdaten!R2063)</f>
        <v/>
      </c>
      <c r="Q2062" s="15" t="str">
        <f>IF(Vertragsdaten!S2063="","",Vertragsdaten!S2063)</f>
        <v/>
      </c>
      <c r="R2062" s="9"/>
      <c r="S2062" s="15" t="str">
        <f>IF(Vertragsdaten!S2063="","",Vertragsdaten!T2063)</f>
        <v/>
      </c>
      <c r="T2062" s="15" t="str">
        <f>IF(Vertragsdaten!T2063="","",Vertragsdaten!U2063)</f>
        <v/>
      </c>
      <c r="U2062" s="9"/>
      <c r="V2062" s="16" t="str">
        <f>IF(Vertragsdaten!$V2063="","",Vertragsdaten!$V2063)</f>
        <v/>
      </c>
      <c r="W2062" s="9"/>
      <c r="X2062" s="9"/>
      <c r="Y2062" s="9"/>
      <c r="Z2062" s="9"/>
      <c r="AA2062" s="15" t="str">
        <f>IF(Vertragsdaten!AI2063="","",Vertragsdaten!AI2063)</f>
        <v/>
      </c>
      <c r="AB2062" s="15" t="str">
        <f>IF(Vertragsdaten!AJ2063="","",Vertragsdaten!AJ2063)</f>
        <v/>
      </c>
      <c r="AC2062" s="9"/>
      <c r="AD2062" s="15" t="str">
        <f>IF(Vertragsdaten!AK2063="","",Vertragsdaten!AK2063)</f>
        <v/>
      </c>
      <c r="AE2062" s="15" t="str">
        <f>IF(Vertragsdaten!AL2063="","",Vertragsdaten!AL2063)</f>
        <v/>
      </c>
      <c r="AF2062" s="16" t="s">
        <v>2</v>
      </c>
      <c r="AG2062" s="16" t="str">
        <f>IF(Vertragsdaten!G2063="","",Vertragsdaten!G2063)</f>
        <v/>
      </c>
      <c r="AH2062" s="9" t="str">
        <f>IF(Vertragsdaten!$AW2063="","",Vertragsdaten!AW2063)</f>
        <v/>
      </c>
      <c r="AI2062" s="9"/>
      <c r="AJ2062" s="9"/>
      <c r="AK2062" s="9"/>
      <c r="AL2062" s="15" t="str">
        <f>IF(Vertragsdaten!AM2063="","",Vertragsdaten!AM2063)</f>
        <v/>
      </c>
      <c r="AM2062" s="15" t="str">
        <f>IF(Vertragsdaten!AN2063="","",Vertragsdaten!AN2063)</f>
        <v/>
      </c>
      <c r="AN2062" s="9"/>
      <c r="AO2062" s="9"/>
      <c r="AP2062" s="22" t="str">
        <f>IF(Vertragsdaten!AQ2063="","",ROUND(Vertragsdaten!AQ2063,0))</f>
        <v/>
      </c>
      <c r="AQ2062" s="9"/>
      <c r="AR2062" s="15" t="str">
        <f>IF(Vertragsdaten!AR2063="","",Vertragsdaten!AR2063)</f>
        <v/>
      </c>
      <c r="AS2062" s="16" t="str">
        <f>IF(Vertragsdaten!$AW2063="","",Vertragsdaten!$AW2063)</f>
        <v/>
      </c>
      <c r="AT2062" s="16" t="str">
        <f>IF(Vertragsdaten!AO2063="","","11XSWK-H-------M")</f>
        <v/>
      </c>
      <c r="AU2062" s="16" t="str">
        <f>IF(Vertragsdaten!AU2063="E01 „Ein-/Auszug (Umzug)“","E01",IF(Vertragsdaten!AU2063="E02 „Einzug/Neuanlage“","E02",IF(Vertragsdaten!AU2063="E03 „Lieferantenwechsel“","E03","ZD2")))</f>
        <v>ZD2</v>
      </c>
      <c r="AV2062" s="16" t="str">
        <f>IF(Vertragsdaten!AS2063="nein","Z18","Z15")</f>
        <v>Z15</v>
      </c>
      <c r="AW2062" s="16" t="str">
        <f>IF(Vertragsdaten!BC2063="","",VLOOKUP(Vertragsdaten!BC2063,'Dropdown-Werte'!$I$2:$J$5,2,FALSE))</f>
        <v/>
      </c>
      <c r="AX2062" s="16" t="str">
        <f t="shared" si="32"/>
        <v/>
      </c>
      <c r="AY2062" s="16" t="str">
        <f>IF(Vertragsdaten!BB2063="","",Vertragsdaten!BB2063)</f>
        <v/>
      </c>
      <c r="AZ2062" s="16" t="s">
        <v>93</v>
      </c>
      <c r="BA2062" s="16" t="s">
        <v>94</v>
      </c>
    </row>
    <row r="2063" spans="1:53">
      <c r="A2063" s="12" t="str">
        <f>IF(Vertragsdaten!AZ2064="","",Vertragsdaten!AZ2064)</f>
        <v/>
      </c>
      <c r="B2063" s="12"/>
      <c r="C2063" s="12"/>
      <c r="D2063" s="12"/>
      <c r="E2063" s="4" t="str">
        <f>IF(Vertragsdaten!M2064="","",Vertragsdaten!M2064)</f>
        <v/>
      </c>
      <c r="F2063" s="19">
        <f>Vertragsdaten!H2064</f>
        <v>0</v>
      </c>
      <c r="G2063" s="9"/>
      <c r="H2063" s="15" t="str">
        <f>IF(Vertragsdaten!J2064="","",Vertragsdaten!J2064)</f>
        <v/>
      </c>
      <c r="I2063" s="15" t="str">
        <f>IF(Vertragsdaten!K2064="","",Vertragsdaten!K2064)</f>
        <v/>
      </c>
      <c r="J2063" s="15" t="str">
        <f>IF(Vertragsdaten!L2064="","",Vertragsdaten!L2064)</f>
        <v/>
      </c>
      <c r="K2063" s="9"/>
      <c r="L2063" s="15" t="str">
        <f>IF(Vertragsdaten!J2064="","",Vertragsdaten!J2064)</f>
        <v/>
      </c>
      <c r="M2063" s="9" t="str">
        <f>IF(Vertragsdaten!I2064="","",Vertragsdaten!I2064)</f>
        <v/>
      </c>
      <c r="N2063" s="9"/>
      <c r="O2063" s="9" t="str">
        <f>IF(Vertragsdaten!W2064="","",Vertragsdaten!W2064)</f>
        <v/>
      </c>
      <c r="P2063" s="15" t="str">
        <f>IF(Vertragsdaten!R2064="","",Vertragsdaten!R2064)</f>
        <v/>
      </c>
      <c r="Q2063" s="15" t="str">
        <f>IF(Vertragsdaten!S2064="","",Vertragsdaten!S2064)</f>
        <v/>
      </c>
      <c r="R2063" s="9"/>
      <c r="S2063" s="15" t="str">
        <f>IF(Vertragsdaten!S2064="","",Vertragsdaten!T2064)</f>
        <v/>
      </c>
      <c r="T2063" s="15" t="str">
        <f>IF(Vertragsdaten!T2064="","",Vertragsdaten!U2064)</f>
        <v/>
      </c>
      <c r="U2063" s="9"/>
      <c r="V2063" s="16" t="str">
        <f>IF(Vertragsdaten!$V2064="","",Vertragsdaten!$V2064)</f>
        <v/>
      </c>
      <c r="W2063" s="9"/>
      <c r="X2063" s="9"/>
      <c r="Y2063" s="9"/>
      <c r="Z2063" s="9"/>
      <c r="AA2063" s="15" t="str">
        <f>IF(Vertragsdaten!AI2064="","",Vertragsdaten!AI2064)</f>
        <v/>
      </c>
      <c r="AB2063" s="15" t="str">
        <f>IF(Vertragsdaten!AJ2064="","",Vertragsdaten!AJ2064)</f>
        <v/>
      </c>
      <c r="AC2063" s="9"/>
      <c r="AD2063" s="15" t="str">
        <f>IF(Vertragsdaten!AK2064="","",Vertragsdaten!AK2064)</f>
        <v/>
      </c>
      <c r="AE2063" s="15" t="str">
        <f>IF(Vertragsdaten!AL2064="","",Vertragsdaten!AL2064)</f>
        <v/>
      </c>
      <c r="AF2063" s="16" t="s">
        <v>2</v>
      </c>
      <c r="AG2063" s="16" t="str">
        <f>IF(Vertragsdaten!G2064="","",Vertragsdaten!G2064)</f>
        <v/>
      </c>
      <c r="AH2063" s="9" t="str">
        <f>IF(Vertragsdaten!$AW2064="","",Vertragsdaten!AW2064)</f>
        <v/>
      </c>
      <c r="AI2063" s="9"/>
      <c r="AJ2063" s="9"/>
      <c r="AK2063" s="9"/>
      <c r="AL2063" s="15" t="str">
        <f>IF(Vertragsdaten!AM2064="","",Vertragsdaten!AM2064)</f>
        <v/>
      </c>
      <c r="AM2063" s="15" t="str">
        <f>IF(Vertragsdaten!AN2064="","",Vertragsdaten!AN2064)</f>
        <v/>
      </c>
      <c r="AN2063" s="9"/>
      <c r="AO2063" s="9"/>
      <c r="AP2063" s="22" t="str">
        <f>IF(Vertragsdaten!AQ2064="","",ROUND(Vertragsdaten!AQ2064,0))</f>
        <v/>
      </c>
      <c r="AQ2063" s="9"/>
      <c r="AR2063" s="15" t="str">
        <f>IF(Vertragsdaten!AR2064="","",Vertragsdaten!AR2064)</f>
        <v/>
      </c>
      <c r="AS2063" s="16" t="str">
        <f>IF(Vertragsdaten!$AW2064="","",Vertragsdaten!$AW2064)</f>
        <v/>
      </c>
      <c r="AT2063" s="16" t="str">
        <f>IF(Vertragsdaten!AO2064="","","11XSWK-H-------M")</f>
        <v/>
      </c>
      <c r="AU2063" s="16" t="str">
        <f>IF(Vertragsdaten!AU2064="E01 „Ein-/Auszug (Umzug)“","E01",IF(Vertragsdaten!AU2064="E02 „Einzug/Neuanlage“","E02",IF(Vertragsdaten!AU2064="E03 „Lieferantenwechsel“","E03","ZD2")))</f>
        <v>ZD2</v>
      </c>
      <c r="AV2063" s="16" t="str">
        <f>IF(Vertragsdaten!AS2064="nein","Z18","Z15")</f>
        <v>Z15</v>
      </c>
      <c r="AW2063" s="16" t="str">
        <f>IF(Vertragsdaten!BC2064="","",VLOOKUP(Vertragsdaten!BC2064,'Dropdown-Werte'!$I$2:$J$5,2,FALSE))</f>
        <v/>
      </c>
      <c r="AX2063" s="16" t="str">
        <f t="shared" si="32"/>
        <v/>
      </c>
      <c r="AY2063" s="16" t="str">
        <f>IF(Vertragsdaten!BB2064="","",Vertragsdaten!BB2064)</f>
        <v/>
      </c>
      <c r="AZ2063" s="16" t="s">
        <v>93</v>
      </c>
      <c r="BA2063" s="16" t="s">
        <v>94</v>
      </c>
    </row>
    <row r="2064" spans="1:53">
      <c r="A2064" s="12" t="str">
        <f>IF(Vertragsdaten!AZ2065="","",Vertragsdaten!AZ2065)</f>
        <v/>
      </c>
      <c r="B2064" s="12"/>
      <c r="C2064" s="12"/>
      <c r="D2064" s="12"/>
      <c r="E2064" s="4" t="str">
        <f>IF(Vertragsdaten!M2065="","",Vertragsdaten!M2065)</f>
        <v/>
      </c>
      <c r="F2064" s="19">
        <f>Vertragsdaten!H2065</f>
        <v>0</v>
      </c>
      <c r="G2064" s="9"/>
      <c r="H2064" s="15" t="str">
        <f>IF(Vertragsdaten!J2065="","",Vertragsdaten!J2065)</f>
        <v/>
      </c>
      <c r="I2064" s="15" t="str">
        <f>IF(Vertragsdaten!K2065="","",Vertragsdaten!K2065)</f>
        <v/>
      </c>
      <c r="J2064" s="15" t="str">
        <f>IF(Vertragsdaten!L2065="","",Vertragsdaten!L2065)</f>
        <v/>
      </c>
      <c r="K2064" s="9"/>
      <c r="L2064" s="15" t="str">
        <f>IF(Vertragsdaten!J2065="","",Vertragsdaten!J2065)</f>
        <v/>
      </c>
      <c r="M2064" s="9" t="str">
        <f>IF(Vertragsdaten!I2065="","",Vertragsdaten!I2065)</f>
        <v/>
      </c>
      <c r="N2064" s="9"/>
      <c r="O2064" s="9" t="str">
        <f>IF(Vertragsdaten!W2065="","",Vertragsdaten!W2065)</f>
        <v/>
      </c>
      <c r="P2064" s="15" t="str">
        <f>IF(Vertragsdaten!R2065="","",Vertragsdaten!R2065)</f>
        <v/>
      </c>
      <c r="Q2064" s="15" t="str">
        <f>IF(Vertragsdaten!S2065="","",Vertragsdaten!S2065)</f>
        <v/>
      </c>
      <c r="R2064" s="9"/>
      <c r="S2064" s="15" t="str">
        <f>IF(Vertragsdaten!S2065="","",Vertragsdaten!T2065)</f>
        <v/>
      </c>
      <c r="T2064" s="15" t="str">
        <f>IF(Vertragsdaten!T2065="","",Vertragsdaten!U2065)</f>
        <v/>
      </c>
      <c r="U2064" s="9"/>
      <c r="V2064" s="16" t="str">
        <f>IF(Vertragsdaten!$V2065="","",Vertragsdaten!$V2065)</f>
        <v/>
      </c>
      <c r="W2064" s="9"/>
      <c r="X2064" s="9"/>
      <c r="Y2064" s="9"/>
      <c r="Z2064" s="9"/>
      <c r="AA2064" s="15" t="str">
        <f>IF(Vertragsdaten!AI2065="","",Vertragsdaten!AI2065)</f>
        <v/>
      </c>
      <c r="AB2064" s="15" t="str">
        <f>IF(Vertragsdaten!AJ2065="","",Vertragsdaten!AJ2065)</f>
        <v/>
      </c>
      <c r="AC2064" s="9"/>
      <c r="AD2064" s="15" t="str">
        <f>IF(Vertragsdaten!AK2065="","",Vertragsdaten!AK2065)</f>
        <v/>
      </c>
      <c r="AE2064" s="15" t="str">
        <f>IF(Vertragsdaten!AL2065="","",Vertragsdaten!AL2065)</f>
        <v/>
      </c>
      <c r="AF2064" s="16" t="s">
        <v>2</v>
      </c>
      <c r="AG2064" s="16" t="str">
        <f>IF(Vertragsdaten!G2065="","",Vertragsdaten!G2065)</f>
        <v/>
      </c>
      <c r="AH2064" s="9" t="str">
        <f>IF(Vertragsdaten!$AW2065="","",Vertragsdaten!AW2065)</f>
        <v/>
      </c>
      <c r="AI2064" s="9"/>
      <c r="AJ2064" s="9"/>
      <c r="AK2064" s="9"/>
      <c r="AL2064" s="15" t="str">
        <f>IF(Vertragsdaten!AM2065="","",Vertragsdaten!AM2065)</f>
        <v/>
      </c>
      <c r="AM2064" s="15" t="str">
        <f>IF(Vertragsdaten!AN2065="","",Vertragsdaten!AN2065)</f>
        <v/>
      </c>
      <c r="AN2064" s="9"/>
      <c r="AO2064" s="9"/>
      <c r="AP2064" s="22" t="str">
        <f>IF(Vertragsdaten!AQ2065="","",ROUND(Vertragsdaten!AQ2065,0))</f>
        <v/>
      </c>
      <c r="AQ2064" s="9"/>
      <c r="AR2064" s="15" t="str">
        <f>IF(Vertragsdaten!AR2065="","",Vertragsdaten!AR2065)</f>
        <v/>
      </c>
      <c r="AS2064" s="16" t="str">
        <f>IF(Vertragsdaten!$AW2065="","",Vertragsdaten!$AW2065)</f>
        <v/>
      </c>
      <c r="AT2064" s="16" t="str">
        <f>IF(Vertragsdaten!AO2065="","","11XSWK-H-------M")</f>
        <v/>
      </c>
      <c r="AU2064" s="16" t="str">
        <f>IF(Vertragsdaten!AU2065="E01 „Ein-/Auszug (Umzug)“","E01",IF(Vertragsdaten!AU2065="E02 „Einzug/Neuanlage“","E02",IF(Vertragsdaten!AU2065="E03 „Lieferantenwechsel“","E03","ZD2")))</f>
        <v>ZD2</v>
      </c>
      <c r="AV2064" s="16" t="str">
        <f>IF(Vertragsdaten!AS2065="nein","Z18","Z15")</f>
        <v>Z15</v>
      </c>
      <c r="AW2064" s="16" t="str">
        <f>IF(Vertragsdaten!BC2065="","",VLOOKUP(Vertragsdaten!BC2065,'Dropdown-Werte'!$I$2:$J$5,2,FALSE))</f>
        <v/>
      </c>
      <c r="AX2064" s="16" t="str">
        <f t="shared" si="32"/>
        <v/>
      </c>
      <c r="AY2064" s="16" t="str">
        <f>IF(Vertragsdaten!BB2065="","",Vertragsdaten!BB2065)</f>
        <v/>
      </c>
      <c r="AZ2064" s="16" t="s">
        <v>93</v>
      </c>
      <c r="BA2064" s="16" t="s">
        <v>94</v>
      </c>
    </row>
    <row r="2065" spans="1:53">
      <c r="A2065" s="12" t="str">
        <f>IF(Vertragsdaten!AZ2066="","",Vertragsdaten!AZ2066)</f>
        <v/>
      </c>
      <c r="B2065" s="12"/>
      <c r="C2065" s="12"/>
      <c r="D2065" s="12"/>
      <c r="E2065" s="4" t="str">
        <f>IF(Vertragsdaten!M2066="","",Vertragsdaten!M2066)</f>
        <v/>
      </c>
      <c r="F2065" s="19">
        <f>Vertragsdaten!H2066</f>
        <v>0</v>
      </c>
      <c r="G2065" s="9"/>
      <c r="H2065" s="15" t="str">
        <f>IF(Vertragsdaten!J2066="","",Vertragsdaten!J2066)</f>
        <v/>
      </c>
      <c r="I2065" s="15" t="str">
        <f>IF(Vertragsdaten!K2066="","",Vertragsdaten!K2066)</f>
        <v/>
      </c>
      <c r="J2065" s="15" t="str">
        <f>IF(Vertragsdaten!L2066="","",Vertragsdaten!L2066)</f>
        <v/>
      </c>
      <c r="K2065" s="9"/>
      <c r="L2065" s="15" t="str">
        <f>IF(Vertragsdaten!J2066="","",Vertragsdaten!J2066)</f>
        <v/>
      </c>
      <c r="M2065" s="9" t="str">
        <f>IF(Vertragsdaten!I2066="","",Vertragsdaten!I2066)</f>
        <v/>
      </c>
      <c r="N2065" s="9"/>
      <c r="O2065" s="9" t="str">
        <f>IF(Vertragsdaten!W2066="","",Vertragsdaten!W2066)</f>
        <v/>
      </c>
      <c r="P2065" s="15" t="str">
        <f>IF(Vertragsdaten!R2066="","",Vertragsdaten!R2066)</f>
        <v/>
      </c>
      <c r="Q2065" s="15" t="str">
        <f>IF(Vertragsdaten!S2066="","",Vertragsdaten!S2066)</f>
        <v/>
      </c>
      <c r="R2065" s="9"/>
      <c r="S2065" s="15" t="str">
        <f>IF(Vertragsdaten!S2066="","",Vertragsdaten!T2066)</f>
        <v/>
      </c>
      <c r="T2065" s="15" t="str">
        <f>IF(Vertragsdaten!T2066="","",Vertragsdaten!U2066)</f>
        <v/>
      </c>
      <c r="U2065" s="9"/>
      <c r="V2065" s="16" t="str">
        <f>IF(Vertragsdaten!$V2066="","",Vertragsdaten!$V2066)</f>
        <v/>
      </c>
      <c r="W2065" s="9"/>
      <c r="X2065" s="9"/>
      <c r="Y2065" s="9"/>
      <c r="Z2065" s="9"/>
      <c r="AA2065" s="15" t="str">
        <f>IF(Vertragsdaten!AI2066="","",Vertragsdaten!AI2066)</f>
        <v/>
      </c>
      <c r="AB2065" s="15" t="str">
        <f>IF(Vertragsdaten!AJ2066="","",Vertragsdaten!AJ2066)</f>
        <v/>
      </c>
      <c r="AC2065" s="9"/>
      <c r="AD2065" s="15" t="str">
        <f>IF(Vertragsdaten!AK2066="","",Vertragsdaten!AK2066)</f>
        <v/>
      </c>
      <c r="AE2065" s="15" t="str">
        <f>IF(Vertragsdaten!AL2066="","",Vertragsdaten!AL2066)</f>
        <v/>
      </c>
      <c r="AF2065" s="16" t="s">
        <v>2</v>
      </c>
      <c r="AG2065" s="16" t="str">
        <f>IF(Vertragsdaten!G2066="","",Vertragsdaten!G2066)</f>
        <v/>
      </c>
      <c r="AH2065" s="9" t="str">
        <f>IF(Vertragsdaten!$AW2066="","",Vertragsdaten!AW2066)</f>
        <v/>
      </c>
      <c r="AI2065" s="9"/>
      <c r="AJ2065" s="9"/>
      <c r="AK2065" s="9"/>
      <c r="AL2065" s="15" t="str">
        <f>IF(Vertragsdaten!AM2066="","",Vertragsdaten!AM2066)</f>
        <v/>
      </c>
      <c r="AM2065" s="15" t="str">
        <f>IF(Vertragsdaten!AN2066="","",Vertragsdaten!AN2066)</f>
        <v/>
      </c>
      <c r="AN2065" s="9"/>
      <c r="AO2065" s="9"/>
      <c r="AP2065" s="22" t="str">
        <f>IF(Vertragsdaten!AQ2066="","",ROUND(Vertragsdaten!AQ2066,0))</f>
        <v/>
      </c>
      <c r="AQ2065" s="9"/>
      <c r="AR2065" s="15" t="str">
        <f>IF(Vertragsdaten!AR2066="","",Vertragsdaten!AR2066)</f>
        <v/>
      </c>
      <c r="AS2065" s="16" t="str">
        <f>IF(Vertragsdaten!$AW2066="","",Vertragsdaten!$AW2066)</f>
        <v/>
      </c>
      <c r="AT2065" s="16" t="str">
        <f>IF(Vertragsdaten!AO2066="","","11XSWK-H-------M")</f>
        <v/>
      </c>
      <c r="AU2065" s="16" t="str">
        <f>IF(Vertragsdaten!AU2066="E01 „Ein-/Auszug (Umzug)“","E01",IF(Vertragsdaten!AU2066="E02 „Einzug/Neuanlage“","E02",IF(Vertragsdaten!AU2066="E03 „Lieferantenwechsel“","E03","ZD2")))</f>
        <v>ZD2</v>
      </c>
      <c r="AV2065" s="16" t="str">
        <f>IF(Vertragsdaten!AS2066="nein","Z18","Z15")</f>
        <v>Z15</v>
      </c>
      <c r="AW2065" s="16" t="str">
        <f>IF(Vertragsdaten!BC2066="","",VLOOKUP(Vertragsdaten!BC2066,'Dropdown-Werte'!$I$2:$J$5,2,FALSE))</f>
        <v/>
      </c>
      <c r="AX2065" s="16" t="str">
        <f t="shared" si="32"/>
        <v/>
      </c>
      <c r="AY2065" s="16" t="str">
        <f>IF(Vertragsdaten!BB2066="","",Vertragsdaten!BB2066)</f>
        <v/>
      </c>
      <c r="AZ2065" s="16" t="s">
        <v>93</v>
      </c>
      <c r="BA2065" s="16" t="s">
        <v>94</v>
      </c>
    </row>
    <row r="2066" spans="1:53">
      <c r="A2066" s="12" t="str">
        <f>IF(Vertragsdaten!AZ2067="","",Vertragsdaten!AZ2067)</f>
        <v/>
      </c>
      <c r="B2066" s="12"/>
      <c r="C2066" s="12"/>
      <c r="D2066" s="12"/>
      <c r="E2066" s="4" t="str">
        <f>IF(Vertragsdaten!M2067="","",Vertragsdaten!M2067)</f>
        <v/>
      </c>
      <c r="F2066" s="19">
        <f>Vertragsdaten!H2067</f>
        <v>0</v>
      </c>
      <c r="G2066" s="9"/>
      <c r="H2066" s="15" t="str">
        <f>IF(Vertragsdaten!J2067="","",Vertragsdaten!J2067)</f>
        <v/>
      </c>
      <c r="I2066" s="15" t="str">
        <f>IF(Vertragsdaten!K2067="","",Vertragsdaten!K2067)</f>
        <v/>
      </c>
      <c r="J2066" s="15" t="str">
        <f>IF(Vertragsdaten!L2067="","",Vertragsdaten!L2067)</f>
        <v/>
      </c>
      <c r="K2066" s="9"/>
      <c r="L2066" s="15" t="str">
        <f>IF(Vertragsdaten!J2067="","",Vertragsdaten!J2067)</f>
        <v/>
      </c>
      <c r="M2066" s="9" t="str">
        <f>IF(Vertragsdaten!I2067="","",Vertragsdaten!I2067)</f>
        <v/>
      </c>
      <c r="N2066" s="9"/>
      <c r="O2066" s="9" t="str">
        <f>IF(Vertragsdaten!W2067="","",Vertragsdaten!W2067)</f>
        <v/>
      </c>
      <c r="P2066" s="15" t="str">
        <f>IF(Vertragsdaten!R2067="","",Vertragsdaten!R2067)</f>
        <v/>
      </c>
      <c r="Q2066" s="15" t="str">
        <f>IF(Vertragsdaten!S2067="","",Vertragsdaten!S2067)</f>
        <v/>
      </c>
      <c r="R2066" s="9"/>
      <c r="S2066" s="15" t="str">
        <f>IF(Vertragsdaten!S2067="","",Vertragsdaten!T2067)</f>
        <v/>
      </c>
      <c r="T2066" s="15" t="str">
        <f>IF(Vertragsdaten!T2067="","",Vertragsdaten!U2067)</f>
        <v/>
      </c>
      <c r="U2066" s="9"/>
      <c r="V2066" s="16" t="str">
        <f>IF(Vertragsdaten!$V2067="","",Vertragsdaten!$V2067)</f>
        <v/>
      </c>
      <c r="W2066" s="9"/>
      <c r="X2066" s="9"/>
      <c r="Y2066" s="9"/>
      <c r="Z2066" s="9"/>
      <c r="AA2066" s="15" t="str">
        <f>IF(Vertragsdaten!AI2067="","",Vertragsdaten!AI2067)</f>
        <v/>
      </c>
      <c r="AB2066" s="15" t="str">
        <f>IF(Vertragsdaten!AJ2067="","",Vertragsdaten!AJ2067)</f>
        <v/>
      </c>
      <c r="AC2066" s="9"/>
      <c r="AD2066" s="15" t="str">
        <f>IF(Vertragsdaten!AK2067="","",Vertragsdaten!AK2067)</f>
        <v/>
      </c>
      <c r="AE2066" s="15" t="str">
        <f>IF(Vertragsdaten!AL2067="","",Vertragsdaten!AL2067)</f>
        <v/>
      </c>
      <c r="AF2066" s="16" t="s">
        <v>2</v>
      </c>
      <c r="AG2066" s="16" t="str">
        <f>IF(Vertragsdaten!G2067="","",Vertragsdaten!G2067)</f>
        <v/>
      </c>
      <c r="AH2066" s="9" t="str">
        <f>IF(Vertragsdaten!$AW2067="","",Vertragsdaten!AW2067)</f>
        <v/>
      </c>
      <c r="AI2066" s="9"/>
      <c r="AJ2066" s="9"/>
      <c r="AK2066" s="9"/>
      <c r="AL2066" s="15" t="str">
        <f>IF(Vertragsdaten!AM2067="","",Vertragsdaten!AM2067)</f>
        <v/>
      </c>
      <c r="AM2066" s="15" t="str">
        <f>IF(Vertragsdaten!AN2067="","",Vertragsdaten!AN2067)</f>
        <v/>
      </c>
      <c r="AN2066" s="9"/>
      <c r="AO2066" s="9"/>
      <c r="AP2066" s="22" t="str">
        <f>IF(Vertragsdaten!AQ2067="","",ROUND(Vertragsdaten!AQ2067,0))</f>
        <v/>
      </c>
      <c r="AQ2066" s="9"/>
      <c r="AR2066" s="15" t="str">
        <f>IF(Vertragsdaten!AR2067="","",Vertragsdaten!AR2067)</f>
        <v/>
      </c>
      <c r="AS2066" s="16" t="str">
        <f>IF(Vertragsdaten!$AW2067="","",Vertragsdaten!$AW2067)</f>
        <v/>
      </c>
      <c r="AT2066" s="16" t="str">
        <f>IF(Vertragsdaten!AO2067="","","11XSWK-H-------M")</f>
        <v/>
      </c>
      <c r="AU2066" s="16" t="str">
        <f>IF(Vertragsdaten!AU2067="E01 „Ein-/Auszug (Umzug)“","E01",IF(Vertragsdaten!AU2067="E02 „Einzug/Neuanlage“","E02",IF(Vertragsdaten!AU2067="E03 „Lieferantenwechsel“","E03","ZD2")))</f>
        <v>ZD2</v>
      </c>
      <c r="AV2066" s="16" t="str">
        <f>IF(Vertragsdaten!AS2067="nein","Z18","Z15")</f>
        <v>Z15</v>
      </c>
      <c r="AW2066" s="16" t="str">
        <f>IF(Vertragsdaten!BC2067="","",VLOOKUP(Vertragsdaten!BC2067,'Dropdown-Werte'!$I$2:$J$5,2,FALSE))</f>
        <v/>
      </c>
      <c r="AX2066" s="16" t="str">
        <f t="shared" si="32"/>
        <v/>
      </c>
      <c r="AY2066" s="16" t="str">
        <f>IF(Vertragsdaten!BB2067="","",Vertragsdaten!BB2067)</f>
        <v/>
      </c>
      <c r="AZ2066" s="16" t="s">
        <v>93</v>
      </c>
      <c r="BA2066" s="16" t="s">
        <v>94</v>
      </c>
    </row>
    <row r="2067" spans="1:53">
      <c r="A2067" s="12" t="str">
        <f>IF(Vertragsdaten!AZ2068="","",Vertragsdaten!AZ2068)</f>
        <v/>
      </c>
      <c r="B2067" s="12"/>
      <c r="C2067" s="12"/>
      <c r="D2067" s="12"/>
      <c r="E2067" s="4" t="str">
        <f>IF(Vertragsdaten!M2068="","",Vertragsdaten!M2068)</f>
        <v/>
      </c>
      <c r="F2067" s="19">
        <f>Vertragsdaten!H2068</f>
        <v>0</v>
      </c>
      <c r="G2067" s="9"/>
      <c r="H2067" s="15" t="str">
        <f>IF(Vertragsdaten!J2068="","",Vertragsdaten!J2068)</f>
        <v/>
      </c>
      <c r="I2067" s="15" t="str">
        <f>IF(Vertragsdaten!K2068="","",Vertragsdaten!K2068)</f>
        <v/>
      </c>
      <c r="J2067" s="15" t="str">
        <f>IF(Vertragsdaten!L2068="","",Vertragsdaten!L2068)</f>
        <v/>
      </c>
      <c r="K2067" s="9"/>
      <c r="L2067" s="15" t="str">
        <f>IF(Vertragsdaten!J2068="","",Vertragsdaten!J2068)</f>
        <v/>
      </c>
      <c r="M2067" s="9" t="str">
        <f>IF(Vertragsdaten!I2068="","",Vertragsdaten!I2068)</f>
        <v/>
      </c>
      <c r="N2067" s="9"/>
      <c r="O2067" s="9" t="str">
        <f>IF(Vertragsdaten!W2068="","",Vertragsdaten!W2068)</f>
        <v/>
      </c>
      <c r="P2067" s="15" t="str">
        <f>IF(Vertragsdaten!R2068="","",Vertragsdaten!R2068)</f>
        <v/>
      </c>
      <c r="Q2067" s="15" t="str">
        <f>IF(Vertragsdaten!S2068="","",Vertragsdaten!S2068)</f>
        <v/>
      </c>
      <c r="R2067" s="9"/>
      <c r="S2067" s="15" t="str">
        <f>IF(Vertragsdaten!S2068="","",Vertragsdaten!T2068)</f>
        <v/>
      </c>
      <c r="T2067" s="15" t="str">
        <f>IF(Vertragsdaten!T2068="","",Vertragsdaten!U2068)</f>
        <v/>
      </c>
      <c r="U2067" s="9"/>
      <c r="V2067" s="16" t="str">
        <f>IF(Vertragsdaten!$V2068="","",Vertragsdaten!$V2068)</f>
        <v/>
      </c>
      <c r="W2067" s="9"/>
      <c r="X2067" s="9"/>
      <c r="Y2067" s="9"/>
      <c r="Z2067" s="9"/>
      <c r="AA2067" s="15" t="str">
        <f>IF(Vertragsdaten!AI2068="","",Vertragsdaten!AI2068)</f>
        <v/>
      </c>
      <c r="AB2067" s="15" t="str">
        <f>IF(Vertragsdaten!AJ2068="","",Vertragsdaten!AJ2068)</f>
        <v/>
      </c>
      <c r="AC2067" s="9"/>
      <c r="AD2067" s="15" t="str">
        <f>IF(Vertragsdaten!AK2068="","",Vertragsdaten!AK2068)</f>
        <v/>
      </c>
      <c r="AE2067" s="15" t="str">
        <f>IF(Vertragsdaten!AL2068="","",Vertragsdaten!AL2068)</f>
        <v/>
      </c>
      <c r="AF2067" s="16" t="s">
        <v>2</v>
      </c>
      <c r="AG2067" s="16" t="str">
        <f>IF(Vertragsdaten!G2068="","",Vertragsdaten!G2068)</f>
        <v/>
      </c>
      <c r="AH2067" s="9" t="str">
        <f>IF(Vertragsdaten!$AW2068="","",Vertragsdaten!AW2068)</f>
        <v/>
      </c>
      <c r="AI2067" s="9"/>
      <c r="AJ2067" s="9"/>
      <c r="AK2067" s="9"/>
      <c r="AL2067" s="15" t="str">
        <f>IF(Vertragsdaten!AM2068="","",Vertragsdaten!AM2068)</f>
        <v/>
      </c>
      <c r="AM2067" s="15" t="str">
        <f>IF(Vertragsdaten!AN2068="","",Vertragsdaten!AN2068)</f>
        <v/>
      </c>
      <c r="AN2067" s="9"/>
      <c r="AO2067" s="9"/>
      <c r="AP2067" s="22" t="str">
        <f>IF(Vertragsdaten!AQ2068="","",ROUND(Vertragsdaten!AQ2068,0))</f>
        <v/>
      </c>
      <c r="AQ2067" s="9"/>
      <c r="AR2067" s="15" t="str">
        <f>IF(Vertragsdaten!AR2068="","",Vertragsdaten!AR2068)</f>
        <v/>
      </c>
      <c r="AS2067" s="16" t="str">
        <f>IF(Vertragsdaten!$AW2068="","",Vertragsdaten!$AW2068)</f>
        <v/>
      </c>
      <c r="AT2067" s="16" t="str">
        <f>IF(Vertragsdaten!AO2068="","","11XSWK-H-------M")</f>
        <v/>
      </c>
      <c r="AU2067" s="16" t="str">
        <f>IF(Vertragsdaten!AU2068="E01 „Ein-/Auszug (Umzug)“","E01",IF(Vertragsdaten!AU2068="E02 „Einzug/Neuanlage“","E02",IF(Vertragsdaten!AU2068="E03 „Lieferantenwechsel“","E03","ZD2")))</f>
        <v>ZD2</v>
      </c>
      <c r="AV2067" s="16" t="str">
        <f>IF(Vertragsdaten!AS2068="nein","Z18","Z15")</f>
        <v>Z15</v>
      </c>
      <c r="AW2067" s="16" t="str">
        <f>IF(Vertragsdaten!BC2068="","",VLOOKUP(Vertragsdaten!BC2068,'Dropdown-Werte'!$I$2:$J$5,2,FALSE))</f>
        <v/>
      </c>
      <c r="AX2067" s="16" t="str">
        <f t="shared" si="32"/>
        <v/>
      </c>
      <c r="AY2067" s="16" t="str">
        <f>IF(Vertragsdaten!BB2068="","",Vertragsdaten!BB2068)</f>
        <v/>
      </c>
      <c r="AZ2067" s="16" t="s">
        <v>93</v>
      </c>
      <c r="BA2067" s="16" t="s">
        <v>94</v>
      </c>
    </row>
    <row r="2068" spans="1:53">
      <c r="A2068" s="12" t="str">
        <f>IF(Vertragsdaten!AZ2069="","",Vertragsdaten!AZ2069)</f>
        <v/>
      </c>
      <c r="B2068" s="12"/>
      <c r="C2068" s="12"/>
      <c r="D2068" s="12"/>
      <c r="E2068" s="4" t="str">
        <f>IF(Vertragsdaten!M2069="","",Vertragsdaten!M2069)</f>
        <v/>
      </c>
      <c r="F2068" s="19">
        <f>Vertragsdaten!H2069</f>
        <v>0</v>
      </c>
      <c r="G2068" s="9"/>
      <c r="H2068" s="15" t="str">
        <f>IF(Vertragsdaten!J2069="","",Vertragsdaten!J2069)</f>
        <v/>
      </c>
      <c r="I2068" s="15" t="str">
        <f>IF(Vertragsdaten!K2069="","",Vertragsdaten!K2069)</f>
        <v/>
      </c>
      <c r="J2068" s="15" t="str">
        <f>IF(Vertragsdaten!L2069="","",Vertragsdaten!L2069)</f>
        <v/>
      </c>
      <c r="K2068" s="9"/>
      <c r="L2068" s="15" t="str">
        <f>IF(Vertragsdaten!J2069="","",Vertragsdaten!J2069)</f>
        <v/>
      </c>
      <c r="M2068" s="9" t="str">
        <f>IF(Vertragsdaten!I2069="","",Vertragsdaten!I2069)</f>
        <v/>
      </c>
      <c r="N2068" s="9"/>
      <c r="O2068" s="9" t="str">
        <f>IF(Vertragsdaten!W2069="","",Vertragsdaten!W2069)</f>
        <v/>
      </c>
      <c r="P2068" s="15" t="str">
        <f>IF(Vertragsdaten!R2069="","",Vertragsdaten!R2069)</f>
        <v/>
      </c>
      <c r="Q2068" s="15" t="str">
        <f>IF(Vertragsdaten!S2069="","",Vertragsdaten!S2069)</f>
        <v/>
      </c>
      <c r="R2068" s="9"/>
      <c r="S2068" s="15" t="str">
        <f>IF(Vertragsdaten!S2069="","",Vertragsdaten!T2069)</f>
        <v/>
      </c>
      <c r="T2068" s="15" t="str">
        <f>IF(Vertragsdaten!T2069="","",Vertragsdaten!U2069)</f>
        <v/>
      </c>
      <c r="U2068" s="9"/>
      <c r="V2068" s="16" t="str">
        <f>IF(Vertragsdaten!$V2069="","",Vertragsdaten!$V2069)</f>
        <v/>
      </c>
      <c r="W2068" s="9"/>
      <c r="X2068" s="9"/>
      <c r="Y2068" s="9"/>
      <c r="Z2068" s="9"/>
      <c r="AA2068" s="15" t="str">
        <f>IF(Vertragsdaten!AI2069="","",Vertragsdaten!AI2069)</f>
        <v/>
      </c>
      <c r="AB2068" s="15" t="str">
        <f>IF(Vertragsdaten!AJ2069="","",Vertragsdaten!AJ2069)</f>
        <v/>
      </c>
      <c r="AC2068" s="9"/>
      <c r="AD2068" s="15" t="str">
        <f>IF(Vertragsdaten!AK2069="","",Vertragsdaten!AK2069)</f>
        <v/>
      </c>
      <c r="AE2068" s="15" t="str">
        <f>IF(Vertragsdaten!AL2069="","",Vertragsdaten!AL2069)</f>
        <v/>
      </c>
      <c r="AF2068" s="16" t="s">
        <v>2</v>
      </c>
      <c r="AG2068" s="16" t="str">
        <f>IF(Vertragsdaten!G2069="","",Vertragsdaten!G2069)</f>
        <v/>
      </c>
      <c r="AH2068" s="9" t="str">
        <f>IF(Vertragsdaten!$AW2069="","",Vertragsdaten!AW2069)</f>
        <v/>
      </c>
      <c r="AI2068" s="9"/>
      <c r="AJ2068" s="9"/>
      <c r="AK2068" s="9"/>
      <c r="AL2068" s="15" t="str">
        <f>IF(Vertragsdaten!AM2069="","",Vertragsdaten!AM2069)</f>
        <v/>
      </c>
      <c r="AM2068" s="15" t="str">
        <f>IF(Vertragsdaten!AN2069="","",Vertragsdaten!AN2069)</f>
        <v/>
      </c>
      <c r="AN2068" s="9"/>
      <c r="AO2068" s="9"/>
      <c r="AP2068" s="22" t="str">
        <f>IF(Vertragsdaten!AQ2069="","",ROUND(Vertragsdaten!AQ2069,0))</f>
        <v/>
      </c>
      <c r="AQ2068" s="9"/>
      <c r="AR2068" s="15" t="str">
        <f>IF(Vertragsdaten!AR2069="","",Vertragsdaten!AR2069)</f>
        <v/>
      </c>
      <c r="AS2068" s="16" t="str">
        <f>IF(Vertragsdaten!$AW2069="","",Vertragsdaten!$AW2069)</f>
        <v/>
      </c>
      <c r="AT2068" s="16" t="str">
        <f>IF(Vertragsdaten!AO2069="","","11XSWK-H-------M")</f>
        <v/>
      </c>
      <c r="AU2068" s="16" t="str">
        <f>IF(Vertragsdaten!AU2069="E01 „Ein-/Auszug (Umzug)“","E01",IF(Vertragsdaten!AU2069="E02 „Einzug/Neuanlage“","E02",IF(Vertragsdaten!AU2069="E03 „Lieferantenwechsel“","E03","ZD2")))</f>
        <v>ZD2</v>
      </c>
      <c r="AV2068" s="16" t="str">
        <f>IF(Vertragsdaten!AS2069="nein","Z18","Z15")</f>
        <v>Z15</v>
      </c>
      <c r="AW2068" s="16" t="str">
        <f>IF(Vertragsdaten!BC2069="","",VLOOKUP(Vertragsdaten!BC2069,'Dropdown-Werte'!$I$2:$J$5,2,FALSE))</f>
        <v/>
      </c>
      <c r="AX2068" s="16" t="str">
        <f t="shared" si="32"/>
        <v/>
      </c>
      <c r="AY2068" s="16" t="str">
        <f>IF(Vertragsdaten!BB2069="","",Vertragsdaten!BB2069)</f>
        <v/>
      </c>
      <c r="AZ2068" s="16" t="s">
        <v>93</v>
      </c>
      <c r="BA2068" s="16" t="s">
        <v>94</v>
      </c>
    </row>
    <row r="2069" spans="1:53">
      <c r="A2069" s="12" t="str">
        <f>IF(Vertragsdaten!AZ2070="","",Vertragsdaten!AZ2070)</f>
        <v/>
      </c>
      <c r="B2069" s="12"/>
      <c r="C2069" s="12"/>
      <c r="D2069" s="12"/>
      <c r="E2069" s="4" t="str">
        <f>IF(Vertragsdaten!M2070="","",Vertragsdaten!M2070)</f>
        <v/>
      </c>
      <c r="F2069" s="19">
        <f>Vertragsdaten!H2070</f>
        <v>0</v>
      </c>
      <c r="G2069" s="9"/>
      <c r="H2069" s="15" t="str">
        <f>IF(Vertragsdaten!J2070="","",Vertragsdaten!J2070)</f>
        <v/>
      </c>
      <c r="I2069" s="15" t="str">
        <f>IF(Vertragsdaten!K2070="","",Vertragsdaten!K2070)</f>
        <v/>
      </c>
      <c r="J2069" s="15" t="str">
        <f>IF(Vertragsdaten!L2070="","",Vertragsdaten!L2070)</f>
        <v/>
      </c>
      <c r="K2069" s="9"/>
      <c r="L2069" s="15" t="str">
        <f>IF(Vertragsdaten!J2070="","",Vertragsdaten!J2070)</f>
        <v/>
      </c>
      <c r="M2069" s="9" t="str">
        <f>IF(Vertragsdaten!I2070="","",Vertragsdaten!I2070)</f>
        <v/>
      </c>
      <c r="N2069" s="9"/>
      <c r="O2069" s="9" t="str">
        <f>IF(Vertragsdaten!W2070="","",Vertragsdaten!W2070)</f>
        <v/>
      </c>
      <c r="P2069" s="15" t="str">
        <f>IF(Vertragsdaten!R2070="","",Vertragsdaten!R2070)</f>
        <v/>
      </c>
      <c r="Q2069" s="15" t="str">
        <f>IF(Vertragsdaten!S2070="","",Vertragsdaten!S2070)</f>
        <v/>
      </c>
      <c r="R2069" s="9"/>
      <c r="S2069" s="15" t="str">
        <f>IF(Vertragsdaten!S2070="","",Vertragsdaten!T2070)</f>
        <v/>
      </c>
      <c r="T2069" s="15" t="str">
        <f>IF(Vertragsdaten!T2070="","",Vertragsdaten!U2070)</f>
        <v/>
      </c>
      <c r="U2069" s="9"/>
      <c r="V2069" s="16" t="str">
        <f>IF(Vertragsdaten!$V2070="","",Vertragsdaten!$V2070)</f>
        <v/>
      </c>
      <c r="W2069" s="9"/>
      <c r="X2069" s="9"/>
      <c r="Y2069" s="9"/>
      <c r="Z2069" s="9"/>
      <c r="AA2069" s="15" t="str">
        <f>IF(Vertragsdaten!AI2070="","",Vertragsdaten!AI2070)</f>
        <v/>
      </c>
      <c r="AB2069" s="15" t="str">
        <f>IF(Vertragsdaten!AJ2070="","",Vertragsdaten!AJ2070)</f>
        <v/>
      </c>
      <c r="AC2069" s="9"/>
      <c r="AD2069" s="15" t="str">
        <f>IF(Vertragsdaten!AK2070="","",Vertragsdaten!AK2070)</f>
        <v/>
      </c>
      <c r="AE2069" s="15" t="str">
        <f>IF(Vertragsdaten!AL2070="","",Vertragsdaten!AL2070)</f>
        <v/>
      </c>
      <c r="AF2069" s="16" t="s">
        <v>2</v>
      </c>
      <c r="AG2069" s="16" t="str">
        <f>IF(Vertragsdaten!G2070="","",Vertragsdaten!G2070)</f>
        <v/>
      </c>
      <c r="AH2069" s="9" t="str">
        <f>IF(Vertragsdaten!$AW2070="","",Vertragsdaten!AW2070)</f>
        <v/>
      </c>
      <c r="AI2069" s="9"/>
      <c r="AJ2069" s="9"/>
      <c r="AK2069" s="9"/>
      <c r="AL2069" s="15" t="str">
        <f>IF(Vertragsdaten!AM2070="","",Vertragsdaten!AM2070)</f>
        <v/>
      </c>
      <c r="AM2069" s="15" t="str">
        <f>IF(Vertragsdaten!AN2070="","",Vertragsdaten!AN2070)</f>
        <v/>
      </c>
      <c r="AN2069" s="9"/>
      <c r="AO2069" s="9"/>
      <c r="AP2069" s="22" t="str">
        <f>IF(Vertragsdaten!AQ2070="","",ROUND(Vertragsdaten!AQ2070,0))</f>
        <v/>
      </c>
      <c r="AQ2069" s="9"/>
      <c r="AR2069" s="15" t="str">
        <f>IF(Vertragsdaten!AR2070="","",Vertragsdaten!AR2070)</f>
        <v/>
      </c>
      <c r="AS2069" s="16" t="str">
        <f>IF(Vertragsdaten!$AW2070="","",Vertragsdaten!$AW2070)</f>
        <v/>
      </c>
      <c r="AT2069" s="16" t="str">
        <f>IF(Vertragsdaten!AO2070="","","11XSWK-H-------M")</f>
        <v/>
      </c>
      <c r="AU2069" s="16" t="str">
        <f>IF(Vertragsdaten!AU2070="E01 „Ein-/Auszug (Umzug)“","E01",IF(Vertragsdaten!AU2070="E02 „Einzug/Neuanlage“","E02",IF(Vertragsdaten!AU2070="E03 „Lieferantenwechsel“","E03","ZD2")))</f>
        <v>ZD2</v>
      </c>
      <c r="AV2069" s="16" t="str">
        <f>IF(Vertragsdaten!AS2070="nein","Z18","Z15")</f>
        <v>Z15</v>
      </c>
      <c r="AW2069" s="16" t="str">
        <f>IF(Vertragsdaten!BC2070="","",VLOOKUP(Vertragsdaten!BC2070,'Dropdown-Werte'!$I$2:$J$5,2,FALSE))</f>
        <v/>
      </c>
      <c r="AX2069" s="16" t="str">
        <f t="shared" si="32"/>
        <v/>
      </c>
      <c r="AY2069" s="16" t="str">
        <f>IF(Vertragsdaten!BB2070="","",Vertragsdaten!BB2070)</f>
        <v/>
      </c>
      <c r="AZ2069" s="16" t="s">
        <v>93</v>
      </c>
      <c r="BA2069" s="16" t="s">
        <v>94</v>
      </c>
    </row>
    <row r="2070" spans="1:53">
      <c r="A2070" s="12" t="str">
        <f>IF(Vertragsdaten!AZ2071="","",Vertragsdaten!AZ2071)</f>
        <v/>
      </c>
      <c r="B2070" s="12"/>
      <c r="C2070" s="12"/>
      <c r="D2070" s="12"/>
      <c r="E2070" s="4" t="str">
        <f>IF(Vertragsdaten!M2071="","",Vertragsdaten!M2071)</f>
        <v/>
      </c>
      <c r="F2070" s="19">
        <f>Vertragsdaten!H2071</f>
        <v>0</v>
      </c>
      <c r="G2070" s="9"/>
      <c r="H2070" s="15" t="str">
        <f>IF(Vertragsdaten!J2071="","",Vertragsdaten!J2071)</f>
        <v/>
      </c>
      <c r="I2070" s="15" t="str">
        <f>IF(Vertragsdaten!K2071="","",Vertragsdaten!K2071)</f>
        <v/>
      </c>
      <c r="J2070" s="15" t="str">
        <f>IF(Vertragsdaten!L2071="","",Vertragsdaten!L2071)</f>
        <v/>
      </c>
      <c r="K2070" s="9"/>
      <c r="L2070" s="15" t="str">
        <f>IF(Vertragsdaten!J2071="","",Vertragsdaten!J2071)</f>
        <v/>
      </c>
      <c r="M2070" s="9" t="str">
        <f>IF(Vertragsdaten!I2071="","",Vertragsdaten!I2071)</f>
        <v/>
      </c>
      <c r="N2070" s="9"/>
      <c r="O2070" s="9" t="str">
        <f>IF(Vertragsdaten!W2071="","",Vertragsdaten!W2071)</f>
        <v/>
      </c>
      <c r="P2070" s="15" t="str">
        <f>IF(Vertragsdaten!R2071="","",Vertragsdaten!R2071)</f>
        <v/>
      </c>
      <c r="Q2070" s="15" t="str">
        <f>IF(Vertragsdaten!S2071="","",Vertragsdaten!S2071)</f>
        <v/>
      </c>
      <c r="R2070" s="9"/>
      <c r="S2070" s="15" t="str">
        <f>IF(Vertragsdaten!S2071="","",Vertragsdaten!T2071)</f>
        <v/>
      </c>
      <c r="T2070" s="15" t="str">
        <f>IF(Vertragsdaten!T2071="","",Vertragsdaten!U2071)</f>
        <v/>
      </c>
      <c r="U2070" s="9"/>
      <c r="V2070" s="16" t="str">
        <f>IF(Vertragsdaten!$V2071="","",Vertragsdaten!$V2071)</f>
        <v/>
      </c>
      <c r="W2070" s="9"/>
      <c r="X2070" s="9"/>
      <c r="Y2070" s="9"/>
      <c r="Z2070" s="9"/>
      <c r="AA2070" s="15" t="str">
        <f>IF(Vertragsdaten!AI2071="","",Vertragsdaten!AI2071)</f>
        <v/>
      </c>
      <c r="AB2070" s="15" t="str">
        <f>IF(Vertragsdaten!AJ2071="","",Vertragsdaten!AJ2071)</f>
        <v/>
      </c>
      <c r="AC2070" s="9"/>
      <c r="AD2070" s="15" t="str">
        <f>IF(Vertragsdaten!AK2071="","",Vertragsdaten!AK2071)</f>
        <v/>
      </c>
      <c r="AE2070" s="15" t="str">
        <f>IF(Vertragsdaten!AL2071="","",Vertragsdaten!AL2071)</f>
        <v/>
      </c>
      <c r="AF2070" s="16" t="s">
        <v>2</v>
      </c>
      <c r="AG2070" s="16" t="str">
        <f>IF(Vertragsdaten!G2071="","",Vertragsdaten!G2071)</f>
        <v/>
      </c>
      <c r="AH2070" s="9" t="str">
        <f>IF(Vertragsdaten!$AW2071="","",Vertragsdaten!AW2071)</f>
        <v/>
      </c>
      <c r="AI2070" s="9"/>
      <c r="AJ2070" s="9"/>
      <c r="AK2070" s="9"/>
      <c r="AL2070" s="15" t="str">
        <f>IF(Vertragsdaten!AM2071="","",Vertragsdaten!AM2071)</f>
        <v/>
      </c>
      <c r="AM2070" s="15" t="str">
        <f>IF(Vertragsdaten!AN2071="","",Vertragsdaten!AN2071)</f>
        <v/>
      </c>
      <c r="AN2070" s="9"/>
      <c r="AO2070" s="9"/>
      <c r="AP2070" s="22" t="str">
        <f>IF(Vertragsdaten!AQ2071="","",ROUND(Vertragsdaten!AQ2071,0))</f>
        <v/>
      </c>
      <c r="AQ2070" s="9"/>
      <c r="AR2070" s="15" t="str">
        <f>IF(Vertragsdaten!AR2071="","",Vertragsdaten!AR2071)</f>
        <v/>
      </c>
      <c r="AS2070" s="16" t="str">
        <f>IF(Vertragsdaten!$AW2071="","",Vertragsdaten!$AW2071)</f>
        <v/>
      </c>
      <c r="AT2070" s="16" t="str">
        <f>IF(Vertragsdaten!AO2071="","","11XSWK-H-------M")</f>
        <v/>
      </c>
      <c r="AU2070" s="16" t="str">
        <f>IF(Vertragsdaten!AU2071="E01 „Ein-/Auszug (Umzug)“","E01",IF(Vertragsdaten!AU2071="E02 „Einzug/Neuanlage“","E02",IF(Vertragsdaten!AU2071="E03 „Lieferantenwechsel“","E03","ZD2")))</f>
        <v>ZD2</v>
      </c>
      <c r="AV2070" s="16" t="str">
        <f>IF(Vertragsdaten!AS2071="nein","Z18","Z15")</f>
        <v>Z15</v>
      </c>
      <c r="AW2070" s="16" t="str">
        <f>IF(Vertragsdaten!BC2071="","",VLOOKUP(Vertragsdaten!BC2071,'Dropdown-Werte'!$I$2:$J$5,2,FALSE))</f>
        <v/>
      </c>
      <c r="AX2070" s="16" t="str">
        <f t="shared" si="32"/>
        <v/>
      </c>
      <c r="AY2070" s="16" t="str">
        <f>IF(Vertragsdaten!BB2071="","",Vertragsdaten!BB2071)</f>
        <v/>
      </c>
      <c r="AZ2070" s="16" t="s">
        <v>93</v>
      </c>
      <c r="BA2070" s="16" t="s">
        <v>94</v>
      </c>
    </row>
    <row r="2071" spans="1:53">
      <c r="A2071" s="12" t="str">
        <f>IF(Vertragsdaten!AZ2072="","",Vertragsdaten!AZ2072)</f>
        <v/>
      </c>
      <c r="B2071" s="12"/>
      <c r="C2071" s="12"/>
      <c r="D2071" s="12"/>
      <c r="E2071" s="4" t="str">
        <f>IF(Vertragsdaten!M2072="","",Vertragsdaten!M2072)</f>
        <v/>
      </c>
      <c r="F2071" s="19">
        <f>Vertragsdaten!H2072</f>
        <v>0</v>
      </c>
      <c r="G2071" s="9"/>
      <c r="H2071" s="15" t="str">
        <f>IF(Vertragsdaten!J2072="","",Vertragsdaten!J2072)</f>
        <v/>
      </c>
      <c r="I2071" s="15" t="str">
        <f>IF(Vertragsdaten!K2072="","",Vertragsdaten!K2072)</f>
        <v/>
      </c>
      <c r="J2071" s="15" t="str">
        <f>IF(Vertragsdaten!L2072="","",Vertragsdaten!L2072)</f>
        <v/>
      </c>
      <c r="K2071" s="9"/>
      <c r="L2071" s="15" t="str">
        <f>IF(Vertragsdaten!J2072="","",Vertragsdaten!J2072)</f>
        <v/>
      </c>
      <c r="M2071" s="9" t="str">
        <f>IF(Vertragsdaten!I2072="","",Vertragsdaten!I2072)</f>
        <v/>
      </c>
      <c r="N2071" s="9"/>
      <c r="O2071" s="9" t="str">
        <f>IF(Vertragsdaten!W2072="","",Vertragsdaten!W2072)</f>
        <v/>
      </c>
      <c r="P2071" s="15" t="str">
        <f>IF(Vertragsdaten!R2072="","",Vertragsdaten!R2072)</f>
        <v/>
      </c>
      <c r="Q2071" s="15" t="str">
        <f>IF(Vertragsdaten!S2072="","",Vertragsdaten!S2072)</f>
        <v/>
      </c>
      <c r="R2071" s="9"/>
      <c r="S2071" s="15" t="str">
        <f>IF(Vertragsdaten!S2072="","",Vertragsdaten!T2072)</f>
        <v/>
      </c>
      <c r="T2071" s="15" t="str">
        <f>IF(Vertragsdaten!T2072="","",Vertragsdaten!U2072)</f>
        <v/>
      </c>
      <c r="U2071" s="9"/>
      <c r="V2071" s="16" t="str">
        <f>IF(Vertragsdaten!$V2072="","",Vertragsdaten!$V2072)</f>
        <v/>
      </c>
      <c r="W2071" s="9"/>
      <c r="X2071" s="9"/>
      <c r="Y2071" s="9"/>
      <c r="Z2071" s="9"/>
      <c r="AA2071" s="15" t="str">
        <f>IF(Vertragsdaten!AI2072="","",Vertragsdaten!AI2072)</f>
        <v/>
      </c>
      <c r="AB2071" s="15" t="str">
        <f>IF(Vertragsdaten!AJ2072="","",Vertragsdaten!AJ2072)</f>
        <v/>
      </c>
      <c r="AC2071" s="9"/>
      <c r="AD2071" s="15" t="str">
        <f>IF(Vertragsdaten!AK2072="","",Vertragsdaten!AK2072)</f>
        <v/>
      </c>
      <c r="AE2071" s="15" t="str">
        <f>IF(Vertragsdaten!AL2072="","",Vertragsdaten!AL2072)</f>
        <v/>
      </c>
      <c r="AF2071" s="16" t="s">
        <v>2</v>
      </c>
      <c r="AG2071" s="16" t="str">
        <f>IF(Vertragsdaten!G2072="","",Vertragsdaten!G2072)</f>
        <v/>
      </c>
      <c r="AH2071" s="9" t="str">
        <f>IF(Vertragsdaten!$AW2072="","",Vertragsdaten!AW2072)</f>
        <v/>
      </c>
      <c r="AI2071" s="9"/>
      <c r="AJ2071" s="9"/>
      <c r="AK2071" s="9"/>
      <c r="AL2071" s="15" t="str">
        <f>IF(Vertragsdaten!AM2072="","",Vertragsdaten!AM2072)</f>
        <v/>
      </c>
      <c r="AM2071" s="15" t="str">
        <f>IF(Vertragsdaten!AN2072="","",Vertragsdaten!AN2072)</f>
        <v/>
      </c>
      <c r="AN2071" s="9"/>
      <c r="AO2071" s="9"/>
      <c r="AP2071" s="22" t="str">
        <f>IF(Vertragsdaten!AQ2072="","",ROUND(Vertragsdaten!AQ2072,0))</f>
        <v/>
      </c>
      <c r="AQ2071" s="9"/>
      <c r="AR2071" s="15" t="str">
        <f>IF(Vertragsdaten!AR2072="","",Vertragsdaten!AR2072)</f>
        <v/>
      </c>
      <c r="AS2071" s="16" t="str">
        <f>IF(Vertragsdaten!$AW2072="","",Vertragsdaten!$AW2072)</f>
        <v/>
      </c>
      <c r="AT2071" s="16" t="str">
        <f>IF(Vertragsdaten!AO2072="","","11XSWK-H-------M")</f>
        <v/>
      </c>
      <c r="AU2071" s="16" t="str">
        <f>IF(Vertragsdaten!AU2072="E01 „Ein-/Auszug (Umzug)“","E01",IF(Vertragsdaten!AU2072="E02 „Einzug/Neuanlage“","E02",IF(Vertragsdaten!AU2072="E03 „Lieferantenwechsel“","E03","ZD2")))</f>
        <v>ZD2</v>
      </c>
      <c r="AV2071" s="16" t="str">
        <f>IF(Vertragsdaten!AS2072="nein","Z18","Z15")</f>
        <v>Z15</v>
      </c>
      <c r="AW2071" s="16" t="str">
        <f>IF(Vertragsdaten!BC2072="","",VLOOKUP(Vertragsdaten!BC2072,'Dropdown-Werte'!$I$2:$J$5,2,FALSE))</f>
        <v/>
      </c>
      <c r="AX2071" s="16" t="str">
        <f t="shared" si="32"/>
        <v/>
      </c>
      <c r="AY2071" s="16" t="str">
        <f>IF(Vertragsdaten!BB2072="","",Vertragsdaten!BB2072)</f>
        <v/>
      </c>
      <c r="AZ2071" s="16" t="s">
        <v>93</v>
      </c>
      <c r="BA2071" s="16" t="s">
        <v>94</v>
      </c>
    </row>
    <row r="2072" spans="1:53">
      <c r="A2072" s="12" t="str">
        <f>IF(Vertragsdaten!AZ2073="","",Vertragsdaten!AZ2073)</f>
        <v/>
      </c>
      <c r="B2072" s="12"/>
      <c r="C2072" s="12"/>
      <c r="D2072" s="12"/>
      <c r="E2072" s="4" t="str">
        <f>IF(Vertragsdaten!M2073="","",Vertragsdaten!M2073)</f>
        <v/>
      </c>
      <c r="F2072" s="19">
        <f>Vertragsdaten!H2073</f>
        <v>0</v>
      </c>
      <c r="G2072" s="9"/>
      <c r="H2072" s="15" t="str">
        <f>IF(Vertragsdaten!J2073="","",Vertragsdaten!J2073)</f>
        <v/>
      </c>
      <c r="I2072" s="15" t="str">
        <f>IF(Vertragsdaten!K2073="","",Vertragsdaten!K2073)</f>
        <v/>
      </c>
      <c r="J2072" s="15" t="str">
        <f>IF(Vertragsdaten!L2073="","",Vertragsdaten!L2073)</f>
        <v/>
      </c>
      <c r="K2072" s="9"/>
      <c r="L2072" s="15" t="str">
        <f>IF(Vertragsdaten!J2073="","",Vertragsdaten!J2073)</f>
        <v/>
      </c>
      <c r="M2072" s="9" t="str">
        <f>IF(Vertragsdaten!I2073="","",Vertragsdaten!I2073)</f>
        <v/>
      </c>
      <c r="N2072" s="9"/>
      <c r="O2072" s="9" t="str">
        <f>IF(Vertragsdaten!W2073="","",Vertragsdaten!W2073)</f>
        <v/>
      </c>
      <c r="P2072" s="15" t="str">
        <f>IF(Vertragsdaten!R2073="","",Vertragsdaten!R2073)</f>
        <v/>
      </c>
      <c r="Q2072" s="15" t="str">
        <f>IF(Vertragsdaten!S2073="","",Vertragsdaten!S2073)</f>
        <v/>
      </c>
      <c r="R2072" s="9"/>
      <c r="S2072" s="15" t="str">
        <f>IF(Vertragsdaten!S2073="","",Vertragsdaten!T2073)</f>
        <v/>
      </c>
      <c r="T2072" s="15" t="str">
        <f>IF(Vertragsdaten!T2073="","",Vertragsdaten!U2073)</f>
        <v/>
      </c>
      <c r="U2072" s="9"/>
      <c r="V2072" s="16" t="str">
        <f>IF(Vertragsdaten!$V2073="","",Vertragsdaten!$V2073)</f>
        <v/>
      </c>
      <c r="W2072" s="9"/>
      <c r="X2072" s="9"/>
      <c r="Y2072" s="9"/>
      <c r="Z2072" s="9"/>
      <c r="AA2072" s="15" t="str">
        <f>IF(Vertragsdaten!AI2073="","",Vertragsdaten!AI2073)</f>
        <v/>
      </c>
      <c r="AB2072" s="15" t="str">
        <f>IF(Vertragsdaten!AJ2073="","",Vertragsdaten!AJ2073)</f>
        <v/>
      </c>
      <c r="AC2072" s="9"/>
      <c r="AD2072" s="15" t="str">
        <f>IF(Vertragsdaten!AK2073="","",Vertragsdaten!AK2073)</f>
        <v/>
      </c>
      <c r="AE2072" s="15" t="str">
        <f>IF(Vertragsdaten!AL2073="","",Vertragsdaten!AL2073)</f>
        <v/>
      </c>
      <c r="AF2072" s="16" t="s">
        <v>2</v>
      </c>
      <c r="AG2072" s="16" t="str">
        <f>IF(Vertragsdaten!G2073="","",Vertragsdaten!G2073)</f>
        <v/>
      </c>
      <c r="AH2072" s="9" t="str">
        <f>IF(Vertragsdaten!$AW2073="","",Vertragsdaten!AW2073)</f>
        <v/>
      </c>
      <c r="AI2072" s="9"/>
      <c r="AJ2072" s="9"/>
      <c r="AK2072" s="9"/>
      <c r="AL2072" s="15" t="str">
        <f>IF(Vertragsdaten!AM2073="","",Vertragsdaten!AM2073)</f>
        <v/>
      </c>
      <c r="AM2072" s="15" t="str">
        <f>IF(Vertragsdaten!AN2073="","",Vertragsdaten!AN2073)</f>
        <v/>
      </c>
      <c r="AN2072" s="9"/>
      <c r="AO2072" s="9"/>
      <c r="AP2072" s="22" t="str">
        <f>IF(Vertragsdaten!AQ2073="","",ROUND(Vertragsdaten!AQ2073,0))</f>
        <v/>
      </c>
      <c r="AQ2072" s="9"/>
      <c r="AR2072" s="15" t="str">
        <f>IF(Vertragsdaten!AR2073="","",Vertragsdaten!AR2073)</f>
        <v/>
      </c>
      <c r="AS2072" s="16" t="str">
        <f>IF(Vertragsdaten!$AW2073="","",Vertragsdaten!$AW2073)</f>
        <v/>
      </c>
      <c r="AT2072" s="16" t="str">
        <f>IF(Vertragsdaten!AO2073="","","11XSWK-H-------M")</f>
        <v/>
      </c>
      <c r="AU2072" s="16" t="str">
        <f>IF(Vertragsdaten!AU2073="E01 „Ein-/Auszug (Umzug)“","E01",IF(Vertragsdaten!AU2073="E02 „Einzug/Neuanlage“","E02",IF(Vertragsdaten!AU2073="E03 „Lieferantenwechsel“","E03","ZD2")))</f>
        <v>ZD2</v>
      </c>
      <c r="AV2072" s="16" t="str">
        <f>IF(Vertragsdaten!AS2073="nein","Z18","Z15")</f>
        <v>Z15</v>
      </c>
      <c r="AW2072" s="16" t="str">
        <f>IF(Vertragsdaten!BC2073="","",VLOOKUP(Vertragsdaten!BC2073,'Dropdown-Werte'!$I$2:$J$5,2,FALSE))</f>
        <v/>
      </c>
      <c r="AX2072" s="16" t="str">
        <f t="shared" si="32"/>
        <v/>
      </c>
      <c r="AY2072" s="16" t="str">
        <f>IF(Vertragsdaten!BB2073="","",Vertragsdaten!BB2073)</f>
        <v/>
      </c>
      <c r="AZ2072" s="16" t="s">
        <v>93</v>
      </c>
      <c r="BA2072" s="16" t="s">
        <v>94</v>
      </c>
    </row>
    <row r="2073" spans="1:53">
      <c r="A2073" s="12" t="str">
        <f>IF(Vertragsdaten!AZ2074="","",Vertragsdaten!AZ2074)</f>
        <v/>
      </c>
      <c r="B2073" s="12"/>
      <c r="C2073" s="12"/>
      <c r="D2073" s="12"/>
      <c r="E2073" s="4" t="str">
        <f>IF(Vertragsdaten!M2074="","",Vertragsdaten!M2074)</f>
        <v/>
      </c>
      <c r="F2073" s="19">
        <f>Vertragsdaten!H2074</f>
        <v>0</v>
      </c>
      <c r="G2073" s="9"/>
      <c r="H2073" s="15" t="str">
        <f>IF(Vertragsdaten!J2074="","",Vertragsdaten!J2074)</f>
        <v/>
      </c>
      <c r="I2073" s="15" t="str">
        <f>IF(Vertragsdaten!K2074="","",Vertragsdaten!K2074)</f>
        <v/>
      </c>
      <c r="J2073" s="15" t="str">
        <f>IF(Vertragsdaten!L2074="","",Vertragsdaten!L2074)</f>
        <v/>
      </c>
      <c r="K2073" s="9"/>
      <c r="L2073" s="15" t="str">
        <f>IF(Vertragsdaten!J2074="","",Vertragsdaten!J2074)</f>
        <v/>
      </c>
      <c r="M2073" s="9" t="str">
        <f>IF(Vertragsdaten!I2074="","",Vertragsdaten!I2074)</f>
        <v/>
      </c>
      <c r="N2073" s="9"/>
      <c r="O2073" s="9" t="str">
        <f>IF(Vertragsdaten!W2074="","",Vertragsdaten!W2074)</f>
        <v/>
      </c>
      <c r="P2073" s="15" t="str">
        <f>IF(Vertragsdaten!R2074="","",Vertragsdaten!R2074)</f>
        <v/>
      </c>
      <c r="Q2073" s="15" t="str">
        <f>IF(Vertragsdaten!S2074="","",Vertragsdaten!S2074)</f>
        <v/>
      </c>
      <c r="R2073" s="9"/>
      <c r="S2073" s="15" t="str">
        <f>IF(Vertragsdaten!S2074="","",Vertragsdaten!T2074)</f>
        <v/>
      </c>
      <c r="T2073" s="15" t="str">
        <f>IF(Vertragsdaten!T2074="","",Vertragsdaten!U2074)</f>
        <v/>
      </c>
      <c r="U2073" s="9"/>
      <c r="V2073" s="16" t="str">
        <f>IF(Vertragsdaten!$V2074="","",Vertragsdaten!$V2074)</f>
        <v/>
      </c>
      <c r="W2073" s="9"/>
      <c r="X2073" s="9"/>
      <c r="Y2073" s="9"/>
      <c r="Z2073" s="9"/>
      <c r="AA2073" s="15" t="str">
        <f>IF(Vertragsdaten!AI2074="","",Vertragsdaten!AI2074)</f>
        <v/>
      </c>
      <c r="AB2073" s="15" t="str">
        <f>IF(Vertragsdaten!AJ2074="","",Vertragsdaten!AJ2074)</f>
        <v/>
      </c>
      <c r="AC2073" s="9"/>
      <c r="AD2073" s="15" t="str">
        <f>IF(Vertragsdaten!AK2074="","",Vertragsdaten!AK2074)</f>
        <v/>
      </c>
      <c r="AE2073" s="15" t="str">
        <f>IF(Vertragsdaten!AL2074="","",Vertragsdaten!AL2074)</f>
        <v/>
      </c>
      <c r="AF2073" s="16" t="s">
        <v>2</v>
      </c>
      <c r="AG2073" s="16" t="str">
        <f>IF(Vertragsdaten!G2074="","",Vertragsdaten!G2074)</f>
        <v/>
      </c>
      <c r="AH2073" s="9" t="str">
        <f>IF(Vertragsdaten!$AW2074="","",Vertragsdaten!AW2074)</f>
        <v/>
      </c>
      <c r="AI2073" s="9"/>
      <c r="AJ2073" s="9"/>
      <c r="AK2073" s="9"/>
      <c r="AL2073" s="15" t="str">
        <f>IF(Vertragsdaten!AM2074="","",Vertragsdaten!AM2074)</f>
        <v/>
      </c>
      <c r="AM2073" s="15" t="str">
        <f>IF(Vertragsdaten!AN2074="","",Vertragsdaten!AN2074)</f>
        <v/>
      </c>
      <c r="AN2073" s="9"/>
      <c r="AO2073" s="9"/>
      <c r="AP2073" s="22" t="str">
        <f>IF(Vertragsdaten!AQ2074="","",ROUND(Vertragsdaten!AQ2074,0))</f>
        <v/>
      </c>
      <c r="AQ2073" s="9"/>
      <c r="AR2073" s="15" t="str">
        <f>IF(Vertragsdaten!AR2074="","",Vertragsdaten!AR2074)</f>
        <v/>
      </c>
      <c r="AS2073" s="16" t="str">
        <f>IF(Vertragsdaten!$AW2074="","",Vertragsdaten!$AW2074)</f>
        <v/>
      </c>
      <c r="AT2073" s="16" t="str">
        <f>IF(Vertragsdaten!AO2074="","","11XSWK-H-------M")</f>
        <v/>
      </c>
      <c r="AU2073" s="16" t="str">
        <f>IF(Vertragsdaten!AU2074="E01 „Ein-/Auszug (Umzug)“","E01",IF(Vertragsdaten!AU2074="E02 „Einzug/Neuanlage“","E02",IF(Vertragsdaten!AU2074="E03 „Lieferantenwechsel“","E03","ZD2")))</f>
        <v>ZD2</v>
      </c>
      <c r="AV2073" s="16" t="str">
        <f>IF(Vertragsdaten!AS2074="nein","Z18","Z15")</f>
        <v>Z15</v>
      </c>
      <c r="AW2073" s="16" t="str">
        <f>IF(Vertragsdaten!BC2074="","",VLOOKUP(Vertragsdaten!BC2074,'Dropdown-Werte'!$I$2:$J$5,2,FALSE))</f>
        <v/>
      </c>
      <c r="AX2073" s="16" t="str">
        <f t="shared" si="32"/>
        <v/>
      </c>
      <c r="AY2073" s="16" t="str">
        <f>IF(Vertragsdaten!BB2074="","",Vertragsdaten!BB2074)</f>
        <v/>
      </c>
      <c r="AZ2073" s="16" t="s">
        <v>93</v>
      </c>
      <c r="BA2073" s="16" t="s">
        <v>94</v>
      </c>
    </row>
    <row r="2074" spans="1:53">
      <c r="A2074" s="12" t="str">
        <f>IF(Vertragsdaten!AZ2075="","",Vertragsdaten!AZ2075)</f>
        <v/>
      </c>
      <c r="B2074" s="12"/>
      <c r="C2074" s="12"/>
      <c r="D2074" s="12"/>
      <c r="E2074" s="4" t="str">
        <f>IF(Vertragsdaten!M2075="","",Vertragsdaten!M2075)</f>
        <v/>
      </c>
      <c r="F2074" s="19">
        <f>Vertragsdaten!H2075</f>
        <v>0</v>
      </c>
      <c r="G2074" s="9"/>
      <c r="H2074" s="15" t="str">
        <f>IF(Vertragsdaten!J2075="","",Vertragsdaten!J2075)</f>
        <v/>
      </c>
      <c r="I2074" s="15" t="str">
        <f>IF(Vertragsdaten!K2075="","",Vertragsdaten!K2075)</f>
        <v/>
      </c>
      <c r="J2074" s="15" t="str">
        <f>IF(Vertragsdaten!L2075="","",Vertragsdaten!L2075)</f>
        <v/>
      </c>
      <c r="K2074" s="9"/>
      <c r="L2074" s="15" t="str">
        <f>IF(Vertragsdaten!J2075="","",Vertragsdaten!J2075)</f>
        <v/>
      </c>
      <c r="M2074" s="9" t="str">
        <f>IF(Vertragsdaten!I2075="","",Vertragsdaten!I2075)</f>
        <v/>
      </c>
      <c r="N2074" s="9"/>
      <c r="O2074" s="9" t="str">
        <f>IF(Vertragsdaten!W2075="","",Vertragsdaten!W2075)</f>
        <v/>
      </c>
      <c r="P2074" s="15" t="str">
        <f>IF(Vertragsdaten!R2075="","",Vertragsdaten!R2075)</f>
        <v/>
      </c>
      <c r="Q2074" s="15" t="str">
        <f>IF(Vertragsdaten!S2075="","",Vertragsdaten!S2075)</f>
        <v/>
      </c>
      <c r="R2074" s="9"/>
      <c r="S2074" s="15" t="str">
        <f>IF(Vertragsdaten!S2075="","",Vertragsdaten!T2075)</f>
        <v/>
      </c>
      <c r="T2074" s="15" t="str">
        <f>IF(Vertragsdaten!T2075="","",Vertragsdaten!U2075)</f>
        <v/>
      </c>
      <c r="U2074" s="9"/>
      <c r="V2074" s="16" t="str">
        <f>IF(Vertragsdaten!$V2075="","",Vertragsdaten!$V2075)</f>
        <v/>
      </c>
      <c r="W2074" s="9"/>
      <c r="X2074" s="9"/>
      <c r="Y2074" s="9"/>
      <c r="Z2074" s="9"/>
      <c r="AA2074" s="15" t="str">
        <f>IF(Vertragsdaten!AI2075="","",Vertragsdaten!AI2075)</f>
        <v/>
      </c>
      <c r="AB2074" s="15" t="str">
        <f>IF(Vertragsdaten!AJ2075="","",Vertragsdaten!AJ2075)</f>
        <v/>
      </c>
      <c r="AC2074" s="9"/>
      <c r="AD2074" s="15" t="str">
        <f>IF(Vertragsdaten!AK2075="","",Vertragsdaten!AK2075)</f>
        <v/>
      </c>
      <c r="AE2074" s="15" t="str">
        <f>IF(Vertragsdaten!AL2075="","",Vertragsdaten!AL2075)</f>
        <v/>
      </c>
      <c r="AF2074" s="16" t="s">
        <v>2</v>
      </c>
      <c r="AG2074" s="16" t="str">
        <f>IF(Vertragsdaten!G2075="","",Vertragsdaten!G2075)</f>
        <v/>
      </c>
      <c r="AH2074" s="9" t="str">
        <f>IF(Vertragsdaten!$AW2075="","",Vertragsdaten!AW2075)</f>
        <v/>
      </c>
      <c r="AI2074" s="9"/>
      <c r="AJ2074" s="9"/>
      <c r="AK2074" s="9"/>
      <c r="AL2074" s="15" t="str">
        <f>IF(Vertragsdaten!AM2075="","",Vertragsdaten!AM2075)</f>
        <v/>
      </c>
      <c r="AM2074" s="15" t="str">
        <f>IF(Vertragsdaten!AN2075="","",Vertragsdaten!AN2075)</f>
        <v/>
      </c>
      <c r="AN2074" s="9"/>
      <c r="AO2074" s="9"/>
      <c r="AP2074" s="22" t="str">
        <f>IF(Vertragsdaten!AQ2075="","",ROUND(Vertragsdaten!AQ2075,0))</f>
        <v/>
      </c>
      <c r="AQ2074" s="9"/>
      <c r="AR2074" s="15" t="str">
        <f>IF(Vertragsdaten!AR2075="","",Vertragsdaten!AR2075)</f>
        <v/>
      </c>
      <c r="AS2074" s="16" t="str">
        <f>IF(Vertragsdaten!$AW2075="","",Vertragsdaten!$AW2075)</f>
        <v/>
      </c>
      <c r="AT2074" s="16" t="str">
        <f>IF(Vertragsdaten!AO2075="","","11XSWK-H-------M")</f>
        <v/>
      </c>
      <c r="AU2074" s="16" t="str">
        <f>IF(Vertragsdaten!AU2075="E01 „Ein-/Auszug (Umzug)“","E01",IF(Vertragsdaten!AU2075="E02 „Einzug/Neuanlage“","E02",IF(Vertragsdaten!AU2075="E03 „Lieferantenwechsel“","E03","ZD2")))</f>
        <v>ZD2</v>
      </c>
      <c r="AV2074" s="16" t="str">
        <f>IF(Vertragsdaten!AS2075="nein","Z18","Z15")</f>
        <v>Z15</v>
      </c>
      <c r="AW2074" s="16" t="str">
        <f>IF(Vertragsdaten!BC2075="","",VLOOKUP(Vertragsdaten!BC2075,'Dropdown-Werte'!$I$2:$J$5,2,FALSE))</f>
        <v/>
      </c>
      <c r="AX2074" s="16" t="str">
        <f t="shared" si="32"/>
        <v/>
      </c>
      <c r="AY2074" s="16" t="str">
        <f>IF(Vertragsdaten!BB2075="","",Vertragsdaten!BB2075)</f>
        <v/>
      </c>
      <c r="AZ2074" s="16" t="s">
        <v>93</v>
      </c>
      <c r="BA2074" s="16" t="s">
        <v>94</v>
      </c>
    </row>
    <row r="2075" spans="1:53">
      <c r="A2075" s="12" t="str">
        <f>IF(Vertragsdaten!AZ2076="","",Vertragsdaten!AZ2076)</f>
        <v/>
      </c>
      <c r="B2075" s="12"/>
      <c r="C2075" s="12"/>
      <c r="D2075" s="12"/>
      <c r="E2075" s="4" t="str">
        <f>IF(Vertragsdaten!M2076="","",Vertragsdaten!M2076)</f>
        <v/>
      </c>
      <c r="F2075" s="19">
        <f>Vertragsdaten!H2076</f>
        <v>0</v>
      </c>
      <c r="G2075" s="9"/>
      <c r="H2075" s="15" t="str">
        <f>IF(Vertragsdaten!J2076="","",Vertragsdaten!J2076)</f>
        <v/>
      </c>
      <c r="I2075" s="15" t="str">
        <f>IF(Vertragsdaten!K2076="","",Vertragsdaten!K2076)</f>
        <v/>
      </c>
      <c r="J2075" s="15" t="str">
        <f>IF(Vertragsdaten!L2076="","",Vertragsdaten!L2076)</f>
        <v/>
      </c>
      <c r="K2075" s="9"/>
      <c r="L2075" s="15" t="str">
        <f>IF(Vertragsdaten!J2076="","",Vertragsdaten!J2076)</f>
        <v/>
      </c>
      <c r="M2075" s="9" t="str">
        <f>IF(Vertragsdaten!I2076="","",Vertragsdaten!I2076)</f>
        <v/>
      </c>
      <c r="N2075" s="9"/>
      <c r="O2075" s="9" t="str">
        <f>IF(Vertragsdaten!W2076="","",Vertragsdaten!W2076)</f>
        <v/>
      </c>
      <c r="P2075" s="15" t="str">
        <f>IF(Vertragsdaten!R2076="","",Vertragsdaten!R2076)</f>
        <v/>
      </c>
      <c r="Q2075" s="15" t="str">
        <f>IF(Vertragsdaten!S2076="","",Vertragsdaten!S2076)</f>
        <v/>
      </c>
      <c r="R2075" s="9"/>
      <c r="S2075" s="15" t="str">
        <f>IF(Vertragsdaten!S2076="","",Vertragsdaten!T2076)</f>
        <v/>
      </c>
      <c r="T2075" s="15" t="str">
        <f>IF(Vertragsdaten!T2076="","",Vertragsdaten!U2076)</f>
        <v/>
      </c>
      <c r="U2075" s="9"/>
      <c r="V2075" s="16" t="str">
        <f>IF(Vertragsdaten!$V2076="","",Vertragsdaten!$V2076)</f>
        <v/>
      </c>
      <c r="W2075" s="9"/>
      <c r="X2075" s="9"/>
      <c r="Y2075" s="9"/>
      <c r="Z2075" s="9"/>
      <c r="AA2075" s="15" t="str">
        <f>IF(Vertragsdaten!AI2076="","",Vertragsdaten!AI2076)</f>
        <v/>
      </c>
      <c r="AB2075" s="15" t="str">
        <f>IF(Vertragsdaten!AJ2076="","",Vertragsdaten!AJ2076)</f>
        <v/>
      </c>
      <c r="AC2075" s="9"/>
      <c r="AD2075" s="15" t="str">
        <f>IF(Vertragsdaten!AK2076="","",Vertragsdaten!AK2076)</f>
        <v/>
      </c>
      <c r="AE2075" s="15" t="str">
        <f>IF(Vertragsdaten!AL2076="","",Vertragsdaten!AL2076)</f>
        <v/>
      </c>
      <c r="AF2075" s="16" t="s">
        <v>2</v>
      </c>
      <c r="AG2075" s="16" t="str">
        <f>IF(Vertragsdaten!G2076="","",Vertragsdaten!G2076)</f>
        <v/>
      </c>
      <c r="AH2075" s="9" t="str">
        <f>IF(Vertragsdaten!$AW2076="","",Vertragsdaten!AW2076)</f>
        <v/>
      </c>
      <c r="AI2075" s="9"/>
      <c r="AJ2075" s="9"/>
      <c r="AK2075" s="9"/>
      <c r="AL2075" s="15" t="str">
        <f>IF(Vertragsdaten!AM2076="","",Vertragsdaten!AM2076)</f>
        <v/>
      </c>
      <c r="AM2075" s="15" t="str">
        <f>IF(Vertragsdaten!AN2076="","",Vertragsdaten!AN2076)</f>
        <v/>
      </c>
      <c r="AN2075" s="9"/>
      <c r="AO2075" s="9"/>
      <c r="AP2075" s="22" t="str">
        <f>IF(Vertragsdaten!AQ2076="","",ROUND(Vertragsdaten!AQ2076,0))</f>
        <v/>
      </c>
      <c r="AQ2075" s="9"/>
      <c r="AR2075" s="15" t="str">
        <f>IF(Vertragsdaten!AR2076="","",Vertragsdaten!AR2076)</f>
        <v/>
      </c>
      <c r="AS2075" s="16" t="str">
        <f>IF(Vertragsdaten!$AW2076="","",Vertragsdaten!$AW2076)</f>
        <v/>
      </c>
      <c r="AT2075" s="16" t="str">
        <f>IF(Vertragsdaten!AO2076="","","11XSWK-H-------M")</f>
        <v/>
      </c>
      <c r="AU2075" s="16" t="str">
        <f>IF(Vertragsdaten!AU2076="E01 „Ein-/Auszug (Umzug)“","E01",IF(Vertragsdaten!AU2076="E02 „Einzug/Neuanlage“","E02",IF(Vertragsdaten!AU2076="E03 „Lieferantenwechsel“","E03","ZD2")))</f>
        <v>ZD2</v>
      </c>
      <c r="AV2075" s="16" t="str">
        <f>IF(Vertragsdaten!AS2076="nein","Z18","Z15")</f>
        <v>Z15</v>
      </c>
      <c r="AW2075" s="16" t="str">
        <f>IF(Vertragsdaten!BC2076="","",VLOOKUP(Vertragsdaten!BC2076,'Dropdown-Werte'!$I$2:$J$5,2,FALSE))</f>
        <v/>
      </c>
      <c r="AX2075" s="16" t="str">
        <f t="shared" si="32"/>
        <v/>
      </c>
      <c r="AY2075" s="16" t="str">
        <f>IF(Vertragsdaten!BB2076="","",Vertragsdaten!BB2076)</f>
        <v/>
      </c>
      <c r="AZ2075" s="16" t="s">
        <v>93</v>
      </c>
      <c r="BA2075" s="16" t="s">
        <v>94</v>
      </c>
    </row>
    <row r="2076" spans="1:53">
      <c r="A2076" s="12" t="str">
        <f>IF(Vertragsdaten!AZ2077="","",Vertragsdaten!AZ2077)</f>
        <v/>
      </c>
      <c r="B2076" s="12"/>
      <c r="C2076" s="12"/>
      <c r="D2076" s="12"/>
      <c r="E2076" s="4" t="str">
        <f>IF(Vertragsdaten!M2077="","",Vertragsdaten!M2077)</f>
        <v/>
      </c>
      <c r="F2076" s="19">
        <f>Vertragsdaten!H2077</f>
        <v>0</v>
      </c>
      <c r="G2076" s="9"/>
      <c r="H2076" s="15" t="str">
        <f>IF(Vertragsdaten!J2077="","",Vertragsdaten!J2077)</f>
        <v/>
      </c>
      <c r="I2076" s="15" t="str">
        <f>IF(Vertragsdaten!K2077="","",Vertragsdaten!K2077)</f>
        <v/>
      </c>
      <c r="J2076" s="15" t="str">
        <f>IF(Vertragsdaten!L2077="","",Vertragsdaten!L2077)</f>
        <v/>
      </c>
      <c r="K2076" s="9"/>
      <c r="L2076" s="15" t="str">
        <f>IF(Vertragsdaten!J2077="","",Vertragsdaten!J2077)</f>
        <v/>
      </c>
      <c r="M2076" s="9" t="str">
        <f>IF(Vertragsdaten!I2077="","",Vertragsdaten!I2077)</f>
        <v/>
      </c>
      <c r="N2076" s="9"/>
      <c r="O2076" s="9" t="str">
        <f>IF(Vertragsdaten!W2077="","",Vertragsdaten!W2077)</f>
        <v/>
      </c>
      <c r="P2076" s="15" t="str">
        <f>IF(Vertragsdaten!R2077="","",Vertragsdaten!R2077)</f>
        <v/>
      </c>
      <c r="Q2076" s="15" t="str">
        <f>IF(Vertragsdaten!S2077="","",Vertragsdaten!S2077)</f>
        <v/>
      </c>
      <c r="R2076" s="9"/>
      <c r="S2076" s="15" t="str">
        <f>IF(Vertragsdaten!S2077="","",Vertragsdaten!T2077)</f>
        <v/>
      </c>
      <c r="T2076" s="15" t="str">
        <f>IF(Vertragsdaten!T2077="","",Vertragsdaten!U2077)</f>
        <v/>
      </c>
      <c r="U2076" s="9"/>
      <c r="V2076" s="16" t="str">
        <f>IF(Vertragsdaten!$V2077="","",Vertragsdaten!$V2077)</f>
        <v/>
      </c>
      <c r="W2076" s="9"/>
      <c r="X2076" s="9"/>
      <c r="Y2076" s="9"/>
      <c r="Z2076" s="9"/>
      <c r="AA2076" s="15" t="str">
        <f>IF(Vertragsdaten!AI2077="","",Vertragsdaten!AI2077)</f>
        <v/>
      </c>
      <c r="AB2076" s="15" t="str">
        <f>IF(Vertragsdaten!AJ2077="","",Vertragsdaten!AJ2077)</f>
        <v/>
      </c>
      <c r="AC2076" s="9"/>
      <c r="AD2076" s="15" t="str">
        <f>IF(Vertragsdaten!AK2077="","",Vertragsdaten!AK2077)</f>
        <v/>
      </c>
      <c r="AE2076" s="15" t="str">
        <f>IF(Vertragsdaten!AL2077="","",Vertragsdaten!AL2077)</f>
        <v/>
      </c>
      <c r="AF2076" s="16" t="s">
        <v>2</v>
      </c>
      <c r="AG2076" s="16" t="str">
        <f>IF(Vertragsdaten!G2077="","",Vertragsdaten!G2077)</f>
        <v/>
      </c>
      <c r="AH2076" s="9" t="str">
        <f>IF(Vertragsdaten!$AW2077="","",Vertragsdaten!AW2077)</f>
        <v/>
      </c>
      <c r="AI2076" s="9"/>
      <c r="AJ2076" s="9"/>
      <c r="AK2076" s="9"/>
      <c r="AL2076" s="15" t="str">
        <f>IF(Vertragsdaten!AM2077="","",Vertragsdaten!AM2077)</f>
        <v/>
      </c>
      <c r="AM2076" s="15" t="str">
        <f>IF(Vertragsdaten!AN2077="","",Vertragsdaten!AN2077)</f>
        <v/>
      </c>
      <c r="AN2076" s="9"/>
      <c r="AO2076" s="9"/>
      <c r="AP2076" s="22" t="str">
        <f>IF(Vertragsdaten!AQ2077="","",ROUND(Vertragsdaten!AQ2077,0))</f>
        <v/>
      </c>
      <c r="AQ2076" s="9"/>
      <c r="AR2076" s="15" t="str">
        <f>IF(Vertragsdaten!AR2077="","",Vertragsdaten!AR2077)</f>
        <v/>
      </c>
      <c r="AS2076" s="16" t="str">
        <f>IF(Vertragsdaten!$AW2077="","",Vertragsdaten!$AW2077)</f>
        <v/>
      </c>
      <c r="AT2076" s="16" t="str">
        <f>IF(Vertragsdaten!AO2077="","","11XSWK-H-------M")</f>
        <v/>
      </c>
      <c r="AU2076" s="16" t="str">
        <f>IF(Vertragsdaten!AU2077="E01 „Ein-/Auszug (Umzug)“","E01",IF(Vertragsdaten!AU2077="E02 „Einzug/Neuanlage“","E02",IF(Vertragsdaten!AU2077="E03 „Lieferantenwechsel“","E03","ZD2")))</f>
        <v>ZD2</v>
      </c>
      <c r="AV2076" s="16" t="str">
        <f>IF(Vertragsdaten!AS2077="nein","Z18","Z15")</f>
        <v>Z15</v>
      </c>
      <c r="AW2076" s="16" t="str">
        <f>IF(Vertragsdaten!BC2077="","",VLOOKUP(Vertragsdaten!BC2077,'Dropdown-Werte'!$I$2:$J$5,2,FALSE))</f>
        <v/>
      </c>
      <c r="AX2076" s="16" t="str">
        <f t="shared" si="32"/>
        <v/>
      </c>
      <c r="AY2076" s="16" t="str">
        <f>IF(Vertragsdaten!BB2077="","",Vertragsdaten!BB2077)</f>
        <v/>
      </c>
      <c r="AZ2076" s="16" t="s">
        <v>93</v>
      </c>
      <c r="BA2076" s="16" t="s">
        <v>94</v>
      </c>
    </row>
    <row r="2077" spans="1:53">
      <c r="A2077" s="12" t="str">
        <f>IF(Vertragsdaten!AZ2078="","",Vertragsdaten!AZ2078)</f>
        <v/>
      </c>
      <c r="B2077" s="12"/>
      <c r="C2077" s="12"/>
      <c r="D2077" s="12"/>
      <c r="E2077" s="4" t="str">
        <f>IF(Vertragsdaten!M2078="","",Vertragsdaten!M2078)</f>
        <v/>
      </c>
      <c r="F2077" s="19">
        <f>Vertragsdaten!H2078</f>
        <v>0</v>
      </c>
      <c r="G2077" s="9"/>
      <c r="H2077" s="15" t="str">
        <f>IF(Vertragsdaten!J2078="","",Vertragsdaten!J2078)</f>
        <v/>
      </c>
      <c r="I2077" s="15" t="str">
        <f>IF(Vertragsdaten!K2078="","",Vertragsdaten!K2078)</f>
        <v/>
      </c>
      <c r="J2077" s="15" t="str">
        <f>IF(Vertragsdaten!L2078="","",Vertragsdaten!L2078)</f>
        <v/>
      </c>
      <c r="K2077" s="9"/>
      <c r="L2077" s="15" t="str">
        <f>IF(Vertragsdaten!J2078="","",Vertragsdaten!J2078)</f>
        <v/>
      </c>
      <c r="M2077" s="9" t="str">
        <f>IF(Vertragsdaten!I2078="","",Vertragsdaten!I2078)</f>
        <v/>
      </c>
      <c r="N2077" s="9"/>
      <c r="O2077" s="9" t="str">
        <f>IF(Vertragsdaten!W2078="","",Vertragsdaten!W2078)</f>
        <v/>
      </c>
      <c r="P2077" s="15" t="str">
        <f>IF(Vertragsdaten!R2078="","",Vertragsdaten!R2078)</f>
        <v/>
      </c>
      <c r="Q2077" s="15" t="str">
        <f>IF(Vertragsdaten!S2078="","",Vertragsdaten!S2078)</f>
        <v/>
      </c>
      <c r="R2077" s="9"/>
      <c r="S2077" s="15" t="str">
        <f>IF(Vertragsdaten!S2078="","",Vertragsdaten!T2078)</f>
        <v/>
      </c>
      <c r="T2077" s="15" t="str">
        <f>IF(Vertragsdaten!T2078="","",Vertragsdaten!U2078)</f>
        <v/>
      </c>
      <c r="U2077" s="9"/>
      <c r="V2077" s="16" t="str">
        <f>IF(Vertragsdaten!$V2078="","",Vertragsdaten!$V2078)</f>
        <v/>
      </c>
      <c r="W2077" s="9"/>
      <c r="X2077" s="9"/>
      <c r="Y2077" s="9"/>
      <c r="Z2077" s="9"/>
      <c r="AA2077" s="15" t="str">
        <f>IF(Vertragsdaten!AI2078="","",Vertragsdaten!AI2078)</f>
        <v/>
      </c>
      <c r="AB2077" s="15" t="str">
        <f>IF(Vertragsdaten!AJ2078="","",Vertragsdaten!AJ2078)</f>
        <v/>
      </c>
      <c r="AC2077" s="9"/>
      <c r="AD2077" s="15" t="str">
        <f>IF(Vertragsdaten!AK2078="","",Vertragsdaten!AK2078)</f>
        <v/>
      </c>
      <c r="AE2077" s="15" t="str">
        <f>IF(Vertragsdaten!AL2078="","",Vertragsdaten!AL2078)</f>
        <v/>
      </c>
      <c r="AF2077" s="16" t="s">
        <v>2</v>
      </c>
      <c r="AG2077" s="16" t="str">
        <f>IF(Vertragsdaten!G2078="","",Vertragsdaten!G2078)</f>
        <v/>
      </c>
      <c r="AH2077" s="9" t="str">
        <f>IF(Vertragsdaten!$AW2078="","",Vertragsdaten!AW2078)</f>
        <v/>
      </c>
      <c r="AI2077" s="9"/>
      <c r="AJ2077" s="9"/>
      <c r="AK2077" s="9"/>
      <c r="AL2077" s="15" t="str">
        <f>IF(Vertragsdaten!AM2078="","",Vertragsdaten!AM2078)</f>
        <v/>
      </c>
      <c r="AM2077" s="15" t="str">
        <f>IF(Vertragsdaten!AN2078="","",Vertragsdaten!AN2078)</f>
        <v/>
      </c>
      <c r="AN2077" s="9"/>
      <c r="AO2077" s="9"/>
      <c r="AP2077" s="22" t="str">
        <f>IF(Vertragsdaten!AQ2078="","",ROUND(Vertragsdaten!AQ2078,0))</f>
        <v/>
      </c>
      <c r="AQ2077" s="9"/>
      <c r="AR2077" s="15" t="str">
        <f>IF(Vertragsdaten!AR2078="","",Vertragsdaten!AR2078)</f>
        <v/>
      </c>
      <c r="AS2077" s="16" t="str">
        <f>IF(Vertragsdaten!$AW2078="","",Vertragsdaten!$AW2078)</f>
        <v/>
      </c>
      <c r="AT2077" s="16" t="str">
        <f>IF(Vertragsdaten!AO2078="","","11XSWK-H-------M")</f>
        <v/>
      </c>
      <c r="AU2077" s="16" t="str">
        <f>IF(Vertragsdaten!AU2078="E01 „Ein-/Auszug (Umzug)“","E01",IF(Vertragsdaten!AU2078="E02 „Einzug/Neuanlage“","E02",IF(Vertragsdaten!AU2078="E03 „Lieferantenwechsel“","E03","ZD2")))</f>
        <v>ZD2</v>
      </c>
      <c r="AV2077" s="16" t="str">
        <f>IF(Vertragsdaten!AS2078="nein","Z18","Z15")</f>
        <v>Z15</v>
      </c>
      <c r="AW2077" s="16" t="str">
        <f>IF(Vertragsdaten!BC2078="","",VLOOKUP(Vertragsdaten!BC2078,'Dropdown-Werte'!$I$2:$J$5,2,FALSE))</f>
        <v/>
      </c>
      <c r="AX2077" s="16" t="str">
        <f t="shared" si="32"/>
        <v/>
      </c>
      <c r="AY2077" s="16" t="str">
        <f>IF(Vertragsdaten!BB2078="","",Vertragsdaten!BB2078)</f>
        <v/>
      </c>
      <c r="AZ2077" s="16" t="s">
        <v>93</v>
      </c>
      <c r="BA2077" s="16" t="s">
        <v>94</v>
      </c>
    </row>
    <row r="2078" spans="1:53">
      <c r="A2078" s="12" t="str">
        <f>IF(Vertragsdaten!AZ2079="","",Vertragsdaten!AZ2079)</f>
        <v/>
      </c>
      <c r="B2078" s="12"/>
      <c r="C2078" s="12"/>
      <c r="D2078" s="12"/>
      <c r="E2078" s="4" t="str">
        <f>IF(Vertragsdaten!M2079="","",Vertragsdaten!M2079)</f>
        <v/>
      </c>
      <c r="F2078" s="19">
        <f>Vertragsdaten!H2079</f>
        <v>0</v>
      </c>
      <c r="G2078" s="9"/>
      <c r="H2078" s="15" t="str">
        <f>IF(Vertragsdaten!J2079="","",Vertragsdaten!J2079)</f>
        <v/>
      </c>
      <c r="I2078" s="15" t="str">
        <f>IF(Vertragsdaten!K2079="","",Vertragsdaten!K2079)</f>
        <v/>
      </c>
      <c r="J2078" s="15" t="str">
        <f>IF(Vertragsdaten!L2079="","",Vertragsdaten!L2079)</f>
        <v/>
      </c>
      <c r="K2078" s="9"/>
      <c r="L2078" s="15" t="str">
        <f>IF(Vertragsdaten!J2079="","",Vertragsdaten!J2079)</f>
        <v/>
      </c>
      <c r="M2078" s="9" t="str">
        <f>IF(Vertragsdaten!I2079="","",Vertragsdaten!I2079)</f>
        <v/>
      </c>
      <c r="N2078" s="9"/>
      <c r="O2078" s="9" t="str">
        <f>IF(Vertragsdaten!W2079="","",Vertragsdaten!W2079)</f>
        <v/>
      </c>
      <c r="P2078" s="15" t="str">
        <f>IF(Vertragsdaten!R2079="","",Vertragsdaten!R2079)</f>
        <v/>
      </c>
      <c r="Q2078" s="15" t="str">
        <f>IF(Vertragsdaten!S2079="","",Vertragsdaten!S2079)</f>
        <v/>
      </c>
      <c r="R2078" s="9"/>
      <c r="S2078" s="15" t="str">
        <f>IF(Vertragsdaten!S2079="","",Vertragsdaten!T2079)</f>
        <v/>
      </c>
      <c r="T2078" s="15" t="str">
        <f>IF(Vertragsdaten!T2079="","",Vertragsdaten!U2079)</f>
        <v/>
      </c>
      <c r="U2078" s="9"/>
      <c r="V2078" s="16" t="str">
        <f>IF(Vertragsdaten!$V2079="","",Vertragsdaten!$V2079)</f>
        <v/>
      </c>
      <c r="W2078" s="9"/>
      <c r="X2078" s="9"/>
      <c r="Y2078" s="9"/>
      <c r="Z2078" s="9"/>
      <c r="AA2078" s="15" t="str">
        <f>IF(Vertragsdaten!AI2079="","",Vertragsdaten!AI2079)</f>
        <v/>
      </c>
      <c r="AB2078" s="15" t="str">
        <f>IF(Vertragsdaten!AJ2079="","",Vertragsdaten!AJ2079)</f>
        <v/>
      </c>
      <c r="AC2078" s="9"/>
      <c r="AD2078" s="15" t="str">
        <f>IF(Vertragsdaten!AK2079="","",Vertragsdaten!AK2079)</f>
        <v/>
      </c>
      <c r="AE2078" s="15" t="str">
        <f>IF(Vertragsdaten!AL2079="","",Vertragsdaten!AL2079)</f>
        <v/>
      </c>
      <c r="AF2078" s="16" t="s">
        <v>2</v>
      </c>
      <c r="AG2078" s="16" t="str">
        <f>IF(Vertragsdaten!G2079="","",Vertragsdaten!G2079)</f>
        <v/>
      </c>
      <c r="AH2078" s="9" t="str">
        <f>IF(Vertragsdaten!$AW2079="","",Vertragsdaten!AW2079)</f>
        <v/>
      </c>
      <c r="AI2078" s="9"/>
      <c r="AJ2078" s="9"/>
      <c r="AK2078" s="9"/>
      <c r="AL2078" s="15" t="str">
        <f>IF(Vertragsdaten!AM2079="","",Vertragsdaten!AM2079)</f>
        <v/>
      </c>
      <c r="AM2078" s="15" t="str">
        <f>IF(Vertragsdaten!AN2079="","",Vertragsdaten!AN2079)</f>
        <v/>
      </c>
      <c r="AN2078" s="9"/>
      <c r="AO2078" s="9"/>
      <c r="AP2078" s="22" t="str">
        <f>IF(Vertragsdaten!AQ2079="","",ROUND(Vertragsdaten!AQ2079,0))</f>
        <v/>
      </c>
      <c r="AQ2078" s="9"/>
      <c r="AR2078" s="15" t="str">
        <f>IF(Vertragsdaten!AR2079="","",Vertragsdaten!AR2079)</f>
        <v/>
      </c>
      <c r="AS2078" s="16" t="str">
        <f>IF(Vertragsdaten!$AW2079="","",Vertragsdaten!$AW2079)</f>
        <v/>
      </c>
      <c r="AT2078" s="16" t="str">
        <f>IF(Vertragsdaten!AO2079="","","11XSWK-H-------M")</f>
        <v/>
      </c>
      <c r="AU2078" s="16" t="str">
        <f>IF(Vertragsdaten!AU2079="E01 „Ein-/Auszug (Umzug)“","E01",IF(Vertragsdaten!AU2079="E02 „Einzug/Neuanlage“","E02",IF(Vertragsdaten!AU2079="E03 „Lieferantenwechsel“","E03","ZD2")))</f>
        <v>ZD2</v>
      </c>
      <c r="AV2078" s="16" t="str">
        <f>IF(Vertragsdaten!AS2079="nein","Z18","Z15")</f>
        <v>Z15</v>
      </c>
      <c r="AW2078" s="16" t="str">
        <f>IF(Vertragsdaten!BC2079="","",VLOOKUP(Vertragsdaten!BC2079,'Dropdown-Werte'!$I$2:$J$5,2,FALSE))</f>
        <v/>
      </c>
      <c r="AX2078" s="16" t="str">
        <f t="shared" si="32"/>
        <v/>
      </c>
      <c r="AY2078" s="16" t="str">
        <f>IF(Vertragsdaten!BB2079="","",Vertragsdaten!BB2079)</f>
        <v/>
      </c>
      <c r="AZ2078" s="16" t="s">
        <v>93</v>
      </c>
      <c r="BA2078" s="16" t="s">
        <v>94</v>
      </c>
    </row>
    <row r="2079" spans="1:53">
      <c r="A2079" s="12" t="str">
        <f>IF(Vertragsdaten!AZ2080="","",Vertragsdaten!AZ2080)</f>
        <v/>
      </c>
      <c r="B2079" s="12"/>
      <c r="C2079" s="12"/>
      <c r="D2079" s="12"/>
      <c r="E2079" s="4" t="str">
        <f>IF(Vertragsdaten!M2080="","",Vertragsdaten!M2080)</f>
        <v/>
      </c>
      <c r="F2079" s="19">
        <f>Vertragsdaten!H2080</f>
        <v>0</v>
      </c>
      <c r="G2079" s="9"/>
      <c r="H2079" s="15" t="str">
        <f>IF(Vertragsdaten!J2080="","",Vertragsdaten!J2080)</f>
        <v/>
      </c>
      <c r="I2079" s="15" t="str">
        <f>IF(Vertragsdaten!K2080="","",Vertragsdaten!K2080)</f>
        <v/>
      </c>
      <c r="J2079" s="15" t="str">
        <f>IF(Vertragsdaten!L2080="","",Vertragsdaten!L2080)</f>
        <v/>
      </c>
      <c r="K2079" s="9"/>
      <c r="L2079" s="15" t="str">
        <f>IF(Vertragsdaten!J2080="","",Vertragsdaten!J2080)</f>
        <v/>
      </c>
      <c r="M2079" s="9" t="str">
        <f>IF(Vertragsdaten!I2080="","",Vertragsdaten!I2080)</f>
        <v/>
      </c>
      <c r="N2079" s="9"/>
      <c r="O2079" s="9" t="str">
        <f>IF(Vertragsdaten!W2080="","",Vertragsdaten!W2080)</f>
        <v/>
      </c>
      <c r="P2079" s="15" t="str">
        <f>IF(Vertragsdaten!R2080="","",Vertragsdaten!R2080)</f>
        <v/>
      </c>
      <c r="Q2079" s="15" t="str">
        <f>IF(Vertragsdaten!S2080="","",Vertragsdaten!S2080)</f>
        <v/>
      </c>
      <c r="R2079" s="9"/>
      <c r="S2079" s="15" t="str">
        <f>IF(Vertragsdaten!S2080="","",Vertragsdaten!T2080)</f>
        <v/>
      </c>
      <c r="T2079" s="15" t="str">
        <f>IF(Vertragsdaten!T2080="","",Vertragsdaten!U2080)</f>
        <v/>
      </c>
      <c r="U2079" s="9"/>
      <c r="V2079" s="16" t="str">
        <f>IF(Vertragsdaten!$V2080="","",Vertragsdaten!$V2080)</f>
        <v/>
      </c>
      <c r="W2079" s="9"/>
      <c r="X2079" s="9"/>
      <c r="Y2079" s="9"/>
      <c r="Z2079" s="9"/>
      <c r="AA2079" s="15" t="str">
        <f>IF(Vertragsdaten!AI2080="","",Vertragsdaten!AI2080)</f>
        <v/>
      </c>
      <c r="AB2079" s="15" t="str">
        <f>IF(Vertragsdaten!AJ2080="","",Vertragsdaten!AJ2080)</f>
        <v/>
      </c>
      <c r="AC2079" s="9"/>
      <c r="AD2079" s="15" t="str">
        <f>IF(Vertragsdaten!AK2080="","",Vertragsdaten!AK2080)</f>
        <v/>
      </c>
      <c r="AE2079" s="15" t="str">
        <f>IF(Vertragsdaten!AL2080="","",Vertragsdaten!AL2080)</f>
        <v/>
      </c>
      <c r="AF2079" s="16" t="s">
        <v>2</v>
      </c>
      <c r="AG2079" s="16" t="str">
        <f>IF(Vertragsdaten!G2080="","",Vertragsdaten!G2080)</f>
        <v/>
      </c>
      <c r="AH2079" s="9" t="str">
        <f>IF(Vertragsdaten!$AW2080="","",Vertragsdaten!AW2080)</f>
        <v/>
      </c>
      <c r="AI2079" s="9"/>
      <c r="AJ2079" s="9"/>
      <c r="AK2079" s="9"/>
      <c r="AL2079" s="15" t="str">
        <f>IF(Vertragsdaten!AM2080="","",Vertragsdaten!AM2080)</f>
        <v/>
      </c>
      <c r="AM2079" s="15" t="str">
        <f>IF(Vertragsdaten!AN2080="","",Vertragsdaten!AN2080)</f>
        <v/>
      </c>
      <c r="AN2079" s="9"/>
      <c r="AO2079" s="9"/>
      <c r="AP2079" s="22" t="str">
        <f>IF(Vertragsdaten!AQ2080="","",ROUND(Vertragsdaten!AQ2080,0))</f>
        <v/>
      </c>
      <c r="AQ2079" s="9"/>
      <c r="AR2079" s="15" t="str">
        <f>IF(Vertragsdaten!AR2080="","",Vertragsdaten!AR2080)</f>
        <v/>
      </c>
      <c r="AS2079" s="16" t="str">
        <f>IF(Vertragsdaten!$AW2080="","",Vertragsdaten!$AW2080)</f>
        <v/>
      </c>
      <c r="AT2079" s="16" t="str">
        <f>IF(Vertragsdaten!AO2080="","","11XSWK-H-------M")</f>
        <v/>
      </c>
      <c r="AU2079" s="16" t="str">
        <f>IF(Vertragsdaten!AU2080="E01 „Ein-/Auszug (Umzug)“","E01",IF(Vertragsdaten!AU2080="E02 „Einzug/Neuanlage“","E02",IF(Vertragsdaten!AU2080="E03 „Lieferantenwechsel“","E03","ZD2")))</f>
        <v>ZD2</v>
      </c>
      <c r="AV2079" s="16" t="str">
        <f>IF(Vertragsdaten!AS2080="nein","Z18","Z15")</f>
        <v>Z15</v>
      </c>
      <c r="AW2079" s="16" t="str">
        <f>IF(Vertragsdaten!BC2080="","",VLOOKUP(Vertragsdaten!BC2080,'Dropdown-Werte'!$I$2:$J$5,2,FALSE))</f>
        <v/>
      </c>
      <c r="AX2079" s="16" t="str">
        <f t="shared" si="32"/>
        <v/>
      </c>
      <c r="AY2079" s="16" t="str">
        <f>IF(Vertragsdaten!BB2080="","",Vertragsdaten!BB2080)</f>
        <v/>
      </c>
      <c r="AZ2079" s="16" t="s">
        <v>93</v>
      </c>
      <c r="BA2079" s="16" t="s">
        <v>94</v>
      </c>
    </row>
    <row r="2080" spans="1:53">
      <c r="A2080" s="12" t="str">
        <f>IF(Vertragsdaten!AZ2081="","",Vertragsdaten!AZ2081)</f>
        <v/>
      </c>
      <c r="B2080" s="12"/>
      <c r="C2080" s="12"/>
      <c r="D2080" s="12"/>
      <c r="E2080" s="4" t="str">
        <f>IF(Vertragsdaten!M2081="","",Vertragsdaten!M2081)</f>
        <v/>
      </c>
      <c r="F2080" s="19">
        <f>Vertragsdaten!H2081</f>
        <v>0</v>
      </c>
      <c r="G2080" s="9"/>
      <c r="H2080" s="15" t="str">
        <f>IF(Vertragsdaten!J2081="","",Vertragsdaten!J2081)</f>
        <v/>
      </c>
      <c r="I2080" s="15" t="str">
        <f>IF(Vertragsdaten!K2081="","",Vertragsdaten!K2081)</f>
        <v/>
      </c>
      <c r="J2080" s="15" t="str">
        <f>IF(Vertragsdaten!L2081="","",Vertragsdaten!L2081)</f>
        <v/>
      </c>
      <c r="K2080" s="9"/>
      <c r="L2080" s="15" t="str">
        <f>IF(Vertragsdaten!J2081="","",Vertragsdaten!J2081)</f>
        <v/>
      </c>
      <c r="M2080" s="9" t="str">
        <f>IF(Vertragsdaten!I2081="","",Vertragsdaten!I2081)</f>
        <v/>
      </c>
      <c r="N2080" s="9"/>
      <c r="O2080" s="9" t="str">
        <f>IF(Vertragsdaten!W2081="","",Vertragsdaten!W2081)</f>
        <v/>
      </c>
      <c r="P2080" s="15" t="str">
        <f>IF(Vertragsdaten!R2081="","",Vertragsdaten!R2081)</f>
        <v/>
      </c>
      <c r="Q2080" s="15" t="str">
        <f>IF(Vertragsdaten!S2081="","",Vertragsdaten!S2081)</f>
        <v/>
      </c>
      <c r="R2080" s="9"/>
      <c r="S2080" s="15" t="str">
        <f>IF(Vertragsdaten!S2081="","",Vertragsdaten!T2081)</f>
        <v/>
      </c>
      <c r="T2080" s="15" t="str">
        <f>IF(Vertragsdaten!T2081="","",Vertragsdaten!U2081)</f>
        <v/>
      </c>
      <c r="U2080" s="9"/>
      <c r="V2080" s="16" t="str">
        <f>IF(Vertragsdaten!$V2081="","",Vertragsdaten!$V2081)</f>
        <v/>
      </c>
      <c r="W2080" s="9"/>
      <c r="X2080" s="9"/>
      <c r="Y2080" s="9"/>
      <c r="Z2080" s="9"/>
      <c r="AA2080" s="15" t="str">
        <f>IF(Vertragsdaten!AI2081="","",Vertragsdaten!AI2081)</f>
        <v/>
      </c>
      <c r="AB2080" s="15" t="str">
        <f>IF(Vertragsdaten!AJ2081="","",Vertragsdaten!AJ2081)</f>
        <v/>
      </c>
      <c r="AC2080" s="9"/>
      <c r="AD2080" s="15" t="str">
        <f>IF(Vertragsdaten!AK2081="","",Vertragsdaten!AK2081)</f>
        <v/>
      </c>
      <c r="AE2080" s="15" t="str">
        <f>IF(Vertragsdaten!AL2081="","",Vertragsdaten!AL2081)</f>
        <v/>
      </c>
      <c r="AF2080" s="16" t="s">
        <v>2</v>
      </c>
      <c r="AG2080" s="16" t="str">
        <f>IF(Vertragsdaten!G2081="","",Vertragsdaten!G2081)</f>
        <v/>
      </c>
      <c r="AH2080" s="9" t="str">
        <f>IF(Vertragsdaten!$AW2081="","",Vertragsdaten!AW2081)</f>
        <v/>
      </c>
      <c r="AI2080" s="9"/>
      <c r="AJ2080" s="9"/>
      <c r="AK2080" s="9"/>
      <c r="AL2080" s="15" t="str">
        <f>IF(Vertragsdaten!AM2081="","",Vertragsdaten!AM2081)</f>
        <v/>
      </c>
      <c r="AM2080" s="15" t="str">
        <f>IF(Vertragsdaten!AN2081="","",Vertragsdaten!AN2081)</f>
        <v/>
      </c>
      <c r="AN2080" s="9"/>
      <c r="AO2080" s="9"/>
      <c r="AP2080" s="22" t="str">
        <f>IF(Vertragsdaten!AQ2081="","",ROUND(Vertragsdaten!AQ2081,0))</f>
        <v/>
      </c>
      <c r="AQ2080" s="9"/>
      <c r="AR2080" s="15" t="str">
        <f>IF(Vertragsdaten!AR2081="","",Vertragsdaten!AR2081)</f>
        <v/>
      </c>
      <c r="AS2080" s="16" t="str">
        <f>IF(Vertragsdaten!$AW2081="","",Vertragsdaten!$AW2081)</f>
        <v/>
      </c>
      <c r="AT2080" s="16" t="str">
        <f>IF(Vertragsdaten!AO2081="","","11XSWK-H-------M")</f>
        <v/>
      </c>
      <c r="AU2080" s="16" t="str">
        <f>IF(Vertragsdaten!AU2081="E01 „Ein-/Auszug (Umzug)“","E01",IF(Vertragsdaten!AU2081="E02 „Einzug/Neuanlage“","E02",IF(Vertragsdaten!AU2081="E03 „Lieferantenwechsel“","E03","ZD2")))</f>
        <v>ZD2</v>
      </c>
      <c r="AV2080" s="16" t="str">
        <f>IF(Vertragsdaten!AS2081="nein","Z18","Z15")</f>
        <v>Z15</v>
      </c>
      <c r="AW2080" s="16" t="str">
        <f>IF(Vertragsdaten!BC2081="","",VLOOKUP(Vertragsdaten!BC2081,'Dropdown-Werte'!$I$2:$J$5,2,FALSE))</f>
        <v/>
      </c>
      <c r="AX2080" s="16" t="str">
        <f t="shared" si="32"/>
        <v/>
      </c>
      <c r="AY2080" s="16" t="str">
        <f>IF(Vertragsdaten!BB2081="","",Vertragsdaten!BB2081)</f>
        <v/>
      </c>
      <c r="AZ2080" s="16" t="s">
        <v>93</v>
      </c>
      <c r="BA2080" s="16" t="s">
        <v>94</v>
      </c>
    </row>
    <row r="2081" spans="1:53">
      <c r="A2081" s="12" t="str">
        <f>IF(Vertragsdaten!AZ2082="","",Vertragsdaten!AZ2082)</f>
        <v/>
      </c>
      <c r="B2081" s="12"/>
      <c r="C2081" s="12"/>
      <c r="D2081" s="12"/>
      <c r="E2081" s="4" t="str">
        <f>IF(Vertragsdaten!M2082="","",Vertragsdaten!M2082)</f>
        <v/>
      </c>
      <c r="F2081" s="19">
        <f>Vertragsdaten!H2082</f>
        <v>0</v>
      </c>
      <c r="G2081" s="9"/>
      <c r="H2081" s="15" t="str">
        <f>IF(Vertragsdaten!J2082="","",Vertragsdaten!J2082)</f>
        <v/>
      </c>
      <c r="I2081" s="15" t="str">
        <f>IF(Vertragsdaten!K2082="","",Vertragsdaten!K2082)</f>
        <v/>
      </c>
      <c r="J2081" s="15" t="str">
        <f>IF(Vertragsdaten!L2082="","",Vertragsdaten!L2082)</f>
        <v/>
      </c>
      <c r="K2081" s="9"/>
      <c r="L2081" s="15" t="str">
        <f>IF(Vertragsdaten!J2082="","",Vertragsdaten!J2082)</f>
        <v/>
      </c>
      <c r="M2081" s="9" t="str">
        <f>IF(Vertragsdaten!I2082="","",Vertragsdaten!I2082)</f>
        <v/>
      </c>
      <c r="N2081" s="9"/>
      <c r="O2081" s="9" t="str">
        <f>IF(Vertragsdaten!W2082="","",Vertragsdaten!W2082)</f>
        <v/>
      </c>
      <c r="P2081" s="15" t="str">
        <f>IF(Vertragsdaten!R2082="","",Vertragsdaten!R2082)</f>
        <v/>
      </c>
      <c r="Q2081" s="15" t="str">
        <f>IF(Vertragsdaten!S2082="","",Vertragsdaten!S2082)</f>
        <v/>
      </c>
      <c r="R2081" s="9"/>
      <c r="S2081" s="15" t="str">
        <f>IF(Vertragsdaten!S2082="","",Vertragsdaten!T2082)</f>
        <v/>
      </c>
      <c r="T2081" s="15" t="str">
        <f>IF(Vertragsdaten!T2082="","",Vertragsdaten!U2082)</f>
        <v/>
      </c>
      <c r="U2081" s="9"/>
      <c r="V2081" s="16" t="str">
        <f>IF(Vertragsdaten!$V2082="","",Vertragsdaten!$V2082)</f>
        <v/>
      </c>
      <c r="W2081" s="9"/>
      <c r="X2081" s="9"/>
      <c r="Y2081" s="9"/>
      <c r="Z2081" s="9"/>
      <c r="AA2081" s="15" t="str">
        <f>IF(Vertragsdaten!AI2082="","",Vertragsdaten!AI2082)</f>
        <v/>
      </c>
      <c r="AB2081" s="15" t="str">
        <f>IF(Vertragsdaten!AJ2082="","",Vertragsdaten!AJ2082)</f>
        <v/>
      </c>
      <c r="AC2081" s="9"/>
      <c r="AD2081" s="15" t="str">
        <f>IF(Vertragsdaten!AK2082="","",Vertragsdaten!AK2082)</f>
        <v/>
      </c>
      <c r="AE2081" s="15" t="str">
        <f>IF(Vertragsdaten!AL2082="","",Vertragsdaten!AL2082)</f>
        <v/>
      </c>
      <c r="AF2081" s="16" t="s">
        <v>2</v>
      </c>
      <c r="AG2081" s="16" t="str">
        <f>IF(Vertragsdaten!G2082="","",Vertragsdaten!G2082)</f>
        <v/>
      </c>
      <c r="AH2081" s="9" t="str">
        <f>IF(Vertragsdaten!$AW2082="","",Vertragsdaten!AW2082)</f>
        <v/>
      </c>
      <c r="AI2081" s="9"/>
      <c r="AJ2081" s="9"/>
      <c r="AK2081" s="9"/>
      <c r="AL2081" s="15" t="str">
        <f>IF(Vertragsdaten!AM2082="","",Vertragsdaten!AM2082)</f>
        <v/>
      </c>
      <c r="AM2081" s="15" t="str">
        <f>IF(Vertragsdaten!AN2082="","",Vertragsdaten!AN2082)</f>
        <v/>
      </c>
      <c r="AN2081" s="9"/>
      <c r="AO2081" s="9"/>
      <c r="AP2081" s="22" t="str">
        <f>IF(Vertragsdaten!AQ2082="","",ROUND(Vertragsdaten!AQ2082,0))</f>
        <v/>
      </c>
      <c r="AQ2081" s="9"/>
      <c r="AR2081" s="15" t="str">
        <f>IF(Vertragsdaten!AR2082="","",Vertragsdaten!AR2082)</f>
        <v/>
      </c>
      <c r="AS2081" s="16" t="str">
        <f>IF(Vertragsdaten!$AW2082="","",Vertragsdaten!$AW2082)</f>
        <v/>
      </c>
      <c r="AT2081" s="16" t="str">
        <f>IF(Vertragsdaten!AO2082="","","11XSWK-H-------M")</f>
        <v/>
      </c>
      <c r="AU2081" s="16" t="str">
        <f>IF(Vertragsdaten!AU2082="E01 „Ein-/Auszug (Umzug)“","E01",IF(Vertragsdaten!AU2082="E02 „Einzug/Neuanlage“","E02",IF(Vertragsdaten!AU2082="E03 „Lieferantenwechsel“","E03","ZD2")))</f>
        <v>ZD2</v>
      </c>
      <c r="AV2081" s="16" t="str">
        <f>IF(Vertragsdaten!AS2082="nein","Z18","Z15")</f>
        <v>Z15</v>
      </c>
      <c r="AW2081" s="16" t="str">
        <f>IF(Vertragsdaten!BC2082="","",VLOOKUP(Vertragsdaten!BC2082,'Dropdown-Werte'!$I$2:$J$5,2,FALSE))</f>
        <v/>
      </c>
      <c r="AX2081" s="16" t="str">
        <f t="shared" si="32"/>
        <v/>
      </c>
      <c r="AY2081" s="16" t="str">
        <f>IF(Vertragsdaten!BB2082="","",Vertragsdaten!BB2082)</f>
        <v/>
      </c>
      <c r="AZ2081" s="16" t="s">
        <v>93</v>
      </c>
      <c r="BA2081" s="16" t="s">
        <v>94</v>
      </c>
    </row>
    <row r="2082" spans="1:53">
      <c r="A2082" s="12" t="str">
        <f>IF(Vertragsdaten!AZ2083="","",Vertragsdaten!AZ2083)</f>
        <v/>
      </c>
      <c r="B2082" s="12"/>
      <c r="C2082" s="12"/>
      <c r="D2082" s="12"/>
      <c r="E2082" s="4" t="str">
        <f>IF(Vertragsdaten!M2083="","",Vertragsdaten!M2083)</f>
        <v/>
      </c>
      <c r="F2082" s="19">
        <f>Vertragsdaten!H2083</f>
        <v>0</v>
      </c>
      <c r="G2082" s="9"/>
      <c r="H2082" s="15" t="str">
        <f>IF(Vertragsdaten!J2083="","",Vertragsdaten!J2083)</f>
        <v/>
      </c>
      <c r="I2082" s="15" t="str">
        <f>IF(Vertragsdaten!K2083="","",Vertragsdaten!K2083)</f>
        <v/>
      </c>
      <c r="J2082" s="15" t="str">
        <f>IF(Vertragsdaten!L2083="","",Vertragsdaten!L2083)</f>
        <v/>
      </c>
      <c r="K2082" s="9"/>
      <c r="L2082" s="15" t="str">
        <f>IF(Vertragsdaten!J2083="","",Vertragsdaten!J2083)</f>
        <v/>
      </c>
      <c r="M2082" s="9" t="str">
        <f>IF(Vertragsdaten!I2083="","",Vertragsdaten!I2083)</f>
        <v/>
      </c>
      <c r="N2082" s="9"/>
      <c r="O2082" s="9" t="str">
        <f>IF(Vertragsdaten!W2083="","",Vertragsdaten!W2083)</f>
        <v/>
      </c>
      <c r="P2082" s="15" t="str">
        <f>IF(Vertragsdaten!R2083="","",Vertragsdaten!R2083)</f>
        <v/>
      </c>
      <c r="Q2082" s="15" t="str">
        <f>IF(Vertragsdaten!S2083="","",Vertragsdaten!S2083)</f>
        <v/>
      </c>
      <c r="R2082" s="9"/>
      <c r="S2082" s="15" t="str">
        <f>IF(Vertragsdaten!S2083="","",Vertragsdaten!T2083)</f>
        <v/>
      </c>
      <c r="T2082" s="15" t="str">
        <f>IF(Vertragsdaten!T2083="","",Vertragsdaten!U2083)</f>
        <v/>
      </c>
      <c r="U2082" s="9"/>
      <c r="V2082" s="16" t="str">
        <f>IF(Vertragsdaten!$V2083="","",Vertragsdaten!$V2083)</f>
        <v/>
      </c>
      <c r="W2082" s="9"/>
      <c r="X2082" s="9"/>
      <c r="Y2082" s="9"/>
      <c r="Z2082" s="9"/>
      <c r="AA2082" s="15" t="str">
        <f>IF(Vertragsdaten!AI2083="","",Vertragsdaten!AI2083)</f>
        <v/>
      </c>
      <c r="AB2082" s="15" t="str">
        <f>IF(Vertragsdaten!AJ2083="","",Vertragsdaten!AJ2083)</f>
        <v/>
      </c>
      <c r="AC2082" s="9"/>
      <c r="AD2082" s="15" t="str">
        <f>IF(Vertragsdaten!AK2083="","",Vertragsdaten!AK2083)</f>
        <v/>
      </c>
      <c r="AE2082" s="15" t="str">
        <f>IF(Vertragsdaten!AL2083="","",Vertragsdaten!AL2083)</f>
        <v/>
      </c>
      <c r="AF2082" s="16" t="s">
        <v>2</v>
      </c>
      <c r="AG2082" s="16" t="str">
        <f>IF(Vertragsdaten!G2083="","",Vertragsdaten!G2083)</f>
        <v/>
      </c>
      <c r="AH2082" s="9" t="str">
        <f>IF(Vertragsdaten!$AW2083="","",Vertragsdaten!AW2083)</f>
        <v/>
      </c>
      <c r="AI2082" s="9"/>
      <c r="AJ2082" s="9"/>
      <c r="AK2082" s="9"/>
      <c r="AL2082" s="15" t="str">
        <f>IF(Vertragsdaten!AM2083="","",Vertragsdaten!AM2083)</f>
        <v/>
      </c>
      <c r="AM2082" s="15" t="str">
        <f>IF(Vertragsdaten!AN2083="","",Vertragsdaten!AN2083)</f>
        <v/>
      </c>
      <c r="AN2082" s="9"/>
      <c r="AO2082" s="9"/>
      <c r="AP2082" s="22" t="str">
        <f>IF(Vertragsdaten!AQ2083="","",ROUND(Vertragsdaten!AQ2083,0))</f>
        <v/>
      </c>
      <c r="AQ2082" s="9"/>
      <c r="AR2082" s="15" t="str">
        <f>IF(Vertragsdaten!AR2083="","",Vertragsdaten!AR2083)</f>
        <v/>
      </c>
      <c r="AS2082" s="16" t="str">
        <f>IF(Vertragsdaten!$AW2083="","",Vertragsdaten!$AW2083)</f>
        <v/>
      </c>
      <c r="AT2082" s="16" t="str">
        <f>IF(Vertragsdaten!AO2083="","","11XSWK-H-------M")</f>
        <v/>
      </c>
      <c r="AU2082" s="16" t="str">
        <f>IF(Vertragsdaten!AU2083="E01 „Ein-/Auszug (Umzug)“","E01",IF(Vertragsdaten!AU2083="E02 „Einzug/Neuanlage“","E02",IF(Vertragsdaten!AU2083="E03 „Lieferantenwechsel“","E03","ZD2")))</f>
        <v>ZD2</v>
      </c>
      <c r="AV2082" s="16" t="str">
        <f>IF(Vertragsdaten!AS2083="nein","Z18","Z15")</f>
        <v>Z15</v>
      </c>
      <c r="AW2082" s="16" t="str">
        <f>IF(Vertragsdaten!BC2083="","",VLOOKUP(Vertragsdaten!BC2083,'Dropdown-Werte'!$I$2:$J$5,2,FALSE))</f>
        <v/>
      </c>
      <c r="AX2082" s="16" t="str">
        <f t="shared" si="32"/>
        <v/>
      </c>
      <c r="AY2082" s="16" t="str">
        <f>IF(Vertragsdaten!BB2083="","",Vertragsdaten!BB2083)</f>
        <v/>
      </c>
      <c r="AZ2082" s="16" t="s">
        <v>93</v>
      </c>
      <c r="BA2082" s="16" t="s">
        <v>94</v>
      </c>
    </row>
    <row r="2083" spans="1:53">
      <c r="A2083" s="12" t="str">
        <f>IF(Vertragsdaten!AZ2084="","",Vertragsdaten!AZ2084)</f>
        <v/>
      </c>
      <c r="B2083" s="12"/>
      <c r="C2083" s="12"/>
      <c r="D2083" s="12"/>
      <c r="E2083" s="4" t="str">
        <f>IF(Vertragsdaten!M2084="","",Vertragsdaten!M2084)</f>
        <v/>
      </c>
      <c r="F2083" s="19">
        <f>Vertragsdaten!H2084</f>
        <v>0</v>
      </c>
      <c r="G2083" s="9"/>
      <c r="H2083" s="15" t="str">
        <f>IF(Vertragsdaten!J2084="","",Vertragsdaten!J2084)</f>
        <v/>
      </c>
      <c r="I2083" s="15" t="str">
        <f>IF(Vertragsdaten!K2084="","",Vertragsdaten!K2084)</f>
        <v/>
      </c>
      <c r="J2083" s="15" t="str">
        <f>IF(Vertragsdaten!L2084="","",Vertragsdaten!L2084)</f>
        <v/>
      </c>
      <c r="K2083" s="9"/>
      <c r="L2083" s="15" t="str">
        <f>IF(Vertragsdaten!J2084="","",Vertragsdaten!J2084)</f>
        <v/>
      </c>
      <c r="M2083" s="9" t="str">
        <f>IF(Vertragsdaten!I2084="","",Vertragsdaten!I2084)</f>
        <v/>
      </c>
      <c r="N2083" s="9"/>
      <c r="O2083" s="9" t="str">
        <f>IF(Vertragsdaten!W2084="","",Vertragsdaten!W2084)</f>
        <v/>
      </c>
      <c r="P2083" s="15" t="str">
        <f>IF(Vertragsdaten!R2084="","",Vertragsdaten!R2084)</f>
        <v/>
      </c>
      <c r="Q2083" s="15" t="str">
        <f>IF(Vertragsdaten!S2084="","",Vertragsdaten!S2084)</f>
        <v/>
      </c>
      <c r="R2083" s="9"/>
      <c r="S2083" s="15" t="str">
        <f>IF(Vertragsdaten!S2084="","",Vertragsdaten!T2084)</f>
        <v/>
      </c>
      <c r="T2083" s="15" t="str">
        <f>IF(Vertragsdaten!T2084="","",Vertragsdaten!U2084)</f>
        <v/>
      </c>
      <c r="U2083" s="9"/>
      <c r="V2083" s="16" t="str">
        <f>IF(Vertragsdaten!$V2084="","",Vertragsdaten!$V2084)</f>
        <v/>
      </c>
      <c r="W2083" s="9"/>
      <c r="X2083" s="9"/>
      <c r="Y2083" s="9"/>
      <c r="Z2083" s="9"/>
      <c r="AA2083" s="15" t="str">
        <f>IF(Vertragsdaten!AI2084="","",Vertragsdaten!AI2084)</f>
        <v/>
      </c>
      <c r="AB2083" s="15" t="str">
        <f>IF(Vertragsdaten!AJ2084="","",Vertragsdaten!AJ2084)</f>
        <v/>
      </c>
      <c r="AC2083" s="9"/>
      <c r="AD2083" s="15" t="str">
        <f>IF(Vertragsdaten!AK2084="","",Vertragsdaten!AK2084)</f>
        <v/>
      </c>
      <c r="AE2083" s="15" t="str">
        <f>IF(Vertragsdaten!AL2084="","",Vertragsdaten!AL2084)</f>
        <v/>
      </c>
      <c r="AF2083" s="16" t="s">
        <v>2</v>
      </c>
      <c r="AG2083" s="16" t="str">
        <f>IF(Vertragsdaten!G2084="","",Vertragsdaten!G2084)</f>
        <v/>
      </c>
      <c r="AH2083" s="9" t="str">
        <f>IF(Vertragsdaten!$AW2084="","",Vertragsdaten!AW2084)</f>
        <v/>
      </c>
      <c r="AI2083" s="9"/>
      <c r="AJ2083" s="9"/>
      <c r="AK2083" s="9"/>
      <c r="AL2083" s="15" t="str">
        <f>IF(Vertragsdaten!AM2084="","",Vertragsdaten!AM2084)</f>
        <v/>
      </c>
      <c r="AM2083" s="15" t="str">
        <f>IF(Vertragsdaten!AN2084="","",Vertragsdaten!AN2084)</f>
        <v/>
      </c>
      <c r="AN2083" s="9"/>
      <c r="AO2083" s="9"/>
      <c r="AP2083" s="22" t="str">
        <f>IF(Vertragsdaten!AQ2084="","",ROUND(Vertragsdaten!AQ2084,0))</f>
        <v/>
      </c>
      <c r="AQ2083" s="9"/>
      <c r="AR2083" s="15" t="str">
        <f>IF(Vertragsdaten!AR2084="","",Vertragsdaten!AR2084)</f>
        <v/>
      </c>
      <c r="AS2083" s="16" t="str">
        <f>IF(Vertragsdaten!$AW2084="","",Vertragsdaten!$AW2084)</f>
        <v/>
      </c>
      <c r="AT2083" s="16" t="str">
        <f>IF(Vertragsdaten!AO2084="","","11XSWK-H-------M")</f>
        <v/>
      </c>
      <c r="AU2083" s="16" t="str">
        <f>IF(Vertragsdaten!AU2084="E01 „Ein-/Auszug (Umzug)“","E01",IF(Vertragsdaten!AU2084="E02 „Einzug/Neuanlage“","E02",IF(Vertragsdaten!AU2084="E03 „Lieferantenwechsel“","E03","ZD2")))</f>
        <v>ZD2</v>
      </c>
      <c r="AV2083" s="16" t="str">
        <f>IF(Vertragsdaten!AS2084="nein","Z18","Z15")</f>
        <v>Z15</v>
      </c>
      <c r="AW2083" s="16" t="str">
        <f>IF(Vertragsdaten!BC2084="","",VLOOKUP(Vertragsdaten!BC2084,'Dropdown-Werte'!$I$2:$J$5,2,FALSE))</f>
        <v/>
      </c>
      <c r="AX2083" s="16" t="str">
        <f t="shared" si="32"/>
        <v/>
      </c>
      <c r="AY2083" s="16" t="str">
        <f>IF(Vertragsdaten!BB2084="","",Vertragsdaten!BB2084)</f>
        <v/>
      </c>
      <c r="AZ2083" s="16" t="s">
        <v>93</v>
      </c>
      <c r="BA2083" s="16" t="s">
        <v>94</v>
      </c>
    </row>
    <row r="2084" spans="1:53">
      <c r="A2084" s="12" t="str">
        <f>IF(Vertragsdaten!AZ2085="","",Vertragsdaten!AZ2085)</f>
        <v/>
      </c>
      <c r="B2084" s="12"/>
      <c r="C2084" s="12"/>
      <c r="D2084" s="12"/>
      <c r="E2084" s="4" t="str">
        <f>IF(Vertragsdaten!M2085="","",Vertragsdaten!M2085)</f>
        <v/>
      </c>
      <c r="F2084" s="19">
        <f>Vertragsdaten!H2085</f>
        <v>0</v>
      </c>
      <c r="G2084" s="9"/>
      <c r="H2084" s="15" t="str">
        <f>IF(Vertragsdaten!J2085="","",Vertragsdaten!J2085)</f>
        <v/>
      </c>
      <c r="I2084" s="15" t="str">
        <f>IF(Vertragsdaten!K2085="","",Vertragsdaten!K2085)</f>
        <v/>
      </c>
      <c r="J2084" s="15" t="str">
        <f>IF(Vertragsdaten!L2085="","",Vertragsdaten!L2085)</f>
        <v/>
      </c>
      <c r="K2084" s="9"/>
      <c r="L2084" s="15" t="str">
        <f>IF(Vertragsdaten!J2085="","",Vertragsdaten!J2085)</f>
        <v/>
      </c>
      <c r="M2084" s="9" t="str">
        <f>IF(Vertragsdaten!I2085="","",Vertragsdaten!I2085)</f>
        <v/>
      </c>
      <c r="N2084" s="9"/>
      <c r="O2084" s="9" t="str">
        <f>IF(Vertragsdaten!W2085="","",Vertragsdaten!W2085)</f>
        <v/>
      </c>
      <c r="P2084" s="15" t="str">
        <f>IF(Vertragsdaten!R2085="","",Vertragsdaten!R2085)</f>
        <v/>
      </c>
      <c r="Q2084" s="15" t="str">
        <f>IF(Vertragsdaten!S2085="","",Vertragsdaten!S2085)</f>
        <v/>
      </c>
      <c r="R2084" s="9"/>
      <c r="S2084" s="15" t="str">
        <f>IF(Vertragsdaten!S2085="","",Vertragsdaten!T2085)</f>
        <v/>
      </c>
      <c r="T2084" s="15" t="str">
        <f>IF(Vertragsdaten!T2085="","",Vertragsdaten!U2085)</f>
        <v/>
      </c>
      <c r="U2084" s="9"/>
      <c r="V2084" s="16" t="str">
        <f>IF(Vertragsdaten!$V2085="","",Vertragsdaten!$V2085)</f>
        <v/>
      </c>
      <c r="W2084" s="9"/>
      <c r="X2084" s="9"/>
      <c r="Y2084" s="9"/>
      <c r="Z2084" s="9"/>
      <c r="AA2084" s="15" t="str">
        <f>IF(Vertragsdaten!AI2085="","",Vertragsdaten!AI2085)</f>
        <v/>
      </c>
      <c r="AB2084" s="15" t="str">
        <f>IF(Vertragsdaten!AJ2085="","",Vertragsdaten!AJ2085)</f>
        <v/>
      </c>
      <c r="AC2084" s="9"/>
      <c r="AD2084" s="15" t="str">
        <f>IF(Vertragsdaten!AK2085="","",Vertragsdaten!AK2085)</f>
        <v/>
      </c>
      <c r="AE2084" s="15" t="str">
        <f>IF(Vertragsdaten!AL2085="","",Vertragsdaten!AL2085)</f>
        <v/>
      </c>
      <c r="AF2084" s="16" t="s">
        <v>2</v>
      </c>
      <c r="AG2084" s="16" t="str">
        <f>IF(Vertragsdaten!G2085="","",Vertragsdaten!G2085)</f>
        <v/>
      </c>
      <c r="AH2084" s="9" t="str">
        <f>IF(Vertragsdaten!$AW2085="","",Vertragsdaten!AW2085)</f>
        <v/>
      </c>
      <c r="AI2084" s="9"/>
      <c r="AJ2084" s="9"/>
      <c r="AK2084" s="9"/>
      <c r="AL2084" s="15" t="str">
        <f>IF(Vertragsdaten!AM2085="","",Vertragsdaten!AM2085)</f>
        <v/>
      </c>
      <c r="AM2084" s="15" t="str">
        <f>IF(Vertragsdaten!AN2085="","",Vertragsdaten!AN2085)</f>
        <v/>
      </c>
      <c r="AN2084" s="9"/>
      <c r="AO2084" s="9"/>
      <c r="AP2084" s="22" t="str">
        <f>IF(Vertragsdaten!AQ2085="","",ROUND(Vertragsdaten!AQ2085,0))</f>
        <v/>
      </c>
      <c r="AQ2084" s="9"/>
      <c r="AR2084" s="15" t="str">
        <f>IF(Vertragsdaten!AR2085="","",Vertragsdaten!AR2085)</f>
        <v/>
      </c>
      <c r="AS2084" s="16" t="str">
        <f>IF(Vertragsdaten!$AW2085="","",Vertragsdaten!$AW2085)</f>
        <v/>
      </c>
      <c r="AT2084" s="16" t="str">
        <f>IF(Vertragsdaten!AO2085="","","11XSWK-H-------M")</f>
        <v/>
      </c>
      <c r="AU2084" s="16" t="str">
        <f>IF(Vertragsdaten!AU2085="E01 „Ein-/Auszug (Umzug)“","E01",IF(Vertragsdaten!AU2085="E02 „Einzug/Neuanlage“","E02",IF(Vertragsdaten!AU2085="E03 „Lieferantenwechsel“","E03","ZD2")))</f>
        <v>ZD2</v>
      </c>
      <c r="AV2084" s="16" t="str">
        <f>IF(Vertragsdaten!AS2085="nein","Z18","Z15")</f>
        <v>Z15</v>
      </c>
      <c r="AW2084" s="16" t="str">
        <f>IF(Vertragsdaten!BC2085="","",VLOOKUP(Vertragsdaten!BC2085,'Dropdown-Werte'!$I$2:$J$5,2,FALSE))</f>
        <v/>
      </c>
      <c r="AX2084" s="16" t="str">
        <f t="shared" si="32"/>
        <v/>
      </c>
      <c r="AY2084" s="16" t="str">
        <f>IF(Vertragsdaten!BB2085="","",Vertragsdaten!BB2085)</f>
        <v/>
      </c>
      <c r="AZ2084" s="16" t="s">
        <v>93</v>
      </c>
      <c r="BA2084" s="16" t="s">
        <v>94</v>
      </c>
    </row>
    <row r="2085" spans="1:53">
      <c r="A2085" s="12" t="str">
        <f>IF(Vertragsdaten!AZ2086="","",Vertragsdaten!AZ2086)</f>
        <v/>
      </c>
      <c r="B2085" s="12"/>
      <c r="C2085" s="12"/>
      <c r="D2085" s="12"/>
      <c r="E2085" s="4" t="str">
        <f>IF(Vertragsdaten!M2086="","",Vertragsdaten!M2086)</f>
        <v/>
      </c>
      <c r="F2085" s="19">
        <f>Vertragsdaten!H2086</f>
        <v>0</v>
      </c>
      <c r="G2085" s="9"/>
      <c r="H2085" s="15" t="str">
        <f>IF(Vertragsdaten!J2086="","",Vertragsdaten!J2086)</f>
        <v/>
      </c>
      <c r="I2085" s="15" t="str">
        <f>IF(Vertragsdaten!K2086="","",Vertragsdaten!K2086)</f>
        <v/>
      </c>
      <c r="J2085" s="15" t="str">
        <f>IF(Vertragsdaten!L2086="","",Vertragsdaten!L2086)</f>
        <v/>
      </c>
      <c r="K2085" s="9"/>
      <c r="L2085" s="15" t="str">
        <f>IF(Vertragsdaten!J2086="","",Vertragsdaten!J2086)</f>
        <v/>
      </c>
      <c r="M2085" s="9" t="str">
        <f>IF(Vertragsdaten!I2086="","",Vertragsdaten!I2086)</f>
        <v/>
      </c>
      <c r="N2085" s="9"/>
      <c r="O2085" s="9" t="str">
        <f>IF(Vertragsdaten!W2086="","",Vertragsdaten!W2086)</f>
        <v/>
      </c>
      <c r="P2085" s="15" t="str">
        <f>IF(Vertragsdaten!R2086="","",Vertragsdaten!R2086)</f>
        <v/>
      </c>
      <c r="Q2085" s="15" t="str">
        <f>IF(Vertragsdaten!S2086="","",Vertragsdaten!S2086)</f>
        <v/>
      </c>
      <c r="R2085" s="9"/>
      <c r="S2085" s="15" t="str">
        <f>IF(Vertragsdaten!S2086="","",Vertragsdaten!T2086)</f>
        <v/>
      </c>
      <c r="T2085" s="15" t="str">
        <f>IF(Vertragsdaten!T2086="","",Vertragsdaten!U2086)</f>
        <v/>
      </c>
      <c r="U2085" s="9"/>
      <c r="V2085" s="16" t="str">
        <f>IF(Vertragsdaten!$V2086="","",Vertragsdaten!$V2086)</f>
        <v/>
      </c>
      <c r="W2085" s="9"/>
      <c r="X2085" s="9"/>
      <c r="Y2085" s="9"/>
      <c r="Z2085" s="9"/>
      <c r="AA2085" s="15" t="str">
        <f>IF(Vertragsdaten!AI2086="","",Vertragsdaten!AI2086)</f>
        <v/>
      </c>
      <c r="AB2085" s="15" t="str">
        <f>IF(Vertragsdaten!AJ2086="","",Vertragsdaten!AJ2086)</f>
        <v/>
      </c>
      <c r="AC2085" s="9"/>
      <c r="AD2085" s="15" t="str">
        <f>IF(Vertragsdaten!AK2086="","",Vertragsdaten!AK2086)</f>
        <v/>
      </c>
      <c r="AE2085" s="15" t="str">
        <f>IF(Vertragsdaten!AL2086="","",Vertragsdaten!AL2086)</f>
        <v/>
      </c>
      <c r="AF2085" s="16" t="s">
        <v>2</v>
      </c>
      <c r="AG2085" s="16" t="str">
        <f>IF(Vertragsdaten!G2086="","",Vertragsdaten!G2086)</f>
        <v/>
      </c>
      <c r="AH2085" s="9" t="str">
        <f>IF(Vertragsdaten!$AW2086="","",Vertragsdaten!AW2086)</f>
        <v/>
      </c>
      <c r="AI2085" s="9"/>
      <c r="AJ2085" s="9"/>
      <c r="AK2085" s="9"/>
      <c r="AL2085" s="15" t="str">
        <f>IF(Vertragsdaten!AM2086="","",Vertragsdaten!AM2086)</f>
        <v/>
      </c>
      <c r="AM2085" s="15" t="str">
        <f>IF(Vertragsdaten!AN2086="","",Vertragsdaten!AN2086)</f>
        <v/>
      </c>
      <c r="AN2085" s="9"/>
      <c r="AO2085" s="9"/>
      <c r="AP2085" s="22" t="str">
        <f>IF(Vertragsdaten!AQ2086="","",ROUND(Vertragsdaten!AQ2086,0))</f>
        <v/>
      </c>
      <c r="AQ2085" s="9"/>
      <c r="AR2085" s="15" t="str">
        <f>IF(Vertragsdaten!AR2086="","",Vertragsdaten!AR2086)</f>
        <v/>
      </c>
      <c r="AS2085" s="16" t="str">
        <f>IF(Vertragsdaten!$AW2086="","",Vertragsdaten!$AW2086)</f>
        <v/>
      </c>
      <c r="AT2085" s="16" t="str">
        <f>IF(Vertragsdaten!AO2086="","","11XSWK-H-------M")</f>
        <v/>
      </c>
      <c r="AU2085" s="16" t="str">
        <f>IF(Vertragsdaten!AU2086="E01 „Ein-/Auszug (Umzug)“","E01",IF(Vertragsdaten!AU2086="E02 „Einzug/Neuanlage“","E02",IF(Vertragsdaten!AU2086="E03 „Lieferantenwechsel“","E03","ZD2")))</f>
        <v>ZD2</v>
      </c>
      <c r="AV2085" s="16" t="str">
        <f>IF(Vertragsdaten!AS2086="nein","Z18","Z15")</f>
        <v>Z15</v>
      </c>
      <c r="AW2085" s="16" t="str">
        <f>IF(Vertragsdaten!BC2086="","",VLOOKUP(Vertragsdaten!BC2086,'Dropdown-Werte'!$I$2:$J$5,2,FALSE))</f>
        <v/>
      </c>
      <c r="AX2085" s="16" t="str">
        <f t="shared" si="32"/>
        <v/>
      </c>
      <c r="AY2085" s="16" t="str">
        <f>IF(Vertragsdaten!BB2086="","",Vertragsdaten!BB2086)</f>
        <v/>
      </c>
      <c r="AZ2085" s="16" t="s">
        <v>93</v>
      </c>
      <c r="BA2085" s="16" t="s">
        <v>94</v>
      </c>
    </row>
    <row r="2086" spans="1:53">
      <c r="A2086" s="12" t="str">
        <f>IF(Vertragsdaten!AZ2087="","",Vertragsdaten!AZ2087)</f>
        <v/>
      </c>
      <c r="B2086" s="12"/>
      <c r="C2086" s="12"/>
      <c r="D2086" s="12"/>
      <c r="E2086" s="4" t="str">
        <f>IF(Vertragsdaten!M2087="","",Vertragsdaten!M2087)</f>
        <v/>
      </c>
      <c r="F2086" s="19">
        <f>Vertragsdaten!H2087</f>
        <v>0</v>
      </c>
      <c r="G2086" s="9"/>
      <c r="H2086" s="15" t="str">
        <f>IF(Vertragsdaten!J2087="","",Vertragsdaten!J2087)</f>
        <v/>
      </c>
      <c r="I2086" s="15" t="str">
        <f>IF(Vertragsdaten!K2087="","",Vertragsdaten!K2087)</f>
        <v/>
      </c>
      <c r="J2086" s="15" t="str">
        <f>IF(Vertragsdaten!L2087="","",Vertragsdaten!L2087)</f>
        <v/>
      </c>
      <c r="K2086" s="9"/>
      <c r="L2086" s="15" t="str">
        <f>IF(Vertragsdaten!J2087="","",Vertragsdaten!J2087)</f>
        <v/>
      </c>
      <c r="M2086" s="9" t="str">
        <f>IF(Vertragsdaten!I2087="","",Vertragsdaten!I2087)</f>
        <v/>
      </c>
      <c r="N2086" s="9"/>
      <c r="O2086" s="9" t="str">
        <f>IF(Vertragsdaten!W2087="","",Vertragsdaten!W2087)</f>
        <v/>
      </c>
      <c r="P2086" s="15" t="str">
        <f>IF(Vertragsdaten!R2087="","",Vertragsdaten!R2087)</f>
        <v/>
      </c>
      <c r="Q2086" s="15" t="str">
        <f>IF(Vertragsdaten!S2087="","",Vertragsdaten!S2087)</f>
        <v/>
      </c>
      <c r="R2086" s="9"/>
      <c r="S2086" s="15" t="str">
        <f>IF(Vertragsdaten!S2087="","",Vertragsdaten!T2087)</f>
        <v/>
      </c>
      <c r="T2086" s="15" t="str">
        <f>IF(Vertragsdaten!T2087="","",Vertragsdaten!U2087)</f>
        <v/>
      </c>
      <c r="U2086" s="9"/>
      <c r="V2086" s="16" t="str">
        <f>IF(Vertragsdaten!$V2087="","",Vertragsdaten!$V2087)</f>
        <v/>
      </c>
      <c r="W2086" s="9"/>
      <c r="X2086" s="9"/>
      <c r="Y2086" s="9"/>
      <c r="Z2086" s="9"/>
      <c r="AA2086" s="15" t="str">
        <f>IF(Vertragsdaten!AI2087="","",Vertragsdaten!AI2087)</f>
        <v/>
      </c>
      <c r="AB2086" s="15" t="str">
        <f>IF(Vertragsdaten!AJ2087="","",Vertragsdaten!AJ2087)</f>
        <v/>
      </c>
      <c r="AC2086" s="9"/>
      <c r="AD2086" s="15" t="str">
        <f>IF(Vertragsdaten!AK2087="","",Vertragsdaten!AK2087)</f>
        <v/>
      </c>
      <c r="AE2086" s="15" t="str">
        <f>IF(Vertragsdaten!AL2087="","",Vertragsdaten!AL2087)</f>
        <v/>
      </c>
      <c r="AF2086" s="16" t="s">
        <v>2</v>
      </c>
      <c r="AG2086" s="16" t="str">
        <f>IF(Vertragsdaten!G2087="","",Vertragsdaten!G2087)</f>
        <v/>
      </c>
      <c r="AH2086" s="9" t="str">
        <f>IF(Vertragsdaten!$AW2087="","",Vertragsdaten!AW2087)</f>
        <v/>
      </c>
      <c r="AI2086" s="9"/>
      <c r="AJ2086" s="9"/>
      <c r="AK2086" s="9"/>
      <c r="AL2086" s="15" t="str">
        <f>IF(Vertragsdaten!AM2087="","",Vertragsdaten!AM2087)</f>
        <v/>
      </c>
      <c r="AM2086" s="15" t="str">
        <f>IF(Vertragsdaten!AN2087="","",Vertragsdaten!AN2087)</f>
        <v/>
      </c>
      <c r="AN2086" s="9"/>
      <c r="AO2086" s="9"/>
      <c r="AP2086" s="22" t="str">
        <f>IF(Vertragsdaten!AQ2087="","",ROUND(Vertragsdaten!AQ2087,0))</f>
        <v/>
      </c>
      <c r="AQ2086" s="9"/>
      <c r="AR2086" s="15" t="str">
        <f>IF(Vertragsdaten!AR2087="","",Vertragsdaten!AR2087)</f>
        <v/>
      </c>
      <c r="AS2086" s="16" t="str">
        <f>IF(Vertragsdaten!$AW2087="","",Vertragsdaten!$AW2087)</f>
        <v/>
      </c>
      <c r="AT2086" s="16" t="str">
        <f>IF(Vertragsdaten!AO2087="","","11XSWK-H-------M")</f>
        <v/>
      </c>
      <c r="AU2086" s="16" t="str">
        <f>IF(Vertragsdaten!AU2087="E01 „Ein-/Auszug (Umzug)“","E01",IF(Vertragsdaten!AU2087="E02 „Einzug/Neuanlage“","E02",IF(Vertragsdaten!AU2087="E03 „Lieferantenwechsel“","E03","ZD2")))</f>
        <v>ZD2</v>
      </c>
      <c r="AV2086" s="16" t="str">
        <f>IF(Vertragsdaten!AS2087="nein","Z18","Z15")</f>
        <v>Z15</v>
      </c>
      <c r="AW2086" s="16" t="str">
        <f>IF(Vertragsdaten!BC2087="","",VLOOKUP(Vertragsdaten!BC2087,'Dropdown-Werte'!$I$2:$J$5,2,FALSE))</f>
        <v/>
      </c>
      <c r="AX2086" s="16" t="str">
        <f t="shared" si="32"/>
        <v/>
      </c>
      <c r="AY2086" s="16" t="str">
        <f>IF(Vertragsdaten!BB2087="","",Vertragsdaten!BB2087)</f>
        <v/>
      </c>
      <c r="AZ2086" s="16" t="s">
        <v>93</v>
      </c>
      <c r="BA2086" s="16" t="s">
        <v>94</v>
      </c>
    </row>
    <row r="2087" spans="1:53">
      <c r="A2087" s="12" t="str">
        <f>IF(Vertragsdaten!AZ2088="","",Vertragsdaten!AZ2088)</f>
        <v/>
      </c>
      <c r="B2087" s="12"/>
      <c r="C2087" s="12"/>
      <c r="D2087" s="12"/>
      <c r="E2087" s="4" t="str">
        <f>IF(Vertragsdaten!M2088="","",Vertragsdaten!M2088)</f>
        <v/>
      </c>
      <c r="F2087" s="19">
        <f>Vertragsdaten!H2088</f>
        <v>0</v>
      </c>
      <c r="G2087" s="9"/>
      <c r="H2087" s="15" t="str">
        <f>IF(Vertragsdaten!J2088="","",Vertragsdaten!J2088)</f>
        <v/>
      </c>
      <c r="I2087" s="15" t="str">
        <f>IF(Vertragsdaten!K2088="","",Vertragsdaten!K2088)</f>
        <v/>
      </c>
      <c r="J2087" s="15" t="str">
        <f>IF(Vertragsdaten!L2088="","",Vertragsdaten!L2088)</f>
        <v/>
      </c>
      <c r="K2087" s="9"/>
      <c r="L2087" s="15" t="str">
        <f>IF(Vertragsdaten!J2088="","",Vertragsdaten!J2088)</f>
        <v/>
      </c>
      <c r="M2087" s="9" t="str">
        <f>IF(Vertragsdaten!I2088="","",Vertragsdaten!I2088)</f>
        <v/>
      </c>
      <c r="N2087" s="9"/>
      <c r="O2087" s="9" t="str">
        <f>IF(Vertragsdaten!W2088="","",Vertragsdaten!W2088)</f>
        <v/>
      </c>
      <c r="P2087" s="15" t="str">
        <f>IF(Vertragsdaten!R2088="","",Vertragsdaten!R2088)</f>
        <v/>
      </c>
      <c r="Q2087" s="15" t="str">
        <f>IF(Vertragsdaten!S2088="","",Vertragsdaten!S2088)</f>
        <v/>
      </c>
      <c r="R2087" s="9"/>
      <c r="S2087" s="15" t="str">
        <f>IF(Vertragsdaten!S2088="","",Vertragsdaten!T2088)</f>
        <v/>
      </c>
      <c r="T2087" s="15" t="str">
        <f>IF(Vertragsdaten!T2088="","",Vertragsdaten!U2088)</f>
        <v/>
      </c>
      <c r="U2087" s="9"/>
      <c r="V2087" s="16" t="str">
        <f>IF(Vertragsdaten!$V2088="","",Vertragsdaten!$V2088)</f>
        <v/>
      </c>
      <c r="W2087" s="9"/>
      <c r="X2087" s="9"/>
      <c r="Y2087" s="9"/>
      <c r="Z2087" s="9"/>
      <c r="AA2087" s="15" t="str">
        <f>IF(Vertragsdaten!AI2088="","",Vertragsdaten!AI2088)</f>
        <v/>
      </c>
      <c r="AB2087" s="15" t="str">
        <f>IF(Vertragsdaten!AJ2088="","",Vertragsdaten!AJ2088)</f>
        <v/>
      </c>
      <c r="AC2087" s="9"/>
      <c r="AD2087" s="15" t="str">
        <f>IF(Vertragsdaten!AK2088="","",Vertragsdaten!AK2088)</f>
        <v/>
      </c>
      <c r="AE2087" s="15" t="str">
        <f>IF(Vertragsdaten!AL2088="","",Vertragsdaten!AL2088)</f>
        <v/>
      </c>
      <c r="AF2087" s="16" t="s">
        <v>2</v>
      </c>
      <c r="AG2087" s="16" t="str">
        <f>IF(Vertragsdaten!G2088="","",Vertragsdaten!G2088)</f>
        <v/>
      </c>
      <c r="AH2087" s="9" t="str">
        <f>IF(Vertragsdaten!$AW2088="","",Vertragsdaten!AW2088)</f>
        <v/>
      </c>
      <c r="AI2087" s="9"/>
      <c r="AJ2087" s="9"/>
      <c r="AK2087" s="9"/>
      <c r="AL2087" s="15" t="str">
        <f>IF(Vertragsdaten!AM2088="","",Vertragsdaten!AM2088)</f>
        <v/>
      </c>
      <c r="AM2087" s="15" t="str">
        <f>IF(Vertragsdaten!AN2088="","",Vertragsdaten!AN2088)</f>
        <v/>
      </c>
      <c r="AN2087" s="9"/>
      <c r="AO2087" s="9"/>
      <c r="AP2087" s="22" t="str">
        <f>IF(Vertragsdaten!AQ2088="","",ROUND(Vertragsdaten!AQ2088,0))</f>
        <v/>
      </c>
      <c r="AQ2087" s="9"/>
      <c r="AR2087" s="15" t="str">
        <f>IF(Vertragsdaten!AR2088="","",Vertragsdaten!AR2088)</f>
        <v/>
      </c>
      <c r="AS2087" s="16" t="str">
        <f>IF(Vertragsdaten!$AW2088="","",Vertragsdaten!$AW2088)</f>
        <v/>
      </c>
      <c r="AT2087" s="16" t="str">
        <f>IF(Vertragsdaten!AO2088="","","11XSWK-H-------M")</f>
        <v/>
      </c>
      <c r="AU2087" s="16" t="str">
        <f>IF(Vertragsdaten!AU2088="E01 „Ein-/Auszug (Umzug)“","E01",IF(Vertragsdaten!AU2088="E02 „Einzug/Neuanlage“","E02",IF(Vertragsdaten!AU2088="E03 „Lieferantenwechsel“","E03","ZD2")))</f>
        <v>ZD2</v>
      </c>
      <c r="AV2087" s="16" t="str">
        <f>IF(Vertragsdaten!AS2088="nein","Z18","Z15")</f>
        <v>Z15</v>
      </c>
      <c r="AW2087" s="16" t="str">
        <f>IF(Vertragsdaten!BC2088="","",VLOOKUP(Vertragsdaten!BC2088,'Dropdown-Werte'!$I$2:$J$5,2,FALSE))</f>
        <v/>
      </c>
      <c r="AX2087" s="16" t="str">
        <f t="shared" si="32"/>
        <v/>
      </c>
      <c r="AY2087" s="16" t="str">
        <f>IF(Vertragsdaten!BB2088="","",Vertragsdaten!BB2088)</f>
        <v/>
      </c>
      <c r="AZ2087" s="16" t="s">
        <v>93</v>
      </c>
      <c r="BA2087" s="16" t="s">
        <v>94</v>
      </c>
    </row>
    <row r="2088" spans="1:53">
      <c r="A2088" s="12" t="str">
        <f>IF(Vertragsdaten!AZ2089="","",Vertragsdaten!AZ2089)</f>
        <v/>
      </c>
      <c r="B2088" s="12"/>
      <c r="C2088" s="12"/>
      <c r="D2088" s="12"/>
      <c r="E2088" s="4" t="str">
        <f>IF(Vertragsdaten!M2089="","",Vertragsdaten!M2089)</f>
        <v/>
      </c>
      <c r="F2088" s="19">
        <f>Vertragsdaten!H2089</f>
        <v>0</v>
      </c>
      <c r="G2088" s="9"/>
      <c r="H2088" s="15" t="str">
        <f>IF(Vertragsdaten!J2089="","",Vertragsdaten!J2089)</f>
        <v/>
      </c>
      <c r="I2088" s="15" t="str">
        <f>IF(Vertragsdaten!K2089="","",Vertragsdaten!K2089)</f>
        <v/>
      </c>
      <c r="J2088" s="15" t="str">
        <f>IF(Vertragsdaten!L2089="","",Vertragsdaten!L2089)</f>
        <v/>
      </c>
      <c r="K2088" s="9"/>
      <c r="L2088" s="15" t="str">
        <f>IF(Vertragsdaten!J2089="","",Vertragsdaten!J2089)</f>
        <v/>
      </c>
      <c r="M2088" s="9" t="str">
        <f>IF(Vertragsdaten!I2089="","",Vertragsdaten!I2089)</f>
        <v/>
      </c>
      <c r="N2088" s="9"/>
      <c r="O2088" s="9" t="str">
        <f>IF(Vertragsdaten!W2089="","",Vertragsdaten!W2089)</f>
        <v/>
      </c>
      <c r="P2088" s="15" t="str">
        <f>IF(Vertragsdaten!R2089="","",Vertragsdaten!R2089)</f>
        <v/>
      </c>
      <c r="Q2088" s="15" t="str">
        <f>IF(Vertragsdaten!S2089="","",Vertragsdaten!S2089)</f>
        <v/>
      </c>
      <c r="R2088" s="9"/>
      <c r="S2088" s="15" t="str">
        <f>IF(Vertragsdaten!S2089="","",Vertragsdaten!T2089)</f>
        <v/>
      </c>
      <c r="T2088" s="15" t="str">
        <f>IF(Vertragsdaten!T2089="","",Vertragsdaten!U2089)</f>
        <v/>
      </c>
      <c r="U2088" s="9"/>
      <c r="V2088" s="16" t="str">
        <f>IF(Vertragsdaten!$V2089="","",Vertragsdaten!$V2089)</f>
        <v/>
      </c>
      <c r="W2088" s="9"/>
      <c r="X2088" s="9"/>
      <c r="Y2088" s="9"/>
      <c r="Z2088" s="9"/>
      <c r="AA2088" s="15" t="str">
        <f>IF(Vertragsdaten!AI2089="","",Vertragsdaten!AI2089)</f>
        <v/>
      </c>
      <c r="AB2088" s="15" t="str">
        <f>IF(Vertragsdaten!AJ2089="","",Vertragsdaten!AJ2089)</f>
        <v/>
      </c>
      <c r="AC2088" s="9"/>
      <c r="AD2088" s="15" t="str">
        <f>IF(Vertragsdaten!AK2089="","",Vertragsdaten!AK2089)</f>
        <v/>
      </c>
      <c r="AE2088" s="15" t="str">
        <f>IF(Vertragsdaten!AL2089="","",Vertragsdaten!AL2089)</f>
        <v/>
      </c>
      <c r="AF2088" s="16" t="s">
        <v>2</v>
      </c>
      <c r="AG2088" s="16" t="str">
        <f>IF(Vertragsdaten!G2089="","",Vertragsdaten!G2089)</f>
        <v/>
      </c>
      <c r="AH2088" s="9" t="str">
        <f>IF(Vertragsdaten!$AW2089="","",Vertragsdaten!AW2089)</f>
        <v/>
      </c>
      <c r="AI2088" s="9"/>
      <c r="AJ2088" s="9"/>
      <c r="AK2088" s="9"/>
      <c r="AL2088" s="15" t="str">
        <f>IF(Vertragsdaten!AM2089="","",Vertragsdaten!AM2089)</f>
        <v/>
      </c>
      <c r="AM2088" s="15" t="str">
        <f>IF(Vertragsdaten!AN2089="","",Vertragsdaten!AN2089)</f>
        <v/>
      </c>
      <c r="AN2088" s="9"/>
      <c r="AO2088" s="9"/>
      <c r="AP2088" s="22" t="str">
        <f>IF(Vertragsdaten!AQ2089="","",ROUND(Vertragsdaten!AQ2089,0))</f>
        <v/>
      </c>
      <c r="AQ2088" s="9"/>
      <c r="AR2088" s="15" t="str">
        <f>IF(Vertragsdaten!AR2089="","",Vertragsdaten!AR2089)</f>
        <v/>
      </c>
      <c r="AS2088" s="16" t="str">
        <f>IF(Vertragsdaten!$AW2089="","",Vertragsdaten!$AW2089)</f>
        <v/>
      </c>
      <c r="AT2088" s="16" t="str">
        <f>IF(Vertragsdaten!AO2089="","","11XSWK-H-------M")</f>
        <v/>
      </c>
      <c r="AU2088" s="16" t="str">
        <f>IF(Vertragsdaten!AU2089="E01 „Ein-/Auszug (Umzug)“","E01",IF(Vertragsdaten!AU2089="E02 „Einzug/Neuanlage“","E02",IF(Vertragsdaten!AU2089="E03 „Lieferantenwechsel“","E03","ZD2")))</f>
        <v>ZD2</v>
      </c>
      <c r="AV2088" s="16" t="str">
        <f>IF(Vertragsdaten!AS2089="nein","Z18","Z15")</f>
        <v>Z15</v>
      </c>
      <c r="AW2088" s="16" t="str">
        <f>IF(Vertragsdaten!BC2089="","",VLOOKUP(Vertragsdaten!BC2089,'Dropdown-Werte'!$I$2:$J$5,2,FALSE))</f>
        <v/>
      </c>
      <c r="AX2088" s="16" t="str">
        <f t="shared" si="32"/>
        <v/>
      </c>
      <c r="AY2088" s="16" t="str">
        <f>IF(Vertragsdaten!BB2089="","",Vertragsdaten!BB2089)</f>
        <v/>
      </c>
      <c r="AZ2088" s="16" t="s">
        <v>93</v>
      </c>
      <c r="BA2088" s="16" t="s">
        <v>94</v>
      </c>
    </row>
    <row r="2089" spans="1:53">
      <c r="A2089" s="12" t="str">
        <f>IF(Vertragsdaten!AZ2090="","",Vertragsdaten!AZ2090)</f>
        <v/>
      </c>
      <c r="B2089" s="12"/>
      <c r="C2089" s="12"/>
      <c r="D2089" s="12"/>
      <c r="E2089" s="4" t="str">
        <f>IF(Vertragsdaten!M2090="","",Vertragsdaten!M2090)</f>
        <v/>
      </c>
      <c r="F2089" s="19">
        <f>Vertragsdaten!H2090</f>
        <v>0</v>
      </c>
      <c r="G2089" s="9"/>
      <c r="H2089" s="15" t="str">
        <f>IF(Vertragsdaten!J2090="","",Vertragsdaten!J2090)</f>
        <v/>
      </c>
      <c r="I2089" s="15" t="str">
        <f>IF(Vertragsdaten!K2090="","",Vertragsdaten!K2090)</f>
        <v/>
      </c>
      <c r="J2089" s="15" t="str">
        <f>IF(Vertragsdaten!L2090="","",Vertragsdaten!L2090)</f>
        <v/>
      </c>
      <c r="K2089" s="9"/>
      <c r="L2089" s="15" t="str">
        <f>IF(Vertragsdaten!J2090="","",Vertragsdaten!J2090)</f>
        <v/>
      </c>
      <c r="M2089" s="9" t="str">
        <f>IF(Vertragsdaten!I2090="","",Vertragsdaten!I2090)</f>
        <v/>
      </c>
      <c r="N2089" s="9"/>
      <c r="O2089" s="9" t="str">
        <f>IF(Vertragsdaten!W2090="","",Vertragsdaten!W2090)</f>
        <v/>
      </c>
      <c r="P2089" s="15" t="str">
        <f>IF(Vertragsdaten!R2090="","",Vertragsdaten!R2090)</f>
        <v/>
      </c>
      <c r="Q2089" s="15" t="str">
        <f>IF(Vertragsdaten!S2090="","",Vertragsdaten!S2090)</f>
        <v/>
      </c>
      <c r="R2089" s="9"/>
      <c r="S2089" s="15" t="str">
        <f>IF(Vertragsdaten!S2090="","",Vertragsdaten!T2090)</f>
        <v/>
      </c>
      <c r="T2089" s="15" t="str">
        <f>IF(Vertragsdaten!T2090="","",Vertragsdaten!U2090)</f>
        <v/>
      </c>
      <c r="U2089" s="9"/>
      <c r="V2089" s="16" t="str">
        <f>IF(Vertragsdaten!$V2090="","",Vertragsdaten!$V2090)</f>
        <v/>
      </c>
      <c r="W2089" s="9"/>
      <c r="X2089" s="9"/>
      <c r="Y2089" s="9"/>
      <c r="Z2089" s="9"/>
      <c r="AA2089" s="15" t="str">
        <f>IF(Vertragsdaten!AI2090="","",Vertragsdaten!AI2090)</f>
        <v/>
      </c>
      <c r="AB2089" s="15" t="str">
        <f>IF(Vertragsdaten!AJ2090="","",Vertragsdaten!AJ2090)</f>
        <v/>
      </c>
      <c r="AC2089" s="9"/>
      <c r="AD2089" s="15" t="str">
        <f>IF(Vertragsdaten!AK2090="","",Vertragsdaten!AK2090)</f>
        <v/>
      </c>
      <c r="AE2089" s="15" t="str">
        <f>IF(Vertragsdaten!AL2090="","",Vertragsdaten!AL2090)</f>
        <v/>
      </c>
      <c r="AF2089" s="16" t="s">
        <v>2</v>
      </c>
      <c r="AG2089" s="16" t="str">
        <f>IF(Vertragsdaten!G2090="","",Vertragsdaten!G2090)</f>
        <v/>
      </c>
      <c r="AH2089" s="9" t="str">
        <f>IF(Vertragsdaten!$AW2090="","",Vertragsdaten!AW2090)</f>
        <v/>
      </c>
      <c r="AI2089" s="9"/>
      <c r="AJ2089" s="9"/>
      <c r="AK2089" s="9"/>
      <c r="AL2089" s="15" t="str">
        <f>IF(Vertragsdaten!AM2090="","",Vertragsdaten!AM2090)</f>
        <v/>
      </c>
      <c r="AM2089" s="15" t="str">
        <f>IF(Vertragsdaten!AN2090="","",Vertragsdaten!AN2090)</f>
        <v/>
      </c>
      <c r="AN2089" s="9"/>
      <c r="AO2089" s="9"/>
      <c r="AP2089" s="22" t="str">
        <f>IF(Vertragsdaten!AQ2090="","",ROUND(Vertragsdaten!AQ2090,0))</f>
        <v/>
      </c>
      <c r="AQ2089" s="9"/>
      <c r="AR2089" s="15" t="str">
        <f>IF(Vertragsdaten!AR2090="","",Vertragsdaten!AR2090)</f>
        <v/>
      </c>
      <c r="AS2089" s="16" t="str">
        <f>IF(Vertragsdaten!$AW2090="","",Vertragsdaten!$AW2090)</f>
        <v/>
      </c>
      <c r="AT2089" s="16" t="str">
        <f>IF(Vertragsdaten!AO2090="","","11XSWK-H-------M")</f>
        <v/>
      </c>
      <c r="AU2089" s="16" t="str">
        <f>IF(Vertragsdaten!AU2090="E01 „Ein-/Auszug (Umzug)“","E01",IF(Vertragsdaten!AU2090="E02 „Einzug/Neuanlage“","E02",IF(Vertragsdaten!AU2090="E03 „Lieferantenwechsel“","E03","ZD2")))</f>
        <v>ZD2</v>
      </c>
      <c r="AV2089" s="16" t="str">
        <f>IF(Vertragsdaten!AS2090="nein","Z18","Z15")</f>
        <v>Z15</v>
      </c>
      <c r="AW2089" s="16" t="str">
        <f>IF(Vertragsdaten!BC2090="","",VLOOKUP(Vertragsdaten!BC2090,'Dropdown-Werte'!$I$2:$J$5,2,FALSE))</f>
        <v/>
      </c>
      <c r="AX2089" s="16" t="str">
        <f t="shared" si="32"/>
        <v/>
      </c>
      <c r="AY2089" s="16" t="str">
        <f>IF(Vertragsdaten!BB2090="","",Vertragsdaten!BB2090)</f>
        <v/>
      </c>
      <c r="AZ2089" s="16" t="s">
        <v>93</v>
      </c>
      <c r="BA2089" s="16" t="s">
        <v>94</v>
      </c>
    </row>
    <row r="2090" spans="1:53">
      <c r="A2090" s="12" t="str">
        <f>IF(Vertragsdaten!AZ2091="","",Vertragsdaten!AZ2091)</f>
        <v/>
      </c>
      <c r="B2090" s="12"/>
      <c r="C2090" s="12"/>
      <c r="D2090" s="12"/>
      <c r="E2090" s="4" t="str">
        <f>IF(Vertragsdaten!M2091="","",Vertragsdaten!M2091)</f>
        <v/>
      </c>
      <c r="F2090" s="19">
        <f>Vertragsdaten!H2091</f>
        <v>0</v>
      </c>
      <c r="G2090" s="9"/>
      <c r="H2090" s="15" t="str">
        <f>IF(Vertragsdaten!J2091="","",Vertragsdaten!J2091)</f>
        <v/>
      </c>
      <c r="I2090" s="15" t="str">
        <f>IF(Vertragsdaten!K2091="","",Vertragsdaten!K2091)</f>
        <v/>
      </c>
      <c r="J2090" s="15" t="str">
        <f>IF(Vertragsdaten!L2091="","",Vertragsdaten!L2091)</f>
        <v/>
      </c>
      <c r="K2090" s="9"/>
      <c r="L2090" s="15" t="str">
        <f>IF(Vertragsdaten!J2091="","",Vertragsdaten!J2091)</f>
        <v/>
      </c>
      <c r="M2090" s="9" t="str">
        <f>IF(Vertragsdaten!I2091="","",Vertragsdaten!I2091)</f>
        <v/>
      </c>
      <c r="N2090" s="9"/>
      <c r="O2090" s="9" t="str">
        <f>IF(Vertragsdaten!W2091="","",Vertragsdaten!W2091)</f>
        <v/>
      </c>
      <c r="P2090" s="15" t="str">
        <f>IF(Vertragsdaten!R2091="","",Vertragsdaten!R2091)</f>
        <v/>
      </c>
      <c r="Q2090" s="15" t="str">
        <f>IF(Vertragsdaten!S2091="","",Vertragsdaten!S2091)</f>
        <v/>
      </c>
      <c r="R2090" s="9"/>
      <c r="S2090" s="15" t="str">
        <f>IF(Vertragsdaten!S2091="","",Vertragsdaten!T2091)</f>
        <v/>
      </c>
      <c r="T2090" s="15" t="str">
        <f>IF(Vertragsdaten!T2091="","",Vertragsdaten!U2091)</f>
        <v/>
      </c>
      <c r="U2090" s="9"/>
      <c r="V2090" s="16" t="str">
        <f>IF(Vertragsdaten!$V2091="","",Vertragsdaten!$V2091)</f>
        <v/>
      </c>
      <c r="W2090" s="9"/>
      <c r="X2090" s="9"/>
      <c r="Y2090" s="9"/>
      <c r="Z2090" s="9"/>
      <c r="AA2090" s="15" t="str">
        <f>IF(Vertragsdaten!AI2091="","",Vertragsdaten!AI2091)</f>
        <v/>
      </c>
      <c r="AB2090" s="15" t="str">
        <f>IF(Vertragsdaten!AJ2091="","",Vertragsdaten!AJ2091)</f>
        <v/>
      </c>
      <c r="AC2090" s="9"/>
      <c r="AD2090" s="15" t="str">
        <f>IF(Vertragsdaten!AK2091="","",Vertragsdaten!AK2091)</f>
        <v/>
      </c>
      <c r="AE2090" s="15" t="str">
        <f>IF(Vertragsdaten!AL2091="","",Vertragsdaten!AL2091)</f>
        <v/>
      </c>
      <c r="AF2090" s="16" t="s">
        <v>2</v>
      </c>
      <c r="AG2090" s="16" t="str">
        <f>IF(Vertragsdaten!G2091="","",Vertragsdaten!G2091)</f>
        <v/>
      </c>
      <c r="AH2090" s="9" t="str">
        <f>IF(Vertragsdaten!$AW2091="","",Vertragsdaten!AW2091)</f>
        <v/>
      </c>
      <c r="AI2090" s="9"/>
      <c r="AJ2090" s="9"/>
      <c r="AK2090" s="9"/>
      <c r="AL2090" s="15" t="str">
        <f>IF(Vertragsdaten!AM2091="","",Vertragsdaten!AM2091)</f>
        <v/>
      </c>
      <c r="AM2090" s="15" t="str">
        <f>IF(Vertragsdaten!AN2091="","",Vertragsdaten!AN2091)</f>
        <v/>
      </c>
      <c r="AN2090" s="9"/>
      <c r="AO2090" s="9"/>
      <c r="AP2090" s="22" t="str">
        <f>IF(Vertragsdaten!AQ2091="","",ROUND(Vertragsdaten!AQ2091,0))</f>
        <v/>
      </c>
      <c r="AQ2090" s="9"/>
      <c r="AR2090" s="15" t="str">
        <f>IF(Vertragsdaten!AR2091="","",Vertragsdaten!AR2091)</f>
        <v/>
      </c>
      <c r="AS2090" s="16" t="str">
        <f>IF(Vertragsdaten!$AW2091="","",Vertragsdaten!$AW2091)</f>
        <v/>
      </c>
      <c r="AT2090" s="16" t="str">
        <f>IF(Vertragsdaten!AO2091="","","11XSWK-H-------M")</f>
        <v/>
      </c>
      <c r="AU2090" s="16" t="str">
        <f>IF(Vertragsdaten!AU2091="E01 „Ein-/Auszug (Umzug)“","E01",IF(Vertragsdaten!AU2091="E02 „Einzug/Neuanlage“","E02",IF(Vertragsdaten!AU2091="E03 „Lieferantenwechsel“","E03","ZD2")))</f>
        <v>ZD2</v>
      </c>
      <c r="AV2090" s="16" t="str">
        <f>IF(Vertragsdaten!AS2091="nein","Z18","Z15")</f>
        <v>Z15</v>
      </c>
      <c r="AW2090" s="16" t="str">
        <f>IF(Vertragsdaten!BC2091="","",VLOOKUP(Vertragsdaten!BC2091,'Dropdown-Werte'!$I$2:$J$5,2,FALSE))</f>
        <v/>
      </c>
      <c r="AX2090" s="16" t="str">
        <f t="shared" si="32"/>
        <v/>
      </c>
      <c r="AY2090" s="16" t="str">
        <f>IF(Vertragsdaten!BB2091="","",Vertragsdaten!BB2091)</f>
        <v/>
      </c>
      <c r="AZ2090" s="16" t="s">
        <v>93</v>
      </c>
      <c r="BA2090" s="16" t="s">
        <v>94</v>
      </c>
    </row>
    <row r="2091" spans="1:53">
      <c r="A2091" s="12" t="str">
        <f>IF(Vertragsdaten!AZ2092="","",Vertragsdaten!AZ2092)</f>
        <v/>
      </c>
      <c r="B2091" s="12"/>
      <c r="C2091" s="12"/>
      <c r="D2091" s="12"/>
      <c r="E2091" s="4" t="str">
        <f>IF(Vertragsdaten!M2092="","",Vertragsdaten!M2092)</f>
        <v/>
      </c>
      <c r="F2091" s="19">
        <f>Vertragsdaten!H2092</f>
        <v>0</v>
      </c>
      <c r="G2091" s="9"/>
      <c r="H2091" s="15" t="str">
        <f>IF(Vertragsdaten!J2092="","",Vertragsdaten!J2092)</f>
        <v/>
      </c>
      <c r="I2091" s="15" t="str">
        <f>IF(Vertragsdaten!K2092="","",Vertragsdaten!K2092)</f>
        <v/>
      </c>
      <c r="J2091" s="15" t="str">
        <f>IF(Vertragsdaten!L2092="","",Vertragsdaten!L2092)</f>
        <v/>
      </c>
      <c r="K2091" s="9"/>
      <c r="L2091" s="15" t="str">
        <f>IF(Vertragsdaten!J2092="","",Vertragsdaten!J2092)</f>
        <v/>
      </c>
      <c r="M2091" s="9" t="str">
        <f>IF(Vertragsdaten!I2092="","",Vertragsdaten!I2092)</f>
        <v/>
      </c>
      <c r="N2091" s="9"/>
      <c r="O2091" s="9" t="str">
        <f>IF(Vertragsdaten!W2092="","",Vertragsdaten!W2092)</f>
        <v/>
      </c>
      <c r="P2091" s="15" t="str">
        <f>IF(Vertragsdaten!R2092="","",Vertragsdaten!R2092)</f>
        <v/>
      </c>
      <c r="Q2091" s="15" t="str">
        <f>IF(Vertragsdaten!S2092="","",Vertragsdaten!S2092)</f>
        <v/>
      </c>
      <c r="R2091" s="9"/>
      <c r="S2091" s="15" t="str">
        <f>IF(Vertragsdaten!S2092="","",Vertragsdaten!T2092)</f>
        <v/>
      </c>
      <c r="T2091" s="15" t="str">
        <f>IF(Vertragsdaten!T2092="","",Vertragsdaten!U2092)</f>
        <v/>
      </c>
      <c r="U2091" s="9"/>
      <c r="V2091" s="16" t="str">
        <f>IF(Vertragsdaten!$V2092="","",Vertragsdaten!$V2092)</f>
        <v/>
      </c>
      <c r="W2091" s="9"/>
      <c r="X2091" s="9"/>
      <c r="Y2091" s="9"/>
      <c r="Z2091" s="9"/>
      <c r="AA2091" s="15" t="str">
        <f>IF(Vertragsdaten!AI2092="","",Vertragsdaten!AI2092)</f>
        <v/>
      </c>
      <c r="AB2091" s="15" t="str">
        <f>IF(Vertragsdaten!AJ2092="","",Vertragsdaten!AJ2092)</f>
        <v/>
      </c>
      <c r="AC2091" s="9"/>
      <c r="AD2091" s="15" t="str">
        <f>IF(Vertragsdaten!AK2092="","",Vertragsdaten!AK2092)</f>
        <v/>
      </c>
      <c r="AE2091" s="15" t="str">
        <f>IF(Vertragsdaten!AL2092="","",Vertragsdaten!AL2092)</f>
        <v/>
      </c>
      <c r="AF2091" s="16" t="s">
        <v>2</v>
      </c>
      <c r="AG2091" s="16" t="str">
        <f>IF(Vertragsdaten!G2092="","",Vertragsdaten!G2092)</f>
        <v/>
      </c>
      <c r="AH2091" s="9" t="str">
        <f>IF(Vertragsdaten!$AW2092="","",Vertragsdaten!AW2092)</f>
        <v/>
      </c>
      <c r="AI2091" s="9"/>
      <c r="AJ2091" s="9"/>
      <c r="AK2091" s="9"/>
      <c r="AL2091" s="15" t="str">
        <f>IF(Vertragsdaten!AM2092="","",Vertragsdaten!AM2092)</f>
        <v/>
      </c>
      <c r="AM2091" s="15" t="str">
        <f>IF(Vertragsdaten!AN2092="","",Vertragsdaten!AN2092)</f>
        <v/>
      </c>
      <c r="AN2091" s="9"/>
      <c r="AO2091" s="9"/>
      <c r="AP2091" s="22" t="str">
        <f>IF(Vertragsdaten!AQ2092="","",ROUND(Vertragsdaten!AQ2092,0))</f>
        <v/>
      </c>
      <c r="AQ2091" s="9"/>
      <c r="AR2091" s="15" t="str">
        <f>IF(Vertragsdaten!AR2092="","",Vertragsdaten!AR2092)</f>
        <v/>
      </c>
      <c r="AS2091" s="16" t="str">
        <f>IF(Vertragsdaten!$AW2092="","",Vertragsdaten!$AW2092)</f>
        <v/>
      </c>
      <c r="AT2091" s="16" t="str">
        <f>IF(Vertragsdaten!AO2092="","","11XSWK-H-------M")</f>
        <v/>
      </c>
      <c r="AU2091" s="16" t="str">
        <f>IF(Vertragsdaten!AU2092="E01 „Ein-/Auszug (Umzug)“","E01",IF(Vertragsdaten!AU2092="E02 „Einzug/Neuanlage“","E02",IF(Vertragsdaten!AU2092="E03 „Lieferantenwechsel“","E03","ZD2")))</f>
        <v>ZD2</v>
      </c>
      <c r="AV2091" s="16" t="str">
        <f>IF(Vertragsdaten!AS2092="nein","Z18","Z15")</f>
        <v>Z15</v>
      </c>
      <c r="AW2091" s="16" t="str">
        <f>IF(Vertragsdaten!BC2092="","",VLOOKUP(Vertragsdaten!BC2092,'Dropdown-Werte'!$I$2:$J$5,2,FALSE))</f>
        <v/>
      </c>
      <c r="AX2091" s="16" t="str">
        <f t="shared" si="32"/>
        <v/>
      </c>
      <c r="AY2091" s="16" t="str">
        <f>IF(Vertragsdaten!BB2092="","",Vertragsdaten!BB2092)</f>
        <v/>
      </c>
      <c r="AZ2091" s="16" t="s">
        <v>93</v>
      </c>
      <c r="BA2091" s="16" t="s">
        <v>94</v>
      </c>
    </row>
    <row r="2092" spans="1:53">
      <c r="A2092" s="12" t="str">
        <f>IF(Vertragsdaten!AZ2093="","",Vertragsdaten!AZ2093)</f>
        <v/>
      </c>
      <c r="B2092" s="12"/>
      <c r="C2092" s="12"/>
      <c r="D2092" s="12"/>
      <c r="E2092" s="4" t="str">
        <f>IF(Vertragsdaten!M2093="","",Vertragsdaten!M2093)</f>
        <v/>
      </c>
      <c r="F2092" s="19">
        <f>Vertragsdaten!H2093</f>
        <v>0</v>
      </c>
      <c r="G2092" s="9"/>
      <c r="H2092" s="15" t="str">
        <f>IF(Vertragsdaten!J2093="","",Vertragsdaten!J2093)</f>
        <v/>
      </c>
      <c r="I2092" s="15" t="str">
        <f>IF(Vertragsdaten!K2093="","",Vertragsdaten!K2093)</f>
        <v/>
      </c>
      <c r="J2092" s="15" t="str">
        <f>IF(Vertragsdaten!L2093="","",Vertragsdaten!L2093)</f>
        <v/>
      </c>
      <c r="K2092" s="9"/>
      <c r="L2092" s="15" t="str">
        <f>IF(Vertragsdaten!J2093="","",Vertragsdaten!J2093)</f>
        <v/>
      </c>
      <c r="M2092" s="9" t="str">
        <f>IF(Vertragsdaten!I2093="","",Vertragsdaten!I2093)</f>
        <v/>
      </c>
      <c r="N2092" s="9"/>
      <c r="O2092" s="9" t="str">
        <f>IF(Vertragsdaten!W2093="","",Vertragsdaten!W2093)</f>
        <v/>
      </c>
      <c r="P2092" s="15" t="str">
        <f>IF(Vertragsdaten!R2093="","",Vertragsdaten!R2093)</f>
        <v/>
      </c>
      <c r="Q2092" s="15" t="str">
        <f>IF(Vertragsdaten!S2093="","",Vertragsdaten!S2093)</f>
        <v/>
      </c>
      <c r="R2092" s="9"/>
      <c r="S2092" s="15" t="str">
        <f>IF(Vertragsdaten!S2093="","",Vertragsdaten!T2093)</f>
        <v/>
      </c>
      <c r="T2092" s="15" t="str">
        <f>IF(Vertragsdaten!T2093="","",Vertragsdaten!U2093)</f>
        <v/>
      </c>
      <c r="U2092" s="9"/>
      <c r="V2092" s="16" t="str">
        <f>IF(Vertragsdaten!$V2093="","",Vertragsdaten!$V2093)</f>
        <v/>
      </c>
      <c r="W2092" s="9"/>
      <c r="X2092" s="9"/>
      <c r="Y2092" s="9"/>
      <c r="Z2092" s="9"/>
      <c r="AA2092" s="15" t="str">
        <f>IF(Vertragsdaten!AI2093="","",Vertragsdaten!AI2093)</f>
        <v/>
      </c>
      <c r="AB2092" s="15" t="str">
        <f>IF(Vertragsdaten!AJ2093="","",Vertragsdaten!AJ2093)</f>
        <v/>
      </c>
      <c r="AC2092" s="9"/>
      <c r="AD2092" s="15" t="str">
        <f>IF(Vertragsdaten!AK2093="","",Vertragsdaten!AK2093)</f>
        <v/>
      </c>
      <c r="AE2092" s="15" t="str">
        <f>IF(Vertragsdaten!AL2093="","",Vertragsdaten!AL2093)</f>
        <v/>
      </c>
      <c r="AF2092" s="16" t="s">
        <v>2</v>
      </c>
      <c r="AG2092" s="16" t="str">
        <f>IF(Vertragsdaten!G2093="","",Vertragsdaten!G2093)</f>
        <v/>
      </c>
      <c r="AH2092" s="9" t="str">
        <f>IF(Vertragsdaten!$AW2093="","",Vertragsdaten!AW2093)</f>
        <v/>
      </c>
      <c r="AI2092" s="9"/>
      <c r="AJ2092" s="9"/>
      <c r="AK2092" s="9"/>
      <c r="AL2092" s="15" t="str">
        <f>IF(Vertragsdaten!AM2093="","",Vertragsdaten!AM2093)</f>
        <v/>
      </c>
      <c r="AM2092" s="15" t="str">
        <f>IF(Vertragsdaten!AN2093="","",Vertragsdaten!AN2093)</f>
        <v/>
      </c>
      <c r="AN2092" s="9"/>
      <c r="AO2092" s="9"/>
      <c r="AP2092" s="22" t="str">
        <f>IF(Vertragsdaten!AQ2093="","",ROUND(Vertragsdaten!AQ2093,0))</f>
        <v/>
      </c>
      <c r="AQ2092" s="9"/>
      <c r="AR2092" s="15" t="str">
        <f>IF(Vertragsdaten!AR2093="","",Vertragsdaten!AR2093)</f>
        <v/>
      </c>
      <c r="AS2092" s="16" t="str">
        <f>IF(Vertragsdaten!$AW2093="","",Vertragsdaten!$AW2093)</f>
        <v/>
      </c>
      <c r="AT2092" s="16" t="str">
        <f>IF(Vertragsdaten!AO2093="","","11XSWK-H-------M")</f>
        <v/>
      </c>
      <c r="AU2092" s="16" t="str">
        <f>IF(Vertragsdaten!AU2093="E01 „Ein-/Auszug (Umzug)“","E01",IF(Vertragsdaten!AU2093="E02 „Einzug/Neuanlage“","E02",IF(Vertragsdaten!AU2093="E03 „Lieferantenwechsel“","E03","ZD2")))</f>
        <v>ZD2</v>
      </c>
      <c r="AV2092" s="16" t="str">
        <f>IF(Vertragsdaten!AS2093="nein","Z18","Z15")</f>
        <v>Z15</v>
      </c>
      <c r="AW2092" s="16" t="str">
        <f>IF(Vertragsdaten!BC2093="","",VLOOKUP(Vertragsdaten!BC2093,'Dropdown-Werte'!$I$2:$J$5,2,FALSE))</f>
        <v/>
      </c>
      <c r="AX2092" s="16" t="str">
        <f t="shared" si="32"/>
        <v/>
      </c>
      <c r="AY2092" s="16" t="str">
        <f>IF(Vertragsdaten!BB2093="","",Vertragsdaten!BB2093)</f>
        <v/>
      </c>
      <c r="AZ2092" s="16" t="s">
        <v>93</v>
      </c>
      <c r="BA2092" s="16" t="s">
        <v>94</v>
      </c>
    </row>
    <row r="2093" spans="1:53">
      <c r="A2093" s="12" t="str">
        <f>IF(Vertragsdaten!AZ2094="","",Vertragsdaten!AZ2094)</f>
        <v/>
      </c>
      <c r="B2093" s="12"/>
      <c r="C2093" s="12"/>
      <c r="D2093" s="12"/>
      <c r="E2093" s="4" t="str">
        <f>IF(Vertragsdaten!M2094="","",Vertragsdaten!M2094)</f>
        <v/>
      </c>
      <c r="F2093" s="19">
        <f>Vertragsdaten!H2094</f>
        <v>0</v>
      </c>
      <c r="G2093" s="9"/>
      <c r="H2093" s="15" t="str">
        <f>IF(Vertragsdaten!J2094="","",Vertragsdaten!J2094)</f>
        <v/>
      </c>
      <c r="I2093" s="15" t="str">
        <f>IF(Vertragsdaten!K2094="","",Vertragsdaten!K2094)</f>
        <v/>
      </c>
      <c r="J2093" s="15" t="str">
        <f>IF(Vertragsdaten!L2094="","",Vertragsdaten!L2094)</f>
        <v/>
      </c>
      <c r="K2093" s="9"/>
      <c r="L2093" s="15" t="str">
        <f>IF(Vertragsdaten!J2094="","",Vertragsdaten!J2094)</f>
        <v/>
      </c>
      <c r="M2093" s="9" t="str">
        <f>IF(Vertragsdaten!I2094="","",Vertragsdaten!I2094)</f>
        <v/>
      </c>
      <c r="N2093" s="9"/>
      <c r="O2093" s="9" t="str">
        <f>IF(Vertragsdaten!W2094="","",Vertragsdaten!W2094)</f>
        <v/>
      </c>
      <c r="P2093" s="15" t="str">
        <f>IF(Vertragsdaten!R2094="","",Vertragsdaten!R2094)</f>
        <v/>
      </c>
      <c r="Q2093" s="15" t="str">
        <f>IF(Vertragsdaten!S2094="","",Vertragsdaten!S2094)</f>
        <v/>
      </c>
      <c r="R2093" s="9"/>
      <c r="S2093" s="15" t="str">
        <f>IF(Vertragsdaten!S2094="","",Vertragsdaten!T2094)</f>
        <v/>
      </c>
      <c r="T2093" s="15" t="str">
        <f>IF(Vertragsdaten!T2094="","",Vertragsdaten!U2094)</f>
        <v/>
      </c>
      <c r="U2093" s="9"/>
      <c r="V2093" s="16" t="str">
        <f>IF(Vertragsdaten!$V2094="","",Vertragsdaten!$V2094)</f>
        <v/>
      </c>
      <c r="W2093" s="9"/>
      <c r="X2093" s="9"/>
      <c r="Y2093" s="9"/>
      <c r="Z2093" s="9"/>
      <c r="AA2093" s="15" t="str">
        <f>IF(Vertragsdaten!AI2094="","",Vertragsdaten!AI2094)</f>
        <v/>
      </c>
      <c r="AB2093" s="15" t="str">
        <f>IF(Vertragsdaten!AJ2094="","",Vertragsdaten!AJ2094)</f>
        <v/>
      </c>
      <c r="AC2093" s="9"/>
      <c r="AD2093" s="15" t="str">
        <f>IF(Vertragsdaten!AK2094="","",Vertragsdaten!AK2094)</f>
        <v/>
      </c>
      <c r="AE2093" s="15" t="str">
        <f>IF(Vertragsdaten!AL2094="","",Vertragsdaten!AL2094)</f>
        <v/>
      </c>
      <c r="AF2093" s="16" t="s">
        <v>2</v>
      </c>
      <c r="AG2093" s="16" t="str">
        <f>IF(Vertragsdaten!G2094="","",Vertragsdaten!G2094)</f>
        <v/>
      </c>
      <c r="AH2093" s="9" t="str">
        <f>IF(Vertragsdaten!$AW2094="","",Vertragsdaten!AW2094)</f>
        <v/>
      </c>
      <c r="AI2093" s="9"/>
      <c r="AJ2093" s="9"/>
      <c r="AK2093" s="9"/>
      <c r="AL2093" s="15" t="str">
        <f>IF(Vertragsdaten!AM2094="","",Vertragsdaten!AM2094)</f>
        <v/>
      </c>
      <c r="AM2093" s="15" t="str">
        <f>IF(Vertragsdaten!AN2094="","",Vertragsdaten!AN2094)</f>
        <v/>
      </c>
      <c r="AN2093" s="9"/>
      <c r="AO2093" s="9"/>
      <c r="AP2093" s="22" t="str">
        <f>IF(Vertragsdaten!AQ2094="","",ROUND(Vertragsdaten!AQ2094,0))</f>
        <v/>
      </c>
      <c r="AQ2093" s="9"/>
      <c r="AR2093" s="15" t="str">
        <f>IF(Vertragsdaten!AR2094="","",Vertragsdaten!AR2094)</f>
        <v/>
      </c>
      <c r="AS2093" s="16" t="str">
        <f>IF(Vertragsdaten!$AW2094="","",Vertragsdaten!$AW2094)</f>
        <v/>
      </c>
      <c r="AT2093" s="16" t="str">
        <f>IF(Vertragsdaten!AO2094="","","11XSWK-H-------M")</f>
        <v/>
      </c>
      <c r="AU2093" s="16" t="str">
        <f>IF(Vertragsdaten!AU2094="E01 „Ein-/Auszug (Umzug)“","E01",IF(Vertragsdaten!AU2094="E02 „Einzug/Neuanlage“","E02",IF(Vertragsdaten!AU2094="E03 „Lieferantenwechsel“","E03","ZD2")))</f>
        <v>ZD2</v>
      </c>
      <c r="AV2093" s="16" t="str">
        <f>IF(Vertragsdaten!AS2094="nein","Z18","Z15")</f>
        <v>Z15</v>
      </c>
      <c r="AW2093" s="16" t="str">
        <f>IF(Vertragsdaten!BC2094="","",VLOOKUP(Vertragsdaten!BC2094,'Dropdown-Werte'!$I$2:$J$5,2,FALSE))</f>
        <v/>
      </c>
      <c r="AX2093" s="16" t="str">
        <f t="shared" si="32"/>
        <v/>
      </c>
      <c r="AY2093" s="16" t="str">
        <f>IF(Vertragsdaten!BB2094="","",Vertragsdaten!BB2094)</f>
        <v/>
      </c>
      <c r="AZ2093" s="16" t="s">
        <v>93</v>
      </c>
      <c r="BA2093" s="16" t="s">
        <v>94</v>
      </c>
    </row>
    <row r="2094" spans="1:53">
      <c r="A2094" s="12" t="str">
        <f>IF(Vertragsdaten!AZ2095="","",Vertragsdaten!AZ2095)</f>
        <v/>
      </c>
      <c r="B2094" s="12"/>
      <c r="C2094" s="12"/>
      <c r="D2094" s="12"/>
      <c r="E2094" s="4" t="str">
        <f>IF(Vertragsdaten!M2095="","",Vertragsdaten!M2095)</f>
        <v/>
      </c>
      <c r="F2094" s="19">
        <f>Vertragsdaten!H2095</f>
        <v>0</v>
      </c>
      <c r="G2094" s="9"/>
      <c r="H2094" s="15" t="str">
        <f>IF(Vertragsdaten!J2095="","",Vertragsdaten!J2095)</f>
        <v/>
      </c>
      <c r="I2094" s="15" t="str">
        <f>IF(Vertragsdaten!K2095="","",Vertragsdaten!K2095)</f>
        <v/>
      </c>
      <c r="J2094" s="15" t="str">
        <f>IF(Vertragsdaten!L2095="","",Vertragsdaten!L2095)</f>
        <v/>
      </c>
      <c r="K2094" s="9"/>
      <c r="L2094" s="15" t="str">
        <f>IF(Vertragsdaten!J2095="","",Vertragsdaten!J2095)</f>
        <v/>
      </c>
      <c r="M2094" s="9" t="str">
        <f>IF(Vertragsdaten!I2095="","",Vertragsdaten!I2095)</f>
        <v/>
      </c>
      <c r="N2094" s="9"/>
      <c r="O2094" s="9" t="str">
        <f>IF(Vertragsdaten!W2095="","",Vertragsdaten!W2095)</f>
        <v/>
      </c>
      <c r="P2094" s="15" t="str">
        <f>IF(Vertragsdaten!R2095="","",Vertragsdaten!R2095)</f>
        <v/>
      </c>
      <c r="Q2094" s="15" t="str">
        <f>IF(Vertragsdaten!S2095="","",Vertragsdaten!S2095)</f>
        <v/>
      </c>
      <c r="R2094" s="9"/>
      <c r="S2094" s="15" t="str">
        <f>IF(Vertragsdaten!S2095="","",Vertragsdaten!T2095)</f>
        <v/>
      </c>
      <c r="T2094" s="15" t="str">
        <f>IF(Vertragsdaten!T2095="","",Vertragsdaten!U2095)</f>
        <v/>
      </c>
      <c r="U2094" s="9"/>
      <c r="V2094" s="16" t="str">
        <f>IF(Vertragsdaten!$V2095="","",Vertragsdaten!$V2095)</f>
        <v/>
      </c>
      <c r="W2094" s="9"/>
      <c r="X2094" s="9"/>
      <c r="Y2094" s="9"/>
      <c r="Z2094" s="9"/>
      <c r="AA2094" s="15" t="str">
        <f>IF(Vertragsdaten!AI2095="","",Vertragsdaten!AI2095)</f>
        <v/>
      </c>
      <c r="AB2094" s="15" t="str">
        <f>IF(Vertragsdaten!AJ2095="","",Vertragsdaten!AJ2095)</f>
        <v/>
      </c>
      <c r="AC2094" s="9"/>
      <c r="AD2094" s="15" t="str">
        <f>IF(Vertragsdaten!AK2095="","",Vertragsdaten!AK2095)</f>
        <v/>
      </c>
      <c r="AE2094" s="15" t="str">
        <f>IF(Vertragsdaten!AL2095="","",Vertragsdaten!AL2095)</f>
        <v/>
      </c>
      <c r="AF2094" s="16" t="s">
        <v>2</v>
      </c>
      <c r="AG2094" s="16" t="str">
        <f>IF(Vertragsdaten!G2095="","",Vertragsdaten!G2095)</f>
        <v/>
      </c>
      <c r="AH2094" s="9" t="str">
        <f>IF(Vertragsdaten!$AW2095="","",Vertragsdaten!AW2095)</f>
        <v/>
      </c>
      <c r="AI2094" s="9"/>
      <c r="AJ2094" s="9"/>
      <c r="AK2094" s="9"/>
      <c r="AL2094" s="15" t="str">
        <f>IF(Vertragsdaten!AM2095="","",Vertragsdaten!AM2095)</f>
        <v/>
      </c>
      <c r="AM2094" s="15" t="str">
        <f>IF(Vertragsdaten!AN2095="","",Vertragsdaten!AN2095)</f>
        <v/>
      </c>
      <c r="AN2094" s="9"/>
      <c r="AO2094" s="9"/>
      <c r="AP2094" s="22" t="str">
        <f>IF(Vertragsdaten!AQ2095="","",ROUND(Vertragsdaten!AQ2095,0))</f>
        <v/>
      </c>
      <c r="AQ2094" s="9"/>
      <c r="AR2094" s="15" t="str">
        <f>IF(Vertragsdaten!AR2095="","",Vertragsdaten!AR2095)</f>
        <v/>
      </c>
      <c r="AS2094" s="16" t="str">
        <f>IF(Vertragsdaten!$AW2095="","",Vertragsdaten!$AW2095)</f>
        <v/>
      </c>
      <c r="AT2094" s="16" t="str">
        <f>IF(Vertragsdaten!AO2095="","","11XSWK-H-------M")</f>
        <v/>
      </c>
      <c r="AU2094" s="16" t="str">
        <f>IF(Vertragsdaten!AU2095="E01 „Ein-/Auszug (Umzug)“","E01",IF(Vertragsdaten!AU2095="E02 „Einzug/Neuanlage“","E02",IF(Vertragsdaten!AU2095="E03 „Lieferantenwechsel“","E03","ZD2")))</f>
        <v>ZD2</v>
      </c>
      <c r="AV2094" s="16" t="str">
        <f>IF(Vertragsdaten!AS2095="nein","Z18","Z15")</f>
        <v>Z15</v>
      </c>
      <c r="AW2094" s="16" t="str">
        <f>IF(Vertragsdaten!BC2095="","",VLOOKUP(Vertragsdaten!BC2095,'Dropdown-Werte'!$I$2:$J$5,2,FALSE))</f>
        <v/>
      </c>
      <c r="AX2094" s="16" t="str">
        <f t="shared" si="32"/>
        <v/>
      </c>
      <c r="AY2094" s="16" t="str">
        <f>IF(Vertragsdaten!BB2095="","",Vertragsdaten!BB2095)</f>
        <v/>
      </c>
      <c r="AZ2094" s="16" t="s">
        <v>93</v>
      </c>
      <c r="BA2094" s="16" t="s">
        <v>94</v>
      </c>
    </row>
    <row r="2095" spans="1:53">
      <c r="A2095" s="12" t="str">
        <f>IF(Vertragsdaten!AZ2096="","",Vertragsdaten!AZ2096)</f>
        <v/>
      </c>
      <c r="B2095" s="12"/>
      <c r="C2095" s="12"/>
      <c r="D2095" s="12"/>
      <c r="E2095" s="4" t="str">
        <f>IF(Vertragsdaten!M2096="","",Vertragsdaten!M2096)</f>
        <v/>
      </c>
      <c r="F2095" s="19">
        <f>Vertragsdaten!H2096</f>
        <v>0</v>
      </c>
      <c r="G2095" s="9"/>
      <c r="H2095" s="15" t="str">
        <f>IF(Vertragsdaten!J2096="","",Vertragsdaten!J2096)</f>
        <v/>
      </c>
      <c r="I2095" s="15" t="str">
        <f>IF(Vertragsdaten!K2096="","",Vertragsdaten!K2096)</f>
        <v/>
      </c>
      <c r="J2095" s="15" t="str">
        <f>IF(Vertragsdaten!L2096="","",Vertragsdaten!L2096)</f>
        <v/>
      </c>
      <c r="K2095" s="9"/>
      <c r="L2095" s="15" t="str">
        <f>IF(Vertragsdaten!J2096="","",Vertragsdaten!J2096)</f>
        <v/>
      </c>
      <c r="M2095" s="9" t="str">
        <f>IF(Vertragsdaten!I2096="","",Vertragsdaten!I2096)</f>
        <v/>
      </c>
      <c r="N2095" s="9"/>
      <c r="O2095" s="9" t="str">
        <f>IF(Vertragsdaten!W2096="","",Vertragsdaten!W2096)</f>
        <v/>
      </c>
      <c r="P2095" s="15" t="str">
        <f>IF(Vertragsdaten!R2096="","",Vertragsdaten!R2096)</f>
        <v/>
      </c>
      <c r="Q2095" s="15" t="str">
        <f>IF(Vertragsdaten!S2096="","",Vertragsdaten!S2096)</f>
        <v/>
      </c>
      <c r="R2095" s="9"/>
      <c r="S2095" s="15" t="str">
        <f>IF(Vertragsdaten!S2096="","",Vertragsdaten!T2096)</f>
        <v/>
      </c>
      <c r="T2095" s="15" t="str">
        <f>IF(Vertragsdaten!T2096="","",Vertragsdaten!U2096)</f>
        <v/>
      </c>
      <c r="U2095" s="9"/>
      <c r="V2095" s="16" t="str">
        <f>IF(Vertragsdaten!$V2096="","",Vertragsdaten!$V2096)</f>
        <v/>
      </c>
      <c r="W2095" s="9"/>
      <c r="X2095" s="9"/>
      <c r="Y2095" s="9"/>
      <c r="Z2095" s="9"/>
      <c r="AA2095" s="15" t="str">
        <f>IF(Vertragsdaten!AI2096="","",Vertragsdaten!AI2096)</f>
        <v/>
      </c>
      <c r="AB2095" s="15" t="str">
        <f>IF(Vertragsdaten!AJ2096="","",Vertragsdaten!AJ2096)</f>
        <v/>
      </c>
      <c r="AC2095" s="9"/>
      <c r="AD2095" s="15" t="str">
        <f>IF(Vertragsdaten!AK2096="","",Vertragsdaten!AK2096)</f>
        <v/>
      </c>
      <c r="AE2095" s="15" t="str">
        <f>IF(Vertragsdaten!AL2096="","",Vertragsdaten!AL2096)</f>
        <v/>
      </c>
      <c r="AF2095" s="16" t="s">
        <v>2</v>
      </c>
      <c r="AG2095" s="16" t="str">
        <f>IF(Vertragsdaten!G2096="","",Vertragsdaten!G2096)</f>
        <v/>
      </c>
      <c r="AH2095" s="9" t="str">
        <f>IF(Vertragsdaten!$AW2096="","",Vertragsdaten!AW2096)</f>
        <v/>
      </c>
      <c r="AI2095" s="9"/>
      <c r="AJ2095" s="9"/>
      <c r="AK2095" s="9"/>
      <c r="AL2095" s="15" t="str">
        <f>IF(Vertragsdaten!AM2096="","",Vertragsdaten!AM2096)</f>
        <v/>
      </c>
      <c r="AM2095" s="15" t="str">
        <f>IF(Vertragsdaten!AN2096="","",Vertragsdaten!AN2096)</f>
        <v/>
      </c>
      <c r="AN2095" s="9"/>
      <c r="AO2095" s="9"/>
      <c r="AP2095" s="22" t="str">
        <f>IF(Vertragsdaten!AQ2096="","",ROUND(Vertragsdaten!AQ2096,0))</f>
        <v/>
      </c>
      <c r="AQ2095" s="9"/>
      <c r="AR2095" s="15" t="str">
        <f>IF(Vertragsdaten!AR2096="","",Vertragsdaten!AR2096)</f>
        <v/>
      </c>
      <c r="AS2095" s="16" t="str">
        <f>IF(Vertragsdaten!$AW2096="","",Vertragsdaten!$AW2096)</f>
        <v/>
      </c>
      <c r="AT2095" s="16" t="str">
        <f>IF(Vertragsdaten!AO2096="","","11XSWK-H-------M")</f>
        <v/>
      </c>
      <c r="AU2095" s="16" t="str">
        <f>IF(Vertragsdaten!AU2096="E01 „Ein-/Auszug (Umzug)“","E01",IF(Vertragsdaten!AU2096="E02 „Einzug/Neuanlage“","E02",IF(Vertragsdaten!AU2096="E03 „Lieferantenwechsel“","E03","ZD2")))</f>
        <v>ZD2</v>
      </c>
      <c r="AV2095" s="16" t="str">
        <f>IF(Vertragsdaten!AS2096="nein","Z18","Z15")</f>
        <v>Z15</v>
      </c>
      <c r="AW2095" s="16" t="str">
        <f>IF(Vertragsdaten!BC2096="","",VLOOKUP(Vertragsdaten!BC2096,'Dropdown-Werte'!$I$2:$J$5,2,FALSE))</f>
        <v/>
      </c>
      <c r="AX2095" s="16" t="str">
        <f t="shared" si="32"/>
        <v/>
      </c>
      <c r="AY2095" s="16" t="str">
        <f>IF(Vertragsdaten!BB2096="","",Vertragsdaten!BB2096)</f>
        <v/>
      </c>
      <c r="AZ2095" s="16" t="s">
        <v>93</v>
      </c>
      <c r="BA2095" s="16" t="s">
        <v>94</v>
      </c>
    </row>
    <row r="2096" spans="1:53">
      <c r="A2096" s="12" t="str">
        <f>IF(Vertragsdaten!AZ2097="","",Vertragsdaten!AZ2097)</f>
        <v/>
      </c>
      <c r="B2096" s="12"/>
      <c r="C2096" s="12"/>
      <c r="D2096" s="12"/>
      <c r="E2096" s="4" t="str">
        <f>IF(Vertragsdaten!M2097="","",Vertragsdaten!M2097)</f>
        <v/>
      </c>
      <c r="F2096" s="19">
        <f>Vertragsdaten!H2097</f>
        <v>0</v>
      </c>
      <c r="G2096" s="9"/>
      <c r="H2096" s="15" t="str">
        <f>IF(Vertragsdaten!J2097="","",Vertragsdaten!J2097)</f>
        <v/>
      </c>
      <c r="I2096" s="15" t="str">
        <f>IF(Vertragsdaten!K2097="","",Vertragsdaten!K2097)</f>
        <v/>
      </c>
      <c r="J2096" s="15" t="str">
        <f>IF(Vertragsdaten!L2097="","",Vertragsdaten!L2097)</f>
        <v/>
      </c>
      <c r="K2096" s="9"/>
      <c r="L2096" s="15" t="str">
        <f>IF(Vertragsdaten!J2097="","",Vertragsdaten!J2097)</f>
        <v/>
      </c>
      <c r="M2096" s="9" t="str">
        <f>IF(Vertragsdaten!I2097="","",Vertragsdaten!I2097)</f>
        <v/>
      </c>
      <c r="N2096" s="9"/>
      <c r="O2096" s="9" t="str">
        <f>IF(Vertragsdaten!W2097="","",Vertragsdaten!W2097)</f>
        <v/>
      </c>
      <c r="P2096" s="15" t="str">
        <f>IF(Vertragsdaten!R2097="","",Vertragsdaten!R2097)</f>
        <v/>
      </c>
      <c r="Q2096" s="15" t="str">
        <f>IF(Vertragsdaten!S2097="","",Vertragsdaten!S2097)</f>
        <v/>
      </c>
      <c r="R2096" s="9"/>
      <c r="S2096" s="15" t="str">
        <f>IF(Vertragsdaten!S2097="","",Vertragsdaten!T2097)</f>
        <v/>
      </c>
      <c r="T2096" s="15" t="str">
        <f>IF(Vertragsdaten!T2097="","",Vertragsdaten!U2097)</f>
        <v/>
      </c>
      <c r="U2096" s="9"/>
      <c r="V2096" s="16" t="str">
        <f>IF(Vertragsdaten!$V2097="","",Vertragsdaten!$V2097)</f>
        <v/>
      </c>
      <c r="W2096" s="9"/>
      <c r="X2096" s="9"/>
      <c r="Y2096" s="9"/>
      <c r="Z2096" s="9"/>
      <c r="AA2096" s="15" t="str">
        <f>IF(Vertragsdaten!AI2097="","",Vertragsdaten!AI2097)</f>
        <v/>
      </c>
      <c r="AB2096" s="15" t="str">
        <f>IF(Vertragsdaten!AJ2097="","",Vertragsdaten!AJ2097)</f>
        <v/>
      </c>
      <c r="AC2096" s="9"/>
      <c r="AD2096" s="15" t="str">
        <f>IF(Vertragsdaten!AK2097="","",Vertragsdaten!AK2097)</f>
        <v/>
      </c>
      <c r="AE2096" s="15" t="str">
        <f>IF(Vertragsdaten!AL2097="","",Vertragsdaten!AL2097)</f>
        <v/>
      </c>
      <c r="AF2096" s="16" t="s">
        <v>2</v>
      </c>
      <c r="AG2096" s="16" t="str">
        <f>IF(Vertragsdaten!G2097="","",Vertragsdaten!G2097)</f>
        <v/>
      </c>
      <c r="AH2096" s="9" t="str">
        <f>IF(Vertragsdaten!$AW2097="","",Vertragsdaten!AW2097)</f>
        <v/>
      </c>
      <c r="AI2096" s="9"/>
      <c r="AJ2096" s="9"/>
      <c r="AK2096" s="9"/>
      <c r="AL2096" s="15" t="str">
        <f>IF(Vertragsdaten!AM2097="","",Vertragsdaten!AM2097)</f>
        <v/>
      </c>
      <c r="AM2096" s="15" t="str">
        <f>IF(Vertragsdaten!AN2097="","",Vertragsdaten!AN2097)</f>
        <v/>
      </c>
      <c r="AN2096" s="9"/>
      <c r="AO2096" s="9"/>
      <c r="AP2096" s="22" t="str">
        <f>IF(Vertragsdaten!AQ2097="","",ROUND(Vertragsdaten!AQ2097,0))</f>
        <v/>
      </c>
      <c r="AQ2096" s="9"/>
      <c r="AR2096" s="15" t="str">
        <f>IF(Vertragsdaten!AR2097="","",Vertragsdaten!AR2097)</f>
        <v/>
      </c>
      <c r="AS2096" s="16" t="str">
        <f>IF(Vertragsdaten!$AW2097="","",Vertragsdaten!$AW2097)</f>
        <v/>
      </c>
      <c r="AT2096" s="16" t="str">
        <f>IF(Vertragsdaten!AO2097="","","11XSWK-H-------M")</f>
        <v/>
      </c>
      <c r="AU2096" s="16" t="str">
        <f>IF(Vertragsdaten!AU2097="E01 „Ein-/Auszug (Umzug)“","E01",IF(Vertragsdaten!AU2097="E02 „Einzug/Neuanlage“","E02",IF(Vertragsdaten!AU2097="E03 „Lieferantenwechsel“","E03","ZD2")))</f>
        <v>ZD2</v>
      </c>
      <c r="AV2096" s="16" t="str">
        <f>IF(Vertragsdaten!AS2097="nein","Z18","Z15")</f>
        <v>Z15</v>
      </c>
      <c r="AW2096" s="16" t="str">
        <f>IF(Vertragsdaten!BC2097="","",VLOOKUP(Vertragsdaten!BC2097,'Dropdown-Werte'!$I$2:$J$5,2,FALSE))</f>
        <v/>
      </c>
      <c r="AX2096" s="16" t="str">
        <f t="shared" si="32"/>
        <v/>
      </c>
      <c r="AY2096" s="16" t="str">
        <f>IF(Vertragsdaten!BB2097="","",Vertragsdaten!BB2097)</f>
        <v/>
      </c>
      <c r="AZ2096" s="16" t="s">
        <v>93</v>
      </c>
      <c r="BA2096" s="16" t="s">
        <v>94</v>
      </c>
    </row>
    <row r="2097" spans="1:53">
      <c r="A2097" s="12" t="str">
        <f>IF(Vertragsdaten!AZ2098="","",Vertragsdaten!AZ2098)</f>
        <v/>
      </c>
      <c r="B2097" s="12"/>
      <c r="C2097" s="12"/>
      <c r="D2097" s="12"/>
      <c r="E2097" s="4" t="str">
        <f>IF(Vertragsdaten!M2098="","",Vertragsdaten!M2098)</f>
        <v/>
      </c>
      <c r="F2097" s="19">
        <f>Vertragsdaten!H2098</f>
        <v>0</v>
      </c>
      <c r="G2097" s="9"/>
      <c r="H2097" s="15" t="str">
        <f>IF(Vertragsdaten!J2098="","",Vertragsdaten!J2098)</f>
        <v/>
      </c>
      <c r="I2097" s="15" t="str">
        <f>IF(Vertragsdaten!K2098="","",Vertragsdaten!K2098)</f>
        <v/>
      </c>
      <c r="J2097" s="15" t="str">
        <f>IF(Vertragsdaten!L2098="","",Vertragsdaten!L2098)</f>
        <v/>
      </c>
      <c r="K2097" s="9"/>
      <c r="L2097" s="15" t="str">
        <f>IF(Vertragsdaten!J2098="","",Vertragsdaten!J2098)</f>
        <v/>
      </c>
      <c r="M2097" s="9" t="str">
        <f>IF(Vertragsdaten!I2098="","",Vertragsdaten!I2098)</f>
        <v/>
      </c>
      <c r="N2097" s="9"/>
      <c r="O2097" s="9" t="str">
        <f>IF(Vertragsdaten!W2098="","",Vertragsdaten!W2098)</f>
        <v/>
      </c>
      <c r="P2097" s="15" t="str">
        <f>IF(Vertragsdaten!R2098="","",Vertragsdaten!R2098)</f>
        <v/>
      </c>
      <c r="Q2097" s="15" t="str">
        <f>IF(Vertragsdaten!S2098="","",Vertragsdaten!S2098)</f>
        <v/>
      </c>
      <c r="R2097" s="9"/>
      <c r="S2097" s="15" t="str">
        <f>IF(Vertragsdaten!S2098="","",Vertragsdaten!T2098)</f>
        <v/>
      </c>
      <c r="T2097" s="15" t="str">
        <f>IF(Vertragsdaten!T2098="","",Vertragsdaten!U2098)</f>
        <v/>
      </c>
      <c r="U2097" s="9"/>
      <c r="V2097" s="16" t="str">
        <f>IF(Vertragsdaten!$V2098="","",Vertragsdaten!$V2098)</f>
        <v/>
      </c>
      <c r="W2097" s="9"/>
      <c r="X2097" s="9"/>
      <c r="Y2097" s="9"/>
      <c r="Z2097" s="9"/>
      <c r="AA2097" s="15" t="str">
        <f>IF(Vertragsdaten!AI2098="","",Vertragsdaten!AI2098)</f>
        <v/>
      </c>
      <c r="AB2097" s="15" t="str">
        <f>IF(Vertragsdaten!AJ2098="","",Vertragsdaten!AJ2098)</f>
        <v/>
      </c>
      <c r="AC2097" s="9"/>
      <c r="AD2097" s="15" t="str">
        <f>IF(Vertragsdaten!AK2098="","",Vertragsdaten!AK2098)</f>
        <v/>
      </c>
      <c r="AE2097" s="15" t="str">
        <f>IF(Vertragsdaten!AL2098="","",Vertragsdaten!AL2098)</f>
        <v/>
      </c>
      <c r="AF2097" s="16" t="s">
        <v>2</v>
      </c>
      <c r="AG2097" s="16" t="str">
        <f>IF(Vertragsdaten!G2098="","",Vertragsdaten!G2098)</f>
        <v/>
      </c>
      <c r="AH2097" s="9" t="str">
        <f>IF(Vertragsdaten!$AW2098="","",Vertragsdaten!AW2098)</f>
        <v/>
      </c>
      <c r="AI2097" s="9"/>
      <c r="AJ2097" s="9"/>
      <c r="AK2097" s="9"/>
      <c r="AL2097" s="15" t="str">
        <f>IF(Vertragsdaten!AM2098="","",Vertragsdaten!AM2098)</f>
        <v/>
      </c>
      <c r="AM2097" s="15" t="str">
        <f>IF(Vertragsdaten!AN2098="","",Vertragsdaten!AN2098)</f>
        <v/>
      </c>
      <c r="AN2097" s="9"/>
      <c r="AO2097" s="9"/>
      <c r="AP2097" s="22" t="str">
        <f>IF(Vertragsdaten!AQ2098="","",ROUND(Vertragsdaten!AQ2098,0))</f>
        <v/>
      </c>
      <c r="AQ2097" s="9"/>
      <c r="AR2097" s="15" t="str">
        <f>IF(Vertragsdaten!AR2098="","",Vertragsdaten!AR2098)</f>
        <v/>
      </c>
      <c r="AS2097" s="16" t="str">
        <f>IF(Vertragsdaten!$AW2098="","",Vertragsdaten!$AW2098)</f>
        <v/>
      </c>
      <c r="AT2097" s="16" t="str">
        <f>IF(Vertragsdaten!AO2098="","","11XSWK-H-------M")</f>
        <v/>
      </c>
      <c r="AU2097" s="16" t="str">
        <f>IF(Vertragsdaten!AU2098="E01 „Ein-/Auszug (Umzug)“","E01",IF(Vertragsdaten!AU2098="E02 „Einzug/Neuanlage“","E02",IF(Vertragsdaten!AU2098="E03 „Lieferantenwechsel“","E03","ZD2")))</f>
        <v>ZD2</v>
      </c>
      <c r="AV2097" s="16" t="str">
        <f>IF(Vertragsdaten!AS2098="nein","Z18","Z15")</f>
        <v>Z15</v>
      </c>
      <c r="AW2097" s="16" t="str">
        <f>IF(Vertragsdaten!BC2098="","",VLOOKUP(Vertragsdaten!BC2098,'Dropdown-Werte'!$I$2:$J$5,2,FALSE))</f>
        <v/>
      </c>
      <c r="AX2097" s="16" t="str">
        <f t="shared" si="32"/>
        <v/>
      </c>
      <c r="AY2097" s="16" t="str">
        <f>IF(Vertragsdaten!BB2098="","",Vertragsdaten!BB2098)</f>
        <v/>
      </c>
      <c r="AZ2097" s="16" t="s">
        <v>93</v>
      </c>
      <c r="BA2097" s="16" t="s">
        <v>94</v>
      </c>
    </row>
    <row r="2098" spans="1:53">
      <c r="A2098" s="12" t="str">
        <f>IF(Vertragsdaten!AZ2099="","",Vertragsdaten!AZ2099)</f>
        <v/>
      </c>
      <c r="B2098" s="12"/>
      <c r="C2098" s="12"/>
      <c r="D2098" s="12"/>
      <c r="E2098" s="4" t="str">
        <f>IF(Vertragsdaten!M2099="","",Vertragsdaten!M2099)</f>
        <v/>
      </c>
      <c r="F2098" s="19">
        <f>Vertragsdaten!H2099</f>
        <v>0</v>
      </c>
      <c r="G2098" s="9"/>
      <c r="H2098" s="15" t="str">
        <f>IF(Vertragsdaten!J2099="","",Vertragsdaten!J2099)</f>
        <v/>
      </c>
      <c r="I2098" s="15" t="str">
        <f>IF(Vertragsdaten!K2099="","",Vertragsdaten!K2099)</f>
        <v/>
      </c>
      <c r="J2098" s="15" t="str">
        <f>IF(Vertragsdaten!L2099="","",Vertragsdaten!L2099)</f>
        <v/>
      </c>
      <c r="K2098" s="9"/>
      <c r="L2098" s="15" t="str">
        <f>IF(Vertragsdaten!J2099="","",Vertragsdaten!J2099)</f>
        <v/>
      </c>
      <c r="M2098" s="9" t="str">
        <f>IF(Vertragsdaten!I2099="","",Vertragsdaten!I2099)</f>
        <v/>
      </c>
      <c r="N2098" s="9"/>
      <c r="O2098" s="9" t="str">
        <f>IF(Vertragsdaten!W2099="","",Vertragsdaten!W2099)</f>
        <v/>
      </c>
      <c r="P2098" s="15" t="str">
        <f>IF(Vertragsdaten!R2099="","",Vertragsdaten!R2099)</f>
        <v/>
      </c>
      <c r="Q2098" s="15" t="str">
        <f>IF(Vertragsdaten!S2099="","",Vertragsdaten!S2099)</f>
        <v/>
      </c>
      <c r="R2098" s="9"/>
      <c r="S2098" s="15" t="str">
        <f>IF(Vertragsdaten!S2099="","",Vertragsdaten!T2099)</f>
        <v/>
      </c>
      <c r="T2098" s="15" t="str">
        <f>IF(Vertragsdaten!T2099="","",Vertragsdaten!U2099)</f>
        <v/>
      </c>
      <c r="U2098" s="9"/>
      <c r="V2098" s="16" t="str">
        <f>IF(Vertragsdaten!$V2099="","",Vertragsdaten!$V2099)</f>
        <v/>
      </c>
      <c r="W2098" s="9"/>
      <c r="X2098" s="9"/>
      <c r="Y2098" s="9"/>
      <c r="Z2098" s="9"/>
      <c r="AA2098" s="15" t="str">
        <f>IF(Vertragsdaten!AI2099="","",Vertragsdaten!AI2099)</f>
        <v/>
      </c>
      <c r="AB2098" s="15" t="str">
        <f>IF(Vertragsdaten!AJ2099="","",Vertragsdaten!AJ2099)</f>
        <v/>
      </c>
      <c r="AC2098" s="9"/>
      <c r="AD2098" s="15" t="str">
        <f>IF(Vertragsdaten!AK2099="","",Vertragsdaten!AK2099)</f>
        <v/>
      </c>
      <c r="AE2098" s="15" t="str">
        <f>IF(Vertragsdaten!AL2099="","",Vertragsdaten!AL2099)</f>
        <v/>
      </c>
      <c r="AF2098" s="16" t="s">
        <v>2</v>
      </c>
      <c r="AG2098" s="16" t="str">
        <f>IF(Vertragsdaten!G2099="","",Vertragsdaten!G2099)</f>
        <v/>
      </c>
      <c r="AH2098" s="9" t="str">
        <f>IF(Vertragsdaten!$AW2099="","",Vertragsdaten!AW2099)</f>
        <v/>
      </c>
      <c r="AI2098" s="9"/>
      <c r="AJ2098" s="9"/>
      <c r="AK2098" s="9"/>
      <c r="AL2098" s="15" t="str">
        <f>IF(Vertragsdaten!AM2099="","",Vertragsdaten!AM2099)</f>
        <v/>
      </c>
      <c r="AM2098" s="15" t="str">
        <f>IF(Vertragsdaten!AN2099="","",Vertragsdaten!AN2099)</f>
        <v/>
      </c>
      <c r="AN2098" s="9"/>
      <c r="AO2098" s="9"/>
      <c r="AP2098" s="22" t="str">
        <f>IF(Vertragsdaten!AQ2099="","",ROUND(Vertragsdaten!AQ2099,0))</f>
        <v/>
      </c>
      <c r="AQ2098" s="9"/>
      <c r="AR2098" s="15" t="str">
        <f>IF(Vertragsdaten!AR2099="","",Vertragsdaten!AR2099)</f>
        <v/>
      </c>
      <c r="AS2098" s="16" t="str">
        <f>IF(Vertragsdaten!$AW2099="","",Vertragsdaten!$AW2099)</f>
        <v/>
      </c>
      <c r="AT2098" s="16" t="str">
        <f>IF(Vertragsdaten!AO2099="","","11XSWK-H-------M")</f>
        <v/>
      </c>
      <c r="AU2098" s="16" t="str">
        <f>IF(Vertragsdaten!AU2099="E01 „Ein-/Auszug (Umzug)“","E01",IF(Vertragsdaten!AU2099="E02 „Einzug/Neuanlage“","E02",IF(Vertragsdaten!AU2099="E03 „Lieferantenwechsel“","E03","ZD2")))</f>
        <v>ZD2</v>
      </c>
      <c r="AV2098" s="16" t="str">
        <f>IF(Vertragsdaten!AS2099="nein","Z18","Z15")</f>
        <v>Z15</v>
      </c>
      <c r="AW2098" s="16" t="str">
        <f>IF(Vertragsdaten!BC2099="","",VLOOKUP(Vertragsdaten!BC2099,'Dropdown-Werte'!$I$2:$J$5,2,FALSE))</f>
        <v/>
      </c>
      <c r="AX2098" s="16" t="str">
        <f t="shared" si="32"/>
        <v/>
      </c>
      <c r="AY2098" s="16" t="str">
        <f>IF(Vertragsdaten!BB2099="","",Vertragsdaten!BB2099)</f>
        <v/>
      </c>
      <c r="AZ2098" s="16" t="s">
        <v>93</v>
      </c>
      <c r="BA2098" s="16" t="s">
        <v>94</v>
      </c>
    </row>
    <row r="2099" spans="1:53">
      <c r="A2099" s="12" t="str">
        <f>IF(Vertragsdaten!AZ2100="","",Vertragsdaten!AZ2100)</f>
        <v/>
      </c>
      <c r="B2099" s="12"/>
      <c r="C2099" s="12"/>
      <c r="D2099" s="12"/>
      <c r="E2099" s="4" t="str">
        <f>IF(Vertragsdaten!M2100="","",Vertragsdaten!M2100)</f>
        <v/>
      </c>
      <c r="F2099" s="19">
        <f>Vertragsdaten!H2100</f>
        <v>0</v>
      </c>
      <c r="G2099" s="9"/>
      <c r="H2099" s="15" t="str">
        <f>IF(Vertragsdaten!J2100="","",Vertragsdaten!J2100)</f>
        <v/>
      </c>
      <c r="I2099" s="15" t="str">
        <f>IF(Vertragsdaten!K2100="","",Vertragsdaten!K2100)</f>
        <v/>
      </c>
      <c r="J2099" s="15" t="str">
        <f>IF(Vertragsdaten!L2100="","",Vertragsdaten!L2100)</f>
        <v/>
      </c>
      <c r="K2099" s="9"/>
      <c r="L2099" s="15" t="str">
        <f>IF(Vertragsdaten!J2100="","",Vertragsdaten!J2100)</f>
        <v/>
      </c>
      <c r="M2099" s="9" t="str">
        <f>IF(Vertragsdaten!I2100="","",Vertragsdaten!I2100)</f>
        <v/>
      </c>
      <c r="N2099" s="9"/>
      <c r="O2099" s="9" t="str">
        <f>IF(Vertragsdaten!W2100="","",Vertragsdaten!W2100)</f>
        <v/>
      </c>
      <c r="P2099" s="15" t="str">
        <f>IF(Vertragsdaten!R2100="","",Vertragsdaten!R2100)</f>
        <v/>
      </c>
      <c r="Q2099" s="15" t="str">
        <f>IF(Vertragsdaten!S2100="","",Vertragsdaten!S2100)</f>
        <v/>
      </c>
      <c r="R2099" s="9"/>
      <c r="S2099" s="15" t="str">
        <f>IF(Vertragsdaten!S2100="","",Vertragsdaten!T2100)</f>
        <v/>
      </c>
      <c r="T2099" s="15" t="str">
        <f>IF(Vertragsdaten!T2100="","",Vertragsdaten!U2100)</f>
        <v/>
      </c>
      <c r="U2099" s="9"/>
      <c r="V2099" s="16" t="str">
        <f>IF(Vertragsdaten!$V2100="","",Vertragsdaten!$V2100)</f>
        <v/>
      </c>
      <c r="W2099" s="9"/>
      <c r="X2099" s="9"/>
      <c r="Y2099" s="9"/>
      <c r="Z2099" s="9"/>
      <c r="AA2099" s="15" t="str">
        <f>IF(Vertragsdaten!AI2100="","",Vertragsdaten!AI2100)</f>
        <v/>
      </c>
      <c r="AB2099" s="15" t="str">
        <f>IF(Vertragsdaten!AJ2100="","",Vertragsdaten!AJ2100)</f>
        <v/>
      </c>
      <c r="AC2099" s="9"/>
      <c r="AD2099" s="15" t="str">
        <f>IF(Vertragsdaten!AK2100="","",Vertragsdaten!AK2100)</f>
        <v/>
      </c>
      <c r="AE2099" s="15" t="str">
        <f>IF(Vertragsdaten!AL2100="","",Vertragsdaten!AL2100)</f>
        <v/>
      </c>
      <c r="AF2099" s="16" t="s">
        <v>2</v>
      </c>
      <c r="AG2099" s="16" t="str">
        <f>IF(Vertragsdaten!G2100="","",Vertragsdaten!G2100)</f>
        <v/>
      </c>
      <c r="AH2099" s="9" t="str">
        <f>IF(Vertragsdaten!$AW2100="","",Vertragsdaten!AW2100)</f>
        <v/>
      </c>
      <c r="AI2099" s="9"/>
      <c r="AJ2099" s="9"/>
      <c r="AK2099" s="9"/>
      <c r="AL2099" s="15" t="str">
        <f>IF(Vertragsdaten!AM2100="","",Vertragsdaten!AM2100)</f>
        <v/>
      </c>
      <c r="AM2099" s="15" t="str">
        <f>IF(Vertragsdaten!AN2100="","",Vertragsdaten!AN2100)</f>
        <v/>
      </c>
      <c r="AN2099" s="9"/>
      <c r="AO2099" s="9"/>
      <c r="AP2099" s="22" t="str">
        <f>IF(Vertragsdaten!AQ2100="","",ROUND(Vertragsdaten!AQ2100,0))</f>
        <v/>
      </c>
      <c r="AQ2099" s="9"/>
      <c r="AR2099" s="15" t="str">
        <f>IF(Vertragsdaten!AR2100="","",Vertragsdaten!AR2100)</f>
        <v/>
      </c>
      <c r="AS2099" s="16" t="str">
        <f>IF(Vertragsdaten!$AW2100="","",Vertragsdaten!$AW2100)</f>
        <v/>
      </c>
      <c r="AT2099" s="16" t="str">
        <f>IF(Vertragsdaten!AO2100="","","11XSWK-H-------M")</f>
        <v/>
      </c>
      <c r="AU2099" s="16" t="str">
        <f>IF(Vertragsdaten!AU2100="E01 „Ein-/Auszug (Umzug)“","E01",IF(Vertragsdaten!AU2100="E02 „Einzug/Neuanlage“","E02",IF(Vertragsdaten!AU2100="E03 „Lieferantenwechsel“","E03","ZD2")))</f>
        <v>ZD2</v>
      </c>
      <c r="AV2099" s="16" t="str">
        <f>IF(Vertragsdaten!AS2100="nein","Z18","Z15")</f>
        <v>Z15</v>
      </c>
      <c r="AW2099" s="16" t="str">
        <f>IF(Vertragsdaten!BC2100="","",VLOOKUP(Vertragsdaten!BC2100,'Dropdown-Werte'!$I$2:$J$5,2,FALSE))</f>
        <v/>
      </c>
      <c r="AX2099" s="16" t="str">
        <f t="shared" si="32"/>
        <v/>
      </c>
      <c r="AY2099" s="16" t="str">
        <f>IF(Vertragsdaten!BB2100="","",Vertragsdaten!BB2100)</f>
        <v/>
      </c>
      <c r="AZ2099" s="16" t="s">
        <v>93</v>
      </c>
      <c r="BA2099" s="16" t="s">
        <v>94</v>
      </c>
    </row>
    <row r="2100" spans="1:53">
      <c r="A2100" s="12" t="str">
        <f>IF(Vertragsdaten!AZ2101="","",Vertragsdaten!AZ2101)</f>
        <v/>
      </c>
      <c r="B2100" s="12"/>
      <c r="C2100" s="12"/>
      <c r="D2100" s="12"/>
      <c r="E2100" s="4" t="str">
        <f>IF(Vertragsdaten!M2101="","",Vertragsdaten!M2101)</f>
        <v/>
      </c>
      <c r="F2100" s="19">
        <f>Vertragsdaten!H2101</f>
        <v>0</v>
      </c>
      <c r="G2100" s="9"/>
      <c r="H2100" s="15" t="str">
        <f>IF(Vertragsdaten!J2101="","",Vertragsdaten!J2101)</f>
        <v/>
      </c>
      <c r="I2100" s="15" t="str">
        <f>IF(Vertragsdaten!K2101="","",Vertragsdaten!K2101)</f>
        <v/>
      </c>
      <c r="J2100" s="15" t="str">
        <f>IF(Vertragsdaten!L2101="","",Vertragsdaten!L2101)</f>
        <v/>
      </c>
      <c r="K2100" s="9"/>
      <c r="L2100" s="15" t="str">
        <f>IF(Vertragsdaten!J2101="","",Vertragsdaten!J2101)</f>
        <v/>
      </c>
      <c r="M2100" s="9" t="str">
        <f>IF(Vertragsdaten!I2101="","",Vertragsdaten!I2101)</f>
        <v/>
      </c>
      <c r="N2100" s="9"/>
      <c r="O2100" s="9" t="str">
        <f>IF(Vertragsdaten!W2101="","",Vertragsdaten!W2101)</f>
        <v/>
      </c>
      <c r="P2100" s="15" t="str">
        <f>IF(Vertragsdaten!R2101="","",Vertragsdaten!R2101)</f>
        <v/>
      </c>
      <c r="Q2100" s="15" t="str">
        <f>IF(Vertragsdaten!S2101="","",Vertragsdaten!S2101)</f>
        <v/>
      </c>
      <c r="R2100" s="9"/>
      <c r="S2100" s="15" t="str">
        <f>IF(Vertragsdaten!S2101="","",Vertragsdaten!T2101)</f>
        <v/>
      </c>
      <c r="T2100" s="15" t="str">
        <f>IF(Vertragsdaten!T2101="","",Vertragsdaten!U2101)</f>
        <v/>
      </c>
      <c r="U2100" s="9"/>
      <c r="V2100" s="16" t="str">
        <f>IF(Vertragsdaten!$V2101="","",Vertragsdaten!$V2101)</f>
        <v/>
      </c>
      <c r="W2100" s="9"/>
      <c r="X2100" s="9"/>
      <c r="Y2100" s="9"/>
      <c r="Z2100" s="9"/>
      <c r="AA2100" s="15" t="str">
        <f>IF(Vertragsdaten!AI2101="","",Vertragsdaten!AI2101)</f>
        <v/>
      </c>
      <c r="AB2100" s="15" t="str">
        <f>IF(Vertragsdaten!AJ2101="","",Vertragsdaten!AJ2101)</f>
        <v/>
      </c>
      <c r="AC2100" s="9"/>
      <c r="AD2100" s="15" t="str">
        <f>IF(Vertragsdaten!AK2101="","",Vertragsdaten!AK2101)</f>
        <v/>
      </c>
      <c r="AE2100" s="15" t="str">
        <f>IF(Vertragsdaten!AL2101="","",Vertragsdaten!AL2101)</f>
        <v/>
      </c>
      <c r="AF2100" s="16" t="s">
        <v>2</v>
      </c>
      <c r="AG2100" s="16" t="str">
        <f>IF(Vertragsdaten!G2101="","",Vertragsdaten!G2101)</f>
        <v/>
      </c>
      <c r="AH2100" s="9" t="str">
        <f>IF(Vertragsdaten!$AW2101="","",Vertragsdaten!AW2101)</f>
        <v/>
      </c>
      <c r="AI2100" s="9"/>
      <c r="AJ2100" s="9"/>
      <c r="AK2100" s="9"/>
      <c r="AL2100" s="15" t="str">
        <f>IF(Vertragsdaten!AM2101="","",Vertragsdaten!AM2101)</f>
        <v/>
      </c>
      <c r="AM2100" s="15" t="str">
        <f>IF(Vertragsdaten!AN2101="","",Vertragsdaten!AN2101)</f>
        <v/>
      </c>
      <c r="AN2100" s="9"/>
      <c r="AO2100" s="9"/>
      <c r="AP2100" s="22" t="str">
        <f>IF(Vertragsdaten!AQ2101="","",ROUND(Vertragsdaten!AQ2101,0))</f>
        <v/>
      </c>
      <c r="AQ2100" s="9"/>
      <c r="AR2100" s="15" t="str">
        <f>IF(Vertragsdaten!AR2101="","",Vertragsdaten!AR2101)</f>
        <v/>
      </c>
      <c r="AS2100" s="16" t="str">
        <f>IF(Vertragsdaten!$AW2101="","",Vertragsdaten!$AW2101)</f>
        <v/>
      </c>
      <c r="AT2100" s="16" t="str">
        <f>IF(Vertragsdaten!AO2101="","","11XSWK-H-------M")</f>
        <v/>
      </c>
      <c r="AU2100" s="16" t="str">
        <f>IF(Vertragsdaten!AU2101="E01 „Ein-/Auszug (Umzug)“","E01",IF(Vertragsdaten!AU2101="E02 „Einzug/Neuanlage“","E02",IF(Vertragsdaten!AU2101="E03 „Lieferantenwechsel“","E03","ZD2")))</f>
        <v>ZD2</v>
      </c>
      <c r="AV2100" s="16" t="str">
        <f>IF(Vertragsdaten!AS2101="nein","Z18","Z15")</f>
        <v>Z15</v>
      </c>
      <c r="AW2100" s="16" t="str">
        <f>IF(Vertragsdaten!BC2101="","",VLOOKUP(Vertragsdaten!BC2101,'Dropdown-Werte'!$I$2:$J$5,2,FALSE))</f>
        <v/>
      </c>
      <c r="AX2100" s="16" t="str">
        <f t="shared" si="32"/>
        <v/>
      </c>
      <c r="AY2100" s="16" t="str">
        <f>IF(Vertragsdaten!BB2101="","",Vertragsdaten!BB2101)</f>
        <v/>
      </c>
      <c r="AZ2100" s="16" t="s">
        <v>93</v>
      </c>
      <c r="BA2100" s="16" t="s">
        <v>94</v>
      </c>
    </row>
    <row r="2101" spans="1:53">
      <c r="A2101" s="12" t="str">
        <f>IF(Vertragsdaten!AZ2102="","",Vertragsdaten!AZ2102)</f>
        <v/>
      </c>
      <c r="B2101" s="12"/>
      <c r="C2101" s="12"/>
      <c r="D2101" s="12"/>
      <c r="E2101" s="4" t="str">
        <f>IF(Vertragsdaten!M2102="","",Vertragsdaten!M2102)</f>
        <v/>
      </c>
      <c r="F2101" s="19">
        <f>Vertragsdaten!H2102</f>
        <v>0</v>
      </c>
      <c r="G2101" s="9"/>
      <c r="H2101" s="15" t="str">
        <f>IF(Vertragsdaten!J2102="","",Vertragsdaten!J2102)</f>
        <v/>
      </c>
      <c r="I2101" s="15" t="str">
        <f>IF(Vertragsdaten!K2102="","",Vertragsdaten!K2102)</f>
        <v/>
      </c>
      <c r="J2101" s="15" t="str">
        <f>IF(Vertragsdaten!L2102="","",Vertragsdaten!L2102)</f>
        <v/>
      </c>
      <c r="K2101" s="9"/>
      <c r="L2101" s="15" t="str">
        <f>IF(Vertragsdaten!J2102="","",Vertragsdaten!J2102)</f>
        <v/>
      </c>
      <c r="M2101" s="9" t="str">
        <f>IF(Vertragsdaten!I2102="","",Vertragsdaten!I2102)</f>
        <v/>
      </c>
      <c r="N2101" s="9"/>
      <c r="O2101" s="9" t="str">
        <f>IF(Vertragsdaten!W2102="","",Vertragsdaten!W2102)</f>
        <v/>
      </c>
      <c r="P2101" s="15" t="str">
        <f>IF(Vertragsdaten!R2102="","",Vertragsdaten!R2102)</f>
        <v/>
      </c>
      <c r="Q2101" s="15" t="str">
        <f>IF(Vertragsdaten!S2102="","",Vertragsdaten!S2102)</f>
        <v/>
      </c>
      <c r="R2101" s="9"/>
      <c r="S2101" s="15" t="str">
        <f>IF(Vertragsdaten!S2102="","",Vertragsdaten!T2102)</f>
        <v/>
      </c>
      <c r="T2101" s="15" t="str">
        <f>IF(Vertragsdaten!T2102="","",Vertragsdaten!U2102)</f>
        <v/>
      </c>
      <c r="U2101" s="9"/>
      <c r="V2101" s="16" t="str">
        <f>IF(Vertragsdaten!$V2102="","",Vertragsdaten!$V2102)</f>
        <v/>
      </c>
      <c r="W2101" s="9"/>
      <c r="X2101" s="9"/>
      <c r="Y2101" s="9"/>
      <c r="Z2101" s="9"/>
      <c r="AA2101" s="15" t="str">
        <f>IF(Vertragsdaten!AI2102="","",Vertragsdaten!AI2102)</f>
        <v/>
      </c>
      <c r="AB2101" s="15" t="str">
        <f>IF(Vertragsdaten!AJ2102="","",Vertragsdaten!AJ2102)</f>
        <v/>
      </c>
      <c r="AC2101" s="9"/>
      <c r="AD2101" s="15" t="str">
        <f>IF(Vertragsdaten!AK2102="","",Vertragsdaten!AK2102)</f>
        <v/>
      </c>
      <c r="AE2101" s="15" t="str">
        <f>IF(Vertragsdaten!AL2102="","",Vertragsdaten!AL2102)</f>
        <v/>
      </c>
      <c r="AF2101" s="16" t="s">
        <v>2</v>
      </c>
      <c r="AG2101" s="16" t="str">
        <f>IF(Vertragsdaten!G2102="","",Vertragsdaten!G2102)</f>
        <v/>
      </c>
      <c r="AH2101" s="9" t="str">
        <f>IF(Vertragsdaten!$AW2102="","",Vertragsdaten!AW2102)</f>
        <v/>
      </c>
      <c r="AI2101" s="9"/>
      <c r="AJ2101" s="9"/>
      <c r="AK2101" s="9"/>
      <c r="AL2101" s="15" t="str">
        <f>IF(Vertragsdaten!AM2102="","",Vertragsdaten!AM2102)</f>
        <v/>
      </c>
      <c r="AM2101" s="15" t="str">
        <f>IF(Vertragsdaten!AN2102="","",Vertragsdaten!AN2102)</f>
        <v/>
      </c>
      <c r="AN2101" s="9"/>
      <c r="AO2101" s="9"/>
      <c r="AP2101" s="22" t="str">
        <f>IF(Vertragsdaten!AQ2102="","",ROUND(Vertragsdaten!AQ2102,0))</f>
        <v/>
      </c>
      <c r="AQ2101" s="9"/>
      <c r="AR2101" s="15" t="str">
        <f>IF(Vertragsdaten!AR2102="","",Vertragsdaten!AR2102)</f>
        <v/>
      </c>
      <c r="AS2101" s="16" t="str">
        <f>IF(Vertragsdaten!$AW2102="","",Vertragsdaten!$AW2102)</f>
        <v/>
      </c>
      <c r="AT2101" s="16" t="str">
        <f>IF(Vertragsdaten!AO2102="","","11XSWK-H-------M")</f>
        <v/>
      </c>
      <c r="AU2101" s="16" t="str">
        <f>IF(Vertragsdaten!AU2102="E01 „Ein-/Auszug (Umzug)“","E01",IF(Vertragsdaten!AU2102="E02 „Einzug/Neuanlage“","E02",IF(Vertragsdaten!AU2102="E03 „Lieferantenwechsel“","E03","ZD2")))</f>
        <v>ZD2</v>
      </c>
      <c r="AV2101" s="16" t="str">
        <f>IF(Vertragsdaten!AS2102="nein","Z18","Z15")</f>
        <v>Z15</v>
      </c>
      <c r="AW2101" s="16" t="str">
        <f>IF(Vertragsdaten!BC2102="","",VLOOKUP(Vertragsdaten!BC2102,'Dropdown-Werte'!$I$2:$J$5,2,FALSE))</f>
        <v/>
      </c>
      <c r="AX2101" s="16" t="str">
        <f t="shared" si="32"/>
        <v/>
      </c>
      <c r="AY2101" s="16" t="str">
        <f>IF(Vertragsdaten!BB2102="","",Vertragsdaten!BB2102)</f>
        <v/>
      </c>
      <c r="AZ2101" s="16" t="s">
        <v>93</v>
      </c>
      <c r="BA2101" s="16" t="s">
        <v>94</v>
      </c>
    </row>
    <row r="2102" spans="1:53">
      <c r="A2102" s="12" t="str">
        <f>IF(Vertragsdaten!AZ2103="","",Vertragsdaten!AZ2103)</f>
        <v/>
      </c>
      <c r="B2102" s="12"/>
      <c r="C2102" s="12"/>
      <c r="D2102" s="12"/>
      <c r="E2102" s="4" t="str">
        <f>IF(Vertragsdaten!M2103="","",Vertragsdaten!M2103)</f>
        <v/>
      </c>
      <c r="F2102" s="19">
        <f>Vertragsdaten!H2103</f>
        <v>0</v>
      </c>
      <c r="G2102" s="9"/>
      <c r="H2102" s="15" t="str">
        <f>IF(Vertragsdaten!J2103="","",Vertragsdaten!J2103)</f>
        <v/>
      </c>
      <c r="I2102" s="15" t="str">
        <f>IF(Vertragsdaten!K2103="","",Vertragsdaten!K2103)</f>
        <v/>
      </c>
      <c r="J2102" s="15" t="str">
        <f>IF(Vertragsdaten!L2103="","",Vertragsdaten!L2103)</f>
        <v/>
      </c>
      <c r="K2102" s="9"/>
      <c r="L2102" s="15" t="str">
        <f>IF(Vertragsdaten!J2103="","",Vertragsdaten!J2103)</f>
        <v/>
      </c>
      <c r="M2102" s="9" t="str">
        <f>IF(Vertragsdaten!I2103="","",Vertragsdaten!I2103)</f>
        <v/>
      </c>
      <c r="N2102" s="9"/>
      <c r="O2102" s="9" t="str">
        <f>IF(Vertragsdaten!W2103="","",Vertragsdaten!W2103)</f>
        <v/>
      </c>
      <c r="P2102" s="15" t="str">
        <f>IF(Vertragsdaten!R2103="","",Vertragsdaten!R2103)</f>
        <v/>
      </c>
      <c r="Q2102" s="15" t="str">
        <f>IF(Vertragsdaten!S2103="","",Vertragsdaten!S2103)</f>
        <v/>
      </c>
      <c r="R2102" s="9"/>
      <c r="S2102" s="15" t="str">
        <f>IF(Vertragsdaten!S2103="","",Vertragsdaten!T2103)</f>
        <v/>
      </c>
      <c r="T2102" s="15" t="str">
        <f>IF(Vertragsdaten!T2103="","",Vertragsdaten!U2103)</f>
        <v/>
      </c>
      <c r="U2102" s="9"/>
      <c r="V2102" s="16" t="str">
        <f>IF(Vertragsdaten!$V2103="","",Vertragsdaten!$V2103)</f>
        <v/>
      </c>
      <c r="W2102" s="9"/>
      <c r="X2102" s="9"/>
      <c r="Y2102" s="9"/>
      <c r="Z2102" s="9"/>
      <c r="AA2102" s="15" t="str">
        <f>IF(Vertragsdaten!AI2103="","",Vertragsdaten!AI2103)</f>
        <v/>
      </c>
      <c r="AB2102" s="15" t="str">
        <f>IF(Vertragsdaten!AJ2103="","",Vertragsdaten!AJ2103)</f>
        <v/>
      </c>
      <c r="AC2102" s="9"/>
      <c r="AD2102" s="15" t="str">
        <f>IF(Vertragsdaten!AK2103="","",Vertragsdaten!AK2103)</f>
        <v/>
      </c>
      <c r="AE2102" s="15" t="str">
        <f>IF(Vertragsdaten!AL2103="","",Vertragsdaten!AL2103)</f>
        <v/>
      </c>
      <c r="AF2102" s="16" t="s">
        <v>2</v>
      </c>
      <c r="AG2102" s="16" t="str">
        <f>IF(Vertragsdaten!G2103="","",Vertragsdaten!G2103)</f>
        <v/>
      </c>
      <c r="AH2102" s="9" t="str">
        <f>IF(Vertragsdaten!$AW2103="","",Vertragsdaten!AW2103)</f>
        <v/>
      </c>
      <c r="AI2102" s="9"/>
      <c r="AJ2102" s="9"/>
      <c r="AK2102" s="9"/>
      <c r="AL2102" s="15" t="str">
        <f>IF(Vertragsdaten!AM2103="","",Vertragsdaten!AM2103)</f>
        <v/>
      </c>
      <c r="AM2102" s="15" t="str">
        <f>IF(Vertragsdaten!AN2103="","",Vertragsdaten!AN2103)</f>
        <v/>
      </c>
      <c r="AN2102" s="9"/>
      <c r="AO2102" s="9"/>
      <c r="AP2102" s="22" t="str">
        <f>IF(Vertragsdaten!AQ2103="","",ROUND(Vertragsdaten!AQ2103,0))</f>
        <v/>
      </c>
      <c r="AQ2102" s="9"/>
      <c r="AR2102" s="15" t="str">
        <f>IF(Vertragsdaten!AR2103="","",Vertragsdaten!AR2103)</f>
        <v/>
      </c>
      <c r="AS2102" s="16" t="str">
        <f>IF(Vertragsdaten!$AW2103="","",Vertragsdaten!$AW2103)</f>
        <v/>
      </c>
      <c r="AT2102" s="16" t="str">
        <f>IF(Vertragsdaten!AO2103="","","11XSWK-H-------M")</f>
        <v/>
      </c>
      <c r="AU2102" s="16" t="str">
        <f>IF(Vertragsdaten!AU2103="E01 „Ein-/Auszug (Umzug)“","E01",IF(Vertragsdaten!AU2103="E02 „Einzug/Neuanlage“","E02",IF(Vertragsdaten!AU2103="E03 „Lieferantenwechsel“","E03","ZD2")))</f>
        <v>ZD2</v>
      </c>
      <c r="AV2102" s="16" t="str">
        <f>IF(Vertragsdaten!AS2103="nein","Z18","Z15")</f>
        <v>Z15</v>
      </c>
      <c r="AW2102" s="16" t="str">
        <f>IF(Vertragsdaten!BC2103="","",VLOOKUP(Vertragsdaten!BC2103,'Dropdown-Werte'!$I$2:$J$5,2,FALSE))</f>
        <v/>
      </c>
      <c r="AX2102" s="16" t="str">
        <f t="shared" si="32"/>
        <v/>
      </c>
      <c r="AY2102" s="16" t="str">
        <f>IF(Vertragsdaten!BB2103="","",Vertragsdaten!BB2103)</f>
        <v/>
      </c>
      <c r="AZ2102" s="16" t="s">
        <v>93</v>
      </c>
      <c r="BA2102" s="16" t="s">
        <v>94</v>
      </c>
    </row>
    <row r="2103" spans="1:53">
      <c r="A2103" s="12" t="str">
        <f>IF(Vertragsdaten!AZ2104="","",Vertragsdaten!AZ2104)</f>
        <v/>
      </c>
      <c r="B2103" s="12"/>
      <c r="C2103" s="12"/>
      <c r="D2103" s="12"/>
      <c r="E2103" s="4" t="str">
        <f>IF(Vertragsdaten!M2104="","",Vertragsdaten!M2104)</f>
        <v/>
      </c>
      <c r="F2103" s="19">
        <f>Vertragsdaten!H2104</f>
        <v>0</v>
      </c>
      <c r="G2103" s="9"/>
      <c r="H2103" s="15" t="str">
        <f>IF(Vertragsdaten!J2104="","",Vertragsdaten!J2104)</f>
        <v/>
      </c>
      <c r="I2103" s="15" t="str">
        <f>IF(Vertragsdaten!K2104="","",Vertragsdaten!K2104)</f>
        <v/>
      </c>
      <c r="J2103" s="15" t="str">
        <f>IF(Vertragsdaten!L2104="","",Vertragsdaten!L2104)</f>
        <v/>
      </c>
      <c r="K2103" s="9"/>
      <c r="L2103" s="15" t="str">
        <f>IF(Vertragsdaten!J2104="","",Vertragsdaten!J2104)</f>
        <v/>
      </c>
      <c r="M2103" s="9" t="str">
        <f>IF(Vertragsdaten!I2104="","",Vertragsdaten!I2104)</f>
        <v/>
      </c>
      <c r="N2103" s="9"/>
      <c r="O2103" s="9" t="str">
        <f>IF(Vertragsdaten!W2104="","",Vertragsdaten!W2104)</f>
        <v/>
      </c>
      <c r="P2103" s="15" t="str">
        <f>IF(Vertragsdaten!R2104="","",Vertragsdaten!R2104)</f>
        <v/>
      </c>
      <c r="Q2103" s="15" t="str">
        <f>IF(Vertragsdaten!S2104="","",Vertragsdaten!S2104)</f>
        <v/>
      </c>
      <c r="R2103" s="9"/>
      <c r="S2103" s="15" t="str">
        <f>IF(Vertragsdaten!S2104="","",Vertragsdaten!T2104)</f>
        <v/>
      </c>
      <c r="T2103" s="15" t="str">
        <f>IF(Vertragsdaten!T2104="","",Vertragsdaten!U2104)</f>
        <v/>
      </c>
      <c r="U2103" s="9"/>
      <c r="V2103" s="16" t="str">
        <f>IF(Vertragsdaten!$V2104="","",Vertragsdaten!$V2104)</f>
        <v/>
      </c>
      <c r="W2103" s="9"/>
      <c r="X2103" s="9"/>
      <c r="Y2103" s="9"/>
      <c r="Z2103" s="9"/>
      <c r="AA2103" s="15" t="str">
        <f>IF(Vertragsdaten!AI2104="","",Vertragsdaten!AI2104)</f>
        <v/>
      </c>
      <c r="AB2103" s="15" t="str">
        <f>IF(Vertragsdaten!AJ2104="","",Vertragsdaten!AJ2104)</f>
        <v/>
      </c>
      <c r="AC2103" s="9"/>
      <c r="AD2103" s="15" t="str">
        <f>IF(Vertragsdaten!AK2104="","",Vertragsdaten!AK2104)</f>
        <v/>
      </c>
      <c r="AE2103" s="15" t="str">
        <f>IF(Vertragsdaten!AL2104="","",Vertragsdaten!AL2104)</f>
        <v/>
      </c>
      <c r="AF2103" s="16" t="s">
        <v>2</v>
      </c>
      <c r="AG2103" s="16" t="str">
        <f>IF(Vertragsdaten!G2104="","",Vertragsdaten!G2104)</f>
        <v/>
      </c>
      <c r="AH2103" s="9" t="str">
        <f>IF(Vertragsdaten!$AW2104="","",Vertragsdaten!AW2104)</f>
        <v/>
      </c>
      <c r="AI2103" s="9"/>
      <c r="AJ2103" s="9"/>
      <c r="AK2103" s="9"/>
      <c r="AL2103" s="15" t="str">
        <f>IF(Vertragsdaten!AM2104="","",Vertragsdaten!AM2104)</f>
        <v/>
      </c>
      <c r="AM2103" s="15" t="str">
        <f>IF(Vertragsdaten!AN2104="","",Vertragsdaten!AN2104)</f>
        <v/>
      </c>
      <c r="AN2103" s="9"/>
      <c r="AO2103" s="9"/>
      <c r="AP2103" s="22" t="str">
        <f>IF(Vertragsdaten!AQ2104="","",ROUND(Vertragsdaten!AQ2104,0))</f>
        <v/>
      </c>
      <c r="AQ2103" s="9"/>
      <c r="AR2103" s="15" t="str">
        <f>IF(Vertragsdaten!AR2104="","",Vertragsdaten!AR2104)</f>
        <v/>
      </c>
      <c r="AS2103" s="16" t="str">
        <f>IF(Vertragsdaten!$AW2104="","",Vertragsdaten!$AW2104)</f>
        <v/>
      </c>
      <c r="AT2103" s="16" t="str">
        <f>IF(Vertragsdaten!AO2104="","","11XSWK-H-------M")</f>
        <v/>
      </c>
      <c r="AU2103" s="16" t="str">
        <f>IF(Vertragsdaten!AU2104="E01 „Ein-/Auszug (Umzug)“","E01",IF(Vertragsdaten!AU2104="E02 „Einzug/Neuanlage“","E02",IF(Vertragsdaten!AU2104="E03 „Lieferantenwechsel“","E03","ZD2")))</f>
        <v>ZD2</v>
      </c>
      <c r="AV2103" s="16" t="str">
        <f>IF(Vertragsdaten!AS2104="nein","Z18","Z15")</f>
        <v>Z15</v>
      </c>
      <c r="AW2103" s="16" t="str">
        <f>IF(Vertragsdaten!BC2104="","",VLOOKUP(Vertragsdaten!BC2104,'Dropdown-Werte'!$I$2:$J$5,2,FALSE))</f>
        <v/>
      </c>
      <c r="AX2103" s="16" t="str">
        <f t="shared" si="32"/>
        <v/>
      </c>
      <c r="AY2103" s="16" t="str">
        <f>IF(Vertragsdaten!BB2104="","",Vertragsdaten!BB2104)</f>
        <v/>
      </c>
      <c r="AZ2103" s="16" t="s">
        <v>93</v>
      </c>
      <c r="BA2103" s="16" t="s">
        <v>94</v>
      </c>
    </row>
    <row r="2104" spans="1:53">
      <c r="A2104" s="12" t="str">
        <f>IF(Vertragsdaten!AZ2105="","",Vertragsdaten!AZ2105)</f>
        <v/>
      </c>
      <c r="B2104" s="12"/>
      <c r="C2104" s="12"/>
      <c r="D2104" s="12"/>
      <c r="E2104" s="4" t="str">
        <f>IF(Vertragsdaten!M2105="","",Vertragsdaten!M2105)</f>
        <v/>
      </c>
      <c r="F2104" s="19">
        <f>Vertragsdaten!H2105</f>
        <v>0</v>
      </c>
      <c r="G2104" s="9"/>
      <c r="H2104" s="15" t="str">
        <f>IF(Vertragsdaten!J2105="","",Vertragsdaten!J2105)</f>
        <v/>
      </c>
      <c r="I2104" s="15" t="str">
        <f>IF(Vertragsdaten!K2105="","",Vertragsdaten!K2105)</f>
        <v/>
      </c>
      <c r="J2104" s="15" t="str">
        <f>IF(Vertragsdaten!L2105="","",Vertragsdaten!L2105)</f>
        <v/>
      </c>
      <c r="K2104" s="9"/>
      <c r="L2104" s="15" t="str">
        <f>IF(Vertragsdaten!J2105="","",Vertragsdaten!J2105)</f>
        <v/>
      </c>
      <c r="M2104" s="9" t="str">
        <f>IF(Vertragsdaten!I2105="","",Vertragsdaten!I2105)</f>
        <v/>
      </c>
      <c r="N2104" s="9"/>
      <c r="O2104" s="9" t="str">
        <f>IF(Vertragsdaten!W2105="","",Vertragsdaten!W2105)</f>
        <v/>
      </c>
      <c r="P2104" s="15" t="str">
        <f>IF(Vertragsdaten!R2105="","",Vertragsdaten!R2105)</f>
        <v/>
      </c>
      <c r="Q2104" s="15" t="str">
        <f>IF(Vertragsdaten!S2105="","",Vertragsdaten!S2105)</f>
        <v/>
      </c>
      <c r="R2104" s="9"/>
      <c r="S2104" s="15" t="str">
        <f>IF(Vertragsdaten!S2105="","",Vertragsdaten!T2105)</f>
        <v/>
      </c>
      <c r="T2104" s="15" t="str">
        <f>IF(Vertragsdaten!T2105="","",Vertragsdaten!U2105)</f>
        <v/>
      </c>
      <c r="U2104" s="9"/>
      <c r="V2104" s="16" t="str">
        <f>IF(Vertragsdaten!$V2105="","",Vertragsdaten!$V2105)</f>
        <v/>
      </c>
      <c r="W2104" s="9"/>
      <c r="X2104" s="9"/>
      <c r="Y2104" s="9"/>
      <c r="Z2104" s="9"/>
      <c r="AA2104" s="15" t="str">
        <f>IF(Vertragsdaten!AI2105="","",Vertragsdaten!AI2105)</f>
        <v/>
      </c>
      <c r="AB2104" s="15" t="str">
        <f>IF(Vertragsdaten!AJ2105="","",Vertragsdaten!AJ2105)</f>
        <v/>
      </c>
      <c r="AC2104" s="9"/>
      <c r="AD2104" s="15" t="str">
        <f>IF(Vertragsdaten!AK2105="","",Vertragsdaten!AK2105)</f>
        <v/>
      </c>
      <c r="AE2104" s="15" t="str">
        <f>IF(Vertragsdaten!AL2105="","",Vertragsdaten!AL2105)</f>
        <v/>
      </c>
      <c r="AF2104" s="16" t="s">
        <v>2</v>
      </c>
      <c r="AG2104" s="16" t="str">
        <f>IF(Vertragsdaten!G2105="","",Vertragsdaten!G2105)</f>
        <v/>
      </c>
      <c r="AH2104" s="9" t="str">
        <f>IF(Vertragsdaten!$AW2105="","",Vertragsdaten!AW2105)</f>
        <v/>
      </c>
      <c r="AI2104" s="9"/>
      <c r="AJ2104" s="9"/>
      <c r="AK2104" s="9"/>
      <c r="AL2104" s="15" t="str">
        <f>IF(Vertragsdaten!AM2105="","",Vertragsdaten!AM2105)</f>
        <v/>
      </c>
      <c r="AM2104" s="15" t="str">
        <f>IF(Vertragsdaten!AN2105="","",Vertragsdaten!AN2105)</f>
        <v/>
      </c>
      <c r="AN2104" s="9"/>
      <c r="AO2104" s="9"/>
      <c r="AP2104" s="22" t="str">
        <f>IF(Vertragsdaten!AQ2105="","",ROUND(Vertragsdaten!AQ2105,0))</f>
        <v/>
      </c>
      <c r="AQ2104" s="9"/>
      <c r="AR2104" s="15" t="str">
        <f>IF(Vertragsdaten!AR2105="","",Vertragsdaten!AR2105)</f>
        <v/>
      </c>
      <c r="AS2104" s="16" t="str">
        <f>IF(Vertragsdaten!$AW2105="","",Vertragsdaten!$AW2105)</f>
        <v/>
      </c>
      <c r="AT2104" s="16" t="str">
        <f>IF(Vertragsdaten!AO2105="","","11XSWK-H-------M")</f>
        <v/>
      </c>
      <c r="AU2104" s="16" t="str">
        <f>IF(Vertragsdaten!AU2105="E01 „Ein-/Auszug (Umzug)“","E01",IF(Vertragsdaten!AU2105="E02 „Einzug/Neuanlage“","E02",IF(Vertragsdaten!AU2105="E03 „Lieferantenwechsel“","E03","ZD2")))</f>
        <v>ZD2</v>
      </c>
      <c r="AV2104" s="16" t="str">
        <f>IF(Vertragsdaten!AS2105="nein","Z18","Z15")</f>
        <v>Z15</v>
      </c>
      <c r="AW2104" s="16" t="str">
        <f>IF(Vertragsdaten!BC2105="","",VLOOKUP(Vertragsdaten!BC2105,'Dropdown-Werte'!$I$2:$J$5,2,FALSE))</f>
        <v/>
      </c>
      <c r="AX2104" s="16" t="str">
        <f t="shared" si="32"/>
        <v/>
      </c>
      <c r="AY2104" s="16" t="str">
        <f>IF(Vertragsdaten!BB2105="","",Vertragsdaten!BB2105)</f>
        <v/>
      </c>
      <c r="AZ2104" s="16" t="s">
        <v>93</v>
      </c>
      <c r="BA2104" s="16" t="s">
        <v>94</v>
      </c>
    </row>
    <row r="2105" spans="1:53">
      <c r="A2105" s="12" t="str">
        <f>IF(Vertragsdaten!AZ2106="","",Vertragsdaten!AZ2106)</f>
        <v/>
      </c>
      <c r="B2105" s="12"/>
      <c r="C2105" s="12"/>
      <c r="D2105" s="12"/>
      <c r="E2105" s="4" t="str">
        <f>IF(Vertragsdaten!M2106="","",Vertragsdaten!M2106)</f>
        <v/>
      </c>
      <c r="F2105" s="19">
        <f>Vertragsdaten!H2106</f>
        <v>0</v>
      </c>
      <c r="G2105" s="9"/>
      <c r="H2105" s="15" t="str">
        <f>IF(Vertragsdaten!J2106="","",Vertragsdaten!J2106)</f>
        <v/>
      </c>
      <c r="I2105" s="15" t="str">
        <f>IF(Vertragsdaten!K2106="","",Vertragsdaten!K2106)</f>
        <v/>
      </c>
      <c r="J2105" s="15" t="str">
        <f>IF(Vertragsdaten!L2106="","",Vertragsdaten!L2106)</f>
        <v/>
      </c>
      <c r="K2105" s="9"/>
      <c r="L2105" s="15" t="str">
        <f>IF(Vertragsdaten!J2106="","",Vertragsdaten!J2106)</f>
        <v/>
      </c>
      <c r="M2105" s="9" t="str">
        <f>IF(Vertragsdaten!I2106="","",Vertragsdaten!I2106)</f>
        <v/>
      </c>
      <c r="N2105" s="9"/>
      <c r="O2105" s="9" t="str">
        <f>IF(Vertragsdaten!W2106="","",Vertragsdaten!W2106)</f>
        <v/>
      </c>
      <c r="P2105" s="15" t="str">
        <f>IF(Vertragsdaten!R2106="","",Vertragsdaten!R2106)</f>
        <v/>
      </c>
      <c r="Q2105" s="15" t="str">
        <f>IF(Vertragsdaten!S2106="","",Vertragsdaten!S2106)</f>
        <v/>
      </c>
      <c r="R2105" s="9"/>
      <c r="S2105" s="15" t="str">
        <f>IF(Vertragsdaten!S2106="","",Vertragsdaten!T2106)</f>
        <v/>
      </c>
      <c r="T2105" s="15" t="str">
        <f>IF(Vertragsdaten!T2106="","",Vertragsdaten!U2106)</f>
        <v/>
      </c>
      <c r="U2105" s="9"/>
      <c r="V2105" s="16" t="str">
        <f>IF(Vertragsdaten!$V2106="","",Vertragsdaten!$V2106)</f>
        <v/>
      </c>
      <c r="W2105" s="9"/>
      <c r="X2105" s="9"/>
      <c r="Y2105" s="9"/>
      <c r="Z2105" s="9"/>
      <c r="AA2105" s="15" t="str">
        <f>IF(Vertragsdaten!AI2106="","",Vertragsdaten!AI2106)</f>
        <v/>
      </c>
      <c r="AB2105" s="15" t="str">
        <f>IF(Vertragsdaten!AJ2106="","",Vertragsdaten!AJ2106)</f>
        <v/>
      </c>
      <c r="AC2105" s="9"/>
      <c r="AD2105" s="15" t="str">
        <f>IF(Vertragsdaten!AK2106="","",Vertragsdaten!AK2106)</f>
        <v/>
      </c>
      <c r="AE2105" s="15" t="str">
        <f>IF(Vertragsdaten!AL2106="","",Vertragsdaten!AL2106)</f>
        <v/>
      </c>
      <c r="AF2105" s="16" t="s">
        <v>2</v>
      </c>
      <c r="AG2105" s="16" t="str">
        <f>IF(Vertragsdaten!G2106="","",Vertragsdaten!G2106)</f>
        <v/>
      </c>
      <c r="AH2105" s="9" t="str">
        <f>IF(Vertragsdaten!$AW2106="","",Vertragsdaten!AW2106)</f>
        <v/>
      </c>
      <c r="AI2105" s="9"/>
      <c r="AJ2105" s="9"/>
      <c r="AK2105" s="9"/>
      <c r="AL2105" s="15" t="str">
        <f>IF(Vertragsdaten!AM2106="","",Vertragsdaten!AM2106)</f>
        <v/>
      </c>
      <c r="AM2105" s="15" t="str">
        <f>IF(Vertragsdaten!AN2106="","",Vertragsdaten!AN2106)</f>
        <v/>
      </c>
      <c r="AN2105" s="9"/>
      <c r="AO2105" s="9"/>
      <c r="AP2105" s="22" t="str">
        <f>IF(Vertragsdaten!AQ2106="","",ROUND(Vertragsdaten!AQ2106,0))</f>
        <v/>
      </c>
      <c r="AQ2105" s="9"/>
      <c r="AR2105" s="15" t="str">
        <f>IF(Vertragsdaten!AR2106="","",Vertragsdaten!AR2106)</f>
        <v/>
      </c>
      <c r="AS2105" s="16" t="str">
        <f>IF(Vertragsdaten!$AW2106="","",Vertragsdaten!$AW2106)</f>
        <v/>
      </c>
      <c r="AT2105" s="16" t="str">
        <f>IF(Vertragsdaten!AO2106="","","11XSWK-H-------M")</f>
        <v/>
      </c>
      <c r="AU2105" s="16" t="str">
        <f>IF(Vertragsdaten!AU2106="E01 „Ein-/Auszug (Umzug)“","E01",IF(Vertragsdaten!AU2106="E02 „Einzug/Neuanlage“","E02",IF(Vertragsdaten!AU2106="E03 „Lieferantenwechsel“","E03","ZD2")))</f>
        <v>ZD2</v>
      </c>
      <c r="AV2105" s="16" t="str">
        <f>IF(Vertragsdaten!AS2106="nein","Z18","Z15")</f>
        <v>Z15</v>
      </c>
      <c r="AW2105" s="16" t="str">
        <f>IF(Vertragsdaten!BC2106="","",VLOOKUP(Vertragsdaten!BC2106,'Dropdown-Werte'!$I$2:$J$5,2,FALSE))</f>
        <v/>
      </c>
      <c r="AX2105" s="16" t="str">
        <f t="shared" si="32"/>
        <v/>
      </c>
      <c r="AY2105" s="16" t="str">
        <f>IF(Vertragsdaten!BB2106="","",Vertragsdaten!BB2106)</f>
        <v/>
      </c>
      <c r="AZ2105" s="16" t="s">
        <v>93</v>
      </c>
      <c r="BA2105" s="16" t="s">
        <v>94</v>
      </c>
    </row>
    <row r="2106" spans="1:53">
      <c r="A2106" s="12" t="str">
        <f>IF(Vertragsdaten!AZ2107="","",Vertragsdaten!AZ2107)</f>
        <v/>
      </c>
      <c r="B2106" s="12"/>
      <c r="C2106" s="12"/>
      <c r="D2106" s="12"/>
      <c r="E2106" s="4" t="str">
        <f>IF(Vertragsdaten!M2107="","",Vertragsdaten!M2107)</f>
        <v/>
      </c>
      <c r="F2106" s="19">
        <f>Vertragsdaten!H2107</f>
        <v>0</v>
      </c>
      <c r="G2106" s="9"/>
      <c r="H2106" s="15" t="str">
        <f>IF(Vertragsdaten!J2107="","",Vertragsdaten!J2107)</f>
        <v/>
      </c>
      <c r="I2106" s="15" t="str">
        <f>IF(Vertragsdaten!K2107="","",Vertragsdaten!K2107)</f>
        <v/>
      </c>
      <c r="J2106" s="15" t="str">
        <f>IF(Vertragsdaten!L2107="","",Vertragsdaten!L2107)</f>
        <v/>
      </c>
      <c r="K2106" s="9"/>
      <c r="L2106" s="15" t="str">
        <f>IF(Vertragsdaten!J2107="","",Vertragsdaten!J2107)</f>
        <v/>
      </c>
      <c r="M2106" s="9" t="str">
        <f>IF(Vertragsdaten!I2107="","",Vertragsdaten!I2107)</f>
        <v/>
      </c>
      <c r="N2106" s="9"/>
      <c r="O2106" s="9" t="str">
        <f>IF(Vertragsdaten!W2107="","",Vertragsdaten!W2107)</f>
        <v/>
      </c>
      <c r="P2106" s="15" t="str">
        <f>IF(Vertragsdaten!R2107="","",Vertragsdaten!R2107)</f>
        <v/>
      </c>
      <c r="Q2106" s="15" t="str">
        <f>IF(Vertragsdaten!S2107="","",Vertragsdaten!S2107)</f>
        <v/>
      </c>
      <c r="R2106" s="9"/>
      <c r="S2106" s="15" t="str">
        <f>IF(Vertragsdaten!S2107="","",Vertragsdaten!T2107)</f>
        <v/>
      </c>
      <c r="T2106" s="15" t="str">
        <f>IF(Vertragsdaten!T2107="","",Vertragsdaten!U2107)</f>
        <v/>
      </c>
      <c r="U2106" s="9"/>
      <c r="V2106" s="16" t="str">
        <f>IF(Vertragsdaten!$V2107="","",Vertragsdaten!$V2107)</f>
        <v/>
      </c>
      <c r="W2106" s="9"/>
      <c r="X2106" s="9"/>
      <c r="Y2106" s="9"/>
      <c r="Z2106" s="9"/>
      <c r="AA2106" s="15" t="str">
        <f>IF(Vertragsdaten!AI2107="","",Vertragsdaten!AI2107)</f>
        <v/>
      </c>
      <c r="AB2106" s="15" t="str">
        <f>IF(Vertragsdaten!AJ2107="","",Vertragsdaten!AJ2107)</f>
        <v/>
      </c>
      <c r="AC2106" s="9"/>
      <c r="AD2106" s="15" t="str">
        <f>IF(Vertragsdaten!AK2107="","",Vertragsdaten!AK2107)</f>
        <v/>
      </c>
      <c r="AE2106" s="15" t="str">
        <f>IF(Vertragsdaten!AL2107="","",Vertragsdaten!AL2107)</f>
        <v/>
      </c>
      <c r="AF2106" s="16" t="s">
        <v>2</v>
      </c>
      <c r="AG2106" s="16" t="str">
        <f>IF(Vertragsdaten!G2107="","",Vertragsdaten!G2107)</f>
        <v/>
      </c>
      <c r="AH2106" s="9" t="str">
        <f>IF(Vertragsdaten!$AW2107="","",Vertragsdaten!AW2107)</f>
        <v/>
      </c>
      <c r="AI2106" s="9"/>
      <c r="AJ2106" s="9"/>
      <c r="AK2106" s="9"/>
      <c r="AL2106" s="15" t="str">
        <f>IF(Vertragsdaten!AM2107="","",Vertragsdaten!AM2107)</f>
        <v/>
      </c>
      <c r="AM2106" s="15" t="str">
        <f>IF(Vertragsdaten!AN2107="","",Vertragsdaten!AN2107)</f>
        <v/>
      </c>
      <c r="AN2106" s="9"/>
      <c r="AO2106" s="9"/>
      <c r="AP2106" s="22" t="str">
        <f>IF(Vertragsdaten!AQ2107="","",ROUND(Vertragsdaten!AQ2107,0))</f>
        <v/>
      </c>
      <c r="AQ2106" s="9"/>
      <c r="AR2106" s="15" t="str">
        <f>IF(Vertragsdaten!AR2107="","",Vertragsdaten!AR2107)</f>
        <v/>
      </c>
      <c r="AS2106" s="16" t="str">
        <f>IF(Vertragsdaten!$AW2107="","",Vertragsdaten!$AW2107)</f>
        <v/>
      </c>
      <c r="AT2106" s="16" t="str">
        <f>IF(Vertragsdaten!AO2107="","","11XSWK-H-------M")</f>
        <v/>
      </c>
      <c r="AU2106" s="16" t="str">
        <f>IF(Vertragsdaten!AU2107="E01 „Ein-/Auszug (Umzug)“","E01",IF(Vertragsdaten!AU2107="E02 „Einzug/Neuanlage“","E02",IF(Vertragsdaten!AU2107="E03 „Lieferantenwechsel“","E03","ZD2")))</f>
        <v>ZD2</v>
      </c>
      <c r="AV2106" s="16" t="str">
        <f>IF(Vertragsdaten!AS2107="nein","Z18","Z15")</f>
        <v>Z15</v>
      </c>
      <c r="AW2106" s="16" t="str">
        <f>IF(Vertragsdaten!BC2107="","",VLOOKUP(Vertragsdaten!BC2107,'Dropdown-Werte'!$I$2:$J$5,2,FALSE))</f>
        <v/>
      </c>
      <c r="AX2106" s="16" t="str">
        <f t="shared" si="32"/>
        <v/>
      </c>
      <c r="AY2106" s="16" t="str">
        <f>IF(Vertragsdaten!BB2107="","",Vertragsdaten!BB2107)</f>
        <v/>
      </c>
      <c r="AZ2106" s="16" t="s">
        <v>93</v>
      </c>
      <c r="BA2106" s="16" t="s">
        <v>94</v>
      </c>
    </row>
    <row r="2107" spans="1:53">
      <c r="A2107" s="12" t="str">
        <f>IF(Vertragsdaten!AZ2108="","",Vertragsdaten!AZ2108)</f>
        <v/>
      </c>
      <c r="B2107" s="12"/>
      <c r="C2107" s="12"/>
      <c r="D2107" s="12"/>
      <c r="E2107" s="4" t="str">
        <f>IF(Vertragsdaten!M2108="","",Vertragsdaten!M2108)</f>
        <v/>
      </c>
      <c r="F2107" s="19">
        <f>Vertragsdaten!H2108</f>
        <v>0</v>
      </c>
      <c r="G2107" s="9"/>
      <c r="H2107" s="15" t="str">
        <f>IF(Vertragsdaten!J2108="","",Vertragsdaten!J2108)</f>
        <v/>
      </c>
      <c r="I2107" s="15" t="str">
        <f>IF(Vertragsdaten!K2108="","",Vertragsdaten!K2108)</f>
        <v/>
      </c>
      <c r="J2107" s="15" t="str">
        <f>IF(Vertragsdaten!L2108="","",Vertragsdaten!L2108)</f>
        <v/>
      </c>
      <c r="K2107" s="9"/>
      <c r="L2107" s="15" t="str">
        <f>IF(Vertragsdaten!J2108="","",Vertragsdaten!J2108)</f>
        <v/>
      </c>
      <c r="M2107" s="9" t="str">
        <f>IF(Vertragsdaten!I2108="","",Vertragsdaten!I2108)</f>
        <v/>
      </c>
      <c r="N2107" s="9"/>
      <c r="O2107" s="9" t="str">
        <f>IF(Vertragsdaten!W2108="","",Vertragsdaten!W2108)</f>
        <v/>
      </c>
      <c r="P2107" s="15" t="str">
        <f>IF(Vertragsdaten!R2108="","",Vertragsdaten!R2108)</f>
        <v/>
      </c>
      <c r="Q2107" s="15" t="str">
        <f>IF(Vertragsdaten!S2108="","",Vertragsdaten!S2108)</f>
        <v/>
      </c>
      <c r="R2107" s="9"/>
      <c r="S2107" s="15" t="str">
        <f>IF(Vertragsdaten!S2108="","",Vertragsdaten!T2108)</f>
        <v/>
      </c>
      <c r="T2107" s="15" t="str">
        <f>IF(Vertragsdaten!T2108="","",Vertragsdaten!U2108)</f>
        <v/>
      </c>
      <c r="U2107" s="9"/>
      <c r="V2107" s="16" t="str">
        <f>IF(Vertragsdaten!$V2108="","",Vertragsdaten!$V2108)</f>
        <v/>
      </c>
      <c r="W2107" s="9"/>
      <c r="X2107" s="9"/>
      <c r="Y2107" s="9"/>
      <c r="Z2107" s="9"/>
      <c r="AA2107" s="15" t="str">
        <f>IF(Vertragsdaten!AI2108="","",Vertragsdaten!AI2108)</f>
        <v/>
      </c>
      <c r="AB2107" s="15" t="str">
        <f>IF(Vertragsdaten!AJ2108="","",Vertragsdaten!AJ2108)</f>
        <v/>
      </c>
      <c r="AC2107" s="9"/>
      <c r="AD2107" s="15" t="str">
        <f>IF(Vertragsdaten!AK2108="","",Vertragsdaten!AK2108)</f>
        <v/>
      </c>
      <c r="AE2107" s="15" t="str">
        <f>IF(Vertragsdaten!AL2108="","",Vertragsdaten!AL2108)</f>
        <v/>
      </c>
      <c r="AF2107" s="16" t="s">
        <v>2</v>
      </c>
      <c r="AG2107" s="16" t="str">
        <f>IF(Vertragsdaten!G2108="","",Vertragsdaten!G2108)</f>
        <v/>
      </c>
      <c r="AH2107" s="9" t="str">
        <f>IF(Vertragsdaten!$AW2108="","",Vertragsdaten!AW2108)</f>
        <v/>
      </c>
      <c r="AI2107" s="9"/>
      <c r="AJ2107" s="9"/>
      <c r="AK2107" s="9"/>
      <c r="AL2107" s="15" t="str">
        <f>IF(Vertragsdaten!AM2108="","",Vertragsdaten!AM2108)</f>
        <v/>
      </c>
      <c r="AM2107" s="15" t="str">
        <f>IF(Vertragsdaten!AN2108="","",Vertragsdaten!AN2108)</f>
        <v/>
      </c>
      <c r="AN2107" s="9"/>
      <c r="AO2107" s="9"/>
      <c r="AP2107" s="22" t="str">
        <f>IF(Vertragsdaten!AQ2108="","",ROUND(Vertragsdaten!AQ2108,0))</f>
        <v/>
      </c>
      <c r="AQ2107" s="9"/>
      <c r="AR2107" s="15" t="str">
        <f>IF(Vertragsdaten!AR2108="","",Vertragsdaten!AR2108)</f>
        <v/>
      </c>
      <c r="AS2107" s="16" t="str">
        <f>IF(Vertragsdaten!$AW2108="","",Vertragsdaten!$AW2108)</f>
        <v/>
      </c>
      <c r="AT2107" s="16" t="str">
        <f>IF(Vertragsdaten!AO2108="","","11XSWK-H-------M")</f>
        <v/>
      </c>
      <c r="AU2107" s="16" t="str">
        <f>IF(Vertragsdaten!AU2108="E01 „Ein-/Auszug (Umzug)“","E01",IF(Vertragsdaten!AU2108="E02 „Einzug/Neuanlage“","E02",IF(Vertragsdaten!AU2108="E03 „Lieferantenwechsel“","E03","ZD2")))</f>
        <v>ZD2</v>
      </c>
      <c r="AV2107" s="16" t="str">
        <f>IF(Vertragsdaten!AS2108="nein","Z18","Z15")</f>
        <v>Z15</v>
      </c>
      <c r="AW2107" s="16" t="str">
        <f>IF(Vertragsdaten!BC2108="","",VLOOKUP(Vertragsdaten!BC2108,'Dropdown-Werte'!$I$2:$J$5,2,FALSE))</f>
        <v/>
      </c>
      <c r="AX2107" s="16" t="str">
        <f t="shared" si="32"/>
        <v/>
      </c>
      <c r="AY2107" s="16" t="str">
        <f>IF(Vertragsdaten!BB2108="","",Vertragsdaten!BB2108)</f>
        <v/>
      </c>
      <c r="AZ2107" s="16" t="s">
        <v>93</v>
      </c>
      <c r="BA2107" s="16" t="s">
        <v>94</v>
      </c>
    </row>
    <row r="2108" spans="1:53">
      <c r="A2108" s="12" t="str">
        <f>IF(Vertragsdaten!AZ2109="","",Vertragsdaten!AZ2109)</f>
        <v/>
      </c>
      <c r="B2108" s="12"/>
      <c r="C2108" s="12"/>
      <c r="D2108" s="12"/>
      <c r="E2108" s="4" t="str">
        <f>IF(Vertragsdaten!M2109="","",Vertragsdaten!M2109)</f>
        <v/>
      </c>
      <c r="F2108" s="19">
        <f>Vertragsdaten!H2109</f>
        <v>0</v>
      </c>
      <c r="G2108" s="9"/>
      <c r="H2108" s="15" t="str">
        <f>IF(Vertragsdaten!J2109="","",Vertragsdaten!J2109)</f>
        <v/>
      </c>
      <c r="I2108" s="15" t="str">
        <f>IF(Vertragsdaten!K2109="","",Vertragsdaten!K2109)</f>
        <v/>
      </c>
      <c r="J2108" s="15" t="str">
        <f>IF(Vertragsdaten!L2109="","",Vertragsdaten!L2109)</f>
        <v/>
      </c>
      <c r="K2108" s="9"/>
      <c r="L2108" s="15" t="str">
        <f>IF(Vertragsdaten!J2109="","",Vertragsdaten!J2109)</f>
        <v/>
      </c>
      <c r="M2108" s="9" t="str">
        <f>IF(Vertragsdaten!I2109="","",Vertragsdaten!I2109)</f>
        <v/>
      </c>
      <c r="N2108" s="9"/>
      <c r="O2108" s="9" t="str">
        <f>IF(Vertragsdaten!W2109="","",Vertragsdaten!W2109)</f>
        <v/>
      </c>
      <c r="P2108" s="15" t="str">
        <f>IF(Vertragsdaten!R2109="","",Vertragsdaten!R2109)</f>
        <v/>
      </c>
      <c r="Q2108" s="15" t="str">
        <f>IF(Vertragsdaten!S2109="","",Vertragsdaten!S2109)</f>
        <v/>
      </c>
      <c r="R2108" s="9"/>
      <c r="S2108" s="15" t="str">
        <f>IF(Vertragsdaten!S2109="","",Vertragsdaten!T2109)</f>
        <v/>
      </c>
      <c r="T2108" s="15" t="str">
        <f>IF(Vertragsdaten!T2109="","",Vertragsdaten!U2109)</f>
        <v/>
      </c>
      <c r="U2108" s="9"/>
      <c r="V2108" s="16" t="str">
        <f>IF(Vertragsdaten!$V2109="","",Vertragsdaten!$V2109)</f>
        <v/>
      </c>
      <c r="W2108" s="9"/>
      <c r="X2108" s="9"/>
      <c r="Y2108" s="9"/>
      <c r="Z2108" s="9"/>
      <c r="AA2108" s="15" t="str">
        <f>IF(Vertragsdaten!AI2109="","",Vertragsdaten!AI2109)</f>
        <v/>
      </c>
      <c r="AB2108" s="15" t="str">
        <f>IF(Vertragsdaten!AJ2109="","",Vertragsdaten!AJ2109)</f>
        <v/>
      </c>
      <c r="AC2108" s="9"/>
      <c r="AD2108" s="15" t="str">
        <f>IF(Vertragsdaten!AK2109="","",Vertragsdaten!AK2109)</f>
        <v/>
      </c>
      <c r="AE2108" s="15" t="str">
        <f>IF(Vertragsdaten!AL2109="","",Vertragsdaten!AL2109)</f>
        <v/>
      </c>
      <c r="AF2108" s="16" t="s">
        <v>2</v>
      </c>
      <c r="AG2108" s="16" t="str">
        <f>IF(Vertragsdaten!G2109="","",Vertragsdaten!G2109)</f>
        <v/>
      </c>
      <c r="AH2108" s="9" t="str">
        <f>IF(Vertragsdaten!$AW2109="","",Vertragsdaten!AW2109)</f>
        <v/>
      </c>
      <c r="AI2108" s="9"/>
      <c r="AJ2108" s="9"/>
      <c r="AK2108" s="9"/>
      <c r="AL2108" s="15" t="str">
        <f>IF(Vertragsdaten!AM2109="","",Vertragsdaten!AM2109)</f>
        <v/>
      </c>
      <c r="AM2108" s="15" t="str">
        <f>IF(Vertragsdaten!AN2109="","",Vertragsdaten!AN2109)</f>
        <v/>
      </c>
      <c r="AN2108" s="9"/>
      <c r="AO2108" s="9"/>
      <c r="AP2108" s="22" t="str">
        <f>IF(Vertragsdaten!AQ2109="","",ROUND(Vertragsdaten!AQ2109,0))</f>
        <v/>
      </c>
      <c r="AQ2108" s="9"/>
      <c r="AR2108" s="15" t="str">
        <f>IF(Vertragsdaten!AR2109="","",Vertragsdaten!AR2109)</f>
        <v/>
      </c>
      <c r="AS2108" s="16" t="str">
        <f>IF(Vertragsdaten!$AW2109="","",Vertragsdaten!$AW2109)</f>
        <v/>
      </c>
      <c r="AT2108" s="16" t="str">
        <f>IF(Vertragsdaten!AO2109="","","11XSWK-H-------M")</f>
        <v/>
      </c>
      <c r="AU2108" s="16" t="str">
        <f>IF(Vertragsdaten!AU2109="E01 „Ein-/Auszug (Umzug)“","E01",IF(Vertragsdaten!AU2109="E02 „Einzug/Neuanlage“","E02",IF(Vertragsdaten!AU2109="E03 „Lieferantenwechsel“","E03","ZD2")))</f>
        <v>ZD2</v>
      </c>
      <c r="AV2108" s="16" t="str">
        <f>IF(Vertragsdaten!AS2109="nein","Z18","Z15")</f>
        <v>Z15</v>
      </c>
      <c r="AW2108" s="16" t="str">
        <f>IF(Vertragsdaten!BC2109="","",VLOOKUP(Vertragsdaten!BC2109,'Dropdown-Werte'!$I$2:$J$5,2,FALSE))</f>
        <v/>
      </c>
      <c r="AX2108" s="16" t="str">
        <f t="shared" si="32"/>
        <v/>
      </c>
      <c r="AY2108" s="16" t="str">
        <f>IF(Vertragsdaten!BB2109="","",Vertragsdaten!BB2109)</f>
        <v/>
      </c>
      <c r="AZ2108" s="16" t="s">
        <v>93</v>
      </c>
      <c r="BA2108" s="16" t="s">
        <v>94</v>
      </c>
    </row>
    <row r="2109" spans="1:53">
      <c r="A2109" s="12" t="str">
        <f>IF(Vertragsdaten!AZ2110="","",Vertragsdaten!AZ2110)</f>
        <v/>
      </c>
      <c r="B2109" s="12"/>
      <c r="C2109" s="12"/>
      <c r="D2109" s="12"/>
      <c r="E2109" s="4" t="str">
        <f>IF(Vertragsdaten!M2110="","",Vertragsdaten!M2110)</f>
        <v/>
      </c>
      <c r="F2109" s="19">
        <f>Vertragsdaten!H2110</f>
        <v>0</v>
      </c>
      <c r="G2109" s="9"/>
      <c r="H2109" s="15" t="str">
        <f>IF(Vertragsdaten!J2110="","",Vertragsdaten!J2110)</f>
        <v/>
      </c>
      <c r="I2109" s="15" t="str">
        <f>IF(Vertragsdaten!K2110="","",Vertragsdaten!K2110)</f>
        <v/>
      </c>
      <c r="J2109" s="15" t="str">
        <f>IF(Vertragsdaten!L2110="","",Vertragsdaten!L2110)</f>
        <v/>
      </c>
      <c r="K2109" s="9"/>
      <c r="L2109" s="15" t="str">
        <f>IF(Vertragsdaten!J2110="","",Vertragsdaten!J2110)</f>
        <v/>
      </c>
      <c r="M2109" s="9" t="str">
        <f>IF(Vertragsdaten!I2110="","",Vertragsdaten!I2110)</f>
        <v/>
      </c>
      <c r="N2109" s="9"/>
      <c r="O2109" s="9" t="str">
        <f>IF(Vertragsdaten!W2110="","",Vertragsdaten!W2110)</f>
        <v/>
      </c>
      <c r="P2109" s="15" t="str">
        <f>IF(Vertragsdaten!R2110="","",Vertragsdaten!R2110)</f>
        <v/>
      </c>
      <c r="Q2109" s="15" t="str">
        <f>IF(Vertragsdaten!S2110="","",Vertragsdaten!S2110)</f>
        <v/>
      </c>
      <c r="R2109" s="9"/>
      <c r="S2109" s="15" t="str">
        <f>IF(Vertragsdaten!S2110="","",Vertragsdaten!T2110)</f>
        <v/>
      </c>
      <c r="T2109" s="15" t="str">
        <f>IF(Vertragsdaten!T2110="","",Vertragsdaten!U2110)</f>
        <v/>
      </c>
      <c r="U2109" s="9"/>
      <c r="V2109" s="16" t="str">
        <f>IF(Vertragsdaten!$V2110="","",Vertragsdaten!$V2110)</f>
        <v/>
      </c>
      <c r="W2109" s="9"/>
      <c r="X2109" s="9"/>
      <c r="Y2109" s="9"/>
      <c r="Z2109" s="9"/>
      <c r="AA2109" s="15" t="str">
        <f>IF(Vertragsdaten!AI2110="","",Vertragsdaten!AI2110)</f>
        <v/>
      </c>
      <c r="AB2109" s="15" t="str">
        <f>IF(Vertragsdaten!AJ2110="","",Vertragsdaten!AJ2110)</f>
        <v/>
      </c>
      <c r="AC2109" s="9"/>
      <c r="AD2109" s="15" t="str">
        <f>IF(Vertragsdaten!AK2110="","",Vertragsdaten!AK2110)</f>
        <v/>
      </c>
      <c r="AE2109" s="15" t="str">
        <f>IF(Vertragsdaten!AL2110="","",Vertragsdaten!AL2110)</f>
        <v/>
      </c>
      <c r="AF2109" s="16" t="s">
        <v>2</v>
      </c>
      <c r="AG2109" s="16" t="str">
        <f>IF(Vertragsdaten!G2110="","",Vertragsdaten!G2110)</f>
        <v/>
      </c>
      <c r="AH2109" s="9" t="str">
        <f>IF(Vertragsdaten!$AW2110="","",Vertragsdaten!AW2110)</f>
        <v/>
      </c>
      <c r="AI2109" s="9"/>
      <c r="AJ2109" s="9"/>
      <c r="AK2109" s="9"/>
      <c r="AL2109" s="15" t="str">
        <f>IF(Vertragsdaten!AM2110="","",Vertragsdaten!AM2110)</f>
        <v/>
      </c>
      <c r="AM2109" s="15" t="str">
        <f>IF(Vertragsdaten!AN2110="","",Vertragsdaten!AN2110)</f>
        <v/>
      </c>
      <c r="AN2109" s="9"/>
      <c r="AO2109" s="9"/>
      <c r="AP2109" s="22" t="str">
        <f>IF(Vertragsdaten!AQ2110="","",ROUND(Vertragsdaten!AQ2110,0))</f>
        <v/>
      </c>
      <c r="AQ2109" s="9"/>
      <c r="AR2109" s="15" t="str">
        <f>IF(Vertragsdaten!AR2110="","",Vertragsdaten!AR2110)</f>
        <v/>
      </c>
      <c r="AS2109" s="16" t="str">
        <f>IF(Vertragsdaten!$AW2110="","",Vertragsdaten!$AW2110)</f>
        <v/>
      </c>
      <c r="AT2109" s="16" t="str">
        <f>IF(Vertragsdaten!AO2110="","","11XSWK-H-------M")</f>
        <v/>
      </c>
      <c r="AU2109" s="16" t="str">
        <f>IF(Vertragsdaten!AU2110="E01 „Ein-/Auszug (Umzug)“","E01",IF(Vertragsdaten!AU2110="E02 „Einzug/Neuanlage“","E02",IF(Vertragsdaten!AU2110="E03 „Lieferantenwechsel“","E03","ZD2")))</f>
        <v>ZD2</v>
      </c>
      <c r="AV2109" s="16" t="str">
        <f>IF(Vertragsdaten!AS2110="nein","Z18","Z15")</f>
        <v>Z15</v>
      </c>
      <c r="AW2109" s="16" t="str">
        <f>IF(Vertragsdaten!BC2110="","",VLOOKUP(Vertragsdaten!BC2110,'Dropdown-Werte'!$I$2:$J$5,2,FALSE))</f>
        <v/>
      </c>
      <c r="AX2109" s="16" t="str">
        <f t="shared" si="32"/>
        <v/>
      </c>
      <c r="AY2109" s="16" t="str">
        <f>IF(Vertragsdaten!BB2110="","",Vertragsdaten!BB2110)</f>
        <v/>
      </c>
      <c r="AZ2109" s="16" t="s">
        <v>93</v>
      </c>
      <c r="BA2109" s="16" t="s">
        <v>94</v>
      </c>
    </row>
    <row r="2110" spans="1:53">
      <c r="A2110" s="12" t="str">
        <f>IF(Vertragsdaten!AZ2111="","",Vertragsdaten!AZ2111)</f>
        <v/>
      </c>
      <c r="B2110" s="12"/>
      <c r="C2110" s="12"/>
      <c r="D2110" s="12"/>
      <c r="E2110" s="4" t="str">
        <f>IF(Vertragsdaten!M2111="","",Vertragsdaten!M2111)</f>
        <v/>
      </c>
      <c r="F2110" s="19">
        <f>Vertragsdaten!H2111</f>
        <v>0</v>
      </c>
      <c r="G2110" s="9"/>
      <c r="H2110" s="15" t="str">
        <f>IF(Vertragsdaten!J2111="","",Vertragsdaten!J2111)</f>
        <v/>
      </c>
      <c r="I2110" s="15" t="str">
        <f>IF(Vertragsdaten!K2111="","",Vertragsdaten!K2111)</f>
        <v/>
      </c>
      <c r="J2110" s="15" t="str">
        <f>IF(Vertragsdaten!L2111="","",Vertragsdaten!L2111)</f>
        <v/>
      </c>
      <c r="K2110" s="9"/>
      <c r="L2110" s="15" t="str">
        <f>IF(Vertragsdaten!J2111="","",Vertragsdaten!J2111)</f>
        <v/>
      </c>
      <c r="M2110" s="9" t="str">
        <f>IF(Vertragsdaten!I2111="","",Vertragsdaten!I2111)</f>
        <v/>
      </c>
      <c r="N2110" s="9"/>
      <c r="O2110" s="9" t="str">
        <f>IF(Vertragsdaten!W2111="","",Vertragsdaten!W2111)</f>
        <v/>
      </c>
      <c r="P2110" s="15" t="str">
        <f>IF(Vertragsdaten!R2111="","",Vertragsdaten!R2111)</f>
        <v/>
      </c>
      <c r="Q2110" s="15" t="str">
        <f>IF(Vertragsdaten!S2111="","",Vertragsdaten!S2111)</f>
        <v/>
      </c>
      <c r="R2110" s="9"/>
      <c r="S2110" s="15" t="str">
        <f>IF(Vertragsdaten!S2111="","",Vertragsdaten!T2111)</f>
        <v/>
      </c>
      <c r="T2110" s="15" t="str">
        <f>IF(Vertragsdaten!T2111="","",Vertragsdaten!U2111)</f>
        <v/>
      </c>
      <c r="U2110" s="9"/>
      <c r="V2110" s="16" t="str">
        <f>IF(Vertragsdaten!$V2111="","",Vertragsdaten!$V2111)</f>
        <v/>
      </c>
      <c r="W2110" s="9"/>
      <c r="X2110" s="9"/>
      <c r="Y2110" s="9"/>
      <c r="Z2110" s="9"/>
      <c r="AA2110" s="15" t="str">
        <f>IF(Vertragsdaten!AI2111="","",Vertragsdaten!AI2111)</f>
        <v/>
      </c>
      <c r="AB2110" s="15" t="str">
        <f>IF(Vertragsdaten!AJ2111="","",Vertragsdaten!AJ2111)</f>
        <v/>
      </c>
      <c r="AC2110" s="9"/>
      <c r="AD2110" s="15" t="str">
        <f>IF(Vertragsdaten!AK2111="","",Vertragsdaten!AK2111)</f>
        <v/>
      </c>
      <c r="AE2110" s="15" t="str">
        <f>IF(Vertragsdaten!AL2111="","",Vertragsdaten!AL2111)</f>
        <v/>
      </c>
      <c r="AF2110" s="16" t="s">
        <v>2</v>
      </c>
      <c r="AG2110" s="16" t="str">
        <f>IF(Vertragsdaten!G2111="","",Vertragsdaten!G2111)</f>
        <v/>
      </c>
      <c r="AH2110" s="9" t="str">
        <f>IF(Vertragsdaten!$AW2111="","",Vertragsdaten!AW2111)</f>
        <v/>
      </c>
      <c r="AI2110" s="9"/>
      <c r="AJ2110" s="9"/>
      <c r="AK2110" s="9"/>
      <c r="AL2110" s="15" t="str">
        <f>IF(Vertragsdaten!AM2111="","",Vertragsdaten!AM2111)</f>
        <v/>
      </c>
      <c r="AM2110" s="15" t="str">
        <f>IF(Vertragsdaten!AN2111="","",Vertragsdaten!AN2111)</f>
        <v/>
      </c>
      <c r="AN2110" s="9"/>
      <c r="AO2110" s="9"/>
      <c r="AP2110" s="22" t="str">
        <f>IF(Vertragsdaten!AQ2111="","",ROUND(Vertragsdaten!AQ2111,0))</f>
        <v/>
      </c>
      <c r="AQ2110" s="9"/>
      <c r="AR2110" s="15" t="str">
        <f>IF(Vertragsdaten!AR2111="","",Vertragsdaten!AR2111)</f>
        <v/>
      </c>
      <c r="AS2110" s="16" t="str">
        <f>IF(Vertragsdaten!$AW2111="","",Vertragsdaten!$AW2111)</f>
        <v/>
      </c>
      <c r="AT2110" s="16" t="str">
        <f>IF(Vertragsdaten!AO2111="","","11XSWK-H-------M")</f>
        <v/>
      </c>
      <c r="AU2110" s="16" t="str">
        <f>IF(Vertragsdaten!AU2111="E01 „Ein-/Auszug (Umzug)“","E01",IF(Vertragsdaten!AU2111="E02 „Einzug/Neuanlage“","E02",IF(Vertragsdaten!AU2111="E03 „Lieferantenwechsel“","E03","ZD2")))</f>
        <v>ZD2</v>
      </c>
      <c r="AV2110" s="16" t="str">
        <f>IF(Vertragsdaten!AS2111="nein","Z18","Z15")</f>
        <v>Z15</v>
      </c>
      <c r="AW2110" s="16" t="str">
        <f>IF(Vertragsdaten!BC2111="","",VLOOKUP(Vertragsdaten!BC2111,'Dropdown-Werte'!$I$2:$J$5,2,FALSE))</f>
        <v/>
      </c>
      <c r="AX2110" s="16" t="str">
        <f t="shared" si="32"/>
        <v/>
      </c>
      <c r="AY2110" s="16" t="str">
        <f>IF(Vertragsdaten!BB2111="","",Vertragsdaten!BB2111)</f>
        <v/>
      </c>
      <c r="AZ2110" s="16" t="s">
        <v>93</v>
      </c>
      <c r="BA2110" s="16" t="s">
        <v>94</v>
      </c>
    </row>
    <row r="2111" spans="1:53">
      <c r="A2111" s="12" t="str">
        <f>IF(Vertragsdaten!AZ2112="","",Vertragsdaten!AZ2112)</f>
        <v/>
      </c>
      <c r="B2111" s="12"/>
      <c r="C2111" s="12"/>
      <c r="D2111" s="12"/>
      <c r="E2111" s="4" t="str">
        <f>IF(Vertragsdaten!M2112="","",Vertragsdaten!M2112)</f>
        <v/>
      </c>
      <c r="F2111" s="19">
        <f>Vertragsdaten!H2112</f>
        <v>0</v>
      </c>
      <c r="G2111" s="9"/>
      <c r="H2111" s="15" t="str">
        <f>IF(Vertragsdaten!J2112="","",Vertragsdaten!J2112)</f>
        <v/>
      </c>
      <c r="I2111" s="15" t="str">
        <f>IF(Vertragsdaten!K2112="","",Vertragsdaten!K2112)</f>
        <v/>
      </c>
      <c r="J2111" s="15" t="str">
        <f>IF(Vertragsdaten!L2112="","",Vertragsdaten!L2112)</f>
        <v/>
      </c>
      <c r="K2111" s="9"/>
      <c r="L2111" s="15" t="str">
        <f>IF(Vertragsdaten!J2112="","",Vertragsdaten!J2112)</f>
        <v/>
      </c>
      <c r="M2111" s="9" t="str">
        <f>IF(Vertragsdaten!I2112="","",Vertragsdaten!I2112)</f>
        <v/>
      </c>
      <c r="N2111" s="9"/>
      <c r="O2111" s="9" t="str">
        <f>IF(Vertragsdaten!W2112="","",Vertragsdaten!W2112)</f>
        <v/>
      </c>
      <c r="P2111" s="15" t="str">
        <f>IF(Vertragsdaten!R2112="","",Vertragsdaten!R2112)</f>
        <v/>
      </c>
      <c r="Q2111" s="15" t="str">
        <f>IF(Vertragsdaten!S2112="","",Vertragsdaten!S2112)</f>
        <v/>
      </c>
      <c r="R2111" s="9"/>
      <c r="S2111" s="15" t="str">
        <f>IF(Vertragsdaten!S2112="","",Vertragsdaten!T2112)</f>
        <v/>
      </c>
      <c r="T2111" s="15" t="str">
        <f>IF(Vertragsdaten!T2112="","",Vertragsdaten!U2112)</f>
        <v/>
      </c>
      <c r="U2111" s="9"/>
      <c r="V2111" s="16" t="str">
        <f>IF(Vertragsdaten!$V2112="","",Vertragsdaten!$V2112)</f>
        <v/>
      </c>
      <c r="W2111" s="9"/>
      <c r="X2111" s="9"/>
      <c r="Y2111" s="9"/>
      <c r="Z2111" s="9"/>
      <c r="AA2111" s="15" t="str">
        <f>IF(Vertragsdaten!AI2112="","",Vertragsdaten!AI2112)</f>
        <v/>
      </c>
      <c r="AB2111" s="15" t="str">
        <f>IF(Vertragsdaten!AJ2112="","",Vertragsdaten!AJ2112)</f>
        <v/>
      </c>
      <c r="AC2111" s="9"/>
      <c r="AD2111" s="15" t="str">
        <f>IF(Vertragsdaten!AK2112="","",Vertragsdaten!AK2112)</f>
        <v/>
      </c>
      <c r="AE2111" s="15" t="str">
        <f>IF(Vertragsdaten!AL2112="","",Vertragsdaten!AL2112)</f>
        <v/>
      </c>
      <c r="AF2111" s="16" t="s">
        <v>2</v>
      </c>
      <c r="AG2111" s="16" t="str">
        <f>IF(Vertragsdaten!G2112="","",Vertragsdaten!G2112)</f>
        <v/>
      </c>
      <c r="AH2111" s="9" t="str">
        <f>IF(Vertragsdaten!$AW2112="","",Vertragsdaten!AW2112)</f>
        <v/>
      </c>
      <c r="AI2111" s="9"/>
      <c r="AJ2111" s="9"/>
      <c r="AK2111" s="9"/>
      <c r="AL2111" s="15" t="str">
        <f>IF(Vertragsdaten!AM2112="","",Vertragsdaten!AM2112)</f>
        <v/>
      </c>
      <c r="AM2111" s="15" t="str">
        <f>IF(Vertragsdaten!AN2112="","",Vertragsdaten!AN2112)</f>
        <v/>
      </c>
      <c r="AN2111" s="9"/>
      <c r="AO2111" s="9"/>
      <c r="AP2111" s="22" t="str">
        <f>IF(Vertragsdaten!AQ2112="","",ROUND(Vertragsdaten!AQ2112,0))</f>
        <v/>
      </c>
      <c r="AQ2111" s="9"/>
      <c r="AR2111" s="15" t="str">
        <f>IF(Vertragsdaten!AR2112="","",Vertragsdaten!AR2112)</f>
        <v/>
      </c>
      <c r="AS2111" s="16" t="str">
        <f>IF(Vertragsdaten!$AW2112="","",Vertragsdaten!$AW2112)</f>
        <v/>
      </c>
      <c r="AT2111" s="16" t="str">
        <f>IF(Vertragsdaten!AO2112="","","11XSWK-H-------M")</f>
        <v/>
      </c>
      <c r="AU2111" s="16" t="str">
        <f>IF(Vertragsdaten!AU2112="E01 „Ein-/Auszug (Umzug)“","E01",IF(Vertragsdaten!AU2112="E02 „Einzug/Neuanlage“","E02",IF(Vertragsdaten!AU2112="E03 „Lieferantenwechsel“","E03","ZD2")))</f>
        <v>ZD2</v>
      </c>
      <c r="AV2111" s="16" t="str">
        <f>IF(Vertragsdaten!AS2112="nein","Z18","Z15")</f>
        <v>Z15</v>
      </c>
      <c r="AW2111" s="16" t="str">
        <f>IF(Vertragsdaten!BC2112="","",VLOOKUP(Vertragsdaten!BC2112,'Dropdown-Werte'!$I$2:$J$5,2,FALSE))</f>
        <v/>
      </c>
      <c r="AX2111" s="16" t="str">
        <f t="shared" si="32"/>
        <v/>
      </c>
      <c r="AY2111" s="16" t="str">
        <f>IF(Vertragsdaten!BB2112="","",Vertragsdaten!BB2112)</f>
        <v/>
      </c>
      <c r="AZ2111" s="16" t="s">
        <v>93</v>
      </c>
      <c r="BA2111" s="16" t="s">
        <v>94</v>
      </c>
    </row>
    <row r="2112" spans="1:53">
      <c r="A2112" s="12" t="str">
        <f>IF(Vertragsdaten!AZ2113="","",Vertragsdaten!AZ2113)</f>
        <v/>
      </c>
      <c r="B2112" s="12"/>
      <c r="C2112" s="12"/>
      <c r="D2112" s="12"/>
      <c r="E2112" s="4" t="str">
        <f>IF(Vertragsdaten!M2113="","",Vertragsdaten!M2113)</f>
        <v/>
      </c>
      <c r="F2112" s="19">
        <f>Vertragsdaten!H2113</f>
        <v>0</v>
      </c>
      <c r="G2112" s="9"/>
      <c r="H2112" s="15" t="str">
        <f>IF(Vertragsdaten!J2113="","",Vertragsdaten!J2113)</f>
        <v/>
      </c>
      <c r="I2112" s="15" t="str">
        <f>IF(Vertragsdaten!K2113="","",Vertragsdaten!K2113)</f>
        <v/>
      </c>
      <c r="J2112" s="15" t="str">
        <f>IF(Vertragsdaten!L2113="","",Vertragsdaten!L2113)</f>
        <v/>
      </c>
      <c r="K2112" s="9"/>
      <c r="L2112" s="15" t="str">
        <f>IF(Vertragsdaten!J2113="","",Vertragsdaten!J2113)</f>
        <v/>
      </c>
      <c r="M2112" s="9" t="str">
        <f>IF(Vertragsdaten!I2113="","",Vertragsdaten!I2113)</f>
        <v/>
      </c>
      <c r="N2112" s="9"/>
      <c r="O2112" s="9" t="str">
        <f>IF(Vertragsdaten!W2113="","",Vertragsdaten!W2113)</f>
        <v/>
      </c>
      <c r="P2112" s="15" t="str">
        <f>IF(Vertragsdaten!R2113="","",Vertragsdaten!R2113)</f>
        <v/>
      </c>
      <c r="Q2112" s="15" t="str">
        <f>IF(Vertragsdaten!S2113="","",Vertragsdaten!S2113)</f>
        <v/>
      </c>
      <c r="R2112" s="9"/>
      <c r="S2112" s="15" t="str">
        <f>IF(Vertragsdaten!S2113="","",Vertragsdaten!T2113)</f>
        <v/>
      </c>
      <c r="T2112" s="15" t="str">
        <f>IF(Vertragsdaten!T2113="","",Vertragsdaten!U2113)</f>
        <v/>
      </c>
      <c r="U2112" s="9"/>
      <c r="V2112" s="16" t="str">
        <f>IF(Vertragsdaten!$V2113="","",Vertragsdaten!$V2113)</f>
        <v/>
      </c>
      <c r="W2112" s="9"/>
      <c r="X2112" s="9"/>
      <c r="Y2112" s="9"/>
      <c r="Z2112" s="9"/>
      <c r="AA2112" s="15" t="str">
        <f>IF(Vertragsdaten!AI2113="","",Vertragsdaten!AI2113)</f>
        <v/>
      </c>
      <c r="AB2112" s="15" t="str">
        <f>IF(Vertragsdaten!AJ2113="","",Vertragsdaten!AJ2113)</f>
        <v/>
      </c>
      <c r="AC2112" s="9"/>
      <c r="AD2112" s="15" t="str">
        <f>IF(Vertragsdaten!AK2113="","",Vertragsdaten!AK2113)</f>
        <v/>
      </c>
      <c r="AE2112" s="15" t="str">
        <f>IF(Vertragsdaten!AL2113="","",Vertragsdaten!AL2113)</f>
        <v/>
      </c>
      <c r="AF2112" s="16" t="s">
        <v>2</v>
      </c>
      <c r="AG2112" s="16" t="str">
        <f>IF(Vertragsdaten!G2113="","",Vertragsdaten!G2113)</f>
        <v/>
      </c>
      <c r="AH2112" s="9" t="str">
        <f>IF(Vertragsdaten!$AW2113="","",Vertragsdaten!AW2113)</f>
        <v/>
      </c>
      <c r="AI2112" s="9"/>
      <c r="AJ2112" s="9"/>
      <c r="AK2112" s="9"/>
      <c r="AL2112" s="15" t="str">
        <f>IF(Vertragsdaten!AM2113="","",Vertragsdaten!AM2113)</f>
        <v/>
      </c>
      <c r="AM2112" s="15" t="str">
        <f>IF(Vertragsdaten!AN2113="","",Vertragsdaten!AN2113)</f>
        <v/>
      </c>
      <c r="AN2112" s="9"/>
      <c r="AO2112" s="9"/>
      <c r="AP2112" s="22" t="str">
        <f>IF(Vertragsdaten!AQ2113="","",ROUND(Vertragsdaten!AQ2113,0))</f>
        <v/>
      </c>
      <c r="AQ2112" s="9"/>
      <c r="AR2112" s="15" t="str">
        <f>IF(Vertragsdaten!AR2113="","",Vertragsdaten!AR2113)</f>
        <v/>
      </c>
      <c r="AS2112" s="16" t="str">
        <f>IF(Vertragsdaten!$AW2113="","",Vertragsdaten!$AW2113)</f>
        <v/>
      </c>
      <c r="AT2112" s="16" t="str">
        <f>IF(Vertragsdaten!AO2113="","","11XSWK-H-------M")</f>
        <v/>
      </c>
      <c r="AU2112" s="16" t="str">
        <f>IF(Vertragsdaten!AU2113="E01 „Ein-/Auszug (Umzug)“","E01",IF(Vertragsdaten!AU2113="E02 „Einzug/Neuanlage“","E02",IF(Vertragsdaten!AU2113="E03 „Lieferantenwechsel“","E03","ZD2")))</f>
        <v>ZD2</v>
      </c>
      <c r="AV2112" s="16" t="str">
        <f>IF(Vertragsdaten!AS2113="nein","Z18","Z15")</f>
        <v>Z15</v>
      </c>
      <c r="AW2112" s="16" t="str">
        <f>IF(Vertragsdaten!BC2113="","",VLOOKUP(Vertragsdaten!BC2113,'Dropdown-Werte'!$I$2:$J$5,2,FALSE))</f>
        <v/>
      </c>
      <c r="AX2112" s="16" t="str">
        <f t="shared" si="32"/>
        <v/>
      </c>
      <c r="AY2112" s="16" t="str">
        <f>IF(Vertragsdaten!BB2113="","",Vertragsdaten!BB2113)</f>
        <v/>
      </c>
      <c r="AZ2112" s="16" t="s">
        <v>93</v>
      </c>
      <c r="BA2112" s="16" t="s">
        <v>94</v>
      </c>
    </row>
    <row r="2113" spans="1:53">
      <c r="A2113" s="12" t="str">
        <f>IF(Vertragsdaten!AZ2114="","",Vertragsdaten!AZ2114)</f>
        <v/>
      </c>
      <c r="B2113" s="12"/>
      <c r="C2113" s="12"/>
      <c r="D2113" s="12"/>
      <c r="E2113" s="4" t="str">
        <f>IF(Vertragsdaten!M2114="","",Vertragsdaten!M2114)</f>
        <v/>
      </c>
      <c r="F2113" s="19">
        <f>Vertragsdaten!H2114</f>
        <v>0</v>
      </c>
      <c r="G2113" s="9"/>
      <c r="H2113" s="15" t="str">
        <f>IF(Vertragsdaten!J2114="","",Vertragsdaten!J2114)</f>
        <v/>
      </c>
      <c r="I2113" s="15" t="str">
        <f>IF(Vertragsdaten!K2114="","",Vertragsdaten!K2114)</f>
        <v/>
      </c>
      <c r="J2113" s="15" t="str">
        <f>IF(Vertragsdaten!L2114="","",Vertragsdaten!L2114)</f>
        <v/>
      </c>
      <c r="K2113" s="9"/>
      <c r="L2113" s="15" t="str">
        <f>IF(Vertragsdaten!J2114="","",Vertragsdaten!J2114)</f>
        <v/>
      </c>
      <c r="M2113" s="9" t="str">
        <f>IF(Vertragsdaten!I2114="","",Vertragsdaten!I2114)</f>
        <v/>
      </c>
      <c r="N2113" s="9"/>
      <c r="O2113" s="9" t="str">
        <f>IF(Vertragsdaten!W2114="","",Vertragsdaten!W2114)</f>
        <v/>
      </c>
      <c r="P2113" s="15" t="str">
        <f>IF(Vertragsdaten!R2114="","",Vertragsdaten!R2114)</f>
        <v/>
      </c>
      <c r="Q2113" s="15" t="str">
        <f>IF(Vertragsdaten!S2114="","",Vertragsdaten!S2114)</f>
        <v/>
      </c>
      <c r="R2113" s="9"/>
      <c r="S2113" s="15" t="str">
        <f>IF(Vertragsdaten!S2114="","",Vertragsdaten!T2114)</f>
        <v/>
      </c>
      <c r="T2113" s="15" t="str">
        <f>IF(Vertragsdaten!T2114="","",Vertragsdaten!U2114)</f>
        <v/>
      </c>
      <c r="U2113" s="9"/>
      <c r="V2113" s="16" t="str">
        <f>IF(Vertragsdaten!$V2114="","",Vertragsdaten!$V2114)</f>
        <v/>
      </c>
      <c r="W2113" s="9"/>
      <c r="X2113" s="9"/>
      <c r="Y2113" s="9"/>
      <c r="Z2113" s="9"/>
      <c r="AA2113" s="15" t="str">
        <f>IF(Vertragsdaten!AI2114="","",Vertragsdaten!AI2114)</f>
        <v/>
      </c>
      <c r="AB2113" s="15" t="str">
        <f>IF(Vertragsdaten!AJ2114="","",Vertragsdaten!AJ2114)</f>
        <v/>
      </c>
      <c r="AC2113" s="9"/>
      <c r="AD2113" s="15" t="str">
        <f>IF(Vertragsdaten!AK2114="","",Vertragsdaten!AK2114)</f>
        <v/>
      </c>
      <c r="AE2113" s="15" t="str">
        <f>IF(Vertragsdaten!AL2114="","",Vertragsdaten!AL2114)</f>
        <v/>
      </c>
      <c r="AF2113" s="16" t="s">
        <v>2</v>
      </c>
      <c r="AG2113" s="16" t="str">
        <f>IF(Vertragsdaten!G2114="","",Vertragsdaten!G2114)</f>
        <v/>
      </c>
      <c r="AH2113" s="9" t="str">
        <f>IF(Vertragsdaten!$AW2114="","",Vertragsdaten!AW2114)</f>
        <v/>
      </c>
      <c r="AI2113" s="9"/>
      <c r="AJ2113" s="9"/>
      <c r="AK2113" s="9"/>
      <c r="AL2113" s="15" t="str">
        <f>IF(Vertragsdaten!AM2114="","",Vertragsdaten!AM2114)</f>
        <v/>
      </c>
      <c r="AM2113" s="15" t="str">
        <f>IF(Vertragsdaten!AN2114="","",Vertragsdaten!AN2114)</f>
        <v/>
      </c>
      <c r="AN2113" s="9"/>
      <c r="AO2113" s="9"/>
      <c r="AP2113" s="22" t="str">
        <f>IF(Vertragsdaten!AQ2114="","",ROUND(Vertragsdaten!AQ2114,0))</f>
        <v/>
      </c>
      <c r="AQ2113" s="9"/>
      <c r="AR2113" s="15" t="str">
        <f>IF(Vertragsdaten!AR2114="","",Vertragsdaten!AR2114)</f>
        <v/>
      </c>
      <c r="AS2113" s="16" t="str">
        <f>IF(Vertragsdaten!$AW2114="","",Vertragsdaten!$AW2114)</f>
        <v/>
      </c>
      <c r="AT2113" s="16" t="str">
        <f>IF(Vertragsdaten!AO2114="","","11XSWK-H-------M")</f>
        <v/>
      </c>
      <c r="AU2113" s="16" t="str">
        <f>IF(Vertragsdaten!AU2114="E01 „Ein-/Auszug (Umzug)“","E01",IF(Vertragsdaten!AU2114="E02 „Einzug/Neuanlage“","E02",IF(Vertragsdaten!AU2114="E03 „Lieferantenwechsel“","E03","ZD2")))</f>
        <v>ZD2</v>
      </c>
      <c r="AV2113" s="16" t="str">
        <f>IF(Vertragsdaten!AS2114="nein","Z18","Z15")</f>
        <v>Z15</v>
      </c>
      <c r="AW2113" s="16" t="str">
        <f>IF(Vertragsdaten!BC2114="","",VLOOKUP(Vertragsdaten!BC2114,'Dropdown-Werte'!$I$2:$J$5,2,FALSE))</f>
        <v/>
      </c>
      <c r="AX2113" s="16" t="str">
        <f t="shared" si="32"/>
        <v/>
      </c>
      <c r="AY2113" s="16" t="str">
        <f>IF(Vertragsdaten!BB2114="","",Vertragsdaten!BB2114)</f>
        <v/>
      </c>
      <c r="AZ2113" s="16" t="s">
        <v>93</v>
      </c>
      <c r="BA2113" s="16" t="s">
        <v>94</v>
      </c>
    </row>
    <row r="2114" spans="1:53">
      <c r="A2114" s="12" t="str">
        <f>IF(Vertragsdaten!AZ2115="","",Vertragsdaten!AZ2115)</f>
        <v/>
      </c>
      <c r="B2114" s="12"/>
      <c r="C2114" s="12"/>
      <c r="D2114" s="12"/>
      <c r="E2114" s="4" t="str">
        <f>IF(Vertragsdaten!M2115="","",Vertragsdaten!M2115)</f>
        <v/>
      </c>
      <c r="F2114" s="19">
        <f>Vertragsdaten!H2115</f>
        <v>0</v>
      </c>
      <c r="G2114" s="9"/>
      <c r="H2114" s="15" t="str">
        <f>IF(Vertragsdaten!J2115="","",Vertragsdaten!J2115)</f>
        <v/>
      </c>
      <c r="I2114" s="15" t="str">
        <f>IF(Vertragsdaten!K2115="","",Vertragsdaten!K2115)</f>
        <v/>
      </c>
      <c r="J2114" s="15" t="str">
        <f>IF(Vertragsdaten!L2115="","",Vertragsdaten!L2115)</f>
        <v/>
      </c>
      <c r="K2114" s="9"/>
      <c r="L2114" s="15" t="str">
        <f>IF(Vertragsdaten!J2115="","",Vertragsdaten!J2115)</f>
        <v/>
      </c>
      <c r="M2114" s="9" t="str">
        <f>IF(Vertragsdaten!I2115="","",Vertragsdaten!I2115)</f>
        <v/>
      </c>
      <c r="N2114" s="9"/>
      <c r="O2114" s="9" t="str">
        <f>IF(Vertragsdaten!W2115="","",Vertragsdaten!W2115)</f>
        <v/>
      </c>
      <c r="P2114" s="15" t="str">
        <f>IF(Vertragsdaten!R2115="","",Vertragsdaten!R2115)</f>
        <v/>
      </c>
      <c r="Q2114" s="15" t="str">
        <f>IF(Vertragsdaten!S2115="","",Vertragsdaten!S2115)</f>
        <v/>
      </c>
      <c r="R2114" s="9"/>
      <c r="S2114" s="15" t="str">
        <f>IF(Vertragsdaten!S2115="","",Vertragsdaten!T2115)</f>
        <v/>
      </c>
      <c r="T2114" s="15" t="str">
        <f>IF(Vertragsdaten!T2115="","",Vertragsdaten!U2115)</f>
        <v/>
      </c>
      <c r="U2114" s="9"/>
      <c r="V2114" s="16" t="str">
        <f>IF(Vertragsdaten!$V2115="","",Vertragsdaten!$V2115)</f>
        <v/>
      </c>
      <c r="W2114" s="9"/>
      <c r="X2114" s="9"/>
      <c r="Y2114" s="9"/>
      <c r="Z2114" s="9"/>
      <c r="AA2114" s="15" t="str">
        <f>IF(Vertragsdaten!AI2115="","",Vertragsdaten!AI2115)</f>
        <v/>
      </c>
      <c r="AB2114" s="15" t="str">
        <f>IF(Vertragsdaten!AJ2115="","",Vertragsdaten!AJ2115)</f>
        <v/>
      </c>
      <c r="AC2114" s="9"/>
      <c r="AD2114" s="15" t="str">
        <f>IF(Vertragsdaten!AK2115="","",Vertragsdaten!AK2115)</f>
        <v/>
      </c>
      <c r="AE2114" s="15" t="str">
        <f>IF(Vertragsdaten!AL2115="","",Vertragsdaten!AL2115)</f>
        <v/>
      </c>
      <c r="AF2114" s="16" t="s">
        <v>2</v>
      </c>
      <c r="AG2114" s="16" t="str">
        <f>IF(Vertragsdaten!G2115="","",Vertragsdaten!G2115)</f>
        <v/>
      </c>
      <c r="AH2114" s="9" t="str">
        <f>IF(Vertragsdaten!$AW2115="","",Vertragsdaten!AW2115)</f>
        <v/>
      </c>
      <c r="AI2114" s="9"/>
      <c r="AJ2114" s="9"/>
      <c r="AK2114" s="9"/>
      <c r="AL2114" s="15" t="str">
        <f>IF(Vertragsdaten!AM2115="","",Vertragsdaten!AM2115)</f>
        <v/>
      </c>
      <c r="AM2114" s="15" t="str">
        <f>IF(Vertragsdaten!AN2115="","",Vertragsdaten!AN2115)</f>
        <v/>
      </c>
      <c r="AN2114" s="9"/>
      <c r="AO2114" s="9"/>
      <c r="AP2114" s="22" t="str">
        <f>IF(Vertragsdaten!AQ2115="","",ROUND(Vertragsdaten!AQ2115,0))</f>
        <v/>
      </c>
      <c r="AQ2114" s="9"/>
      <c r="AR2114" s="15" t="str">
        <f>IF(Vertragsdaten!AR2115="","",Vertragsdaten!AR2115)</f>
        <v/>
      </c>
      <c r="AS2114" s="16" t="str">
        <f>IF(Vertragsdaten!$AW2115="","",Vertragsdaten!$AW2115)</f>
        <v/>
      </c>
      <c r="AT2114" s="16" t="str">
        <f>IF(Vertragsdaten!AO2115="","","11XSWK-H-------M")</f>
        <v/>
      </c>
      <c r="AU2114" s="16" t="str">
        <f>IF(Vertragsdaten!AU2115="E01 „Ein-/Auszug (Umzug)“","E01",IF(Vertragsdaten!AU2115="E02 „Einzug/Neuanlage“","E02",IF(Vertragsdaten!AU2115="E03 „Lieferantenwechsel“","E03","ZD2")))</f>
        <v>ZD2</v>
      </c>
      <c r="AV2114" s="16" t="str">
        <f>IF(Vertragsdaten!AS2115="nein","Z18","Z15")</f>
        <v>Z15</v>
      </c>
      <c r="AW2114" s="16" t="str">
        <f>IF(Vertragsdaten!BC2115="","",VLOOKUP(Vertragsdaten!BC2115,'Dropdown-Werte'!$I$2:$J$5,2,FALSE))</f>
        <v/>
      </c>
      <c r="AX2114" s="16" t="str">
        <f t="shared" si="32"/>
        <v/>
      </c>
      <c r="AY2114" s="16" t="str">
        <f>IF(Vertragsdaten!BB2115="","",Vertragsdaten!BB2115)</f>
        <v/>
      </c>
      <c r="AZ2114" s="16" t="s">
        <v>93</v>
      </c>
      <c r="BA2114" s="16" t="s">
        <v>94</v>
      </c>
    </row>
    <row r="2115" spans="1:53">
      <c r="A2115" s="12" t="str">
        <f>IF(Vertragsdaten!AZ2116="","",Vertragsdaten!AZ2116)</f>
        <v/>
      </c>
      <c r="B2115" s="12"/>
      <c r="C2115" s="12"/>
      <c r="D2115" s="12"/>
      <c r="E2115" s="4" t="str">
        <f>IF(Vertragsdaten!M2116="","",Vertragsdaten!M2116)</f>
        <v/>
      </c>
      <c r="F2115" s="19">
        <f>Vertragsdaten!H2116</f>
        <v>0</v>
      </c>
      <c r="G2115" s="9"/>
      <c r="H2115" s="15" t="str">
        <f>IF(Vertragsdaten!J2116="","",Vertragsdaten!J2116)</f>
        <v/>
      </c>
      <c r="I2115" s="15" t="str">
        <f>IF(Vertragsdaten!K2116="","",Vertragsdaten!K2116)</f>
        <v/>
      </c>
      <c r="J2115" s="15" t="str">
        <f>IF(Vertragsdaten!L2116="","",Vertragsdaten!L2116)</f>
        <v/>
      </c>
      <c r="K2115" s="9"/>
      <c r="L2115" s="15" t="str">
        <f>IF(Vertragsdaten!J2116="","",Vertragsdaten!J2116)</f>
        <v/>
      </c>
      <c r="M2115" s="9" t="str">
        <f>IF(Vertragsdaten!I2116="","",Vertragsdaten!I2116)</f>
        <v/>
      </c>
      <c r="N2115" s="9"/>
      <c r="O2115" s="9" t="str">
        <f>IF(Vertragsdaten!W2116="","",Vertragsdaten!W2116)</f>
        <v/>
      </c>
      <c r="P2115" s="15" t="str">
        <f>IF(Vertragsdaten!R2116="","",Vertragsdaten!R2116)</f>
        <v/>
      </c>
      <c r="Q2115" s="15" t="str">
        <f>IF(Vertragsdaten!S2116="","",Vertragsdaten!S2116)</f>
        <v/>
      </c>
      <c r="R2115" s="9"/>
      <c r="S2115" s="15" t="str">
        <f>IF(Vertragsdaten!S2116="","",Vertragsdaten!T2116)</f>
        <v/>
      </c>
      <c r="T2115" s="15" t="str">
        <f>IF(Vertragsdaten!T2116="","",Vertragsdaten!U2116)</f>
        <v/>
      </c>
      <c r="U2115" s="9"/>
      <c r="V2115" s="16" t="str">
        <f>IF(Vertragsdaten!$V2116="","",Vertragsdaten!$V2116)</f>
        <v/>
      </c>
      <c r="W2115" s="9"/>
      <c r="X2115" s="9"/>
      <c r="Y2115" s="9"/>
      <c r="Z2115" s="9"/>
      <c r="AA2115" s="15" t="str">
        <f>IF(Vertragsdaten!AI2116="","",Vertragsdaten!AI2116)</f>
        <v/>
      </c>
      <c r="AB2115" s="15" t="str">
        <f>IF(Vertragsdaten!AJ2116="","",Vertragsdaten!AJ2116)</f>
        <v/>
      </c>
      <c r="AC2115" s="9"/>
      <c r="AD2115" s="15" t="str">
        <f>IF(Vertragsdaten!AK2116="","",Vertragsdaten!AK2116)</f>
        <v/>
      </c>
      <c r="AE2115" s="15" t="str">
        <f>IF(Vertragsdaten!AL2116="","",Vertragsdaten!AL2116)</f>
        <v/>
      </c>
      <c r="AF2115" s="16" t="s">
        <v>2</v>
      </c>
      <c r="AG2115" s="16" t="str">
        <f>IF(Vertragsdaten!G2116="","",Vertragsdaten!G2116)</f>
        <v/>
      </c>
      <c r="AH2115" s="9" t="str">
        <f>IF(Vertragsdaten!$AW2116="","",Vertragsdaten!AW2116)</f>
        <v/>
      </c>
      <c r="AI2115" s="9"/>
      <c r="AJ2115" s="9"/>
      <c r="AK2115" s="9"/>
      <c r="AL2115" s="15" t="str">
        <f>IF(Vertragsdaten!AM2116="","",Vertragsdaten!AM2116)</f>
        <v/>
      </c>
      <c r="AM2115" s="15" t="str">
        <f>IF(Vertragsdaten!AN2116="","",Vertragsdaten!AN2116)</f>
        <v/>
      </c>
      <c r="AN2115" s="9"/>
      <c r="AO2115" s="9"/>
      <c r="AP2115" s="22" t="str">
        <f>IF(Vertragsdaten!AQ2116="","",ROUND(Vertragsdaten!AQ2116,0))</f>
        <v/>
      </c>
      <c r="AQ2115" s="9"/>
      <c r="AR2115" s="15" t="str">
        <f>IF(Vertragsdaten!AR2116="","",Vertragsdaten!AR2116)</f>
        <v/>
      </c>
      <c r="AS2115" s="16" t="str">
        <f>IF(Vertragsdaten!$AW2116="","",Vertragsdaten!$AW2116)</f>
        <v/>
      </c>
      <c r="AT2115" s="16" t="str">
        <f>IF(Vertragsdaten!AO2116="","","11XSWK-H-------M")</f>
        <v/>
      </c>
      <c r="AU2115" s="16" t="str">
        <f>IF(Vertragsdaten!AU2116="E01 „Ein-/Auszug (Umzug)“","E01",IF(Vertragsdaten!AU2116="E02 „Einzug/Neuanlage“","E02",IF(Vertragsdaten!AU2116="E03 „Lieferantenwechsel“","E03","ZD2")))</f>
        <v>ZD2</v>
      </c>
      <c r="AV2115" s="16" t="str">
        <f>IF(Vertragsdaten!AS2116="nein","Z18","Z15")</f>
        <v>Z15</v>
      </c>
      <c r="AW2115" s="16" t="str">
        <f>IF(Vertragsdaten!BC2116="","",VLOOKUP(Vertragsdaten!BC2116,'Dropdown-Werte'!$I$2:$J$5,2,FALSE))</f>
        <v/>
      </c>
      <c r="AX2115" s="16" t="str">
        <f t="shared" si="32"/>
        <v/>
      </c>
      <c r="AY2115" s="16" t="str">
        <f>IF(Vertragsdaten!BB2116="","",Vertragsdaten!BB2116)</f>
        <v/>
      </c>
      <c r="AZ2115" s="16" t="s">
        <v>93</v>
      </c>
      <c r="BA2115" s="16" t="s">
        <v>94</v>
      </c>
    </row>
    <row r="2116" spans="1:53">
      <c r="A2116" s="12" t="str">
        <f>IF(Vertragsdaten!AZ2117="","",Vertragsdaten!AZ2117)</f>
        <v/>
      </c>
      <c r="B2116" s="12"/>
      <c r="C2116" s="12"/>
      <c r="D2116" s="12"/>
      <c r="E2116" s="4" t="str">
        <f>IF(Vertragsdaten!M2117="","",Vertragsdaten!M2117)</f>
        <v/>
      </c>
      <c r="F2116" s="19">
        <f>Vertragsdaten!H2117</f>
        <v>0</v>
      </c>
      <c r="G2116" s="9"/>
      <c r="H2116" s="15" t="str">
        <f>IF(Vertragsdaten!J2117="","",Vertragsdaten!J2117)</f>
        <v/>
      </c>
      <c r="I2116" s="15" t="str">
        <f>IF(Vertragsdaten!K2117="","",Vertragsdaten!K2117)</f>
        <v/>
      </c>
      <c r="J2116" s="15" t="str">
        <f>IF(Vertragsdaten!L2117="","",Vertragsdaten!L2117)</f>
        <v/>
      </c>
      <c r="K2116" s="9"/>
      <c r="L2116" s="15" t="str">
        <f>IF(Vertragsdaten!J2117="","",Vertragsdaten!J2117)</f>
        <v/>
      </c>
      <c r="M2116" s="9" t="str">
        <f>IF(Vertragsdaten!I2117="","",Vertragsdaten!I2117)</f>
        <v/>
      </c>
      <c r="N2116" s="9"/>
      <c r="O2116" s="9" t="str">
        <f>IF(Vertragsdaten!W2117="","",Vertragsdaten!W2117)</f>
        <v/>
      </c>
      <c r="P2116" s="15" t="str">
        <f>IF(Vertragsdaten!R2117="","",Vertragsdaten!R2117)</f>
        <v/>
      </c>
      <c r="Q2116" s="15" t="str">
        <f>IF(Vertragsdaten!S2117="","",Vertragsdaten!S2117)</f>
        <v/>
      </c>
      <c r="R2116" s="9"/>
      <c r="S2116" s="15" t="str">
        <f>IF(Vertragsdaten!S2117="","",Vertragsdaten!T2117)</f>
        <v/>
      </c>
      <c r="T2116" s="15" t="str">
        <f>IF(Vertragsdaten!T2117="","",Vertragsdaten!U2117)</f>
        <v/>
      </c>
      <c r="U2116" s="9"/>
      <c r="V2116" s="16" t="str">
        <f>IF(Vertragsdaten!$V2117="","",Vertragsdaten!$V2117)</f>
        <v/>
      </c>
      <c r="W2116" s="9"/>
      <c r="X2116" s="9"/>
      <c r="Y2116" s="9"/>
      <c r="Z2116" s="9"/>
      <c r="AA2116" s="15" t="str">
        <f>IF(Vertragsdaten!AI2117="","",Vertragsdaten!AI2117)</f>
        <v/>
      </c>
      <c r="AB2116" s="15" t="str">
        <f>IF(Vertragsdaten!AJ2117="","",Vertragsdaten!AJ2117)</f>
        <v/>
      </c>
      <c r="AC2116" s="9"/>
      <c r="AD2116" s="15" t="str">
        <f>IF(Vertragsdaten!AK2117="","",Vertragsdaten!AK2117)</f>
        <v/>
      </c>
      <c r="AE2116" s="15" t="str">
        <f>IF(Vertragsdaten!AL2117="","",Vertragsdaten!AL2117)</f>
        <v/>
      </c>
      <c r="AF2116" s="16" t="s">
        <v>2</v>
      </c>
      <c r="AG2116" s="16" t="str">
        <f>IF(Vertragsdaten!G2117="","",Vertragsdaten!G2117)</f>
        <v/>
      </c>
      <c r="AH2116" s="9" t="str">
        <f>IF(Vertragsdaten!$AW2117="","",Vertragsdaten!AW2117)</f>
        <v/>
      </c>
      <c r="AI2116" s="9"/>
      <c r="AJ2116" s="9"/>
      <c r="AK2116" s="9"/>
      <c r="AL2116" s="15" t="str">
        <f>IF(Vertragsdaten!AM2117="","",Vertragsdaten!AM2117)</f>
        <v/>
      </c>
      <c r="AM2116" s="15" t="str">
        <f>IF(Vertragsdaten!AN2117="","",Vertragsdaten!AN2117)</f>
        <v/>
      </c>
      <c r="AN2116" s="9"/>
      <c r="AO2116" s="9"/>
      <c r="AP2116" s="22" t="str">
        <f>IF(Vertragsdaten!AQ2117="","",ROUND(Vertragsdaten!AQ2117,0))</f>
        <v/>
      </c>
      <c r="AQ2116" s="9"/>
      <c r="AR2116" s="15" t="str">
        <f>IF(Vertragsdaten!AR2117="","",Vertragsdaten!AR2117)</f>
        <v/>
      </c>
      <c r="AS2116" s="16" t="str">
        <f>IF(Vertragsdaten!$AW2117="","",Vertragsdaten!$AW2117)</f>
        <v/>
      </c>
      <c r="AT2116" s="16" t="str">
        <f>IF(Vertragsdaten!AO2117="","","11XSWK-H-------M")</f>
        <v/>
      </c>
      <c r="AU2116" s="16" t="str">
        <f>IF(Vertragsdaten!AU2117="E01 „Ein-/Auszug (Umzug)“","E01",IF(Vertragsdaten!AU2117="E02 „Einzug/Neuanlage“","E02",IF(Vertragsdaten!AU2117="E03 „Lieferantenwechsel“","E03","ZD2")))</f>
        <v>ZD2</v>
      </c>
      <c r="AV2116" s="16" t="str">
        <f>IF(Vertragsdaten!AS2117="nein","Z18","Z15")</f>
        <v>Z15</v>
      </c>
      <c r="AW2116" s="16" t="str">
        <f>IF(Vertragsdaten!BC2117="","",VLOOKUP(Vertragsdaten!BC2117,'Dropdown-Werte'!$I$2:$J$5,2,FALSE))</f>
        <v/>
      </c>
      <c r="AX2116" s="16" t="str">
        <f t="shared" ref="AX2116:AX2179" si="33">AW2116</f>
        <v/>
      </c>
      <c r="AY2116" s="16" t="str">
        <f>IF(Vertragsdaten!BB2117="","",Vertragsdaten!BB2117)</f>
        <v/>
      </c>
      <c r="AZ2116" s="16" t="s">
        <v>93</v>
      </c>
      <c r="BA2116" s="16" t="s">
        <v>94</v>
      </c>
    </row>
    <row r="2117" spans="1:53">
      <c r="A2117" s="12" t="str">
        <f>IF(Vertragsdaten!AZ2118="","",Vertragsdaten!AZ2118)</f>
        <v/>
      </c>
      <c r="B2117" s="12"/>
      <c r="C2117" s="12"/>
      <c r="D2117" s="12"/>
      <c r="E2117" s="4" t="str">
        <f>IF(Vertragsdaten!M2118="","",Vertragsdaten!M2118)</f>
        <v/>
      </c>
      <c r="F2117" s="19">
        <f>Vertragsdaten!H2118</f>
        <v>0</v>
      </c>
      <c r="G2117" s="9"/>
      <c r="H2117" s="15" t="str">
        <f>IF(Vertragsdaten!J2118="","",Vertragsdaten!J2118)</f>
        <v/>
      </c>
      <c r="I2117" s="15" t="str">
        <f>IF(Vertragsdaten!K2118="","",Vertragsdaten!K2118)</f>
        <v/>
      </c>
      <c r="J2117" s="15" t="str">
        <f>IF(Vertragsdaten!L2118="","",Vertragsdaten!L2118)</f>
        <v/>
      </c>
      <c r="K2117" s="9"/>
      <c r="L2117" s="15" t="str">
        <f>IF(Vertragsdaten!J2118="","",Vertragsdaten!J2118)</f>
        <v/>
      </c>
      <c r="M2117" s="9" t="str">
        <f>IF(Vertragsdaten!I2118="","",Vertragsdaten!I2118)</f>
        <v/>
      </c>
      <c r="N2117" s="9"/>
      <c r="O2117" s="9" t="str">
        <f>IF(Vertragsdaten!W2118="","",Vertragsdaten!W2118)</f>
        <v/>
      </c>
      <c r="P2117" s="15" t="str">
        <f>IF(Vertragsdaten!R2118="","",Vertragsdaten!R2118)</f>
        <v/>
      </c>
      <c r="Q2117" s="15" t="str">
        <f>IF(Vertragsdaten!S2118="","",Vertragsdaten!S2118)</f>
        <v/>
      </c>
      <c r="R2117" s="9"/>
      <c r="S2117" s="15" t="str">
        <f>IF(Vertragsdaten!S2118="","",Vertragsdaten!T2118)</f>
        <v/>
      </c>
      <c r="T2117" s="15" t="str">
        <f>IF(Vertragsdaten!T2118="","",Vertragsdaten!U2118)</f>
        <v/>
      </c>
      <c r="U2117" s="9"/>
      <c r="V2117" s="16" t="str">
        <f>IF(Vertragsdaten!$V2118="","",Vertragsdaten!$V2118)</f>
        <v/>
      </c>
      <c r="W2117" s="9"/>
      <c r="X2117" s="9"/>
      <c r="Y2117" s="9"/>
      <c r="Z2117" s="9"/>
      <c r="AA2117" s="15" t="str">
        <f>IF(Vertragsdaten!AI2118="","",Vertragsdaten!AI2118)</f>
        <v/>
      </c>
      <c r="AB2117" s="15" t="str">
        <f>IF(Vertragsdaten!AJ2118="","",Vertragsdaten!AJ2118)</f>
        <v/>
      </c>
      <c r="AC2117" s="9"/>
      <c r="AD2117" s="15" t="str">
        <f>IF(Vertragsdaten!AK2118="","",Vertragsdaten!AK2118)</f>
        <v/>
      </c>
      <c r="AE2117" s="15" t="str">
        <f>IF(Vertragsdaten!AL2118="","",Vertragsdaten!AL2118)</f>
        <v/>
      </c>
      <c r="AF2117" s="16" t="s">
        <v>2</v>
      </c>
      <c r="AG2117" s="16" t="str">
        <f>IF(Vertragsdaten!G2118="","",Vertragsdaten!G2118)</f>
        <v/>
      </c>
      <c r="AH2117" s="9" t="str">
        <f>IF(Vertragsdaten!$AW2118="","",Vertragsdaten!AW2118)</f>
        <v/>
      </c>
      <c r="AI2117" s="9"/>
      <c r="AJ2117" s="9"/>
      <c r="AK2117" s="9"/>
      <c r="AL2117" s="15" t="str">
        <f>IF(Vertragsdaten!AM2118="","",Vertragsdaten!AM2118)</f>
        <v/>
      </c>
      <c r="AM2117" s="15" t="str">
        <f>IF(Vertragsdaten!AN2118="","",Vertragsdaten!AN2118)</f>
        <v/>
      </c>
      <c r="AN2117" s="9"/>
      <c r="AO2117" s="9"/>
      <c r="AP2117" s="22" t="str">
        <f>IF(Vertragsdaten!AQ2118="","",ROUND(Vertragsdaten!AQ2118,0))</f>
        <v/>
      </c>
      <c r="AQ2117" s="9"/>
      <c r="AR2117" s="15" t="str">
        <f>IF(Vertragsdaten!AR2118="","",Vertragsdaten!AR2118)</f>
        <v/>
      </c>
      <c r="AS2117" s="16" t="str">
        <f>IF(Vertragsdaten!$AW2118="","",Vertragsdaten!$AW2118)</f>
        <v/>
      </c>
      <c r="AT2117" s="16" t="str">
        <f>IF(Vertragsdaten!AO2118="","","11XSWK-H-------M")</f>
        <v/>
      </c>
      <c r="AU2117" s="16" t="str">
        <f>IF(Vertragsdaten!AU2118="E01 „Ein-/Auszug (Umzug)“","E01",IF(Vertragsdaten!AU2118="E02 „Einzug/Neuanlage“","E02",IF(Vertragsdaten!AU2118="E03 „Lieferantenwechsel“","E03","ZD2")))</f>
        <v>ZD2</v>
      </c>
      <c r="AV2117" s="16" t="str">
        <f>IF(Vertragsdaten!AS2118="nein","Z18","Z15")</f>
        <v>Z15</v>
      </c>
      <c r="AW2117" s="16" t="str">
        <f>IF(Vertragsdaten!BC2118="","",VLOOKUP(Vertragsdaten!BC2118,'Dropdown-Werte'!$I$2:$J$5,2,FALSE))</f>
        <v/>
      </c>
      <c r="AX2117" s="16" t="str">
        <f t="shared" si="33"/>
        <v/>
      </c>
      <c r="AY2117" s="16" t="str">
        <f>IF(Vertragsdaten!BB2118="","",Vertragsdaten!BB2118)</f>
        <v/>
      </c>
      <c r="AZ2117" s="16" t="s">
        <v>93</v>
      </c>
      <c r="BA2117" s="16" t="s">
        <v>94</v>
      </c>
    </row>
    <row r="2118" spans="1:53">
      <c r="A2118" s="12" t="str">
        <f>IF(Vertragsdaten!AZ2119="","",Vertragsdaten!AZ2119)</f>
        <v/>
      </c>
      <c r="B2118" s="12"/>
      <c r="C2118" s="12"/>
      <c r="D2118" s="12"/>
      <c r="E2118" s="4" t="str">
        <f>IF(Vertragsdaten!M2119="","",Vertragsdaten!M2119)</f>
        <v/>
      </c>
      <c r="F2118" s="19">
        <f>Vertragsdaten!H2119</f>
        <v>0</v>
      </c>
      <c r="G2118" s="9"/>
      <c r="H2118" s="15" t="str">
        <f>IF(Vertragsdaten!J2119="","",Vertragsdaten!J2119)</f>
        <v/>
      </c>
      <c r="I2118" s="15" t="str">
        <f>IF(Vertragsdaten!K2119="","",Vertragsdaten!K2119)</f>
        <v/>
      </c>
      <c r="J2118" s="15" t="str">
        <f>IF(Vertragsdaten!L2119="","",Vertragsdaten!L2119)</f>
        <v/>
      </c>
      <c r="K2118" s="9"/>
      <c r="L2118" s="15" t="str">
        <f>IF(Vertragsdaten!J2119="","",Vertragsdaten!J2119)</f>
        <v/>
      </c>
      <c r="M2118" s="9" t="str">
        <f>IF(Vertragsdaten!I2119="","",Vertragsdaten!I2119)</f>
        <v/>
      </c>
      <c r="N2118" s="9"/>
      <c r="O2118" s="9" t="str">
        <f>IF(Vertragsdaten!W2119="","",Vertragsdaten!W2119)</f>
        <v/>
      </c>
      <c r="P2118" s="15" t="str">
        <f>IF(Vertragsdaten!R2119="","",Vertragsdaten!R2119)</f>
        <v/>
      </c>
      <c r="Q2118" s="15" t="str">
        <f>IF(Vertragsdaten!S2119="","",Vertragsdaten!S2119)</f>
        <v/>
      </c>
      <c r="R2118" s="9"/>
      <c r="S2118" s="15" t="str">
        <f>IF(Vertragsdaten!S2119="","",Vertragsdaten!T2119)</f>
        <v/>
      </c>
      <c r="T2118" s="15" t="str">
        <f>IF(Vertragsdaten!T2119="","",Vertragsdaten!U2119)</f>
        <v/>
      </c>
      <c r="U2118" s="9"/>
      <c r="V2118" s="16" t="str">
        <f>IF(Vertragsdaten!$V2119="","",Vertragsdaten!$V2119)</f>
        <v/>
      </c>
      <c r="W2118" s="9"/>
      <c r="X2118" s="9"/>
      <c r="Y2118" s="9"/>
      <c r="Z2118" s="9"/>
      <c r="AA2118" s="15" t="str">
        <f>IF(Vertragsdaten!AI2119="","",Vertragsdaten!AI2119)</f>
        <v/>
      </c>
      <c r="AB2118" s="15" t="str">
        <f>IF(Vertragsdaten!AJ2119="","",Vertragsdaten!AJ2119)</f>
        <v/>
      </c>
      <c r="AC2118" s="9"/>
      <c r="AD2118" s="15" t="str">
        <f>IF(Vertragsdaten!AK2119="","",Vertragsdaten!AK2119)</f>
        <v/>
      </c>
      <c r="AE2118" s="15" t="str">
        <f>IF(Vertragsdaten!AL2119="","",Vertragsdaten!AL2119)</f>
        <v/>
      </c>
      <c r="AF2118" s="16" t="s">
        <v>2</v>
      </c>
      <c r="AG2118" s="16" t="str">
        <f>IF(Vertragsdaten!G2119="","",Vertragsdaten!G2119)</f>
        <v/>
      </c>
      <c r="AH2118" s="9" t="str">
        <f>IF(Vertragsdaten!$AW2119="","",Vertragsdaten!AW2119)</f>
        <v/>
      </c>
      <c r="AI2118" s="9"/>
      <c r="AJ2118" s="9"/>
      <c r="AK2118" s="9"/>
      <c r="AL2118" s="15" t="str">
        <f>IF(Vertragsdaten!AM2119="","",Vertragsdaten!AM2119)</f>
        <v/>
      </c>
      <c r="AM2118" s="15" t="str">
        <f>IF(Vertragsdaten!AN2119="","",Vertragsdaten!AN2119)</f>
        <v/>
      </c>
      <c r="AN2118" s="9"/>
      <c r="AO2118" s="9"/>
      <c r="AP2118" s="22" t="str">
        <f>IF(Vertragsdaten!AQ2119="","",ROUND(Vertragsdaten!AQ2119,0))</f>
        <v/>
      </c>
      <c r="AQ2118" s="9"/>
      <c r="AR2118" s="15" t="str">
        <f>IF(Vertragsdaten!AR2119="","",Vertragsdaten!AR2119)</f>
        <v/>
      </c>
      <c r="AS2118" s="16" t="str">
        <f>IF(Vertragsdaten!$AW2119="","",Vertragsdaten!$AW2119)</f>
        <v/>
      </c>
      <c r="AT2118" s="16" t="str">
        <f>IF(Vertragsdaten!AO2119="","","11XSWK-H-------M")</f>
        <v/>
      </c>
      <c r="AU2118" s="16" t="str">
        <f>IF(Vertragsdaten!AU2119="E01 „Ein-/Auszug (Umzug)“","E01",IF(Vertragsdaten!AU2119="E02 „Einzug/Neuanlage“","E02",IF(Vertragsdaten!AU2119="E03 „Lieferantenwechsel“","E03","ZD2")))</f>
        <v>ZD2</v>
      </c>
      <c r="AV2118" s="16" t="str">
        <f>IF(Vertragsdaten!AS2119="nein","Z18","Z15")</f>
        <v>Z15</v>
      </c>
      <c r="AW2118" s="16" t="str">
        <f>IF(Vertragsdaten!BC2119="","",VLOOKUP(Vertragsdaten!BC2119,'Dropdown-Werte'!$I$2:$J$5,2,FALSE))</f>
        <v/>
      </c>
      <c r="AX2118" s="16" t="str">
        <f t="shared" si="33"/>
        <v/>
      </c>
      <c r="AY2118" s="16" t="str">
        <f>IF(Vertragsdaten!BB2119="","",Vertragsdaten!BB2119)</f>
        <v/>
      </c>
      <c r="AZ2118" s="16" t="s">
        <v>93</v>
      </c>
      <c r="BA2118" s="16" t="s">
        <v>94</v>
      </c>
    </row>
    <row r="2119" spans="1:53">
      <c r="A2119" s="12" t="str">
        <f>IF(Vertragsdaten!AZ2120="","",Vertragsdaten!AZ2120)</f>
        <v/>
      </c>
      <c r="B2119" s="12"/>
      <c r="C2119" s="12"/>
      <c r="D2119" s="12"/>
      <c r="E2119" s="4" t="str">
        <f>IF(Vertragsdaten!M2120="","",Vertragsdaten!M2120)</f>
        <v/>
      </c>
      <c r="F2119" s="19">
        <f>Vertragsdaten!H2120</f>
        <v>0</v>
      </c>
      <c r="G2119" s="9"/>
      <c r="H2119" s="15" t="str">
        <f>IF(Vertragsdaten!J2120="","",Vertragsdaten!J2120)</f>
        <v/>
      </c>
      <c r="I2119" s="15" t="str">
        <f>IF(Vertragsdaten!K2120="","",Vertragsdaten!K2120)</f>
        <v/>
      </c>
      <c r="J2119" s="15" t="str">
        <f>IF(Vertragsdaten!L2120="","",Vertragsdaten!L2120)</f>
        <v/>
      </c>
      <c r="K2119" s="9"/>
      <c r="L2119" s="15" t="str">
        <f>IF(Vertragsdaten!J2120="","",Vertragsdaten!J2120)</f>
        <v/>
      </c>
      <c r="M2119" s="9" t="str">
        <f>IF(Vertragsdaten!I2120="","",Vertragsdaten!I2120)</f>
        <v/>
      </c>
      <c r="N2119" s="9"/>
      <c r="O2119" s="9" t="str">
        <f>IF(Vertragsdaten!W2120="","",Vertragsdaten!W2120)</f>
        <v/>
      </c>
      <c r="P2119" s="15" t="str">
        <f>IF(Vertragsdaten!R2120="","",Vertragsdaten!R2120)</f>
        <v/>
      </c>
      <c r="Q2119" s="15" t="str">
        <f>IF(Vertragsdaten!S2120="","",Vertragsdaten!S2120)</f>
        <v/>
      </c>
      <c r="R2119" s="9"/>
      <c r="S2119" s="15" t="str">
        <f>IF(Vertragsdaten!S2120="","",Vertragsdaten!T2120)</f>
        <v/>
      </c>
      <c r="T2119" s="15" t="str">
        <f>IF(Vertragsdaten!T2120="","",Vertragsdaten!U2120)</f>
        <v/>
      </c>
      <c r="U2119" s="9"/>
      <c r="V2119" s="16" t="str">
        <f>IF(Vertragsdaten!$V2120="","",Vertragsdaten!$V2120)</f>
        <v/>
      </c>
      <c r="W2119" s="9"/>
      <c r="X2119" s="9"/>
      <c r="Y2119" s="9"/>
      <c r="Z2119" s="9"/>
      <c r="AA2119" s="15" t="str">
        <f>IF(Vertragsdaten!AI2120="","",Vertragsdaten!AI2120)</f>
        <v/>
      </c>
      <c r="AB2119" s="15" t="str">
        <f>IF(Vertragsdaten!AJ2120="","",Vertragsdaten!AJ2120)</f>
        <v/>
      </c>
      <c r="AC2119" s="9"/>
      <c r="AD2119" s="15" t="str">
        <f>IF(Vertragsdaten!AK2120="","",Vertragsdaten!AK2120)</f>
        <v/>
      </c>
      <c r="AE2119" s="15" t="str">
        <f>IF(Vertragsdaten!AL2120="","",Vertragsdaten!AL2120)</f>
        <v/>
      </c>
      <c r="AF2119" s="16" t="s">
        <v>2</v>
      </c>
      <c r="AG2119" s="16" t="str">
        <f>IF(Vertragsdaten!G2120="","",Vertragsdaten!G2120)</f>
        <v/>
      </c>
      <c r="AH2119" s="9" t="str">
        <f>IF(Vertragsdaten!$AW2120="","",Vertragsdaten!AW2120)</f>
        <v/>
      </c>
      <c r="AI2119" s="9"/>
      <c r="AJ2119" s="9"/>
      <c r="AK2119" s="9"/>
      <c r="AL2119" s="15" t="str">
        <f>IF(Vertragsdaten!AM2120="","",Vertragsdaten!AM2120)</f>
        <v/>
      </c>
      <c r="AM2119" s="15" t="str">
        <f>IF(Vertragsdaten!AN2120="","",Vertragsdaten!AN2120)</f>
        <v/>
      </c>
      <c r="AN2119" s="9"/>
      <c r="AO2119" s="9"/>
      <c r="AP2119" s="22" t="str">
        <f>IF(Vertragsdaten!AQ2120="","",ROUND(Vertragsdaten!AQ2120,0))</f>
        <v/>
      </c>
      <c r="AQ2119" s="9"/>
      <c r="AR2119" s="15" t="str">
        <f>IF(Vertragsdaten!AR2120="","",Vertragsdaten!AR2120)</f>
        <v/>
      </c>
      <c r="AS2119" s="16" t="str">
        <f>IF(Vertragsdaten!$AW2120="","",Vertragsdaten!$AW2120)</f>
        <v/>
      </c>
      <c r="AT2119" s="16" t="str">
        <f>IF(Vertragsdaten!AO2120="","","11XSWK-H-------M")</f>
        <v/>
      </c>
      <c r="AU2119" s="16" t="str">
        <f>IF(Vertragsdaten!AU2120="E01 „Ein-/Auszug (Umzug)“","E01",IF(Vertragsdaten!AU2120="E02 „Einzug/Neuanlage“","E02",IF(Vertragsdaten!AU2120="E03 „Lieferantenwechsel“","E03","ZD2")))</f>
        <v>ZD2</v>
      </c>
      <c r="AV2119" s="16" t="str">
        <f>IF(Vertragsdaten!AS2120="nein","Z18","Z15")</f>
        <v>Z15</v>
      </c>
      <c r="AW2119" s="16" t="str">
        <f>IF(Vertragsdaten!BC2120="","",VLOOKUP(Vertragsdaten!BC2120,'Dropdown-Werte'!$I$2:$J$5,2,FALSE))</f>
        <v/>
      </c>
      <c r="AX2119" s="16" t="str">
        <f t="shared" si="33"/>
        <v/>
      </c>
      <c r="AY2119" s="16" t="str">
        <f>IF(Vertragsdaten!BB2120="","",Vertragsdaten!BB2120)</f>
        <v/>
      </c>
      <c r="AZ2119" s="16" t="s">
        <v>93</v>
      </c>
      <c r="BA2119" s="16" t="s">
        <v>94</v>
      </c>
    </row>
    <row r="2120" spans="1:53">
      <c r="A2120" s="12" t="str">
        <f>IF(Vertragsdaten!AZ2121="","",Vertragsdaten!AZ2121)</f>
        <v/>
      </c>
      <c r="B2120" s="12"/>
      <c r="C2120" s="12"/>
      <c r="D2120" s="12"/>
      <c r="E2120" s="4" t="str">
        <f>IF(Vertragsdaten!M2121="","",Vertragsdaten!M2121)</f>
        <v/>
      </c>
      <c r="F2120" s="19">
        <f>Vertragsdaten!H2121</f>
        <v>0</v>
      </c>
      <c r="G2120" s="9"/>
      <c r="H2120" s="15" t="str">
        <f>IF(Vertragsdaten!J2121="","",Vertragsdaten!J2121)</f>
        <v/>
      </c>
      <c r="I2120" s="15" t="str">
        <f>IF(Vertragsdaten!K2121="","",Vertragsdaten!K2121)</f>
        <v/>
      </c>
      <c r="J2120" s="15" t="str">
        <f>IF(Vertragsdaten!L2121="","",Vertragsdaten!L2121)</f>
        <v/>
      </c>
      <c r="K2120" s="9"/>
      <c r="L2120" s="15" t="str">
        <f>IF(Vertragsdaten!J2121="","",Vertragsdaten!J2121)</f>
        <v/>
      </c>
      <c r="M2120" s="9" t="str">
        <f>IF(Vertragsdaten!I2121="","",Vertragsdaten!I2121)</f>
        <v/>
      </c>
      <c r="N2120" s="9"/>
      <c r="O2120" s="9" t="str">
        <f>IF(Vertragsdaten!W2121="","",Vertragsdaten!W2121)</f>
        <v/>
      </c>
      <c r="P2120" s="15" t="str">
        <f>IF(Vertragsdaten!R2121="","",Vertragsdaten!R2121)</f>
        <v/>
      </c>
      <c r="Q2120" s="15" t="str">
        <f>IF(Vertragsdaten!S2121="","",Vertragsdaten!S2121)</f>
        <v/>
      </c>
      <c r="R2120" s="9"/>
      <c r="S2120" s="15" t="str">
        <f>IF(Vertragsdaten!S2121="","",Vertragsdaten!T2121)</f>
        <v/>
      </c>
      <c r="T2120" s="15" t="str">
        <f>IF(Vertragsdaten!T2121="","",Vertragsdaten!U2121)</f>
        <v/>
      </c>
      <c r="U2120" s="9"/>
      <c r="V2120" s="16" t="str">
        <f>IF(Vertragsdaten!$V2121="","",Vertragsdaten!$V2121)</f>
        <v/>
      </c>
      <c r="W2120" s="9"/>
      <c r="X2120" s="9"/>
      <c r="Y2120" s="9"/>
      <c r="Z2120" s="9"/>
      <c r="AA2120" s="15" t="str">
        <f>IF(Vertragsdaten!AI2121="","",Vertragsdaten!AI2121)</f>
        <v/>
      </c>
      <c r="AB2120" s="15" t="str">
        <f>IF(Vertragsdaten!AJ2121="","",Vertragsdaten!AJ2121)</f>
        <v/>
      </c>
      <c r="AC2120" s="9"/>
      <c r="AD2120" s="15" t="str">
        <f>IF(Vertragsdaten!AK2121="","",Vertragsdaten!AK2121)</f>
        <v/>
      </c>
      <c r="AE2120" s="15" t="str">
        <f>IF(Vertragsdaten!AL2121="","",Vertragsdaten!AL2121)</f>
        <v/>
      </c>
      <c r="AF2120" s="16" t="s">
        <v>2</v>
      </c>
      <c r="AG2120" s="16" t="str">
        <f>IF(Vertragsdaten!G2121="","",Vertragsdaten!G2121)</f>
        <v/>
      </c>
      <c r="AH2120" s="9" t="str">
        <f>IF(Vertragsdaten!$AW2121="","",Vertragsdaten!AW2121)</f>
        <v/>
      </c>
      <c r="AI2120" s="9"/>
      <c r="AJ2120" s="9"/>
      <c r="AK2120" s="9"/>
      <c r="AL2120" s="15" t="str">
        <f>IF(Vertragsdaten!AM2121="","",Vertragsdaten!AM2121)</f>
        <v/>
      </c>
      <c r="AM2120" s="15" t="str">
        <f>IF(Vertragsdaten!AN2121="","",Vertragsdaten!AN2121)</f>
        <v/>
      </c>
      <c r="AN2120" s="9"/>
      <c r="AO2120" s="9"/>
      <c r="AP2120" s="22" t="str">
        <f>IF(Vertragsdaten!AQ2121="","",ROUND(Vertragsdaten!AQ2121,0))</f>
        <v/>
      </c>
      <c r="AQ2120" s="9"/>
      <c r="AR2120" s="15" t="str">
        <f>IF(Vertragsdaten!AR2121="","",Vertragsdaten!AR2121)</f>
        <v/>
      </c>
      <c r="AS2120" s="16" t="str">
        <f>IF(Vertragsdaten!$AW2121="","",Vertragsdaten!$AW2121)</f>
        <v/>
      </c>
      <c r="AT2120" s="16" t="str">
        <f>IF(Vertragsdaten!AO2121="","","11XSWK-H-------M")</f>
        <v/>
      </c>
      <c r="AU2120" s="16" t="str">
        <f>IF(Vertragsdaten!AU2121="E01 „Ein-/Auszug (Umzug)“","E01",IF(Vertragsdaten!AU2121="E02 „Einzug/Neuanlage“","E02",IF(Vertragsdaten!AU2121="E03 „Lieferantenwechsel“","E03","ZD2")))</f>
        <v>ZD2</v>
      </c>
      <c r="AV2120" s="16" t="str">
        <f>IF(Vertragsdaten!AS2121="nein","Z18","Z15")</f>
        <v>Z15</v>
      </c>
      <c r="AW2120" s="16" t="str">
        <f>IF(Vertragsdaten!BC2121="","",VLOOKUP(Vertragsdaten!BC2121,'Dropdown-Werte'!$I$2:$J$5,2,FALSE))</f>
        <v/>
      </c>
      <c r="AX2120" s="16" t="str">
        <f t="shared" si="33"/>
        <v/>
      </c>
      <c r="AY2120" s="16" t="str">
        <f>IF(Vertragsdaten!BB2121="","",Vertragsdaten!BB2121)</f>
        <v/>
      </c>
      <c r="AZ2120" s="16" t="s">
        <v>93</v>
      </c>
      <c r="BA2120" s="16" t="s">
        <v>94</v>
      </c>
    </row>
    <row r="2121" spans="1:53">
      <c r="A2121" s="12" t="str">
        <f>IF(Vertragsdaten!AZ2122="","",Vertragsdaten!AZ2122)</f>
        <v/>
      </c>
      <c r="B2121" s="12"/>
      <c r="C2121" s="12"/>
      <c r="D2121" s="12"/>
      <c r="E2121" s="4" t="str">
        <f>IF(Vertragsdaten!M2122="","",Vertragsdaten!M2122)</f>
        <v/>
      </c>
      <c r="F2121" s="19">
        <f>Vertragsdaten!H2122</f>
        <v>0</v>
      </c>
      <c r="G2121" s="9"/>
      <c r="H2121" s="15" t="str">
        <f>IF(Vertragsdaten!J2122="","",Vertragsdaten!J2122)</f>
        <v/>
      </c>
      <c r="I2121" s="15" t="str">
        <f>IF(Vertragsdaten!K2122="","",Vertragsdaten!K2122)</f>
        <v/>
      </c>
      <c r="J2121" s="15" t="str">
        <f>IF(Vertragsdaten!L2122="","",Vertragsdaten!L2122)</f>
        <v/>
      </c>
      <c r="K2121" s="9"/>
      <c r="L2121" s="15" t="str">
        <f>IF(Vertragsdaten!J2122="","",Vertragsdaten!J2122)</f>
        <v/>
      </c>
      <c r="M2121" s="9" t="str">
        <f>IF(Vertragsdaten!I2122="","",Vertragsdaten!I2122)</f>
        <v/>
      </c>
      <c r="N2121" s="9"/>
      <c r="O2121" s="9" t="str">
        <f>IF(Vertragsdaten!W2122="","",Vertragsdaten!W2122)</f>
        <v/>
      </c>
      <c r="P2121" s="15" t="str">
        <f>IF(Vertragsdaten!R2122="","",Vertragsdaten!R2122)</f>
        <v/>
      </c>
      <c r="Q2121" s="15" t="str">
        <f>IF(Vertragsdaten!S2122="","",Vertragsdaten!S2122)</f>
        <v/>
      </c>
      <c r="R2121" s="9"/>
      <c r="S2121" s="15" t="str">
        <f>IF(Vertragsdaten!S2122="","",Vertragsdaten!T2122)</f>
        <v/>
      </c>
      <c r="T2121" s="15" t="str">
        <f>IF(Vertragsdaten!T2122="","",Vertragsdaten!U2122)</f>
        <v/>
      </c>
      <c r="U2121" s="9"/>
      <c r="V2121" s="16" t="str">
        <f>IF(Vertragsdaten!$V2122="","",Vertragsdaten!$V2122)</f>
        <v/>
      </c>
      <c r="W2121" s="9"/>
      <c r="X2121" s="9"/>
      <c r="Y2121" s="9"/>
      <c r="Z2121" s="9"/>
      <c r="AA2121" s="15" t="str">
        <f>IF(Vertragsdaten!AI2122="","",Vertragsdaten!AI2122)</f>
        <v/>
      </c>
      <c r="AB2121" s="15" t="str">
        <f>IF(Vertragsdaten!AJ2122="","",Vertragsdaten!AJ2122)</f>
        <v/>
      </c>
      <c r="AC2121" s="9"/>
      <c r="AD2121" s="15" t="str">
        <f>IF(Vertragsdaten!AK2122="","",Vertragsdaten!AK2122)</f>
        <v/>
      </c>
      <c r="AE2121" s="15" t="str">
        <f>IF(Vertragsdaten!AL2122="","",Vertragsdaten!AL2122)</f>
        <v/>
      </c>
      <c r="AF2121" s="16" t="s">
        <v>2</v>
      </c>
      <c r="AG2121" s="16" t="str">
        <f>IF(Vertragsdaten!G2122="","",Vertragsdaten!G2122)</f>
        <v/>
      </c>
      <c r="AH2121" s="9" t="str">
        <f>IF(Vertragsdaten!$AW2122="","",Vertragsdaten!AW2122)</f>
        <v/>
      </c>
      <c r="AI2121" s="9"/>
      <c r="AJ2121" s="9"/>
      <c r="AK2121" s="9"/>
      <c r="AL2121" s="15" t="str">
        <f>IF(Vertragsdaten!AM2122="","",Vertragsdaten!AM2122)</f>
        <v/>
      </c>
      <c r="AM2121" s="15" t="str">
        <f>IF(Vertragsdaten!AN2122="","",Vertragsdaten!AN2122)</f>
        <v/>
      </c>
      <c r="AN2121" s="9"/>
      <c r="AO2121" s="9"/>
      <c r="AP2121" s="22" t="str">
        <f>IF(Vertragsdaten!AQ2122="","",ROUND(Vertragsdaten!AQ2122,0))</f>
        <v/>
      </c>
      <c r="AQ2121" s="9"/>
      <c r="AR2121" s="15" t="str">
        <f>IF(Vertragsdaten!AR2122="","",Vertragsdaten!AR2122)</f>
        <v/>
      </c>
      <c r="AS2121" s="16" t="str">
        <f>IF(Vertragsdaten!$AW2122="","",Vertragsdaten!$AW2122)</f>
        <v/>
      </c>
      <c r="AT2121" s="16" t="str">
        <f>IF(Vertragsdaten!AO2122="","","11XSWK-H-------M")</f>
        <v/>
      </c>
      <c r="AU2121" s="16" t="str">
        <f>IF(Vertragsdaten!AU2122="E01 „Ein-/Auszug (Umzug)“","E01",IF(Vertragsdaten!AU2122="E02 „Einzug/Neuanlage“","E02",IF(Vertragsdaten!AU2122="E03 „Lieferantenwechsel“","E03","ZD2")))</f>
        <v>ZD2</v>
      </c>
      <c r="AV2121" s="16" t="str">
        <f>IF(Vertragsdaten!AS2122="nein","Z18","Z15")</f>
        <v>Z15</v>
      </c>
      <c r="AW2121" s="16" t="str">
        <f>IF(Vertragsdaten!BC2122="","",VLOOKUP(Vertragsdaten!BC2122,'Dropdown-Werte'!$I$2:$J$5,2,FALSE))</f>
        <v/>
      </c>
      <c r="AX2121" s="16" t="str">
        <f t="shared" si="33"/>
        <v/>
      </c>
      <c r="AY2121" s="16" t="str">
        <f>IF(Vertragsdaten!BB2122="","",Vertragsdaten!BB2122)</f>
        <v/>
      </c>
      <c r="AZ2121" s="16" t="s">
        <v>93</v>
      </c>
      <c r="BA2121" s="16" t="s">
        <v>94</v>
      </c>
    </row>
    <row r="2122" spans="1:53">
      <c r="A2122" s="12" t="str">
        <f>IF(Vertragsdaten!AZ2123="","",Vertragsdaten!AZ2123)</f>
        <v/>
      </c>
      <c r="B2122" s="12"/>
      <c r="C2122" s="12"/>
      <c r="D2122" s="12"/>
      <c r="E2122" s="4" t="str">
        <f>IF(Vertragsdaten!M2123="","",Vertragsdaten!M2123)</f>
        <v/>
      </c>
      <c r="F2122" s="19">
        <f>Vertragsdaten!H2123</f>
        <v>0</v>
      </c>
      <c r="G2122" s="9"/>
      <c r="H2122" s="15" t="str">
        <f>IF(Vertragsdaten!J2123="","",Vertragsdaten!J2123)</f>
        <v/>
      </c>
      <c r="I2122" s="15" t="str">
        <f>IF(Vertragsdaten!K2123="","",Vertragsdaten!K2123)</f>
        <v/>
      </c>
      <c r="J2122" s="15" t="str">
        <f>IF(Vertragsdaten!L2123="","",Vertragsdaten!L2123)</f>
        <v/>
      </c>
      <c r="K2122" s="9"/>
      <c r="L2122" s="15" t="str">
        <f>IF(Vertragsdaten!J2123="","",Vertragsdaten!J2123)</f>
        <v/>
      </c>
      <c r="M2122" s="9" t="str">
        <f>IF(Vertragsdaten!I2123="","",Vertragsdaten!I2123)</f>
        <v/>
      </c>
      <c r="N2122" s="9"/>
      <c r="O2122" s="9" t="str">
        <f>IF(Vertragsdaten!W2123="","",Vertragsdaten!W2123)</f>
        <v/>
      </c>
      <c r="P2122" s="15" t="str">
        <f>IF(Vertragsdaten!R2123="","",Vertragsdaten!R2123)</f>
        <v/>
      </c>
      <c r="Q2122" s="15" t="str">
        <f>IF(Vertragsdaten!S2123="","",Vertragsdaten!S2123)</f>
        <v/>
      </c>
      <c r="R2122" s="9"/>
      <c r="S2122" s="15" t="str">
        <f>IF(Vertragsdaten!S2123="","",Vertragsdaten!T2123)</f>
        <v/>
      </c>
      <c r="T2122" s="15" t="str">
        <f>IF(Vertragsdaten!T2123="","",Vertragsdaten!U2123)</f>
        <v/>
      </c>
      <c r="U2122" s="9"/>
      <c r="V2122" s="16" t="str">
        <f>IF(Vertragsdaten!$V2123="","",Vertragsdaten!$V2123)</f>
        <v/>
      </c>
      <c r="W2122" s="9"/>
      <c r="X2122" s="9"/>
      <c r="Y2122" s="9"/>
      <c r="Z2122" s="9"/>
      <c r="AA2122" s="15" t="str">
        <f>IF(Vertragsdaten!AI2123="","",Vertragsdaten!AI2123)</f>
        <v/>
      </c>
      <c r="AB2122" s="15" t="str">
        <f>IF(Vertragsdaten!AJ2123="","",Vertragsdaten!AJ2123)</f>
        <v/>
      </c>
      <c r="AC2122" s="9"/>
      <c r="AD2122" s="15" t="str">
        <f>IF(Vertragsdaten!AK2123="","",Vertragsdaten!AK2123)</f>
        <v/>
      </c>
      <c r="AE2122" s="15" t="str">
        <f>IF(Vertragsdaten!AL2123="","",Vertragsdaten!AL2123)</f>
        <v/>
      </c>
      <c r="AF2122" s="16" t="s">
        <v>2</v>
      </c>
      <c r="AG2122" s="16" t="str">
        <f>IF(Vertragsdaten!G2123="","",Vertragsdaten!G2123)</f>
        <v/>
      </c>
      <c r="AH2122" s="9" t="str">
        <f>IF(Vertragsdaten!$AW2123="","",Vertragsdaten!AW2123)</f>
        <v/>
      </c>
      <c r="AI2122" s="9"/>
      <c r="AJ2122" s="9"/>
      <c r="AK2122" s="9"/>
      <c r="AL2122" s="15" t="str">
        <f>IF(Vertragsdaten!AM2123="","",Vertragsdaten!AM2123)</f>
        <v/>
      </c>
      <c r="AM2122" s="15" t="str">
        <f>IF(Vertragsdaten!AN2123="","",Vertragsdaten!AN2123)</f>
        <v/>
      </c>
      <c r="AN2122" s="9"/>
      <c r="AO2122" s="9"/>
      <c r="AP2122" s="22" t="str">
        <f>IF(Vertragsdaten!AQ2123="","",ROUND(Vertragsdaten!AQ2123,0))</f>
        <v/>
      </c>
      <c r="AQ2122" s="9"/>
      <c r="AR2122" s="15" t="str">
        <f>IF(Vertragsdaten!AR2123="","",Vertragsdaten!AR2123)</f>
        <v/>
      </c>
      <c r="AS2122" s="16" t="str">
        <f>IF(Vertragsdaten!$AW2123="","",Vertragsdaten!$AW2123)</f>
        <v/>
      </c>
      <c r="AT2122" s="16" t="str">
        <f>IF(Vertragsdaten!AO2123="","","11XSWK-H-------M")</f>
        <v/>
      </c>
      <c r="AU2122" s="16" t="str">
        <f>IF(Vertragsdaten!AU2123="E01 „Ein-/Auszug (Umzug)“","E01",IF(Vertragsdaten!AU2123="E02 „Einzug/Neuanlage“","E02",IF(Vertragsdaten!AU2123="E03 „Lieferantenwechsel“","E03","ZD2")))</f>
        <v>ZD2</v>
      </c>
      <c r="AV2122" s="16" t="str">
        <f>IF(Vertragsdaten!AS2123="nein","Z18","Z15")</f>
        <v>Z15</v>
      </c>
      <c r="AW2122" s="16" t="str">
        <f>IF(Vertragsdaten!BC2123="","",VLOOKUP(Vertragsdaten!BC2123,'Dropdown-Werte'!$I$2:$J$5,2,FALSE))</f>
        <v/>
      </c>
      <c r="AX2122" s="16" t="str">
        <f t="shared" si="33"/>
        <v/>
      </c>
      <c r="AY2122" s="16" t="str">
        <f>IF(Vertragsdaten!BB2123="","",Vertragsdaten!BB2123)</f>
        <v/>
      </c>
      <c r="AZ2122" s="16" t="s">
        <v>93</v>
      </c>
      <c r="BA2122" s="16" t="s">
        <v>94</v>
      </c>
    </row>
    <row r="2123" spans="1:53">
      <c r="A2123" s="12" t="str">
        <f>IF(Vertragsdaten!AZ2124="","",Vertragsdaten!AZ2124)</f>
        <v/>
      </c>
      <c r="B2123" s="12"/>
      <c r="C2123" s="12"/>
      <c r="D2123" s="12"/>
      <c r="E2123" s="4" t="str">
        <f>IF(Vertragsdaten!M2124="","",Vertragsdaten!M2124)</f>
        <v/>
      </c>
      <c r="F2123" s="19">
        <f>Vertragsdaten!H2124</f>
        <v>0</v>
      </c>
      <c r="G2123" s="9"/>
      <c r="H2123" s="15" t="str">
        <f>IF(Vertragsdaten!J2124="","",Vertragsdaten!J2124)</f>
        <v/>
      </c>
      <c r="I2123" s="15" t="str">
        <f>IF(Vertragsdaten!K2124="","",Vertragsdaten!K2124)</f>
        <v/>
      </c>
      <c r="J2123" s="15" t="str">
        <f>IF(Vertragsdaten!L2124="","",Vertragsdaten!L2124)</f>
        <v/>
      </c>
      <c r="K2123" s="9"/>
      <c r="L2123" s="15" t="str">
        <f>IF(Vertragsdaten!J2124="","",Vertragsdaten!J2124)</f>
        <v/>
      </c>
      <c r="M2123" s="9" t="str">
        <f>IF(Vertragsdaten!I2124="","",Vertragsdaten!I2124)</f>
        <v/>
      </c>
      <c r="N2123" s="9"/>
      <c r="O2123" s="9" t="str">
        <f>IF(Vertragsdaten!W2124="","",Vertragsdaten!W2124)</f>
        <v/>
      </c>
      <c r="P2123" s="15" t="str">
        <f>IF(Vertragsdaten!R2124="","",Vertragsdaten!R2124)</f>
        <v/>
      </c>
      <c r="Q2123" s="15" t="str">
        <f>IF(Vertragsdaten!S2124="","",Vertragsdaten!S2124)</f>
        <v/>
      </c>
      <c r="R2123" s="9"/>
      <c r="S2123" s="15" t="str">
        <f>IF(Vertragsdaten!S2124="","",Vertragsdaten!T2124)</f>
        <v/>
      </c>
      <c r="T2123" s="15" t="str">
        <f>IF(Vertragsdaten!T2124="","",Vertragsdaten!U2124)</f>
        <v/>
      </c>
      <c r="U2123" s="9"/>
      <c r="V2123" s="16" t="str">
        <f>IF(Vertragsdaten!$V2124="","",Vertragsdaten!$V2124)</f>
        <v/>
      </c>
      <c r="W2123" s="9"/>
      <c r="X2123" s="9"/>
      <c r="Y2123" s="9"/>
      <c r="Z2123" s="9"/>
      <c r="AA2123" s="15" t="str">
        <f>IF(Vertragsdaten!AI2124="","",Vertragsdaten!AI2124)</f>
        <v/>
      </c>
      <c r="AB2123" s="15" t="str">
        <f>IF(Vertragsdaten!AJ2124="","",Vertragsdaten!AJ2124)</f>
        <v/>
      </c>
      <c r="AC2123" s="9"/>
      <c r="AD2123" s="15" t="str">
        <f>IF(Vertragsdaten!AK2124="","",Vertragsdaten!AK2124)</f>
        <v/>
      </c>
      <c r="AE2123" s="15" t="str">
        <f>IF(Vertragsdaten!AL2124="","",Vertragsdaten!AL2124)</f>
        <v/>
      </c>
      <c r="AF2123" s="16" t="s">
        <v>2</v>
      </c>
      <c r="AG2123" s="16" t="str">
        <f>IF(Vertragsdaten!G2124="","",Vertragsdaten!G2124)</f>
        <v/>
      </c>
      <c r="AH2123" s="9" t="str">
        <f>IF(Vertragsdaten!$AW2124="","",Vertragsdaten!AW2124)</f>
        <v/>
      </c>
      <c r="AI2123" s="9"/>
      <c r="AJ2123" s="9"/>
      <c r="AK2123" s="9"/>
      <c r="AL2123" s="15" t="str">
        <f>IF(Vertragsdaten!AM2124="","",Vertragsdaten!AM2124)</f>
        <v/>
      </c>
      <c r="AM2123" s="15" t="str">
        <f>IF(Vertragsdaten!AN2124="","",Vertragsdaten!AN2124)</f>
        <v/>
      </c>
      <c r="AN2123" s="9"/>
      <c r="AO2123" s="9"/>
      <c r="AP2123" s="22" t="str">
        <f>IF(Vertragsdaten!AQ2124="","",ROUND(Vertragsdaten!AQ2124,0))</f>
        <v/>
      </c>
      <c r="AQ2123" s="9"/>
      <c r="AR2123" s="15" t="str">
        <f>IF(Vertragsdaten!AR2124="","",Vertragsdaten!AR2124)</f>
        <v/>
      </c>
      <c r="AS2123" s="16" t="str">
        <f>IF(Vertragsdaten!$AW2124="","",Vertragsdaten!$AW2124)</f>
        <v/>
      </c>
      <c r="AT2123" s="16" t="str">
        <f>IF(Vertragsdaten!AO2124="","","11XSWK-H-------M")</f>
        <v/>
      </c>
      <c r="AU2123" s="16" t="str">
        <f>IF(Vertragsdaten!AU2124="E01 „Ein-/Auszug (Umzug)“","E01",IF(Vertragsdaten!AU2124="E02 „Einzug/Neuanlage“","E02",IF(Vertragsdaten!AU2124="E03 „Lieferantenwechsel“","E03","ZD2")))</f>
        <v>ZD2</v>
      </c>
      <c r="AV2123" s="16" t="str">
        <f>IF(Vertragsdaten!AS2124="nein","Z18","Z15")</f>
        <v>Z15</v>
      </c>
      <c r="AW2123" s="16" t="str">
        <f>IF(Vertragsdaten!BC2124="","",VLOOKUP(Vertragsdaten!BC2124,'Dropdown-Werte'!$I$2:$J$5,2,FALSE))</f>
        <v/>
      </c>
      <c r="AX2123" s="16" t="str">
        <f t="shared" si="33"/>
        <v/>
      </c>
      <c r="AY2123" s="16" t="str">
        <f>IF(Vertragsdaten!BB2124="","",Vertragsdaten!BB2124)</f>
        <v/>
      </c>
      <c r="AZ2123" s="16" t="s">
        <v>93</v>
      </c>
      <c r="BA2123" s="16" t="s">
        <v>94</v>
      </c>
    </row>
    <row r="2124" spans="1:53">
      <c r="A2124" s="12" t="str">
        <f>IF(Vertragsdaten!AZ2125="","",Vertragsdaten!AZ2125)</f>
        <v/>
      </c>
      <c r="B2124" s="12"/>
      <c r="C2124" s="12"/>
      <c r="D2124" s="12"/>
      <c r="E2124" s="4" t="str">
        <f>IF(Vertragsdaten!M2125="","",Vertragsdaten!M2125)</f>
        <v/>
      </c>
      <c r="F2124" s="19">
        <f>Vertragsdaten!H2125</f>
        <v>0</v>
      </c>
      <c r="G2124" s="9"/>
      <c r="H2124" s="15" t="str">
        <f>IF(Vertragsdaten!J2125="","",Vertragsdaten!J2125)</f>
        <v/>
      </c>
      <c r="I2124" s="15" t="str">
        <f>IF(Vertragsdaten!K2125="","",Vertragsdaten!K2125)</f>
        <v/>
      </c>
      <c r="J2124" s="15" t="str">
        <f>IF(Vertragsdaten!L2125="","",Vertragsdaten!L2125)</f>
        <v/>
      </c>
      <c r="K2124" s="9"/>
      <c r="L2124" s="15" t="str">
        <f>IF(Vertragsdaten!J2125="","",Vertragsdaten!J2125)</f>
        <v/>
      </c>
      <c r="M2124" s="9" t="str">
        <f>IF(Vertragsdaten!I2125="","",Vertragsdaten!I2125)</f>
        <v/>
      </c>
      <c r="N2124" s="9"/>
      <c r="O2124" s="9" t="str">
        <f>IF(Vertragsdaten!W2125="","",Vertragsdaten!W2125)</f>
        <v/>
      </c>
      <c r="P2124" s="15" t="str">
        <f>IF(Vertragsdaten!R2125="","",Vertragsdaten!R2125)</f>
        <v/>
      </c>
      <c r="Q2124" s="15" t="str">
        <f>IF(Vertragsdaten!S2125="","",Vertragsdaten!S2125)</f>
        <v/>
      </c>
      <c r="R2124" s="9"/>
      <c r="S2124" s="15" t="str">
        <f>IF(Vertragsdaten!S2125="","",Vertragsdaten!T2125)</f>
        <v/>
      </c>
      <c r="T2124" s="15" t="str">
        <f>IF(Vertragsdaten!T2125="","",Vertragsdaten!U2125)</f>
        <v/>
      </c>
      <c r="U2124" s="9"/>
      <c r="V2124" s="16" t="str">
        <f>IF(Vertragsdaten!$V2125="","",Vertragsdaten!$V2125)</f>
        <v/>
      </c>
      <c r="W2124" s="9"/>
      <c r="X2124" s="9"/>
      <c r="Y2124" s="9"/>
      <c r="Z2124" s="9"/>
      <c r="AA2124" s="15" t="str">
        <f>IF(Vertragsdaten!AI2125="","",Vertragsdaten!AI2125)</f>
        <v/>
      </c>
      <c r="AB2124" s="15" t="str">
        <f>IF(Vertragsdaten!AJ2125="","",Vertragsdaten!AJ2125)</f>
        <v/>
      </c>
      <c r="AC2124" s="9"/>
      <c r="AD2124" s="15" t="str">
        <f>IF(Vertragsdaten!AK2125="","",Vertragsdaten!AK2125)</f>
        <v/>
      </c>
      <c r="AE2124" s="15" t="str">
        <f>IF(Vertragsdaten!AL2125="","",Vertragsdaten!AL2125)</f>
        <v/>
      </c>
      <c r="AF2124" s="16" t="s">
        <v>2</v>
      </c>
      <c r="AG2124" s="16" t="str">
        <f>IF(Vertragsdaten!G2125="","",Vertragsdaten!G2125)</f>
        <v/>
      </c>
      <c r="AH2124" s="9" t="str">
        <f>IF(Vertragsdaten!$AW2125="","",Vertragsdaten!AW2125)</f>
        <v/>
      </c>
      <c r="AI2124" s="9"/>
      <c r="AJ2124" s="9"/>
      <c r="AK2124" s="9"/>
      <c r="AL2124" s="15" t="str">
        <f>IF(Vertragsdaten!AM2125="","",Vertragsdaten!AM2125)</f>
        <v/>
      </c>
      <c r="AM2124" s="15" t="str">
        <f>IF(Vertragsdaten!AN2125="","",Vertragsdaten!AN2125)</f>
        <v/>
      </c>
      <c r="AN2124" s="9"/>
      <c r="AO2124" s="9"/>
      <c r="AP2124" s="22" t="str">
        <f>IF(Vertragsdaten!AQ2125="","",ROUND(Vertragsdaten!AQ2125,0))</f>
        <v/>
      </c>
      <c r="AQ2124" s="9"/>
      <c r="AR2124" s="15" t="str">
        <f>IF(Vertragsdaten!AR2125="","",Vertragsdaten!AR2125)</f>
        <v/>
      </c>
      <c r="AS2124" s="16" t="str">
        <f>IF(Vertragsdaten!$AW2125="","",Vertragsdaten!$AW2125)</f>
        <v/>
      </c>
      <c r="AT2124" s="16" t="str">
        <f>IF(Vertragsdaten!AO2125="","","11XSWK-H-------M")</f>
        <v/>
      </c>
      <c r="AU2124" s="16" t="str">
        <f>IF(Vertragsdaten!AU2125="E01 „Ein-/Auszug (Umzug)“","E01",IF(Vertragsdaten!AU2125="E02 „Einzug/Neuanlage“","E02",IF(Vertragsdaten!AU2125="E03 „Lieferantenwechsel“","E03","ZD2")))</f>
        <v>ZD2</v>
      </c>
      <c r="AV2124" s="16" t="str">
        <f>IF(Vertragsdaten!AS2125="nein","Z18","Z15")</f>
        <v>Z15</v>
      </c>
      <c r="AW2124" s="16" t="str">
        <f>IF(Vertragsdaten!BC2125="","",VLOOKUP(Vertragsdaten!BC2125,'Dropdown-Werte'!$I$2:$J$5,2,FALSE))</f>
        <v/>
      </c>
      <c r="AX2124" s="16" t="str">
        <f t="shared" si="33"/>
        <v/>
      </c>
      <c r="AY2124" s="16" t="str">
        <f>IF(Vertragsdaten!BB2125="","",Vertragsdaten!BB2125)</f>
        <v/>
      </c>
      <c r="AZ2124" s="16" t="s">
        <v>93</v>
      </c>
      <c r="BA2124" s="16" t="s">
        <v>94</v>
      </c>
    </row>
    <row r="2125" spans="1:53">
      <c r="A2125" s="12" t="str">
        <f>IF(Vertragsdaten!AZ2126="","",Vertragsdaten!AZ2126)</f>
        <v/>
      </c>
      <c r="B2125" s="12"/>
      <c r="C2125" s="12"/>
      <c r="D2125" s="12"/>
      <c r="E2125" s="4" t="str">
        <f>IF(Vertragsdaten!M2126="","",Vertragsdaten!M2126)</f>
        <v/>
      </c>
      <c r="F2125" s="19">
        <f>Vertragsdaten!H2126</f>
        <v>0</v>
      </c>
      <c r="G2125" s="9"/>
      <c r="H2125" s="15" t="str">
        <f>IF(Vertragsdaten!J2126="","",Vertragsdaten!J2126)</f>
        <v/>
      </c>
      <c r="I2125" s="15" t="str">
        <f>IF(Vertragsdaten!K2126="","",Vertragsdaten!K2126)</f>
        <v/>
      </c>
      <c r="J2125" s="15" t="str">
        <f>IF(Vertragsdaten!L2126="","",Vertragsdaten!L2126)</f>
        <v/>
      </c>
      <c r="K2125" s="9"/>
      <c r="L2125" s="15" t="str">
        <f>IF(Vertragsdaten!J2126="","",Vertragsdaten!J2126)</f>
        <v/>
      </c>
      <c r="M2125" s="9" t="str">
        <f>IF(Vertragsdaten!I2126="","",Vertragsdaten!I2126)</f>
        <v/>
      </c>
      <c r="N2125" s="9"/>
      <c r="O2125" s="9" t="str">
        <f>IF(Vertragsdaten!W2126="","",Vertragsdaten!W2126)</f>
        <v/>
      </c>
      <c r="P2125" s="15" t="str">
        <f>IF(Vertragsdaten!R2126="","",Vertragsdaten!R2126)</f>
        <v/>
      </c>
      <c r="Q2125" s="15" t="str">
        <f>IF(Vertragsdaten!S2126="","",Vertragsdaten!S2126)</f>
        <v/>
      </c>
      <c r="R2125" s="9"/>
      <c r="S2125" s="15" t="str">
        <f>IF(Vertragsdaten!S2126="","",Vertragsdaten!T2126)</f>
        <v/>
      </c>
      <c r="T2125" s="15" t="str">
        <f>IF(Vertragsdaten!T2126="","",Vertragsdaten!U2126)</f>
        <v/>
      </c>
      <c r="U2125" s="9"/>
      <c r="V2125" s="16" t="str">
        <f>IF(Vertragsdaten!$V2126="","",Vertragsdaten!$V2126)</f>
        <v/>
      </c>
      <c r="W2125" s="9"/>
      <c r="X2125" s="9"/>
      <c r="Y2125" s="9"/>
      <c r="Z2125" s="9"/>
      <c r="AA2125" s="15" t="str">
        <f>IF(Vertragsdaten!AI2126="","",Vertragsdaten!AI2126)</f>
        <v/>
      </c>
      <c r="AB2125" s="15" t="str">
        <f>IF(Vertragsdaten!AJ2126="","",Vertragsdaten!AJ2126)</f>
        <v/>
      </c>
      <c r="AC2125" s="9"/>
      <c r="AD2125" s="15" t="str">
        <f>IF(Vertragsdaten!AK2126="","",Vertragsdaten!AK2126)</f>
        <v/>
      </c>
      <c r="AE2125" s="15" t="str">
        <f>IF(Vertragsdaten!AL2126="","",Vertragsdaten!AL2126)</f>
        <v/>
      </c>
      <c r="AF2125" s="16" t="s">
        <v>2</v>
      </c>
      <c r="AG2125" s="16" t="str">
        <f>IF(Vertragsdaten!G2126="","",Vertragsdaten!G2126)</f>
        <v/>
      </c>
      <c r="AH2125" s="9" t="str">
        <f>IF(Vertragsdaten!$AW2126="","",Vertragsdaten!AW2126)</f>
        <v/>
      </c>
      <c r="AI2125" s="9"/>
      <c r="AJ2125" s="9"/>
      <c r="AK2125" s="9"/>
      <c r="AL2125" s="15" t="str">
        <f>IF(Vertragsdaten!AM2126="","",Vertragsdaten!AM2126)</f>
        <v/>
      </c>
      <c r="AM2125" s="15" t="str">
        <f>IF(Vertragsdaten!AN2126="","",Vertragsdaten!AN2126)</f>
        <v/>
      </c>
      <c r="AN2125" s="9"/>
      <c r="AO2125" s="9"/>
      <c r="AP2125" s="22" t="str">
        <f>IF(Vertragsdaten!AQ2126="","",ROUND(Vertragsdaten!AQ2126,0))</f>
        <v/>
      </c>
      <c r="AQ2125" s="9"/>
      <c r="AR2125" s="15" t="str">
        <f>IF(Vertragsdaten!AR2126="","",Vertragsdaten!AR2126)</f>
        <v/>
      </c>
      <c r="AS2125" s="16" t="str">
        <f>IF(Vertragsdaten!$AW2126="","",Vertragsdaten!$AW2126)</f>
        <v/>
      </c>
      <c r="AT2125" s="16" t="str">
        <f>IF(Vertragsdaten!AO2126="","","11XSWK-H-------M")</f>
        <v/>
      </c>
      <c r="AU2125" s="16" t="str">
        <f>IF(Vertragsdaten!AU2126="E01 „Ein-/Auszug (Umzug)“","E01",IF(Vertragsdaten!AU2126="E02 „Einzug/Neuanlage“","E02",IF(Vertragsdaten!AU2126="E03 „Lieferantenwechsel“","E03","ZD2")))</f>
        <v>ZD2</v>
      </c>
      <c r="AV2125" s="16" t="str">
        <f>IF(Vertragsdaten!AS2126="nein","Z18","Z15")</f>
        <v>Z15</v>
      </c>
      <c r="AW2125" s="16" t="str">
        <f>IF(Vertragsdaten!BC2126="","",VLOOKUP(Vertragsdaten!BC2126,'Dropdown-Werte'!$I$2:$J$5,2,FALSE))</f>
        <v/>
      </c>
      <c r="AX2125" s="16" t="str">
        <f t="shared" si="33"/>
        <v/>
      </c>
      <c r="AY2125" s="16" t="str">
        <f>IF(Vertragsdaten!BB2126="","",Vertragsdaten!BB2126)</f>
        <v/>
      </c>
      <c r="AZ2125" s="16" t="s">
        <v>93</v>
      </c>
      <c r="BA2125" s="16" t="s">
        <v>94</v>
      </c>
    </row>
    <row r="2126" spans="1:53">
      <c r="A2126" s="12" t="str">
        <f>IF(Vertragsdaten!AZ2127="","",Vertragsdaten!AZ2127)</f>
        <v/>
      </c>
      <c r="B2126" s="12"/>
      <c r="C2126" s="12"/>
      <c r="D2126" s="12"/>
      <c r="E2126" s="4" t="str">
        <f>IF(Vertragsdaten!M2127="","",Vertragsdaten!M2127)</f>
        <v/>
      </c>
      <c r="F2126" s="19">
        <f>Vertragsdaten!H2127</f>
        <v>0</v>
      </c>
      <c r="G2126" s="9"/>
      <c r="H2126" s="15" t="str">
        <f>IF(Vertragsdaten!J2127="","",Vertragsdaten!J2127)</f>
        <v/>
      </c>
      <c r="I2126" s="15" t="str">
        <f>IF(Vertragsdaten!K2127="","",Vertragsdaten!K2127)</f>
        <v/>
      </c>
      <c r="J2126" s="15" t="str">
        <f>IF(Vertragsdaten!L2127="","",Vertragsdaten!L2127)</f>
        <v/>
      </c>
      <c r="K2126" s="9"/>
      <c r="L2126" s="15" t="str">
        <f>IF(Vertragsdaten!J2127="","",Vertragsdaten!J2127)</f>
        <v/>
      </c>
      <c r="M2126" s="9" t="str">
        <f>IF(Vertragsdaten!I2127="","",Vertragsdaten!I2127)</f>
        <v/>
      </c>
      <c r="N2126" s="9"/>
      <c r="O2126" s="9" t="str">
        <f>IF(Vertragsdaten!W2127="","",Vertragsdaten!W2127)</f>
        <v/>
      </c>
      <c r="P2126" s="15" t="str">
        <f>IF(Vertragsdaten!R2127="","",Vertragsdaten!R2127)</f>
        <v/>
      </c>
      <c r="Q2126" s="15" t="str">
        <f>IF(Vertragsdaten!S2127="","",Vertragsdaten!S2127)</f>
        <v/>
      </c>
      <c r="R2126" s="9"/>
      <c r="S2126" s="15" t="str">
        <f>IF(Vertragsdaten!S2127="","",Vertragsdaten!T2127)</f>
        <v/>
      </c>
      <c r="T2126" s="15" t="str">
        <f>IF(Vertragsdaten!T2127="","",Vertragsdaten!U2127)</f>
        <v/>
      </c>
      <c r="U2126" s="9"/>
      <c r="V2126" s="16" t="str">
        <f>IF(Vertragsdaten!$V2127="","",Vertragsdaten!$V2127)</f>
        <v/>
      </c>
      <c r="W2126" s="9"/>
      <c r="X2126" s="9"/>
      <c r="Y2126" s="9"/>
      <c r="Z2126" s="9"/>
      <c r="AA2126" s="15" t="str">
        <f>IF(Vertragsdaten!AI2127="","",Vertragsdaten!AI2127)</f>
        <v/>
      </c>
      <c r="AB2126" s="15" t="str">
        <f>IF(Vertragsdaten!AJ2127="","",Vertragsdaten!AJ2127)</f>
        <v/>
      </c>
      <c r="AC2126" s="9"/>
      <c r="AD2126" s="15" t="str">
        <f>IF(Vertragsdaten!AK2127="","",Vertragsdaten!AK2127)</f>
        <v/>
      </c>
      <c r="AE2126" s="15" t="str">
        <f>IF(Vertragsdaten!AL2127="","",Vertragsdaten!AL2127)</f>
        <v/>
      </c>
      <c r="AF2126" s="16" t="s">
        <v>2</v>
      </c>
      <c r="AG2126" s="16" t="str">
        <f>IF(Vertragsdaten!G2127="","",Vertragsdaten!G2127)</f>
        <v/>
      </c>
      <c r="AH2126" s="9" t="str">
        <f>IF(Vertragsdaten!$AW2127="","",Vertragsdaten!AW2127)</f>
        <v/>
      </c>
      <c r="AI2126" s="9"/>
      <c r="AJ2126" s="9"/>
      <c r="AK2126" s="9"/>
      <c r="AL2126" s="15" t="str">
        <f>IF(Vertragsdaten!AM2127="","",Vertragsdaten!AM2127)</f>
        <v/>
      </c>
      <c r="AM2126" s="15" t="str">
        <f>IF(Vertragsdaten!AN2127="","",Vertragsdaten!AN2127)</f>
        <v/>
      </c>
      <c r="AN2126" s="9"/>
      <c r="AO2126" s="9"/>
      <c r="AP2126" s="22" t="str">
        <f>IF(Vertragsdaten!AQ2127="","",ROUND(Vertragsdaten!AQ2127,0))</f>
        <v/>
      </c>
      <c r="AQ2126" s="9"/>
      <c r="AR2126" s="15" t="str">
        <f>IF(Vertragsdaten!AR2127="","",Vertragsdaten!AR2127)</f>
        <v/>
      </c>
      <c r="AS2126" s="16" t="str">
        <f>IF(Vertragsdaten!$AW2127="","",Vertragsdaten!$AW2127)</f>
        <v/>
      </c>
      <c r="AT2126" s="16" t="str">
        <f>IF(Vertragsdaten!AO2127="","","11XSWK-H-------M")</f>
        <v/>
      </c>
      <c r="AU2126" s="16" t="str">
        <f>IF(Vertragsdaten!AU2127="E01 „Ein-/Auszug (Umzug)“","E01",IF(Vertragsdaten!AU2127="E02 „Einzug/Neuanlage“","E02",IF(Vertragsdaten!AU2127="E03 „Lieferantenwechsel“","E03","ZD2")))</f>
        <v>ZD2</v>
      </c>
      <c r="AV2126" s="16" t="str">
        <f>IF(Vertragsdaten!AS2127="nein","Z18","Z15")</f>
        <v>Z15</v>
      </c>
      <c r="AW2126" s="16" t="str">
        <f>IF(Vertragsdaten!BC2127="","",VLOOKUP(Vertragsdaten!BC2127,'Dropdown-Werte'!$I$2:$J$5,2,FALSE))</f>
        <v/>
      </c>
      <c r="AX2126" s="16" t="str">
        <f t="shared" si="33"/>
        <v/>
      </c>
      <c r="AY2126" s="16" t="str">
        <f>IF(Vertragsdaten!BB2127="","",Vertragsdaten!BB2127)</f>
        <v/>
      </c>
      <c r="AZ2126" s="16" t="s">
        <v>93</v>
      </c>
      <c r="BA2126" s="16" t="s">
        <v>94</v>
      </c>
    </row>
    <row r="2127" spans="1:53">
      <c r="A2127" s="12" t="str">
        <f>IF(Vertragsdaten!AZ2128="","",Vertragsdaten!AZ2128)</f>
        <v/>
      </c>
      <c r="B2127" s="12"/>
      <c r="C2127" s="12"/>
      <c r="D2127" s="12"/>
      <c r="E2127" s="4" t="str">
        <f>IF(Vertragsdaten!M2128="","",Vertragsdaten!M2128)</f>
        <v/>
      </c>
      <c r="F2127" s="19">
        <f>Vertragsdaten!H2128</f>
        <v>0</v>
      </c>
      <c r="G2127" s="9"/>
      <c r="H2127" s="15" t="str">
        <f>IF(Vertragsdaten!J2128="","",Vertragsdaten!J2128)</f>
        <v/>
      </c>
      <c r="I2127" s="15" t="str">
        <f>IF(Vertragsdaten!K2128="","",Vertragsdaten!K2128)</f>
        <v/>
      </c>
      <c r="J2127" s="15" t="str">
        <f>IF(Vertragsdaten!L2128="","",Vertragsdaten!L2128)</f>
        <v/>
      </c>
      <c r="K2127" s="9"/>
      <c r="L2127" s="15" t="str">
        <f>IF(Vertragsdaten!J2128="","",Vertragsdaten!J2128)</f>
        <v/>
      </c>
      <c r="M2127" s="9" t="str">
        <f>IF(Vertragsdaten!I2128="","",Vertragsdaten!I2128)</f>
        <v/>
      </c>
      <c r="N2127" s="9"/>
      <c r="O2127" s="9" t="str">
        <f>IF(Vertragsdaten!W2128="","",Vertragsdaten!W2128)</f>
        <v/>
      </c>
      <c r="P2127" s="15" t="str">
        <f>IF(Vertragsdaten!R2128="","",Vertragsdaten!R2128)</f>
        <v/>
      </c>
      <c r="Q2127" s="15" t="str">
        <f>IF(Vertragsdaten!S2128="","",Vertragsdaten!S2128)</f>
        <v/>
      </c>
      <c r="R2127" s="9"/>
      <c r="S2127" s="15" t="str">
        <f>IF(Vertragsdaten!S2128="","",Vertragsdaten!T2128)</f>
        <v/>
      </c>
      <c r="T2127" s="15" t="str">
        <f>IF(Vertragsdaten!T2128="","",Vertragsdaten!U2128)</f>
        <v/>
      </c>
      <c r="U2127" s="9"/>
      <c r="V2127" s="16" t="str">
        <f>IF(Vertragsdaten!$V2128="","",Vertragsdaten!$V2128)</f>
        <v/>
      </c>
      <c r="W2127" s="9"/>
      <c r="X2127" s="9"/>
      <c r="Y2127" s="9"/>
      <c r="Z2127" s="9"/>
      <c r="AA2127" s="15" t="str">
        <f>IF(Vertragsdaten!AI2128="","",Vertragsdaten!AI2128)</f>
        <v/>
      </c>
      <c r="AB2127" s="15" t="str">
        <f>IF(Vertragsdaten!AJ2128="","",Vertragsdaten!AJ2128)</f>
        <v/>
      </c>
      <c r="AC2127" s="9"/>
      <c r="AD2127" s="15" t="str">
        <f>IF(Vertragsdaten!AK2128="","",Vertragsdaten!AK2128)</f>
        <v/>
      </c>
      <c r="AE2127" s="15" t="str">
        <f>IF(Vertragsdaten!AL2128="","",Vertragsdaten!AL2128)</f>
        <v/>
      </c>
      <c r="AF2127" s="16" t="s">
        <v>2</v>
      </c>
      <c r="AG2127" s="16" t="str">
        <f>IF(Vertragsdaten!G2128="","",Vertragsdaten!G2128)</f>
        <v/>
      </c>
      <c r="AH2127" s="9" t="str">
        <f>IF(Vertragsdaten!$AW2128="","",Vertragsdaten!AW2128)</f>
        <v/>
      </c>
      <c r="AI2127" s="9"/>
      <c r="AJ2127" s="9"/>
      <c r="AK2127" s="9"/>
      <c r="AL2127" s="15" t="str">
        <f>IF(Vertragsdaten!AM2128="","",Vertragsdaten!AM2128)</f>
        <v/>
      </c>
      <c r="AM2127" s="15" t="str">
        <f>IF(Vertragsdaten!AN2128="","",Vertragsdaten!AN2128)</f>
        <v/>
      </c>
      <c r="AN2127" s="9"/>
      <c r="AO2127" s="9"/>
      <c r="AP2127" s="22" t="str">
        <f>IF(Vertragsdaten!AQ2128="","",ROUND(Vertragsdaten!AQ2128,0))</f>
        <v/>
      </c>
      <c r="AQ2127" s="9"/>
      <c r="AR2127" s="15" t="str">
        <f>IF(Vertragsdaten!AR2128="","",Vertragsdaten!AR2128)</f>
        <v/>
      </c>
      <c r="AS2127" s="16" t="str">
        <f>IF(Vertragsdaten!$AW2128="","",Vertragsdaten!$AW2128)</f>
        <v/>
      </c>
      <c r="AT2127" s="16" t="str">
        <f>IF(Vertragsdaten!AO2128="","","11XSWK-H-------M")</f>
        <v/>
      </c>
      <c r="AU2127" s="16" t="str">
        <f>IF(Vertragsdaten!AU2128="E01 „Ein-/Auszug (Umzug)“","E01",IF(Vertragsdaten!AU2128="E02 „Einzug/Neuanlage“","E02",IF(Vertragsdaten!AU2128="E03 „Lieferantenwechsel“","E03","ZD2")))</f>
        <v>ZD2</v>
      </c>
      <c r="AV2127" s="16" t="str">
        <f>IF(Vertragsdaten!AS2128="nein","Z18","Z15")</f>
        <v>Z15</v>
      </c>
      <c r="AW2127" s="16" t="str">
        <f>IF(Vertragsdaten!BC2128="","",VLOOKUP(Vertragsdaten!BC2128,'Dropdown-Werte'!$I$2:$J$5,2,FALSE))</f>
        <v/>
      </c>
      <c r="AX2127" s="16" t="str">
        <f t="shared" si="33"/>
        <v/>
      </c>
      <c r="AY2127" s="16" t="str">
        <f>IF(Vertragsdaten!BB2128="","",Vertragsdaten!BB2128)</f>
        <v/>
      </c>
      <c r="AZ2127" s="16" t="s">
        <v>93</v>
      </c>
      <c r="BA2127" s="16" t="s">
        <v>94</v>
      </c>
    </row>
    <row r="2128" spans="1:53">
      <c r="A2128" s="12" t="str">
        <f>IF(Vertragsdaten!AZ2129="","",Vertragsdaten!AZ2129)</f>
        <v/>
      </c>
      <c r="B2128" s="12"/>
      <c r="C2128" s="12"/>
      <c r="D2128" s="12"/>
      <c r="E2128" s="4" t="str">
        <f>IF(Vertragsdaten!M2129="","",Vertragsdaten!M2129)</f>
        <v/>
      </c>
      <c r="F2128" s="19">
        <f>Vertragsdaten!H2129</f>
        <v>0</v>
      </c>
      <c r="G2128" s="9"/>
      <c r="H2128" s="15" t="str">
        <f>IF(Vertragsdaten!J2129="","",Vertragsdaten!J2129)</f>
        <v/>
      </c>
      <c r="I2128" s="15" t="str">
        <f>IF(Vertragsdaten!K2129="","",Vertragsdaten!K2129)</f>
        <v/>
      </c>
      <c r="J2128" s="15" t="str">
        <f>IF(Vertragsdaten!L2129="","",Vertragsdaten!L2129)</f>
        <v/>
      </c>
      <c r="K2128" s="9"/>
      <c r="L2128" s="15" t="str">
        <f>IF(Vertragsdaten!J2129="","",Vertragsdaten!J2129)</f>
        <v/>
      </c>
      <c r="M2128" s="9" t="str">
        <f>IF(Vertragsdaten!I2129="","",Vertragsdaten!I2129)</f>
        <v/>
      </c>
      <c r="N2128" s="9"/>
      <c r="O2128" s="9" t="str">
        <f>IF(Vertragsdaten!W2129="","",Vertragsdaten!W2129)</f>
        <v/>
      </c>
      <c r="P2128" s="15" t="str">
        <f>IF(Vertragsdaten!R2129="","",Vertragsdaten!R2129)</f>
        <v/>
      </c>
      <c r="Q2128" s="15" t="str">
        <f>IF(Vertragsdaten!S2129="","",Vertragsdaten!S2129)</f>
        <v/>
      </c>
      <c r="R2128" s="9"/>
      <c r="S2128" s="15" t="str">
        <f>IF(Vertragsdaten!S2129="","",Vertragsdaten!T2129)</f>
        <v/>
      </c>
      <c r="T2128" s="15" t="str">
        <f>IF(Vertragsdaten!T2129="","",Vertragsdaten!U2129)</f>
        <v/>
      </c>
      <c r="U2128" s="9"/>
      <c r="V2128" s="16" t="str">
        <f>IF(Vertragsdaten!$V2129="","",Vertragsdaten!$V2129)</f>
        <v/>
      </c>
      <c r="W2128" s="9"/>
      <c r="X2128" s="9"/>
      <c r="Y2128" s="9"/>
      <c r="Z2128" s="9"/>
      <c r="AA2128" s="15" t="str">
        <f>IF(Vertragsdaten!AI2129="","",Vertragsdaten!AI2129)</f>
        <v/>
      </c>
      <c r="AB2128" s="15" t="str">
        <f>IF(Vertragsdaten!AJ2129="","",Vertragsdaten!AJ2129)</f>
        <v/>
      </c>
      <c r="AC2128" s="9"/>
      <c r="AD2128" s="15" t="str">
        <f>IF(Vertragsdaten!AK2129="","",Vertragsdaten!AK2129)</f>
        <v/>
      </c>
      <c r="AE2128" s="15" t="str">
        <f>IF(Vertragsdaten!AL2129="","",Vertragsdaten!AL2129)</f>
        <v/>
      </c>
      <c r="AF2128" s="16" t="s">
        <v>2</v>
      </c>
      <c r="AG2128" s="16" t="str">
        <f>IF(Vertragsdaten!G2129="","",Vertragsdaten!G2129)</f>
        <v/>
      </c>
      <c r="AH2128" s="9" t="str">
        <f>IF(Vertragsdaten!$AW2129="","",Vertragsdaten!AW2129)</f>
        <v/>
      </c>
      <c r="AI2128" s="9"/>
      <c r="AJ2128" s="9"/>
      <c r="AK2128" s="9"/>
      <c r="AL2128" s="15" t="str">
        <f>IF(Vertragsdaten!AM2129="","",Vertragsdaten!AM2129)</f>
        <v/>
      </c>
      <c r="AM2128" s="15" t="str">
        <f>IF(Vertragsdaten!AN2129="","",Vertragsdaten!AN2129)</f>
        <v/>
      </c>
      <c r="AN2128" s="9"/>
      <c r="AO2128" s="9"/>
      <c r="AP2128" s="22" t="str">
        <f>IF(Vertragsdaten!AQ2129="","",ROUND(Vertragsdaten!AQ2129,0))</f>
        <v/>
      </c>
      <c r="AQ2128" s="9"/>
      <c r="AR2128" s="15" t="str">
        <f>IF(Vertragsdaten!AR2129="","",Vertragsdaten!AR2129)</f>
        <v/>
      </c>
      <c r="AS2128" s="16" t="str">
        <f>IF(Vertragsdaten!$AW2129="","",Vertragsdaten!$AW2129)</f>
        <v/>
      </c>
      <c r="AT2128" s="16" t="str">
        <f>IF(Vertragsdaten!AO2129="","","11XSWK-H-------M")</f>
        <v/>
      </c>
      <c r="AU2128" s="16" t="str">
        <f>IF(Vertragsdaten!AU2129="E01 „Ein-/Auszug (Umzug)“","E01",IF(Vertragsdaten!AU2129="E02 „Einzug/Neuanlage“","E02",IF(Vertragsdaten!AU2129="E03 „Lieferantenwechsel“","E03","ZD2")))</f>
        <v>ZD2</v>
      </c>
      <c r="AV2128" s="16" t="str">
        <f>IF(Vertragsdaten!AS2129="nein","Z18","Z15")</f>
        <v>Z15</v>
      </c>
      <c r="AW2128" s="16" t="str">
        <f>IF(Vertragsdaten!BC2129="","",VLOOKUP(Vertragsdaten!BC2129,'Dropdown-Werte'!$I$2:$J$5,2,FALSE))</f>
        <v/>
      </c>
      <c r="AX2128" s="16" t="str">
        <f t="shared" si="33"/>
        <v/>
      </c>
      <c r="AY2128" s="16" t="str">
        <f>IF(Vertragsdaten!BB2129="","",Vertragsdaten!BB2129)</f>
        <v/>
      </c>
      <c r="AZ2128" s="16" t="s">
        <v>93</v>
      </c>
      <c r="BA2128" s="16" t="s">
        <v>94</v>
      </c>
    </row>
    <row r="2129" spans="1:53">
      <c r="A2129" s="12" t="str">
        <f>IF(Vertragsdaten!AZ2130="","",Vertragsdaten!AZ2130)</f>
        <v/>
      </c>
      <c r="B2129" s="12"/>
      <c r="C2129" s="12"/>
      <c r="D2129" s="12"/>
      <c r="E2129" s="4" t="str">
        <f>IF(Vertragsdaten!M2130="","",Vertragsdaten!M2130)</f>
        <v/>
      </c>
      <c r="F2129" s="19">
        <f>Vertragsdaten!H2130</f>
        <v>0</v>
      </c>
      <c r="G2129" s="9"/>
      <c r="H2129" s="15" t="str">
        <f>IF(Vertragsdaten!J2130="","",Vertragsdaten!J2130)</f>
        <v/>
      </c>
      <c r="I2129" s="15" t="str">
        <f>IF(Vertragsdaten!K2130="","",Vertragsdaten!K2130)</f>
        <v/>
      </c>
      <c r="J2129" s="15" t="str">
        <f>IF(Vertragsdaten!L2130="","",Vertragsdaten!L2130)</f>
        <v/>
      </c>
      <c r="K2129" s="9"/>
      <c r="L2129" s="15" t="str">
        <f>IF(Vertragsdaten!J2130="","",Vertragsdaten!J2130)</f>
        <v/>
      </c>
      <c r="M2129" s="9" t="str">
        <f>IF(Vertragsdaten!I2130="","",Vertragsdaten!I2130)</f>
        <v/>
      </c>
      <c r="N2129" s="9"/>
      <c r="O2129" s="9" t="str">
        <f>IF(Vertragsdaten!W2130="","",Vertragsdaten!W2130)</f>
        <v/>
      </c>
      <c r="P2129" s="15" t="str">
        <f>IF(Vertragsdaten!R2130="","",Vertragsdaten!R2130)</f>
        <v/>
      </c>
      <c r="Q2129" s="15" t="str">
        <f>IF(Vertragsdaten!S2130="","",Vertragsdaten!S2130)</f>
        <v/>
      </c>
      <c r="R2129" s="9"/>
      <c r="S2129" s="15" t="str">
        <f>IF(Vertragsdaten!S2130="","",Vertragsdaten!T2130)</f>
        <v/>
      </c>
      <c r="T2129" s="15" t="str">
        <f>IF(Vertragsdaten!T2130="","",Vertragsdaten!U2130)</f>
        <v/>
      </c>
      <c r="U2129" s="9"/>
      <c r="V2129" s="16" t="str">
        <f>IF(Vertragsdaten!$V2130="","",Vertragsdaten!$V2130)</f>
        <v/>
      </c>
      <c r="W2129" s="9"/>
      <c r="X2129" s="9"/>
      <c r="Y2129" s="9"/>
      <c r="Z2129" s="9"/>
      <c r="AA2129" s="15" t="str">
        <f>IF(Vertragsdaten!AI2130="","",Vertragsdaten!AI2130)</f>
        <v/>
      </c>
      <c r="AB2129" s="15" t="str">
        <f>IF(Vertragsdaten!AJ2130="","",Vertragsdaten!AJ2130)</f>
        <v/>
      </c>
      <c r="AC2129" s="9"/>
      <c r="AD2129" s="15" t="str">
        <f>IF(Vertragsdaten!AK2130="","",Vertragsdaten!AK2130)</f>
        <v/>
      </c>
      <c r="AE2129" s="15" t="str">
        <f>IF(Vertragsdaten!AL2130="","",Vertragsdaten!AL2130)</f>
        <v/>
      </c>
      <c r="AF2129" s="16" t="s">
        <v>2</v>
      </c>
      <c r="AG2129" s="16" t="str">
        <f>IF(Vertragsdaten!G2130="","",Vertragsdaten!G2130)</f>
        <v/>
      </c>
      <c r="AH2129" s="9" t="str">
        <f>IF(Vertragsdaten!$AW2130="","",Vertragsdaten!AW2130)</f>
        <v/>
      </c>
      <c r="AI2129" s="9"/>
      <c r="AJ2129" s="9"/>
      <c r="AK2129" s="9"/>
      <c r="AL2129" s="15" t="str">
        <f>IF(Vertragsdaten!AM2130="","",Vertragsdaten!AM2130)</f>
        <v/>
      </c>
      <c r="AM2129" s="15" t="str">
        <f>IF(Vertragsdaten!AN2130="","",Vertragsdaten!AN2130)</f>
        <v/>
      </c>
      <c r="AN2129" s="9"/>
      <c r="AO2129" s="9"/>
      <c r="AP2129" s="22" t="str">
        <f>IF(Vertragsdaten!AQ2130="","",ROUND(Vertragsdaten!AQ2130,0))</f>
        <v/>
      </c>
      <c r="AQ2129" s="9"/>
      <c r="AR2129" s="15" t="str">
        <f>IF(Vertragsdaten!AR2130="","",Vertragsdaten!AR2130)</f>
        <v/>
      </c>
      <c r="AS2129" s="16" t="str">
        <f>IF(Vertragsdaten!$AW2130="","",Vertragsdaten!$AW2130)</f>
        <v/>
      </c>
      <c r="AT2129" s="16" t="str">
        <f>IF(Vertragsdaten!AO2130="","","11XSWK-H-------M")</f>
        <v/>
      </c>
      <c r="AU2129" s="16" t="str">
        <f>IF(Vertragsdaten!AU2130="E01 „Ein-/Auszug (Umzug)“","E01",IF(Vertragsdaten!AU2130="E02 „Einzug/Neuanlage“","E02",IF(Vertragsdaten!AU2130="E03 „Lieferantenwechsel“","E03","ZD2")))</f>
        <v>ZD2</v>
      </c>
      <c r="AV2129" s="16" t="str">
        <f>IF(Vertragsdaten!AS2130="nein","Z18","Z15")</f>
        <v>Z15</v>
      </c>
      <c r="AW2129" s="16" t="str">
        <f>IF(Vertragsdaten!BC2130="","",VLOOKUP(Vertragsdaten!BC2130,'Dropdown-Werte'!$I$2:$J$5,2,FALSE))</f>
        <v/>
      </c>
      <c r="AX2129" s="16" t="str">
        <f t="shared" si="33"/>
        <v/>
      </c>
      <c r="AY2129" s="16" t="str">
        <f>IF(Vertragsdaten!BB2130="","",Vertragsdaten!BB2130)</f>
        <v/>
      </c>
      <c r="AZ2129" s="16" t="s">
        <v>93</v>
      </c>
      <c r="BA2129" s="16" t="s">
        <v>94</v>
      </c>
    </row>
    <row r="2130" spans="1:53">
      <c r="A2130" s="12" t="str">
        <f>IF(Vertragsdaten!AZ2131="","",Vertragsdaten!AZ2131)</f>
        <v/>
      </c>
      <c r="B2130" s="12"/>
      <c r="C2130" s="12"/>
      <c r="D2130" s="12"/>
      <c r="E2130" s="4" t="str">
        <f>IF(Vertragsdaten!M2131="","",Vertragsdaten!M2131)</f>
        <v/>
      </c>
      <c r="F2130" s="19">
        <f>Vertragsdaten!H2131</f>
        <v>0</v>
      </c>
      <c r="G2130" s="9"/>
      <c r="H2130" s="15" t="str">
        <f>IF(Vertragsdaten!J2131="","",Vertragsdaten!J2131)</f>
        <v/>
      </c>
      <c r="I2130" s="15" t="str">
        <f>IF(Vertragsdaten!K2131="","",Vertragsdaten!K2131)</f>
        <v/>
      </c>
      <c r="J2130" s="15" t="str">
        <f>IF(Vertragsdaten!L2131="","",Vertragsdaten!L2131)</f>
        <v/>
      </c>
      <c r="K2130" s="9"/>
      <c r="L2130" s="15" t="str">
        <f>IF(Vertragsdaten!J2131="","",Vertragsdaten!J2131)</f>
        <v/>
      </c>
      <c r="M2130" s="9" t="str">
        <f>IF(Vertragsdaten!I2131="","",Vertragsdaten!I2131)</f>
        <v/>
      </c>
      <c r="N2130" s="9"/>
      <c r="O2130" s="9" t="str">
        <f>IF(Vertragsdaten!W2131="","",Vertragsdaten!W2131)</f>
        <v/>
      </c>
      <c r="P2130" s="15" t="str">
        <f>IF(Vertragsdaten!R2131="","",Vertragsdaten!R2131)</f>
        <v/>
      </c>
      <c r="Q2130" s="15" t="str">
        <f>IF(Vertragsdaten!S2131="","",Vertragsdaten!S2131)</f>
        <v/>
      </c>
      <c r="R2130" s="9"/>
      <c r="S2130" s="15" t="str">
        <f>IF(Vertragsdaten!S2131="","",Vertragsdaten!T2131)</f>
        <v/>
      </c>
      <c r="T2130" s="15" t="str">
        <f>IF(Vertragsdaten!T2131="","",Vertragsdaten!U2131)</f>
        <v/>
      </c>
      <c r="U2130" s="9"/>
      <c r="V2130" s="16" t="str">
        <f>IF(Vertragsdaten!$V2131="","",Vertragsdaten!$V2131)</f>
        <v/>
      </c>
      <c r="W2130" s="9"/>
      <c r="X2130" s="9"/>
      <c r="Y2130" s="9"/>
      <c r="Z2130" s="9"/>
      <c r="AA2130" s="15" t="str">
        <f>IF(Vertragsdaten!AI2131="","",Vertragsdaten!AI2131)</f>
        <v/>
      </c>
      <c r="AB2130" s="15" t="str">
        <f>IF(Vertragsdaten!AJ2131="","",Vertragsdaten!AJ2131)</f>
        <v/>
      </c>
      <c r="AC2130" s="9"/>
      <c r="AD2130" s="15" t="str">
        <f>IF(Vertragsdaten!AK2131="","",Vertragsdaten!AK2131)</f>
        <v/>
      </c>
      <c r="AE2130" s="15" t="str">
        <f>IF(Vertragsdaten!AL2131="","",Vertragsdaten!AL2131)</f>
        <v/>
      </c>
      <c r="AF2130" s="16" t="s">
        <v>2</v>
      </c>
      <c r="AG2130" s="16" t="str">
        <f>IF(Vertragsdaten!G2131="","",Vertragsdaten!G2131)</f>
        <v/>
      </c>
      <c r="AH2130" s="9" t="str">
        <f>IF(Vertragsdaten!$AW2131="","",Vertragsdaten!AW2131)</f>
        <v/>
      </c>
      <c r="AI2130" s="9"/>
      <c r="AJ2130" s="9"/>
      <c r="AK2130" s="9"/>
      <c r="AL2130" s="15" t="str">
        <f>IF(Vertragsdaten!AM2131="","",Vertragsdaten!AM2131)</f>
        <v/>
      </c>
      <c r="AM2130" s="15" t="str">
        <f>IF(Vertragsdaten!AN2131="","",Vertragsdaten!AN2131)</f>
        <v/>
      </c>
      <c r="AN2130" s="9"/>
      <c r="AO2130" s="9"/>
      <c r="AP2130" s="22" t="str">
        <f>IF(Vertragsdaten!AQ2131="","",ROUND(Vertragsdaten!AQ2131,0))</f>
        <v/>
      </c>
      <c r="AQ2130" s="9"/>
      <c r="AR2130" s="15" t="str">
        <f>IF(Vertragsdaten!AR2131="","",Vertragsdaten!AR2131)</f>
        <v/>
      </c>
      <c r="AS2130" s="16" t="str">
        <f>IF(Vertragsdaten!$AW2131="","",Vertragsdaten!$AW2131)</f>
        <v/>
      </c>
      <c r="AT2130" s="16" t="str">
        <f>IF(Vertragsdaten!AO2131="","","11XSWK-H-------M")</f>
        <v/>
      </c>
      <c r="AU2130" s="16" t="str">
        <f>IF(Vertragsdaten!AU2131="E01 „Ein-/Auszug (Umzug)“","E01",IF(Vertragsdaten!AU2131="E02 „Einzug/Neuanlage“","E02",IF(Vertragsdaten!AU2131="E03 „Lieferantenwechsel“","E03","ZD2")))</f>
        <v>ZD2</v>
      </c>
      <c r="AV2130" s="16" t="str">
        <f>IF(Vertragsdaten!AS2131="nein","Z18","Z15")</f>
        <v>Z15</v>
      </c>
      <c r="AW2130" s="16" t="str">
        <f>IF(Vertragsdaten!BC2131="","",VLOOKUP(Vertragsdaten!BC2131,'Dropdown-Werte'!$I$2:$J$5,2,FALSE))</f>
        <v/>
      </c>
      <c r="AX2130" s="16" t="str">
        <f t="shared" si="33"/>
        <v/>
      </c>
      <c r="AY2130" s="16" t="str">
        <f>IF(Vertragsdaten!BB2131="","",Vertragsdaten!BB2131)</f>
        <v/>
      </c>
      <c r="AZ2130" s="16" t="s">
        <v>93</v>
      </c>
      <c r="BA2130" s="16" t="s">
        <v>94</v>
      </c>
    </row>
    <row r="2131" spans="1:53">
      <c r="A2131" s="12" t="str">
        <f>IF(Vertragsdaten!AZ2132="","",Vertragsdaten!AZ2132)</f>
        <v/>
      </c>
      <c r="B2131" s="12"/>
      <c r="C2131" s="12"/>
      <c r="D2131" s="12"/>
      <c r="E2131" s="4" t="str">
        <f>IF(Vertragsdaten!M2132="","",Vertragsdaten!M2132)</f>
        <v/>
      </c>
      <c r="F2131" s="19">
        <f>Vertragsdaten!H2132</f>
        <v>0</v>
      </c>
      <c r="G2131" s="9"/>
      <c r="H2131" s="15" t="str">
        <f>IF(Vertragsdaten!J2132="","",Vertragsdaten!J2132)</f>
        <v/>
      </c>
      <c r="I2131" s="15" t="str">
        <f>IF(Vertragsdaten!K2132="","",Vertragsdaten!K2132)</f>
        <v/>
      </c>
      <c r="J2131" s="15" t="str">
        <f>IF(Vertragsdaten!L2132="","",Vertragsdaten!L2132)</f>
        <v/>
      </c>
      <c r="K2131" s="9"/>
      <c r="L2131" s="15" t="str">
        <f>IF(Vertragsdaten!J2132="","",Vertragsdaten!J2132)</f>
        <v/>
      </c>
      <c r="M2131" s="9" t="str">
        <f>IF(Vertragsdaten!I2132="","",Vertragsdaten!I2132)</f>
        <v/>
      </c>
      <c r="N2131" s="9"/>
      <c r="O2131" s="9" t="str">
        <f>IF(Vertragsdaten!W2132="","",Vertragsdaten!W2132)</f>
        <v/>
      </c>
      <c r="P2131" s="15" t="str">
        <f>IF(Vertragsdaten!R2132="","",Vertragsdaten!R2132)</f>
        <v/>
      </c>
      <c r="Q2131" s="15" t="str">
        <f>IF(Vertragsdaten!S2132="","",Vertragsdaten!S2132)</f>
        <v/>
      </c>
      <c r="R2131" s="9"/>
      <c r="S2131" s="15" t="str">
        <f>IF(Vertragsdaten!S2132="","",Vertragsdaten!T2132)</f>
        <v/>
      </c>
      <c r="T2131" s="15" t="str">
        <f>IF(Vertragsdaten!T2132="","",Vertragsdaten!U2132)</f>
        <v/>
      </c>
      <c r="U2131" s="9"/>
      <c r="V2131" s="16" t="str">
        <f>IF(Vertragsdaten!$V2132="","",Vertragsdaten!$V2132)</f>
        <v/>
      </c>
      <c r="W2131" s="9"/>
      <c r="X2131" s="9"/>
      <c r="Y2131" s="9"/>
      <c r="Z2131" s="9"/>
      <c r="AA2131" s="15" t="str">
        <f>IF(Vertragsdaten!AI2132="","",Vertragsdaten!AI2132)</f>
        <v/>
      </c>
      <c r="AB2131" s="15" t="str">
        <f>IF(Vertragsdaten!AJ2132="","",Vertragsdaten!AJ2132)</f>
        <v/>
      </c>
      <c r="AC2131" s="9"/>
      <c r="AD2131" s="15" t="str">
        <f>IF(Vertragsdaten!AK2132="","",Vertragsdaten!AK2132)</f>
        <v/>
      </c>
      <c r="AE2131" s="15" t="str">
        <f>IF(Vertragsdaten!AL2132="","",Vertragsdaten!AL2132)</f>
        <v/>
      </c>
      <c r="AF2131" s="16" t="s">
        <v>2</v>
      </c>
      <c r="AG2131" s="16" t="str">
        <f>IF(Vertragsdaten!G2132="","",Vertragsdaten!G2132)</f>
        <v/>
      </c>
      <c r="AH2131" s="9" t="str">
        <f>IF(Vertragsdaten!$AW2132="","",Vertragsdaten!AW2132)</f>
        <v/>
      </c>
      <c r="AI2131" s="9"/>
      <c r="AJ2131" s="9"/>
      <c r="AK2131" s="9"/>
      <c r="AL2131" s="15" t="str">
        <f>IF(Vertragsdaten!AM2132="","",Vertragsdaten!AM2132)</f>
        <v/>
      </c>
      <c r="AM2131" s="15" t="str">
        <f>IF(Vertragsdaten!AN2132="","",Vertragsdaten!AN2132)</f>
        <v/>
      </c>
      <c r="AN2131" s="9"/>
      <c r="AO2131" s="9"/>
      <c r="AP2131" s="22" t="str">
        <f>IF(Vertragsdaten!AQ2132="","",ROUND(Vertragsdaten!AQ2132,0))</f>
        <v/>
      </c>
      <c r="AQ2131" s="9"/>
      <c r="AR2131" s="15" t="str">
        <f>IF(Vertragsdaten!AR2132="","",Vertragsdaten!AR2132)</f>
        <v/>
      </c>
      <c r="AS2131" s="16" t="str">
        <f>IF(Vertragsdaten!$AW2132="","",Vertragsdaten!$AW2132)</f>
        <v/>
      </c>
      <c r="AT2131" s="16" t="str">
        <f>IF(Vertragsdaten!AO2132="","","11XSWK-H-------M")</f>
        <v/>
      </c>
      <c r="AU2131" s="16" t="str">
        <f>IF(Vertragsdaten!AU2132="E01 „Ein-/Auszug (Umzug)“","E01",IF(Vertragsdaten!AU2132="E02 „Einzug/Neuanlage“","E02",IF(Vertragsdaten!AU2132="E03 „Lieferantenwechsel“","E03","ZD2")))</f>
        <v>ZD2</v>
      </c>
      <c r="AV2131" s="16" t="str">
        <f>IF(Vertragsdaten!AS2132="nein","Z18","Z15")</f>
        <v>Z15</v>
      </c>
      <c r="AW2131" s="16" t="str">
        <f>IF(Vertragsdaten!BC2132="","",VLOOKUP(Vertragsdaten!BC2132,'Dropdown-Werte'!$I$2:$J$5,2,FALSE))</f>
        <v/>
      </c>
      <c r="AX2131" s="16" t="str">
        <f t="shared" si="33"/>
        <v/>
      </c>
      <c r="AY2131" s="16" t="str">
        <f>IF(Vertragsdaten!BB2132="","",Vertragsdaten!BB2132)</f>
        <v/>
      </c>
      <c r="AZ2131" s="16" t="s">
        <v>93</v>
      </c>
      <c r="BA2131" s="16" t="s">
        <v>94</v>
      </c>
    </row>
    <row r="2132" spans="1:53">
      <c r="A2132" s="12" t="str">
        <f>IF(Vertragsdaten!AZ2133="","",Vertragsdaten!AZ2133)</f>
        <v/>
      </c>
      <c r="B2132" s="12"/>
      <c r="C2132" s="12"/>
      <c r="D2132" s="12"/>
      <c r="E2132" s="4" t="str">
        <f>IF(Vertragsdaten!M2133="","",Vertragsdaten!M2133)</f>
        <v/>
      </c>
      <c r="F2132" s="19">
        <f>Vertragsdaten!H2133</f>
        <v>0</v>
      </c>
      <c r="G2132" s="9"/>
      <c r="H2132" s="15" t="str">
        <f>IF(Vertragsdaten!J2133="","",Vertragsdaten!J2133)</f>
        <v/>
      </c>
      <c r="I2132" s="15" t="str">
        <f>IF(Vertragsdaten!K2133="","",Vertragsdaten!K2133)</f>
        <v/>
      </c>
      <c r="J2132" s="15" t="str">
        <f>IF(Vertragsdaten!L2133="","",Vertragsdaten!L2133)</f>
        <v/>
      </c>
      <c r="K2132" s="9"/>
      <c r="L2132" s="15" t="str">
        <f>IF(Vertragsdaten!J2133="","",Vertragsdaten!J2133)</f>
        <v/>
      </c>
      <c r="M2132" s="9" t="str">
        <f>IF(Vertragsdaten!I2133="","",Vertragsdaten!I2133)</f>
        <v/>
      </c>
      <c r="N2132" s="9"/>
      <c r="O2132" s="9" t="str">
        <f>IF(Vertragsdaten!W2133="","",Vertragsdaten!W2133)</f>
        <v/>
      </c>
      <c r="P2132" s="15" t="str">
        <f>IF(Vertragsdaten!R2133="","",Vertragsdaten!R2133)</f>
        <v/>
      </c>
      <c r="Q2132" s="15" t="str">
        <f>IF(Vertragsdaten!S2133="","",Vertragsdaten!S2133)</f>
        <v/>
      </c>
      <c r="R2132" s="9"/>
      <c r="S2132" s="15" t="str">
        <f>IF(Vertragsdaten!S2133="","",Vertragsdaten!T2133)</f>
        <v/>
      </c>
      <c r="T2132" s="15" t="str">
        <f>IF(Vertragsdaten!T2133="","",Vertragsdaten!U2133)</f>
        <v/>
      </c>
      <c r="U2132" s="9"/>
      <c r="V2132" s="16" t="str">
        <f>IF(Vertragsdaten!$V2133="","",Vertragsdaten!$V2133)</f>
        <v/>
      </c>
      <c r="W2132" s="9"/>
      <c r="X2132" s="9"/>
      <c r="Y2132" s="9"/>
      <c r="Z2132" s="9"/>
      <c r="AA2132" s="15" t="str">
        <f>IF(Vertragsdaten!AI2133="","",Vertragsdaten!AI2133)</f>
        <v/>
      </c>
      <c r="AB2132" s="15" t="str">
        <f>IF(Vertragsdaten!AJ2133="","",Vertragsdaten!AJ2133)</f>
        <v/>
      </c>
      <c r="AC2132" s="9"/>
      <c r="AD2132" s="15" t="str">
        <f>IF(Vertragsdaten!AK2133="","",Vertragsdaten!AK2133)</f>
        <v/>
      </c>
      <c r="AE2132" s="15" t="str">
        <f>IF(Vertragsdaten!AL2133="","",Vertragsdaten!AL2133)</f>
        <v/>
      </c>
      <c r="AF2132" s="16" t="s">
        <v>2</v>
      </c>
      <c r="AG2132" s="16" t="str">
        <f>IF(Vertragsdaten!G2133="","",Vertragsdaten!G2133)</f>
        <v/>
      </c>
      <c r="AH2132" s="9" t="str">
        <f>IF(Vertragsdaten!$AW2133="","",Vertragsdaten!AW2133)</f>
        <v/>
      </c>
      <c r="AI2132" s="9"/>
      <c r="AJ2132" s="9"/>
      <c r="AK2132" s="9"/>
      <c r="AL2132" s="15" t="str">
        <f>IF(Vertragsdaten!AM2133="","",Vertragsdaten!AM2133)</f>
        <v/>
      </c>
      <c r="AM2132" s="15" t="str">
        <f>IF(Vertragsdaten!AN2133="","",Vertragsdaten!AN2133)</f>
        <v/>
      </c>
      <c r="AN2132" s="9"/>
      <c r="AO2132" s="9"/>
      <c r="AP2132" s="22" t="str">
        <f>IF(Vertragsdaten!AQ2133="","",ROUND(Vertragsdaten!AQ2133,0))</f>
        <v/>
      </c>
      <c r="AQ2132" s="9"/>
      <c r="AR2132" s="15" t="str">
        <f>IF(Vertragsdaten!AR2133="","",Vertragsdaten!AR2133)</f>
        <v/>
      </c>
      <c r="AS2132" s="16" t="str">
        <f>IF(Vertragsdaten!$AW2133="","",Vertragsdaten!$AW2133)</f>
        <v/>
      </c>
      <c r="AT2132" s="16" t="str">
        <f>IF(Vertragsdaten!AO2133="","","11XSWK-H-------M")</f>
        <v/>
      </c>
      <c r="AU2132" s="16" t="str">
        <f>IF(Vertragsdaten!AU2133="E01 „Ein-/Auszug (Umzug)“","E01",IF(Vertragsdaten!AU2133="E02 „Einzug/Neuanlage“","E02",IF(Vertragsdaten!AU2133="E03 „Lieferantenwechsel“","E03","ZD2")))</f>
        <v>ZD2</v>
      </c>
      <c r="AV2132" s="16" t="str">
        <f>IF(Vertragsdaten!AS2133="nein","Z18","Z15")</f>
        <v>Z15</v>
      </c>
      <c r="AW2132" s="16" t="str">
        <f>IF(Vertragsdaten!BC2133="","",VLOOKUP(Vertragsdaten!BC2133,'Dropdown-Werte'!$I$2:$J$5,2,FALSE))</f>
        <v/>
      </c>
      <c r="AX2132" s="16" t="str">
        <f t="shared" si="33"/>
        <v/>
      </c>
      <c r="AY2132" s="16" t="str">
        <f>IF(Vertragsdaten!BB2133="","",Vertragsdaten!BB2133)</f>
        <v/>
      </c>
      <c r="AZ2132" s="16" t="s">
        <v>93</v>
      </c>
      <c r="BA2132" s="16" t="s">
        <v>94</v>
      </c>
    </row>
    <row r="2133" spans="1:53">
      <c r="A2133" s="12" t="str">
        <f>IF(Vertragsdaten!AZ2134="","",Vertragsdaten!AZ2134)</f>
        <v/>
      </c>
      <c r="B2133" s="12"/>
      <c r="C2133" s="12"/>
      <c r="D2133" s="12"/>
      <c r="E2133" s="4" t="str">
        <f>IF(Vertragsdaten!M2134="","",Vertragsdaten!M2134)</f>
        <v/>
      </c>
      <c r="F2133" s="19">
        <f>Vertragsdaten!H2134</f>
        <v>0</v>
      </c>
      <c r="G2133" s="9"/>
      <c r="H2133" s="15" t="str">
        <f>IF(Vertragsdaten!J2134="","",Vertragsdaten!J2134)</f>
        <v/>
      </c>
      <c r="I2133" s="15" t="str">
        <f>IF(Vertragsdaten!K2134="","",Vertragsdaten!K2134)</f>
        <v/>
      </c>
      <c r="J2133" s="15" t="str">
        <f>IF(Vertragsdaten!L2134="","",Vertragsdaten!L2134)</f>
        <v/>
      </c>
      <c r="K2133" s="9"/>
      <c r="L2133" s="15" t="str">
        <f>IF(Vertragsdaten!J2134="","",Vertragsdaten!J2134)</f>
        <v/>
      </c>
      <c r="M2133" s="9" t="str">
        <f>IF(Vertragsdaten!I2134="","",Vertragsdaten!I2134)</f>
        <v/>
      </c>
      <c r="N2133" s="9"/>
      <c r="O2133" s="9" t="str">
        <f>IF(Vertragsdaten!W2134="","",Vertragsdaten!W2134)</f>
        <v/>
      </c>
      <c r="P2133" s="15" t="str">
        <f>IF(Vertragsdaten!R2134="","",Vertragsdaten!R2134)</f>
        <v/>
      </c>
      <c r="Q2133" s="15" t="str">
        <f>IF(Vertragsdaten!S2134="","",Vertragsdaten!S2134)</f>
        <v/>
      </c>
      <c r="R2133" s="9"/>
      <c r="S2133" s="15" t="str">
        <f>IF(Vertragsdaten!S2134="","",Vertragsdaten!T2134)</f>
        <v/>
      </c>
      <c r="T2133" s="15" t="str">
        <f>IF(Vertragsdaten!T2134="","",Vertragsdaten!U2134)</f>
        <v/>
      </c>
      <c r="U2133" s="9"/>
      <c r="V2133" s="16" t="str">
        <f>IF(Vertragsdaten!$V2134="","",Vertragsdaten!$V2134)</f>
        <v/>
      </c>
      <c r="W2133" s="9"/>
      <c r="X2133" s="9"/>
      <c r="Y2133" s="9"/>
      <c r="Z2133" s="9"/>
      <c r="AA2133" s="15" t="str">
        <f>IF(Vertragsdaten!AI2134="","",Vertragsdaten!AI2134)</f>
        <v/>
      </c>
      <c r="AB2133" s="15" t="str">
        <f>IF(Vertragsdaten!AJ2134="","",Vertragsdaten!AJ2134)</f>
        <v/>
      </c>
      <c r="AC2133" s="9"/>
      <c r="AD2133" s="15" t="str">
        <f>IF(Vertragsdaten!AK2134="","",Vertragsdaten!AK2134)</f>
        <v/>
      </c>
      <c r="AE2133" s="15" t="str">
        <f>IF(Vertragsdaten!AL2134="","",Vertragsdaten!AL2134)</f>
        <v/>
      </c>
      <c r="AF2133" s="16" t="s">
        <v>2</v>
      </c>
      <c r="AG2133" s="16" t="str">
        <f>IF(Vertragsdaten!G2134="","",Vertragsdaten!G2134)</f>
        <v/>
      </c>
      <c r="AH2133" s="9" t="str">
        <f>IF(Vertragsdaten!$AW2134="","",Vertragsdaten!AW2134)</f>
        <v/>
      </c>
      <c r="AI2133" s="9"/>
      <c r="AJ2133" s="9"/>
      <c r="AK2133" s="9"/>
      <c r="AL2133" s="15" t="str">
        <f>IF(Vertragsdaten!AM2134="","",Vertragsdaten!AM2134)</f>
        <v/>
      </c>
      <c r="AM2133" s="15" t="str">
        <f>IF(Vertragsdaten!AN2134="","",Vertragsdaten!AN2134)</f>
        <v/>
      </c>
      <c r="AN2133" s="9"/>
      <c r="AO2133" s="9"/>
      <c r="AP2133" s="22" t="str">
        <f>IF(Vertragsdaten!AQ2134="","",ROUND(Vertragsdaten!AQ2134,0))</f>
        <v/>
      </c>
      <c r="AQ2133" s="9"/>
      <c r="AR2133" s="15" t="str">
        <f>IF(Vertragsdaten!AR2134="","",Vertragsdaten!AR2134)</f>
        <v/>
      </c>
      <c r="AS2133" s="16" t="str">
        <f>IF(Vertragsdaten!$AW2134="","",Vertragsdaten!$AW2134)</f>
        <v/>
      </c>
      <c r="AT2133" s="16" t="str">
        <f>IF(Vertragsdaten!AO2134="","","11XSWK-H-------M")</f>
        <v/>
      </c>
      <c r="AU2133" s="16" t="str">
        <f>IF(Vertragsdaten!AU2134="E01 „Ein-/Auszug (Umzug)“","E01",IF(Vertragsdaten!AU2134="E02 „Einzug/Neuanlage“","E02",IF(Vertragsdaten!AU2134="E03 „Lieferantenwechsel“","E03","ZD2")))</f>
        <v>ZD2</v>
      </c>
      <c r="AV2133" s="16" t="str">
        <f>IF(Vertragsdaten!AS2134="nein","Z18","Z15")</f>
        <v>Z15</v>
      </c>
      <c r="AW2133" s="16" t="str">
        <f>IF(Vertragsdaten!BC2134="","",VLOOKUP(Vertragsdaten!BC2134,'Dropdown-Werte'!$I$2:$J$5,2,FALSE))</f>
        <v/>
      </c>
      <c r="AX2133" s="16" t="str">
        <f t="shared" si="33"/>
        <v/>
      </c>
      <c r="AY2133" s="16" t="str">
        <f>IF(Vertragsdaten!BB2134="","",Vertragsdaten!BB2134)</f>
        <v/>
      </c>
      <c r="AZ2133" s="16" t="s">
        <v>93</v>
      </c>
      <c r="BA2133" s="16" t="s">
        <v>94</v>
      </c>
    </row>
    <row r="2134" spans="1:53">
      <c r="A2134" s="12" t="str">
        <f>IF(Vertragsdaten!AZ2135="","",Vertragsdaten!AZ2135)</f>
        <v/>
      </c>
      <c r="B2134" s="12"/>
      <c r="C2134" s="12"/>
      <c r="D2134" s="12"/>
      <c r="E2134" s="4" t="str">
        <f>IF(Vertragsdaten!M2135="","",Vertragsdaten!M2135)</f>
        <v/>
      </c>
      <c r="F2134" s="19">
        <f>Vertragsdaten!H2135</f>
        <v>0</v>
      </c>
      <c r="G2134" s="9"/>
      <c r="H2134" s="15" t="str">
        <f>IF(Vertragsdaten!J2135="","",Vertragsdaten!J2135)</f>
        <v/>
      </c>
      <c r="I2134" s="15" t="str">
        <f>IF(Vertragsdaten!K2135="","",Vertragsdaten!K2135)</f>
        <v/>
      </c>
      <c r="J2134" s="15" t="str">
        <f>IF(Vertragsdaten!L2135="","",Vertragsdaten!L2135)</f>
        <v/>
      </c>
      <c r="K2134" s="9"/>
      <c r="L2134" s="15" t="str">
        <f>IF(Vertragsdaten!J2135="","",Vertragsdaten!J2135)</f>
        <v/>
      </c>
      <c r="M2134" s="9" t="str">
        <f>IF(Vertragsdaten!I2135="","",Vertragsdaten!I2135)</f>
        <v/>
      </c>
      <c r="N2134" s="9"/>
      <c r="O2134" s="9" t="str">
        <f>IF(Vertragsdaten!W2135="","",Vertragsdaten!W2135)</f>
        <v/>
      </c>
      <c r="P2134" s="15" t="str">
        <f>IF(Vertragsdaten!R2135="","",Vertragsdaten!R2135)</f>
        <v/>
      </c>
      <c r="Q2134" s="15" t="str">
        <f>IF(Vertragsdaten!S2135="","",Vertragsdaten!S2135)</f>
        <v/>
      </c>
      <c r="R2134" s="9"/>
      <c r="S2134" s="15" t="str">
        <f>IF(Vertragsdaten!S2135="","",Vertragsdaten!T2135)</f>
        <v/>
      </c>
      <c r="T2134" s="15" t="str">
        <f>IF(Vertragsdaten!T2135="","",Vertragsdaten!U2135)</f>
        <v/>
      </c>
      <c r="U2134" s="9"/>
      <c r="V2134" s="16" t="str">
        <f>IF(Vertragsdaten!$V2135="","",Vertragsdaten!$V2135)</f>
        <v/>
      </c>
      <c r="W2134" s="9"/>
      <c r="X2134" s="9"/>
      <c r="Y2134" s="9"/>
      <c r="Z2134" s="9"/>
      <c r="AA2134" s="15" t="str">
        <f>IF(Vertragsdaten!AI2135="","",Vertragsdaten!AI2135)</f>
        <v/>
      </c>
      <c r="AB2134" s="15" t="str">
        <f>IF(Vertragsdaten!AJ2135="","",Vertragsdaten!AJ2135)</f>
        <v/>
      </c>
      <c r="AC2134" s="9"/>
      <c r="AD2134" s="15" t="str">
        <f>IF(Vertragsdaten!AK2135="","",Vertragsdaten!AK2135)</f>
        <v/>
      </c>
      <c r="AE2134" s="15" t="str">
        <f>IF(Vertragsdaten!AL2135="","",Vertragsdaten!AL2135)</f>
        <v/>
      </c>
      <c r="AF2134" s="16" t="s">
        <v>2</v>
      </c>
      <c r="AG2134" s="16" t="str">
        <f>IF(Vertragsdaten!G2135="","",Vertragsdaten!G2135)</f>
        <v/>
      </c>
      <c r="AH2134" s="9" t="str">
        <f>IF(Vertragsdaten!$AW2135="","",Vertragsdaten!AW2135)</f>
        <v/>
      </c>
      <c r="AI2134" s="9"/>
      <c r="AJ2134" s="9"/>
      <c r="AK2134" s="9"/>
      <c r="AL2134" s="15" t="str">
        <f>IF(Vertragsdaten!AM2135="","",Vertragsdaten!AM2135)</f>
        <v/>
      </c>
      <c r="AM2134" s="15" t="str">
        <f>IF(Vertragsdaten!AN2135="","",Vertragsdaten!AN2135)</f>
        <v/>
      </c>
      <c r="AN2134" s="9"/>
      <c r="AO2134" s="9"/>
      <c r="AP2134" s="22" t="str">
        <f>IF(Vertragsdaten!AQ2135="","",ROUND(Vertragsdaten!AQ2135,0))</f>
        <v/>
      </c>
      <c r="AQ2134" s="9"/>
      <c r="AR2134" s="15" t="str">
        <f>IF(Vertragsdaten!AR2135="","",Vertragsdaten!AR2135)</f>
        <v/>
      </c>
      <c r="AS2134" s="16" t="str">
        <f>IF(Vertragsdaten!$AW2135="","",Vertragsdaten!$AW2135)</f>
        <v/>
      </c>
      <c r="AT2134" s="16" t="str">
        <f>IF(Vertragsdaten!AO2135="","","11XSWK-H-------M")</f>
        <v/>
      </c>
      <c r="AU2134" s="16" t="str">
        <f>IF(Vertragsdaten!AU2135="E01 „Ein-/Auszug (Umzug)“","E01",IF(Vertragsdaten!AU2135="E02 „Einzug/Neuanlage“","E02",IF(Vertragsdaten!AU2135="E03 „Lieferantenwechsel“","E03","ZD2")))</f>
        <v>ZD2</v>
      </c>
      <c r="AV2134" s="16" t="str">
        <f>IF(Vertragsdaten!AS2135="nein","Z18","Z15")</f>
        <v>Z15</v>
      </c>
      <c r="AW2134" s="16" t="str">
        <f>IF(Vertragsdaten!BC2135="","",VLOOKUP(Vertragsdaten!BC2135,'Dropdown-Werte'!$I$2:$J$5,2,FALSE))</f>
        <v/>
      </c>
      <c r="AX2134" s="16" t="str">
        <f t="shared" si="33"/>
        <v/>
      </c>
      <c r="AY2134" s="16" t="str">
        <f>IF(Vertragsdaten!BB2135="","",Vertragsdaten!BB2135)</f>
        <v/>
      </c>
      <c r="AZ2134" s="16" t="s">
        <v>93</v>
      </c>
      <c r="BA2134" s="16" t="s">
        <v>94</v>
      </c>
    </row>
    <row r="2135" spans="1:53">
      <c r="A2135" s="12" t="str">
        <f>IF(Vertragsdaten!AZ2136="","",Vertragsdaten!AZ2136)</f>
        <v/>
      </c>
      <c r="B2135" s="12"/>
      <c r="C2135" s="12"/>
      <c r="D2135" s="12"/>
      <c r="E2135" s="4" t="str">
        <f>IF(Vertragsdaten!M2136="","",Vertragsdaten!M2136)</f>
        <v/>
      </c>
      <c r="F2135" s="19">
        <f>Vertragsdaten!H2136</f>
        <v>0</v>
      </c>
      <c r="G2135" s="9"/>
      <c r="H2135" s="15" t="str">
        <f>IF(Vertragsdaten!J2136="","",Vertragsdaten!J2136)</f>
        <v/>
      </c>
      <c r="I2135" s="15" t="str">
        <f>IF(Vertragsdaten!K2136="","",Vertragsdaten!K2136)</f>
        <v/>
      </c>
      <c r="J2135" s="15" t="str">
        <f>IF(Vertragsdaten!L2136="","",Vertragsdaten!L2136)</f>
        <v/>
      </c>
      <c r="K2135" s="9"/>
      <c r="L2135" s="15" t="str">
        <f>IF(Vertragsdaten!J2136="","",Vertragsdaten!J2136)</f>
        <v/>
      </c>
      <c r="M2135" s="9" t="str">
        <f>IF(Vertragsdaten!I2136="","",Vertragsdaten!I2136)</f>
        <v/>
      </c>
      <c r="N2135" s="9"/>
      <c r="O2135" s="9" t="str">
        <f>IF(Vertragsdaten!W2136="","",Vertragsdaten!W2136)</f>
        <v/>
      </c>
      <c r="P2135" s="15" t="str">
        <f>IF(Vertragsdaten!R2136="","",Vertragsdaten!R2136)</f>
        <v/>
      </c>
      <c r="Q2135" s="15" t="str">
        <f>IF(Vertragsdaten!S2136="","",Vertragsdaten!S2136)</f>
        <v/>
      </c>
      <c r="R2135" s="9"/>
      <c r="S2135" s="15" t="str">
        <f>IF(Vertragsdaten!S2136="","",Vertragsdaten!T2136)</f>
        <v/>
      </c>
      <c r="T2135" s="15" t="str">
        <f>IF(Vertragsdaten!T2136="","",Vertragsdaten!U2136)</f>
        <v/>
      </c>
      <c r="U2135" s="9"/>
      <c r="V2135" s="16" t="str">
        <f>IF(Vertragsdaten!$V2136="","",Vertragsdaten!$V2136)</f>
        <v/>
      </c>
      <c r="W2135" s="9"/>
      <c r="X2135" s="9"/>
      <c r="Y2135" s="9"/>
      <c r="Z2135" s="9"/>
      <c r="AA2135" s="15" t="str">
        <f>IF(Vertragsdaten!AI2136="","",Vertragsdaten!AI2136)</f>
        <v/>
      </c>
      <c r="AB2135" s="15" t="str">
        <f>IF(Vertragsdaten!AJ2136="","",Vertragsdaten!AJ2136)</f>
        <v/>
      </c>
      <c r="AC2135" s="9"/>
      <c r="AD2135" s="15" t="str">
        <f>IF(Vertragsdaten!AK2136="","",Vertragsdaten!AK2136)</f>
        <v/>
      </c>
      <c r="AE2135" s="15" t="str">
        <f>IF(Vertragsdaten!AL2136="","",Vertragsdaten!AL2136)</f>
        <v/>
      </c>
      <c r="AF2135" s="16" t="s">
        <v>2</v>
      </c>
      <c r="AG2135" s="16" t="str">
        <f>IF(Vertragsdaten!G2136="","",Vertragsdaten!G2136)</f>
        <v/>
      </c>
      <c r="AH2135" s="9" t="str">
        <f>IF(Vertragsdaten!$AW2136="","",Vertragsdaten!AW2136)</f>
        <v/>
      </c>
      <c r="AI2135" s="9"/>
      <c r="AJ2135" s="9"/>
      <c r="AK2135" s="9"/>
      <c r="AL2135" s="15" t="str">
        <f>IF(Vertragsdaten!AM2136="","",Vertragsdaten!AM2136)</f>
        <v/>
      </c>
      <c r="AM2135" s="15" t="str">
        <f>IF(Vertragsdaten!AN2136="","",Vertragsdaten!AN2136)</f>
        <v/>
      </c>
      <c r="AN2135" s="9"/>
      <c r="AO2135" s="9"/>
      <c r="AP2135" s="22" t="str">
        <f>IF(Vertragsdaten!AQ2136="","",ROUND(Vertragsdaten!AQ2136,0))</f>
        <v/>
      </c>
      <c r="AQ2135" s="9"/>
      <c r="AR2135" s="15" t="str">
        <f>IF(Vertragsdaten!AR2136="","",Vertragsdaten!AR2136)</f>
        <v/>
      </c>
      <c r="AS2135" s="16" t="str">
        <f>IF(Vertragsdaten!$AW2136="","",Vertragsdaten!$AW2136)</f>
        <v/>
      </c>
      <c r="AT2135" s="16" t="str">
        <f>IF(Vertragsdaten!AO2136="","","11XSWK-H-------M")</f>
        <v/>
      </c>
      <c r="AU2135" s="16" t="str">
        <f>IF(Vertragsdaten!AU2136="E01 „Ein-/Auszug (Umzug)“","E01",IF(Vertragsdaten!AU2136="E02 „Einzug/Neuanlage“","E02",IF(Vertragsdaten!AU2136="E03 „Lieferantenwechsel“","E03","ZD2")))</f>
        <v>ZD2</v>
      </c>
      <c r="AV2135" s="16" t="str">
        <f>IF(Vertragsdaten!AS2136="nein","Z18","Z15")</f>
        <v>Z15</v>
      </c>
      <c r="AW2135" s="16" t="str">
        <f>IF(Vertragsdaten!BC2136="","",VLOOKUP(Vertragsdaten!BC2136,'Dropdown-Werte'!$I$2:$J$5,2,FALSE))</f>
        <v/>
      </c>
      <c r="AX2135" s="16" t="str">
        <f t="shared" si="33"/>
        <v/>
      </c>
      <c r="AY2135" s="16" t="str">
        <f>IF(Vertragsdaten!BB2136="","",Vertragsdaten!BB2136)</f>
        <v/>
      </c>
      <c r="AZ2135" s="16" t="s">
        <v>93</v>
      </c>
      <c r="BA2135" s="16" t="s">
        <v>94</v>
      </c>
    </row>
    <row r="2136" spans="1:53">
      <c r="A2136" s="12" t="str">
        <f>IF(Vertragsdaten!AZ2137="","",Vertragsdaten!AZ2137)</f>
        <v/>
      </c>
      <c r="B2136" s="12"/>
      <c r="C2136" s="12"/>
      <c r="D2136" s="12"/>
      <c r="E2136" s="4" t="str">
        <f>IF(Vertragsdaten!M2137="","",Vertragsdaten!M2137)</f>
        <v/>
      </c>
      <c r="F2136" s="19">
        <f>Vertragsdaten!H2137</f>
        <v>0</v>
      </c>
      <c r="G2136" s="9"/>
      <c r="H2136" s="15" t="str">
        <f>IF(Vertragsdaten!J2137="","",Vertragsdaten!J2137)</f>
        <v/>
      </c>
      <c r="I2136" s="15" t="str">
        <f>IF(Vertragsdaten!K2137="","",Vertragsdaten!K2137)</f>
        <v/>
      </c>
      <c r="J2136" s="15" t="str">
        <f>IF(Vertragsdaten!L2137="","",Vertragsdaten!L2137)</f>
        <v/>
      </c>
      <c r="K2136" s="9"/>
      <c r="L2136" s="15" t="str">
        <f>IF(Vertragsdaten!J2137="","",Vertragsdaten!J2137)</f>
        <v/>
      </c>
      <c r="M2136" s="9" t="str">
        <f>IF(Vertragsdaten!I2137="","",Vertragsdaten!I2137)</f>
        <v/>
      </c>
      <c r="N2136" s="9"/>
      <c r="O2136" s="9" t="str">
        <f>IF(Vertragsdaten!W2137="","",Vertragsdaten!W2137)</f>
        <v/>
      </c>
      <c r="P2136" s="15" t="str">
        <f>IF(Vertragsdaten!R2137="","",Vertragsdaten!R2137)</f>
        <v/>
      </c>
      <c r="Q2136" s="15" t="str">
        <f>IF(Vertragsdaten!S2137="","",Vertragsdaten!S2137)</f>
        <v/>
      </c>
      <c r="R2136" s="9"/>
      <c r="S2136" s="15" t="str">
        <f>IF(Vertragsdaten!S2137="","",Vertragsdaten!T2137)</f>
        <v/>
      </c>
      <c r="T2136" s="15" t="str">
        <f>IF(Vertragsdaten!T2137="","",Vertragsdaten!U2137)</f>
        <v/>
      </c>
      <c r="U2136" s="9"/>
      <c r="V2136" s="16" t="str">
        <f>IF(Vertragsdaten!$V2137="","",Vertragsdaten!$V2137)</f>
        <v/>
      </c>
      <c r="W2136" s="9"/>
      <c r="X2136" s="9"/>
      <c r="Y2136" s="9"/>
      <c r="Z2136" s="9"/>
      <c r="AA2136" s="15" t="str">
        <f>IF(Vertragsdaten!AI2137="","",Vertragsdaten!AI2137)</f>
        <v/>
      </c>
      <c r="AB2136" s="15" t="str">
        <f>IF(Vertragsdaten!AJ2137="","",Vertragsdaten!AJ2137)</f>
        <v/>
      </c>
      <c r="AC2136" s="9"/>
      <c r="AD2136" s="15" t="str">
        <f>IF(Vertragsdaten!AK2137="","",Vertragsdaten!AK2137)</f>
        <v/>
      </c>
      <c r="AE2136" s="15" t="str">
        <f>IF(Vertragsdaten!AL2137="","",Vertragsdaten!AL2137)</f>
        <v/>
      </c>
      <c r="AF2136" s="16" t="s">
        <v>2</v>
      </c>
      <c r="AG2136" s="16" t="str">
        <f>IF(Vertragsdaten!G2137="","",Vertragsdaten!G2137)</f>
        <v/>
      </c>
      <c r="AH2136" s="9" t="str">
        <f>IF(Vertragsdaten!$AW2137="","",Vertragsdaten!AW2137)</f>
        <v/>
      </c>
      <c r="AI2136" s="9"/>
      <c r="AJ2136" s="9"/>
      <c r="AK2136" s="9"/>
      <c r="AL2136" s="15" t="str">
        <f>IF(Vertragsdaten!AM2137="","",Vertragsdaten!AM2137)</f>
        <v/>
      </c>
      <c r="AM2136" s="15" t="str">
        <f>IF(Vertragsdaten!AN2137="","",Vertragsdaten!AN2137)</f>
        <v/>
      </c>
      <c r="AN2136" s="9"/>
      <c r="AO2136" s="9"/>
      <c r="AP2136" s="22" t="str">
        <f>IF(Vertragsdaten!AQ2137="","",ROUND(Vertragsdaten!AQ2137,0))</f>
        <v/>
      </c>
      <c r="AQ2136" s="9"/>
      <c r="AR2136" s="15" t="str">
        <f>IF(Vertragsdaten!AR2137="","",Vertragsdaten!AR2137)</f>
        <v/>
      </c>
      <c r="AS2136" s="16" t="str">
        <f>IF(Vertragsdaten!$AW2137="","",Vertragsdaten!$AW2137)</f>
        <v/>
      </c>
      <c r="AT2136" s="16" t="str">
        <f>IF(Vertragsdaten!AO2137="","","11XSWK-H-------M")</f>
        <v/>
      </c>
      <c r="AU2136" s="16" t="str">
        <f>IF(Vertragsdaten!AU2137="E01 „Ein-/Auszug (Umzug)“","E01",IF(Vertragsdaten!AU2137="E02 „Einzug/Neuanlage“","E02",IF(Vertragsdaten!AU2137="E03 „Lieferantenwechsel“","E03","ZD2")))</f>
        <v>ZD2</v>
      </c>
      <c r="AV2136" s="16" t="str">
        <f>IF(Vertragsdaten!AS2137="nein","Z18","Z15")</f>
        <v>Z15</v>
      </c>
      <c r="AW2136" s="16" t="str">
        <f>IF(Vertragsdaten!BC2137="","",VLOOKUP(Vertragsdaten!BC2137,'Dropdown-Werte'!$I$2:$J$5,2,FALSE))</f>
        <v/>
      </c>
      <c r="AX2136" s="16" t="str">
        <f t="shared" si="33"/>
        <v/>
      </c>
      <c r="AY2136" s="16" t="str">
        <f>IF(Vertragsdaten!BB2137="","",Vertragsdaten!BB2137)</f>
        <v/>
      </c>
      <c r="AZ2136" s="16" t="s">
        <v>93</v>
      </c>
      <c r="BA2136" s="16" t="s">
        <v>94</v>
      </c>
    </row>
    <row r="2137" spans="1:53">
      <c r="A2137" s="12" t="str">
        <f>IF(Vertragsdaten!AZ2138="","",Vertragsdaten!AZ2138)</f>
        <v/>
      </c>
      <c r="B2137" s="12"/>
      <c r="C2137" s="12"/>
      <c r="D2137" s="12"/>
      <c r="E2137" s="4" t="str">
        <f>IF(Vertragsdaten!M2138="","",Vertragsdaten!M2138)</f>
        <v/>
      </c>
      <c r="F2137" s="19">
        <f>Vertragsdaten!H2138</f>
        <v>0</v>
      </c>
      <c r="G2137" s="9"/>
      <c r="H2137" s="15" t="str">
        <f>IF(Vertragsdaten!J2138="","",Vertragsdaten!J2138)</f>
        <v/>
      </c>
      <c r="I2137" s="15" t="str">
        <f>IF(Vertragsdaten!K2138="","",Vertragsdaten!K2138)</f>
        <v/>
      </c>
      <c r="J2137" s="15" t="str">
        <f>IF(Vertragsdaten!L2138="","",Vertragsdaten!L2138)</f>
        <v/>
      </c>
      <c r="K2137" s="9"/>
      <c r="L2137" s="15" t="str">
        <f>IF(Vertragsdaten!J2138="","",Vertragsdaten!J2138)</f>
        <v/>
      </c>
      <c r="M2137" s="9" t="str">
        <f>IF(Vertragsdaten!I2138="","",Vertragsdaten!I2138)</f>
        <v/>
      </c>
      <c r="N2137" s="9"/>
      <c r="O2137" s="9" t="str">
        <f>IF(Vertragsdaten!W2138="","",Vertragsdaten!W2138)</f>
        <v/>
      </c>
      <c r="P2137" s="15" t="str">
        <f>IF(Vertragsdaten!R2138="","",Vertragsdaten!R2138)</f>
        <v/>
      </c>
      <c r="Q2137" s="15" t="str">
        <f>IF(Vertragsdaten!S2138="","",Vertragsdaten!S2138)</f>
        <v/>
      </c>
      <c r="R2137" s="9"/>
      <c r="S2137" s="15" t="str">
        <f>IF(Vertragsdaten!S2138="","",Vertragsdaten!T2138)</f>
        <v/>
      </c>
      <c r="T2137" s="15" t="str">
        <f>IF(Vertragsdaten!T2138="","",Vertragsdaten!U2138)</f>
        <v/>
      </c>
      <c r="U2137" s="9"/>
      <c r="V2137" s="16" t="str">
        <f>IF(Vertragsdaten!$V2138="","",Vertragsdaten!$V2138)</f>
        <v/>
      </c>
      <c r="W2137" s="9"/>
      <c r="X2137" s="9"/>
      <c r="Y2137" s="9"/>
      <c r="Z2137" s="9"/>
      <c r="AA2137" s="15" t="str">
        <f>IF(Vertragsdaten!AI2138="","",Vertragsdaten!AI2138)</f>
        <v/>
      </c>
      <c r="AB2137" s="15" t="str">
        <f>IF(Vertragsdaten!AJ2138="","",Vertragsdaten!AJ2138)</f>
        <v/>
      </c>
      <c r="AC2137" s="9"/>
      <c r="AD2137" s="15" t="str">
        <f>IF(Vertragsdaten!AK2138="","",Vertragsdaten!AK2138)</f>
        <v/>
      </c>
      <c r="AE2137" s="15" t="str">
        <f>IF(Vertragsdaten!AL2138="","",Vertragsdaten!AL2138)</f>
        <v/>
      </c>
      <c r="AF2137" s="16" t="s">
        <v>2</v>
      </c>
      <c r="AG2137" s="16" t="str">
        <f>IF(Vertragsdaten!G2138="","",Vertragsdaten!G2138)</f>
        <v/>
      </c>
      <c r="AH2137" s="9" t="str">
        <f>IF(Vertragsdaten!$AW2138="","",Vertragsdaten!AW2138)</f>
        <v/>
      </c>
      <c r="AI2137" s="9"/>
      <c r="AJ2137" s="9"/>
      <c r="AK2137" s="9"/>
      <c r="AL2137" s="15" t="str">
        <f>IF(Vertragsdaten!AM2138="","",Vertragsdaten!AM2138)</f>
        <v/>
      </c>
      <c r="AM2137" s="15" t="str">
        <f>IF(Vertragsdaten!AN2138="","",Vertragsdaten!AN2138)</f>
        <v/>
      </c>
      <c r="AN2137" s="9"/>
      <c r="AO2137" s="9"/>
      <c r="AP2137" s="22" t="str">
        <f>IF(Vertragsdaten!AQ2138="","",ROUND(Vertragsdaten!AQ2138,0))</f>
        <v/>
      </c>
      <c r="AQ2137" s="9"/>
      <c r="AR2137" s="15" t="str">
        <f>IF(Vertragsdaten!AR2138="","",Vertragsdaten!AR2138)</f>
        <v/>
      </c>
      <c r="AS2137" s="16" t="str">
        <f>IF(Vertragsdaten!$AW2138="","",Vertragsdaten!$AW2138)</f>
        <v/>
      </c>
      <c r="AT2137" s="16" t="str">
        <f>IF(Vertragsdaten!AO2138="","","11XSWK-H-------M")</f>
        <v/>
      </c>
      <c r="AU2137" s="16" t="str">
        <f>IF(Vertragsdaten!AU2138="E01 „Ein-/Auszug (Umzug)“","E01",IF(Vertragsdaten!AU2138="E02 „Einzug/Neuanlage“","E02",IF(Vertragsdaten!AU2138="E03 „Lieferantenwechsel“","E03","ZD2")))</f>
        <v>ZD2</v>
      </c>
      <c r="AV2137" s="16" t="str">
        <f>IF(Vertragsdaten!AS2138="nein","Z18","Z15")</f>
        <v>Z15</v>
      </c>
      <c r="AW2137" s="16" t="str">
        <f>IF(Vertragsdaten!BC2138="","",VLOOKUP(Vertragsdaten!BC2138,'Dropdown-Werte'!$I$2:$J$5,2,FALSE))</f>
        <v/>
      </c>
      <c r="AX2137" s="16" t="str">
        <f t="shared" si="33"/>
        <v/>
      </c>
      <c r="AY2137" s="16" t="str">
        <f>IF(Vertragsdaten!BB2138="","",Vertragsdaten!BB2138)</f>
        <v/>
      </c>
      <c r="AZ2137" s="16" t="s">
        <v>93</v>
      </c>
      <c r="BA2137" s="16" t="s">
        <v>94</v>
      </c>
    </row>
    <row r="2138" spans="1:53">
      <c r="A2138" s="12" t="str">
        <f>IF(Vertragsdaten!AZ2139="","",Vertragsdaten!AZ2139)</f>
        <v/>
      </c>
      <c r="B2138" s="12"/>
      <c r="C2138" s="12"/>
      <c r="D2138" s="12"/>
      <c r="E2138" s="4" t="str">
        <f>IF(Vertragsdaten!M2139="","",Vertragsdaten!M2139)</f>
        <v/>
      </c>
      <c r="F2138" s="19">
        <f>Vertragsdaten!H2139</f>
        <v>0</v>
      </c>
      <c r="G2138" s="9"/>
      <c r="H2138" s="15" t="str">
        <f>IF(Vertragsdaten!J2139="","",Vertragsdaten!J2139)</f>
        <v/>
      </c>
      <c r="I2138" s="15" t="str">
        <f>IF(Vertragsdaten!K2139="","",Vertragsdaten!K2139)</f>
        <v/>
      </c>
      <c r="J2138" s="15" t="str">
        <f>IF(Vertragsdaten!L2139="","",Vertragsdaten!L2139)</f>
        <v/>
      </c>
      <c r="K2138" s="9"/>
      <c r="L2138" s="15" t="str">
        <f>IF(Vertragsdaten!J2139="","",Vertragsdaten!J2139)</f>
        <v/>
      </c>
      <c r="M2138" s="9" t="str">
        <f>IF(Vertragsdaten!I2139="","",Vertragsdaten!I2139)</f>
        <v/>
      </c>
      <c r="N2138" s="9"/>
      <c r="O2138" s="9" t="str">
        <f>IF(Vertragsdaten!W2139="","",Vertragsdaten!W2139)</f>
        <v/>
      </c>
      <c r="P2138" s="15" t="str">
        <f>IF(Vertragsdaten!R2139="","",Vertragsdaten!R2139)</f>
        <v/>
      </c>
      <c r="Q2138" s="15" t="str">
        <f>IF(Vertragsdaten!S2139="","",Vertragsdaten!S2139)</f>
        <v/>
      </c>
      <c r="R2138" s="9"/>
      <c r="S2138" s="15" t="str">
        <f>IF(Vertragsdaten!S2139="","",Vertragsdaten!T2139)</f>
        <v/>
      </c>
      <c r="T2138" s="15" t="str">
        <f>IF(Vertragsdaten!T2139="","",Vertragsdaten!U2139)</f>
        <v/>
      </c>
      <c r="U2138" s="9"/>
      <c r="V2138" s="16" t="str">
        <f>IF(Vertragsdaten!$V2139="","",Vertragsdaten!$V2139)</f>
        <v/>
      </c>
      <c r="W2138" s="9"/>
      <c r="X2138" s="9"/>
      <c r="Y2138" s="9"/>
      <c r="Z2138" s="9"/>
      <c r="AA2138" s="15" t="str">
        <f>IF(Vertragsdaten!AI2139="","",Vertragsdaten!AI2139)</f>
        <v/>
      </c>
      <c r="AB2138" s="15" t="str">
        <f>IF(Vertragsdaten!AJ2139="","",Vertragsdaten!AJ2139)</f>
        <v/>
      </c>
      <c r="AC2138" s="9"/>
      <c r="AD2138" s="15" t="str">
        <f>IF(Vertragsdaten!AK2139="","",Vertragsdaten!AK2139)</f>
        <v/>
      </c>
      <c r="AE2138" s="15" t="str">
        <f>IF(Vertragsdaten!AL2139="","",Vertragsdaten!AL2139)</f>
        <v/>
      </c>
      <c r="AF2138" s="16" t="s">
        <v>2</v>
      </c>
      <c r="AG2138" s="16" t="str">
        <f>IF(Vertragsdaten!G2139="","",Vertragsdaten!G2139)</f>
        <v/>
      </c>
      <c r="AH2138" s="9" t="str">
        <f>IF(Vertragsdaten!$AW2139="","",Vertragsdaten!AW2139)</f>
        <v/>
      </c>
      <c r="AI2138" s="9"/>
      <c r="AJ2138" s="9"/>
      <c r="AK2138" s="9"/>
      <c r="AL2138" s="15" t="str">
        <f>IF(Vertragsdaten!AM2139="","",Vertragsdaten!AM2139)</f>
        <v/>
      </c>
      <c r="AM2138" s="15" t="str">
        <f>IF(Vertragsdaten!AN2139="","",Vertragsdaten!AN2139)</f>
        <v/>
      </c>
      <c r="AN2138" s="9"/>
      <c r="AO2138" s="9"/>
      <c r="AP2138" s="22" t="str">
        <f>IF(Vertragsdaten!AQ2139="","",ROUND(Vertragsdaten!AQ2139,0))</f>
        <v/>
      </c>
      <c r="AQ2138" s="9"/>
      <c r="AR2138" s="15" t="str">
        <f>IF(Vertragsdaten!AR2139="","",Vertragsdaten!AR2139)</f>
        <v/>
      </c>
      <c r="AS2138" s="16" t="str">
        <f>IF(Vertragsdaten!$AW2139="","",Vertragsdaten!$AW2139)</f>
        <v/>
      </c>
      <c r="AT2138" s="16" t="str">
        <f>IF(Vertragsdaten!AO2139="","","11XSWK-H-------M")</f>
        <v/>
      </c>
      <c r="AU2138" s="16" t="str">
        <f>IF(Vertragsdaten!AU2139="E01 „Ein-/Auszug (Umzug)“","E01",IF(Vertragsdaten!AU2139="E02 „Einzug/Neuanlage“","E02",IF(Vertragsdaten!AU2139="E03 „Lieferantenwechsel“","E03","ZD2")))</f>
        <v>ZD2</v>
      </c>
      <c r="AV2138" s="16" t="str">
        <f>IF(Vertragsdaten!AS2139="nein","Z18","Z15")</f>
        <v>Z15</v>
      </c>
      <c r="AW2138" s="16" t="str">
        <f>IF(Vertragsdaten!BC2139="","",VLOOKUP(Vertragsdaten!BC2139,'Dropdown-Werte'!$I$2:$J$5,2,FALSE))</f>
        <v/>
      </c>
      <c r="AX2138" s="16" t="str">
        <f t="shared" si="33"/>
        <v/>
      </c>
      <c r="AY2138" s="16" t="str">
        <f>IF(Vertragsdaten!BB2139="","",Vertragsdaten!BB2139)</f>
        <v/>
      </c>
      <c r="AZ2138" s="16" t="s">
        <v>93</v>
      </c>
      <c r="BA2138" s="16" t="s">
        <v>94</v>
      </c>
    </row>
    <row r="2139" spans="1:53">
      <c r="A2139" s="12" t="str">
        <f>IF(Vertragsdaten!AZ2140="","",Vertragsdaten!AZ2140)</f>
        <v/>
      </c>
      <c r="B2139" s="12"/>
      <c r="C2139" s="12"/>
      <c r="D2139" s="12"/>
      <c r="E2139" s="4" t="str">
        <f>IF(Vertragsdaten!M2140="","",Vertragsdaten!M2140)</f>
        <v/>
      </c>
      <c r="F2139" s="19">
        <f>Vertragsdaten!H2140</f>
        <v>0</v>
      </c>
      <c r="G2139" s="9"/>
      <c r="H2139" s="15" t="str">
        <f>IF(Vertragsdaten!J2140="","",Vertragsdaten!J2140)</f>
        <v/>
      </c>
      <c r="I2139" s="15" t="str">
        <f>IF(Vertragsdaten!K2140="","",Vertragsdaten!K2140)</f>
        <v/>
      </c>
      <c r="J2139" s="15" t="str">
        <f>IF(Vertragsdaten!L2140="","",Vertragsdaten!L2140)</f>
        <v/>
      </c>
      <c r="K2139" s="9"/>
      <c r="L2139" s="15" t="str">
        <f>IF(Vertragsdaten!J2140="","",Vertragsdaten!J2140)</f>
        <v/>
      </c>
      <c r="M2139" s="9" t="str">
        <f>IF(Vertragsdaten!I2140="","",Vertragsdaten!I2140)</f>
        <v/>
      </c>
      <c r="N2139" s="9"/>
      <c r="O2139" s="9" t="str">
        <f>IF(Vertragsdaten!W2140="","",Vertragsdaten!W2140)</f>
        <v/>
      </c>
      <c r="P2139" s="15" t="str">
        <f>IF(Vertragsdaten!R2140="","",Vertragsdaten!R2140)</f>
        <v/>
      </c>
      <c r="Q2139" s="15" t="str">
        <f>IF(Vertragsdaten!S2140="","",Vertragsdaten!S2140)</f>
        <v/>
      </c>
      <c r="R2139" s="9"/>
      <c r="S2139" s="15" t="str">
        <f>IF(Vertragsdaten!S2140="","",Vertragsdaten!T2140)</f>
        <v/>
      </c>
      <c r="T2139" s="15" t="str">
        <f>IF(Vertragsdaten!T2140="","",Vertragsdaten!U2140)</f>
        <v/>
      </c>
      <c r="U2139" s="9"/>
      <c r="V2139" s="16" t="str">
        <f>IF(Vertragsdaten!$V2140="","",Vertragsdaten!$V2140)</f>
        <v/>
      </c>
      <c r="W2139" s="9"/>
      <c r="X2139" s="9"/>
      <c r="Y2139" s="9"/>
      <c r="Z2139" s="9"/>
      <c r="AA2139" s="15" t="str">
        <f>IF(Vertragsdaten!AI2140="","",Vertragsdaten!AI2140)</f>
        <v/>
      </c>
      <c r="AB2139" s="15" t="str">
        <f>IF(Vertragsdaten!AJ2140="","",Vertragsdaten!AJ2140)</f>
        <v/>
      </c>
      <c r="AC2139" s="9"/>
      <c r="AD2139" s="15" t="str">
        <f>IF(Vertragsdaten!AK2140="","",Vertragsdaten!AK2140)</f>
        <v/>
      </c>
      <c r="AE2139" s="15" t="str">
        <f>IF(Vertragsdaten!AL2140="","",Vertragsdaten!AL2140)</f>
        <v/>
      </c>
      <c r="AF2139" s="16" t="s">
        <v>2</v>
      </c>
      <c r="AG2139" s="16" t="str">
        <f>IF(Vertragsdaten!G2140="","",Vertragsdaten!G2140)</f>
        <v/>
      </c>
      <c r="AH2139" s="9" t="str">
        <f>IF(Vertragsdaten!$AW2140="","",Vertragsdaten!AW2140)</f>
        <v/>
      </c>
      <c r="AI2139" s="9"/>
      <c r="AJ2139" s="9"/>
      <c r="AK2139" s="9"/>
      <c r="AL2139" s="15" t="str">
        <f>IF(Vertragsdaten!AM2140="","",Vertragsdaten!AM2140)</f>
        <v/>
      </c>
      <c r="AM2139" s="15" t="str">
        <f>IF(Vertragsdaten!AN2140="","",Vertragsdaten!AN2140)</f>
        <v/>
      </c>
      <c r="AN2139" s="9"/>
      <c r="AO2139" s="9"/>
      <c r="AP2139" s="22" t="str">
        <f>IF(Vertragsdaten!AQ2140="","",ROUND(Vertragsdaten!AQ2140,0))</f>
        <v/>
      </c>
      <c r="AQ2139" s="9"/>
      <c r="AR2139" s="15" t="str">
        <f>IF(Vertragsdaten!AR2140="","",Vertragsdaten!AR2140)</f>
        <v/>
      </c>
      <c r="AS2139" s="16" t="str">
        <f>IF(Vertragsdaten!$AW2140="","",Vertragsdaten!$AW2140)</f>
        <v/>
      </c>
      <c r="AT2139" s="16" t="str">
        <f>IF(Vertragsdaten!AO2140="","","11XSWK-H-------M")</f>
        <v/>
      </c>
      <c r="AU2139" s="16" t="str">
        <f>IF(Vertragsdaten!AU2140="E01 „Ein-/Auszug (Umzug)“","E01",IF(Vertragsdaten!AU2140="E02 „Einzug/Neuanlage“","E02",IF(Vertragsdaten!AU2140="E03 „Lieferantenwechsel“","E03","ZD2")))</f>
        <v>ZD2</v>
      </c>
      <c r="AV2139" s="16" t="str">
        <f>IF(Vertragsdaten!AS2140="nein","Z18","Z15")</f>
        <v>Z15</v>
      </c>
      <c r="AW2139" s="16" t="str">
        <f>IF(Vertragsdaten!BC2140="","",VLOOKUP(Vertragsdaten!BC2140,'Dropdown-Werte'!$I$2:$J$5,2,FALSE))</f>
        <v/>
      </c>
      <c r="AX2139" s="16" t="str">
        <f t="shared" si="33"/>
        <v/>
      </c>
      <c r="AY2139" s="16" t="str">
        <f>IF(Vertragsdaten!BB2140="","",Vertragsdaten!BB2140)</f>
        <v/>
      </c>
      <c r="AZ2139" s="16" t="s">
        <v>93</v>
      </c>
      <c r="BA2139" s="16" t="s">
        <v>94</v>
      </c>
    </row>
    <row r="2140" spans="1:53">
      <c r="A2140" s="12" t="str">
        <f>IF(Vertragsdaten!AZ2141="","",Vertragsdaten!AZ2141)</f>
        <v/>
      </c>
      <c r="B2140" s="12"/>
      <c r="C2140" s="12"/>
      <c r="D2140" s="12"/>
      <c r="E2140" s="4" t="str">
        <f>IF(Vertragsdaten!M2141="","",Vertragsdaten!M2141)</f>
        <v/>
      </c>
      <c r="F2140" s="19">
        <f>Vertragsdaten!H2141</f>
        <v>0</v>
      </c>
      <c r="G2140" s="9"/>
      <c r="H2140" s="15" t="str">
        <f>IF(Vertragsdaten!J2141="","",Vertragsdaten!J2141)</f>
        <v/>
      </c>
      <c r="I2140" s="15" t="str">
        <f>IF(Vertragsdaten!K2141="","",Vertragsdaten!K2141)</f>
        <v/>
      </c>
      <c r="J2140" s="15" t="str">
        <f>IF(Vertragsdaten!L2141="","",Vertragsdaten!L2141)</f>
        <v/>
      </c>
      <c r="K2140" s="9"/>
      <c r="L2140" s="15" t="str">
        <f>IF(Vertragsdaten!J2141="","",Vertragsdaten!J2141)</f>
        <v/>
      </c>
      <c r="M2140" s="9" t="str">
        <f>IF(Vertragsdaten!I2141="","",Vertragsdaten!I2141)</f>
        <v/>
      </c>
      <c r="N2140" s="9"/>
      <c r="O2140" s="9" t="str">
        <f>IF(Vertragsdaten!W2141="","",Vertragsdaten!W2141)</f>
        <v/>
      </c>
      <c r="P2140" s="15" t="str">
        <f>IF(Vertragsdaten!R2141="","",Vertragsdaten!R2141)</f>
        <v/>
      </c>
      <c r="Q2140" s="15" t="str">
        <f>IF(Vertragsdaten!S2141="","",Vertragsdaten!S2141)</f>
        <v/>
      </c>
      <c r="R2140" s="9"/>
      <c r="S2140" s="15" t="str">
        <f>IF(Vertragsdaten!S2141="","",Vertragsdaten!T2141)</f>
        <v/>
      </c>
      <c r="T2140" s="15" t="str">
        <f>IF(Vertragsdaten!T2141="","",Vertragsdaten!U2141)</f>
        <v/>
      </c>
      <c r="U2140" s="9"/>
      <c r="V2140" s="16" t="str">
        <f>IF(Vertragsdaten!$V2141="","",Vertragsdaten!$V2141)</f>
        <v/>
      </c>
      <c r="W2140" s="9"/>
      <c r="X2140" s="9"/>
      <c r="Y2140" s="9"/>
      <c r="Z2140" s="9"/>
      <c r="AA2140" s="15" t="str">
        <f>IF(Vertragsdaten!AI2141="","",Vertragsdaten!AI2141)</f>
        <v/>
      </c>
      <c r="AB2140" s="15" t="str">
        <f>IF(Vertragsdaten!AJ2141="","",Vertragsdaten!AJ2141)</f>
        <v/>
      </c>
      <c r="AC2140" s="9"/>
      <c r="AD2140" s="15" t="str">
        <f>IF(Vertragsdaten!AK2141="","",Vertragsdaten!AK2141)</f>
        <v/>
      </c>
      <c r="AE2140" s="15" t="str">
        <f>IF(Vertragsdaten!AL2141="","",Vertragsdaten!AL2141)</f>
        <v/>
      </c>
      <c r="AF2140" s="16" t="s">
        <v>2</v>
      </c>
      <c r="AG2140" s="16" t="str">
        <f>IF(Vertragsdaten!G2141="","",Vertragsdaten!G2141)</f>
        <v/>
      </c>
      <c r="AH2140" s="9" t="str">
        <f>IF(Vertragsdaten!$AW2141="","",Vertragsdaten!AW2141)</f>
        <v/>
      </c>
      <c r="AI2140" s="9"/>
      <c r="AJ2140" s="9"/>
      <c r="AK2140" s="9"/>
      <c r="AL2140" s="15" t="str">
        <f>IF(Vertragsdaten!AM2141="","",Vertragsdaten!AM2141)</f>
        <v/>
      </c>
      <c r="AM2140" s="15" t="str">
        <f>IF(Vertragsdaten!AN2141="","",Vertragsdaten!AN2141)</f>
        <v/>
      </c>
      <c r="AN2140" s="9"/>
      <c r="AO2140" s="9"/>
      <c r="AP2140" s="22" t="str">
        <f>IF(Vertragsdaten!AQ2141="","",ROUND(Vertragsdaten!AQ2141,0))</f>
        <v/>
      </c>
      <c r="AQ2140" s="9"/>
      <c r="AR2140" s="15" t="str">
        <f>IF(Vertragsdaten!AR2141="","",Vertragsdaten!AR2141)</f>
        <v/>
      </c>
      <c r="AS2140" s="16" t="str">
        <f>IF(Vertragsdaten!$AW2141="","",Vertragsdaten!$AW2141)</f>
        <v/>
      </c>
      <c r="AT2140" s="16" t="str">
        <f>IF(Vertragsdaten!AO2141="","","11XSWK-H-------M")</f>
        <v/>
      </c>
      <c r="AU2140" s="16" t="str">
        <f>IF(Vertragsdaten!AU2141="E01 „Ein-/Auszug (Umzug)“","E01",IF(Vertragsdaten!AU2141="E02 „Einzug/Neuanlage“","E02",IF(Vertragsdaten!AU2141="E03 „Lieferantenwechsel“","E03","ZD2")))</f>
        <v>ZD2</v>
      </c>
      <c r="AV2140" s="16" t="str">
        <f>IF(Vertragsdaten!AS2141="nein","Z18","Z15")</f>
        <v>Z15</v>
      </c>
      <c r="AW2140" s="16" t="str">
        <f>IF(Vertragsdaten!BC2141="","",VLOOKUP(Vertragsdaten!BC2141,'Dropdown-Werte'!$I$2:$J$5,2,FALSE))</f>
        <v/>
      </c>
      <c r="AX2140" s="16" t="str">
        <f t="shared" si="33"/>
        <v/>
      </c>
      <c r="AY2140" s="16" t="str">
        <f>IF(Vertragsdaten!BB2141="","",Vertragsdaten!BB2141)</f>
        <v/>
      </c>
      <c r="AZ2140" s="16" t="s">
        <v>93</v>
      </c>
      <c r="BA2140" s="16" t="s">
        <v>94</v>
      </c>
    </row>
    <row r="2141" spans="1:53">
      <c r="A2141" s="12" t="str">
        <f>IF(Vertragsdaten!AZ2142="","",Vertragsdaten!AZ2142)</f>
        <v/>
      </c>
      <c r="B2141" s="12"/>
      <c r="C2141" s="12"/>
      <c r="D2141" s="12"/>
      <c r="E2141" s="4" t="str">
        <f>IF(Vertragsdaten!M2142="","",Vertragsdaten!M2142)</f>
        <v/>
      </c>
      <c r="F2141" s="19">
        <f>Vertragsdaten!H2142</f>
        <v>0</v>
      </c>
      <c r="G2141" s="9"/>
      <c r="H2141" s="15" t="str">
        <f>IF(Vertragsdaten!J2142="","",Vertragsdaten!J2142)</f>
        <v/>
      </c>
      <c r="I2141" s="15" t="str">
        <f>IF(Vertragsdaten!K2142="","",Vertragsdaten!K2142)</f>
        <v/>
      </c>
      <c r="J2141" s="15" t="str">
        <f>IF(Vertragsdaten!L2142="","",Vertragsdaten!L2142)</f>
        <v/>
      </c>
      <c r="K2141" s="9"/>
      <c r="L2141" s="15" t="str">
        <f>IF(Vertragsdaten!J2142="","",Vertragsdaten!J2142)</f>
        <v/>
      </c>
      <c r="M2141" s="9" t="str">
        <f>IF(Vertragsdaten!I2142="","",Vertragsdaten!I2142)</f>
        <v/>
      </c>
      <c r="N2141" s="9"/>
      <c r="O2141" s="9" t="str">
        <f>IF(Vertragsdaten!W2142="","",Vertragsdaten!W2142)</f>
        <v/>
      </c>
      <c r="P2141" s="15" t="str">
        <f>IF(Vertragsdaten!R2142="","",Vertragsdaten!R2142)</f>
        <v/>
      </c>
      <c r="Q2141" s="15" t="str">
        <f>IF(Vertragsdaten!S2142="","",Vertragsdaten!S2142)</f>
        <v/>
      </c>
      <c r="R2141" s="9"/>
      <c r="S2141" s="15" t="str">
        <f>IF(Vertragsdaten!S2142="","",Vertragsdaten!T2142)</f>
        <v/>
      </c>
      <c r="T2141" s="15" t="str">
        <f>IF(Vertragsdaten!T2142="","",Vertragsdaten!U2142)</f>
        <v/>
      </c>
      <c r="U2141" s="9"/>
      <c r="V2141" s="16" t="str">
        <f>IF(Vertragsdaten!$V2142="","",Vertragsdaten!$V2142)</f>
        <v/>
      </c>
      <c r="W2141" s="9"/>
      <c r="X2141" s="9"/>
      <c r="Y2141" s="9"/>
      <c r="Z2141" s="9"/>
      <c r="AA2141" s="15" t="str">
        <f>IF(Vertragsdaten!AI2142="","",Vertragsdaten!AI2142)</f>
        <v/>
      </c>
      <c r="AB2141" s="15" t="str">
        <f>IF(Vertragsdaten!AJ2142="","",Vertragsdaten!AJ2142)</f>
        <v/>
      </c>
      <c r="AC2141" s="9"/>
      <c r="AD2141" s="15" t="str">
        <f>IF(Vertragsdaten!AK2142="","",Vertragsdaten!AK2142)</f>
        <v/>
      </c>
      <c r="AE2141" s="15" t="str">
        <f>IF(Vertragsdaten!AL2142="","",Vertragsdaten!AL2142)</f>
        <v/>
      </c>
      <c r="AF2141" s="16" t="s">
        <v>2</v>
      </c>
      <c r="AG2141" s="16" t="str">
        <f>IF(Vertragsdaten!G2142="","",Vertragsdaten!G2142)</f>
        <v/>
      </c>
      <c r="AH2141" s="9" t="str">
        <f>IF(Vertragsdaten!$AW2142="","",Vertragsdaten!AW2142)</f>
        <v/>
      </c>
      <c r="AI2141" s="9"/>
      <c r="AJ2141" s="9"/>
      <c r="AK2141" s="9"/>
      <c r="AL2141" s="15" t="str">
        <f>IF(Vertragsdaten!AM2142="","",Vertragsdaten!AM2142)</f>
        <v/>
      </c>
      <c r="AM2141" s="15" t="str">
        <f>IF(Vertragsdaten!AN2142="","",Vertragsdaten!AN2142)</f>
        <v/>
      </c>
      <c r="AN2141" s="9"/>
      <c r="AO2141" s="9"/>
      <c r="AP2141" s="22" t="str">
        <f>IF(Vertragsdaten!AQ2142="","",ROUND(Vertragsdaten!AQ2142,0))</f>
        <v/>
      </c>
      <c r="AQ2141" s="9"/>
      <c r="AR2141" s="15" t="str">
        <f>IF(Vertragsdaten!AR2142="","",Vertragsdaten!AR2142)</f>
        <v/>
      </c>
      <c r="AS2141" s="16" t="str">
        <f>IF(Vertragsdaten!$AW2142="","",Vertragsdaten!$AW2142)</f>
        <v/>
      </c>
      <c r="AT2141" s="16" t="str">
        <f>IF(Vertragsdaten!AO2142="","","11XSWK-H-------M")</f>
        <v/>
      </c>
      <c r="AU2141" s="16" t="str">
        <f>IF(Vertragsdaten!AU2142="E01 „Ein-/Auszug (Umzug)“","E01",IF(Vertragsdaten!AU2142="E02 „Einzug/Neuanlage“","E02",IF(Vertragsdaten!AU2142="E03 „Lieferantenwechsel“","E03","ZD2")))</f>
        <v>ZD2</v>
      </c>
      <c r="AV2141" s="16" t="str">
        <f>IF(Vertragsdaten!AS2142="nein","Z18","Z15")</f>
        <v>Z15</v>
      </c>
      <c r="AW2141" s="16" t="str">
        <f>IF(Vertragsdaten!BC2142="","",VLOOKUP(Vertragsdaten!BC2142,'Dropdown-Werte'!$I$2:$J$5,2,FALSE))</f>
        <v/>
      </c>
      <c r="AX2141" s="16" t="str">
        <f t="shared" si="33"/>
        <v/>
      </c>
      <c r="AY2141" s="16" t="str">
        <f>IF(Vertragsdaten!BB2142="","",Vertragsdaten!BB2142)</f>
        <v/>
      </c>
      <c r="AZ2141" s="16" t="s">
        <v>93</v>
      </c>
      <c r="BA2141" s="16" t="s">
        <v>94</v>
      </c>
    </row>
    <row r="2142" spans="1:53">
      <c r="A2142" s="12" t="str">
        <f>IF(Vertragsdaten!AZ2143="","",Vertragsdaten!AZ2143)</f>
        <v/>
      </c>
      <c r="B2142" s="12"/>
      <c r="C2142" s="12"/>
      <c r="D2142" s="12"/>
      <c r="E2142" s="4" t="str">
        <f>IF(Vertragsdaten!M2143="","",Vertragsdaten!M2143)</f>
        <v/>
      </c>
      <c r="F2142" s="19">
        <f>Vertragsdaten!H2143</f>
        <v>0</v>
      </c>
      <c r="G2142" s="9"/>
      <c r="H2142" s="15" t="str">
        <f>IF(Vertragsdaten!J2143="","",Vertragsdaten!J2143)</f>
        <v/>
      </c>
      <c r="I2142" s="15" t="str">
        <f>IF(Vertragsdaten!K2143="","",Vertragsdaten!K2143)</f>
        <v/>
      </c>
      <c r="J2142" s="15" t="str">
        <f>IF(Vertragsdaten!L2143="","",Vertragsdaten!L2143)</f>
        <v/>
      </c>
      <c r="K2142" s="9"/>
      <c r="L2142" s="15" t="str">
        <f>IF(Vertragsdaten!J2143="","",Vertragsdaten!J2143)</f>
        <v/>
      </c>
      <c r="M2142" s="9" t="str">
        <f>IF(Vertragsdaten!I2143="","",Vertragsdaten!I2143)</f>
        <v/>
      </c>
      <c r="N2142" s="9"/>
      <c r="O2142" s="9" t="str">
        <f>IF(Vertragsdaten!W2143="","",Vertragsdaten!W2143)</f>
        <v/>
      </c>
      <c r="P2142" s="15" t="str">
        <f>IF(Vertragsdaten!R2143="","",Vertragsdaten!R2143)</f>
        <v/>
      </c>
      <c r="Q2142" s="15" t="str">
        <f>IF(Vertragsdaten!S2143="","",Vertragsdaten!S2143)</f>
        <v/>
      </c>
      <c r="R2142" s="9"/>
      <c r="S2142" s="15" t="str">
        <f>IF(Vertragsdaten!S2143="","",Vertragsdaten!T2143)</f>
        <v/>
      </c>
      <c r="T2142" s="15" t="str">
        <f>IF(Vertragsdaten!T2143="","",Vertragsdaten!U2143)</f>
        <v/>
      </c>
      <c r="U2142" s="9"/>
      <c r="V2142" s="16" t="str">
        <f>IF(Vertragsdaten!$V2143="","",Vertragsdaten!$V2143)</f>
        <v/>
      </c>
      <c r="W2142" s="9"/>
      <c r="X2142" s="9"/>
      <c r="Y2142" s="9"/>
      <c r="Z2142" s="9"/>
      <c r="AA2142" s="15" t="str">
        <f>IF(Vertragsdaten!AI2143="","",Vertragsdaten!AI2143)</f>
        <v/>
      </c>
      <c r="AB2142" s="15" t="str">
        <f>IF(Vertragsdaten!AJ2143="","",Vertragsdaten!AJ2143)</f>
        <v/>
      </c>
      <c r="AC2142" s="9"/>
      <c r="AD2142" s="15" t="str">
        <f>IF(Vertragsdaten!AK2143="","",Vertragsdaten!AK2143)</f>
        <v/>
      </c>
      <c r="AE2142" s="15" t="str">
        <f>IF(Vertragsdaten!AL2143="","",Vertragsdaten!AL2143)</f>
        <v/>
      </c>
      <c r="AF2142" s="16" t="s">
        <v>2</v>
      </c>
      <c r="AG2142" s="16" t="str">
        <f>IF(Vertragsdaten!G2143="","",Vertragsdaten!G2143)</f>
        <v/>
      </c>
      <c r="AH2142" s="9" t="str">
        <f>IF(Vertragsdaten!$AW2143="","",Vertragsdaten!AW2143)</f>
        <v/>
      </c>
      <c r="AI2142" s="9"/>
      <c r="AJ2142" s="9"/>
      <c r="AK2142" s="9"/>
      <c r="AL2142" s="15" t="str">
        <f>IF(Vertragsdaten!AM2143="","",Vertragsdaten!AM2143)</f>
        <v/>
      </c>
      <c r="AM2142" s="15" t="str">
        <f>IF(Vertragsdaten!AN2143="","",Vertragsdaten!AN2143)</f>
        <v/>
      </c>
      <c r="AN2142" s="9"/>
      <c r="AO2142" s="9"/>
      <c r="AP2142" s="22" t="str">
        <f>IF(Vertragsdaten!AQ2143="","",ROUND(Vertragsdaten!AQ2143,0))</f>
        <v/>
      </c>
      <c r="AQ2142" s="9"/>
      <c r="AR2142" s="15" t="str">
        <f>IF(Vertragsdaten!AR2143="","",Vertragsdaten!AR2143)</f>
        <v/>
      </c>
      <c r="AS2142" s="16" t="str">
        <f>IF(Vertragsdaten!$AW2143="","",Vertragsdaten!$AW2143)</f>
        <v/>
      </c>
      <c r="AT2142" s="16" t="str">
        <f>IF(Vertragsdaten!AO2143="","","11XSWK-H-------M")</f>
        <v/>
      </c>
      <c r="AU2142" s="16" t="str">
        <f>IF(Vertragsdaten!AU2143="E01 „Ein-/Auszug (Umzug)“","E01",IF(Vertragsdaten!AU2143="E02 „Einzug/Neuanlage“","E02",IF(Vertragsdaten!AU2143="E03 „Lieferantenwechsel“","E03","ZD2")))</f>
        <v>ZD2</v>
      </c>
      <c r="AV2142" s="16" t="str">
        <f>IF(Vertragsdaten!AS2143="nein","Z18","Z15")</f>
        <v>Z15</v>
      </c>
      <c r="AW2142" s="16" t="str">
        <f>IF(Vertragsdaten!BC2143="","",VLOOKUP(Vertragsdaten!BC2143,'Dropdown-Werte'!$I$2:$J$5,2,FALSE))</f>
        <v/>
      </c>
      <c r="AX2142" s="16" t="str">
        <f t="shared" si="33"/>
        <v/>
      </c>
      <c r="AY2142" s="16" t="str">
        <f>IF(Vertragsdaten!BB2143="","",Vertragsdaten!BB2143)</f>
        <v/>
      </c>
      <c r="AZ2142" s="16" t="s">
        <v>93</v>
      </c>
      <c r="BA2142" s="16" t="s">
        <v>94</v>
      </c>
    </row>
    <row r="2143" spans="1:53">
      <c r="A2143" s="12" t="str">
        <f>IF(Vertragsdaten!AZ2144="","",Vertragsdaten!AZ2144)</f>
        <v/>
      </c>
      <c r="B2143" s="12"/>
      <c r="C2143" s="12"/>
      <c r="D2143" s="12"/>
      <c r="E2143" s="4" t="str">
        <f>IF(Vertragsdaten!M2144="","",Vertragsdaten!M2144)</f>
        <v/>
      </c>
      <c r="F2143" s="19">
        <f>Vertragsdaten!H2144</f>
        <v>0</v>
      </c>
      <c r="G2143" s="9"/>
      <c r="H2143" s="15" t="str">
        <f>IF(Vertragsdaten!J2144="","",Vertragsdaten!J2144)</f>
        <v/>
      </c>
      <c r="I2143" s="15" t="str">
        <f>IF(Vertragsdaten!K2144="","",Vertragsdaten!K2144)</f>
        <v/>
      </c>
      <c r="J2143" s="15" t="str">
        <f>IF(Vertragsdaten!L2144="","",Vertragsdaten!L2144)</f>
        <v/>
      </c>
      <c r="K2143" s="9"/>
      <c r="L2143" s="15" t="str">
        <f>IF(Vertragsdaten!J2144="","",Vertragsdaten!J2144)</f>
        <v/>
      </c>
      <c r="M2143" s="9" t="str">
        <f>IF(Vertragsdaten!I2144="","",Vertragsdaten!I2144)</f>
        <v/>
      </c>
      <c r="N2143" s="9"/>
      <c r="O2143" s="9" t="str">
        <f>IF(Vertragsdaten!W2144="","",Vertragsdaten!W2144)</f>
        <v/>
      </c>
      <c r="P2143" s="15" t="str">
        <f>IF(Vertragsdaten!R2144="","",Vertragsdaten!R2144)</f>
        <v/>
      </c>
      <c r="Q2143" s="15" t="str">
        <f>IF(Vertragsdaten!S2144="","",Vertragsdaten!S2144)</f>
        <v/>
      </c>
      <c r="R2143" s="9"/>
      <c r="S2143" s="15" t="str">
        <f>IF(Vertragsdaten!S2144="","",Vertragsdaten!T2144)</f>
        <v/>
      </c>
      <c r="T2143" s="15" t="str">
        <f>IF(Vertragsdaten!T2144="","",Vertragsdaten!U2144)</f>
        <v/>
      </c>
      <c r="U2143" s="9"/>
      <c r="V2143" s="16" t="str">
        <f>IF(Vertragsdaten!$V2144="","",Vertragsdaten!$V2144)</f>
        <v/>
      </c>
      <c r="W2143" s="9"/>
      <c r="X2143" s="9"/>
      <c r="Y2143" s="9"/>
      <c r="Z2143" s="9"/>
      <c r="AA2143" s="15" t="str">
        <f>IF(Vertragsdaten!AI2144="","",Vertragsdaten!AI2144)</f>
        <v/>
      </c>
      <c r="AB2143" s="15" t="str">
        <f>IF(Vertragsdaten!AJ2144="","",Vertragsdaten!AJ2144)</f>
        <v/>
      </c>
      <c r="AC2143" s="9"/>
      <c r="AD2143" s="15" t="str">
        <f>IF(Vertragsdaten!AK2144="","",Vertragsdaten!AK2144)</f>
        <v/>
      </c>
      <c r="AE2143" s="15" t="str">
        <f>IF(Vertragsdaten!AL2144="","",Vertragsdaten!AL2144)</f>
        <v/>
      </c>
      <c r="AF2143" s="16" t="s">
        <v>2</v>
      </c>
      <c r="AG2143" s="16" t="str">
        <f>IF(Vertragsdaten!G2144="","",Vertragsdaten!G2144)</f>
        <v/>
      </c>
      <c r="AH2143" s="9" t="str">
        <f>IF(Vertragsdaten!$AW2144="","",Vertragsdaten!AW2144)</f>
        <v/>
      </c>
      <c r="AI2143" s="9"/>
      <c r="AJ2143" s="9"/>
      <c r="AK2143" s="9"/>
      <c r="AL2143" s="15" t="str">
        <f>IF(Vertragsdaten!AM2144="","",Vertragsdaten!AM2144)</f>
        <v/>
      </c>
      <c r="AM2143" s="15" t="str">
        <f>IF(Vertragsdaten!AN2144="","",Vertragsdaten!AN2144)</f>
        <v/>
      </c>
      <c r="AN2143" s="9"/>
      <c r="AO2143" s="9"/>
      <c r="AP2143" s="22" t="str">
        <f>IF(Vertragsdaten!AQ2144="","",ROUND(Vertragsdaten!AQ2144,0))</f>
        <v/>
      </c>
      <c r="AQ2143" s="9"/>
      <c r="AR2143" s="15" t="str">
        <f>IF(Vertragsdaten!AR2144="","",Vertragsdaten!AR2144)</f>
        <v/>
      </c>
      <c r="AS2143" s="16" t="str">
        <f>IF(Vertragsdaten!$AW2144="","",Vertragsdaten!$AW2144)</f>
        <v/>
      </c>
      <c r="AT2143" s="16" t="str">
        <f>IF(Vertragsdaten!AO2144="","","11XSWK-H-------M")</f>
        <v/>
      </c>
      <c r="AU2143" s="16" t="str">
        <f>IF(Vertragsdaten!AU2144="E01 „Ein-/Auszug (Umzug)“","E01",IF(Vertragsdaten!AU2144="E02 „Einzug/Neuanlage“","E02",IF(Vertragsdaten!AU2144="E03 „Lieferantenwechsel“","E03","ZD2")))</f>
        <v>ZD2</v>
      </c>
      <c r="AV2143" s="16" t="str">
        <f>IF(Vertragsdaten!AS2144="nein","Z18","Z15")</f>
        <v>Z15</v>
      </c>
      <c r="AW2143" s="16" t="str">
        <f>IF(Vertragsdaten!BC2144="","",VLOOKUP(Vertragsdaten!BC2144,'Dropdown-Werte'!$I$2:$J$5,2,FALSE))</f>
        <v/>
      </c>
      <c r="AX2143" s="16" t="str">
        <f t="shared" si="33"/>
        <v/>
      </c>
      <c r="AY2143" s="16" t="str">
        <f>IF(Vertragsdaten!BB2144="","",Vertragsdaten!BB2144)</f>
        <v/>
      </c>
      <c r="AZ2143" s="16" t="s">
        <v>93</v>
      </c>
      <c r="BA2143" s="16" t="s">
        <v>94</v>
      </c>
    </row>
    <row r="2144" spans="1:53">
      <c r="A2144" s="12" t="str">
        <f>IF(Vertragsdaten!AZ2145="","",Vertragsdaten!AZ2145)</f>
        <v/>
      </c>
      <c r="B2144" s="12"/>
      <c r="C2144" s="12"/>
      <c r="D2144" s="12"/>
      <c r="E2144" s="4" t="str">
        <f>IF(Vertragsdaten!M2145="","",Vertragsdaten!M2145)</f>
        <v/>
      </c>
      <c r="F2144" s="19">
        <f>Vertragsdaten!H2145</f>
        <v>0</v>
      </c>
      <c r="G2144" s="9"/>
      <c r="H2144" s="15" t="str">
        <f>IF(Vertragsdaten!J2145="","",Vertragsdaten!J2145)</f>
        <v/>
      </c>
      <c r="I2144" s="15" t="str">
        <f>IF(Vertragsdaten!K2145="","",Vertragsdaten!K2145)</f>
        <v/>
      </c>
      <c r="J2144" s="15" t="str">
        <f>IF(Vertragsdaten!L2145="","",Vertragsdaten!L2145)</f>
        <v/>
      </c>
      <c r="K2144" s="9"/>
      <c r="L2144" s="15" t="str">
        <f>IF(Vertragsdaten!J2145="","",Vertragsdaten!J2145)</f>
        <v/>
      </c>
      <c r="M2144" s="9" t="str">
        <f>IF(Vertragsdaten!I2145="","",Vertragsdaten!I2145)</f>
        <v/>
      </c>
      <c r="N2144" s="9"/>
      <c r="O2144" s="9" t="str">
        <f>IF(Vertragsdaten!W2145="","",Vertragsdaten!W2145)</f>
        <v/>
      </c>
      <c r="P2144" s="15" t="str">
        <f>IF(Vertragsdaten!R2145="","",Vertragsdaten!R2145)</f>
        <v/>
      </c>
      <c r="Q2144" s="15" t="str">
        <f>IF(Vertragsdaten!S2145="","",Vertragsdaten!S2145)</f>
        <v/>
      </c>
      <c r="R2144" s="9"/>
      <c r="S2144" s="15" t="str">
        <f>IF(Vertragsdaten!S2145="","",Vertragsdaten!T2145)</f>
        <v/>
      </c>
      <c r="T2144" s="15" t="str">
        <f>IF(Vertragsdaten!T2145="","",Vertragsdaten!U2145)</f>
        <v/>
      </c>
      <c r="U2144" s="9"/>
      <c r="V2144" s="16" t="str">
        <f>IF(Vertragsdaten!$V2145="","",Vertragsdaten!$V2145)</f>
        <v/>
      </c>
      <c r="W2144" s="9"/>
      <c r="X2144" s="9"/>
      <c r="Y2144" s="9"/>
      <c r="Z2144" s="9"/>
      <c r="AA2144" s="15" t="str">
        <f>IF(Vertragsdaten!AI2145="","",Vertragsdaten!AI2145)</f>
        <v/>
      </c>
      <c r="AB2144" s="15" t="str">
        <f>IF(Vertragsdaten!AJ2145="","",Vertragsdaten!AJ2145)</f>
        <v/>
      </c>
      <c r="AC2144" s="9"/>
      <c r="AD2144" s="15" t="str">
        <f>IF(Vertragsdaten!AK2145="","",Vertragsdaten!AK2145)</f>
        <v/>
      </c>
      <c r="AE2144" s="15" t="str">
        <f>IF(Vertragsdaten!AL2145="","",Vertragsdaten!AL2145)</f>
        <v/>
      </c>
      <c r="AF2144" s="16" t="s">
        <v>2</v>
      </c>
      <c r="AG2144" s="16" t="str">
        <f>IF(Vertragsdaten!G2145="","",Vertragsdaten!G2145)</f>
        <v/>
      </c>
      <c r="AH2144" s="9" t="str">
        <f>IF(Vertragsdaten!$AW2145="","",Vertragsdaten!AW2145)</f>
        <v/>
      </c>
      <c r="AI2144" s="9"/>
      <c r="AJ2144" s="9"/>
      <c r="AK2144" s="9"/>
      <c r="AL2144" s="15" t="str">
        <f>IF(Vertragsdaten!AM2145="","",Vertragsdaten!AM2145)</f>
        <v/>
      </c>
      <c r="AM2144" s="15" t="str">
        <f>IF(Vertragsdaten!AN2145="","",Vertragsdaten!AN2145)</f>
        <v/>
      </c>
      <c r="AN2144" s="9"/>
      <c r="AO2144" s="9"/>
      <c r="AP2144" s="22" t="str">
        <f>IF(Vertragsdaten!AQ2145="","",ROUND(Vertragsdaten!AQ2145,0))</f>
        <v/>
      </c>
      <c r="AQ2144" s="9"/>
      <c r="AR2144" s="15" t="str">
        <f>IF(Vertragsdaten!AR2145="","",Vertragsdaten!AR2145)</f>
        <v/>
      </c>
      <c r="AS2144" s="16" t="str">
        <f>IF(Vertragsdaten!$AW2145="","",Vertragsdaten!$AW2145)</f>
        <v/>
      </c>
      <c r="AT2144" s="16" t="str">
        <f>IF(Vertragsdaten!AO2145="","","11XSWK-H-------M")</f>
        <v/>
      </c>
      <c r="AU2144" s="16" t="str">
        <f>IF(Vertragsdaten!AU2145="E01 „Ein-/Auszug (Umzug)“","E01",IF(Vertragsdaten!AU2145="E02 „Einzug/Neuanlage“","E02",IF(Vertragsdaten!AU2145="E03 „Lieferantenwechsel“","E03","ZD2")))</f>
        <v>ZD2</v>
      </c>
      <c r="AV2144" s="16" t="str">
        <f>IF(Vertragsdaten!AS2145="nein","Z18","Z15")</f>
        <v>Z15</v>
      </c>
      <c r="AW2144" s="16" t="str">
        <f>IF(Vertragsdaten!BC2145="","",VLOOKUP(Vertragsdaten!BC2145,'Dropdown-Werte'!$I$2:$J$5,2,FALSE))</f>
        <v/>
      </c>
      <c r="AX2144" s="16" t="str">
        <f t="shared" si="33"/>
        <v/>
      </c>
      <c r="AY2144" s="16" t="str">
        <f>IF(Vertragsdaten!BB2145="","",Vertragsdaten!BB2145)</f>
        <v/>
      </c>
      <c r="AZ2144" s="16" t="s">
        <v>93</v>
      </c>
      <c r="BA2144" s="16" t="s">
        <v>94</v>
      </c>
    </row>
    <row r="2145" spans="1:53">
      <c r="A2145" s="12" t="str">
        <f>IF(Vertragsdaten!AZ2146="","",Vertragsdaten!AZ2146)</f>
        <v/>
      </c>
      <c r="B2145" s="12"/>
      <c r="C2145" s="12"/>
      <c r="D2145" s="12"/>
      <c r="E2145" s="4" t="str">
        <f>IF(Vertragsdaten!M2146="","",Vertragsdaten!M2146)</f>
        <v/>
      </c>
      <c r="F2145" s="19">
        <f>Vertragsdaten!H2146</f>
        <v>0</v>
      </c>
      <c r="G2145" s="9"/>
      <c r="H2145" s="15" t="str">
        <f>IF(Vertragsdaten!J2146="","",Vertragsdaten!J2146)</f>
        <v/>
      </c>
      <c r="I2145" s="15" t="str">
        <f>IF(Vertragsdaten!K2146="","",Vertragsdaten!K2146)</f>
        <v/>
      </c>
      <c r="J2145" s="15" t="str">
        <f>IF(Vertragsdaten!L2146="","",Vertragsdaten!L2146)</f>
        <v/>
      </c>
      <c r="K2145" s="9"/>
      <c r="L2145" s="15" t="str">
        <f>IF(Vertragsdaten!J2146="","",Vertragsdaten!J2146)</f>
        <v/>
      </c>
      <c r="M2145" s="9" t="str">
        <f>IF(Vertragsdaten!I2146="","",Vertragsdaten!I2146)</f>
        <v/>
      </c>
      <c r="N2145" s="9"/>
      <c r="O2145" s="9" t="str">
        <f>IF(Vertragsdaten!W2146="","",Vertragsdaten!W2146)</f>
        <v/>
      </c>
      <c r="P2145" s="15" t="str">
        <f>IF(Vertragsdaten!R2146="","",Vertragsdaten!R2146)</f>
        <v/>
      </c>
      <c r="Q2145" s="15" t="str">
        <f>IF(Vertragsdaten!S2146="","",Vertragsdaten!S2146)</f>
        <v/>
      </c>
      <c r="R2145" s="9"/>
      <c r="S2145" s="15" t="str">
        <f>IF(Vertragsdaten!S2146="","",Vertragsdaten!T2146)</f>
        <v/>
      </c>
      <c r="T2145" s="15" t="str">
        <f>IF(Vertragsdaten!T2146="","",Vertragsdaten!U2146)</f>
        <v/>
      </c>
      <c r="U2145" s="9"/>
      <c r="V2145" s="16" t="str">
        <f>IF(Vertragsdaten!$V2146="","",Vertragsdaten!$V2146)</f>
        <v/>
      </c>
      <c r="W2145" s="9"/>
      <c r="X2145" s="9"/>
      <c r="Y2145" s="9"/>
      <c r="Z2145" s="9"/>
      <c r="AA2145" s="15" t="str">
        <f>IF(Vertragsdaten!AI2146="","",Vertragsdaten!AI2146)</f>
        <v/>
      </c>
      <c r="AB2145" s="15" t="str">
        <f>IF(Vertragsdaten!AJ2146="","",Vertragsdaten!AJ2146)</f>
        <v/>
      </c>
      <c r="AC2145" s="9"/>
      <c r="AD2145" s="15" t="str">
        <f>IF(Vertragsdaten!AK2146="","",Vertragsdaten!AK2146)</f>
        <v/>
      </c>
      <c r="AE2145" s="15" t="str">
        <f>IF(Vertragsdaten!AL2146="","",Vertragsdaten!AL2146)</f>
        <v/>
      </c>
      <c r="AF2145" s="16" t="s">
        <v>2</v>
      </c>
      <c r="AG2145" s="16" t="str">
        <f>IF(Vertragsdaten!G2146="","",Vertragsdaten!G2146)</f>
        <v/>
      </c>
      <c r="AH2145" s="9" t="str">
        <f>IF(Vertragsdaten!$AW2146="","",Vertragsdaten!AW2146)</f>
        <v/>
      </c>
      <c r="AI2145" s="9"/>
      <c r="AJ2145" s="9"/>
      <c r="AK2145" s="9"/>
      <c r="AL2145" s="15" t="str">
        <f>IF(Vertragsdaten!AM2146="","",Vertragsdaten!AM2146)</f>
        <v/>
      </c>
      <c r="AM2145" s="15" t="str">
        <f>IF(Vertragsdaten!AN2146="","",Vertragsdaten!AN2146)</f>
        <v/>
      </c>
      <c r="AN2145" s="9"/>
      <c r="AO2145" s="9"/>
      <c r="AP2145" s="22" t="str">
        <f>IF(Vertragsdaten!AQ2146="","",ROUND(Vertragsdaten!AQ2146,0))</f>
        <v/>
      </c>
      <c r="AQ2145" s="9"/>
      <c r="AR2145" s="15" t="str">
        <f>IF(Vertragsdaten!AR2146="","",Vertragsdaten!AR2146)</f>
        <v/>
      </c>
      <c r="AS2145" s="16" t="str">
        <f>IF(Vertragsdaten!$AW2146="","",Vertragsdaten!$AW2146)</f>
        <v/>
      </c>
      <c r="AT2145" s="16" t="str">
        <f>IF(Vertragsdaten!AO2146="","","11XSWK-H-------M")</f>
        <v/>
      </c>
      <c r="AU2145" s="16" t="str">
        <f>IF(Vertragsdaten!AU2146="E01 „Ein-/Auszug (Umzug)“","E01",IF(Vertragsdaten!AU2146="E02 „Einzug/Neuanlage“","E02",IF(Vertragsdaten!AU2146="E03 „Lieferantenwechsel“","E03","ZD2")))</f>
        <v>ZD2</v>
      </c>
      <c r="AV2145" s="16" t="str">
        <f>IF(Vertragsdaten!AS2146="nein","Z18","Z15")</f>
        <v>Z15</v>
      </c>
      <c r="AW2145" s="16" t="str">
        <f>IF(Vertragsdaten!BC2146="","",VLOOKUP(Vertragsdaten!BC2146,'Dropdown-Werte'!$I$2:$J$5,2,FALSE))</f>
        <v/>
      </c>
      <c r="AX2145" s="16" t="str">
        <f t="shared" si="33"/>
        <v/>
      </c>
      <c r="AY2145" s="16" t="str">
        <f>IF(Vertragsdaten!BB2146="","",Vertragsdaten!BB2146)</f>
        <v/>
      </c>
      <c r="AZ2145" s="16" t="s">
        <v>93</v>
      </c>
      <c r="BA2145" s="16" t="s">
        <v>94</v>
      </c>
    </row>
    <row r="2146" spans="1:53">
      <c r="A2146" s="12" t="str">
        <f>IF(Vertragsdaten!AZ2147="","",Vertragsdaten!AZ2147)</f>
        <v/>
      </c>
      <c r="B2146" s="12"/>
      <c r="C2146" s="12"/>
      <c r="D2146" s="12"/>
      <c r="E2146" s="4" t="str">
        <f>IF(Vertragsdaten!M2147="","",Vertragsdaten!M2147)</f>
        <v/>
      </c>
      <c r="F2146" s="19">
        <f>Vertragsdaten!H2147</f>
        <v>0</v>
      </c>
      <c r="G2146" s="9"/>
      <c r="H2146" s="15" t="str">
        <f>IF(Vertragsdaten!J2147="","",Vertragsdaten!J2147)</f>
        <v/>
      </c>
      <c r="I2146" s="15" t="str">
        <f>IF(Vertragsdaten!K2147="","",Vertragsdaten!K2147)</f>
        <v/>
      </c>
      <c r="J2146" s="15" t="str">
        <f>IF(Vertragsdaten!L2147="","",Vertragsdaten!L2147)</f>
        <v/>
      </c>
      <c r="K2146" s="9"/>
      <c r="L2146" s="15" t="str">
        <f>IF(Vertragsdaten!J2147="","",Vertragsdaten!J2147)</f>
        <v/>
      </c>
      <c r="M2146" s="9" t="str">
        <f>IF(Vertragsdaten!I2147="","",Vertragsdaten!I2147)</f>
        <v/>
      </c>
      <c r="N2146" s="9"/>
      <c r="O2146" s="9" t="str">
        <f>IF(Vertragsdaten!W2147="","",Vertragsdaten!W2147)</f>
        <v/>
      </c>
      <c r="P2146" s="15" t="str">
        <f>IF(Vertragsdaten!R2147="","",Vertragsdaten!R2147)</f>
        <v/>
      </c>
      <c r="Q2146" s="15" t="str">
        <f>IF(Vertragsdaten!S2147="","",Vertragsdaten!S2147)</f>
        <v/>
      </c>
      <c r="R2146" s="9"/>
      <c r="S2146" s="15" t="str">
        <f>IF(Vertragsdaten!S2147="","",Vertragsdaten!T2147)</f>
        <v/>
      </c>
      <c r="T2146" s="15" t="str">
        <f>IF(Vertragsdaten!T2147="","",Vertragsdaten!U2147)</f>
        <v/>
      </c>
      <c r="U2146" s="9"/>
      <c r="V2146" s="16" t="str">
        <f>IF(Vertragsdaten!$V2147="","",Vertragsdaten!$V2147)</f>
        <v/>
      </c>
      <c r="W2146" s="9"/>
      <c r="X2146" s="9"/>
      <c r="Y2146" s="9"/>
      <c r="Z2146" s="9"/>
      <c r="AA2146" s="15" t="str">
        <f>IF(Vertragsdaten!AI2147="","",Vertragsdaten!AI2147)</f>
        <v/>
      </c>
      <c r="AB2146" s="15" t="str">
        <f>IF(Vertragsdaten!AJ2147="","",Vertragsdaten!AJ2147)</f>
        <v/>
      </c>
      <c r="AC2146" s="9"/>
      <c r="AD2146" s="15" t="str">
        <f>IF(Vertragsdaten!AK2147="","",Vertragsdaten!AK2147)</f>
        <v/>
      </c>
      <c r="AE2146" s="15" t="str">
        <f>IF(Vertragsdaten!AL2147="","",Vertragsdaten!AL2147)</f>
        <v/>
      </c>
      <c r="AF2146" s="16" t="s">
        <v>2</v>
      </c>
      <c r="AG2146" s="16" t="str">
        <f>IF(Vertragsdaten!G2147="","",Vertragsdaten!G2147)</f>
        <v/>
      </c>
      <c r="AH2146" s="9" t="str">
        <f>IF(Vertragsdaten!$AW2147="","",Vertragsdaten!AW2147)</f>
        <v/>
      </c>
      <c r="AI2146" s="9"/>
      <c r="AJ2146" s="9"/>
      <c r="AK2146" s="9"/>
      <c r="AL2146" s="15" t="str">
        <f>IF(Vertragsdaten!AM2147="","",Vertragsdaten!AM2147)</f>
        <v/>
      </c>
      <c r="AM2146" s="15" t="str">
        <f>IF(Vertragsdaten!AN2147="","",Vertragsdaten!AN2147)</f>
        <v/>
      </c>
      <c r="AN2146" s="9"/>
      <c r="AO2146" s="9"/>
      <c r="AP2146" s="22" t="str">
        <f>IF(Vertragsdaten!AQ2147="","",ROUND(Vertragsdaten!AQ2147,0))</f>
        <v/>
      </c>
      <c r="AQ2146" s="9"/>
      <c r="AR2146" s="15" t="str">
        <f>IF(Vertragsdaten!AR2147="","",Vertragsdaten!AR2147)</f>
        <v/>
      </c>
      <c r="AS2146" s="16" t="str">
        <f>IF(Vertragsdaten!$AW2147="","",Vertragsdaten!$AW2147)</f>
        <v/>
      </c>
      <c r="AT2146" s="16" t="str">
        <f>IF(Vertragsdaten!AO2147="","","11XSWK-H-------M")</f>
        <v/>
      </c>
      <c r="AU2146" s="16" t="str">
        <f>IF(Vertragsdaten!AU2147="E01 „Ein-/Auszug (Umzug)“","E01",IF(Vertragsdaten!AU2147="E02 „Einzug/Neuanlage“","E02",IF(Vertragsdaten!AU2147="E03 „Lieferantenwechsel“","E03","ZD2")))</f>
        <v>ZD2</v>
      </c>
      <c r="AV2146" s="16" t="str">
        <f>IF(Vertragsdaten!AS2147="nein","Z18","Z15")</f>
        <v>Z15</v>
      </c>
      <c r="AW2146" s="16" t="str">
        <f>IF(Vertragsdaten!BC2147="","",VLOOKUP(Vertragsdaten!BC2147,'Dropdown-Werte'!$I$2:$J$5,2,FALSE))</f>
        <v/>
      </c>
      <c r="AX2146" s="16" t="str">
        <f t="shared" si="33"/>
        <v/>
      </c>
      <c r="AY2146" s="16" t="str">
        <f>IF(Vertragsdaten!BB2147="","",Vertragsdaten!BB2147)</f>
        <v/>
      </c>
      <c r="AZ2146" s="16" t="s">
        <v>93</v>
      </c>
      <c r="BA2146" s="16" t="s">
        <v>94</v>
      </c>
    </row>
    <row r="2147" spans="1:53">
      <c r="A2147" s="12" t="str">
        <f>IF(Vertragsdaten!AZ2148="","",Vertragsdaten!AZ2148)</f>
        <v/>
      </c>
      <c r="B2147" s="12"/>
      <c r="C2147" s="12"/>
      <c r="D2147" s="12"/>
      <c r="E2147" s="4" t="str">
        <f>IF(Vertragsdaten!M2148="","",Vertragsdaten!M2148)</f>
        <v/>
      </c>
      <c r="F2147" s="19">
        <f>Vertragsdaten!H2148</f>
        <v>0</v>
      </c>
      <c r="G2147" s="9"/>
      <c r="H2147" s="15" t="str">
        <f>IF(Vertragsdaten!J2148="","",Vertragsdaten!J2148)</f>
        <v/>
      </c>
      <c r="I2147" s="15" t="str">
        <f>IF(Vertragsdaten!K2148="","",Vertragsdaten!K2148)</f>
        <v/>
      </c>
      <c r="J2147" s="15" t="str">
        <f>IF(Vertragsdaten!L2148="","",Vertragsdaten!L2148)</f>
        <v/>
      </c>
      <c r="K2147" s="9"/>
      <c r="L2147" s="15" t="str">
        <f>IF(Vertragsdaten!J2148="","",Vertragsdaten!J2148)</f>
        <v/>
      </c>
      <c r="M2147" s="9" t="str">
        <f>IF(Vertragsdaten!I2148="","",Vertragsdaten!I2148)</f>
        <v/>
      </c>
      <c r="N2147" s="9"/>
      <c r="O2147" s="9" t="str">
        <f>IF(Vertragsdaten!W2148="","",Vertragsdaten!W2148)</f>
        <v/>
      </c>
      <c r="P2147" s="15" t="str">
        <f>IF(Vertragsdaten!R2148="","",Vertragsdaten!R2148)</f>
        <v/>
      </c>
      <c r="Q2147" s="15" t="str">
        <f>IF(Vertragsdaten!S2148="","",Vertragsdaten!S2148)</f>
        <v/>
      </c>
      <c r="R2147" s="9"/>
      <c r="S2147" s="15" t="str">
        <f>IF(Vertragsdaten!S2148="","",Vertragsdaten!T2148)</f>
        <v/>
      </c>
      <c r="T2147" s="15" t="str">
        <f>IF(Vertragsdaten!T2148="","",Vertragsdaten!U2148)</f>
        <v/>
      </c>
      <c r="U2147" s="9"/>
      <c r="V2147" s="16" t="str">
        <f>IF(Vertragsdaten!$V2148="","",Vertragsdaten!$V2148)</f>
        <v/>
      </c>
      <c r="W2147" s="9"/>
      <c r="X2147" s="9"/>
      <c r="Y2147" s="9"/>
      <c r="Z2147" s="9"/>
      <c r="AA2147" s="15" t="str">
        <f>IF(Vertragsdaten!AI2148="","",Vertragsdaten!AI2148)</f>
        <v/>
      </c>
      <c r="AB2147" s="15" t="str">
        <f>IF(Vertragsdaten!AJ2148="","",Vertragsdaten!AJ2148)</f>
        <v/>
      </c>
      <c r="AC2147" s="9"/>
      <c r="AD2147" s="15" t="str">
        <f>IF(Vertragsdaten!AK2148="","",Vertragsdaten!AK2148)</f>
        <v/>
      </c>
      <c r="AE2147" s="15" t="str">
        <f>IF(Vertragsdaten!AL2148="","",Vertragsdaten!AL2148)</f>
        <v/>
      </c>
      <c r="AF2147" s="16" t="s">
        <v>2</v>
      </c>
      <c r="AG2147" s="16" t="str">
        <f>IF(Vertragsdaten!G2148="","",Vertragsdaten!G2148)</f>
        <v/>
      </c>
      <c r="AH2147" s="9" t="str">
        <f>IF(Vertragsdaten!$AW2148="","",Vertragsdaten!AW2148)</f>
        <v/>
      </c>
      <c r="AI2147" s="9"/>
      <c r="AJ2147" s="9"/>
      <c r="AK2147" s="9"/>
      <c r="AL2147" s="15" t="str">
        <f>IF(Vertragsdaten!AM2148="","",Vertragsdaten!AM2148)</f>
        <v/>
      </c>
      <c r="AM2147" s="15" t="str">
        <f>IF(Vertragsdaten!AN2148="","",Vertragsdaten!AN2148)</f>
        <v/>
      </c>
      <c r="AN2147" s="9"/>
      <c r="AO2147" s="9"/>
      <c r="AP2147" s="22" t="str">
        <f>IF(Vertragsdaten!AQ2148="","",ROUND(Vertragsdaten!AQ2148,0))</f>
        <v/>
      </c>
      <c r="AQ2147" s="9"/>
      <c r="AR2147" s="15" t="str">
        <f>IF(Vertragsdaten!AR2148="","",Vertragsdaten!AR2148)</f>
        <v/>
      </c>
      <c r="AS2147" s="16" t="str">
        <f>IF(Vertragsdaten!$AW2148="","",Vertragsdaten!$AW2148)</f>
        <v/>
      </c>
      <c r="AT2147" s="16" t="str">
        <f>IF(Vertragsdaten!AO2148="","","11XSWK-H-------M")</f>
        <v/>
      </c>
      <c r="AU2147" s="16" t="str">
        <f>IF(Vertragsdaten!AU2148="E01 „Ein-/Auszug (Umzug)“","E01",IF(Vertragsdaten!AU2148="E02 „Einzug/Neuanlage“","E02",IF(Vertragsdaten!AU2148="E03 „Lieferantenwechsel“","E03","ZD2")))</f>
        <v>ZD2</v>
      </c>
      <c r="AV2147" s="16" t="str">
        <f>IF(Vertragsdaten!AS2148="nein","Z18","Z15")</f>
        <v>Z15</v>
      </c>
      <c r="AW2147" s="16" t="str">
        <f>IF(Vertragsdaten!BC2148="","",VLOOKUP(Vertragsdaten!BC2148,'Dropdown-Werte'!$I$2:$J$5,2,FALSE))</f>
        <v/>
      </c>
      <c r="AX2147" s="16" t="str">
        <f t="shared" si="33"/>
        <v/>
      </c>
      <c r="AY2147" s="16" t="str">
        <f>IF(Vertragsdaten!BB2148="","",Vertragsdaten!BB2148)</f>
        <v/>
      </c>
      <c r="AZ2147" s="16" t="s">
        <v>93</v>
      </c>
      <c r="BA2147" s="16" t="s">
        <v>94</v>
      </c>
    </row>
    <row r="2148" spans="1:53">
      <c r="A2148" s="12" t="str">
        <f>IF(Vertragsdaten!AZ2149="","",Vertragsdaten!AZ2149)</f>
        <v/>
      </c>
      <c r="B2148" s="12"/>
      <c r="C2148" s="12"/>
      <c r="D2148" s="12"/>
      <c r="E2148" s="4" t="str">
        <f>IF(Vertragsdaten!M2149="","",Vertragsdaten!M2149)</f>
        <v/>
      </c>
      <c r="F2148" s="19">
        <f>Vertragsdaten!H2149</f>
        <v>0</v>
      </c>
      <c r="G2148" s="9"/>
      <c r="H2148" s="15" t="str">
        <f>IF(Vertragsdaten!J2149="","",Vertragsdaten!J2149)</f>
        <v/>
      </c>
      <c r="I2148" s="15" t="str">
        <f>IF(Vertragsdaten!K2149="","",Vertragsdaten!K2149)</f>
        <v/>
      </c>
      <c r="J2148" s="15" t="str">
        <f>IF(Vertragsdaten!L2149="","",Vertragsdaten!L2149)</f>
        <v/>
      </c>
      <c r="K2148" s="9"/>
      <c r="L2148" s="15" t="str">
        <f>IF(Vertragsdaten!J2149="","",Vertragsdaten!J2149)</f>
        <v/>
      </c>
      <c r="M2148" s="9" t="str">
        <f>IF(Vertragsdaten!I2149="","",Vertragsdaten!I2149)</f>
        <v/>
      </c>
      <c r="N2148" s="9"/>
      <c r="O2148" s="9" t="str">
        <f>IF(Vertragsdaten!W2149="","",Vertragsdaten!W2149)</f>
        <v/>
      </c>
      <c r="P2148" s="15" t="str">
        <f>IF(Vertragsdaten!R2149="","",Vertragsdaten!R2149)</f>
        <v/>
      </c>
      <c r="Q2148" s="15" t="str">
        <f>IF(Vertragsdaten!S2149="","",Vertragsdaten!S2149)</f>
        <v/>
      </c>
      <c r="R2148" s="9"/>
      <c r="S2148" s="15" t="str">
        <f>IF(Vertragsdaten!S2149="","",Vertragsdaten!T2149)</f>
        <v/>
      </c>
      <c r="T2148" s="15" t="str">
        <f>IF(Vertragsdaten!T2149="","",Vertragsdaten!U2149)</f>
        <v/>
      </c>
      <c r="U2148" s="9"/>
      <c r="V2148" s="16" t="str">
        <f>IF(Vertragsdaten!$V2149="","",Vertragsdaten!$V2149)</f>
        <v/>
      </c>
      <c r="W2148" s="9"/>
      <c r="X2148" s="9"/>
      <c r="Y2148" s="9"/>
      <c r="Z2148" s="9"/>
      <c r="AA2148" s="15" t="str">
        <f>IF(Vertragsdaten!AI2149="","",Vertragsdaten!AI2149)</f>
        <v/>
      </c>
      <c r="AB2148" s="15" t="str">
        <f>IF(Vertragsdaten!AJ2149="","",Vertragsdaten!AJ2149)</f>
        <v/>
      </c>
      <c r="AC2148" s="9"/>
      <c r="AD2148" s="15" t="str">
        <f>IF(Vertragsdaten!AK2149="","",Vertragsdaten!AK2149)</f>
        <v/>
      </c>
      <c r="AE2148" s="15" t="str">
        <f>IF(Vertragsdaten!AL2149="","",Vertragsdaten!AL2149)</f>
        <v/>
      </c>
      <c r="AF2148" s="16" t="s">
        <v>2</v>
      </c>
      <c r="AG2148" s="16" t="str">
        <f>IF(Vertragsdaten!G2149="","",Vertragsdaten!G2149)</f>
        <v/>
      </c>
      <c r="AH2148" s="9" t="str">
        <f>IF(Vertragsdaten!$AW2149="","",Vertragsdaten!AW2149)</f>
        <v/>
      </c>
      <c r="AI2148" s="9"/>
      <c r="AJ2148" s="9"/>
      <c r="AK2148" s="9"/>
      <c r="AL2148" s="15" t="str">
        <f>IF(Vertragsdaten!AM2149="","",Vertragsdaten!AM2149)</f>
        <v/>
      </c>
      <c r="AM2148" s="15" t="str">
        <f>IF(Vertragsdaten!AN2149="","",Vertragsdaten!AN2149)</f>
        <v/>
      </c>
      <c r="AN2148" s="9"/>
      <c r="AO2148" s="9"/>
      <c r="AP2148" s="22" t="str">
        <f>IF(Vertragsdaten!AQ2149="","",ROUND(Vertragsdaten!AQ2149,0))</f>
        <v/>
      </c>
      <c r="AQ2148" s="9"/>
      <c r="AR2148" s="15" t="str">
        <f>IF(Vertragsdaten!AR2149="","",Vertragsdaten!AR2149)</f>
        <v/>
      </c>
      <c r="AS2148" s="16" t="str">
        <f>IF(Vertragsdaten!$AW2149="","",Vertragsdaten!$AW2149)</f>
        <v/>
      </c>
      <c r="AT2148" s="16" t="str">
        <f>IF(Vertragsdaten!AO2149="","","11XSWK-H-------M")</f>
        <v/>
      </c>
      <c r="AU2148" s="16" t="str">
        <f>IF(Vertragsdaten!AU2149="E01 „Ein-/Auszug (Umzug)“","E01",IF(Vertragsdaten!AU2149="E02 „Einzug/Neuanlage“","E02",IF(Vertragsdaten!AU2149="E03 „Lieferantenwechsel“","E03","ZD2")))</f>
        <v>ZD2</v>
      </c>
      <c r="AV2148" s="16" t="str">
        <f>IF(Vertragsdaten!AS2149="nein","Z18","Z15")</f>
        <v>Z15</v>
      </c>
      <c r="AW2148" s="16" t="str">
        <f>IF(Vertragsdaten!BC2149="","",VLOOKUP(Vertragsdaten!BC2149,'Dropdown-Werte'!$I$2:$J$5,2,FALSE))</f>
        <v/>
      </c>
      <c r="AX2148" s="16" t="str">
        <f t="shared" si="33"/>
        <v/>
      </c>
      <c r="AY2148" s="16" t="str">
        <f>IF(Vertragsdaten!BB2149="","",Vertragsdaten!BB2149)</f>
        <v/>
      </c>
      <c r="AZ2148" s="16" t="s">
        <v>93</v>
      </c>
      <c r="BA2148" s="16" t="s">
        <v>94</v>
      </c>
    </row>
    <row r="2149" spans="1:53">
      <c r="A2149" s="12" t="str">
        <f>IF(Vertragsdaten!AZ2150="","",Vertragsdaten!AZ2150)</f>
        <v/>
      </c>
      <c r="B2149" s="12"/>
      <c r="C2149" s="12"/>
      <c r="D2149" s="12"/>
      <c r="E2149" s="4" t="str">
        <f>IF(Vertragsdaten!M2150="","",Vertragsdaten!M2150)</f>
        <v/>
      </c>
      <c r="F2149" s="19">
        <f>Vertragsdaten!H2150</f>
        <v>0</v>
      </c>
      <c r="G2149" s="9"/>
      <c r="H2149" s="15" t="str">
        <f>IF(Vertragsdaten!J2150="","",Vertragsdaten!J2150)</f>
        <v/>
      </c>
      <c r="I2149" s="15" t="str">
        <f>IF(Vertragsdaten!K2150="","",Vertragsdaten!K2150)</f>
        <v/>
      </c>
      <c r="J2149" s="15" t="str">
        <f>IF(Vertragsdaten!L2150="","",Vertragsdaten!L2150)</f>
        <v/>
      </c>
      <c r="K2149" s="9"/>
      <c r="L2149" s="15" t="str">
        <f>IF(Vertragsdaten!J2150="","",Vertragsdaten!J2150)</f>
        <v/>
      </c>
      <c r="M2149" s="9" t="str">
        <f>IF(Vertragsdaten!I2150="","",Vertragsdaten!I2150)</f>
        <v/>
      </c>
      <c r="N2149" s="9"/>
      <c r="O2149" s="9" t="str">
        <f>IF(Vertragsdaten!W2150="","",Vertragsdaten!W2150)</f>
        <v/>
      </c>
      <c r="P2149" s="15" t="str">
        <f>IF(Vertragsdaten!R2150="","",Vertragsdaten!R2150)</f>
        <v/>
      </c>
      <c r="Q2149" s="15" t="str">
        <f>IF(Vertragsdaten!S2150="","",Vertragsdaten!S2150)</f>
        <v/>
      </c>
      <c r="R2149" s="9"/>
      <c r="S2149" s="15" t="str">
        <f>IF(Vertragsdaten!S2150="","",Vertragsdaten!T2150)</f>
        <v/>
      </c>
      <c r="T2149" s="15" t="str">
        <f>IF(Vertragsdaten!T2150="","",Vertragsdaten!U2150)</f>
        <v/>
      </c>
      <c r="U2149" s="9"/>
      <c r="V2149" s="16" t="str">
        <f>IF(Vertragsdaten!$V2150="","",Vertragsdaten!$V2150)</f>
        <v/>
      </c>
      <c r="W2149" s="9"/>
      <c r="X2149" s="9"/>
      <c r="Y2149" s="9"/>
      <c r="Z2149" s="9"/>
      <c r="AA2149" s="15" t="str">
        <f>IF(Vertragsdaten!AI2150="","",Vertragsdaten!AI2150)</f>
        <v/>
      </c>
      <c r="AB2149" s="15" t="str">
        <f>IF(Vertragsdaten!AJ2150="","",Vertragsdaten!AJ2150)</f>
        <v/>
      </c>
      <c r="AC2149" s="9"/>
      <c r="AD2149" s="15" t="str">
        <f>IF(Vertragsdaten!AK2150="","",Vertragsdaten!AK2150)</f>
        <v/>
      </c>
      <c r="AE2149" s="15" t="str">
        <f>IF(Vertragsdaten!AL2150="","",Vertragsdaten!AL2150)</f>
        <v/>
      </c>
      <c r="AF2149" s="16" t="s">
        <v>2</v>
      </c>
      <c r="AG2149" s="16" t="str">
        <f>IF(Vertragsdaten!G2150="","",Vertragsdaten!G2150)</f>
        <v/>
      </c>
      <c r="AH2149" s="9" t="str">
        <f>IF(Vertragsdaten!$AW2150="","",Vertragsdaten!AW2150)</f>
        <v/>
      </c>
      <c r="AI2149" s="9"/>
      <c r="AJ2149" s="9"/>
      <c r="AK2149" s="9"/>
      <c r="AL2149" s="15" t="str">
        <f>IF(Vertragsdaten!AM2150="","",Vertragsdaten!AM2150)</f>
        <v/>
      </c>
      <c r="AM2149" s="15" t="str">
        <f>IF(Vertragsdaten!AN2150="","",Vertragsdaten!AN2150)</f>
        <v/>
      </c>
      <c r="AN2149" s="9"/>
      <c r="AO2149" s="9"/>
      <c r="AP2149" s="22" t="str">
        <f>IF(Vertragsdaten!AQ2150="","",ROUND(Vertragsdaten!AQ2150,0))</f>
        <v/>
      </c>
      <c r="AQ2149" s="9"/>
      <c r="AR2149" s="15" t="str">
        <f>IF(Vertragsdaten!AR2150="","",Vertragsdaten!AR2150)</f>
        <v/>
      </c>
      <c r="AS2149" s="16" t="str">
        <f>IF(Vertragsdaten!$AW2150="","",Vertragsdaten!$AW2150)</f>
        <v/>
      </c>
      <c r="AT2149" s="16" t="str">
        <f>IF(Vertragsdaten!AO2150="","","11XSWK-H-------M")</f>
        <v/>
      </c>
      <c r="AU2149" s="16" t="str">
        <f>IF(Vertragsdaten!AU2150="E01 „Ein-/Auszug (Umzug)“","E01",IF(Vertragsdaten!AU2150="E02 „Einzug/Neuanlage“","E02",IF(Vertragsdaten!AU2150="E03 „Lieferantenwechsel“","E03","ZD2")))</f>
        <v>ZD2</v>
      </c>
      <c r="AV2149" s="16" t="str">
        <f>IF(Vertragsdaten!AS2150="nein","Z18","Z15")</f>
        <v>Z15</v>
      </c>
      <c r="AW2149" s="16" t="str">
        <f>IF(Vertragsdaten!BC2150="","",VLOOKUP(Vertragsdaten!BC2150,'Dropdown-Werte'!$I$2:$J$5,2,FALSE))</f>
        <v/>
      </c>
      <c r="AX2149" s="16" t="str">
        <f t="shared" si="33"/>
        <v/>
      </c>
      <c r="AY2149" s="16" t="str">
        <f>IF(Vertragsdaten!BB2150="","",Vertragsdaten!BB2150)</f>
        <v/>
      </c>
      <c r="AZ2149" s="16" t="s">
        <v>93</v>
      </c>
      <c r="BA2149" s="16" t="s">
        <v>94</v>
      </c>
    </row>
    <row r="2150" spans="1:53">
      <c r="A2150" s="12" t="str">
        <f>IF(Vertragsdaten!AZ2151="","",Vertragsdaten!AZ2151)</f>
        <v/>
      </c>
      <c r="B2150" s="12"/>
      <c r="C2150" s="12"/>
      <c r="D2150" s="12"/>
      <c r="E2150" s="4" t="str">
        <f>IF(Vertragsdaten!M2151="","",Vertragsdaten!M2151)</f>
        <v/>
      </c>
      <c r="F2150" s="19">
        <f>Vertragsdaten!H2151</f>
        <v>0</v>
      </c>
      <c r="G2150" s="9"/>
      <c r="H2150" s="15" t="str">
        <f>IF(Vertragsdaten!J2151="","",Vertragsdaten!J2151)</f>
        <v/>
      </c>
      <c r="I2150" s="15" t="str">
        <f>IF(Vertragsdaten!K2151="","",Vertragsdaten!K2151)</f>
        <v/>
      </c>
      <c r="J2150" s="15" t="str">
        <f>IF(Vertragsdaten!L2151="","",Vertragsdaten!L2151)</f>
        <v/>
      </c>
      <c r="K2150" s="9"/>
      <c r="L2150" s="15" t="str">
        <f>IF(Vertragsdaten!J2151="","",Vertragsdaten!J2151)</f>
        <v/>
      </c>
      <c r="M2150" s="9" t="str">
        <f>IF(Vertragsdaten!I2151="","",Vertragsdaten!I2151)</f>
        <v/>
      </c>
      <c r="N2150" s="9"/>
      <c r="O2150" s="9" t="str">
        <f>IF(Vertragsdaten!W2151="","",Vertragsdaten!W2151)</f>
        <v/>
      </c>
      <c r="P2150" s="15" t="str">
        <f>IF(Vertragsdaten!R2151="","",Vertragsdaten!R2151)</f>
        <v/>
      </c>
      <c r="Q2150" s="15" t="str">
        <f>IF(Vertragsdaten!S2151="","",Vertragsdaten!S2151)</f>
        <v/>
      </c>
      <c r="R2150" s="9"/>
      <c r="S2150" s="15" t="str">
        <f>IF(Vertragsdaten!S2151="","",Vertragsdaten!T2151)</f>
        <v/>
      </c>
      <c r="T2150" s="15" t="str">
        <f>IF(Vertragsdaten!T2151="","",Vertragsdaten!U2151)</f>
        <v/>
      </c>
      <c r="U2150" s="9"/>
      <c r="V2150" s="16" t="str">
        <f>IF(Vertragsdaten!$V2151="","",Vertragsdaten!$V2151)</f>
        <v/>
      </c>
      <c r="W2150" s="9"/>
      <c r="X2150" s="9"/>
      <c r="Y2150" s="9"/>
      <c r="Z2150" s="9"/>
      <c r="AA2150" s="15" t="str">
        <f>IF(Vertragsdaten!AI2151="","",Vertragsdaten!AI2151)</f>
        <v/>
      </c>
      <c r="AB2150" s="15" t="str">
        <f>IF(Vertragsdaten!AJ2151="","",Vertragsdaten!AJ2151)</f>
        <v/>
      </c>
      <c r="AC2150" s="9"/>
      <c r="AD2150" s="15" t="str">
        <f>IF(Vertragsdaten!AK2151="","",Vertragsdaten!AK2151)</f>
        <v/>
      </c>
      <c r="AE2150" s="15" t="str">
        <f>IF(Vertragsdaten!AL2151="","",Vertragsdaten!AL2151)</f>
        <v/>
      </c>
      <c r="AF2150" s="16" t="s">
        <v>2</v>
      </c>
      <c r="AG2150" s="16" t="str">
        <f>IF(Vertragsdaten!G2151="","",Vertragsdaten!G2151)</f>
        <v/>
      </c>
      <c r="AH2150" s="9" t="str">
        <f>IF(Vertragsdaten!$AW2151="","",Vertragsdaten!AW2151)</f>
        <v/>
      </c>
      <c r="AI2150" s="9"/>
      <c r="AJ2150" s="9"/>
      <c r="AK2150" s="9"/>
      <c r="AL2150" s="15" t="str">
        <f>IF(Vertragsdaten!AM2151="","",Vertragsdaten!AM2151)</f>
        <v/>
      </c>
      <c r="AM2150" s="15" t="str">
        <f>IF(Vertragsdaten!AN2151="","",Vertragsdaten!AN2151)</f>
        <v/>
      </c>
      <c r="AN2150" s="9"/>
      <c r="AO2150" s="9"/>
      <c r="AP2150" s="22" t="str">
        <f>IF(Vertragsdaten!AQ2151="","",ROUND(Vertragsdaten!AQ2151,0))</f>
        <v/>
      </c>
      <c r="AQ2150" s="9"/>
      <c r="AR2150" s="15" t="str">
        <f>IF(Vertragsdaten!AR2151="","",Vertragsdaten!AR2151)</f>
        <v/>
      </c>
      <c r="AS2150" s="16" t="str">
        <f>IF(Vertragsdaten!$AW2151="","",Vertragsdaten!$AW2151)</f>
        <v/>
      </c>
      <c r="AT2150" s="16" t="str">
        <f>IF(Vertragsdaten!AO2151="","","11XSWK-H-------M")</f>
        <v/>
      </c>
      <c r="AU2150" s="16" t="str">
        <f>IF(Vertragsdaten!AU2151="E01 „Ein-/Auszug (Umzug)“","E01",IF(Vertragsdaten!AU2151="E02 „Einzug/Neuanlage“","E02",IF(Vertragsdaten!AU2151="E03 „Lieferantenwechsel“","E03","ZD2")))</f>
        <v>ZD2</v>
      </c>
      <c r="AV2150" s="16" t="str">
        <f>IF(Vertragsdaten!AS2151="nein","Z18","Z15")</f>
        <v>Z15</v>
      </c>
      <c r="AW2150" s="16" t="str">
        <f>IF(Vertragsdaten!BC2151="","",VLOOKUP(Vertragsdaten!BC2151,'Dropdown-Werte'!$I$2:$J$5,2,FALSE))</f>
        <v/>
      </c>
      <c r="AX2150" s="16" t="str">
        <f t="shared" si="33"/>
        <v/>
      </c>
      <c r="AY2150" s="16" t="str">
        <f>IF(Vertragsdaten!BB2151="","",Vertragsdaten!BB2151)</f>
        <v/>
      </c>
      <c r="AZ2150" s="16" t="s">
        <v>93</v>
      </c>
      <c r="BA2150" s="16" t="s">
        <v>94</v>
      </c>
    </row>
    <row r="2151" spans="1:53">
      <c r="A2151" s="12" t="str">
        <f>IF(Vertragsdaten!AZ2152="","",Vertragsdaten!AZ2152)</f>
        <v/>
      </c>
      <c r="B2151" s="12"/>
      <c r="C2151" s="12"/>
      <c r="D2151" s="12"/>
      <c r="E2151" s="4" t="str">
        <f>IF(Vertragsdaten!M2152="","",Vertragsdaten!M2152)</f>
        <v/>
      </c>
      <c r="F2151" s="19">
        <f>Vertragsdaten!H2152</f>
        <v>0</v>
      </c>
      <c r="G2151" s="9"/>
      <c r="H2151" s="15" t="str">
        <f>IF(Vertragsdaten!J2152="","",Vertragsdaten!J2152)</f>
        <v/>
      </c>
      <c r="I2151" s="15" t="str">
        <f>IF(Vertragsdaten!K2152="","",Vertragsdaten!K2152)</f>
        <v/>
      </c>
      <c r="J2151" s="15" t="str">
        <f>IF(Vertragsdaten!L2152="","",Vertragsdaten!L2152)</f>
        <v/>
      </c>
      <c r="K2151" s="9"/>
      <c r="L2151" s="15" t="str">
        <f>IF(Vertragsdaten!J2152="","",Vertragsdaten!J2152)</f>
        <v/>
      </c>
      <c r="M2151" s="9" t="str">
        <f>IF(Vertragsdaten!I2152="","",Vertragsdaten!I2152)</f>
        <v/>
      </c>
      <c r="N2151" s="9"/>
      <c r="O2151" s="9" t="str">
        <f>IF(Vertragsdaten!W2152="","",Vertragsdaten!W2152)</f>
        <v/>
      </c>
      <c r="P2151" s="15" t="str">
        <f>IF(Vertragsdaten!R2152="","",Vertragsdaten!R2152)</f>
        <v/>
      </c>
      <c r="Q2151" s="15" t="str">
        <f>IF(Vertragsdaten!S2152="","",Vertragsdaten!S2152)</f>
        <v/>
      </c>
      <c r="R2151" s="9"/>
      <c r="S2151" s="15" t="str">
        <f>IF(Vertragsdaten!S2152="","",Vertragsdaten!T2152)</f>
        <v/>
      </c>
      <c r="T2151" s="15" t="str">
        <f>IF(Vertragsdaten!T2152="","",Vertragsdaten!U2152)</f>
        <v/>
      </c>
      <c r="U2151" s="9"/>
      <c r="V2151" s="16" t="str">
        <f>IF(Vertragsdaten!$V2152="","",Vertragsdaten!$V2152)</f>
        <v/>
      </c>
      <c r="W2151" s="9"/>
      <c r="X2151" s="9"/>
      <c r="Y2151" s="9"/>
      <c r="Z2151" s="9"/>
      <c r="AA2151" s="15" t="str">
        <f>IF(Vertragsdaten!AI2152="","",Vertragsdaten!AI2152)</f>
        <v/>
      </c>
      <c r="AB2151" s="15" t="str">
        <f>IF(Vertragsdaten!AJ2152="","",Vertragsdaten!AJ2152)</f>
        <v/>
      </c>
      <c r="AC2151" s="9"/>
      <c r="AD2151" s="15" t="str">
        <f>IF(Vertragsdaten!AK2152="","",Vertragsdaten!AK2152)</f>
        <v/>
      </c>
      <c r="AE2151" s="15" t="str">
        <f>IF(Vertragsdaten!AL2152="","",Vertragsdaten!AL2152)</f>
        <v/>
      </c>
      <c r="AF2151" s="16" t="s">
        <v>2</v>
      </c>
      <c r="AG2151" s="16" t="str">
        <f>IF(Vertragsdaten!G2152="","",Vertragsdaten!G2152)</f>
        <v/>
      </c>
      <c r="AH2151" s="9" t="str">
        <f>IF(Vertragsdaten!$AW2152="","",Vertragsdaten!AW2152)</f>
        <v/>
      </c>
      <c r="AI2151" s="9"/>
      <c r="AJ2151" s="9"/>
      <c r="AK2151" s="9"/>
      <c r="AL2151" s="15" t="str">
        <f>IF(Vertragsdaten!AM2152="","",Vertragsdaten!AM2152)</f>
        <v/>
      </c>
      <c r="AM2151" s="15" t="str">
        <f>IF(Vertragsdaten!AN2152="","",Vertragsdaten!AN2152)</f>
        <v/>
      </c>
      <c r="AN2151" s="9"/>
      <c r="AO2151" s="9"/>
      <c r="AP2151" s="22" t="str">
        <f>IF(Vertragsdaten!AQ2152="","",ROUND(Vertragsdaten!AQ2152,0))</f>
        <v/>
      </c>
      <c r="AQ2151" s="9"/>
      <c r="AR2151" s="15" t="str">
        <f>IF(Vertragsdaten!AR2152="","",Vertragsdaten!AR2152)</f>
        <v/>
      </c>
      <c r="AS2151" s="16" t="str">
        <f>IF(Vertragsdaten!$AW2152="","",Vertragsdaten!$AW2152)</f>
        <v/>
      </c>
      <c r="AT2151" s="16" t="str">
        <f>IF(Vertragsdaten!AO2152="","","11XSWK-H-------M")</f>
        <v/>
      </c>
      <c r="AU2151" s="16" t="str">
        <f>IF(Vertragsdaten!AU2152="E01 „Ein-/Auszug (Umzug)“","E01",IF(Vertragsdaten!AU2152="E02 „Einzug/Neuanlage“","E02",IF(Vertragsdaten!AU2152="E03 „Lieferantenwechsel“","E03","ZD2")))</f>
        <v>ZD2</v>
      </c>
      <c r="AV2151" s="16" t="str">
        <f>IF(Vertragsdaten!AS2152="nein","Z18","Z15")</f>
        <v>Z15</v>
      </c>
      <c r="AW2151" s="16" t="str">
        <f>IF(Vertragsdaten!BC2152="","",VLOOKUP(Vertragsdaten!BC2152,'Dropdown-Werte'!$I$2:$J$5,2,FALSE))</f>
        <v/>
      </c>
      <c r="AX2151" s="16" t="str">
        <f t="shared" si="33"/>
        <v/>
      </c>
      <c r="AY2151" s="16" t="str">
        <f>IF(Vertragsdaten!BB2152="","",Vertragsdaten!BB2152)</f>
        <v/>
      </c>
      <c r="AZ2151" s="16" t="s">
        <v>93</v>
      </c>
      <c r="BA2151" s="16" t="s">
        <v>94</v>
      </c>
    </row>
    <row r="2152" spans="1:53">
      <c r="A2152" s="12" t="str">
        <f>IF(Vertragsdaten!AZ2153="","",Vertragsdaten!AZ2153)</f>
        <v/>
      </c>
      <c r="B2152" s="12"/>
      <c r="C2152" s="12"/>
      <c r="D2152" s="12"/>
      <c r="E2152" s="4" t="str">
        <f>IF(Vertragsdaten!M2153="","",Vertragsdaten!M2153)</f>
        <v/>
      </c>
      <c r="F2152" s="19">
        <f>Vertragsdaten!H2153</f>
        <v>0</v>
      </c>
      <c r="G2152" s="9"/>
      <c r="H2152" s="15" t="str">
        <f>IF(Vertragsdaten!J2153="","",Vertragsdaten!J2153)</f>
        <v/>
      </c>
      <c r="I2152" s="15" t="str">
        <f>IF(Vertragsdaten!K2153="","",Vertragsdaten!K2153)</f>
        <v/>
      </c>
      <c r="J2152" s="15" t="str">
        <f>IF(Vertragsdaten!L2153="","",Vertragsdaten!L2153)</f>
        <v/>
      </c>
      <c r="K2152" s="9"/>
      <c r="L2152" s="15" t="str">
        <f>IF(Vertragsdaten!J2153="","",Vertragsdaten!J2153)</f>
        <v/>
      </c>
      <c r="M2152" s="9" t="str">
        <f>IF(Vertragsdaten!I2153="","",Vertragsdaten!I2153)</f>
        <v/>
      </c>
      <c r="N2152" s="9"/>
      <c r="O2152" s="9" t="str">
        <f>IF(Vertragsdaten!W2153="","",Vertragsdaten!W2153)</f>
        <v/>
      </c>
      <c r="P2152" s="15" t="str">
        <f>IF(Vertragsdaten!R2153="","",Vertragsdaten!R2153)</f>
        <v/>
      </c>
      <c r="Q2152" s="15" t="str">
        <f>IF(Vertragsdaten!S2153="","",Vertragsdaten!S2153)</f>
        <v/>
      </c>
      <c r="R2152" s="9"/>
      <c r="S2152" s="15" t="str">
        <f>IF(Vertragsdaten!S2153="","",Vertragsdaten!T2153)</f>
        <v/>
      </c>
      <c r="T2152" s="15" t="str">
        <f>IF(Vertragsdaten!T2153="","",Vertragsdaten!U2153)</f>
        <v/>
      </c>
      <c r="U2152" s="9"/>
      <c r="V2152" s="16" t="str">
        <f>IF(Vertragsdaten!$V2153="","",Vertragsdaten!$V2153)</f>
        <v/>
      </c>
      <c r="W2152" s="9"/>
      <c r="X2152" s="9"/>
      <c r="Y2152" s="9"/>
      <c r="Z2152" s="9"/>
      <c r="AA2152" s="15" t="str">
        <f>IF(Vertragsdaten!AI2153="","",Vertragsdaten!AI2153)</f>
        <v/>
      </c>
      <c r="AB2152" s="15" t="str">
        <f>IF(Vertragsdaten!AJ2153="","",Vertragsdaten!AJ2153)</f>
        <v/>
      </c>
      <c r="AC2152" s="9"/>
      <c r="AD2152" s="15" t="str">
        <f>IF(Vertragsdaten!AK2153="","",Vertragsdaten!AK2153)</f>
        <v/>
      </c>
      <c r="AE2152" s="15" t="str">
        <f>IF(Vertragsdaten!AL2153="","",Vertragsdaten!AL2153)</f>
        <v/>
      </c>
      <c r="AF2152" s="16" t="s">
        <v>2</v>
      </c>
      <c r="AG2152" s="16" t="str">
        <f>IF(Vertragsdaten!G2153="","",Vertragsdaten!G2153)</f>
        <v/>
      </c>
      <c r="AH2152" s="9" t="str">
        <f>IF(Vertragsdaten!$AW2153="","",Vertragsdaten!AW2153)</f>
        <v/>
      </c>
      <c r="AI2152" s="9"/>
      <c r="AJ2152" s="9"/>
      <c r="AK2152" s="9"/>
      <c r="AL2152" s="15" t="str">
        <f>IF(Vertragsdaten!AM2153="","",Vertragsdaten!AM2153)</f>
        <v/>
      </c>
      <c r="AM2152" s="15" t="str">
        <f>IF(Vertragsdaten!AN2153="","",Vertragsdaten!AN2153)</f>
        <v/>
      </c>
      <c r="AN2152" s="9"/>
      <c r="AO2152" s="9"/>
      <c r="AP2152" s="22" t="str">
        <f>IF(Vertragsdaten!AQ2153="","",ROUND(Vertragsdaten!AQ2153,0))</f>
        <v/>
      </c>
      <c r="AQ2152" s="9"/>
      <c r="AR2152" s="15" t="str">
        <f>IF(Vertragsdaten!AR2153="","",Vertragsdaten!AR2153)</f>
        <v/>
      </c>
      <c r="AS2152" s="16" t="str">
        <f>IF(Vertragsdaten!$AW2153="","",Vertragsdaten!$AW2153)</f>
        <v/>
      </c>
      <c r="AT2152" s="16" t="str">
        <f>IF(Vertragsdaten!AO2153="","","11XSWK-H-------M")</f>
        <v/>
      </c>
      <c r="AU2152" s="16" t="str">
        <f>IF(Vertragsdaten!AU2153="E01 „Ein-/Auszug (Umzug)“","E01",IF(Vertragsdaten!AU2153="E02 „Einzug/Neuanlage“","E02",IF(Vertragsdaten!AU2153="E03 „Lieferantenwechsel“","E03","ZD2")))</f>
        <v>ZD2</v>
      </c>
      <c r="AV2152" s="16" t="str">
        <f>IF(Vertragsdaten!AS2153="nein","Z18","Z15")</f>
        <v>Z15</v>
      </c>
      <c r="AW2152" s="16" t="str">
        <f>IF(Vertragsdaten!BC2153="","",VLOOKUP(Vertragsdaten!BC2153,'Dropdown-Werte'!$I$2:$J$5,2,FALSE))</f>
        <v/>
      </c>
      <c r="AX2152" s="16" t="str">
        <f t="shared" si="33"/>
        <v/>
      </c>
      <c r="AY2152" s="16" t="str">
        <f>IF(Vertragsdaten!BB2153="","",Vertragsdaten!BB2153)</f>
        <v/>
      </c>
      <c r="AZ2152" s="16" t="s">
        <v>93</v>
      </c>
      <c r="BA2152" s="16" t="s">
        <v>94</v>
      </c>
    </row>
    <row r="2153" spans="1:53">
      <c r="A2153" s="12" t="str">
        <f>IF(Vertragsdaten!AZ2154="","",Vertragsdaten!AZ2154)</f>
        <v/>
      </c>
      <c r="B2153" s="12"/>
      <c r="C2153" s="12"/>
      <c r="D2153" s="12"/>
      <c r="E2153" s="4" t="str">
        <f>IF(Vertragsdaten!M2154="","",Vertragsdaten!M2154)</f>
        <v/>
      </c>
      <c r="F2153" s="19">
        <f>Vertragsdaten!H2154</f>
        <v>0</v>
      </c>
      <c r="G2153" s="9"/>
      <c r="H2153" s="15" t="str">
        <f>IF(Vertragsdaten!J2154="","",Vertragsdaten!J2154)</f>
        <v/>
      </c>
      <c r="I2153" s="15" t="str">
        <f>IF(Vertragsdaten!K2154="","",Vertragsdaten!K2154)</f>
        <v/>
      </c>
      <c r="J2153" s="15" t="str">
        <f>IF(Vertragsdaten!L2154="","",Vertragsdaten!L2154)</f>
        <v/>
      </c>
      <c r="K2153" s="9"/>
      <c r="L2153" s="15" t="str">
        <f>IF(Vertragsdaten!J2154="","",Vertragsdaten!J2154)</f>
        <v/>
      </c>
      <c r="M2153" s="9" t="str">
        <f>IF(Vertragsdaten!I2154="","",Vertragsdaten!I2154)</f>
        <v/>
      </c>
      <c r="N2153" s="9"/>
      <c r="O2153" s="9" t="str">
        <f>IF(Vertragsdaten!W2154="","",Vertragsdaten!W2154)</f>
        <v/>
      </c>
      <c r="P2153" s="15" t="str">
        <f>IF(Vertragsdaten!R2154="","",Vertragsdaten!R2154)</f>
        <v/>
      </c>
      <c r="Q2153" s="15" t="str">
        <f>IF(Vertragsdaten!S2154="","",Vertragsdaten!S2154)</f>
        <v/>
      </c>
      <c r="R2153" s="9"/>
      <c r="S2153" s="15" t="str">
        <f>IF(Vertragsdaten!S2154="","",Vertragsdaten!T2154)</f>
        <v/>
      </c>
      <c r="T2153" s="15" t="str">
        <f>IF(Vertragsdaten!T2154="","",Vertragsdaten!U2154)</f>
        <v/>
      </c>
      <c r="U2153" s="9"/>
      <c r="V2153" s="16" t="str">
        <f>IF(Vertragsdaten!$V2154="","",Vertragsdaten!$V2154)</f>
        <v/>
      </c>
      <c r="W2153" s="9"/>
      <c r="X2153" s="9"/>
      <c r="Y2153" s="9"/>
      <c r="Z2153" s="9"/>
      <c r="AA2153" s="15" t="str">
        <f>IF(Vertragsdaten!AI2154="","",Vertragsdaten!AI2154)</f>
        <v/>
      </c>
      <c r="AB2153" s="15" t="str">
        <f>IF(Vertragsdaten!AJ2154="","",Vertragsdaten!AJ2154)</f>
        <v/>
      </c>
      <c r="AC2153" s="9"/>
      <c r="AD2153" s="15" t="str">
        <f>IF(Vertragsdaten!AK2154="","",Vertragsdaten!AK2154)</f>
        <v/>
      </c>
      <c r="AE2153" s="15" t="str">
        <f>IF(Vertragsdaten!AL2154="","",Vertragsdaten!AL2154)</f>
        <v/>
      </c>
      <c r="AF2153" s="16" t="s">
        <v>2</v>
      </c>
      <c r="AG2153" s="16" t="str">
        <f>IF(Vertragsdaten!G2154="","",Vertragsdaten!G2154)</f>
        <v/>
      </c>
      <c r="AH2153" s="9" t="str">
        <f>IF(Vertragsdaten!$AW2154="","",Vertragsdaten!AW2154)</f>
        <v/>
      </c>
      <c r="AI2153" s="9"/>
      <c r="AJ2153" s="9"/>
      <c r="AK2153" s="9"/>
      <c r="AL2153" s="15" t="str">
        <f>IF(Vertragsdaten!AM2154="","",Vertragsdaten!AM2154)</f>
        <v/>
      </c>
      <c r="AM2153" s="15" t="str">
        <f>IF(Vertragsdaten!AN2154="","",Vertragsdaten!AN2154)</f>
        <v/>
      </c>
      <c r="AN2153" s="9"/>
      <c r="AO2153" s="9"/>
      <c r="AP2153" s="22" t="str">
        <f>IF(Vertragsdaten!AQ2154="","",ROUND(Vertragsdaten!AQ2154,0))</f>
        <v/>
      </c>
      <c r="AQ2153" s="9"/>
      <c r="AR2153" s="15" t="str">
        <f>IF(Vertragsdaten!AR2154="","",Vertragsdaten!AR2154)</f>
        <v/>
      </c>
      <c r="AS2153" s="16" t="str">
        <f>IF(Vertragsdaten!$AW2154="","",Vertragsdaten!$AW2154)</f>
        <v/>
      </c>
      <c r="AT2153" s="16" t="str">
        <f>IF(Vertragsdaten!AO2154="","","11XSWK-H-------M")</f>
        <v/>
      </c>
      <c r="AU2153" s="16" t="str">
        <f>IF(Vertragsdaten!AU2154="E01 „Ein-/Auszug (Umzug)“","E01",IF(Vertragsdaten!AU2154="E02 „Einzug/Neuanlage“","E02",IF(Vertragsdaten!AU2154="E03 „Lieferantenwechsel“","E03","ZD2")))</f>
        <v>ZD2</v>
      </c>
      <c r="AV2153" s="16" t="str">
        <f>IF(Vertragsdaten!AS2154="nein","Z18","Z15")</f>
        <v>Z15</v>
      </c>
      <c r="AW2153" s="16" t="str">
        <f>IF(Vertragsdaten!BC2154="","",VLOOKUP(Vertragsdaten!BC2154,'Dropdown-Werte'!$I$2:$J$5,2,FALSE))</f>
        <v/>
      </c>
      <c r="AX2153" s="16" t="str">
        <f t="shared" si="33"/>
        <v/>
      </c>
      <c r="AY2153" s="16" t="str">
        <f>IF(Vertragsdaten!BB2154="","",Vertragsdaten!BB2154)</f>
        <v/>
      </c>
      <c r="AZ2153" s="16" t="s">
        <v>93</v>
      </c>
      <c r="BA2153" s="16" t="s">
        <v>94</v>
      </c>
    </row>
    <row r="2154" spans="1:53">
      <c r="A2154" s="12" t="str">
        <f>IF(Vertragsdaten!AZ2155="","",Vertragsdaten!AZ2155)</f>
        <v/>
      </c>
      <c r="B2154" s="12"/>
      <c r="C2154" s="12"/>
      <c r="D2154" s="12"/>
      <c r="E2154" s="4" t="str">
        <f>IF(Vertragsdaten!M2155="","",Vertragsdaten!M2155)</f>
        <v/>
      </c>
      <c r="F2154" s="19">
        <f>Vertragsdaten!H2155</f>
        <v>0</v>
      </c>
      <c r="G2154" s="9"/>
      <c r="H2154" s="15" t="str">
        <f>IF(Vertragsdaten!J2155="","",Vertragsdaten!J2155)</f>
        <v/>
      </c>
      <c r="I2154" s="15" t="str">
        <f>IF(Vertragsdaten!K2155="","",Vertragsdaten!K2155)</f>
        <v/>
      </c>
      <c r="J2154" s="15" t="str">
        <f>IF(Vertragsdaten!L2155="","",Vertragsdaten!L2155)</f>
        <v/>
      </c>
      <c r="K2154" s="9"/>
      <c r="L2154" s="15" t="str">
        <f>IF(Vertragsdaten!J2155="","",Vertragsdaten!J2155)</f>
        <v/>
      </c>
      <c r="M2154" s="9" t="str">
        <f>IF(Vertragsdaten!I2155="","",Vertragsdaten!I2155)</f>
        <v/>
      </c>
      <c r="N2154" s="9"/>
      <c r="O2154" s="9" t="str">
        <f>IF(Vertragsdaten!W2155="","",Vertragsdaten!W2155)</f>
        <v/>
      </c>
      <c r="P2154" s="15" t="str">
        <f>IF(Vertragsdaten!R2155="","",Vertragsdaten!R2155)</f>
        <v/>
      </c>
      <c r="Q2154" s="15" t="str">
        <f>IF(Vertragsdaten!S2155="","",Vertragsdaten!S2155)</f>
        <v/>
      </c>
      <c r="R2154" s="9"/>
      <c r="S2154" s="15" t="str">
        <f>IF(Vertragsdaten!S2155="","",Vertragsdaten!T2155)</f>
        <v/>
      </c>
      <c r="T2154" s="15" t="str">
        <f>IF(Vertragsdaten!T2155="","",Vertragsdaten!U2155)</f>
        <v/>
      </c>
      <c r="U2154" s="9"/>
      <c r="V2154" s="16" t="str">
        <f>IF(Vertragsdaten!$V2155="","",Vertragsdaten!$V2155)</f>
        <v/>
      </c>
      <c r="W2154" s="9"/>
      <c r="X2154" s="9"/>
      <c r="Y2154" s="9"/>
      <c r="Z2154" s="9"/>
      <c r="AA2154" s="15" t="str">
        <f>IF(Vertragsdaten!AI2155="","",Vertragsdaten!AI2155)</f>
        <v/>
      </c>
      <c r="AB2154" s="15" t="str">
        <f>IF(Vertragsdaten!AJ2155="","",Vertragsdaten!AJ2155)</f>
        <v/>
      </c>
      <c r="AC2154" s="9"/>
      <c r="AD2154" s="15" t="str">
        <f>IF(Vertragsdaten!AK2155="","",Vertragsdaten!AK2155)</f>
        <v/>
      </c>
      <c r="AE2154" s="15" t="str">
        <f>IF(Vertragsdaten!AL2155="","",Vertragsdaten!AL2155)</f>
        <v/>
      </c>
      <c r="AF2154" s="16" t="s">
        <v>2</v>
      </c>
      <c r="AG2154" s="16" t="str">
        <f>IF(Vertragsdaten!G2155="","",Vertragsdaten!G2155)</f>
        <v/>
      </c>
      <c r="AH2154" s="9" t="str">
        <f>IF(Vertragsdaten!$AW2155="","",Vertragsdaten!AW2155)</f>
        <v/>
      </c>
      <c r="AI2154" s="9"/>
      <c r="AJ2154" s="9"/>
      <c r="AK2154" s="9"/>
      <c r="AL2154" s="15" t="str">
        <f>IF(Vertragsdaten!AM2155="","",Vertragsdaten!AM2155)</f>
        <v/>
      </c>
      <c r="AM2154" s="15" t="str">
        <f>IF(Vertragsdaten!AN2155="","",Vertragsdaten!AN2155)</f>
        <v/>
      </c>
      <c r="AN2154" s="9"/>
      <c r="AO2154" s="9"/>
      <c r="AP2154" s="22" t="str">
        <f>IF(Vertragsdaten!AQ2155="","",ROUND(Vertragsdaten!AQ2155,0))</f>
        <v/>
      </c>
      <c r="AQ2154" s="9"/>
      <c r="AR2154" s="15" t="str">
        <f>IF(Vertragsdaten!AR2155="","",Vertragsdaten!AR2155)</f>
        <v/>
      </c>
      <c r="AS2154" s="16" t="str">
        <f>IF(Vertragsdaten!$AW2155="","",Vertragsdaten!$AW2155)</f>
        <v/>
      </c>
      <c r="AT2154" s="16" t="str">
        <f>IF(Vertragsdaten!AO2155="","","11XSWK-H-------M")</f>
        <v/>
      </c>
      <c r="AU2154" s="16" t="str">
        <f>IF(Vertragsdaten!AU2155="E01 „Ein-/Auszug (Umzug)“","E01",IF(Vertragsdaten!AU2155="E02 „Einzug/Neuanlage“","E02",IF(Vertragsdaten!AU2155="E03 „Lieferantenwechsel“","E03","ZD2")))</f>
        <v>ZD2</v>
      </c>
      <c r="AV2154" s="16" t="str">
        <f>IF(Vertragsdaten!AS2155="nein","Z18","Z15")</f>
        <v>Z15</v>
      </c>
      <c r="AW2154" s="16" t="str">
        <f>IF(Vertragsdaten!BC2155="","",VLOOKUP(Vertragsdaten!BC2155,'Dropdown-Werte'!$I$2:$J$5,2,FALSE))</f>
        <v/>
      </c>
      <c r="AX2154" s="16" t="str">
        <f t="shared" si="33"/>
        <v/>
      </c>
      <c r="AY2154" s="16" t="str">
        <f>IF(Vertragsdaten!BB2155="","",Vertragsdaten!BB2155)</f>
        <v/>
      </c>
      <c r="AZ2154" s="16" t="s">
        <v>93</v>
      </c>
      <c r="BA2154" s="16" t="s">
        <v>94</v>
      </c>
    </row>
    <row r="2155" spans="1:53">
      <c r="A2155" s="12" t="str">
        <f>IF(Vertragsdaten!AZ2156="","",Vertragsdaten!AZ2156)</f>
        <v/>
      </c>
      <c r="B2155" s="12"/>
      <c r="C2155" s="12"/>
      <c r="D2155" s="12"/>
      <c r="E2155" s="4" t="str">
        <f>IF(Vertragsdaten!M2156="","",Vertragsdaten!M2156)</f>
        <v/>
      </c>
      <c r="F2155" s="19">
        <f>Vertragsdaten!H2156</f>
        <v>0</v>
      </c>
      <c r="G2155" s="9"/>
      <c r="H2155" s="15" t="str">
        <f>IF(Vertragsdaten!J2156="","",Vertragsdaten!J2156)</f>
        <v/>
      </c>
      <c r="I2155" s="15" t="str">
        <f>IF(Vertragsdaten!K2156="","",Vertragsdaten!K2156)</f>
        <v/>
      </c>
      <c r="J2155" s="15" t="str">
        <f>IF(Vertragsdaten!L2156="","",Vertragsdaten!L2156)</f>
        <v/>
      </c>
      <c r="K2155" s="9"/>
      <c r="L2155" s="15" t="str">
        <f>IF(Vertragsdaten!J2156="","",Vertragsdaten!J2156)</f>
        <v/>
      </c>
      <c r="M2155" s="9" t="str">
        <f>IF(Vertragsdaten!I2156="","",Vertragsdaten!I2156)</f>
        <v/>
      </c>
      <c r="N2155" s="9"/>
      <c r="O2155" s="9" t="str">
        <f>IF(Vertragsdaten!W2156="","",Vertragsdaten!W2156)</f>
        <v/>
      </c>
      <c r="P2155" s="15" t="str">
        <f>IF(Vertragsdaten!R2156="","",Vertragsdaten!R2156)</f>
        <v/>
      </c>
      <c r="Q2155" s="15" t="str">
        <f>IF(Vertragsdaten!S2156="","",Vertragsdaten!S2156)</f>
        <v/>
      </c>
      <c r="R2155" s="9"/>
      <c r="S2155" s="15" t="str">
        <f>IF(Vertragsdaten!S2156="","",Vertragsdaten!T2156)</f>
        <v/>
      </c>
      <c r="T2155" s="15" t="str">
        <f>IF(Vertragsdaten!T2156="","",Vertragsdaten!U2156)</f>
        <v/>
      </c>
      <c r="U2155" s="9"/>
      <c r="V2155" s="16" t="str">
        <f>IF(Vertragsdaten!$V2156="","",Vertragsdaten!$V2156)</f>
        <v/>
      </c>
      <c r="W2155" s="9"/>
      <c r="X2155" s="9"/>
      <c r="Y2155" s="9"/>
      <c r="Z2155" s="9"/>
      <c r="AA2155" s="15" t="str">
        <f>IF(Vertragsdaten!AI2156="","",Vertragsdaten!AI2156)</f>
        <v/>
      </c>
      <c r="AB2155" s="15" t="str">
        <f>IF(Vertragsdaten!AJ2156="","",Vertragsdaten!AJ2156)</f>
        <v/>
      </c>
      <c r="AC2155" s="9"/>
      <c r="AD2155" s="15" t="str">
        <f>IF(Vertragsdaten!AK2156="","",Vertragsdaten!AK2156)</f>
        <v/>
      </c>
      <c r="AE2155" s="15" t="str">
        <f>IF(Vertragsdaten!AL2156="","",Vertragsdaten!AL2156)</f>
        <v/>
      </c>
      <c r="AF2155" s="16" t="s">
        <v>2</v>
      </c>
      <c r="AG2155" s="16" t="str">
        <f>IF(Vertragsdaten!G2156="","",Vertragsdaten!G2156)</f>
        <v/>
      </c>
      <c r="AH2155" s="9" t="str">
        <f>IF(Vertragsdaten!$AW2156="","",Vertragsdaten!AW2156)</f>
        <v/>
      </c>
      <c r="AI2155" s="9"/>
      <c r="AJ2155" s="9"/>
      <c r="AK2155" s="9"/>
      <c r="AL2155" s="15" t="str">
        <f>IF(Vertragsdaten!AM2156="","",Vertragsdaten!AM2156)</f>
        <v/>
      </c>
      <c r="AM2155" s="15" t="str">
        <f>IF(Vertragsdaten!AN2156="","",Vertragsdaten!AN2156)</f>
        <v/>
      </c>
      <c r="AN2155" s="9"/>
      <c r="AO2155" s="9"/>
      <c r="AP2155" s="22" t="str">
        <f>IF(Vertragsdaten!AQ2156="","",ROUND(Vertragsdaten!AQ2156,0))</f>
        <v/>
      </c>
      <c r="AQ2155" s="9"/>
      <c r="AR2155" s="15" t="str">
        <f>IF(Vertragsdaten!AR2156="","",Vertragsdaten!AR2156)</f>
        <v/>
      </c>
      <c r="AS2155" s="16" t="str">
        <f>IF(Vertragsdaten!$AW2156="","",Vertragsdaten!$AW2156)</f>
        <v/>
      </c>
      <c r="AT2155" s="16" t="str">
        <f>IF(Vertragsdaten!AO2156="","","11XSWK-H-------M")</f>
        <v/>
      </c>
      <c r="AU2155" s="16" t="str">
        <f>IF(Vertragsdaten!AU2156="E01 „Ein-/Auszug (Umzug)“","E01",IF(Vertragsdaten!AU2156="E02 „Einzug/Neuanlage“","E02",IF(Vertragsdaten!AU2156="E03 „Lieferantenwechsel“","E03","ZD2")))</f>
        <v>ZD2</v>
      </c>
      <c r="AV2155" s="16" t="str">
        <f>IF(Vertragsdaten!AS2156="nein","Z18","Z15")</f>
        <v>Z15</v>
      </c>
      <c r="AW2155" s="16" t="str">
        <f>IF(Vertragsdaten!BC2156="","",VLOOKUP(Vertragsdaten!BC2156,'Dropdown-Werte'!$I$2:$J$5,2,FALSE))</f>
        <v/>
      </c>
      <c r="AX2155" s="16" t="str">
        <f t="shared" si="33"/>
        <v/>
      </c>
      <c r="AY2155" s="16" t="str">
        <f>IF(Vertragsdaten!BB2156="","",Vertragsdaten!BB2156)</f>
        <v/>
      </c>
      <c r="AZ2155" s="16" t="s">
        <v>93</v>
      </c>
      <c r="BA2155" s="16" t="s">
        <v>94</v>
      </c>
    </row>
    <row r="2156" spans="1:53">
      <c r="A2156" s="12" t="str">
        <f>IF(Vertragsdaten!AZ2157="","",Vertragsdaten!AZ2157)</f>
        <v/>
      </c>
      <c r="B2156" s="12"/>
      <c r="C2156" s="12"/>
      <c r="D2156" s="12"/>
      <c r="E2156" s="4" t="str">
        <f>IF(Vertragsdaten!M2157="","",Vertragsdaten!M2157)</f>
        <v/>
      </c>
      <c r="F2156" s="19">
        <f>Vertragsdaten!H2157</f>
        <v>0</v>
      </c>
      <c r="G2156" s="9"/>
      <c r="H2156" s="15" t="str">
        <f>IF(Vertragsdaten!J2157="","",Vertragsdaten!J2157)</f>
        <v/>
      </c>
      <c r="I2156" s="15" t="str">
        <f>IF(Vertragsdaten!K2157="","",Vertragsdaten!K2157)</f>
        <v/>
      </c>
      <c r="J2156" s="15" t="str">
        <f>IF(Vertragsdaten!L2157="","",Vertragsdaten!L2157)</f>
        <v/>
      </c>
      <c r="K2156" s="9"/>
      <c r="L2156" s="15" t="str">
        <f>IF(Vertragsdaten!J2157="","",Vertragsdaten!J2157)</f>
        <v/>
      </c>
      <c r="M2156" s="9" t="str">
        <f>IF(Vertragsdaten!I2157="","",Vertragsdaten!I2157)</f>
        <v/>
      </c>
      <c r="N2156" s="9"/>
      <c r="O2156" s="9" t="str">
        <f>IF(Vertragsdaten!W2157="","",Vertragsdaten!W2157)</f>
        <v/>
      </c>
      <c r="P2156" s="15" t="str">
        <f>IF(Vertragsdaten!R2157="","",Vertragsdaten!R2157)</f>
        <v/>
      </c>
      <c r="Q2156" s="15" t="str">
        <f>IF(Vertragsdaten!S2157="","",Vertragsdaten!S2157)</f>
        <v/>
      </c>
      <c r="R2156" s="9"/>
      <c r="S2156" s="15" t="str">
        <f>IF(Vertragsdaten!S2157="","",Vertragsdaten!T2157)</f>
        <v/>
      </c>
      <c r="T2156" s="15" t="str">
        <f>IF(Vertragsdaten!T2157="","",Vertragsdaten!U2157)</f>
        <v/>
      </c>
      <c r="U2156" s="9"/>
      <c r="V2156" s="16" t="str">
        <f>IF(Vertragsdaten!$V2157="","",Vertragsdaten!$V2157)</f>
        <v/>
      </c>
      <c r="W2156" s="9"/>
      <c r="X2156" s="9"/>
      <c r="Y2156" s="9"/>
      <c r="Z2156" s="9"/>
      <c r="AA2156" s="15" t="str">
        <f>IF(Vertragsdaten!AI2157="","",Vertragsdaten!AI2157)</f>
        <v/>
      </c>
      <c r="AB2156" s="15" t="str">
        <f>IF(Vertragsdaten!AJ2157="","",Vertragsdaten!AJ2157)</f>
        <v/>
      </c>
      <c r="AC2156" s="9"/>
      <c r="AD2156" s="15" t="str">
        <f>IF(Vertragsdaten!AK2157="","",Vertragsdaten!AK2157)</f>
        <v/>
      </c>
      <c r="AE2156" s="15" t="str">
        <f>IF(Vertragsdaten!AL2157="","",Vertragsdaten!AL2157)</f>
        <v/>
      </c>
      <c r="AF2156" s="16" t="s">
        <v>2</v>
      </c>
      <c r="AG2156" s="16" t="str">
        <f>IF(Vertragsdaten!G2157="","",Vertragsdaten!G2157)</f>
        <v/>
      </c>
      <c r="AH2156" s="9" t="str">
        <f>IF(Vertragsdaten!$AW2157="","",Vertragsdaten!AW2157)</f>
        <v/>
      </c>
      <c r="AI2156" s="9"/>
      <c r="AJ2156" s="9"/>
      <c r="AK2156" s="9"/>
      <c r="AL2156" s="15" t="str">
        <f>IF(Vertragsdaten!AM2157="","",Vertragsdaten!AM2157)</f>
        <v/>
      </c>
      <c r="AM2156" s="15" t="str">
        <f>IF(Vertragsdaten!AN2157="","",Vertragsdaten!AN2157)</f>
        <v/>
      </c>
      <c r="AN2156" s="9"/>
      <c r="AO2156" s="9"/>
      <c r="AP2156" s="22" t="str">
        <f>IF(Vertragsdaten!AQ2157="","",ROUND(Vertragsdaten!AQ2157,0))</f>
        <v/>
      </c>
      <c r="AQ2156" s="9"/>
      <c r="AR2156" s="15" t="str">
        <f>IF(Vertragsdaten!AR2157="","",Vertragsdaten!AR2157)</f>
        <v/>
      </c>
      <c r="AS2156" s="16" t="str">
        <f>IF(Vertragsdaten!$AW2157="","",Vertragsdaten!$AW2157)</f>
        <v/>
      </c>
      <c r="AT2156" s="16" t="str">
        <f>IF(Vertragsdaten!AO2157="","","11XSWK-H-------M")</f>
        <v/>
      </c>
      <c r="AU2156" s="16" t="str">
        <f>IF(Vertragsdaten!AU2157="E01 „Ein-/Auszug (Umzug)“","E01",IF(Vertragsdaten!AU2157="E02 „Einzug/Neuanlage“","E02",IF(Vertragsdaten!AU2157="E03 „Lieferantenwechsel“","E03","ZD2")))</f>
        <v>ZD2</v>
      </c>
      <c r="AV2156" s="16" t="str">
        <f>IF(Vertragsdaten!AS2157="nein","Z18","Z15")</f>
        <v>Z15</v>
      </c>
      <c r="AW2156" s="16" t="str">
        <f>IF(Vertragsdaten!BC2157="","",VLOOKUP(Vertragsdaten!BC2157,'Dropdown-Werte'!$I$2:$J$5,2,FALSE))</f>
        <v/>
      </c>
      <c r="AX2156" s="16" t="str">
        <f t="shared" si="33"/>
        <v/>
      </c>
      <c r="AY2156" s="16" t="str">
        <f>IF(Vertragsdaten!BB2157="","",Vertragsdaten!BB2157)</f>
        <v/>
      </c>
      <c r="AZ2156" s="16" t="s">
        <v>93</v>
      </c>
      <c r="BA2156" s="16" t="s">
        <v>94</v>
      </c>
    </row>
    <row r="2157" spans="1:53">
      <c r="A2157" s="12" t="str">
        <f>IF(Vertragsdaten!AZ2158="","",Vertragsdaten!AZ2158)</f>
        <v/>
      </c>
      <c r="B2157" s="12"/>
      <c r="C2157" s="12"/>
      <c r="D2157" s="12"/>
      <c r="E2157" s="4" t="str">
        <f>IF(Vertragsdaten!M2158="","",Vertragsdaten!M2158)</f>
        <v/>
      </c>
      <c r="F2157" s="19">
        <f>Vertragsdaten!H2158</f>
        <v>0</v>
      </c>
      <c r="G2157" s="9"/>
      <c r="H2157" s="15" t="str">
        <f>IF(Vertragsdaten!J2158="","",Vertragsdaten!J2158)</f>
        <v/>
      </c>
      <c r="I2157" s="15" t="str">
        <f>IF(Vertragsdaten!K2158="","",Vertragsdaten!K2158)</f>
        <v/>
      </c>
      <c r="J2157" s="15" t="str">
        <f>IF(Vertragsdaten!L2158="","",Vertragsdaten!L2158)</f>
        <v/>
      </c>
      <c r="K2157" s="9"/>
      <c r="L2157" s="15" t="str">
        <f>IF(Vertragsdaten!J2158="","",Vertragsdaten!J2158)</f>
        <v/>
      </c>
      <c r="M2157" s="9" t="str">
        <f>IF(Vertragsdaten!I2158="","",Vertragsdaten!I2158)</f>
        <v/>
      </c>
      <c r="N2157" s="9"/>
      <c r="O2157" s="9" t="str">
        <f>IF(Vertragsdaten!W2158="","",Vertragsdaten!W2158)</f>
        <v/>
      </c>
      <c r="P2157" s="15" t="str">
        <f>IF(Vertragsdaten!R2158="","",Vertragsdaten!R2158)</f>
        <v/>
      </c>
      <c r="Q2157" s="15" t="str">
        <f>IF(Vertragsdaten!S2158="","",Vertragsdaten!S2158)</f>
        <v/>
      </c>
      <c r="R2157" s="9"/>
      <c r="S2157" s="15" t="str">
        <f>IF(Vertragsdaten!S2158="","",Vertragsdaten!T2158)</f>
        <v/>
      </c>
      <c r="T2157" s="15" t="str">
        <f>IF(Vertragsdaten!T2158="","",Vertragsdaten!U2158)</f>
        <v/>
      </c>
      <c r="U2157" s="9"/>
      <c r="V2157" s="16" t="str">
        <f>IF(Vertragsdaten!$V2158="","",Vertragsdaten!$V2158)</f>
        <v/>
      </c>
      <c r="W2157" s="9"/>
      <c r="X2157" s="9"/>
      <c r="Y2157" s="9"/>
      <c r="Z2157" s="9"/>
      <c r="AA2157" s="15" t="str">
        <f>IF(Vertragsdaten!AI2158="","",Vertragsdaten!AI2158)</f>
        <v/>
      </c>
      <c r="AB2157" s="15" t="str">
        <f>IF(Vertragsdaten!AJ2158="","",Vertragsdaten!AJ2158)</f>
        <v/>
      </c>
      <c r="AC2157" s="9"/>
      <c r="AD2157" s="15" t="str">
        <f>IF(Vertragsdaten!AK2158="","",Vertragsdaten!AK2158)</f>
        <v/>
      </c>
      <c r="AE2157" s="15" t="str">
        <f>IF(Vertragsdaten!AL2158="","",Vertragsdaten!AL2158)</f>
        <v/>
      </c>
      <c r="AF2157" s="16" t="s">
        <v>2</v>
      </c>
      <c r="AG2157" s="16" t="str">
        <f>IF(Vertragsdaten!G2158="","",Vertragsdaten!G2158)</f>
        <v/>
      </c>
      <c r="AH2157" s="9" t="str">
        <f>IF(Vertragsdaten!$AW2158="","",Vertragsdaten!AW2158)</f>
        <v/>
      </c>
      <c r="AI2157" s="9"/>
      <c r="AJ2157" s="9"/>
      <c r="AK2157" s="9"/>
      <c r="AL2157" s="15" t="str">
        <f>IF(Vertragsdaten!AM2158="","",Vertragsdaten!AM2158)</f>
        <v/>
      </c>
      <c r="AM2157" s="15" t="str">
        <f>IF(Vertragsdaten!AN2158="","",Vertragsdaten!AN2158)</f>
        <v/>
      </c>
      <c r="AN2157" s="9"/>
      <c r="AO2157" s="9"/>
      <c r="AP2157" s="22" t="str">
        <f>IF(Vertragsdaten!AQ2158="","",ROUND(Vertragsdaten!AQ2158,0))</f>
        <v/>
      </c>
      <c r="AQ2157" s="9"/>
      <c r="AR2157" s="15" t="str">
        <f>IF(Vertragsdaten!AR2158="","",Vertragsdaten!AR2158)</f>
        <v/>
      </c>
      <c r="AS2157" s="16" t="str">
        <f>IF(Vertragsdaten!$AW2158="","",Vertragsdaten!$AW2158)</f>
        <v/>
      </c>
      <c r="AT2157" s="16" t="str">
        <f>IF(Vertragsdaten!AO2158="","","11XSWK-H-------M")</f>
        <v/>
      </c>
      <c r="AU2157" s="16" t="str">
        <f>IF(Vertragsdaten!AU2158="E01 „Ein-/Auszug (Umzug)“","E01",IF(Vertragsdaten!AU2158="E02 „Einzug/Neuanlage“","E02",IF(Vertragsdaten!AU2158="E03 „Lieferantenwechsel“","E03","ZD2")))</f>
        <v>ZD2</v>
      </c>
      <c r="AV2157" s="16" t="str">
        <f>IF(Vertragsdaten!AS2158="nein","Z18","Z15")</f>
        <v>Z15</v>
      </c>
      <c r="AW2157" s="16" t="str">
        <f>IF(Vertragsdaten!BC2158="","",VLOOKUP(Vertragsdaten!BC2158,'Dropdown-Werte'!$I$2:$J$5,2,FALSE))</f>
        <v/>
      </c>
      <c r="AX2157" s="16" t="str">
        <f t="shared" si="33"/>
        <v/>
      </c>
      <c r="AY2157" s="16" t="str">
        <f>IF(Vertragsdaten!BB2158="","",Vertragsdaten!BB2158)</f>
        <v/>
      </c>
      <c r="AZ2157" s="16" t="s">
        <v>93</v>
      </c>
      <c r="BA2157" s="16" t="s">
        <v>94</v>
      </c>
    </row>
    <row r="2158" spans="1:53">
      <c r="A2158" s="12" t="str">
        <f>IF(Vertragsdaten!AZ2159="","",Vertragsdaten!AZ2159)</f>
        <v/>
      </c>
      <c r="B2158" s="12"/>
      <c r="C2158" s="12"/>
      <c r="D2158" s="12"/>
      <c r="E2158" s="4" t="str">
        <f>IF(Vertragsdaten!M2159="","",Vertragsdaten!M2159)</f>
        <v/>
      </c>
      <c r="F2158" s="19">
        <f>Vertragsdaten!H2159</f>
        <v>0</v>
      </c>
      <c r="G2158" s="9"/>
      <c r="H2158" s="15" t="str">
        <f>IF(Vertragsdaten!J2159="","",Vertragsdaten!J2159)</f>
        <v/>
      </c>
      <c r="I2158" s="15" t="str">
        <f>IF(Vertragsdaten!K2159="","",Vertragsdaten!K2159)</f>
        <v/>
      </c>
      <c r="J2158" s="15" t="str">
        <f>IF(Vertragsdaten!L2159="","",Vertragsdaten!L2159)</f>
        <v/>
      </c>
      <c r="K2158" s="9"/>
      <c r="L2158" s="15" t="str">
        <f>IF(Vertragsdaten!J2159="","",Vertragsdaten!J2159)</f>
        <v/>
      </c>
      <c r="M2158" s="9" t="str">
        <f>IF(Vertragsdaten!I2159="","",Vertragsdaten!I2159)</f>
        <v/>
      </c>
      <c r="N2158" s="9"/>
      <c r="O2158" s="9" t="str">
        <f>IF(Vertragsdaten!W2159="","",Vertragsdaten!W2159)</f>
        <v/>
      </c>
      <c r="P2158" s="15" t="str">
        <f>IF(Vertragsdaten!R2159="","",Vertragsdaten!R2159)</f>
        <v/>
      </c>
      <c r="Q2158" s="15" t="str">
        <f>IF(Vertragsdaten!S2159="","",Vertragsdaten!S2159)</f>
        <v/>
      </c>
      <c r="R2158" s="9"/>
      <c r="S2158" s="15" t="str">
        <f>IF(Vertragsdaten!S2159="","",Vertragsdaten!T2159)</f>
        <v/>
      </c>
      <c r="T2158" s="15" t="str">
        <f>IF(Vertragsdaten!T2159="","",Vertragsdaten!U2159)</f>
        <v/>
      </c>
      <c r="U2158" s="9"/>
      <c r="V2158" s="16" t="str">
        <f>IF(Vertragsdaten!$V2159="","",Vertragsdaten!$V2159)</f>
        <v/>
      </c>
      <c r="W2158" s="9"/>
      <c r="X2158" s="9"/>
      <c r="Y2158" s="9"/>
      <c r="Z2158" s="9"/>
      <c r="AA2158" s="15" t="str">
        <f>IF(Vertragsdaten!AI2159="","",Vertragsdaten!AI2159)</f>
        <v/>
      </c>
      <c r="AB2158" s="15" t="str">
        <f>IF(Vertragsdaten!AJ2159="","",Vertragsdaten!AJ2159)</f>
        <v/>
      </c>
      <c r="AC2158" s="9"/>
      <c r="AD2158" s="15" t="str">
        <f>IF(Vertragsdaten!AK2159="","",Vertragsdaten!AK2159)</f>
        <v/>
      </c>
      <c r="AE2158" s="15" t="str">
        <f>IF(Vertragsdaten!AL2159="","",Vertragsdaten!AL2159)</f>
        <v/>
      </c>
      <c r="AF2158" s="16" t="s">
        <v>2</v>
      </c>
      <c r="AG2158" s="16" t="str">
        <f>IF(Vertragsdaten!G2159="","",Vertragsdaten!G2159)</f>
        <v/>
      </c>
      <c r="AH2158" s="9" t="str">
        <f>IF(Vertragsdaten!$AW2159="","",Vertragsdaten!AW2159)</f>
        <v/>
      </c>
      <c r="AI2158" s="9"/>
      <c r="AJ2158" s="9"/>
      <c r="AK2158" s="9"/>
      <c r="AL2158" s="15" t="str">
        <f>IF(Vertragsdaten!AM2159="","",Vertragsdaten!AM2159)</f>
        <v/>
      </c>
      <c r="AM2158" s="15" t="str">
        <f>IF(Vertragsdaten!AN2159="","",Vertragsdaten!AN2159)</f>
        <v/>
      </c>
      <c r="AN2158" s="9"/>
      <c r="AO2158" s="9"/>
      <c r="AP2158" s="22" t="str">
        <f>IF(Vertragsdaten!AQ2159="","",ROUND(Vertragsdaten!AQ2159,0))</f>
        <v/>
      </c>
      <c r="AQ2158" s="9"/>
      <c r="AR2158" s="15" t="str">
        <f>IF(Vertragsdaten!AR2159="","",Vertragsdaten!AR2159)</f>
        <v/>
      </c>
      <c r="AS2158" s="16" t="str">
        <f>IF(Vertragsdaten!$AW2159="","",Vertragsdaten!$AW2159)</f>
        <v/>
      </c>
      <c r="AT2158" s="16" t="str">
        <f>IF(Vertragsdaten!AO2159="","","11XSWK-H-------M")</f>
        <v/>
      </c>
      <c r="AU2158" s="16" t="str">
        <f>IF(Vertragsdaten!AU2159="E01 „Ein-/Auszug (Umzug)“","E01",IF(Vertragsdaten!AU2159="E02 „Einzug/Neuanlage“","E02",IF(Vertragsdaten!AU2159="E03 „Lieferantenwechsel“","E03","ZD2")))</f>
        <v>ZD2</v>
      </c>
      <c r="AV2158" s="16" t="str">
        <f>IF(Vertragsdaten!AS2159="nein","Z18","Z15")</f>
        <v>Z15</v>
      </c>
      <c r="AW2158" s="16" t="str">
        <f>IF(Vertragsdaten!BC2159="","",VLOOKUP(Vertragsdaten!BC2159,'Dropdown-Werte'!$I$2:$J$5,2,FALSE))</f>
        <v/>
      </c>
      <c r="AX2158" s="16" t="str">
        <f t="shared" si="33"/>
        <v/>
      </c>
      <c r="AY2158" s="16" t="str">
        <f>IF(Vertragsdaten!BB2159="","",Vertragsdaten!BB2159)</f>
        <v/>
      </c>
      <c r="AZ2158" s="16" t="s">
        <v>93</v>
      </c>
      <c r="BA2158" s="16" t="s">
        <v>94</v>
      </c>
    </row>
    <row r="2159" spans="1:53">
      <c r="A2159" s="12" t="str">
        <f>IF(Vertragsdaten!AZ2160="","",Vertragsdaten!AZ2160)</f>
        <v/>
      </c>
      <c r="B2159" s="12"/>
      <c r="C2159" s="12"/>
      <c r="D2159" s="12"/>
      <c r="E2159" s="4" t="str">
        <f>IF(Vertragsdaten!M2160="","",Vertragsdaten!M2160)</f>
        <v/>
      </c>
      <c r="F2159" s="19">
        <f>Vertragsdaten!H2160</f>
        <v>0</v>
      </c>
      <c r="G2159" s="9"/>
      <c r="H2159" s="15" t="str">
        <f>IF(Vertragsdaten!J2160="","",Vertragsdaten!J2160)</f>
        <v/>
      </c>
      <c r="I2159" s="15" t="str">
        <f>IF(Vertragsdaten!K2160="","",Vertragsdaten!K2160)</f>
        <v/>
      </c>
      <c r="J2159" s="15" t="str">
        <f>IF(Vertragsdaten!L2160="","",Vertragsdaten!L2160)</f>
        <v/>
      </c>
      <c r="K2159" s="9"/>
      <c r="L2159" s="15" t="str">
        <f>IF(Vertragsdaten!J2160="","",Vertragsdaten!J2160)</f>
        <v/>
      </c>
      <c r="M2159" s="9" t="str">
        <f>IF(Vertragsdaten!I2160="","",Vertragsdaten!I2160)</f>
        <v/>
      </c>
      <c r="N2159" s="9"/>
      <c r="O2159" s="9" t="str">
        <f>IF(Vertragsdaten!W2160="","",Vertragsdaten!W2160)</f>
        <v/>
      </c>
      <c r="P2159" s="15" t="str">
        <f>IF(Vertragsdaten!R2160="","",Vertragsdaten!R2160)</f>
        <v/>
      </c>
      <c r="Q2159" s="15" t="str">
        <f>IF(Vertragsdaten!S2160="","",Vertragsdaten!S2160)</f>
        <v/>
      </c>
      <c r="R2159" s="9"/>
      <c r="S2159" s="15" t="str">
        <f>IF(Vertragsdaten!S2160="","",Vertragsdaten!T2160)</f>
        <v/>
      </c>
      <c r="T2159" s="15" t="str">
        <f>IF(Vertragsdaten!T2160="","",Vertragsdaten!U2160)</f>
        <v/>
      </c>
      <c r="U2159" s="9"/>
      <c r="V2159" s="16" t="str">
        <f>IF(Vertragsdaten!$V2160="","",Vertragsdaten!$V2160)</f>
        <v/>
      </c>
      <c r="W2159" s="9"/>
      <c r="X2159" s="9"/>
      <c r="Y2159" s="9"/>
      <c r="Z2159" s="9"/>
      <c r="AA2159" s="15" t="str">
        <f>IF(Vertragsdaten!AI2160="","",Vertragsdaten!AI2160)</f>
        <v/>
      </c>
      <c r="AB2159" s="15" t="str">
        <f>IF(Vertragsdaten!AJ2160="","",Vertragsdaten!AJ2160)</f>
        <v/>
      </c>
      <c r="AC2159" s="9"/>
      <c r="AD2159" s="15" t="str">
        <f>IF(Vertragsdaten!AK2160="","",Vertragsdaten!AK2160)</f>
        <v/>
      </c>
      <c r="AE2159" s="15" t="str">
        <f>IF(Vertragsdaten!AL2160="","",Vertragsdaten!AL2160)</f>
        <v/>
      </c>
      <c r="AF2159" s="16" t="s">
        <v>2</v>
      </c>
      <c r="AG2159" s="16" t="str">
        <f>IF(Vertragsdaten!G2160="","",Vertragsdaten!G2160)</f>
        <v/>
      </c>
      <c r="AH2159" s="9" t="str">
        <f>IF(Vertragsdaten!$AW2160="","",Vertragsdaten!AW2160)</f>
        <v/>
      </c>
      <c r="AI2159" s="9"/>
      <c r="AJ2159" s="9"/>
      <c r="AK2159" s="9"/>
      <c r="AL2159" s="15" t="str">
        <f>IF(Vertragsdaten!AM2160="","",Vertragsdaten!AM2160)</f>
        <v/>
      </c>
      <c r="AM2159" s="15" t="str">
        <f>IF(Vertragsdaten!AN2160="","",Vertragsdaten!AN2160)</f>
        <v/>
      </c>
      <c r="AN2159" s="9"/>
      <c r="AO2159" s="9"/>
      <c r="AP2159" s="22" t="str">
        <f>IF(Vertragsdaten!AQ2160="","",ROUND(Vertragsdaten!AQ2160,0))</f>
        <v/>
      </c>
      <c r="AQ2159" s="9"/>
      <c r="AR2159" s="15" t="str">
        <f>IF(Vertragsdaten!AR2160="","",Vertragsdaten!AR2160)</f>
        <v/>
      </c>
      <c r="AS2159" s="16" t="str">
        <f>IF(Vertragsdaten!$AW2160="","",Vertragsdaten!$AW2160)</f>
        <v/>
      </c>
      <c r="AT2159" s="16" t="str">
        <f>IF(Vertragsdaten!AO2160="","","11XSWK-H-------M")</f>
        <v/>
      </c>
      <c r="AU2159" s="16" t="str">
        <f>IF(Vertragsdaten!AU2160="E01 „Ein-/Auszug (Umzug)“","E01",IF(Vertragsdaten!AU2160="E02 „Einzug/Neuanlage“","E02",IF(Vertragsdaten!AU2160="E03 „Lieferantenwechsel“","E03","ZD2")))</f>
        <v>ZD2</v>
      </c>
      <c r="AV2159" s="16" t="str">
        <f>IF(Vertragsdaten!AS2160="nein","Z18","Z15")</f>
        <v>Z15</v>
      </c>
      <c r="AW2159" s="16" t="str">
        <f>IF(Vertragsdaten!BC2160="","",VLOOKUP(Vertragsdaten!BC2160,'Dropdown-Werte'!$I$2:$J$5,2,FALSE))</f>
        <v/>
      </c>
      <c r="AX2159" s="16" t="str">
        <f t="shared" si="33"/>
        <v/>
      </c>
      <c r="AY2159" s="16" t="str">
        <f>IF(Vertragsdaten!BB2160="","",Vertragsdaten!BB2160)</f>
        <v/>
      </c>
      <c r="AZ2159" s="16" t="s">
        <v>93</v>
      </c>
      <c r="BA2159" s="16" t="s">
        <v>94</v>
      </c>
    </row>
    <row r="2160" spans="1:53">
      <c r="A2160" s="12" t="str">
        <f>IF(Vertragsdaten!AZ2161="","",Vertragsdaten!AZ2161)</f>
        <v/>
      </c>
      <c r="B2160" s="12"/>
      <c r="C2160" s="12"/>
      <c r="D2160" s="12"/>
      <c r="E2160" s="4" t="str">
        <f>IF(Vertragsdaten!M2161="","",Vertragsdaten!M2161)</f>
        <v/>
      </c>
      <c r="F2160" s="19">
        <f>Vertragsdaten!H2161</f>
        <v>0</v>
      </c>
      <c r="G2160" s="9"/>
      <c r="H2160" s="15" t="str">
        <f>IF(Vertragsdaten!J2161="","",Vertragsdaten!J2161)</f>
        <v/>
      </c>
      <c r="I2160" s="15" t="str">
        <f>IF(Vertragsdaten!K2161="","",Vertragsdaten!K2161)</f>
        <v/>
      </c>
      <c r="J2160" s="15" t="str">
        <f>IF(Vertragsdaten!L2161="","",Vertragsdaten!L2161)</f>
        <v/>
      </c>
      <c r="K2160" s="9"/>
      <c r="L2160" s="15" t="str">
        <f>IF(Vertragsdaten!J2161="","",Vertragsdaten!J2161)</f>
        <v/>
      </c>
      <c r="M2160" s="9" t="str">
        <f>IF(Vertragsdaten!I2161="","",Vertragsdaten!I2161)</f>
        <v/>
      </c>
      <c r="N2160" s="9"/>
      <c r="O2160" s="9" t="str">
        <f>IF(Vertragsdaten!W2161="","",Vertragsdaten!W2161)</f>
        <v/>
      </c>
      <c r="P2160" s="15" t="str">
        <f>IF(Vertragsdaten!R2161="","",Vertragsdaten!R2161)</f>
        <v/>
      </c>
      <c r="Q2160" s="15" t="str">
        <f>IF(Vertragsdaten!S2161="","",Vertragsdaten!S2161)</f>
        <v/>
      </c>
      <c r="R2160" s="9"/>
      <c r="S2160" s="15" t="str">
        <f>IF(Vertragsdaten!S2161="","",Vertragsdaten!T2161)</f>
        <v/>
      </c>
      <c r="T2160" s="15" t="str">
        <f>IF(Vertragsdaten!T2161="","",Vertragsdaten!U2161)</f>
        <v/>
      </c>
      <c r="U2160" s="9"/>
      <c r="V2160" s="16" t="str">
        <f>IF(Vertragsdaten!$V2161="","",Vertragsdaten!$V2161)</f>
        <v/>
      </c>
      <c r="W2160" s="9"/>
      <c r="X2160" s="9"/>
      <c r="Y2160" s="9"/>
      <c r="Z2160" s="9"/>
      <c r="AA2160" s="15" t="str">
        <f>IF(Vertragsdaten!AI2161="","",Vertragsdaten!AI2161)</f>
        <v/>
      </c>
      <c r="AB2160" s="15" t="str">
        <f>IF(Vertragsdaten!AJ2161="","",Vertragsdaten!AJ2161)</f>
        <v/>
      </c>
      <c r="AC2160" s="9"/>
      <c r="AD2160" s="15" t="str">
        <f>IF(Vertragsdaten!AK2161="","",Vertragsdaten!AK2161)</f>
        <v/>
      </c>
      <c r="AE2160" s="15" t="str">
        <f>IF(Vertragsdaten!AL2161="","",Vertragsdaten!AL2161)</f>
        <v/>
      </c>
      <c r="AF2160" s="16" t="s">
        <v>2</v>
      </c>
      <c r="AG2160" s="16" t="str">
        <f>IF(Vertragsdaten!G2161="","",Vertragsdaten!G2161)</f>
        <v/>
      </c>
      <c r="AH2160" s="9" t="str">
        <f>IF(Vertragsdaten!$AW2161="","",Vertragsdaten!AW2161)</f>
        <v/>
      </c>
      <c r="AI2160" s="9"/>
      <c r="AJ2160" s="9"/>
      <c r="AK2160" s="9"/>
      <c r="AL2160" s="15" t="str">
        <f>IF(Vertragsdaten!AM2161="","",Vertragsdaten!AM2161)</f>
        <v/>
      </c>
      <c r="AM2160" s="15" t="str">
        <f>IF(Vertragsdaten!AN2161="","",Vertragsdaten!AN2161)</f>
        <v/>
      </c>
      <c r="AN2160" s="9"/>
      <c r="AO2160" s="9"/>
      <c r="AP2160" s="22" t="str">
        <f>IF(Vertragsdaten!AQ2161="","",ROUND(Vertragsdaten!AQ2161,0))</f>
        <v/>
      </c>
      <c r="AQ2160" s="9"/>
      <c r="AR2160" s="15" t="str">
        <f>IF(Vertragsdaten!AR2161="","",Vertragsdaten!AR2161)</f>
        <v/>
      </c>
      <c r="AS2160" s="16" t="str">
        <f>IF(Vertragsdaten!$AW2161="","",Vertragsdaten!$AW2161)</f>
        <v/>
      </c>
      <c r="AT2160" s="16" t="str">
        <f>IF(Vertragsdaten!AO2161="","","11XSWK-H-------M")</f>
        <v/>
      </c>
      <c r="AU2160" s="16" t="str">
        <f>IF(Vertragsdaten!AU2161="E01 „Ein-/Auszug (Umzug)“","E01",IF(Vertragsdaten!AU2161="E02 „Einzug/Neuanlage“","E02",IF(Vertragsdaten!AU2161="E03 „Lieferantenwechsel“","E03","ZD2")))</f>
        <v>ZD2</v>
      </c>
      <c r="AV2160" s="16" t="str">
        <f>IF(Vertragsdaten!AS2161="nein","Z18","Z15")</f>
        <v>Z15</v>
      </c>
      <c r="AW2160" s="16" t="str">
        <f>IF(Vertragsdaten!BC2161="","",VLOOKUP(Vertragsdaten!BC2161,'Dropdown-Werte'!$I$2:$J$5,2,FALSE))</f>
        <v/>
      </c>
      <c r="AX2160" s="16" t="str">
        <f t="shared" si="33"/>
        <v/>
      </c>
      <c r="AY2160" s="16" t="str">
        <f>IF(Vertragsdaten!BB2161="","",Vertragsdaten!BB2161)</f>
        <v/>
      </c>
      <c r="AZ2160" s="16" t="s">
        <v>93</v>
      </c>
      <c r="BA2160" s="16" t="s">
        <v>94</v>
      </c>
    </row>
    <row r="2161" spans="1:53">
      <c r="A2161" s="12" t="str">
        <f>IF(Vertragsdaten!AZ2162="","",Vertragsdaten!AZ2162)</f>
        <v/>
      </c>
      <c r="B2161" s="12"/>
      <c r="C2161" s="12"/>
      <c r="D2161" s="12"/>
      <c r="E2161" s="4" t="str">
        <f>IF(Vertragsdaten!M2162="","",Vertragsdaten!M2162)</f>
        <v/>
      </c>
      <c r="F2161" s="19">
        <f>Vertragsdaten!H2162</f>
        <v>0</v>
      </c>
      <c r="G2161" s="9"/>
      <c r="H2161" s="15" t="str">
        <f>IF(Vertragsdaten!J2162="","",Vertragsdaten!J2162)</f>
        <v/>
      </c>
      <c r="I2161" s="15" t="str">
        <f>IF(Vertragsdaten!K2162="","",Vertragsdaten!K2162)</f>
        <v/>
      </c>
      <c r="J2161" s="15" t="str">
        <f>IF(Vertragsdaten!L2162="","",Vertragsdaten!L2162)</f>
        <v/>
      </c>
      <c r="K2161" s="9"/>
      <c r="L2161" s="15" t="str">
        <f>IF(Vertragsdaten!J2162="","",Vertragsdaten!J2162)</f>
        <v/>
      </c>
      <c r="M2161" s="9" t="str">
        <f>IF(Vertragsdaten!I2162="","",Vertragsdaten!I2162)</f>
        <v/>
      </c>
      <c r="N2161" s="9"/>
      <c r="O2161" s="9" t="str">
        <f>IF(Vertragsdaten!W2162="","",Vertragsdaten!W2162)</f>
        <v/>
      </c>
      <c r="P2161" s="15" t="str">
        <f>IF(Vertragsdaten!R2162="","",Vertragsdaten!R2162)</f>
        <v/>
      </c>
      <c r="Q2161" s="15" t="str">
        <f>IF(Vertragsdaten!S2162="","",Vertragsdaten!S2162)</f>
        <v/>
      </c>
      <c r="R2161" s="9"/>
      <c r="S2161" s="15" t="str">
        <f>IF(Vertragsdaten!S2162="","",Vertragsdaten!T2162)</f>
        <v/>
      </c>
      <c r="T2161" s="15" t="str">
        <f>IF(Vertragsdaten!T2162="","",Vertragsdaten!U2162)</f>
        <v/>
      </c>
      <c r="U2161" s="9"/>
      <c r="V2161" s="16" t="str">
        <f>IF(Vertragsdaten!$V2162="","",Vertragsdaten!$V2162)</f>
        <v/>
      </c>
      <c r="W2161" s="9"/>
      <c r="X2161" s="9"/>
      <c r="Y2161" s="9"/>
      <c r="Z2161" s="9"/>
      <c r="AA2161" s="15" t="str">
        <f>IF(Vertragsdaten!AI2162="","",Vertragsdaten!AI2162)</f>
        <v/>
      </c>
      <c r="AB2161" s="15" t="str">
        <f>IF(Vertragsdaten!AJ2162="","",Vertragsdaten!AJ2162)</f>
        <v/>
      </c>
      <c r="AC2161" s="9"/>
      <c r="AD2161" s="15" t="str">
        <f>IF(Vertragsdaten!AK2162="","",Vertragsdaten!AK2162)</f>
        <v/>
      </c>
      <c r="AE2161" s="15" t="str">
        <f>IF(Vertragsdaten!AL2162="","",Vertragsdaten!AL2162)</f>
        <v/>
      </c>
      <c r="AF2161" s="16" t="s">
        <v>2</v>
      </c>
      <c r="AG2161" s="16" t="str">
        <f>IF(Vertragsdaten!G2162="","",Vertragsdaten!G2162)</f>
        <v/>
      </c>
      <c r="AH2161" s="9" t="str">
        <f>IF(Vertragsdaten!$AW2162="","",Vertragsdaten!AW2162)</f>
        <v/>
      </c>
      <c r="AI2161" s="9"/>
      <c r="AJ2161" s="9"/>
      <c r="AK2161" s="9"/>
      <c r="AL2161" s="15" t="str">
        <f>IF(Vertragsdaten!AM2162="","",Vertragsdaten!AM2162)</f>
        <v/>
      </c>
      <c r="AM2161" s="15" t="str">
        <f>IF(Vertragsdaten!AN2162="","",Vertragsdaten!AN2162)</f>
        <v/>
      </c>
      <c r="AN2161" s="9"/>
      <c r="AO2161" s="9"/>
      <c r="AP2161" s="22" t="str">
        <f>IF(Vertragsdaten!AQ2162="","",ROUND(Vertragsdaten!AQ2162,0))</f>
        <v/>
      </c>
      <c r="AQ2161" s="9"/>
      <c r="AR2161" s="15" t="str">
        <f>IF(Vertragsdaten!AR2162="","",Vertragsdaten!AR2162)</f>
        <v/>
      </c>
      <c r="AS2161" s="16" t="str">
        <f>IF(Vertragsdaten!$AW2162="","",Vertragsdaten!$AW2162)</f>
        <v/>
      </c>
      <c r="AT2161" s="16" t="str">
        <f>IF(Vertragsdaten!AO2162="","","11XSWK-H-------M")</f>
        <v/>
      </c>
      <c r="AU2161" s="16" t="str">
        <f>IF(Vertragsdaten!AU2162="E01 „Ein-/Auszug (Umzug)“","E01",IF(Vertragsdaten!AU2162="E02 „Einzug/Neuanlage“","E02",IF(Vertragsdaten!AU2162="E03 „Lieferantenwechsel“","E03","ZD2")))</f>
        <v>ZD2</v>
      </c>
      <c r="AV2161" s="16" t="str">
        <f>IF(Vertragsdaten!AS2162="nein","Z18","Z15")</f>
        <v>Z15</v>
      </c>
      <c r="AW2161" s="16" t="str">
        <f>IF(Vertragsdaten!BC2162="","",VLOOKUP(Vertragsdaten!BC2162,'Dropdown-Werte'!$I$2:$J$5,2,FALSE))</f>
        <v/>
      </c>
      <c r="AX2161" s="16" t="str">
        <f t="shared" si="33"/>
        <v/>
      </c>
      <c r="AY2161" s="16" t="str">
        <f>IF(Vertragsdaten!BB2162="","",Vertragsdaten!BB2162)</f>
        <v/>
      </c>
      <c r="AZ2161" s="16" t="s">
        <v>93</v>
      </c>
      <c r="BA2161" s="16" t="s">
        <v>94</v>
      </c>
    </row>
    <row r="2162" spans="1:53">
      <c r="A2162" s="12" t="str">
        <f>IF(Vertragsdaten!AZ2163="","",Vertragsdaten!AZ2163)</f>
        <v/>
      </c>
      <c r="B2162" s="12"/>
      <c r="C2162" s="12"/>
      <c r="D2162" s="12"/>
      <c r="E2162" s="4" t="str">
        <f>IF(Vertragsdaten!M2163="","",Vertragsdaten!M2163)</f>
        <v/>
      </c>
      <c r="F2162" s="19">
        <f>Vertragsdaten!H2163</f>
        <v>0</v>
      </c>
      <c r="G2162" s="9"/>
      <c r="H2162" s="15" t="str">
        <f>IF(Vertragsdaten!J2163="","",Vertragsdaten!J2163)</f>
        <v/>
      </c>
      <c r="I2162" s="15" t="str">
        <f>IF(Vertragsdaten!K2163="","",Vertragsdaten!K2163)</f>
        <v/>
      </c>
      <c r="J2162" s="15" t="str">
        <f>IF(Vertragsdaten!L2163="","",Vertragsdaten!L2163)</f>
        <v/>
      </c>
      <c r="K2162" s="9"/>
      <c r="L2162" s="15" t="str">
        <f>IF(Vertragsdaten!J2163="","",Vertragsdaten!J2163)</f>
        <v/>
      </c>
      <c r="M2162" s="9" t="str">
        <f>IF(Vertragsdaten!I2163="","",Vertragsdaten!I2163)</f>
        <v/>
      </c>
      <c r="N2162" s="9"/>
      <c r="O2162" s="9" t="str">
        <f>IF(Vertragsdaten!W2163="","",Vertragsdaten!W2163)</f>
        <v/>
      </c>
      <c r="P2162" s="15" t="str">
        <f>IF(Vertragsdaten!R2163="","",Vertragsdaten!R2163)</f>
        <v/>
      </c>
      <c r="Q2162" s="15" t="str">
        <f>IF(Vertragsdaten!S2163="","",Vertragsdaten!S2163)</f>
        <v/>
      </c>
      <c r="R2162" s="9"/>
      <c r="S2162" s="15" t="str">
        <f>IF(Vertragsdaten!S2163="","",Vertragsdaten!T2163)</f>
        <v/>
      </c>
      <c r="T2162" s="15" t="str">
        <f>IF(Vertragsdaten!T2163="","",Vertragsdaten!U2163)</f>
        <v/>
      </c>
      <c r="U2162" s="9"/>
      <c r="V2162" s="16" t="str">
        <f>IF(Vertragsdaten!$V2163="","",Vertragsdaten!$V2163)</f>
        <v/>
      </c>
      <c r="W2162" s="9"/>
      <c r="X2162" s="9"/>
      <c r="Y2162" s="9"/>
      <c r="Z2162" s="9"/>
      <c r="AA2162" s="15" t="str">
        <f>IF(Vertragsdaten!AI2163="","",Vertragsdaten!AI2163)</f>
        <v/>
      </c>
      <c r="AB2162" s="15" t="str">
        <f>IF(Vertragsdaten!AJ2163="","",Vertragsdaten!AJ2163)</f>
        <v/>
      </c>
      <c r="AC2162" s="9"/>
      <c r="AD2162" s="15" t="str">
        <f>IF(Vertragsdaten!AK2163="","",Vertragsdaten!AK2163)</f>
        <v/>
      </c>
      <c r="AE2162" s="15" t="str">
        <f>IF(Vertragsdaten!AL2163="","",Vertragsdaten!AL2163)</f>
        <v/>
      </c>
      <c r="AF2162" s="16" t="s">
        <v>2</v>
      </c>
      <c r="AG2162" s="16" t="str">
        <f>IF(Vertragsdaten!G2163="","",Vertragsdaten!G2163)</f>
        <v/>
      </c>
      <c r="AH2162" s="9" t="str">
        <f>IF(Vertragsdaten!$AW2163="","",Vertragsdaten!AW2163)</f>
        <v/>
      </c>
      <c r="AI2162" s="9"/>
      <c r="AJ2162" s="9"/>
      <c r="AK2162" s="9"/>
      <c r="AL2162" s="15" t="str">
        <f>IF(Vertragsdaten!AM2163="","",Vertragsdaten!AM2163)</f>
        <v/>
      </c>
      <c r="AM2162" s="15" t="str">
        <f>IF(Vertragsdaten!AN2163="","",Vertragsdaten!AN2163)</f>
        <v/>
      </c>
      <c r="AN2162" s="9"/>
      <c r="AO2162" s="9"/>
      <c r="AP2162" s="22" t="str">
        <f>IF(Vertragsdaten!AQ2163="","",ROUND(Vertragsdaten!AQ2163,0))</f>
        <v/>
      </c>
      <c r="AQ2162" s="9"/>
      <c r="AR2162" s="15" t="str">
        <f>IF(Vertragsdaten!AR2163="","",Vertragsdaten!AR2163)</f>
        <v/>
      </c>
      <c r="AS2162" s="16" t="str">
        <f>IF(Vertragsdaten!$AW2163="","",Vertragsdaten!$AW2163)</f>
        <v/>
      </c>
      <c r="AT2162" s="16" t="str">
        <f>IF(Vertragsdaten!AO2163="","","11XSWK-H-------M")</f>
        <v/>
      </c>
      <c r="AU2162" s="16" t="str">
        <f>IF(Vertragsdaten!AU2163="E01 „Ein-/Auszug (Umzug)“","E01",IF(Vertragsdaten!AU2163="E02 „Einzug/Neuanlage“","E02",IF(Vertragsdaten!AU2163="E03 „Lieferantenwechsel“","E03","ZD2")))</f>
        <v>ZD2</v>
      </c>
      <c r="AV2162" s="16" t="str">
        <f>IF(Vertragsdaten!AS2163="nein","Z18","Z15")</f>
        <v>Z15</v>
      </c>
      <c r="AW2162" s="16" t="str">
        <f>IF(Vertragsdaten!BC2163="","",VLOOKUP(Vertragsdaten!BC2163,'Dropdown-Werte'!$I$2:$J$5,2,FALSE))</f>
        <v/>
      </c>
      <c r="AX2162" s="16" t="str">
        <f t="shared" si="33"/>
        <v/>
      </c>
      <c r="AY2162" s="16" t="str">
        <f>IF(Vertragsdaten!BB2163="","",Vertragsdaten!BB2163)</f>
        <v/>
      </c>
      <c r="AZ2162" s="16" t="s">
        <v>93</v>
      </c>
      <c r="BA2162" s="16" t="s">
        <v>94</v>
      </c>
    </row>
    <row r="2163" spans="1:53">
      <c r="A2163" s="12" t="str">
        <f>IF(Vertragsdaten!AZ2164="","",Vertragsdaten!AZ2164)</f>
        <v/>
      </c>
      <c r="B2163" s="12"/>
      <c r="C2163" s="12"/>
      <c r="D2163" s="12"/>
      <c r="E2163" s="4" t="str">
        <f>IF(Vertragsdaten!M2164="","",Vertragsdaten!M2164)</f>
        <v/>
      </c>
      <c r="F2163" s="19">
        <f>Vertragsdaten!H2164</f>
        <v>0</v>
      </c>
      <c r="G2163" s="9"/>
      <c r="H2163" s="15" t="str">
        <f>IF(Vertragsdaten!J2164="","",Vertragsdaten!J2164)</f>
        <v/>
      </c>
      <c r="I2163" s="15" t="str">
        <f>IF(Vertragsdaten!K2164="","",Vertragsdaten!K2164)</f>
        <v/>
      </c>
      <c r="J2163" s="15" t="str">
        <f>IF(Vertragsdaten!L2164="","",Vertragsdaten!L2164)</f>
        <v/>
      </c>
      <c r="K2163" s="9"/>
      <c r="L2163" s="15" t="str">
        <f>IF(Vertragsdaten!J2164="","",Vertragsdaten!J2164)</f>
        <v/>
      </c>
      <c r="M2163" s="9" t="str">
        <f>IF(Vertragsdaten!I2164="","",Vertragsdaten!I2164)</f>
        <v/>
      </c>
      <c r="N2163" s="9"/>
      <c r="O2163" s="9" t="str">
        <f>IF(Vertragsdaten!W2164="","",Vertragsdaten!W2164)</f>
        <v/>
      </c>
      <c r="P2163" s="15" t="str">
        <f>IF(Vertragsdaten!R2164="","",Vertragsdaten!R2164)</f>
        <v/>
      </c>
      <c r="Q2163" s="15" t="str">
        <f>IF(Vertragsdaten!S2164="","",Vertragsdaten!S2164)</f>
        <v/>
      </c>
      <c r="R2163" s="9"/>
      <c r="S2163" s="15" t="str">
        <f>IF(Vertragsdaten!S2164="","",Vertragsdaten!T2164)</f>
        <v/>
      </c>
      <c r="T2163" s="15" t="str">
        <f>IF(Vertragsdaten!T2164="","",Vertragsdaten!U2164)</f>
        <v/>
      </c>
      <c r="U2163" s="9"/>
      <c r="V2163" s="16" t="str">
        <f>IF(Vertragsdaten!$V2164="","",Vertragsdaten!$V2164)</f>
        <v/>
      </c>
      <c r="W2163" s="9"/>
      <c r="X2163" s="9"/>
      <c r="Y2163" s="9"/>
      <c r="Z2163" s="9"/>
      <c r="AA2163" s="15" t="str">
        <f>IF(Vertragsdaten!AI2164="","",Vertragsdaten!AI2164)</f>
        <v/>
      </c>
      <c r="AB2163" s="15" t="str">
        <f>IF(Vertragsdaten!AJ2164="","",Vertragsdaten!AJ2164)</f>
        <v/>
      </c>
      <c r="AC2163" s="9"/>
      <c r="AD2163" s="15" t="str">
        <f>IF(Vertragsdaten!AK2164="","",Vertragsdaten!AK2164)</f>
        <v/>
      </c>
      <c r="AE2163" s="15" t="str">
        <f>IF(Vertragsdaten!AL2164="","",Vertragsdaten!AL2164)</f>
        <v/>
      </c>
      <c r="AF2163" s="16" t="s">
        <v>2</v>
      </c>
      <c r="AG2163" s="16" t="str">
        <f>IF(Vertragsdaten!G2164="","",Vertragsdaten!G2164)</f>
        <v/>
      </c>
      <c r="AH2163" s="9" t="str">
        <f>IF(Vertragsdaten!$AW2164="","",Vertragsdaten!AW2164)</f>
        <v/>
      </c>
      <c r="AI2163" s="9"/>
      <c r="AJ2163" s="9"/>
      <c r="AK2163" s="9"/>
      <c r="AL2163" s="15" t="str">
        <f>IF(Vertragsdaten!AM2164="","",Vertragsdaten!AM2164)</f>
        <v/>
      </c>
      <c r="AM2163" s="15" t="str">
        <f>IF(Vertragsdaten!AN2164="","",Vertragsdaten!AN2164)</f>
        <v/>
      </c>
      <c r="AN2163" s="9"/>
      <c r="AO2163" s="9"/>
      <c r="AP2163" s="22" t="str">
        <f>IF(Vertragsdaten!AQ2164="","",ROUND(Vertragsdaten!AQ2164,0))</f>
        <v/>
      </c>
      <c r="AQ2163" s="9"/>
      <c r="AR2163" s="15" t="str">
        <f>IF(Vertragsdaten!AR2164="","",Vertragsdaten!AR2164)</f>
        <v/>
      </c>
      <c r="AS2163" s="16" t="str">
        <f>IF(Vertragsdaten!$AW2164="","",Vertragsdaten!$AW2164)</f>
        <v/>
      </c>
      <c r="AT2163" s="16" t="str">
        <f>IF(Vertragsdaten!AO2164="","","11XSWK-H-------M")</f>
        <v/>
      </c>
      <c r="AU2163" s="16" t="str">
        <f>IF(Vertragsdaten!AU2164="E01 „Ein-/Auszug (Umzug)“","E01",IF(Vertragsdaten!AU2164="E02 „Einzug/Neuanlage“","E02",IF(Vertragsdaten!AU2164="E03 „Lieferantenwechsel“","E03","ZD2")))</f>
        <v>ZD2</v>
      </c>
      <c r="AV2163" s="16" t="str">
        <f>IF(Vertragsdaten!AS2164="nein","Z18","Z15")</f>
        <v>Z15</v>
      </c>
      <c r="AW2163" s="16" t="str">
        <f>IF(Vertragsdaten!BC2164="","",VLOOKUP(Vertragsdaten!BC2164,'Dropdown-Werte'!$I$2:$J$5,2,FALSE))</f>
        <v/>
      </c>
      <c r="AX2163" s="16" t="str">
        <f t="shared" si="33"/>
        <v/>
      </c>
      <c r="AY2163" s="16" t="str">
        <f>IF(Vertragsdaten!BB2164="","",Vertragsdaten!BB2164)</f>
        <v/>
      </c>
      <c r="AZ2163" s="16" t="s">
        <v>93</v>
      </c>
      <c r="BA2163" s="16" t="s">
        <v>94</v>
      </c>
    </row>
    <row r="2164" spans="1:53">
      <c r="A2164" s="12" t="str">
        <f>IF(Vertragsdaten!AZ2165="","",Vertragsdaten!AZ2165)</f>
        <v/>
      </c>
      <c r="B2164" s="12"/>
      <c r="C2164" s="12"/>
      <c r="D2164" s="12"/>
      <c r="E2164" s="4" t="str">
        <f>IF(Vertragsdaten!M2165="","",Vertragsdaten!M2165)</f>
        <v/>
      </c>
      <c r="F2164" s="19">
        <f>Vertragsdaten!H2165</f>
        <v>0</v>
      </c>
      <c r="G2164" s="9"/>
      <c r="H2164" s="15" t="str">
        <f>IF(Vertragsdaten!J2165="","",Vertragsdaten!J2165)</f>
        <v/>
      </c>
      <c r="I2164" s="15" t="str">
        <f>IF(Vertragsdaten!K2165="","",Vertragsdaten!K2165)</f>
        <v/>
      </c>
      <c r="J2164" s="15" t="str">
        <f>IF(Vertragsdaten!L2165="","",Vertragsdaten!L2165)</f>
        <v/>
      </c>
      <c r="K2164" s="9"/>
      <c r="L2164" s="15" t="str">
        <f>IF(Vertragsdaten!J2165="","",Vertragsdaten!J2165)</f>
        <v/>
      </c>
      <c r="M2164" s="9" t="str">
        <f>IF(Vertragsdaten!I2165="","",Vertragsdaten!I2165)</f>
        <v/>
      </c>
      <c r="N2164" s="9"/>
      <c r="O2164" s="9" t="str">
        <f>IF(Vertragsdaten!W2165="","",Vertragsdaten!W2165)</f>
        <v/>
      </c>
      <c r="P2164" s="15" t="str">
        <f>IF(Vertragsdaten!R2165="","",Vertragsdaten!R2165)</f>
        <v/>
      </c>
      <c r="Q2164" s="15" t="str">
        <f>IF(Vertragsdaten!S2165="","",Vertragsdaten!S2165)</f>
        <v/>
      </c>
      <c r="R2164" s="9"/>
      <c r="S2164" s="15" t="str">
        <f>IF(Vertragsdaten!S2165="","",Vertragsdaten!T2165)</f>
        <v/>
      </c>
      <c r="T2164" s="15" t="str">
        <f>IF(Vertragsdaten!T2165="","",Vertragsdaten!U2165)</f>
        <v/>
      </c>
      <c r="U2164" s="9"/>
      <c r="V2164" s="16" t="str">
        <f>IF(Vertragsdaten!$V2165="","",Vertragsdaten!$V2165)</f>
        <v/>
      </c>
      <c r="W2164" s="9"/>
      <c r="X2164" s="9"/>
      <c r="Y2164" s="9"/>
      <c r="Z2164" s="9"/>
      <c r="AA2164" s="15" t="str">
        <f>IF(Vertragsdaten!AI2165="","",Vertragsdaten!AI2165)</f>
        <v/>
      </c>
      <c r="AB2164" s="15" t="str">
        <f>IF(Vertragsdaten!AJ2165="","",Vertragsdaten!AJ2165)</f>
        <v/>
      </c>
      <c r="AC2164" s="9"/>
      <c r="AD2164" s="15" t="str">
        <f>IF(Vertragsdaten!AK2165="","",Vertragsdaten!AK2165)</f>
        <v/>
      </c>
      <c r="AE2164" s="15" t="str">
        <f>IF(Vertragsdaten!AL2165="","",Vertragsdaten!AL2165)</f>
        <v/>
      </c>
      <c r="AF2164" s="16" t="s">
        <v>2</v>
      </c>
      <c r="AG2164" s="16" t="str">
        <f>IF(Vertragsdaten!G2165="","",Vertragsdaten!G2165)</f>
        <v/>
      </c>
      <c r="AH2164" s="9" t="str">
        <f>IF(Vertragsdaten!$AW2165="","",Vertragsdaten!AW2165)</f>
        <v/>
      </c>
      <c r="AI2164" s="9"/>
      <c r="AJ2164" s="9"/>
      <c r="AK2164" s="9"/>
      <c r="AL2164" s="15" t="str">
        <f>IF(Vertragsdaten!AM2165="","",Vertragsdaten!AM2165)</f>
        <v/>
      </c>
      <c r="AM2164" s="15" t="str">
        <f>IF(Vertragsdaten!AN2165="","",Vertragsdaten!AN2165)</f>
        <v/>
      </c>
      <c r="AN2164" s="9"/>
      <c r="AO2164" s="9"/>
      <c r="AP2164" s="22" t="str">
        <f>IF(Vertragsdaten!AQ2165="","",ROUND(Vertragsdaten!AQ2165,0))</f>
        <v/>
      </c>
      <c r="AQ2164" s="9"/>
      <c r="AR2164" s="15" t="str">
        <f>IF(Vertragsdaten!AR2165="","",Vertragsdaten!AR2165)</f>
        <v/>
      </c>
      <c r="AS2164" s="16" t="str">
        <f>IF(Vertragsdaten!$AW2165="","",Vertragsdaten!$AW2165)</f>
        <v/>
      </c>
      <c r="AT2164" s="16" t="str">
        <f>IF(Vertragsdaten!AO2165="","","11XSWK-H-------M")</f>
        <v/>
      </c>
      <c r="AU2164" s="16" t="str">
        <f>IF(Vertragsdaten!AU2165="E01 „Ein-/Auszug (Umzug)“","E01",IF(Vertragsdaten!AU2165="E02 „Einzug/Neuanlage“","E02",IF(Vertragsdaten!AU2165="E03 „Lieferantenwechsel“","E03","ZD2")))</f>
        <v>ZD2</v>
      </c>
      <c r="AV2164" s="16" t="str">
        <f>IF(Vertragsdaten!AS2165="nein","Z18","Z15")</f>
        <v>Z15</v>
      </c>
      <c r="AW2164" s="16" t="str">
        <f>IF(Vertragsdaten!BC2165="","",VLOOKUP(Vertragsdaten!BC2165,'Dropdown-Werte'!$I$2:$J$5,2,FALSE))</f>
        <v/>
      </c>
      <c r="AX2164" s="16" t="str">
        <f t="shared" si="33"/>
        <v/>
      </c>
      <c r="AY2164" s="16" t="str">
        <f>IF(Vertragsdaten!BB2165="","",Vertragsdaten!BB2165)</f>
        <v/>
      </c>
      <c r="AZ2164" s="16" t="s">
        <v>93</v>
      </c>
      <c r="BA2164" s="16" t="s">
        <v>94</v>
      </c>
    </row>
    <row r="2165" spans="1:53">
      <c r="A2165" s="12" t="str">
        <f>IF(Vertragsdaten!AZ2166="","",Vertragsdaten!AZ2166)</f>
        <v/>
      </c>
      <c r="B2165" s="12"/>
      <c r="C2165" s="12"/>
      <c r="D2165" s="12"/>
      <c r="E2165" s="4" t="str">
        <f>IF(Vertragsdaten!M2166="","",Vertragsdaten!M2166)</f>
        <v/>
      </c>
      <c r="F2165" s="19">
        <f>Vertragsdaten!H2166</f>
        <v>0</v>
      </c>
      <c r="G2165" s="9"/>
      <c r="H2165" s="15" t="str">
        <f>IF(Vertragsdaten!J2166="","",Vertragsdaten!J2166)</f>
        <v/>
      </c>
      <c r="I2165" s="15" t="str">
        <f>IF(Vertragsdaten!K2166="","",Vertragsdaten!K2166)</f>
        <v/>
      </c>
      <c r="J2165" s="15" t="str">
        <f>IF(Vertragsdaten!L2166="","",Vertragsdaten!L2166)</f>
        <v/>
      </c>
      <c r="K2165" s="9"/>
      <c r="L2165" s="15" t="str">
        <f>IF(Vertragsdaten!J2166="","",Vertragsdaten!J2166)</f>
        <v/>
      </c>
      <c r="M2165" s="9" t="str">
        <f>IF(Vertragsdaten!I2166="","",Vertragsdaten!I2166)</f>
        <v/>
      </c>
      <c r="N2165" s="9"/>
      <c r="O2165" s="9" t="str">
        <f>IF(Vertragsdaten!W2166="","",Vertragsdaten!W2166)</f>
        <v/>
      </c>
      <c r="P2165" s="15" t="str">
        <f>IF(Vertragsdaten!R2166="","",Vertragsdaten!R2166)</f>
        <v/>
      </c>
      <c r="Q2165" s="15" t="str">
        <f>IF(Vertragsdaten!S2166="","",Vertragsdaten!S2166)</f>
        <v/>
      </c>
      <c r="R2165" s="9"/>
      <c r="S2165" s="15" t="str">
        <f>IF(Vertragsdaten!S2166="","",Vertragsdaten!T2166)</f>
        <v/>
      </c>
      <c r="T2165" s="15" t="str">
        <f>IF(Vertragsdaten!T2166="","",Vertragsdaten!U2166)</f>
        <v/>
      </c>
      <c r="U2165" s="9"/>
      <c r="V2165" s="16" t="str">
        <f>IF(Vertragsdaten!$V2166="","",Vertragsdaten!$V2166)</f>
        <v/>
      </c>
      <c r="W2165" s="9"/>
      <c r="X2165" s="9"/>
      <c r="Y2165" s="9"/>
      <c r="Z2165" s="9"/>
      <c r="AA2165" s="15" t="str">
        <f>IF(Vertragsdaten!AI2166="","",Vertragsdaten!AI2166)</f>
        <v/>
      </c>
      <c r="AB2165" s="15" t="str">
        <f>IF(Vertragsdaten!AJ2166="","",Vertragsdaten!AJ2166)</f>
        <v/>
      </c>
      <c r="AC2165" s="9"/>
      <c r="AD2165" s="15" t="str">
        <f>IF(Vertragsdaten!AK2166="","",Vertragsdaten!AK2166)</f>
        <v/>
      </c>
      <c r="AE2165" s="15" t="str">
        <f>IF(Vertragsdaten!AL2166="","",Vertragsdaten!AL2166)</f>
        <v/>
      </c>
      <c r="AF2165" s="16" t="s">
        <v>2</v>
      </c>
      <c r="AG2165" s="16" t="str">
        <f>IF(Vertragsdaten!G2166="","",Vertragsdaten!G2166)</f>
        <v/>
      </c>
      <c r="AH2165" s="9" t="str">
        <f>IF(Vertragsdaten!$AW2166="","",Vertragsdaten!AW2166)</f>
        <v/>
      </c>
      <c r="AI2165" s="9"/>
      <c r="AJ2165" s="9"/>
      <c r="AK2165" s="9"/>
      <c r="AL2165" s="15" t="str">
        <f>IF(Vertragsdaten!AM2166="","",Vertragsdaten!AM2166)</f>
        <v/>
      </c>
      <c r="AM2165" s="15" t="str">
        <f>IF(Vertragsdaten!AN2166="","",Vertragsdaten!AN2166)</f>
        <v/>
      </c>
      <c r="AN2165" s="9"/>
      <c r="AO2165" s="9"/>
      <c r="AP2165" s="22" t="str">
        <f>IF(Vertragsdaten!AQ2166="","",ROUND(Vertragsdaten!AQ2166,0))</f>
        <v/>
      </c>
      <c r="AQ2165" s="9"/>
      <c r="AR2165" s="15" t="str">
        <f>IF(Vertragsdaten!AR2166="","",Vertragsdaten!AR2166)</f>
        <v/>
      </c>
      <c r="AS2165" s="16" t="str">
        <f>IF(Vertragsdaten!$AW2166="","",Vertragsdaten!$AW2166)</f>
        <v/>
      </c>
      <c r="AT2165" s="16" t="str">
        <f>IF(Vertragsdaten!AO2166="","","11XSWK-H-------M")</f>
        <v/>
      </c>
      <c r="AU2165" s="16" t="str">
        <f>IF(Vertragsdaten!AU2166="E01 „Ein-/Auszug (Umzug)“","E01",IF(Vertragsdaten!AU2166="E02 „Einzug/Neuanlage“","E02",IF(Vertragsdaten!AU2166="E03 „Lieferantenwechsel“","E03","ZD2")))</f>
        <v>ZD2</v>
      </c>
      <c r="AV2165" s="16" t="str">
        <f>IF(Vertragsdaten!AS2166="nein","Z18","Z15")</f>
        <v>Z15</v>
      </c>
      <c r="AW2165" s="16" t="str">
        <f>IF(Vertragsdaten!BC2166="","",VLOOKUP(Vertragsdaten!BC2166,'Dropdown-Werte'!$I$2:$J$5,2,FALSE))</f>
        <v/>
      </c>
      <c r="AX2165" s="16" t="str">
        <f t="shared" si="33"/>
        <v/>
      </c>
      <c r="AY2165" s="16" t="str">
        <f>IF(Vertragsdaten!BB2166="","",Vertragsdaten!BB2166)</f>
        <v/>
      </c>
      <c r="AZ2165" s="16" t="s">
        <v>93</v>
      </c>
      <c r="BA2165" s="16" t="s">
        <v>94</v>
      </c>
    </row>
    <row r="2166" spans="1:53">
      <c r="A2166" s="12" t="str">
        <f>IF(Vertragsdaten!AZ2167="","",Vertragsdaten!AZ2167)</f>
        <v/>
      </c>
      <c r="B2166" s="12"/>
      <c r="C2166" s="12"/>
      <c r="D2166" s="12"/>
      <c r="E2166" s="4" t="str">
        <f>IF(Vertragsdaten!M2167="","",Vertragsdaten!M2167)</f>
        <v/>
      </c>
      <c r="F2166" s="19">
        <f>Vertragsdaten!H2167</f>
        <v>0</v>
      </c>
      <c r="G2166" s="9"/>
      <c r="H2166" s="15" t="str">
        <f>IF(Vertragsdaten!J2167="","",Vertragsdaten!J2167)</f>
        <v/>
      </c>
      <c r="I2166" s="15" t="str">
        <f>IF(Vertragsdaten!K2167="","",Vertragsdaten!K2167)</f>
        <v/>
      </c>
      <c r="J2166" s="15" t="str">
        <f>IF(Vertragsdaten!L2167="","",Vertragsdaten!L2167)</f>
        <v/>
      </c>
      <c r="K2166" s="9"/>
      <c r="L2166" s="15" t="str">
        <f>IF(Vertragsdaten!J2167="","",Vertragsdaten!J2167)</f>
        <v/>
      </c>
      <c r="M2166" s="9" t="str">
        <f>IF(Vertragsdaten!I2167="","",Vertragsdaten!I2167)</f>
        <v/>
      </c>
      <c r="N2166" s="9"/>
      <c r="O2166" s="9" t="str">
        <f>IF(Vertragsdaten!W2167="","",Vertragsdaten!W2167)</f>
        <v/>
      </c>
      <c r="P2166" s="15" t="str">
        <f>IF(Vertragsdaten!R2167="","",Vertragsdaten!R2167)</f>
        <v/>
      </c>
      <c r="Q2166" s="15" t="str">
        <f>IF(Vertragsdaten!S2167="","",Vertragsdaten!S2167)</f>
        <v/>
      </c>
      <c r="R2166" s="9"/>
      <c r="S2166" s="15" t="str">
        <f>IF(Vertragsdaten!S2167="","",Vertragsdaten!T2167)</f>
        <v/>
      </c>
      <c r="T2166" s="15" t="str">
        <f>IF(Vertragsdaten!T2167="","",Vertragsdaten!U2167)</f>
        <v/>
      </c>
      <c r="U2166" s="9"/>
      <c r="V2166" s="16" t="str">
        <f>IF(Vertragsdaten!$V2167="","",Vertragsdaten!$V2167)</f>
        <v/>
      </c>
      <c r="W2166" s="9"/>
      <c r="X2166" s="9"/>
      <c r="Y2166" s="9"/>
      <c r="Z2166" s="9"/>
      <c r="AA2166" s="15" t="str">
        <f>IF(Vertragsdaten!AI2167="","",Vertragsdaten!AI2167)</f>
        <v/>
      </c>
      <c r="AB2166" s="15" t="str">
        <f>IF(Vertragsdaten!AJ2167="","",Vertragsdaten!AJ2167)</f>
        <v/>
      </c>
      <c r="AC2166" s="9"/>
      <c r="AD2166" s="15" t="str">
        <f>IF(Vertragsdaten!AK2167="","",Vertragsdaten!AK2167)</f>
        <v/>
      </c>
      <c r="AE2166" s="15" t="str">
        <f>IF(Vertragsdaten!AL2167="","",Vertragsdaten!AL2167)</f>
        <v/>
      </c>
      <c r="AF2166" s="16" t="s">
        <v>2</v>
      </c>
      <c r="AG2166" s="16" t="str">
        <f>IF(Vertragsdaten!G2167="","",Vertragsdaten!G2167)</f>
        <v/>
      </c>
      <c r="AH2166" s="9" t="str">
        <f>IF(Vertragsdaten!$AW2167="","",Vertragsdaten!AW2167)</f>
        <v/>
      </c>
      <c r="AI2166" s="9"/>
      <c r="AJ2166" s="9"/>
      <c r="AK2166" s="9"/>
      <c r="AL2166" s="15" t="str">
        <f>IF(Vertragsdaten!AM2167="","",Vertragsdaten!AM2167)</f>
        <v/>
      </c>
      <c r="AM2166" s="15" t="str">
        <f>IF(Vertragsdaten!AN2167="","",Vertragsdaten!AN2167)</f>
        <v/>
      </c>
      <c r="AN2166" s="9"/>
      <c r="AO2166" s="9"/>
      <c r="AP2166" s="22" t="str">
        <f>IF(Vertragsdaten!AQ2167="","",ROUND(Vertragsdaten!AQ2167,0))</f>
        <v/>
      </c>
      <c r="AQ2166" s="9"/>
      <c r="AR2166" s="15" t="str">
        <f>IF(Vertragsdaten!AR2167="","",Vertragsdaten!AR2167)</f>
        <v/>
      </c>
      <c r="AS2166" s="16" t="str">
        <f>IF(Vertragsdaten!$AW2167="","",Vertragsdaten!$AW2167)</f>
        <v/>
      </c>
      <c r="AT2166" s="16" t="str">
        <f>IF(Vertragsdaten!AO2167="","","11XSWK-H-------M")</f>
        <v/>
      </c>
      <c r="AU2166" s="16" t="str">
        <f>IF(Vertragsdaten!AU2167="E01 „Ein-/Auszug (Umzug)“","E01",IF(Vertragsdaten!AU2167="E02 „Einzug/Neuanlage“","E02",IF(Vertragsdaten!AU2167="E03 „Lieferantenwechsel“","E03","ZD2")))</f>
        <v>ZD2</v>
      </c>
      <c r="AV2166" s="16" t="str">
        <f>IF(Vertragsdaten!AS2167="nein","Z18","Z15")</f>
        <v>Z15</v>
      </c>
      <c r="AW2166" s="16" t="str">
        <f>IF(Vertragsdaten!BC2167="","",VLOOKUP(Vertragsdaten!BC2167,'Dropdown-Werte'!$I$2:$J$5,2,FALSE))</f>
        <v/>
      </c>
      <c r="AX2166" s="16" t="str">
        <f t="shared" si="33"/>
        <v/>
      </c>
      <c r="AY2166" s="16" t="str">
        <f>IF(Vertragsdaten!BB2167="","",Vertragsdaten!BB2167)</f>
        <v/>
      </c>
      <c r="AZ2166" s="16" t="s">
        <v>93</v>
      </c>
      <c r="BA2166" s="16" t="s">
        <v>94</v>
      </c>
    </row>
    <row r="2167" spans="1:53">
      <c r="A2167" s="12" t="str">
        <f>IF(Vertragsdaten!AZ2168="","",Vertragsdaten!AZ2168)</f>
        <v/>
      </c>
      <c r="B2167" s="12"/>
      <c r="C2167" s="12"/>
      <c r="D2167" s="12"/>
      <c r="E2167" s="4" t="str">
        <f>IF(Vertragsdaten!M2168="","",Vertragsdaten!M2168)</f>
        <v/>
      </c>
      <c r="F2167" s="19">
        <f>Vertragsdaten!H2168</f>
        <v>0</v>
      </c>
      <c r="G2167" s="9"/>
      <c r="H2167" s="15" t="str">
        <f>IF(Vertragsdaten!J2168="","",Vertragsdaten!J2168)</f>
        <v/>
      </c>
      <c r="I2167" s="15" t="str">
        <f>IF(Vertragsdaten!K2168="","",Vertragsdaten!K2168)</f>
        <v/>
      </c>
      <c r="J2167" s="15" t="str">
        <f>IF(Vertragsdaten!L2168="","",Vertragsdaten!L2168)</f>
        <v/>
      </c>
      <c r="K2167" s="9"/>
      <c r="L2167" s="15" t="str">
        <f>IF(Vertragsdaten!J2168="","",Vertragsdaten!J2168)</f>
        <v/>
      </c>
      <c r="M2167" s="9" t="str">
        <f>IF(Vertragsdaten!I2168="","",Vertragsdaten!I2168)</f>
        <v/>
      </c>
      <c r="N2167" s="9"/>
      <c r="O2167" s="9" t="str">
        <f>IF(Vertragsdaten!W2168="","",Vertragsdaten!W2168)</f>
        <v/>
      </c>
      <c r="P2167" s="15" t="str">
        <f>IF(Vertragsdaten!R2168="","",Vertragsdaten!R2168)</f>
        <v/>
      </c>
      <c r="Q2167" s="15" t="str">
        <f>IF(Vertragsdaten!S2168="","",Vertragsdaten!S2168)</f>
        <v/>
      </c>
      <c r="R2167" s="9"/>
      <c r="S2167" s="15" t="str">
        <f>IF(Vertragsdaten!S2168="","",Vertragsdaten!T2168)</f>
        <v/>
      </c>
      <c r="T2167" s="15" t="str">
        <f>IF(Vertragsdaten!T2168="","",Vertragsdaten!U2168)</f>
        <v/>
      </c>
      <c r="U2167" s="9"/>
      <c r="V2167" s="16" t="str">
        <f>IF(Vertragsdaten!$V2168="","",Vertragsdaten!$V2168)</f>
        <v/>
      </c>
      <c r="W2167" s="9"/>
      <c r="X2167" s="9"/>
      <c r="Y2167" s="9"/>
      <c r="Z2167" s="9"/>
      <c r="AA2167" s="15" t="str">
        <f>IF(Vertragsdaten!AI2168="","",Vertragsdaten!AI2168)</f>
        <v/>
      </c>
      <c r="AB2167" s="15" t="str">
        <f>IF(Vertragsdaten!AJ2168="","",Vertragsdaten!AJ2168)</f>
        <v/>
      </c>
      <c r="AC2167" s="9"/>
      <c r="AD2167" s="15" t="str">
        <f>IF(Vertragsdaten!AK2168="","",Vertragsdaten!AK2168)</f>
        <v/>
      </c>
      <c r="AE2167" s="15" t="str">
        <f>IF(Vertragsdaten!AL2168="","",Vertragsdaten!AL2168)</f>
        <v/>
      </c>
      <c r="AF2167" s="16" t="s">
        <v>2</v>
      </c>
      <c r="AG2167" s="16" t="str">
        <f>IF(Vertragsdaten!G2168="","",Vertragsdaten!G2168)</f>
        <v/>
      </c>
      <c r="AH2167" s="9" t="str">
        <f>IF(Vertragsdaten!$AW2168="","",Vertragsdaten!AW2168)</f>
        <v/>
      </c>
      <c r="AI2167" s="9"/>
      <c r="AJ2167" s="9"/>
      <c r="AK2167" s="9"/>
      <c r="AL2167" s="15" t="str">
        <f>IF(Vertragsdaten!AM2168="","",Vertragsdaten!AM2168)</f>
        <v/>
      </c>
      <c r="AM2167" s="15" t="str">
        <f>IF(Vertragsdaten!AN2168="","",Vertragsdaten!AN2168)</f>
        <v/>
      </c>
      <c r="AN2167" s="9"/>
      <c r="AO2167" s="9"/>
      <c r="AP2167" s="22" t="str">
        <f>IF(Vertragsdaten!AQ2168="","",ROUND(Vertragsdaten!AQ2168,0))</f>
        <v/>
      </c>
      <c r="AQ2167" s="9"/>
      <c r="AR2167" s="15" t="str">
        <f>IF(Vertragsdaten!AR2168="","",Vertragsdaten!AR2168)</f>
        <v/>
      </c>
      <c r="AS2167" s="16" t="str">
        <f>IF(Vertragsdaten!$AW2168="","",Vertragsdaten!$AW2168)</f>
        <v/>
      </c>
      <c r="AT2167" s="16" t="str">
        <f>IF(Vertragsdaten!AO2168="","","11XSWK-H-------M")</f>
        <v/>
      </c>
      <c r="AU2167" s="16" t="str">
        <f>IF(Vertragsdaten!AU2168="E01 „Ein-/Auszug (Umzug)“","E01",IF(Vertragsdaten!AU2168="E02 „Einzug/Neuanlage“","E02",IF(Vertragsdaten!AU2168="E03 „Lieferantenwechsel“","E03","ZD2")))</f>
        <v>ZD2</v>
      </c>
      <c r="AV2167" s="16" t="str">
        <f>IF(Vertragsdaten!AS2168="nein","Z18","Z15")</f>
        <v>Z15</v>
      </c>
      <c r="AW2167" s="16" t="str">
        <f>IF(Vertragsdaten!BC2168="","",VLOOKUP(Vertragsdaten!BC2168,'Dropdown-Werte'!$I$2:$J$5,2,FALSE))</f>
        <v/>
      </c>
      <c r="AX2167" s="16" t="str">
        <f t="shared" si="33"/>
        <v/>
      </c>
      <c r="AY2167" s="16" t="str">
        <f>IF(Vertragsdaten!BB2168="","",Vertragsdaten!BB2168)</f>
        <v/>
      </c>
      <c r="AZ2167" s="16" t="s">
        <v>93</v>
      </c>
      <c r="BA2167" s="16" t="s">
        <v>94</v>
      </c>
    </row>
    <row r="2168" spans="1:53">
      <c r="A2168" s="12" t="str">
        <f>IF(Vertragsdaten!AZ2169="","",Vertragsdaten!AZ2169)</f>
        <v/>
      </c>
      <c r="B2168" s="12"/>
      <c r="C2168" s="12"/>
      <c r="D2168" s="12"/>
      <c r="E2168" s="4" t="str">
        <f>IF(Vertragsdaten!M2169="","",Vertragsdaten!M2169)</f>
        <v/>
      </c>
      <c r="F2168" s="19">
        <f>Vertragsdaten!H2169</f>
        <v>0</v>
      </c>
      <c r="G2168" s="9"/>
      <c r="H2168" s="15" t="str">
        <f>IF(Vertragsdaten!J2169="","",Vertragsdaten!J2169)</f>
        <v/>
      </c>
      <c r="I2168" s="15" t="str">
        <f>IF(Vertragsdaten!K2169="","",Vertragsdaten!K2169)</f>
        <v/>
      </c>
      <c r="J2168" s="15" t="str">
        <f>IF(Vertragsdaten!L2169="","",Vertragsdaten!L2169)</f>
        <v/>
      </c>
      <c r="K2168" s="9"/>
      <c r="L2168" s="15" t="str">
        <f>IF(Vertragsdaten!J2169="","",Vertragsdaten!J2169)</f>
        <v/>
      </c>
      <c r="M2168" s="9" t="str">
        <f>IF(Vertragsdaten!I2169="","",Vertragsdaten!I2169)</f>
        <v/>
      </c>
      <c r="N2168" s="9"/>
      <c r="O2168" s="9" t="str">
        <f>IF(Vertragsdaten!W2169="","",Vertragsdaten!W2169)</f>
        <v/>
      </c>
      <c r="P2168" s="15" t="str">
        <f>IF(Vertragsdaten!R2169="","",Vertragsdaten!R2169)</f>
        <v/>
      </c>
      <c r="Q2168" s="15" t="str">
        <f>IF(Vertragsdaten!S2169="","",Vertragsdaten!S2169)</f>
        <v/>
      </c>
      <c r="R2168" s="9"/>
      <c r="S2168" s="15" t="str">
        <f>IF(Vertragsdaten!S2169="","",Vertragsdaten!T2169)</f>
        <v/>
      </c>
      <c r="T2168" s="15" t="str">
        <f>IF(Vertragsdaten!T2169="","",Vertragsdaten!U2169)</f>
        <v/>
      </c>
      <c r="U2168" s="9"/>
      <c r="V2168" s="16" t="str">
        <f>IF(Vertragsdaten!$V2169="","",Vertragsdaten!$V2169)</f>
        <v/>
      </c>
      <c r="W2168" s="9"/>
      <c r="X2168" s="9"/>
      <c r="Y2168" s="9"/>
      <c r="Z2168" s="9"/>
      <c r="AA2168" s="15" t="str">
        <f>IF(Vertragsdaten!AI2169="","",Vertragsdaten!AI2169)</f>
        <v/>
      </c>
      <c r="AB2168" s="15" t="str">
        <f>IF(Vertragsdaten!AJ2169="","",Vertragsdaten!AJ2169)</f>
        <v/>
      </c>
      <c r="AC2168" s="9"/>
      <c r="AD2168" s="15" t="str">
        <f>IF(Vertragsdaten!AK2169="","",Vertragsdaten!AK2169)</f>
        <v/>
      </c>
      <c r="AE2168" s="15" t="str">
        <f>IF(Vertragsdaten!AL2169="","",Vertragsdaten!AL2169)</f>
        <v/>
      </c>
      <c r="AF2168" s="16" t="s">
        <v>2</v>
      </c>
      <c r="AG2168" s="16" t="str">
        <f>IF(Vertragsdaten!G2169="","",Vertragsdaten!G2169)</f>
        <v/>
      </c>
      <c r="AH2168" s="9" t="str">
        <f>IF(Vertragsdaten!$AW2169="","",Vertragsdaten!AW2169)</f>
        <v/>
      </c>
      <c r="AI2168" s="9"/>
      <c r="AJ2168" s="9"/>
      <c r="AK2168" s="9"/>
      <c r="AL2168" s="15" t="str">
        <f>IF(Vertragsdaten!AM2169="","",Vertragsdaten!AM2169)</f>
        <v/>
      </c>
      <c r="AM2168" s="15" t="str">
        <f>IF(Vertragsdaten!AN2169="","",Vertragsdaten!AN2169)</f>
        <v/>
      </c>
      <c r="AN2168" s="9"/>
      <c r="AO2168" s="9"/>
      <c r="AP2168" s="22" t="str">
        <f>IF(Vertragsdaten!AQ2169="","",ROUND(Vertragsdaten!AQ2169,0))</f>
        <v/>
      </c>
      <c r="AQ2168" s="9"/>
      <c r="AR2168" s="15" t="str">
        <f>IF(Vertragsdaten!AR2169="","",Vertragsdaten!AR2169)</f>
        <v/>
      </c>
      <c r="AS2168" s="16" t="str">
        <f>IF(Vertragsdaten!$AW2169="","",Vertragsdaten!$AW2169)</f>
        <v/>
      </c>
      <c r="AT2168" s="16" t="str">
        <f>IF(Vertragsdaten!AO2169="","","11XSWK-H-------M")</f>
        <v/>
      </c>
      <c r="AU2168" s="16" t="str">
        <f>IF(Vertragsdaten!AU2169="E01 „Ein-/Auszug (Umzug)“","E01",IF(Vertragsdaten!AU2169="E02 „Einzug/Neuanlage“","E02",IF(Vertragsdaten!AU2169="E03 „Lieferantenwechsel“","E03","ZD2")))</f>
        <v>ZD2</v>
      </c>
      <c r="AV2168" s="16" t="str">
        <f>IF(Vertragsdaten!AS2169="nein","Z18","Z15")</f>
        <v>Z15</v>
      </c>
      <c r="AW2168" s="16" t="str">
        <f>IF(Vertragsdaten!BC2169="","",VLOOKUP(Vertragsdaten!BC2169,'Dropdown-Werte'!$I$2:$J$5,2,FALSE))</f>
        <v/>
      </c>
      <c r="AX2168" s="16" t="str">
        <f t="shared" si="33"/>
        <v/>
      </c>
      <c r="AY2168" s="16" t="str">
        <f>IF(Vertragsdaten!BB2169="","",Vertragsdaten!BB2169)</f>
        <v/>
      </c>
      <c r="AZ2168" s="16" t="s">
        <v>93</v>
      </c>
      <c r="BA2168" s="16" t="s">
        <v>94</v>
      </c>
    </row>
    <row r="2169" spans="1:53">
      <c r="A2169" s="12" t="str">
        <f>IF(Vertragsdaten!AZ2170="","",Vertragsdaten!AZ2170)</f>
        <v/>
      </c>
      <c r="B2169" s="12"/>
      <c r="C2169" s="12"/>
      <c r="D2169" s="12"/>
      <c r="E2169" s="4" t="str">
        <f>IF(Vertragsdaten!M2170="","",Vertragsdaten!M2170)</f>
        <v/>
      </c>
      <c r="F2169" s="19">
        <f>Vertragsdaten!H2170</f>
        <v>0</v>
      </c>
      <c r="G2169" s="9"/>
      <c r="H2169" s="15" t="str">
        <f>IF(Vertragsdaten!J2170="","",Vertragsdaten!J2170)</f>
        <v/>
      </c>
      <c r="I2169" s="15" t="str">
        <f>IF(Vertragsdaten!K2170="","",Vertragsdaten!K2170)</f>
        <v/>
      </c>
      <c r="J2169" s="15" t="str">
        <f>IF(Vertragsdaten!L2170="","",Vertragsdaten!L2170)</f>
        <v/>
      </c>
      <c r="K2169" s="9"/>
      <c r="L2169" s="15" t="str">
        <f>IF(Vertragsdaten!J2170="","",Vertragsdaten!J2170)</f>
        <v/>
      </c>
      <c r="M2169" s="9" t="str">
        <f>IF(Vertragsdaten!I2170="","",Vertragsdaten!I2170)</f>
        <v/>
      </c>
      <c r="N2169" s="9"/>
      <c r="O2169" s="9" t="str">
        <f>IF(Vertragsdaten!W2170="","",Vertragsdaten!W2170)</f>
        <v/>
      </c>
      <c r="P2169" s="15" t="str">
        <f>IF(Vertragsdaten!R2170="","",Vertragsdaten!R2170)</f>
        <v/>
      </c>
      <c r="Q2169" s="15" t="str">
        <f>IF(Vertragsdaten!S2170="","",Vertragsdaten!S2170)</f>
        <v/>
      </c>
      <c r="R2169" s="9"/>
      <c r="S2169" s="15" t="str">
        <f>IF(Vertragsdaten!S2170="","",Vertragsdaten!T2170)</f>
        <v/>
      </c>
      <c r="T2169" s="15" t="str">
        <f>IF(Vertragsdaten!T2170="","",Vertragsdaten!U2170)</f>
        <v/>
      </c>
      <c r="U2169" s="9"/>
      <c r="V2169" s="16" t="str">
        <f>IF(Vertragsdaten!$V2170="","",Vertragsdaten!$V2170)</f>
        <v/>
      </c>
      <c r="W2169" s="9"/>
      <c r="X2169" s="9"/>
      <c r="Y2169" s="9"/>
      <c r="Z2169" s="9"/>
      <c r="AA2169" s="15" t="str">
        <f>IF(Vertragsdaten!AI2170="","",Vertragsdaten!AI2170)</f>
        <v/>
      </c>
      <c r="AB2169" s="15" t="str">
        <f>IF(Vertragsdaten!AJ2170="","",Vertragsdaten!AJ2170)</f>
        <v/>
      </c>
      <c r="AC2169" s="9"/>
      <c r="AD2169" s="15" t="str">
        <f>IF(Vertragsdaten!AK2170="","",Vertragsdaten!AK2170)</f>
        <v/>
      </c>
      <c r="AE2169" s="15" t="str">
        <f>IF(Vertragsdaten!AL2170="","",Vertragsdaten!AL2170)</f>
        <v/>
      </c>
      <c r="AF2169" s="16" t="s">
        <v>2</v>
      </c>
      <c r="AG2169" s="16" t="str">
        <f>IF(Vertragsdaten!G2170="","",Vertragsdaten!G2170)</f>
        <v/>
      </c>
      <c r="AH2169" s="9" t="str">
        <f>IF(Vertragsdaten!$AW2170="","",Vertragsdaten!AW2170)</f>
        <v/>
      </c>
      <c r="AI2169" s="9"/>
      <c r="AJ2169" s="9"/>
      <c r="AK2169" s="9"/>
      <c r="AL2169" s="15" t="str">
        <f>IF(Vertragsdaten!AM2170="","",Vertragsdaten!AM2170)</f>
        <v/>
      </c>
      <c r="AM2169" s="15" t="str">
        <f>IF(Vertragsdaten!AN2170="","",Vertragsdaten!AN2170)</f>
        <v/>
      </c>
      <c r="AN2169" s="9"/>
      <c r="AO2169" s="9"/>
      <c r="AP2169" s="22" t="str">
        <f>IF(Vertragsdaten!AQ2170="","",ROUND(Vertragsdaten!AQ2170,0))</f>
        <v/>
      </c>
      <c r="AQ2169" s="9"/>
      <c r="AR2169" s="15" t="str">
        <f>IF(Vertragsdaten!AR2170="","",Vertragsdaten!AR2170)</f>
        <v/>
      </c>
      <c r="AS2169" s="16" t="str">
        <f>IF(Vertragsdaten!$AW2170="","",Vertragsdaten!$AW2170)</f>
        <v/>
      </c>
      <c r="AT2169" s="16" t="str">
        <f>IF(Vertragsdaten!AO2170="","","11XSWK-H-------M")</f>
        <v/>
      </c>
      <c r="AU2169" s="16" t="str">
        <f>IF(Vertragsdaten!AU2170="E01 „Ein-/Auszug (Umzug)“","E01",IF(Vertragsdaten!AU2170="E02 „Einzug/Neuanlage“","E02",IF(Vertragsdaten!AU2170="E03 „Lieferantenwechsel“","E03","ZD2")))</f>
        <v>ZD2</v>
      </c>
      <c r="AV2169" s="16" t="str">
        <f>IF(Vertragsdaten!AS2170="nein","Z18","Z15")</f>
        <v>Z15</v>
      </c>
      <c r="AW2169" s="16" t="str">
        <f>IF(Vertragsdaten!BC2170="","",VLOOKUP(Vertragsdaten!BC2170,'Dropdown-Werte'!$I$2:$J$5,2,FALSE))</f>
        <v/>
      </c>
      <c r="AX2169" s="16" t="str">
        <f t="shared" si="33"/>
        <v/>
      </c>
      <c r="AY2169" s="16" t="str">
        <f>IF(Vertragsdaten!BB2170="","",Vertragsdaten!BB2170)</f>
        <v/>
      </c>
      <c r="AZ2169" s="16" t="s">
        <v>93</v>
      </c>
      <c r="BA2169" s="16" t="s">
        <v>94</v>
      </c>
    </row>
    <row r="2170" spans="1:53">
      <c r="A2170" s="12" t="str">
        <f>IF(Vertragsdaten!AZ2171="","",Vertragsdaten!AZ2171)</f>
        <v/>
      </c>
      <c r="B2170" s="12"/>
      <c r="C2170" s="12"/>
      <c r="D2170" s="12"/>
      <c r="E2170" s="4" t="str">
        <f>IF(Vertragsdaten!M2171="","",Vertragsdaten!M2171)</f>
        <v/>
      </c>
      <c r="F2170" s="19">
        <f>Vertragsdaten!H2171</f>
        <v>0</v>
      </c>
      <c r="G2170" s="9"/>
      <c r="H2170" s="15" t="str">
        <f>IF(Vertragsdaten!J2171="","",Vertragsdaten!J2171)</f>
        <v/>
      </c>
      <c r="I2170" s="15" t="str">
        <f>IF(Vertragsdaten!K2171="","",Vertragsdaten!K2171)</f>
        <v/>
      </c>
      <c r="J2170" s="15" t="str">
        <f>IF(Vertragsdaten!L2171="","",Vertragsdaten!L2171)</f>
        <v/>
      </c>
      <c r="K2170" s="9"/>
      <c r="L2170" s="15" t="str">
        <f>IF(Vertragsdaten!J2171="","",Vertragsdaten!J2171)</f>
        <v/>
      </c>
      <c r="M2170" s="9" t="str">
        <f>IF(Vertragsdaten!I2171="","",Vertragsdaten!I2171)</f>
        <v/>
      </c>
      <c r="N2170" s="9"/>
      <c r="O2170" s="9" t="str">
        <f>IF(Vertragsdaten!W2171="","",Vertragsdaten!W2171)</f>
        <v/>
      </c>
      <c r="P2170" s="15" t="str">
        <f>IF(Vertragsdaten!R2171="","",Vertragsdaten!R2171)</f>
        <v/>
      </c>
      <c r="Q2170" s="15" t="str">
        <f>IF(Vertragsdaten!S2171="","",Vertragsdaten!S2171)</f>
        <v/>
      </c>
      <c r="R2170" s="9"/>
      <c r="S2170" s="15" t="str">
        <f>IF(Vertragsdaten!S2171="","",Vertragsdaten!T2171)</f>
        <v/>
      </c>
      <c r="T2170" s="15" t="str">
        <f>IF(Vertragsdaten!T2171="","",Vertragsdaten!U2171)</f>
        <v/>
      </c>
      <c r="U2170" s="9"/>
      <c r="V2170" s="16" t="str">
        <f>IF(Vertragsdaten!$V2171="","",Vertragsdaten!$V2171)</f>
        <v/>
      </c>
      <c r="W2170" s="9"/>
      <c r="X2170" s="9"/>
      <c r="Y2170" s="9"/>
      <c r="Z2170" s="9"/>
      <c r="AA2170" s="15" t="str">
        <f>IF(Vertragsdaten!AI2171="","",Vertragsdaten!AI2171)</f>
        <v/>
      </c>
      <c r="AB2170" s="15" t="str">
        <f>IF(Vertragsdaten!AJ2171="","",Vertragsdaten!AJ2171)</f>
        <v/>
      </c>
      <c r="AC2170" s="9"/>
      <c r="AD2170" s="15" t="str">
        <f>IF(Vertragsdaten!AK2171="","",Vertragsdaten!AK2171)</f>
        <v/>
      </c>
      <c r="AE2170" s="15" t="str">
        <f>IF(Vertragsdaten!AL2171="","",Vertragsdaten!AL2171)</f>
        <v/>
      </c>
      <c r="AF2170" s="16" t="s">
        <v>2</v>
      </c>
      <c r="AG2170" s="16" t="str">
        <f>IF(Vertragsdaten!G2171="","",Vertragsdaten!G2171)</f>
        <v/>
      </c>
      <c r="AH2170" s="9" t="str">
        <f>IF(Vertragsdaten!$AW2171="","",Vertragsdaten!AW2171)</f>
        <v/>
      </c>
      <c r="AI2170" s="9"/>
      <c r="AJ2170" s="9"/>
      <c r="AK2170" s="9"/>
      <c r="AL2170" s="15" t="str">
        <f>IF(Vertragsdaten!AM2171="","",Vertragsdaten!AM2171)</f>
        <v/>
      </c>
      <c r="AM2170" s="15" t="str">
        <f>IF(Vertragsdaten!AN2171="","",Vertragsdaten!AN2171)</f>
        <v/>
      </c>
      <c r="AN2170" s="9"/>
      <c r="AO2170" s="9"/>
      <c r="AP2170" s="22" t="str">
        <f>IF(Vertragsdaten!AQ2171="","",ROUND(Vertragsdaten!AQ2171,0))</f>
        <v/>
      </c>
      <c r="AQ2170" s="9"/>
      <c r="AR2170" s="15" t="str">
        <f>IF(Vertragsdaten!AR2171="","",Vertragsdaten!AR2171)</f>
        <v/>
      </c>
      <c r="AS2170" s="16" t="str">
        <f>IF(Vertragsdaten!$AW2171="","",Vertragsdaten!$AW2171)</f>
        <v/>
      </c>
      <c r="AT2170" s="16" t="str">
        <f>IF(Vertragsdaten!AO2171="","","11XSWK-H-------M")</f>
        <v/>
      </c>
      <c r="AU2170" s="16" t="str">
        <f>IF(Vertragsdaten!AU2171="E01 „Ein-/Auszug (Umzug)“","E01",IF(Vertragsdaten!AU2171="E02 „Einzug/Neuanlage“","E02",IF(Vertragsdaten!AU2171="E03 „Lieferantenwechsel“","E03","ZD2")))</f>
        <v>ZD2</v>
      </c>
      <c r="AV2170" s="16" t="str">
        <f>IF(Vertragsdaten!AS2171="nein","Z18","Z15")</f>
        <v>Z15</v>
      </c>
      <c r="AW2170" s="16" t="str">
        <f>IF(Vertragsdaten!BC2171="","",VLOOKUP(Vertragsdaten!BC2171,'Dropdown-Werte'!$I$2:$J$5,2,FALSE))</f>
        <v/>
      </c>
      <c r="AX2170" s="16" t="str">
        <f t="shared" si="33"/>
        <v/>
      </c>
      <c r="AY2170" s="16" t="str">
        <f>IF(Vertragsdaten!BB2171="","",Vertragsdaten!BB2171)</f>
        <v/>
      </c>
      <c r="AZ2170" s="16" t="s">
        <v>93</v>
      </c>
      <c r="BA2170" s="16" t="s">
        <v>94</v>
      </c>
    </row>
    <row r="2171" spans="1:53">
      <c r="A2171" s="12" t="str">
        <f>IF(Vertragsdaten!AZ2172="","",Vertragsdaten!AZ2172)</f>
        <v/>
      </c>
      <c r="B2171" s="12"/>
      <c r="C2171" s="12"/>
      <c r="D2171" s="12"/>
      <c r="E2171" s="4" t="str">
        <f>IF(Vertragsdaten!M2172="","",Vertragsdaten!M2172)</f>
        <v/>
      </c>
      <c r="F2171" s="19">
        <f>Vertragsdaten!H2172</f>
        <v>0</v>
      </c>
      <c r="G2171" s="9"/>
      <c r="H2171" s="15" t="str">
        <f>IF(Vertragsdaten!J2172="","",Vertragsdaten!J2172)</f>
        <v/>
      </c>
      <c r="I2171" s="15" t="str">
        <f>IF(Vertragsdaten!K2172="","",Vertragsdaten!K2172)</f>
        <v/>
      </c>
      <c r="J2171" s="15" t="str">
        <f>IF(Vertragsdaten!L2172="","",Vertragsdaten!L2172)</f>
        <v/>
      </c>
      <c r="K2171" s="9"/>
      <c r="L2171" s="15" t="str">
        <f>IF(Vertragsdaten!J2172="","",Vertragsdaten!J2172)</f>
        <v/>
      </c>
      <c r="M2171" s="9" t="str">
        <f>IF(Vertragsdaten!I2172="","",Vertragsdaten!I2172)</f>
        <v/>
      </c>
      <c r="N2171" s="9"/>
      <c r="O2171" s="9" t="str">
        <f>IF(Vertragsdaten!W2172="","",Vertragsdaten!W2172)</f>
        <v/>
      </c>
      <c r="P2171" s="15" t="str">
        <f>IF(Vertragsdaten!R2172="","",Vertragsdaten!R2172)</f>
        <v/>
      </c>
      <c r="Q2171" s="15" t="str">
        <f>IF(Vertragsdaten!S2172="","",Vertragsdaten!S2172)</f>
        <v/>
      </c>
      <c r="R2171" s="9"/>
      <c r="S2171" s="15" t="str">
        <f>IF(Vertragsdaten!S2172="","",Vertragsdaten!T2172)</f>
        <v/>
      </c>
      <c r="T2171" s="15" t="str">
        <f>IF(Vertragsdaten!T2172="","",Vertragsdaten!U2172)</f>
        <v/>
      </c>
      <c r="U2171" s="9"/>
      <c r="V2171" s="16" t="str">
        <f>IF(Vertragsdaten!$V2172="","",Vertragsdaten!$V2172)</f>
        <v/>
      </c>
      <c r="W2171" s="9"/>
      <c r="X2171" s="9"/>
      <c r="Y2171" s="9"/>
      <c r="Z2171" s="9"/>
      <c r="AA2171" s="15" t="str">
        <f>IF(Vertragsdaten!AI2172="","",Vertragsdaten!AI2172)</f>
        <v/>
      </c>
      <c r="AB2171" s="15" t="str">
        <f>IF(Vertragsdaten!AJ2172="","",Vertragsdaten!AJ2172)</f>
        <v/>
      </c>
      <c r="AC2171" s="9"/>
      <c r="AD2171" s="15" t="str">
        <f>IF(Vertragsdaten!AK2172="","",Vertragsdaten!AK2172)</f>
        <v/>
      </c>
      <c r="AE2171" s="15" t="str">
        <f>IF(Vertragsdaten!AL2172="","",Vertragsdaten!AL2172)</f>
        <v/>
      </c>
      <c r="AF2171" s="16" t="s">
        <v>2</v>
      </c>
      <c r="AG2171" s="16" t="str">
        <f>IF(Vertragsdaten!G2172="","",Vertragsdaten!G2172)</f>
        <v/>
      </c>
      <c r="AH2171" s="9" t="str">
        <f>IF(Vertragsdaten!$AW2172="","",Vertragsdaten!AW2172)</f>
        <v/>
      </c>
      <c r="AI2171" s="9"/>
      <c r="AJ2171" s="9"/>
      <c r="AK2171" s="9"/>
      <c r="AL2171" s="15" t="str">
        <f>IF(Vertragsdaten!AM2172="","",Vertragsdaten!AM2172)</f>
        <v/>
      </c>
      <c r="AM2171" s="15" t="str">
        <f>IF(Vertragsdaten!AN2172="","",Vertragsdaten!AN2172)</f>
        <v/>
      </c>
      <c r="AN2171" s="9"/>
      <c r="AO2171" s="9"/>
      <c r="AP2171" s="22" t="str">
        <f>IF(Vertragsdaten!AQ2172="","",ROUND(Vertragsdaten!AQ2172,0))</f>
        <v/>
      </c>
      <c r="AQ2171" s="9"/>
      <c r="AR2171" s="15" t="str">
        <f>IF(Vertragsdaten!AR2172="","",Vertragsdaten!AR2172)</f>
        <v/>
      </c>
      <c r="AS2171" s="16" t="str">
        <f>IF(Vertragsdaten!$AW2172="","",Vertragsdaten!$AW2172)</f>
        <v/>
      </c>
      <c r="AT2171" s="16" t="str">
        <f>IF(Vertragsdaten!AO2172="","","11XSWK-H-------M")</f>
        <v/>
      </c>
      <c r="AU2171" s="16" t="str">
        <f>IF(Vertragsdaten!AU2172="E01 „Ein-/Auszug (Umzug)“","E01",IF(Vertragsdaten!AU2172="E02 „Einzug/Neuanlage“","E02",IF(Vertragsdaten!AU2172="E03 „Lieferantenwechsel“","E03","ZD2")))</f>
        <v>ZD2</v>
      </c>
      <c r="AV2171" s="16" t="str">
        <f>IF(Vertragsdaten!AS2172="nein","Z18","Z15")</f>
        <v>Z15</v>
      </c>
      <c r="AW2171" s="16" t="str">
        <f>IF(Vertragsdaten!BC2172="","",VLOOKUP(Vertragsdaten!BC2172,'Dropdown-Werte'!$I$2:$J$5,2,FALSE))</f>
        <v/>
      </c>
      <c r="AX2171" s="16" t="str">
        <f t="shared" si="33"/>
        <v/>
      </c>
      <c r="AY2171" s="16" t="str">
        <f>IF(Vertragsdaten!BB2172="","",Vertragsdaten!BB2172)</f>
        <v/>
      </c>
      <c r="AZ2171" s="16" t="s">
        <v>93</v>
      </c>
      <c r="BA2171" s="16" t="s">
        <v>94</v>
      </c>
    </row>
    <row r="2172" spans="1:53">
      <c r="A2172" s="12" t="str">
        <f>IF(Vertragsdaten!AZ2173="","",Vertragsdaten!AZ2173)</f>
        <v/>
      </c>
      <c r="B2172" s="12"/>
      <c r="C2172" s="12"/>
      <c r="D2172" s="12"/>
      <c r="E2172" s="4" t="str">
        <f>IF(Vertragsdaten!M2173="","",Vertragsdaten!M2173)</f>
        <v/>
      </c>
      <c r="F2172" s="19">
        <f>Vertragsdaten!H2173</f>
        <v>0</v>
      </c>
      <c r="G2172" s="9"/>
      <c r="H2172" s="15" t="str">
        <f>IF(Vertragsdaten!J2173="","",Vertragsdaten!J2173)</f>
        <v/>
      </c>
      <c r="I2172" s="15" t="str">
        <f>IF(Vertragsdaten!K2173="","",Vertragsdaten!K2173)</f>
        <v/>
      </c>
      <c r="J2172" s="15" t="str">
        <f>IF(Vertragsdaten!L2173="","",Vertragsdaten!L2173)</f>
        <v/>
      </c>
      <c r="K2172" s="9"/>
      <c r="L2172" s="15" t="str">
        <f>IF(Vertragsdaten!J2173="","",Vertragsdaten!J2173)</f>
        <v/>
      </c>
      <c r="M2172" s="9" t="str">
        <f>IF(Vertragsdaten!I2173="","",Vertragsdaten!I2173)</f>
        <v/>
      </c>
      <c r="N2172" s="9"/>
      <c r="O2172" s="9" t="str">
        <f>IF(Vertragsdaten!W2173="","",Vertragsdaten!W2173)</f>
        <v/>
      </c>
      <c r="P2172" s="15" t="str">
        <f>IF(Vertragsdaten!R2173="","",Vertragsdaten!R2173)</f>
        <v/>
      </c>
      <c r="Q2172" s="15" t="str">
        <f>IF(Vertragsdaten!S2173="","",Vertragsdaten!S2173)</f>
        <v/>
      </c>
      <c r="R2172" s="9"/>
      <c r="S2172" s="15" t="str">
        <f>IF(Vertragsdaten!S2173="","",Vertragsdaten!T2173)</f>
        <v/>
      </c>
      <c r="T2172" s="15" t="str">
        <f>IF(Vertragsdaten!T2173="","",Vertragsdaten!U2173)</f>
        <v/>
      </c>
      <c r="U2172" s="9"/>
      <c r="V2172" s="16" t="str">
        <f>IF(Vertragsdaten!$V2173="","",Vertragsdaten!$V2173)</f>
        <v/>
      </c>
      <c r="W2172" s="9"/>
      <c r="X2172" s="9"/>
      <c r="Y2172" s="9"/>
      <c r="Z2172" s="9"/>
      <c r="AA2172" s="15" t="str">
        <f>IF(Vertragsdaten!AI2173="","",Vertragsdaten!AI2173)</f>
        <v/>
      </c>
      <c r="AB2172" s="15" t="str">
        <f>IF(Vertragsdaten!AJ2173="","",Vertragsdaten!AJ2173)</f>
        <v/>
      </c>
      <c r="AC2172" s="9"/>
      <c r="AD2172" s="15" t="str">
        <f>IF(Vertragsdaten!AK2173="","",Vertragsdaten!AK2173)</f>
        <v/>
      </c>
      <c r="AE2172" s="15" t="str">
        <f>IF(Vertragsdaten!AL2173="","",Vertragsdaten!AL2173)</f>
        <v/>
      </c>
      <c r="AF2172" s="16" t="s">
        <v>2</v>
      </c>
      <c r="AG2172" s="16" t="str">
        <f>IF(Vertragsdaten!G2173="","",Vertragsdaten!G2173)</f>
        <v/>
      </c>
      <c r="AH2172" s="9" t="str">
        <f>IF(Vertragsdaten!$AW2173="","",Vertragsdaten!AW2173)</f>
        <v/>
      </c>
      <c r="AI2172" s="9"/>
      <c r="AJ2172" s="9"/>
      <c r="AK2172" s="9"/>
      <c r="AL2172" s="15" t="str">
        <f>IF(Vertragsdaten!AM2173="","",Vertragsdaten!AM2173)</f>
        <v/>
      </c>
      <c r="AM2172" s="15" t="str">
        <f>IF(Vertragsdaten!AN2173="","",Vertragsdaten!AN2173)</f>
        <v/>
      </c>
      <c r="AN2172" s="9"/>
      <c r="AO2172" s="9"/>
      <c r="AP2172" s="22" t="str">
        <f>IF(Vertragsdaten!AQ2173="","",ROUND(Vertragsdaten!AQ2173,0))</f>
        <v/>
      </c>
      <c r="AQ2172" s="9"/>
      <c r="AR2172" s="15" t="str">
        <f>IF(Vertragsdaten!AR2173="","",Vertragsdaten!AR2173)</f>
        <v/>
      </c>
      <c r="AS2172" s="16" t="str">
        <f>IF(Vertragsdaten!$AW2173="","",Vertragsdaten!$AW2173)</f>
        <v/>
      </c>
      <c r="AT2172" s="16" t="str">
        <f>IF(Vertragsdaten!AO2173="","","11XSWK-H-------M")</f>
        <v/>
      </c>
      <c r="AU2172" s="16" t="str">
        <f>IF(Vertragsdaten!AU2173="E01 „Ein-/Auszug (Umzug)“","E01",IF(Vertragsdaten!AU2173="E02 „Einzug/Neuanlage“","E02",IF(Vertragsdaten!AU2173="E03 „Lieferantenwechsel“","E03","ZD2")))</f>
        <v>ZD2</v>
      </c>
      <c r="AV2172" s="16" t="str">
        <f>IF(Vertragsdaten!AS2173="nein","Z18","Z15")</f>
        <v>Z15</v>
      </c>
      <c r="AW2172" s="16" t="str">
        <f>IF(Vertragsdaten!BC2173="","",VLOOKUP(Vertragsdaten!BC2173,'Dropdown-Werte'!$I$2:$J$5,2,FALSE))</f>
        <v/>
      </c>
      <c r="AX2172" s="16" t="str">
        <f t="shared" si="33"/>
        <v/>
      </c>
      <c r="AY2172" s="16" t="str">
        <f>IF(Vertragsdaten!BB2173="","",Vertragsdaten!BB2173)</f>
        <v/>
      </c>
      <c r="AZ2172" s="16" t="s">
        <v>93</v>
      </c>
      <c r="BA2172" s="16" t="s">
        <v>94</v>
      </c>
    </row>
    <row r="2173" spans="1:53">
      <c r="A2173" s="12" t="str">
        <f>IF(Vertragsdaten!AZ2174="","",Vertragsdaten!AZ2174)</f>
        <v/>
      </c>
      <c r="B2173" s="12"/>
      <c r="C2173" s="12"/>
      <c r="D2173" s="12"/>
      <c r="E2173" s="4" t="str">
        <f>IF(Vertragsdaten!M2174="","",Vertragsdaten!M2174)</f>
        <v/>
      </c>
      <c r="F2173" s="19">
        <f>Vertragsdaten!H2174</f>
        <v>0</v>
      </c>
      <c r="G2173" s="9"/>
      <c r="H2173" s="15" t="str">
        <f>IF(Vertragsdaten!J2174="","",Vertragsdaten!J2174)</f>
        <v/>
      </c>
      <c r="I2173" s="15" t="str">
        <f>IF(Vertragsdaten!K2174="","",Vertragsdaten!K2174)</f>
        <v/>
      </c>
      <c r="J2173" s="15" t="str">
        <f>IF(Vertragsdaten!L2174="","",Vertragsdaten!L2174)</f>
        <v/>
      </c>
      <c r="K2173" s="9"/>
      <c r="L2173" s="15" t="str">
        <f>IF(Vertragsdaten!J2174="","",Vertragsdaten!J2174)</f>
        <v/>
      </c>
      <c r="M2173" s="9" t="str">
        <f>IF(Vertragsdaten!I2174="","",Vertragsdaten!I2174)</f>
        <v/>
      </c>
      <c r="N2173" s="9"/>
      <c r="O2173" s="9" t="str">
        <f>IF(Vertragsdaten!W2174="","",Vertragsdaten!W2174)</f>
        <v/>
      </c>
      <c r="P2173" s="15" t="str">
        <f>IF(Vertragsdaten!R2174="","",Vertragsdaten!R2174)</f>
        <v/>
      </c>
      <c r="Q2173" s="15" t="str">
        <f>IF(Vertragsdaten!S2174="","",Vertragsdaten!S2174)</f>
        <v/>
      </c>
      <c r="R2173" s="9"/>
      <c r="S2173" s="15" t="str">
        <f>IF(Vertragsdaten!S2174="","",Vertragsdaten!T2174)</f>
        <v/>
      </c>
      <c r="T2173" s="15" t="str">
        <f>IF(Vertragsdaten!T2174="","",Vertragsdaten!U2174)</f>
        <v/>
      </c>
      <c r="U2173" s="9"/>
      <c r="V2173" s="16" t="str">
        <f>IF(Vertragsdaten!$V2174="","",Vertragsdaten!$V2174)</f>
        <v/>
      </c>
      <c r="W2173" s="9"/>
      <c r="X2173" s="9"/>
      <c r="Y2173" s="9"/>
      <c r="Z2173" s="9"/>
      <c r="AA2173" s="15" t="str">
        <f>IF(Vertragsdaten!AI2174="","",Vertragsdaten!AI2174)</f>
        <v/>
      </c>
      <c r="AB2173" s="15" t="str">
        <f>IF(Vertragsdaten!AJ2174="","",Vertragsdaten!AJ2174)</f>
        <v/>
      </c>
      <c r="AC2173" s="9"/>
      <c r="AD2173" s="15" t="str">
        <f>IF(Vertragsdaten!AK2174="","",Vertragsdaten!AK2174)</f>
        <v/>
      </c>
      <c r="AE2173" s="15" t="str">
        <f>IF(Vertragsdaten!AL2174="","",Vertragsdaten!AL2174)</f>
        <v/>
      </c>
      <c r="AF2173" s="16" t="s">
        <v>2</v>
      </c>
      <c r="AG2173" s="16" t="str">
        <f>IF(Vertragsdaten!G2174="","",Vertragsdaten!G2174)</f>
        <v/>
      </c>
      <c r="AH2173" s="9" t="str">
        <f>IF(Vertragsdaten!$AW2174="","",Vertragsdaten!AW2174)</f>
        <v/>
      </c>
      <c r="AI2173" s="9"/>
      <c r="AJ2173" s="9"/>
      <c r="AK2173" s="9"/>
      <c r="AL2173" s="15" t="str">
        <f>IF(Vertragsdaten!AM2174="","",Vertragsdaten!AM2174)</f>
        <v/>
      </c>
      <c r="AM2173" s="15" t="str">
        <f>IF(Vertragsdaten!AN2174="","",Vertragsdaten!AN2174)</f>
        <v/>
      </c>
      <c r="AN2173" s="9"/>
      <c r="AO2173" s="9"/>
      <c r="AP2173" s="22" t="str">
        <f>IF(Vertragsdaten!AQ2174="","",ROUND(Vertragsdaten!AQ2174,0))</f>
        <v/>
      </c>
      <c r="AQ2173" s="9"/>
      <c r="AR2173" s="15" t="str">
        <f>IF(Vertragsdaten!AR2174="","",Vertragsdaten!AR2174)</f>
        <v/>
      </c>
      <c r="AS2173" s="16" t="str">
        <f>IF(Vertragsdaten!$AW2174="","",Vertragsdaten!$AW2174)</f>
        <v/>
      </c>
      <c r="AT2173" s="16" t="str">
        <f>IF(Vertragsdaten!AO2174="","","11XSWK-H-------M")</f>
        <v/>
      </c>
      <c r="AU2173" s="16" t="str">
        <f>IF(Vertragsdaten!AU2174="E01 „Ein-/Auszug (Umzug)“","E01",IF(Vertragsdaten!AU2174="E02 „Einzug/Neuanlage“","E02",IF(Vertragsdaten!AU2174="E03 „Lieferantenwechsel“","E03","ZD2")))</f>
        <v>ZD2</v>
      </c>
      <c r="AV2173" s="16" t="str">
        <f>IF(Vertragsdaten!AS2174="nein","Z18","Z15")</f>
        <v>Z15</v>
      </c>
      <c r="AW2173" s="16" t="str">
        <f>IF(Vertragsdaten!BC2174="","",VLOOKUP(Vertragsdaten!BC2174,'Dropdown-Werte'!$I$2:$J$5,2,FALSE))</f>
        <v/>
      </c>
      <c r="AX2173" s="16" t="str">
        <f t="shared" si="33"/>
        <v/>
      </c>
      <c r="AY2173" s="16" t="str">
        <f>IF(Vertragsdaten!BB2174="","",Vertragsdaten!BB2174)</f>
        <v/>
      </c>
      <c r="AZ2173" s="16" t="s">
        <v>93</v>
      </c>
      <c r="BA2173" s="16" t="s">
        <v>94</v>
      </c>
    </row>
    <row r="2174" spans="1:53">
      <c r="A2174" s="12" t="str">
        <f>IF(Vertragsdaten!AZ2175="","",Vertragsdaten!AZ2175)</f>
        <v/>
      </c>
      <c r="B2174" s="12"/>
      <c r="C2174" s="12"/>
      <c r="D2174" s="12"/>
      <c r="E2174" s="4" t="str">
        <f>IF(Vertragsdaten!M2175="","",Vertragsdaten!M2175)</f>
        <v/>
      </c>
      <c r="F2174" s="19">
        <f>Vertragsdaten!H2175</f>
        <v>0</v>
      </c>
      <c r="G2174" s="9"/>
      <c r="H2174" s="15" t="str">
        <f>IF(Vertragsdaten!J2175="","",Vertragsdaten!J2175)</f>
        <v/>
      </c>
      <c r="I2174" s="15" t="str">
        <f>IF(Vertragsdaten!K2175="","",Vertragsdaten!K2175)</f>
        <v/>
      </c>
      <c r="J2174" s="15" t="str">
        <f>IF(Vertragsdaten!L2175="","",Vertragsdaten!L2175)</f>
        <v/>
      </c>
      <c r="K2174" s="9"/>
      <c r="L2174" s="15" t="str">
        <f>IF(Vertragsdaten!J2175="","",Vertragsdaten!J2175)</f>
        <v/>
      </c>
      <c r="M2174" s="9" t="str">
        <f>IF(Vertragsdaten!I2175="","",Vertragsdaten!I2175)</f>
        <v/>
      </c>
      <c r="N2174" s="9"/>
      <c r="O2174" s="9" t="str">
        <f>IF(Vertragsdaten!W2175="","",Vertragsdaten!W2175)</f>
        <v/>
      </c>
      <c r="P2174" s="15" t="str">
        <f>IF(Vertragsdaten!R2175="","",Vertragsdaten!R2175)</f>
        <v/>
      </c>
      <c r="Q2174" s="15" t="str">
        <f>IF(Vertragsdaten!S2175="","",Vertragsdaten!S2175)</f>
        <v/>
      </c>
      <c r="R2174" s="9"/>
      <c r="S2174" s="15" t="str">
        <f>IF(Vertragsdaten!S2175="","",Vertragsdaten!T2175)</f>
        <v/>
      </c>
      <c r="T2174" s="15" t="str">
        <f>IF(Vertragsdaten!T2175="","",Vertragsdaten!U2175)</f>
        <v/>
      </c>
      <c r="U2174" s="9"/>
      <c r="V2174" s="16" t="str">
        <f>IF(Vertragsdaten!$V2175="","",Vertragsdaten!$V2175)</f>
        <v/>
      </c>
      <c r="W2174" s="9"/>
      <c r="X2174" s="9"/>
      <c r="Y2174" s="9"/>
      <c r="Z2174" s="9"/>
      <c r="AA2174" s="15" t="str">
        <f>IF(Vertragsdaten!AI2175="","",Vertragsdaten!AI2175)</f>
        <v/>
      </c>
      <c r="AB2174" s="15" t="str">
        <f>IF(Vertragsdaten!AJ2175="","",Vertragsdaten!AJ2175)</f>
        <v/>
      </c>
      <c r="AC2174" s="9"/>
      <c r="AD2174" s="15" t="str">
        <f>IF(Vertragsdaten!AK2175="","",Vertragsdaten!AK2175)</f>
        <v/>
      </c>
      <c r="AE2174" s="15" t="str">
        <f>IF(Vertragsdaten!AL2175="","",Vertragsdaten!AL2175)</f>
        <v/>
      </c>
      <c r="AF2174" s="16" t="s">
        <v>2</v>
      </c>
      <c r="AG2174" s="16" t="str">
        <f>IF(Vertragsdaten!G2175="","",Vertragsdaten!G2175)</f>
        <v/>
      </c>
      <c r="AH2174" s="9" t="str">
        <f>IF(Vertragsdaten!$AW2175="","",Vertragsdaten!AW2175)</f>
        <v/>
      </c>
      <c r="AI2174" s="9"/>
      <c r="AJ2174" s="9"/>
      <c r="AK2174" s="9"/>
      <c r="AL2174" s="15" t="str">
        <f>IF(Vertragsdaten!AM2175="","",Vertragsdaten!AM2175)</f>
        <v/>
      </c>
      <c r="AM2174" s="15" t="str">
        <f>IF(Vertragsdaten!AN2175="","",Vertragsdaten!AN2175)</f>
        <v/>
      </c>
      <c r="AN2174" s="9"/>
      <c r="AO2174" s="9"/>
      <c r="AP2174" s="22" t="str">
        <f>IF(Vertragsdaten!AQ2175="","",ROUND(Vertragsdaten!AQ2175,0))</f>
        <v/>
      </c>
      <c r="AQ2174" s="9"/>
      <c r="AR2174" s="15" t="str">
        <f>IF(Vertragsdaten!AR2175="","",Vertragsdaten!AR2175)</f>
        <v/>
      </c>
      <c r="AS2174" s="16" t="str">
        <f>IF(Vertragsdaten!$AW2175="","",Vertragsdaten!$AW2175)</f>
        <v/>
      </c>
      <c r="AT2174" s="16" t="str">
        <f>IF(Vertragsdaten!AO2175="","","11XSWK-H-------M")</f>
        <v/>
      </c>
      <c r="AU2174" s="16" t="str">
        <f>IF(Vertragsdaten!AU2175="E01 „Ein-/Auszug (Umzug)“","E01",IF(Vertragsdaten!AU2175="E02 „Einzug/Neuanlage“","E02",IF(Vertragsdaten!AU2175="E03 „Lieferantenwechsel“","E03","ZD2")))</f>
        <v>ZD2</v>
      </c>
      <c r="AV2174" s="16" t="str">
        <f>IF(Vertragsdaten!AS2175="nein","Z18","Z15")</f>
        <v>Z15</v>
      </c>
      <c r="AW2174" s="16" t="str">
        <f>IF(Vertragsdaten!BC2175="","",VLOOKUP(Vertragsdaten!BC2175,'Dropdown-Werte'!$I$2:$J$5,2,FALSE))</f>
        <v/>
      </c>
      <c r="AX2174" s="16" t="str">
        <f t="shared" si="33"/>
        <v/>
      </c>
      <c r="AY2174" s="16" t="str">
        <f>IF(Vertragsdaten!BB2175="","",Vertragsdaten!BB2175)</f>
        <v/>
      </c>
      <c r="AZ2174" s="16" t="s">
        <v>93</v>
      </c>
      <c r="BA2174" s="16" t="s">
        <v>94</v>
      </c>
    </row>
    <row r="2175" spans="1:53">
      <c r="A2175" s="12" t="str">
        <f>IF(Vertragsdaten!AZ2176="","",Vertragsdaten!AZ2176)</f>
        <v/>
      </c>
      <c r="B2175" s="12"/>
      <c r="C2175" s="12"/>
      <c r="D2175" s="12"/>
      <c r="E2175" s="4" t="str">
        <f>IF(Vertragsdaten!M2176="","",Vertragsdaten!M2176)</f>
        <v/>
      </c>
      <c r="F2175" s="19">
        <f>Vertragsdaten!H2176</f>
        <v>0</v>
      </c>
      <c r="G2175" s="9"/>
      <c r="H2175" s="15" t="str">
        <f>IF(Vertragsdaten!J2176="","",Vertragsdaten!J2176)</f>
        <v/>
      </c>
      <c r="I2175" s="15" t="str">
        <f>IF(Vertragsdaten!K2176="","",Vertragsdaten!K2176)</f>
        <v/>
      </c>
      <c r="J2175" s="15" t="str">
        <f>IF(Vertragsdaten!L2176="","",Vertragsdaten!L2176)</f>
        <v/>
      </c>
      <c r="K2175" s="9"/>
      <c r="L2175" s="15" t="str">
        <f>IF(Vertragsdaten!J2176="","",Vertragsdaten!J2176)</f>
        <v/>
      </c>
      <c r="M2175" s="9" t="str">
        <f>IF(Vertragsdaten!I2176="","",Vertragsdaten!I2176)</f>
        <v/>
      </c>
      <c r="N2175" s="9"/>
      <c r="O2175" s="9" t="str">
        <f>IF(Vertragsdaten!W2176="","",Vertragsdaten!W2176)</f>
        <v/>
      </c>
      <c r="P2175" s="15" t="str">
        <f>IF(Vertragsdaten!R2176="","",Vertragsdaten!R2176)</f>
        <v/>
      </c>
      <c r="Q2175" s="15" t="str">
        <f>IF(Vertragsdaten!S2176="","",Vertragsdaten!S2176)</f>
        <v/>
      </c>
      <c r="R2175" s="9"/>
      <c r="S2175" s="15" t="str">
        <f>IF(Vertragsdaten!S2176="","",Vertragsdaten!T2176)</f>
        <v/>
      </c>
      <c r="T2175" s="15" t="str">
        <f>IF(Vertragsdaten!T2176="","",Vertragsdaten!U2176)</f>
        <v/>
      </c>
      <c r="U2175" s="9"/>
      <c r="V2175" s="16" t="str">
        <f>IF(Vertragsdaten!$V2176="","",Vertragsdaten!$V2176)</f>
        <v/>
      </c>
      <c r="W2175" s="9"/>
      <c r="X2175" s="9"/>
      <c r="Y2175" s="9"/>
      <c r="Z2175" s="9"/>
      <c r="AA2175" s="15" t="str">
        <f>IF(Vertragsdaten!AI2176="","",Vertragsdaten!AI2176)</f>
        <v/>
      </c>
      <c r="AB2175" s="15" t="str">
        <f>IF(Vertragsdaten!AJ2176="","",Vertragsdaten!AJ2176)</f>
        <v/>
      </c>
      <c r="AC2175" s="9"/>
      <c r="AD2175" s="15" t="str">
        <f>IF(Vertragsdaten!AK2176="","",Vertragsdaten!AK2176)</f>
        <v/>
      </c>
      <c r="AE2175" s="15" t="str">
        <f>IF(Vertragsdaten!AL2176="","",Vertragsdaten!AL2176)</f>
        <v/>
      </c>
      <c r="AF2175" s="16" t="s">
        <v>2</v>
      </c>
      <c r="AG2175" s="16" t="str">
        <f>IF(Vertragsdaten!G2176="","",Vertragsdaten!G2176)</f>
        <v/>
      </c>
      <c r="AH2175" s="9" t="str">
        <f>IF(Vertragsdaten!$AW2176="","",Vertragsdaten!AW2176)</f>
        <v/>
      </c>
      <c r="AI2175" s="9"/>
      <c r="AJ2175" s="9"/>
      <c r="AK2175" s="9"/>
      <c r="AL2175" s="15" t="str">
        <f>IF(Vertragsdaten!AM2176="","",Vertragsdaten!AM2176)</f>
        <v/>
      </c>
      <c r="AM2175" s="15" t="str">
        <f>IF(Vertragsdaten!AN2176="","",Vertragsdaten!AN2176)</f>
        <v/>
      </c>
      <c r="AN2175" s="9"/>
      <c r="AO2175" s="9"/>
      <c r="AP2175" s="22" t="str">
        <f>IF(Vertragsdaten!AQ2176="","",ROUND(Vertragsdaten!AQ2176,0))</f>
        <v/>
      </c>
      <c r="AQ2175" s="9"/>
      <c r="AR2175" s="15" t="str">
        <f>IF(Vertragsdaten!AR2176="","",Vertragsdaten!AR2176)</f>
        <v/>
      </c>
      <c r="AS2175" s="16" t="str">
        <f>IF(Vertragsdaten!$AW2176="","",Vertragsdaten!$AW2176)</f>
        <v/>
      </c>
      <c r="AT2175" s="16" t="str">
        <f>IF(Vertragsdaten!AO2176="","","11XSWK-H-------M")</f>
        <v/>
      </c>
      <c r="AU2175" s="16" t="str">
        <f>IF(Vertragsdaten!AU2176="E01 „Ein-/Auszug (Umzug)“","E01",IF(Vertragsdaten!AU2176="E02 „Einzug/Neuanlage“","E02",IF(Vertragsdaten!AU2176="E03 „Lieferantenwechsel“","E03","ZD2")))</f>
        <v>ZD2</v>
      </c>
      <c r="AV2175" s="16" t="str">
        <f>IF(Vertragsdaten!AS2176="nein","Z18","Z15")</f>
        <v>Z15</v>
      </c>
      <c r="AW2175" s="16" t="str">
        <f>IF(Vertragsdaten!BC2176="","",VLOOKUP(Vertragsdaten!BC2176,'Dropdown-Werte'!$I$2:$J$5,2,FALSE))</f>
        <v/>
      </c>
      <c r="AX2175" s="16" t="str">
        <f t="shared" si="33"/>
        <v/>
      </c>
      <c r="AY2175" s="16" t="str">
        <f>IF(Vertragsdaten!BB2176="","",Vertragsdaten!BB2176)</f>
        <v/>
      </c>
      <c r="AZ2175" s="16" t="s">
        <v>93</v>
      </c>
      <c r="BA2175" s="16" t="s">
        <v>94</v>
      </c>
    </row>
    <row r="2176" spans="1:53">
      <c r="A2176" s="12" t="str">
        <f>IF(Vertragsdaten!AZ2177="","",Vertragsdaten!AZ2177)</f>
        <v/>
      </c>
      <c r="B2176" s="12"/>
      <c r="C2176" s="12"/>
      <c r="D2176" s="12"/>
      <c r="E2176" s="4" t="str">
        <f>IF(Vertragsdaten!M2177="","",Vertragsdaten!M2177)</f>
        <v/>
      </c>
      <c r="F2176" s="19">
        <f>Vertragsdaten!H2177</f>
        <v>0</v>
      </c>
      <c r="G2176" s="9"/>
      <c r="H2176" s="15" t="str">
        <f>IF(Vertragsdaten!J2177="","",Vertragsdaten!J2177)</f>
        <v/>
      </c>
      <c r="I2176" s="15" t="str">
        <f>IF(Vertragsdaten!K2177="","",Vertragsdaten!K2177)</f>
        <v/>
      </c>
      <c r="J2176" s="15" t="str">
        <f>IF(Vertragsdaten!L2177="","",Vertragsdaten!L2177)</f>
        <v/>
      </c>
      <c r="K2176" s="9"/>
      <c r="L2176" s="15" t="str">
        <f>IF(Vertragsdaten!J2177="","",Vertragsdaten!J2177)</f>
        <v/>
      </c>
      <c r="M2176" s="9" t="str">
        <f>IF(Vertragsdaten!I2177="","",Vertragsdaten!I2177)</f>
        <v/>
      </c>
      <c r="N2176" s="9"/>
      <c r="O2176" s="9" t="str">
        <f>IF(Vertragsdaten!W2177="","",Vertragsdaten!W2177)</f>
        <v/>
      </c>
      <c r="P2176" s="15" t="str">
        <f>IF(Vertragsdaten!R2177="","",Vertragsdaten!R2177)</f>
        <v/>
      </c>
      <c r="Q2176" s="15" t="str">
        <f>IF(Vertragsdaten!S2177="","",Vertragsdaten!S2177)</f>
        <v/>
      </c>
      <c r="R2176" s="9"/>
      <c r="S2176" s="15" t="str">
        <f>IF(Vertragsdaten!S2177="","",Vertragsdaten!T2177)</f>
        <v/>
      </c>
      <c r="T2176" s="15" t="str">
        <f>IF(Vertragsdaten!T2177="","",Vertragsdaten!U2177)</f>
        <v/>
      </c>
      <c r="U2176" s="9"/>
      <c r="V2176" s="16" t="str">
        <f>IF(Vertragsdaten!$V2177="","",Vertragsdaten!$V2177)</f>
        <v/>
      </c>
      <c r="W2176" s="9"/>
      <c r="X2176" s="9"/>
      <c r="Y2176" s="9"/>
      <c r="Z2176" s="9"/>
      <c r="AA2176" s="15" t="str">
        <f>IF(Vertragsdaten!AI2177="","",Vertragsdaten!AI2177)</f>
        <v/>
      </c>
      <c r="AB2176" s="15" t="str">
        <f>IF(Vertragsdaten!AJ2177="","",Vertragsdaten!AJ2177)</f>
        <v/>
      </c>
      <c r="AC2176" s="9"/>
      <c r="AD2176" s="15" t="str">
        <f>IF(Vertragsdaten!AK2177="","",Vertragsdaten!AK2177)</f>
        <v/>
      </c>
      <c r="AE2176" s="15" t="str">
        <f>IF(Vertragsdaten!AL2177="","",Vertragsdaten!AL2177)</f>
        <v/>
      </c>
      <c r="AF2176" s="16" t="s">
        <v>2</v>
      </c>
      <c r="AG2176" s="16" t="str">
        <f>IF(Vertragsdaten!G2177="","",Vertragsdaten!G2177)</f>
        <v/>
      </c>
      <c r="AH2176" s="9" t="str">
        <f>IF(Vertragsdaten!$AW2177="","",Vertragsdaten!AW2177)</f>
        <v/>
      </c>
      <c r="AI2176" s="9"/>
      <c r="AJ2176" s="9"/>
      <c r="AK2176" s="9"/>
      <c r="AL2176" s="15" t="str">
        <f>IF(Vertragsdaten!AM2177="","",Vertragsdaten!AM2177)</f>
        <v/>
      </c>
      <c r="AM2176" s="15" t="str">
        <f>IF(Vertragsdaten!AN2177="","",Vertragsdaten!AN2177)</f>
        <v/>
      </c>
      <c r="AN2176" s="9"/>
      <c r="AO2176" s="9"/>
      <c r="AP2176" s="22" t="str">
        <f>IF(Vertragsdaten!AQ2177="","",ROUND(Vertragsdaten!AQ2177,0))</f>
        <v/>
      </c>
      <c r="AQ2176" s="9"/>
      <c r="AR2176" s="15" t="str">
        <f>IF(Vertragsdaten!AR2177="","",Vertragsdaten!AR2177)</f>
        <v/>
      </c>
      <c r="AS2176" s="16" t="str">
        <f>IF(Vertragsdaten!$AW2177="","",Vertragsdaten!$AW2177)</f>
        <v/>
      </c>
      <c r="AT2176" s="16" t="str">
        <f>IF(Vertragsdaten!AO2177="","","11XSWK-H-------M")</f>
        <v/>
      </c>
      <c r="AU2176" s="16" t="str">
        <f>IF(Vertragsdaten!AU2177="E01 „Ein-/Auszug (Umzug)“","E01",IF(Vertragsdaten!AU2177="E02 „Einzug/Neuanlage“","E02",IF(Vertragsdaten!AU2177="E03 „Lieferantenwechsel“","E03","ZD2")))</f>
        <v>ZD2</v>
      </c>
      <c r="AV2176" s="16" t="str">
        <f>IF(Vertragsdaten!AS2177="nein","Z18","Z15")</f>
        <v>Z15</v>
      </c>
      <c r="AW2176" s="16" t="str">
        <f>IF(Vertragsdaten!BC2177="","",VLOOKUP(Vertragsdaten!BC2177,'Dropdown-Werte'!$I$2:$J$5,2,FALSE))</f>
        <v/>
      </c>
      <c r="AX2176" s="16" t="str">
        <f t="shared" si="33"/>
        <v/>
      </c>
      <c r="AY2176" s="16" t="str">
        <f>IF(Vertragsdaten!BB2177="","",Vertragsdaten!BB2177)</f>
        <v/>
      </c>
      <c r="AZ2176" s="16" t="s">
        <v>93</v>
      </c>
      <c r="BA2176" s="16" t="s">
        <v>94</v>
      </c>
    </row>
    <row r="2177" spans="1:53">
      <c r="A2177" s="12" t="str">
        <f>IF(Vertragsdaten!AZ2178="","",Vertragsdaten!AZ2178)</f>
        <v/>
      </c>
      <c r="B2177" s="12"/>
      <c r="C2177" s="12"/>
      <c r="D2177" s="12"/>
      <c r="E2177" s="4" t="str">
        <f>IF(Vertragsdaten!M2178="","",Vertragsdaten!M2178)</f>
        <v/>
      </c>
      <c r="F2177" s="19">
        <f>Vertragsdaten!H2178</f>
        <v>0</v>
      </c>
      <c r="G2177" s="9"/>
      <c r="H2177" s="15" t="str">
        <f>IF(Vertragsdaten!J2178="","",Vertragsdaten!J2178)</f>
        <v/>
      </c>
      <c r="I2177" s="15" t="str">
        <f>IF(Vertragsdaten!K2178="","",Vertragsdaten!K2178)</f>
        <v/>
      </c>
      <c r="J2177" s="15" t="str">
        <f>IF(Vertragsdaten!L2178="","",Vertragsdaten!L2178)</f>
        <v/>
      </c>
      <c r="K2177" s="9"/>
      <c r="L2177" s="15" t="str">
        <f>IF(Vertragsdaten!J2178="","",Vertragsdaten!J2178)</f>
        <v/>
      </c>
      <c r="M2177" s="9" t="str">
        <f>IF(Vertragsdaten!I2178="","",Vertragsdaten!I2178)</f>
        <v/>
      </c>
      <c r="N2177" s="9"/>
      <c r="O2177" s="9" t="str">
        <f>IF(Vertragsdaten!W2178="","",Vertragsdaten!W2178)</f>
        <v/>
      </c>
      <c r="P2177" s="15" t="str">
        <f>IF(Vertragsdaten!R2178="","",Vertragsdaten!R2178)</f>
        <v/>
      </c>
      <c r="Q2177" s="15" t="str">
        <f>IF(Vertragsdaten!S2178="","",Vertragsdaten!S2178)</f>
        <v/>
      </c>
      <c r="R2177" s="9"/>
      <c r="S2177" s="15" t="str">
        <f>IF(Vertragsdaten!S2178="","",Vertragsdaten!T2178)</f>
        <v/>
      </c>
      <c r="T2177" s="15" t="str">
        <f>IF(Vertragsdaten!T2178="","",Vertragsdaten!U2178)</f>
        <v/>
      </c>
      <c r="U2177" s="9"/>
      <c r="V2177" s="16" t="str">
        <f>IF(Vertragsdaten!$V2178="","",Vertragsdaten!$V2178)</f>
        <v/>
      </c>
      <c r="W2177" s="9"/>
      <c r="X2177" s="9"/>
      <c r="Y2177" s="9"/>
      <c r="Z2177" s="9"/>
      <c r="AA2177" s="15" t="str">
        <f>IF(Vertragsdaten!AI2178="","",Vertragsdaten!AI2178)</f>
        <v/>
      </c>
      <c r="AB2177" s="15" t="str">
        <f>IF(Vertragsdaten!AJ2178="","",Vertragsdaten!AJ2178)</f>
        <v/>
      </c>
      <c r="AC2177" s="9"/>
      <c r="AD2177" s="15" t="str">
        <f>IF(Vertragsdaten!AK2178="","",Vertragsdaten!AK2178)</f>
        <v/>
      </c>
      <c r="AE2177" s="15" t="str">
        <f>IF(Vertragsdaten!AL2178="","",Vertragsdaten!AL2178)</f>
        <v/>
      </c>
      <c r="AF2177" s="16" t="s">
        <v>2</v>
      </c>
      <c r="AG2177" s="16" t="str">
        <f>IF(Vertragsdaten!G2178="","",Vertragsdaten!G2178)</f>
        <v/>
      </c>
      <c r="AH2177" s="9" t="str">
        <f>IF(Vertragsdaten!$AW2178="","",Vertragsdaten!AW2178)</f>
        <v/>
      </c>
      <c r="AI2177" s="9"/>
      <c r="AJ2177" s="9"/>
      <c r="AK2177" s="9"/>
      <c r="AL2177" s="15" t="str">
        <f>IF(Vertragsdaten!AM2178="","",Vertragsdaten!AM2178)</f>
        <v/>
      </c>
      <c r="AM2177" s="15" t="str">
        <f>IF(Vertragsdaten!AN2178="","",Vertragsdaten!AN2178)</f>
        <v/>
      </c>
      <c r="AN2177" s="9"/>
      <c r="AO2177" s="9"/>
      <c r="AP2177" s="22" t="str">
        <f>IF(Vertragsdaten!AQ2178="","",ROUND(Vertragsdaten!AQ2178,0))</f>
        <v/>
      </c>
      <c r="AQ2177" s="9"/>
      <c r="AR2177" s="15" t="str">
        <f>IF(Vertragsdaten!AR2178="","",Vertragsdaten!AR2178)</f>
        <v/>
      </c>
      <c r="AS2177" s="16" t="str">
        <f>IF(Vertragsdaten!$AW2178="","",Vertragsdaten!$AW2178)</f>
        <v/>
      </c>
      <c r="AT2177" s="16" t="str">
        <f>IF(Vertragsdaten!AO2178="","","11XSWK-H-------M")</f>
        <v/>
      </c>
      <c r="AU2177" s="16" t="str">
        <f>IF(Vertragsdaten!AU2178="E01 „Ein-/Auszug (Umzug)“","E01",IF(Vertragsdaten!AU2178="E02 „Einzug/Neuanlage“","E02",IF(Vertragsdaten!AU2178="E03 „Lieferantenwechsel“","E03","ZD2")))</f>
        <v>ZD2</v>
      </c>
      <c r="AV2177" s="16" t="str">
        <f>IF(Vertragsdaten!AS2178="nein","Z18","Z15")</f>
        <v>Z15</v>
      </c>
      <c r="AW2177" s="16" t="str">
        <f>IF(Vertragsdaten!BC2178="","",VLOOKUP(Vertragsdaten!BC2178,'Dropdown-Werte'!$I$2:$J$5,2,FALSE))</f>
        <v/>
      </c>
      <c r="AX2177" s="16" t="str">
        <f t="shared" si="33"/>
        <v/>
      </c>
      <c r="AY2177" s="16" t="str">
        <f>IF(Vertragsdaten!BB2178="","",Vertragsdaten!BB2178)</f>
        <v/>
      </c>
      <c r="AZ2177" s="16" t="s">
        <v>93</v>
      </c>
      <c r="BA2177" s="16" t="s">
        <v>94</v>
      </c>
    </row>
    <row r="2178" spans="1:53">
      <c r="A2178" s="12" t="str">
        <f>IF(Vertragsdaten!AZ2179="","",Vertragsdaten!AZ2179)</f>
        <v/>
      </c>
      <c r="B2178" s="12"/>
      <c r="C2178" s="12"/>
      <c r="D2178" s="12"/>
      <c r="E2178" s="4" t="str">
        <f>IF(Vertragsdaten!M2179="","",Vertragsdaten!M2179)</f>
        <v/>
      </c>
      <c r="F2178" s="19">
        <f>Vertragsdaten!H2179</f>
        <v>0</v>
      </c>
      <c r="G2178" s="9"/>
      <c r="H2178" s="15" t="str">
        <f>IF(Vertragsdaten!J2179="","",Vertragsdaten!J2179)</f>
        <v/>
      </c>
      <c r="I2178" s="15" t="str">
        <f>IF(Vertragsdaten!K2179="","",Vertragsdaten!K2179)</f>
        <v/>
      </c>
      <c r="J2178" s="15" t="str">
        <f>IF(Vertragsdaten!L2179="","",Vertragsdaten!L2179)</f>
        <v/>
      </c>
      <c r="K2178" s="9"/>
      <c r="L2178" s="15" t="str">
        <f>IF(Vertragsdaten!J2179="","",Vertragsdaten!J2179)</f>
        <v/>
      </c>
      <c r="M2178" s="9" t="str">
        <f>IF(Vertragsdaten!I2179="","",Vertragsdaten!I2179)</f>
        <v/>
      </c>
      <c r="N2178" s="9"/>
      <c r="O2178" s="9" t="str">
        <f>IF(Vertragsdaten!W2179="","",Vertragsdaten!W2179)</f>
        <v/>
      </c>
      <c r="P2178" s="15" t="str">
        <f>IF(Vertragsdaten!R2179="","",Vertragsdaten!R2179)</f>
        <v/>
      </c>
      <c r="Q2178" s="15" t="str">
        <f>IF(Vertragsdaten!S2179="","",Vertragsdaten!S2179)</f>
        <v/>
      </c>
      <c r="R2178" s="9"/>
      <c r="S2178" s="15" t="str">
        <f>IF(Vertragsdaten!S2179="","",Vertragsdaten!T2179)</f>
        <v/>
      </c>
      <c r="T2178" s="15" t="str">
        <f>IF(Vertragsdaten!T2179="","",Vertragsdaten!U2179)</f>
        <v/>
      </c>
      <c r="U2178" s="9"/>
      <c r="V2178" s="16" t="str">
        <f>IF(Vertragsdaten!$V2179="","",Vertragsdaten!$V2179)</f>
        <v/>
      </c>
      <c r="W2178" s="9"/>
      <c r="X2178" s="9"/>
      <c r="Y2178" s="9"/>
      <c r="Z2178" s="9"/>
      <c r="AA2178" s="15" t="str">
        <f>IF(Vertragsdaten!AI2179="","",Vertragsdaten!AI2179)</f>
        <v/>
      </c>
      <c r="AB2178" s="15" t="str">
        <f>IF(Vertragsdaten!AJ2179="","",Vertragsdaten!AJ2179)</f>
        <v/>
      </c>
      <c r="AC2178" s="9"/>
      <c r="AD2178" s="15" t="str">
        <f>IF(Vertragsdaten!AK2179="","",Vertragsdaten!AK2179)</f>
        <v/>
      </c>
      <c r="AE2178" s="15" t="str">
        <f>IF(Vertragsdaten!AL2179="","",Vertragsdaten!AL2179)</f>
        <v/>
      </c>
      <c r="AF2178" s="16" t="s">
        <v>2</v>
      </c>
      <c r="AG2178" s="16" t="str">
        <f>IF(Vertragsdaten!G2179="","",Vertragsdaten!G2179)</f>
        <v/>
      </c>
      <c r="AH2178" s="9" t="str">
        <f>IF(Vertragsdaten!$AW2179="","",Vertragsdaten!AW2179)</f>
        <v/>
      </c>
      <c r="AI2178" s="9"/>
      <c r="AJ2178" s="9"/>
      <c r="AK2178" s="9"/>
      <c r="AL2178" s="15" t="str">
        <f>IF(Vertragsdaten!AM2179="","",Vertragsdaten!AM2179)</f>
        <v/>
      </c>
      <c r="AM2178" s="15" t="str">
        <f>IF(Vertragsdaten!AN2179="","",Vertragsdaten!AN2179)</f>
        <v/>
      </c>
      <c r="AN2178" s="9"/>
      <c r="AO2178" s="9"/>
      <c r="AP2178" s="22" t="str">
        <f>IF(Vertragsdaten!AQ2179="","",ROUND(Vertragsdaten!AQ2179,0))</f>
        <v/>
      </c>
      <c r="AQ2178" s="9"/>
      <c r="AR2178" s="15" t="str">
        <f>IF(Vertragsdaten!AR2179="","",Vertragsdaten!AR2179)</f>
        <v/>
      </c>
      <c r="AS2178" s="16" t="str">
        <f>IF(Vertragsdaten!$AW2179="","",Vertragsdaten!$AW2179)</f>
        <v/>
      </c>
      <c r="AT2178" s="16" t="str">
        <f>IF(Vertragsdaten!AO2179="","","11XSWK-H-------M")</f>
        <v/>
      </c>
      <c r="AU2178" s="16" t="str">
        <f>IF(Vertragsdaten!AU2179="E01 „Ein-/Auszug (Umzug)“","E01",IF(Vertragsdaten!AU2179="E02 „Einzug/Neuanlage“","E02",IF(Vertragsdaten!AU2179="E03 „Lieferantenwechsel“","E03","ZD2")))</f>
        <v>ZD2</v>
      </c>
      <c r="AV2178" s="16" t="str">
        <f>IF(Vertragsdaten!AS2179="nein","Z18","Z15")</f>
        <v>Z15</v>
      </c>
      <c r="AW2178" s="16" t="str">
        <f>IF(Vertragsdaten!BC2179="","",VLOOKUP(Vertragsdaten!BC2179,'Dropdown-Werte'!$I$2:$J$5,2,FALSE))</f>
        <v/>
      </c>
      <c r="AX2178" s="16" t="str">
        <f t="shared" si="33"/>
        <v/>
      </c>
      <c r="AY2178" s="16" t="str">
        <f>IF(Vertragsdaten!BB2179="","",Vertragsdaten!BB2179)</f>
        <v/>
      </c>
      <c r="AZ2178" s="16" t="s">
        <v>93</v>
      </c>
      <c r="BA2178" s="16" t="s">
        <v>94</v>
      </c>
    </row>
    <row r="2179" spans="1:53">
      <c r="A2179" s="12" t="str">
        <f>IF(Vertragsdaten!AZ2180="","",Vertragsdaten!AZ2180)</f>
        <v/>
      </c>
      <c r="B2179" s="12"/>
      <c r="C2179" s="12"/>
      <c r="D2179" s="12"/>
      <c r="E2179" s="4" t="str">
        <f>IF(Vertragsdaten!M2180="","",Vertragsdaten!M2180)</f>
        <v/>
      </c>
      <c r="F2179" s="19">
        <f>Vertragsdaten!H2180</f>
        <v>0</v>
      </c>
      <c r="G2179" s="9"/>
      <c r="H2179" s="15" t="str">
        <f>IF(Vertragsdaten!J2180="","",Vertragsdaten!J2180)</f>
        <v/>
      </c>
      <c r="I2179" s="15" t="str">
        <f>IF(Vertragsdaten!K2180="","",Vertragsdaten!K2180)</f>
        <v/>
      </c>
      <c r="J2179" s="15" t="str">
        <f>IF(Vertragsdaten!L2180="","",Vertragsdaten!L2180)</f>
        <v/>
      </c>
      <c r="K2179" s="9"/>
      <c r="L2179" s="15" t="str">
        <f>IF(Vertragsdaten!J2180="","",Vertragsdaten!J2180)</f>
        <v/>
      </c>
      <c r="M2179" s="9" t="str">
        <f>IF(Vertragsdaten!I2180="","",Vertragsdaten!I2180)</f>
        <v/>
      </c>
      <c r="N2179" s="9"/>
      <c r="O2179" s="9" t="str">
        <f>IF(Vertragsdaten!W2180="","",Vertragsdaten!W2180)</f>
        <v/>
      </c>
      <c r="P2179" s="15" t="str">
        <f>IF(Vertragsdaten!R2180="","",Vertragsdaten!R2180)</f>
        <v/>
      </c>
      <c r="Q2179" s="15" t="str">
        <f>IF(Vertragsdaten!S2180="","",Vertragsdaten!S2180)</f>
        <v/>
      </c>
      <c r="R2179" s="9"/>
      <c r="S2179" s="15" t="str">
        <f>IF(Vertragsdaten!S2180="","",Vertragsdaten!T2180)</f>
        <v/>
      </c>
      <c r="T2179" s="15" t="str">
        <f>IF(Vertragsdaten!T2180="","",Vertragsdaten!U2180)</f>
        <v/>
      </c>
      <c r="U2179" s="9"/>
      <c r="V2179" s="16" t="str">
        <f>IF(Vertragsdaten!$V2180="","",Vertragsdaten!$V2180)</f>
        <v/>
      </c>
      <c r="W2179" s="9"/>
      <c r="X2179" s="9"/>
      <c r="Y2179" s="9"/>
      <c r="Z2179" s="9"/>
      <c r="AA2179" s="15" t="str">
        <f>IF(Vertragsdaten!AI2180="","",Vertragsdaten!AI2180)</f>
        <v/>
      </c>
      <c r="AB2179" s="15" t="str">
        <f>IF(Vertragsdaten!AJ2180="","",Vertragsdaten!AJ2180)</f>
        <v/>
      </c>
      <c r="AC2179" s="9"/>
      <c r="AD2179" s="15" t="str">
        <f>IF(Vertragsdaten!AK2180="","",Vertragsdaten!AK2180)</f>
        <v/>
      </c>
      <c r="AE2179" s="15" t="str">
        <f>IF(Vertragsdaten!AL2180="","",Vertragsdaten!AL2180)</f>
        <v/>
      </c>
      <c r="AF2179" s="16" t="s">
        <v>2</v>
      </c>
      <c r="AG2179" s="16" t="str">
        <f>IF(Vertragsdaten!G2180="","",Vertragsdaten!G2180)</f>
        <v/>
      </c>
      <c r="AH2179" s="9" t="str">
        <f>IF(Vertragsdaten!$AW2180="","",Vertragsdaten!AW2180)</f>
        <v/>
      </c>
      <c r="AI2179" s="9"/>
      <c r="AJ2179" s="9"/>
      <c r="AK2179" s="9"/>
      <c r="AL2179" s="15" t="str">
        <f>IF(Vertragsdaten!AM2180="","",Vertragsdaten!AM2180)</f>
        <v/>
      </c>
      <c r="AM2179" s="15" t="str">
        <f>IF(Vertragsdaten!AN2180="","",Vertragsdaten!AN2180)</f>
        <v/>
      </c>
      <c r="AN2179" s="9"/>
      <c r="AO2179" s="9"/>
      <c r="AP2179" s="22" t="str">
        <f>IF(Vertragsdaten!AQ2180="","",ROUND(Vertragsdaten!AQ2180,0))</f>
        <v/>
      </c>
      <c r="AQ2179" s="9"/>
      <c r="AR2179" s="15" t="str">
        <f>IF(Vertragsdaten!AR2180="","",Vertragsdaten!AR2180)</f>
        <v/>
      </c>
      <c r="AS2179" s="16" t="str">
        <f>IF(Vertragsdaten!$AW2180="","",Vertragsdaten!$AW2180)</f>
        <v/>
      </c>
      <c r="AT2179" s="16" t="str">
        <f>IF(Vertragsdaten!AO2180="","","11XSWK-H-------M")</f>
        <v/>
      </c>
      <c r="AU2179" s="16" t="str">
        <f>IF(Vertragsdaten!AU2180="E01 „Ein-/Auszug (Umzug)“","E01",IF(Vertragsdaten!AU2180="E02 „Einzug/Neuanlage“","E02",IF(Vertragsdaten!AU2180="E03 „Lieferantenwechsel“","E03","ZD2")))</f>
        <v>ZD2</v>
      </c>
      <c r="AV2179" s="16" t="str">
        <f>IF(Vertragsdaten!AS2180="nein","Z18","Z15")</f>
        <v>Z15</v>
      </c>
      <c r="AW2179" s="16" t="str">
        <f>IF(Vertragsdaten!BC2180="","",VLOOKUP(Vertragsdaten!BC2180,'Dropdown-Werte'!$I$2:$J$5,2,FALSE))</f>
        <v/>
      </c>
      <c r="AX2179" s="16" t="str">
        <f t="shared" si="33"/>
        <v/>
      </c>
      <c r="AY2179" s="16" t="str">
        <f>IF(Vertragsdaten!BB2180="","",Vertragsdaten!BB2180)</f>
        <v/>
      </c>
      <c r="AZ2179" s="16" t="s">
        <v>93</v>
      </c>
      <c r="BA2179" s="16" t="s">
        <v>94</v>
      </c>
    </row>
    <row r="2180" spans="1:53">
      <c r="A2180" s="12" t="str">
        <f>IF(Vertragsdaten!AZ2181="","",Vertragsdaten!AZ2181)</f>
        <v/>
      </c>
      <c r="B2180" s="12"/>
      <c r="C2180" s="12"/>
      <c r="D2180" s="12"/>
      <c r="E2180" s="4" t="str">
        <f>IF(Vertragsdaten!M2181="","",Vertragsdaten!M2181)</f>
        <v/>
      </c>
      <c r="F2180" s="19">
        <f>Vertragsdaten!H2181</f>
        <v>0</v>
      </c>
      <c r="G2180" s="9"/>
      <c r="H2180" s="15" t="str">
        <f>IF(Vertragsdaten!J2181="","",Vertragsdaten!J2181)</f>
        <v/>
      </c>
      <c r="I2180" s="15" t="str">
        <f>IF(Vertragsdaten!K2181="","",Vertragsdaten!K2181)</f>
        <v/>
      </c>
      <c r="J2180" s="15" t="str">
        <f>IF(Vertragsdaten!L2181="","",Vertragsdaten!L2181)</f>
        <v/>
      </c>
      <c r="K2180" s="9"/>
      <c r="L2180" s="15" t="str">
        <f>IF(Vertragsdaten!J2181="","",Vertragsdaten!J2181)</f>
        <v/>
      </c>
      <c r="M2180" s="9" t="str">
        <f>IF(Vertragsdaten!I2181="","",Vertragsdaten!I2181)</f>
        <v/>
      </c>
      <c r="N2180" s="9"/>
      <c r="O2180" s="9" t="str">
        <f>IF(Vertragsdaten!W2181="","",Vertragsdaten!W2181)</f>
        <v/>
      </c>
      <c r="P2180" s="15" t="str">
        <f>IF(Vertragsdaten!R2181="","",Vertragsdaten!R2181)</f>
        <v/>
      </c>
      <c r="Q2180" s="15" t="str">
        <f>IF(Vertragsdaten!S2181="","",Vertragsdaten!S2181)</f>
        <v/>
      </c>
      <c r="R2180" s="9"/>
      <c r="S2180" s="15" t="str">
        <f>IF(Vertragsdaten!S2181="","",Vertragsdaten!T2181)</f>
        <v/>
      </c>
      <c r="T2180" s="15" t="str">
        <f>IF(Vertragsdaten!T2181="","",Vertragsdaten!U2181)</f>
        <v/>
      </c>
      <c r="U2180" s="9"/>
      <c r="V2180" s="16" t="str">
        <f>IF(Vertragsdaten!$V2181="","",Vertragsdaten!$V2181)</f>
        <v/>
      </c>
      <c r="W2180" s="9"/>
      <c r="X2180" s="9"/>
      <c r="Y2180" s="9"/>
      <c r="Z2180" s="9"/>
      <c r="AA2180" s="15" t="str">
        <f>IF(Vertragsdaten!AI2181="","",Vertragsdaten!AI2181)</f>
        <v/>
      </c>
      <c r="AB2180" s="15" t="str">
        <f>IF(Vertragsdaten!AJ2181="","",Vertragsdaten!AJ2181)</f>
        <v/>
      </c>
      <c r="AC2180" s="9"/>
      <c r="AD2180" s="15" t="str">
        <f>IF(Vertragsdaten!AK2181="","",Vertragsdaten!AK2181)</f>
        <v/>
      </c>
      <c r="AE2180" s="15" t="str">
        <f>IF(Vertragsdaten!AL2181="","",Vertragsdaten!AL2181)</f>
        <v/>
      </c>
      <c r="AF2180" s="16" t="s">
        <v>2</v>
      </c>
      <c r="AG2180" s="16" t="str">
        <f>IF(Vertragsdaten!G2181="","",Vertragsdaten!G2181)</f>
        <v/>
      </c>
      <c r="AH2180" s="9" t="str">
        <f>IF(Vertragsdaten!$AW2181="","",Vertragsdaten!AW2181)</f>
        <v/>
      </c>
      <c r="AI2180" s="9"/>
      <c r="AJ2180" s="9"/>
      <c r="AK2180" s="9"/>
      <c r="AL2180" s="15" t="str">
        <f>IF(Vertragsdaten!AM2181="","",Vertragsdaten!AM2181)</f>
        <v/>
      </c>
      <c r="AM2180" s="15" t="str">
        <f>IF(Vertragsdaten!AN2181="","",Vertragsdaten!AN2181)</f>
        <v/>
      </c>
      <c r="AN2180" s="9"/>
      <c r="AO2180" s="9"/>
      <c r="AP2180" s="22" t="str">
        <f>IF(Vertragsdaten!AQ2181="","",ROUND(Vertragsdaten!AQ2181,0))</f>
        <v/>
      </c>
      <c r="AQ2180" s="9"/>
      <c r="AR2180" s="15" t="str">
        <f>IF(Vertragsdaten!AR2181="","",Vertragsdaten!AR2181)</f>
        <v/>
      </c>
      <c r="AS2180" s="16" t="str">
        <f>IF(Vertragsdaten!$AW2181="","",Vertragsdaten!$AW2181)</f>
        <v/>
      </c>
      <c r="AT2180" s="16" t="str">
        <f>IF(Vertragsdaten!AO2181="","","11XSWK-H-------M")</f>
        <v/>
      </c>
      <c r="AU2180" s="16" t="str">
        <f>IF(Vertragsdaten!AU2181="E01 „Ein-/Auszug (Umzug)“","E01",IF(Vertragsdaten!AU2181="E02 „Einzug/Neuanlage“","E02",IF(Vertragsdaten!AU2181="E03 „Lieferantenwechsel“","E03","ZD2")))</f>
        <v>ZD2</v>
      </c>
      <c r="AV2180" s="16" t="str">
        <f>IF(Vertragsdaten!AS2181="nein","Z18","Z15")</f>
        <v>Z15</v>
      </c>
      <c r="AW2180" s="16" t="str">
        <f>IF(Vertragsdaten!BC2181="","",VLOOKUP(Vertragsdaten!BC2181,'Dropdown-Werte'!$I$2:$J$5,2,FALSE))</f>
        <v/>
      </c>
      <c r="AX2180" s="16" t="str">
        <f t="shared" ref="AX2180:AX2243" si="34">AW2180</f>
        <v/>
      </c>
      <c r="AY2180" s="16" t="str">
        <f>IF(Vertragsdaten!BB2181="","",Vertragsdaten!BB2181)</f>
        <v/>
      </c>
      <c r="AZ2180" s="16" t="s">
        <v>93</v>
      </c>
      <c r="BA2180" s="16" t="s">
        <v>94</v>
      </c>
    </row>
    <row r="2181" spans="1:53">
      <c r="A2181" s="12" t="str">
        <f>IF(Vertragsdaten!AZ2182="","",Vertragsdaten!AZ2182)</f>
        <v/>
      </c>
      <c r="B2181" s="12"/>
      <c r="C2181" s="12"/>
      <c r="D2181" s="12"/>
      <c r="E2181" s="4" t="str">
        <f>IF(Vertragsdaten!M2182="","",Vertragsdaten!M2182)</f>
        <v/>
      </c>
      <c r="F2181" s="19">
        <f>Vertragsdaten!H2182</f>
        <v>0</v>
      </c>
      <c r="G2181" s="9"/>
      <c r="H2181" s="15" t="str">
        <f>IF(Vertragsdaten!J2182="","",Vertragsdaten!J2182)</f>
        <v/>
      </c>
      <c r="I2181" s="15" t="str">
        <f>IF(Vertragsdaten!K2182="","",Vertragsdaten!K2182)</f>
        <v/>
      </c>
      <c r="J2181" s="15" t="str">
        <f>IF(Vertragsdaten!L2182="","",Vertragsdaten!L2182)</f>
        <v/>
      </c>
      <c r="K2181" s="9"/>
      <c r="L2181" s="15" t="str">
        <f>IF(Vertragsdaten!J2182="","",Vertragsdaten!J2182)</f>
        <v/>
      </c>
      <c r="M2181" s="9" t="str">
        <f>IF(Vertragsdaten!I2182="","",Vertragsdaten!I2182)</f>
        <v/>
      </c>
      <c r="N2181" s="9"/>
      <c r="O2181" s="9" t="str">
        <f>IF(Vertragsdaten!W2182="","",Vertragsdaten!W2182)</f>
        <v/>
      </c>
      <c r="P2181" s="15" t="str">
        <f>IF(Vertragsdaten!R2182="","",Vertragsdaten!R2182)</f>
        <v/>
      </c>
      <c r="Q2181" s="15" t="str">
        <f>IF(Vertragsdaten!S2182="","",Vertragsdaten!S2182)</f>
        <v/>
      </c>
      <c r="R2181" s="9"/>
      <c r="S2181" s="15" t="str">
        <f>IF(Vertragsdaten!S2182="","",Vertragsdaten!T2182)</f>
        <v/>
      </c>
      <c r="T2181" s="15" t="str">
        <f>IF(Vertragsdaten!T2182="","",Vertragsdaten!U2182)</f>
        <v/>
      </c>
      <c r="U2181" s="9"/>
      <c r="V2181" s="16" t="str">
        <f>IF(Vertragsdaten!$V2182="","",Vertragsdaten!$V2182)</f>
        <v/>
      </c>
      <c r="W2181" s="9"/>
      <c r="X2181" s="9"/>
      <c r="Y2181" s="9"/>
      <c r="Z2181" s="9"/>
      <c r="AA2181" s="15" t="str">
        <f>IF(Vertragsdaten!AI2182="","",Vertragsdaten!AI2182)</f>
        <v/>
      </c>
      <c r="AB2181" s="15" t="str">
        <f>IF(Vertragsdaten!AJ2182="","",Vertragsdaten!AJ2182)</f>
        <v/>
      </c>
      <c r="AC2181" s="9"/>
      <c r="AD2181" s="15" t="str">
        <f>IF(Vertragsdaten!AK2182="","",Vertragsdaten!AK2182)</f>
        <v/>
      </c>
      <c r="AE2181" s="15" t="str">
        <f>IF(Vertragsdaten!AL2182="","",Vertragsdaten!AL2182)</f>
        <v/>
      </c>
      <c r="AF2181" s="16" t="s">
        <v>2</v>
      </c>
      <c r="AG2181" s="16" t="str">
        <f>IF(Vertragsdaten!G2182="","",Vertragsdaten!G2182)</f>
        <v/>
      </c>
      <c r="AH2181" s="9" t="str">
        <f>IF(Vertragsdaten!$AW2182="","",Vertragsdaten!AW2182)</f>
        <v/>
      </c>
      <c r="AI2181" s="9"/>
      <c r="AJ2181" s="9"/>
      <c r="AK2181" s="9"/>
      <c r="AL2181" s="15" t="str">
        <f>IF(Vertragsdaten!AM2182="","",Vertragsdaten!AM2182)</f>
        <v/>
      </c>
      <c r="AM2181" s="15" t="str">
        <f>IF(Vertragsdaten!AN2182="","",Vertragsdaten!AN2182)</f>
        <v/>
      </c>
      <c r="AN2181" s="9"/>
      <c r="AO2181" s="9"/>
      <c r="AP2181" s="22" t="str">
        <f>IF(Vertragsdaten!AQ2182="","",ROUND(Vertragsdaten!AQ2182,0))</f>
        <v/>
      </c>
      <c r="AQ2181" s="9"/>
      <c r="AR2181" s="15" t="str">
        <f>IF(Vertragsdaten!AR2182="","",Vertragsdaten!AR2182)</f>
        <v/>
      </c>
      <c r="AS2181" s="16" t="str">
        <f>IF(Vertragsdaten!$AW2182="","",Vertragsdaten!$AW2182)</f>
        <v/>
      </c>
      <c r="AT2181" s="16" t="str">
        <f>IF(Vertragsdaten!AO2182="","","11XSWK-H-------M")</f>
        <v/>
      </c>
      <c r="AU2181" s="16" t="str">
        <f>IF(Vertragsdaten!AU2182="E01 „Ein-/Auszug (Umzug)“","E01",IF(Vertragsdaten!AU2182="E02 „Einzug/Neuanlage“","E02",IF(Vertragsdaten!AU2182="E03 „Lieferantenwechsel“","E03","ZD2")))</f>
        <v>ZD2</v>
      </c>
      <c r="AV2181" s="16" t="str">
        <f>IF(Vertragsdaten!AS2182="nein","Z18","Z15")</f>
        <v>Z15</v>
      </c>
      <c r="AW2181" s="16" t="str">
        <f>IF(Vertragsdaten!BC2182="","",VLOOKUP(Vertragsdaten!BC2182,'Dropdown-Werte'!$I$2:$J$5,2,FALSE))</f>
        <v/>
      </c>
      <c r="AX2181" s="16" t="str">
        <f t="shared" si="34"/>
        <v/>
      </c>
      <c r="AY2181" s="16" t="str">
        <f>IF(Vertragsdaten!BB2182="","",Vertragsdaten!BB2182)</f>
        <v/>
      </c>
      <c r="AZ2181" s="16" t="s">
        <v>93</v>
      </c>
      <c r="BA2181" s="16" t="s">
        <v>94</v>
      </c>
    </row>
    <row r="2182" spans="1:53">
      <c r="A2182" s="12" t="str">
        <f>IF(Vertragsdaten!AZ2183="","",Vertragsdaten!AZ2183)</f>
        <v/>
      </c>
      <c r="B2182" s="12"/>
      <c r="C2182" s="12"/>
      <c r="D2182" s="12"/>
      <c r="E2182" s="4" t="str">
        <f>IF(Vertragsdaten!M2183="","",Vertragsdaten!M2183)</f>
        <v/>
      </c>
      <c r="F2182" s="19">
        <f>Vertragsdaten!H2183</f>
        <v>0</v>
      </c>
      <c r="G2182" s="9"/>
      <c r="H2182" s="15" t="str">
        <f>IF(Vertragsdaten!J2183="","",Vertragsdaten!J2183)</f>
        <v/>
      </c>
      <c r="I2182" s="15" t="str">
        <f>IF(Vertragsdaten!K2183="","",Vertragsdaten!K2183)</f>
        <v/>
      </c>
      <c r="J2182" s="15" t="str">
        <f>IF(Vertragsdaten!L2183="","",Vertragsdaten!L2183)</f>
        <v/>
      </c>
      <c r="K2182" s="9"/>
      <c r="L2182" s="15" t="str">
        <f>IF(Vertragsdaten!J2183="","",Vertragsdaten!J2183)</f>
        <v/>
      </c>
      <c r="M2182" s="9" t="str">
        <f>IF(Vertragsdaten!I2183="","",Vertragsdaten!I2183)</f>
        <v/>
      </c>
      <c r="N2182" s="9"/>
      <c r="O2182" s="9" t="str">
        <f>IF(Vertragsdaten!W2183="","",Vertragsdaten!W2183)</f>
        <v/>
      </c>
      <c r="P2182" s="15" t="str">
        <f>IF(Vertragsdaten!R2183="","",Vertragsdaten!R2183)</f>
        <v/>
      </c>
      <c r="Q2182" s="15" t="str">
        <f>IF(Vertragsdaten!S2183="","",Vertragsdaten!S2183)</f>
        <v/>
      </c>
      <c r="R2182" s="9"/>
      <c r="S2182" s="15" t="str">
        <f>IF(Vertragsdaten!S2183="","",Vertragsdaten!T2183)</f>
        <v/>
      </c>
      <c r="T2182" s="15" t="str">
        <f>IF(Vertragsdaten!T2183="","",Vertragsdaten!U2183)</f>
        <v/>
      </c>
      <c r="U2182" s="9"/>
      <c r="V2182" s="16" t="str">
        <f>IF(Vertragsdaten!$V2183="","",Vertragsdaten!$V2183)</f>
        <v/>
      </c>
      <c r="W2182" s="9"/>
      <c r="X2182" s="9"/>
      <c r="Y2182" s="9"/>
      <c r="Z2182" s="9"/>
      <c r="AA2182" s="15" t="str">
        <f>IF(Vertragsdaten!AI2183="","",Vertragsdaten!AI2183)</f>
        <v/>
      </c>
      <c r="AB2182" s="15" t="str">
        <f>IF(Vertragsdaten!AJ2183="","",Vertragsdaten!AJ2183)</f>
        <v/>
      </c>
      <c r="AC2182" s="9"/>
      <c r="AD2182" s="15" t="str">
        <f>IF(Vertragsdaten!AK2183="","",Vertragsdaten!AK2183)</f>
        <v/>
      </c>
      <c r="AE2182" s="15" t="str">
        <f>IF(Vertragsdaten!AL2183="","",Vertragsdaten!AL2183)</f>
        <v/>
      </c>
      <c r="AF2182" s="16" t="s">
        <v>2</v>
      </c>
      <c r="AG2182" s="16" t="str">
        <f>IF(Vertragsdaten!G2183="","",Vertragsdaten!G2183)</f>
        <v/>
      </c>
      <c r="AH2182" s="9" t="str">
        <f>IF(Vertragsdaten!$AW2183="","",Vertragsdaten!AW2183)</f>
        <v/>
      </c>
      <c r="AI2182" s="9"/>
      <c r="AJ2182" s="9"/>
      <c r="AK2182" s="9"/>
      <c r="AL2182" s="15" t="str">
        <f>IF(Vertragsdaten!AM2183="","",Vertragsdaten!AM2183)</f>
        <v/>
      </c>
      <c r="AM2182" s="15" t="str">
        <f>IF(Vertragsdaten!AN2183="","",Vertragsdaten!AN2183)</f>
        <v/>
      </c>
      <c r="AN2182" s="9"/>
      <c r="AO2182" s="9"/>
      <c r="AP2182" s="22" t="str">
        <f>IF(Vertragsdaten!AQ2183="","",ROUND(Vertragsdaten!AQ2183,0))</f>
        <v/>
      </c>
      <c r="AQ2182" s="9"/>
      <c r="AR2182" s="15" t="str">
        <f>IF(Vertragsdaten!AR2183="","",Vertragsdaten!AR2183)</f>
        <v/>
      </c>
      <c r="AS2182" s="16" t="str">
        <f>IF(Vertragsdaten!$AW2183="","",Vertragsdaten!$AW2183)</f>
        <v/>
      </c>
      <c r="AT2182" s="16" t="str">
        <f>IF(Vertragsdaten!AO2183="","","11XSWK-H-------M")</f>
        <v/>
      </c>
      <c r="AU2182" s="16" t="str">
        <f>IF(Vertragsdaten!AU2183="E01 „Ein-/Auszug (Umzug)“","E01",IF(Vertragsdaten!AU2183="E02 „Einzug/Neuanlage“","E02",IF(Vertragsdaten!AU2183="E03 „Lieferantenwechsel“","E03","ZD2")))</f>
        <v>ZD2</v>
      </c>
      <c r="AV2182" s="16" t="str">
        <f>IF(Vertragsdaten!AS2183="nein","Z18","Z15")</f>
        <v>Z15</v>
      </c>
      <c r="AW2182" s="16" t="str">
        <f>IF(Vertragsdaten!BC2183="","",VLOOKUP(Vertragsdaten!BC2183,'Dropdown-Werte'!$I$2:$J$5,2,FALSE))</f>
        <v/>
      </c>
      <c r="AX2182" s="16" t="str">
        <f t="shared" si="34"/>
        <v/>
      </c>
      <c r="AY2182" s="16" t="str">
        <f>IF(Vertragsdaten!BB2183="","",Vertragsdaten!BB2183)</f>
        <v/>
      </c>
      <c r="AZ2182" s="16" t="s">
        <v>93</v>
      </c>
      <c r="BA2182" s="16" t="s">
        <v>94</v>
      </c>
    </row>
    <row r="2183" spans="1:53">
      <c r="A2183" s="12" t="str">
        <f>IF(Vertragsdaten!AZ2184="","",Vertragsdaten!AZ2184)</f>
        <v/>
      </c>
      <c r="B2183" s="12"/>
      <c r="C2183" s="12"/>
      <c r="D2183" s="12"/>
      <c r="E2183" s="4" t="str">
        <f>IF(Vertragsdaten!M2184="","",Vertragsdaten!M2184)</f>
        <v/>
      </c>
      <c r="F2183" s="19">
        <f>Vertragsdaten!H2184</f>
        <v>0</v>
      </c>
      <c r="G2183" s="9"/>
      <c r="H2183" s="15" t="str">
        <f>IF(Vertragsdaten!J2184="","",Vertragsdaten!J2184)</f>
        <v/>
      </c>
      <c r="I2183" s="15" t="str">
        <f>IF(Vertragsdaten!K2184="","",Vertragsdaten!K2184)</f>
        <v/>
      </c>
      <c r="J2183" s="15" t="str">
        <f>IF(Vertragsdaten!L2184="","",Vertragsdaten!L2184)</f>
        <v/>
      </c>
      <c r="K2183" s="9"/>
      <c r="L2183" s="15" t="str">
        <f>IF(Vertragsdaten!J2184="","",Vertragsdaten!J2184)</f>
        <v/>
      </c>
      <c r="M2183" s="9" t="str">
        <f>IF(Vertragsdaten!I2184="","",Vertragsdaten!I2184)</f>
        <v/>
      </c>
      <c r="N2183" s="9"/>
      <c r="O2183" s="9" t="str">
        <f>IF(Vertragsdaten!W2184="","",Vertragsdaten!W2184)</f>
        <v/>
      </c>
      <c r="P2183" s="15" t="str">
        <f>IF(Vertragsdaten!R2184="","",Vertragsdaten!R2184)</f>
        <v/>
      </c>
      <c r="Q2183" s="15" t="str">
        <f>IF(Vertragsdaten!S2184="","",Vertragsdaten!S2184)</f>
        <v/>
      </c>
      <c r="R2183" s="9"/>
      <c r="S2183" s="15" t="str">
        <f>IF(Vertragsdaten!S2184="","",Vertragsdaten!T2184)</f>
        <v/>
      </c>
      <c r="T2183" s="15" t="str">
        <f>IF(Vertragsdaten!T2184="","",Vertragsdaten!U2184)</f>
        <v/>
      </c>
      <c r="U2183" s="9"/>
      <c r="V2183" s="16" t="str">
        <f>IF(Vertragsdaten!$V2184="","",Vertragsdaten!$V2184)</f>
        <v/>
      </c>
      <c r="W2183" s="9"/>
      <c r="X2183" s="9"/>
      <c r="Y2183" s="9"/>
      <c r="Z2183" s="9"/>
      <c r="AA2183" s="15" t="str">
        <f>IF(Vertragsdaten!AI2184="","",Vertragsdaten!AI2184)</f>
        <v/>
      </c>
      <c r="AB2183" s="15" t="str">
        <f>IF(Vertragsdaten!AJ2184="","",Vertragsdaten!AJ2184)</f>
        <v/>
      </c>
      <c r="AC2183" s="9"/>
      <c r="AD2183" s="15" t="str">
        <f>IF(Vertragsdaten!AK2184="","",Vertragsdaten!AK2184)</f>
        <v/>
      </c>
      <c r="AE2183" s="15" t="str">
        <f>IF(Vertragsdaten!AL2184="","",Vertragsdaten!AL2184)</f>
        <v/>
      </c>
      <c r="AF2183" s="16" t="s">
        <v>2</v>
      </c>
      <c r="AG2183" s="16" t="str">
        <f>IF(Vertragsdaten!G2184="","",Vertragsdaten!G2184)</f>
        <v/>
      </c>
      <c r="AH2183" s="9" t="str">
        <f>IF(Vertragsdaten!$AW2184="","",Vertragsdaten!AW2184)</f>
        <v/>
      </c>
      <c r="AI2183" s="9"/>
      <c r="AJ2183" s="9"/>
      <c r="AK2183" s="9"/>
      <c r="AL2183" s="15" t="str">
        <f>IF(Vertragsdaten!AM2184="","",Vertragsdaten!AM2184)</f>
        <v/>
      </c>
      <c r="AM2183" s="15" t="str">
        <f>IF(Vertragsdaten!AN2184="","",Vertragsdaten!AN2184)</f>
        <v/>
      </c>
      <c r="AN2183" s="9"/>
      <c r="AO2183" s="9"/>
      <c r="AP2183" s="22" t="str">
        <f>IF(Vertragsdaten!AQ2184="","",ROUND(Vertragsdaten!AQ2184,0))</f>
        <v/>
      </c>
      <c r="AQ2183" s="9"/>
      <c r="AR2183" s="15" t="str">
        <f>IF(Vertragsdaten!AR2184="","",Vertragsdaten!AR2184)</f>
        <v/>
      </c>
      <c r="AS2183" s="16" t="str">
        <f>IF(Vertragsdaten!$AW2184="","",Vertragsdaten!$AW2184)</f>
        <v/>
      </c>
      <c r="AT2183" s="16" t="str">
        <f>IF(Vertragsdaten!AO2184="","","11XSWK-H-------M")</f>
        <v/>
      </c>
      <c r="AU2183" s="16" t="str">
        <f>IF(Vertragsdaten!AU2184="E01 „Ein-/Auszug (Umzug)“","E01",IF(Vertragsdaten!AU2184="E02 „Einzug/Neuanlage“","E02",IF(Vertragsdaten!AU2184="E03 „Lieferantenwechsel“","E03","ZD2")))</f>
        <v>ZD2</v>
      </c>
      <c r="AV2183" s="16" t="str">
        <f>IF(Vertragsdaten!AS2184="nein","Z18","Z15")</f>
        <v>Z15</v>
      </c>
      <c r="AW2183" s="16" t="str">
        <f>IF(Vertragsdaten!BC2184="","",VLOOKUP(Vertragsdaten!BC2184,'Dropdown-Werte'!$I$2:$J$5,2,FALSE))</f>
        <v/>
      </c>
      <c r="AX2183" s="16" t="str">
        <f t="shared" si="34"/>
        <v/>
      </c>
      <c r="AY2183" s="16" t="str">
        <f>IF(Vertragsdaten!BB2184="","",Vertragsdaten!BB2184)</f>
        <v/>
      </c>
      <c r="AZ2183" s="16" t="s">
        <v>93</v>
      </c>
      <c r="BA2183" s="16" t="s">
        <v>94</v>
      </c>
    </row>
    <row r="2184" spans="1:53">
      <c r="A2184" s="12" t="str">
        <f>IF(Vertragsdaten!AZ2185="","",Vertragsdaten!AZ2185)</f>
        <v/>
      </c>
      <c r="B2184" s="12"/>
      <c r="C2184" s="12"/>
      <c r="D2184" s="12"/>
      <c r="E2184" s="4" t="str">
        <f>IF(Vertragsdaten!M2185="","",Vertragsdaten!M2185)</f>
        <v/>
      </c>
      <c r="F2184" s="19">
        <f>Vertragsdaten!H2185</f>
        <v>0</v>
      </c>
      <c r="G2184" s="9"/>
      <c r="H2184" s="15" t="str">
        <f>IF(Vertragsdaten!J2185="","",Vertragsdaten!J2185)</f>
        <v/>
      </c>
      <c r="I2184" s="15" t="str">
        <f>IF(Vertragsdaten!K2185="","",Vertragsdaten!K2185)</f>
        <v/>
      </c>
      <c r="J2184" s="15" t="str">
        <f>IF(Vertragsdaten!L2185="","",Vertragsdaten!L2185)</f>
        <v/>
      </c>
      <c r="K2184" s="9"/>
      <c r="L2184" s="15" t="str">
        <f>IF(Vertragsdaten!J2185="","",Vertragsdaten!J2185)</f>
        <v/>
      </c>
      <c r="M2184" s="9" t="str">
        <f>IF(Vertragsdaten!I2185="","",Vertragsdaten!I2185)</f>
        <v/>
      </c>
      <c r="N2184" s="9"/>
      <c r="O2184" s="9" t="str">
        <f>IF(Vertragsdaten!W2185="","",Vertragsdaten!W2185)</f>
        <v/>
      </c>
      <c r="P2184" s="15" t="str">
        <f>IF(Vertragsdaten!R2185="","",Vertragsdaten!R2185)</f>
        <v/>
      </c>
      <c r="Q2184" s="15" t="str">
        <f>IF(Vertragsdaten!S2185="","",Vertragsdaten!S2185)</f>
        <v/>
      </c>
      <c r="R2184" s="9"/>
      <c r="S2184" s="15" t="str">
        <f>IF(Vertragsdaten!S2185="","",Vertragsdaten!T2185)</f>
        <v/>
      </c>
      <c r="T2184" s="15" t="str">
        <f>IF(Vertragsdaten!T2185="","",Vertragsdaten!U2185)</f>
        <v/>
      </c>
      <c r="U2184" s="9"/>
      <c r="V2184" s="16" t="str">
        <f>IF(Vertragsdaten!$V2185="","",Vertragsdaten!$V2185)</f>
        <v/>
      </c>
      <c r="W2184" s="9"/>
      <c r="X2184" s="9"/>
      <c r="Y2184" s="9"/>
      <c r="Z2184" s="9"/>
      <c r="AA2184" s="15" t="str">
        <f>IF(Vertragsdaten!AI2185="","",Vertragsdaten!AI2185)</f>
        <v/>
      </c>
      <c r="AB2184" s="15" t="str">
        <f>IF(Vertragsdaten!AJ2185="","",Vertragsdaten!AJ2185)</f>
        <v/>
      </c>
      <c r="AC2184" s="9"/>
      <c r="AD2184" s="15" t="str">
        <f>IF(Vertragsdaten!AK2185="","",Vertragsdaten!AK2185)</f>
        <v/>
      </c>
      <c r="AE2184" s="15" t="str">
        <f>IF(Vertragsdaten!AL2185="","",Vertragsdaten!AL2185)</f>
        <v/>
      </c>
      <c r="AF2184" s="16" t="s">
        <v>2</v>
      </c>
      <c r="AG2184" s="16" t="str">
        <f>IF(Vertragsdaten!G2185="","",Vertragsdaten!G2185)</f>
        <v/>
      </c>
      <c r="AH2184" s="9" t="str">
        <f>IF(Vertragsdaten!$AW2185="","",Vertragsdaten!AW2185)</f>
        <v/>
      </c>
      <c r="AI2184" s="9"/>
      <c r="AJ2184" s="9"/>
      <c r="AK2184" s="9"/>
      <c r="AL2184" s="15" t="str">
        <f>IF(Vertragsdaten!AM2185="","",Vertragsdaten!AM2185)</f>
        <v/>
      </c>
      <c r="AM2184" s="15" t="str">
        <f>IF(Vertragsdaten!AN2185="","",Vertragsdaten!AN2185)</f>
        <v/>
      </c>
      <c r="AN2184" s="9"/>
      <c r="AO2184" s="9"/>
      <c r="AP2184" s="22" t="str">
        <f>IF(Vertragsdaten!AQ2185="","",ROUND(Vertragsdaten!AQ2185,0))</f>
        <v/>
      </c>
      <c r="AQ2184" s="9"/>
      <c r="AR2184" s="15" t="str">
        <f>IF(Vertragsdaten!AR2185="","",Vertragsdaten!AR2185)</f>
        <v/>
      </c>
      <c r="AS2184" s="16" t="str">
        <f>IF(Vertragsdaten!$AW2185="","",Vertragsdaten!$AW2185)</f>
        <v/>
      </c>
      <c r="AT2184" s="16" t="str">
        <f>IF(Vertragsdaten!AO2185="","","11XSWK-H-------M")</f>
        <v/>
      </c>
      <c r="AU2184" s="16" t="str">
        <f>IF(Vertragsdaten!AU2185="E01 „Ein-/Auszug (Umzug)“","E01",IF(Vertragsdaten!AU2185="E02 „Einzug/Neuanlage“","E02",IF(Vertragsdaten!AU2185="E03 „Lieferantenwechsel“","E03","ZD2")))</f>
        <v>ZD2</v>
      </c>
      <c r="AV2184" s="16" t="str">
        <f>IF(Vertragsdaten!AS2185="nein","Z18","Z15")</f>
        <v>Z15</v>
      </c>
      <c r="AW2184" s="16" t="str">
        <f>IF(Vertragsdaten!BC2185="","",VLOOKUP(Vertragsdaten!BC2185,'Dropdown-Werte'!$I$2:$J$5,2,FALSE))</f>
        <v/>
      </c>
      <c r="AX2184" s="16" t="str">
        <f t="shared" si="34"/>
        <v/>
      </c>
      <c r="AY2184" s="16" t="str">
        <f>IF(Vertragsdaten!BB2185="","",Vertragsdaten!BB2185)</f>
        <v/>
      </c>
      <c r="AZ2184" s="16" t="s">
        <v>93</v>
      </c>
      <c r="BA2184" s="16" t="s">
        <v>94</v>
      </c>
    </row>
    <row r="2185" spans="1:53">
      <c r="A2185" s="12" t="str">
        <f>IF(Vertragsdaten!AZ2186="","",Vertragsdaten!AZ2186)</f>
        <v/>
      </c>
      <c r="B2185" s="12"/>
      <c r="C2185" s="12"/>
      <c r="D2185" s="12"/>
      <c r="E2185" s="4" t="str">
        <f>IF(Vertragsdaten!M2186="","",Vertragsdaten!M2186)</f>
        <v/>
      </c>
      <c r="F2185" s="19">
        <f>Vertragsdaten!H2186</f>
        <v>0</v>
      </c>
      <c r="G2185" s="9"/>
      <c r="H2185" s="15" t="str">
        <f>IF(Vertragsdaten!J2186="","",Vertragsdaten!J2186)</f>
        <v/>
      </c>
      <c r="I2185" s="15" t="str">
        <f>IF(Vertragsdaten!K2186="","",Vertragsdaten!K2186)</f>
        <v/>
      </c>
      <c r="J2185" s="15" t="str">
        <f>IF(Vertragsdaten!L2186="","",Vertragsdaten!L2186)</f>
        <v/>
      </c>
      <c r="K2185" s="9"/>
      <c r="L2185" s="15" t="str">
        <f>IF(Vertragsdaten!J2186="","",Vertragsdaten!J2186)</f>
        <v/>
      </c>
      <c r="M2185" s="9" t="str">
        <f>IF(Vertragsdaten!I2186="","",Vertragsdaten!I2186)</f>
        <v/>
      </c>
      <c r="N2185" s="9"/>
      <c r="O2185" s="9" t="str">
        <f>IF(Vertragsdaten!W2186="","",Vertragsdaten!W2186)</f>
        <v/>
      </c>
      <c r="P2185" s="15" t="str">
        <f>IF(Vertragsdaten!R2186="","",Vertragsdaten!R2186)</f>
        <v/>
      </c>
      <c r="Q2185" s="15" t="str">
        <f>IF(Vertragsdaten!S2186="","",Vertragsdaten!S2186)</f>
        <v/>
      </c>
      <c r="R2185" s="9"/>
      <c r="S2185" s="15" t="str">
        <f>IF(Vertragsdaten!S2186="","",Vertragsdaten!T2186)</f>
        <v/>
      </c>
      <c r="T2185" s="15" t="str">
        <f>IF(Vertragsdaten!T2186="","",Vertragsdaten!U2186)</f>
        <v/>
      </c>
      <c r="U2185" s="9"/>
      <c r="V2185" s="16" t="str">
        <f>IF(Vertragsdaten!$V2186="","",Vertragsdaten!$V2186)</f>
        <v/>
      </c>
      <c r="W2185" s="9"/>
      <c r="X2185" s="9"/>
      <c r="Y2185" s="9"/>
      <c r="Z2185" s="9"/>
      <c r="AA2185" s="15" t="str">
        <f>IF(Vertragsdaten!AI2186="","",Vertragsdaten!AI2186)</f>
        <v/>
      </c>
      <c r="AB2185" s="15" t="str">
        <f>IF(Vertragsdaten!AJ2186="","",Vertragsdaten!AJ2186)</f>
        <v/>
      </c>
      <c r="AC2185" s="9"/>
      <c r="AD2185" s="15" t="str">
        <f>IF(Vertragsdaten!AK2186="","",Vertragsdaten!AK2186)</f>
        <v/>
      </c>
      <c r="AE2185" s="15" t="str">
        <f>IF(Vertragsdaten!AL2186="","",Vertragsdaten!AL2186)</f>
        <v/>
      </c>
      <c r="AF2185" s="16" t="s">
        <v>2</v>
      </c>
      <c r="AG2185" s="16" t="str">
        <f>IF(Vertragsdaten!G2186="","",Vertragsdaten!G2186)</f>
        <v/>
      </c>
      <c r="AH2185" s="9" t="str">
        <f>IF(Vertragsdaten!$AW2186="","",Vertragsdaten!AW2186)</f>
        <v/>
      </c>
      <c r="AI2185" s="9"/>
      <c r="AJ2185" s="9"/>
      <c r="AK2185" s="9"/>
      <c r="AL2185" s="15" t="str">
        <f>IF(Vertragsdaten!AM2186="","",Vertragsdaten!AM2186)</f>
        <v/>
      </c>
      <c r="AM2185" s="15" t="str">
        <f>IF(Vertragsdaten!AN2186="","",Vertragsdaten!AN2186)</f>
        <v/>
      </c>
      <c r="AN2185" s="9"/>
      <c r="AO2185" s="9"/>
      <c r="AP2185" s="22" t="str">
        <f>IF(Vertragsdaten!AQ2186="","",ROUND(Vertragsdaten!AQ2186,0))</f>
        <v/>
      </c>
      <c r="AQ2185" s="9"/>
      <c r="AR2185" s="15" t="str">
        <f>IF(Vertragsdaten!AR2186="","",Vertragsdaten!AR2186)</f>
        <v/>
      </c>
      <c r="AS2185" s="16" t="str">
        <f>IF(Vertragsdaten!$AW2186="","",Vertragsdaten!$AW2186)</f>
        <v/>
      </c>
      <c r="AT2185" s="16" t="str">
        <f>IF(Vertragsdaten!AO2186="","","11XSWK-H-------M")</f>
        <v/>
      </c>
      <c r="AU2185" s="16" t="str">
        <f>IF(Vertragsdaten!AU2186="E01 „Ein-/Auszug (Umzug)“","E01",IF(Vertragsdaten!AU2186="E02 „Einzug/Neuanlage“","E02",IF(Vertragsdaten!AU2186="E03 „Lieferantenwechsel“","E03","ZD2")))</f>
        <v>ZD2</v>
      </c>
      <c r="AV2185" s="16" t="str">
        <f>IF(Vertragsdaten!AS2186="nein","Z18","Z15")</f>
        <v>Z15</v>
      </c>
      <c r="AW2185" s="16" t="str">
        <f>IF(Vertragsdaten!BC2186="","",VLOOKUP(Vertragsdaten!BC2186,'Dropdown-Werte'!$I$2:$J$5,2,FALSE))</f>
        <v/>
      </c>
      <c r="AX2185" s="16" t="str">
        <f t="shared" si="34"/>
        <v/>
      </c>
      <c r="AY2185" s="16" t="str">
        <f>IF(Vertragsdaten!BB2186="","",Vertragsdaten!BB2186)</f>
        <v/>
      </c>
      <c r="AZ2185" s="16" t="s">
        <v>93</v>
      </c>
      <c r="BA2185" s="16" t="s">
        <v>94</v>
      </c>
    </row>
    <row r="2186" spans="1:53">
      <c r="A2186" s="12" t="str">
        <f>IF(Vertragsdaten!AZ2187="","",Vertragsdaten!AZ2187)</f>
        <v/>
      </c>
      <c r="B2186" s="12"/>
      <c r="C2186" s="12"/>
      <c r="D2186" s="12"/>
      <c r="E2186" s="4" t="str">
        <f>IF(Vertragsdaten!M2187="","",Vertragsdaten!M2187)</f>
        <v/>
      </c>
      <c r="F2186" s="19">
        <f>Vertragsdaten!H2187</f>
        <v>0</v>
      </c>
      <c r="G2186" s="9"/>
      <c r="H2186" s="15" t="str">
        <f>IF(Vertragsdaten!J2187="","",Vertragsdaten!J2187)</f>
        <v/>
      </c>
      <c r="I2186" s="15" t="str">
        <f>IF(Vertragsdaten!K2187="","",Vertragsdaten!K2187)</f>
        <v/>
      </c>
      <c r="J2186" s="15" t="str">
        <f>IF(Vertragsdaten!L2187="","",Vertragsdaten!L2187)</f>
        <v/>
      </c>
      <c r="K2186" s="9"/>
      <c r="L2186" s="15" t="str">
        <f>IF(Vertragsdaten!J2187="","",Vertragsdaten!J2187)</f>
        <v/>
      </c>
      <c r="M2186" s="9" t="str">
        <f>IF(Vertragsdaten!I2187="","",Vertragsdaten!I2187)</f>
        <v/>
      </c>
      <c r="N2186" s="9"/>
      <c r="O2186" s="9" t="str">
        <f>IF(Vertragsdaten!W2187="","",Vertragsdaten!W2187)</f>
        <v/>
      </c>
      <c r="P2186" s="15" t="str">
        <f>IF(Vertragsdaten!R2187="","",Vertragsdaten!R2187)</f>
        <v/>
      </c>
      <c r="Q2186" s="15" t="str">
        <f>IF(Vertragsdaten!S2187="","",Vertragsdaten!S2187)</f>
        <v/>
      </c>
      <c r="R2186" s="9"/>
      <c r="S2186" s="15" t="str">
        <f>IF(Vertragsdaten!S2187="","",Vertragsdaten!T2187)</f>
        <v/>
      </c>
      <c r="T2186" s="15" t="str">
        <f>IF(Vertragsdaten!T2187="","",Vertragsdaten!U2187)</f>
        <v/>
      </c>
      <c r="U2186" s="9"/>
      <c r="V2186" s="16" t="str">
        <f>IF(Vertragsdaten!$V2187="","",Vertragsdaten!$V2187)</f>
        <v/>
      </c>
      <c r="W2186" s="9"/>
      <c r="X2186" s="9"/>
      <c r="Y2186" s="9"/>
      <c r="Z2186" s="9"/>
      <c r="AA2186" s="15" t="str">
        <f>IF(Vertragsdaten!AI2187="","",Vertragsdaten!AI2187)</f>
        <v/>
      </c>
      <c r="AB2186" s="15" t="str">
        <f>IF(Vertragsdaten!AJ2187="","",Vertragsdaten!AJ2187)</f>
        <v/>
      </c>
      <c r="AC2186" s="9"/>
      <c r="AD2186" s="15" t="str">
        <f>IF(Vertragsdaten!AK2187="","",Vertragsdaten!AK2187)</f>
        <v/>
      </c>
      <c r="AE2186" s="15" t="str">
        <f>IF(Vertragsdaten!AL2187="","",Vertragsdaten!AL2187)</f>
        <v/>
      </c>
      <c r="AF2186" s="16" t="s">
        <v>2</v>
      </c>
      <c r="AG2186" s="16" t="str">
        <f>IF(Vertragsdaten!G2187="","",Vertragsdaten!G2187)</f>
        <v/>
      </c>
      <c r="AH2186" s="9" t="str">
        <f>IF(Vertragsdaten!$AW2187="","",Vertragsdaten!AW2187)</f>
        <v/>
      </c>
      <c r="AI2186" s="9"/>
      <c r="AJ2186" s="9"/>
      <c r="AK2186" s="9"/>
      <c r="AL2186" s="15" t="str">
        <f>IF(Vertragsdaten!AM2187="","",Vertragsdaten!AM2187)</f>
        <v/>
      </c>
      <c r="AM2186" s="15" t="str">
        <f>IF(Vertragsdaten!AN2187="","",Vertragsdaten!AN2187)</f>
        <v/>
      </c>
      <c r="AN2186" s="9"/>
      <c r="AO2186" s="9"/>
      <c r="AP2186" s="22" t="str">
        <f>IF(Vertragsdaten!AQ2187="","",ROUND(Vertragsdaten!AQ2187,0))</f>
        <v/>
      </c>
      <c r="AQ2186" s="9"/>
      <c r="AR2186" s="15" t="str">
        <f>IF(Vertragsdaten!AR2187="","",Vertragsdaten!AR2187)</f>
        <v/>
      </c>
      <c r="AS2186" s="16" t="str">
        <f>IF(Vertragsdaten!$AW2187="","",Vertragsdaten!$AW2187)</f>
        <v/>
      </c>
      <c r="AT2186" s="16" t="str">
        <f>IF(Vertragsdaten!AO2187="","","11XSWK-H-------M")</f>
        <v/>
      </c>
      <c r="AU2186" s="16" t="str">
        <f>IF(Vertragsdaten!AU2187="E01 „Ein-/Auszug (Umzug)“","E01",IF(Vertragsdaten!AU2187="E02 „Einzug/Neuanlage“","E02",IF(Vertragsdaten!AU2187="E03 „Lieferantenwechsel“","E03","ZD2")))</f>
        <v>ZD2</v>
      </c>
      <c r="AV2186" s="16" t="str">
        <f>IF(Vertragsdaten!AS2187="nein","Z18","Z15")</f>
        <v>Z15</v>
      </c>
      <c r="AW2186" s="16" t="str">
        <f>IF(Vertragsdaten!BC2187="","",VLOOKUP(Vertragsdaten!BC2187,'Dropdown-Werte'!$I$2:$J$5,2,FALSE))</f>
        <v/>
      </c>
      <c r="AX2186" s="16" t="str">
        <f t="shared" si="34"/>
        <v/>
      </c>
      <c r="AY2186" s="16" t="str">
        <f>IF(Vertragsdaten!BB2187="","",Vertragsdaten!BB2187)</f>
        <v/>
      </c>
      <c r="AZ2186" s="16" t="s">
        <v>93</v>
      </c>
      <c r="BA2186" s="16" t="s">
        <v>94</v>
      </c>
    </row>
    <row r="2187" spans="1:53">
      <c r="A2187" s="12" t="str">
        <f>IF(Vertragsdaten!AZ2188="","",Vertragsdaten!AZ2188)</f>
        <v/>
      </c>
      <c r="B2187" s="12"/>
      <c r="C2187" s="12"/>
      <c r="D2187" s="12"/>
      <c r="E2187" s="4" t="str">
        <f>IF(Vertragsdaten!M2188="","",Vertragsdaten!M2188)</f>
        <v/>
      </c>
      <c r="F2187" s="19">
        <f>Vertragsdaten!H2188</f>
        <v>0</v>
      </c>
      <c r="G2187" s="9"/>
      <c r="H2187" s="15" t="str">
        <f>IF(Vertragsdaten!J2188="","",Vertragsdaten!J2188)</f>
        <v/>
      </c>
      <c r="I2187" s="15" t="str">
        <f>IF(Vertragsdaten!K2188="","",Vertragsdaten!K2188)</f>
        <v/>
      </c>
      <c r="J2187" s="15" t="str">
        <f>IF(Vertragsdaten!L2188="","",Vertragsdaten!L2188)</f>
        <v/>
      </c>
      <c r="K2187" s="9"/>
      <c r="L2187" s="15" t="str">
        <f>IF(Vertragsdaten!J2188="","",Vertragsdaten!J2188)</f>
        <v/>
      </c>
      <c r="M2187" s="9" t="str">
        <f>IF(Vertragsdaten!I2188="","",Vertragsdaten!I2188)</f>
        <v/>
      </c>
      <c r="N2187" s="9"/>
      <c r="O2187" s="9" t="str">
        <f>IF(Vertragsdaten!W2188="","",Vertragsdaten!W2188)</f>
        <v/>
      </c>
      <c r="P2187" s="15" t="str">
        <f>IF(Vertragsdaten!R2188="","",Vertragsdaten!R2188)</f>
        <v/>
      </c>
      <c r="Q2187" s="15" t="str">
        <f>IF(Vertragsdaten!S2188="","",Vertragsdaten!S2188)</f>
        <v/>
      </c>
      <c r="R2187" s="9"/>
      <c r="S2187" s="15" t="str">
        <f>IF(Vertragsdaten!S2188="","",Vertragsdaten!T2188)</f>
        <v/>
      </c>
      <c r="T2187" s="15" t="str">
        <f>IF(Vertragsdaten!T2188="","",Vertragsdaten!U2188)</f>
        <v/>
      </c>
      <c r="U2187" s="9"/>
      <c r="V2187" s="16" t="str">
        <f>IF(Vertragsdaten!$V2188="","",Vertragsdaten!$V2188)</f>
        <v/>
      </c>
      <c r="W2187" s="9"/>
      <c r="X2187" s="9"/>
      <c r="Y2187" s="9"/>
      <c r="Z2187" s="9"/>
      <c r="AA2187" s="15" t="str">
        <f>IF(Vertragsdaten!AI2188="","",Vertragsdaten!AI2188)</f>
        <v/>
      </c>
      <c r="AB2187" s="15" t="str">
        <f>IF(Vertragsdaten!AJ2188="","",Vertragsdaten!AJ2188)</f>
        <v/>
      </c>
      <c r="AC2187" s="9"/>
      <c r="AD2187" s="15" t="str">
        <f>IF(Vertragsdaten!AK2188="","",Vertragsdaten!AK2188)</f>
        <v/>
      </c>
      <c r="AE2187" s="15" t="str">
        <f>IF(Vertragsdaten!AL2188="","",Vertragsdaten!AL2188)</f>
        <v/>
      </c>
      <c r="AF2187" s="16" t="s">
        <v>2</v>
      </c>
      <c r="AG2187" s="16" t="str">
        <f>IF(Vertragsdaten!G2188="","",Vertragsdaten!G2188)</f>
        <v/>
      </c>
      <c r="AH2187" s="9" t="str">
        <f>IF(Vertragsdaten!$AW2188="","",Vertragsdaten!AW2188)</f>
        <v/>
      </c>
      <c r="AI2187" s="9"/>
      <c r="AJ2187" s="9"/>
      <c r="AK2187" s="9"/>
      <c r="AL2187" s="15" t="str">
        <f>IF(Vertragsdaten!AM2188="","",Vertragsdaten!AM2188)</f>
        <v/>
      </c>
      <c r="AM2187" s="15" t="str">
        <f>IF(Vertragsdaten!AN2188="","",Vertragsdaten!AN2188)</f>
        <v/>
      </c>
      <c r="AN2187" s="9"/>
      <c r="AO2187" s="9"/>
      <c r="AP2187" s="22" t="str">
        <f>IF(Vertragsdaten!AQ2188="","",ROUND(Vertragsdaten!AQ2188,0))</f>
        <v/>
      </c>
      <c r="AQ2187" s="9"/>
      <c r="AR2187" s="15" t="str">
        <f>IF(Vertragsdaten!AR2188="","",Vertragsdaten!AR2188)</f>
        <v/>
      </c>
      <c r="AS2187" s="16" t="str">
        <f>IF(Vertragsdaten!$AW2188="","",Vertragsdaten!$AW2188)</f>
        <v/>
      </c>
      <c r="AT2187" s="16" t="str">
        <f>IF(Vertragsdaten!AO2188="","","11XSWK-H-------M")</f>
        <v/>
      </c>
      <c r="AU2187" s="16" t="str">
        <f>IF(Vertragsdaten!AU2188="E01 „Ein-/Auszug (Umzug)“","E01",IF(Vertragsdaten!AU2188="E02 „Einzug/Neuanlage“","E02",IF(Vertragsdaten!AU2188="E03 „Lieferantenwechsel“","E03","ZD2")))</f>
        <v>ZD2</v>
      </c>
      <c r="AV2187" s="16" t="str">
        <f>IF(Vertragsdaten!AS2188="nein","Z18","Z15")</f>
        <v>Z15</v>
      </c>
      <c r="AW2187" s="16" t="str">
        <f>IF(Vertragsdaten!BC2188="","",VLOOKUP(Vertragsdaten!BC2188,'Dropdown-Werte'!$I$2:$J$5,2,FALSE))</f>
        <v/>
      </c>
      <c r="AX2187" s="16" t="str">
        <f t="shared" si="34"/>
        <v/>
      </c>
      <c r="AY2187" s="16" t="str">
        <f>IF(Vertragsdaten!BB2188="","",Vertragsdaten!BB2188)</f>
        <v/>
      </c>
      <c r="AZ2187" s="16" t="s">
        <v>93</v>
      </c>
      <c r="BA2187" s="16" t="s">
        <v>94</v>
      </c>
    </row>
    <row r="2188" spans="1:53">
      <c r="A2188" s="12" t="str">
        <f>IF(Vertragsdaten!AZ2189="","",Vertragsdaten!AZ2189)</f>
        <v/>
      </c>
      <c r="B2188" s="12"/>
      <c r="C2188" s="12"/>
      <c r="D2188" s="12"/>
      <c r="E2188" s="4" t="str">
        <f>IF(Vertragsdaten!M2189="","",Vertragsdaten!M2189)</f>
        <v/>
      </c>
      <c r="F2188" s="19">
        <f>Vertragsdaten!H2189</f>
        <v>0</v>
      </c>
      <c r="G2188" s="9"/>
      <c r="H2188" s="15" t="str">
        <f>IF(Vertragsdaten!J2189="","",Vertragsdaten!J2189)</f>
        <v/>
      </c>
      <c r="I2188" s="15" t="str">
        <f>IF(Vertragsdaten!K2189="","",Vertragsdaten!K2189)</f>
        <v/>
      </c>
      <c r="J2188" s="15" t="str">
        <f>IF(Vertragsdaten!L2189="","",Vertragsdaten!L2189)</f>
        <v/>
      </c>
      <c r="K2188" s="9"/>
      <c r="L2188" s="15" t="str">
        <f>IF(Vertragsdaten!J2189="","",Vertragsdaten!J2189)</f>
        <v/>
      </c>
      <c r="M2188" s="9" t="str">
        <f>IF(Vertragsdaten!I2189="","",Vertragsdaten!I2189)</f>
        <v/>
      </c>
      <c r="N2188" s="9"/>
      <c r="O2188" s="9" t="str">
        <f>IF(Vertragsdaten!W2189="","",Vertragsdaten!W2189)</f>
        <v/>
      </c>
      <c r="P2188" s="15" t="str">
        <f>IF(Vertragsdaten!R2189="","",Vertragsdaten!R2189)</f>
        <v/>
      </c>
      <c r="Q2188" s="15" t="str">
        <f>IF(Vertragsdaten!S2189="","",Vertragsdaten!S2189)</f>
        <v/>
      </c>
      <c r="R2188" s="9"/>
      <c r="S2188" s="15" t="str">
        <f>IF(Vertragsdaten!S2189="","",Vertragsdaten!T2189)</f>
        <v/>
      </c>
      <c r="T2188" s="15" t="str">
        <f>IF(Vertragsdaten!T2189="","",Vertragsdaten!U2189)</f>
        <v/>
      </c>
      <c r="U2188" s="9"/>
      <c r="V2188" s="16" t="str">
        <f>IF(Vertragsdaten!$V2189="","",Vertragsdaten!$V2189)</f>
        <v/>
      </c>
      <c r="W2188" s="9"/>
      <c r="X2188" s="9"/>
      <c r="Y2188" s="9"/>
      <c r="Z2188" s="9"/>
      <c r="AA2188" s="15" t="str">
        <f>IF(Vertragsdaten!AI2189="","",Vertragsdaten!AI2189)</f>
        <v/>
      </c>
      <c r="AB2188" s="15" t="str">
        <f>IF(Vertragsdaten!AJ2189="","",Vertragsdaten!AJ2189)</f>
        <v/>
      </c>
      <c r="AC2188" s="9"/>
      <c r="AD2188" s="15" t="str">
        <f>IF(Vertragsdaten!AK2189="","",Vertragsdaten!AK2189)</f>
        <v/>
      </c>
      <c r="AE2188" s="15" t="str">
        <f>IF(Vertragsdaten!AL2189="","",Vertragsdaten!AL2189)</f>
        <v/>
      </c>
      <c r="AF2188" s="16" t="s">
        <v>2</v>
      </c>
      <c r="AG2188" s="16" t="str">
        <f>IF(Vertragsdaten!G2189="","",Vertragsdaten!G2189)</f>
        <v/>
      </c>
      <c r="AH2188" s="9" t="str">
        <f>IF(Vertragsdaten!$AW2189="","",Vertragsdaten!AW2189)</f>
        <v/>
      </c>
      <c r="AI2188" s="9"/>
      <c r="AJ2188" s="9"/>
      <c r="AK2188" s="9"/>
      <c r="AL2188" s="15" t="str">
        <f>IF(Vertragsdaten!AM2189="","",Vertragsdaten!AM2189)</f>
        <v/>
      </c>
      <c r="AM2188" s="15" t="str">
        <f>IF(Vertragsdaten!AN2189="","",Vertragsdaten!AN2189)</f>
        <v/>
      </c>
      <c r="AN2188" s="9"/>
      <c r="AO2188" s="9"/>
      <c r="AP2188" s="22" t="str">
        <f>IF(Vertragsdaten!AQ2189="","",ROUND(Vertragsdaten!AQ2189,0))</f>
        <v/>
      </c>
      <c r="AQ2188" s="9"/>
      <c r="AR2188" s="15" t="str">
        <f>IF(Vertragsdaten!AR2189="","",Vertragsdaten!AR2189)</f>
        <v/>
      </c>
      <c r="AS2188" s="16" t="str">
        <f>IF(Vertragsdaten!$AW2189="","",Vertragsdaten!$AW2189)</f>
        <v/>
      </c>
      <c r="AT2188" s="16" t="str">
        <f>IF(Vertragsdaten!AO2189="","","11XSWK-H-------M")</f>
        <v/>
      </c>
      <c r="AU2188" s="16" t="str">
        <f>IF(Vertragsdaten!AU2189="E01 „Ein-/Auszug (Umzug)“","E01",IF(Vertragsdaten!AU2189="E02 „Einzug/Neuanlage“","E02",IF(Vertragsdaten!AU2189="E03 „Lieferantenwechsel“","E03","ZD2")))</f>
        <v>ZD2</v>
      </c>
      <c r="AV2188" s="16" t="str">
        <f>IF(Vertragsdaten!AS2189="nein","Z18","Z15")</f>
        <v>Z15</v>
      </c>
      <c r="AW2188" s="16" t="str">
        <f>IF(Vertragsdaten!BC2189="","",VLOOKUP(Vertragsdaten!BC2189,'Dropdown-Werte'!$I$2:$J$5,2,FALSE))</f>
        <v/>
      </c>
      <c r="AX2188" s="16" t="str">
        <f t="shared" si="34"/>
        <v/>
      </c>
      <c r="AY2188" s="16" t="str">
        <f>IF(Vertragsdaten!BB2189="","",Vertragsdaten!BB2189)</f>
        <v/>
      </c>
      <c r="AZ2188" s="16" t="s">
        <v>93</v>
      </c>
      <c r="BA2188" s="16" t="s">
        <v>94</v>
      </c>
    </row>
    <row r="2189" spans="1:53">
      <c r="A2189" s="12" t="str">
        <f>IF(Vertragsdaten!AZ2190="","",Vertragsdaten!AZ2190)</f>
        <v/>
      </c>
      <c r="B2189" s="12"/>
      <c r="C2189" s="12"/>
      <c r="D2189" s="12"/>
      <c r="E2189" s="4" t="str">
        <f>IF(Vertragsdaten!M2190="","",Vertragsdaten!M2190)</f>
        <v/>
      </c>
      <c r="F2189" s="19">
        <f>Vertragsdaten!H2190</f>
        <v>0</v>
      </c>
      <c r="G2189" s="9"/>
      <c r="H2189" s="15" t="str">
        <f>IF(Vertragsdaten!J2190="","",Vertragsdaten!J2190)</f>
        <v/>
      </c>
      <c r="I2189" s="15" t="str">
        <f>IF(Vertragsdaten!K2190="","",Vertragsdaten!K2190)</f>
        <v/>
      </c>
      <c r="J2189" s="15" t="str">
        <f>IF(Vertragsdaten!L2190="","",Vertragsdaten!L2190)</f>
        <v/>
      </c>
      <c r="K2189" s="9"/>
      <c r="L2189" s="15" t="str">
        <f>IF(Vertragsdaten!J2190="","",Vertragsdaten!J2190)</f>
        <v/>
      </c>
      <c r="M2189" s="9" t="str">
        <f>IF(Vertragsdaten!I2190="","",Vertragsdaten!I2190)</f>
        <v/>
      </c>
      <c r="N2189" s="9"/>
      <c r="O2189" s="9" t="str">
        <f>IF(Vertragsdaten!W2190="","",Vertragsdaten!W2190)</f>
        <v/>
      </c>
      <c r="P2189" s="15" t="str">
        <f>IF(Vertragsdaten!R2190="","",Vertragsdaten!R2190)</f>
        <v/>
      </c>
      <c r="Q2189" s="15" t="str">
        <f>IF(Vertragsdaten!S2190="","",Vertragsdaten!S2190)</f>
        <v/>
      </c>
      <c r="R2189" s="9"/>
      <c r="S2189" s="15" t="str">
        <f>IF(Vertragsdaten!S2190="","",Vertragsdaten!T2190)</f>
        <v/>
      </c>
      <c r="T2189" s="15" t="str">
        <f>IF(Vertragsdaten!T2190="","",Vertragsdaten!U2190)</f>
        <v/>
      </c>
      <c r="U2189" s="9"/>
      <c r="V2189" s="16" t="str">
        <f>IF(Vertragsdaten!$V2190="","",Vertragsdaten!$V2190)</f>
        <v/>
      </c>
      <c r="W2189" s="9"/>
      <c r="X2189" s="9"/>
      <c r="Y2189" s="9"/>
      <c r="Z2189" s="9"/>
      <c r="AA2189" s="15" t="str">
        <f>IF(Vertragsdaten!AI2190="","",Vertragsdaten!AI2190)</f>
        <v/>
      </c>
      <c r="AB2189" s="15" t="str">
        <f>IF(Vertragsdaten!AJ2190="","",Vertragsdaten!AJ2190)</f>
        <v/>
      </c>
      <c r="AC2189" s="9"/>
      <c r="AD2189" s="15" t="str">
        <f>IF(Vertragsdaten!AK2190="","",Vertragsdaten!AK2190)</f>
        <v/>
      </c>
      <c r="AE2189" s="15" t="str">
        <f>IF(Vertragsdaten!AL2190="","",Vertragsdaten!AL2190)</f>
        <v/>
      </c>
      <c r="AF2189" s="16" t="s">
        <v>2</v>
      </c>
      <c r="AG2189" s="16" t="str">
        <f>IF(Vertragsdaten!G2190="","",Vertragsdaten!G2190)</f>
        <v/>
      </c>
      <c r="AH2189" s="9" t="str">
        <f>IF(Vertragsdaten!$AW2190="","",Vertragsdaten!AW2190)</f>
        <v/>
      </c>
      <c r="AI2189" s="9"/>
      <c r="AJ2189" s="9"/>
      <c r="AK2189" s="9"/>
      <c r="AL2189" s="15" t="str">
        <f>IF(Vertragsdaten!AM2190="","",Vertragsdaten!AM2190)</f>
        <v/>
      </c>
      <c r="AM2189" s="15" t="str">
        <f>IF(Vertragsdaten!AN2190="","",Vertragsdaten!AN2190)</f>
        <v/>
      </c>
      <c r="AN2189" s="9"/>
      <c r="AO2189" s="9"/>
      <c r="AP2189" s="22" t="str">
        <f>IF(Vertragsdaten!AQ2190="","",ROUND(Vertragsdaten!AQ2190,0))</f>
        <v/>
      </c>
      <c r="AQ2189" s="9"/>
      <c r="AR2189" s="15" t="str">
        <f>IF(Vertragsdaten!AR2190="","",Vertragsdaten!AR2190)</f>
        <v/>
      </c>
      <c r="AS2189" s="16" t="str">
        <f>IF(Vertragsdaten!$AW2190="","",Vertragsdaten!$AW2190)</f>
        <v/>
      </c>
      <c r="AT2189" s="16" t="str">
        <f>IF(Vertragsdaten!AO2190="","","11XSWK-H-------M")</f>
        <v/>
      </c>
      <c r="AU2189" s="16" t="str">
        <f>IF(Vertragsdaten!AU2190="E01 „Ein-/Auszug (Umzug)“","E01",IF(Vertragsdaten!AU2190="E02 „Einzug/Neuanlage“","E02",IF(Vertragsdaten!AU2190="E03 „Lieferantenwechsel“","E03","ZD2")))</f>
        <v>ZD2</v>
      </c>
      <c r="AV2189" s="16" t="str">
        <f>IF(Vertragsdaten!AS2190="nein","Z18","Z15")</f>
        <v>Z15</v>
      </c>
      <c r="AW2189" s="16" t="str">
        <f>IF(Vertragsdaten!BC2190="","",VLOOKUP(Vertragsdaten!BC2190,'Dropdown-Werte'!$I$2:$J$5,2,FALSE))</f>
        <v/>
      </c>
      <c r="AX2189" s="16" t="str">
        <f t="shared" si="34"/>
        <v/>
      </c>
      <c r="AY2189" s="16" t="str">
        <f>IF(Vertragsdaten!BB2190="","",Vertragsdaten!BB2190)</f>
        <v/>
      </c>
      <c r="AZ2189" s="16" t="s">
        <v>93</v>
      </c>
      <c r="BA2189" s="16" t="s">
        <v>94</v>
      </c>
    </row>
    <row r="2190" spans="1:53">
      <c r="A2190" s="12" t="str">
        <f>IF(Vertragsdaten!AZ2191="","",Vertragsdaten!AZ2191)</f>
        <v/>
      </c>
      <c r="B2190" s="12"/>
      <c r="C2190" s="12"/>
      <c r="D2190" s="12"/>
      <c r="E2190" s="4" t="str">
        <f>IF(Vertragsdaten!M2191="","",Vertragsdaten!M2191)</f>
        <v/>
      </c>
      <c r="F2190" s="19">
        <f>Vertragsdaten!H2191</f>
        <v>0</v>
      </c>
      <c r="G2190" s="9"/>
      <c r="H2190" s="15" t="str">
        <f>IF(Vertragsdaten!J2191="","",Vertragsdaten!J2191)</f>
        <v/>
      </c>
      <c r="I2190" s="15" t="str">
        <f>IF(Vertragsdaten!K2191="","",Vertragsdaten!K2191)</f>
        <v/>
      </c>
      <c r="J2190" s="15" t="str">
        <f>IF(Vertragsdaten!L2191="","",Vertragsdaten!L2191)</f>
        <v/>
      </c>
      <c r="K2190" s="9"/>
      <c r="L2190" s="15" t="str">
        <f>IF(Vertragsdaten!J2191="","",Vertragsdaten!J2191)</f>
        <v/>
      </c>
      <c r="M2190" s="9" t="str">
        <f>IF(Vertragsdaten!I2191="","",Vertragsdaten!I2191)</f>
        <v/>
      </c>
      <c r="N2190" s="9"/>
      <c r="O2190" s="9" t="str">
        <f>IF(Vertragsdaten!W2191="","",Vertragsdaten!W2191)</f>
        <v/>
      </c>
      <c r="P2190" s="15" t="str">
        <f>IF(Vertragsdaten!R2191="","",Vertragsdaten!R2191)</f>
        <v/>
      </c>
      <c r="Q2190" s="15" t="str">
        <f>IF(Vertragsdaten!S2191="","",Vertragsdaten!S2191)</f>
        <v/>
      </c>
      <c r="R2190" s="9"/>
      <c r="S2190" s="15" t="str">
        <f>IF(Vertragsdaten!S2191="","",Vertragsdaten!T2191)</f>
        <v/>
      </c>
      <c r="T2190" s="15" t="str">
        <f>IF(Vertragsdaten!T2191="","",Vertragsdaten!U2191)</f>
        <v/>
      </c>
      <c r="U2190" s="9"/>
      <c r="V2190" s="16" t="str">
        <f>IF(Vertragsdaten!$V2191="","",Vertragsdaten!$V2191)</f>
        <v/>
      </c>
      <c r="W2190" s="9"/>
      <c r="X2190" s="9"/>
      <c r="Y2190" s="9"/>
      <c r="Z2190" s="9"/>
      <c r="AA2190" s="15" t="str">
        <f>IF(Vertragsdaten!AI2191="","",Vertragsdaten!AI2191)</f>
        <v/>
      </c>
      <c r="AB2190" s="15" t="str">
        <f>IF(Vertragsdaten!AJ2191="","",Vertragsdaten!AJ2191)</f>
        <v/>
      </c>
      <c r="AC2190" s="9"/>
      <c r="AD2190" s="15" t="str">
        <f>IF(Vertragsdaten!AK2191="","",Vertragsdaten!AK2191)</f>
        <v/>
      </c>
      <c r="AE2190" s="15" t="str">
        <f>IF(Vertragsdaten!AL2191="","",Vertragsdaten!AL2191)</f>
        <v/>
      </c>
      <c r="AF2190" s="16" t="s">
        <v>2</v>
      </c>
      <c r="AG2190" s="16" t="str">
        <f>IF(Vertragsdaten!G2191="","",Vertragsdaten!G2191)</f>
        <v/>
      </c>
      <c r="AH2190" s="9" t="str">
        <f>IF(Vertragsdaten!$AW2191="","",Vertragsdaten!AW2191)</f>
        <v/>
      </c>
      <c r="AI2190" s="9"/>
      <c r="AJ2190" s="9"/>
      <c r="AK2190" s="9"/>
      <c r="AL2190" s="15" t="str">
        <f>IF(Vertragsdaten!AM2191="","",Vertragsdaten!AM2191)</f>
        <v/>
      </c>
      <c r="AM2190" s="15" t="str">
        <f>IF(Vertragsdaten!AN2191="","",Vertragsdaten!AN2191)</f>
        <v/>
      </c>
      <c r="AN2190" s="9"/>
      <c r="AO2190" s="9"/>
      <c r="AP2190" s="22" t="str">
        <f>IF(Vertragsdaten!AQ2191="","",ROUND(Vertragsdaten!AQ2191,0))</f>
        <v/>
      </c>
      <c r="AQ2190" s="9"/>
      <c r="AR2190" s="15" t="str">
        <f>IF(Vertragsdaten!AR2191="","",Vertragsdaten!AR2191)</f>
        <v/>
      </c>
      <c r="AS2190" s="16" t="str">
        <f>IF(Vertragsdaten!$AW2191="","",Vertragsdaten!$AW2191)</f>
        <v/>
      </c>
      <c r="AT2190" s="16" t="str">
        <f>IF(Vertragsdaten!AO2191="","","11XSWK-H-------M")</f>
        <v/>
      </c>
      <c r="AU2190" s="16" t="str">
        <f>IF(Vertragsdaten!AU2191="E01 „Ein-/Auszug (Umzug)“","E01",IF(Vertragsdaten!AU2191="E02 „Einzug/Neuanlage“","E02",IF(Vertragsdaten!AU2191="E03 „Lieferantenwechsel“","E03","ZD2")))</f>
        <v>ZD2</v>
      </c>
      <c r="AV2190" s="16" t="str">
        <f>IF(Vertragsdaten!AS2191="nein","Z18","Z15")</f>
        <v>Z15</v>
      </c>
      <c r="AW2190" s="16" t="str">
        <f>IF(Vertragsdaten!BC2191="","",VLOOKUP(Vertragsdaten!BC2191,'Dropdown-Werte'!$I$2:$J$5,2,FALSE))</f>
        <v/>
      </c>
      <c r="AX2190" s="16" t="str">
        <f t="shared" si="34"/>
        <v/>
      </c>
      <c r="AY2190" s="16" t="str">
        <f>IF(Vertragsdaten!BB2191="","",Vertragsdaten!BB2191)</f>
        <v/>
      </c>
      <c r="AZ2190" s="16" t="s">
        <v>93</v>
      </c>
      <c r="BA2190" s="16" t="s">
        <v>94</v>
      </c>
    </row>
    <row r="2191" spans="1:53">
      <c r="A2191" s="12" t="str">
        <f>IF(Vertragsdaten!AZ2192="","",Vertragsdaten!AZ2192)</f>
        <v/>
      </c>
      <c r="B2191" s="12"/>
      <c r="C2191" s="12"/>
      <c r="D2191" s="12"/>
      <c r="E2191" s="4" t="str">
        <f>IF(Vertragsdaten!M2192="","",Vertragsdaten!M2192)</f>
        <v/>
      </c>
      <c r="F2191" s="19">
        <f>Vertragsdaten!H2192</f>
        <v>0</v>
      </c>
      <c r="G2191" s="9"/>
      <c r="H2191" s="15" t="str">
        <f>IF(Vertragsdaten!J2192="","",Vertragsdaten!J2192)</f>
        <v/>
      </c>
      <c r="I2191" s="15" t="str">
        <f>IF(Vertragsdaten!K2192="","",Vertragsdaten!K2192)</f>
        <v/>
      </c>
      <c r="J2191" s="15" t="str">
        <f>IF(Vertragsdaten!L2192="","",Vertragsdaten!L2192)</f>
        <v/>
      </c>
      <c r="K2191" s="9"/>
      <c r="L2191" s="15" t="str">
        <f>IF(Vertragsdaten!J2192="","",Vertragsdaten!J2192)</f>
        <v/>
      </c>
      <c r="M2191" s="9" t="str">
        <f>IF(Vertragsdaten!I2192="","",Vertragsdaten!I2192)</f>
        <v/>
      </c>
      <c r="N2191" s="9"/>
      <c r="O2191" s="9" t="str">
        <f>IF(Vertragsdaten!W2192="","",Vertragsdaten!W2192)</f>
        <v/>
      </c>
      <c r="P2191" s="15" t="str">
        <f>IF(Vertragsdaten!R2192="","",Vertragsdaten!R2192)</f>
        <v/>
      </c>
      <c r="Q2191" s="15" t="str">
        <f>IF(Vertragsdaten!S2192="","",Vertragsdaten!S2192)</f>
        <v/>
      </c>
      <c r="R2191" s="9"/>
      <c r="S2191" s="15" t="str">
        <f>IF(Vertragsdaten!S2192="","",Vertragsdaten!T2192)</f>
        <v/>
      </c>
      <c r="T2191" s="15" t="str">
        <f>IF(Vertragsdaten!T2192="","",Vertragsdaten!U2192)</f>
        <v/>
      </c>
      <c r="U2191" s="9"/>
      <c r="V2191" s="16" t="str">
        <f>IF(Vertragsdaten!$V2192="","",Vertragsdaten!$V2192)</f>
        <v/>
      </c>
      <c r="W2191" s="9"/>
      <c r="X2191" s="9"/>
      <c r="Y2191" s="9"/>
      <c r="Z2191" s="9"/>
      <c r="AA2191" s="15" t="str">
        <f>IF(Vertragsdaten!AI2192="","",Vertragsdaten!AI2192)</f>
        <v/>
      </c>
      <c r="AB2191" s="15" t="str">
        <f>IF(Vertragsdaten!AJ2192="","",Vertragsdaten!AJ2192)</f>
        <v/>
      </c>
      <c r="AC2191" s="9"/>
      <c r="AD2191" s="15" t="str">
        <f>IF(Vertragsdaten!AK2192="","",Vertragsdaten!AK2192)</f>
        <v/>
      </c>
      <c r="AE2191" s="15" t="str">
        <f>IF(Vertragsdaten!AL2192="","",Vertragsdaten!AL2192)</f>
        <v/>
      </c>
      <c r="AF2191" s="16" t="s">
        <v>2</v>
      </c>
      <c r="AG2191" s="16" t="str">
        <f>IF(Vertragsdaten!G2192="","",Vertragsdaten!G2192)</f>
        <v/>
      </c>
      <c r="AH2191" s="9" t="str">
        <f>IF(Vertragsdaten!$AW2192="","",Vertragsdaten!AW2192)</f>
        <v/>
      </c>
      <c r="AI2191" s="9"/>
      <c r="AJ2191" s="9"/>
      <c r="AK2191" s="9"/>
      <c r="AL2191" s="15" t="str">
        <f>IF(Vertragsdaten!AM2192="","",Vertragsdaten!AM2192)</f>
        <v/>
      </c>
      <c r="AM2191" s="15" t="str">
        <f>IF(Vertragsdaten!AN2192="","",Vertragsdaten!AN2192)</f>
        <v/>
      </c>
      <c r="AN2191" s="9"/>
      <c r="AO2191" s="9"/>
      <c r="AP2191" s="22" t="str">
        <f>IF(Vertragsdaten!AQ2192="","",ROUND(Vertragsdaten!AQ2192,0))</f>
        <v/>
      </c>
      <c r="AQ2191" s="9"/>
      <c r="AR2191" s="15" t="str">
        <f>IF(Vertragsdaten!AR2192="","",Vertragsdaten!AR2192)</f>
        <v/>
      </c>
      <c r="AS2191" s="16" t="str">
        <f>IF(Vertragsdaten!$AW2192="","",Vertragsdaten!$AW2192)</f>
        <v/>
      </c>
      <c r="AT2191" s="16" t="str">
        <f>IF(Vertragsdaten!AO2192="","","11XSWK-H-------M")</f>
        <v/>
      </c>
      <c r="AU2191" s="16" t="str">
        <f>IF(Vertragsdaten!AU2192="E01 „Ein-/Auszug (Umzug)“","E01",IF(Vertragsdaten!AU2192="E02 „Einzug/Neuanlage“","E02",IF(Vertragsdaten!AU2192="E03 „Lieferantenwechsel“","E03","ZD2")))</f>
        <v>ZD2</v>
      </c>
      <c r="AV2191" s="16" t="str">
        <f>IF(Vertragsdaten!AS2192="nein","Z18","Z15")</f>
        <v>Z15</v>
      </c>
      <c r="AW2191" s="16" t="str">
        <f>IF(Vertragsdaten!BC2192="","",VLOOKUP(Vertragsdaten!BC2192,'Dropdown-Werte'!$I$2:$J$5,2,FALSE))</f>
        <v/>
      </c>
      <c r="AX2191" s="16" t="str">
        <f t="shared" si="34"/>
        <v/>
      </c>
      <c r="AY2191" s="16" t="str">
        <f>IF(Vertragsdaten!BB2192="","",Vertragsdaten!BB2192)</f>
        <v/>
      </c>
      <c r="AZ2191" s="16" t="s">
        <v>93</v>
      </c>
      <c r="BA2191" s="16" t="s">
        <v>94</v>
      </c>
    </row>
    <row r="2192" spans="1:53">
      <c r="A2192" s="12" t="str">
        <f>IF(Vertragsdaten!AZ2193="","",Vertragsdaten!AZ2193)</f>
        <v/>
      </c>
      <c r="B2192" s="12"/>
      <c r="C2192" s="12"/>
      <c r="D2192" s="12"/>
      <c r="E2192" s="4" t="str">
        <f>IF(Vertragsdaten!M2193="","",Vertragsdaten!M2193)</f>
        <v/>
      </c>
      <c r="F2192" s="19">
        <f>Vertragsdaten!H2193</f>
        <v>0</v>
      </c>
      <c r="G2192" s="9"/>
      <c r="H2192" s="15" t="str">
        <f>IF(Vertragsdaten!J2193="","",Vertragsdaten!J2193)</f>
        <v/>
      </c>
      <c r="I2192" s="15" t="str">
        <f>IF(Vertragsdaten!K2193="","",Vertragsdaten!K2193)</f>
        <v/>
      </c>
      <c r="J2192" s="15" t="str">
        <f>IF(Vertragsdaten!L2193="","",Vertragsdaten!L2193)</f>
        <v/>
      </c>
      <c r="K2192" s="9"/>
      <c r="L2192" s="15" t="str">
        <f>IF(Vertragsdaten!J2193="","",Vertragsdaten!J2193)</f>
        <v/>
      </c>
      <c r="M2192" s="9" t="str">
        <f>IF(Vertragsdaten!I2193="","",Vertragsdaten!I2193)</f>
        <v/>
      </c>
      <c r="N2192" s="9"/>
      <c r="O2192" s="9" t="str">
        <f>IF(Vertragsdaten!W2193="","",Vertragsdaten!W2193)</f>
        <v/>
      </c>
      <c r="P2192" s="15" t="str">
        <f>IF(Vertragsdaten!R2193="","",Vertragsdaten!R2193)</f>
        <v/>
      </c>
      <c r="Q2192" s="15" t="str">
        <f>IF(Vertragsdaten!S2193="","",Vertragsdaten!S2193)</f>
        <v/>
      </c>
      <c r="R2192" s="9"/>
      <c r="S2192" s="15" t="str">
        <f>IF(Vertragsdaten!S2193="","",Vertragsdaten!T2193)</f>
        <v/>
      </c>
      <c r="T2192" s="15" t="str">
        <f>IF(Vertragsdaten!T2193="","",Vertragsdaten!U2193)</f>
        <v/>
      </c>
      <c r="U2192" s="9"/>
      <c r="V2192" s="16" t="str">
        <f>IF(Vertragsdaten!$V2193="","",Vertragsdaten!$V2193)</f>
        <v/>
      </c>
      <c r="W2192" s="9"/>
      <c r="X2192" s="9"/>
      <c r="Y2192" s="9"/>
      <c r="Z2192" s="9"/>
      <c r="AA2192" s="15" t="str">
        <f>IF(Vertragsdaten!AI2193="","",Vertragsdaten!AI2193)</f>
        <v/>
      </c>
      <c r="AB2192" s="15" t="str">
        <f>IF(Vertragsdaten!AJ2193="","",Vertragsdaten!AJ2193)</f>
        <v/>
      </c>
      <c r="AC2192" s="9"/>
      <c r="AD2192" s="15" t="str">
        <f>IF(Vertragsdaten!AK2193="","",Vertragsdaten!AK2193)</f>
        <v/>
      </c>
      <c r="AE2192" s="15" t="str">
        <f>IF(Vertragsdaten!AL2193="","",Vertragsdaten!AL2193)</f>
        <v/>
      </c>
      <c r="AF2192" s="16" t="s">
        <v>2</v>
      </c>
      <c r="AG2192" s="16" t="str">
        <f>IF(Vertragsdaten!G2193="","",Vertragsdaten!G2193)</f>
        <v/>
      </c>
      <c r="AH2192" s="9" t="str">
        <f>IF(Vertragsdaten!$AW2193="","",Vertragsdaten!AW2193)</f>
        <v/>
      </c>
      <c r="AI2192" s="9"/>
      <c r="AJ2192" s="9"/>
      <c r="AK2192" s="9"/>
      <c r="AL2192" s="15" t="str">
        <f>IF(Vertragsdaten!AM2193="","",Vertragsdaten!AM2193)</f>
        <v/>
      </c>
      <c r="AM2192" s="15" t="str">
        <f>IF(Vertragsdaten!AN2193="","",Vertragsdaten!AN2193)</f>
        <v/>
      </c>
      <c r="AN2192" s="9"/>
      <c r="AO2192" s="9"/>
      <c r="AP2192" s="22" t="str">
        <f>IF(Vertragsdaten!AQ2193="","",ROUND(Vertragsdaten!AQ2193,0))</f>
        <v/>
      </c>
      <c r="AQ2192" s="9"/>
      <c r="AR2192" s="15" t="str">
        <f>IF(Vertragsdaten!AR2193="","",Vertragsdaten!AR2193)</f>
        <v/>
      </c>
      <c r="AS2192" s="16" t="str">
        <f>IF(Vertragsdaten!$AW2193="","",Vertragsdaten!$AW2193)</f>
        <v/>
      </c>
      <c r="AT2192" s="16" t="str">
        <f>IF(Vertragsdaten!AO2193="","","11XSWK-H-------M")</f>
        <v/>
      </c>
      <c r="AU2192" s="16" t="str">
        <f>IF(Vertragsdaten!AU2193="E01 „Ein-/Auszug (Umzug)“","E01",IF(Vertragsdaten!AU2193="E02 „Einzug/Neuanlage“","E02",IF(Vertragsdaten!AU2193="E03 „Lieferantenwechsel“","E03","ZD2")))</f>
        <v>ZD2</v>
      </c>
      <c r="AV2192" s="16" t="str">
        <f>IF(Vertragsdaten!AS2193="nein","Z18","Z15")</f>
        <v>Z15</v>
      </c>
      <c r="AW2192" s="16" t="str">
        <f>IF(Vertragsdaten!BC2193="","",VLOOKUP(Vertragsdaten!BC2193,'Dropdown-Werte'!$I$2:$J$5,2,FALSE))</f>
        <v/>
      </c>
      <c r="AX2192" s="16" t="str">
        <f t="shared" si="34"/>
        <v/>
      </c>
      <c r="AY2192" s="16" t="str">
        <f>IF(Vertragsdaten!BB2193="","",Vertragsdaten!BB2193)</f>
        <v/>
      </c>
      <c r="AZ2192" s="16" t="s">
        <v>93</v>
      </c>
      <c r="BA2192" s="16" t="s">
        <v>94</v>
      </c>
    </row>
    <row r="2193" spans="1:53">
      <c r="A2193" s="12" t="str">
        <f>IF(Vertragsdaten!AZ2194="","",Vertragsdaten!AZ2194)</f>
        <v/>
      </c>
      <c r="B2193" s="12"/>
      <c r="C2193" s="12"/>
      <c r="D2193" s="12"/>
      <c r="E2193" s="4" t="str">
        <f>IF(Vertragsdaten!M2194="","",Vertragsdaten!M2194)</f>
        <v/>
      </c>
      <c r="F2193" s="19">
        <f>Vertragsdaten!H2194</f>
        <v>0</v>
      </c>
      <c r="G2193" s="9"/>
      <c r="H2193" s="15" t="str">
        <f>IF(Vertragsdaten!J2194="","",Vertragsdaten!J2194)</f>
        <v/>
      </c>
      <c r="I2193" s="15" t="str">
        <f>IF(Vertragsdaten!K2194="","",Vertragsdaten!K2194)</f>
        <v/>
      </c>
      <c r="J2193" s="15" t="str">
        <f>IF(Vertragsdaten!L2194="","",Vertragsdaten!L2194)</f>
        <v/>
      </c>
      <c r="K2193" s="9"/>
      <c r="L2193" s="15" t="str">
        <f>IF(Vertragsdaten!J2194="","",Vertragsdaten!J2194)</f>
        <v/>
      </c>
      <c r="M2193" s="9" t="str">
        <f>IF(Vertragsdaten!I2194="","",Vertragsdaten!I2194)</f>
        <v/>
      </c>
      <c r="N2193" s="9"/>
      <c r="O2193" s="9" t="str">
        <f>IF(Vertragsdaten!W2194="","",Vertragsdaten!W2194)</f>
        <v/>
      </c>
      <c r="P2193" s="15" t="str">
        <f>IF(Vertragsdaten!R2194="","",Vertragsdaten!R2194)</f>
        <v/>
      </c>
      <c r="Q2193" s="15" t="str">
        <f>IF(Vertragsdaten!S2194="","",Vertragsdaten!S2194)</f>
        <v/>
      </c>
      <c r="R2193" s="9"/>
      <c r="S2193" s="15" t="str">
        <f>IF(Vertragsdaten!S2194="","",Vertragsdaten!T2194)</f>
        <v/>
      </c>
      <c r="T2193" s="15" t="str">
        <f>IF(Vertragsdaten!T2194="","",Vertragsdaten!U2194)</f>
        <v/>
      </c>
      <c r="U2193" s="9"/>
      <c r="V2193" s="16" t="str">
        <f>IF(Vertragsdaten!$V2194="","",Vertragsdaten!$V2194)</f>
        <v/>
      </c>
      <c r="W2193" s="9"/>
      <c r="X2193" s="9"/>
      <c r="Y2193" s="9"/>
      <c r="Z2193" s="9"/>
      <c r="AA2193" s="15" t="str">
        <f>IF(Vertragsdaten!AI2194="","",Vertragsdaten!AI2194)</f>
        <v/>
      </c>
      <c r="AB2193" s="15" t="str">
        <f>IF(Vertragsdaten!AJ2194="","",Vertragsdaten!AJ2194)</f>
        <v/>
      </c>
      <c r="AC2193" s="9"/>
      <c r="AD2193" s="15" t="str">
        <f>IF(Vertragsdaten!AK2194="","",Vertragsdaten!AK2194)</f>
        <v/>
      </c>
      <c r="AE2193" s="15" t="str">
        <f>IF(Vertragsdaten!AL2194="","",Vertragsdaten!AL2194)</f>
        <v/>
      </c>
      <c r="AF2193" s="16" t="s">
        <v>2</v>
      </c>
      <c r="AG2193" s="16" t="str">
        <f>IF(Vertragsdaten!G2194="","",Vertragsdaten!G2194)</f>
        <v/>
      </c>
      <c r="AH2193" s="9" t="str">
        <f>IF(Vertragsdaten!$AW2194="","",Vertragsdaten!AW2194)</f>
        <v/>
      </c>
      <c r="AI2193" s="9"/>
      <c r="AJ2193" s="9"/>
      <c r="AK2193" s="9"/>
      <c r="AL2193" s="15" t="str">
        <f>IF(Vertragsdaten!AM2194="","",Vertragsdaten!AM2194)</f>
        <v/>
      </c>
      <c r="AM2193" s="15" t="str">
        <f>IF(Vertragsdaten!AN2194="","",Vertragsdaten!AN2194)</f>
        <v/>
      </c>
      <c r="AN2193" s="9"/>
      <c r="AO2193" s="9"/>
      <c r="AP2193" s="22" t="str">
        <f>IF(Vertragsdaten!AQ2194="","",ROUND(Vertragsdaten!AQ2194,0))</f>
        <v/>
      </c>
      <c r="AQ2193" s="9"/>
      <c r="AR2193" s="15" t="str">
        <f>IF(Vertragsdaten!AR2194="","",Vertragsdaten!AR2194)</f>
        <v/>
      </c>
      <c r="AS2193" s="16" t="str">
        <f>IF(Vertragsdaten!$AW2194="","",Vertragsdaten!$AW2194)</f>
        <v/>
      </c>
      <c r="AT2193" s="16" t="str">
        <f>IF(Vertragsdaten!AO2194="","","11XSWK-H-------M")</f>
        <v/>
      </c>
      <c r="AU2193" s="16" t="str">
        <f>IF(Vertragsdaten!AU2194="E01 „Ein-/Auszug (Umzug)“","E01",IF(Vertragsdaten!AU2194="E02 „Einzug/Neuanlage“","E02",IF(Vertragsdaten!AU2194="E03 „Lieferantenwechsel“","E03","ZD2")))</f>
        <v>ZD2</v>
      </c>
      <c r="AV2193" s="16" t="str">
        <f>IF(Vertragsdaten!AS2194="nein","Z18","Z15")</f>
        <v>Z15</v>
      </c>
      <c r="AW2193" s="16" t="str">
        <f>IF(Vertragsdaten!BC2194="","",VLOOKUP(Vertragsdaten!BC2194,'Dropdown-Werte'!$I$2:$J$5,2,FALSE))</f>
        <v/>
      </c>
      <c r="AX2193" s="16" t="str">
        <f t="shared" si="34"/>
        <v/>
      </c>
      <c r="AY2193" s="16" t="str">
        <f>IF(Vertragsdaten!BB2194="","",Vertragsdaten!BB2194)</f>
        <v/>
      </c>
      <c r="AZ2193" s="16" t="s">
        <v>93</v>
      </c>
      <c r="BA2193" s="16" t="s">
        <v>94</v>
      </c>
    </row>
    <row r="2194" spans="1:53">
      <c r="A2194" s="12" t="str">
        <f>IF(Vertragsdaten!AZ2195="","",Vertragsdaten!AZ2195)</f>
        <v/>
      </c>
      <c r="B2194" s="12"/>
      <c r="C2194" s="12"/>
      <c r="D2194" s="12"/>
      <c r="E2194" s="4" t="str">
        <f>IF(Vertragsdaten!M2195="","",Vertragsdaten!M2195)</f>
        <v/>
      </c>
      <c r="F2194" s="19">
        <f>Vertragsdaten!H2195</f>
        <v>0</v>
      </c>
      <c r="G2194" s="9"/>
      <c r="H2194" s="15" t="str">
        <f>IF(Vertragsdaten!J2195="","",Vertragsdaten!J2195)</f>
        <v/>
      </c>
      <c r="I2194" s="15" t="str">
        <f>IF(Vertragsdaten!K2195="","",Vertragsdaten!K2195)</f>
        <v/>
      </c>
      <c r="J2194" s="15" t="str">
        <f>IF(Vertragsdaten!L2195="","",Vertragsdaten!L2195)</f>
        <v/>
      </c>
      <c r="K2194" s="9"/>
      <c r="L2194" s="15" t="str">
        <f>IF(Vertragsdaten!J2195="","",Vertragsdaten!J2195)</f>
        <v/>
      </c>
      <c r="M2194" s="9" t="str">
        <f>IF(Vertragsdaten!I2195="","",Vertragsdaten!I2195)</f>
        <v/>
      </c>
      <c r="N2194" s="9"/>
      <c r="O2194" s="9" t="str">
        <f>IF(Vertragsdaten!W2195="","",Vertragsdaten!W2195)</f>
        <v/>
      </c>
      <c r="P2194" s="15" t="str">
        <f>IF(Vertragsdaten!R2195="","",Vertragsdaten!R2195)</f>
        <v/>
      </c>
      <c r="Q2194" s="15" t="str">
        <f>IF(Vertragsdaten!S2195="","",Vertragsdaten!S2195)</f>
        <v/>
      </c>
      <c r="R2194" s="9"/>
      <c r="S2194" s="15" t="str">
        <f>IF(Vertragsdaten!S2195="","",Vertragsdaten!T2195)</f>
        <v/>
      </c>
      <c r="T2194" s="15" t="str">
        <f>IF(Vertragsdaten!T2195="","",Vertragsdaten!U2195)</f>
        <v/>
      </c>
      <c r="U2194" s="9"/>
      <c r="V2194" s="16" t="str">
        <f>IF(Vertragsdaten!$V2195="","",Vertragsdaten!$V2195)</f>
        <v/>
      </c>
      <c r="W2194" s="9"/>
      <c r="X2194" s="9"/>
      <c r="Y2194" s="9"/>
      <c r="Z2194" s="9"/>
      <c r="AA2194" s="15" t="str">
        <f>IF(Vertragsdaten!AI2195="","",Vertragsdaten!AI2195)</f>
        <v/>
      </c>
      <c r="AB2194" s="15" t="str">
        <f>IF(Vertragsdaten!AJ2195="","",Vertragsdaten!AJ2195)</f>
        <v/>
      </c>
      <c r="AC2194" s="9"/>
      <c r="AD2194" s="15" t="str">
        <f>IF(Vertragsdaten!AK2195="","",Vertragsdaten!AK2195)</f>
        <v/>
      </c>
      <c r="AE2194" s="15" t="str">
        <f>IF(Vertragsdaten!AL2195="","",Vertragsdaten!AL2195)</f>
        <v/>
      </c>
      <c r="AF2194" s="16" t="s">
        <v>2</v>
      </c>
      <c r="AG2194" s="16" t="str">
        <f>IF(Vertragsdaten!G2195="","",Vertragsdaten!G2195)</f>
        <v/>
      </c>
      <c r="AH2194" s="9" t="str">
        <f>IF(Vertragsdaten!$AW2195="","",Vertragsdaten!AW2195)</f>
        <v/>
      </c>
      <c r="AI2194" s="9"/>
      <c r="AJ2194" s="9"/>
      <c r="AK2194" s="9"/>
      <c r="AL2194" s="15" t="str">
        <f>IF(Vertragsdaten!AM2195="","",Vertragsdaten!AM2195)</f>
        <v/>
      </c>
      <c r="AM2194" s="15" t="str">
        <f>IF(Vertragsdaten!AN2195="","",Vertragsdaten!AN2195)</f>
        <v/>
      </c>
      <c r="AN2194" s="9"/>
      <c r="AO2194" s="9"/>
      <c r="AP2194" s="22" t="str">
        <f>IF(Vertragsdaten!AQ2195="","",ROUND(Vertragsdaten!AQ2195,0))</f>
        <v/>
      </c>
      <c r="AQ2194" s="9"/>
      <c r="AR2194" s="15" t="str">
        <f>IF(Vertragsdaten!AR2195="","",Vertragsdaten!AR2195)</f>
        <v/>
      </c>
      <c r="AS2194" s="16" t="str">
        <f>IF(Vertragsdaten!$AW2195="","",Vertragsdaten!$AW2195)</f>
        <v/>
      </c>
      <c r="AT2194" s="16" t="str">
        <f>IF(Vertragsdaten!AO2195="","","11XSWK-H-------M")</f>
        <v/>
      </c>
      <c r="AU2194" s="16" t="str">
        <f>IF(Vertragsdaten!AU2195="E01 „Ein-/Auszug (Umzug)“","E01",IF(Vertragsdaten!AU2195="E02 „Einzug/Neuanlage“","E02",IF(Vertragsdaten!AU2195="E03 „Lieferantenwechsel“","E03","ZD2")))</f>
        <v>ZD2</v>
      </c>
      <c r="AV2194" s="16" t="str">
        <f>IF(Vertragsdaten!AS2195="nein","Z18","Z15")</f>
        <v>Z15</v>
      </c>
      <c r="AW2194" s="16" t="str">
        <f>IF(Vertragsdaten!BC2195="","",VLOOKUP(Vertragsdaten!BC2195,'Dropdown-Werte'!$I$2:$J$5,2,FALSE))</f>
        <v/>
      </c>
      <c r="AX2194" s="16" t="str">
        <f t="shared" si="34"/>
        <v/>
      </c>
      <c r="AY2194" s="16" t="str">
        <f>IF(Vertragsdaten!BB2195="","",Vertragsdaten!BB2195)</f>
        <v/>
      </c>
      <c r="AZ2194" s="16" t="s">
        <v>93</v>
      </c>
      <c r="BA2194" s="16" t="s">
        <v>94</v>
      </c>
    </row>
    <row r="2195" spans="1:53">
      <c r="A2195" s="12" t="str">
        <f>IF(Vertragsdaten!AZ2196="","",Vertragsdaten!AZ2196)</f>
        <v/>
      </c>
      <c r="B2195" s="12"/>
      <c r="C2195" s="12"/>
      <c r="D2195" s="12"/>
      <c r="E2195" s="4" t="str">
        <f>IF(Vertragsdaten!M2196="","",Vertragsdaten!M2196)</f>
        <v/>
      </c>
      <c r="F2195" s="19">
        <f>Vertragsdaten!H2196</f>
        <v>0</v>
      </c>
      <c r="G2195" s="9"/>
      <c r="H2195" s="15" t="str">
        <f>IF(Vertragsdaten!J2196="","",Vertragsdaten!J2196)</f>
        <v/>
      </c>
      <c r="I2195" s="15" t="str">
        <f>IF(Vertragsdaten!K2196="","",Vertragsdaten!K2196)</f>
        <v/>
      </c>
      <c r="J2195" s="15" t="str">
        <f>IF(Vertragsdaten!L2196="","",Vertragsdaten!L2196)</f>
        <v/>
      </c>
      <c r="K2195" s="9"/>
      <c r="L2195" s="15" t="str">
        <f>IF(Vertragsdaten!J2196="","",Vertragsdaten!J2196)</f>
        <v/>
      </c>
      <c r="M2195" s="9" t="str">
        <f>IF(Vertragsdaten!I2196="","",Vertragsdaten!I2196)</f>
        <v/>
      </c>
      <c r="N2195" s="9"/>
      <c r="O2195" s="9" t="str">
        <f>IF(Vertragsdaten!W2196="","",Vertragsdaten!W2196)</f>
        <v/>
      </c>
      <c r="P2195" s="15" t="str">
        <f>IF(Vertragsdaten!R2196="","",Vertragsdaten!R2196)</f>
        <v/>
      </c>
      <c r="Q2195" s="15" t="str">
        <f>IF(Vertragsdaten!S2196="","",Vertragsdaten!S2196)</f>
        <v/>
      </c>
      <c r="R2195" s="9"/>
      <c r="S2195" s="15" t="str">
        <f>IF(Vertragsdaten!S2196="","",Vertragsdaten!T2196)</f>
        <v/>
      </c>
      <c r="T2195" s="15" t="str">
        <f>IF(Vertragsdaten!T2196="","",Vertragsdaten!U2196)</f>
        <v/>
      </c>
      <c r="U2195" s="9"/>
      <c r="V2195" s="16" t="str">
        <f>IF(Vertragsdaten!$V2196="","",Vertragsdaten!$V2196)</f>
        <v/>
      </c>
      <c r="W2195" s="9"/>
      <c r="X2195" s="9"/>
      <c r="Y2195" s="9"/>
      <c r="Z2195" s="9"/>
      <c r="AA2195" s="15" t="str">
        <f>IF(Vertragsdaten!AI2196="","",Vertragsdaten!AI2196)</f>
        <v/>
      </c>
      <c r="AB2195" s="15" t="str">
        <f>IF(Vertragsdaten!AJ2196="","",Vertragsdaten!AJ2196)</f>
        <v/>
      </c>
      <c r="AC2195" s="9"/>
      <c r="AD2195" s="15" t="str">
        <f>IF(Vertragsdaten!AK2196="","",Vertragsdaten!AK2196)</f>
        <v/>
      </c>
      <c r="AE2195" s="15" t="str">
        <f>IF(Vertragsdaten!AL2196="","",Vertragsdaten!AL2196)</f>
        <v/>
      </c>
      <c r="AF2195" s="16" t="s">
        <v>2</v>
      </c>
      <c r="AG2195" s="16" t="str">
        <f>IF(Vertragsdaten!G2196="","",Vertragsdaten!G2196)</f>
        <v/>
      </c>
      <c r="AH2195" s="9" t="str">
        <f>IF(Vertragsdaten!$AW2196="","",Vertragsdaten!AW2196)</f>
        <v/>
      </c>
      <c r="AI2195" s="9"/>
      <c r="AJ2195" s="9"/>
      <c r="AK2195" s="9"/>
      <c r="AL2195" s="15" t="str">
        <f>IF(Vertragsdaten!AM2196="","",Vertragsdaten!AM2196)</f>
        <v/>
      </c>
      <c r="AM2195" s="15" t="str">
        <f>IF(Vertragsdaten!AN2196="","",Vertragsdaten!AN2196)</f>
        <v/>
      </c>
      <c r="AN2195" s="9"/>
      <c r="AO2195" s="9"/>
      <c r="AP2195" s="22" t="str">
        <f>IF(Vertragsdaten!AQ2196="","",ROUND(Vertragsdaten!AQ2196,0))</f>
        <v/>
      </c>
      <c r="AQ2195" s="9"/>
      <c r="AR2195" s="15" t="str">
        <f>IF(Vertragsdaten!AR2196="","",Vertragsdaten!AR2196)</f>
        <v/>
      </c>
      <c r="AS2195" s="16" t="str">
        <f>IF(Vertragsdaten!$AW2196="","",Vertragsdaten!$AW2196)</f>
        <v/>
      </c>
      <c r="AT2195" s="16" t="str">
        <f>IF(Vertragsdaten!AO2196="","","11XSWK-H-------M")</f>
        <v/>
      </c>
      <c r="AU2195" s="16" t="str">
        <f>IF(Vertragsdaten!AU2196="E01 „Ein-/Auszug (Umzug)“","E01",IF(Vertragsdaten!AU2196="E02 „Einzug/Neuanlage“","E02",IF(Vertragsdaten!AU2196="E03 „Lieferantenwechsel“","E03","ZD2")))</f>
        <v>ZD2</v>
      </c>
      <c r="AV2195" s="16" t="str">
        <f>IF(Vertragsdaten!AS2196="nein","Z18","Z15")</f>
        <v>Z15</v>
      </c>
      <c r="AW2195" s="16" t="str">
        <f>IF(Vertragsdaten!BC2196="","",VLOOKUP(Vertragsdaten!BC2196,'Dropdown-Werte'!$I$2:$J$5,2,FALSE))</f>
        <v/>
      </c>
      <c r="AX2195" s="16" t="str">
        <f t="shared" si="34"/>
        <v/>
      </c>
      <c r="AY2195" s="16" t="str">
        <f>IF(Vertragsdaten!BB2196="","",Vertragsdaten!BB2196)</f>
        <v/>
      </c>
      <c r="AZ2195" s="16" t="s">
        <v>93</v>
      </c>
      <c r="BA2195" s="16" t="s">
        <v>94</v>
      </c>
    </row>
    <row r="2196" spans="1:53">
      <c r="A2196" s="12" t="str">
        <f>IF(Vertragsdaten!AZ2197="","",Vertragsdaten!AZ2197)</f>
        <v/>
      </c>
      <c r="B2196" s="12"/>
      <c r="C2196" s="12"/>
      <c r="D2196" s="12"/>
      <c r="E2196" s="4" t="str">
        <f>IF(Vertragsdaten!M2197="","",Vertragsdaten!M2197)</f>
        <v/>
      </c>
      <c r="F2196" s="19">
        <f>Vertragsdaten!H2197</f>
        <v>0</v>
      </c>
      <c r="G2196" s="9"/>
      <c r="H2196" s="15" t="str">
        <f>IF(Vertragsdaten!J2197="","",Vertragsdaten!J2197)</f>
        <v/>
      </c>
      <c r="I2196" s="15" t="str">
        <f>IF(Vertragsdaten!K2197="","",Vertragsdaten!K2197)</f>
        <v/>
      </c>
      <c r="J2196" s="15" t="str">
        <f>IF(Vertragsdaten!L2197="","",Vertragsdaten!L2197)</f>
        <v/>
      </c>
      <c r="K2196" s="9"/>
      <c r="L2196" s="15" t="str">
        <f>IF(Vertragsdaten!J2197="","",Vertragsdaten!J2197)</f>
        <v/>
      </c>
      <c r="M2196" s="9" t="str">
        <f>IF(Vertragsdaten!I2197="","",Vertragsdaten!I2197)</f>
        <v/>
      </c>
      <c r="N2196" s="9"/>
      <c r="O2196" s="9" t="str">
        <f>IF(Vertragsdaten!W2197="","",Vertragsdaten!W2197)</f>
        <v/>
      </c>
      <c r="P2196" s="15" t="str">
        <f>IF(Vertragsdaten!R2197="","",Vertragsdaten!R2197)</f>
        <v/>
      </c>
      <c r="Q2196" s="15" t="str">
        <f>IF(Vertragsdaten!S2197="","",Vertragsdaten!S2197)</f>
        <v/>
      </c>
      <c r="R2196" s="9"/>
      <c r="S2196" s="15" t="str">
        <f>IF(Vertragsdaten!S2197="","",Vertragsdaten!T2197)</f>
        <v/>
      </c>
      <c r="T2196" s="15" t="str">
        <f>IF(Vertragsdaten!T2197="","",Vertragsdaten!U2197)</f>
        <v/>
      </c>
      <c r="U2196" s="9"/>
      <c r="V2196" s="16" t="str">
        <f>IF(Vertragsdaten!$V2197="","",Vertragsdaten!$V2197)</f>
        <v/>
      </c>
      <c r="W2196" s="9"/>
      <c r="X2196" s="9"/>
      <c r="Y2196" s="9"/>
      <c r="Z2196" s="9"/>
      <c r="AA2196" s="15" t="str">
        <f>IF(Vertragsdaten!AI2197="","",Vertragsdaten!AI2197)</f>
        <v/>
      </c>
      <c r="AB2196" s="15" t="str">
        <f>IF(Vertragsdaten!AJ2197="","",Vertragsdaten!AJ2197)</f>
        <v/>
      </c>
      <c r="AC2196" s="9"/>
      <c r="AD2196" s="15" t="str">
        <f>IF(Vertragsdaten!AK2197="","",Vertragsdaten!AK2197)</f>
        <v/>
      </c>
      <c r="AE2196" s="15" t="str">
        <f>IF(Vertragsdaten!AL2197="","",Vertragsdaten!AL2197)</f>
        <v/>
      </c>
      <c r="AF2196" s="16" t="s">
        <v>2</v>
      </c>
      <c r="AG2196" s="16" t="str">
        <f>IF(Vertragsdaten!G2197="","",Vertragsdaten!G2197)</f>
        <v/>
      </c>
      <c r="AH2196" s="9" t="str">
        <f>IF(Vertragsdaten!$AW2197="","",Vertragsdaten!AW2197)</f>
        <v/>
      </c>
      <c r="AI2196" s="9"/>
      <c r="AJ2196" s="9"/>
      <c r="AK2196" s="9"/>
      <c r="AL2196" s="15" t="str">
        <f>IF(Vertragsdaten!AM2197="","",Vertragsdaten!AM2197)</f>
        <v/>
      </c>
      <c r="AM2196" s="15" t="str">
        <f>IF(Vertragsdaten!AN2197="","",Vertragsdaten!AN2197)</f>
        <v/>
      </c>
      <c r="AN2196" s="9"/>
      <c r="AO2196" s="9"/>
      <c r="AP2196" s="22" t="str">
        <f>IF(Vertragsdaten!AQ2197="","",ROUND(Vertragsdaten!AQ2197,0))</f>
        <v/>
      </c>
      <c r="AQ2196" s="9"/>
      <c r="AR2196" s="15" t="str">
        <f>IF(Vertragsdaten!AR2197="","",Vertragsdaten!AR2197)</f>
        <v/>
      </c>
      <c r="AS2196" s="16" t="str">
        <f>IF(Vertragsdaten!$AW2197="","",Vertragsdaten!$AW2197)</f>
        <v/>
      </c>
      <c r="AT2196" s="16" t="str">
        <f>IF(Vertragsdaten!AO2197="","","11XSWK-H-------M")</f>
        <v/>
      </c>
      <c r="AU2196" s="16" t="str">
        <f>IF(Vertragsdaten!AU2197="E01 „Ein-/Auszug (Umzug)“","E01",IF(Vertragsdaten!AU2197="E02 „Einzug/Neuanlage“","E02",IF(Vertragsdaten!AU2197="E03 „Lieferantenwechsel“","E03","ZD2")))</f>
        <v>ZD2</v>
      </c>
      <c r="AV2196" s="16" t="str">
        <f>IF(Vertragsdaten!AS2197="nein","Z18","Z15")</f>
        <v>Z15</v>
      </c>
      <c r="AW2196" s="16" t="str">
        <f>IF(Vertragsdaten!BC2197="","",VLOOKUP(Vertragsdaten!BC2197,'Dropdown-Werte'!$I$2:$J$5,2,FALSE))</f>
        <v/>
      </c>
      <c r="AX2196" s="16" t="str">
        <f t="shared" si="34"/>
        <v/>
      </c>
      <c r="AY2196" s="16" t="str">
        <f>IF(Vertragsdaten!BB2197="","",Vertragsdaten!BB2197)</f>
        <v/>
      </c>
      <c r="AZ2196" s="16" t="s">
        <v>93</v>
      </c>
      <c r="BA2196" s="16" t="s">
        <v>94</v>
      </c>
    </row>
    <row r="2197" spans="1:53">
      <c r="A2197" s="12" t="str">
        <f>IF(Vertragsdaten!AZ2198="","",Vertragsdaten!AZ2198)</f>
        <v/>
      </c>
      <c r="B2197" s="12"/>
      <c r="C2197" s="12"/>
      <c r="D2197" s="12"/>
      <c r="E2197" s="4" t="str">
        <f>IF(Vertragsdaten!M2198="","",Vertragsdaten!M2198)</f>
        <v/>
      </c>
      <c r="F2197" s="19">
        <f>Vertragsdaten!H2198</f>
        <v>0</v>
      </c>
      <c r="G2197" s="9"/>
      <c r="H2197" s="15" t="str">
        <f>IF(Vertragsdaten!J2198="","",Vertragsdaten!J2198)</f>
        <v/>
      </c>
      <c r="I2197" s="15" t="str">
        <f>IF(Vertragsdaten!K2198="","",Vertragsdaten!K2198)</f>
        <v/>
      </c>
      <c r="J2197" s="15" t="str">
        <f>IF(Vertragsdaten!L2198="","",Vertragsdaten!L2198)</f>
        <v/>
      </c>
      <c r="K2197" s="9"/>
      <c r="L2197" s="15" t="str">
        <f>IF(Vertragsdaten!J2198="","",Vertragsdaten!J2198)</f>
        <v/>
      </c>
      <c r="M2197" s="9" t="str">
        <f>IF(Vertragsdaten!I2198="","",Vertragsdaten!I2198)</f>
        <v/>
      </c>
      <c r="N2197" s="9"/>
      <c r="O2197" s="9" t="str">
        <f>IF(Vertragsdaten!W2198="","",Vertragsdaten!W2198)</f>
        <v/>
      </c>
      <c r="P2197" s="15" t="str">
        <f>IF(Vertragsdaten!R2198="","",Vertragsdaten!R2198)</f>
        <v/>
      </c>
      <c r="Q2197" s="15" t="str">
        <f>IF(Vertragsdaten!S2198="","",Vertragsdaten!S2198)</f>
        <v/>
      </c>
      <c r="R2197" s="9"/>
      <c r="S2197" s="15" t="str">
        <f>IF(Vertragsdaten!S2198="","",Vertragsdaten!T2198)</f>
        <v/>
      </c>
      <c r="T2197" s="15" t="str">
        <f>IF(Vertragsdaten!T2198="","",Vertragsdaten!U2198)</f>
        <v/>
      </c>
      <c r="U2197" s="9"/>
      <c r="V2197" s="16" t="str">
        <f>IF(Vertragsdaten!$V2198="","",Vertragsdaten!$V2198)</f>
        <v/>
      </c>
      <c r="W2197" s="9"/>
      <c r="X2197" s="9"/>
      <c r="Y2197" s="9"/>
      <c r="Z2197" s="9"/>
      <c r="AA2197" s="15" t="str">
        <f>IF(Vertragsdaten!AI2198="","",Vertragsdaten!AI2198)</f>
        <v/>
      </c>
      <c r="AB2197" s="15" t="str">
        <f>IF(Vertragsdaten!AJ2198="","",Vertragsdaten!AJ2198)</f>
        <v/>
      </c>
      <c r="AC2197" s="9"/>
      <c r="AD2197" s="15" t="str">
        <f>IF(Vertragsdaten!AK2198="","",Vertragsdaten!AK2198)</f>
        <v/>
      </c>
      <c r="AE2197" s="15" t="str">
        <f>IF(Vertragsdaten!AL2198="","",Vertragsdaten!AL2198)</f>
        <v/>
      </c>
      <c r="AF2197" s="16" t="s">
        <v>2</v>
      </c>
      <c r="AG2197" s="16" t="str">
        <f>IF(Vertragsdaten!G2198="","",Vertragsdaten!G2198)</f>
        <v/>
      </c>
      <c r="AH2197" s="9" t="str">
        <f>IF(Vertragsdaten!$AW2198="","",Vertragsdaten!AW2198)</f>
        <v/>
      </c>
      <c r="AI2197" s="9"/>
      <c r="AJ2197" s="9"/>
      <c r="AK2197" s="9"/>
      <c r="AL2197" s="15" t="str">
        <f>IF(Vertragsdaten!AM2198="","",Vertragsdaten!AM2198)</f>
        <v/>
      </c>
      <c r="AM2197" s="15" t="str">
        <f>IF(Vertragsdaten!AN2198="","",Vertragsdaten!AN2198)</f>
        <v/>
      </c>
      <c r="AN2197" s="9"/>
      <c r="AO2197" s="9"/>
      <c r="AP2197" s="22" t="str">
        <f>IF(Vertragsdaten!AQ2198="","",ROUND(Vertragsdaten!AQ2198,0))</f>
        <v/>
      </c>
      <c r="AQ2197" s="9"/>
      <c r="AR2197" s="15" t="str">
        <f>IF(Vertragsdaten!AR2198="","",Vertragsdaten!AR2198)</f>
        <v/>
      </c>
      <c r="AS2197" s="16" t="str">
        <f>IF(Vertragsdaten!$AW2198="","",Vertragsdaten!$AW2198)</f>
        <v/>
      </c>
      <c r="AT2197" s="16" t="str">
        <f>IF(Vertragsdaten!AO2198="","","11XSWK-H-------M")</f>
        <v/>
      </c>
      <c r="AU2197" s="16" t="str">
        <f>IF(Vertragsdaten!AU2198="E01 „Ein-/Auszug (Umzug)“","E01",IF(Vertragsdaten!AU2198="E02 „Einzug/Neuanlage“","E02",IF(Vertragsdaten!AU2198="E03 „Lieferantenwechsel“","E03","ZD2")))</f>
        <v>ZD2</v>
      </c>
      <c r="AV2197" s="16" t="str">
        <f>IF(Vertragsdaten!AS2198="nein","Z18","Z15")</f>
        <v>Z15</v>
      </c>
      <c r="AW2197" s="16" t="str">
        <f>IF(Vertragsdaten!BC2198="","",VLOOKUP(Vertragsdaten!BC2198,'Dropdown-Werte'!$I$2:$J$5,2,FALSE))</f>
        <v/>
      </c>
      <c r="AX2197" s="16" t="str">
        <f t="shared" si="34"/>
        <v/>
      </c>
      <c r="AY2197" s="16" t="str">
        <f>IF(Vertragsdaten!BB2198="","",Vertragsdaten!BB2198)</f>
        <v/>
      </c>
      <c r="AZ2197" s="16" t="s">
        <v>93</v>
      </c>
      <c r="BA2197" s="16" t="s">
        <v>94</v>
      </c>
    </row>
    <row r="2198" spans="1:53">
      <c r="A2198" s="12" t="str">
        <f>IF(Vertragsdaten!AZ2199="","",Vertragsdaten!AZ2199)</f>
        <v/>
      </c>
      <c r="B2198" s="12"/>
      <c r="C2198" s="12"/>
      <c r="D2198" s="12"/>
      <c r="E2198" s="4" t="str">
        <f>IF(Vertragsdaten!M2199="","",Vertragsdaten!M2199)</f>
        <v/>
      </c>
      <c r="F2198" s="19">
        <f>Vertragsdaten!H2199</f>
        <v>0</v>
      </c>
      <c r="G2198" s="9"/>
      <c r="H2198" s="15" t="str">
        <f>IF(Vertragsdaten!J2199="","",Vertragsdaten!J2199)</f>
        <v/>
      </c>
      <c r="I2198" s="15" t="str">
        <f>IF(Vertragsdaten!K2199="","",Vertragsdaten!K2199)</f>
        <v/>
      </c>
      <c r="J2198" s="15" t="str">
        <f>IF(Vertragsdaten!L2199="","",Vertragsdaten!L2199)</f>
        <v/>
      </c>
      <c r="K2198" s="9"/>
      <c r="L2198" s="15" t="str">
        <f>IF(Vertragsdaten!J2199="","",Vertragsdaten!J2199)</f>
        <v/>
      </c>
      <c r="M2198" s="9" t="str">
        <f>IF(Vertragsdaten!I2199="","",Vertragsdaten!I2199)</f>
        <v/>
      </c>
      <c r="N2198" s="9"/>
      <c r="O2198" s="9" t="str">
        <f>IF(Vertragsdaten!W2199="","",Vertragsdaten!W2199)</f>
        <v/>
      </c>
      <c r="P2198" s="15" t="str">
        <f>IF(Vertragsdaten!R2199="","",Vertragsdaten!R2199)</f>
        <v/>
      </c>
      <c r="Q2198" s="15" t="str">
        <f>IF(Vertragsdaten!S2199="","",Vertragsdaten!S2199)</f>
        <v/>
      </c>
      <c r="R2198" s="9"/>
      <c r="S2198" s="15" t="str">
        <f>IF(Vertragsdaten!S2199="","",Vertragsdaten!T2199)</f>
        <v/>
      </c>
      <c r="T2198" s="15" t="str">
        <f>IF(Vertragsdaten!T2199="","",Vertragsdaten!U2199)</f>
        <v/>
      </c>
      <c r="U2198" s="9"/>
      <c r="V2198" s="16" t="str">
        <f>IF(Vertragsdaten!$V2199="","",Vertragsdaten!$V2199)</f>
        <v/>
      </c>
      <c r="W2198" s="9"/>
      <c r="X2198" s="9"/>
      <c r="Y2198" s="9"/>
      <c r="Z2198" s="9"/>
      <c r="AA2198" s="15" t="str">
        <f>IF(Vertragsdaten!AI2199="","",Vertragsdaten!AI2199)</f>
        <v/>
      </c>
      <c r="AB2198" s="15" t="str">
        <f>IF(Vertragsdaten!AJ2199="","",Vertragsdaten!AJ2199)</f>
        <v/>
      </c>
      <c r="AC2198" s="9"/>
      <c r="AD2198" s="15" t="str">
        <f>IF(Vertragsdaten!AK2199="","",Vertragsdaten!AK2199)</f>
        <v/>
      </c>
      <c r="AE2198" s="15" t="str">
        <f>IF(Vertragsdaten!AL2199="","",Vertragsdaten!AL2199)</f>
        <v/>
      </c>
      <c r="AF2198" s="16" t="s">
        <v>2</v>
      </c>
      <c r="AG2198" s="16" t="str">
        <f>IF(Vertragsdaten!G2199="","",Vertragsdaten!G2199)</f>
        <v/>
      </c>
      <c r="AH2198" s="9" t="str">
        <f>IF(Vertragsdaten!$AW2199="","",Vertragsdaten!AW2199)</f>
        <v/>
      </c>
      <c r="AI2198" s="9"/>
      <c r="AJ2198" s="9"/>
      <c r="AK2198" s="9"/>
      <c r="AL2198" s="15" t="str">
        <f>IF(Vertragsdaten!AM2199="","",Vertragsdaten!AM2199)</f>
        <v/>
      </c>
      <c r="AM2198" s="15" t="str">
        <f>IF(Vertragsdaten!AN2199="","",Vertragsdaten!AN2199)</f>
        <v/>
      </c>
      <c r="AN2198" s="9"/>
      <c r="AO2198" s="9"/>
      <c r="AP2198" s="22" t="str">
        <f>IF(Vertragsdaten!AQ2199="","",ROUND(Vertragsdaten!AQ2199,0))</f>
        <v/>
      </c>
      <c r="AQ2198" s="9"/>
      <c r="AR2198" s="15" t="str">
        <f>IF(Vertragsdaten!AR2199="","",Vertragsdaten!AR2199)</f>
        <v/>
      </c>
      <c r="AS2198" s="16" t="str">
        <f>IF(Vertragsdaten!$AW2199="","",Vertragsdaten!$AW2199)</f>
        <v/>
      </c>
      <c r="AT2198" s="16" t="str">
        <f>IF(Vertragsdaten!AO2199="","","11XSWK-H-------M")</f>
        <v/>
      </c>
      <c r="AU2198" s="16" t="str">
        <f>IF(Vertragsdaten!AU2199="E01 „Ein-/Auszug (Umzug)“","E01",IF(Vertragsdaten!AU2199="E02 „Einzug/Neuanlage“","E02",IF(Vertragsdaten!AU2199="E03 „Lieferantenwechsel“","E03","ZD2")))</f>
        <v>ZD2</v>
      </c>
      <c r="AV2198" s="16" t="str">
        <f>IF(Vertragsdaten!AS2199="nein","Z18","Z15")</f>
        <v>Z15</v>
      </c>
      <c r="AW2198" s="16" t="str">
        <f>IF(Vertragsdaten!BC2199="","",VLOOKUP(Vertragsdaten!BC2199,'Dropdown-Werte'!$I$2:$J$5,2,FALSE))</f>
        <v/>
      </c>
      <c r="AX2198" s="16" t="str">
        <f t="shared" si="34"/>
        <v/>
      </c>
      <c r="AY2198" s="16" t="str">
        <f>IF(Vertragsdaten!BB2199="","",Vertragsdaten!BB2199)</f>
        <v/>
      </c>
      <c r="AZ2198" s="16" t="s">
        <v>93</v>
      </c>
      <c r="BA2198" s="16" t="s">
        <v>94</v>
      </c>
    </row>
    <row r="2199" spans="1:53">
      <c r="A2199" s="12" t="str">
        <f>IF(Vertragsdaten!AZ2200="","",Vertragsdaten!AZ2200)</f>
        <v/>
      </c>
      <c r="B2199" s="12"/>
      <c r="C2199" s="12"/>
      <c r="D2199" s="12"/>
      <c r="E2199" s="4" t="str">
        <f>IF(Vertragsdaten!M2200="","",Vertragsdaten!M2200)</f>
        <v/>
      </c>
      <c r="F2199" s="19">
        <f>Vertragsdaten!H2200</f>
        <v>0</v>
      </c>
      <c r="G2199" s="9"/>
      <c r="H2199" s="15" t="str">
        <f>IF(Vertragsdaten!J2200="","",Vertragsdaten!J2200)</f>
        <v/>
      </c>
      <c r="I2199" s="15" t="str">
        <f>IF(Vertragsdaten!K2200="","",Vertragsdaten!K2200)</f>
        <v/>
      </c>
      <c r="J2199" s="15" t="str">
        <f>IF(Vertragsdaten!L2200="","",Vertragsdaten!L2200)</f>
        <v/>
      </c>
      <c r="K2199" s="9"/>
      <c r="L2199" s="15" t="str">
        <f>IF(Vertragsdaten!J2200="","",Vertragsdaten!J2200)</f>
        <v/>
      </c>
      <c r="M2199" s="9" t="str">
        <f>IF(Vertragsdaten!I2200="","",Vertragsdaten!I2200)</f>
        <v/>
      </c>
      <c r="N2199" s="9"/>
      <c r="O2199" s="9" t="str">
        <f>IF(Vertragsdaten!W2200="","",Vertragsdaten!W2200)</f>
        <v/>
      </c>
      <c r="P2199" s="15" t="str">
        <f>IF(Vertragsdaten!R2200="","",Vertragsdaten!R2200)</f>
        <v/>
      </c>
      <c r="Q2199" s="15" t="str">
        <f>IF(Vertragsdaten!S2200="","",Vertragsdaten!S2200)</f>
        <v/>
      </c>
      <c r="R2199" s="9"/>
      <c r="S2199" s="15" t="str">
        <f>IF(Vertragsdaten!S2200="","",Vertragsdaten!T2200)</f>
        <v/>
      </c>
      <c r="T2199" s="15" t="str">
        <f>IF(Vertragsdaten!T2200="","",Vertragsdaten!U2200)</f>
        <v/>
      </c>
      <c r="U2199" s="9"/>
      <c r="V2199" s="16" t="str">
        <f>IF(Vertragsdaten!$V2200="","",Vertragsdaten!$V2200)</f>
        <v/>
      </c>
      <c r="W2199" s="9"/>
      <c r="X2199" s="9"/>
      <c r="Y2199" s="9"/>
      <c r="Z2199" s="9"/>
      <c r="AA2199" s="15" t="str">
        <f>IF(Vertragsdaten!AI2200="","",Vertragsdaten!AI2200)</f>
        <v/>
      </c>
      <c r="AB2199" s="15" t="str">
        <f>IF(Vertragsdaten!AJ2200="","",Vertragsdaten!AJ2200)</f>
        <v/>
      </c>
      <c r="AC2199" s="9"/>
      <c r="AD2199" s="15" t="str">
        <f>IF(Vertragsdaten!AK2200="","",Vertragsdaten!AK2200)</f>
        <v/>
      </c>
      <c r="AE2199" s="15" t="str">
        <f>IF(Vertragsdaten!AL2200="","",Vertragsdaten!AL2200)</f>
        <v/>
      </c>
      <c r="AF2199" s="16" t="s">
        <v>2</v>
      </c>
      <c r="AG2199" s="16" t="str">
        <f>IF(Vertragsdaten!G2200="","",Vertragsdaten!G2200)</f>
        <v/>
      </c>
      <c r="AH2199" s="9" t="str">
        <f>IF(Vertragsdaten!$AW2200="","",Vertragsdaten!AW2200)</f>
        <v/>
      </c>
      <c r="AI2199" s="9"/>
      <c r="AJ2199" s="9"/>
      <c r="AK2199" s="9"/>
      <c r="AL2199" s="15" t="str">
        <f>IF(Vertragsdaten!AM2200="","",Vertragsdaten!AM2200)</f>
        <v/>
      </c>
      <c r="AM2199" s="15" t="str">
        <f>IF(Vertragsdaten!AN2200="","",Vertragsdaten!AN2200)</f>
        <v/>
      </c>
      <c r="AN2199" s="9"/>
      <c r="AO2199" s="9"/>
      <c r="AP2199" s="22" t="str">
        <f>IF(Vertragsdaten!AQ2200="","",ROUND(Vertragsdaten!AQ2200,0))</f>
        <v/>
      </c>
      <c r="AQ2199" s="9"/>
      <c r="AR2199" s="15" t="str">
        <f>IF(Vertragsdaten!AR2200="","",Vertragsdaten!AR2200)</f>
        <v/>
      </c>
      <c r="AS2199" s="16" t="str">
        <f>IF(Vertragsdaten!$AW2200="","",Vertragsdaten!$AW2200)</f>
        <v/>
      </c>
      <c r="AT2199" s="16" t="str">
        <f>IF(Vertragsdaten!AO2200="","","11XSWK-H-------M")</f>
        <v/>
      </c>
      <c r="AU2199" s="16" t="str">
        <f>IF(Vertragsdaten!AU2200="E01 „Ein-/Auszug (Umzug)“","E01",IF(Vertragsdaten!AU2200="E02 „Einzug/Neuanlage“","E02",IF(Vertragsdaten!AU2200="E03 „Lieferantenwechsel“","E03","ZD2")))</f>
        <v>ZD2</v>
      </c>
      <c r="AV2199" s="16" t="str">
        <f>IF(Vertragsdaten!AS2200="nein","Z18","Z15")</f>
        <v>Z15</v>
      </c>
      <c r="AW2199" s="16" t="str">
        <f>IF(Vertragsdaten!BC2200="","",VLOOKUP(Vertragsdaten!BC2200,'Dropdown-Werte'!$I$2:$J$5,2,FALSE))</f>
        <v/>
      </c>
      <c r="AX2199" s="16" t="str">
        <f t="shared" si="34"/>
        <v/>
      </c>
      <c r="AY2199" s="16" t="str">
        <f>IF(Vertragsdaten!BB2200="","",Vertragsdaten!BB2200)</f>
        <v/>
      </c>
      <c r="AZ2199" s="16" t="s">
        <v>93</v>
      </c>
      <c r="BA2199" s="16" t="s">
        <v>94</v>
      </c>
    </row>
    <row r="2200" spans="1:53">
      <c r="A2200" s="12" t="str">
        <f>IF(Vertragsdaten!AZ2201="","",Vertragsdaten!AZ2201)</f>
        <v/>
      </c>
      <c r="B2200" s="12"/>
      <c r="C2200" s="12"/>
      <c r="D2200" s="12"/>
      <c r="E2200" s="4" t="str">
        <f>IF(Vertragsdaten!M2201="","",Vertragsdaten!M2201)</f>
        <v/>
      </c>
      <c r="F2200" s="19">
        <f>Vertragsdaten!H2201</f>
        <v>0</v>
      </c>
      <c r="G2200" s="9"/>
      <c r="H2200" s="15" t="str">
        <f>IF(Vertragsdaten!J2201="","",Vertragsdaten!J2201)</f>
        <v/>
      </c>
      <c r="I2200" s="15" t="str">
        <f>IF(Vertragsdaten!K2201="","",Vertragsdaten!K2201)</f>
        <v/>
      </c>
      <c r="J2200" s="15" t="str">
        <f>IF(Vertragsdaten!L2201="","",Vertragsdaten!L2201)</f>
        <v/>
      </c>
      <c r="K2200" s="9"/>
      <c r="L2200" s="15" t="str">
        <f>IF(Vertragsdaten!J2201="","",Vertragsdaten!J2201)</f>
        <v/>
      </c>
      <c r="M2200" s="9" t="str">
        <f>IF(Vertragsdaten!I2201="","",Vertragsdaten!I2201)</f>
        <v/>
      </c>
      <c r="N2200" s="9"/>
      <c r="O2200" s="9" t="str">
        <f>IF(Vertragsdaten!W2201="","",Vertragsdaten!W2201)</f>
        <v/>
      </c>
      <c r="P2200" s="15" t="str">
        <f>IF(Vertragsdaten!R2201="","",Vertragsdaten!R2201)</f>
        <v/>
      </c>
      <c r="Q2200" s="15" t="str">
        <f>IF(Vertragsdaten!S2201="","",Vertragsdaten!S2201)</f>
        <v/>
      </c>
      <c r="R2200" s="9"/>
      <c r="S2200" s="15" t="str">
        <f>IF(Vertragsdaten!S2201="","",Vertragsdaten!T2201)</f>
        <v/>
      </c>
      <c r="T2200" s="15" t="str">
        <f>IF(Vertragsdaten!T2201="","",Vertragsdaten!U2201)</f>
        <v/>
      </c>
      <c r="U2200" s="9"/>
      <c r="V2200" s="16" t="str">
        <f>IF(Vertragsdaten!$V2201="","",Vertragsdaten!$V2201)</f>
        <v/>
      </c>
      <c r="W2200" s="9"/>
      <c r="X2200" s="9"/>
      <c r="Y2200" s="9"/>
      <c r="Z2200" s="9"/>
      <c r="AA2200" s="15" t="str">
        <f>IF(Vertragsdaten!AI2201="","",Vertragsdaten!AI2201)</f>
        <v/>
      </c>
      <c r="AB2200" s="15" t="str">
        <f>IF(Vertragsdaten!AJ2201="","",Vertragsdaten!AJ2201)</f>
        <v/>
      </c>
      <c r="AC2200" s="9"/>
      <c r="AD2200" s="15" t="str">
        <f>IF(Vertragsdaten!AK2201="","",Vertragsdaten!AK2201)</f>
        <v/>
      </c>
      <c r="AE2200" s="15" t="str">
        <f>IF(Vertragsdaten!AL2201="","",Vertragsdaten!AL2201)</f>
        <v/>
      </c>
      <c r="AF2200" s="16" t="s">
        <v>2</v>
      </c>
      <c r="AG2200" s="16" t="str">
        <f>IF(Vertragsdaten!G2201="","",Vertragsdaten!G2201)</f>
        <v/>
      </c>
      <c r="AH2200" s="9" t="str">
        <f>IF(Vertragsdaten!$AW2201="","",Vertragsdaten!AW2201)</f>
        <v/>
      </c>
      <c r="AI2200" s="9"/>
      <c r="AJ2200" s="9"/>
      <c r="AK2200" s="9"/>
      <c r="AL2200" s="15" t="str">
        <f>IF(Vertragsdaten!AM2201="","",Vertragsdaten!AM2201)</f>
        <v/>
      </c>
      <c r="AM2200" s="15" t="str">
        <f>IF(Vertragsdaten!AN2201="","",Vertragsdaten!AN2201)</f>
        <v/>
      </c>
      <c r="AN2200" s="9"/>
      <c r="AO2200" s="9"/>
      <c r="AP2200" s="22" t="str">
        <f>IF(Vertragsdaten!AQ2201="","",ROUND(Vertragsdaten!AQ2201,0))</f>
        <v/>
      </c>
      <c r="AQ2200" s="9"/>
      <c r="AR2200" s="15" t="str">
        <f>IF(Vertragsdaten!AR2201="","",Vertragsdaten!AR2201)</f>
        <v/>
      </c>
      <c r="AS2200" s="16" t="str">
        <f>IF(Vertragsdaten!$AW2201="","",Vertragsdaten!$AW2201)</f>
        <v/>
      </c>
      <c r="AT2200" s="16" t="str">
        <f>IF(Vertragsdaten!AO2201="","","11XSWK-H-------M")</f>
        <v/>
      </c>
      <c r="AU2200" s="16" t="str">
        <f>IF(Vertragsdaten!AU2201="E01 „Ein-/Auszug (Umzug)“","E01",IF(Vertragsdaten!AU2201="E02 „Einzug/Neuanlage“","E02",IF(Vertragsdaten!AU2201="E03 „Lieferantenwechsel“","E03","ZD2")))</f>
        <v>ZD2</v>
      </c>
      <c r="AV2200" s="16" t="str">
        <f>IF(Vertragsdaten!AS2201="nein","Z18","Z15")</f>
        <v>Z15</v>
      </c>
      <c r="AW2200" s="16" t="str">
        <f>IF(Vertragsdaten!BC2201="","",VLOOKUP(Vertragsdaten!BC2201,'Dropdown-Werte'!$I$2:$J$5,2,FALSE))</f>
        <v/>
      </c>
      <c r="AX2200" s="16" t="str">
        <f t="shared" si="34"/>
        <v/>
      </c>
      <c r="AY2200" s="16" t="str">
        <f>IF(Vertragsdaten!BB2201="","",Vertragsdaten!BB2201)</f>
        <v/>
      </c>
      <c r="AZ2200" s="16" t="s">
        <v>93</v>
      </c>
      <c r="BA2200" s="16" t="s">
        <v>94</v>
      </c>
    </row>
    <row r="2201" spans="1:53">
      <c r="A2201" s="12" t="str">
        <f>IF(Vertragsdaten!AZ2202="","",Vertragsdaten!AZ2202)</f>
        <v/>
      </c>
      <c r="B2201" s="12"/>
      <c r="C2201" s="12"/>
      <c r="D2201" s="12"/>
      <c r="E2201" s="4" t="str">
        <f>IF(Vertragsdaten!M2202="","",Vertragsdaten!M2202)</f>
        <v/>
      </c>
      <c r="F2201" s="19">
        <f>Vertragsdaten!H2202</f>
        <v>0</v>
      </c>
      <c r="G2201" s="9"/>
      <c r="H2201" s="15" t="str">
        <f>IF(Vertragsdaten!J2202="","",Vertragsdaten!J2202)</f>
        <v/>
      </c>
      <c r="I2201" s="15" t="str">
        <f>IF(Vertragsdaten!K2202="","",Vertragsdaten!K2202)</f>
        <v/>
      </c>
      <c r="J2201" s="15" t="str">
        <f>IF(Vertragsdaten!L2202="","",Vertragsdaten!L2202)</f>
        <v/>
      </c>
      <c r="K2201" s="9"/>
      <c r="L2201" s="15" t="str">
        <f>IF(Vertragsdaten!J2202="","",Vertragsdaten!J2202)</f>
        <v/>
      </c>
      <c r="M2201" s="9" t="str">
        <f>IF(Vertragsdaten!I2202="","",Vertragsdaten!I2202)</f>
        <v/>
      </c>
      <c r="N2201" s="9"/>
      <c r="O2201" s="9" t="str">
        <f>IF(Vertragsdaten!W2202="","",Vertragsdaten!W2202)</f>
        <v/>
      </c>
      <c r="P2201" s="15" t="str">
        <f>IF(Vertragsdaten!R2202="","",Vertragsdaten!R2202)</f>
        <v/>
      </c>
      <c r="Q2201" s="15" t="str">
        <f>IF(Vertragsdaten!S2202="","",Vertragsdaten!S2202)</f>
        <v/>
      </c>
      <c r="R2201" s="9"/>
      <c r="S2201" s="15" t="str">
        <f>IF(Vertragsdaten!S2202="","",Vertragsdaten!T2202)</f>
        <v/>
      </c>
      <c r="T2201" s="15" t="str">
        <f>IF(Vertragsdaten!T2202="","",Vertragsdaten!U2202)</f>
        <v/>
      </c>
      <c r="U2201" s="9"/>
      <c r="V2201" s="16" t="str">
        <f>IF(Vertragsdaten!$V2202="","",Vertragsdaten!$V2202)</f>
        <v/>
      </c>
      <c r="W2201" s="9"/>
      <c r="X2201" s="9"/>
      <c r="Y2201" s="9"/>
      <c r="Z2201" s="9"/>
      <c r="AA2201" s="15" t="str">
        <f>IF(Vertragsdaten!AI2202="","",Vertragsdaten!AI2202)</f>
        <v/>
      </c>
      <c r="AB2201" s="15" t="str">
        <f>IF(Vertragsdaten!AJ2202="","",Vertragsdaten!AJ2202)</f>
        <v/>
      </c>
      <c r="AC2201" s="9"/>
      <c r="AD2201" s="15" t="str">
        <f>IF(Vertragsdaten!AK2202="","",Vertragsdaten!AK2202)</f>
        <v/>
      </c>
      <c r="AE2201" s="15" t="str">
        <f>IF(Vertragsdaten!AL2202="","",Vertragsdaten!AL2202)</f>
        <v/>
      </c>
      <c r="AF2201" s="16" t="s">
        <v>2</v>
      </c>
      <c r="AG2201" s="16" t="str">
        <f>IF(Vertragsdaten!G2202="","",Vertragsdaten!G2202)</f>
        <v/>
      </c>
      <c r="AH2201" s="9" t="str">
        <f>IF(Vertragsdaten!$AW2202="","",Vertragsdaten!AW2202)</f>
        <v/>
      </c>
      <c r="AI2201" s="9"/>
      <c r="AJ2201" s="9"/>
      <c r="AK2201" s="9"/>
      <c r="AL2201" s="15" t="str">
        <f>IF(Vertragsdaten!AM2202="","",Vertragsdaten!AM2202)</f>
        <v/>
      </c>
      <c r="AM2201" s="15" t="str">
        <f>IF(Vertragsdaten!AN2202="","",Vertragsdaten!AN2202)</f>
        <v/>
      </c>
      <c r="AN2201" s="9"/>
      <c r="AO2201" s="9"/>
      <c r="AP2201" s="22" t="str">
        <f>IF(Vertragsdaten!AQ2202="","",ROUND(Vertragsdaten!AQ2202,0))</f>
        <v/>
      </c>
      <c r="AQ2201" s="9"/>
      <c r="AR2201" s="15" t="str">
        <f>IF(Vertragsdaten!AR2202="","",Vertragsdaten!AR2202)</f>
        <v/>
      </c>
      <c r="AS2201" s="16" t="str">
        <f>IF(Vertragsdaten!$AW2202="","",Vertragsdaten!$AW2202)</f>
        <v/>
      </c>
      <c r="AT2201" s="16" t="str">
        <f>IF(Vertragsdaten!AO2202="","","11XSWK-H-------M")</f>
        <v/>
      </c>
      <c r="AU2201" s="16" t="str">
        <f>IF(Vertragsdaten!AU2202="E01 „Ein-/Auszug (Umzug)“","E01",IF(Vertragsdaten!AU2202="E02 „Einzug/Neuanlage“","E02",IF(Vertragsdaten!AU2202="E03 „Lieferantenwechsel“","E03","ZD2")))</f>
        <v>ZD2</v>
      </c>
      <c r="AV2201" s="16" t="str">
        <f>IF(Vertragsdaten!AS2202="nein","Z18","Z15")</f>
        <v>Z15</v>
      </c>
      <c r="AW2201" s="16" t="str">
        <f>IF(Vertragsdaten!BC2202="","",VLOOKUP(Vertragsdaten!BC2202,'Dropdown-Werte'!$I$2:$J$5,2,FALSE))</f>
        <v/>
      </c>
      <c r="AX2201" s="16" t="str">
        <f t="shared" si="34"/>
        <v/>
      </c>
      <c r="AY2201" s="16" t="str">
        <f>IF(Vertragsdaten!BB2202="","",Vertragsdaten!BB2202)</f>
        <v/>
      </c>
      <c r="AZ2201" s="16" t="s">
        <v>93</v>
      </c>
      <c r="BA2201" s="16" t="s">
        <v>94</v>
      </c>
    </row>
    <row r="2202" spans="1:53">
      <c r="A2202" s="12" t="str">
        <f>IF(Vertragsdaten!AZ2203="","",Vertragsdaten!AZ2203)</f>
        <v/>
      </c>
      <c r="B2202" s="12"/>
      <c r="C2202" s="12"/>
      <c r="D2202" s="12"/>
      <c r="E2202" s="4" t="str">
        <f>IF(Vertragsdaten!M2203="","",Vertragsdaten!M2203)</f>
        <v/>
      </c>
      <c r="F2202" s="19">
        <f>Vertragsdaten!H2203</f>
        <v>0</v>
      </c>
      <c r="G2202" s="9"/>
      <c r="H2202" s="15" t="str">
        <f>IF(Vertragsdaten!J2203="","",Vertragsdaten!J2203)</f>
        <v/>
      </c>
      <c r="I2202" s="15" t="str">
        <f>IF(Vertragsdaten!K2203="","",Vertragsdaten!K2203)</f>
        <v/>
      </c>
      <c r="J2202" s="15" t="str">
        <f>IF(Vertragsdaten!L2203="","",Vertragsdaten!L2203)</f>
        <v/>
      </c>
      <c r="K2202" s="9"/>
      <c r="L2202" s="15" t="str">
        <f>IF(Vertragsdaten!J2203="","",Vertragsdaten!J2203)</f>
        <v/>
      </c>
      <c r="M2202" s="9" t="str">
        <f>IF(Vertragsdaten!I2203="","",Vertragsdaten!I2203)</f>
        <v/>
      </c>
      <c r="N2202" s="9"/>
      <c r="O2202" s="9" t="str">
        <f>IF(Vertragsdaten!W2203="","",Vertragsdaten!W2203)</f>
        <v/>
      </c>
      <c r="P2202" s="15" t="str">
        <f>IF(Vertragsdaten!R2203="","",Vertragsdaten!R2203)</f>
        <v/>
      </c>
      <c r="Q2202" s="15" t="str">
        <f>IF(Vertragsdaten!S2203="","",Vertragsdaten!S2203)</f>
        <v/>
      </c>
      <c r="R2202" s="9"/>
      <c r="S2202" s="15" t="str">
        <f>IF(Vertragsdaten!S2203="","",Vertragsdaten!T2203)</f>
        <v/>
      </c>
      <c r="T2202" s="15" t="str">
        <f>IF(Vertragsdaten!T2203="","",Vertragsdaten!U2203)</f>
        <v/>
      </c>
      <c r="U2202" s="9"/>
      <c r="V2202" s="16" t="str">
        <f>IF(Vertragsdaten!$V2203="","",Vertragsdaten!$V2203)</f>
        <v/>
      </c>
      <c r="W2202" s="9"/>
      <c r="X2202" s="9"/>
      <c r="Y2202" s="9"/>
      <c r="Z2202" s="9"/>
      <c r="AA2202" s="15" t="str">
        <f>IF(Vertragsdaten!AI2203="","",Vertragsdaten!AI2203)</f>
        <v/>
      </c>
      <c r="AB2202" s="15" t="str">
        <f>IF(Vertragsdaten!AJ2203="","",Vertragsdaten!AJ2203)</f>
        <v/>
      </c>
      <c r="AC2202" s="9"/>
      <c r="AD2202" s="15" t="str">
        <f>IF(Vertragsdaten!AK2203="","",Vertragsdaten!AK2203)</f>
        <v/>
      </c>
      <c r="AE2202" s="15" t="str">
        <f>IF(Vertragsdaten!AL2203="","",Vertragsdaten!AL2203)</f>
        <v/>
      </c>
      <c r="AF2202" s="16" t="s">
        <v>2</v>
      </c>
      <c r="AG2202" s="16" t="str">
        <f>IF(Vertragsdaten!G2203="","",Vertragsdaten!G2203)</f>
        <v/>
      </c>
      <c r="AH2202" s="9" t="str">
        <f>IF(Vertragsdaten!$AW2203="","",Vertragsdaten!AW2203)</f>
        <v/>
      </c>
      <c r="AI2202" s="9"/>
      <c r="AJ2202" s="9"/>
      <c r="AK2202" s="9"/>
      <c r="AL2202" s="15" t="str">
        <f>IF(Vertragsdaten!AM2203="","",Vertragsdaten!AM2203)</f>
        <v/>
      </c>
      <c r="AM2202" s="15" t="str">
        <f>IF(Vertragsdaten!AN2203="","",Vertragsdaten!AN2203)</f>
        <v/>
      </c>
      <c r="AN2202" s="9"/>
      <c r="AO2202" s="9"/>
      <c r="AP2202" s="22" t="str">
        <f>IF(Vertragsdaten!AQ2203="","",ROUND(Vertragsdaten!AQ2203,0))</f>
        <v/>
      </c>
      <c r="AQ2202" s="9"/>
      <c r="AR2202" s="15" t="str">
        <f>IF(Vertragsdaten!AR2203="","",Vertragsdaten!AR2203)</f>
        <v/>
      </c>
      <c r="AS2202" s="16" t="str">
        <f>IF(Vertragsdaten!$AW2203="","",Vertragsdaten!$AW2203)</f>
        <v/>
      </c>
      <c r="AT2202" s="16" t="str">
        <f>IF(Vertragsdaten!AO2203="","","11XSWK-H-------M")</f>
        <v/>
      </c>
      <c r="AU2202" s="16" t="str">
        <f>IF(Vertragsdaten!AU2203="E01 „Ein-/Auszug (Umzug)“","E01",IF(Vertragsdaten!AU2203="E02 „Einzug/Neuanlage“","E02",IF(Vertragsdaten!AU2203="E03 „Lieferantenwechsel“","E03","ZD2")))</f>
        <v>ZD2</v>
      </c>
      <c r="AV2202" s="16" t="str">
        <f>IF(Vertragsdaten!AS2203="nein","Z18","Z15")</f>
        <v>Z15</v>
      </c>
      <c r="AW2202" s="16" t="str">
        <f>IF(Vertragsdaten!BC2203="","",VLOOKUP(Vertragsdaten!BC2203,'Dropdown-Werte'!$I$2:$J$5,2,FALSE))</f>
        <v/>
      </c>
      <c r="AX2202" s="16" t="str">
        <f t="shared" si="34"/>
        <v/>
      </c>
      <c r="AY2202" s="16" t="str">
        <f>IF(Vertragsdaten!BB2203="","",Vertragsdaten!BB2203)</f>
        <v/>
      </c>
      <c r="AZ2202" s="16" t="s">
        <v>93</v>
      </c>
      <c r="BA2202" s="16" t="s">
        <v>94</v>
      </c>
    </row>
    <row r="2203" spans="1:53">
      <c r="A2203" s="12" t="str">
        <f>IF(Vertragsdaten!AZ2204="","",Vertragsdaten!AZ2204)</f>
        <v/>
      </c>
      <c r="B2203" s="12"/>
      <c r="C2203" s="12"/>
      <c r="D2203" s="12"/>
      <c r="E2203" s="4" t="str">
        <f>IF(Vertragsdaten!M2204="","",Vertragsdaten!M2204)</f>
        <v/>
      </c>
      <c r="F2203" s="19">
        <f>Vertragsdaten!H2204</f>
        <v>0</v>
      </c>
      <c r="G2203" s="9"/>
      <c r="H2203" s="15" t="str">
        <f>IF(Vertragsdaten!J2204="","",Vertragsdaten!J2204)</f>
        <v/>
      </c>
      <c r="I2203" s="15" t="str">
        <f>IF(Vertragsdaten!K2204="","",Vertragsdaten!K2204)</f>
        <v/>
      </c>
      <c r="J2203" s="15" t="str">
        <f>IF(Vertragsdaten!L2204="","",Vertragsdaten!L2204)</f>
        <v/>
      </c>
      <c r="K2203" s="9"/>
      <c r="L2203" s="15" t="str">
        <f>IF(Vertragsdaten!J2204="","",Vertragsdaten!J2204)</f>
        <v/>
      </c>
      <c r="M2203" s="9" t="str">
        <f>IF(Vertragsdaten!I2204="","",Vertragsdaten!I2204)</f>
        <v/>
      </c>
      <c r="N2203" s="9"/>
      <c r="O2203" s="9" t="str">
        <f>IF(Vertragsdaten!W2204="","",Vertragsdaten!W2204)</f>
        <v/>
      </c>
      <c r="P2203" s="15" t="str">
        <f>IF(Vertragsdaten!R2204="","",Vertragsdaten!R2204)</f>
        <v/>
      </c>
      <c r="Q2203" s="15" t="str">
        <f>IF(Vertragsdaten!S2204="","",Vertragsdaten!S2204)</f>
        <v/>
      </c>
      <c r="R2203" s="9"/>
      <c r="S2203" s="15" t="str">
        <f>IF(Vertragsdaten!S2204="","",Vertragsdaten!T2204)</f>
        <v/>
      </c>
      <c r="T2203" s="15" t="str">
        <f>IF(Vertragsdaten!T2204="","",Vertragsdaten!U2204)</f>
        <v/>
      </c>
      <c r="U2203" s="9"/>
      <c r="V2203" s="16" t="str">
        <f>IF(Vertragsdaten!$V2204="","",Vertragsdaten!$V2204)</f>
        <v/>
      </c>
      <c r="W2203" s="9"/>
      <c r="X2203" s="9"/>
      <c r="Y2203" s="9"/>
      <c r="Z2203" s="9"/>
      <c r="AA2203" s="15" t="str">
        <f>IF(Vertragsdaten!AI2204="","",Vertragsdaten!AI2204)</f>
        <v/>
      </c>
      <c r="AB2203" s="15" t="str">
        <f>IF(Vertragsdaten!AJ2204="","",Vertragsdaten!AJ2204)</f>
        <v/>
      </c>
      <c r="AC2203" s="9"/>
      <c r="AD2203" s="15" t="str">
        <f>IF(Vertragsdaten!AK2204="","",Vertragsdaten!AK2204)</f>
        <v/>
      </c>
      <c r="AE2203" s="15" t="str">
        <f>IF(Vertragsdaten!AL2204="","",Vertragsdaten!AL2204)</f>
        <v/>
      </c>
      <c r="AF2203" s="16" t="s">
        <v>2</v>
      </c>
      <c r="AG2203" s="16" t="str">
        <f>IF(Vertragsdaten!G2204="","",Vertragsdaten!G2204)</f>
        <v/>
      </c>
      <c r="AH2203" s="9" t="str">
        <f>IF(Vertragsdaten!$AW2204="","",Vertragsdaten!AW2204)</f>
        <v/>
      </c>
      <c r="AI2203" s="9"/>
      <c r="AJ2203" s="9"/>
      <c r="AK2203" s="9"/>
      <c r="AL2203" s="15" t="str">
        <f>IF(Vertragsdaten!AM2204="","",Vertragsdaten!AM2204)</f>
        <v/>
      </c>
      <c r="AM2203" s="15" t="str">
        <f>IF(Vertragsdaten!AN2204="","",Vertragsdaten!AN2204)</f>
        <v/>
      </c>
      <c r="AN2203" s="9"/>
      <c r="AO2203" s="9"/>
      <c r="AP2203" s="22" t="str">
        <f>IF(Vertragsdaten!AQ2204="","",ROUND(Vertragsdaten!AQ2204,0))</f>
        <v/>
      </c>
      <c r="AQ2203" s="9"/>
      <c r="AR2203" s="15" t="str">
        <f>IF(Vertragsdaten!AR2204="","",Vertragsdaten!AR2204)</f>
        <v/>
      </c>
      <c r="AS2203" s="16" t="str">
        <f>IF(Vertragsdaten!$AW2204="","",Vertragsdaten!$AW2204)</f>
        <v/>
      </c>
      <c r="AT2203" s="16" t="str">
        <f>IF(Vertragsdaten!AO2204="","","11XSWK-H-------M")</f>
        <v/>
      </c>
      <c r="AU2203" s="16" t="str">
        <f>IF(Vertragsdaten!AU2204="E01 „Ein-/Auszug (Umzug)“","E01",IF(Vertragsdaten!AU2204="E02 „Einzug/Neuanlage“","E02",IF(Vertragsdaten!AU2204="E03 „Lieferantenwechsel“","E03","ZD2")))</f>
        <v>ZD2</v>
      </c>
      <c r="AV2203" s="16" t="str">
        <f>IF(Vertragsdaten!AS2204="nein","Z18","Z15")</f>
        <v>Z15</v>
      </c>
      <c r="AW2203" s="16" t="str">
        <f>IF(Vertragsdaten!BC2204="","",VLOOKUP(Vertragsdaten!BC2204,'Dropdown-Werte'!$I$2:$J$5,2,FALSE))</f>
        <v/>
      </c>
      <c r="AX2203" s="16" t="str">
        <f t="shared" si="34"/>
        <v/>
      </c>
      <c r="AY2203" s="16" t="str">
        <f>IF(Vertragsdaten!BB2204="","",Vertragsdaten!BB2204)</f>
        <v/>
      </c>
      <c r="AZ2203" s="16" t="s">
        <v>93</v>
      </c>
      <c r="BA2203" s="16" t="s">
        <v>94</v>
      </c>
    </row>
    <row r="2204" spans="1:53">
      <c r="A2204" s="12" t="str">
        <f>IF(Vertragsdaten!AZ2205="","",Vertragsdaten!AZ2205)</f>
        <v/>
      </c>
      <c r="B2204" s="12"/>
      <c r="C2204" s="12"/>
      <c r="D2204" s="12"/>
      <c r="E2204" s="4" t="str">
        <f>IF(Vertragsdaten!M2205="","",Vertragsdaten!M2205)</f>
        <v/>
      </c>
      <c r="F2204" s="19">
        <f>Vertragsdaten!H2205</f>
        <v>0</v>
      </c>
      <c r="G2204" s="9"/>
      <c r="H2204" s="15" t="str">
        <f>IF(Vertragsdaten!J2205="","",Vertragsdaten!J2205)</f>
        <v/>
      </c>
      <c r="I2204" s="15" t="str">
        <f>IF(Vertragsdaten!K2205="","",Vertragsdaten!K2205)</f>
        <v/>
      </c>
      <c r="J2204" s="15" t="str">
        <f>IF(Vertragsdaten!L2205="","",Vertragsdaten!L2205)</f>
        <v/>
      </c>
      <c r="K2204" s="9"/>
      <c r="L2204" s="15" t="str">
        <f>IF(Vertragsdaten!J2205="","",Vertragsdaten!J2205)</f>
        <v/>
      </c>
      <c r="M2204" s="9" t="str">
        <f>IF(Vertragsdaten!I2205="","",Vertragsdaten!I2205)</f>
        <v/>
      </c>
      <c r="N2204" s="9"/>
      <c r="O2204" s="9" t="str">
        <f>IF(Vertragsdaten!W2205="","",Vertragsdaten!W2205)</f>
        <v/>
      </c>
      <c r="P2204" s="15" t="str">
        <f>IF(Vertragsdaten!R2205="","",Vertragsdaten!R2205)</f>
        <v/>
      </c>
      <c r="Q2204" s="15" t="str">
        <f>IF(Vertragsdaten!S2205="","",Vertragsdaten!S2205)</f>
        <v/>
      </c>
      <c r="R2204" s="9"/>
      <c r="S2204" s="15" t="str">
        <f>IF(Vertragsdaten!S2205="","",Vertragsdaten!T2205)</f>
        <v/>
      </c>
      <c r="T2204" s="15" t="str">
        <f>IF(Vertragsdaten!T2205="","",Vertragsdaten!U2205)</f>
        <v/>
      </c>
      <c r="U2204" s="9"/>
      <c r="V2204" s="16" t="str">
        <f>IF(Vertragsdaten!$V2205="","",Vertragsdaten!$V2205)</f>
        <v/>
      </c>
      <c r="W2204" s="9"/>
      <c r="X2204" s="9"/>
      <c r="Y2204" s="9"/>
      <c r="Z2204" s="9"/>
      <c r="AA2204" s="15" t="str">
        <f>IF(Vertragsdaten!AI2205="","",Vertragsdaten!AI2205)</f>
        <v/>
      </c>
      <c r="AB2204" s="15" t="str">
        <f>IF(Vertragsdaten!AJ2205="","",Vertragsdaten!AJ2205)</f>
        <v/>
      </c>
      <c r="AC2204" s="9"/>
      <c r="AD2204" s="15" t="str">
        <f>IF(Vertragsdaten!AK2205="","",Vertragsdaten!AK2205)</f>
        <v/>
      </c>
      <c r="AE2204" s="15" t="str">
        <f>IF(Vertragsdaten!AL2205="","",Vertragsdaten!AL2205)</f>
        <v/>
      </c>
      <c r="AF2204" s="16" t="s">
        <v>2</v>
      </c>
      <c r="AG2204" s="16" t="str">
        <f>IF(Vertragsdaten!G2205="","",Vertragsdaten!G2205)</f>
        <v/>
      </c>
      <c r="AH2204" s="9" t="str">
        <f>IF(Vertragsdaten!$AW2205="","",Vertragsdaten!AW2205)</f>
        <v/>
      </c>
      <c r="AI2204" s="9"/>
      <c r="AJ2204" s="9"/>
      <c r="AK2204" s="9"/>
      <c r="AL2204" s="15" t="str">
        <f>IF(Vertragsdaten!AM2205="","",Vertragsdaten!AM2205)</f>
        <v/>
      </c>
      <c r="AM2204" s="15" t="str">
        <f>IF(Vertragsdaten!AN2205="","",Vertragsdaten!AN2205)</f>
        <v/>
      </c>
      <c r="AN2204" s="9"/>
      <c r="AO2204" s="9"/>
      <c r="AP2204" s="22" t="str">
        <f>IF(Vertragsdaten!AQ2205="","",ROUND(Vertragsdaten!AQ2205,0))</f>
        <v/>
      </c>
      <c r="AQ2204" s="9"/>
      <c r="AR2204" s="15" t="str">
        <f>IF(Vertragsdaten!AR2205="","",Vertragsdaten!AR2205)</f>
        <v/>
      </c>
      <c r="AS2204" s="16" t="str">
        <f>IF(Vertragsdaten!$AW2205="","",Vertragsdaten!$AW2205)</f>
        <v/>
      </c>
      <c r="AT2204" s="16" t="str">
        <f>IF(Vertragsdaten!AO2205="","","11XSWK-H-------M")</f>
        <v/>
      </c>
      <c r="AU2204" s="16" t="str">
        <f>IF(Vertragsdaten!AU2205="E01 „Ein-/Auszug (Umzug)“","E01",IF(Vertragsdaten!AU2205="E02 „Einzug/Neuanlage“","E02",IF(Vertragsdaten!AU2205="E03 „Lieferantenwechsel“","E03","ZD2")))</f>
        <v>ZD2</v>
      </c>
      <c r="AV2204" s="16" t="str">
        <f>IF(Vertragsdaten!AS2205="nein","Z18","Z15")</f>
        <v>Z15</v>
      </c>
      <c r="AW2204" s="16" t="str">
        <f>IF(Vertragsdaten!BC2205="","",VLOOKUP(Vertragsdaten!BC2205,'Dropdown-Werte'!$I$2:$J$5,2,FALSE))</f>
        <v/>
      </c>
      <c r="AX2204" s="16" t="str">
        <f t="shared" si="34"/>
        <v/>
      </c>
      <c r="AY2204" s="16" t="str">
        <f>IF(Vertragsdaten!BB2205="","",Vertragsdaten!BB2205)</f>
        <v/>
      </c>
      <c r="AZ2204" s="16" t="s">
        <v>93</v>
      </c>
      <c r="BA2204" s="16" t="s">
        <v>94</v>
      </c>
    </row>
    <row r="2205" spans="1:53">
      <c r="A2205" s="12" t="str">
        <f>IF(Vertragsdaten!AZ2206="","",Vertragsdaten!AZ2206)</f>
        <v/>
      </c>
      <c r="B2205" s="12"/>
      <c r="C2205" s="12"/>
      <c r="D2205" s="12"/>
      <c r="E2205" s="4" t="str">
        <f>IF(Vertragsdaten!M2206="","",Vertragsdaten!M2206)</f>
        <v/>
      </c>
      <c r="F2205" s="19">
        <f>Vertragsdaten!H2206</f>
        <v>0</v>
      </c>
      <c r="G2205" s="9"/>
      <c r="H2205" s="15" t="str">
        <f>IF(Vertragsdaten!J2206="","",Vertragsdaten!J2206)</f>
        <v/>
      </c>
      <c r="I2205" s="15" t="str">
        <f>IF(Vertragsdaten!K2206="","",Vertragsdaten!K2206)</f>
        <v/>
      </c>
      <c r="J2205" s="15" t="str">
        <f>IF(Vertragsdaten!L2206="","",Vertragsdaten!L2206)</f>
        <v/>
      </c>
      <c r="K2205" s="9"/>
      <c r="L2205" s="15" t="str">
        <f>IF(Vertragsdaten!J2206="","",Vertragsdaten!J2206)</f>
        <v/>
      </c>
      <c r="M2205" s="9" t="str">
        <f>IF(Vertragsdaten!I2206="","",Vertragsdaten!I2206)</f>
        <v/>
      </c>
      <c r="N2205" s="9"/>
      <c r="O2205" s="9" t="str">
        <f>IF(Vertragsdaten!W2206="","",Vertragsdaten!W2206)</f>
        <v/>
      </c>
      <c r="P2205" s="15" t="str">
        <f>IF(Vertragsdaten!R2206="","",Vertragsdaten!R2206)</f>
        <v/>
      </c>
      <c r="Q2205" s="15" t="str">
        <f>IF(Vertragsdaten!S2206="","",Vertragsdaten!S2206)</f>
        <v/>
      </c>
      <c r="R2205" s="9"/>
      <c r="S2205" s="15" t="str">
        <f>IF(Vertragsdaten!S2206="","",Vertragsdaten!T2206)</f>
        <v/>
      </c>
      <c r="T2205" s="15" t="str">
        <f>IF(Vertragsdaten!T2206="","",Vertragsdaten!U2206)</f>
        <v/>
      </c>
      <c r="U2205" s="9"/>
      <c r="V2205" s="16" t="str">
        <f>IF(Vertragsdaten!$V2206="","",Vertragsdaten!$V2206)</f>
        <v/>
      </c>
      <c r="W2205" s="9"/>
      <c r="X2205" s="9"/>
      <c r="Y2205" s="9"/>
      <c r="Z2205" s="9"/>
      <c r="AA2205" s="15" t="str">
        <f>IF(Vertragsdaten!AI2206="","",Vertragsdaten!AI2206)</f>
        <v/>
      </c>
      <c r="AB2205" s="15" t="str">
        <f>IF(Vertragsdaten!AJ2206="","",Vertragsdaten!AJ2206)</f>
        <v/>
      </c>
      <c r="AC2205" s="9"/>
      <c r="AD2205" s="15" t="str">
        <f>IF(Vertragsdaten!AK2206="","",Vertragsdaten!AK2206)</f>
        <v/>
      </c>
      <c r="AE2205" s="15" t="str">
        <f>IF(Vertragsdaten!AL2206="","",Vertragsdaten!AL2206)</f>
        <v/>
      </c>
      <c r="AF2205" s="16" t="s">
        <v>2</v>
      </c>
      <c r="AG2205" s="16" t="str">
        <f>IF(Vertragsdaten!G2206="","",Vertragsdaten!G2206)</f>
        <v/>
      </c>
      <c r="AH2205" s="9" t="str">
        <f>IF(Vertragsdaten!$AW2206="","",Vertragsdaten!AW2206)</f>
        <v/>
      </c>
      <c r="AI2205" s="9"/>
      <c r="AJ2205" s="9"/>
      <c r="AK2205" s="9"/>
      <c r="AL2205" s="15" t="str">
        <f>IF(Vertragsdaten!AM2206="","",Vertragsdaten!AM2206)</f>
        <v/>
      </c>
      <c r="AM2205" s="15" t="str">
        <f>IF(Vertragsdaten!AN2206="","",Vertragsdaten!AN2206)</f>
        <v/>
      </c>
      <c r="AN2205" s="9"/>
      <c r="AO2205" s="9"/>
      <c r="AP2205" s="22" t="str">
        <f>IF(Vertragsdaten!AQ2206="","",ROUND(Vertragsdaten!AQ2206,0))</f>
        <v/>
      </c>
      <c r="AQ2205" s="9"/>
      <c r="AR2205" s="15" t="str">
        <f>IF(Vertragsdaten!AR2206="","",Vertragsdaten!AR2206)</f>
        <v/>
      </c>
      <c r="AS2205" s="16" t="str">
        <f>IF(Vertragsdaten!$AW2206="","",Vertragsdaten!$AW2206)</f>
        <v/>
      </c>
      <c r="AT2205" s="16" t="str">
        <f>IF(Vertragsdaten!AO2206="","","11XSWK-H-------M")</f>
        <v/>
      </c>
      <c r="AU2205" s="16" t="str">
        <f>IF(Vertragsdaten!AU2206="E01 „Ein-/Auszug (Umzug)“","E01",IF(Vertragsdaten!AU2206="E02 „Einzug/Neuanlage“","E02",IF(Vertragsdaten!AU2206="E03 „Lieferantenwechsel“","E03","ZD2")))</f>
        <v>ZD2</v>
      </c>
      <c r="AV2205" s="16" t="str">
        <f>IF(Vertragsdaten!AS2206="nein","Z18","Z15")</f>
        <v>Z15</v>
      </c>
      <c r="AW2205" s="16" t="str">
        <f>IF(Vertragsdaten!BC2206="","",VLOOKUP(Vertragsdaten!BC2206,'Dropdown-Werte'!$I$2:$J$5,2,FALSE))</f>
        <v/>
      </c>
      <c r="AX2205" s="16" t="str">
        <f t="shared" si="34"/>
        <v/>
      </c>
      <c r="AY2205" s="16" t="str">
        <f>IF(Vertragsdaten!BB2206="","",Vertragsdaten!BB2206)</f>
        <v/>
      </c>
      <c r="AZ2205" s="16" t="s">
        <v>93</v>
      </c>
      <c r="BA2205" s="16" t="s">
        <v>94</v>
      </c>
    </row>
    <row r="2206" spans="1:53">
      <c r="A2206" s="12" t="str">
        <f>IF(Vertragsdaten!AZ2207="","",Vertragsdaten!AZ2207)</f>
        <v/>
      </c>
      <c r="B2206" s="12"/>
      <c r="C2206" s="12"/>
      <c r="D2206" s="12"/>
      <c r="E2206" s="4" t="str">
        <f>IF(Vertragsdaten!M2207="","",Vertragsdaten!M2207)</f>
        <v/>
      </c>
      <c r="F2206" s="19">
        <f>Vertragsdaten!H2207</f>
        <v>0</v>
      </c>
      <c r="G2206" s="9"/>
      <c r="H2206" s="15" t="str">
        <f>IF(Vertragsdaten!J2207="","",Vertragsdaten!J2207)</f>
        <v/>
      </c>
      <c r="I2206" s="15" t="str">
        <f>IF(Vertragsdaten!K2207="","",Vertragsdaten!K2207)</f>
        <v/>
      </c>
      <c r="J2206" s="15" t="str">
        <f>IF(Vertragsdaten!L2207="","",Vertragsdaten!L2207)</f>
        <v/>
      </c>
      <c r="K2206" s="9"/>
      <c r="L2206" s="15" t="str">
        <f>IF(Vertragsdaten!J2207="","",Vertragsdaten!J2207)</f>
        <v/>
      </c>
      <c r="M2206" s="9" t="str">
        <f>IF(Vertragsdaten!I2207="","",Vertragsdaten!I2207)</f>
        <v/>
      </c>
      <c r="N2206" s="9"/>
      <c r="O2206" s="9" t="str">
        <f>IF(Vertragsdaten!W2207="","",Vertragsdaten!W2207)</f>
        <v/>
      </c>
      <c r="P2206" s="15" t="str">
        <f>IF(Vertragsdaten!R2207="","",Vertragsdaten!R2207)</f>
        <v/>
      </c>
      <c r="Q2206" s="15" t="str">
        <f>IF(Vertragsdaten!S2207="","",Vertragsdaten!S2207)</f>
        <v/>
      </c>
      <c r="R2206" s="9"/>
      <c r="S2206" s="15" t="str">
        <f>IF(Vertragsdaten!S2207="","",Vertragsdaten!T2207)</f>
        <v/>
      </c>
      <c r="T2206" s="15" t="str">
        <f>IF(Vertragsdaten!T2207="","",Vertragsdaten!U2207)</f>
        <v/>
      </c>
      <c r="U2206" s="9"/>
      <c r="V2206" s="16" t="str">
        <f>IF(Vertragsdaten!$V2207="","",Vertragsdaten!$V2207)</f>
        <v/>
      </c>
      <c r="W2206" s="9"/>
      <c r="X2206" s="9"/>
      <c r="Y2206" s="9"/>
      <c r="Z2206" s="9"/>
      <c r="AA2206" s="15" t="str">
        <f>IF(Vertragsdaten!AI2207="","",Vertragsdaten!AI2207)</f>
        <v/>
      </c>
      <c r="AB2206" s="15" t="str">
        <f>IF(Vertragsdaten!AJ2207="","",Vertragsdaten!AJ2207)</f>
        <v/>
      </c>
      <c r="AC2206" s="9"/>
      <c r="AD2206" s="15" t="str">
        <f>IF(Vertragsdaten!AK2207="","",Vertragsdaten!AK2207)</f>
        <v/>
      </c>
      <c r="AE2206" s="15" t="str">
        <f>IF(Vertragsdaten!AL2207="","",Vertragsdaten!AL2207)</f>
        <v/>
      </c>
      <c r="AF2206" s="16" t="s">
        <v>2</v>
      </c>
      <c r="AG2206" s="16" t="str">
        <f>IF(Vertragsdaten!G2207="","",Vertragsdaten!G2207)</f>
        <v/>
      </c>
      <c r="AH2206" s="9" t="str">
        <f>IF(Vertragsdaten!$AW2207="","",Vertragsdaten!AW2207)</f>
        <v/>
      </c>
      <c r="AI2206" s="9"/>
      <c r="AJ2206" s="9"/>
      <c r="AK2206" s="9"/>
      <c r="AL2206" s="15" t="str">
        <f>IF(Vertragsdaten!AM2207="","",Vertragsdaten!AM2207)</f>
        <v/>
      </c>
      <c r="AM2206" s="15" t="str">
        <f>IF(Vertragsdaten!AN2207="","",Vertragsdaten!AN2207)</f>
        <v/>
      </c>
      <c r="AN2206" s="9"/>
      <c r="AO2206" s="9"/>
      <c r="AP2206" s="22" t="str">
        <f>IF(Vertragsdaten!AQ2207="","",ROUND(Vertragsdaten!AQ2207,0))</f>
        <v/>
      </c>
      <c r="AQ2206" s="9"/>
      <c r="AR2206" s="15" t="str">
        <f>IF(Vertragsdaten!AR2207="","",Vertragsdaten!AR2207)</f>
        <v/>
      </c>
      <c r="AS2206" s="16" t="str">
        <f>IF(Vertragsdaten!$AW2207="","",Vertragsdaten!$AW2207)</f>
        <v/>
      </c>
      <c r="AT2206" s="16" t="str">
        <f>IF(Vertragsdaten!AO2207="","","11XSWK-H-------M")</f>
        <v/>
      </c>
      <c r="AU2206" s="16" t="str">
        <f>IF(Vertragsdaten!AU2207="E01 „Ein-/Auszug (Umzug)“","E01",IF(Vertragsdaten!AU2207="E02 „Einzug/Neuanlage“","E02",IF(Vertragsdaten!AU2207="E03 „Lieferantenwechsel“","E03","ZD2")))</f>
        <v>ZD2</v>
      </c>
      <c r="AV2206" s="16" t="str">
        <f>IF(Vertragsdaten!AS2207="nein","Z18","Z15")</f>
        <v>Z15</v>
      </c>
      <c r="AW2206" s="16" t="str">
        <f>IF(Vertragsdaten!BC2207="","",VLOOKUP(Vertragsdaten!BC2207,'Dropdown-Werte'!$I$2:$J$5,2,FALSE))</f>
        <v/>
      </c>
      <c r="AX2206" s="16" t="str">
        <f t="shared" si="34"/>
        <v/>
      </c>
      <c r="AY2206" s="16" t="str">
        <f>IF(Vertragsdaten!BB2207="","",Vertragsdaten!BB2207)</f>
        <v/>
      </c>
      <c r="AZ2206" s="16" t="s">
        <v>93</v>
      </c>
      <c r="BA2206" s="16" t="s">
        <v>94</v>
      </c>
    </row>
    <row r="2207" spans="1:53">
      <c r="A2207" s="12" t="str">
        <f>IF(Vertragsdaten!AZ2208="","",Vertragsdaten!AZ2208)</f>
        <v/>
      </c>
      <c r="B2207" s="12"/>
      <c r="C2207" s="12"/>
      <c r="D2207" s="12"/>
      <c r="E2207" s="4" t="str">
        <f>IF(Vertragsdaten!M2208="","",Vertragsdaten!M2208)</f>
        <v/>
      </c>
      <c r="F2207" s="19">
        <f>Vertragsdaten!H2208</f>
        <v>0</v>
      </c>
      <c r="G2207" s="9"/>
      <c r="H2207" s="15" t="str">
        <f>IF(Vertragsdaten!J2208="","",Vertragsdaten!J2208)</f>
        <v/>
      </c>
      <c r="I2207" s="15" t="str">
        <f>IF(Vertragsdaten!K2208="","",Vertragsdaten!K2208)</f>
        <v/>
      </c>
      <c r="J2207" s="15" t="str">
        <f>IF(Vertragsdaten!L2208="","",Vertragsdaten!L2208)</f>
        <v/>
      </c>
      <c r="K2207" s="9"/>
      <c r="L2207" s="15" t="str">
        <f>IF(Vertragsdaten!J2208="","",Vertragsdaten!J2208)</f>
        <v/>
      </c>
      <c r="M2207" s="9" t="str">
        <f>IF(Vertragsdaten!I2208="","",Vertragsdaten!I2208)</f>
        <v/>
      </c>
      <c r="N2207" s="9"/>
      <c r="O2207" s="9" t="str">
        <f>IF(Vertragsdaten!W2208="","",Vertragsdaten!W2208)</f>
        <v/>
      </c>
      <c r="P2207" s="15" t="str">
        <f>IF(Vertragsdaten!R2208="","",Vertragsdaten!R2208)</f>
        <v/>
      </c>
      <c r="Q2207" s="15" t="str">
        <f>IF(Vertragsdaten!S2208="","",Vertragsdaten!S2208)</f>
        <v/>
      </c>
      <c r="R2207" s="9"/>
      <c r="S2207" s="15" t="str">
        <f>IF(Vertragsdaten!S2208="","",Vertragsdaten!T2208)</f>
        <v/>
      </c>
      <c r="T2207" s="15" t="str">
        <f>IF(Vertragsdaten!T2208="","",Vertragsdaten!U2208)</f>
        <v/>
      </c>
      <c r="U2207" s="9"/>
      <c r="V2207" s="16" t="str">
        <f>IF(Vertragsdaten!$V2208="","",Vertragsdaten!$V2208)</f>
        <v/>
      </c>
      <c r="W2207" s="9"/>
      <c r="X2207" s="9"/>
      <c r="Y2207" s="9"/>
      <c r="Z2207" s="9"/>
      <c r="AA2207" s="15" t="str">
        <f>IF(Vertragsdaten!AI2208="","",Vertragsdaten!AI2208)</f>
        <v/>
      </c>
      <c r="AB2207" s="15" t="str">
        <f>IF(Vertragsdaten!AJ2208="","",Vertragsdaten!AJ2208)</f>
        <v/>
      </c>
      <c r="AC2207" s="9"/>
      <c r="AD2207" s="15" t="str">
        <f>IF(Vertragsdaten!AK2208="","",Vertragsdaten!AK2208)</f>
        <v/>
      </c>
      <c r="AE2207" s="15" t="str">
        <f>IF(Vertragsdaten!AL2208="","",Vertragsdaten!AL2208)</f>
        <v/>
      </c>
      <c r="AF2207" s="16" t="s">
        <v>2</v>
      </c>
      <c r="AG2207" s="16" t="str">
        <f>IF(Vertragsdaten!G2208="","",Vertragsdaten!G2208)</f>
        <v/>
      </c>
      <c r="AH2207" s="9" t="str">
        <f>IF(Vertragsdaten!$AW2208="","",Vertragsdaten!AW2208)</f>
        <v/>
      </c>
      <c r="AI2207" s="9"/>
      <c r="AJ2207" s="9"/>
      <c r="AK2207" s="9"/>
      <c r="AL2207" s="15" t="str">
        <f>IF(Vertragsdaten!AM2208="","",Vertragsdaten!AM2208)</f>
        <v/>
      </c>
      <c r="AM2207" s="15" t="str">
        <f>IF(Vertragsdaten!AN2208="","",Vertragsdaten!AN2208)</f>
        <v/>
      </c>
      <c r="AN2207" s="9"/>
      <c r="AO2207" s="9"/>
      <c r="AP2207" s="22" t="str">
        <f>IF(Vertragsdaten!AQ2208="","",ROUND(Vertragsdaten!AQ2208,0))</f>
        <v/>
      </c>
      <c r="AQ2207" s="9"/>
      <c r="AR2207" s="15" t="str">
        <f>IF(Vertragsdaten!AR2208="","",Vertragsdaten!AR2208)</f>
        <v/>
      </c>
      <c r="AS2207" s="16" t="str">
        <f>IF(Vertragsdaten!$AW2208="","",Vertragsdaten!$AW2208)</f>
        <v/>
      </c>
      <c r="AT2207" s="16" t="str">
        <f>IF(Vertragsdaten!AO2208="","","11XSWK-H-------M")</f>
        <v/>
      </c>
      <c r="AU2207" s="16" t="str">
        <f>IF(Vertragsdaten!AU2208="E01 „Ein-/Auszug (Umzug)“","E01",IF(Vertragsdaten!AU2208="E02 „Einzug/Neuanlage“","E02",IF(Vertragsdaten!AU2208="E03 „Lieferantenwechsel“","E03","ZD2")))</f>
        <v>ZD2</v>
      </c>
      <c r="AV2207" s="16" t="str">
        <f>IF(Vertragsdaten!AS2208="nein","Z18","Z15")</f>
        <v>Z15</v>
      </c>
      <c r="AW2207" s="16" t="str">
        <f>IF(Vertragsdaten!BC2208="","",VLOOKUP(Vertragsdaten!BC2208,'Dropdown-Werte'!$I$2:$J$5,2,FALSE))</f>
        <v/>
      </c>
      <c r="AX2207" s="16" t="str">
        <f t="shared" si="34"/>
        <v/>
      </c>
      <c r="AY2207" s="16" t="str">
        <f>IF(Vertragsdaten!BB2208="","",Vertragsdaten!BB2208)</f>
        <v/>
      </c>
      <c r="AZ2207" s="16" t="s">
        <v>93</v>
      </c>
      <c r="BA2207" s="16" t="s">
        <v>94</v>
      </c>
    </row>
    <row r="2208" spans="1:53">
      <c r="A2208" s="12" t="str">
        <f>IF(Vertragsdaten!AZ2209="","",Vertragsdaten!AZ2209)</f>
        <v/>
      </c>
      <c r="B2208" s="12"/>
      <c r="C2208" s="12"/>
      <c r="D2208" s="12"/>
      <c r="E2208" s="4" t="str">
        <f>IF(Vertragsdaten!M2209="","",Vertragsdaten!M2209)</f>
        <v/>
      </c>
      <c r="F2208" s="19">
        <f>Vertragsdaten!H2209</f>
        <v>0</v>
      </c>
      <c r="G2208" s="9"/>
      <c r="H2208" s="15" t="str">
        <f>IF(Vertragsdaten!J2209="","",Vertragsdaten!J2209)</f>
        <v/>
      </c>
      <c r="I2208" s="15" t="str">
        <f>IF(Vertragsdaten!K2209="","",Vertragsdaten!K2209)</f>
        <v/>
      </c>
      <c r="J2208" s="15" t="str">
        <f>IF(Vertragsdaten!L2209="","",Vertragsdaten!L2209)</f>
        <v/>
      </c>
      <c r="K2208" s="9"/>
      <c r="L2208" s="15" t="str">
        <f>IF(Vertragsdaten!J2209="","",Vertragsdaten!J2209)</f>
        <v/>
      </c>
      <c r="M2208" s="9" t="str">
        <f>IF(Vertragsdaten!I2209="","",Vertragsdaten!I2209)</f>
        <v/>
      </c>
      <c r="N2208" s="9"/>
      <c r="O2208" s="9" t="str">
        <f>IF(Vertragsdaten!W2209="","",Vertragsdaten!W2209)</f>
        <v/>
      </c>
      <c r="P2208" s="15" t="str">
        <f>IF(Vertragsdaten!R2209="","",Vertragsdaten!R2209)</f>
        <v/>
      </c>
      <c r="Q2208" s="15" t="str">
        <f>IF(Vertragsdaten!S2209="","",Vertragsdaten!S2209)</f>
        <v/>
      </c>
      <c r="R2208" s="9"/>
      <c r="S2208" s="15" t="str">
        <f>IF(Vertragsdaten!S2209="","",Vertragsdaten!T2209)</f>
        <v/>
      </c>
      <c r="T2208" s="15" t="str">
        <f>IF(Vertragsdaten!T2209="","",Vertragsdaten!U2209)</f>
        <v/>
      </c>
      <c r="U2208" s="9"/>
      <c r="V2208" s="16" t="str">
        <f>IF(Vertragsdaten!$V2209="","",Vertragsdaten!$V2209)</f>
        <v/>
      </c>
      <c r="W2208" s="9"/>
      <c r="X2208" s="9"/>
      <c r="Y2208" s="9"/>
      <c r="Z2208" s="9"/>
      <c r="AA2208" s="15" t="str">
        <f>IF(Vertragsdaten!AI2209="","",Vertragsdaten!AI2209)</f>
        <v/>
      </c>
      <c r="AB2208" s="15" t="str">
        <f>IF(Vertragsdaten!AJ2209="","",Vertragsdaten!AJ2209)</f>
        <v/>
      </c>
      <c r="AC2208" s="9"/>
      <c r="AD2208" s="15" t="str">
        <f>IF(Vertragsdaten!AK2209="","",Vertragsdaten!AK2209)</f>
        <v/>
      </c>
      <c r="AE2208" s="15" t="str">
        <f>IF(Vertragsdaten!AL2209="","",Vertragsdaten!AL2209)</f>
        <v/>
      </c>
      <c r="AF2208" s="16" t="s">
        <v>2</v>
      </c>
      <c r="AG2208" s="16" t="str">
        <f>IF(Vertragsdaten!G2209="","",Vertragsdaten!G2209)</f>
        <v/>
      </c>
      <c r="AH2208" s="9" t="str">
        <f>IF(Vertragsdaten!$AW2209="","",Vertragsdaten!AW2209)</f>
        <v/>
      </c>
      <c r="AI2208" s="9"/>
      <c r="AJ2208" s="9"/>
      <c r="AK2208" s="9"/>
      <c r="AL2208" s="15" t="str">
        <f>IF(Vertragsdaten!AM2209="","",Vertragsdaten!AM2209)</f>
        <v/>
      </c>
      <c r="AM2208" s="15" t="str">
        <f>IF(Vertragsdaten!AN2209="","",Vertragsdaten!AN2209)</f>
        <v/>
      </c>
      <c r="AN2208" s="9"/>
      <c r="AO2208" s="9"/>
      <c r="AP2208" s="22" t="str">
        <f>IF(Vertragsdaten!AQ2209="","",ROUND(Vertragsdaten!AQ2209,0))</f>
        <v/>
      </c>
      <c r="AQ2208" s="9"/>
      <c r="AR2208" s="15" t="str">
        <f>IF(Vertragsdaten!AR2209="","",Vertragsdaten!AR2209)</f>
        <v/>
      </c>
      <c r="AS2208" s="16" t="str">
        <f>IF(Vertragsdaten!$AW2209="","",Vertragsdaten!$AW2209)</f>
        <v/>
      </c>
      <c r="AT2208" s="16" t="str">
        <f>IF(Vertragsdaten!AO2209="","","11XSWK-H-------M")</f>
        <v/>
      </c>
      <c r="AU2208" s="16" t="str">
        <f>IF(Vertragsdaten!AU2209="E01 „Ein-/Auszug (Umzug)“","E01",IF(Vertragsdaten!AU2209="E02 „Einzug/Neuanlage“","E02",IF(Vertragsdaten!AU2209="E03 „Lieferantenwechsel“","E03","ZD2")))</f>
        <v>ZD2</v>
      </c>
      <c r="AV2208" s="16" t="str">
        <f>IF(Vertragsdaten!AS2209="nein","Z18","Z15")</f>
        <v>Z15</v>
      </c>
      <c r="AW2208" s="16" t="str">
        <f>IF(Vertragsdaten!BC2209="","",VLOOKUP(Vertragsdaten!BC2209,'Dropdown-Werte'!$I$2:$J$5,2,FALSE))</f>
        <v/>
      </c>
      <c r="AX2208" s="16" t="str">
        <f t="shared" si="34"/>
        <v/>
      </c>
      <c r="AY2208" s="16" t="str">
        <f>IF(Vertragsdaten!BB2209="","",Vertragsdaten!BB2209)</f>
        <v/>
      </c>
      <c r="AZ2208" s="16" t="s">
        <v>93</v>
      </c>
      <c r="BA2208" s="16" t="s">
        <v>94</v>
      </c>
    </row>
    <row r="2209" spans="1:53">
      <c r="A2209" s="12" t="str">
        <f>IF(Vertragsdaten!AZ2210="","",Vertragsdaten!AZ2210)</f>
        <v/>
      </c>
      <c r="B2209" s="12"/>
      <c r="C2209" s="12"/>
      <c r="D2209" s="12"/>
      <c r="E2209" s="4" t="str">
        <f>IF(Vertragsdaten!M2210="","",Vertragsdaten!M2210)</f>
        <v/>
      </c>
      <c r="F2209" s="19">
        <f>Vertragsdaten!H2210</f>
        <v>0</v>
      </c>
      <c r="G2209" s="9"/>
      <c r="H2209" s="15" t="str">
        <f>IF(Vertragsdaten!J2210="","",Vertragsdaten!J2210)</f>
        <v/>
      </c>
      <c r="I2209" s="15" t="str">
        <f>IF(Vertragsdaten!K2210="","",Vertragsdaten!K2210)</f>
        <v/>
      </c>
      <c r="J2209" s="15" t="str">
        <f>IF(Vertragsdaten!L2210="","",Vertragsdaten!L2210)</f>
        <v/>
      </c>
      <c r="K2209" s="9"/>
      <c r="L2209" s="15" t="str">
        <f>IF(Vertragsdaten!J2210="","",Vertragsdaten!J2210)</f>
        <v/>
      </c>
      <c r="M2209" s="9" t="str">
        <f>IF(Vertragsdaten!I2210="","",Vertragsdaten!I2210)</f>
        <v/>
      </c>
      <c r="N2209" s="9"/>
      <c r="O2209" s="9" t="str">
        <f>IF(Vertragsdaten!W2210="","",Vertragsdaten!W2210)</f>
        <v/>
      </c>
      <c r="P2209" s="15" t="str">
        <f>IF(Vertragsdaten!R2210="","",Vertragsdaten!R2210)</f>
        <v/>
      </c>
      <c r="Q2209" s="15" t="str">
        <f>IF(Vertragsdaten!S2210="","",Vertragsdaten!S2210)</f>
        <v/>
      </c>
      <c r="R2209" s="9"/>
      <c r="S2209" s="15" t="str">
        <f>IF(Vertragsdaten!S2210="","",Vertragsdaten!T2210)</f>
        <v/>
      </c>
      <c r="T2209" s="15" t="str">
        <f>IF(Vertragsdaten!T2210="","",Vertragsdaten!U2210)</f>
        <v/>
      </c>
      <c r="U2209" s="9"/>
      <c r="V2209" s="16" t="str">
        <f>IF(Vertragsdaten!$V2210="","",Vertragsdaten!$V2210)</f>
        <v/>
      </c>
      <c r="W2209" s="9"/>
      <c r="X2209" s="9"/>
      <c r="Y2209" s="9"/>
      <c r="Z2209" s="9"/>
      <c r="AA2209" s="15" t="str">
        <f>IF(Vertragsdaten!AI2210="","",Vertragsdaten!AI2210)</f>
        <v/>
      </c>
      <c r="AB2209" s="15" t="str">
        <f>IF(Vertragsdaten!AJ2210="","",Vertragsdaten!AJ2210)</f>
        <v/>
      </c>
      <c r="AC2209" s="9"/>
      <c r="AD2209" s="15" t="str">
        <f>IF(Vertragsdaten!AK2210="","",Vertragsdaten!AK2210)</f>
        <v/>
      </c>
      <c r="AE2209" s="15" t="str">
        <f>IF(Vertragsdaten!AL2210="","",Vertragsdaten!AL2210)</f>
        <v/>
      </c>
      <c r="AF2209" s="16" t="s">
        <v>2</v>
      </c>
      <c r="AG2209" s="16" t="str">
        <f>IF(Vertragsdaten!G2210="","",Vertragsdaten!G2210)</f>
        <v/>
      </c>
      <c r="AH2209" s="9" t="str">
        <f>IF(Vertragsdaten!$AW2210="","",Vertragsdaten!AW2210)</f>
        <v/>
      </c>
      <c r="AI2209" s="9"/>
      <c r="AJ2209" s="9"/>
      <c r="AK2209" s="9"/>
      <c r="AL2209" s="15" t="str">
        <f>IF(Vertragsdaten!AM2210="","",Vertragsdaten!AM2210)</f>
        <v/>
      </c>
      <c r="AM2209" s="15" t="str">
        <f>IF(Vertragsdaten!AN2210="","",Vertragsdaten!AN2210)</f>
        <v/>
      </c>
      <c r="AN2209" s="9"/>
      <c r="AO2209" s="9"/>
      <c r="AP2209" s="22" t="str">
        <f>IF(Vertragsdaten!AQ2210="","",ROUND(Vertragsdaten!AQ2210,0))</f>
        <v/>
      </c>
      <c r="AQ2209" s="9"/>
      <c r="AR2209" s="15" t="str">
        <f>IF(Vertragsdaten!AR2210="","",Vertragsdaten!AR2210)</f>
        <v/>
      </c>
      <c r="AS2209" s="16" t="str">
        <f>IF(Vertragsdaten!$AW2210="","",Vertragsdaten!$AW2210)</f>
        <v/>
      </c>
      <c r="AT2209" s="16" t="str">
        <f>IF(Vertragsdaten!AO2210="","","11XSWK-H-------M")</f>
        <v/>
      </c>
      <c r="AU2209" s="16" t="str">
        <f>IF(Vertragsdaten!AU2210="E01 „Ein-/Auszug (Umzug)“","E01",IF(Vertragsdaten!AU2210="E02 „Einzug/Neuanlage“","E02",IF(Vertragsdaten!AU2210="E03 „Lieferantenwechsel“","E03","ZD2")))</f>
        <v>ZD2</v>
      </c>
      <c r="AV2209" s="16" t="str">
        <f>IF(Vertragsdaten!AS2210="nein","Z18","Z15")</f>
        <v>Z15</v>
      </c>
      <c r="AW2209" s="16" t="str">
        <f>IF(Vertragsdaten!BC2210="","",VLOOKUP(Vertragsdaten!BC2210,'Dropdown-Werte'!$I$2:$J$5,2,FALSE))</f>
        <v/>
      </c>
      <c r="AX2209" s="16" t="str">
        <f t="shared" si="34"/>
        <v/>
      </c>
      <c r="AY2209" s="16" t="str">
        <f>IF(Vertragsdaten!BB2210="","",Vertragsdaten!BB2210)</f>
        <v/>
      </c>
      <c r="AZ2209" s="16" t="s">
        <v>93</v>
      </c>
      <c r="BA2209" s="16" t="s">
        <v>94</v>
      </c>
    </row>
    <row r="2210" spans="1:53">
      <c r="A2210" s="12" t="str">
        <f>IF(Vertragsdaten!AZ2211="","",Vertragsdaten!AZ2211)</f>
        <v/>
      </c>
      <c r="B2210" s="12"/>
      <c r="C2210" s="12"/>
      <c r="D2210" s="12"/>
      <c r="E2210" s="4" t="str">
        <f>IF(Vertragsdaten!M2211="","",Vertragsdaten!M2211)</f>
        <v/>
      </c>
      <c r="F2210" s="19">
        <f>Vertragsdaten!H2211</f>
        <v>0</v>
      </c>
      <c r="G2210" s="9"/>
      <c r="H2210" s="15" t="str">
        <f>IF(Vertragsdaten!J2211="","",Vertragsdaten!J2211)</f>
        <v/>
      </c>
      <c r="I2210" s="15" t="str">
        <f>IF(Vertragsdaten!K2211="","",Vertragsdaten!K2211)</f>
        <v/>
      </c>
      <c r="J2210" s="15" t="str">
        <f>IF(Vertragsdaten!L2211="","",Vertragsdaten!L2211)</f>
        <v/>
      </c>
      <c r="K2210" s="9"/>
      <c r="L2210" s="15" t="str">
        <f>IF(Vertragsdaten!J2211="","",Vertragsdaten!J2211)</f>
        <v/>
      </c>
      <c r="M2210" s="9" t="str">
        <f>IF(Vertragsdaten!I2211="","",Vertragsdaten!I2211)</f>
        <v/>
      </c>
      <c r="N2210" s="9"/>
      <c r="O2210" s="9" t="str">
        <f>IF(Vertragsdaten!W2211="","",Vertragsdaten!W2211)</f>
        <v/>
      </c>
      <c r="P2210" s="15" t="str">
        <f>IF(Vertragsdaten!R2211="","",Vertragsdaten!R2211)</f>
        <v/>
      </c>
      <c r="Q2210" s="15" t="str">
        <f>IF(Vertragsdaten!S2211="","",Vertragsdaten!S2211)</f>
        <v/>
      </c>
      <c r="R2210" s="9"/>
      <c r="S2210" s="15" t="str">
        <f>IF(Vertragsdaten!S2211="","",Vertragsdaten!T2211)</f>
        <v/>
      </c>
      <c r="T2210" s="15" t="str">
        <f>IF(Vertragsdaten!T2211="","",Vertragsdaten!U2211)</f>
        <v/>
      </c>
      <c r="U2210" s="9"/>
      <c r="V2210" s="16" t="str">
        <f>IF(Vertragsdaten!$V2211="","",Vertragsdaten!$V2211)</f>
        <v/>
      </c>
      <c r="W2210" s="9"/>
      <c r="X2210" s="9"/>
      <c r="Y2210" s="9"/>
      <c r="Z2210" s="9"/>
      <c r="AA2210" s="15" t="str">
        <f>IF(Vertragsdaten!AI2211="","",Vertragsdaten!AI2211)</f>
        <v/>
      </c>
      <c r="AB2210" s="15" t="str">
        <f>IF(Vertragsdaten!AJ2211="","",Vertragsdaten!AJ2211)</f>
        <v/>
      </c>
      <c r="AC2210" s="9"/>
      <c r="AD2210" s="15" t="str">
        <f>IF(Vertragsdaten!AK2211="","",Vertragsdaten!AK2211)</f>
        <v/>
      </c>
      <c r="AE2210" s="15" t="str">
        <f>IF(Vertragsdaten!AL2211="","",Vertragsdaten!AL2211)</f>
        <v/>
      </c>
      <c r="AF2210" s="16" t="s">
        <v>2</v>
      </c>
      <c r="AG2210" s="16" t="str">
        <f>IF(Vertragsdaten!G2211="","",Vertragsdaten!G2211)</f>
        <v/>
      </c>
      <c r="AH2210" s="9" t="str">
        <f>IF(Vertragsdaten!$AW2211="","",Vertragsdaten!AW2211)</f>
        <v/>
      </c>
      <c r="AI2210" s="9"/>
      <c r="AJ2210" s="9"/>
      <c r="AK2210" s="9"/>
      <c r="AL2210" s="15" t="str">
        <f>IF(Vertragsdaten!AM2211="","",Vertragsdaten!AM2211)</f>
        <v/>
      </c>
      <c r="AM2210" s="15" t="str">
        <f>IF(Vertragsdaten!AN2211="","",Vertragsdaten!AN2211)</f>
        <v/>
      </c>
      <c r="AN2210" s="9"/>
      <c r="AO2210" s="9"/>
      <c r="AP2210" s="22" t="str">
        <f>IF(Vertragsdaten!AQ2211="","",ROUND(Vertragsdaten!AQ2211,0))</f>
        <v/>
      </c>
      <c r="AQ2210" s="9"/>
      <c r="AR2210" s="15" t="str">
        <f>IF(Vertragsdaten!AR2211="","",Vertragsdaten!AR2211)</f>
        <v/>
      </c>
      <c r="AS2210" s="16" t="str">
        <f>IF(Vertragsdaten!$AW2211="","",Vertragsdaten!$AW2211)</f>
        <v/>
      </c>
      <c r="AT2210" s="16" t="str">
        <f>IF(Vertragsdaten!AO2211="","","11XSWK-H-------M")</f>
        <v/>
      </c>
      <c r="AU2210" s="16" t="str">
        <f>IF(Vertragsdaten!AU2211="E01 „Ein-/Auszug (Umzug)“","E01",IF(Vertragsdaten!AU2211="E02 „Einzug/Neuanlage“","E02",IF(Vertragsdaten!AU2211="E03 „Lieferantenwechsel“","E03","ZD2")))</f>
        <v>ZD2</v>
      </c>
      <c r="AV2210" s="16" t="str">
        <f>IF(Vertragsdaten!AS2211="nein","Z18","Z15")</f>
        <v>Z15</v>
      </c>
      <c r="AW2210" s="16" t="str">
        <f>IF(Vertragsdaten!BC2211="","",VLOOKUP(Vertragsdaten!BC2211,'Dropdown-Werte'!$I$2:$J$5,2,FALSE))</f>
        <v/>
      </c>
      <c r="AX2210" s="16" t="str">
        <f t="shared" si="34"/>
        <v/>
      </c>
      <c r="AY2210" s="16" t="str">
        <f>IF(Vertragsdaten!BB2211="","",Vertragsdaten!BB2211)</f>
        <v/>
      </c>
      <c r="AZ2210" s="16" t="s">
        <v>93</v>
      </c>
      <c r="BA2210" s="16" t="s">
        <v>94</v>
      </c>
    </row>
    <row r="2211" spans="1:53">
      <c r="A2211" s="12" t="str">
        <f>IF(Vertragsdaten!AZ2212="","",Vertragsdaten!AZ2212)</f>
        <v/>
      </c>
      <c r="B2211" s="12"/>
      <c r="C2211" s="12"/>
      <c r="D2211" s="12"/>
      <c r="E2211" s="4" t="str">
        <f>IF(Vertragsdaten!M2212="","",Vertragsdaten!M2212)</f>
        <v/>
      </c>
      <c r="F2211" s="19">
        <f>Vertragsdaten!H2212</f>
        <v>0</v>
      </c>
      <c r="G2211" s="9"/>
      <c r="H2211" s="15" t="str">
        <f>IF(Vertragsdaten!J2212="","",Vertragsdaten!J2212)</f>
        <v/>
      </c>
      <c r="I2211" s="15" t="str">
        <f>IF(Vertragsdaten!K2212="","",Vertragsdaten!K2212)</f>
        <v/>
      </c>
      <c r="J2211" s="15" t="str">
        <f>IF(Vertragsdaten!L2212="","",Vertragsdaten!L2212)</f>
        <v/>
      </c>
      <c r="K2211" s="9"/>
      <c r="L2211" s="15" t="str">
        <f>IF(Vertragsdaten!J2212="","",Vertragsdaten!J2212)</f>
        <v/>
      </c>
      <c r="M2211" s="9" t="str">
        <f>IF(Vertragsdaten!I2212="","",Vertragsdaten!I2212)</f>
        <v/>
      </c>
      <c r="N2211" s="9"/>
      <c r="O2211" s="9" t="str">
        <f>IF(Vertragsdaten!W2212="","",Vertragsdaten!W2212)</f>
        <v/>
      </c>
      <c r="P2211" s="15" t="str">
        <f>IF(Vertragsdaten!R2212="","",Vertragsdaten!R2212)</f>
        <v/>
      </c>
      <c r="Q2211" s="15" t="str">
        <f>IF(Vertragsdaten!S2212="","",Vertragsdaten!S2212)</f>
        <v/>
      </c>
      <c r="R2211" s="9"/>
      <c r="S2211" s="15" t="str">
        <f>IF(Vertragsdaten!S2212="","",Vertragsdaten!T2212)</f>
        <v/>
      </c>
      <c r="T2211" s="15" t="str">
        <f>IF(Vertragsdaten!T2212="","",Vertragsdaten!U2212)</f>
        <v/>
      </c>
      <c r="U2211" s="9"/>
      <c r="V2211" s="16" t="str">
        <f>IF(Vertragsdaten!$V2212="","",Vertragsdaten!$V2212)</f>
        <v/>
      </c>
      <c r="W2211" s="9"/>
      <c r="X2211" s="9"/>
      <c r="Y2211" s="9"/>
      <c r="Z2211" s="9"/>
      <c r="AA2211" s="15" t="str">
        <f>IF(Vertragsdaten!AI2212="","",Vertragsdaten!AI2212)</f>
        <v/>
      </c>
      <c r="AB2211" s="15" t="str">
        <f>IF(Vertragsdaten!AJ2212="","",Vertragsdaten!AJ2212)</f>
        <v/>
      </c>
      <c r="AC2211" s="9"/>
      <c r="AD2211" s="15" t="str">
        <f>IF(Vertragsdaten!AK2212="","",Vertragsdaten!AK2212)</f>
        <v/>
      </c>
      <c r="AE2211" s="15" t="str">
        <f>IF(Vertragsdaten!AL2212="","",Vertragsdaten!AL2212)</f>
        <v/>
      </c>
      <c r="AF2211" s="16" t="s">
        <v>2</v>
      </c>
      <c r="AG2211" s="16" t="str">
        <f>IF(Vertragsdaten!G2212="","",Vertragsdaten!G2212)</f>
        <v/>
      </c>
      <c r="AH2211" s="9" t="str">
        <f>IF(Vertragsdaten!$AW2212="","",Vertragsdaten!AW2212)</f>
        <v/>
      </c>
      <c r="AI2211" s="9"/>
      <c r="AJ2211" s="9"/>
      <c r="AK2211" s="9"/>
      <c r="AL2211" s="15" t="str">
        <f>IF(Vertragsdaten!AM2212="","",Vertragsdaten!AM2212)</f>
        <v/>
      </c>
      <c r="AM2211" s="15" t="str">
        <f>IF(Vertragsdaten!AN2212="","",Vertragsdaten!AN2212)</f>
        <v/>
      </c>
      <c r="AN2211" s="9"/>
      <c r="AO2211" s="9"/>
      <c r="AP2211" s="22" t="str">
        <f>IF(Vertragsdaten!AQ2212="","",ROUND(Vertragsdaten!AQ2212,0))</f>
        <v/>
      </c>
      <c r="AQ2211" s="9"/>
      <c r="AR2211" s="15" t="str">
        <f>IF(Vertragsdaten!AR2212="","",Vertragsdaten!AR2212)</f>
        <v/>
      </c>
      <c r="AS2211" s="16" t="str">
        <f>IF(Vertragsdaten!$AW2212="","",Vertragsdaten!$AW2212)</f>
        <v/>
      </c>
      <c r="AT2211" s="16" t="str">
        <f>IF(Vertragsdaten!AO2212="","","11XSWK-H-------M")</f>
        <v/>
      </c>
      <c r="AU2211" s="16" t="str">
        <f>IF(Vertragsdaten!AU2212="E01 „Ein-/Auszug (Umzug)“","E01",IF(Vertragsdaten!AU2212="E02 „Einzug/Neuanlage“","E02",IF(Vertragsdaten!AU2212="E03 „Lieferantenwechsel“","E03","ZD2")))</f>
        <v>ZD2</v>
      </c>
      <c r="AV2211" s="16" t="str">
        <f>IF(Vertragsdaten!AS2212="nein","Z18","Z15")</f>
        <v>Z15</v>
      </c>
      <c r="AW2211" s="16" t="str">
        <f>IF(Vertragsdaten!BC2212="","",VLOOKUP(Vertragsdaten!BC2212,'Dropdown-Werte'!$I$2:$J$5,2,FALSE))</f>
        <v/>
      </c>
      <c r="AX2211" s="16" t="str">
        <f t="shared" si="34"/>
        <v/>
      </c>
      <c r="AY2211" s="16" t="str">
        <f>IF(Vertragsdaten!BB2212="","",Vertragsdaten!BB2212)</f>
        <v/>
      </c>
      <c r="AZ2211" s="16" t="s">
        <v>93</v>
      </c>
      <c r="BA2211" s="16" t="s">
        <v>94</v>
      </c>
    </row>
    <row r="2212" spans="1:53">
      <c r="A2212" s="12" t="str">
        <f>IF(Vertragsdaten!AZ2213="","",Vertragsdaten!AZ2213)</f>
        <v/>
      </c>
      <c r="B2212" s="12"/>
      <c r="C2212" s="12"/>
      <c r="D2212" s="12"/>
      <c r="E2212" s="4" t="str">
        <f>IF(Vertragsdaten!M2213="","",Vertragsdaten!M2213)</f>
        <v/>
      </c>
      <c r="F2212" s="19">
        <f>Vertragsdaten!H2213</f>
        <v>0</v>
      </c>
      <c r="G2212" s="9"/>
      <c r="H2212" s="15" t="str">
        <f>IF(Vertragsdaten!J2213="","",Vertragsdaten!J2213)</f>
        <v/>
      </c>
      <c r="I2212" s="15" t="str">
        <f>IF(Vertragsdaten!K2213="","",Vertragsdaten!K2213)</f>
        <v/>
      </c>
      <c r="J2212" s="15" t="str">
        <f>IF(Vertragsdaten!L2213="","",Vertragsdaten!L2213)</f>
        <v/>
      </c>
      <c r="K2212" s="9"/>
      <c r="L2212" s="15" t="str">
        <f>IF(Vertragsdaten!J2213="","",Vertragsdaten!J2213)</f>
        <v/>
      </c>
      <c r="M2212" s="9" t="str">
        <f>IF(Vertragsdaten!I2213="","",Vertragsdaten!I2213)</f>
        <v/>
      </c>
      <c r="N2212" s="9"/>
      <c r="O2212" s="9" t="str">
        <f>IF(Vertragsdaten!W2213="","",Vertragsdaten!W2213)</f>
        <v/>
      </c>
      <c r="P2212" s="15" t="str">
        <f>IF(Vertragsdaten!R2213="","",Vertragsdaten!R2213)</f>
        <v/>
      </c>
      <c r="Q2212" s="15" t="str">
        <f>IF(Vertragsdaten!S2213="","",Vertragsdaten!S2213)</f>
        <v/>
      </c>
      <c r="R2212" s="9"/>
      <c r="S2212" s="15" t="str">
        <f>IF(Vertragsdaten!S2213="","",Vertragsdaten!T2213)</f>
        <v/>
      </c>
      <c r="T2212" s="15" t="str">
        <f>IF(Vertragsdaten!T2213="","",Vertragsdaten!U2213)</f>
        <v/>
      </c>
      <c r="U2212" s="9"/>
      <c r="V2212" s="16" t="str">
        <f>IF(Vertragsdaten!$V2213="","",Vertragsdaten!$V2213)</f>
        <v/>
      </c>
      <c r="W2212" s="9"/>
      <c r="X2212" s="9"/>
      <c r="Y2212" s="9"/>
      <c r="Z2212" s="9"/>
      <c r="AA2212" s="15" t="str">
        <f>IF(Vertragsdaten!AI2213="","",Vertragsdaten!AI2213)</f>
        <v/>
      </c>
      <c r="AB2212" s="15" t="str">
        <f>IF(Vertragsdaten!AJ2213="","",Vertragsdaten!AJ2213)</f>
        <v/>
      </c>
      <c r="AC2212" s="9"/>
      <c r="AD2212" s="15" t="str">
        <f>IF(Vertragsdaten!AK2213="","",Vertragsdaten!AK2213)</f>
        <v/>
      </c>
      <c r="AE2212" s="15" t="str">
        <f>IF(Vertragsdaten!AL2213="","",Vertragsdaten!AL2213)</f>
        <v/>
      </c>
      <c r="AF2212" s="16" t="s">
        <v>2</v>
      </c>
      <c r="AG2212" s="16" t="str">
        <f>IF(Vertragsdaten!G2213="","",Vertragsdaten!G2213)</f>
        <v/>
      </c>
      <c r="AH2212" s="9" t="str">
        <f>IF(Vertragsdaten!$AW2213="","",Vertragsdaten!AW2213)</f>
        <v/>
      </c>
      <c r="AI2212" s="9"/>
      <c r="AJ2212" s="9"/>
      <c r="AK2212" s="9"/>
      <c r="AL2212" s="15" t="str">
        <f>IF(Vertragsdaten!AM2213="","",Vertragsdaten!AM2213)</f>
        <v/>
      </c>
      <c r="AM2212" s="15" t="str">
        <f>IF(Vertragsdaten!AN2213="","",Vertragsdaten!AN2213)</f>
        <v/>
      </c>
      <c r="AN2212" s="9"/>
      <c r="AO2212" s="9"/>
      <c r="AP2212" s="22" t="str">
        <f>IF(Vertragsdaten!AQ2213="","",ROUND(Vertragsdaten!AQ2213,0))</f>
        <v/>
      </c>
      <c r="AQ2212" s="9"/>
      <c r="AR2212" s="15" t="str">
        <f>IF(Vertragsdaten!AR2213="","",Vertragsdaten!AR2213)</f>
        <v/>
      </c>
      <c r="AS2212" s="16" t="str">
        <f>IF(Vertragsdaten!$AW2213="","",Vertragsdaten!$AW2213)</f>
        <v/>
      </c>
      <c r="AT2212" s="16" t="str">
        <f>IF(Vertragsdaten!AO2213="","","11XSWK-H-------M")</f>
        <v/>
      </c>
      <c r="AU2212" s="16" t="str">
        <f>IF(Vertragsdaten!AU2213="E01 „Ein-/Auszug (Umzug)“","E01",IF(Vertragsdaten!AU2213="E02 „Einzug/Neuanlage“","E02",IF(Vertragsdaten!AU2213="E03 „Lieferantenwechsel“","E03","ZD2")))</f>
        <v>ZD2</v>
      </c>
      <c r="AV2212" s="16" t="str">
        <f>IF(Vertragsdaten!AS2213="nein","Z18","Z15")</f>
        <v>Z15</v>
      </c>
      <c r="AW2212" s="16" t="str">
        <f>IF(Vertragsdaten!BC2213="","",VLOOKUP(Vertragsdaten!BC2213,'Dropdown-Werte'!$I$2:$J$5,2,FALSE))</f>
        <v/>
      </c>
      <c r="AX2212" s="16" t="str">
        <f t="shared" si="34"/>
        <v/>
      </c>
      <c r="AY2212" s="16" t="str">
        <f>IF(Vertragsdaten!BB2213="","",Vertragsdaten!BB2213)</f>
        <v/>
      </c>
      <c r="AZ2212" s="16" t="s">
        <v>93</v>
      </c>
      <c r="BA2212" s="16" t="s">
        <v>94</v>
      </c>
    </row>
    <row r="2213" spans="1:53">
      <c r="A2213" s="12" t="str">
        <f>IF(Vertragsdaten!AZ2214="","",Vertragsdaten!AZ2214)</f>
        <v/>
      </c>
      <c r="B2213" s="12"/>
      <c r="C2213" s="12"/>
      <c r="D2213" s="12"/>
      <c r="E2213" s="4" t="str">
        <f>IF(Vertragsdaten!M2214="","",Vertragsdaten!M2214)</f>
        <v/>
      </c>
      <c r="F2213" s="19">
        <f>Vertragsdaten!H2214</f>
        <v>0</v>
      </c>
      <c r="G2213" s="9"/>
      <c r="H2213" s="15" t="str">
        <f>IF(Vertragsdaten!J2214="","",Vertragsdaten!J2214)</f>
        <v/>
      </c>
      <c r="I2213" s="15" t="str">
        <f>IF(Vertragsdaten!K2214="","",Vertragsdaten!K2214)</f>
        <v/>
      </c>
      <c r="J2213" s="15" t="str">
        <f>IF(Vertragsdaten!L2214="","",Vertragsdaten!L2214)</f>
        <v/>
      </c>
      <c r="K2213" s="9"/>
      <c r="L2213" s="15" t="str">
        <f>IF(Vertragsdaten!J2214="","",Vertragsdaten!J2214)</f>
        <v/>
      </c>
      <c r="M2213" s="9" t="str">
        <f>IF(Vertragsdaten!I2214="","",Vertragsdaten!I2214)</f>
        <v/>
      </c>
      <c r="N2213" s="9"/>
      <c r="O2213" s="9" t="str">
        <f>IF(Vertragsdaten!W2214="","",Vertragsdaten!W2214)</f>
        <v/>
      </c>
      <c r="P2213" s="15" t="str">
        <f>IF(Vertragsdaten!R2214="","",Vertragsdaten!R2214)</f>
        <v/>
      </c>
      <c r="Q2213" s="15" t="str">
        <f>IF(Vertragsdaten!S2214="","",Vertragsdaten!S2214)</f>
        <v/>
      </c>
      <c r="R2213" s="9"/>
      <c r="S2213" s="15" t="str">
        <f>IF(Vertragsdaten!S2214="","",Vertragsdaten!T2214)</f>
        <v/>
      </c>
      <c r="T2213" s="15" t="str">
        <f>IF(Vertragsdaten!T2214="","",Vertragsdaten!U2214)</f>
        <v/>
      </c>
      <c r="U2213" s="9"/>
      <c r="V2213" s="16" t="str">
        <f>IF(Vertragsdaten!$V2214="","",Vertragsdaten!$V2214)</f>
        <v/>
      </c>
      <c r="W2213" s="9"/>
      <c r="X2213" s="9"/>
      <c r="Y2213" s="9"/>
      <c r="Z2213" s="9"/>
      <c r="AA2213" s="15" t="str">
        <f>IF(Vertragsdaten!AI2214="","",Vertragsdaten!AI2214)</f>
        <v/>
      </c>
      <c r="AB2213" s="15" t="str">
        <f>IF(Vertragsdaten!AJ2214="","",Vertragsdaten!AJ2214)</f>
        <v/>
      </c>
      <c r="AC2213" s="9"/>
      <c r="AD2213" s="15" t="str">
        <f>IF(Vertragsdaten!AK2214="","",Vertragsdaten!AK2214)</f>
        <v/>
      </c>
      <c r="AE2213" s="15" t="str">
        <f>IF(Vertragsdaten!AL2214="","",Vertragsdaten!AL2214)</f>
        <v/>
      </c>
      <c r="AF2213" s="16" t="s">
        <v>2</v>
      </c>
      <c r="AG2213" s="16" t="str">
        <f>IF(Vertragsdaten!G2214="","",Vertragsdaten!G2214)</f>
        <v/>
      </c>
      <c r="AH2213" s="9" t="str">
        <f>IF(Vertragsdaten!$AW2214="","",Vertragsdaten!AW2214)</f>
        <v/>
      </c>
      <c r="AI2213" s="9"/>
      <c r="AJ2213" s="9"/>
      <c r="AK2213" s="9"/>
      <c r="AL2213" s="15" t="str">
        <f>IF(Vertragsdaten!AM2214="","",Vertragsdaten!AM2214)</f>
        <v/>
      </c>
      <c r="AM2213" s="15" t="str">
        <f>IF(Vertragsdaten!AN2214="","",Vertragsdaten!AN2214)</f>
        <v/>
      </c>
      <c r="AN2213" s="9"/>
      <c r="AO2213" s="9"/>
      <c r="AP2213" s="22" t="str">
        <f>IF(Vertragsdaten!AQ2214="","",ROUND(Vertragsdaten!AQ2214,0))</f>
        <v/>
      </c>
      <c r="AQ2213" s="9"/>
      <c r="AR2213" s="15" t="str">
        <f>IF(Vertragsdaten!AR2214="","",Vertragsdaten!AR2214)</f>
        <v/>
      </c>
      <c r="AS2213" s="16" t="str">
        <f>IF(Vertragsdaten!$AW2214="","",Vertragsdaten!$AW2214)</f>
        <v/>
      </c>
      <c r="AT2213" s="16" t="str">
        <f>IF(Vertragsdaten!AO2214="","","11XSWK-H-------M")</f>
        <v/>
      </c>
      <c r="AU2213" s="16" t="str">
        <f>IF(Vertragsdaten!AU2214="E01 „Ein-/Auszug (Umzug)“","E01",IF(Vertragsdaten!AU2214="E02 „Einzug/Neuanlage“","E02",IF(Vertragsdaten!AU2214="E03 „Lieferantenwechsel“","E03","ZD2")))</f>
        <v>ZD2</v>
      </c>
      <c r="AV2213" s="16" t="str">
        <f>IF(Vertragsdaten!AS2214="nein","Z18","Z15")</f>
        <v>Z15</v>
      </c>
      <c r="AW2213" s="16" t="str">
        <f>IF(Vertragsdaten!BC2214="","",VLOOKUP(Vertragsdaten!BC2214,'Dropdown-Werte'!$I$2:$J$5,2,FALSE))</f>
        <v/>
      </c>
      <c r="AX2213" s="16" t="str">
        <f t="shared" si="34"/>
        <v/>
      </c>
      <c r="AY2213" s="16" t="str">
        <f>IF(Vertragsdaten!BB2214="","",Vertragsdaten!BB2214)</f>
        <v/>
      </c>
      <c r="AZ2213" s="16" t="s">
        <v>93</v>
      </c>
      <c r="BA2213" s="16" t="s">
        <v>94</v>
      </c>
    </row>
    <row r="2214" spans="1:53">
      <c r="A2214" s="12" t="str">
        <f>IF(Vertragsdaten!AZ2215="","",Vertragsdaten!AZ2215)</f>
        <v/>
      </c>
      <c r="B2214" s="12"/>
      <c r="C2214" s="12"/>
      <c r="D2214" s="12"/>
      <c r="E2214" s="4" t="str">
        <f>IF(Vertragsdaten!M2215="","",Vertragsdaten!M2215)</f>
        <v/>
      </c>
      <c r="F2214" s="19">
        <f>Vertragsdaten!H2215</f>
        <v>0</v>
      </c>
      <c r="G2214" s="9"/>
      <c r="H2214" s="15" t="str">
        <f>IF(Vertragsdaten!J2215="","",Vertragsdaten!J2215)</f>
        <v/>
      </c>
      <c r="I2214" s="15" t="str">
        <f>IF(Vertragsdaten!K2215="","",Vertragsdaten!K2215)</f>
        <v/>
      </c>
      <c r="J2214" s="15" t="str">
        <f>IF(Vertragsdaten!L2215="","",Vertragsdaten!L2215)</f>
        <v/>
      </c>
      <c r="K2214" s="9"/>
      <c r="L2214" s="15" t="str">
        <f>IF(Vertragsdaten!J2215="","",Vertragsdaten!J2215)</f>
        <v/>
      </c>
      <c r="M2214" s="9" t="str">
        <f>IF(Vertragsdaten!I2215="","",Vertragsdaten!I2215)</f>
        <v/>
      </c>
      <c r="N2214" s="9"/>
      <c r="O2214" s="9" t="str">
        <f>IF(Vertragsdaten!W2215="","",Vertragsdaten!W2215)</f>
        <v/>
      </c>
      <c r="P2214" s="15" t="str">
        <f>IF(Vertragsdaten!R2215="","",Vertragsdaten!R2215)</f>
        <v/>
      </c>
      <c r="Q2214" s="15" t="str">
        <f>IF(Vertragsdaten!S2215="","",Vertragsdaten!S2215)</f>
        <v/>
      </c>
      <c r="R2214" s="9"/>
      <c r="S2214" s="15" t="str">
        <f>IF(Vertragsdaten!S2215="","",Vertragsdaten!T2215)</f>
        <v/>
      </c>
      <c r="T2214" s="15" t="str">
        <f>IF(Vertragsdaten!T2215="","",Vertragsdaten!U2215)</f>
        <v/>
      </c>
      <c r="U2214" s="9"/>
      <c r="V2214" s="16" t="str">
        <f>IF(Vertragsdaten!$V2215="","",Vertragsdaten!$V2215)</f>
        <v/>
      </c>
      <c r="W2214" s="9"/>
      <c r="X2214" s="9"/>
      <c r="Y2214" s="9"/>
      <c r="Z2214" s="9"/>
      <c r="AA2214" s="15" t="str">
        <f>IF(Vertragsdaten!AI2215="","",Vertragsdaten!AI2215)</f>
        <v/>
      </c>
      <c r="AB2214" s="15" t="str">
        <f>IF(Vertragsdaten!AJ2215="","",Vertragsdaten!AJ2215)</f>
        <v/>
      </c>
      <c r="AC2214" s="9"/>
      <c r="AD2214" s="15" t="str">
        <f>IF(Vertragsdaten!AK2215="","",Vertragsdaten!AK2215)</f>
        <v/>
      </c>
      <c r="AE2214" s="15" t="str">
        <f>IF(Vertragsdaten!AL2215="","",Vertragsdaten!AL2215)</f>
        <v/>
      </c>
      <c r="AF2214" s="16" t="s">
        <v>2</v>
      </c>
      <c r="AG2214" s="16" t="str">
        <f>IF(Vertragsdaten!G2215="","",Vertragsdaten!G2215)</f>
        <v/>
      </c>
      <c r="AH2214" s="9" t="str">
        <f>IF(Vertragsdaten!$AW2215="","",Vertragsdaten!AW2215)</f>
        <v/>
      </c>
      <c r="AI2214" s="9"/>
      <c r="AJ2214" s="9"/>
      <c r="AK2214" s="9"/>
      <c r="AL2214" s="15" t="str">
        <f>IF(Vertragsdaten!AM2215="","",Vertragsdaten!AM2215)</f>
        <v/>
      </c>
      <c r="AM2214" s="15" t="str">
        <f>IF(Vertragsdaten!AN2215="","",Vertragsdaten!AN2215)</f>
        <v/>
      </c>
      <c r="AN2214" s="9"/>
      <c r="AO2214" s="9"/>
      <c r="AP2214" s="22" t="str">
        <f>IF(Vertragsdaten!AQ2215="","",ROUND(Vertragsdaten!AQ2215,0))</f>
        <v/>
      </c>
      <c r="AQ2214" s="9"/>
      <c r="AR2214" s="15" t="str">
        <f>IF(Vertragsdaten!AR2215="","",Vertragsdaten!AR2215)</f>
        <v/>
      </c>
      <c r="AS2214" s="16" t="str">
        <f>IF(Vertragsdaten!$AW2215="","",Vertragsdaten!$AW2215)</f>
        <v/>
      </c>
      <c r="AT2214" s="16" t="str">
        <f>IF(Vertragsdaten!AO2215="","","11XSWK-H-------M")</f>
        <v/>
      </c>
      <c r="AU2214" s="16" t="str">
        <f>IF(Vertragsdaten!AU2215="E01 „Ein-/Auszug (Umzug)“","E01",IF(Vertragsdaten!AU2215="E02 „Einzug/Neuanlage“","E02",IF(Vertragsdaten!AU2215="E03 „Lieferantenwechsel“","E03","ZD2")))</f>
        <v>ZD2</v>
      </c>
      <c r="AV2214" s="16" t="str">
        <f>IF(Vertragsdaten!AS2215="nein","Z18","Z15")</f>
        <v>Z15</v>
      </c>
      <c r="AW2214" s="16" t="str">
        <f>IF(Vertragsdaten!BC2215="","",VLOOKUP(Vertragsdaten!BC2215,'Dropdown-Werte'!$I$2:$J$5,2,FALSE))</f>
        <v/>
      </c>
      <c r="AX2214" s="16" t="str">
        <f t="shared" si="34"/>
        <v/>
      </c>
      <c r="AY2214" s="16" t="str">
        <f>IF(Vertragsdaten!BB2215="","",Vertragsdaten!BB2215)</f>
        <v/>
      </c>
      <c r="AZ2214" s="16" t="s">
        <v>93</v>
      </c>
      <c r="BA2214" s="16" t="s">
        <v>94</v>
      </c>
    </row>
    <row r="2215" spans="1:53">
      <c r="A2215" s="12" t="str">
        <f>IF(Vertragsdaten!AZ2216="","",Vertragsdaten!AZ2216)</f>
        <v/>
      </c>
      <c r="B2215" s="12"/>
      <c r="C2215" s="12"/>
      <c r="D2215" s="12"/>
      <c r="E2215" s="4" t="str">
        <f>IF(Vertragsdaten!M2216="","",Vertragsdaten!M2216)</f>
        <v/>
      </c>
      <c r="F2215" s="19">
        <f>Vertragsdaten!H2216</f>
        <v>0</v>
      </c>
      <c r="G2215" s="9"/>
      <c r="H2215" s="15" t="str">
        <f>IF(Vertragsdaten!J2216="","",Vertragsdaten!J2216)</f>
        <v/>
      </c>
      <c r="I2215" s="15" t="str">
        <f>IF(Vertragsdaten!K2216="","",Vertragsdaten!K2216)</f>
        <v/>
      </c>
      <c r="J2215" s="15" t="str">
        <f>IF(Vertragsdaten!L2216="","",Vertragsdaten!L2216)</f>
        <v/>
      </c>
      <c r="K2215" s="9"/>
      <c r="L2215" s="15" t="str">
        <f>IF(Vertragsdaten!J2216="","",Vertragsdaten!J2216)</f>
        <v/>
      </c>
      <c r="M2215" s="9" t="str">
        <f>IF(Vertragsdaten!I2216="","",Vertragsdaten!I2216)</f>
        <v/>
      </c>
      <c r="N2215" s="9"/>
      <c r="O2215" s="9" t="str">
        <f>IF(Vertragsdaten!W2216="","",Vertragsdaten!W2216)</f>
        <v/>
      </c>
      <c r="P2215" s="15" t="str">
        <f>IF(Vertragsdaten!R2216="","",Vertragsdaten!R2216)</f>
        <v/>
      </c>
      <c r="Q2215" s="15" t="str">
        <f>IF(Vertragsdaten!S2216="","",Vertragsdaten!S2216)</f>
        <v/>
      </c>
      <c r="R2215" s="9"/>
      <c r="S2215" s="15" t="str">
        <f>IF(Vertragsdaten!S2216="","",Vertragsdaten!T2216)</f>
        <v/>
      </c>
      <c r="T2215" s="15" t="str">
        <f>IF(Vertragsdaten!T2216="","",Vertragsdaten!U2216)</f>
        <v/>
      </c>
      <c r="U2215" s="9"/>
      <c r="V2215" s="16" t="str">
        <f>IF(Vertragsdaten!$V2216="","",Vertragsdaten!$V2216)</f>
        <v/>
      </c>
      <c r="W2215" s="9"/>
      <c r="X2215" s="9"/>
      <c r="Y2215" s="9"/>
      <c r="Z2215" s="9"/>
      <c r="AA2215" s="15" t="str">
        <f>IF(Vertragsdaten!AI2216="","",Vertragsdaten!AI2216)</f>
        <v/>
      </c>
      <c r="AB2215" s="15" t="str">
        <f>IF(Vertragsdaten!AJ2216="","",Vertragsdaten!AJ2216)</f>
        <v/>
      </c>
      <c r="AC2215" s="9"/>
      <c r="AD2215" s="15" t="str">
        <f>IF(Vertragsdaten!AK2216="","",Vertragsdaten!AK2216)</f>
        <v/>
      </c>
      <c r="AE2215" s="15" t="str">
        <f>IF(Vertragsdaten!AL2216="","",Vertragsdaten!AL2216)</f>
        <v/>
      </c>
      <c r="AF2215" s="16" t="s">
        <v>2</v>
      </c>
      <c r="AG2215" s="16" t="str">
        <f>IF(Vertragsdaten!G2216="","",Vertragsdaten!G2216)</f>
        <v/>
      </c>
      <c r="AH2215" s="9" t="str">
        <f>IF(Vertragsdaten!$AW2216="","",Vertragsdaten!AW2216)</f>
        <v/>
      </c>
      <c r="AI2215" s="9"/>
      <c r="AJ2215" s="9"/>
      <c r="AK2215" s="9"/>
      <c r="AL2215" s="15" t="str">
        <f>IF(Vertragsdaten!AM2216="","",Vertragsdaten!AM2216)</f>
        <v/>
      </c>
      <c r="AM2215" s="15" t="str">
        <f>IF(Vertragsdaten!AN2216="","",Vertragsdaten!AN2216)</f>
        <v/>
      </c>
      <c r="AN2215" s="9"/>
      <c r="AO2215" s="9"/>
      <c r="AP2215" s="22" t="str">
        <f>IF(Vertragsdaten!AQ2216="","",ROUND(Vertragsdaten!AQ2216,0))</f>
        <v/>
      </c>
      <c r="AQ2215" s="9"/>
      <c r="AR2215" s="15" t="str">
        <f>IF(Vertragsdaten!AR2216="","",Vertragsdaten!AR2216)</f>
        <v/>
      </c>
      <c r="AS2215" s="16" t="str">
        <f>IF(Vertragsdaten!$AW2216="","",Vertragsdaten!$AW2216)</f>
        <v/>
      </c>
      <c r="AT2215" s="16" t="str">
        <f>IF(Vertragsdaten!AO2216="","","11XSWK-H-------M")</f>
        <v/>
      </c>
      <c r="AU2215" s="16" t="str">
        <f>IF(Vertragsdaten!AU2216="E01 „Ein-/Auszug (Umzug)“","E01",IF(Vertragsdaten!AU2216="E02 „Einzug/Neuanlage“","E02",IF(Vertragsdaten!AU2216="E03 „Lieferantenwechsel“","E03","ZD2")))</f>
        <v>ZD2</v>
      </c>
      <c r="AV2215" s="16" t="str">
        <f>IF(Vertragsdaten!AS2216="nein","Z18","Z15")</f>
        <v>Z15</v>
      </c>
      <c r="AW2215" s="16" t="str">
        <f>IF(Vertragsdaten!BC2216="","",VLOOKUP(Vertragsdaten!BC2216,'Dropdown-Werte'!$I$2:$J$5,2,FALSE))</f>
        <v/>
      </c>
      <c r="AX2215" s="16" t="str">
        <f t="shared" si="34"/>
        <v/>
      </c>
      <c r="AY2215" s="16" t="str">
        <f>IF(Vertragsdaten!BB2216="","",Vertragsdaten!BB2216)</f>
        <v/>
      </c>
      <c r="AZ2215" s="16" t="s">
        <v>93</v>
      </c>
      <c r="BA2215" s="16" t="s">
        <v>94</v>
      </c>
    </row>
    <row r="2216" spans="1:53">
      <c r="A2216" s="12" t="str">
        <f>IF(Vertragsdaten!AZ2217="","",Vertragsdaten!AZ2217)</f>
        <v/>
      </c>
      <c r="B2216" s="12"/>
      <c r="C2216" s="12"/>
      <c r="D2216" s="12"/>
      <c r="E2216" s="4" t="str">
        <f>IF(Vertragsdaten!M2217="","",Vertragsdaten!M2217)</f>
        <v/>
      </c>
      <c r="F2216" s="19">
        <f>Vertragsdaten!H2217</f>
        <v>0</v>
      </c>
      <c r="G2216" s="9"/>
      <c r="H2216" s="15" t="str">
        <f>IF(Vertragsdaten!J2217="","",Vertragsdaten!J2217)</f>
        <v/>
      </c>
      <c r="I2216" s="15" t="str">
        <f>IF(Vertragsdaten!K2217="","",Vertragsdaten!K2217)</f>
        <v/>
      </c>
      <c r="J2216" s="15" t="str">
        <f>IF(Vertragsdaten!L2217="","",Vertragsdaten!L2217)</f>
        <v/>
      </c>
      <c r="K2216" s="9"/>
      <c r="L2216" s="15" t="str">
        <f>IF(Vertragsdaten!J2217="","",Vertragsdaten!J2217)</f>
        <v/>
      </c>
      <c r="M2216" s="9" t="str">
        <f>IF(Vertragsdaten!I2217="","",Vertragsdaten!I2217)</f>
        <v/>
      </c>
      <c r="N2216" s="9"/>
      <c r="O2216" s="9" t="str">
        <f>IF(Vertragsdaten!W2217="","",Vertragsdaten!W2217)</f>
        <v/>
      </c>
      <c r="P2216" s="15" t="str">
        <f>IF(Vertragsdaten!R2217="","",Vertragsdaten!R2217)</f>
        <v/>
      </c>
      <c r="Q2216" s="15" t="str">
        <f>IF(Vertragsdaten!S2217="","",Vertragsdaten!S2217)</f>
        <v/>
      </c>
      <c r="R2216" s="9"/>
      <c r="S2216" s="15" t="str">
        <f>IF(Vertragsdaten!S2217="","",Vertragsdaten!T2217)</f>
        <v/>
      </c>
      <c r="T2216" s="15" t="str">
        <f>IF(Vertragsdaten!T2217="","",Vertragsdaten!U2217)</f>
        <v/>
      </c>
      <c r="U2216" s="9"/>
      <c r="V2216" s="16" t="str">
        <f>IF(Vertragsdaten!$V2217="","",Vertragsdaten!$V2217)</f>
        <v/>
      </c>
      <c r="W2216" s="9"/>
      <c r="X2216" s="9"/>
      <c r="Y2216" s="9"/>
      <c r="Z2216" s="9"/>
      <c r="AA2216" s="15" t="str">
        <f>IF(Vertragsdaten!AI2217="","",Vertragsdaten!AI2217)</f>
        <v/>
      </c>
      <c r="AB2216" s="15" t="str">
        <f>IF(Vertragsdaten!AJ2217="","",Vertragsdaten!AJ2217)</f>
        <v/>
      </c>
      <c r="AC2216" s="9"/>
      <c r="AD2216" s="15" t="str">
        <f>IF(Vertragsdaten!AK2217="","",Vertragsdaten!AK2217)</f>
        <v/>
      </c>
      <c r="AE2216" s="15" t="str">
        <f>IF(Vertragsdaten!AL2217="","",Vertragsdaten!AL2217)</f>
        <v/>
      </c>
      <c r="AF2216" s="16" t="s">
        <v>2</v>
      </c>
      <c r="AG2216" s="16" t="str">
        <f>IF(Vertragsdaten!G2217="","",Vertragsdaten!G2217)</f>
        <v/>
      </c>
      <c r="AH2216" s="9" t="str">
        <f>IF(Vertragsdaten!$AW2217="","",Vertragsdaten!AW2217)</f>
        <v/>
      </c>
      <c r="AI2216" s="9"/>
      <c r="AJ2216" s="9"/>
      <c r="AK2216" s="9"/>
      <c r="AL2216" s="15" t="str">
        <f>IF(Vertragsdaten!AM2217="","",Vertragsdaten!AM2217)</f>
        <v/>
      </c>
      <c r="AM2216" s="15" t="str">
        <f>IF(Vertragsdaten!AN2217="","",Vertragsdaten!AN2217)</f>
        <v/>
      </c>
      <c r="AN2216" s="9"/>
      <c r="AO2216" s="9"/>
      <c r="AP2216" s="22" t="str">
        <f>IF(Vertragsdaten!AQ2217="","",ROUND(Vertragsdaten!AQ2217,0))</f>
        <v/>
      </c>
      <c r="AQ2216" s="9"/>
      <c r="AR2216" s="15" t="str">
        <f>IF(Vertragsdaten!AR2217="","",Vertragsdaten!AR2217)</f>
        <v/>
      </c>
      <c r="AS2216" s="16" t="str">
        <f>IF(Vertragsdaten!$AW2217="","",Vertragsdaten!$AW2217)</f>
        <v/>
      </c>
      <c r="AT2216" s="16" t="str">
        <f>IF(Vertragsdaten!AO2217="","","11XSWK-H-------M")</f>
        <v/>
      </c>
      <c r="AU2216" s="16" t="str">
        <f>IF(Vertragsdaten!AU2217="E01 „Ein-/Auszug (Umzug)“","E01",IF(Vertragsdaten!AU2217="E02 „Einzug/Neuanlage“","E02",IF(Vertragsdaten!AU2217="E03 „Lieferantenwechsel“","E03","ZD2")))</f>
        <v>ZD2</v>
      </c>
      <c r="AV2216" s="16" t="str">
        <f>IF(Vertragsdaten!AS2217="nein","Z18","Z15")</f>
        <v>Z15</v>
      </c>
      <c r="AW2216" s="16" t="str">
        <f>IF(Vertragsdaten!BC2217="","",VLOOKUP(Vertragsdaten!BC2217,'Dropdown-Werte'!$I$2:$J$5,2,FALSE))</f>
        <v/>
      </c>
      <c r="AX2216" s="16" t="str">
        <f t="shared" si="34"/>
        <v/>
      </c>
      <c r="AY2216" s="16" t="str">
        <f>IF(Vertragsdaten!BB2217="","",Vertragsdaten!BB2217)</f>
        <v/>
      </c>
      <c r="AZ2216" s="16" t="s">
        <v>93</v>
      </c>
      <c r="BA2216" s="16" t="s">
        <v>94</v>
      </c>
    </row>
    <row r="2217" spans="1:53">
      <c r="A2217" s="12" t="str">
        <f>IF(Vertragsdaten!AZ2218="","",Vertragsdaten!AZ2218)</f>
        <v/>
      </c>
      <c r="B2217" s="12"/>
      <c r="C2217" s="12"/>
      <c r="D2217" s="12"/>
      <c r="E2217" s="4" t="str">
        <f>IF(Vertragsdaten!M2218="","",Vertragsdaten!M2218)</f>
        <v/>
      </c>
      <c r="F2217" s="19">
        <f>Vertragsdaten!H2218</f>
        <v>0</v>
      </c>
      <c r="G2217" s="9"/>
      <c r="H2217" s="15" t="str">
        <f>IF(Vertragsdaten!J2218="","",Vertragsdaten!J2218)</f>
        <v/>
      </c>
      <c r="I2217" s="15" t="str">
        <f>IF(Vertragsdaten!K2218="","",Vertragsdaten!K2218)</f>
        <v/>
      </c>
      <c r="J2217" s="15" t="str">
        <f>IF(Vertragsdaten!L2218="","",Vertragsdaten!L2218)</f>
        <v/>
      </c>
      <c r="K2217" s="9"/>
      <c r="L2217" s="15" t="str">
        <f>IF(Vertragsdaten!J2218="","",Vertragsdaten!J2218)</f>
        <v/>
      </c>
      <c r="M2217" s="9" t="str">
        <f>IF(Vertragsdaten!I2218="","",Vertragsdaten!I2218)</f>
        <v/>
      </c>
      <c r="N2217" s="9"/>
      <c r="O2217" s="9" t="str">
        <f>IF(Vertragsdaten!W2218="","",Vertragsdaten!W2218)</f>
        <v/>
      </c>
      <c r="P2217" s="15" t="str">
        <f>IF(Vertragsdaten!R2218="","",Vertragsdaten!R2218)</f>
        <v/>
      </c>
      <c r="Q2217" s="15" t="str">
        <f>IF(Vertragsdaten!S2218="","",Vertragsdaten!S2218)</f>
        <v/>
      </c>
      <c r="R2217" s="9"/>
      <c r="S2217" s="15" t="str">
        <f>IF(Vertragsdaten!S2218="","",Vertragsdaten!T2218)</f>
        <v/>
      </c>
      <c r="T2217" s="15" t="str">
        <f>IF(Vertragsdaten!T2218="","",Vertragsdaten!U2218)</f>
        <v/>
      </c>
      <c r="U2217" s="9"/>
      <c r="V2217" s="16" t="str">
        <f>IF(Vertragsdaten!$V2218="","",Vertragsdaten!$V2218)</f>
        <v/>
      </c>
      <c r="W2217" s="9"/>
      <c r="X2217" s="9"/>
      <c r="Y2217" s="9"/>
      <c r="Z2217" s="9"/>
      <c r="AA2217" s="15" t="str">
        <f>IF(Vertragsdaten!AI2218="","",Vertragsdaten!AI2218)</f>
        <v/>
      </c>
      <c r="AB2217" s="15" t="str">
        <f>IF(Vertragsdaten!AJ2218="","",Vertragsdaten!AJ2218)</f>
        <v/>
      </c>
      <c r="AC2217" s="9"/>
      <c r="AD2217" s="15" t="str">
        <f>IF(Vertragsdaten!AK2218="","",Vertragsdaten!AK2218)</f>
        <v/>
      </c>
      <c r="AE2217" s="15" t="str">
        <f>IF(Vertragsdaten!AL2218="","",Vertragsdaten!AL2218)</f>
        <v/>
      </c>
      <c r="AF2217" s="16" t="s">
        <v>2</v>
      </c>
      <c r="AG2217" s="16" t="str">
        <f>IF(Vertragsdaten!G2218="","",Vertragsdaten!G2218)</f>
        <v/>
      </c>
      <c r="AH2217" s="9" t="str">
        <f>IF(Vertragsdaten!$AW2218="","",Vertragsdaten!AW2218)</f>
        <v/>
      </c>
      <c r="AI2217" s="9"/>
      <c r="AJ2217" s="9"/>
      <c r="AK2217" s="9"/>
      <c r="AL2217" s="15" t="str">
        <f>IF(Vertragsdaten!AM2218="","",Vertragsdaten!AM2218)</f>
        <v/>
      </c>
      <c r="AM2217" s="15" t="str">
        <f>IF(Vertragsdaten!AN2218="","",Vertragsdaten!AN2218)</f>
        <v/>
      </c>
      <c r="AN2217" s="9"/>
      <c r="AO2217" s="9"/>
      <c r="AP2217" s="22" t="str">
        <f>IF(Vertragsdaten!AQ2218="","",ROUND(Vertragsdaten!AQ2218,0))</f>
        <v/>
      </c>
      <c r="AQ2217" s="9"/>
      <c r="AR2217" s="15" t="str">
        <f>IF(Vertragsdaten!AR2218="","",Vertragsdaten!AR2218)</f>
        <v/>
      </c>
      <c r="AS2217" s="16" t="str">
        <f>IF(Vertragsdaten!$AW2218="","",Vertragsdaten!$AW2218)</f>
        <v/>
      </c>
      <c r="AT2217" s="16" t="str">
        <f>IF(Vertragsdaten!AO2218="","","11XSWK-H-------M")</f>
        <v/>
      </c>
      <c r="AU2217" s="16" t="str">
        <f>IF(Vertragsdaten!AU2218="E01 „Ein-/Auszug (Umzug)“","E01",IF(Vertragsdaten!AU2218="E02 „Einzug/Neuanlage“","E02",IF(Vertragsdaten!AU2218="E03 „Lieferantenwechsel“","E03","ZD2")))</f>
        <v>ZD2</v>
      </c>
      <c r="AV2217" s="16" t="str">
        <f>IF(Vertragsdaten!AS2218="nein","Z18","Z15")</f>
        <v>Z15</v>
      </c>
      <c r="AW2217" s="16" t="str">
        <f>IF(Vertragsdaten!BC2218="","",VLOOKUP(Vertragsdaten!BC2218,'Dropdown-Werte'!$I$2:$J$5,2,FALSE))</f>
        <v/>
      </c>
      <c r="AX2217" s="16" t="str">
        <f t="shared" si="34"/>
        <v/>
      </c>
      <c r="AY2217" s="16" t="str">
        <f>IF(Vertragsdaten!BB2218="","",Vertragsdaten!BB2218)</f>
        <v/>
      </c>
      <c r="AZ2217" s="16" t="s">
        <v>93</v>
      </c>
      <c r="BA2217" s="16" t="s">
        <v>94</v>
      </c>
    </row>
    <row r="2218" spans="1:53">
      <c r="A2218" s="12" t="str">
        <f>IF(Vertragsdaten!AZ2219="","",Vertragsdaten!AZ2219)</f>
        <v/>
      </c>
      <c r="B2218" s="12"/>
      <c r="C2218" s="12"/>
      <c r="D2218" s="12"/>
      <c r="E2218" s="4" t="str">
        <f>IF(Vertragsdaten!M2219="","",Vertragsdaten!M2219)</f>
        <v/>
      </c>
      <c r="F2218" s="19">
        <f>Vertragsdaten!H2219</f>
        <v>0</v>
      </c>
      <c r="G2218" s="9"/>
      <c r="H2218" s="15" t="str">
        <f>IF(Vertragsdaten!J2219="","",Vertragsdaten!J2219)</f>
        <v/>
      </c>
      <c r="I2218" s="15" t="str">
        <f>IF(Vertragsdaten!K2219="","",Vertragsdaten!K2219)</f>
        <v/>
      </c>
      <c r="J2218" s="15" t="str">
        <f>IF(Vertragsdaten!L2219="","",Vertragsdaten!L2219)</f>
        <v/>
      </c>
      <c r="K2218" s="9"/>
      <c r="L2218" s="15" t="str">
        <f>IF(Vertragsdaten!J2219="","",Vertragsdaten!J2219)</f>
        <v/>
      </c>
      <c r="M2218" s="9" t="str">
        <f>IF(Vertragsdaten!I2219="","",Vertragsdaten!I2219)</f>
        <v/>
      </c>
      <c r="N2218" s="9"/>
      <c r="O2218" s="9" t="str">
        <f>IF(Vertragsdaten!W2219="","",Vertragsdaten!W2219)</f>
        <v/>
      </c>
      <c r="P2218" s="15" t="str">
        <f>IF(Vertragsdaten!R2219="","",Vertragsdaten!R2219)</f>
        <v/>
      </c>
      <c r="Q2218" s="15" t="str">
        <f>IF(Vertragsdaten!S2219="","",Vertragsdaten!S2219)</f>
        <v/>
      </c>
      <c r="R2218" s="9"/>
      <c r="S2218" s="15" t="str">
        <f>IF(Vertragsdaten!S2219="","",Vertragsdaten!T2219)</f>
        <v/>
      </c>
      <c r="T2218" s="15" t="str">
        <f>IF(Vertragsdaten!T2219="","",Vertragsdaten!U2219)</f>
        <v/>
      </c>
      <c r="U2218" s="9"/>
      <c r="V2218" s="16" t="str">
        <f>IF(Vertragsdaten!$V2219="","",Vertragsdaten!$V2219)</f>
        <v/>
      </c>
      <c r="W2218" s="9"/>
      <c r="X2218" s="9"/>
      <c r="Y2218" s="9"/>
      <c r="Z2218" s="9"/>
      <c r="AA2218" s="15" t="str">
        <f>IF(Vertragsdaten!AI2219="","",Vertragsdaten!AI2219)</f>
        <v/>
      </c>
      <c r="AB2218" s="15" t="str">
        <f>IF(Vertragsdaten!AJ2219="","",Vertragsdaten!AJ2219)</f>
        <v/>
      </c>
      <c r="AC2218" s="9"/>
      <c r="AD2218" s="15" t="str">
        <f>IF(Vertragsdaten!AK2219="","",Vertragsdaten!AK2219)</f>
        <v/>
      </c>
      <c r="AE2218" s="15" t="str">
        <f>IF(Vertragsdaten!AL2219="","",Vertragsdaten!AL2219)</f>
        <v/>
      </c>
      <c r="AF2218" s="16" t="s">
        <v>2</v>
      </c>
      <c r="AG2218" s="16" t="str">
        <f>IF(Vertragsdaten!G2219="","",Vertragsdaten!G2219)</f>
        <v/>
      </c>
      <c r="AH2218" s="9" t="str">
        <f>IF(Vertragsdaten!$AW2219="","",Vertragsdaten!AW2219)</f>
        <v/>
      </c>
      <c r="AI2218" s="9"/>
      <c r="AJ2218" s="9"/>
      <c r="AK2218" s="9"/>
      <c r="AL2218" s="15" t="str">
        <f>IF(Vertragsdaten!AM2219="","",Vertragsdaten!AM2219)</f>
        <v/>
      </c>
      <c r="AM2218" s="15" t="str">
        <f>IF(Vertragsdaten!AN2219="","",Vertragsdaten!AN2219)</f>
        <v/>
      </c>
      <c r="AN2218" s="9"/>
      <c r="AO2218" s="9"/>
      <c r="AP2218" s="22" t="str">
        <f>IF(Vertragsdaten!AQ2219="","",ROUND(Vertragsdaten!AQ2219,0))</f>
        <v/>
      </c>
      <c r="AQ2218" s="9"/>
      <c r="AR2218" s="15" t="str">
        <f>IF(Vertragsdaten!AR2219="","",Vertragsdaten!AR2219)</f>
        <v/>
      </c>
      <c r="AS2218" s="16" t="str">
        <f>IF(Vertragsdaten!$AW2219="","",Vertragsdaten!$AW2219)</f>
        <v/>
      </c>
      <c r="AT2218" s="16" t="str">
        <f>IF(Vertragsdaten!AO2219="","","11XSWK-H-------M")</f>
        <v/>
      </c>
      <c r="AU2218" s="16" t="str">
        <f>IF(Vertragsdaten!AU2219="E01 „Ein-/Auszug (Umzug)“","E01",IF(Vertragsdaten!AU2219="E02 „Einzug/Neuanlage“","E02",IF(Vertragsdaten!AU2219="E03 „Lieferantenwechsel“","E03","ZD2")))</f>
        <v>ZD2</v>
      </c>
      <c r="AV2218" s="16" t="str">
        <f>IF(Vertragsdaten!AS2219="nein","Z18","Z15")</f>
        <v>Z15</v>
      </c>
      <c r="AW2218" s="16" t="str">
        <f>IF(Vertragsdaten!BC2219="","",VLOOKUP(Vertragsdaten!BC2219,'Dropdown-Werte'!$I$2:$J$5,2,FALSE))</f>
        <v/>
      </c>
      <c r="AX2218" s="16" t="str">
        <f t="shared" si="34"/>
        <v/>
      </c>
      <c r="AY2218" s="16" t="str">
        <f>IF(Vertragsdaten!BB2219="","",Vertragsdaten!BB2219)</f>
        <v/>
      </c>
      <c r="AZ2218" s="16" t="s">
        <v>93</v>
      </c>
      <c r="BA2218" s="16" t="s">
        <v>94</v>
      </c>
    </row>
    <row r="2219" spans="1:53">
      <c r="A2219" s="12" t="str">
        <f>IF(Vertragsdaten!AZ2220="","",Vertragsdaten!AZ2220)</f>
        <v/>
      </c>
      <c r="B2219" s="12"/>
      <c r="C2219" s="12"/>
      <c r="D2219" s="12"/>
      <c r="E2219" s="4" t="str">
        <f>IF(Vertragsdaten!M2220="","",Vertragsdaten!M2220)</f>
        <v/>
      </c>
      <c r="F2219" s="19">
        <f>Vertragsdaten!H2220</f>
        <v>0</v>
      </c>
      <c r="G2219" s="9"/>
      <c r="H2219" s="15" t="str">
        <f>IF(Vertragsdaten!J2220="","",Vertragsdaten!J2220)</f>
        <v/>
      </c>
      <c r="I2219" s="15" t="str">
        <f>IF(Vertragsdaten!K2220="","",Vertragsdaten!K2220)</f>
        <v/>
      </c>
      <c r="J2219" s="15" t="str">
        <f>IF(Vertragsdaten!L2220="","",Vertragsdaten!L2220)</f>
        <v/>
      </c>
      <c r="K2219" s="9"/>
      <c r="L2219" s="15" t="str">
        <f>IF(Vertragsdaten!J2220="","",Vertragsdaten!J2220)</f>
        <v/>
      </c>
      <c r="M2219" s="9" t="str">
        <f>IF(Vertragsdaten!I2220="","",Vertragsdaten!I2220)</f>
        <v/>
      </c>
      <c r="N2219" s="9"/>
      <c r="O2219" s="9" t="str">
        <f>IF(Vertragsdaten!W2220="","",Vertragsdaten!W2220)</f>
        <v/>
      </c>
      <c r="P2219" s="15" t="str">
        <f>IF(Vertragsdaten!R2220="","",Vertragsdaten!R2220)</f>
        <v/>
      </c>
      <c r="Q2219" s="15" t="str">
        <f>IF(Vertragsdaten!S2220="","",Vertragsdaten!S2220)</f>
        <v/>
      </c>
      <c r="R2219" s="9"/>
      <c r="S2219" s="15" t="str">
        <f>IF(Vertragsdaten!S2220="","",Vertragsdaten!T2220)</f>
        <v/>
      </c>
      <c r="T2219" s="15" t="str">
        <f>IF(Vertragsdaten!T2220="","",Vertragsdaten!U2220)</f>
        <v/>
      </c>
      <c r="U2219" s="9"/>
      <c r="V2219" s="16" t="str">
        <f>IF(Vertragsdaten!$V2220="","",Vertragsdaten!$V2220)</f>
        <v/>
      </c>
      <c r="W2219" s="9"/>
      <c r="X2219" s="9"/>
      <c r="Y2219" s="9"/>
      <c r="Z2219" s="9"/>
      <c r="AA2219" s="15" t="str">
        <f>IF(Vertragsdaten!AI2220="","",Vertragsdaten!AI2220)</f>
        <v/>
      </c>
      <c r="AB2219" s="15" t="str">
        <f>IF(Vertragsdaten!AJ2220="","",Vertragsdaten!AJ2220)</f>
        <v/>
      </c>
      <c r="AC2219" s="9"/>
      <c r="AD2219" s="15" t="str">
        <f>IF(Vertragsdaten!AK2220="","",Vertragsdaten!AK2220)</f>
        <v/>
      </c>
      <c r="AE2219" s="15" t="str">
        <f>IF(Vertragsdaten!AL2220="","",Vertragsdaten!AL2220)</f>
        <v/>
      </c>
      <c r="AF2219" s="16" t="s">
        <v>2</v>
      </c>
      <c r="AG2219" s="16" t="str">
        <f>IF(Vertragsdaten!G2220="","",Vertragsdaten!G2220)</f>
        <v/>
      </c>
      <c r="AH2219" s="9" t="str">
        <f>IF(Vertragsdaten!$AW2220="","",Vertragsdaten!AW2220)</f>
        <v/>
      </c>
      <c r="AI2219" s="9"/>
      <c r="AJ2219" s="9"/>
      <c r="AK2219" s="9"/>
      <c r="AL2219" s="15" t="str">
        <f>IF(Vertragsdaten!AM2220="","",Vertragsdaten!AM2220)</f>
        <v/>
      </c>
      <c r="AM2219" s="15" t="str">
        <f>IF(Vertragsdaten!AN2220="","",Vertragsdaten!AN2220)</f>
        <v/>
      </c>
      <c r="AN2219" s="9"/>
      <c r="AO2219" s="9"/>
      <c r="AP2219" s="22" t="str">
        <f>IF(Vertragsdaten!AQ2220="","",ROUND(Vertragsdaten!AQ2220,0))</f>
        <v/>
      </c>
      <c r="AQ2219" s="9"/>
      <c r="AR2219" s="15" t="str">
        <f>IF(Vertragsdaten!AR2220="","",Vertragsdaten!AR2220)</f>
        <v/>
      </c>
      <c r="AS2219" s="16" t="str">
        <f>IF(Vertragsdaten!$AW2220="","",Vertragsdaten!$AW2220)</f>
        <v/>
      </c>
      <c r="AT2219" s="16" t="str">
        <f>IF(Vertragsdaten!AO2220="","","11XSWK-H-------M")</f>
        <v/>
      </c>
      <c r="AU2219" s="16" t="str">
        <f>IF(Vertragsdaten!AU2220="E01 „Ein-/Auszug (Umzug)“","E01",IF(Vertragsdaten!AU2220="E02 „Einzug/Neuanlage“","E02",IF(Vertragsdaten!AU2220="E03 „Lieferantenwechsel“","E03","ZD2")))</f>
        <v>ZD2</v>
      </c>
      <c r="AV2219" s="16" t="str">
        <f>IF(Vertragsdaten!AS2220="nein","Z18","Z15")</f>
        <v>Z15</v>
      </c>
      <c r="AW2219" s="16" t="str">
        <f>IF(Vertragsdaten!BC2220="","",VLOOKUP(Vertragsdaten!BC2220,'Dropdown-Werte'!$I$2:$J$5,2,FALSE))</f>
        <v/>
      </c>
      <c r="AX2219" s="16" t="str">
        <f t="shared" si="34"/>
        <v/>
      </c>
      <c r="AY2219" s="16" t="str">
        <f>IF(Vertragsdaten!BB2220="","",Vertragsdaten!BB2220)</f>
        <v/>
      </c>
      <c r="AZ2219" s="16" t="s">
        <v>93</v>
      </c>
      <c r="BA2219" s="16" t="s">
        <v>94</v>
      </c>
    </row>
    <row r="2220" spans="1:53">
      <c r="A2220" s="12" t="str">
        <f>IF(Vertragsdaten!AZ2221="","",Vertragsdaten!AZ2221)</f>
        <v/>
      </c>
      <c r="B2220" s="12"/>
      <c r="C2220" s="12"/>
      <c r="D2220" s="12"/>
      <c r="E2220" s="4" t="str">
        <f>IF(Vertragsdaten!M2221="","",Vertragsdaten!M2221)</f>
        <v/>
      </c>
      <c r="F2220" s="19">
        <f>Vertragsdaten!H2221</f>
        <v>0</v>
      </c>
      <c r="G2220" s="9"/>
      <c r="H2220" s="15" t="str">
        <f>IF(Vertragsdaten!J2221="","",Vertragsdaten!J2221)</f>
        <v/>
      </c>
      <c r="I2220" s="15" t="str">
        <f>IF(Vertragsdaten!K2221="","",Vertragsdaten!K2221)</f>
        <v/>
      </c>
      <c r="J2220" s="15" t="str">
        <f>IF(Vertragsdaten!L2221="","",Vertragsdaten!L2221)</f>
        <v/>
      </c>
      <c r="K2220" s="9"/>
      <c r="L2220" s="15" t="str">
        <f>IF(Vertragsdaten!J2221="","",Vertragsdaten!J2221)</f>
        <v/>
      </c>
      <c r="M2220" s="9" t="str">
        <f>IF(Vertragsdaten!I2221="","",Vertragsdaten!I2221)</f>
        <v/>
      </c>
      <c r="N2220" s="9"/>
      <c r="O2220" s="9" t="str">
        <f>IF(Vertragsdaten!W2221="","",Vertragsdaten!W2221)</f>
        <v/>
      </c>
      <c r="P2220" s="15" t="str">
        <f>IF(Vertragsdaten!R2221="","",Vertragsdaten!R2221)</f>
        <v/>
      </c>
      <c r="Q2220" s="15" t="str">
        <f>IF(Vertragsdaten!S2221="","",Vertragsdaten!S2221)</f>
        <v/>
      </c>
      <c r="R2220" s="9"/>
      <c r="S2220" s="15" t="str">
        <f>IF(Vertragsdaten!S2221="","",Vertragsdaten!T2221)</f>
        <v/>
      </c>
      <c r="T2220" s="15" t="str">
        <f>IF(Vertragsdaten!T2221="","",Vertragsdaten!U2221)</f>
        <v/>
      </c>
      <c r="U2220" s="9"/>
      <c r="V2220" s="16" t="str">
        <f>IF(Vertragsdaten!$V2221="","",Vertragsdaten!$V2221)</f>
        <v/>
      </c>
      <c r="W2220" s="9"/>
      <c r="X2220" s="9"/>
      <c r="Y2220" s="9"/>
      <c r="Z2220" s="9"/>
      <c r="AA2220" s="15" t="str">
        <f>IF(Vertragsdaten!AI2221="","",Vertragsdaten!AI2221)</f>
        <v/>
      </c>
      <c r="AB2220" s="15" t="str">
        <f>IF(Vertragsdaten!AJ2221="","",Vertragsdaten!AJ2221)</f>
        <v/>
      </c>
      <c r="AC2220" s="9"/>
      <c r="AD2220" s="15" t="str">
        <f>IF(Vertragsdaten!AK2221="","",Vertragsdaten!AK2221)</f>
        <v/>
      </c>
      <c r="AE2220" s="15" t="str">
        <f>IF(Vertragsdaten!AL2221="","",Vertragsdaten!AL2221)</f>
        <v/>
      </c>
      <c r="AF2220" s="16" t="s">
        <v>2</v>
      </c>
      <c r="AG2220" s="16" t="str">
        <f>IF(Vertragsdaten!G2221="","",Vertragsdaten!G2221)</f>
        <v/>
      </c>
      <c r="AH2220" s="9" t="str">
        <f>IF(Vertragsdaten!$AW2221="","",Vertragsdaten!AW2221)</f>
        <v/>
      </c>
      <c r="AI2220" s="9"/>
      <c r="AJ2220" s="9"/>
      <c r="AK2220" s="9"/>
      <c r="AL2220" s="15" t="str">
        <f>IF(Vertragsdaten!AM2221="","",Vertragsdaten!AM2221)</f>
        <v/>
      </c>
      <c r="AM2220" s="15" t="str">
        <f>IF(Vertragsdaten!AN2221="","",Vertragsdaten!AN2221)</f>
        <v/>
      </c>
      <c r="AN2220" s="9"/>
      <c r="AO2220" s="9"/>
      <c r="AP2220" s="22" t="str">
        <f>IF(Vertragsdaten!AQ2221="","",ROUND(Vertragsdaten!AQ2221,0))</f>
        <v/>
      </c>
      <c r="AQ2220" s="9"/>
      <c r="AR2220" s="15" t="str">
        <f>IF(Vertragsdaten!AR2221="","",Vertragsdaten!AR2221)</f>
        <v/>
      </c>
      <c r="AS2220" s="16" t="str">
        <f>IF(Vertragsdaten!$AW2221="","",Vertragsdaten!$AW2221)</f>
        <v/>
      </c>
      <c r="AT2220" s="16" t="str">
        <f>IF(Vertragsdaten!AO2221="","","11XSWK-H-------M")</f>
        <v/>
      </c>
      <c r="AU2220" s="16" t="str">
        <f>IF(Vertragsdaten!AU2221="E01 „Ein-/Auszug (Umzug)“","E01",IF(Vertragsdaten!AU2221="E02 „Einzug/Neuanlage“","E02",IF(Vertragsdaten!AU2221="E03 „Lieferantenwechsel“","E03","ZD2")))</f>
        <v>ZD2</v>
      </c>
      <c r="AV2220" s="16" t="str">
        <f>IF(Vertragsdaten!AS2221="nein","Z18","Z15")</f>
        <v>Z15</v>
      </c>
      <c r="AW2220" s="16" t="str">
        <f>IF(Vertragsdaten!BC2221="","",VLOOKUP(Vertragsdaten!BC2221,'Dropdown-Werte'!$I$2:$J$5,2,FALSE))</f>
        <v/>
      </c>
      <c r="AX2220" s="16" t="str">
        <f t="shared" si="34"/>
        <v/>
      </c>
      <c r="AY2220" s="16" t="str">
        <f>IF(Vertragsdaten!BB2221="","",Vertragsdaten!BB2221)</f>
        <v/>
      </c>
      <c r="AZ2220" s="16" t="s">
        <v>93</v>
      </c>
      <c r="BA2220" s="16" t="s">
        <v>94</v>
      </c>
    </row>
    <row r="2221" spans="1:53">
      <c r="A2221" s="12" t="str">
        <f>IF(Vertragsdaten!AZ2222="","",Vertragsdaten!AZ2222)</f>
        <v/>
      </c>
      <c r="B2221" s="12"/>
      <c r="C2221" s="12"/>
      <c r="D2221" s="12"/>
      <c r="E2221" s="4" t="str">
        <f>IF(Vertragsdaten!M2222="","",Vertragsdaten!M2222)</f>
        <v/>
      </c>
      <c r="F2221" s="19">
        <f>Vertragsdaten!H2222</f>
        <v>0</v>
      </c>
      <c r="G2221" s="9"/>
      <c r="H2221" s="15" t="str">
        <f>IF(Vertragsdaten!J2222="","",Vertragsdaten!J2222)</f>
        <v/>
      </c>
      <c r="I2221" s="15" t="str">
        <f>IF(Vertragsdaten!K2222="","",Vertragsdaten!K2222)</f>
        <v/>
      </c>
      <c r="J2221" s="15" t="str">
        <f>IF(Vertragsdaten!L2222="","",Vertragsdaten!L2222)</f>
        <v/>
      </c>
      <c r="K2221" s="9"/>
      <c r="L2221" s="15" t="str">
        <f>IF(Vertragsdaten!J2222="","",Vertragsdaten!J2222)</f>
        <v/>
      </c>
      <c r="M2221" s="9" t="str">
        <f>IF(Vertragsdaten!I2222="","",Vertragsdaten!I2222)</f>
        <v/>
      </c>
      <c r="N2221" s="9"/>
      <c r="O2221" s="9" t="str">
        <f>IF(Vertragsdaten!W2222="","",Vertragsdaten!W2222)</f>
        <v/>
      </c>
      <c r="P2221" s="15" t="str">
        <f>IF(Vertragsdaten!R2222="","",Vertragsdaten!R2222)</f>
        <v/>
      </c>
      <c r="Q2221" s="15" t="str">
        <f>IF(Vertragsdaten!S2222="","",Vertragsdaten!S2222)</f>
        <v/>
      </c>
      <c r="R2221" s="9"/>
      <c r="S2221" s="15" t="str">
        <f>IF(Vertragsdaten!S2222="","",Vertragsdaten!T2222)</f>
        <v/>
      </c>
      <c r="T2221" s="15" t="str">
        <f>IF(Vertragsdaten!T2222="","",Vertragsdaten!U2222)</f>
        <v/>
      </c>
      <c r="U2221" s="9"/>
      <c r="V2221" s="16" t="str">
        <f>IF(Vertragsdaten!$V2222="","",Vertragsdaten!$V2222)</f>
        <v/>
      </c>
      <c r="W2221" s="9"/>
      <c r="X2221" s="9"/>
      <c r="Y2221" s="9"/>
      <c r="Z2221" s="9"/>
      <c r="AA2221" s="15" t="str">
        <f>IF(Vertragsdaten!AI2222="","",Vertragsdaten!AI2222)</f>
        <v/>
      </c>
      <c r="AB2221" s="15" t="str">
        <f>IF(Vertragsdaten!AJ2222="","",Vertragsdaten!AJ2222)</f>
        <v/>
      </c>
      <c r="AC2221" s="9"/>
      <c r="AD2221" s="15" t="str">
        <f>IF(Vertragsdaten!AK2222="","",Vertragsdaten!AK2222)</f>
        <v/>
      </c>
      <c r="AE2221" s="15" t="str">
        <f>IF(Vertragsdaten!AL2222="","",Vertragsdaten!AL2222)</f>
        <v/>
      </c>
      <c r="AF2221" s="16" t="s">
        <v>2</v>
      </c>
      <c r="AG2221" s="16" t="str">
        <f>IF(Vertragsdaten!G2222="","",Vertragsdaten!G2222)</f>
        <v/>
      </c>
      <c r="AH2221" s="9" t="str">
        <f>IF(Vertragsdaten!$AW2222="","",Vertragsdaten!AW2222)</f>
        <v/>
      </c>
      <c r="AI2221" s="9"/>
      <c r="AJ2221" s="9"/>
      <c r="AK2221" s="9"/>
      <c r="AL2221" s="15" t="str">
        <f>IF(Vertragsdaten!AM2222="","",Vertragsdaten!AM2222)</f>
        <v/>
      </c>
      <c r="AM2221" s="15" t="str">
        <f>IF(Vertragsdaten!AN2222="","",Vertragsdaten!AN2222)</f>
        <v/>
      </c>
      <c r="AN2221" s="9"/>
      <c r="AO2221" s="9"/>
      <c r="AP2221" s="22" t="str">
        <f>IF(Vertragsdaten!AQ2222="","",ROUND(Vertragsdaten!AQ2222,0))</f>
        <v/>
      </c>
      <c r="AQ2221" s="9"/>
      <c r="AR2221" s="15" t="str">
        <f>IF(Vertragsdaten!AR2222="","",Vertragsdaten!AR2222)</f>
        <v/>
      </c>
      <c r="AS2221" s="16" t="str">
        <f>IF(Vertragsdaten!$AW2222="","",Vertragsdaten!$AW2222)</f>
        <v/>
      </c>
      <c r="AT2221" s="16" t="str">
        <f>IF(Vertragsdaten!AO2222="","","11XSWK-H-------M")</f>
        <v/>
      </c>
      <c r="AU2221" s="16" t="str">
        <f>IF(Vertragsdaten!AU2222="E01 „Ein-/Auszug (Umzug)“","E01",IF(Vertragsdaten!AU2222="E02 „Einzug/Neuanlage“","E02",IF(Vertragsdaten!AU2222="E03 „Lieferantenwechsel“","E03","ZD2")))</f>
        <v>ZD2</v>
      </c>
      <c r="AV2221" s="16" t="str">
        <f>IF(Vertragsdaten!AS2222="nein","Z18","Z15")</f>
        <v>Z15</v>
      </c>
      <c r="AW2221" s="16" t="str">
        <f>IF(Vertragsdaten!BC2222="","",VLOOKUP(Vertragsdaten!BC2222,'Dropdown-Werte'!$I$2:$J$5,2,FALSE))</f>
        <v/>
      </c>
      <c r="AX2221" s="16" t="str">
        <f t="shared" si="34"/>
        <v/>
      </c>
      <c r="AY2221" s="16" t="str">
        <f>IF(Vertragsdaten!BB2222="","",Vertragsdaten!BB2222)</f>
        <v/>
      </c>
      <c r="AZ2221" s="16" t="s">
        <v>93</v>
      </c>
      <c r="BA2221" s="16" t="s">
        <v>94</v>
      </c>
    </row>
    <row r="2222" spans="1:53">
      <c r="A2222" s="12" t="str">
        <f>IF(Vertragsdaten!AZ2223="","",Vertragsdaten!AZ2223)</f>
        <v/>
      </c>
      <c r="B2222" s="12"/>
      <c r="C2222" s="12"/>
      <c r="D2222" s="12"/>
      <c r="E2222" s="4" t="str">
        <f>IF(Vertragsdaten!M2223="","",Vertragsdaten!M2223)</f>
        <v/>
      </c>
      <c r="F2222" s="19">
        <f>Vertragsdaten!H2223</f>
        <v>0</v>
      </c>
      <c r="G2222" s="9"/>
      <c r="H2222" s="15" t="str">
        <f>IF(Vertragsdaten!J2223="","",Vertragsdaten!J2223)</f>
        <v/>
      </c>
      <c r="I2222" s="15" t="str">
        <f>IF(Vertragsdaten!K2223="","",Vertragsdaten!K2223)</f>
        <v/>
      </c>
      <c r="J2222" s="15" t="str">
        <f>IF(Vertragsdaten!L2223="","",Vertragsdaten!L2223)</f>
        <v/>
      </c>
      <c r="K2222" s="9"/>
      <c r="L2222" s="15" t="str">
        <f>IF(Vertragsdaten!J2223="","",Vertragsdaten!J2223)</f>
        <v/>
      </c>
      <c r="M2222" s="9" t="str">
        <f>IF(Vertragsdaten!I2223="","",Vertragsdaten!I2223)</f>
        <v/>
      </c>
      <c r="N2222" s="9"/>
      <c r="O2222" s="9" t="str">
        <f>IF(Vertragsdaten!W2223="","",Vertragsdaten!W2223)</f>
        <v/>
      </c>
      <c r="P2222" s="15" t="str">
        <f>IF(Vertragsdaten!R2223="","",Vertragsdaten!R2223)</f>
        <v/>
      </c>
      <c r="Q2222" s="15" t="str">
        <f>IF(Vertragsdaten!S2223="","",Vertragsdaten!S2223)</f>
        <v/>
      </c>
      <c r="R2222" s="9"/>
      <c r="S2222" s="15" t="str">
        <f>IF(Vertragsdaten!S2223="","",Vertragsdaten!T2223)</f>
        <v/>
      </c>
      <c r="T2222" s="15" t="str">
        <f>IF(Vertragsdaten!T2223="","",Vertragsdaten!U2223)</f>
        <v/>
      </c>
      <c r="U2222" s="9"/>
      <c r="V2222" s="16" t="str">
        <f>IF(Vertragsdaten!$V2223="","",Vertragsdaten!$V2223)</f>
        <v/>
      </c>
      <c r="W2222" s="9"/>
      <c r="X2222" s="9"/>
      <c r="Y2222" s="9"/>
      <c r="Z2222" s="9"/>
      <c r="AA2222" s="15" t="str">
        <f>IF(Vertragsdaten!AI2223="","",Vertragsdaten!AI2223)</f>
        <v/>
      </c>
      <c r="AB2222" s="15" t="str">
        <f>IF(Vertragsdaten!AJ2223="","",Vertragsdaten!AJ2223)</f>
        <v/>
      </c>
      <c r="AC2222" s="9"/>
      <c r="AD2222" s="15" t="str">
        <f>IF(Vertragsdaten!AK2223="","",Vertragsdaten!AK2223)</f>
        <v/>
      </c>
      <c r="AE2222" s="15" t="str">
        <f>IF(Vertragsdaten!AL2223="","",Vertragsdaten!AL2223)</f>
        <v/>
      </c>
      <c r="AF2222" s="16" t="s">
        <v>2</v>
      </c>
      <c r="AG2222" s="16" t="str">
        <f>IF(Vertragsdaten!G2223="","",Vertragsdaten!G2223)</f>
        <v/>
      </c>
      <c r="AH2222" s="9" t="str">
        <f>IF(Vertragsdaten!$AW2223="","",Vertragsdaten!AW2223)</f>
        <v/>
      </c>
      <c r="AI2222" s="9"/>
      <c r="AJ2222" s="9"/>
      <c r="AK2222" s="9"/>
      <c r="AL2222" s="15" t="str">
        <f>IF(Vertragsdaten!AM2223="","",Vertragsdaten!AM2223)</f>
        <v/>
      </c>
      <c r="AM2222" s="15" t="str">
        <f>IF(Vertragsdaten!AN2223="","",Vertragsdaten!AN2223)</f>
        <v/>
      </c>
      <c r="AN2222" s="9"/>
      <c r="AO2222" s="9"/>
      <c r="AP2222" s="22" t="str">
        <f>IF(Vertragsdaten!AQ2223="","",ROUND(Vertragsdaten!AQ2223,0))</f>
        <v/>
      </c>
      <c r="AQ2222" s="9"/>
      <c r="AR2222" s="15" t="str">
        <f>IF(Vertragsdaten!AR2223="","",Vertragsdaten!AR2223)</f>
        <v/>
      </c>
      <c r="AS2222" s="16" t="str">
        <f>IF(Vertragsdaten!$AW2223="","",Vertragsdaten!$AW2223)</f>
        <v/>
      </c>
      <c r="AT2222" s="16" t="str">
        <f>IF(Vertragsdaten!AO2223="","","11XSWK-H-------M")</f>
        <v/>
      </c>
      <c r="AU2222" s="16" t="str">
        <f>IF(Vertragsdaten!AU2223="E01 „Ein-/Auszug (Umzug)“","E01",IF(Vertragsdaten!AU2223="E02 „Einzug/Neuanlage“","E02",IF(Vertragsdaten!AU2223="E03 „Lieferantenwechsel“","E03","ZD2")))</f>
        <v>ZD2</v>
      </c>
      <c r="AV2222" s="16" t="str">
        <f>IF(Vertragsdaten!AS2223="nein","Z18","Z15")</f>
        <v>Z15</v>
      </c>
      <c r="AW2222" s="16" t="str">
        <f>IF(Vertragsdaten!BC2223="","",VLOOKUP(Vertragsdaten!BC2223,'Dropdown-Werte'!$I$2:$J$5,2,FALSE))</f>
        <v/>
      </c>
      <c r="AX2222" s="16" t="str">
        <f t="shared" si="34"/>
        <v/>
      </c>
      <c r="AY2222" s="16" t="str">
        <f>IF(Vertragsdaten!BB2223="","",Vertragsdaten!BB2223)</f>
        <v/>
      </c>
      <c r="AZ2222" s="16" t="s">
        <v>93</v>
      </c>
      <c r="BA2222" s="16" t="s">
        <v>94</v>
      </c>
    </row>
    <row r="2223" spans="1:53">
      <c r="A2223" s="12" t="str">
        <f>IF(Vertragsdaten!AZ2224="","",Vertragsdaten!AZ2224)</f>
        <v/>
      </c>
      <c r="B2223" s="12"/>
      <c r="C2223" s="12"/>
      <c r="D2223" s="12"/>
      <c r="E2223" s="4" t="str">
        <f>IF(Vertragsdaten!M2224="","",Vertragsdaten!M2224)</f>
        <v/>
      </c>
      <c r="F2223" s="19">
        <f>Vertragsdaten!H2224</f>
        <v>0</v>
      </c>
      <c r="G2223" s="9"/>
      <c r="H2223" s="15" t="str">
        <f>IF(Vertragsdaten!J2224="","",Vertragsdaten!J2224)</f>
        <v/>
      </c>
      <c r="I2223" s="15" t="str">
        <f>IF(Vertragsdaten!K2224="","",Vertragsdaten!K2224)</f>
        <v/>
      </c>
      <c r="J2223" s="15" t="str">
        <f>IF(Vertragsdaten!L2224="","",Vertragsdaten!L2224)</f>
        <v/>
      </c>
      <c r="K2223" s="9"/>
      <c r="L2223" s="15" t="str">
        <f>IF(Vertragsdaten!J2224="","",Vertragsdaten!J2224)</f>
        <v/>
      </c>
      <c r="M2223" s="9" t="str">
        <f>IF(Vertragsdaten!I2224="","",Vertragsdaten!I2224)</f>
        <v/>
      </c>
      <c r="N2223" s="9"/>
      <c r="O2223" s="9" t="str">
        <f>IF(Vertragsdaten!W2224="","",Vertragsdaten!W2224)</f>
        <v/>
      </c>
      <c r="P2223" s="15" t="str">
        <f>IF(Vertragsdaten!R2224="","",Vertragsdaten!R2224)</f>
        <v/>
      </c>
      <c r="Q2223" s="15" t="str">
        <f>IF(Vertragsdaten!S2224="","",Vertragsdaten!S2224)</f>
        <v/>
      </c>
      <c r="R2223" s="9"/>
      <c r="S2223" s="15" t="str">
        <f>IF(Vertragsdaten!S2224="","",Vertragsdaten!T2224)</f>
        <v/>
      </c>
      <c r="T2223" s="15" t="str">
        <f>IF(Vertragsdaten!T2224="","",Vertragsdaten!U2224)</f>
        <v/>
      </c>
      <c r="U2223" s="9"/>
      <c r="V2223" s="16" t="str">
        <f>IF(Vertragsdaten!$V2224="","",Vertragsdaten!$V2224)</f>
        <v/>
      </c>
      <c r="W2223" s="9"/>
      <c r="X2223" s="9"/>
      <c r="Y2223" s="9"/>
      <c r="Z2223" s="9"/>
      <c r="AA2223" s="15" t="str">
        <f>IF(Vertragsdaten!AI2224="","",Vertragsdaten!AI2224)</f>
        <v/>
      </c>
      <c r="AB2223" s="15" t="str">
        <f>IF(Vertragsdaten!AJ2224="","",Vertragsdaten!AJ2224)</f>
        <v/>
      </c>
      <c r="AC2223" s="9"/>
      <c r="AD2223" s="15" t="str">
        <f>IF(Vertragsdaten!AK2224="","",Vertragsdaten!AK2224)</f>
        <v/>
      </c>
      <c r="AE2223" s="15" t="str">
        <f>IF(Vertragsdaten!AL2224="","",Vertragsdaten!AL2224)</f>
        <v/>
      </c>
      <c r="AF2223" s="16" t="s">
        <v>2</v>
      </c>
      <c r="AG2223" s="16" t="str">
        <f>IF(Vertragsdaten!G2224="","",Vertragsdaten!G2224)</f>
        <v/>
      </c>
      <c r="AH2223" s="9" t="str">
        <f>IF(Vertragsdaten!$AW2224="","",Vertragsdaten!AW2224)</f>
        <v/>
      </c>
      <c r="AI2223" s="9"/>
      <c r="AJ2223" s="9"/>
      <c r="AK2223" s="9"/>
      <c r="AL2223" s="15" t="str">
        <f>IF(Vertragsdaten!AM2224="","",Vertragsdaten!AM2224)</f>
        <v/>
      </c>
      <c r="AM2223" s="15" t="str">
        <f>IF(Vertragsdaten!AN2224="","",Vertragsdaten!AN2224)</f>
        <v/>
      </c>
      <c r="AN2223" s="9"/>
      <c r="AO2223" s="9"/>
      <c r="AP2223" s="22" t="str">
        <f>IF(Vertragsdaten!AQ2224="","",ROUND(Vertragsdaten!AQ2224,0))</f>
        <v/>
      </c>
      <c r="AQ2223" s="9"/>
      <c r="AR2223" s="15" t="str">
        <f>IF(Vertragsdaten!AR2224="","",Vertragsdaten!AR2224)</f>
        <v/>
      </c>
      <c r="AS2223" s="16" t="str">
        <f>IF(Vertragsdaten!$AW2224="","",Vertragsdaten!$AW2224)</f>
        <v/>
      </c>
      <c r="AT2223" s="16" t="str">
        <f>IF(Vertragsdaten!AO2224="","","11XSWK-H-------M")</f>
        <v/>
      </c>
      <c r="AU2223" s="16" t="str">
        <f>IF(Vertragsdaten!AU2224="E01 „Ein-/Auszug (Umzug)“","E01",IF(Vertragsdaten!AU2224="E02 „Einzug/Neuanlage“","E02",IF(Vertragsdaten!AU2224="E03 „Lieferantenwechsel“","E03","ZD2")))</f>
        <v>ZD2</v>
      </c>
      <c r="AV2223" s="16" t="str">
        <f>IF(Vertragsdaten!AS2224="nein","Z18","Z15")</f>
        <v>Z15</v>
      </c>
      <c r="AW2223" s="16" t="str">
        <f>IF(Vertragsdaten!BC2224="","",VLOOKUP(Vertragsdaten!BC2224,'Dropdown-Werte'!$I$2:$J$5,2,FALSE))</f>
        <v/>
      </c>
      <c r="AX2223" s="16" t="str">
        <f t="shared" si="34"/>
        <v/>
      </c>
      <c r="AY2223" s="16" t="str">
        <f>IF(Vertragsdaten!BB2224="","",Vertragsdaten!BB2224)</f>
        <v/>
      </c>
      <c r="AZ2223" s="16" t="s">
        <v>93</v>
      </c>
      <c r="BA2223" s="16" t="s">
        <v>94</v>
      </c>
    </row>
    <row r="2224" spans="1:53">
      <c r="A2224" s="12" t="str">
        <f>IF(Vertragsdaten!AZ2225="","",Vertragsdaten!AZ2225)</f>
        <v/>
      </c>
      <c r="B2224" s="12"/>
      <c r="C2224" s="12"/>
      <c r="D2224" s="12"/>
      <c r="E2224" s="4" t="str">
        <f>IF(Vertragsdaten!M2225="","",Vertragsdaten!M2225)</f>
        <v/>
      </c>
      <c r="F2224" s="19">
        <f>Vertragsdaten!H2225</f>
        <v>0</v>
      </c>
      <c r="G2224" s="9"/>
      <c r="H2224" s="15" t="str">
        <f>IF(Vertragsdaten!J2225="","",Vertragsdaten!J2225)</f>
        <v/>
      </c>
      <c r="I2224" s="15" t="str">
        <f>IF(Vertragsdaten!K2225="","",Vertragsdaten!K2225)</f>
        <v/>
      </c>
      <c r="J2224" s="15" t="str">
        <f>IF(Vertragsdaten!L2225="","",Vertragsdaten!L2225)</f>
        <v/>
      </c>
      <c r="K2224" s="9"/>
      <c r="L2224" s="15" t="str">
        <f>IF(Vertragsdaten!J2225="","",Vertragsdaten!J2225)</f>
        <v/>
      </c>
      <c r="M2224" s="9" t="str">
        <f>IF(Vertragsdaten!I2225="","",Vertragsdaten!I2225)</f>
        <v/>
      </c>
      <c r="N2224" s="9"/>
      <c r="O2224" s="9" t="str">
        <f>IF(Vertragsdaten!W2225="","",Vertragsdaten!W2225)</f>
        <v/>
      </c>
      <c r="P2224" s="15" t="str">
        <f>IF(Vertragsdaten!R2225="","",Vertragsdaten!R2225)</f>
        <v/>
      </c>
      <c r="Q2224" s="15" t="str">
        <f>IF(Vertragsdaten!S2225="","",Vertragsdaten!S2225)</f>
        <v/>
      </c>
      <c r="R2224" s="9"/>
      <c r="S2224" s="15" t="str">
        <f>IF(Vertragsdaten!S2225="","",Vertragsdaten!T2225)</f>
        <v/>
      </c>
      <c r="T2224" s="15" t="str">
        <f>IF(Vertragsdaten!T2225="","",Vertragsdaten!U2225)</f>
        <v/>
      </c>
      <c r="U2224" s="9"/>
      <c r="V2224" s="16" t="str">
        <f>IF(Vertragsdaten!$V2225="","",Vertragsdaten!$V2225)</f>
        <v/>
      </c>
      <c r="W2224" s="9"/>
      <c r="X2224" s="9"/>
      <c r="Y2224" s="9"/>
      <c r="Z2224" s="9"/>
      <c r="AA2224" s="15" t="str">
        <f>IF(Vertragsdaten!AI2225="","",Vertragsdaten!AI2225)</f>
        <v/>
      </c>
      <c r="AB2224" s="15" t="str">
        <f>IF(Vertragsdaten!AJ2225="","",Vertragsdaten!AJ2225)</f>
        <v/>
      </c>
      <c r="AC2224" s="9"/>
      <c r="AD2224" s="15" t="str">
        <f>IF(Vertragsdaten!AK2225="","",Vertragsdaten!AK2225)</f>
        <v/>
      </c>
      <c r="AE2224" s="15" t="str">
        <f>IF(Vertragsdaten!AL2225="","",Vertragsdaten!AL2225)</f>
        <v/>
      </c>
      <c r="AF2224" s="16" t="s">
        <v>2</v>
      </c>
      <c r="AG2224" s="16" t="str">
        <f>IF(Vertragsdaten!G2225="","",Vertragsdaten!G2225)</f>
        <v/>
      </c>
      <c r="AH2224" s="9" t="str">
        <f>IF(Vertragsdaten!$AW2225="","",Vertragsdaten!AW2225)</f>
        <v/>
      </c>
      <c r="AI2224" s="9"/>
      <c r="AJ2224" s="9"/>
      <c r="AK2224" s="9"/>
      <c r="AL2224" s="15" t="str">
        <f>IF(Vertragsdaten!AM2225="","",Vertragsdaten!AM2225)</f>
        <v/>
      </c>
      <c r="AM2224" s="15" t="str">
        <f>IF(Vertragsdaten!AN2225="","",Vertragsdaten!AN2225)</f>
        <v/>
      </c>
      <c r="AN2224" s="9"/>
      <c r="AO2224" s="9"/>
      <c r="AP2224" s="22" t="str">
        <f>IF(Vertragsdaten!AQ2225="","",ROUND(Vertragsdaten!AQ2225,0))</f>
        <v/>
      </c>
      <c r="AQ2224" s="9"/>
      <c r="AR2224" s="15" t="str">
        <f>IF(Vertragsdaten!AR2225="","",Vertragsdaten!AR2225)</f>
        <v/>
      </c>
      <c r="AS2224" s="16" t="str">
        <f>IF(Vertragsdaten!$AW2225="","",Vertragsdaten!$AW2225)</f>
        <v/>
      </c>
      <c r="AT2224" s="16" t="str">
        <f>IF(Vertragsdaten!AO2225="","","11XSWK-H-------M")</f>
        <v/>
      </c>
      <c r="AU2224" s="16" t="str">
        <f>IF(Vertragsdaten!AU2225="E01 „Ein-/Auszug (Umzug)“","E01",IF(Vertragsdaten!AU2225="E02 „Einzug/Neuanlage“","E02",IF(Vertragsdaten!AU2225="E03 „Lieferantenwechsel“","E03","ZD2")))</f>
        <v>ZD2</v>
      </c>
      <c r="AV2224" s="16" t="str">
        <f>IF(Vertragsdaten!AS2225="nein","Z18","Z15")</f>
        <v>Z15</v>
      </c>
      <c r="AW2224" s="16" t="str">
        <f>IF(Vertragsdaten!BC2225="","",VLOOKUP(Vertragsdaten!BC2225,'Dropdown-Werte'!$I$2:$J$5,2,FALSE))</f>
        <v/>
      </c>
      <c r="AX2224" s="16" t="str">
        <f t="shared" si="34"/>
        <v/>
      </c>
      <c r="AY2224" s="16" t="str">
        <f>IF(Vertragsdaten!BB2225="","",Vertragsdaten!BB2225)</f>
        <v/>
      </c>
      <c r="AZ2224" s="16" t="s">
        <v>93</v>
      </c>
      <c r="BA2224" s="16" t="s">
        <v>94</v>
      </c>
    </row>
    <row r="2225" spans="1:53">
      <c r="A2225" s="12" t="str">
        <f>IF(Vertragsdaten!AZ2226="","",Vertragsdaten!AZ2226)</f>
        <v/>
      </c>
      <c r="B2225" s="12"/>
      <c r="C2225" s="12"/>
      <c r="D2225" s="12"/>
      <c r="E2225" s="4" t="str">
        <f>IF(Vertragsdaten!M2226="","",Vertragsdaten!M2226)</f>
        <v/>
      </c>
      <c r="F2225" s="19">
        <f>Vertragsdaten!H2226</f>
        <v>0</v>
      </c>
      <c r="G2225" s="9"/>
      <c r="H2225" s="15" t="str">
        <f>IF(Vertragsdaten!J2226="","",Vertragsdaten!J2226)</f>
        <v/>
      </c>
      <c r="I2225" s="15" t="str">
        <f>IF(Vertragsdaten!K2226="","",Vertragsdaten!K2226)</f>
        <v/>
      </c>
      <c r="J2225" s="15" t="str">
        <f>IF(Vertragsdaten!L2226="","",Vertragsdaten!L2226)</f>
        <v/>
      </c>
      <c r="K2225" s="9"/>
      <c r="L2225" s="15" t="str">
        <f>IF(Vertragsdaten!J2226="","",Vertragsdaten!J2226)</f>
        <v/>
      </c>
      <c r="M2225" s="9" t="str">
        <f>IF(Vertragsdaten!I2226="","",Vertragsdaten!I2226)</f>
        <v/>
      </c>
      <c r="N2225" s="9"/>
      <c r="O2225" s="9" t="str">
        <f>IF(Vertragsdaten!W2226="","",Vertragsdaten!W2226)</f>
        <v/>
      </c>
      <c r="P2225" s="15" t="str">
        <f>IF(Vertragsdaten!R2226="","",Vertragsdaten!R2226)</f>
        <v/>
      </c>
      <c r="Q2225" s="15" t="str">
        <f>IF(Vertragsdaten!S2226="","",Vertragsdaten!S2226)</f>
        <v/>
      </c>
      <c r="R2225" s="9"/>
      <c r="S2225" s="15" t="str">
        <f>IF(Vertragsdaten!S2226="","",Vertragsdaten!T2226)</f>
        <v/>
      </c>
      <c r="T2225" s="15" t="str">
        <f>IF(Vertragsdaten!T2226="","",Vertragsdaten!U2226)</f>
        <v/>
      </c>
      <c r="U2225" s="9"/>
      <c r="V2225" s="16" t="str">
        <f>IF(Vertragsdaten!$V2226="","",Vertragsdaten!$V2226)</f>
        <v/>
      </c>
      <c r="W2225" s="9"/>
      <c r="X2225" s="9"/>
      <c r="Y2225" s="9"/>
      <c r="Z2225" s="9"/>
      <c r="AA2225" s="15" t="str">
        <f>IF(Vertragsdaten!AI2226="","",Vertragsdaten!AI2226)</f>
        <v/>
      </c>
      <c r="AB2225" s="15" t="str">
        <f>IF(Vertragsdaten!AJ2226="","",Vertragsdaten!AJ2226)</f>
        <v/>
      </c>
      <c r="AC2225" s="9"/>
      <c r="AD2225" s="15" t="str">
        <f>IF(Vertragsdaten!AK2226="","",Vertragsdaten!AK2226)</f>
        <v/>
      </c>
      <c r="AE2225" s="15" t="str">
        <f>IF(Vertragsdaten!AL2226="","",Vertragsdaten!AL2226)</f>
        <v/>
      </c>
      <c r="AF2225" s="16" t="s">
        <v>2</v>
      </c>
      <c r="AG2225" s="16" t="str">
        <f>IF(Vertragsdaten!G2226="","",Vertragsdaten!G2226)</f>
        <v/>
      </c>
      <c r="AH2225" s="9" t="str">
        <f>IF(Vertragsdaten!$AW2226="","",Vertragsdaten!AW2226)</f>
        <v/>
      </c>
      <c r="AI2225" s="9"/>
      <c r="AJ2225" s="9"/>
      <c r="AK2225" s="9"/>
      <c r="AL2225" s="15" t="str">
        <f>IF(Vertragsdaten!AM2226="","",Vertragsdaten!AM2226)</f>
        <v/>
      </c>
      <c r="AM2225" s="15" t="str">
        <f>IF(Vertragsdaten!AN2226="","",Vertragsdaten!AN2226)</f>
        <v/>
      </c>
      <c r="AN2225" s="9"/>
      <c r="AO2225" s="9"/>
      <c r="AP2225" s="22" t="str">
        <f>IF(Vertragsdaten!AQ2226="","",ROUND(Vertragsdaten!AQ2226,0))</f>
        <v/>
      </c>
      <c r="AQ2225" s="9"/>
      <c r="AR2225" s="15" t="str">
        <f>IF(Vertragsdaten!AR2226="","",Vertragsdaten!AR2226)</f>
        <v/>
      </c>
      <c r="AS2225" s="16" t="str">
        <f>IF(Vertragsdaten!$AW2226="","",Vertragsdaten!$AW2226)</f>
        <v/>
      </c>
      <c r="AT2225" s="16" t="str">
        <f>IF(Vertragsdaten!AO2226="","","11XSWK-H-------M")</f>
        <v/>
      </c>
      <c r="AU2225" s="16" t="str">
        <f>IF(Vertragsdaten!AU2226="E01 „Ein-/Auszug (Umzug)“","E01",IF(Vertragsdaten!AU2226="E02 „Einzug/Neuanlage“","E02",IF(Vertragsdaten!AU2226="E03 „Lieferantenwechsel“","E03","ZD2")))</f>
        <v>ZD2</v>
      </c>
      <c r="AV2225" s="16" t="str">
        <f>IF(Vertragsdaten!AS2226="nein","Z18","Z15")</f>
        <v>Z15</v>
      </c>
      <c r="AW2225" s="16" t="str">
        <f>IF(Vertragsdaten!BC2226="","",VLOOKUP(Vertragsdaten!BC2226,'Dropdown-Werte'!$I$2:$J$5,2,FALSE))</f>
        <v/>
      </c>
      <c r="AX2225" s="16" t="str">
        <f t="shared" si="34"/>
        <v/>
      </c>
      <c r="AY2225" s="16" t="str">
        <f>IF(Vertragsdaten!BB2226="","",Vertragsdaten!BB2226)</f>
        <v/>
      </c>
      <c r="AZ2225" s="16" t="s">
        <v>93</v>
      </c>
      <c r="BA2225" s="16" t="s">
        <v>94</v>
      </c>
    </row>
    <row r="2226" spans="1:53">
      <c r="A2226" s="12" t="str">
        <f>IF(Vertragsdaten!AZ2227="","",Vertragsdaten!AZ2227)</f>
        <v/>
      </c>
      <c r="B2226" s="12"/>
      <c r="C2226" s="12"/>
      <c r="D2226" s="12"/>
      <c r="E2226" s="4" t="str">
        <f>IF(Vertragsdaten!M2227="","",Vertragsdaten!M2227)</f>
        <v/>
      </c>
      <c r="F2226" s="19">
        <f>Vertragsdaten!H2227</f>
        <v>0</v>
      </c>
      <c r="G2226" s="9"/>
      <c r="H2226" s="15" t="str">
        <f>IF(Vertragsdaten!J2227="","",Vertragsdaten!J2227)</f>
        <v/>
      </c>
      <c r="I2226" s="15" t="str">
        <f>IF(Vertragsdaten!K2227="","",Vertragsdaten!K2227)</f>
        <v/>
      </c>
      <c r="J2226" s="15" t="str">
        <f>IF(Vertragsdaten!L2227="","",Vertragsdaten!L2227)</f>
        <v/>
      </c>
      <c r="K2226" s="9"/>
      <c r="L2226" s="15" t="str">
        <f>IF(Vertragsdaten!J2227="","",Vertragsdaten!J2227)</f>
        <v/>
      </c>
      <c r="M2226" s="9" t="str">
        <f>IF(Vertragsdaten!I2227="","",Vertragsdaten!I2227)</f>
        <v/>
      </c>
      <c r="N2226" s="9"/>
      <c r="O2226" s="9" t="str">
        <f>IF(Vertragsdaten!W2227="","",Vertragsdaten!W2227)</f>
        <v/>
      </c>
      <c r="P2226" s="15" t="str">
        <f>IF(Vertragsdaten!R2227="","",Vertragsdaten!R2227)</f>
        <v/>
      </c>
      <c r="Q2226" s="15" t="str">
        <f>IF(Vertragsdaten!S2227="","",Vertragsdaten!S2227)</f>
        <v/>
      </c>
      <c r="R2226" s="9"/>
      <c r="S2226" s="15" t="str">
        <f>IF(Vertragsdaten!S2227="","",Vertragsdaten!T2227)</f>
        <v/>
      </c>
      <c r="T2226" s="15" t="str">
        <f>IF(Vertragsdaten!T2227="","",Vertragsdaten!U2227)</f>
        <v/>
      </c>
      <c r="U2226" s="9"/>
      <c r="V2226" s="16" t="str">
        <f>IF(Vertragsdaten!$V2227="","",Vertragsdaten!$V2227)</f>
        <v/>
      </c>
      <c r="W2226" s="9"/>
      <c r="X2226" s="9"/>
      <c r="Y2226" s="9"/>
      <c r="Z2226" s="9"/>
      <c r="AA2226" s="15" t="str">
        <f>IF(Vertragsdaten!AI2227="","",Vertragsdaten!AI2227)</f>
        <v/>
      </c>
      <c r="AB2226" s="15" t="str">
        <f>IF(Vertragsdaten!AJ2227="","",Vertragsdaten!AJ2227)</f>
        <v/>
      </c>
      <c r="AC2226" s="9"/>
      <c r="AD2226" s="15" t="str">
        <f>IF(Vertragsdaten!AK2227="","",Vertragsdaten!AK2227)</f>
        <v/>
      </c>
      <c r="AE2226" s="15" t="str">
        <f>IF(Vertragsdaten!AL2227="","",Vertragsdaten!AL2227)</f>
        <v/>
      </c>
      <c r="AF2226" s="16" t="s">
        <v>2</v>
      </c>
      <c r="AG2226" s="16" t="str">
        <f>IF(Vertragsdaten!G2227="","",Vertragsdaten!G2227)</f>
        <v/>
      </c>
      <c r="AH2226" s="9" t="str">
        <f>IF(Vertragsdaten!$AW2227="","",Vertragsdaten!AW2227)</f>
        <v/>
      </c>
      <c r="AI2226" s="9"/>
      <c r="AJ2226" s="9"/>
      <c r="AK2226" s="9"/>
      <c r="AL2226" s="15" t="str">
        <f>IF(Vertragsdaten!AM2227="","",Vertragsdaten!AM2227)</f>
        <v/>
      </c>
      <c r="AM2226" s="15" t="str">
        <f>IF(Vertragsdaten!AN2227="","",Vertragsdaten!AN2227)</f>
        <v/>
      </c>
      <c r="AN2226" s="9"/>
      <c r="AO2226" s="9"/>
      <c r="AP2226" s="22" t="str">
        <f>IF(Vertragsdaten!AQ2227="","",ROUND(Vertragsdaten!AQ2227,0))</f>
        <v/>
      </c>
      <c r="AQ2226" s="9"/>
      <c r="AR2226" s="15" t="str">
        <f>IF(Vertragsdaten!AR2227="","",Vertragsdaten!AR2227)</f>
        <v/>
      </c>
      <c r="AS2226" s="16" t="str">
        <f>IF(Vertragsdaten!$AW2227="","",Vertragsdaten!$AW2227)</f>
        <v/>
      </c>
      <c r="AT2226" s="16" t="str">
        <f>IF(Vertragsdaten!AO2227="","","11XSWK-H-------M")</f>
        <v/>
      </c>
      <c r="AU2226" s="16" t="str">
        <f>IF(Vertragsdaten!AU2227="E01 „Ein-/Auszug (Umzug)“","E01",IF(Vertragsdaten!AU2227="E02 „Einzug/Neuanlage“","E02",IF(Vertragsdaten!AU2227="E03 „Lieferantenwechsel“","E03","ZD2")))</f>
        <v>ZD2</v>
      </c>
      <c r="AV2226" s="16" t="str">
        <f>IF(Vertragsdaten!AS2227="nein","Z18","Z15")</f>
        <v>Z15</v>
      </c>
      <c r="AW2226" s="16" t="str">
        <f>IF(Vertragsdaten!BC2227="","",VLOOKUP(Vertragsdaten!BC2227,'Dropdown-Werte'!$I$2:$J$5,2,FALSE))</f>
        <v/>
      </c>
      <c r="AX2226" s="16" t="str">
        <f t="shared" si="34"/>
        <v/>
      </c>
      <c r="AY2226" s="16" t="str">
        <f>IF(Vertragsdaten!BB2227="","",Vertragsdaten!BB2227)</f>
        <v/>
      </c>
      <c r="AZ2226" s="16" t="s">
        <v>93</v>
      </c>
      <c r="BA2226" s="16" t="s">
        <v>94</v>
      </c>
    </row>
    <row r="2227" spans="1:53">
      <c r="A2227" s="12" t="str">
        <f>IF(Vertragsdaten!AZ2228="","",Vertragsdaten!AZ2228)</f>
        <v/>
      </c>
      <c r="B2227" s="12"/>
      <c r="C2227" s="12"/>
      <c r="D2227" s="12"/>
      <c r="E2227" s="4" t="str">
        <f>IF(Vertragsdaten!M2228="","",Vertragsdaten!M2228)</f>
        <v/>
      </c>
      <c r="F2227" s="19">
        <f>Vertragsdaten!H2228</f>
        <v>0</v>
      </c>
      <c r="G2227" s="9"/>
      <c r="H2227" s="15" t="str">
        <f>IF(Vertragsdaten!J2228="","",Vertragsdaten!J2228)</f>
        <v/>
      </c>
      <c r="I2227" s="15" t="str">
        <f>IF(Vertragsdaten!K2228="","",Vertragsdaten!K2228)</f>
        <v/>
      </c>
      <c r="J2227" s="15" t="str">
        <f>IF(Vertragsdaten!L2228="","",Vertragsdaten!L2228)</f>
        <v/>
      </c>
      <c r="K2227" s="9"/>
      <c r="L2227" s="15" t="str">
        <f>IF(Vertragsdaten!J2228="","",Vertragsdaten!J2228)</f>
        <v/>
      </c>
      <c r="M2227" s="9" t="str">
        <f>IF(Vertragsdaten!I2228="","",Vertragsdaten!I2228)</f>
        <v/>
      </c>
      <c r="N2227" s="9"/>
      <c r="O2227" s="9" t="str">
        <f>IF(Vertragsdaten!W2228="","",Vertragsdaten!W2228)</f>
        <v/>
      </c>
      <c r="P2227" s="15" t="str">
        <f>IF(Vertragsdaten!R2228="","",Vertragsdaten!R2228)</f>
        <v/>
      </c>
      <c r="Q2227" s="15" t="str">
        <f>IF(Vertragsdaten!S2228="","",Vertragsdaten!S2228)</f>
        <v/>
      </c>
      <c r="R2227" s="9"/>
      <c r="S2227" s="15" t="str">
        <f>IF(Vertragsdaten!S2228="","",Vertragsdaten!T2228)</f>
        <v/>
      </c>
      <c r="T2227" s="15" t="str">
        <f>IF(Vertragsdaten!T2228="","",Vertragsdaten!U2228)</f>
        <v/>
      </c>
      <c r="U2227" s="9"/>
      <c r="V2227" s="16" t="str">
        <f>IF(Vertragsdaten!$V2228="","",Vertragsdaten!$V2228)</f>
        <v/>
      </c>
      <c r="W2227" s="9"/>
      <c r="X2227" s="9"/>
      <c r="Y2227" s="9"/>
      <c r="Z2227" s="9"/>
      <c r="AA2227" s="15" t="str">
        <f>IF(Vertragsdaten!AI2228="","",Vertragsdaten!AI2228)</f>
        <v/>
      </c>
      <c r="AB2227" s="15" t="str">
        <f>IF(Vertragsdaten!AJ2228="","",Vertragsdaten!AJ2228)</f>
        <v/>
      </c>
      <c r="AC2227" s="9"/>
      <c r="AD2227" s="15" t="str">
        <f>IF(Vertragsdaten!AK2228="","",Vertragsdaten!AK2228)</f>
        <v/>
      </c>
      <c r="AE2227" s="15" t="str">
        <f>IF(Vertragsdaten!AL2228="","",Vertragsdaten!AL2228)</f>
        <v/>
      </c>
      <c r="AF2227" s="16" t="s">
        <v>2</v>
      </c>
      <c r="AG2227" s="16" t="str">
        <f>IF(Vertragsdaten!G2228="","",Vertragsdaten!G2228)</f>
        <v/>
      </c>
      <c r="AH2227" s="9" t="str">
        <f>IF(Vertragsdaten!$AW2228="","",Vertragsdaten!AW2228)</f>
        <v/>
      </c>
      <c r="AI2227" s="9"/>
      <c r="AJ2227" s="9"/>
      <c r="AK2227" s="9"/>
      <c r="AL2227" s="15" t="str">
        <f>IF(Vertragsdaten!AM2228="","",Vertragsdaten!AM2228)</f>
        <v/>
      </c>
      <c r="AM2227" s="15" t="str">
        <f>IF(Vertragsdaten!AN2228="","",Vertragsdaten!AN2228)</f>
        <v/>
      </c>
      <c r="AN2227" s="9"/>
      <c r="AO2227" s="9"/>
      <c r="AP2227" s="22" t="str">
        <f>IF(Vertragsdaten!AQ2228="","",ROUND(Vertragsdaten!AQ2228,0))</f>
        <v/>
      </c>
      <c r="AQ2227" s="9"/>
      <c r="AR2227" s="15" t="str">
        <f>IF(Vertragsdaten!AR2228="","",Vertragsdaten!AR2228)</f>
        <v/>
      </c>
      <c r="AS2227" s="16" t="str">
        <f>IF(Vertragsdaten!$AW2228="","",Vertragsdaten!$AW2228)</f>
        <v/>
      </c>
      <c r="AT2227" s="16" t="str">
        <f>IF(Vertragsdaten!AO2228="","","11XSWK-H-------M")</f>
        <v/>
      </c>
      <c r="AU2227" s="16" t="str">
        <f>IF(Vertragsdaten!AU2228="E01 „Ein-/Auszug (Umzug)“","E01",IF(Vertragsdaten!AU2228="E02 „Einzug/Neuanlage“","E02",IF(Vertragsdaten!AU2228="E03 „Lieferantenwechsel“","E03","ZD2")))</f>
        <v>ZD2</v>
      </c>
      <c r="AV2227" s="16" t="str">
        <f>IF(Vertragsdaten!AS2228="nein","Z18","Z15")</f>
        <v>Z15</v>
      </c>
      <c r="AW2227" s="16" t="str">
        <f>IF(Vertragsdaten!BC2228="","",VLOOKUP(Vertragsdaten!BC2228,'Dropdown-Werte'!$I$2:$J$5,2,FALSE))</f>
        <v/>
      </c>
      <c r="AX2227" s="16" t="str">
        <f t="shared" si="34"/>
        <v/>
      </c>
      <c r="AY2227" s="16" t="str">
        <f>IF(Vertragsdaten!BB2228="","",Vertragsdaten!BB2228)</f>
        <v/>
      </c>
      <c r="AZ2227" s="16" t="s">
        <v>93</v>
      </c>
      <c r="BA2227" s="16" t="s">
        <v>94</v>
      </c>
    </row>
    <row r="2228" spans="1:53">
      <c r="A2228" s="12" t="str">
        <f>IF(Vertragsdaten!AZ2229="","",Vertragsdaten!AZ2229)</f>
        <v/>
      </c>
      <c r="B2228" s="12"/>
      <c r="C2228" s="12"/>
      <c r="D2228" s="12"/>
      <c r="E2228" s="4" t="str">
        <f>IF(Vertragsdaten!M2229="","",Vertragsdaten!M2229)</f>
        <v/>
      </c>
      <c r="F2228" s="19">
        <f>Vertragsdaten!H2229</f>
        <v>0</v>
      </c>
      <c r="G2228" s="9"/>
      <c r="H2228" s="15" t="str">
        <f>IF(Vertragsdaten!J2229="","",Vertragsdaten!J2229)</f>
        <v/>
      </c>
      <c r="I2228" s="15" t="str">
        <f>IF(Vertragsdaten!K2229="","",Vertragsdaten!K2229)</f>
        <v/>
      </c>
      <c r="J2228" s="15" t="str">
        <f>IF(Vertragsdaten!L2229="","",Vertragsdaten!L2229)</f>
        <v/>
      </c>
      <c r="K2228" s="9"/>
      <c r="L2228" s="15" t="str">
        <f>IF(Vertragsdaten!J2229="","",Vertragsdaten!J2229)</f>
        <v/>
      </c>
      <c r="M2228" s="9" t="str">
        <f>IF(Vertragsdaten!I2229="","",Vertragsdaten!I2229)</f>
        <v/>
      </c>
      <c r="N2228" s="9"/>
      <c r="O2228" s="9" t="str">
        <f>IF(Vertragsdaten!W2229="","",Vertragsdaten!W2229)</f>
        <v/>
      </c>
      <c r="P2228" s="15" t="str">
        <f>IF(Vertragsdaten!R2229="","",Vertragsdaten!R2229)</f>
        <v/>
      </c>
      <c r="Q2228" s="15" t="str">
        <f>IF(Vertragsdaten!S2229="","",Vertragsdaten!S2229)</f>
        <v/>
      </c>
      <c r="R2228" s="9"/>
      <c r="S2228" s="15" t="str">
        <f>IF(Vertragsdaten!S2229="","",Vertragsdaten!T2229)</f>
        <v/>
      </c>
      <c r="T2228" s="15" t="str">
        <f>IF(Vertragsdaten!T2229="","",Vertragsdaten!U2229)</f>
        <v/>
      </c>
      <c r="U2228" s="9"/>
      <c r="V2228" s="16" t="str">
        <f>IF(Vertragsdaten!$V2229="","",Vertragsdaten!$V2229)</f>
        <v/>
      </c>
      <c r="W2228" s="9"/>
      <c r="X2228" s="9"/>
      <c r="Y2228" s="9"/>
      <c r="Z2228" s="9"/>
      <c r="AA2228" s="15" t="str">
        <f>IF(Vertragsdaten!AI2229="","",Vertragsdaten!AI2229)</f>
        <v/>
      </c>
      <c r="AB2228" s="15" t="str">
        <f>IF(Vertragsdaten!AJ2229="","",Vertragsdaten!AJ2229)</f>
        <v/>
      </c>
      <c r="AC2228" s="9"/>
      <c r="AD2228" s="15" t="str">
        <f>IF(Vertragsdaten!AK2229="","",Vertragsdaten!AK2229)</f>
        <v/>
      </c>
      <c r="AE2228" s="15" t="str">
        <f>IF(Vertragsdaten!AL2229="","",Vertragsdaten!AL2229)</f>
        <v/>
      </c>
      <c r="AF2228" s="16" t="s">
        <v>2</v>
      </c>
      <c r="AG2228" s="16" t="str">
        <f>IF(Vertragsdaten!G2229="","",Vertragsdaten!G2229)</f>
        <v/>
      </c>
      <c r="AH2228" s="9" t="str">
        <f>IF(Vertragsdaten!$AW2229="","",Vertragsdaten!AW2229)</f>
        <v/>
      </c>
      <c r="AI2228" s="9"/>
      <c r="AJ2228" s="9"/>
      <c r="AK2228" s="9"/>
      <c r="AL2228" s="15" t="str">
        <f>IF(Vertragsdaten!AM2229="","",Vertragsdaten!AM2229)</f>
        <v/>
      </c>
      <c r="AM2228" s="15" t="str">
        <f>IF(Vertragsdaten!AN2229="","",Vertragsdaten!AN2229)</f>
        <v/>
      </c>
      <c r="AN2228" s="9"/>
      <c r="AO2228" s="9"/>
      <c r="AP2228" s="22" t="str">
        <f>IF(Vertragsdaten!AQ2229="","",ROUND(Vertragsdaten!AQ2229,0))</f>
        <v/>
      </c>
      <c r="AQ2228" s="9"/>
      <c r="AR2228" s="15" t="str">
        <f>IF(Vertragsdaten!AR2229="","",Vertragsdaten!AR2229)</f>
        <v/>
      </c>
      <c r="AS2228" s="16" t="str">
        <f>IF(Vertragsdaten!$AW2229="","",Vertragsdaten!$AW2229)</f>
        <v/>
      </c>
      <c r="AT2228" s="16" t="str">
        <f>IF(Vertragsdaten!AO2229="","","11XSWK-H-------M")</f>
        <v/>
      </c>
      <c r="AU2228" s="16" t="str">
        <f>IF(Vertragsdaten!AU2229="E01 „Ein-/Auszug (Umzug)“","E01",IF(Vertragsdaten!AU2229="E02 „Einzug/Neuanlage“","E02",IF(Vertragsdaten!AU2229="E03 „Lieferantenwechsel“","E03","ZD2")))</f>
        <v>ZD2</v>
      </c>
      <c r="AV2228" s="16" t="str">
        <f>IF(Vertragsdaten!AS2229="nein","Z18","Z15")</f>
        <v>Z15</v>
      </c>
      <c r="AW2228" s="16" t="str">
        <f>IF(Vertragsdaten!BC2229="","",VLOOKUP(Vertragsdaten!BC2229,'Dropdown-Werte'!$I$2:$J$5,2,FALSE))</f>
        <v/>
      </c>
      <c r="AX2228" s="16" t="str">
        <f t="shared" si="34"/>
        <v/>
      </c>
      <c r="AY2228" s="16" t="str">
        <f>IF(Vertragsdaten!BB2229="","",Vertragsdaten!BB2229)</f>
        <v/>
      </c>
      <c r="AZ2228" s="16" t="s">
        <v>93</v>
      </c>
      <c r="BA2228" s="16" t="s">
        <v>94</v>
      </c>
    </row>
    <row r="2229" spans="1:53">
      <c r="A2229" s="12" t="str">
        <f>IF(Vertragsdaten!AZ2230="","",Vertragsdaten!AZ2230)</f>
        <v/>
      </c>
      <c r="B2229" s="12"/>
      <c r="C2229" s="12"/>
      <c r="D2229" s="12"/>
      <c r="E2229" s="4" t="str">
        <f>IF(Vertragsdaten!M2230="","",Vertragsdaten!M2230)</f>
        <v/>
      </c>
      <c r="F2229" s="19">
        <f>Vertragsdaten!H2230</f>
        <v>0</v>
      </c>
      <c r="G2229" s="9"/>
      <c r="H2229" s="15" t="str">
        <f>IF(Vertragsdaten!J2230="","",Vertragsdaten!J2230)</f>
        <v/>
      </c>
      <c r="I2229" s="15" t="str">
        <f>IF(Vertragsdaten!K2230="","",Vertragsdaten!K2230)</f>
        <v/>
      </c>
      <c r="J2229" s="15" t="str">
        <f>IF(Vertragsdaten!L2230="","",Vertragsdaten!L2230)</f>
        <v/>
      </c>
      <c r="K2229" s="9"/>
      <c r="L2229" s="15" t="str">
        <f>IF(Vertragsdaten!J2230="","",Vertragsdaten!J2230)</f>
        <v/>
      </c>
      <c r="M2229" s="9" t="str">
        <f>IF(Vertragsdaten!I2230="","",Vertragsdaten!I2230)</f>
        <v/>
      </c>
      <c r="N2229" s="9"/>
      <c r="O2229" s="9" t="str">
        <f>IF(Vertragsdaten!W2230="","",Vertragsdaten!W2230)</f>
        <v/>
      </c>
      <c r="P2229" s="15" t="str">
        <f>IF(Vertragsdaten!R2230="","",Vertragsdaten!R2230)</f>
        <v/>
      </c>
      <c r="Q2229" s="15" t="str">
        <f>IF(Vertragsdaten!S2230="","",Vertragsdaten!S2230)</f>
        <v/>
      </c>
      <c r="R2229" s="9"/>
      <c r="S2229" s="15" t="str">
        <f>IF(Vertragsdaten!S2230="","",Vertragsdaten!T2230)</f>
        <v/>
      </c>
      <c r="T2229" s="15" t="str">
        <f>IF(Vertragsdaten!T2230="","",Vertragsdaten!U2230)</f>
        <v/>
      </c>
      <c r="U2229" s="9"/>
      <c r="V2229" s="16" t="str">
        <f>IF(Vertragsdaten!$V2230="","",Vertragsdaten!$V2230)</f>
        <v/>
      </c>
      <c r="W2229" s="9"/>
      <c r="X2229" s="9"/>
      <c r="Y2229" s="9"/>
      <c r="Z2229" s="9"/>
      <c r="AA2229" s="15" t="str">
        <f>IF(Vertragsdaten!AI2230="","",Vertragsdaten!AI2230)</f>
        <v/>
      </c>
      <c r="AB2229" s="15" t="str">
        <f>IF(Vertragsdaten!AJ2230="","",Vertragsdaten!AJ2230)</f>
        <v/>
      </c>
      <c r="AC2229" s="9"/>
      <c r="AD2229" s="15" t="str">
        <f>IF(Vertragsdaten!AK2230="","",Vertragsdaten!AK2230)</f>
        <v/>
      </c>
      <c r="AE2229" s="15" t="str">
        <f>IF(Vertragsdaten!AL2230="","",Vertragsdaten!AL2230)</f>
        <v/>
      </c>
      <c r="AF2229" s="16" t="s">
        <v>2</v>
      </c>
      <c r="AG2229" s="16" t="str">
        <f>IF(Vertragsdaten!G2230="","",Vertragsdaten!G2230)</f>
        <v/>
      </c>
      <c r="AH2229" s="9" t="str">
        <f>IF(Vertragsdaten!$AW2230="","",Vertragsdaten!AW2230)</f>
        <v/>
      </c>
      <c r="AI2229" s="9"/>
      <c r="AJ2229" s="9"/>
      <c r="AK2229" s="9"/>
      <c r="AL2229" s="15" t="str">
        <f>IF(Vertragsdaten!AM2230="","",Vertragsdaten!AM2230)</f>
        <v/>
      </c>
      <c r="AM2229" s="15" t="str">
        <f>IF(Vertragsdaten!AN2230="","",Vertragsdaten!AN2230)</f>
        <v/>
      </c>
      <c r="AN2229" s="9"/>
      <c r="AO2229" s="9"/>
      <c r="AP2229" s="22" t="str">
        <f>IF(Vertragsdaten!AQ2230="","",ROUND(Vertragsdaten!AQ2230,0))</f>
        <v/>
      </c>
      <c r="AQ2229" s="9"/>
      <c r="AR2229" s="15" t="str">
        <f>IF(Vertragsdaten!AR2230="","",Vertragsdaten!AR2230)</f>
        <v/>
      </c>
      <c r="AS2229" s="16" t="str">
        <f>IF(Vertragsdaten!$AW2230="","",Vertragsdaten!$AW2230)</f>
        <v/>
      </c>
      <c r="AT2229" s="16" t="str">
        <f>IF(Vertragsdaten!AO2230="","","11XSWK-H-------M")</f>
        <v/>
      </c>
      <c r="AU2229" s="16" t="str">
        <f>IF(Vertragsdaten!AU2230="E01 „Ein-/Auszug (Umzug)“","E01",IF(Vertragsdaten!AU2230="E02 „Einzug/Neuanlage“","E02",IF(Vertragsdaten!AU2230="E03 „Lieferantenwechsel“","E03","ZD2")))</f>
        <v>ZD2</v>
      </c>
      <c r="AV2229" s="16" t="str">
        <f>IF(Vertragsdaten!AS2230="nein","Z18","Z15")</f>
        <v>Z15</v>
      </c>
      <c r="AW2229" s="16" t="str">
        <f>IF(Vertragsdaten!BC2230="","",VLOOKUP(Vertragsdaten!BC2230,'Dropdown-Werte'!$I$2:$J$5,2,FALSE))</f>
        <v/>
      </c>
      <c r="AX2229" s="16" t="str">
        <f t="shared" si="34"/>
        <v/>
      </c>
      <c r="AY2229" s="16" t="str">
        <f>IF(Vertragsdaten!BB2230="","",Vertragsdaten!BB2230)</f>
        <v/>
      </c>
      <c r="AZ2229" s="16" t="s">
        <v>93</v>
      </c>
      <c r="BA2229" s="16" t="s">
        <v>94</v>
      </c>
    </row>
    <row r="2230" spans="1:53">
      <c r="A2230" s="12" t="str">
        <f>IF(Vertragsdaten!AZ2231="","",Vertragsdaten!AZ2231)</f>
        <v/>
      </c>
      <c r="B2230" s="12"/>
      <c r="C2230" s="12"/>
      <c r="D2230" s="12"/>
      <c r="E2230" s="4" t="str">
        <f>IF(Vertragsdaten!M2231="","",Vertragsdaten!M2231)</f>
        <v/>
      </c>
      <c r="F2230" s="19">
        <f>Vertragsdaten!H2231</f>
        <v>0</v>
      </c>
      <c r="G2230" s="9"/>
      <c r="H2230" s="15" t="str">
        <f>IF(Vertragsdaten!J2231="","",Vertragsdaten!J2231)</f>
        <v/>
      </c>
      <c r="I2230" s="15" t="str">
        <f>IF(Vertragsdaten!K2231="","",Vertragsdaten!K2231)</f>
        <v/>
      </c>
      <c r="J2230" s="15" t="str">
        <f>IF(Vertragsdaten!L2231="","",Vertragsdaten!L2231)</f>
        <v/>
      </c>
      <c r="K2230" s="9"/>
      <c r="L2230" s="15" t="str">
        <f>IF(Vertragsdaten!J2231="","",Vertragsdaten!J2231)</f>
        <v/>
      </c>
      <c r="M2230" s="9" t="str">
        <f>IF(Vertragsdaten!I2231="","",Vertragsdaten!I2231)</f>
        <v/>
      </c>
      <c r="N2230" s="9"/>
      <c r="O2230" s="9" t="str">
        <f>IF(Vertragsdaten!W2231="","",Vertragsdaten!W2231)</f>
        <v/>
      </c>
      <c r="P2230" s="15" t="str">
        <f>IF(Vertragsdaten!R2231="","",Vertragsdaten!R2231)</f>
        <v/>
      </c>
      <c r="Q2230" s="15" t="str">
        <f>IF(Vertragsdaten!S2231="","",Vertragsdaten!S2231)</f>
        <v/>
      </c>
      <c r="R2230" s="9"/>
      <c r="S2230" s="15" t="str">
        <f>IF(Vertragsdaten!S2231="","",Vertragsdaten!T2231)</f>
        <v/>
      </c>
      <c r="T2230" s="15" t="str">
        <f>IF(Vertragsdaten!T2231="","",Vertragsdaten!U2231)</f>
        <v/>
      </c>
      <c r="U2230" s="9"/>
      <c r="V2230" s="16" t="str">
        <f>IF(Vertragsdaten!$V2231="","",Vertragsdaten!$V2231)</f>
        <v/>
      </c>
      <c r="W2230" s="9"/>
      <c r="X2230" s="9"/>
      <c r="Y2230" s="9"/>
      <c r="Z2230" s="9"/>
      <c r="AA2230" s="15" t="str">
        <f>IF(Vertragsdaten!AI2231="","",Vertragsdaten!AI2231)</f>
        <v/>
      </c>
      <c r="AB2230" s="15" t="str">
        <f>IF(Vertragsdaten!AJ2231="","",Vertragsdaten!AJ2231)</f>
        <v/>
      </c>
      <c r="AC2230" s="9"/>
      <c r="AD2230" s="15" t="str">
        <f>IF(Vertragsdaten!AK2231="","",Vertragsdaten!AK2231)</f>
        <v/>
      </c>
      <c r="AE2230" s="15" t="str">
        <f>IF(Vertragsdaten!AL2231="","",Vertragsdaten!AL2231)</f>
        <v/>
      </c>
      <c r="AF2230" s="16" t="s">
        <v>2</v>
      </c>
      <c r="AG2230" s="16" t="str">
        <f>IF(Vertragsdaten!G2231="","",Vertragsdaten!G2231)</f>
        <v/>
      </c>
      <c r="AH2230" s="9" t="str">
        <f>IF(Vertragsdaten!$AW2231="","",Vertragsdaten!AW2231)</f>
        <v/>
      </c>
      <c r="AI2230" s="9"/>
      <c r="AJ2230" s="9"/>
      <c r="AK2230" s="9"/>
      <c r="AL2230" s="15" t="str">
        <f>IF(Vertragsdaten!AM2231="","",Vertragsdaten!AM2231)</f>
        <v/>
      </c>
      <c r="AM2230" s="15" t="str">
        <f>IF(Vertragsdaten!AN2231="","",Vertragsdaten!AN2231)</f>
        <v/>
      </c>
      <c r="AN2230" s="9"/>
      <c r="AO2230" s="9"/>
      <c r="AP2230" s="22" t="str">
        <f>IF(Vertragsdaten!AQ2231="","",ROUND(Vertragsdaten!AQ2231,0))</f>
        <v/>
      </c>
      <c r="AQ2230" s="9"/>
      <c r="AR2230" s="15" t="str">
        <f>IF(Vertragsdaten!AR2231="","",Vertragsdaten!AR2231)</f>
        <v/>
      </c>
      <c r="AS2230" s="16" t="str">
        <f>IF(Vertragsdaten!$AW2231="","",Vertragsdaten!$AW2231)</f>
        <v/>
      </c>
      <c r="AT2230" s="16" t="str">
        <f>IF(Vertragsdaten!AO2231="","","11XSWK-H-------M")</f>
        <v/>
      </c>
      <c r="AU2230" s="16" t="str">
        <f>IF(Vertragsdaten!AU2231="E01 „Ein-/Auszug (Umzug)“","E01",IF(Vertragsdaten!AU2231="E02 „Einzug/Neuanlage“","E02",IF(Vertragsdaten!AU2231="E03 „Lieferantenwechsel“","E03","ZD2")))</f>
        <v>ZD2</v>
      </c>
      <c r="AV2230" s="16" t="str">
        <f>IF(Vertragsdaten!AS2231="nein","Z18","Z15")</f>
        <v>Z15</v>
      </c>
      <c r="AW2230" s="16" t="str">
        <f>IF(Vertragsdaten!BC2231="","",VLOOKUP(Vertragsdaten!BC2231,'Dropdown-Werte'!$I$2:$J$5,2,FALSE))</f>
        <v/>
      </c>
      <c r="AX2230" s="16" t="str">
        <f t="shared" si="34"/>
        <v/>
      </c>
      <c r="AY2230" s="16" t="str">
        <f>IF(Vertragsdaten!BB2231="","",Vertragsdaten!BB2231)</f>
        <v/>
      </c>
      <c r="AZ2230" s="16" t="s">
        <v>93</v>
      </c>
      <c r="BA2230" s="16" t="s">
        <v>94</v>
      </c>
    </row>
    <row r="2231" spans="1:53">
      <c r="A2231" s="12" t="str">
        <f>IF(Vertragsdaten!AZ2232="","",Vertragsdaten!AZ2232)</f>
        <v/>
      </c>
      <c r="B2231" s="12"/>
      <c r="C2231" s="12"/>
      <c r="D2231" s="12"/>
      <c r="E2231" s="4" t="str">
        <f>IF(Vertragsdaten!M2232="","",Vertragsdaten!M2232)</f>
        <v/>
      </c>
      <c r="F2231" s="19">
        <f>Vertragsdaten!H2232</f>
        <v>0</v>
      </c>
      <c r="G2231" s="9"/>
      <c r="H2231" s="15" t="str">
        <f>IF(Vertragsdaten!J2232="","",Vertragsdaten!J2232)</f>
        <v/>
      </c>
      <c r="I2231" s="15" t="str">
        <f>IF(Vertragsdaten!K2232="","",Vertragsdaten!K2232)</f>
        <v/>
      </c>
      <c r="J2231" s="15" t="str">
        <f>IF(Vertragsdaten!L2232="","",Vertragsdaten!L2232)</f>
        <v/>
      </c>
      <c r="K2231" s="9"/>
      <c r="L2231" s="15" t="str">
        <f>IF(Vertragsdaten!J2232="","",Vertragsdaten!J2232)</f>
        <v/>
      </c>
      <c r="M2231" s="9" t="str">
        <f>IF(Vertragsdaten!I2232="","",Vertragsdaten!I2232)</f>
        <v/>
      </c>
      <c r="N2231" s="9"/>
      <c r="O2231" s="9" t="str">
        <f>IF(Vertragsdaten!W2232="","",Vertragsdaten!W2232)</f>
        <v/>
      </c>
      <c r="P2231" s="15" t="str">
        <f>IF(Vertragsdaten!R2232="","",Vertragsdaten!R2232)</f>
        <v/>
      </c>
      <c r="Q2231" s="15" t="str">
        <f>IF(Vertragsdaten!S2232="","",Vertragsdaten!S2232)</f>
        <v/>
      </c>
      <c r="R2231" s="9"/>
      <c r="S2231" s="15" t="str">
        <f>IF(Vertragsdaten!S2232="","",Vertragsdaten!T2232)</f>
        <v/>
      </c>
      <c r="T2231" s="15" t="str">
        <f>IF(Vertragsdaten!T2232="","",Vertragsdaten!U2232)</f>
        <v/>
      </c>
      <c r="U2231" s="9"/>
      <c r="V2231" s="16" t="str">
        <f>IF(Vertragsdaten!$V2232="","",Vertragsdaten!$V2232)</f>
        <v/>
      </c>
      <c r="W2231" s="9"/>
      <c r="X2231" s="9"/>
      <c r="Y2231" s="9"/>
      <c r="Z2231" s="9"/>
      <c r="AA2231" s="15" t="str">
        <f>IF(Vertragsdaten!AI2232="","",Vertragsdaten!AI2232)</f>
        <v/>
      </c>
      <c r="AB2231" s="15" t="str">
        <f>IF(Vertragsdaten!AJ2232="","",Vertragsdaten!AJ2232)</f>
        <v/>
      </c>
      <c r="AC2231" s="9"/>
      <c r="AD2231" s="15" t="str">
        <f>IF(Vertragsdaten!AK2232="","",Vertragsdaten!AK2232)</f>
        <v/>
      </c>
      <c r="AE2231" s="15" t="str">
        <f>IF(Vertragsdaten!AL2232="","",Vertragsdaten!AL2232)</f>
        <v/>
      </c>
      <c r="AF2231" s="16" t="s">
        <v>2</v>
      </c>
      <c r="AG2231" s="16" t="str">
        <f>IF(Vertragsdaten!G2232="","",Vertragsdaten!G2232)</f>
        <v/>
      </c>
      <c r="AH2231" s="9" t="str">
        <f>IF(Vertragsdaten!$AW2232="","",Vertragsdaten!AW2232)</f>
        <v/>
      </c>
      <c r="AI2231" s="9"/>
      <c r="AJ2231" s="9"/>
      <c r="AK2231" s="9"/>
      <c r="AL2231" s="15" t="str">
        <f>IF(Vertragsdaten!AM2232="","",Vertragsdaten!AM2232)</f>
        <v/>
      </c>
      <c r="AM2231" s="15" t="str">
        <f>IF(Vertragsdaten!AN2232="","",Vertragsdaten!AN2232)</f>
        <v/>
      </c>
      <c r="AN2231" s="9"/>
      <c r="AO2231" s="9"/>
      <c r="AP2231" s="22" t="str">
        <f>IF(Vertragsdaten!AQ2232="","",ROUND(Vertragsdaten!AQ2232,0))</f>
        <v/>
      </c>
      <c r="AQ2231" s="9"/>
      <c r="AR2231" s="15" t="str">
        <f>IF(Vertragsdaten!AR2232="","",Vertragsdaten!AR2232)</f>
        <v/>
      </c>
      <c r="AS2231" s="16" t="str">
        <f>IF(Vertragsdaten!$AW2232="","",Vertragsdaten!$AW2232)</f>
        <v/>
      </c>
      <c r="AT2231" s="16" t="str">
        <f>IF(Vertragsdaten!AO2232="","","11XSWK-H-------M")</f>
        <v/>
      </c>
      <c r="AU2231" s="16" t="str">
        <f>IF(Vertragsdaten!AU2232="E01 „Ein-/Auszug (Umzug)“","E01",IF(Vertragsdaten!AU2232="E02 „Einzug/Neuanlage“","E02",IF(Vertragsdaten!AU2232="E03 „Lieferantenwechsel“","E03","ZD2")))</f>
        <v>ZD2</v>
      </c>
      <c r="AV2231" s="16" t="str">
        <f>IF(Vertragsdaten!AS2232="nein","Z18","Z15")</f>
        <v>Z15</v>
      </c>
      <c r="AW2231" s="16" t="str">
        <f>IF(Vertragsdaten!BC2232="","",VLOOKUP(Vertragsdaten!BC2232,'Dropdown-Werte'!$I$2:$J$5,2,FALSE))</f>
        <v/>
      </c>
      <c r="AX2231" s="16" t="str">
        <f t="shared" si="34"/>
        <v/>
      </c>
      <c r="AY2231" s="16" t="str">
        <f>IF(Vertragsdaten!BB2232="","",Vertragsdaten!BB2232)</f>
        <v/>
      </c>
      <c r="AZ2231" s="16" t="s">
        <v>93</v>
      </c>
      <c r="BA2231" s="16" t="s">
        <v>94</v>
      </c>
    </row>
    <row r="2232" spans="1:53">
      <c r="A2232" s="12" t="str">
        <f>IF(Vertragsdaten!AZ2233="","",Vertragsdaten!AZ2233)</f>
        <v/>
      </c>
      <c r="B2232" s="12"/>
      <c r="C2232" s="12"/>
      <c r="D2232" s="12"/>
      <c r="E2232" s="4" t="str">
        <f>IF(Vertragsdaten!M2233="","",Vertragsdaten!M2233)</f>
        <v/>
      </c>
      <c r="F2232" s="19">
        <f>Vertragsdaten!H2233</f>
        <v>0</v>
      </c>
      <c r="G2232" s="9"/>
      <c r="H2232" s="15" t="str">
        <f>IF(Vertragsdaten!J2233="","",Vertragsdaten!J2233)</f>
        <v/>
      </c>
      <c r="I2232" s="15" t="str">
        <f>IF(Vertragsdaten!K2233="","",Vertragsdaten!K2233)</f>
        <v/>
      </c>
      <c r="J2232" s="15" t="str">
        <f>IF(Vertragsdaten!L2233="","",Vertragsdaten!L2233)</f>
        <v/>
      </c>
      <c r="K2232" s="9"/>
      <c r="L2232" s="15" t="str">
        <f>IF(Vertragsdaten!J2233="","",Vertragsdaten!J2233)</f>
        <v/>
      </c>
      <c r="M2232" s="9" t="str">
        <f>IF(Vertragsdaten!I2233="","",Vertragsdaten!I2233)</f>
        <v/>
      </c>
      <c r="N2232" s="9"/>
      <c r="O2232" s="9" t="str">
        <f>IF(Vertragsdaten!W2233="","",Vertragsdaten!W2233)</f>
        <v/>
      </c>
      <c r="P2232" s="15" t="str">
        <f>IF(Vertragsdaten!R2233="","",Vertragsdaten!R2233)</f>
        <v/>
      </c>
      <c r="Q2232" s="15" t="str">
        <f>IF(Vertragsdaten!S2233="","",Vertragsdaten!S2233)</f>
        <v/>
      </c>
      <c r="R2232" s="9"/>
      <c r="S2232" s="15" t="str">
        <f>IF(Vertragsdaten!S2233="","",Vertragsdaten!T2233)</f>
        <v/>
      </c>
      <c r="T2232" s="15" t="str">
        <f>IF(Vertragsdaten!T2233="","",Vertragsdaten!U2233)</f>
        <v/>
      </c>
      <c r="U2232" s="9"/>
      <c r="V2232" s="16" t="str">
        <f>IF(Vertragsdaten!$V2233="","",Vertragsdaten!$V2233)</f>
        <v/>
      </c>
      <c r="W2232" s="9"/>
      <c r="X2232" s="9"/>
      <c r="Y2232" s="9"/>
      <c r="Z2232" s="9"/>
      <c r="AA2232" s="15" t="str">
        <f>IF(Vertragsdaten!AI2233="","",Vertragsdaten!AI2233)</f>
        <v/>
      </c>
      <c r="AB2232" s="15" t="str">
        <f>IF(Vertragsdaten!AJ2233="","",Vertragsdaten!AJ2233)</f>
        <v/>
      </c>
      <c r="AC2232" s="9"/>
      <c r="AD2232" s="15" t="str">
        <f>IF(Vertragsdaten!AK2233="","",Vertragsdaten!AK2233)</f>
        <v/>
      </c>
      <c r="AE2232" s="15" t="str">
        <f>IF(Vertragsdaten!AL2233="","",Vertragsdaten!AL2233)</f>
        <v/>
      </c>
      <c r="AF2232" s="16" t="s">
        <v>2</v>
      </c>
      <c r="AG2232" s="16" t="str">
        <f>IF(Vertragsdaten!G2233="","",Vertragsdaten!G2233)</f>
        <v/>
      </c>
      <c r="AH2232" s="9" t="str">
        <f>IF(Vertragsdaten!$AW2233="","",Vertragsdaten!AW2233)</f>
        <v/>
      </c>
      <c r="AI2232" s="9"/>
      <c r="AJ2232" s="9"/>
      <c r="AK2232" s="9"/>
      <c r="AL2232" s="15" t="str">
        <f>IF(Vertragsdaten!AM2233="","",Vertragsdaten!AM2233)</f>
        <v/>
      </c>
      <c r="AM2232" s="15" t="str">
        <f>IF(Vertragsdaten!AN2233="","",Vertragsdaten!AN2233)</f>
        <v/>
      </c>
      <c r="AN2232" s="9"/>
      <c r="AO2232" s="9"/>
      <c r="AP2232" s="22" t="str">
        <f>IF(Vertragsdaten!AQ2233="","",ROUND(Vertragsdaten!AQ2233,0))</f>
        <v/>
      </c>
      <c r="AQ2232" s="9"/>
      <c r="AR2232" s="15" t="str">
        <f>IF(Vertragsdaten!AR2233="","",Vertragsdaten!AR2233)</f>
        <v/>
      </c>
      <c r="AS2232" s="16" t="str">
        <f>IF(Vertragsdaten!$AW2233="","",Vertragsdaten!$AW2233)</f>
        <v/>
      </c>
      <c r="AT2232" s="16" t="str">
        <f>IF(Vertragsdaten!AO2233="","","11XSWK-H-------M")</f>
        <v/>
      </c>
      <c r="AU2232" s="16" t="str">
        <f>IF(Vertragsdaten!AU2233="E01 „Ein-/Auszug (Umzug)“","E01",IF(Vertragsdaten!AU2233="E02 „Einzug/Neuanlage“","E02",IF(Vertragsdaten!AU2233="E03 „Lieferantenwechsel“","E03","ZD2")))</f>
        <v>ZD2</v>
      </c>
      <c r="AV2232" s="16" t="str">
        <f>IF(Vertragsdaten!AS2233="nein","Z18","Z15")</f>
        <v>Z15</v>
      </c>
      <c r="AW2232" s="16" t="str">
        <f>IF(Vertragsdaten!BC2233="","",VLOOKUP(Vertragsdaten!BC2233,'Dropdown-Werte'!$I$2:$J$5,2,FALSE))</f>
        <v/>
      </c>
      <c r="AX2232" s="16" t="str">
        <f t="shared" si="34"/>
        <v/>
      </c>
      <c r="AY2232" s="16" t="str">
        <f>IF(Vertragsdaten!BB2233="","",Vertragsdaten!BB2233)</f>
        <v/>
      </c>
      <c r="AZ2232" s="16" t="s">
        <v>93</v>
      </c>
      <c r="BA2232" s="16" t="s">
        <v>94</v>
      </c>
    </row>
    <row r="2233" spans="1:53">
      <c r="A2233" s="12" t="str">
        <f>IF(Vertragsdaten!AZ2234="","",Vertragsdaten!AZ2234)</f>
        <v/>
      </c>
      <c r="B2233" s="12"/>
      <c r="C2233" s="12"/>
      <c r="D2233" s="12"/>
      <c r="E2233" s="4" t="str">
        <f>IF(Vertragsdaten!M2234="","",Vertragsdaten!M2234)</f>
        <v/>
      </c>
      <c r="F2233" s="19">
        <f>Vertragsdaten!H2234</f>
        <v>0</v>
      </c>
      <c r="G2233" s="9"/>
      <c r="H2233" s="15" t="str">
        <f>IF(Vertragsdaten!J2234="","",Vertragsdaten!J2234)</f>
        <v/>
      </c>
      <c r="I2233" s="15" t="str">
        <f>IF(Vertragsdaten!K2234="","",Vertragsdaten!K2234)</f>
        <v/>
      </c>
      <c r="J2233" s="15" t="str">
        <f>IF(Vertragsdaten!L2234="","",Vertragsdaten!L2234)</f>
        <v/>
      </c>
      <c r="K2233" s="9"/>
      <c r="L2233" s="15" t="str">
        <f>IF(Vertragsdaten!J2234="","",Vertragsdaten!J2234)</f>
        <v/>
      </c>
      <c r="M2233" s="9" t="str">
        <f>IF(Vertragsdaten!I2234="","",Vertragsdaten!I2234)</f>
        <v/>
      </c>
      <c r="N2233" s="9"/>
      <c r="O2233" s="9" t="str">
        <f>IF(Vertragsdaten!W2234="","",Vertragsdaten!W2234)</f>
        <v/>
      </c>
      <c r="P2233" s="15" t="str">
        <f>IF(Vertragsdaten!R2234="","",Vertragsdaten!R2234)</f>
        <v/>
      </c>
      <c r="Q2233" s="15" t="str">
        <f>IF(Vertragsdaten!S2234="","",Vertragsdaten!S2234)</f>
        <v/>
      </c>
      <c r="R2233" s="9"/>
      <c r="S2233" s="15" t="str">
        <f>IF(Vertragsdaten!S2234="","",Vertragsdaten!T2234)</f>
        <v/>
      </c>
      <c r="T2233" s="15" t="str">
        <f>IF(Vertragsdaten!T2234="","",Vertragsdaten!U2234)</f>
        <v/>
      </c>
      <c r="U2233" s="9"/>
      <c r="V2233" s="16" t="str">
        <f>IF(Vertragsdaten!$V2234="","",Vertragsdaten!$V2234)</f>
        <v/>
      </c>
      <c r="W2233" s="9"/>
      <c r="X2233" s="9"/>
      <c r="Y2233" s="9"/>
      <c r="Z2233" s="9"/>
      <c r="AA2233" s="15" t="str">
        <f>IF(Vertragsdaten!AI2234="","",Vertragsdaten!AI2234)</f>
        <v/>
      </c>
      <c r="AB2233" s="15" t="str">
        <f>IF(Vertragsdaten!AJ2234="","",Vertragsdaten!AJ2234)</f>
        <v/>
      </c>
      <c r="AC2233" s="9"/>
      <c r="AD2233" s="15" t="str">
        <f>IF(Vertragsdaten!AK2234="","",Vertragsdaten!AK2234)</f>
        <v/>
      </c>
      <c r="AE2233" s="15" t="str">
        <f>IF(Vertragsdaten!AL2234="","",Vertragsdaten!AL2234)</f>
        <v/>
      </c>
      <c r="AF2233" s="16" t="s">
        <v>2</v>
      </c>
      <c r="AG2233" s="16" t="str">
        <f>IF(Vertragsdaten!G2234="","",Vertragsdaten!G2234)</f>
        <v/>
      </c>
      <c r="AH2233" s="9" t="str">
        <f>IF(Vertragsdaten!$AW2234="","",Vertragsdaten!AW2234)</f>
        <v/>
      </c>
      <c r="AI2233" s="9"/>
      <c r="AJ2233" s="9"/>
      <c r="AK2233" s="9"/>
      <c r="AL2233" s="15" t="str">
        <f>IF(Vertragsdaten!AM2234="","",Vertragsdaten!AM2234)</f>
        <v/>
      </c>
      <c r="AM2233" s="15" t="str">
        <f>IF(Vertragsdaten!AN2234="","",Vertragsdaten!AN2234)</f>
        <v/>
      </c>
      <c r="AN2233" s="9"/>
      <c r="AO2233" s="9"/>
      <c r="AP2233" s="22" t="str">
        <f>IF(Vertragsdaten!AQ2234="","",ROUND(Vertragsdaten!AQ2234,0))</f>
        <v/>
      </c>
      <c r="AQ2233" s="9"/>
      <c r="AR2233" s="15" t="str">
        <f>IF(Vertragsdaten!AR2234="","",Vertragsdaten!AR2234)</f>
        <v/>
      </c>
      <c r="AS2233" s="16" t="str">
        <f>IF(Vertragsdaten!$AW2234="","",Vertragsdaten!$AW2234)</f>
        <v/>
      </c>
      <c r="AT2233" s="16" t="str">
        <f>IF(Vertragsdaten!AO2234="","","11XSWK-H-------M")</f>
        <v/>
      </c>
      <c r="AU2233" s="16" t="str">
        <f>IF(Vertragsdaten!AU2234="E01 „Ein-/Auszug (Umzug)“","E01",IF(Vertragsdaten!AU2234="E02 „Einzug/Neuanlage“","E02",IF(Vertragsdaten!AU2234="E03 „Lieferantenwechsel“","E03","ZD2")))</f>
        <v>ZD2</v>
      </c>
      <c r="AV2233" s="16" t="str">
        <f>IF(Vertragsdaten!AS2234="nein","Z18","Z15")</f>
        <v>Z15</v>
      </c>
      <c r="AW2233" s="16" t="str">
        <f>IF(Vertragsdaten!BC2234="","",VLOOKUP(Vertragsdaten!BC2234,'Dropdown-Werte'!$I$2:$J$5,2,FALSE))</f>
        <v/>
      </c>
      <c r="AX2233" s="16" t="str">
        <f t="shared" si="34"/>
        <v/>
      </c>
      <c r="AY2233" s="16" t="str">
        <f>IF(Vertragsdaten!BB2234="","",Vertragsdaten!BB2234)</f>
        <v/>
      </c>
      <c r="AZ2233" s="16" t="s">
        <v>93</v>
      </c>
      <c r="BA2233" s="16" t="s">
        <v>94</v>
      </c>
    </row>
    <row r="2234" spans="1:53">
      <c r="A2234" s="12" t="str">
        <f>IF(Vertragsdaten!AZ2235="","",Vertragsdaten!AZ2235)</f>
        <v/>
      </c>
      <c r="B2234" s="12"/>
      <c r="C2234" s="12"/>
      <c r="D2234" s="12"/>
      <c r="E2234" s="4" t="str">
        <f>IF(Vertragsdaten!M2235="","",Vertragsdaten!M2235)</f>
        <v/>
      </c>
      <c r="F2234" s="19">
        <f>Vertragsdaten!H2235</f>
        <v>0</v>
      </c>
      <c r="G2234" s="9"/>
      <c r="H2234" s="15" t="str">
        <f>IF(Vertragsdaten!J2235="","",Vertragsdaten!J2235)</f>
        <v/>
      </c>
      <c r="I2234" s="15" t="str">
        <f>IF(Vertragsdaten!K2235="","",Vertragsdaten!K2235)</f>
        <v/>
      </c>
      <c r="J2234" s="15" t="str">
        <f>IF(Vertragsdaten!L2235="","",Vertragsdaten!L2235)</f>
        <v/>
      </c>
      <c r="K2234" s="9"/>
      <c r="L2234" s="15" t="str">
        <f>IF(Vertragsdaten!J2235="","",Vertragsdaten!J2235)</f>
        <v/>
      </c>
      <c r="M2234" s="9" t="str">
        <f>IF(Vertragsdaten!I2235="","",Vertragsdaten!I2235)</f>
        <v/>
      </c>
      <c r="N2234" s="9"/>
      <c r="O2234" s="9" t="str">
        <f>IF(Vertragsdaten!W2235="","",Vertragsdaten!W2235)</f>
        <v/>
      </c>
      <c r="P2234" s="15" t="str">
        <f>IF(Vertragsdaten!R2235="","",Vertragsdaten!R2235)</f>
        <v/>
      </c>
      <c r="Q2234" s="15" t="str">
        <f>IF(Vertragsdaten!S2235="","",Vertragsdaten!S2235)</f>
        <v/>
      </c>
      <c r="R2234" s="9"/>
      <c r="S2234" s="15" t="str">
        <f>IF(Vertragsdaten!S2235="","",Vertragsdaten!T2235)</f>
        <v/>
      </c>
      <c r="T2234" s="15" t="str">
        <f>IF(Vertragsdaten!T2235="","",Vertragsdaten!U2235)</f>
        <v/>
      </c>
      <c r="U2234" s="9"/>
      <c r="V2234" s="16" t="str">
        <f>IF(Vertragsdaten!$V2235="","",Vertragsdaten!$V2235)</f>
        <v/>
      </c>
      <c r="W2234" s="9"/>
      <c r="X2234" s="9"/>
      <c r="Y2234" s="9"/>
      <c r="Z2234" s="9"/>
      <c r="AA2234" s="15" t="str">
        <f>IF(Vertragsdaten!AI2235="","",Vertragsdaten!AI2235)</f>
        <v/>
      </c>
      <c r="AB2234" s="15" t="str">
        <f>IF(Vertragsdaten!AJ2235="","",Vertragsdaten!AJ2235)</f>
        <v/>
      </c>
      <c r="AC2234" s="9"/>
      <c r="AD2234" s="15" t="str">
        <f>IF(Vertragsdaten!AK2235="","",Vertragsdaten!AK2235)</f>
        <v/>
      </c>
      <c r="AE2234" s="15" t="str">
        <f>IF(Vertragsdaten!AL2235="","",Vertragsdaten!AL2235)</f>
        <v/>
      </c>
      <c r="AF2234" s="16" t="s">
        <v>2</v>
      </c>
      <c r="AG2234" s="16" t="str">
        <f>IF(Vertragsdaten!G2235="","",Vertragsdaten!G2235)</f>
        <v/>
      </c>
      <c r="AH2234" s="9" t="str">
        <f>IF(Vertragsdaten!$AW2235="","",Vertragsdaten!AW2235)</f>
        <v/>
      </c>
      <c r="AI2234" s="9"/>
      <c r="AJ2234" s="9"/>
      <c r="AK2234" s="9"/>
      <c r="AL2234" s="15" t="str">
        <f>IF(Vertragsdaten!AM2235="","",Vertragsdaten!AM2235)</f>
        <v/>
      </c>
      <c r="AM2234" s="15" t="str">
        <f>IF(Vertragsdaten!AN2235="","",Vertragsdaten!AN2235)</f>
        <v/>
      </c>
      <c r="AN2234" s="9"/>
      <c r="AO2234" s="9"/>
      <c r="AP2234" s="22" t="str">
        <f>IF(Vertragsdaten!AQ2235="","",ROUND(Vertragsdaten!AQ2235,0))</f>
        <v/>
      </c>
      <c r="AQ2234" s="9"/>
      <c r="AR2234" s="15" t="str">
        <f>IF(Vertragsdaten!AR2235="","",Vertragsdaten!AR2235)</f>
        <v/>
      </c>
      <c r="AS2234" s="16" t="str">
        <f>IF(Vertragsdaten!$AW2235="","",Vertragsdaten!$AW2235)</f>
        <v/>
      </c>
      <c r="AT2234" s="16" t="str">
        <f>IF(Vertragsdaten!AO2235="","","11XSWK-H-------M")</f>
        <v/>
      </c>
      <c r="AU2234" s="16" t="str">
        <f>IF(Vertragsdaten!AU2235="E01 „Ein-/Auszug (Umzug)“","E01",IF(Vertragsdaten!AU2235="E02 „Einzug/Neuanlage“","E02",IF(Vertragsdaten!AU2235="E03 „Lieferantenwechsel“","E03","ZD2")))</f>
        <v>ZD2</v>
      </c>
      <c r="AV2234" s="16" t="str">
        <f>IF(Vertragsdaten!AS2235="nein","Z18","Z15")</f>
        <v>Z15</v>
      </c>
      <c r="AW2234" s="16" t="str">
        <f>IF(Vertragsdaten!BC2235="","",VLOOKUP(Vertragsdaten!BC2235,'Dropdown-Werte'!$I$2:$J$5,2,FALSE))</f>
        <v/>
      </c>
      <c r="AX2234" s="16" t="str">
        <f t="shared" si="34"/>
        <v/>
      </c>
      <c r="AY2234" s="16" t="str">
        <f>IF(Vertragsdaten!BB2235="","",Vertragsdaten!BB2235)</f>
        <v/>
      </c>
      <c r="AZ2234" s="16" t="s">
        <v>93</v>
      </c>
      <c r="BA2234" s="16" t="s">
        <v>94</v>
      </c>
    </row>
    <row r="2235" spans="1:53">
      <c r="A2235" s="12" t="str">
        <f>IF(Vertragsdaten!AZ2236="","",Vertragsdaten!AZ2236)</f>
        <v/>
      </c>
      <c r="B2235" s="12"/>
      <c r="C2235" s="12"/>
      <c r="D2235" s="12"/>
      <c r="E2235" s="4" t="str">
        <f>IF(Vertragsdaten!M2236="","",Vertragsdaten!M2236)</f>
        <v/>
      </c>
      <c r="F2235" s="19">
        <f>Vertragsdaten!H2236</f>
        <v>0</v>
      </c>
      <c r="G2235" s="9"/>
      <c r="H2235" s="15" t="str">
        <f>IF(Vertragsdaten!J2236="","",Vertragsdaten!J2236)</f>
        <v/>
      </c>
      <c r="I2235" s="15" t="str">
        <f>IF(Vertragsdaten!K2236="","",Vertragsdaten!K2236)</f>
        <v/>
      </c>
      <c r="J2235" s="15" t="str">
        <f>IF(Vertragsdaten!L2236="","",Vertragsdaten!L2236)</f>
        <v/>
      </c>
      <c r="K2235" s="9"/>
      <c r="L2235" s="15" t="str">
        <f>IF(Vertragsdaten!J2236="","",Vertragsdaten!J2236)</f>
        <v/>
      </c>
      <c r="M2235" s="9" t="str">
        <f>IF(Vertragsdaten!I2236="","",Vertragsdaten!I2236)</f>
        <v/>
      </c>
      <c r="N2235" s="9"/>
      <c r="O2235" s="9" t="str">
        <f>IF(Vertragsdaten!W2236="","",Vertragsdaten!W2236)</f>
        <v/>
      </c>
      <c r="P2235" s="15" t="str">
        <f>IF(Vertragsdaten!R2236="","",Vertragsdaten!R2236)</f>
        <v/>
      </c>
      <c r="Q2235" s="15" t="str">
        <f>IF(Vertragsdaten!S2236="","",Vertragsdaten!S2236)</f>
        <v/>
      </c>
      <c r="R2235" s="9"/>
      <c r="S2235" s="15" t="str">
        <f>IF(Vertragsdaten!S2236="","",Vertragsdaten!T2236)</f>
        <v/>
      </c>
      <c r="T2235" s="15" t="str">
        <f>IF(Vertragsdaten!T2236="","",Vertragsdaten!U2236)</f>
        <v/>
      </c>
      <c r="U2235" s="9"/>
      <c r="V2235" s="16" t="str">
        <f>IF(Vertragsdaten!$V2236="","",Vertragsdaten!$V2236)</f>
        <v/>
      </c>
      <c r="W2235" s="9"/>
      <c r="X2235" s="9"/>
      <c r="Y2235" s="9"/>
      <c r="Z2235" s="9"/>
      <c r="AA2235" s="15" t="str">
        <f>IF(Vertragsdaten!AI2236="","",Vertragsdaten!AI2236)</f>
        <v/>
      </c>
      <c r="AB2235" s="15" t="str">
        <f>IF(Vertragsdaten!AJ2236="","",Vertragsdaten!AJ2236)</f>
        <v/>
      </c>
      <c r="AC2235" s="9"/>
      <c r="AD2235" s="15" t="str">
        <f>IF(Vertragsdaten!AK2236="","",Vertragsdaten!AK2236)</f>
        <v/>
      </c>
      <c r="AE2235" s="15" t="str">
        <f>IF(Vertragsdaten!AL2236="","",Vertragsdaten!AL2236)</f>
        <v/>
      </c>
      <c r="AF2235" s="16" t="s">
        <v>2</v>
      </c>
      <c r="AG2235" s="16" t="str">
        <f>IF(Vertragsdaten!G2236="","",Vertragsdaten!G2236)</f>
        <v/>
      </c>
      <c r="AH2235" s="9" t="str">
        <f>IF(Vertragsdaten!$AW2236="","",Vertragsdaten!AW2236)</f>
        <v/>
      </c>
      <c r="AI2235" s="9"/>
      <c r="AJ2235" s="9"/>
      <c r="AK2235" s="9"/>
      <c r="AL2235" s="15" t="str">
        <f>IF(Vertragsdaten!AM2236="","",Vertragsdaten!AM2236)</f>
        <v/>
      </c>
      <c r="AM2235" s="15" t="str">
        <f>IF(Vertragsdaten!AN2236="","",Vertragsdaten!AN2236)</f>
        <v/>
      </c>
      <c r="AN2235" s="9"/>
      <c r="AO2235" s="9"/>
      <c r="AP2235" s="22" t="str">
        <f>IF(Vertragsdaten!AQ2236="","",ROUND(Vertragsdaten!AQ2236,0))</f>
        <v/>
      </c>
      <c r="AQ2235" s="9"/>
      <c r="AR2235" s="15" t="str">
        <f>IF(Vertragsdaten!AR2236="","",Vertragsdaten!AR2236)</f>
        <v/>
      </c>
      <c r="AS2235" s="16" t="str">
        <f>IF(Vertragsdaten!$AW2236="","",Vertragsdaten!$AW2236)</f>
        <v/>
      </c>
      <c r="AT2235" s="16" t="str">
        <f>IF(Vertragsdaten!AO2236="","","11XSWK-H-------M")</f>
        <v/>
      </c>
      <c r="AU2235" s="16" t="str">
        <f>IF(Vertragsdaten!AU2236="E01 „Ein-/Auszug (Umzug)“","E01",IF(Vertragsdaten!AU2236="E02 „Einzug/Neuanlage“","E02",IF(Vertragsdaten!AU2236="E03 „Lieferantenwechsel“","E03","ZD2")))</f>
        <v>ZD2</v>
      </c>
      <c r="AV2235" s="16" t="str">
        <f>IF(Vertragsdaten!AS2236="nein","Z18","Z15")</f>
        <v>Z15</v>
      </c>
      <c r="AW2235" s="16" t="str">
        <f>IF(Vertragsdaten!BC2236="","",VLOOKUP(Vertragsdaten!BC2236,'Dropdown-Werte'!$I$2:$J$5,2,FALSE))</f>
        <v/>
      </c>
      <c r="AX2235" s="16" t="str">
        <f t="shared" si="34"/>
        <v/>
      </c>
      <c r="AY2235" s="16" t="str">
        <f>IF(Vertragsdaten!BB2236="","",Vertragsdaten!BB2236)</f>
        <v/>
      </c>
      <c r="AZ2235" s="16" t="s">
        <v>93</v>
      </c>
      <c r="BA2235" s="16" t="s">
        <v>94</v>
      </c>
    </row>
    <row r="2236" spans="1:53">
      <c r="A2236" s="12" t="str">
        <f>IF(Vertragsdaten!AZ2237="","",Vertragsdaten!AZ2237)</f>
        <v/>
      </c>
      <c r="B2236" s="12"/>
      <c r="C2236" s="12"/>
      <c r="D2236" s="12"/>
      <c r="E2236" s="4" t="str">
        <f>IF(Vertragsdaten!M2237="","",Vertragsdaten!M2237)</f>
        <v/>
      </c>
      <c r="F2236" s="19">
        <f>Vertragsdaten!H2237</f>
        <v>0</v>
      </c>
      <c r="G2236" s="9"/>
      <c r="H2236" s="15" t="str">
        <f>IF(Vertragsdaten!J2237="","",Vertragsdaten!J2237)</f>
        <v/>
      </c>
      <c r="I2236" s="15" t="str">
        <f>IF(Vertragsdaten!K2237="","",Vertragsdaten!K2237)</f>
        <v/>
      </c>
      <c r="J2236" s="15" t="str">
        <f>IF(Vertragsdaten!L2237="","",Vertragsdaten!L2237)</f>
        <v/>
      </c>
      <c r="K2236" s="9"/>
      <c r="L2236" s="15" t="str">
        <f>IF(Vertragsdaten!J2237="","",Vertragsdaten!J2237)</f>
        <v/>
      </c>
      <c r="M2236" s="9" t="str">
        <f>IF(Vertragsdaten!I2237="","",Vertragsdaten!I2237)</f>
        <v/>
      </c>
      <c r="N2236" s="9"/>
      <c r="O2236" s="9" t="str">
        <f>IF(Vertragsdaten!W2237="","",Vertragsdaten!W2237)</f>
        <v/>
      </c>
      <c r="P2236" s="15" t="str">
        <f>IF(Vertragsdaten!R2237="","",Vertragsdaten!R2237)</f>
        <v/>
      </c>
      <c r="Q2236" s="15" t="str">
        <f>IF(Vertragsdaten!S2237="","",Vertragsdaten!S2237)</f>
        <v/>
      </c>
      <c r="R2236" s="9"/>
      <c r="S2236" s="15" t="str">
        <f>IF(Vertragsdaten!S2237="","",Vertragsdaten!T2237)</f>
        <v/>
      </c>
      <c r="T2236" s="15" t="str">
        <f>IF(Vertragsdaten!T2237="","",Vertragsdaten!U2237)</f>
        <v/>
      </c>
      <c r="U2236" s="9"/>
      <c r="V2236" s="16" t="str">
        <f>IF(Vertragsdaten!$V2237="","",Vertragsdaten!$V2237)</f>
        <v/>
      </c>
      <c r="W2236" s="9"/>
      <c r="X2236" s="9"/>
      <c r="Y2236" s="9"/>
      <c r="Z2236" s="9"/>
      <c r="AA2236" s="15" t="str">
        <f>IF(Vertragsdaten!AI2237="","",Vertragsdaten!AI2237)</f>
        <v/>
      </c>
      <c r="AB2236" s="15" t="str">
        <f>IF(Vertragsdaten!AJ2237="","",Vertragsdaten!AJ2237)</f>
        <v/>
      </c>
      <c r="AC2236" s="9"/>
      <c r="AD2236" s="15" t="str">
        <f>IF(Vertragsdaten!AK2237="","",Vertragsdaten!AK2237)</f>
        <v/>
      </c>
      <c r="AE2236" s="15" t="str">
        <f>IF(Vertragsdaten!AL2237="","",Vertragsdaten!AL2237)</f>
        <v/>
      </c>
      <c r="AF2236" s="16" t="s">
        <v>2</v>
      </c>
      <c r="AG2236" s="16" t="str">
        <f>IF(Vertragsdaten!G2237="","",Vertragsdaten!G2237)</f>
        <v/>
      </c>
      <c r="AH2236" s="9" t="str">
        <f>IF(Vertragsdaten!$AW2237="","",Vertragsdaten!AW2237)</f>
        <v/>
      </c>
      <c r="AI2236" s="9"/>
      <c r="AJ2236" s="9"/>
      <c r="AK2236" s="9"/>
      <c r="AL2236" s="15" t="str">
        <f>IF(Vertragsdaten!AM2237="","",Vertragsdaten!AM2237)</f>
        <v/>
      </c>
      <c r="AM2236" s="15" t="str">
        <f>IF(Vertragsdaten!AN2237="","",Vertragsdaten!AN2237)</f>
        <v/>
      </c>
      <c r="AN2236" s="9"/>
      <c r="AO2236" s="9"/>
      <c r="AP2236" s="22" t="str">
        <f>IF(Vertragsdaten!AQ2237="","",ROUND(Vertragsdaten!AQ2237,0))</f>
        <v/>
      </c>
      <c r="AQ2236" s="9"/>
      <c r="AR2236" s="15" t="str">
        <f>IF(Vertragsdaten!AR2237="","",Vertragsdaten!AR2237)</f>
        <v/>
      </c>
      <c r="AS2236" s="16" t="str">
        <f>IF(Vertragsdaten!$AW2237="","",Vertragsdaten!$AW2237)</f>
        <v/>
      </c>
      <c r="AT2236" s="16" t="str">
        <f>IF(Vertragsdaten!AO2237="","","11XSWK-H-------M")</f>
        <v/>
      </c>
      <c r="AU2236" s="16" t="str">
        <f>IF(Vertragsdaten!AU2237="E01 „Ein-/Auszug (Umzug)“","E01",IF(Vertragsdaten!AU2237="E02 „Einzug/Neuanlage“","E02",IF(Vertragsdaten!AU2237="E03 „Lieferantenwechsel“","E03","ZD2")))</f>
        <v>ZD2</v>
      </c>
      <c r="AV2236" s="16" t="str">
        <f>IF(Vertragsdaten!AS2237="nein","Z18","Z15")</f>
        <v>Z15</v>
      </c>
      <c r="AW2236" s="16" t="str">
        <f>IF(Vertragsdaten!BC2237="","",VLOOKUP(Vertragsdaten!BC2237,'Dropdown-Werte'!$I$2:$J$5,2,FALSE))</f>
        <v/>
      </c>
      <c r="AX2236" s="16" t="str">
        <f t="shared" si="34"/>
        <v/>
      </c>
      <c r="AY2236" s="16" t="str">
        <f>IF(Vertragsdaten!BB2237="","",Vertragsdaten!BB2237)</f>
        <v/>
      </c>
      <c r="AZ2236" s="16" t="s">
        <v>93</v>
      </c>
      <c r="BA2236" s="16" t="s">
        <v>94</v>
      </c>
    </row>
    <row r="2237" spans="1:53">
      <c r="A2237" s="12" t="str">
        <f>IF(Vertragsdaten!AZ2238="","",Vertragsdaten!AZ2238)</f>
        <v/>
      </c>
      <c r="B2237" s="12"/>
      <c r="C2237" s="12"/>
      <c r="D2237" s="12"/>
      <c r="E2237" s="4" t="str">
        <f>IF(Vertragsdaten!M2238="","",Vertragsdaten!M2238)</f>
        <v/>
      </c>
      <c r="F2237" s="19">
        <f>Vertragsdaten!H2238</f>
        <v>0</v>
      </c>
      <c r="G2237" s="9"/>
      <c r="H2237" s="15" t="str">
        <f>IF(Vertragsdaten!J2238="","",Vertragsdaten!J2238)</f>
        <v/>
      </c>
      <c r="I2237" s="15" t="str">
        <f>IF(Vertragsdaten!K2238="","",Vertragsdaten!K2238)</f>
        <v/>
      </c>
      <c r="J2237" s="15" t="str">
        <f>IF(Vertragsdaten!L2238="","",Vertragsdaten!L2238)</f>
        <v/>
      </c>
      <c r="K2237" s="9"/>
      <c r="L2237" s="15" t="str">
        <f>IF(Vertragsdaten!J2238="","",Vertragsdaten!J2238)</f>
        <v/>
      </c>
      <c r="M2237" s="9" t="str">
        <f>IF(Vertragsdaten!I2238="","",Vertragsdaten!I2238)</f>
        <v/>
      </c>
      <c r="N2237" s="9"/>
      <c r="O2237" s="9" t="str">
        <f>IF(Vertragsdaten!W2238="","",Vertragsdaten!W2238)</f>
        <v/>
      </c>
      <c r="P2237" s="15" t="str">
        <f>IF(Vertragsdaten!R2238="","",Vertragsdaten!R2238)</f>
        <v/>
      </c>
      <c r="Q2237" s="15" t="str">
        <f>IF(Vertragsdaten!S2238="","",Vertragsdaten!S2238)</f>
        <v/>
      </c>
      <c r="R2237" s="9"/>
      <c r="S2237" s="15" t="str">
        <f>IF(Vertragsdaten!S2238="","",Vertragsdaten!T2238)</f>
        <v/>
      </c>
      <c r="T2237" s="15" t="str">
        <f>IF(Vertragsdaten!T2238="","",Vertragsdaten!U2238)</f>
        <v/>
      </c>
      <c r="U2237" s="9"/>
      <c r="V2237" s="16" t="str">
        <f>IF(Vertragsdaten!$V2238="","",Vertragsdaten!$V2238)</f>
        <v/>
      </c>
      <c r="W2237" s="9"/>
      <c r="X2237" s="9"/>
      <c r="Y2237" s="9"/>
      <c r="Z2237" s="9"/>
      <c r="AA2237" s="15" t="str">
        <f>IF(Vertragsdaten!AI2238="","",Vertragsdaten!AI2238)</f>
        <v/>
      </c>
      <c r="AB2237" s="15" t="str">
        <f>IF(Vertragsdaten!AJ2238="","",Vertragsdaten!AJ2238)</f>
        <v/>
      </c>
      <c r="AC2237" s="9"/>
      <c r="AD2237" s="15" t="str">
        <f>IF(Vertragsdaten!AK2238="","",Vertragsdaten!AK2238)</f>
        <v/>
      </c>
      <c r="AE2237" s="15" t="str">
        <f>IF(Vertragsdaten!AL2238="","",Vertragsdaten!AL2238)</f>
        <v/>
      </c>
      <c r="AF2237" s="16" t="s">
        <v>2</v>
      </c>
      <c r="AG2237" s="16" t="str">
        <f>IF(Vertragsdaten!G2238="","",Vertragsdaten!G2238)</f>
        <v/>
      </c>
      <c r="AH2237" s="9" t="str">
        <f>IF(Vertragsdaten!$AW2238="","",Vertragsdaten!AW2238)</f>
        <v/>
      </c>
      <c r="AI2237" s="9"/>
      <c r="AJ2237" s="9"/>
      <c r="AK2237" s="9"/>
      <c r="AL2237" s="15" t="str">
        <f>IF(Vertragsdaten!AM2238="","",Vertragsdaten!AM2238)</f>
        <v/>
      </c>
      <c r="AM2237" s="15" t="str">
        <f>IF(Vertragsdaten!AN2238="","",Vertragsdaten!AN2238)</f>
        <v/>
      </c>
      <c r="AN2237" s="9"/>
      <c r="AO2237" s="9"/>
      <c r="AP2237" s="22" t="str">
        <f>IF(Vertragsdaten!AQ2238="","",ROUND(Vertragsdaten!AQ2238,0))</f>
        <v/>
      </c>
      <c r="AQ2237" s="9"/>
      <c r="AR2237" s="15" t="str">
        <f>IF(Vertragsdaten!AR2238="","",Vertragsdaten!AR2238)</f>
        <v/>
      </c>
      <c r="AS2237" s="16" t="str">
        <f>IF(Vertragsdaten!$AW2238="","",Vertragsdaten!$AW2238)</f>
        <v/>
      </c>
      <c r="AT2237" s="16" t="str">
        <f>IF(Vertragsdaten!AO2238="","","11XSWK-H-------M")</f>
        <v/>
      </c>
      <c r="AU2237" s="16" t="str">
        <f>IF(Vertragsdaten!AU2238="E01 „Ein-/Auszug (Umzug)“","E01",IF(Vertragsdaten!AU2238="E02 „Einzug/Neuanlage“","E02",IF(Vertragsdaten!AU2238="E03 „Lieferantenwechsel“","E03","ZD2")))</f>
        <v>ZD2</v>
      </c>
      <c r="AV2237" s="16" t="str">
        <f>IF(Vertragsdaten!AS2238="nein","Z18","Z15")</f>
        <v>Z15</v>
      </c>
      <c r="AW2237" s="16" t="str">
        <f>IF(Vertragsdaten!BC2238="","",VLOOKUP(Vertragsdaten!BC2238,'Dropdown-Werte'!$I$2:$J$5,2,FALSE))</f>
        <v/>
      </c>
      <c r="AX2237" s="16" t="str">
        <f t="shared" si="34"/>
        <v/>
      </c>
      <c r="AY2237" s="16" t="str">
        <f>IF(Vertragsdaten!BB2238="","",Vertragsdaten!BB2238)</f>
        <v/>
      </c>
      <c r="AZ2237" s="16" t="s">
        <v>93</v>
      </c>
      <c r="BA2237" s="16" t="s">
        <v>94</v>
      </c>
    </row>
    <row r="2238" spans="1:53">
      <c r="A2238" s="12" t="str">
        <f>IF(Vertragsdaten!AZ2239="","",Vertragsdaten!AZ2239)</f>
        <v/>
      </c>
      <c r="B2238" s="12"/>
      <c r="C2238" s="12"/>
      <c r="D2238" s="12"/>
      <c r="E2238" s="4" t="str">
        <f>IF(Vertragsdaten!M2239="","",Vertragsdaten!M2239)</f>
        <v/>
      </c>
      <c r="F2238" s="19">
        <f>Vertragsdaten!H2239</f>
        <v>0</v>
      </c>
      <c r="G2238" s="9"/>
      <c r="H2238" s="15" t="str">
        <f>IF(Vertragsdaten!J2239="","",Vertragsdaten!J2239)</f>
        <v/>
      </c>
      <c r="I2238" s="15" t="str">
        <f>IF(Vertragsdaten!K2239="","",Vertragsdaten!K2239)</f>
        <v/>
      </c>
      <c r="J2238" s="15" t="str">
        <f>IF(Vertragsdaten!L2239="","",Vertragsdaten!L2239)</f>
        <v/>
      </c>
      <c r="K2238" s="9"/>
      <c r="L2238" s="15" t="str">
        <f>IF(Vertragsdaten!J2239="","",Vertragsdaten!J2239)</f>
        <v/>
      </c>
      <c r="M2238" s="9" t="str">
        <f>IF(Vertragsdaten!I2239="","",Vertragsdaten!I2239)</f>
        <v/>
      </c>
      <c r="N2238" s="9"/>
      <c r="O2238" s="9" t="str">
        <f>IF(Vertragsdaten!W2239="","",Vertragsdaten!W2239)</f>
        <v/>
      </c>
      <c r="P2238" s="15" t="str">
        <f>IF(Vertragsdaten!R2239="","",Vertragsdaten!R2239)</f>
        <v/>
      </c>
      <c r="Q2238" s="15" t="str">
        <f>IF(Vertragsdaten!S2239="","",Vertragsdaten!S2239)</f>
        <v/>
      </c>
      <c r="R2238" s="9"/>
      <c r="S2238" s="15" t="str">
        <f>IF(Vertragsdaten!S2239="","",Vertragsdaten!T2239)</f>
        <v/>
      </c>
      <c r="T2238" s="15" t="str">
        <f>IF(Vertragsdaten!T2239="","",Vertragsdaten!U2239)</f>
        <v/>
      </c>
      <c r="U2238" s="9"/>
      <c r="V2238" s="16" t="str">
        <f>IF(Vertragsdaten!$V2239="","",Vertragsdaten!$V2239)</f>
        <v/>
      </c>
      <c r="W2238" s="9"/>
      <c r="X2238" s="9"/>
      <c r="Y2238" s="9"/>
      <c r="Z2238" s="9"/>
      <c r="AA2238" s="15" t="str">
        <f>IF(Vertragsdaten!AI2239="","",Vertragsdaten!AI2239)</f>
        <v/>
      </c>
      <c r="AB2238" s="15" t="str">
        <f>IF(Vertragsdaten!AJ2239="","",Vertragsdaten!AJ2239)</f>
        <v/>
      </c>
      <c r="AC2238" s="9"/>
      <c r="AD2238" s="15" t="str">
        <f>IF(Vertragsdaten!AK2239="","",Vertragsdaten!AK2239)</f>
        <v/>
      </c>
      <c r="AE2238" s="15" t="str">
        <f>IF(Vertragsdaten!AL2239="","",Vertragsdaten!AL2239)</f>
        <v/>
      </c>
      <c r="AF2238" s="16" t="s">
        <v>2</v>
      </c>
      <c r="AG2238" s="16" t="str">
        <f>IF(Vertragsdaten!G2239="","",Vertragsdaten!G2239)</f>
        <v/>
      </c>
      <c r="AH2238" s="9" t="str">
        <f>IF(Vertragsdaten!$AW2239="","",Vertragsdaten!AW2239)</f>
        <v/>
      </c>
      <c r="AI2238" s="9"/>
      <c r="AJ2238" s="9"/>
      <c r="AK2238" s="9"/>
      <c r="AL2238" s="15" t="str">
        <f>IF(Vertragsdaten!AM2239="","",Vertragsdaten!AM2239)</f>
        <v/>
      </c>
      <c r="AM2238" s="15" t="str">
        <f>IF(Vertragsdaten!AN2239="","",Vertragsdaten!AN2239)</f>
        <v/>
      </c>
      <c r="AN2238" s="9"/>
      <c r="AO2238" s="9"/>
      <c r="AP2238" s="22" t="str">
        <f>IF(Vertragsdaten!AQ2239="","",ROUND(Vertragsdaten!AQ2239,0))</f>
        <v/>
      </c>
      <c r="AQ2238" s="9"/>
      <c r="AR2238" s="15" t="str">
        <f>IF(Vertragsdaten!AR2239="","",Vertragsdaten!AR2239)</f>
        <v/>
      </c>
      <c r="AS2238" s="16" t="str">
        <f>IF(Vertragsdaten!$AW2239="","",Vertragsdaten!$AW2239)</f>
        <v/>
      </c>
      <c r="AT2238" s="16" t="str">
        <f>IF(Vertragsdaten!AO2239="","","11XSWK-H-------M")</f>
        <v/>
      </c>
      <c r="AU2238" s="16" t="str">
        <f>IF(Vertragsdaten!AU2239="E01 „Ein-/Auszug (Umzug)“","E01",IF(Vertragsdaten!AU2239="E02 „Einzug/Neuanlage“","E02",IF(Vertragsdaten!AU2239="E03 „Lieferantenwechsel“","E03","ZD2")))</f>
        <v>ZD2</v>
      </c>
      <c r="AV2238" s="16" t="str">
        <f>IF(Vertragsdaten!AS2239="nein","Z18","Z15")</f>
        <v>Z15</v>
      </c>
      <c r="AW2238" s="16" t="str">
        <f>IF(Vertragsdaten!BC2239="","",VLOOKUP(Vertragsdaten!BC2239,'Dropdown-Werte'!$I$2:$J$5,2,FALSE))</f>
        <v/>
      </c>
      <c r="AX2238" s="16" t="str">
        <f t="shared" si="34"/>
        <v/>
      </c>
      <c r="AY2238" s="16" t="str">
        <f>IF(Vertragsdaten!BB2239="","",Vertragsdaten!BB2239)</f>
        <v/>
      </c>
      <c r="AZ2238" s="16" t="s">
        <v>93</v>
      </c>
      <c r="BA2238" s="16" t="s">
        <v>94</v>
      </c>
    </row>
    <row r="2239" spans="1:53">
      <c r="A2239" s="12" t="str">
        <f>IF(Vertragsdaten!AZ2240="","",Vertragsdaten!AZ2240)</f>
        <v/>
      </c>
      <c r="B2239" s="12"/>
      <c r="C2239" s="12"/>
      <c r="D2239" s="12"/>
      <c r="E2239" s="4" t="str">
        <f>IF(Vertragsdaten!M2240="","",Vertragsdaten!M2240)</f>
        <v/>
      </c>
      <c r="F2239" s="19">
        <f>Vertragsdaten!H2240</f>
        <v>0</v>
      </c>
      <c r="G2239" s="9"/>
      <c r="H2239" s="15" t="str">
        <f>IF(Vertragsdaten!J2240="","",Vertragsdaten!J2240)</f>
        <v/>
      </c>
      <c r="I2239" s="15" t="str">
        <f>IF(Vertragsdaten!K2240="","",Vertragsdaten!K2240)</f>
        <v/>
      </c>
      <c r="J2239" s="15" t="str">
        <f>IF(Vertragsdaten!L2240="","",Vertragsdaten!L2240)</f>
        <v/>
      </c>
      <c r="K2239" s="9"/>
      <c r="L2239" s="15" t="str">
        <f>IF(Vertragsdaten!J2240="","",Vertragsdaten!J2240)</f>
        <v/>
      </c>
      <c r="M2239" s="9" t="str">
        <f>IF(Vertragsdaten!I2240="","",Vertragsdaten!I2240)</f>
        <v/>
      </c>
      <c r="N2239" s="9"/>
      <c r="O2239" s="9" t="str">
        <f>IF(Vertragsdaten!W2240="","",Vertragsdaten!W2240)</f>
        <v/>
      </c>
      <c r="P2239" s="15" t="str">
        <f>IF(Vertragsdaten!R2240="","",Vertragsdaten!R2240)</f>
        <v/>
      </c>
      <c r="Q2239" s="15" t="str">
        <f>IF(Vertragsdaten!S2240="","",Vertragsdaten!S2240)</f>
        <v/>
      </c>
      <c r="R2239" s="9"/>
      <c r="S2239" s="15" t="str">
        <f>IF(Vertragsdaten!S2240="","",Vertragsdaten!T2240)</f>
        <v/>
      </c>
      <c r="T2239" s="15" t="str">
        <f>IF(Vertragsdaten!T2240="","",Vertragsdaten!U2240)</f>
        <v/>
      </c>
      <c r="U2239" s="9"/>
      <c r="V2239" s="16" t="str">
        <f>IF(Vertragsdaten!$V2240="","",Vertragsdaten!$V2240)</f>
        <v/>
      </c>
      <c r="W2239" s="9"/>
      <c r="X2239" s="9"/>
      <c r="Y2239" s="9"/>
      <c r="Z2239" s="9"/>
      <c r="AA2239" s="15" t="str">
        <f>IF(Vertragsdaten!AI2240="","",Vertragsdaten!AI2240)</f>
        <v/>
      </c>
      <c r="AB2239" s="15" t="str">
        <f>IF(Vertragsdaten!AJ2240="","",Vertragsdaten!AJ2240)</f>
        <v/>
      </c>
      <c r="AC2239" s="9"/>
      <c r="AD2239" s="15" t="str">
        <f>IF(Vertragsdaten!AK2240="","",Vertragsdaten!AK2240)</f>
        <v/>
      </c>
      <c r="AE2239" s="15" t="str">
        <f>IF(Vertragsdaten!AL2240="","",Vertragsdaten!AL2240)</f>
        <v/>
      </c>
      <c r="AF2239" s="16" t="s">
        <v>2</v>
      </c>
      <c r="AG2239" s="16" t="str">
        <f>IF(Vertragsdaten!G2240="","",Vertragsdaten!G2240)</f>
        <v/>
      </c>
      <c r="AH2239" s="9" t="str">
        <f>IF(Vertragsdaten!$AW2240="","",Vertragsdaten!AW2240)</f>
        <v/>
      </c>
      <c r="AI2239" s="9"/>
      <c r="AJ2239" s="9"/>
      <c r="AK2239" s="9"/>
      <c r="AL2239" s="15" t="str">
        <f>IF(Vertragsdaten!AM2240="","",Vertragsdaten!AM2240)</f>
        <v/>
      </c>
      <c r="AM2239" s="15" t="str">
        <f>IF(Vertragsdaten!AN2240="","",Vertragsdaten!AN2240)</f>
        <v/>
      </c>
      <c r="AN2239" s="9"/>
      <c r="AO2239" s="9"/>
      <c r="AP2239" s="22" t="str">
        <f>IF(Vertragsdaten!AQ2240="","",ROUND(Vertragsdaten!AQ2240,0))</f>
        <v/>
      </c>
      <c r="AQ2239" s="9"/>
      <c r="AR2239" s="15" t="str">
        <f>IF(Vertragsdaten!AR2240="","",Vertragsdaten!AR2240)</f>
        <v/>
      </c>
      <c r="AS2239" s="16" t="str">
        <f>IF(Vertragsdaten!$AW2240="","",Vertragsdaten!$AW2240)</f>
        <v/>
      </c>
      <c r="AT2239" s="16" t="str">
        <f>IF(Vertragsdaten!AO2240="","","11XSWK-H-------M")</f>
        <v/>
      </c>
      <c r="AU2239" s="16" t="str">
        <f>IF(Vertragsdaten!AU2240="E01 „Ein-/Auszug (Umzug)“","E01",IF(Vertragsdaten!AU2240="E02 „Einzug/Neuanlage“","E02",IF(Vertragsdaten!AU2240="E03 „Lieferantenwechsel“","E03","ZD2")))</f>
        <v>ZD2</v>
      </c>
      <c r="AV2239" s="16" t="str">
        <f>IF(Vertragsdaten!AS2240="nein","Z18","Z15")</f>
        <v>Z15</v>
      </c>
      <c r="AW2239" s="16" t="str">
        <f>IF(Vertragsdaten!BC2240="","",VLOOKUP(Vertragsdaten!BC2240,'Dropdown-Werte'!$I$2:$J$5,2,FALSE))</f>
        <v/>
      </c>
      <c r="AX2239" s="16" t="str">
        <f t="shared" si="34"/>
        <v/>
      </c>
      <c r="AY2239" s="16" t="str">
        <f>IF(Vertragsdaten!BB2240="","",Vertragsdaten!BB2240)</f>
        <v/>
      </c>
      <c r="AZ2239" s="16" t="s">
        <v>93</v>
      </c>
      <c r="BA2239" s="16" t="s">
        <v>94</v>
      </c>
    </row>
    <row r="2240" spans="1:53">
      <c r="A2240" s="12" t="str">
        <f>IF(Vertragsdaten!AZ2241="","",Vertragsdaten!AZ2241)</f>
        <v/>
      </c>
      <c r="B2240" s="12"/>
      <c r="C2240" s="12"/>
      <c r="D2240" s="12"/>
      <c r="E2240" s="4" t="str">
        <f>IF(Vertragsdaten!M2241="","",Vertragsdaten!M2241)</f>
        <v/>
      </c>
      <c r="F2240" s="19">
        <f>Vertragsdaten!H2241</f>
        <v>0</v>
      </c>
      <c r="G2240" s="9"/>
      <c r="H2240" s="15" t="str">
        <f>IF(Vertragsdaten!J2241="","",Vertragsdaten!J2241)</f>
        <v/>
      </c>
      <c r="I2240" s="15" t="str">
        <f>IF(Vertragsdaten!K2241="","",Vertragsdaten!K2241)</f>
        <v/>
      </c>
      <c r="J2240" s="15" t="str">
        <f>IF(Vertragsdaten!L2241="","",Vertragsdaten!L2241)</f>
        <v/>
      </c>
      <c r="K2240" s="9"/>
      <c r="L2240" s="15" t="str">
        <f>IF(Vertragsdaten!J2241="","",Vertragsdaten!J2241)</f>
        <v/>
      </c>
      <c r="M2240" s="9" t="str">
        <f>IF(Vertragsdaten!I2241="","",Vertragsdaten!I2241)</f>
        <v/>
      </c>
      <c r="N2240" s="9"/>
      <c r="O2240" s="9" t="str">
        <f>IF(Vertragsdaten!W2241="","",Vertragsdaten!W2241)</f>
        <v/>
      </c>
      <c r="P2240" s="15" t="str">
        <f>IF(Vertragsdaten!R2241="","",Vertragsdaten!R2241)</f>
        <v/>
      </c>
      <c r="Q2240" s="15" t="str">
        <f>IF(Vertragsdaten!S2241="","",Vertragsdaten!S2241)</f>
        <v/>
      </c>
      <c r="R2240" s="9"/>
      <c r="S2240" s="15" t="str">
        <f>IF(Vertragsdaten!S2241="","",Vertragsdaten!T2241)</f>
        <v/>
      </c>
      <c r="T2240" s="15" t="str">
        <f>IF(Vertragsdaten!T2241="","",Vertragsdaten!U2241)</f>
        <v/>
      </c>
      <c r="U2240" s="9"/>
      <c r="V2240" s="16" t="str">
        <f>IF(Vertragsdaten!$V2241="","",Vertragsdaten!$V2241)</f>
        <v/>
      </c>
      <c r="W2240" s="9"/>
      <c r="X2240" s="9"/>
      <c r="Y2240" s="9"/>
      <c r="Z2240" s="9"/>
      <c r="AA2240" s="15" t="str">
        <f>IF(Vertragsdaten!AI2241="","",Vertragsdaten!AI2241)</f>
        <v/>
      </c>
      <c r="AB2240" s="15" t="str">
        <f>IF(Vertragsdaten!AJ2241="","",Vertragsdaten!AJ2241)</f>
        <v/>
      </c>
      <c r="AC2240" s="9"/>
      <c r="AD2240" s="15" t="str">
        <f>IF(Vertragsdaten!AK2241="","",Vertragsdaten!AK2241)</f>
        <v/>
      </c>
      <c r="AE2240" s="15" t="str">
        <f>IF(Vertragsdaten!AL2241="","",Vertragsdaten!AL2241)</f>
        <v/>
      </c>
      <c r="AF2240" s="16" t="s">
        <v>2</v>
      </c>
      <c r="AG2240" s="16" t="str">
        <f>IF(Vertragsdaten!G2241="","",Vertragsdaten!G2241)</f>
        <v/>
      </c>
      <c r="AH2240" s="9" t="str">
        <f>IF(Vertragsdaten!$AW2241="","",Vertragsdaten!AW2241)</f>
        <v/>
      </c>
      <c r="AI2240" s="9"/>
      <c r="AJ2240" s="9"/>
      <c r="AK2240" s="9"/>
      <c r="AL2240" s="15" t="str">
        <f>IF(Vertragsdaten!AM2241="","",Vertragsdaten!AM2241)</f>
        <v/>
      </c>
      <c r="AM2240" s="15" t="str">
        <f>IF(Vertragsdaten!AN2241="","",Vertragsdaten!AN2241)</f>
        <v/>
      </c>
      <c r="AN2240" s="9"/>
      <c r="AO2240" s="9"/>
      <c r="AP2240" s="22" t="str">
        <f>IF(Vertragsdaten!AQ2241="","",ROUND(Vertragsdaten!AQ2241,0))</f>
        <v/>
      </c>
      <c r="AQ2240" s="9"/>
      <c r="AR2240" s="15" t="str">
        <f>IF(Vertragsdaten!AR2241="","",Vertragsdaten!AR2241)</f>
        <v/>
      </c>
      <c r="AS2240" s="16" t="str">
        <f>IF(Vertragsdaten!$AW2241="","",Vertragsdaten!$AW2241)</f>
        <v/>
      </c>
      <c r="AT2240" s="16" t="str">
        <f>IF(Vertragsdaten!AO2241="","","11XSWK-H-------M")</f>
        <v/>
      </c>
      <c r="AU2240" s="16" t="str">
        <f>IF(Vertragsdaten!AU2241="E01 „Ein-/Auszug (Umzug)“","E01",IF(Vertragsdaten!AU2241="E02 „Einzug/Neuanlage“","E02",IF(Vertragsdaten!AU2241="E03 „Lieferantenwechsel“","E03","ZD2")))</f>
        <v>ZD2</v>
      </c>
      <c r="AV2240" s="16" t="str">
        <f>IF(Vertragsdaten!AS2241="nein","Z18","Z15")</f>
        <v>Z15</v>
      </c>
      <c r="AW2240" s="16" t="str">
        <f>IF(Vertragsdaten!BC2241="","",VLOOKUP(Vertragsdaten!BC2241,'Dropdown-Werte'!$I$2:$J$5,2,FALSE))</f>
        <v/>
      </c>
      <c r="AX2240" s="16" t="str">
        <f t="shared" si="34"/>
        <v/>
      </c>
      <c r="AY2240" s="16" t="str">
        <f>IF(Vertragsdaten!BB2241="","",Vertragsdaten!BB2241)</f>
        <v/>
      </c>
      <c r="AZ2240" s="16" t="s">
        <v>93</v>
      </c>
      <c r="BA2240" s="16" t="s">
        <v>94</v>
      </c>
    </row>
    <row r="2241" spans="1:53">
      <c r="A2241" s="12" t="str">
        <f>IF(Vertragsdaten!AZ2242="","",Vertragsdaten!AZ2242)</f>
        <v/>
      </c>
      <c r="B2241" s="12"/>
      <c r="C2241" s="12"/>
      <c r="D2241" s="12"/>
      <c r="E2241" s="4" t="str">
        <f>IF(Vertragsdaten!M2242="","",Vertragsdaten!M2242)</f>
        <v/>
      </c>
      <c r="F2241" s="19">
        <f>Vertragsdaten!H2242</f>
        <v>0</v>
      </c>
      <c r="G2241" s="9"/>
      <c r="H2241" s="15" t="str">
        <f>IF(Vertragsdaten!J2242="","",Vertragsdaten!J2242)</f>
        <v/>
      </c>
      <c r="I2241" s="15" t="str">
        <f>IF(Vertragsdaten!K2242="","",Vertragsdaten!K2242)</f>
        <v/>
      </c>
      <c r="J2241" s="15" t="str">
        <f>IF(Vertragsdaten!L2242="","",Vertragsdaten!L2242)</f>
        <v/>
      </c>
      <c r="K2241" s="9"/>
      <c r="L2241" s="15" t="str">
        <f>IF(Vertragsdaten!J2242="","",Vertragsdaten!J2242)</f>
        <v/>
      </c>
      <c r="M2241" s="9" t="str">
        <f>IF(Vertragsdaten!I2242="","",Vertragsdaten!I2242)</f>
        <v/>
      </c>
      <c r="N2241" s="9"/>
      <c r="O2241" s="9" t="str">
        <f>IF(Vertragsdaten!W2242="","",Vertragsdaten!W2242)</f>
        <v/>
      </c>
      <c r="P2241" s="15" t="str">
        <f>IF(Vertragsdaten!R2242="","",Vertragsdaten!R2242)</f>
        <v/>
      </c>
      <c r="Q2241" s="15" t="str">
        <f>IF(Vertragsdaten!S2242="","",Vertragsdaten!S2242)</f>
        <v/>
      </c>
      <c r="R2241" s="9"/>
      <c r="S2241" s="15" t="str">
        <f>IF(Vertragsdaten!S2242="","",Vertragsdaten!T2242)</f>
        <v/>
      </c>
      <c r="T2241" s="15" t="str">
        <f>IF(Vertragsdaten!T2242="","",Vertragsdaten!U2242)</f>
        <v/>
      </c>
      <c r="U2241" s="9"/>
      <c r="V2241" s="16" t="str">
        <f>IF(Vertragsdaten!$V2242="","",Vertragsdaten!$V2242)</f>
        <v/>
      </c>
      <c r="W2241" s="9"/>
      <c r="X2241" s="9"/>
      <c r="Y2241" s="9"/>
      <c r="Z2241" s="9"/>
      <c r="AA2241" s="15" t="str">
        <f>IF(Vertragsdaten!AI2242="","",Vertragsdaten!AI2242)</f>
        <v/>
      </c>
      <c r="AB2241" s="15" t="str">
        <f>IF(Vertragsdaten!AJ2242="","",Vertragsdaten!AJ2242)</f>
        <v/>
      </c>
      <c r="AC2241" s="9"/>
      <c r="AD2241" s="15" t="str">
        <f>IF(Vertragsdaten!AK2242="","",Vertragsdaten!AK2242)</f>
        <v/>
      </c>
      <c r="AE2241" s="15" t="str">
        <f>IF(Vertragsdaten!AL2242="","",Vertragsdaten!AL2242)</f>
        <v/>
      </c>
      <c r="AF2241" s="16" t="s">
        <v>2</v>
      </c>
      <c r="AG2241" s="16" t="str">
        <f>IF(Vertragsdaten!G2242="","",Vertragsdaten!G2242)</f>
        <v/>
      </c>
      <c r="AH2241" s="9" t="str">
        <f>IF(Vertragsdaten!$AW2242="","",Vertragsdaten!AW2242)</f>
        <v/>
      </c>
      <c r="AI2241" s="9"/>
      <c r="AJ2241" s="9"/>
      <c r="AK2241" s="9"/>
      <c r="AL2241" s="15" t="str">
        <f>IF(Vertragsdaten!AM2242="","",Vertragsdaten!AM2242)</f>
        <v/>
      </c>
      <c r="AM2241" s="15" t="str">
        <f>IF(Vertragsdaten!AN2242="","",Vertragsdaten!AN2242)</f>
        <v/>
      </c>
      <c r="AN2241" s="9"/>
      <c r="AO2241" s="9"/>
      <c r="AP2241" s="22" t="str">
        <f>IF(Vertragsdaten!AQ2242="","",ROUND(Vertragsdaten!AQ2242,0))</f>
        <v/>
      </c>
      <c r="AQ2241" s="9"/>
      <c r="AR2241" s="15" t="str">
        <f>IF(Vertragsdaten!AR2242="","",Vertragsdaten!AR2242)</f>
        <v/>
      </c>
      <c r="AS2241" s="16" t="str">
        <f>IF(Vertragsdaten!$AW2242="","",Vertragsdaten!$AW2242)</f>
        <v/>
      </c>
      <c r="AT2241" s="16" t="str">
        <f>IF(Vertragsdaten!AO2242="","","11XSWK-H-------M")</f>
        <v/>
      </c>
      <c r="AU2241" s="16" t="str">
        <f>IF(Vertragsdaten!AU2242="E01 „Ein-/Auszug (Umzug)“","E01",IF(Vertragsdaten!AU2242="E02 „Einzug/Neuanlage“","E02",IF(Vertragsdaten!AU2242="E03 „Lieferantenwechsel“","E03","ZD2")))</f>
        <v>ZD2</v>
      </c>
      <c r="AV2241" s="16" t="str">
        <f>IF(Vertragsdaten!AS2242="nein","Z18","Z15")</f>
        <v>Z15</v>
      </c>
      <c r="AW2241" s="16" t="str">
        <f>IF(Vertragsdaten!BC2242="","",VLOOKUP(Vertragsdaten!BC2242,'Dropdown-Werte'!$I$2:$J$5,2,FALSE))</f>
        <v/>
      </c>
      <c r="AX2241" s="16" t="str">
        <f t="shared" si="34"/>
        <v/>
      </c>
      <c r="AY2241" s="16" t="str">
        <f>IF(Vertragsdaten!BB2242="","",Vertragsdaten!BB2242)</f>
        <v/>
      </c>
      <c r="AZ2241" s="16" t="s">
        <v>93</v>
      </c>
      <c r="BA2241" s="16" t="s">
        <v>94</v>
      </c>
    </row>
    <row r="2242" spans="1:53">
      <c r="A2242" s="12" t="str">
        <f>IF(Vertragsdaten!AZ2243="","",Vertragsdaten!AZ2243)</f>
        <v/>
      </c>
      <c r="B2242" s="12"/>
      <c r="C2242" s="12"/>
      <c r="D2242" s="12"/>
      <c r="E2242" s="4" t="str">
        <f>IF(Vertragsdaten!M2243="","",Vertragsdaten!M2243)</f>
        <v/>
      </c>
      <c r="F2242" s="19">
        <f>Vertragsdaten!H2243</f>
        <v>0</v>
      </c>
      <c r="G2242" s="9"/>
      <c r="H2242" s="15" t="str">
        <f>IF(Vertragsdaten!J2243="","",Vertragsdaten!J2243)</f>
        <v/>
      </c>
      <c r="I2242" s="15" t="str">
        <f>IF(Vertragsdaten!K2243="","",Vertragsdaten!K2243)</f>
        <v/>
      </c>
      <c r="J2242" s="15" t="str">
        <f>IF(Vertragsdaten!L2243="","",Vertragsdaten!L2243)</f>
        <v/>
      </c>
      <c r="K2242" s="9"/>
      <c r="L2242" s="15" t="str">
        <f>IF(Vertragsdaten!J2243="","",Vertragsdaten!J2243)</f>
        <v/>
      </c>
      <c r="M2242" s="9" t="str">
        <f>IF(Vertragsdaten!I2243="","",Vertragsdaten!I2243)</f>
        <v/>
      </c>
      <c r="N2242" s="9"/>
      <c r="O2242" s="9" t="str">
        <f>IF(Vertragsdaten!W2243="","",Vertragsdaten!W2243)</f>
        <v/>
      </c>
      <c r="P2242" s="15" t="str">
        <f>IF(Vertragsdaten!R2243="","",Vertragsdaten!R2243)</f>
        <v/>
      </c>
      <c r="Q2242" s="15" t="str">
        <f>IF(Vertragsdaten!S2243="","",Vertragsdaten!S2243)</f>
        <v/>
      </c>
      <c r="R2242" s="9"/>
      <c r="S2242" s="15" t="str">
        <f>IF(Vertragsdaten!S2243="","",Vertragsdaten!T2243)</f>
        <v/>
      </c>
      <c r="T2242" s="15" t="str">
        <f>IF(Vertragsdaten!T2243="","",Vertragsdaten!U2243)</f>
        <v/>
      </c>
      <c r="U2242" s="9"/>
      <c r="V2242" s="16" t="str">
        <f>IF(Vertragsdaten!$V2243="","",Vertragsdaten!$V2243)</f>
        <v/>
      </c>
      <c r="W2242" s="9"/>
      <c r="X2242" s="9"/>
      <c r="Y2242" s="9"/>
      <c r="Z2242" s="9"/>
      <c r="AA2242" s="15" t="str">
        <f>IF(Vertragsdaten!AI2243="","",Vertragsdaten!AI2243)</f>
        <v/>
      </c>
      <c r="AB2242" s="15" t="str">
        <f>IF(Vertragsdaten!AJ2243="","",Vertragsdaten!AJ2243)</f>
        <v/>
      </c>
      <c r="AC2242" s="9"/>
      <c r="AD2242" s="15" t="str">
        <f>IF(Vertragsdaten!AK2243="","",Vertragsdaten!AK2243)</f>
        <v/>
      </c>
      <c r="AE2242" s="15" t="str">
        <f>IF(Vertragsdaten!AL2243="","",Vertragsdaten!AL2243)</f>
        <v/>
      </c>
      <c r="AF2242" s="16" t="s">
        <v>2</v>
      </c>
      <c r="AG2242" s="16" t="str">
        <f>IF(Vertragsdaten!G2243="","",Vertragsdaten!G2243)</f>
        <v/>
      </c>
      <c r="AH2242" s="9" t="str">
        <f>IF(Vertragsdaten!$AW2243="","",Vertragsdaten!AW2243)</f>
        <v/>
      </c>
      <c r="AI2242" s="9"/>
      <c r="AJ2242" s="9"/>
      <c r="AK2242" s="9"/>
      <c r="AL2242" s="15" t="str">
        <f>IF(Vertragsdaten!AM2243="","",Vertragsdaten!AM2243)</f>
        <v/>
      </c>
      <c r="AM2242" s="15" t="str">
        <f>IF(Vertragsdaten!AN2243="","",Vertragsdaten!AN2243)</f>
        <v/>
      </c>
      <c r="AN2242" s="9"/>
      <c r="AO2242" s="9"/>
      <c r="AP2242" s="22" t="str">
        <f>IF(Vertragsdaten!AQ2243="","",ROUND(Vertragsdaten!AQ2243,0))</f>
        <v/>
      </c>
      <c r="AQ2242" s="9"/>
      <c r="AR2242" s="15" t="str">
        <f>IF(Vertragsdaten!AR2243="","",Vertragsdaten!AR2243)</f>
        <v/>
      </c>
      <c r="AS2242" s="16" t="str">
        <f>IF(Vertragsdaten!$AW2243="","",Vertragsdaten!$AW2243)</f>
        <v/>
      </c>
      <c r="AT2242" s="16" t="str">
        <f>IF(Vertragsdaten!AO2243="","","11XSWK-H-------M")</f>
        <v/>
      </c>
      <c r="AU2242" s="16" t="str">
        <f>IF(Vertragsdaten!AU2243="E01 „Ein-/Auszug (Umzug)“","E01",IF(Vertragsdaten!AU2243="E02 „Einzug/Neuanlage“","E02",IF(Vertragsdaten!AU2243="E03 „Lieferantenwechsel“","E03","ZD2")))</f>
        <v>ZD2</v>
      </c>
      <c r="AV2242" s="16" t="str">
        <f>IF(Vertragsdaten!AS2243="nein","Z18","Z15")</f>
        <v>Z15</v>
      </c>
      <c r="AW2242" s="16" t="str">
        <f>IF(Vertragsdaten!BC2243="","",VLOOKUP(Vertragsdaten!BC2243,'Dropdown-Werte'!$I$2:$J$5,2,FALSE))</f>
        <v/>
      </c>
      <c r="AX2242" s="16" t="str">
        <f t="shared" si="34"/>
        <v/>
      </c>
      <c r="AY2242" s="16" t="str">
        <f>IF(Vertragsdaten!BB2243="","",Vertragsdaten!BB2243)</f>
        <v/>
      </c>
      <c r="AZ2242" s="16" t="s">
        <v>93</v>
      </c>
      <c r="BA2242" s="16" t="s">
        <v>94</v>
      </c>
    </row>
    <row r="2243" spans="1:53">
      <c r="A2243" s="12" t="str">
        <f>IF(Vertragsdaten!AZ2244="","",Vertragsdaten!AZ2244)</f>
        <v/>
      </c>
      <c r="B2243" s="12"/>
      <c r="C2243" s="12"/>
      <c r="D2243" s="12"/>
      <c r="E2243" s="4" t="str">
        <f>IF(Vertragsdaten!M2244="","",Vertragsdaten!M2244)</f>
        <v/>
      </c>
      <c r="F2243" s="19">
        <f>Vertragsdaten!H2244</f>
        <v>0</v>
      </c>
      <c r="G2243" s="9"/>
      <c r="H2243" s="15" t="str">
        <f>IF(Vertragsdaten!J2244="","",Vertragsdaten!J2244)</f>
        <v/>
      </c>
      <c r="I2243" s="15" t="str">
        <f>IF(Vertragsdaten!K2244="","",Vertragsdaten!K2244)</f>
        <v/>
      </c>
      <c r="J2243" s="15" t="str">
        <f>IF(Vertragsdaten!L2244="","",Vertragsdaten!L2244)</f>
        <v/>
      </c>
      <c r="K2243" s="9"/>
      <c r="L2243" s="15" t="str">
        <f>IF(Vertragsdaten!J2244="","",Vertragsdaten!J2244)</f>
        <v/>
      </c>
      <c r="M2243" s="9" t="str">
        <f>IF(Vertragsdaten!I2244="","",Vertragsdaten!I2244)</f>
        <v/>
      </c>
      <c r="N2243" s="9"/>
      <c r="O2243" s="9" t="str">
        <f>IF(Vertragsdaten!W2244="","",Vertragsdaten!W2244)</f>
        <v/>
      </c>
      <c r="P2243" s="15" t="str">
        <f>IF(Vertragsdaten!R2244="","",Vertragsdaten!R2244)</f>
        <v/>
      </c>
      <c r="Q2243" s="15" t="str">
        <f>IF(Vertragsdaten!S2244="","",Vertragsdaten!S2244)</f>
        <v/>
      </c>
      <c r="R2243" s="9"/>
      <c r="S2243" s="15" t="str">
        <f>IF(Vertragsdaten!S2244="","",Vertragsdaten!T2244)</f>
        <v/>
      </c>
      <c r="T2243" s="15" t="str">
        <f>IF(Vertragsdaten!T2244="","",Vertragsdaten!U2244)</f>
        <v/>
      </c>
      <c r="U2243" s="9"/>
      <c r="V2243" s="16" t="str">
        <f>IF(Vertragsdaten!$V2244="","",Vertragsdaten!$V2244)</f>
        <v/>
      </c>
      <c r="W2243" s="9"/>
      <c r="X2243" s="9"/>
      <c r="Y2243" s="9"/>
      <c r="Z2243" s="9"/>
      <c r="AA2243" s="15" t="str">
        <f>IF(Vertragsdaten!AI2244="","",Vertragsdaten!AI2244)</f>
        <v/>
      </c>
      <c r="AB2243" s="15" t="str">
        <f>IF(Vertragsdaten!AJ2244="","",Vertragsdaten!AJ2244)</f>
        <v/>
      </c>
      <c r="AC2243" s="9"/>
      <c r="AD2243" s="15" t="str">
        <f>IF(Vertragsdaten!AK2244="","",Vertragsdaten!AK2244)</f>
        <v/>
      </c>
      <c r="AE2243" s="15" t="str">
        <f>IF(Vertragsdaten!AL2244="","",Vertragsdaten!AL2244)</f>
        <v/>
      </c>
      <c r="AF2243" s="16" t="s">
        <v>2</v>
      </c>
      <c r="AG2243" s="16" t="str">
        <f>IF(Vertragsdaten!G2244="","",Vertragsdaten!G2244)</f>
        <v/>
      </c>
      <c r="AH2243" s="9" t="str">
        <f>IF(Vertragsdaten!$AW2244="","",Vertragsdaten!AW2244)</f>
        <v/>
      </c>
      <c r="AI2243" s="9"/>
      <c r="AJ2243" s="9"/>
      <c r="AK2243" s="9"/>
      <c r="AL2243" s="15" t="str">
        <f>IF(Vertragsdaten!AM2244="","",Vertragsdaten!AM2244)</f>
        <v/>
      </c>
      <c r="AM2243" s="15" t="str">
        <f>IF(Vertragsdaten!AN2244="","",Vertragsdaten!AN2244)</f>
        <v/>
      </c>
      <c r="AN2243" s="9"/>
      <c r="AO2243" s="9"/>
      <c r="AP2243" s="22" t="str">
        <f>IF(Vertragsdaten!AQ2244="","",ROUND(Vertragsdaten!AQ2244,0))</f>
        <v/>
      </c>
      <c r="AQ2243" s="9"/>
      <c r="AR2243" s="15" t="str">
        <f>IF(Vertragsdaten!AR2244="","",Vertragsdaten!AR2244)</f>
        <v/>
      </c>
      <c r="AS2243" s="16" t="str">
        <f>IF(Vertragsdaten!$AW2244="","",Vertragsdaten!$AW2244)</f>
        <v/>
      </c>
      <c r="AT2243" s="16" t="str">
        <f>IF(Vertragsdaten!AO2244="","","11XSWK-H-------M")</f>
        <v/>
      </c>
      <c r="AU2243" s="16" t="str">
        <f>IF(Vertragsdaten!AU2244="E01 „Ein-/Auszug (Umzug)“","E01",IF(Vertragsdaten!AU2244="E02 „Einzug/Neuanlage“","E02",IF(Vertragsdaten!AU2244="E03 „Lieferantenwechsel“","E03","ZD2")))</f>
        <v>ZD2</v>
      </c>
      <c r="AV2243" s="16" t="str">
        <f>IF(Vertragsdaten!AS2244="nein","Z18","Z15")</f>
        <v>Z15</v>
      </c>
      <c r="AW2243" s="16" t="str">
        <f>IF(Vertragsdaten!BC2244="","",VLOOKUP(Vertragsdaten!BC2244,'Dropdown-Werte'!$I$2:$J$5,2,FALSE))</f>
        <v/>
      </c>
      <c r="AX2243" s="16" t="str">
        <f t="shared" si="34"/>
        <v/>
      </c>
      <c r="AY2243" s="16" t="str">
        <f>IF(Vertragsdaten!BB2244="","",Vertragsdaten!BB2244)</f>
        <v/>
      </c>
      <c r="AZ2243" s="16" t="s">
        <v>93</v>
      </c>
      <c r="BA2243" s="16" t="s">
        <v>94</v>
      </c>
    </row>
    <row r="2244" spans="1:53">
      <c r="A2244" s="12" t="str">
        <f>IF(Vertragsdaten!AZ2245="","",Vertragsdaten!AZ2245)</f>
        <v/>
      </c>
      <c r="B2244" s="12"/>
      <c r="C2244" s="12"/>
      <c r="D2244" s="12"/>
      <c r="E2244" s="4" t="str">
        <f>IF(Vertragsdaten!M2245="","",Vertragsdaten!M2245)</f>
        <v/>
      </c>
      <c r="F2244" s="19">
        <f>Vertragsdaten!H2245</f>
        <v>0</v>
      </c>
      <c r="G2244" s="9"/>
      <c r="H2244" s="15" t="str">
        <f>IF(Vertragsdaten!J2245="","",Vertragsdaten!J2245)</f>
        <v/>
      </c>
      <c r="I2244" s="15" t="str">
        <f>IF(Vertragsdaten!K2245="","",Vertragsdaten!K2245)</f>
        <v/>
      </c>
      <c r="J2244" s="15" t="str">
        <f>IF(Vertragsdaten!L2245="","",Vertragsdaten!L2245)</f>
        <v/>
      </c>
      <c r="K2244" s="9"/>
      <c r="L2244" s="15" t="str">
        <f>IF(Vertragsdaten!J2245="","",Vertragsdaten!J2245)</f>
        <v/>
      </c>
      <c r="M2244" s="9" t="str">
        <f>IF(Vertragsdaten!I2245="","",Vertragsdaten!I2245)</f>
        <v/>
      </c>
      <c r="N2244" s="9"/>
      <c r="O2244" s="9" t="str">
        <f>IF(Vertragsdaten!W2245="","",Vertragsdaten!W2245)</f>
        <v/>
      </c>
      <c r="P2244" s="15" t="str">
        <f>IF(Vertragsdaten!R2245="","",Vertragsdaten!R2245)</f>
        <v/>
      </c>
      <c r="Q2244" s="15" t="str">
        <f>IF(Vertragsdaten!S2245="","",Vertragsdaten!S2245)</f>
        <v/>
      </c>
      <c r="R2244" s="9"/>
      <c r="S2244" s="15" t="str">
        <f>IF(Vertragsdaten!S2245="","",Vertragsdaten!T2245)</f>
        <v/>
      </c>
      <c r="T2244" s="15" t="str">
        <f>IF(Vertragsdaten!T2245="","",Vertragsdaten!U2245)</f>
        <v/>
      </c>
      <c r="U2244" s="9"/>
      <c r="V2244" s="16" t="str">
        <f>IF(Vertragsdaten!$V2245="","",Vertragsdaten!$V2245)</f>
        <v/>
      </c>
      <c r="W2244" s="9"/>
      <c r="X2244" s="9"/>
      <c r="Y2244" s="9"/>
      <c r="Z2244" s="9"/>
      <c r="AA2244" s="15" t="str">
        <f>IF(Vertragsdaten!AI2245="","",Vertragsdaten!AI2245)</f>
        <v/>
      </c>
      <c r="AB2244" s="15" t="str">
        <f>IF(Vertragsdaten!AJ2245="","",Vertragsdaten!AJ2245)</f>
        <v/>
      </c>
      <c r="AC2244" s="9"/>
      <c r="AD2244" s="15" t="str">
        <f>IF(Vertragsdaten!AK2245="","",Vertragsdaten!AK2245)</f>
        <v/>
      </c>
      <c r="AE2244" s="15" t="str">
        <f>IF(Vertragsdaten!AL2245="","",Vertragsdaten!AL2245)</f>
        <v/>
      </c>
      <c r="AF2244" s="16" t="s">
        <v>2</v>
      </c>
      <c r="AG2244" s="16" t="str">
        <f>IF(Vertragsdaten!G2245="","",Vertragsdaten!G2245)</f>
        <v/>
      </c>
      <c r="AH2244" s="9" t="str">
        <f>IF(Vertragsdaten!$AW2245="","",Vertragsdaten!AW2245)</f>
        <v/>
      </c>
      <c r="AI2244" s="9"/>
      <c r="AJ2244" s="9"/>
      <c r="AK2244" s="9"/>
      <c r="AL2244" s="15" t="str">
        <f>IF(Vertragsdaten!AM2245="","",Vertragsdaten!AM2245)</f>
        <v/>
      </c>
      <c r="AM2244" s="15" t="str">
        <f>IF(Vertragsdaten!AN2245="","",Vertragsdaten!AN2245)</f>
        <v/>
      </c>
      <c r="AN2244" s="9"/>
      <c r="AO2244" s="9"/>
      <c r="AP2244" s="22" t="str">
        <f>IF(Vertragsdaten!AQ2245="","",ROUND(Vertragsdaten!AQ2245,0))</f>
        <v/>
      </c>
      <c r="AQ2244" s="9"/>
      <c r="AR2244" s="15" t="str">
        <f>IF(Vertragsdaten!AR2245="","",Vertragsdaten!AR2245)</f>
        <v/>
      </c>
      <c r="AS2244" s="16" t="str">
        <f>IF(Vertragsdaten!$AW2245="","",Vertragsdaten!$AW2245)</f>
        <v/>
      </c>
      <c r="AT2244" s="16" t="str">
        <f>IF(Vertragsdaten!AO2245="","","11XSWK-H-------M")</f>
        <v/>
      </c>
      <c r="AU2244" s="16" t="str">
        <f>IF(Vertragsdaten!AU2245="E01 „Ein-/Auszug (Umzug)“","E01",IF(Vertragsdaten!AU2245="E02 „Einzug/Neuanlage“","E02",IF(Vertragsdaten!AU2245="E03 „Lieferantenwechsel“","E03","ZD2")))</f>
        <v>ZD2</v>
      </c>
      <c r="AV2244" s="16" t="str">
        <f>IF(Vertragsdaten!AS2245="nein","Z18","Z15")</f>
        <v>Z15</v>
      </c>
      <c r="AW2244" s="16" t="str">
        <f>IF(Vertragsdaten!BC2245="","",VLOOKUP(Vertragsdaten!BC2245,'Dropdown-Werte'!$I$2:$J$5,2,FALSE))</f>
        <v/>
      </c>
      <c r="AX2244" s="16" t="str">
        <f t="shared" ref="AX2244:AX2307" si="35">AW2244</f>
        <v/>
      </c>
      <c r="AY2244" s="16" t="str">
        <f>IF(Vertragsdaten!BB2245="","",Vertragsdaten!BB2245)</f>
        <v/>
      </c>
      <c r="AZ2244" s="16" t="s">
        <v>93</v>
      </c>
      <c r="BA2244" s="16" t="s">
        <v>94</v>
      </c>
    </row>
    <row r="2245" spans="1:53">
      <c r="A2245" s="12" t="str">
        <f>IF(Vertragsdaten!AZ2246="","",Vertragsdaten!AZ2246)</f>
        <v/>
      </c>
      <c r="B2245" s="12"/>
      <c r="C2245" s="12"/>
      <c r="D2245" s="12"/>
      <c r="E2245" s="4" t="str">
        <f>IF(Vertragsdaten!M2246="","",Vertragsdaten!M2246)</f>
        <v/>
      </c>
      <c r="F2245" s="19">
        <f>Vertragsdaten!H2246</f>
        <v>0</v>
      </c>
      <c r="G2245" s="9"/>
      <c r="H2245" s="15" t="str">
        <f>IF(Vertragsdaten!J2246="","",Vertragsdaten!J2246)</f>
        <v/>
      </c>
      <c r="I2245" s="15" t="str">
        <f>IF(Vertragsdaten!K2246="","",Vertragsdaten!K2246)</f>
        <v/>
      </c>
      <c r="J2245" s="15" t="str">
        <f>IF(Vertragsdaten!L2246="","",Vertragsdaten!L2246)</f>
        <v/>
      </c>
      <c r="K2245" s="9"/>
      <c r="L2245" s="15" t="str">
        <f>IF(Vertragsdaten!J2246="","",Vertragsdaten!J2246)</f>
        <v/>
      </c>
      <c r="M2245" s="9" t="str">
        <f>IF(Vertragsdaten!I2246="","",Vertragsdaten!I2246)</f>
        <v/>
      </c>
      <c r="N2245" s="9"/>
      <c r="O2245" s="9" t="str">
        <f>IF(Vertragsdaten!W2246="","",Vertragsdaten!W2246)</f>
        <v/>
      </c>
      <c r="P2245" s="15" t="str">
        <f>IF(Vertragsdaten!R2246="","",Vertragsdaten!R2246)</f>
        <v/>
      </c>
      <c r="Q2245" s="15" t="str">
        <f>IF(Vertragsdaten!S2246="","",Vertragsdaten!S2246)</f>
        <v/>
      </c>
      <c r="R2245" s="9"/>
      <c r="S2245" s="15" t="str">
        <f>IF(Vertragsdaten!S2246="","",Vertragsdaten!T2246)</f>
        <v/>
      </c>
      <c r="T2245" s="15" t="str">
        <f>IF(Vertragsdaten!T2246="","",Vertragsdaten!U2246)</f>
        <v/>
      </c>
      <c r="U2245" s="9"/>
      <c r="V2245" s="16" t="str">
        <f>IF(Vertragsdaten!$V2246="","",Vertragsdaten!$V2246)</f>
        <v/>
      </c>
      <c r="W2245" s="9"/>
      <c r="X2245" s="9"/>
      <c r="Y2245" s="9"/>
      <c r="Z2245" s="9"/>
      <c r="AA2245" s="15" t="str">
        <f>IF(Vertragsdaten!AI2246="","",Vertragsdaten!AI2246)</f>
        <v/>
      </c>
      <c r="AB2245" s="15" t="str">
        <f>IF(Vertragsdaten!AJ2246="","",Vertragsdaten!AJ2246)</f>
        <v/>
      </c>
      <c r="AC2245" s="9"/>
      <c r="AD2245" s="15" t="str">
        <f>IF(Vertragsdaten!AK2246="","",Vertragsdaten!AK2246)</f>
        <v/>
      </c>
      <c r="AE2245" s="15" t="str">
        <f>IF(Vertragsdaten!AL2246="","",Vertragsdaten!AL2246)</f>
        <v/>
      </c>
      <c r="AF2245" s="16" t="s">
        <v>2</v>
      </c>
      <c r="AG2245" s="16" t="str">
        <f>IF(Vertragsdaten!G2246="","",Vertragsdaten!G2246)</f>
        <v/>
      </c>
      <c r="AH2245" s="9" t="str">
        <f>IF(Vertragsdaten!$AW2246="","",Vertragsdaten!AW2246)</f>
        <v/>
      </c>
      <c r="AI2245" s="9"/>
      <c r="AJ2245" s="9"/>
      <c r="AK2245" s="9"/>
      <c r="AL2245" s="15" t="str">
        <f>IF(Vertragsdaten!AM2246="","",Vertragsdaten!AM2246)</f>
        <v/>
      </c>
      <c r="AM2245" s="15" t="str">
        <f>IF(Vertragsdaten!AN2246="","",Vertragsdaten!AN2246)</f>
        <v/>
      </c>
      <c r="AN2245" s="9"/>
      <c r="AO2245" s="9"/>
      <c r="AP2245" s="22" t="str">
        <f>IF(Vertragsdaten!AQ2246="","",ROUND(Vertragsdaten!AQ2246,0))</f>
        <v/>
      </c>
      <c r="AQ2245" s="9"/>
      <c r="AR2245" s="15" t="str">
        <f>IF(Vertragsdaten!AR2246="","",Vertragsdaten!AR2246)</f>
        <v/>
      </c>
      <c r="AS2245" s="16" t="str">
        <f>IF(Vertragsdaten!$AW2246="","",Vertragsdaten!$AW2246)</f>
        <v/>
      </c>
      <c r="AT2245" s="16" t="str">
        <f>IF(Vertragsdaten!AO2246="","","11XSWK-H-------M")</f>
        <v/>
      </c>
      <c r="AU2245" s="16" t="str">
        <f>IF(Vertragsdaten!AU2246="E01 „Ein-/Auszug (Umzug)“","E01",IF(Vertragsdaten!AU2246="E02 „Einzug/Neuanlage“","E02",IF(Vertragsdaten!AU2246="E03 „Lieferantenwechsel“","E03","ZD2")))</f>
        <v>ZD2</v>
      </c>
      <c r="AV2245" s="16" t="str">
        <f>IF(Vertragsdaten!AS2246="nein","Z18","Z15")</f>
        <v>Z15</v>
      </c>
      <c r="AW2245" s="16" t="str">
        <f>IF(Vertragsdaten!BC2246="","",VLOOKUP(Vertragsdaten!BC2246,'Dropdown-Werte'!$I$2:$J$5,2,FALSE))</f>
        <v/>
      </c>
      <c r="AX2245" s="16" t="str">
        <f t="shared" si="35"/>
        <v/>
      </c>
      <c r="AY2245" s="16" t="str">
        <f>IF(Vertragsdaten!BB2246="","",Vertragsdaten!BB2246)</f>
        <v/>
      </c>
      <c r="AZ2245" s="16" t="s">
        <v>93</v>
      </c>
      <c r="BA2245" s="16" t="s">
        <v>94</v>
      </c>
    </row>
    <row r="2246" spans="1:53">
      <c r="A2246" s="12" t="str">
        <f>IF(Vertragsdaten!AZ2247="","",Vertragsdaten!AZ2247)</f>
        <v/>
      </c>
      <c r="B2246" s="12"/>
      <c r="C2246" s="12"/>
      <c r="D2246" s="12"/>
      <c r="E2246" s="4" t="str">
        <f>IF(Vertragsdaten!M2247="","",Vertragsdaten!M2247)</f>
        <v/>
      </c>
      <c r="F2246" s="19">
        <f>Vertragsdaten!H2247</f>
        <v>0</v>
      </c>
      <c r="G2246" s="9"/>
      <c r="H2246" s="15" t="str">
        <f>IF(Vertragsdaten!J2247="","",Vertragsdaten!J2247)</f>
        <v/>
      </c>
      <c r="I2246" s="15" t="str">
        <f>IF(Vertragsdaten!K2247="","",Vertragsdaten!K2247)</f>
        <v/>
      </c>
      <c r="J2246" s="15" t="str">
        <f>IF(Vertragsdaten!L2247="","",Vertragsdaten!L2247)</f>
        <v/>
      </c>
      <c r="K2246" s="9"/>
      <c r="L2246" s="15" t="str">
        <f>IF(Vertragsdaten!J2247="","",Vertragsdaten!J2247)</f>
        <v/>
      </c>
      <c r="M2246" s="9" t="str">
        <f>IF(Vertragsdaten!I2247="","",Vertragsdaten!I2247)</f>
        <v/>
      </c>
      <c r="N2246" s="9"/>
      <c r="O2246" s="9" t="str">
        <f>IF(Vertragsdaten!W2247="","",Vertragsdaten!W2247)</f>
        <v/>
      </c>
      <c r="P2246" s="15" t="str">
        <f>IF(Vertragsdaten!R2247="","",Vertragsdaten!R2247)</f>
        <v/>
      </c>
      <c r="Q2246" s="15" t="str">
        <f>IF(Vertragsdaten!S2247="","",Vertragsdaten!S2247)</f>
        <v/>
      </c>
      <c r="R2246" s="9"/>
      <c r="S2246" s="15" t="str">
        <f>IF(Vertragsdaten!S2247="","",Vertragsdaten!T2247)</f>
        <v/>
      </c>
      <c r="T2246" s="15" t="str">
        <f>IF(Vertragsdaten!T2247="","",Vertragsdaten!U2247)</f>
        <v/>
      </c>
      <c r="U2246" s="9"/>
      <c r="V2246" s="16" t="str">
        <f>IF(Vertragsdaten!$V2247="","",Vertragsdaten!$V2247)</f>
        <v/>
      </c>
      <c r="W2246" s="9"/>
      <c r="X2246" s="9"/>
      <c r="Y2246" s="9"/>
      <c r="Z2246" s="9"/>
      <c r="AA2246" s="15" t="str">
        <f>IF(Vertragsdaten!AI2247="","",Vertragsdaten!AI2247)</f>
        <v/>
      </c>
      <c r="AB2246" s="15" t="str">
        <f>IF(Vertragsdaten!AJ2247="","",Vertragsdaten!AJ2247)</f>
        <v/>
      </c>
      <c r="AC2246" s="9"/>
      <c r="AD2246" s="15" t="str">
        <f>IF(Vertragsdaten!AK2247="","",Vertragsdaten!AK2247)</f>
        <v/>
      </c>
      <c r="AE2246" s="15" t="str">
        <f>IF(Vertragsdaten!AL2247="","",Vertragsdaten!AL2247)</f>
        <v/>
      </c>
      <c r="AF2246" s="16" t="s">
        <v>2</v>
      </c>
      <c r="AG2246" s="16" t="str">
        <f>IF(Vertragsdaten!G2247="","",Vertragsdaten!G2247)</f>
        <v/>
      </c>
      <c r="AH2246" s="9" t="str">
        <f>IF(Vertragsdaten!$AW2247="","",Vertragsdaten!AW2247)</f>
        <v/>
      </c>
      <c r="AI2246" s="9"/>
      <c r="AJ2246" s="9"/>
      <c r="AK2246" s="9"/>
      <c r="AL2246" s="15" t="str">
        <f>IF(Vertragsdaten!AM2247="","",Vertragsdaten!AM2247)</f>
        <v/>
      </c>
      <c r="AM2246" s="15" t="str">
        <f>IF(Vertragsdaten!AN2247="","",Vertragsdaten!AN2247)</f>
        <v/>
      </c>
      <c r="AN2246" s="9"/>
      <c r="AO2246" s="9"/>
      <c r="AP2246" s="22" t="str">
        <f>IF(Vertragsdaten!AQ2247="","",ROUND(Vertragsdaten!AQ2247,0))</f>
        <v/>
      </c>
      <c r="AQ2246" s="9"/>
      <c r="AR2246" s="15" t="str">
        <f>IF(Vertragsdaten!AR2247="","",Vertragsdaten!AR2247)</f>
        <v/>
      </c>
      <c r="AS2246" s="16" t="str">
        <f>IF(Vertragsdaten!$AW2247="","",Vertragsdaten!$AW2247)</f>
        <v/>
      </c>
      <c r="AT2246" s="16" t="str">
        <f>IF(Vertragsdaten!AO2247="","","11XSWK-H-------M")</f>
        <v/>
      </c>
      <c r="AU2246" s="16" t="str">
        <f>IF(Vertragsdaten!AU2247="E01 „Ein-/Auszug (Umzug)“","E01",IF(Vertragsdaten!AU2247="E02 „Einzug/Neuanlage“","E02",IF(Vertragsdaten!AU2247="E03 „Lieferantenwechsel“","E03","ZD2")))</f>
        <v>ZD2</v>
      </c>
      <c r="AV2246" s="16" t="str">
        <f>IF(Vertragsdaten!AS2247="nein","Z18","Z15")</f>
        <v>Z15</v>
      </c>
      <c r="AW2246" s="16" t="str">
        <f>IF(Vertragsdaten!BC2247="","",VLOOKUP(Vertragsdaten!BC2247,'Dropdown-Werte'!$I$2:$J$5,2,FALSE))</f>
        <v/>
      </c>
      <c r="AX2246" s="16" t="str">
        <f t="shared" si="35"/>
        <v/>
      </c>
      <c r="AY2246" s="16" t="str">
        <f>IF(Vertragsdaten!BB2247="","",Vertragsdaten!BB2247)</f>
        <v/>
      </c>
      <c r="AZ2246" s="16" t="s">
        <v>93</v>
      </c>
      <c r="BA2246" s="16" t="s">
        <v>94</v>
      </c>
    </row>
    <row r="2247" spans="1:53">
      <c r="A2247" s="12" t="str">
        <f>IF(Vertragsdaten!AZ2248="","",Vertragsdaten!AZ2248)</f>
        <v/>
      </c>
      <c r="B2247" s="12"/>
      <c r="C2247" s="12"/>
      <c r="D2247" s="12"/>
      <c r="E2247" s="4" t="str">
        <f>IF(Vertragsdaten!M2248="","",Vertragsdaten!M2248)</f>
        <v/>
      </c>
      <c r="F2247" s="19">
        <f>Vertragsdaten!H2248</f>
        <v>0</v>
      </c>
      <c r="G2247" s="9"/>
      <c r="H2247" s="15" t="str">
        <f>IF(Vertragsdaten!J2248="","",Vertragsdaten!J2248)</f>
        <v/>
      </c>
      <c r="I2247" s="15" t="str">
        <f>IF(Vertragsdaten!K2248="","",Vertragsdaten!K2248)</f>
        <v/>
      </c>
      <c r="J2247" s="15" t="str">
        <f>IF(Vertragsdaten!L2248="","",Vertragsdaten!L2248)</f>
        <v/>
      </c>
      <c r="K2247" s="9"/>
      <c r="L2247" s="15" t="str">
        <f>IF(Vertragsdaten!J2248="","",Vertragsdaten!J2248)</f>
        <v/>
      </c>
      <c r="M2247" s="9" t="str">
        <f>IF(Vertragsdaten!I2248="","",Vertragsdaten!I2248)</f>
        <v/>
      </c>
      <c r="N2247" s="9"/>
      <c r="O2247" s="9" t="str">
        <f>IF(Vertragsdaten!W2248="","",Vertragsdaten!W2248)</f>
        <v/>
      </c>
      <c r="P2247" s="15" t="str">
        <f>IF(Vertragsdaten!R2248="","",Vertragsdaten!R2248)</f>
        <v/>
      </c>
      <c r="Q2247" s="15" t="str">
        <f>IF(Vertragsdaten!S2248="","",Vertragsdaten!S2248)</f>
        <v/>
      </c>
      <c r="R2247" s="9"/>
      <c r="S2247" s="15" t="str">
        <f>IF(Vertragsdaten!S2248="","",Vertragsdaten!T2248)</f>
        <v/>
      </c>
      <c r="T2247" s="15" t="str">
        <f>IF(Vertragsdaten!T2248="","",Vertragsdaten!U2248)</f>
        <v/>
      </c>
      <c r="U2247" s="9"/>
      <c r="V2247" s="16" t="str">
        <f>IF(Vertragsdaten!$V2248="","",Vertragsdaten!$V2248)</f>
        <v/>
      </c>
      <c r="W2247" s="9"/>
      <c r="X2247" s="9"/>
      <c r="Y2247" s="9"/>
      <c r="Z2247" s="9"/>
      <c r="AA2247" s="15" t="str">
        <f>IF(Vertragsdaten!AI2248="","",Vertragsdaten!AI2248)</f>
        <v/>
      </c>
      <c r="AB2247" s="15" t="str">
        <f>IF(Vertragsdaten!AJ2248="","",Vertragsdaten!AJ2248)</f>
        <v/>
      </c>
      <c r="AC2247" s="9"/>
      <c r="AD2247" s="15" t="str">
        <f>IF(Vertragsdaten!AK2248="","",Vertragsdaten!AK2248)</f>
        <v/>
      </c>
      <c r="AE2247" s="15" t="str">
        <f>IF(Vertragsdaten!AL2248="","",Vertragsdaten!AL2248)</f>
        <v/>
      </c>
      <c r="AF2247" s="16" t="s">
        <v>2</v>
      </c>
      <c r="AG2247" s="16" t="str">
        <f>IF(Vertragsdaten!G2248="","",Vertragsdaten!G2248)</f>
        <v/>
      </c>
      <c r="AH2247" s="9" t="str">
        <f>IF(Vertragsdaten!$AW2248="","",Vertragsdaten!AW2248)</f>
        <v/>
      </c>
      <c r="AI2247" s="9"/>
      <c r="AJ2247" s="9"/>
      <c r="AK2247" s="9"/>
      <c r="AL2247" s="15" t="str">
        <f>IF(Vertragsdaten!AM2248="","",Vertragsdaten!AM2248)</f>
        <v/>
      </c>
      <c r="AM2247" s="15" t="str">
        <f>IF(Vertragsdaten!AN2248="","",Vertragsdaten!AN2248)</f>
        <v/>
      </c>
      <c r="AN2247" s="9"/>
      <c r="AO2247" s="9"/>
      <c r="AP2247" s="22" t="str">
        <f>IF(Vertragsdaten!AQ2248="","",ROUND(Vertragsdaten!AQ2248,0))</f>
        <v/>
      </c>
      <c r="AQ2247" s="9"/>
      <c r="AR2247" s="15" t="str">
        <f>IF(Vertragsdaten!AR2248="","",Vertragsdaten!AR2248)</f>
        <v/>
      </c>
      <c r="AS2247" s="16" t="str">
        <f>IF(Vertragsdaten!$AW2248="","",Vertragsdaten!$AW2248)</f>
        <v/>
      </c>
      <c r="AT2247" s="16" t="str">
        <f>IF(Vertragsdaten!AO2248="","","11XSWK-H-------M")</f>
        <v/>
      </c>
      <c r="AU2247" s="16" t="str">
        <f>IF(Vertragsdaten!AU2248="E01 „Ein-/Auszug (Umzug)“","E01",IF(Vertragsdaten!AU2248="E02 „Einzug/Neuanlage“","E02",IF(Vertragsdaten!AU2248="E03 „Lieferantenwechsel“","E03","ZD2")))</f>
        <v>ZD2</v>
      </c>
      <c r="AV2247" s="16" t="str">
        <f>IF(Vertragsdaten!AS2248="nein","Z18","Z15")</f>
        <v>Z15</v>
      </c>
      <c r="AW2247" s="16" t="str">
        <f>IF(Vertragsdaten!BC2248="","",VLOOKUP(Vertragsdaten!BC2248,'Dropdown-Werte'!$I$2:$J$5,2,FALSE))</f>
        <v/>
      </c>
      <c r="AX2247" s="16" t="str">
        <f t="shared" si="35"/>
        <v/>
      </c>
      <c r="AY2247" s="16" t="str">
        <f>IF(Vertragsdaten!BB2248="","",Vertragsdaten!BB2248)</f>
        <v/>
      </c>
      <c r="AZ2247" s="16" t="s">
        <v>93</v>
      </c>
      <c r="BA2247" s="16" t="s">
        <v>94</v>
      </c>
    </row>
    <row r="2248" spans="1:53">
      <c r="A2248" s="12" t="str">
        <f>IF(Vertragsdaten!AZ2249="","",Vertragsdaten!AZ2249)</f>
        <v/>
      </c>
      <c r="B2248" s="12"/>
      <c r="C2248" s="12"/>
      <c r="D2248" s="12"/>
      <c r="E2248" s="4" t="str">
        <f>IF(Vertragsdaten!M2249="","",Vertragsdaten!M2249)</f>
        <v/>
      </c>
      <c r="F2248" s="19">
        <f>Vertragsdaten!H2249</f>
        <v>0</v>
      </c>
      <c r="G2248" s="9"/>
      <c r="H2248" s="15" t="str">
        <f>IF(Vertragsdaten!J2249="","",Vertragsdaten!J2249)</f>
        <v/>
      </c>
      <c r="I2248" s="15" t="str">
        <f>IF(Vertragsdaten!K2249="","",Vertragsdaten!K2249)</f>
        <v/>
      </c>
      <c r="J2248" s="15" t="str">
        <f>IF(Vertragsdaten!L2249="","",Vertragsdaten!L2249)</f>
        <v/>
      </c>
      <c r="K2248" s="9"/>
      <c r="L2248" s="15" t="str">
        <f>IF(Vertragsdaten!J2249="","",Vertragsdaten!J2249)</f>
        <v/>
      </c>
      <c r="M2248" s="9" t="str">
        <f>IF(Vertragsdaten!I2249="","",Vertragsdaten!I2249)</f>
        <v/>
      </c>
      <c r="N2248" s="9"/>
      <c r="O2248" s="9" t="str">
        <f>IF(Vertragsdaten!W2249="","",Vertragsdaten!W2249)</f>
        <v/>
      </c>
      <c r="P2248" s="15" t="str">
        <f>IF(Vertragsdaten!R2249="","",Vertragsdaten!R2249)</f>
        <v/>
      </c>
      <c r="Q2248" s="15" t="str">
        <f>IF(Vertragsdaten!S2249="","",Vertragsdaten!S2249)</f>
        <v/>
      </c>
      <c r="R2248" s="9"/>
      <c r="S2248" s="15" t="str">
        <f>IF(Vertragsdaten!S2249="","",Vertragsdaten!T2249)</f>
        <v/>
      </c>
      <c r="T2248" s="15" t="str">
        <f>IF(Vertragsdaten!T2249="","",Vertragsdaten!U2249)</f>
        <v/>
      </c>
      <c r="U2248" s="9"/>
      <c r="V2248" s="16" t="str">
        <f>IF(Vertragsdaten!$V2249="","",Vertragsdaten!$V2249)</f>
        <v/>
      </c>
      <c r="W2248" s="9"/>
      <c r="X2248" s="9"/>
      <c r="Y2248" s="9"/>
      <c r="Z2248" s="9"/>
      <c r="AA2248" s="15" t="str">
        <f>IF(Vertragsdaten!AI2249="","",Vertragsdaten!AI2249)</f>
        <v/>
      </c>
      <c r="AB2248" s="15" t="str">
        <f>IF(Vertragsdaten!AJ2249="","",Vertragsdaten!AJ2249)</f>
        <v/>
      </c>
      <c r="AC2248" s="9"/>
      <c r="AD2248" s="15" t="str">
        <f>IF(Vertragsdaten!AK2249="","",Vertragsdaten!AK2249)</f>
        <v/>
      </c>
      <c r="AE2248" s="15" t="str">
        <f>IF(Vertragsdaten!AL2249="","",Vertragsdaten!AL2249)</f>
        <v/>
      </c>
      <c r="AF2248" s="16" t="s">
        <v>2</v>
      </c>
      <c r="AG2248" s="16" t="str">
        <f>IF(Vertragsdaten!G2249="","",Vertragsdaten!G2249)</f>
        <v/>
      </c>
      <c r="AH2248" s="9" t="str">
        <f>IF(Vertragsdaten!$AW2249="","",Vertragsdaten!AW2249)</f>
        <v/>
      </c>
      <c r="AI2248" s="9"/>
      <c r="AJ2248" s="9"/>
      <c r="AK2248" s="9"/>
      <c r="AL2248" s="15" t="str">
        <f>IF(Vertragsdaten!AM2249="","",Vertragsdaten!AM2249)</f>
        <v/>
      </c>
      <c r="AM2248" s="15" t="str">
        <f>IF(Vertragsdaten!AN2249="","",Vertragsdaten!AN2249)</f>
        <v/>
      </c>
      <c r="AN2248" s="9"/>
      <c r="AO2248" s="9"/>
      <c r="AP2248" s="22" t="str">
        <f>IF(Vertragsdaten!AQ2249="","",ROUND(Vertragsdaten!AQ2249,0))</f>
        <v/>
      </c>
      <c r="AQ2248" s="9"/>
      <c r="AR2248" s="15" t="str">
        <f>IF(Vertragsdaten!AR2249="","",Vertragsdaten!AR2249)</f>
        <v/>
      </c>
      <c r="AS2248" s="16" t="str">
        <f>IF(Vertragsdaten!$AW2249="","",Vertragsdaten!$AW2249)</f>
        <v/>
      </c>
      <c r="AT2248" s="16" t="str">
        <f>IF(Vertragsdaten!AO2249="","","11XSWK-H-------M")</f>
        <v/>
      </c>
      <c r="AU2248" s="16" t="str">
        <f>IF(Vertragsdaten!AU2249="E01 „Ein-/Auszug (Umzug)“","E01",IF(Vertragsdaten!AU2249="E02 „Einzug/Neuanlage“","E02",IF(Vertragsdaten!AU2249="E03 „Lieferantenwechsel“","E03","ZD2")))</f>
        <v>ZD2</v>
      </c>
      <c r="AV2248" s="16" t="str">
        <f>IF(Vertragsdaten!AS2249="nein","Z18","Z15")</f>
        <v>Z15</v>
      </c>
      <c r="AW2248" s="16" t="str">
        <f>IF(Vertragsdaten!BC2249="","",VLOOKUP(Vertragsdaten!BC2249,'Dropdown-Werte'!$I$2:$J$5,2,FALSE))</f>
        <v/>
      </c>
      <c r="AX2248" s="16" t="str">
        <f t="shared" si="35"/>
        <v/>
      </c>
      <c r="AY2248" s="16" t="str">
        <f>IF(Vertragsdaten!BB2249="","",Vertragsdaten!BB2249)</f>
        <v/>
      </c>
      <c r="AZ2248" s="16" t="s">
        <v>93</v>
      </c>
      <c r="BA2248" s="16" t="s">
        <v>94</v>
      </c>
    </row>
    <row r="2249" spans="1:53">
      <c r="A2249" s="12" t="str">
        <f>IF(Vertragsdaten!AZ2250="","",Vertragsdaten!AZ2250)</f>
        <v/>
      </c>
      <c r="B2249" s="12"/>
      <c r="C2249" s="12"/>
      <c r="D2249" s="12"/>
      <c r="E2249" s="4" t="str">
        <f>IF(Vertragsdaten!M2250="","",Vertragsdaten!M2250)</f>
        <v/>
      </c>
      <c r="F2249" s="19">
        <f>Vertragsdaten!H2250</f>
        <v>0</v>
      </c>
      <c r="G2249" s="9"/>
      <c r="H2249" s="15" t="str">
        <f>IF(Vertragsdaten!J2250="","",Vertragsdaten!J2250)</f>
        <v/>
      </c>
      <c r="I2249" s="15" t="str">
        <f>IF(Vertragsdaten!K2250="","",Vertragsdaten!K2250)</f>
        <v/>
      </c>
      <c r="J2249" s="15" t="str">
        <f>IF(Vertragsdaten!L2250="","",Vertragsdaten!L2250)</f>
        <v/>
      </c>
      <c r="K2249" s="9"/>
      <c r="L2249" s="15" t="str">
        <f>IF(Vertragsdaten!J2250="","",Vertragsdaten!J2250)</f>
        <v/>
      </c>
      <c r="M2249" s="9" t="str">
        <f>IF(Vertragsdaten!I2250="","",Vertragsdaten!I2250)</f>
        <v/>
      </c>
      <c r="N2249" s="9"/>
      <c r="O2249" s="9" t="str">
        <f>IF(Vertragsdaten!W2250="","",Vertragsdaten!W2250)</f>
        <v/>
      </c>
      <c r="P2249" s="15" t="str">
        <f>IF(Vertragsdaten!R2250="","",Vertragsdaten!R2250)</f>
        <v/>
      </c>
      <c r="Q2249" s="15" t="str">
        <f>IF(Vertragsdaten!S2250="","",Vertragsdaten!S2250)</f>
        <v/>
      </c>
      <c r="R2249" s="9"/>
      <c r="S2249" s="15" t="str">
        <f>IF(Vertragsdaten!S2250="","",Vertragsdaten!T2250)</f>
        <v/>
      </c>
      <c r="T2249" s="15" t="str">
        <f>IF(Vertragsdaten!T2250="","",Vertragsdaten!U2250)</f>
        <v/>
      </c>
      <c r="U2249" s="9"/>
      <c r="V2249" s="16" t="str">
        <f>IF(Vertragsdaten!$V2250="","",Vertragsdaten!$V2250)</f>
        <v/>
      </c>
      <c r="W2249" s="9"/>
      <c r="X2249" s="9"/>
      <c r="Y2249" s="9"/>
      <c r="Z2249" s="9"/>
      <c r="AA2249" s="15" t="str">
        <f>IF(Vertragsdaten!AI2250="","",Vertragsdaten!AI2250)</f>
        <v/>
      </c>
      <c r="AB2249" s="15" t="str">
        <f>IF(Vertragsdaten!AJ2250="","",Vertragsdaten!AJ2250)</f>
        <v/>
      </c>
      <c r="AC2249" s="9"/>
      <c r="AD2249" s="15" t="str">
        <f>IF(Vertragsdaten!AK2250="","",Vertragsdaten!AK2250)</f>
        <v/>
      </c>
      <c r="AE2249" s="15" t="str">
        <f>IF(Vertragsdaten!AL2250="","",Vertragsdaten!AL2250)</f>
        <v/>
      </c>
      <c r="AF2249" s="16" t="s">
        <v>2</v>
      </c>
      <c r="AG2249" s="16" t="str">
        <f>IF(Vertragsdaten!G2250="","",Vertragsdaten!G2250)</f>
        <v/>
      </c>
      <c r="AH2249" s="9" t="str">
        <f>IF(Vertragsdaten!$AW2250="","",Vertragsdaten!AW2250)</f>
        <v/>
      </c>
      <c r="AI2249" s="9"/>
      <c r="AJ2249" s="9"/>
      <c r="AK2249" s="9"/>
      <c r="AL2249" s="15" t="str">
        <f>IF(Vertragsdaten!AM2250="","",Vertragsdaten!AM2250)</f>
        <v/>
      </c>
      <c r="AM2249" s="15" t="str">
        <f>IF(Vertragsdaten!AN2250="","",Vertragsdaten!AN2250)</f>
        <v/>
      </c>
      <c r="AN2249" s="9"/>
      <c r="AO2249" s="9"/>
      <c r="AP2249" s="22" t="str">
        <f>IF(Vertragsdaten!AQ2250="","",ROUND(Vertragsdaten!AQ2250,0))</f>
        <v/>
      </c>
      <c r="AQ2249" s="9"/>
      <c r="AR2249" s="15" t="str">
        <f>IF(Vertragsdaten!AR2250="","",Vertragsdaten!AR2250)</f>
        <v/>
      </c>
      <c r="AS2249" s="16" t="str">
        <f>IF(Vertragsdaten!$AW2250="","",Vertragsdaten!$AW2250)</f>
        <v/>
      </c>
      <c r="AT2249" s="16" t="str">
        <f>IF(Vertragsdaten!AO2250="","","11XSWK-H-------M")</f>
        <v/>
      </c>
      <c r="AU2249" s="16" t="str">
        <f>IF(Vertragsdaten!AU2250="E01 „Ein-/Auszug (Umzug)“","E01",IF(Vertragsdaten!AU2250="E02 „Einzug/Neuanlage“","E02",IF(Vertragsdaten!AU2250="E03 „Lieferantenwechsel“","E03","ZD2")))</f>
        <v>ZD2</v>
      </c>
      <c r="AV2249" s="16" t="str">
        <f>IF(Vertragsdaten!AS2250="nein","Z18","Z15")</f>
        <v>Z15</v>
      </c>
      <c r="AW2249" s="16" t="str">
        <f>IF(Vertragsdaten!BC2250="","",VLOOKUP(Vertragsdaten!BC2250,'Dropdown-Werte'!$I$2:$J$5,2,FALSE))</f>
        <v/>
      </c>
      <c r="AX2249" s="16" t="str">
        <f t="shared" si="35"/>
        <v/>
      </c>
      <c r="AY2249" s="16" t="str">
        <f>IF(Vertragsdaten!BB2250="","",Vertragsdaten!BB2250)</f>
        <v/>
      </c>
      <c r="AZ2249" s="16" t="s">
        <v>93</v>
      </c>
      <c r="BA2249" s="16" t="s">
        <v>94</v>
      </c>
    </row>
    <row r="2250" spans="1:53">
      <c r="A2250" s="12" t="str">
        <f>IF(Vertragsdaten!AZ2251="","",Vertragsdaten!AZ2251)</f>
        <v/>
      </c>
      <c r="B2250" s="12"/>
      <c r="C2250" s="12"/>
      <c r="D2250" s="12"/>
      <c r="E2250" s="4" t="str">
        <f>IF(Vertragsdaten!M2251="","",Vertragsdaten!M2251)</f>
        <v/>
      </c>
      <c r="F2250" s="19">
        <f>Vertragsdaten!H2251</f>
        <v>0</v>
      </c>
      <c r="G2250" s="9"/>
      <c r="H2250" s="15" t="str">
        <f>IF(Vertragsdaten!J2251="","",Vertragsdaten!J2251)</f>
        <v/>
      </c>
      <c r="I2250" s="15" t="str">
        <f>IF(Vertragsdaten!K2251="","",Vertragsdaten!K2251)</f>
        <v/>
      </c>
      <c r="J2250" s="15" t="str">
        <f>IF(Vertragsdaten!L2251="","",Vertragsdaten!L2251)</f>
        <v/>
      </c>
      <c r="K2250" s="9"/>
      <c r="L2250" s="15" t="str">
        <f>IF(Vertragsdaten!J2251="","",Vertragsdaten!J2251)</f>
        <v/>
      </c>
      <c r="M2250" s="9" t="str">
        <f>IF(Vertragsdaten!I2251="","",Vertragsdaten!I2251)</f>
        <v/>
      </c>
      <c r="N2250" s="9"/>
      <c r="O2250" s="9" t="str">
        <f>IF(Vertragsdaten!W2251="","",Vertragsdaten!W2251)</f>
        <v/>
      </c>
      <c r="P2250" s="15" t="str">
        <f>IF(Vertragsdaten!R2251="","",Vertragsdaten!R2251)</f>
        <v/>
      </c>
      <c r="Q2250" s="15" t="str">
        <f>IF(Vertragsdaten!S2251="","",Vertragsdaten!S2251)</f>
        <v/>
      </c>
      <c r="R2250" s="9"/>
      <c r="S2250" s="15" t="str">
        <f>IF(Vertragsdaten!S2251="","",Vertragsdaten!T2251)</f>
        <v/>
      </c>
      <c r="T2250" s="15" t="str">
        <f>IF(Vertragsdaten!T2251="","",Vertragsdaten!U2251)</f>
        <v/>
      </c>
      <c r="U2250" s="9"/>
      <c r="V2250" s="16" t="str">
        <f>IF(Vertragsdaten!$V2251="","",Vertragsdaten!$V2251)</f>
        <v/>
      </c>
      <c r="W2250" s="9"/>
      <c r="X2250" s="9"/>
      <c r="Y2250" s="9"/>
      <c r="Z2250" s="9"/>
      <c r="AA2250" s="15" t="str">
        <f>IF(Vertragsdaten!AI2251="","",Vertragsdaten!AI2251)</f>
        <v/>
      </c>
      <c r="AB2250" s="15" t="str">
        <f>IF(Vertragsdaten!AJ2251="","",Vertragsdaten!AJ2251)</f>
        <v/>
      </c>
      <c r="AC2250" s="9"/>
      <c r="AD2250" s="15" t="str">
        <f>IF(Vertragsdaten!AK2251="","",Vertragsdaten!AK2251)</f>
        <v/>
      </c>
      <c r="AE2250" s="15" t="str">
        <f>IF(Vertragsdaten!AL2251="","",Vertragsdaten!AL2251)</f>
        <v/>
      </c>
      <c r="AF2250" s="16" t="s">
        <v>2</v>
      </c>
      <c r="AG2250" s="16" t="str">
        <f>IF(Vertragsdaten!G2251="","",Vertragsdaten!G2251)</f>
        <v/>
      </c>
      <c r="AH2250" s="9" t="str">
        <f>IF(Vertragsdaten!$AW2251="","",Vertragsdaten!AW2251)</f>
        <v/>
      </c>
      <c r="AI2250" s="9"/>
      <c r="AJ2250" s="9"/>
      <c r="AK2250" s="9"/>
      <c r="AL2250" s="15" t="str">
        <f>IF(Vertragsdaten!AM2251="","",Vertragsdaten!AM2251)</f>
        <v/>
      </c>
      <c r="AM2250" s="15" t="str">
        <f>IF(Vertragsdaten!AN2251="","",Vertragsdaten!AN2251)</f>
        <v/>
      </c>
      <c r="AN2250" s="9"/>
      <c r="AO2250" s="9"/>
      <c r="AP2250" s="22" t="str">
        <f>IF(Vertragsdaten!AQ2251="","",ROUND(Vertragsdaten!AQ2251,0))</f>
        <v/>
      </c>
      <c r="AQ2250" s="9"/>
      <c r="AR2250" s="15" t="str">
        <f>IF(Vertragsdaten!AR2251="","",Vertragsdaten!AR2251)</f>
        <v/>
      </c>
      <c r="AS2250" s="16" t="str">
        <f>IF(Vertragsdaten!$AW2251="","",Vertragsdaten!$AW2251)</f>
        <v/>
      </c>
      <c r="AT2250" s="16" t="str">
        <f>IF(Vertragsdaten!AO2251="","","11XSWK-H-------M")</f>
        <v/>
      </c>
      <c r="AU2250" s="16" t="str">
        <f>IF(Vertragsdaten!AU2251="E01 „Ein-/Auszug (Umzug)“","E01",IF(Vertragsdaten!AU2251="E02 „Einzug/Neuanlage“","E02",IF(Vertragsdaten!AU2251="E03 „Lieferantenwechsel“","E03","ZD2")))</f>
        <v>ZD2</v>
      </c>
      <c r="AV2250" s="16" t="str">
        <f>IF(Vertragsdaten!AS2251="nein","Z18","Z15")</f>
        <v>Z15</v>
      </c>
      <c r="AW2250" s="16" t="str">
        <f>IF(Vertragsdaten!BC2251="","",VLOOKUP(Vertragsdaten!BC2251,'Dropdown-Werte'!$I$2:$J$5,2,FALSE))</f>
        <v/>
      </c>
      <c r="AX2250" s="16" t="str">
        <f t="shared" si="35"/>
        <v/>
      </c>
      <c r="AY2250" s="16" t="str">
        <f>IF(Vertragsdaten!BB2251="","",Vertragsdaten!BB2251)</f>
        <v/>
      </c>
      <c r="AZ2250" s="16" t="s">
        <v>93</v>
      </c>
      <c r="BA2250" s="16" t="s">
        <v>94</v>
      </c>
    </row>
    <row r="2251" spans="1:53">
      <c r="A2251" s="12" t="str">
        <f>IF(Vertragsdaten!AZ2252="","",Vertragsdaten!AZ2252)</f>
        <v/>
      </c>
      <c r="B2251" s="12"/>
      <c r="C2251" s="12"/>
      <c r="D2251" s="12"/>
      <c r="E2251" s="4" t="str">
        <f>IF(Vertragsdaten!M2252="","",Vertragsdaten!M2252)</f>
        <v/>
      </c>
      <c r="F2251" s="19">
        <f>Vertragsdaten!H2252</f>
        <v>0</v>
      </c>
      <c r="G2251" s="9"/>
      <c r="H2251" s="15" t="str">
        <f>IF(Vertragsdaten!J2252="","",Vertragsdaten!J2252)</f>
        <v/>
      </c>
      <c r="I2251" s="15" t="str">
        <f>IF(Vertragsdaten!K2252="","",Vertragsdaten!K2252)</f>
        <v/>
      </c>
      <c r="J2251" s="15" t="str">
        <f>IF(Vertragsdaten!L2252="","",Vertragsdaten!L2252)</f>
        <v/>
      </c>
      <c r="K2251" s="9"/>
      <c r="L2251" s="15" t="str">
        <f>IF(Vertragsdaten!J2252="","",Vertragsdaten!J2252)</f>
        <v/>
      </c>
      <c r="M2251" s="9" t="str">
        <f>IF(Vertragsdaten!I2252="","",Vertragsdaten!I2252)</f>
        <v/>
      </c>
      <c r="N2251" s="9"/>
      <c r="O2251" s="9" t="str">
        <f>IF(Vertragsdaten!W2252="","",Vertragsdaten!W2252)</f>
        <v/>
      </c>
      <c r="P2251" s="15" t="str">
        <f>IF(Vertragsdaten!R2252="","",Vertragsdaten!R2252)</f>
        <v/>
      </c>
      <c r="Q2251" s="15" t="str">
        <f>IF(Vertragsdaten!S2252="","",Vertragsdaten!S2252)</f>
        <v/>
      </c>
      <c r="R2251" s="9"/>
      <c r="S2251" s="15" t="str">
        <f>IF(Vertragsdaten!S2252="","",Vertragsdaten!T2252)</f>
        <v/>
      </c>
      <c r="T2251" s="15" t="str">
        <f>IF(Vertragsdaten!T2252="","",Vertragsdaten!U2252)</f>
        <v/>
      </c>
      <c r="U2251" s="9"/>
      <c r="V2251" s="16" t="str">
        <f>IF(Vertragsdaten!$V2252="","",Vertragsdaten!$V2252)</f>
        <v/>
      </c>
      <c r="W2251" s="9"/>
      <c r="X2251" s="9"/>
      <c r="Y2251" s="9"/>
      <c r="Z2251" s="9"/>
      <c r="AA2251" s="15" t="str">
        <f>IF(Vertragsdaten!AI2252="","",Vertragsdaten!AI2252)</f>
        <v/>
      </c>
      <c r="AB2251" s="15" t="str">
        <f>IF(Vertragsdaten!AJ2252="","",Vertragsdaten!AJ2252)</f>
        <v/>
      </c>
      <c r="AC2251" s="9"/>
      <c r="AD2251" s="15" t="str">
        <f>IF(Vertragsdaten!AK2252="","",Vertragsdaten!AK2252)</f>
        <v/>
      </c>
      <c r="AE2251" s="15" t="str">
        <f>IF(Vertragsdaten!AL2252="","",Vertragsdaten!AL2252)</f>
        <v/>
      </c>
      <c r="AF2251" s="16" t="s">
        <v>2</v>
      </c>
      <c r="AG2251" s="16" t="str">
        <f>IF(Vertragsdaten!G2252="","",Vertragsdaten!G2252)</f>
        <v/>
      </c>
      <c r="AH2251" s="9" t="str">
        <f>IF(Vertragsdaten!$AW2252="","",Vertragsdaten!AW2252)</f>
        <v/>
      </c>
      <c r="AI2251" s="9"/>
      <c r="AJ2251" s="9"/>
      <c r="AK2251" s="9"/>
      <c r="AL2251" s="15" t="str">
        <f>IF(Vertragsdaten!AM2252="","",Vertragsdaten!AM2252)</f>
        <v/>
      </c>
      <c r="AM2251" s="15" t="str">
        <f>IF(Vertragsdaten!AN2252="","",Vertragsdaten!AN2252)</f>
        <v/>
      </c>
      <c r="AN2251" s="9"/>
      <c r="AO2251" s="9"/>
      <c r="AP2251" s="22" t="str">
        <f>IF(Vertragsdaten!AQ2252="","",ROUND(Vertragsdaten!AQ2252,0))</f>
        <v/>
      </c>
      <c r="AQ2251" s="9"/>
      <c r="AR2251" s="15" t="str">
        <f>IF(Vertragsdaten!AR2252="","",Vertragsdaten!AR2252)</f>
        <v/>
      </c>
      <c r="AS2251" s="16" t="str">
        <f>IF(Vertragsdaten!$AW2252="","",Vertragsdaten!$AW2252)</f>
        <v/>
      </c>
      <c r="AT2251" s="16" t="str">
        <f>IF(Vertragsdaten!AO2252="","","11XSWK-H-------M")</f>
        <v/>
      </c>
      <c r="AU2251" s="16" t="str">
        <f>IF(Vertragsdaten!AU2252="E01 „Ein-/Auszug (Umzug)“","E01",IF(Vertragsdaten!AU2252="E02 „Einzug/Neuanlage“","E02",IF(Vertragsdaten!AU2252="E03 „Lieferantenwechsel“","E03","ZD2")))</f>
        <v>ZD2</v>
      </c>
      <c r="AV2251" s="16" t="str">
        <f>IF(Vertragsdaten!AS2252="nein","Z18","Z15")</f>
        <v>Z15</v>
      </c>
      <c r="AW2251" s="16" t="str">
        <f>IF(Vertragsdaten!BC2252="","",VLOOKUP(Vertragsdaten!BC2252,'Dropdown-Werte'!$I$2:$J$5,2,FALSE))</f>
        <v/>
      </c>
      <c r="AX2251" s="16" t="str">
        <f t="shared" si="35"/>
        <v/>
      </c>
      <c r="AY2251" s="16" t="str">
        <f>IF(Vertragsdaten!BB2252="","",Vertragsdaten!BB2252)</f>
        <v/>
      </c>
      <c r="AZ2251" s="16" t="s">
        <v>93</v>
      </c>
      <c r="BA2251" s="16" t="s">
        <v>94</v>
      </c>
    </row>
    <row r="2252" spans="1:53">
      <c r="A2252" s="12" t="str">
        <f>IF(Vertragsdaten!AZ2253="","",Vertragsdaten!AZ2253)</f>
        <v/>
      </c>
      <c r="B2252" s="12"/>
      <c r="C2252" s="12"/>
      <c r="D2252" s="12"/>
      <c r="E2252" s="4" t="str">
        <f>IF(Vertragsdaten!M2253="","",Vertragsdaten!M2253)</f>
        <v/>
      </c>
      <c r="F2252" s="19">
        <f>Vertragsdaten!H2253</f>
        <v>0</v>
      </c>
      <c r="G2252" s="9"/>
      <c r="H2252" s="15" t="str">
        <f>IF(Vertragsdaten!J2253="","",Vertragsdaten!J2253)</f>
        <v/>
      </c>
      <c r="I2252" s="15" t="str">
        <f>IF(Vertragsdaten!K2253="","",Vertragsdaten!K2253)</f>
        <v/>
      </c>
      <c r="J2252" s="15" t="str">
        <f>IF(Vertragsdaten!L2253="","",Vertragsdaten!L2253)</f>
        <v/>
      </c>
      <c r="K2252" s="9"/>
      <c r="L2252" s="15" t="str">
        <f>IF(Vertragsdaten!J2253="","",Vertragsdaten!J2253)</f>
        <v/>
      </c>
      <c r="M2252" s="9" t="str">
        <f>IF(Vertragsdaten!I2253="","",Vertragsdaten!I2253)</f>
        <v/>
      </c>
      <c r="N2252" s="9"/>
      <c r="O2252" s="9" t="str">
        <f>IF(Vertragsdaten!W2253="","",Vertragsdaten!W2253)</f>
        <v/>
      </c>
      <c r="P2252" s="15" t="str">
        <f>IF(Vertragsdaten!R2253="","",Vertragsdaten!R2253)</f>
        <v/>
      </c>
      <c r="Q2252" s="15" t="str">
        <f>IF(Vertragsdaten!S2253="","",Vertragsdaten!S2253)</f>
        <v/>
      </c>
      <c r="R2252" s="9"/>
      <c r="S2252" s="15" t="str">
        <f>IF(Vertragsdaten!S2253="","",Vertragsdaten!T2253)</f>
        <v/>
      </c>
      <c r="T2252" s="15" t="str">
        <f>IF(Vertragsdaten!T2253="","",Vertragsdaten!U2253)</f>
        <v/>
      </c>
      <c r="U2252" s="9"/>
      <c r="V2252" s="16" t="str">
        <f>IF(Vertragsdaten!$V2253="","",Vertragsdaten!$V2253)</f>
        <v/>
      </c>
      <c r="W2252" s="9"/>
      <c r="X2252" s="9"/>
      <c r="Y2252" s="9"/>
      <c r="Z2252" s="9"/>
      <c r="AA2252" s="15" t="str">
        <f>IF(Vertragsdaten!AI2253="","",Vertragsdaten!AI2253)</f>
        <v/>
      </c>
      <c r="AB2252" s="15" t="str">
        <f>IF(Vertragsdaten!AJ2253="","",Vertragsdaten!AJ2253)</f>
        <v/>
      </c>
      <c r="AC2252" s="9"/>
      <c r="AD2252" s="15" t="str">
        <f>IF(Vertragsdaten!AK2253="","",Vertragsdaten!AK2253)</f>
        <v/>
      </c>
      <c r="AE2252" s="15" t="str">
        <f>IF(Vertragsdaten!AL2253="","",Vertragsdaten!AL2253)</f>
        <v/>
      </c>
      <c r="AF2252" s="16" t="s">
        <v>2</v>
      </c>
      <c r="AG2252" s="16" t="str">
        <f>IF(Vertragsdaten!G2253="","",Vertragsdaten!G2253)</f>
        <v/>
      </c>
      <c r="AH2252" s="9" t="str">
        <f>IF(Vertragsdaten!$AW2253="","",Vertragsdaten!AW2253)</f>
        <v/>
      </c>
      <c r="AI2252" s="9"/>
      <c r="AJ2252" s="9"/>
      <c r="AK2252" s="9"/>
      <c r="AL2252" s="15" t="str">
        <f>IF(Vertragsdaten!AM2253="","",Vertragsdaten!AM2253)</f>
        <v/>
      </c>
      <c r="AM2252" s="15" t="str">
        <f>IF(Vertragsdaten!AN2253="","",Vertragsdaten!AN2253)</f>
        <v/>
      </c>
      <c r="AN2252" s="9"/>
      <c r="AO2252" s="9"/>
      <c r="AP2252" s="22" t="str">
        <f>IF(Vertragsdaten!AQ2253="","",ROUND(Vertragsdaten!AQ2253,0))</f>
        <v/>
      </c>
      <c r="AQ2252" s="9"/>
      <c r="AR2252" s="15" t="str">
        <f>IF(Vertragsdaten!AR2253="","",Vertragsdaten!AR2253)</f>
        <v/>
      </c>
      <c r="AS2252" s="16" t="str">
        <f>IF(Vertragsdaten!$AW2253="","",Vertragsdaten!$AW2253)</f>
        <v/>
      </c>
      <c r="AT2252" s="16" t="str">
        <f>IF(Vertragsdaten!AO2253="","","11XSWK-H-------M")</f>
        <v/>
      </c>
      <c r="AU2252" s="16" t="str">
        <f>IF(Vertragsdaten!AU2253="E01 „Ein-/Auszug (Umzug)“","E01",IF(Vertragsdaten!AU2253="E02 „Einzug/Neuanlage“","E02",IF(Vertragsdaten!AU2253="E03 „Lieferantenwechsel“","E03","ZD2")))</f>
        <v>ZD2</v>
      </c>
      <c r="AV2252" s="16" t="str">
        <f>IF(Vertragsdaten!AS2253="nein","Z18","Z15")</f>
        <v>Z15</v>
      </c>
      <c r="AW2252" s="16" t="str">
        <f>IF(Vertragsdaten!BC2253="","",VLOOKUP(Vertragsdaten!BC2253,'Dropdown-Werte'!$I$2:$J$5,2,FALSE))</f>
        <v/>
      </c>
      <c r="AX2252" s="16" t="str">
        <f t="shared" si="35"/>
        <v/>
      </c>
      <c r="AY2252" s="16" t="str">
        <f>IF(Vertragsdaten!BB2253="","",Vertragsdaten!BB2253)</f>
        <v/>
      </c>
      <c r="AZ2252" s="16" t="s">
        <v>93</v>
      </c>
      <c r="BA2252" s="16" t="s">
        <v>94</v>
      </c>
    </row>
    <row r="2253" spans="1:53">
      <c r="A2253" s="12" t="str">
        <f>IF(Vertragsdaten!AZ2254="","",Vertragsdaten!AZ2254)</f>
        <v/>
      </c>
      <c r="B2253" s="12"/>
      <c r="C2253" s="12"/>
      <c r="D2253" s="12"/>
      <c r="E2253" s="4" t="str">
        <f>IF(Vertragsdaten!M2254="","",Vertragsdaten!M2254)</f>
        <v/>
      </c>
      <c r="F2253" s="19">
        <f>Vertragsdaten!H2254</f>
        <v>0</v>
      </c>
      <c r="G2253" s="9"/>
      <c r="H2253" s="15" t="str">
        <f>IF(Vertragsdaten!J2254="","",Vertragsdaten!J2254)</f>
        <v/>
      </c>
      <c r="I2253" s="15" t="str">
        <f>IF(Vertragsdaten!K2254="","",Vertragsdaten!K2254)</f>
        <v/>
      </c>
      <c r="J2253" s="15" t="str">
        <f>IF(Vertragsdaten!L2254="","",Vertragsdaten!L2254)</f>
        <v/>
      </c>
      <c r="K2253" s="9"/>
      <c r="L2253" s="15" t="str">
        <f>IF(Vertragsdaten!J2254="","",Vertragsdaten!J2254)</f>
        <v/>
      </c>
      <c r="M2253" s="9" t="str">
        <f>IF(Vertragsdaten!I2254="","",Vertragsdaten!I2254)</f>
        <v/>
      </c>
      <c r="N2253" s="9"/>
      <c r="O2253" s="9" t="str">
        <f>IF(Vertragsdaten!W2254="","",Vertragsdaten!W2254)</f>
        <v/>
      </c>
      <c r="P2253" s="15" t="str">
        <f>IF(Vertragsdaten!R2254="","",Vertragsdaten!R2254)</f>
        <v/>
      </c>
      <c r="Q2253" s="15" t="str">
        <f>IF(Vertragsdaten!S2254="","",Vertragsdaten!S2254)</f>
        <v/>
      </c>
      <c r="R2253" s="9"/>
      <c r="S2253" s="15" t="str">
        <f>IF(Vertragsdaten!S2254="","",Vertragsdaten!T2254)</f>
        <v/>
      </c>
      <c r="T2253" s="15" t="str">
        <f>IF(Vertragsdaten!T2254="","",Vertragsdaten!U2254)</f>
        <v/>
      </c>
      <c r="U2253" s="9"/>
      <c r="V2253" s="16" t="str">
        <f>IF(Vertragsdaten!$V2254="","",Vertragsdaten!$V2254)</f>
        <v/>
      </c>
      <c r="W2253" s="9"/>
      <c r="X2253" s="9"/>
      <c r="Y2253" s="9"/>
      <c r="Z2253" s="9"/>
      <c r="AA2253" s="15" t="str">
        <f>IF(Vertragsdaten!AI2254="","",Vertragsdaten!AI2254)</f>
        <v/>
      </c>
      <c r="AB2253" s="15" t="str">
        <f>IF(Vertragsdaten!AJ2254="","",Vertragsdaten!AJ2254)</f>
        <v/>
      </c>
      <c r="AC2253" s="9"/>
      <c r="AD2253" s="15" t="str">
        <f>IF(Vertragsdaten!AK2254="","",Vertragsdaten!AK2254)</f>
        <v/>
      </c>
      <c r="AE2253" s="15" t="str">
        <f>IF(Vertragsdaten!AL2254="","",Vertragsdaten!AL2254)</f>
        <v/>
      </c>
      <c r="AF2253" s="16" t="s">
        <v>2</v>
      </c>
      <c r="AG2253" s="16" t="str">
        <f>IF(Vertragsdaten!G2254="","",Vertragsdaten!G2254)</f>
        <v/>
      </c>
      <c r="AH2253" s="9" t="str">
        <f>IF(Vertragsdaten!$AW2254="","",Vertragsdaten!AW2254)</f>
        <v/>
      </c>
      <c r="AI2253" s="9"/>
      <c r="AJ2253" s="9"/>
      <c r="AK2253" s="9"/>
      <c r="AL2253" s="15" t="str">
        <f>IF(Vertragsdaten!AM2254="","",Vertragsdaten!AM2254)</f>
        <v/>
      </c>
      <c r="AM2253" s="15" t="str">
        <f>IF(Vertragsdaten!AN2254="","",Vertragsdaten!AN2254)</f>
        <v/>
      </c>
      <c r="AN2253" s="9"/>
      <c r="AO2253" s="9"/>
      <c r="AP2253" s="22" t="str">
        <f>IF(Vertragsdaten!AQ2254="","",ROUND(Vertragsdaten!AQ2254,0))</f>
        <v/>
      </c>
      <c r="AQ2253" s="9"/>
      <c r="AR2253" s="15" t="str">
        <f>IF(Vertragsdaten!AR2254="","",Vertragsdaten!AR2254)</f>
        <v/>
      </c>
      <c r="AS2253" s="16" t="str">
        <f>IF(Vertragsdaten!$AW2254="","",Vertragsdaten!$AW2254)</f>
        <v/>
      </c>
      <c r="AT2253" s="16" t="str">
        <f>IF(Vertragsdaten!AO2254="","","11XSWK-H-------M")</f>
        <v/>
      </c>
      <c r="AU2253" s="16" t="str">
        <f>IF(Vertragsdaten!AU2254="E01 „Ein-/Auszug (Umzug)“","E01",IF(Vertragsdaten!AU2254="E02 „Einzug/Neuanlage“","E02",IF(Vertragsdaten!AU2254="E03 „Lieferantenwechsel“","E03","ZD2")))</f>
        <v>ZD2</v>
      </c>
      <c r="AV2253" s="16" t="str">
        <f>IF(Vertragsdaten!AS2254="nein","Z18","Z15")</f>
        <v>Z15</v>
      </c>
      <c r="AW2253" s="16" t="str">
        <f>IF(Vertragsdaten!BC2254="","",VLOOKUP(Vertragsdaten!BC2254,'Dropdown-Werte'!$I$2:$J$5,2,FALSE))</f>
        <v/>
      </c>
      <c r="AX2253" s="16" t="str">
        <f t="shared" si="35"/>
        <v/>
      </c>
      <c r="AY2253" s="16" t="str">
        <f>IF(Vertragsdaten!BB2254="","",Vertragsdaten!BB2254)</f>
        <v/>
      </c>
      <c r="AZ2253" s="16" t="s">
        <v>93</v>
      </c>
      <c r="BA2253" s="16" t="s">
        <v>94</v>
      </c>
    </row>
    <row r="2254" spans="1:53">
      <c r="A2254" s="12" t="str">
        <f>IF(Vertragsdaten!AZ2255="","",Vertragsdaten!AZ2255)</f>
        <v/>
      </c>
      <c r="B2254" s="12"/>
      <c r="C2254" s="12"/>
      <c r="D2254" s="12"/>
      <c r="E2254" s="4" t="str">
        <f>IF(Vertragsdaten!M2255="","",Vertragsdaten!M2255)</f>
        <v/>
      </c>
      <c r="F2254" s="19">
        <f>Vertragsdaten!H2255</f>
        <v>0</v>
      </c>
      <c r="G2254" s="9"/>
      <c r="H2254" s="15" t="str">
        <f>IF(Vertragsdaten!J2255="","",Vertragsdaten!J2255)</f>
        <v/>
      </c>
      <c r="I2254" s="15" t="str">
        <f>IF(Vertragsdaten!K2255="","",Vertragsdaten!K2255)</f>
        <v/>
      </c>
      <c r="J2254" s="15" t="str">
        <f>IF(Vertragsdaten!L2255="","",Vertragsdaten!L2255)</f>
        <v/>
      </c>
      <c r="K2254" s="9"/>
      <c r="L2254" s="15" t="str">
        <f>IF(Vertragsdaten!J2255="","",Vertragsdaten!J2255)</f>
        <v/>
      </c>
      <c r="M2254" s="9" t="str">
        <f>IF(Vertragsdaten!I2255="","",Vertragsdaten!I2255)</f>
        <v/>
      </c>
      <c r="N2254" s="9"/>
      <c r="O2254" s="9" t="str">
        <f>IF(Vertragsdaten!W2255="","",Vertragsdaten!W2255)</f>
        <v/>
      </c>
      <c r="P2254" s="15" t="str">
        <f>IF(Vertragsdaten!R2255="","",Vertragsdaten!R2255)</f>
        <v/>
      </c>
      <c r="Q2254" s="15" t="str">
        <f>IF(Vertragsdaten!S2255="","",Vertragsdaten!S2255)</f>
        <v/>
      </c>
      <c r="R2254" s="9"/>
      <c r="S2254" s="15" t="str">
        <f>IF(Vertragsdaten!S2255="","",Vertragsdaten!T2255)</f>
        <v/>
      </c>
      <c r="T2254" s="15" t="str">
        <f>IF(Vertragsdaten!T2255="","",Vertragsdaten!U2255)</f>
        <v/>
      </c>
      <c r="U2254" s="9"/>
      <c r="V2254" s="16" t="str">
        <f>IF(Vertragsdaten!$V2255="","",Vertragsdaten!$V2255)</f>
        <v/>
      </c>
      <c r="W2254" s="9"/>
      <c r="X2254" s="9"/>
      <c r="Y2254" s="9"/>
      <c r="Z2254" s="9"/>
      <c r="AA2254" s="15" t="str">
        <f>IF(Vertragsdaten!AI2255="","",Vertragsdaten!AI2255)</f>
        <v/>
      </c>
      <c r="AB2254" s="15" t="str">
        <f>IF(Vertragsdaten!AJ2255="","",Vertragsdaten!AJ2255)</f>
        <v/>
      </c>
      <c r="AC2254" s="9"/>
      <c r="AD2254" s="15" t="str">
        <f>IF(Vertragsdaten!AK2255="","",Vertragsdaten!AK2255)</f>
        <v/>
      </c>
      <c r="AE2254" s="15" t="str">
        <f>IF(Vertragsdaten!AL2255="","",Vertragsdaten!AL2255)</f>
        <v/>
      </c>
      <c r="AF2254" s="16" t="s">
        <v>2</v>
      </c>
      <c r="AG2254" s="16" t="str">
        <f>IF(Vertragsdaten!G2255="","",Vertragsdaten!G2255)</f>
        <v/>
      </c>
      <c r="AH2254" s="9" t="str">
        <f>IF(Vertragsdaten!$AW2255="","",Vertragsdaten!AW2255)</f>
        <v/>
      </c>
      <c r="AI2254" s="9"/>
      <c r="AJ2254" s="9"/>
      <c r="AK2254" s="9"/>
      <c r="AL2254" s="15" t="str">
        <f>IF(Vertragsdaten!AM2255="","",Vertragsdaten!AM2255)</f>
        <v/>
      </c>
      <c r="AM2254" s="15" t="str">
        <f>IF(Vertragsdaten!AN2255="","",Vertragsdaten!AN2255)</f>
        <v/>
      </c>
      <c r="AN2254" s="9"/>
      <c r="AO2254" s="9"/>
      <c r="AP2254" s="22" t="str">
        <f>IF(Vertragsdaten!AQ2255="","",ROUND(Vertragsdaten!AQ2255,0))</f>
        <v/>
      </c>
      <c r="AQ2254" s="9"/>
      <c r="AR2254" s="15" t="str">
        <f>IF(Vertragsdaten!AR2255="","",Vertragsdaten!AR2255)</f>
        <v/>
      </c>
      <c r="AS2254" s="16" t="str">
        <f>IF(Vertragsdaten!$AW2255="","",Vertragsdaten!$AW2255)</f>
        <v/>
      </c>
      <c r="AT2254" s="16" t="str">
        <f>IF(Vertragsdaten!AO2255="","","11XSWK-H-------M")</f>
        <v/>
      </c>
      <c r="AU2254" s="16" t="str">
        <f>IF(Vertragsdaten!AU2255="E01 „Ein-/Auszug (Umzug)“","E01",IF(Vertragsdaten!AU2255="E02 „Einzug/Neuanlage“","E02",IF(Vertragsdaten!AU2255="E03 „Lieferantenwechsel“","E03","ZD2")))</f>
        <v>ZD2</v>
      </c>
      <c r="AV2254" s="16" t="str">
        <f>IF(Vertragsdaten!AS2255="nein","Z18","Z15")</f>
        <v>Z15</v>
      </c>
      <c r="AW2254" s="16" t="str">
        <f>IF(Vertragsdaten!BC2255="","",VLOOKUP(Vertragsdaten!BC2255,'Dropdown-Werte'!$I$2:$J$5,2,FALSE))</f>
        <v/>
      </c>
      <c r="AX2254" s="16" t="str">
        <f t="shared" si="35"/>
        <v/>
      </c>
      <c r="AY2254" s="16" t="str">
        <f>IF(Vertragsdaten!BB2255="","",Vertragsdaten!BB2255)</f>
        <v/>
      </c>
      <c r="AZ2254" s="16" t="s">
        <v>93</v>
      </c>
      <c r="BA2254" s="16" t="s">
        <v>94</v>
      </c>
    </row>
    <row r="2255" spans="1:53">
      <c r="A2255" s="12" t="str">
        <f>IF(Vertragsdaten!AZ2256="","",Vertragsdaten!AZ2256)</f>
        <v/>
      </c>
      <c r="B2255" s="12"/>
      <c r="C2255" s="12"/>
      <c r="D2255" s="12"/>
      <c r="E2255" s="4" t="str">
        <f>IF(Vertragsdaten!M2256="","",Vertragsdaten!M2256)</f>
        <v/>
      </c>
      <c r="F2255" s="19">
        <f>Vertragsdaten!H2256</f>
        <v>0</v>
      </c>
      <c r="G2255" s="9"/>
      <c r="H2255" s="15" t="str">
        <f>IF(Vertragsdaten!J2256="","",Vertragsdaten!J2256)</f>
        <v/>
      </c>
      <c r="I2255" s="15" t="str">
        <f>IF(Vertragsdaten!K2256="","",Vertragsdaten!K2256)</f>
        <v/>
      </c>
      <c r="J2255" s="15" t="str">
        <f>IF(Vertragsdaten!L2256="","",Vertragsdaten!L2256)</f>
        <v/>
      </c>
      <c r="K2255" s="9"/>
      <c r="L2255" s="15" t="str">
        <f>IF(Vertragsdaten!J2256="","",Vertragsdaten!J2256)</f>
        <v/>
      </c>
      <c r="M2255" s="9" t="str">
        <f>IF(Vertragsdaten!I2256="","",Vertragsdaten!I2256)</f>
        <v/>
      </c>
      <c r="N2255" s="9"/>
      <c r="O2255" s="9" t="str">
        <f>IF(Vertragsdaten!W2256="","",Vertragsdaten!W2256)</f>
        <v/>
      </c>
      <c r="P2255" s="15" t="str">
        <f>IF(Vertragsdaten!R2256="","",Vertragsdaten!R2256)</f>
        <v/>
      </c>
      <c r="Q2255" s="15" t="str">
        <f>IF(Vertragsdaten!S2256="","",Vertragsdaten!S2256)</f>
        <v/>
      </c>
      <c r="R2255" s="9"/>
      <c r="S2255" s="15" t="str">
        <f>IF(Vertragsdaten!S2256="","",Vertragsdaten!T2256)</f>
        <v/>
      </c>
      <c r="T2255" s="15" t="str">
        <f>IF(Vertragsdaten!T2256="","",Vertragsdaten!U2256)</f>
        <v/>
      </c>
      <c r="U2255" s="9"/>
      <c r="V2255" s="16" t="str">
        <f>IF(Vertragsdaten!$V2256="","",Vertragsdaten!$V2256)</f>
        <v/>
      </c>
      <c r="W2255" s="9"/>
      <c r="X2255" s="9"/>
      <c r="Y2255" s="9"/>
      <c r="Z2255" s="9"/>
      <c r="AA2255" s="15" t="str">
        <f>IF(Vertragsdaten!AI2256="","",Vertragsdaten!AI2256)</f>
        <v/>
      </c>
      <c r="AB2255" s="15" t="str">
        <f>IF(Vertragsdaten!AJ2256="","",Vertragsdaten!AJ2256)</f>
        <v/>
      </c>
      <c r="AC2255" s="9"/>
      <c r="AD2255" s="15" t="str">
        <f>IF(Vertragsdaten!AK2256="","",Vertragsdaten!AK2256)</f>
        <v/>
      </c>
      <c r="AE2255" s="15" t="str">
        <f>IF(Vertragsdaten!AL2256="","",Vertragsdaten!AL2256)</f>
        <v/>
      </c>
      <c r="AF2255" s="16" t="s">
        <v>2</v>
      </c>
      <c r="AG2255" s="16" t="str">
        <f>IF(Vertragsdaten!G2256="","",Vertragsdaten!G2256)</f>
        <v/>
      </c>
      <c r="AH2255" s="9" t="str">
        <f>IF(Vertragsdaten!$AW2256="","",Vertragsdaten!AW2256)</f>
        <v/>
      </c>
      <c r="AI2255" s="9"/>
      <c r="AJ2255" s="9"/>
      <c r="AK2255" s="9"/>
      <c r="AL2255" s="15" t="str">
        <f>IF(Vertragsdaten!AM2256="","",Vertragsdaten!AM2256)</f>
        <v/>
      </c>
      <c r="AM2255" s="15" t="str">
        <f>IF(Vertragsdaten!AN2256="","",Vertragsdaten!AN2256)</f>
        <v/>
      </c>
      <c r="AN2255" s="9"/>
      <c r="AO2255" s="9"/>
      <c r="AP2255" s="22" t="str">
        <f>IF(Vertragsdaten!AQ2256="","",ROUND(Vertragsdaten!AQ2256,0))</f>
        <v/>
      </c>
      <c r="AQ2255" s="9"/>
      <c r="AR2255" s="15" t="str">
        <f>IF(Vertragsdaten!AR2256="","",Vertragsdaten!AR2256)</f>
        <v/>
      </c>
      <c r="AS2255" s="16" t="str">
        <f>IF(Vertragsdaten!$AW2256="","",Vertragsdaten!$AW2256)</f>
        <v/>
      </c>
      <c r="AT2255" s="16" t="str">
        <f>IF(Vertragsdaten!AO2256="","","11XSWK-H-------M")</f>
        <v/>
      </c>
      <c r="AU2255" s="16" t="str">
        <f>IF(Vertragsdaten!AU2256="E01 „Ein-/Auszug (Umzug)“","E01",IF(Vertragsdaten!AU2256="E02 „Einzug/Neuanlage“","E02",IF(Vertragsdaten!AU2256="E03 „Lieferantenwechsel“","E03","ZD2")))</f>
        <v>ZD2</v>
      </c>
      <c r="AV2255" s="16" t="str">
        <f>IF(Vertragsdaten!AS2256="nein","Z18","Z15")</f>
        <v>Z15</v>
      </c>
      <c r="AW2255" s="16" t="str">
        <f>IF(Vertragsdaten!BC2256="","",VLOOKUP(Vertragsdaten!BC2256,'Dropdown-Werte'!$I$2:$J$5,2,FALSE))</f>
        <v/>
      </c>
      <c r="AX2255" s="16" t="str">
        <f t="shared" si="35"/>
        <v/>
      </c>
      <c r="AY2255" s="16" t="str">
        <f>IF(Vertragsdaten!BB2256="","",Vertragsdaten!BB2256)</f>
        <v/>
      </c>
      <c r="AZ2255" s="16" t="s">
        <v>93</v>
      </c>
      <c r="BA2255" s="16" t="s">
        <v>94</v>
      </c>
    </row>
    <row r="2256" spans="1:53">
      <c r="A2256" s="12" t="str">
        <f>IF(Vertragsdaten!AZ2257="","",Vertragsdaten!AZ2257)</f>
        <v/>
      </c>
      <c r="B2256" s="12"/>
      <c r="C2256" s="12"/>
      <c r="D2256" s="12"/>
      <c r="E2256" s="4" t="str">
        <f>IF(Vertragsdaten!M2257="","",Vertragsdaten!M2257)</f>
        <v/>
      </c>
      <c r="F2256" s="19">
        <f>Vertragsdaten!H2257</f>
        <v>0</v>
      </c>
      <c r="G2256" s="9"/>
      <c r="H2256" s="15" t="str">
        <f>IF(Vertragsdaten!J2257="","",Vertragsdaten!J2257)</f>
        <v/>
      </c>
      <c r="I2256" s="15" t="str">
        <f>IF(Vertragsdaten!K2257="","",Vertragsdaten!K2257)</f>
        <v/>
      </c>
      <c r="J2256" s="15" t="str">
        <f>IF(Vertragsdaten!L2257="","",Vertragsdaten!L2257)</f>
        <v/>
      </c>
      <c r="K2256" s="9"/>
      <c r="L2256" s="15" t="str">
        <f>IF(Vertragsdaten!J2257="","",Vertragsdaten!J2257)</f>
        <v/>
      </c>
      <c r="M2256" s="9" t="str">
        <f>IF(Vertragsdaten!I2257="","",Vertragsdaten!I2257)</f>
        <v/>
      </c>
      <c r="N2256" s="9"/>
      <c r="O2256" s="9" t="str">
        <f>IF(Vertragsdaten!W2257="","",Vertragsdaten!W2257)</f>
        <v/>
      </c>
      <c r="P2256" s="15" t="str">
        <f>IF(Vertragsdaten!R2257="","",Vertragsdaten!R2257)</f>
        <v/>
      </c>
      <c r="Q2256" s="15" t="str">
        <f>IF(Vertragsdaten!S2257="","",Vertragsdaten!S2257)</f>
        <v/>
      </c>
      <c r="R2256" s="9"/>
      <c r="S2256" s="15" t="str">
        <f>IF(Vertragsdaten!S2257="","",Vertragsdaten!T2257)</f>
        <v/>
      </c>
      <c r="T2256" s="15" t="str">
        <f>IF(Vertragsdaten!T2257="","",Vertragsdaten!U2257)</f>
        <v/>
      </c>
      <c r="U2256" s="9"/>
      <c r="V2256" s="16" t="str">
        <f>IF(Vertragsdaten!$V2257="","",Vertragsdaten!$V2257)</f>
        <v/>
      </c>
      <c r="W2256" s="9"/>
      <c r="X2256" s="9"/>
      <c r="Y2256" s="9"/>
      <c r="Z2256" s="9"/>
      <c r="AA2256" s="15" t="str">
        <f>IF(Vertragsdaten!AI2257="","",Vertragsdaten!AI2257)</f>
        <v/>
      </c>
      <c r="AB2256" s="15" t="str">
        <f>IF(Vertragsdaten!AJ2257="","",Vertragsdaten!AJ2257)</f>
        <v/>
      </c>
      <c r="AC2256" s="9"/>
      <c r="AD2256" s="15" t="str">
        <f>IF(Vertragsdaten!AK2257="","",Vertragsdaten!AK2257)</f>
        <v/>
      </c>
      <c r="AE2256" s="15" t="str">
        <f>IF(Vertragsdaten!AL2257="","",Vertragsdaten!AL2257)</f>
        <v/>
      </c>
      <c r="AF2256" s="16" t="s">
        <v>2</v>
      </c>
      <c r="AG2256" s="16" t="str">
        <f>IF(Vertragsdaten!G2257="","",Vertragsdaten!G2257)</f>
        <v/>
      </c>
      <c r="AH2256" s="9" t="str">
        <f>IF(Vertragsdaten!$AW2257="","",Vertragsdaten!AW2257)</f>
        <v/>
      </c>
      <c r="AI2256" s="9"/>
      <c r="AJ2256" s="9"/>
      <c r="AK2256" s="9"/>
      <c r="AL2256" s="15" t="str">
        <f>IF(Vertragsdaten!AM2257="","",Vertragsdaten!AM2257)</f>
        <v/>
      </c>
      <c r="AM2256" s="15" t="str">
        <f>IF(Vertragsdaten!AN2257="","",Vertragsdaten!AN2257)</f>
        <v/>
      </c>
      <c r="AN2256" s="9"/>
      <c r="AO2256" s="9"/>
      <c r="AP2256" s="22" t="str">
        <f>IF(Vertragsdaten!AQ2257="","",ROUND(Vertragsdaten!AQ2257,0))</f>
        <v/>
      </c>
      <c r="AQ2256" s="9"/>
      <c r="AR2256" s="15" t="str">
        <f>IF(Vertragsdaten!AR2257="","",Vertragsdaten!AR2257)</f>
        <v/>
      </c>
      <c r="AS2256" s="16" t="str">
        <f>IF(Vertragsdaten!$AW2257="","",Vertragsdaten!$AW2257)</f>
        <v/>
      </c>
      <c r="AT2256" s="16" t="str">
        <f>IF(Vertragsdaten!AO2257="","","11XSWK-H-------M")</f>
        <v/>
      </c>
      <c r="AU2256" s="16" t="str">
        <f>IF(Vertragsdaten!AU2257="E01 „Ein-/Auszug (Umzug)“","E01",IF(Vertragsdaten!AU2257="E02 „Einzug/Neuanlage“","E02",IF(Vertragsdaten!AU2257="E03 „Lieferantenwechsel“","E03","ZD2")))</f>
        <v>ZD2</v>
      </c>
      <c r="AV2256" s="16" t="str">
        <f>IF(Vertragsdaten!AS2257="nein","Z18","Z15")</f>
        <v>Z15</v>
      </c>
      <c r="AW2256" s="16" t="str">
        <f>IF(Vertragsdaten!BC2257="","",VLOOKUP(Vertragsdaten!BC2257,'Dropdown-Werte'!$I$2:$J$5,2,FALSE))</f>
        <v/>
      </c>
      <c r="AX2256" s="16" t="str">
        <f t="shared" si="35"/>
        <v/>
      </c>
      <c r="AY2256" s="16" t="str">
        <f>IF(Vertragsdaten!BB2257="","",Vertragsdaten!BB2257)</f>
        <v/>
      </c>
      <c r="AZ2256" s="16" t="s">
        <v>93</v>
      </c>
      <c r="BA2256" s="16" t="s">
        <v>94</v>
      </c>
    </row>
    <row r="2257" spans="1:53">
      <c r="A2257" s="12" t="str">
        <f>IF(Vertragsdaten!AZ2258="","",Vertragsdaten!AZ2258)</f>
        <v/>
      </c>
      <c r="B2257" s="12"/>
      <c r="C2257" s="12"/>
      <c r="D2257" s="12"/>
      <c r="E2257" s="4" t="str">
        <f>IF(Vertragsdaten!M2258="","",Vertragsdaten!M2258)</f>
        <v/>
      </c>
      <c r="F2257" s="19">
        <f>Vertragsdaten!H2258</f>
        <v>0</v>
      </c>
      <c r="G2257" s="9"/>
      <c r="H2257" s="15" t="str">
        <f>IF(Vertragsdaten!J2258="","",Vertragsdaten!J2258)</f>
        <v/>
      </c>
      <c r="I2257" s="15" t="str">
        <f>IF(Vertragsdaten!K2258="","",Vertragsdaten!K2258)</f>
        <v/>
      </c>
      <c r="J2257" s="15" t="str">
        <f>IF(Vertragsdaten!L2258="","",Vertragsdaten!L2258)</f>
        <v/>
      </c>
      <c r="K2257" s="9"/>
      <c r="L2257" s="15" t="str">
        <f>IF(Vertragsdaten!J2258="","",Vertragsdaten!J2258)</f>
        <v/>
      </c>
      <c r="M2257" s="9" t="str">
        <f>IF(Vertragsdaten!I2258="","",Vertragsdaten!I2258)</f>
        <v/>
      </c>
      <c r="N2257" s="9"/>
      <c r="O2257" s="9" t="str">
        <f>IF(Vertragsdaten!W2258="","",Vertragsdaten!W2258)</f>
        <v/>
      </c>
      <c r="P2257" s="15" t="str">
        <f>IF(Vertragsdaten!R2258="","",Vertragsdaten!R2258)</f>
        <v/>
      </c>
      <c r="Q2257" s="15" t="str">
        <f>IF(Vertragsdaten!S2258="","",Vertragsdaten!S2258)</f>
        <v/>
      </c>
      <c r="R2257" s="9"/>
      <c r="S2257" s="15" t="str">
        <f>IF(Vertragsdaten!S2258="","",Vertragsdaten!T2258)</f>
        <v/>
      </c>
      <c r="T2257" s="15" t="str">
        <f>IF(Vertragsdaten!T2258="","",Vertragsdaten!U2258)</f>
        <v/>
      </c>
      <c r="U2257" s="9"/>
      <c r="V2257" s="16" t="str">
        <f>IF(Vertragsdaten!$V2258="","",Vertragsdaten!$V2258)</f>
        <v/>
      </c>
      <c r="W2257" s="9"/>
      <c r="X2257" s="9"/>
      <c r="Y2257" s="9"/>
      <c r="Z2257" s="9"/>
      <c r="AA2257" s="15" t="str">
        <f>IF(Vertragsdaten!AI2258="","",Vertragsdaten!AI2258)</f>
        <v/>
      </c>
      <c r="AB2257" s="15" t="str">
        <f>IF(Vertragsdaten!AJ2258="","",Vertragsdaten!AJ2258)</f>
        <v/>
      </c>
      <c r="AC2257" s="9"/>
      <c r="AD2257" s="15" t="str">
        <f>IF(Vertragsdaten!AK2258="","",Vertragsdaten!AK2258)</f>
        <v/>
      </c>
      <c r="AE2257" s="15" t="str">
        <f>IF(Vertragsdaten!AL2258="","",Vertragsdaten!AL2258)</f>
        <v/>
      </c>
      <c r="AF2257" s="16" t="s">
        <v>2</v>
      </c>
      <c r="AG2257" s="16" t="str">
        <f>IF(Vertragsdaten!G2258="","",Vertragsdaten!G2258)</f>
        <v/>
      </c>
      <c r="AH2257" s="9" t="str">
        <f>IF(Vertragsdaten!$AW2258="","",Vertragsdaten!AW2258)</f>
        <v/>
      </c>
      <c r="AI2257" s="9"/>
      <c r="AJ2257" s="9"/>
      <c r="AK2257" s="9"/>
      <c r="AL2257" s="15" t="str">
        <f>IF(Vertragsdaten!AM2258="","",Vertragsdaten!AM2258)</f>
        <v/>
      </c>
      <c r="AM2257" s="15" t="str">
        <f>IF(Vertragsdaten!AN2258="","",Vertragsdaten!AN2258)</f>
        <v/>
      </c>
      <c r="AN2257" s="9"/>
      <c r="AO2257" s="9"/>
      <c r="AP2257" s="22" t="str">
        <f>IF(Vertragsdaten!AQ2258="","",ROUND(Vertragsdaten!AQ2258,0))</f>
        <v/>
      </c>
      <c r="AQ2257" s="9"/>
      <c r="AR2257" s="15" t="str">
        <f>IF(Vertragsdaten!AR2258="","",Vertragsdaten!AR2258)</f>
        <v/>
      </c>
      <c r="AS2257" s="16" t="str">
        <f>IF(Vertragsdaten!$AW2258="","",Vertragsdaten!$AW2258)</f>
        <v/>
      </c>
      <c r="AT2257" s="16" t="str">
        <f>IF(Vertragsdaten!AO2258="","","11XSWK-H-------M")</f>
        <v/>
      </c>
      <c r="AU2257" s="16" t="str">
        <f>IF(Vertragsdaten!AU2258="E01 „Ein-/Auszug (Umzug)“","E01",IF(Vertragsdaten!AU2258="E02 „Einzug/Neuanlage“","E02",IF(Vertragsdaten!AU2258="E03 „Lieferantenwechsel“","E03","ZD2")))</f>
        <v>ZD2</v>
      </c>
      <c r="AV2257" s="16" t="str">
        <f>IF(Vertragsdaten!AS2258="nein","Z18","Z15")</f>
        <v>Z15</v>
      </c>
      <c r="AW2257" s="16" t="str">
        <f>IF(Vertragsdaten!BC2258="","",VLOOKUP(Vertragsdaten!BC2258,'Dropdown-Werte'!$I$2:$J$5,2,FALSE))</f>
        <v/>
      </c>
      <c r="AX2257" s="16" t="str">
        <f t="shared" si="35"/>
        <v/>
      </c>
      <c r="AY2257" s="16" t="str">
        <f>IF(Vertragsdaten!BB2258="","",Vertragsdaten!BB2258)</f>
        <v/>
      </c>
      <c r="AZ2257" s="16" t="s">
        <v>93</v>
      </c>
      <c r="BA2257" s="16" t="s">
        <v>94</v>
      </c>
    </row>
    <row r="2258" spans="1:53">
      <c r="A2258" s="12" t="str">
        <f>IF(Vertragsdaten!AZ2259="","",Vertragsdaten!AZ2259)</f>
        <v/>
      </c>
      <c r="B2258" s="12"/>
      <c r="C2258" s="12"/>
      <c r="D2258" s="12"/>
      <c r="E2258" s="4" t="str">
        <f>IF(Vertragsdaten!M2259="","",Vertragsdaten!M2259)</f>
        <v/>
      </c>
      <c r="F2258" s="19">
        <f>Vertragsdaten!H2259</f>
        <v>0</v>
      </c>
      <c r="G2258" s="9"/>
      <c r="H2258" s="15" t="str">
        <f>IF(Vertragsdaten!J2259="","",Vertragsdaten!J2259)</f>
        <v/>
      </c>
      <c r="I2258" s="15" t="str">
        <f>IF(Vertragsdaten!K2259="","",Vertragsdaten!K2259)</f>
        <v/>
      </c>
      <c r="J2258" s="15" t="str">
        <f>IF(Vertragsdaten!L2259="","",Vertragsdaten!L2259)</f>
        <v/>
      </c>
      <c r="K2258" s="9"/>
      <c r="L2258" s="15" t="str">
        <f>IF(Vertragsdaten!J2259="","",Vertragsdaten!J2259)</f>
        <v/>
      </c>
      <c r="M2258" s="9" t="str">
        <f>IF(Vertragsdaten!I2259="","",Vertragsdaten!I2259)</f>
        <v/>
      </c>
      <c r="N2258" s="9"/>
      <c r="O2258" s="9" t="str">
        <f>IF(Vertragsdaten!W2259="","",Vertragsdaten!W2259)</f>
        <v/>
      </c>
      <c r="P2258" s="15" t="str">
        <f>IF(Vertragsdaten!R2259="","",Vertragsdaten!R2259)</f>
        <v/>
      </c>
      <c r="Q2258" s="15" t="str">
        <f>IF(Vertragsdaten!S2259="","",Vertragsdaten!S2259)</f>
        <v/>
      </c>
      <c r="R2258" s="9"/>
      <c r="S2258" s="15" t="str">
        <f>IF(Vertragsdaten!S2259="","",Vertragsdaten!T2259)</f>
        <v/>
      </c>
      <c r="T2258" s="15" t="str">
        <f>IF(Vertragsdaten!T2259="","",Vertragsdaten!U2259)</f>
        <v/>
      </c>
      <c r="U2258" s="9"/>
      <c r="V2258" s="16" t="str">
        <f>IF(Vertragsdaten!$V2259="","",Vertragsdaten!$V2259)</f>
        <v/>
      </c>
      <c r="W2258" s="9"/>
      <c r="X2258" s="9"/>
      <c r="Y2258" s="9"/>
      <c r="Z2258" s="9"/>
      <c r="AA2258" s="15" t="str">
        <f>IF(Vertragsdaten!AI2259="","",Vertragsdaten!AI2259)</f>
        <v/>
      </c>
      <c r="AB2258" s="15" t="str">
        <f>IF(Vertragsdaten!AJ2259="","",Vertragsdaten!AJ2259)</f>
        <v/>
      </c>
      <c r="AC2258" s="9"/>
      <c r="AD2258" s="15" t="str">
        <f>IF(Vertragsdaten!AK2259="","",Vertragsdaten!AK2259)</f>
        <v/>
      </c>
      <c r="AE2258" s="15" t="str">
        <f>IF(Vertragsdaten!AL2259="","",Vertragsdaten!AL2259)</f>
        <v/>
      </c>
      <c r="AF2258" s="16" t="s">
        <v>2</v>
      </c>
      <c r="AG2258" s="16" t="str">
        <f>IF(Vertragsdaten!G2259="","",Vertragsdaten!G2259)</f>
        <v/>
      </c>
      <c r="AH2258" s="9" t="str">
        <f>IF(Vertragsdaten!$AW2259="","",Vertragsdaten!AW2259)</f>
        <v/>
      </c>
      <c r="AI2258" s="9"/>
      <c r="AJ2258" s="9"/>
      <c r="AK2258" s="9"/>
      <c r="AL2258" s="15" t="str">
        <f>IF(Vertragsdaten!AM2259="","",Vertragsdaten!AM2259)</f>
        <v/>
      </c>
      <c r="AM2258" s="15" t="str">
        <f>IF(Vertragsdaten!AN2259="","",Vertragsdaten!AN2259)</f>
        <v/>
      </c>
      <c r="AN2258" s="9"/>
      <c r="AO2258" s="9"/>
      <c r="AP2258" s="22" t="str">
        <f>IF(Vertragsdaten!AQ2259="","",ROUND(Vertragsdaten!AQ2259,0))</f>
        <v/>
      </c>
      <c r="AQ2258" s="9"/>
      <c r="AR2258" s="15" t="str">
        <f>IF(Vertragsdaten!AR2259="","",Vertragsdaten!AR2259)</f>
        <v/>
      </c>
      <c r="AS2258" s="16" t="str">
        <f>IF(Vertragsdaten!$AW2259="","",Vertragsdaten!$AW2259)</f>
        <v/>
      </c>
      <c r="AT2258" s="16" t="str">
        <f>IF(Vertragsdaten!AO2259="","","11XSWK-H-------M")</f>
        <v/>
      </c>
      <c r="AU2258" s="16" t="str">
        <f>IF(Vertragsdaten!AU2259="E01 „Ein-/Auszug (Umzug)“","E01",IF(Vertragsdaten!AU2259="E02 „Einzug/Neuanlage“","E02",IF(Vertragsdaten!AU2259="E03 „Lieferantenwechsel“","E03","ZD2")))</f>
        <v>ZD2</v>
      </c>
      <c r="AV2258" s="16" t="str">
        <f>IF(Vertragsdaten!AS2259="nein","Z18","Z15")</f>
        <v>Z15</v>
      </c>
      <c r="AW2258" s="16" t="str">
        <f>IF(Vertragsdaten!BC2259="","",VLOOKUP(Vertragsdaten!BC2259,'Dropdown-Werte'!$I$2:$J$5,2,FALSE))</f>
        <v/>
      </c>
      <c r="AX2258" s="16" t="str">
        <f t="shared" si="35"/>
        <v/>
      </c>
      <c r="AY2258" s="16" t="str">
        <f>IF(Vertragsdaten!BB2259="","",Vertragsdaten!BB2259)</f>
        <v/>
      </c>
      <c r="AZ2258" s="16" t="s">
        <v>93</v>
      </c>
      <c r="BA2258" s="16" t="s">
        <v>94</v>
      </c>
    </row>
    <row r="2259" spans="1:53">
      <c r="A2259" s="12" t="str">
        <f>IF(Vertragsdaten!AZ2260="","",Vertragsdaten!AZ2260)</f>
        <v/>
      </c>
      <c r="B2259" s="12"/>
      <c r="C2259" s="12"/>
      <c r="D2259" s="12"/>
      <c r="E2259" s="4" t="str">
        <f>IF(Vertragsdaten!M2260="","",Vertragsdaten!M2260)</f>
        <v/>
      </c>
      <c r="F2259" s="19">
        <f>Vertragsdaten!H2260</f>
        <v>0</v>
      </c>
      <c r="G2259" s="9"/>
      <c r="H2259" s="15" t="str">
        <f>IF(Vertragsdaten!J2260="","",Vertragsdaten!J2260)</f>
        <v/>
      </c>
      <c r="I2259" s="15" t="str">
        <f>IF(Vertragsdaten!K2260="","",Vertragsdaten!K2260)</f>
        <v/>
      </c>
      <c r="J2259" s="15" t="str">
        <f>IF(Vertragsdaten!L2260="","",Vertragsdaten!L2260)</f>
        <v/>
      </c>
      <c r="K2259" s="9"/>
      <c r="L2259" s="15" t="str">
        <f>IF(Vertragsdaten!J2260="","",Vertragsdaten!J2260)</f>
        <v/>
      </c>
      <c r="M2259" s="9" t="str">
        <f>IF(Vertragsdaten!I2260="","",Vertragsdaten!I2260)</f>
        <v/>
      </c>
      <c r="N2259" s="9"/>
      <c r="O2259" s="9" t="str">
        <f>IF(Vertragsdaten!W2260="","",Vertragsdaten!W2260)</f>
        <v/>
      </c>
      <c r="P2259" s="15" t="str">
        <f>IF(Vertragsdaten!R2260="","",Vertragsdaten!R2260)</f>
        <v/>
      </c>
      <c r="Q2259" s="15" t="str">
        <f>IF(Vertragsdaten!S2260="","",Vertragsdaten!S2260)</f>
        <v/>
      </c>
      <c r="R2259" s="9"/>
      <c r="S2259" s="15" t="str">
        <f>IF(Vertragsdaten!S2260="","",Vertragsdaten!T2260)</f>
        <v/>
      </c>
      <c r="T2259" s="15" t="str">
        <f>IF(Vertragsdaten!T2260="","",Vertragsdaten!U2260)</f>
        <v/>
      </c>
      <c r="U2259" s="9"/>
      <c r="V2259" s="16" t="str">
        <f>IF(Vertragsdaten!$V2260="","",Vertragsdaten!$V2260)</f>
        <v/>
      </c>
      <c r="W2259" s="9"/>
      <c r="X2259" s="9"/>
      <c r="Y2259" s="9"/>
      <c r="Z2259" s="9"/>
      <c r="AA2259" s="15" t="str">
        <f>IF(Vertragsdaten!AI2260="","",Vertragsdaten!AI2260)</f>
        <v/>
      </c>
      <c r="AB2259" s="15" t="str">
        <f>IF(Vertragsdaten!AJ2260="","",Vertragsdaten!AJ2260)</f>
        <v/>
      </c>
      <c r="AC2259" s="9"/>
      <c r="AD2259" s="15" t="str">
        <f>IF(Vertragsdaten!AK2260="","",Vertragsdaten!AK2260)</f>
        <v/>
      </c>
      <c r="AE2259" s="15" t="str">
        <f>IF(Vertragsdaten!AL2260="","",Vertragsdaten!AL2260)</f>
        <v/>
      </c>
      <c r="AF2259" s="16" t="s">
        <v>2</v>
      </c>
      <c r="AG2259" s="16" t="str">
        <f>IF(Vertragsdaten!G2260="","",Vertragsdaten!G2260)</f>
        <v/>
      </c>
      <c r="AH2259" s="9" t="str">
        <f>IF(Vertragsdaten!$AW2260="","",Vertragsdaten!AW2260)</f>
        <v/>
      </c>
      <c r="AI2259" s="9"/>
      <c r="AJ2259" s="9"/>
      <c r="AK2259" s="9"/>
      <c r="AL2259" s="15" t="str">
        <f>IF(Vertragsdaten!AM2260="","",Vertragsdaten!AM2260)</f>
        <v/>
      </c>
      <c r="AM2259" s="15" t="str">
        <f>IF(Vertragsdaten!AN2260="","",Vertragsdaten!AN2260)</f>
        <v/>
      </c>
      <c r="AN2259" s="9"/>
      <c r="AO2259" s="9"/>
      <c r="AP2259" s="22" t="str">
        <f>IF(Vertragsdaten!AQ2260="","",ROUND(Vertragsdaten!AQ2260,0))</f>
        <v/>
      </c>
      <c r="AQ2259" s="9"/>
      <c r="AR2259" s="15" t="str">
        <f>IF(Vertragsdaten!AR2260="","",Vertragsdaten!AR2260)</f>
        <v/>
      </c>
      <c r="AS2259" s="16" t="str">
        <f>IF(Vertragsdaten!$AW2260="","",Vertragsdaten!$AW2260)</f>
        <v/>
      </c>
      <c r="AT2259" s="16" t="str">
        <f>IF(Vertragsdaten!AO2260="","","11XSWK-H-------M")</f>
        <v/>
      </c>
      <c r="AU2259" s="16" t="str">
        <f>IF(Vertragsdaten!AU2260="E01 „Ein-/Auszug (Umzug)“","E01",IF(Vertragsdaten!AU2260="E02 „Einzug/Neuanlage“","E02",IF(Vertragsdaten!AU2260="E03 „Lieferantenwechsel“","E03","ZD2")))</f>
        <v>ZD2</v>
      </c>
      <c r="AV2259" s="16" t="str">
        <f>IF(Vertragsdaten!AS2260="nein","Z18","Z15")</f>
        <v>Z15</v>
      </c>
      <c r="AW2259" s="16" t="str">
        <f>IF(Vertragsdaten!BC2260="","",VLOOKUP(Vertragsdaten!BC2260,'Dropdown-Werte'!$I$2:$J$5,2,FALSE))</f>
        <v/>
      </c>
      <c r="AX2259" s="16" t="str">
        <f t="shared" si="35"/>
        <v/>
      </c>
      <c r="AY2259" s="16" t="str">
        <f>IF(Vertragsdaten!BB2260="","",Vertragsdaten!BB2260)</f>
        <v/>
      </c>
      <c r="AZ2259" s="16" t="s">
        <v>93</v>
      </c>
      <c r="BA2259" s="16" t="s">
        <v>94</v>
      </c>
    </row>
    <row r="2260" spans="1:53">
      <c r="A2260" s="12" t="str">
        <f>IF(Vertragsdaten!AZ2261="","",Vertragsdaten!AZ2261)</f>
        <v/>
      </c>
      <c r="B2260" s="12"/>
      <c r="C2260" s="12"/>
      <c r="D2260" s="12"/>
      <c r="E2260" s="4" t="str">
        <f>IF(Vertragsdaten!M2261="","",Vertragsdaten!M2261)</f>
        <v/>
      </c>
      <c r="F2260" s="19">
        <f>Vertragsdaten!H2261</f>
        <v>0</v>
      </c>
      <c r="G2260" s="9"/>
      <c r="H2260" s="15" t="str">
        <f>IF(Vertragsdaten!J2261="","",Vertragsdaten!J2261)</f>
        <v/>
      </c>
      <c r="I2260" s="15" t="str">
        <f>IF(Vertragsdaten!K2261="","",Vertragsdaten!K2261)</f>
        <v/>
      </c>
      <c r="J2260" s="15" t="str">
        <f>IF(Vertragsdaten!L2261="","",Vertragsdaten!L2261)</f>
        <v/>
      </c>
      <c r="K2260" s="9"/>
      <c r="L2260" s="15" t="str">
        <f>IF(Vertragsdaten!J2261="","",Vertragsdaten!J2261)</f>
        <v/>
      </c>
      <c r="M2260" s="9" t="str">
        <f>IF(Vertragsdaten!I2261="","",Vertragsdaten!I2261)</f>
        <v/>
      </c>
      <c r="N2260" s="9"/>
      <c r="O2260" s="9" t="str">
        <f>IF(Vertragsdaten!W2261="","",Vertragsdaten!W2261)</f>
        <v/>
      </c>
      <c r="P2260" s="15" t="str">
        <f>IF(Vertragsdaten!R2261="","",Vertragsdaten!R2261)</f>
        <v/>
      </c>
      <c r="Q2260" s="15" t="str">
        <f>IF(Vertragsdaten!S2261="","",Vertragsdaten!S2261)</f>
        <v/>
      </c>
      <c r="R2260" s="9"/>
      <c r="S2260" s="15" t="str">
        <f>IF(Vertragsdaten!S2261="","",Vertragsdaten!T2261)</f>
        <v/>
      </c>
      <c r="T2260" s="15" t="str">
        <f>IF(Vertragsdaten!T2261="","",Vertragsdaten!U2261)</f>
        <v/>
      </c>
      <c r="U2260" s="9"/>
      <c r="V2260" s="16" t="str">
        <f>IF(Vertragsdaten!$V2261="","",Vertragsdaten!$V2261)</f>
        <v/>
      </c>
      <c r="W2260" s="9"/>
      <c r="X2260" s="9"/>
      <c r="Y2260" s="9"/>
      <c r="Z2260" s="9"/>
      <c r="AA2260" s="15" t="str">
        <f>IF(Vertragsdaten!AI2261="","",Vertragsdaten!AI2261)</f>
        <v/>
      </c>
      <c r="AB2260" s="15" t="str">
        <f>IF(Vertragsdaten!AJ2261="","",Vertragsdaten!AJ2261)</f>
        <v/>
      </c>
      <c r="AC2260" s="9"/>
      <c r="AD2260" s="15" t="str">
        <f>IF(Vertragsdaten!AK2261="","",Vertragsdaten!AK2261)</f>
        <v/>
      </c>
      <c r="AE2260" s="15" t="str">
        <f>IF(Vertragsdaten!AL2261="","",Vertragsdaten!AL2261)</f>
        <v/>
      </c>
      <c r="AF2260" s="16" t="s">
        <v>2</v>
      </c>
      <c r="AG2260" s="16" t="str">
        <f>IF(Vertragsdaten!G2261="","",Vertragsdaten!G2261)</f>
        <v/>
      </c>
      <c r="AH2260" s="9" t="str">
        <f>IF(Vertragsdaten!$AW2261="","",Vertragsdaten!AW2261)</f>
        <v/>
      </c>
      <c r="AI2260" s="9"/>
      <c r="AJ2260" s="9"/>
      <c r="AK2260" s="9"/>
      <c r="AL2260" s="15" t="str">
        <f>IF(Vertragsdaten!AM2261="","",Vertragsdaten!AM2261)</f>
        <v/>
      </c>
      <c r="AM2260" s="15" t="str">
        <f>IF(Vertragsdaten!AN2261="","",Vertragsdaten!AN2261)</f>
        <v/>
      </c>
      <c r="AN2260" s="9"/>
      <c r="AO2260" s="9"/>
      <c r="AP2260" s="22" t="str">
        <f>IF(Vertragsdaten!AQ2261="","",ROUND(Vertragsdaten!AQ2261,0))</f>
        <v/>
      </c>
      <c r="AQ2260" s="9"/>
      <c r="AR2260" s="15" t="str">
        <f>IF(Vertragsdaten!AR2261="","",Vertragsdaten!AR2261)</f>
        <v/>
      </c>
      <c r="AS2260" s="16" t="str">
        <f>IF(Vertragsdaten!$AW2261="","",Vertragsdaten!$AW2261)</f>
        <v/>
      </c>
      <c r="AT2260" s="16" t="str">
        <f>IF(Vertragsdaten!AO2261="","","11XSWK-H-------M")</f>
        <v/>
      </c>
      <c r="AU2260" s="16" t="str">
        <f>IF(Vertragsdaten!AU2261="E01 „Ein-/Auszug (Umzug)“","E01",IF(Vertragsdaten!AU2261="E02 „Einzug/Neuanlage“","E02",IF(Vertragsdaten!AU2261="E03 „Lieferantenwechsel“","E03","ZD2")))</f>
        <v>ZD2</v>
      </c>
      <c r="AV2260" s="16" t="str">
        <f>IF(Vertragsdaten!AS2261="nein","Z18","Z15")</f>
        <v>Z15</v>
      </c>
      <c r="AW2260" s="16" t="str">
        <f>IF(Vertragsdaten!BC2261="","",VLOOKUP(Vertragsdaten!BC2261,'Dropdown-Werte'!$I$2:$J$5,2,FALSE))</f>
        <v/>
      </c>
      <c r="AX2260" s="16" t="str">
        <f t="shared" si="35"/>
        <v/>
      </c>
      <c r="AY2260" s="16" t="str">
        <f>IF(Vertragsdaten!BB2261="","",Vertragsdaten!BB2261)</f>
        <v/>
      </c>
      <c r="AZ2260" s="16" t="s">
        <v>93</v>
      </c>
      <c r="BA2260" s="16" t="s">
        <v>94</v>
      </c>
    </row>
    <row r="2261" spans="1:53">
      <c r="A2261" s="12" t="str">
        <f>IF(Vertragsdaten!AZ2262="","",Vertragsdaten!AZ2262)</f>
        <v/>
      </c>
      <c r="B2261" s="12"/>
      <c r="C2261" s="12"/>
      <c r="D2261" s="12"/>
      <c r="E2261" s="4" t="str">
        <f>IF(Vertragsdaten!M2262="","",Vertragsdaten!M2262)</f>
        <v/>
      </c>
      <c r="F2261" s="19">
        <f>Vertragsdaten!H2262</f>
        <v>0</v>
      </c>
      <c r="G2261" s="9"/>
      <c r="H2261" s="15" t="str">
        <f>IF(Vertragsdaten!J2262="","",Vertragsdaten!J2262)</f>
        <v/>
      </c>
      <c r="I2261" s="15" t="str">
        <f>IF(Vertragsdaten!K2262="","",Vertragsdaten!K2262)</f>
        <v/>
      </c>
      <c r="J2261" s="15" t="str">
        <f>IF(Vertragsdaten!L2262="","",Vertragsdaten!L2262)</f>
        <v/>
      </c>
      <c r="K2261" s="9"/>
      <c r="L2261" s="15" t="str">
        <f>IF(Vertragsdaten!J2262="","",Vertragsdaten!J2262)</f>
        <v/>
      </c>
      <c r="M2261" s="9" t="str">
        <f>IF(Vertragsdaten!I2262="","",Vertragsdaten!I2262)</f>
        <v/>
      </c>
      <c r="N2261" s="9"/>
      <c r="O2261" s="9" t="str">
        <f>IF(Vertragsdaten!W2262="","",Vertragsdaten!W2262)</f>
        <v/>
      </c>
      <c r="P2261" s="15" t="str">
        <f>IF(Vertragsdaten!R2262="","",Vertragsdaten!R2262)</f>
        <v/>
      </c>
      <c r="Q2261" s="15" t="str">
        <f>IF(Vertragsdaten!S2262="","",Vertragsdaten!S2262)</f>
        <v/>
      </c>
      <c r="R2261" s="9"/>
      <c r="S2261" s="15" t="str">
        <f>IF(Vertragsdaten!S2262="","",Vertragsdaten!T2262)</f>
        <v/>
      </c>
      <c r="T2261" s="15" t="str">
        <f>IF(Vertragsdaten!T2262="","",Vertragsdaten!U2262)</f>
        <v/>
      </c>
      <c r="U2261" s="9"/>
      <c r="V2261" s="16" t="str">
        <f>IF(Vertragsdaten!$V2262="","",Vertragsdaten!$V2262)</f>
        <v/>
      </c>
      <c r="W2261" s="9"/>
      <c r="X2261" s="9"/>
      <c r="Y2261" s="9"/>
      <c r="Z2261" s="9"/>
      <c r="AA2261" s="15" t="str">
        <f>IF(Vertragsdaten!AI2262="","",Vertragsdaten!AI2262)</f>
        <v/>
      </c>
      <c r="AB2261" s="15" t="str">
        <f>IF(Vertragsdaten!AJ2262="","",Vertragsdaten!AJ2262)</f>
        <v/>
      </c>
      <c r="AC2261" s="9"/>
      <c r="AD2261" s="15" t="str">
        <f>IF(Vertragsdaten!AK2262="","",Vertragsdaten!AK2262)</f>
        <v/>
      </c>
      <c r="AE2261" s="15" t="str">
        <f>IF(Vertragsdaten!AL2262="","",Vertragsdaten!AL2262)</f>
        <v/>
      </c>
      <c r="AF2261" s="16" t="s">
        <v>2</v>
      </c>
      <c r="AG2261" s="16" t="str">
        <f>IF(Vertragsdaten!G2262="","",Vertragsdaten!G2262)</f>
        <v/>
      </c>
      <c r="AH2261" s="9" t="str">
        <f>IF(Vertragsdaten!$AW2262="","",Vertragsdaten!AW2262)</f>
        <v/>
      </c>
      <c r="AI2261" s="9"/>
      <c r="AJ2261" s="9"/>
      <c r="AK2261" s="9"/>
      <c r="AL2261" s="15" t="str">
        <f>IF(Vertragsdaten!AM2262="","",Vertragsdaten!AM2262)</f>
        <v/>
      </c>
      <c r="AM2261" s="15" t="str">
        <f>IF(Vertragsdaten!AN2262="","",Vertragsdaten!AN2262)</f>
        <v/>
      </c>
      <c r="AN2261" s="9"/>
      <c r="AO2261" s="9"/>
      <c r="AP2261" s="22" t="str">
        <f>IF(Vertragsdaten!AQ2262="","",ROUND(Vertragsdaten!AQ2262,0))</f>
        <v/>
      </c>
      <c r="AQ2261" s="9"/>
      <c r="AR2261" s="15" t="str">
        <f>IF(Vertragsdaten!AR2262="","",Vertragsdaten!AR2262)</f>
        <v/>
      </c>
      <c r="AS2261" s="16" t="str">
        <f>IF(Vertragsdaten!$AW2262="","",Vertragsdaten!$AW2262)</f>
        <v/>
      </c>
      <c r="AT2261" s="16" t="str">
        <f>IF(Vertragsdaten!AO2262="","","11XSWK-H-------M")</f>
        <v/>
      </c>
      <c r="AU2261" s="16" t="str">
        <f>IF(Vertragsdaten!AU2262="E01 „Ein-/Auszug (Umzug)“","E01",IF(Vertragsdaten!AU2262="E02 „Einzug/Neuanlage“","E02",IF(Vertragsdaten!AU2262="E03 „Lieferantenwechsel“","E03","ZD2")))</f>
        <v>ZD2</v>
      </c>
      <c r="AV2261" s="16" t="str">
        <f>IF(Vertragsdaten!AS2262="nein","Z18","Z15")</f>
        <v>Z15</v>
      </c>
      <c r="AW2261" s="16" t="str">
        <f>IF(Vertragsdaten!BC2262="","",VLOOKUP(Vertragsdaten!BC2262,'Dropdown-Werte'!$I$2:$J$5,2,FALSE))</f>
        <v/>
      </c>
      <c r="AX2261" s="16" t="str">
        <f t="shared" si="35"/>
        <v/>
      </c>
      <c r="AY2261" s="16" t="str">
        <f>IF(Vertragsdaten!BB2262="","",Vertragsdaten!BB2262)</f>
        <v/>
      </c>
      <c r="AZ2261" s="16" t="s">
        <v>93</v>
      </c>
      <c r="BA2261" s="16" t="s">
        <v>94</v>
      </c>
    </row>
    <row r="2262" spans="1:53">
      <c r="A2262" s="12" t="str">
        <f>IF(Vertragsdaten!AZ2263="","",Vertragsdaten!AZ2263)</f>
        <v/>
      </c>
      <c r="B2262" s="12"/>
      <c r="C2262" s="12"/>
      <c r="D2262" s="12"/>
      <c r="E2262" s="4" t="str">
        <f>IF(Vertragsdaten!M2263="","",Vertragsdaten!M2263)</f>
        <v/>
      </c>
      <c r="F2262" s="19">
        <f>Vertragsdaten!H2263</f>
        <v>0</v>
      </c>
      <c r="G2262" s="9"/>
      <c r="H2262" s="15" t="str">
        <f>IF(Vertragsdaten!J2263="","",Vertragsdaten!J2263)</f>
        <v/>
      </c>
      <c r="I2262" s="15" t="str">
        <f>IF(Vertragsdaten!K2263="","",Vertragsdaten!K2263)</f>
        <v/>
      </c>
      <c r="J2262" s="15" t="str">
        <f>IF(Vertragsdaten!L2263="","",Vertragsdaten!L2263)</f>
        <v/>
      </c>
      <c r="K2262" s="9"/>
      <c r="L2262" s="15" t="str">
        <f>IF(Vertragsdaten!J2263="","",Vertragsdaten!J2263)</f>
        <v/>
      </c>
      <c r="M2262" s="9" t="str">
        <f>IF(Vertragsdaten!I2263="","",Vertragsdaten!I2263)</f>
        <v/>
      </c>
      <c r="N2262" s="9"/>
      <c r="O2262" s="9" t="str">
        <f>IF(Vertragsdaten!W2263="","",Vertragsdaten!W2263)</f>
        <v/>
      </c>
      <c r="P2262" s="15" t="str">
        <f>IF(Vertragsdaten!R2263="","",Vertragsdaten!R2263)</f>
        <v/>
      </c>
      <c r="Q2262" s="15" t="str">
        <f>IF(Vertragsdaten!S2263="","",Vertragsdaten!S2263)</f>
        <v/>
      </c>
      <c r="R2262" s="9"/>
      <c r="S2262" s="15" t="str">
        <f>IF(Vertragsdaten!S2263="","",Vertragsdaten!T2263)</f>
        <v/>
      </c>
      <c r="T2262" s="15" t="str">
        <f>IF(Vertragsdaten!T2263="","",Vertragsdaten!U2263)</f>
        <v/>
      </c>
      <c r="U2262" s="9"/>
      <c r="V2262" s="16" t="str">
        <f>IF(Vertragsdaten!$V2263="","",Vertragsdaten!$V2263)</f>
        <v/>
      </c>
      <c r="W2262" s="9"/>
      <c r="X2262" s="9"/>
      <c r="Y2262" s="9"/>
      <c r="Z2262" s="9"/>
      <c r="AA2262" s="15" t="str">
        <f>IF(Vertragsdaten!AI2263="","",Vertragsdaten!AI2263)</f>
        <v/>
      </c>
      <c r="AB2262" s="15" t="str">
        <f>IF(Vertragsdaten!AJ2263="","",Vertragsdaten!AJ2263)</f>
        <v/>
      </c>
      <c r="AC2262" s="9"/>
      <c r="AD2262" s="15" t="str">
        <f>IF(Vertragsdaten!AK2263="","",Vertragsdaten!AK2263)</f>
        <v/>
      </c>
      <c r="AE2262" s="15" t="str">
        <f>IF(Vertragsdaten!AL2263="","",Vertragsdaten!AL2263)</f>
        <v/>
      </c>
      <c r="AF2262" s="16" t="s">
        <v>2</v>
      </c>
      <c r="AG2262" s="16" t="str">
        <f>IF(Vertragsdaten!G2263="","",Vertragsdaten!G2263)</f>
        <v/>
      </c>
      <c r="AH2262" s="9" t="str">
        <f>IF(Vertragsdaten!$AW2263="","",Vertragsdaten!AW2263)</f>
        <v/>
      </c>
      <c r="AI2262" s="9"/>
      <c r="AJ2262" s="9"/>
      <c r="AK2262" s="9"/>
      <c r="AL2262" s="15" t="str">
        <f>IF(Vertragsdaten!AM2263="","",Vertragsdaten!AM2263)</f>
        <v/>
      </c>
      <c r="AM2262" s="15" t="str">
        <f>IF(Vertragsdaten!AN2263="","",Vertragsdaten!AN2263)</f>
        <v/>
      </c>
      <c r="AN2262" s="9"/>
      <c r="AO2262" s="9"/>
      <c r="AP2262" s="22" t="str">
        <f>IF(Vertragsdaten!AQ2263="","",ROUND(Vertragsdaten!AQ2263,0))</f>
        <v/>
      </c>
      <c r="AQ2262" s="9"/>
      <c r="AR2262" s="15" t="str">
        <f>IF(Vertragsdaten!AR2263="","",Vertragsdaten!AR2263)</f>
        <v/>
      </c>
      <c r="AS2262" s="16" t="str">
        <f>IF(Vertragsdaten!$AW2263="","",Vertragsdaten!$AW2263)</f>
        <v/>
      </c>
      <c r="AT2262" s="16" t="str">
        <f>IF(Vertragsdaten!AO2263="","","11XSWK-H-------M")</f>
        <v/>
      </c>
      <c r="AU2262" s="16" t="str">
        <f>IF(Vertragsdaten!AU2263="E01 „Ein-/Auszug (Umzug)“","E01",IF(Vertragsdaten!AU2263="E02 „Einzug/Neuanlage“","E02",IF(Vertragsdaten!AU2263="E03 „Lieferantenwechsel“","E03","ZD2")))</f>
        <v>ZD2</v>
      </c>
      <c r="AV2262" s="16" t="str">
        <f>IF(Vertragsdaten!AS2263="nein","Z18","Z15")</f>
        <v>Z15</v>
      </c>
      <c r="AW2262" s="16" t="str">
        <f>IF(Vertragsdaten!BC2263="","",VLOOKUP(Vertragsdaten!BC2263,'Dropdown-Werte'!$I$2:$J$5,2,FALSE))</f>
        <v/>
      </c>
      <c r="AX2262" s="16" t="str">
        <f t="shared" si="35"/>
        <v/>
      </c>
      <c r="AY2262" s="16" t="str">
        <f>IF(Vertragsdaten!BB2263="","",Vertragsdaten!BB2263)</f>
        <v/>
      </c>
      <c r="AZ2262" s="16" t="s">
        <v>93</v>
      </c>
      <c r="BA2262" s="16" t="s">
        <v>94</v>
      </c>
    </row>
    <row r="2263" spans="1:53">
      <c r="A2263" s="12" t="str">
        <f>IF(Vertragsdaten!AZ2264="","",Vertragsdaten!AZ2264)</f>
        <v/>
      </c>
      <c r="B2263" s="12"/>
      <c r="C2263" s="12"/>
      <c r="D2263" s="12"/>
      <c r="E2263" s="4" t="str">
        <f>IF(Vertragsdaten!M2264="","",Vertragsdaten!M2264)</f>
        <v/>
      </c>
      <c r="F2263" s="19">
        <f>Vertragsdaten!H2264</f>
        <v>0</v>
      </c>
      <c r="G2263" s="9"/>
      <c r="H2263" s="15" t="str">
        <f>IF(Vertragsdaten!J2264="","",Vertragsdaten!J2264)</f>
        <v/>
      </c>
      <c r="I2263" s="15" t="str">
        <f>IF(Vertragsdaten!K2264="","",Vertragsdaten!K2264)</f>
        <v/>
      </c>
      <c r="J2263" s="15" t="str">
        <f>IF(Vertragsdaten!L2264="","",Vertragsdaten!L2264)</f>
        <v/>
      </c>
      <c r="K2263" s="9"/>
      <c r="L2263" s="15" t="str">
        <f>IF(Vertragsdaten!J2264="","",Vertragsdaten!J2264)</f>
        <v/>
      </c>
      <c r="M2263" s="9" t="str">
        <f>IF(Vertragsdaten!I2264="","",Vertragsdaten!I2264)</f>
        <v/>
      </c>
      <c r="N2263" s="9"/>
      <c r="O2263" s="9" t="str">
        <f>IF(Vertragsdaten!W2264="","",Vertragsdaten!W2264)</f>
        <v/>
      </c>
      <c r="P2263" s="15" t="str">
        <f>IF(Vertragsdaten!R2264="","",Vertragsdaten!R2264)</f>
        <v/>
      </c>
      <c r="Q2263" s="15" t="str">
        <f>IF(Vertragsdaten!S2264="","",Vertragsdaten!S2264)</f>
        <v/>
      </c>
      <c r="R2263" s="9"/>
      <c r="S2263" s="15" t="str">
        <f>IF(Vertragsdaten!S2264="","",Vertragsdaten!T2264)</f>
        <v/>
      </c>
      <c r="T2263" s="15" t="str">
        <f>IF(Vertragsdaten!T2264="","",Vertragsdaten!U2264)</f>
        <v/>
      </c>
      <c r="U2263" s="9"/>
      <c r="V2263" s="16" t="str">
        <f>IF(Vertragsdaten!$V2264="","",Vertragsdaten!$V2264)</f>
        <v/>
      </c>
      <c r="W2263" s="9"/>
      <c r="X2263" s="9"/>
      <c r="Y2263" s="9"/>
      <c r="Z2263" s="9"/>
      <c r="AA2263" s="15" t="str">
        <f>IF(Vertragsdaten!AI2264="","",Vertragsdaten!AI2264)</f>
        <v/>
      </c>
      <c r="AB2263" s="15" t="str">
        <f>IF(Vertragsdaten!AJ2264="","",Vertragsdaten!AJ2264)</f>
        <v/>
      </c>
      <c r="AC2263" s="9"/>
      <c r="AD2263" s="15" t="str">
        <f>IF(Vertragsdaten!AK2264="","",Vertragsdaten!AK2264)</f>
        <v/>
      </c>
      <c r="AE2263" s="15" t="str">
        <f>IF(Vertragsdaten!AL2264="","",Vertragsdaten!AL2264)</f>
        <v/>
      </c>
      <c r="AF2263" s="16" t="s">
        <v>2</v>
      </c>
      <c r="AG2263" s="16" t="str">
        <f>IF(Vertragsdaten!G2264="","",Vertragsdaten!G2264)</f>
        <v/>
      </c>
      <c r="AH2263" s="9" t="str">
        <f>IF(Vertragsdaten!$AW2264="","",Vertragsdaten!AW2264)</f>
        <v/>
      </c>
      <c r="AI2263" s="9"/>
      <c r="AJ2263" s="9"/>
      <c r="AK2263" s="9"/>
      <c r="AL2263" s="15" t="str">
        <f>IF(Vertragsdaten!AM2264="","",Vertragsdaten!AM2264)</f>
        <v/>
      </c>
      <c r="AM2263" s="15" t="str">
        <f>IF(Vertragsdaten!AN2264="","",Vertragsdaten!AN2264)</f>
        <v/>
      </c>
      <c r="AN2263" s="9"/>
      <c r="AO2263" s="9"/>
      <c r="AP2263" s="22" t="str">
        <f>IF(Vertragsdaten!AQ2264="","",ROUND(Vertragsdaten!AQ2264,0))</f>
        <v/>
      </c>
      <c r="AQ2263" s="9"/>
      <c r="AR2263" s="15" t="str">
        <f>IF(Vertragsdaten!AR2264="","",Vertragsdaten!AR2264)</f>
        <v/>
      </c>
      <c r="AS2263" s="16" t="str">
        <f>IF(Vertragsdaten!$AW2264="","",Vertragsdaten!$AW2264)</f>
        <v/>
      </c>
      <c r="AT2263" s="16" t="str">
        <f>IF(Vertragsdaten!AO2264="","","11XSWK-H-------M")</f>
        <v/>
      </c>
      <c r="AU2263" s="16" t="str">
        <f>IF(Vertragsdaten!AU2264="E01 „Ein-/Auszug (Umzug)“","E01",IF(Vertragsdaten!AU2264="E02 „Einzug/Neuanlage“","E02",IF(Vertragsdaten!AU2264="E03 „Lieferantenwechsel“","E03","ZD2")))</f>
        <v>ZD2</v>
      </c>
      <c r="AV2263" s="16" t="str">
        <f>IF(Vertragsdaten!AS2264="nein","Z18","Z15")</f>
        <v>Z15</v>
      </c>
      <c r="AW2263" s="16" t="str">
        <f>IF(Vertragsdaten!BC2264="","",VLOOKUP(Vertragsdaten!BC2264,'Dropdown-Werte'!$I$2:$J$5,2,FALSE))</f>
        <v/>
      </c>
      <c r="AX2263" s="16" t="str">
        <f t="shared" si="35"/>
        <v/>
      </c>
      <c r="AY2263" s="16" t="str">
        <f>IF(Vertragsdaten!BB2264="","",Vertragsdaten!BB2264)</f>
        <v/>
      </c>
      <c r="AZ2263" s="16" t="s">
        <v>93</v>
      </c>
      <c r="BA2263" s="16" t="s">
        <v>94</v>
      </c>
    </row>
    <row r="2264" spans="1:53">
      <c r="A2264" s="12" t="str">
        <f>IF(Vertragsdaten!AZ2265="","",Vertragsdaten!AZ2265)</f>
        <v/>
      </c>
      <c r="B2264" s="12"/>
      <c r="C2264" s="12"/>
      <c r="D2264" s="12"/>
      <c r="E2264" s="4" t="str">
        <f>IF(Vertragsdaten!M2265="","",Vertragsdaten!M2265)</f>
        <v/>
      </c>
      <c r="F2264" s="19">
        <f>Vertragsdaten!H2265</f>
        <v>0</v>
      </c>
      <c r="G2264" s="9"/>
      <c r="H2264" s="15" t="str">
        <f>IF(Vertragsdaten!J2265="","",Vertragsdaten!J2265)</f>
        <v/>
      </c>
      <c r="I2264" s="15" t="str">
        <f>IF(Vertragsdaten!K2265="","",Vertragsdaten!K2265)</f>
        <v/>
      </c>
      <c r="J2264" s="15" t="str">
        <f>IF(Vertragsdaten!L2265="","",Vertragsdaten!L2265)</f>
        <v/>
      </c>
      <c r="K2264" s="9"/>
      <c r="L2264" s="15" t="str">
        <f>IF(Vertragsdaten!J2265="","",Vertragsdaten!J2265)</f>
        <v/>
      </c>
      <c r="M2264" s="9" t="str">
        <f>IF(Vertragsdaten!I2265="","",Vertragsdaten!I2265)</f>
        <v/>
      </c>
      <c r="N2264" s="9"/>
      <c r="O2264" s="9" t="str">
        <f>IF(Vertragsdaten!W2265="","",Vertragsdaten!W2265)</f>
        <v/>
      </c>
      <c r="P2264" s="15" t="str">
        <f>IF(Vertragsdaten!R2265="","",Vertragsdaten!R2265)</f>
        <v/>
      </c>
      <c r="Q2264" s="15" t="str">
        <f>IF(Vertragsdaten!S2265="","",Vertragsdaten!S2265)</f>
        <v/>
      </c>
      <c r="R2264" s="9"/>
      <c r="S2264" s="15" t="str">
        <f>IF(Vertragsdaten!S2265="","",Vertragsdaten!T2265)</f>
        <v/>
      </c>
      <c r="T2264" s="15" t="str">
        <f>IF(Vertragsdaten!T2265="","",Vertragsdaten!U2265)</f>
        <v/>
      </c>
      <c r="U2264" s="9"/>
      <c r="V2264" s="16" t="str">
        <f>IF(Vertragsdaten!$V2265="","",Vertragsdaten!$V2265)</f>
        <v/>
      </c>
      <c r="W2264" s="9"/>
      <c r="X2264" s="9"/>
      <c r="Y2264" s="9"/>
      <c r="Z2264" s="9"/>
      <c r="AA2264" s="15" t="str">
        <f>IF(Vertragsdaten!AI2265="","",Vertragsdaten!AI2265)</f>
        <v/>
      </c>
      <c r="AB2264" s="15" t="str">
        <f>IF(Vertragsdaten!AJ2265="","",Vertragsdaten!AJ2265)</f>
        <v/>
      </c>
      <c r="AC2264" s="9"/>
      <c r="AD2264" s="15" t="str">
        <f>IF(Vertragsdaten!AK2265="","",Vertragsdaten!AK2265)</f>
        <v/>
      </c>
      <c r="AE2264" s="15" t="str">
        <f>IF(Vertragsdaten!AL2265="","",Vertragsdaten!AL2265)</f>
        <v/>
      </c>
      <c r="AF2264" s="16" t="s">
        <v>2</v>
      </c>
      <c r="AG2264" s="16" t="str">
        <f>IF(Vertragsdaten!G2265="","",Vertragsdaten!G2265)</f>
        <v/>
      </c>
      <c r="AH2264" s="9" t="str">
        <f>IF(Vertragsdaten!$AW2265="","",Vertragsdaten!AW2265)</f>
        <v/>
      </c>
      <c r="AI2264" s="9"/>
      <c r="AJ2264" s="9"/>
      <c r="AK2264" s="9"/>
      <c r="AL2264" s="15" t="str">
        <f>IF(Vertragsdaten!AM2265="","",Vertragsdaten!AM2265)</f>
        <v/>
      </c>
      <c r="AM2264" s="15" t="str">
        <f>IF(Vertragsdaten!AN2265="","",Vertragsdaten!AN2265)</f>
        <v/>
      </c>
      <c r="AN2264" s="9"/>
      <c r="AO2264" s="9"/>
      <c r="AP2264" s="22" t="str">
        <f>IF(Vertragsdaten!AQ2265="","",ROUND(Vertragsdaten!AQ2265,0))</f>
        <v/>
      </c>
      <c r="AQ2264" s="9"/>
      <c r="AR2264" s="15" t="str">
        <f>IF(Vertragsdaten!AR2265="","",Vertragsdaten!AR2265)</f>
        <v/>
      </c>
      <c r="AS2264" s="16" t="str">
        <f>IF(Vertragsdaten!$AW2265="","",Vertragsdaten!$AW2265)</f>
        <v/>
      </c>
      <c r="AT2264" s="16" t="str">
        <f>IF(Vertragsdaten!AO2265="","","11XSWK-H-------M")</f>
        <v/>
      </c>
      <c r="AU2264" s="16" t="str">
        <f>IF(Vertragsdaten!AU2265="E01 „Ein-/Auszug (Umzug)“","E01",IF(Vertragsdaten!AU2265="E02 „Einzug/Neuanlage“","E02",IF(Vertragsdaten!AU2265="E03 „Lieferantenwechsel“","E03","ZD2")))</f>
        <v>ZD2</v>
      </c>
      <c r="AV2264" s="16" t="str">
        <f>IF(Vertragsdaten!AS2265="nein","Z18","Z15")</f>
        <v>Z15</v>
      </c>
      <c r="AW2264" s="16" t="str">
        <f>IF(Vertragsdaten!BC2265="","",VLOOKUP(Vertragsdaten!BC2265,'Dropdown-Werte'!$I$2:$J$5,2,FALSE))</f>
        <v/>
      </c>
      <c r="AX2264" s="16" t="str">
        <f t="shared" si="35"/>
        <v/>
      </c>
      <c r="AY2264" s="16" t="str">
        <f>IF(Vertragsdaten!BB2265="","",Vertragsdaten!BB2265)</f>
        <v/>
      </c>
      <c r="AZ2264" s="16" t="s">
        <v>93</v>
      </c>
      <c r="BA2264" s="16" t="s">
        <v>94</v>
      </c>
    </row>
    <row r="2265" spans="1:53">
      <c r="A2265" s="12" t="str">
        <f>IF(Vertragsdaten!AZ2266="","",Vertragsdaten!AZ2266)</f>
        <v/>
      </c>
      <c r="B2265" s="12"/>
      <c r="C2265" s="12"/>
      <c r="D2265" s="12"/>
      <c r="E2265" s="4" t="str">
        <f>IF(Vertragsdaten!M2266="","",Vertragsdaten!M2266)</f>
        <v/>
      </c>
      <c r="F2265" s="19">
        <f>Vertragsdaten!H2266</f>
        <v>0</v>
      </c>
      <c r="G2265" s="9"/>
      <c r="H2265" s="15" t="str">
        <f>IF(Vertragsdaten!J2266="","",Vertragsdaten!J2266)</f>
        <v/>
      </c>
      <c r="I2265" s="15" t="str">
        <f>IF(Vertragsdaten!K2266="","",Vertragsdaten!K2266)</f>
        <v/>
      </c>
      <c r="J2265" s="15" t="str">
        <f>IF(Vertragsdaten!L2266="","",Vertragsdaten!L2266)</f>
        <v/>
      </c>
      <c r="K2265" s="9"/>
      <c r="L2265" s="15" t="str">
        <f>IF(Vertragsdaten!J2266="","",Vertragsdaten!J2266)</f>
        <v/>
      </c>
      <c r="M2265" s="9" t="str">
        <f>IF(Vertragsdaten!I2266="","",Vertragsdaten!I2266)</f>
        <v/>
      </c>
      <c r="N2265" s="9"/>
      <c r="O2265" s="9" t="str">
        <f>IF(Vertragsdaten!W2266="","",Vertragsdaten!W2266)</f>
        <v/>
      </c>
      <c r="P2265" s="15" t="str">
        <f>IF(Vertragsdaten!R2266="","",Vertragsdaten!R2266)</f>
        <v/>
      </c>
      <c r="Q2265" s="15" t="str">
        <f>IF(Vertragsdaten!S2266="","",Vertragsdaten!S2266)</f>
        <v/>
      </c>
      <c r="R2265" s="9"/>
      <c r="S2265" s="15" t="str">
        <f>IF(Vertragsdaten!S2266="","",Vertragsdaten!T2266)</f>
        <v/>
      </c>
      <c r="T2265" s="15" t="str">
        <f>IF(Vertragsdaten!T2266="","",Vertragsdaten!U2266)</f>
        <v/>
      </c>
      <c r="U2265" s="9"/>
      <c r="V2265" s="16" t="str">
        <f>IF(Vertragsdaten!$V2266="","",Vertragsdaten!$V2266)</f>
        <v/>
      </c>
      <c r="W2265" s="9"/>
      <c r="X2265" s="9"/>
      <c r="Y2265" s="9"/>
      <c r="Z2265" s="9"/>
      <c r="AA2265" s="15" t="str">
        <f>IF(Vertragsdaten!AI2266="","",Vertragsdaten!AI2266)</f>
        <v/>
      </c>
      <c r="AB2265" s="15" t="str">
        <f>IF(Vertragsdaten!AJ2266="","",Vertragsdaten!AJ2266)</f>
        <v/>
      </c>
      <c r="AC2265" s="9"/>
      <c r="AD2265" s="15" t="str">
        <f>IF(Vertragsdaten!AK2266="","",Vertragsdaten!AK2266)</f>
        <v/>
      </c>
      <c r="AE2265" s="15" t="str">
        <f>IF(Vertragsdaten!AL2266="","",Vertragsdaten!AL2266)</f>
        <v/>
      </c>
      <c r="AF2265" s="16" t="s">
        <v>2</v>
      </c>
      <c r="AG2265" s="16" t="str">
        <f>IF(Vertragsdaten!G2266="","",Vertragsdaten!G2266)</f>
        <v/>
      </c>
      <c r="AH2265" s="9" t="str">
        <f>IF(Vertragsdaten!$AW2266="","",Vertragsdaten!AW2266)</f>
        <v/>
      </c>
      <c r="AI2265" s="9"/>
      <c r="AJ2265" s="9"/>
      <c r="AK2265" s="9"/>
      <c r="AL2265" s="15" t="str">
        <f>IF(Vertragsdaten!AM2266="","",Vertragsdaten!AM2266)</f>
        <v/>
      </c>
      <c r="AM2265" s="15" t="str">
        <f>IF(Vertragsdaten!AN2266="","",Vertragsdaten!AN2266)</f>
        <v/>
      </c>
      <c r="AN2265" s="9"/>
      <c r="AO2265" s="9"/>
      <c r="AP2265" s="22" t="str">
        <f>IF(Vertragsdaten!AQ2266="","",ROUND(Vertragsdaten!AQ2266,0))</f>
        <v/>
      </c>
      <c r="AQ2265" s="9"/>
      <c r="AR2265" s="15" t="str">
        <f>IF(Vertragsdaten!AR2266="","",Vertragsdaten!AR2266)</f>
        <v/>
      </c>
      <c r="AS2265" s="16" t="str">
        <f>IF(Vertragsdaten!$AW2266="","",Vertragsdaten!$AW2266)</f>
        <v/>
      </c>
      <c r="AT2265" s="16" t="str">
        <f>IF(Vertragsdaten!AO2266="","","11XSWK-H-------M")</f>
        <v/>
      </c>
      <c r="AU2265" s="16" t="str">
        <f>IF(Vertragsdaten!AU2266="E01 „Ein-/Auszug (Umzug)“","E01",IF(Vertragsdaten!AU2266="E02 „Einzug/Neuanlage“","E02",IF(Vertragsdaten!AU2266="E03 „Lieferantenwechsel“","E03","ZD2")))</f>
        <v>ZD2</v>
      </c>
      <c r="AV2265" s="16" t="str">
        <f>IF(Vertragsdaten!AS2266="nein","Z18","Z15")</f>
        <v>Z15</v>
      </c>
      <c r="AW2265" s="16" t="str">
        <f>IF(Vertragsdaten!BC2266="","",VLOOKUP(Vertragsdaten!BC2266,'Dropdown-Werte'!$I$2:$J$5,2,FALSE))</f>
        <v/>
      </c>
      <c r="AX2265" s="16" t="str">
        <f t="shared" si="35"/>
        <v/>
      </c>
      <c r="AY2265" s="16" t="str">
        <f>IF(Vertragsdaten!BB2266="","",Vertragsdaten!BB2266)</f>
        <v/>
      </c>
      <c r="AZ2265" s="16" t="s">
        <v>93</v>
      </c>
      <c r="BA2265" s="16" t="s">
        <v>94</v>
      </c>
    </row>
    <row r="2266" spans="1:53">
      <c r="A2266" s="12" t="str">
        <f>IF(Vertragsdaten!AZ2267="","",Vertragsdaten!AZ2267)</f>
        <v/>
      </c>
      <c r="B2266" s="12"/>
      <c r="C2266" s="12"/>
      <c r="D2266" s="12"/>
      <c r="E2266" s="4" t="str">
        <f>IF(Vertragsdaten!M2267="","",Vertragsdaten!M2267)</f>
        <v/>
      </c>
      <c r="F2266" s="19">
        <f>Vertragsdaten!H2267</f>
        <v>0</v>
      </c>
      <c r="G2266" s="9"/>
      <c r="H2266" s="15" t="str">
        <f>IF(Vertragsdaten!J2267="","",Vertragsdaten!J2267)</f>
        <v/>
      </c>
      <c r="I2266" s="15" t="str">
        <f>IF(Vertragsdaten!K2267="","",Vertragsdaten!K2267)</f>
        <v/>
      </c>
      <c r="J2266" s="15" t="str">
        <f>IF(Vertragsdaten!L2267="","",Vertragsdaten!L2267)</f>
        <v/>
      </c>
      <c r="K2266" s="9"/>
      <c r="L2266" s="15" t="str">
        <f>IF(Vertragsdaten!J2267="","",Vertragsdaten!J2267)</f>
        <v/>
      </c>
      <c r="M2266" s="9" t="str">
        <f>IF(Vertragsdaten!I2267="","",Vertragsdaten!I2267)</f>
        <v/>
      </c>
      <c r="N2266" s="9"/>
      <c r="O2266" s="9" t="str">
        <f>IF(Vertragsdaten!W2267="","",Vertragsdaten!W2267)</f>
        <v/>
      </c>
      <c r="P2266" s="15" t="str">
        <f>IF(Vertragsdaten!R2267="","",Vertragsdaten!R2267)</f>
        <v/>
      </c>
      <c r="Q2266" s="15" t="str">
        <f>IF(Vertragsdaten!S2267="","",Vertragsdaten!S2267)</f>
        <v/>
      </c>
      <c r="R2266" s="9"/>
      <c r="S2266" s="15" t="str">
        <f>IF(Vertragsdaten!S2267="","",Vertragsdaten!T2267)</f>
        <v/>
      </c>
      <c r="T2266" s="15" t="str">
        <f>IF(Vertragsdaten!T2267="","",Vertragsdaten!U2267)</f>
        <v/>
      </c>
      <c r="U2266" s="9"/>
      <c r="V2266" s="16" t="str">
        <f>IF(Vertragsdaten!$V2267="","",Vertragsdaten!$V2267)</f>
        <v/>
      </c>
      <c r="W2266" s="9"/>
      <c r="X2266" s="9"/>
      <c r="Y2266" s="9"/>
      <c r="Z2266" s="9"/>
      <c r="AA2266" s="15" t="str">
        <f>IF(Vertragsdaten!AI2267="","",Vertragsdaten!AI2267)</f>
        <v/>
      </c>
      <c r="AB2266" s="15" t="str">
        <f>IF(Vertragsdaten!AJ2267="","",Vertragsdaten!AJ2267)</f>
        <v/>
      </c>
      <c r="AC2266" s="9"/>
      <c r="AD2266" s="15" t="str">
        <f>IF(Vertragsdaten!AK2267="","",Vertragsdaten!AK2267)</f>
        <v/>
      </c>
      <c r="AE2266" s="15" t="str">
        <f>IF(Vertragsdaten!AL2267="","",Vertragsdaten!AL2267)</f>
        <v/>
      </c>
      <c r="AF2266" s="16" t="s">
        <v>2</v>
      </c>
      <c r="AG2266" s="16" t="str">
        <f>IF(Vertragsdaten!G2267="","",Vertragsdaten!G2267)</f>
        <v/>
      </c>
      <c r="AH2266" s="9" t="str">
        <f>IF(Vertragsdaten!$AW2267="","",Vertragsdaten!AW2267)</f>
        <v/>
      </c>
      <c r="AI2266" s="9"/>
      <c r="AJ2266" s="9"/>
      <c r="AK2266" s="9"/>
      <c r="AL2266" s="15" t="str">
        <f>IF(Vertragsdaten!AM2267="","",Vertragsdaten!AM2267)</f>
        <v/>
      </c>
      <c r="AM2266" s="15" t="str">
        <f>IF(Vertragsdaten!AN2267="","",Vertragsdaten!AN2267)</f>
        <v/>
      </c>
      <c r="AN2266" s="9"/>
      <c r="AO2266" s="9"/>
      <c r="AP2266" s="22" t="str">
        <f>IF(Vertragsdaten!AQ2267="","",ROUND(Vertragsdaten!AQ2267,0))</f>
        <v/>
      </c>
      <c r="AQ2266" s="9"/>
      <c r="AR2266" s="15" t="str">
        <f>IF(Vertragsdaten!AR2267="","",Vertragsdaten!AR2267)</f>
        <v/>
      </c>
      <c r="AS2266" s="16" t="str">
        <f>IF(Vertragsdaten!$AW2267="","",Vertragsdaten!$AW2267)</f>
        <v/>
      </c>
      <c r="AT2266" s="16" t="str">
        <f>IF(Vertragsdaten!AO2267="","","11XSWK-H-------M")</f>
        <v/>
      </c>
      <c r="AU2266" s="16" t="str">
        <f>IF(Vertragsdaten!AU2267="E01 „Ein-/Auszug (Umzug)“","E01",IF(Vertragsdaten!AU2267="E02 „Einzug/Neuanlage“","E02",IF(Vertragsdaten!AU2267="E03 „Lieferantenwechsel“","E03","ZD2")))</f>
        <v>ZD2</v>
      </c>
      <c r="AV2266" s="16" t="str">
        <f>IF(Vertragsdaten!AS2267="nein","Z18","Z15")</f>
        <v>Z15</v>
      </c>
      <c r="AW2266" s="16" t="str">
        <f>IF(Vertragsdaten!BC2267="","",VLOOKUP(Vertragsdaten!BC2267,'Dropdown-Werte'!$I$2:$J$5,2,FALSE))</f>
        <v/>
      </c>
      <c r="AX2266" s="16" t="str">
        <f t="shared" si="35"/>
        <v/>
      </c>
      <c r="AY2266" s="16" t="str">
        <f>IF(Vertragsdaten!BB2267="","",Vertragsdaten!BB2267)</f>
        <v/>
      </c>
      <c r="AZ2266" s="16" t="s">
        <v>93</v>
      </c>
      <c r="BA2266" s="16" t="s">
        <v>94</v>
      </c>
    </row>
    <row r="2267" spans="1:53">
      <c r="A2267" s="12" t="str">
        <f>IF(Vertragsdaten!AZ2268="","",Vertragsdaten!AZ2268)</f>
        <v/>
      </c>
      <c r="B2267" s="12"/>
      <c r="C2267" s="12"/>
      <c r="D2267" s="12"/>
      <c r="E2267" s="4" t="str">
        <f>IF(Vertragsdaten!M2268="","",Vertragsdaten!M2268)</f>
        <v/>
      </c>
      <c r="F2267" s="19">
        <f>Vertragsdaten!H2268</f>
        <v>0</v>
      </c>
      <c r="G2267" s="9"/>
      <c r="H2267" s="15" t="str">
        <f>IF(Vertragsdaten!J2268="","",Vertragsdaten!J2268)</f>
        <v/>
      </c>
      <c r="I2267" s="15" t="str">
        <f>IF(Vertragsdaten!K2268="","",Vertragsdaten!K2268)</f>
        <v/>
      </c>
      <c r="J2267" s="15" t="str">
        <f>IF(Vertragsdaten!L2268="","",Vertragsdaten!L2268)</f>
        <v/>
      </c>
      <c r="K2267" s="9"/>
      <c r="L2267" s="15" t="str">
        <f>IF(Vertragsdaten!J2268="","",Vertragsdaten!J2268)</f>
        <v/>
      </c>
      <c r="M2267" s="9" t="str">
        <f>IF(Vertragsdaten!I2268="","",Vertragsdaten!I2268)</f>
        <v/>
      </c>
      <c r="N2267" s="9"/>
      <c r="O2267" s="9" t="str">
        <f>IF(Vertragsdaten!W2268="","",Vertragsdaten!W2268)</f>
        <v/>
      </c>
      <c r="P2267" s="15" t="str">
        <f>IF(Vertragsdaten!R2268="","",Vertragsdaten!R2268)</f>
        <v/>
      </c>
      <c r="Q2267" s="15" t="str">
        <f>IF(Vertragsdaten!S2268="","",Vertragsdaten!S2268)</f>
        <v/>
      </c>
      <c r="R2267" s="9"/>
      <c r="S2267" s="15" t="str">
        <f>IF(Vertragsdaten!S2268="","",Vertragsdaten!T2268)</f>
        <v/>
      </c>
      <c r="T2267" s="15" t="str">
        <f>IF(Vertragsdaten!T2268="","",Vertragsdaten!U2268)</f>
        <v/>
      </c>
      <c r="U2267" s="9"/>
      <c r="V2267" s="16" t="str">
        <f>IF(Vertragsdaten!$V2268="","",Vertragsdaten!$V2268)</f>
        <v/>
      </c>
      <c r="W2267" s="9"/>
      <c r="X2267" s="9"/>
      <c r="Y2267" s="9"/>
      <c r="Z2267" s="9"/>
      <c r="AA2267" s="15" t="str">
        <f>IF(Vertragsdaten!AI2268="","",Vertragsdaten!AI2268)</f>
        <v/>
      </c>
      <c r="AB2267" s="15" t="str">
        <f>IF(Vertragsdaten!AJ2268="","",Vertragsdaten!AJ2268)</f>
        <v/>
      </c>
      <c r="AC2267" s="9"/>
      <c r="AD2267" s="15" t="str">
        <f>IF(Vertragsdaten!AK2268="","",Vertragsdaten!AK2268)</f>
        <v/>
      </c>
      <c r="AE2267" s="15" t="str">
        <f>IF(Vertragsdaten!AL2268="","",Vertragsdaten!AL2268)</f>
        <v/>
      </c>
      <c r="AF2267" s="16" t="s">
        <v>2</v>
      </c>
      <c r="AG2267" s="16" t="str">
        <f>IF(Vertragsdaten!G2268="","",Vertragsdaten!G2268)</f>
        <v/>
      </c>
      <c r="AH2267" s="9" t="str">
        <f>IF(Vertragsdaten!$AW2268="","",Vertragsdaten!AW2268)</f>
        <v/>
      </c>
      <c r="AI2267" s="9"/>
      <c r="AJ2267" s="9"/>
      <c r="AK2267" s="9"/>
      <c r="AL2267" s="15" t="str">
        <f>IF(Vertragsdaten!AM2268="","",Vertragsdaten!AM2268)</f>
        <v/>
      </c>
      <c r="AM2267" s="15" t="str">
        <f>IF(Vertragsdaten!AN2268="","",Vertragsdaten!AN2268)</f>
        <v/>
      </c>
      <c r="AN2267" s="9"/>
      <c r="AO2267" s="9"/>
      <c r="AP2267" s="22" t="str">
        <f>IF(Vertragsdaten!AQ2268="","",ROUND(Vertragsdaten!AQ2268,0))</f>
        <v/>
      </c>
      <c r="AQ2267" s="9"/>
      <c r="AR2267" s="15" t="str">
        <f>IF(Vertragsdaten!AR2268="","",Vertragsdaten!AR2268)</f>
        <v/>
      </c>
      <c r="AS2267" s="16" t="str">
        <f>IF(Vertragsdaten!$AW2268="","",Vertragsdaten!$AW2268)</f>
        <v/>
      </c>
      <c r="AT2267" s="16" t="str">
        <f>IF(Vertragsdaten!AO2268="","","11XSWK-H-------M")</f>
        <v/>
      </c>
      <c r="AU2267" s="16" t="str">
        <f>IF(Vertragsdaten!AU2268="E01 „Ein-/Auszug (Umzug)“","E01",IF(Vertragsdaten!AU2268="E02 „Einzug/Neuanlage“","E02",IF(Vertragsdaten!AU2268="E03 „Lieferantenwechsel“","E03","ZD2")))</f>
        <v>ZD2</v>
      </c>
      <c r="AV2267" s="16" t="str">
        <f>IF(Vertragsdaten!AS2268="nein","Z18","Z15")</f>
        <v>Z15</v>
      </c>
      <c r="AW2267" s="16" t="str">
        <f>IF(Vertragsdaten!BC2268="","",VLOOKUP(Vertragsdaten!BC2268,'Dropdown-Werte'!$I$2:$J$5,2,FALSE))</f>
        <v/>
      </c>
      <c r="AX2267" s="16" t="str">
        <f t="shared" si="35"/>
        <v/>
      </c>
      <c r="AY2267" s="16" t="str">
        <f>IF(Vertragsdaten!BB2268="","",Vertragsdaten!BB2268)</f>
        <v/>
      </c>
      <c r="AZ2267" s="16" t="s">
        <v>93</v>
      </c>
      <c r="BA2267" s="16" t="s">
        <v>94</v>
      </c>
    </row>
    <row r="2268" spans="1:53">
      <c r="A2268" s="12" t="str">
        <f>IF(Vertragsdaten!AZ2269="","",Vertragsdaten!AZ2269)</f>
        <v/>
      </c>
      <c r="B2268" s="12"/>
      <c r="C2268" s="12"/>
      <c r="D2268" s="12"/>
      <c r="E2268" s="4" t="str">
        <f>IF(Vertragsdaten!M2269="","",Vertragsdaten!M2269)</f>
        <v/>
      </c>
      <c r="F2268" s="19">
        <f>Vertragsdaten!H2269</f>
        <v>0</v>
      </c>
      <c r="G2268" s="9"/>
      <c r="H2268" s="15" t="str">
        <f>IF(Vertragsdaten!J2269="","",Vertragsdaten!J2269)</f>
        <v/>
      </c>
      <c r="I2268" s="15" t="str">
        <f>IF(Vertragsdaten!K2269="","",Vertragsdaten!K2269)</f>
        <v/>
      </c>
      <c r="J2268" s="15" t="str">
        <f>IF(Vertragsdaten!L2269="","",Vertragsdaten!L2269)</f>
        <v/>
      </c>
      <c r="K2268" s="9"/>
      <c r="L2268" s="15" t="str">
        <f>IF(Vertragsdaten!J2269="","",Vertragsdaten!J2269)</f>
        <v/>
      </c>
      <c r="M2268" s="9" t="str">
        <f>IF(Vertragsdaten!I2269="","",Vertragsdaten!I2269)</f>
        <v/>
      </c>
      <c r="N2268" s="9"/>
      <c r="O2268" s="9" t="str">
        <f>IF(Vertragsdaten!W2269="","",Vertragsdaten!W2269)</f>
        <v/>
      </c>
      <c r="P2268" s="15" t="str">
        <f>IF(Vertragsdaten!R2269="","",Vertragsdaten!R2269)</f>
        <v/>
      </c>
      <c r="Q2268" s="15" t="str">
        <f>IF(Vertragsdaten!S2269="","",Vertragsdaten!S2269)</f>
        <v/>
      </c>
      <c r="R2268" s="9"/>
      <c r="S2268" s="15" t="str">
        <f>IF(Vertragsdaten!S2269="","",Vertragsdaten!T2269)</f>
        <v/>
      </c>
      <c r="T2268" s="15" t="str">
        <f>IF(Vertragsdaten!T2269="","",Vertragsdaten!U2269)</f>
        <v/>
      </c>
      <c r="U2268" s="9"/>
      <c r="V2268" s="16" t="str">
        <f>IF(Vertragsdaten!$V2269="","",Vertragsdaten!$V2269)</f>
        <v/>
      </c>
      <c r="W2268" s="9"/>
      <c r="X2268" s="9"/>
      <c r="Y2268" s="9"/>
      <c r="Z2268" s="9"/>
      <c r="AA2268" s="15" t="str">
        <f>IF(Vertragsdaten!AI2269="","",Vertragsdaten!AI2269)</f>
        <v/>
      </c>
      <c r="AB2268" s="15" t="str">
        <f>IF(Vertragsdaten!AJ2269="","",Vertragsdaten!AJ2269)</f>
        <v/>
      </c>
      <c r="AC2268" s="9"/>
      <c r="AD2268" s="15" t="str">
        <f>IF(Vertragsdaten!AK2269="","",Vertragsdaten!AK2269)</f>
        <v/>
      </c>
      <c r="AE2268" s="15" t="str">
        <f>IF(Vertragsdaten!AL2269="","",Vertragsdaten!AL2269)</f>
        <v/>
      </c>
      <c r="AF2268" s="16" t="s">
        <v>2</v>
      </c>
      <c r="AG2268" s="16" t="str">
        <f>IF(Vertragsdaten!G2269="","",Vertragsdaten!G2269)</f>
        <v/>
      </c>
      <c r="AH2268" s="9" t="str">
        <f>IF(Vertragsdaten!$AW2269="","",Vertragsdaten!AW2269)</f>
        <v/>
      </c>
      <c r="AI2268" s="9"/>
      <c r="AJ2268" s="9"/>
      <c r="AK2268" s="9"/>
      <c r="AL2268" s="15" t="str">
        <f>IF(Vertragsdaten!AM2269="","",Vertragsdaten!AM2269)</f>
        <v/>
      </c>
      <c r="AM2268" s="15" t="str">
        <f>IF(Vertragsdaten!AN2269="","",Vertragsdaten!AN2269)</f>
        <v/>
      </c>
      <c r="AN2268" s="9"/>
      <c r="AO2268" s="9"/>
      <c r="AP2268" s="22" t="str">
        <f>IF(Vertragsdaten!AQ2269="","",ROUND(Vertragsdaten!AQ2269,0))</f>
        <v/>
      </c>
      <c r="AQ2268" s="9"/>
      <c r="AR2268" s="15" t="str">
        <f>IF(Vertragsdaten!AR2269="","",Vertragsdaten!AR2269)</f>
        <v/>
      </c>
      <c r="AS2268" s="16" t="str">
        <f>IF(Vertragsdaten!$AW2269="","",Vertragsdaten!$AW2269)</f>
        <v/>
      </c>
      <c r="AT2268" s="16" t="str">
        <f>IF(Vertragsdaten!AO2269="","","11XSWK-H-------M")</f>
        <v/>
      </c>
      <c r="AU2268" s="16" t="str">
        <f>IF(Vertragsdaten!AU2269="E01 „Ein-/Auszug (Umzug)“","E01",IF(Vertragsdaten!AU2269="E02 „Einzug/Neuanlage“","E02",IF(Vertragsdaten!AU2269="E03 „Lieferantenwechsel“","E03","ZD2")))</f>
        <v>ZD2</v>
      </c>
      <c r="AV2268" s="16" t="str">
        <f>IF(Vertragsdaten!AS2269="nein","Z18","Z15")</f>
        <v>Z15</v>
      </c>
      <c r="AW2268" s="16" t="str">
        <f>IF(Vertragsdaten!BC2269="","",VLOOKUP(Vertragsdaten!BC2269,'Dropdown-Werte'!$I$2:$J$5,2,FALSE))</f>
        <v/>
      </c>
      <c r="AX2268" s="16" t="str">
        <f t="shared" si="35"/>
        <v/>
      </c>
      <c r="AY2268" s="16" t="str">
        <f>IF(Vertragsdaten!BB2269="","",Vertragsdaten!BB2269)</f>
        <v/>
      </c>
      <c r="AZ2268" s="16" t="s">
        <v>93</v>
      </c>
      <c r="BA2268" s="16" t="s">
        <v>94</v>
      </c>
    </row>
    <row r="2269" spans="1:53">
      <c r="A2269" s="12" t="str">
        <f>IF(Vertragsdaten!AZ2270="","",Vertragsdaten!AZ2270)</f>
        <v/>
      </c>
      <c r="B2269" s="12"/>
      <c r="C2269" s="12"/>
      <c r="D2269" s="12"/>
      <c r="E2269" s="4" t="str">
        <f>IF(Vertragsdaten!M2270="","",Vertragsdaten!M2270)</f>
        <v/>
      </c>
      <c r="F2269" s="19">
        <f>Vertragsdaten!H2270</f>
        <v>0</v>
      </c>
      <c r="G2269" s="9"/>
      <c r="H2269" s="15" t="str">
        <f>IF(Vertragsdaten!J2270="","",Vertragsdaten!J2270)</f>
        <v/>
      </c>
      <c r="I2269" s="15" t="str">
        <f>IF(Vertragsdaten!K2270="","",Vertragsdaten!K2270)</f>
        <v/>
      </c>
      <c r="J2269" s="15" t="str">
        <f>IF(Vertragsdaten!L2270="","",Vertragsdaten!L2270)</f>
        <v/>
      </c>
      <c r="K2269" s="9"/>
      <c r="L2269" s="15" t="str">
        <f>IF(Vertragsdaten!J2270="","",Vertragsdaten!J2270)</f>
        <v/>
      </c>
      <c r="M2269" s="9" t="str">
        <f>IF(Vertragsdaten!I2270="","",Vertragsdaten!I2270)</f>
        <v/>
      </c>
      <c r="N2269" s="9"/>
      <c r="O2269" s="9" t="str">
        <f>IF(Vertragsdaten!W2270="","",Vertragsdaten!W2270)</f>
        <v/>
      </c>
      <c r="P2269" s="15" t="str">
        <f>IF(Vertragsdaten!R2270="","",Vertragsdaten!R2270)</f>
        <v/>
      </c>
      <c r="Q2269" s="15" t="str">
        <f>IF(Vertragsdaten!S2270="","",Vertragsdaten!S2270)</f>
        <v/>
      </c>
      <c r="R2269" s="9"/>
      <c r="S2269" s="15" t="str">
        <f>IF(Vertragsdaten!S2270="","",Vertragsdaten!T2270)</f>
        <v/>
      </c>
      <c r="T2269" s="15" t="str">
        <f>IF(Vertragsdaten!T2270="","",Vertragsdaten!U2270)</f>
        <v/>
      </c>
      <c r="U2269" s="9"/>
      <c r="V2269" s="16" t="str">
        <f>IF(Vertragsdaten!$V2270="","",Vertragsdaten!$V2270)</f>
        <v/>
      </c>
      <c r="W2269" s="9"/>
      <c r="X2269" s="9"/>
      <c r="Y2269" s="9"/>
      <c r="Z2269" s="9"/>
      <c r="AA2269" s="15" t="str">
        <f>IF(Vertragsdaten!AI2270="","",Vertragsdaten!AI2270)</f>
        <v/>
      </c>
      <c r="AB2269" s="15" t="str">
        <f>IF(Vertragsdaten!AJ2270="","",Vertragsdaten!AJ2270)</f>
        <v/>
      </c>
      <c r="AC2269" s="9"/>
      <c r="AD2269" s="15" t="str">
        <f>IF(Vertragsdaten!AK2270="","",Vertragsdaten!AK2270)</f>
        <v/>
      </c>
      <c r="AE2269" s="15" t="str">
        <f>IF(Vertragsdaten!AL2270="","",Vertragsdaten!AL2270)</f>
        <v/>
      </c>
      <c r="AF2269" s="16" t="s">
        <v>2</v>
      </c>
      <c r="AG2269" s="16" t="str">
        <f>IF(Vertragsdaten!G2270="","",Vertragsdaten!G2270)</f>
        <v/>
      </c>
      <c r="AH2269" s="9" t="str">
        <f>IF(Vertragsdaten!$AW2270="","",Vertragsdaten!AW2270)</f>
        <v/>
      </c>
      <c r="AI2269" s="9"/>
      <c r="AJ2269" s="9"/>
      <c r="AK2269" s="9"/>
      <c r="AL2269" s="15" t="str">
        <f>IF(Vertragsdaten!AM2270="","",Vertragsdaten!AM2270)</f>
        <v/>
      </c>
      <c r="AM2269" s="15" t="str">
        <f>IF(Vertragsdaten!AN2270="","",Vertragsdaten!AN2270)</f>
        <v/>
      </c>
      <c r="AN2269" s="9"/>
      <c r="AO2269" s="9"/>
      <c r="AP2269" s="22" t="str">
        <f>IF(Vertragsdaten!AQ2270="","",ROUND(Vertragsdaten!AQ2270,0))</f>
        <v/>
      </c>
      <c r="AQ2269" s="9"/>
      <c r="AR2269" s="15" t="str">
        <f>IF(Vertragsdaten!AR2270="","",Vertragsdaten!AR2270)</f>
        <v/>
      </c>
      <c r="AS2269" s="16" t="str">
        <f>IF(Vertragsdaten!$AW2270="","",Vertragsdaten!$AW2270)</f>
        <v/>
      </c>
      <c r="AT2269" s="16" t="str">
        <f>IF(Vertragsdaten!AO2270="","","11XSWK-H-------M")</f>
        <v/>
      </c>
      <c r="AU2269" s="16" t="str">
        <f>IF(Vertragsdaten!AU2270="E01 „Ein-/Auszug (Umzug)“","E01",IF(Vertragsdaten!AU2270="E02 „Einzug/Neuanlage“","E02",IF(Vertragsdaten!AU2270="E03 „Lieferantenwechsel“","E03","ZD2")))</f>
        <v>ZD2</v>
      </c>
      <c r="AV2269" s="16" t="str">
        <f>IF(Vertragsdaten!AS2270="nein","Z18","Z15")</f>
        <v>Z15</v>
      </c>
      <c r="AW2269" s="16" t="str">
        <f>IF(Vertragsdaten!BC2270="","",VLOOKUP(Vertragsdaten!BC2270,'Dropdown-Werte'!$I$2:$J$5,2,FALSE))</f>
        <v/>
      </c>
      <c r="AX2269" s="16" t="str">
        <f t="shared" si="35"/>
        <v/>
      </c>
      <c r="AY2269" s="16" t="str">
        <f>IF(Vertragsdaten!BB2270="","",Vertragsdaten!BB2270)</f>
        <v/>
      </c>
      <c r="AZ2269" s="16" t="s">
        <v>93</v>
      </c>
      <c r="BA2269" s="16" t="s">
        <v>94</v>
      </c>
    </row>
    <row r="2270" spans="1:53">
      <c r="A2270" s="12" t="str">
        <f>IF(Vertragsdaten!AZ2271="","",Vertragsdaten!AZ2271)</f>
        <v/>
      </c>
      <c r="B2270" s="12"/>
      <c r="C2270" s="12"/>
      <c r="D2270" s="12"/>
      <c r="E2270" s="4" t="str">
        <f>IF(Vertragsdaten!M2271="","",Vertragsdaten!M2271)</f>
        <v/>
      </c>
      <c r="F2270" s="19">
        <f>Vertragsdaten!H2271</f>
        <v>0</v>
      </c>
      <c r="G2270" s="9"/>
      <c r="H2270" s="15" t="str">
        <f>IF(Vertragsdaten!J2271="","",Vertragsdaten!J2271)</f>
        <v/>
      </c>
      <c r="I2270" s="15" t="str">
        <f>IF(Vertragsdaten!K2271="","",Vertragsdaten!K2271)</f>
        <v/>
      </c>
      <c r="J2270" s="15" t="str">
        <f>IF(Vertragsdaten!L2271="","",Vertragsdaten!L2271)</f>
        <v/>
      </c>
      <c r="K2270" s="9"/>
      <c r="L2270" s="15" t="str">
        <f>IF(Vertragsdaten!J2271="","",Vertragsdaten!J2271)</f>
        <v/>
      </c>
      <c r="M2270" s="9" t="str">
        <f>IF(Vertragsdaten!I2271="","",Vertragsdaten!I2271)</f>
        <v/>
      </c>
      <c r="N2270" s="9"/>
      <c r="O2270" s="9" t="str">
        <f>IF(Vertragsdaten!W2271="","",Vertragsdaten!W2271)</f>
        <v/>
      </c>
      <c r="P2270" s="15" t="str">
        <f>IF(Vertragsdaten!R2271="","",Vertragsdaten!R2271)</f>
        <v/>
      </c>
      <c r="Q2270" s="15" t="str">
        <f>IF(Vertragsdaten!S2271="","",Vertragsdaten!S2271)</f>
        <v/>
      </c>
      <c r="R2270" s="9"/>
      <c r="S2270" s="15" t="str">
        <f>IF(Vertragsdaten!S2271="","",Vertragsdaten!T2271)</f>
        <v/>
      </c>
      <c r="T2270" s="15" t="str">
        <f>IF(Vertragsdaten!T2271="","",Vertragsdaten!U2271)</f>
        <v/>
      </c>
      <c r="U2270" s="9"/>
      <c r="V2270" s="16" t="str">
        <f>IF(Vertragsdaten!$V2271="","",Vertragsdaten!$V2271)</f>
        <v/>
      </c>
      <c r="W2270" s="9"/>
      <c r="X2270" s="9"/>
      <c r="Y2270" s="9"/>
      <c r="Z2270" s="9"/>
      <c r="AA2270" s="15" t="str">
        <f>IF(Vertragsdaten!AI2271="","",Vertragsdaten!AI2271)</f>
        <v/>
      </c>
      <c r="AB2270" s="15" t="str">
        <f>IF(Vertragsdaten!AJ2271="","",Vertragsdaten!AJ2271)</f>
        <v/>
      </c>
      <c r="AC2270" s="9"/>
      <c r="AD2270" s="15" t="str">
        <f>IF(Vertragsdaten!AK2271="","",Vertragsdaten!AK2271)</f>
        <v/>
      </c>
      <c r="AE2270" s="15" t="str">
        <f>IF(Vertragsdaten!AL2271="","",Vertragsdaten!AL2271)</f>
        <v/>
      </c>
      <c r="AF2270" s="16" t="s">
        <v>2</v>
      </c>
      <c r="AG2270" s="16" t="str">
        <f>IF(Vertragsdaten!G2271="","",Vertragsdaten!G2271)</f>
        <v/>
      </c>
      <c r="AH2270" s="9" t="str">
        <f>IF(Vertragsdaten!$AW2271="","",Vertragsdaten!AW2271)</f>
        <v/>
      </c>
      <c r="AI2270" s="9"/>
      <c r="AJ2270" s="9"/>
      <c r="AK2270" s="9"/>
      <c r="AL2270" s="15" t="str">
        <f>IF(Vertragsdaten!AM2271="","",Vertragsdaten!AM2271)</f>
        <v/>
      </c>
      <c r="AM2270" s="15" t="str">
        <f>IF(Vertragsdaten!AN2271="","",Vertragsdaten!AN2271)</f>
        <v/>
      </c>
      <c r="AN2270" s="9"/>
      <c r="AO2270" s="9"/>
      <c r="AP2270" s="22" t="str">
        <f>IF(Vertragsdaten!AQ2271="","",ROUND(Vertragsdaten!AQ2271,0))</f>
        <v/>
      </c>
      <c r="AQ2270" s="9"/>
      <c r="AR2270" s="15" t="str">
        <f>IF(Vertragsdaten!AR2271="","",Vertragsdaten!AR2271)</f>
        <v/>
      </c>
      <c r="AS2270" s="16" t="str">
        <f>IF(Vertragsdaten!$AW2271="","",Vertragsdaten!$AW2271)</f>
        <v/>
      </c>
      <c r="AT2270" s="16" t="str">
        <f>IF(Vertragsdaten!AO2271="","","11XSWK-H-------M")</f>
        <v/>
      </c>
      <c r="AU2270" s="16" t="str">
        <f>IF(Vertragsdaten!AU2271="E01 „Ein-/Auszug (Umzug)“","E01",IF(Vertragsdaten!AU2271="E02 „Einzug/Neuanlage“","E02",IF(Vertragsdaten!AU2271="E03 „Lieferantenwechsel“","E03","ZD2")))</f>
        <v>ZD2</v>
      </c>
      <c r="AV2270" s="16" t="str">
        <f>IF(Vertragsdaten!AS2271="nein","Z18","Z15")</f>
        <v>Z15</v>
      </c>
      <c r="AW2270" s="16" t="str">
        <f>IF(Vertragsdaten!BC2271="","",VLOOKUP(Vertragsdaten!BC2271,'Dropdown-Werte'!$I$2:$J$5,2,FALSE))</f>
        <v/>
      </c>
      <c r="AX2270" s="16" t="str">
        <f t="shared" si="35"/>
        <v/>
      </c>
      <c r="AY2270" s="16" t="str">
        <f>IF(Vertragsdaten!BB2271="","",Vertragsdaten!BB2271)</f>
        <v/>
      </c>
      <c r="AZ2270" s="16" t="s">
        <v>93</v>
      </c>
      <c r="BA2270" s="16" t="s">
        <v>94</v>
      </c>
    </row>
    <row r="2271" spans="1:53">
      <c r="A2271" s="12" t="str">
        <f>IF(Vertragsdaten!AZ2272="","",Vertragsdaten!AZ2272)</f>
        <v/>
      </c>
      <c r="B2271" s="12"/>
      <c r="C2271" s="12"/>
      <c r="D2271" s="12"/>
      <c r="E2271" s="4" t="str">
        <f>IF(Vertragsdaten!M2272="","",Vertragsdaten!M2272)</f>
        <v/>
      </c>
      <c r="F2271" s="19">
        <f>Vertragsdaten!H2272</f>
        <v>0</v>
      </c>
      <c r="G2271" s="9"/>
      <c r="H2271" s="15" t="str">
        <f>IF(Vertragsdaten!J2272="","",Vertragsdaten!J2272)</f>
        <v/>
      </c>
      <c r="I2271" s="15" t="str">
        <f>IF(Vertragsdaten!K2272="","",Vertragsdaten!K2272)</f>
        <v/>
      </c>
      <c r="J2271" s="15" t="str">
        <f>IF(Vertragsdaten!L2272="","",Vertragsdaten!L2272)</f>
        <v/>
      </c>
      <c r="K2271" s="9"/>
      <c r="L2271" s="15" t="str">
        <f>IF(Vertragsdaten!J2272="","",Vertragsdaten!J2272)</f>
        <v/>
      </c>
      <c r="M2271" s="9" t="str">
        <f>IF(Vertragsdaten!I2272="","",Vertragsdaten!I2272)</f>
        <v/>
      </c>
      <c r="N2271" s="9"/>
      <c r="O2271" s="9" t="str">
        <f>IF(Vertragsdaten!W2272="","",Vertragsdaten!W2272)</f>
        <v/>
      </c>
      <c r="P2271" s="15" t="str">
        <f>IF(Vertragsdaten!R2272="","",Vertragsdaten!R2272)</f>
        <v/>
      </c>
      <c r="Q2271" s="15" t="str">
        <f>IF(Vertragsdaten!S2272="","",Vertragsdaten!S2272)</f>
        <v/>
      </c>
      <c r="R2271" s="9"/>
      <c r="S2271" s="15" t="str">
        <f>IF(Vertragsdaten!S2272="","",Vertragsdaten!T2272)</f>
        <v/>
      </c>
      <c r="T2271" s="15" t="str">
        <f>IF(Vertragsdaten!T2272="","",Vertragsdaten!U2272)</f>
        <v/>
      </c>
      <c r="U2271" s="9"/>
      <c r="V2271" s="16" t="str">
        <f>IF(Vertragsdaten!$V2272="","",Vertragsdaten!$V2272)</f>
        <v/>
      </c>
      <c r="W2271" s="9"/>
      <c r="X2271" s="9"/>
      <c r="Y2271" s="9"/>
      <c r="Z2271" s="9"/>
      <c r="AA2271" s="15" t="str">
        <f>IF(Vertragsdaten!AI2272="","",Vertragsdaten!AI2272)</f>
        <v/>
      </c>
      <c r="AB2271" s="15" t="str">
        <f>IF(Vertragsdaten!AJ2272="","",Vertragsdaten!AJ2272)</f>
        <v/>
      </c>
      <c r="AC2271" s="9"/>
      <c r="AD2271" s="15" t="str">
        <f>IF(Vertragsdaten!AK2272="","",Vertragsdaten!AK2272)</f>
        <v/>
      </c>
      <c r="AE2271" s="15" t="str">
        <f>IF(Vertragsdaten!AL2272="","",Vertragsdaten!AL2272)</f>
        <v/>
      </c>
      <c r="AF2271" s="16" t="s">
        <v>2</v>
      </c>
      <c r="AG2271" s="16" t="str">
        <f>IF(Vertragsdaten!G2272="","",Vertragsdaten!G2272)</f>
        <v/>
      </c>
      <c r="AH2271" s="9" t="str">
        <f>IF(Vertragsdaten!$AW2272="","",Vertragsdaten!AW2272)</f>
        <v/>
      </c>
      <c r="AI2271" s="9"/>
      <c r="AJ2271" s="9"/>
      <c r="AK2271" s="9"/>
      <c r="AL2271" s="15" t="str">
        <f>IF(Vertragsdaten!AM2272="","",Vertragsdaten!AM2272)</f>
        <v/>
      </c>
      <c r="AM2271" s="15" t="str">
        <f>IF(Vertragsdaten!AN2272="","",Vertragsdaten!AN2272)</f>
        <v/>
      </c>
      <c r="AN2271" s="9"/>
      <c r="AO2271" s="9"/>
      <c r="AP2271" s="22" t="str">
        <f>IF(Vertragsdaten!AQ2272="","",ROUND(Vertragsdaten!AQ2272,0))</f>
        <v/>
      </c>
      <c r="AQ2271" s="9"/>
      <c r="AR2271" s="15" t="str">
        <f>IF(Vertragsdaten!AR2272="","",Vertragsdaten!AR2272)</f>
        <v/>
      </c>
      <c r="AS2271" s="16" t="str">
        <f>IF(Vertragsdaten!$AW2272="","",Vertragsdaten!$AW2272)</f>
        <v/>
      </c>
      <c r="AT2271" s="16" t="str">
        <f>IF(Vertragsdaten!AO2272="","","11XSWK-H-------M")</f>
        <v/>
      </c>
      <c r="AU2271" s="16" t="str">
        <f>IF(Vertragsdaten!AU2272="E01 „Ein-/Auszug (Umzug)“","E01",IF(Vertragsdaten!AU2272="E02 „Einzug/Neuanlage“","E02",IF(Vertragsdaten!AU2272="E03 „Lieferantenwechsel“","E03","ZD2")))</f>
        <v>ZD2</v>
      </c>
      <c r="AV2271" s="16" t="str">
        <f>IF(Vertragsdaten!AS2272="nein","Z18","Z15")</f>
        <v>Z15</v>
      </c>
      <c r="AW2271" s="16" t="str">
        <f>IF(Vertragsdaten!BC2272="","",VLOOKUP(Vertragsdaten!BC2272,'Dropdown-Werte'!$I$2:$J$5,2,FALSE))</f>
        <v/>
      </c>
      <c r="AX2271" s="16" t="str">
        <f t="shared" si="35"/>
        <v/>
      </c>
      <c r="AY2271" s="16" t="str">
        <f>IF(Vertragsdaten!BB2272="","",Vertragsdaten!BB2272)</f>
        <v/>
      </c>
      <c r="AZ2271" s="16" t="s">
        <v>93</v>
      </c>
      <c r="BA2271" s="16" t="s">
        <v>94</v>
      </c>
    </row>
    <row r="2272" spans="1:53">
      <c r="A2272" s="12" t="str">
        <f>IF(Vertragsdaten!AZ2273="","",Vertragsdaten!AZ2273)</f>
        <v/>
      </c>
      <c r="B2272" s="12"/>
      <c r="C2272" s="12"/>
      <c r="D2272" s="12"/>
      <c r="E2272" s="4" t="str">
        <f>IF(Vertragsdaten!M2273="","",Vertragsdaten!M2273)</f>
        <v/>
      </c>
      <c r="F2272" s="19">
        <f>Vertragsdaten!H2273</f>
        <v>0</v>
      </c>
      <c r="G2272" s="9"/>
      <c r="H2272" s="15" t="str">
        <f>IF(Vertragsdaten!J2273="","",Vertragsdaten!J2273)</f>
        <v/>
      </c>
      <c r="I2272" s="15" t="str">
        <f>IF(Vertragsdaten!K2273="","",Vertragsdaten!K2273)</f>
        <v/>
      </c>
      <c r="J2272" s="15" t="str">
        <f>IF(Vertragsdaten!L2273="","",Vertragsdaten!L2273)</f>
        <v/>
      </c>
      <c r="K2272" s="9"/>
      <c r="L2272" s="15" t="str">
        <f>IF(Vertragsdaten!J2273="","",Vertragsdaten!J2273)</f>
        <v/>
      </c>
      <c r="M2272" s="9" t="str">
        <f>IF(Vertragsdaten!I2273="","",Vertragsdaten!I2273)</f>
        <v/>
      </c>
      <c r="N2272" s="9"/>
      <c r="O2272" s="9" t="str">
        <f>IF(Vertragsdaten!W2273="","",Vertragsdaten!W2273)</f>
        <v/>
      </c>
      <c r="P2272" s="15" t="str">
        <f>IF(Vertragsdaten!R2273="","",Vertragsdaten!R2273)</f>
        <v/>
      </c>
      <c r="Q2272" s="15" t="str">
        <f>IF(Vertragsdaten!S2273="","",Vertragsdaten!S2273)</f>
        <v/>
      </c>
      <c r="R2272" s="9"/>
      <c r="S2272" s="15" t="str">
        <f>IF(Vertragsdaten!S2273="","",Vertragsdaten!T2273)</f>
        <v/>
      </c>
      <c r="T2272" s="15" t="str">
        <f>IF(Vertragsdaten!T2273="","",Vertragsdaten!U2273)</f>
        <v/>
      </c>
      <c r="U2272" s="9"/>
      <c r="V2272" s="16" t="str">
        <f>IF(Vertragsdaten!$V2273="","",Vertragsdaten!$V2273)</f>
        <v/>
      </c>
      <c r="W2272" s="9"/>
      <c r="X2272" s="9"/>
      <c r="Y2272" s="9"/>
      <c r="Z2272" s="9"/>
      <c r="AA2272" s="15" t="str">
        <f>IF(Vertragsdaten!AI2273="","",Vertragsdaten!AI2273)</f>
        <v/>
      </c>
      <c r="AB2272" s="15" t="str">
        <f>IF(Vertragsdaten!AJ2273="","",Vertragsdaten!AJ2273)</f>
        <v/>
      </c>
      <c r="AC2272" s="9"/>
      <c r="AD2272" s="15" t="str">
        <f>IF(Vertragsdaten!AK2273="","",Vertragsdaten!AK2273)</f>
        <v/>
      </c>
      <c r="AE2272" s="15" t="str">
        <f>IF(Vertragsdaten!AL2273="","",Vertragsdaten!AL2273)</f>
        <v/>
      </c>
      <c r="AF2272" s="16" t="s">
        <v>2</v>
      </c>
      <c r="AG2272" s="16" t="str">
        <f>IF(Vertragsdaten!G2273="","",Vertragsdaten!G2273)</f>
        <v/>
      </c>
      <c r="AH2272" s="9" t="str">
        <f>IF(Vertragsdaten!$AW2273="","",Vertragsdaten!AW2273)</f>
        <v/>
      </c>
      <c r="AI2272" s="9"/>
      <c r="AJ2272" s="9"/>
      <c r="AK2272" s="9"/>
      <c r="AL2272" s="15" t="str">
        <f>IF(Vertragsdaten!AM2273="","",Vertragsdaten!AM2273)</f>
        <v/>
      </c>
      <c r="AM2272" s="15" t="str">
        <f>IF(Vertragsdaten!AN2273="","",Vertragsdaten!AN2273)</f>
        <v/>
      </c>
      <c r="AN2272" s="9"/>
      <c r="AO2272" s="9"/>
      <c r="AP2272" s="22" t="str">
        <f>IF(Vertragsdaten!AQ2273="","",ROUND(Vertragsdaten!AQ2273,0))</f>
        <v/>
      </c>
      <c r="AQ2272" s="9"/>
      <c r="AR2272" s="15" t="str">
        <f>IF(Vertragsdaten!AR2273="","",Vertragsdaten!AR2273)</f>
        <v/>
      </c>
      <c r="AS2272" s="16" t="str">
        <f>IF(Vertragsdaten!$AW2273="","",Vertragsdaten!$AW2273)</f>
        <v/>
      </c>
      <c r="AT2272" s="16" t="str">
        <f>IF(Vertragsdaten!AO2273="","","11XSWK-H-------M")</f>
        <v/>
      </c>
      <c r="AU2272" s="16" t="str">
        <f>IF(Vertragsdaten!AU2273="E01 „Ein-/Auszug (Umzug)“","E01",IF(Vertragsdaten!AU2273="E02 „Einzug/Neuanlage“","E02",IF(Vertragsdaten!AU2273="E03 „Lieferantenwechsel“","E03","ZD2")))</f>
        <v>ZD2</v>
      </c>
      <c r="AV2272" s="16" t="str">
        <f>IF(Vertragsdaten!AS2273="nein","Z18","Z15")</f>
        <v>Z15</v>
      </c>
      <c r="AW2272" s="16" t="str">
        <f>IF(Vertragsdaten!BC2273="","",VLOOKUP(Vertragsdaten!BC2273,'Dropdown-Werte'!$I$2:$J$5,2,FALSE))</f>
        <v/>
      </c>
      <c r="AX2272" s="16" t="str">
        <f t="shared" si="35"/>
        <v/>
      </c>
      <c r="AY2272" s="16" t="str">
        <f>IF(Vertragsdaten!BB2273="","",Vertragsdaten!BB2273)</f>
        <v/>
      </c>
      <c r="AZ2272" s="16" t="s">
        <v>93</v>
      </c>
      <c r="BA2272" s="16" t="s">
        <v>94</v>
      </c>
    </row>
    <row r="2273" spans="1:53">
      <c r="A2273" s="12" t="str">
        <f>IF(Vertragsdaten!AZ2274="","",Vertragsdaten!AZ2274)</f>
        <v/>
      </c>
      <c r="B2273" s="12"/>
      <c r="C2273" s="12"/>
      <c r="D2273" s="12"/>
      <c r="E2273" s="4" t="str">
        <f>IF(Vertragsdaten!M2274="","",Vertragsdaten!M2274)</f>
        <v/>
      </c>
      <c r="F2273" s="19">
        <f>Vertragsdaten!H2274</f>
        <v>0</v>
      </c>
      <c r="G2273" s="9"/>
      <c r="H2273" s="15" t="str">
        <f>IF(Vertragsdaten!J2274="","",Vertragsdaten!J2274)</f>
        <v/>
      </c>
      <c r="I2273" s="15" t="str">
        <f>IF(Vertragsdaten!K2274="","",Vertragsdaten!K2274)</f>
        <v/>
      </c>
      <c r="J2273" s="15" t="str">
        <f>IF(Vertragsdaten!L2274="","",Vertragsdaten!L2274)</f>
        <v/>
      </c>
      <c r="K2273" s="9"/>
      <c r="L2273" s="15" t="str">
        <f>IF(Vertragsdaten!J2274="","",Vertragsdaten!J2274)</f>
        <v/>
      </c>
      <c r="M2273" s="9" t="str">
        <f>IF(Vertragsdaten!I2274="","",Vertragsdaten!I2274)</f>
        <v/>
      </c>
      <c r="N2273" s="9"/>
      <c r="O2273" s="9" t="str">
        <f>IF(Vertragsdaten!W2274="","",Vertragsdaten!W2274)</f>
        <v/>
      </c>
      <c r="P2273" s="15" t="str">
        <f>IF(Vertragsdaten!R2274="","",Vertragsdaten!R2274)</f>
        <v/>
      </c>
      <c r="Q2273" s="15" t="str">
        <f>IF(Vertragsdaten!S2274="","",Vertragsdaten!S2274)</f>
        <v/>
      </c>
      <c r="R2273" s="9"/>
      <c r="S2273" s="15" t="str">
        <f>IF(Vertragsdaten!S2274="","",Vertragsdaten!T2274)</f>
        <v/>
      </c>
      <c r="T2273" s="15" t="str">
        <f>IF(Vertragsdaten!T2274="","",Vertragsdaten!U2274)</f>
        <v/>
      </c>
      <c r="U2273" s="9"/>
      <c r="V2273" s="16" t="str">
        <f>IF(Vertragsdaten!$V2274="","",Vertragsdaten!$V2274)</f>
        <v/>
      </c>
      <c r="W2273" s="9"/>
      <c r="X2273" s="9"/>
      <c r="Y2273" s="9"/>
      <c r="Z2273" s="9"/>
      <c r="AA2273" s="15" t="str">
        <f>IF(Vertragsdaten!AI2274="","",Vertragsdaten!AI2274)</f>
        <v/>
      </c>
      <c r="AB2273" s="15" t="str">
        <f>IF(Vertragsdaten!AJ2274="","",Vertragsdaten!AJ2274)</f>
        <v/>
      </c>
      <c r="AC2273" s="9"/>
      <c r="AD2273" s="15" t="str">
        <f>IF(Vertragsdaten!AK2274="","",Vertragsdaten!AK2274)</f>
        <v/>
      </c>
      <c r="AE2273" s="15" t="str">
        <f>IF(Vertragsdaten!AL2274="","",Vertragsdaten!AL2274)</f>
        <v/>
      </c>
      <c r="AF2273" s="16" t="s">
        <v>2</v>
      </c>
      <c r="AG2273" s="16" t="str">
        <f>IF(Vertragsdaten!G2274="","",Vertragsdaten!G2274)</f>
        <v/>
      </c>
      <c r="AH2273" s="9" t="str">
        <f>IF(Vertragsdaten!$AW2274="","",Vertragsdaten!AW2274)</f>
        <v/>
      </c>
      <c r="AI2273" s="9"/>
      <c r="AJ2273" s="9"/>
      <c r="AK2273" s="9"/>
      <c r="AL2273" s="15" t="str">
        <f>IF(Vertragsdaten!AM2274="","",Vertragsdaten!AM2274)</f>
        <v/>
      </c>
      <c r="AM2273" s="15" t="str">
        <f>IF(Vertragsdaten!AN2274="","",Vertragsdaten!AN2274)</f>
        <v/>
      </c>
      <c r="AN2273" s="9"/>
      <c r="AO2273" s="9"/>
      <c r="AP2273" s="22" t="str">
        <f>IF(Vertragsdaten!AQ2274="","",ROUND(Vertragsdaten!AQ2274,0))</f>
        <v/>
      </c>
      <c r="AQ2273" s="9"/>
      <c r="AR2273" s="15" t="str">
        <f>IF(Vertragsdaten!AR2274="","",Vertragsdaten!AR2274)</f>
        <v/>
      </c>
      <c r="AS2273" s="16" t="str">
        <f>IF(Vertragsdaten!$AW2274="","",Vertragsdaten!$AW2274)</f>
        <v/>
      </c>
      <c r="AT2273" s="16" t="str">
        <f>IF(Vertragsdaten!AO2274="","","11XSWK-H-------M")</f>
        <v/>
      </c>
      <c r="AU2273" s="16" t="str">
        <f>IF(Vertragsdaten!AU2274="E01 „Ein-/Auszug (Umzug)“","E01",IF(Vertragsdaten!AU2274="E02 „Einzug/Neuanlage“","E02",IF(Vertragsdaten!AU2274="E03 „Lieferantenwechsel“","E03","ZD2")))</f>
        <v>ZD2</v>
      </c>
      <c r="AV2273" s="16" t="str">
        <f>IF(Vertragsdaten!AS2274="nein","Z18","Z15")</f>
        <v>Z15</v>
      </c>
      <c r="AW2273" s="16" t="str">
        <f>IF(Vertragsdaten!BC2274="","",VLOOKUP(Vertragsdaten!BC2274,'Dropdown-Werte'!$I$2:$J$5,2,FALSE))</f>
        <v/>
      </c>
      <c r="AX2273" s="16" t="str">
        <f t="shared" si="35"/>
        <v/>
      </c>
      <c r="AY2273" s="16" t="str">
        <f>IF(Vertragsdaten!BB2274="","",Vertragsdaten!BB2274)</f>
        <v/>
      </c>
      <c r="AZ2273" s="16" t="s">
        <v>93</v>
      </c>
      <c r="BA2273" s="16" t="s">
        <v>94</v>
      </c>
    </row>
    <row r="2274" spans="1:53">
      <c r="A2274" s="12" t="str">
        <f>IF(Vertragsdaten!AZ2275="","",Vertragsdaten!AZ2275)</f>
        <v/>
      </c>
      <c r="B2274" s="12"/>
      <c r="C2274" s="12"/>
      <c r="D2274" s="12"/>
      <c r="E2274" s="4" t="str">
        <f>IF(Vertragsdaten!M2275="","",Vertragsdaten!M2275)</f>
        <v/>
      </c>
      <c r="F2274" s="19">
        <f>Vertragsdaten!H2275</f>
        <v>0</v>
      </c>
      <c r="G2274" s="9"/>
      <c r="H2274" s="15" t="str">
        <f>IF(Vertragsdaten!J2275="","",Vertragsdaten!J2275)</f>
        <v/>
      </c>
      <c r="I2274" s="15" t="str">
        <f>IF(Vertragsdaten!K2275="","",Vertragsdaten!K2275)</f>
        <v/>
      </c>
      <c r="J2274" s="15" t="str">
        <f>IF(Vertragsdaten!L2275="","",Vertragsdaten!L2275)</f>
        <v/>
      </c>
      <c r="K2274" s="9"/>
      <c r="L2274" s="15" t="str">
        <f>IF(Vertragsdaten!J2275="","",Vertragsdaten!J2275)</f>
        <v/>
      </c>
      <c r="M2274" s="9" t="str">
        <f>IF(Vertragsdaten!I2275="","",Vertragsdaten!I2275)</f>
        <v/>
      </c>
      <c r="N2274" s="9"/>
      <c r="O2274" s="9" t="str">
        <f>IF(Vertragsdaten!W2275="","",Vertragsdaten!W2275)</f>
        <v/>
      </c>
      <c r="P2274" s="15" t="str">
        <f>IF(Vertragsdaten!R2275="","",Vertragsdaten!R2275)</f>
        <v/>
      </c>
      <c r="Q2274" s="15" t="str">
        <f>IF(Vertragsdaten!S2275="","",Vertragsdaten!S2275)</f>
        <v/>
      </c>
      <c r="R2274" s="9"/>
      <c r="S2274" s="15" t="str">
        <f>IF(Vertragsdaten!S2275="","",Vertragsdaten!T2275)</f>
        <v/>
      </c>
      <c r="T2274" s="15" t="str">
        <f>IF(Vertragsdaten!T2275="","",Vertragsdaten!U2275)</f>
        <v/>
      </c>
      <c r="U2274" s="9"/>
      <c r="V2274" s="16" t="str">
        <f>IF(Vertragsdaten!$V2275="","",Vertragsdaten!$V2275)</f>
        <v/>
      </c>
      <c r="W2274" s="9"/>
      <c r="X2274" s="9"/>
      <c r="Y2274" s="9"/>
      <c r="Z2274" s="9"/>
      <c r="AA2274" s="15" t="str">
        <f>IF(Vertragsdaten!AI2275="","",Vertragsdaten!AI2275)</f>
        <v/>
      </c>
      <c r="AB2274" s="15" t="str">
        <f>IF(Vertragsdaten!AJ2275="","",Vertragsdaten!AJ2275)</f>
        <v/>
      </c>
      <c r="AC2274" s="9"/>
      <c r="AD2274" s="15" t="str">
        <f>IF(Vertragsdaten!AK2275="","",Vertragsdaten!AK2275)</f>
        <v/>
      </c>
      <c r="AE2274" s="15" t="str">
        <f>IF(Vertragsdaten!AL2275="","",Vertragsdaten!AL2275)</f>
        <v/>
      </c>
      <c r="AF2274" s="16" t="s">
        <v>2</v>
      </c>
      <c r="AG2274" s="16" t="str">
        <f>IF(Vertragsdaten!G2275="","",Vertragsdaten!G2275)</f>
        <v/>
      </c>
      <c r="AH2274" s="9" t="str">
        <f>IF(Vertragsdaten!$AW2275="","",Vertragsdaten!AW2275)</f>
        <v/>
      </c>
      <c r="AI2274" s="9"/>
      <c r="AJ2274" s="9"/>
      <c r="AK2274" s="9"/>
      <c r="AL2274" s="15" t="str">
        <f>IF(Vertragsdaten!AM2275="","",Vertragsdaten!AM2275)</f>
        <v/>
      </c>
      <c r="AM2274" s="15" t="str">
        <f>IF(Vertragsdaten!AN2275="","",Vertragsdaten!AN2275)</f>
        <v/>
      </c>
      <c r="AN2274" s="9"/>
      <c r="AO2274" s="9"/>
      <c r="AP2274" s="22" t="str">
        <f>IF(Vertragsdaten!AQ2275="","",ROUND(Vertragsdaten!AQ2275,0))</f>
        <v/>
      </c>
      <c r="AQ2274" s="9"/>
      <c r="AR2274" s="15" t="str">
        <f>IF(Vertragsdaten!AR2275="","",Vertragsdaten!AR2275)</f>
        <v/>
      </c>
      <c r="AS2274" s="16" t="str">
        <f>IF(Vertragsdaten!$AW2275="","",Vertragsdaten!$AW2275)</f>
        <v/>
      </c>
      <c r="AT2274" s="16" t="str">
        <f>IF(Vertragsdaten!AO2275="","","11XSWK-H-------M")</f>
        <v/>
      </c>
      <c r="AU2274" s="16" t="str">
        <f>IF(Vertragsdaten!AU2275="E01 „Ein-/Auszug (Umzug)“","E01",IF(Vertragsdaten!AU2275="E02 „Einzug/Neuanlage“","E02",IF(Vertragsdaten!AU2275="E03 „Lieferantenwechsel“","E03","ZD2")))</f>
        <v>ZD2</v>
      </c>
      <c r="AV2274" s="16" t="str">
        <f>IF(Vertragsdaten!AS2275="nein","Z18","Z15")</f>
        <v>Z15</v>
      </c>
      <c r="AW2274" s="16" t="str">
        <f>IF(Vertragsdaten!BC2275="","",VLOOKUP(Vertragsdaten!BC2275,'Dropdown-Werte'!$I$2:$J$5,2,FALSE))</f>
        <v/>
      </c>
      <c r="AX2274" s="16" t="str">
        <f t="shared" si="35"/>
        <v/>
      </c>
      <c r="AY2274" s="16" t="str">
        <f>IF(Vertragsdaten!BB2275="","",Vertragsdaten!BB2275)</f>
        <v/>
      </c>
      <c r="AZ2274" s="16" t="s">
        <v>93</v>
      </c>
      <c r="BA2274" s="16" t="s">
        <v>94</v>
      </c>
    </row>
    <row r="2275" spans="1:53">
      <c r="A2275" s="12" t="str">
        <f>IF(Vertragsdaten!AZ2276="","",Vertragsdaten!AZ2276)</f>
        <v/>
      </c>
      <c r="B2275" s="12"/>
      <c r="C2275" s="12"/>
      <c r="D2275" s="12"/>
      <c r="E2275" s="4" t="str">
        <f>IF(Vertragsdaten!M2276="","",Vertragsdaten!M2276)</f>
        <v/>
      </c>
      <c r="F2275" s="19">
        <f>Vertragsdaten!H2276</f>
        <v>0</v>
      </c>
      <c r="G2275" s="9"/>
      <c r="H2275" s="15" t="str">
        <f>IF(Vertragsdaten!J2276="","",Vertragsdaten!J2276)</f>
        <v/>
      </c>
      <c r="I2275" s="15" t="str">
        <f>IF(Vertragsdaten!K2276="","",Vertragsdaten!K2276)</f>
        <v/>
      </c>
      <c r="J2275" s="15" t="str">
        <f>IF(Vertragsdaten!L2276="","",Vertragsdaten!L2276)</f>
        <v/>
      </c>
      <c r="K2275" s="9"/>
      <c r="L2275" s="15" t="str">
        <f>IF(Vertragsdaten!J2276="","",Vertragsdaten!J2276)</f>
        <v/>
      </c>
      <c r="M2275" s="9" t="str">
        <f>IF(Vertragsdaten!I2276="","",Vertragsdaten!I2276)</f>
        <v/>
      </c>
      <c r="N2275" s="9"/>
      <c r="O2275" s="9" t="str">
        <f>IF(Vertragsdaten!W2276="","",Vertragsdaten!W2276)</f>
        <v/>
      </c>
      <c r="P2275" s="15" t="str">
        <f>IF(Vertragsdaten!R2276="","",Vertragsdaten!R2276)</f>
        <v/>
      </c>
      <c r="Q2275" s="15" t="str">
        <f>IF(Vertragsdaten!S2276="","",Vertragsdaten!S2276)</f>
        <v/>
      </c>
      <c r="R2275" s="9"/>
      <c r="S2275" s="15" t="str">
        <f>IF(Vertragsdaten!S2276="","",Vertragsdaten!T2276)</f>
        <v/>
      </c>
      <c r="T2275" s="15" t="str">
        <f>IF(Vertragsdaten!T2276="","",Vertragsdaten!U2276)</f>
        <v/>
      </c>
      <c r="U2275" s="9"/>
      <c r="V2275" s="16" t="str">
        <f>IF(Vertragsdaten!$V2276="","",Vertragsdaten!$V2276)</f>
        <v/>
      </c>
      <c r="W2275" s="9"/>
      <c r="X2275" s="9"/>
      <c r="Y2275" s="9"/>
      <c r="Z2275" s="9"/>
      <c r="AA2275" s="15" t="str">
        <f>IF(Vertragsdaten!AI2276="","",Vertragsdaten!AI2276)</f>
        <v/>
      </c>
      <c r="AB2275" s="15" t="str">
        <f>IF(Vertragsdaten!AJ2276="","",Vertragsdaten!AJ2276)</f>
        <v/>
      </c>
      <c r="AC2275" s="9"/>
      <c r="AD2275" s="15" t="str">
        <f>IF(Vertragsdaten!AK2276="","",Vertragsdaten!AK2276)</f>
        <v/>
      </c>
      <c r="AE2275" s="15" t="str">
        <f>IF(Vertragsdaten!AL2276="","",Vertragsdaten!AL2276)</f>
        <v/>
      </c>
      <c r="AF2275" s="16" t="s">
        <v>2</v>
      </c>
      <c r="AG2275" s="16" t="str">
        <f>IF(Vertragsdaten!G2276="","",Vertragsdaten!G2276)</f>
        <v/>
      </c>
      <c r="AH2275" s="9" t="str">
        <f>IF(Vertragsdaten!$AW2276="","",Vertragsdaten!AW2276)</f>
        <v/>
      </c>
      <c r="AI2275" s="9"/>
      <c r="AJ2275" s="9"/>
      <c r="AK2275" s="9"/>
      <c r="AL2275" s="15" t="str">
        <f>IF(Vertragsdaten!AM2276="","",Vertragsdaten!AM2276)</f>
        <v/>
      </c>
      <c r="AM2275" s="15" t="str">
        <f>IF(Vertragsdaten!AN2276="","",Vertragsdaten!AN2276)</f>
        <v/>
      </c>
      <c r="AN2275" s="9"/>
      <c r="AO2275" s="9"/>
      <c r="AP2275" s="22" t="str">
        <f>IF(Vertragsdaten!AQ2276="","",ROUND(Vertragsdaten!AQ2276,0))</f>
        <v/>
      </c>
      <c r="AQ2275" s="9"/>
      <c r="AR2275" s="15" t="str">
        <f>IF(Vertragsdaten!AR2276="","",Vertragsdaten!AR2276)</f>
        <v/>
      </c>
      <c r="AS2275" s="16" t="str">
        <f>IF(Vertragsdaten!$AW2276="","",Vertragsdaten!$AW2276)</f>
        <v/>
      </c>
      <c r="AT2275" s="16" t="str">
        <f>IF(Vertragsdaten!AO2276="","","11XSWK-H-------M")</f>
        <v/>
      </c>
      <c r="AU2275" s="16" t="str">
        <f>IF(Vertragsdaten!AU2276="E01 „Ein-/Auszug (Umzug)“","E01",IF(Vertragsdaten!AU2276="E02 „Einzug/Neuanlage“","E02",IF(Vertragsdaten!AU2276="E03 „Lieferantenwechsel“","E03","ZD2")))</f>
        <v>ZD2</v>
      </c>
      <c r="AV2275" s="16" t="str">
        <f>IF(Vertragsdaten!AS2276="nein","Z18","Z15")</f>
        <v>Z15</v>
      </c>
      <c r="AW2275" s="16" t="str">
        <f>IF(Vertragsdaten!BC2276="","",VLOOKUP(Vertragsdaten!BC2276,'Dropdown-Werte'!$I$2:$J$5,2,FALSE))</f>
        <v/>
      </c>
      <c r="AX2275" s="16" t="str">
        <f t="shared" si="35"/>
        <v/>
      </c>
      <c r="AY2275" s="16" t="str">
        <f>IF(Vertragsdaten!BB2276="","",Vertragsdaten!BB2276)</f>
        <v/>
      </c>
      <c r="AZ2275" s="16" t="s">
        <v>93</v>
      </c>
      <c r="BA2275" s="16" t="s">
        <v>94</v>
      </c>
    </row>
    <row r="2276" spans="1:53">
      <c r="A2276" s="12" t="str">
        <f>IF(Vertragsdaten!AZ2277="","",Vertragsdaten!AZ2277)</f>
        <v/>
      </c>
      <c r="B2276" s="12"/>
      <c r="C2276" s="12"/>
      <c r="D2276" s="12"/>
      <c r="E2276" s="4" t="str">
        <f>IF(Vertragsdaten!M2277="","",Vertragsdaten!M2277)</f>
        <v/>
      </c>
      <c r="F2276" s="19">
        <f>Vertragsdaten!H2277</f>
        <v>0</v>
      </c>
      <c r="G2276" s="9"/>
      <c r="H2276" s="15" t="str">
        <f>IF(Vertragsdaten!J2277="","",Vertragsdaten!J2277)</f>
        <v/>
      </c>
      <c r="I2276" s="15" t="str">
        <f>IF(Vertragsdaten!K2277="","",Vertragsdaten!K2277)</f>
        <v/>
      </c>
      <c r="J2276" s="15" t="str">
        <f>IF(Vertragsdaten!L2277="","",Vertragsdaten!L2277)</f>
        <v/>
      </c>
      <c r="K2276" s="9"/>
      <c r="L2276" s="15" t="str">
        <f>IF(Vertragsdaten!J2277="","",Vertragsdaten!J2277)</f>
        <v/>
      </c>
      <c r="M2276" s="9" t="str">
        <f>IF(Vertragsdaten!I2277="","",Vertragsdaten!I2277)</f>
        <v/>
      </c>
      <c r="N2276" s="9"/>
      <c r="O2276" s="9" t="str">
        <f>IF(Vertragsdaten!W2277="","",Vertragsdaten!W2277)</f>
        <v/>
      </c>
      <c r="P2276" s="15" t="str">
        <f>IF(Vertragsdaten!R2277="","",Vertragsdaten!R2277)</f>
        <v/>
      </c>
      <c r="Q2276" s="15" t="str">
        <f>IF(Vertragsdaten!S2277="","",Vertragsdaten!S2277)</f>
        <v/>
      </c>
      <c r="R2276" s="9"/>
      <c r="S2276" s="15" t="str">
        <f>IF(Vertragsdaten!S2277="","",Vertragsdaten!T2277)</f>
        <v/>
      </c>
      <c r="T2276" s="15" t="str">
        <f>IF(Vertragsdaten!T2277="","",Vertragsdaten!U2277)</f>
        <v/>
      </c>
      <c r="U2276" s="9"/>
      <c r="V2276" s="16" t="str">
        <f>IF(Vertragsdaten!$V2277="","",Vertragsdaten!$V2277)</f>
        <v/>
      </c>
      <c r="W2276" s="9"/>
      <c r="X2276" s="9"/>
      <c r="Y2276" s="9"/>
      <c r="Z2276" s="9"/>
      <c r="AA2276" s="15" t="str">
        <f>IF(Vertragsdaten!AI2277="","",Vertragsdaten!AI2277)</f>
        <v/>
      </c>
      <c r="AB2276" s="15" t="str">
        <f>IF(Vertragsdaten!AJ2277="","",Vertragsdaten!AJ2277)</f>
        <v/>
      </c>
      <c r="AC2276" s="9"/>
      <c r="AD2276" s="15" t="str">
        <f>IF(Vertragsdaten!AK2277="","",Vertragsdaten!AK2277)</f>
        <v/>
      </c>
      <c r="AE2276" s="15" t="str">
        <f>IF(Vertragsdaten!AL2277="","",Vertragsdaten!AL2277)</f>
        <v/>
      </c>
      <c r="AF2276" s="16" t="s">
        <v>2</v>
      </c>
      <c r="AG2276" s="16" t="str">
        <f>IF(Vertragsdaten!G2277="","",Vertragsdaten!G2277)</f>
        <v/>
      </c>
      <c r="AH2276" s="9" t="str">
        <f>IF(Vertragsdaten!$AW2277="","",Vertragsdaten!AW2277)</f>
        <v/>
      </c>
      <c r="AI2276" s="9"/>
      <c r="AJ2276" s="9"/>
      <c r="AK2276" s="9"/>
      <c r="AL2276" s="15" t="str">
        <f>IF(Vertragsdaten!AM2277="","",Vertragsdaten!AM2277)</f>
        <v/>
      </c>
      <c r="AM2276" s="15" t="str">
        <f>IF(Vertragsdaten!AN2277="","",Vertragsdaten!AN2277)</f>
        <v/>
      </c>
      <c r="AN2276" s="9"/>
      <c r="AO2276" s="9"/>
      <c r="AP2276" s="22" t="str">
        <f>IF(Vertragsdaten!AQ2277="","",ROUND(Vertragsdaten!AQ2277,0))</f>
        <v/>
      </c>
      <c r="AQ2276" s="9"/>
      <c r="AR2276" s="15" t="str">
        <f>IF(Vertragsdaten!AR2277="","",Vertragsdaten!AR2277)</f>
        <v/>
      </c>
      <c r="AS2276" s="16" t="str">
        <f>IF(Vertragsdaten!$AW2277="","",Vertragsdaten!$AW2277)</f>
        <v/>
      </c>
      <c r="AT2276" s="16" t="str">
        <f>IF(Vertragsdaten!AO2277="","","11XSWK-H-------M")</f>
        <v/>
      </c>
      <c r="AU2276" s="16" t="str">
        <f>IF(Vertragsdaten!AU2277="E01 „Ein-/Auszug (Umzug)“","E01",IF(Vertragsdaten!AU2277="E02 „Einzug/Neuanlage“","E02",IF(Vertragsdaten!AU2277="E03 „Lieferantenwechsel“","E03","ZD2")))</f>
        <v>ZD2</v>
      </c>
      <c r="AV2276" s="16" t="str">
        <f>IF(Vertragsdaten!AS2277="nein","Z18","Z15")</f>
        <v>Z15</v>
      </c>
      <c r="AW2276" s="16" t="str">
        <f>IF(Vertragsdaten!BC2277="","",VLOOKUP(Vertragsdaten!BC2277,'Dropdown-Werte'!$I$2:$J$5,2,FALSE))</f>
        <v/>
      </c>
      <c r="AX2276" s="16" t="str">
        <f t="shared" si="35"/>
        <v/>
      </c>
      <c r="AY2276" s="16" t="str">
        <f>IF(Vertragsdaten!BB2277="","",Vertragsdaten!BB2277)</f>
        <v/>
      </c>
      <c r="AZ2276" s="16" t="s">
        <v>93</v>
      </c>
      <c r="BA2276" s="16" t="s">
        <v>94</v>
      </c>
    </row>
    <row r="2277" spans="1:53">
      <c r="A2277" s="12" t="str">
        <f>IF(Vertragsdaten!AZ2278="","",Vertragsdaten!AZ2278)</f>
        <v/>
      </c>
      <c r="B2277" s="12"/>
      <c r="C2277" s="12"/>
      <c r="D2277" s="12"/>
      <c r="E2277" s="4" t="str">
        <f>IF(Vertragsdaten!M2278="","",Vertragsdaten!M2278)</f>
        <v/>
      </c>
      <c r="F2277" s="19">
        <f>Vertragsdaten!H2278</f>
        <v>0</v>
      </c>
      <c r="G2277" s="9"/>
      <c r="H2277" s="15" t="str">
        <f>IF(Vertragsdaten!J2278="","",Vertragsdaten!J2278)</f>
        <v/>
      </c>
      <c r="I2277" s="15" t="str">
        <f>IF(Vertragsdaten!K2278="","",Vertragsdaten!K2278)</f>
        <v/>
      </c>
      <c r="J2277" s="15" t="str">
        <f>IF(Vertragsdaten!L2278="","",Vertragsdaten!L2278)</f>
        <v/>
      </c>
      <c r="K2277" s="9"/>
      <c r="L2277" s="15" t="str">
        <f>IF(Vertragsdaten!J2278="","",Vertragsdaten!J2278)</f>
        <v/>
      </c>
      <c r="M2277" s="9" t="str">
        <f>IF(Vertragsdaten!I2278="","",Vertragsdaten!I2278)</f>
        <v/>
      </c>
      <c r="N2277" s="9"/>
      <c r="O2277" s="9" t="str">
        <f>IF(Vertragsdaten!W2278="","",Vertragsdaten!W2278)</f>
        <v/>
      </c>
      <c r="P2277" s="15" t="str">
        <f>IF(Vertragsdaten!R2278="","",Vertragsdaten!R2278)</f>
        <v/>
      </c>
      <c r="Q2277" s="15" t="str">
        <f>IF(Vertragsdaten!S2278="","",Vertragsdaten!S2278)</f>
        <v/>
      </c>
      <c r="R2277" s="9"/>
      <c r="S2277" s="15" t="str">
        <f>IF(Vertragsdaten!S2278="","",Vertragsdaten!T2278)</f>
        <v/>
      </c>
      <c r="T2277" s="15" t="str">
        <f>IF(Vertragsdaten!T2278="","",Vertragsdaten!U2278)</f>
        <v/>
      </c>
      <c r="U2277" s="9"/>
      <c r="V2277" s="16" t="str">
        <f>IF(Vertragsdaten!$V2278="","",Vertragsdaten!$V2278)</f>
        <v/>
      </c>
      <c r="W2277" s="9"/>
      <c r="X2277" s="9"/>
      <c r="Y2277" s="9"/>
      <c r="Z2277" s="9"/>
      <c r="AA2277" s="15" t="str">
        <f>IF(Vertragsdaten!AI2278="","",Vertragsdaten!AI2278)</f>
        <v/>
      </c>
      <c r="AB2277" s="15" t="str">
        <f>IF(Vertragsdaten!AJ2278="","",Vertragsdaten!AJ2278)</f>
        <v/>
      </c>
      <c r="AC2277" s="9"/>
      <c r="AD2277" s="15" t="str">
        <f>IF(Vertragsdaten!AK2278="","",Vertragsdaten!AK2278)</f>
        <v/>
      </c>
      <c r="AE2277" s="15" t="str">
        <f>IF(Vertragsdaten!AL2278="","",Vertragsdaten!AL2278)</f>
        <v/>
      </c>
      <c r="AF2277" s="16" t="s">
        <v>2</v>
      </c>
      <c r="AG2277" s="16" t="str">
        <f>IF(Vertragsdaten!G2278="","",Vertragsdaten!G2278)</f>
        <v/>
      </c>
      <c r="AH2277" s="9" t="str">
        <f>IF(Vertragsdaten!$AW2278="","",Vertragsdaten!AW2278)</f>
        <v/>
      </c>
      <c r="AI2277" s="9"/>
      <c r="AJ2277" s="9"/>
      <c r="AK2277" s="9"/>
      <c r="AL2277" s="15" t="str">
        <f>IF(Vertragsdaten!AM2278="","",Vertragsdaten!AM2278)</f>
        <v/>
      </c>
      <c r="AM2277" s="15" t="str">
        <f>IF(Vertragsdaten!AN2278="","",Vertragsdaten!AN2278)</f>
        <v/>
      </c>
      <c r="AN2277" s="9"/>
      <c r="AO2277" s="9"/>
      <c r="AP2277" s="22" t="str">
        <f>IF(Vertragsdaten!AQ2278="","",ROUND(Vertragsdaten!AQ2278,0))</f>
        <v/>
      </c>
      <c r="AQ2277" s="9"/>
      <c r="AR2277" s="15" t="str">
        <f>IF(Vertragsdaten!AR2278="","",Vertragsdaten!AR2278)</f>
        <v/>
      </c>
      <c r="AS2277" s="16" t="str">
        <f>IF(Vertragsdaten!$AW2278="","",Vertragsdaten!$AW2278)</f>
        <v/>
      </c>
      <c r="AT2277" s="16" t="str">
        <f>IF(Vertragsdaten!AO2278="","","11XSWK-H-------M")</f>
        <v/>
      </c>
      <c r="AU2277" s="16" t="str">
        <f>IF(Vertragsdaten!AU2278="E01 „Ein-/Auszug (Umzug)“","E01",IF(Vertragsdaten!AU2278="E02 „Einzug/Neuanlage“","E02",IF(Vertragsdaten!AU2278="E03 „Lieferantenwechsel“","E03","ZD2")))</f>
        <v>ZD2</v>
      </c>
      <c r="AV2277" s="16" t="str">
        <f>IF(Vertragsdaten!AS2278="nein","Z18","Z15")</f>
        <v>Z15</v>
      </c>
      <c r="AW2277" s="16" t="str">
        <f>IF(Vertragsdaten!BC2278="","",VLOOKUP(Vertragsdaten!BC2278,'Dropdown-Werte'!$I$2:$J$5,2,FALSE))</f>
        <v/>
      </c>
      <c r="AX2277" s="16" t="str">
        <f t="shared" si="35"/>
        <v/>
      </c>
      <c r="AY2277" s="16" t="str">
        <f>IF(Vertragsdaten!BB2278="","",Vertragsdaten!BB2278)</f>
        <v/>
      </c>
      <c r="AZ2277" s="16" t="s">
        <v>93</v>
      </c>
      <c r="BA2277" s="16" t="s">
        <v>94</v>
      </c>
    </row>
    <row r="2278" spans="1:53">
      <c r="A2278" s="12" t="str">
        <f>IF(Vertragsdaten!AZ2279="","",Vertragsdaten!AZ2279)</f>
        <v/>
      </c>
      <c r="B2278" s="12"/>
      <c r="C2278" s="12"/>
      <c r="D2278" s="12"/>
      <c r="E2278" s="4" t="str">
        <f>IF(Vertragsdaten!M2279="","",Vertragsdaten!M2279)</f>
        <v/>
      </c>
      <c r="F2278" s="19">
        <f>Vertragsdaten!H2279</f>
        <v>0</v>
      </c>
      <c r="G2278" s="9"/>
      <c r="H2278" s="15" t="str">
        <f>IF(Vertragsdaten!J2279="","",Vertragsdaten!J2279)</f>
        <v/>
      </c>
      <c r="I2278" s="15" t="str">
        <f>IF(Vertragsdaten!K2279="","",Vertragsdaten!K2279)</f>
        <v/>
      </c>
      <c r="J2278" s="15" t="str">
        <f>IF(Vertragsdaten!L2279="","",Vertragsdaten!L2279)</f>
        <v/>
      </c>
      <c r="K2278" s="9"/>
      <c r="L2278" s="15" t="str">
        <f>IF(Vertragsdaten!J2279="","",Vertragsdaten!J2279)</f>
        <v/>
      </c>
      <c r="M2278" s="9" t="str">
        <f>IF(Vertragsdaten!I2279="","",Vertragsdaten!I2279)</f>
        <v/>
      </c>
      <c r="N2278" s="9"/>
      <c r="O2278" s="9" t="str">
        <f>IF(Vertragsdaten!W2279="","",Vertragsdaten!W2279)</f>
        <v/>
      </c>
      <c r="P2278" s="15" t="str">
        <f>IF(Vertragsdaten!R2279="","",Vertragsdaten!R2279)</f>
        <v/>
      </c>
      <c r="Q2278" s="15" t="str">
        <f>IF(Vertragsdaten!S2279="","",Vertragsdaten!S2279)</f>
        <v/>
      </c>
      <c r="R2278" s="9"/>
      <c r="S2278" s="15" t="str">
        <f>IF(Vertragsdaten!S2279="","",Vertragsdaten!T2279)</f>
        <v/>
      </c>
      <c r="T2278" s="15" t="str">
        <f>IF(Vertragsdaten!T2279="","",Vertragsdaten!U2279)</f>
        <v/>
      </c>
      <c r="U2278" s="9"/>
      <c r="V2278" s="16" t="str">
        <f>IF(Vertragsdaten!$V2279="","",Vertragsdaten!$V2279)</f>
        <v/>
      </c>
      <c r="W2278" s="9"/>
      <c r="X2278" s="9"/>
      <c r="Y2278" s="9"/>
      <c r="Z2278" s="9"/>
      <c r="AA2278" s="15" t="str">
        <f>IF(Vertragsdaten!AI2279="","",Vertragsdaten!AI2279)</f>
        <v/>
      </c>
      <c r="AB2278" s="15" t="str">
        <f>IF(Vertragsdaten!AJ2279="","",Vertragsdaten!AJ2279)</f>
        <v/>
      </c>
      <c r="AC2278" s="9"/>
      <c r="AD2278" s="15" t="str">
        <f>IF(Vertragsdaten!AK2279="","",Vertragsdaten!AK2279)</f>
        <v/>
      </c>
      <c r="AE2278" s="15" t="str">
        <f>IF(Vertragsdaten!AL2279="","",Vertragsdaten!AL2279)</f>
        <v/>
      </c>
      <c r="AF2278" s="16" t="s">
        <v>2</v>
      </c>
      <c r="AG2278" s="16" t="str">
        <f>IF(Vertragsdaten!G2279="","",Vertragsdaten!G2279)</f>
        <v/>
      </c>
      <c r="AH2278" s="9" t="str">
        <f>IF(Vertragsdaten!$AW2279="","",Vertragsdaten!AW2279)</f>
        <v/>
      </c>
      <c r="AI2278" s="9"/>
      <c r="AJ2278" s="9"/>
      <c r="AK2278" s="9"/>
      <c r="AL2278" s="15" t="str">
        <f>IF(Vertragsdaten!AM2279="","",Vertragsdaten!AM2279)</f>
        <v/>
      </c>
      <c r="AM2278" s="15" t="str">
        <f>IF(Vertragsdaten!AN2279="","",Vertragsdaten!AN2279)</f>
        <v/>
      </c>
      <c r="AN2278" s="9"/>
      <c r="AO2278" s="9"/>
      <c r="AP2278" s="22" t="str">
        <f>IF(Vertragsdaten!AQ2279="","",ROUND(Vertragsdaten!AQ2279,0))</f>
        <v/>
      </c>
      <c r="AQ2278" s="9"/>
      <c r="AR2278" s="15" t="str">
        <f>IF(Vertragsdaten!AR2279="","",Vertragsdaten!AR2279)</f>
        <v/>
      </c>
      <c r="AS2278" s="16" t="str">
        <f>IF(Vertragsdaten!$AW2279="","",Vertragsdaten!$AW2279)</f>
        <v/>
      </c>
      <c r="AT2278" s="16" t="str">
        <f>IF(Vertragsdaten!AO2279="","","11XSWK-H-------M")</f>
        <v/>
      </c>
      <c r="AU2278" s="16" t="str">
        <f>IF(Vertragsdaten!AU2279="E01 „Ein-/Auszug (Umzug)“","E01",IF(Vertragsdaten!AU2279="E02 „Einzug/Neuanlage“","E02",IF(Vertragsdaten!AU2279="E03 „Lieferantenwechsel“","E03","ZD2")))</f>
        <v>ZD2</v>
      </c>
      <c r="AV2278" s="16" t="str">
        <f>IF(Vertragsdaten!AS2279="nein","Z18","Z15")</f>
        <v>Z15</v>
      </c>
      <c r="AW2278" s="16" t="str">
        <f>IF(Vertragsdaten!BC2279="","",VLOOKUP(Vertragsdaten!BC2279,'Dropdown-Werte'!$I$2:$J$5,2,FALSE))</f>
        <v/>
      </c>
      <c r="AX2278" s="16" t="str">
        <f t="shared" si="35"/>
        <v/>
      </c>
      <c r="AY2278" s="16" t="str">
        <f>IF(Vertragsdaten!BB2279="","",Vertragsdaten!BB2279)</f>
        <v/>
      </c>
      <c r="AZ2278" s="16" t="s">
        <v>93</v>
      </c>
      <c r="BA2278" s="16" t="s">
        <v>94</v>
      </c>
    </row>
    <row r="2279" spans="1:53">
      <c r="A2279" s="12" t="str">
        <f>IF(Vertragsdaten!AZ2280="","",Vertragsdaten!AZ2280)</f>
        <v/>
      </c>
      <c r="B2279" s="12"/>
      <c r="C2279" s="12"/>
      <c r="D2279" s="12"/>
      <c r="E2279" s="4" t="str">
        <f>IF(Vertragsdaten!M2280="","",Vertragsdaten!M2280)</f>
        <v/>
      </c>
      <c r="F2279" s="19">
        <f>Vertragsdaten!H2280</f>
        <v>0</v>
      </c>
      <c r="G2279" s="9"/>
      <c r="H2279" s="15" t="str">
        <f>IF(Vertragsdaten!J2280="","",Vertragsdaten!J2280)</f>
        <v/>
      </c>
      <c r="I2279" s="15" t="str">
        <f>IF(Vertragsdaten!K2280="","",Vertragsdaten!K2280)</f>
        <v/>
      </c>
      <c r="J2279" s="15" t="str">
        <f>IF(Vertragsdaten!L2280="","",Vertragsdaten!L2280)</f>
        <v/>
      </c>
      <c r="K2279" s="9"/>
      <c r="L2279" s="15" t="str">
        <f>IF(Vertragsdaten!J2280="","",Vertragsdaten!J2280)</f>
        <v/>
      </c>
      <c r="M2279" s="9" t="str">
        <f>IF(Vertragsdaten!I2280="","",Vertragsdaten!I2280)</f>
        <v/>
      </c>
      <c r="N2279" s="9"/>
      <c r="O2279" s="9" t="str">
        <f>IF(Vertragsdaten!W2280="","",Vertragsdaten!W2280)</f>
        <v/>
      </c>
      <c r="P2279" s="15" t="str">
        <f>IF(Vertragsdaten!R2280="","",Vertragsdaten!R2280)</f>
        <v/>
      </c>
      <c r="Q2279" s="15" t="str">
        <f>IF(Vertragsdaten!S2280="","",Vertragsdaten!S2280)</f>
        <v/>
      </c>
      <c r="R2279" s="9"/>
      <c r="S2279" s="15" t="str">
        <f>IF(Vertragsdaten!S2280="","",Vertragsdaten!T2280)</f>
        <v/>
      </c>
      <c r="T2279" s="15" t="str">
        <f>IF(Vertragsdaten!T2280="","",Vertragsdaten!U2280)</f>
        <v/>
      </c>
      <c r="U2279" s="9"/>
      <c r="V2279" s="16" t="str">
        <f>IF(Vertragsdaten!$V2280="","",Vertragsdaten!$V2280)</f>
        <v/>
      </c>
      <c r="W2279" s="9"/>
      <c r="X2279" s="9"/>
      <c r="Y2279" s="9"/>
      <c r="Z2279" s="9"/>
      <c r="AA2279" s="15" t="str">
        <f>IF(Vertragsdaten!AI2280="","",Vertragsdaten!AI2280)</f>
        <v/>
      </c>
      <c r="AB2279" s="15" t="str">
        <f>IF(Vertragsdaten!AJ2280="","",Vertragsdaten!AJ2280)</f>
        <v/>
      </c>
      <c r="AC2279" s="9"/>
      <c r="AD2279" s="15" t="str">
        <f>IF(Vertragsdaten!AK2280="","",Vertragsdaten!AK2280)</f>
        <v/>
      </c>
      <c r="AE2279" s="15" t="str">
        <f>IF(Vertragsdaten!AL2280="","",Vertragsdaten!AL2280)</f>
        <v/>
      </c>
      <c r="AF2279" s="16" t="s">
        <v>2</v>
      </c>
      <c r="AG2279" s="16" t="str">
        <f>IF(Vertragsdaten!G2280="","",Vertragsdaten!G2280)</f>
        <v/>
      </c>
      <c r="AH2279" s="9" t="str">
        <f>IF(Vertragsdaten!$AW2280="","",Vertragsdaten!AW2280)</f>
        <v/>
      </c>
      <c r="AI2279" s="9"/>
      <c r="AJ2279" s="9"/>
      <c r="AK2279" s="9"/>
      <c r="AL2279" s="15" t="str">
        <f>IF(Vertragsdaten!AM2280="","",Vertragsdaten!AM2280)</f>
        <v/>
      </c>
      <c r="AM2279" s="15" t="str">
        <f>IF(Vertragsdaten!AN2280="","",Vertragsdaten!AN2280)</f>
        <v/>
      </c>
      <c r="AN2279" s="9"/>
      <c r="AO2279" s="9"/>
      <c r="AP2279" s="22" t="str">
        <f>IF(Vertragsdaten!AQ2280="","",ROUND(Vertragsdaten!AQ2280,0))</f>
        <v/>
      </c>
      <c r="AQ2279" s="9"/>
      <c r="AR2279" s="15" t="str">
        <f>IF(Vertragsdaten!AR2280="","",Vertragsdaten!AR2280)</f>
        <v/>
      </c>
      <c r="AS2279" s="16" t="str">
        <f>IF(Vertragsdaten!$AW2280="","",Vertragsdaten!$AW2280)</f>
        <v/>
      </c>
      <c r="AT2279" s="16" t="str">
        <f>IF(Vertragsdaten!AO2280="","","11XSWK-H-------M")</f>
        <v/>
      </c>
      <c r="AU2279" s="16" t="str">
        <f>IF(Vertragsdaten!AU2280="E01 „Ein-/Auszug (Umzug)“","E01",IF(Vertragsdaten!AU2280="E02 „Einzug/Neuanlage“","E02",IF(Vertragsdaten!AU2280="E03 „Lieferantenwechsel“","E03","ZD2")))</f>
        <v>ZD2</v>
      </c>
      <c r="AV2279" s="16" t="str">
        <f>IF(Vertragsdaten!AS2280="nein","Z18","Z15")</f>
        <v>Z15</v>
      </c>
      <c r="AW2279" s="16" t="str">
        <f>IF(Vertragsdaten!BC2280="","",VLOOKUP(Vertragsdaten!BC2280,'Dropdown-Werte'!$I$2:$J$5,2,FALSE))</f>
        <v/>
      </c>
      <c r="AX2279" s="16" t="str">
        <f t="shared" si="35"/>
        <v/>
      </c>
      <c r="AY2279" s="16" t="str">
        <f>IF(Vertragsdaten!BB2280="","",Vertragsdaten!BB2280)</f>
        <v/>
      </c>
      <c r="AZ2279" s="16" t="s">
        <v>93</v>
      </c>
      <c r="BA2279" s="16" t="s">
        <v>94</v>
      </c>
    </row>
    <row r="2280" spans="1:53">
      <c r="A2280" s="12" t="str">
        <f>IF(Vertragsdaten!AZ2281="","",Vertragsdaten!AZ2281)</f>
        <v/>
      </c>
      <c r="B2280" s="12"/>
      <c r="C2280" s="12"/>
      <c r="D2280" s="12"/>
      <c r="E2280" s="4" t="str">
        <f>IF(Vertragsdaten!M2281="","",Vertragsdaten!M2281)</f>
        <v/>
      </c>
      <c r="F2280" s="19">
        <f>Vertragsdaten!H2281</f>
        <v>0</v>
      </c>
      <c r="G2280" s="9"/>
      <c r="H2280" s="15" t="str">
        <f>IF(Vertragsdaten!J2281="","",Vertragsdaten!J2281)</f>
        <v/>
      </c>
      <c r="I2280" s="15" t="str">
        <f>IF(Vertragsdaten!K2281="","",Vertragsdaten!K2281)</f>
        <v/>
      </c>
      <c r="J2280" s="15" t="str">
        <f>IF(Vertragsdaten!L2281="","",Vertragsdaten!L2281)</f>
        <v/>
      </c>
      <c r="K2280" s="9"/>
      <c r="L2280" s="15" t="str">
        <f>IF(Vertragsdaten!J2281="","",Vertragsdaten!J2281)</f>
        <v/>
      </c>
      <c r="M2280" s="9" t="str">
        <f>IF(Vertragsdaten!I2281="","",Vertragsdaten!I2281)</f>
        <v/>
      </c>
      <c r="N2280" s="9"/>
      <c r="O2280" s="9" t="str">
        <f>IF(Vertragsdaten!W2281="","",Vertragsdaten!W2281)</f>
        <v/>
      </c>
      <c r="P2280" s="15" t="str">
        <f>IF(Vertragsdaten!R2281="","",Vertragsdaten!R2281)</f>
        <v/>
      </c>
      <c r="Q2280" s="15" t="str">
        <f>IF(Vertragsdaten!S2281="","",Vertragsdaten!S2281)</f>
        <v/>
      </c>
      <c r="R2280" s="9"/>
      <c r="S2280" s="15" t="str">
        <f>IF(Vertragsdaten!S2281="","",Vertragsdaten!T2281)</f>
        <v/>
      </c>
      <c r="T2280" s="15" t="str">
        <f>IF(Vertragsdaten!T2281="","",Vertragsdaten!U2281)</f>
        <v/>
      </c>
      <c r="U2280" s="9"/>
      <c r="V2280" s="16" t="str">
        <f>IF(Vertragsdaten!$V2281="","",Vertragsdaten!$V2281)</f>
        <v/>
      </c>
      <c r="W2280" s="9"/>
      <c r="X2280" s="9"/>
      <c r="Y2280" s="9"/>
      <c r="Z2280" s="9"/>
      <c r="AA2280" s="15" t="str">
        <f>IF(Vertragsdaten!AI2281="","",Vertragsdaten!AI2281)</f>
        <v/>
      </c>
      <c r="AB2280" s="15" t="str">
        <f>IF(Vertragsdaten!AJ2281="","",Vertragsdaten!AJ2281)</f>
        <v/>
      </c>
      <c r="AC2280" s="9"/>
      <c r="AD2280" s="15" t="str">
        <f>IF(Vertragsdaten!AK2281="","",Vertragsdaten!AK2281)</f>
        <v/>
      </c>
      <c r="AE2280" s="15" t="str">
        <f>IF(Vertragsdaten!AL2281="","",Vertragsdaten!AL2281)</f>
        <v/>
      </c>
      <c r="AF2280" s="16" t="s">
        <v>2</v>
      </c>
      <c r="AG2280" s="16" t="str">
        <f>IF(Vertragsdaten!G2281="","",Vertragsdaten!G2281)</f>
        <v/>
      </c>
      <c r="AH2280" s="9" t="str">
        <f>IF(Vertragsdaten!$AW2281="","",Vertragsdaten!AW2281)</f>
        <v/>
      </c>
      <c r="AI2280" s="9"/>
      <c r="AJ2280" s="9"/>
      <c r="AK2280" s="9"/>
      <c r="AL2280" s="15" t="str">
        <f>IF(Vertragsdaten!AM2281="","",Vertragsdaten!AM2281)</f>
        <v/>
      </c>
      <c r="AM2280" s="15" t="str">
        <f>IF(Vertragsdaten!AN2281="","",Vertragsdaten!AN2281)</f>
        <v/>
      </c>
      <c r="AN2280" s="9"/>
      <c r="AO2280" s="9"/>
      <c r="AP2280" s="22" t="str">
        <f>IF(Vertragsdaten!AQ2281="","",ROUND(Vertragsdaten!AQ2281,0))</f>
        <v/>
      </c>
      <c r="AQ2280" s="9"/>
      <c r="AR2280" s="15" t="str">
        <f>IF(Vertragsdaten!AR2281="","",Vertragsdaten!AR2281)</f>
        <v/>
      </c>
      <c r="AS2280" s="16" t="str">
        <f>IF(Vertragsdaten!$AW2281="","",Vertragsdaten!$AW2281)</f>
        <v/>
      </c>
      <c r="AT2280" s="16" t="str">
        <f>IF(Vertragsdaten!AO2281="","","11XSWK-H-------M")</f>
        <v/>
      </c>
      <c r="AU2280" s="16" t="str">
        <f>IF(Vertragsdaten!AU2281="E01 „Ein-/Auszug (Umzug)“","E01",IF(Vertragsdaten!AU2281="E02 „Einzug/Neuanlage“","E02",IF(Vertragsdaten!AU2281="E03 „Lieferantenwechsel“","E03","ZD2")))</f>
        <v>ZD2</v>
      </c>
      <c r="AV2280" s="16" t="str">
        <f>IF(Vertragsdaten!AS2281="nein","Z18","Z15")</f>
        <v>Z15</v>
      </c>
      <c r="AW2280" s="16" t="str">
        <f>IF(Vertragsdaten!BC2281="","",VLOOKUP(Vertragsdaten!BC2281,'Dropdown-Werte'!$I$2:$J$5,2,FALSE))</f>
        <v/>
      </c>
      <c r="AX2280" s="16" t="str">
        <f t="shared" si="35"/>
        <v/>
      </c>
      <c r="AY2280" s="16" t="str">
        <f>IF(Vertragsdaten!BB2281="","",Vertragsdaten!BB2281)</f>
        <v/>
      </c>
      <c r="AZ2280" s="16" t="s">
        <v>93</v>
      </c>
      <c r="BA2280" s="16" t="s">
        <v>94</v>
      </c>
    </row>
    <row r="2281" spans="1:53">
      <c r="A2281" s="12" t="str">
        <f>IF(Vertragsdaten!AZ2282="","",Vertragsdaten!AZ2282)</f>
        <v/>
      </c>
      <c r="B2281" s="12"/>
      <c r="C2281" s="12"/>
      <c r="D2281" s="12"/>
      <c r="E2281" s="4" t="str">
        <f>IF(Vertragsdaten!M2282="","",Vertragsdaten!M2282)</f>
        <v/>
      </c>
      <c r="F2281" s="19">
        <f>Vertragsdaten!H2282</f>
        <v>0</v>
      </c>
      <c r="G2281" s="9"/>
      <c r="H2281" s="15" t="str">
        <f>IF(Vertragsdaten!J2282="","",Vertragsdaten!J2282)</f>
        <v/>
      </c>
      <c r="I2281" s="15" t="str">
        <f>IF(Vertragsdaten!K2282="","",Vertragsdaten!K2282)</f>
        <v/>
      </c>
      <c r="J2281" s="15" t="str">
        <f>IF(Vertragsdaten!L2282="","",Vertragsdaten!L2282)</f>
        <v/>
      </c>
      <c r="K2281" s="9"/>
      <c r="L2281" s="15" t="str">
        <f>IF(Vertragsdaten!J2282="","",Vertragsdaten!J2282)</f>
        <v/>
      </c>
      <c r="M2281" s="9" t="str">
        <f>IF(Vertragsdaten!I2282="","",Vertragsdaten!I2282)</f>
        <v/>
      </c>
      <c r="N2281" s="9"/>
      <c r="O2281" s="9" t="str">
        <f>IF(Vertragsdaten!W2282="","",Vertragsdaten!W2282)</f>
        <v/>
      </c>
      <c r="P2281" s="15" t="str">
        <f>IF(Vertragsdaten!R2282="","",Vertragsdaten!R2282)</f>
        <v/>
      </c>
      <c r="Q2281" s="15" t="str">
        <f>IF(Vertragsdaten!S2282="","",Vertragsdaten!S2282)</f>
        <v/>
      </c>
      <c r="R2281" s="9"/>
      <c r="S2281" s="15" t="str">
        <f>IF(Vertragsdaten!S2282="","",Vertragsdaten!T2282)</f>
        <v/>
      </c>
      <c r="T2281" s="15" t="str">
        <f>IF(Vertragsdaten!T2282="","",Vertragsdaten!U2282)</f>
        <v/>
      </c>
      <c r="U2281" s="9"/>
      <c r="V2281" s="16" t="str">
        <f>IF(Vertragsdaten!$V2282="","",Vertragsdaten!$V2282)</f>
        <v/>
      </c>
      <c r="W2281" s="9"/>
      <c r="X2281" s="9"/>
      <c r="Y2281" s="9"/>
      <c r="Z2281" s="9"/>
      <c r="AA2281" s="15" t="str">
        <f>IF(Vertragsdaten!AI2282="","",Vertragsdaten!AI2282)</f>
        <v/>
      </c>
      <c r="AB2281" s="15" t="str">
        <f>IF(Vertragsdaten!AJ2282="","",Vertragsdaten!AJ2282)</f>
        <v/>
      </c>
      <c r="AC2281" s="9"/>
      <c r="AD2281" s="15" t="str">
        <f>IF(Vertragsdaten!AK2282="","",Vertragsdaten!AK2282)</f>
        <v/>
      </c>
      <c r="AE2281" s="15" t="str">
        <f>IF(Vertragsdaten!AL2282="","",Vertragsdaten!AL2282)</f>
        <v/>
      </c>
      <c r="AF2281" s="16" t="s">
        <v>2</v>
      </c>
      <c r="AG2281" s="16" t="str">
        <f>IF(Vertragsdaten!G2282="","",Vertragsdaten!G2282)</f>
        <v/>
      </c>
      <c r="AH2281" s="9" t="str">
        <f>IF(Vertragsdaten!$AW2282="","",Vertragsdaten!AW2282)</f>
        <v/>
      </c>
      <c r="AI2281" s="9"/>
      <c r="AJ2281" s="9"/>
      <c r="AK2281" s="9"/>
      <c r="AL2281" s="15" t="str">
        <f>IF(Vertragsdaten!AM2282="","",Vertragsdaten!AM2282)</f>
        <v/>
      </c>
      <c r="AM2281" s="15" t="str">
        <f>IF(Vertragsdaten!AN2282="","",Vertragsdaten!AN2282)</f>
        <v/>
      </c>
      <c r="AN2281" s="9"/>
      <c r="AO2281" s="9"/>
      <c r="AP2281" s="22" t="str">
        <f>IF(Vertragsdaten!AQ2282="","",ROUND(Vertragsdaten!AQ2282,0))</f>
        <v/>
      </c>
      <c r="AQ2281" s="9"/>
      <c r="AR2281" s="15" t="str">
        <f>IF(Vertragsdaten!AR2282="","",Vertragsdaten!AR2282)</f>
        <v/>
      </c>
      <c r="AS2281" s="16" t="str">
        <f>IF(Vertragsdaten!$AW2282="","",Vertragsdaten!$AW2282)</f>
        <v/>
      </c>
      <c r="AT2281" s="16" t="str">
        <f>IF(Vertragsdaten!AO2282="","","11XSWK-H-------M")</f>
        <v/>
      </c>
      <c r="AU2281" s="16" t="str">
        <f>IF(Vertragsdaten!AU2282="E01 „Ein-/Auszug (Umzug)“","E01",IF(Vertragsdaten!AU2282="E02 „Einzug/Neuanlage“","E02",IF(Vertragsdaten!AU2282="E03 „Lieferantenwechsel“","E03","ZD2")))</f>
        <v>ZD2</v>
      </c>
      <c r="AV2281" s="16" t="str">
        <f>IF(Vertragsdaten!AS2282="nein","Z18","Z15")</f>
        <v>Z15</v>
      </c>
      <c r="AW2281" s="16" t="str">
        <f>IF(Vertragsdaten!BC2282="","",VLOOKUP(Vertragsdaten!BC2282,'Dropdown-Werte'!$I$2:$J$5,2,FALSE))</f>
        <v/>
      </c>
      <c r="AX2281" s="16" t="str">
        <f t="shared" si="35"/>
        <v/>
      </c>
      <c r="AY2281" s="16" t="str">
        <f>IF(Vertragsdaten!BB2282="","",Vertragsdaten!BB2282)</f>
        <v/>
      </c>
      <c r="AZ2281" s="16" t="s">
        <v>93</v>
      </c>
      <c r="BA2281" s="16" t="s">
        <v>94</v>
      </c>
    </row>
    <row r="2282" spans="1:53">
      <c r="A2282" s="12" t="str">
        <f>IF(Vertragsdaten!AZ2283="","",Vertragsdaten!AZ2283)</f>
        <v/>
      </c>
      <c r="B2282" s="12"/>
      <c r="C2282" s="12"/>
      <c r="D2282" s="12"/>
      <c r="E2282" s="4" t="str">
        <f>IF(Vertragsdaten!M2283="","",Vertragsdaten!M2283)</f>
        <v/>
      </c>
      <c r="F2282" s="19">
        <f>Vertragsdaten!H2283</f>
        <v>0</v>
      </c>
      <c r="G2282" s="9"/>
      <c r="H2282" s="15" t="str">
        <f>IF(Vertragsdaten!J2283="","",Vertragsdaten!J2283)</f>
        <v/>
      </c>
      <c r="I2282" s="15" t="str">
        <f>IF(Vertragsdaten!K2283="","",Vertragsdaten!K2283)</f>
        <v/>
      </c>
      <c r="J2282" s="15" t="str">
        <f>IF(Vertragsdaten!L2283="","",Vertragsdaten!L2283)</f>
        <v/>
      </c>
      <c r="K2282" s="9"/>
      <c r="L2282" s="15" t="str">
        <f>IF(Vertragsdaten!J2283="","",Vertragsdaten!J2283)</f>
        <v/>
      </c>
      <c r="M2282" s="9" t="str">
        <f>IF(Vertragsdaten!I2283="","",Vertragsdaten!I2283)</f>
        <v/>
      </c>
      <c r="N2282" s="9"/>
      <c r="O2282" s="9" t="str">
        <f>IF(Vertragsdaten!W2283="","",Vertragsdaten!W2283)</f>
        <v/>
      </c>
      <c r="P2282" s="15" t="str">
        <f>IF(Vertragsdaten!R2283="","",Vertragsdaten!R2283)</f>
        <v/>
      </c>
      <c r="Q2282" s="15" t="str">
        <f>IF(Vertragsdaten!S2283="","",Vertragsdaten!S2283)</f>
        <v/>
      </c>
      <c r="R2282" s="9"/>
      <c r="S2282" s="15" t="str">
        <f>IF(Vertragsdaten!S2283="","",Vertragsdaten!T2283)</f>
        <v/>
      </c>
      <c r="T2282" s="15" t="str">
        <f>IF(Vertragsdaten!T2283="","",Vertragsdaten!U2283)</f>
        <v/>
      </c>
      <c r="U2282" s="9"/>
      <c r="V2282" s="16" t="str">
        <f>IF(Vertragsdaten!$V2283="","",Vertragsdaten!$V2283)</f>
        <v/>
      </c>
      <c r="W2282" s="9"/>
      <c r="X2282" s="9"/>
      <c r="Y2282" s="9"/>
      <c r="Z2282" s="9"/>
      <c r="AA2282" s="15" t="str">
        <f>IF(Vertragsdaten!AI2283="","",Vertragsdaten!AI2283)</f>
        <v/>
      </c>
      <c r="AB2282" s="15" t="str">
        <f>IF(Vertragsdaten!AJ2283="","",Vertragsdaten!AJ2283)</f>
        <v/>
      </c>
      <c r="AC2282" s="9"/>
      <c r="AD2282" s="15" t="str">
        <f>IF(Vertragsdaten!AK2283="","",Vertragsdaten!AK2283)</f>
        <v/>
      </c>
      <c r="AE2282" s="15" t="str">
        <f>IF(Vertragsdaten!AL2283="","",Vertragsdaten!AL2283)</f>
        <v/>
      </c>
      <c r="AF2282" s="16" t="s">
        <v>2</v>
      </c>
      <c r="AG2282" s="16" t="str">
        <f>IF(Vertragsdaten!G2283="","",Vertragsdaten!G2283)</f>
        <v/>
      </c>
      <c r="AH2282" s="9" t="str">
        <f>IF(Vertragsdaten!$AW2283="","",Vertragsdaten!AW2283)</f>
        <v/>
      </c>
      <c r="AI2282" s="9"/>
      <c r="AJ2282" s="9"/>
      <c r="AK2282" s="9"/>
      <c r="AL2282" s="15" t="str">
        <f>IF(Vertragsdaten!AM2283="","",Vertragsdaten!AM2283)</f>
        <v/>
      </c>
      <c r="AM2282" s="15" t="str">
        <f>IF(Vertragsdaten!AN2283="","",Vertragsdaten!AN2283)</f>
        <v/>
      </c>
      <c r="AN2282" s="9"/>
      <c r="AO2282" s="9"/>
      <c r="AP2282" s="22" t="str">
        <f>IF(Vertragsdaten!AQ2283="","",ROUND(Vertragsdaten!AQ2283,0))</f>
        <v/>
      </c>
      <c r="AQ2282" s="9"/>
      <c r="AR2282" s="15" t="str">
        <f>IF(Vertragsdaten!AR2283="","",Vertragsdaten!AR2283)</f>
        <v/>
      </c>
      <c r="AS2282" s="16" t="str">
        <f>IF(Vertragsdaten!$AW2283="","",Vertragsdaten!$AW2283)</f>
        <v/>
      </c>
      <c r="AT2282" s="16" t="str">
        <f>IF(Vertragsdaten!AO2283="","","11XSWK-H-------M")</f>
        <v/>
      </c>
      <c r="AU2282" s="16" t="str">
        <f>IF(Vertragsdaten!AU2283="E01 „Ein-/Auszug (Umzug)“","E01",IF(Vertragsdaten!AU2283="E02 „Einzug/Neuanlage“","E02",IF(Vertragsdaten!AU2283="E03 „Lieferantenwechsel“","E03","ZD2")))</f>
        <v>ZD2</v>
      </c>
      <c r="AV2282" s="16" t="str">
        <f>IF(Vertragsdaten!AS2283="nein","Z18","Z15")</f>
        <v>Z15</v>
      </c>
      <c r="AW2282" s="16" t="str">
        <f>IF(Vertragsdaten!BC2283="","",VLOOKUP(Vertragsdaten!BC2283,'Dropdown-Werte'!$I$2:$J$5,2,FALSE))</f>
        <v/>
      </c>
      <c r="AX2282" s="16" t="str">
        <f t="shared" si="35"/>
        <v/>
      </c>
      <c r="AY2282" s="16" t="str">
        <f>IF(Vertragsdaten!BB2283="","",Vertragsdaten!BB2283)</f>
        <v/>
      </c>
      <c r="AZ2282" s="16" t="s">
        <v>93</v>
      </c>
      <c r="BA2282" s="16" t="s">
        <v>94</v>
      </c>
    </row>
    <row r="2283" spans="1:53">
      <c r="A2283" s="12" t="str">
        <f>IF(Vertragsdaten!AZ2284="","",Vertragsdaten!AZ2284)</f>
        <v/>
      </c>
      <c r="B2283" s="12"/>
      <c r="C2283" s="12"/>
      <c r="D2283" s="12"/>
      <c r="E2283" s="4" t="str">
        <f>IF(Vertragsdaten!M2284="","",Vertragsdaten!M2284)</f>
        <v/>
      </c>
      <c r="F2283" s="19">
        <f>Vertragsdaten!H2284</f>
        <v>0</v>
      </c>
      <c r="G2283" s="9"/>
      <c r="H2283" s="15" t="str">
        <f>IF(Vertragsdaten!J2284="","",Vertragsdaten!J2284)</f>
        <v/>
      </c>
      <c r="I2283" s="15" t="str">
        <f>IF(Vertragsdaten!K2284="","",Vertragsdaten!K2284)</f>
        <v/>
      </c>
      <c r="J2283" s="15" t="str">
        <f>IF(Vertragsdaten!L2284="","",Vertragsdaten!L2284)</f>
        <v/>
      </c>
      <c r="K2283" s="9"/>
      <c r="L2283" s="15" t="str">
        <f>IF(Vertragsdaten!J2284="","",Vertragsdaten!J2284)</f>
        <v/>
      </c>
      <c r="M2283" s="9" t="str">
        <f>IF(Vertragsdaten!I2284="","",Vertragsdaten!I2284)</f>
        <v/>
      </c>
      <c r="N2283" s="9"/>
      <c r="O2283" s="9" t="str">
        <f>IF(Vertragsdaten!W2284="","",Vertragsdaten!W2284)</f>
        <v/>
      </c>
      <c r="P2283" s="15" t="str">
        <f>IF(Vertragsdaten!R2284="","",Vertragsdaten!R2284)</f>
        <v/>
      </c>
      <c r="Q2283" s="15" t="str">
        <f>IF(Vertragsdaten!S2284="","",Vertragsdaten!S2284)</f>
        <v/>
      </c>
      <c r="R2283" s="9"/>
      <c r="S2283" s="15" t="str">
        <f>IF(Vertragsdaten!S2284="","",Vertragsdaten!T2284)</f>
        <v/>
      </c>
      <c r="T2283" s="15" t="str">
        <f>IF(Vertragsdaten!T2284="","",Vertragsdaten!U2284)</f>
        <v/>
      </c>
      <c r="U2283" s="9"/>
      <c r="V2283" s="16" t="str">
        <f>IF(Vertragsdaten!$V2284="","",Vertragsdaten!$V2284)</f>
        <v/>
      </c>
      <c r="W2283" s="9"/>
      <c r="X2283" s="9"/>
      <c r="Y2283" s="9"/>
      <c r="Z2283" s="9"/>
      <c r="AA2283" s="15" t="str">
        <f>IF(Vertragsdaten!AI2284="","",Vertragsdaten!AI2284)</f>
        <v/>
      </c>
      <c r="AB2283" s="15" t="str">
        <f>IF(Vertragsdaten!AJ2284="","",Vertragsdaten!AJ2284)</f>
        <v/>
      </c>
      <c r="AC2283" s="9"/>
      <c r="AD2283" s="15" t="str">
        <f>IF(Vertragsdaten!AK2284="","",Vertragsdaten!AK2284)</f>
        <v/>
      </c>
      <c r="AE2283" s="15" t="str">
        <f>IF(Vertragsdaten!AL2284="","",Vertragsdaten!AL2284)</f>
        <v/>
      </c>
      <c r="AF2283" s="16" t="s">
        <v>2</v>
      </c>
      <c r="AG2283" s="16" t="str">
        <f>IF(Vertragsdaten!G2284="","",Vertragsdaten!G2284)</f>
        <v/>
      </c>
      <c r="AH2283" s="9" t="str">
        <f>IF(Vertragsdaten!$AW2284="","",Vertragsdaten!AW2284)</f>
        <v/>
      </c>
      <c r="AI2283" s="9"/>
      <c r="AJ2283" s="9"/>
      <c r="AK2283" s="9"/>
      <c r="AL2283" s="15" t="str">
        <f>IF(Vertragsdaten!AM2284="","",Vertragsdaten!AM2284)</f>
        <v/>
      </c>
      <c r="AM2283" s="15" t="str">
        <f>IF(Vertragsdaten!AN2284="","",Vertragsdaten!AN2284)</f>
        <v/>
      </c>
      <c r="AN2283" s="9"/>
      <c r="AO2283" s="9"/>
      <c r="AP2283" s="22" t="str">
        <f>IF(Vertragsdaten!AQ2284="","",ROUND(Vertragsdaten!AQ2284,0))</f>
        <v/>
      </c>
      <c r="AQ2283" s="9"/>
      <c r="AR2283" s="15" t="str">
        <f>IF(Vertragsdaten!AR2284="","",Vertragsdaten!AR2284)</f>
        <v/>
      </c>
      <c r="AS2283" s="16" t="str">
        <f>IF(Vertragsdaten!$AW2284="","",Vertragsdaten!$AW2284)</f>
        <v/>
      </c>
      <c r="AT2283" s="16" t="str">
        <f>IF(Vertragsdaten!AO2284="","","11XSWK-H-------M")</f>
        <v/>
      </c>
      <c r="AU2283" s="16" t="str">
        <f>IF(Vertragsdaten!AU2284="E01 „Ein-/Auszug (Umzug)“","E01",IF(Vertragsdaten!AU2284="E02 „Einzug/Neuanlage“","E02",IF(Vertragsdaten!AU2284="E03 „Lieferantenwechsel“","E03","ZD2")))</f>
        <v>ZD2</v>
      </c>
      <c r="AV2283" s="16" t="str">
        <f>IF(Vertragsdaten!AS2284="nein","Z18","Z15")</f>
        <v>Z15</v>
      </c>
      <c r="AW2283" s="16" t="str">
        <f>IF(Vertragsdaten!BC2284="","",VLOOKUP(Vertragsdaten!BC2284,'Dropdown-Werte'!$I$2:$J$5,2,FALSE))</f>
        <v/>
      </c>
      <c r="AX2283" s="16" t="str">
        <f t="shared" si="35"/>
        <v/>
      </c>
      <c r="AY2283" s="16" t="str">
        <f>IF(Vertragsdaten!BB2284="","",Vertragsdaten!BB2284)</f>
        <v/>
      </c>
      <c r="AZ2283" s="16" t="s">
        <v>93</v>
      </c>
      <c r="BA2283" s="16" t="s">
        <v>94</v>
      </c>
    </row>
    <row r="2284" spans="1:53">
      <c r="A2284" s="12" t="str">
        <f>IF(Vertragsdaten!AZ2285="","",Vertragsdaten!AZ2285)</f>
        <v/>
      </c>
      <c r="B2284" s="12"/>
      <c r="C2284" s="12"/>
      <c r="D2284" s="12"/>
      <c r="E2284" s="4" t="str">
        <f>IF(Vertragsdaten!M2285="","",Vertragsdaten!M2285)</f>
        <v/>
      </c>
      <c r="F2284" s="19">
        <f>Vertragsdaten!H2285</f>
        <v>0</v>
      </c>
      <c r="G2284" s="9"/>
      <c r="H2284" s="15" t="str">
        <f>IF(Vertragsdaten!J2285="","",Vertragsdaten!J2285)</f>
        <v/>
      </c>
      <c r="I2284" s="15" t="str">
        <f>IF(Vertragsdaten!K2285="","",Vertragsdaten!K2285)</f>
        <v/>
      </c>
      <c r="J2284" s="15" t="str">
        <f>IF(Vertragsdaten!L2285="","",Vertragsdaten!L2285)</f>
        <v/>
      </c>
      <c r="K2284" s="9"/>
      <c r="L2284" s="15" t="str">
        <f>IF(Vertragsdaten!J2285="","",Vertragsdaten!J2285)</f>
        <v/>
      </c>
      <c r="M2284" s="9" t="str">
        <f>IF(Vertragsdaten!I2285="","",Vertragsdaten!I2285)</f>
        <v/>
      </c>
      <c r="N2284" s="9"/>
      <c r="O2284" s="9" t="str">
        <f>IF(Vertragsdaten!W2285="","",Vertragsdaten!W2285)</f>
        <v/>
      </c>
      <c r="P2284" s="15" t="str">
        <f>IF(Vertragsdaten!R2285="","",Vertragsdaten!R2285)</f>
        <v/>
      </c>
      <c r="Q2284" s="15" t="str">
        <f>IF(Vertragsdaten!S2285="","",Vertragsdaten!S2285)</f>
        <v/>
      </c>
      <c r="R2284" s="9"/>
      <c r="S2284" s="15" t="str">
        <f>IF(Vertragsdaten!S2285="","",Vertragsdaten!T2285)</f>
        <v/>
      </c>
      <c r="T2284" s="15" t="str">
        <f>IF(Vertragsdaten!T2285="","",Vertragsdaten!U2285)</f>
        <v/>
      </c>
      <c r="U2284" s="9"/>
      <c r="V2284" s="16" t="str">
        <f>IF(Vertragsdaten!$V2285="","",Vertragsdaten!$V2285)</f>
        <v/>
      </c>
      <c r="W2284" s="9"/>
      <c r="X2284" s="9"/>
      <c r="Y2284" s="9"/>
      <c r="Z2284" s="9"/>
      <c r="AA2284" s="15" t="str">
        <f>IF(Vertragsdaten!AI2285="","",Vertragsdaten!AI2285)</f>
        <v/>
      </c>
      <c r="AB2284" s="15" t="str">
        <f>IF(Vertragsdaten!AJ2285="","",Vertragsdaten!AJ2285)</f>
        <v/>
      </c>
      <c r="AC2284" s="9"/>
      <c r="AD2284" s="15" t="str">
        <f>IF(Vertragsdaten!AK2285="","",Vertragsdaten!AK2285)</f>
        <v/>
      </c>
      <c r="AE2284" s="15" t="str">
        <f>IF(Vertragsdaten!AL2285="","",Vertragsdaten!AL2285)</f>
        <v/>
      </c>
      <c r="AF2284" s="16" t="s">
        <v>2</v>
      </c>
      <c r="AG2284" s="16" t="str">
        <f>IF(Vertragsdaten!G2285="","",Vertragsdaten!G2285)</f>
        <v/>
      </c>
      <c r="AH2284" s="9" t="str">
        <f>IF(Vertragsdaten!$AW2285="","",Vertragsdaten!AW2285)</f>
        <v/>
      </c>
      <c r="AI2284" s="9"/>
      <c r="AJ2284" s="9"/>
      <c r="AK2284" s="9"/>
      <c r="AL2284" s="15" t="str">
        <f>IF(Vertragsdaten!AM2285="","",Vertragsdaten!AM2285)</f>
        <v/>
      </c>
      <c r="AM2284" s="15" t="str">
        <f>IF(Vertragsdaten!AN2285="","",Vertragsdaten!AN2285)</f>
        <v/>
      </c>
      <c r="AN2284" s="9"/>
      <c r="AO2284" s="9"/>
      <c r="AP2284" s="22" t="str">
        <f>IF(Vertragsdaten!AQ2285="","",ROUND(Vertragsdaten!AQ2285,0))</f>
        <v/>
      </c>
      <c r="AQ2284" s="9"/>
      <c r="AR2284" s="15" t="str">
        <f>IF(Vertragsdaten!AR2285="","",Vertragsdaten!AR2285)</f>
        <v/>
      </c>
      <c r="AS2284" s="16" t="str">
        <f>IF(Vertragsdaten!$AW2285="","",Vertragsdaten!$AW2285)</f>
        <v/>
      </c>
      <c r="AT2284" s="16" t="str">
        <f>IF(Vertragsdaten!AO2285="","","11XSWK-H-------M")</f>
        <v/>
      </c>
      <c r="AU2284" s="16" t="str">
        <f>IF(Vertragsdaten!AU2285="E01 „Ein-/Auszug (Umzug)“","E01",IF(Vertragsdaten!AU2285="E02 „Einzug/Neuanlage“","E02",IF(Vertragsdaten!AU2285="E03 „Lieferantenwechsel“","E03","ZD2")))</f>
        <v>ZD2</v>
      </c>
      <c r="AV2284" s="16" t="str">
        <f>IF(Vertragsdaten!AS2285="nein","Z18","Z15")</f>
        <v>Z15</v>
      </c>
      <c r="AW2284" s="16" t="str">
        <f>IF(Vertragsdaten!BC2285="","",VLOOKUP(Vertragsdaten!BC2285,'Dropdown-Werte'!$I$2:$J$5,2,FALSE))</f>
        <v/>
      </c>
      <c r="AX2284" s="16" t="str">
        <f t="shared" si="35"/>
        <v/>
      </c>
      <c r="AY2284" s="16" t="str">
        <f>IF(Vertragsdaten!BB2285="","",Vertragsdaten!BB2285)</f>
        <v/>
      </c>
      <c r="AZ2284" s="16" t="s">
        <v>93</v>
      </c>
      <c r="BA2284" s="16" t="s">
        <v>94</v>
      </c>
    </row>
    <row r="2285" spans="1:53">
      <c r="A2285" s="12" t="str">
        <f>IF(Vertragsdaten!AZ2286="","",Vertragsdaten!AZ2286)</f>
        <v/>
      </c>
      <c r="B2285" s="12"/>
      <c r="C2285" s="12"/>
      <c r="D2285" s="12"/>
      <c r="E2285" s="4" t="str">
        <f>IF(Vertragsdaten!M2286="","",Vertragsdaten!M2286)</f>
        <v/>
      </c>
      <c r="F2285" s="19">
        <f>Vertragsdaten!H2286</f>
        <v>0</v>
      </c>
      <c r="G2285" s="9"/>
      <c r="H2285" s="15" t="str">
        <f>IF(Vertragsdaten!J2286="","",Vertragsdaten!J2286)</f>
        <v/>
      </c>
      <c r="I2285" s="15" t="str">
        <f>IF(Vertragsdaten!K2286="","",Vertragsdaten!K2286)</f>
        <v/>
      </c>
      <c r="J2285" s="15" t="str">
        <f>IF(Vertragsdaten!L2286="","",Vertragsdaten!L2286)</f>
        <v/>
      </c>
      <c r="K2285" s="9"/>
      <c r="L2285" s="15" t="str">
        <f>IF(Vertragsdaten!J2286="","",Vertragsdaten!J2286)</f>
        <v/>
      </c>
      <c r="M2285" s="9" t="str">
        <f>IF(Vertragsdaten!I2286="","",Vertragsdaten!I2286)</f>
        <v/>
      </c>
      <c r="N2285" s="9"/>
      <c r="O2285" s="9" t="str">
        <f>IF(Vertragsdaten!W2286="","",Vertragsdaten!W2286)</f>
        <v/>
      </c>
      <c r="P2285" s="15" t="str">
        <f>IF(Vertragsdaten!R2286="","",Vertragsdaten!R2286)</f>
        <v/>
      </c>
      <c r="Q2285" s="15" t="str">
        <f>IF(Vertragsdaten!S2286="","",Vertragsdaten!S2286)</f>
        <v/>
      </c>
      <c r="R2285" s="9"/>
      <c r="S2285" s="15" t="str">
        <f>IF(Vertragsdaten!S2286="","",Vertragsdaten!T2286)</f>
        <v/>
      </c>
      <c r="T2285" s="15" t="str">
        <f>IF(Vertragsdaten!T2286="","",Vertragsdaten!U2286)</f>
        <v/>
      </c>
      <c r="U2285" s="9"/>
      <c r="V2285" s="16" t="str">
        <f>IF(Vertragsdaten!$V2286="","",Vertragsdaten!$V2286)</f>
        <v/>
      </c>
      <c r="W2285" s="9"/>
      <c r="X2285" s="9"/>
      <c r="Y2285" s="9"/>
      <c r="Z2285" s="9"/>
      <c r="AA2285" s="15" t="str">
        <f>IF(Vertragsdaten!AI2286="","",Vertragsdaten!AI2286)</f>
        <v/>
      </c>
      <c r="AB2285" s="15" t="str">
        <f>IF(Vertragsdaten!AJ2286="","",Vertragsdaten!AJ2286)</f>
        <v/>
      </c>
      <c r="AC2285" s="9"/>
      <c r="AD2285" s="15" t="str">
        <f>IF(Vertragsdaten!AK2286="","",Vertragsdaten!AK2286)</f>
        <v/>
      </c>
      <c r="AE2285" s="15" t="str">
        <f>IF(Vertragsdaten!AL2286="","",Vertragsdaten!AL2286)</f>
        <v/>
      </c>
      <c r="AF2285" s="16" t="s">
        <v>2</v>
      </c>
      <c r="AG2285" s="16" t="str">
        <f>IF(Vertragsdaten!G2286="","",Vertragsdaten!G2286)</f>
        <v/>
      </c>
      <c r="AH2285" s="9" t="str">
        <f>IF(Vertragsdaten!$AW2286="","",Vertragsdaten!AW2286)</f>
        <v/>
      </c>
      <c r="AI2285" s="9"/>
      <c r="AJ2285" s="9"/>
      <c r="AK2285" s="9"/>
      <c r="AL2285" s="15" t="str">
        <f>IF(Vertragsdaten!AM2286="","",Vertragsdaten!AM2286)</f>
        <v/>
      </c>
      <c r="AM2285" s="15" t="str">
        <f>IF(Vertragsdaten!AN2286="","",Vertragsdaten!AN2286)</f>
        <v/>
      </c>
      <c r="AN2285" s="9"/>
      <c r="AO2285" s="9"/>
      <c r="AP2285" s="22" t="str">
        <f>IF(Vertragsdaten!AQ2286="","",ROUND(Vertragsdaten!AQ2286,0))</f>
        <v/>
      </c>
      <c r="AQ2285" s="9"/>
      <c r="AR2285" s="15" t="str">
        <f>IF(Vertragsdaten!AR2286="","",Vertragsdaten!AR2286)</f>
        <v/>
      </c>
      <c r="AS2285" s="16" t="str">
        <f>IF(Vertragsdaten!$AW2286="","",Vertragsdaten!$AW2286)</f>
        <v/>
      </c>
      <c r="AT2285" s="16" t="str">
        <f>IF(Vertragsdaten!AO2286="","","11XSWK-H-------M")</f>
        <v/>
      </c>
      <c r="AU2285" s="16" t="str">
        <f>IF(Vertragsdaten!AU2286="E01 „Ein-/Auszug (Umzug)“","E01",IF(Vertragsdaten!AU2286="E02 „Einzug/Neuanlage“","E02",IF(Vertragsdaten!AU2286="E03 „Lieferantenwechsel“","E03","ZD2")))</f>
        <v>ZD2</v>
      </c>
      <c r="AV2285" s="16" t="str">
        <f>IF(Vertragsdaten!AS2286="nein","Z18","Z15")</f>
        <v>Z15</v>
      </c>
      <c r="AW2285" s="16" t="str">
        <f>IF(Vertragsdaten!BC2286="","",VLOOKUP(Vertragsdaten!BC2286,'Dropdown-Werte'!$I$2:$J$5,2,FALSE))</f>
        <v/>
      </c>
      <c r="AX2285" s="16" t="str">
        <f t="shared" si="35"/>
        <v/>
      </c>
      <c r="AY2285" s="16" t="str">
        <f>IF(Vertragsdaten!BB2286="","",Vertragsdaten!BB2286)</f>
        <v/>
      </c>
      <c r="AZ2285" s="16" t="s">
        <v>93</v>
      </c>
      <c r="BA2285" s="16" t="s">
        <v>94</v>
      </c>
    </row>
    <row r="2286" spans="1:53">
      <c r="A2286" s="12" t="str">
        <f>IF(Vertragsdaten!AZ2287="","",Vertragsdaten!AZ2287)</f>
        <v/>
      </c>
      <c r="B2286" s="12"/>
      <c r="C2286" s="12"/>
      <c r="D2286" s="12"/>
      <c r="E2286" s="4" t="str">
        <f>IF(Vertragsdaten!M2287="","",Vertragsdaten!M2287)</f>
        <v/>
      </c>
      <c r="F2286" s="19">
        <f>Vertragsdaten!H2287</f>
        <v>0</v>
      </c>
      <c r="G2286" s="9"/>
      <c r="H2286" s="15" t="str">
        <f>IF(Vertragsdaten!J2287="","",Vertragsdaten!J2287)</f>
        <v/>
      </c>
      <c r="I2286" s="15" t="str">
        <f>IF(Vertragsdaten!K2287="","",Vertragsdaten!K2287)</f>
        <v/>
      </c>
      <c r="J2286" s="15" t="str">
        <f>IF(Vertragsdaten!L2287="","",Vertragsdaten!L2287)</f>
        <v/>
      </c>
      <c r="K2286" s="9"/>
      <c r="L2286" s="15" t="str">
        <f>IF(Vertragsdaten!J2287="","",Vertragsdaten!J2287)</f>
        <v/>
      </c>
      <c r="M2286" s="9" t="str">
        <f>IF(Vertragsdaten!I2287="","",Vertragsdaten!I2287)</f>
        <v/>
      </c>
      <c r="N2286" s="9"/>
      <c r="O2286" s="9" t="str">
        <f>IF(Vertragsdaten!W2287="","",Vertragsdaten!W2287)</f>
        <v/>
      </c>
      <c r="P2286" s="15" t="str">
        <f>IF(Vertragsdaten!R2287="","",Vertragsdaten!R2287)</f>
        <v/>
      </c>
      <c r="Q2286" s="15" t="str">
        <f>IF(Vertragsdaten!S2287="","",Vertragsdaten!S2287)</f>
        <v/>
      </c>
      <c r="R2286" s="9"/>
      <c r="S2286" s="15" t="str">
        <f>IF(Vertragsdaten!S2287="","",Vertragsdaten!T2287)</f>
        <v/>
      </c>
      <c r="T2286" s="15" t="str">
        <f>IF(Vertragsdaten!T2287="","",Vertragsdaten!U2287)</f>
        <v/>
      </c>
      <c r="U2286" s="9"/>
      <c r="V2286" s="16" t="str">
        <f>IF(Vertragsdaten!$V2287="","",Vertragsdaten!$V2287)</f>
        <v/>
      </c>
      <c r="W2286" s="9"/>
      <c r="X2286" s="9"/>
      <c r="Y2286" s="9"/>
      <c r="Z2286" s="9"/>
      <c r="AA2286" s="15" t="str">
        <f>IF(Vertragsdaten!AI2287="","",Vertragsdaten!AI2287)</f>
        <v/>
      </c>
      <c r="AB2286" s="15" t="str">
        <f>IF(Vertragsdaten!AJ2287="","",Vertragsdaten!AJ2287)</f>
        <v/>
      </c>
      <c r="AC2286" s="9"/>
      <c r="AD2286" s="15" t="str">
        <f>IF(Vertragsdaten!AK2287="","",Vertragsdaten!AK2287)</f>
        <v/>
      </c>
      <c r="AE2286" s="15" t="str">
        <f>IF(Vertragsdaten!AL2287="","",Vertragsdaten!AL2287)</f>
        <v/>
      </c>
      <c r="AF2286" s="16" t="s">
        <v>2</v>
      </c>
      <c r="AG2286" s="16" t="str">
        <f>IF(Vertragsdaten!G2287="","",Vertragsdaten!G2287)</f>
        <v/>
      </c>
      <c r="AH2286" s="9" t="str">
        <f>IF(Vertragsdaten!$AW2287="","",Vertragsdaten!AW2287)</f>
        <v/>
      </c>
      <c r="AI2286" s="9"/>
      <c r="AJ2286" s="9"/>
      <c r="AK2286" s="9"/>
      <c r="AL2286" s="15" t="str">
        <f>IF(Vertragsdaten!AM2287="","",Vertragsdaten!AM2287)</f>
        <v/>
      </c>
      <c r="AM2286" s="15" t="str">
        <f>IF(Vertragsdaten!AN2287="","",Vertragsdaten!AN2287)</f>
        <v/>
      </c>
      <c r="AN2286" s="9"/>
      <c r="AO2286" s="9"/>
      <c r="AP2286" s="22" t="str">
        <f>IF(Vertragsdaten!AQ2287="","",ROUND(Vertragsdaten!AQ2287,0))</f>
        <v/>
      </c>
      <c r="AQ2286" s="9"/>
      <c r="AR2286" s="15" t="str">
        <f>IF(Vertragsdaten!AR2287="","",Vertragsdaten!AR2287)</f>
        <v/>
      </c>
      <c r="AS2286" s="16" t="str">
        <f>IF(Vertragsdaten!$AW2287="","",Vertragsdaten!$AW2287)</f>
        <v/>
      </c>
      <c r="AT2286" s="16" t="str">
        <f>IF(Vertragsdaten!AO2287="","","11XSWK-H-------M")</f>
        <v/>
      </c>
      <c r="AU2286" s="16" t="str">
        <f>IF(Vertragsdaten!AU2287="E01 „Ein-/Auszug (Umzug)“","E01",IF(Vertragsdaten!AU2287="E02 „Einzug/Neuanlage“","E02",IF(Vertragsdaten!AU2287="E03 „Lieferantenwechsel“","E03","ZD2")))</f>
        <v>ZD2</v>
      </c>
      <c r="AV2286" s="16" t="str">
        <f>IF(Vertragsdaten!AS2287="nein","Z18","Z15")</f>
        <v>Z15</v>
      </c>
      <c r="AW2286" s="16" t="str">
        <f>IF(Vertragsdaten!BC2287="","",VLOOKUP(Vertragsdaten!BC2287,'Dropdown-Werte'!$I$2:$J$5,2,FALSE))</f>
        <v/>
      </c>
      <c r="AX2286" s="16" t="str">
        <f t="shared" si="35"/>
        <v/>
      </c>
      <c r="AY2286" s="16" t="str">
        <f>IF(Vertragsdaten!BB2287="","",Vertragsdaten!BB2287)</f>
        <v/>
      </c>
      <c r="AZ2286" s="16" t="s">
        <v>93</v>
      </c>
      <c r="BA2286" s="16" t="s">
        <v>94</v>
      </c>
    </row>
    <row r="2287" spans="1:53">
      <c r="A2287" s="12" t="str">
        <f>IF(Vertragsdaten!AZ2288="","",Vertragsdaten!AZ2288)</f>
        <v/>
      </c>
      <c r="B2287" s="12"/>
      <c r="C2287" s="12"/>
      <c r="D2287" s="12"/>
      <c r="E2287" s="4" t="str">
        <f>IF(Vertragsdaten!M2288="","",Vertragsdaten!M2288)</f>
        <v/>
      </c>
      <c r="F2287" s="19">
        <f>Vertragsdaten!H2288</f>
        <v>0</v>
      </c>
      <c r="G2287" s="9"/>
      <c r="H2287" s="15" t="str">
        <f>IF(Vertragsdaten!J2288="","",Vertragsdaten!J2288)</f>
        <v/>
      </c>
      <c r="I2287" s="15" t="str">
        <f>IF(Vertragsdaten!K2288="","",Vertragsdaten!K2288)</f>
        <v/>
      </c>
      <c r="J2287" s="15" t="str">
        <f>IF(Vertragsdaten!L2288="","",Vertragsdaten!L2288)</f>
        <v/>
      </c>
      <c r="K2287" s="9"/>
      <c r="L2287" s="15" t="str">
        <f>IF(Vertragsdaten!J2288="","",Vertragsdaten!J2288)</f>
        <v/>
      </c>
      <c r="M2287" s="9" t="str">
        <f>IF(Vertragsdaten!I2288="","",Vertragsdaten!I2288)</f>
        <v/>
      </c>
      <c r="N2287" s="9"/>
      <c r="O2287" s="9" t="str">
        <f>IF(Vertragsdaten!W2288="","",Vertragsdaten!W2288)</f>
        <v/>
      </c>
      <c r="P2287" s="15" t="str">
        <f>IF(Vertragsdaten!R2288="","",Vertragsdaten!R2288)</f>
        <v/>
      </c>
      <c r="Q2287" s="15" t="str">
        <f>IF(Vertragsdaten!S2288="","",Vertragsdaten!S2288)</f>
        <v/>
      </c>
      <c r="R2287" s="9"/>
      <c r="S2287" s="15" t="str">
        <f>IF(Vertragsdaten!S2288="","",Vertragsdaten!T2288)</f>
        <v/>
      </c>
      <c r="T2287" s="15" t="str">
        <f>IF(Vertragsdaten!T2288="","",Vertragsdaten!U2288)</f>
        <v/>
      </c>
      <c r="U2287" s="9"/>
      <c r="V2287" s="16" t="str">
        <f>IF(Vertragsdaten!$V2288="","",Vertragsdaten!$V2288)</f>
        <v/>
      </c>
      <c r="W2287" s="9"/>
      <c r="X2287" s="9"/>
      <c r="Y2287" s="9"/>
      <c r="Z2287" s="9"/>
      <c r="AA2287" s="15" t="str">
        <f>IF(Vertragsdaten!AI2288="","",Vertragsdaten!AI2288)</f>
        <v/>
      </c>
      <c r="AB2287" s="15" t="str">
        <f>IF(Vertragsdaten!AJ2288="","",Vertragsdaten!AJ2288)</f>
        <v/>
      </c>
      <c r="AC2287" s="9"/>
      <c r="AD2287" s="15" t="str">
        <f>IF(Vertragsdaten!AK2288="","",Vertragsdaten!AK2288)</f>
        <v/>
      </c>
      <c r="AE2287" s="15" t="str">
        <f>IF(Vertragsdaten!AL2288="","",Vertragsdaten!AL2288)</f>
        <v/>
      </c>
      <c r="AF2287" s="16" t="s">
        <v>2</v>
      </c>
      <c r="AG2287" s="16" t="str">
        <f>IF(Vertragsdaten!G2288="","",Vertragsdaten!G2288)</f>
        <v/>
      </c>
      <c r="AH2287" s="9" t="str">
        <f>IF(Vertragsdaten!$AW2288="","",Vertragsdaten!AW2288)</f>
        <v/>
      </c>
      <c r="AI2287" s="9"/>
      <c r="AJ2287" s="9"/>
      <c r="AK2287" s="9"/>
      <c r="AL2287" s="15" t="str">
        <f>IF(Vertragsdaten!AM2288="","",Vertragsdaten!AM2288)</f>
        <v/>
      </c>
      <c r="AM2287" s="15" t="str">
        <f>IF(Vertragsdaten!AN2288="","",Vertragsdaten!AN2288)</f>
        <v/>
      </c>
      <c r="AN2287" s="9"/>
      <c r="AO2287" s="9"/>
      <c r="AP2287" s="22" t="str">
        <f>IF(Vertragsdaten!AQ2288="","",ROUND(Vertragsdaten!AQ2288,0))</f>
        <v/>
      </c>
      <c r="AQ2287" s="9"/>
      <c r="AR2287" s="15" t="str">
        <f>IF(Vertragsdaten!AR2288="","",Vertragsdaten!AR2288)</f>
        <v/>
      </c>
      <c r="AS2287" s="16" t="str">
        <f>IF(Vertragsdaten!$AW2288="","",Vertragsdaten!$AW2288)</f>
        <v/>
      </c>
      <c r="AT2287" s="16" t="str">
        <f>IF(Vertragsdaten!AO2288="","","11XSWK-H-------M")</f>
        <v/>
      </c>
      <c r="AU2287" s="16" t="str">
        <f>IF(Vertragsdaten!AU2288="E01 „Ein-/Auszug (Umzug)“","E01",IF(Vertragsdaten!AU2288="E02 „Einzug/Neuanlage“","E02",IF(Vertragsdaten!AU2288="E03 „Lieferantenwechsel“","E03","ZD2")))</f>
        <v>ZD2</v>
      </c>
      <c r="AV2287" s="16" t="str">
        <f>IF(Vertragsdaten!AS2288="nein","Z18","Z15")</f>
        <v>Z15</v>
      </c>
      <c r="AW2287" s="16" t="str">
        <f>IF(Vertragsdaten!BC2288="","",VLOOKUP(Vertragsdaten!BC2288,'Dropdown-Werte'!$I$2:$J$5,2,FALSE))</f>
        <v/>
      </c>
      <c r="AX2287" s="16" t="str">
        <f t="shared" si="35"/>
        <v/>
      </c>
      <c r="AY2287" s="16" t="str">
        <f>IF(Vertragsdaten!BB2288="","",Vertragsdaten!BB2288)</f>
        <v/>
      </c>
      <c r="AZ2287" s="16" t="s">
        <v>93</v>
      </c>
      <c r="BA2287" s="16" t="s">
        <v>94</v>
      </c>
    </row>
    <row r="2288" spans="1:53">
      <c r="A2288" s="12" t="str">
        <f>IF(Vertragsdaten!AZ2289="","",Vertragsdaten!AZ2289)</f>
        <v/>
      </c>
      <c r="B2288" s="12"/>
      <c r="C2288" s="12"/>
      <c r="D2288" s="12"/>
      <c r="E2288" s="4" t="str">
        <f>IF(Vertragsdaten!M2289="","",Vertragsdaten!M2289)</f>
        <v/>
      </c>
      <c r="F2288" s="19">
        <f>Vertragsdaten!H2289</f>
        <v>0</v>
      </c>
      <c r="G2288" s="9"/>
      <c r="H2288" s="15" t="str">
        <f>IF(Vertragsdaten!J2289="","",Vertragsdaten!J2289)</f>
        <v/>
      </c>
      <c r="I2288" s="15" t="str">
        <f>IF(Vertragsdaten!K2289="","",Vertragsdaten!K2289)</f>
        <v/>
      </c>
      <c r="J2288" s="15" t="str">
        <f>IF(Vertragsdaten!L2289="","",Vertragsdaten!L2289)</f>
        <v/>
      </c>
      <c r="K2288" s="9"/>
      <c r="L2288" s="15" t="str">
        <f>IF(Vertragsdaten!J2289="","",Vertragsdaten!J2289)</f>
        <v/>
      </c>
      <c r="M2288" s="9" t="str">
        <f>IF(Vertragsdaten!I2289="","",Vertragsdaten!I2289)</f>
        <v/>
      </c>
      <c r="N2288" s="9"/>
      <c r="O2288" s="9" t="str">
        <f>IF(Vertragsdaten!W2289="","",Vertragsdaten!W2289)</f>
        <v/>
      </c>
      <c r="P2288" s="15" t="str">
        <f>IF(Vertragsdaten!R2289="","",Vertragsdaten!R2289)</f>
        <v/>
      </c>
      <c r="Q2288" s="15" t="str">
        <f>IF(Vertragsdaten!S2289="","",Vertragsdaten!S2289)</f>
        <v/>
      </c>
      <c r="R2288" s="9"/>
      <c r="S2288" s="15" t="str">
        <f>IF(Vertragsdaten!S2289="","",Vertragsdaten!T2289)</f>
        <v/>
      </c>
      <c r="T2288" s="15" t="str">
        <f>IF(Vertragsdaten!T2289="","",Vertragsdaten!U2289)</f>
        <v/>
      </c>
      <c r="U2288" s="9"/>
      <c r="V2288" s="16" t="str">
        <f>IF(Vertragsdaten!$V2289="","",Vertragsdaten!$V2289)</f>
        <v/>
      </c>
      <c r="W2288" s="9"/>
      <c r="X2288" s="9"/>
      <c r="Y2288" s="9"/>
      <c r="Z2288" s="9"/>
      <c r="AA2288" s="15" t="str">
        <f>IF(Vertragsdaten!AI2289="","",Vertragsdaten!AI2289)</f>
        <v/>
      </c>
      <c r="AB2288" s="15" t="str">
        <f>IF(Vertragsdaten!AJ2289="","",Vertragsdaten!AJ2289)</f>
        <v/>
      </c>
      <c r="AC2288" s="9"/>
      <c r="AD2288" s="15" t="str">
        <f>IF(Vertragsdaten!AK2289="","",Vertragsdaten!AK2289)</f>
        <v/>
      </c>
      <c r="AE2288" s="15" t="str">
        <f>IF(Vertragsdaten!AL2289="","",Vertragsdaten!AL2289)</f>
        <v/>
      </c>
      <c r="AF2288" s="16" t="s">
        <v>2</v>
      </c>
      <c r="AG2288" s="16" t="str">
        <f>IF(Vertragsdaten!G2289="","",Vertragsdaten!G2289)</f>
        <v/>
      </c>
      <c r="AH2288" s="9" t="str">
        <f>IF(Vertragsdaten!$AW2289="","",Vertragsdaten!AW2289)</f>
        <v/>
      </c>
      <c r="AI2288" s="9"/>
      <c r="AJ2288" s="9"/>
      <c r="AK2288" s="9"/>
      <c r="AL2288" s="15" t="str">
        <f>IF(Vertragsdaten!AM2289="","",Vertragsdaten!AM2289)</f>
        <v/>
      </c>
      <c r="AM2288" s="15" t="str">
        <f>IF(Vertragsdaten!AN2289="","",Vertragsdaten!AN2289)</f>
        <v/>
      </c>
      <c r="AN2288" s="9"/>
      <c r="AO2288" s="9"/>
      <c r="AP2288" s="22" t="str">
        <f>IF(Vertragsdaten!AQ2289="","",ROUND(Vertragsdaten!AQ2289,0))</f>
        <v/>
      </c>
      <c r="AQ2288" s="9"/>
      <c r="AR2288" s="15" t="str">
        <f>IF(Vertragsdaten!AR2289="","",Vertragsdaten!AR2289)</f>
        <v/>
      </c>
      <c r="AS2288" s="16" t="str">
        <f>IF(Vertragsdaten!$AW2289="","",Vertragsdaten!$AW2289)</f>
        <v/>
      </c>
      <c r="AT2288" s="16" t="str">
        <f>IF(Vertragsdaten!AO2289="","","11XSWK-H-------M")</f>
        <v/>
      </c>
      <c r="AU2288" s="16" t="str">
        <f>IF(Vertragsdaten!AU2289="E01 „Ein-/Auszug (Umzug)“","E01",IF(Vertragsdaten!AU2289="E02 „Einzug/Neuanlage“","E02",IF(Vertragsdaten!AU2289="E03 „Lieferantenwechsel“","E03","ZD2")))</f>
        <v>ZD2</v>
      </c>
      <c r="AV2288" s="16" t="str">
        <f>IF(Vertragsdaten!AS2289="nein","Z18","Z15")</f>
        <v>Z15</v>
      </c>
      <c r="AW2288" s="16" t="str">
        <f>IF(Vertragsdaten!BC2289="","",VLOOKUP(Vertragsdaten!BC2289,'Dropdown-Werte'!$I$2:$J$5,2,FALSE))</f>
        <v/>
      </c>
      <c r="AX2288" s="16" t="str">
        <f t="shared" si="35"/>
        <v/>
      </c>
      <c r="AY2288" s="16" t="str">
        <f>IF(Vertragsdaten!BB2289="","",Vertragsdaten!BB2289)</f>
        <v/>
      </c>
      <c r="AZ2288" s="16" t="s">
        <v>93</v>
      </c>
      <c r="BA2288" s="16" t="s">
        <v>94</v>
      </c>
    </row>
    <row r="2289" spans="1:53">
      <c r="A2289" s="12" t="str">
        <f>IF(Vertragsdaten!AZ2290="","",Vertragsdaten!AZ2290)</f>
        <v/>
      </c>
      <c r="B2289" s="12"/>
      <c r="C2289" s="12"/>
      <c r="D2289" s="12"/>
      <c r="E2289" s="4" t="str">
        <f>IF(Vertragsdaten!M2290="","",Vertragsdaten!M2290)</f>
        <v/>
      </c>
      <c r="F2289" s="19">
        <f>Vertragsdaten!H2290</f>
        <v>0</v>
      </c>
      <c r="G2289" s="9"/>
      <c r="H2289" s="15" t="str">
        <f>IF(Vertragsdaten!J2290="","",Vertragsdaten!J2290)</f>
        <v/>
      </c>
      <c r="I2289" s="15" t="str">
        <f>IF(Vertragsdaten!K2290="","",Vertragsdaten!K2290)</f>
        <v/>
      </c>
      <c r="J2289" s="15" t="str">
        <f>IF(Vertragsdaten!L2290="","",Vertragsdaten!L2290)</f>
        <v/>
      </c>
      <c r="K2289" s="9"/>
      <c r="L2289" s="15" t="str">
        <f>IF(Vertragsdaten!J2290="","",Vertragsdaten!J2290)</f>
        <v/>
      </c>
      <c r="M2289" s="9" t="str">
        <f>IF(Vertragsdaten!I2290="","",Vertragsdaten!I2290)</f>
        <v/>
      </c>
      <c r="N2289" s="9"/>
      <c r="O2289" s="9" t="str">
        <f>IF(Vertragsdaten!W2290="","",Vertragsdaten!W2290)</f>
        <v/>
      </c>
      <c r="P2289" s="15" t="str">
        <f>IF(Vertragsdaten!R2290="","",Vertragsdaten!R2290)</f>
        <v/>
      </c>
      <c r="Q2289" s="15" t="str">
        <f>IF(Vertragsdaten!S2290="","",Vertragsdaten!S2290)</f>
        <v/>
      </c>
      <c r="R2289" s="9"/>
      <c r="S2289" s="15" t="str">
        <f>IF(Vertragsdaten!S2290="","",Vertragsdaten!T2290)</f>
        <v/>
      </c>
      <c r="T2289" s="15" t="str">
        <f>IF(Vertragsdaten!T2290="","",Vertragsdaten!U2290)</f>
        <v/>
      </c>
      <c r="U2289" s="9"/>
      <c r="V2289" s="16" t="str">
        <f>IF(Vertragsdaten!$V2290="","",Vertragsdaten!$V2290)</f>
        <v/>
      </c>
      <c r="W2289" s="9"/>
      <c r="X2289" s="9"/>
      <c r="Y2289" s="9"/>
      <c r="Z2289" s="9"/>
      <c r="AA2289" s="15" t="str">
        <f>IF(Vertragsdaten!AI2290="","",Vertragsdaten!AI2290)</f>
        <v/>
      </c>
      <c r="AB2289" s="15" t="str">
        <f>IF(Vertragsdaten!AJ2290="","",Vertragsdaten!AJ2290)</f>
        <v/>
      </c>
      <c r="AC2289" s="9"/>
      <c r="AD2289" s="15" t="str">
        <f>IF(Vertragsdaten!AK2290="","",Vertragsdaten!AK2290)</f>
        <v/>
      </c>
      <c r="AE2289" s="15" t="str">
        <f>IF(Vertragsdaten!AL2290="","",Vertragsdaten!AL2290)</f>
        <v/>
      </c>
      <c r="AF2289" s="16" t="s">
        <v>2</v>
      </c>
      <c r="AG2289" s="16" t="str">
        <f>IF(Vertragsdaten!G2290="","",Vertragsdaten!G2290)</f>
        <v/>
      </c>
      <c r="AH2289" s="9" t="str">
        <f>IF(Vertragsdaten!$AW2290="","",Vertragsdaten!AW2290)</f>
        <v/>
      </c>
      <c r="AI2289" s="9"/>
      <c r="AJ2289" s="9"/>
      <c r="AK2289" s="9"/>
      <c r="AL2289" s="15" t="str">
        <f>IF(Vertragsdaten!AM2290="","",Vertragsdaten!AM2290)</f>
        <v/>
      </c>
      <c r="AM2289" s="15" t="str">
        <f>IF(Vertragsdaten!AN2290="","",Vertragsdaten!AN2290)</f>
        <v/>
      </c>
      <c r="AN2289" s="9"/>
      <c r="AO2289" s="9"/>
      <c r="AP2289" s="22" t="str">
        <f>IF(Vertragsdaten!AQ2290="","",ROUND(Vertragsdaten!AQ2290,0))</f>
        <v/>
      </c>
      <c r="AQ2289" s="9"/>
      <c r="AR2289" s="15" t="str">
        <f>IF(Vertragsdaten!AR2290="","",Vertragsdaten!AR2290)</f>
        <v/>
      </c>
      <c r="AS2289" s="16" t="str">
        <f>IF(Vertragsdaten!$AW2290="","",Vertragsdaten!$AW2290)</f>
        <v/>
      </c>
      <c r="AT2289" s="16" t="str">
        <f>IF(Vertragsdaten!AO2290="","","11XSWK-H-------M")</f>
        <v/>
      </c>
      <c r="AU2289" s="16" t="str">
        <f>IF(Vertragsdaten!AU2290="E01 „Ein-/Auszug (Umzug)“","E01",IF(Vertragsdaten!AU2290="E02 „Einzug/Neuanlage“","E02",IF(Vertragsdaten!AU2290="E03 „Lieferantenwechsel“","E03","ZD2")))</f>
        <v>ZD2</v>
      </c>
      <c r="AV2289" s="16" t="str">
        <f>IF(Vertragsdaten!AS2290="nein","Z18","Z15")</f>
        <v>Z15</v>
      </c>
      <c r="AW2289" s="16" t="str">
        <f>IF(Vertragsdaten!BC2290="","",VLOOKUP(Vertragsdaten!BC2290,'Dropdown-Werte'!$I$2:$J$5,2,FALSE))</f>
        <v/>
      </c>
      <c r="AX2289" s="16" t="str">
        <f t="shared" si="35"/>
        <v/>
      </c>
      <c r="AY2289" s="16" t="str">
        <f>IF(Vertragsdaten!BB2290="","",Vertragsdaten!BB2290)</f>
        <v/>
      </c>
      <c r="AZ2289" s="16" t="s">
        <v>93</v>
      </c>
      <c r="BA2289" s="16" t="s">
        <v>94</v>
      </c>
    </row>
    <row r="2290" spans="1:53">
      <c r="A2290" s="12" t="str">
        <f>IF(Vertragsdaten!AZ2291="","",Vertragsdaten!AZ2291)</f>
        <v/>
      </c>
      <c r="B2290" s="12"/>
      <c r="C2290" s="12"/>
      <c r="D2290" s="12"/>
      <c r="E2290" s="4" t="str">
        <f>IF(Vertragsdaten!M2291="","",Vertragsdaten!M2291)</f>
        <v/>
      </c>
      <c r="F2290" s="19">
        <f>Vertragsdaten!H2291</f>
        <v>0</v>
      </c>
      <c r="G2290" s="9"/>
      <c r="H2290" s="15" t="str">
        <f>IF(Vertragsdaten!J2291="","",Vertragsdaten!J2291)</f>
        <v/>
      </c>
      <c r="I2290" s="15" t="str">
        <f>IF(Vertragsdaten!K2291="","",Vertragsdaten!K2291)</f>
        <v/>
      </c>
      <c r="J2290" s="15" t="str">
        <f>IF(Vertragsdaten!L2291="","",Vertragsdaten!L2291)</f>
        <v/>
      </c>
      <c r="K2290" s="9"/>
      <c r="L2290" s="15" t="str">
        <f>IF(Vertragsdaten!J2291="","",Vertragsdaten!J2291)</f>
        <v/>
      </c>
      <c r="M2290" s="9" t="str">
        <f>IF(Vertragsdaten!I2291="","",Vertragsdaten!I2291)</f>
        <v/>
      </c>
      <c r="N2290" s="9"/>
      <c r="O2290" s="9" t="str">
        <f>IF(Vertragsdaten!W2291="","",Vertragsdaten!W2291)</f>
        <v/>
      </c>
      <c r="P2290" s="15" t="str">
        <f>IF(Vertragsdaten!R2291="","",Vertragsdaten!R2291)</f>
        <v/>
      </c>
      <c r="Q2290" s="15" t="str">
        <f>IF(Vertragsdaten!S2291="","",Vertragsdaten!S2291)</f>
        <v/>
      </c>
      <c r="R2290" s="9"/>
      <c r="S2290" s="15" t="str">
        <f>IF(Vertragsdaten!S2291="","",Vertragsdaten!T2291)</f>
        <v/>
      </c>
      <c r="T2290" s="15" t="str">
        <f>IF(Vertragsdaten!T2291="","",Vertragsdaten!U2291)</f>
        <v/>
      </c>
      <c r="U2290" s="9"/>
      <c r="V2290" s="16" t="str">
        <f>IF(Vertragsdaten!$V2291="","",Vertragsdaten!$V2291)</f>
        <v/>
      </c>
      <c r="W2290" s="9"/>
      <c r="X2290" s="9"/>
      <c r="Y2290" s="9"/>
      <c r="Z2290" s="9"/>
      <c r="AA2290" s="15" t="str">
        <f>IF(Vertragsdaten!AI2291="","",Vertragsdaten!AI2291)</f>
        <v/>
      </c>
      <c r="AB2290" s="15" t="str">
        <f>IF(Vertragsdaten!AJ2291="","",Vertragsdaten!AJ2291)</f>
        <v/>
      </c>
      <c r="AC2290" s="9"/>
      <c r="AD2290" s="15" t="str">
        <f>IF(Vertragsdaten!AK2291="","",Vertragsdaten!AK2291)</f>
        <v/>
      </c>
      <c r="AE2290" s="15" t="str">
        <f>IF(Vertragsdaten!AL2291="","",Vertragsdaten!AL2291)</f>
        <v/>
      </c>
      <c r="AF2290" s="16" t="s">
        <v>2</v>
      </c>
      <c r="AG2290" s="16" t="str">
        <f>IF(Vertragsdaten!G2291="","",Vertragsdaten!G2291)</f>
        <v/>
      </c>
      <c r="AH2290" s="9" t="str">
        <f>IF(Vertragsdaten!$AW2291="","",Vertragsdaten!AW2291)</f>
        <v/>
      </c>
      <c r="AI2290" s="9"/>
      <c r="AJ2290" s="9"/>
      <c r="AK2290" s="9"/>
      <c r="AL2290" s="15" t="str">
        <f>IF(Vertragsdaten!AM2291="","",Vertragsdaten!AM2291)</f>
        <v/>
      </c>
      <c r="AM2290" s="15" t="str">
        <f>IF(Vertragsdaten!AN2291="","",Vertragsdaten!AN2291)</f>
        <v/>
      </c>
      <c r="AN2290" s="9"/>
      <c r="AO2290" s="9"/>
      <c r="AP2290" s="22" t="str">
        <f>IF(Vertragsdaten!AQ2291="","",ROUND(Vertragsdaten!AQ2291,0))</f>
        <v/>
      </c>
      <c r="AQ2290" s="9"/>
      <c r="AR2290" s="15" t="str">
        <f>IF(Vertragsdaten!AR2291="","",Vertragsdaten!AR2291)</f>
        <v/>
      </c>
      <c r="AS2290" s="16" t="str">
        <f>IF(Vertragsdaten!$AW2291="","",Vertragsdaten!$AW2291)</f>
        <v/>
      </c>
      <c r="AT2290" s="16" t="str">
        <f>IF(Vertragsdaten!AO2291="","","11XSWK-H-------M")</f>
        <v/>
      </c>
      <c r="AU2290" s="16" t="str">
        <f>IF(Vertragsdaten!AU2291="E01 „Ein-/Auszug (Umzug)“","E01",IF(Vertragsdaten!AU2291="E02 „Einzug/Neuanlage“","E02",IF(Vertragsdaten!AU2291="E03 „Lieferantenwechsel“","E03","ZD2")))</f>
        <v>ZD2</v>
      </c>
      <c r="AV2290" s="16" t="str">
        <f>IF(Vertragsdaten!AS2291="nein","Z18","Z15")</f>
        <v>Z15</v>
      </c>
      <c r="AW2290" s="16" t="str">
        <f>IF(Vertragsdaten!BC2291="","",VLOOKUP(Vertragsdaten!BC2291,'Dropdown-Werte'!$I$2:$J$5,2,FALSE))</f>
        <v/>
      </c>
      <c r="AX2290" s="16" t="str">
        <f t="shared" si="35"/>
        <v/>
      </c>
      <c r="AY2290" s="16" t="str">
        <f>IF(Vertragsdaten!BB2291="","",Vertragsdaten!BB2291)</f>
        <v/>
      </c>
      <c r="AZ2290" s="16" t="s">
        <v>93</v>
      </c>
      <c r="BA2290" s="16" t="s">
        <v>94</v>
      </c>
    </row>
    <row r="2291" spans="1:53">
      <c r="A2291" s="12" t="str">
        <f>IF(Vertragsdaten!AZ2292="","",Vertragsdaten!AZ2292)</f>
        <v/>
      </c>
      <c r="B2291" s="12"/>
      <c r="C2291" s="12"/>
      <c r="D2291" s="12"/>
      <c r="E2291" s="4" t="str">
        <f>IF(Vertragsdaten!M2292="","",Vertragsdaten!M2292)</f>
        <v/>
      </c>
      <c r="F2291" s="19">
        <f>Vertragsdaten!H2292</f>
        <v>0</v>
      </c>
      <c r="G2291" s="9"/>
      <c r="H2291" s="15" t="str">
        <f>IF(Vertragsdaten!J2292="","",Vertragsdaten!J2292)</f>
        <v/>
      </c>
      <c r="I2291" s="15" t="str">
        <f>IF(Vertragsdaten!K2292="","",Vertragsdaten!K2292)</f>
        <v/>
      </c>
      <c r="J2291" s="15" t="str">
        <f>IF(Vertragsdaten!L2292="","",Vertragsdaten!L2292)</f>
        <v/>
      </c>
      <c r="K2291" s="9"/>
      <c r="L2291" s="15" t="str">
        <f>IF(Vertragsdaten!J2292="","",Vertragsdaten!J2292)</f>
        <v/>
      </c>
      <c r="M2291" s="9" t="str">
        <f>IF(Vertragsdaten!I2292="","",Vertragsdaten!I2292)</f>
        <v/>
      </c>
      <c r="N2291" s="9"/>
      <c r="O2291" s="9" t="str">
        <f>IF(Vertragsdaten!W2292="","",Vertragsdaten!W2292)</f>
        <v/>
      </c>
      <c r="P2291" s="15" t="str">
        <f>IF(Vertragsdaten!R2292="","",Vertragsdaten!R2292)</f>
        <v/>
      </c>
      <c r="Q2291" s="15" t="str">
        <f>IF(Vertragsdaten!S2292="","",Vertragsdaten!S2292)</f>
        <v/>
      </c>
      <c r="R2291" s="9"/>
      <c r="S2291" s="15" t="str">
        <f>IF(Vertragsdaten!S2292="","",Vertragsdaten!T2292)</f>
        <v/>
      </c>
      <c r="T2291" s="15" t="str">
        <f>IF(Vertragsdaten!T2292="","",Vertragsdaten!U2292)</f>
        <v/>
      </c>
      <c r="U2291" s="9"/>
      <c r="V2291" s="16" t="str">
        <f>IF(Vertragsdaten!$V2292="","",Vertragsdaten!$V2292)</f>
        <v/>
      </c>
      <c r="W2291" s="9"/>
      <c r="X2291" s="9"/>
      <c r="Y2291" s="9"/>
      <c r="Z2291" s="9"/>
      <c r="AA2291" s="15" t="str">
        <f>IF(Vertragsdaten!AI2292="","",Vertragsdaten!AI2292)</f>
        <v/>
      </c>
      <c r="AB2291" s="15" t="str">
        <f>IF(Vertragsdaten!AJ2292="","",Vertragsdaten!AJ2292)</f>
        <v/>
      </c>
      <c r="AC2291" s="9"/>
      <c r="AD2291" s="15" t="str">
        <f>IF(Vertragsdaten!AK2292="","",Vertragsdaten!AK2292)</f>
        <v/>
      </c>
      <c r="AE2291" s="15" t="str">
        <f>IF(Vertragsdaten!AL2292="","",Vertragsdaten!AL2292)</f>
        <v/>
      </c>
      <c r="AF2291" s="16" t="s">
        <v>2</v>
      </c>
      <c r="AG2291" s="16" t="str">
        <f>IF(Vertragsdaten!G2292="","",Vertragsdaten!G2292)</f>
        <v/>
      </c>
      <c r="AH2291" s="9" t="str">
        <f>IF(Vertragsdaten!$AW2292="","",Vertragsdaten!AW2292)</f>
        <v/>
      </c>
      <c r="AI2291" s="9"/>
      <c r="AJ2291" s="9"/>
      <c r="AK2291" s="9"/>
      <c r="AL2291" s="15" t="str">
        <f>IF(Vertragsdaten!AM2292="","",Vertragsdaten!AM2292)</f>
        <v/>
      </c>
      <c r="AM2291" s="15" t="str">
        <f>IF(Vertragsdaten!AN2292="","",Vertragsdaten!AN2292)</f>
        <v/>
      </c>
      <c r="AN2291" s="9"/>
      <c r="AO2291" s="9"/>
      <c r="AP2291" s="22" t="str">
        <f>IF(Vertragsdaten!AQ2292="","",ROUND(Vertragsdaten!AQ2292,0))</f>
        <v/>
      </c>
      <c r="AQ2291" s="9"/>
      <c r="AR2291" s="15" t="str">
        <f>IF(Vertragsdaten!AR2292="","",Vertragsdaten!AR2292)</f>
        <v/>
      </c>
      <c r="AS2291" s="16" t="str">
        <f>IF(Vertragsdaten!$AW2292="","",Vertragsdaten!$AW2292)</f>
        <v/>
      </c>
      <c r="AT2291" s="16" t="str">
        <f>IF(Vertragsdaten!AO2292="","","11XSWK-H-------M")</f>
        <v/>
      </c>
      <c r="AU2291" s="16" t="str">
        <f>IF(Vertragsdaten!AU2292="E01 „Ein-/Auszug (Umzug)“","E01",IF(Vertragsdaten!AU2292="E02 „Einzug/Neuanlage“","E02",IF(Vertragsdaten!AU2292="E03 „Lieferantenwechsel“","E03","ZD2")))</f>
        <v>ZD2</v>
      </c>
      <c r="AV2291" s="16" t="str">
        <f>IF(Vertragsdaten!AS2292="nein","Z18","Z15")</f>
        <v>Z15</v>
      </c>
      <c r="AW2291" s="16" t="str">
        <f>IF(Vertragsdaten!BC2292="","",VLOOKUP(Vertragsdaten!BC2292,'Dropdown-Werte'!$I$2:$J$5,2,FALSE))</f>
        <v/>
      </c>
      <c r="AX2291" s="16" t="str">
        <f t="shared" si="35"/>
        <v/>
      </c>
      <c r="AY2291" s="16" t="str">
        <f>IF(Vertragsdaten!BB2292="","",Vertragsdaten!BB2292)</f>
        <v/>
      </c>
      <c r="AZ2291" s="16" t="s">
        <v>93</v>
      </c>
      <c r="BA2291" s="16" t="s">
        <v>94</v>
      </c>
    </row>
    <row r="2292" spans="1:53">
      <c r="A2292" s="12" t="str">
        <f>IF(Vertragsdaten!AZ2293="","",Vertragsdaten!AZ2293)</f>
        <v/>
      </c>
      <c r="B2292" s="12"/>
      <c r="C2292" s="12"/>
      <c r="D2292" s="12"/>
      <c r="E2292" s="4" t="str">
        <f>IF(Vertragsdaten!M2293="","",Vertragsdaten!M2293)</f>
        <v/>
      </c>
      <c r="F2292" s="19">
        <f>Vertragsdaten!H2293</f>
        <v>0</v>
      </c>
      <c r="G2292" s="9"/>
      <c r="H2292" s="15" t="str">
        <f>IF(Vertragsdaten!J2293="","",Vertragsdaten!J2293)</f>
        <v/>
      </c>
      <c r="I2292" s="15" t="str">
        <f>IF(Vertragsdaten!K2293="","",Vertragsdaten!K2293)</f>
        <v/>
      </c>
      <c r="J2292" s="15" t="str">
        <f>IF(Vertragsdaten!L2293="","",Vertragsdaten!L2293)</f>
        <v/>
      </c>
      <c r="K2292" s="9"/>
      <c r="L2292" s="15" t="str">
        <f>IF(Vertragsdaten!J2293="","",Vertragsdaten!J2293)</f>
        <v/>
      </c>
      <c r="M2292" s="9" t="str">
        <f>IF(Vertragsdaten!I2293="","",Vertragsdaten!I2293)</f>
        <v/>
      </c>
      <c r="N2292" s="9"/>
      <c r="O2292" s="9" t="str">
        <f>IF(Vertragsdaten!W2293="","",Vertragsdaten!W2293)</f>
        <v/>
      </c>
      <c r="P2292" s="15" t="str">
        <f>IF(Vertragsdaten!R2293="","",Vertragsdaten!R2293)</f>
        <v/>
      </c>
      <c r="Q2292" s="15" t="str">
        <f>IF(Vertragsdaten!S2293="","",Vertragsdaten!S2293)</f>
        <v/>
      </c>
      <c r="R2292" s="9"/>
      <c r="S2292" s="15" t="str">
        <f>IF(Vertragsdaten!S2293="","",Vertragsdaten!T2293)</f>
        <v/>
      </c>
      <c r="T2292" s="15" t="str">
        <f>IF(Vertragsdaten!T2293="","",Vertragsdaten!U2293)</f>
        <v/>
      </c>
      <c r="U2292" s="9"/>
      <c r="V2292" s="16" t="str">
        <f>IF(Vertragsdaten!$V2293="","",Vertragsdaten!$V2293)</f>
        <v/>
      </c>
      <c r="W2292" s="9"/>
      <c r="X2292" s="9"/>
      <c r="Y2292" s="9"/>
      <c r="Z2292" s="9"/>
      <c r="AA2292" s="15" t="str">
        <f>IF(Vertragsdaten!AI2293="","",Vertragsdaten!AI2293)</f>
        <v/>
      </c>
      <c r="AB2292" s="15" t="str">
        <f>IF(Vertragsdaten!AJ2293="","",Vertragsdaten!AJ2293)</f>
        <v/>
      </c>
      <c r="AC2292" s="9"/>
      <c r="AD2292" s="15" t="str">
        <f>IF(Vertragsdaten!AK2293="","",Vertragsdaten!AK2293)</f>
        <v/>
      </c>
      <c r="AE2292" s="15" t="str">
        <f>IF(Vertragsdaten!AL2293="","",Vertragsdaten!AL2293)</f>
        <v/>
      </c>
      <c r="AF2292" s="16" t="s">
        <v>2</v>
      </c>
      <c r="AG2292" s="16" t="str">
        <f>IF(Vertragsdaten!G2293="","",Vertragsdaten!G2293)</f>
        <v/>
      </c>
      <c r="AH2292" s="9" t="str">
        <f>IF(Vertragsdaten!$AW2293="","",Vertragsdaten!AW2293)</f>
        <v/>
      </c>
      <c r="AI2292" s="9"/>
      <c r="AJ2292" s="9"/>
      <c r="AK2292" s="9"/>
      <c r="AL2292" s="15" t="str">
        <f>IF(Vertragsdaten!AM2293="","",Vertragsdaten!AM2293)</f>
        <v/>
      </c>
      <c r="AM2292" s="15" t="str">
        <f>IF(Vertragsdaten!AN2293="","",Vertragsdaten!AN2293)</f>
        <v/>
      </c>
      <c r="AN2292" s="9"/>
      <c r="AO2292" s="9"/>
      <c r="AP2292" s="22" t="str">
        <f>IF(Vertragsdaten!AQ2293="","",ROUND(Vertragsdaten!AQ2293,0))</f>
        <v/>
      </c>
      <c r="AQ2292" s="9"/>
      <c r="AR2292" s="15" t="str">
        <f>IF(Vertragsdaten!AR2293="","",Vertragsdaten!AR2293)</f>
        <v/>
      </c>
      <c r="AS2292" s="16" t="str">
        <f>IF(Vertragsdaten!$AW2293="","",Vertragsdaten!$AW2293)</f>
        <v/>
      </c>
      <c r="AT2292" s="16" t="str">
        <f>IF(Vertragsdaten!AO2293="","","11XSWK-H-------M")</f>
        <v/>
      </c>
      <c r="AU2292" s="16" t="str">
        <f>IF(Vertragsdaten!AU2293="E01 „Ein-/Auszug (Umzug)“","E01",IF(Vertragsdaten!AU2293="E02 „Einzug/Neuanlage“","E02",IF(Vertragsdaten!AU2293="E03 „Lieferantenwechsel“","E03","ZD2")))</f>
        <v>ZD2</v>
      </c>
      <c r="AV2292" s="16" t="str">
        <f>IF(Vertragsdaten!AS2293="nein","Z18","Z15")</f>
        <v>Z15</v>
      </c>
      <c r="AW2292" s="16" t="str">
        <f>IF(Vertragsdaten!BC2293="","",VLOOKUP(Vertragsdaten!BC2293,'Dropdown-Werte'!$I$2:$J$5,2,FALSE))</f>
        <v/>
      </c>
      <c r="AX2292" s="16" t="str">
        <f t="shared" si="35"/>
        <v/>
      </c>
      <c r="AY2292" s="16" t="str">
        <f>IF(Vertragsdaten!BB2293="","",Vertragsdaten!BB2293)</f>
        <v/>
      </c>
      <c r="AZ2292" s="16" t="s">
        <v>93</v>
      </c>
      <c r="BA2292" s="16" t="s">
        <v>94</v>
      </c>
    </row>
    <row r="2293" spans="1:53">
      <c r="A2293" s="12" t="str">
        <f>IF(Vertragsdaten!AZ2294="","",Vertragsdaten!AZ2294)</f>
        <v/>
      </c>
      <c r="B2293" s="12"/>
      <c r="C2293" s="12"/>
      <c r="D2293" s="12"/>
      <c r="E2293" s="4" t="str">
        <f>IF(Vertragsdaten!M2294="","",Vertragsdaten!M2294)</f>
        <v/>
      </c>
      <c r="F2293" s="19">
        <f>Vertragsdaten!H2294</f>
        <v>0</v>
      </c>
      <c r="G2293" s="9"/>
      <c r="H2293" s="15" t="str">
        <f>IF(Vertragsdaten!J2294="","",Vertragsdaten!J2294)</f>
        <v/>
      </c>
      <c r="I2293" s="15" t="str">
        <f>IF(Vertragsdaten!K2294="","",Vertragsdaten!K2294)</f>
        <v/>
      </c>
      <c r="J2293" s="15" t="str">
        <f>IF(Vertragsdaten!L2294="","",Vertragsdaten!L2294)</f>
        <v/>
      </c>
      <c r="K2293" s="9"/>
      <c r="L2293" s="15" t="str">
        <f>IF(Vertragsdaten!J2294="","",Vertragsdaten!J2294)</f>
        <v/>
      </c>
      <c r="M2293" s="9" t="str">
        <f>IF(Vertragsdaten!I2294="","",Vertragsdaten!I2294)</f>
        <v/>
      </c>
      <c r="N2293" s="9"/>
      <c r="O2293" s="9" t="str">
        <f>IF(Vertragsdaten!W2294="","",Vertragsdaten!W2294)</f>
        <v/>
      </c>
      <c r="P2293" s="15" t="str">
        <f>IF(Vertragsdaten!R2294="","",Vertragsdaten!R2294)</f>
        <v/>
      </c>
      <c r="Q2293" s="15" t="str">
        <f>IF(Vertragsdaten!S2294="","",Vertragsdaten!S2294)</f>
        <v/>
      </c>
      <c r="R2293" s="9"/>
      <c r="S2293" s="15" t="str">
        <f>IF(Vertragsdaten!S2294="","",Vertragsdaten!T2294)</f>
        <v/>
      </c>
      <c r="T2293" s="15" t="str">
        <f>IF(Vertragsdaten!T2294="","",Vertragsdaten!U2294)</f>
        <v/>
      </c>
      <c r="U2293" s="9"/>
      <c r="V2293" s="16" t="str">
        <f>IF(Vertragsdaten!$V2294="","",Vertragsdaten!$V2294)</f>
        <v/>
      </c>
      <c r="W2293" s="9"/>
      <c r="X2293" s="9"/>
      <c r="Y2293" s="9"/>
      <c r="Z2293" s="9"/>
      <c r="AA2293" s="15" t="str">
        <f>IF(Vertragsdaten!AI2294="","",Vertragsdaten!AI2294)</f>
        <v/>
      </c>
      <c r="AB2293" s="15" t="str">
        <f>IF(Vertragsdaten!AJ2294="","",Vertragsdaten!AJ2294)</f>
        <v/>
      </c>
      <c r="AC2293" s="9"/>
      <c r="AD2293" s="15" t="str">
        <f>IF(Vertragsdaten!AK2294="","",Vertragsdaten!AK2294)</f>
        <v/>
      </c>
      <c r="AE2293" s="15" t="str">
        <f>IF(Vertragsdaten!AL2294="","",Vertragsdaten!AL2294)</f>
        <v/>
      </c>
      <c r="AF2293" s="16" t="s">
        <v>2</v>
      </c>
      <c r="AG2293" s="16" t="str">
        <f>IF(Vertragsdaten!G2294="","",Vertragsdaten!G2294)</f>
        <v/>
      </c>
      <c r="AH2293" s="9" t="str">
        <f>IF(Vertragsdaten!$AW2294="","",Vertragsdaten!AW2294)</f>
        <v/>
      </c>
      <c r="AI2293" s="9"/>
      <c r="AJ2293" s="9"/>
      <c r="AK2293" s="9"/>
      <c r="AL2293" s="15" t="str">
        <f>IF(Vertragsdaten!AM2294="","",Vertragsdaten!AM2294)</f>
        <v/>
      </c>
      <c r="AM2293" s="15" t="str">
        <f>IF(Vertragsdaten!AN2294="","",Vertragsdaten!AN2294)</f>
        <v/>
      </c>
      <c r="AN2293" s="9"/>
      <c r="AO2293" s="9"/>
      <c r="AP2293" s="22" t="str">
        <f>IF(Vertragsdaten!AQ2294="","",ROUND(Vertragsdaten!AQ2294,0))</f>
        <v/>
      </c>
      <c r="AQ2293" s="9"/>
      <c r="AR2293" s="15" t="str">
        <f>IF(Vertragsdaten!AR2294="","",Vertragsdaten!AR2294)</f>
        <v/>
      </c>
      <c r="AS2293" s="16" t="str">
        <f>IF(Vertragsdaten!$AW2294="","",Vertragsdaten!$AW2294)</f>
        <v/>
      </c>
      <c r="AT2293" s="16" t="str">
        <f>IF(Vertragsdaten!AO2294="","","11XSWK-H-------M")</f>
        <v/>
      </c>
      <c r="AU2293" s="16" t="str">
        <f>IF(Vertragsdaten!AU2294="E01 „Ein-/Auszug (Umzug)“","E01",IF(Vertragsdaten!AU2294="E02 „Einzug/Neuanlage“","E02",IF(Vertragsdaten!AU2294="E03 „Lieferantenwechsel“","E03","ZD2")))</f>
        <v>ZD2</v>
      </c>
      <c r="AV2293" s="16" t="str">
        <f>IF(Vertragsdaten!AS2294="nein","Z18","Z15")</f>
        <v>Z15</v>
      </c>
      <c r="AW2293" s="16" t="str">
        <f>IF(Vertragsdaten!BC2294="","",VLOOKUP(Vertragsdaten!BC2294,'Dropdown-Werte'!$I$2:$J$5,2,FALSE))</f>
        <v/>
      </c>
      <c r="AX2293" s="16" t="str">
        <f t="shared" si="35"/>
        <v/>
      </c>
      <c r="AY2293" s="16" t="str">
        <f>IF(Vertragsdaten!BB2294="","",Vertragsdaten!BB2294)</f>
        <v/>
      </c>
      <c r="AZ2293" s="16" t="s">
        <v>93</v>
      </c>
      <c r="BA2293" s="16" t="s">
        <v>94</v>
      </c>
    </row>
    <row r="2294" spans="1:53">
      <c r="A2294" s="12" t="str">
        <f>IF(Vertragsdaten!AZ2295="","",Vertragsdaten!AZ2295)</f>
        <v/>
      </c>
      <c r="B2294" s="12"/>
      <c r="C2294" s="12"/>
      <c r="D2294" s="12"/>
      <c r="E2294" s="4" t="str">
        <f>IF(Vertragsdaten!M2295="","",Vertragsdaten!M2295)</f>
        <v/>
      </c>
      <c r="F2294" s="19">
        <f>Vertragsdaten!H2295</f>
        <v>0</v>
      </c>
      <c r="G2294" s="9"/>
      <c r="H2294" s="15" t="str">
        <f>IF(Vertragsdaten!J2295="","",Vertragsdaten!J2295)</f>
        <v/>
      </c>
      <c r="I2294" s="15" t="str">
        <f>IF(Vertragsdaten!K2295="","",Vertragsdaten!K2295)</f>
        <v/>
      </c>
      <c r="J2294" s="15" t="str">
        <f>IF(Vertragsdaten!L2295="","",Vertragsdaten!L2295)</f>
        <v/>
      </c>
      <c r="K2294" s="9"/>
      <c r="L2294" s="15" t="str">
        <f>IF(Vertragsdaten!J2295="","",Vertragsdaten!J2295)</f>
        <v/>
      </c>
      <c r="M2294" s="9" t="str">
        <f>IF(Vertragsdaten!I2295="","",Vertragsdaten!I2295)</f>
        <v/>
      </c>
      <c r="N2294" s="9"/>
      <c r="O2294" s="9" t="str">
        <f>IF(Vertragsdaten!W2295="","",Vertragsdaten!W2295)</f>
        <v/>
      </c>
      <c r="P2294" s="15" t="str">
        <f>IF(Vertragsdaten!R2295="","",Vertragsdaten!R2295)</f>
        <v/>
      </c>
      <c r="Q2294" s="15" t="str">
        <f>IF(Vertragsdaten!S2295="","",Vertragsdaten!S2295)</f>
        <v/>
      </c>
      <c r="R2294" s="9"/>
      <c r="S2294" s="15" t="str">
        <f>IF(Vertragsdaten!S2295="","",Vertragsdaten!T2295)</f>
        <v/>
      </c>
      <c r="T2294" s="15" t="str">
        <f>IF(Vertragsdaten!T2295="","",Vertragsdaten!U2295)</f>
        <v/>
      </c>
      <c r="U2294" s="9"/>
      <c r="V2294" s="16" t="str">
        <f>IF(Vertragsdaten!$V2295="","",Vertragsdaten!$V2295)</f>
        <v/>
      </c>
      <c r="W2294" s="9"/>
      <c r="X2294" s="9"/>
      <c r="Y2294" s="9"/>
      <c r="Z2294" s="9"/>
      <c r="AA2294" s="15" t="str">
        <f>IF(Vertragsdaten!AI2295="","",Vertragsdaten!AI2295)</f>
        <v/>
      </c>
      <c r="AB2294" s="15" t="str">
        <f>IF(Vertragsdaten!AJ2295="","",Vertragsdaten!AJ2295)</f>
        <v/>
      </c>
      <c r="AC2294" s="9"/>
      <c r="AD2294" s="15" t="str">
        <f>IF(Vertragsdaten!AK2295="","",Vertragsdaten!AK2295)</f>
        <v/>
      </c>
      <c r="AE2294" s="15" t="str">
        <f>IF(Vertragsdaten!AL2295="","",Vertragsdaten!AL2295)</f>
        <v/>
      </c>
      <c r="AF2294" s="16" t="s">
        <v>2</v>
      </c>
      <c r="AG2294" s="16" t="str">
        <f>IF(Vertragsdaten!G2295="","",Vertragsdaten!G2295)</f>
        <v/>
      </c>
      <c r="AH2294" s="9" t="str">
        <f>IF(Vertragsdaten!$AW2295="","",Vertragsdaten!AW2295)</f>
        <v/>
      </c>
      <c r="AI2294" s="9"/>
      <c r="AJ2294" s="9"/>
      <c r="AK2294" s="9"/>
      <c r="AL2294" s="15" t="str">
        <f>IF(Vertragsdaten!AM2295="","",Vertragsdaten!AM2295)</f>
        <v/>
      </c>
      <c r="AM2294" s="15" t="str">
        <f>IF(Vertragsdaten!AN2295="","",Vertragsdaten!AN2295)</f>
        <v/>
      </c>
      <c r="AN2294" s="9"/>
      <c r="AO2294" s="9"/>
      <c r="AP2294" s="22" t="str">
        <f>IF(Vertragsdaten!AQ2295="","",ROUND(Vertragsdaten!AQ2295,0))</f>
        <v/>
      </c>
      <c r="AQ2294" s="9"/>
      <c r="AR2294" s="15" t="str">
        <f>IF(Vertragsdaten!AR2295="","",Vertragsdaten!AR2295)</f>
        <v/>
      </c>
      <c r="AS2294" s="16" t="str">
        <f>IF(Vertragsdaten!$AW2295="","",Vertragsdaten!$AW2295)</f>
        <v/>
      </c>
      <c r="AT2294" s="16" t="str">
        <f>IF(Vertragsdaten!AO2295="","","11XSWK-H-------M")</f>
        <v/>
      </c>
      <c r="AU2294" s="16" t="str">
        <f>IF(Vertragsdaten!AU2295="E01 „Ein-/Auszug (Umzug)“","E01",IF(Vertragsdaten!AU2295="E02 „Einzug/Neuanlage“","E02",IF(Vertragsdaten!AU2295="E03 „Lieferantenwechsel“","E03","ZD2")))</f>
        <v>ZD2</v>
      </c>
      <c r="AV2294" s="16" t="str">
        <f>IF(Vertragsdaten!AS2295="nein","Z18","Z15")</f>
        <v>Z15</v>
      </c>
      <c r="AW2294" s="16" t="str">
        <f>IF(Vertragsdaten!BC2295="","",VLOOKUP(Vertragsdaten!BC2295,'Dropdown-Werte'!$I$2:$J$5,2,FALSE))</f>
        <v/>
      </c>
      <c r="AX2294" s="16" t="str">
        <f t="shared" si="35"/>
        <v/>
      </c>
      <c r="AY2294" s="16" t="str">
        <f>IF(Vertragsdaten!BB2295="","",Vertragsdaten!BB2295)</f>
        <v/>
      </c>
      <c r="AZ2294" s="16" t="s">
        <v>93</v>
      </c>
      <c r="BA2294" s="16" t="s">
        <v>94</v>
      </c>
    </row>
    <row r="2295" spans="1:53">
      <c r="A2295" s="12" t="str">
        <f>IF(Vertragsdaten!AZ2296="","",Vertragsdaten!AZ2296)</f>
        <v/>
      </c>
      <c r="B2295" s="12"/>
      <c r="C2295" s="12"/>
      <c r="D2295" s="12"/>
      <c r="E2295" s="4" t="str">
        <f>IF(Vertragsdaten!M2296="","",Vertragsdaten!M2296)</f>
        <v/>
      </c>
      <c r="F2295" s="19">
        <f>Vertragsdaten!H2296</f>
        <v>0</v>
      </c>
      <c r="G2295" s="9"/>
      <c r="H2295" s="15" t="str">
        <f>IF(Vertragsdaten!J2296="","",Vertragsdaten!J2296)</f>
        <v/>
      </c>
      <c r="I2295" s="15" t="str">
        <f>IF(Vertragsdaten!K2296="","",Vertragsdaten!K2296)</f>
        <v/>
      </c>
      <c r="J2295" s="15" t="str">
        <f>IF(Vertragsdaten!L2296="","",Vertragsdaten!L2296)</f>
        <v/>
      </c>
      <c r="K2295" s="9"/>
      <c r="L2295" s="15" t="str">
        <f>IF(Vertragsdaten!J2296="","",Vertragsdaten!J2296)</f>
        <v/>
      </c>
      <c r="M2295" s="9" t="str">
        <f>IF(Vertragsdaten!I2296="","",Vertragsdaten!I2296)</f>
        <v/>
      </c>
      <c r="N2295" s="9"/>
      <c r="O2295" s="9" t="str">
        <f>IF(Vertragsdaten!W2296="","",Vertragsdaten!W2296)</f>
        <v/>
      </c>
      <c r="P2295" s="15" t="str">
        <f>IF(Vertragsdaten!R2296="","",Vertragsdaten!R2296)</f>
        <v/>
      </c>
      <c r="Q2295" s="15" t="str">
        <f>IF(Vertragsdaten!S2296="","",Vertragsdaten!S2296)</f>
        <v/>
      </c>
      <c r="R2295" s="9"/>
      <c r="S2295" s="15" t="str">
        <f>IF(Vertragsdaten!S2296="","",Vertragsdaten!T2296)</f>
        <v/>
      </c>
      <c r="T2295" s="15" t="str">
        <f>IF(Vertragsdaten!T2296="","",Vertragsdaten!U2296)</f>
        <v/>
      </c>
      <c r="U2295" s="9"/>
      <c r="V2295" s="16" t="str">
        <f>IF(Vertragsdaten!$V2296="","",Vertragsdaten!$V2296)</f>
        <v/>
      </c>
      <c r="W2295" s="9"/>
      <c r="X2295" s="9"/>
      <c r="Y2295" s="9"/>
      <c r="Z2295" s="9"/>
      <c r="AA2295" s="15" t="str">
        <f>IF(Vertragsdaten!AI2296="","",Vertragsdaten!AI2296)</f>
        <v/>
      </c>
      <c r="AB2295" s="15" t="str">
        <f>IF(Vertragsdaten!AJ2296="","",Vertragsdaten!AJ2296)</f>
        <v/>
      </c>
      <c r="AC2295" s="9"/>
      <c r="AD2295" s="15" t="str">
        <f>IF(Vertragsdaten!AK2296="","",Vertragsdaten!AK2296)</f>
        <v/>
      </c>
      <c r="AE2295" s="15" t="str">
        <f>IF(Vertragsdaten!AL2296="","",Vertragsdaten!AL2296)</f>
        <v/>
      </c>
      <c r="AF2295" s="16" t="s">
        <v>2</v>
      </c>
      <c r="AG2295" s="16" t="str">
        <f>IF(Vertragsdaten!G2296="","",Vertragsdaten!G2296)</f>
        <v/>
      </c>
      <c r="AH2295" s="9" t="str">
        <f>IF(Vertragsdaten!$AW2296="","",Vertragsdaten!AW2296)</f>
        <v/>
      </c>
      <c r="AI2295" s="9"/>
      <c r="AJ2295" s="9"/>
      <c r="AK2295" s="9"/>
      <c r="AL2295" s="15" t="str">
        <f>IF(Vertragsdaten!AM2296="","",Vertragsdaten!AM2296)</f>
        <v/>
      </c>
      <c r="AM2295" s="15" t="str">
        <f>IF(Vertragsdaten!AN2296="","",Vertragsdaten!AN2296)</f>
        <v/>
      </c>
      <c r="AN2295" s="9"/>
      <c r="AO2295" s="9"/>
      <c r="AP2295" s="22" t="str">
        <f>IF(Vertragsdaten!AQ2296="","",ROUND(Vertragsdaten!AQ2296,0))</f>
        <v/>
      </c>
      <c r="AQ2295" s="9"/>
      <c r="AR2295" s="15" t="str">
        <f>IF(Vertragsdaten!AR2296="","",Vertragsdaten!AR2296)</f>
        <v/>
      </c>
      <c r="AS2295" s="16" t="str">
        <f>IF(Vertragsdaten!$AW2296="","",Vertragsdaten!$AW2296)</f>
        <v/>
      </c>
      <c r="AT2295" s="16" t="str">
        <f>IF(Vertragsdaten!AO2296="","","11XSWK-H-------M")</f>
        <v/>
      </c>
      <c r="AU2295" s="16" t="str">
        <f>IF(Vertragsdaten!AU2296="E01 „Ein-/Auszug (Umzug)“","E01",IF(Vertragsdaten!AU2296="E02 „Einzug/Neuanlage“","E02",IF(Vertragsdaten!AU2296="E03 „Lieferantenwechsel“","E03","ZD2")))</f>
        <v>ZD2</v>
      </c>
      <c r="AV2295" s="16" t="str">
        <f>IF(Vertragsdaten!AS2296="nein","Z18","Z15")</f>
        <v>Z15</v>
      </c>
      <c r="AW2295" s="16" t="str">
        <f>IF(Vertragsdaten!BC2296="","",VLOOKUP(Vertragsdaten!BC2296,'Dropdown-Werte'!$I$2:$J$5,2,FALSE))</f>
        <v/>
      </c>
      <c r="AX2295" s="16" t="str">
        <f t="shared" si="35"/>
        <v/>
      </c>
      <c r="AY2295" s="16" t="str">
        <f>IF(Vertragsdaten!BB2296="","",Vertragsdaten!BB2296)</f>
        <v/>
      </c>
      <c r="AZ2295" s="16" t="s">
        <v>93</v>
      </c>
      <c r="BA2295" s="16" t="s">
        <v>94</v>
      </c>
    </row>
    <row r="2296" spans="1:53">
      <c r="A2296" s="12" t="str">
        <f>IF(Vertragsdaten!AZ2297="","",Vertragsdaten!AZ2297)</f>
        <v/>
      </c>
      <c r="B2296" s="12"/>
      <c r="C2296" s="12"/>
      <c r="D2296" s="12"/>
      <c r="E2296" s="4" t="str">
        <f>IF(Vertragsdaten!M2297="","",Vertragsdaten!M2297)</f>
        <v/>
      </c>
      <c r="F2296" s="19">
        <f>Vertragsdaten!H2297</f>
        <v>0</v>
      </c>
      <c r="G2296" s="9"/>
      <c r="H2296" s="15" t="str">
        <f>IF(Vertragsdaten!J2297="","",Vertragsdaten!J2297)</f>
        <v/>
      </c>
      <c r="I2296" s="15" t="str">
        <f>IF(Vertragsdaten!K2297="","",Vertragsdaten!K2297)</f>
        <v/>
      </c>
      <c r="J2296" s="15" t="str">
        <f>IF(Vertragsdaten!L2297="","",Vertragsdaten!L2297)</f>
        <v/>
      </c>
      <c r="K2296" s="9"/>
      <c r="L2296" s="15" t="str">
        <f>IF(Vertragsdaten!J2297="","",Vertragsdaten!J2297)</f>
        <v/>
      </c>
      <c r="M2296" s="9" t="str">
        <f>IF(Vertragsdaten!I2297="","",Vertragsdaten!I2297)</f>
        <v/>
      </c>
      <c r="N2296" s="9"/>
      <c r="O2296" s="9" t="str">
        <f>IF(Vertragsdaten!W2297="","",Vertragsdaten!W2297)</f>
        <v/>
      </c>
      <c r="P2296" s="15" t="str">
        <f>IF(Vertragsdaten!R2297="","",Vertragsdaten!R2297)</f>
        <v/>
      </c>
      <c r="Q2296" s="15" t="str">
        <f>IF(Vertragsdaten!S2297="","",Vertragsdaten!S2297)</f>
        <v/>
      </c>
      <c r="R2296" s="9"/>
      <c r="S2296" s="15" t="str">
        <f>IF(Vertragsdaten!S2297="","",Vertragsdaten!T2297)</f>
        <v/>
      </c>
      <c r="T2296" s="15" t="str">
        <f>IF(Vertragsdaten!T2297="","",Vertragsdaten!U2297)</f>
        <v/>
      </c>
      <c r="U2296" s="9"/>
      <c r="V2296" s="16" t="str">
        <f>IF(Vertragsdaten!$V2297="","",Vertragsdaten!$V2297)</f>
        <v/>
      </c>
      <c r="W2296" s="9"/>
      <c r="X2296" s="9"/>
      <c r="Y2296" s="9"/>
      <c r="Z2296" s="9"/>
      <c r="AA2296" s="15" t="str">
        <f>IF(Vertragsdaten!AI2297="","",Vertragsdaten!AI2297)</f>
        <v/>
      </c>
      <c r="AB2296" s="15" t="str">
        <f>IF(Vertragsdaten!AJ2297="","",Vertragsdaten!AJ2297)</f>
        <v/>
      </c>
      <c r="AC2296" s="9"/>
      <c r="AD2296" s="15" t="str">
        <f>IF(Vertragsdaten!AK2297="","",Vertragsdaten!AK2297)</f>
        <v/>
      </c>
      <c r="AE2296" s="15" t="str">
        <f>IF(Vertragsdaten!AL2297="","",Vertragsdaten!AL2297)</f>
        <v/>
      </c>
      <c r="AF2296" s="16" t="s">
        <v>2</v>
      </c>
      <c r="AG2296" s="16" t="str">
        <f>IF(Vertragsdaten!G2297="","",Vertragsdaten!G2297)</f>
        <v/>
      </c>
      <c r="AH2296" s="9" t="str">
        <f>IF(Vertragsdaten!$AW2297="","",Vertragsdaten!AW2297)</f>
        <v/>
      </c>
      <c r="AI2296" s="9"/>
      <c r="AJ2296" s="9"/>
      <c r="AK2296" s="9"/>
      <c r="AL2296" s="15" t="str">
        <f>IF(Vertragsdaten!AM2297="","",Vertragsdaten!AM2297)</f>
        <v/>
      </c>
      <c r="AM2296" s="15" t="str">
        <f>IF(Vertragsdaten!AN2297="","",Vertragsdaten!AN2297)</f>
        <v/>
      </c>
      <c r="AN2296" s="9"/>
      <c r="AO2296" s="9"/>
      <c r="AP2296" s="22" t="str">
        <f>IF(Vertragsdaten!AQ2297="","",ROUND(Vertragsdaten!AQ2297,0))</f>
        <v/>
      </c>
      <c r="AQ2296" s="9"/>
      <c r="AR2296" s="15" t="str">
        <f>IF(Vertragsdaten!AR2297="","",Vertragsdaten!AR2297)</f>
        <v/>
      </c>
      <c r="AS2296" s="16" t="str">
        <f>IF(Vertragsdaten!$AW2297="","",Vertragsdaten!$AW2297)</f>
        <v/>
      </c>
      <c r="AT2296" s="16" t="str">
        <f>IF(Vertragsdaten!AO2297="","","11XSWK-H-------M")</f>
        <v/>
      </c>
      <c r="AU2296" s="16" t="str">
        <f>IF(Vertragsdaten!AU2297="E01 „Ein-/Auszug (Umzug)“","E01",IF(Vertragsdaten!AU2297="E02 „Einzug/Neuanlage“","E02",IF(Vertragsdaten!AU2297="E03 „Lieferantenwechsel“","E03","ZD2")))</f>
        <v>ZD2</v>
      </c>
      <c r="AV2296" s="16" t="str">
        <f>IF(Vertragsdaten!AS2297="nein","Z18","Z15")</f>
        <v>Z15</v>
      </c>
      <c r="AW2296" s="16" t="str">
        <f>IF(Vertragsdaten!BC2297="","",VLOOKUP(Vertragsdaten!BC2297,'Dropdown-Werte'!$I$2:$J$5,2,FALSE))</f>
        <v/>
      </c>
      <c r="AX2296" s="16" t="str">
        <f t="shared" si="35"/>
        <v/>
      </c>
      <c r="AY2296" s="16" t="str">
        <f>IF(Vertragsdaten!BB2297="","",Vertragsdaten!BB2297)</f>
        <v/>
      </c>
      <c r="AZ2296" s="16" t="s">
        <v>93</v>
      </c>
      <c r="BA2296" s="16" t="s">
        <v>94</v>
      </c>
    </row>
    <row r="2297" spans="1:53">
      <c r="A2297" s="12" t="str">
        <f>IF(Vertragsdaten!AZ2298="","",Vertragsdaten!AZ2298)</f>
        <v/>
      </c>
      <c r="B2297" s="12"/>
      <c r="C2297" s="12"/>
      <c r="D2297" s="12"/>
      <c r="E2297" s="4" t="str">
        <f>IF(Vertragsdaten!M2298="","",Vertragsdaten!M2298)</f>
        <v/>
      </c>
      <c r="F2297" s="19">
        <f>Vertragsdaten!H2298</f>
        <v>0</v>
      </c>
      <c r="G2297" s="9"/>
      <c r="H2297" s="15" t="str">
        <f>IF(Vertragsdaten!J2298="","",Vertragsdaten!J2298)</f>
        <v/>
      </c>
      <c r="I2297" s="15" t="str">
        <f>IF(Vertragsdaten!K2298="","",Vertragsdaten!K2298)</f>
        <v/>
      </c>
      <c r="J2297" s="15" t="str">
        <f>IF(Vertragsdaten!L2298="","",Vertragsdaten!L2298)</f>
        <v/>
      </c>
      <c r="K2297" s="9"/>
      <c r="L2297" s="15" t="str">
        <f>IF(Vertragsdaten!J2298="","",Vertragsdaten!J2298)</f>
        <v/>
      </c>
      <c r="M2297" s="9" t="str">
        <f>IF(Vertragsdaten!I2298="","",Vertragsdaten!I2298)</f>
        <v/>
      </c>
      <c r="N2297" s="9"/>
      <c r="O2297" s="9" t="str">
        <f>IF(Vertragsdaten!W2298="","",Vertragsdaten!W2298)</f>
        <v/>
      </c>
      <c r="P2297" s="15" t="str">
        <f>IF(Vertragsdaten!R2298="","",Vertragsdaten!R2298)</f>
        <v/>
      </c>
      <c r="Q2297" s="15" t="str">
        <f>IF(Vertragsdaten!S2298="","",Vertragsdaten!S2298)</f>
        <v/>
      </c>
      <c r="R2297" s="9"/>
      <c r="S2297" s="15" t="str">
        <f>IF(Vertragsdaten!S2298="","",Vertragsdaten!T2298)</f>
        <v/>
      </c>
      <c r="T2297" s="15" t="str">
        <f>IF(Vertragsdaten!T2298="","",Vertragsdaten!U2298)</f>
        <v/>
      </c>
      <c r="U2297" s="9"/>
      <c r="V2297" s="16" t="str">
        <f>IF(Vertragsdaten!$V2298="","",Vertragsdaten!$V2298)</f>
        <v/>
      </c>
      <c r="W2297" s="9"/>
      <c r="X2297" s="9"/>
      <c r="Y2297" s="9"/>
      <c r="Z2297" s="9"/>
      <c r="AA2297" s="15" t="str">
        <f>IF(Vertragsdaten!AI2298="","",Vertragsdaten!AI2298)</f>
        <v/>
      </c>
      <c r="AB2297" s="15" t="str">
        <f>IF(Vertragsdaten!AJ2298="","",Vertragsdaten!AJ2298)</f>
        <v/>
      </c>
      <c r="AC2297" s="9"/>
      <c r="AD2297" s="15" t="str">
        <f>IF(Vertragsdaten!AK2298="","",Vertragsdaten!AK2298)</f>
        <v/>
      </c>
      <c r="AE2297" s="15" t="str">
        <f>IF(Vertragsdaten!AL2298="","",Vertragsdaten!AL2298)</f>
        <v/>
      </c>
      <c r="AF2297" s="16" t="s">
        <v>2</v>
      </c>
      <c r="AG2297" s="16" t="str">
        <f>IF(Vertragsdaten!G2298="","",Vertragsdaten!G2298)</f>
        <v/>
      </c>
      <c r="AH2297" s="9" t="str">
        <f>IF(Vertragsdaten!$AW2298="","",Vertragsdaten!AW2298)</f>
        <v/>
      </c>
      <c r="AI2297" s="9"/>
      <c r="AJ2297" s="9"/>
      <c r="AK2297" s="9"/>
      <c r="AL2297" s="15" t="str">
        <f>IF(Vertragsdaten!AM2298="","",Vertragsdaten!AM2298)</f>
        <v/>
      </c>
      <c r="AM2297" s="15" t="str">
        <f>IF(Vertragsdaten!AN2298="","",Vertragsdaten!AN2298)</f>
        <v/>
      </c>
      <c r="AN2297" s="9"/>
      <c r="AO2297" s="9"/>
      <c r="AP2297" s="22" t="str">
        <f>IF(Vertragsdaten!AQ2298="","",ROUND(Vertragsdaten!AQ2298,0))</f>
        <v/>
      </c>
      <c r="AQ2297" s="9"/>
      <c r="AR2297" s="15" t="str">
        <f>IF(Vertragsdaten!AR2298="","",Vertragsdaten!AR2298)</f>
        <v/>
      </c>
      <c r="AS2297" s="16" t="str">
        <f>IF(Vertragsdaten!$AW2298="","",Vertragsdaten!$AW2298)</f>
        <v/>
      </c>
      <c r="AT2297" s="16" t="str">
        <f>IF(Vertragsdaten!AO2298="","","11XSWK-H-------M")</f>
        <v/>
      </c>
      <c r="AU2297" s="16" t="str">
        <f>IF(Vertragsdaten!AU2298="E01 „Ein-/Auszug (Umzug)“","E01",IF(Vertragsdaten!AU2298="E02 „Einzug/Neuanlage“","E02",IF(Vertragsdaten!AU2298="E03 „Lieferantenwechsel“","E03","ZD2")))</f>
        <v>ZD2</v>
      </c>
      <c r="AV2297" s="16" t="str">
        <f>IF(Vertragsdaten!AS2298="nein","Z18","Z15")</f>
        <v>Z15</v>
      </c>
      <c r="AW2297" s="16" t="str">
        <f>IF(Vertragsdaten!BC2298="","",VLOOKUP(Vertragsdaten!BC2298,'Dropdown-Werte'!$I$2:$J$5,2,FALSE))</f>
        <v/>
      </c>
      <c r="AX2297" s="16" t="str">
        <f t="shared" si="35"/>
        <v/>
      </c>
      <c r="AY2297" s="16" t="str">
        <f>IF(Vertragsdaten!BB2298="","",Vertragsdaten!BB2298)</f>
        <v/>
      </c>
      <c r="AZ2297" s="16" t="s">
        <v>93</v>
      </c>
      <c r="BA2297" s="16" t="s">
        <v>94</v>
      </c>
    </row>
    <row r="2298" spans="1:53">
      <c r="A2298" s="12" t="str">
        <f>IF(Vertragsdaten!AZ2299="","",Vertragsdaten!AZ2299)</f>
        <v/>
      </c>
      <c r="B2298" s="12"/>
      <c r="C2298" s="12"/>
      <c r="D2298" s="12"/>
      <c r="E2298" s="4" t="str">
        <f>IF(Vertragsdaten!M2299="","",Vertragsdaten!M2299)</f>
        <v/>
      </c>
      <c r="F2298" s="19">
        <f>Vertragsdaten!H2299</f>
        <v>0</v>
      </c>
      <c r="G2298" s="9"/>
      <c r="H2298" s="15" t="str">
        <f>IF(Vertragsdaten!J2299="","",Vertragsdaten!J2299)</f>
        <v/>
      </c>
      <c r="I2298" s="15" t="str">
        <f>IF(Vertragsdaten!K2299="","",Vertragsdaten!K2299)</f>
        <v/>
      </c>
      <c r="J2298" s="15" t="str">
        <f>IF(Vertragsdaten!L2299="","",Vertragsdaten!L2299)</f>
        <v/>
      </c>
      <c r="K2298" s="9"/>
      <c r="L2298" s="15" t="str">
        <f>IF(Vertragsdaten!J2299="","",Vertragsdaten!J2299)</f>
        <v/>
      </c>
      <c r="M2298" s="9" t="str">
        <f>IF(Vertragsdaten!I2299="","",Vertragsdaten!I2299)</f>
        <v/>
      </c>
      <c r="N2298" s="9"/>
      <c r="O2298" s="9" t="str">
        <f>IF(Vertragsdaten!W2299="","",Vertragsdaten!W2299)</f>
        <v/>
      </c>
      <c r="P2298" s="15" t="str">
        <f>IF(Vertragsdaten!R2299="","",Vertragsdaten!R2299)</f>
        <v/>
      </c>
      <c r="Q2298" s="15" t="str">
        <f>IF(Vertragsdaten!S2299="","",Vertragsdaten!S2299)</f>
        <v/>
      </c>
      <c r="R2298" s="9"/>
      <c r="S2298" s="15" t="str">
        <f>IF(Vertragsdaten!S2299="","",Vertragsdaten!T2299)</f>
        <v/>
      </c>
      <c r="T2298" s="15" t="str">
        <f>IF(Vertragsdaten!T2299="","",Vertragsdaten!U2299)</f>
        <v/>
      </c>
      <c r="U2298" s="9"/>
      <c r="V2298" s="16" t="str">
        <f>IF(Vertragsdaten!$V2299="","",Vertragsdaten!$V2299)</f>
        <v/>
      </c>
      <c r="W2298" s="9"/>
      <c r="X2298" s="9"/>
      <c r="Y2298" s="9"/>
      <c r="Z2298" s="9"/>
      <c r="AA2298" s="15" t="str">
        <f>IF(Vertragsdaten!AI2299="","",Vertragsdaten!AI2299)</f>
        <v/>
      </c>
      <c r="AB2298" s="15" t="str">
        <f>IF(Vertragsdaten!AJ2299="","",Vertragsdaten!AJ2299)</f>
        <v/>
      </c>
      <c r="AC2298" s="9"/>
      <c r="AD2298" s="15" t="str">
        <f>IF(Vertragsdaten!AK2299="","",Vertragsdaten!AK2299)</f>
        <v/>
      </c>
      <c r="AE2298" s="15" t="str">
        <f>IF(Vertragsdaten!AL2299="","",Vertragsdaten!AL2299)</f>
        <v/>
      </c>
      <c r="AF2298" s="16" t="s">
        <v>2</v>
      </c>
      <c r="AG2298" s="16" t="str">
        <f>IF(Vertragsdaten!G2299="","",Vertragsdaten!G2299)</f>
        <v/>
      </c>
      <c r="AH2298" s="9" t="str">
        <f>IF(Vertragsdaten!$AW2299="","",Vertragsdaten!AW2299)</f>
        <v/>
      </c>
      <c r="AI2298" s="9"/>
      <c r="AJ2298" s="9"/>
      <c r="AK2298" s="9"/>
      <c r="AL2298" s="15" t="str">
        <f>IF(Vertragsdaten!AM2299="","",Vertragsdaten!AM2299)</f>
        <v/>
      </c>
      <c r="AM2298" s="15" t="str">
        <f>IF(Vertragsdaten!AN2299="","",Vertragsdaten!AN2299)</f>
        <v/>
      </c>
      <c r="AN2298" s="9"/>
      <c r="AO2298" s="9"/>
      <c r="AP2298" s="22" t="str">
        <f>IF(Vertragsdaten!AQ2299="","",ROUND(Vertragsdaten!AQ2299,0))</f>
        <v/>
      </c>
      <c r="AQ2298" s="9"/>
      <c r="AR2298" s="15" t="str">
        <f>IF(Vertragsdaten!AR2299="","",Vertragsdaten!AR2299)</f>
        <v/>
      </c>
      <c r="AS2298" s="16" t="str">
        <f>IF(Vertragsdaten!$AW2299="","",Vertragsdaten!$AW2299)</f>
        <v/>
      </c>
      <c r="AT2298" s="16" t="str">
        <f>IF(Vertragsdaten!AO2299="","","11XSWK-H-------M")</f>
        <v/>
      </c>
      <c r="AU2298" s="16" t="str">
        <f>IF(Vertragsdaten!AU2299="E01 „Ein-/Auszug (Umzug)“","E01",IF(Vertragsdaten!AU2299="E02 „Einzug/Neuanlage“","E02",IF(Vertragsdaten!AU2299="E03 „Lieferantenwechsel“","E03","ZD2")))</f>
        <v>ZD2</v>
      </c>
      <c r="AV2298" s="16" t="str">
        <f>IF(Vertragsdaten!AS2299="nein","Z18","Z15")</f>
        <v>Z15</v>
      </c>
      <c r="AW2298" s="16" t="str">
        <f>IF(Vertragsdaten!BC2299="","",VLOOKUP(Vertragsdaten!BC2299,'Dropdown-Werte'!$I$2:$J$5,2,FALSE))</f>
        <v/>
      </c>
      <c r="AX2298" s="16" t="str">
        <f t="shared" si="35"/>
        <v/>
      </c>
      <c r="AY2298" s="16" t="str">
        <f>IF(Vertragsdaten!BB2299="","",Vertragsdaten!BB2299)</f>
        <v/>
      </c>
      <c r="AZ2298" s="16" t="s">
        <v>93</v>
      </c>
      <c r="BA2298" s="16" t="s">
        <v>94</v>
      </c>
    </row>
    <row r="2299" spans="1:53">
      <c r="A2299" s="12" t="str">
        <f>IF(Vertragsdaten!AZ2300="","",Vertragsdaten!AZ2300)</f>
        <v/>
      </c>
      <c r="B2299" s="12"/>
      <c r="C2299" s="12"/>
      <c r="D2299" s="12"/>
      <c r="E2299" s="4" t="str">
        <f>IF(Vertragsdaten!M2300="","",Vertragsdaten!M2300)</f>
        <v/>
      </c>
      <c r="F2299" s="19">
        <f>Vertragsdaten!H2300</f>
        <v>0</v>
      </c>
      <c r="G2299" s="9"/>
      <c r="H2299" s="15" t="str">
        <f>IF(Vertragsdaten!J2300="","",Vertragsdaten!J2300)</f>
        <v/>
      </c>
      <c r="I2299" s="15" t="str">
        <f>IF(Vertragsdaten!K2300="","",Vertragsdaten!K2300)</f>
        <v/>
      </c>
      <c r="J2299" s="15" t="str">
        <f>IF(Vertragsdaten!L2300="","",Vertragsdaten!L2300)</f>
        <v/>
      </c>
      <c r="K2299" s="9"/>
      <c r="L2299" s="15" t="str">
        <f>IF(Vertragsdaten!J2300="","",Vertragsdaten!J2300)</f>
        <v/>
      </c>
      <c r="M2299" s="9" t="str">
        <f>IF(Vertragsdaten!I2300="","",Vertragsdaten!I2300)</f>
        <v/>
      </c>
      <c r="N2299" s="9"/>
      <c r="O2299" s="9" t="str">
        <f>IF(Vertragsdaten!W2300="","",Vertragsdaten!W2300)</f>
        <v/>
      </c>
      <c r="P2299" s="15" t="str">
        <f>IF(Vertragsdaten!R2300="","",Vertragsdaten!R2300)</f>
        <v/>
      </c>
      <c r="Q2299" s="15" t="str">
        <f>IF(Vertragsdaten!S2300="","",Vertragsdaten!S2300)</f>
        <v/>
      </c>
      <c r="R2299" s="9"/>
      <c r="S2299" s="15" t="str">
        <f>IF(Vertragsdaten!S2300="","",Vertragsdaten!T2300)</f>
        <v/>
      </c>
      <c r="T2299" s="15" t="str">
        <f>IF(Vertragsdaten!T2300="","",Vertragsdaten!U2300)</f>
        <v/>
      </c>
      <c r="U2299" s="9"/>
      <c r="V2299" s="16" t="str">
        <f>IF(Vertragsdaten!$V2300="","",Vertragsdaten!$V2300)</f>
        <v/>
      </c>
      <c r="W2299" s="9"/>
      <c r="X2299" s="9"/>
      <c r="Y2299" s="9"/>
      <c r="Z2299" s="9"/>
      <c r="AA2299" s="15" t="str">
        <f>IF(Vertragsdaten!AI2300="","",Vertragsdaten!AI2300)</f>
        <v/>
      </c>
      <c r="AB2299" s="15" t="str">
        <f>IF(Vertragsdaten!AJ2300="","",Vertragsdaten!AJ2300)</f>
        <v/>
      </c>
      <c r="AC2299" s="9"/>
      <c r="AD2299" s="15" t="str">
        <f>IF(Vertragsdaten!AK2300="","",Vertragsdaten!AK2300)</f>
        <v/>
      </c>
      <c r="AE2299" s="15" t="str">
        <f>IF(Vertragsdaten!AL2300="","",Vertragsdaten!AL2300)</f>
        <v/>
      </c>
      <c r="AF2299" s="16" t="s">
        <v>2</v>
      </c>
      <c r="AG2299" s="16" t="str">
        <f>IF(Vertragsdaten!G2300="","",Vertragsdaten!G2300)</f>
        <v/>
      </c>
      <c r="AH2299" s="9" t="str">
        <f>IF(Vertragsdaten!$AW2300="","",Vertragsdaten!AW2300)</f>
        <v/>
      </c>
      <c r="AI2299" s="9"/>
      <c r="AJ2299" s="9"/>
      <c r="AK2299" s="9"/>
      <c r="AL2299" s="15" t="str">
        <f>IF(Vertragsdaten!AM2300="","",Vertragsdaten!AM2300)</f>
        <v/>
      </c>
      <c r="AM2299" s="15" t="str">
        <f>IF(Vertragsdaten!AN2300="","",Vertragsdaten!AN2300)</f>
        <v/>
      </c>
      <c r="AN2299" s="9"/>
      <c r="AO2299" s="9"/>
      <c r="AP2299" s="22" t="str">
        <f>IF(Vertragsdaten!AQ2300="","",ROUND(Vertragsdaten!AQ2300,0))</f>
        <v/>
      </c>
      <c r="AQ2299" s="9"/>
      <c r="AR2299" s="15" t="str">
        <f>IF(Vertragsdaten!AR2300="","",Vertragsdaten!AR2300)</f>
        <v/>
      </c>
      <c r="AS2299" s="16" t="str">
        <f>IF(Vertragsdaten!$AW2300="","",Vertragsdaten!$AW2300)</f>
        <v/>
      </c>
      <c r="AT2299" s="16" t="str">
        <f>IF(Vertragsdaten!AO2300="","","11XSWK-H-------M")</f>
        <v/>
      </c>
      <c r="AU2299" s="16" t="str">
        <f>IF(Vertragsdaten!AU2300="E01 „Ein-/Auszug (Umzug)“","E01",IF(Vertragsdaten!AU2300="E02 „Einzug/Neuanlage“","E02",IF(Vertragsdaten!AU2300="E03 „Lieferantenwechsel“","E03","ZD2")))</f>
        <v>ZD2</v>
      </c>
      <c r="AV2299" s="16" t="str">
        <f>IF(Vertragsdaten!AS2300="nein","Z18","Z15")</f>
        <v>Z15</v>
      </c>
      <c r="AW2299" s="16" t="str">
        <f>IF(Vertragsdaten!BC2300="","",VLOOKUP(Vertragsdaten!BC2300,'Dropdown-Werte'!$I$2:$J$5,2,FALSE))</f>
        <v/>
      </c>
      <c r="AX2299" s="16" t="str">
        <f t="shared" si="35"/>
        <v/>
      </c>
      <c r="AY2299" s="16" t="str">
        <f>IF(Vertragsdaten!BB2300="","",Vertragsdaten!BB2300)</f>
        <v/>
      </c>
      <c r="AZ2299" s="16" t="s">
        <v>93</v>
      </c>
      <c r="BA2299" s="16" t="s">
        <v>94</v>
      </c>
    </row>
    <row r="2300" spans="1:53">
      <c r="A2300" s="12" t="str">
        <f>IF(Vertragsdaten!AZ2301="","",Vertragsdaten!AZ2301)</f>
        <v/>
      </c>
      <c r="B2300" s="12"/>
      <c r="C2300" s="12"/>
      <c r="D2300" s="12"/>
      <c r="E2300" s="4" t="str">
        <f>IF(Vertragsdaten!M2301="","",Vertragsdaten!M2301)</f>
        <v/>
      </c>
      <c r="F2300" s="19">
        <f>Vertragsdaten!H2301</f>
        <v>0</v>
      </c>
      <c r="G2300" s="9"/>
      <c r="H2300" s="15" t="str">
        <f>IF(Vertragsdaten!J2301="","",Vertragsdaten!J2301)</f>
        <v/>
      </c>
      <c r="I2300" s="15" t="str">
        <f>IF(Vertragsdaten!K2301="","",Vertragsdaten!K2301)</f>
        <v/>
      </c>
      <c r="J2300" s="15" t="str">
        <f>IF(Vertragsdaten!L2301="","",Vertragsdaten!L2301)</f>
        <v/>
      </c>
      <c r="K2300" s="9"/>
      <c r="L2300" s="15" t="str">
        <f>IF(Vertragsdaten!J2301="","",Vertragsdaten!J2301)</f>
        <v/>
      </c>
      <c r="M2300" s="9" t="str">
        <f>IF(Vertragsdaten!I2301="","",Vertragsdaten!I2301)</f>
        <v/>
      </c>
      <c r="N2300" s="9"/>
      <c r="O2300" s="9" t="str">
        <f>IF(Vertragsdaten!W2301="","",Vertragsdaten!W2301)</f>
        <v/>
      </c>
      <c r="P2300" s="15" t="str">
        <f>IF(Vertragsdaten!R2301="","",Vertragsdaten!R2301)</f>
        <v/>
      </c>
      <c r="Q2300" s="15" t="str">
        <f>IF(Vertragsdaten!S2301="","",Vertragsdaten!S2301)</f>
        <v/>
      </c>
      <c r="R2300" s="9"/>
      <c r="S2300" s="15" t="str">
        <f>IF(Vertragsdaten!S2301="","",Vertragsdaten!T2301)</f>
        <v/>
      </c>
      <c r="T2300" s="15" t="str">
        <f>IF(Vertragsdaten!T2301="","",Vertragsdaten!U2301)</f>
        <v/>
      </c>
      <c r="U2300" s="9"/>
      <c r="V2300" s="16" t="str">
        <f>IF(Vertragsdaten!$V2301="","",Vertragsdaten!$V2301)</f>
        <v/>
      </c>
      <c r="W2300" s="9"/>
      <c r="X2300" s="9"/>
      <c r="Y2300" s="9"/>
      <c r="Z2300" s="9"/>
      <c r="AA2300" s="15" t="str">
        <f>IF(Vertragsdaten!AI2301="","",Vertragsdaten!AI2301)</f>
        <v/>
      </c>
      <c r="AB2300" s="15" t="str">
        <f>IF(Vertragsdaten!AJ2301="","",Vertragsdaten!AJ2301)</f>
        <v/>
      </c>
      <c r="AC2300" s="9"/>
      <c r="AD2300" s="15" t="str">
        <f>IF(Vertragsdaten!AK2301="","",Vertragsdaten!AK2301)</f>
        <v/>
      </c>
      <c r="AE2300" s="15" t="str">
        <f>IF(Vertragsdaten!AL2301="","",Vertragsdaten!AL2301)</f>
        <v/>
      </c>
      <c r="AF2300" s="16" t="s">
        <v>2</v>
      </c>
      <c r="AG2300" s="16" t="str">
        <f>IF(Vertragsdaten!G2301="","",Vertragsdaten!G2301)</f>
        <v/>
      </c>
      <c r="AH2300" s="9" t="str">
        <f>IF(Vertragsdaten!$AW2301="","",Vertragsdaten!AW2301)</f>
        <v/>
      </c>
      <c r="AI2300" s="9"/>
      <c r="AJ2300" s="9"/>
      <c r="AK2300" s="9"/>
      <c r="AL2300" s="15" t="str">
        <f>IF(Vertragsdaten!AM2301="","",Vertragsdaten!AM2301)</f>
        <v/>
      </c>
      <c r="AM2300" s="15" t="str">
        <f>IF(Vertragsdaten!AN2301="","",Vertragsdaten!AN2301)</f>
        <v/>
      </c>
      <c r="AN2300" s="9"/>
      <c r="AO2300" s="9"/>
      <c r="AP2300" s="22" t="str">
        <f>IF(Vertragsdaten!AQ2301="","",ROUND(Vertragsdaten!AQ2301,0))</f>
        <v/>
      </c>
      <c r="AQ2300" s="9"/>
      <c r="AR2300" s="15" t="str">
        <f>IF(Vertragsdaten!AR2301="","",Vertragsdaten!AR2301)</f>
        <v/>
      </c>
      <c r="AS2300" s="16" t="str">
        <f>IF(Vertragsdaten!$AW2301="","",Vertragsdaten!$AW2301)</f>
        <v/>
      </c>
      <c r="AT2300" s="16" t="str">
        <f>IF(Vertragsdaten!AO2301="","","11XSWK-H-------M")</f>
        <v/>
      </c>
      <c r="AU2300" s="16" t="str">
        <f>IF(Vertragsdaten!AU2301="E01 „Ein-/Auszug (Umzug)“","E01",IF(Vertragsdaten!AU2301="E02 „Einzug/Neuanlage“","E02",IF(Vertragsdaten!AU2301="E03 „Lieferantenwechsel“","E03","ZD2")))</f>
        <v>ZD2</v>
      </c>
      <c r="AV2300" s="16" t="str">
        <f>IF(Vertragsdaten!AS2301="nein","Z18","Z15")</f>
        <v>Z15</v>
      </c>
      <c r="AW2300" s="16" t="str">
        <f>IF(Vertragsdaten!BC2301="","",VLOOKUP(Vertragsdaten!BC2301,'Dropdown-Werte'!$I$2:$J$5,2,FALSE))</f>
        <v/>
      </c>
      <c r="AX2300" s="16" t="str">
        <f t="shared" si="35"/>
        <v/>
      </c>
      <c r="AY2300" s="16" t="str">
        <f>IF(Vertragsdaten!BB2301="","",Vertragsdaten!BB2301)</f>
        <v/>
      </c>
      <c r="AZ2300" s="16" t="s">
        <v>93</v>
      </c>
      <c r="BA2300" s="16" t="s">
        <v>94</v>
      </c>
    </row>
    <row r="2301" spans="1:53">
      <c r="A2301" s="12" t="str">
        <f>IF(Vertragsdaten!AZ2302="","",Vertragsdaten!AZ2302)</f>
        <v/>
      </c>
      <c r="B2301" s="12"/>
      <c r="C2301" s="12"/>
      <c r="D2301" s="12"/>
      <c r="E2301" s="4" t="str">
        <f>IF(Vertragsdaten!M2302="","",Vertragsdaten!M2302)</f>
        <v/>
      </c>
      <c r="F2301" s="19">
        <f>Vertragsdaten!H2302</f>
        <v>0</v>
      </c>
      <c r="G2301" s="9"/>
      <c r="H2301" s="15" t="str">
        <f>IF(Vertragsdaten!J2302="","",Vertragsdaten!J2302)</f>
        <v/>
      </c>
      <c r="I2301" s="15" t="str">
        <f>IF(Vertragsdaten!K2302="","",Vertragsdaten!K2302)</f>
        <v/>
      </c>
      <c r="J2301" s="15" t="str">
        <f>IF(Vertragsdaten!L2302="","",Vertragsdaten!L2302)</f>
        <v/>
      </c>
      <c r="K2301" s="9"/>
      <c r="L2301" s="15" t="str">
        <f>IF(Vertragsdaten!J2302="","",Vertragsdaten!J2302)</f>
        <v/>
      </c>
      <c r="M2301" s="9" t="str">
        <f>IF(Vertragsdaten!I2302="","",Vertragsdaten!I2302)</f>
        <v/>
      </c>
      <c r="N2301" s="9"/>
      <c r="O2301" s="9" t="str">
        <f>IF(Vertragsdaten!W2302="","",Vertragsdaten!W2302)</f>
        <v/>
      </c>
      <c r="P2301" s="15" t="str">
        <f>IF(Vertragsdaten!R2302="","",Vertragsdaten!R2302)</f>
        <v/>
      </c>
      <c r="Q2301" s="15" t="str">
        <f>IF(Vertragsdaten!S2302="","",Vertragsdaten!S2302)</f>
        <v/>
      </c>
      <c r="R2301" s="9"/>
      <c r="S2301" s="15" t="str">
        <f>IF(Vertragsdaten!S2302="","",Vertragsdaten!T2302)</f>
        <v/>
      </c>
      <c r="T2301" s="15" t="str">
        <f>IF(Vertragsdaten!T2302="","",Vertragsdaten!U2302)</f>
        <v/>
      </c>
      <c r="U2301" s="9"/>
      <c r="V2301" s="16" t="str">
        <f>IF(Vertragsdaten!$V2302="","",Vertragsdaten!$V2302)</f>
        <v/>
      </c>
      <c r="W2301" s="9"/>
      <c r="X2301" s="9"/>
      <c r="Y2301" s="9"/>
      <c r="Z2301" s="9"/>
      <c r="AA2301" s="15" t="str">
        <f>IF(Vertragsdaten!AI2302="","",Vertragsdaten!AI2302)</f>
        <v/>
      </c>
      <c r="AB2301" s="15" t="str">
        <f>IF(Vertragsdaten!AJ2302="","",Vertragsdaten!AJ2302)</f>
        <v/>
      </c>
      <c r="AC2301" s="9"/>
      <c r="AD2301" s="15" t="str">
        <f>IF(Vertragsdaten!AK2302="","",Vertragsdaten!AK2302)</f>
        <v/>
      </c>
      <c r="AE2301" s="15" t="str">
        <f>IF(Vertragsdaten!AL2302="","",Vertragsdaten!AL2302)</f>
        <v/>
      </c>
      <c r="AF2301" s="16" t="s">
        <v>2</v>
      </c>
      <c r="AG2301" s="16" t="str">
        <f>IF(Vertragsdaten!G2302="","",Vertragsdaten!G2302)</f>
        <v/>
      </c>
      <c r="AH2301" s="9" t="str">
        <f>IF(Vertragsdaten!$AW2302="","",Vertragsdaten!AW2302)</f>
        <v/>
      </c>
      <c r="AI2301" s="9"/>
      <c r="AJ2301" s="9"/>
      <c r="AK2301" s="9"/>
      <c r="AL2301" s="15" t="str">
        <f>IF(Vertragsdaten!AM2302="","",Vertragsdaten!AM2302)</f>
        <v/>
      </c>
      <c r="AM2301" s="15" t="str">
        <f>IF(Vertragsdaten!AN2302="","",Vertragsdaten!AN2302)</f>
        <v/>
      </c>
      <c r="AN2301" s="9"/>
      <c r="AO2301" s="9"/>
      <c r="AP2301" s="22" t="str">
        <f>IF(Vertragsdaten!AQ2302="","",ROUND(Vertragsdaten!AQ2302,0))</f>
        <v/>
      </c>
      <c r="AQ2301" s="9"/>
      <c r="AR2301" s="15" t="str">
        <f>IF(Vertragsdaten!AR2302="","",Vertragsdaten!AR2302)</f>
        <v/>
      </c>
      <c r="AS2301" s="16" t="str">
        <f>IF(Vertragsdaten!$AW2302="","",Vertragsdaten!$AW2302)</f>
        <v/>
      </c>
      <c r="AT2301" s="16" t="str">
        <f>IF(Vertragsdaten!AO2302="","","11XSWK-H-------M")</f>
        <v/>
      </c>
      <c r="AU2301" s="16" t="str">
        <f>IF(Vertragsdaten!AU2302="E01 „Ein-/Auszug (Umzug)“","E01",IF(Vertragsdaten!AU2302="E02 „Einzug/Neuanlage“","E02",IF(Vertragsdaten!AU2302="E03 „Lieferantenwechsel“","E03","ZD2")))</f>
        <v>ZD2</v>
      </c>
      <c r="AV2301" s="16" t="str">
        <f>IF(Vertragsdaten!AS2302="nein","Z18","Z15")</f>
        <v>Z15</v>
      </c>
      <c r="AW2301" s="16" t="str">
        <f>IF(Vertragsdaten!BC2302="","",VLOOKUP(Vertragsdaten!BC2302,'Dropdown-Werte'!$I$2:$J$5,2,FALSE))</f>
        <v/>
      </c>
      <c r="AX2301" s="16" t="str">
        <f t="shared" si="35"/>
        <v/>
      </c>
      <c r="AY2301" s="16" t="str">
        <f>IF(Vertragsdaten!BB2302="","",Vertragsdaten!BB2302)</f>
        <v/>
      </c>
      <c r="AZ2301" s="16" t="s">
        <v>93</v>
      </c>
      <c r="BA2301" s="16" t="s">
        <v>94</v>
      </c>
    </row>
    <row r="2302" spans="1:53">
      <c r="A2302" s="12" t="str">
        <f>IF(Vertragsdaten!AZ2303="","",Vertragsdaten!AZ2303)</f>
        <v/>
      </c>
      <c r="B2302" s="12"/>
      <c r="C2302" s="12"/>
      <c r="D2302" s="12"/>
      <c r="E2302" s="4" t="str">
        <f>IF(Vertragsdaten!M2303="","",Vertragsdaten!M2303)</f>
        <v/>
      </c>
      <c r="F2302" s="19">
        <f>Vertragsdaten!H2303</f>
        <v>0</v>
      </c>
      <c r="G2302" s="9"/>
      <c r="H2302" s="15" t="str">
        <f>IF(Vertragsdaten!J2303="","",Vertragsdaten!J2303)</f>
        <v/>
      </c>
      <c r="I2302" s="15" t="str">
        <f>IF(Vertragsdaten!K2303="","",Vertragsdaten!K2303)</f>
        <v/>
      </c>
      <c r="J2302" s="15" t="str">
        <f>IF(Vertragsdaten!L2303="","",Vertragsdaten!L2303)</f>
        <v/>
      </c>
      <c r="K2302" s="9"/>
      <c r="L2302" s="15" t="str">
        <f>IF(Vertragsdaten!J2303="","",Vertragsdaten!J2303)</f>
        <v/>
      </c>
      <c r="M2302" s="9" t="str">
        <f>IF(Vertragsdaten!I2303="","",Vertragsdaten!I2303)</f>
        <v/>
      </c>
      <c r="N2302" s="9"/>
      <c r="O2302" s="9" t="str">
        <f>IF(Vertragsdaten!W2303="","",Vertragsdaten!W2303)</f>
        <v/>
      </c>
      <c r="P2302" s="15" t="str">
        <f>IF(Vertragsdaten!R2303="","",Vertragsdaten!R2303)</f>
        <v/>
      </c>
      <c r="Q2302" s="15" t="str">
        <f>IF(Vertragsdaten!S2303="","",Vertragsdaten!S2303)</f>
        <v/>
      </c>
      <c r="R2302" s="9"/>
      <c r="S2302" s="15" t="str">
        <f>IF(Vertragsdaten!S2303="","",Vertragsdaten!T2303)</f>
        <v/>
      </c>
      <c r="T2302" s="15" t="str">
        <f>IF(Vertragsdaten!T2303="","",Vertragsdaten!U2303)</f>
        <v/>
      </c>
      <c r="U2302" s="9"/>
      <c r="V2302" s="16" t="str">
        <f>IF(Vertragsdaten!$V2303="","",Vertragsdaten!$V2303)</f>
        <v/>
      </c>
      <c r="W2302" s="9"/>
      <c r="X2302" s="9"/>
      <c r="Y2302" s="9"/>
      <c r="Z2302" s="9"/>
      <c r="AA2302" s="15" t="str">
        <f>IF(Vertragsdaten!AI2303="","",Vertragsdaten!AI2303)</f>
        <v/>
      </c>
      <c r="AB2302" s="15" t="str">
        <f>IF(Vertragsdaten!AJ2303="","",Vertragsdaten!AJ2303)</f>
        <v/>
      </c>
      <c r="AC2302" s="9"/>
      <c r="AD2302" s="15" t="str">
        <f>IF(Vertragsdaten!AK2303="","",Vertragsdaten!AK2303)</f>
        <v/>
      </c>
      <c r="AE2302" s="15" t="str">
        <f>IF(Vertragsdaten!AL2303="","",Vertragsdaten!AL2303)</f>
        <v/>
      </c>
      <c r="AF2302" s="16" t="s">
        <v>2</v>
      </c>
      <c r="AG2302" s="16" t="str">
        <f>IF(Vertragsdaten!G2303="","",Vertragsdaten!G2303)</f>
        <v/>
      </c>
      <c r="AH2302" s="9" t="str">
        <f>IF(Vertragsdaten!$AW2303="","",Vertragsdaten!AW2303)</f>
        <v/>
      </c>
      <c r="AI2302" s="9"/>
      <c r="AJ2302" s="9"/>
      <c r="AK2302" s="9"/>
      <c r="AL2302" s="15" t="str">
        <f>IF(Vertragsdaten!AM2303="","",Vertragsdaten!AM2303)</f>
        <v/>
      </c>
      <c r="AM2302" s="15" t="str">
        <f>IF(Vertragsdaten!AN2303="","",Vertragsdaten!AN2303)</f>
        <v/>
      </c>
      <c r="AN2302" s="9"/>
      <c r="AO2302" s="9"/>
      <c r="AP2302" s="22" t="str">
        <f>IF(Vertragsdaten!AQ2303="","",ROUND(Vertragsdaten!AQ2303,0))</f>
        <v/>
      </c>
      <c r="AQ2302" s="9"/>
      <c r="AR2302" s="15" t="str">
        <f>IF(Vertragsdaten!AR2303="","",Vertragsdaten!AR2303)</f>
        <v/>
      </c>
      <c r="AS2302" s="16" t="str">
        <f>IF(Vertragsdaten!$AW2303="","",Vertragsdaten!$AW2303)</f>
        <v/>
      </c>
      <c r="AT2302" s="16" t="str">
        <f>IF(Vertragsdaten!AO2303="","","11XSWK-H-------M")</f>
        <v/>
      </c>
      <c r="AU2302" s="16" t="str">
        <f>IF(Vertragsdaten!AU2303="E01 „Ein-/Auszug (Umzug)“","E01",IF(Vertragsdaten!AU2303="E02 „Einzug/Neuanlage“","E02",IF(Vertragsdaten!AU2303="E03 „Lieferantenwechsel“","E03","ZD2")))</f>
        <v>ZD2</v>
      </c>
      <c r="AV2302" s="16" t="str">
        <f>IF(Vertragsdaten!AS2303="nein","Z18","Z15")</f>
        <v>Z15</v>
      </c>
      <c r="AW2302" s="16" t="str">
        <f>IF(Vertragsdaten!BC2303="","",VLOOKUP(Vertragsdaten!BC2303,'Dropdown-Werte'!$I$2:$J$5,2,FALSE))</f>
        <v/>
      </c>
      <c r="AX2302" s="16" t="str">
        <f t="shared" si="35"/>
        <v/>
      </c>
      <c r="AY2302" s="16" t="str">
        <f>IF(Vertragsdaten!BB2303="","",Vertragsdaten!BB2303)</f>
        <v/>
      </c>
      <c r="AZ2302" s="16" t="s">
        <v>93</v>
      </c>
      <c r="BA2302" s="16" t="s">
        <v>94</v>
      </c>
    </row>
    <row r="2303" spans="1:53">
      <c r="A2303" s="12" t="str">
        <f>IF(Vertragsdaten!AZ2304="","",Vertragsdaten!AZ2304)</f>
        <v/>
      </c>
      <c r="B2303" s="12"/>
      <c r="C2303" s="12"/>
      <c r="D2303" s="12"/>
      <c r="E2303" s="4" t="str">
        <f>IF(Vertragsdaten!M2304="","",Vertragsdaten!M2304)</f>
        <v/>
      </c>
      <c r="F2303" s="19">
        <f>Vertragsdaten!H2304</f>
        <v>0</v>
      </c>
      <c r="G2303" s="9"/>
      <c r="H2303" s="15" t="str">
        <f>IF(Vertragsdaten!J2304="","",Vertragsdaten!J2304)</f>
        <v/>
      </c>
      <c r="I2303" s="15" t="str">
        <f>IF(Vertragsdaten!K2304="","",Vertragsdaten!K2304)</f>
        <v/>
      </c>
      <c r="J2303" s="15" t="str">
        <f>IF(Vertragsdaten!L2304="","",Vertragsdaten!L2304)</f>
        <v/>
      </c>
      <c r="K2303" s="9"/>
      <c r="L2303" s="15" t="str">
        <f>IF(Vertragsdaten!J2304="","",Vertragsdaten!J2304)</f>
        <v/>
      </c>
      <c r="M2303" s="9" t="str">
        <f>IF(Vertragsdaten!I2304="","",Vertragsdaten!I2304)</f>
        <v/>
      </c>
      <c r="N2303" s="9"/>
      <c r="O2303" s="9" t="str">
        <f>IF(Vertragsdaten!W2304="","",Vertragsdaten!W2304)</f>
        <v/>
      </c>
      <c r="P2303" s="15" t="str">
        <f>IF(Vertragsdaten!R2304="","",Vertragsdaten!R2304)</f>
        <v/>
      </c>
      <c r="Q2303" s="15" t="str">
        <f>IF(Vertragsdaten!S2304="","",Vertragsdaten!S2304)</f>
        <v/>
      </c>
      <c r="R2303" s="9"/>
      <c r="S2303" s="15" t="str">
        <f>IF(Vertragsdaten!S2304="","",Vertragsdaten!T2304)</f>
        <v/>
      </c>
      <c r="T2303" s="15" t="str">
        <f>IF(Vertragsdaten!T2304="","",Vertragsdaten!U2304)</f>
        <v/>
      </c>
      <c r="U2303" s="9"/>
      <c r="V2303" s="16" t="str">
        <f>IF(Vertragsdaten!$V2304="","",Vertragsdaten!$V2304)</f>
        <v/>
      </c>
      <c r="W2303" s="9"/>
      <c r="X2303" s="9"/>
      <c r="Y2303" s="9"/>
      <c r="Z2303" s="9"/>
      <c r="AA2303" s="15" t="str">
        <f>IF(Vertragsdaten!AI2304="","",Vertragsdaten!AI2304)</f>
        <v/>
      </c>
      <c r="AB2303" s="15" t="str">
        <f>IF(Vertragsdaten!AJ2304="","",Vertragsdaten!AJ2304)</f>
        <v/>
      </c>
      <c r="AC2303" s="9"/>
      <c r="AD2303" s="15" t="str">
        <f>IF(Vertragsdaten!AK2304="","",Vertragsdaten!AK2304)</f>
        <v/>
      </c>
      <c r="AE2303" s="15" t="str">
        <f>IF(Vertragsdaten!AL2304="","",Vertragsdaten!AL2304)</f>
        <v/>
      </c>
      <c r="AF2303" s="16" t="s">
        <v>2</v>
      </c>
      <c r="AG2303" s="16" t="str">
        <f>IF(Vertragsdaten!G2304="","",Vertragsdaten!G2304)</f>
        <v/>
      </c>
      <c r="AH2303" s="9" t="str">
        <f>IF(Vertragsdaten!$AW2304="","",Vertragsdaten!AW2304)</f>
        <v/>
      </c>
      <c r="AI2303" s="9"/>
      <c r="AJ2303" s="9"/>
      <c r="AK2303" s="9"/>
      <c r="AL2303" s="15" t="str">
        <f>IF(Vertragsdaten!AM2304="","",Vertragsdaten!AM2304)</f>
        <v/>
      </c>
      <c r="AM2303" s="15" t="str">
        <f>IF(Vertragsdaten!AN2304="","",Vertragsdaten!AN2304)</f>
        <v/>
      </c>
      <c r="AN2303" s="9"/>
      <c r="AO2303" s="9"/>
      <c r="AP2303" s="22" t="str">
        <f>IF(Vertragsdaten!AQ2304="","",ROUND(Vertragsdaten!AQ2304,0))</f>
        <v/>
      </c>
      <c r="AQ2303" s="9"/>
      <c r="AR2303" s="15" t="str">
        <f>IF(Vertragsdaten!AR2304="","",Vertragsdaten!AR2304)</f>
        <v/>
      </c>
      <c r="AS2303" s="16" t="str">
        <f>IF(Vertragsdaten!$AW2304="","",Vertragsdaten!$AW2304)</f>
        <v/>
      </c>
      <c r="AT2303" s="16" t="str">
        <f>IF(Vertragsdaten!AO2304="","","11XSWK-H-------M")</f>
        <v/>
      </c>
      <c r="AU2303" s="16" t="str">
        <f>IF(Vertragsdaten!AU2304="E01 „Ein-/Auszug (Umzug)“","E01",IF(Vertragsdaten!AU2304="E02 „Einzug/Neuanlage“","E02",IF(Vertragsdaten!AU2304="E03 „Lieferantenwechsel“","E03","ZD2")))</f>
        <v>ZD2</v>
      </c>
      <c r="AV2303" s="16" t="str">
        <f>IF(Vertragsdaten!AS2304="nein","Z18","Z15")</f>
        <v>Z15</v>
      </c>
      <c r="AW2303" s="16" t="str">
        <f>IF(Vertragsdaten!BC2304="","",VLOOKUP(Vertragsdaten!BC2304,'Dropdown-Werte'!$I$2:$J$5,2,FALSE))</f>
        <v/>
      </c>
      <c r="AX2303" s="16" t="str">
        <f t="shared" si="35"/>
        <v/>
      </c>
      <c r="AY2303" s="16" t="str">
        <f>IF(Vertragsdaten!BB2304="","",Vertragsdaten!BB2304)</f>
        <v/>
      </c>
      <c r="AZ2303" s="16" t="s">
        <v>93</v>
      </c>
      <c r="BA2303" s="16" t="s">
        <v>94</v>
      </c>
    </row>
    <row r="2304" spans="1:53">
      <c r="A2304" s="12" t="str">
        <f>IF(Vertragsdaten!AZ2305="","",Vertragsdaten!AZ2305)</f>
        <v/>
      </c>
      <c r="B2304" s="12"/>
      <c r="C2304" s="12"/>
      <c r="D2304" s="12"/>
      <c r="E2304" s="4" t="str">
        <f>IF(Vertragsdaten!M2305="","",Vertragsdaten!M2305)</f>
        <v/>
      </c>
      <c r="F2304" s="19">
        <f>Vertragsdaten!H2305</f>
        <v>0</v>
      </c>
      <c r="G2304" s="9"/>
      <c r="H2304" s="15" t="str">
        <f>IF(Vertragsdaten!J2305="","",Vertragsdaten!J2305)</f>
        <v/>
      </c>
      <c r="I2304" s="15" t="str">
        <f>IF(Vertragsdaten!K2305="","",Vertragsdaten!K2305)</f>
        <v/>
      </c>
      <c r="J2304" s="15" t="str">
        <f>IF(Vertragsdaten!L2305="","",Vertragsdaten!L2305)</f>
        <v/>
      </c>
      <c r="K2304" s="9"/>
      <c r="L2304" s="15" t="str">
        <f>IF(Vertragsdaten!J2305="","",Vertragsdaten!J2305)</f>
        <v/>
      </c>
      <c r="M2304" s="9" t="str">
        <f>IF(Vertragsdaten!I2305="","",Vertragsdaten!I2305)</f>
        <v/>
      </c>
      <c r="N2304" s="9"/>
      <c r="O2304" s="9" t="str">
        <f>IF(Vertragsdaten!W2305="","",Vertragsdaten!W2305)</f>
        <v/>
      </c>
      <c r="P2304" s="15" t="str">
        <f>IF(Vertragsdaten!R2305="","",Vertragsdaten!R2305)</f>
        <v/>
      </c>
      <c r="Q2304" s="15" t="str">
        <f>IF(Vertragsdaten!S2305="","",Vertragsdaten!S2305)</f>
        <v/>
      </c>
      <c r="R2304" s="9"/>
      <c r="S2304" s="15" t="str">
        <f>IF(Vertragsdaten!S2305="","",Vertragsdaten!T2305)</f>
        <v/>
      </c>
      <c r="T2304" s="15" t="str">
        <f>IF(Vertragsdaten!T2305="","",Vertragsdaten!U2305)</f>
        <v/>
      </c>
      <c r="U2304" s="9"/>
      <c r="V2304" s="16" t="str">
        <f>IF(Vertragsdaten!$V2305="","",Vertragsdaten!$V2305)</f>
        <v/>
      </c>
      <c r="W2304" s="9"/>
      <c r="X2304" s="9"/>
      <c r="Y2304" s="9"/>
      <c r="Z2304" s="9"/>
      <c r="AA2304" s="15" t="str">
        <f>IF(Vertragsdaten!AI2305="","",Vertragsdaten!AI2305)</f>
        <v/>
      </c>
      <c r="AB2304" s="15" t="str">
        <f>IF(Vertragsdaten!AJ2305="","",Vertragsdaten!AJ2305)</f>
        <v/>
      </c>
      <c r="AC2304" s="9"/>
      <c r="AD2304" s="15" t="str">
        <f>IF(Vertragsdaten!AK2305="","",Vertragsdaten!AK2305)</f>
        <v/>
      </c>
      <c r="AE2304" s="15" t="str">
        <f>IF(Vertragsdaten!AL2305="","",Vertragsdaten!AL2305)</f>
        <v/>
      </c>
      <c r="AF2304" s="16" t="s">
        <v>2</v>
      </c>
      <c r="AG2304" s="16" t="str">
        <f>IF(Vertragsdaten!G2305="","",Vertragsdaten!G2305)</f>
        <v/>
      </c>
      <c r="AH2304" s="9" t="str">
        <f>IF(Vertragsdaten!$AW2305="","",Vertragsdaten!AW2305)</f>
        <v/>
      </c>
      <c r="AI2304" s="9"/>
      <c r="AJ2304" s="9"/>
      <c r="AK2304" s="9"/>
      <c r="AL2304" s="15" t="str">
        <f>IF(Vertragsdaten!AM2305="","",Vertragsdaten!AM2305)</f>
        <v/>
      </c>
      <c r="AM2304" s="15" t="str">
        <f>IF(Vertragsdaten!AN2305="","",Vertragsdaten!AN2305)</f>
        <v/>
      </c>
      <c r="AN2304" s="9"/>
      <c r="AO2304" s="9"/>
      <c r="AP2304" s="22" t="str">
        <f>IF(Vertragsdaten!AQ2305="","",ROUND(Vertragsdaten!AQ2305,0))</f>
        <v/>
      </c>
      <c r="AQ2304" s="9"/>
      <c r="AR2304" s="15" t="str">
        <f>IF(Vertragsdaten!AR2305="","",Vertragsdaten!AR2305)</f>
        <v/>
      </c>
      <c r="AS2304" s="16" t="str">
        <f>IF(Vertragsdaten!$AW2305="","",Vertragsdaten!$AW2305)</f>
        <v/>
      </c>
      <c r="AT2304" s="16" t="str">
        <f>IF(Vertragsdaten!AO2305="","","11XSWK-H-------M")</f>
        <v/>
      </c>
      <c r="AU2304" s="16" t="str">
        <f>IF(Vertragsdaten!AU2305="E01 „Ein-/Auszug (Umzug)“","E01",IF(Vertragsdaten!AU2305="E02 „Einzug/Neuanlage“","E02",IF(Vertragsdaten!AU2305="E03 „Lieferantenwechsel“","E03","ZD2")))</f>
        <v>ZD2</v>
      </c>
      <c r="AV2304" s="16" t="str">
        <f>IF(Vertragsdaten!AS2305="nein","Z18","Z15")</f>
        <v>Z15</v>
      </c>
      <c r="AW2304" s="16" t="str">
        <f>IF(Vertragsdaten!BC2305="","",VLOOKUP(Vertragsdaten!BC2305,'Dropdown-Werte'!$I$2:$J$5,2,FALSE))</f>
        <v/>
      </c>
      <c r="AX2304" s="16" t="str">
        <f t="shared" si="35"/>
        <v/>
      </c>
      <c r="AY2304" s="16" t="str">
        <f>IF(Vertragsdaten!BB2305="","",Vertragsdaten!BB2305)</f>
        <v/>
      </c>
      <c r="AZ2304" s="16" t="s">
        <v>93</v>
      </c>
      <c r="BA2304" s="16" t="s">
        <v>94</v>
      </c>
    </row>
    <row r="2305" spans="1:53">
      <c r="A2305" s="12" t="str">
        <f>IF(Vertragsdaten!AZ2306="","",Vertragsdaten!AZ2306)</f>
        <v/>
      </c>
      <c r="B2305" s="12"/>
      <c r="C2305" s="12"/>
      <c r="D2305" s="12"/>
      <c r="E2305" s="4" t="str">
        <f>IF(Vertragsdaten!M2306="","",Vertragsdaten!M2306)</f>
        <v/>
      </c>
      <c r="F2305" s="19">
        <f>Vertragsdaten!H2306</f>
        <v>0</v>
      </c>
      <c r="G2305" s="9"/>
      <c r="H2305" s="15" t="str">
        <f>IF(Vertragsdaten!J2306="","",Vertragsdaten!J2306)</f>
        <v/>
      </c>
      <c r="I2305" s="15" t="str">
        <f>IF(Vertragsdaten!K2306="","",Vertragsdaten!K2306)</f>
        <v/>
      </c>
      <c r="J2305" s="15" t="str">
        <f>IF(Vertragsdaten!L2306="","",Vertragsdaten!L2306)</f>
        <v/>
      </c>
      <c r="K2305" s="9"/>
      <c r="L2305" s="15" t="str">
        <f>IF(Vertragsdaten!J2306="","",Vertragsdaten!J2306)</f>
        <v/>
      </c>
      <c r="M2305" s="9" t="str">
        <f>IF(Vertragsdaten!I2306="","",Vertragsdaten!I2306)</f>
        <v/>
      </c>
      <c r="N2305" s="9"/>
      <c r="O2305" s="9" t="str">
        <f>IF(Vertragsdaten!W2306="","",Vertragsdaten!W2306)</f>
        <v/>
      </c>
      <c r="P2305" s="15" t="str">
        <f>IF(Vertragsdaten!R2306="","",Vertragsdaten!R2306)</f>
        <v/>
      </c>
      <c r="Q2305" s="15" t="str">
        <f>IF(Vertragsdaten!S2306="","",Vertragsdaten!S2306)</f>
        <v/>
      </c>
      <c r="R2305" s="9"/>
      <c r="S2305" s="15" t="str">
        <f>IF(Vertragsdaten!S2306="","",Vertragsdaten!T2306)</f>
        <v/>
      </c>
      <c r="T2305" s="15" t="str">
        <f>IF(Vertragsdaten!T2306="","",Vertragsdaten!U2306)</f>
        <v/>
      </c>
      <c r="U2305" s="9"/>
      <c r="V2305" s="16" t="str">
        <f>IF(Vertragsdaten!$V2306="","",Vertragsdaten!$V2306)</f>
        <v/>
      </c>
      <c r="W2305" s="9"/>
      <c r="X2305" s="9"/>
      <c r="Y2305" s="9"/>
      <c r="Z2305" s="9"/>
      <c r="AA2305" s="15" t="str">
        <f>IF(Vertragsdaten!AI2306="","",Vertragsdaten!AI2306)</f>
        <v/>
      </c>
      <c r="AB2305" s="15" t="str">
        <f>IF(Vertragsdaten!AJ2306="","",Vertragsdaten!AJ2306)</f>
        <v/>
      </c>
      <c r="AC2305" s="9"/>
      <c r="AD2305" s="15" t="str">
        <f>IF(Vertragsdaten!AK2306="","",Vertragsdaten!AK2306)</f>
        <v/>
      </c>
      <c r="AE2305" s="15" t="str">
        <f>IF(Vertragsdaten!AL2306="","",Vertragsdaten!AL2306)</f>
        <v/>
      </c>
      <c r="AF2305" s="16" t="s">
        <v>2</v>
      </c>
      <c r="AG2305" s="16" t="str">
        <f>IF(Vertragsdaten!G2306="","",Vertragsdaten!G2306)</f>
        <v/>
      </c>
      <c r="AH2305" s="9" t="str">
        <f>IF(Vertragsdaten!$AW2306="","",Vertragsdaten!AW2306)</f>
        <v/>
      </c>
      <c r="AI2305" s="9"/>
      <c r="AJ2305" s="9"/>
      <c r="AK2305" s="9"/>
      <c r="AL2305" s="15" t="str">
        <f>IF(Vertragsdaten!AM2306="","",Vertragsdaten!AM2306)</f>
        <v/>
      </c>
      <c r="AM2305" s="15" t="str">
        <f>IF(Vertragsdaten!AN2306="","",Vertragsdaten!AN2306)</f>
        <v/>
      </c>
      <c r="AN2305" s="9"/>
      <c r="AO2305" s="9"/>
      <c r="AP2305" s="22" t="str">
        <f>IF(Vertragsdaten!AQ2306="","",ROUND(Vertragsdaten!AQ2306,0))</f>
        <v/>
      </c>
      <c r="AQ2305" s="9"/>
      <c r="AR2305" s="15" t="str">
        <f>IF(Vertragsdaten!AR2306="","",Vertragsdaten!AR2306)</f>
        <v/>
      </c>
      <c r="AS2305" s="16" t="str">
        <f>IF(Vertragsdaten!$AW2306="","",Vertragsdaten!$AW2306)</f>
        <v/>
      </c>
      <c r="AT2305" s="16" t="str">
        <f>IF(Vertragsdaten!AO2306="","","11XSWK-H-------M")</f>
        <v/>
      </c>
      <c r="AU2305" s="16" t="str">
        <f>IF(Vertragsdaten!AU2306="E01 „Ein-/Auszug (Umzug)“","E01",IF(Vertragsdaten!AU2306="E02 „Einzug/Neuanlage“","E02",IF(Vertragsdaten!AU2306="E03 „Lieferantenwechsel“","E03","ZD2")))</f>
        <v>ZD2</v>
      </c>
      <c r="AV2305" s="16" t="str">
        <f>IF(Vertragsdaten!AS2306="nein","Z18","Z15")</f>
        <v>Z15</v>
      </c>
      <c r="AW2305" s="16" t="str">
        <f>IF(Vertragsdaten!BC2306="","",VLOOKUP(Vertragsdaten!BC2306,'Dropdown-Werte'!$I$2:$J$5,2,FALSE))</f>
        <v/>
      </c>
      <c r="AX2305" s="16" t="str">
        <f t="shared" si="35"/>
        <v/>
      </c>
      <c r="AY2305" s="16" t="str">
        <f>IF(Vertragsdaten!BB2306="","",Vertragsdaten!BB2306)</f>
        <v/>
      </c>
      <c r="AZ2305" s="16" t="s">
        <v>93</v>
      </c>
      <c r="BA2305" s="16" t="s">
        <v>94</v>
      </c>
    </row>
    <row r="2306" spans="1:53">
      <c r="A2306" s="12" t="str">
        <f>IF(Vertragsdaten!AZ2307="","",Vertragsdaten!AZ2307)</f>
        <v/>
      </c>
      <c r="B2306" s="12"/>
      <c r="C2306" s="12"/>
      <c r="D2306" s="12"/>
      <c r="E2306" s="4" t="str">
        <f>IF(Vertragsdaten!M2307="","",Vertragsdaten!M2307)</f>
        <v/>
      </c>
      <c r="F2306" s="19">
        <f>Vertragsdaten!H2307</f>
        <v>0</v>
      </c>
      <c r="G2306" s="9"/>
      <c r="H2306" s="15" t="str">
        <f>IF(Vertragsdaten!J2307="","",Vertragsdaten!J2307)</f>
        <v/>
      </c>
      <c r="I2306" s="15" t="str">
        <f>IF(Vertragsdaten!K2307="","",Vertragsdaten!K2307)</f>
        <v/>
      </c>
      <c r="J2306" s="15" t="str">
        <f>IF(Vertragsdaten!L2307="","",Vertragsdaten!L2307)</f>
        <v/>
      </c>
      <c r="K2306" s="9"/>
      <c r="L2306" s="15" t="str">
        <f>IF(Vertragsdaten!J2307="","",Vertragsdaten!J2307)</f>
        <v/>
      </c>
      <c r="M2306" s="9" t="str">
        <f>IF(Vertragsdaten!I2307="","",Vertragsdaten!I2307)</f>
        <v/>
      </c>
      <c r="N2306" s="9"/>
      <c r="O2306" s="9" t="str">
        <f>IF(Vertragsdaten!W2307="","",Vertragsdaten!W2307)</f>
        <v/>
      </c>
      <c r="P2306" s="15" t="str">
        <f>IF(Vertragsdaten!R2307="","",Vertragsdaten!R2307)</f>
        <v/>
      </c>
      <c r="Q2306" s="15" t="str">
        <f>IF(Vertragsdaten!S2307="","",Vertragsdaten!S2307)</f>
        <v/>
      </c>
      <c r="R2306" s="9"/>
      <c r="S2306" s="15" t="str">
        <f>IF(Vertragsdaten!S2307="","",Vertragsdaten!T2307)</f>
        <v/>
      </c>
      <c r="T2306" s="15" t="str">
        <f>IF(Vertragsdaten!T2307="","",Vertragsdaten!U2307)</f>
        <v/>
      </c>
      <c r="U2306" s="9"/>
      <c r="V2306" s="16" t="str">
        <f>IF(Vertragsdaten!$V2307="","",Vertragsdaten!$V2307)</f>
        <v/>
      </c>
      <c r="W2306" s="9"/>
      <c r="X2306" s="9"/>
      <c r="Y2306" s="9"/>
      <c r="Z2306" s="9"/>
      <c r="AA2306" s="15" t="str">
        <f>IF(Vertragsdaten!AI2307="","",Vertragsdaten!AI2307)</f>
        <v/>
      </c>
      <c r="AB2306" s="15" t="str">
        <f>IF(Vertragsdaten!AJ2307="","",Vertragsdaten!AJ2307)</f>
        <v/>
      </c>
      <c r="AC2306" s="9"/>
      <c r="AD2306" s="15" t="str">
        <f>IF(Vertragsdaten!AK2307="","",Vertragsdaten!AK2307)</f>
        <v/>
      </c>
      <c r="AE2306" s="15" t="str">
        <f>IF(Vertragsdaten!AL2307="","",Vertragsdaten!AL2307)</f>
        <v/>
      </c>
      <c r="AF2306" s="16" t="s">
        <v>2</v>
      </c>
      <c r="AG2306" s="16" t="str">
        <f>IF(Vertragsdaten!G2307="","",Vertragsdaten!G2307)</f>
        <v/>
      </c>
      <c r="AH2306" s="9" t="str">
        <f>IF(Vertragsdaten!$AW2307="","",Vertragsdaten!AW2307)</f>
        <v/>
      </c>
      <c r="AI2306" s="9"/>
      <c r="AJ2306" s="9"/>
      <c r="AK2306" s="9"/>
      <c r="AL2306" s="15" t="str">
        <f>IF(Vertragsdaten!AM2307="","",Vertragsdaten!AM2307)</f>
        <v/>
      </c>
      <c r="AM2306" s="15" t="str">
        <f>IF(Vertragsdaten!AN2307="","",Vertragsdaten!AN2307)</f>
        <v/>
      </c>
      <c r="AN2306" s="9"/>
      <c r="AO2306" s="9"/>
      <c r="AP2306" s="22" t="str">
        <f>IF(Vertragsdaten!AQ2307="","",ROUND(Vertragsdaten!AQ2307,0))</f>
        <v/>
      </c>
      <c r="AQ2306" s="9"/>
      <c r="AR2306" s="15" t="str">
        <f>IF(Vertragsdaten!AR2307="","",Vertragsdaten!AR2307)</f>
        <v/>
      </c>
      <c r="AS2306" s="16" t="str">
        <f>IF(Vertragsdaten!$AW2307="","",Vertragsdaten!$AW2307)</f>
        <v/>
      </c>
      <c r="AT2306" s="16" t="str">
        <f>IF(Vertragsdaten!AO2307="","","11XSWK-H-------M")</f>
        <v/>
      </c>
      <c r="AU2306" s="16" t="str">
        <f>IF(Vertragsdaten!AU2307="E01 „Ein-/Auszug (Umzug)“","E01",IF(Vertragsdaten!AU2307="E02 „Einzug/Neuanlage“","E02",IF(Vertragsdaten!AU2307="E03 „Lieferantenwechsel“","E03","ZD2")))</f>
        <v>ZD2</v>
      </c>
      <c r="AV2306" s="16" t="str">
        <f>IF(Vertragsdaten!AS2307="nein","Z18","Z15")</f>
        <v>Z15</v>
      </c>
      <c r="AW2306" s="16" t="str">
        <f>IF(Vertragsdaten!BC2307="","",VLOOKUP(Vertragsdaten!BC2307,'Dropdown-Werte'!$I$2:$J$5,2,FALSE))</f>
        <v/>
      </c>
      <c r="AX2306" s="16" t="str">
        <f t="shared" si="35"/>
        <v/>
      </c>
      <c r="AY2306" s="16" t="str">
        <f>IF(Vertragsdaten!BB2307="","",Vertragsdaten!BB2307)</f>
        <v/>
      </c>
      <c r="AZ2306" s="16" t="s">
        <v>93</v>
      </c>
      <c r="BA2306" s="16" t="s">
        <v>94</v>
      </c>
    </row>
    <row r="2307" spans="1:53">
      <c r="A2307" s="12" t="str">
        <f>IF(Vertragsdaten!AZ2308="","",Vertragsdaten!AZ2308)</f>
        <v/>
      </c>
      <c r="B2307" s="12"/>
      <c r="C2307" s="12"/>
      <c r="D2307" s="12"/>
      <c r="E2307" s="4" t="str">
        <f>IF(Vertragsdaten!M2308="","",Vertragsdaten!M2308)</f>
        <v/>
      </c>
      <c r="F2307" s="19">
        <f>Vertragsdaten!H2308</f>
        <v>0</v>
      </c>
      <c r="G2307" s="9"/>
      <c r="H2307" s="15" t="str">
        <f>IF(Vertragsdaten!J2308="","",Vertragsdaten!J2308)</f>
        <v/>
      </c>
      <c r="I2307" s="15" t="str">
        <f>IF(Vertragsdaten!K2308="","",Vertragsdaten!K2308)</f>
        <v/>
      </c>
      <c r="J2307" s="15" t="str">
        <f>IF(Vertragsdaten!L2308="","",Vertragsdaten!L2308)</f>
        <v/>
      </c>
      <c r="K2307" s="9"/>
      <c r="L2307" s="15" t="str">
        <f>IF(Vertragsdaten!J2308="","",Vertragsdaten!J2308)</f>
        <v/>
      </c>
      <c r="M2307" s="9" t="str">
        <f>IF(Vertragsdaten!I2308="","",Vertragsdaten!I2308)</f>
        <v/>
      </c>
      <c r="N2307" s="9"/>
      <c r="O2307" s="9" t="str">
        <f>IF(Vertragsdaten!W2308="","",Vertragsdaten!W2308)</f>
        <v/>
      </c>
      <c r="P2307" s="15" t="str">
        <f>IF(Vertragsdaten!R2308="","",Vertragsdaten!R2308)</f>
        <v/>
      </c>
      <c r="Q2307" s="15" t="str">
        <f>IF(Vertragsdaten!S2308="","",Vertragsdaten!S2308)</f>
        <v/>
      </c>
      <c r="R2307" s="9"/>
      <c r="S2307" s="15" t="str">
        <f>IF(Vertragsdaten!S2308="","",Vertragsdaten!T2308)</f>
        <v/>
      </c>
      <c r="T2307" s="15" t="str">
        <f>IF(Vertragsdaten!T2308="","",Vertragsdaten!U2308)</f>
        <v/>
      </c>
      <c r="U2307" s="9"/>
      <c r="V2307" s="16" t="str">
        <f>IF(Vertragsdaten!$V2308="","",Vertragsdaten!$V2308)</f>
        <v/>
      </c>
      <c r="W2307" s="9"/>
      <c r="X2307" s="9"/>
      <c r="Y2307" s="9"/>
      <c r="Z2307" s="9"/>
      <c r="AA2307" s="15" t="str">
        <f>IF(Vertragsdaten!AI2308="","",Vertragsdaten!AI2308)</f>
        <v/>
      </c>
      <c r="AB2307" s="15" t="str">
        <f>IF(Vertragsdaten!AJ2308="","",Vertragsdaten!AJ2308)</f>
        <v/>
      </c>
      <c r="AC2307" s="9"/>
      <c r="AD2307" s="15" t="str">
        <f>IF(Vertragsdaten!AK2308="","",Vertragsdaten!AK2308)</f>
        <v/>
      </c>
      <c r="AE2307" s="15" t="str">
        <f>IF(Vertragsdaten!AL2308="","",Vertragsdaten!AL2308)</f>
        <v/>
      </c>
      <c r="AF2307" s="16" t="s">
        <v>2</v>
      </c>
      <c r="AG2307" s="16" t="str">
        <f>IF(Vertragsdaten!G2308="","",Vertragsdaten!G2308)</f>
        <v/>
      </c>
      <c r="AH2307" s="9" t="str">
        <f>IF(Vertragsdaten!$AW2308="","",Vertragsdaten!AW2308)</f>
        <v/>
      </c>
      <c r="AI2307" s="9"/>
      <c r="AJ2307" s="9"/>
      <c r="AK2307" s="9"/>
      <c r="AL2307" s="15" t="str">
        <f>IF(Vertragsdaten!AM2308="","",Vertragsdaten!AM2308)</f>
        <v/>
      </c>
      <c r="AM2307" s="15" t="str">
        <f>IF(Vertragsdaten!AN2308="","",Vertragsdaten!AN2308)</f>
        <v/>
      </c>
      <c r="AN2307" s="9"/>
      <c r="AO2307" s="9"/>
      <c r="AP2307" s="22" t="str">
        <f>IF(Vertragsdaten!AQ2308="","",ROUND(Vertragsdaten!AQ2308,0))</f>
        <v/>
      </c>
      <c r="AQ2307" s="9"/>
      <c r="AR2307" s="15" t="str">
        <f>IF(Vertragsdaten!AR2308="","",Vertragsdaten!AR2308)</f>
        <v/>
      </c>
      <c r="AS2307" s="16" t="str">
        <f>IF(Vertragsdaten!$AW2308="","",Vertragsdaten!$AW2308)</f>
        <v/>
      </c>
      <c r="AT2307" s="16" t="str">
        <f>IF(Vertragsdaten!AO2308="","","11XSWK-H-------M")</f>
        <v/>
      </c>
      <c r="AU2307" s="16" t="str">
        <f>IF(Vertragsdaten!AU2308="E01 „Ein-/Auszug (Umzug)“","E01",IF(Vertragsdaten!AU2308="E02 „Einzug/Neuanlage“","E02",IF(Vertragsdaten!AU2308="E03 „Lieferantenwechsel“","E03","ZD2")))</f>
        <v>ZD2</v>
      </c>
      <c r="AV2307" s="16" t="str">
        <f>IF(Vertragsdaten!AS2308="nein","Z18","Z15")</f>
        <v>Z15</v>
      </c>
      <c r="AW2307" s="16" t="str">
        <f>IF(Vertragsdaten!BC2308="","",VLOOKUP(Vertragsdaten!BC2308,'Dropdown-Werte'!$I$2:$J$5,2,FALSE))</f>
        <v/>
      </c>
      <c r="AX2307" s="16" t="str">
        <f t="shared" si="35"/>
        <v/>
      </c>
      <c r="AY2307" s="16" t="str">
        <f>IF(Vertragsdaten!BB2308="","",Vertragsdaten!BB2308)</f>
        <v/>
      </c>
      <c r="AZ2307" s="16" t="s">
        <v>93</v>
      </c>
      <c r="BA2307" s="16" t="s">
        <v>94</v>
      </c>
    </row>
    <row r="2308" spans="1:53">
      <c r="A2308" s="12" t="str">
        <f>IF(Vertragsdaten!AZ2309="","",Vertragsdaten!AZ2309)</f>
        <v/>
      </c>
      <c r="B2308" s="12"/>
      <c r="C2308" s="12"/>
      <c r="D2308" s="12"/>
      <c r="E2308" s="4" t="str">
        <f>IF(Vertragsdaten!M2309="","",Vertragsdaten!M2309)</f>
        <v/>
      </c>
      <c r="F2308" s="19">
        <f>Vertragsdaten!H2309</f>
        <v>0</v>
      </c>
      <c r="G2308" s="9"/>
      <c r="H2308" s="15" t="str">
        <f>IF(Vertragsdaten!J2309="","",Vertragsdaten!J2309)</f>
        <v/>
      </c>
      <c r="I2308" s="15" t="str">
        <f>IF(Vertragsdaten!K2309="","",Vertragsdaten!K2309)</f>
        <v/>
      </c>
      <c r="J2308" s="15" t="str">
        <f>IF(Vertragsdaten!L2309="","",Vertragsdaten!L2309)</f>
        <v/>
      </c>
      <c r="K2308" s="9"/>
      <c r="L2308" s="15" t="str">
        <f>IF(Vertragsdaten!J2309="","",Vertragsdaten!J2309)</f>
        <v/>
      </c>
      <c r="M2308" s="9" t="str">
        <f>IF(Vertragsdaten!I2309="","",Vertragsdaten!I2309)</f>
        <v/>
      </c>
      <c r="N2308" s="9"/>
      <c r="O2308" s="9" t="str">
        <f>IF(Vertragsdaten!W2309="","",Vertragsdaten!W2309)</f>
        <v/>
      </c>
      <c r="P2308" s="15" t="str">
        <f>IF(Vertragsdaten!R2309="","",Vertragsdaten!R2309)</f>
        <v/>
      </c>
      <c r="Q2308" s="15" t="str">
        <f>IF(Vertragsdaten!S2309="","",Vertragsdaten!S2309)</f>
        <v/>
      </c>
      <c r="R2308" s="9"/>
      <c r="S2308" s="15" t="str">
        <f>IF(Vertragsdaten!S2309="","",Vertragsdaten!T2309)</f>
        <v/>
      </c>
      <c r="T2308" s="15" t="str">
        <f>IF(Vertragsdaten!T2309="","",Vertragsdaten!U2309)</f>
        <v/>
      </c>
      <c r="U2308" s="9"/>
      <c r="V2308" s="16" t="str">
        <f>IF(Vertragsdaten!$V2309="","",Vertragsdaten!$V2309)</f>
        <v/>
      </c>
      <c r="W2308" s="9"/>
      <c r="X2308" s="9"/>
      <c r="Y2308" s="9"/>
      <c r="Z2308" s="9"/>
      <c r="AA2308" s="15" t="str">
        <f>IF(Vertragsdaten!AI2309="","",Vertragsdaten!AI2309)</f>
        <v/>
      </c>
      <c r="AB2308" s="15" t="str">
        <f>IF(Vertragsdaten!AJ2309="","",Vertragsdaten!AJ2309)</f>
        <v/>
      </c>
      <c r="AC2308" s="9"/>
      <c r="AD2308" s="15" t="str">
        <f>IF(Vertragsdaten!AK2309="","",Vertragsdaten!AK2309)</f>
        <v/>
      </c>
      <c r="AE2308" s="15" t="str">
        <f>IF(Vertragsdaten!AL2309="","",Vertragsdaten!AL2309)</f>
        <v/>
      </c>
      <c r="AF2308" s="16" t="s">
        <v>2</v>
      </c>
      <c r="AG2308" s="16" t="str">
        <f>IF(Vertragsdaten!G2309="","",Vertragsdaten!G2309)</f>
        <v/>
      </c>
      <c r="AH2308" s="9" t="str">
        <f>IF(Vertragsdaten!$AW2309="","",Vertragsdaten!AW2309)</f>
        <v/>
      </c>
      <c r="AI2308" s="9"/>
      <c r="AJ2308" s="9"/>
      <c r="AK2308" s="9"/>
      <c r="AL2308" s="15" t="str">
        <f>IF(Vertragsdaten!AM2309="","",Vertragsdaten!AM2309)</f>
        <v/>
      </c>
      <c r="AM2308" s="15" t="str">
        <f>IF(Vertragsdaten!AN2309="","",Vertragsdaten!AN2309)</f>
        <v/>
      </c>
      <c r="AN2308" s="9"/>
      <c r="AO2308" s="9"/>
      <c r="AP2308" s="22" t="str">
        <f>IF(Vertragsdaten!AQ2309="","",ROUND(Vertragsdaten!AQ2309,0))</f>
        <v/>
      </c>
      <c r="AQ2308" s="9"/>
      <c r="AR2308" s="15" t="str">
        <f>IF(Vertragsdaten!AR2309="","",Vertragsdaten!AR2309)</f>
        <v/>
      </c>
      <c r="AS2308" s="16" t="str">
        <f>IF(Vertragsdaten!$AW2309="","",Vertragsdaten!$AW2309)</f>
        <v/>
      </c>
      <c r="AT2308" s="16" t="str">
        <f>IF(Vertragsdaten!AO2309="","","11XSWK-H-------M")</f>
        <v/>
      </c>
      <c r="AU2308" s="16" t="str">
        <f>IF(Vertragsdaten!AU2309="E01 „Ein-/Auszug (Umzug)“","E01",IF(Vertragsdaten!AU2309="E02 „Einzug/Neuanlage“","E02",IF(Vertragsdaten!AU2309="E03 „Lieferantenwechsel“","E03","ZD2")))</f>
        <v>ZD2</v>
      </c>
      <c r="AV2308" s="16" t="str">
        <f>IF(Vertragsdaten!AS2309="nein","Z18","Z15")</f>
        <v>Z15</v>
      </c>
      <c r="AW2308" s="16" t="str">
        <f>IF(Vertragsdaten!BC2309="","",VLOOKUP(Vertragsdaten!BC2309,'Dropdown-Werte'!$I$2:$J$5,2,FALSE))</f>
        <v/>
      </c>
      <c r="AX2308" s="16" t="str">
        <f t="shared" ref="AX2308:AX2371" si="36">AW2308</f>
        <v/>
      </c>
      <c r="AY2308" s="16" t="str">
        <f>IF(Vertragsdaten!BB2309="","",Vertragsdaten!BB2309)</f>
        <v/>
      </c>
      <c r="AZ2308" s="16" t="s">
        <v>93</v>
      </c>
      <c r="BA2308" s="16" t="s">
        <v>94</v>
      </c>
    </row>
    <row r="2309" spans="1:53">
      <c r="A2309" s="12" t="str">
        <f>IF(Vertragsdaten!AZ2310="","",Vertragsdaten!AZ2310)</f>
        <v/>
      </c>
      <c r="B2309" s="12"/>
      <c r="C2309" s="12"/>
      <c r="D2309" s="12"/>
      <c r="E2309" s="4" t="str">
        <f>IF(Vertragsdaten!M2310="","",Vertragsdaten!M2310)</f>
        <v/>
      </c>
      <c r="F2309" s="19">
        <f>Vertragsdaten!H2310</f>
        <v>0</v>
      </c>
      <c r="G2309" s="9"/>
      <c r="H2309" s="15" t="str">
        <f>IF(Vertragsdaten!J2310="","",Vertragsdaten!J2310)</f>
        <v/>
      </c>
      <c r="I2309" s="15" t="str">
        <f>IF(Vertragsdaten!K2310="","",Vertragsdaten!K2310)</f>
        <v/>
      </c>
      <c r="J2309" s="15" t="str">
        <f>IF(Vertragsdaten!L2310="","",Vertragsdaten!L2310)</f>
        <v/>
      </c>
      <c r="K2309" s="9"/>
      <c r="L2309" s="15" t="str">
        <f>IF(Vertragsdaten!J2310="","",Vertragsdaten!J2310)</f>
        <v/>
      </c>
      <c r="M2309" s="9" t="str">
        <f>IF(Vertragsdaten!I2310="","",Vertragsdaten!I2310)</f>
        <v/>
      </c>
      <c r="N2309" s="9"/>
      <c r="O2309" s="9" t="str">
        <f>IF(Vertragsdaten!W2310="","",Vertragsdaten!W2310)</f>
        <v/>
      </c>
      <c r="P2309" s="15" t="str">
        <f>IF(Vertragsdaten!R2310="","",Vertragsdaten!R2310)</f>
        <v/>
      </c>
      <c r="Q2309" s="15" t="str">
        <f>IF(Vertragsdaten!S2310="","",Vertragsdaten!S2310)</f>
        <v/>
      </c>
      <c r="R2309" s="9"/>
      <c r="S2309" s="15" t="str">
        <f>IF(Vertragsdaten!S2310="","",Vertragsdaten!T2310)</f>
        <v/>
      </c>
      <c r="T2309" s="15" t="str">
        <f>IF(Vertragsdaten!T2310="","",Vertragsdaten!U2310)</f>
        <v/>
      </c>
      <c r="U2309" s="9"/>
      <c r="V2309" s="16" t="str">
        <f>IF(Vertragsdaten!$V2310="","",Vertragsdaten!$V2310)</f>
        <v/>
      </c>
      <c r="W2309" s="9"/>
      <c r="X2309" s="9"/>
      <c r="Y2309" s="9"/>
      <c r="Z2309" s="9"/>
      <c r="AA2309" s="15" t="str">
        <f>IF(Vertragsdaten!AI2310="","",Vertragsdaten!AI2310)</f>
        <v/>
      </c>
      <c r="AB2309" s="15" t="str">
        <f>IF(Vertragsdaten!AJ2310="","",Vertragsdaten!AJ2310)</f>
        <v/>
      </c>
      <c r="AC2309" s="9"/>
      <c r="AD2309" s="15" t="str">
        <f>IF(Vertragsdaten!AK2310="","",Vertragsdaten!AK2310)</f>
        <v/>
      </c>
      <c r="AE2309" s="15" t="str">
        <f>IF(Vertragsdaten!AL2310="","",Vertragsdaten!AL2310)</f>
        <v/>
      </c>
      <c r="AF2309" s="16" t="s">
        <v>2</v>
      </c>
      <c r="AG2309" s="16" t="str">
        <f>IF(Vertragsdaten!G2310="","",Vertragsdaten!G2310)</f>
        <v/>
      </c>
      <c r="AH2309" s="9" t="str">
        <f>IF(Vertragsdaten!$AW2310="","",Vertragsdaten!AW2310)</f>
        <v/>
      </c>
      <c r="AI2309" s="9"/>
      <c r="AJ2309" s="9"/>
      <c r="AK2309" s="9"/>
      <c r="AL2309" s="15" t="str">
        <f>IF(Vertragsdaten!AM2310="","",Vertragsdaten!AM2310)</f>
        <v/>
      </c>
      <c r="AM2309" s="15" t="str">
        <f>IF(Vertragsdaten!AN2310="","",Vertragsdaten!AN2310)</f>
        <v/>
      </c>
      <c r="AN2309" s="9"/>
      <c r="AO2309" s="9"/>
      <c r="AP2309" s="22" t="str">
        <f>IF(Vertragsdaten!AQ2310="","",ROUND(Vertragsdaten!AQ2310,0))</f>
        <v/>
      </c>
      <c r="AQ2309" s="9"/>
      <c r="AR2309" s="15" t="str">
        <f>IF(Vertragsdaten!AR2310="","",Vertragsdaten!AR2310)</f>
        <v/>
      </c>
      <c r="AS2309" s="16" t="str">
        <f>IF(Vertragsdaten!$AW2310="","",Vertragsdaten!$AW2310)</f>
        <v/>
      </c>
      <c r="AT2309" s="16" t="str">
        <f>IF(Vertragsdaten!AO2310="","","11XSWK-H-------M")</f>
        <v/>
      </c>
      <c r="AU2309" s="16" t="str">
        <f>IF(Vertragsdaten!AU2310="E01 „Ein-/Auszug (Umzug)“","E01",IF(Vertragsdaten!AU2310="E02 „Einzug/Neuanlage“","E02",IF(Vertragsdaten!AU2310="E03 „Lieferantenwechsel“","E03","ZD2")))</f>
        <v>ZD2</v>
      </c>
      <c r="AV2309" s="16" t="str">
        <f>IF(Vertragsdaten!AS2310="nein","Z18","Z15")</f>
        <v>Z15</v>
      </c>
      <c r="AW2309" s="16" t="str">
        <f>IF(Vertragsdaten!BC2310="","",VLOOKUP(Vertragsdaten!BC2310,'Dropdown-Werte'!$I$2:$J$5,2,FALSE))</f>
        <v/>
      </c>
      <c r="AX2309" s="16" t="str">
        <f t="shared" si="36"/>
        <v/>
      </c>
      <c r="AY2309" s="16" t="str">
        <f>IF(Vertragsdaten!BB2310="","",Vertragsdaten!BB2310)</f>
        <v/>
      </c>
      <c r="AZ2309" s="16" t="s">
        <v>93</v>
      </c>
      <c r="BA2309" s="16" t="s">
        <v>94</v>
      </c>
    </row>
    <row r="2310" spans="1:53">
      <c r="A2310" s="12" t="str">
        <f>IF(Vertragsdaten!AZ2311="","",Vertragsdaten!AZ2311)</f>
        <v/>
      </c>
      <c r="B2310" s="12"/>
      <c r="C2310" s="12"/>
      <c r="D2310" s="12"/>
      <c r="E2310" s="4" t="str">
        <f>IF(Vertragsdaten!M2311="","",Vertragsdaten!M2311)</f>
        <v/>
      </c>
      <c r="F2310" s="19">
        <f>Vertragsdaten!H2311</f>
        <v>0</v>
      </c>
      <c r="G2310" s="9"/>
      <c r="H2310" s="15" t="str">
        <f>IF(Vertragsdaten!J2311="","",Vertragsdaten!J2311)</f>
        <v/>
      </c>
      <c r="I2310" s="15" t="str">
        <f>IF(Vertragsdaten!K2311="","",Vertragsdaten!K2311)</f>
        <v/>
      </c>
      <c r="J2310" s="15" t="str">
        <f>IF(Vertragsdaten!L2311="","",Vertragsdaten!L2311)</f>
        <v/>
      </c>
      <c r="K2310" s="9"/>
      <c r="L2310" s="15" t="str">
        <f>IF(Vertragsdaten!J2311="","",Vertragsdaten!J2311)</f>
        <v/>
      </c>
      <c r="M2310" s="9" t="str">
        <f>IF(Vertragsdaten!I2311="","",Vertragsdaten!I2311)</f>
        <v/>
      </c>
      <c r="N2310" s="9"/>
      <c r="O2310" s="9" t="str">
        <f>IF(Vertragsdaten!W2311="","",Vertragsdaten!W2311)</f>
        <v/>
      </c>
      <c r="P2310" s="15" t="str">
        <f>IF(Vertragsdaten!R2311="","",Vertragsdaten!R2311)</f>
        <v/>
      </c>
      <c r="Q2310" s="15" t="str">
        <f>IF(Vertragsdaten!S2311="","",Vertragsdaten!S2311)</f>
        <v/>
      </c>
      <c r="R2310" s="9"/>
      <c r="S2310" s="15" t="str">
        <f>IF(Vertragsdaten!S2311="","",Vertragsdaten!T2311)</f>
        <v/>
      </c>
      <c r="T2310" s="15" t="str">
        <f>IF(Vertragsdaten!T2311="","",Vertragsdaten!U2311)</f>
        <v/>
      </c>
      <c r="U2310" s="9"/>
      <c r="V2310" s="16" t="str">
        <f>IF(Vertragsdaten!$V2311="","",Vertragsdaten!$V2311)</f>
        <v/>
      </c>
      <c r="W2310" s="9"/>
      <c r="X2310" s="9"/>
      <c r="Y2310" s="9"/>
      <c r="Z2310" s="9"/>
      <c r="AA2310" s="15" t="str">
        <f>IF(Vertragsdaten!AI2311="","",Vertragsdaten!AI2311)</f>
        <v/>
      </c>
      <c r="AB2310" s="15" t="str">
        <f>IF(Vertragsdaten!AJ2311="","",Vertragsdaten!AJ2311)</f>
        <v/>
      </c>
      <c r="AC2310" s="9"/>
      <c r="AD2310" s="15" t="str">
        <f>IF(Vertragsdaten!AK2311="","",Vertragsdaten!AK2311)</f>
        <v/>
      </c>
      <c r="AE2310" s="15" t="str">
        <f>IF(Vertragsdaten!AL2311="","",Vertragsdaten!AL2311)</f>
        <v/>
      </c>
      <c r="AF2310" s="16" t="s">
        <v>2</v>
      </c>
      <c r="AG2310" s="16" t="str">
        <f>IF(Vertragsdaten!G2311="","",Vertragsdaten!G2311)</f>
        <v/>
      </c>
      <c r="AH2310" s="9" t="str">
        <f>IF(Vertragsdaten!$AW2311="","",Vertragsdaten!AW2311)</f>
        <v/>
      </c>
      <c r="AI2310" s="9"/>
      <c r="AJ2310" s="9"/>
      <c r="AK2310" s="9"/>
      <c r="AL2310" s="15" t="str">
        <f>IF(Vertragsdaten!AM2311="","",Vertragsdaten!AM2311)</f>
        <v/>
      </c>
      <c r="AM2310" s="15" t="str">
        <f>IF(Vertragsdaten!AN2311="","",Vertragsdaten!AN2311)</f>
        <v/>
      </c>
      <c r="AN2310" s="9"/>
      <c r="AO2310" s="9"/>
      <c r="AP2310" s="22" t="str">
        <f>IF(Vertragsdaten!AQ2311="","",ROUND(Vertragsdaten!AQ2311,0))</f>
        <v/>
      </c>
      <c r="AQ2310" s="9"/>
      <c r="AR2310" s="15" t="str">
        <f>IF(Vertragsdaten!AR2311="","",Vertragsdaten!AR2311)</f>
        <v/>
      </c>
      <c r="AS2310" s="16" t="str">
        <f>IF(Vertragsdaten!$AW2311="","",Vertragsdaten!$AW2311)</f>
        <v/>
      </c>
      <c r="AT2310" s="16" t="str">
        <f>IF(Vertragsdaten!AO2311="","","11XSWK-H-------M")</f>
        <v/>
      </c>
      <c r="AU2310" s="16" t="str">
        <f>IF(Vertragsdaten!AU2311="E01 „Ein-/Auszug (Umzug)“","E01",IF(Vertragsdaten!AU2311="E02 „Einzug/Neuanlage“","E02",IF(Vertragsdaten!AU2311="E03 „Lieferantenwechsel“","E03","ZD2")))</f>
        <v>ZD2</v>
      </c>
      <c r="AV2310" s="16" t="str">
        <f>IF(Vertragsdaten!AS2311="nein","Z18","Z15")</f>
        <v>Z15</v>
      </c>
      <c r="AW2310" s="16" t="str">
        <f>IF(Vertragsdaten!BC2311="","",VLOOKUP(Vertragsdaten!BC2311,'Dropdown-Werte'!$I$2:$J$5,2,FALSE))</f>
        <v/>
      </c>
      <c r="AX2310" s="16" t="str">
        <f t="shared" si="36"/>
        <v/>
      </c>
      <c r="AY2310" s="16" t="str">
        <f>IF(Vertragsdaten!BB2311="","",Vertragsdaten!BB2311)</f>
        <v/>
      </c>
      <c r="AZ2310" s="16" t="s">
        <v>93</v>
      </c>
      <c r="BA2310" s="16" t="s">
        <v>94</v>
      </c>
    </row>
    <row r="2311" spans="1:53">
      <c r="A2311" s="12" t="str">
        <f>IF(Vertragsdaten!AZ2312="","",Vertragsdaten!AZ2312)</f>
        <v/>
      </c>
      <c r="B2311" s="12"/>
      <c r="C2311" s="12"/>
      <c r="D2311" s="12"/>
      <c r="E2311" s="4" t="str">
        <f>IF(Vertragsdaten!M2312="","",Vertragsdaten!M2312)</f>
        <v/>
      </c>
      <c r="F2311" s="19">
        <f>Vertragsdaten!H2312</f>
        <v>0</v>
      </c>
      <c r="G2311" s="9"/>
      <c r="H2311" s="15" t="str">
        <f>IF(Vertragsdaten!J2312="","",Vertragsdaten!J2312)</f>
        <v/>
      </c>
      <c r="I2311" s="15" t="str">
        <f>IF(Vertragsdaten!K2312="","",Vertragsdaten!K2312)</f>
        <v/>
      </c>
      <c r="J2311" s="15" t="str">
        <f>IF(Vertragsdaten!L2312="","",Vertragsdaten!L2312)</f>
        <v/>
      </c>
      <c r="K2311" s="9"/>
      <c r="L2311" s="15" t="str">
        <f>IF(Vertragsdaten!J2312="","",Vertragsdaten!J2312)</f>
        <v/>
      </c>
      <c r="M2311" s="9" t="str">
        <f>IF(Vertragsdaten!I2312="","",Vertragsdaten!I2312)</f>
        <v/>
      </c>
      <c r="N2311" s="9"/>
      <c r="O2311" s="9" t="str">
        <f>IF(Vertragsdaten!W2312="","",Vertragsdaten!W2312)</f>
        <v/>
      </c>
      <c r="P2311" s="15" t="str">
        <f>IF(Vertragsdaten!R2312="","",Vertragsdaten!R2312)</f>
        <v/>
      </c>
      <c r="Q2311" s="15" t="str">
        <f>IF(Vertragsdaten!S2312="","",Vertragsdaten!S2312)</f>
        <v/>
      </c>
      <c r="R2311" s="9"/>
      <c r="S2311" s="15" t="str">
        <f>IF(Vertragsdaten!S2312="","",Vertragsdaten!T2312)</f>
        <v/>
      </c>
      <c r="T2311" s="15" t="str">
        <f>IF(Vertragsdaten!T2312="","",Vertragsdaten!U2312)</f>
        <v/>
      </c>
      <c r="U2311" s="9"/>
      <c r="V2311" s="16" t="str">
        <f>IF(Vertragsdaten!$V2312="","",Vertragsdaten!$V2312)</f>
        <v/>
      </c>
      <c r="W2311" s="9"/>
      <c r="X2311" s="9"/>
      <c r="Y2311" s="9"/>
      <c r="Z2311" s="9"/>
      <c r="AA2311" s="15" t="str">
        <f>IF(Vertragsdaten!AI2312="","",Vertragsdaten!AI2312)</f>
        <v/>
      </c>
      <c r="AB2311" s="15" t="str">
        <f>IF(Vertragsdaten!AJ2312="","",Vertragsdaten!AJ2312)</f>
        <v/>
      </c>
      <c r="AC2311" s="9"/>
      <c r="AD2311" s="15" t="str">
        <f>IF(Vertragsdaten!AK2312="","",Vertragsdaten!AK2312)</f>
        <v/>
      </c>
      <c r="AE2311" s="15" t="str">
        <f>IF(Vertragsdaten!AL2312="","",Vertragsdaten!AL2312)</f>
        <v/>
      </c>
      <c r="AF2311" s="16" t="s">
        <v>2</v>
      </c>
      <c r="AG2311" s="16" t="str">
        <f>IF(Vertragsdaten!G2312="","",Vertragsdaten!G2312)</f>
        <v/>
      </c>
      <c r="AH2311" s="9" t="str">
        <f>IF(Vertragsdaten!$AW2312="","",Vertragsdaten!AW2312)</f>
        <v/>
      </c>
      <c r="AI2311" s="9"/>
      <c r="AJ2311" s="9"/>
      <c r="AK2311" s="9"/>
      <c r="AL2311" s="15" t="str">
        <f>IF(Vertragsdaten!AM2312="","",Vertragsdaten!AM2312)</f>
        <v/>
      </c>
      <c r="AM2311" s="15" t="str">
        <f>IF(Vertragsdaten!AN2312="","",Vertragsdaten!AN2312)</f>
        <v/>
      </c>
      <c r="AN2311" s="9"/>
      <c r="AO2311" s="9"/>
      <c r="AP2311" s="22" t="str">
        <f>IF(Vertragsdaten!AQ2312="","",ROUND(Vertragsdaten!AQ2312,0))</f>
        <v/>
      </c>
      <c r="AQ2311" s="9"/>
      <c r="AR2311" s="15" t="str">
        <f>IF(Vertragsdaten!AR2312="","",Vertragsdaten!AR2312)</f>
        <v/>
      </c>
      <c r="AS2311" s="16" t="str">
        <f>IF(Vertragsdaten!$AW2312="","",Vertragsdaten!$AW2312)</f>
        <v/>
      </c>
      <c r="AT2311" s="16" t="str">
        <f>IF(Vertragsdaten!AO2312="","","11XSWK-H-------M")</f>
        <v/>
      </c>
      <c r="AU2311" s="16" t="str">
        <f>IF(Vertragsdaten!AU2312="E01 „Ein-/Auszug (Umzug)“","E01",IF(Vertragsdaten!AU2312="E02 „Einzug/Neuanlage“","E02",IF(Vertragsdaten!AU2312="E03 „Lieferantenwechsel“","E03","ZD2")))</f>
        <v>ZD2</v>
      </c>
      <c r="AV2311" s="16" t="str">
        <f>IF(Vertragsdaten!AS2312="nein","Z18","Z15")</f>
        <v>Z15</v>
      </c>
      <c r="AW2311" s="16" t="str">
        <f>IF(Vertragsdaten!BC2312="","",VLOOKUP(Vertragsdaten!BC2312,'Dropdown-Werte'!$I$2:$J$5,2,FALSE))</f>
        <v/>
      </c>
      <c r="AX2311" s="16" t="str">
        <f t="shared" si="36"/>
        <v/>
      </c>
      <c r="AY2311" s="16" t="str">
        <f>IF(Vertragsdaten!BB2312="","",Vertragsdaten!BB2312)</f>
        <v/>
      </c>
      <c r="AZ2311" s="16" t="s">
        <v>93</v>
      </c>
      <c r="BA2311" s="16" t="s">
        <v>94</v>
      </c>
    </row>
    <row r="2312" spans="1:53">
      <c r="A2312" s="12" t="str">
        <f>IF(Vertragsdaten!AZ2313="","",Vertragsdaten!AZ2313)</f>
        <v/>
      </c>
      <c r="B2312" s="12"/>
      <c r="C2312" s="12"/>
      <c r="D2312" s="12"/>
      <c r="E2312" s="4" t="str">
        <f>IF(Vertragsdaten!M2313="","",Vertragsdaten!M2313)</f>
        <v/>
      </c>
      <c r="F2312" s="19">
        <f>Vertragsdaten!H2313</f>
        <v>0</v>
      </c>
      <c r="G2312" s="9"/>
      <c r="H2312" s="15" t="str">
        <f>IF(Vertragsdaten!J2313="","",Vertragsdaten!J2313)</f>
        <v/>
      </c>
      <c r="I2312" s="15" t="str">
        <f>IF(Vertragsdaten!K2313="","",Vertragsdaten!K2313)</f>
        <v/>
      </c>
      <c r="J2312" s="15" t="str">
        <f>IF(Vertragsdaten!L2313="","",Vertragsdaten!L2313)</f>
        <v/>
      </c>
      <c r="K2312" s="9"/>
      <c r="L2312" s="15" t="str">
        <f>IF(Vertragsdaten!J2313="","",Vertragsdaten!J2313)</f>
        <v/>
      </c>
      <c r="M2312" s="9" t="str">
        <f>IF(Vertragsdaten!I2313="","",Vertragsdaten!I2313)</f>
        <v/>
      </c>
      <c r="N2312" s="9"/>
      <c r="O2312" s="9" t="str">
        <f>IF(Vertragsdaten!W2313="","",Vertragsdaten!W2313)</f>
        <v/>
      </c>
      <c r="P2312" s="15" t="str">
        <f>IF(Vertragsdaten!R2313="","",Vertragsdaten!R2313)</f>
        <v/>
      </c>
      <c r="Q2312" s="15" t="str">
        <f>IF(Vertragsdaten!S2313="","",Vertragsdaten!S2313)</f>
        <v/>
      </c>
      <c r="R2312" s="9"/>
      <c r="S2312" s="15" t="str">
        <f>IF(Vertragsdaten!S2313="","",Vertragsdaten!T2313)</f>
        <v/>
      </c>
      <c r="T2312" s="15" t="str">
        <f>IF(Vertragsdaten!T2313="","",Vertragsdaten!U2313)</f>
        <v/>
      </c>
      <c r="U2312" s="9"/>
      <c r="V2312" s="16" t="str">
        <f>IF(Vertragsdaten!$V2313="","",Vertragsdaten!$V2313)</f>
        <v/>
      </c>
      <c r="W2312" s="9"/>
      <c r="X2312" s="9"/>
      <c r="Y2312" s="9"/>
      <c r="Z2312" s="9"/>
      <c r="AA2312" s="15" t="str">
        <f>IF(Vertragsdaten!AI2313="","",Vertragsdaten!AI2313)</f>
        <v/>
      </c>
      <c r="AB2312" s="15" t="str">
        <f>IF(Vertragsdaten!AJ2313="","",Vertragsdaten!AJ2313)</f>
        <v/>
      </c>
      <c r="AC2312" s="9"/>
      <c r="AD2312" s="15" t="str">
        <f>IF(Vertragsdaten!AK2313="","",Vertragsdaten!AK2313)</f>
        <v/>
      </c>
      <c r="AE2312" s="15" t="str">
        <f>IF(Vertragsdaten!AL2313="","",Vertragsdaten!AL2313)</f>
        <v/>
      </c>
      <c r="AF2312" s="16" t="s">
        <v>2</v>
      </c>
      <c r="AG2312" s="16" t="str">
        <f>IF(Vertragsdaten!G2313="","",Vertragsdaten!G2313)</f>
        <v/>
      </c>
      <c r="AH2312" s="9" t="str">
        <f>IF(Vertragsdaten!$AW2313="","",Vertragsdaten!AW2313)</f>
        <v/>
      </c>
      <c r="AI2312" s="9"/>
      <c r="AJ2312" s="9"/>
      <c r="AK2312" s="9"/>
      <c r="AL2312" s="15" t="str">
        <f>IF(Vertragsdaten!AM2313="","",Vertragsdaten!AM2313)</f>
        <v/>
      </c>
      <c r="AM2312" s="15" t="str">
        <f>IF(Vertragsdaten!AN2313="","",Vertragsdaten!AN2313)</f>
        <v/>
      </c>
      <c r="AN2312" s="9"/>
      <c r="AO2312" s="9"/>
      <c r="AP2312" s="22" t="str">
        <f>IF(Vertragsdaten!AQ2313="","",ROUND(Vertragsdaten!AQ2313,0))</f>
        <v/>
      </c>
      <c r="AQ2312" s="9"/>
      <c r="AR2312" s="15" t="str">
        <f>IF(Vertragsdaten!AR2313="","",Vertragsdaten!AR2313)</f>
        <v/>
      </c>
      <c r="AS2312" s="16" t="str">
        <f>IF(Vertragsdaten!$AW2313="","",Vertragsdaten!$AW2313)</f>
        <v/>
      </c>
      <c r="AT2312" s="16" t="str">
        <f>IF(Vertragsdaten!AO2313="","","11XSWK-H-------M")</f>
        <v/>
      </c>
      <c r="AU2312" s="16" t="str">
        <f>IF(Vertragsdaten!AU2313="E01 „Ein-/Auszug (Umzug)“","E01",IF(Vertragsdaten!AU2313="E02 „Einzug/Neuanlage“","E02",IF(Vertragsdaten!AU2313="E03 „Lieferantenwechsel“","E03","ZD2")))</f>
        <v>ZD2</v>
      </c>
      <c r="AV2312" s="16" t="str">
        <f>IF(Vertragsdaten!AS2313="nein","Z18","Z15")</f>
        <v>Z15</v>
      </c>
      <c r="AW2312" s="16" t="str">
        <f>IF(Vertragsdaten!BC2313="","",VLOOKUP(Vertragsdaten!BC2313,'Dropdown-Werte'!$I$2:$J$5,2,FALSE))</f>
        <v/>
      </c>
      <c r="AX2312" s="16" t="str">
        <f t="shared" si="36"/>
        <v/>
      </c>
      <c r="AY2312" s="16" t="str">
        <f>IF(Vertragsdaten!BB2313="","",Vertragsdaten!BB2313)</f>
        <v/>
      </c>
      <c r="AZ2312" s="16" t="s">
        <v>93</v>
      </c>
      <c r="BA2312" s="16" t="s">
        <v>94</v>
      </c>
    </row>
    <row r="2313" spans="1:53">
      <c r="A2313" s="12" t="str">
        <f>IF(Vertragsdaten!AZ2314="","",Vertragsdaten!AZ2314)</f>
        <v/>
      </c>
      <c r="B2313" s="12"/>
      <c r="C2313" s="12"/>
      <c r="D2313" s="12"/>
      <c r="E2313" s="4" t="str">
        <f>IF(Vertragsdaten!M2314="","",Vertragsdaten!M2314)</f>
        <v/>
      </c>
      <c r="F2313" s="19">
        <f>Vertragsdaten!H2314</f>
        <v>0</v>
      </c>
      <c r="G2313" s="9"/>
      <c r="H2313" s="15" t="str">
        <f>IF(Vertragsdaten!J2314="","",Vertragsdaten!J2314)</f>
        <v/>
      </c>
      <c r="I2313" s="15" t="str">
        <f>IF(Vertragsdaten!K2314="","",Vertragsdaten!K2314)</f>
        <v/>
      </c>
      <c r="J2313" s="15" t="str">
        <f>IF(Vertragsdaten!L2314="","",Vertragsdaten!L2314)</f>
        <v/>
      </c>
      <c r="K2313" s="9"/>
      <c r="L2313" s="15" t="str">
        <f>IF(Vertragsdaten!J2314="","",Vertragsdaten!J2314)</f>
        <v/>
      </c>
      <c r="M2313" s="9" t="str">
        <f>IF(Vertragsdaten!I2314="","",Vertragsdaten!I2314)</f>
        <v/>
      </c>
      <c r="N2313" s="9"/>
      <c r="O2313" s="9" t="str">
        <f>IF(Vertragsdaten!W2314="","",Vertragsdaten!W2314)</f>
        <v/>
      </c>
      <c r="P2313" s="15" t="str">
        <f>IF(Vertragsdaten!R2314="","",Vertragsdaten!R2314)</f>
        <v/>
      </c>
      <c r="Q2313" s="15" t="str">
        <f>IF(Vertragsdaten!S2314="","",Vertragsdaten!S2314)</f>
        <v/>
      </c>
      <c r="R2313" s="9"/>
      <c r="S2313" s="15" t="str">
        <f>IF(Vertragsdaten!S2314="","",Vertragsdaten!T2314)</f>
        <v/>
      </c>
      <c r="T2313" s="15" t="str">
        <f>IF(Vertragsdaten!T2314="","",Vertragsdaten!U2314)</f>
        <v/>
      </c>
      <c r="U2313" s="9"/>
      <c r="V2313" s="16" t="str">
        <f>IF(Vertragsdaten!$V2314="","",Vertragsdaten!$V2314)</f>
        <v/>
      </c>
      <c r="W2313" s="9"/>
      <c r="X2313" s="9"/>
      <c r="Y2313" s="9"/>
      <c r="Z2313" s="9"/>
      <c r="AA2313" s="15" t="str">
        <f>IF(Vertragsdaten!AI2314="","",Vertragsdaten!AI2314)</f>
        <v/>
      </c>
      <c r="AB2313" s="15" t="str">
        <f>IF(Vertragsdaten!AJ2314="","",Vertragsdaten!AJ2314)</f>
        <v/>
      </c>
      <c r="AC2313" s="9"/>
      <c r="AD2313" s="15" t="str">
        <f>IF(Vertragsdaten!AK2314="","",Vertragsdaten!AK2314)</f>
        <v/>
      </c>
      <c r="AE2313" s="15" t="str">
        <f>IF(Vertragsdaten!AL2314="","",Vertragsdaten!AL2314)</f>
        <v/>
      </c>
      <c r="AF2313" s="16" t="s">
        <v>2</v>
      </c>
      <c r="AG2313" s="16" t="str">
        <f>IF(Vertragsdaten!G2314="","",Vertragsdaten!G2314)</f>
        <v/>
      </c>
      <c r="AH2313" s="9" t="str">
        <f>IF(Vertragsdaten!$AW2314="","",Vertragsdaten!AW2314)</f>
        <v/>
      </c>
      <c r="AI2313" s="9"/>
      <c r="AJ2313" s="9"/>
      <c r="AK2313" s="9"/>
      <c r="AL2313" s="15" t="str">
        <f>IF(Vertragsdaten!AM2314="","",Vertragsdaten!AM2314)</f>
        <v/>
      </c>
      <c r="AM2313" s="15" t="str">
        <f>IF(Vertragsdaten!AN2314="","",Vertragsdaten!AN2314)</f>
        <v/>
      </c>
      <c r="AN2313" s="9"/>
      <c r="AO2313" s="9"/>
      <c r="AP2313" s="22" t="str">
        <f>IF(Vertragsdaten!AQ2314="","",ROUND(Vertragsdaten!AQ2314,0))</f>
        <v/>
      </c>
      <c r="AQ2313" s="9"/>
      <c r="AR2313" s="15" t="str">
        <f>IF(Vertragsdaten!AR2314="","",Vertragsdaten!AR2314)</f>
        <v/>
      </c>
      <c r="AS2313" s="16" t="str">
        <f>IF(Vertragsdaten!$AW2314="","",Vertragsdaten!$AW2314)</f>
        <v/>
      </c>
      <c r="AT2313" s="16" t="str">
        <f>IF(Vertragsdaten!AO2314="","","11XSWK-H-------M")</f>
        <v/>
      </c>
      <c r="AU2313" s="16" t="str">
        <f>IF(Vertragsdaten!AU2314="E01 „Ein-/Auszug (Umzug)“","E01",IF(Vertragsdaten!AU2314="E02 „Einzug/Neuanlage“","E02",IF(Vertragsdaten!AU2314="E03 „Lieferantenwechsel“","E03","ZD2")))</f>
        <v>ZD2</v>
      </c>
      <c r="AV2313" s="16" t="str">
        <f>IF(Vertragsdaten!AS2314="nein","Z18","Z15")</f>
        <v>Z15</v>
      </c>
      <c r="AW2313" s="16" t="str">
        <f>IF(Vertragsdaten!BC2314="","",VLOOKUP(Vertragsdaten!BC2314,'Dropdown-Werte'!$I$2:$J$5,2,FALSE))</f>
        <v/>
      </c>
      <c r="AX2313" s="16" t="str">
        <f t="shared" si="36"/>
        <v/>
      </c>
      <c r="AY2313" s="16" t="str">
        <f>IF(Vertragsdaten!BB2314="","",Vertragsdaten!BB2314)</f>
        <v/>
      </c>
      <c r="AZ2313" s="16" t="s">
        <v>93</v>
      </c>
      <c r="BA2313" s="16" t="s">
        <v>94</v>
      </c>
    </row>
    <row r="2314" spans="1:53">
      <c r="A2314" s="12" t="str">
        <f>IF(Vertragsdaten!AZ2315="","",Vertragsdaten!AZ2315)</f>
        <v/>
      </c>
      <c r="B2314" s="12"/>
      <c r="C2314" s="12"/>
      <c r="D2314" s="12"/>
      <c r="E2314" s="4" t="str">
        <f>IF(Vertragsdaten!M2315="","",Vertragsdaten!M2315)</f>
        <v/>
      </c>
      <c r="F2314" s="19">
        <f>Vertragsdaten!H2315</f>
        <v>0</v>
      </c>
      <c r="G2314" s="9"/>
      <c r="H2314" s="15" t="str">
        <f>IF(Vertragsdaten!J2315="","",Vertragsdaten!J2315)</f>
        <v/>
      </c>
      <c r="I2314" s="15" t="str">
        <f>IF(Vertragsdaten!K2315="","",Vertragsdaten!K2315)</f>
        <v/>
      </c>
      <c r="J2314" s="15" t="str">
        <f>IF(Vertragsdaten!L2315="","",Vertragsdaten!L2315)</f>
        <v/>
      </c>
      <c r="K2314" s="9"/>
      <c r="L2314" s="15" t="str">
        <f>IF(Vertragsdaten!J2315="","",Vertragsdaten!J2315)</f>
        <v/>
      </c>
      <c r="M2314" s="9" t="str">
        <f>IF(Vertragsdaten!I2315="","",Vertragsdaten!I2315)</f>
        <v/>
      </c>
      <c r="N2314" s="9"/>
      <c r="O2314" s="9" t="str">
        <f>IF(Vertragsdaten!W2315="","",Vertragsdaten!W2315)</f>
        <v/>
      </c>
      <c r="P2314" s="15" t="str">
        <f>IF(Vertragsdaten!R2315="","",Vertragsdaten!R2315)</f>
        <v/>
      </c>
      <c r="Q2314" s="15" t="str">
        <f>IF(Vertragsdaten!S2315="","",Vertragsdaten!S2315)</f>
        <v/>
      </c>
      <c r="R2314" s="9"/>
      <c r="S2314" s="15" t="str">
        <f>IF(Vertragsdaten!S2315="","",Vertragsdaten!T2315)</f>
        <v/>
      </c>
      <c r="T2314" s="15" t="str">
        <f>IF(Vertragsdaten!T2315="","",Vertragsdaten!U2315)</f>
        <v/>
      </c>
      <c r="U2314" s="9"/>
      <c r="V2314" s="16" t="str">
        <f>IF(Vertragsdaten!$V2315="","",Vertragsdaten!$V2315)</f>
        <v/>
      </c>
      <c r="W2314" s="9"/>
      <c r="X2314" s="9"/>
      <c r="Y2314" s="9"/>
      <c r="Z2314" s="9"/>
      <c r="AA2314" s="15" t="str">
        <f>IF(Vertragsdaten!AI2315="","",Vertragsdaten!AI2315)</f>
        <v/>
      </c>
      <c r="AB2314" s="15" t="str">
        <f>IF(Vertragsdaten!AJ2315="","",Vertragsdaten!AJ2315)</f>
        <v/>
      </c>
      <c r="AC2314" s="9"/>
      <c r="AD2314" s="15" t="str">
        <f>IF(Vertragsdaten!AK2315="","",Vertragsdaten!AK2315)</f>
        <v/>
      </c>
      <c r="AE2314" s="15" t="str">
        <f>IF(Vertragsdaten!AL2315="","",Vertragsdaten!AL2315)</f>
        <v/>
      </c>
      <c r="AF2314" s="16" t="s">
        <v>2</v>
      </c>
      <c r="AG2314" s="16" t="str">
        <f>IF(Vertragsdaten!G2315="","",Vertragsdaten!G2315)</f>
        <v/>
      </c>
      <c r="AH2314" s="9" t="str">
        <f>IF(Vertragsdaten!$AW2315="","",Vertragsdaten!AW2315)</f>
        <v/>
      </c>
      <c r="AI2314" s="9"/>
      <c r="AJ2314" s="9"/>
      <c r="AK2314" s="9"/>
      <c r="AL2314" s="15" t="str">
        <f>IF(Vertragsdaten!AM2315="","",Vertragsdaten!AM2315)</f>
        <v/>
      </c>
      <c r="AM2314" s="15" t="str">
        <f>IF(Vertragsdaten!AN2315="","",Vertragsdaten!AN2315)</f>
        <v/>
      </c>
      <c r="AN2314" s="9"/>
      <c r="AO2314" s="9"/>
      <c r="AP2314" s="22" t="str">
        <f>IF(Vertragsdaten!AQ2315="","",ROUND(Vertragsdaten!AQ2315,0))</f>
        <v/>
      </c>
      <c r="AQ2314" s="9"/>
      <c r="AR2314" s="15" t="str">
        <f>IF(Vertragsdaten!AR2315="","",Vertragsdaten!AR2315)</f>
        <v/>
      </c>
      <c r="AS2314" s="16" t="str">
        <f>IF(Vertragsdaten!$AW2315="","",Vertragsdaten!$AW2315)</f>
        <v/>
      </c>
      <c r="AT2314" s="16" t="str">
        <f>IF(Vertragsdaten!AO2315="","","11XSWK-H-------M")</f>
        <v/>
      </c>
      <c r="AU2314" s="16" t="str">
        <f>IF(Vertragsdaten!AU2315="E01 „Ein-/Auszug (Umzug)“","E01",IF(Vertragsdaten!AU2315="E02 „Einzug/Neuanlage“","E02",IF(Vertragsdaten!AU2315="E03 „Lieferantenwechsel“","E03","ZD2")))</f>
        <v>ZD2</v>
      </c>
      <c r="AV2314" s="16" t="str">
        <f>IF(Vertragsdaten!AS2315="nein","Z18","Z15")</f>
        <v>Z15</v>
      </c>
      <c r="AW2314" s="16" t="str">
        <f>IF(Vertragsdaten!BC2315="","",VLOOKUP(Vertragsdaten!BC2315,'Dropdown-Werte'!$I$2:$J$5,2,FALSE))</f>
        <v/>
      </c>
      <c r="AX2314" s="16" t="str">
        <f t="shared" si="36"/>
        <v/>
      </c>
      <c r="AY2314" s="16" t="str">
        <f>IF(Vertragsdaten!BB2315="","",Vertragsdaten!BB2315)</f>
        <v/>
      </c>
      <c r="AZ2314" s="16" t="s">
        <v>93</v>
      </c>
      <c r="BA2314" s="16" t="s">
        <v>94</v>
      </c>
    </row>
    <row r="2315" spans="1:53">
      <c r="A2315" s="12" t="str">
        <f>IF(Vertragsdaten!AZ2316="","",Vertragsdaten!AZ2316)</f>
        <v/>
      </c>
      <c r="B2315" s="12"/>
      <c r="C2315" s="12"/>
      <c r="D2315" s="12"/>
      <c r="E2315" s="4" t="str">
        <f>IF(Vertragsdaten!M2316="","",Vertragsdaten!M2316)</f>
        <v/>
      </c>
      <c r="F2315" s="19">
        <f>Vertragsdaten!H2316</f>
        <v>0</v>
      </c>
      <c r="G2315" s="9"/>
      <c r="H2315" s="15" t="str">
        <f>IF(Vertragsdaten!J2316="","",Vertragsdaten!J2316)</f>
        <v/>
      </c>
      <c r="I2315" s="15" t="str">
        <f>IF(Vertragsdaten!K2316="","",Vertragsdaten!K2316)</f>
        <v/>
      </c>
      <c r="J2315" s="15" t="str">
        <f>IF(Vertragsdaten!L2316="","",Vertragsdaten!L2316)</f>
        <v/>
      </c>
      <c r="K2315" s="9"/>
      <c r="L2315" s="15" t="str">
        <f>IF(Vertragsdaten!J2316="","",Vertragsdaten!J2316)</f>
        <v/>
      </c>
      <c r="M2315" s="9" t="str">
        <f>IF(Vertragsdaten!I2316="","",Vertragsdaten!I2316)</f>
        <v/>
      </c>
      <c r="N2315" s="9"/>
      <c r="O2315" s="9" t="str">
        <f>IF(Vertragsdaten!W2316="","",Vertragsdaten!W2316)</f>
        <v/>
      </c>
      <c r="P2315" s="15" t="str">
        <f>IF(Vertragsdaten!R2316="","",Vertragsdaten!R2316)</f>
        <v/>
      </c>
      <c r="Q2315" s="15" t="str">
        <f>IF(Vertragsdaten!S2316="","",Vertragsdaten!S2316)</f>
        <v/>
      </c>
      <c r="R2315" s="9"/>
      <c r="S2315" s="15" t="str">
        <f>IF(Vertragsdaten!S2316="","",Vertragsdaten!T2316)</f>
        <v/>
      </c>
      <c r="T2315" s="15" t="str">
        <f>IF(Vertragsdaten!T2316="","",Vertragsdaten!U2316)</f>
        <v/>
      </c>
      <c r="U2315" s="9"/>
      <c r="V2315" s="16" t="str">
        <f>IF(Vertragsdaten!$V2316="","",Vertragsdaten!$V2316)</f>
        <v/>
      </c>
      <c r="W2315" s="9"/>
      <c r="X2315" s="9"/>
      <c r="Y2315" s="9"/>
      <c r="Z2315" s="9"/>
      <c r="AA2315" s="15" t="str">
        <f>IF(Vertragsdaten!AI2316="","",Vertragsdaten!AI2316)</f>
        <v/>
      </c>
      <c r="AB2315" s="15" t="str">
        <f>IF(Vertragsdaten!AJ2316="","",Vertragsdaten!AJ2316)</f>
        <v/>
      </c>
      <c r="AC2315" s="9"/>
      <c r="AD2315" s="15" t="str">
        <f>IF(Vertragsdaten!AK2316="","",Vertragsdaten!AK2316)</f>
        <v/>
      </c>
      <c r="AE2315" s="15" t="str">
        <f>IF(Vertragsdaten!AL2316="","",Vertragsdaten!AL2316)</f>
        <v/>
      </c>
      <c r="AF2315" s="16" t="s">
        <v>2</v>
      </c>
      <c r="AG2315" s="16" t="str">
        <f>IF(Vertragsdaten!G2316="","",Vertragsdaten!G2316)</f>
        <v/>
      </c>
      <c r="AH2315" s="9" t="str">
        <f>IF(Vertragsdaten!$AW2316="","",Vertragsdaten!AW2316)</f>
        <v/>
      </c>
      <c r="AI2315" s="9"/>
      <c r="AJ2315" s="9"/>
      <c r="AK2315" s="9"/>
      <c r="AL2315" s="15" t="str">
        <f>IF(Vertragsdaten!AM2316="","",Vertragsdaten!AM2316)</f>
        <v/>
      </c>
      <c r="AM2315" s="15" t="str">
        <f>IF(Vertragsdaten!AN2316="","",Vertragsdaten!AN2316)</f>
        <v/>
      </c>
      <c r="AN2315" s="9"/>
      <c r="AO2315" s="9"/>
      <c r="AP2315" s="22" t="str">
        <f>IF(Vertragsdaten!AQ2316="","",ROUND(Vertragsdaten!AQ2316,0))</f>
        <v/>
      </c>
      <c r="AQ2315" s="9"/>
      <c r="AR2315" s="15" t="str">
        <f>IF(Vertragsdaten!AR2316="","",Vertragsdaten!AR2316)</f>
        <v/>
      </c>
      <c r="AS2315" s="16" t="str">
        <f>IF(Vertragsdaten!$AW2316="","",Vertragsdaten!$AW2316)</f>
        <v/>
      </c>
      <c r="AT2315" s="16" t="str">
        <f>IF(Vertragsdaten!AO2316="","","11XSWK-H-------M")</f>
        <v/>
      </c>
      <c r="AU2315" s="16" t="str">
        <f>IF(Vertragsdaten!AU2316="E01 „Ein-/Auszug (Umzug)“","E01",IF(Vertragsdaten!AU2316="E02 „Einzug/Neuanlage“","E02",IF(Vertragsdaten!AU2316="E03 „Lieferantenwechsel“","E03","ZD2")))</f>
        <v>ZD2</v>
      </c>
      <c r="AV2315" s="16" t="str">
        <f>IF(Vertragsdaten!AS2316="nein","Z18","Z15")</f>
        <v>Z15</v>
      </c>
      <c r="AW2315" s="16" t="str">
        <f>IF(Vertragsdaten!BC2316="","",VLOOKUP(Vertragsdaten!BC2316,'Dropdown-Werte'!$I$2:$J$5,2,FALSE))</f>
        <v/>
      </c>
      <c r="AX2315" s="16" t="str">
        <f t="shared" si="36"/>
        <v/>
      </c>
      <c r="AY2315" s="16" t="str">
        <f>IF(Vertragsdaten!BB2316="","",Vertragsdaten!BB2316)</f>
        <v/>
      </c>
      <c r="AZ2315" s="16" t="s">
        <v>93</v>
      </c>
      <c r="BA2315" s="16" t="s">
        <v>94</v>
      </c>
    </row>
    <row r="2316" spans="1:53">
      <c r="A2316" s="12" t="str">
        <f>IF(Vertragsdaten!AZ2317="","",Vertragsdaten!AZ2317)</f>
        <v/>
      </c>
      <c r="B2316" s="12"/>
      <c r="C2316" s="12"/>
      <c r="D2316" s="12"/>
      <c r="E2316" s="4" t="str">
        <f>IF(Vertragsdaten!M2317="","",Vertragsdaten!M2317)</f>
        <v/>
      </c>
      <c r="F2316" s="19">
        <f>Vertragsdaten!H2317</f>
        <v>0</v>
      </c>
      <c r="G2316" s="9"/>
      <c r="H2316" s="15" t="str">
        <f>IF(Vertragsdaten!J2317="","",Vertragsdaten!J2317)</f>
        <v/>
      </c>
      <c r="I2316" s="15" t="str">
        <f>IF(Vertragsdaten!K2317="","",Vertragsdaten!K2317)</f>
        <v/>
      </c>
      <c r="J2316" s="15" t="str">
        <f>IF(Vertragsdaten!L2317="","",Vertragsdaten!L2317)</f>
        <v/>
      </c>
      <c r="K2316" s="9"/>
      <c r="L2316" s="15" t="str">
        <f>IF(Vertragsdaten!J2317="","",Vertragsdaten!J2317)</f>
        <v/>
      </c>
      <c r="M2316" s="9" t="str">
        <f>IF(Vertragsdaten!I2317="","",Vertragsdaten!I2317)</f>
        <v/>
      </c>
      <c r="N2316" s="9"/>
      <c r="O2316" s="9" t="str">
        <f>IF(Vertragsdaten!W2317="","",Vertragsdaten!W2317)</f>
        <v/>
      </c>
      <c r="P2316" s="15" t="str">
        <f>IF(Vertragsdaten!R2317="","",Vertragsdaten!R2317)</f>
        <v/>
      </c>
      <c r="Q2316" s="15" t="str">
        <f>IF(Vertragsdaten!S2317="","",Vertragsdaten!S2317)</f>
        <v/>
      </c>
      <c r="R2316" s="9"/>
      <c r="S2316" s="15" t="str">
        <f>IF(Vertragsdaten!S2317="","",Vertragsdaten!T2317)</f>
        <v/>
      </c>
      <c r="T2316" s="15" t="str">
        <f>IF(Vertragsdaten!T2317="","",Vertragsdaten!U2317)</f>
        <v/>
      </c>
      <c r="U2316" s="9"/>
      <c r="V2316" s="16" t="str">
        <f>IF(Vertragsdaten!$V2317="","",Vertragsdaten!$V2317)</f>
        <v/>
      </c>
      <c r="W2316" s="9"/>
      <c r="X2316" s="9"/>
      <c r="Y2316" s="9"/>
      <c r="Z2316" s="9"/>
      <c r="AA2316" s="15" t="str">
        <f>IF(Vertragsdaten!AI2317="","",Vertragsdaten!AI2317)</f>
        <v/>
      </c>
      <c r="AB2316" s="15" t="str">
        <f>IF(Vertragsdaten!AJ2317="","",Vertragsdaten!AJ2317)</f>
        <v/>
      </c>
      <c r="AC2316" s="9"/>
      <c r="AD2316" s="15" t="str">
        <f>IF(Vertragsdaten!AK2317="","",Vertragsdaten!AK2317)</f>
        <v/>
      </c>
      <c r="AE2316" s="15" t="str">
        <f>IF(Vertragsdaten!AL2317="","",Vertragsdaten!AL2317)</f>
        <v/>
      </c>
      <c r="AF2316" s="16" t="s">
        <v>2</v>
      </c>
      <c r="AG2316" s="16" t="str">
        <f>IF(Vertragsdaten!G2317="","",Vertragsdaten!G2317)</f>
        <v/>
      </c>
      <c r="AH2316" s="9" t="str">
        <f>IF(Vertragsdaten!$AW2317="","",Vertragsdaten!AW2317)</f>
        <v/>
      </c>
      <c r="AI2316" s="9"/>
      <c r="AJ2316" s="9"/>
      <c r="AK2316" s="9"/>
      <c r="AL2316" s="15" t="str">
        <f>IF(Vertragsdaten!AM2317="","",Vertragsdaten!AM2317)</f>
        <v/>
      </c>
      <c r="AM2316" s="15" t="str">
        <f>IF(Vertragsdaten!AN2317="","",Vertragsdaten!AN2317)</f>
        <v/>
      </c>
      <c r="AN2316" s="9"/>
      <c r="AO2316" s="9"/>
      <c r="AP2316" s="22" t="str">
        <f>IF(Vertragsdaten!AQ2317="","",ROUND(Vertragsdaten!AQ2317,0))</f>
        <v/>
      </c>
      <c r="AQ2316" s="9"/>
      <c r="AR2316" s="15" t="str">
        <f>IF(Vertragsdaten!AR2317="","",Vertragsdaten!AR2317)</f>
        <v/>
      </c>
      <c r="AS2316" s="16" t="str">
        <f>IF(Vertragsdaten!$AW2317="","",Vertragsdaten!$AW2317)</f>
        <v/>
      </c>
      <c r="AT2316" s="16" t="str">
        <f>IF(Vertragsdaten!AO2317="","","11XSWK-H-------M")</f>
        <v/>
      </c>
      <c r="AU2316" s="16" t="str">
        <f>IF(Vertragsdaten!AU2317="E01 „Ein-/Auszug (Umzug)“","E01",IF(Vertragsdaten!AU2317="E02 „Einzug/Neuanlage“","E02",IF(Vertragsdaten!AU2317="E03 „Lieferantenwechsel“","E03","ZD2")))</f>
        <v>ZD2</v>
      </c>
      <c r="AV2316" s="16" t="str">
        <f>IF(Vertragsdaten!AS2317="nein","Z18","Z15")</f>
        <v>Z15</v>
      </c>
      <c r="AW2316" s="16" t="str">
        <f>IF(Vertragsdaten!BC2317="","",VLOOKUP(Vertragsdaten!BC2317,'Dropdown-Werte'!$I$2:$J$5,2,FALSE))</f>
        <v/>
      </c>
      <c r="AX2316" s="16" t="str">
        <f t="shared" si="36"/>
        <v/>
      </c>
      <c r="AY2316" s="16" t="str">
        <f>IF(Vertragsdaten!BB2317="","",Vertragsdaten!BB2317)</f>
        <v/>
      </c>
      <c r="AZ2316" s="16" t="s">
        <v>93</v>
      </c>
      <c r="BA2316" s="16" t="s">
        <v>94</v>
      </c>
    </row>
    <row r="2317" spans="1:53">
      <c r="A2317" s="12" t="str">
        <f>IF(Vertragsdaten!AZ2318="","",Vertragsdaten!AZ2318)</f>
        <v/>
      </c>
      <c r="B2317" s="12"/>
      <c r="C2317" s="12"/>
      <c r="D2317" s="12"/>
      <c r="E2317" s="4" t="str">
        <f>IF(Vertragsdaten!M2318="","",Vertragsdaten!M2318)</f>
        <v/>
      </c>
      <c r="F2317" s="19">
        <f>Vertragsdaten!H2318</f>
        <v>0</v>
      </c>
      <c r="G2317" s="9"/>
      <c r="H2317" s="15" t="str">
        <f>IF(Vertragsdaten!J2318="","",Vertragsdaten!J2318)</f>
        <v/>
      </c>
      <c r="I2317" s="15" t="str">
        <f>IF(Vertragsdaten!K2318="","",Vertragsdaten!K2318)</f>
        <v/>
      </c>
      <c r="J2317" s="15" t="str">
        <f>IF(Vertragsdaten!L2318="","",Vertragsdaten!L2318)</f>
        <v/>
      </c>
      <c r="K2317" s="9"/>
      <c r="L2317" s="15" t="str">
        <f>IF(Vertragsdaten!J2318="","",Vertragsdaten!J2318)</f>
        <v/>
      </c>
      <c r="M2317" s="9" t="str">
        <f>IF(Vertragsdaten!I2318="","",Vertragsdaten!I2318)</f>
        <v/>
      </c>
      <c r="N2317" s="9"/>
      <c r="O2317" s="9" t="str">
        <f>IF(Vertragsdaten!W2318="","",Vertragsdaten!W2318)</f>
        <v/>
      </c>
      <c r="P2317" s="15" t="str">
        <f>IF(Vertragsdaten!R2318="","",Vertragsdaten!R2318)</f>
        <v/>
      </c>
      <c r="Q2317" s="15" t="str">
        <f>IF(Vertragsdaten!S2318="","",Vertragsdaten!S2318)</f>
        <v/>
      </c>
      <c r="R2317" s="9"/>
      <c r="S2317" s="15" t="str">
        <f>IF(Vertragsdaten!S2318="","",Vertragsdaten!T2318)</f>
        <v/>
      </c>
      <c r="T2317" s="15" t="str">
        <f>IF(Vertragsdaten!T2318="","",Vertragsdaten!U2318)</f>
        <v/>
      </c>
      <c r="U2317" s="9"/>
      <c r="V2317" s="16" t="str">
        <f>IF(Vertragsdaten!$V2318="","",Vertragsdaten!$V2318)</f>
        <v/>
      </c>
      <c r="W2317" s="9"/>
      <c r="X2317" s="9"/>
      <c r="Y2317" s="9"/>
      <c r="Z2317" s="9"/>
      <c r="AA2317" s="15" t="str">
        <f>IF(Vertragsdaten!AI2318="","",Vertragsdaten!AI2318)</f>
        <v/>
      </c>
      <c r="AB2317" s="15" t="str">
        <f>IF(Vertragsdaten!AJ2318="","",Vertragsdaten!AJ2318)</f>
        <v/>
      </c>
      <c r="AC2317" s="9"/>
      <c r="AD2317" s="15" t="str">
        <f>IF(Vertragsdaten!AK2318="","",Vertragsdaten!AK2318)</f>
        <v/>
      </c>
      <c r="AE2317" s="15" t="str">
        <f>IF(Vertragsdaten!AL2318="","",Vertragsdaten!AL2318)</f>
        <v/>
      </c>
      <c r="AF2317" s="16" t="s">
        <v>2</v>
      </c>
      <c r="AG2317" s="16" t="str">
        <f>IF(Vertragsdaten!G2318="","",Vertragsdaten!G2318)</f>
        <v/>
      </c>
      <c r="AH2317" s="9" t="str">
        <f>IF(Vertragsdaten!$AW2318="","",Vertragsdaten!AW2318)</f>
        <v/>
      </c>
      <c r="AI2317" s="9"/>
      <c r="AJ2317" s="9"/>
      <c r="AK2317" s="9"/>
      <c r="AL2317" s="15" t="str">
        <f>IF(Vertragsdaten!AM2318="","",Vertragsdaten!AM2318)</f>
        <v/>
      </c>
      <c r="AM2317" s="15" t="str">
        <f>IF(Vertragsdaten!AN2318="","",Vertragsdaten!AN2318)</f>
        <v/>
      </c>
      <c r="AN2317" s="9"/>
      <c r="AO2317" s="9"/>
      <c r="AP2317" s="22" t="str">
        <f>IF(Vertragsdaten!AQ2318="","",ROUND(Vertragsdaten!AQ2318,0))</f>
        <v/>
      </c>
      <c r="AQ2317" s="9"/>
      <c r="AR2317" s="15" t="str">
        <f>IF(Vertragsdaten!AR2318="","",Vertragsdaten!AR2318)</f>
        <v/>
      </c>
      <c r="AS2317" s="16" t="str">
        <f>IF(Vertragsdaten!$AW2318="","",Vertragsdaten!$AW2318)</f>
        <v/>
      </c>
      <c r="AT2317" s="16" t="str">
        <f>IF(Vertragsdaten!AO2318="","","11XSWK-H-------M")</f>
        <v/>
      </c>
      <c r="AU2317" s="16" t="str">
        <f>IF(Vertragsdaten!AU2318="E01 „Ein-/Auszug (Umzug)“","E01",IF(Vertragsdaten!AU2318="E02 „Einzug/Neuanlage“","E02",IF(Vertragsdaten!AU2318="E03 „Lieferantenwechsel“","E03","ZD2")))</f>
        <v>ZD2</v>
      </c>
      <c r="AV2317" s="16" t="str">
        <f>IF(Vertragsdaten!AS2318="nein","Z18","Z15")</f>
        <v>Z15</v>
      </c>
      <c r="AW2317" s="16" t="str">
        <f>IF(Vertragsdaten!BC2318="","",VLOOKUP(Vertragsdaten!BC2318,'Dropdown-Werte'!$I$2:$J$5,2,FALSE))</f>
        <v/>
      </c>
      <c r="AX2317" s="16" t="str">
        <f t="shared" si="36"/>
        <v/>
      </c>
      <c r="AY2317" s="16" t="str">
        <f>IF(Vertragsdaten!BB2318="","",Vertragsdaten!BB2318)</f>
        <v/>
      </c>
      <c r="AZ2317" s="16" t="s">
        <v>93</v>
      </c>
      <c r="BA2317" s="16" t="s">
        <v>94</v>
      </c>
    </row>
    <row r="2318" spans="1:53">
      <c r="A2318" s="12" t="str">
        <f>IF(Vertragsdaten!AZ2319="","",Vertragsdaten!AZ2319)</f>
        <v/>
      </c>
      <c r="B2318" s="12"/>
      <c r="C2318" s="12"/>
      <c r="D2318" s="12"/>
      <c r="E2318" s="4" t="str">
        <f>IF(Vertragsdaten!M2319="","",Vertragsdaten!M2319)</f>
        <v/>
      </c>
      <c r="F2318" s="19">
        <f>Vertragsdaten!H2319</f>
        <v>0</v>
      </c>
      <c r="G2318" s="9"/>
      <c r="H2318" s="15" t="str">
        <f>IF(Vertragsdaten!J2319="","",Vertragsdaten!J2319)</f>
        <v/>
      </c>
      <c r="I2318" s="15" t="str">
        <f>IF(Vertragsdaten!K2319="","",Vertragsdaten!K2319)</f>
        <v/>
      </c>
      <c r="J2318" s="15" t="str">
        <f>IF(Vertragsdaten!L2319="","",Vertragsdaten!L2319)</f>
        <v/>
      </c>
      <c r="K2318" s="9"/>
      <c r="L2318" s="15" t="str">
        <f>IF(Vertragsdaten!J2319="","",Vertragsdaten!J2319)</f>
        <v/>
      </c>
      <c r="M2318" s="9" t="str">
        <f>IF(Vertragsdaten!I2319="","",Vertragsdaten!I2319)</f>
        <v/>
      </c>
      <c r="N2318" s="9"/>
      <c r="O2318" s="9" t="str">
        <f>IF(Vertragsdaten!W2319="","",Vertragsdaten!W2319)</f>
        <v/>
      </c>
      <c r="P2318" s="15" t="str">
        <f>IF(Vertragsdaten!R2319="","",Vertragsdaten!R2319)</f>
        <v/>
      </c>
      <c r="Q2318" s="15" t="str">
        <f>IF(Vertragsdaten!S2319="","",Vertragsdaten!S2319)</f>
        <v/>
      </c>
      <c r="R2318" s="9"/>
      <c r="S2318" s="15" t="str">
        <f>IF(Vertragsdaten!S2319="","",Vertragsdaten!T2319)</f>
        <v/>
      </c>
      <c r="T2318" s="15" t="str">
        <f>IF(Vertragsdaten!T2319="","",Vertragsdaten!U2319)</f>
        <v/>
      </c>
      <c r="U2318" s="9"/>
      <c r="V2318" s="16" t="str">
        <f>IF(Vertragsdaten!$V2319="","",Vertragsdaten!$V2319)</f>
        <v/>
      </c>
      <c r="W2318" s="9"/>
      <c r="X2318" s="9"/>
      <c r="Y2318" s="9"/>
      <c r="Z2318" s="9"/>
      <c r="AA2318" s="15" t="str">
        <f>IF(Vertragsdaten!AI2319="","",Vertragsdaten!AI2319)</f>
        <v/>
      </c>
      <c r="AB2318" s="15" t="str">
        <f>IF(Vertragsdaten!AJ2319="","",Vertragsdaten!AJ2319)</f>
        <v/>
      </c>
      <c r="AC2318" s="9"/>
      <c r="AD2318" s="15" t="str">
        <f>IF(Vertragsdaten!AK2319="","",Vertragsdaten!AK2319)</f>
        <v/>
      </c>
      <c r="AE2318" s="15" t="str">
        <f>IF(Vertragsdaten!AL2319="","",Vertragsdaten!AL2319)</f>
        <v/>
      </c>
      <c r="AF2318" s="16" t="s">
        <v>2</v>
      </c>
      <c r="AG2318" s="16" t="str">
        <f>IF(Vertragsdaten!G2319="","",Vertragsdaten!G2319)</f>
        <v/>
      </c>
      <c r="AH2318" s="9" t="str">
        <f>IF(Vertragsdaten!$AW2319="","",Vertragsdaten!AW2319)</f>
        <v/>
      </c>
      <c r="AI2318" s="9"/>
      <c r="AJ2318" s="9"/>
      <c r="AK2318" s="9"/>
      <c r="AL2318" s="15" t="str">
        <f>IF(Vertragsdaten!AM2319="","",Vertragsdaten!AM2319)</f>
        <v/>
      </c>
      <c r="AM2318" s="15" t="str">
        <f>IF(Vertragsdaten!AN2319="","",Vertragsdaten!AN2319)</f>
        <v/>
      </c>
      <c r="AN2318" s="9"/>
      <c r="AO2318" s="9"/>
      <c r="AP2318" s="22" t="str">
        <f>IF(Vertragsdaten!AQ2319="","",ROUND(Vertragsdaten!AQ2319,0))</f>
        <v/>
      </c>
      <c r="AQ2318" s="9"/>
      <c r="AR2318" s="15" t="str">
        <f>IF(Vertragsdaten!AR2319="","",Vertragsdaten!AR2319)</f>
        <v/>
      </c>
      <c r="AS2318" s="16" t="str">
        <f>IF(Vertragsdaten!$AW2319="","",Vertragsdaten!$AW2319)</f>
        <v/>
      </c>
      <c r="AT2318" s="16" t="str">
        <f>IF(Vertragsdaten!AO2319="","","11XSWK-H-------M")</f>
        <v/>
      </c>
      <c r="AU2318" s="16" t="str">
        <f>IF(Vertragsdaten!AU2319="E01 „Ein-/Auszug (Umzug)“","E01",IF(Vertragsdaten!AU2319="E02 „Einzug/Neuanlage“","E02",IF(Vertragsdaten!AU2319="E03 „Lieferantenwechsel“","E03","ZD2")))</f>
        <v>ZD2</v>
      </c>
      <c r="AV2318" s="16" t="str">
        <f>IF(Vertragsdaten!AS2319="nein","Z18","Z15")</f>
        <v>Z15</v>
      </c>
      <c r="AW2318" s="16" t="str">
        <f>IF(Vertragsdaten!BC2319="","",VLOOKUP(Vertragsdaten!BC2319,'Dropdown-Werte'!$I$2:$J$5,2,FALSE))</f>
        <v/>
      </c>
      <c r="AX2318" s="16" t="str">
        <f t="shared" si="36"/>
        <v/>
      </c>
      <c r="AY2318" s="16" t="str">
        <f>IF(Vertragsdaten!BB2319="","",Vertragsdaten!BB2319)</f>
        <v/>
      </c>
      <c r="AZ2318" s="16" t="s">
        <v>93</v>
      </c>
      <c r="BA2318" s="16" t="s">
        <v>94</v>
      </c>
    </row>
    <row r="2319" spans="1:53">
      <c r="A2319" s="12" t="str">
        <f>IF(Vertragsdaten!AZ2320="","",Vertragsdaten!AZ2320)</f>
        <v/>
      </c>
      <c r="B2319" s="12"/>
      <c r="C2319" s="12"/>
      <c r="D2319" s="12"/>
      <c r="E2319" s="4" t="str">
        <f>IF(Vertragsdaten!M2320="","",Vertragsdaten!M2320)</f>
        <v/>
      </c>
      <c r="F2319" s="19">
        <f>Vertragsdaten!H2320</f>
        <v>0</v>
      </c>
      <c r="G2319" s="9"/>
      <c r="H2319" s="15" t="str">
        <f>IF(Vertragsdaten!J2320="","",Vertragsdaten!J2320)</f>
        <v/>
      </c>
      <c r="I2319" s="15" t="str">
        <f>IF(Vertragsdaten!K2320="","",Vertragsdaten!K2320)</f>
        <v/>
      </c>
      <c r="J2319" s="15" t="str">
        <f>IF(Vertragsdaten!L2320="","",Vertragsdaten!L2320)</f>
        <v/>
      </c>
      <c r="K2319" s="9"/>
      <c r="L2319" s="15" t="str">
        <f>IF(Vertragsdaten!J2320="","",Vertragsdaten!J2320)</f>
        <v/>
      </c>
      <c r="M2319" s="9" t="str">
        <f>IF(Vertragsdaten!I2320="","",Vertragsdaten!I2320)</f>
        <v/>
      </c>
      <c r="N2319" s="9"/>
      <c r="O2319" s="9" t="str">
        <f>IF(Vertragsdaten!W2320="","",Vertragsdaten!W2320)</f>
        <v/>
      </c>
      <c r="P2319" s="15" t="str">
        <f>IF(Vertragsdaten!R2320="","",Vertragsdaten!R2320)</f>
        <v/>
      </c>
      <c r="Q2319" s="15" t="str">
        <f>IF(Vertragsdaten!S2320="","",Vertragsdaten!S2320)</f>
        <v/>
      </c>
      <c r="R2319" s="9"/>
      <c r="S2319" s="15" t="str">
        <f>IF(Vertragsdaten!S2320="","",Vertragsdaten!T2320)</f>
        <v/>
      </c>
      <c r="T2319" s="15" t="str">
        <f>IF(Vertragsdaten!T2320="","",Vertragsdaten!U2320)</f>
        <v/>
      </c>
      <c r="U2319" s="9"/>
      <c r="V2319" s="16" t="str">
        <f>IF(Vertragsdaten!$V2320="","",Vertragsdaten!$V2320)</f>
        <v/>
      </c>
      <c r="W2319" s="9"/>
      <c r="X2319" s="9"/>
      <c r="Y2319" s="9"/>
      <c r="Z2319" s="9"/>
      <c r="AA2319" s="15" t="str">
        <f>IF(Vertragsdaten!AI2320="","",Vertragsdaten!AI2320)</f>
        <v/>
      </c>
      <c r="AB2319" s="15" t="str">
        <f>IF(Vertragsdaten!AJ2320="","",Vertragsdaten!AJ2320)</f>
        <v/>
      </c>
      <c r="AC2319" s="9"/>
      <c r="AD2319" s="15" t="str">
        <f>IF(Vertragsdaten!AK2320="","",Vertragsdaten!AK2320)</f>
        <v/>
      </c>
      <c r="AE2319" s="15" t="str">
        <f>IF(Vertragsdaten!AL2320="","",Vertragsdaten!AL2320)</f>
        <v/>
      </c>
      <c r="AF2319" s="16" t="s">
        <v>2</v>
      </c>
      <c r="AG2319" s="16" t="str">
        <f>IF(Vertragsdaten!G2320="","",Vertragsdaten!G2320)</f>
        <v/>
      </c>
      <c r="AH2319" s="9" t="str">
        <f>IF(Vertragsdaten!$AW2320="","",Vertragsdaten!AW2320)</f>
        <v/>
      </c>
      <c r="AI2319" s="9"/>
      <c r="AJ2319" s="9"/>
      <c r="AK2319" s="9"/>
      <c r="AL2319" s="15" t="str">
        <f>IF(Vertragsdaten!AM2320="","",Vertragsdaten!AM2320)</f>
        <v/>
      </c>
      <c r="AM2319" s="15" t="str">
        <f>IF(Vertragsdaten!AN2320="","",Vertragsdaten!AN2320)</f>
        <v/>
      </c>
      <c r="AN2319" s="9"/>
      <c r="AO2319" s="9"/>
      <c r="AP2319" s="22" t="str">
        <f>IF(Vertragsdaten!AQ2320="","",ROUND(Vertragsdaten!AQ2320,0))</f>
        <v/>
      </c>
      <c r="AQ2319" s="9"/>
      <c r="AR2319" s="15" t="str">
        <f>IF(Vertragsdaten!AR2320="","",Vertragsdaten!AR2320)</f>
        <v/>
      </c>
      <c r="AS2319" s="16" t="str">
        <f>IF(Vertragsdaten!$AW2320="","",Vertragsdaten!$AW2320)</f>
        <v/>
      </c>
      <c r="AT2319" s="16" t="str">
        <f>IF(Vertragsdaten!AO2320="","","11XSWK-H-------M")</f>
        <v/>
      </c>
      <c r="AU2319" s="16" t="str">
        <f>IF(Vertragsdaten!AU2320="E01 „Ein-/Auszug (Umzug)“","E01",IF(Vertragsdaten!AU2320="E02 „Einzug/Neuanlage“","E02",IF(Vertragsdaten!AU2320="E03 „Lieferantenwechsel“","E03","ZD2")))</f>
        <v>ZD2</v>
      </c>
      <c r="AV2319" s="16" t="str">
        <f>IF(Vertragsdaten!AS2320="nein","Z18","Z15")</f>
        <v>Z15</v>
      </c>
      <c r="AW2319" s="16" t="str">
        <f>IF(Vertragsdaten!BC2320="","",VLOOKUP(Vertragsdaten!BC2320,'Dropdown-Werte'!$I$2:$J$5,2,FALSE))</f>
        <v/>
      </c>
      <c r="AX2319" s="16" t="str">
        <f t="shared" si="36"/>
        <v/>
      </c>
      <c r="AY2319" s="16" t="str">
        <f>IF(Vertragsdaten!BB2320="","",Vertragsdaten!BB2320)</f>
        <v/>
      </c>
      <c r="AZ2319" s="16" t="s">
        <v>93</v>
      </c>
      <c r="BA2319" s="16" t="s">
        <v>94</v>
      </c>
    </row>
    <row r="2320" spans="1:53">
      <c r="A2320" s="12" t="str">
        <f>IF(Vertragsdaten!AZ2321="","",Vertragsdaten!AZ2321)</f>
        <v/>
      </c>
      <c r="B2320" s="12"/>
      <c r="C2320" s="12"/>
      <c r="D2320" s="12"/>
      <c r="E2320" s="4" t="str">
        <f>IF(Vertragsdaten!M2321="","",Vertragsdaten!M2321)</f>
        <v/>
      </c>
      <c r="F2320" s="19">
        <f>Vertragsdaten!H2321</f>
        <v>0</v>
      </c>
      <c r="G2320" s="9"/>
      <c r="H2320" s="15" t="str">
        <f>IF(Vertragsdaten!J2321="","",Vertragsdaten!J2321)</f>
        <v/>
      </c>
      <c r="I2320" s="15" t="str">
        <f>IF(Vertragsdaten!K2321="","",Vertragsdaten!K2321)</f>
        <v/>
      </c>
      <c r="J2320" s="15" t="str">
        <f>IF(Vertragsdaten!L2321="","",Vertragsdaten!L2321)</f>
        <v/>
      </c>
      <c r="K2320" s="9"/>
      <c r="L2320" s="15" t="str">
        <f>IF(Vertragsdaten!J2321="","",Vertragsdaten!J2321)</f>
        <v/>
      </c>
      <c r="M2320" s="9" t="str">
        <f>IF(Vertragsdaten!I2321="","",Vertragsdaten!I2321)</f>
        <v/>
      </c>
      <c r="N2320" s="9"/>
      <c r="O2320" s="9" t="str">
        <f>IF(Vertragsdaten!W2321="","",Vertragsdaten!W2321)</f>
        <v/>
      </c>
      <c r="P2320" s="15" t="str">
        <f>IF(Vertragsdaten!R2321="","",Vertragsdaten!R2321)</f>
        <v/>
      </c>
      <c r="Q2320" s="15" t="str">
        <f>IF(Vertragsdaten!S2321="","",Vertragsdaten!S2321)</f>
        <v/>
      </c>
      <c r="R2320" s="9"/>
      <c r="S2320" s="15" t="str">
        <f>IF(Vertragsdaten!S2321="","",Vertragsdaten!T2321)</f>
        <v/>
      </c>
      <c r="T2320" s="15" t="str">
        <f>IF(Vertragsdaten!T2321="","",Vertragsdaten!U2321)</f>
        <v/>
      </c>
      <c r="U2320" s="9"/>
      <c r="V2320" s="16" t="str">
        <f>IF(Vertragsdaten!$V2321="","",Vertragsdaten!$V2321)</f>
        <v/>
      </c>
      <c r="W2320" s="9"/>
      <c r="X2320" s="9"/>
      <c r="Y2320" s="9"/>
      <c r="Z2320" s="9"/>
      <c r="AA2320" s="15" t="str">
        <f>IF(Vertragsdaten!AI2321="","",Vertragsdaten!AI2321)</f>
        <v/>
      </c>
      <c r="AB2320" s="15" t="str">
        <f>IF(Vertragsdaten!AJ2321="","",Vertragsdaten!AJ2321)</f>
        <v/>
      </c>
      <c r="AC2320" s="9"/>
      <c r="AD2320" s="15" t="str">
        <f>IF(Vertragsdaten!AK2321="","",Vertragsdaten!AK2321)</f>
        <v/>
      </c>
      <c r="AE2320" s="15" t="str">
        <f>IF(Vertragsdaten!AL2321="","",Vertragsdaten!AL2321)</f>
        <v/>
      </c>
      <c r="AF2320" s="16" t="s">
        <v>2</v>
      </c>
      <c r="AG2320" s="16" t="str">
        <f>IF(Vertragsdaten!G2321="","",Vertragsdaten!G2321)</f>
        <v/>
      </c>
      <c r="AH2320" s="9" t="str">
        <f>IF(Vertragsdaten!$AW2321="","",Vertragsdaten!AW2321)</f>
        <v/>
      </c>
      <c r="AI2320" s="9"/>
      <c r="AJ2320" s="9"/>
      <c r="AK2320" s="9"/>
      <c r="AL2320" s="15" t="str">
        <f>IF(Vertragsdaten!AM2321="","",Vertragsdaten!AM2321)</f>
        <v/>
      </c>
      <c r="AM2320" s="15" t="str">
        <f>IF(Vertragsdaten!AN2321="","",Vertragsdaten!AN2321)</f>
        <v/>
      </c>
      <c r="AN2320" s="9"/>
      <c r="AO2320" s="9"/>
      <c r="AP2320" s="22" t="str">
        <f>IF(Vertragsdaten!AQ2321="","",ROUND(Vertragsdaten!AQ2321,0))</f>
        <v/>
      </c>
      <c r="AQ2320" s="9"/>
      <c r="AR2320" s="15" t="str">
        <f>IF(Vertragsdaten!AR2321="","",Vertragsdaten!AR2321)</f>
        <v/>
      </c>
      <c r="AS2320" s="16" t="str">
        <f>IF(Vertragsdaten!$AW2321="","",Vertragsdaten!$AW2321)</f>
        <v/>
      </c>
      <c r="AT2320" s="16" t="str">
        <f>IF(Vertragsdaten!AO2321="","","11XSWK-H-------M")</f>
        <v/>
      </c>
      <c r="AU2320" s="16" t="str">
        <f>IF(Vertragsdaten!AU2321="E01 „Ein-/Auszug (Umzug)“","E01",IF(Vertragsdaten!AU2321="E02 „Einzug/Neuanlage“","E02",IF(Vertragsdaten!AU2321="E03 „Lieferantenwechsel“","E03","ZD2")))</f>
        <v>ZD2</v>
      </c>
      <c r="AV2320" s="16" t="str">
        <f>IF(Vertragsdaten!AS2321="nein","Z18","Z15")</f>
        <v>Z15</v>
      </c>
      <c r="AW2320" s="16" t="str">
        <f>IF(Vertragsdaten!BC2321="","",VLOOKUP(Vertragsdaten!BC2321,'Dropdown-Werte'!$I$2:$J$5,2,FALSE))</f>
        <v/>
      </c>
      <c r="AX2320" s="16" t="str">
        <f t="shared" si="36"/>
        <v/>
      </c>
      <c r="AY2320" s="16" t="str">
        <f>IF(Vertragsdaten!BB2321="","",Vertragsdaten!BB2321)</f>
        <v/>
      </c>
      <c r="AZ2320" s="16" t="s">
        <v>93</v>
      </c>
      <c r="BA2320" s="16" t="s">
        <v>94</v>
      </c>
    </row>
    <row r="2321" spans="1:53">
      <c r="A2321" s="12" t="str">
        <f>IF(Vertragsdaten!AZ2322="","",Vertragsdaten!AZ2322)</f>
        <v/>
      </c>
      <c r="B2321" s="12"/>
      <c r="C2321" s="12"/>
      <c r="D2321" s="12"/>
      <c r="E2321" s="4" t="str">
        <f>IF(Vertragsdaten!M2322="","",Vertragsdaten!M2322)</f>
        <v/>
      </c>
      <c r="F2321" s="19">
        <f>Vertragsdaten!H2322</f>
        <v>0</v>
      </c>
      <c r="G2321" s="9"/>
      <c r="H2321" s="15" t="str">
        <f>IF(Vertragsdaten!J2322="","",Vertragsdaten!J2322)</f>
        <v/>
      </c>
      <c r="I2321" s="15" t="str">
        <f>IF(Vertragsdaten!K2322="","",Vertragsdaten!K2322)</f>
        <v/>
      </c>
      <c r="J2321" s="15" t="str">
        <f>IF(Vertragsdaten!L2322="","",Vertragsdaten!L2322)</f>
        <v/>
      </c>
      <c r="K2321" s="9"/>
      <c r="L2321" s="15" t="str">
        <f>IF(Vertragsdaten!J2322="","",Vertragsdaten!J2322)</f>
        <v/>
      </c>
      <c r="M2321" s="9" t="str">
        <f>IF(Vertragsdaten!I2322="","",Vertragsdaten!I2322)</f>
        <v/>
      </c>
      <c r="N2321" s="9"/>
      <c r="O2321" s="9" t="str">
        <f>IF(Vertragsdaten!W2322="","",Vertragsdaten!W2322)</f>
        <v/>
      </c>
      <c r="P2321" s="15" t="str">
        <f>IF(Vertragsdaten!R2322="","",Vertragsdaten!R2322)</f>
        <v/>
      </c>
      <c r="Q2321" s="15" t="str">
        <f>IF(Vertragsdaten!S2322="","",Vertragsdaten!S2322)</f>
        <v/>
      </c>
      <c r="R2321" s="9"/>
      <c r="S2321" s="15" t="str">
        <f>IF(Vertragsdaten!S2322="","",Vertragsdaten!T2322)</f>
        <v/>
      </c>
      <c r="T2321" s="15" t="str">
        <f>IF(Vertragsdaten!T2322="","",Vertragsdaten!U2322)</f>
        <v/>
      </c>
      <c r="U2321" s="9"/>
      <c r="V2321" s="16" t="str">
        <f>IF(Vertragsdaten!$V2322="","",Vertragsdaten!$V2322)</f>
        <v/>
      </c>
      <c r="W2321" s="9"/>
      <c r="X2321" s="9"/>
      <c r="Y2321" s="9"/>
      <c r="Z2321" s="9"/>
      <c r="AA2321" s="15" t="str">
        <f>IF(Vertragsdaten!AI2322="","",Vertragsdaten!AI2322)</f>
        <v/>
      </c>
      <c r="AB2321" s="15" t="str">
        <f>IF(Vertragsdaten!AJ2322="","",Vertragsdaten!AJ2322)</f>
        <v/>
      </c>
      <c r="AC2321" s="9"/>
      <c r="AD2321" s="15" t="str">
        <f>IF(Vertragsdaten!AK2322="","",Vertragsdaten!AK2322)</f>
        <v/>
      </c>
      <c r="AE2321" s="15" t="str">
        <f>IF(Vertragsdaten!AL2322="","",Vertragsdaten!AL2322)</f>
        <v/>
      </c>
      <c r="AF2321" s="16" t="s">
        <v>2</v>
      </c>
      <c r="AG2321" s="16" t="str">
        <f>IF(Vertragsdaten!G2322="","",Vertragsdaten!G2322)</f>
        <v/>
      </c>
      <c r="AH2321" s="9" t="str">
        <f>IF(Vertragsdaten!$AW2322="","",Vertragsdaten!AW2322)</f>
        <v/>
      </c>
      <c r="AI2321" s="9"/>
      <c r="AJ2321" s="9"/>
      <c r="AK2321" s="9"/>
      <c r="AL2321" s="15" t="str">
        <f>IF(Vertragsdaten!AM2322="","",Vertragsdaten!AM2322)</f>
        <v/>
      </c>
      <c r="AM2321" s="15" t="str">
        <f>IF(Vertragsdaten!AN2322="","",Vertragsdaten!AN2322)</f>
        <v/>
      </c>
      <c r="AN2321" s="9"/>
      <c r="AO2321" s="9"/>
      <c r="AP2321" s="22" t="str">
        <f>IF(Vertragsdaten!AQ2322="","",ROUND(Vertragsdaten!AQ2322,0))</f>
        <v/>
      </c>
      <c r="AQ2321" s="9"/>
      <c r="AR2321" s="15" t="str">
        <f>IF(Vertragsdaten!AR2322="","",Vertragsdaten!AR2322)</f>
        <v/>
      </c>
      <c r="AS2321" s="16" t="str">
        <f>IF(Vertragsdaten!$AW2322="","",Vertragsdaten!$AW2322)</f>
        <v/>
      </c>
      <c r="AT2321" s="16" t="str">
        <f>IF(Vertragsdaten!AO2322="","","11XSWK-H-------M")</f>
        <v/>
      </c>
      <c r="AU2321" s="16" t="str">
        <f>IF(Vertragsdaten!AU2322="E01 „Ein-/Auszug (Umzug)“","E01",IF(Vertragsdaten!AU2322="E02 „Einzug/Neuanlage“","E02",IF(Vertragsdaten!AU2322="E03 „Lieferantenwechsel“","E03","ZD2")))</f>
        <v>ZD2</v>
      </c>
      <c r="AV2321" s="16" t="str">
        <f>IF(Vertragsdaten!AS2322="nein","Z18","Z15")</f>
        <v>Z15</v>
      </c>
      <c r="AW2321" s="16" t="str">
        <f>IF(Vertragsdaten!BC2322="","",VLOOKUP(Vertragsdaten!BC2322,'Dropdown-Werte'!$I$2:$J$5,2,FALSE))</f>
        <v/>
      </c>
      <c r="AX2321" s="16" t="str">
        <f t="shared" si="36"/>
        <v/>
      </c>
      <c r="AY2321" s="16" t="str">
        <f>IF(Vertragsdaten!BB2322="","",Vertragsdaten!BB2322)</f>
        <v/>
      </c>
      <c r="AZ2321" s="16" t="s">
        <v>93</v>
      </c>
      <c r="BA2321" s="16" t="s">
        <v>94</v>
      </c>
    </row>
    <row r="2322" spans="1:53">
      <c r="A2322" s="12" t="str">
        <f>IF(Vertragsdaten!AZ2323="","",Vertragsdaten!AZ2323)</f>
        <v/>
      </c>
      <c r="B2322" s="12"/>
      <c r="C2322" s="12"/>
      <c r="D2322" s="12"/>
      <c r="E2322" s="4" t="str">
        <f>IF(Vertragsdaten!M2323="","",Vertragsdaten!M2323)</f>
        <v/>
      </c>
      <c r="F2322" s="19">
        <f>Vertragsdaten!H2323</f>
        <v>0</v>
      </c>
      <c r="G2322" s="9"/>
      <c r="H2322" s="15" t="str">
        <f>IF(Vertragsdaten!J2323="","",Vertragsdaten!J2323)</f>
        <v/>
      </c>
      <c r="I2322" s="15" t="str">
        <f>IF(Vertragsdaten!K2323="","",Vertragsdaten!K2323)</f>
        <v/>
      </c>
      <c r="J2322" s="15" t="str">
        <f>IF(Vertragsdaten!L2323="","",Vertragsdaten!L2323)</f>
        <v/>
      </c>
      <c r="K2322" s="9"/>
      <c r="L2322" s="15" t="str">
        <f>IF(Vertragsdaten!J2323="","",Vertragsdaten!J2323)</f>
        <v/>
      </c>
      <c r="M2322" s="9" t="str">
        <f>IF(Vertragsdaten!I2323="","",Vertragsdaten!I2323)</f>
        <v/>
      </c>
      <c r="N2322" s="9"/>
      <c r="O2322" s="9" t="str">
        <f>IF(Vertragsdaten!W2323="","",Vertragsdaten!W2323)</f>
        <v/>
      </c>
      <c r="P2322" s="15" t="str">
        <f>IF(Vertragsdaten!R2323="","",Vertragsdaten!R2323)</f>
        <v/>
      </c>
      <c r="Q2322" s="15" t="str">
        <f>IF(Vertragsdaten!S2323="","",Vertragsdaten!S2323)</f>
        <v/>
      </c>
      <c r="R2322" s="9"/>
      <c r="S2322" s="15" t="str">
        <f>IF(Vertragsdaten!S2323="","",Vertragsdaten!T2323)</f>
        <v/>
      </c>
      <c r="T2322" s="15" t="str">
        <f>IF(Vertragsdaten!T2323="","",Vertragsdaten!U2323)</f>
        <v/>
      </c>
      <c r="U2322" s="9"/>
      <c r="V2322" s="16" t="str">
        <f>IF(Vertragsdaten!$V2323="","",Vertragsdaten!$V2323)</f>
        <v/>
      </c>
      <c r="W2322" s="9"/>
      <c r="X2322" s="9"/>
      <c r="Y2322" s="9"/>
      <c r="Z2322" s="9"/>
      <c r="AA2322" s="15" t="str">
        <f>IF(Vertragsdaten!AI2323="","",Vertragsdaten!AI2323)</f>
        <v/>
      </c>
      <c r="AB2322" s="15" t="str">
        <f>IF(Vertragsdaten!AJ2323="","",Vertragsdaten!AJ2323)</f>
        <v/>
      </c>
      <c r="AC2322" s="9"/>
      <c r="AD2322" s="15" t="str">
        <f>IF(Vertragsdaten!AK2323="","",Vertragsdaten!AK2323)</f>
        <v/>
      </c>
      <c r="AE2322" s="15" t="str">
        <f>IF(Vertragsdaten!AL2323="","",Vertragsdaten!AL2323)</f>
        <v/>
      </c>
      <c r="AF2322" s="16" t="s">
        <v>2</v>
      </c>
      <c r="AG2322" s="16" t="str">
        <f>IF(Vertragsdaten!G2323="","",Vertragsdaten!G2323)</f>
        <v/>
      </c>
      <c r="AH2322" s="9" t="str">
        <f>IF(Vertragsdaten!$AW2323="","",Vertragsdaten!AW2323)</f>
        <v/>
      </c>
      <c r="AI2322" s="9"/>
      <c r="AJ2322" s="9"/>
      <c r="AK2322" s="9"/>
      <c r="AL2322" s="15" t="str">
        <f>IF(Vertragsdaten!AM2323="","",Vertragsdaten!AM2323)</f>
        <v/>
      </c>
      <c r="AM2322" s="15" t="str">
        <f>IF(Vertragsdaten!AN2323="","",Vertragsdaten!AN2323)</f>
        <v/>
      </c>
      <c r="AN2322" s="9"/>
      <c r="AO2322" s="9"/>
      <c r="AP2322" s="22" t="str">
        <f>IF(Vertragsdaten!AQ2323="","",ROUND(Vertragsdaten!AQ2323,0))</f>
        <v/>
      </c>
      <c r="AQ2322" s="9"/>
      <c r="AR2322" s="15" t="str">
        <f>IF(Vertragsdaten!AR2323="","",Vertragsdaten!AR2323)</f>
        <v/>
      </c>
      <c r="AS2322" s="16" t="str">
        <f>IF(Vertragsdaten!$AW2323="","",Vertragsdaten!$AW2323)</f>
        <v/>
      </c>
      <c r="AT2322" s="16" t="str">
        <f>IF(Vertragsdaten!AO2323="","","11XSWK-H-------M")</f>
        <v/>
      </c>
      <c r="AU2322" s="16" t="str">
        <f>IF(Vertragsdaten!AU2323="E01 „Ein-/Auszug (Umzug)“","E01",IF(Vertragsdaten!AU2323="E02 „Einzug/Neuanlage“","E02",IF(Vertragsdaten!AU2323="E03 „Lieferantenwechsel“","E03","ZD2")))</f>
        <v>ZD2</v>
      </c>
      <c r="AV2322" s="16" t="str">
        <f>IF(Vertragsdaten!AS2323="nein","Z18","Z15")</f>
        <v>Z15</v>
      </c>
      <c r="AW2322" s="16" t="str">
        <f>IF(Vertragsdaten!BC2323="","",VLOOKUP(Vertragsdaten!BC2323,'Dropdown-Werte'!$I$2:$J$5,2,FALSE))</f>
        <v/>
      </c>
      <c r="AX2322" s="16" t="str">
        <f t="shared" si="36"/>
        <v/>
      </c>
      <c r="AY2322" s="16" t="str">
        <f>IF(Vertragsdaten!BB2323="","",Vertragsdaten!BB2323)</f>
        <v/>
      </c>
      <c r="AZ2322" s="16" t="s">
        <v>93</v>
      </c>
      <c r="BA2322" s="16" t="s">
        <v>94</v>
      </c>
    </row>
    <row r="2323" spans="1:53">
      <c r="A2323" s="12" t="str">
        <f>IF(Vertragsdaten!AZ2324="","",Vertragsdaten!AZ2324)</f>
        <v/>
      </c>
      <c r="B2323" s="12"/>
      <c r="C2323" s="12"/>
      <c r="D2323" s="12"/>
      <c r="E2323" s="4" t="str">
        <f>IF(Vertragsdaten!M2324="","",Vertragsdaten!M2324)</f>
        <v/>
      </c>
      <c r="F2323" s="19">
        <f>Vertragsdaten!H2324</f>
        <v>0</v>
      </c>
      <c r="G2323" s="9"/>
      <c r="H2323" s="15" t="str">
        <f>IF(Vertragsdaten!J2324="","",Vertragsdaten!J2324)</f>
        <v/>
      </c>
      <c r="I2323" s="15" t="str">
        <f>IF(Vertragsdaten!K2324="","",Vertragsdaten!K2324)</f>
        <v/>
      </c>
      <c r="J2323" s="15" t="str">
        <f>IF(Vertragsdaten!L2324="","",Vertragsdaten!L2324)</f>
        <v/>
      </c>
      <c r="K2323" s="9"/>
      <c r="L2323" s="15" t="str">
        <f>IF(Vertragsdaten!J2324="","",Vertragsdaten!J2324)</f>
        <v/>
      </c>
      <c r="M2323" s="9" t="str">
        <f>IF(Vertragsdaten!I2324="","",Vertragsdaten!I2324)</f>
        <v/>
      </c>
      <c r="N2323" s="9"/>
      <c r="O2323" s="9" t="str">
        <f>IF(Vertragsdaten!W2324="","",Vertragsdaten!W2324)</f>
        <v/>
      </c>
      <c r="P2323" s="15" t="str">
        <f>IF(Vertragsdaten!R2324="","",Vertragsdaten!R2324)</f>
        <v/>
      </c>
      <c r="Q2323" s="15" t="str">
        <f>IF(Vertragsdaten!S2324="","",Vertragsdaten!S2324)</f>
        <v/>
      </c>
      <c r="R2323" s="9"/>
      <c r="S2323" s="15" t="str">
        <f>IF(Vertragsdaten!S2324="","",Vertragsdaten!T2324)</f>
        <v/>
      </c>
      <c r="T2323" s="15" t="str">
        <f>IF(Vertragsdaten!T2324="","",Vertragsdaten!U2324)</f>
        <v/>
      </c>
      <c r="U2323" s="9"/>
      <c r="V2323" s="16" t="str">
        <f>IF(Vertragsdaten!$V2324="","",Vertragsdaten!$V2324)</f>
        <v/>
      </c>
      <c r="W2323" s="9"/>
      <c r="X2323" s="9"/>
      <c r="Y2323" s="9"/>
      <c r="Z2323" s="9"/>
      <c r="AA2323" s="15" t="str">
        <f>IF(Vertragsdaten!AI2324="","",Vertragsdaten!AI2324)</f>
        <v/>
      </c>
      <c r="AB2323" s="15" t="str">
        <f>IF(Vertragsdaten!AJ2324="","",Vertragsdaten!AJ2324)</f>
        <v/>
      </c>
      <c r="AC2323" s="9"/>
      <c r="AD2323" s="15" t="str">
        <f>IF(Vertragsdaten!AK2324="","",Vertragsdaten!AK2324)</f>
        <v/>
      </c>
      <c r="AE2323" s="15" t="str">
        <f>IF(Vertragsdaten!AL2324="","",Vertragsdaten!AL2324)</f>
        <v/>
      </c>
      <c r="AF2323" s="16" t="s">
        <v>2</v>
      </c>
      <c r="AG2323" s="16" t="str">
        <f>IF(Vertragsdaten!G2324="","",Vertragsdaten!G2324)</f>
        <v/>
      </c>
      <c r="AH2323" s="9" t="str">
        <f>IF(Vertragsdaten!$AW2324="","",Vertragsdaten!AW2324)</f>
        <v/>
      </c>
      <c r="AI2323" s="9"/>
      <c r="AJ2323" s="9"/>
      <c r="AK2323" s="9"/>
      <c r="AL2323" s="15" t="str">
        <f>IF(Vertragsdaten!AM2324="","",Vertragsdaten!AM2324)</f>
        <v/>
      </c>
      <c r="AM2323" s="15" t="str">
        <f>IF(Vertragsdaten!AN2324="","",Vertragsdaten!AN2324)</f>
        <v/>
      </c>
      <c r="AN2323" s="9"/>
      <c r="AO2323" s="9"/>
      <c r="AP2323" s="22" t="str">
        <f>IF(Vertragsdaten!AQ2324="","",ROUND(Vertragsdaten!AQ2324,0))</f>
        <v/>
      </c>
      <c r="AQ2323" s="9"/>
      <c r="AR2323" s="15" t="str">
        <f>IF(Vertragsdaten!AR2324="","",Vertragsdaten!AR2324)</f>
        <v/>
      </c>
      <c r="AS2323" s="16" t="str">
        <f>IF(Vertragsdaten!$AW2324="","",Vertragsdaten!$AW2324)</f>
        <v/>
      </c>
      <c r="AT2323" s="16" t="str">
        <f>IF(Vertragsdaten!AO2324="","","11XSWK-H-------M")</f>
        <v/>
      </c>
      <c r="AU2323" s="16" t="str">
        <f>IF(Vertragsdaten!AU2324="E01 „Ein-/Auszug (Umzug)“","E01",IF(Vertragsdaten!AU2324="E02 „Einzug/Neuanlage“","E02",IF(Vertragsdaten!AU2324="E03 „Lieferantenwechsel“","E03","ZD2")))</f>
        <v>ZD2</v>
      </c>
      <c r="AV2323" s="16" t="str">
        <f>IF(Vertragsdaten!AS2324="nein","Z18","Z15")</f>
        <v>Z15</v>
      </c>
      <c r="AW2323" s="16" t="str">
        <f>IF(Vertragsdaten!BC2324="","",VLOOKUP(Vertragsdaten!BC2324,'Dropdown-Werte'!$I$2:$J$5,2,FALSE))</f>
        <v/>
      </c>
      <c r="AX2323" s="16" t="str">
        <f t="shared" si="36"/>
        <v/>
      </c>
      <c r="AY2323" s="16" t="str">
        <f>IF(Vertragsdaten!BB2324="","",Vertragsdaten!BB2324)</f>
        <v/>
      </c>
      <c r="AZ2323" s="16" t="s">
        <v>93</v>
      </c>
      <c r="BA2323" s="16" t="s">
        <v>94</v>
      </c>
    </row>
    <row r="2324" spans="1:53">
      <c r="A2324" s="12" t="str">
        <f>IF(Vertragsdaten!AZ2325="","",Vertragsdaten!AZ2325)</f>
        <v/>
      </c>
      <c r="B2324" s="12"/>
      <c r="C2324" s="12"/>
      <c r="D2324" s="12"/>
      <c r="E2324" s="4" t="str">
        <f>IF(Vertragsdaten!M2325="","",Vertragsdaten!M2325)</f>
        <v/>
      </c>
      <c r="F2324" s="19">
        <f>Vertragsdaten!H2325</f>
        <v>0</v>
      </c>
      <c r="G2324" s="9"/>
      <c r="H2324" s="15" t="str">
        <f>IF(Vertragsdaten!J2325="","",Vertragsdaten!J2325)</f>
        <v/>
      </c>
      <c r="I2324" s="15" t="str">
        <f>IF(Vertragsdaten!K2325="","",Vertragsdaten!K2325)</f>
        <v/>
      </c>
      <c r="J2324" s="15" t="str">
        <f>IF(Vertragsdaten!L2325="","",Vertragsdaten!L2325)</f>
        <v/>
      </c>
      <c r="K2324" s="9"/>
      <c r="L2324" s="15" t="str">
        <f>IF(Vertragsdaten!J2325="","",Vertragsdaten!J2325)</f>
        <v/>
      </c>
      <c r="M2324" s="9" t="str">
        <f>IF(Vertragsdaten!I2325="","",Vertragsdaten!I2325)</f>
        <v/>
      </c>
      <c r="N2324" s="9"/>
      <c r="O2324" s="9" t="str">
        <f>IF(Vertragsdaten!W2325="","",Vertragsdaten!W2325)</f>
        <v/>
      </c>
      <c r="P2324" s="15" t="str">
        <f>IF(Vertragsdaten!R2325="","",Vertragsdaten!R2325)</f>
        <v/>
      </c>
      <c r="Q2324" s="15" t="str">
        <f>IF(Vertragsdaten!S2325="","",Vertragsdaten!S2325)</f>
        <v/>
      </c>
      <c r="R2324" s="9"/>
      <c r="S2324" s="15" t="str">
        <f>IF(Vertragsdaten!S2325="","",Vertragsdaten!T2325)</f>
        <v/>
      </c>
      <c r="T2324" s="15" t="str">
        <f>IF(Vertragsdaten!T2325="","",Vertragsdaten!U2325)</f>
        <v/>
      </c>
      <c r="U2324" s="9"/>
      <c r="V2324" s="16" t="str">
        <f>IF(Vertragsdaten!$V2325="","",Vertragsdaten!$V2325)</f>
        <v/>
      </c>
      <c r="W2324" s="9"/>
      <c r="X2324" s="9"/>
      <c r="Y2324" s="9"/>
      <c r="Z2324" s="9"/>
      <c r="AA2324" s="15" t="str">
        <f>IF(Vertragsdaten!AI2325="","",Vertragsdaten!AI2325)</f>
        <v/>
      </c>
      <c r="AB2324" s="15" t="str">
        <f>IF(Vertragsdaten!AJ2325="","",Vertragsdaten!AJ2325)</f>
        <v/>
      </c>
      <c r="AC2324" s="9"/>
      <c r="AD2324" s="15" t="str">
        <f>IF(Vertragsdaten!AK2325="","",Vertragsdaten!AK2325)</f>
        <v/>
      </c>
      <c r="AE2324" s="15" t="str">
        <f>IF(Vertragsdaten!AL2325="","",Vertragsdaten!AL2325)</f>
        <v/>
      </c>
      <c r="AF2324" s="16" t="s">
        <v>2</v>
      </c>
      <c r="AG2324" s="16" t="str">
        <f>IF(Vertragsdaten!G2325="","",Vertragsdaten!G2325)</f>
        <v/>
      </c>
      <c r="AH2324" s="9" t="str">
        <f>IF(Vertragsdaten!$AW2325="","",Vertragsdaten!AW2325)</f>
        <v/>
      </c>
      <c r="AI2324" s="9"/>
      <c r="AJ2324" s="9"/>
      <c r="AK2324" s="9"/>
      <c r="AL2324" s="15" t="str">
        <f>IF(Vertragsdaten!AM2325="","",Vertragsdaten!AM2325)</f>
        <v/>
      </c>
      <c r="AM2324" s="15" t="str">
        <f>IF(Vertragsdaten!AN2325="","",Vertragsdaten!AN2325)</f>
        <v/>
      </c>
      <c r="AN2324" s="9"/>
      <c r="AO2324" s="9"/>
      <c r="AP2324" s="22" t="str">
        <f>IF(Vertragsdaten!AQ2325="","",ROUND(Vertragsdaten!AQ2325,0))</f>
        <v/>
      </c>
      <c r="AQ2324" s="9"/>
      <c r="AR2324" s="15" t="str">
        <f>IF(Vertragsdaten!AR2325="","",Vertragsdaten!AR2325)</f>
        <v/>
      </c>
      <c r="AS2324" s="16" t="str">
        <f>IF(Vertragsdaten!$AW2325="","",Vertragsdaten!$AW2325)</f>
        <v/>
      </c>
      <c r="AT2324" s="16" t="str">
        <f>IF(Vertragsdaten!AO2325="","","11XSWK-H-------M")</f>
        <v/>
      </c>
      <c r="AU2324" s="16" t="str">
        <f>IF(Vertragsdaten!AU2325="E01 „Ein-/Auszug (Umzug)“","E01",IF(Vertragsdaten!AU2325="E02 „Einzug/Neuanlage“","E02",IF(Vertragsdaten!AU2325="E03 „Lieferantenwechsel“","E03","ZD2")))</f>
        <v>ZD2</v>
      </c>
      <c r="AV2324" s="16" t="str">
        <f>IF(Vertragsdaten!AS2325="nein","Z18","Z15")</f>
        <v>Z15</v>
      </c>
      <c r="AW2324" s="16" t="str">
        <f>IF(Vertragsdaten!BC2325="","",VLOOKUP(Vertragsdaten!BC2325,'Dropdown-Werte'!$I$2:$J$5,2,FALSE))</f>
        <v/>
      </c>
      <c r="AX2324" s="16" t="str">
        <f t="shared" si="36"/>
        <v/>
      </c>
      <c r="AY2324" s="16" t="str">
        <f>IF(Vertragsdaten!BB2325="","",Vertragsdaten!BB2325)</f>
        <v/>
      </c>
      <c r="AZ2324" s="16" t="s">
        <v>93</v>
      </c>
      <c r="BA2324" s="16" t="s">
        <v>94</v>
      </c>
    </row>
    <row r="2325" spans="1:53">
      <c r="A2325" s="12" t="str">
        <f>IF(Vertragsdaten!AZ2326="","",Vertragsdaten!AZ2326)</f>
        <v/>
      </c>
      <c r="B2325" s="12"/>
      <c r="C2325" s="12"/>
      <c r="D2325" s="12"/>
      <c r="E2325" s="4" t="str">
        <f>IF(Vertragsdaten!M2326="","",Vertragsdaten!M2326)</f>
        <v/>
      </c>
      <c r="F2325" s="19">
        <f>Vertragsdaten!H2326</f>
        <v>0</v>
      </c>
      <c r="G2325" s="9"/>
      <c r="H2325" s="15" t="str">
        <f>IF(Vertragsdaten!J2326="","",Vertragsdaten!J2326)</f>
        <v/>
      </c>
      <c r="I2325" s="15" t="str">
        <f>IF(Vertragsdaten!K2326="","",Vertragsdaten!K2326)</f>
        <v/>
      </c>
      <c r="J2325" s="15" t="str">
        <f>IF(Vertragsdaten!L2326="","",Vertragsdaten!L2326)</f>
        <v/>
      </c>
      <c r="K2325" s="9"/>
      <c r="L2325" s="15" t="str">
        <f>IF(Vertragsdaten!J2326="","",Vertragsdaten!J2326)</f>
        <v/>
      </c>
      <c r="M2325" s="9" t="str">
        <f>IF(Vertragsdaten!I2326="","",Vertragsdaten!I2326)</f>
        <v/>
      </c>
      <c r="N2325" s="9"/>
      <c r="O2325" s="9" t="str">
        <f>IF(Vertragsdaten!W2326="","",Vertragsdaten!W2326)</f>
        <v/>
      </c>
      <c r="P2325" s="15" t="str">
        <f>IF(Vertragsdaten!R2326="","",Vertragsdaten!R2326)</f>
        <v/>
      </c>
      <c r="Q2325" s="15" t="str">
        <f>IF(Vertragsdaten!S2326="","",Vertragsdaten!S2326)</f>
        <v/>
      </c>
      <c r="R2325" s="9"/>
      <c r="S2325" s="15" t="str">
        <f>IF(Vertragsdaten!S2326="","",Vertragsdaten!T2326)</f>
        <v/>
      </c>
      <c r="T2325" s="15" t="str">
        <f>IF(Vertragsdaten!T2326="","",Vertragsdaten!U2326)</f>
        <v/>
      </c>
      <c r="U2325" s="9"/>
      <c r="V2325" s="16" t="str">
        <f>IF(Vertragsdaten!$V2326="","",Vertragsdaten!$V2326)</f>
        <v/>
      </c>
      <c r="W2325" s="9"/>
      <c r="X2325" s="9"/>
      <c r="Y2325" s="9"/>
      <c r="Z2325" s="9"/>
      <c r="AA2325" s="15" t="str">
        <f>IF(Vertragsdaten!AI2326="","",Vertragsdaten!AI2326)</f>
        <v/>
      </c>
      <c r="AB2325" s="15" t="str">
        <f>IF(Vertragsdaten!AJ2326="","",Vertragsdaten!AJ2326)</f>
        <v/>
      </c>
      <c r="AC2325" s="9"/>
      <c r="AD2325" s="15" t="str">
        <f>IF(Vertragsdaten!AK2326="","",Vertragsdaten!AK2326)</f>
        <v/>
      </c>
      <c r="AE2325" s="15" t="str">
        <f>IF(Vertragsdaten!AL2326="","",Vertragsdaten!AL2326)</f>
        <v/>
      </c>
      <c r="AF2325" s="16" t="s">
        <v>2</v>
      </c>
      <c r="AG2325" s="16" t="str">
        <f>IF(Vertragsdaten!G2326="","",Vertragsdaten!G2326)</f>
        <v/>
      </c>
      <c r="AH2325" s="9" t="str">
        <f>IF(Vertragsdaten!$AW2326="","",Vertragsdaten!AW2326)</f>
        <v/>
      </c>
      <c r="AI2325" s="9"/>
      <c r="AJ2325" s="9"/>
      <c r="AK2325" s="9"/>
      <c r="AL2325" s="15" t="str">
        <f>IF(Vertragsdaten!AM2326="","",Vertragsdaten!AM2326)</f>
        <v/>
      </c>
      <c r="AM2325" s="15" t="str">
        <f>IF(Vertragsdaten!AN2326="","",Vertragsdaten!AN2326)</f>
        <v/>
      </c>
      <c r="AN2325" s="9"/>
      <c r="AO2325" s="9"/>
      <c r="AP2325" s="22" t="str">
        <f>IF(Vertragsdaten!AQ2326="","",ROUND(Vertragsdaten!AQ2326,0))</f>
        <v/>
      </c>
      <c r="AQ2325" s="9"/>
      <c r="AR2325" s="15" t="str">
        <f>IF(Vertragsdaten!AR2326="","",Vertragsdaten!AR2326)</f>
        <v/>
      </c>
      <c r="AS2325" s="16" t="str">
        <f>IF(Vertragsdaten!$AW2326="","",Vertragsdaten!$AW2326)</f>
        <v/>
      </c>
      <c r="AT2325" s="16" t="str">
        <f>IF(Vertragsdaten!AO2326="","","11XSWK-H-------M")</f>
        <v/>
      </c>
      <c r="AU2325" s="16" t="str">
        <f>IF(Vertragsdaten!AU2326="E01 „Ein-/Auszug (Umzug)“","E01",IF(Vertragsdaten!AU2326="E02 „Einzug/Neuanlage“","E02",IF(Vertragsdaten!AU2326="E03 „Lieferantenwechsel“","E03","ZD2")))</f>
        <v>ZD2</v>
      </c>
      <c r="AV2325" s="16" t="str">
        <f>IF(Vertragsdaten!AS2326="nein","Z18","Z15")</f>
        <v>Z15</v>
      </c>
      <c r="AW2325" s="16" t="str">
        <f>IF(Vertragsdaten!BC2326="","",VLOOKUP(Vertragsdaten!BC2326,'Dropdown-Werte'!$I$2:$J$5,2,FALSE))</f>
        <v/>
      </c>
      <c r="AX2325" s="16" t="str">
        <f t="shared" si="36"/>
        <v/>
      </c>
      <c r="AY2325" s="16" t="str">
        <f>IF(Vertragsdaten!BB2326="","",Vertragsdaten!BB2326)</f>
        <v/>
      </c>
      <c r="AZ2325" s="16" t="s">
        <v>93</v>
      </c>
      <c r="BA2325" s="16" t="s">
        <v>94</v>
      </c>
    </row>
    <row r="2326" spans="1:53">
      <c r="A2326" s="12" t="str">
        <f>IF(Vertragsdaten!AZ2327="","",Vertragsdaten!AZ2327)</f>
        <v/>
      </c>
      <c r="B2326" s="12"/>
      <c r="C2326" s="12"/>
      <c r="D2326" s="12"/>
      <c r="E2326" s="4" t="str">
        <f>IF(Vertragsdaten!M2327="","",Vertragsdaten!M2327)</f>
        <v/>
      </c>
      <c r="F2326" s="19">
        <f>Vertragsdaten!H2327</f>
        <v>0</v>
      </c>
      <c r="G2326" s="9"/>
      <c r="H2326" s="15" t="str">
        <f>IF(Vertragsdaten!J2327="","",Vertragsdaten!J2327)</f>
        <v/>
      </c>
      <c r="I2326" s="15" t="str">
        <f>IF(Vertragsdaten!K2327="","",Vertragsdaten!K2327)</f>
        <v/>
      </c>
      <c r="J2326" s="15" t="str">
        <f>IF(Vertragsdaten!L2327="","",Vertragsdaten!L2327)</f>
        <v/>
      </c>
      <c r="K2326" s="9"/>
      <c r="L2326" s="15" t="str">
        <f>IF(Vertragsdaten!J2327="","",Vertragsdaten!J2327)</f>
        <v/>
      </c>
      <c r="M2326" s="9" t="str">
        <f>IF(Vertragsdaten!I2327="","",Vertragsdaten!I2327)</f>
        <v/>
      </c>
      <c r="N2326" s="9"/>
      <c r="O2326" s="9" t="str">
        <f>IF(Vertragsdaten!W2327="","",Vertragsdaten!W2327)</f>
        <v/>
      </c>
      <c r="P2326" s="15" t="str">
        <f>IF(Vertragsdaten!R2327="","",Vertragsdaten!R2327)</f>
        <v/>
      </c>
      <c r="Q2326" s="15" t="str">
        <f>IF(Vertragsdaten!S2327="","",Vertragsdaten!S2327)</f>
        <v/>
      </c>
      <c r="R2326" s="9"/>
      <c r="S2326" s="15" t="str">
        <f>IF(Vertragsdaten!S2327="","",Vertragsdaten!T2327)</f>
        <v/>
      </c>
      <c r="T2326" s="15" t="str">
        <f>IF(Vertragsdaten!T2327="","",Vertragsdaten!U2327)</f>
        <v/>
      </c>
      <c r="U2326" s="9"/>
      <c r="V2326" s="16" t="str">
        <f>IF(Vertragsdaten!$V2327="","",Vertragsdaten!$V2327)</f>
        <v/>
      </c>
      <c r="W2326" s="9"/>
      <c r="X2326" s="9"/>
      <c r="Y2326" s="9"/>
      <c r="Z2326" s="9"/>
      <c r="AA2326" s="15" t="str">
        <f>IF(Vertragsdaten!AI2327="","",Vertragsdaten!AI2327)</f>
        <v/>
      </c>
      <c r="AB2326" s="15" t="str">
        <f>IF(Vertragsdaten!AJ2327="","",Vertragsdaten!AJ2327)</f>
        <v/>
      </c>
      <c r="AC2326" s="9"/>
      <c r="AD2326" s="15" t="str">
        <f>IF(Vertragsdaten!AK2327="","",Vertragsdaten!AK2327)</f>
        <v/>
      </c>
      <c r="AE2326" s="15" t="str">
        <f>IF(Vertragsdaten!AL2327="","",Vertragsdaten!AL2327)</f>
        <v/>
      </c>
      <c r="AF2326" s="16" t="s">
        <v>2</v>
      </c>
      <c r="AG2326" s="16" t="str">
        <f>IF(Vertragsdaten!G2327="","",Vertragsdaten!G2327)</f>
        <v/>
      </c>
      <c r="AH2326" s="9" t="str">
        <f>IF(Vertragsdaten!$AW2327="","",Vertragsdaten!AW2327)</f>
        <v/>
      </c>
      <c r="AI2326" s="9"/>
      <c r="AJ2326" s="9"/>
      <c r="AK2326" s="9"/>
      <c r="AL2326" s="15" t="str">
        <f>IF(Vertragsdaten!AM2327="","",Vertragsdaten!AM2327)</f>
        <v/>
      </c>
      <c r="AM2326" s="15" t="str">
        <f>IF(Vertragsdaten!AN2327="","",Vertragsdaten!AN2327)</f>
        <v/>
      </c>
      <c r="AN2326" s="9"/>
      <c r="AO2326" s="9"/>
      <c r="AP2326" s="22" t="str">
        <f>IF(Vertragsdaten!AQ2327="","",ROUND(Vertragsdaten!AQ2327,0))</f>
        <v/>
      </c>
      <c r="AQ2326" s="9"/>
      <c r="AR2326" s="15" t="str">
        <f>IF(Vertragsdaten!AR2327="","",Vertragsdaten!AR2327)</f>
        <v/>
      </c>
      <c r="AS2326" s="16" t="str">
        <f>IF(Vertragsdaten!$AW2327="","",Vertragsdaten!$AW2327)</f>
        <v/>
      </c>
      <c r="AT2326" s="16" t="str">
        <f>IF(Vertragsdaten!AO2327="","","11XSWK-H-------M")</f>
        <v/>
      </c>
      <c r="AU2326" s="16" t="str">
        <f>IF(Vertragsdaten!AU2327="E01 „Ein-/Auszug (Umzug)“","E01",IF(Vertragsdaten!AU2327="E02 „Einzug/Neuanlage“","E02",IF(Vertragsdaten!AU2327="E03 „Lieferantenwechsel“","E03","ZD2")))</f>
        <v>ZD2</v>
      </c>
      <c r="AV2326" s="16" t="str">
        <f>IF(Vertragsdaten!AS2327="nein","Z18","Z15")</f>
        <v>Z15</v>
      </c>
      <c r="AW2326" s="16" t="str">
        <f>IF(Vertragsdaten!BC2327="","",VLOOKUP(Vertragsdaten!BC2327,'Dropdown-Werte'!$I$2:$J$5,2,FALSE))</f>
        <v/>
      </c>
      <c r="AX2326" s="16" t="str">
        <f t="shared" si="36"/>
        <v/>
      </c>
      <c r="AY2326" s="16" t="str">
        <f>IF(Vertragsdaten!BB2327="","",Vertragsdaten!BB2327)</f>
        <v/>
      </c>
      <c r="AZ2326" s="16" t="s">
        <v>93</v>
      </c>
      <c r="BA2326" s="16" t="s">
        <v>94</v>
      </c>
    </row>
    <row r="2327" spans="1:53">
      <c r="A2327" s="12" t="str">
        <f>IF(Vertragsdaten!AZ2328="","",Vertragsdaten!AZ2328)</f>
        <v/>
      </c>
      <c r="B2327" s="12"/>
      <c r="C2327" s="12"/>
      <c r="D2327" s="12"/>
      <c r="E2327" s="4" t="str">
        <f>IF(Vertragsdaten!M2328="","",Vertragsdaten!M2328)</f>
        <v/>
      </c>
      <c r="F2327" s="19">
        <f>Vertragsdaten!H2328</f>
        <v>0</v>
      </c>
      <c r="G2327" s="9"/>
      <c r="H2327" s="15" t="str">
        <f>IF(Vertragsdaten!J2328="","",Vertragsdaten!J2328)</f>
        <v/>
      </c>
      <c r="I2327" s="15" t="str">
        <f>IF(Vertragsdaten!K2328="","",Vertragsdaten!K2328)</f>
        <v/>
      </c>
      <c r="J2327" s="15" t="str">
        <f>IF(Vertragsdaten!L2328="","",Vertragsdaten!L2328)</f>
        <v/>
      </c>
      <c r="K2327" s="9"/>
      <c r="L2327" s="15" t="str">
        <f>IF(Vertragsdaten!J2328="","",Vertragsdaten!J2328)</f>
        <v/>
      </c>
      <c r="M2327" s="9" t="str">
        <f>IF(Vertragsdaten!I2328="","",Vertragsdaten!I2328)</f>
        <v/>
      </c>
      <c r="N2327" s="9"/>
      <c r="O2327" s="9" t="str">
        <f>IF(Vertragsdaten!W2328="","",Vertragsdaten!W2328)</f>
        <v/>
      </c>
      <c r="P2327" s="15" t="str">
        <f>IF(Vertragsdaten!R2328="","",Vertragsdaten!R2328)</f>
        <v/>
      </c>
      <c r="Q2327" s="15" t="str">
        <f>IF(Vertragsdaten!S2328="","",Vertragsdaten!S2328)</f>
        <v/>
      </c>
      <c r="R2327" s="9"/>
      <c r="S2327" s="15" t="str">
        <f>IF(Vertragsdaten!S2328="","",Vertragsdaten!T2328)</f>
        <v/>
      </c>
      <c r="T2327" s="15" t="str">
        <f>IF(Vertragsdaten!T2328="","",Vertragsdaten!U2328)</f>
        <v/>
      </c>
      <c r="U2327" s="9"/>
      <c r="V2327" s="16" t="str">
        <f>IF(Vertragsdaten!$V2328="","",Vertragsdaten!$V2328)</f>
        <v/>
      </c>
      <c r="W2327" s="9"/>
      <c r="X2327" s="9"/>
      <c r="Y2327" s="9"/>
      <c r="Z2327" s="9"/>
      <c r="AA2327" s="15" t="str">
        <f>IF(Vertragsdaten!AI2328="","",Vertragsdaten!AI2328)</f>
        <v/>
      </c>
      <c r="AB2327" s="15" t="str">
        <f>IF(Vertragsdaten!AJ2328="","",Vertragsdaten!AJ2328)</f>
        <v/>
      </c>
      <c r="AC2327" s="9"/>
      <c r="AD2327" s="15" t="str">
        <f>IF(Vertragsdaten!AK2328="","",Vertragsdaten!AK2328)</f>
        <v/>
      </c>
      <c r="AE2327" s="15" t="str">
        <f>IF(Vertragsdaten!AL2328="","",Vertragsdaten!AL2328)</f>
        <v/>
      </c>
      <c r="AF2327" s="16" t="s">
        <v>2</v>
      </c>
      <c r="AG2327" s="16" t="str">
        <f>IF(Vertragsdaten!G2328="","",Vertragsdaten!G2328)</f>
        <v/>
      </c>
      <c r="AH2327" s="9" t="str">
        <f>IF(Vertragsdaten!$AW2328="","",Vertragsdaten!AW2328)</f>
        <v/>
      </c>
      <c r="AI2327" s="9"/>
      <c r="AJ2327" s="9"/>
      <c r="AK2327" s="9"/>
      <c r="AL2327" s="15" t="str">
        <f>IF(Vertragsdaten!AM2328="","",Vertragsdaten!AM2328)</f>
        <v/>
      </c>
      <c r="AM2327" s="15" t="str">
        <f>IF(Vertragsdaten!AN2328="","",Vertragsdaten!AN2328)</f>
        <v/>
      </c>
      <c r="AN2327" s="9"/>
      <c r="AO2327" s="9"/>
      <c r="AP2327" s="22" t="str">
        <f>IF(Vertragsdaten!AQ2328="","",ROUND(Vertragsdaten!AQ2328,0))</f>
        <v/>
      </c>
      <c r="AQ2327" s="9"/>
      <c r="AR2327" s="15" t="str">
        <f>IF(Vertragsdaten!AR2328="","",Vertragsdaten!AR2328)</f>
        <v/>
      </c>
      <c r="AS2327" s="16" t="str">
        <f>IF(Vertragsdaten!$AW2328="","",Vertragsdaten!$AW2328)</f>
        <v/>
      </c>
      <c r="AT2327" s="16" t="str">
        <f>IF(Vertragsdaten!AO2328="","","11XSWK-H-------M")</f>
        <v/>
      </c>
      <c r="AU2327" s="16" t="str">
        <f>IF(Vertragsdaten!AU2328="E01 „Ein-/Auszug (Umzug)“","E01",IF(Vertragsdaten!AU2328="E02 „Einzug/Neuanlage“","E02",IF(Vertragsdaten!AU2328="E03 „Lieferantenwechsel“","E03","ZD2")))</f>
        <v>ZD2</v>
      </c>
      <c r="AV2327" s="16" t="str">
        <f>IF(Vertragsdaten!AS2328="nein","Z18","Z15")</f>
        <v>Z15</v>
      </c>
      <c r="AW2327" s="16" t="str">
        <f>IF(Vertragsdaten!BC2328="","",VLOOKUP(Vertragsdaten!BC2328,'Dropdown-Werte'!$I$2:$J$5,2,FALSE))</f>
        <v/>
      </c>
      <c r="AX2327" s="16" t="str">
        <f t="shared" si="36"/>
        <v/>
      </c>
      <c r="AY2327" s="16" t="str">
        <f>IF(Vertragsdaten!BB2328="","",Vertragsdaten!BB2328)</f>
        <v/>
      </c>
      <c r="AZ2327" s="16" t="s">
        <v>93</v>
      </c>
      <c r="BA2327" s="16" t="s">
        <v>94</v>
      </c>
    </row>
    <row r="2328" spans="1:53">
      <c r="A2328" s="12" t="str">
        <f>IF(Vertragsdaten!AZ2329="","",Vertragsdaten!AZ2329)</f>
        <v/>
      </c>
      <c r="B2328" s="12"/>
      <c r="C2328" s="12"/>
      <c r="D2328" s="12"/>
      <c r="E2328" s="4" t="str">
        <f>IF(Vertragsdaten!M2329="","",Vertragsdaten!M2329)</f>
        <v/>
      </c>
      <c r="F2328" s="19">
        <f>Vertragsdaten!H2329</f>
        <v>0</v>
      </c>
      <c r="G2328" s="9"/>
      <c r="H2328" s="15" t="str">
        <f>IF(Vertragsdaten!J2329="","",Vertragsdaten!J2329)</f>
        <v/>
      </c>
      <c r="I2328" s="15" t="str">
        <f>IF(Vertragsdaten!K2329="","",Vertragsdaten!K2329)</f>
        <v/>
      </c>
      <c r="J2328" s="15" t="str">
        <f>IF(Vertragsdaten!L2329="","",Vertragsdaten!L2329)</f>
        <v/>
      </c>
      <c r="K2328" s="9"/>
      <c r="L2328" s="15" t="str">
        <f>IF(Vertragsdaten!J2329="","",Vertragsdaten!J2329)</f>
        <v/>
      </c>
      <c r="M2328" s="9" t="str">
        <f>IF(Vertragsdaten!I2329="","",Vertragsdaten!I2329)</f>
        <v/>
      </c>
      <c r="N2328" s="9"/>
      <c r="O2328" s="9" t="str">
        <f>IF(Vertragsdaten!W2329="","",Vertragsdaten!W2329)</f>
        <v/>
      </c>
      <c r="P2328" s="15" t="str">
        <f>IF(Vertragsdaten!R2329="","",Vertragsdaten!R2329)</f>
        <v/>
      </c>
      <c r="Q2328" s="15" t="str">
        <f>IF(Vertragsdaten!S2329="","",Vertragsdaten!S2329)</f>
        <v/>
      </c>
      <c r="R2328" s="9"/>
      <c r="S2328" s="15" t="str">
        <f>IF(Vertragsdaten!S2329="","",Vertragsdaten!T2329)</f>
        <v/>
      </c>
      <c r="T2328" s="15" t="str">
        <f>IF(Vertragsdaten!T2329="","",Vertragsdaten!U2329)</f>
        <v/>
      </c>
      <c r="U2328" s="9"/>
      <c r="V2328" s="16" t="str">
        <f>IF(Vertragsdaten!$V2329="","",Vertragsdaten!$V2329)</f>
        <v/>
      </c>
      <c r="W2328" s="9"/>
      <c r="X2328" s="9"/>
      <c r="Y2328" s="9"/>
      <c r="Z2328" s="9"/>
      <c r="AA2328" s="15" t="str">
        <f>IF(Vertragsdaten!AI2329="","",Vertragsdaten!AI2329)</f>
        <v/>
      </c>
      <c r="AB2328" s="15" t="str">
        <f>IF(Vertragsdaten!AJ2329="","",Vertragsdaten!AJ2329)</f>
        <v/>
      </c>
      <c r="AC2328" s="9"/>
      <c r="AD2328" s="15" t="str">
        <f>IF(Vertragsdaten!AK2329="","",Vertragsdaten!AK2329)</f>
        <v/>
      </c>
      <c r="AE2328" s="15" t="str">
        <f>IF(Vertragsdaten!AL2329="","",Vertragsdaten!AL2329)</f>
        <v/>
      </c>
      <c r="AF2328" s="16" t="s">
        <v>2</v>
      </c>
      <c r="AG2328" s="16" t="str">
        <f>IF(Vertragsdaten!G2329="","",Vertragsdaten!G2329)</f>
        <v/>
      </c>
      <c r="AH2328" s="9" t="str">
        <f>IF(Vertragsdaten!$AW2329="","",Vertragsdaten!AW2329)</f>
        <v/>
      </c>
      <c r="AI2328" s="9"/>
      <c r="AJ2328" s="9"/>
      <c r="AK2328" s="9"/>
      <c r="AL2328" s="15" t="str">
        <f>IF(Vertragsdaten!AM2329="","",Vertragsdaten!AM2329)</f>
        <v/>
      </c>
      <c r="AM2328" s="15" t="str">
        <f>IF(Vertragsdaten!AN2329="","",Vertragsdaten!AN2329)</f>
        <v/>
      </c>
      <c r="AN2328" s="9"/>
      <c r="AO2328" s="9"/>
      <c r="AP2328" s="22" t="str">
        <f>IF(Vertragsdaten!AQ2329="","",ROUND(Vertragsdaten!AQ2329,0))</f>
        <v/>
      </c>
      <c r="AQ2328" s="9"/>
      <c r="AR2328" s="15" t="str">
        <f>IF(Vertragsdaten!AR2329="","",Vertragsdaten!AR2329)</f>
        <v/>
      </c>
      <c r="AS2328" s="16" t="str">
        <f>IF(Vertragsdaten!$AW2329="","",Vertragsdaten!$AW2329)</f>
        <v/>
      </c>
      <c r="AT2328" s="16" t="str">
        <f>IF(Vertragsdaten!AO2329="","","11XSWK-H-------M")</f>
        <v/>
      </c>
      <c r="AU2328" s="16" t="str">
        <f>IF(Vertragsdaten!AU2329="E01 „Ein-/Auszug (Umzug)“","E01",IF(Vertragsdaten!AU2329="E02 „Einzug/Neuanlage“","E02",IF(Vertragsdaten!AU2329="E03 „Lieferantenwechsel“","E03","ZD2")))</f>
        <v>ZD2</v>
      </c>
      <c r="AV2328" s="16" t="str">
        <f>IF(Vertragsdaten!AS2329="nein","Z18","Z15")</f>
        <v>Z15</v>
      </c>
      <c r="AW2328" s="16" t="str">
        <f>IF(Vertragsdaten!BC2329="","",VLOOKUP(Vertragsdaten!BC2329,'Dropdown-Werte'!$I$2:$J$5,2,FALSE))</f>
        <v/>
      </c>
      <c r="AX2328" s="16" t="str">
        <f t="shared" si="36"/>
        <v/>
      </c>
      <c r="AY2328" s="16" t="str">
        <f>IF(Vertragsdaten!BB2329="","",Vertragsdaten!BB2329)</f>
        <v/>
      </c>
      <c r="AZ2328" s="16" t="s">
        <v>93</v>
      </c>
      <c r="BA2328" s="16" t="s">
        <v>94</v>
      </c>
    </row>
    <row r="2329" spans="1:53">
      <c r="A2329" s="12" t="str">
        <f>IF(Vertragsdaten!AZ2330="","",Vertragsdaten!AZ2330)</f>
        <v/>
      </c>
      <c r="B2329" s="12"/>
      <c r="C2329" s="12"/>
      <c r="D2329" s="12"/>
      <c r="E2329" s="4" t="str">
        <f>IF(Vertragsdaten!M2330="","",Vertragsdaten!M2330)</f>
        <v/>
      </c>
      <c r="F2329" s="19">
        <f>Vertragsdaten!H2330</f>
        <v>0</v>
      </c>
      <c r="G2329" s="9"/>
      <c r="H2329" s="15" t="str">
        <f>IF(Vertragsdaten!J2330="","",Vertragsdaten!J2330)</f>
        <v/>
      </c>
      <c r="I2329" s="15" t="str">
        <f>IF(Vertragsdaten!K2330="","",Vertragsdaten!K2330)</f>
        <v/>
      </c>
      <c r="J2329" s="15" t="str">
        <f>IF(Vertragsdaten!L2330="","",Vertragsdaten!L2330)</f>
        <v/>
      </c>
      <c r="K2329" s="9"/>
      <c r="L2329" s="15" t="str">
        <f>IF(Vertragsdaten!J2330="","",Vertragsdaten!J2330)</f>
        <v/>
      </c>
      <c r="M2329" s="9" t="str">
        <f>IF(Vertragsdaten!I2330="","",Vertragsdaten!I2330)</f>
        <v/>
      </c>
      <c r="N2329" s="9"/>
      <c r="O2329" s="9" t="str">
        <f>IF(Vertragsdaten!W2330="","",Vertragsdaten!W2330)</f>
        <v/>
      </c>
      <c r="P2329" s="15" t="str">
        <f>IF(Vertragsdaten!R2330="","",Vertragsdaten!R2330)</f>
        <v/>
      </c>
      <c r="Q2329" s="15" t="str">
        <f>IF(Vertragsdaten!S2330="","",Vertragsdaten!S2330)</f>
        <v/>
      </c>
      <c r="R2329" s="9"/>
      <c r="S2329" s="15" t="str">
        <f>IF(Vertragsdaten!S2330="","",Vertragsdaten!T2330)</f>
        <v/>
      </c>
      <c r="T2329" s="15" t="str">
        <f>IF(Vertragsdaten!T2330="","",Vertragsdaten!U2330)</f>
        <v/>
      </c>
      <c r="U2329" s="9"/>
      <c r="V2329" s="16" t="str">
        <f>IF(Vertragsdaten!$V2330="","",Vertragsdaten!$V2330)</f>
        <v/>
      </c>
      <c r="W2329" s="9"/>
      <c r="X2329" s="9"/>
      <c r="Y2329" s="9"/>
      <c r="Z2329" s="9"/>
      <c r="AA2329" s="15" t="str">
        <f>IF(Vertragsdaten!AI2330="","",Vertragsdaten!AI2330)</f>
        <v/>
      </c>
      <c r="AB2329" s="15" t="str">
        <f>IF(Vertragsdaten!AJ2330="","",Vertragsdaten!AJ2330)</f>
        <v/>
      </c>
      <c r="AC2329" s="9"/>
      <c r="AD2329" s="15" t="str">
        <f>IF(Vertragsdaten!AK2330="","",Vertragsdaten!AK2330)</f>
        <v/>
      </c>
      <c r="AE2329" s="15" t="str">
        <f>IF(Vertragsdaten!AL2330="","",Vertragsdaten!AL2330)</f>
        <v/>
      </c>
      <c r="AF2329" s="16" t="s">
        <v>2</v>
      </c>
      <c r="AG2329" s="16" t="str">
        <f>IF(Vertragsdaten!G2330="","",Vertragsdaten!G2330)</f>
        <v/>
      </c>
      <c r="AH2329" s="9" t="str">
        <f>IF(Vertragsdaten!$AW2330="","",Vertragsdaten!AW2330)</f>
        <v/>
      </c>
      <c r="AI2329" s="9"/>
      <c r="AJ2329" s="9"/>
      <c r="AK2329" s="9"/>
      <c r="AL2329" s="15" t="str">
        <f>IF(Vertragsdaten!AM2330="","",Vertragsdaten!AM2330)</f>
        <v/>
      </c>
      <c r="AM2329" s="15" t="str">
        <f>IF(Vertragsdaten!AN2330="","",Vertragsdaten!AN2330)</f>
        <v/>
      </c>
      <c r="AN2329" s="9"/>
      <c r="AO2329" s="9"/>
      <c r="AP2329" s="22" t="str">
        <f>IF(Vertragsdaten!AQ2330="","",ROUND(Vertragsdaten!AQ2330,0))</f>
        <v/>
      </c>
      <c r="AQ2329" s="9"/>
      <c r="AR2329" s="15" t="str">
        <f>IF(Vertragsdaten!AR2330="","",Vertragsdaten!AR2330)</f>
        <v/>
      </c>
      <c r="AS2329" s="16" t="str">
        <f>IF(Vertragsdaten!$AW2330="","",Vertragsdaten!$AW2330)</f>
        <v/>
      </c>
      <c r="AT2329" s="16" t="str">
        <f>IF(Vertragsdaten!AO2330="","","11XSWK-H-------M")</f>
        <v/>
      </c>
      <c r="AU2329" s="16" t="str">
        <f>IF(Vertragsdaten!AU2330="E01 „Ein-/Auszug (Umzug)“","E01",IF(Vertragsdaten!AU2330="E02 „Einzug/Neuanlage“","E02",IF(Vertragsdaten!AU2330="E03 „Lieferantenwechsel“","E03","ZD2")))</f>
        <v>ZD2</v>
      </c>
      <c r="AV2329" s="16" t="str">
        <f>IF(Vertragsdaten!AS2330="nein","Z18","Z15")</f>
        <v>Z15</v>
      </c>
      <c r="AW2329" s="16" t="str">
        <f>IF(Vertragsdaten!BC2330="","",VLOOKUP(Vertragsdaten!BC2330,'Dropdown-Werte'!$I$2:$J$5,2,FALSE))</f>
        <v/>
      </c>
      <c r="AX2329" s="16" t="str">
        <f t="shared" si="36"/>
        <v/>
      </c>
      <c r="AY2329" s="16" t="str">
        <f>IF(Vertragsdaten!BB2330="","",Vertragsdaten!BB2330)</f>
        <v/>
      </c>
      <c r="AZ2329" s="16" t="s">
        <v>93</v>
      </c>
      <c r="BA2329" s="16" t="s">
        <v>94</v>
      </c>
    </row>
    <row r="2330" spans="1:53">
      <c r="A2330" s="12" t="str">
        <f>IF(Vertragsdaten!AZ2331="","",Vertragsdaten!AZ2331)</f>
        <v/>
      </c>
      <c r="B2330" s="12"/>
      <c r="C2330" s="12"/>
      <c r="D2330" s="12"/>
      <c r="E2330" s="4" t="str">
        <f>IF(Vertragsdaten!M2331="","",Vertragsdaten!M2331)</f>
        <v/>
      </c>
      <c r="F2330" s="19">
        <f>Vertragsdaten!H2331</f>
        <v>0</v>
      </c>
      <c r="G2330" s="9"/>
      <c r="H2330" s="15" t="str">
        <f>IF(Vertragsdaten!J2331="","",Vertragsdaten!J2331)</f>
        <v/>
      </c>
      <c r="I2330" s="15" t="str">
        <f>IF(Vertragsdaten!K2331="","",Vertragsdaten!K2331)</f>
        <v/>
      </c>
      <c r="J2330" s="15" t="str">
        <f>IF(Vertragsdaten!L2331="","",Vertragsdaten!L2331)</f>
        <v/>
      </c>
      <c r="K2330" s="9"/>
      <c r="L2330" s="15" t="str">
        <f>IF(Vertragsdaten!J2331="","",Vertragsdaten!J2331)</f>
        <v/>
      </c>
      <c r="M2330" s="9" t="str">
        <f>IF(Vertragsdaten!I2331="","",Vertragsdaten!I2331)</f>
        <v/>
      </c>
      <c r="N2330" s="9"/>
      <c r="O2330" s="9" t="str">
        <f>IF(Vertragsdaten!W2331="","",Vertragsdaten!W2331)</f>
        <v/>
      </c>
      <c r="P2330" s="15" t="str">
        <f>IF(Vertragsdaten!R2331="","",Vertragsdaten!R2331)</f>
        <v/>
      </c>
      <c r="Q2330" s="15" t="str">
        <f>IF(Vertragsdaten!S2331="","",Vertragsdaten!S2331)</f>
        <v/>
      </c>
      <c r="R2330" s="9"/>
      <c r="S2330" s="15" t="str">
        <f>IF(Vertragsdaten!S2331="","",Vertragsdaten!T2331)</f>
        <v/>
      </c>
      <c r="T2330" s="15" t="str">
        <f>IF(Vertragsdaten!T2331="","",Vertragsdaten!U2331)</f>
        <v/>
      </c>
      <c r="U2330" s="9"/>
      <c r="V2330" s="16" t="str">
        <f>IF(Vertragsdaten!$V2331="","",Vertragsdaten!$V2331)</f>
        <v/>
      </c>
      <c r="W2330" s="9"/>
      <c r="X2330" s="9"/>
      <c r="Y2330" s="9"/>
      <c r="Z2330" s="9"/>
      <c r="AA2330" s="15" t="str">
        <f>IF(Vertragsdaten!AI2331="","",Vertragsdaten!AI2331)</f>
        <v/>
      </c>
      <c r="AB2330" s="15" t="str">
        <f>IF(Vertragsdaten!AJ2331="","",Vertragsdaten!AJ2331)</f>
        <v/>
      </c>
      <c r="AC2330" s="9"/>
      <c r="AD2330" s="15" t="str">
        <f>IF(Vertragsdaten!AK2331="","",Vertragsdaten!AK2331)</f>
        <v/>
      </c>
      <c r="AE2330" s="15" t="str">
        <f>IF(Vertragsdaten!AL2331="","",Vertragsdaten!AL2331)</f>
        <v/>
      </c>
      <c r="AF2330" s="16" t="s">
        <v>2</v>
      </c>
      <c r="AG2330" s="16" t="str">
        <f>IF(Vertragsdaten!G2331="","",Vertragsdaten!G2331)</f>
        <v/>
      </c>
      <c r="AH2330" s="9" t="str">
        <f>IF(Vertragsdaten!$AW2331="","",Vertragsdaten!AW2331)</f>
        <v/>
      </c>
      <c r="AI2330" s="9"/>
      <c r="AJ2330" s="9"/>
      <c r="AK2330" s="9"/>
      <c r="AL2330" s="15" t="str">
        <f>IF(Vertragsdaten!AM2331="","",Vertragsdaten!AM2331)</f>
        <v/>
      </c>
      <c r="AM2330" s="15" t="str">
        <f>IF(Vertragsdaten!AN2331="","",Vertragsdaten!AN2331)</f>
        <v/>
      </c>
      <c r="AN2330" s="9"/>
      <c r="AO2330" s="9"/>
      <c r="AP2330" s="22" t="str">
        <f>IF(Vertragsdaten!AQ2331="","",ROUND(Vertragsdaten!AQ2331,0))</f>
        <v/>
      </c>
      <c r="AQ2330" s="9"/>
      <c r="AR2330" s="15" t="str">
        <f>IF(Vertragsdaten!AR2331="","",Vertragsdaten!AR2331)</f>
        <v/>
      </c>
      <c r="AS2330" s="16" t="str">
        <f>IF(Vertragsdaten!$AW2331="","",Vertragsdaten!$AW2331)</f>
        <v/>
      </c>
      <c r="AT2330" s="16" t="str">
        <f>IF(Vertragsdaten!AO2331="","","11XSWK-H-------M")</f>
        <v/>
      </c>
      <c r="AU2330" s="16" t="str">
        <f>IF(Vertragsdaten!AU2331="E01 „Ein-/Auszug (Umzug)“","E01",IF(Vertragsdaten!AU2331="E02 „Einzug/Neuanlage“","E02",IF(Vertragsdaten!AU2331="E03 „Lieferantenwechsel“","E03","ZD2")))</f>
        <v>ZD2</v>
      </c>
      <c r="AV2330" s="16" t="str">
        <f>IF(Vertragsdaten!AS2331="nein","Z18","Z15")</f>
        <v>Z15</v>
      </c>
      <c r="AW2330" s="16" t="str">
        <f>IF(Vertragsdaten!BC2331="","",VLOOKUP(Vertragsdaten!BC2331,'Dropdown-Werte'!$I$2:$J$5,2,FALSE))</f>
        <v/>
      </c>
      <c r="AX2330" s="16" t="str">
        <f t="shared" si="36"/>
        <v/>
      </c>
      <c r="AY2330" s="16" t="str">
        <f>IF(Vertragsdaten!BB2331="","",Vertragsdaten!BB2331)</f>
        <v/>
      </c>
      <c r="AZ2330" s="16" t="s">
        <v>93</v>
      </c>
      <c r="BA2330" s="16" t="s">
        <v>94</v>
      </c>
    </row>
    <row r="2331" spans="1:53">
      <c r="A2331" s="12" t="str">
        <f>IF(Vertragsdaten!AZ2332="","",Vertragsdaten!AZ2332)</f>
        <v/>
      </c>
      <c r="B2331" s="12"/>
      <c r="C2331" s="12"/>
      <c r="D2331" s="12"/>
      <c r="E2331" s="4" t="str">
        <f>IF(Vertragsdaten!M2332="","",Vertragsdaten!M2332)</f>
        <v/>
      </c>
      <c r="F2331" s="19">
        <f>Vertragsdaten!H2332</f>
        <v>0</v>
      </c>
      <c r="G2331" s="9"/>
      <c r="H2331" s="15" t="str">
        <f>IF(Vertragsdaten!J2332="","",Vertragsdaten!J2332)</f>
        <v/>
      </c>
      <c r="I2331" s="15" t="str">
        <f>IF(Vertragsdaten!K2332="","",Vertragsdaten!K2332)</f>
        <v/>
      </c>
      <c r="J2331" s="15" t="str">
        <f>IF(Vertragsdaten!L2332="","",Vertragsdaten!L2332)</f>
        <v/>
      </c>
      <c r="K2331" s="9"/>
      <c r="L2331" s="15" t="str">
        <f>IF(Vertragsdaten!J2332="","",Vertragsdaten!J2332)</f>
        <v/>
      </c>
      <c r="M2331" s="9" t="str">
        <f>IF(Vertragsdaten!I2332="","",Vertragsdaten!I2332)</f>
        <v/>
      </c>
      <c r="N2331" s="9"/>
      <c r="O2331" s="9" t="str">
        <f>IF(Vertragsdaten!W2332="","",Vertragsdaten!W2332)</f>
        <v/>
      </c>
      <c r="P2331" s="15" t="str">
        <f>IF(Vertragsdaten!R2332="","",Vertragsdaten!R2332)</f>
        <v/>
      </c>
      <c r="Q2331" s="15" t="str">
        <f>IF(Vertragsdaten!S2332="","",Vertragsdaten!S2332)</f>
        <v/>
      </c>
      <c r="R2331" s="9"/>
      <c r="S2331" s="15" t="str">
        <f>IF(Vertragsdaten!S2332="","",Vertragsdaten!T2332)</f>
        <v/>
      </c>
      <c r="T2331" s="15" t="str">
        <f>IF(Vertragsdaten!T2332="","",Vertragsdaten!U2332)</f>
        <v/>
      </c>
      <c r="U2331" s="9"/>
      <c r="V2331" s="16" t="str">
        <f>IF(Vertragsdaten!$V2332="","",Vertragsdaten!$V2332)</f>
        <v/>
      </c>
      <c r="W2331" s="9"/>
      <c r="X2331" s="9"/>
      <c r="Y2331" s="9"/>
      <c r="Z2331" s="9"/>
      <c r="AA2331" s="15" t="str">
        <f>IF(Vertragsdaten!AI2332="","",Vertragsdaten!AI2332)</f>
        <v/>
      </c>
      <c r="AB2331" s="15" t="str">
        <f>IF(Vertragsdaten!AJ2332="","",Vertragsdaten!AJ2332)</f>
        <v/>
      </c>
      <c r="AC2331" s="9"/>
      <c r="AD2331" s="15" t="str">
        <f>IF(Vertragsdaten!AK2332="","",Vertragsdaten!AK2332)</f>
        <v/>
      </c>
      <c r="AE2331" s="15" t="str">
        <f>IF(Vertragsdaten!AL2332="","",Vertragsdaten!AL2332)</f>
        <v/>
      </c>
      <c r="AF2331" s="16" t="s">
        <v>2</v>
      </c>
      <c r="AG2331" s="16" t="str">
        <f>IF(Vertragsdaten!G2332="","",Vertragsdaten!G2332)</f>
        <v/>
      </c>
      <c r="AH2331" s="9" t="str">
        <f>IF(Vertragsdaten!$AW2332="","",Vertragsdaten!AW2332)</f>
        <v/>
      </c>
      <c r="AI2331" s="9"/>
      <c r="AJ2331" s="9"/>
      <c r="AK2331" s="9"/>
      <c r="AL2331" s="15" t="str">
        <f>IF(Vertragsdaten!AM2332="","",Vertragsdaten!AM2332)</f>
        <v/>
      </c>
      <c r="AM2331" s="15" t="str">
        <f>IF(Vertragsdaten!AN2332="","",Vertragsdaten!AN2332)</f>
        <v/>
      </c>
      <c r="AN2331" s="9"/>
      <c r="AO2331" s="9"/>
      <c r="AP2331" s="22" t="str">
        <f>IF(Vertragsdaten!AQ2332="","",ROUND(Vertragsdaten!AQ2332,0))</f>
        <v/>
      </c>
      <c r="AQ2331" s="9"/>
      <c r="AR2331" s="15" t="str">
        <f>IF(Vertragsdaten!AR2332="","",Vertragsdaten!AR2332)</f>
        <v/>
      </c>
      <c r="AS2331" s="16" t="str">
        <f>IF(Vertragsdaten!$AW2332="","",Vertragsdaten!$AW2332)</f>
        <v/>
      </c>
      <c r="AT2331" s="16" t="str">
        <f>IF(Vertragsdaten!AO2332="","","11XSWK-H-------M")</f>
        <v/>
      </c>
      <c r="AU2331" s="16" t="str">
        <f>IF(Vertragsdaten!AU2332="E01 „Ein-/Auszug (Umzug)“","E01",IF(Vertragsdaten!AU2332="E02 „Einzug/Neuanlage“","E02",IF(Vertragsdaten!AU2332="E03 „Lieferantenwechsel“","E03","ZD2")))</f>
        <v>ZD2</v>
      </c>
      <c r="AV2331" s="16" t="str">
        <f>IF(Vertragsdaten!AS2332="nein","Z18","Z15")</f>
        <v>Z15</v>
      </c>
      <c r="AW2331" s="16" t="str">
        <f>IF(Vertragsdaten!BC2332="","",VLOOKUP(Vertragsdaten!BC2332,'Dropdown-Werte'!$I$2:$J$5,2,FALSE))</f>
        <v/>
      </c>
      <c r="AX2331" s="16" t="str">
        <f t="shared" si="36"/>
        <v/>
      </c>
      <c r="AY2331" s="16" t="str">
        <f>IF(Vertragsdaten!BB2332="","",Vertragsdaten!BB2332)</f>
        <v/>
      </c>
      <c r="AZ2331" s="16" t="s">
        <v>93</v>
      </c>
      <c r="BA2331" s="16" t="s">
        <v>94</v>
      </c>
    </row>
    <row r="2332" spans="1:53">
      <c r="A2332" s="12" t="str">
        <f>IF(Vertragsdaten!AZ2333="","",Vertragsdaten!AZ2333)</f>
        <v/>
      </c>
      <c r="B2332" s="12"/>
      <c r="C2332" s="12"/>
      <c r="D2332" s="12"/>
      <c r="E2332" s="4" t="str">
        <f>IF(Vertragsdaten!M2333="","",Vertragsdaten!M2333)</f>
        <v/>
      </c>
      <c r="F2332" s="19">
        <f>Vertragsdaten!H2333</f>
        <v>0</v>
      </c>
      <c r="G2332" s="9"/>
      <c r="H2332" s="15" t="str">
        <f>IF(Vertragsdaten!J2333="","",Vertragsdaten!J2333)</f>
        <v/>
      </c>
      <c r="I2332" s="15" t="str">
        <f>IF(Vertragsdaten!K2333="","",Vertragsdaten!K2333)</f>
        <v/>
      </c>
      <c r="J2332" s="15" t="str">
        <f>IF(Vertragsdaten!L2333="","",Vertragsdaten!L2333)</f>
        <v/>
      </c>
      <c r="K2332" s="9"/>
      <c r="L2332" s="15" t="str">
        <f>IF(Vertragsdaten!J2333="","",Vertragsdaten!J2333)</f>
        <v/>
      </c>
      <c r="M2332" s="9" t="str">
        <f>IF(Vertragsdaten!I2333="","",Vertragsdaten!I2333)</f>
        <v/>
      </c>
      <c r="N2332" s="9"/>
      <c r="O2332" s="9" t="str">
        <f>IF(Vertragsdaten!W2333="","",Vertragsdaten!W2333)</f>
        <v/>
      </c>
      <c r="P2332" s="15" t="str">
        <f>IF(Vertragsdaten!R2333="","",Vertragsdaten!R2333)</f>
        <v/>
      </c>
      <c r="Q2332" s="15" t="str">
        <f>IF(Vertragsdaten!S2333="","",Vertragsdaten!S2333)</f>
        <v/>
      </c>
      <c r="R2332" s="9"/>
      <c r="S2332" s="15" t="str">
        <f>IF(Vertragsdaten!S2333="","",Vertragsdaten!T2333)</f>
        <v/>
      </c>
      <c r="T2332" s="15" t="str">
        <f>IF(Vertragsdaten!T2333="","",Vertragsdaten!U2333)</f>
        <v/>
      </c>
      <c r="U2332" s="9"/>
      <c r="V2332" s="16" t="str">
        <f>IF(Vertragsdaten!$V2333="","",Vertragsdaten!$V2333)</f>
        <v/>
      </c>
      <c r="W2332" s="9"/>
      <c r="X2332" s="9"/>
      <c r="Y2332" s="9"/>
      <c r="Z2332" s="9"/>
      <c r="AA2332" s="15" t="str">
        <f>IF(Vertragsdaten!AI2333="","",Vertragsdaten!AI2333)</f>
        <v/>
      </c>
      <c r="AB2332" s="15" t="str">
        <f>IF(Vertragsdaten!AJ2333="","",Vertragsdaten!AJ2333)</f>
        <v/>
      </c>
      <c r="AC2332" s="9"/>
      <c r="AD2332" s="15" t="str">
        <f>IF(Vertragsdaten!AK2333="","",Vertragsdaten!AK2333)</f>
        <v/>
      </c>
      <c r="AE2332" s="15" t="str">
        <f>IF(Vertragsdaten!AL2333="","",Vertragsdaten!AL2333)</f>
        <v/>
      </c>
      <c r="AF2332" s="16" t="s">
        <v>2</v>
      </c>
      <c r="AG2332" s="16" t="str">
        <f>IF(Vertragsdaten!G2333="","",Vertragsdaten!G2333)</f>
        <v/>
      </c>
      <c r="AH2332" s="9" t="str">
        <f>IF(Vertragsdaten!$AW2333="","",Vertragsdaten!AW2333)</f>
        <v/>
      </c>
      <c r="AI2332" s="9"/>
      <c r="AJ2332" s="9"/>
      <c r="AK2332" s="9"/>
      <c r="AL2332" s="15" t="str">
        <f>IF(Vertragsdaten!AM2333="","",Vertragsdaten!AM2333)</f>
        <v/>
      </c>
      <c r="AM2332" s="15" t="str">
        <f>IF(Vertragsdaten!AN2333="","",Vertragsdaten!AN2333)</f>
        <v/>
      </c>
      <c r="AN2332" s="9"/>
      <c r="AO2332" s="9"/>
      <c r="AP2332" s="22" t="str">
        <f>IF(Vertragsdaten!AQ2333="","",ROUND(Vertragsdaten!AQ2333,0))</f>
        <v/>
      </c>
      <c r="AQ2332" s="9"/>
      <c r="AR2332" s="15" t="str">
        <f>IF(Vertragsdaten!AR2333="","",Vertragsdaten!AR2333)</f>
        <v/>
      </c>
      <c r="AS2332" s="16" t="str">
        <f>IF(Vertragsdaten!$AW2333="","",Vertragsdaten!$AW2333)</f>
        <v/>
      </c>
      <c r="AT2332" s="16" t="str">
        <f>IF(Vertragsdaten!AO2333="","","11XSWK-H-------M")</f>
        <v/>
      </c>
      <c r="AU2332" s="16" t="str">
        <f>IF(Vertragsdaten!AU2333="E01 „Ein-/Auszug (Umzug)“","E01",IF(Vertragsdaten!AU2333="E02 „Einzug/Neuanlage“","E02",IF(Vertragsdaten!AU2333="E03 „Lieferantenwechsel“","E03","ZD2")))</f>
        <v>ZD2</v>
      </c>
      <c r="AV2332" s="16" t="str">
        <f>IF(Vertragsdaten!AS2333="nein","Z18","Z15")</f>
        <v>Z15</v>
      </c>
      <c r="AW2332" s="16" t="str">
        <f>IF(Vertragsdaten!BC2333="","",VLOOKUP(Vertragsdaten!BC2333,'Dropdown-Werte'!$I$2:$J$5,2,FALSE))</f>
        <v/>
      </c>
      <c r="AX2332" s="16" t="str">
        <f t="shared" si="36"/>
        <v/>
      </c>
      <c r="AY2332" s="16" t="str">
        <f>IF(Vertragsdaten!BB2333="","",Vertragsdaten!BB2333)</f>
        <v/>
      </c>
      <c r="AZ2332" s="16" t="s">
        <v>93</v>
      </c>
      <c r="BA2332" s="16" t="s">
        <v>94</v>
      </c>
    </row>
    <row r="2333" spans="1:53">
      <c r="A2333" s="12" t="str">
        <f>IF(Vertragsdaten!AZ2334="","",Vertragsdaten!AZ2334)</f>
        <v/>
      </c>
      <c r="B2333" s="12"/>
      <c r="C2333" s="12"/>
      <c r="D2333" s="12"/>
      <c r="E2333" s="4" t="str">
        <f>IF(Vertragsdaten!M2334="","",Vertragsdaten!M2334)</f>
        <v/>
      </c>
      <c r="F2333" s="19">
        <f>Vertragsdaten!H2334</f>
        <v>0</v>
      </c>
      <c r="G2333" s="9"/>
      <c r="H2333" s="15" t="str">
        <f>IF(Vertragsdaten!J2334="","",Vertragsdaten!J2334)</f>
        <v/>
      </c>
      <c r="I2333" s="15" t="str">
        <f>IF(Vertragsdaten!K2334="","",Vertragsdaten!K2334)</f>
        <v/>
      </c>
      <c r="J2333" s="15" t="str">
        <f>IF(Vertragsdaten!L2334="","",Vertragsdaten!L2334)</f>
        <v/>
      </c>
      <c r="K2333" s="9"/>
      <c r="L2333" s="15" t="str">
        <f>IF(Vertragsdaten!J2334="","",Vertragsdaten!J2334)</f>
        <v/>
      </c>
      <c r="M2333" s="9" t="str">
        <f>IF(Vertragsdaten!I2334="","",Vertragsdaten!I2334)</f>
        <v/>
      </c>
      <c r="N2333" s="9"/>
      <c r="O2333" s="9" t="str">
        <f>IF(Vertragsdaten!W2334="","",Vertragsdaten!W2334)</f>
        <v/>
      </c>
      <c r="P2333" s="15" t="str">
        <f>IF(Vertragsdaten!R2334="","",Vertragsdaten!R2334)</f>
        <v/>
      </c>
      <c r="Q2333" s="15" t="str">
        <f>IF(Vertragsdaten!S2334="","",Vertragsdaten!S2334)</f>
        <v/>
      </c>
      <c r="R2333" s="9"/>
      <c r="S2333" s="15" t="str">
        <f>IF(Vertragsdaten!S2334="","",Vertragsdaten!T2334)</f>
        <v/>
      </c>
      <c r="T2333" s="15" t="str">
        <f>IF(Vertragsdaten!T2334="","",Vertragsdaten!U2334)</f>
        <v/>
      </c>
      <c r="U2333" s="9"/>
      <c r="V2333" s="16" t="str">
        <f>IF(Vertragsdaten!$V2334="","",Vertragsdaten!$V2334)</f>
        <v/>
      </c>
      <c r="W2333" s="9"/>
      <c r="X2333" s="9"/>
      <c r="Y2333" s="9"/>
      <c r="Z2333" s="9"/>
      <c r="AA2333" s="15" t="str">
        <f>IF(Vertragsdaten!AI2334="","",Vertragsdaten!AI2334)</f>
        <v/>
      </c>
      <c r="AB2333" s="15" t="str">
        <f>IF(Vertragsdaten!AJ2334="","",Vertragsdaten!AJ2334)</f>
        <v/>
      </c>
      <c r="AC2333" s="9"/>
      <c r="AD2333" s="15" t="str">
        <f>IF(Vertragsdaten!AK2334="","",Vertragsdaten!AK2334)</f>
        <v/>
      </c>
      <c r="AE2333" s="15" t="str">
        <f>IF(Vertragsdaten!AL2334="","",Vertragsdaten!AL2334)</f>
        <v/>
      </c>
      <c r="AF2333" s="16" t="s">
        <v>2</v>
      </c>
      <c r="AG2333" s="16" t="str">
        <f>IF(Vertragsdaten!G2334="","",Vertragsdaten!G2334)</f>
        <v/>
      </c>
      <c r="AH2333" s="9" t="str">
        <f>IF(Vertragsdaten!$AW2334="","",Vertragsdaten!AW2334)</f>
        <v/>
      </c>
      <c r="AI2333" s="9"/>
      <c r="AJ2333" s="9"/>
      <c r="AK2333" s="9"/>
      <c r="AL2333" s="15" t="str">
        <f>IF(Vertragsdaten!AM2334="","",Vertragsdaten!AM2334)</f>
        <v/>
      </c>
      <c r="AM2333" s="15" t="str">
        <f>IF(Vertragsdaten!AN2334="","",Vertragsdaten!AN2334)</f>
        <v/>
      </c>
      <c r="AN2333" s="9"/>
      <c r="AO2333" s="9"/>
      <c r="AP2333" s="22" t="str">
        <f>IF(Vertragsdaten!AQ2334="","",ROUND(Vertragsdaten!AQ2334,0))</f>
        <v/>
      </c>
      <c r="AQ2333" s="9"/>
      <c r="AR2333" s="15" t="str">
        <f>IF(Vertragsdaten!AR2334="","",Vertragsdaten!AR2334)</f>
        <v/>
      </c>
      <c r="AS2333" s="16" t="str">
        <f>IF(Vertragsdaten!$AW2334="","",Vertragsdaten!$AW2334)</f>
        <v/>
      </c>
      <c r="AT2333" s="16" t="str">
        <f>IF(Vertragsdaten!AO2334="","","11XSWK-H-------M")</f>
        <v/>
      </c>
      <c r="AU2333" s="16" t="str">
        <f>IF(Vertragsdaten!AU2334="E01 „Ein-/Auszug (Umzug)“","E01",IF(Vertragsdaten!AU2334="E02 „Einzug/Neuanlage“","E02",IF(Vertragsdaten!AU2334="E03 „Lieferantenwechsel“","E03","ZD2")))</f>
        <v>ZD2</v>
      </c>
      <c r="AV2333" s="16" t="str">
        <f>IF(Vertragsdaten!AS2334="nein","Z18","Z15")</f>
        <v>Z15</v>
      </c>
      <c r="AW2333" s="16" t="str">
        <f>IF(Vertragsdaten!BC2334="","",VLOOKUP(Vertragsdaten!BC2334,'Dropdown-Werte'!$I$2:$J$5,2,FALSE))</f>
        <v/>
      </c>
      <c r="AX2333" s="16" t="str">
        <f t="shared" si="36"/>
        <v/>
      </c>
      <c r="AY2333" s="16" t="str">
        <f>IF(Vertragsdaten!BB2334="","",Vertragsdaten!BB2334)</f>
        <v/>
      </c>
      <c r="AZ2333" s="16" t="s">
        <v>93</v>
      </c>
      <c r="BA2333" s="16" t="s">
        <v>94</v>
      </c>
    </row>
    <row r="2334" spans="1:53">
      <c r="A2334" s="12" t="str">
        <f>IF(Vertragsdaten!AZ2335="","",Vertragsdaten!AZ2335)</f>
        <v/>
      </c>
      <c r="B2334" s="12"/>
      <c r="C2334" s="12"/>
      <c r="D2334" s="12"/>
      <c r="E2334" s="4" t="str">
        <f>IF(Vertragsdaten!M2335="","",Vertragsdaten!M2335)</f>
        <v/>
      </c>
      <c r="F2334" s="19">
        <f>Vertragsdaten!H2335</f>
        <v>0</v>
      </c>
      <c r="G2334" s="9"/>
      <c r="H2334" s="15" t="str">
        <f>IF(Vertragsdaten!J2335="","",Vertragsdaten!J2335)</f>
        <v/>
      </c>
      <c r="I2334" s="15" t="str">
        <f>IF(Vertragsdaten!K2335="","",Vertragsdaten!K2335)</f>
        <v/>
      </c>
      <c r="J2334" s="15" t="str">
        <f>IF(Vertragsdaten!L2335="","",Vertragsdaten!L2335)</f>
        <v/>
      </c>
      <c r="K2334" s="9"/>
      <c r="L2334" s="15" t="str">
        <f>IF(Vertragsdaten!J2335="","",Vertragsdaten!J2335)</f>
        <v/>
      </c>
      <c r="M2334" s="9" t="str">
        <f>IF(Vertragsdaten!I2335="","",Vertragsdaten!I2335)</f>
        <v/>
      </c>
      <c r="N2334" s="9"/>
      <c r="O2334" s="9" t="str">
        <f>IF(Vertragsdaten!W2335="","",Vertragsdaten!W2335)</f>
        <v/>
      </c>
      <c r="P2334" s="15" t="str">
        <f>IF(Vertragsdaten!R2335="","",Vertragsdaten!R2335)</f>
        <v/>
      </c>
      <c r="Q2334" s="15" t="str">
        <f>IF(Vertragsdaten!S2335="","",Vertragsdaten!S2335)</f>
        <v/>
      </c>
      <c r="R2334" s="9"/>
      <c r="S2334" s="15" t="str">
        <f>IF(Vertragsdaten!S2335="","",Vertragsdaten!T2335)</f>
        <v/>
      </c>
      <c r="T2334" s="15" t="str">
        <f>IF(Vertragsdaten!T2335="","",Vertragsdaten!U2335)</f>
        <v/>
      </c>
      <c r="U2334" s="9"/>
      <c r="V2334" s="16" t="str">
        <f>IF(Vertragsdaten!$V2335="","",Vertragsdaten!$V2335)</f>
        <v/>
      </c>
      <c r="W2334" s="9"/>
      <c r="X2334" s="9"/>
      <c r="Y2334" s="9"/>
      <c r="Z2334" s="9"/>
      <c r="AA2334" s="15" t="str">
        <f>IF(Vertragsdaten!AI2335="","",Vertragsdaten!AI2335)</f>
        <v/>
      </c>
      <c r="AB2334" s="15" t="str">
        <f>IF(Vertragsdaten!AJ2335="","",Vertragsdaten!AJ2335)</f>
        <v/>
      </c>
      <c r="AC2334" s="9"/>
      <c r="AD2334" s="15" t="str">
        <f>IF(Vertragsdaten!AK2335="","",Vertragsdaten!AK2335)</f>
        <v/>
      </c>
      <c r="AE2334" s="15" t="str">
        <f>IF(Vertragsdaten!AL2335="","",Vertragsdaten!AL2335)</f>
        <v/>
      </c>
      <c r="AF2334" s="16" t="s">
        <v>2</v>
      </c>
      <c r="AG2334" s="16" t="str">
        <f>IF(Vertragsdaten!G2335="","",Vertragsdaten!G2335)</f>
        <v/>
      </c>
      <c r="AH2334" s="9" t="str">
        <f>IF(Vertragsdaten!$AW2335="","",Vertragsdaten!AW2335)</f>
        <v/>
      </c>
      <c r="AI2334" s="9"/>
      <c r="AJ2334" s="9"/>
      <c r="AK2334" s="9"/>
      <c r="AL2334" s="15" t="str">
        <f>IF(Vertragsdaten!AM2335="","",Vertragsdaten!AM2335)</f>
        <v/>
      </c>
      <c r="AM2334" s="15" t="str">
        <f>IF(Vertragsdaten!AN2335="","",Vertragsdaten!AN2335)</f>
        <v/>
      </c>
      <c r="AN2334" s="9"/>
      <c r="AO2334" s="9"/>
      <c r="AP2334" s="22" t="str">
        <f>IF(Vertragsdaten!AQ2335="","",ROUND(Vertragsdaten!AQ2335,0))</f>
        <v/>
      </c>
      <c r="AQ2334" s="9"/>
      <c r="AR2334" s="15" t="str">
        <f>IF(Vertragsdaten!AR2335="","",Vertragsdaten!AR2335)</f>
        <v/>
      </c>
      <c r="AS2334" s="16" t="str">
        <f>IF(Vertragsdaten!$AW2335="","",Vertragsdaten!$AW2335)</f>
        <v/>
      </c>
      <c r="AT2334" s="16" t="str">
        <f>IF(Vertragsdaten!AO2335="","","11XSWK-H-------M")</f>
        <v/>
      </c>
      <c r="AU2334" s="16" t="str">
        <f>IF(Vertragsdaten!AU2335="E01 „Ein-/Auszug (Umzug)“","E01",IF(Vertragsdaten!AU2335="E02 „Einzug/Neuanlage“","E02",IF(Vertragsdaten!AU2335="E03 „Lieferantenwechsel“","E03","ZD2")))</f>
        <v>ZD2</v>
      </c>
      <c r="AV2334" s="16" t="str">
        <f>IF(Vertragsdaten!AS2335="nein","Z18","Z15")</f>
        <v>Z15</v>
      </c>
      <c r="AW2334" s="16" t="str">
        <f>IF(Vertragsdaten!BC2335="","",VLOOKUP(Vertragsdaten!BC2335,'Dropdown-Werte'!$I$2:$J$5,2,FALSE))</f>
        <v/>
      </c>
      <c r="AX2334" s="16" t="str">
        <f t="shared" si="36"/>
        <v/>
      </c>
      <c r="AY2334" s="16" t="str">
        <f>IF(Vertragsdaten!BB2335="","",Vertragsdaten!BB2335)</f>
        <v/>
      </c>
      <c r="AZ2334" s="16" t="s">
        <v>93</v>
      </c>
      <c r="BA2334" s="16" t="s">
        <v>94</v>
      </c>
    </row>
    <row r="2335" spans="1:53">
      <c r="A2335" s="12" t="str">
        <f>IF(Vertragsdaten!AZ2336="","",Vertragsdaten!AZ2336)</f>
        <v/>
      </c>
      <c r="B2335" s="12"/>
      <c r="C2335" s="12"/>
      <c r="D2335" s="12"/>
      <c r="E2335" s="4" t="str">
        <f>IF(Vertragsdaten!M2336="","",Vertragsdaten!M2336)</f>
        <v/>
      </c>
      <c r="F2335" s="19">
        <f>Vertragsdaten!H2336</f>
        <v>0</v>
      </c>
      <c r="G2335" s="9"/>
      <c r="H2335" s="15" t="str">
        <f>IF(Vertragsdaten!J2336="","",Vertragsdaten!J2336)</f>
        <v/>
      </c>
      <c r="I2335" s="15" t="str">
        <f>IF(Vertragsdaten!K2336="","",Vertragsdaten!K2336)</f>
        <v/>
      </c>
      <c r="J2335" s="15" t="str">
        <f>IF(Vertragsdaten!L2336="","",Vertragsdaten!L2336)</f>
        <v/>
      </c>
      <c r="K2335" s="9"/>
      <c r="L2335" s="15" t="str">
        <f>IF(Vertragsdaten!J2336="","",Vertragsdaten!J2336)</f>
        <v/>
      </c>
      <c r="M2335" s="9" t="str">
        <f>IF(Vertragsdaten!I2336="","",Vertragsdaten!I2336)</f>
        <v/>
      </c>
      <c r="N2335" s="9"/>
      <c r="O2335" s="9" t="str">
        <f>IF(Vertragsdaten!W2336="","",Vertragsdaten!W2336)</f>
        <v/>
      </c>
      <c r="P2335" s="15" t="str">
        <f>IF(Vertragsdaten!R2336="","",Vertragsdaten!R2336)</f>
        <v/>
      </c>
      <c r="Q2335" s="15" t="str">
        <f>IF(Vertragsdaten!S2336="","",Vertragsdaten!S2336)</f>
        <v/>
      </c>
      <c r="R2335" s="9"/>
      <c r="S2335" s="15" t="str">
        <f>IF(Vertragsdaten!S2336="","",Vertragsdaten!T2336)</f>
        <v/>
      </c>
      <c r="T2335" s="15" t="str">
        <f>IF(Vertragsdaten!T2336="","",Vertragsdaten!U2336)</f>
        <v/>
      </c>
      <c r="U2335" s="9"/>
      <c r="V2335" s="16" t="str">
        <f>IF(Vertragsdaten!$V2336="","",Vertragsdaten!$V2336)</f>
        <v/>
      </c>
      <c r="W2335" s="9"/>
      <c r="X2335" s="9"/>
      <c r="Y2335" s="9"/>
      <c r="Z2335" s="9"/>
      <c r="AA2335" s="15" t="str">
        <f>IF(Vertragsdaten!AI2336="","",Vertragsdaten!AI2336)</f>
        <v/>
      </c>
      <c r="AB2335" s="15" t="str">
        <f>IF(Vertragsdaten!AJ2336="","",Vertragsdaten!AJ2336)</f>
        <v/>
      </c>
      <c r="AC2335" s="9"/>
      <c r="AD2335" s="15" t="str">
        <f>IF(Vertragsdaten!AK2336="","",Vertragsdaten!AK2336)</f>
        <v/>
      </c>
      <c r="AE2335" s="15" t="str">
        <f>IF(Vertragsdaten!AL2336="","",Vertragsdaten!AL2336)</f>
        <v/>
      </c>
      <c r="AF2335" s="16" t="s">
        <v>2</v>
      </c>
      <c r="AG2335" s="16" t="str">
        <f>IF(Vertragsdaten!G2336="","",Vertragsdaten!G2336)</f>
        <v/>
      </c>
      <c r="AH2335" s="9" t="str">
        <f>IF(Vertragsdaten!$AW2336="","",Vertragsdaten!AW2336)</f>
        <v/>
      </c>
      <c r="AI2335" s="9"/>
      <c r="AJ2335" s="9"/>
      <c r="AK2335" s="9"/>
      <c r="AL2335" s="15" t="str">
        <f>IF(Vertragsdaten!AM2336="","",Vertragsdaten!AM2336)</f>
        <v/>
      </c>
      <c r="AM2335" s="15" t="str">
        <f>IF(Vertragsdaten!AN2336="","",Vertragsdaten!AN2336)</f>
        <v/>
      </c>
      <c r="AN2335" s="9"/>
      <c r="AO2335" s="9"/>
      <c r="AP2335" s="22" t="str">
        <f>IF(Vertragsdaten!AQ2336="","",ROUND(Vertragsdaten!AQ2336,0))</f>
        <v/>
      </c>
      <c r="AQ2335" s="9"/>
      <c r="AR2335" s="15" t="str">
        <f>IF(Vertragsdaten!AR2336="","",Vertragsdaten!AR2336)</f>
        <v/>
      </c>
      <c r="AS2335" s="16" t="str">
        <f>IF(Vertragsdaten!$AW2336="","",Vertragsdaten!$AW2336)</f>
        <v/>
      </c>
      <c r="AT2335" s="16" t="str">
        <f>IF(Vertragsdaten!AO2336="","","11XSWK-H-------M")</f>
        <v/>
      </c>
      <c r="AU2335" s="16" t="str">
        <f>IF(Vertragsdaten!AU2336="E01 „Ein-/Auszug (Umzug)“","E01",IF(Vertragsdaten!AU2336="E02 „Einzug/Neuanlage“","E02",IF(Vertragsdaten!AU2336="E03 „Lieferantenwechsel“","E03","ZD2")))</f>
        <v>ZD2</v>
      </c>
      <c r="AV2335" s="16" t="str">
        <f>IF(Vertragsdaten!AS2336="nein","Z18","Z15")</f>
        <v>Z15</v>
      </c>
      <c r="AW2335" s="16" t="str">
        <f>IF(Vertragsdaten!BC2336="","",VLOOKUP(Vertragsdaten!BC2336,'Dropdown-Werte'!$I$2:$J$5,2,FALSE))</f>
        <v/>
      </c>
      <c r="AX2335" s="16" t="str">
        <f t="shared" si="36"/>
        <v/>
      </c>
      <c r="AY2335" s="16" t="str">
        <f>IF(Vertragsdaten!BB2336="","",Vertragsdaten!BB2336)</f>
        <v/>
      </c>
      <c r="AZ2335" s="16" t="s">
        <v>93</v>
      </c>
      <c r="BA2335" s="16" t="s">
        <v>94</v>
      </c>
    </row>
    <row r="2336" spans="1:53">
      <c r="A2336" s="12" t="str">
        <f>IF(Vertragsdaten!AZ2337="","",Vertragsdaten!AZ2337)</f>
        <v/>
      </c>
      <c r="B2336" s="12"/>
      <c r="C2336" s="12"/>
      <c r="D2336" s="12"/>
      <c r="E2336" s="4" t="str">
        <f>IF(Vertragsdaten!M2337="","",Vertragsdaten!M2337)</f>
        <v/>
      </c>
      <c r="F2336" s="19">
        <f>Vertragsdaten!H2337</f>
        <v>0</v>
      </c>
      <c r="G2336" s="9"/>
      <c r="H2336" s="15" t="str">
        <f>IF(Vertragsdaten!J2337="","",Vertragsdaten!J2337)</f>
        <v/>
      </c>
      <c r="I2336" s="15" t="str">
        <f>IF(Vertragsdaten!K2337="","",Vertragsdaten!K2337)</f>
        <v/>
      </c>
      <c r="J2336" s="15" t="str">
        <f>IF(Vertragsdaten!L2337="","",Vertragsdaten!L2337)</f>
        <v/>
      </c>
      <c r="K2336" s="9"/>
      <c r="L2336" s="15" t="str">
        <f>IF(Vertragsdaten!J2337="","",Vertragsdaten!J2337)</f>
        <v/>
      </c>
      <c r="M2336" s="9" t="str">
        <f>IF(Vertragsdaten!I2337="","",Vertragsdaten!I2337)</f>
        <v/>
      </c>
      <c r="N2336" s="9"/>
      <c r="O2336" s="9" t="str">
        <f>IF(Vertragsdaten!W2337="","",Vertragsdaten!W2337)</f>
        <v/>
      </c>
      <c r="P2336" s="15" t="str">
        <f>IF(Vertragsdaten!R2337="","",Vertragsdaten!R2337)</f>
        <v/>
      </c>
      <c r="Q2336" s="15" t="str">
        <f>IF(Vertragsdaten!S2337="","",Vertragsdaten!S2337)</f>
        <v/>
      </c>
      <c r="R2336" s="9"/>
      <c r="S2336" s="15" t="str">
        <f>IF(Vertragsdaten!S2337="","",Vertragsdaten!T2337)</f>
        <v/>
      </c>
      <c r="T2336" s="15" t="str">
        <f>IF(Vertragsdaten!T2337="","",Vertragsdaten!U2337)</f>
        <v/>
      </c>
      <c r="U2336" s="9"/>
      <c r="V2336" s="16" t="str">
        <f>IF(Vertragsdaten!$V2337="","",Vertragsdaten!$V2337)</f>
        <v/>
      </c>
      <c r="W2336" s="9"/>
      <c r="X2336" s="9"/>
      <c r="Y2336" s="9"/>
      <c r="Z2336" s="9"/>
      <c r="AA2336" s="15" t="str">
        <f>IF(Vertragsdaten!AI2337="","",Vertragsdaten!AI2337)</f>
        <v/>
      </c>
      <c r="AB2336" s="15" t="str">
        <f>IF(Vertragsdaten!AJ2337="","",Vertragsdaten!AJ2337)</f>
        <v/>
      </c>
      <c r="AC2336" s="9"/>
      <c r="AD2336" s="15" t="str">
        <f>IF(Vertragsdaten!AK2337="","",Vertragsdaten!AK2337)</f>
        <v/>
      </c>
      <c r="AE2336" s="15" t="str">
        <f>IF(Vertragsdaten!AL2337="","",Vertragsdaten!AL2337)</f>
        <v/>
      </c>
      <c r="AF2336" s="16" t="s">
        <v>2</v>
      </c>
      <c r="AG2336" s="16" t="str">
        <f>IF(Vertragsdaten!G2337="","",Vertragsdaten!G2337)</f>
        <v/>
      </c>
      <c r="AH2336" s="9" t="str">
        <f>IF(Vertragsdaten!$AW2337="","",Vertragsdaten!AW2337)</f>
        <v/>
      </c>
      <c r="AI2336" s="9"/>
      <c r="AJ2336" s="9"/>
      <c r="AK2336" s="9"/>
      <c r="AL2336" s="15" t="str">
        <f>IF(Vertragsdaten!AM2337="","",Vertragsdaten!AM2337)</f>
        <v/>
      </c>
      <c r="AM2336" s="15" t="str">
        <f>IF(Vertragsdaten!AN2337="","",Vertragsdaten!AN2337)</f>
        <v/>
      </c>
      <c r="AN2336" s="9"/>
      <c r="AO2336" s="9"/>
      <c r="AP2336" s="22" t="str">
        <f>IF(Vertragsdaten!AQ2337="","",ROUND(Vertragsdaten!AQ2337,0))</f>
        <v/>
      </c>
      <c r="AQ2336" s="9"/>
      <c r="AR2336" s="15" t="str">
        <f>IF(Vertragsdaten!AR2337="","",Vertragsdaten!AR2337)</f>
        <v/>
      </c>
      <c r="AS2336" s="16" t="str">
        <f>IF(Vertragsdaten!$AW2337="","",Vertragsdaten!$AW2337)</f>
        <v/>
      </c>
      <c r="AT2336" s="16" t="str">
        <f>IF(Vertragsdaten!AO2337="","","11XSWK-H-------M")</f>
        <v/>
      </c>
      <c r="AU2336" s="16" t="str">
        <f>IF(Vertragsdaten!AU2337="E01 „Ein-/Auszug (Umzug)“","E01",IF(Vertragsdaten!AU2337="E02 „Einzug/Neuanlage“","E02",IF(Vertragsdaten!AU2337="E03 „Lieferantenwechsel“","E03","ZD2")))</f>
        <v>ZD2</v>
      </c>
      <c r="AV2336" s="16" t="str">
        <f>IF(Vertragsdaten!AS2337="nein","Z18","Z15")</f>
        <v>Z15</v>
      </c>
      <c r="AW2336" s="16" t="str">
        <f>IF(Vertragsdaten!BC2337="","",VLOOKUP(Vertragsdaten!BC2337,'Dropdown-Werte'!$I$2:$J$5,2,FALSE))</f>
        <v/>
      </c>
      <c r="AX2336" s="16" t="str">
        <f t="shared" si="36"/>
        <v/>
      </c>
      <c r="AY2336" s="16" t="str">
        <f>IF(Vertragsdaten!BB2337="","",Vertragsdaten!BB2337)</f>
        <v/>
      </c>
      <c r="AZ2336" s="16" t="s">
        <v>93</v>
      </c>
      <c r="BA2336" s="16" t="s">
        <v>94</v>
      </c>
    </row>
    <row r="2337" spans="1:53">
      <c r="A2337" s="12" t="str">
        <f>IF(Vertragsdaten!AZ2338="","",Vertragsdaten!AZ2338)</f>
        <v/>
      </c>
      <c r="B2337" s="12"/>
      <c r="C2337" s="12"/>
      <c r="D2337" s="12"/>
      <c r="E2337" s="4" t="str">
        <f>IF(Vertragsdaten!M2338="","",Vertragsdaten!M2338)</f>
        <v/>
      </c>
      <c r="F2337" s="19">
        <f>Vertragsdaten!H2338</f>
        <v>0</v>
      </c>
      <c r="G2337" s="9"/>
      <c r="H2337" s="15" t="str">
        <f>IF(Vertragsdaten!J2338="","",Vertragsdaten!J2338)</f>
        <v/>
      </c>
      <c r="I2337" s="15" t="str">
        <f>IF(Vertragsdaten!K2338="","",Vertragsdaten!K2338)</f>
        <v/>
      </c>
      <c r="J2337" s="15" t="str">
        <f>IF(Vertragsdaten!L2338="","",Vertragsdaten!L2338)</f>
        <v/>
      </c>
      <c r="K2337" s="9"/>
      <c r="L2337" s="15" t="str">
        <f>IF(Vertragsdaten!J2338="","",Vertragsdaten!J2338)</f>
        <v/>
      </c>
      <c r="M2337" s="9" t="str">
        <f>IF(Vertragsdaten!I2338="","",Vertragsdaten!I2338)</f>
        <v/>
      </c>
      <c r="N2337" s="9"/>
      <c r="O2337" s="9" t="str">
        <f>IF(Vertragsdaten!W2338="","",Vertragsdaten!W2338)</f>
        <v/>
      </c>
      <c r="P2337" s="15" t="str">
        <f>IF(Vertragsdaten!R2338="","",Vertragsdaten!R2338)</f>
        <v/>
      </c>
      <c r="Q2337" s="15" t="str">
        <f>IF(Vertragsdaten!S2338="","",Vertragsdaten!S2338)</f>
        <v/>
      </c>
      <c r="R2337" s="9"/>
      <c r="S2337" s="15" t="str">
        <f>IF(Vertragsdaten!S2338="","",Vertragsdaten!T2338)</f>
        <v/>
      </c>
      <c r="T2337" s="15" t="str">
        <f>IF(Vertragsdaten!T2338="","",Vertragsdaten!U2338)</f>
        <v/>
      </c>
      <c r="U2337" s="9"/>
      <c r="V2337" s="16" t="str">
        <f>IF(Vertragsdaten!$V2338="","",Vertragsdaten!$V2338)</f>
        <v/>
      </c>
      <c r="W2337" s="9"/>
      <c r="X2337" s="9"/>
      <c r="Y2337" s="9"/>
      <c r="Z2337" s="9"/>
      <c r="AA2337" s="15" t="str">
        <f>IF(Vertragsdaten!AI2338="","",Vertragsdaten!AI2338)</f>
        <v/>
      </c>
      <c r="AB2337" s="15" t="str">
        <f>IF(Vertragsdaten!AJ2338="","",Vertragsdaten!AJ2338)</f>
        <v/>
      </c>
      <c r="AC2337" s="9"/>
      <c r="AD2337" s="15" t="str">
        <f>IF(Vertragsdaten!AK2338="","",Vertragsdaten!AK2338)</f>
        <v/>
      </c>
      <c r="AE2337" s="15" t="str">
        <f>IF(Vertragsdaten!AL2338="","",Vertragsdaten!AL2338)</f>
        <v/>
      </c>
      <c r="AF2337" s="16" t="s">
        <v>2</v>
      </c>
      <c r="AG2337" s="16" t="str">
        <f>IF(Vertragsdaten!G2338="","",Vertragsdaten!G2338)</f>
        <v/>
      </c>
      <c r="AH2337" s="9" t="str">
        <f>IF(Vertragsdaten!$AW2338="","",Vertragsdaten!AW2338)</f>
        <v/>
      </c>
      <c r="AI2337" s="9"/>
      <c r="AJ2337" s="9"/>
      <c r="AK2337" s="9"/>
      <c r="AL2337" s="15" t="str">
        <f>IF(Vertragsdaten!AM2338="","",Vertragsdaten!AM2338)</f>
        <v/>
      </c>
      <c r="AM2337" s="15" t="str">
        <f>IF(Vertragsdaten!AN2338="","",Vertragsdaten!AN2338)</f>
        <v/>
      </c>
      <c r="AN2337" s="9"/>
      <c r="AO2337" s="9"/>
      <c r="AP2337" s="22" t="str">
        <f>IF(Vertragsdaten!AQ2338="","",ROUND(Vertragsdaten!AQ2338,0))</f>
        <v/>
      </c>
      <c r="AQ2337" s="9"/>
      <c r="AR2337" s="15" t="str">
        <f>IF(Vertragsdaten!AR2338="","",Vertragsdaten!AR2338)</f>
        <v/>
      </c>
      <c r="AS2337" s="16" t="str">
        <f>IF(Vertragsdaten!$AW2338="","",Vertragsdaten!$AW2338)</f>
        <v/>
      </c>
      <c r="AT2337" s="16" t="str">
        <f>IF(Vertragsdaten!AO2338="","","11XSWK-H-------M")</f>
        <v/>
      </c>
      <c r="AU2337" s="16" t="str">
        <f>IF(Vertragsdaten!AU2338="E01 „Ein-/Auszug (Umzug)“","E01",IF(Vertragsdaten!AU2338="E02 „Einzug/Neuanlage“","E02",IF(Vertragsdaten!AU2338="E03 „Lieferantenwechsel“","E03","ZD2")))</f>
        <v>ZD2</v>
      </c>
      <c r="AV2337" s="16" t="str">
        <f>IF(Vertragsdaten!AS2338="nein","Z18","Z15")</f>
        <v>Z15</v>
      </c>
      <c r="AW2337" s="16" t="str">
        <f>IF(Vertragsdaten!BC2338="","",VLOOKUP(Vertragsdaten!BC2338,'Dropdown-Werte'!$I$2:$J$5,2,FALSE))</f>
        <v/>
      </c>
      <c r="AX2337" s="16" t="str">
        <f t="shared" si="36"/>
        <v/>
      </c>
      <c r="AY2337" s="16" t="str">
        <f>IF(Vertragsdaten!BB2338="","",Vertragsdaten!BB2338)</f>
        <v/>
      </c>
      <c r="AZ2337" s="16" t="s">
        <v>93</v>
      </c>
      <c r="BA2337" s="16" t="s">
        <v>94</v>
      </c>
    </row>
    <row r="2338" spans="1:53">
      <c r="A2338" s="12" t="str">
        <f>IF(Vertragsdaten!AZ2339="","",Vertragsdaten!AZ2339)</f>
        <v/>
      </c>
      <c r="B2338" s="12"/>
      <c r="C2338" s="12"/>
      <c r="D2338" s="12"/>
      <c r="E2338" s="4" t="str">
        <f>IF(Vertragsdaten!M2339="","",Vertragsdaten!M2339)</f>
        <v/>
      </c>
      <c r="F2338" s="19">
        <f>Vertragsdaten!H2339</f>
        <v>0</v>
      </c>
      <c r="G2338" s="9"/>
      <c r="H2338" s="15" t="str">
        <f>IF(Vertragsdaten!J2339="","",Vertragsdaten!J2339)</f>
        <v/>
      </c>
      <c r="I2338" s="15" t="str">
        <f>IF(Vertragsdaten!K2339="","",Vertragsdaten!K2339)</f>
        <v/>
      </c>
      <c r="J2338" s="15" t="str">
        <f>IF(Vertragsdaten!L2339="","",Vertragsdaten!L2339)</f>
        <v/>
      </c>
      <c r="K2338" s="9"/>
      <c r="L2338" s="15" t="str">
        <f>IF(Vertragsdaten!J2339="","",Vertragsdaten!J2339)</f>
        <v/>
      </c>
      <c r="M2338" s="9" t="str">
        <f>IF(Vertragsdaten!I2339="","",Vertragsdaten!I2339)</f>
        <v/>
      </c>
      <c r="N2338" s="9"/>
      <c r="O2338" s="9" t="str">
        <f>IF(Vertragsdaten!W2339="","",Vertragsdaten!W2339)</f>
        <v/>
      </c>
      <c r="P2338" s="15" t="str">
        <f>IF(Vertragsdaten!R2339="","",Vertragsdaten!R2339)</f>
        <v/>
      </c>
      <c r="Q2338" s="15" t="str">
        <f>IF(Vertragsdaten!S2339="","",Vertragsdaten!S2339)</f>
        <v/>
      </c>
      <c r="R2338" s="9"/>
      <c r="S2338" s="15" t="str">
        <f>IF(Vertragsdaten!S2339="","",Vertragsdaten!T2339)</f>
        <v/>
      </c>
      <c r="T2338" s="15" t="str">
        <f>IF(Vertragsdaten!T2339="","",Vertragsdaten!U2339)</f>
        <v/>
      </c>
      <c r="U2338" s="9"/>
      <c r="V2338" s="16" t="str">
        <f>IF(Vertragsdaten!$V2339="","",Vertragsdaten!$V2339)</f>
        <v/>
      </c>
      <c r="W2338" s="9"/>
      <c r="X2338" s="9"/>
      <c r="Y2338" s="9"/>
      <c r="Z2338" s="9"/>
      <c r="AA2338" s="15" t="str">
        <f>IF(Vertragsdaten!AI2339="","",Vertragsdaten!AI2339)</f>
        <v/>
      </c>
      <c r="AB2338" s="15" t="str">
        <f>IF(Vertragsdaten!AJ2339="","",Vertragsdaten!AJ2339)</f>
        <v/>
      </c>
      <c r="AC2338" s="9"/>
      <c r="AD2338" s="15" t="str">
        <f>IF(Vertragsdaten!AK2339="","",Vertragsdaten!AK2339)</f>
        <v/>
      </c>
      <c r="AE2338" s="15" t="str">
        <f>IF(Vertragsdaten!AL2339="","",Vertragsdaten!AL2339)</f>
        <v/>
      </c>
      <c r="AF2338" s="16" t="s">
        <v>2</v>
      </c>
      <c r="AG2338" s="16" t="str">
        <f>IF(Vertragsdaten!G2339="","",Vertragsdaten!G2339)</f>
        <v/>
      </c>
      <c r="AH2338" s="9" t="str">
        <f>IF(Vertragsdaten!$AW2339="","",Vertragsdaten!AW2339)</f>
        <v/>
      </c>
      <c r="AI2338" s="9"/>
      <c r="AJ2338" s="9"/>
      <c r="AK2338" s="9"/>
      <c r="AL2338" s="15" t="str">
        <f>IF(Vertragsdaten!AM2339="","",Vertragsdaten!AM2339)</f>
        <v/>
      </c>
      <c r="AM2338" s="15" t="str">
        <f>IF(Vertragsdaten!AN2339="","",Vertragsdaten!AN2339)</f>
        <v/>
      </c>
      <c r="AN2338" s="9"/>
      <c r="AO2338" s="9"/>
      <c r="AP2338" s="22" t="str">
        <f>IF(Vertragsdaten!AQ2339="","",ROUND(Vertragsdaten!AQ2339,0))</f>
        <v/>
      </c>
      <c r="AQ2338" s="9"/>
      <c r="AR2338" s="15" t="str">
        <f>IF(Vertragsdaten!AR2339="","",Vertragsdaten!AR2339)</f>
        <v/>
      </c>
      <c r="AS2338" s="16" t="str">
        <f>IF(Vertragsdaten!$AW2339="","",Vertragsdaten!$AW2339)</f>
        <v/>
      </c>
      <c r="AT2338" s="16" t="str">
        <f>IF(Vertragsdaten!AO2339="","","11XSWK-H-------M")</f>
        <v/>
      </c>
      <c r="AU2338" s="16" t="str">
        <f>IF(Vertragsdaten!AU2339="E01 „Ein-/Auszug (Umzug)“","E01",IF(Vertragsdaten!AU2339="E02 „Einzug/Neuanlage“","E02",IF(Vertragsdaten!AU2339="E03 „Lieferantenwechsel“","E03","ZD2")))</f>
        <v>ZD2</v>
      </c>
      <c r="AV2338" s="16" t="str">
        <f>IF(Vertragsdaten!AS2339="nein","Z18","Z15")</f>
        <v>Z15</v>
      </c>
      <c r="AW2338" s="16" t="str">
        <f>IF(Vertragsdaten!BC2339="","",VLOOKUP(Vertragsdaten!BC2339,'Dropdown-Werte'!$I$2:$J$5,2,FALSE))</f>
        <v/>
      </c>
      <c r="AX2338" s="16" t="str">
        <f t="shared" si="36"/>
        <v/>
      </c>
      <c r="AY2338" s="16" t="str">
        <f>IF(Vertragsdaten!BB2339="","",Vertragsdaten!BB2339)</f>
        <v/>
      </c>
      <c r="AZ2338" s="16" t="s">
        <v>93</v>
      </c>
      <c r="BA2338" s="16" t="s">
        <v>94</v>
      </c>
    </row>
    <row r="2339" spans="1:53">
      <c r="A2339" s="12" t="str">
        <f>IF(Vertragsdaten!AZ2340="","",Vertragsdaten!AZ2340)</f>
        <v/>
      </c>
      <c r="B2339" s="12"/>
      <c r="C2339" s="12"/>
      <c r="D2339" s="12"/>
      <c r="E2339" s="4" t="str">
        <f>IF(Vertragsdaten!M2340="","",Vertragsdaten!M2340)</f>
        <v/>
      </c>
      <c r="F2339" s="19">
        <f>Vertragsdaten!H2340</f>
        <v>0</v>
      </c>
      <c r="G2339" s="9"/>
      <c r="H2339" s="15" t="str">
        <f>IF(Vertragsdaten!J2340="","",Vertragsdaten!J2340)</f>
        <v/>
      </c>
      <c r="I2339" s="15" t="str">
        <f>IF(Vertragsdaten!K2340="","",Vertragsdaten!K2340)</f>
        <v/>
      </c>
      <c r="J2339" s="15" t="str">
        <f>IF(Vertragsdaten!L2340="","",Vertragsdaten!L2340)</f>
        <v/>
      </c>
      <c r="K2339" s="9"/>
      <c r="L2339" s="15" t="str">
        <f>IF(Vertragsdaten!J2340="","",Vertragsdaten!J2340)</f>
        <v/>
      </c>
      <c r="M2339" s="9" t="str">
        <f>IF(Vertragsdaten!I2340="","",Vertragsdaten!I2340)</f>
        <v/>
      </c>
      <c r="N2339" s="9"/>
      <c r="O2339" s="9" t="str">
        <f>IF(Vertragsdaten!W2340="","",Vertragsdaten!W2340)</f>
        <v/>
      </c>
      <c r="P2339" s="15" t="str">
        <f>IF(Vertragsdaten!R2340="","",Vertragsdaten!R2340)</f>
        <v/>
      </c>
      <c r="Q2339" s="15" t="str">
        <f>IF(Vertragsdaten!S2340="","",Vertragsdaten!S2340)</f>
        <v/>
      </c>
      <c r="R2339" s="9"/>
      <c r="S2339" s="15" t="str">
        <f>IF(Vertragsdaten!S2340="","",Vertragsdaten!T2340)</f>
        <v/>
      </c>
      <c r="T2339" s="15" t="str">
        <f>IF(Vertragsdaten!T2340="","",Vertragsdaten!U2340)</f>
        <v/>
      </c>
      <c r="U2339" s="9"/>
      <c r="V2339" s="16" t="str">
        <f>IF(Vertragsdaten!$V2340="","",Vertragsdaten!$V2340)</f>
        <v/>
      </c>
      <c r="W2339" s="9"/>
      <c r="X2339" s="9"/>
      <c r="Y2339" s="9"/>
      <c r="Z2339" s="9"/>
      <c r="AA2339" s="15" t="str">
        <f>IF(Vertragsdaten!AI2340="","",Vertragsdaten!AI2340)</f>
        <v/>
      </c>
      <c r="AB2339" s="15" t="str">
        <f>IF(Vertragsdaten!AJ2340="","",Vertragsdaten!AJ2340)</f>
        <v/>
      </c>
      <c r="AC2339" s="9"/>
      <c r="AD2339" s="15" t="str">
        <f>IF(Vertragsdaten!AK2340="","",Vertragsdaten!AK2340)</f>
        <v/>
      </c>
      <c r="AE2339" s="15" t="str">
        <f>IF(Vertragsdaten!AL2340="","",Vertragsdaten!AL2340)</f>
        <v/>
      </c>
      <c r="AF2339" s="16" t="s">
        <v>2</v>
      </c>
      <c r="AG2339" s="16" t="str">
        <f>IF(Vertragsdaten!G2340="","",Vertragsdaten!G2340)</f>
        <v/>
      </c>
      <c r="AH2339" s="9" t="str">
        <f>IF(Vertragsdaten!$AW2340="","",Vertragsdaten!AW2340)</f>
        <v/>
      </c>
      <c r="AI2339" s="9"/>
      <c r="AJ2339" s="9"/>
      <c r="AK2339" s="9"/>
      <c r="AL2339" s="15" t="str">
        <f>IF(Vertragsdaten!AM2340="","",Vertragsdaten!AM2340)</f>
        <v/>
      </c>
      <c r="AM2339" s="15" t="str">
        <f>IF(Vertragsdaten!AN2340="","",Vertragsdaten!AN2340)</f>
        <v/>
      </c>
      <c r="AN2339" s="9"/>
      <c r="AO2339" s="9"/>
      <c r="AP2339" s="22" t="str">
        <f>IF(Vertragsdaten!AQ2340="","",ROUND(Vertragsdaten!AQ2340,0))</f>
        <v/>
      </c>
      <c r="AQ2339" s="9"/>
      <c r="AR2339" s="15" t="str">
        <f>IF(Vertragsdaten!AR2340="","",Vertragsdaten!AR2340)</f>
        <v/>
      </c>
      <c r="AS2339" s="16" t="str">
        <f>IF(Vertragsdaten!$AW2340="","",Vertragsdaten!$AW2340)</f>
        <v/>
      </c>
      <c r="AT2339" s="16" t="str">
        <f>IF(Vertragsdaten!AO2340="","","11XSWK-H-------M")</f>
        <v/>
      </c>
      <c r="AU2339" s="16" t="str">
        <f>IF(Vertragsdaten!AU2340="E01 „Ein-/Auszug (Umzug)“","E01",IF(Vertragsdaten!AU2340="E02 „Einzug/Neuanlage“","E02",IF(Vertragsdaten!AU2340="E03 „Lieferantenwechsel“","E03","ZD2")))</f>
        <v>ZD2</v>
      </c>
      <c r="AV2339" s="16" t="str">
        <f>IF(Vertragsdaten!AS2340="nein","Z18","Z15")</f>
        <v>Z15</v>
      </c>
      <c r="AW2339" s="16" t="str">
        <f>IF(Vertragsdaten!BC2340="","",VLOOKUP(Vertragsdaten!BC2340,'Dropdown-Werte'!$I$2:$J$5,2,FALSE))</f>
        <v/>
      </c>
      <c r="AX2339" s="16" t="str">
        <f t="shared" si="36"/>
        <v/>
      </c>
      <c r="AY2339" s="16" t="str">
        <f>IF(Vertragsdaten!BB2340="","",Vertragsdaten!BB2340)</f>
        <v/>
      </c>
      <c r="AZ2339" s="16" t="s">
        <v>93</v>
      </c>
      <c r="BA2339" s="16" t="s">
        <v>94</v>
      </c>
    </row>
    <row r="2340" spans="1:53">
      <c r="A2340" s="12" t="str">
        <f>IF(Vertragsdaten!AZ2341="","",Vertragsdaten!AZ2341)</f>
        <v/>
      </c>
      <c r="B2340" s="12"/>
      <c r="C2340" s="12"/>
      <c r="D2340" s="12"/>
      <c r="E2340" s="4" t="str">
        <f>IF(Vertragsdaten!M2341="","",Vertragsdaten!M2341)</f>
        <v/>
      </c>
      <c r="F2340" s="19">
        <f>Vertragsdaten!H2341</f>
        <v>0</v>
      </c>
      <c r="G2340" s="9"/>
      <c r="H2340" s="15" t="str">
        <f>IF(Vertragsdaten!J2341="","",Vertragsdaten!J2341)</f>
        <v/>
      </c>
      <c r="I2340" s="15" t="str">
        <f>IF(Vertragsdaten!K2341="","",Vertragsdaten!K2341)</f>
        <v/>
      </c>
      <c r="J2340" s="15" t="str">
        <f>IF(Vertragsdaten!L2341="","",Vertragsdaten!L2341)</f>
        <v/>
      </c>
      <c r="K2340" s="9"/>
      <c r="L2340" s="15" t="str">
        <f>IF(Vertragsdaten!J2341="","",Vertragsdaten!J2341)</f>
        <v/>
      </c>
      <c r="M2340" s="9" t="str">
        <f>IF(Vertragsdaten!I2341="","",Vertragsdaten!I2341)</f>
        <v/>
      </c>
      <c r="N2340" s="9"/>
      <c r="O2340" s="9" t="str">
        <f>IF(Vertragsdaten!W2341="","",Vertragsdaten!W2341)</f>
        <v/>
      </c>
      <c r="P2340" s="15" t="str">
        <f>IF(Vertragsdaten!R2341="","",Vertragsdaten!R2341)</f>
        <v/>
      </c>
      <c r="Q2340" s="15" t="str">
        <f>IF(Vertragsdaten!S2341="","",Vertragsdaten!S2341)</f>
        <v/>
      </c>
      <c r="R2340" s="9"/>
      <c r="S2340" s="15" t="str">
        <f>IF(Vertragsdaten!S2341="","",Vertragsdaten!T2341)</f>
        <v/>
      </c>
      <c r="T2340" s="15" t="str">
        <f>IF(Vertragsdaten!T2341="","",Vertragsdaten!U2341)</f>
        <v/>
      </c>
      <c r="U2340" s="9"/>
      <c r="V2340" s="16" t="str">
        <f>IF(Vertragsdaten!$V2341="","",Vertragsdaten!$V2341)</f>
        <v/>
      </c>
      <c r="W2340" s="9"/>
      <c r="X2340" s="9"/>
      <c r="Y2340" s="9"/>
      <c r="Z2340" s="9"/>
      <c r="AA2340" s="15" t="str">
        <f>IF(Vertragsdaten!AI2341="","",Vertragsdaten!AI2341)</f>
        <v/>
      </c>
      <c r="AB2340" s="15" t="str">
        <f>IF(Vertragsdaten!AJ2341="","",Vertragsdaten!AJ2341)</f>
        <v/>
      </c>
      <c r="AC2340" s="9"/>
      <c r="AD2340" s="15" t="str">
        <f>IF(Vertragsdaten!AK2341="","",Vertragsdaten!AK2341)</f>
        <v/>
      </c>
      <c r="AE2340" s="15" t="str">
        <f>IF(Vertragsdaten!AL2341="","",Vertragsdaten!AL2341)</f>
        <v/>
      </c>
      <c r="AF2340" s="16" t="s">
        <v>2</v>
      </c>
      <c r="AG2340" s="16" t="str">
        <f>IF(Vertragsdaten!G2341="","",Vertragsdaten!G2341)</f>
        <v/>
      </c>
      <c r="AH2340" s="9" t="str">
        <f>IF(Vertragsdaten!$AW2341="","",Vertragsdaten!AW2341)</f>
        <v/>
      </c>
      <c r="AI2340" s="9"/>
      <c r="AJ2340" s="9"/>
      <c r="AK2340" s="9"/>
      <c r="AL2340" s="15" t="str">
        <f>IF(Vertragsdaten!AM2341="","",Vertragsdaten!AM2341)</f>
        <v/>
      </c>
      <c r="AM2340" s="15" t="str">
        <f>IF(Vertragsdaten!AN2341="","",Vertragsdaten!AN2341)</f>
        <v/>
      </c>
      <c r="AN2340" s="9"/>
      <c r="AO2340" s="9"/>
      <c r="AP2340" s="22" t="str">
        <f>IF(Vertragsdaten!AQ2341="","",ROUND(Vertragsdaten!AQ2341,0))</f>
        <v/>
      </c>
      <c r="AQ2340" s="9"/>
      <c r="AR2340" s="15" t="str">
        <f>IF(Vertragsdaten!AR2341="","",Vertragsdaten!AR2341)</f>
        <v/>
      </c>
      <c r="AS2340" s="16" t="str">
        <f>IF(Vertragsdaten!$AW2341="","",Vertragsdaten!$AW2341)</f>
        <v/>
      </c>
      <c r="AT2340" s="16" t="str">
        <f>IF(Vertragsdaten!AO2341="","","11XSWK-H-------M")</f>
        <v/>
      </c>
      <c r="AU2340" s="16" t="str">
        <f>IF(Vertragsdaten!AU2341="E01 „Ein-/Auszug (Umzug)“","E01",IF(Vertragsdaten!AU2341="E02 „Einzug/Neuanlage“","E02",IF(Vertragsdaten!AU2341="E03 „Lieferantenwechsel“","E03","ZD2")))</f>
        <v>ZD2</v>
      </c>
      <c r="AV2340" s="16" t="str">
        <f>IF(Vertragsdaten!AS2341="nein","Z18","Z15")</f>
        <v>Z15</v>
      </c>
      <c r="AW2340" s="16" t="str">
        <f>IF(Vertragsdaten!BC2341="","",VLOOKUP(Vertragsdaten!BC2341,'Dropdown-Werte'!$I$2:$J$5,2,FALSE))</f>
        <v/>
      </c>
      <c r="AX2340" s="16" t="str">
        <f t="shared" si="36"/>
        <v/>
      </c>
      <c r="AY2340" s="16" t="str">
        <f>IF(Vertragsdaten!BB2341="","",Vertragsdaten!BB2341)</f>
        <v/>
      </c>
      <c r="AZ2340" s="16" t="s">
        <v>93</v>
      </c>
      <c r="BA2340" s="16" t="s">
        <v>94</v>
      </c>
    </row>
    <row r="2341" spans="1:53">
      <c r="A2341" s="12" t="str">
        <f>IF(Vertragsdaten!AZ2342="","",Vertragsdaten!AZ2342)</f>
        <v/>
      </c>
      <c r="B2341" s="12"/>
      <c r="C2341" s="12"/>
      <c r="D2341" s="12"/>
      <c r="E2341" s="4" t="str">
        <f>IF(Vertragsdaten!M2342="","",Vertragsdaten!M2342)</f>
        <v/>
      </c>
      <c r="F2341" s="19">
        <f>Vertragsdaten!H2342</f>
        <v>0</v>
      </c>
      <c r="G2341" s="9"/>
      <c r="H2341" s="15" t="str">
        <f>IF(Vertragsdaten!J2342="","",Vertragsdaten!J2342)</f>
        <v/>
      </c>
      <c r="I2341" s="15" t="str">
        <f>IF(Vertragsdaten!K2342="","",Vertragsdaten!K2342)</f>
        <v/>
      </c>
      <c r="J2341" s="15" t="str">
        <f>IF(Vertragsdaten!L2342="","",Vertragsdaten!L2342)</f>
        <v/>
      </c>
      <c r="K2341" s="9"/>
      <c r="L2341" s="15" t="str">
        <f>IF(Vertragsdaten!J2342="","",Vertragsdaten!J2342)</f>
        <v/>
      </c>
      <c r="M2341" s="9" t="str">
        <f>IF(Vertragsdaten!I2342="","",Vertragsdaten!I2342)</f>
        <v/>
      </c>
      <c r="N2341" s="9"/>
      <c r="O2341" s="9" t="str">
        <f>IF(Vertragsdaten!W2342="","",Vertragsdaten!W2342)</f>
        <v/>
      </c>
      <c r="P2341" s="15" t="str">
        <f>IF(Vertragsdaten!R2342="","",Vertragsdaten!R2342)</f>
        <v/>
      </c>
      <c r="Q2341" s="15" t="str">
        <f>IF(Vertragsdaten!S2342="","",Vertragsdaten!S2342)</f>
        <v/>
      </c>
      <c r="R2341" s="9"/>
      <c r="S2341" s="15" t="str">
        <f>IF(Vertragsdaten!S2342="","",Vertragsdaten!T2342)</f>
        <v/>
      </c>
      <c r="T2341" s="15" t="str">
        <f>IF(Vertragsdaten!T2342="","",Vertragsdaten!U2342)</f>
        <v/>
      </c>
      <c r="U2341" s="9"/>
      <c r="V2341" s="16" t="str">
        <f>IF(Vertragsdaten!$V2342="","",Vertragsdaten!$V2342)</f>
        <v/>
      </c>
      <c r="W2341" s="9"/>
      <c r="X2341" s="9"/>
      <c r="Y2341" s="9"/>
      <c r="Z2341" s="9"/>
      <c r="AA2341" s="15" t="str">
        <f>IF(Vertragsdaten!AI2342="","",Vertragsdaten!AI2342)</f>
        <v/>
      </c>
      <c r="AB2341" s="15" t="str">
        <f>IF(Vertragsdaten!AJ2342="","",Vertragsdaten!AJ2342)</f>
        <v/>
      </c>
      <c r="AC2341" s="9"/>
      <c r="AD2341" s="15" t="str">
        <f>IF(Vertragsdaten!AK2342="","",Vertragsdaten!AK2342)</f>
        <v/>
      </c>
      <c r="AE2341" s="15" t="str">
        <f>IF(Vertragsdaten!AL2342="","",Vertragsdaten!AL2342)</f>
        <v/>
      </c>
      <c r="AF2341" s="16" t="s">
        <v>2</v>
      </c>
      <c r="AG2341" s="16" t="str">
        <f>IF(Vertragsdaten!G2342="","",Vertragsdaten!G2342)</f>
        <v/>
      </c>
      <c r="AH2341" s="9" t="str">
        <f>IF(Vertragsdaten!$AW2342="","",Vertragsdaten!AW2342)</f>
        <v/>
      </c>
      <c r="AI2341" s="9"/>
      <c r="AJ2341" s="9"/>
      <c r="AK2341" s="9"/>
      <c r="AL2341" s="15" t="str">
        <f>IF(Vertragsdaten!AM2342="","",Vertragsdaten!AM2342)</f>
        <v/>
      </c>
      <c r="AM2341" s="15" t="str">
        <f>IF(Vertragsdaten!AN2342="","",Vertragsdaten!AN2342)</f>
        <v/>
      </c>
      <c r="AN2341" s="9"/>
      <c r="AO2341" s="9"/>
      <c r="AP2341" s="22" t="str">
        <f>IF(Vertragsdaten!AQ2342="","",ROUND(Vertragsdaten!AQ2342,0))</f>
        <v/>
      </c>
      <c r="AQ2341" s="9"/>
      <c r="AR2341" s="15" t="str">
        <f>IF(Vertragsdaten!AR2342="","",Vertragsdaten!AR2342)</f>
        <v/>
      </c>
      <c r="AS2341" s="16" t="str">
        <f>IF(Vertragsdaten!$AW2342="","",Vertragsdaten!$AW2342)</f>
        <v/>
      </c>
      <c r="AT2341" s="16" t="str">
        <f>IF(Vertragsdaten!AO2342="","","11XSWK-H-------M")</f>
        <v/>
      </c>
      <c r="AU2341" s="16" t="str">
        <f>IF(Vertragsdaten!AU2342="E01 „Ein-/Auszug (Umzug)“","E01",IF(Vertragsdaten!AU2342="E02 „Einzug/Neuanlage“","E02",IF(Vertragsdaten!AU2342="E03 „Lieferantenwechsel“","E03","ZD2")))</f>
        <v>ZD2</v>
      </c>
      <c r="AV2341" s="16" t="str">
        <f>IF(Vertragsdaten!AS2342="nein","Z18","Z15")</f>
        <v>Z15</v>
      </c>
      <c r="AW2341" s="16" t="str">
        <f>IF(Vertragsdaten!BC2342="","",VLOOKUP(Vertragsdaten!BC2342,'Dropdown-Werte'!$I$2:$J$5,2,FALSE))</f>
        <v/>
      </c>
      <c r="AX2341" s="16" t="str">
        <f t="shared" si="36"/>
        <v/>
      </c>
      <c r="AY2341" s="16" t="str">
        <f>IF(Vertragsdaten!BB2342="","",Vertragsdaten!BB2342)</f>
        <v/>
      </c>
      <c r="AZ2341" s="16" t="s">
        <v>93</v>
      </c>
      <c r="BA2341" s="16" t="s">
        <v>94</v>
      </c>
    </row>
    <row r="2342" spans="1:53">
      <c r="A2342" s="12" t="str">
        <f>IF(Vertragsdaten!AZ2343="","",Vertragsdaten!AZ2343)</f>
        <v/>
      </c>
      <c r="B2342" s="12"/>
      <c r="C2342" s="12"/>
      <c r="D2342" s="12"/>
      <c r="E2342" s="4" t="str">
        <f>IF(Vertragsdaten!M2343="","",Vertragsdaten!M2343)</f>
        <v/>
      </c>
      <c r="F2342" s="19">
        <f>Vertragsdaten!H2343</f>
        <v>0</v>
      </c>
      <c r="G2342" s="9"/>
      <c r="H2342" s="15" t="str">
        <f>IF(Vertragsdaten!J2343="","",Vertragsdaten!J2343)</f>
        <v/>
      </c>
      <c r="I2342" s="15" t="str">
        <f>IF(Vertragsdaten!K2343="","",Vertragsdaten!K2343)</f>
        <v/>
      </c>
      <c r="J2342" s="15" t="str">
        <f>IF(Vertragsdaten!L2343="","",Vertragsdaten!L2343)</f>
        <v/>
      </c>
      <c r="K2342" s="9"/>
      <c r="L2342" s="15" t="str">
        <f>IF(Vertragsdaten!J2343="","",Vertragsdaten!J2343)</f>
        <v/>
      </c>
      <c r="M2342" s="9" t="str">
        <f>IF(Vertragsdaten!I2343="","",Vertragsdaten!I2343)</f>
        <v/>
      </c>
      <c r="N2342" s="9"/>
      <c r="O2342" s="9" t="str">
        <f>IF(Vertragsdaten!W2343="","",Vertragsdaten!W2343)</f>
        <v/>
      </c>
      <c r="P2342" s="15" t="str">
        <f>IF(Vertragsdaten!R2343="","",Vertragsdaten!R2343)</f>
        <v/>
      </c>
      <c r="Q2342" s="15" t="str">
        <f>IF(Vertragsdaten!S2343="","",Vertragsdaten!S2343)</f>
        <v/>
      </c>
      <c r="R2342" s="9"/>
      <c r="S2342" s="15" t="str">
        <f>IF(Vertragsdaten!S2343="","",Vertragsdaten!T2343)</f>
        <v/>
      </c>
      <c r="T2342" s="15" t="str">
        <f>IF(Vertragsdaten!T2343="","",Vertragsdaten!U2343)</f>
        <v/>
      </c>
      <c r="U2342" s="9"/>
      <c r="V2342" s="16" t="str">
        <f>IF(Vertragsdaten!$V2343="","",Vertragsdaten!$V2343)</f>
        <v/>
      </c>
      <c r="W2342" s="9"/>
      <c r="X2342" s="9"/>
      <c r="Y2342" s="9"/>
      <c r="Z2342" s="9"/>
      <c r="AA2342" s="15" t="str">
        <f>IF(Vertragsdaten!AI2343="","",Vertragsdaten!AI2343)</f>
        <v/>
      </c>
      <c r="AB2342" s="15" t="str">
        <f>IF(Vertragsdaten!AJ2343="","",Vertragsdaten!AJ2343)</f>
        <v/>
      </c>
      <c r="AC2342" s="9"/>
      <c r="AD2342" s="15" t="str">
        <f>IF(Vertragsdaten!AK2343="","",Vertragsdaten!AK2343)</f>
        <v/>
      </c>
      <c r="AE2342" s="15" t="str">
        <f>IF(Vertragsdaten!AL2343="","",Vertragsdaten!AL2343)</f>
        <v/>
      </c>
      <c r="AF2342" s="16" t="s">
        <v>2</v>
      </c>
      <c r="AG2342" s="16" t="str">
        <f>IF(Vertragsdaten!G2343="","",Vertragsdaten!G2343)</f>
        <v/>
      </c>
      <c r="AH2342" s="9" t="str">
        <f>IF(Vertragsdaten!$AW2343="","",Vertragsdaten!AW2343)</f>
        <v/>
      </c>
      <c r="AI2342" s="9"/>
      <c r="AJ2342" s="9"/>
      <c r="AK2342" s="9"/>
      <c r="AL2342" s="15" t="str">
        <f>IF(Vertragsdaten!AM2343="","",Vertragsdaten!AM2343)</f>
        <v/>
      </c>
      <c r="AM2342" s="15" t="str">
        <f>IF(Vertragsdaten!AN2343="","",Vertragsdaten!AN2343)</f>
        <v/>
      </c>
      <c r="AN2342" s="9"/>
      <c r="AO2342" s="9"/>
      <c r="AP2342" s="22" t="str">
        <f>IF(Vertragsdaten!AQ2343="","",ROUND(Vertragsdaten!AQ2343,0))</f>
        <v/>
      </c>
      <c r="AQ2342" s="9"/>
      <c r="AR2342" s="15" t="str">
        <f>IF(Vertragsdaten!AR2343="","",Vertragsdaten!AR2343)</f>
        <v/>
      </c>
      <c r="AS2342" s="16" t="str">
        <f>IF(Vertragsdaten!$AW2343="","",Vertragsdaten!$AW2343)</f>
        <v/>
      </c>
      <c r="AT2342" s="16" t="str">
        <f>IF(Vertragsdaten!AO2343="","","11XSWK-H-------M")</f>
        <v/>
      </c>
      <c r="AU2342" s="16" t="str">
        <f>IF(Vertragsdaten!AU2343="E01 „Ein-/Auszug (Umzug)“","E01",IF(Vertragsdaten!AU2343="E02 „Einzug/Neuanlage“","E02",IF(Vertragsdaten!AU2343="E03 „Lieferantenwechsel“","E03","ZD2")))</f>
        <v>ZD2</v>
      </c>
      <c r="AV2342" s="16" t="str">
        <f>IF(Vertragsdaten!AS2343="nein","Z18","Z15")</f>
        <v>Z15</v>
      </c>
      <c r="AW2342" s="16" t="str">
        <f>IF(Vertragsdaten!BC2343="","",VLOOKUP(Vertragsdaten!BC2343,'Dropdown-Werte'!$I$2:$J$5,2,FALSE))</f>
        <v/>
      </c>
      <c r="AX2342" s="16" t="str">
        <f t="shared" si="36"/>
        <v/>
      </c>
      <c r="AY2342" s="16" t="str">
        <f>IF(Vertragsdaten!BB2343="","",Vertragsdaten!BB2343)</f>
        <v/>
      </c>
      <c r="AZ2342" s="16" t="s">
        <v>93</v>
      </c>
      <c r="BA2342" s="16" t="s">
        <v>94</v>
      </c>
    </row>
    <row r="2343" spans="1:53">
      <c r="A2343" s="12" t="str">
        <f>IF(Vertragsdaten!AZ2344="","",Vertragsdaten!AZ2344)</f>
        <v/>
      </c>
      <c r="B2343" s="12"/>
      <c r="C2343" s="12"/>
      <c r="D2343" s="12"/>
      <c r="E2343" s="4" t="str">
        <f>IF(Vertragsdaten!M2344="","",Vertragsdaten!M2344)</f>
        <v/>
      </c>
      <c r="F2343" s="19">
        <f>Vertragsdaten!H2344</f>
        <v>0</v>
      </c>
      <c r="G2343" s="9"/>
      <c r="H2343" s="15" t="str">
        <f>IF(Vertragsdaten!J2344="","",Vertragsdaten!J2344)</f>
        <v/>
      </c>
      <c r="I2343" s="15" t="str">
        <f>IF(Vertragsdaten!K2344="","",Vertragsdaten!K2344)</f>
        <v/>
      </c>
      <c r="J2343" s="15" t="str">
        <f>IF(Vertragsdaten!L2344="","",Vertragsdaten!L2344)</f>
        <v/>
      </c>
      <c r="K2343" s="9"/>
      <c r="L2343" s="15" t="str">
        <f>IF(Vertragsdaten!J2344="","",Vertragsdaten!J2344)</f>
        <v/>
      </c>
      <c r="M2343" s="9" t="str">
        <f>IF(Vertragsdaten!I2344="","",Vertragsdaten!I2344)</f>
        <v/>
      </c>
      <c r="N2343" s="9"/>
      <c r="O2343" s="9" t="str">
        <f>IF(Vertragsdaten!W2344="","",Vertragsdaten!W2344)</f>
        <v/>
      </c>
      <c r="P2343" s="15" t="str">
        <f>IF(Vertragsdaten!R2344="","",Vertragsdaten!R2344)</f>
        <v/>
      </c>
      <c r="Q2343" s="15" t="str">
        <f>IF(Vertragsdaten!S2344="","",Vertragsdaten!S2344)</f>
        <v/>
      </c>
      <c r="R2343" s="9"/>
      <c r="S2343" s="15" t="str">
        <f>IF(Vertragsdaten!S2344="","",Vertragsdaten!T2344)</f>
        <v/>
      </c>
      <c r="T2343" s="15" t="str">
        <f>IF(Vertragsdaten!T2344="","",Vertragsdaten!U2344)</f>
        <v/>
      </c>
      <c r="U2343" s="9"/>
      <c r="V2343" s="16" t="str">
        <f>IF(Vertragsdaten!$V2344="","",Vertragsdaten!$V2344)</f>
        <v/>
      </c>
      <c r="W2343" s="9"/>
      <c r="X2343" s="9"/>
      <c r="Y2343" s="9"/>
      <c r="Z2343" s="9"/>
      <c r="AA2343" s="15" t="str">
        <f>IF(Vertragsdaten!AI2344="","",Vertragsdaten!AI2344)</f>
        <v/>
      </c>
      <c r="AB2343" s="15" t="str">
        <f>IF(Vertragsdaten!AJ2344="","",Vertragsdaten!AJ2344)</f>
        <v/>
      </c>
      <c r="AC2343" s="9"/>
      <c r="AD2343" s="15" t="str">
        <f>IF(Vertragsdaten!AK2344="","",Vertragsdaten!AK2344)</f>
        <v/>
      </c>
      <c r="AE2343" s="15" t="str">
        <f>IF(Vertragsdaten!AL2344="","",Vertragsdaten!AL2344)</f>
        <v/>
      </c>
      <c r="AF2343" s="16" t="s">
        <v>2</v>
      </c>
      <c r="AG2343" s="16" t="str">
        <f>IF(Vertragsdaten!G2344="","",Vertragsdaten!G2344)</f>
        <v/>
      </c>
      <c r="AH2343" s="9" t="str">
        <f>IF(Vertragsdaten!$AW2344="","",Vertragsdaten!AW2344)</f>
        <v/>
      </c>
      <c r="AI2343" s="9"/>
      <c r="AJ2343" s="9"/>
      <c r="AK2343" s="9"/>
      <c r="AL2343" s="15" t="str">
        <f>IF(Vertragsdaten!AM2344="","",Vertragsdaten!AM2344)</f>
        <v/>
      </c>
      <c r="AM2343" s="15" t="str">
        <f>IF(Vertragsdaten!AN2344="","",Vertragsdaten!AN2344)</f>
        <v/>
      </c>
      <c r="AN2343" s="9"/>
      <c r="AO2343" s="9"/>
      <c r="AP2343" s="22" t="str">
        <f>IF(Vertragsdaten!AQ2344="","",ROUND(Vertragsdaten!AQ2344,0))</f>
        <v/>
      </c>
      <c r="AQ2343" s="9"/>
      <c r="AR2343" s="15" t="str">
        <f>IF(Vertragsdaten!AR2344="","",Vertragsdaten!AR2344)</f>
        <v/>
      </c>
      <c r="AS2343" s="16" t="str">
        <f>IF(Vertragsdaten!$AW2344="","",Vertragsdaten!$AW2344)</f>
        <v/>
      </c>
      <c r="AT2343" s="16" t="str">
        <f>IF(Vertragsdaten!AO2344="","","11XSWK-H-------M")</f>
        <v/>
      </c>
      <c r="AU2343" s="16" t="str">
        <f>IF(Vertragsdaten!AU2344="E01 „Ein-/Auszug (Umzug)“","E01",IF(Vertragsdaten!AU2344="E02 „Einzug/Neuanlage“","E02",IF(Vertragsdaten!AU2344="E03 „Lieferantenwechsel“","E03","ZD2")))</f>
        <v>ZD2</v>
      </c>
      <c r="AV2343" s="16" t="str">
        <f>IF(Vertragsdaten!AS2344="nein","Z18","Z15")</f>
        <v>Z15</v>
      </c>
      <c r="AW2343" s="16" t="str">
        <f>IF(Vertragsdaten!BC2344="","",VLOOKUP(Vertragsdaten!BC2344,'Dropdown-Werte'!$I$2:$J$5,2,FALSE))</f>
        <v/>
      </c>
      <c r="AX2343" s="16" t="str">
        <f t="shared" si="36"/>
        <v/>
      </c>
      <c r="AY2343" s="16" t="str">
        <f>IF(Vertragsdaten!BB2344="","",Vertragsdaten!BB2344)</f>
        <v/>
      </c>
      <c r="AZ2343" s="16" t="s">
        <v>93</v>
      </c>
      <c r="BA2343" s="16" t="s">
        <v>94</v>
      </c>
    </row>
    <row r="2344" spans="1:53">
      <c r="A2344" s="12" t="str">
        <f>IF(Vertragsdaten!AZ2345="","",Vertragsdaten!AZ2345)</f>
        <v/>
      </c>
      <c r="B2344" s="12"/>
      <c r="C2344" s="12"/>
      <c r="D2344" s="12"/>
      <c r="E2344" s="4" t="str">
        <f>IF(Vertragsdaten!M2345="","",Vertragsdaten!M2345)</f>
        <v/>
      </c>
      <c r="F2344" s="19">
        <f>Vertragsdaten!H2345</f>
        <v>0</v>
      </c>
      <c r="G2344" s="9"/>
      <c r="H2344" s="15" t="str">
        <f>IF(Vertragsdaten!J2345="","",Vertragsdaten!J2345)</f>
        <v/>
      </c>
      <c r="I2344" s="15" t="str">
        <f>IF(Vertragsdaten!K2345="","",Vertragsdaten!K2345)</f>
        <v/>
      </c>
      <c r="J2344" s="15" t="str">
        <f>IF(Vertragsdaten!L2345="","",Vertragsdaten!L2345)</f>
        <v/>
      </c>
      <c r="K2344" s="9"/>
      <c r="L2344" s="15" t="str">
        <f>IF(Vertragsdaten!J2345="","",Vertragsdaten!J2345)</f>
        <v/>
      </c>
      <c r="M2344" s="9" t="str">
        <f>IF(Vertragsdaten!I2345="","",Vertragsdaten!I2345)</f>
        <v/>
      </c>
      <c r="N2344" s="9"/>
      <c r="O2344" s="9" t="str">
        <f>IF(Vertragsdaten!W2345="","",Vertragsdaten!W2345)</f>
        <v/>
      </c>
      <c r="P2344" s="15" t="str">
        <f>IF(Vertragsdaten!R2345="","",Vertragsdaten!R2345)</f>
        <v/>
      </c>
      <c r="Q2344" s="15" t="str">
        <f>IF(Vertragsdaten!S2345="","",Vertragsdaten!S2345)</f>
        <v/>
      </c>
      <c r="R2344" s="9"/>
      <c r="S2344" s="15" t="str">
        <f>IF(Vertragsdaten!S2345="","",Vertragsdaten!T2345)</f>
        <v/>
      </c>
      <c r="T2344" s="15" t="str">
        <f>IF(Vertragsdaten!T2345="","",Vertragsdaten!U2345)</f>
        <v/>
      </c>
      <c r="U2344" s="9"/>
      <c r="V2344" s="16" t="str">
        <f>IF(Vertragsdaten!$V2345="","",Vertragsdaten!$V2345)</f>
        <v/>
      </c>
      <c r="W2344" s="9"/>
      <c r="X2344" s="9"/>
      <c r="Y2344" s="9"/>
      <c r="Z2344" s="9"/>
      <c r="AA2344" s="15" t="str">
        <f>IF(Vertragsdaten!AI2345="","",Vertragsdaten!AI2345)</f>
        <v/>
      </c>
      <c r="AB2344" s="15" t="str">
        <f>IF(Vertragsdaten!AJ2345="","",Vertragsdaten!AJ2345)</f>
        <v/>
      </c>
      <c r="AC2344" s="9"/>
      <c r="AD2344" s="15" t="str">
        <f>IF(Vertragsdaten!AK2345="","",Vertragsdaten!AK2345)</f>
        <v/>
      </c>
      <c r="AE2344" s="15" t="str">
        <f>IF(Vertragsdaten!AL2345="","",Vertragsdaten!AL2345)</f>
        <v/>
      </c>
      <c r="AF2344" s="16" t="s">
        <v>2</v>
      </c>
      <c r="AG2344" s="16" t="str">
        <f>IF(Vertragsdaten!G2345="","",Vertragsdaten!G2345)</f>
        <v/>
      </c>
      <c r="AH2344" s="9" t="str">
        <f>IF(Vertragsdaten!$AW2345="","",Vertragsdaten!AW2345)</f>
        <v/>
      </c>
      <c r="AI2344" s="9"/>
      <c r="AJ2344" s="9"/>
      <c r="AK2344" s="9"/>
      <c r="AL2344" s="15" t="str">
        <f>IF(Vertragsdaten!AM2345="","",Vertragsdaten!AM2345)</f>
        <v/>
      </c>
      <c r="AM2344" s="15" t="str">
        <f>IF(Vertragsdaten!AN2345="","",Vertragsdaten!AN2345)</f>
        <v/>
      </c>
      <c r="AN2344" s="9"/>
      <c r="AO2344" s="9"/>
      <c r="AP2344" s="22" t="str">
        <f>IF(Vertragsdaten!AQ2345="","",ROUND(Vertragsdaten!AQ2345,0))</f>
        <v/>
      </c>
      <c r="AQ2344" s="9"/>
      <c r="AR2344" s="15" t="str">
        <f>IF(Vertragsdaten!AR2345="","",Vertragsdaten!AR2345)</f>
        <v/>
      </c>
      <c r="AS2344" s="16" t="str">
        <f>IF(Vertragsdaten!$AW2345="","",Vertragsdaten!$AW2345)</f>
        <v/>
      </c>
      <c r="AT2344" s="16" t="str">
        <f>IF(Vertragsdaten!AO2345="","","11XSWK-H-------M")</f>
        <v/>
      </c>
      <c r="AU2344" s="16" t="str">
        <f>IF(Vertragsdaten!AU2345="E01 „Ein-/Auszug (Umzug)“","E01",IF(Vertragsdaten!AU2345="E02 „Einzug/Neuanlage“","E02",IF(Vertragsdaten!AU2345="E03 „Lieferantenwechsel“","E03","ZD2")))</f>
        <v>ZD2</v>
      </c>
      <c r="AV2344" s="16" t="str">
        <f>IF(Vertragsdaten!AS2345="nein","Z18","Z15")</f>
        <v>Z15</v>
      </c>
      <c r="AW2344" s="16" t="str">
        <f>IF(Vertragsdaten!BC2345="","",VLOOKUP(Vertragsdaten!BC2345,'Dropdown-Werte'!$I$2:$J$5,2,FALSE))</f>
        <v/>
      </c>
      <c r="AX2344" s="16" t="str">
        <f t="shared" si="36"/>
        <v/>
      </c>
      <c r="AY2344" s="16" t="str">
        <f>IF(Vertragsdaten!BB2345="","",Vertragsdaten!BB2345)</f>
        <v/>
      </c>
      <c r="AZ2344" s="16" t="s">
        <v>93</v>
      </c>
      <c r="BA2344" s="16" t="s">
        <v>94</v>
      </c>
    </row>
    <row r="2345" spans="1:53">
      <c r="A2345" s="12" t="str">
        <f>IF(Vertragsdaten!AZ2346="","",Vertragsdaten!AZ2346)</f>
        <v/>
      </c>
      <c r="B2345" s="12"/>
      <c r="C2345" s="12"/>
      <c r="D2345" s="12"/>
      <c r="E2345" s="4" t="str">
        <f>IF(Vertragsdaten!M2346="","",Vertragsdaten!M2346)</f>
        <v/>
      </c>
      <c r="F2345" s="19">
        <f>Vertragsdaten!H2346</f>
        <v>0</v>
      </c>
      <c r="G2345" s="9"/>
      <c r="H2345" s="15" t="str">
        <f>IF(Vertragsdaten!J2346="","",Vertragsdaten!J2346)</f>
        <v/>
      </c>
      <c r="I2345" s="15" t="str">
        <f>IF(Vertragsdaten!K2346="","",Vertragsdaten!K2346)</f>
        <v/>
      </c>
      <c r="J2345" s="15" t="str">
        <f>IF(Vertragsdaten!L2346="","",Vertragsdaten!L2346)</f>
        <v/>
      </c>
      <c r="K2345" s="9"/>
      <c r="L2345" s="15" t="str">
        <f>IF(Vertragsdaten!J2346="","",Vertragsdaten!J2346)</f>
        <v/>
      </c>
      <c r="M2345" s="9" t="str">
        <f>IF(Vertragsdaten!I2346="","",Vertragsdaten!I2346)</f>
        <v/>
      </c>
      <c r="N2345" s="9"/>
      <c r="O2345" s="9" t="str">
        <f>IF(Vertragsdaten!W2346="","",Vertragsdaten!W2346)</f>
        <v/>
      </c>
      <c r="P2345" s="15" t="str">
        <f>IF(Vertragsdaten!R2346="","",Vertragsdaten!R2346)</f>
        <v/>
      </c>
      <c r="Q2345" s="15" t="str">
        <f>IF(Vertragsdaten!S2346="","",Vertragsdaten!S2346)</f>
        <v/>
      </c>
      <c r="R2345" s="9"/>
      <c r="S2345" s="15" t="str">
        <f>IF(Vertragsdaten!S2346="","",Vertragsdaten!T2346)</f>
        <v/>
      </c>
      <c r="T2345" s="15" t="str">
        <f>IF(Vertragsdaten!T2346="","",Vertragsdaten!U2346)</f>
        <v/>
      </c>
      <c r="U2345" s="9"/>
      <c r="V2345" s="16" t="str">
        <f>IF(Vertragsdaten!$V2346="","",Vertragsdaten!$V2346)</f>
        <v/>
      </c>
      <c r="W2345" s="9"/>
      <c r="X2345" s="9"/>
      <c r="Y2345" s="9"/>
      <c r="Z2345" s="9"/>
      <c r="AA2345" s="15" t="str">
        <f>IF(Vertragsdaten!AI2346="","",Vertragsdaten!AI2346)</f>
        <v/>
      </c>
      <c r="AB2345" s="15" t="str">
        <f>IF(Vertragsdaten!AJ2346="","",Vertragsdaten!AJ2346)</f>
        <v/>
      </c>
      <c r="AC2345" s="9"/>
      <c r="AD2345" s="15" t="str">
        <f>IF(Vertragsdaten!AK2346="","",Vertragsdaten!AK2346)</f>
        <v/>
      </c>
      <c r="AE2345" s="15" t="str">
        <f>IF(Vertragsdaten!AL2346="","",Vertragsdaten!AL2346)</f>
        <v/>
      </c>
      <c r="AF2345" s="16" t="s">
        <v>2</v>
      </c>
      <c r="AG2345" s="16" t="str">
        <f>IF(Vertragsdaten!G2346="","",Vertragsdaten!G2346)</f>
        <v/>
      </c>
      <c r="AH2345" s="9" t="str">
        <f>IF(Vertragsdaten!$AW2346="","",Vertragsdaten!AW2346)</f>
        <v/>
      </c>
      <c r="AI2345" s="9"/>
      <c r="AJ2345" s="9"/>
      <c r="AK2345" s="9"/>
      <c r="AL2345" s="15" t="str">
        <f>IF(Vertragsdaten!AM2346="","",Vertragsdaten!AM2346)</f>
        <v/>
      </c>
      <c r="AM2345" s="15" t="str">
        <f>IF(Vertragsdaten!AN2346="","",Vertragsdaten!AN2346)</f>
        <v/>
      </c>
      <c r="AN2345" s="9"/>
      <c r="AO2345" s="9"/>
      <c r="AP2345" s="22" t="str">
        <f>IF(Vertragsdaten!AQ2346="","",ROUND(Vertragsdaten!AQ2346,0))</f>
        <v/>
      </c>
      <c r="AQ2345" s="9"/>
      <c r="AR2345" s="15" t="str">
        <f>IF(Vertragsdaten!AR2346="","",Vertragsdaten!AR2346)</f>
        <v/>
      </c>
      <c r="AS2345" s="16" t="str">
        <f>IF(Vertragsdaten!$AW2346="","",Vertragsdaten!$AW2346)</f>
        <v/>
      </c>
      <c r="AT2345" s="16" t="str">
        <f>IF(Vertragsdaten!AO2346="","","11XSWK-H-------M")</f>
        <v/>
      </c>
      <c r="AU2345" s="16" t="str">
        <f>IF(Vertragsdaten!AU2346="E01 „Ein-/Auszug (Umzug)“","E01",IF(Vertragsdaten!AU2346="E02 „Einzug/Neuanlage“","E02",IF(Vertragsdaten!AU2346="E03 „Lieferantenwechsel“","E03","ZD2")))</f>
        <v>ZD2</v>
      </c>
      <c r="AV2345" s="16" t="str">
        <f>IF(Vertragsdaten!AS2346="nein","Z18","Z15")</f>
        <v>Z15</v>
      </c>
      <c r="AW2345" s="16" t="str">
        <f>IF(Vertragsdaten!BC2346="","",VLOOKUP(Vertragsdaten!BC2346,'Dropdown-Werte'!$I$2:$J$5,2,FALSE))</f>
        <v/>
      </c>
      <c r="AX2345" s="16" t="str">
        <f t="shared" si="36"/>
        <v/>
      </c>
      <c r="AY2345" s="16" t="str">
        <f>IF(Vertragsdaten!BB2346="","",Vertragsdaten!BB2346)</f>
        <v/>
      </c>
      <c r="AZ2345" s="16" t="s">
        <v>93</v>
      </c>
      <c r="BA2345" s="16" t="s">
        <v>94</v>
      </c>
    </row>
    <row r="2346" spans="1:53">
      <c r="A2346" s="12" t="str">
        <f>IF(Vertragsdaten!AZ2347="","",Vertragsdaten!AZ2347)</f>
        <v/>
      </c>
      <c r="B2346" s="12"/>
      <c r="C2346" s="12"/>
      <c r="D2346" s="12"/>
      <c r="E2346" s="4" t="str">
        <f>IF(Vertragsdaten!M2347="","",Vertragsdaten!M2347)</f>
        <v/>
      </c>
      <c r="F2346" s="19">
        <f>Vertragsdaten!H2347</f>
        <v>0</v>
      </c>
      <c r="G2346" s="9"/>
      <c r="H2346" s="15" t="str">
        <f>IF(Vertragsdaten!J2347="","",Vertragsdaten!J2347)</f>
        <v/>
      </c>
      <c r="I2346" s="15" t="str">
        <f>IF(Vertragsdaten!K2347="","",Vertragsdaten!K2347)</f>
        <v/>
      </c>
      <c r="J2346" s="15" t="str">
        <f>IF(Vertragsdaten!L2347="","",Vertragsdaten!L2347)</f>
        <v/>
      </c>
      <c r="K2346" s="9"/>
      <c r="L2346" s="15" t="str">
        <f>IF(Vertragsdaten!J2347="","",Vertragsdaten!J2347)</f>
        <v/>
      </c>
      <c r="M2346" s="9" t="str">
        <f>IF(Vertragsdaten!I2347="","",Vertragsdaten!I2347)</f>
        <v/>
      </c>
      <c r="N2346" s="9"/>
      <c r="O2346" s="9" t="str">
        <f>IF(Vertragsdaten!W2347="","",Vertragsdaten!W2347)</f>
        <v/>
      </c>
      <c r="P2346" s="15" t="str">
        <f>IF(Vertragsdaten!R2347="","",Vertragsdaten!R2347)</f>
        <v/>
      </c>
      <c r="Q2346" s="15" t="str">
        <f>IF(Vertragsdaten!S2347="","",Vertragsdaten!S2347)</f>
        <v/>
      </c>
      <c r="R2346" s="9"/>
      <c r="S2346" s="15" t="str">
        <f>IF(Vertragsdaten!S2347="","",Vertragsdaten!T2347)</f>
        <v/>
      </c>
      <c r="T2346" s="15" t="str">
        <f>IF(Vertragsdaten!T2347="","",Vertragsdaten!U2347)</f>
        <v/>
      </c>
      <c r="U2346" s="9"/>
      <c r="V2346" s="16" t="str">
        <f>IF(Vertragsdaten!$V2347="","",Vertragsdaten!$V2347)</f>
        <v/>
      </c>
      <c r="W2346" s="9"/>
      <c r="X2346" s="9"/>
      <c r="Y2346" s="9"/>
      <c r="Z2346" s="9"/>
      <c r="AA2346" s="15" t="str">
        <f>IF(Vertragsdaten!AI2347="","",Vertragsdaten!AI2347)</f>
        <v/>
      </c>
      <c r="AB2346" s="15" t="str">
        <f>IF(Vertragsdaten!AJ2347="","",Vertragsdaten!AJ2347)</f>
        <v/>
      </c>
      <c r="AC2346" s="9"/>
      <c r="AD2346" s="15" t="str">
        <f>IF(Vertragsdaten!AK2347="","",Vertragsdaten!AK2347)</f>
        <v/>
      </c>
      <c r="AE2346" s="15" t="str">
        <f>IF(Vertragsdaten!AL2347="","",Vertragsdaten!AL2347)</f>
        <v/>
      </c>
      <c r="AF2346" s="16" t="s">
        <v>2</v>
      </c>
      <c r="AG2346" s="16" t="str">
        <f>IF(Vertragsdaten!G2347="","",Vertragsdaten!G2347)</f>
        <v/>
      </c>
      <c r="AH2346" s="9" t="str">
        <f>IF(Vertragsdaten!$AW2347="","",Vertragsdaten!AW2347)</f>
        <v/>
      </c>
      <c r="AI2346" s="9"/>
      <c r="AJ2346" s="9"/>
      <c r="AK2346" s="9"/>
      <c r="AL2346" s="15" t="str">
        <f>IF(Vertragsdaten!AM2347="","",Vertragsdaten!AM2347)</f>
        <v/>
      </c>
      <c r="AM2346" s="15" t="str">
        <f>IF(Vertragsdaten!AN2347="","",Vertragsdaten!AN2347)</f>
        <v/>
      </c>
      <c r="AN2346" s="9"/>
      <c r="AO2346" s="9"/>
      <c r="AP2346" s="22" t="str">
        <f>IF(Vertragsdaten!AQ2347="","",ROUND(Vertragsdaten!AQ2347,0))</f>
        <v/>
      </c>
      <c r="AQ2346" s="9"/>
      <c r="AR2346" s="15" t="str">
        <f>IF(Vertragsdaten!AR2347="","",Vertragsdaten!AR2347)</f>
        <v/>
      </c>
      <c r="AS2346" s="16" t="str">
        <f>IF(Vertragsdaten!$AW2347="","",Vertragsdaten!$AW2347)</f>
        <v/>
      </c>
      <c r="AT2346" s="16" t="str">
        <f>IF(Vertragsdaten!AO2347="","","11XSWK-H-------M")</f>
        <v/>
      </c>
      <c r="AU2346" s="16" t="str">
        <f>IF(Vertragsdaten!AU2347="E01 „Ein-/Auszug (Umzug)“","E01",IF(Vertragsdaten!AU2347="E02 „Einzug/Neuanlage“","E02",IF(Vertragsdaten!AU2347="E03 „Lieferantenwechsel“","E03","ZD2")))</f>
        <v>ZD2</v>
      </c>
      <c r="AV2346" s="16" t="str">
        <f>IF(Vertragsdaten!AS2347="nein","Z18","Z15")</f>
        <v>Z15</v>
      </c>
      <c r="AW2346" s="16" t="str">
        <f>IF(Vertragsdaten!BC2347="","",VLOOKUP(Vertragsdaten!BC2347,'Dropdown-Werte'!$I$2:$J$5,2,FALSE))</f>
        <v/>
      </c>
      <c r="AX2346" s="16" t="str">
        <f t="shared" si="36"/>
        <v/>
      </c>
      <c r="AY2346" s="16" t="str">
        <f>IF(Vertragsdaten!BB2347="","",Vertragsdaten!BB2347)</f>
        <v/>
      </c>
      <c r="AZ2346" s="16" t="s">
        <v>93</v>
      </c>
      <c r="BA2346" s="16" t="s">
        <v>94</v>
      </c>
    </row>
    <row r="2347" spans="1:53">
      <c r="A2347" s="12" t="str">
        <f>IF(Vertragsdaten!AZ2348="","",Vertragsdaten!AZ2348)</f>
        <v/>
      </c>
      <c r="B2347" s="12"/>
      <c r="C2347" s="12"/>
      <c r="D2347" s="12"/>
      <c r="E2347" s="4" t="str">
        <f>IF(Vertragsdaten!M2348="","",Vertragsdaten!M2348)</f>
        <v/>
      </c>
      <c r="F2347" s="19">
        <f>Vertragsdaten!H2348</f>
        <v>0</v>
      </c>
      <c r="G2347" s="9"/>
      <c r="H2347" s="15" t="str">
        <f>IF(Vertragsdaten!J2348="","",Vertragsdaten!J2348)</f>
        <v/>
      </c>
      <c r="I2347" s="15" t="str">
        <f>IF(Vertragsdaten!K2348="","",Vertragsdaten!K2348)</f>
        <v/>
      </c>
      <c r="J2347" s="15" t="str">
        <f>IF(Vertragsdaten!L2348="","",Vertragsdaten!L2348)</f>
        <v/>
      </c>
      <c r="K2347" s="9"/>
      <c r="L2347" s="15" t="str">
        <f>IF(Vertragsdaten!J2348="","",Vertragsdaten!J2348)</f>
        <v/>
      </c>
      <c r="M2347" s="9" t="str">
        <f>IF(Vertragsdaten!I2348="","",Vertragsdaten!I2348)</f>
        <v/>
      </c>
      <c r="N2347" s="9"/>
      <c r="O2347" s="9" t="str">
        <f>IF(Vertragsdaten!W2348="","",Vertragsdaten!W2348)</f>
        <v/>
      </c>
      <c r="P2347" s="15" t="str">
        <f>IF(Vertragsdaten!R2348="","",Vertragsdaten!R2348)</f>
        <v/>
      </c>
      <c r="Q2347" s="15" t="str">
        <f>IF(Vertragsdaten!S2348="","",Vertragsdaten!S2348)</f>
        <v/>
      </c>
      <c r="R2347" s="9"/>
      <c r="S2347" s="15" t="str">
        <f>IF(Vertragsdaten!S2348="","",Vertragsdaten!T2348)</f>
        <v/>
      </c>
      <c r="T2347" s="15" t="str">
        <f>IF(Vertragsdaten!T2348="","",Vertragsdaten!U2348)</f>
        <v/>
      </c>
      <c r="U2347" s="9"/>
      <c r="V2347" s="16" t="str">
        <f>IF(Vertragsdaten!$V2348="","",Vertragsdaten!$V2348)</f>
        <v/>
      </c>
      <c r="W2347" s="9"/>
      <c r="X2347" s="9"/>
      <c r="Y2347" s="9"/>
      <c r="Z2347" s="9"/>
      <c r="AA2347" s="15" t="str">
        <f>IF(Vertragsdaten!AI2348="","",Vertragsdaten!AI2348)</f>
        <v/>
      </c>
      <c r="AB2347" s="15" t="str">
        <f>IF(Vertragsdaten!AJ2348="","",Vertragsdaten!AJ2348)</f>
        <v/>
      </c>
      <c r="AC2347" s="9"/>
      <c r="AD2347" s="15" t="str">
        <f>IF(Vertragsdaten!AK2348="","",Vertragsdaten!AK2348)</f>
        <v/>
      </c>
      <c r="AE2347" s="15" t="str">
        <f>IF(Vertragsdaten!AL2348="","",Vertragsdaten!AL2348)</f>
        <v/>
      </c>
      <c r="AF2347" s="16" t="s">
        <v>2</v>
      </c>
      <c r="AG2347" s="16" t="str">
        <f>IF(Vertragsdaten!G2348="","",Vertragsdaten!G2348)</f>
        <v/>
      </c>
      <c r="AH2347" s="9" t="str">
        <f>IF(Vertragsdaten!$AW2348="","",Vertragsdaten!AW2348)</f>
        <v/>
      </c>
      <c r="AI2347" s="9"/>
      <c r="AJ2347" s="9"/>
      <c r="AK2347" s="9"/>
      <c r="AL2347" s="15" t="str">
        <f>IF(Vertragsdaten!AM2348="","",Vertragsdaten!AM2348)</f>
        <v/>
      </c>
      <c r="AM2347" s="15" t="str">
        <f>IF(Vertragsdaten!AN2348="","",Vertragsdaten!AN2348)</f>
        <v/>
      </c>
      <c r="AN2347" s="9"/>
      <c r="AO2347" s="9"/>
      <c r="AP2347" s="22" t="str">
        <f>IF(Vertragsdaten!AQ2348="","",ROUND(Vertragsdaten!AQ2348,0))</f>
        <v/>
      </c>
      <c r="AQ2347" s="9"/>
      <c r="AR2347" s="15" t="str">
        <f>IF(Vertragsdaten!AR2348="","",Vertragsdaten!AR2348)</f>
        <v/>
      </c>
      <c r="AS2347" s="16" t="str">
        <f>IF(Vertragsdaten!$AW2348="","",Vertragsdaten!$AW2348)</f>
        <v/>
      </c>
      <c r="AT2347" s="16" t="str">
        <f>IF(Vertragsdaten!AO2348="","","11XSWK-H-------M")</f>
        <v/>
      </c>
      <c r="AU2347" s="16" t="str">
        <f>IF(Vertragsdaten!AU2348="E01 „Ein-/Auszug (Umzug)“","E01",IF(Vertragsdaten!AU2348="E02 „Einzug/Neuanlage“","E02",IF(Vertragsdaten!AU2348="E03 „Lieferantenwechsel“","E03","ZD2")))</f>
        <v>ZD2</v>
      </c>
      <c r="AV2347" s="16" t="str">
        <f>IF(Vertragsdaten!AS2348="nein","Z18","Z15")</f>
        <v>Z15</v>
      </c>
      <c r="AW2347" s="16" t="str">
        <f>IF(Vertragsdaten!BC2348="","",VLOOKUP(Vertragsdaten!BC2348,'Dropdown-Werte'!$I$2:$J$5,2,FALSE))</f>
        <v/>
      </c>
      <c r="AX2347" s="16" t="str">
        <f t="shared" si="36"/>
        <v/>
      </c>
      <c r="AY2347" s="16" t="str">
        <f>IF(Vertragsdaten!BB2348="","",Vertragsdaten!BB2348)</f>
        <v/>
      </c>
      <c r="AZ2347" s="16" t="s">
        <v>93</v>
      </c>
      <c r="BA2347" s="16" t="s">
        <v>94</v>
      </c>
    </row>
    <row r="2348" spans="1:53">
      <c r="A2348" s="12" t="str">
        <f>IF(Vertragsdaten!AZ2349="","",Vertragsdaten!AZ2349)</f>
        <v/>
      </c>
      <c r="B2348" s="12"/>
      <c r="C2348" s="12"/>
      <c r="D2348" s="12"/>
      <c r="E2348" s="4" t="str">
        <f>IF(Vertragsdaten!M2349="","",Vertragsdaten!M2349)</f>
        <v/>
      </c>
      <c r="F2348" s="19">
        <f>Vertragsdaten!H2349</f>
        <v>0</v>
      </c>
      <c r="G2348" s="9"/>
      <c r="H2348" s="15" t="str">
        <f>IF(Vertragsdaten!J2349="","",Vertragsdaten!J2349)</f>
        <v/>
      </c>
      <c r="I2348" s="15" t="str">
        <f>IF(Vertragsdaten!K2349="","",Vertragsdaten!K2349)</f>
        <v/>
      </c>
      <c r="J2348" s="15" t="str">
        <f>IF(Vertragsdaten!L2349="","",Vertragsdaten!L2349)</f>
        <v/>
      </c>
      <c r="K2348" s="9"/>
      <c r="L2348" s="15" t="str">
        <f>IF(Vertragsdaten!J2349="","",Vertragsdaten!J2349)</f>
        <v/>
      </c>
      <c r="M2348" s="9" t="str">
        <f>IF(Vertragsdaten!I2349="","",Vertragsdaten!I2349)</f>
        <v/>
      </c>
      <c r="N2348" s="9"/>
      <c r="O2348" s="9" t="str">
        <f>IF(Vertragsdaten!W2349="","",Vertragsdaten!W2349)</f>
        <v/>
      </c>
      <c r="P2348" s="15" t="str">
        <f>IF(Vertragsdaten!R2349="","",Vertragsdaten!R2349)</f>
        <v/>
      </c>
      <c r="Q2348" s="15" t="str">
        <f>IF(Vertragsdaten!S2349="","",Vertragsdaten!S2349)</f>
        <v/>
      </c>
      <c r="R2348" s="9"/>
      <c r="S2348" s="15" t="str">
        <f>IF(Vertragsdaten!S2349="","",Vertragsdaten!T2349)</f>
        <v/>
      </c>
      <c r="T2348" s="15" t="str">
        <f>IF(Vertragsdaten!T2349="","",Vertragsdaten!U2349)</f>
        <v/>
      </c>
      <c r="U2348" s="9"/>
      <c r="V2348" s="16" t="str">
        <f>IF(Vertragsdaten!$V2349="","",Vertragsdaten!$V2349)</f>
        <v/>
      </c>
      <c r="W2348" s="9"/>
      <c r="X2348" s="9"/>
      <c r="Y2348" s="9"/>
      <c r="Z2348" s="9"/>
      <c r="AA2348" s="15" t="str">
        <f>IF(Vertragsdaten!AI2349="","",Vertragsdaten!AI2349)</f>
        <v/>
      </c>
      <c r="AB2348" s="15" t="str">
        <f>IF(Vertragsdaten!AJ2349="","",Vertragsdaten!AJ2349)</f>
        <v/>
      </c>
      <c r="AC2348" s="9"/>
      <c r="AD2348" s="15" t="str">
        <f>IF(Vertragsdaten!AK2349="","",Vertragsdaten!AK2349)</f>
        <v/>
      </c>
      <c r="AE2348" s="15" t="str">
        <f>IF(Vertragsdaten!AL2349="","",Vertragsdaten!AL2349)</f>
        <v/>
      </c>
      <c r="AF2348" s="16" t="s">
        <v>2</v>
      </c>
      <c r="AG2348" s="16" t="str">
        <f>IF(Vertragsdaten!G2349="","",Vertragsdaten!G2349)</f>
        <v/>
      </c>
      <c r="AH2348" s="9" t="str">
        <f>IF(Vertragsdaten!$AW2349="","",Vertragsdaten!AW2349)</f>
        <v/>
      </c>
      <c r="AI2348" s="9"/>
      <c r="AJ2348" s="9"/>
      <c r="AK2348" s="9"/>
      <c r="AL2348" s="15" t="str">
        <f>IF(Vertragsdaten!AM2349="","",Vertragsdaten!AM2349)</f>
        <v/>
      </c>
      <c r="AM2348" s="15" t="str">
        <f>IF(Vertragsdaten!AN2349="","",Vertragsdaten!AN2349)</f>
        <v/>
      </c>
      <c r="AN2348" s="9"/>
      <c r="AO2348" s="9"/>
      <c r="AP2348" s="22" t="str">
        <f>IF(Vertragsdaten!AQ2349="","",ROUND(Vertragsdaten!AQ2349,0))</f>
        <v/>
      </c>
      <c r="AQ2348" s="9"/>
      <c r="AR2348" s="15" t="str">
        <f>IF(Vertragsdaten!AR2349="","",Vertragsdaten!AR2349)</f>
        <v/>
      </c>
      <c r="AS2348" s="16" t="str">
        <f>IF(Vertragsdaten!$AW2349="","",Vertragsdaten!$AW2349)</f>
        <v/>
      </c>
      <c r="AT2348" s="16" t="str">
        <f>IF(Vertragsdaten!AO2349="","","11XSWK-H-------M")</f>
        <v/>
      </c>
      <c r="AU2348" s="16" t="str">
        <f>IF(Vertragsdaten!AU2349="E01 „Ein-/Auszug (Umzug)“","E01",IF(Vertragsdaten!AU2349="E02 „Einzug/Neuanlage“","E02",IF(Vertragsdaten!AU2349="E03 „Lieferantenwechsel“","E03","ZD2")))</f>
        <v>ZD2</v>
      </c>
      <c r="AV2348" s="16" t="str">
        <f>IF(Vertragsdaten!AS2349="nein","Z18","Z15")</f>
        <v>Z15</v>
      </c>
      <c r="AW2348" s="16" t="str">
        <f>IF(Vertragsdaten!BC2349="","",VLOOKUP(Vertragsdaten!BC2349,'Dropdown-Werte'!$I$2:$J$5,2,FALSE))</f>
        <v/>
      </c>
      <c r="AX2348" s="16" t="str">
        <f t="shared" si="36"/>
        <v/>
      </c>
      <c r="AY2348" s="16" t="str">
        <f>IF(Vertragsdaten!BB2349="","",Vertragsdaten!BB2349)</f>
        <v/>
      </c>
      <c r="AZ2348" s="16" t="s">
        <v>93</v>
      </c>
      <c r="BA2348" s="16" t="s">
        <v>94</v>
      </c>
    </row>
    <row r="2349" spans="1:53">
      <c r="A2349" s="12" t="str">
        <f>IF(Vertragsdaten!AZ2350="","",Vertragsdaten!AZ2350)</f>
        <v/>
      </c>
      <c r="B2349" s="12"/>
      <c r="C2349" s="12"/>
      <c r="D2349" s="12"/>
      <c r="E2349" s="4" t="str">
        <f>IF(Vertragsdaten!M2350="","",Vertragsdaten!M2350)</f>
        <v/>
      </c>
      <c r="F2349" s="19">
        <f>Vertragsdaten!H2350</f>
        <v>0</v>
      </c>
      <c r="G2349" s="9"/>
      <c r="H2349" s="15" t="str">
        <f>IF(Vertragsdaten!J2350="","",Vertragsdaten!J2350)</f>
        <v/>
      </c>
      <c r="I2349" s="15" t="str">
        <f>IF(Vertragsdaten!K2350="","",Vertragsdaten!K2350)</f>
        <v/>
      </c>
      <c r="J2349" s="15" t="str">
        <f>IF(Vertragsdaten!L2350="","",Vertragsdaten!L2350)</f>
        <v/>
      </c>
      <c r="K2349" s="9"/>
      <c r="L2349" s="15" t="str">
        <f>IF(Vertragsdaten!J2350="","",Vertragsdaten!J2350)</f>
        <v/>
      </c>
      <c r="M2349" s="9" t="str">
        <f>IF(Vertragsdaten!I2350="","",Vertragsdaten!I2350)</f>
        <v/>
      </c>
      <c r="N2349" s="9"/>
      <c r="O2349" s="9" t="str">
        <f>IF(Vertragsdaten!W2350="","",Vertragsdaten!W2350)</f>
        <v/>
      </c>
      <c r="P2349" s="15" t="str">
        <f>IF(Vertragsdaten!R2350="","",Vertragsdaten!R2350)</f>
        <v/>
      </c>
      <c r="Q2349" s="15" t="str">
        <f>IF(Vertragsdaten!S2350="","",Vertragsdaten!S2350)</f>
        <v/>
      </c>
      <c r="R2349" s="9"/>
      <c r="S2349" s="15" t="str">
        <f>IF(Vertragsdaten!S2350="","",Vertragsdaten!T2350)</f>
        <v/>
      </c>
      <c r="T2349" s="15" t="str">
        <f>IF(Vertragsdaten!T2350="","",Vertragsdaten!U2350)</f>
        <v/>
      </c>
      <c r="U2349" s="9"/>
      <c r="V2349" s="16" t="str">
        <f>IF(Vertragsdaten!$V2350="","",Vertragsdaten!$V2350)</f>
        <v/>
      </c>
      <c r="W2349" s="9"/>
      <c r="X2349" s="9"/>
      <c r="Y2349" s="9"/>
      <c r="Z2349" s="9"/>
      <c r="AA2349" s="15" t="str">
        <f>IF(Vertragsdaten!AI2350="","",Vertragsdaten!AI2350)</f>
        <v/>
      </c>
      <c r="AB2349" s="15" t="str">
        <f>IF(Vertragsdaten!AJ2350="","",Vertragsdaten!AJ2350)</f>
        <v/>
      </c>
      <c r="AC2349" s="9"/>
      <c r="AD2349" s="15" t="str">
        <f>IF(Vertragsdaten!AK2350="","",Vertragsdaten!AK2350)</f>
        <v/>
      </c>
      <c r="AE2349" s="15" t="str">
        <f>IF(Vertragsdaten!AL2350="","",Vertragsdaten!AL2350)</f>
        <v/>
      </c>
      <c r="AF2349" s="16" t="s">
        <v>2</v>
      </c>
      <c r="AG2349" s="16" t="str">
        <f>IF(Vertragsdaten!G2350="","",Vertragsdaten!G2350)</f>
        <v/>
      </c>
      <c r="AH2349" s="9" t="str">
        <f>IF(Vertragsdaten!$AW2350="","",Vertragsdaten!AW2350)</f>
        <v/>
      </c>
      <c r="AI2349" s="9"/>
      <c r="AJ2349" s="9"/>
      <c r="AK2349" s="9"/>
      <c r="AL2349" s="15" t="str">
        <f>IF(Vertragsdaten!AM2350="","",Vertragsdaten!AM2350)</f>
        <v/>
      </c>
      <c r="AM2349" s="15" t="str">
        <f>IF(Vertragsdaten!AN2350="","",Vertragsdaten!AN2350)</f>
        <v/>
      </c>
      <c r="AN2349" s="9"/>
      <c r="AO2349" s="9"/>
      <c r="AP2349" s="22" t="str">
        <f>IF(Vertragsdaten!AQ2350="","",ROUND(Vertragsdaten!AQ2350,0))</f>
        <v/>
      </c>
      <c r="AQ2349" s="9"/>
      <c r="AR2349" s="15" t="str">
        <f>IF(Vertragsdaten!AR2350="","",Vertragsdaten!AR2350)</f>
        <v/>
      </c>
      <c r="AS2349" s="16" t="str">
        <f>IF(Vertragsdaten!$AW2350="","",Vertragsdaten!$AW2350)</f>
        <v/>
      </c>
      <c r="AT2349" s="16" t="str">
        <f>IF(Vertragsdaten!AO2350="","","11XSWK-H-------M")</f>
        <v/>
      </c>
      <c r="AU2349" s="16" t="str">
        <f>IF(Vertragsdaten!AU2350="E01 „Ein-/Auszug (Umzug)“","E01",IF(Vertragsdaten!AU2350="E02 „Einzug/Neuanlage“","E02",IF(Vertragsdaten!AU2350="E03 „Lieferantenwechsel“","E03","ZD2")))</f>
        <v>ZD2</v>
      </c>
      <c r="AV2349" s="16" t="str">
        <f>IF(Vertragsdaten!AS2350="nein","Z18","Z15")</f>
        <v>Z15</v>
      </c>
      <c r="AW2349" s="16" t="str">
        <f>IF(Vertragsdaten!BC2350="","",VLOOKUP(Vertragsdaten!BC2350,'Dropdown-Werte'!$I$2:$J$5,2,FALSE))</f>
        <v/>
      </c>
      <c r="AX2349" s="16" t="str">
        <f t="shared" si="36"/>
        <v/>
      </c>
      <c r="AY2349" s="16" t="str">
        <f>IF(Vertragsdaten!BB2350="","",Vertragsdaten!BB2350)</f>
        <v/>
      </c>
      <c r="AZ2349" s="16" t="s">
        <v>93</v>
      </c>
      <c r="BA2349" s="16" t="s">
        <v>94</v>
      </c>
    </row>
    <row r="2350" spans="1:53">
      <c r="A2350" s="12" t="str">
        <f>IF(Vertragsdaten!AZ2351="","",Vertragsdaten!AZ2351)</f>
        <v/>
      </c>
      <c r="B2350" s="12"/>
      <c r="C2350" s="12"/>
      <c r="D2350" s="12"/>
      <c r="E2350" s="4" t="str">
        <f>IF(Vertragsdaten!M2351="","",Vertragsdaten!M2351)</f>
        <v/>
      </c>
      <c r="F2350" s="19">
        <f>Vertragsdaten!H2351</f>
        <v>0</v>
      </c>
      <c r="G2350" s="9"/>
      <c r="H2350" s="15" t="str">
        <f>IF(Vertragsdaten!J2351="","",Vertragsdaten!J2351)</f>
        <v/>
      </c>
      <c r="I2350" s="15" t="str">
        <f>IF(Vertragsdaten!K2351="","",Vertragsdaten!K2351)</f>
        <v/>
      </c>
      <c r="J2350" s="15" t="str">
        <f>IF(Vertragsdaten!L2351="","",Vertragsdaten!L2351)</f>
        <v/>
      </c>
      <c r="K2350" s="9"/>
      <c r="L2350" s="15" t="str">
        <f>IF(Vertragsdaten!J2351="","",Vertragsdaten!J2351)</f>
        <v/>
      </c>
      <c r="M2350" s="9" t="str">
        <f>IF(Vertragsdaten!I2351="","",Vertragsdaten!I2351)</f>
        <v/>
      </c>
      <c r="N2350" s="9"/>
      <c r="O2350" s="9" t="str">
        <f>IF(Vertragsdaten!W2351="","",Vertragsdaten!W2351)</f>
        <v/>
      </c>
      <c r="P2350" s="15" t="str">
        <f>IF(Vertragsdaten!R2351="","",Vertragsdaten!R2351)</f>
        <v/>
      </c>
      <c r="Q2350" s="15" t="str">
        <f>IF(Vertragsdaten!S2351="","",Vertragsdaten!S2351)</f>
        <v/>
      </c>
      <c r="R2350" s="9"/>
      <c r="S2350" s="15" t="str">
        <f>IF(Vertragsdaten!S2351="","",Vertragsdaten!T2351)</f>
        <v/>
      </c>
      <c r="T2350" s="15" t="str">
        <f>IF(Vertragsdaten!T2351="","",Vertragsdaten!U2351)</f>
        <v/>
      </c>
      <c r="U2350" s="9"/>
      <c r="V2350" s="16" t="str">
        <f>IF(Vertragsdaten!$V2351="","",Vertragsdaten!$V2351)</f>
        <v/>
      </c>
      <c r="W2350" s="9"/>
      <c r="X2350" s="9"/>
      <c r="Y2350" s="9"/>
      <c r="Z2350" s="9"/>
      <c r="AA2350" s="15" t="str">
        <f>IF(Vertragsdaten!AI2351="","",Vertragsdaten!AI2351)</f>
        <v/>
      </c>
      <c r="AB2350" s="15" t="str">
        <f>IF(Vertragsdaten!AJ2351="","",Vertragsdaten!AJ2351)</f>
        <v/>
      </c>
      <c r="AC2350" s="9"/>
      <c r="AD2350" s="15" t="str">
        <f>IF(Vertragsdaten!AK2351="","",Vertragsdaten!AK2351)</f>
        <v/>
      </c>
      <c r="AE2350" s="15" t="str">
        <f>IF(Vertragsdaten!AL2351="","",Vertragsdaten!AL2351)</f>
        <v/>
      </c>
      <c r="AF2350" s="16" t="s">
        <v>2</v>
      </c>
      <c r="AG2350" s="16" t="str">
        <f>IF(Vertragsdaten!G2351="","",Vertragsdaten!G2351)</f>
        <v/>
      </c>
      <c r="AH2350" s="9" t="str">
        <f>IF(Vertragsdaten!$AW2351="","",Vertragsdaten!AW2351)</f>
        <v/>
      </c>
      <c r="AI2350" s="9"/>
      <c r="AJ2350" s="9"/>
      <c r="AK2350" s="9"/>
      <c r="AL2350" s="15" t="str">
        <f>IF(Vertragsdaten!AM2351="","",Vertragsdaten!AM2351)</f>
        <v/>
      </c>
      <c r="AM2350" s="15" t="str">
        <f>IF(Vertragsdaten!AN2351="","",Vertragsdaten!AN2351)</f>
        <v/>
      </c>
      <c r="AN2350" s="9"/>
      <c r="AO2350" s="9"/>
      <c r="AP2350" s="22" t="str">
        <f>IF(Vertragsdaten!AQ2351="","",ROUND(Vertragsdaten!AQ2351,0))</f>
        <v/>
      </c>
      <c r="AQ2350" s="9"/>
      <c r="AR2350" s="15" t="str">
        <f>IF(Vertragsdaten!AR2351="","",Vertragsdaten!AR2351)</f>
        <v/>
      </c>
      <c r="AS2350" s="16" t="str">
        <f>IF(Vertragsdaten!$AW2351="","",Vertragsdaten!$AW2351)</f>
        <v/>
      </c>
      <c r="AT2350" s="16" t="str">
        <f>IF(Vertragsdaten!AO2351="","","11XSWK-H-------M")</f>
        <v/>
      </c>
      <c r="AU2350" s="16" t="str">
        <f>IF(Vertragsdaten!AU2351="E01 „Ein-/Auszug (Umzug)“","E01",IF(Vertragsdaten!AU2351="E02 „Einzug/Neuanlage“","E02",IF(Vertragsdaten!AU2351="E03 „Lieferantenwechsel“","E03","ZD2")))</f>
        <v>ZD2</v>
      </c>
      <c r="AV2350" s="16" t="str">
        <f>IF(Vertragsdaten!AS2351="nein","Z18","Z15")</f>
        <v>Z15</v>
      </c>
      <c r="AW2350" s="16" t="str">
        <f>IF(Vertragsdaten!BC2351="","",VLOOKUP(Vertragsdaten!BC2351,'Dropdown-Werte'!$I$2:$J$5,2,FALSE))</f>
        <v/>
      </c>
      <c r="AX2350" s="16" t="str">
        <f t="shared" si="36"/>
        <v/>
      </c>
      <c r="AY2350" s="16" t="str">
        <f>IF(Vertragsdaten!BB2351="","",Vertragsdaten!BB2351)</f>
        <v/>
      </c>
      <c r="AZ2350" s="16" t="s">
        <v>93</v>
      </c>
      <c r="BA2350" s="16" t="s">
        <v>94</v>
      </c>
    </row>
    <row r="2351" spans="1:53">
      <c r="A2351" s="12" t="str">
        <f>IF(Vertragsdaten!AZ2352="","",Vertragsdaten!AZ2352)</f>
        <v/>
      </c>
      <c r="B2351" s="12"/>
      <c r="C2351" s="12"/>
      <c r="D2351" s="12"/>
      <c r="E2351" s="4" t="str">
        <f>IF(Vertragsdaten!M2352="","",Vertragsdaten!M2352)</f>
        <v/>
      </c>
      <c r="F2351" s="19">
        <f>Vertragsdaten!H2352</f>
        <v>0</v>
      </c>
      <c r="G2351" s="9"/>
      <c r="H2351" s="15" t="str">
        <f>IF(Vertragsdaten!J2352="","",Vertragsdaten!J2352)</f>
        <v/>
      </c>
      <c r="I2351" s="15" t="str">
        <f>IF(Vertragsdaten!K2352="","",Vertragsdaten!K2352)</f>
        <v/>
      </c>
      <c r="J2351" s="15" t="str">
        <f>IF(Vertragsdaten!L2352="","",Vertragsdaten!L2352)</f>
        <v/>
      </c>
      <c r="K2351" s="9"/>
      <c r="L2351" s="15" t="str">
        <f>IF(Vertragsdaten!J2352="","",Vertragsdaten!J2352)</f>
        <v/>
      </c>
      <c r="M2351" s="9" t="str">
        <f>IF(Vertragsdaten!I2352="","",Vertragsdaten!I2352)</f>
        <v/>
      </c>
      <c r="N2351" s="9"/>
      <c r="O2351" s="9" t="str">
        <f>IF(Vertragsdaten!W2352="","",Vertragsdaten!W2352)</f>
        <v/>
      </c>
      <c r="P2351" s="15" t="str">
        <f>IF(Vertragsdaten!R2352="","",Vertragsdaten!R2352)</f>
        <v/>
      </c>
      <c r="Q2351" s="15" t="str">
        <f>IF(Vertragsdaten!S2352="","",Vertragsdaten!S2352)</f>
        <v/>
      </c>
      <c r="R2351" s="9"/>
      <c r="S2351" s="15" t="str">
        <f>IF(Vertragsdaten!S2352="","",Vertragsdaten!T2352)</f>
        <v/>
      </c>
      <c r="T2351" s="15" t="str">
        <f>IF(Vertragsdaten!T2352="","",Vertragsdaten!U2352)</f>
        <v/>
      </c>
      <c r="U2351" s="9"/>
      <c r="V2351" s="16" t="str">
        <f>IF(Vertragsdaten!$V2352="","",Vertragsdaten!$V2352)</f>
        <v/>
      </c>
      <c r="W2351" s="9"/>
      <c r="X2351" s="9"/>
      <c r="Y2351" s="9"/>
      <c r="Z2351" s="9"/>
      <c r="AA2351" s="15" t="str">
        <f>IF(Vertragsdaten!AI2352="","",Vertragsdaten!AI2352)</f>
        <v/>
      </c>
      <c r="AB2351" s="15" t="str">
        <f>IF(Vertragsdaten!AJ2352="","",Vertragsdaten!AJ2352)</f>
        <v/>
      </c>
      <c r="AC2351" s="9"/>
      <c r="AD2351" s="15" t="str">
        <f>IF(Vertragsdaten!AK2352="","",Vertragsdaten!AK2352)</f>
        <v/>
      </c>
      <c r="AE2351" s="15" t="str">
        <f>IF(Vertragsdaten!AL2352="","",Vertragsdaten!AL2352)</f>
        <v/>
      </c>
      <c r="AF2351" s="16" t="s">
        <v>2</v>
      </c>
      <c r="AG2351" s="16" t="str">
        <f>IF(Vertragsdaten!G2352="","",Vertragsdaten!G2352)</f>
        <v/>
      </c>
      <c r="AH2351" s="9" t="str">
        <f>IF(Vertragsdaten!$AW2352="","",Vertragsdaten!AW2352)</f>
        <v/>
      </c>
      <c r="AI2351" s="9"/>
      <c r="AJ2351" s="9"/>
      <c r="AK2351" s="9"/>
      <c r="AL2351" s="15" t="str">
        <f>IF(Vertragsdaten!AM2352="","",Vertragsdaten!AM2352)</f>
        <v/>
      </c>
      <c r="AM2351" s="15" t="str">
        <f>IF(Vertragsdaten!AN2352="","",Vertragsdaten!AN2352)</f>
        <v/>
      </c>
      <c r="AN2351" s="9"/>
      <c r="AO2351" s="9"/>
      <c r="AP2351" s="22" t="str">
        <f>IF(Vertragsdaten!AQ2352="","",ROUND(Vertragsdaten!AQ2352,0))</f>
        <v/>
      </c>
      <c r="AQ2351" s="9"/>
      <c r="AR2351" s="15" t="str">
        <f>IF(Vertragsdaten!AR2352="","",Vertragsdaten!AR2352)</f>
        <v/>
      </c>
      <c r="AS2351" s="16" t="str">
        <f>IF(Vertragsdaten!$AW2352="","",Vertragsdaten!$AW2352)</f>
        <v/>
      </c>
      <c r="AT2351" s="16" t="str">
        <f>IF(Vertragsdaten!AO2352="","","11XSWK-H-------M")</f>
        <v/>
      </c>
      <c r="AU2351" s="16" t="str">
        <f>IF(Vertragsdaten!AU2352="E01 „Ein-/Auszug (Umzug)“","E01",IF(Vertragsdaten!AU2352="E02 „Einzug/Neuanlage“","E02",IF(Vertragsdaten!AU2352="E03 „Lieferantenwechsel“","E03","ZD2")))</f>
        <v>ZD2</v>
      </c>
      <c r="AV2351" s="16" t="str">
        <f>IF(Vertragsdaten!AS2352="nein","Z18","Z15")</f>
        <v>Z15</v>
      </c>
      <c r="AW2351" s="16" t="str">
        <f>IF(Vertragsdaten!BC2352="","",VLOOKUP(Vertragsdaten!BC2352,'Dropdown-Werte'!$I$2:$J$5,2,FALSE))</f>
        <v/>
      </c>
      <c r="AX2351" s="16" t="str">
        <f t="shared" si="36"/>
        <v/>
      </c>
      <c r="AY2351" s="16" t="str">
        <f>IF(Vertragsdaten!BB2352="","",Vertragsdaten!BB2352)</f>
        <v/>
      </c>
      <c r="AZ2351" s="16" t="s">
        <v>93</v>
      </c>
      <c r="BA2351" s="16" t="s">
        <v>94</v>
      </c>
    </row>
    <row r="2352" spans="1:53">
      <c r="A2352" s="12" t="str">
        <f>IF(Vertragsdaten!AZ2353="","",Vertragsdaten!AZ2353)</f>
        <v/>
      </c>
      <c r="B2352" s="12"/>
      <c r="C2352" s="12"/>
      <c r="D2352" s="12"/>
      <c r="E2352" s="4" t="str">
        <f>IF(Vertragsdaten!M2353="","",Vertragsdaten!M2353)</f>
        <v/>
      </c>
      <c r="F2352" s="19">
        <f>Vertragsdaten!H2353</f>
        <v>0</v>
      </c>
      <c r="G2352" s="9"/>
      <c r="H2352" s="15" t="str">
        <f>IF(Vertragsdaten!J2353="","",Vertragsdaten!J2353)</f>
        <v/>
      </c>
      <c r="I2352" s="15" t="str">
        <f>IF(Vertragsdaten!K2353="","",Vertragsdaten!K2353)</f>
        <v/>
      </c>
      <c r="J2352" s="15" t="str">
        <f>IF(Vertragsdaten!L2353="","",Vertragsdaten!L2353)</f>
        <v/>
      </c>
      <c r="K2352" s="9"/>
      <c r="L2352" s="15" t="str">
        <f>IF(Vertragsdaten!J2353="","",Vertragsdaten!J2353)</f>
        <v/>
      </c>
      <c r="M2352" s="9" t="str">
        <f>IF(Vertragsdaten!I2353="","",Vertragsdaten!I2353)</f>
        <v/>
      </c>
      <c r="N2352" s="9"/>
      <c r="O2352" s="9" t="str">
        <f>IF(Vertragsdaten!W2353="","",Vertragsdaten!W2353)</f>
        <v/>
      </c>
      <c r="P2352" s="15" t="str">
        <f>IF(Vertragsdaten!R2353="","",Vertragsdaten!R2353)</f>
        <v/>
      </c>
      <c r="Q2352" s="15" t="str">
        <f>IF(Vertragsdaten!S2353="","",Vertragsdaten!S2353)</f>
        <v/>
      </c>
      <c r="R2352" s="9"/>
      <c r="S2352" s="15" t="str">
        <f>IF(Vertragsdaten!S2353="","",Vertragsdaten!T2353)</f>
        <v/>
      </c>
      <c r="T2352" s="15" t="str">
        <f>IF(Vertragsdaten!T2353="","",Vertragsdaten!U2353)</f>
        <v/>
      </c>
      <c r="U2352" s="9"/>
      <c r="V2352" s="16" t="str">
        <f>IF(Vertragsdaten!$V2353="","",Vertragsdaten!$V2353)</f>
        <v/>
      </c>
      <c r="W2352" s="9"/>
      <c r="X2352" s="9"/>
      <c r="Y2352" s="9"/>
      <c r="Z2352" s="9"/>
      <c r="AA2352" s="15" t="str">
        <f>IF(Vertragsdaten!AI2353="","",Vertragsdaten!AI2353)</f>
        <v/>
      </c>
      <c r="AB2352" s="15" t="str">
        <f>IF(Vertragsdaten!AJ2353="","",Vertragsdaten!AJ2353)</f>
        <v/>
      </c>
      <c r="AC2352" s="9"/>
      <c r="AD2352" s="15" t="str">
        <f>IF(Vertragsdaten!AK2353="","",Vertragsdaten!AK2353)</f>
        <v/>
      </c>
      <c r="AE2352" s="15" t="str">
        <f>IF(Vertragsdaten!AL2353="","",Vertragsdaten!AL2353)</f>
        <v/>
      </c>
      <c r="AF2352" s="16" t="s">
        <v>2</v>
      </c>
      <c r="AG2352" s="16" t="str">
        <f>IF(Vertragsdaten!G2353="","",Vertragsdaten!G2353)</f>
        <v/>
      </c>
      <c r="AH2352" s="9" t="str">
        <f>IF(Vertragsdaten!$AW2353="","",Vertragsdaten!AW2353)</f>
        <v/>
      </c>
      <c r="AI2352" s="9"/>
      <c r="AJ2352" s="9"/>
      <c r="AK2352" s="9"/>
      <c r="AL2352" s="15" t="str">
        <f>IF(Vertragsdaten!AM2353="","",Vertragsdaten!AM2353)</f>
        <v/>
      </c>
      <c r="AM2352" s="15" t="str">
        <f>IF(Vertragsdaten!AN2353="","",Vertragsdaten!AN2353)</f>
        <v/>
      </c>
      <c r="AN2352" s="9"/>
      <c r="AO2352" s="9"/>
      <c r="AP2352" s="22" t="str">
        <f>IF(Vertragsdaten!AQ2353="","",ROUND(Vertragsdaten!AQ2353,0))</f>
        <v/>
      </c>
      <c r="AQ2352" s="9"/>
      <c r="AR2352" s="15" t="str">
        <f>IF(Vertragsdaten!AR2353="","",Vertragsdaten!AR2353)</f>
        <v/>
      </c>
      <c r="AS2352" s="16" t="str">
        <f>IF(Vertragsdaten!$AW2353="","",Vertragsdaten!$AW2353)</f>
        <v/>
      </c>
      <c r="AT2352" s="16" t="str">
        <f>IF(Vertragsdaten!AO2353="","","11XSWK-H-------M")</f>
        <v/>
      </c>
      <c r="AU2352" s="16" t="str">
        <f>IF(Vertragsdaten!AU2353="E01 „Ein-/Auszug (Umzug)“","E01",IF(Vertragsdaten!AU2353="E02 „Einzug/Neuanlage“","E02",IF(Vertragsdaten!AU2353="E03 „Lieferantenwechsel“","E03","ZD2")))</f>
        <v>ZD2</v>
      </c>
      <c r="AV2352" s="16" t="str">
        <f>IF(Vertragsdaten!AS2353="nein","Z18","Z15")</f>
        <v>Z15</v>
      </c>
      <c r="AW2352" s="16" t="str">
        <f>IF(Vertragsdaten!BC2353="","",VLOOKUP(Vertragsdaten!BC2353,'Dropdown-Werte'!$I$2:$J$5,2,FALSE))</f>
        <v/>
      </c>
      <c r="AX2352" s="16" t="str">
        <f t="shared" si="36"/>
        <v/>
      </c>
      <c r="AY2352" s="16" t="str">
        <f>IF(Vertragsdaten!BB2353="","",Vertragsdaten!BB2353)</f>
        <v/>
      </c>
      <c r="AZ2352" s="16" t="s">
        <v>93</v>
      </c>
      <c r="BA2352" s="16" t="s">
        <v>94</v>
      </c>
    </row>
    <row r="2353" spans="1:53">
      <c r="A2353" s="12" t="str">
        <f>IF(Vertragsdaten!AZ2354="","",Vertragsdaten!AZ2354)</f>
        <v/>
      </c>
      <c r="B2353" s="12"/>
      <c r="C2353" s="12"/>
      <c r="D2353" s="12"/>
      <c r="E2353" s="4" t="str">
        <f>IF(Vertragsdaten!M2354="","",Vertragsdaten!M2354)</f>
        <v/>
      </c>
      <c r="F2353" s="19">
        <f>Vertragsdaten!H2354</f>
        <v>0</v>
      </c>
      <c r="G2353" s="9"/>
      <c r="H2353" s="15" t="str">
        <f>IF(Vertragsdaten!J2354="","",Vertragsdaten!J2354)</f>
        <v/>
      </c>
      <c r="I2353" s="15" t="str">
        <f>IF(Vertragsdaten!K2354="","",Vertragsdaten!K2354)</f>
        <v/>
      </c>
      <c r="J2353" s="15" t="str">
        <f>IF(Vertragsdaten!L2354="","",Vertragsdaten!L2354)</f>
        <v/>
      </c>
      <c r="K2353" s="9"/>
      <c r="L2353" s="15" t="str">
        <f>IF(Vertragsdaten!J2354="","",Vertragsdaten!J2354)</f>
        <v/>
      </c>
      <c r="M2353" s="9" t="str">
        <f>IF(Vertragsdaten!I2354="","",Vertragsdaten!I2354)</f>
        <v/>
      </c>
      <c r="N2353" s="9"/>
      <c r="O2353" s="9" t="str">
        <f>IF(Vertragsdaten!W2354="","",Vertragsdaten!W2354)</f>
        <v/>
      </c>
      <c r="P2353" s="15" t="str">
        <f>IF(Vertragsdaten!R2354="","",Vertragsdaten!R2354)</f>
        <v/>
      </c>
      <c r="Q2353" s="15" t="str">
        <f>IF(Vertragsdaten!S2354="","",Vertragsdaten!S2354)</f>
        <v/>
      </c>
      <c r="R2353" s="9"/>
      <c r="S2353" s="15" t="str">
        <f>IF(Vertragsdaten!S2354="","",Vertragsdaten!T2354)</f>
        <v/>
      </c>
      <c r="T2353" s="15" t="str">
        <f>IF(Vertragsdaten!T2354="","",Vertragsdaten!U2354)</f>
        <v/>
      </c>
      <c r="U2353" s="9"/>
      <c r="V2353" s="16" t="str">
        <f>IF(Vertragsdaten!$V2354="","",Vertragsdaten!$V2354)</f>
        <v/>
      </c>
      <c r="W2353" s="9"/>
      <c r="X2353" s="9"/>
      <c r="Y2353" s="9"/>
      <c r="Z2353" s="9"/>
      <c r="AA2353" s="15" t="str">
        <f>IF(Vertragsdaten!AI2354="","",Vertragsdaten!AI2354)</f>
        <v/>
      </c>
      <c r="AB2353" s="15" t="str">
        <f>IF(Vertragsdaten!AJ2354="","",Vertragsdaten!AJ2354)</f>
        <v/>
      </c>
      <c r="AC2353" s="9"/>
      <c r="AD2353" s="15" t="str">
        <f>IF(Vertragsdaten!AK2354="","",Vertragsdaten!AK2354)</f>
        <v/>
      </c>
      <c r="AE2353" s="15" t="str">
        <f>IF(Vertragsdaten!AL2354="","",Vertragsdaten!AL2354)</f>
        <v/>
      </c>
      <c r="AF2353" s="16" t="s">
        <v>2</v>
      </c>
      <c r="AG2353" s="16" t="str">
        <f>IF(Vertragsdaten!G2354="","",Vertragsdaten!G2354)</f>
        <v/>
      </c>
      <c r="AH2353" s="9" t="str">
        <f>IF(Vertragsdaten!$AW2354="","",Vertragsdaten!AW2354)</f>
        <v/>
      </c>
      <c r="AI2353" s="9"/>
      <c r="AJ2353" s="9"/>
      <c r="AK2353" s="9"/>
      <c r="AL2353" s="15" t="str">
        <f>IF(Vertragsdaten!AM2354="","",Vertragsdaten!AM2354)</f>
        <v/>
      </c>
      <c r="AM2353" s="15" t="str">
        <f>IF(Vertragsdaten!AN2354="","",Vertragsdaten!AN2354)</f>
        <v/>
      </c>
      <c r="AN2353" s="9"/>
      <c r="AO2353" s="9"/>
      <c r="AP2353" s="22" t="str">
        <f>IF(Vertragsdaten!AQ2354="","",ROUND(Vertragsdaten!AQ2354,0))</f>
        <v/>
      </c>
      <c r="AQ2353" s="9"/>
      <c r="AR2353" s="15" t="str">
        <f>IF(Vertragsdaten!AR2354="","",Vertragsdaten!AR2354)</f>
        <v/>
      </c>
      <c r="AS2353" s="16" t="str">
        <f>IF(Vertragsdaten!$AW2354="","",Vertragsdaten!$AW2354)</f>
        <v/>
      </c>
      <c r="AT2353" s="16" t="str">
        <f>IF(Vertragsdaten!AO2354="","","11XSWK-H-------M")</f>
        <v/>
      </c>
      <c r="AU2353" s="16" t="str">
        <f>IF(Vertragsdaten!AU2354="E01 „Ein-/Auszug (Umzug)“","E01",IF(Vertragsdaten!AU2354="E02 „Einzug/Neuanlage“","E02",IF(Vertragsdaten!AU2354="E03 „Lieferantenwechsel“","E03","ZD2")))</f>
        <v>ZD2</v>
      </c>
      <c r="AV2353" s="16" t="str">
        <f>IF(Vertragsdaten!AS2354="nein","Z18","Z15")</f>
        <v>Z15</v>
      </c>
      <c r="AW2353" s="16" t="str">
        <f>IF(Vertragsdaten!BC2354="","",VLOOKUP(Vertragsdaten!BC2354,'Dropdown-Werte'!$I$2:$J$5,2,FALSE))</f>
        <v/>
      </c>
      <c r="AX2353" s="16" t="str">
        <f t="shared" si="36"/>
        <v/>
      </c>
      <c r="AY2353" s="16" t="str">
        <f>IF(Vertragsdaten!BB2354="","",Vertragsdaten!BB2354)</f>
        <v/>
      </c>
      <c r="AZ2353" s="16" t="s">
        <v>93</v>
      </c>
      <c r="BA2353" s="16" t="s">
        <v>94</v>
      </c>
    </row>
    <row r="2354" spans="1:53">
      <c r="A2354" s="12" t="str">
        <f>IF(Vertragsdaten!AZ2355="","",Vertragsdaten!AZ2355)</f>
        <v/>
      </c>
      <c r="B2354" s="12"/>
      <c r="C2354" s="12"/>
      <c r="D2354" s="12"/>
      <c r="E2354" s="4" t="str">
        <f>IF(Vertragsdaten!M2355="","",Vertragsdaten!M2355)</f>
        <v/>
      </c>
      <c r="F2354" s="19">
        <f>Vertragsdaten!H2355</f>
        <v>0</v>
      </c>
      <c r="G2354" s="9"/>
      <c r="H2354" s="15" t="str">
        <f>IF(Vertragsdaten!J2355="","",Vertragsdaten!J2355)</f>
        <v/>
      </c>
      <c r="I2354" s="15" t="str">
        <f>IF(Vertragsdaten!K2355="","",Vertragsdaten!K2355)</f>
        <v/>
      </c>
      <c r="J2354" s="15" t="str">
        <f>IF(Vertragsdaten!L2355="","",Vertragsdaten!L2355)</f>
        <v/>
      </c>
      <c r="K2354" s="9"/>
      <c r="L2354" s="15" t="str">
        <f>IF(Vertragsdaten!J2355="","",Vertragsdaten!J2355)</f>
        <v/>
      </c>
      <c r="M2354" s="9" t="str">
        <f>IF(Vertragsdaten!I2355="","",Vertragsdaten!I2355)</f>
        <v/>
      </c>
      <c r="N2354" s="9"/>
      <c r="O2354" s="9" t="str">
        <f>IF(Vertragsdaten!W2355="","",Vertragsdaten!W2355)</f>
        <v/>
      </c>
      <c r="P2354" s="15" t="str">
        <f>IF(Vertragsdaten!R2355="","",Vertragsdaten!R2355)</f>
        <v/>
      </c>
      <c r="Q2354" s="15" t="str">
        <f>IF(Vertragsdaten!S2355="","",Vertragsdaten!S2355)</f>
        <v/>
      </c>
      <c r="R2354" s="9"/>
      <c r="S2354" s="15" t="str">
        <f>IF(Vertragsdaten!S2355="","",Vertragsdaten!T2355)</f>
        <v/>
      </c>
      <c r="T2354" s="15" t="str">
        <f>IF(Vertragsdaten!T2355="","",Vertragsdaten!U2355)</f>
        <v/>
      </c>
      <c r="U2354" s="9"/>
      <c r="V2354" s="16" t="str">
        <f>IF(Vertragsdaten!$V2355="","",Vertragsdaten!$V2355)</f>
        <v/>
      </c>
      <c r="W2354" s="9"/>
      <c r="X2354" s="9"/>
      <c r="Y2354" s="9"/>
      <c r="Z2354" s="9"/>
      <c r="AA2354" s="15" t="str">
        <f>IF(Vertragsdaten!AI2355="","",Vertragsdaten!AI2355)</f>
        <v/>
      </c>
      <c r="AB2354" s="15" t="str">
        <f>IF(Vertragsdaten!AJ2355="","",Vertragsdaten!AJ2355)</f>
        <v/>
      </c>
      <c r="AC2354" s="9"/>
      <c r="AD2354" s="15" t="str">
        <f>IF(Vertragsdaten!AK2355="","",Vertragsdaten!AK2355)</f>
        <v/>
      </c>
      <c r="AE2354" s="15" t="str">
        <f>IF(Vertragsdaten!AL2355="","",Vertragsdaten!AL2355)</f>
        <v/>
      </c>
      <c r="AF2354" s="16" t="s">
        <v>2</v>
      </c>
      <c r="AG2354" s="16" t="str">
        <f>IF(Vertragsdaten!G2355="","",Vertragsdaten!G2355)</f>
        <v/>
      </c>
      <c r="AH2354" s="9" t="str">
        <f>IF(Vertragsdaten!$AW2355="","",Vertragsdaten!AW2355)</f>
        <v/>
      </c>
      <c r="AI2354" s="9"/>
      <c r="AJ2354" s="9"/>
      <c r="AK2354" s="9"/>
      <c r="AL2354" s="15" t="str">
        <f>IF(Vertragsdaten!AM2355="","",Vertragsdaten!AM2355)</f>
        <v/>
      </c>
      <c r="AM2354" s="15" t="str">
        <f>IF(Vertragsdaten!AN2355="","",Vertragsdaten!AN2355)</f>
        <v/>
      </c>
      <c r="AN2354" s="9"/>
      <c r="AO2354" s="9"/>
      <c r="AP2354" s="22" t="str">
        <f>IF(Vertragsdaten!AQ2355="","",ROUND(Vertragsdaten!AQ2355,0))</f>
        <v/>
      </c>
      <c r="AQ2354" s="9"/>
      <c r="AR2354" s="15" t="str">
        <f>IF(Vertragsdaten!AR2355="","",Vertragsdaten!AR2355)</f>
        <v/>
      </c>
      <c r="AS2354" s="16" t="str">
        <f>IF(Vertragsdaten!$AW2355="","",Vertragsdaten!$AW2355)</f>
        <v/>
      </c>
      <c r="AT2354" s="16" t="str">
        <f>IF(Vertragsdaten!AO2355="","","11XSWK-H-------M")</f>
        <v/>
      </c>
      <c r="AU2354" s="16" t="str">
        <f>IF(Vertragsdaten!AU2355="E01 „Ein-/Auszug (Umzug)“","E01",IF(Vertragsdaten!AU2355="E02 „Einzug/Neuanlage“","E02",IF(Vertragsdaten!AU2355="E03 „Lieferantenwechsel“","E03","ZD2")))</f>
        <v>ZD2</v>
      </c>
      <c r="AV2354" s="16" t="str">
        <f>IF(Vertragsdaten!AS2355="nein","Z18","Z15")</f>
        <v>Z15</v>
      </c>
      <c r="AW2354" s="16" t="str">
        <f>IF(Vertragsdaten!BC2355="","",VLOOKUP(Vertragsdaten!BC2355,'Dropdown-Werte'!$I$2:$J$5,2,FALSE))</f>
        <v/>
      </c>
      <c r="AX2354" s="16" t="str">
        <f t="shared" si="36"/>
        <v/>
      </c>
      <c r="AY2354" s="16" t="str">
        <f>IF(Vertragsdaten!BB2355="","",Vertragsdaten!BB2355)</f>
        <v/>
      </c>
      <c r="AZ2354" s="16" t="s">
        <v>93</v>
      </c>
      <c r="BA2354" s="16" t="s">
        <v>94</v>
      </c>
    </row>
    <row r="2355" spans="1:53">
      <c r="A2355" s="12" t="str">
        <f>IF(Vertragsdaten!AZ2356="","",Vertragsdaten!AZ2356)</f>
        <v/>
      </c>
      <c r="B2355" s="12"/>
      <c r="C2355" s="12"/>
      <c r="D2355" s="12"/>
      <c r="E2355" s="4" t="str">
        <f>IF(Vertragsdaten!M2356="","",Vertragsdaten!M2356)</f>
        <v/>
      </c>
      <c r="F2355" s="19">
        <f>Vertragsdaten!H2356</f>
        <v>0</v>
      </c>
      <c r="G2355" s="9"/>
      <c r="H2355" s="15" t="str">
        <f>IF(Vertragsdaten!J2356="","",Vertragsdaten!J2356)</f>
        <v/>
      </c>
      <c r="I2355" s="15" t="str">
        <f>IF(Vertragsdaten!K2356="","",Vertragsdaten!K2356)</f>
        <v/>
      </c>
      <c r="J2355" s="15" t="str">
        <f>IF(Vertragsdaten!L2356="","",Vertragsdaten!L2356)</f>
        <v/>
      </c>
      <c r="K2355" s="9"/>
      <c r="L2355" s="15" t="str">
        <f>IF(Vertragsdaten!J2356="","",Vertragsdaten!J2356)</f>
        <v/>
      </c>
      <c r="M2355" s="9" t="str">
        <f>IF(Vertragsdaten!I2356="","",Vertragsdaten!I2356)</f>
        <v/>
      </c>
      <c r="N2355" s="9"/>
      <c r="O2355" s="9" t="str">
        <f>IF(Vertragsdaten!W2356="","",Vertragsdaten!W2356)</f>
        <v/>
      </c>
      <c r="P2355" s="15" t="str">
        <f>IF(Vertragsdaten!R2356="","",Vertragsdaten!R2356)</f>
        <v/>
      </c>
      <c r="Q2355" s="15" t="str">
        <f>IF(Vertragsdaten!S2356="","",Vertragsdaten!S2356)</f>
        <v/>
      </c>
      <c r="R2355" s="9"/>
      <c r="S2355" s="15" t="str">
        <f>IF(Vertragsdaten!S2356="","",Vertragsdaten!T2356)</f>
        <v/>
      </c>
      <c r="T2355" s="15" t="str">
        <f>IF(Vertragsdaten!T2356="","",Vertragsdaten!U2356)</f>
        <v/>
      </c>
      <c r="U2355" s="9"/>
      <c r="V2355" s="16" t="str">
        <f>IF(Vertragsdaten!$V2356="","",Vertragsdaten!$V2356)</f>
        <v/>
      </c>
      <c r="W2355" s="9"/>
      <c r="X2355" s="9"/>
      <c r="Y2355" s="9"/>
      <c r="Z2355" s="9"/>
      <c r="AA2355" s="15" t="str">
        <f>IF(Vertragsdaten!AI2356="","",Vertragsdaten!AI2356)</f>
        <v/>
      </c>
      <c r="AB2355" s="15" t="str">
        <f>IF(Vertragsdaten!AJ2356="","",Vertragsdaten!AJ2356)</f>
        <v/>
      </c>
      <c r="AC2355" s="9"/>
      <c r="AD2355" s="15" t="str">
        <f>IF(Vertragsdaten!AK2356="","",Vertragsdaten!AK2356)</f>
        <v/>
      </c>
      <c r="AE2355" s="15" t="str">
        <f>IF(Vertragsdaten!AL2356="","",Vertragsdaten!AL2356)</f>
        <v/>
      </c>
      <c r="AF2355" s="16" t="s">
        <v>2</v>
      </c>
      <c r="AG2355" s="16" t="str">
        <f>IF(Vertragsdaten!G2356="","",Vertragsdaten!G2356)</f>
        <v/>
      </c>
      <c r="AH2355" s="9" t="str">
        <f>IF(Vertragsdaten!$AW2356="","",Vertragsdaten!AW2356)</f>
        <v/>
      </c>
      <c r="AI2355" s="9"/>
      <c r="AJ2355" s="9"/>
      <c r="AK2355" s="9"/>
      <c r="AL2355" s="15" t="str">
        <f>IF(Vertragsdaten!AM2356="","",Vertragsdaten!AM2356)</f>
        <v/>
      </c>
      <c r="AM2355" s="15" t="str">
        <f>IF(Vertragsdaten!AN2356="","",Vertragsdaten!AN2356)</f>
        <v/>
      </c>
      <c r="AN2355" s="9"/>
      <c r="AO2355" s="9"/>
      <c r="AP2355" s="22" t="str">
        <f>IF(Vertragsdaten!AQ2356="","",ROUND(Vertragsdaten!AQ2356,0))</f>
        <v/>
      </c>
      <c r="AQ2355" s="9"/>
      <c r="AR2355" s="15" t="str">
        <f>IF(Vertragsdaten!AR2356="","",Vertragsdaten!AR2356)</f>
        <v/>
      </c>
      <c r="AS2355" s="16" t="str">
        <f>IF(Vertragsdaten!$AW2356="","",Vertragsdaten!$AW2356)</f>
        <v/>
      </c>
      <c r="AT2355" s="16" t="str">
        <f>IF(Vertragsdaten!AO2356="","","11XSWK-H-------M")</f>
        <v/>
      </c>
      <c r="AU2355" s="16" t="str">
        <f>IF(Vertragsdaten!AU2356="E01 „Ein-/Auszug (Umzug)“","E01",IF(Vertragsdaten!AU2356="E02 „Einzug/Neuanlage“","E02",IF(Vertragsdaten!AU2356="E03 „Lieferantenwechsel“","E03","ZD2")))</f>
        <v>ZD2</v>
      </c>
      <c r="AV2355" s="16" t="str">
        <f>IF(Vertragsdaten!AS2356="nein","Z18","Z15")</f>
        <v>Z15</v>
      </c>
      <c r="AW2355" s="16" t="str">
        <f>IF(Vertragsdaten!BC2356="","",VLOOKUP(Vertragsdaten!BC2356,'Dropdown-Werte'!$I$2:$J$5,2,FALSE))</f>
        <v/>
      </c>
      <c r="AX2355" s="16" t="str">
        <f t="shared" si="36"/>
        <v/>
      </c>
      <c r="AY2355" s="16" t="str">
        <f>IF(Vertragsdaten!BB2356="","",Vertragsdaten!BB2356)</f>
        <v/>
      </c>
      <c r="AZ2355" s="16" t="s">
        <v>93</v>
      </c>
      <c r="BA2355" s="16" t="s">
        <v>94</v>
      </c>
    </row>
    <row r="2356" spans="1:53">
      <c r="A2356" s="12" t="str">
        <f>IF(Vertragsdaten!AZ2357="","",Vertragsdaten!AZ2357)</f>
        <v/>
      </c>
      <c r="B2356" s="12"/>
      <c r="C2356" s="12"/>
      <c r="D2356" s="12"/>
      <c r="E2356" s="4" t="str">
        <f>IF(Vertragsdaten!M2357="","",Vertragsdaten!M2357)</f>
        <v/>
      </c>
      <c r="F2356" s="19">
        <f>Vertragsdaten!H2357</f>
        <v>0</v>
      </c>
      <c r="G2356" s="9"/>
      <c r="H2356" s="15" t="str">
        <f>IF(Vertragsdaten!J2357="","",Vertragsdaten!J2357)</f>
        <v/>
      </c>
      <c r="I2356" s="15" t="str">
        <f>IF(Vertragsdaten!K2357="","",Vertragsdaten!K2357)</f>
        <v/>
      </c>
      <c r="J2356" s="15" t="str">
        <f>IF(Vertragsdaten!L2357="","",Vertragsdaten!L2357)</f>
        <v/>
      </c>
      <c r="K2356" s="9"/>
      <c r="L2356" s="15" t="str">
        <f>IF(Vertragsdaten!J2357="","",Vertragsdaten!J2357)</f>
        <v/>
      </c>
      <c r="M2356" s="9" t="str">
        <f>IF(Vertragsdaten!I2357="","",Vertragsdaten!I2357)</f>
        <v/>
      </c>
      <c r="N2356" s="9"/>
      <c r="O2356" s="9" t="str">
        <f>IF(Vertragsdaten!W2357="","",Vertragsdaten!W2357)</f>
        <v/>
      </c>
      <c r="P2356" s="15" t="str">
        <f>IF(Vertragsdaten!R2357="","",Vertragsdaten!R2357)</f>
        <v/>
      </c>
      <c r="Q2356" s="15" t="str">
        <f>IF(Vertragsdaten!S2357="","",Vertragsdaten!S2357)</f>
        <v/>
      </c>
      <c r="R2356" s="9"/>
      <c r="S2356" s="15" t="str">
        <f>IF(Vertragsdaten!S2357="","",Vertragsdaten!T2357)</f>
        <v/>
      </c>
      <c r="T2356" s="15" t="str">
        <f>IF(Vertragsdaten!T2357="","",Vertragsdaten!U2357)</f>
        <v/>
      </c>
      <c r="U2356" s="9"/>
      <c r="V2356" s="16" t="str">
        <f>IF(Vertragsdaten!$V2357="","",Vertragsdaten!$V2357)</f>
        <v/>
      </c>
      <c r="W2356" s="9"/>
      <c r="X2356" s="9"/>
      <c r="Y2356" s="9"/>
      <c r="Z2356" s="9"/>
      <c r="AA2356" s="15" t="str">
        <f>IF(Vertragsdaten!AI2357="","",Vertragsdaten!AI2357)</f>
        <v/>
      </c>
      <c r="AB2356" s="15" t="str">
        <f>IF(Vertragsdaten!AJ2357="","",Vertragsdaten!AJ2357)</f>
        <v/>
      </c>
      <c r="AC2356" s="9"/>
      <c r="AD2356" s="15" t="str">
        <f>IF(Vertragsdaten!AK2357="","",Vertragsdaten!AK2357)</f>
        <v/>
      </c>
      <c r="AE2356" s="15" t="str">
        <f>IF(Vertragsdaten!AL2357="","",Vertragsdaten!AL2357)</f>
        <v/>
      </c>
      <c r="AF2356" s="16" t="s">
        <v>2</v>
      </c>
      <c r="AG2356" s="16" t="str">
        <f>IF(Vertragsdaten!G2357="","",Vertragsdaten!G2357)</f>
        <v/>
      </c>
      <c r="AH2356" s="9" t="str">
        <f>IF(Vertragsdaten!$AW2357="","",Vertragsdaten!AW2357)</f>
        <v/>
      </c>
      <c r="AI2356" s="9"/>
      <c r="AJ2356" s="9"/>
      <c r="AK2356" s="9"/>
      <c r="AL2356" s="15" t="str">
        <f>IF(Vertragsdaten!AM2357="","",Vertragsdaten!AM2357)</f>
        <v/>
      </c>
      <c r="AM2356" s="15" t="str">
        <f>IF(Vertragsdaten!AN2357="","",Vertragsdaten!AN2357)</f>
        <v/>
      </c>
      <c r="AN2356" s="9"/>
      <c r="AO2356" s="9"/>
      <c r="AP2356" s="22" t="str">
        <f>IF(Vertragsdaten!AQ2357="","",ROUND(Vertragsdaten!AQ2357,0))</f>
        <v/>
      </c>
      <c r="AQ2356" s="9"/>
      <c r="AR2356" s="15" t="str">
        <f>IF(Vertragsdaten!AR2357="","",Vertragsdaten!AR2357)</f>
        <v/>
      </c>
      <c r="AS2356" s="16" t="str">
        <f>IF(Vertragsdaten!$AW2357="","",Vertragsdaten!$AW2357)</f>
        <v/>
      </c>
      <c r="AT2356" s="16" t="str">
        <f>IF(Vertragsdaten!AO2357="","","11XSWK-H-------M")</f>
        <v/>
      </c>
      <c r="AU2356" s="16" t="str">
        <f>IF(Vertragsdaten!AU2357="E01 „Ein-/Auszug (Umzug)“","E01",IF(Vertragsdaten!AU2357="E02 „Einzug/Neuanlage“","E02",IF(Vertragsdaten!AU2357="E03 „Lieferantenwechsel“","E03","ZD2")))</f>
        <v>ZD2</v>
      </c>
      <c r="AV2356" s="16" t="str">
        <f>IF(Vertragsdaten!AS2357="nein","Z18","Z15")</f>
        <v>Z15</v>
      </c>
      <c r="AW2356" s="16" t="str">
        <f>IF(Vertragsdaten!BC2357="","",VLOOKUP(Vertragsdaten!BC2357,'Dropdown-Werte'!$I$2:$J$5,2,FALSE))</f>
        <v/>
      </c>
      <c r="AX2356" s="16" t="str">
        <f t="shared" si="36"/>
        <v/>
      </c>
      <c r="AY2356" s="16" t="str">
        <f>IF(Vertragsdaten!BB2357="","",Vertragsdaten!BB2357)</f>
        <v/>
      </c>
      <c r="AZ2356" s="16" t="s">
        <v>93</v>
      </c>
      <c r="BA2356" s="16" t="s">
        <v>94</v>
      </c>
    </row>
    <row r="2357" spans="1:53">
      <c r="A2357" s="12" t="str">
        <f>IF(Vertragsdaten!AZ2358="","",Vertragsdaten!AZ2358)</f>
        <v/>
      </c>
      <c r="B2357" s="12"/>
      <c r="C2357" s="12"/>
      <c r="D2357" s="12"/>
      <c r="E2357" s="4" t="str">
        <f>IF(Vertragsdaten!M2358="","",Vertragsdaten!M2358)</f>
        <v/>
      </c>
      <c r="F2357" s="19">
        <f>Vertragsdaten!H2358</f>
        <v>0</v>
      </c>
      <c r="G2357" s="9"/>
      <c r="H2357" s="15" t="str">
        <f>IF(Vertragsdaten!J2358="","",Vertragsdaten!J2358)</f>
        <v/>
      </c>
      <c r="I2357" s="15" t="str">
        <f>IF(Vertragsdaten!K2358="","",Vertragsdaten!K2358)</f>
        <v/>
      </c>
      <c r="J2357" s="15" t="str">
        <f>IF(Vertragsdaten!L2358="","",Vertragsdaten!L2358)</f>
        <v/>
      </c>
      <c r="K2357" s="9"/>
      <c r="L2357" s="15" t="str">
        <f>IF(Vertragsdaten!J2358="","",Vertragsdaten!J2358)</f>
        <v/>
      </c>
      <c r="M2357" s="9" t="str">
        <f>IF(Vertragsdaten!I2358="","",Vertragsdaten!I2358)</f>
        <v/>
      </c>
      <c r="N2357" s="9"/>
      <c r="O2357" s="9" t="str">
        <f>IF(Vertragsdaten!W2358="","",Vertragsdaten!W2358)</f>
        <v/>
      </c>
      <c r="P2357" s="15" t="str">
        <f>IF(Vertragsdaten!R2358="","",Vertragsdaten!R2358)</f>
        <v/>
      </c>
      <c r="Q2357" s="15" t="str">
        <f>IF(Vertragsdaten!S2358="","",Vertragsdaten!S2358)</f>
        <v/>
      </c>
      <c r="R2357" s="9"/>
      <c r="S2357" s="15" t="str">
        <f>IF(Vertragsdaten!S2358="","",Vertragsdaten!T2358)</f>
        <v/>
      </c>
      <c r="T2357" s="15" t="str">
        <f>IF(Vertragsdaten!T2358="","",Vertragsdaten!U2358)</f>
        <v/>
      </c>
      <c r="U2357" s="9"/>
      <c r="V2357" s="16" t="str">
        <f>IF(Vertragsdaten!$V2358="","",Vertragsdaten!$V2358)</f>
        <v/>
      </c>
      <c r="W2357" s="9"/>
      <c r="X2357" s="9"/>
      <c r="Y2357" s="9"/>
      <c r="Z2357" s="9"/>
      <c r="AA2357" s="15" t="str">
        <f>IF(Vertragsdaten!AI2358="","",Vertragsdaten!AI2358)</f>
        <v/>
      </c>
      <c r="AB2357" s="15" t="str">
        <f>IF(Vertragsdaten!AJ2358="","",Vertragsdaten!AJ2358)</f>
        <v/>
      </c>
      <c r="AC2357" s="9"/>
      <c r="AD2357" s="15" t="str">
        <f>IF(Vertragsdaten!AK2358="","",Vertragsdaten!AK2358)</f>
        <v/>
      </c>
      <c r="AE2357" s="15" t="str">
        <f>IF(Vertragsdaten!AL2358="","",Vertragsdaten!AL2358)</f>
        <v/>
      </c>
      <c r="AF2357" s="16" t="s">
        <v>2</v>
      </c>
      <c r="AG2357" s="16" t="str">
        <f>IF(Vertragsdaten!G2358="","",Vertragsdaten!G2358)</f>
        <v/>
      </c>
      <c r="AH2357" s="9" t="str">
        <f>IF(Vertragsdaten!$AW2358="","",Vertragsdaten!AW2358)</f>
        <v/>
      </c>
      <c r="AI2357" s="9"/>
      <c r="AJ2357" s="9"/>
      <c r="AK2357" s="9"/>
      <c r="AL2357" s="15" t="str">
        <f>IF(Vertragsdaten!AM2358="","",Vertragsdaten!AM2358)</f>
        <v/>
      </c>
      <c r="AM2357" s="15" t="str">
        <f>IF(Vertragsdaten!AN2358="","",Vertragsdaten!AN2358)</f>
        <v/>
      </c>
      <c r="AN2357" s="9"/>
      <c r="AO2357" s="9"/>
      <c r="AP2357" s="22" t="str">
        <f>IF(Vertragsdaten!AQ2358="","",ROUND(Vertragsdaten!AQ2358,0))</f>
        <v/>
      </c>
      <c r="AQ2357" s="9"/>
      <c r="AR2357" s="15" t="str">
        <f>IF(Vertragsdaten!AR2358="","",Vertragsdaten!AR2358)</f>
        <v/>
      </c>
      <c r="AS2357" s="16" t="str">
        <f>IF(Vertragsdaten!$AW2358="","",Vertragsdaten!$AW2358)</f>
        <v/>
      </c>
      <c r="AT2357" s="16" t="str">
        <f>IF(Vertragsdaten!AO2358="","","11XSWK-H-------M")</f>
        <v/>
      </c>
      <c r="AU2357" s="16" t="str">
        <f>IF(Vertragsdaten!AU2358="E01 „Ein-/Auszug (Umzug)“","E01",IF(Vertragsdaten!AU2358="E02 „Einzug/Neuanlage“","E02",IF(Vertragsdaten!AU2358="E03 „Lieferantenwechsel“","E03","ZD2")))</f>
        <v>ZD2</v>
      </c>
      <c r="AV2357" s="16" t="str">
        <f>IF(Vertragsdaten!AS2358="nein","Z18","Z15")</f>
        <v>Z15</v>
      </c>
      <c r="AW2357" s="16" t="str">
        <f>IF(Vertragsdaten!BC2358="","",VLOOKUP(Vertragsdaten!BC2358,'Dropdown-Werte'!$I$2:$J$5,2,FALSE))</f>
        <v/>
      </c>
      <c r="AX2357" s="16" t="str">
        <f t="shared" si="36"/>
        <v/>
      </c>
      <c r="AY2357" s="16" t="str">
        <f>IF(Vertragsdaten!BB2358="","",Vertragsdaten!BB2358)</f>
        <v/>
      </c>
      <c r="AZ2357" s="16" t="s">
        <v>93</v>
      </c>
      <c r="BA2357" s="16" t="s">
        <v>94</v>
      </c>
    </row>
    <row r="2358" spans="1:53">
      <c r="A2358" s="12" t="str">
        <f>IF(Vertragsdaten!AZ2359="","",Vertragsdaten!AZ2359)</f>
        <v/>
      </c>
      <c r="B2358" s="12"/>
      <c r="C2358" s="12"/>
      <c r="D2358" s="12"/>
      <c r="E2358" s="4" t="str">
        <f>IF(Vertragsdaten!M2359="","",Vertragsdaten!M2359)</f>
        <v/>
      </c>
      <c r="F2358" s="19">
        <f>Vertragsdaten!H2359</f>
        <v>0</v>
      </c>
      <c r="G2358" s="9"/>
      <c r="H2358" s="15" t="str">
        <f>IF(Vertragsdaten!J2359="","",Vertragsdaten!J2359)</f>
        <v/>
      </c>
      <c r="I2358" s="15" t="str">
        <f>IF(Vertragsdaten!K2359="","",Vertragsdaten!K2359)</f>
        <v/>
      </c>
      <c r="J2358" s="15" t="str">
        <f>IF(Vertragsdaten!L2359="","",Vertragsdaten!L2359)</f>
        <v/>
      </c>
      <c r="K2358" s="9"/>
      <c r="L2358" s="15" t="str">
        <f>IF(Vertragsdaten!J2359="","",Vertragsdaten!J2359)</f>
        <v/>
      </c>
      <c r="M2358" s="9" t="str">
        <f>IF(Vertragsdaten!I2359="","",Vertragsdaten!I2359)</f>
        <v/>
      </c>
      <c r="N2358" s="9"/>
      <c r="O2358" s="9" t="str">
        <f>IF(Vertragsdaten!W2359="","",Vertragsdaten!W2359)</f>
        <v/>
      </c>
      <c r="P2358" s="15" t="str">
        <f>IF(Vertragsdaten!R2359="","",Vertragsdaten!R2359)</f>
        <v/>
      </c>
      <c r="Q2358" s="15" t="str">
        <f>IF(Vertragsdaten!S2359="","",Vertragsdaten!S2359)</f>
        <v/>
      </c>
      <c r="R2358" s="9"/>
      <c r="S2358" s="15" t="str">
        <f>IF(Vertragsdaten!S2359="","",Vertragsdaten!T2359)</f>
        <v/>
      </c>
      <c r="T2358" s="15" t="str">
        <f>IF(Vertragsdaten!T2359="","",Vertragsdaten!U2359)</f>
        <v/>
      </c>
      <c r="U2358" s="9"/>
      <c r="V2358" s="16" t="str">
        <f>IF(Vertragsdaten!$V2359="","",Vertragsdaten!$V2359)</f>
        <v/>
      </c>
      <c r="W2358" s="9"/>
      <c r="X2358" s="9"/>
      <c r="Y2358" s="9"/>
      <c r="Z2358" s="9"/>
      <c r="AA2358" s="15" t="str">
        <f>IF(Vertragsdaten!AI2359="","",Vertragsdaten!AI2359)</f>
        <v/>
      </c>
      <c r="AB2358" s="15" t="str">
        <f>IF(Vertragsdaten!AJ2359="","",Vertragsdaten!AJ2359)</f>
        <v/>
      </c>
      <c r="AC2358" s="9"/>
      <c r="AD2358" s="15" t="str">
        <f>IF(Vertragsdaten!AK2359="","",Vertragsdaten!AK2359)</f>
        <v/>
      </c>
      <c r="AE2358" s="15" t="str">
        <f>IF(Vertragsdaten!AL2359="","",Vertragsdaten!AL2359)</f>
        <v/>
      </c>
      <c r="AF2358" s="16" t="s">
        <v>2</v>
      </c>
      <c r="AG2358" s="16" t="str">
        <f>IF(Vertragsdaten!G2359="","",Vertragsdaten!G2359)</f>
        <v/>
      </c>
      <c r="AH2358" s="9" t="str">
        <f>IF(Vertragsdaten!$AW2359="","",Vertragsdaten!AW2359)</f>
        <v/>
      </c>
      <c r="AI2358" s="9"/>
      <c r="AJ2358" s="9"/>
      <c r="AK2358" s="9"/>
      <c r="AL2358" s="15" t="str">
        <f>IF(Vertragsdaten!AM2359="","",Vertragsdaten!AM2359)</f>
        <v/>
      </c>
      <c r="AM2358" s="15" t="str">
        <f>IF(Vertragsdaten!AN2359="","",Vertragsdaten!AN2359)</f>
        <v/>
      </c>
      <c r="AN2358" s="9"/>
      <c r="AO2358" s="9"/>
      <c r="AP2358" s="22" t="str">
        <f>IF(Vertragsdaten!AQ2359="","",ROUND(Vertragsdaten!AQ2359,0))</f>
        <v/>
      </c>
      <c r="AQ2358" s="9"/>
      <c r="AR2358" s="15" t="str">
        <f>IF(Vertragsdaten!AR2359="","",Vertragsdaten!AR2359)</f>
        <v/>
      </c>
      <c r="AS2358" s="16" t="str">
        <f>IF(Vertragsdaten!$AW2359="","",Vertragsdaten!$AW2359)</f>
        <v/>
      </c>
      <c r="AT2358" s="16" t="str">
        <f>IF(Vertragsdaten!AO2359="","","11XSWK-H-------M")</f>
        <v/>
      </c>
      <c r="AU2358" s="16" t="str">
        <f>IF(Vertragsdaten!AU2359="E01 „Ein-/Auszug (Umzug)“","E01",IF(Vertragsdaten!AU2359="E02 „Einzug/Neuanlage“","E02",IF(Vertragsdaten!AU2359="E03 „Lieferantenwechsel“","E03","ZD2")))</f>
        <v>ZD2</v>
      </c>
      <c r="AV2358" s="16" t="str">
        <f>IF(Vertragsdaten!AS2359="nein","Z18","Z15")</f>
        <v>Z15</v>
      </c>
      <c r="AW2358" s="16" t="str">
        <f>IF(Vertragsdaten!BC2359="","",VLOOKUP(Vertragsdaten!BC2359,'Dropdown-Werte'!$I$2:$J$5,2,FALSE))</f>
        <v/>
      </c>
      <c r="AX2358" s="16" t="str">
        <f t="shared" si="36"/>
        <v/>
      </c>
      <c r="AY2358" s="16" t="str">
        <f>IF(Vertragsdaten!BB2359="","",Vertragsdaten!BB2359)</f>
        <v/>
      </c>
      <c r="AZ2358" s="16" t="s">
        <v>93</v>
      </c>
      <c r="BA2358" s="16" t="s">
        <v>94</v>
      </c>
    </row>
    <row r="2359" spans="1:53">
      <c r="A2359" s="12" t="str">
        <f>IF(Vertragsdaten!AZ2360="","",Vertragsdaten!AZ2360)</f>
        <v/>
      </c>
      <c r="B2359" s="12"/>
      <c r="C2359" s="12"/>
      <c r="D2359" s="12"/>
      <c r="E2359" s="4" t="str">
        <f>IF(Vertragsdaten!M2360="","",Vertragsdaten!M2360)</f>
        <v/>
      </c>
      <c r="F2359" s="19">
        <f>Vertragsdaten!H2360</f>
        <v>0</v>
      </c>
      <c r="G2359" s="9"/>
      <c r="H2359" s="15" t="str">
        <f>IF(Vertragsdaten!J2360="","",Vertragsdaten!J2360)</f>
        <v/>
      </c>
      <c r="I2359" s="15" t="str">
        <f>IF(Vertragsdaten!K2360="","",Vertragsdaten!K2360)</f>
        <v/>
      </c>
      <c r="J2359" s="15" t="str">
        <f>IF(Vertragsdaten!L2360="","",Vertragsdaten!L2360)</f>
        <v/>
      </c>
      <c r="K2359" s="9"/>
      <c r="L2359" s="15" t="str">
        <f>IF(Vertragsdaten!J2360="","",Vertragsdaten!J2360)</f>
        <v/>
      </c>
      <c r="M2359" s="9" t="str">
        <f>IF(Vertragsdaten!I2360="","",Vertragsdaten!I2360)</f>
        <v/>
      </c>
      <c r="N2359" s="9"/>
      <c r="O2359" s="9" t="str">
        <f>IF(Vertragsdaten!W2360="","",Vertragsdaten!W2360)</f>
        <v/>
      </c>
      <c r="P2359" s="15" t="str">
        <f>IF(Vertragsdaten!R2360="","",Vertragsdaten!R2360)</f>
        <v/>
      </c>
      <c r="Q2359" s="15" t="str">
        <f>IF(Vertragsdaten!S2360="","",Vertragsdaten!S2360)</f>
        <v/>
      </c>
      <c r="R2359" s="9"/>
      <c r="S2359" s="15" t="str">
        <f>IF(Vertragsdaten!S2360="","",Vertragsdaten!T2360)</f>
        <v/>
      </c>
      <c r="T2359" s="15" t="str">
        <f>IF(Vertragsdaten!T2360="","",Vertragsdaten!U2360)</f>
        <v/>
      </c>
      <c r="U2359" s="9"/>
      <c r="V2359" s="16" t="str">
        <f>IF(Vertragsdaten!$V2360="","",Vertragsdaten!$V2360)</f>
        <v/>
      </c>
      <c r="W2359" s="9"/>
      <c r="X2359" s="9"/>
      <c r="Y2359" s="9"/>
      <c r="Z2359" s="9"/>
      <c r="AA2359" s="15" t="str">
        <f>IF(Vertragsdaten!AI2360="","",Vertragsdaten!AI2360)</f>
        <v/>
      </c>
      <c r="AB2359" s="15" t="str">
        <f>IF(Vertragsdaten!AJ2360="","",Vertragsdaten!AJ2360)</f>
        <v/>
      </c>
      <c r="AC2359" s="9"/>
      <c r="AD2359" s="15" t="str">
        <f>IF(Vertragsdaten!AK2360="","",Vertragsdaten!AK2360)</f>
        <v/>
      </c>
      <c r="AE2359" s="15" t="str">
        <f>IF(Vertragsdaten!AL2360="","",Vertragsdaten!AL2360)</f>
        <v/>
      </c>
      <c r="AF2359" s="16" t="s">
        <v>2</v>
      </c>
      <c r="AG2359" s="16" t="str">
        <f>IF(Vertragsdaten!G2360="","",Vertragsdaten!G2360)</f>
        <v/>
      </c>
      <c r="AH2359" s="9" t="str">
        <f>IF(Vertragsdaten!$AW2360="","",Vertragsdaten!AW2360)</f>
        <v/>
      </c>
      <c r="AI2359" s="9"/>
      <c r="AJ2359" s="9"/>
      <c r="AK2359" s="9"/>
      <c r="AL2359" s="15" t="str">
        <f>IF(Vertragsdaten!AM2360="","",Vertragsdaten!AM2360)</f>
        <v/>
      </c>
      <c r="AM2359" s="15" t="str">
        <f>IF(Vertragsdaten!AN2360="","",Vertragsdaten!AN2360)</f>
        <v/>
      </c>
      <c r="AN2359" s="9"/>
      <c r="AO2359" s="9"/>
      <c r="AP2359" s="22" t="str">
        <f>IF(Vertragsdaten!AQ2360="","",ROUND(Vertragsdaten!AQ2360,0))</f>
        <v/>
      </c>
      <c r="AQ2359" s="9"/>
      <c r="AR2359" s="15" t="str">
        <f>IF(Vertragsdaten!AR2360="","",Vertragsdaten!AR2360)</f>
        <v/>
      </c>
      <c r="AS2359" s="16" t="str">
        <f>IF(Vertragsdaten!$AW2360="","",Vertragsdaten!$AW2360)</f>
        <v/>
      </c>
      <c r="AT2359" s="16" t="str">
        <f>IF(Vertragsdaten!AO2360="","","11XSWK-H-------M")</f>
        <v/>
      </c>
      <c r="AU2359" s="16" t="str">
        <f>IF(Vertragsdaten!AU2360="E01 „Ein-/Auszug (Umzug)“","E01",IF(Vertragsdaten!AU2360="E02 „Einzug/Neuanlage“","E02",IF(Vertragsdaten!AU2360="E03 „Lieferantenwechsel“","E03","ZD2")))</f>
        <v>ZD2</v>
      </c>
      <c r="AV2359" s="16" t="str">
        <f>IF(Vertragsdaten!AS2360="nein","Z18","Z15")</f>
        <v>Z15</v>
      </c>
      <c r="AW2359" s="16" t="str">
        <f>IF(Vertragsdaten!BC2360="","",VLOOKUP(Vertragsdaten!BC2360,'Dropdown-Werte'!$I$2:$J$5,2,FALSE))</f>
        <v/>
      </c>
      <c r="AX2359" s="16" t="str">
        <f t="shared" si="36"/>
        <v/>
      </c>
      <c r="AY2359" s="16" t="str">
        <f>IF(Vertragsdaten!BB2360="","",Vertragsdaten!BB2360)</f>
        <v/>
      </c>
      <c r="AZ2359" s="16" t="s">
        <v>93</v>
      </c>
      <c r="BA2359" s="16" t="s">
        <v>94</v>
      </c>
    </row>
    <row r="2360" spans="1:53">
      <c r="A2360" s="12" t="str">
        <f>IF(Vertragsdaten!AZ2361="","",Vertragsdaten!AZ2361)</f>
        <v/>
      </c>
      <c r="B2360" s="12"/>
      <c r="C2360" s="12"/>
      <c r="D2360" s="12"/>
      <c r="E2360" s="4" t="str">
        <f>IF(Vertragsdaten!M2361="","",Vertragsdaten!M2361)</f>
        <v/>
      </c>
      <c r="F2360" s="19">
        <f>Vertragsdaten!H2361</f>
        <v>0</v>
      </c>
      <c r="G2360" s="9"/>
      <c r="H2360" s="15" t="str">
        <f>IF(Vertragsdaten!J2361="","",Vertragsdaten!J2361)</f>
        <v/>
      </c>
      <c r="I2360" s="15" t="str">
        <f>IF(Vertragsdaten!K2361="","",Vertragsdaten!K2361)</f>
        <v/>
      </c>
      <c r="J2360" s="15" t="str">
        <f>IF(Vertragsdaten!L2361="","",Vertragsdaten!L2361)</f>
        <v/>
      </c>
      <c r="K2360" s="9"/>
      <c r="L2360" s="15" t="str">
        <f>IF(Vertragsdaten!J2361="","",Vertragsdaten!J2361)</f>
        <v/>
      </c>
      <c r="M2360" s="9" t="str">
        <f>IF(Vertragsdaten!I2361="","",Vertragsdaten!I2361)</f>
        <v/>
      </c>
      <c r="N2360" s="9"/>
      <c r="O2360" s="9" t="str">
        <f>IF(Vertragsdaten!W2361="","",Vertragsdaten!W2361)</f>
        <v/>
      </c>
      <c r="P2360" s="15" t="str">
        <f>IF(Vertragsdaten!R2361="","",Vertragsdaten!R2361)</f>
        <v/>
      </c>
      <c r="Q2360" s="15" t="str">
        <f>IF(Vertragsdaten!S2361="","",Vertragsdaten!S2361)</f>
        <v/>
      </c>
      <c r="R2360" s="9"/>
      <c r="S2360" s="15" t="str">
        <f>IF(Vertragsdaten!S2361="","",Vertragsdaten!T2361)</f>
        <v/>
      </c>
      <c r="T2360" s="15" t="str">
        <f>IF(Vertragsdaten!T2361="","",Vertragsdaten!U2361)</f>
        <v/>
      </c>
      <c r="U2360" s="9"/>
      <c r="V2360" s="16" t="str">
        <f>IF(Vertragsdaten!$V2361="","",Vertragsdaten!$V2361)</f>
        <v/>
      </c>
      <c r="W2360" s="9"/>
      <c r="X2360" s="9"/>
      <c r="Y2360" s="9"/>
      <c r="Z2360" s="9"/>
      <c r="AA2360" s="15" t="str">
        <f>IF(Vertragsdaten!AI2361="","",Vertragsdaten!AI2361)</f>
        <v/>
      </c>
      <c r="AB2360" s="15" t="str">
        <f>IF(Vertragsdaten!AJ2361="","",Vertragsdaten!AJ2361)</f>
        <v/>
      </c>
      <c r="AC2360" s="9"/>
      <c r="AD2360" s="15" t="str">
        <f>IF(Vertragsdaten!AK2361="","",Vertragsdaten!AK2361)</f>
        <v/>
      </c>
      <c r="AE2360" s="15" t="str">
        <f>IF(Vertragsdaten!AL2361="","",Vertragsdaten!AL2361)</f>
        <v/>
      </c>
      <c r="AF2360" s="16" t="s">
        <v>2</v>
      </c>
      <c r="AG2360" s="16" t="str">
        <f>IF(Vertragsdaten!G2361="","",Vertragsdaten!G2361)</f>
        <v/>
      </c>
      <c r="AH2360" s="9" t="str">
        <f>IF(Vertragsdaten!$AW2361="","",Vertragsdaten!AW2361)</f>
        <v/>
      </c>
      <c r="AI2360" s="9"/>
      <c r="AJ2360" s="9"/>
      <c r="AK2360" s="9"/>
      <c r="AL2360" s="15" t="str">
        <f>IF(Vertragsdaten!AM2361="","",Vertragsdaten!AM2361)</f>
        <v/>
      </c>
      <c r="AM2360" s="15" t="str">
        <f>IF(Vertragsdaten!AN2361="","",Vertragsdaten!AN2361)</f>
        <v/>
      </c>
      <c r="AN2360" s="9"/>
      <c r="AO2360" s="9"/>
      <c r="AP2360" s="22" t="str">
        <f>IF(Vertragsdaten!AQ2361="","",ROUND(Vertragsdaten!AQ2361,0))</f>
        <v/>
      </c>
      <c r="AQ2360" s="9"/>
      <c r="AR2360" s="15" t="str">
        <f>IF(Vertragsdaten!AR2361="","",Vertragsdaten!AR2361)</f>
        <v/>
      </c>
      <c r="AS2360" s="16" t="str">
        <f>IF(Vertragsdaten!$AW2361="","",Vertragsdaten!$AW2361)</f>
        <v/>
      </c>
      <c r="AT2360" s="16" t="str">
        <f>IF(Vertragsdaten!AO2361="","","11XSWK-H-------M")</f>
        <v/>
      </c>
      <c r="AU2360" s="16" t="str">
        <f>IF(Vertragsdaten!AU2361="E01 „Ein-/Auszug (Umzug)“","E01",IF(Vertragsdaten!AU2361="E02 „Einzug/Neuanlage“","E02",IF(Vertragsdaten!AU2361="E03 „Lieferantenwechsel“","E03","ZD2")))</f>
        <v>ZD2</v>
      </c>
      <c r="AV2360" s="16" t="str">
        <f>IF(Vertragsdaten!AS2361="nein","Z18","Z15")</f>
        <v>Z15</v>
      </c>
      <c r="AW2360" s="16" t="str">
        <f>IF(Vertragsdaten!BC2361="","",VLOOKUP(Vertragsdaten!BC2361,'Dropdown-Werte'!$I$2:$J$5,2,FALSE))</f>
        <v/>
      </c>
      <c r="AX2360" s="16" t="str">
        <f t="shared" si="36"/>
        <v/>
      </c>
      <c r="AY2360" s="16" t="str">
        <f>IF(Vertragsdaten!BB2361="","",Vertragsdaten!BB2361)</f>
        <v/>
      </c>
      <c r="AZ2360" s="16" t="s">
        <v>93</v>
      </c>
      <c r="BA2360" s="16" t="s">
        <v>94</v>
      </c>
    </row>
    <row r="2361" spans="1:53">
      <c r="A2361" s="12" t="str">
        <f>IF(Vertragsdaten!AZ2362="","",Vertragsdaten!AZ2362)</f>
        <v/>
      </c>
      <c r="B2361" s="12"/>
      <c r="C2361" s="12"/>
      <c r="D2361" s="12"/>
      <c r="E2361" s="4" t="str">
        <f>IF(Vertragsdaten!M2362="","",Vertragsdaten!M2362)</f>
        <v/>
      </c>
      <c r="F2361" s="19">
        <f>Vertragsdaten!H2362</f>
        <v>0</v>
      </c>
      <c r="G2361" s="9"/>
      <c r="H2361" s="15" t="str">
        <f>IF(Vertragsdaten!J2362="","",Vertragsdaten!J2362)</f>
        <v/>
      </c>
      <c r="I2361" s="15" t="str">
        <f>IF(Vertragsdaten!K2362="","",Vertragsdaten!K2362)</f>
        <v/>
      </c>
      <c r="J2361" s="15" t="str">
        <f>IF(Vertragsdaten!L2362="","",Vertragsdaten!L2362)</f>
        <v/>
      </c>
      <c r="K2361" s="9"/>
      <c r="L2361" s="15" t="str">
        <f>IF(Vertragsdaten!J2362="","",Vertragsdaten!J2362)</f>
        <v/>
      </c>
      <c r="M2361" s="9" t="str">
        <f>IF(Vertragsdaten!I2362="","",Vertragsdaten!I2362)</f>
        <v/>
      </c>
      <c r="N2361" s="9"/>
      <c r="O2361" s="9" t="str">
        <f>IF(Vertragsdaten!W2362="","",Vertragsdaten!W2362)</f>
        <v/>
      </c>
      <c r="P2361" s="15" t="str">
        <f>IF(Vertragsdaten!R2362="","",Vertragsdaten!R2362)</f>
        <v/>
      </c>
      <c r="Q2361" s="15" t="str">
        <f>IF(Vertragsdaten!S2362="","",Vertragsdaten!S2362)</f>
        <v/>
      </c>
      <c r="R2361" s="9"/>
      <c r="S2361" s="15" t="str">
        <f>IF(Vertragsdaten!S2362="","",Vertragsdaten!T2362)</f>
        <v/>
      </c>
      <c r="T2361" s="15" t="str">
        <f>IF(Vertragsdaten!T2362="","",Vertragsdaten!U2362)</f>
        <v/>
      </c>
      <c r="U2361" s="9"/>
      <c r="V2361" s="16" t="str">
        <f>IF(Vertragsdaten!$V2362="","",Vertragsdaten!$V2362)</f>
        <v/>
      </c>
      <c r="W2361" s="9"/>
      <c r="X2361" s="9"/>
      <c r="Y2361" s="9"/>
      <c r="Z2361" s="9"/>
      <c r="AA2361" s="15" t="str">
        <f>IF(Vertragsdaten!AI2362="","",Vertragsdaten!AI2362)</f>
        <v/>
      </c>
      <c r="AB2361" s="15" t="str">
        <f>IF(Vertragsdaten!AJ2362="","",Vertragsdaten!AJ2362)</f>
        <v/>
      </c>
      <c r="AC2361" s="9"/>
      <c r="AD2361" s="15" t="str">
        <f>IF(Vertragsdaten!AK2362="","",Vertragsdaten!AK2362)</f>
        <v/>
      </c>
      <c r="AE2361" s="15" t="str">
        <f>IF(Vertragsdaten!AL2362="","",Vertragsdaten!AL2362)</f>
        <v/>
      </c>
      <c r="AF2361" s="16" t="s">
        <v>2</v>
      </c>
      <c r="AG2361" s="16" t="str">
        <f>IF(Vertragsdaten!G2362="","",Vertragsdaten!G2362)</f>
        <v/>
      </c>
      <c r="AH2361" s="9" t="str">
        <f>IF(Vertragsdaten!$AW2362="","",Vertragsdaten!AW2362)</f>
        <v/>
      </c>
      <c r="AI2361" s="9"/>
      <c r="AJ2361" s="9"/>
      <c r="AK2361" s="9"/>
      <c r="AL2361" s="15" t="str">
        <f>IF(Vertragsdaten!AM2362="","",Vertragsdaten!AM2362)</f>
        <v/>
      </c>
      <c r="AM2361" s="15" t="str">
        <f>IF(Vertragsdaten!AN2362="","",Vertragsdaten!AN2362)</f>
        <v/>
      </c>
      <c r="AN2361" s="9"/>
      <c r="AO2361" s="9"/>
      <c r="AP2361" s="22" t="str">
        <f>IF(Vertragsdaten!AQ2362="","",ROUND(Vertragsdaten!AQ2362,0))</f>
        <v/>
      </c>
      <c r="AQ2361" s="9"/>
      <c r="AR2361" s="15" t="str">
        <f>IF(Vertragsdaten!AR2362="","",Vertragsdaten!AR2362)</f>
        <v/>
      </c>
      <c r="AS2361" s="16" t="str">
        <f>IF(Vertragsdaten!$AW2362="","",Vertragsdaten!$AW2362)</f>
        <v/>
      </c>
      <c r="AT2361" s="16" t="str">
        <f>IF(Vertragsdaten!AO2362="","","11XSWK-H-------M")</f>
        <v/>
      </c>
      <c r="AU2361" s="16" t="str">
        <f>IF(Vertragsdaten!AU2362="E01 „Ein-/Auszug (Umzug)“","E01",IF(Vertragsdaten!AU2362="E02 „Einzug/Neuanlage“","E02",IF(Vertragsdaten!AU2362="E03 „Lieferantenwechsel“","E03","ZD2")))</f>
        <v>ZD2</v>
      </c>
      <c r="AV2361" s="16" t="str">
        <f>IF(Vertragsdaten!AS2362="nein","Z18","Z15")</f>
        <v>Z15</v>
      </c>
      <c r="AW2361" s="16" t="str">
        <f>IF(Vertragsdaten!BC2362="","",VLOOKUP(Vertragsdaten!BC2362,'Dropdown-Werte'!$I$2:$J$5,2,FALSE))</f>
        <v/>
      </c>
      <c r="AX2361" s="16" t="str">
        <f t="shared" si="36"/>
        <v/>
      </c>
      <c r="AY2361" s="16" t="str">
        <f>IF(Vertragsdaten!BB2362="","",Vertragsdaten!BB2362)</f>
        <v/>
      </c>
      <c r="AZ2361" s="16" t="s">
        <v>93</v>
      </c>
      <c r="BA2361" s="16" t="s">
        <v>94</v>
      </c>
    </row>
    <row r="2362" spans="1:53">
      <c r="A2362" s="12" t="str">
        <f>IF(Vertragsdaten!AZ2363="","",Vertragsdaten!AZ2363)</f>
        <v/>
      </c>
      <c r="B2362" s="12"/>
      <c r="C2362" s="12"/>
      <c r="D2362" s="12"/>
      <c r="E2362" s="4" t="str">
        <f>IF(Vertragsdaten!M2363="","",Vertragsdaten!M2363)</f>
        <v/>
      </c>
      <c r="F2362" s="19">
        <f>Vertragsdaten!H2363</f>
        <v>0</v>
      </c>
      <c r="G2362" s="9"/>
      <c r="H2362" s="15" t="str">
        <f>IF(Vertragsdaten!J2363="","",Vertragsdaten!J2363)</f>
        <v/>
      </c>
      <c r="I2362" s="15" t="str">
        <f>IF(Vertragsdaten!K2363="","",Vertragsdaten!K2363)</f>
        <v/>
      </c>
      <c r="J2362" s="15" t="str">
        <f>IF(Vertragsdaten!L2363="","",Vertragsdaten!L2363)</f>
        <v/>
      </c>
      <c r="K2362" s="9"/>
      <c r="L2362" s="15" t="str">
        <f>IF(Vertragsdaten!J2363="","",Vertragsdaten!J2363)</f>
        <v/>
      </c>
      <c r="M2362" s="9" t="str">
        <f>IF(Vertragsdaten!I2363="","",Vertragsdaten!I2363)</f>
        <v/>
      </c>
      <c r="N2362" s="9"/>
      <c r="O2362" s="9" t="str">
        <f>IF(Vertragsdaten!W2363="","",Vertragsdaten!W2363)</f>
        <v/>
      </c>
      <c r="P2362" s="15" t="str">
        <f>IF(Vertragsdaten!R2363="","",Vertragsdaten!R2363)</f>
        <v/>
      </c>
      <c r="Q2362" s="15" t="str">
        <f>IF(Vertragsdaten!S2363="","",Vertragsdaten!S2363)</f>
        <v/>
      </c>
      <c r="R2362" s="9"/>
      <c r="S2362" s="15" t="str">
        <f>IF(Vertragsdaten!S2363="","",Vertragsdaten!T2363)</f>
        <v/>
      </c>
      <c r="T2362" s="15" t="str">
        <f>IF(Vertragsdaten!T2363="","",Vertragsdaten!U2363)</f>
        <v/>
      </c>
      <c r="U2362" s="9"/>
      <c r="V2362" s="16" t="str">
        <f>IF(Vertragsdaten!$V2363="","",Vertragsdaten!$V2363)</f>
        <v/>
      </c>
      <c r="W2362" s="9"/>
      <c r="X2362" s="9"/>
      <c r="Y2362" s="9"/>
      <c r="Z2362" s="9"/>
      <c r="AA2362" s="15" t="str">
        <f>IF(Vertragsdaten!AI2363="","",Vertragsdaten!AI2363)</f>
        <v/>
      </c>
      <c r="AB2362" s="15" t="str">
        <f>IF(Vertragsdaten!AJ2363="","",Vertragsdaten!AJ2363)</f>
        <v/>
      </c>
      <c r="AC2362" s="9"/>
      <c r="AD2362" s="15" t="str">
        <f>IF(Vertragsdaten!AK2363="","",Vertragsdaten!AK2363)</f>
        <v/>
      </c>
      <c r="AE2362" s="15" t="str">
        <f>IF(Vertragsdaten!AL2363="","",Vertragsdaten!AL2363)</f>
        <v/>
      </c>
      <c r="AF2362" s="16" t="s">
        <v>2</v>
      </c>
      <c r="AG2362" s="16" t="str">
        <f>IF(Vertragsdaten!G2363="","",Vertragsdaten!G2363)</f>
        <v/>
      </c>
      <c r="AH2362" s="9" t="str">
        <f>IF(Vertragsdaten!$AW2363="","",Vertragsdaten!AW2363)</f>
        <v/>
      </c>
      <c r="AI2362" s="9"/>
      <c r="AJ2362" s="9"/>
      <c r="AK2362" s="9"/>
      <c r="AL2362" s="15" t="str">
        <f>IF(Vertragsdaten!AM2363="","",Vertragsdaten!AM2363)</f>
        <v/>
      </c>
      <c r="AM2362" s="15" t="str">
        <f>IF(Vertragsdaten!AN2363="","",Vertragsdaten!AN2363)</f>
        <v/>
      </c>
      <c r="AN2362" s="9"/>
      <c r="AO2362" s="9"/>
      <c r="AP2362" s="22" t="str">
        <f>IF(Vertragsdaten!AQ2363="","",ROUND(Vertragsdaten!AQ2363,0))</f>
        <v/>
      </c>
      <c r="AQ2362" s="9"/>
      <c r="AR2362" s="15" t="str">
        <f>IF(Vertragsdaten!AR2363="","",Vertragsdaten!AR2363)</f>
        <v/>
      </c>
      <c r="AS2362" s="16" t="str">
        <f>IF(Vertragsdaten!$AW2363="","",Vertragsdaten!$AW2363)</f>
        <v/>
      </c>
      <c r="AT2362" s="16" t="str">
        <f>IF(Vertragsdaten!AO2363="","","11XSWK-H-------M")</f>
        <v/>
      </c>
      <c r="AU2362" s="16" t="str">
        <f>IF(Vertragsdaten!AU2363="E01 „Ein-/Auszug (Umzug)“","E01",IF(Vertragsdaten!AU2363="E02 „Einzug/Neuanlage“","E02",IF(Vertragsdaten!AU2363="E03 „Lieferantenwechsel“","E03","ZD2")))</f>
        <v>ZD2</v>
      </c>
      <c r="AV2362" s="16" t="str">
        <f>IF(Vertragsdaten!AS2363="nein","Z18","Z15")</f>
        <v>Z15</v>
      </c>
      <c r="AW2362" s="16" t="str">
        <f>IF(Vertragsdaten!BC2363="","",VLOOKUP(Vertragsdaten!BC2363,'Dropdown-Werte'!$I$2:$J$5,2,FALSE))</f>
        <v/>
      </c>
      <c r="AX2362" s="16" t="str">
        <f t="shared" si="36"/>
        <v/>
      </c>
      <c r="AY2362" s="16" t="str">
        <f>IF(Vertragsdaten!BB2363="","",Vertragsdaten!BB2363)</f>
        <v/>
      </c>
      <c r="AZ2362" s="16" t="s">
        <v>93</v>
      </c>
      <c r="BA2362" s="16" t="s">
        <v>94</v>
      </c>
    </row>
    <row r="2363" spans="1:53">
      <c r="A2363" s="12" t="str">
        <f>IF(Vertragsdaten!AZ2364="","",Vertragsdaten!AZ2364)</f>
        <v/>
      </c>
      <c r="B2363" s="12"/>
      <c r="C2363" s="12"/>
      <c r="D2363" s="12"/>
      <c r="E2363" s="4" t="str">
        <f>IF(Vertragsdaten!M2364="","",Vertragsdaten!M2364)</f>
        <v/>
      </c>
      <c r="F2363" s="19">
        <f>Vertragsdaten!H2364</f>
        <v>0</v>
      </c>
      <c r="G2363" s="9"/>
      <c r="H2363" s="15" t="str">
        <f>IF(Vertragsdaten!J2364="","",Vertragsdaten!J2364)</f>
        <v/>
      </c>
      <c r="I2363" s="15" t="str">
        <f>IF(Vertragsdaten!K2364="","",Vertragsdaten!K2364)</f>
        <v/>
      </c>
      <c r="J2363" s="15" t="str">
        <f>IF(Vertragsdaten!L2364="","",Vertragsdaten!L2364)</f>
        <v/>
      </c>
      <c r="K2363" s="9"/>
      <c r="L2363" s="15" t="str">
        <f>IF(Vertragsdaten!J2364="","",Vertragsdaten!J2364)</f>
        <v/>
      </c>
      <c r="M2363" s="9" t="str">
        <f>IF(Vertragsdaten!I2364="","",Vertragsdaten!I2364)</f>
        <v/>
      </c>
      <c r="N2363" s="9"/>
      <c r="O2363" s="9" t="str">
        <f>IF(Vertragsdaten!W2364="","",Vertragsdaten!W2364)</f>
        <v/>
      </c>
      <c r="P2363" s="15" t="str">
        <f>IF(Vertragsdaten!R2364="","",Vertragsdaten!R2364)</f>
        <v/>
      </c>
      <c r="Q2363" s="15" t="str">
        <f>IF(Vertragsdaten!S2364="","",Vertragsdaten!S2364)</f>
        <v/>
      </c>
      <c r="R2363" s="9"/>
      <c r="S2363" s="15" t="str">
        <f>IF(Vertragsdaten!S2364="","",Vertragsdaten!T2364)</f>
        <v/>
      </c>
      <c r="T2363" s="15" t="str">
        <f>IF(Vertragsdaten!T2364="","",Vertragsdaten!U2364)</f>
        <v/>
      </c>
      <c r="U2363" s="9"/>
      <c r="V2363" s="16" t="str">
        <f>IF(Vertragsdaten!$V2364="","",Vertragsdaten!$V2364)</f>
        <v/>
      </c>
      <c r="W2363" s="9"/>
      <c r="X2363" s="9"/>
      <c r="Y2363" s="9"/>
      <c r="Z2363" s="9"/>
      <c r="AA2363" s="15" t="str">
        <f>IF(Vertragsdaten!AI2364="","",Vertragsdaten!AI2364)</f>
        <v/>
      </c>
      <c r="AB2363" s="15" t="str">
        <f>IF(Vertragsdaten!AJ2364="","",Vertragsdaten!AJ2364)</f>
        <v/>
      </c>
      <c r="AC2363" s="9"/>
      <c r="AD2363" s="15" t="str">
        <f>IF(Vertragsdaten!AK2364="","",Vertragsdaten!AK2364)</f>
        <v/>
      </c>
      <c r="AE2363" s="15" t="str">
        <f>IF(Vertragsdaten!AL2364="","",Vertragsdaten!AL2364)</f>
        <v/>
      </c>
      <c r="AF2363" s="16" t="s">
        <v>2</v>
      </c>
      <c r="AG2363" s="16" t="str">
        <f>IF(Vertragsdaten!G2364="","",Vertragsdaten!G2364)</f>
        <v/>
      </c>
      <c r="AH2363" s="9" t="str">
        <f>IF(Vertragsdaten!$AW2364="","",Vertragsdaten!AW2364)</f>
        <v/>
      </c>
      <c r="AI2363" s="9"/>
      <c r="AJ2363" s="9"/>
      <c r="AK2363" s="9"/>
      <c r="AL2363" s="15" t="str">
        <f>IF(Vertragsdaten!AM2364="","",Vertragsdaten!AM2364)</f>
        <v/>
      </c>
      <c r="AM2363" s="15" t="str">
        <f>IF(Vertragsdaten!AN2364="","",Vertragsdaten!AN2364)</f>
        <v/>
      </c>
      <c r="AN2363" s="9"/>
      <c r="AO2363" s="9"/>
      <c r="AP2363" s="22" t="str">
        <f>IF(Vertragsdaten!AQ2364="","",ROUND(Vertragsdaten!AQ2364,0))</f>
        <v/>
      </c>
      <c r="AQ2363" s="9"/>
      <c r="AR2363" s="15" t="str">
        <f>IF(Vertragsdaten!AR2364="","",Vertragsdaten!AR2364)</f>
        <v/>
      </c>
      <c r="AS2363" s="16" t="str">
        <f>IF(Vertragsdaten!$AW2364="","",Vertragsdaten!$AW2364)</f>
        <v/>
      </c>
      <c r="AT2363" s="16" t="str">
        <f>IF(Vertragsdaten!AO2364="","","11XSWK-H-------M")</f>
        <v/>
      </c>
      <c r="AU2363" s="16" t="str">
        <f>IF(Vertragsdaten!AU2364="E01 „Ein-/Auszug (Umzug)“","E01",IF(Vertragsdaten!AU2364="E02 „Einzug/Neuanlage“","E02",IF(Vertragsdaten!AU2364="E03 „Lieferantenwechsel“","E03","ZD2")))</f>
        <v>ZD2</v>
      </c>
      <c r="AV2363" s="16" t="str">
        <f>IF(Vertragsdaten!AS2364="nein","Z18","Z15")</f>
        <v>Z15</v>
      </c>
      <c r="AW2363" s="16" t="str">
        <f>IF(Vertragsdaten!BC2364="","",VLOOKUP(Vertragsdaten!BC2364,'Dropdown-Werte'!$I$2:$J$5,2,FALSE))</f>
        <v/>
      </c>
      <c r="AX2363" s="16" t="str">
        <f t="shared" si="36"/>
        <v/>
      </c>
      <c r="AY2363" s="16" t="str">
        <f>IF(Vertragsdaten!BB2364="","",Vertragsdaten!BB2364)</f>
        <v/>
      </c>
      <c r="AZ2363" s="16" t="s">
        <v>93</v>
      </c>
      <c r="BA2363" s="16" t="s">
        <v>94</v>
      </c>
    </row>
    <row r="2364" spans="1:53">
      <c r="A2364" s="12" t="str">
        <f>IF(Vertragsdaten!AZ2365="","",Vertragsdaten!AZ2365)</f>
        <v/>
      </c>
      <c r="B2364" s="12"/>
      <c r="C2364" s="12"/>
      <c r="D2364" s="12"/>
      <c r="E2364" s="4" t="str">
        <f>IF(Vertragsdaten!M2365="","",Vertragsdaten!M2365)</f>
        <v/>
      </c>
      <c r="F2364" s="19">
        <f>Vertragsdaten!H2365</f>
        <v>0</v>
      </c>
      <c r="G2364" s="9"/>
      <c r="H2364" s="15" t="str">
        <f>IF(Vertragsdaten!J2365="","",Vertragsdaten!J2365)</f>
        <v/>
      </c>
      <c r="I2364" s="15" t="str">
        <f>IF(Vertragsdaten!K2365="","",Vertragsdaten!K2365)</f>
        <v/>
      </c>
      <c r="J2364" s="15" t="str">
        <f>IF(Vertragsdaten!L2365="","",Vertragsdaten!L2365)</f>
        <v/>
      </c>
      <c r="K2364" s="9"/>
      <c r="L2364" s="15" t="str">
        <f>IF(Vertragsdaten!J2365="","",Vertragsdaten!J2365)</f>
        <v/>
      </c>
      <c r="M2364" s="9" t="str">
        <f>IF(Vertragsdaten!I2365="","",Vertragsdaten!I2365)</f>
        <v/>
      </c>
      <c r="N2364" s="9"/>
      <c r="O2364" s="9" t="str">
        <f>IF(Vertragsdaten!W2365="","",Vertragsdaten!W2365)</f>
        <v/>
      </c>
      <c r="P2364" s="15" t="str">
        <f>IF(Vertragsdaten!R2365="","",Vertragsdaten!R2365)</f>
        <v/>
      </c>
      <c r="Q2364" s="15" t="str">
        <f>IF(Vertragsdaten!S2365="","",Vertragsdaten!S2365)</f>
        <v/>
      </c>
      <c r="R2364" s="9"/>
      <c r="S2364" s="15" t="str">
        <f>IF(Vertragsdaten!S2365="","",Vertragsdaten!T2365)</f>
        <v/>
      </c>
      <c r="T2364" s="15" t="str">
        <f>IF(Vertragsdaten!T2365="","",Vertragsdaten!U2365)</f>
        <v/>
      </c>
      <c r="U2364" s="9"/>
      <c r="V2364" s="16" t="str">
        <f>IF(Vertragsdaten!$V2365="","",Vertragsdaten!$V2365)</f>
        <v/>
      </c>
      <c r="W2364" s="9"/>
      <c r="X2364" s="9"/>
      <c r="Y2364" s="9"/>
      <c r="Z2364" s="9"/>
      <c r="AA2364" s="15" t="str">
        <f>IF(Vertragsdaten!AI2365="","",Vertragsdaten!AI2365)</f>
        <v/>
      </c>
      <c r="AB2364" s="15" t="str">
        <f>IF(Vertragsdaten!AJ2365="","",Vertragsdaten!AJ2365)</f>
        <v/>
      </c>
      <c r="AC2364" s="9"/>
      <c r="AD2364" s="15" t="str">
        <f>IF(Vertragsdaten!AK2365="","",Vertragsdaten!AK2365)</f>
        <v/>
      </c>
      <c r="AE2364" s="15" t="str">
        <f>IF(Vertragsdaten!AL2365="","",Vertragsdaten!AL2365)</f>
        <v/>
      </c>
      <c r="AF2364" s="16" t="s">
        <v>2</v>
      </c>
      <c r="AG2364" s="16" t="str">
        <f>IF(Vertragsdaten!G2365="","",Vertragsdaten!G2365)</f>
        <v/>
      </c>
      <c r="AH2364" s="9" t="str">
        <f>IF(Vertragsdaten!$AW2365="","",Vertragsdaten!AW2365)</f>
        <v/>
      </c>
      <c r="AI2364" s="9"/>
      <c r="AJ2364" s="9"/>
      <c r="AK2364" s="9"/>
      <c r="AL2364" s="15" t="str">
        <f>IF(Vertragsdaten!AM2365="","",Vertragsdaten!AM2365)</f>
        <v/>
      </c>
      <c r="AM2364" s="15" t="str">
        <f>IF(Vertragsdaten!AN2365="","",Vertragsdaten!AN2365)</f>
        <v/>
      </c>
      <c r="AN2364" s="9"/>
      <c r="AO2364" s="9"/>
      <c r="AP2364" s="22" t="str">
        <f>IF(Vertragsdaten!AQ2365="","",ROUND(Vertragsdaten!AQ2365,0))</f>
        <v/>
      </c>
      <c r="AQ2364" s="9"/>
      <c r="AR2364" s="15" t="str">
        <f>IF(Vertragsdaten!AR2365="","",Vertragsdaten!AR2365)</f>
        <v/>
      </c>
      <c r="AS2364" s="16" t="str">
        <f>IF(Vertragsdaten!$AW2365="","",Vertragsdaten!$AW2365)</f>
        <v/>
      </c>
      <c r="AT2364" s="16" t="str">
        <f>IF(Vertragsdaten!AO2365="","","11XSWK-H-------M")</f>
        <v/>
      </c>
      <c r="AU2364" s="16" t="str">
        <f>IF(Vertragsdaten!AU2365="E01 „Ein-/Auszug (Umzug)“","E01",IF(Vertragsdaten!AU2365="E02 „Einzug/Neuanlage“","E02",IF(Vertragsdaten!AU2365="E03 „Lieferantenwechsel“","E03","ZD2")))</f>
        <v>ZD2</v>
      </c>
      <c r="AV2364" s="16" t="str">
        <f>IF(Vertragsdaten!AS2365="nein","Z18","Z15")</f>
        <v>Z15</v>
      </c>
      <c r="AW2364" s="16" t="str">
        <f>IF(Vertragsdaten!BC2365="","",VLOOKUP(Vertragsdaten!BC2365,'Dropdown-Werte'!$I$2:$J$5,2,FALSE))</f>
        <v/>
      </c>
      <c r="AX2364" s="16" t="str">
        <f t="shared" si="36"/>
        <v/>
      </c>
      <c r="AY2364" s="16" t="str">
        <f>IF(Vertragsdaten!BB2365="","",Vertragsdaten!BB2365)</f>
        <v/>
      </c>
      <c r="AZ2364" s="16" t="s">
        <v>93</v>
      </c>
      <c r="BA2364" s="16" t="s">
        <v>94</v>
      </c>
    </row>
    <row r="2365" spans="1:53">
      <c r="A2365" s="12" t="str">
        <f>IF(Vertragsdaten!AZ2366="","",Vertragsdaten!AZ2366)</f>
        <v/>
      </c>
      <c r="B2365" s="12"/>
      <c r="C2365" s="12"/>
      <c r="D2365" s="12"/>
      <c r="E2365" s="4" t="str">
        <f>IF(Vertragsdaten!M2366="","",Vertragsdaten!M2366)</f>
        <v/>
      </c>
      <c r="F2365" s="19">
        <f>Vertragsdaten!H2366</f>
        <v>0</v>
      </c>
      <c r="G2365" s="9"/>
      <c r="H2365" s="15" t="str">
        <f>IF(Vertragsdaten!J2366="","",Vertragsdaten!J2366)</f>
        <v/>
      </c>
      <c r="I2365" s="15" t="str">
        <f>IF(Vertragsdaten!K2366="","",Vertragsdaten!K2366)</f>
        <v/>
      </c>
      <c r="J2365" s="15" t="str">
        <f>IF(Vertragsdaten!L2366="","",Vertragsdaten!L2366)</f>
        <v/>
      </c>
      <c r="K2365" s="9"/>
      <c r="L2365" s="15" t="str">
        <f>IF(Vertragsdaten!J2366="","",Vertragsdaten!J2366)</f>
        <v/>
      </c>
      <c r="M2365" s="9" t="str">
        <f>IF(Vertragsdaten!I2366="","",Vertragsdaten!I2366)</f>
        <v/>
      </c>
      <c r="N2365" s="9"/>
      <c r="O2365" s="9" t="str">
        <f>IF(Vertragsdaten!W2366="","",Vertragsdaten!W2366)</f>
        <v/>
      </c>
      <c r="P2365" s="15" t="str">
        <f>IF(Vertragsdaten!R2366="","",Vertragsdaten!R2366)</f>
        <v/>
      </c>
      <c r="Q2365" s="15" t="str">
        <f>IF(Vertragsdaten!S2366="","",Vertragsdaten!S2366)</f>
        <v/>
      </c>
      <c r="R2365" s="9"/>
      <c r="S2365" s="15" t="str">
        <f>IF(Vertragsdaten!S2366="","",Vertragsdaten!T2366)</f>
        <v/>
      </c>
      <c r="T2365" s="15" t="str">
        <f>IF(Vertragsdaten!T2366="","",Vertragsdaten!U2366)</f>
        <v/>
      </c>
      <c r="U2365" s="9"/>
      <c r="V2365" s="16" t="str">
        <f>IF(Vertragsdaten!$V2366="","",Vertragsdaten!$V2366)</f>
        <v/>
      </c>
      <c r="W2365" s="9"/>
      <c r="X2365" s="9"/>
      <c r="Y2365" s="9"/>
      <c r="Z2365" s="9"/>
      <c r="AA2365" s="15" t="str">
        <f>IF(Vertragsdaten!AI2366="","",Vertragsdaten!AI2366)</f>
        <v/>
      </c>
      <c r="AB2365" s="15" t="str">
        <f>IF(Vertragsdaten!AJ2366="","",Vertragsdaten!AJ2366)</f>
        <v/>
      </c>
      <c r="AC2365" s="9"/>
      <c r="AD2365" s="15" t="str">
        <f>IF(Vertragsdaten!AK2366="","",Vertragsdaten!AK2366)</f>
        <v/>
      </c>
      <c r="AE2365" s="15" t="str">
        <f>IF(Vertragsdaten!AL2366="","",Vertragsdaten!AL2366)</f>
        <v/>
      </c>
      <c r="AF2365" s="16" t="s">
        <v>2</v>
      </c>
      <c r="AG2365" s="16" t="str">
        <f>IF(Vertragsdaten!G2366="","",Vertragsdaten!G2366)</f>
        <v/>
      </c>
      <c r="AH2365" s="9" t="str">
        <f>IF(Vertragsdaten!$AW2366="","",Vertragsdaten!AW2366)</f>
        <v/>
      </c>
      <c r="AI2365" s="9"/>
      <c r="AJ2365" s="9"/>
      <c r="AK2365" s="9"/>
      <c r="AL2365" s="15" t="str">
        <f>IF(Vertragsdaten!AM2366="","",Vertragsdaten!AM2366)</f>
        <v/>
      </c>
      <c r="AM2365" s="15" t="str">
        <f>IF(Vertragsdaten!AN2366="","",Vertragsdaten!AN2366)</f>
        <v/>
      </c>
      <c r="AN2365" s="9"/>
      <c r="AO2365" s="9"/>
      <c r="AP2365" s="22" t="str">
        <f>IF(Vertragsdaten!AQ2366="","",ROUND(Vertragsdaten!AQ2366,0))</f>
        <v/>
      </c>
      <c r="AQ2365" s="9"/>
      <c r="AR2365" s="15" t="str">
        <f>IF(Vertragsdaten!AR2366="","",Vertragsdaten!AR2366)</f>
        <v/>
      </c>
      <c r="AS2365" s="16" t="str">
        <f>IF(Vertragsdaten!$AW2366="","",Vertragsdaten!$AW2366)</f>
        <v/>
      </c>
      <c r="AT2365" s="16" t="str">
        <f>IF(Vertragsdaten!AO2366="","","11XSWK-H-------M")</f>
        <v/>
      </c>
      <c r="AU2365" s="16" t="str">
        <f>IF(Vertragsdaten!AU2366="E01 „Ein-/Auszug (Umzug)“","E01",IF(Vertragsdaten!AU2366="E02 „Einzug/Neuanlage“","E02",IF(Vertragsdaten!AU2366="E03 „Lieferantenwechsel“","E03","ZD2")))</f>
        <v>ZD2</v>
      </c>
      <c r="AV2365" s="16" t="str">
        <f>IF(Vertragsdaten!AS2366="nein","Z18","Z15")</f>
        <v>Z15</v>
      </c>
      <c r="AW2365" s="16" t="str">
        <f>IF(Vertragsdaten!BC2366="","",VLOOKUP(Vertragsdaten!BC2366,'Dropdown-Werte'!$I$2:$J$5,2,FALSE))</f>
        <v/>
      </c>
      <c r="AX2365" s="16" t="str">
        <f t="shared" si="36"/>
        <v/>
      </c>
      <c r="AY2365" s="16" t="str">
        <f>IF(Vertragsdaten!BB2366="","",Vertragsdaten!BB2366)</f>
        <v/>
      </c>
      <c r="AZ2365" s="16" t="s">
        <v>93</v>
      </c>
      <c r="BA2365" s="16" t="s">
        <v>94</v>
      </c>
    </row>
    <row r="2366" spans="1:53">
      <c r="A2366" s="12" t="str">
        <f>IF(Vertragsdaten!AZ2367="","",Vertragsdaten!AZ2367)</f>
        <v/>
      </c>
      <c r="B2366" s="12"/>
      <c r="C2366" s="12"/>
      <c r="D2366" s="12"/>
      <c r="E2366" s="4" t="str">
        <f>IF(Vertragsdaten!M2367="","",Vertragsdaten!M2367)</f>
        <v/>
      </c>
      <c r="F2366" s="19">
        <f>Vertragsdaten!H2367</f>
        <v>0</v>
      </c>
      <c r="G2366" s="9"/>
      <c r="H2366" s="15" t="str">
        <f>IF(Vertragsdaten!J2367="","",Vertragsdaten!J2367)</f>
        <v/>
      </c>
      <c r="I2366" s="15" t="str">
        <f>IF(Vertragsdaten!K2367="","",Vertragsdaten!K2367)</f>
        <v/>
      </c>
      <c r="J2366" s="15" t="str">
        <f>IF(Vertragsdaten!L2367="","",Vertragsdaten!L2367)</f>
        <v/>
      </c>
      <c r="K2366" s="9"/>
      <c r="L2366" s="15" t="str">
        <f>IF(Vertragsdaten!J2367="","",Vertragsdaten!J2367)</f>
        <v/>
      </c>
      <c r="M2366" s="9" t="str">
        <f>IF(Vertragsdaten!I2367="","",Vertragsdaten!I2367)</f>
        <v/>
      </c>
      <c r="N2366" s="9"/>
      <c r="O2366" s="9" t="str">
        <f>IF(Vertragsdaten!W2367="","",Vertragsdaten!W2367)</f>
        <v/>
      </c>
      <c r="P2366" s="15" t="str">
        <f>IF(Vertragsdaten!R2367="","",Vertragsdaten!R2367)</f>
        <v/>
      </c>
      <c r="Q2366" s="15" t="str">
        <f>IF(Vertragsdaten!S2367="","",Vertragsdaten!S2367)</f>
        <v/>
      </c>
      <c r="R2366" s="9"/>
      <c r="S2366" s="15" t="str">
        <f>IF(Vertragsdaten!S2367="","",Vertragsdaten!T2367)</f>
        <v/>
      </c>
      <c r="T2366" s="15" t="str">
        <f>IF(Vertragsdaten!T2367="","",Vertragsdaten!U2367)</f>
        <v/>
      </c>
      <c r="U2366" s="9"/>
      <c r="V2366" s="16" t="str">
        <f>IF(Vertragsdaten!$V2367="","",Vertragsdaten!$V2367)</f>
        <v/>
      </c>
      <c r="W2366" s="9"/>
      <c r="X2366" s="9"/>
      <c r="Y2366" s="9"/>
      <c r="Z2366" s="9"/>
      <c r="AA2366" s="15" t="str">
        <f>IF(Vertragsdaten!AI2367="","",Vertragsdaten!AI2367)</f>
        <v/>
      </c>
      <c r="AB2366" s="15" t="str">
        <f>IF(Vertragsdaten!AJ2367="","",Vertragsdaten!AJ2367)</f>
        <v/>
      </c>
      <c r="AC2366" s="9"/>
      <c r="AD2366" s="15" t="str">
        <f>IF(Vertragsdaten!AK2367="","",Vertragsdaten!AK2367)</f>
        <v/>
      </c>
      <c r="AE2366" s="15" t="str">
        <f>IF(Vertragsdaten!AL2367="","",Vertragsdaten!AL2367)</f>
        <v/>
      </c>
      <c r="AF2366" s="16" t="s">
        <v>2</v>
      </c>
      <c r="AG2366" s="16" t="str">
        <f>IF(Vertragsdaten!G2367="","",Vertragsdaten!G2367)</f>
        <v/>
      </c>
      <c r="AH2366" s="9" t="str">
        <f>IF(Vertragsdaten!$AW2367="","",Vertragsdaten!AW2367)</f>
        <v/>
      </c>
      <c r="AI2366" s="9"/>
      <c r="AJ2366" s="9"/>
      <c r="AK2366" s="9"/>
      <c r="AL2366" s="15" t="str">
        <f>IF(Vertragsdaten!AM2367="","",Vertragsdaten!AM2367)</f>
        <v/>
      </c>
      <c r="AM2366" s="15" t="str">
        <f>IF(Vertragsdaten!AN2367="","",Vertragsdaten!AN2367)</f>
        <v/>
      </c>
      <c r="AN2366" s="9"/>
      <c r="AO2366" s="9"/>
      <c r="AP2366" s="22" t="str">
        <f>IF(Vertragsdaten!AQ2367="","",ROUND(Vertragsdaten!AQ2367,0))</f>
        <v/>
      </c>
      <c r="AQ2366" s="9"/>
      <c r="AR2366" s="15" t="str">
        <f>IF(Vertragsdaten!AR2367="","",Vertragsdaten!AR2367)</f>
        <v/>
      </c>
      <c r="AS2366" s="16" t="str">
        <f>IF(Vertragsdaten!$AW2367="","",Vertragsdaten!$AW2367)</f>
        <v/>
      </c>
      <c r="AT2366" s="16" t="str">
        <f>IF(Vertragsdaten!AO2367="","","11XSWK-H-------M")</f>
        <v/>
      </c>
      <c r="AU2366" s="16" t="str">
        <f>IF(Vertragsdaten!AU2367="E01 „Ein-/Auszug (Umzug)“","E01",IF(Vertragsdaten!AU2367="E02 „Einzug/Neuanlage“","E02",IF(Vertragsdaten!AU2367="E03 „Lieferantenwechsel“","E03","ZD2")))</f>
        <v>ZD2</v>
      </c>
      <c r="AV2366" s="16" t="str">
        <f>IF(Vertragsdaten!AS2367="nein","Z18","Z15")</f>
        <v>Z15</v>
      </c>
      <c r="AW2366" s="16" t="str">
        <f>IF(Vertragsdaten!BC2367="","",VLOOKUP(Vertragsdaten!BC2367,'Dropdown-Werte'!$I$2:$J$5,2,FALSE))</f>
        <v/>
      </c>
      <c r="AX2366" s="16" t="str">
        <f t="shared" si="36"/>
        <v/>
      </c>
      <c r="AY2366" s="16" t="str">
        <f>IF(Vertragsdaten!BB2367="","",Vertragsdaten!BB2367)</f>
        <v/>
      </c>
      <c r="AZ2366" s="16" t="s">
        <v>93</v>
      </c>
      <c r="BA2366" s="16" t="s">
        <v>94</v>
      </c>
    </row>
    <row r="2367" spans="1:53">
      <c r="A2367" s="12" t="str">
        <f>IF(Vertragsdaten!AZ2368="","",Vertragsdaten!AZ2368)</f>
        <v/>
      </c>
      <c r="B2367" s="12"/>
      <c r="C2367" s="12"/>
      <c r="D2367" s="12"/>
      <c r="E2367" s="4" t="str">
        <f>IF(Vertragsdaten!M2368="","",Vertragsdaten!M2368)</f>
        <v/>
      </c>
      <c r="F2367" s="19">
        <f>Vertragsdaten!H2368</f>
        <v>0</v>
      </c>
      <c r="G2367" s="9"/>
      <c r="H2367" s="15" t="str">
        <f>IF(Vertragsdaten!J2368="","",Vertragsdaten!J2368)</f>
        <v/>
      </c>
      <c r="I2367" s="15" t="str">
        <f>IF(Vertragsdaten!K2368="","",Vertragsdaten!K2368)</f>
        <v/>
      </c>
      <c r="J2367" s="15" t="str">
        <f>IF(Vertragsdaten!L2368="","",Vertragsdaten!L2368)</f>
        <v/>
      </c>
      <c r="K2367" s="9"/>
      <c r="L2367" s="15" t="str">
        <f>IF(Vertragsdaten!J2368="","",Vertragsdaten!J2368)</f>
        <v/>
      </c>
      <c r="M2367" s="9" t="str">
        <f>IF(Vertragsdaten!I2368="","",Vertragsdaten!I2368)</f>
        <v/>
      </c>
      <c r="N2367" s="9"/>
      <c r="O2367" s="9" t="str">
        <f>IF(Vertragsdaten!W2368="","",Vertragsdaten!W2368)</f>
        <v/>
      </c>
      <c r="P2367" s="15" t="str">
        <f>IF(Vertragsdaten!R2368="","",Vertragsdaten!R2368)</f>
        <v/>
      </c>
      <c r="Q2367" s="15" t="str">
        <f>IF(Vertragsdaten!S2368="","",Vertragsdaten!S2368)</f>
        <v/>
      </c>
      <c r="R2367" s="9"/>
      <c r="S2367" s="15" t="str">
        <f>IF(Vertragsdaten!S2368="","",Vertragsdaten!T2368)</f>
        <v/>
      </c>
      <c r="T2367" s="15" t="str">
        <f>IF(Vertragsdaten!T2368="","",Vertragsdaten!U2368)</f>
        <v/>
      </c>
      <c r="U2367" s="9"/>
      <c r="V2367" s="16" t="str">
        <f>IF(Vertragsdaten!$V2368="","",Vertragsdaten!$V2368)</f>
        <v/>
      </c>
      <c r="W2367" s="9"/>
      <c r="X2367" s="9"/>
      <c r="Y2367" s="9"/>
      <c r="Z2367" s="9"/>
      <c r="AA2367" s="15" t="str">
        <f>IF(Vertragsdaten!AI2368="","",Vertragsdaten!AI2368)</f>
        <v/>
      </c>
      <c r="AB2367" s="15" t="str">
        <f>IF(Vertragsdaten!AJ2368="","",Vertragsdaten!AJ2368)</f>
        <v/>
      </c>
      <c r="AC2367" s="9"/>
      <c r="AD2367" s="15" t="str">
        <f>IF(Vertragsdaten!AK2368="","",Vertragsdaten!AK2368)</f>
        <v/>
      </c>
      <c r="AE2367" s="15" t="str">
        <f>IF(Vertragsdaten!AL2368="","",Vertragsdaten!AL2368)</f>
        <v/>
      </c>
      <c r="AF2367" s="16" t="s">
        <v>2</v>
      </c>
      <c r="AG2367" s="16" t="str">
        <f>IF(Vertragsdaten!G2368="","",Vertragsdaten!G2368)</f>
        <v/>
      </c>
      <c r="AH2367" s="9" t="str">
        <f>IF(Vertragsdaten!$AW2368="","",Vertragsdaten!AW2368)</f>
        <v/>
      </c>
      <c r="AI2367" s="9"/>
      <c r="AJ2367" s="9"/>
      <c r="AK2367" s="9"/>
      <c r="AL2367" s="15" t="str">
        <f>IF(Vertragsdaten!AM2368="","",Vertragsdaten!AM2368)</f>
        <v/>
      </c>
      <c r="AM2367" s="15" t="str">
        <f>IF(Vertragsdaten!AN2368="","",Vertragsdaten!AN2368)</f>
        <v/>
      </c>
      <c r="AN2367" s="9"/>
      <c r="AO2367" s="9"/>
      <c r="AP2367" s="22" t="str">
        <f>IF(Vertragsdaten!AQ2368="","",ROUND(Vertragsdaten!AQ2368,0))</f>
        <v/>
      </c>
      <c r="AQ2367" s="9"/>
      <c r="AR2367" s="15" t="str">
        <f>IF(Vertragsdaten!AR2368="","",Vertragsdaten!AR2368)</f>
        <v/>
      </c>
      <c r="AS2367" s="16" t="str">
        <f>IF(Vertragsdaten!$AW2368="","",Vertragsdaten!$AW2368)</f>
        <v/>
      </c>
      <c r="AT2367" s="16" t="str">
        <f>IF(Vertragsdaten!AO2368="","","11XSWK-H-------M")</f>
        <v/>
      </c>
      <c r="AU2367" s="16" t="str">
        <f>IF(Vertragsdaten!AU2368="E01 „Ein-/Auszug (Umzug)“","E01",IF(Vertragsdaten!AU2368="E02 „Einzug/Neuanlage“","E02",IF(Vertragsdaten!AU2368="E03 „Lieferantenwechsel“","E03","ZD2")))</f>
        <v>ZD2</v>
      </c>
      <c r="AV2367" s="16" t="str">
        <f>IF(Vertragsdaten!AS2368="nein","Z18","Z15")</f>
        <v>Z15</v>
      </c>
      <c r="AW2367" s="16" t="str">
        <f>IF(Vertragsdaten!BC2368="","",VLOOKUP(Vertragsdaten!BC2368,'Dropdown-Werte'!$I$2:$J$5,2,FALSE))</f>
        <v/>
      </c>
      <c r="AX2367" s="16" t="str">
        <f t="shared" si="36"/>
        <v/>
      </c>
      <c r="AY2367" s="16" t="str">
        <f>IF(Vertragsdaten!BB2368="","",Vertragsdaten!BB2368)</f>
        <v/>
      </c>
      <c r="AZ2367" s="16" t="s">
        <v>93</v>
      </c>
      <c r="BA2367" s="16" t="s">
        <v>94</v>
      </c>
    </row>
    <row r="2368" spans="1:53">
      <c r="A2368" s="12" t="str">
        <f>IF(Vertragsdaten!AZ2369="","",Vertragsdaten!AZ2369)</f>
        <v/>
      </c>
      <c r="B2368" s="12"/>
      <c r="C2368" s="12"/>
      <c r="D2368" s="12"/>
      <c r="E2368" s="4" t="str">
        <f>IF(Vertragsdaten!M2369="","",Vertragsdaten!M2369)</f>
        <v/>
      </c>
      <c r="F2368" s="19">
        <f>Vertragsdaten!H2369</f>
        <v>0</v>
      </c>
      <c r="G2368" s="9"/>
      <c r="H2368" s="15" t="str">
        <f>IF(Vertragsdaten!J2369="","",Vertragsdaten!J2369)</f>
        <v/>
      </c>
      <c r="I2368" s="15" t="str">
        <f>IF(Vertragsdaten!K2369="","",Vertragsdaten!K2369)</f>
        <v/>
      </c>
      <c r="J2368" s="15" t="str">
        <f>IF(Vertragsdaten!L2369="","",Vertragsdaten!L2369)</f>
        <v/>
      </c>
      <c r="K2368" s="9"/>
      <c r="L2368" s="15" t="str">
        <f>IF(Vertragsdaten!J2369="","",Vertragsdaten!J2369)</f>
        <v/>
      </c>
      <c r="M2368" s="9" t="str">
        <f>IF(Vertragsdaten!I2369="","",Vertragsdaten!I2369)</f>
        <v/>
      </c>
      <c r="N2368" s="9"/>
      <c r="O2368" s="9" t="str">
        <f>IF(Vertragsdaten!W2369="","",Vertragsdaten!W2369)</f>
        <v/>
      </c>
      <c r="P2368" s="15" t="str">
        <f>IF(Vertragsdaten!R2369="","",Vertragsdaten!R2369)</f>
        <v/>
      </c>
      <c r="Q2368" s="15" t="str">
        <f>IF(Vertragsdaten!S2369="","",Vertragsdaten!S2369)</f>
        <v/>
      </c>
      <c r="R2368" s="9"/>
      <c r="S2368" s="15" t="str">
        <f>IF(Vertragsdaten!S2369="","",Vertragsdaten!T2369)</f>
        <v/>
      </c>
      <c r="T2368" s="15" t="str">
        <f>IF(Vertragsdaten!T2369="","",Vertragsdaten!U2369)</f>
        <v/>
      </c>
      <c r="U2368" s="9"/>
      <c r="V2368" s="16" t="str">
        <f>IF(Vertragsdaten!$V2369="","",Vertragsdaten!$V2369)</f>
        <v/>
      </c>
      <c r="W2368" s="9"/>
      <c r="X2368" s="9"/>
      <c r="Y2368" s="9"/>
      <c r="Z2368" s="9"/>
      <c r="AA2368" s="15" t="str">
        <f>IF(Vertragsdaten!AI2369="","",Vertragsdaten!AI2369)</f>
        <v/>
      </c>
      <c r="AB2368" s="15" t="str">
        <f>IF(Vertragsdaten!AJ2369="","",Vertragsdaten!AJ2369)</f>
        <v/>
      </c>
      <c r="AC2368" s="9"/>
      <c r="AD2368" s="15" t="str">
        <f>IF(Vertragsdaten!AK2369="","",Vertragsdaten!AK2369)</f>
        <v/>
      </c>
      <c r="AE2368" s="15" t="str">
        <f>IF(Vertragsdaten!AL2369="","",Vertragsdaten!AL2369)</f>
        <v/>
      </c>
      <c r="AF2368" s="16" t="s">
        <v>2</v>
      </c>
      <c r="AG2368" s="16" t="str">
        <f>IF(Vertragsdaten!G2369="","",Vertragsdaten!G2369)</f>
        <v/>
      </c>
      <c r="AH2368" s="9" t="str">
        <f>IF(Vertragsdaten!$AW2369="","",Vertragsdaten!AW2369)</f>
        <v/>
      </c>
      <c r="AI2368" s="9"/>
      <c r="AJ2368" s="9"/>
      <c r="AK2368" s="9"/>
      <c r="AL2368" s="15" t="str">
        <f>IF(Vertragsdaten!AM2369="","",Vertragsdaten!AM2369)</f>
        <v/>
      </c>
      <c r="AM2368" s="15" t="str">
        <f>IF(Vertragsdaten!AN2369="","",Vertragsdaten!AN2369)</f>
        <v/>
      </c>
      <c r="AN2368" s="9"/>
      <c r="AO2368" s="9"/>
      <c r="AP2368" s="22" t="str">
        <f>IF(Vertragsdaten!AQ2369="","",ROUND(Vertragsdaten!AQ2369,0))</f>
        <v/>
      </c>
      <c r="AQ2368" s="9"/>
      <c r="AR2368" s="15" t="str">
        <f>IF(Vertragsdaten!AR2369="","",Vertragsdaten!AR2369)</f>
        <v/>
      </c>
      <c r="AS2368" s="16" t="str">
        <f>IF(Vertragsdaten!$AW2369="","",Vertragsdaten!$AW2369)</f>
        <v/>
      </c>
      <c r="AT2368" s="16" t="str">
        <f>IF(Vertragsdaten!AO2369="","","11XSWK-H-------M")</f>
        <v/>
      </c>
      <c r="AU2368" s="16" t="str">
        <f>IF(Vertragsdaten!AU2369="E01 „Ein-/Auszug (Umzug)“","E01",IF(Vertragsdaten!AU2369="E02 „Einzug/Neuanlage“","E02",IF(Vertragsdaten!AU2369="E03 „Lieferantenwechsel“","E03","ZD2")))</f>
        <v>ZD2</v>
      </c>
      <c r="AV2368" s="16" t="str">
        <f>IF(Vertragsdaten!AS2369="nein","Z18","Z15")</f>
        <v>Z15</v>
      </c>
      <c r="AW2368" s="16" t="str">
        <f>IF(Vertragsdaten!BC2369="","",VLOOKUP(Vertragsdaten!BC2369,'Dropdown-Werte'!$I$2:$J$5,2,FALSE))</f>
        <v/>
      </c>
      <c r="AX2368" s="16" t="str">
        <f t="shared" si="36"/>
        <v/>
      </c>
      <c r="AY2368" s="16" t="str">
        <f>IF(Vertragsdaten!BB2369="","",Vertragsdaten!BB2369)</f>
        <v/>
      </c>
      <c r="AZ2368" s="16" t="s">
        <v>93</v>
      </c>
      <c r="BA2368" s="16" t="s">
        <v>94</v>
      </c>
    </row>
    <row r="2369" spans="1:53">
      <c r="A2369" s="12" t="str">
        <f>IF(Vertragsdaten!AZ2370="","",Vertragsdaten!AZ2370)</f>
        <v/>
      </c>
      <c r="B2369" s="12"/>
      <c r="C2369" s="12"/>
      <c r="D2369" s="12"/>
      <c r="E2369" s="4" t="str">
        <f>IF(Vertragsdaten!M2370="","",Vertragsdaten!M2370)</f>
        <v/>
      </c>
      <c r="F2369" s="19">
        <f>Vertragsdaten!H2370</f>
        <v>0</v>
      </c>
      <c r="G2369" s="9"/>
      <c r="H2369" s="15" t="str">
        <f>IF(Vertragsdaten!J2370="","",Vertragsdaten!J2370)</f>
        <v/>
      </c>
      <c r="I2369" s="15" t="str">
        <f>IF(Vertragsdaten!K2370="","",Vertragsdaten!K2370)</f>
        <v/>
      </c>
      <c r="J2369" s="15" t="str">
        <f>IF(Vertragsdaten!L2370="","",Vertragsdaten!L2370)</f>
        <v/>
      </c>
      <c r="K2369" s="9"/>
      <c r="L2369" s="15" t="str">
        <f>IF(Vertragsdaten!J2370="","",Vertragsdaten!J2370)</f>
        <v/>
      </c>
      <c r="M2369" s="9" t="str">
        <f>IF(Vertragsdaten!I2370="","",Vertragsdaten!I2370)</f>
        <v/>
      </c>
      <c r="N2369" s="9"/>
      <c r="O2369" s="9" t="str">
        <f>IF(Vertragsdaten!W2370="","",Vertragsdaten!W2370)</f>
        <v/>
      </c>
      <c r="P2369" s="15" t="str">
        <f>IF(Vertragsdaten!R2370="","",Vertragsdaten!R2370)</f>
        <v/>
      </c>
      <c r="Q2369" s="15" t="str">
        <f>IF(Vertragsdaten!S2370="","",Vertragsdaten!S2370)</f>
        <v/>
      </c>
      <c r="R2369" s="9"/>
      <c r="S2369" s="15" t="str">
        <f>IF(Vertragsdaten!S2370="","",Vertragsdaten!T2370)</f>
        <v/>
      </c>
      <c r="T2369" s="15" t="str">
        <f>IF(Vertragsdaten!T2370="","",Vertragsdaten!U2370)</f>
        <v/>
      </c>
      <c r="U2369" s="9"/>
      <c r="V2369" s="16" t="str">
        <f>IF(Vertragsdaten!$V2370="","",Vertragsdaten!$V2370)</f>
        <v/>
      </c>
      <c r="W2369" s="9"/>
      <c r="X2369" s="9"/>
      <c r="Y2369" s="9"/>
      <c r="Z2369" s="9"/>
      <c r="AA2369" s="15" t="str">
        <f>IF(Vertragsdaten!AI2370="","",Vertragsdaten!AI2370)</f>
        <v/>
      </c>
      <c r="AB2369" s="15" t="str">
        <f>IF(Vertragsdaten!AJ2370="","",Vertragsdaten!AJ2370)</f>
        <v/>
      </c>
      <c r="AC2369" s="9"/>
      <c r="AD2369" s="15" t="str">
        <f>IF(Vertragsdaten!AK2370="","",Vertragsdaten!AK2370)</f>
        <v/>
      </c>
      <c r="AE2369" s="15" t="str">
        <f>IF(Vertragsdaten!AL2370="","",Vertragsdaten!AL2370)</f>
        <v/>
      </c>
      <c r="AF2369" s="16" t="s">
        <v>2</v>
      </c>
      <c r="AG2369" s="16" t="str">
        <f>IF(Vertragsdaten!G2370="","",Vertragsdaten!G2370)</f>
        <v/>
      </c>
      <c r="AH2369" s="9" t="str">
        <f>IF(Vertragsdaten!$AW2370="","",Vertragsdaten!AW2370)</f>
        <v/>
      </c>
      <c r="AI2369" s="9"/>
      <c r="AJ2369" s="9"/>
      <c r="AK2369" s="9"/>
      <c r="AL2369" s="15" t="str">
        <f>IF(Vertragsdaten!AM2370="","",Vertragsdaten!AM2370)</f>
        <v/>
      </c>
      <c r="AM2369" s="15" t="str">
        <f>IF(Vertragsdaten!AN2370="","",Vertragsdaten!AN2370)</f>
        <v/>
      </c>
      <c r="AN2369" s="9"/>
      <c r="AO2369" s="9"/>
      <c r="AP2369" s="22" t="str">
        <f>IF(Vertragsdaten!AQ2370="","",ROUND(Vertragsdaten!AQ2370,0))</f>
        <v/>
      </c>
      <c r="AQ2369" s="9"/>
      <c r="AR2369" s="15" t="str">
        <f>IF(Vertragsdaten!AR2370="","",Vertragsdaten!AR2370)</f>
        <v/>
      </c>
      <c r="AS2369" s="16" t="str">
        <f>IF(Vertragsdaten!$AW2370="","",Vertragsdaten!$AW2370)</f>
        <v/>
      </c>
      <c r="AT2369" s="16" t="str">
        <f>IF(Vertragsdaten!AO2370="","","11XSWK-H-------M")</f>
        <v/>
      </c>
      <c r="AU2369" s="16" t="str">
        <f>IF(Vertragsdaten!AU2370="E01 „Ein-/Auszug (Umzug)“","E01",IF(Vertragsdaten!AU2370="E02 „Einzug/Neuanlage“","E02",IF(Vertragsdaten!AU2370="E03 „Lieferantenwechsel“","E03","ZD2")))</f>
        <v>ZD2</v>
      </c>
      <c r="AV2369" s="16" t="str">
        <f>IF(Vertragsdaten!AS2370="nein","Z18","Z15")</f>
        <v>Z15</v>
      </c>
      <c r="AW2369" s="16" t="str">
        <f>IF(Vertragsdaten!BC2370="","",VLOOKUP(Vertragsdaten!BC2370,'Dropdown-Werte'!$I$2:$J$5,2,FALSE))</f>
        <v/>
      </c>
      <c r="AX2369" s="16" t="str">
        <f t="shared" si="36"/>
        <v/>
      </c>
      <c r="AY2369" s="16" t="str">
        <f>IF(Vertragsdaten!BB2370="","",Vertragsdaten!BB2370)</f>
        <v/>
      </c>
      <c r="AZ2369" s="16" t="s">
        <v>93</v>
      </c>
      <c r="BA2369" s="16" t="s">
        <v>94</v>
      </c>
    </row>
    <row r="2370" spans="1:53">
      <c r="A2370" s="12" t="str">
        <f>IF(Vertragsdaten!AZ2371="","",Vertragsdaten!AZ2371)</f>
        <v/>
      </c>
      <c r="B2370" s="12"/>
      <c r="C2370" s="12"/>
      <c r="D2370" s="12"/>
      <c r="E2370" s="4" t="str">
        <f>IF(Vertragsdaten!M2371="","",Vertragsdaten!M2371)</f>
        <v/>
      </c>
      <c r="F2370" s="19">
        <f>Vertragsdaten!H2371</f>
        <v>0</v>
      </c>
      <c r="G2370" s="9"/>
      <c r="H2370" s="15" t="str">
        <f>IF(Vertragsdaten!J2371="","",Vertragsdaten!J2371)</f>
        <v/>
      </c>
      <c r="I2370" s="15" t="str">
        <f>IF(Vertragsdaten!K2371="","",Vertragsdaten!K2371)</f>
        <v/>
      </c>
      <c r="J2370" s="15" t="str">
        <f>IF(Vertragsdaten!L2371="","",Vertragsdaten!L2371)</f>
        <v/>
      </c>
      <c r="K2370" s="9"/>
      <c r="L2370" s="15" t="str">
        <f>IF(Vertragsdaten!J2371="","",Vertragsdaten!J2371)</f>
        <v/>
      </c>
      <c r="M2370" s="9" t="str">
        <f>IF(Vertragsdaten!I2371="","",Vertragsdaten!I2371)</f>
        <v/>
      </c>
      <c r="N2370" s="9"/>
      <c r="O2370" s="9" t="str">
        <f>IF(Vertragsdaten!W2371="","",Vertragsdaten!W2371)</f>
        <v/>
      </c>
      <c r="P2370" s="15" t="str">
        <f>IF(Vertragsdaten!R2371="","",Vertragsdaten!R2371)</f>
        <v/>
      </c>
      <c r="Q2370" s="15" t="str">
        <f>IF(Vertragsdaten!S2371="","",Vertragsdaten!S2371)</f>
        <v/>
      </c>
      <c r="R2370" s="9"/>
      <c r="S2370" s="15" t="str">
        <f>IF(Vertragsdaten!S2371="","",Vertragsdaten!T2371)</f>
        <v/>
      </c>
      <c r="T2370" s="15" t="str">
        <f>IF(Vertragsdaten!T2371="","",Vertragsdaten!U2371)</f>
        <v/>
      </c>
      <c r="U2370" s="9"/>
      <c r="V2370" s="16" t="str">
        <f>IF(Vertragsdaten!$V2371="","",Vertragsdaten!$V2371)</f>
        <v/>
      </c>
      <c r="W2370" s="9"/>
      <c r="X2370" s="9"/>
      <c r="Y2370" s="9"/>
      <c r="Z2370" s="9"/>
      <c r="AA2370" s="15" t="str">
        <f>IF(Vertragsdaten!AI2371="","",Vertragsdaten!AI2371)</f>
        <v/>
      </c>
      <c r="AB2370" s="15" t="str">
        <f>IF(Vertragsdaten!AJ2371="","",Vertragsdaten!AJ2371)</f>
        <v/>
      </c>
      <c r="AC2370" s="9"/>
      <c r="AD2370" s="15" t="str">
        <f>IF(Vertragsdaten!AK2371="","",Vertragsdaten!AK2371)</f>
        <v/>
      </c>
      <c r="AE2370" s="15" t="str">
        <f>IF(Vertragsdaten!AL2371="","",Vertragsdaten!AL2371)</f>
        <v/>
      </c>
      <c r="AF2370" s="16" t="s">
        <v>2</v>
      </c>
      <c r="AG2370" s="16" t="str">
        <f>IF(Vertragsdaten!G2371="","",Vertragsdaten!G2371)</f>
        <v/>
      </c>
      <c r="AH2370" s="9" t="str">
        <f>IF(Vertragsdaten!$AW2371="","",Vertragsdaten!AW2371)</f>
        <v/>
      </c>
      <c r="AI2370" s="9"/>
      <c r="AJ2370" s="9"/>
      <c r="AK2370" s="9"/>
      <c r="AL2370" s="15" t="str">
        <f>IF(Vertragsdaten!AM2371="","",Vertragsdaten!AM2371)</f>
        <v/>
      </c>
      <c r="AM2370" s="15" t="str">
        <f>IF(Vertragsdaten!AN2371="","",Vertragsdaten!AN2371)</f>
        <v/>
      </c>
      <c r="AN2370" s="9"/>
      <c r="AO2370" s="9"/>
      <c r="AP2370" s="22" t="str">
        <f>IF(Vertragsdaten!AQ2371="","",ROUND(Vertragsdaten!AQ2371,0))</f>
        <v/>
      </c>
      <c r="AQ2370" s="9"/>
      <c r="AR2370" s="15" t="str">
        <f>IF(Vertragsdaten!AR2371="","",Vertragsdaten!AR2371)</f>
        <v/>
      </c>
      <c r="AS2370" s="16" t="str">
        <f>IF(Vertragsdaten!$AW2371="","",Vertragsdaten!$AW2371)</f>
        <v/>
      </c>
      <c r="AT2370" s="16" t="str">
        <f>IF(Vertragsdaten!AO2371="","","11XSWK-H-------M")</f>
        <v/>
      </c>
      <c r="AU2370" s="16" t="str">
        <f>IF(Vertragsdaten!AU2371="E01 „Ein-/Auszug (Umzug)“","E01",IF(Vertragsdaten!AU2371="E02 „Einzug/Neuanlage“","E02",IF(Vertragsdaten!AU2371="E03 „Lieferantenwechsel“","E03","ZD2")))</f>
        <v>ZD2</v>
      </c>
      <c r="AV2370" s="16" t="str">
        <f>IF(Vertragsdaten!AS2371="nein","Z18","Z15")</f>
        <v>Z15</v>
      </c>
      <c r="AW2370" s="16" t="str">
        <f>IF(Vertragsdaten!BC2371="","",VLOOKUP(Vertragsdaten!BC2371,'Dropdown-Werte'!$I$2:$J$5,2,FALSE))</f>
        <v/>
      </c>
      <c r="AX2370" s="16" t="str">
        <f t="shared" si="36"/>
        <v/>
      </c>
      <c r="AY2370" s="16" t="str">
        <f>IF(Vertragsdaten!BB2371="","",Vertragsdaten!BB2371)</f>
        <v/>
      </c>
      <c r="AZ2370" s="16" t="s">
        <v>93</v>
      </c>
      <c r="BA2370" s="16" t="s">
        <v>94</v>
      </c>
    </row>
    <row r="2371" spans="1:53">
      <c r="A2371" s="12" t="str">
        <f>IF(Vertragsdaten!AZ2372="","",Vertragsdaten!AZ2372)</f>
        <v/>
      </c>
      <c r="B2371" s="12"/>
      <c r="C2371" s="12"/>
      <c r="D2371" s="12"/>
      <c r="E2371" s="4" t="str">
        <f>IF(Vertragsdaten!M2372="","",Vertragsdaten!M2372)</f>
        <v/>
      </c>
      <c r="F2371" s="19">
        <f>Vertragsdaten!H2372</f>
        <v>0</v>
      </c>
      <c r="G2371" s="9"/>
      <c r="H2371" s="15" t="str">
        <f>IF(Vertragsdaten!J2372="","",Vertragsdaten!J2372)</f>
        <v/>
      </c>
      <c r="I2371" s="15" t="str">
        <f>IF(Vertragsdaten!K2372="","",Vertragsdaten!K2372)</f>
        <v/>
      </c>
      <c r="J2371" s="15" t="str">
        <f>IF(Vertragsdaten!L2372="","",Vertragsdaten!L2372)</f>
        <v/>
      </c>
      <c r="K2371" s="9"/>
      <c r="L2371" s="15" t="str">
        <f>IF(Vertragsdaten!J2372="","",Vertragsdaten!J2372)</f>
        <v/>
      </c>
      <c r="M2371" s="9" t="str">
        <f>IF(Vertragsdaten!I2372="","",Vertragsdaten!I2372)</f>
        <v/>
      </c>
      <c r="N2371" s="9"/>
      <c r="O2371" s="9" t="str">
        <f>IF(Vertragsdaten!W2372="","",Vertragsdaten!W2372)</f>
        <v/>
      </c>
      <c r="P2371" s="15" t="str">
        <f>IF(Vertragsdaten!R2372="","",Vertragsdaten!R2372)</f>
        <v/>
      </c>
      <c r="Q2371" s="15" t="str">
        <f>IF(Vertragsdaten!S2372="","",Vertragsdaten!S2372)</f>
        <v/>
      </c>
      <c r="R2371" s="9"/>
      <c r="S2371" s="15" t="str">
        <f>IF(Vertragsdaten!S2372="","",Vertragsdaten!T2372)</f>
        <v/>
      </c>
      <c r="T2371" s="15" t="str">
        <f>IF(Vertragsdaten!T2372="","",Vertragsdaten!U2372)</f>
        <v/>
      </c>
      <c r="U2371" s="9"/>
      <c r="V2371" s="16" t="str">
        <f>IF(Vertragsdaten!$V2372="","",Vertragsdaten!$V2372)</f>
        <v/>
      </c>
      <c r="W2371" s="9"/>
      <c r="X2371" s="9"/>
      <c r="Y2371" s="9"/>
      <c r="Z2371" s="9"/>
      <c r="AA2371" s="15" t="str">
        <f>IF(Vertragsdaten!AI2372="","",Vertragsdaten!AI2372)</f>
        <v/>
      </c>
      <c r="AB2371" s="15" t="str">
        <f>IF(Vertragsdaten!AJ2372="","",Vertragsdaten!AJ2372)</f>
        <v/>
      </c>
      <c r="AC2371" s="9"/>
      <c r="AD2371" s="15" t="str">
        <f>IF(Vertragsdaten!AK2372="","",Vertragsdaten!AK2372)</f>
        <v/>
      </c>
      <c r="AE2371" s="15" t="str">
        <f>IF(Vertragsdaten!AL2372="","",Vertragsdaten!AL2372)</f>
        <v/>
      </c>
      <c r="AF2371" s="16" t="s">
        <v>2</v>
      </c>
      <c r="AG2371" s="16" t="str">
        <f>IF(Vertragsdaten!G2372="","",Vertragsdaten!G2372)</f>
        <v/>
      </c>
      <c r="AH2371" s="9" t="str">
        <f>IF(Vertragsdaten!$AW2372="","",Vertragsdaten!AW2372)</f>
        <v/>
      </c>
      <c r="AI2371" s="9"/>
      <c r="AJ2371" s="9"/>
      <c r="AK2371" s="9"/>
      <c r="AL2371" s="15" t="str">
        <f>IF(Vertragsdaten!AM2372="","",Vertragsdaten!AM2372)</f>
        <v/>
      </c>
      <c r="AM2371" s="15" t="str">
        <f>IF(Vertragsdaten!AN2372="","",Vertragsdaten!AN2372)</f>
        <v/>
      </c>
      <c r="AN2371" s="9"/>
      <c r="AO2371" s="9"/>
      <c r="AP2371" s="22" t="str">
        <f>IF(Vertragsdaten!AQ2372="","",ROUND(Vertragsdaten!AQ2372,0))</f>
        <v/>
      </c>
      <c r="AQ2371" s="9"/>
      <c r="AR2371" s="15" t="str">
        <f>IF(Vertragsdaten!AR2372="","",Vertragsdaten!AR2372)</f>
        <v/>
      </c>
      <c r="AS2371" s="16" t="str">
        <f>IF(Vertragsdaten!$AW2372="","",Vertragsdaten!$AW2372)</f>
        <v/>
      </c>
      <c r="AT2371" s="16" t="str">
        <f>IF(Vertragsdaten!AO2372="","","11XSWK-H-------M")</f>
        <v/>
      </c>
      <c r="AU2371" s="16" t="str">
        <f>IF(Vertragsdaten!AU2372="E01 „Ein-/Auszug (Umzug)“","E01",IF(Vertragsdaten!AU2372="E02 „Einzug/Neuanlage“","E02",IF(Vertragsdaten!AU2372="E03 „Lieferantenwechsel“","E03","ZD2")))</f>
        <v>ZD2</v>
      </c>
      <c r="AV2371" s="16" t="str">
        <f>IF(Vertragsdaten!AS2372="nein","Z18","Z15")</f>
        <v>Z15</v>
      </c>
      <c r="AW2371" s="16" t="str">
        <f>IF(Vertragsdaten!BC2372="","",VLOOKUP(Vertragsdaten!BC2372,'Dropdown-Werte'!$I$2:$J$5,2,FALSE))</f>
        <v/>
      </c>
      <c r="AX2371" s="16" t="str">
        <f t="shared" si="36"/>
        <v/>
      </c>
      <c r="AY2371" s="16" t="str">
        <f>IF(Vertragsdaten!BB2372="","",Vertragsdaten!BB2372)</f>
        <v/>
      </c>
      <c r="AZ2371" s="16" t="s">
        <v>93</v>
      </c>
      <c r="BA2371" s="16" t="s">
        <v>94</v>
      </c>
    </row>
    <row r="2372" spans="1:53">
      <c r="A2372" s="12" t="str">
        <f>IF(Vertragsdaten!AZ2373="","",Vertragsdaten!AZ2373)</f>
        <v/>
      </c>
      <c r="B2372" s="12"/>
      <c r="C2372" s="12"/>
      <c r="D2372" s="12"/>
      <c r="E2372" s="4" t="str">
        <f>IF(Vertragsdaten!M2373="","",Vertragsdaten!M2373)</f>
        <v/>
      </c>
      <c r="F2372" s="19">
        <f>Vertragsdaten!H2373</f>
        <v>0</v>
      </c>
      <c r="G2372" s="9"/>
      <c r="H2372" s="15" t="str">
        <f>IF(Vertragsdaten!J2373="","",Vertragsdaten!J2373)</f>
        <v/>
      </c>
      <c r="I2372" s="15" t="str">
        <f>IF(Vertragsdaten!K2373="","",Vertragsdaten!K2373)</f>
        <v/>
      </c>
      <c r="J2372" s="15" t="str">
        <f>IF(Vertragsdaten!L2373="","",Vertragsdaten!L2373)</f>
        <v/>
      </c>
      <c r="K2372" s="9"/>
      <c r="L2372" s="15" t="str">
        <f>IF(Vertragsdaten!J2373="","",Vertragsdaten!J2373)</f>
        <v/>
      </c>
      <c r="M2372" s="9" t="str">
        <f>IF(Vertragsdaten!I2373="","",Vertragsdaten!I2373)</f>
        <v/>
      </c>
      <c r="N2372" s="9"/>
      <c r="O2372" s="9" t="str">
        <f>IF(Vertragsdaten!W2373="","",Vertragsdaten!W2373)</f>
        <v/>
      </c>
      <c r="P2372" s="15" t="str">
        <f>IF(Vertragsdaten!R2373="","",Vertragsdaten!R2373)</f>
        <v/>
      </c>
      <c r="Q2372" s="15" t="str">
        <f>IF(Vertragsdaten!S2373="","",Vertragsdaten!S2373)</f>
        <v/>
      </c>
      <c r="R2372" s="9"/>
      <c r="S2372" s="15" t="str">
        <f>IF(Vertragsdaten!S2373="","",Vertragsdaten!T2373)</f>
        <v/>
      </c>
      <c r="T2372" s="15" t="str">
        <f>IF(Vertragsdaten!T2373="","",Vertragsdaten!U2373)</f>
        <v/>
      </c>
      <c r="U2372" s="9"/>
      <c r="V2372" s="16" t="str">
        <f>IF(Vertragsdaten!$V2373="","",Vertragsdaten!$V2373)</f>
        <v/>
      </c>
      <c r="W2372" s="9"/>
      <c r="X2372" s="9"/>
      <c r="Y2372" s="9"/>
      <c r="Z2372" s="9"/>
      <c r="AA2372" s="15" t="str">
        <f>IF(Vertragsdaten!AI2373="","",Vertragsdaten!AI2373)</f>
        <v/>
      </c>
      <c r="AB2372" s="15" t="str">
        <f>IF(Vertragsdaten!AJ2373="","",Vertragsdaten!AJ2373)</f>
        <v/>
      </c>
      <c r="AC2372" s="9"/>
      <c r="AD2372" s="15" t="str">
        <f>IF(Vertragsdaten!AK2373="","",Vertragsdaten!AK2373)</f>
        <v/>
      </c>
      <c r="AE2372" s="15" t="str">
        <f>IF(Vertragsdaten!AL2373="","",Vertragsdaten!AL2373)</f>
        <v/>
      </c>
      <c r="AF2372" s="16" t="s">
        <v>2</v>
      </c>
      <c r="AG2372" s="16" t="str">
        <f>IF(Vertragsdaten!G2373="","",Vertragsdaten!G2373)</f>
        <v/>
      </c>
      <c r="AH2372" s="9" t="str">
        <f>IF(Vertragsdaten!$AW2373="","",Vertragsdaten!AW2373)</f>
        <v/>
      </c>
      <c r="AI2372" s="9"/>
      <c r="AJ2372" s="9"/>
      <c r="AK2372" s="9"/>
      <c r="AL2372" s="15" t="str">
        <f>IF(Vertragsdaten!AM2373="","",Vertragsdaten!AM2373)</f>
        <v/>
      </c>
      <c r="AM2372" s="15" t="str">
        <f>IF(Vertragsdaten!AN2373="","",Vertragsdaten!AN2373)</f>
        <v/>
      </c>
      <c r="AN2372" s="9"/>
      <c r="AO2372" s="9"/>
      <c r="AP2372" s="22" t="str">
        <f>IF(Vertragsdaten!AQ2373="","",ROUND(Vertragsdaten!AQ2373,0))</f>
        <v/>
      </c>
      <c r="AQ2372" s="9"/>
      <c r="AR2372" s="15" t="str">
        <f>IF(Vertragsdaten!AR2373="","",Vertragsdaten!AR2373)</f>
        <v/>
      </c>
      <c r="AS2372" s="16" t="str">
        <f>IF(Vertragsdaten!$AW2373="","",Vertragsdaten!$AW2373)</f>
        <v/>
      </c>
      <c r="AT2372" s="16" t="str">
        <f>IF(Vertragsdaten!AO2373="","","11XSWK-H-------M")</f>
        <v/>
      </c>
      <c r="AU2372" s="16" t="str">
        <f>IF(Vertragsdaten!AU2373="E01 „Ein-/Auszug (Umzug)“","E01",IF(Vertragsdaten!AU2373="E02 „Einzug/Neuanlage“","E02",IF(Vertragsdaten!AU2373="E03 „Lieferantenwechsel“","E03","ZD2")))</f>
        <v>ZD2</v>
      </c>
      <c r="AV2372" s="16" t="str">
        <f>IF(Vertragsdaten!AS2373="nein","Z18","Z15")</f>
        <v>Z15</v>
      </c>
      <c r="AW2372" s="16" t="str">
        <f>IF(Vertragsdaten!BC2373="","",VLOOKUP(Vertragsdaten!BC2373,'Dropdown-Werte'!$I$2:$J$5,2,FALSE))</f>
        <v/>
      </c>
      <c r="AX2372" s="16" t="str">
        <f t="shared" ref="AX2372:AX2435" si="37">AW2372</f>
        <v/>
      </c>
      <c r="AY2372" s="16" t="str">
        <f>IF(Vertragsdaten!BB2373="","",Vertragsdaten!BB2373)</f>
        <v/>
      </c>
      <c r="AZ2372" s="16" t="s">
        <v>93</v>
      </c>
      <c r="BA2372" s="16" t="s">
        <v>94</v>
      </c>
    </row>
    <row r="2373" spans="1:53">
      <c r="A2373" s="12" t="str">
        <f>IF(Vertragsdaten!AZ2374="","",Vertragsdaten!AZ2374)</f>
        <v/>
      </c>
      <c r="B2373" s="12"/>
      <c r="C2373" s="12"/>
      <c r="D2373" s="12"/>
      <c r="E2373" s="4" t="str">
        <f>IF(Vertragsdaten!M2374="","",Vertragsdaten!M2374)</f>
        <v/>
      </c>
      <c r="F2373" s="19">
        <f>Vertragsdaten!H2374</f>
        <v>0</v>
      </c>
      <c r="G2373" s="9"/>
      <c r="H2373" s="15" t="str">
        <f>IF(Vertragsdaten!J2374="","",Vertragsdaten!J2374)</f>
        <v/>
      </c>
      <c r="I2373" s="15" t="str">
        <f>IF(Vertragsdaten!K2374="","",Vertragsdaten!K2374)</f>
        <v/>
      </c>
      <c r="J2373" s="15" t="str">
        <f>IF(Vertragsdaten!L2374="","",Vertragsdaten!L2374)</f>
        <v/>
      </c>
      <c r="K2373" s="9"/>
      <c r="L2373" s="15" t="str">
        <f>IF(Vertragsdaten!J2374="","",Vertragsdaten!J2374)</f>
        <v/>
      </c>
      <c r="M2373" s="9" t="str">
        <f>IF(Vertragsdaten!I2374="","",Vertragsdaten!I2374)</f>
        <v/>
      </c>
      <c r="N2373" s="9"/>
      <c r="O2373" s="9" t="str">
        <f>IF(Vertragsdaten!W2374="","",Vertragsdaten!W2374)</f>
        <v/>
      </c>
      <c r="P2373" s="15" t="str">
        <f>IF(Vertragsdaten!R2374="","",Vertragsdaten!R2374)</f>
        <v/>
      </c>
      <c r="Q2373" s="15" t="str">
        <f>IF(Vertragsdaten!S2374="","",Vertragsdaten!S2374)</f>
        <v/>
      </c>
      <c r="R2373" s="9"/>
      <c r="S2373" s="15" t="str">
        <f>IF(Vertragsdaten!S2374="","",Vertragsdaten!T2374)</f>
        <v/>
      </c>
      <c r="T2373" s="15" t="str">
        <f>IF(Vertragsdaten!T2374="","",Vertragsdaten!U2374)</f>
        <v/>
      </c>
      <c r="U2373" s="9"/>
      <c r="V2373" s="16" t="str">
        <f>IF(Vertragsdaten!$V2374="","",Vertragsdaten!$V2374)</f>
        <v/>
      </c>
      <c r="W2373" s="9"/>
      <c r="X2373" s="9"/>
      <c r="Y2373" s="9"/>
      <c r="Z2373" s="9"/>
      <c r="AA2373" s="15" t="str">
        <f>IF(Vertragsdaten!AI2374="","",Vertragsdaten!AI2374)</f>
        <v/>
      </c>
      <c r="AB2373" s="15" t="str">
        <f>IF(Vertragsdaten!AJ2374="","",Vertragsdaten!AJ2374)</f>
        <v/>
      </c>
      <c r="AC2373" s="9"/>
      <c r="AD2373" s="15" t="str">
        <f>IF(Vertragsdaten!AK2374="","",Vertragsdaten!AK2374)</f>
        <v/>
      </c>
      <c r="AE2373" s="15" t="str">
        <f>IF(Vertragsdaten!AL2374="","",Vertragsdaten!AL2374)</f>
        <v/>
      </c>
      <c r="AF2373" s="16" t="s">
        <v>2</v>
      </c>
      <c r="AG2373" s="16" t="str">
        <f>IF(Vertragsdaten!G2374="","",Vertragsdaten!G2374)</f>
        <v/>
      </c>
      <c r="AH2373" s="9" t="str">
        <f>IF(Vertragsdaten!$AW2374="","",Vertragsdaten!AW2374)</f>
        <v/>
      </c>
      <c r="AI2373" s="9"/>
      <c r="AJ2373" s="9"/>
      <c r="AK2373" s="9"/>
      <c r="AL2373" s="15" t="str">
        <f>IF(Vertragsdaten!AM2374="","",Vertragsdaten!AM2374)</f>
        <v/>
      </c>
      <c r="AM2373" s="15" t="str">
        <f>IF(Vertragsdaten!AN2374="","",Vertragsdaten!AN2374)</f>
        <v/>
      </c>
      <c r="AN2373" s="9"/>
      <c r="AO2373" s="9"/>
      <c r="AP2373" s="22" t="str">
        <f>IF(Vertragsdaten!AQ2374="","",ROUND(Vertragsdaten!AQ2374,0))</f>
        <v/>
      </c>
      <c r="AQ2373" s="9"/>
      <c r="AR2373" s="15" t="str">
        <f>IF(Vertragsdaten!AR2374="","",Vertragsdaten!AR2374)</f>
        <v/>
      </c>
      <c r="AS2373" s="16" t="str">
        <f>IF(Vertragsdaten!$AW2374="","",Vertragsdaten!$AW2374)</f>
        <v/>
      </c>
      <c r="AT2373" s="16" t="str">
        <f>IF(Vertragsdaten!AO2374="","","11XSWK-H-------M")</f>
        <v/>
      </c>
      <c r="AU2373" s="16" t="str">
        <f>IF(Vertragsdaten!AU2374="E01 „Ein-/Auszug (Umzug)“","E01",IF(Vertragsdaten!AU2374="E02 „Einzug/Neuanlage“","E02",IF(Vertragsdaten!AU2374="E03 „Lieferantenwechsel“","E03","ZD2")))</f>
        <v>ZD2</v>
      </c>
      <c r="AV2373" s="16" t="str">
        <f>IF(Vertragsdaten!AS2374="nein","Z18","Z15")</f>
        <v>Z15</v>
      </c>
      <c r="AW2373" s="16" t="str">
        <f>IF(Vertragsdaten!BC2374="","",VLOOKUP(Vertragsdaten!BC2374,'Dropdown-Werte'!$I$2:$J$5,2,FALSE))</f>
        <v/>
      </c>
      <c r="AX2373" s="16" t="str">
        <f t="shared" si="37"/>
        <v/>
      </c>
      <c r="AY2373" s="16" t="str">
        <f>IF(Vertragsdaten!BB2374="","",Vertragsdaten!BB2374)</f>
        <v/>
      </c>
      <c r="AZ2373" s="16" t="s">
        <v>93</v>
      </c>
      <c r="BA2373" s="16" t="s">
        <v>94</v>
      </c>
    </row>
    <row r="2374" spans="1:53">
      <c r="A2374" s="12" t="str">
        <f>IF(Vertragsdaten!AZ2375="","",Vertragsdaten!AZ2375)</f>
        <v/>
      </c>
      <c r="B2374" s="12"/>
      <c r="C2374" s="12"/>
      <c r="D2374" s="12"/>
      <c r="E2374" s="4" t="str">
        <f>IF(Vertragsdaten!M2375="","",Vertragsdaten!M2375)</f>
        <v/>
      </c>
      <c r="F2374" s="19">
        <f>Vertragsdaten!H2375</f>
        <v>0</v>
      </c>
      <c r="G2374" s="9"/>
      <c r="H2374" s="15" t="str">
        <f>IF(Vertragsdaten!J2375="","",Vertragsdaten!J2375)</f>
        <v/>
      </c>
      <c r="I2374" s="15" t="str">
        <f>IF(Vertragsdaten!K2375="","",Vertragsdaten!K2375)</f>
        <v/>
      </c>
      <c r="J2374" s="15" t="str">
        <f>IF(Vertragsdaten!L2375="","",Vertragsdaten!L2375)</f>
        <v/>
      </c>
      <c r="K2374" s="9"/>
      <c r="L2374" s="15" t="str">
        <f>IF(Vertragsdaten!J2375="","",Vertragsdaten!J2375)</f>
        <v/>
      </c>
      <c r="M2374" s="9" t="str">
        <f>IF(Vertragsdaten!I2375="","",Vertragsdaten!I2375)</f>
        <v/>
      </c>
      <c r="N2374" s="9"/>
      <c r="O2374" s="9" t="str">
        <f>IF(Vertragsdaten!W2375="","",Vertragsdaten!W2375)</f>
        <v/>
      </c>
      <c r="P2374" s="15" t="str">
        <f>IF(Vertragsdaten!R2375="","",Vertragsdaten!R2375)</f>
        <v/>
      </c>
      <c r="Q2374" s="15" t="str">
        <f>IF(Vertragsdaten!S2375="","",Vertragsdaten!S2375)</f>
        <v/>
      </c>
      <c r="R2374" s="9"/>
      <c r="S2374" s="15" t="str">
        <f>IF(Vertragsdaten!S2375="","",Vertragsdaten!T2375)</f>
        <v/>
      </c>
      <c r="T2374" s="15" t="str">
        <f>IF(Vertragsdaten!T2375="","",Vertragsdaten!U2375)</f>
        <v/>
      </c>
      <c r="U2374" s="9"/>
      <c r="V2374" s="16" t="str">
        <f>IF(Vertragsdaten!$V2375="","",Vertragsdaten!$V2375)</f>
        <v/>
      </c>
      <c r="W2374" s="9"/>
      <c r="X2374" s="9"/>
      <c r="Y2374" s="9"/>
      <c r="Z2374" s="9"/>
      <c r="AA2374" s="15" t="str">
        <f>IF(Vertragsdaten!AI2375="","",Vertragsdaten!AI2375)</f>
        <v/>
      </c>
      <c r="AB2374" s="15" t="str">
        <f>IF(Vertragsdaten!AJ2375="","",Vertragsdaten!AJ2375)</f>
        <v/>
      </c>
      <c r="AC2374" s="9"/>
      <c r="AD2374" s="15" t="str">
        <f>IF(Vertragsdaten!AK2375="","",Vertragsdaten!AK2375)</f>
        <v/>
      </c>
      <c r="AE2374" s="15" t="str">
        <f>IF(Vertragsdaten!AL2375="","",Vertragsdaten!AL2375)</f>
        <v/>
      </c>
      <c r="AF2374" s="16" t="s">
        <v>2</v>
      </c>
      <c r="AG2374" s="16" t="str">
        <f>IF(Vertragsdaten!G2375="","",Vertragsdaten!G2375)</f>
        <v/>
      </c>
      <c r="AH2374" s="9" t="str">
        <f>IF(Vertragsdaten!$AW2375="","",Vertragsdaten!AW2375)</f>
        <v/>
      </c>
      <c r="AI2374" s="9"/>
      <c r="AJ2374" s="9"/>
      <c r="AK2374" s="9"/>
      <c r="AL2374" s="15" t="str">
        <f>IF(Vertragsdaten!AM2375="","",Vertragsdaten!AM2375)</f>
        <v/>
      </c>
      <c r="AM2374" s="15" t="str">
        <f>IF(Vertragsdaten!AN2375="","",Vertragsdaten!AN2375)</f>
        <v/>
      </c>
      <c r="AN2374" s="9"/>
      <c r="AO2374" s="9"/>
      <c r="AP2374" s="22" t="str">
        <f>IF(Vertragsdaten!AQ2375="","",ROUND(Vertragsdaten!AQ2375,0))</f>
        <v/>
      </c>
      <c r="AQ2374" s="9"/>
      <c r="AR2374" s="15" t="str">
        <f>IF(Vertragsdaten!AR2375="","",Vertragsdaten!AR2375)</f>
        <v/>
      </c>
      <c r="AS2374" s="16" t="str">
        <f>IF(Vertragsdaten!$AW2375="","",Vertragsdaten!$AW2375)</f>
        <v/>
      </c>
      <c r="AT2374" s="16" t="str">
        <f>IF(Vertragsdaten!AO2375="","","11XSWK-H-------M")</f>
        <v/>
      </c>
      <c r="AU2374" s="16" t="str">
        <f>IF(Vertragsdaten!AU2375="E01 „Ein-/Auszug (Umzug)“","E01",IF(Vertragsdaten!AU2375="E02 „Einzug/Neuanlage“","E02",IF(Vertragsdaten!AU2375="E03 „Lieferantenwechsel“","E03","ZD2")))</f>
        <v>ZD2</v>
      </c>
      <c r="AV2374" s="16" t="str">
        <f>IF(Vertragsdaten!AS2375="nein","Z18","Z15")</f>
        <v>Z15</v>
      </c>
      <c r="AW2374" s="16" t="str">
        <f>IF(Vertragsdaten!BC2375="","",VLOOKUP(Vertragsdaten!BC2375,'Dropdown-Werte'!$I$2:$J$5,2,FALSE))</f>
        <v/>
      </c>
      <c r="AX2374" s="16" t="str">
        <f t="shared" si="37"/>
        <v/>
      </c>
      <c r="AY2374" s="16" t="str">
        <f>IF(Vertragsdaten!BB2375="","",Vertragsdaten!BB2375)</f>
        <v/>
      </c>
      <c r="AZ2374" s="16" t="s">
        <v>93</v>
      </c>
      <c r="BA2374" s="16" t="s">
        <v>94</v>
      </c>
    </row>
    <row r="2375" spans="1:53">
      <c r="A2375" s="12" t="str">
        <f>IF(Vertragsdaten!AZ2376="","",Vertragsdaten!AZ2376)</f>
        <v/>
      </c>
      <c r="B2375" s="12"/>
      <c r="C2375" s="12"/>
      <c r="D2375" s="12"/>
      <c r="E2375" s="4" t="str">
        <f>IF(Vertragsdaten!M2376="","",Vertragsdaten!M2376)</f>
        <v/>
      </c>
      <c r="F2375" s="19">
        <f>Vertragsdaten!H2376</f>
        <v>0</v>
      </c>
      <c r="G2375" s="9"/>
      <c r="H2375" s="15" t="str">
        <f>IF(Vertragsdaten!J2376="","",Vertragsdaten!J2376)</f>
        <v/>
      </c>
      <c r="I2375" s="15" t="str">
        <f>IF(Vertragsdaten!K2376="","",Vertragsdaten!K2376)</f>
        <v/>
      </c>
      <c r="J2375" s="15" t="str">
        <f>IF(Vertragsdaten!L2376="","",Vertragsdaten!L2376)</f>
        <v/>
      </c>
      <c r="K2375" s="9"/>
      <c r="L2375" s="15" t="str">
        <f>IF(Vertragsdaten!J2376="","",Vertragsdaten!J2376)</f>
        <v/>
      </c>
      <c r="M2375" s="9" t="str">
        <f>IF(Vertragsdaten!I2376="","",Vertragsdaten!I2376)</f>
        <v/>
      </c>
      <c r="N2375" s="9"/>
      <c r="O2375" s="9" t="str">
        <f>IF(Vertragsdaten!W2376="","",Vertragsdaten!W2376)</f>
        <v/>
      </c>
      <c r="P2375" s="15" t="str">
        <f>IF(Vertragsdaten!R2376="","",Vertragsdaten!R2376)</f>
        <v/>
      </c>
      <c r="Q2375" s="15" t="str">
        <f>IF(Vertragsdaten!S2376="","",Vertragsdaten!S2376)</f>
        <v/>
      </c>
      <c r="R2375" s="9"/>
      <c r="S2375" s="15" t="str">
        <f>IF(Vertragsdaten!S2376="","",Vertragsdaten!T2376)</f>
        <v/>
      </c>
      <c r="T2375" s="15" t="str">
        <f>IF(Vertragsdaten!T2376="","",Vertragsdaten!U2376)</f>
        <v/>
      </c>
      <c r="U2375" s="9"/>
      <c r="V2375" s="16" t="str">
        <f>IF(Vertragsdaten!$V2376="","",Vertragsdaten!$V2376)</f>
        <v/>
      </c>
      <c r="W2375" s="9"/>
      <c r="X2375" s="9"/>
      <c r="Y2375" s="9"/>
      <c r="Z2375" s="9"/>
      <c r="AA2375" s="15" t="str">
        <f>IF(Vertragsdaten!AI2376="","",Vertragsdaten!AI2376)</f>
        <v/>
      </c>
      <c r="AB2375" s="15" t="str">
        <f>IF(Vertragsdaten!AJ2376="","",Vertragsdaten!AJ2376)</f>
        <v/>
      </c>
      <c r="AC2375" s="9"/>
      <c r="AD2375" s="15" t="str">
        <f>IF(Vertragsdaten!AK2376="","",Vertragsdaten!AK2376)</f>
        <v/>
      </c>
      <c r="AE2375" s="15" t="str">
        <f>IF(Vertragsdaten!AL2376="","",Vertragsdaten!AL2376)</f>
        <v/>
      </c>
      <c r="AF2375" s="16" t="s">
        <v>2</v>
      </c>
      <c r="AG2375" s="16" t="str">
        <f>IF(Vertragsdaten!G2376="","",Vertragsdaten!G2376)</f>
        <v/>
      </c>
      <c r="AH2375" s="9" t="str">
        <f>IF(Vertragsdaten!$AW2376="","",Vertragsdaten!AW2376)</f>
        <v/>
      </c>
      <c r="AI2375" s="9"/>
      <c r="AJ2375" s="9"/>
      <c r="AK2375" s="9"/>
      <c r="AL2375" s="15" t="str">
        <f>IF(Vertragsdaten!AM2376="","",Vertragsdaten!AM2376)</f>
        <v/>
      </c>
      <c r="AM2375" s="15" t="str">
        <f>IF(Vertragsdaten!AN2376="","",Vertragsdaten!AN2376)</f>
        <v/>
      </c>
      <c r="AN2375" s="9"/>
      <c r="AO2375" s="9"/>
      <c r="AP2375" s="22" t="str">
        <f>IF(Vertragsdaten!AQ2376="","",ROUND(Vertragsdaten!AQ2376,0))</f>
        <v/>
      </c>
      <c r="AQ2375" s="9"/>
      <c r="AR2375" s="15" t="str">
        <f>IF(Vertragsdaten!AR2376="","",Vertragsdaten!AR2376)</f>
        <v/>
      </c>
      <c r="AS2375" s="16" t="str">
        <f>IF(Vertragsdaten!$AW2376="","",Vertragsdaten!$AW2376)</f>
        <v/>
      </c>
      <c r="AT2375" s="16" t="str">
        <f>IF(Vertragsdaten!AO2376="","","11XSWK-H-------M")</f>
        <v/>
      </c>
      <c r="AU2375" s="16" t="str">
        <f>IF(Vertragsdaten!AU2376="E01 „Ein-/Auszug (Umzug)“","E01",IF(Vertragsdaten!AU2376="E02 „Einzug/Neuanlage“","E02",IF(Vertragsdaten!AU2376="E03 „Lieferantenwechsel“","E03","ZD2")))</f>
        <v>ZD2</v>
      </c>
      <c r="AV2375" s="16" t="str">
        <f>IF(Vertragsdaten!AS2376="nein","Z18","Z15")</f>
        <v>Z15</v>
      </c>
      <c r="AW2375" s="16" t="str">
        <f>IF(Vertragsdaten!BC2376="","",VLOOKUP(Vertragsdaten!BC2376,'Dropdown-Werte'!$I$2:$J$5,2,FALSE))</f>
        <v/>
      </c>
      <c r="AX2375" s="16" t="str">
        <f t="shared" si="37"/>
        <v/>
      </c>
      <c r="AY2375" s="16" t="str">
        <f>IF(Vertragsdaten!BB2376="","",Vertragsdaten!BB2376)</f>
        <v/>
      </c>
      <c r="AZ2375" s="16" t="s">
        <v>93</v>
      </c>
      <c r="BA2375" s="16" t="s">
        <v>94</v>
      </c>
    </row>
    <row r="2376" spans="1:53">
      <c r="A2376" s="12" t="str">
        <f>IF(Vertragsdaten!AZ2377="","",Vertragsdaten!AZ2377)</f>
        <v/>
      </c>
      <c r="B2376" s="12"/>
      <c r="C2376" s="12"/>
      <c r="D2376" s="12"/>
      <c r="E2376" s="4" t="str">
        <f>IF(Vertragsdaten!M2377="","",Vertragsdaten!M2377)</f>
        <v/>
      </c>
      <c r="F2376" s="19">
        <f>Vertragsdaten!H2377</f>
        <v>0</v>
      </c>
      <c r="G2376" s="9"/>
      <c r="H2376" s="15" t="str">
        <f>IF(Vertragsdaten!J2377="","",Vertragsdaten!J2377)</f>
        <v/>
      </c>
      <c r="I2376" s="15" t="str">
        <f>IF(Vertragsdaten!K2377="","",Vertragsdaten!K2377)</f>
        <v/>
      </c>
      <c r="J2376" s="15" t="str">
        <f>IF(Vertragsdaten!L2377="","",Vertragsdaten!L2377)</f>
        <v/>
      </c>
      <c r="K2376" s="9"/>
      <c r="L2376" s="15" t="str">
        <f>IF(Vertragsdaten!J2377="","",Vertragsdaten!J2377)</f>
        <v/>
      </c>
      <c r="M2376" s="9" t="str">
        <f>IF(Vertragsdaten!I2377="","",Vertragsdaten!I2377)</f>
        <v/>
      </c>
      <c r="N2376" s="9"/>
      <c r="O2376" s="9" t="str">
        <f>IF(Vertragsdaten!W2377="","",Vertragsdaten!W2377)</f>
        <v/>
      </c>
      <c r="P2376" s="15" t="str">
        <f>IF(Vertragsdaten!R2377="","",Vertragsdaten!R2377)</f>
        <v/>
      </c>
      <c r="Q2376" s="15" t="str">
        <f>IF(Vertragsdaten!S2377="","",Vertragsdaten!S2377)</f>
        <v/>
      </c>
      <c r="R2376" s="9"/>
      <c r="S2376" s="15" t="str">
        <f>IF(Vertragsdaten!S2377="","",Vertragsdaten!T2377)</f>
        <v/>
      </c>
      <c r="T2376" s="15" t="str">
        <f>IF(Vertragsdaten!T2377="","",Vertragsdaten!U2377)</f>
        <v/>
      </c>
      <c r="U2376" s="9"/>
      <c r="V2376" s="16" t="str">
        <f>IF(Vertragsdaten!$V2377="","",Vertragsdaten!$V2377)</f>
        <v/>
      </c>
      <c r="W2376" s="9"/>
      <c r="X2376" s="9"/>
      <c r="Y2376" s="9"/>
      <c r="Z2376" s="9"/>
      <c r="AA2376" s="15" t="str">
        <f>IF(Vertragsdaten!AI2377="","",Vertragsdaten!AI2377)</f>
        <v/>
      </c>
      <c r="AB2376" s="15" t="str">
        <f>IF(Vertragsdaten!AJ2377="","",Vertragsdaten!AJ2377)</f>
        <v/>
      </c>
      <c r="AC2376" s="9"/>
      <c r="AD2376" s="15" t="str">
        <f>IF(Vertragsdaten!AK2377="","",Vertragsdaten!AK2377)</f>
        <v/>
      </c>
      <c r="AE2376" s="15" t="str">
        <f>IF(Vertragsdaten!AL2377="","",Vertragsdaten!AL2377)</f>
        <v/>
      </c>
      <c r="AF2376" s="16" t="s">
        <v>2</v>
      </c>
      <c r="AG2376" s="16" t="str">
        <f>IF(Vertragsdaten!G2377="","",Vertragsdaten!G2377)</f>
        <v/>
      </c>
      <c r="AH2376" s="9" t="str">
        <f>IF(Vertragsdaten!$AW2377="","",Vertragsdaten!AW2377)</f>
        <v/>
      </c>
      <c r="AI2376" s="9"/>
      <c r="AJ2376" s="9"/>
      <c r="AK2376" s="9"/>
      <c r="AL2376" s="15" t="str">
        <f>IF(Vertragsdaten!AM2377="","",Vertragsdaten!AM2377)</f>
        <v/>
      </c>
      <c r="AM2376" s="15" t="str">
        <f>IF(Vertragsdaten!AN2377="","",Vertragsdaten!AN2377)</f>
        <v/>
      </c>
      <c r="AN2376" s="9"/>
      <c r="AO2376" s="9"/>
      <c r="AP2376" s="22" t="str">
        <f>IF(Vertragsdaten!AQ2377="","",ROUND(Vertragsdaten!AQ2377,0))</f>
        <v/>
      </c>
      <c r="AQ2376" s="9"/>
      <c r="AR2376" s="15" t="str">
        <f>IF(Vertragsdaten!AR2377="","",Vertragsdaten!AR2377)</f>
        <v/>
      </c>
      <c r="AS2376" s="16" t="str">
        <f>IF(Vertragsdaten!$AW2377="","",Vertragsdaten!$AW2377)</f>
        <v/>
      </c>
      <c r="AT2376" s="16" t="str">
        <f>IF(Vertragsdaten!AO2377="","","11XSWK-H-------M")</f>
        <v/>
      </c>
      <c r="AU2376" s="16" t="str">
        <f>IF(Vertragsdaten!AU2377="E01 „Ein-/Auszug (Umzug)“","E01",IF(Vertragsdaten!AU2377="E02 „Einzug/Neuanlage“","E02",IF(Vertragsdaten!AU2377="E03 „Lieferantenwechsel“","E03","ZD2")))</f>
        <v>ZD2</v>
      </c>
      <c r="AV2376" s="16" t="str">
        <f>IF(Vertragsdaten!AS2377="nein","Z18","Z15")</f>
        <v>Z15</v>
      </c>
      <c r="AW2376" s="16" t="str">
        <f>IF(Vertragsdaten!BC2377="","",VLOOKUP(Vertragsdaten!BC2377,'Dropdown-Werte'!$I$2:$J$5,2,FALSE))</f>
        <v/>
      </c>
      <c r="AX2376" s="16" t="str">
        <f t="shared" si="37"/>
        <v/>
      </c>
      <c r="AY2376" s="16" t="str">
        <f>IF(Vertragsdaten!BB2377="","",Vertragsdaten!BB2377)</f>
        <v/>
      </c>
      <c r="AZ2376" s="16" t="s">
        <v>93</v>
      </c>
      <c r="BA2376" s="16" t="s">
        <v>94</v>
      </c>
    </row>
    <row r="2377" spans="1:53">
      <c r="A2377" s="12" t="str">
        <f>IF(Vertragsdaten!AZ2378="","",Vertragsdaten!AZ2378)</f>
        <v/>
      </c>
      <c r="B2377" s="12"/>
      <c r="C2377" s="12"/>
      <c r="D2377" s="12"/>
      <c r="E2377" s="4" t="str">
        <f>IF(Vertragsdaten!M2378="","",Vertragsdaten!M2378)</f>
        <v/>
      </c>
      <c r="F2377" s="19">
        <f>Vertragsdaten!H2378</f>
        <v>0</v>
      </c>
      <c r="G2377" s="9"/>
      <c r="H2377" s="15" t="str">
        <f>IF(Vertragsdaten!J2378="","",Vertragsdaten!J2378)</f>
        <v/>
      </c>
      <c r="I2377" s="15" t="str">
        <f>IF(Vertragsdaten!K2378="","",Vertragsdaten!K2378)</f>
        <v/>
      </c>
      <c r="J2377" s="15" t="str">
        <f>IF(Vertragsdaten!L2378="","",Vertragsdaten!L2378)</f>
        <v/>
      </c>
      <c r="K2377" s="9"/>
      <c r="L2377" s="15" t="str">
        <f>IF(Vertragsdaten!J2378="","",Vertragsdaten!J2378)</f>
        <v/>
      </c>
      <c r="M2377" s="9" t="str">
        <f>IF(Vertragsdaten!I2378="","",Vertragsdaten!I2378)</f>
        <v/>
      </c>
      <c r="N2377" s="9"/>
      <c r="O2377" s="9" t="str">
        <f>IF(Vertragsdaten!W2378="","",Vertragsdaten!W2378)</f>
        <v/>
      </c>
      <c r="P2377" s="15" t="str">
        <f>IF(Vertragsdaten!R2378="","",Vertragsdaten!R2378)</f>
        <v/>
      </c>
      <c r="Q2377" s="15" t="str">
        <f>IF(Vertragsdaten!S2378="","",Vertragsdaten!S2378)</f>
        <v/>
      </c>
      <c r="R2377" s="9"/>
      <c r="S2377" s="15" t="str">
        <f>IF(Vertragsdaten!S2378="","",Vertragsdaten!T2378)</f>
        <v/>
      </c>
      <c r="T2377" s="15" t="str">
        <f>IF(Vertragsdaten!T2378="","",Vertragsdaten!U2378)</f>
        <v/>
      </c>
      <c r="U2377" s="9"/>
      <c r="V2377" s="16" t="str">
        <f>IF(Vertragsdaten!$V2378="","",Vertragsdaten!$V2378)</f>
        <v/>
      </c>
      <c r="W2377" s="9"/>
      <c r="X2377" s="9"/>
      <c r="Y2377" s="9"/>
      <c r="Z2377" s="9"/>
      <c r="AA2377" s="15" t="str">
        <f>IF(Vertragsdaten!AI2378="","",Vertragsdaten!AI2378)</f>
        <v/>
      </c>
      <c r="AB2377" s="15" t="str">
        <f>IF(Vertragsdaten!AJ2378="","",Vertragsdaten!AJ2378)</f>
        <v/>
      </c>
      <c r="AC2377" s="9"/>
      <c r="AD2377" s="15" t="str">
        <f>IF(Vertragsdaten!AK2378="","",Vertragsdaten!AK2378)</f>
        <v/>
      </c>
      <c r="AE2377" s="15" t="str">
        <f>IF(Vertragsdaten!AL2378="","",Vertragsdaten!AL2378)</f>
        <v/>
      </c>
      <c r="AF2377" s="16" t="s">
        <v>2</v>
      </c>
      <c r="AG2377" s="16" t="str">
        <f>IF(Vertragsdaten!G2378="","",Vertragsdaten!G2378)</f>
        <v/>
      </c>
      <c r="AH2377" s="9" t="str">
        <f>IF(Vertragsdaten!$AW2378="","",Vertragsdaten!AW2378)</f>
        <v/>
      </c>
      <c r="AI2377" s="9"/>
      <c r="AJ2377" s="9"/>
      <c r="AK2377" s="9"/>
      <c r="AL2377" s="15" t="str">
        <f>IF(Vertragsdaten!AM2378="","",Vertragsdaten!AM2378)</f>
        <v/>
      </c>
      <c r="AM2377" s="15" t="str">
        <f>IF(Vertragsdaten!AN2378="","",Vertragsdaten!AN2378)</f>
        <v/>
      </c>
      <c r="AN2377" s="9"/>
      <c r="AO2377" s="9"/>
      <c r="AP2377" s="22" t="str">
        <f>IF(Vertragsdaten!AQ2378="","",ROUND(Vertragsdaten!AQ2378,0))</f>
        <v/>
      </c>
      <c r="AQ2377" s="9"/>
      <c r="AR2377" s="15" t="str">
        <f>IF(Vertragsdaten!AR2378="","",Vertragsdaten!AR2378)</f>
        <v/>
      </c>
      <c r="AS2377" s="16" t="str">
        <f>IF(Vertragsdaten!$AW2378="","",Vertragsdaten!$AW2378)</f>
        <v/>
      </c>
      <c r="AT2377" s="16" t="str">
        <f>IF(Vertragsdaten!AO2378="","","11XSWK-H-------M")</f>
        <v/>
      </c>
      <c r="AU2377" s="16" t="str">
        <f>IF(Vertragsdaten!AU2378="E01 „Ein-/Auszug (Umzug)“","E01",IF(Vertragsdaten!AU2378="E02 „Einzug/Neuanlage“","E02",IF(Vertragsdaten!AU2378="E03 „Lieferantenwechsel“","E03","ZD2")))</f>
        <v>ZD2</v>
      </c>
      <c r="AV2377" s="16" t="str">
        <f>IF(Vertragsdaten!AS2378="nein","Z18","Z15")</f>
        <v>Z15</v>
      </c>
      <c r="AW2377" s="16" t="str">
        <f>IF(Vertragsdaten!BC2378="","",VLOOKUP(Vertragsdaten!BC2378,'Dropdown-Werte'!$I$2:$J$5,2,FALSE))</f>
        <v/>
      </c>
      <c r="AX2377" s="16" t="str">
        <f t="shared" si="37"/>
        <v/>
      </c>
      <c r="AY2377" s="16" t="str">
        <f>IF(Vertragsdaten!BB2378="","",Vertragsdaten!BB2378)</f>
        <v/>
      </c>
      <c r="AZ2377" s="16" t="s">
        <v>93</v>
      </c>
      <c r="BA2377" s="16" t="s">
        <v>94</v>
      </c>
    </row>
    <row r="2378" spans="1:53">
      <c r="A2378" s="12" t="str">
        <f>IF(Vertragsdaten!AZ2379="","",Vertragsdaten!AZ2379)</f>
        <v/>
      </c>
      <c r="B2378" s="12"/>
      <c r="C2378" s="12"/>
      <c r="D2378" s="12"/>
      <c r="E2378" s="4" t="str">
        <f>IF(Vertragsdaten!M2379="","",Vertragsdaten!M2379)</f>
        <v/>
      </c>
      <c r="F2378" s="19">
        <f>Vertragsdaten!H2379</f>
        <v>0</v>
      </c>
      <c r="G2378" s="9"/>
      <c r="H2378" s="15" t="str">
        <f>IF(Vertragsdaten!J2379="","",Vertragsdaten!J2379)</f>
        <v/>
      </c>
      <c r="I2378" s="15" t="str">
        <f>IF(Vertragsdaten!K2379="","",Vertragsdaten!K2379)</f>
        <v/>
      </c>
      <c r="J2378" s="15" t="str">
        <f>IF(Vertragsdaten!L2379="","",Vertragsdaten!L2379)</f>
        <v/>
      </c>
      <c r="K2378" s="9"/>
      <c r="L2378" s="15" t="str">
        <f>IF(Vertragsdaten!J2379="","",Vertragsdaten!J2379)</f>
        <v/>
      </c>
      <c r="M2378" s="9" t="str">
        <f>IF(Vertragsdaten!I2379="","",Vertragsdaten!I2379)</f>
        <v/>
      </c>
      <c r="N2378" s="9"/>
      <c r="O2378" s="9" t="str">
        <f>IF(Vertragsdaten!W2379="","",Vertragsdaten!W2379)</f>
        <v/>
      </c>
      <c r="P2378" s="15" t="str">
        <f>IF(Vertragsdaten!R2379="","",Vertragsdaten!R2379)</f>
        <v/>
      </c>
      <c r="Q2378" s="15" t="str">
        <f>IF(Vertragsdaten!S2379="","",Vertragsdaten!S2379)</f>
        <v/>
      </c>
      <c r="R2378" s="9"/>
      <c r="S2378" s="15" t="str">
        <f>IF(Vertragsdaten!S2379="","",Vertragsdaten!T2379)</f>
        <v/>
      </c>
      <c r="T2378" s="15" t="str">
        <f>IF(Vertragsdaten!T2379="","",Vertragsdaten!U2379)</f>
        <v/>
      </c>
      <c r="U2378" s="9"/>
      <c r="V2378" s="16" t="str">
        <f>IF(Vertragsdaten!$V2379="","",Vertragsdaten!$V2379)</f>
        <v/>
      </c>
      <c r="W2378" s="9"/>
      <c r="X2378" s="9"/>
      <c r="Y2378" s="9"/>
      <c r="Z2378" s="9"/>
      <c r="AA2378" s="15" t="str">
        <f>IF(Vertragsdaten!AI2379="","",Vertragsdaten!AI2379)</f>
        <v/>
      </c>
      <c r="AB2378" s="15" t="str">
        <f>IF(Vertragsdaten!AJ2379="","",Vertragsdaten!AJ2379)</f>
        <v/>
      </c>
      <c r="AC2378" s="9"/>
      <c r="AD2378" s="15" t="str">
        <f>IF(Vertragsdaten!AK2379="","",Vertragsdaten!AK2379)</f>
        <v/>
      </c>
      <c r="AE2378" s="15" t="str">
        <f>IF(Vertragsdaten!AL2379="","",Vertragsdaten!AL2379)</f>
        <v/>
      </c>
      <c r="AF2378" s="16" t="s">
        <v>2</v>
      </c>
      <c r="AG2378" s="16" t="str">
        <f>IF(Vertragsdaten!G2379="","",Vertragsdaten!G2379)</f>
        <v/>
      </c>
      <c r="AH2378" s="9" t="str">
        <f>IF(Vertragsdaten!$AW2379="","",Vertragsdaten!AW2379)</f>
        <v/>
      </c>
      <c r="AI2378" s="9"/>
      <c r="AJ2378" s="9"/>
      <c r="AK2378" s="9"/>
      <c r="AL2378" s="15" t="str">
        <f>IF(Vertragsdaten!AM2379="","",Vertragsdaten!AM2379)</f>
        <v/>
      </c>
      <c r="AM2378" s="15" t="str">
        <f>IF(Vertragsdaten!AN2379="","",Vertragsdaten!AN2379)</f>
        <v/>
      </c>
      <c r="AN2378" s="9"/>
      <c r="AO2378" s="9"/>
      <c r="AP2378" s="22" t="str">
        <f>IF(Vertragsdaten!AQ2379="","",ROUND(Vertragsdaten!AQ2379,0))</f>
        <v/>
      </c>
      <c r="AQ2378" s="9"/>
      <c r="AR2378" s="15" t="str">
        <f>IF(Vertragsdaten!AR2379="","",Vertragsdaten!AR2379)</f>
        <v/>
      </c>
      <c r="AS2378" s="16" t="str">
        <f>IF(Vertragsdaten!$AW2379="","",Vertragsdaten!$AW2379)</f>
        <v/>
      </c>
      <c r="AT2378" s="16" t="str">
        <f>IF(Vertragsdaten!AO2379="","","11XSWK-H-------M")</f>
        <v/>
      </c>
      <c r="AU2378" s="16" t="str">
        <f>IF(Vertragsdaten!AU2379="E01 „Ein-/Auszug (Umzug)“","E01",IF(Vertragsdaten!AU2379="E02 „Einzug/Neuanlage“","E02",IF(Vertragsdaten!AU2379="E03 „Lieferantenwechsel“","E03","ZD2")))</f>
        <v>ZD2</v>
      </c>
      <c r="AV2378" s="16" t="str">
        <f>IF(Vertragsdaten!AS2379="nein","Z18","Z15")</f>
        <v>Z15</v>
      </c>
      <c r="AW2378" s="16" t="str">
        <f>IF(Vertragsdaten!BC2379="","",VLOOKUP(Vertragsdaten!BC2379,'Dropdown-Werte'!$I$2:$J$5,2,FALSE))</f>
        <v/>
      </c>
      <c r="AX2378" s="16" t="str">
        <f t="shared" si="37"/>
        <v/>
      </c>
      <c r="AY2378" s="16" t="str">
        <f>IF(Vertragsdaten!BB2379="","",Vertragsdaten!BB2379)</f>
        <v/>
      </c>
      <c r="AZ2378" s="16" t="s">
        <v>93</v>
      </c>
      <c r="BA2378" s="16" t="s">
        <v>94</v>
      </c>
    </row>
    <row r="2379" spans="1:53">
      <c r="A2379" s="12" t="str">
        <f>IF(Vertragsdaten!AZ2380="","",Vertragsdaten!AZ2380)</f>
        <v/>
      </c>
      <c r="B2379" s="12"/>
      <c r="C2379" s="12"/>
      <c r="D2379" s="12"/>
      <c r="E2379" s="4" t="str">
        <f>IF(Vertragsdaten!M2380="","",Vertragsdaten!M2380)</f>
        <v/>
      </c>
      <c r="F2379" s="19">
        <f>Vertragsdaten!H2380</f>
        <v>0</v>
      </c>
      <c r="G2379" s="9"/>
      <c r="H2379" s="15" t="str">
        <f>IF(Vertragsdaten!J2380="","",Vertragsdaten!J2380)</f>
        <v/>
      </c>
      <c r="I2379" s="15" t="str">
        <f>IF(Vertragsdaten!K2380="","",Vertragsdaten!K2380)</f>
        <v/>
      </c>
      <c r="J2379" s="15" t="str">
        <f>IF(Vertragsdaten!L2380="","",Vertragsdaten!L2380)</f>
        <v/>
      </c>
      <c r="K2379" s="9"/>
      <c r="L2379" s="15" t="str">
        <f>IF(Vertragsdaten!J2380="","",Vertragsdaten!J2380)</f>
        <v/>
      </c>
      <c r="M2379" s="9" t="str">
        <f>IF(Vertragsdaten!I2380="","",Vertragsdaten!I2380)</f>
        <v/>
      </c>
      <c r="N2379" s="9"/>
      <c r="O2379" s="9" t="str">
        <f>IF(Vertragsdaten!W2380="","",Vertragsdaten!W2380)</f>
        <v/>
      </c>
      <c r="P2379" s="15" t="str">
        <f>IF(Vertragsdaten!R2380="","",Vertragsdaten!R2380)</f>
        <v/>
      </c>
      <c r="Q2379" s="15" t="str">
        <f>IF(Vertragsdaten!S2380="","",Vertragsdaten!S2380)</f>
        <v/>
      </c>
      <c r="R2379" s="9"/>
      <c r="S2379" s="15" t="str">
        <f>IF(Vertragsdaten!S2380="","",Vertragsdaten!T2380)</f>
        <v/>
      </c>
      <c r="T2379" s="15" t="str">
        <f>IF(Vertragsdaten!T2380="","",Vertragsdaten!U2380)</f>
        <v/>
      </c>
      <c r="U2379" s="9"/>
      <c r="V2379" s="16" t="str">
        <f>IF(Vertragsdaten!$V2380="","",Vertragsdaten!$V2380)</f>
        <v/>
      </c>
      <c r="W2379" s="9"/>
      <c r="X2379" s="9"/>
      <c r="Y2379" s="9"/>
      <c r="Z2379" s="9"/>
      <c r="AA2379" s="15" t="str">
        <f>IF(Vertragsdaten!AI2380="","",Vertragsdaten!AI2380)</f>
        <v/>
      </c>
      <c r="AB2379" s="15" t="str">
        <f>IF(Vertragsdaten!AJ2380="","",Vertragsdaten!AJ2380)</f>
        <v/>
      </c>
      <c r="AC2379" s="9"/>
      <c r="AD2379" s="15" t="str">
        <f>IF(Vertragsdaten!AK2380="","",Vertragsdaten!AK2380)</f>
        <v/>
      </c>
      <c r="AE2379" s="15" t="str">
        <f>IF(Vertragsdaten!AL2380="","",Vertragsdaten!AL2380)</f>
        <v/>
      </c>
      <c r="AF2379" s="16" t="s">
        <v>2</v>
      </c>
      <c r="AG2379" s="16" t="str">
        <f>IF(Vertragsdaten!G2380="","",Vertragsdaten!G2380)</f>
        <v/>
      </c>
      <c r="AH2379" s="9" t="str">
        <f>IF(Vertragsdaten!$AW2380="","",Vertragsdaten!AW2380)</f>
        <v/>
      </c>
      <c r="AI2379" s="9"/>
      <c r="AJ2379" s="9"/>
      <c r="AK2379" s="9"/>
      <c r="AL2379" s="15" t="str">
        <f>IF(Vertragsdaten!AM2380="","",Vertragsdaten!AM2380)</f>
        <v/>
      </c>
      <c r="AM2379" s="15" t="str">
        <f>IF(Vertragsdaten!AN2380="","",Vertragsdaten!AN2380)</f>
        <v/>
      </c>
      <c r="AN2379" s="9"/>
      <c r="AO2379" s="9"/>
      <c r="AP2379" s="22" t="str">
        <f>IF(Vertragsdaten!AQ2380="","",ROUND(Vertragsdaten!AQ2380,0))</f>
        <v/>
      </c>
      <c r="AQ2379" s="9"/>
      <c r="AR2379" s="15" t="str">
        <f>IF(Vertragsdaten!AR2380="","",Vertragsdaten!AR2380)</f>
        <v/>
      </c>
      <c r="AS2379" s="16" t="str">
        <f>IF(Vertragsdaten!$AW2380="","",Vertragsdaten!$AW2380)</f>
        <v/>
      </c>
      <c r="AT2379" s="16" t="str">
        <f>IF(Vertragsdaten!AO2380="","","11XSWK-H-------M")</f>
        <v/>
      </c>
      <c r="AU2379" s="16" t="str">
        <f>IF(Vertragsdaten!AU2380="E01 „Ein-/Auszug (Umzug)“","E01",IF(Vertragsdaten!AU2380="E02 „Einzug/Neuanlage“","E02",IF(Vertragsdaten!AU2380="E03 „Lieferantenwechsel“","E03","ZD2")))</f>
        <v>ZD2</v>
      </c>
      <c r="AV2379" s="16" t="str">
        <f>IF(Vertragsdaten!AS2380="nein","Z18","Z15")</f>
        <v>Z15</v>
      </c>
      <c r="AW2379" s="16" t="str">
        <f>IF(Vertragsdaten!BC2380="","",VLOOKUP(Vertragsdaten!BC2380,'Dropdown-Werte'!$I$2:$J$5,2,FALSE))</f>
        <v/>
      </c>
      <c r="AX2379" s="16" t="str">
        <f t="shared" si="37"/>
        <v/>
      </c>
      <c r="AY2379" s="16" t="str">
        <f>IF(Vertragsdaten!BB2380="","",Vertragsdaten!BB2380)</f>
        <v/>
      </c>
      <c r="AZ2379" s="16" t="s">
        <v>93</v>
      </c>
      <c r="BA2379" s="16" t="s">
        <v>94</v>
      </c>
    </row>
    <row r="2380" spans="1:53">
      <c r="A2380" s="12" t="str">
        <f>IF(Vertragsdaten!AZ2381="","",Vertragsdaten!AZ2381)</f>
        <v/>
      </c>
      <c r="B2380" s="12"/>
      <c r="C2380" s="12"/>
      <c r="D2380" s="12"/>
      <c r="E2380" s="4" t="str">
        <f>IF(Vertragsdaten!M2381="","",Vertragsdaten!M2381)</f>
        <v/>
      </c>
      <c r="F2380" s="19">
        <f>Vertragsdaten!H2381</f>
        <v>0</v>
      </c>
      <c r="G2380" s="9"/>
      <c r="H2380" s="15" t="str">
        <f>IF(Vertragsdaten!J2381="","",Vertragsdaten!J2381)</f>
        <v/>
      </c>
      <c r="I2380" s="15" t="str">
        <f>IF(Vertragsdaten!K2381="","",Vertragsdaten!K2381)</f>
        <v/>
      </c>
      <c r="J2380" s="15" t="str">
        <f>IF(Vertragsdaten!L2381="","",Vertragsdaten!L2381)</f>
        <v/>
      </c>
      <c r="K2380" s="9"/>
      <c r="L2380" s="15" t="str">
        <f>IF(Vertragsdaten!J2381="","",Vertragsdaten!J2381)</f>
        <v/>
      </c>
      <c r="M2380" s="9" t="str">
        <f>IF(Vertragsdaten!I2381="","",Vertragsdaten!I2381)</f>
        <v/>
      </c>
      <c r="N2380" s="9"/>
      <c r="O2380" s="9" t="str">
        <f>IF(Vertragsdaten!W2381="","",Vertragsdaten!W2381)</f>
        <v/>
      </c>
      <c r="P2380" s="15" t="str">
        <f>IF(Vertragsdaten!R2381="","",Vertragsdaten!R2381)</f>
        <v/>
      </c>
      <c r="Q2380" s="15" t="str">
        <f>IF(Vertragsdaten!S2381="","",Vertragsdaten!S2381)</f>
        <v/>
      </c>
      <c r="R2380" s="9"/>
      <c r="S2380" s="15" t="str">
        <f>IF(Vertragsdaten!S2381="","",Vertragsdaten!T2381)</f>
        <v/>
      </c>
      <c r="T2380" s="15" t="str">
        <f>IF(Vertragsdaten!T2381="","",Vertragsdaten!U2381)</f>
        <v/>
      </c>
      <c r="U2380" s="9"/>
      <c r="V2380" s="16" t="str">
        <f>IF(Vertragsdaten!$V2381="","",Vertragsdaten!$V2381)</f>
        <v/>
      </c>
      <c r="W2380" s="9"/>
      <c r="X2380" s="9"/>
      <c r="Y2380" s="9"/>
      <c r="Z2380" s="9"/>
      <c r="AA2380" s="15" t="str">
        <f>IF(Vertragsdaten!AI2381="","",Vertragsdaten!AI2381)</f>
        <v/>
      </c>
      <c r="AB2380" s="15" t="str">
        <f>IF(Vertragsdaten!AJ2381="","",Vertragsdaten!AJ2381)</f>
        <v/>
      </c>
      <c r="AC2380" s="9"/>
      <c r="AD2380" s="15" t="str">
        <f>IF(Vertragsdaten!AK2381="","",Vertragsdaten!AK2381)</f>
        <v/>
      </c>
      <c r="AE2380" s="15" t="str">
        <f>IF(Vertragsdaten!AL2381="","",Vertragsdaten!AL2381)</f>
        <v/>
      </c>
      <c r="AF2380" s="16" t="s">
        <v>2</v>
      </c>
      <c r="AG2380" s="16" t="str">
        <f>IF(Vertragsdaten!G2381="","",Vertragsdaten!G2381)</f>
        <v/>
      </c>
      <c r="AH2380" s="9" t="str">
        <f>IF(Vertragsdaten!$AW2381="","",Vertragsdaten!AW2381)</f>
        <v/>
      </c>
      <c r="AI2380" s="9"/>
      <c r="AJ2380" s="9"/>
      <c r="AK2380" s="9"/>
      <c r="AL2380" s="15" t="str">
        <f>IF(Vertragsdaten!AM2381="","",Vertragsdaten!AM2381)</f>
        <v/>
      </c>
      <c r="AM2380" s="15" t="str">
        <f>IF(Vertragsdaten!AN2381="","",Vertragsdaten!AN2381)</f>
        <v/>
      </c>
      <c r="AN2380" s="9"/>
      <c r="AO2380" s="9"/>
      <c r="AP2380" s="22" t="str">
        <f>IF(Vertragsdaten!AQ2381="","",ROUND(Vertragsdaten!AQ2381,0))</f>
        <v/>
      </c>
      <c r="AQ2380" s="9"/>
      <c r="AR2380" s="15" t="str">
        <f>IF(Vertragsdaten!AR2381="","",Vertragsdaten!AR2381)</f>
        <v/>
      </c>
      <c r="AS2380" s="16" t="str">
        <f>IF(Vertragsdaten!$AW2381="","",Vertragsdaten!$AW2381)</f>
        <v/>
      </c>
      <c r="AT2380" s="16" t="str">
        <f>IF(Vertragsdaten!AO2381="","","11XSWK-H-------M")</f>
        <v/>
      </c>
      <c r="AU2380" s="16" t="str">
        <f>IF(Vertragsdaten!AU2381="E01 „Ein-/Auszug (Umzug)“","E01",IF(Vertragsdaten!AU2381="E02 „Einzug/Neuanlage“","E02",IF(Vertragsdaten!AU2381="E03 „Lieferantenwechsel“","E03","ZD2")))</f>
        <v>ZD2</v>
      </c>
      <c r="AV2380" s="16" t="str">
        <f>IF(Vertragsdaten!AS2381="nein","Z18","Z15")</f>
        <v>Z15</v>
      </c>
      <c r="AW2380" s="16" t="str">
        <f>IF(Vertragsdaten!BC2381="","",VLOOKUP(Vertragsdaten!BC2381,'Dropdown-Werte'!$I$2:$J$5,2,FALSE))</f>
        <v/>
      </c>
      <c r="AX2380" s="16" t="str">
        <f t="shared" si="37"/>
        <v/>
      </c>
      <c r="AY2380" s="16" t="str">
        <f>IF(Vertragsdaten!BB2381="","",Vertragsdaten!BB2381)</f>
        <v/>
      </c>
      <c r="AZ2380" s="16" t="s">
        <v>93</v>
      </c>
      <c r="BA2380" s="16" t="s">
        <v>94</v>
      </c>
    </row>
    <row r="2381" spans="1:53">
      <c r="A2381" s="12" t="str">
        <f>IF(Vertragsdaten!AZ2382="","",Vertragsdaten!AZ2382)</f>
        <v/>
      </c>
      <c r="B2381" s="12"/>
      <c r="C2381" s="12"/>
      <c r="D2381" s="12"/>
      <c r="E2381" s="4" t="str">
        <f>IF(Vertragsdaten!M2382="","",Vertragsdaten!M2382)</f>
        <v/>
      </c>
      <c r="F2381" s="19">
        <f>Vertragsdaten!H2382</f>
        <v>0</v>
      </c>
      <c r="G2381" s="9"/>
      <c r="H2381" s="15" t="str">
        <f>IF(Vertragsdaten!J2382="","",Vertragsdaten!J2382)</f>
        <v/>
      </c>
      <c r="I2381" s="15" t="str">
        <f>IF(Vertragsdaten!K2382="","",Vertragsdaten!K2382)</f>
        <v/>
      </c>
      <c r="J2381" s="15" t="str">
        <f>IF(Vertragsdaten!L2382="","",Vertragsdaten!L2382)</f>
        <v/>
      </c>
      <c r="K2381" s="9"/>
      <c r="L2381" s="15" t="str">
        <f>IF(Vertragsdaten!J2382="","",Vertragsdaten!J2382)</f>
        <v/>
      </c>
      <c r="M2381" s="9" t="str">
        <f>IF(Vertragsdaten!I2382="","",Vertragsdaten!I2382)</f>
        <v/>
      </c>
      <c r="N2381" s="9"/>
      <c r="O2381" s="9" t="str">
        <f>IF(Vertragsdaten!W2382="","",Vertragsdaten!W2382)</f>
        <v/>
      </c>
      <c r="P2381" s="15" t="str">
        <f>IF(Vertragsdaten!R2382="","",Vertragsdaten!R2382)</f>
        <v/>
      </c>
      <c r="Q2381" s="15" t="str">
        <f>IF(Vertragsdaten!S2382="","",Vertragsdaten!S2382)</f>
        <v/>
      </c>
      <c r="R2381" s="9"/>
      <c r="S2381" s="15" t="str">
        <f>IF(Vertragsdaten!S2382="","",Vertragsdaten!T2382)</f>
        <v/>
      </c>
      <c r="T2381" s="15" t="str">
        <f>IF(Vertragsdaten!T2382="","",Vertragsdaten!U2382)</f>
        <v/>
      </c>
      <c r="U2381" s="9"/>
      <c r="V2381" s="16" t="str">
        <f>IF(Vertragsdaten!$V2382="","",Vertragsdaten!$V2382)</f>
        <v/>
      </c>
      <c r="W2381" s="9"/>
      <c r="X2381" s="9"/>
      <c r="Y2381" s="9"/>
      <c r="Z2381" s="9"/>
      <c r="AA2381" s="15" t="str">
        <f>IF(Vertragsdaten!AI2382="","",Vertragsdaten!AI2382)</f>
        <v/>
      </c>
      <c r="AB2381" s="15" t="str">
        <f>IF(Vertragsdaten!AJ2382="","",Vertragsdaten!AJ2382)</f>
        <v/>
      </c>
      <c r="AC2381" s="9"/>
      <c r="AD2381" s="15" t="str">
        <f>IF(Vertragsdaten!AK2382="","",Vertragsdaten!AK2382)</f>
        <v/>
      </c>
      <c r="AE2381" s="15" t="str">
        <f>IF(Vertragsdaten!AL2382="","",Vertragsdaten!AL2382)</f>
        <v/>
      </c>
      <c r="AF2381" s="16" t="s">
        <v>2</v>
      </c>
      <c r="AG2381" s="16" t="str">
        <f>IF(Vertragsdaten!G2382="","",Vertragsdaten!G2382)</f>
        <v/>
      </c>
      <c r="AH2381" s="9" t="str">
        <f>IF(Vertragsdaten!$AW2382="","",Vertragsdaten!AW2382)</f>
        <v/>
      </c>
      <c r="AI2381" s="9"/>
      <c r="AJ2381" s="9"/>
      <c r="AK2381" s="9"/>
      <c r="AL2381" s="15" t="str">
        <f>IF(Vertragsdaten!AM2382="","",Vertragsdaten!AM2382)</f>
        <v/>
      </c>
      <c r="AM2381" s="15" t="str">
        <f>IF(Vertragsdaten!AN2382="","",Vertragsdaten!AN2382)</f>
        <v/>
      </c>
      <c r="AN2381" s="9"/>
      <c r="AO2381" s="9"/>
      <c r="AP2381" s="22" t="str">
        <f>IF(Vertragsdaten!AQ2382="","",ROUND(Vertragsdaten!AQ2382,0))</f>
        <v/>
      </c>
      <c r="AQ2381" s="9"/>
      <c r="AR2381" s="15" t="str">
        <f>IF(Vertragsdaten!AR2382="","",Vertragsdaten!AR2382)</f>
        <v/>
      </c>
      <c r="AS2381" s="16" t="str">
        <f>IF(Vertragsdaten!$AW2382="","",Vertragsdaten!$AW2382)</f>
        <v/>
      </c>
      <c r="AT2381" s="16" t="str">
        <f>IF(Vertragsdaten!AO2382="","","11XSWK-H-------M")</f>
        <v/>
      </c>
      <c r="AU2381" s="16" t="str">
        <f>IF(Vertragsdaten!AU2382="E01 „Ein-/Auszug (Umzug)“","E01",IF(Vertragsdaten!AU2382="E02 „Einzug/Neuanlage“","E02",IF(Vertragsdaten!AU2382="E03 „Lieferantenwechsel“","E03","ZD2")))</f>
        <v>ZD2</v>
      </c>
      <c r="AV2381" s="16" t="str">
        <f>IF(Vertragsdaten!AS2382="nein","Z18","Z15")</f>
        <v>Z15</v>
      </c>
      <c r="AW2381" s="16" t="str">
        <f>IF(Vertragsdaten!BC2382="","",VLOOKUP(Vertragsdaten!BC2382,'Dropdown-Werte'!$I$2:$J$5,2,FALSE))</f>
        <v/>
      </c>
      <c r="AX2381" s="16" t="str">
        <f t="shared" si="37"/>
        <v/>
      </c>
      <c r="AY2381" s="16" t="str">
        <f>IF(Vertragsdaten!BB2382="","",Vertragsdaten!BB2382)</f>
        <v/>
      </c>
      <c r="AZ2381" s="16" t="s">
        <v>93</v>
      </c>
      <c r="BA2381" s="16" t="s">
        <v>94</v>
      </c>
    </row>
    <row r="2382" spans="1:53">
      <c r="A2382" s="12" t="str">
        <f>IF(Vertragsdaten!AZ2383="","",Vertragsdaten!AZ2383)</f>
        <v/>
      </c>
      <c r="B2382" s="12"/>
      <c r="C2382" s="12"/>
      <c r="D2382" s="12"/>
      <c r="E2382" s="4" t="str">
        <f>IF(Vertragsdaten!M2383="","",Vertragsdaten!M2383)</f>
        <v/>
      </c>
      <c r="F2382" s="19">
        <f>Vertragsdaten!H2383</f>
        <v>0</v>
      </c>
      <c r="G2382" s="9"/>
      <c r="H2382" s="15" t="str">
        <f>IF(Vertragsdaten!J2383="","",Vertragsdaten!J2383)</f>
        <v/>
      </c>
      <c r="I2382" s="15" t="str">
        <f>IF(Vertragsdaten!K2383="","",Vertragsdaten!K2383)</f>
        <v/>
      </c>
      <c r="J2382" s="15" t="str">
        <f>IF(Vertragsdaten!L2383="","",Vertragsdaten!L2383)</f>
        <v/>
      </c>
      <c r="K2382" s="9"/>
      <c r="L2382" s="15" t="str">
        <f>IF(Vertragsdaten!J2383="","",Vertragsdaten!J2383)</f>
        <v/>
      </c>
      <c r="M2382" s="9" t="str">
        <f>IF(Vertragsdaten!I2383="","",Vertragsdaten!I2383)</f>
        <v/>
      </c>
      <c r="N2382" s="9"/>
      <c r="O2382" s="9" t="str">
        <f>IF(Vertragsdaten!W2383="","",Vertragsdaten!W2383)</f>
        <v/>
      </c>
      <c r="P2382" s="15" t="str">
        <f>IF(Vertragsdaten!R2383="","",Vertragsdaten!R2383)</f>
        <v/>
      </c>
      <c r="Q2382" s="15" t="str">
        <f>IF(Vertragsdaten!S2383="","",Vertragsdaten!S2383)</f>
        <v/>
      </c>
      <c r="R2382" s="9"/>
      <c r="S2382" s="15" t="str">
        <f>IF(Vertragsdaten!S2383="","",Vertragsdaten!T2383)</f>
        <v/>
      </c>
      <c r="T2382" s="15" t="str">
        <f>IF(Vertragsdaten!T2383="","",Vertragsdaten!U2383)</f>
        <v/>
      </c>
      <c r="U2382" s="9"/>
      <c r="V2382" s="16" t="str">
        <f>IF(Vertragsdaten!$V2383="","",Vertragsdaten!$V2383)</f>
        <v/>
      </c>
      <c r="W2382" s="9"/>
      <c r="X2382" s="9"/>
      <c r="Y2382" s="9"/>
      <c r="Z2382" s="9"/>
      <c r="AA2382" s="15" t="str">
        <f>IF(Vertragsdaten!AI2383="","",Vertragsdaten!AI2383)</f>
        <v/>
      </c>
      <c r="AB2382" s="15" t="str">
        <f>IF(Vertragsdaten!AJ2383="","",Vertragsdaten!AJ2383)</f>
        <v/>
      </c>
      <c r="AC2382" s="9"/>
      <c r="AD2382" s="15" t="str">
        <f>IF(Vertragsdaten!AK2383="","",Vertragsdaten!AK2383)</f>
        <v/>
      </c>
      <c r="AE2382" s="15" t="str">
        <f>IF(Vertragsdaten!AL2383="","",Vertragsdaten!AL2383)</f>
        <v/>
      </c>
      <c r="AF2382" s="16" t="s">
        <v>2</v>
      </c>
      <c r="AG2382" s="16" t="str">
        <f>IF(Vertragsdaten!G2383="","",Vertragsdaten!G2383)</f>
        <v/>
      </c>
      <c r="AH2382" s="9" t="str">
        <f>IF(Vertragsdaten!$AW2383="","",Vertragsdaten!AW2383)</f>
        <v/>
      </c>
      <c r="AI2382" s="9"/>
      <c r="AJ2382" s="9"/>
      <c r="AK2382" s="9"/>
      <c r="AL2382" s="15" t="str">
        <f>IF(Vertragsdaten!AM2383="","",Vertragsdaten!AM2383)</f>
        <v/>
      </c>
      <c r="AM2382" s="15" t="str">
        <f>IF(Vertragsdaten!AN2383="","",Vertragsdaten!AN2383)</f>
        <v/>
      </c>
      <c r="AN2382" s="9"/>
      <c r="AO2382" s="9"/>
      <c r="AP2382" s="22" t="str">
        <f>IF(Vertragsdaten!AQ2383="","",ROUND(Vertragsdaten!AQ2383,0))</f>
        <v/>
      </c>
      <c r="AQ2382" s="9"/>
      <c r="AR2382" s="15" t="str">
        <f>IF(Vertragsdaten!AR2383="","",Vertragsdaten!AR2383)</f>
        <v/>
      </c>
      <c r="AS2382" s="16" t="str">
        <f>IF(Vertragsdaten!$AW2383="","",Vertragsdaten!$AW2383)</f>
        <v/>
      </c>
      <c r="AT2382" s="16" t="str">
        <f>IF(Vertragsdaten!AO2383="","","11XSWK-H-------M")</f>
        <v/>
      </c>
      <c r="AU2382" s="16" t="str">
        <f>IF(Vertragsdaten!AU2383="E01 „Ein-/Auszug (Umzug)“","E01",IF(Vertragsdaten!AU2383="E02 „Einzug/Neuanlage“","E02",IF(Vertragsdaten!AU2383="E03 „Lieferantenwechsel“","E03","ZD2")))</f>
        <v>ZD2</v>
      </c>
      <c r="AV2382" s="16" t="str">
        <f>IF(Vertragsdaten!AS2383="nein","Z18","Z15")</f>
        <v>Z15</v>
      </c>
      <c r="AW2382" s="16" t="str">
        <f>IF(Vertragsdaten!BC2383="","",VLOOKUP(Vertragsdaten!BC2383,'Dropdown-Werte'!$I$2:$J$5,2,FALSE))</f>
        <v/>
      </c>
      <c r="AX2382" s="16" t="str">
        <f t="shared" si="37"/>
        <v/>
      </c>
      <c r="AY2382" s="16" t="str">
        <f>IF(Vertragsdaten!BB2383="","",Vertragsdaten!BB2383)</f>
        <v/>
      </c>
      <c r="AZ2382" s="16" t="s">
        <v>93</v>
      </c>
      <c r="BA2382" s="16" t="s">
        <v>94</v>
      </c>
    </row>
    <row r="2383" spans="1:53">
      <c r="A2383" s="12" t="str">
        <f>IF(Vertragsdaten!AZ2384="","",Vertragsdaten!AZ2384)</f>
        <v/>
      </c>
      <c r="B2383" s="12"/>
      <c r="C2383" s="12"/>
      <c r="D2383" s="12"/>
      <c r="E2383" s="4" t="str">
        <f>IF(Vertragsdaten!M2384="","",Vertragsdaten!M2384)</f>
        <v/>
      </c>
      <c r="F2383" s="19">
        <f>Vertragsdaten!H2384</f>
        <v>0</v>
      </c>
      <c r="G2383" s="9"/>
      <c r="H2383" s="15" t="str">
        <f>IF(Vertragsdaten!J2384="","",Vertragsdaten!J2384)</f>
        <v/>
      </c>
      <c r="I2383" s="15" t="str">
        <f>IF(Vertragsdaten!K2384="","",Vertragsdaten!K2384)</f>
        <v/>
      </c>
      <c r="J2383" s="15" t="str">
        <f>IF(Vertragsdaten!L2384="","",Vertragsdaten!L2384)</f>
        <v/>
      </c>
      <c r="K2383" s="9"/>
      <c r="L2383" s="15" t="str">
        <f>IF(Vertragsdaten!J2384="","",Vertragsdaten!J2384)</f>
        <v/>
      </c>
      <c r="M2383" s="9" t="str">
        <f>IF(Vertragsdaten!I2384="","",Vertragsdaten!I2384)</f>
        <v/>
      </c>
      <c r="N2383" s="9"/>
      <c r="O2383" s="9" t="str">
        <f>IF(Vertragsdaten!W2384="","",Vertragsdaten!W2384)</f>
        <v/>
      </c>
      <c r="P2383" s="15" t="str">
        <f>IF(Vertragsdaten!R2384="","",Vertragsdaten!R2384)</f>
        <v/>
      </c>
      <c r="Q2383" s="15" t="str">
        <f>IF(Vertragsdaten!S2384="","",Vertragsdaten!S2384)</f>
        <v/>
      </c>
      <c r="R2383" s="9"/>
      <c r="S2383" s="15" t="str">
        <f>IF(Vertragsdaten!S2384="","",Vertragsdaten!T2384)</f>
        <v/>
      </c>
      <c r="T2383" s="15" t="str">
        <f>IF(Vertragsdaten!T2384="","",Vertragsdaten!U2384)</f>
        <v/>
      </c>
      <c r="U2383" s="9"/>
      <c r="V2383" s="16" t="str">
        <f>IF(Vertragsdaten!$V2384="","",Vertragsdaten!$V2384)</f>
        <v/>
      </c>
      <c r="W2383" s="9"/>
      <c r="X2383" s="9"/>
      <c r="Y2383" s="9"/>
      <c r="Z2383" s="9"/>
      <c r="AA2383" s="15" t="str">
        <f>IF(Vertragsdaten!AI2384="","",Vertragsdaten!AI2384)</f>
        <v/>
      </c>
      <c r="AB2383" s="15" t="str">
        <f>IF(Vertragsdaten!AJ2384="","",Vertragsdaten!AJ2384)</f>
        <v/>
      </c>
      <c r="AC2383" s="9"/>
      <c r="AD2383" s="15" t="str">
        <f>IF(Vertragsdaten!AK2384="","",Vertragsdaten!AK2384)</f>
        <v/>
      </c>
      <c r="AE2383" s="15" t="str">
        <f>IF(Vertragsdaten!AL2384="","",Vertragsdaten!AL2384)</f>
        <v/>
      </c>
      <c r="AF2383" s="16" t="s">
        <v>2</v>
      </c>
      <c r="AG2383" s="16" t="str">
        <f>IF(Vertragsdaten!G2384="","",Vertragsdaten!G2384)</f>
        <v/>
      </c>
      <c r="AH2383" s="9" t="str">
        <f>IF(Vertragsdaten!$AW2384="","",Vertragsdaten!AW2384)</f>
        <v/>
      </c>
      <c r="AI2383" s="9"/>
      <c r="AJ2383" s="9"/>
      <c r="AK2383" s="9"/>
      <c r="AL2383" s="15" t="str">
        <f>IF(Vertragsdaten!AM2384="","",Vertragsdaten!AM2384)</f>
        <v/>
      </c>
      <c r="AM2383" s="15" t="str">
        <f>IF(Vertragsdaten!AN2384="","",Vertragsdaten!AN2384)</f>
        <v/>
      </c>
      <c r="AN2383" s="9"/>
      <c r="AO2383" s="9"/>
      <c r="AP2383" s="22" t="str">
        <f>IF(Vertragsdaten!AQ2384="","",ROUND(Vertragsdaten!AQ2384,0))</f>
        <v/>
      </c>
      <c r="AQ2383" s="9"/>
      <c r="AR2383" s="15" t="str">
        <f>IF(Vertragsdaten!AR2384="","",Vertragsdaten!AR2384)</f>
        <v/>
      </c>
      <c r="AS2383" s="16" t="str">
        <f>IF(Vertragsdaten!$AW2384="","",Vertragsdaten!$AW2384)</f>
        <v/>
      </c>
      <c r="AT2383" s="16" t="str">
        <f>IF(Vertragsdaten!AO2384="","","11XSWK-H-------M")</f>
        <v/>
      </c>
      <c r="AU2383" s="16" t="str">
        <f>IF(Vertragsdaten!AU2384="E01 „Ein-/Auszug (Umzug)“","E01",IF(Vertragsdaten!AU2384="E02 „Einzug/Neuanlage“","E02",IF(Vertragsdaten!AU2384="E03 „Lieferantenwechsel“","E03","ZD2")))</f>
        <v>ZD2</v>
      </c>
      <c r="AV2383" s="16" t="str">
        <f>IF(Vertragsdaten!AS2384="nein","Z18","Z15")</f>
        <v>Z15</v>
      </c>
      <c r="AW2383" s="16" t="str">
        <f>IF(Vertragsdaten!BC2384="","",VLOOKUP(Vertragsdaten!BC2384,'Dropdown-Werte'!$I$2:$J$5,2,FALSE))</f>
        <v/>
      </c>
      <c r="AX2383" s="16" t="str">
        <f t="shared" si="37"/>
        <v/>
      </c>
      <c r="AY2383" s="16" t="str">
        <f>IF(Vertragsdaten!BB2384="","",Vertragsdaten!BB2384)</f>
        <v/>
      </c>
      <c r="AZ2383" s="16" t="s">
        <v>93</v>
      </c>
      <c r="BA2383" s="16" t="s">
        <v>94</v>
      </c>
    </row>
    <row r="2384" spans="1:53">
      <c r="A2384" s="12" t="str">
        <f>IF(Vertragsdaten!AZ2385="","",Vertragsdaten!AZ2385)</f>
        <v/>
      </c>
      <c r="B2384" s="12"/>
      <c r="C2384" s="12"/>
      <c r="D2384" s="12"/>
      <c r="E2384" s="4" t="str">
        <f>IF(Vertragsdaten!M2385="","",Vertragsdaten!M2385)</f>
        <v/>
      </c>
      <c r="F2384" s="19">
        <f>Vertragsdaten!H2385</f>
        <v>0</v>
      </c>
      <c r="G2384" s="9"/>
      <c r="H2384" s="15" t="str">
        <f>IF(Vertragsdaten!J2385="","",Vertragsdaten!J2385)</f>
        <v/>
      </c>
      <c r="I2384" s="15" t="str">
        <f>IF(Vertragsdaten!K2385="","",Vertragsdaten!K2385)</f>
        <v/>
      </c>
      <c r="J2384" s="15" t="str">
        <f>IF(Vertragsdaten!L2385="","",Vertragsdaten!L2385)</f>
        <v/>
      </c>
      <c r="K2384" s="9"/>
      <c r="L2384" s="15" t="str">
        <f>IF(Vertragsdaten!J2385="","",Vertragsdaten!J2385)</f>
        <v/>
      </c>
      <c r="M2384" s="9" t="str">
        <f>IF(Vertragsdaten!I2385="","",Vertragsdaten!I2385)</f>
        <v/>
      </c>
      <c r="N2384" s="9"/>
      <c r="O2384" s="9" t="str">
        <f>IF(Vertragsdaten!W2385="","",Vertragsdaten!W2385)</f>
        <v/>
      </c>
      <c r="P2384" s="15" t="str">
        <f>IF(Vertragsdaten!R2385="","",Vertragsdaten!R2385)</f>
        <v/>
      </c>
      <c r="Q2384" s="15" t="str">
        <f>IF(Vertragsdaten!S2385="","",Vertragsdaten!S2385)</f>
        <v/>
      </c>
      <c r="R2384" s="9"/>
      <c r="S2384" s="15" t="str">
        <f>IF(Vertragsdaten!S2385="","",Vertragsdaten!T2385)</f>
        <v/>
      </c>
      <c r="T2384" s="15" t="str">
        <f>IF(Vertragsdaten!T2385="","",Vertragsdaten!U2385)</f>
        <v/>
      </c>
      <c r="U2384" s="9"/>
      <c r="V2384" s="16" t="str">
        <f>IF(Vertragsdaten!$V2385="","",Vertragsdaten!$V2385)</f>
        <v/>
      </c>
      <c r="W2384" s="9"/>
      <c r="X2384" s="9"/>
      <c r="Y2384" s="9"/>
      <c r="Z2384" s="9"/>
      <c r="AA2384" s="15" t="str">
        <f>IF(Vertragsdaten!AI2385="","",Vertragsdaten!AI2385)</f>
        <v/>
      </c>
      <c r="AB2384" s="15" t="str">
        <f>IF(Vertragsdaten!AJ2385="","",Vertragsdaten!AJ2385)</f>
        <v/>
      </c>
      <c r="AC2384" s="9"/>
      <c r="AD2384" s="15" t="str">
        <f>IF(Vertragsdaten!AK2385="","",Vertragsdaten!AK2385)</f>
        <v/>
      </c>
      <c r="AE2384" s="15" t="str">
        <f>IF(Vertragsdaten!AL2385="","",Vertragsdaten!AL2385)</f>
        <v/>
      </c>
      <c r="AF2384" s="16" t="s">
        <v>2</v>
      </c>
      <c r="AG2384" s="16" t="str">
        <f>IF(Vertragsdaten!G2385="","",Vertragsdaten!G2385)</f>
        <v/>
      </c>
      <c r="AH2384" s="9" t="str">
        <f>IF(Vertragsdaten!$AW2385="","",Vertragsdaten!AW2385)</f>
        <v/>
      </c>
      <c r="AI2384" s="9"/>
      <c r="AJ2384" s="9"/>
      <c r="AK2384" s="9"/>
      <c r="AL2384" s="15" t="str">
        <f>IF(Vertragsdaten!AM2385="","",Vertragsdaten!AM2385)</f>
        <v/>
      </c>
      <c r="AM2384" s="15" t="str">
        <f>IF(Vertragsdaten!AN2385="","",Vertragsdaten!AN2385)</f>
        <v/>
      </c>
      <c r="AN2384" s="9"/>
      <c r="AO2384" s="9"/>
      <c r="AP2384" s="22" t="str">
        <f>IF(Vertragsdaten!AQ2385="","",ROUND(Vertragsdaten!AQ2385,0))</f>
        <v/>
      </c>
      <c r="AQ2384" s="9"/>
      <c r="AR2384" s="15" t="str">
        <f>IF(Vertragsdaten!AR2385="","",Vertragsdaten!AR2385)</f>
        <v/>
      </c>
      <c r="AS2384" s="16" t="str">
        <f>IF(Vertragsdaten!$AW2385="","",Vertragsdaten!$AW2385)</f>
        <v/>
      </c>
      <c r="AT2384" s="16" t="str">
        <f>IF(Vertragsdaten!AO2385="","","11XSWK-H-------M")</f>
        <v/>
      </c>
      <c r="AU2384" s="16" t="str">
        <f>IF(Vertragsdaten!AU2385="E01 „Ein-/Auszug (Umzug)“","E01",IF(Vertragsdaten!AU2385="E02 „Einzug/Neuanlage“","E02",IF(Vertragsdaten!AU2385="E03 „Lieferantenwechsel“","E03","ZD2")))</f>
        <v>ZD2</v>
      </c>
      <c r="AV2384" s="16" t="str">
        <f>IF(Vertragsdaten!AS2385="nein","Z18","Z15")</f>
        <v>Z15</v>
      </c>
      <c r="AW2384" s="16" t="str">
        <f>IF(Vertragsdaten!BC2385="","",VLOOKUP(Vertragsdaten!BC2385,'Dropdown-Werte'!$I$2:$J$5,2,FALSE))</f>
        <v/>
      </c>
      <c r="AX2384" s="16" t="str">
        <f t="shared" si="37"/>
        <v/>
      </c>
      <c r="AY2384" s="16" t="str">
        <f>IF(Vertragsdaten!BB2385="","",Vertragsdaten!BB2385)</f>
        <v/>
      </c>
      <c r="AZ2384" s="16" t="s">
        <v>93</v>
      </c>
      <c r="BA2384" s="16" t="s">
        <v>94</v>
      </c>
    </row>
    <row r="2385" spans="1:53">
      <c r="A2385" s="12" t="str">
        <f>IF(Vertragsdaten!AZ2386="","",Vertragsdaten!AZ2386)</f>
        <v/>
      </c>
      <c r="B2385" s="12"/>
      <c r="C2385" s="12"/>
      <c r="D2385" s="12"/>
      <c r="E2385" s="4" t="str">
        <f>IF(Vertragsdaten!M2386="","",Vertragsdaten!M2386)</f>
        <v/>
      </c>
      <c r="F2385" s="19">
        <f>Vertragsdaten!H2386</f>
        <v>0</v>
      </c>
      <c r="G2385" s="9"/>
      <c r="H2385" s="15" t="str">
        <f>IF(Vertragsdaten!J2386="","",Vertragsdaten!J2386)</f>
        <v/>
      </c>
      <c r="I2385" s="15" t="str">
        <f>IF(Vertragsdaten!K2386="","",Vertragsdaten!K2386)</f>
        <v/>
      </c>
      <c r="J2385" s="15" t="str">
        <f>IF(Vertragsdaten!L2386="","",Vertragsdaten!L2386)</f>
        <v/>
      </c>
      <c r="K2385" s="9"/>
      <c r="L2385" s="15" t="str">
        <f>IF(Vertragsdaten!J2386="","",Vertragsdaten!J2386)</f>
        <v/>
      </c>
      <c r="M2385" s="9" t="str">
        <f>IF(Vertragsdaten!I2386="","",Vertragsdaten!I2386)</f>
        <v/>
      </c>
      <c r="N2385" s="9"/>
      <c r="O2385" s="9" t="str">
        <f>IF(Vertragsdaten!W2386="","",Vertragsdaten!W2386)</f>
        <v/>
      </c>
      <c r="P2385" s="15" t="str">
        <f>IF(Vertragsdaten!R2386="","",Vertragsdaten!R2386)</f>
        <v/>
      </c>
      <c r="Q2385" s="15" t="str">
        <f>IF(Vertragsdaten!S2386="","",Vertragsdaten!S2386)</f>
        <v/>
      </c>
      <c r="R2385" s="9"/>
      <c r="S2385" s="15" t="str">
        <f>IF(Vertragsdaten!S2386="","",Vertragsdaten!T2386)</f>
        <v/>
      </c>
      <c r="T2385" s="15" t="str">
        <f>IF(Vertragsdaten!T2386="","",Vertragsdaten!U2386)</f>
        <v/>
      </c>
      <c r="U2385" s="9"/>
      <c r="V2385" s="16" t="str">
        <f>IF(Vertragsdaten!$V2386="","",Vertragsdaten!$V2386)</f>
        <v/>
      </c>
      <c r="W2385" s="9"/>
      <c r="X2385" s="9"/>
      <c r="Y2385" s="9"/>
      <c r="Z2385" s="9"/>
      <c r="AA2385" s="15" t="str">
        <f>IF(Vertragsdaten!AI2386="","",Vertragsdaten!AI2386)</f>
        <v/>
      </c>
      <c r="AB2385" s="15" t="str">
        <f>IF(Vertragsdaten!AJ2386="","",Vertragsdaten!AJ2386)</f>
        <v/>
      </c>
      <c r="AC2385" s="9"/>
      <c r="AD2385" s="15" t="str">
        <f>IF(Vertragsdaten!AK2386="","",Vertragsdaten!AK2386)</f>
        <v/>
      </c>
      <c r="AE2385" s="15" t="str">
        <f>IF(Vertragsdaten!AL2386="","",Vertragsdaten!AL2386)</f>
        <v/>
      </c>
      <c r="AF2385" s="16" t="s">
        <v>2</v>
      </c>
      <c r="AG2385" s="16" t="str">
        <f>IF(Vertragsdaten!G2386="","",Vertragsdaten!G2386)</f>
        <v/>
      </c>
      <c r="AH2385" s="9" t="str">
        <f>IF(Vertragsdaten!$AW2386="","",Vertragsdaten!AW2386)</f>
        <v/>
      </c>
      <c r="AI2385" s="9"/>
      <c r="AJ2385" s="9"/>
      <c r="AK2385" s="9"/>
      <c r="AL2385" s="15" t="str">
        <f>IF(Vertragsdaten!AM2386="","",Vertragsdaten!AM2386)</f>
        <v/>
      </c>
      <c r="AM2385" s="15" t="str">
        <f>IF(Vertragsdaten!AN2386="","",Vertragsdaten!AN2386)</f>
        <v/>
      </c>
      <c r="AN2385" s="9"/>
      <c r="AO2385" s="9"/>
      <c r="AP2385" s="22" t="str">
        <f>IF(Vertragsdaten!AQ2386="","",ROUND(Vertragsdaten!AQ2386,0))</f>
        <v/>
      </c>
      <c r="AQ2385" s="9"/>
      <c r="AR2385" s="15" t="str">
        <f>IF(Vertragsdaten!AR2386="","",Vertragsdaten!AR2386)</f>
        <v/>
      </c>
      <c r="AS2385" s="16" t="str">
        <f>IF(Vertragsdaten!$AW2386="","",Vertragsdaten!$AW2386)</f>
        <v/>
      </c>
      <c r="AT2385" s="16" t="str">
        <f>IF(Vertragsdaten!AO2386="","","11XSWK-H-------M")</f>
        <v/>
      </c>
      <c r="AU2385" s="16" t="str">
        <f>IF(Vertragsdaten!AU2386="E01 „Ein-/Auszug (Umzug)“","E01",IF(Vertragsdaten!AU2386="E02 „Einzug/Neuanlage“","E02",IF(Vertragsdaten!AU2386="E03 „Lieferantenwechsel“","E03","ZD2")))</f>
        <v>ZD2</v>
      </c>
      <c r="AV2385" s="16" t="str">
        <f>IF(Vertragsdaten!AS2386="nein","Z18","Z15")</f>
        <v>Z15</v>
      </c>
      <c r="AW2385" s="16" t="str">
        <f>IF(Vertragsdaten!BC2386="","",VLOOKUP(Vertragsdaten!BC2386,'Dropdown-Werte'!$I$2:$J$5,2,FALSE))</f>
        <v/>
      </c>
      <c r="AX2385" s="16" t="str">
        <f t="shared" si="37"/>
        <v/>
      </c>
      <c r="AY2385" s="16" t="str">
        <f>IF(Vertragsdaten!BB2386="","",Vertragsdaten!BB2386)</f>
        <v/>
      </c>
      <c r="AZ2385" s="16" t="s">
        <v>93</v>
      </c>
      <c r="BA2385" s="16" t="s">
        <v>94</v>
      </c>
    </row>
    <row r="2386" spans="1:53">
      <c r="A2386" s="12" t="str">
        <f>IF(Vertragsdaten!AZ2387="","",Vertragsdaten!AZ2387)</f>
        <v/>
      </c>
      <c r="B2386" s="12"/>
      <c r="C2386" s="12"/>
      <c r="D2386" s="12"/>
      <c r="E2386" s="4" t="str">
        <f>IF(Vertragsdaten!M2387="","",Vertragsdaten!M2387)</f>
        <v/>
      </c>
      <c r="F2386" s="19">
        <f>Vertragsdaten!H2387</f>
        <v>0</v>
      </c>
      <c r="G2386" s="9"/>
      <c r="H2386" s="15" t="str">
        <f>IF(Vertragsdaten!J2387="","",Vertragsdaten!J2387)</f>
        <v/>
      </c>
      <c r="I2386" s="15" t="str">
        <f>IF(Vertragsdaten!K2387="","",Vertragsdaten!K2387)</f>
        <v/>
      </c>
      <c r="J2386" s="15" t="str">
        <f>IF(Vertragsdaten!L2387="","",Vertragsdaten!L2387)</f>
        <v/>
      </c>
      <c r="K2386" s="9"/>
      <c r="L2386" s="15" t="str">
        <f>IF(Vertragsdaten!J2387="","",Vertragsdaten!J2387)</f>
        <v/>
      </c>
      <c r="M2386" s="9" t="str">
        <f>IF(Vertragsdaten!I2387="","",Vertragsdaten!I2387)</f>
        <v/>
      </c>
      <c r="N2386" s="9"/>
      <c r="O2386" s="9" t="str">
        <f>IF(Vertragsdaten!W2387="","",Vertragsdaten!W2387)</f>
        <v/>
      </c>
      <c r="P2386" s="15" t="str">
        <f>IF(Vertragsdaten!R2387="","",Vertragsdaten!R2387)</f>
        <v/>
      </c>
      <c r="Q2386" s="15" t="str">
        <f>IF(Vertragsdaten!S2387="","",Vertragsdaten!S2387)</f>
        <v/>
      </c>
      <c r="R2386" s="9"/>
      <c r="S2386" s="15" t="str">
        <f>IF(Vertragsdaten!S2387="","",Vertragsdaten!T2387)</f>
        <v/>
      </c>
      <c r="T2386" s="15" t="str">
        <f>IF(Vertragsdaten!T2387="","",Vertragsdaten!U2387)</f>
        <v/>
      </c>
      <c r="U2386" s="9"/>
      <c r="V2386" s="16" t="str">
        <f>IF(Vertragsdaten!$V2387="","",Vertragsdaten!$V2387)</f>
        <v/>
      </c>
      <c r="W2386" s="9"/>
      <c r="X2386" s="9"/>
      <c r="Y2386" s="9"/>
      <c r="Z2386" s="9"/>
      <c r="AA2386" s="15" t="str">
        <f>IF(Vertragsdaten!AI2387="","",Vertragsdaten!AI2387)</f>
        <v/>
      </c>
      <c r="AB2386" s="15" t="str">
        <f>IF(Vertragsdaten!AJ2387="","",Vertragsdaten!AJ2387)</f>
        <v/>
      </c>
      <c r="AC2386" s="9"/>
      <c r="AD2386" s="15" t="str">
        <f>IF(Vertragsdaten!AK2387="","",Vertragsdaten!AK2387)</f>
        <v/>
      </c>
      <c r="AE2386" s="15" t="str">
        <f>IF(Vertragsdaten!AL2387="","",Vertragsdaten!AL2387)</f>
        <v/>
      </c>
      <c r="AF2386" s="16" t="s">
        <v>2</v>
      </c>
      <c r="AG2386" s="16" t="str">
        <f>IF(Vertragsdaten!G2387="","",Vertragsdaten!G2387)</f>
        <v/>
      </c>
      <c r="AH2386" s="9" t="str">
        <f>IF(Vertragsdaten!$AW2387="","",Vertragsdaten!AW2387)</f>
        <v/>
      </c>
      <c r="AI2386" s="9"/>
      <c r="AJ2386" s="9"/>
      <c r="AK2386" s="9"/>
      <c r="AL2386" s="15" t="str">
        <f>IF(Vertragsdaten!AM2387="","",Vertragsdaten!AM2387)</f>
        <v/>
      </c>
      <c r="AM2386" s="15" t="str">
        <f>IF(Vertragsdaten!AN2387="","",Vertragsdaten!AN2387)</f>
        <v/>
      </c>
      <c r="AN2386" s="9"/>
      <c r="AO2386" s="9"/>
      <c r="AP2386" s="22" t="str">
        <f>IF(Vertragsdaten!AQ2387="","",ROUND(Vertragsdaten!AQ2387,0))</f>
        <v/>
      </c>
      <c r="AQ2386" s="9"/>
      <c r="AR2386" s="15" t="str">
        <f>IF(Vertragsdaten!AR2387="","",Vertragsdaten!AR2387)</f>
        <v/>
      </c>
      <c r="AS2386" s="16" t="str">
        <f>IF(Vertragsdaten!$AW2387="","",Vertragsdaten!$AW2387)</f>
        <v/>
      </c>
      <c r="AT2386" s="16" t="str">
        <f>IF(Vertragsdaten!AO2387="","","11XSWK-H-------M")</f>
        <v/>
      </c>
      <c r="AU2386" s="16" t="str">
        <f>IF(Vertragsdaten!AU2387="E01 „Ein-/Auszug (Umzug)“","E01",IF(Vertragsdaten!AU2387="E02 „Einzug/Neuanlage“","E02",IF(Vertragsdaten!AU2387="E03 „Lieferantenwechsel“","E03","ZD2")))</f>
        <v>ZD2</v>
      </c>
      <c r="AV2386" s="16" t="str">
        <f>IF(Vertragsdaten!AS2387="nein","Z18","Z15")</f>
        <v>Z15</v>
      </c>
      <c r="AW2386" s="16" t="str">
        <f>IF(Vertragsdaten!BC2387="","",VLOOKUP(Vertragsdaten!BC2387,'Dropdown-Werte'!$I$2:$J$5,2,FALSE))</f>
        <v/>
      </c>
      <c r="AX2386" s="16" t="str">
        <f t="shared" si="37"/>
        <v/>
      </c>
      <c r="AY2386" s="16" t="str">
        <f>IF(Vertragsdaten!BB2387="","",Vertragsdaten!BB2387)</f>
        <v/>
      </c>
      <c r="AZ2386" s="16" t="s">
        <v>93</v>
      </c>
      <c r="BA2386" s="16" t="s">
        <v>94</v>
      </c>
    </row>
    <row r="2387" spans="1:53">
      <c r="A2387" s="12" t="str">
        <f>IF(Vertragsdaten!AZ2388="","",Vertragsdaten!AZ2388)</f>
        <v/>
      </c>
      <c r="B2387" s="12"/>
      <c r="C2387" s="12"/>
      <c r="D2387" s="12"/>
      <c r="E2387" s="4" t="str">
        <f>IF(Vertragsdaten!M2388="","",Vertragsdaten!M2388)</f>
        <v/>
      </c>
      <c r="F2387" s="19">
        <f>Vertragsdaten!H2388</f>
        <v>0</v>
      </c>
      <c r="G2387" s="9"/>
      <c r="H2387" s="15" t="str">
        <f>IF(Vertragsdaten!J2388="","",Vertragsdaten!J2388)</f>
        <v/>
      </c>
      <c r="I2387" s="15" t="str">
        <f>IF(Vertragsdaten!K2388="","",Vertragsdaten!K2388)</f>
        <v/>
      </c>
      <c r="J2387" s="15" t="str">
        <f>IF(Vertragsdaten!L2388="","",Vertragsdaten!L2388)</f>
        <v/>
      </c>
      <c r="K2387" s="9"/>
      <c r="L2387" s="15" t="str">
        <f>IF(Vertragsdaten!J2388="","",Vertragsdaten!J2388)</f>
        <v/>
      </c>
      <c r="M2387" s="9" t="str">
        <f>IF(Vertragsdaten!I2388="","",Vertragsdaten!I2388)</f>
        <v/>
      </c>
      <c r="N2387" s="9"/>
      <c r="O2387" s="9" t="str">
        <f>IF(Vertragsdaten!W2388="","",Vertragsdaten!W2388)</f>
        <v/>
      </c>
      <c r="P2387" s="15" t="str">
        <f>IF(Vertragsdaten!R2388="","",Vertragsdaten!R2388)</f>
        <v/>
      </c>
      <c r="Q2387" s="15" t="str">
        <f>IF(Vertragsdaten!S2388="","",Vertragsdaten!S2388)</f>
        <v/>
      </c>
      <c r="R2387" s="9"/>
      <c r="S2387" s="15" t="str">
        <f>IF(Vertragsdaten!S2388="","",Vertragsdaten!T2388)</f>
        <v/>
      </c>
      <c r="T2387" s="15" t="str">
        <f>IF(Vertragsdaten!T2388="","",Vertragsdaten!U2388)</f>
        <v/>
      </c>
      <c r="U2387" s="9"/>
      <c r="V2387" s="16" t="str">
        <f>IF(Vertragsdaten!$V2388="","",Vertragsdaten!$V2388)</f>
        <v/>
      </c>
      <c r="W2387" s="9"/>
      <c r="X2387" s="9"/>
      <c r="Y2387" s="9"/>
      <c r="Z2387" s="9"/>
      <c r="AA2387" s="15" t="str">
        <f>IF(Vertragsdaten!AI2388="","",Vertragsdaten!AI2388)</f>
        <v/>
      </c>
      <c r="AB2387" s="15" t="str">
        <f>IF(Vertragsdaten!AJ2388="","",Vertragsdaten!AJ2388)</f>
        <v/>
      </c>
      <c r="AC2387" s="9"/>
      <c r="AD2387" s="15" t="str">
        <f>IF(Vertragsdaten!AK2388="","",Vertragsdaten!AK2388)</f>
        <v/>
      </c>
      <c r="AE2387" s="15" t="str">
        <f>IF(Vertragsdaten!AL2388="","",Vertragsdaten!AL2388)</f>
        <v/>
      </c>
      <c r="AF2387" s="16" t="s">
        <v>2</v>
      </c>
      <c r="AG2387" s="16" t="str">
        <f>IF(Vertragsdaten!G2388="","",Vertragsdaten!G2388)</f>
        <v/>
      </c>
      <c r="AH2387" s="9" t="str">
        <f>IF(Vertragsdaten!$AW2388="","",Vertragsdaten!AW2388)</f>
        <v/>
      </c>
      <c r="AI2387" s="9"/>
      <c r="AJ2387" s="9"/>
      <c r="AK2387" s="9"/>
      <c r="AL2387" s="15" t="str">
        <f>IF(Vertragsdaten!AM2388="","",Vertragsdaten!AM2388)</f>
        <v/>
      </c>
      <c r="AM2387" s="15" t="str">
        <f>IF(Vertragsdaten!AN2388="","",Vertragsdaten!AN2388)</f>
        <v/>
      </c>
      <c r="AN2387" s="9"/>
      <c r="AO2387" s="9"/>
      <c r="AP2387" s="22" t="str">
        <f>IF(Vertragsdaten!AQ2388="","",ROUND(Vertragsdaten!AQ2388,0))</f>
        <v/>
      </c>
      <c r="AQ2387" s="9"/>
      <c r="AR2387" s="15" t="str">
        <f>IF(Vertragsdaten!AR2388="","",Vertragsdaten!AR2388)</f>
        <v/>
      </c>
      <c r="AS2387" s="16" t="str">
        <f>IF(Vertragsdaten!$AW2388="","",Vertragsdaten!$AW2388)</f>
        <v/>
      </c>
      <c r="AT2387" s="16" t="str">
        <f>IF(Vertragsdaten!AO2388="","","11XSWK-H-------M")</f>
        <v/>
      </c>
      <c r="AU2387" s="16" t="str">
        <f>IF(Vertragsdaten!AU2388="E01 „Ein-/Auszug (Umzug)“","E01",IF(Vertragsdaten!AU2388="E02 „Einzug/Neuanlage“","E02",IF(Vertragsdaten!AU2388="E03 „Lieferantenwechsel“","E03","ZD2")))</f>
        <v>ZD2</v>
      </c>
      <c r="AV2387" s="16" t="str">
        <f>IF(Vertragsdaten!AS2388="nein","Z18","Z15")</f>
        <v>Z15</v>
      </c>
      <c r="AW2387" s="16" t="str">
        <f>IF(Vertragsdaten!BC2388="","",VLOOKUP(Vertragsdaten!BC2388,'Dropdown-Werte'!$I$2:$J$5,2,FALSE))</f>
        <v/>
      </c>
      <c r="AX2387" s="16" t="str">
        <f t="shared" si="37"/>
        <v/>
      </c>
      <c r="AY2387" s="16" t="str">
        <f>IF(Vertragsdaten!BB2388="","",Vertragsdaten!BB2388)</f>
        <v/>
      </c>
      <c r="AZ2387" s="16" t="s">
        <v>93</v>
      </c>
      <c r="BA2387" s="16" t="s">
        <v>94</v>
      </c>
    </row>
    <row r="2388" spans="1:53">
      <c r="A2388" s="12" t="str">
        <f>IF(Vertragsdaten!AZ2389="","",Vertragsdaten!AZ2389)</f>
        <v/>
      </c>
      <c r="B2388" s="12"/>
      <c r="C2388" s="12"/>
      <c r="D2388" s="12"/>
      <c r="E2388" s="4" t="str">
        <f>IF(Vertragsdaten!M2389="","",Vertragsdaten!M2389)</f>
        <v/>
      </c>
      <c r="F2388" s="19">
        <f>Vertragsdaten!H2389</f>
        <v>0</v>
      </c>
      <c r="G2388" s="9"/>
      <c r="H2388" s="15" t="str">
        <f>IF(Vertragsdaten!J2389="","",Vertragsdaten!J2389)</f>
        <v/>
      </c>
      <c r="I2388" s="15" t="str">
        <f>IF(Vertragsdaten!K2389="","",Vertragsdaten!K2389)</f>
        <v/>
      </c>
      <c r="J2388" s="15" t="str">
        <f>IF(Vertragsdaten!L2389="","",Vertragsdaten!L2389)</f>
        <v/>
      </c>
      <c r="K2388" s="9"/>
      <c r="L2388" s="15" t="str">
        <f>IF(Vertragsdaten!J2389="","",Vertragsdaten!J2389)</f>
        <v/>
      </c>
      <c r="M2388" s="9" t="str">
        <f>IF(Vertragsdaten!I2389="","",Vertragsdaten!I2389)</f>
        <v/>
      </c>
      <c r="N2388" s="9"/>
      <c r="O2388" s="9" t="str">
        <f>IF(Vertragsdaten!W2389="","",Vertragsdaten!W2389)</f>
        <v/>
      </c>
      <c r="P2388" s="15" t="str">
        <f>IF(Vertragsdaten!R2389="","",Vertragsdaten!R2389)</f>
        <v/>
      </c>
      <c r="Q2388" s="15" t="str">
        <f>IF(Vertragsdaten!S2389="","",Vertragsdaten!S2389)</f>
        <v/>
      </c>
      <c r="R2388" s="9"/>
      <c r="S2388" s="15" t="str">
        <f>IF(Vertragsdaten!S2389="","",Vertragsdaten!T2389)</f>
        <v/>
      </c>
      <c r="T2388" s="15" t="str">
        <f>IF(Vertragsdaten!T2389="","",Vertragsdaten!U2389)</f>
        <v/>
      </c>
      <c r="U2388" s="9"/>
      <c r="V2388" s="16" t="str">
        <f>IF(Vertragsdaten!$V2389="","",Vertragsdaten!$V2389)</f>
        <v/>
      </c>
      <c r="W2388" s="9"/>
      <c r="X2388" s="9"/>
      <c r="Y2388" s="9"/>
      <c r="Z2388" s="9"/>
      <c r="AA2388" s="15" t="str">
        <f>IF(Vertragsdaten!AI2389="","",Vertragsdaten!AI2389)</f>
        <v/>
      </c>
      <c r="AB2388" s="15" t="str">
        <f>IF(Vertragsdaten!AJ2389="","",Vertragsdaten!AJ2389)</f>
        <v/>
      </c>
      <c r="AC2388" s="9"/>
      <c r="AD2388" s="15" t="str">
        <f>IF(Vertragsdaten!AK2389="","",Vertragsdaten!AK2389)</f>
        <v/>
      </c>
      <c r="AE2388" s="15" t="str">
        <f>IF(Vertragsdaten!AL2389="","",Vertragsdaten!AL2389)</f>
        <v/>
      </c>
      <c r="AF2388" s="16" t="s">
        <v>2</v>
      </c>
      <c r="AG2388" s="16" t="str">
        <f>IF(Vertragsdaten!G2389="","",Vertragsdaten!G2389)</f>
        <v/>
      </c>
      <c r="AH2388" s="9" t="str">
        <f>IF(Vertragsdaten!$AW2389="","",Vertragsdaten!AW2389)</f>
        <v/>
      </c>
      <c r="AI2388" s="9"/>
      <c r="AJ2388" s="9"/>
      <c r="AK2388" s="9"/>
      <c r="AL2388" s="15" t="str">
        <f>IF(Vertragsdaten!AM2389="","",Vertragsdaten!AM2389)</f>
        <v/>
      </c>
      <c r="AM2388" s="15" t="str">
        <f>IF(Vertragsdaten!AN2389="","",Vertragsdaten!AN2389)</f>
        <v/>
      </c>
      <c r="AN2388" s="9"/>
      <c r="AO2388" s="9"/>
      <c r="AP2388" s="22" t="str">
        <f>IF(Vertragsdaten!AQ2389="","",ROUND(Vertragsdaten!AQ2389,0))</f>
        <v/>
      </c>
      <c r="AQ2388" s="9"/>
      <c r="AR2388" s="15" t="str">
        <f>IF(Vertragsdaten!AR2389="","",Vertragsdaten!AR2389)</f>
        <v/>
      </c>
      <c r="AS2388" s="16" t="str">
        <f>IF(Vertragsdaten!$AW2389="","",Vertragsdaten!$AW2389)</f>
        <v/>
      </c>
      <c r="AT2388" s="16" t="str">
        <f>IF(Vertragsdaten!AO2389="","","11XSWK-H-------M")</f>
        <v/>
      </c>
      <c r="AU2388" s="16" t="str">
        <f>IF(Vertragsdaten!AU2389="E01 „Ein-/Auszug (Umzug)“","E01",IF(Vertragsdaten!AU2389="E02 „Einzug/Neuanlage“","E02",IF(Vertragsdaten!AU2389="E03 „Lieferantenwechsel“","E03","ZD2")))</f>
        <v>ZD2</v>
      </c>
      <c r="AV2388" s="16" t="str">
        <f>IF(Vertragsdaten!AS2389="nein","Z18","Z15")</f>
        <v>Z15</v>
      </c>
      <c r="AW2388" s="16" t="str">
        <f>IF(Vertragsdaten!BC2389="","",VLOOKUP(Vertragsdaten!BC2389,'Dropdown-Werte'!$I$2:$J$5,2,FALSE))</f>
        <v/>
      </c>
      <c r="AX2388" s="16" t="str">
        <f t="shared" si="37"/>
        <v/>
      </c>
      <c r="AY2388" s="16" t="str">
        <f>IF(Vertragsdaten!BB2389="","",Vertragsdaten!BB2389)</f>
        <v/>
      </c>
      <c r="AZ2388" s="16" t="s">
        <v>93</v>
      </c>
      <c r="BA2388" s="16" t="s">
        <v>94</v>
      </c>
    </row>
    <row r="2389" spans="1:53">
      <c r="A2389" s="12" t="str">
        <f>IF(Vertragsdaten!AZ2390="","",Vertragsdaten!AZ2390)</f>
        <v/>
      </c>
      <c r="B2389" s="12"/>
      <c r="C2389" s="12"/>
      <c r="D2389" s="12"/>
      <c r="E2389" s="4" t="str">
        <f>IF(Vertragsdaten!M2390="","",Vertragsdaten!M2390)</f>
        <v/>
      </c>
      <c r="F2389" s="19">
        <f>Vertragsdaten!H2390</f>
        <v>0</v>
      </c>
      <c r="G2389" s="9"/>
      <c r="H2389" s="15" t="str">
        <f>IF(Vertragsdaten!J2390="","",Vertragsdaten!J2390)</f>
        <v/>
      </c>
      <c r="I2389" s="15" t="str">
        <f>IF(Vertragsdaten!K2390="","",Vertragsdaten!K2390)</f>
        <v/>
      </c>
      <c r="J2389" s="15" t="str">
        <f>IF(Vertragsdaten!L2390="","",Vertragsdaten!L2390)</f>
        <v/>
      </c>
      <c r="K2389" s="9"/>
      <c r="L2389" s="15" t="str">
        <f>IF(Vertragsdaten!J2390="","",Vertragsdaten!J2390)</f>
        <v/>
      </c>
      <c r="M2389" s="9" t="str">
        <f>IF(Vertragsdaten!I2390="","",Vertragsdaten!I2390)</f>
        <v/>
      </c>
      <c r="N2389" s="9"/>
      <c r="O2389" s="9" t="str">
        <f>IF(Vertragsdaten!W2390="","",Vertragsdaten!W2390)</f>
        <v/>
      </c>
      <c r="P2389" s="15" t="str">
        <f>IF(Vertragsdaten!R2390="","",Vertragsdaten!R2390)</f>
        <v/>
      </c>
      <c r="Q2389" s="15" t="str">
        <f>IF(Vertragsdaten!S2390="","",Vertragsdaten!S2390)</f>
        <v/>
      </c>
      <c r="R2389" s="9"/>
      <c r="S2389" s="15" t="str">
        <f>IF(Vertragsdaten!S2390="","",Vertragsdaten!T2390)</f>
        <v/>
      </c>
      <c r="T2389" s="15" t="str">
        <f>IF(Vertragsdaten!T2390="","",Vertragsdaten!U2390)</f>
        <v/>
      </c>
      <c r="U2389" s="9"/>
      <c r="V2389" s="16" t="str">
        <f>IF(Vertragsdaten!$V2390="","",Vertragsdaten!$V2390)</f>
        <v/>
      </c>
      <c r="W2389" s="9"/>
      <c r="X2389" s="9"/>
      <c r="Y2389" s="9"/>
      <c r="Z2389" s="9"/>
      <c r="AA2389" s="15" t="str">
        <f>IF(Vertragsdaten!AI2390="","",Vertragsdaten!AI2390)</f>
        <v/>
      </c>
      <c r="AB2389" s="15" t="str">
        <f>IF(Vertragsdaten!AJ2390="","",Vertragsdaten!AJ2390)</f>
        <v/>
      </c>
      <c r="AC2389" s="9"/>
      <c r="AD2389" s="15" t="str">
        <f>IF(Vertragsdaten!AK2390="","",Vertragsdaten!AK2390)</f>
        <v/>
      </c>
      <c r="AE2389" s="15" t="str">
        <f>IF(Vertragsdaten!AL2390="","",Vertragsdaten!AL2390)</f>
        <v/>
      </c>
      <c r="AF2389" s="16" t="s">
        <v>2</v>
      </c>
      <c r="AG2389" s="16" t="str">
        <f>IF(Vertragsdaten!G2390="","",Vertragsdaten!G2390)</f>
        <v/>
      </c>
      <c r="AH2389" s="9" t="str">
        <f>IF(Vertragsdaten!$AW2390="","",Vertragsdaten!AW2390)</f>
        <v/>
      </c>
      <c r="AI2389" s="9"/>
      <c r="AJ2389" s="9"/>
      <c r="AK2389" s="9"/>
      <c r="AL2389" s="15" t="str">
        <f>IF(Vertragsdaten!AM2390="","",Vertragsdaten!AM2390)</f>
        <v/>
      </c>
      <c r="AM2389" s="15" t="str">
        <f>IF(Vertragsdaten!AN2390="","",Vertragsdaten!AN2390)</f>
        <v/>
      </c>
      <c r="AN2389" s="9"/>
      <c r="AO2389" s="9"/>
      <c r="AP2389" s="22" t="str">
        <f>IF(Vertragsdaten!AQ2390="","",ROUND(Vertragsdaten!AQ2390,0))</f>
        <v/>
      </c>
      <c r="AQ2389" s="9"/>
      <c r="AR2389" s="15" t="str">
        <f>IF(Vertragsdaten!AR2390="","",Vertragsdaten!AR2390)</f>
        <v/>
      </c>
      <c r="AS2389" s="16" t="str">
        <f>IF(Vertragsdaten!$AW2390="","",Vertragsdaten!$AW2390)</f>
        <v/>
      </c>
      <c r="AT2389" s="16" t="str">
        <f>IF(Vertragsdaten!AO2390="","","11XSWK-H-------M")</f>
        <v/>
      </c>
      <c r="AU2389" s="16" t="str">
        <f>IF(Vertragsdaten!AU2390="E01 „Ein-/Auszug (Umzug)“","E01",IF(Vertragsdaten!AU2390="E02 „Einzug/Neuanlage“","E02",IF(Vertragsdaten!AU2390="E03 „Lieferantenwechsel“","E03","ZD2")))</f>
        <v>ZD2</v>
      </c>
      <c r="AV2389" s="16" t="str">
        <f>IF(Vertragsdaten!AS2390="nein","Z18","Z15")</f>
        <v>Z15</v>
      </c>
      <c r="AW2389" s="16" t="str">
        <f>IF(Vertragsdaten!BC2390="","",VLOOKUP(Vertragsdaten!BC2390,'Dropdown-Werte'!$I$2:$J$5,2,FALSE))</f>
        <v/>
      </c>
      <c r="AX2389" s="16" t="str">
        <f t="shared" si="37"/>
        <v/>
      </c>
      <c r="AY2389" s="16" t="str">
        <f>IF(Vertragsdaten!BB2390="","",Vertragsdaten!BB2390)</f>
        <v/>
      </c>
      <c r="AZ2389" s="16" t="s">
        <v>93</v>
      </c>
      <c r="BA2389" s="16" t="s">
        <v>94</v>
      </c>
    </row>
    <row r="2390" spans="1:53">
      <c r="A2390" s="12" t="str">
        <f>IF(Vertragsdaten!AZ2391="","",Vertragsdaten!AZ2391)</f>
        <v/>
      </c>
      <c r="B2390" s="12"/>
      <c r="C2390" s="12"/>
      <c r="D2390" s="12"/>
      <c r="E2390" s="4" t="str">
        <f>IF(Vertragsdaten!M2391="","",Vertragsdaten!M2391)</f>
        <v/>
      </c>
      <c r="F2390" s="19">
        <f>Vertragsdaten!H2391</f>
        <v>0</v>
      </c>
      <c r="G2390" s="9"/>
      <c r="H2390" s="15" t="str">
        <f>IF(Vertragsdaten!J2391="","",Vertragsdaten!J2391)</f>
        <v/>
      </c>
      <c r="I2390" s="15" t="str">
        <f>IF(Vertragsdaten!K2391="","",Vertragsdaten!K2391)</f>
        <v/>
      </c>
      <c r="J2390" s="15" t="str">
        <f>IF(Vertragsdaten!L2391="","",Vertragsdaten!L2391)</f>
        <v/>
      </c>
      <c r="K2390" s="9"/>
      <c r="L2390" s="15" t="str">
        <f>IF(Vertragsdaten!J2391="","",Vertragsdaten!J2391)</f>
        <v/>
      </c>
      <c r="M2390" s="9" t="str">
        <f>IF(Vertragsdaten!I2391="","",Vertragsdaten!I2391)</f>
        <v/>
      </c>
      <c r="N2390" s="9"/>
      <c r="O2390" s="9" t="str">
        <f>IF(Vertragsdaten!W2391="","",Vertragsdaten!W2391)</f>
        <v/>
      </c>
      <c r="P2390" s="15" t="str">
        <f>IF(Vertragsdaten!R2391="","",Vertragsdaten!R2391)</f>
        <v/>
      </c>
      <c r="Q2390" s="15" t="str">
        <f>IF(Vertragsdaten!S2391="","",Vertragsdaten!S2391)</f>
        <v/>
      </c>
      <c r="R2390" s="9"/>
      <c r="S2390" s="15" t="str">
        <f>IF(Vertragsdaten!S2391="","",Vertragsdaten!T2391)</f>
        <v/>
      </c>
      <c r="T2390" s="15" t="str">
        <f>IF(Vertragsdaten!T2391="","",Vertragsdaten!U2391)</f>
        <v/>
      </c>
      <c r="U2390" s="9"/>
      <c r="V2390" s="16" t="str">
        <f>IF(Vertragsdaten!$V2391="","",Vertragsdaten!$V2391)</f>
        <v/>
      </c>
      <c r="W2390" s="9"/>
      <c r="X2390" s="9"/>
      <c r="Y2390" s="9"/>
      <c r="Z2390" s="9"/>
      <c r="AA2390" s="15" t="str">
        <f>IF(Vertragsdaten!AI2391="","",Vertragsdaten!AI2391)</f>
        <v/>
      </c>
      <c r="AB2390" s="15" t="str">
        <f>IF(Vertragsdaten!AJ2391="","",Vertragsdaten!AJ2391)</f>
        <v/>
      </c>
      <c r="AC2390" s="9"/>
      <c r="AD2390" s="15" t="str">
        <f>IF(Vertragsdaten!AK2391="","",Vertragsdaten!AK2391)</f>
        <v/>
      </c>
      <c r="AE2390" s="15" t="str">
        <f>IF(Vertragsdaten!AL2391="","",Vertragsdaten!AL2391)</f>
        <v/>
      </c>
      <c r="AF2390" s="16" t="s">
        <v>2</v>
      </c>
      <c r="AG2390" s="16" t="str">
        <f>IF(Vertragsdaten!G2391="","",Vertragsdaten!G2391)</f>
        <v/>
      </c>
      <c r="AH2390" s="9" t="str">
        <f>IF(Vertragsdaten!$AW2391="","",Vertragsdaten!AW2391)</f>
        <v/>
      </c>
      <c r="AI2390" s="9"/>
      <c r="AJ2390" s="9"/>
      <c r="AK2390" s="9"/>
      <c r="AL2390" s="15" t="str">
        <f>IF(Vertragsdaten!AM2391="","",Vertragsdaten!AM2391)</f>
        <v/>
      </c>
      <c r="AM2390" s="15" t="str">
        <f>IF(Vertragsdaten!AN2391="","",Vertragsdaten!AN2391)</f>
        <v/>
      </c>
      <c r="AN2390" s="9"/>
      <c r="AO2390" s="9"/>
      <c r="AP2390" s="22" t="str">
        <f>IF(Vertragsdaten!AQ2391="","",ROUND(Vertragsdaten!AQ2391,0))</f>
        <v/>
      </c>
      <c r="AQ2390" s="9"/>
      <c r="AR2390" s="15" t="str">
        <f>IF(Vertragsdaten!AR2391="","",Vertragsdaten!AR2391)</f>
        <v/>
      </c>
      <c r="AS2390" s="16" t="str">
        <f>IF(Vertragsdaten!$AW2391="","",Vertragsdaten!$AW2391)</f>
        <v/>
      </c>
      <c r="AT2390" s="16" t="str">
        <f>IF(Vertragsdaten!AO2391="","","11XSWK-H-------M")</f>
        <v/>
      </c>
      <c r="AU2390" s="16" t="str">
        <f>IF(Vertragsdaten!AU2391="E01 „Ein-/Auszug (Umzug)“","E01",IF(Vertragsdaten!AU2391="E02 „Einzug/Neuanlage“","E02",IF(Vertragsdaten!AU2391="E03 „Lieferantenwechsel“","E03","ZD2")))</f>
        <v>ZD2</v>
      </c>
      <c r="AV2390" s="16" t="str">
        <f>IF(Vertragsdaten!AS2391="nein","Z18","Z15")</f>
        <v>Z15</v>
      </c>
      <c r="AW2390" s="16" t="str">
        <f>IF(Vertragsdaten!BC2391="","",VLOOKUP(Vertragsdaten!BC2391,'Dropdown-Werte'!$I$2:$J$5,2,FALSE))</f>
        <v/>
      </c>
      <c r="AX2390" s="16" t="str">
        <f t="shared" si="37"/>
        <v/>
      </c>
      <c r="AY2390" s="16" t="str">
        <f>IF(Vertragsdaten!BB2391="","",Vertragsdaten!BB2391)</f>
        <v/>
      </c>
      <c r="AZ2390" s="16" t="s">
        <v>93</v>
      </c>
      <c r="BA2390" s="16" t="s">
        <v>94</v>
      </c>
    </row>
    <row r="2391" spans="1:53">
      <c r="A2391" s="12" t="str">
        <f>IF(Vertragsdaten!AZ2392="","",Vertragsdaten!AZ2392)</f>
        <v/>
      </c>
      <c r="B2391" s="12"/>
      <c r="C2391" s="12"/>
      <c r="D2391" s="12"/>
      <c r="E2391" s="4" t="str">
        <f>IF(Vertragsdaten!M2392="","",Vertragsdaten!M2392)</f>
        <v/>
      </c>
      <c r="F2391" s="19">
        <f>Vertragsdaten!H2392</f>
        <v>0</v>
      </c>
      <c r="G2391" s="9"/>
      <c r="H2391" s="15" t="str">
        <f>IF(Vertragsdaten!J2392="","",Vertragsdaten!J2392)</f>
        <v/>
      </c>
      <c r="I2391" s="15" t="str">
        <f>IF(Vertragsdaten!K2392="","",Vertragsdaten!K2392)</f>
        <v/>
      </c>
      <c r="J2391" s="15" t="str">
        <f>IF(Vertragsdaten!L2392="","",Vertragsdaten!L2392)</f>
        <v/>
      </c>
      <c r="K2391" s="9"/>
      <c r="L2391" s="15" t="str">
        <f>IF(Vertragsdaten!J2392="","",Vertragsdaten!J2392)</f>
        <v/>
      </c>
      <c r="M2391" s="9" t="str">
        <f>IF(Vertragsdaten!I2392="","",Vertragsdaten!I2392)</f>
        <v/>
      </c>
      <c r="N2391" s="9"/>
      <c r="O2391" s="9" t="str">
        <f>IF(Vertragsdaten!W2392="","",Vertragsdaten!W2392)</f>
        <v/>
      </c>
      <c r="P2391" s="15" t="str">
        <f>IF(Vertragsdaten!R2392="","",Vertragsdaten!R2392)</f>
        <v/>
      </c>
      <c r="Q2391" s="15" t="str">
        <f>IF(Vertragsdaten!S2392="","",Vertragsdaten!S2392)</f>
        <v/>
      </c>
      <c r="R2391" s="9"/>
      <c r="S2391" s="15" t="str">
        <f>IF(Vertragsdaten!S2392="","",Vertragsdaten!T2392)</f>
        <v/>
      </c>
      <c r="T2391" s="15" t="str">
        <f>IF(Vertragsdaten!T2392="","",Vertragsdaten!U2392)</f>
        <v/>
      </c>
      <c r="U2391" s="9"/>
      <c r="V2391" s="16" t="str">
        <f>IF(Vertragsdaten!$V2392="","",Vertragsdaten!$V2392)</f>
        <v/>
      </c>
      <c r="W2391" s="9"/>
      <c r="X2391" s="9"/>
      <c r="Y2391" s="9"/>
      <c r="Z2391" s="9"/>
      <c r="AA2391" s="15" t="str">
        <f>IF(Vertragsdaten!AI2392="","",Vertragsdaten!AI2392)</f>
        <v/>
      </c>
      <c r="AB2391" s="15" t="str">
        <f>IF(Vertragsdaten!AJ2392="","",Vertragsdaten!AJ2392)</f>
        <v/>
      </c>
      <c r="AC2391" s="9"/>
      <c r="AD2391" s="15" t="str">
        <f>IF(Vertragsdaten!AK2392="","",Vertragsdaten!AK2392)</f>
        <v/>
      </c>
      <c r="AE2391" s="15" t="str">
        <f>IF(Vertragsdaten!AL2392="","",Vertragsdaten!AL2392)</f>
        <v/>
      </c>
      <c r="AF2391" s="16" t="s">
        <v>2</v>
      </c>
      <c r="AG2391" s="16" t="str">
        <f>IF(Vertragsdaten!G2392="","",Vertragsdaten!G2392)</f>
        <v/>
      </c>
      <c r="AH2391" s="9" t="str">
        <f>IF(Vertragsdaten!$AW2392="","",Vertragsdaten!AW2392)</f>
        <v/>
      </c>
      <c r="AI2391" s="9"/>
      <c r="AJ2391" s="9"/>
      <c r="AK2391" s="9"/>
      <c r="AL2391" s="15" t="str">
        <f>IF(Vertragsdaten!AM2392="","",Vertragsdaten!AM2392)</f>
        <v/>
      </c>
      <c r="AM2391" s="15" t="str">
        <f>IF(Vertragsdaten!AN2392="","",Vertragsdaten!AN2392)</f>
        <v/>
      </c>
      <c r="AN2391" s="9"/>
      <c r="AO2391" s="9"/>
      <c r="AP2391" s="22" t="str">
        <f>IF(Vertragsdaten!AQ2392="","",ROUND(Vertragsdaten!AQ2392,0))</f>
        <v/>
      </c>
      <c r="AQ2391" s="9"/>
      <c r="AR2391" s="15" t="str">
        <f>IF(Vertragsdaten!AR2392="","",Vertragsdaten!AR2392)</f>
        <v/>
      </c>
      <c r="AS2391" s="16" t="str">
        <f>IF(Vertragsdaten!$AW2392="","",Vertragsdaten!$AW2392)</f>
        <v/>
      </c>
      <c r="AT2391" s="16" t="str">
        <f>IF(Vertragsdaten!AO2392="","","11XSWK-H-------M")</f>
        <v/>
      </c>
      <c r="AU2391" s="16" t="str">
        <f>IF(Vertragsdaten!AU2392="E01 „Ein-/Auszug (Umzug)“","E01",IF(Vertragsdaten!AU2392="E02 „Einzug/Neuanlage“","E02",IF(Vertragsdaten!AU2392="E03 „Lieferantenwechsel“","E03","ZD2")))</f>
        <v>ZD2</v>
      </c>
      <c r="AV2391" s="16" t="str">
        <f>IF(Vertragsdaten!AS2392="nein","Z18","Z15")</f>
        <v>Z15</v>
      </c>
      <c r="AW2391" s="16" t="str">
        <f>IF(Vertragsdaten!BC2392="","",VLOOKUP(Vertragsdaten!BC2392,'Dropdown-Werte'!$I$2:$J$5,2,FALSE))</f>
        <v/>
      </c>
      <c r="AX2391" s="16" t="str">
        <f t="shared" si="37"/>
        <v/>
      </c>
      <c r="AY2391" s="16" t="str">
        <f>IF(Vertragsdaten!BB2392="","",Vertragsdaten!BB2392)</f>
        <v/>
      </c>
      <c r="AZ2391" s="16" t="s">
        <v>93</v>
      </c>
      <c r="BA2391" s="16" t="s">
        <v>94</v>
      </c>
    </row>
    <row r="2392" spans="1:53">
      <c r="A2392" s="12" t="str">
        <f>IF(Vertragsdaten!AZ2393="","",Vertragsdaten!AZ2393)</f>
        <v/>
      </c>
      <c r="B2392" s="12"/>
      <c r="C2392" s="12"/>
      <c r="D2392" s="12"/>
      <c r="E2392" s="4" t="str">
        <f>IF(Vertragsdaten!M2393="","",Vertragsdaten!M2393)</f>
        <v/>
      </c>
      <c r="F2392" s="19">
        <f>Vertragsdaten!H2393</f>
        <v>0</v>
      </c>
      <c r="G2392" s="9"/>
      <c r="H2392" s="15" t="str">
        <f>IF(Vertragsdaten!J2393="","",Vertragsdaten!J2393)</f>
        <v/>
      </c>
      <c r="I2392" s="15" t="str">
        <f>IF(Vertragsdaten!K2393="","",Vertragsdaten!K2393)</f>
        <v/>
      </c>
      <c r="J2392" s="15" t="str">
        <f>IF(Vertragsdaten!L2393="","",Vertragsdaten!L2393)</f>
        <v/>
      </c>
      <c r="K2392" s="9"/>
      <c r="L2392" s="15" t="str">
        <f>IF(Vertragsdaten!J2393="","",Vertragsdaten!J2393)</f>
        <v/>
      </c>
      <c r="M2392" s="9" t="str">
        <f>IF(Vertragsdaten!I2393="","",Vertragsdaten!I2393)</f>
        <v/>
      </c>
      <c r="N2392" s="9"/>
      <c r="O2392" s="9" t="str">
        <f>IF(Vertragsdaten!W2393="","",Vertragsdaten!W2393)</f>
        <v/>
      </c>
      <c r="P2392" s="15" t="str">
        <f>IF(Vertragsdaten!R2393="","",Vertragsdaten!R2393)</f>
        <v/>
      </c>
      <c r="Q2392" s="15" t="str">
        <f>IF(Vertragsdaten!S2393="","",Vertragsdaten!S2393)</f>
        <v/>
      </c>
      <c r="R2392" s="9"/>
      <c r="S2392" s="15" t="str">
        <f>IF(Vertragsdaten!S2393="","",Vertragsdaten!T2393)</f>
        <v/>
      </c>
      <c r="T2392" s="15" t="str">
        <f>IF(Vertragsdaten!T2393="","",Vertragsdaten!U2393)</f>
        <v/>
      </c>
      <c r="U2392" s="9"/>
      <c r="V2392" s="16" t="str">
        <f>IF(Vertragsdaten!$V2393="","",Vertragsdaten!$V2393)</f>
        <v/>
      </c>
      <c r="W2392" s="9"/>
      <c r="X2392" s="9"/>
      <c r="Y2392" s="9"/>
      <c r="Z2392" s="9"/>
      <c r="AA2392" s="15" t="str">
        <f>IF(Vertragsdaten!AI2393="","",Vertragsdaten!AI2393)</f>
        <v/>
      </c>
      <c r="AB2392" s="15" t="str">
        <f>IF(Vertragsdaten!AJ2393="","",Vertragsdaten!AJ2393)</f>
        <v/>
      </c>
      <c r="AC2392" s="9"/>
      <c r="AD2392" s="15" t="str">
        <f>IF(Vertragsdaten!AK2393="","",Vertragsdaten!AK2393)</f>
        <v/>
      </c>
      <c r="AE2392" s="15" t="str">
        <f>IF(Vertragsdaten!AL2393="","",Vertragsdaten!AL2393)</f>
        <v/>
      </c>
      <c r="AF2392" s="16" t="s">
        <v>2</v>
      </c>
      <c r="AG2392" s="16" t="str">
        <f>IF(Vertragsdaten!G2393="","",Vertragsdaten!G2393)</f>
        <v/>
      </c>
      <c r="AH2392" s="9" t="str">
        <f>IF(Vertragsdaten!$AW2393="","",Vertragsdaten!AW2393)</f>
        <v/>
      </c>
      <c r="AI2392" s="9"/>
      <c r="AJ2392" s="9"/>
      <c r="AK2392" s="9"/>
      <c r="AL2392" s="15" t="str">
        <f>IF(Vertragsdaten!AM2393="","",Vertragsdaten!AM2393)</f>
        <v/>
      </c>
      <c r="AM2392" s="15" t="str">
        <f>IF(Vertragsdaten!AN2393="","",Vertragsdaten!AN2393)</f>
        <v/>
      </c>
      <c r="AN2392" s="9"/>
      <c r="AO2392" s="9"/>
      <c r="AP2392" s="22" t="str">
        <f>IF(Vertragsdaten!AQ2393="","",ROUND(Vertragsdaten!AQ2393,0))</f>
        <v/>
      </c>
      <c r="AQ2392" s="9"/>
      <c r="AR2392" s="15" t="str">
        <f>IF(Vertragsdaten!AR2393="","",Vertragsdaten!AR2393)</f>
        <v/>
      </c>
      <c r="AS2392" s="16" t="str">
        <f>IF(Vertragsdaten!$AW2393="","",Vertragsdaten!$AW2393)</f>
        <v/>
      </c>
      <c r="AT2392" s="16" t="str">
        <f>IF(Vertragsdaten!AO2393="","","11XSWK-H-------M")</f>
        <v/>
      </c>
      <c r="AU2392" s="16" t="str">
        <f>IF(Vertragsdaten!AU2393="E01 „Ein-/Auszug (Umzug)“","E01",IF(Vertragsdaten!AU2393="E02 „Einzug/Neuanlage“","E02",IF(Vertragsdaten!AU2393="E03 „Lieferantenwechsel“","E03","ZD2")))</f>
        <v>ZD2</v>
      </c>
      <c r="AV2392" s="16" t="str">
        <f>IF(Vertragsdaten!AS2393="nein","Z18","Z15")</f>
        <v>Z15</v>
      </c>
      <c r="AW2392" s="16" t="str">
        <f>IF(Vertragsdaten!BC2393="","",VLOOKUP(Vertragsdaten!BC2393,'Dropdown-Werte'!$I$2:$J$5,2,FALSE))</f>
        <v/>
      </c>
      <c r="AX2392" s="16" t="str">
        <f t="shared" si="37"/>
        <v/>
      </c>
      <c r="AY2392" s="16" t="str">
        <f>IF(Vertragsdaten!BB2393="","",Vertragsdaten!BB2393)</f>
        <v/>
      </c>
      <c r="AZ2392" s="16" t="s">
        <v>93</v>
      </c>
      <c r="BA2392" s="16" t="s">
        <v>94</v>
      </c>
    </row>
    <row r="2393" spans="1:53">
      <c r="A2393" s="12" t="str">
        <f>IF(Vertragsdaten!AZ2394="","",Vertragsdaten!AZ2394)</f>
        <v/>
      </c>
      <c r="B2393" s="12"/>
      <c r="C2393" s="12"/>
      <c r="D2393" s="12"/>
      <c r="E2393" s="4" t="str">
        <f>IF(Vertragsdaten!M2394="","",Vertragsdaten!M2394)</f>
        <v/>
      </c>
      <c r="F2393" s="19">
        <f>Vertragsdaten!H2394</f>
        <v>0</v>
      </c>
      <c r="G2393" s="9"/>
      <c r="H2393" s="15" t="str">
        <f>IF(Vertragsdaten!J2394="","",Vertragsdaten!J2394)</f>
        <v/>
      </c>
      <c r="I2393" s="15" t="str">
        <f>IF(Vertragsdaten!K2394="","",Vertragsdaten!K2394)</f>
        <v/>
      </c>
      <c r="J2393" s="15" t="str">
        <f>IF(Vertragsdaten!L2394="","",Vertragsdaten!L2394)</f>
        <v/>
      </c>
      <c r="K2393" s="9"/>
      <c r="L2393" s="15" t="str">
        <f>IF(Vertragsdaten!J2394="","",Vertragsdaten!J2394)</f>
        <v/>
      </c>
      <c r="M2393" s="9" t="str">
        <f>IF(Vertragsdaten!I2394="","",Vertragsdaten!I2394)</f>
        <v/>
      </c>
      <c r="N2393" s="9"/>
      <c r="O2393" s="9" t="str">
        <f>IF(Vertragsdaten!W2394="","",Vertragsdaten!W2394)</f>
        <v/>
      </c>
      <c r="P2393" s="15" t="str">
        <f>IF(Vertragsdaten!R2394="","",Vertragsdaten!R2394)</f>
        <v/>
      </c>
      <c r="Q2393" s="15" t="str">
        <f>IF(Vertragsdaten!S2394="","",Vertragsdaten!S2394)</f>
        <v/>
      </c>
      <c r="R2393" s="9"/>
      <c r="S2393" s="15" t="str">
        <f>IF(Vertragsdaten!S2394="","",Vertragsdaten!T2394)</f>
        <v/>
      </c>
      <c r="T2393" s="15" t="str">
        <f>IF(Vertragsdaten!T2394="","",Vertragsdaten!U2394)</f>
        <v/>
      </c>
      <c r="U2393" s="9"/>
      <c r="V2393" s="16" t="str">
        <f>IF(Vertragsdaten!$V2394="","",Vertragsdaten!$V2394)</f>
        <v/>
      </c>
      <c r="W2393" s="9"/>
      <c r="X2393" s="9"/>
      <c r="Y2393" s="9"/>
      <c r="Z2393" s="9"/>
      <c r="AA2393" s="15" t="str">
        <f>IF(Vertragsdaten!AI2394="","",Vertragsdaten!AI2394)</f>
        <v/>
      </c>
      <c r="AB2393" s="15" t="str">
        <f>IF(Vertragsdaten!AJ2394="","",Vertragsdaten!AJ2394)</f>
        <v/>
      </c>
      <c r="AC2393" s="9"/>
      <c r="AD2393" s="15" t="str">
        <f>IF(Vertragsdaten!AK2394="","",Vertragsdaten!AK2394)</f>
        <v/>
      </c>
      <c r="AE2393" s="15" t="str">
        <f>IF(Vertragsdaten!AL2394="","",Vertragsdaten!AL2394)</f>
        <v/>
      </c>
      <c r="AF2393" s="16" t="s">
        <v>2</v>
      </c>
      <c r="AG2393" s="16" t="str">
        <f>IF(Vertragsdaten!G2394="","",Vertragsdaten!G2394)</f>
        <v/>
      </c>
      <c r="AH2393" s="9" t="str">
        <f>IF(Vertragsdaten!$AW2394="","",Vertragsdaten!AW2394)</f>
        <v/>
      </c>
      <c r="AI2393" s="9"/>
      <c r="AJ2393" s="9"/>
      <c r="AK2393" s="9"/>
      <c r="AL2393" s="15" t="str">
        <f>IF(Vertragsdaten!AM2394="","",Vertragsdaten!AM2394)</f>
        <v/>
      </c>
      <c r="AM2393" s="15" t="str">
        <f>IF(Vertragsdaten!AN2394="","",Vertragsdaten!AN2394)</f>
        <v/>
      </c>
      <c r="AN2393" s="9"/>
      <c r="AO2393" s="9"/>
      <c r="AP2393" s="22" t="str">
        <f>IF(Vertragsdaten!AQ2394="","",ROUND(Vertragsdaten!AQ2394,0))</f>
        <v/>
      </c>
      <c r="AQ2393" s="9"/>
      <c r="AR2393" s="15" t="str">
        <f>IF(Vertragsdaten!AR2394="","",Vertragsdaten!AR2394)</f>
        <v/>
      </c>
      <c r="AS2393" s="16" t="str">
        <f>IF(Vertragsdaten!$AW2394="","",Vertragsdaten!$AW2394)</f>
        <v/>
      </c>
      <c r="AT2393" s="16" t="str">
        <f>IF(Vertragsdaten!AO2394="","","11XSWK-H-------M")</f>
        <v/>
      </c>
      <c r="AU2393" s="16" t="str">
        <f>IF(Vertragsdaten!AU2394="E01 „Ein-/Auszug (Umzug)“","E01",IF(Vertragsdaten!AU2394="E02 „Einzug/Neuanlage“","E02",IF(Vertragsdaten!AU2394="E03 „Lieferantenwechsel“","E03","ZD2")))</f>
        <v>ZD2</v>
      </c>
      <c r="AV2393" s="16" t="str">
        <f>IF(Vertragsdaten!AS2394="nein","Z18","Z15")</f>
        <v>Z15</v>
      </c>
      <c r="AW2393" s="16" t="str">
        <f>IF(Vertragsdaten!BC2394="","",VLOOKUP(Vertragsdaten!BC2394,'Dropdown-Werte'!$I$2:$J$5,2,FALSE))</f>
        <v/>
      </c>
      <c r="AX2393" s="16" t="str">
        <f t="shared" si="37"/>
        <v/>
      </c>
      <c r="AY2393" s="16" t="str">
        <f>IF(Vertragsdaten!BB2394="","",Vertragsdaten!BB2394)</f>
        <v/>
      </c>
      <c r="AZ2393" s="16" t="s">
        <v>93</v>
      </c>
      <c r="BA2393" s="16" t="s">
        <v>94</v>
      </c>
    </row>
    <row r="2394" spans="1:53">
      <c r="A2394" s="12" t="str">
        <f>IF(Vertragsdaten!AZ2395="","",Vertragsdaten!AZ2395)</f>
        <v/>
      </c>
      <c r="B2394" s="12"/>
      <c r="C2394" s="12"/>
      <c r="D2394" s="12"/>
      <c r="E2394" s="4" t="str">
        <f>IF(Vertragsdaten!M2395="","",Vertragsdaten!M2395)</f>
        <v/>
      </c>
      <c r="F2394" s="19">
        <f>Vertragsdaten!H2395</f>
        <v>0</v>
      </c>
      <c r="G2394" s="9"/>
      <c r="H2394" s="15" t="str">
        <f>IF(Vertragsdaten!J2395="","",Vertragsdaten!J2395)</f>
        <v/>
      </c>
      <c r="I2394" s="15" t="str">
        <f>IF(Vertragsdaten!K2395="","",Vertragsdaten!K2395)</f>
        <v/>
      </c>
      <c r="J2394" s="15" t="str">
        <f>IF(Vertragsdaten!L2395="","",Vertragsdaten!L2395)</f>
        <v/>
      </c>
      <c r="K2394" s="9"/>
      <c r="L2394" s="15" t="str">
        <f>IF(Vertragsdaten!J2395="","",Vertragsdaten!J2395)</f>
        <v/>
      </c>
      <c r="M2394" s="9" t="str">
        <f>IF(Vertragsdaten!I2395="","",Vertragsdaten!I2395)</f>
        <v/>
      </c>
      <c r="N2394" s="9"/>
      <c r="O2394" s="9" t="str">
        <f>IF(Vertragsdaten!W2395="","",Vertragsdaten!W2395)</f>
        <v/>
      </c>
      <c r="P2394" s="15" t="str">
        <f>IF(Vertragsdaten!R2395="","",Vertragsdaten!R2395)</f>
        <v/>
      </c>
      <c r="Q2394" s="15" t="str">
        <f>IF(Vertragsdaten!S2395="","",Vertragsdaten!S2395)</f>
        <v/>
      </c>
      <c r="R2394" s="9"/>
      <c r="S2394" s="15" t="str">
        <f>IF(Vertragsdaten!S2395="","",Vertragsdaten!T2395)</f>
        <v/>
      </c>
      <c r="T2394" s="15" t="str">
        <f>IF(Vertragsdaten!T2395="","",Vertragsdaten!U2395)</f>
        <v/>
      </c>
      <c r="U2394" s="9"/>
      <c r="V2394" s="16" t="str">
        <f>IF(Vertragsdaten!$V2395="","",Vertragsdaten!$V2395)</f>
        <v/>
      </c>
      <c r="W2394" s="9"/>
      <c r="X2394" s="9"/>
      <c r="Y2394" s="9"/>
      <c r="Z2394" s="9"/>
      <c r="AA2394" s="15" t="str">
        <f>IF(Vertragsdaten!AI2395="","",Vertragsdaten!AI2395)</f>
        <v/>
      </c>
      <c r="AB2394" s="15" t="str">
        <f>IF(Vertragsdaten!AJ2395="","",Vertragsdaten!AJ2395)</f>
        <v/>
      </c>
      <c r="AC2394" s="9"/>
      <c r="AD2394" s="15" t="str">
        <f>IF(Vertragsdaten!AK2395="","",Vertragsdaten!AK2395)</f>
        <v/>
      </c>
      <c r="AE2394" s="15" t="str">
        <f>IF(Vertragsdaten!AL2395="","",Vertragsdaten!AL2395)</f>
        <v/>
      </c>
      <c r="AF2394" s="16" t="s">
        <v>2</v>
      </c>
      <c r="AG2394" s="16" t="str">
        <f>IF(Vertragsdaten!G2395="","",Vertragsdaten!G2395)</f>
        <v/>
      </c>
      <c r="AH2394" s="9" t="str">
        <f>IF(Vertragsdaten!$AW2395="","",Vertragsdaten!AW2395)</f>
        <v/>
      </c>
      <c r="AI2394" s="9"/>
      <c r="AJ2394" s="9"/>
      <c r="AK2394" s="9"/>
      <c r="AL2394" s="15" t="str">
        <f>IF(Vertragsdaten!AM2395="","",Vertragsdaten!AM2395)</f>
        <v/>
      </c>
      <c r="AM2394" s="15" t="str">
        <f>IF(Vertragsdaten!AN2395="","",Vertragsdaten!AN2395)</f>
        <v/>
      </c>
      <c r="AN2394" s="9"/>
      <c r="AO2394" s="9"/>
      <c r="AP2394" s="22" t="str">
        <f>IF(Vertragsdaten!AQ2395="","",ROUND(Vertragsdaten!AQ2395,0))</f>
        <v/>
      </c>
      <c r="AQ2394" s="9"/>
      <c r="AR2394" s="15" t="str">
        <f>IF(Vertragsdaten!AR2395="","",Vertragsdaten!AR2395)</f>
        <v/>
      </c>
      <c r="AS2394" s="16" t="str">
        <f>IF(Vertragsdaten!$AW2395="","",Vertragsdaten!$AW2395)</f>
        <v/>
      </c>
      <c r="AT2394" s="16" t="str">
        <f>IF(Vertragsdaten!AO2395="","","11XSWK-H-------M")</f>
        <v/>
      </c>
      <c r="AU2394" s="16" t="str">
        <f>IF(Vertragsdaten!AU2395="E01 „Ein-/Auszug (Umzug)“","E01",IF(Vertragsdaten!AU2395="E02 „Einzug/Neuanlage“","E02",IF(Vertragsdaten!AU2395="E03 „Lieferantenwechsel“","E03","ZD2")))</f>
        <v>ZD2</v>
      </c>
      <c r="AV2394" s="16" t="str">
        <f>IF(Vertragsdaten!AS2395="nein","Z18","Z15")</f>
        <v>Z15</v>
      </c>
      <c r="AW2394" s="16" t="str">
        <f>IF(Vertragsdaten!BC2395="","",VLOOKUP(Vertragsdaten!BC2395,'Dropdown-Werte'!$I$2:$J$5,2,FALSE))</f>
        <v/>
      </c>
      <c r="AX2394" s="16" t="str">
        <f t="shared" si="37"/>
        <v/>
      </c>
      <c r="AY2394" s="16" t="str">
        <f>IF(Vertragsdaten!BB2395="","",Vertragsdaten!BB2395)</f>
        <v/>
      </c>
      <c r="AZ2394" s="16" t="s">
        <v>93</v>
      </c>
      <c r="BA2394" s="16" t="s">
        <v>94</v>
      </c>
    </row>
    <row r="2395" spans="1:53">
      <c r="A2395" s="12" t="str">
        <f>IF(Vertragsdaten!AZ2396="","",Vertragsdaten!AZ2396)</f>
        <v/>
      </c>
      <c r="B2395" s="12"/>
      <c r="C2395" s="12"/>
      <c r="D2395" s="12"/>
      <c r="E2395" s="4" t="str">
        <f>IF(Vertragsdaten!M2396="","",Vertragsdaten!M2396)</f>
        <v/>
      </c>
      <c r="F2395" s="19">
        <f>Vertragsdaten!H2396</f>
        <v>0</v>
      </c>
      <c r="G2395" s="9"/>
      <c r="H2395" s="15" t="str">
        <f>IF(Vertragsdaten!J2396="","",Vertragsdaten!J2396)</f>
        <v/>
      </c>
      <c r="I2395" s="15" t="str">
        <f>IF(Vertragsdaten!K2396="","",Vertragsdaten!K2396)</f>
        <v/>
      </c>
      <c r="J2395" s="15" t="str">
        <f>IF(Vertragsdaten!L2396="","",Vertragsdaten!L2396)</f>
        <v/>
      </c>
      <c r="K2395" s="9"/>
      <c r="L2395" s="15" t="str">
        <f>IF(Vertragsdaten!J2396="","",Vertragsdaten!J2396)</f>
        <v/>
      </c>
      <c r="M2395" s="9" t="str">
        <f>IF(Vertragsdaten!I2396="","",Vertragsdaten!I2396)</f>
        <v/>
      </c>
      <c r="N2395" s="9"/>
      <c r="O2395" s="9" t="str">
        <f>IF(Vertragsdaten!W2396="","",Vertragsdaten!W2396)</f>
        <v/>
      </c>
      <c r="P2395" s="15" t="str">
        <f>IF(Vertragsdaten!R2396="","",Vertragsdaten!R2396)</f>
        <v/>
      </c>
      <c r="Q2395" s="15" t="str">
        <f>IF(Vertragsdaten!S2396="","",Vertragsdaten!S2396)</f>
        <v/>
      </c>
      <c r="R2395" s="9"/>
      <c r="S2395" s="15" t="str">
        <f>IF(Vertragsdaten!S2396="","",Vertragsdaten!T2396)</f>
        <v/>
      </c>
      <c r="T2395" s="15" t="str">
        <f>IF(Vertragsdaten!T2396="","",Vertragsdaten!U2396)</f>
        <v/>
      </c>
      <c r="U2395" s="9"/>
      <c r="V2395" s="16" t="str">
        <f>IF(Vertragsdaten!$V2396="","",Vertragsdaten!$V2396)</f>
        <v/>
      </c>
      <c r="W2395" s="9"/>
      <c r="X2395" s="9"/>
      <c r="Y2395" s="9"/>
      <c r="Z2395" s="9"/>
      <c r="AA2395" s="15" t="str">
        <f>IF(Vertragsdaten!AI2396="","",Vertragsdaten!AI2396)</f>
        <v/>
      </c>
      <c r="AB2395" s="15" t="str">
        <f>IF(Vertragsdaten!AJ2396="","",Vertragsdaten!AJ2396)</f>
        <v/>
      </c>
      <c r="AC2395" s="9"/>
      <c r="AD2395" s="15" t="str">
        <f>IF(Vertragsdaten!AK2396="","",Vertragsdaten!AK2396)</f>
        <v/>
      </c>
      <c r="AE2395" s="15" t="str">
        <f>IF(Vertragsdaten!AL2396="","",Vertragsdaten!AL2396)</f>
        <v/>
      </c>
      <c r="AF2395" s="16" t="s">
        <v>2</v>
      </c>
      <c r="AG2395" s="16" t="str">
        <f>IF(Vertragsdaten!G2396="","",Vertragsdaten!G2396)</f>
        <v/>
      </c>
      <c r="AH2395" s="9" t="str">
        <f>IF(Vertragsdaten!$AW2396="","",Vertragsdaten!AW2396)</f>
        <v/>
      </c>
      <c r="AI2395" s="9"/>
      <c r="AJ2395" s="9"/>
      <c r="AK2395" s="9"/>
      <c r="AL2395" s="15" t="str">
        <f>IF(Vertragsdaten!AM2396="","",Vertragsdaten!AM2396)</f>
        <v/>
      </c>
      <c r="AM2395" s="15" t="str">
        <f>IF(Vertragsdaten!AN2396="","",Vertragsdaten!AN2396)</f>
        <v/>
      </c>
      <c r="AN2395" s="9"/>
      <c r="AO2395" s="9"/>
      <c r="AP2395" s="22" t="str">
        <f>IF(Vertragsdaten!AQ2396="","",ROUND(Vertragsdaten!AQ2396,0))</f>
        <v/>
      </c>
      <c r="AQ2395" s="9"/>
      <c r="AR2395" s="15" t="str">
        <f>IF(Vertragsdaten!AR2396="","",Vertragsdaten!AR2396)</f>
        <v/>
      </c>
      <c r="AS2395" s="16" t="str">
        <f>IF(Vertragsdaten!$AW2396="","",Vertragsdaten!$AW2396)</f>
        <v/>
      </c>
      <c r="AT2395" s="16" t="str">
        <f>IF(Vertragsdaten!AO2396="","","11XSWK-H-------M")</f>
        <v/>
      </c>
      <c r="AU2395" s="16" t="str">
        <f>IF(Vertragsdaten!AU2396="E01 „Ein-/Auszug (Umzug)“","E01",IF(Vertragsdaten!AU2396="E02 „Einzug/Neuanlage“","E02",IF(Vertragsdaten!AU2396="E03 „Lieferantenwechsel“","E03","ZD2")))</f>
        <v>ZD2</v>
      </c>
      <c r="AV2395" s="16" t="str">
        <f>IF(Vertragsdaten!AS2396="nein","Z18","Z15")</f>
        <v>Z15</v>
      </c>
      <c r="AW2395" s="16" t="str">
        <f>IF(Vertragsdaten!BC2396="","",VLOOKUP(Vertragsdaten!BC2396,'Dropdown-Werte'!$I$2:$J$5,2,FALSE))</f>
        <v/>
      </c>
      <c r="AX2395" s="16" t="str">
        <f t="shared" si="37"/>
        <v/>
      </c>
      <c r="AY2395" s="16" t="str">
        <f>IF(Vertragsdaten!BB2396="","",Vertragsdaten!BB2396)</f>
        <v/>
      </c>
      <c r="AZ2395" s="16" t="s">
        <v>93</v>
      </c>
      <c r="BA2395" s="16" t="s">
        <v>94</v>
      </c>
    </row>
    <row r="2396" spans="1:53">
      <c r="A2396" s="12" t="str">
        <f>IF(Vertragsdaten!AZ2397="","",Vertragsdaten!AZ2397)</f>
        <v/>
      </c>
      <c r="B2396" s="12"/>
      <c r="C2396" s="12"/>
      <c r="D2396" s="12"/>
      <c r="E2396" s="4" t="str">
        <f>IF(Vertragsdaten!M2397="","",Vertragsdaten!M2397)</f>
        <v/>
      </c>
      <c r="F2396" s="19">
        <f>Vertragsdaten!H2397</f>
        <v>0</v>
      </c>
      <c r="G2396" s="9"/>
      <c r="H2396" s="15" t="str">
        <f>IF(Vertragsdaten!J2397="","",Vertragsdaten!J2397)</f>
        <v/>
      </c>
      <c r="I2396" s="15" t="str">
        <f>IF(Vertragsdaten!K2397="","",Vertragsdaten!K2397)</f>
        <v/>
      </c>
      <c r="J2396" s="15" t="str">
        <f>IF(Vertragsdaten!L2397="","",Vertragsdaten!L2397)</f>
        <v/>
      </c>
      <c r="K2396" s="9"/>
      <c r="L2396" s="15" t="str">
        <f>IF(Vertragsdaten!J2397="","",Vertragsdaten!J2397)</f>
        <v/>
      </c>
      <c r="M2396" s="9" t="str">
        <f>IF(Vertragsdaten!I2397="","",Vertragsdaten!I2397)</f>
        <v/>
      </c>
      <c r="N2396" s="9"/>
      <c r="O2396" s="9" t="str">
        <f>IF(Vertragsdaten!W2397="","",Vertragsdaten!W2397)</f>
        <v/>
      </c>
      <c r="P2396" s="15" t="str">
        <f>IF(Vertragsdaten!R2397="","",Vertragsdaten!R2397)</f>
        <v/>
      </c>
      <c r="Q2396" s="15" t="str">
        <f>IF(Vertragsdaten!S2397="","",Vertragsdaten!S2397)</f>
        <v/>
      </c>
      <c r="R2396" s="9"/>
      <c r="S2396" s="15" t="str">
        <f>IF(Vertragsdaten!S2397="","",Vertragsdaten!T2397)</f>
        <v/>
      </c>
      <c r="T2396" s="15" t="str">
        <f>IF(Vertragsdaten!T2397="","",Vertragsdaten!U2397)</f>
        <v/>
      </c>
      <c r="U2396" s="9"/>
      <c r="V2396" s="16" t="str">
        <f>IF(Vertragsdaten!$V2397="","",Vertragsdaten!$V2397)</f>
        <v/>
      </c>
      <c r="W2396" s="9"/>
      <c r="X2396" s="9"/>
      <c r="Y2396" s="9"/>
      <c r="Z2396" s="9"/>
      <c r="AA2396" s="15" t="str">
        <f>IF(Vertragsdaten!AI2397="","",Vertragsdaten!AI2397)</f>
        <v/>
      </c>
      <c r="AB2396" s="15" t="str">
        <f>IF(Vertragsdaten!AJ2397="","",Vertragsdaten!AJ2397)</f>
        <v/>
      </c>
      <c r="AC2396" s="9"/>
      <c r="AD2396" s="15" t="str">
        <f>IF(Vertragsdaten!AK2397="","",Vertragsdaten!AK2397)</f>
        <v/>
      </c>
      <c r="AE2396" s="15" t="str">
        <f>IF(Vertragsdaten!AL2397="","",Vertragsdaten!AL2397)</f>
        <v/>
      </c>
      <c r="AF2396" s="16" t="s">
        <v>2</v>
      </c>
      <c r="AG2396" s="16" t="str">
        <f>IF(Vertragsdaten!G2397="","",Vertragsdaten!G2397)</f>
        <v/>
      </c>
      <c r="AH2396" s="9" t="str">
        <f>IF(Vertragsdaten!$AW2397="","",Vertragsdaten!AW2397)</f>
        <v/>
      </c>
      <c r="AI2396" s="9"/>
      <c r="AJ2396" s="9"/>
      <c r="AK2396" s="9"/>
      <c r="AL2396" s="15" t="str">
        <f>IF(Vertragsdaten!AM2397="","",Vertragsdaten!AM2397)</f>
        <v/>
      </c>
      <c r="AM2396" s="15" t="str">
        <f>IF(Vertragsdaten!AN2397="","",Vertragsdaten!AN2397)</f>
        <v/>
      </c>
      <c r="AN2396" s="9"/>
      <c r="AO2396" s="9"/>
      <c r="AP2396" s="22" t="str">
        <f>IF(Vertragsdaten!AQ2397="","",ROUND(Vertragsdaten!AQ2397,0))</f>
        <v/>
      </c>
      <c r="AQ2396" s="9"/>
      <c r="AR2396" s="15" t="str">
        <f>IF(Vertragsdaten!AR2397="","",Vertragsdaten!AR2397)</f>
        <v/>
      </c>
      <c r="AS2396" s="16" t="str">
        <f>IF(Vertragsdaten!$AW2397="","",Vertragsdaten!$AW2397)</f>
        <v/>
      </c>
      <c r="AT2396" s="16" t="str">
        <f>IF(Vertragsdaten!AO2397="","","11XSWK-H-------M")</f>
        <v/>
      </c>
      <c r="AU2396" s="16" t="str">
        <f>IF(Vertragsdaten!AU2397="E01 „Ein-/Auszug (Umzug)“","E01",IF(Vertragsdaten!AU2397="E02 „Einzug/Neuanlage“","E02",IF(Vertragsdaten!AU2397="E03 „Lieferantenwechsel“","E03","ZD2")))</f>
        <v>ZD2</v>
      </c>
      <c r="AV2396" s="16" t="str">
        <f>IF(Vertragsdaten!AS2397="nein","Z18","Z15")</f>
        <v>Z15</v>
      </c>
      <c r="AW2396" s="16" t="str">
        <f>IF(Vertragsdaten!BC2397="","",VLOOKUP(Vertragsdaten!BC2397,'Dropdown-Werte'!$I$2:$J$5,2,FALSE))</f>
        <v/>
      </c>
      <c r="AX2396" s="16" t="str">
        <f t="shared" si="37"/>
        <v/>
      </c>
      <c r="AY2396" s="16" t="str">
        <f>IF(Vertragsdaten!BB2397="","",Vertragsdaten!BB2397)</f>
        <v/>
      </c>
      <c r="AZ2396" s="16" t="s">
        <v>93</v>
      </c>
      <c r="BA2396" s="16" t="s">
        <v>94</v>
      </c>
    </row>
    <row r="2397" spans="1:53">
      <c r="A2397" s="12" t="str">
        <f>IF(Vertragsdaten!AZ2398="","",Vertragsdaten!AZ2398)</f>
        <v/>
      </c>
      <c r="B2397" s="12"/>
      <c r="C2397" s="12"/>
      <c r="D2397" s="12"/>
      <c r="E2397" s="4" t="str">
        <f>IF(Vertragsdaten!M2398="","",Vertragsdaten!M2398)</f>
        <v/>
      </c>
      <c r="F2397" s="19">
        <f>Vertragsdaten!H2398</f>
        <v>0</v>
      </c>
      <c r="G2397" s="9"/>
      <c r="H2397" s="15" t="str">
        <f>IF(Vertragsdaten!J2398="","",Vertragsdaten!J2398)</f>
        <v/>
      </c>
      <c r="I2397" s="15" t="str">
        <f>IF(Vertragsdaten!K2398="","",Vertragsdaten!K2398)</f>
        <v/>
      </c>
      <c r="J2397" s="15" t="str">
        <f>IF(Vertragsdaten!L2398="","",Vertragsdaten!L2398)</f>
        <v/>
      </c>
      <c r="K2397" s="9"/>
      <c r="L2397" s="15" t="str">
        <f>IF(Vertragsdaten!J2398="","",Vertragsdaten!J2398)</f>
        <v/>
      </c>
      <c r="M2397" s="9" t="str">
        <f>IF(Vertragsdaten!I2398="","",Vertragsdaten!I2398)</f>
        <v/>
      </c>
      <c r="N2397" s="9"/>
      <c r="O2397" s="9" t="str">
        <f>IF(Vertragsdaten!W2398="","",Vertragsdaten!W2398)</f>
        <v/>
      </c>
      <c r="P2397" s="15" t="str">
        <f>IF(Vertragsdaten!R2398="","",Vertragsdaten!R2398)</f>
        <v/>
      </c>
      <c r="Q2397" s="15" t="str">
        <f>IF(Vertragsdaten!S2398="","",Vertragsdaten!S2398)</f>
        <v/>
      </c>
      <c r="R2397" s="9"/>
      <c r="S2397" s="15" t="str">
        <f>IF(Vertragsdaten!S2398="","",Vertragsdaten!T2398)</f>
        <v/>
      </c>
      <c r="T2397" s="15" t="str">
        <f>IF(Vertragsdaten!T2398="","",Vertragsdaten!U2398)</f>
        <v/>
      </c>
      <c r="U2397" s="9"/>
      <c r="V2397" s="16" t="str">
        <f>IF(Vertragsdaten!$V2398="","",Vertragsdaten!$V2398)</f>
        <v/>
      </c>
      <c r="W2397" s="9"/>
      <c r="X2397" s="9"/>
      <c r="Y2397" s="9"/>
      <c r="Z2397" s="9"/>
      <c r="AA2397" s="15" t="str">
        <f>IF(Vertragsdaten!AI2398="","",Vertragsdaten!AI2398)</f>
        <v/>
      </c>
      <c r="AB2397" s="15" t="str">
        <f>IF(Vertragsdaten!AJ2398="","",Vertragsdaten!AJ2398)</f>
        <v/>
      </c>
      <c r="AC2397" s="9"/>
      <c r="AD2397" s="15" t="str">
        <f>IF(Vertragsdaten!AK2398="","",Vertragsdaten!AK2398)</f>
        <v/>
      </c>
      <c r="AE2397" s="15" t="str">
        <f>IF(Vertragsdaten!AL2398="","",Vertragsdaten!AL2398)</f>
        <v/>
      </c>
      <c r="AF2397" s="16" t="s">
        <v>2</v>
      </c>
      <c r="AG2397" s="16" t="str">
        <f>IF(Vertragsdaten!G2398="","",Vertragsdaten!G2398)</f>
        <v/>
      </c>
      <c r="AH2397" s="9" t="str">
        <f>IF(Vertragsdaten!$AW2398="","",Vertragsdaten!AW2398)</f>
        <v/>
      </c>
      <c r="AI2397" s="9"/>
      <c r="AJ2397" s="9"/>
      <c r="AK2397" s="9"/>
      <c r="AL2397" s="15" t="str">
        <f>IF(Vertragsdaten!AM2398="","",Vertragsdaten!AM2398)</f>
        <v/>
      </c>
      <c r="AM2397" s="15" t="str">
        <f>IF(Vertragsdaten!AN2398="","",Vertragsdaten!AN2398)</f>
        <v/>
      </c>
      <c r="AN2397" s="9"/>
      <c r="AO2397" s="9"/>
      <c r="AP2397" s="22" t="str">
        <f>IF(Vertragsdaten!AQ2398="","",ROUND(Vertragsdaten!AQ2398,0))</f>
        <v/>
      </c>
      <c r="AQ2397" s="9"/>
      <c r="AR2397" s="15" t="str">
        <f>IF(Vertragsdaten!AR2398="","",Vertragsdaten!AR2398)</f>
        <v/>
      </c>
      <c r="AS2397" s="16" t="str">
        <f>IF(Vertragsdaten!$AW2398="","",Vertragsdaten!$AW2398)</f>
        <v/>
      </c>
      <c r="AT2397" s="16" t="str">
        <f>IF(Vertragsdaten!AO2398="","","11XSWK-H-------M")</f>
        <v/>
      </c>
      <c r="AU2397" s="16" t="str">
        <f>IF(Vertragsdaten!AU2398="E01 „Ein-/Auszug (Umzug)“","E01",IF(Vertragsdaten!AU2398="E02 „Einzug/Neuanlage“","E02",IF(Vertragsdaten!AU2398="E03 „Lieferantenwechsel“","E03","ZD2")))</f>
        <v>ZD2</v>
      </c>
      <c r="AV2397" s="16" t="str">
        <f>IF(Vertragsdaten!AS2398="nein","Z18","Z15")</f>
        <v>Z15</v>
      </c>
      <c r="AW2397" s="16" t="str">
        <f>IF(Vertragsdaten!BC2398="","",VLOOKUP(Vertragsdaten!BC2398,'Dropdown-Werte'!$I$2:$J$5,2,FALSE))</f>
        <v/>
      </c>
      <c r="AX2397" s="16" t="str">
        <f t="shared" si="37"/>
        <v/>
      </c>
      <c r="AY2397" s="16" t="str">
        <f>IF(Vertragsdaten!BB2398="","",Vertragsdaten!BB2398)</f>
        <v/>
      </c>
      <c r="AZ2397" s="16" t="s">
        <v>93</v>
      </c>
      <c r="BA2397" s="16" t="s">
        <v>94</v>
      </c>
    </row>
    <row r="2398" spans="1:53">
      <c r="A2398" s="12" t="str">
        <f>IF(Vertragsdaten!AZ2399="","",Vertragsdaten!AZ2399)</f>
        <v/>
      </c>
      <c r="B2398" s="12"/>
      <c r="C2398" s="12"/>
      <c r="D2398" s="12"/>
      <c r="E2398" s="4" t="str">
        <f>IF(Vertragsdaten!M2399="","",Vertragsdaten!M2399)</f>
        <v/>
      </c>
      <c r="F2398" s="19">
        <f>Vertragsdaten!H2399</f>
        <v>0</v>
      </c>
      <c r="G2398" s="9"/>
      <c r="H2398" s="15" t="str">
        <f>IF(Vertragsdaten!J2399="","",Vertragsdaten!J2399)</f>
        <v/>
      </c>
      <c r="I2398" s="15" t="str">
        <f>IF(Vertragsdaten!K2399="","",Vertragsdaten!K2399)</f>
        <v/>
      </c>
      <c r="J2398" s="15" t="str">
        <f>IF(Vertragsdaten!L2399="","",Vertragsdaten!L2399)</f>
        <v/>
      </c>
      <c r="K2398" s="9"/>
      <c r="L2398" s="15" t="str">
        <f>IF(Vertragsdaten!J2399="","",Vertragsdaten!J2399)</f>
        <v/>
      </c>
      <c r="M2398" s="9" t="str">
        <f>IF(Vertragsdaten!I2399="","",Vertragsdaten!I2399)</f>
        <v/>
      </c>
      <c r="N2398" s="9"/>
      <c r="O2398" s="9" t="str">
        <f>IF(Vertragsdaten!W2399="","",Vertragsdaten!W2399)</f>
        <v/>
      </c>
      <c r="P2398" s="15" t="str">
        <f>IF(Vertragsdaten!R2399="","",Vertragsdaten!R2399)</f>
        <v/>
      </c>
      <c r="Q2398" s="15" t="str">
        <f>IF(Vertragsdaten!S2399="","",Vertragsdaten!S2399)</f>
        <v/>
      </c>
      <c r="R2398" s="9"/>
      <c r="S2398" s="15" t="str">
        <f>IF(Vertragsdaten!S2399="","",Vertragsdaten!T2399)</f>
        <v/>
      </c>
      <c r="T2398" s="15" t="str">
        <f>IF(Vertragsdaten!T2399="","",Vertragsdaten!U2399)</f>
        <v/>
      </c>
      <c r="U2398" s="9"/>
      <c r="V2398" s="16" t="str">
        <f>IF(Vertragsdaten!$V2399="","",Vertragsdaten!$V2399)</f>
        <v/>
      </c>
      <c r="W2398" s="9"/>
      <c r="X2398" s="9"/>
      <c r="Y2398" s="9"/>
      <c r="Z2398" s="9"/>
      <c r="AA2398" s="15" t="str">
        <f>IF(Vertragsdaten!AI2399="","",Vertragsdaten!AI2399)</f>
        <v/>
      </c>
      <c r="AB2398" s="15" t="str">
        <f>IF(Vertragsdaten!AJ2399="","",Vertragsdaten!AJ2399)</f>
        <v/>
      </c>
      <c r="AC2398" s="9"/>
      <c r="AD2398" s="15" t="str">
        <f>IF(Vertragsdaten!AK2399="","",Vertragsdaten!AK2399)</f>
        <v/>
      </c>
      <c r="AE2398" s="15" t="str">
        <f>IF(Vertragsdaten!AL2399="","",Vertragsdaten!AL2399)</f>
        <v/>
      </c>
      <c r="AF2398" s="16" t="s">
        <v>2</v>
      </c>
      <c r="AG2398" s="16" t="str">
        <f>IF(Vertragsdaten!G2399="","",Vertragsdaten!G2399)</f>
        <v/>
      </c>
      <c r="AH2398" s="9" t="str">
        <f>IF(Vertragsdaten!$AW2399="","",Vertragsdaten!AW2399)</f>
        <v/>
      </c>
      <c r="AI2398" s="9"/>
      <c r="AJ2398" s="9"/>
      <c r="AK2398" s="9"/>
      <c r="AL2398" s="15" t="str">
        <f>IF(Vertragsdaten!AM2399="","",Vertragsdaten!AM2399)</f>
        <v/>
      </c>
      <c r="AM2398" s="15" t="str">
        <f>IF(Vertragsdaten!AN2399="","",Vertragsdaten!AN2399)</f>
        <v/>
      </c>
      <c r="AN2398" s="9"/>
      <c r="AO2398" s="9"/>
      <c r="AP2398" s="22" t="str">
        <f>IF(Vertragsdaten!AQ2399="","",ROUND(Vertragsdaten!AQ2399,0))</f>
        <v/>
      </c>
      <c r="AQ2398" s="9"/>
      <c r="AR2398" s="15" t="str">
        <f>IF(Vertragsdaten!AR2399="","",Vertragsdaten!AR2399)</f>
        <v/>
      </c>
      <c r="AS2398" s="16" t="str">
        <f>IF(Vertragsdaten!$AW2399="","",Vertragsdaten!$AW2399)</f>
        <v/>
      </c>
      <c r="AT2398" s="16" t="str">
        <f>IF(Vertragsdaten!AO2399="","","11XSWK-H-------M")</f>
        <v/>
      </c>
      <c r="AU2398" s="16" t="str">
        <f>IF(Vertragsdaten!AU2399="E01 „Ein-/Auszug (Umzug)“","E01",IF(Vertragsdaten!AU2399="E02 „Einzug/Neuanlage“","E02",IF(Vertragsdaten!AU2399="E03 „Lieferantenwechsel“","E03","ZD2")))</f>
        <v>ZD2</v>
      </c>
      <c r="AV2398" s="16" t="str">
        <f>IF(Vertragsdaten!AS2399="nein","Z18","Z15")</f>
        <v>Z15</v>
      </c>
      <c r="AW2398" s="16" t="str">
        <f>IF(Vertragsdaten!BC2399="","",VLOOKUP(Vertragsdaten!BC2399,'Dropdown-Werte'!$I$2:$J$5,2,FALSE))</f>
        <v/>
      </c>
      <c r="AX2398" s="16" t="str">
        <f t="shared" si="37"/>
        <v/>
      </c>
      <c r="AY2398" s="16" t="str">
        <f>IF(Vertragsdaten!BB2399="","",Vertragsdaten!BB2399)</f>
        <v/>
      </c>
      <c r="AZ2398" s="16" t="s">
        <v>93</v>
      </c>
      <c r="BA2398" s="16" t="s">
        <v>94</v>
      </c>
    </row>
    <row r="2399" spans="1:53">
      <c r="A2399" s="12" t="str">
        <f>IF(Vertragsdaten!AZ2400="","",Vertragsdaten!AZ2400)</f>
        <v/>
      </c>
      <c r="B2399" s="12"/>
      <c r="C2399" s="12"/>
      <c r="D2399" s="12"/>
      <c r="E2399" s="4" t="str">
        <f>IF(Vertragsdaten!M2400="","",Vertragsdaten!M2400)</f>
        <v/>
      </c>
      <c r="F2399" s="19">
        <f>Vertragsdaten!H2400</f>
        <v>0</v>
      </c>
      <c r="G2399" s="9"/>
      <c r="H2399" s="15" t="str">
        <f>IF(Vertragsdaten!J2400="","",Vertragsdaten!J2400)</f>
        <v/>
      </c>
      <c r="I2399" s="15" t="str">
        <f>IF(Vertragsdaten!K2400="","",Vertragsdaten!K2400)</f>
        <v/>
      </c>
      <c r="J2399" s="15" t="str">
        <f>IF(Vertragsdaten!L2400="","",Vertragsdaten!L2400)</f>
        <v/>
      </c>
      <c r="K2399" s="9"/>
      <c r="L2399" s="15" t="str">
        <f>IF(Vertragsdaten!J2400="","",Vertragsdaten!J2400)</f>
        <v/>
      </c>
      <c r="M2399" s="9" t="str">
        <f>IF(Vertragsdaten!I2400="","",Vertragsdaten!I2400)</f>
        <v/>
      </c>
      <c r="N2399" s="9"/>
      <c r="O2399" s="9" t="str">
        <f>IF(Vertragsdaten!W2400="","",Vertragsdaten!W2400)</f>
        <v/>
      </c>
      <c r="P2399" s="15" t="str">
        <f>IF(Vertragsdaten!R2400="","",Vertragsdaten!R2400)</f>
        <v/>
      </c>
      <c r="Q2399" s="15" t="str">
        <f>IF(Vertragsdaten!S2400="","",Vertragsdaten!S2400)</f>
        <v/>
      </c>
      <c r="R2399" s="9"/>
      <c r="S2399" s="15" t="str">
        <f>IF(Vertragsdaten!S2400="","",Vertragsdaten!T2400)</f>
        <v/>
      </c>
      <c r="T2399" s="15" t="str">
        <f>IF(Vertragsdaten!T2400="","",Vertragsdaten!U2400)</f>
        <v/>
      </c>
      <c r="U2399" s="9"/>
      <c r="V2399" s="16" t="str">
        <f>IF(Vertragsdaten!$V2400="","",Vertragsdaten!$V2400)</f>
        <v/>
      </c>
      <c r="W2399" s="9"/>
      <c r="X2399" s="9"/>
      <c r="Y2399" s="9"/>
      <c r="Z2399" s="9"/>
      <c r="AA2399" s="15" t="str">
        <f>IF(Vertragsdaten!AI2400="","",Vertragsdaten!AI2400)</f>
        <v/>
      </c>
      <c r="AB2399" s="15" t="str">
        <f>IF(Vertragsdaten!AJ2400="","",Vertragsdaten!AJ2400)</f>
        <v/>
      </c>
      <c r="AC2399" s="9"/>
      <c r="AD2399" s="15" t="str">
        <f>IF(Vertragsdaten!AK2400="","",Vertragsdaten!AK2400)</f>
        <v/>
      </c>
      <c r="AE2399" s="15" t="str">
        <f>IF(Vertragsdaten!AL2400="","",Vertragsdaten!AL2400)</f>
        <v/>
      </c>
      <c r="AF2399" s="16" t="s">
        <v>2</v>
      </c>
      <c r="AG2399" s="16" t="str">
        <f>IF(Vertragsdaten!G2400="","",Vertragsdaten!G2400)</f>
        <v/>
      </c>
      <c r="AH2399" s="9" t="str">
        <f>IF(Vertragsdaten!$AW2400="","",Vertragsdaten!AW2400)</f>
        <v/>
      </c>
      <c r="AI2399" s="9"/>
      <c r="AJ2399" s="9"/>
      <c r="AK2399" s="9"/>
      <c r="AL2399" s="15" t="str">
        <f>IF(Vertragsdaten!AM2400="","",Vertragsdaten!AM2400)</f>
        <v/>
      </c>
      <c r="AM2399" s="15" t="str">
        <f>IF(Vertragsdaten!AN2400="","",Vertragsdaten!AN2400)</f>
        <v/>
      </c>
      <c r="AN2399" s="9"/>
      <c r="AO2399" s="9"/>
      <c r="AP2399" s="22" t="str">
        <f>IF(Vertragsdaten!AQ2400="","",ROUND(Vertragsdaten!AQ2400,0))</f>
        <v/>
      </c>
      <c r="AQ2399" s="9"/>
      <c r="AR2399" s="15" t="str">
        <f>IF(Vertragsdaten!AR2400="","",Vertragsdaten!AR2400)</f>
        <v/>
      </c>
      <c r="AS2399" s="16" t="str">
        <f>IF(Vertragsdaten!$AW2400="","",Vertragsdaten!$AW2400)</f>
        <v/>
      </c>
      <c r="AT2399" s="16" t="str">
        <f>IF(Vertragsdaten!AO2400="","","11XSWK-H-------M")</f>
        <v/>
      </c>
      <c r="AU2399" s="16" t="str">
        <f>IF(Vertragsdaten!AU2400="E01 „Ein-/Auszug (Umzug)“","E01",IF(Vertragsdaten!AU2400="E02 „Einzug/Neuanlage“","E02",IF(Vertragsdaten!AU2400="E03 „Lieferantenwechsel“","E03","ZD2")))</f>
        <v>ZD2</v>
      </c>
      <c r="AV2399" s="16" t="str">
        <f>IF(Vertragsdaten!AS2400="nein","Z18","Z15")</f>
        <v>Z15</v>
      </c>
      <c r="AW2399" s="16" t="str">
        <f>IF(Vertragsdaten!BC2400="","",VLOOKUP(Vertragsdaten!BC2400,'Dropdown-Werte'!$I$2:$J$5,2,FALSE))</f>
        <v/>
      </c>
      <c r="AX2399" s="16" t="str">
        <f t="shared" si="37"/>
        <v/>
      </c>
      <c r="AY2399" s="16" t="str">
        <f>IF(Vertragsdaten!BB2400="","",Vertragsdaten!BB2400)</f>
        <v/>
      </c>
      <c r="AZ2399" s="16" t="s">
        <v>93</v>
      </c>
      <c r="BA2399" s="16" t="s">
        <v>94</v>
      </c>
    </row>
    <row r="2400" spans="1:53">
      <c r="A2400" s="12" t="str">
        <f>IF(Vertragsdaten!AZ2401="","",Vertragsdaten!AZ2401)</f>
        <v/>
      </c>
      <c r="B2400" s="12"/>
      <c r="C2400" s="12"/>
      <c r="D2400" s="12"/>
      <c r="E2400" s="4" t="str">
        <f>IF(Vertragsdaten!M2401="","",Vertragsdaten!M2401)</f>
        <v/>
      </c>
      <c r="F2400" s="19">
        <f>Vertragsdaten!H2401</f>
        <v>0</v>
      </c>
      <c r="G2400" s="9"/>
      <c r="H2400" s="15" t="str">
        <f>IF(Vertragsdaten!J2401="","",Vertragsdaten!J2401)</f>
        <v/>
      </c>
      <c r="I2400" s="15" t="str">
        <f>IF(Vertragsdaten!K2401="","",Vertragsdaten!K2401)</f>
        <v/>
      </c>
      <c r="J2400" s="15" t="str">
        <f>IF(Vertragsdaten!L2401="","",Vertragsdaten!L2401)</f>
        <v/>
      </c>
      <c r="K2400" s="9"/>
      <c r="L2400" s="15" t="str">
        <f>IF(Vertragsdaten!J2401="","",Vertragsdaten!J2401)</f>
        <v/>
      </c>
      <c r="M2400" s="9" t="str">
        <f>IF(Vertragsdaten!I2401="","",Vertragsdaten!I2401)</f>
        <v/>
      </c>
      <c r="N2400" s="9"/>
      <c r="O2400" s="9" t="str">
        <f>IF(Vertragsdaten!W2401="","",Vertragsdaten!W2401)</f>
        <v/>
      </c>
      <c r="P2400" s="15" t="str">
        <f>IF(Vertragsdaten!R2401="","",Vertragsdaten!R2401)</f>
        <v/>
      </c>
      <c r="Q2400" s="15" t="str">
        <f>IF(Vertragsdaten!S2401="","",Vertragsdaten!S2401)</f>
        <v/>
      </c>
      <c r="R2400" s="9"/>
      <c r="S2400" s="15" t="str">
        <f>IF(Vertragsdaten!S2401="","",Vertragsdaten!T2401)</f>
        <v/>
      </c>
      <c r="T2400" s="15" t="str">
        <f>IF(Vertragsdaten!T2401="","",Vertragsdaten!U2401)</f>
        <v/>
      </c>
      <c r="U2400" s="9"/>
      <c r="V2400" s="16" t="str">
        <f>IF(Vertragsdaten!$V2401="","",Vertragsdaten!$V2401)</f>
        <v/>
      </c>
      <c r="W2400" s="9"/>
      <c r="X2400" s="9"/>
      <c r="Y2400" s="9"/>
      <c r="Z2400" s="9"/>
      <c r="AA2400" s="15" t="str">
        <f>IF(Vertragsdaten!AI2401="","",Vertragsdaten!AI2401)</f>
        <v/>
      </c>
      <c r="AB2400" s="15" t="str">
        <f>IF(Vertragsdaten!AJ2401="","",Vertragsdaten!AJ2401)</f>
        <v/>
      </c>
      <c r="AC2400" s="9"/>
      <c r="AD2400" s="15" t="str">
        <f>IF(Vertragsdaten!AK2401="","",Vertragsdaten!AK2401)</f>
        <v/>
      </c>
      <c r="AE2400" s="15" t="str">
        <f>IF(Vertragsdaten!AL2401="","",Vertragsdaten!AL2401)</f>
        <v/>
      </c>
      <c r="AF2400" s="16" t="s">
        <v>2</v>
      </c>
      <c r="AG2400" s="16" t="str">
        <f>IF(Vertragsdaten!G2401="","",Vertragsdaten!G2401)</f>
        <v/>
      </c>
      <c r="AH2400" s="9" t="str">
        <f>IF(Vertragsdaten!$AW2401="","",Vertragsdaten!AW2401)</f>
        <v/>
      </c>
      <c r="AI2400" s="9"/>
      <c r="AJ2400" s="9"/>
      <c r="AK2400" s="9"/>
      <c r="AL2400" s="15" t="str">
        <f>IF(Vertragsdaten!AM2401="","",Vertragsdaten!AM2401)</f>
        <v/>
      </c>
      <c r="AM2400" s="15" t="str">
        <f>IF(Vertragsdaten!AN2401="","",Vertragsdaten!AN2401)</f>
        <v/>
      </c>
      <c r="AN2400" s="9"/>
      <c r="AO2400" s="9"/>
      <c r="AP2400" s="22" t="str">
        <f>IF(Vertragsdaten!AQ2401="","",ROUND(Vertragsdaten!AQ2401,0))</f>
        <v/>
      </c>
      <c r="AQ2400" s="9"/>
      <c r="AR2400" s="15" t="str">
        <f>IF(Vertragsdaten!AR2401="","",Vertragsdaten!AR2401)</f>
        <v/>
      </c>
      <c r="AS2400" s="16" t="str">
        <f>IF(Vertragsdaten!$AW2401="","",Vertragsdaten!$AW2401)</f>
        <v/>
      </c>
      <c r="AT2400" s="16" t="str">
        <f>IF(Vertragsdaten!AO2401="","","11XSWK-H-------M")</f>
        <v/>
      </c>
      <c r="AU2400" s="16" t="str">
        <f>IF(Vertragsdaten!AU2401="E01 „Ein-/Auszug (Umzug)“","E01",IF(Vertragsdaten!AU2401="E02 „Einzug/Neuanlage“","E02",IF(Vertragsdaten!AU2401="E03 „Lieferantenwechsel“","E03","ZD2")))</f>
        <v>ZD2</v>
      </c>
      <c r="AV2400" s="16" t="str">
        <f>IF(Vertragsdaten!AS2401="nein","Z18","Z15")</f>
        <v>Z15</v>
      </c>
      <c r="AW2400" s="16" t="str">
        <f>IF(Vertragsdaten!BC2401="","",VLOOKUP(Vertragsdaten!BC2401,'Dropdown-Werte'!$I$2:$J$5,2,FALSE))</f>
        <v/>
      </c>
      <c r="AX2400" s="16" t="str">
        <f t="shared" si="37"/>
        <v/>
      </c>
      <c r="AY2400" s="16" t="str">
        <f>IF(Vertragsdaten!BB2401="","",Vertragsdaten!BB2401)</f>
        <v/>
      </c>
      <c r="AZ2400" s="16" t="s">
        <v>93</v>
      </c>
      <c r="BA2400" s="16" t="s">
        <v>94</v>
      </c>
    </row>
    <row r="2401" spans="1:53">
      <c r="A2401" s="12" t="str">
        <f>IF(Vertragsdaten!AZ2402="","",Vertragsdaten!AZ2402)</f>
        <v/>
      </c>
      <c r="B2401" s="12"/>
      <c r="C2401" s="12"/>
      <c r="D2401" s="12"/>
      <c r="E2401" s="4" t="str">
        <f>IF(Vertragsdaten!M2402="","",Vertragsdaten!M2402)</f>
        <v/>
      </c>
      <c r="F2401" s="19">
        <f>Vertragsdaten!H2402</f>
        <v>0</v>
      </c>
      <c r="G2401" s="9"/>
      <c r="H2401" s="15" t="str">
        <f>IF(Vertragsdaten!J2402="","",Vertragsdaten!J2402)</f>
        <v/>
      </c>
      <c r="I2401" s="15" t="str">
        <f>IF(Vertragsdaten!K2402="","",Vertragsdaten!K2402)</f>
        <v/>
      </c>
      <c r="J2401" s="15" t="str">
        <f>IF(Vertragsdaten!L2402="","",Vertragsdaten!L2402)</f>
        <v/>
      </c>
      <c r="K2401" s="9"/>
      <c r="L2401" s="15" t="str">
        <f>IF(Vertragsdaten!J2402="","",Vertragsdaten!J2402)</f>
        <v/>
      </c>
      <c r="M2401" s="9" t="str">
        <f>IF(Vertragsdaten!I2402="","",Vertragsdaten!I2402)</f>
        <v/>
      </c>
      <c r="N2401" s="9"/>
      <c r="O2401" s="9" t="str">
        <f>IF(Vertragsdaten!W2402="","",Vertragsdaten!W2402)</f>
        <v/>
      </c>
      <c r="P2401" s="15" t="str">
        <f>IF(Vertragsdaten!R2402="","",Vertragsdaten!R2402)</f>
        <v/>
      </c>
      <c r="Q2401" s="15" t="str">
        <f>IF(Vertragsdaten!S2402="","",Vertragsdaten!S2402)</f>
        <v/>
      </c>
      <c r="R2401" s="9"/>
      <c r="S2401" s="15" t="str">
        <f>IF(Vertragsdaten!S2402="","",Vertragsdaten!T2402)</f>
        <v/>
      </c>
      <c r="T2401" s="15" t="str">
        <f>IF(Vertragsdaten!T2402="","",Vertragsdaten!U2402)</f>
        <v/>
      </c>
      <c r="U2401" s="9"/>
      <c r="V2401" s="16" t="str">
        <f>IF(Vertragsdaten!$V2402="","",Vertragsdaten!$V2402)</f>
        <v/>
      </c>
      <c r="W2401" s="9"/>
      <c r="X2401" s="9"/>
      <c r="Y2401" s="9"/>
      <c r="Z2401" s="9"/>
      <c r="AA2401" s="15" t="str">
        <f>IF(Vertragsdaten!AI2402="","",Vertragsdaten!AI2402)</f>
        <v/>
      </c>
      <c r="AB2401" s="15" t="str">
        <f>IF(Vertragsdaten!AJ2402="","",Vertragsdaten!AJ2402)</f>
        <v/>
      </c>
      <c r="AC2401" s="9"/>
      <c r="AD2401" s="15" t="str">
        <f>IF(Vertragsdaten!AK2402="","",Vertragsdaten!AK2402)</f>
        <v/>
      </c>
      <c r="AE2401" s="15" t="str">
        <f>IF(Vertragsdaten!AL2402="","",Vertragsdaten!AL2402)</f>
        <v/>
      </c>
      <c r="AF2401" s="16" t="s">
        <v>2</v>
      </c>
      <c r="AG2401" s="16" t="str">
        <f>IF(Vertragsdaten!G2402="","",Vertragsdaten!G2402)</f>
        <v/>
      </c>
      <c r="AH2401" s="9" t="str">
        <f>IF(Vertragsdaten!$AW2402="","",Vertragsdaten!AW2402)</f>
        <v/>
      </c>
      <c r="AI2401" s="9"/>
      <c r="AJ2401" s="9"/>
      <c r="AK2401" s="9"/>
      <c r="AL2401" s="15" t="str">
        <f>IF(Vertragsdaten!AM2402="","",Vertragsdaten!AM2402)</f>
        <v/>
      </c>
      <c r="AM2401" s="15" t="str">
        <f>IF(Vertragsdaten!AN2402="","",Vertragsdaten!AN2402)</f>
        <v/>
      </c>
      <c r="AN2401" s="9"/>
      <c r="AO2401" s="9"/>
      <c r="AP2401" s="22" t="str">
        <f>IF(Vertragsdaten!AQ2402="","",ROUND(Vertragsdaten!AQ2402,0))</f>
        <v/>
      </c>
      <c r="AQ2401" s="9"/>
      <c r="AR2401" s="15" t="str">
        <f>IF(Vertragsdaten!AR2402="","",Vertragsdaten!AR2402)</f>
        <v/>
      </c>
      <c r="AS2401" s="16" t="str">
        <f>IF(Vertragsdaten!$AW2402="","",Vertragsdaten!$AW2402)</f>
        <v/>
      </c>
      <c r="AT2401" s="16" t="str">
        <f>IF(Vertragsdaten!AO2402="","","11XSWK-H-------M")</f>
        <v/>
      </c>
      <c r="AU2401" s="16" t="str">
        <f>IF(Vertragsdaten!AU2402="E01 „Ein-/Auszug (Umzug)“","E01",IF(Vertragsdaten!AU2402="E02 „Einzug/Neuanlage“","E02",IF(Vertragsdaten!AU2402="E03 „Lieferantenwechsel“","E03","ZD2")))</f>
        <v>ZD2</v>
      </c>
      <c r="AV2401" s="16" t="str">
        <f>IF(Vertragsdaten!AS2402="nein","Z18","Z15")</f>
        <v>Z15</v>
      </c>
      <c r="AW2401" s="16" t="str">
        <f>IF(Vertragsdaten!BC2402="","",VLOOKUP(Vertragsdaten!BC2402,'Dropdown-Werte'!$I$2:$J$5,2,FALSE))</f>
        <v/>
      </c>
      <c r="AX2401" s="16" t="str">
        <f t="shared" si="37"/>
        <v/>
      </c>
      <c r="AY2401" s="16" t="str">
        <f>IF(Vertragsdaten!BB2402="","",Vertragsdaten!BB2402)</f>
        <v/>
      </c>
      <c r="AZ2401" s="16" t="s">
        <v>93</v>
      </c>
      <c r="BA2401" s="16" t="s">
        <v>94</v>
      </c>
    </row>
    <row r="2402" spans="1:53">
      <c r="A2402" s="12" t="str">
        <f>IF(Vertragsdaten!AZ2403="","",Vertragsdaten!AZ2403)</f>
        <v/>
      </c>
      <c r="B2402" s="12"/>
      <c r="C2402" s="12"/>
      <c r="D2402" s="12"/>
      <c r="E2402" s="4" t="str">
        <f>IF(Vertragsdaten!M2403="","",Vertragsdaten!M2403)</f>
        <v/>
      </c>
      <c r="F2402" s="19">
        <f>Vertragsdaten!H2403</f>
        <v>0</v>
      </c>
      <c r="G2402" s="9"/>
      <c r="H2402" s="15" t="str">
        <f>IF(Vertragsdaten!J2403="","",Vertragsdaten!J2403)</f>
        <v/>
      </c>
      <c r="I2402" s="15" t="str">
        <f>IF(Vertragsdaten!K2403="","",Vertragsdaten!K2403)</f>
        <v/>
      </c>
      <c r="J2402" s="15" t="str">
        <f>IF(Vertragsdaten!L2403="","",Vertragsdaten!L2403)</f>
        <v/>
      </c>
      <c r="K2402" s="9"/>
      <c r="L2402" s="15" t="str">
        <f>IF(Vertragsdaten!J2403="","",Vertragsdaten!J2403)</f>
        <v/>
      </c>
      <c r="M2402" s="9" t="str">
        <f>IF(Vertragsdaten!I2403="","",Vertragsdaten!I2403)</f>
        <v/>
      </c>
      <c r="N2402" s="9"/>
      <c r="O2402" s="9" t="str">
        <f>IF(Vertragsdaten!W2403="","",Vertragsdaten!W2403)</f>
        <v/>
      </c>
      <c r="P2402" s="15" t="str">
        <f>IF(Vertragsdaten!R2403="","",Vertragsdaten!R2403)</f>
        <v/>
      </c>
      <c r="Q2402" s="15" t="str">
        <f>IF(Vertragsdaten!S2403="","",Vertragsdaten!S2403)</f>
        <v/>
      </c>
      <c r="R2402" s="9"/>
      <c r="S2402" s="15" t="str">
        <f>IF(Vertragsdaten!S2403="","",Vertragsdaten!T2403)</f>
        <v/>
      </c>
      <c r="T2402" s="15" t="str">
        <f>IF(Vertragsdaten!T2403="","",Vertragsdaten!U2403)</f>
        <v/>
      </c>
      <c r="U2402" s="9"/>
      <c r="V2402" s="16" t="str">
        <f>IF(Vertragsdaten!$V2403="","",Vertragsdaten!$V2403)</f>
        <v/>
      </c>
      <c r="W2402" s="9"/>
      <c r="X2402" s="9"/>
      <c r="Y2402" s="9"/>
      <c r="Z2402" s="9"/>
      <c r="AA2402" s="15" t="str">
        <f>IF(Vertragsdaten!AI2403="","",Vertragsdaten!AI2403)</f>
        <v/>
      </c>
      <c r="AB2402" s="15" t="str">
        <f>IF(Vertragsdaten!AJ2403="","",Vertragsdaten!AJ2403)</f>
        <v/>
      </c>
      <c r="AC2402" s="9"/>
      <c r="AD2402" s="15" t="str">
        <f>IF(Vertragsdaten!AK2403="","",Vertragsdaten!AK2403)</f>
        <v/>
      </c>
      <c r="AE2402" s="15" t="str">
        <f>IF(Vertragsdaten!AL2403="","",Vertragsdaten!AL2403)</f>
        <v/>
      </c>
      <c r="AF2402" s="16" t="s">
        <v>2</v>
      </c>
      <c r="AG2402" s="16" t="str">
        <f>IF(Vertragsdaten!G2403="","",Vertragsdaten!G2403)</f>
        <v/>
      </c>
      <c r="AH2402" s="9" t="str">
        <f>IF(Vertragsdaten!$AW2403="","",Vertragsdaten!AW2403)</f>
        <v/>
      </c>
      <c r="AI2402" s="9"/>
      <c r="AJ2402" s="9"/>
      <c r="AK2402" s="9"/>
      <c r="AL2402" s="15" t="str">
        <f>IF(Vertragsdaten!AM2403="","",Vertragsdaten!AM2403)</f>
        <v/>
      </c>
      <c r="AM2402" s="15" t="str">
        <f>IF(Vertragsdaten!AN2403="","",Vertragsdaten!AN2403)</f>
        <v/>
      </c>
      <c r="AN2402" s="9"/>
      <c r="AO2402" s="9"/>
      <c r="AP2402" s="22" t="str">
        <f>IF(Vertragsdaten!AQ2403="","",ROUND(Vertragsdaten!AQ2403,0))</f>
        <v/>
      </c>
      <c r="AQ2402" s="9"/>
      <c r="AR2402" s="15" t="str">
        <f>IF(Vertragsdaten!AR2403="","",Vertragsdaten!AR2403)</f>
        <v/>
      </c>
      <c r="AS2402" s="16" t="str">
        <f>IF(Vertragsdaten!$AW2403="","",Vertragsdaten!$AW2403)</f>
        <v/>
      </c>
      <c r="AT2402" s="16" t="str">
        <f>IF(Vertragsdaten!AO2403="","","11XSWK-H-------M")</f>
        <v/>
      </c>
      <c r="AU2402" s="16" t="str">
        <f>IF(Vertragsdaten!AU2403="E01 „Ein-/Auszug (Umzug)“","E01",IF(Vertragsdaten!AU2403="E02 „Einzug/Neuanlage“","E02",IF(Vertragsdaten!AU2403="E03 „Lieferantenwechsel“","E03","ZD2")))</f>
        <v>ZD2</v>
      </c>
      <c r="AV2402" s="16" t="str">
        <f>IF(Vertragsdaten!AS2403="nein","Z18","Z15")</f>
        <v>Z15</v>
      </c>
      <c r="AW2402" s="16" t="str">
        <f>IF(Vertragsdaten!BC2403="","",VLOOKUP(Vertragsdaten!BC2403,'Dropdown-Werte'!$I$2:$J$5,2,FALSE))</f>
        <v/>
      </c>
      <c r="AX2402" s="16" t="str">
        <f t="shared" si="37"/>
        <v/>
      </c>
      <c r="AY2402" s="16" t="str">
        <f>IF(Vertragsdaten!BB2403="","",Vertragsdaten!BB2403)</f>
        <v/>
      </c>
      <c r="AZ2402" s="16" t="s">
        <v>93</v>
      </c>
      <c r="BA2402" s="16" t="s">
        <v>94</v>
      </c>
    </row>
    <row r="2403" spans="1:53">
      <c r="A2403" s="12" t="str">
        <f>IF(Vertragsdaten!AZ2404="","",Vertragsdaten!AZ2404)</f>
        <v/>
      </c>
      <c r="B2403" s="12"/>
      <c r="C2403" s="12"/>
      <c r="D2403" s="12"/>
      <c r="E2403" s="4" t="str">
        <f>IF(Vertragsdaten!M2404="","",Vertragsdaten!M2404)</f>
        <v/>
      </c>
      <c r="F2403" s="19">
        <f>Vertragsdaten!H2404</f>
        <v>0</v>
      </c>
      <c r="G2403" s="9"/>
      <c r="H2403" s="15" t="str">
        <f>IF(Vertragsdaten!J2404="","",Vertragsdaten!J2404)</f>
        <v/>
      </c>
      <c r="I2403" s="15" t="str">
        <f>IF(Vertragsdaten!K2404="","",Vertragsdaten!K2404)</f>
        <v/>
      </c>
      <c r="J2403" s="15" t="str">
        <f>IF(Vertragsdaten!L2404="","",Vertragsdaten!L2404)</f>
        <v/>
      </c>
      <c r="K2403" s="9"/>
      <c r="L2403" s="15" t="str">
        <f>IF(Vertragsdaten!J2404="","",Vertragsdaten!J2404)</f>
        <v/>
      </c>
      <c r="M2403" s="9" t="str">
        <f>IF(Vertragsdaten!I2404="","",Vertragsdaten!I2404)</f>
        <v/>
      </c>
      <c r="N2403" s="9"/>
      <c r="O2403" s="9" t="str">
        <f>IF(Vertragsdaten!W2404="","",Vertragsdaten!W2404)</f>
        <v/>
      </c>
      <c r="P2403" s="15" t="str">
        <f>IF(Vertragsdaten!R2404="","",Vertragsdaten!R2404)</f>
        <v/>
      </c>
      <c r="Q2403" s="15" t="str">
        <f>IF(Vertragsdaten!S2404="","",Vertragsdaten!S2404)</f>
        <v/>
      </c>
      <c r="R2403" s="9"/>
      <c r="S2403" s="15" t="str">
        <f>IF(Vertragsdaten!S2404="","",Vertragsdaten!T2404)</f>
        <v/>
      </c>
      <c r="T2403" s="15" t="str">
        <f>IF(Vertragsdaten!T2404="","",Vertragsdaten!U2404)</f>
        <v/>
      </c>
      <c r="U2403" s="9"/>
      <c r="V2403" s="16" t="str">
        <f>IF(Vertragsdaten!$V2404="","",Vertragsdaten!$V2404)</f>
        <v/>
      </c>
      <c r="W2403" s="9"/>
      <c r="X2403" s="9"/>
      <c r="Y2403" s="9"/>
      <c r="Z2403" s="9"/>
      <c r="AA2403" s="15" t="str">
        <f>IF(Vertragsdaten!AI2404="","",Vertragsdaten!AI2404)</f>
        <v/>
      </c>
      <c r="AB2403" s="15" t="str">
        <f>IF(Vertragsdaten!AJ2404="","",Vertragsdaten!AJ2404)</f>
        <v/>
      </c>
      <c r="AC2403" s="9"/>
      <c r="AD2403" s="15" t="str">
        <f>IF(Vertragsdaten!AK2404="","",Vertragsdaten!AK2404)</f>
        <v/>
      </c>
      <c r="AE2403" s="15" t="str">
        <f>IF(Vertragsdaten!AL2404="","",Vertragsdaten!AL2404)</f>
        <v/>
      </c>
      <c r="AF2403" s="16" t="s">
        <v>2</v>
      </c>
      <c r="AG2403" s="16" t="str">
        <f>IF(Vertragsdaten!G2404="","",Vertragsdaten!G2404)</f>
        <v/>
      </c>
      <c r="AH2403" s="9" t="str">
        <f>IF(Vertragsdaten!$AW2404="","",Vertragsdaten!AW2404)</f>
        <v/>
      </c>
      <c r="AI2403" s="9"/>
      <c r="AJ2403" s="9"/>
      <c r="AK2403" s="9"/>
      <c r="AL2403" s="15" t="str">
        <f>IF(Vertragsdaten!AM2404="","",Vertragsdaten!AM2404)</f>
        <v/>
      </c>
      <c r="AM2403" s="15" t="str">
        <f>IF(Vertragsdaten!AN2404="","",Vertragsdaten!AN2404)</f>
        <v/>
      </c>
      <c r="AN2403" s="9"/>
      <c r="AO2403" s="9"/>
      <c r="AP2403" s="22" t="str">
        <f>IF(Vertragsdaten!AQ2404="","",ROUND(Vertragsdaten!AQ2404,0))</f>
        <v/>
      </c>
      <c r="AQ2403" s="9"/>
      <c r="AR2403" s="15" t="str">
        <f>IF(Vertragsdaten!AR2404="","",Vertragsdaten!AR2404)</f>
        <v/>
      </c>
      <c r="AS2403" s="16" t="str">
        <f>IF(Vertragsdaten!$AW2404="","",Vertragsdaten!$AW2404)</f>
        <v/>
      </c>
      <c r="AT2403" s="16" t="str">
        <f>IF(Vertragsdaten!AO2404="","","11XSWK-H-------M")</f>
        <v/>
      </c>
      <c r="AU2403" s="16" t="str">
        <f>IF(Vertragsdaten!AU2404="E01 „Ein-/Auszug (Umzug)“","E01",IF(Vertragsdaten!AU2404="E02 „Einzug/Neuanlage“","E02",IF(Vertragsdaten!AU2404="E03 „Lieferantenwechsel“","E03","ZD2")))</f>
        <v>ZD2</v>
      </c>
      <c r="AV2403" s="16" t="str">
        <f>IF(Vertragsdaten!AS2404="nein","Z18","Z15")</f>
        <v>Z15</v>
      </c>
      <c r="AW2403" s="16" t="str">
        <f>IF(Vertragsdaten!BC2404="","",VLOOKUP(Vertragsdaten!BC2404,'Dropdown-Werte'!$I$2:$J$5,2,FALSE))</f>
        <v/>
      </c>
      <c r="AX2403" s="16" t="str">
        <f t="shared" si="37"/>
        <v/>
      </c>
      <c r="AY2403" s="16" t="str">
        <f>IF(Vertragsdaten!BB2404="","",Vertragsdaten!BB2404)</f>
        <v/>
      </c>
      <c r="AZ2403" s="16" t="s">
        <v>93</v>
      </c>
      <c r="BA2403" s="16" t="s">
        <v>94</v>
      </c>
    </row>
    <row r="2404" spans="1:53">
      <c r="A2404" s="12" t="str">
        <f>IF(Vertragsdaten!AZ2405="","",Vertragsdaten!AZ2405)</f>
        <v/>
      </c>
      <c r="B2404" s="12"/>
      <c r="C2404" s="12"/>
      <c r="D2404" s="12"/>
      <c r="E2404" s="4" t="str">
        <f>IF(Vertragsdaten!M2405="","",Vertragsdaten!M2405)</f>
        <v/>
      </c>
      <c r="F2404" s="19">
        <f>Vertragsdaten!H2405</f>
        <v>0</v>
      </c>
      <c r="G2404" s="9"/>
      <c r="H2404" s="15" t="str">
        <f>IF(Vertragsdaten!J2405="","",Vertragsdaten!J2405)</f>
        <v/>
      </c>
      <c r="I2404" s="15" t="str">
        <f>IF(Vertragsdaten!K2405="","",Vertragsdaten!K2405)</f>
        <v/>
      </c>
      <c r="J2404" s="15" t="str">
        <f>IF(Vertragsdaten!L2405="","",Vertragsdaten!L2405)</f>
        <v/>
      </c>
      <c r="K2404" s="9"/>
      <c r="L2404" s="15" t="str">
        <f>IF(Vertragsdaten!J2405="","",Vertragsdaten!J2405)</f>
        <v/>
      </c>
      <c r="M2404" s="9" t="str">
        <f>IF(Vertragsdaten!I2405="","",Vertragsdaten!I2405)</f>
        <v/>
      </c>
      <c r="N2404" s="9"/>
      <c r="O2404" s="9" t="str">
        <f>IF(Vertragsdaten!W2405="","",Vertragsdaten!W2405)</f>
        <v/>
      </c>
      <c r="P2404" s="15" t="str">
        <f>IF(Vertragsdaten!R2405="","",Vertragsdaten!R2405)</f>
        <v/>
      </c>
      <c r="Q2404" s="15" t="str">
        <f>IF(Vertragsdaten!S2405="","",Vertragsdaten!S2405)</f>
        <v/>
      </c>
      <c r="R2404" s="9"/>
      <c r="S2404" s="15" t="str">
        <f>IF(Vertragsdaten!S2405="","",Vertragsdaten!T2405)</f>
        <v/>
      </c>
      <c r="T2404" s="15" t="str">
        <f>IF(Vertragsdaten!T2405="","",Vertragsdaten!U2405)</f>
        <v/>
      </c>
      <c r="U2404" s="9"/>
      <c r="V2404" s="16" t="str">
        <f>IF(Vertragsdaten!$V2405="","",Vertragsdaten!$V2405)</f>
        <v/>
      </c>
      <c r="W2404" s="9"/>
      <c r="X2404" s="9"/>
      <c r="Y2404" s="9"/>
      <c r="Z2404" s="9"/>
      <c r="AA2404" s="15" t="str">
        <f>IF(Vertragsdaten!AI2405="","",Vertragsdaten!AI2405)</f>
        <v/>
      </c>
      <c r="AB2404" s="15" t="str">
        <f>IF(Vertragsdaten!AJ2405="","",Vertragsdaten!AJ2405)</f>
        <v/>
      </c>
      <c r="AC2404" s="9"/>
      <c r="AD2404" s="15" t="str">
        <f>IF(Vertragsdaten!AK2405="","",Vertragsdaten!AK2405)</f>
        <v/>
      </c>
      <c r="AE2404" s="15" t="str">
        <f>IF(Vertragsdaten!AL2405="","",Vertragsdaten!AL2405)</f>
        <v/>
      </c>
      <c r="AF2404" s="16" t="s">
        <v>2</v>
      </c>
      <c r="AG2404" s="16" t="str">
        <f>IF(Vertragsdaten!G2405="","",Vertragsdaten!G2405)</f>
        <v/>
      </c>
      <c r="AH2404" s="9" t="str">
        <f>IF(Vertragsdaten!$AW2405="","",Vertragsdaten!AW2405)</f>
        <v/>
      </c>
      <c r="AI2404" s="9"/>
      <c r="AJ2404" s="9"/>
      <c r="AK2404" s="9"/>
      <c r="AL2404" s="15" t="str">
        <f>IF(Vertragsdaten!AM2405="","",Vertragsdaten!AM2405)</f>
        <v/>
      </c>
      <c r="AM2404" s="15" t="str">
        <f>IF(Vertragsdaten!AN2405="","",Vertragsdaten!AN2405)</f>
        <v/>
      </c>
      <c r="AN2404" s="9"/>
      <c r="AO2404" s="9"/>
      <c r="AP2404" s="22" t="str">
        <f>IF(Vertragsdaten!AQ2405="","",ROUND(Vertragsdaten!AQ2405,0))</f>
        <v/>
      </c>
      <c r="AQ2404" s="9"/>
      <c r="AR2404" s="15" t="str">
        <f>IF(Vertragsdaten!AR2405="","",Vertragsdaten!AR2405)</f>
        <v/>
      </c>
      <c r="AS2404" s="16" t="str">
        <f>IF(Vertragsdaten!$AW2405="","",Vertragsdaten!$AW2405)</f>
        <v/>
      </c>
      <c r="AT2404" s="16" t="str">
        <f>IF(Vertragsdaten!AO2405="","","11XSWK-H-------M")</f>
        <v/>
      </c>
      <c r="AU2404" s="16" t="str">
        <f>IF(Vertragsdaten!AU2405="E01 „Ein-/Auszug (Umzug)“","E01",IF(Vertragsdaten!AU2405="E02 „Einzug/Neuanlage“","E02",IF(Vertragsdaten!AU2405="E03 „Lieferantenwechsel“","E03","ZD2")))</f>
        <v>ZD2</v>
      </c>
      <c r="AV2404" s="16" t="str">
        <f>IF(Vertragsdaten!AS2405="nein","Z18","Z15")</f>
        <v>Z15</v>
      </c>
      <c r="AW2404" s="16" t="str">
        <f>IF(Vertragsdaten!BC2405="","",VLOOKUP(Vertragsdaten!BC2405,'Dropdown-Werte'!$I$2:$J$5,2,FALSE))</f>
        <v/>
      </c>
      <c r="AX2404" s="16" t="str">
        <f t="shared" si="37"/>
        <v/>
      </c>
      <c r="AY2404" s="16" t="str">
        <f>IF(Vertragsdaten!BB2405="","",Vertragsdaten!BB2405)</f>
        <v/>
      </c>
      <c r="AZ2404" s="16" t="s">
        <v>93</v>
      </c>
      <c r="BA2404" s="16" t="s">
        <v>94</v>
      </c>
    </row>
    <row r="2405" spans="1:53">
      <c r="A2405" s="12" t="str">
        <f>IF(Vertragsdaten!AZ2406="","",Vertragsdaten!AZ2406)</f>
        <v/>
      </c>
      <c r="B2405" s="12"/>
      <c r="C2405" s="12"/>
      <c r="D2405" s="12"/>
      <c r="E2405" s="4" t="str">
        <f>IF(Vertragsdaten!M2406="","",Vertragsdaten!M2406)</f>
        <v/>
      </c>
      <c r="F2405" s="19">
        <f>Vertragsdaten!H2406</f>
        <v>0</v>
      </c>
      <c r="G2405" s="9"/>
      <c r="H2405" s="15" t="str">
        <f>IF(Vertragsdaten!J2406="","",Vertragsdaten!J2406)</f>
        <v/>
      </c>
      <c r="I2405" s="15" t="str">
        <f>IF(Vertragsdaten!K2406="","",Vertragsdaten!K2406)</f>
        <v/>
      </c>
      <c r="J2405" s="15" t="str">
        <f>IF(Vertragsdaten!L2406="","",Vertragsdaten!L2406)</f>
        <v/>
      </c>
      <c r="K2405" s="9"/>
      <c r="L2405" s="15" t="str">
        <f>IF(Vertragsdaten!J2406="","",Vertragsdaten!J2406)</f>
        <v/>
      </c>
      <c r="M2405" s="9" t="str">
        <f>IF(Vertragsdaten!I2406="","",Vertragsdaten!I2406)</f>
        <v/>
      </c>
      <c r="N2405" s="9"/>
      <c r="O2405" s="9" t="str">
        <f>IF(Vertragsdaten!W2406="","",Vertragsdaten!W2406)</f>
        <v/>
      </c>
      <c r="P2405" s="15" t="str">
        <f>IF(Vertragsdaten!R2406="","",Vertragsdaten!R2406)</f>
        <v/>
      </c>
      <c r="Q2405" s="15" t="str">
        <f>IF(Vertragsdaten!S2406="","",Vertragsdaten!S2406)</f>
        <v/>
      </c>
      <c r="R2405" s="9"/>
      <c r="S2405" s="15" t="str">
        <f>IF(Vertragsdaten!S2406="","",Vertragsdaten!T2406)</f>
        <v/>
      </c>
      <c r="T2405" s="15" t="str">
        <f>IF(Vertragsdaten!T2406="","",Vertragsdaten!U2406)</f>
        <v/>
      </c>
      <c r="U2405" s="9"/>
      <c r="V2405" s="16" t="str">
        <f>IF(Vertragsdaten!$V2406="","",Vertragsdaten!$V2406)</f>
        <v/>
      </c>
      <c r="W2405" s="9"/>
      <c r="X2405" s="9"/>
      <c r="Y2405" s="9"/>
      <c r="Z2405" s="9"/>
      <c r="AA2405" s="15" t="str">
        <f>IF(Vertragsdaten!AI2406="","",Vertragsdaten!AI2406)</f>
        <v/>
      </c>
      <c r="AB2405" s="15" t="str">
        <f>IF(Vertragsdaten!AJ2406="","",Vertragsdaten!AJ2406)</f>
        <v/>
      </c>
      <c r="AC2405" s="9"/>
      <c r="AD2405" s="15" t="str">
        <f>IF(Vertragsdaten!AK2406="","",Vertragsdaten!AK2406)</f>
        <v/>
      </c>
      <c r="AE2405" s="15" t="str">
        <f>IF(Vertragsdaten!AL2406="","",Vertragsdaten!AL2406)</f>
        <v/>
      </c>
      <c r="AF2405" s="16" t="s">
        <v>2</v>
      </c>
      <c r="AG2405" s="16" t="str">
        <f>IF(Vertragsdaten!G2406="","",Vertragsdaten!G2406)</f>
        <v/>
      </c>
      <c r="AH2405" s="9" t="str">
        <f>IF(Vertragsdaten!$AW2406="","",Vertragsdaten!AW2406)</f>
        <v/>
      </c>
      <c r="AI2405" s="9"/>
      <c r="AJ2405" s="9"/>
      <c r="AK2405" s="9"/>
      <c r="AL2405" s="15" t="str">
        <f>IF(Vertragsdaten!AM2406="","",Vertragsdaten!AM2406)</f>
        <v/>
      </c>
      <c r="AM2405" s="15" t="str">
        <f>IF(Vertragsdaten!AN2406="","",Vertragsdaten!AN2406)</f>
        <v/>
      </c>
      <c r="AN2405" s="9"/>
      <c r="AO2405" s="9"/>
      <c r="AP2405" s="22" t="str">
        <f>IF(Vertragsdaten!AQ2406="","",ROUND(Vertragsdaten!AQ2406,0))</f>
        <v/>
      </c>
      <c r="AQ2405" s="9"/>
      <c r="AR2405" s="15" t="str">
        <f>IF(Vertragsdaten!AR2406="","",Vertragsdaten!AR2406)</f>
        <v/>
      </c>
      <c r="AS2405" s="16" t="str">
        <f>IF(Vertragsdaten!$AW2406="","",Vertragsdaten!$AW2406)</f>
        <v/>
      </c>
      <c r="AT2405" s="16" t="str">
        <f>IF(Vertragsdaten!AO2406="","","11XSWK-H-------M")</f>
        <v/>
      </c>
      <c r="AU2405" s="16" t="str">
        <f>IF(Vertragsdaten!AU2406="E01 „Ein-/Auszug (Umzug)“","E01",IF(Vertragsdaten!AU2406="E02 „Einzug/Neuanlage“","E02",IF(Vertragsdaten!AU2406="E03 „Lieferantenwechsel“","E03","ZD2")))</f>
        <v>ZD2</v>
      </c>
      <c r="AV2405" s="16" t="str">
        <f>IF(Vertragsdaten!AS2406="nein","Z18","Z15")</f>
        <v>Z15</v>
      </c>
      <c r="AW2405" s="16" t="str">
        <f>IF(Vertragsdaten!BC2406="","",VLOOKUP(Vertragsdaten!BC2406,'Dropdown-Werte'!$I$2:$J$5,2,FALSE))</f>
        <v/>
      </c>
      <c r="AX2405" s="16" t="str">
        <f t="shared" si="37"/>
        <v/>
      </c>
      <c r="AY2405" s="16" t="str">
        <f>IF(Vertragsdaten!BB2406="","",Vertragsdaten!BB2406)</f>
        <v/>
      </c>
      <c r="AZ2405" s="16" t="s">
        <v>93</v>
      </c>
      <c r="BA2405" s="16" t="s">
        <v>94</v>
      </c>
    </row>
    <row r="2406" spans="1:53">
      <c r="A2406" s="12" t="str">
        <f>IF(Vertragsdaten!AZ2407="","",Vertragsdaten!AZ2407)</f>
        <v/>
      </c>
      <c r="B2406" s="12"/>
      <c r="C2406" s="12"/>
      <c r="D2406" s="12"/>
      <c r="E2406" s="4" t="str">
        <f>IF(Vertragsdaten!M2407="","",Vertragsdaten!M2407)</f>
        <v/>
      </c>
      <c r="F2406" s="19">
        <f>Vertragsdaten!H2407</f>
        <v>0</v>
      </c>
      <c r="G2406" s="9"/>
      <c r="H2406" s="15" t="str">
        <f>IF(Vertragsdaten!J2407="","",Vertragsdaten!J2407)</f>
        <v/>
      </c>
      <c r="I2406" s="15" t="str">
        <f>IF(Vertragsdaten!K2407="","",Vertragsdaten!K2407)</f>
        <v/>
      </c>
      <c r="J2406" s="15" t="str">
        <f>IF(Vertragsdaten!L2407="","",Vertragsdaten!L2407)</f>
        <v/>
      </c>
      <c r="K2406" s="9"/>
      <c r="L2406" s="15" t="str">
        <f>IF(Vertragsdaten!J2407="","",Vertragsdaten!J2407)</f>
        <v/>
      </c>
      <c r="M2406" s="9" t="str">
        <f>IF(Vertragsdaten!I2407="","",Vertragsdaten!I2407)</f>
        <v/>
      </c>
      <c r="N2406" s="9"/>
      <c r="O2406" s="9" t="str">
        <f>IF(Vertragsdaten!W2407="","",Vertragsdaten!W2407)</f>
        <v/>
      </c>
      <c r="P2406" s="15" t="str">
        <f>IF(Vertragsdaten!R2407="","",Vertragsdaten!R2407)</f>
        <v/>
      </c>
      <c r="Q2406" s="15" t="str">
        <f>IF(Vertragsdaten!S2407="","",Vertragsdaten!S2407)</f>
        <v/>
      </c>
      <c r="R2406" s="9"/>
      <c r="S2406" s="15" t="str">
        <f>IF(Vertragsdaten!S2407="","",Vertragsdaten!T2407)</f>
        <v/>
      </c>
      <c r="T2406" s="15" t="str">
        <f>IF(Vertragsdaten!T2407="","",Vertragsdaten!U2407)</f>
        <v/>
      </c>
      <c r="U2406" s="9"/>
      <c r="V2406" s="16" t="str">
        <f>IF(Vertragsdaten!$V2407="","",Vertragsdaten!$V2407)</f>
        <v/>
      </c>
      <c r="W2406" s="9"/>
      <c r="X2406" s="9"/>
      <c r="Y2406" s="9"/>
      <c r="Z2406" s="9"/>
      <c r="AA2406" s="15" t="str">
        <f>IF(Vertragsdaten!AI2407="","",Vertragsdaten!AI2407)</f>
        <v/>
      </c>
      <c r="AB2406" s="15" t="str">
        <f>IF(Vertragsdaten!AJ2407="","",Vertragsdaten!AJ2407)</f>
        <v/>
      </c>
      <c r="AC2406" s="9"/>
      <c r="AD2406" s="15" t="str">
        <f>IF(Vertragsdaten!AK2407="","",Vertragsdaten!AK2407)</f>
        <v/>
      </c>
      <c r="AE2406" s="15" t="str">
        <f>IF(Vertragsdaten!AL2407="","",Vertragsdaten!AL2407)</f>
        <v/>
      </c>
      <c r="AF2406" s="16" t="s">
        <v>2</v>
      </c>
      <c r="AG2406" s="16" t="str">
        <f>IF(Vertragsdaten!G2407="","",Vertragsdaten!G2407)</f>
        <v/>
      </c>
      <c r="AH2406" s="9" t="str">
        <f>IF(Vertragsdaten!$AW2407="","",Vertragsdaten!AW2407)</f>
        <v/>
      </c>
      <c r="AI2406" s="9"/>
      <c r="AJ2406" s="9"/>
      <c r="AK2406" s="9"/>
      <c r="AL2406" s="15" t="str">
        <f>IF(Vertragsdaten!AM2407="","",Vertragsdaten!AM2407)</f>
        <v/>
      </c>
      <c r="AM2406" s="15" t="str">
        <f>IF(Vertragsdaten!AN2407="","",Vertragsdaten!AN2407)</f>
        <v/>
      </c>
      <c r="AN2406" s="9"/>
      <c r="AO2406" s="9"/>
      <c r="AP2406" s="22" t="str">
        <f>IF(Vertragsdaten!AQ2407="","",ROUND(Vertragsdaten!AQ2407,0))</f>
        <v/>
      </c>
      <c r="AQ2406" s="9"/>
      <c r="AR2406" s="15" t="str">
        <f>IF(Vertragsdaten!AR2407="","",Vertragsdaten!AR2407)</f>
        <v/>
      </c>
      <c r="AS2406" s="16" t="str">
        <f>IF(Vertragsdaten!$AW2407="","",Vertragsdaten!$AW2407)</f>
        <v/>
      </c>
      <c r="AT2406" s="16" t="str">
        <f>IF(Vertragsdaten!AO2407="","","11XSWK-H-------M")</f>
        <v/>
      </c>
      <c r="AU2406" s="16" t="str">
        <f>IF(Vertragsdaten!AU2407="E01 „Ein-/Auszug (Umzug)“","E01",IF(Vertragsdaten!AU2407="E02 „Einzug/Neuanlage“","E02",IF(Vertragsdaten!AU2407="E03 „Lieferantenwechsel“","E03","ZD2")))</f>
        <v>ZD2</v>
      </c>
      <c r="AV2406" s="16" t="str">
        <f>IF(Vertragsdaten!AS2407="nein","Z18","Z15")</f>
        <v>Z15</v>
      </c>
      <c r="AW2406" s="16" t="str">
        <f>IF(Vertragsdaten!BC2407="","",VLOOKUP(Vertragsdaten!BC2407,'Dropdown-Werte'!$I$2:$J$5,2,FALSE))</f>
        <v/>
      </c>
      <c r="AX2406" s="16" t="str">
        <f t="shared" si="37"/>
        <v/>
      </c>
      <c r="AY2406" s="16" t="str">
        <f>IF(Vertragsdaten!BB2407="","",Vertragsdaten!BB2407)</f>
        <v/>
      </c>
      <c r="AZ2406" s="16" t="s">
        <v>93</v>
      </c>
      <c r="BA2406" s="16" t="s">
        <v>94</v>
      </c>
    </row>
    <row r="2407" spans="1:53">
      <c r="A2407" s="12" t="str">
        <f>IF(Vertragsdaten!AZ2408="","",Vertragsdaten!AZ2408)</f>
        <v/>
      </c>
      <c r="B2407" s="12"/>
      <c r="C2407" s="12"/>
      <c r="D2407" s="12"/>
      <c r="E2407" s="4" t="str">
        <f>IF(Vertragsdaten!M2408="","",Vertragsdaten!M2408)</f>
        <v/>
      </c>
      <c r="F2407" s="19">
        <f>Vertragsdaten!H2408</f>
        <v>0</v>
      </c>
      <c r="G2407" s="9"/>
      <c r="H2407" s="15" t="str">
        <f>IF(Vertragsdaten!J2408="","",Vertragsdaten!J2408)</f>
        <v/>
      </c>
      <c r="I2407" s="15" t="str">
        <f>IF(Vertragsdaten!K2408="","",Vertragsdaten!K2408)</f>
        <v/>
      </c>
      <c r="J2407" s="15" t="str">
        <f>IF(Vertragsdaten!L2408="","",Vertragsdaten!L2408)</f>
        <v/>
      </c>
      <c r="K2407" s="9"/>
      <c r="L2407" s="15" t="str">
        <f>IF(Vertragsdaten!J2408="","",Vertragsdaten!J2408)</f>
        <v/>
      </c>
      <c r="M2407" s="9" t="str">
        <f>IF(Vertragsdaten!I2408="","",Vertragsdaten!I2408)</f>
        <v/>
      </c>
      <c r="N2407" s="9"/>
      <c r="O2407" s="9" t="str">
        <f>IF(Vertragsdaten!W2408="","",Vertragsdaten!W2408)</f>
        <v/>
      </c>
      <c r="P2407" s="15" t="str">
        <f>IF(Vertragsdaten!R2408="","",Vertragsdaten!R2408)</f>
        <v/>
      </c>
      <c r="Q2407" s="15" t="str">
        <f>IF(Vertragsdaten!S2408="","",Vertragsdaten!S2408)</f>
        <v/>
      </c>
      <c r="R2407" s="9"/>
      <c r="S2407" s="15" t="str">
        <f>IF(Vertragsdaten!S2408="","",Vertragsdaten!T2408)</f>
        <v/>
      </c>
      <c r="T2407" s="15" t="str">
        <f>IF(Vertragsdaten!T2408="","",Vertragsdaten!U2408)</f>
        <v/>
      </c>
      <c r="U2407" s="9"/>
      <c r="V2407" s="16" t="str">
        <f>IF(Vertragsdaten!$V2408="","",Vertragsdaten!$V2408)</f>
        <v/>
      </c>
      <c r="W2407" s="9"/>
      <c r="X2407" s="9"/>
      <c r="Y2407" s="9"/>
      <c r="Z2407" s="9"/>
      <c r="AA2407" s="15" t="str">
        <f>IF(Vertragsdaten!AI2408="","",Vertragsdaten!AI2408)</f>
        <v/>
      </c>
      <c r="AB2407" s="15" t="str">
        <f>IF(Vertragsdaten!AJ2408="","",Vertragsdaten!AJ2408)</f>
        <v/>
      </c>
      <c r="AC2407" s="9"/>
      <c r="AD2407" s="15" t="str">
        <f>IF(Vertragsdaten!AK2408="","",Vertragsdaten!AK2408)</f>
        <v/>
      </c>
      <c r="AE2407" s="15" t="str">
        <f>IF(Vertragsdaten!AL2408="","",Vertragsdaten!AL2408)</f>
        <v/>
      </c>
      <c r="AF2407" s="16" t="s">
        <v>2</v>
      </c>
      <c r="AG2407" s="16" t="str">
        <f>IF(Vertragsdaten!G2408="","",Vertragsdaten!G2408)</f>
        <v/>
      </c>
      <c r="AH2407" s="9" t="str">
        <f>IF(Vertragsdaten!$AW2408="","",Vertragsdaten!AW2408)</f>
        <v/>
      </c>
      <c r="AI2407" s="9"/>
      <c r="AJ2407" s="9"/>
      <c r="AK2407" s="9"/>
      <c r="AL2407" s="15" t="str">
        <f>IF(Vertragsdaten!AM2408="","",Vertragsdaten!AM2408)</f>
        <v/>
      </c>
      <c r="AM2407" s="15" t="str">
        <f>IF(Vertragsdaten!AN2408="","",Vertragsdaten!AN2408)</f>
        <v/>
      </c>
      <c r="AN2407" s="9"/>
      <c r="AO2407" s="9"/>
      <c r="AP2407" s="22" t="str">
        <f>IF(Vertragsdaten!AQ2408="","",ROUND(Vertragsdaten!AQ2408,0))</f>
        <v/>
      </c>
      <c r="AQ2407" s="9"/>
      <c r="AR2407" s="15" t="str">
        <f>IF(Vertragsdaten!AR2408="","",Vertragsdaten!AR2408)</f>
        <v/>
      </c>
      <c r="AS2407" s="16" t="str">
        <f>IF(Vertragsdaten!$AW2408="","",Vertragsdaten!$AW2408)</f>
        <v/>
      </c>
      <c r="AT2407" s="16" t="str">
        <f>IF(Vertragsdaten!AO2408="","","11XSWK-H-------M")</f>
        <v/>
      </c>
      <c r="AU2407" s="16" t="str">
        <f>IF(Vertragsdaten!AU2408="E01 „Ein-/Auszug (Umzug)“","E01",IF(Vertragsdaten!AU2408="E02 „Einzug/Neuanlage“","E02",IF(Vertragsdaten!AU2408="E03 „Lieferantenwechsel“","E03","ZD2")))</f>
        <v>ZD2</v>
      </c>
      <c r="AV2407" s="16" t="str">
        <f>IF(Vertragsdaten!AS2408="nein","Z18","Z15")</f>
        <v>Z15</v>
      </c>
      <c r="AW2407" s="16" t="str">
        <f>IF(Vertragsdaten!BC2408="","",VLOOKUP(Vertragsdaten!BC2408,'Dropdown-Werte'!$I$2:$J$5,2,FALSE))</f>
        <v/>
      </c>
      <c r="AX2407" s="16" t="str">
        <f t="shared" si="37"/>
        <v/>
      </c>
      <c r="AY2407" s="16" t="str">
        <f>IF(Vertragsdaten!BB2408="","",Vertragsdaten!BB2408)</f>
        <v/>
      </c>
      <c r="AZ2407" s="16" t="s">
        <v>93</v>
      </c>
      <c r="BA2407" s="16" t="s">
        <v>94</v>
      </c>
    </row>
    <row r="2408" spans="1:53">
      <c r="A2408" s="12" t="str">
        <f>IF(Vertragsdaten!AZ2409="","",Vertragsdaten!AZ2409)</f>
        <v/>
      </c>
      <c r="B2408" s="12"/>
      <c r="C2408" s="12"/>
      <c r="D2408" s="12"/>
      <c r="E2408" s="4" t="str">
        <f>IF(Vertragsdaten!M2409="","",Vertragsdaten!M2409)</f>
        <v/>
      </c>
      <c r="F2408" s="19">
        <f>Vertragsdaten!H2409</f>
        <v>0</v>
      </c>
      <c r="G2408" s="9"/>
      <c r="H2408" s="15" t="str">
        <f>IF(Vertragsdaten!J2409="","",Vertragsdaten!J2409)</f>
        <v/>
      </c>
      <c r="I2408" s="15" t="str">
        <f>IF(Vertragsdaten!K2409="","",Vertragsdaten!K2409)</f>
        <v/>
      </c>
      <c r="J2408" s="15" t="str">
        <f>IF(Vertragsdaten!L2409="","",Vertragsdaten!L2409)</f>
        <v/>
      </c>
      <c r="K2408" s="9"/>
      <c r="L2408" s="15" t="str">
        <f>IF(Vertragsdaten!J2409="","",Vertragsdaten!J2409)</f>
        <v/>
      </c>
      <c r="M2408" s="9" t="str">
        <f>IF(Vertragsdaten!I2409="","",Vertragsdaten!I2409)</f>
        <v/>
      </c>
      <c r="N2408" s="9"/>
      <c r="O2408" s="9" t="str">
        <f>IF(Vertragsdaten!W2409="","",Vertragsdaten!W2409)</f>
        <v/>
      </c>
      <c r="P2408" s="15" t="str">
        <f>IF(Vertragsdaten!R2409="","",Vertragsdaten!R2409)</f>
        <v/>
      </c>
      <c r="Q2408" s="15" t="str">
        <f>IF(Vertragsdaten!S2409="","",Vertragsdaten!S2409)</f>
        <v/>
      </c>
      <c r="R2408" s="9"/>
      <c r="S2408" s="15" t="str">
        <f>IF(Vertragsdaten!S2409="","",Vertragsdaten!T2409)</f>
        <v/>
      </c>
      <c r="T2408" s="15" t="str">
        <f>IF(Vertragsdaten!T2409="","",Vertragsdaten!U2409)</f>
        <v/>
      </c>
      <c r="U2408" s="9"/>
      <c r="V2408" s="16" t="str">
        <f>IF(Vertragsdaten!$V2409="","",Vertragsdaten!$V2409)</f>
        <v/>
      </c>
      <c r="W2408" s="9"/>
      <c r="X2408" s="9"/>
      <c r="Y2408" s="9"/>
      <c r="Z2408" s="9"/>
      <c r="AA2408" s="15" t="str">
        <f>IF(Vertragsdaten!AI2409="","",Vertragsdaten!AI2409)</f>
        <v/>
      </c>
      <c r="AB2408" s="15" t="str">
        <f>IF(Vertragsdaten!AJ2409="","",Vertragsdaten!AJ2409)</f>
        <v/>
      </c>
      <c r="AC2408" s="9"/>
      <c r="AD2408" s="15" t="str">
        <f>IF(Vertragsdaten!AK2409="","",Vertragsdaten!AK2409)</f>
        <v/>
      </c>
      <c r="AE2408" s="15" t="str">
        <f>IF(Vertragsdaten!AL2409="","",Vertragsdaten!AL2409)</f>
        <v/>
      </c>
      <c r="AF2408" s="16" t="s">
        <v>2</v>
      </c>
      <c r="AG2408" s="16" t="str">
        <f>IF(Vertragsdaten!G2409="","",Vertragsdaten!G2409)</f>
        <v/>
      </c>
      <c r="AH2408" s="9" t="str">
        <f>IF(Vertragsdaten!$AW2409="","",Vertragsdaten!AW2409)</f>
        <v/>
      </c>
      <c r="AI2408" s="9"/>
      <c r="AJ2408" s="9"/>
      <c r="AK2408" s="9"/>
      <c r="AL2408" s="15" t="str">
        <f>IF(Vertragsdaten!AM2409="","",Vertragsdaten!AM2409)</f>
        <v/>
      </c>
      <c r="AM2408" s="15" t="str">
        <f>IF(Vertragsdaten!AN2409="","",Vertragsdaten!AN2409)</f>
        <v/>
      </c>
      <c r="AN2408" s="9"/>
      <c r="AO2408" s="9"/>
      <c r="AP2408" s="22" t="str">
        <f>IF(Vertragsdaten!AQ2409="","",ROUND(Vertragsdaten!AQ2409,0))</f>
        <v/>
      </c>
      <c r="AQ2408" s="9"/>
      <c r="AR2408" s="15" t="str">
        <f>IF(Vertragsdaten!AR2409="","",Vertragsdaten!AR2409)</f>
        <v/>
      </c>
      <c r="AS2408" s="16" t="str">
        <f>IF(Vertragsdaten!$AW2409="","",Vertragsdaten!$AW2409)</f>
        <v/>
      </c>
      <c r="AT2408" s="16" t="str">
        <f>IF(Vertragsdaten!AO2409="","","11XSWK-H-------M")</f>
        <v/>
      </c>
      <c r="AU2408" s="16" t="str">
        <f>IF(Vertragsdaten!AU2409="E01 „Ein-/Auszug (Umzug)“","E01",IF(Vertragsdaten!AU2409="E02 „Einzug/Neuanlage“","E02",IF(Vertragsdaten!AU2409="E03 „Lieferantenwechsel“","E03","ZD2")))</f>
        <v>ZD2</v>
      </c>
      <c r="AV2408" s="16" t="str">
        <f>IF(Vertragsdaten!AS2409="nein","Z18","Z15")</f>
        <v>Z15</v>
      </c>
      <c r="AW2408" s="16" t="str">
        <f>IF(Vertragsdaten!BC2409="","",VLOOKUP(Vertragsdaten!BC2409,'Dropdown-Werte'!$I$2:$J$5,2,FALSE))</f>
        <v/>
      </c>
      <c r="AX2408" s="16" t="str">
        <f t="shared" si="37"/>
        <v/>
      </c>
      <c r="AY2408" s="16" t="str">
        <f>IF(Vertragsdaten!BB2409="","",Vertragsdaten!BB2409)</f>
        <v/>
      </c>
      <c r="AZ2408" s="16" t="s">
        <v>93</v>
      </c>
      <c r="BA2408" s="16" t="s">
        <v>94</v>
      </c>
    </row>
    <row r="2409" spans="1:53">
      <c r="A2409" s="12" t="str">
        <f>IF(Vertragsdaten!AZ2410="","",Vertragsdaten!AZ2410)</f>
        <v/>
      </c>
      <c r="B2409" s="12"/>
      <c r="C2409" s="12"/>
      <c r="D2409" s="12"/>
      <c r="E2409" s="4" t="str">
        <f>IF(Vertragsdaten!M2410="","",Vertragsdaten!M2410)</f>
        <v/>
      </c>
      <c r="F2409" s="19">
        <f>Vertragsdaten!H2410</f>
        <v>0</v>
      </c>
      <c r="G2409" s="9"/>
      <c r="H2409" s="15" t="str">
        <f>IF(Vertragsdaten!J2410="","",Vertragsdaten!J2410)</f>
        <v/>
      </c>
      <c r="I2409" s="15" t="str">
        <f>IF(Vertragsdaten!K2410="","",Vertragsdaten!K2410)</f>
        <v/>
      </c>
      <c r="J2409" s="15" t="str">
        <f>IF(Vertragsdaten!L2410="","",Vertragsdaten!L2410)</f>
        <v/>
      </c>
      <c r="K2409" s="9"/>
      <c r="L2409" s="15" t="str">
        <f>IF(Vertragsdaten!J2410="","",Vertragsdaten!J2410)</f>
        <v/>
      </c>
      <c r="M2409" s="9" t="str">
        <f>IF(Vertragsdaten!I2410="","",Vertragsdaten!I2410)</f>
        <v/>
      </c>
      <c r="N2409" s="9"/>
      <c r="O2409" s="9" t="str">
        <f>IF(Vertragsdaten!W2410="","",Vertragsdaten!W2410)</f>
        <v/>
      </c>
      <c r="P2409" s="15" t="str">
        <f>IF(Vertragsdaten!R2410="","",Vertragsdaten!R2410)</f>
        <v/>
      </c>
      <c r="Q2409" s="15" t="str">
        <f>IF(Vertragsdaten!S2410="","",Vertragsdaten!S2410)</f>
        <v/>
      </c>
      <c r="R2409" s="9"/>
      <c r="S2409" s="15" t="str">
        <f>IF(Vertragsdaten!S2410="","",Vertragsdaten!T2410)</f>
        <v/>
      </c>
      <c r="T2409" s="15" t="str">
        <f>IF(Vertragsdaten!T2410="","",Vertragsdaten!U2410)</f>
        <v/>
      </c>
      <c r="U2409" s="9"/>
      <c r="V2409" s="16" t="str">
        <f>IF(Vertragsdaten!$V2410="","",Vertragsdaten!$V2410)</f>
        <v/>
      </c>
      <c r="W2409" s="9"/>
      <c r="X2409" s="9"/>
      <c r="Y2409" s="9"/>
      <c r="Z2409" s="9"/>
      <c r="AA2409" s="15" t="str">
        <f>IF(Vertragsdaten!AI2410="","",Vertragsdaten!AI2410)</f>
        <v/>
      </c>
      <c r="AB2409" s="15" t="str">
        <f>IF(Vertragsdaten!AJ2410="","",Vertragsdaten!AJ2410)</f>
        <v/>
      </c>
      <c r="AC2409" s="9"/>
      <c r="AD2409" s="15" t="str">
        <f>IF(Vertragsdaten!AK2410="","",Vertragsdaten!AK2410)</f>
        <v/>
      </c>
      <c r="AE2409" s="15" t="str">
        <f>IF(Vertragsdaten!AL2410="","",Vertragsdaten!AL2410)</f>
        <v/>
      </c>
      <c r="AF2409" s="16" t="s">
        <v>2</v>
      </c>
      <c r="AG2409" s="16" t="str">
        <f>IF(Vertragsdaten!G2410="","",Vertragsdaten!G2410)</f>
        <v/>
      </c>
      <c r="AH2409" s="9" t="str">
        <f>IF(Vertragsdaten!$AW2410="","",Vertragsdaten!AW2410)</f>
        <v/>
      </c>
      <c r="AI2409" s="9"/>
      <c r="AJ2409" s="9"/>
      <c r="AK2409" s="9"/>
      <c r="AL2409" s="15" t="str">
        <f>IF(Vertragsdaten!AM2410="","",Vertragsdaten!AM2410)</f>
        <v/>
      </c>
      <c r="AM2409" s="15" t="str">
        <f>IF(Vertragsdaten!AN2410="","",Vertragsdaten!AN2410)</f>
        <v/>
      </c>
      <c r="AN2409" s="9"/>
      <c r="AO2409" s="9"/>
      <c r="AP2409" s="22" t="str">
        <f>IF(Vertragsdaten!AQ2410="","",ROUND(Vertragsdaten!AQ2410,0))</f>
        <v/>
      </c>
      <c r="AQ2409" s="9"/>
      <c r="AR2409" s="15" t="str">
        <f>IF(Vertragsdaten!AR2410="","",Vertragsdaten!AR2410)</f>
        <v/>
      </c>
      <c r="AS2409" s="16" t="str">
        <f>IF(Vertragsdaten!$AW2410="","",Vertragsdaten!$AW2410)</f>
        <v/>
      </c>
      <c r="AT2409" s="16" t="str">
        <f>IF(Vertragsdaten!AO2410="","","11XSWK-H-------M")</f>
        <v/>
      </c>
      <c r="AU2409" s="16" t="str">
        <f>IF(Vertragsdaten!AU2410="E01 „Ein-/Auszug (Umzug)“","E01",IF(Vertragsdaten!AU2410="E02 „Einzug/Neuanlage“","E02",IF(Vertragsdaten!AU2410="E03 „Lieferantenwechsel“","E03","ZD2")))</f>
        <v>ZD2</v>
      </c>
      <c r="AV2409" s="16" t="str">
        <f>IF(Vertragsdaten!AS2410="nein","Z18","Z15")</f>
        <v>Z15</v>
      </c>
      <c r="AW2409" s="16" t="str">
        <f>IF(Vertragsdaten!BC2410="","",VLOOKUP(Vertragsdaten!BC2410,'Dropdown-Werte'!$I$2:$J$5,2,FALSE))</f>
        <v/>
      </c>
      <c r="AX2409" s="16" t="str">
        <f t="shared" si="37"/>
        <v/>
      </c>
      <c r="AY2409" s="16" t="str">
        <f>IF(Vertragsdaten!BB2410="","",Vertragsdaten!BB2410)</f>
        <v/>
      </c>
      <c r="AZ2409" s="16" t="s">
        <v>93</v>
      </c>
      <c r="BA2409" s="16" t="s">
        <v>94</v>
      </c>
    </row>
    <row r="2410" spans="1:53">
      <c r="A2410" s="12" t="str">
        <f>IF(Vertragsdaten!AZ2411="","",Vertragsdaten!AZ2411)</f>
        <v/>
      </c>
      <c r="B2410" s="12"/>
      <c r="C2410" s="12"/>
      <c r="D2410" s="12"/>
      <c r="E2410" s="4" t="str">
        <f>IF(Vertragsdaten!M2411="","",Vertragsdaten!M2411)</f>
        <v/>
      </c>
      <c r="F2410" s="19">
        <f>Vertragsdaten!H2411</f>
        <v>0</v>
      </c>
      <c r="G2410" s="9"/>
      <c r="H2410" s="15" t="str">
        <f>IF(Vertragsdaten!J2411="","",Vertragsdaten!J2411)</f>
        <v/>
      </c>
      <c r="I2410" s="15" t="str">
        <f>IF(Vertragsdaten!K2411="","",Vertragsdaten!K2411)</f>
        <v/>
      </c>
      <c r="J2410" s="15" t="str">
        <f>IF(Vertragsdaten!L2411="","",Vertragsdaten!L2411)</f>
        <v/>
      </c>
      <c r="K2410" s="9"/>
      <c r="L2410" s="15" t="str">
        <f>IF(Vertragsdaten!J2411="","",Vertragsdaten!J2411)</f>
        <v/>
      </c>
      <c r="M2410" s="9" t="str">
        <f>IF(Vertragsdaten!I2411="","",Vertragsdaten!I2411)</f>
        <v/>
      </c>
      <c r="N2410" s="9"/>
      <c r="O2410" s="9" t="str">
        <f>IF(Vertragsdaten!W2411="","",Vertragsdaten!W2411)</f>
        <v/>
      </c>
      <c r="P2410" s="15" t="str">
        <f>IF(Vertragsdaten!R2411="","",Vertragsdaten!R2411)</f>
        <v/>
      </c>
      <c r="Q2410" s="15" t="str">
        <f>IF(Vertragsdaten!S2411="","",Vertragsdaten!S2411)</f>
        <v/>
      </c>
      <c r="R2410" s="9"/>
      <c r="S2410" s="15" t="str">
        <f>IF(Vertragsdaten!S2411="","",Vertragsdaten!T2411)</f>
        <v/>
      </c>
      <c r="T2410" s="15" t="str">
        <f>IF(Vertragsdaten!T2411="","",Vertragsdaten!U2411)</f>
        <v/>
      </c>
      <c r="U2410" s="9"/>
      <c r="V2410" s="16" t="str">
        <f>IF(Vertragsdaten!$V2411="","",Vertragsdaten!$V2411)</f>
        <v/>
      </c>
      <c r="W2410" s="9"/>
      <c r="X2410" s="9"/>
      <c r="Y2410" s="9"/>
      <c r="Z2410" s="9"/>
      <c r="AA2410" s="15" t="str">
        <f>IF(Vertragsdaten!AI2411="","",Vertragsdaten!AI2411)</f>
        <v/>
      </c>
      <c r="AB2410" s="15" t="str">
        <f>IF(Vertragsdaten!AJ2411="","",Vertragsdaten!AJ2411)</f>
        <v/>
      </c>
      <c r="AC2410" s="9"/>
      <c r="AD2410" s="15" t="str">
        <f>IF(Vertragsdaten!AK2411="","",Vertragsdaten!AK2411)</f>
        <v/>
      </c>
      <c r="AE2410" s="15" t="str">
        <f>IF(Vertragsdaten!AL2411="","",Vertragsdaten!AL2411)</f>
        <v/>
      </c>
      <c r="AF2410" s="16" t="s">
        <v>2</v>
      </c>
      <c r="AG2410" s="16" t="str">
        <f>IF(Vertragsdaten!G2411="","",Vertragsdaten!G2411)</f>
        <v/>
      </c>
      <c r="AH2410" s="9" t="str">
        <f>IF(Vertragsdaten!$AW2411="","",Vertragsdaten!AW2411)</f>
        <v/>
      </c>
      <c r="AI2410" s="9"/>
      <c r="AJ2410" s="9"/>
      <c r="AK2410" s="9"/>
      <c r="AL2410" s="15" t="str">
        <f>IF(Vertragsdaten!AM2411="","",Vertragsdaten!AM2411)</f>
        <v/>
      </c>
      <c r="AM2410" s="15" t="str">
        <f>IF(Vertragsdaten!AN2411="","",Vertragsdaten!AN2411)</f>
        <v/>
      </c>
      <c r="AN2410" s="9"/>
      <c r="AO2410" s="9"/>
      <c r="AP2410" s="22" t="str">
        <f>IF(Vertragsdaten!AQ2411="","",ROUND(Vertragsdaten!AQ2411,0))</f>
        <v/>
      </c>
      <c r="AQ2410" s="9"/>
      <c r="AR2410" s="15" t="str">
        <f>IF(Vertragsdaten!AR2411="","",Vertragsdaten!AR2411)</f>
        <v/>
      </c>
      <c r="AS2410" s="16" t="str">
        <f>IF(Vertragsdaten!$AW2411="","",Vertragsdaten!$AW2411)</f>
        <v/>
      </c>
      <c r="AT2410" s="16" t="str">
        <f>IF(Vertragsdaten!AO2411="","","11XSWK-H-------M")</f>
        <v/>
      </c>
      <c r="AU2410" s="16" t="str">
        <f>IF(Vertragsdaten!AU2411="E01 „Ein-/Auszug (Umzug)“","E01",IF(Vertragsdaten!AU2411="E02 „Einzug/Neuanlage“","E02",IF(Vertragsdaten!AU2411="E03 „Lieferantenwechsel“","E03","ZD2")))</f>
        <v>ZD2</v>
      </c>
      <c r="AV2410" s="16" t="str">
        <f>IF(Vertragsdaten!AS2411="nein","Z18","Z15")</f>
        <v>Z15</v>
      </c>
      <c r="AW2410" s="16" t="str">
        <f>IF(Vertragsdaten!BC2411="","",VLOOKUP(Vertragsdaten!BC2411,'Dropdown-Werte'!$I$2:$J$5,2,FALSE))</f>
        <v/>
      </c>
      <c r="AX2410" s="16" t="str">
        <f t="shared" si="37"/>
        <v/>
      </c>
      <c r="AY2410" s="16" t="str">
        <f>IF(Vertragsdaten!BB2411="","",Vertragsdaten!BB2411)</f>
        <v/>
      </c>
      <c r="AZ2410" s="16" t="s">
        <v>93</v>
      </c>
      <c r="BA2410" s="16" t="s">
        <v>94</v>
      </c>
    </row>
    <row r="2411" spans="1:53">
      <c r="A2411" s="12" t="str">
        <f>IF(Vertragsdaten!AZ2412="","",Vertragsdaten!AZ2412)</f>
        <v/>
      </c>
      <c r="B2411" s="12"/>
      <c r="C2411" s="12"/>
      <c r="D2411" s="12"/>
      <c r="E2411" s="4" t="str">
        <f>IF(Vertragsdaten!M2412="","",Vertragsdaten!M2412)</f>
        <v/>
      </c>
      <c r="F2411" s="19">
        <f>Vertragsdaten!H2412</f>
        <v>0</v>
      </c>
      <c r="G2411" s="9"/>
      <c r="H2411" s="15" t="str">
        <f>IF(Vertragsdaten!J2412="","",Vertragsdaten!J2412)</f>
        <v/>
      </c>
      <c r="I2411" s="15" t="str">
        <f>IF(Vertragsdaten!K2412="","",Vertragsdaten!K2412)</f>
        <v/>
      </c>
      <c r="J2411" s="15" t="str">
        <f>IF(Vertragsdaten!L2412="","",Vertragsdaten!L2412)</f>
        <v/>
      </c>
      <c r="K2411" s="9"/>
      <c r="L2411" s="15" t="str">
        <f>IF(Vertragsdaten!J2412="","",Vertragsdaten!J2412)</f>
        <v/>
      </c>
      <c r="M2411" s="9" t="str">
        <f>IF(Vertragsdaten!I2412="","",Vertragsdaten!I2412)</f>
        <v/>
      </c>
      <c r="N2411" s="9"/>
      <c r="O2411" s="9" t="str">
        <f>IF(Vertragsdaten!W2412="","",Vertragsdaten!W2412)</f>
        <v/>
      </c>
      <c r="P2411" s="15" t="str">
        <f>IF(Vertragsdaten!R2412="","",Vertragsdaten!R2412)</f>
        <v/>
      </c>
      <c r="Q2411" s="15" t="str">
        <f>IF(Vertragsdaten!S2412="","",Vertragsdaten!S2412)</f>
        <v/>
      </c>
      <c r="R2411" s="9"/>
      <c r="S2411" s="15" t="str">
        <f>IF(Vertragsdaten!S2412="","",Vertragsdaten!T2412)</f>
        <v/>
      </c>
      <c r="T2411" s="15" t="str">
        <f>IF(Vertragsdaten!T2412="","",Vertragsdaten!U2412)</f>
        <v/>
      </c>
      <c r="U2411" s="9"/>
      <c r="V2411" s="16" t="str">
        <f>IF(Vertragsdaten!$V2412="","",Vertragsdaten!$V2412)</f>
        <v/>
      </c>
      <c r="W2411" s="9"/>
      <c r="X2411" s="9"/>
      <c r="Y2411" s="9"/>
      <c r="Z2411" s="9"/>
      <c r="AA2411" s="15" t="str">
        <f>IF(Vertragsdaten!AI2412="","",Vertragsdaten!AI2412)</f>
        <v/>
      </c>
      <c r="AB2411" s="15" t="str">
        <f>IF(Vertragsdaten!AJ2412="","",Vertragsdaten!AJ2412)</f>
        <v/>
      </c>
      <c r="AC2411" s="9"/>
      <c r="AD2411" s="15" t="str">
        <f>IF(Vertragsdaten!AK2412="","",Vertragsdaten!AK2412)</f>
        <v/>
      </c>
      <c r="AE2411" s="15" t="str">
        <f>IF(Vertragsdaten!AL2412="","",Vertragsdaten!AL2412)</f>
        <v/>
      </c>
      <c r="AF2411" s="16" t="s">
        <v>2</v>
      </c>
      <c r="AG2411" s="16" t="str">
        <f>IF(Vertragsdaten!G2412="","",Vertragsdaten!G2412)</f>
        <v/>
      </c>
      <c r="AH2411" s="9" t="str">
        <f>IF(Vertragsdaten!$AW2412="","",Vertragsdaten!AW2412)</f>
        <v/>
      </c>
      <c r="AI2411" s="9"/>
      <c r="AJ2411" s="9"/>
      <c r="AK2411" s="9"/>
      <c r="AL2411" s="15" t="str">
        <f>IF(Vertragsdaten!AM2412="","",Vertragsdaten!AM2412)</f>
        <v/>
      </c>
      <c r="AM2411" s="15" t="str">
        <f>IF(Vertragsdaten!AN2412="","",Vertragsdaten!AN2412)</f>
        <v/>
      </c>
      <c r="AN2411" s="9"/>
      <c r="AO2411" s="9"/>
      <c r="AP2411" s="22" t="str">
        <f>IF(Vertragsdaten!AQ2412="","",ROUND(Vertragsdaten!AQ2412,0))</f>
        <v/>
      </c>
      <c r="AQ2411" s="9"/>
      <c r="AR2411" s="15" t="str">
        <f>IF(Vertragsdaten!AR2412="","",Vertragsdaten!AR2412)</f>
        <v/>
      </c>
      <c r="AS2411" s="16" t="str">
        <f>IF(Vertragsdaten!$AW2412="","",Vertragsdaten!$AW2412)</f>
        <v/>
      </c>
      <c r="AT2411" s="16" t="str">
        <f>IF(Vertragsdaten!AO2412="","","11XSWK-H-------M")</f>
        <v/>
      </c>
      <c r="AU2411" s="16" t="str">
        <f>IF(Vertragsdaten!AU2412="E01 „Ein-/Auszug (Umzug)“","E01",IF(Vertragsdaten!AU2412="E02 „Einzug/Neuanlage“","E02",IF(Vertragsdaten!AU2412="E03 „Lieferantenwechsel“","E03","ZD2")))</f>
        <v>ZD2</v>
      </c>
      <c r="AV2411" s="16" t="str">
        <f>IF(Vertragsdaten!AS2412="nein","Z18","Z15")</f>
        <v>Z15</v>
      </c>
      <c r="AW2411" s="16" t="str">
        <f>IF(Vertragsdaten!BC2412="","",VLOOKUP(Vertragsdaten!BC2412,'Dropdown-Werte'!$I$2:$J$5,2,FALSE))</f>
        <v/>
      </c>
      <c r="AX2411" s="16" t="str">
        <f t="shared" si="37"/>
        <v/>
      </c>
      <c r="AY2411" s="16" t="str">
        <f>IF(Vertragsdaten!BB2412="","",Vertragsdaten!BB2412)</f>
        <v/>
      </c>
      <c r="AZ2411" s="16" t="s">
        <v>93</v>
      </c>
      <c r="BA2411" s="16" t="s">
        <v>94</v>
      </c>
    </row>
    <row r="2412" spans="1:53">
      <c r="A2412" s="12" t="str">
        <f>IF(Vertragsdaten!AZ2413="","",Vertragsdaten!AZ2413)</f>
        <v/>
      </c>
      <c r="B2412" s="12"/>
      <c r="C2412" s="12"/>
      <c r="D2412" s="12"/>
      <c r="E2412" s="4" t="str">
        <f>IF(Vertragsdaten!M2413="","",Vertragsdaten!M2413)</f>
        <v/>
      </c>
      <c r="F2412" s="19">
        <f>Vertragsdaten!H2413</f>
        <v>0</v>
      </c>
      <c r="G2412" s="9"/>
      <c r="H2412" s="15" t="str">
        <f>IF(Vertragsdaten!J2413="","",Vertragsdaten!J2413)</f>
        <v/>
      </c>
      <c r="I2412" s="15" t="str">
        <f>IF(Vertragsdaten!K2413="","",Vertragsdaten!K2413)</f>
        <v/>
      </c>
      <c r="J2412" s="15" t="str">
        <f>IF(Vertragsdaten!L2413="","",Vertragsdaten!L2413)</f>
        <v/>
      </c>
      <c r="K2412" s="9"/>
      <c r="L2412" s="15" t="str">
        <f>IF(Vertragsdaten!J2413="","",Vertragsdaten!J2413)</f>
        <v/>
      </c>
      <c r="M2412" s="9" t="str">
        <f>IF(Vertragsdaten!I2413="","",Vertragsdaten!I2413)</f>
        <v/>
      </c>
      <c r="N2412" s="9"/>
      <c r="O2412" s="9" t="str">
        <f>IF(Vertragsdaten!W2413="","",Vertragsdaten!W2413)</f>
        <v/>
      </c>
      <c r="P2412" s="15" t="str">
        <f>IF(Vertragsdaten!R2413="","",Vertragsdaten!R2413)</f>
        <v/>
      </c>
      <c r="Q2412" s="15" t="str">
        <f>IF(Vertragsdaten!S2413="","",Vertragsdaten!S2413)</f>
        <v/>
      </c>
      <c r="R2412" s="9"/>
      <c r="S2412" s="15" t="str">
        <f>IF(Vertragsdaten!S2413="","",Vertragsdaten!T2413)</f>
        <v/>
      </c>
      <c r="T2412" s="15" t="str">
        <f>IF(Vertragsdaten!T2413="","",Vertragsdaten!U2413)</f>
        <v/>
      </c>
      <c r="U2412" s="9"/>
      <c r="V2412" s="16" t="str">
        <f>IF(Vertragsdaten!$V2413="","",Vertragsdaten!$V2413)</f>
        <v/>
      </c>
      <c r="W2412" s="9"/>
      <c r="X2412" s="9"/>
      <c r="Y2412" s="9"/>
      <c r="Z2412" s="9"/>
      <c r="AA2412" s="15" t="str">
        <f>IF(Vertragsdaten!AI2413="","",Vertragsdaten!AI2413)</f>
        <v/>
      </c>
      <c r="AB2412" s="15" t="str">
        <f>IF(Vertragsdaten!AJ2413="","",Vertragsdaten!AJ2413)</f>
        <v/>
      </c>
      <c r="AC2412" s="9"/>
      <c r="AD2412" s="15" t="str">
        <f>IF(Vertragsdaten!AK2413="","",Vertragsdaten!AK2413)</f>
        <v/>
      </c>
      <c r="AE2412" s="15" t="str">
        <f>IF(Vertragsdaten!AL2413="","",Vertragsdaten!AL2413)</f>
        <v/>
      </c>
      <c r="AF2412" s="16" t="s">
        <v>2</v>
      </c>
      <c r="AG2412" s="16" t="str">
        <f>IF(Vertragsdaten!G2413="","",Vertragsdaten!G2413)</f>
        <v/>
      </c>
      <c r="AH2412" s="9" t="str">
        <f>IF(Vertragsdaten!$AW2413="","",Vertragsdaten!AW2413)</f>
        <v/>
      </c>
      <c r="AI2412" s="9"/>
      <c r="AJ2412" s="9"/>
      <c r="AK2412" s="9"/>
      <c r="AL2412" s="15" t="str">
        <f>IF(Vertragsdaten!AM2413="","",Vertragsdaten!AM2413)</f>
        <v/>
      </c>
      <c r="AM2412" s="15" t="str">
        <f>IF(Vertragsdaten!AN2413="","",Vertragsdaten!AN2413)</f>
        <v/>
      </c>
      <c r="AN2412" s="9"/>
      <c r="AO2412" s="9"/>
      <c r="AP2412" s="22" t="str">
        <f>IF(Vertragsdaten!AQ2413="","",ROUND(Vertragsdaten!AQ2413,0))</f>
        <v/>
      </c>
      <c r="AQ2412" s="9"/>
      <c r="AR2412" s="15" t="str">
        <f>IF(Vertragsdaten!AR2413="","",Vertragsdaten!AR2413)</f>
        <v/>
      </c>
      <c r="AS2412" s="16" t="str">
        <f>IF(Vertragsdaten!$AW2413="","",Vertragsdaten!$AW2413)</f>
        <v/>
      </c>
      <c r="AT2412" s="16" t="str">
        <f>IF(Vertragsdaten!AO2413="","","11XSWK-H-------M")</f>
        <v/>
      </c>
      <c r="AU2412" s="16" t="str">
        <f>IF(Vertragsdaten!AU2413="E01 „Ein-/Auszug (Umzug)“","E01",IF(Vertragsdaten!AU2413="E02 „Einzug/Neuanlage“","E02",IF(Vertragsdaten!AU2413="E03 „Lieferantenwechsel“","E03","ZD2")))</f>
        <v>ZD2</v>
      </c>
      <c r="AV2412" s="16" t="str">
        <f>IF(Vertragsdaten!AS2413="nein","Z18","Z15")</f>
        <v>Z15</v>
      </c>
      <c r="AW2412" s="16" t="str">
        <f>IF(Vertragsdaten!BC2413="","",VLOOKUP(Vertragsdaten!BC2413,'Dropdown-Werte'!$I$2:$J$5,2,FALSE))</f>
        <v/>
      </c>
      <c r="AX2412" s="16" t="str">
        <f t="shared" si="37"/>
        <v/>
      </c>
      <c r="AY2412" s="16" t="str">
        <f>IF(Vertragsdaten!BB2413="","",Vertragsdaten!BB2413)</f>
        <v/>
      </c>
      <c r="AZ2412" s="16" t="s">
        <v>93</v>
      </c>
      <c r="BA2412" s="16" t="s">
        <v>94</v>
      </c>
    </row>
    <row r="2413" spans="1:53">
      <c r="A2413" s="12" t="str">
        <f>IF(Vertragsdaten!AZ2414="","",Vertragsdaten!AZ2414)</f>
        <v/>
      </c>
      <c r="B2413" s="12"/>
      <c r="C2413" s="12"/>
      <c r="D2413" s="12"/>
      <c r="E2413" s="4" t="str">
        <f>IF(Vertragsdaten!M2414="","",Vertragsdaten!M2414)</f>
        <v/>
      </c>
      <c r="F2413" s="19">
        <f>Vertragsdaten!H2414</f>
        <v>0</v>
      </c>
      <c r="G2413" s="9"/>
      <c r="H2413" s="15" t="str">
        <f>IF(Vertragsdaten!J2414="","",Vertragsdaten!J2414)</f>
        <v/>
      </c>
      <c r="I2413" s="15" t="str">
        <f>IF(Vertragsdaten!K2414="","",Vertragsdaten!K2414)</f>
        <v/>
      </c>
      <c r="J2413" s="15" t="str">
        <f>IF(Vertragsdaten!L2414="","",Vertragsdaten!L2414)</f>
        <v/>
      </c>
      <c r="K2413" s="9"/>
      <c r="L2413" s="15" t="str">
        <f>IF(Vertragsdaten!J2414="","",Vertragsdaten!J2414)</f>
        <v/>
      </c>
      <c r="M2413" s="9" t="str">
        <f>IF(Vertragsdaten!I2414="","",Vertragsdaten!I2414)</f>
        <v/>
      </c>
      <c r="N2413" s="9"/>
      <c r="O2413" s="9" t="str">
        <f>IF(Vertragsdaten!W2414="","",Vertragsdaten!W2414)</f>
        <v/>
      </c>
      <c r="P2413" s="15" t="str">
        <f>IF(Vertragsdaten!R2414="","",Vertragsdaten!R2414)</f>
        <v/>
      </c>
      <c r="Q2413" s="15" t="str">
        <f>IF(Vertragsdaten!S2414="","",Vertragsdaten!S2414)</f>
        <v/>
      </c>
      <c r="R2413" s="9"/>
      <c r="S2413" s="15" t="str">
        <f>IF(Vertragsdaten!S2414="","",Vertragsdaten!T2414)</f>
        <v/>
      </c>
      <c r="T2413" s="15" t="str">
        <f>IF(Vertragsdaten!T2414="","",Vertragsdaten!U2414)</f>
        <v/>
      </c>
      <c r="U2413" s="9"/>
      <c r="V2413" s="16" t="str">
        <f>IF(Vertragsdaten!$V2414="","",Vertragsdaten!$V2414)</f>
        <v/>
      </c>
      <c r="W2413" s="9"/>
      <c r="X2413" s="9"/>
      <c r="Y2413" s="9"/>
      <c r="Z2413" s="9"/>
      <c r="AA2413" s="15" t="str">
        <f>IF(Vertragsdaten!AI2414="","",Vertragsdaten!AI2414)</f>
        <v/>
      </c>
      <c r="AB2413" s="15" t="str">
        <f>IF(Vertragsdaten!AJ2414="","",Vertragsdaten!AJ2414)</f>
        <v/>
      </c>
      <c r="AC2413" s="9"/>
      <c r="AD2413" s="15" t="str">
        <f>IF(Vertragsdaten!AK2414="","",Vertragsdaten!AK2414)</f>
        <v/>
      </c>
      <c r="AE2413" s="15" t="str">
        <f>IF(Vertragsdaten!AL2414="","",Vertragsdaten!AL2414)</f>
        <v/>
      </c>
      <c r="AF2413" s="16" t="s">
        <v>2</v>
      </c>
      <c r="AG2413" s="16" t="str">
        <f>IF(Vertragsdaten!G2414="","",Vertragsdaten!G2414)</f>
        <v/>
      </c>
      <c r="AH2413" s="9" t="str">
        <f>IF(Vertragsdaten!$AW2414="","",Vertragsdaten!AW2414)</f>
        <v/>
      </c>
      <c r="AI2413" s="9"/>
      <c r="AJ2413" s="9"/>
      <c r="AK2413" s="9"/>
      <c r="AL2413" s="15" t="str">
        <f>IF(Vertragsdaten!AM2414="","",Vertragsdaten!AM2414)</f>
        <v/>
      </c>
      <c r="AM2413" s="15" t="str">
        <f>IF(Vertragsdaten!AN2414="","",Vertragsdaten!AN2414)</f>
        <v/>
      </c>
      <c r="AN2413" s="9"/>
      <c r="AO2413" s="9"/>
      <c r="AP2413" s="22" t="str">
        <f>IF(Vertragsdaten!AQ2414="","",ROUND(Vertragsdaten!AQ2414,0))</f>
        <v/>
      </c>
      <c r="AQ2413" s="9"/>
      <c r="AR2413" s="15" t="str">
        <f>IF(Vertragsdaten!AR2414="","",Vertragsdaten!AR2414)</f>
        <v/>
      </c>
      <c r="AS2413" s="16" t="str">
        <f>IF(Vertragsdaten!$AW2414="","",Vertragsdaten!$AW2414)</f>
        <v/>
      </c>
      <c r="AT2413" s="16" t="str">
        <f>IF(Vertragsdaten!AO2414="","","11XSWK-H-------M")</f>
        <v/>
      </c>
      <c r="AU2413" s="16" t="str">
        <f>IF(Vertragsdaten!AU2414="E01 „Ein-/Auszug (Umzug)“","E01",IF(Vertragsdaten!AU2414="E02 „Einzug/Neuanlage“","E02",IF(Vertragsdaten!AU2414="E03 „Lieferantenwechsel“","E03","ZD2")))</f>
        <v>ZD2</v>
      </c>
      <c r="AV2413" s="16" t="str">
        <f>IF(Vertragsdaten!AS2414="nein","Z18","Z15")</f>
        <v>Z15</v>
      </c>
      <c r="AW2413" s="16" t="str">
        <f>IF(Vertragsdaten!BC2414="","",VLOOKUP(Vertragsdaten!BC2414,'Dropdown-Werte'!$I$2:$J$5,2,FALSE))</f>
        <v/>
      </c>
      <c r="AX2413" s="16" t="str">
        <f t="shared" si="37"/>
        <v/>
      </c>
      <c r="AY2413" s="16" t="str">
        <f>IF(Vertragsdaten!BB2414="","",Vertragsdaten!BB2414)</f>
        <v/>
      </c>
      <c r="AZ2413" s="16" t="s">
        <v>93</v>
      </c>
      <c r="BA2413" s="16" t="s">
        <v>94</v>
      </c>
    </row>
    <row r="2414" spans="1:53">
      <c r="A2414" s="12" t="str">
        <f>IF(Vertragsdaten!AZ2415="","",Vertragsdaten!AZ2415)</f>
        <v/>
      </c>
      <c r="B2414" s="12"/>
      <c r="C2414" s="12"/>
      <c r="D2414" s="12"/>
      <c r="E2414" s="4" t="str">
        <f>IF(Vertragsdaten!M2415="","",Vertragsdaten!M2415)</f>
        <v/>
      </c>
      <c r="F2414" s="19">
        <f>Vertragsdaten!H2415</f>
        <v>0</v>
      </c>
      <c r="G2414" s="9"/>
      <c r="H2414" s="15" t="str">
        <f>IF(Vertragsdaten!J2415="","",Vertragsdaten!J2415)</f>
        <v/>
      </c>
      <c r="I2414" s="15" t="str">
        <f>IF(Vertragsdaten!K2415="","",Vertragsdaten!K2415)</f>
        <v/>
      </c>
      <c r="J2414" s="15" t="str">
        <f>IF(Vertragsdaten!L2415="","",Vertragsdaten!L2415)</f>
        <v/>
      </c>
      <c r="K2414" s="9"/>
      <c r="L2414" s="15" t="str">
        <f>IF(Vertragsdaten!J2415="","",Vertragsdaten!J2415)</f>
        <v/>
      </c>
      <c r="M2414" s="9" t="str">
        <f>IF(Vertragsdaten!I2415="","",Vertragsdaten!I2415)</f>
        <v/>
      </c>
      <c r="N2414" s="9"/>
      <c r="O2414" s="9" t="str">
        <f>IF(Vertragsdaten!W2415="","",Vertragsdaten!W2415)</f>
        <v/>
      </c>
      <c r="P2414" s="15" t="str">
        <f>IF(Vertragsdaten!R2415="","",Vertragsdaten!R2415)</f>
        <v/>
      </c>
      <c r="Q2414" s="15" t="str">
        <f>IF(Vertragsdaten!S2415="","",Vertragsdaten!S2415)</f>
        <v/>
      </c>
      <c r="R2414" s="9"/>
      <c r="S2414" s="15" t="str">
        <f>IF(Vertragsdaten!S2415="","",Vertragsdaten!T2415)</f>
        <v/>
      </c>
      <c r="T2414" s="15" t="str">
        <f>IF(Vertragsdaten!T2415="","",Vertragsdaten!U2415)</f>
        <v/>
      </c>
      <c r="U2414" s="9"/>
      <c r="V2414" s="16" t="str">
        <f>IF(Vertragsdaten!$V2415="","",Vertragsdaten!$V2415)</f>
        <v/>
      </c>
      <c r="W2414" s="9"/>
      <c r="X2414" s="9"/>
      <c r="Y2414" s="9"/>
      <c r="Z2414" s="9"/>
      <c r="AA2414" s="15" t="str">
        <f>IF(Vertragsdaten!AI2415="","",Vertragsdaten!AI2415)</f>
        <v/>
      </c>
      <c r="AB2414" s="15" t="str">
        <f>IF(Vertragsdaten!AJ2415="","",Vertragsdaten!AJ2415)</f>
        <v/>
      </c>
      <c r="AC2414" s="9"/>
      <c r="AD2414" s="15" t="str">
        <f>IF(Vertragsdaten!AK2415="","",Vertragsdaten!AK2415)</f>
        <v/>
      </c>
      <c r="AE2414" s="15" t="str">
        <f>IF(Vertragsdaten!AL2415="","",Vertragsdaten!AL2415)</f>
        <v/>
      </c>
      <c r="AF2414" s="16" t="s">
        <v>2</v>
      </c>
      <c r="AG2414" s="16" t="str">
        <f>IF(Vertragsdaten!G2415="","",Vertragsdaten!G2415)</f>
        <v/>
      </c>
      <c r="AH2414" s="9" t="str">
        <f>IF(Vertragsdaten!$AW2415="","",Vertragsdaten!AW2415)</f>
        <v/>
      </c>
      <c r="AI2414" s="9"/>
      <c r="AJ2414" s="9"/>
      <c r="AK2414" s="9"/>
      <c r="AL2414" s="15" t="str">
        <f>IF(Vertragsdaten!AM2415="","",Vertragsdaten!AM2415)</f>
        <v/>
      </c>
      <c r="AM2414" s="15" t="str">
        <f>IF(Vertragsdaten!AN2415="","",Vertragsdaten!AN2415)</f>
        <v/>
      </c>
      <c r="AN2414" s="9"/>
      <c r="AO2414" s="9"/>
      <c r="AP2414" s="22" t="str">
        <f>IF(Vertragsdaten!AQ2415="","",ROUND(Vertragsdaten!AQ2415,0))</f>
        <v/>
      </c>
      <c r="AQ2414" s="9"/>
      <c r="AR2414" s="15" t="str">
        <f>IF(Vertragsdaten!AR2415="","",Vertragsdaten!AR2415)</f>
        <v/>
      </c>
      <c r="AS2414" s="16" t="str">
        <f>IF(Vertragsdaten!$AW2415="","",Vertragsdaten!$AW2415)</f>
        <v/>
      </c>
      <c r="AT2414" s="16" t="str">
        <f>IF(Vertragsdaten!AO2415="","","11XSWK-H-------M")</f>
        <v/>
      </c>
      <c r="AU2414" s="16" t="str">
        <f>IF(Vertragsdaten!AU2415="E01 „Ein-/Auszug (Umzug)“","E01",IF(Vertragsdaten!AU2415="E02 „Einzug/Neuanlage“","E02",IF(Vertragsdaten!AU2415="E03 „Lieferantenwechsel“","E03","ZD2")))</f>
        <v>ZD2</v>
      </c>
      <c r="AV2414" s="16" t="str">
        <f>IF(Vertragsdaten!AS2415="nein","Z18","Z15")</f>
        <v>Z15</v>
      </c>
      <c r="AW2414" s="16" t="str">
        <f>IF(Vertragsdaten!BC2415="","",VLOOKUP(Vertragsdaten!BC2415,'Dropdown-Werte'!$I$2:$J$5,2,FALSE))</f>
        <v/>
      </c>
      <c r="AX2414" s="16" t="str">
        <f t="shared" si="37"/>
        <v/>
      </c>
      <c r="AY2414" s="16" t="str">
        <f>IF(Vertragsdaten!BB2415="","",Vertragsdaten!BB2415)</f>
        <v/>
      </c>
      <c r="AZ2414" s="16" t="s">
        <v>93</v>
      </c>
      <c r="BA2414" s="16" t="s">
        <v>94</v>
      </c>
    </row>
    <row r="2415" spans="1:53">
      <c r="A2415" s="12" t="str">
        <f>IF(Vertragsdaten!AZ2416="","",Vertragsdaten!AZ2416)</f>
        <v/>
      </c>
      <c r="B2415" s="12"/>
      <c r="C2415" s="12"/>
      <c r="D2415" s="12"/>
      <c r="E2415" s="4" t="str">
        <f>IF(Vertragsdaten!M2416="","",Vertragsdaten!M2416)</f>
        <v/>
      </c>
      <c r="F2415" s="19">
        <f>Vertragsdaten!H2416</f>
        <v>0</v>
      </c>
      <c r="G2415" s="9"/>
      <c r="H2415" s="15" t="str">
        <f>IF(Vertragsdaten!J2416="","",Vertragsdaten!J2416)</f>
        <v/>
      </c>
      <c r="I2415" s="15" t="str">
        <f>IF(Vertragsdaten!K2416="","",Vertragsdaten!K2416)</f>
        <v/>
      </c>
      <c r="J2415" s="15" t="str">
        <f>IF(Vertragsdaten!L2416="","",Vertragsdaten!L2416)</f>
        <v/>
      </c>
      <c r="K2415" s="9"/>
      <c r="L2415" s="15" t="str">
        <f>IF(Vertragsdaten!J2416="","",Vertragsdaten!J2416)</f>
        <v/>
      </c>
      <c r="M2415" s="9" t="str">
        <f>IF(Vertragsdaten!I2416="","",Vertragsdaten!I2416)</f>
        <v/>
      </c>
      <c r="N2415" s="9"/>
      <c r="O2415" s="9" t="str">
        <f>IF(Vertragsdaten!W2416="","",Vertragsdaten!W2416)</f>
        <v/>
      </c>
      <c r="P2415" s="15" t="str">
        <f>IF(Vertragsdaten!R2416="","",Vertragsdaten!R2416)</f>
        <v/>
      </c>
      <c r="Q2415" s="15" t="str">
        <f>IF(Vertragsdaten!S2416="","",Vertragsdaten!S2416)</f>
        <v/>
      </c>
      <c r="R2415" s="9"/>
      <c r="S2415" s="15" t="str">
        <f>IF(Vertragsdaten!S2416="","",Vertragsdaten!T2416)</f>
        <v/>
      </c>
      <c r="T2415" s="15" t="str">
        <f>IF(Vertragsdaten!T2416="","",Vertragsdaten!U2416)</f>
        <v/>
      </c>
      <c r="U2415" s="9"/>
      <c r="V2415" s="16" t="str">
        <f>IF(Vertragsdaten!$V2416="","",Vertragsdaten!$V2416)</f>
        <v/>
      </c>
      <c r="W2415" s="9"/>
      <c r="X2415" s="9"/>
      <c r="Y2415" s="9"/>
      <c r="Z2415" s="9"/>
      <c r="AA2415" s="15" t="str">
        <f>IF(Vertragsdaten!AI2416="","",Vertragsdaten!AI2416)</f>
        <v/>
      </c>
      <c r="AB2415" s="15" t="str">
        <f>IF(Vertragsdaten!AJ2416="","",Vertragsdaten!AJ2416)</f>
        <v/>
      </c>
      <c r="AC2415" s="9"/>
      <c r="AD2415" s="15" t="str">
        <f>IF(Vertragsdaten!AK2416="","",Vertragsdaten!AK2416)</f>
        <v/>
      </c>
      <c r="AE2415" s="15" t="str">
        <f>IF(Vertragsdaten!AL2416="","",Vertragsdaten!AL2416)</f>
        <v/>
      </c>
      <c r="AF2415" s="16" t="s">
        <v>2</v>
      </c>
      <c r="AG2415" s="16" t="str">
        <f>IF(Vertragsdaten!G2416="","",Vertragsdaten!G2416)</f>
        <v/>
      </c>
      <c r="AH2415" s="9" t="str">
        <f>IF(Vertragsdaten!$AW2416="","",Vertragsdaten!AW2416)</f>
        <v/>
      </c>
      <c r="AI2415" s="9"/>
      <c r="AJ2415" s="9"/>
      <c r="AK2415" s="9"/>
      <c r="AL2415" s="15" t="str">
        <f>IF(Vertragsdaten!AM2416="","",Vertragsdaten!AM2416)</f>
        <v/>
      </c>
      <c r="AM2415" s="15" t="str">
        <f>IF(Vertragsdaten!AN2416="","",Vertragsdaten!AN2416)</f>
        <v/>
      </c>
      <c r="AN2415" s="9"/>
      <c r="AO2415" s="9"/>
      <c r="AP2415" s="22" t="str">
        <f>IF(Vertragsdaten!AQ2416="","",ROUND(Vertragsdaten!AQ2416,0))</f>
        <v/>
      </c>
      <c r="AQ2415" s="9"/>
      <c r="AR2415" s="15" t="str">
        <f>IF(Vertragsdaten!AR2416="","",Vertragsdaten!AR2416)</f>
        <v/>
      </c>
      <c r="AS2415" s="16" t="str">
        <f>IF(Vertragsdaten!$AW2416="","",Vertragsdaten!$AW2416)</f>
        <v/>
      </c>
      <c r="AT2415" s="16" t="str">
        <f>IF(Vertragsdaten!AO2416="","","11XSWK-H-------M")</f>
        <v/>
      </c>
      <c r="AU2415" s="16" t="str">
        <f>IF(Vertragsdaten!AU2416="E01 „Ein-/Auszug (Umzug)“","E01",IF(Vertragsdaten!AU2416="E02 „Einzug/Neuanlage“","E02",IF(Vertragsdaten!AU2416="E03 „Lieferantenwechsel“","E03","ZD2")))</f>
        <v>ZD2</v>
      </c>
      <c r="AV2415" s="16" t="str">
        <f>IF(Vertragsdaten!AS2416="nein","Z18","Z15")</f>
        <v>Z15</v>
      </c>
      <c r="AW2415" s="16" t="str">
        <f>IF(Vertragsdaten!BC2416="","",VLOOKUP(Vertragsdaten!BC2416,'Dropdown-Werte'!$I$2:$J$5,2,FALSE))</f>
        <v/>
      </c>
      <c r="AX2415" s="16" t="str">
        <f t="shared" si="37"/>
        <v/>
      </c>
      <c r="AY2415" s="16" t="str">
        <f>IF(Vertragsdaten!BB2416="","",Vertragsdaten!BB2416)</f>
        <v/>
      </c>
      <c r="AZ2415" s="16" t="s">
        <v>93</v>
      </c>
      <c r="BA2415" s="16" t="s">
        <v>94</v>
      </c>
    </row>
    <row r="2416" spans="1:53">
      <c r="A2416" s="12" t="str">
        <f>IF(Vertragsdaten!AZ2417="","",Vertragsdaten!AZ2417)</f>
        <v/>
      </c>
      <c r="B2416" s="12"/>
      <c r="C2416" s="12"/>
      <c r="D2416" s="12"/>
      <c r="E2416" s="4" t="str">
        <f>IF(Vertragsdaten!M2417="","",Vertragsdaten!M2417)</f>
        <v/>
      </c>
      <c r="F2416" s="19">
        <f>Vertragsdaten!H2417</f>
        <v>0</v>
      </c>
      <c r="G2416" s="9"/>
      <c r="H2416" s="15" t="str">
        <f>IF(Vertragsdaten!J2417="","",Vertragsdaten!J2417)</f>
        <v/>
      </c>
      <c r="I2416" s="15" t="str">
        <f>IF(Vertragsdaten!K2417="","",Vertragsdaten!K2417)</f>
        <v/>
      </c>
      <c r="J2416" s="15" t="str">
        <f>IF(Vertragsdaten!L2417="","",Vertragsdaten!L2417)</f>
        <v/>
      </c>
      <c r="K2416" s="9"/>
      <c r="L2416" s="15" t="str">
        <f>IF(Vertragsdaten!J2417="","",Vertragsdaten!J2417)</f>
        <v/>
      </c>
      <c r="M2416" s="9" t="str">
        <f>IF(Vertragsdaten!I2417="","",Vertragsdaten!I2417)</f>
        <v/>
      </c>
      <c r="N2416" s="9"/>
      <c r="O2416" s="9" t="str">
        <f>IF(Vertragsdaten!W2417="","",Vertragsdaten!W2417)</f>
        <v/>
      </c>
      <c r="P2416" s="15" t="str">
        <f>IF(Vertragsdaten!R2417="","",Vertragsdaten!R2417)</f>
        <v/>
      </c>
      <c r="Q2416" s="15" t="str">
        <f>IF(Vertragsdaten!S2417="","",Vertragsdaten!S2417)</f>
        <v/>
      </c>
      <c r="R2416" s="9"/>
      <c r="S2416" s="15" t="str">
        <f>IF(Vertragsdaten!S2417="","",Vertragsdaten!T2417)</f>
        <v/>
      </c>
      <c r="T2416" s="15" t="str">
        <f>IF(Vertragsdaten!T2417="","",Vertragsdaten!U2417)</f>
        <v/>
      </c>
      <c r="U2416" s="9"/>
      <c r="V2416" s="16" t="str">
        <f>IF(Vertragsdaten!$V2417="","",Vertragsdaten!$V2417)</f>
        <v/>
      </c>
      <c r="W2416" s="9"/>
      <c r="X2416" s="9"/>
      <c r="Y2416" s="9"/>
      <c r="Z2416" s="9"/>
      <c r="AA2416" s="15" t="str">
        <f>IF(Vertragsdaten!AI2417="","",Vertragsdaten!AI2417)</f>
        <v/>
      </c>
      <c r="AB2416" s="15" t="str">
        <f>IF(Vertragsdaten!AJ2417="","",Vertragsdaten!AJ2417)</f>
        <v/>
      </c>
      <c r="AC2416" s="9"/>
      <c r="AD2416" s="15" t="str">
        <f>IF(Vertragsdaten!AK2417="","",Vertragsdaten!AK2417)</f>
        <v/>
      </c>
      <c r="AE2416" s="15" t="str">
        <f>IF(Vertragsdaten!AL2417="","",Vertragsdaten!AL2417)</f>
        <v/>
      </c>
      <c r="AF2416" s="16" t="s">
        <v>2</v>
      </c>
      <c r="AG2416" s="16" t="str">
        <f>IF(Vertragsdaten!G2417="","",Vertragsdaten!G2417)</f>
        <v/>
      </c>
      <c r="AH2416" s="9" t="str">
        <f>IF(Vertragsdaten!$AW2417="","",Vertragsdaten!AW2417)</f>
        <v/>
      </c>
      <c r="AI2416" s="9"/>
      <c r="AJ2416" s="9"/>
      <c r="AK2416" s="9"/>
      <c r="AL2416" s="15" t="str">
        <f>IF(Vertragsdaten!AM2417="","",Vertragsdaten!AM2417)</f>
        <v/>
      </c>
      <c r="AM2416" s="15" t="str">
        <f>IF(Vertragsdaten!AN2417="","",Vertragsdaten!AN2417)</f>
        <v/>
      </c>
      <c r="AN2416" s="9"/>
      <c r="AO2416" s="9"/>
      <c r="AP2416" s="22" t="str">
        <f>IF(Vertragsdaten!AQ2417="","",ROUND(Vertragsdaten!AQ2417,0))</f>
        <v/>
      </c>
      <c r="AQ2416" s="9"/>
      <c r="AR2416" s="15" t="str">
        <f>IF(Vertragsdaten!AR2417="","",Vertragsdaten!AR2417)</f>
        <v/>
      </c>
      <c r="AS2416" s="16" t="str">
        <f>IF(Vertragsdaten!$AW2417="","",Vertragsdaten!$AW2417)</f>
        <v/>
      </c>
      <c r="AT2416" s="16" t="str">
        <f>IF(Vertragsdaten!AO2417="","","11XSWK-H-------M")</f>
        <v/>
      </c>
      <c r="AU2416" s="16" t="str">
        <f>IF(Vertragsdaten!AU2417="E01 „Ein-/Auszug (Umzug)“","E01",IF(Vertragsdaten!AU2417="E02 „Einzug/Neuanlage“","E02",IF(Vertragsdaten!AU2417="E03 „Lieferantenwechsel“","E03","ZD2")))</f>
        <v>ZD2</v>
      </c>
      <c r="AV2416" s="16" t="str">
        <f>IF(Vertragsdaten!AS2417="nein","Z18","Z15")</f>
        <v>Z15</v>
      </c>
      <c r="AW2416" s="16" t="str">
        <f>IF(Vertragsdaten!BC2417="","",VLOOKUP(Vertragsdaten!BC2417,'Dropdown-Werte'!$I$2:$J$5,2,FALSE))</f>
        <v/>
      </c>
      <c r="AX2416" s="16" t="str">
        <f t="shared" si="37"/>
        <v/>
      </c>
      <c r="AY2416" s="16" t="str">
        <f>IF(Vertragsdaten!BB2417="","",Vertragsdaten!BB2417)</f>
        <v/>
      </c>
      <c r="AZ2416" s="16" t="s">
        <v>93</v>
      </c>
      <c r="BA2416" s="16" t="s">
        <v>94</v>
      </c>
    </row>
    <row r="2417" spans="1:53">
      <c r="A2417" s="12" t="str">
        <f>IF(Vertragsdaten!AZ2418="","",Vertragsdaten!AZ2418)</f>
        <v/>
      </c>
      <c r="B2417" s="12"/>
      <c r="C2417" s="12"/>
      <c r="D2417" s="12"/>
      <c r="E2417" s="4" t="str">
        <f>IF(Vertragsdaten!M2418="","",Vertragsdaten!M2418)</f>
        <v/>
      </c>
      <c r="F2417" s="19">
        <f>Vertragsdaten!H2418</f>
        <v>0</v>
      </c>
      <c r="G2417" s="9"/>
      <c r="H2417" s="15" t="str">
        <f>IF(Vertragsdaten!J2418="","",Vertragsdaten!J2418)</f>
        <v/>
      </c>
      <c r="I2417" s="15" t="str">
        <f>IF(Vertragsdaten!K2418="","",Vertragsdaten!K2418)</f>
        <v/>
      </c>
      <c r="J2417" s="15" t="str">
        <f>IF(Vertragsdaten!L2418="","",Vertragsdaten!L2418)</f>
        <v/>
      </c>
      <c r="K2417" s="9"/>
      <c r="L2417" s="15" t="str">
        <f>IF(Vertragsdaten!J2418="","",Vertragsdaten!J2418)</f>
        <v/>
      </c>
      <c r="M2417" s="9" t="str">
        <f>IF(Vertragsdaten!I2418="","",Vertragsdaten!I2418)</f>
        <v/>
      </c>
      <c r="N2417" s="9"/>
      <c r="O2417" s="9" t="str">
        <f>IF(Vertragsdaten!W2418="","",Vertragsdaten!W2418)</f>
        <v/>
      </c>
      <c r="P2417" s="15" t="str">
        <f>IF(Vertragsdaten!R2418="","",Vertragsdaten!R2418)</f>
        <v/>
      </c>
      <c r="Q2417" s="15" t="str">
        <f>IF(Vertragsdaten!S2418="","",Vertragsdaten!S2418)</f>
        <v/>
      </c>
      <c r="R2417" s="9"/>
      <c r="S2417" s="15" t="str">
        <f>IF(Vertragsdaten!S2418="","",Vertragsdaten!T2418)</f>
        <v/>
      </c>
      <c r="T2417" s="15" t="str">
        <f>IF(Vertragsdaten!T2418="","",Vertragsdaten!U2418)</f>
        <v/>
      </c>
      <c r="U2417" s="9"/>
      <c r="V2417" s="16" t="str">
        <f>IF(Vertragsdaten!$V2418="","",Vertragsdaten!$V2418)</f>
        <v/>
      </c>
      <c r="W2417" s="9"/>
      <c r="X2417" s="9"/>
      <c r="Y2417" s="9"/>
      <c r="Z2417" s="9"/>
      <c r="AA2417" s="15" t="str">
        <f>IF(Vertragsdaten!AI2418="","",Vertragsdaten!AI2418)</f>
        <v/>
      </c>
      <c r="AB2417" s="15" t="str">
        <f>IF(Vertragsdaten!AJ2418="","",Vertragsdaten!AJ2418)</f>
        <v/>
      </c>
      <c r="AC2417" s="9"/>
      <c r="AD2417" s="15" t="str">
        <f>IF(Vertragsdaten!AK2418="","",Vertragsdaten!AK2418)</f>
        <v/>
      </c>
      <c r="AE2417" s="15" t="str">
        <f>IF(Vertragsdaten!AL2418="","",Vertragsdaten!AL2418)</f>
        <v/>
      </c>
      <c r="AF2417" s="16" t="s">
        <v>2</v>
      </c>
      <c r="AG2417" s="16" t="str">
        <f>IF(Vertragsdaten!G2418="","",Vertragsdaten!G2418)</f>
        <v/>
      </c>
      <c r="AH2417" s="9" t="str">
        <f>IF(Vertragsdaten!$AW2418="","",Vertragsdaten!AW2418)</f>
        <v/>
      </c>
      <c r="AI2417" s="9"/>
      <c r="AJ2417" s="9"/>
      <c r="AK2417" s="9"/>
      <c r="AL2417" s="15" t="str">
        <f>IF(Vertragsdaten!AM2418="","",Vertragsdaten!AM2418)</f>
        <v/>
      </c>
      <c r="AM2417" s="15" t="str">
        <f>IF(Vertragsdaten!AN2418="","",Vertragsdaten!AN2418)</f>
        <v/>
      </c>
      <c r="AN2417" s="9"/>
      <c r="AO2417" s="9"/>
      <c r="AP2417" s="22" t="str">
        <f>IF(Vertragsdaten!AQ2418="","",ROUND(Vertragsdaten!AQ2418,0))</f>
        <v/>
      </c>
      <c r="AQ2417" s="9"/>
      <c r="AR2417" s="15" t="str">
        <f>IF(Vertragsdaten!AR2418="","",Vertragsdaten!AR2418)</f>
        <v/>
      </c>
      <c r="AS2417" s="16" t="str">
        <f>IF(Vertragsdaten!$AW2418="","",Vertragsdaten!$AW2418)</f>
        <v/>
      </c>
      <c r="AT2417" s="16" t="str">
        <f>IF(Vertragsdaten!AO2418="","","11XSWK-H-------M")</f>
        <v/>
      </c>
      <c r="AU2417" s="16" t="str">
        <f>IF(Vertragsdaten!AU2418="E01 „Ein-/Auszug (Umzug)“","E01",IF(Vertragsdaten!AU2418="E02 „Einzug/Neuanlage“","E02",IF(Vertragsdaten!AU2418="E03 „Lieferantenwechsel“","E03","ZD2")))</f>
        <v>ZD2</v>
      </c>
      <c r="AV2417" s="16" t="str">
        <f>IF(Vertragsdaten!AS2418="nein","Z18","Z15")</f>
        <v>Z15</v>
      </c>
      <c r="AW2417" s="16" t="str">
        <f>IF(Vertragsdaten!BC2418="","",VLOOKUP(Vertragsdaten!BC2418,'Dropdown-Werte'!$I$2:$J$5,2,FALSE))</f>
        <v/>
      </c>
      <c r="AX2417" s="16" t="str">
        <f t="shared" si="37"/>
        <v/>
      </c>
      <c r="AY2417" s="16" t="str">
        <f>IF(Vertragsdaten!BB2418="","",Vertragsdaten!BB2418)</f>
        <v/>
      </c>
      <c r="AZ2417" s="16" t="s">
        <v>93</v>
      </c>
      <c r="BA2417" s="16" t="s">
        <v>94</v>
      </c>
    </row>
    <row r="2418" spans="1:53">
      <c r="A2418" s="12" t="str">
        <f>IF(Vertragsdaten!AZ2419="","",Vertragsdaten!AZ2419)</f>
        <v/>
      </c>
      <c r="B2418" s="12"/>
      <c r="C2418" s="12"/>
      <c r="D2418" s="12"/>
      <c r="E2418" s="4" t="str">
        <f>IF(Vertragsdaten!M2419="","",Vertragsdaten!M2419)</f>
        <v/>
      </c>
      <c r="F2418" s="19">
        <f>Vertragsdaten!H2419</f>
        <v>0</v>
      </c>
      <c r="G2418" s="9"/>
      <c r="H2418" s="15" t="str">
        <f>IF(Vertragsdaten!J2419="","",Vertragsdaten!J2419)</f>
        <v/>
      </c>
      <c r="I2418" s="15" t="str">
        <f>IF(Vertragsdaten!K2419="","",Vertragsdaten!K2419)</f>
        <v/>
      </c>
      <c r="J2418" s="15" t="str">
        <f>IF(Vertragsdaten!L2419="","",Vertragsdaten!L2419)</f>
        <v/>
      </c>
      <c r="K2418" s="9"/>
      <c r="L2418" s="15" t="str">
        <f>IF(Vertragsdaten!J2419="","",Vertragsdaten!J2419)</f>
        <v/>
      </c>
      <c r="M2418" s="9" t="str">
        <f>IF(Vertragsdaten!I2419="","",Vertragsdaten!I2419)</f>
        <v/>
      </c>
      <c r="N2418" s="9"/>
      <c r="O2418" s="9" t="str">
        <f>IF(Vertragsdaten!W2419="","",Vertragsdaten!W2419)</f>
        <v/>
      </c>
      <c r="P2418" s="15" t="str">
        <f>IF(Vertragsdaten!R2419="","",Vertragsdaten!R2419)</f>
        <v/>
      </c>
      <c r="Q2418" s="15" t="str">
        <f>IF(Vertragsdaten!S2419="","",Vertragsdaten!S2419)</f>
        <v/>
      </c>
      <c r="R2418" s="9"/>
      <c r="S2418" s="15" t="str">
        <f>IF(Vertragsdaten!S2419="","",Vertragsdaten!T2419)</f>
        <v/>
      </c>
      <c r="T2418" s="15" t="str">
        <f>IF(Vertragsdaten!T2419="","",Vertragsdaten!U2419)</f>
        <v/>
      </c>
      <c r="U2418" s="9"/>
      <c r="V2418" s="16" t="str">
        <f>IF(Vertragsdaten!$V2419="","",Vertragsdaten!$V2419)</f>
        <v/>
      </c>
      <c r="W2418" s="9"/>
      <c r="X2418" s="9"/>
      <c r="Y2418" s="9"/>
      <c r="Z2418" s="9"/>
      <c r="AA2418" s="15" t="str">
        <f>IF(Vertragsdaten!AI2419="","",Vertragsdaten!AI2419)</f>
        <v/>
      </c>
      <c r="AB2418" s="15" t="str">
        <f>IF(Vertragsdaten!AJ2419="","",Vertragsdaten!AJ2419)</f>
        <v/>
      </c>
      <c r="AC2418" s="9"/>
      <c r="AD2418" s="15" t="str">
        <f>IF(Vertragsdaten!AK2419="","",Vertragsdaten!AK2419)</f>
        <v/>
      </c>
      <c r="AE2418" s="15" t="str">
        <f>IF(Vertragsdaten!AL2419="","",Vertragsdaten!AL2419)</f>
        <v/>
      </c>
      <c r="AF2418" s="16" t="s">
        <v>2</v>
      </c>
      <c r="AG2418" s="16" t="str">
        <f>IF(Vertragsdaten!G2419="","",Vertragsdaten!G2419)</f>
        <v/>
      </c>
      <c r="AH2418" s="9" t="str">
        <f>IF(Vertragsdaten!$AW2419="","",Vertragsdaten!AW2419)</f>
        <v/>
      </c>
      <c r="AI2418" s="9"/>
      <c r="AJ2418" s="9"/>
      <c r="AK2418" s="9"/>
      <c r="AL2418" s="15" t="str">
        <f>IF(Vertragsdaten!AM2419="","",Vertragsdaten!AM2419)</f>
        <v/>
      </c>
      <c r="AM2418" s="15" t="str">
        <f>IF(Vertragsdaten!AN2419="","",Vertragsdaten!AN2419)</f>
        <v/>
      </c>
      <c r="AN2418" s="9"/>
      <c r="AO2418" s="9"/>
      <c r="AP2418" s="22" t="str">
        <f>IF(Vertragsdaten!AQ2419="","",ROUND(Vertragsdaten!AQ2419,0))</f>
        <v/>
      </c>
      <c r="AQ2418" s="9"/>
      <c r="AR2418" s="15" t="str">
        <f>IF(Vertragsdaten!AR2419="","",Vertragsdaten!AR2419)</f>
        <v/>
      </c>
      <c r="AS2418" s="16" t="str">
        <f>IF(Vertragsdaten!$AW2419="","",Vertragsdaten!$AW2419)</f>
        <v/>
      </c>
      <c r="AT2418" s="16" t="str">
        <f>IF(Vertragsdaten!AO2419="","","11XSWK-H-------M")</f>
        <v/>
      </c>
      <c r="AU2418" s="16" t="str">
        <f>IF(Vertragsdaten!AU2419="E01 „Ein-/Auszug (Umzug)“","E01",IF(Vertragsdaten!AU2419="E02 „Einzug/Neuanlage“","E02",IF(Vertragsdaten!AU2419="E03 „Lieferantenwechsel“","E03","ZD2")))</f>
        <v>ZD2</v>
      </c>
      <c r="AV2418" s="16" t="str">
        <f>IF(Vertragsdaten!AS2419="nein","Z18","Z15")</f>
        <v>Z15</v>
      </c>
      <c r="AW2418" s="16" t="str">
        <f>IF(Vertragsdaten!BC2419="","",VLOOKUP(Vertragsdaten!BC2419,'Dropdown-Werte'!$I$2:$J$5,2,FALSE))</f>
        <v/>
      </c>
      <c r="AX2418" s="16" t="str">
        <f t="shared" si="37"/>
        <v/>
      </c>
      <c r="AY2418" s="16" t="str">
        <f>IF(Vertragsdaten!BB2419="","",Vertragsdaten!BB2419)</f>
        <v/>
      </c>
      <c r="AZ2418" s="16" t="s">
        <v>93</v>
      </c>
      <c r="BA2418" s="16" t="s">
        <v>94</v>
      </c>
    </row>
    <row r="2419" spans="1:53">
      <c r="A2419" s="12" t="str">
        <f>IF(Vertragsdaten!AZ2420="","",Vertragsdaten!AZ2420)</f>
        <v/>
      </c>
      <c r="B2419" s="12"/>
      <c r="C2419" s="12"/>
      <c r="D2419" s="12"/>
      <c r="E2419" s="4" t="str">
        <f>IF(Vertragsdaten!M2420="","",Vertragsdaten!M2420)</f>
        <v/>
      </c>
      <c r="F2419" s="19">
        <f>Vertragsdaten!H2420</f>
        <v>0</v>
      </c>
      <c r="G2419" s="9"/>
      <c r="H2419" s="15" t="str">
        <f>IF(Vertragsdaten!J2420="","",Vertragsdaten!J2420)</f>
        <v/>
      </c>
      <c r="I2419" s="15" t="str">
        <f>IF(Vertragsdaten!K2420="","",Vertragsdaten!K2420)</f>
        <v/>
      </c>
      <c r="J2419" s="15" t="str">
        <f>IF(Vertragsdaten!L2420="","",Vertragsdaten!L2420)</f>
        <v/>
      </c>
      <c r="K2419" s="9"/>
      <c r="L2419" s="15" t="str">
        <f>IF(Vertragsdaten!J2420="","",Vertragsdaten!J2420)</f>
        <v/>
      </c>
      <c r="M2419" s="9" t="str">
        <f>IF(Vertragsdaten!I2420="","",Vertragsdaten!I2420)</f>
        <v/>
      </c>
      <c r="N2419" s="9"/>
      <c r="O2419" s="9" t="str">
        <f>IF(Vertragsdaten!W2420="","",Vertragsdaten!W2420)</f>
        <v/>
      </c>
      <c r="P2419" s="15" t="str">
        <f>IF(Vertragsdaten!R2420="","",Vertragsdaten!R2420)</f>
        <v/>
      </c>
      <c r="Q2419" s="15" t="str">
        <f>IF(Vertragsdaten!S2420="","",Vertragsdaten!S2420)</f>
        <v/>
      </c>
      <c r="R2419" s="9"/>
      <c r="S2419" s="15" t="str">
        <f>IF(Vertragsdaten!S2420="","",Vertragsdaten!T2420)</f>
        <v/>
      </c>
      <c r="T2419" s="15" t="str">
        <f>IF(Vertragsdaten!T2420="","",Vertragsdaten!U2420)</f>
        <v/>
      </c>
      <c r="U2419" s="9"/>
      <c r="V2419" s="16" t="str">
        <f>IF(Vertragsdaten!$V2420="","",Vertragsdaten!$V2420)</f>
        <v/>
      </c>
      <c r="W2419" s="9"/>
      <c r="X2419" s="9"/>
      <c r="Y2419" s="9"/>
      <c r="Z2419" s="9"/>
      <c r="AA2419" s="15" t="str">
        <f>IF(Vertragsdaten!AI2420="","",Vertragsdaten!AI2420)</f>
        <v/>
      </c>
      <c r="AB2419" s="15" t="str">
        <f>IF(Vertragsdaten!AJ2420="","",Vertragsdaten!AJ2420)</f>
        <v/>
      </c>
      <c r="AC2419" s="9"/>
      <c r="AD2419" s="15" t="str">
        <f>IF(Vertragsdaten!AK2420="","",Vertragsdaten!AK2420)</f>
        <v/>
      </c>
      <c r="AE2419" s="15" t="str">
        <f>IF(Vertragsdaten!AL2420="","",Vertragsdaten!AL2420)</f>
        <v/>
      </c>
      <c r="AF2419" s="16" t="s">
        <v>2</v>
      </c>
      <c r="AG2419" s="16" t="str">
        <f>IF(Vertragsdaten!G2420="","",Vertragsdaten!G2420)</f>
        <v/>
      </c>
      <c r="AH2419" s="9" t="str">
        <f>IF(Vertragsdaten!$AW2420="","",Vertragsdaten!AW2420)</f>
        <v/>
      </c>
      <c r="AI2419" s="9"/>
      <c r="AJ2419" s="9"/>
      <c r="AK2419" s="9"/>
      <c r="AL2419" s="15" t="str">
        <f>IF(Vertragsdaten!AM2420="","",Vertragsdaten!AM2420)</f>
        <v/>
      </c>
      <c r="AM2419" s="15" t="str">
        <f>IF(Vertragsdaten!AN2420="","",Vertragsdaten!AN2420)</f>
        <v/>
      </c>
      <c r="AN2419" s="9"/>
      <c r="AO2419" s="9"/>
      <c r="AP2419" s="22" t="str">
        <f>IF(Vertragsdaten!AQ2420="","",ROUND(Vertragsdaten!AQ2420,0))</f>
        <v/>
      </c>
      <c r="AQ2419" s="9"/>
      <c r="AR2419" s="15" t="str">
        <f>IF(Vertragsdaten!AR2420="","",Vertragsdaten!AR2420)</f>
        <v/>
      </c>
      <c r="AS2419" s="16" t="str">
        <f>IF(Vertragsdaten!$AW2420="","",Vertragsdaten!$AW2420)</f>
        <v/>
      </c>
      <c r="AT2419" s="16" t="str">
        <f>IF(Vertragsdaten!AO2420="","","11XSWK-H-------M")</f>
        <v/>
      </c>
      <c r="AU2419" s="16" t="str">
        <f>IF(Vertragsdaten!AU2420="E01 „Ein-/Auszug (Umzug)“","E01",IF(Vertragsdaten!AU2420="E02 „Einzug/Neuanlage“","E02",IF(Vertragsdaten!AU2420="E03 „Lieferantenwechsel“","E03","ZD2")))</f>
        <v>ZD2</v>
      </c>
      <c r="AV2419" s="16" t="str">
        <f>IF(Vertragsdaten!AS2420="nein","Z18","Z15")</f>
        <v>Z15</v>
      </c>
      <c r="AW2419" s="16" t="str">
        <f>IF(Vertragsdaten!BC2420="","",VLOOKUP(Vertragsdaten!BC2420,'Dropdown-Werte'!$I$2:$J$5,2,FALSE))</f>
        <v/>
      </c>
      <c r="AX2419" s="16" t="str">
        <f t="shared" si="37"/>
        <v/>
      </c>
      <c r="AY2419" s="16" t="str">
        <f>IF(Vertragsdaten!BB2420="","",Vertragsdaten!BB2420)</f>
        <v/>
      </c>
      <c r="AZ2419" s="16" t="s">
        <v>93</v>
      </c>
      <c r="BA2419" s="16" t="s">
        <v>94</v>
      </c>
    </row>
    <row r="2420" spans="1:53">
      <c r="A2420" s="12" t="str">
        <f>IF(Vertragsdaten!AZ2421="","",Vertragsdaten!AZ2421)</f>
        <v/>
      </c>
      <c r="B2420" s="12"/>
      <c r="C2420" s="12"/>
      <c r="D2420" s="12"/>
      <c r="E2420" s="4" t="str">
        <f>IF(Vertragsdaten!M2421="","",Vertragsdaten!M2421)</f>
        <v/>
      </c>
      <c r="F2420" s="19">
        <f>Vertragsdaten!H2421</f>
        <v>0</v>
      </c>
      <c r="G2420" s="9"/>
      <c r="H2420" s="15" t="str">
        <f>IF(Vertragsdaten!J2421="","",Vertragsdaten!J2421)</f>
        <v/>
      </c>
      <c r="I2420" s="15" t="str">
        <f>IF(Vertragsdaten!K2421="","",Vertragsdaten!K2421)</f>
        <v/>
      </c>
      <c r="J2420" s="15" t="str">
        <f>IF(Vertragsdaten!L2421="","",Vertragsdaten!L2421)</f>
        <v/>
      </c>
      <c r="K2420" s="9"/>
      <c r="L2420" s="15" t="str">
        <f>IF(Vertragsdaten!J2421="","",Vertragsdaten!J2421)</f>
        <v/>
      </c>
      <c r="M2420" s="9" t="str">
        <f>IF(Vertragsdaten!I2421="","",Vertragsdaten!I2421)</f>
        <v/>
      </c>
      <c r="N2420" s="9"/>
      <c r="O2420" s="9" t="str">
        <f>IF(Vertragsdaten!W2421="","",Vertragsdaten!W2421)</f>
        <v/>
      </c>
      <c r="P2420" s="15" t="str">
        <f>IF(Vertragsdaten!R2421="","",Vertragsdaten!R2421)</f>
        <v/>
      </c>
      <c r="Q2420" s="15" t="str">
        <f>IF(Vertragsdaten!S2421="","",Vertragsdaten!S2421)</f>
        <v/>
      </c>
      <c r="R2420" s="9"/>
      <c r="S2420" s="15" t="str">
        <f>IF(Vertragsdaten!S2421="","",Vertragsdaten!T2421)</f>
        <v/>
      </c>
      <c r="T2420" s="15" t="str">
        <f>IF(Vertragsdaten!T2421="","",Vertragsdaten!U2421)</f>
        <v/>
      </c>
      <c r="U2420" s="9"/>
      <c r="V2420" s="16" t="str">
        <f>IF(Vertragsdaten!$V2421="","",Vertragsdaten!$V2421)</f>
        <v/>
      </c>
      <c r="W2420" s="9"/>
      <c r="X2420" s="9"/>
      <c r="Y2420" s="9"/>
      <c r="Z2420" s="9"/>
      <c r="AA2420" s="15" t="str">
        <f>IF(Vertragsdaten!AI2421="","",Vertragsdaten!AI2421)</f>
        <v/>
      </c>
      <c r="AB2420" s="15" t="str">
        <f>IF(Vertragsdaten!AJ2421="","",Vertragsdaten!AJ2421)</f>
        <v/>
      </c>
      <c r="AC2420" s="9"/>
      <c r="AD2420" s="15" t="str">
        <f>IF(Vertragsdaten!AK2421="","",Vertragsdaten!AK2421)</f>
        <v/>
      </c>
      <c r="AE2420" s="15" t="str">
        <f>IF(Vertragsdaten!AL2421="","",Vertragsdaten!AL2421)</f>
        <v/>
      </c>
      <c r="AF2420" s="16" t="s">
        <v>2</v>
      </c>
      <c r="AG2420" s="16" t="str">
        <f>IF(Vertragsdaten!G2421="","",Vertragsdaten!G2421)</f>
        <v/>
      </c>
      <c r="AH2420" s="9" t="str">
        <f>IF(Vertragsdaten!$AW2421="","",Vertragsdaten!AW2421)</f>
        <v/>
      </c>
      <c r="AI2420" s="9"/>
      <c r="AJ2420" s="9"/>
      <c r="AK2420" s="9"/>
      <c r="AL2420" s="15" t="str">
        <f>IF(Vertragsdaten!AM2421="","",Vertragsdaten!AM2421)</f>
        <v/>
      </c>
      <c r="AM2420" s="15" t="str">
        <f>IF(Vertragsdaten!AN2421="","",Vertragsdaten!AN2421)</f>
        <v/>
      </c>
      <c r="AN2420" s="9"/>
      <c r="AO2420" s="9"/>
      <c r="AP2420" s="22" t="str">
        <f>IF(Vertragsdaten!AQ2421="","",ROUND(Vertragsdaten!AQ2421,0))</f>
        <v/>
      </c>
      <c r="AQ2420" s="9"/>
      <c r="AR2420" s="15" t="str">
        <f>IF(Vertragsdaten!AR2421="","",Vertragsdaten!AR2421)</f>
        <v/>
      </c>
      <c r="AS2420" s="16" t="str">
        <f>IF(Vertragsdaten!$AW2421="","",Vertragsdaten!$AW2421)</f>
        <v/>
      </c>
      <c r="AT2420" s="16" t="str">
        <f>IF(Vertragsdaten!AO2421="","","11XSWK-H-------M")</f>
        <v/>
      </c>
      <c r="AU2420" s="16" t="str">
        <f>IF(Vertragsdaten!AU2421="E01 „Ein-/Auszug (Umzug)“","E01",IF(Vertragsdaten!AU2421="E02 „Einzug/Neuanlage“","E02",IF(Vertragsdaten!AU2421="E03 „Lieferantenwechsel“","E03","ZD2")))</f>
        <v>ZD2</v>
      </c>
      <c r="AV2420" s="16" t="str">
        <f>IF(Vertragsdaten!AS2421="nein","Z18","Z15")</f>
        <v>Z15</v>
      </c>
      <c r="AW2420" s="16" t="str">
        <f>IF(Vertragsdaten!BC2421="","",VLOOKUP(Vertragsdaten!BC2421,'Dropdown-Werte'!$I$2:$J$5,2,FALSE))</f>
        <v/>
      </c>
      <c r="AX2420" s="16" t="str">
        <f t="shared" si="37"/>
        <v/>
      </c>
      <c r="AY2420" s="16" t="str">
        <f>IF(Vertragsdaten!BB2421="","",Vertragsdaten!BB2421)</f>
        <v/>
      </c>
      <c r="AZ2420" s="16" t="s">
        <v>93</v>
      </c>
      <c r="BA2420" s="16" t="s">
        <v>94</v>
      </c>
    </row>
    <row r="2421" spans="1:53">
      <c r="A2421" s="12" t="str">
        <f>IF(Vertragsdaten!AZ2422="","",Vertragsdaten!AZ2422)</f>
        <v/>
      </c>
      <c r="B2421" s="12"/>
      <c r="C2421" s="12"/>
      <c r="D2421" s="12"/>
      <c r="E2421" s="4" t="str">
        <f>IF(Vertragsdaten!M2422="","",Vertragsdaten!M2422)</f>
        <v/>
      </c>
      <c r="F2421" s="19">
        <f>Vertragsdaten!H2422</f>
        <v>0</v>
      </c>
      <c r="G2421" s="9"/>
      <c r="H2421" s="15" t="str">
        <f>IF(Vertragsdaten!J2422="","",Vertragsdaten!J2422)</f>
        <v/>
      </c>
      <c r="I2421" s="15" t="str">
        <f>IF(Vertragsdaten!K2422="","",Vertragsdaten!K2422)</f>
        <v/>
      </c>
      <c r="J2421" s="15" t="str">
        <f>IF(Vertragsdaten!L2422="","",Vertragsdaten!L2422)</f>
        <v/>
      </c>
      <c r="K2421" s="9"/>
      <c r="L2421" s="15" t="str">
        <f>IF(Vertragsdaten!J2422="","",Vertragsdaten!J2422)</f>
        <v/>
      </c>
      <c r="M2421" s="9" t="str">
        <f>IF(Vertragsdaten!I2422="","",Vertragsdaten!I2422)</f>
        <v/>
      </c>
      <c r="N2421" s="9"/>
      <c r="O2421" s="9" t="str">
        <f>IF(Vertragsdaten!W2422="","",Vertragsdaten!W2422)</f>
        <v/>
      </c>
      <c r="P2421" s="15" t="str">
        <f>IF(Vertragsdaten!R2422="","",Vertragsdaten!R2422)</f>
        <v/>
      </c>
      <c r="Q2421" s="15" t="str">
        <f>IF(Vertragsdaten!S2422="","",Vertragsdaten!S2422)</f>
        <v/>
      </c>
      <c r="R2421" s="9"/>
      <c r="S2421" s="15" t="str">
        <f>IF(Vertragsdaten!S2422="","",Vertragsdaten!T2422)</f>
        <v/>
      </c>
      <c r="T2421" s="15" t="str">
        <f>IF(Vertragsdaten!T2422="","",Vertragsdaten!U2422)</f>
        <v/>
      </c>
      <c r="U2421" s="9"/>
      <c r="V2421" s="16" t="str">
        <f>IF(Vertragsdaten!$V2422="","",Vertragsdaten!$V2422)</f>
        <v/>
      </c>
      <c r="W2421" s="9"/>
      <c r="X2421" s="9"/>
      <c r="Y2421" s="9"/>
      <c r="Z2421" s="9"/>
      <c r="AA2421" s="15" t="str">
        <f>IF(Vertragsdaten!AI2422="","",Vertragsdaten!AI2422)</f>
        <v/>
      </c>
      <c r="AB2421" s="15" t="str">
        <f>IF(Vertragsdaten!AJ2422="","",Vertragsdaten!AJ2422)</f>
        <v/>
      </c>
      <c r="AC2421" s="9"/>
      <c r="AD2421" s="15" t="str">
        <f>IF(Vertragsdaten!AK2422="","",Vertragsdaten!AK2422)</f>
        <v/>
      </c>
      <c r="AE2421" s="15" t="str">
        <f>IF(Vertragsdaten!AL2422="","",Vertragsdaten!AL2422)</f>
        <v/>
      </c>
      <c r="AF2421" s="16" t="s">
        <v>2</v>
      </c>
      <c r="AG2421" s="16" t="str">
        <f>IF(Vertragsdaten!G2422="","",Vertragsdaten!G2422)</f>
        <v/>
      </c>
      <c r="AH2421" s="9" t="str">
        <f>IF(Vertragsdaten!$AW2422="","",Vertragsdaten!AW2422)</f>
        <v/>
      </c>
      <c r="AI2421" s="9"/>
      <c r="AJ2421" s="9"/>
      <c r="AK2421" s="9"/>
      <c r="AL2421" s="15" t="str">
        <f>IF(Vertragsdaten!AM2422="","",Vertragsdaten!AM2422)</f>
        <v/>
      </c>
      <c r="AM2421" s="15" t="str">
        <f>IF(Vertragsdaten!AN2422="","",Vertragsdaten!AN2422)</f>
        <v/>
      </c>
      <c r="AN2421" s="9"/>
      <c r="AO2421" s="9"/>
      <c r="AP2421" s="22" t="str">
        <f>IF(Vertragsdaten!AQ2422="","",ROUND(Vertragsdaten!AQ2422,0))</f>
        <v/>
      </c>
      <c r="AQ2421" s="9"/>
      <c r="AR2421" s="15" t="str">
        <f>IF(Vertragsdaten!AR2422="","",Vertragsdaten!AR2422)</f>
        <v/>
      </c>
      <c r="AS2421" s="16" t="str">
        <f>IF(Vertragsdaten!$AW2422="","",Vertragsdaten!$AW2422)</f>
        <v/>
      </c>
      <c r="AT2421" s="16" t="str">
        <f>IF(Vertragsdaten!AO2422="","","11XSWK-H-------M")</f>
        <v/>
      </c>
      <c r="AU2421" s="16" t="str">
        <f>IF(Vertragsdaten!AU2422="E01 „Ein-/Auszug (Umzug)“","E01",IF(Vertragsdaten!AU2422="E02 „Einzug/Neuanlage“","E02",IF(Vertragsdaten!AU2422="E03 „Lieferantenwechsel“","E03","ZD2")))</f>
        <v>ZD2</v>
      </c>
      <c r="AV2421" s="16" t="str">
        <f>IF(Vertragsdaten!AS2422="nein","Z18","Z15")</f>
        <v>Z15</v>
      </c>
      <c r="AW2421" s="16" t="str">
        <f>IF(Vertragsdaten!BC2422="","",VLOOKUP(Vertragsdaten!BC2422,'Dropdown-Werte'!$I$2:$J$5,2,FALSE))</f>
        <v/>
      </c>
      <c r="AX2421" s="16" t="str">
        <f t="shared" si="37"/>
        <v/>
      </c>
      <c r="AY2421" s="16" t="str">
        <f>IF(Vertragsdaten!BB2422="","",Vertragsdaten!BB2422)</f>
        <v/>
      </c>
      <c r="AZ2421" s="16" t="s">
        <v>93</v>
      </c>
      <c r="BA2421" s="16" t="s">
        <v>94</v>
      </c>
    </row>
    <row r="2422" spans="1:53">
      <c r="A2422" s="12" t="str">
        <f>IF(Vertragsdaten!AZ2423="","",Vertragsdaten!AZ2423)</f>
        <v/>
      </c>
      <c r="B2422" s="12"/>
      <c r="C2422" s="12"/>
      <c r="D2422" s="12"/>
      <c r="E2422" s="4" t="str">
        <f>IF(Vertragsdaten!M2423="","",Vertragsdaten!M2423)</f>
        <v/>
      </c>
      <c r="F2422" s="19">
        <f>Vertragsdaten!H2423</f>
        <v>0</v>
      </c>
      <c r="G2422" s="9"/>
      <c r="H2422" s="15" t="str">
        <f>IF(Vertragsdaten!J2423="","",Vertragsdaten!J2423)</f>
        <v/>
      </c>
      <c r="I2422" s="15" t="str">
        <f>IF(Vertragsdaten!K2423="","",Vertragsdaten!K2423)</f>
        <v/>
      </c>
      <c r="J2422" s="15" t="str">
        <f>IF(Vertragsdaten!L2423="","",Vertragsdaten!L2423)</f>
        <v/>
      </c>
      <c r="K2422" s="9"/>
      <c r="L2422" s="15" t="str">
        <f>IF(Vertragsdaten!J2423="","",Vertragsdaten!J2423)</f>
        <v/>
      </c>
      <c r="M2422" s="9" t="str">
        <f>IF(Vertragsdaten!I2423="","",Vertragsdaten!I2423)</f>
        <v/>
      </c>
      <c r="N2422" s="9"/>
      <c r="O2422" s="9" t="str">
        <f>IF(Vertragsdaten!W2423="","",Vertragsdaten!W2423)</f>
        <v/>
      </c>
      <c r="P2422" s="15" t="str">
        <f>IF(Vertragsdaten!R2423="","",Vertragsdaten!R2423)</f>
        <v/>
      </c>
      <c r="Q2422" s="15" t="str">
        <f>IF(Vertragsdaten!S2423="","",Vertragsdaten!S2423)</f>
        <v/>
      </c>
      <c r="R2422" s="9"/>
      <c r="S2422" s="15" t="str">
        <f>IF(Vertragsdaten!S2423="","",Vertragsdaten!T2423)</f>
        <v/>
      </c>
      <c r="T2422" s="15" t="str">
        <f>IF(Vertragsdaten!T2423="","",Vertragsdaten!U2423)</f>
        <v/>
      </c>
      <c r="U2422" s="9"/>
      <c r="V2422" s="16" t="str">
        <f>IF(Vertragsdaten!$V2423="","",Vertragsdaten!$V2423)</f>
        <v/>
      </c>
      <c r="W2422" s="9"/>
      <c r="X2422" s="9"/>
      <c r="Y2422" s="9"/>
      <c r="Z2422" s="9"/>
      <c r="AA2422" s="15" t="str">
        <f>IF(Vertragsdaten!AI2423="","",Vertragsdaten!AI2423)</f>
        <v/>
      </c>
      <c r="AB2422" s="15" t="str">
        <f>IF(Vertragsdaten!AJ2423="","",Vertragsdaten!AJ2423)</f>
        <v/>
      </c>
      <c r="AC2422" s="9"/>
      <c r="AD2422" s="15" t="str">
        <f>IF(Vertragsdaten!AK2423="","",Vertragsdaten!AK2423)</f>
        <v/>
      </c>
      <c r="AE2422" s="15" t="str">
        <f>IF(Vertragsdaten!AL2423="","",Vertragsdaten!AL2423)</f>
        <v/>
      </c>
      <c r="AF2422" s="16" t="s">
        <v>2</v>
      </c>
      <c r="AG2422" s="16" t="str">
        <f>IF(Vertragsdaten!G2423="","",Vertragsdaten!G2423)</f>
        <v/>
      </c>
      <c r="AH2422" s="9" t="str">
        <f>IF(Vertragsdaten!$AW2423="","",Vertragsdaten!AW2423)</f>
        <v/>
      </c>
      <c r="AI2422" s="9"/>
      <c r="AJ2422" s="9"/>
      <c r="AK2422" s="9"/>
      <c r="AL2422" s="15" t="str">
        <f>IF(Vertragsdaten!AM2423="","",Vertragsdaten!AM2423)</f>
        <v/>
      </c>
      <c r="AM2422" s="15" t="str">
        <f>IF(Vertragsdaten!AN2423="","",Vertragsdaten!AN2423)</f>
        <v/>
      </c>
      <c r="AN2422" s="9"/>
      <c r="AO2422" s="9"/>
      <c r="AP2422" s="22" t="str">
        <f>IF(Vertragsdaten!AQ2423="","",ROUND(Vertragsdaten!AQ2423,0))</f>
        <v/>
      </c>
      <c r="AQ2422" s="9"/>
      <c r="AR2422" s="15" t="str">
        <f>IF(Vertragsdaten!AR2423="","",Vertragsdaten!AR2423)</f>
        <v/>
      </c>
      <c r="AS2422" s="16" t="str">
        <f>IF(Vertragsdaten!$AW2423="","",Vertragsdaten!$AW2423)</f>
        <v/>
      </c>
      <c r="AT2422" s="16" t="str">
        <f>IF(Vertragsdaten!AO2423="","","11XSWK-H-------M")</f>
        <v/>
      </c>
      <c r="AU2422" s="16" t="str">
        <f>IF(Vertragsdaten!AU2423="E01 „Ein-/Auszug (Umzug)“","E01",IF(Vertragsdaten!AU2423="E02 „Einzug/Neuanlage“","E02",IF(Vertragsdaten!AU2423="E03 „Lieferantenwechsel“","E03","ZD2")))</f>
        <v>ZD2</v>
      </c>
      <c r="AV2422" s="16" t="str">
        <f>IF(Vertragsdaten!AS2423="nein","Z18","Z15")</f>
        <v>Z15</v>
      </c>
      <c r="AW2422" s="16" t="str">
        <f>IF(Vertragsdaten!BC2423="","",VLOOKUP(Vertragsdaten!BC2423,'Dropdown-Werte'!$I$2:$J$5,2,FALSE))</f>
        <v/>
      </c>
      <c r="AX2422" s="16" t="str">
        <f t="shared" si="37"/>
        <v/>
      </c>
      <c r="AY2422" s="16" t="str">
        <f>IF(Vertragsdaten!BB2423="","",Vertragsdaten!BB2423)</f>
        <v/>
      </c>
      <c r="AZ2422" s="16" t="s">
        <v>93</v>
      </c>
      <c r="BA2422" s="16" t="s">
        <v>94</v>
      </c>
    </row>
    <row r="2423" spans="1:53">
      <c r="A2423" s="12" t="str">
        <f>IF(Vertragsdaten!AZ2424="","",Vertragsdaten!AZ2424)</f>
        <v/>
      </c>
      <c r="B2423" s="12"/>
      <c r="C2423" s="12"/>
      <c r="D2423" s="12"/>
      <c r="E2423" s="4" t="str">
        <f>IF(Vertragsdaten!M2424="","",Vertragsdaten!M2424)</f>
        <v/>
      </c>
      <c r="F2423" s="19">
        <f>Vertragsdaten!H2424</f>
        <v>0</v>
      </c>
      <c r="G2423" s="9"/>
      <c r="H2423" s="15" t="str">
        <f>IF(Vertragsdaten!J2424="","",Vertragsdaten!J2424)</f>
        <v/>
      </c>
      <c r="I2423" s="15" t="str">
        <f>IF(Vertragsdaten!K2424="","",Vertragsdaten!K2424)</f>
        <v/>
      </c>
      <c r="J2423" s="15" t="str">
        <f>IF(Vertragsdaten!L2424="","",Vertragsdaten!L2424)</f>
        <v/>
      </c>
      <c r="K2423" s="9"/>
      <c r="L2423" s="15" t="str">
        <f>IF(Vertragsdaten!J2424="","",Vertragsdaten!J2424)</f>
        <v/>
      </c>
      <c r="M2423" s="9" t="str">
        <f>IF(Vertragsdaten!I2424="","",Vertragsdaten!I2424)</f>
        <v/>
      </c>
      <c r="N2423" s="9"/>
      <c r="O2423" s="9" t="str">
        <f>IF(Vertragsdaten!W2424="","",Vertragsdaten!W2424)</f>
        <v/>
      </c>
      <c r="P2423" s="15" t="str">
        <f>IF(Vertragsdaten!R2424="","",Vertragsdaten!R2424)</f>
        <v/>
      </c>
      <c r="Q2423" s="15" t="str">
        <f>IF(Vertragsdaten!S2424="","",Vertragsdaten!S2424)</f>
        <v/>
      </c>
      <c r="R2423" s="9"/>
      <c r="S2423" s="15" t="str">
        <f>IF(Vertragsdaten!S2424="","",Vertragsdaten!T2424)</f>
        <v/>
      </c>
      <c r="T2423" s="15" t="str">
        <f>IF(Vertragsdaten!T2424="","",Vertragsdaten!U2424)</f>
        <v/>
      </c>
      <c r="U2423" s="9"/>
      <c r="V2423" s="16" t="str">
        <f>IF(Vertragsdaten!$V2424="","",Vertragsdaten!$V2424)</f>
        <v/>
      </c>
      <c r="W2423" s="9"/>
      <c r="X2423" s="9"/>
      <c r="Y2423" s="9"/>
      <c r="Z2423" s="9"/>
      <c r="AA2423" s="15" t="str">
        <f>IF(Vertragsdaten!AI2424="","",Vertragsdaten!AI2424)</f>
        <v/>
      </c>
      <c r="AB2423" s="15" t="str">
        <f>IF(Vertragsdaten!AJ2424="","",Vertragsdaten!AJ2424)</f>
        <v/>
      </c>
      <c r="AC2423" s="9"/>
      <c r="AD2423" s="15" t="str">
        <f>IF(Vertragsdaten!AK2424="","",Vertragsdaten!AK2424)</f>
        <v/>
      </c>
      <c r="AE2423" s="15" t="str">
        <f>IF(Vertragsdaten!AL2424="","",Vertragsdaten!AL2424)</f>
        <v/>
      </c>
      <c r="AF2423" s="16" t="s">
        <v>2</v>
      </c>
      <c r="AG2423" s="16" t="str">
        <f>IF(Vertragsdaten!G2424="","",Vertragsdaten!G2424)</f>
        <v/>
      </c>
      <c r="AH2423" s="9" t="str">
        <f>IF(Vertragsdaten!$AW2424="","",Vertragsdaten!AW2424)</f>
        <v/>
      </c>
      <c r="AI2423" s="9"/>
      <c r="AJ2423" s="9"/>
      <c r="AK2423" s="9"/>
      <c r="AL2423" s="15" t="str">
        <f>IF(Vertragsdaten!AM2424="","",Vertragsdaten!AM2424)</f>
        <v/>
      </c>
      <c r="AM2423" s="15" t="str">
        <f>IF(Vertragsdaten!AN2424="","",Vertragsdaten!AN2424)</f>
        <v/>
      </c>
      <c r="AN2423" s="9"/>
      <c r="AO2423" s="9"/>
      <c r="AP2423" s="22" t="str">
        <f>IF(Vertragsdaten!AQ2424="","",ROUND(Vertragsdaten!AQ2424,0))</f>
        <v/>
      </c>
      <c r="AQ2423" s="9"/>
      <c r="AR2423" s="15" t="str">
        <f>IF(Vertragsdaten!AR2424="","",Vertragsdaten!AR2424)</f>
        <v/>
      </c>
      <c r="AS2423" s="16" t="str">
        <f>IF(Vertragsdaten!$AW2424="","",Vertragsdaten!$AW2424)</f>
        <v/>
      </c>
      <c r="AT2423" s="16" t="str">
        <f>IF(Vertragsdaten!AO2424="","","11XSWK-H-------M")</f>
        <v/>
      </c>
      <c r="AU2423" s="16" t="str">
        <f>IF(Vertragsdaten!AU2424="E01 „Ein-/Auszug (Umzug)“","E01",IF(Vertragsdaten!AU2424="E02 „Einzug/Neuanlage“","E02",IF(Vertragsdaten!AU2424="E03 „Lieferantenwechsel“","E03","ZD2")))</f>
        <v>ZD2</v>
      </c>
      <c r="AV2423" s="16" t="str">
        <f>IF(Vertragsdaten!AS2424="nein","Z18","Z15")</f>
        <v>Z15</v>
      </c>
      <c r="AW2423" s="16" t="str">
        <f>IF(Vertragsdaten!BC2424="","",VLOOKUP(Vertragsdaten!BC2424,'Dropdown-Werte'!$I$2:$J$5,2,FALSE))</f>
        <v/>
      </c>
      <c r="AX2423" s="16" t="str">
        <f t="shared" si="37"/>
        <v/>
      </c>
      <c r="AY2423" s="16" t="str">
        <f>IF(Vertragsdaten!BB2424="","",Vertragsdaten!BB2424)</f>
        <v/>
      </c>
      <c r="AZ2423" s="16" t="s">
        <v>93</v>
      </c>
      <c r="BA2423" s="16" t="s">
        <v>94</v>
      </c>
    </row>
    <row r="2424" spans="1:53">
      <c r="A2424" s="12" t="str">
        <f>IF(Vertragsdaten!AZ2425="","",Vertragsdaten!AZ2425)</f>
        <v/>
      </c>
      <c r="B2424" s="12"/>
      <c r="C2424" s="12"/>
      <c r="D2424" s="12"/>
      <c r="E2424" s="4" t="str">
        <f>IF(Vertragsdaten!M2425="","",Vertragsdaten!M2425)</f>
        <v/>
      </c>
      <c r="F2424" s="19">
        <f>Vertragsdaten!H2425</f>
        <v>0</v>
      </c>
      <c r="G2424" s="9"/>
      <c r="H2424" s="15" t="str">
        <f>IF(Vertragsdaten!J2425="","",Vertragsdaten!J2425)</f>
        <v/>
      </c>
      <c r="I2424" s="15" t="str">
        <f>IF(Vertragsdaten!K2425="","",Vertragsdaten!K2425)</f>
        <v/>
      </c>
      <c r="J2424" s="15" t="str">
        <f>IF(Vertragsdaten!L2425="","",Vertragsdaten!L2425)</f>
        <v/>
      </c>
      <c r="K2424" s="9"/>
      <c r="L2424" s="15" t="str">
        <f>IF(Vertragsdaten!J2425="","",Vertragsdaten!J2425)</f>
        <v/>
      </c>
      <c r="M2424" s="9" t="str">
        <f>IF(Vertragsdaten!I2425="","",Vertragsdaten!I2425)</f>
        <v/>
      </c>
      <c r="N2424" s="9"/>
      <c r="O2424" s="9" t="str">
        <f>IF(Vertragsdaten!W2425="","",Vertragsdaten!W2425)</f>
        <v/>
      </c>
      <c r="P2424" s="15" t="str">
        <f>IF(Vertragsdaten!R2425="","",Vertragsdaten!R2425)</f>
        <v/>
      </c>
      <c r="Q2424" s="15" t="str">
        <f>IF(Vertragsdaten!S2425="","",Vertragsdaten!S2425)</f>
        <v/>
      </c>
      <c r="R2424" s="9"/>
      <c r="S2424" s="15" t="str">
        <f>IF(Vertragsdaten!S2425="","",Vertragsdaten!T2425)</f>
        <v/>
      </c>
      <c r="T2424" s="15" t="str">
        <f>IF(Vertragsdaten!T2425="","",Vertragsdaten!U2425)</f>
        <v/>
      </c>
      <c r="U2424" s="9"/>
      <c r="V2424" s="16" t="str">
        <f>IF(Vertragsdaten!$V2425="","",Vertragsdaten!$V2425)</f>
        <v/>
      </c>
      <c r="W2424" s="9"/>
      <c r="X2424" s="9"/>
      <c r="Y2424" s="9"/>
      <c r="Z2424" s="9"/>
      <c r="AA2424" s="15" t="str">
        <f>IF(Vertragsdaten!AI2425="","",Vertragsdaten!AI2425)</f>
        <v/>
      </c>
      <c r="AB2424" s="15" t="str">
        <f>IF(Vertragsdaten!AJ2425="","",Vertragsdaten!AJ2425)</f>
        <v/>
      </c>
      <c r="AC2424" s="9"/>
      <c r="AD2424" s="15" t="str">
        <f>IF(Vertragsdaten!AK2425="","",Vertragsdaten!AK2425)</f>
        <v/>
      </c>
      <c r="AE2424" s="15" t="str">
        <f>IF(Vertragsdaten!AL2425="","",Vertragsdaten!AL2425)</f>
        <v/>
      </c>
      <c r="AF2424" s="16" t="s">
        <v>2</v>
      </c>
      <c r="AG2424" s="16" t="str">
        <f>IF(Vertragsdaten!G2425="","",Vertragsdaten!G2425)</f>
        <v/>
      </c>
      <c r="AH2424" s="9" t="str">
        <f>IF(Vertragsdaten!$AW2425="","",Vertragsdaten!AW2425)</f>
        <v/>
      </c>
      <c r="AI2424" s="9"/>
      <c r="AJ2424" s="9"/>
      <c r="AK2424" s="9"/>
      <c r="AL2424" s="15" t="str">
        <f>IF(Vertragsdaten!AM2425="","",Vertragsdaten!AM2425)</f>
        <v/>
      </c>
      <c r="AM2424" s="15" t="str">
        <f>IF(Vertragsdaten!AN2425="","",Vertragsdaten!AN2425)</f>
        <v/>
      </c>
      <c r="AN2424" s="9"/>
      <c r="AO2424" s="9"/>
      <c r="AP2424" s="22" t="str">
        <f>IF(Vertragsdaten!AQ2425="","",ROUND(Vertragsdaten!AQ2425,0))</f>
        <v/>
      </c>
      <c r="AQ2424" s="9"/>
      <c r="AR2424" s="15" t="str">
        <f>IF(Vertragsdaten!AR2425="","",Vertragsdaten!AR2425)</f>
        <v/>
      </c>
      <c r="AS2424" s="16" t="str">
        <f>IF(Vertragsdaten!$AW2425="","",Vertragsdaten!$AW2425)</f>
        <v/>
      </c>
      <c r="AT2424" s="16" t="str">
        <f>IF(Vertragsdaten!AO2425="","","11XSWK-H-------M")</f>
        <v/>
      </c>
      <c r="AU2424" s="16" t="str">
        <f>IF(Vertragsdaten!AU2425="E01 „Ein-/Auszug (Umzug)“","E01",IF(Vertragsdaten!AU2425="E02 „Einzug/Neuanlage“","E02",IF(Vertragsdaten!AU2425="E03 „Lieferantenwechsel“","E03","ZD2")))</f>
        <v>ZD2</v>
      </c>
      <c r="AV2424" s="16" t="str">
        <f>IF(Vertragsdaten!AS2425="nein","Z18","Z15")</f>
        <v>Z15</v>
      </c>
      <c r="AW2424" s="16" t="str">
        <f>IF(Vertragsdaten!BC2425="","",VLOOKUP(Vertragsdaten!BC2425,'Dropdown-Werte'!$I$2:$J$5,2,FALSE))</f>
        <v/>
      </c>
      <c r="AX2424" s="16" t="str">
        <f t="shared" si="37"/>
        <v/>
      </c>
      <c r="AY2424" s="16" t="str">
        <f>IF(Vertragsdaten!BB2425="","",Vertragsdaten!BB2425)</f>
        <v/>
      </c>
      <c r="AZ2424" s="16" t="s">
        <v>93</v>
      </c>
      <c r="BA2424" s="16" t="s">
        <v>94</v>
      </c>
    </row>
    <row r="2425" spans="1:53">
      <c r="A2425" s="12" t="str">
        <f>IF(Vertragsdaten!AZ2426="","",Vertragsdaten!AZ2426)</f>
        <v/>
      </c>
      <c r="B2425" s="12"/>
      <c r="C2425" s="12"/>
      <c r="D2425" s="12"/>
      <c r="E2425" s="4" t="str">
        <f>IF(Vertragsdaten!M2426="","",Vertragsdaten!M2426)</f>
        <v/>
      </c>
      <c r="F2425" s="19">
        <f>Vertragsdaten!H2426</f>
        <v>0</v>
      </c>
      <c r="G2425" s="9"/>
      <c r="H2425" s="15" t="str">
        <f>IF(Vertragsdaten!J2426="","",Vertragsdaten!J2426)</f>
        <v/>
      </c>
      <c r="I2425" s="15" t="str">
        <f>IF(Vertragsdaten!K2426="","",Vertragsdaten!K2426)</f>
        <v/>
      </c>
      <c r="J2425" s="15" t="str">
        <f>IF(Vertragsdaten!L2426="","",Vertragsdaten!L2426)</f>
        <v/>
      </c>
      <c r="K2425" s="9"/>
      <c r="L2425" s="15" t="str">
        <f>IF(Vertragsdaten!J2426="","",Vertragsdaten!J2426)</f>
        <v/>
      </c>
      <c r="M2425" s="9" t="str">
        <f>IF(Vertragsdaten!I2426="","",Vertragsdaten!I2426)</f>
        <v/>
      </c>
      <c r="N2425" s="9"/>
      <c r="O2425" s="9" t="str">
        <f>IF(Vertragsdaten!W2426="","",Vertragsdaten!W2426)</f>
        <v/>
      </c>
      <c r="P2425" s="15" t="str">
        <f>IF(Vertragsdaten!R2426="","",Vertragsdaten!R2426)</f>
        <v/>
      </c>
      <c r="Q2425" s="15" t="str">
        <f>IF(Vertragsdaten!S2426="","",Vertragsdaten!S2426)</f>
        <v/>
      </c>
      <c r="R2425" s="9"/>
      <c r="S2425" s="15" t="str">
        <f>IF(Vertragsdaten!S2426="","",Vertragsdaten!T2426)</f>
        <v/>
      </c>
      <c r="T2425" s="15" t="str">
        <f>IF(Vertragsdaten!T2426="","",Vertragsdaten!U2426)</f>
        <v/>
      </c>
      <c r="U2425" s="9"/>
      <c r="V2425" s="16" t="str">
        <f>IF(Vertragsdaten!$V2426="","",Vertragsdaten!$V2426)</f>
        <v/>
      </c>
      <c r="W2425" s="9"/>
      <c r="X2425" s="9"/>
      <c r="Y2425" s="9"/>
      <c r="Z2425" s="9"/>
      <c r="AA2425" s="15" t="str">
        <f>IF(Vertragsdaten!AI2426="","",Vertragsdaten!AI2426)</f>
        <v/>
      </c>
      <c r="AB2425" s="15" t="str">
        <f>IF(Vertragsdaten!AJ2426="","",Vertragsdaten!AJ2426)</f>
        <v/>
      </c>
      <c r="AC2425" s="9"/>
      <c r="AD2425" s="15" t="str">
        <f>IF(Vertragsdaten!AK2426="","",Vertragsdaten!AK2426)</f>
        <v/>
      </c>
      <c r="AE2425" s="15" t="str">
        <f>IF(Vertragsdaten!AL2426="","",Vertragsdaten!AL2426)</f>
        <v/>
      </c>
      <c r="AF2425" s="16" t="s">
        <v>2</v>
      </c>
      <c r="AG2425" s="16" t="str">
        <f>IF(Vertragsdaten!G2426="","",Vertragsdaten!G2426)</f>
        <v/>
      </c>
      <c r="AH2425" s="9" t="str">
        <f>IF(Vertragsdaten!$AW2426="","",Vertragsdaten!AW2426)</f>
        <v/>
      </c>
      <c r="AI2425" s="9"/>
      <c r="AJ2425" s="9"/>
      <c r="AK2425" s="9"/>
      <c r="AL2425" s="15" t="str">
        <f>IF(Vertragsdaten!AM2426="","",Vertragsdaten!AM2426)</f>
        <v/>
      </c>
      <c r="AM2425" s="15" t="str">
        <f>IF(Vertragsdaten!AN2426="","",Vertragsdaten!AN2426)</f>
        <v/>
      </c>
      <c r="AN2425" s="9"/>
      <c r="AO2425" s="9"/>
      <c r="AP2425" s="22" t="str">
        <f>IF(Vertragsdaten!AQ2426="","",ROUND(Vertragsdaten!AQ2426,0))</f>
        <v/>
      </c>
      <c r="AQ2425" s="9"/>
      <c r="AR2425" s="15" t="str">
        <f>IF(Vertragsdaten!AR2426="","",Vertragsdaten!AR2426)</f>
        <v/>
      </c>
      <c r="AS2425" s="16" t="str">
        <f>IF(Vertragsdaten!$AW2426="","",Vertragsdaten!$AW2426)</f>
        <v/>
      </c>
      <c r="AT2425" s="16" t="str">
        <f>IF(Vertragsdaten!AO2426="","","11XSWK-H-------M")</f>
        <v/>
      </c>
      <c r="AU2425" s="16" t="str">
        <f>IF(Vertragsdaten!AU2426="E01 „Ein-/Auszug (Umzug)“","E01",IF(Vertragsdaten!AU2426="E02 „Einzug/Neuanlage“","E02",IF(Vertragsdaten!AU2426="E03 „Lieferantenwechsel“","E03","ZD2")))</f>
        <v>ZD2</v>
      </c>
      <c r="AV2425" s="16" t="str">
        <f>IF(Vertragsdaten!AS2426="nein","Z18","Z15")</f>
        <v>Z15</v>
      </c>
      <c r="AW2425" s="16" t="str">
        <f>IF(Vertragsdaten!BC2426="","",VLOOKUP(Vertragsdaten!BC2426,'Dropdown-Werte'!$I$2:$J$5,2,FALSE))</f>
        <v/>
      </c>
      <c r="AX2425" s="16" t="str">
        <f t="shared" si="37"/>
        <v/>
      </c>
      <c r="AY2425" s="16" t="str">
        <f>IF(Vertragsdaten!BB2426="","",Vertragsdaten!BB2426)</f>
        <v/>
      </c>
      <c r="AZ2425" s="16" t="s">
        <v>93</v>
      </c>
      <c r="BA2425" s="16" t="s">
        <v>94</v>
      </c>
    </row>
    <row r="2426" spans="1:53">
      <c r="A2426" s="12" t="str">
        <f>IF(Vertragsdaten!AZ2427="","",Vertragsdaten!AZ2427)</f>
        <v/>
      </c>
      <c r="B2426" s="12"/>
      <c r="C2426" s="12"/>
      <c r="D2426" s="12"/>
      <c r="E2426" s="4" t="str">
        <f>IF(Vertragsdaten!M2427="","",Vertragsdaten!M2427)</f>
        <v/>
      </c>
      <c r="F2426" s="19">
        <f>Vertragsdaten!H2427</f>
        <v>0</v>
      </c>
      <c r="G2426" s="9"/>
      <c r="H2426" s="15" t="str">
        <f>IF(Vertragsdaten!J2427="","",Vertragsdaten!J2427)</f>
        <v/>
      </c>
      <c r="I2426" s="15" t="str">
        <f>IF(Vertragsdaten!K2427="","",Vertragsdaten!K2427)</f>
        <v/>
      </c>
      <c r="J2426" s="15" t="str">
        <f>IF(Vertragsdaten!L2427="","",Vertragsdaten!L2427)</f>
        <v/>
      </c>
      <c r="K2426" s="9"/>
      <c r="L2426" s="15" t="str">
        <f>IF(Vertragsdaten!J2427="","",Vertragsdaten!J2427)</f>
        <v/>
      </c>
      <c r="M2426" s="9" t="str">
        <f>IF(Vertragsdaten!I2427="","",Vertragsdaten!I2427)</f>
        <v/>
      </c>
      <c r="N2426" s="9"/>
      <c r="O2426" s="9" t="str">
        <f>IF(Vertragsdaten!W2427="","",Vertragsdaten!W2427)</f>
        <v/>
      </c>
      <c r="P2426" s="15" t="str">
        <f>IF(Vertragsdaten!R2427="","",Vertragsdaten!R2427)</f>
        <v/>
      </c>
      <c r="Q2426" s="15" t="str">
        <f>IF(Vertragsdaten!S2427="","",Vertragsdaten!S2427)</f>
        <v/>
      </c>
      <c r="R2426" s="9"/>
      <c r="S2426" s="15" t="str">
        <f>IF(Vertragsdaten!S2427="","",Vertragsdaten!T2427)</f>
        <v/>
      </c>
      <c r="T2426" s="15" t="str">
        <f>IF(Vertragsdaten!T2427="","",Vertragsdaten!U2427)</f>
        <v/>
      </c>
      <c r="U2426" s="9"/>
      <c r="V2426" s="16" t="str">
        <f>IF(Vertragsdaten!$V2427="","",Vertragsdaten!$V2427)</f>
        <v/>
      </c>
      <c r="W2426" s="9"/>
      <c r="X2426" s="9"/>
      <c r="Y2426" s="9"/>
      <c r="Z2426" s="9"/>
      <c r="AA2426" s="15" t="str">
        <f>IF(Vertragsdaten!AI2427="","",Vertragsdaten!AI2427)</f>
        <v/>
      </c>
      <c r="AB2426" s="15" t="str">
        <f>IF(Vertragsdaten!AJ2427="","",Vertragsdaten!AJ2427)</f>
        <v/>
      </c>
      <c r="AC2426" s="9"/>
      <c r="AD2426" s="15" t="str">
        <f>IF(Vertragsdaten!AK2427="","",Vertragsdaten!AK2427)</f>
        <v/>
      </c>
      <c r="AE2426" s="15" t="str">
        <f>IF(Vertragsdaten!AL2427="","",Vertragsdaten!AL2427)</f>
        <v/>
      </c>
      <c r="AF2426" s="16" t="s">
        <v>2</v>
      </c>
      <c r="AG2426" s="16" t="str">
        <f>IF(Vertragsdaten!G2427="","",Vertragsdaten!G2427)</f>
        <v/>
      </c>
      <c r="AH2426" s="9" t="str">
        <f>IF(Vertragsdaten!$AW2427="","",Vertragsdaten!AW2427)</f>
        <v/>
      </c>
      <c r="AI2426" s="9"/>
      <c r="AJ2426" s="9"/>
      <c r="AK2426" s="9"/>
      <c r="AL2426" s="15" t="str">
        <f>IF(Vertragsdaten!AM2427="","",Vertragsdaten!AM2427)</f>
        <v/>
      </c>
      <c r="AM2426" s="15" t="str">
        <f>IF(Vertragsdaten!AN2427="","",Vertragsdaten!AN2427)</f>
        <v/>
      </c>
      <c r="AN2426" s="9"/>
      <c r="AO2426" s="9"/>
      <c r="AP2426" s="22" t="str">
        <f>IF(Vertragsdaten!AQ2427="","",ROUND(Vertragsdaten!AQ2427,0))</f>
        <v/>
      </c>
      <c r="AQ2426" s="9"/>
      <c r="AR2426" s="15" t="str">
        <f>IF(Vertragsdaten!AR2427="","",Vertragsdaten!AR2427)</f>
        <v/>
      </c>
      <c r="AS2426" s="16" t="str">
        <f>IF(Vertragsdaten!$AW2427="","",Vertragsdaten!$AW2427)</f>
        <v/>
      </c>
      <c r="AT2426" s="16" t="str">
        <f>IF(Vertragsdaten!AO2427="","","11XSWK-H-------M")</f>
        <v/>
      </c>
      <c r="AU2426" s="16" t="str">
        <f>IF(Vertragsdaten!AU2427="E01 „Ein-/Auszug (Umzug)“","E01",IF(Vertragsdaten!AU2427="E02 „Einzug/Neuanlage“","E02",IF(Vertragsdaten!AU2427="E03 „Lieferantenwechsel“","E03","ZD2")))</f>
        <v>ZD2</v>
      </c>
      <c r="AV2426" s="16" t="str">
        <f>IF(Vertragsdaten!AS2427="nein","Z18","Z15")</f>
        <v>Z15</v>
      </c>
      <c r="AW2426" s="16" t="str">
        <f>IF(Vertragsdaten!BC2427="","",VLOOKUP(Vertragsdaten!BC2427,'Dropdown-Werte'!$I$2:$J$5,2,FALSE))</f>
        <v/>
      </c>
      <c r="AX2426" s="16" t="str">
        <f t="shared" si="37"/>
        <v/>
      </c>
      <c r="AY2426" s="16" t="str">
        <f>IF(Vertragsdaten!BB2427="","",Vertragsdaten!BB2427)</f>
        <v/>
      </c>
      <c r="AZ2426" s="16" t="s">
        <v>93</v>
      </c>
      <c r="BA2426" s="16" t="s">
        <v>94</v>
      </c>
    </row>
    <row r="2427" spans="1:53">
      <c r="A2427" s="12" t="str">
        <f>IF(Vertragsdaten!AZ2428="","",Vertragsdaten!AZ2428)</f>
        <v/>
      </c>
      <c r="B2427" s="12"/>
      <c r="C2427" s="12"/>
      <c r="D2427" s="12"/>
      <c r="E2427" s="4" t="str">
        <f>IF(Vertragsdaten!M2428="","",Vertragsdaten!M2428)</f>
        <v/>
      </c>
      <c r="F2427" s="19">
        <f>Vertragsdaten!H2428</f>
        <v>0</v>
      </c>
      <c r="G2427" s="9"/>
      <c r="H2427" s="15" t="str">
        <f>IF(Vertragsdaten!J2428="","",Vertragsdaten!J2428)</f>
        <v/>
      </c>
      <c r="I2427" s="15" t="str">
        <f>IF(Vertragsdaten!K2428="","",Vertragsdaten!K2428)</f>
        <v/>
      </c>
      <c r="J2427" s="15" t="str">
        <f>IF(Vertragsdaten!L2428="","",Vertragsdaten!L2428)</f>
        <v/>
      </c>
      <c r="K2427" s="9"/>
      <c r="L2427" s="15" t="str">
        <f>IF(Vertragsdaten!J2428="","",Vertragsdaten!J2428)</f>
        <v/>
      </c>
      <c r="M2427" s="9" t="str">
        <f>IF(Vertragsdaten!I2428="","",Vertragsdaten!I2428)</f>
        <v/>
      </c>
      <c r="N2427" s="9"/>
      <c r="O2427" s="9" t="str">
        <f>IF(Vertragsdaten!W2428="","",Vertragsdaten!W2428)</f>
        <v/>
      </c>
      <c r="P2427" s="15" t="str">
        <f>IF(Vertragsdaten!R2428="","",Vertragsdaten!R2428)</f>
        <v/>
      </c>
      <c r="Q2427" s="15" t="str">
        <f>IF(Vertragsdaten!S2428="","",Vertragsdaten!S2428)</f>
        <v/>
      </c>
      <c r="R2427" s="9"/>
      <c r="S2427" s="15" t="str">
        <f>IF(Vertragsdaten!S2428="","",Vertragsdaten!T2428)</f>
        <v/>
      </c>
      <c r="T2427" s="15" t="str">
        <f>IF(Vertragsdaten!T2428="","",Vertragsdaten!U2428)</f>
        <v/>
      </c>
      <c r="U2427" s="9"/>
      <c r="V2427" s="16" t="str">
        <f>IF(Vertragsdaten!$V2428="","",Vertragsdaten!$V2428)</f>
        <v/>
      </c>
      <c r="W2427" s="9"/>
      <c r="X2427" s="9"/>
      <c r="Y2427" s="9"/>
      <c r="Z2427" s="9"/>
      <c r="AA2427" s="15" t="str">
        <f>IF(Vertragsdaten!AI2428="","",Vertragsdaten!AI2428)</f>
        <v/>
      </c>
      <c r="AB2427" s="15" t="str">
        <f>IF(Vertragsdaten!AJ2428="","",Vertragsdaten!AJ2428)</f>
        <v/>
      </c>
      <c r="AC2427" s="9"/>
      <c r="AD2427" s="15" t="str">
        <f>IF(Vertragsdaten!AK2428="","",Vertragsdaten!AK2428)</f>
        <v/>
      </c>
      <c r="AE2427" s="15" t="str">
        <f>IF(Vertragsdaten!AL2428="","",Vertragsdaten!AL2428)</f>
        <v/>
      </c>
      <c r="AF2427" s="16" t="s">
        <v>2</v>
      </c>
      <c r="AG2427" s="16" t="str">
        <f>IF(Vertragsdaten!G2428="","",Vertragsdaten!G2428)</f>
        <v/>
      </c>
      <c r="AH2427" s="9" t="str">
        <f>IF(Vertragsdaten!$AW2428="","",Vertragsdaten!AW2428)</f>
        <v/>
      </c>
      <c r="AI2427" s="9"/>
      <c r="AJ2427" s="9"/>
      <c r="AK2427" s="9"/>
      <c r="AL2427" s="15" t="str">
        <f>IF(Vertragsdaten!AM2428="","",Vertragsdaten!AM2428)</f>
        <v/>
      </c>
      <c r="AM2427" s="15" t="str">
        <f>IF(Vertragsdaten!AN2428="","",Vertragsdaten!AN2428)</f>
        <v/>
      </c>
      <c r="AN2427" s="9"/>
      <c r="AO2427" s="9"/>
      <c r="AP2427" s="22" t="str">
        <f>IF(Vertragsdaten!AQ2428="","",ROUND(Vertragsdaten!AQ2428,0))</f>
        <v/>
      </c>
      <c r="AQ2427" s="9"/>
      <c r="AR2427" s="15" t="str">
        <f>IF(Vertragsdaten!AR2428="","",Vertragsdaten!AR2428)</f>
        <v/>
      </c>
      <c r="AS2427" s="16" t="str">
        <f>IF(Vertragsdaten!$AW2428="","",Vertragsdaten!$AW2428)</f>
        <v/>
      </c>
      <c r="AT2427" s="16" t="str">
        <f>IF(Vertragsdaten!AO2428="","","11XSWK-H-------M")</f>
        <v/>
      </c>
      <c r="AU2427" s="16" t="str">
        <f>IF(Vertragsdaten!AU2428="E01 „Ein-/Auszug (Umzug)“","E01",IF(Vertragsdaten!AU2428="E02 „Einzug/Neuanlage“","E02",IF(Vertragsdaten!AU2428="E03 „Lieferantenwechsel“","E03","ZD2")))</f>
        <v>ZD2</v>
      </c>
      <c r="AV2427" s="16" t="str">
        <f>IF(Vertragsdaten!AS2428="nein","Z18","Z15")</f>
        <v>Z15</v>
      </c>
      <c r="AW2427" s="16" t="str">
        <f>IF(Vertragsdaten!BC2428="","",VLOOKUP(Vertragsdaten!BC2428,'Dropdown-Werte'!$I$2:$J$5,2,FALSE))</f>
        <v/>
      </c>
      <c r="AX2427" s="16" t="str">
        <f t="shared" si="37"/>
        <v/>
      </c>
      <c r="AY2427" s="16" t="str">
        <f>IF(Vertragsdaten!BB2428="","",Vertragsdaten!BB2428)</f>
        <v/>
      </c>
      <c r="AZ2427" s="16" t="s">
        <v>93</v>
      </c>
      <c r="BA2427" s="16" t="s">
        <v>94</v>
      </c>
    </row>
    <row r="2428" spans="1:53">
      <c r="A2428" s="12" t="str">
        <f>IF(Vertragsdaten!AZ2429="","",Vertragsdaten!AZ2429)</f>
        <v/>
      </c>
      <c r="B2428" s="12"/>
      <c r="C2428" s="12"/>
      <c r="D2428" s="12"/>
      <c r="E2428" s="4" t="str">
        <f>IF(Vertragsdaten!M2429="","",Vertragsdaten!M2429)</f>
        <v/>
      </c>
      <c r="F2428" s="19">
        <f>Vertragsdaten!H2429</f>
        <v>0</v>
      </c>
      <c r="G2428" s="9"/>
      <c r="H2428" s="15" t="str">
        <f>IF(Vertragsdaten!J2429="","",Vertragsdaten!J2429)</f>
        <v/>
      </c>
      <c r="I2428" s="15" t="str">
        <f>IF(Vertragsdaten!K2429="","",Vertragsdaten!K2429)</f>
        <v/>
      </c>
      <c r="J2428" s="15" t="str">
        <f>IF(Vertragsdaten!L2429="","",Vertragsdaten!L2429)</f>
        <v/>
      </c>
      <c r="K2428" s="9"/>
      <c r="L2428" s="15" t="str">
        <f>IF(Vertragsdaten!J2429="","",Vertragsdaten!J2429)</f>
        <v/>
      </c>
      <c r="M2428" s="9" t="str">
        <f>IF(Vertragsdaten!I2429="","",Vertragsdaten!I2429)</f>
        <v/>
      </c>
      <c r="N2428" s="9"/>
      <c r="O2428" s="9" t="str">
        <f>IF(Vertragsdaten!W2429="","",Vertragsdaten!W2429)</f>
        <v/>
      </c>
      <c r="P2428" s="15" t="str">
        <f>IF(Vertragsdaten!R2429="","",Vertragsdaten!R2429)</f>
        <v/>
      </c>
      <c r="Q2428" s="15" t="str">
        <f>IF(Vertragsdaten!S2429="","",Vertragsdaten!S2429)</f>
        <v/>
      </c>
      <c r="R2428" s="9"/>
      <c r="S2428" s="15" t="str">
        <f>IF(Vertragsdaten!S2429="","",Vertragsdaten!T2429)</f>
        <v/>
      </c>
      <c r="T2428" s="15" t="str">
        <f>IF(Vertragsdaten!T2429="","",Vertragsdaten!U2429)</f>
        <v/>
      </c>
      <c r="U2428" s="9"/>
      <c r="V2428" s="16" t="str">
        <f>IF(Vertragsdaten!$V2429="","",Vertragsdaten!$V2429)</f>
        <v/>
      </c>
      <c r="W2428" s="9"/>
      <c r="X2428" s="9"/>
      <c r="Y2428" s="9"/>
      <c r="Z2428" s="9"/>
      <c r="AA2428" s="15" t="str">
        <f>IF(Vertragsdaten!AI2429="","",Vertragsdaten!AI2429)</f>
        <v/>
      </c>
      <c r="AB2428" s="15" t="str">
        <f>IF(Vertragsdaten!AJ2429="","",Vertragsdaten!AJ2429)</f>
        <v/>
      </c>
      <c r="AC2428" s="9"/>
      <c r="AD2428" s="15" t="str">
        <f>IF(Vertragsdaten!AK2429="","",Vertragsdaten!AK2429)</f>
        <v/>
      </c>
      <c r="AE2428" s="15" t="str">
        <f>IF(Vertragsdaten!AL2429="","",Vertragsdaten!AL2429)</f>
        <v/>
      </c>
      <c r="AF2428" s="16" t="s">
        <v>2</v>
      </c>
      <c r="AG2428" s="16" t="str">
        <f>IF(Vertragsdaten!G2429="","",Vertragsdaten!G2429)</f>
        <v/>
      </c>
      <c r="AH2428" s="9" t="str">
        <f>IF(Vertragsdaten!$AW2429="","",Vertragsdaten!AW2429)</f>
        <v/>
      </c>
      <c r="AI2428" s="9"/>
      <c r="AJ2428" s="9"/>
      <c r="AK2428" s="9"/>
      <c r="AL2428" s="15" t="str">
        <f>IF(Vertragsdaten!AM2429="","",Vertragsdaten!AM2429)</f>
        <v/>
      </c>
      <c r="AM2428" s="15" t="str">
        <f>IF(Vertragsdaten!AN2429="","",Vertragsdaten!AN2429)</f>
        <v/>
      </c>
      <c r="AN2428" s="9"/>
      <c r="AO2428" s="9"/>
      <c r="AP2428" s="22" t="str">
        <f>IF(Vertragsdaten!AQ2429="","",ROUND(Vertragsdaten!AQ2429,0))</f>
        <v/>
      </c>
      <c r="AQ2428" s="9"/>
      <c r="AR2428" s="15" t="str">
        <f>IF(Vertragsdaten!AR2429="","",Vertragsdaten!AR2429)</f>
        <v/>
      </c>
      <c r="AS2428" s="16" t="str">
        <f>IF(Vertragsdaten!$AW2429="","",Vertragsdaten!$AW2429)</f>
        <v/>
      </c>
      <c r="AT2428" s="16" t="str">
        <f>IF(Vertragsdaten!AO2429="","","11XSWK-H-------M")</f>
        <v/>
      </c>
      <c r="AU2428" s="16" t="str">
        <f>IF(Vertragsdaten!AU2429="E01 „Ein-/Auszug (Umzug)“","E01",IF(Vertragsdaten!AU2429="E02 „Einzug/Neuanlage“","E02",IF(Vertragsdaten!AU2429="E03 „Lieferantenwechsel“","E03","ZD2")))</f>
        <v>ZD2</v>
      </c>
      <c r="AV2428" s="16" t="str">
        <f>IF(Vertragsdaten!AS2429="nein","Z18","Z15")</f>
        <v>Z15</v>
      </c>
      <c r="AW2428" s="16" t="str">
        <f>IF(Vertragsdaten!BC2429="","",VLOOKUP(Vertragsdaten!BC2429,'Dropdown-Werte'!$I$2:$J$5,2,FALSE))</f>
        <v/>
      </c>
      <c r="AX2428" s="16" t="str">
        <f t="shared" si="37"/>
        <v/>
      </c>
      <c r="AY2428" s="16" t="str">
        <f>IF(Vertragsdaten!BB2429="","",Vertragsdaten!BB2429)</f>
        <v/>
      </c>
      <c r="AZ2428" s="16" t="s">
        <v>93</v>
      </c>
      <c r="BA2428" s="16" t="s">
        <v>94</v>
      </c>
    </row>
    <row r="2429" spans="1:53">
      <c r="A2429" s="12" t="str">
        <f>IF(Vertragsdaten!AZ2430="","",Vertragsdaten!AZ2430)</f>
        <v/>
      </c>
      <c r="B2429" s="12"/>
      <c r="C2429" s="12"/>
      <c r="D2429" s="12"/>
      <c r="E2429" s="4" t="str">
        <f>IF(Vertragsdaten!M2430="","",Vertragsdaten!M2430)</f>
        <v/>
      </c>
      <c r="F2429" s="19">
        <f>Vertragsdaten!H2430</f>
        <v>0</v>
      </c>
      <c r="G2429" s="9"/>
      <c r="H2429" s="15" t="str">
        <f>IF(Vertragsdaten!J2430="","",Vertragsdaten!J2430)</f>
        <v/>
      </c>
      <c r="I2429" s="15" t="str">
        <f>IF(Vertragsdaten!K2430="","",Vertragsdaten!K2430)</f>
        <v/>
      </c>
      <c r="J2429" s="15" t="str">
        <f>IF(Vertragsdaten!L2430="","",Vertragsdaten!L2430)</f>
        <v/>
      </c>
      <c r="K2429" s="9"/>
      <c r="L2429" s="15" t="str">
        <f>IF(Vertragsdaten!J2430="","",Vertragsdaten!J2430)</f>
        <v/>
      </c>
      <c r="M2429" s="9" t="str">
        <f>IF(Vertragsdaten!I2430="","",Vertragsdaten!I2430)</f>
        <v/>
      </c>
      <c r="N2429" s="9"/>
      <c r="O2429" s="9" t="str">
        <f>IF(Vertragsdaten!W2430="","",Vertragsdaten!W2430)</f>
        <v/>
      </c>
      <c r="P2429" s="15" t="str">
        <f>IF(Vertragsdaten!R2430="","",Vertragsdaten!R2430)</f>
        <v/>
      </c>
      <c r="Q2429" s="15" t="str">
        <f>IF(Vertragsdaten!S2430="","",Vertragsdaten!S2430)</f>
        <v/>
      </c>
      <c r="R2429" s="9"/>
      <c r="S2429" s="15" t="str">
        <f>IF(Vertragsdaten!S2430="","",Vertragsdaten!T2430)</f>
        <v/>
      </c>
      <c r="T2429" s="15" t="str">
        <f>IF(Vertragsdaten!T2430="","",Vertragsdaten!U2430)</f>
        <v/>
      </c>
      <c r="U2429" s="9"/>
      <c r="V2429" s="16" t="str">
        <f>IF(Vertragsdaten!$V2430="","",Vertragsdaten!$V2430)</f>
        <v/>
      </c>
      <c r="W2429" s="9"/>
      <c r="X2429" s="9"/>
      <c r="Y2429" s="9"/>
      <c r="Z2429" s="9"/>
      <c r="AA2429" s="15" t="str">
        <f>IF(Vertragsdaten!AI2430="","",Vertragsdaten!AI2430)</f>
        <v/>
      </c>
      <c r="AB2429" s="15" t="str">
        <f>IF(Vertragsdaten!AJ2430="","",Vertragsdaten!AJ2430)</f>
        <v/>
      </c>
      <c r="AC2429" s="9"/>
      <c r="AD2429" s="15" t="str">
        <f>IF(Vertragsdaten!AK2430="","",Vertragsdaten!AK2430)</f>
        <v/>
      </c>
      <c r="AE2429" s="15" t="str">
        <f>IF(Vertragsdaten!AL2430="","",Vertragsdaten!AL2430)</f>
        <v/>
      </c>
      <c r="AF2429" s="16" t="s">
        <v>2</v>
      </c>
      <c r="AG2429" s="16" t="str">
        <f>IF(Vertragsdaten!G2430="","",Vertragsdaten!G2430)</f>
        <v/>
      </c>
      <c r="AH2429" s="9" t="str">
        <f>IF(Vertragsdaten!$AW2430="","",Vertragsdaten!AW2430)</f>
        <v/>
      </c>
      <c r="AI2429" s="9"/>
      <c r="AJ2429" s="9"/>
      <c r="AK2429" s="9"/>
      <c r="AL2429" s="15" t="str">
        <f>IF(Vertragsdaten!AM2430="","",Vertragsdaten!AM2430)</f>
        <v/>
      </c>
      <c r="AM2429" s="15" t="str">
        <f>IF(Vertragsdaten!AN2430="","",Vertragsdaten!AN2430)</f>
        <v/>
      </c>
      <c r="AN2429" s="9"/>
      <c r="AO2429" s="9"/>
      <c r="AP2429" s="22" t="str">
        <f>IF(Vertragsdaten!AQ2430="","",ROUND(Vertragsdaten!AQ2430,0))</f>
        <v/>
      </c>
      <c r="AQ2429" s="9"/>
      <c r="AR2429" s="15" t="str">
        <f>IF(Vertragsdaten!AR2430="","",Vertragsdaten!AR2430)</f>
        <v/>
      </c>
      <c r="AS2429" s="16" t="str">
        <f>IF(Vertragsdaten!$AW2430="","",Vertragsdaten!$AW2430)</f>
        <v/>
      </c>
      <c r="AT2429" s="16" t="str">
        <f>IF(Vertragsdaten!AO2430="","","11XSWK-H-------M")</f>
        <v/>
      </c>
      <c r="AU2429" s="16" t="str">
        <f>IF(Vertragsdaten!AU2430="E01 „Ein-/Auszug (Umzug)“","E01",IF(Vertragsdaten!AU2430="E02 „Einzug/Neuanlage“","E02",IF(Vertragsdaten!AU2430="E03 „Lieferantenwechsel“","E03","ZD2")))</f>
        <v>ZD2</v>
      </c>
      <c r="AV2429" s="16" t="str">
        <f>IF(Vertragsdaten!AS2430="nein","Z18","Z15")</f>
        <v>Z15</v>
      </c>
      <c r="AW2429" s="16" t="str">
        <f>IF(Vertragsdaten!BC2430="","",VLOOKUP(Vertragsdaten!BC2430,'Dropdown-Werte'!$I$2:$J$5,2,FALSE))</f>
        <v/>
      </c>
      <c r="AX2429" s="16" t="str">
        <f t="shared" si="37"/>
        <v/>
      </c>
      <c r="AY2429" s="16" t="str">
        <f>IF(Vertragsdaten!BB2430="","",Vertragsdaten!BB2430)</f>
        <v/>
      </c>
      <c r="AZ2429" s="16" t="s">
        <v>93</v>
      </c>
      <c r="BA2429" s="16" t="s">
        <v>94</v>
      </c>
    </row>
    <row r="2430" spans="1:53">
      <c r="A2430" s="12" t="str">
        <f>IF(Vertragsdaten!AZ2431="","",Vertragsdaten!AZ2431)</f>
        <v/>
      </c>
      <c r="B2430" s="12"/>
      <c r="C2430" s="12"/>
      <c r="D2430" s="12"/>
      <c r="E2430" s="4" t="str">
        <f>IF(Vertragsdaten!M2431="","",Vertragsdaten!M2431)</f>
        <v/>
      </c>
      <c r="F2430" s="19">
        <f>Vertragsdaten!H2431</f>
        <v>0</v>
      </c>
      <c r="G2430" s="9"/>
      <c r="H2430" s="15" t="str">
        <f>IF(Vertragsdaten!J2431="","",Vertragsdaten!J2431)</f>
        <v/>
      </c>
      <c r="I2430" s="15" t="str">
        <f>IF(Vertragsdaten!K2431="","",Vertragsdaten!K2431)</f>
        <v/>
      </c>
      <c r="J2430" s="15" t="str">
        <f>IF(Vertragsdaten!L2431="","",Vertragsdaten!L2431)</f>
        <v/>
      </c>
      <c r="K2430" s="9"/>
      <c r="L2430" s="15" t="str">
        <f>IF(Vertragsdaten!J2431="","",Vertragsdaten!J2431)</f>
        <v/>
      </c>
      <c r="M2430" s="9" t="str">
        <f>IF(Vertragsdaten!I2431="","",Vertragsdaten!I2431)</f>
        <v/>
      </c>
      <c r="N2430" s="9"/>
      <c r="O2430" s="9" t="str">
        <f>IF(Vertragsdaten!W2431="","",Vertragsdaten!W2431)</f>
        <v/>
      </c>
      <c r="P2430" s="15" t="str">
        <f>IF(Vertragsdaten!R2431="","",Vertragsdaten!R2431)</f>
        <v/>
      </c>
      <c r="Q2430" s="15" t="str">
        <f>IF(Vertragsdaten!S2431="","",Vertragsdaten!S2431)</f>
        <v/>
      </c>
      <c r="R2430" s="9"/>
      <c r="S2430" s="15" t="str">
        <f>IF(Vertragsdaten!S2431="","",Vertragsdaten!T2431)</f>
        <v/>
      </c>
      <c r="T2430" s="15" t="str">
        <f>IF(Vertragsdaten!T2431="","",Vertragsdaten!U2431)</f>
        <v/>
      </c>
      <c r="U2430" s="9"/>
      <c r="V2430" s="16" t="str">
        <f>IF(Vertragsdaten!$V2431="","",Vertragsdaten!$V2431)</f>
        <v/>
      </c>
      <c r="W2430" s="9"/>
      <c r="X2430" s="9"/>
      <c r="Y2430" s="9"/>
      <c r="Z2430" s="9"/>
      <c r="AA2430" s="15" t="str">
        <f>IF(Vertragsdaten!AI2431="","",Vertragsdaten!AI2431)</f>
        <v/>
      </c>
      <c r="AB2430" s="15" t="str">
        <f>IF(Vertragsdaten!AJ2431="","",Vertragsdaten!AJ2431)</f>
        <v/>
      </c>
      <c r="AC2430" s="9"/>
      <c r="AD2430" s="15" t="str">
        <f>IF(Vertragsdaten!AK2431="","",Vertragsdaten!AK2431)</f>
        <v/>
      </c>
      <c r="AE2430" s="15" t="str">
        <f>IF(Vertragsdaten!AL2431="","",Vertragsdaten!AL2431)</f>
        <v/>
      </c>
      <c r="AF2430" s="16" t="s">
        <v>2</v>
      </c>
      <c r="AG2430" s="16" t="str">
        <f>IF(Vertragsdaten!G2431="","",Vertragsdaten!G2431)</f>
        <v/>
      </c>
      <c r="AH2430" s="9" t="str">
        <f>IF(Vertragsdaten!$AW2431="","",Vertragsdaten!AW2431)</f>
        <v/>
      </c>
      <c r="AI2430" s="9"/>
      <c r="AJ2430" s="9"/>
      <c r="AK2430" s="9"/>
      <c r="AL2430" s="15" t="str">
        <f>IF(Vertragsdaten!AM2431="","",Vertragsdaten!AM2431)</f>
        <v/>
      </c>
      <c r="AM2430" s="15" t="str">
        <f>IF(Vertragsdaten!AN2431="","",Vertragsdaten!AN2431)</f>
        <v/>
      </c>
      <c r="AN2430" s="9"/>
      <c r="AO2430" s="9"/>
      <c r="AP2430" s="22" t="str">
        <f>IF(Vertragsdaten!AQ2431="","",ROUND(Vertragsdaten!AQ2431,0))</f>
        <v/>
      </c>
      <c r="AQ2430" s="9"/>
      <c r="AR2430" s="15" t="str">
        <f>IF(Vertragsdaten!AR2431="","",Vertragsdaten!AR2431)</f>
        <v/>
      </c>
      <c r="AS2430" s="16" t="str">
        <f>IF(Vertragsdaten!$AW2431="","",Vertragsdaten!$AW2431)</f>
        <v/>
      </c>
      <c r="AT2430" s="16" t="str">
        <f>IF(Vertragsdaten!AO2431="","","11XSWK-H-------M")</f>
        <v/>
      </c>
      <c r="AU2430" s="16" t="str">
        <f>IF(Vertragsdaten!AU2431="E01 „Ein-/Auszug (Umzug)“","E01",IF(Vertragsdaten!AU2431="E02 „Einzug/Neuanlage“","E02",IF(Vertragsdaten!AU2431="E03 „Lieferantenwechsel“","E03","ZD2")))</f>
        <v>ZD2</v>
      </c>
      <c r="AV2430" s="16" t="str">
        <f>IF(Vertragsdaten!AS2431="nein","Z18","Z15")</f>
        <v>Z15</v>
      </c>
      <c r="AW2430" s="16" t="str">
        <f>IF(Vertragsdaten!BC2431="","",VLOOKUP(Vertragsdaten!BC2431,'Dropdown-Werte'!$I$2:$J$5,2,FALSE))</f>
        <v/>
      </c>
      <c r="AX2430" s="16" t="str">
        <f t="shared" si="37"/>
        <v/>
      </c>
      <c r="AY2430" s="16" t="str">
        <f>IF(Vertragsdaten!BB2431="","",Vertragsdaten!BB2431)</f>
        <v/>
      </c>
      <c r="AZ2430" s="16" t="s">
        <v>93</v>
      </c>
      <c r="BA2430" s="16" t="s">
        <v>94</v>
      </c>
    </row>
    <row r="2431" spans="1:53">
      <c r="A2431" s="12" t="str">
        <f>IF(Vertragsdaten!AZ2432="","",Vertragsdaten!AZ2432)</f>
        <v/>
      </c>
      <c r="B2431" s="12"/>
      <c r="C2431" s="12"/>
      <c r="D2431" s="12"/>
      <c r="E2431" s="4" t="str">
        <f>IF(Vertragsdaten!M2432="","",Vertragsdaten!M2432)</f>
        <v/>
      </c>
      <c r="F2431" s="19">
        <f>Vertragsdaten!H2432</f>
        <v>0</v>
      </c>
      <c r="G2431" s="9"/>
      <c r="H2431" s="15" t="str">
        <f>IF(Vertragsdaten!J2432="","",Vertragsdaten!J2432)</f>
        <v/>
      </c>
      <c r="I2431" s="15" t="str">
        <f>IF(Vertragsdaten!K2432="","",Vertragsdaten!K2432)</f>
        <v/>
      </c>
      <c r="J2431" s="15" t="str">
        <f>IF(Vertragsdaten!L2432="","",Vertragsdaten!L2432)</f>
        <v/>
      </c>
      <c r="K2431" s="9"/>
      <c r="L2431" s="15" t="str">
        <f>IF(Vertragsdaten!J2432="","",Vertragsdaten!J2432)</f>
        <v/>
      </c>
      <c r="M2431" s="9" t="str">
        <f>IF(Vertragsdaten!I2432="","",Vertragsdaten!I2432)</f>
        <v/>
      </c>
      <c r="N2431" s="9"/>
      <c r="O2431" s="9" t="str">
        <f>IF(Vertragsdaten!W2432="","",Vertragsdaten!W2432)</f>
        <v/>
      </c>
      <c r="P2431" s="15" t="str">
        <f>IF(Vertragsdaten!R2432="","",Vertragsdaten!R2432)</f>
        <v/>
      </c>
      <c r="Q2431" s="15" t="str">
        <f>IF(Vertragsdaten!S2432="","",Vertragsdaten!S2432)</f>
        <v/>
      </c>
      <c r="R2431" s="9"/>
      <c r="S2431" s="15" t="str">
        <f>IF(Vertragsdaten!S2432="","",Vertragsdaten!T2432)</f>
        <v/>
      </c>
      <c r="T2431" s="15" t="str">
        <f>IF(Vertragsdaten!T2432="","",Vertragsdaten!U2432)</f>
        <v/>
      </c>
      <c r="U2431" s="9"/>
      <c r="V2431" s="16" t="str">
        <f>IF(Vertragsdaten!$V2432="","",Vertragsdaten!$V2432)</f>
        <v/>
      </c>
      <c r="W2431" s="9"/>
      <c r="X2431" s="9"/>
      <c r="Y2431" s="9"/>
      <c r="Z2431" s="9"/>
      <c r="AA2431" s="15" t="str">
        <f>IF(Vertragsdaten!AI2432="","",Vertragsdaten!AI2432)</f>
        <v/>
      </c>
      <c r="AB2431" s="15" t="str">
        <f>IF(Vertragsdaten!AJ2432="","",Vertragsdaten!AJ2432)</f>
        <v/>
      </c>
      <c r="AC2431" s="9"/>
      <c r="AD2431" s="15" t="str">
        <f>IF(Vertragsdaten!AK2432="","",Vertragsdaten!AK2432)</f>
        <v/>
      </c>
      <c r="AE2431" s="15" t="str">
        <f>IF(Vertragsdaten!AL2432="","",Vertragsdaten!AL2432)</f>
        <v/>
      </c>
      <c r="AF2431" s="16" t="s">
        <v>2</v>
      </c>
      <c r="AG2431" s="16" t="str">
        <f>IF(Vertragsdaten!G2432="","",Vertragsdaten!G2432)</f>
        <v/>
      </c>
      <c r="AH2431" s="9" t="str">
        <f>IF(Vertragsdaten!$AW2432="","",Vertragsdaten!AW2432)</f>
        <v/>
      </c>
      <c r="AI2431" s="9"/>
      <c r="AJ2431" s="9"/>
      <c r="AK2431" s="9"/>
      <c r="AL2431" s="15" t="str">
        <f>IF(Vertragsdaten!AM2432="","",Vertragsdaten!AM2432)</f>
        <v/>
      </c>
      <c r="AM2431" s="15" t="str">
        <f>IF(Vertragsdaten!AN2432="","",Vertragsdaten!AN2432)</f>
        <v/>
      </c>
      <c r="AN2431" s="9"/>
      <c r="AO2431" s="9"/>
      <c r="AP2431" s="22" t="str">
        <f>IF(Vertragsdaten!AQ2432="","",ROUND(Vertragsdaten!AQ2432,0))</f>
        <v/>
      </c>
      <c r="AQ2431" s="9"/>
      <c r="AR2431" s="15" t="str">
        <f>IF(Vertragsdaten!AR2432="","",Vertragsdaten!AR2432)</f>
        <v/>
      </c>
      <c r="AS2431" s="16" t="str">
        <f>IF(Vertragsdaten!$AW2432="","",Vertragsdaten!$AW2432)</f>
        <v/>
      </c>
      <c r="AT2431" s="16" t="str">
        <f>IF(Vertragsdaten!AO2432="","","11XSWK-H-------M")</f>
        <v/>
      </c>
      <c r="AU2431" s="16" t="str">
        <f>IF(Vertragsdaten!AU2432="E01 „Ein-/Auszug (Umzug)“","E01",IF(Vertragsdaten!AU2432="E02 „Einzug/Neuanlage“","E02",IF(Vertragsdaten!AU2432="E03 „Lieferantenwechsel“","E03","ZD2")))</f>
        <v>ZD2</v>
      </c>
      <c r="AV2431" s="16" t="str">
        <f>IF(Vertragsdaten!AS2432="nein","Z18","Z15")</f>
        <v>Z15</v>
      </c>
      <c r="AW2431" s="16" t="str">
        <f>IF(Vertragsdaten!BC2432="","",VLOOKUP(Vertragsdaten!BC2432,'Dropdown-Werte'!$I$2:$J$5,2,FALSE))</f>
        <v/>
      </c>
      <c r="AX2431" s="16" t="str">
        <f t="shared" si="37"/>
        <v/>
      </c>
      <c r="AY2431" s="16" t="str">
        <f>IF(Vertragsdaten!BB2432="","",Vertragsdaten!BB2432)</f>
        <v/>
      </c>
      <c r="AZ2431" s="16" t="s">
        <v>93</v>
      </c>
      <c r="BA2431" s="16" t="s">
        <v>94</v>
      </c>
    </row>
    <row r="2432" spans="1:53">
      <c r="A2432" s="12" t="str">
        <f>IF(Vertragsdaten!AZ2433="","",Vertragsdaten!AZ2433)</f>
        <v/>
      </c>
      <c r="B2432" s="12"/>
      <c r="C2432" s="12"/>
      <c r="D2432" s="12"/>
      <c r="E2432" s="4" t="str">
        <f>IF(Vertragsdaten!M2433="","",Vertragsdaten!M2433)</f>
        <v/>
      </c>
      <c r="F2432" s="19">
        <f>Vertragsdaten!H2433</f>
        <v>0</v>
      </c>
      <c r="G2432" s="9"/>
      <c r="H2432" s="15" t="str">
        <f>IF(Vertragsdaten!J2433="","",Vertragsdaten!J2433)</f>
        <v/>
      </c>
      <c r="I2432" s="15" t="str">
        <f>IF(Vertragsdaten!K2433="","",Vertragsdaten!K2433)</f>
        <v/>
      </c>
      <c r="J2432" s="15" t="str">
        <f>IF(Vertragsdaten!L2433="","",Vertragsdaten!L2433)</f>
        <v/>
      </c>
      <c r="K2432" s="9"/>
      <c r="L2432" s="15" t="str">
        <f>IF(Vertragsdaten!J2433="","",Vertragsdaten!J2433)</f>
        <v/>
      </c>
      <c r="M2432" s="9" t="str">
        <f>IF(Vertragsdaten!I2433="","",Vertragsdaten!I2433)</f>
        <v/>
      </c>
      <c r="N2432" s="9"/>
      <c r="O2432" s="9" t="str">
        <f>IF(Vertragsdaten!W2433="","",Vertragsdaten!W2433)</f>
        <v/>
      </c>
      <c r="P2432" s="15" t="str">
        <f>IF(Vertragsdaten!R2433="","",Vertragsdaten!R2433)</f>
        <v/>
      </c>
      <c r="Q2432" s="15" t="str">
        <f>IF(Vertragsdaten!S2433="","",Vertragsdaten!S2433)</f>
        <v/>
      </c>
      <c r="R2432" s="9"/>
      <c r="S2432" s="15" t="str">
        <f>IF(Vertragsdaten!S2433="","",Vertragsdaten!T2433)</f>
        <v/>
      </c>
      <c r="T2432" s="15" t="str">
        <f>IF(Vertragsdaten!T2433="","",Vertragsdaten!U2433)</f>
        <v/>
      </c>
      <c r="U2432" s="9"/>
      <c r="V2432" s="16" t="str">
        <f>IF(Vertragsdaten!$V2433="","",Vertragsdaten!$V2433)</f>
        <v/>
      </c>
      <c r="W2432" s="9"/>
      <c r="X2432" s="9"/>
      <c r="Y2432" s="9"/>
      <c r="Z2432" s="9"/>
      <c r="AA2432" s="15" t="str">
        <f>IF(Vertragsdaten!AI2433="","",Vertragsdaten!AI2433)</f>
        <v/>
      </c>
      <c r="AB2432" s="15" t="str">
        <f>IF(Vertragsdaten!AJ2433="","",Vertragsdaten!AJ2433)</f>
        <v/>
      </c>
      <c r="AC2432" s="9"/>
      <c r="AD2432" s="15" t="str">
        <f>IF(Vertragsdaten!AK2433="","",Vertragsdaten!AK2433)</f>
        <v/>
      </c>
      <c r="AE2432" s="15" t="str">
        <f>IF(Vertragsdaten!AL2433="","",Vertragsdaten!AL2433)</f>
        <v/>
      </c>
      <c r="AF2432" s="16" t="s">
        <v>2</v>
      </c>
      <c r="AG2432" s="16" t="str">
        <f>IF(Vertragsdaten!G2433="","",Vertragsdaten!G2433)</f>
        <v/>
      </c>
      <c r="AH2432" s="9" t="str">
        <f>IF(Vertragsdaten!$AW2433="","",Vertragsdaten!AW2433)</f>
        <v/>
      </c>
      <c r="AI2432" s="9"/>
      <c r="AJ2432" s="9"/>
      <c r="AK2432" s="9"/>
      <c r="AL2432" s="15" t="str">
        <f>IF(Vertragsdaten!AM2433="","",Vertragsdaten!AM2433)</f>
        <v/>
      </c>
      <c r="AM2432" s="15" t="str">
        <f>IF(Vertragsdaten!AN2433="","",Vertragsdaten!AN2433)</f>
        <v/>
      </c>
      <c r="AN2432" s="9"/>
      <c r="AO2432" s="9"/>
      <c r="AP2432" s="22" t="str">
        <f>IF(Vertragsdaten!AQ2433="","",ROUND(Vertragsdaten!AQ2433,0))</f>
        <v/>
      </c>
      <c r="AQ2432" s="9"/>
      <c r="AR2432" s="15" t="str">
        <f>IF(Vertragsdaten!AR2433="","",Vertragsdaten!AR2433)</f>
        <v/>
      </c>
      <c r="AS2432" s="16" t="str">
        <f>IF(Vertragsdaten!$AW2433="","",Vertragsdaten!$AW2433)</f>
        <v/>
      </c>
      <c r="AT2432" s="16" t="str">
        <f>IF(Vertragsdaten!AO2433="","","11XSWK-H-------M")</f>
        <v/>
      </c>
      <c r="AU2432" s="16" t="str">
        <f>IF(Vertragsdaten!AU2433="E01 „Ein-/Auszug (Umzug)“","E01",IF(Vertragsdaten!AU2433="E02 „Einzug/Neuanlage“","E02",IF(Vertragsdaten!AU2433="E03 „Lieferantenwechsel“","E03","ZD2")))</f>
        <v>ZD2</v>
      </c>
      <c r="AV2432" s="16" t="str">
        <f>IF(Vertragsdaten!AS2433="nein","Z18","Z15")</f>
        <v>Z15</v>
      </c>
      <c r="AW2432" s="16" t="str">
        <f>IF(Vertragsdaten!BC2433="","",VLOOKUP(Vertragsdaten!BC2433,'Dropdown-Werte'!$I$2:$J$5,2,FALSE))</f>
        <v/>
      </c>
      <c r="AX2432" s="16" t="str">
        <f t="shared" si="37"/>
        <v/>
      </c>
      <c r="AY2432" s="16" t="str">
        <f>IF(Vertragsdaten!BB2433="","",Vertragsdaten!BB2433)</f>
        <v/>
      </c>
      <c r="AZ2432" s="16" t="s">
        <v>93</v>
      </c>
      <c r="BA2432" s="16" t="s">
        <v>94</v>
      </c>
    </row>
    <row r="2433" spans="1:53">
      <c r="A2433" s="12" t="str">
        <f>IF(Vertragsdaten!AZ2434="","",Vertragsdaten!AZ2434)</f>
        <v/>
      </c>
      <c r="B2433" s="12"/>
      <c r="C2433" s="12"/>
      <c r="D2433" s="12"/>
      <c r="E2433" s="4" t="str">
        <f>IF(Vertragsdaten!M2434="","",Vertragsdaten!M2434)</f>
        <v/>
      </c>
      <c r="F2433" s="19">
        <f>Vertragsdaten!H2434</f>
        <v>0</v>
      </c>
      <c r="G2433" s="9"/>
      <c r="H2433" s="15" t="str">
        <f>IF(Vertragsdaten!J2434="","",Vertragsdaten!J2434)</f>
        <v/>
      </c>
      <c r="I2433" s="15" t="str">
        <f>IF(Vertragsdaten!K2434="","",Vertragsdaten!K2434)</f>
        <v/>
      </c>
      <c r="J2433" s="15" t="str">
        <f>IF(Vertragsdaten!L2434="","",Vertragsdaten!L2434)</f>
        <v/>
      </c>
      <c r="K2433" s="9"/>
      <c r="L2433" s="15" t="str">
        <f>IF(Vertragsdaten!J2434="","",Vertragsdaten!J2434)</f>
        <v/>
      </c>
      <c r="M2433" s="9" t="str">
        <f>IF(Vertragsdaten!I2434="","",Vertragsdaten!I2434)</f>
        <v/>
      </c>
      <c r="N2433" s="9"/>
      <c r="O2433" s="9" t="str">
        <f>IF(Vertragsdaten!W2434="","",Vertragsdaten!W2434)</f>
        <v/>
      </c>
      <c r="P2433" s="15" t="str">
        <f>IF(Vertragsdaten!R2434="","",Vertragsdaten!R2434)</f>
        <v/>
      </c>
      <c r="Q2433" s="15" t="str">
        <f>IF(Vertragsdaten!S2434="","",Vertragsdaten!S2434)</f>
        <v/>
      </c>
      <c r="R2433" s="9"/>
      <c r="S2433" s="15" t="str">
        <f>IF(Vertragsdaten!S2434="","",Vertragsdaten!T2434)</f>
        <v/>
      </c>
      <c r="T2433" s="15" t="str">
        <f>IF(Vertragsdaten!T2434="","",Vertragsdaten!U2434)</f>
        <v/>
      </c>
      <c r="U2433" s="9"/>
      <c r="V2433" s="16" t="str">
        <f>IF(Vertragsdaten!$V2434="","",Vertragsdaten!$V2434)</f>
        <v/>
      </c>
      <c r="W2433" s="9"/>
      <c r="X2433" s="9"/>
      <c r="Y2433" s="9"/>
      <c r="Z2433" s="9"/>
      <c r="AA2433" s="15" t="str">
        <f>IF(Vertragsdaten!AI2434="","",Vertragsdaten!AI2434)</f>
        <v/>
      </c>
      <c r="AB2433" s="15" t="str">
        <f>IF(Vertragsdaten!AJ2434="","",Vertragsdaten!AJ2434)</f>
        <v/>
      </c>
      <c r="AC2433" s="9"/>
      <c r="AD2433" s="15" t="str">
        <f>IF(Vertragsdaten!AK2434="","",Vertragsdaten!AK2434)</f>
        <v/>
      </c>
      <c r="AE2433" s="15" t="str">
        <f>IF(Vertragsdaten!AL2434="","",Vertragsdaten!AL2434)</f>
        <v/>
      </c>
      <c r="AF2433" s="16" t="s">
        <v>2</v>
      </c>
      <c r="AG2433" s="16" t="str">
        <f>IF(Vertragsdaten!G2434="","",Vertragsdaten!G2434)</f>
        <v/>
      </c>
      <c r="AH2433" s="9" t="str">
        <f>IF(Vertragsdaten!$AW2434="","",Vertragsdaten!AW2434)</f>
        <v/>
      </c>
      <c r="AI2433" s="9"/>
      <c r="AJ2433" s="9"/>
      <c r="AK2433" s="9"/>
      <c r="AL2433" s="15" t="str">
        <f>IF(Vertragsdaten!AM2434="","",Vertragsdaten!AM2434)</f>
        <v/>
      </c>
      <c r="AM2433" s="15" t="str">
        <f>IF(Vertragsdaten!AN2434="","",Vertragsdaten!AN2434)</f>
        <v/>
      </c>
      <c r="AN2433" s="9"/>
      <c r="AO2433" s="9"/>
      <c r="AP2433" s="22" t="str">
        <f>IF(Vertragsdaten!AQ2434="","",ROUND(Vertragsdaten!AQ2434,0))</f>
        <v/>
      </c>
      <c r="AQ2433" s="9"/>
      <c r="AR2433" s="15" t="str">
        <f>IF(Vertragsdaten!AR2434="","",Vertragsdaten!AR2434)</f>
        <v/>
      </c>
      <c r="AS2433" s="16" t="str">
        <f>IF(Vertragsdaten!$AW2434="","",Vertragsdaten!$AW2434)</f>
        <v/>
      </c>
      <c r="AT2433" s="16" t="str">
        <f>IF(Vertragsdaten!AO2434="","","11XSWK-H-------M")</f>
        <v/>
      </c>
      <c r="AU2433" s="16" t="str">
        <f>IF(Vertragsdaten!AU2434="E01 „Ein-/Auszug (Umzug)“","E01",IF(Vertragsdaten!AU2434="E02 „Einzug/Neuanlage“","E02",IF(Vertragsdaten!AU2434="E03 „Lieferantenwechsel“","E03","ZD2")))</f>
        <v>ZD2</v>
      </c>
      <c r="AV2433" s="16" t="str">
        <f>IF(Vertragsdaten!AS2434="nein","Z18","Z15")</f>
        <v>Z15</v>
      </c>
      <c r="AW2433" s="16" t="str">
        <f>IF(Vertragsdaten!BC2434="","",VLOOKUP(Vertragsdaten!BC2434,'Dropdown-Werte'!$I$2:$J$5,2,FALSE))</f>
        <v/>
      </c>
      <c r="AX2433" s="16" t="str">
        <f t="shared" si="37"/>
        <v/>
      </c>
      <c r="AY2433" s="16" t="str">
        <f>IF(Vertragsdaten!BB2434="","",Vertragsdaten!BB2434)</f>
        <v/>
      </c>
      <c r="AZ2433" s="16" t="s">
        <v>93</v>
      </c>
      <c r="BA2433" s="16" t="s">
        <v>94</v>
      </c>
    </row>
    <row r="2434" spans="1:53">
      <c r="A2434" s="12" t="str">
        <f>IF(Vertragsdaten!AZ2435="","",Vertragsdaten!AZ2435)</f>
        <v/>
      </c>
      <c r="B2434" s="12"/>
      <c r="C2434" s="12"/>
      <c r="D2434" s="12"/>
      <c r="E2434" s="4" t="str">
        <f>IF(Vertragsdaten!M2435="","",Vertragsdaten!M2435)</f>
        <v/>
      </c>
      <c r="F2434" s="19">
        <f>Vertragsdaten!H2435</f>
        <v>0</v>
      </c>
      <c r="G2434" s="9"/>
      <c r="H2434" s="15" t="str">
        <f>IF(Vertragsdaten!J2435="","",Vertragsdaten!J2435)</f>
        <v/>
      </c>
      <c r="I2434" s="15" t="str">
        <f>IF(Vertragsdaten!K2435="","",Vertragsdaten!K2435)</f>
        <v/>
      </c>
      <c r="J2434" s="15" t="str">
        <f>IF(Vertragsdaten!L2435="","",Vertragsdaten!L2435)</f>
        <v/>
      </c>
      <c r="K2434" s="9"/>
      <c r="L2434" s="15" t="str">
        <f>IF(Vertragsdaten!J2435="","",Vertragsdaten!J2435)</f>
        <v/>
      </c>
      <c r="M2434" s="9" t="str">
        <f>IF(Vertragsdaten!I2435="","",Vertragsdaten!I2435)</f>
        <v/>
      </c>
      <c r="N2434" s="9"/>
      <c r="O2434" s="9" t="str">
        <f>IF(Vertragsdaten!W2435="","",Vertragsdaten!W2435)</f>
        <v/>
      </c>
      <c r="P2434" s="15" t="str">
        <f>IF(Vertragsdaten!R2435="","",Vertragsdaten!R2435)</f>
        <v/>
      </c>
      <c r="Q2434" s="15" t="str">
        <f>IF(Vertragsdaten!S2435="","",Vertragsdaten!S2435)</f>
        <v/>
      </c>
      <c r="R2434" s="9"/>
      <c r="S2434" s="15" t="str">
        <f>IF(Vertragsdaten!S2435="","",Vertragsdaten!T2435)</f>
        <v/>
      </c>
      <c r="T2434" s="15" t="str">
        <f>IF(Vertragsdaten!T2435="","",Vertragsdaten!U2435)</f>
        <v/>
      </c>
      <c r="U2434" s="9"/>
      <c r="V2434" s="16" t="str">
        <f>IF(Vertragsdaten!$V2435="","",Vertragsdaten!$V2435)</f>
        <v/>
      </c>
      <c r="W2434" s="9"/>
      <c r="X2434" s="9"/>
      <c r="Y2434" s="9"/>
      <c r="Z2434" s="9"/>
      <c r="AA2434" s="15" t="str">
        <f>IF(Vertragsdaten!AI2435="","",Vertragsdaten!AI2435)</f>
        <v/>
      </c>
      <c r="AB2434" s="15" t="str">
        <f>IF(Vertragsdaten!AJ2435="","",Vertragsdaten!AJ2435)</f>
        <v/>
      </c>
      <c r="AC2434" s="9"/>
      <c r="AD2434" s="15" t="str">
        <f>IF(Vertragsdaten!AK2435="","",Vertragsdaten!AK2435)</f>
        <v/>
      </c>
      <c r="AE2434" s="15" t="str">
        <f>IF(Vertragsdaten!AL2435="","",Vertragsdaten!AL2435)</f>
        <v/>
      </c>
      <c r="AF2434" s="16" t="s">
        <v>2</v>
      </c>
      <c r="AG2434" s="16" t="str">
        <f>IF(Vertragsdaten!G2435="","",Vertragsdaten!G2435)</f>
        <v/>
      </c>
      <c r="AH2434" s="9" t="str">
        <f>IF(Vertragsdaten!$AW2435="","",Vertragsdaten!AW2435)</f>
        <v/>
      </c>
      <c r="AI2434" s="9"/>
      <c r="AJ2434" s="9"/>
      <c r="AK2434" s="9"/>
      <c r="AL2434" s="15" t="str">
        <f>IF(Vertragsdaten!AM2435="","",Vertragsdaten!AM2435)</f>
        <v/>
      </c>
      <c r="AM2434" s="15" t="str">
        <f>IF(Vertragsdaten!AN2435="","",Vertragsdaten!AN2435)</f>
        <v/>
      </c>
      <c r="AN2434" s="9"/>
      <c r="AO2434" s="9"/>
      <c r="AP2434" s="22" t="str">
        <f>IF(Vertragsdaten!AQ2435="","",ROUND(Vertragsdaten!AQ2435,0))</f>
        <v/>
      </c>
      <c r="AQ2434" s="9"/>
      <c r="AR2434" s="15" t="str">
        <f>IF(Vertragsdaten!AR2435="","",Vertragsdaten!AR2435)</f>
        <v/>
      </c>
      <c r="AS2434" s="16" t="str">
        <f>IF(Vertragsdaten!$AW2435="","",Vertragsdaten!$AW2435)</f>
        <v/>
      </c>
      <c r="AT2434" s="16" t="str">
        <f>IF(Vertragsdaten!AO2435="","","11XSWK-H-------M")</f>
        <v/>
      </c>
      <c r="AU2434" s="16" t="str">
        <f>IF(Vertragsdaten!AU2435="E01 „Ein-/Auszug (Umzug)“","E01",IF(Vertragsdaten!AU2435="E02 „Einzug/Neuanlage“","E02",IF(Vertragsdaten!AU2435="E03 „Lieferantenwechsel“","E03","ZD2")))</f>
        <v>ZD2</v>
      </c>
      <c r="AV2434" s="16" t="str">
        <f>IF(Vertragsdaten!AS2435="nein","Z18","Z15")</f>
        <v>Z15</v>
      </c>
      <c r="AW2434" s="16" t="str">
        <f>IF(Vertragsdaten!BC2435="","",VLOOKUP(Vertragsdaten!BC2435,'Dropdown-Werte'!$I$2:$J$5,2,FALSE))</f>
        <v/>
      </c>
      <c r="AX2434" s="16" t="str">
        <f t="shared" si="37"/>
        <v/>
      </c>
      <c r="AY2434" s="16" t="str">
        <f>IF(Vertragsdaten!BB2435="","",Vertragsdaten!BB2435)</f>
        <v/>
      </c>
      <c r="AZ2434" s="16" t="s">
        <v>93</v>
      </c>
      <c r="BA2434" s="16" t="s">
        <v>94</v>
      </c>
    </row>
    <row r="2435" spans="1:53">
      <c r="A2435" s="12" t="str">
        <f>IF(Vertragsdaten!AZ2436="","",Vertragsdaten!AZ2436)</f>
        <v/>
      </c>
      <c r="B2435" s="12"/>
      <c r="C2435" s="12"/>
      <c r="D2435" s="12"/>
      <c r="E2435" s="4" t="str">
        <f>IF(Vertragsdaten!M2436="","",Vertragsdaten!M2436)</f>
        <v/>
      </c>
      <c r="F2435" s="19">
        <f>Vertragsdaten!H2436</f>
        <v>0</v>
      </c>
      <c r="G2435" s="9"/>
      <c r="H2435" s="15" t="str">
        <f>IF(Vertragsdaten!J2436="","",Vertragsdaten!J2436)</f>
        <v/>
      </c>
      <c r="I2435" s="15" t="str">
        <f>IF(Vertragsdaten!K2436="","",Vertragsdaten!K2436)</f>
        <v/>
      </c>
      <c r="J2435" s="15" t="str">
        <f>IF(Vertragsdaten!L2436="","",Vertragsdaten!L2436)</f>
        <v/>
      </c>
      <c r="K2435" s="9"/>
      <c r="L2435" s="15" t="str">
        <f>IF(Vertragsdaten!J2436="","",Vertragsdaten!J2436)</f>
        <v/>
      </c>
      <c r="M2435" s="9" t="str">
        <f>IF(Vertragsdaten!I2436="","",Vertragsdaten!I2436)</f>
        <v/>
      </c>
      <c r="N2435" s="9"/>
      <c r="O2435" s="9" t="str">
        <f>IF(Vertragsdaten!W2436="","",Vertragsdaten!W2436)</f>
        <v/>
      </c>
      <c r="P2435" s="15" t="str">
        <f>IF(Vertragsdaten!R2436="","",Vertragsdaten!R2436)</f>
        <v/>
      </c>
      <c r="Q2435" s="15" t="str">
        <f>IF(Vertragsdaten!S2436="","",Vertragsdaten!S2436)</f>
        <v/>
      </c>
      <c r="R2435" s="9"/>
      <c r="S2435" s="15" t="str">
        <f>IF(Vertragsdaten!S2436="","",Vertragsdaten!T2436)</f>
        <v/>
      </c>
      <c r="T2435" s="15" t="str">
        <f>IF(Vertragsdaten!T2436="","",Vertragsdaten!U2436)</f>
        <v/>
      </c>
      <c r="U2435" s="9"/>
      <c r="V2435" s="16" t="str">
        <f>IF(Vertragsdaten!$V2436="","",Vertragsdaten!$V2436)</f>
        <v/>
      </c>
      <c r="W2435" s="9"/>
      <c r="X2435" s="9"/>
      <c r="Y2435" s="9"/>
      <c r="Z2435" s="9"/>
      <c r="AA2435" s="15" t="str">
        <f>IF(Vertragsdaten!AI2436="","",Vertragsdaten!AI2436)</f>
        <v/>
      </c>
      <c r="AB2435" s="15" t="str">
        <f>IF(Vertragsdaten!AJ2436="","",Vertragsdaten!AJ2436)</f>
        <v/>
      </c>
      <c r="AC2435" s="9"/>
      <c r="AD2435" s="15" t="str">
        <f>IF(Vertragsdaten!AK2436="","",Vertragsdaten!AK2436)</f>
        <v/>
      </c>
      <c r="AE2435" s="15" t="str">
        <f>IF(Vertragsdaten!AL2436="","",Vertragsdaten!AL2436)</f>
        <v/>
      </c>
      <c r="AF2435" s="16" t="s">
        <v>2</v>
      </c>
      <c r="AG2435" s="16" t="str">
        <f>IF(Vertragsdaten!G2436="","",Vertragsdaten!G2436)</f>
        <v/>
      </c>
      <c r="AH2435" s="9" t="str">
        <f>IF(Vertragsdaten!$AW2436="","",Vertragsdaten!AW2436)</f>
        <v/>
      </c>
      <c r="AI2435" s="9"/>
      <c r="AJ2435" s="9"/>
      <c r="AK2435" s="9"/>
      <c r="AL2435" s="15" t="str">
        <f>IF(Vertragsdaten!AM2436="","",Vertragsdaten!AM2436)</f>
        <v/>
      </c>
      <c r="AM2435" s="15" t="str">
        <f>IF(Vertragsdaten!AN2436="","",Vertragsdaten!AN2436)</f>
        <v/>
      </c>
      <c r="AN2435" s="9"/>
      <c r="AO2435" s="9"/>
      <c r="AP2435" s="22" t="str">
        <f>IF(Vertragsdaten!AQ2436="","",ROUND(Vertragsdaten!AQ2436,0))</f>
        <v/>
      </c>
      <c r="AQ2435" s="9"/>
      <c r="AR2435" s="15" t="str">
        <f>IF(Vertragsdaten!AR2436="","",Vertragsdaten!AR2436)</f>
        <v/>
      </c>
      <c r="AS2435" s="16" t="str">
        <f>IF(Vertragsdaten!$AW2436="","",Vertragsdaten!$AW2436)</f>
        <v/>
      </c>
      <c r="AT2435" s="16" t="str">
        <f>IF(Vertragsdaten!AO2436="","","11XSWK-H-------M")</f>
        <v/>
      </c>
      <c r="AU2435" s="16" t="str">
        <f>IF(Vertragsdaten!AU2436="E01 „Ein-/Auszug (Umzug)“","E01",IF(Vertragsdaten!AU2436="E02 „Einzug/Neuanlage“","E02",IF(Vertragsdaten!AU2436="E03 „Lieferantenwechsel“","E03","ZD2")))</f>
        <v>ZD2</v>
      </c>
      <c r="AV2435" s="16" t="str">
        <f>IF(Vertragsdaten!AS2436="nein","Z18","Z15")</f>
        <v>Z15</v>
      </c>
      <c r="AW2435" s="16" t="str">
        <f>IF(Vertragsdaten!BC2436="","",VLOOKUP(Vertragsdaten!BC2436,'Dropdown-Werte'!$I$2:$J$5,2,FALSE))</f>
        <v/>
      </c>
      <c r="AX2435" s="16" t="str">
        <f t="shared" si="37"/>
        <v/>
      </c>
      <c r="AY2435" s="16" t="str">
        <f>IF(Vertragsdaten!BB2436="","",Vertragsdaten!BB2436)</f>
        <v/>
      </c>
      <c r="AZ2435" s="16" t="s">
        <v>93</v>
      </c>
      <c r="BA2435" s="16" t="s">
        <v>94</v>
      </c>
    </row>
    <row r="2436" spans="1:53">
      <c r="A2436" s="12" t="str">
        <f>IF(Vertragsdaten!AZ2437="","",Vertragsdaten!AZ2437)</f>
        <v/>
      </c>
      <c r="B2436" s="12"/>
      <c r="C2436" s="12"/>
      <c r="D2436" s="12"/>
      <c r="E2436" s="4" t="str">
        <f>IF(Vertragsdaten!M2437="","",Vertragsdaten!M2437)</f>
        <v/>
      </c>
      <c r="F2436" s="19">
        <f>Vertragsdaten!H2437</f>
        <v>0</v>
      </c>
      <c r="G2436" s="9"/>
      <c r="H2436" s="15" t="str">
        <f>IF(Vertragsdaten!J2437="","",Vertragsdaten!J2437)</f>
        <v/>
      </c>
      <c r="I2436" s="15" t="str">
        <f>IF(Vertragsdaten!K2437="","",Vertragsdaten!K2437)</f>
        <v/>
      </c>
      <c r="J2436" s="15" t="str">
        <f>IF(Vertragsdaten!L2437="","",Vertragsdaten!L2437)</f>
        <v/>
      </c>
      <c r="K2436" s="9"/>
      <c r="L2436" s="15" t="str">
        <f>IF(Vertragsdaten!J2437="","",Vertragsdaten!J2437)</f>
        <v/>
      </c>
      <c r="M2436" s="9" t="str">
        <f>IF(Vertragsdaten!I2437="","",Vertragsdaten!I2437)</f>
        <v/>
      </c>
      <c r="N2436" s="9"/>
      <c r="O2436" s="9" t="str">
        <f>IF(Vertragsdaten!W2437="","",Vertragsdaten!W2437)</f>
        <v/>
      </c>
      <c r="P2436" s="15" t="str">
        <f>IF(Vertragsdaten!R2437="","",Vertragsdaten!R2437)</f>
        <v/>
      </c>
      <c r="Q2436" s="15" t="str">
        <f>IF(Vertragsdaten!S2437="","",Vertragsdaten!S2437)</f>
        <v/>
      </c>
      <c r="R2436" s="9"/>
      <c r="S2436" s="15" t="str">
        <f>IF(Vertragsdaten!S2437="","",Vertragsdaten!T2437)</f>
        <v/>
      </c>
      <c r="T2436" s="15" t="str">
        <f>IF(Vertragsdaten!T2437="","",Vertragsdaten!U2437)</f>
        <v/>
      </c>
      <c r="U2436" s="9"/>
      <c r="V2436" s="16" t="str">
        <f>IF(Vertragsdaten!$V2437="","",Vertragsdaten!$V2437)</f>
        <v/>
      </c>
      <c r="W2436" s="9"/>
      <c r="X2436" s="9"/>
      <c r="Y2436" s="9"/>
      <c r="Z2436" s="9"/>
      <c r="AA2436" s="15" t="str">
        <f>IF(Vertragsdaten!AI2437="","",Vertragsdaten!AI2437)</f>
        <v/>
      </c>
      <c r="AB2436" s="15" t="str">
        <f>IF(Vertragsdaten!AJ2437="","",Vertragsdaten!AJ2437)</f>
        <v/>
      </c>
      <c r="AC2436" s="9"/>
      <c r="AD2436" s="15" t="str">
        <f>IF(Vertragsdaten!AK2437="","",Vertragsdaten!AK2437)</f>
        <v/>
      </c>
      <c r="AE2436" s="15" t="str">
        <f>IF(Vertragsdaten!AL2437="","",Vertragsdaten!AL2437)</f>
        <v/>
      </c>
      <c r="AF2436" s="16" t="s">
        <v>2</v>
      </c>
      <c r="AG2436" s="16" t="str">
        <f>IF(Vertragsdaten!G2437="","",Vertragsdaten!G2437)</f>
        <v/>
      </c>
      <c r="AH2436" s="9" t="str">
        <f>IF(Vertragsdaten!$AW2437="","",Vertragsdaten!AW2437)</f>
        <v/>
      </c>
      <c r="AI2436" s="9"/>
      <c r="AJ2436" s="9"/>
      <c r="AK2436" s="9"/>
      <c r="AL2436" s="15" t="str">
        <f>IF(Vertragsdaten!AM2437="","",Vertragsdaten!AM2437)</f>
        <v/>
      </c>
      <c r="AM2436" s="15" t="str">
        <f>IF(Vertragsdaten!AN2437="","",Vertragsdaten!AN2437)</f>
        <v/>
      </c>
      <c r="AN2436" s="9"/>
      <c r="AO2436" s="9"/>
      <c r="AP2436" s="22" t="str">
        <f>IF(Vertragsdaten!AQ2437="","",ROUND(Vertragsdaten!AQ2437,0))</f>
        <v/>
      </c>
      <c r="AQ2436" s="9"/>
      <c r="AR2436" s="15" t="str">
        <f>IF(Vertragsdaten!AR2437="","",Vertragsdaten!AR2437)</f>
        <v/>
      </c>
      <c r="AS2436" s="16" t="str">
        <f>IF(Vertragsdaten!$AW2437="","",Vertragsdaten!$AW2437)</f>
        <v/>
      </c>
      <c r="AT2436" s="16" t="str">
        <f>IF(Vertragsdaten!AO2437="","","11XSWK-H-------M")</f>
        <v/>
      </c>
      <c r="AU2436" s="16" t="str">
        <f>IF(Vertragsdaten!AU2437="E01 „Ein-/Auszug (Umzug)“","E01",IF(Vertragsdaten!AU2437="E02 „Einzug/Neuanlage“","E02",IF(Vertragsdaten!AU2437="E03 „Lieferantenwechsel“","E03","ZD2")))</f>
        <v>ZD2</v>
      </c>
      <c r="AV2436" s="16" t="str">
        <f>IF(Vertragsdaten!AS2437="nein","Z18","Z15")</f>
        <v>Z15</v>
      </c>
      <c r="AW2436" s="16" t="str">
        <f>IF(Vertragsdaten!BC2437="","",VLOOKUP(Vertragsdaten!BC2437,'Dropdown-Werte'!$I$2:$J$5,2,FALSE))</f>
        <v/>
      </c>
      <c r="AX2436" s="16" t="str">
        <f t="shared" ref="AX2436:AX2499" si="38">AW2436</f>
        <v/>
      </c>
      <c r="AY2436" s="16" t="str">
        <f>IF(Vertragsdaten!BB2437="","",Vertragsdaten!BB2437)</f>
        <v/>
      </c>
      <c r="AZ2436" s="16" t="s">
        <v>93</v>
      </c>
      <c r="BA2436" s="16" t="s">
        <v>94</v>
      </c>
    </row>
    <row r="2437" spans="1:53">
      <c r="A2437" s="12" t="str">
        <f>IF(Vertragsdaten!AZ2438="","",Vertragsdaten!AZ2438)</f>
        <v/>
      </c>
      <c r="B2437" s="12"/>
      <c r="C2437" s="12"/>
      <c r="D2437" s="12"/>
      <c r="E2437" s="4" t="str">
        <f>IF(Vertragsdaten!M2438="","",Vertragsdaten!M2438)</f>
        <v/>
      </c>
      <c r="F2437" s="19">
        <f>Vertragsdaten!H2438</f>
        <v>0</v>
      </c>
      <c r="G2437" s="9"/>
      <c r="H2437" s="15" t="str">
        <f>IF(Vertragsdaten!J2438="","",Vertragsdaten!J2438)</f>
        <v/>
      </c>
      <c r="I2437" s="15" t="str">
        <f>IF(Vertragsdaten!K2438="","",Vertragsdaten!K2438)</f>
        <v/>
      </c>
      <c r="J2437" s="15" t="str">
        <f>IF(Vertragsdaten!L2438="","",Vertragsdaten!L2438)</f>
        <v/>
      </c>
      <c r="K2437" s="9"/>
      <c r="L2437" s="15" t="str">
        <f>IF(Vertragsdaten!J2438="","",Vertragsdaten!J2438)</f>
        <v/>
      </c>
      <c r="M2437" s="9" t="str">
        <f>IF(Vertragsdaten!I2438="","",Vertragsdaten!I2438)</f>
        <v/>
      </c>
      <c r="N2437" s="9"/>
      <c r="O2437" s="9" t="str">
        <f>IF(Vertragsdaten!W2438="","",Vertragsdaten!W2438)</f>
        <v/>
      </c>
      <c r="P2437" s="15" t="str">
        <f>IF(Vertragsdaten!R2438="","",Vertragsdaten!R2438)</f>
        <v/>
      </c>
      <c r="Q2437" s="15" t="str">
        <f>IF(Vertragsdaten!S2438="","",Vertragsdaten!S2438)</f>
        <v/>
      </c>
      <c r="R2437" s="9"/>
      <c r="S2437" s="15" t="str">
        <f>IF(Vertragsdaten!S2438="","",Vertragsdaten!T2438)</f>
        <v/>
      </c>
      <c r="T2437" s="15" t="str">
        <f>IF(Vertragsdaten!T2438="","",Vertragsdaten!U2438)</f>
        <v/>
      </c>
      <c r="U2437" s="9"/>
      <c r="V2437" s="16" t="str">
        <f>IF(Vertragsdaten!$V2438="","",Vertragsdaten!$V2438)</f>
        <v/>
      </c>
      <c r="W2437" s="9"/>
      <c r="X2437" s="9"/>
      <c r="Y2437" s="9"/>
      <c r="Z2437" s="9"/>
      <c r="AA2437" s="15" t="str">
        <f>IF(Vertragsdaten!AI2438="","",Vertragsdaten!AI2438)</f>
        <v/>
      </c>
      <c r="AB2437" s="15" t="str">
        <f>IF(Vertragsdaten!AJ2438="","",Vertragsdaten!AJ2438)</f>
        <v/>
      </c>
      <c r="AC2437" s="9"/>
      <c r="AD2437" s="15" t="str">
        <f>IF(Vertragsdaten!AK2438="","",Vertragsdaten!AK2438)</f>
        <v/>
      </c>
      <c r="AE2437" s="15" t="str">
        <f>IF(Vertragsdaten!AL2438="","",Vertragsdaten!AL2438)</f>
        <v/>
      </c>
      <c r="AF2437" s="16" t="s">
        <v>2</v>
      </c>
      <c r="AG2437" s="16" t="str">
        <f>IF(Vertragsdaten!G2438="","",Vertragsdaten!G2438)</f>
        <v/>
      </c>
      <c r="AH2437" s="9" t="str">
        <f>IF(Vertragsdaten!$AW2438="","",Vertragsdaten!AW2438)</f>
        <v/>
      </c>
      <c r="AI2437" s="9"/>
      <c r="AJ2437" s="9"/>
      <c r="AK2437" s="9"/>
      <c r="AL2437" s="15" t="str">
        <f>IF(Vertragsdaten!AM2438="","",Vertragsdaten!AM2438)</f>
        <v/>
      </c>
      <c r="AM2437" s="15" t="str">
        <f>IF(Vertragsdaten!AN2438="","",Vertragsdaten!AN2438)</f>
        <v/>
      </c>
      <c r="AN2437" s="9"/>
      <c r="AO2437" s="9"/>
      <c r="AP2437" s="22" t="str">
        <f>IF(Vertragsdaten!AQ2438="","",ROUND(Vertragsdaten!AQ2438,0))</f>
        <v/>
      </c>
      <c r="AQ2437" s="9"/>
      <c r="AR2437" s="15" t="str">
        <f>IF(Vertragsdaten!AR2438="","",Vertragsdaten!AR2438)</f>
        <v/>
      </c>
      <c r="AS2437" s="16" t="str">
        <f>IF(Vertragsdaten!$AW2438="","",Vertragsdaten!$AW2438)</f>
        <v/>
      </c>
      <c r="AT2437" s="16" t="str">
        <f>IF(Vertragsdaten!AO2438="","","11XSWK-H-------M")</f>
        <v/>
      </c>
      <c r="AU2437" s="16" t="str">
        <f>IF(Vertragsdaten!AU2438="E01 „Ein-/Auszug (Umzug)“","E01",IF(Vertragsdaten!AU2438="E02 „Einzug/Neuanlage“","E02",IF(Vertragsdaten!AU2438="E03 „Lieferantenwechsel“","E03","ZD2")))</f>
        <v>ZD2</v>
      </c>
      <c r="AV2437" s="16" t="str">
        <f>IF(Vertragsdaten!AS2438="nein","Z18","Z15")</f>
        <v>Z15</v>
      </c>
      <c r="AW2437" s="16" t="str">
        <f>IF(Vertragsdaten!BC2438="","",VLOOKUP(Vertragsdaten!BC2438,'Dropdown-Werte'!$I$2:$J$5,2,FALSE))</f>
        <v/>
      </c>
      <c r="AX2437" s="16" t="str">
        <f t="shared" si="38"/>
        <v/>
      </c>
      <c r="AY2437" s="16" t="str">
        <f>IF(Vertragsdaten!BB2438="","",Vertragsdaten!BB2438)</f>
        <v/>
      </c>
      <c r="AZ2437" s="16" t="s">
        <v>93</v>
      </c>
      <c r="BA2437" s="16" t="s">
        <v>94</v>
      </c>
    </row>
    <row r="2438" spans="1:53">
      <c r="A2438" s="12" t="str">
        <f>IF(Vertragsdaten!AZ2439="","",Vertragsdaten!AZ2439)</f>
        <v/>
      </c>
      <c r="B2438" s="12"/>
      <c r="C2438" s="12"/>
      <c r="D2438" s="12"/>
      <c r="E2438" s="4" t="str">
        <f>IF(Vertragsdaten!M2439="","",Vertragsdaten!M2439)</f>
        <v/>
      </c>
      <c r="F2438" s="19">
        <f>Vertragsdaten!H2439</f>
        <v>0</v>
      </c>
      <c r="G2438" s="9"/>
      <c r="H2438" s="15" t="str">
        <f>IF(Vertragsdaten!J2439="","",Vertragsdaten!J2439)</f>
        <v/>
      </c>
      <c r="I2438" s="15" t="str">
        <f>IF(Vertragsdaten!K2439="","",Vertragsdaten!K2439)</f>
        <v/>
      </c>
      <c r="J2438" s="15" t="str">
        <f>IF(Vertragsdaten!L2439="","",Vertragsdaten!L2439)</f>
        <v/>
      </c>
      <c r="K2438" s="9"/>
      <c r="L2438" s="15" t="str">
        <f>IF(Vertragsdaten!J2439="","",Vertragsdaten!J2439)</f>
        <v/>
      </c>
      <c r="M2438" s="9" t="str">
        <f>IF(Vertragsdaten!I2439="","",Vertragsdaten!I2439)</f>
        <v/>
      </c>
      <c r="N2438" s="9"/>
      <c r="O2438" s="9" t="str">
        <f>IF(Vertragsdaten!W2439="","",Vertragsdaten!W2439)</f>
        <v/>
      </c>
      <c r="P2438" s="15" t="str">
        <f>IF(Vertragsdaten!R2439="","",Vertragsdaten!R2439)</f>
        <v/>
      </c>
      <c r="Q2438" s="15" t="str">
        <f>IF(Vertragsdaten!S2439="","",Vertragsdaten!S2439)</f>
        <v/>
      </c>
      <c r="R2438" s="9"/>
      <c r="S2438" s="15" t="str">
        <f>IF(Vertragsdaten!S2439="","",Vertragsdaten!T2439)</f>
        <v/>
      </c>
      <c r="T2438" s="15" t="str">
        <f>IF(Vertragsdaten!T2439="","",Vertragsdaten!U2439)</f>
        <v/>
      </c>
      <c r="U2438" s="9"/>
      <c r="V2438" s="16" t="str">
        <f>IF(Vertragsdaten!$V2439="","",Vertragsdaten!$V2439)</f>
        <v/>
      </c>
      <c r="W2438" s="9"/>
      <c r="X2438" s="9"/>
      <c r="Y2438" s="9"/>
      <c r="Z2438" s="9"/>
      <c r="AA2438" s="15" t="str">
        <f>IF(Vertragsdaten!AI2439="","",Vertragsdaten!AI2439)</f>
        <v/>
      </c>
      <c r="AB2438" s="15" t="str">
        <f>IF(Vertragsdaten!AJ2439="","",Vertragsdaten!AJ2439)</f>
        <v/>
      </c>
      <c r="AC2438" s="9"/>
      <c r="AD2438" s="15" t="str">
        <f>IF(Vertragsdaten!AK2439="","",Vertragsdaten!AK2439)</f>
        <v/>
      </c>
      <c r="AE2438" s="15" t="str">
        <f>IF(Vertragsdaten!AL2439="","",Vertragsdaten!AL2439)</f>
        <v/>
      </c>
      <c r="AF2438" s="16" t="s">
        <v>2</v>
      </c>
      <c r="AG2438" s="16" t="str">
        <f>IF(Vertragsdaten!G2439="","",Vertragsdaten!G2439)</f>
        <v/>
      </c>
      <c r="AH2438" s="9" t="str">
        <f>IF(Vertragsdaten!$AW2439="","",Vertragsdaten!AW2439)</f>
        <v/>
      </c>
      <c r="AI2438" s="9"/>
      <c r="AJ2438" s="9"/>
      <c r="AK2438" s="9"/>
      <c r="AL2438" s="15" t="str">
        <f>IF(Vertragsdaten!AM2439="","",Vertragsdaten!AM2439)</f>
        <v/>
      </c>
      <c r="AM2438" s="15" t="str">
        <f>IF(Vertragsdaten!AN2439="","",Vertragsdaten!AN2439)</f>
        <v/>
      </c>
      <c r="AN2438" s="9"/>
      <c r="AO2438" s="9"/>
      <c r="AP2438" s="22" t="str">
        <f>IF(Vertragsdaten!AQ2439="","",ROUND(Vertragsdaten!AQ2439,0))</f>
        <v/>
      </c>
      <c r="AQ2438" s="9"/>
      <c r="AR2438" s="15" t="str">
        <f>IF(Vertragsdaten!AR2439="","",Vertragsdaten!AR2439)</f>
        <v/>
      </c>
      <c r="AS2438" s="16" t="str">
        <f>IF(Vertragsdaten!$AW2439="","",Vertragsdaten!$AW2439)</f>
        <v/>
      </c>
      <c r="AT2438" s="16" t="str">
        <f>IF(Vertragsdaten!AO2439="","","11XSWK-H-------M")</f>
        <v/>
      </c>
      <c r="AU2438" s="16" t="str">
        <f>IF(Vertragsdaten!AU2439="E01 „Ein-/Auszug (Umzug)“","E01",IF(Vertragsdaten!AU2439="E02 „Einzug/Neuanlage“","E02",IF(Vertragsdaten!AU2439="E03 „Lieferantenwechsel“","E03","ZD2")))</f>
        <v>ZD2</v>
      </c>
      <c r="AV2438" s="16" t="str">
        <f>IF(Vertragsdaten!AS2439="nein","Z18","Z15")</f>
        <v>Z15</v>
      </c>
      <c r="AW2438" s="16" t="str">
        <f>IF(Vertragsdaten!BC2439="","",VLOOKUP(Vertragsdaten!BC2439,'Dropdown-Werte'!$I$2:$J$5,2,FALSE))</f>
        <v/>
      </c>
      <c r="AX2438" s="16" t="str">
        <f t="shared" si="38"/>
        <v/>
      </c>
      <c r="AY2438" s="16" t="str">
        <f>IF(Vertragsdaten!BB2439="","",Vertragsdaten!BB2439)</f>
        <v/>
      </c>
      <c r="AZ2438" s="16" t="s">
        <v>93</v>
      </c>
      <c r="BA2438" s="16" t="s">
        <v>94</v>
      </c>
    </row>
    <row r="2439" spans="1:53">
      <c r="A2439" s="12" t="str">
        <f>IF(Vertragsdaten!AZ2440="","",Vertragsdaten!AZ2440)</f>
        <v/>
      </c>
      <c r="B2439" s="12"/>
      <c r="C2439" s="12"/>
      <c r="D2439" s="12"/>
      <c r="E2439" s="4" t="str">
        <f>IF(Vertragsdaten!M2440="","",Vertragsdaten!M2440)</f>
        <v/>
      </c>
      <c r="F2439" s="19">
        <f>Vertragsdaten!H2440</f>
        <v>0</v>
      </c>
      <c r="G2439" s="9"/>
      <c r="H2439" s="15" t="str">
        <f>IF(Vertragsdaten!J2440="","",Vertragsdaten!J2440)</f>
        <v/>
      </c>
      <c r="I2439" s="15" t="str">
        <f>IF(Vertragsdaten!K2440="","",Vertragsdaten!K2440)</f>
        <v/>
      </c>
      <c r="J2439" s="15" t="str">
        <f>IF(Vertragsdaten!L2440="","",Vertragsdaten!L2440)</f>
        <v/>
      </c>
      <c r="K2439" s="9"/>
      <c r="L2439" s="15" t="str">
        <f>IF(Vertragsdaten!J2440="","",Vertragsdaten!J2440)</f>
        <v/>
      </c>
      <c r="M2439" s="9" t="str">
        <f>IF(Vertragsdaten!I2440="","",Vertragsdaten!I2440)</f>
        <v/>
      </c>
      <c r="N2439" s="9"/>
      <c r="O2439" s="9" t="str">
        <f>IF(Vertragsdaten!W2440="","",Vertragsdaten!W2440)</f>
        <v/>
      </c>
      <c r="P2439" s="15" t="str">
        <f>IF(Vertragsdaten!R2440="","",Vertragsdaten!R2440)</f>
        <v/>
      </c>
      <c r="Q2439" s="15" t="str">
        <f>IF(Vertragsdaten!S2440="","",Vertragsdaten!S2440)</f>
        <v/>
      </c>
      <c r="R2439" s="9"/>
      <c r="S2439" s="15" t="str">
        <f>IF(Vertragsdaten!S2440="","",Vertragsdaten!T2440)</f>
        <v/>
      </c>
      <c r="T2439" s="15" t="str">
        <f>IF(Vertragsdaten!T2440="","",Vertragsdaten!U2440)</f>
        <v/>
      </c>
      <c r="U2439" s="9"/>
      <c r="V2439" s="16" t="str">
        <f>IF(Vertragsdaten!$V2440="","",Vertragsdaten!$V2440)</f>
        <v/>
      </c>
      <c r="W2439" s="9"/>
      <c r="X2439" s="9"/>
      <c r="Y2439" s="9"/>
      <c r="Z2439" s="9"/>
      <c r="AA2439" s="15" t="str">
        <f>IF(Vertragsdaten!AI2440="","",Vertragsdaten!AI2440)</f>
        <v/>
      </c>
      <c r="AB2439" s="15" t="str">
        <f>IF(Vertragsdaten!AJ2440="","",Vertragsdaten!AJ2440)</f>
        <v/>
      </c>
      <c r="AC2439" s="9"/>
      <c r="AD2439" s="15" t="str">
        <f>IF(Vertragsdaten!AK2440="","",Vertragsdaten!AK2440)</f>
        <v/>
      </c>
      <c r="AE2439" s="15" t="str">
        <f>IF(Vertragsdaten!AL2440="","",Vertragsdaten!AL2440)</f>
        <v/>
      </c>
      <c r="AF2439" s="16" t="s">
        <v>2</v>
      </c>
      <c r="AG2439" s="16" t="str">
        <f>IF(Vertragsdaten!G2440="","",Vertragsdaten!G2440)</f>
        <v/>
      </c>
      <c r="AH2439" s="9" t="str">
        <f>IF(Vertragsdaten!$AW2440="","",Vertragsdaten!AW2440)</f>
        <v/>
      </c>
      <c r="AI2439" s="9"/>
      <c r="AJ2439" s="9"/>
      <c r="AK2439" s="9"/>
      <c r="AL2439" s="15" t="str">
        <f>IF(Vertragsdaten!AM2440="","",Vertragsdaten!AM2440)</f>
        <v/>
      </c>
      <c r="AM2439" s="15" t="str">
        <f>IF(Vertragsdaten!AN2440="","",Vertragsdaten!AN2440)</f>
        <v/>
      </c>
      <c r="AN2439" s="9"/>
      <c r="AO2439" s="9"/>
      <c r="AP2439" s="22" t="str">
        <f>IF(Vertragsdaten!AQ2440="","",ROUND(Vertragsdaten!AQ2440,0))</f>
        <v/>
      </c>
      <c r="AQ2439" s="9"/>
      <c r="AR2439" s="15" t="str">
        <f>IF(Vertragsdaten!AR2440="","",Vertragsdaten!AR2440)</f>
        <v/>
      </c>
      <c r="AS2439" s="16" t="str">
        <f>IF(Vertragsdaten!$AW2440="","",Vertragsdaten!$AW2440)</f>
        <v/>
      </c>
      <c r="AT2439" s="16" t="str">
        <f>IF(Vertragsdaten!AO2440="","","11XSWK-H-------M")</f>
        <v/>
      </c>
      <c r="AU2439" s="16" t="str">
        <f>IF(Vertragsdaten!AU2440="E01 „Ein-/Auszug (Umzug)“","E01",IF(Vertragsdaten!AU2440="E02 „Einzug/Neuanlage“","E02",IF(Vertragsdaten!AU2440="E03 „Lieferantenwechsel“","E03","ZD2")))</f>
        <v>ZD2</v>
      </c>
      <c r="AV2439" s="16" t="str">
        <f>IF(Vertragsdaten!AS2440="nein","Z18","Z15")</f>
        <v>Z15</v>
      </c>
      <c r="AW2439" s="16" t="str">
        <f>IF(Vertragsdaten!BC2440="","",VLOOKUP(Vertragsdaten!BC2440,'Dropdown-Werte'!$I$2:$J$5,2,FALSE))</f>
        <v/>
      </c>
      <c r="AX2439" s="16" t="str">
        <f t="shared" si="38"/>
        <v/>
      </c>
      <c r="AY2439" s="16" t="str">
        <f>IF(Vertragsdaten!BB2440="","",Vertragsdaten!BB2440)</f>
        <v/>
      </c>
      <c r="AZ2439" s="16" t="s">
        <v>93</v>
      </c>
      <c r="BA2439" s="16" t="s">
        <v>94</v>
      </c>
    </row>
    <row r="2440" spans="1:53">
      <c r="A2440" s="12" t="str">
        <f>IF(Vertragsdaten!AZ2441="","",Vertragsdaten!AZ2441)</f>
        <v/>
      </c>
      <c r="B2440" s="12"/>
      <c r="C2440" s="12"/>
      <c r="D2440" s="12"/>
      <c r="E2440" s="4" t="str">
        <f>IF(Vertragsdaten!M2441="","",Vertragsdaten!M2441)</f>
        <v/>
      </c>
      <c r="F2440" s="19">
        <f>Vertragsdaten!H2441</f>
        <v>0</v>
      </c>
      <c r="G2440" s="9"/>
      <c r="H2440" s="15" t="str">
        <f>IF(Vertragsdaten!J2441="","",Vertragsdaten!J2441)</f>
        <v/>
      </c>
      <c r="I2440" s="15" t="str">
        <f>IF(Vertragsdaten!K2441="","",Vertragsdaten!K2441)</f>
        <v/>
      </c>
      <c r="J2440" s="15" t="str">
        <f>IF(Vertragsdaten!L2441="","",Vertragsdaten!L2441)</f>
        <v/>
      </c>
      <c r="K2440" s="9"/>
      <c r="L2440" s="15" t="str">
        <f>IF(Vertragsdaten!J2441="","",Vertragsdaten!J2441)</f>
        <v/>
      </c>
      <c r="M2440" s="9" t="str">
        <f>IF(Vertragsdaten!I2441="","",Vertragsdaten!I2441)</f>
        <v/>
      </c>
      <c r="N2440" s="9"/>
      <c r="O2440" s="9" t="str">
        <f>IF(Vertragsdaten!W2441="","",Vertragsdaten!W2441)</f>
        <v/>
      </c>
      <c r="P2440" s="15" t="str">
        <f>IF(Vertragsdaten!R2441="","",Vertragsdaten!R2441)</f>
        <v/>
      </c>
      <c r="Q2440" s="15" t="str">
        <f>IF(Vertragsdaten!S2441="","",Vertragsdaten!S2441)</f>
        <v/>
      </c>
      <c r="R2440" s="9"/>
      <c r="S2440" s="15" t="str">
        <f>IF(Vertragsdaten!S2441="","",Vertragsdaten!T2441)</f>
        <v/>
      </c>
      <c r="T2440" s="15" t="str">
        <f>IF(Vertragsdaten!T2441="","",Vertragsdaten!U2441)</f>
        <v/>
      </c>
      <c r="U2440" s="9"/>
      <c r="V2440" s="16" t="str">
        <f>IF(Vertragsdaten!$V2441="","",Vertragsdaten!$V2441)</f>
        <v/>
      </c>
      <c r="W2440" s="9"/>
      <c r="X2440" s="9"/>
      <c r="Y2440" s="9"/>
      <c r="Z2440" s="9"/>
      <c r="AA2440" s="15" t="str">
        <f>IF(Vertragsdaten!AI2441="","",Vertragsdaten!AI2441)</f>
        <v/>
      </c>
      <c r="AB2440" s="15" t="str">
        <f>IF(Vertragsdaten!AJ2441="","",Vertragsdaten!AJ2441)</f>
        <v/>
      </c>
      <c r="AC2440" s="9"/>
      <c r="AD2440" s="15" t="str">
        <f>IF(Vertragsdaten!AK2441="","",Vertragsdaten!AK2441)</f>
        <v/>
      </c>
      <c r="AE2440" s="15" t="str">
        <f>IF(Vertragsdaten!AL2441="","",Vertragsdaten!AL2441)</f>
        <v/>
      </c>
      <c r="AF2440" s="16" t="s">
        <v>2</v>
      </c>
      <c r="AG2440" s="16" t="str">
        <f>IF(Vertragsdaten!G2441="","",Vertragsdaten!G2441)</f>
        <v/>
      </c>
      <c r="AH2440" s="9" t="str">
        <f>IF(Vertragsdaten!$AW2441="","",Vertragsdaten!AW2441)</f>
        <v/>
      </c>
      <c r="AI2440" s="9"/>
      <c r="AJ2440" s="9"/>
      <c r="AK2440" s="9"/>
      <c r="AL2440" s="15" t="str">
        <f>IF(Vertragsdaten!AM2441="","",Vertragsdaten!AM2441)</f>
        <v/>
      </c>
      <c r="AM2440" s="15" t="str">
        <f>IF(Vertragsdaten!AN2441="","",Vertragsdaten!AN2441)</f>
        <v/>
      </c>
      <c r="AN2440" s="9"/>
      <c r="AO2440" s="9"/>
      <c r="AP2440" s="22" t="str">
        <f>IF(Vertragsdaten!AQ2441="","",ROUND(Vertragsdaten!AQ2441,0))</f>
        <v/>
      </c>
      <c r="AQ2440" s="9"/>
      <c r="AR2440" s="15" t="str">
        <f>IF(Vertragsdaten!AR2441="","",Vertragsdaten!AR2441)</f>
        <v/>
      </c>
      <c r="AS2440" s="16" t="str">
        <f>IF(Vertragsdaten!$AW2441="","",Vertragsdaten!$AW2441)</f>
        <v/>
      </c>
      <c r="AT2440" s="16" t="str">
        <f>IF(Vertragsdaten!AO2441="","","11XSWK-H-------M")</f>
        <v/>
      </c>
      <c r="AU2440" s="16" t="str">
        <f>IF(Vertragsdaten!AU2441="E01 „Ein-/Auszug (Umzug)“","E01",IF(Vertragsdaten!AU2441="E02 „Einzug/Neuanlage“","E02",IF(Vertragsdaten!AU2441="E03 „Lieferantenwechsel“","E03","ZD2")))</f>
        <v>ZD2</v>
      </c>
      <c r="AV2440" s="16" t="str">
        <f>IF(Vertragsdaten!AS2441="nein","Z18","Z15")</f>
        <v>Z15</v>
      </c>
      <c r="AW2440" s="16" t="str">
        <f>IF(Vertragsdaten!BC2441="","",VLOOKUP(Vertragsdaten!BC2441,'Dropdown-Werte'!$I$2:$J$5,2,FALSE))</f>
        <v/>
      </c>
      <c r="AX2440" s="16" t="str">
        <f t="shared" si="38"/>
        <v/>
      </c>
      <c r="AY2440" s="16" t="str">
        <f>IF(Vertragsdaten!BB2441="","",Vertragsdaten!BB2441)</f>
        <v/>
      </c>
      <c r="AZ2440" s="16" t="s">
        <v>93</v>
      </c>
      <c r="BA2440" s="16" t="s">
        <v>94</v>
      </c>
    </row>
    <row r="2441" spans="1:53">
      <c r="A2441" s="12" t="str">
        <f>IF(Vertragsdaten!AZ2442="","",Vertragsdaten!AZ2442)</f>
        <v/>
      </c>
      <c r="B2441" s="12"/>
      <c r="C2441" s="12"/>
      <c r="D2441" s="12"/>
      <c r="E2441" s="4" t="str">
        <f>IF(Vertragsdaten!M2442="","",Vertragsdaten!M2442)</f>
        <v/>
      </c>
      <c r="F2441" s="19">
        <f>Vertragsdaten!H2442</f>
        <v>0</v>
      </c>
      <c r="G2441" s="9"/>
      <c r="H2441" s="15" t="str">
        <f>IF(Vertragsdaten!J2442="","",Vertragsdaten!J2442)</f>
        <v/>
      </c>
      <c r="I2441" s="15" t="str">
        <f>IF(Vertragsdaten!K2442="","",Vertragsdaten!K2442)</f>
        <v/>
      </c>
      <c r="J2441" s="15" t="str">
        <f>IF(Vertragsdaten!L2442="","",Vertragsdaten!L2442)</f>
        <v/>
      </c>
      <c r="K2441" s="9"/>
      <c r="L2441" s="15" t="str">
        <f>IF(Vertragsdaten!J2442="","",Vertragsdaten!J2442)</f>
        <v/>
      </c>
      <c r="M2441" s="9" t="str">
        <f>IF(Vertragsdaten!I2442="","",Vertragsdaten!I2442)</f>
        <v/>
      </c>
      <c r="N2441" s="9"/>
      <c r="O2441" s="9" t="str">
        <f>IF(Vertragsdaten!W2442="","",Vertragsdaten!W2442)</f>
        <v/>
      </c>
      <c r="P2441" s="15" t="str">
        <f>IF(Vertragsdaten!R2442="","",Vertragsdaten!R2442)</f>
        <v/>
      </c>
      <c r="Q2441" s="15" t="str">
        <f>IF(Vertragsdaten!S2442="","",Vertragsdaten!S2442)</f>
        <v/>
      </c>
      <c r="R2441" s="9"/>
      <c r="S2441" s="15" t="str">
        <f>IF(Vertragsdaten!S2442="","",Vertragsdaten!T2442)</f>
        <v/>
      </c>
      <c r="T2441" s="15" t="str">
        <f>IF(Vertragsdaten!T2442="","",Vertragsdaten!U2442)</f>
        <v/>
      </c>
      <c r="U2441" s="9"/>
      <c r="V2441" s="16" t="str">
        <f>IF(Vertragsdaten!$V2442="","",Vertragsdaten!$V2442)</f>
        <v/>
      </c>
      <c r="W2441" s="9"/>
      <c r="X2441" s="9"/>
      <c r="Y2441" s="9"/>
      <c r="Z2441" s="9"/>
      <c r="AA2441" s="15" t="str">
        <f>IF(Vertragsdaten!AI2442="","",Vertragsdaten!AI2442)</f>
        <v/>
      </c>
      <c r="AB2441" s="15" t="str">
        <f>IF(Vertragsdaten!AJ2442="","",Vertragsdaten!AJ2442)</f>
        <v/>
      </c>
      <c r="AC2441" s="9"/>
      <c r="AD2441" s="15" t="str">
        <f>IF(Vertragsdaten!AK2442="","",Vertragsdaten!AK2442)</f>
        <v/>
      </c>
      <c r="AE2441" s="15" t="str">
        <f>IF(Vertragsdaten!AL2442="","",Vertragsdaten!AL2442)</f>
        <v/>
      </c>
      <c r="AF2441" s="16" t="s">
        <v>2</v>
      </c>
      <c r="AG2441" s="16" t="str">
        <f>IF(Vertragsdaten!G2442="","",Vertragsdaten!G2442)</f>
        <v/>
      </c>
      <c r="AH2441" s="9" t="str">
        <f>IF(Vertragsdaten!$AW2442="","",Vertragsdaten!AW2442)</f>
        <v/>
      </c>
      <c r="AI2441" s="9"/>
      <c r="AJ2441" s="9"/>
      <c r="AK2441" s="9"/>
      <c r="AL2441" s="15" t="str">
        <f>IF(Vertragsdaten!AM2442="","",Vertragsdaten!AM2442)</f>
        <v/>
      </c>
      <c r="AM2441" s="15" t="str">
        <f>IF(Vertragsdaten!AN2442="","",Vertragsdaten!AN2442)</f>
        <v/>
      </c>
      <c r="AN2441" s="9"/>
      <c r="AO2441" s="9"/>
      <c r="AP2441" s="22" t="str">
        <f>IF(Vertragsdaten!AQ2442="","",ROUND(Vertragsdaten!AQ2442,0))</f>
        <v/>
      </c>
      <c r="AQ2441" s="9"/>
      <c r="AR2441" s="15" t="str">
        <f>IF(Vertragsdaten!AR2442="","",Vertragsdaten!AR2442)</f>
        <v/>
      </c>
      <c r="AS2441" s="16" t="str">
        <f>IF(Vertragsdaten!$AW2442="","",Vertragsdaten!$AW2442)</f>
        <v/>
      </c>
      <c r="AT2441" s="16" t="str">
        <f>IF(Vertragsdaten!AO2442="","","11XSWK-H-------M")</f>
        <v/>
      </c>
      <c r="AU2441" s="16" t="str">
        <f>IF(Vertragsdaten!AU2442="E01 „Ein-/Auszug (Umzug)“","E01",IF(Vertragsdaten!AU2442="E02 „Einzug/Neuanlage“","E02",IF(Vertragsdaten!AU2442="E03 „Lieferantenwechsel“","E03","ZD2")))</f>
        <v>ZD2</v>
      </c>
      <c r="AV2441" s="16" t="str">
        <f>IF(Vertragsdaten!AS2442="nein","Z18","Z15")</f>
        <v>Z15</v>
      </c>
      <c r="AW2441" s="16" t="str">
        <f>IF(Vertragsdaten!BC2442="","",VLOOKUP(Vertragsdaten!BC2442,'Dropdown-Werte'!$I$2:$J$5,2,FALSE))</f>
        <v/>
      </c>
      <c r="AX2441" s="16" t="str">
        <f t="shared" si="38"/>
        <v/>
      </c>
      <c r="AY2441" s="16" t="str">
        <f>IF(Vertragsdaten!BB2442="","",Vertragsdaten!BB2442)</f>
        <v/>
      </c>
      <c r="AZ2441" s="16" t="s">
        <v>93</v>
      </c>
      <c r="BA2441" s="16" t="s">
        <v>94</v>
      </c>
    </row>
    <row r="2442" spans="1:53">
      <c r="A2442" s="12" t="str">
        <f>IF(Vertragsdaten!AZ2443="","",Vertragsdaten!AZ2443)</f>
        <v/>
      </c>
      <c r="B2442" s="12"/>
      <c r="C2442" s="12"/>
      <c r="D2442" s="12"/>
      <c r="E2442" s="4" t="str">
        <f>IF(Vertragsdaten!M2443="","",Vertragsdaten!M2443)</f>
        <v/>
      </c>
      <c r="F2442" s="19">
        <f>Vertragsdaten!H2443</f>
        <v>0</v>
      </c>
      <c r="G2442" s="9"/>
      <c r="H2442" s="15" t="str">
        <f>IF(Vertragsdaten!J2443="","",Vertragsdaten!J2443)</f>
        <v/>
      </c>
      <c r="I2442" s="15" t="str">
        <f>IF(Vertragsdaten!K2443="","",Vertragsdaten!K2443)</f>
        <v/>
      </c>
      <c r="J2442" s="15" t="str">
        <f>IF(Vertragsdaten!L2443="","",Vertragsdaten!L2443)</f>
        <v/>
      </c>
      <c r="K2442" s="9"/>
      <c r="L2442" s="15" t="str">
        <f>IF(Vertragsdaten!J2443="","",Vertragsdaten!J2443)</f>
        <v/>
      </c>
      <c r="M2442" s="9" t="str">
        <f>IF(Vertragsdaten!I2443="","",Vertragsdaten!I2443)</f>
        <v/>
      </c>
      <c r="N2442" s="9"/>
      <c r="O2442" s="9" t="str">
        <f>IF(Vertragsdaten!W2443="","",Vertragsdaten!W2443)</f>
        <v/>
      </c>
      <c r="P2442" s="15" t="str">
        <f>IF(Vertragsdaten!R2443="","",Vertragsdaten!R2443)</f>
        <v/>
      </c>
      <c r="Q2442" s="15" t="str">
        <f>IF(Vertragsdaten!S2443="","",Vertragsdaten!S2443)</f>
        <v/>
      </c>
      <c r="R2442" s="9"/>
      <c r="S2442" s="15" t="str">
        <f>IF(Vertragsdaten!S2443="","",Vertragsdaten!T2443)</f>
        <v/>
      </c>
      <c r="T2442" s="15" t="str">
        <f>IF(Vertragsdaten!T2443="","",Vertragsdaten!U2443)</f>
        <v/>
      </c>
      <c r="U2442" s="9"/>
      <c r="V2442" s="16" t="str">
        <f>IF(Vertragsdaten!$V2443="","",Vertragsdaten!$V2443)</f>
        <v/>
      </c>
      <c r="W2442" s="9"/>
      <c r="X2442" s="9"/>
      <c r="Y2442" s="9"/>
      <c r="Z2442" s="9"/>
      <c r="AA2442" s="15" t="str">
        <f>IF(Vertragsdaten!AI2443="","",Vertragsdaten!AI2443)</f>
        <v/>
      </c>
      <c r="AB2442" s="15" t="str">
        <f>IF(Vertragsdaten!AJ2443="","",Vertragsdaten!AJ2443)</f>
        <v/>
      </c>
      <c r="AC2442" s="9"/>
      <c r="AD2442" s="15" t="str">
        <f>IF(Vertragsdaten!AK2443="","",Vertragsdaten!AK2443)</f>
        <v/>
      </c>
      <c r="AE2442" s="15" t="str">
        <f>IF(Vertragsdaten!AL2443="","",Vertragsdaten!AL2443)</f>
        <v/>
      </c>
      <c r="AF2442" s="16" t="s">
        <v>2</v>
      </c>
      <c r="AG2442" s="16" t="str">
        <f>IF(Vertragsdaten!G2443="","",Vertragsdaten!G2443)</f>
        <v/>
      </c>
      <c r="AH2442" s="9" t="str">
        <f>IF(Vertragsdaten!$AW2443="","",Vertragsdaten!AW2443)</f>
        <v/>
      </c>
      <c r="AI2442" s="9"/>
      <c r="AJ2442" s="9"/>
      <c r="AK2442" s="9"/>
      <c r="AL2442" s="15" t="str">
        <f>IF(Vertragsdaten!AM2443="","",Vertragsdaten!AM2443)</f>
        <v/>
      </c>
      <c r="AM2442" s="15" t="str">
        <f>IF(Vertragsdaten!AN2443="","",Vertragsdaten!AN2443)</f>
        <v/>
      </c>
      <c r="AN2442" s="9"/>
      <c r="AO2442" s="9"/>
      <c r="AP2442" s="22" t="str">
        <f>IF(Vertragsdaten!AQ2443="","",ROUND(Vertragsdaten!AQ2443,0))</f>
        <v/>
      </c>
      <c r="AQ2442" s="9"/>
      <c r="AR2442" s="15" t="str">
        <f>IF(Vertragsdaten!AR2443="","",Vertragsdaten!AR2443)</f>
        <v/>
      </c>
      <c r="AS2442" s="16" t="str">
        <f>IF(Vertragsdaten!$AW2443="","",Vertragsdaten!$AW2443)</f>
        <v/>
      </c>
      <c r="AT2442" s="16" t="str">
        <f>IF(Vertragsdaten!AO2443="","","11XSWK-H-------M")</f>
        <v/>
      </c>
      <c r="AU2442" s="16" t="str">
        <f>IF(Vertragsdaten!AU2443="E01 „Ein-/Auszug (Umzug)“","E01",IF(Vertragsdaten!AU2443="E02 „Einzug/Neuanlage“","E02",IF(Vertragsdaten!AU2443="E03 „Lieferantenwechsel“","E03","ZD2")))</f>
        <v>ZD2</v>
      </c>
      <c r="AV2442" s="16" t="str">
        <f>IF(Vertragsdaten!AS2443="nein","Z18","Z15")</f>
        <v>Z15</v>
      </c>
      <c r="AW2442" s="16" t="str">
        <f>IF(Vertragsdaten!BC2443="","",VLOOKUP(Vertragsdaten!BC2443,'Dropdown-Werte'!$I$2:$J$5,2,FALSE))</f>
        <v/>
      </c>
      <c r="AX2442" s="16" t="str">
        <f t="shared" si="38"/>
        <v/>
      </c>
      <c r="AY2442" s="16" t="str">
        <f>IF(Vertragsdaten!BB2443="","",Vertragsdaten!BB2443)</f>
        <v/>
      </c>
      <c r="AZ2442" s="16" t="s">
        <v>93</v>
      </c>
      <c r="BA2442" s="16" t="s">
        <v>94</v>
      </c>
    </row>
    <row r="2443" spans="1:53">
      <c r="A2443" s="12" t="str">
        <f>IF(Vertragsdaten!AZ2444="","",Vertragsdaten!AZ2444)</f>
        <v/>
      </c>
      <c r="B2443" s="12"/>
      <c r="C2443" s="12"/>
      <c r="D2443" s="12"/>
      <c r="E2443" s="4" t="str">
        <f>IF(Vertragsdaten!M2444="","",Vertragsdaten!M2444)</f>
        <v/>
      </c>
      <c r="F2443" s="19">
        <f>Vertragsdaten!H2444</f>
        <v>0</v>
      </c>
      <c r="G2443" s="9"/>
      <c r="H2443" s="15" t="str">
        <f>IF(Vertragsdaten!J2444="","",Vertragsdaten!J2444)</f>
        <v/>
      </c>
      <c r="I2443" s="15" t="str">
        <f>IF(Vertragsdaten!K2444="","",Vertragsdaten!K2444)</f>
        <v/>
      </c>
      <c r="J2443" s="15" t="str">
        <f>IF(Vertragsdaten!L2444="","",Vertragsdaten!L2444)</f>
        <v/>
      </c>
      <c r="K2443" s="9"/>
      <c r="L2443" s="15" t="str">
        <f>IF(Vertragsdaten!J2444="","",Vertragsdaten!J2444)</f>
        <v/>
      </c>
      <c r="M2443" s="9" t="str">
        <f>IF(Vertragsdaten!I2444="","",Vertragsdaten!I2444)</f>
        <v/>
      </c>
      <c r="N2443" s="9"/>
      <c r="O2443" s="9" t="str">
        <f>IF(Vertragsdaten!W2444="","",Vertragsdaten!W2444)</f>
        <v/>
      </c>
      <c r="P2443" s="15" t="str">
        <f>IF(Vertragsdaten!R2444="","",Vertragsdaten!R2444)</f>
        <v/>
      </c>
      <c r="Q2443" s="15" t="str">
        <f>IF(Vertragsdaten!S2444="","",Vertragsdaten!S2444)</f>
        <v/>
      </c>
      <c r="R2443" s="9"/>
      <c r="S2443" s="15" t="str">
        <f>IF(Vertragsdaten!S2444="","",Vertragsdaten!T2444)</f>
        <v/>
      </c>
      <c r="T2443" s="15" t="str">
        <f>IF(Vertragsdaten!T2444="","",Vertragsdaten!U2444)</f>
        <v/>
      </c>
      <c r="U2443" s="9"/>
      <c r="V2443" s="16" t="str">
        <f>IF(Vertragsdaten!$V2444="","",Vertragsdaten!$V2444)</f>
        <v/>
      </c>
      <c r="W2443" s="9"/>
      <c r="X2443" s="9"/>
      <c r="Y2443" s="9"/>
      <c r="Z2443" s="9"/>
      <c r="AA2443" s="15" t="str">
        <f>IF(Vertragsdaten!AI2444="","",Vertragsdaten!AI2444)</f>
        <v/>
      </c>
      <c r="AB2443" s="15" t="str">
        <f>IF(Vertragsdaten!AJ2444="","",Vertragsdaten!AJ2444)</f>
        <v/>
      </c>
      <c r="AC2443" s="9"/>
      <c r="AD2443" s="15" t="str">
        <f>IF(Vertragsdaten!AK2444="","",Vertragsdaten!AK2444)</f>
        <v/>
      </c>
      <c r="AE2443" s="15" t="str">
        <f>IF(Vertragsdaten!AL2444="","",Vertragsdaten!AL2444)</f>
        <v/>
      </c>
      <c r="AF2443" s="16" t="s">
        <v>2</v>
      </c>
      <c r="AG2443" s="16" t="str">
        <f>IF(Vertragsdaten!G2444="","",Vertragsdaten!G2444)</f>
        <v/>
      </c>
      <c r="AH2443" s="9" t="str">
        <f>IF(Vertragsdaten!$AW2444="","",Vertragsdaten!AW2444)</f>
        <v/>
      </c>
      <c r="AI2443" s="9"/>
      <c r="AJ2443" s="9"/>
      <c r="AK2443" s="9"/>
      <c r="AL2443" s="15" t="str">
        <f>IF(Vertragsdaten!AM2444="","",Vertragsdaten!AM2444)</f>
        <v/>
      </c>
      <c r="AM2443" s="15" t="str">
        <f>IF(Vertragsdaten!AN2444="","",Vertragsdaten!AN2444)</f>
        <v/>
      </c>
      <c r="AN2443" s="9"/>
      <c r="AO2443" s="9"/>
      <c r="AP2443" s="22" t="str">
        <f>IF(Vertragsdaten!AQ2444="","",ROUND(Vertragsdaten!AQ2444,0))</f>
        <v/>
      </c>
      <c r="AQ2443" s="9"/>
      <c r="AR2443" s="15" t="str">
        <f>IF(Vertragsdaten!AR2444="","",Vertragsdaten!AR2444)</f>
        <v/>
      </c>
      <c r="AS2443" s="16" t="str">
        <f>IF(Vertragsdaten!$AW2444="","",Vertragsdaten!$AW2444)</f>
        <v/>
      </c>
      <c r="AT2443" s="16" t="str">
        <f>IF(Vertragsdaten!AO2444="","","11XSWK-H-------M")</f>
        <v/>
      </c>
      <c r="AU2443" s="16" t="str">
        <f>IF(Vertragsdaten!AU2444="E01 „Ein-/Auszug (Umzug)“","E01",IF(Vertragsdaten!AU2444="E02 „Einzug/Neuanlage“","E02",IF(Vertragsdaten!AU2444="E03 „Lieferantenwechsel“","E03","ZD2")))</f>
        <v>ZD2</v>
      </c>
      <c r="AV2443" s="16" t="str">
        <f>IF(Vertragsdaten!AS2444="nein","Z18","Z15")</f>
        <v>Z15</v>
      </c>
      <c r="AW2443" s="16" t="str">
        <f>IF(Vertragsdaten!BC2444="","",VLOOKUP(Vertragsdaten!BC2444,'Dropdown-Werte'!$I$2:$J$5,2,FALSE))</f>
        <v/>
      </c>
      <c r="AX2443" s="16" t="str">
        <f t="shared" si="38"/>
        <v/>
      </c>
      <c r="AY2443" s="16" t="str">
        <f>IF(Vertragsdaten!BB2444="","",Vertragsdaten!BB2444)</f>
        <v/>
      </c>
      <c r="AZ2443" s="16" t="s">
        <v>93</v>
      </c>
      <c r="BA2443" s="16" t="s">
        <v>94</v>
      </c>
    </row>
    <row r="2444" spans="1:53">
      <c r="A2444" s="12" t="str">
        <f>IF(Vertragsdaten!AZ2445="","",Vertragsdaten!AZ2445)</f>
        <v/>
      </c>
      <c r="B2444" s="12"/>
      <c r="C2444" s="12"/>
      <c r="D2444" s="12"/>
      <c r="E2444" s="4" t="str">
        <f>IF(Vertragsdaten!M2445="","",Vertragsdaten!M2445)</f>
        <v/>
      </c>
      <c r="F2444" s="19">
        <f>Vertragsdaten!H2445</f>
        <v>0</v>
      </c>
      <c r="G2444" s="9"/>
      <c r="H2444" s="15" t="str">
        <f>IF(Vertragsdaten!J2445="","",Vertragsdaten!J2445)</f>
        <v/>
      </c>
      <c r="I2444" s="15" t="str">
        <f>IF(Vertragsdaten!K2445="","",Vertragsdaten!K2445)</f>
        <v/>
      </c>
      <c r="J2444" s="15" t="str">
        <f>IF(Vertragsdaten!L2445="","",Vertragsdaten!L2445)</f>
        <v/>
      </c>
      <c r="K2444" s="9"/>
      <c r="L2444" s="15" t="str">
        <f>IF(Vertragsdaten!J2445="","",Vertragsdaten!J2445)</f>
        <v/>
      </c>
      <c r="M2444" s="9" t="str">
        <f>IF(Vertragsdaten!I2445="","",Vertragsdaten!I2445)</f>
        <v/>
      </c>
      <c r="N2444" s="9"/>
      <c r="O2444" s="9" t="str">
        <f>IF(Vertragsdaten!W2445="","",Vertragsdaten!W2445)</f>
        <v/>
      </c>
      <c r="P2444" s="15" t="str">
        <f>IF(Vertragsdaten!R2445="","",Vertragsdaten!R2445)</f>
        <v/>
      </c>
      <c r="Q2444" s="15" t="str">
        <f>IF(Vertragsdaten!S2445="","",Vertragsdaten!S2445)</f>
        <v/>
      </c>
      <c r="R2444" s="9"/>
      <c r="S2444" s="15" t="str">
        <f>IF(Vertragsdaten!S2445="","",Vertragsdaten!T2445)</f>
        <v/>
      </c>
      <c r="T2444" s="15" t="str">
        <f>IF(Vertragsdaten!T2445="","",Vertragsdaten!U2445)</f>
        <v/>
      </c>
      <c r="U2444" s="9"/>
      <c r="V2444" s="16" t="str">
        <f>IF(Vertragsdaten!$V2445="","",Vertragsdaten!$V2445)</f>
        <v/>
      </c>
      <c r="W2444" s="9"/>
      <c r="X2444" s="9"/>
      <c r="Y2444" s="9"/>
      <c r="Z2444" s="9"/>
      <c r="AA2444" s="15" t="str">
        <f>IF(Vertragsdaten!AI2445="","",Vertragsdaten!AI2445)</f>
        <v/>
      </c>
      <c r="AB2444" s="15" t="str">
        <f>IF(Vertragsdaten!AJ2445="","",Vertragsdaten!AJ2445)</f>
        <v/>
      </c>
      <c r="AC2444" s="9"/>
      <c r="AD2444" s="15" t="str">
        <f>IF(Vertragsdaten!AK2445="","",Vertragsdaten!AK2445)</f>
        <v/>
      </c>
      <c r="AE2444" s="15" t="str">
        <f>IF(Vertragsdaten!AL2445="","",Vertragsdaten!AL2445)</f>
        <v/>
      </c>
      <c r="AF2444" s="16" t="s">
        <v>2</v>
      </c>
      <c r="AG2444" s="16" t="str">
        <f>IF(Vertragsdaten!G2445="","",Vertragsdaten!G2445)</f>
        <v/>
      </c>
      <c r="AH2444" s="9" t="str">
        <f>IF(Vertragsdaten!$AW2445="","",Vertragsdaten!AW2445)</f>
        <v/>
      </c>
      <c r="AI2444" s="9"/>
      <c r="AJ2444" s="9"/>
      <c r="AK2444" s="9"/>
      <c r="AL2444" s="15" t="str">
        <f>IF(Vertragsdaten!AM2445="","",Vertragsdaten!AM2445)</f>
        <v/>
      </c>
      <c r="AM2444" s="15" t="str">
        <f>IF(Vertragsdaten!AN2445="","",Vertragsdaten!AN2445)</f>
        <v/>
      </c>
      <c r="AN2444" s="9"/>
      <c r="AO2444" s="9"/>
      <c r="AP2444" s="22" t="str">
        <f>IF(Vertragsdaten!AQ2445="","",ROUND(Vertragsdaten!AQ2445,0))</f>
        <v/>
      </c>
      <c r="AQ2444" s="9"/>
      <c r="AR2444" s="15" t="str">
        <f>IF(Vertragsdaten!AR2445="","",Vertragsdaten!AR2445)</f>
        <v/>
      </c>
      <c r="AS2444" s="16" t="str">
        <f>IF(Vertragsdaten!$AW2445="","",Vertragsdaten!$AW2445)</f>
        <v/>
      </c>
      <c r="AT2444" s="16" t="str">
        <f>IF(Vertragsdaten!AO2445="","","11XSWK-H-------M")</f>
        <v/>
      </c>
      <c r="AU2444" s="16" t="str">
        <f>IF(Vertragsdaten!AU2445="E01 „Ein-/Auszug (Umzug)“","E01",IF(Vertragsdaten!AU2445="E02 „Einzug/Neuanlage“","E02",IF(Vertragsdaten!AU2445="E03 „Lieferantenwechsel“","E03","ZD2")))</f>
        <v>ZD2</v>
      </c>
      <c r="AV2444" s="16" t="str">
        <f>IF(Vertragsdaten!AS2445="nein","Z18","Z15")</f>
        <v>Z15</v>
      </c>
      <c r="AW2444" s="16" t="str">
        <f>IF(Vertragsdaten!BC2445="","",VLOOKUP(Vertragsdaten!BC2445,'Dropdown-Werte'!$I$2:$J$5,2,FALSE))</f>
        <v/>
      </c>
      <c r="AX2444" s="16" t="str">
        <f t="shared" si="38"/>
        <v/>
      </c>
      <c r="AY2444" s="16" t="str">
        <f>IF(Vertragsdaten!BB2445="","",Vertragsdaten!BB2445)</f>
        <v/>
      </c>
      <c r="AZ2444" s="16" t="s">
        <v>93</v>
      </c>
      <c r="BA2444" s="16" t="s">
        <v>94</v>
      </c>
    </row>
    <row r="2445" spans="1:53">
      <c r="A2445" s="12" t="str">
        <f>IF(Vertragsdaten!AZ2446="","",Vertragsdaten!AZ2446)</f>
        <v/>
      </c>
      <c r="B2445" s="12"/>
      <c r="C2445" s="12"/>
      <c r="D2445" s="12"/>
      <c r="E2445" s="4" t="str">
        <f>IF(Vertragsdaten!M2446="","",Vertragsdaten!M2446)</f>
        <v/>
      </c>
      <c r="F2445" s="19">
        <f>Vertragsdaten!H2446</f>
        <v>0</v>
      </c>
      <c r="G2445" s="9"/>
      <c r="H2445" s="15" t="str">
        <f>IF(Vertragsdaten!J2446="","",Vertragsdaten!J2446)</f>
        <v/>
      </c>
      <c r="I2445" s="15" t="str">
        <f>IF(Vertragsdaten!K2446="","",Vertragsdaten!K2446)</f>
        <v/>
      </c>
      <c r="J2445" s="15" t="str">
        <f>IF(Vertragsdaten!L2446="","",Vertragsdaten!L2446)</f>
        <v/>
      </c>
      <c r="K2445" s="9"/>
      <c r="L2445" s="15" t="str">
        <f>IF(Vertragsdaten!J2446="","",Vertragsdaten!J2446)</f>
        <v/>
      </c>
      <c r="M2445" s="9" t="str">
        <f>IF(Vertragsdaten!I2446="","",Vertragsdaten!I2446)</f>
        <v/>
      </c>
      <c r="N2445" s="9"/>
      <c r="O2445" s="9" t="str">
        <f>IF(Vertragsdaten!W2446="","",Vertragsdaten!W2446)</f>
        <v/>
      </c>
      <c r="P2445" s="15" t="str">
        <f>IF(Vertragsdaten!R2446="","",Vertragsdaten!R2446)</f>
        <v/>
      </c>
      <c r="Q2445" s="15" t="str">
        <f>IF(Vertragsdaten!S2446="","",Vertragsdaten!S2446)</f>
        <v/>
      </c>
      <c r="R2445" s="9"/>
      <c r="S2445" s="15" t="str">
        <f>IF(Vertragsdaten!S2446="","",Vertragsdaten!T2446)</f>
        <v/>
      </c>
      <c r="T2445" s="15" t="str">
        <f>IF(Vertragsdaten!T2446="","",Vertragsdaten!U2446)</f>
        <v/>
      </c>
      <c r="U2445" s="9"/>
      <c r="V2445" s="16" t="str">
        <f>IF(Vertragsdaten!$V2446="","",Vertragsdaten!$V2446)</f>
        <v/>
      </c>
      <c r="W2445" s="9"/>
      <c r="X2445" s="9"/>
      <c r="Y2445" s="9"/>
      <c r="Z2445" s="9"/>
      <c r="AA2445" s="15" t="str">
        <f>IF(Vertragsdaten!AI2446="","",Vertragsdaten!AI2446)</f>
        <v/>
      </c>
      <c r="AB2445" s="15" t="str">
        <f>IF(Vertragsdaten!AJ2446="","",Vertragsdaten!AJ2446)</f>
        <v/>
      </c>
      <c r="AC2445" s="9"/>
      <c r="AD2445" s="15" t="str">
        <f>IF(Vertragsdaten!AK2446="","",Vertragsdaten!AK2446)</f>
        <v/>
      </c>
      <c r="AE2445" s="15" t="str">
        <f>IF(Vertragsdaten!AL2446="","",Vertragsdaten!AL2446)</f>
        <v/>
      </c>
      <c r="AF2445" s="16" t="s">
        <v>2</v>
      </c>
      <c r="AG2445" s="16" t="str">
        <f>IF(Vertragsdaten!G2446="","",Vertragsdaten!G2446)</f>
        <v/>
      </c>
      <c r="AH2445" s="9" t="str">
        <f>IF(Vertragsdaten!$AW2446="","",Vertragsdaten!AW2446)</f>
        <v/>
      </c>
      <c r="AI2445" s="9"/>
      <c r="AJ2445" s="9"/>
      <c r="AK2445" s="9"/>
      <c r="AL2445" s="15" t="str">
        <f>IF(Vertragsdaten!AM2446="","",Vertragsdaten!AM2446)</f>
        <v/>
      </c>
      <c r="AM2445" s="15" t="str">
        <f>IF(Vertragsdaten!AN2446="","",Vertragsdaten!AN2446)</f>
        <v/>
      </c>
      <c r="AN2445" s="9"/>
      <c r="AO2445" s="9"/>
      <c r="AP2445" s="22" t="str">
        <f>IF(Vertragsdaten!AQ2446="","",ROUND(Vertragsdaten!AQ2446,0))</f>
        <v/>
      </c>
      <c r="AQ2445" s="9"/>
      <c r="AR2445" s="15" t="str">
        <f>IF(Vertragsdaten!AR2446="","",Vertragsdaten!AR2446)</f>
        <v/>
      </c>
      <c r="AS2445" s="16" t="str">
        <f>IF(Vertragsdaten!$AW2446="","",Vertragsdaten!$AW2446)</f>
        <v/>
      </c>
      <c r="AT2445" s="16" t="str">
        <f>IF(Vertragsdaten!AO2446="","","11XSWK-H-------M")</f>
        <v/>
      </c>
      <c r="AU2445" s="16" t="str">
        <f>IF(Vertragsdaten!AU2446="E01 „Ein-/Auszug (Umzug)“","E01",IF(Vertragsdaten!AU2446="E02 „Einzug/Neuanlage“","E02",IF(Vertragsdaten!AU2446="E03 „Lieferantenwechsel“","E03","ZD2")))</f>
        <v>ZD2</v>
      </c>
      <c r="AV2445" s="16" t="str">
        <f>IF(Vertragsdaten!AS2446="nein","Z18","Z15")</f>
        <v>Z15</v>
      </c>
      <c r="AW2445" s="16" t="str">
        <f>IF(Vertragsdaten!BC2446="","",VLOOKUP(Vertragsdaten!BC2446,'Dropdown-Werte'!$I$2:$J$5,2,FALSE))</f>
        <v/>
      </c>
      <c r="AX2445" s="16" t="str">
        <f t="shared" si="38"/>
        <v/>
      </c>
      <c r="AY2445" s="16" t="str">
        <f>IF(Vertragsdaten!BB2446="","",Vertragsdaten!BB2446)</f>
        <v/>
      </c>
      <c r="AZ2445" s="16" t="s">
        <v>93</v>
      </c>
      <c r="BA2445" s="16" t="s">
        <v>94</v>
      </c>
    </row>
    <row r="2446" spans="1:53">
      <c r="A2446" s="12" t="str">
        <f>IF(Vertragsdaten!AZ2447="","",Vertragsdaten!AZ2447)</f>
        <v/>
      </c>
      <c r="B2446" s="12"/>
      <c r="C2446" s="12"/>
      <c r="D2446" s="12"/>
      <c r="E2446" s="4" t="str">
        <f>IF(Vertragsdaten!M2447="","",Vertragsdaten!M2447)</f>
        <v/>
      </c>
      <c r="F2446" s="19">
        <f>Vertragsdaten!H2447</f>
        <v>0</v>
      </c>
      <c r="G2446" s="9"/>
      <c r="H2446" s="15" t="str">
        <f>IF(Vertragsdaten!J2447="","",Vertragsdaten!J2447)</f>
        <v/>
      </c>
      <c r="I2446" s="15" t="str">
        <f>IF(Vertragsdaten!K2447="","",Vertragsdaten!K2447)</f>
        <v/>
      </c>
      <c r="J2446" s="15" t="str">
        <f>IF(Vertragsdaten!L2447="","",Vertragsdaten!L2447)</f>
        <v/>
      </c>
      <c r="K2446" s="9"/>
      <c r="L2446" s="15" t="str">
        <f>IF(Vertragsdaten!J2447="","",Vertragsdaten!J2447)</f>
        <v/>
      </c>
      <c r="M2446" s="9" t="str">
        <f>IF(Vertragsdaten!I2447="","",Vertragsdaten!I2447)</f>
        <v/>
      </c>
      <c r="N2446" s="9"/>
      <c r="O2446" s="9" t="str">
        <f>IF(Vertragsdaten!W2447="","",Vertragsdaten!W2447)</f>
        <v/>
      </c>
      <c r="P2446" s="15" t="str">
        <f>IF(Vertragsdaten!R2447="","",Vertragsdaten!R2447)</f>
        <v/>
      </c>
      <c r="Q2446" s="15" t="str">
        <f>IF(Vertragsdaten!S2447="","",Vertragsdaten!S2447)</f>
        <v/>
      </c>
      <c r="R2446" s="9"/>
      <c r="S2446" s="15" t="str">
        <f>IF(Vertragsdaten!S2447="","",Vertragsdaten!T2447)</f>
        <v/>
      </c>
      <c r="T2446" s="15" t="str">
        <f>IF(Vertragsdaten!T2447="","",Vertragsdaten!U2447)</f>
        <v/>
      </c>
      <c r="U2446" s="9"/>
      <c r="V2446" s="16" t="str">
        <f>IF(Vertragsdaten!$V2447="","",Vertragsdaten!$V2447)</f>
        <v/>
      </c>
      <c r="W2446" s="9"/>
      <c r="X2446" s="9"/>
      <c r="Y2446" s="9"/>
      <c r="Z2446" s="9"/>
      <c r="AA2446" s="15" t="str">
        <f>IF(Vertragsdaten!AI2447="","",Vertragsdaten!AI2447)</f>
        <v/>
      </c>
      <c r="AB2446" s="15" t="str">
        <f>IF(Vertragsdaten!AJ2447="","",Vertragsdaten!AJ2447)</f>
        <v/>
      </c>
      <c r="AC2446" s="9"/>
      <c r="AD2446" s="15" t="str">
        <f>IF(Vertragsdaten!AK2447="","",Vertragsdaten!AK2447)</f>
        <v/>
      </c>
      <c r="AE2446" s="15" t="str">
        <f>IF(Vertragsdaten!AL2447="","",Vertragsdaten!AL2447)</f>
        <v/>
      </c>
      <c r="AF2446" s="16" t="s">
        <v>2</v>
      </c>
      <c r="AG2446" s="16" t="str">
        <f>IF(Vertragsdaten!G2447="","",Vertragsdaten!G2447)</f>
        <v/>
      </c>
      <c r="AH2446" s="9" t="str">
        <f>IF(Vertragsdaten!$AW2447="","",Vertragsdaten!AW2447)</f>
        <v/>
      </c>
      <c r="AI2446" s="9"/>
      <c r="AJ2446" s="9"/>
      <c r="AK2446" s="9"/>
      <c r="AL2446" s="15" t="str">
        <f>IF(Vertragsdaten!AM2447="","",Vertragsdaten!AM2447)</f>
        <v/>
      </c>
      <c r="AM2446" s="15" t="str">
        <f>IF(Vertragsdaten!AN2447="","",Vertragsdaten!AN2447)</f>
        <v/>
      </c>
      <c r="AN2446" s="9"/>
      <c r="AO2446" s="9"/>
      <c r="AP2446" s="22" t="str">
        <f>IF(Vertragsdaten!AQ2447="","",ROUND(Vertragsdaten!AQ2447,0))</f>
        <v/>
      </c>
      <c r="AQ2446" s="9"/>
      <c r="AR2446" s="15" t="str">
        <f>IF(Vertragsdaten!AR2447="","",Vertragsdaten!AR2447)</f>
        <v/>
      </c>
      <c r="AS2446" s="16" t="str">
        <f>IF(Vertragsdaten!$AW2447="","",Vertragsdaten!$AW2447)</f>
        <v/>
      </c>
      <c r="AT2446" s="16" t="str">
        <f>IF(Vertragsdaten!AO2447="","","11XSWK-H-------M")</f>
        <v/>
      </c>
      <c r="AU2446" s="16" t="str">
        <f>IF(Vertragsdaten!AU2447="E01 „Ein-/Auszug (Umzug)“","E01",IF(Vertragsdaten!AU2447="E02 „Einzug/Neuanlage“","E02",IF(Vertragsdaten!AU2447="E03 „Lieferantenwechsel“","E03","ZD2")))</f>
        <v>ZD2</v>
      </c>
      <c r="AV2446" s="16" t="str">
        <f>IF(Vertragsdaten!AS2447="nein","Z18","Z15")</f>
        <v>Z15</v>
      </c>
      <c r="AW2446" s="16" t="str">
        <f>IF(Vertragsdaten!BC2447="","",VLOOKUP(Vertragsdaten!BC2447,'Dropdown-Werte'!$I$2:$J$5,2,FALSE))</f>
        <v/>
      </c>
      <c r="AX2446" s="16" t="str">
        <f t="shared" si="38"/>
        <v/>
      </c>
      <c r="AY2446" s="16" t="str">
        <f>IF(Vertragsdaten!BB2447="","",Vertragsdaten!BB2447)</f>
        <v/>
      </c>
      <c r="AZ2446" s="16" t="s">
        <v>93</v>
      </c>
      <c r="BA2446" s="16" t="s">
        <v>94</v>
      </c>
    </row>
    <row r="2447" spans="1:53">
      <c r="A2447" s="12" t="str">
        <f>IF(Vertragsdaten!AZ2448="","",Vertragsdaten!AZ2448)</f>
        <v/>
      </c>
      <c r="B2447" s="12"/>
      <c r="C2447" s="12"/>
      <c r="D2447" s="12"/>
      <c r="E2447" s="4" t="str">
        <f>IF(Vertragsdaten!M2448="","",Vertragsdaten!M2448)</f>
        <v/>
      </c>
      <c r="F2447" s="19">
        <f>Vertragsdaten!H2448</f>
        <v>0</v>
      </c>
      <c r="G2447" s="9"/>
      <c r="H2447" s="15" t="str">
        <f>IF(Vertragsdaten!J2448="","",Vertragsdaten!J2448)</f>
        <v/>
      </c>
      <c r="I2447" s="15" t="str">
        <f>IF(Vertragsdaten!K2448="","",Vertragsdaten!K2448)</f>
        <v/>
      </c>
      <c r="J2447" s="15" t="str">
        <f>IF(Vertragsdaten!L2448="","",Vertragsdaten!L2448)</f>
        <v/>
      </c>
      <c r="K2447" s="9"/>
      <c r="L2447" s="15" t="str">
        <f>IF(Vertragsdaten!J2448="","",Vertragsdaten!J2448)</f>
        <v/>
      </c>
      <c r="M2447" s="9" t="str">
        <f>IF(Vertragsdaten!I2448="","",Vertragsdaten!I2448)</f>
        <v/>
      </c>
      <c r="N2447" s="9"/>
      <c r="O2447" s="9" t="str">
        <f>IF(Vertragsdaten!W2448="","",Vertragsdaten!W2448)</f>
        <v/>
      </c>
      <c r="P2447" s="15" t="str">
        <f>IF(Vertragsdaten!R2448="","",Vertragsdaten!R2448)</f>
        <v/>
      </c>
      <c r="Q2447" s="15" t="str">
        <f>IF(Vertragsdaten!S2448="","",Vertragsdaten!S2448)</f>
        <v/>
      </c>
      <c r="R2447" s="9"/>
      <c r="S2447" s="15" t="str">
        <f>IF(Vertragsdaten!S2448="","",Vertragsdaten!T2448)</f>
        <v/>
      </c>
      <c r="T2447" s="15" t="str">
        <f>IF(Vertragsdaten!T2448="","",Vertragsdaten!U2448)</f>
        <v/>
      </c>
      <c r="U2447" s="9"/>
      <c r="V2447" s="16" t="str">
        <f>IF(Vertragsdaten!$V2448="","",Vertragsdaten!$V2448)</f>
        <v/>
      </c>
      <c r="W2447" s="9"/>
      <c r="X2447" s="9"/>
      <c r="Y2447" s="9"/>
      <c r="Z2447" s="9"/>
      <c r="AA2447" s="15" t="str">
        <f>IF(Vertragsdaten!AI2448="","",Vertragsdaten!AI2448)</f>
        <v/>
      </c>
      <c r="AB2447" s="15" t="str">
        <f>IF(Vertragsdaten!AJ2448="","",Vertragsdaten!AJ2448)</f>
        <v/>
      </c>
      <c r="AC2447" s="9"/>
      <c r="AD2447" s="15" t="str">
        <f>IF(Vertragsdaten!AK2448="","",Vertragsdaten!AK2448)</f>
        <v/>
      </c>
      <c r="AE2447" s="15" t="str">
        <f>IF(Vertragsdaten!AL2448="","",Vertragsdaten!AL2448)</f>
        <v/>
      </c>
      <c r="AF2447" s="16" t="s">
        <v>2</v>
      </c>
      <c r="AG2447" s="16" t="str">
        <f>IF(Vertragsdaten!G2448="","",Vertragsdaten!G2448)</f>
        <v/>
      </c>
      <c r="AH2447" s="9" t="str">
        <f>IF(Vertragsdaten!$AW2448="","",Vertragsdaten!AW2448)</f>
        <v/>
      </c>
      <c r="AI2447" s="9"/>
      <c r="AJ2447" s="9"/>
      <c r="AK2447" s="9"/>
      <c r="AL2447" s="15" t="str">
        <f>IF(Vertragsdaten!AM2448="","",Vertragsdaten!AM2448)</f>
        <v/>
      </c>
      <c r="AM2447" s="15" t="str">
        <f>IF(Vertragsdaten!AN2448="","",Vertragsdaten!AN2448)</f>
        <v/>
      </c>
      <c r="AN2447" s="9"/>
      <c r="AO2447" s="9"/>
      <c r="AP2447" s="22" t="str">
        <f>IF(Vertragsdaten!AQ2448="","",ROUND(Vertragsdaten!AQ2448,0))</f>
        <v/>
      </c>
      <c r="AQ2447" s="9"/>
      <c r="AR2447" s="15" t="str">
        <f>IF(Vertragsdaten!AR2448="","",Vertragsdaten!AR2448)</f>
        <v/>
      </c>
      <c r="AS2447" s="16" t="str">
        <f>IF(Vertragsdaten!$AW2448="","",Vertragsdaten!$AW2448)</f>
        <v/>
      </c>
      <c r="AT2447" s="16" t="str">
        <f>IF(Vertragsdaten!AO2448="","","11XSWK-H-------M")</f>
        <v/>
      </c>
      <c r="AU2447" s="16" t="str">
        <f>IF(Vertragsdaten!AU2448="E01 „Ein-/Auszug (Umzug)“","E01",IF(Vertragsdaten!AU2448="E02 „Einzug/Neuanlage“","E02",IF(Vertragsdaten!AU2448="E03 „Lieferantenwechsel“","E03","ZD2")))</f>
        <v>ZD2</v>
      </c>
      <c r="AV2447" s="16" t="str">
        <f>IF(Vertragsdaten!AS2448="nein","Z18","Z15")</f>
        <v>Z15</v>
      </c>
      <c r="AW2447" s="16" t="str">
        <f>IF(Vertragsdaten!BC2448="","",VLOOKUP(Vertragsdaten!BC2448,'Dropdown-Werte'!$I$2:$J$5,2,FALSE))</f>
        <v/>
      </c>
      <c r="AX2447" s="16" t="str">
        <f t="shared" si="38"/>
        <v/>
      </c>
      <c r="AY2447" s="16" t="str">
        <f>IF(Vertragsdaten!BB2448="","",Vertragsdaten!BB2448)</f>
        <v/>
      </c>
      <c r="AZ2447" s="16" t="s">
        <v>93</v>
      </c>
      <c r="BA2447" s="16" t="s">
        <v>94</v>
      </c>
    </row>
    <row r="2448" spans="1:53">
      <c r="A2448" s="12" t="str">
        <f>IF(Vertragsdaten!AZ2449="","",Vertragsdaten!AZ2449)</f>
        <v/>
      </c>
      <c r="B2448" s="12"/>
      <c r="C2448" s="12"/>
      <c r="D2448" s="12"/>
      <c r="E2448" s="4" t="str">
        <f>IF(Vertragsdaten!M2449="","",Vertragsdaten!M2449)</f>
        <v/>
      </c>
      <c r="F2448" s="19">
        <f>Vertragsdaten!H2449</f>
        <v>0</v>
      </c>
      <c r="G2448" s="9"/>
      <c r="H2448" s="15" t="str">
        <f>IF(Vertragsdaten!J2449="","",Vertragsdaten!J2449)</f>
        <v/>
      </c>
      <c r="I2448" s="15" t="str">
        <f>IF(Vertragsdaten!K2449="","",Vertragsdaten!K2449)</f>
        <v/>
      </c>
      <c r="J2448" s="15" t="str">
        <f>IF(Vertragsdaten!L2449="","",Vertragsdaten!L2449)</f>
        <v/>
      </c>
      <c r="K2448" s="9"/>
      <c r="L2448" s="15" t="str">
        <f>IF(Vertragsdaten!J2449="","",Vertragsdaten!J2449)</f>
        <v/>
      </c>
      <c r="M2448" s="9" t="str">
        <f>IF(Vertragsdaten!I2449="","",Vertragsdaten!I2449)</f>
        <v/>
      </c>
      <c r="N2448" s="9"/>
      <c r="O2448" s="9" t="str">
        <f>IF(Vertragsdaten!W2449="","",Vertragsdaten!W2449)</f>
        <v/>
      </c>
      <c r="P2448" s="15" t="str">
        <f>IF(Vertragsdaten!R2449="","",Vertragsdaten!R2449)</f>
        <v/>
      </c>
      <c r="Q2448" s="15" t="str">
        <f>IF(Vertragsdaten!S2449="","",Vertragsdaten!S2449)</f>
        <v/>
      </c>
      <c r="R2448" s="9"/>
      <c r="S2448" s="15" t="str">
        <f>IF(Vertragsdaten!S2449="","",Vertragsdaten!T2449)</f>
        <v/>
      </c>
      <c r="T2448" s="15" t="str">
        <f>IF(Vertragsdaten!T2449="","",Vertragsdaten!U2449)</f>
        <v/>
      </c>
      <c r="U2448" s="9"/>
      <c r="V2448" s="16" t="str">
        <f>IF(Vertragsdaten!$V2449="","",Vertragsdaten!$V2449)</f>
        <v/>
      </c>
      <c r="W2448" s="9"/>
      <c r="X2448" s="9"/>
      <c r="Y2448" s="9"/>
      <c r="Z2448" s="9"/>
      <c r="AA2448" s="15" t="str">
        <f>IF(Vertragsdaten!AI2449="","",Vertragsdaten!AI2449)</f>
        <v/>
      </c>
      <c r="AB2448" s="15" t="str">
        <f>IF(Vertragsdaten!AJ2449="","",Vertragsdaten!AJ2449)</f>
        <v/>
      </c>
      <c r="AC2448" s="9"/>
      <c r="AD2448" s="15" t="str">
        <f>IF(Vertragsdaten!AK2449="","",Vertragsdaten!AK2449)</f>
        <v/>
      </c>
      <c r="AE2448" s="15" t="str">
        <f>IF(Vertragsdaten!AL2449="","",Vertragsdaten!AL2449)</f>
        <v/>
      </c>
      <c r="AF2448" s="16" t="s">
        <v>2</v>
      </c>
      <c r="AG2448" s="16" t="str">
        <f>IF(Vertragsdaten!G2449="","",Vertragsdaten!G2449)</f>
        <v/>
      </c>
      <c r="AH2448" s="9" t="str">
        <f>IF(Vertragsdaten!$AW2449="","",Vertragsdaten!AW2449)</f>
        <v/>
      </c>
      <c r="AI2448" s="9"/>
      <c r="AJ2448" s="9"/>
      <c r="AK2448" s="9"/>
      <c r="AL2448" s="15" t="str">
        <f>IF(Vertragsdaten!AM2449="","",Vertragsdaten!AM2449)</f>
        <v/>
      </c>
      <c r="AM2448" s="15" t="str">
        <f>IF(Vertragsdaten!AN2449="","",Vertragsdaten!AN2449)</f>
        <v/>
      </c>
      <c r="AN2448" s="9"/>
      <c r="AO2448" s="9"/>
      <c r="AP2448" s="22" t="str">
        <f>IF(Vertragsdaten!AQ2449="","",ROUND(Vertragsdaten!AQ2449,0))</f>
        <v/>
      </c>
      <c r="AQ2448" s="9"/>
      <c r="AR2448" s="15" t="str">
        <f>IF(Vertragsdaten!AR2449="","",Vertragsdaten!AR2449)</f>
        <v/>
      </c>
      <c r="AS2448" s="16" t="str">
        <f>IF(Vertragsdaten!$AW2449="","",Vertragsdaten!$AW2449)</f>
        <v/>
      </c>
      <c r="AT2448" s="16" t="str">
        <f>IF(Vertragsdaten!AO2449="","","11XSWK-H-------M")</f>
        <v/>
      </c>
      <c r="AU2448" s="16" t="str">
        <f>IF(Vertragsdaten!AU2449="E01 „Ein-/Auszug (Umzug)“","E01",IF(Vertragsdaten!AU2449="E02 „Einzug/Neuanlage“","E02",IF(Vertragsdaten!AU2449="E03 „Lieferantenwechsel“","E03","ZD2")))</f>
        <v>ZD2</v>
      </c>
      <c r="AV2448" s="16" t="str">
        <f>IF(Vertragsdaten!AS2449="nein","Z18","Z15")</f>
        <v>Z15</v>
      </c>
      <c r="AW2448" s="16" t="str">
        <f>IF(Vertragsdaten!BC2449="","",VLOOKUP(Vertragsdaten!BC2449,'Dropdown-Werte'!$I$2:$J$5,2,FALSE))</f>
        <v/>
      </c>
      <c r="AX2448" s="16" t="str">
        <f t="shared" si="38"/>
        <v/>
      </c>
      <c r="AY2448" s="16" t="str">
        <f>IF(Vertragsdaten!BB2449="","",Vertragsdaten!BB2449)</f>
        <v/>
      </c>
      <c r="AZ2448" s="16" t="s">
        <v>93</v>
      </c>
      <c r="BA2448" s="16" t="s">
        <v>94</v>
      </c>
    </row>
    <row r="2449" spans="1:53">
      <c r="A2449" s="12" t="str">
        <f>IF(Vertragsdaten!AZ2450="","",Vertragsdaten!AZ2450)</f>
        <v/>
      </c>
      <c r="B2449" s="12"/>
      <c r="C2449" s="12"/>
      <c r="D2449" s="12"/>
      <c r="E2449" s="4" t="str">
        <f>IF(Vertragsdaten!M2450="","",Vertragsdaten!M2450)</f>
        <v/>
      </c>
      <c r="F2449" s="19">
        <f>Vertragsdaten!H2450</f>
        <v>0</v>
      </c>
      <c r="G2449" s="9"/>
      <c r="H2449" s="15" t="str">
        <f>IF(Vertragsdaten!J2450="","",Vertragsdaten!J2450)</f>
        <v/>
      </c>
      <c r="I2449" s="15" t="str">
        <f>IF(Vertragsdaten!K2450="","",Vertragsdaten!K2450)</f>
        <v/>
      </c>
      <c r="J2449" s="15" t="str">
        <f>IF(Vertragsdaten!L2450="","",Vertragsdaten!L2450)</f>
        <v/>
      </c>
      <c r="K2449" s="9"/>
      <c r="L2449" s="15" t="str">
        <f>IF(Vertragsdaten!J2450="","",Vertragsdaten!J2450)</f>
        <v/>
      </c>
      <c r="M2449" s="9" t="str">
        <f>IF(Vertragsdaten!I2450="","",Vertragsdaten!I2450)</f>
        <v/>
      </c>
      <c r="N2449" s="9"/>
      <c r="O2449" s="9" t="str">
        <f>IF(Vertragsdaten!W2450="","",Vertragsdaten!W2450)</f>
        <v/>
      </c>
      <c r="P2449" s="15" t="str">
        <f>IF(Vertragsdaten!R2450="","",Vertragsdaten!R2450)</f>
        <v/>
      </c>
      <c r="Q2449" s="15" t="str">
        <f>IF(Vertragsdaten!S2450="","",Vertragsdaten!S2450)</f>
        <v/>
      </c>
      <c r="R2449" s="9"/>
      <c r="S2449" s="15" t="str">
        <f>IF(Vertragsdaten!S2450="","",Vertragsdaten!T2450)</f>
        <v/>
      </c>
      <c r="T2449" s="15" t="str">
        <f>IF(Vertragsdaten!T2450="","",Vertragsdaten!U2450)</f>
        <v/>
      </c>
      <c r="U2449" s="9"/>
      <c r="V2449" s="16" t="str">
        <f>IF(Vertragsdaten!$V2450="","",Vertragsdaten!$V2450)</f>
        <v/>
      </c>
      <c r="W2449" s="9"/>
      <c r="X2449" s="9"/>
      <c r="Y2449" s="9"/>
      <c r="Z2449" s="9"/>
      <c r="AA2449" s="15" t="str">
        <f>IF(Vertragsdaten!AI2450="","",Vertragsdaten!AI2450)</f>
        <v/>
      </c>
      <c r="AB2449" s="15" t="str">
        <f>IF(Vertragsdaten!AJ2450="","",Vertragsdaten!AJ2450)</f>
        <v/>
      </c>
      <c r="AC2449" s="9"/>
      <c r="AD2449" s="15" t="str">
        <f>IF(Vertragsdaten!AK2450="","",Vertragsdaten!AK2450)</f>
        <v/>
      </c>
      <c r="AE2449" s="15" t="str">
        <f>IF(Vertragsdaten!AL2450="","",Vertragsdaten!AL2450)</f>
        <v/>
      </c>
      <c r="AF2449" s="16" t="s">
        <v>2</v>
      </c>
      <c r="AG2449" s="16" t="str">
        <f>IF(Vertragsdaten!G2450="","",Vertragsdaten!G2450)</f>
        <v/>
      </c>
      <c r="AH2449" s="9" t="str">
        <f>IF(Vertragsdaten!$AW2450="","",Vertragsdaten!AW2450)</f>
        <v/>
      </c>
      <c r="AI2449" s="9"/>
      <c r="AJ2449" s="9"/>
      <c r="AK2449" s="9"/>
      <c r="AL2449" s="15" t="str">
        <f>IF(Vertragsdaten!AM2450="","",Vertragsdaten!AM2450)</f>
        <v/>
      </c>
      <c r="AM2449" s="15" t="str">
        <f>IF(Vertragsdaten!AN2450="","",Vertragsdaten!AN2450)</f>
        <v/>
      </c>
      <c r="AN2449" s="9"/>
      <c r="AO2449" s="9"/>
      <c r="AP2449" s="22" t="str">
        <f>IF(Vertragsdaten!AQ2450="","",ROUND(Vertragsdaten!AQ2450,0))</f>
        <v/>
      </c>
      <c r="AQ2449" s="9"/>
      <c r="AR2449" s="15" t="str">
        <f>IF(Vertragsdaten!AR2450="","",Vertragsdaten!AR2450)</f>
        <v/>
      </c>
      <c r="AS2449" s="16" t="str">
        <f>IF(Vertragsdaten!$AW2450="","",Vertragsdaten!$AW2450)</f>
        <v/>
      </c>
      <c r="AT2449" s="16" t="str">
        <f>IF(Vertragsdaten!AO2450="","","11XSWK-H-------M")</f>
        <v/>
      </c>
      <c r="AU2449" s="16" t="str">
        <f>IF(Vertragsdaten!AU2450="E01 „Ein-/Auszug (Umzug)“","E01",IF(Vertragsdaten!AU2450="E02 „Einzug/Neuanlage“","E02",IF(Vertragsdaten!AU2450="E03 „Lieferantenwechsel“","E03","ZD2")))</f>
        <v>ZD2</v>
      </c>
      <c r="AV2449" s="16" t="str">
        <f>IF(Vertragsdaten!AS2450="nein","Z18","Z15")</f>
        <v>Z15</v>
      </c>
      <c r="AW2449" s="16" t="str">
        <f>IF(Vertragsdaten!BC2450="","",VLOOKUP(Vertragsdaten!BC2450,'Dropdown-Werte'!$I$2:$J$5,2,FALSE))</f>
        <v/>
      </c>
      <c r="AX2449" s="16" t="str">
        <f t="shared" si="38"/>
        <v/>
      </c>
      <c r="AY2449" s="16" t="str">
        <f>IF(Vertragsdaten!BB2450="","",Vertragsdaten!BB2450)</f>
        <v/>
      </c>
      <c r="AZ2449" s="16" t="s">
        <v>93</v>
      </c>
      <c r="BA2449" s="16" t="s">
        <v>94</v>
      </c>
    </row>
    <row r="2450" spans="1:53">
      <c r="A2450" s="12" t="str">
        <f>IF(Vertragsdaten!AZ2451="","",Vertragsdaten!AZ2451)</f>
        <v/>
      </c>
      <c r="B2450" s="12"/>
      <c r="C2450" s="12"/>
      <c r="D2450" s="12"/>
      <c r="E2450" s="4" t="str">
        <f>IF(Vertragsdaten!M2451="","",Vertragsdaten!M2451)</f>
        <v/>
      </c>
      <c r="F2450" s="19">
        <f>Vertragsdaten!H2451</f>
        <v>0</v>
      </c>
      <c r="G2450" s="9"/>
      <c r="H2450" s="15" t="str">
        <f>IF(Vertragsdaten!J2451="","",Vertragsdaten!J2451)</f>
        <v/>
      </c>
      <c r="I2450" s="15" t="str">
        <f>IF(Vertragsdaten!K2451="","",Vertragsdaten!K2451)</f>
        <v/>
      </c>
      <c r="J2450" s="15" t="str">
        <f>IF(Vertragsdaten!L2451="","",Vertragsdaten!L2451)</f>
        <v/>
      </c>
      <c r="K2450" s="9"/>
      <c r="L2450" s="15" t="str">
        <f>IF(Vertragsdaten!J2451="","",Vertragsdaten!J2451)</f>
        <v/>
      </c>
      <c r="M2450" s="9" t="str">
        <f>IF(Vertragsdaten!I2451="","",Vertragsdaten!I2451)</f>
        <v/>
      </c>
      <c r="N2450" s="9"/>
      <c r="O2450" s="9" t="str">
        <f>IF(Vertragsdaten!W2451="","",Vertragsdaten!W2451)</f>
        <v/>
      </c>
      <c r="P2450" s="15" t="str">
        <f>IF(Vertragsdaten!R2451="","",Vertragsdaten!R2451)</f>
        <v/>
      </c>
      <c r="Q2450" s="15" t="str">
        <f>IF(Vertragsdaten!S2451="","",Vertragsdaten!S2451)</f>
        <v/>
      </c>
      <c r="R2450" s="9"/>
      <c r="S2450" s="15" t="str">
        <f>IF(Vertragsdaten!S2451="","",Vertragsdaten!T2451)</f>
        <v/>
      </c>
      <c r="T2450" s="15" t="str">
        <f>IF(Vertragsdaten!T2451="","",Vertragsdaten!U2451)</f>
        <v/>
      </c>
      <c r="U2450" s="9"/>
      <c r="V2450" s="16" t="str">
        <f>IF(Vertragsdaten!$V2451="","",Vertragsdaten!$V2451)</f>
        <v/>
      </c>
      <c r="W2450" s="9"/>
      <c r="X2450" s="9"/>
      <c r="Y2450" s="9"/>
      <c r="Z2450" s="9"/>
      <c r="AA2450" s="15" t="str">
        <f>IF(Vertragsdaten!AI2451="","",Vertragsdaten!AI2451)</f>
        <v/>
      </c>
      <c r="AB2450" s="15" t="str">
        <f>IF(Vertragsdaten!AJ2451="","",Vertragsdaten!AJ2451)</f>
        <v/>
      </c>
      <c r="AC2450" s="9"/>
      <c r="AD2450" s="15" t="str">
        <f>IF(Vertragsdaten!AK2451="","",Vertragsdaten!AK2451)</f>
        <v/>
      </c>
      <c r="AE2450" s="15" t="str">
        <f>IF(Vertragsdaten!AL2451="","",Vertragsdaten!AL2451)</f>
        <v/>
      </c>
      <c r="AF2450" s="16" t="s">
        <v>2</v>
      </c>
      <c r="AG2450" s="16" t="str">
        <f>IF(Vertragsdaten!G2451="","",Vertragsdaten!G2451)</f>
        <v/>
      </c>
      <c r="AH2450" s="9" t="str">
        <f>IF(Vertragsdaten!$AW2451="","",Vertragsdaten!AW2451)</f>
        <v/>
      </c>
      <c r="AI2450" s="9"/>
      <c r="AJ2450" s="9"/>
      <c r="AK2450" s="9"/>
      <c r="AL2450" s="15" t="str">
        <f>IF(Vertragsdaten!AM2451="","",Vertragsdaten!AM2451)</f>
        <v/>
      </c>
      <c r="AM2450" s="15" t="str">
        <f>IF(Vertragsdaten!AN2451="","",Vertragsdaten!AN2451)</f>
        <v/>
      </c>
      <c r="AN2450" s="9"/>
      <c r="AO2450" s="9"/>
      <c r="AP2450" s="22" t="str">
        <f>IF(Vertragsdaten!AQ2451="","",ROUND(Vertragsdaten!AQ2451,0))</f>
        <v/>
      </c>
      <c r="AQ2450" s="9"/>
      <c r="AR2450" s="15" t="str">
        <f>IF(Vertragsdaten!AR2451="","",Vertragsdaten!AR2451)</f>
        <v/>
      </c>
      <c r="AS2450" s="16" t="str">
        <f>IF(Vertragsdaten!$AW2451="","",Vertragsdaten!$AW2451)</f>
        <v/>
      </c>
      <c r="AT2450" s="16" t="str">
        <f>IF(Vertragsdaten!AO2451="","","11XSWK-H-------M")</f>
        <v/>
      </c>
      <c r="AU2450" s="16" t="str">
        <f>IF(Vertragsdaten!AU2451="E01 „Ein-/Auszug (Umzug)“","E01",IF(Vertragsdaten!AU2451="E02 „Einzug/Neuanlage“","E02",IF(Vertragsdaten!AU2451="E03 „Lieferantenwechsel“","E03","ZD2")))</f>
        <v>ZD2</v>
      </c>
      <c r="AV2450" s="16" t="str">
        <f>IF(Vertragsdaten!AS2451="nein","Z18","Z15")</f>
        <v>Z15</v>
      </c>
      <c r="AW2450" s="16" t="str">
        <f>IF(Vertragsdaten!BC2451="","",VLOOKUP(Vertragsdaten!BC2451,'Dropdown-Werte'!$I$2:$J$5,2,FALSE))</f>
        <v/>
      </c>
      <c r="AX2450" s="16" t="str">
        <f t="shared" si="38"/>
        <v/>
      </c>
      <c r="AY2450" s="16" t="str">
        <f>IF(Vertragsdaten!BB2451="","",Vertragsdaten!BB2451)</f>
        <v/>
      </c>
      <c r="AZ2450" s="16" t="s">
        <v>93</v>
      </c>
      <c r="BA2450" s="16" t="s">
        <v>94</v>
      </c>
    </row>
    <row r="2451" spans="1:53">
      <c r="A2451" s="12" t="str">
        <f>IF(Vertragsdaten!AZ2452="","",Vertragsdaten!AZ2452)</f>
        <v/>
      </c>
      <c r="B2451" s="12"/>
      <c r="C2451" s="12"/>
      <c r="D2451" s="12"/>
      <c r="E2451" s="4" t="str">
        <f>IF(Vertragsdaten!M2452="","",Vertragsdaten!M2452)</f>
        <v/>
      </c>
      <c r="F2451" s="19">
        <f>Vertragsdaten!H2452</f>
        <v>0</v>
      </c>
      <c r="G2451" s="9"/>
      <c r="H2451" s="15" t="str">
        <f>IF(Vertragsdaten!J2452="","",Vertragsdaten!J2452)</f>
        <v/>
      </c>
      <c r="I2451" s="15" t="str">
        <f>IF(Vertragsdaten!K2452="","",Vertragsdaten!K2452)</f>
        <v/>
      </c>
      <c r="J2451" s="15" t="str">
        <f>IF(Vertragsdaten!L2452="","",Vertragsdaten!L2452)</f>
        <v/>
      </c>
      <c r="K2451" s="9"/>
      <c r="L2451" s="15" t="str">
        <f>IF(Vertragsdaten!J2452="","",Vertragsdaten!J2452)</f>
        <v/>
      </c>
      <c r="M2451" s="9" t="str">
        <f>IF(Vertragsdaten!I2452="","",Vertragsdaten!I2452)</f>
        <v/>
      </c>
      <c r="N2451" s="9"/>
      <c r="O2451" s="9" t="str">
        <f>IF(Vertragsdaten!W2452="","",Vertragsdaten!W2452)</f>
        <v/>
      </c>
      <c r="P2451" s="15" t="str">
        <f>IF(Vertragsdaten!R2452="","",Vertragsdaten!R2452)</f>
        <v/>
      </c>
      <c r="Q2451" s="15" t="str">
        <f>IF(Vertragsdaten!S2452="","",Vertragsdaten!S2452)</f>
        <v/>
      </c>
      <c r="R2451" s="9"/>
      <c r="S2451" s="15" t="str">
        <f>IF(Vertragsdaten!S2452="","",Vertragsdaten!T2452)</f>
        <v/>
      </c>
      <c r="T2451" s="15" t="str">
        <f>IF(Vertragsdaten!T2452="","",Vertragsdaten!U2452)</f>
        <v/>
      </c>
      <c r="U2451" s="9"/>
      <c r="V2451" s="16" t="str">
        <f>IF(Vertragsdaten!$V2452="","",Vertragsdaten!$V2452)</f>
        <v/>
      </c>
      <c r="W2451" s="9"/>
      <c r="X2451" s="9"/>
      <c r="Y2451" s="9"/>
      <c r="Z2451" s="9"/>
      <c r="AA2451" s="15" t="str">
        <f>IF(Vertragsdaten!AI2452="","",Vertragsdaten!AI2452)</f>
        <v/>
      </c>
      <c r="AB2451" s="15" t="str">
        <f>IF(Vertragsdaten!AJ2452="","",Vertragsdaten!AJ2452)</f>
        <v/>
      </c>
      <c r="AC2451" s="9"/>
      <c r="AD2451" s="15" t="str">
        <f>IF(Vertragsdaten!AK2452="","",Vertragsdaten!AK2452)</f>
        <v/>
      </c>
      <c r="AE2451" s="15" t="str">
        <f>IF(Vertragsdaten!AL2452="","",Vertragsdaten!AL2452)</f>
        <v/>
      </c>
      <c r="AF2451" s="16" t="s">
        <v>2</v>
      </c>
      <c r="AG2451" s="16" t="str">
        <f>IF(Vertragsdaten!G2452="","",Vertragsdaten!G2452)</f>
        <v/>
      </c>
      <c r="AH2451" s="9" t="str">
        <f>IF(Vertragsdaten!$AW2452="","",Vertragsdaten!AW2452)</f>
        <v/>
      </c>
      <c r="AI2451" s="9"/>
      <c r="AJ2451" s="9"/>
      <c r="AK2451" s="9"/>
      <c r="AL2451" s="15" t="str">
        <f>IF(Vertragsdaten!AM2452="","",Vertragsdaten!AM2452)</f>
        <v/>
      </c>
      <c r="AM2451" s="15" t="str">
        <f>IF(Vertragsdaten!AN2452="","",Vertragsdaten!AN2452)</f>
        <v/>
      </c>
      <c r="AN2451" s="9"/>
      <c r="AO2451" s="9"/>
      <c r="AP2451" s="22" t="str">
        <f>IF(Vertragsdaten!AQ2452="","",ROUND(Vertragsdaten!AQ2452,0))</f>
        <v/>
      </c>
      <c r="AQ2451" s="9"/>
      <c r="AR2451" s="15" t="str">
        <f>IF(Vertragsdaten!AR2452="","",Vertragsdaten!AR2452)</f>
        <v/>
      </c>
      <c r="AS2451" s="16" t="str">
        <f>IF(Vertragsdaten!$AW2452="","",Vertragsdaten!$AW2452)</f>
        <v/>
      </c>
      <c r="AT2451" s="16" t="str">
        <f>IF(Vertragsdaten!AO2452="","","11XSWK-H-------M")</f>
        <v/>
      </c>
      <c r="AU2451" s="16" t="str">
        <f>IF(Vertragsdaten!AU2452="E01 „Ein-/Auszug (Umzug)“","E01",IF(Vertragsdaten!AU2452="E02 „Einzug/Neuanlage“","E02",IF(Vertragsdaten!AU2452="E03 „Lieferantenwechsel“","E03","ZD2")))</f>
        <v>ZD2</v>
      </c>
      <c r="AV2451" s="16" t="str">
        <f>IF(Vertragsdaten!AS2452="nein","Z18","Z15")</f>
        <v>Z15</v>
      </c>
      <c r="AW2451" s="16" t="str">
        <f>IF(Vertragsdaten!BC2452="","",VLOOKUP(Vertragsdaten!BC2452,'Dropdown-Werte'!$I$2:$J$5,2,FALSE))</f>
        <v/>
      </c>
      <c r="AX2451" s="16" t="str">
        <f t="shared" si="38"/>
        <v/>
      </c>
      <c r="AY2451" s="16" t="str">
        <f>IF(Vertragsdaten!BB2452="","",Vertragsdaten!BB2452)</f>
        <v/>
      </c>
      <c r="AZ2451" s="16" t="s">
        <v>93</v>
      </c>
      <c r="BA2451" s="16" t="s">
        <v>94</v>
      </c>
    </row>
    <row r="2452" spans="1:53">
      <c r="A2452" s="12" t="str">
        <f>IF(Vertragsdaten!AZ2453="","",Vertragsdaten!AZ2453)</f>
        <v/>
      </c>
      <c r="B2452" s="12"/>
      <c r="C2452" s="12"/>
      <c r="D2452" s="12"/>
      <c r="E2452" s="4" t="str">
        <f>IF(Vertragsdaten!M2453="","",Vertragsdaten!M2453)</f>
        <v/>
      </c>
      <c r="F2452" s="19">
        <f>Vertragsdaten!H2453</f>
        <v>0</v>
      </c>
      <c r="G2452" s="9"/>
      <c r="H2452" s="15" t="str">
        <f>IF(Vertragsdaten!J2453="","",Vertragsdaten!J2453)</f>
        <v/>
      </c>
      <c r="I2452" s="15" t="str">
        <f>IF(Vertragsdaten!K2453="","",Vertragsdaten!K2453)</f>
        <v/>
      </c>
      <c r="J2452" s="15" t="str">
        <f>IF(Vertragsdaten!L2453="","",Vertragsdaten!L2453)</f>
        <v/>
      </c>
      <c r="K2452" s="9"/>
      <c r="L2452" s="15" t="str">
        <f>IF(Vertragsdaten!J2453="","",Vertragsdaten!J2453)</f>
        <v/>
      </c>
      <c r="M2452" s="9" t="str">
        <f>IF(Vertragsdaten!I2453="","",Vertragsdaten!I2453)</f>
        <v/>
      </c>
      <c r="N2452" s="9"/>
      <c r="O2452" s="9" t="str">
        <f>IF(Vertragsdaten!W2453="","",Vertragsdaten!W2453)</f>
        <v/>
      </c>
      <c r="P2452" s="15" t="str">
        <f>IF(Vertragsdaten!R2453="","",Vertragsdaten!R2453)</f>
        <v/>
      </c>
      <c r="Q2452" s="15" t="str">
        <f>IF(Vertragsdaten!S2453="","",Vertragsdaten!S2453)</f>
        <v/>
      </c>
      <c r="R2452" s="9"/>
      <c r="S2452" s="15" t="str">
        <f>IF(Vertragsdaten!S2453="","",Vertragsdaten!T2453)</f>
        <v/>
      </c>
      <c r="T2452" s="15" t="str">
        <f>IF(Vertragsdaten!T2453="","",Vertragsdaten!U2453)</f>
        <v/>
      </c>
      <c r="U2452" s="9"/>
      <c r="V2452" s="16" t="str">
        <f>IF(Vertragsdaten!$V2453="","",Vertragsdaten!$V2453)</f>
        <v/>
      </c>
      <c r="W2452" s="9"/>
      <c r="X2452" s="9"/>
      <c r="Y2452" s="9"/>
      <c r="Z2452" s="9"/>
      <c r="AA2452" s="15" t="str">
        <f>IF(Vertragsdaten!AI2453="","",Vertragsdaten!AI2453)</f>
        <v/>
      </c>
      <c r="AB2452" s="15" t="str">
        <f>IF(Vertragsdaten!AJ2453="","",Vertragsdaten!AJ2453)</f>
        <v/>
      </c>
      <c r="AC2452" s="9"/>
      <c r="AD2452" s="15" t="str">
        <f>IF(Vertragsdaten!AK2453="","",Vertragsdaten!AK2453)</f>
        <v/>
      </c>
      <c r="AE2452" s="15" t="str">
        <f>IF(Vertragsdaten!AL2453="","",Vertragsdaten!AL2453)</f>
        <v/>
      </c>
      <c r="AF2452" s="16" t="s">
        <v>2</v>
      </c>
      <c r="AG2452" s="16" t="str">
        <f>IF(Vertragsdaten!G2453="","",Vertragsdaten!G2453)</f>
        <v/>
      </c>
      <c r="AH2452" s="9" t="str">
        <f>IF(Vertragsdaten!$AW2453="","",Vertragsdaten!AW2453)</f>
        <v/>
      </c>
      <c r="AI2452" s="9"/>
      <c r="AJ2452" s="9"/>
      <c r="AK2452" s="9"/>
      <c r="AL2452" s="15" t="str">
        <f>IF(Vertragsdaten!AM2453="","",Vertragsdaten!AM2453)</f>
        <v/>
      </c>
      <c r="AM2452" s="15" t="str">
        <f>IF(Vertragsdaten!AN2453="","",Vertragsdaten!AN2453)</f>
        <v/>
      </c>
      <c r="AN2452" s="9"/>
      <c r="AO2452" s="9"/>
      <c r="AP2452" s="22" t="str">
        <f>IF(Vertragsdaten!AQ2453="","",ROUND(Vertragsdaten!AQ2453,0))</f>
        <v/>
      </c>
      <c r="AQ2452" s="9"/>
      <c r="AR2452" s="15" t="str">
        <f>IF(Vertragsdaten!AR2453="","",Vertragsdaten!AR2453)</f>
        <v/>
      </c>
      <c r="AS2452" s="16" t="str">
        <f>IF(Vertragsdaten!$AW2453="","",Vertragsdaten!$AW2453)</f>
        <v/>
      </c>
      <c r="AT2452" s="16" t="str">
        <f>IF(Vertragsdaten!AO2453="","","11XSWK-H-------M")</f>
        <v/>
      </c>
      <c r="AU2452" s="16" t="str">
        <f>IF(Vertragsdaten!AU2453="E01 „Ein-/Auszug (Umzug)“","E01",IF(Vertragsdaten!AU2453="E02 „Einzug/Neuanlage“","E02",IF(Vertragsdaten!AU2453="E03 „Lieferantenwechsel“","E03","ZD2")))</f>
        <v>ZD2</v>
      </c>
      <c r="AV2452" s="16" t="str">
        <f>IF(Vertragsdaten!AS2453="nein","Z18","Z15")</f>
        <v>Z15</v>
      </c>
      <c r="AW2452" s="16" t="str">
        <f>IF(Vertragsdaten!BC2453="","",VLOOKUP(Vertragsdaten!BC2453,'Dropdown-Werte'!$I$2:$J$5,2,FALSE))</f>
        <v/>
      </c>
      <c r="AX2452" s="16" t="str">
        <f t="shared" si="38"/>
        <v/>
      </c>
      <c r="AY2452" s="16" t="str">
        <f>IF(Vertragsdaten!BB2453="","",Vertragsdaten!BB2453)</f>
        <v/>
      </c>
      <c r="AZ2452" s="16" t="s">
        <v>93</v>
      </c>
      <c r="BA2452" s="16" t="s">
        <v>94</v>
      </c>
    </row>
    <row r="2453" spans="1:53">
      <c r="A2453" s="12" t="str">
        <f>IF(Vertragsdaten!AZ2454="","",Vertragsdaten!AZ2454)</f>
        <v/>
      </c>
      <c r="B2453" s="12"/>
      <c r="C2453" s="12"/>
      <c r="D2453" s="12"/>
      <c r="E2453" s="4" t="str">
        <f>IF(Vertragsdaten!M2454="","",Vertragsdaten!M2454)</f>
        <v/>
      </c>
      <c r="F2453" s="19">
        <f>Vertragsdaten!H2454</f>
        <v>0</v>
      </c>
      <c r="G2453" s="9"/>
      <c r="H2453" s="15" t="str">
        <f>IF(Vertragsdaten!J2454="","",Vertragsdaten!J2454)</f>
        <v/>
      </c>
      <c r="I2453" s="15" t="str">
        <f>IF(Vertragsdaten!K2454="","",Vertragsdaten!K2454)</f>
        <v/>
      </c>
      <c r="J2453" s="15" t="str">
        <f>IF(Vertragsdaten!L2454="","",Vertragsdaten!L2454)</f>
        <v/>
      </c>
      <c r="K2453" s="9"/>
      <c r="L2453" s="15" t="str">
        <f>IF(Vertragsdaten!J2454="","",Vertragsdaten!J2454)</f>
        <v/>
      </c>
      <c r="M2453" s="9" t="str">
        <f>IF(Vertragsdaten!I2454="","",Vertragsdaten!I2454)</f>
        <v/>
      </c>
      <c r="N2453" s="9"/>
      <c r="O2453" s="9" t="str">
        <f>IF(Vertragsdaten!W2454="","",Vertragsdaten!W2454)</f>
        <v/>
      </c>
      <c r="P2453" s="15" t="str">
        <f>IF(Vertragsdaten!R2454="","",Vertragsdaten!R2454)</f>
        <v/>
      </c>
      <c r="Q2453" s="15" t="str">
        <f>IF(Vertragsdaten!S2454="","",Vertragsdaten!S2454)</f>
        <v/>
      </c>
      <c r="R2453" s="9"/>
      <c r="S2453" s="15" t="str">
        <f>IF(Vertragsdaten!S2454="","",Vertragsdaten!T2454)</f>
        <v/>
      </c>
      <c r="T2453" s="15" t="str">
        <f>IF(Vertragsdaten!T2454="","",Vertragsdaten!U2454)</f>
        <v/>
      </c>
      <c r="U2453" s="9"/>
      <c r="V2453" s="16" t="str">
        <f>IF(Vertragsdaten!$V2454="","",Vertragsdaten!$V2454)</f>
        <v/>
      </c>
      <c r="W2453" s="9"/>
      <c r="X2453" s="9"/>
      <c r="Y2453" s="9"/>
      <c r="Z2453" s="9"/>
      <c r="AA2453" s="15" t="str">
        <f>IF(Vertragsdaten!AI2454="","",Vertragsdaten!AI2454)</f>
        <v/>
      </c>
      <c r="AB2453" s="15" t="str">
        <f>IF(Vertragsdaten!AJ2454="","",Vertragsdaten!AJ2454)</f>
        <v/>
      </c>
      <c r="AC2453" s="9"/>
      <c r="AD2453" s="15" t="str">
        <f>IF(Vertragsdaten!AK2454="","",Vertragsdaten!AK2454)</f>
        <v/>
      </c>
      <c r="AE2453" s="15" t="str">
        <f>IF(Vertragsdaten!AL2454="","",Vertragsdaten!AL2454)</f>
        <v/>
      </c>
      <c r="AF2453" s="16" t="s">
        <v>2</v>
      </c>
      <c r="AG2453" s="16" t="str">
        <f>IF(Vertragsdaten!G2454="","",Vertragsdaten!G2454)</f>
        <v/>
      </c>
      <c r="AH2453" s="9" t="str">
        <f>IF(Vertragsdaten!$AW2454="","",Vertragsdaten!AW2454)</f>
        <v/>
      </c>
      <c r="AI2453" s="9"/>
      <c r="AJ2453" s="9"/>
      <c r="AK2453" s="9"/>
      <c r="AL2453" s="15" t="str">
        <f>IF(Vertragsdaten!AM2454="","",Vertragsdaten!AM2454)</f>
        <v/>
      </c>
      <c r="AM2453" s="15" t="str">
        <f>IF(Vertragsdaten!AN2454="","",Vertragsdaten!AN2454)</f>
        <v/>
      </c>
      <c r="AN2453" s="9"/>
      <c r="AO2453" s="9"/>
      <c r="AP2453" s="22" t="str">
        <f>IF(Vertragsdaten!AQ2454="","",ROUND(Vertragsdaten!AQ2454,0))</f>
        <v/>
      </c>
      <c r="AQ2453" s="9"/>
      <c r="AR2453" s="15" t="str">
        <f>IF(Vertragsdaten!AR2454="","",Vertragsdaten!AR2454)</f>
        <v/>
      </c>
      <c r="AS2453" s="16" t="str">
        <f>IF(Vertragsdaten!$AW2454="","",Vertragsdaten!$AW2454)</f>
        <v/>
      </c>
      <c r="AT2453" s="16" t="str">
        <f>IF(Vertragsdaten!AO2454="","","11XSWK-H-------M")</f>
        <v/>
      </c>
      <c r="AU2453" s="16" t="str">
        <f>IF(Vertragsdaten!AU2454="E01 „Ein-/Auszug (Umzug)“","E01",IF(Vertragsdaten!AU2454="E02 „Einzug/Neuanlage“","E02",IF(Vertragsdaten!AU2454="E03 „Lieferantenwechsel“","E03","ZD2")))</f>
        <v>ZD2</v>
      </c>
      <c r="AV2453" s="16" t="str">
        <f>IF(Vertragsdaten!AS2454="nein","Z18","Z15")</f>
        <v>Z15</v>
      </c>
      <c r="AW2453" s="16" t="str">
        <f>IF(Vertragsdaten!BC2454="","",VLOOKUP(Vertragsdaten!BC2454,'Dropdown-Werte'!$I$2:$J$5,2,FALSE))</f>
        <v/>
      </c>
      <c r="AX2453" s="16" t="str">
        <f t="shared" si="38"/>
        <v/>
      </c>
      <c r="AY2453" s="16" t="str">
        <f>IF(Vertragsdaten!BB2454="","",Vertragsdaten!BB2454)</f>
        <v/>
      </c>
      <c r="AZ2453" s="16" t="s">
        <v>93</v>
      </c>
      <c r="BA2453" s="16" t="s">
        <v>94</v>
      </c>
    </row>
    <row r="2454" spans="1:53">
      <c r="A2454" s="12" t="str">
        <f>IF(Vertragsdaten!AZ2455="","",Vertragsdaten!AZ2455)</f>
        <v/>
      </c>
      <c r="B2454" s="12"/>
      <c r="C2454" s="12"/>
      <c r="D2454" s="12"/>
      <c r="E2454" s="4" t="str">
        <f>IF(Vertragsdaten!M2455="","",Vertragsdaten!M2455)</f>
        <v/>
      </c>
      <c r="F2454" s="19">
        <f>Vertragsdaten!H2455</f>
        <v>0</v>
      </c>
      <c r="G2454" s="9"/>
      <c r="H2454" s="15" t="str">
        <f>IF(Vertragsdaten!J2455="","",Vertragsdaten!J2455)</f>
        <v/>
      </c>
      <c r="I2454" s="15" t="str">
        <f>IF(Vertragsdaten!K2455="","",Vertragsdaten!K2455)</f>
        <v/>
      </c>
      <c r="J2454" s="15" t="str">
        <f>IF(Vertragsdaten!L2455="","",Vertragsdaten!L2455)</f>
        <v/>
      </c>
      <c r="K2454" s="9"/>
      <c r="L2454" s="15" t="str">
        <f>IF(Vertragsdaten!J2455="","",Vertragsdaten!J2455)</f>
        <v/>
      </c>
      <c r="M2454" s="9" t="str">
        <f>IF(Vertragsdaten!I2455="","",Vertragsdaten!I2455)</f>
        <v/>
      </c>
      <c r="N2454" s="9"/>
      <c r="O2454" s="9" t="str">
        <f>IF(Vertragsdaten!W2455="","",Vertragsdaten!W2455)</f>
        <v/>
      </c>
      <c r="P2454" s="15" t="str">
        <f>IF(Vertragsdaten!R2455="","",Vertragsdaten!R2455)</f>
        <v/>
      </c>
      <c r="Q2454" s="15" t="str">
        <f>IF(Vertragsdaten!S2455="","",Vertragsdaten!S2455)</f>
        <v/>
      </c>
      <c r="R2454" s="9"/>
      <c r="S2454" s="15" t="str">
        <f>IF(Vertragsdaten!S2455="","",Vertragsdaten!T2455)</f>
        <v/>
      </c>
      <c r="T2454" s="15" t="str">
        <f>IF(Vertragsdaten!T2455="","",Vertragsdaten!U2455)</f>
        <v/>
      </c>
      <c r="U2454" s="9"/>
      <c r="V2454" s="16" t="str">
        <f>IF(Vertragsdaten!$V2455="","",Vertragsdaten!$V2455)</f>
        <v/>
      </c>
      <c r="W2454" s="9"/>
      <c r="X2454" s="9"/>
      <c r="Y2454" s="9"/>
      <c r="Z2454" s="9"/>
      <c r="AA2454" s="15" t="str">
        <f>IF(Vertragsdaten!AI2455="","",Vertragsdaten!AI2455)</f>
        <v/>
      </c>
      <c r="AB2454" s="15" t="str">
        <f>IF(Vertragsdaten!AJ2455="","",Vertragsdaten!AJ2455)</f>
        <v/>
      </c>
      <c r="AC2454" s="9"/>
      <c r="AD2454" s="15" t="str">
        <f>IF(Vertragsdaten!AK2455="","",Vertragsdaten!AK2455)</f>
        <v/>
      </c>
      <c r="AE2454" s="15" t="str">
        <f>IF(Vertragsdaten!AL2455="","",Vertragsdaten!AL2455)</f>
        <v/>
      </c>
      <c r="AF2454" s="16" t="s">
        <v>2</v>
      </c>
      <c r="AG2454" s="16" t="str">
        <f>IF(Vertragsdaten!G2455="","",Vertragsdaten!G2455)</f>
        <v/>
      </c>
      <c r="AH2454" s="9" t="str">
        <f>IF(Vertragsdaten!$AW2455="","",Vertragsdaten!AW2455)</f>
        <v/>
      </c>
      <c r="AI2454" s="9"/>
      <c r="AJ2454" s="9"/>
      <c r="AK2454" s="9"/>
      <c r="AL2454" s="15" t="str">
        <f>IF(Vertragsdaten!AM2455="","",Vertragsdaten!AM2455)</f>
        <v/>
      </c>
      <c r="AM2454" s="15" t="str">
        <f>IF(Vertragsdaten!AN2455="","",Vertragsdaten!AN2455)</f>
        <v/>
      </c>
      <c r="AN2454" s="9"/>
      <c r="AO2454" s="9"/>
      <c r="AP2454" s="22" t="str">
        <f>IF(Vertragsdaten!AQ2455="","",ROUND(Vertragsdaten!AQ2455,0))</f>
        <v/>
      </c>
      <c r="AQ2454" s="9"/>
      <c r="AR2454" s="15" t="str">
        <f>IF(Vertragsdaten!AR2455="","",Vertragsdaten!AR2455)</f>
        <v/>
      </c>
      <c r="AS2454" s="16" t="str">
        <f>IF(Vertragsdaten!$AW2455="","",Vertragsdaten!$AW2455)</f>
        <v/>
      </c>
      <c r="AT2454" s="16" t="str">
        <f>IF(Vertragsdaten!AO2455="","","11XSWK-H-------M")</f>
        <v/>
      </c>
      <c r="AU2454" s="16" t="str">
        <f>IF(Vertragsdaten!AU2455="E01 „Ein-/Auszug (Umzug)“","E01",IF(Vertragsdaten!AU2455="E02 „Einzug/Neuanlage“","E02",IF(Vertragsdaten!AU2455="E03 „Lieferantenwechsel“","E03","ZD2")))</f>
        <v>ZD2</v>
      </c>
      <c r="AV2454" s="16" t="str">
        <f>IF(Vertragsdaten!AS2455="nein","Z18","Z15")</f>
        <v>Z15</v>
      </c>
      <c r="AW2454" s="16" t="str">
        <f>IF(Vertragsdaten!BC2455="","",VLOOKUP(Vertragsdaten!BC2455,'Dropdown-Werte'!$I$2:$J$5,2,FALSE))</f>
        <v/>
      </c>
      <c r="AX2454" s="16" t="str">
        <f t="shared" si="38"/>
        <v/>
      </c>
      <c r="AY2454" s="16" t="str">
        <f>IF(Vertragsdaten!BB2455="","",Vertragsdaten!BB2455)</f>
        <v/>
      </c>
      <c r="AZ2454" s="16" t="s">
        <v>93</v>
      </c>
      <c r="BA2454" s="16" t="s">
        <v>94</v>
      </c>
    </row>
    <row r="2455" spans="1:53">
      <c r="A2455" s="12" t="str">
        <f>IF(Vertragsdaten!AZ2456="","",Vertragsdaten!AZ2456)</f>
        <v/>
      </c>
      <c r="B2455" s="12"/>
      <c r="C2455" s="12"/>
      <c r="D2455" s="12"/>
      <c r="E2455" s="4" t="str">
        <f>IF(Vertragsdaten!M2456="","",Vertragsdaten!M2456)</f>
        <v/>
      </c>
      <c r="F2455" s="19">
        <f>Vertragsdaten!H2456</f>
        <v>0</v>
      </c>
      <c r="G2455" s="9"/>
      <c r="H2455" s="15" t="str">
        <f>IF(Vertragsdaten!J2456="","",Vertragsdaten!J2456)</f>
        <v/>
      </c>
      <c r="I2455" s="15" t="str">
        <f>IF(Vertragsdaten!K2456="","",Vertragsdaten!K2456)</f>
        <v/>
      </c>
      <c r="J2455" s="15" t="str">
        <f>IF(Vertragsdaten!L2456="","",Vertragsdaten!L2456)</f>
        <v/>
      </c>
      <c r="K2455" s="9"/>
      <c r="L2455" s="15" t="str">
        <f>IF(Vertragsdaten!J2456="","",Vertragsdaten!J2456)</f>
        <v/>
      </c>
      <c r="M2455" s="9" t="str">
        <f>IF(Vertragsdaten!I2456="","",Vertragsdaten!I2456)</f>
        <v/>
      </c>
      <c r="N2455" s="9"/>
      <c r="O2455" s="9" t="str">
        <f>IF(Vertragsdaten!W2456="","",Vertragsdaten!W2456)</f>
        <v/>
      </c>
      <c r="P2455" s="15" t="str">
        <f>IF(Vertragsdaten!R2456="","",Vertragsdaten!R2456)</f>
        <v/>
      </c>
      <c r="Q2455" s="15" t="str">
        <f>IF(Vertragsdaten!S2456="","",Vertragsdaten!S2456)</f>
        <v/>
      </c>
      <c r="R2455" s="9"/>
      <c r="S2455" s="15" t="str">
        <f>IF(Vertragsdaten!S2456="","",Vertragsdaten!T2456)</f>
        <v/>
      </c>
      <c r="T2455" s="15" t="str">
        <f>IF(Vertragsdaten!T2456="","",Vertragsdaten!U2456)</f>
        <v/>
      </c>
      <c r="U2455" s="9"/>
      <c r="V2455" s="16" t="str">
        <f>IF(Vertragsdaten!$V2456="","",Vertragsdaten!$V2456)</f>
        <v/>
      </c>
      <c r="W2455" s="9"/>
      <c r="X2455" s="9"/>
      <c r="Y2455" s="9"/>
      <c r="Z2455" s="9"/>
      <c r="AA2455" s="15" t="str">
        <f>IF(Vertragsdaten!AI2456="","",Vertragsdaten!AI2456)</f>
        <v/>
      </c>
      <c r="AB2455" s="15" t="str">
        <f>IF(Vertragsdaten!AJ2456="","",Vertragsdaten!AJ2456)</f>
        <v/>
      </c>
      <c r="AC2455" s="9"/>
      <c r="AD2455" s="15" t="str">
        <f>IF(Vertragsdaten!AK2456="","",Vertragsdaten!AK2456)</f>
        <v/>
      </c>
      <c r="AE2455" s="15" t="str">
        <f>IF(Vertragsdaten!AL2456="","",Vertragsdaten!AL2456)</f>
        <v/>
      </c>
      <c r="AF2455" s="16" t="s">
        <v>2</v>
      </c>
      <c r="AG2455" s="16" t="str">
        <f>IF(Vertragsdaten!G2456="","",Vertragsdaten!G2456)</f>
        <v/>
      </c>
      <c r="AH2455" s="9" t="str">
        <f>IF(Vertragsdaten!$AW2456="","",Vertragsdaten!AW2456)</f>
        <v/>
      </c>
      <c r="AI2455" s="9"/>
      <c r="AJ2455" s="9"/>
      <c r="AK2455" s="9"/>
      <c r="AL2455" s="15" t="str">
        <f>IF(Vertragsdaten!AM2456="","",Vertragsdaten!AM2456)</f>
        <v/>
      </c>
      <c r="AM2455" s="15" t="str">
        <f>IF(Vertragsdaten!AN2456="","",Vertragsdaten!AN2456)</f>
        <v/>
      </c>
      <c r="AN2455" s="9"/>
      <c r="AO2455" s="9"/>
      <c r="AP2455" s="22" t="str">
        <f>IF(Vertragsdaten!AQ2456="","",ROUND(Vertragsdaten!AQ2456,0))</f>
        <v/>
      </c>
      <c r="AQ2455" s="9"/>
      <c r="AR2455" s="15" t="str">
        <f>IF(Vertragsdaten!AR2456="","",Vertragsdaten!AR2456)</f>
        <v/>
      </c>
      <c r="AS2455" s="16" t="str">
        <f>IF(Vertragsdaten!$AW2456="","",Vertragsdaten!$AW2456)</f>
        <v/>
      </c>
      <c r="AT2455" s="16" t="str">
        <f>IF(Vertragsdaten!AO2456="","","11XSWK-H-------M")</f>
        <v/>
      </c>
      <c r="AU2455" s="16" t="str">
        <f>IF(Vertragsdaten!AU2456="E01 „Ein-/Auszug (Umzug)“","E01",IF(Vertragsdaten!AU2456="E02 „Einzug/Neuanlage“","E02",IF(Vertragsdaten!AU2456="E03 „Lieferantenwechsel“","E03","ZD2")))</f>
        <v>ZD2</v>
      </c>
      <c r="AV2455" s="16" t="str">
        <f>IF(Vertragsdaten!AS2456="nein","Z18","Z15")</f>
        <v>Z15</v>
      </c>
      <c r="AW2455" s="16" t="str">
        <f>IF(Vertragsdaten!BC2456="","",VLOOKUP(Vertragsdaten!BC2456,'Dropdown-Werte'!$I$2:$J$5,2,FALSE))</f>
        <v/>
      </c>
      <c r="AX2455" s="16" t="str">
        <f t="shared" si="38"/>
        <v/>
      </c>
      <c r="AY2455" s="16" t="str">
        <f>IF(Vertragsdaten!BB2456="","",Vertragsdaten!BB2456)</f>
        <v/>
      </c>
      <c r="AZ2455" s="16" t="s">
        <v>93</v>
      </c>
      <c r="BA2455" s="16" t="s">
        <v>94</v>
      </c>
    </row>
    <row r="2456" spans="1:53">
      <c r="A2456" s="12" t="str">
        <f>IF(Vertragsdaten!AZ2457="","",Vertragsdaten!AZ2457)</f>
        <v/>
      </c>
      <c r="B2456" s="12"/>
      <c r="C2456" s="12"/>
      <c r="D2456" s="12"/>
      <c r="E2456" s="4" t="str">
        <f>IF(Vertragsdaten!M2457="","",Vertragsdaten!M2457)</f>
        <v/>
      </c>
      <c r="F2456" s="19">
        <f>Vertragsdaten!H2457</f>
        <v>0</v>
      </c>
      <c r="G2456" s="9"/>
      <c r="H2456" s="15" t="str">
        <f>IF(Vertragsdaten!J2457="","",Vertragsdaten!J2457)</f>
        <v/>
      </c>
      <c r="I2456" s="15" t="str">
        <f>IF(Vertragsdaten!K2457="","",Vertragsdaten!K2457)</f>
        <v/>
      </c>
      <c r="J2456" s="15" t="str">
        <f>IF(Vertragsdaten!L2457="","",Vertragsdaten!L2457)</f>
        <v/>
      </c>
      <c r="K2456" s="9"/>
      <c r="L2456" s="15" t="str">
        <f>IF(Vertragsdaten!J2457="","",Vertragsdaten!J2457)</f>
        <v/>
      </c>
      <c r="M2456" s="9" t="str">
        <f>IF(Vertragsdaten!I2457="","",Vertragsdaten!I2457)</f>
        <v/>
      </c>
      <c r="N2456" s="9"/>
      <c r="O2456" s="9" t="str">
        <f>IF(Vertragsdaten!W2457="","",Vertragsdaten!W2457)</f>
        <v/>
      </c>
      <c r="P2456" s="15" t="str">
        <f>IF(Vertragsdaten!R2457="","",Vertragsdaten!R2457)</f>
        <v/>
      </c>
      <c r="Q2456" s="15" t="str">
        <f>IF(Vertragsdaten!S2457="","",Vertragsdaten!S2457)</f>
        <v/>
      </c>
      <c r="R2456" s="9"/>
      <c r="S2456" s="15" t="str">
        <f>IF(Vertragsdaten!S2457="","",Vertragsdaten!T2457)</f>
        <v/>
      </c>
      <c r="T2456" s="15" t="str">
        <f>IF(Vertragsdaten!T2457="","",Vertragsdaten!U2457)</f>
        <v/>
      </c>
      <c r="U2456" s="9"/>
      <c r="V2456" s="16" t="str">
        <f>IF(Vertragsdaten!$V2457="","",Vertragsdaten!$V2457)</f>
        <v/>
      </c>
      <c r="W2456" s="9"/>
      <c r="X2456" s="9"/>
      <c r="Y2456" s="9"/>
      <c r="Z2456" s="9"/>
      <c r="AA2456" s="15" t="str">
        <f>IF(Vertragsdaten!AI2457="","",Vertragsdaten!AI2457)</f>
        <v/>
      </c>
      <c r="AB2456" s="15" t="str">
        <f>IF(Vertragsdaten!AJ2457="","",Vertragsdaten!AJ2457)</f>
        <v/>
      </c>
      <c r="AC2456" s="9"/>
      <c r="AD2456" s="15" t="str">
        <f>IF(Vertragsdaten!AK2457="","",Vertragsdaten!AK2457)</f>
        <v/>
      </c>
      <c r="AE2456" s="15" t="str">
        <f>IF(Vertragsdaten!AL2457="","",Vertragsdaten!AL2457)</f>
        <v/>
      </c>
      <c r="AF2456" s="16" t="s">
        <v>2</v>
      </c>
      <c r="AG2456" s="16" t="str">
        <f>IF(Vertragsdaten!G2457="","",Vertragsdaten!G2457)</f>
        <v/>
      </c>
      <c r="AH2456" s="9" t="str">
        <f>IF(Vertragsdaten!$AW2457="","",Vertragsdaten!AW2457)</f>
        <v/>
      </c>
      <c r="AI2456" s="9"/>
      <c r="AJ2456" s="9"/>
      <c r="AK2456" s="9"/>
      <c r="AL2456" s="15" t="str">
        <f>IF(Vertragsdaten!AM2457="","",Vertragsdaten!AM2457)</f>
        <v/>
      </c>
      <c r="AM2456" s="15" t="str">
        <f>IF(Vertragsdaten!AN2457="","",Vertragsdaten!AN2457)</f>
        <v/>
      </c>
      <c r="AN2456" s="9"/>
      <c r="AO2456" s="9"/>
      <c r="AP2456" s="22" t="str">
        <f>IF(Vertragsdaten!AQ2457="","",ROUND(Vertragsdaten!AQ2457,0))</f>
        <v/>
      </c>
      <c r="AQ2456" s="9"/>
      <c r="AR2456" s="15" t="str">
        <f>IF(Vertragsdaten!AR2457="","",Vertragsdaten!AR2457)</f>
        <v/>
      </c>
      <c r="AS2456" s="16" t="str">
        <f>IF(Vertragsdaten!$AW2457="","",Vertragsdaten!$AW2457)</f>
        <v/>
      </c>
      <c r="AT2456" s="16" t="str">
        <f>IF(Vertragsdaten!AO2457="","","11XSWK-H-------M")</f>
        <v/>
      </c>
      <c r="AU2456" s="16" t="str">
        <f>IF(Vertragsdaten!AU2457="E01 „Ein-/Auszug (Umzug)“","E01",IF(Vertragsdaten!AU2457="E02 „Einzug/Neuanlage“","E02",IF(Vertragsdaten!AU2457="E03 „Lieferantenwechsel“","E03","ZD2")))</f>
        <v>ZD2</v>
      </c>
      <c r="AV2456" s="16" t="str">
        <f>IF(Vertragsdaten!AS2457="nein","Z18","Z15")</f>
        <v>Z15</v>
      </c>
      <c r="AW2456" s="16" t="str">
        <f>IF(Vertragsdaten!BC2457="","",VLOOKUP(Vertragsdaten!BC2457,'Dropdown-Werte'!$I$2:$J$5,2,FALSE))</f>
        <v/>
      </c>
      <c r="AX2456" s="16" t="str">
        <f t="shared" si="38"/>
        <v/>
      </c>
      <c r="AY2456" s="16" t="str">
        <f>IF(Vertragsdaten!BB2457="","",Vertragsdaten!BB2457)</f>
        <v/>
      </c>
      <c r="AZ2456" s="16" t="s">
        <v>93</v>
      </c>
      <c r="BA2456" s="16" t="s">
        <v>94</v>
      </c>
    </row>
    <row r="2457" spans="1:53">
      <c r="A2457" s="12" t="str">
        <f>IF(Vertragsdaten!AZ2458="","",Vertragsdaten!AZ2458)</f>
        <v/>
      </c>
      <c r="B2457" s="12"/>
      <c r="C2457" s="12"/>
      <c r="D2457" s="12"/>
      <c r="E2457" s="4" t="str">
        <f>IF(Vertragsdaten!M2458="","",Vertragsdaten!M2458)</f>
        <v/>
      </c>
      <c r="F2457" s="19">
        <f>Vertragsdaten!H2458</f>
        <v>0</v>
      </c>
      <c r="G2457" s="9"/>
      <c r="H2457" s="15" t="str">
        <f>IF(Vertragsdaten!J2458="","",Vertragsdaten!J2458)</f>
        <v/>
      </c>
      <c r="I2457" s="15" t="str">
        <f>IF(Vertragsdaten!K2458="","",Vertragsdaten!K2458)</f>
        <v/>
      </c>
      <c r="J2457" s="15" t="str">
        <f>IF(Vertragsdaten!L2458="","",Vertragsdaten!L2458)</f>
        <v/>
      </c>
      <c r="K2457" s="9"/>
      <c r="L2457" s="15" t="str">
        <f>IF(Vertragsdaten!J2458="","",Vertragsdaten!J2458)</f>
        <v/>
      </c>
      <c r="M2457" s="9" t="str">
        <f>IF(Vertragsdaten!I2458="","",Vertragsdaten!I2458)</f>
        <v/>
      </c>
      <c r="N2457" s="9"/>
      <c r="O2457" s="9" t="str">
        <f>IF(Vertragsdaten!W2458="","",Vertragsdaten!W2458)</f>
        <v/>
      </c>
      <c r="P2457" s="15" t="str">
        <f>IF(Vertragsdaten!R2458="","",Vertragsdaten!R2458)</f>
        <v/>
      </c>
      <c r="Q2457" s="15" t="str">
        <f>IF(Vertragsdaten!S2458="","",Vertragsdaten!S2458)</f>
        <v/>
      </c>
      <c r="R2457" s="9"/>
      <c r="S2457" s="15" t="str">
        <f>IF(Vertragsdaten!S2458="","",Vertragsdaten!T2458)</f>
        <v/>
      </c>
      <c r="T2457" s="15" t="str">
        <f>IF(Vertragsdaten!T2458="","",Vertragsdaten!U2458)</f>
        <v/>
      </c>
      <c r="U2457" s="9"/>
      <c r="V2457" s="16" t="str">
        <f>IF(Vertragsdaten!$V2458="","",Vertragsdaten!$V2458)</f>
        <v/>
      </c>
      <c r="W2457" s="9"/>
      <c r="X2457" s="9"/>
      <c r="Y2457" s="9"/>
      <c r="Z2457" s="9"/>
      <c r="AA2457" s="15" t="str">
        <f>IF(Vertragsdaten!AI2458="","",Vertragsdaten!AI2458)</f>
        <v/>
      </c>
      <c r="AB2457" s="15" t="str">
        <f>IF(Vertragsdaten!AJ2458="","",Vertragsdaten!AJ2458)</f>
        <v/>
      </c>
      <c r="AC2457" s="9"/>
      <c r="AD2457" s="15" t="str">
        <f>IF(Vertragsdaten!AK2458="","",Vertragsdaten!AK2458)</f>
        <v/>
      </c>
      <c r="AE2457" s="15" t="str">
        <f>IF(Vertragsdaten!AL2458="","",Vertragsdaten!AL2458)</f>
        <v/>
      </c>
      <c r="AF2457" s="16" t="s">
        <v>2</v>
      </c>
      <c r="AG2457" s="16" t="str">
        <f>IF(Vertragsdaten!G2458="","",Vertragsdaten!G2458)</f>
        <v/>
      </c>
      <c r="AH2457" s="9" t="str">
        <f>IF(Vertragsdaten!$AW2458="","",Vertragsdaten!AW2458)</f>
        <v/>
      </c>
      <c r="AI2457" s="9"/>
      <c r="AJ2457" s="9"/>
      <c r="AK2457" s="9"/>
      <c r="AL2457" s="15" t="str">
        <f>IF(Vertragsdaten!AM2458="","",Vertragsdaten!AM2458)</f>
        <v/>
      </c>
      <c r="AM2457" s="15" t="str">
        <f>IF(Vertragsdaten!AN2458="","",Vertragsdaten!AN2458)</f>
        <v/>
      </c>
      <c r="AN2457" s="9"/>
      <c r="AO2457" s="9"/>
      <c r="AP2457" s="22" t="str">
        <f>IF(Vertragsdaten!AQ2458="","",ROUND(Vertragsdaten!AQ2458,0))</f>
        <v/>
      </c>
      <c r="AQ2457" s="9"/>
      <c r="AR2457" s="15" t="str">
        <f>IF(Vertragsdaten!AR2458="","",Vertragsdaten!AR2458)</f>
        <v/>
      </c>
      <c r="AS2457" s="16" t="str">
        <f>IF(Vertragsdaten!$AW2458="","",Vertragsdaten!$AW2458)</f>
        <v/>
      </c>
      <c r="AT2457" s="16" t="str">
        <f>IF(Vertragsdaten!AO2458="","","11XSWK-H-------M")</f>
        <v/>
      </c>
      <c r="AU2457" s="16" t="str">
        <f>IF(Vertragsdaten!AU2458="E01 „Ein-/Auszug (Umzug)“","E01",IF(Vertragsdaten!AU2458="E02 „Einzug/Neuanlage“","E02",IF(Vertragsdaten!AU2458="E03 „Lieferantenwechsel“","E03","ZD2")))</f>
        <v>ZD2</v>
      </c>
      <c r="AV2457" s="16" t="str">
        <f>IF(Vertragsdaten!AS2458="nein","Z18","Z15")</f>
        <v>Z15</v>
      </c>
      <c r="AW2457" s="16" t="str">
        <f>IF(Vertragsdaten!BC2458="","",VLOOKUP(Vertragsdaten!BC2458,'Dropdown-Werte'!$I$2:$J$5,2,FALSE))</f>
        <v/>
      </c>
      <c r="AX2457" s="16" t="str">
        <f t="shared" si="38"/>
        <v/>
      </c>
      <c r="AY2457" s="16" t="str">
        <f>IF(Vertragsdaten!BB2458="","",Vertragsdaten!BB2458)</f>
        <v/>
      </c>
      <c r="AZ2457" s="16" t="s">
        <v>93</v>
      </c>
      <c r="BA2457" s="16" t="s">
        <v>94</v>
      </c>
    </row>
    <row r="2458" spans="1:53">
      <c r="A2458" s="12" t="str">
        <f>IF(Vertragsdaten!AZ2459="","",Vertragsdaten!AZ2459)</f>
        <v/>
      </c>
      <c r="B2458" s="12"/>
      <c r="C2458" s="12"/>
      <c r="D2458" s="12"/>
      <c r="E2458" s="4" t="str">
        <f>IF(Vertragsdaten!M2459="","",Vertragsdaten!M2459)</f>
        <v/>
      </c>
      <c r="F2458" s="19">
        <f>Vertragsdaten!H2459</f>
        <v>0</v>
      </c>
      <c r="G2458" s="9"/>
      <c r="H2458" s="15" t="str">
        <f>IF(Vertragsdaten!J2459="","",Vertragsdaten!J2459)</f>
        <v/>
      </c>
      <c r="I2458" s="15" t="str">
        <f>IF(Vertragsdaten!K2459="","",Vertragsdaten!K2459)</f>
        <v/>
      </c>
      <c r="J2458" s="15" t="str">
        <f>IF(Vertragsdaten!L2459="","",Vertragsdaten!L2459)</f>
        <v/>
      </c>
      <c r="K2458" s="9"/>
      <c r="L2458" s="15" t="str">
        <f>IF(Vertragsdaten!J2459="","",Vertragsdaten!J2459)</f>
        <v/>
      </c>
      <c r="M2458" s="9" t="str">
        <f>IF(Vertragsdaten!I2459="","",Vertragsdaten!I2459)</f>
        <v/>
      </c>
      <c r="N2458" s="9"/>
      <c r="O2458" s="9" t="str">
        <f>IF(Vertragsdaten!W2459="","",Vertragsdaten!W2459)</f>
        <v/>
      </c>
      <c r="P2458" s="15" t="str">
        <f>IF(Vertragsdaten!R2459="","",Vertragsdaten!R2459)</f>
        <v/>
      </c>
      <c r="Q2458" s="15" t="str">
        <f>IF(Vertragsdaten!S2459="","",Vertragsdaten!S2459)</f>
        <v/>
      </c>
      <c r="R2458" s="9"/>
      <c r="S2458" s="15" t="str">
        <f>IF(Vertragsdaten!S2459="","",Vertragsdaten!T2459)</f>
        <v/>
      </c>
      <c r="T2458" s="15" t="str">
        <f>IF(Vertragsdaten!T2459="","",Vertragsdaten!U2459)</f>
        <v/>
      </c>
      <c r="U2458" s="9"/>
      <c r="V2458" s="16" t="str">
        <f>IF(Vertragsdaten!$V2459="","",Vertragsdaten!$V2459)</f>
        <v/>
      </c>
      <c r="W2458" s="9"/>
      <c r="X2458" s="9"/>
      <c r="Y2458" s="9"/>
      <c r="Z2458" s="9"/>
      <c r="AA2458" s="15" t="str">
        <f>IF(Vertragsdaten!AI2459="","",Vertragsdaten!AI2459)</f>
        <v/>
      </c>
      <c r="AB2458" s="15" t="str">
        <f>IF(Vertragsdaten!AJ2459="","",Vertragsdaten!AJ2459)</f>
        <v/>
      </c>
      <c r="AC2458" s="9"/>
      <c r="AD2458" s="15" t="str">
        <f>IF(Vertragsdaten!AK2459="","",Vertragsdaten!AK2459)</f>
        <v/>
      </c>
      <c r="AE2458" s="15" t="str">
        <f>IF(Vertragsdaten!AL2459="","",Vertragsdaten!AL2459)</f>
        <v/>
      </c>
      <c r="AF2458" s="16" t="s">
        <v>2</v>
      </c>
      <c r="AG2458" s="16" t="str">
        <f>IF(Vertragsdaten!G2459="","",Vertragsdaten!G2459)</f>
        <v/>
      </c>
      <c r="AH2458" s="9" t="str">
        <f>IF(Vertragsdaten!$AW2459="","",Vertragsdaten!AW2459)</f>
        <v/>
      </c>
      <c r="AI2458" s="9"/>
      <c r="AJ2458" s="9"/>
      <c r="AK2458" s="9"/>
      <c r="AL2458" s="15" t="str">
        <f>IF(Vertragsdaten!AM2459="","",Vertragsdaten!AM2459)</f>
        <v/>
      </c>
      <c r="AM2458" s="15" t="str">
        <f>IF(Vertragsdaten!AN2459="","",Vertragsdaten!AN2459)</f>
        <v/>
      </c>
      <c r="AN2458" s="9"/>
      <c r="AO2458" s="9"/>
      <c r="AP2458" s="22" t="str">
        <f>IF(Vertragsdaten!AQ2459="","",ROUND(Vertragsdaten!AQ2459,0))</f>
        <v/>
      </c>
      <c r="AQ2458" s="9"/>
      <c r="AR2458" s="15" t="str">
        <f>IF(Vertragsdaten!AR2459="","",Vertragsdaten!AR2459)</f>
        <v/>
      </c>
      <c r="AS2458" s="16" t="str">
        <f>IF(Vertragsdaten!$AW2459="","",Vertragsdaten!$AW2459)</f>
        <v/>
      </c>
      <c r="AT2458" s="16" t="str">
        <f>IF(Vertragsdaten!AO2459="","","11XSWK-H-------M")</f>
        <v/>
      </c>
      <c r="AU2458" s="16" t="str">
        <f>IF(Vertragsdaten!AU2459="E01 „Ein-/Auszug (Umzug)“","E01",IF(Vertragsdaten!AU2459="E02 „Einzug/Neuanlage“","E02",IF(Vertragsdaten!AU2459="E03 „Lieferantenwechsel“","E03","ZD2")))</f>
        <v>ZD2</v>
      </c>
      <c r="AV2458" s="16" t="str">
        <f>IF(Vertragsdaten!AS2459="nein","Z18","Z15")</f>
        <v>Z15</v>
      </c>
      <c r="AW2458" s="16" t="str">
        <f>IF(Vertragsdaten!BC2459="","",VLOOKUP(Vertragsdaten!BC2459,'Dropdown-Werte'!$I$2:$J$5,2,FALSE))</f>
        <v/>
      </c>
      <c r="AX2458" s="16" t="str">
        <f t="shared" si="38"/>
        <v/>
      </c>
      <c r="AY2458" s="16" t="str">
        <f>IF(Vertragsdaten!BB2459="","",Vertragsdaten!BB2459)</f>
        <v/>
      </c>
      <c r="AZ2458" s="16" t="s">
        <v>93</v>
      </c>
      <c r="BA2458" s="16" t="s">
        <v>94</v>
      </c>
    </row>
    <row r="2459" spans="1:53">
      <c r="A2459" s="12" t="str">
        <f>IF(Vertragsdaten!AZ2460="","",Vertragsdaten!AZ2460)</f>
        <v/>
      </c>
      <c r="B2459" s="12"/>
      <c r="C2459" s="12"/>
      <c r="D2459" s="12"/>
      <c r="E2459" s="4" t="str">
        <f>IF(Vertragsdaten!M2460="","",Vertragsdaten!M2460)</f>
        <v/>
      </c>
      <c r="F2459" s="19">
        <f>Vertragsdaten!H2460</f>
        <v>0</v>
      </c>
      <c r="G2459" s="9"/>
      <c r="H2459" s="15" t="str">
        <f>IF(Vertragsdaten!J2460="","",Vertragsdaten!J2460)</f>
        <v/>
      </c>
      <c r="I2459" s="15" t="str">
        <f>IF(Vertragsdaten!K2460="","",Vertragsdaten!K2460)</f>
        <v/>
      </c>
      <c r="J2459" s="15" t="str">
        <f>IF(Vertragsdaten!L2460="","",Vertragsdaten!L2460)</f>
        <v/>
      </c>
      <c r="K2459" s="9"/>
      <c r="L2459" s="15" t="str">
        <f>IF(Vertragsdaten!J2460="","",Vertragsdaten!J2460)</f>
        <v/>
      </c>
      <c r="M2459" s="9" t="str">
        <f>IF(Vertragsdaten!I2460="","",Vertragsdaten!I2460)</f>
        <v/>
      </c>
      <c r="N2459" s="9"/>
      <c r="O2459" s="9" t="str">
        <f>IF(Vertragsdaten!W2460="","",Vertragsdaten!W2460)</f>
        <v/>
      </c>
      <c r="P2459" s="15" t="str">
        <f>IF(Vertragsdaten!R2460="","",Vertragsdaten!R2460)</f>
        <v/>
      </c>
      <c r="Q2459" s="15" t="str">
        <f>IF(Vertragsdaten!S2460="","",Vertragsdaten!S2460)</f>
        <v/>
      </c>
      <c r="R2459" s="9"/>
      <c r="S2459" s="15" t="str">
        <f>IF(Vertragsdaten!S2460="","",Vertragsdaten!T2460)</f>
        <v/>
      </c>
      <c r="T2459" s="15" t="str">
        <f>IF(Vertragsdaten!T2460="","",Vertragsdaten!U2460)</f>
        <v/>
      </c>
      <c r="U2459" s="9"/>
      <c r="V2459" s="16" t="str">
        <f>IF(Vertragsdaten!$V2460="","",Vertragsdaten!$V2460)</f>
        <v/>
      </c>
      <c r="W2459" s="9"/>
      <c r="X2459" s="9"/>
      <c r="Y2459" s="9"/>
      <c r="Z2459" s="9"/>
      <c r="AA2459" s="15" t="str">
        <f>IF(Vertragsdaten!AI2460="","",Vertragsdaten!AI2460)</f>
        <v/>
      </c>
      <c r="AB2459" s="15" t="str">
        <f>IF(Vertragsdaten!AJ2460="","",Vertragsdaten!AJ2460)</f>
        <v/>
      </c>
      <c r="AC2459" s="9"/>
      <c r="AD2459" s="15" t="str">
        <f>IF(Vertragsdaten!AK2460="","",Vertragsdaten!AK2460)</f>
        <v/>
      </c>
      <c r="AE2459" s="15" t="str">
        <f>IF(Vertragsdaten!AL2460="","",Vertragsdaten!AL2460)</f>
        <v/>
      </c>
      <c r="AF2459" s="16" t="s">
        <v>2</v>
      </c>
      <c r="AG2459" s="16" t="str">
        <f>IF(Vertragsdaten!G2460="","",Vertragsdaten!G2460)</f>
        <v/>
      </c>
      <c r="AH2459" s="9" t="str">
        <f>IF(Vertragsdaten!$AW2460="","",Vertragsdaten!AW2460)</f>
        <v/>
      </c>
      <c r="AI2459" s="9"/>
      <c r="AJ2459" s="9"/>
      <c r="AK2459" s="9"/>
      <c r="AL2459" s="15" t="str">
        <f>IF(Vertragsdaten!AM2460="","",Vertragsdaten!AM2460)</f>
        <v/>
      </c>
      <c r="AM2459" s="15" t="str">
        <f>IF(Vertragsdaten!AN2460="","",Vertragsdaten!AN2460)</f>
        <v/>
      </c>
      <c r="AN2459" s="9"/>
      <c r="AO2459" s="9"/>
      <c r="AP2459" s="22" t="str">
        <f>IF(Vertragsdaten!AQ2460="","",ROUND(Vertragsdaten!AQ2460,0))</f>
        <v/>
      </c>
      <c r="AQ2459" s="9"/>
      <c r="AR2459" s="15" t="str">
        <f>IF(Vertragsdaten!AR2460="","",Vertragsdaten!AR2460)</f>
        <v/>
      </c>
      <c r="AS2459" s="16" t="str">
        <f>IF(Vertragsdaten!$AW2460="","",Vertragsdaten!$AW2460)</f>
        <v/>
      </c>
      <c r="AT2459" s="16" t="str">
        <f>IF(Vertragsdaten!AO2460="","","11XSWK-H-------M")</f>
        <v/>
      </c>
      <c r="AU2459" s="16" t="str">
        <f>IF(Vertragsdaten!AU2460="E01 „Ein-/Auszug (Umzug)“","E01",IF(Vertragsdaten!AU2460="E02 „Einzug/Neuanlage“","E02",IF(Vertragsdaten!AU2460="E03 „Lieferantenwechsel“","E03","ZD2")))</f>
        <v>ZD2</v>
      </c>
      <c r="AV2459" s="16" t="str">
        <f>IF(Vertragsdaten!AS2460="nein","Z18","Z15")</f>
        <v>Z15</v>
      </c>
      <c r="AW2459" s="16" t="str">
        <f>IF(Vertragsdaten!BC2460="","",VLOOKUP(Vertragsdaten!BC2460,'Dropdown-Werte'!$I$2:$J$5,2,FALSE))</f>
        <v/>
      </c>
      <c r="AX2459" s="16" t="str">
        <f t="shared" si="38"/>
        <v/>
      </c>
      <c r="AY2459" s="16" t="str">
        <f>IF(Vertragsdaten!BB2460="","",Vertragsdaten!BB2460)</f>
        <v/>
      </c>
      <c r="AZ2459" s="16" t="s">
        <v>93</v>
      </c>
      <c r="BA2459" s="16" t="s">
        <v>94</v>
      </c>
    </row>
    <row r="2460" spans="1:53">
      <c r="A2460" s="12" t="str">
        <f>IF(Vertragsdaten!AZ2461="","",Vertragsdaten!AZ2461)</f>
        <v/>
      </c>
      <c r="B2460" s="12"/>
      <c r="C2460" s="12"/>
      <c r="D2460" s="12"/>
      <c r="E2460" s="4" t="str">
        <f>IF(Vertragsdaten!M2461="","",Vertragsdaten!M2461)</f>
        <v/>
      </c>
      <c r="F2460" s="19">
        <f>Vertragsdaten!H2461</f>
        <v>0</v>
      </c>
      <c r="G2460" s="9"/>
      <c r="H2460" s="15" t="str">
        <f>IF(Vertragsdaten!J2461="","",Vertragsdaten!J2461)</f>
        <v/>
      </c>
      <c r="I2460" s="15" t="str">
        <f>IF(Vertragsdaten!K2461="","",Vertragsdaten!K2461)</f>
        <v/>
      </c>
      <c r="J2460" s="15" t="str">
        <f>IF(Vertragsdaten!L2461="","",Vertragsdaten!L2461)</f>
        <v/>
      </c>
      <c r="K2460" s="9"/>
      <c r="L2460" s="15" t="str">
        <f>IF(Vertragsdaten!J2461="","",Vertragsdaten!J2461)</f>
        <v/>
      </c>
      <c r="M2460" s="9" t="str">
        <f>IF(Vertragsdaten!I2461="","",Vertragsdaten!I2461)</f>
        <v/>
      </c>
      <c r="N2460" s="9"/>
      <c r="O2460" s="9" t="str">
        <f>IF(Vertragsdaten!W2461="","",Vertragsdaten!W2461)</f>
        <v/>
      </c>
      <c r="P2460" s="15" t="str">
        <f>IF(Vertragsdaten!R2461="","",Vertragsdaten!R2461)</f>
        <v/>
      </c>
      <c r="Q2460" s="15" t="str">
        <f>IF(Vertragsdaten!S2461="","",Vertragsdaten!S2461)</f>
        <v/>
      </c>
      <c r="R2460" s="9"/>
      <c r="S2460" s="15" t="str">
        <f>IF(Vertragsdaten!S2461="","",Vertragsdaten!T2461)</f>
        <v/>
      </c>
      <c r="T2460" s="15" t="str">
        <f>IF(Vertragsdaten!T2461="","",Vertragsdaten!U2461)</f>
        <v/>
      </c>
      <c r="U2460" s="9"/>
      <c r="V2460" s="16" t="str">
        <f>IF(Vertragsdaten!$V2461="","",Vertragsdaten!$V2461)</f>
        <v/>
      </c>
      <c r="W2460" s="9"/>
      <c r="X2460" s="9"/>
      <c r="Y2460" s="9"/>
      <c r="Z2460" s="9"/>
      <c r="AA2460" s="15" t="str">
        <f>IF(Vertragsdaten!AI2461="","",Vertragsdaten!AI2461)</f>
        <v/>
      </c>
      <c r="AB2460" s="15" t="str">
        <f>IF(Vertragsdaten!AJ2461="","",Vertragsdaten!AJ2461)</f>
        <v/>
      </c>
      <c r="AC2460" s="9"/>
      <c r="AD2460" s="15" t="str">
        <f>IF(Vertragsdaten!AK2461="","",Vertragsdaten!AK2461)</f>
        <v/>
      </c>
      <c r="AE2460" s="15" t="str">
        <f>IF(Vertragsdaten!AL2461="","",Vertragsdaten!AL2461)</f>
        <v/>
      </c>
      <c r="AF2460" s="16" t="s">
        <v>2</v>
      </c>
      <c r="AG2460" s="16" t="str">
        <f>IF(Vertragsdaten!G2461="","",Vertragsdaten!G2461)</f>
        <v/>
      </c>
      <c r="AH2460" s="9" t="str">
        <f>IF(Vertragsdaten!$AW2461="","",Vertragsdaten!AW2461)</f>
        <v/>
      </c>
      <c r="AI2460" s="9"/>
      <c r="AJ2460" s="9"/>
      <c r="AK2460" s="9"/>
      <c r="AL2460" s="15" t="str">
        <f>IF(Vertragsdaten!AM2461="","",Vertragsdaten!AM2461)</f>
        <v/>
      </c>
      <c r="AM2460" s="15" t="str">
        <f>IF(Vertragsdaten!AN2461="","",Vertragsdaten!AN2461)</f>
        <v/>
      </c>
      <c r="AN2460" s="9"/>
      <c r="AO2460" s="9"/>
      <c r="AP2460" s="22" t="str">
        <f>IF(Vertragsdaten!AQ2461="","",ROUND(Vertragsdaten!AQ2461,0))</f>
        <v/>
      </c>
      <c r="AQ2460" s="9"/>
      <c r="AR2460" s="15" t="str">
        <f>IF(Vertragsdaten!AR2461="","",Vertragsdaten!AR2461)</f>
        <v/>
      </c>
      <c r="AS2460" s="16" t="str">
        <f>IF(Vertragsdaten!$AW2461="","",Vertragsdaten!$AW2461)</f>
        <v/>
      </c>
      <c r="AT2460" s="16" t="str">
        <f>IF(Vertragsdaten!AO2461="","","11XSWK-H-------M")</f>
        <v/>
      </c>
      <c r="AU2460" s="16" t="str">
        <f>IF(Vertragsdaten!AU2461="E01 „Ein-/Auszug (Umzug)“","E01",IF(Vertragsdaten!AU2461="E02 „Einzug/Neuanlage“","E02",IF(Vertragsdaten!AU2461="E03 „Lieferantenwechsel“","E03","ZD2")))</f>
        <v>ZD2</v>
      </c>
      <c r="AV2460" s="16" t="str">
        <f>IF(Vertragsdaten!AS2461="nein","Z18","Z15")</f>
        <v>Z15</v>
      </c>
      <c r="AW2460" s="16" t="str">
        <f>IF(Vertragsdaten!BC2461="","",VLOOKUP(Vertragsdaten!BC2461,'Dropdown-Werte'!$I$2:$J$5,2,FALSE))</f>
        <v/>
      </c>
      <c r="AX2460" s="16" t="str">
        <f t="shared" si="38"/>
        <v/>
      </c>
      <c r="AY2460" s="16" t="str">
        <f>IF(Vertragsdaten!BB2461="","",Vertragsdaten!BB2461)</f>
        <v/>
      </c>
      <c r="AZ2460" s="16" t="s">
        <v>93</v>
      </c>
      <c r="BA2460" s="16" t="s">
        <v>94</v>
      </c>
    </row>
    <row r="2461" spans="1:53">
      <c r="A2461" s="12" t="str">
        <f>IF(Vertragsdaten!AZ2462="","",Vertragsdaten!AZ2462)</f>
        <v/>
      </c>
      <c r="B2461" s="12"/>
      <c r="C2461" s="12"/>
      <c r="D2461" s="12"/>
      <c r="E2461" s="4" t="str">
        <f>IF(Vertragsdaten!M2462="","",Vertragsdaten!M2462)</f>
        <v/>
      </c>
      <c r="F2461" s="19">
        <f>Vertragsdaten!H2462</f>
        <v>0</v>
      </c>
      <c r="G2461" s="9"/>
      <c r="H2461" s="15" t="str">
        <f>IF(Vertragsdaten!J2462="","",Vertragsdaten!J2462)</f>
        <v/>
      </c>
      <c r="I2461" s="15" t="str">
        <f>IF(Vertragsdaten!K2462="","",Vertragsdaten!K2462)</f>
        <v/>
      </c>
      <c r="J2461" s="15" t="str">
        <f>IF(Vertragsdaten!L2462="","",Vertragsdaten!L2462)</f>
        <v/>
      </c>
      <c r="K2461" s="9"/>
      <c r="L2461" s="15" t="str">
        <f>IF(Vertragsdaten!J2462="","",Vertragsdaten!J2462)</f>
        <v/>
      </c>
      <c r="M2461" s="9" t="str">
        <f>IF(Vertragsdaten!I2462="","",Vertragsdaten!I2462)</f>
        <v/>
      </c>
      <c r="N2461" s="9"/>
      <c r="O2461" s="9" t="str">
        <f>IF(Vertragsdaten!W2462="","",Vertragsdaten!W2462)</f>
        <v/>
      </c>
      <c r="P2461" s="15" t="str">
        <f>IF(Vertragsdaten!R2462="","",Vertragsdaten!R2462)</f>
        <v/>
      </c>
      <c r="Q2461" s="15" t="str">
        <f>IF(Vertragsdaten!S2462="","",Vertragsdaten!S2462)</f>
        <v/>
      </c>
      <c r="R2461" s="9"/>
      <c r="S2461" s="15" t="str">
        <f>IF(Vertragsdaten!S2462="","",Vertragsdaten!T2462)</f>
        <v/>
      </c>
      <c r="T2461" s="15" t="str">
        <f>IF(Vertragsdaten!T2462="","",Vertragsdaten!U2462)</f>
        <v/>
      </c>
      <c r="U2461" s="9"/>
      <c r="V2461" s="16" t="str">
        <f>IF(Vertragsdaten!$V2462="","",Vertragsdaten!$V2462)</f>
        <v/>
      </c>
      <c r="W2461" s="9"/>
      <c r="X2461" s="9"/>
      <c r="Y2461" s="9"/>
      <c r="Z2461" s="9"/>
      <c r="AA2461" s="15" t="str">
        <f>IF(Vertragsdaten!AI2462="","",Vertragsdaten!AI2462)</f>
        <v/>
      </c>
      <c r="AB2461" s="15" t="str">
        <f>IF(Vertragsdaten!AJ2462="","",Vertragsdaten!AJ2462)</f>
        <v/>
      </c>
      <c r="AC2461" s="9"/>
      <c r="AD2461" s="15" t="str">
        <f>IF(Vertragsdaten!AK2462="","",Vertragsdaten!AK2462)</f>
        <v/>
      </c>
      <c r="AE2461" s="15" t="str">
        <f>IF(Vertragsdaten!AL2462="","",Vertragsdaten!AL2462)</f>
        <v/>
      </c>
      <c r="AF2461" s="16" t="s">
        <v>2</v>
      </c>
      <c r="AG2461" s="16" t="str">
        <f>IF(Vertragsdaten!G2462="","",Vertragsdaten!G2462)</f>
        <v/>
      </c>
      <c r="AH2461" s="9" t="str">
        <f>IF(Vertragsdaten!$AW2462="","",Vertragsdaten!AW2462)</f>
        <v/>
      </c>
      <c r="AI2461" s="9"/>
      <c r="AJ2461" s="9"/>
      <c r="AK2461" s="9"/>
      <c r="AL2461" s="15" t="str">
        <f>IF(Vertragsdaten!AM2462="","",Vertragsdaten!AM2462)</f>
        <v/>
      </c>
      <c r="AM2461" s="15" t="str">
        <f>IF(Vertragsdaten!AN2462="","",Vertragsdaten!AN2462)</f>
        <v/>
      </c>
      <c r="AN2461" s="9"/>
      <c r="AO2461" s="9"/>
      <c r="AP2461" s="22" t="str">
        <f>IF(Vertragsdaten!AQ2462="","",ROUND(Vertragsdaten!AQ2462,0))</f>
        <v/>
      </c>
      <c r="AQ2461" s="9"/>
      <c r="AR2461" s="15" t="str">
        <f>IF(Vertragsdaten!AR2462="","",Vertragsdaten!AR2462)</f>
        <v/>
      </c>
      <c r="AS2461" s="16" t="str">
        <f>IF(Vertragsdaten!$AW2462="","",Vertragsdaten!$AW2462)</f>
        <v/>
      </c>
      <c r="AT2461" s="16" t="str">
        <f>IF(Vertragsdaten!AO2462="","","11XSWK-H-------M")</f>
        <v/>
      </c>
      <c r="AU2461" s="16" t="str">
        <f>IF(Vertragsdaten!AU2462="E01 „Ein-/Auszug (Umzug)“","E01",IF(Vertragsdaten!AU2462="E02 „Einzug/Neuanlage“","E02",IF(Vertragsdaten!AU2462="E03 „Lieferantenwechsel“","E03","ZD2")))</f>
        <v>ZD2</v>
      </c>
      <c r="AV2461" s="16" t="str">
        <f>IF(Vertragsdaten!AS2462="nein","Z18","Z15")</f>
        <v>Z15</v>
      </c>
      <c r="AW2461" s="16" t="str">
        <f>IF(Vertragsdaten!BC2462="","",VLOOKUP(Vertragsdaten!BC2462,'Dropdown-Werte'!$I$2:$J$5,2,FALSE))</f>
        <v/>
      </c>
      <c r="AX2461" s="16" t="str">
        <f t="shared" si="38"/>
        <v/>
      </c>
      <c r="AY2461" s="16" t="str">
        <f>IF(Vertragsdaten!BB2462="","",Vertragsdaten!BB2462)</f>
        <v/>
      </c>
      <c r="AZ2461" s="16" t="s">
        <v>93</v>
      </c>
      <c r="BA2461" s="16" t="s">
        <v>94</v>
      </c>
    </row>
    <row r="2462" spans="1:53">
      <c r="A2462" s="12" t="str">
        <f>IF(Vertragsdaten!AZ2463="","",Vertragsdaten!AZ2463)</f>
        <v/>
      </c>
      <c r="B2462" s="12"/>
      <c r="C2462" s="12"/>
      <c r="D2462" s="12"/>
      <c r="E2462" s="4" t="str">
        <f>IF(Vertragsdaten!M2463="","",Vertragsdaten!M2463)</f>
        <v/>
      </c>
      <c r="F2462" s="19">
        <f>Vertragsdaten!H2463</f>
        <v>0</v>
      </c>
      <c r="G2462" s="9"/>
      <c r="H2462" s="15" t="str">
        <f>IF(Vertragsdaten!J2463="","",Vertragsdaten!J2463)</f>
        <v/>
      </c>
      <c r="I2462" s="15" t="str">
        <f>IF(Vertragsdaten!K2463="","",Vertragsdaten!K2463)</f>
        <v/>
      </c>
      <c r="J2462" s="15" t="str">
        <f>IF(Vertragsdaten!L2463="","",Vertragsdaten!L2463)</f>
        <v/>
      </c>
      <c r="K2462" s="9"/>
      <c r="L2462" s="15" t="str">
        <f>IF(Vertragsdaten!J2463="","",Vertragsdaten!J2463)</f>
        <v/>
      </c>
      <c r="M2462" s="9" t="str">
        <f>IF(Vertragsdaten!I2463="","",Vertragsdaten!I2463)</f>
        <v/>
      </c>
      <c r="N2462" s="9"/>
      <c r="O2462" s="9" t="str">
        <f>IF(Vertragsdaten!W2463="","",Vertragsdaten!W2463)</f>
        <v/>
      </c>
      <c r="P2462" s="15" t="str">
        <f>IF(Vertragsdaten!R2463="","",Vertragsdaten!R2463)</f>
        <v/>
      </c>
      <c r="Q2462" s="15" t="str">
        <f>IF(Vertragsdaten!S2463="","",Vertragsdaten!S2463)</f>
        <v/>
      </c>
      <c r="R2462" s="9"/>
      <c r="S2462" s="15" t="str">
        <f>IF(Vertragsdaten!S2463="","",Vertragsdaten!T2463)</f>
        <v/>
      </c>
      <c r="T2462" s="15" t="str">
        <f>IF(Vertragsdaten!T2463="","",Vertragsdaten!U2463)</f>
        <v/>
      </c>
      <c r="U2462" s="9"/>
      <c r="V2462" s="16" t="str">
        <f>IF(Vertragsdaten!$V2463="","",Vertragsdaten!$V2463)</f>
        <v/>
      </c>
      <c r="W2462" s="9"/>
      <c r="X2462" s="9"/>
      <c r="Y2462" s="9"/>
      <c r="Z2462" s="9"/>
      <c r="AA2462" s="15" t="str">
        <f>IF(Vertragsdaten!AI2463="","",Vertragsdaten!AI2463)</f>
        <v/>
      </c>
      <c r="AB2462" s="15" t="str">
        <f>IF(Vertragsdaten!AJ2463="","",Vertragsdaten!AJ2463)</f>
        <v/>
      </c>
      <c r="AC2462" s="9"/>
      <c r="AD2462" s="15" t="str">
        <f>IF(Vertragsdaten!AK2463="","",Vertragsdaten!AK2463)</f>
        <v/>
      </c>
      <c r="AE2462" s="15" t="str">
        <f>IF(Vertragsdaten!AL2463="","",Vertragsdaten!AL2463)</f>
        <v/>
      </c>
      <c r="AF2462" s="16" t="s">
        <v>2</v>
      </c>
      <c r="AG2462" s="16" t="str">
        <f>IF(Vertragsdaten!G2463="","",Vertragsdaten!G2463)</f>
        <v/>
      </c>
      <c r="AH2462" s="9" t="str">
        <f>IF(Vertragsdaten!$AW2463="","",Vertragsdaten!AW2463)</f>
        <v/>
      </c>
      <c r="AI2462" s="9"/>
      <c r="AJ2462" s="9"/>
      <c r="AK2462" s="9"/>
      <c r="AL2462" s="15" t="str">
        <f>IF(Vertragsdaten!AM2463="","",Vertragsdaten!AM2463)</f>
        <v/>
      </c>
      <c r="AM2462" s="15" t="str">
        <f>IF(Vertragsdaten!AN2463="","",Vertragsdaten!AN2463)</f>
        <v/>
      </c>
      <c r="AN2462" s="9"/>
      <c r="AO2462" s="9"/>
      <c r="AP2462" s="22" t="str">
        <f>IF(Vertragsdaten!AQ2463="","",ROUND(Vertragsdaten!AQ2463,0))</f>
        <v/>
      </c>
      <c r="AQ2462" s="9"/>
      <c r="AR2462" s="15" t="str">
        <f>IF(Vertragsdaten!AR2463="","",Vertragsdaten!AR2463)</f>
        <v/>
      </c>
      <c r="AS2462" s="16" t="str">
        <f>IF(Vertragsdaten!$AW2463="","",Vertragsdaten!$AW2463)</f>
        <v/>
      </c>
      <c r="AT2462" s="16" t="str">
        <f>IF(Vertragsdaten!AO2463="","","11XSWK-H-------M")</f>
        <v/>
      </c>
      <c r="AU2462" s="16" t="str">
        <f>IF(Vertragsdaten!AU2463="E01 „Ein-/Auszug (Umzug)“","E01",IF(Vertragsdaten!AU2463="E02 „Einzug/Neuanlage“","E02",IF(Vertragsdaten!AU2463="E03 „Lieferantenwechsel“","E03","ZD2")))</f>
        <v>ZD2</v>
      </c>
      <c r="AV2462" s="16" t="str">
        <f>IF(Vertragsdaten!AS2463="nein","Z18","Z15")</f>
        <v>Z15</v>
      </c>
      <c r="AW2462" s="16" t="str">
        <f>IF(Vertragsdaten!BC2463="","",VLOOKUP(Vertragsdaten!BC2463,'Dropdown-Werte'!$I$2:$J$5,2,FALSE))</f>
        <v/>
      </c>
      <c r="AX2462" s="16" t="str">
        <f t="shared" si="38"/>
        <v/>
      </c>
      <c r="AY2462" s="16" t="str">
        <f>IF(Vertragsdaten!BB2463="","",Vertragsdaten!BB2463)</f>
        <v/>
      </c>
      <c r="AZ2462" s="16" t="s">
        <v>93</v>
      </c>
      <c r="BA2462" s="16" t="s">
        <v>94</v>
      </c>
    </row>
    <row r="2463" spans="1:53">
      <c r="A2463" s="12" t="str">
        <f>IF(Vertragsdaten!AZ2464="","",Vertragsdaten!AZ2464)</f>
        <v/>
      </c>
      <c r="B2463" s="12"/>
      <c r="C2463" s="12"/>
      <c r="D2463" s="12"/>
      <c r="E2463" s="4" t="str">
        <f>IF(Vertragsdaten!M2464="","",Vertragsdaten!M2464)</f>
        <v/>
      </c>
      <c r="F2463" s="19">
        <f>Vertragsdaten!H2464</f>
        <v>0</v>
      </c>
      <c r="G2463" s="9"/>
      <c r="H2463" s="15" t="str">
        <f>IF(Vertragsdaten!J2464="","",Vertragsdaten!J2464)</f>
        <v/>
      </c>
      <c r="I2463" s="15" t="str">
        <f>IF(Vertragsdaten!K2464="","",Vertragsdaten!K2464)</f>
        <v/>
      </c>
      <c r="J2463" s="15" t="str">
        <f>IF(Vertragsdaten!L2464="","",Vertragsdaten!L2464)</f>
        <v/>
      </c>
      <c r="K2463" s="9"/>
      <c r="L2463" s="15" t="str">
        <f>IF(Vertragsdaten!J2464="","",Vertragsdaten!J2464)</f>
        <v/>
      </c>
      <c r="M2463" s="9" t="str">
        <f>IF(Vertragsdaten!I2464="","",Vertragsdaten!I2464)</f>
        <v/>
      </c>
      <c r="N2463" s="9"/>
      <c r="O2463" s="9" t="str">
        <f>IF(Vertragsdaten!W2464="","",Vertragsdaten!W2464)</f>
        <v/>
      </c>
      <c r="P2463" s="15" t="str">
        <f>IF(Vertragsdaten!R2464="","",Vertragsdaten!R2464)</f>
        <v/>
      </c>
      <c r="Q2463" s="15" t="str">
        <f>IF(Vertragsdaten!S2464="","",Vertragsdaten!S2464)</f>
        <v/>
      </c>
      <c r="R2463" s="9"/>
      <c r="S2463" s="15" t="str">
        <f>IF(Vertragsdaten!S2464="","",Vertragsdaten!T2464)</f>
        <v/>
      </c>
      <c r="T2463" s="15" t="str">
        <f>IF(Vertragsdaten!T2464="","",Vertragsdaten!U2464)</f>
        <v/>
      </c>
      <c r="U2463" s="9"/>
      <c r="V2463" s="16" t="str">
        <f>IF(Vertragsdaten!$V2464="","",Vertragsdaten!$V2464)</f>
        <v/>
      </c>
      <c r="W2463" s="9"/>
      <c r="X2463" s="9"/>
      <c r="Y2463" s="9"/>
      <c r="Z2463" s="9"/>
      <c r="AA2463" s="15" t="str">
        <f>IF(Vertragsdaten!AI2464="","",Vertragsdaten!AI2464)</f>
        <v/>
      </c>
      <c r="AB2463" s="15" t="str">
        <f>IF(Vertragsdaten!AJ2464="","",Vertragsdaten!AJ2464)</f>
        <v/>
      </c>
      <c r="AC2463" s="9"/>
      <c r="AD2463" s="15" t="str">
        <f>IF(Vertragsdaten!AK2464="","",Vertragsdaten!AK2464)</f>
        <v/>
      </c>
      <c r="AE2463" s="15" t="str">
        <f>IF(Vertragsdaten!AL2464="","",Vertragsdaten!AL2464)</f>
        <v/>
      </c>
      <c r="AF2463" s="16" t="s">
        <v>2</v>
      </c>
      <c r="AG2463" s="16" t="str">
        <f>IF(Vertragsdaten!G2464="","",Vertragsdaten!G2464)</f>
        <v/>
      </c>
      <c r="AH2463" s="9" t="str">
        <f>IF(Vertragsdaten!$AW2464="","",Vertragsdaten!AW2464)</f>
        <v/>
      </c>
      <c r="AI2463" s="9"/>
      <c r="AJ2463" s="9"/>
      <c r="AK2463" s="9"/>
      <c r="AL2463" s="15" t="str">
        <f>IF(Vertragsdaten!AM2464="","",Vertragsdaten!AM2464)</f>
        <v/>
      </c>
      <c r="AM2463" s="15" t="str">
        <f>IF(Vertragsdaten!AN2464="","",Vertragsdaten!AN2464)</f>
        <v/>
      </c>
      <c r="AN2463" s="9"/>
      <c r="AO2463" s="9"/>
      <c r="AP2463" s="22" t="str">
        <f>IF(Vertragsdaten!AQ2464="","",ROUND(Vertragsdaten!AQ2464,0))</f>
        <v/>
      </c>
      <c r="AQ2463" s="9"/>
      <c r="AR2463" s="15" t="str">
        <f>IF(Vertragsdaten!AR2464="","",Vertragsdaten!AR2464)</f>
        <v/>
      </c>
      <c r="AS2463" s="16" t="str">
        <f>IF(Vertragsdaten!$AW2464="","",Vertragsdaten!$AW2464)</f>
        <v/>
      </c>
      <c r="AT2463" s="16" t="str">
        <f>IF(Vertragsdaten!AO2464="","","11XSWK-H-------M")</f>
        <v/>
      </c>
      <c r="AU2463" s="16" t="str">
        <f>IF(Vertragsdaten!AU2464="E01 „Ein-/Auszug (Umzug)“","E01",IF(Vertragsdaten!AU2464="E02 „Einzug/Neuanlage“","E02",IF(Vertragsdaten!AU2464="E03 „Lieferantenwechsel“","E03","ZD2")))</f>
        <v>ZD2</v>
      </c>
      <c r="AV2463" s="16" t="str">
        <f>IF(Vertragsdaten!AS2464="nein","Z18","Z15")</f>
        <v>Z15</v>
      </c>
      <c r="AW2463" s="16" t="str">
        <f>IF(Vertragsdaten!BC2464="","",VLOOKUP(Vertragsdaten!BC2464,'Dropdown-Werte'!$I$2:$J$5,2,FALSE))</f>
        <v/>
      </c>
      <c r="AX2463" s="16" t="str">
        <f t="shared" si="38"/>
        <v/>
      </c>
      <c r="AY2463" s="16" t="str">
        <f>IF(Vertragsdaten!BB2464="","",Vertragsdaten!BB2464)</f>
        <v/>
      </c>
      <c r="AZ2463" s="16" t="s">
        <v>93</v>
      </c>
      <c r="BA2463" s="16" t="s">
        <v>94</v>
      </c>
    </row>
    <row r="2464" spans="1:53">
      <c r="A2464" s="12" t="str">
        <f>IF(Vertragsdaten!AZ2465="","",Vertragsdaten!AZ2465)</f>
        <v/>
      </c>
      <c r="B2464" s="12"/>
      <c r="C2464" s="12"/>
      <c r="D2464" s="12"/>
      <c r="E2464" s="4" t="str">
        <f>IF(Vertragsdaten!M2465="","",Vertragsdaten!M2465)</f>
        <v/>
      </c>
      <c r="F2464" s="19">
        <f>Vertragsdaten!H2465</f>
        <v>0</v>
      </c>
      <c r="G2464" s="9"/>
      <c r="H2464" s="15" t="str">
        <f>IF(Vertragsdaten!J2465="","",Vertragsdaten!J2465)</f>
        <v/>
      </c>
      <c r="I2464" s="15" t="str">
        <f>IF(Vertragsdaten!K2465="","",Vertragsdaten!K2465)</f>
        <v/>
      </c>
      <c r="J2464" s="15" t="str">
        <f>IF(Vertragsdaten!L2465="","",Vertragsdaten!L2465)</f>
        <v/>
      </c>
      <c r="K2464" s="9"/>
      <c r="L2464" s="15" t="str">
        <f>IF(Vertragsdaten!J2465="","",Vertragsdaten!J2465)</f>
        <v/>
      </c>
      <c r="M2464" s="9" t="str">
        <f>IF(Vertragsdaten!I2465="","",Vertragsdaten!I2465)</f>
        <v/>
      </c>
      <c r="N2464" s="9"/>
      <c r="O2464" s="9" t="str">
        <f>IF(Vertragsdaten!W2465="","",Vertragsdaten!W2465)</f>
        <v/>
      </c>
      <c r="P2464" s="15" t="str">
        <f>IF(Vertragsdaten!R2465="","",Vertragsdaten!R2465)</f>
        <v/>
      </c>
      <c r="Q2464" s="15" t="str">
        <f>IF(Vertragsdaten!S2465="","",Vertragsdaten!S2465)</f>
        <v/>
      </c>
      <c r="R2464" s="9"/>
      <c r="S2464" s="15" t="str">
        <f>IF(Vertragsdaten!S2465="","",Vertragsdaten!T2465)</f>
        <v/>
      </c>
      <c r="T2464" s="15" t="str">
        <f>IF(Vertragsdaten!T2465="","",Vertragsdaten!U2465)</f>
        <v/>
      </c>
      <c r="U2464" s="9"/>
      <c r="V2464" s="16" t="str">
        <f>IF(Vertragsdaten!$V2465="","",Vertragsdaten!$V2465)</f>
        <v/>
      </c>
      <c r="W2464" s="9"/>
      <c r="X2464" s="9"/>
      <c r="Y2464" s="9"/>
      <c r="Z2464" s="9"/>
      <c r="AA2464" s="15" t="str">
        <f>IF(Vertragsdaten!AI2465="","",Vertragsdaten!AI2465)</f>
        <v/>
      </c>
      <c r="AB2464" s="15" t="str">
        <f>IF(Vertragsdaten!AJ2465="","",Vertragsdaten!AJ2465)</f>
        <v/>
      </c>
      <c r="AC2464" s="9"/>
      <c r="AD2464" s="15" t="str">
        <f>IF(Vertragsdaten!AK2465="","",Vertragsdaten!AK2465)</f>
        <v/>
      </c>
      <c r="AE2464" s="15" t="str">
        <f>IF(Vertragsdaten!AL2465="","",Vertragsdaten!AL2465)</f>
        <v/>
      </c>
      <c r="AF2464" s="16" t="s">
        <v>2</v>
      </c>
      <c r="AG2464" s="16" t="str">
        <f>IF(Vertragsdaten!G2465="","",Vertragsdaten!G2465)</f>
        <v/>
      </c>
      <c r="AH2464" s="9" t="str">
        <f>IF(Vertragsdaten!$AW2465="","",Vertragsdaten!AW2465)</f>
        <v/>
      </c>
      <c r="AI2464" s="9"/>
      <c r="AJ2464" s="9"/>
      <c r="AK2464" s="9"/>
      <c r="AL2464" s="15" t="str">
        <f>IF(Vertragsdaten!AM2465="","",Vertragsdaten!AM2465)</f>
        <v/>
      </c>
      <c r="AM2464" s="15" t="str">
        <f>IF(Vertragsdaten!AN2465="","",Vertragsdaten!AN2465)</f>
        <v/>
      </c>
      <c r="AN2464" s="9"/>
      <c r="AO2464" s="9"/>
      <c r="AP2464" s="22" t="str">
        <f>IF(Vertragsdaten!AQ2465="","",ROUND(Vertragsdaten!AQ2465,0))</f>
        <v/>
      </c>
      <c r="AQ2464" s="9"/>
      <c r="AR2464" s="15" t="str">
        <f>IF(Vertragsdaten!AR2465="","",Vertragsdaten!AR2465)</f>
        <v/>
      </c>
      <c r="AS2464" s="16" t="str">
        <f>IF(Vertragsdaten!$AW2465="","",Vertragsdaten!$AW2465)</f>
        <v/>
      </c>
      <c r="AT2464" s="16" t="str">
        <f>IF(Vertragsdaten!AO2465="","","11XSWK-H-------M")</f>
        <v/>
      </c>
      <c r="AU2464" s="16" t="str">
        <f>IF(Vertragsdaten!AU2465="E01 „Ein-/Auszug (Umzug)“","E01",IF(Vertragsdaten!AU2465="E02 „Einzug/Neuanlage“","E02",IF(Vertragsdaten!AU2465="E03 „Lieferantenwechsel“","E03","ZD2")))</f>
        <v>ZD2</v>
      </c>
      <c r="AV2464" s="16" t="str">
        <f>IF(Vertragsdaten!AS2465="nein","Z18","Z15")</f>
        <v>Z15</v>
      </c>
      <c r="AW2464" s="16" t="str">
        <f>IF(Vertragsdaten!BC2465="","",VLOOKUP(Vertragsdaten!BC2465,'Dropdown-Werte'!$I$2:$J$5,2,FALSE))</f>
        <v/>
      </c>
      <c r="AX2464" s="16" t="str">
        <f t="shared" si="38"/>
        <v/>
      </c>
      <c r="AY2464" s="16" t="str">
        <f>IF(Vertragsdaten!BB2465="","",Vertragsdaten!BB2465)</f>
        <v/>
      </c>
      <c r="AZ2464" s="16" t="s">
        <v>93</v>
      </c>
      <c r="BA2464" s="16" t="s">
        <v>94</v>
      </c>
    </row>
    <row r="2465" spans="1:53">
      <c r="A2465" s="12" t="str">
        <f>IF(Vertragsdaten!AZ2466="","",Vertragsdaten!AZ2466)</f>
        <v/>
      </c>
      <c r="B2465" s="12"/>
      <c r="C2465" s="12"/>
      <c r="D2465" s="12"/>
      <c r="E2465" s="4" t="str">
        <f>IF(Vertragsdaten!M2466="","",Vertragsdaten!M2466)</f>
        <v/>
      </c>
      <c r="F2465" s="19">
        <f>Vertragsdaten!H2466</f>
        <v>0</v>
      </c>
      <c r="G2465" s="9"/>
      <c r="H2465" s="15" t="str">
        <f>IF(Vertragsdaten!J2466="","",Vertragsdaten!J2466)</f>
        <v/>
      </c>
      <c r="I2465" s="15" t="str">
        <f>IF(Vertragsdaten!K2466="","",Vertragsdaten!K2466)</f>
        <v/>
      </c>
      <c r="J2465" s="15" t="str">
        <f>IF(Vertragsdaten!L2466="","",Vertragsdaten!L2466)</f>
        <v/>
      </c>
      <c r="K2465" s="9"/>
      <c r="L2465" s="15" t="str">
        <f>IF(Vertragsdaten!J2466="","",Vertragsdaten!J2466)</f>
        <v/>
      </c>
      <c r="M2465" s="9" t="str">
        <f>IF(Vertragsdaten!I2466="","",Vertragsdaten!I2466)</f>
        <v/>
      </c>
      <c r="N2465" s="9"/>
      <c r="O2465" s="9" t="str">
        <f>IF(Vertragsdaten!W2466="","",Vertragsdaten!W2466)</f>
        <v/>
      </c>
      <c r="P2465" s="15" t="str">
        <f>IF(Vertragsdaten!R2466="","",Vertragsdaten!R2466)</f>
        <v/>
      </c>
      <c r="Q2465" s="15" t="str">
        <f>IF(Vertragsdaten!S2466="","",Vertragsdaten!S2466)</f>
        <v/>
      </c>
      <c r="R2465" s="9"/>
      <c r="S2465" s="15" t="str">
        <f>IF(Vertragsdaten!S2466="","",Vertragsdaten!T2466)</f>
        <v/>
      </c>
      <c r="T2465" s="15" t="str">
        <f>IF(Vertragsdaten!T2466="","",Vertragsdaten!U2466)</f>
        <v/>
      </c>
      <c r="U2465" s="9"/>
      <c r="V2465" s="16" t="str">
        <f>IF(Vertragsdaten!$V2466="","",Vertragsdaten!$V2466)</f>
        <v/>
      </c>
      <c r="W2465" s="9"/>
      <c r="X2465" s="9"/>
      <c r="Y2465" s="9"/>
      <c r="Z2465" s="9"/>
      <c r="AA2465" s="15" t="str">
        <f>IF(Vertragsdaten!AI2466="","",Vertragsdaten!AI2466)</f>
        <v/>
      </c>
      <c r="AB2465" s="15" t="str">
        <f>IF(Vertragsdaten!AJ2466="","",Vertragsdaten!AJ2466)</f>
        <v/>
      </c>
      <c r="AC2465" s="9"/>
      <c r="AD2465" s="15" t="str">
        <f>IF(Vertragsdaten!AK2466="","",Vertragsdaten!AK2466)</f>
        <v/>
      </c>
      <c r="AE2465" s="15" t="str">
        <f>IF(Vertragsdaten!AL2466="","",Vertragsdaten!AL2466)</f>
        <v/>
      </c>
      <c r="AF2465" s="16" t="s">
        <v>2</v>
      </c>
      <c r="AG2465" s="16" t="str">
        <f>IF(Vertragsdaten!G2466="","",Vertragsdaten!G2466)</f>
        <v/>
      </c>
      <c r="AH2465" s="9" t="str">
        <f>IF(Vertragsdaten!$AW2466="","",Vertragsdaten!AW2466)</f>
        <v/>
      </c>
      <c r="AI2465" s="9"/>
      <c r="AJ2465" s="9"/>
      <c r="AK2465" s="9"/>
      <c r="AL2465" s="15" t="str">
        <f>IF(Vertragsdaten!AM2466="","",Vertragsdaten!AM2466)</f>
        <v/>
      </c>
      <c r="AM2465" s="15" t="str">
        <f>IF(Vertragsdaten!AN2466="","",Vertragsdaten!AN2466)</f>
        <v/>
      </c>
      <c r="AN2465" s="9"/>
      <c r="AO2465" s="9"/>
      <c r="AP2465" s="22" t="str">
        <f>IF(Vertragsdaten!AQ2466="","",ROUND(Vertragsdaten!AQ2466,0))</f>
        <v/>
      </c>
      <c r="AQ2465" s="9"/>
      <c r="AR2465" s="15" t="str">
        <f>IF(Vertragsdaten!AR2466="","",Vertragsdaten!AR2466)</f>
        <v/>
      </c>
      <c r="AS2465" s="16" t="str">
        <f>IF(Vertragsdaten!$AW2466="","",Vertragsdaten!$AW2466)</f>
        <v/>
      </c>
      <c r="AT2465" s="16" t="str">
        <f>IF(Vertragsdaten!AO2466="","","11XSWK-H-------M")</f>
        <v/>
      </c>
      <c r="AU2465" s="16" t="str">
        <f>IF(Vertragsdaten!AU2466="E01 „Ein-/Auszug (Umzug)“","E01",IF(Vertragsdaten!AU2466="E02 „Einzug/Neuanlage“","E02",IF(Vertragsdaten!AU2466="E03 „Lieferantenwechsel“","E03","ZD2")))</f>
        <v>ZD2</v>
      </c>
      <c r="AV2465" s="16" t="str">
        <f>IF(Vertragsdaten!AS2466="nein","Z18","Z15")</f>
        <v>Z15</v>
      </c>
      <c r="AW2465" s="16" t="str">
        <f>IF(Vertragsdaten!BC2466="","",VLOOKUP(Vertragsdaten!BC2466,'Dropdown-Werte'!$I$2:$J$5,2,FALSE))</f>
        <v/>
      </c>
      <c r="AX2465" s="16" t="str">
        <f t="shared" si="38"/>
        <v/>
      </c>
      <c r="AY2465" s="16" t="str">
        <f>IF(Vertragsdaten!BB2466="","",Vertragsdaten!BB2466)</f>
        <v/>
      </c>
      <c r="AZ2465" s="16" t="s">
        <v>93</v>
      </c>
      <c r="BA2465" s="16" t="s">
        <v>94</v>
      </c>
    </row>
    <row r="2466" spans="1:53">
      <c r="A2466" s="12" t="str">
        <f>IF(Vertragsdaten!AZ2467="","",Vertragsdaten!AZ2467)</f>
        <v/>
      </c>
      <c r="B2466" s="12"/>
      <c r="C2466" s="12"/>
      <c r="D2466" s="12"/>
      <c r="E2466" s="4" t="str">
        <f>IF(Vertragsdaten!M2467="","",Vertragsdaten!M2467)</f>
        <v/>
      </c>
      <c r="F2466" s="19">
        <f>Vertragsdaten!H2467</f>
        <v>0</v>
      </c>
      <c r="G2466" s="9"/>
      <c r="H2466" s="15" t="str">
        <f>IF(Vertragsdaten!J2467="","",Vertragsdaten!J2467)</f>
        <v/>
      </c>
      <c r="I2466" s="15" t="str">
        <f>IF(Vertragsdaten!K2467="","",Vertragsdaten!K2467)</f>
        <v/>
      </c>
      <c r="J2466" s="15" t="str">
        <f>IF(Vertragsdaten!L2467="","",Vertragsdaten!L2467)</f>
        <v/>
      </c>
      <c r="K2466" s="9"/>
      <c r="L2466" s="15" t="str">
        <f>IF(Vertragsdaten!J2467="","",Vertragsdaten!J2467)</f>
        <v/>
      </c>
      <c r="M2466" s="9" t="str">
        <f>IF(Vertragsdaten!I2467="","",Vertragsdaten!I2467)</f>
        <v/>
      </c>
      <c r="N2466" s="9"/>
      <c r="O2466" s="9" t="str">
        <f>IF(Vertragsdaten!W2467="","",Vertragsdaten!W2467)</f>
        <v/>
      </c>
      <c r="P2466" s="15" t="str">
        <f>IF(Vertragsdaten!R2467="","",Vertragsdaten!R2467)</f>
        <v/>
      </c>
      <c r="Q2466" s="15" t="str">
        <f>IF(Vertragsdaten!S2467="","",Vertragsdaten!S2467)</f>
        <v/>
      </c>
      <c r="R2466" s="9"/>
      <c r="S2466" s="15" t="str">
        <f>IF(Vertragsdaten!S2467="","",Vertragsdaten!T2467)</f>
        <v/>
      </c>
      <c r="T2466" s="15" t="str">
        <f>IF(Vertragsdaten!T2467="","",Vertragsdaten!U2467)</f>
        <v/>
      </c>
      <c r="U2466" s="9"/>
      <c r="V2466" s="16" t="str">
        <f>IF(Vertragsdaten!$V2467="","",Vertragsdaten!$V2467)</f>
        <v/>
      </c>
      <c r="W2466" s="9"/>
      <c r="X2466" s="9"/>
      <c r="Y2466" s="9"/>
      <c r="Z2466" s="9"/>
      <c r="AA2466" s="15" t="str">
        <f>IF(Vertragsdaten!AI2467="","",Vertragsdaten!AI2467)</f>
        <v/>
      </c>
      <c r="AB2466" s="15" t="str">
        <f>IF(Vertragsdaten!AJ2467="","",Vertragsdaten!AJ2467)</f>
        <v/>
      </c>
      <c r="AC2466" s="9"/>
      <c r="AD2466" s="15" t="str">
        <f>IF(Vertragsdaten!AK2467="","",Vertragsdaten!AK2467)</f>
        <v/>
      </c>
      <c r="AE2466" s="15" t="str">
        <f>IF(Vertragsdaten!AL2467="","",Vertragsdaten!AL2467)</f>
        <v/>
      </c>
      <c r="AF2466" s="16" t="s">
        <v>2</v>
      </c>
      <c r="AG2466" s="16" t="str">
        <f>IF(Vertragsdaten!G2467="","",Vertragsdaten!G2467)</f>
        <v/>
      </c>
      <c r="AH2466" s="9" t="str">
        <f>IF(Vertragsdaten!$AW2467="","",Vertragsdaten!AW2467)</f>
        <v/>
      </c>
      <c r="AI2466" s="9"/>
      <c r="AJ2466" s="9"/>
      <c r="AK2466" s="9"/>
      <c r="AL2466" s="15" t="str">
        <f>IF(Vertragsdaten!AM2467="","",Vertragsdaten!AM2467)</f>
        <v/>
      </c>
      <c r="AM2466" s="15" t="str">
        <f>IF(Vertragsdaten!AN2467="","",Vertragsdaten!AN2467)</f>
        <v/>
      </c>
      <c r="AN2466" s="9"/>
      <c r="AO2466" s="9"/>
      <c r="AP2466" s="22" t="str">
        <f>IF(Vertragsdaten!AQ2467="","",ROUND(Vertragsdaten!AQ2467,0))</f>
        <v/>
      </c>
      <c r="AQ2466" s="9"/>
      <c r="AR2466" s="15" t="str">
        <f>IF(Vertragsdaten!AR2467="","",Vertragsdaten!AR2467)</f>
        <v/>
      </c>
      <c r="AS2466" s="16" t="str">
        <f>IF(Vertragsdaten!$AW2467="","",Vertragsdaten!$AW2467)</f>
        <v/>
      </c>
      <c r="AT2466" s="16" t="str">
        <f>IF(Vertragsdaten!AO2467="","","11XSWK-H-------M")</f>
        <v/>
      </c>
      <c r="AU2466" s="16" t="str">
        <f>IF(Vertragsdaten!AU2467="E01 „Ein-/Auszug (Umzug)“","E01",IF(Vertragsdaten!AU2467="E02 „Einzug/Neuanlage“","E02",IF(Vertragsdaten!AU2467="E03 „Lieferantenwechsel“","E03","ZD2")))</f>
        <v>ZD2</v>
      </c>
      <c r="AV2466" s="16" t="str">
        <f>IF(Vertragsdaten!AS2467="nein","Z18","Z15")</f>
        <v>Z15</v>
      </c>
      <c r="AW2466" s="16" t="str">
        <f>IF(Vertragsdaten!BC2467="","",VLOOKUP(Vertragsdaten!BC2467,'Dropdown-Werte'!$I$2:$J$5,2,FALSE))</f>
        <v/>
      </c>
      <c r="AX2466" s="16" t="str">
        <f t="shared" si="38"/>
        <v/>
      </c>
      <c r="AY2466" s="16" t="str">
        <f>IF(Vertragsdaten!BB2467="","",Vertragsdaten!BB2467)</f>
        <v/>
      </c>
      <c r="AZ2466" s="16" t="s">
        <v>93</v>
      </c>
      <c r="BA2466" s="16" t="s">
        <v>94</v>
      </c>
    </row>
    <row r="2467" spans="1:53">
      <c r="A2467" s="12" t="str">
        <f>IF(Vertragsdaten!AZ2468="","",Vertragsdaten!AZ2468)</f>
        <v/>
      </c>
      <c r="B2467" s="12"/>
      <c r="C2467" s="12"/>
      <c r="D2467" s="12"/>
      <c r="E2467" s="4" t="str">
        <f>IF(Vertragsdaten!M2468="","",Vertragsdaten!M2468)</f>
        <v/>
      </c>
      <c r="F2467" s="19">
        <f>Vertragsdaten!H2468</f>
        <v>0</v>
      </c>
      <c r="G2467" s="9"/>
      <c r="H2467" s="15" t="str">
        <f>IF(Vertragsdaten!J2468="","",Vertragsdaten!J2468)</f>
        <v/>
      </c>
      <c r="I2467" s="15" t="str">
        <f>IF(Vertragsdaten!K2468="","",Vertragsdaten!K2468)</f>
        <v/>
      </c>
      <c r="J2467" s="15" t="str">
        <f>IF(Vertragsdaten!L2468="","",Vertragsdaten!L2468)</f>
        <v/>
      </c>
      <c r="K2467" s="9"/>
      <c r="L2467" s="15" t="str">
        <f>IF(Vertragsdaten!J2468="","",Vertragsdaten!J2468)</f>
        <v/>
      </c>
      <c r="M2467" s="9" t="str">
        <f>IF(Vertragsdaten!I2468="","",Vertragsdaten!I2468)</f>
        <v/>
      </c>
      <c r="N2467" s="9"/>
      <c r="O2467" s="9" t="str">
        <f>IF(Vertragsdaten!W2468="","",Vertragsdaten!W2468)</f>
        <v/>
      </c>
      <c r="P2467" s="15" t="str">
        <f>IF(Vertragsdaten!R2468="","",Vertragsdaten!R2468)</f>
        <v/>
      </c>
      <c r="Q2467" s="15" t="str">
        <f>IF(Vertragsdaten!S2468="","",Vertragsdaten!S2468)</f>
        <v/>
      </c>
      <c r="R2467" s="9"/>
      <c r="S2467" s="15" t="str">
        <f>IF(Vertragsdaten!S2468="","",Vertragsdaten!T2468)</f>
        <v/>
      </c>
      <c r="T2467" s="15" t="str">
        <f>IF(Vertragsdaten!T2468="","",Vertragsdaten!U2468)</f>
        <v/>
      </c>
      <c r="U2467" s="9"/>
      <c r="V2467" s="16" t="str">
        <f>IF(Vertragsdaten!$V2468="","",Vertragsdaten!$V2468)</f>
        <v/>
      </c>
      <c r="W2467" s="9"/>
      <c r="X2467" s="9"/>
      <c r="Y2467" s="9"/>
      <c r="Z2467" s="9"/>
      <c r="AA2467" s="15" t="str">
        <f>IF(Vertragsdaten!AI2468="","",Vertragsdaten!AI2468)</f>
        <v/>
      </c>
      <c r="AB2467" s="15" t="str">
        <f>IF(Vertragsdaten!AJ2468="","",Vertragsdaten!AJ2468)</f>
        <v/>
      </c>
      <c r="AC2467" s="9"/>
      <c r="AD2467" s="15" t="str">
        <f>IF(Vertragsdaten!AK2468="","",Vertragsdaten!AK2468)</f>
        <v/>
      </c>
      <c r="AE2467" s="15" t="str">
        <f>IF(Vertragsdaten!AL2468="","",Vertragsdaten!AL2468)</f>
        <v/>
      </c>
      <c r="AF2467" s="16" t="s">
        <v>2</v>
      </c>
      <c r="AG2467" s="16" t="str">
        <f>IF(Vertragsdaten!G2468="","",Vertragsdaten!G2468)</f>
        <v/>
      </c>
      <c r="AH2467" s="9" t="str">
        <f>IF(Vertragsdaten!$AW2468="","",Vertragsdaten!AW2468)</f>
        <v/>
      </c>
      <c r="AI2467" s="9"/>
      <c r="AJ2467" s="9"/>
      <c r="AK2467" s="9"/>
      <c r="AL2467" s="15" t="str">
        <f>IF(Vertragsdaten!AM2468="","",Vertragsdaten!AM2468)</f>
        <v/>
      </c>
      <c r="AM2467" s="15" t="str">
        <f>IF(Vertragsdaten!AN2468="","",Vertragsdaten!AN2468)</f>
        <v/>
      </c>
      <c r="AN2467" s="9"/>
      <c r="AO2467" s="9"/>
      <c r="AP2467" s="22" t="str">
        <f>IF(Vertragsdaten!AQ2468="","",ROUND(Vertragsdaten!AQ2468,0))</f>
        <v/>
      </c>
      <c r="AQ2467" s="9"/>
      <c r="AR2467" s="15" t="str">
        <f>IF(Vertragsdaten!AR2468="","",Vertragsdaten!AR2468)</f>
        <v/>
      </c>
      <c r="AS2467" s="16" t="str">
        <f>IF(Vertragsdaten!$AW2468="","",Vertragsdaten!$AW2468)</f>
        <v/>
      </c>
      <c r="AT2467" s="16" t="str">
        <f>IF(Vertragsdaten!AO2468="","","11XSWK-H-------M")</f>
        <v/>
      </c>
      <c r="AU2467" s="16" t="str">
        <f>IF(Vertragsdaten!AU2468="E01 „Ein-/Auszug (Umzug)“","E01",IF(Vertragsdaten!AU2468="E02 „Einzug/Neuanlage“","E02",IF(Vertragsdaten!AU2468="E03 „Lieferantenwechsel“","E03","ZD2")))</f>
        <v>ZD2</v>
      </c>
      <c r="AV2467" s="16" t="str">
        <f>IF(Vertragsdaten!AS2468="nein","Z18","Z15")</f>
        <v>Z15</v>
      </c>
      <c r="AW2467" s="16" t="str">
        <f>IF(Vertragsdaten!BC2468="","",VLOOKUP(Vertragsdaten!BC2468,'Dropdown-Werte'!$I$2:$J$5,2,FALSE))</f>
        <v/>
      </c>
      <c r="AX2467" s="16" t="str">
        <f t="shared" si="38"/>
        <v/>
      </c>
      <c r="AY2467" s="16" t="str">
        <f>IF(Vertragsdaten!BB2468="","",Vertragsdaten!BB2468)</f>
        <v/>
      </c>
      <c r="AZ2467" s="16" t="s">
        <v>93</v>
      </c>
      <c r="BA2467" s="16" t="s">
        <v>94</v>
      </c>
    </row>
    <row r="2468" spans="1:53">
      <c r="A2468" s="12" t="str">
        <f>IF(Vertragsdaten!AZ2469="","",Vertragsdaten!AZ2469)</f>
        <v/>
      </c>
      <c r="B2468" s="12"/>
      <c r="C2468" s="12"/>
      <c r="D2468" s="12"/>
      <c r="E2468" s="4" t="str">
        <f>IF(Vertragsdaten!M2469="","",Vertragsdaten!M2469)</f>
        <v/>
      </c>
      <c r="F2468" s="19">
        <f>Vertragsdaten!H2469</f>
        <v>0</v>
      </c>
      <c r="G2468" s="9"/>
      <c r="H2468" s="15" t="str">
        <f>IF(Vertragsdaten!J2469="","",Vertragsdaten!J2469)</f>
        <v/>
      </c>
      <c r="I2468" s="15" t="str">
        <f>IF(Vertragsdaten!K2469="","",Vertragsdaten!K2469)</f>
        <v/>
      </c>
      <c r="J2468" s="15" t="str">
        <f>IF(Vertragsdaten!L2469="","",Vertragsdaten!L2469)</f>
        <v/>
      </c>
      <c r="K2468" s="9"/>
      <c r="L2468" s="15" t="str">
        <f>IF(Vertragsdaten!J2469="","",Vertragsdaten!J2469)</f>
        <v/>
      </c>
      <c r="M2468" s="9" t="str">
        <f>IF(Vertragsdaten!I2469="","",Vertragsdaten!I2469)</f>
        <v/>
      </c>
      <c r="N2468" s="9"/>
      <c r="O2468" s="9" t="str">
        <f>IF(Vertragsdaten!W2469="","",Vertragsdaten!W2469)</f>
        <v/>
      </c>
      <c r="P2468" s="15" t="str">
        <f>IF(Vertragsdaten!R2469="","",Vertragsdaten!R2469)</f>
        <v/>
      </c>
      <c r="Q2468" s="15" t="str">
        <f>IF(Vertragsdaten!S2469="","",Vertragsdaten!S2469)</f>
        <v/>
      </c>
      <c r="R2468" s="9"/>
      <c r="S2468" s="15" t="str">
        <f>IF(Vertragsdaten!S2469="","",Vertragsdaten!T2469)</f>
        <v/>
      </c>
      <c r="T2468" s="15" t="str">
        <f>IF(Vertragsdaten!T2469="","",Vertragsdaten!U2469)</f>
        <v/>
      </c>
      <c r="U2468" s="9"/>
      <c r="V2468" s="16" t="str">
        <f>IF(Vertragsdaten!$V2469="","",Vertragsdaten!$V2469)</f>
        <v/>
      </c>
      <c r="W2468" s="9"/>
      <c r="X2468" s="9"/>
      <c r="Y2468" s="9"/>
      <c r="Z2468" s="9"/>
      <c r="AA2468" s="15" t="str">
        <f>IF(Vertragsdaten!AI2469="","",Vertragsdaten!AI2469)</f>
        <v/>
      </c>
      <c r="AB2468" s="15" t="str">
        <f>IF(Vertragsdaten!AJ2469="","",Vertragsdaten!AJ2469)</f>
        <v/>
      </c>
      <c r="AC2468" s="9"/>
      <c r="AD2468" s="15" t="str">
        <f>IF(Vertragsdaten!AK2469="","",Vertragsdaten!AK2469)</f>
        <v/>
      </c>
      <c r="AE2468" s="15" t="str">
        <f>IF(Vertragsdaten!AL2469="","",Vertragsdaten!AL2469)</f>
        <v/>
      </c>
      <c r="AF2468" s="16" t="s">
        <v>2</v>
      </c>
      <c r="AG2468" s="16" t="str">
        <f>IF(Vertragsdaten!G2469="","",Vertragsdaten!G2469)</f>
        <v/>
      </c>
      <c r="AH2468" s="9" t="str">
        <f>IF(Vertragsdaten!$AW2469="","",Vertragsdaten!AW2469)</f>
        <v/>
      </c>
      <c r="AI2468" s="9"/>
      <c r="AJ2468" s="9"/>
      <c r="AK2468" s="9"/>
      <c r="AL2468" s="15" t="str">
        <f>IF(Vertragsdaten!AM2469="","",Vertragsdaten!AM2469)</f>
        <v/>
      </c>
      <c r="AM2468" s="15" t="str">
        <f>IF(Vertragsdaten!AN2469="","",Vertragsdaten!AN2469)</f>
        <v/>
      </c>
      <c r="AN2468" s="9"/>
      <c r="AO2468" s="9"/>
      <c r="AP2468" s="22" t="str">
        <f>IF(Vertragsdaten!AQ2469="","",ROUND(Vertragsdaten!AQ2469,0))</f>
        <v/>
      </c>
      <c r="AQ2468" s="9"/>
      <c r="AR2468" s="15" t="str">
        <f>IF(Vertragsdaten!AR2469="","",Vertragsdaten!AR2469)</f>
        <v/>
      </c>
      <c r="AS2468" s="16" t="str">
        <f>IF(Vertragsdaten!$AW2469="","",Vertragsdaten!$AW2469)</f>
        <v/>
      </c>
      <c r="AT2468" s="16" t="str">
        <f>IF(Vertragsdaten!AO2469="","","11XSWK-H-------M")</f>
        <v/>
      </c>
      <c r="AU2468" s="16" t="str">
        <f>IF(Vertragsdaten!AU2469="E01 „Ein-/Auszug (Umzug)“","E01",IF(Vertragsdaten!AU2469="E02 „Einzug/Neuanlage“","E02",IF(Vertragsdaten!AU2469="E03 „Lieferantenwechsel“","E03","ZD2")))</f>
        <v>ZD2</v>
      </c>
      <c r="AV2468" s="16" t="str">
        <f>IF(Vertragsdaten!AS2469="nein","Z18","Z15")</f>
        <v>Z15</v>
      </c>
      <c r="AW2468" s="16" t="str">
        <f>IF(Vertragsdaten!BC2469="","",VLOOKUP(Vertragsdaten!BC2469,'Dropdown-Werte'!$I$2:$J$5,2,FALSE))</f>
        <v/>
      </c>
      <c r="AX2468" s="16" t="str">
        <f t="shared" si="38"/>
        <v/>
      </c>
      <c r="AY2468" s="16" t="str">
        <f>IF(Vertragsdaten!BB2469="","",Vertragsdaten!BB2469)</f>
        <v/>
      </c>
      <c r="AZ2468" s="16" t="s">
        <v>93</v>
      </c>
      <c r="BA2468" s="16" t="s">
        <v>94</v>
      </c>
    </row>
    <row r="2469" spans="1:53">
      <c r="A2469" s="12" t="str">
        <f>IF(Vertragsdaten!AZ2470="","",Vertragsdaten!AZ2470)</f>
        <v/>
      </c>
      <c r="B2469" s="12"/>
      <c r="C2469" s="12"/>
      <c r="D2469" s="12"/>
      <c r="E2469" s="4" t="str">
        <f>IF(Vertragsdaten!M2470="","",Vertragsdaten!M2470)</f>
        <v/>
      </c>
      <c r="F2469" s="19">
        <f>Vertragsdaten!H2470</f>
        <v>0</v>
      </c>
      <c r="G2469" s="9"/>
      <c r="H2469" s="15" t="str">
        <f>IF(Vertragsdaten!J2470="","",Vertragsdaten!J2470)</f>
        <v/>
      </c>
      <c r="I2469" s="15" t="str">
        <f>IF(Vertragsdaten!K2470="","",Vertragsdaten!K2470)</f>
        <v/>
      </c>
      <c r="J2469" s="15" t="str">
        <f>IF(Vertragsdaten!L2470="","",Vertragsdaten!L2470)</f>
        <v/>
      </c>
      <c r="K2469" s="9"/>
      <c r="L2469" s="15" t="str">
        <f>IF(Vertragsdaten!J2470="","",Vertragsdaten!J2470)</f>
        <v/>
      </c>
      <c r="M2469" s="9" t="str">
        <f>IF(Vertragsdaten!I2470="","",Vertragsdaten!I2470)</f>
        <v/>
      </c>
      <c r="N2469" s="9"/>
      <c r="O2469" s="9" t="str">
        <f>IF(Vertragsdaten!W2470="","",Vertragsdaten!W2470)</f>
        <v/>
      </c>
      <c r="P2469" s="15" t="str">
        <f>IF(Vertragsdaten!R2470="","",Vertragsdaten!R2470)</f>
        <v/>
      </c>
      <c r="Q2469" s="15" t="str">
        <f>IF(Vertragsdaten!S2470="","",Vertragsdaten!S2470)</f>
        <v/>
      </c>
      <c r="R2469" s="9"/>
      <c r="S2469" s="15" t="str">
        <f>IF(Vertragsdaten!S2470="","",Vertragsdaten!T2470)</f>
        <v/>
      </c>
      <c r="T2469" s="15" t="str">
        <f>IF(Vertragsdaten!T2470="","",Vertragsdaten!U2470)</f>
        <v/>
      </c>
      <c r="U2469" s="9"/>
      <c r="V2469" s="16" t="str">
        <f>IF(Vertragsdaten!$V2470="","",Vertragsdaten!$V2470)</f>
        <v/>
      </c>
      <c r="W2469" s="9"/>
      <c r="X2469" s="9"/>
      <c r="Y2469" s="9"/>
      <c r="Z2469" s="9"/>
      <c r="AA2469" s="15" t="str">
        <f>IF(Vertragsdaten!AI2470="","",Vertragsdaten!AI2470)</f>
        <v/>
      </c>
      <c r="AB2469" s="15" t="str">
        <f>IF(Vertragsdaten!AJ2470="","",Vertragsdaten!AJ2470)</f>
        <v/>
      </c>
      <c r="AC2469" s="9"/>
      <c r="AD2469" s="15" t="str">
        <f>IF(Vertragsdaten!AK2470="","",Vertragsdaten!AK2470)</f>
        <v/>
      </c>
      <c r="AE2469" s="15" t="str">
        <f>IF(Vertragsdaten!AL2470="","",Vertragsdaten!AL2470)</f>
        <v/>
      </c>
      <c r="AF2469" s="16" t="s">
        <v>2</v>
      </c>
      <c r="AG2469" s="16" t="str">
        <f>IF(Vertragsdaten!G2470="","",Vertragsdaten!G2470)</f>
        <v/>
      </c>
      <c r="AH2469" s="9" t="str">
        <f>IF(Vertragsdaten!$AW2470="","",Vertragsdaten!AW2470)</f>
        <v/>
      </c>
      <c r="AI2469" s="9"/>
      <c r="AJ2469" s="9"/>
      <c r="AK2469" s="9"/>
      <c r="AL2469" s="15" t="str">
        <f>IF(Vertragsdaten!AM2470="","",Vertragsdaten!AM2470)</f>
        <v/>
      </c>
      <c r="AM2469" s="15" t="str">
        <f>IF(Vertragsdaten!AN2470="","",Vertragsdaten!AN2470)</f>
        <v/>
      </c>
      <c r="AN2469" s="9"/>
      <c r="AO2469" s="9"/>
      <c r="AP2469" s="22" t="str">
        <f>IF(Vertragsdaten!AQ2470="","",ROUND(Vertragsdaten!AQ2470,0))</f>
        <v/>
      </c>
      <c r="AQ2469" s="9"/>
      <c r="AR2469" s="15" t="str">
        <f>IF(Vertragsdaten!AR2470="","",Vertragsdaten!AR2470)</f>
        <v/>
      </c>
      <c r="AS2469" s="16" t="str">
        <f>IF(Vertragsdaten!$AW2470="","",Vertragsdaten!$AW2470)</f>
        <v/>
      </c>
      <c r="AT2469" s="16" t="str">
        <f>IF(Vertragsdaten!AO2470="","","11XSWK-H-------M")</f>
        <v/>
      </c>
      <c r="AU2469" s="16" t="str">
        <f>IF(Vertragsdaten!AU2470="E01 „Ein-/Auszug (Umzug)“","E01",IF(Vertragsdaten!AU2470="E02 „Einzug/Neuanlage“","E02",IF(Vertragsdaten!AU2470="E03 „Lieferantenwechsel“","E03","ZD2")))</f>
        <v>ZD2</v>
      </c>
      <c r="AV2469" s="16" t="str">
        <f>IF(Vertragsdaten!AS2470="nein","Z18","Z15")</f>
        <v>Z15</v>
      </c>
      <c r="AW2469" s="16" t="str">
        <f>IF(Vertragsdaten!BC2470="","",VLOOKUP(Vertragsdaten!BC2470,'Dropdown-Werte'!$I$2:$J$5,2,FALSE))</f>
        <v/>
      </c>
      <c r="AX2469" s="16" t="str">
        <f t="shared" si="38"/>
        <v/>
      </c>
      <c r="AY2469" s="16" t="str">
        <f>IF(Vertragsdaten!BB2470="","",Vertragsdaten!BB2470)</f>
        <v/>
      </c>
      <c r="AZ2469" s="16" t="s">
        <v>93</v>
      </c>
      <c r="BA2469" s="16" t="s">
        <v>94</v>
      </c>
    </row>
    <row r="2470" spans="1:53">
      <c r="A2470" s="12" t="str">
        <f>IF(Vertragsdaten!AZ2471="","",Vertragsdaten!AZ2471)</f>
        <v/>
      </c>
      <c r="B2470" s="12"/>
      <c r="C2470" s="12"/>
      <c r="D2470" s="12"/>
      <c r="E2470" s="4" t="str">
        <f>IF(Vertragsdaten!M2471="","",Vertragsdaten!M2471)</f>
        <v/>
      </c>
      <c r="F2470" s="19">
        <f>Vertragsdaten!H2471</f>
        <v>0</v>
      </c>
      <c r="G2470" s="9"/>
      <c r="H2470" s="15" t="str">
        <f>IF(Vertragsdaten!J2471="","",Vertragsdaten!J2471)</f>
        <v/>
      </c>
      <c r="I2470" s="15" t="str">
        <f>IF(Vertragsdaten!K2471="","",Vertragsdaten!K2471)</f>
        <v/>
      </c>
      <c r="J2470" s="15" t="str">
        <f>IF(Vertragsdaten!L2471="","",Vertragsdaten!L2471)</f>
        <v/>
      </c>
      <c r="K2470" s="9"/>
      <c r="L2470" s="15" t="str">
        <f>IF(Vertragsdaten!J2471="","",Vertragsdaten!J2471)</f>
        <v/>
      </c>
      <c r="M2470" s="9" t="str">
        <f>IF(Vertragsdaten!I2471="","",Vertragsdaten!I2471)</f>
        <v/>
      </c>
      <c r="N2470" s="9"/>
      <c r="O2470" s="9" t="str">
        <f>IF(Vertragsdaten!W2471="","",Vertragsdaten!W2471)</f>
        <v/>
      </c>
      <c r="P2470" s="15" t="str">
        <f>IF(Vertragsdaten!R2471="","",Vertragsdaten!R2471)</f>
        <v/>
      </c>
      <c r="Q2470" s="15" t="str">
        <f>IF(Vertragsdaten!S2471="","",Vertragsdaten!S2471)</f>
        <v/>
      </c>
      <c r="R2470" s="9"/>
      <c r="S2470" s="15" t="str">
        <f>IF(Vertragsdaten!S2471="","",Vertragsdaten!T2471)</f>
        <v/>
      </c>
      <c r="T2470" s="15" t="str">
        <f>IF(Vertragsdaten!T2471="","",Vertragsdaten!U2471)</f>
        <v/>
      </c>
      <c r="U2470" s="9"/>
      <c r="V2470" s="16" t="str">
        <f>IF(Vertragsdaten!$V2471="","",Vertragsdaten!$V2471)</f>
        <v/>
      </c>
      <c r="W2470" s="9"/>
      <c r="X2470" s="9"/>
      <c r="Y2470" s="9"/>
      <c r="Z2470" s="9"/>
      <c r="AA2470" s="15" t="str">
        <f>IF(Vertragsdaten!AI2471="","",Vertragsdaten!AI2471)</f>
        <v/>
      </c>
      <c r="AB2470" s="15" t="str">
        <f>IF(Vertragsdaten!AJ2471="","",Vertragsdaten!AJ2471)</f>
        <v/>
      </c>
      <c r="AC2470" s="9"/>
      <c r="AD2470" s="15" t="str">
        <f>IF(Vertragsdaten!AK2471="","",Vertragsdaten!AK2471)</f>
        <v/>
      </c>
      <c r="AE2470" s="15" t="str">
        <f>IF(Vertragsdaten!AL2471="","",Vertragsdaten!AL2471)</f>
        <v/>
      </c>
      <c r="AF2470" s="16" t="s">
        <v>2</v>
      </c>
      <c r="AG2470" s="16" t="str">
        <f>IF(Vertragsdaten!G2471="","",Vertragsdaten!G2471)</f>
        <v/>
      </c>
      <c r="AH2470" s="9" t="str">
        <f>IF(Vertragsdaten!$AW2471="","",Vertragsdaten!AW2471)</f>
        <v/>
      </c>
      <c r="AI2470" s="9"/>
      <c r="AJ2470" s="9"/>
      <c r="AK2470" s="9"/>
      <c r="AL2470" s="15" t="str">
        <f>IF(Vertragsdaten!AM2471="","",Vertragsdaten!AM2471)</f>
        <v/>
      </c>
      <c r="AM2470" s="15" t="str">
        <f>IF(Vertragsdaten!AN2471="","",Vertragsdaten!AN2471)</f>
        <v/>
      </c>
      <c r="AN2470" s="9"/>
      <c r="AO2470" s="9"/>
      <c r="AP2470" s="22" t="str">
        <f>IF(Vertragsdaten!AQ2471="","",ROUND(Vertragsdaten!AQ2471,0))</f>
        <v/>
      </c>
      <c r="AQ2470" s="9"/>
      <c r="AR2470" s="15" t="str">
        <f>IF(Vertragsdaten!AR2471="","",Vertragsdaten!AR2471)</f>
        <v/>
      </c>
      <c r="AS2470" s="16" t="str">
        <f>IF(Vertragsdaten!$AW2471="","",Vertragsdaten!$AW2471)</f>
        <v/>
      </c>
      <c r="AT2470" s="16" t="str">
        <f>IF(Vertragsdaten!AO2471="","","11XSWK-H-------M")</f>
        <v/>
      </c>
      <c r="AU2470" s="16" t="str">
        <f>IF(Vertragsdaten!AU2471="E01 „Ein-/Auszug (Umzug)“","E01",IF(Vertragsdaten!AU2471="E02 „Einzug/Neuanlage“","E02",IF(Vertragsdaten!AU2471="E03 „Lieferantenwechsel“","E03","ZD2")))</f>
        <v>ZD2</v>
      </c>
      <c r="AV2470" s="16" t="str">
        <f>IF(Vertragsdaten!AS2471="nein","Z18","Z15")</f>
        <v>Z15</v>
      </c>
      <c r="AW2470" s="16" t="str">
        <f>IF(Vertragsdaten!BC2471="","",VLOOKUP(Vertragsdaten!BC2471,'Dropdown-Werte'!$I$2:$J$5,2,FALSE))</f>
        <v/>
      </c>
      <c r="AX2470" s="16" t="str">
        <f t="shared" si="38"/>
        <v/>
      </c>
      <c r="AY2470" s="16" t="str">
        <f>IF(Vertragsdaten!BB2471="","",Vertragsdaten!BB2471)</f>
        <v/>
      </c>
      <c r="AZ2470" s="16" t="s">
        <v>93</v>
      </c>
      <c r="BA2470" s="16" t="s">
        <v>94</v>
      </c>
    </row>
    <row r="2471" spans="1:53">
      <c r="A2471" s="12" t="str">
        <f>IF(Vertragsdaten!AZ2472="","",Vertragsdaten!AZ2472)</f>
        <v/>
      </c>
      <c r="B2471" s="12"/>
      <c r="C2471" s="12"/>
      <c r="D2471" s="12"/>
      <c r="E2471" s="4" t="str">
        <f>IF(Vertragsdaten!M2472="","",Vertragsdaten!M2472)</f>
        <v/>
      </c>
      <c r="F2471" s="19">
        <f>Vertragsdaten!H2472</f>
        <v>0</v>
      </c>
      <c r="G2471" s="9"/>
      <c r="H2471" s="15" t="str">
        <f>IF(Vertragsdaten!J2472="","",Vertragsdaten!J2472)</f>
        <v/>
      </c>
      <c r="I2471" s="15" t="str">
        <f>IF(Vertragsdaten!K2472="","",Vertragsdaten!K2472)</f>
        <v/>
      </c>
      <c r="J2471" s="15" t="str">
        <f>IF(Vertragsdaten!L2472="","",Vertragsdaten!L2472)</f>
        <v/>
      </c>
      <c r="K2471" s="9"/>
      <c r="L2471" s="15" t="str">
        <f>IF(Vertragsdaten!J2472="","",Vertragsdaten!J2472)</f>
        <v/>
      </c>
      <c r="M2471" s="9" t="str">
        <f>IF(Vertragsdaten!I2472="","",Vertragsdaten!I2472)</f>
        <v/>
      </c>
      <c r="N2471" s="9"/>
      <c r="O2471" s="9" t="str">
        <f>IF(Vertragsdaten!W2472="","",Vertragsdaten!W2472)</f>
        <v/>
      </c>
      <c r="P2471" s="15" t="str">
        <f>IF(Vertragsdaten!R2472="","",Vertragsdaten!R2472)</f>
        <v/>
      </c>
      <c r="Q2471" s="15" t="str">
        <f>IF(Vertragsdaten!S2472="","",Vertragsdaten!S2472)</f>
        <v/>
      </c>
      <c r="R2471" s="9"/>
      <c r="S2471" s="15" t="str">
        <f>IF(Vertragsdaten!S2472="","",Vertragsdaten!T2472)</f>
        <v/>
      </c>
      <c r="T2471" s="15" t="str">
        <f>IF(Vertragsdaten!T2472="","",Vertragsdaten!U2472)</f>
        <v/>
      </c>
      <c r="U2471" s="9"/>
      <c r="V2471" s="16" t="str">
        <f>IF(Vertragsdaten!$V2472="","",Vertragsdaten!$V2472)</f>
        <v/>
      </c>
      <c r="W2471" s="9"/>
      <c r="X2471" s="9"/>
      <c r="Y2471" s="9"/>
      <c r="Z2471" s="9"/>
      <c r="AA2471" s="15" t="str">
        <f>IF(Vertragsdaten!AI2472="","",Vertragsdaten!AI2472)</f>
        <v/>
      </c>
      <c r="AB2471" s="15" t="str">
        <f>IF(Vertragsdaten!AJ2472="","",Vertragsdaten!AJ2472)</f>
        <v/>
      </c>
      <c r="AC2471" s="9"/>
      <c r="AD2471" s="15" t="str">
        <f>IF(Vertragsdaten!AK2472="","",Vertragsdaten!AK2472)</f>
        <v/>
      </c>
      <c r="AE2471" s="15" t="str">
        <f>IF(Vertragsdaten!AL2472="","",Vertragsdaten!AL2472)</f>
        <v/>
      </c>
      <c r="AF2471" s="16" t="s">
        <v>2</v>
      </c>
      <c r="AG2471" s="16" t="str">
        <f>IF(Vertragsdaten!G2472="","",Vertragsdaten!G2472)</f>
        <v/>
      </c>
      <c r="AH2471" s="9" t="str">
        <f>IF(Vertragsdaten!$AW2472="","",Vertragsdaten!AW2472)</f>
        <v/>
      </c>
      <c r="AI2471" s="9"/>
      <c r="AJ2471" s="9"/>
      <c r="AK2471" s="9"/>
      <c r="AL2471" s="15" t="str">
        <f>IF(Vertragsdaten!AM2472="","",Vertragsdaten!AM2472)</f>
        <v/>
      </c>
      <c r="AM2471" s="15" t="str">
        <f>IF(Vertragsdaten!AN2472="","",Vertragsdaten!AN2472)</f>
        <v/>
      </c>
      <c r="AN2471" s="9"/>
      <c r="AO2471" s="9"/>
      <c r="AP2471" s="22" t="str">
        <f>IF(Vertragsdaten!AQ2472="","",ROUND(Vertragsdaten!AQ2472,0))</f>
        <v/>
      </c>
      <c r="AQ2471" s="9"/>
      <c r="AR2471" s="15" t="str">
        <f>IF(Vertragsdaten!AR2472="","",Vertragsdaten!AR2472)</f>
        <v/>
      </c>
      <c r="AS2471" s="16" t="str">
        <f>IF(Vertragsdaten!$AW2472="","",Vertragsdaten!$AW2472)</f>
        <v/>
      </c>
      <c r="AT2471" s="16" t="str">
        <f>IF(Vertragsdaten!AO2472="","","11XSWK-H-------M")</f>
        <v/>
      </c>
      <c r="AU2471" s="16" t="str">
        <f>IF(Vertragsdaten!AU2472="E01 „Ein-/Auszug (Umzug)“","E01",IF(Vertragsdaten!AU2472="E02 „Einzug/Neuanlage“","E02",IF(Vertragsdaten!AU2472="E03 „Lieferantenwechsel“","E03","ZD2")))</f>
        <v>ZD2</v>
      </c>
      <c r="AV2471" s="16" t="str">
        <f>IF(Vertragsdaten!AS2472="nein","Z18","Z15")</f>
        <v>Z15</v>
      </c>
      <c r="AW2471" s="16" t="str">
        <f>IF(Vertragsdaten!BC2472="","",VLOOKUP(Vertragsdaten!BC2472,'Dropdown-Werte'!$I$2:$J$5,2,FALSE))</f>
        <v/>
      </c>
      <c r="AX2471" s="16" t="str">
        <f t="shared" si="38"/>
        <v/>
      </c>
      <c r="AY2471" s="16" t="str">
        <f>IF(Vertragsdaten!BB2472="","",Vertragsdaten!BB2472)</f>
        <v/>
      </c>
      <c r="AZ2471" s="16" t="s">
        <v>93</v>
      </c>
      <c r="BA2471" s="16" t="s">
        <v>94</v>
      </c>
    </row>
    <row r="2472" spans="1:53">
      <c r="A2472" s="12" t="str">
        <f>IF(Vertragsdaten!AZ2473="","",Vertragsdaten!AZ2473)</f>
        <v/>
      </c>
      <c r="B2472" s="12"/>
      <c r="C2472" s="12"/>
      <c r="D2472" s="12"/>
      <c r="E2472" s="4" t="str">
        <f>IF(Vertragsdaten!M2473="","",Vertragsdaten!M2473)</f>
        <v/>
      </c>
      <c r="F2472" s="19">
        <f>Vertragsdaten!H2473</f>
        <v>0</v>
      </c>
      <c r="G2472" s="9"/>
      <c r="H2472" s="15" t="str">
        <f>IF(Vertragsdaten!J2473="","",Vertragsdaten!J2473)</f>
        <v/>
      </c>
      <c r="I2472" s="15" t="str">
        <f>IF(Vertragsdaten!K2473="","",Vertragsdaten!K2473)</f>
        <v/>
      </c>
      <c r="J2472" s="15" t="str">
        <f>IF(Vertragsdaten!L2473="","",Vertragsdaten!L2473)</f>
        <v/>
      </c>
      <c r="K2472" s="9"/>
      <c r="L2472" s="15" t="str">
        <f>IF(Vertragsdaten!J2473="","",Vertragsdaten!J2473)</f>
        <v/>
      </c>
      <c r="M2472" s="9" t="str">
        <f>IF(Vertragsdaten!I2473="","",Vertragsdaten!I2473)</f>
        <v/>
      </c>
      <c r="N2472" s="9"/>
      <c r="O2472" s="9" t="str">
        <f>IF(Vertragsdaten!W2473="","",Vertragsdaten!W2473)</f>
        <v/>
      </c>
      <c r="P2472" s="15" t="str">
        <f>IF(Vertragsdaten!R2473="","",Vertragsdaten!R2473)</f>
        <v/>
      </c>
      <c r="Q2472" s="15" t="str">
        <f>IF(Vertragsdaten!S2473="","",Vertragsdaten!S2473)</f>
        <v/>
      </c>
      <c r="R2472" s="9"/>
      <c r="S2472" s="15" t="str">
        <f>IF(Vertragsdaten!S2473="","",Vertragsdaten!T2473)</f>
        <v/>
      </c>
      <c r="T2472" s="15" t="str">
        <f>IF(Vertragsdaten!T2473="","",Vertragsdaten!U2473)</f>
        <v/>
      </c>
      <c r="U2472" s="9"/>
      <c r="V2472" s="16" t="str">
        <f>IF(Vertragsdaten!$V2473="","",Vertragsdaten!$V2473)</f>
        <v/>
      </c>
      <c r="W2472" s="9"/>
      <c r="X2472" s="9"/>
      <c r="Y2472" s="9"/>
      <c r="Z2472" s="9"/>
      <c r="AA2472" s="15" t="str">
        <f>IF(Vertragsdaten!AI2473="","",Vertragsdaten!AI2473)</f>
        <v/>
      </c>
      <c r="AB2472" s="15" t="str">
        <f>IF(Vertragsdaten!AJ2473="","",Vertragsdaten!AJ2473)</f>
        <v/>
      </c>
      <c r="AC2472" s="9"/>
      <c r="AD2472" s="15" t="str">
        <f>IF(Vertragsdaten!AK2473="","",Vertragsdaten!AK2473)</f>
        <v/>
      </c>
      <c r="AE2472" s="15" t="str">
        <f>IF(Vertragsdaten!AL2473="","",Vertragsdaten!AL2473)</f>
        <v/>
      </c>
      <c r="AF2472" s="16" t="s">
        <v>2</v>
      </c>
      <c r="AG2472" s="16" t="str">
        <f>IF(Vertragsdaten!G2473="","",Vertragsdaten!G2473)</f>
        <v/>
      </c>
      <c r="AH2472" s="9" t="str">
        <f>IF(Vertragsdaten!$AW2473="","",Vertragsdaten!AW2473)</f>
        <v/>
      </c>
      <c r="AI2472" s="9"/>
      <c r="AJ2472" s="9"/>
      <c r="AK2472" s="9"/>
      <c r="AL2472" s="15" t="str">
        <f>IF(Vertragsdaten!AM2473="","",Vertragsdaten!AM2473)</f>
        <v/>
      </c>
      <c r="AM2472" s="15" t="str">
        <f>IF(Vertragsdaten!AN2473="","",Vertragsdaten!AN2473)</f>
        <v/>
      </c>
      <c r="AN2472" s="9"/>
      <c r="AO2472" s="9"/>
      <c r="AP2472" s="22" t="str">
        <f>IF(Vertragsdaten!AQ2473="","",ROUND(Vertragsdaten!AQ2473,0))</f>
        <v/>
      </c>
      <c r="AQ2472" s="9"/>
      <c r="AR2472" s="15" t="str">
        <f>IF(Vertragsdaten!AR2473="","",Vertragsdaten!AR2473)</f>
        <v/>
      </c>
      <c r="AS2472" s="16" t="str">
        <f>IF(Vertragsdaten!$AW2473="","",Vertragsdaten!$AW2473)</f>
        <v/>
      </c>
      <c r="AT2472" s="16" t="str">
        <f>IF(Vertragsdaten!AO2473="","","11XSWK-H-------M")</f>
        <v/>
      </c>
      <c r="AU2472" s="16" t="str">
        <f>IF(Vertragsdaten!AU2473="E01 „Ein-/Auszug (Umzug)“","E01",IF(Vertragsdaten!AU2473="E02 „Einzug/Neuanlage“","E02",IF(Vertragsdaten!AU2473="E03 „Lieferantenwechsel“","E03","ZD2")))</f>
        <v>ZD2</v>
      </c>
      <c r="AV2472" s="16" t="str">
        <f>IF(Vertragsdaten!AS2473="nein","Z18","Z15")</f>
        <v>Z15</v>
      </c>
      <c r="AW2472" s="16" t="str">
        <f>IF(Vertragsdaten!BC2473="","",VLOOKUP(Vertragsdaten!BC2473,'Dropdown-Werte'!$I$2:$J$5,2,FALSE))</f>
        <v/>
      </c>
      <c r="AX2472" s="16" t="str">
        <f t="shared" si="38"/>
        <v/>
      </c>
      <c r="AY2472" s="16" t="str">
        <f>IF(Vertragsdaten!BB2473="","",Vertragsdaten!BB2473)</f>
        <v/>
      </c>
      <c r="AZ2472" s="16" t="s">
        <v>93</v>
      </c>
      <c r="BA2472" s="16" t="s">
        <v>94</v>
      </c>
    </row>
    <row r="2473" spans="1:53">
      <c r="A2473" s="12" t="str">
        <f>IF(Vertragsdaten!AZ2474="","",Vertragsdaten!AZ2474)</f>
        <v/>
      </c>
      <c r="B2473" s="12"/>
      <c r="C2473" s="12"/>
      <c r="D2473" s="12"/>
      <c r="E2473" s="4" t="str">
        <f>IF(Vertragsdaten!M2474="","",Vertragsdaten!M2474)</f>
        <v/>
      </c>
      <c r="F2473" s="19">
        <f>Vertragsdaten!H2474</f>
        <v>0</v>
      </c>
      <c r="G2473" s="9"/>
      <c r="H2473" s="15" t="str">
        <f>IF(Vertragsdaten!J2474="","",Vertragsdaten!J2474)</f>
        <v/>
      </c>
      <c r="I2473" s="15" t="str">
        <f>IF(Vertragsdaten!K2474="","",Vertragsdaten!K2474)</f>
        <v/>
      </c>
      <c r="J2473" s="15" t="str">
        <f>IF(Vertragsdaten!L2474="","",Vertragsdaten!L2474)</f>
        <v/>
      </c>
      <c r="K2473" s="9"/>
      <c r="L2473" s="15" t="str">
        <f>IF(Vertragsdaten!J2474="","",Vertragsdaten!J2474)</f>
        <v/>
      </c>
      <c r="M2473" s="9" t="str">
        <f>IF(Vertragsdaten!I2474="","",Vertragsdaten!I2474)</f>
        <v/>
      </c>
      <c r="N2473" s="9"/>
      <c r="O2473" s="9" t="str">
        <f>IF(Vertragsdaten!W2474="","",Vertragsdaten!W2474)</f>
        <v/>
      </c>
      <c r="P2473" s="15" t="str">
        <f>IF(Vertragsdaten!R2474="","",Vertragsdaten!R2474)</f>
        <v/>
      </c>
      <c r="Q2473" s="15" t="str">
        <f>IF(Vertragsdaten!S2474="","",Vertragsdaten!S2474)</f>
        <v/>
      </c>
      <c r="R2473" s="9"/>
      <c r="S2473" s="15" t="str">
        <f>IF(Vertragsdaten!S2474="","",Vertragsdaten!T2474)</f>
        <v/>
      </c>
      <c r="T2473" s="15" t="str">
        <f>IF(Vertragsdaten!T2474="","",Vertragsdaten!U2474)</f>
        <v/>
      </c>
      <c r="U2473" s="9"/>
      <c r="V2473" s="16" t="str">
        <f>IF(Vertragsdaten!$V2474="","",Vertragsdaten!$V2474)</f>
        <v/>
      </c>
      <c r="W2473" s="9"/>
      <c r="X2473" s="9"/>
      <c r="Y2473" s="9"/>
      <c r="Z2473" s="9"/>
      <c r="AA2473" s="15" t="str">
        <f>IF(Vertragsdaten!AI2474="","",Vertragsdaten!AI2474)</f>
        <v/>
      </c>
      <c r="AB2473" s="15" t="str">
        <f>IF(Vertragsdaten!AJ2474="","",Vertragsdaten!AJ2474)</f>
        <v/>
      </c>
      <c r="AC2473" s="9"/>
      <c r="AD2473" s="15" t="str">
        <f>IF(Vertragsdaten!AK2474="","",Vertragsdaten!AK2474)</f>
        <v/>
      </c>
      <c r="AE2473" s="15" t="str">
        <f>IF(Vertragsdaten!AL2474="","",Vertragsdaten!AL2474)</f>
        <v/>
      </c>
      <c r="AF2473" s="16" t="s">
        <v>2</v>
      </c>
      <c r="AG2473" s="16" t="str">
        <f>IF(Vertragsdaten!G2474="","",Vertragsdaten!G2474)</f>
        <v/>
      </c>
      <c r="AH2473" s="9" t="str">
        <f>IF(Vertragsdaten!$AW2474="","",Vertragsdaten!AW2474)</f>
        <v/>
      </c>
      <c r="AI2473" s="9"/>
      <c r="AJ2473" s="9"/>
      <c r="AK2473" s="9"/>
      <c r="AL2473" s="15" t="str">
        <f>IF(Vertragsdaten!AM2474="","",Vertragsdaten!AM2474)</f>
        <v/>
      </c>
      <c r="AM2473" s="15" t="str">
        <f>IF(Vertragsdaten!AN2474="","",Vertragsdaten!AN2474)</f>
        <v/>
      </c>
      <c r="AN2473" s="9"/>
      <c r="AO2473" s="9"/>
      <c r="AP2473" s="22" t="str">
        <f>IF(Vertragsdaten!AQ2474="","",ROUND(Vertragsdaten!AQ2474,0))</f>
        <v/>
      </c>
      <c r="AQ2473" s="9"/>
      <c r="AR2473" s="15" t="str">
        <f>IF(Vertragsdaten!AR2474="","",Vertragsdaten!AR2474)</f>
        <v/>
      </c>
      <c r="AS2473" s="16" t="str">
        <f>IF(Vertragsdaten!$AW2474="","",Vertragsdaten!$AW2474)</f>
        <v/>
      </c>
      <c r="AT2473" s="16" t="str">
        <f>IF(Vertragsdaten!AO2474="","","11XSWK-H-------M")</f>
        <v/>
      </c>
      <c r="AU2473" s="16" t="str">
        <f>IF(Vertragsdaten!AU2474="E01 „Ein-/Auszug (Umzug)“","E01",IF(Vertragsdaten!AU2474="E02 „Einzug/Neuanlage“","E02",IF(Vertragsdaten!AU2474="E03 „Lieferantenwechsel“","E03","ZD2")))</f>
        <v>ZD2</v>
      </c>
      <c r="AV2473" s="16" t="str">
        <f>IF(Vertragsdaten!AS2474="nein","Z18","Z15")</f>
        <v>Z15</v>
      </c>
      <c r="AW2473" s="16" t="str">
        <f>IF(Vertragsdaten!BC2474="","",VLOOKUP(Vertragsdaten!BC2474,'Dropdown-Werte'!$I$2:$J$5,2,FALSE))</f>
        <v/>
      </c>
      <c r="AX2473" s="16" t="str">
        <f t="shared" si="38"/>
        <v/>
      </c>
      <c r="AY2473" s="16" t="str">
        <f>IF(Vertragsdaten!BB2474="","",Vertragsdaten!BB2474)</f>
        <v/>
      </c>
      <c r="AZ2473" s="16" t="s">
        <v>93</v>
      </c>
      <c r="BA2473" s="16" t="s">
        <v>94</v>
      </c>
    </row>
    <row r="2474" spans="1:53">
      <c r="A2474" s="12" t="str">
        <f>IF(Vertragsdaten!AZ2475="","",Vertragsdaten!AZ2475)</f>
        <v/>
      </c>
      <c r="B2474" s="12"/>
      <c r="C2474" s="12"/>
      <c r="D2474" s="12"/>
      <c r="E2474" s="4" t="str">
        <f>IF(Vertragsdaten!M2475="","",Vertragsdaten!M2475)</f>
        <v/>
      </c>
      <c r="F2474" s="19">
        <f>Vertragsdaten!H2475</f>
        <v>0</v>
      </c>
      <c r="G2474" s="9"/>
      <c r="H2474" s="15" t="str">
        <f>IF(Vertragsdaten!J2475="","",Vertragsdaten!J2475)</f>
        <v/>
      </c>
      <c r="I2474" s="15" t="str">
        <f>IF(Vertragsdaten!K2475="","",Vertragsdaten!K2475)</f>
        <v/>
      </c>
      <c r="J2474" s="15" t="str">
        <f>IF(Vertragsdaten!L2475="","",Vertragsdaten!L2475)</f>
        <v/>
      </c>
      <c r="K2474" s="9"/>
      <c r="L2474" s="15" t="str">
        <f>IF(Vertragsdaten!J2475="","",Vertragsdaten!J2475)</f>
        <v/>
      </c>
      <c r="M2474" s="9" t="str">
        <f>IF(Vertragsdaten!I2475="","",Vertragsdaten!I2475)</f>
        <v/>
      </c>
      <c r="N2474" s="9"/>
      <c r="O2474" s="9" t="str">
        <f>IF(Vertragsdaten!W2475="","",Vertragsdaten!W2475)</f>
        <v/>
      </c>
      <c r="P2474" s="15" t="str">
        <f>IF(Vertragsdaten!R2475="","",Vertragsdaten!R2475)</f>
        <v/>
      </c>
      <c r="Q2474" s="15" t="str">
        <f>IF(Vertragsdaten!S2475="","",Vertragsdaten!S2475)</f>
        <v/>
      </c>
      <c r="R2474" s="9"/>
      <c r="S2474" s="15" t="str">
        <f>IF(Vertragsdaten!S2475="","",Vertragsdaten!T2475)</f>
        <v/>
      </c>
      <c r="T2474" s="15" t="str">
        <f>IF(Vertragsdaten!T2475="","",Vertragsdaten!U2475)</f>
        <v/>
      </c>
      <c r="U2474" s="9"/>
      <c r="V2474" s="16" t="str">
        <f>IF(Vertragsdaten!$V2475="","",Vertragsdaten!$V2475)</f>
        <v/>
      </c>
      <c r="W2474" s="9"/>
      <c r="X2474" s="9"/>
      <c r="Y2474" s="9"/>
      <c r="Z2474" s="9"/>
      <c r="AA2474" s="15" t="str">
        <f>IF(Vertragsdaten!AI2475="","",Vertragsdaten!AI2475)</f>
        <v/>
      </c>
      <c r="AB2474" s="15" t="str">
        <f>IF(Vertragsdaten!AJ2475="","",Vertragsdaten!AJ2475)</f>
        <v/>
      </c>
      <c r="AC2474" s="9"/>
      <c r="AD2474" s="15" t="str">
        <f>IF(Vertragsdaten!AK2475="","",Vertragsdaten!AK2475)</f>
        <v/>
      </c>
      <c r="AE2474" s="15" t="str">
        <f>IF(Vertragsdaten!AL2475="","",Vertragsdaten!AL2475)</f>
        <v/>
      </c>
      <c r="AF2474" s="16" t="s">
        <v>2</v>
      </c>
      <c r="AG2474" s="16" t="str">
        <f>IF(Vertragsdaten!G2475="","",Vertragsdaten!G2475)</f>
        <v/>
      </c>
      <c r="AH2474" s="9" t="str">
        <f>IF(Vertragsdaten!$AW2475="","",Vertragsdaten!AW2475)</f>
        <v/>
      </c>
      <c r="AI2474" s="9"/>
      <c r="AJ2474" s="9"/>
      <c r="AK2474" s="9"/>
      <c r="AL2474" s="15" t="str">
        <f>IF(Vertragsdaten!AM2475="","",Vertragsdaten!AM2475)</f>
        <v/>
      </c>
      <c r="AM2474" s="15" t="str">
        <f>IF(Vertragsdaten!AN2475="","",Vertragsdaten!AN2475)</f>
        <v/>
      </c>
      <c r="AN2474" s="9"/>
      <c r="AO2474" s="9"/>
      <c r="AP2474" s="22" t="str">
        <f>IF(Vertragsdaten!AQ2475="","",ROUND(Vertragsdaten!AQ2475,0))</f>
        <v/>
      </c>
      <c r="AQ2474" s="9"/>
      <c r="AR2474" s="15" t="str">
        <f>IF(Vertragsdaten!AR2475="","",Vertragsdaten!AR2475)</f>
        <v/>
      </c>
      <c r="AS2474" s="16" t="str">
        <f>IF(Vertragsdaten!$AW2475="","",Vertragsdaten!$AW2475)</f>
        <v/>
      </c>
      <c r="AT2474" s="16" t="str">
        <f>IF(Vertragsdaten!AO2475="","","11XSWK-H-------M")</f>
        <v/>
      </c>
      <c r="AU2474" s="16" t="str">
        <f>IF(Vertragsdaten!AU2475="E01 „Ein-/Auszug (Umzug)“","E01",IF(Vertragsdaten!AU2475="E02 „Einzug/Neuanlage“","E02",IF(Vertragsdaten!AU2475="E03 „Lieferantenwechsel“","E03","ZD2")))</f>
        <v>ZD2</v>
      </c>
      <c r="AV2474" s="16" t="str">
        <f>IF(Vertragsdaten!AS2475="nein","Z18","Z15")</f>
        <v>Z15</v>
      </c>
      <c r="AW2474" s="16" t="str">
        <f>IF(Vertragsdaten!BC2475="","",VLOOKUP(Vertragsdaten!BC2475,'Dropdown-Werte'!$I$2:$J$5,2,FALSE))</f>
        <v/>
      </c>
      <c r="AX2474" s="16" t="str">
        <f t="shared" si="38"/>
        <v/>
      </c>
      <c r="AY2474" s="16" t="str">
        <f>IF(Vertragsdaten!BB2475="","",Vertragsdaten!BB2475)</f>
        <v/>
      </c>
      <c r="AZ2474" s="16" t="s">
        <v>93</v>
      </c>
      <c r="BA2474" s="16" t="s">
        <v>94</v>
      </c>
    </row>
    <row r="2475" spans="1:53">
      <c r="A2475" s="12" t="str">
        <f>IF(Vertragsdaten!AZ2476="","",Vertragsdaten!AZ2476)</f>
        <v/>
      </c>
      <c r="B2475" s="12"/>
      <c r="C2475" s="12"/>
      <c r="D2475" s="12"/>
      <c r="E2475" s="4" t="str">
        <f>IF(Vertragsdaten!M2476="","",Vertragsdaten!M2476)</f>
        <v/>
      </c>
      <c r="F2475" s="19">
        <f>Vertragsdaten!H2476</f>
        <v>0</v>
      </c>
      <c r="G2475" s="9"/>
      <c r="H2475" s="15" t="str">
        <f>IF(Vertragsdaten!J2476="","",Vertragsdaten!J2476)</f>
        <v/>
      </c>
      <c r="I2475" s="15" t="str">
        <f>IF(Vertragsdaten!K2476="","",Vertragsdaten!K2476)</f>
        <v/>
      </c>
      <c r="J2475" s="15" t="str">
        <f>IF(Vertragsdaten!L2476="","",Vertragsdaten!L2476)</f>
        <v/>
      </c>
      <c r="K2475" s="9"/>
      <c r="L2475" s="15" t="str">
        <f>IF(Vertragsdaten!J2476="","",Vertragsdaten!J2476)</f>
        <v/>
      </c>
      <c r="M2475" s="9" t="str">
        <f>IF(Vertragsdaten!I2476="","",Vertragsdaten!I2476)</f>
        <v/>
      </c>
      <c r="N2475" s="9"/>
      <c r="O2475" s="9" t="str">
        <f>IF(Vertragsdaten!W2476="","",Vertragsdaten!W2476)</f>
        <v/>
      </c>
      <c r="P2475" s="15" t="str">
        <f>IF(Vertragsdaten!R2476="","",Vertragsdaten!R2476)</f>
        <v/>
      </c>
      <c r="Q2475" s="15" t="str">
        <f>IF(Vertragsdaten!S2476="","",Vertragsdaten!S2476)</f>
        <v/>
      </c>
      <c r="R2475" s="9"/>
      <c r="S2475" s="15" t="str">
        <f>IF(Vertragsdaten!S2476="","",Vertragsdaten!T2476)</f>
        <v/>
      </c>
      <c r="T2475" s="15" t="str">
        <f>IF(Vertragsdaten!T2476="","",Vertragsdaten!U2476)</f>
        <v/>
      </c>
      <c r="U2475" s="9"/>
      <c r="V2475" s="16" t="str">
        <f>IF(Vertragsdaten!$V2476="","",Vertragsdaten!$V2476)</f>
        <v/>
      </c>
      <c r="W2475" s="9"/>
      <c r="X2475" s="9"/>
      <c r="Y2475" s="9"/>
      <c r="Z2475" s="9"/>
      <c r="AA2475" s="15" t="str">
        <f>IF(Vertragsdaten!AI2476="","",Vertragsdaten!AI2476)</f>
        <v/>
      </c>
      <c r="AB2475" s="15" t="str">
        <f>IF(Vertragsdaten!AJ2476="","",Vertragsdaten!AJ2476)</f>
        <v/>
      </c>
      <c r="AC2475" s="9"/>
      <c r="AD2475" s="15" t="str">
        <f>IF(Vertragsdaten!AK2476="","",Vertragsdaten!AK2476)</f>
        <v/>
      </c>
      <c r="AE2475" s="15" t="str">
        <f>IF(Vertragsdaten!AL2476="","",Vertragsdaten!AL2476)</f>
        <v/>
      </c>
      <c r="AF2475" s="16" t="s">
        <v>2</v>
      </c>
      <c r="AG2475" s="16" t="str">
        <f>IF(Vertragsdaten!G2476="","",Vertragsdaten!G2476)</f>
        <v/>
      </c>
      <c r="AH2475" s="9" t="str">
        <f>IF(Vertragsdaten!$AW2476="","",Vertragsdaten!AW2476)</f>
        <v/>
      </c>
      <c r="AI2475" s="9"/>
      <c r="AJ2475" s="9"/>
      <c r="AK2475" s="9"/>
      <c r="AL2475" s="15" t="str">
        <f>IF(Vertragsdaten!AM2476="","",Vertragsdaten!AM2476)</f>
        <v/>
      </c>
      <c r="AM2475" s="15" t="str">
        <f>IF(Vertragsdaten!AN2476="","",Vertragsdaten!AN2476)</f>
        <v/>
      </c>
      <c r="AN2475" s="9"/>
      <c r="AO2475" s="9"/>
      <c r="AP2475" s="22" t="str">
        <f>IF(Vertragsdaten!AQ2476="","",ROUND(Vertragsdaten!AQ2476,0))</f>
        <v/>
      </c>
      <c r="AQ2475" s="9"/>
      <c r="AR2475" s="15" t="str">
        <f>IF(Vertragsdaten!AR2476="","",Vertragsdaten!AR2476)</f>
        <v/>
      </c>
      <c r="AS2475" s="16" t="str">
        <f>IF(Vertragsdaten!$AW2476="","",Vertragsdaten!$AW2476)</f>
        <v/>
      </c>
      <c r="AT2475" s="16" t="str">
        <f>IF(Vertragsdaten!AO2476="","","11XSWK-H-------M")</f>
        <v/>
      </c>
      <c r="AU2475" s="16" t="str">
        <f>IF(Vertragsdaten!AU2476="E01 „Ein-/Auszug (Umzug)“","E01",IF(Vertragsdaten!AU2476="E02 „Einzug/Neuanlage“","E02",IF(Vertragsdaten!AU2476="E03 „Lieferantenwechsel“","E03","ZD2")))</f>
        <v>ZD2</v>
      </c>
      <c r="AV2475" s="16" t="str">
        <f>IF(Vertragsdaten!AS2476="nein","Z18","Z15")</f>
        <v>Z15</v>
      </c>
      <c r="AW2475" s="16" t="str">
        <f>IF(Vertragsdaten!BC2476="","",VLOOKUP(Vertragsdaten!BC2476,'Dropdown-Werte'!$I$2:$J$5,2,FALSE))</f>
        <v/>
      </c>
      <c r="AX2475" s="16" t="str">
        <f t="shared" si="38"/>
        <v/>
      </c>
      <c r="AY2475" s="16" t="str">
        <f>IF(Vertragsdaten!BB2476="","",Vertragsdaten!BB2476)</f>
        <v/>
      </c>
      <c r="AZ2475" s="16" t="s">
        <v>93</v>
      </c>
      <c r="BA2475" s="16" t="s">
        <v>94</v>
      </c>
    </row>
    <row r="2476" spans="1:53">
      <c r="A2476" s="12" t="str">
        <f>IF(Vertragsdaten!AZ2477="","",Vertragsdaten!AZ2477)</f>
        <v/>
      </c>
      <c r="B2476" s="12"/>
      <c r="C2476" s="12"/>
      <c r="D2476" s="12"/>
      <c r="E2476" s="4" t="str">
        <f>IF(Vertragsdaten!M2477="","",Vertragsdaten!M2477)</f>
        <v/>
      </c>
      <c r="F2476" s="19">
        <f>Vertragsdaten!H2477</f>
        <v>0</v>
      </c>
      <c r="G2476" s="9"/>
      <c r="H2476" s="15" t="str">
        <f>IF(Vertragsdaten!J2477="","",Vertragsdaten!J2477)</f>
        <v/>
      </c>
      <c r="I2476" s="15" t="str">
        <f>IF(Vertragsdaten!K2477="","",Vertragsdaten!K2477)</f>
        <v/>
      </c>
      <c r="J2476" s="15" t="str">
        <f>IF(Vertragsdaten!L2477="","",Vertragsdaten!L2477)</f>
        <v/>
      </c>
      <c r="K2476" s="9"/>
      <c r="L2476" s="15" t="str">
        <f>IF(Vertragsdaten!J2477="","",Vertragsdaten!J2477)</f>
        <v/>
      </c>
      <c r="M2476" s="9" t="str">
        <f>IF(Vertragsdaten!I2477="","",Vertragsdaten!I2477)</f>
        <v/>
      </c>
      <c r="N2476" s="9"/>
      <c r="O2476" s="9" t="str">
        <f>IF(Vertragsdaten!W2477="","",Vertragsdaten!W2477)</f>
        <v/>
      </c>
      <c r="P2476" s="15" t="str">
        <f>IF(Vertragsdaten!R2477="","",Vertragsdaten!R2477)</f>
        <v/>
      </c>
      <c r="Q2476" s="15" t="str">
        <f>IF(Vertragsdaten!S2477="","",Vertragsdaten!S2477)</f>
        <v/>
      </c>
      <c r="R2476" s="9"/>
      <c r="S2476" s="15" t="str">
        <f>IF(Vertragsdaten!S2477="","",Vertragsdaten!T2477)</f>
        <v/>
      </c>
      <c r="T2476" s="15" t="str">
        <f>IF(Vertragsdaten!T2477="","",Vertragsdaten!U2477)</f>
        <v/>
      </c>
      <c r="U2476" s="9"/>
      <c r="V2476" s="16" t="str">
        <f>IF(Vertragsdaten!$V2477="","",Vertragsdaten!$V2477)</f>
        <v/>
      </c>
      <c r="W2476" s="9"/>
      <c r="X2476" s="9"/>
      <c r="Y2476" s="9"/>
      <c r="Z2476" s="9"/>
      <c r="AA2476" s="15" t="str">
        <f>IF(Vertragsdaten!AI2477="","",Vertragsdaten!AI2477)</f>
        <v/>
      </c>
      <c r="AB2476" s="15" t="str">
        <f>IF(Vertragsdaten!AJ2477="","",Vertragsdaten!AJ2477)</f>
        <v/>
      </c>
      <c r="AC2476" s="9"/>
      <c r="AD2476" s="15" t="str">
        <f>IF(Vertragsdaten!AK2477="","",Vertragsdaten!AK2477)</f>
        <v/>
      </c>
      <c r="AE2476" s="15" t="str">
        <f>IF(Vertragsdaten!AL2477="","",Vertragsdaten!AL2477)</f>
        <v/>
      </c>
      <c r="AF2476" s="16" t="s">
        <v>2</v>
      </c>
      <c r="AG2476" s="16" t="str">
        <f>IF(Vertragsdaten!G2477="","",Vertragsdaten!G2477)</f>
        <v/>
      </c>
      <c r="AH2476" s="9" t="str">
        <f>IF(Vertragsdaten!$AW2477="","",Vertragsdaten!AW2477)</f>
        <v/>
      </c>
      <c r="AI2476" s="9"/>
      <c r="AJ2476" s="9"/>
      <c r="AK2476" s="9"/>
      <c r="AL2476" s="15" t="str">
        <f>IF(Vertragsdaten!AM2477="","",Vertragsdaten!AM2477)</f>
        <v/>
      </c>
      <c r="AM2476" s="15" t="str">
        <f>IF(Vertragsdaten!AN2477="","",Vertragsdaten!AN2477)</f>
        <v/>
      </c>
      <c r="AN2476" s="9"/>
      <c r="AO2476" s="9"/>
      <c r="AP2476" s="22" t="str">
        <f>IF(Vertragsdaten!AQ2477="","",ROUND(Vertragsdaten!AQ2477,0))</f>
        <v/>
      </c>
      <c r="AQ2476" s="9"/>
      <c r="AR2476" s="15" t="str">
        <f>IF(Vertragsdaten!AR2477="","",Vertragsdaten!AR2477)</f>
        <v/>
      </c>
      <c r="AS2476" s="16" t="str">
        <f>IF(Vertragsdaten!$AW2477="","",Vertragsdaten!$AW2477)</f>
        <v/>
      </c>
      <c r="AT2476" s="16" t="str">
        <f>IF(Vertragsdaten!AO2477="","","11XSWK-H-------M")</f>
        <v/>
      </c>
      <c r="AU2476" s="16" t="str">
        <f>IF(Vertragsdaten!AU2477="E01 „Ein-/Auszug (Umzug)“","E01",IF(Vertragsdaten!AU2477="E02 „Einzug/Neuanlage“","E02",IF(Vertragsdaten!AU2477="E03 „Lieferantenwechsel“","E03","ZD2")))</f>
        <v>ZD2</v>
      </c>
      <c r="AV2476" s="16" t="str">
        <f>IF(Vertragsdaten!AS2477="nein","Z18","Z15")</f>
        <v>Z15</v>
      </c>
      <c r="AW2476" s="16" t="str">
        <f>IF(Vertragsdaten!BC2477="","",VLOOKUP(Vertragsdaten!BC2477,'Dropdown-Werte'!$I$2:$J$5,2,FALSE))</f>
        <v/>
      </c>
      <c r="AX2476" s="16" t="str">
        <f t="shared" si="38"/>
        <v/>
      </c>
      <c r="AY2476" s="16" t="str">
        <f>IF(Vertragsdaten!BB2477="","",Vertragsdaten!BB2477)</f>
        <v/>
      </c>
      <c r="AZ2476" s="16" t="s">
        <v>93</v>
      </c>
      <c r="BA2476" s="16" t="s">
        <v>94</v>
      </c>
    </row>
    <row r="2477" spans="1:53">
      <c r="A2477" s="12" t="str">
        <f>IF(Vertragsdaten!AZ2478="","",Vertragsdaten!AZ2478)</f>
        <v/>
      </c>
      <c r="B2477" s="12"/>
      <c r="C2477" s="12"/>
      <c r="D2477" s="12"/>
      <c r="E2477" s="4" t="str">
        <f>IF(Vertragsdaten!M2478="","",Vertragsdaten!M2478)</f>
        <v/>
      </c>
      <c r="F2477" s="19">
        <f>Vertragsdaten!H2478</f>
        <v>0</v>
      </c>
      <c r="G2477" s="9"/>
      <c r="H2477" s="15" t="str">
        <f>IF(Vertragsdaten!J2478="","",Vertragsdaten!J2478)</f>
        <v/>
      </c>
      <c r="I2477" s="15" t="str">
        <f>IF(Vertragsdaten!K2478="","",Vertragsdaten!K2478)</f>
        <v/>
      </c>
      <c r="J2477" s="15" t="str">
        <f>IF(Vertragsdaten!L2478="","",Vertragsdaten!L2478)</f>
        <v/>
      </c>
      <c r="K2477" s="9"/>
      <c r="L2477" s="15" t="str">
        <f>IF(Vertragsdaten!J2478="","",Vertragsdaten!J2478)</f>
        <v/>
      </c>
      <c r="M2477" s="9" t="str">
        <f>IF(Vertragsdaten!I2478="","",Vertragsdaten!I2478)</f>
        <v/>
      </c>
      <c r="N2477" s="9"/>
      <c r="O2477" s="9" t="str">
        <f>IF(Vertragsdaten!W2478="","",Vertragsdaten!W2478)</f>
        <v/>
      </c>
      <c r="P2477" s="15" t="str">
        <f>IF(Vertragsdaten!R2478="","",Vertragsdaten!R2478)</f>
        <v/>
      </c>
      <c r="Q2477" s="15" t="str">
        <f>IF(Vertragsdaten!S2478="","",Vertragsdaten!S2478)</f>
        <v/>
      </c>
      <c r="R2477" s="9"/>
      <c r="S2477" s="15" t="str">
        <f>IF(Vertragsdaten!S2478="","",Vertragsdaten!T2478)</f>
        <v/>
      </c>
      <c r="T2477" s="15" t="str">
        <f>IF(Vertragsdaten!T2478="","",Vertragsdaten!U2478)</f>
        <v/>
      </c>
      <c r="U2477" s="9"/>
      <c r="V2477" s="16" t="str">
        <f>IF(Vertragsdaten!$V2478="","",Vertragsdaten!$V2478)</f>
        <v/>
      </c>
      <c r="W2477" s="9"/>
      <c r="X2477" s="9"/>
      <c r="Y2477" s="9"/>
      <c r="Z2477" s="9"/>
      <c r="AA2477" s="15" t="str">
        <f>IF(Vertragsdaten!AI2478="","",Vertragsdaten!AI2478)</f>
        <v/>
      </c>
      <c r="AB2477" s="15" t="str">
        <f>IF(Vertragsdaten!AJ2478="","",Vertragsdaten!AJ2478)</f>
        <v/>
      </c>
      <c r="AC2477" s="9"/>
      <c r="AD2477" s="15" t="str">
        <f>IF(Vertragsdaten!AK2478="","",Vertragsdaten!AK2478)</f>
        <v/>
      </c>
      <c r="AE2477" s="15" t="str">
        <f>IF(Vertragsdaten!AL2478="","",Vertragsdaten!AL2478)</f>
        <v/>
      </c>
      <c r="AF2477" s="16" t="s">
        <v>2</v>
      </c>
      <c r="AG2477" s="16" t="str">
        <f>IF(Vertragsdaten!G2478="","",Vertragsdaten!G2478)</f>
        <v/>
      </c>
      <c r="AH2477" s="9" t="str">
        <f>IF(Vertragsdaten!$AW2478="","",Vertragsdaten!AW2478)</f>
        <v/>
      </c>
      <c r="AI2477" s="9"/>
      <c r="AJ2477" s="9"/>
      <c r="AK2477" s="9"/>
      <c r="AL2477" s="15" t="str">
        <f>IF(Vertragsdaten!AM2478="","",Vertragsdaten!AM2478)</f>
        <v/>
      </c>
      <c r="AM2477" s="15" t="str">
        <f>IF(Vertragsdaten!AN2478="","",Vertragsdaten!AN2478)</f>
        <v/>
      </c>
      <c r="AN2477" s="9"/>
      <c r="AO2477" s="9"/>
      <c r="AP2477" s="22" t="str">
        <f>IF(Vertragsdaten!AQ2478="","",ROUND(Vertragsdaten!AQ2478,0))</f>
        <v/>
      </c>
      <c r="AQ2477" s="9"/>
      <c r="AR2477" s="15" t="str">
        <f>IF(Vertragsdaten!AR2478="","",Vertragsdaten!AR2478)</f>
        <v/>
      </c>
      <c r="AS2477" s="16" t="str">
        <f>IF(Vertragsdaten!$AW2478="","",Vertragsdaten!$AW2478)</f>
        <v/>
      </c>
      <c r="AT2477" s="16" t="str">
        <f>IF(Vertragsdaten!AO2478="","","11XSWK-H-------M")</f>
        <v/>
      </c>
      <c r="AU2477" s="16" t="str">
        <f>IF(Vertragsdaten!AU2478="E01 „Ein-/Auszug (Umzug)“","E01",IF(Vertragsdaten!AU2478="E02 „Einzug/Neuanlage“","E02",IF(Vertragsdaten!AU2478="E03 „Lieferantenwechsel“","E03","ZD2")))</f>
        <v>ZD2</v>
      </c>
      <c r="AV2477" s="16" t="str">
        <f>IF(Vertragsdaten!AS2478="nein","Z18","Z15")</f>
        <v>Z15</v>
      </c>
      <c r="AW2477" s="16" t="str">
        <f>IF(Vertragsdaten!BC2478="","",VLOOKUP(Vertragsdaten!BC2478,'Dropdown-Werte'!$I$2:$J$5,2,FALSE))</f>
        <v/>
      </c>
      <c r="AX2477" s="16" t="str">
        <f t="shared" si="38"/>
        <v/>
      </c>
      <c r="AY2477" s="16" t="str">
        <f>IF(Vertragsdaten!BB2478="","",Vertragsdaten!BB2478)</f>
        <v/>
      </c>
      <c r="AZ2477" s="16" t="s">
        <v>93</v>
      </c>
      <c r="BA2477" s="16" t="s">
        <v>94</v>
      </c>
    </row>
    <row r="2478" spans="1:53">
      <c r="A2478" s="12" t="str">
        <f>IF(Vertragsdaten!AZ2479="","",Vertragsdaten!AZ2479)</f>
        <v/>
      </c>
      <c r="B2478" s="12"/>
      <c r="C2478" s="12"/>
      <c r="D2478" s="12"/>
      <c r="E2478" s="4" t="str">
        <f>IF(Vertragsdaten!M2479="","",Vertragsdaten!M2479)</f>
        <v/>
      </c>
      <c r="F2478" s="19">
        <f>Vertragsdaten!H2479</f>
        <v>0</v>
      </c>
      <c r="G2478" s="9"/>
      <c r="H2478" s="15" t="str">
        <f>IF(Vertragsdaten!J2479="","",Vertragsdaten!J2479)</f>
        <v/>
      </c>
      <c r="I2478" s="15" t="str">
        <f>IF(Vertragsdaten!K2479="","",Vertragsdaten!K2479)</f>
        <v/>
      </c>
      <c r="J2478" s="15" t="str">
        <f>IF(Vertragsdaten!L2479="","",Vertragsdaten!L2479)</f>
        <v/>
      </c>
      <c r="K2478" s="9"/>
      <c r="L2478" s="15" t="str">
        <f>IF(Vertragsdaten!J2479="","",Vertragsdaten!J2479)</f>
        <v/>
      </c>
      <c r="M2478" s="9" t="str">
        <f>IF(Vertragsdaten!I2479="","",Vertragsdaten!I2479)</f>
        <v/>
      </c>
      <c r="N2478" s="9"/>
      <c r="O2478" s="9" t="str">
        <f>IF(Vertragsdaten!W2479="","",Vertragsdaten!W2479)</f>
        <v/>
      </c>
      <c r="P2478" s="15" t="str">
        <f>IF(Vertragsdaten!R2479="","",Vertragsdaten!R2479)</f>
        <v/>
      </c>
      <c r="Q2478" s="15" t="str">
        <f>IF(Vertragsdaten!S2479="","",Vertragsdaten!S2479)</f>
        <v/>
      </c>
      <c r="R2478" s="9"/>
      <c r="S2478" s="15" t="str">
        <f>IF(Vertragsdaten!S2479="","",Vertragsdaten!T2479)</f>
        <v/>
      </c>
      <c r="T2478" s="15" t="str">
        <f>IF(Vertragsdaten!T2479="","",Vertragsdaten!U2479)</f>
        <v/>
      </c>
      <c r="U2478" s="9"/>
      <c r="V2478" s="16" t="str">
        <f>IF(Vertragsdaten!$V2479="","",Vertragsdaten!$V2479)</f>
        <v/>
      </c>
      <c r="W2478" s="9"/>
      <c r="X2478" s="9"/>
      <c r="Y2478" s="9"/>
      <c r="Z2478" s="9"/>
      <c r="AA2478" s="15" t="str">
        <f>IF(Vertragsdaten!AI2479="","",Vertragsdaten!AI2479)</f>
        <v/>
      </c>
      <c r="AB2478" s="15" t="str">
        <f>IF(Vertragsdaten!AJ2479="","",Vertragsdaten!AJ2479)</f>
        <v/>
      </c>
      <c r="AC2478" s="9"/>
      <c r="AD2478" s="15" t="str">
        <f>IF(Vertragsdaten!AK2479="","",Vertragsdaten!AK2479)</f>
        <v/>
      </c>
      <c r="AE2478" s="15" t="str">
        <f>IF(Vertragsdaten!AL2479="","",Vertragsdaten!AL2479)</f>
        <v/>
      </c>
      <c r="AF2478" s="16" t="s">
        <v>2</v>
      </c>
      <c r="AG2478" s="16" t="str">
        <f>IF(Vertragsdaten!G2479="","",Vertragsdaten!G2479)</f>
        <v/>
      </c>
      <c r="AH2478" s="9" t="str">
        <f>IF(Vertragsdaten!$AW2479="","",Vertragsdaten!AW2479)</f>
        <v/>
      </c>
      <c r="AI2478" s="9"/>
      <c r="AJ2478" s="9"/>
      <c r="AK2478" s="9"/>
      <c r="AL2478" s="15" t="str">
        <f>IF(Vertragsdaten!AM2479="","",Vertragsdaten!AM2479)</f>
        <v/>
      </c>
      <c r="AM2478" s="15" t="str">
        <f>IF(Vertragsdaten!AN2479="","",Vertragsdaten!AN2479)</f>
        <v/>
      </c>
      <c r="AN2478" s="9"/>
      <c r="AO2478" s="9"/>
      <c r="AP2478" s="22" t="str">
        <f>IF(Vertragsdaten!AQ2479="","",ROUND(Vertragsdaten!AQ2479,0))</f>
        <v/>
      </c>
      <c r="AQ2478" s="9"/>
      <c r="AR2478" s="15" t="str">
        <f>IF(Vertragsdaten!AR2479="","",Vertragsdaten!AR2479)</f>
        <v/>
      </c>
      <c r="AS2478" s="16" t="str">
        <f>IF(Vertragsdaten!$AW2479="","",Vertragsdaten!$AW2479)</f>
        <v/>
      </c>
      <c r="AT2478" s="16" t="str">
        <f>IF(Vertragsdaten!AO2479="","","11XSWK-H-------M")</f>
        <v/>
      </c>
      <c r="AU2478" s="16" t="str">
        <f>IF(Vertragsdaten!AU2479="E01 „Ein-/Auszug (Umzug)“","E01",IF(Vertragsdaten!AU2479="E02 „Einzug/Neuanlage“","E02",IF(Vertragsdaten!AU2479="E03 „Lieferantenwechsel“","E03","ZD2")))</f>
        <v>ZD2</v>
      </c>
      <c r="AV2478" s="16" t="str">
        <f>IF(Vertragsdaten!AS2479="nein","Z18","Z15")</f>
        <v>Z15</v>
      </c>
      <c r="AW2478" s="16" t="str">
        <f>IF(Vertragsdaten!BC2479="","",VLOOKUP(Vertragsdaten!BC2479,'Dropdown-Werte'!$I$2:$J$5,2,FALSE))</f>
        <v/>
      </c>
      <c r="AX2478" s="16" t="str">
        <f t="shared" si="38"/>
        <v/>
      </c>
      <c r="AY2478" s="16" t="str">
        <f>IF(Vertragsdaten!BB2479="","",Vertragsdaten!BB2479)</f>
        <v/>
      </c>
      <c r="AZ2478" s="16" t="s">
        <v>93</v>
      </c>
      <c r="BA2478" s="16" t="s">
        <v>94</v>
      </c>
    </row>
    <row r="2479" spans="1:53">
      <c r="A2479" s="12" t="str">
        <f>IF(Vertragsdaten!AZ2480="","",Vertragsdaten!AZ2480)</f>
        <v/>
      </c>
      <c r="B2479" s="12"/>
      <c r="C2479" s="12"/>
      <c r="D2479" s="12"/>
      <c r="E2479" s="4" t="str">
        <f>IF(Vertragsdaten!M2480="","",Vertragsdaten!M2480)</f>
        <v/>
      </c>
      <c r="F2479" s="19">
        <f>Vertragsdaten!H2480</f>
        <v>0</v>
      </c>
      <c r="G2479" s="9"/>
      <c r="H2479" s="15" t="str">
        <f>IF(Vertragsdaten!J2480="","",Vertragsdaten!J2480)</f>
        <v/>
      </c>
      <c r="I2479" s="15" t="str">
        <f>IF(Vertragsdaten!K2480="","",Vertragsdaten!K2480)</f>
        <v/>
      </c>
      <c r="J2479" s="15" t="str">
        <f>IF(Vertragsdaten!L2480="","",Vertragsdaten!L2480)</f>
        <v/>
      </c>
      <c r="K2479" s="9"/>
      <c r="L2479" s="15" t="str">
        <f>IF(Vertragsdaten!J2480="","",Vertragsdaten!J2480)</f>
        <v/>
      </c>
      <c r="M2479" s="9" t="str">
        <f>IF(Vertragsdaten!I2480="","",Vertragsdaten!I2480)</f>
        <v/>
      </c>
      <c r="N2479" s="9"/>
      <c r="O2479" s="9" t="str">
        <f>IF(Vertragsdaten!W2480="","",Vertragsdaten!W2480)</f>
        <v/>
      </c>
      <c r="P2479" s="15" t="str">
        <f>IF(Vertragsdaten!R2480="","",Vertragsdaten!R2480)</f>
        <v/>
      </c>
      <c r="Q2479" s="15" t="str">
        <f>IF(Vertragsdaten!S2480="","",Vertragsdaten!S2480)</f>
        <v/>
      </c>
      <c r="R2479" s="9"/>
      <c r="S2479" s="15" t="str">
        <f>IF(Vertragsdaten!S2480="","",Vertragsdaten!T2480)</f>
        <v/>
      </c>
      <c r="T2479" s="15" t="str">
        <f>IF(Vertragsdaten!T2480="","",Vertragsdaten!U2480)</f>
        <v/>
      </c>
      <c r="U2479" s="9"/>
      <c r="V2479" s="16" t="str">
        <f>IF(Vertragsdaten!$V2480="","",Vertragsdaten!$V2480)</f>
        <v/>
      </c>
      <c r="W2479" s="9"/>
      <c r="X2479" s="9"/>
      <c r="Y2479" s="9"/>
      <c r="Z2479" s="9"/>
      <c r="AA2479" s="15" t="str">
        <f>IF(Vertragsdaten!AI2480="","",Vertragsdaten!AI2480)</f>
        <v/>
      </c>
      <c r="AB2479" s="15" t="str">
        <f>IF(Vertragsdaten!AJ2480="","",Vertragsdaten!AJ2480)</f>
        <v/>
      </c>
      <c r="AC2479" s="9"/>
      <c r="AD2479" s="15" t="str">
        <f>IF(Vertragsdaten!AK2480="","",Vertragsdaten!AK2480)</f>
        <v/>
      </c>
      <c r="AE2479" s="15" t="str">
        <f>IF(Vertragsdaten!AL2480="","",Vertragsdaten!AL2480)</f>
        <v/>
      </c>
      <c r="AF2479" s="16" t="s">
        <v>2</v>
      </c>
      <c r="AG2479" s="16" t="str">
        <f>IF(Vertragsdaten!G2480="","",Vertragsdaten!G2480)</f>
        <v/>
      </c>
      <c r="AH2479" s="9" t="str">
        <f>IF(Vertragsdaten!$AW2480="","",Vertragsdaten!AW2480)</f>
        <v/>
      </c>
      <c r="AI2479" s="9"/>
      <c r="AJ2479" s="9"/>
      <c r="AK2479" s="9"/>
      <c r="AL2479" s="15" t="str">
        <f>IF(Vertragsdaten!AM2480="","",Vertragsdaten!AM2480)</f>
        <v/>
      </c>
      <c r="AM2479" s="15" t="str">
        <f>IF(Vertragsdaten!AN2480="","",Vertragsdaten!AN2480)</f>
        <v/>
      </c>
      <c r="AN2479" s="9"/>
      <c r="AO2479" s="9"/>
      <c r="AP2479" s="22" t="str">
        <f>IF(Vertragsdaten!AQ2480="","",ROUND(Vertragsdaten!AQ2480,0))</f>
        <v/>
      </c>
      <c r="AQ2479" s="9"/>
      <c r="AR2479" s="15" t="str">
        <f>IF(Vertragsdaten!AR2480="","",Vertragsdaten!AR2480)</f>
        <v/>
      </c>
      <c r="AS2479" s="16" t="str">
        <f>IF(Vertragsdaten!$AW2480="","",Vertragsdaten!$AW2480)</f>
        <v/>
      </c>
      <c r="AT2479" s="16" t="str">
        <f>IF(Vertragsdaten!AO2480="","","11XSWK-H-------M")</f>
        <v/>
      </c>
      <c r="AU2479" s="16" t="str">
        <f>IF(Vertragsdaten!AU2480="E01 „Ein-/Auszug (Umzug)“","E01",IF(Vertragsdaten!AU2480="E02 „Einzug/Neuanlage“","E02",IF(Vertragsdaten!AU2480="E03 „Lieferantenwechsel“","E03","ZD2")))</f>
        <v>ZD2</v>
      </c>
      <c r="AV2479" s="16" t="str">
        <f>IF(Vertragsdaten!AS2480="nein","Z18","Z15")</f>
        <v>Z15</v>
      </c>
      <c r="AW2479" s="16" t="str">
        <f>IF(Vertragsdaten!BC2480="","",VLOOKUP(Vertragsdaten!BC2480,'Dropdown-Werte'!$I$2:$J$5,2,FALSE))</f>
        <v/>
      </c>
      <c r="AX2479" s="16" t="str">
        <f t="shared" si="38"/>
        <v/>
      </c>
      <c r="AY2479" s="16" t="str">
        <f>IF(Vertragsdaten!BB2480="","",Vertragsdaten!BB2480)</f>
        <v/>
      </c>
      <c r="AZ2479" s="16" t="s">
        <v>93</v>
      </c>
      <c r="BA2479" s="16" t="s">
        <v>94</v>
      </c>
    </row>
    <row r="2480" spans="1:53">
      <c r="A2480" s="12" t="str">
        <f>IF(Vertragsdaten!AZ2481="","",Vertragsdaten!AZ2481)</f>
        <v/>
      </c>
      <c r="B2480" s="12"/>
      <c r="C2480" s="12"/>
      <c r="D2480" s="12"/>
      <c r="E2480" s="4" t="str">
        <f>IF(Vertragsdaten!M2481="","",Vertragsdaten!M2481)</f>
        <v/>
      </c>
      <c r="F2480" s="19">
        <f>Vertragsdaten!H2481</f>
        <v>0</v>
      </c>
      <c r="G2480" s="9"/>
      <c r="H2480" s="15" t="str">
        <f>IF(Vertragsdaten!J2481="","",Vertragsdaten!J2481)</f>
        <v/>
      </c>
      <c r="I2480" s="15" t="str">
        <f>IF(Vertragsdaten!K2481="","",Vertragsdaten!K2481)</f>
        <v/>
      </c>
      <c r="J2480" s="15" t="str">
        <f>IF(Vertragsdaten!L2481="","",Vertragsdaten!L2481)</f>
        <v/>
      </c>
      <c r="K2480" s="9"/>
      <c r="L2480" s="15" t="str">
        <f>IF(Vertragsdaten!J2481="","",Vertragsdaten!J2481)</f>
        <v/>
      </c>
      <c r="M2480" s="9" t="str">
        <f>IF(Vertragsdaten!I2481="","",Vertragsdaten!I2481)</f>
        <v/>
      </c>
      <c r="N2480" s="9"/>
      <c r="O2480" s="9" t="str">
        <f>IF(Vertragsdaten!W2481="","",Vertragsdaten!W2481)</f>
        <v/>
      </c>
      <c r="P2480" s="15" t="str">
        <f>IF(Vertragsdaten!R2481="","",Vertragsdaten!R2481)</f>
        <v/>
      </c>
      <c r="Q2480" s="15" t="str">
        <f>IF(Vertragsdaten!S2481="","",Vertragsdaten!S2481)</f>
        <v/>
      </c>
      <c r="R2480" s="9"/>
      <c r="S2480" s="15" t="str">
        <f>IF(Vertragsdaten!S2481="","",Vertragsdaten!T2481)</f>
        <v/>
      </c>
      <c r="T2480" s="15" t="str">
        <f>IF(Vertragsdaten!T2481="","",Vertragsdaten!U2481)</f>
        <v/>
      </c>
      <c r="U2480" s="9"/>
      <c r="V2480" s="16" t="str">
        <f>IF(Vertragsdaten!$V2481="","",Vertragsdaten!$V2481)</f>
        <v/>
      </c>
      <c r="W2480" s="9"/>
      <c r="X2480" s="9"/>
      <c r="Y2480" s="9"/>
      <c r="Z2480" s="9"/>
      <c r="AA2480" s="15" t="str">
        <f>IF(Vertragsdaten!AI2481="","",Vertragsdaten!AI2481)</f>
        <v/>
      </c>
      <c r="AB2480" s="15" t="str">
        <f>IF(Vertragsdaten!AJ2481="","",Vertragsdaten!AJ2481)</f>
        <v/>
      </c>
      <c r="AC2480" s="9"/>
      <c r="AD2480" s="15" t="str">
        <f>IF(Vertragsdaten!AK2481="","",Vertragsdaten!AK2481)</f>
        <v/>
      </c>
      <c r="AE2480" s="15" t="str">
        <f>IF(Vertragsdaten!AL2481="","",Vertragsdaten!AL2481)</f>
        <v/>
      </c>
      <c r="AF2480" s="16" t="s">
        <v>2</v>
      </c>
      <c r="AG2480" s="16" t="str">
        <f>IF(Vertragsdaten!G2481="","",Vertragsdaten!G2481)</f>
        <v/>
      </c>
      <c r="AH2480" s="9" t="str">
        <f>IF(Vertragsdaten!$AW2481="","",Vertragsdaten!AW2481)</f>
        <v/>
      </c>
      <c r="AI2480" s="9"/>
      <c r="AJ2480" s="9"/>
      <c r="AK2480" s="9"/>
      <c r="AL2480" s="15" t="str">
        <f>IF(Vertragsdaten!AM2481="","",Vertragsdaten!AM2481)</f>
        <v/>
      </c>
      <c r="AM2480" s="15" t="str">
        <f>IF(Vertragsdaten!AN2481="","",Vertragsdaten!AN2481)</f>
        <v/>
      </c>
      <c r="AN2480" s="9"/>
      <c r="AO2480" s="9"/>
      <c r="AP2480" s="22" t="str">
        <f>IF(Vertragsdaten!AQ2481="","",ROUND(Vertragsdaten!AQ2481,0))</f>
        <v/>
      </c>
      <c r="AQ2480" s="9"/>
      <c r="AR2480" s="15" t="str">
        <f>IF(Vertragsdaten!AR2481="","",Vertragsdaten!AR2481)</f>
        <v/>
      </c>
      <c r="AS2480" s="16" t="str">
        <f>IF(Vertragsdaten!$AW2481="","",Vertragsdaten!$AW2481)</f>
        <v/>
      </c>
      <c r="AT2480" s="16" t="str">
        <f>IF(Vertragsdaten!AO2481="","","11XSWK-H-------M")</f>
        <v/>
      </c>
      <c r="AU2480" s="16" t="str">
        <f>IF(Vertragsdaten!AU2481="E01 „Ein-/Auszug (Umzug)“","E01",IF(Vertragsdaten!AU2481="E02 „Einzug/Neuanlage“","E02",IF(Vertragsdaten!AU2481="E03 „Lieferantenwechsel“","E03","ZD2")))</f>
        <v>ZD2</v>
      </c>
      <c r="AV2480" s="16" t="str">
        <f>IF(Vertragsdaten!AS2481="nein","Z18","Z15")</f>
        <v>Z15</v>
      </c>
      <c r="AW2480" s="16" t="str">
        <f>IF(Vertragsdaten!BC2481="","",VLOOKUP(Vertragsdaten!BC2481,'Dropdown-Werte'!$I$2:$J$5,2,FALSE))</f>
        <v/>
      </c>
      <c r="AX2480" s="16" t="str">
        <f t="shared" si="38"/>
        <v/>
      </c>
      <c r="AY2480" s="16" t="str">
        <f>IF(Vertragsdaten!BB2481="","",Vertragsdaten!BB2481)</f>
        <v/>
      </c>
      <c r="AZ2480" s="16" t="s">
        <v>93</v>
      </c>
      <c r="BA2480" s="16" t="s">
        <v>94</v>
      </c>
    </row>
    <row r="2481" spans="1:53">
      <c r="A2481" s="12" t="str">
        <f>IF(Vertragsdaten!AZ2482="","",Vertragsdaten!AZ2482)</f>
        <v/>
      </c>
      <c r="B2481" s="12"/>
      <c r="C2481" s="12"/>
      <c r="D2481" s="12"/>
      <c r="E2481" s="4" t="str">
        <f>IF(Vertragsdaten!M2482="","",Vertragsdaten!M2482)</f>
        <v/>
      </c>
      <c r="F2481" s="19">
        <f>Vertragsdaten!H2482</f>
        <v>0</v>
      </c>
      <c r="G2481" s="9"/>
      <c r="H2481" s="15" t="str">
        <f>IF(Vertragsdaten!J2482="","",Vertragsdaten!J2482)</f>
        <v/>
      </c>
      <c r="I2481" s="15" t="str">
        <f>IF(Vertragsdaten!K2482="","",Vertragsdaten!K2482)</f>
        <v/>
      </c>
      <c r="J2481" s="15" t="str">
        <f>IF(Vertragsdaten!L2482="","",Vertragsdaten!L2482)</f>
        <v/>
      </c>
      <c r="K2481" s="9"/>
      <c r="L2481" s="15" t="str">
        <f>IF(Vertragsdaten!J2482="","",Vertragsdaten!J2482)</f>
        <v/>
      </c>
      <c r="M2481" s="9" t="str">
        <f>IF(Vertragsdaten!I2482="","",Vertragsdaten!I2482)</f>
        <v/>
      </c>
      <c r="N2481" s="9"/>
      <c r="O2481" s="9" t="str">
        <f>IF(Vertragsdaten!W2482="","",Vertragsdaten!W2482)</f>
        <v/>
      </c>
      <c r="P2481" s="15" t="str">
        <f>IF(Vertragsdaten!R2482="","",Vertragsdaten!R2482)</f>
        <v/>
      </c>
      <c r="Q2481" s="15" t="str">
        <f>IF(Vertragsdaten!S2482="","",Vertragsdaten!S2482)</f>
        <v/>
      </c>
      <c r="R2481" s="9"/>
      <c r="S2481" s="15" t="str">
        <f>IF(Vertragsdaten!S2482="","",Vertragsdaten!T2482)</f>
        <v/>
      </c>
      <c r="T2481" s="15" t="str">
        <f>IF(Vertragsdaten!T2482="","",Vertragsdaten!U2482)</f>
        <v/>
      </c>
      <c r="U2481" s="9"/>
      <c r="V2481" s="16" t="str">
        <f>IF(Vertragsdaten!$V2482="","",Vertragsdaten!$V2482)</f>
        <v/>
      </c>
      <c r="W2481" s="9"/>
      <c r="X2481" s="9"/>
      <c r="Y2481" s="9"/>
      <c r="Z2481" s="9"/>
      <c r="AA2481" s="15" t="str">
        <f>IF(Vertragsdaten!AI2482="","",Vertragsdaten!AI2482)</f>
        <v/>
      </c>
      <c r="AB2481" s="15" t="str">
        <f>IF(Vertragsdaten!AJ2482="","",Vertragsdaten!AJ2482)</f>
        <v/>
      </c>
      <c r="AC2481" s="9"/>
      <c r="AD2481" s="15" t="str">
        <f>IF(Vertragsdaten!AK2482="","",Vertragsdaten!AK2482)</f>
        <v/>
      </c>
      <c r="AE2481" s="15" t="str">
        <f>IF(Vertragsdaten!AL2482="","",Vertragsdaten!AL2482)</f>
        <v/>
      </c>
      <c r="AF2481" s="16" t="s">
        <v>2</v>
      </c>
      <c r="AG2481" s="16" t="str">
        <f>IF(Vertragsdaten!G2482="","",Vertragsdaten!G2482)</f>
        <v/>
      </c>
      <c r="AH2481" s="9" t="str">
        <f>IF(Vertragsdaten!$AW2482="","",Vertragsdaten!AW2482)</f>
        <v/>
      </c>
      <c r="AI2481" s="9"/>
      <c r="AJ2481" s="9"/>
      <c r="AK2481" s="9"/>
      <c r="AL2481" s="15" t="str">
        <f>IF(Vertragsdaten!AM2482="","",Vertragsdaten!AM2482)</f>
        <v/>
      </c>
      <c r="AM2481" s="15" t="str">
        <f>IF(Vertragsdaten!AN2482="","",Vertragsdaten!AN2482)</f>
        <v/>
      </c>
      <c r="AN2481" s="9"/>
      <c r="AO2481" s="9"/>
      <c r="AP2481" s="22" t="str">
        <f>IF(Vertragsdaten!AQ2482="","",ROUND(Vertragsdaten!AQ2482,0))</f>
        <v/>
      </c>
      <c r="AQ2481" s="9"/>
      <c r="AR2481" s="15" t="str">
        <f>IF(Vertragsdaten!AR2482="","",Vertragsdaten!AR2482)</f>
        <v/>
      </c>
      <c r="AS2481" s="16" t="str">
        <f>IF(Vertragsdaten!$AW2482="","",Vertragsdaten!$AW2482)</f>
        <v/>
      </c>
      <c r="AT2481" s="16" t="str">
        <f>IF(Vertragsdaten!AO2482="","","11XSWK-H-------M")</f>
        <v/>
      </c>
      <c r="AU2481" s="16" t="str">
        <f>IF(Vertragsdaten!AU2482="E01 „Ein-/Auszug (Umzug)“","E01",IF(Vertragsdaten!AU2482="E02 „Einzug/Neuanlage“","E02",IF(Vertragsdaten!AU2482="E03 „Lieferantenwechsel“","E03","ZD2")))</f>
        <v>ZD2</v>
      </c>
      <c r="AV2481" s="16" t="str">
        <f>IF(Vertragsdaten!AS2482="nein","Z18","Z15")</f>
        <v>Z15</v>
      </c>
      <c r="AW2481" s="16" t="str">
        <f>IF(Vertragsdaten!BC2482="","",VLOOKUP(Vertragsdaten!BC2482,'Dropdown-Werte'!$I$2:$J$5,2,FALSE))</f>
        <v/>
      </c>
      <c r="AX2481" s="16" t="str">
        <f t="shared" si="38"/>
        <v/>
      </c>
      <c r="AY2481" s="16" t="str">
        <f>IF(Vertragsdaten!BB2482="","",Vertragsdaten!BB2482)</f>
        <v/>
      </c>
      <c r="AZ2481" s="16" t="s">
        <v>93</v>
      </c>
      <c r="BA2481" s="16" t="s">
        <v>94</v>
      </c>
    </row>
    <row r="2482" spans="1:53">
      <c r="A2482" s="12" t="str">
        <f>IF(Vertragsdaten!AZ2483="","",Vertragsdaten!AZ2483)</f>
        <v/>
      </c>
      <c r="B2482" s="12"/>
      <c r="C2482" s="12"/>
      <c r="D2482" s="12"/>
      <c r="E2482" s="4" t="str">
        <f>IF(Vertragsdaten!M2483="","",Vertragsdaten!M2483)</f>
        <v/>
      </c>
      <c r="F2482" s="19">
        <f>Vertragsdaten!H2483</f>
        <v>0</v>
      </c>
      <c r="G2482" s="9"/>
      <c r="H2482" s="15" t="str">
        <f>IF(Vertragsdaten!J2483="","",Vertragsdaten!J2483)</f>
        <v/>
      </c>
      <c r="I2482" s="15" t="str">
        <f>IF(Vertragsdaten!K2483="","",Vertragsdaten!K2483)</f>
        <v/>
      </c>
      <c r="J2482" s="15" t="str">
        <f>IF(Vertragsdaten!L2483="","",Vertragsdaten!L2483)</f>
        <v/>
      </c>
      <c r="K2482" s="9"/>
      <c r="L2482" s="15" t="str">
        <f>IF(Vertragsdaten!J2483="","",Vertragsdaten!J2483)</f>
        <v/>
      </c>
      <c r="M2482" s="9" t="str">
        <f>IF(Vertragsdaten!I2483="","",Vertragsdaten!I2483)</f>
        <v/>
      </c>
      <c r="N2482" s="9"/>
      <c r="O2482" s="9" t="str">
        <f>IF(Vertragsdaten!W2483="","",Vertragsdaten!W2483)</f>
        <v/>
      </c>
      <c r="P2482" s="15" t="str">
        <f>IF(Vertragsdaten!R2483="","",Vertragsdaten!R2483)</f>
        <v/>
      </c>
      <c r="Q2482" s="15" t="str">
        <f>IF(Vertragsdaten!S2483="","",Vertragsdaten!S2483)</f>
        <v/>
      </c>
      <c r="R2482" s="9"/>
      <c r="S2482" s="15" t="str">
        <f>IF(Vertragsdaten!S2483="","",Vertragsdaten!T2483)</f>
        <v/>
      </c>
      <c r="T2482" s="15" t="str">
        <f>IF(Vertragsdaten!T2483="","",Vertragsdaten!U2483)</f>
        <v/>
      </c>
      <c r="U2482" s="9"/>
      <c r="V2482" s="16" t="str">
        <f>IF(Vertragsdaten!$V2483="","",Vertragsdaten!$V2483)</f>
        <v/>
      </c>
      <c r="W2482" s="9"/>
      <c r="X2482" s="9"/>
      <c r="Y2482" s="9"/>
      <c r="Z2482" s="9"/>
      <c r="AA2482" s="15" t="str">
        <f>IF(Vertragsdaten!AI2483="","",Vertragsdaten!AI2483)</f>
        <v/>
      </c>
      <c r="AB2482" s="15" t="str">
        <f>IF(Vertragsdaten!AJ2483="","",Vertragsdaten!AJ2483)</f>
        <v/>
      </c>
      <c r="AC2482" s="9"/>
      <c r="AD2482" s="15" t="str">
        <f>IF(Vertragsdaten!AK2483="","",Vertragsdaten!AK2483)</f>
        <v/>
      </c>
      <c r="AE2482" s="15" t="str">
        <f>IF(Vertragsdaten!AL2483="","",Vertragsdaten!AL2483)</f>
        <v/>
      </c>
      <c r="AF2482" s="16" t="s">
        <v>2</v>
      </c>
      <c r="AG2482" s="16" t="str">
        <f>IF(Vertragsdaten!G2483="","",Vertragsdaten!G2483)</f>
        <v/>
      </c>
      <c r="AH2482" s="9" t="str">
        <f>IF(Vertragsdaten!$AW2483="","",Vertragsdaten!AW2483)</f>
        <v/>
      </c>
      <c r="AI2482" s="9"/>
      <c r="AJ2482" s="9"/>
      <c r="AK2482" s="9"/>
      <c r="AL2482" s="15" t="str">
        <f>IF(Vertragsdaten!AM2483="","",Vertragsdaten!AM2483)</f>
        <v/>
      </c>
      <c r="AM2482" s="15" t="str">
        <f>IF(Vertragsdaten!AN2483="","",Vertragsdaten!AN2483)</f>
        <v/>
      </c>
      <c r="AN2482" s="9"/>
      <c r="AO2482" s="9"/>
      <c r="AP2482" s="22" t="str">
        <f>IF(Vertragsdaten!AQ2483="","",ROUND(Vertragsdaten!AQ2483,0))</f>
        <v/>
      </c>
      <c r="AQ2482" s="9"/>
      <c r="AR2482" s="15" t="str">
        <f>IF(Vertragsdaten!AR2483="","",Vertragsdaten!AR2483)</f>
        <v/>
      </c>
      <c r="AS2482" s="16" t="str">
        <f>IF(Vertragsdaten!$AW2483="","",Vertragsdaten!$AW2483)</f>
        <v/>
      </c>
      <c r="AT2482" s="16" t="str">
        <f>IF(Vertragsdaten!AO2483="","","11XSWK-H-------M")</f>
        <v/>
      </c>
      <c r="AU2482" s="16" t="str">
        <f>IF(Vertragsdaten!AU2483="E01 „Ein-/Auszug (Umzug)“","E01",IF(Vertragsdaten!AU2483="E02 „Einzug/Neuanlage“","E02",IF(Vertragsdaten!AU2483="E03 „Lieferantenwechsel“","E03","ZD2")))</f>
        <v>ZD2</v>
      </c>
      <c r="AV2482" s="16" t="str">
        <f>IF(Vertragsdaten!AS2483="nein","Z18","Z15")</f>
        <v>Z15</v>
      </c>
      <c r="AW2482" s="16" t="str">
        <f>IF(Vertragsdaten!BC2483="","",VLOOKUP(Vertragsdaten!BC2483,'Dropdown-Werte'!$I$2:$J$5,2,FALSE))</f>
        <v/>
      </c>
      <c r="AX2482" s="16" t="str">
        <f t="shared" si="38"/>
        <v/>
      </c>
      <c r="AY2482" s="16" t="str">
        <f>IF(Vertragsdaten!BB2483="","",Vertragsdaten!BB2483)</f>
        <v/>
      </c>
      <c r="AZ2482" s="16" t="s">
        <v>93</v>
      </c>
      <c r="BA2482" s="16" t="s">
        <v>94</v>
      </c>
    </row>
    <row r="2483" spans="1:53">
      <c r="A2483" s="12" t="str">
        <f>IF(Vertragsdaten!AZ2484="","",Vertragsdaten!AZ2484)</f>
        <v/>
      </c>
      <c r="B2483" s="12"/>
      <c r="C2483" s="12"/>
      <c r="D2483" s="12"/>
      <c r="E2483" s="4" t="str">
        <f>IF(Vertragsdaten!M2484="","",Vertragsdaten!M2484)</f>
        <v/>
      </c>
      <c r="F2483" s="19">
        <f>Vertragsdaten!H2484</f>
        <v>0</v>
      </c>
      <c r="G2483" s="9"/>
      <c r="H2483" s="15" t="str">
        <f>IF(Vertragsdaten!J2484="","",Vertragsdaten!J2484)</f>
        <v/>
      </c>
      <c r="I2483" s="15" t="str">
        <f>IF(Vertragsdaten!K2484="","",Vertragsdaten!K2484)</f>
        <v/>
      </c>
      <c r="J2483" s="15" t="str">
        <f>IF(Vertragsdaten!L2484="","",Vertragsdaten!L2484)</f>
        <v/>
      </c>
      <c r="K2483" s="9"/>
      <c r="L2483" s="15" t="str">
        <f>IF(Vertragsdaten!J2484="","",Vertragsdaten!J2484)</f>
        <v/>
      </c>
      <c r="M2483" s="9" t="str">
        <f>IF(Vertragsdaten!I2484="","",Vertragsdaten!I2484)</f>
        <v/>
      </c>
      <c r="N2483" s="9"/>
      <c r="O2483" s="9" t="str">
        <f>IF(Vertragsdaten!W2484="","",Vertragsdaten!W2484)</f>
        <v/>
      </c>
      <c r="P2483" s="15" t="str">
        <f>IF(Vertragsdaten!R2484="","",Vertragsdaten!R2484)</f>
        <v/>
      </c>
      <c r="Q2483" s="15" t="str">
        <f>IF(Vertragsdaten!S2484="","",Vertragsdaten!S2484)</f>
        <v/>
      </c>
      <c r="R2483" s="9"/>
      <c r="S2483" s="15" t="str">
        <f>IF(Vertragsdaten!S2484="","",Vertragsdaten!T2484)</f>
        <v/>
      </c>
      <c r="T2483" s="15" t="str">
        <f>IF(Vertragsdaten!T2484="","",Vertragsdaten!U2484)</f>
        <v/>
      </c>
      <c r="U2483" s="9"/>
      <c r="V2483" s="16" t="str">
        <f>IF(Vertragsdaten!$V2484="","",Vertragsdaten!$V2484)</f>
        <v/>
      </c>
      <c r="W2483" s="9"/>
      <c r="X2483" s="9"/>
      <c r="Y2483" s="9"/>
      <c r="Z2483" s="9"/>
      <c r="AA2483" s="15" t="str">
        <f>IF(Vertragsdaten!AI2484="","",Vertragsdaten!AI2484)</f>
        <v/>
      </c>
      <c r="AB2483" s="15" t="str">
        <f>IF(Vertragsdaten!AJ2484="","",Vertragsdaten!AJ2484)</f>
        <v/>
      </c>
      <c r="AC2483" s="9"/>
      <c r="AD2483" s="15" t="str">
        <f>IF(Vertragsdaten!AK2484="","",Vertragsdaten!AK2484)</f>
        <v/>
      </c>
      <c r="AE2483" s="15" t="str">
        <f>IF(Vertragsdaten!AL2484="","",Vertragsdaten!AL2484)</f>
        <v/>
      </c>
      <c r="AF2483" s="16" t="s">
        <v>2</v>
      </c>
      <c r="AG2483" s="16" t="str">
        <f>IF(Vertragsdaten!G2484="","",Vertragsdaten!G2484)</f>
        <v/>
      </c>
      <c r="AH2483" s="9" t="str">
        <f>IF(Vertragsdaten!$AW2484="","",Vertragsdaten!AW2484)</f>
        <v/>
      </c>
      <c r="AI2483" s="9"/>
      <c r="AJ2483" s="9"/>
      <c r="AK2483" s="9"/>
      <c r="AL2483" s="15" t="str">
        <f>IF(Vertragsdaten!AM2484="","",Vertragsdaten!AM2484)</f>
        <v/>
      </c>
      <c r="AM2483" s="15" t="str">
        <f>IF(Vertragsdaten!AN2484="","",Vertragsdaten!AN2484)</f>
        <v/>
      </c>
      <c r="AN2483" s="9"/>
      <c r="AO2483" s="9"/>
      <c r="AP2483" s="22" t="str">
        <f>IF(Vertragsdaten!AQ2484="","",ROUND(Vertragsdaten!AQ2484,0))</f>
        <v/>
      </c>
      <c r="AQ2483" s="9"/>
      <c r="AR2483" s="15" t="str">
        <f>IF(Vertragsdaten!AR2484="","",Vertragsdaten!AR2484)</f>
        <v/>
      </c>
      <c r="AS2483" s="16" t="str">
        <f>IF(Vertragsdaten!$AW2484="","",Vertragsdaten!$AW2484)</f>
        <v/>
      </c>
      <c r="AT2483" s="16" t="str">
        <f>IF(Vertragsdaten!AO2484="","","11XSWK-H-------M")</f>
        <v/>
      </c>
      <c r="AU2483" s="16" t="str">
        <f>IF(Vertragsdaten!AU2484="E01 „Ein-/Auszug (Umzug)“","E01",IF(Vertragsdaten!AU2484="E02 „Einzug/Neuanlage“","E02",IF(Vertragsdaten!AU2484="E03 „Lieferantenwechsel“","E03","ZD2")))</f>
        <v>ZD2</v>
      </c>
      <c r="AV2483" s="16" t="str">
        <f>IF(Vertragsdaten!AS2484="nein","Z18","Z15")</f>
        <v>Z15</v>
      </c>
      <c r="AW2483" s="16" t="str">
        <f>IF(Vertragsdaten!BC2484="","",VLOOKUP(Vertragsdaten!BC2484,'Dropdown-Werte'!$I$2:$J$5,2,FALSE))</f>
        <v/>
      </c>
      <c r="AX2483" s="16" t="str">
        <f t="shared" si="38"/>
        <v/>
      </c>
      <c r="AY2483" s="16" t="str">
        <f>IF(Vertragsdaten!BB2484="","",Vertragsdaten!BB2484)</f>
        <v/>
      </c>
      <c r="AZ2483" s="16" t="s">
        <v>93</v>
      </c>
      <c r="BA2483" s="16" t="s">
        <v>94</v>
      </c>
    </row>
    <row r="2484" spans="1:53">
      <c r="A2484" s="12" t="str">
        <f>IF(Vertragsdaten!AZ2485="","",Vertragsdaten!AZ2485)</f>
        <v/>
      </c>
      <c r="B2484" s="12"/>
      <c r="C2484" s="12"/>
      <c r="D2484" s="12"/>
      <c r="E2484" s="4" t="str">
        <f>IF(Vertragsdaten!M2485="","",Vertragsdaten!M2485)</f>
        <v/>
      </c>
      <c r="F2484" s="19">
        <f>Vertragsdaten!H2485</f>
        <v>0</v>
      </c>
      <c r="G2484" s="9"/>
      <c r="H2484" s="15" t="str">
        <f>IF(Vertragsdaten!J2485="","",Vertragsdaten!J2485)</f>
        <v/>
      </c>
      <c r="I2484" s="15" t="str">
        <f>IF(Vertragsdaten!K2485="","",Vertragsdaten!K2485)</f>
        <v/>
      </c>
      <c r="J2484" s="15" t="str">
        <f>IF(Vertragsdaten!L2485="","",Vertragsdaten!L2485)</f>
        <v/>
      </c>
      <c r="K2484" s="9"/>
      <c r="L2484" s="15" t="str">
        <f>IF(Vertragsdaten!J2485="","",Vertragsdaten!J2485)</f>
        <v/>
      </c>
      <c r="M2484" s="9" t="str">
        <f>IF(Vertragsdaten!I2485="","",Vertragsdaten!I2485)</f>
        <v/>
      </c>
      <c r="N2484" s="9"/>
      <c r="O2484" s="9" t="str">
        <f>IF(Vertragsdaten!W2485="","",Vertragsdaten!W2485)</f>
        <v/>
      </c>
      <c r="P2484" s="15" t="str">
        <f>IF(Vertragsdaten!R2485="","",Vertragsdaten!R2485)</f>
        <v/>
      </c>
      <c r="Q2484" s="15" t="str">
        <f>IF(Vertragsdaten!S2485="","",Vertragsdaten!S2485)</f>
        <v/>
      </c>
      <c r="R2484" s="9"/>
      <c r="S2484" s="15" t="str">
        <f>IF(Vertragsdaten!S2485="","",Vertragsdaten!T2485)</f>
        <v/>
      </c>
      <c r="T2484" s="15" t="str">
        <f>IF(Vertragsdaten!T2485="","",Vertragsdaten!U2485)</f>
        <v/>
      </c>
      <c r="U2484" s="9"/>
      <c r="V2484" s="16" t="str">
        <f>IF(Vertragsdaten!$V2485="","",Vertragsdaten!$V2485)</f>
        <v/>
      </c>
      <c r="W2484" s="9"/>
      <c r="X2484" s="9"/>
      <c r="Y2484" s="9"/>
      <c r="Z2484" s="9"/>
      <c r="AA2484" s="15" t="str">
        <f>IF(Vertragsdaten!AI2485="","",Vertragsdaten!AI2485)</f>
        <v/>
      </c>
      <c r="AB2484" s="15" t="str">
        <f>IF(Vertragsdaten!AJ2485="","",Vertragsdaten!AJ2485)</f>
        <v/>
      </c>
      <c r="AC2484" s="9"/>
      <c r="AD2484" s="15" t="str">
        <f>IF(Vertragsdaten!AK2485="","",Vertragsdaten!AK2485)</f>
        <v/>
      </c>
      <c r="AE2484" s="15" t="str">
        <f>IF(Vertragsdaten!AL2485="","",Vertragsdaten!AL2485)</f>
        <v/>
      </c>
      <c r="AF2484" s="16" t="s">
        <v>2</v>
      </c>
      <c r="AG2484" s="16" t="str">
        <f>IF(Vertragsdaten!G2485="","",Vertragsdaten!G2485)</f>
        <v/>
      </c>
      <c r="AH2484" s="9" t="str">
        <f>IF(Vertragsdaten!$AW2485="","",Vertragsdaten!AW2485)</f>
        <v/>
      </c>
      <c r="AI2484" s="9"/>
      <c r="AJ2484" s="9"/>
      <c r="AK2484" s="9"/>
      <c r="AL2484" s="15" t="str">
        <f>IF(Vertragsdaten!AM2485="","",Vertragsdaten!AM2485)</f>
        <v/>
      </c>
      <c r="AM2484" s="15" t="str">
        <f>IF(Vertragsdaten!AN2485="","",Vertragsdaten!AN2485)</f>
        <v/>
      </c>
      <c r="AN2484" s="9"/>
      <c r="AO2484" s="9"/>
      <c r="AP2484" s="22" t="str">
        <f>IF(Vertragsdaten!AQ2485="","",ROUND(Vertragsdaten!AQ2485,0))</f>
        <v/>
      </c>
      <c r="AQ2484" s="9"/>
      <c r="AR2484" s="15" t="str">
        <f>IF(Vertragsdaten!AR2485="","",Vertragsdaten!AR2485)</f>
        <v/>
      </c>
      <c r="AS2484" s="16" t="str">
        <f>IF(Vertragsdaten!$AW2485="","",Vertragsdaten!$AW2485)</f>
        <v/>
      </c>
      <c r="AT2484" s="16" t="str">
        <f>IF(Vertragsdaten!AO2485="","","11XSWK-H-------M")</f>
        <v/>
      </c>
      <c r="AU2484" s="16" t="str">
        <f>IF(Vertragsdaten!AU2485="E01 „Ein-/Auszug (Umzug)“","E01",IF(Vertragsdaten!AU2485="E02 „Einzug/Neuanlage“","E02",IF(Vertragsdaten!AU2485="E03 „Lieferantenwechsel“","E03","ZD2")))</f>
        <v>ZD2</v>
      </c>
      <c r="AV2484" s="16" t="str">
        <f>IF(Vertragsdaten!AS2485="nein","Z18","Z15")</f>
        <v>Z15</v>
      </c>
      <c r="AW2484" s="16" t="str">
        <f>IF(Vertragsdaten!BC2485="","",VLOOKUP(Vertragsdaten!BC2485,'Dropdown-Werte'!$I$2:$J$5,2,FALSE))</f>
        <v/>
      </c>
      <c r="AX2484" s="16" t="str">
        <f t="shared" si="38"/>
        <v/>
      </c>
      <c r="AY2484" s="16" t="str">
        <f>IF(Vertragsdaten!BB2485="","",Vertragsdaten!BB2485)</f>
        <v/>
      </c>
      <c r="AZ2484" s="16" t="s">
        <v>93</v>
      </c>
      <c r="BA2484" s="16" t="s">
        <v>94</v>
      </c>
    </row>
    <row r="2485" spans="1:53">
      <c r="A2485" s="12" t="str">
        <f>IF(Vertragsdaten!AZ2486="","",Vertragsdaten!AZ2486)</f>
        <v/>
      </c>
      <c r="B2485" s="12"/>
      <c r="C2485" s="12"/>
      <c r="D2485" s="12"/>
      <c r="E2485" s="4" t="str">
        <f>IF(Vertragsdaten!M2486="","",Vertragsdaten!M2486)</f>
        <v/>
      </c>
      <c r="F2485" s="19">
        <f>Vertragsdaten!H2486</f>
        <v>0</v>
      </c>
      <c r="G2485" s="9"/>
      <c r="H2485" s="15" t="str">
        <f>IF(Vertragsdaten!J2486="","",Vertragsdaten!J2486)</f>
        <v/>
      </c>
      <c r="I2485" s="15" t="str">
        <f>IF(Vertragsdaten!K2486="","",Vertragsdaten!K2486)</f>
        <v/>
      </c>
      <c r="J2485" s="15" t="str">
        <f>IF(Vertragsdaten!L2486="","",Vertragsdaten!L2486)</f>
        <v/>
      </c>
      <c r="K2485" s="9"/>
      <c r="L2485" s="15" t="str">
        <f>IF(Vertragsdaten!J2486="","",Vertragsdaten!J2486)</f>
        <v/>
      </c>
      <c r="M2485" s="9" t="str">
        <f>IF(Vertragsdaten!I2486="","",Vertragsdaten!I2486)</f>
        <v/>
      </c>
      <c r="N2485" s="9"/>
      <c r="O2485" s="9" t="str">
        <f>IF(Vertragsdaten!W2486="","",Vertragsdaten!W2486)</f>
        <v/>
      </c>
      <c r="P2485" s="15" t="str">
        <f>IF(Vertragsdaten!R2486="","",Vertragsdaten!R2486)</f>
        <v/>
      </c>
      <c r="Q2485" s="15" t="str">
        <f>IF(Vertragsdaten!S2486="","",Vertragsdaten!S2486)</f>
        <v/>
      </c>
      <c r="R2485" s="9"/>
      <c r="S2485" s="15" t="str">
        <f>IF(Vertragsdaten!S2486="","",Vertragsdaten!T2486)</f>
        <v/>
      </c>
      <c r="T2485" s="15" t="str">
        <f>IF(Vertragsdaten!T2486="","",Vertragsdaten!U2486)</f>
        <v/>
      </c>
      <c r="U2485" s="9"/>
      <c r="V2485" s="16" t="str">
        <f>IF(Vertragsdaten!$V2486="","",Vertragsdaten!$V2486)</f>
        <v/>
      </c>
      <c r="W2485" s="9"/>
      <c r="X2485" s="9"/>
      <c r="Y2485" s="9"/>
      <c r="Z2485" s="9"/>
      <c r="AA2485" s="15" t="str">
        <f>IF(Vertragsdaten!AI2486="","",Vertragsdaten!AI2486)</f>
        <v/>
      </c>
      <c r="AB2485" s="15" t="str">
        <f>IF(Vertragsdaten!AJ2486="","",Vertragsdaten!AJ2486)</f>
        <v/>
      </c>
      <c r="AC2485" s="9"/>
      <c r="AD2485" s="15" t="str">
        <f>IF(Vertragsdaten!AK2486="","",Vertragsdaten!AK2486)</f>
        <v/>
      </c>
      <c r="AE2485" s="15" t="str">
        <f>IF(Vertragsdaten!AL2486="","",Vertragsdaten!AL2486)</f>
        <v/>
      </c>
      <c r="AF2485" s="16" t="s">
        <v>2</v>
      </c>
      <c r="AG2485" s="16" t="str">
        <f>IF(Vertragsdaten!G2486="","",Vertragsdaten!G2486)</f>
        <v/>
      </c>
      <c r="AH2485" s="9" t="str">
        <f>IF(Vertragsdaten!$AW2486="","",Vertragsdaten!AW2486)</f>
        <v/>
      </c>
      <c r="AI2485" s="9"/>
      <c r="AJ2485" s="9"/>
      <c r="AK2485" s="9"/>
      <c r="AL2485" s="15" t="str">
        <f>IF(Vertragsdaten!AM2486="","",Vertragsdaten!AM2486)</f>
        <v/>
      </c>
      <c r="AM2485" s="15" t="str">
        <f>IF(Vertragsdaten!AN2486="","",Vertragsdaten!AN2486)</f>
        <v/>
      </c>
      <c r="AN2485" s="9"/>
      <c r="AO2485" s="9"/>
      <c r="AP2485" s="22" t="str">
        <f>IF(Vertragsdaten!AQ2486="","",ROUND(Vertragsdaten!AQ2486,0))</f>
        <v/>
      </c>
      <c r="AQ2485" s="9"/>
      <c r="AR2485" s="15" t="str">
        <f>IF(Vertragsdaten!AR2486="","",Vertragsdaten!AR2486)</f>
        <v/>
      </c>
      <c r="AS2485" s="16" t="str">
        <f>IF(Vertragsdaten!$AW2486="","",Vertragsdaten!$AW2486)</f>
        <v/>
      </c>
      <c r="AT2485" s="16" t="str">
        <f>IF(Vertragsdaten!AO2486="","","11XSWK-H-------M")</f>
        <v/>
      </c>
      <c r="AU2485" s="16" t="str">
        <f>IF(Vertragsdaten!AU2486="E01 „Ein-/Auszug (Umzug)“","E01",IF(Vertragsdaten!AU2486="E02 „Einzug/Neuanlage“","E02",IF(Vertragsdaten!AU2486="E03 „Lieferantenwechsel“","E03","ZD2")))</f>
        <v>ZD2</v>
      </c>
      <c r="AV2485" s="16" t="str">
        <f>IF(Vertragsdaten!AS2486="nein","Z18","Z15")</f>
        <v>Z15</v>
      </c>
      <c r="AW2485" s="16" t="str">
        <f>IF(Vertragsdaten!BC2486="","",VLOOKUP(Vertragsdaten!BC2486,'Dropdown-Werte'!$I$2:$J$5,2,FALSE))</f>
        <v/>
      </c>
      <c r="AX2485" s="16" t="str">
        <f t="shared" si="38"/>
        <v/>
      </c>
      <c r="AY2485" s="16" t="str">
        <f>IF(Vertragsdaten!BB2486="","",Vertragsdaten!BB2486)</f>
        <v/>
      </c>
      <c r="AZ2485" s="16" t="s">
        <v>93</v>
      </c>
      <c r="BA2485" s="16" t="s">
        <v>94</v>
      </c>
    </row>
    <row r="2486" spans="1:53">
      <c r="A2486" s="12" t="str">
        <f>IF(Vertragsdaten!AZ2487="","",Vertragsdaten!AZ2487)</f>
        <v/>
      </c>
      <c r="B2486" s="12"/>
      <c r="C2486" s="12"/>
      <c r="D2486" s="12"/>
      <c r="E2486" s="4" t="str">
        <f>IF(Vertragsdaten!M2487="","",Vertragsdaten!M2487)</f>
        <v/>
      </c>
      <c r="F2486" s="19">
        <f>Vertragsdaten!H2487</f>
        <v>0</v>
      </c>
      <c r="G2486" s="9"/>
      <c r="H2486" s="15" t="str">
        <f>IF(Vertragsdaten!J2487="","",Vertragsdaten!J2487)</f>
        <v/>
      </c>
      <c r="I2486" s="15" t="str">
        <f>IF(Vertragsdaten!K2487="","",Vertragsdaten!K2487)</f>
        <v/>
      </c>
      <c r="J2486" s="15" t="str">
        <f>IF(Vertragsdaten!L2487="","",Vertragsdaten!L2487)</f>
        <v/>
      </c>
      <c r="K2486" s="9"/>
      <c r="L2486" s="15" t="str">
        <f>IF(Vertragsdaten!J2487="","",Vertragsdaten!J2487)</f>
        <v/>
      </c>
      <c r="M2486" s="9" t="str">
        <f>IF(Vertragsdaten!I2487="","",Vertragsdaten!I2487)</f>
        <v/>
      </c>
      <c r="N2486" s="9"/>
      <c r="O2486" s="9" t="str">
        <f>IF(Vertragsdaten!W2487="","",Vertragsdaten!W2487)</f>
        <v/>
      </c>
      <c r="P2486" s="15" t="str">
        <f>IF(Vertragsdaten!R2487="","",Vertragsdaten!R2487)</f>
        <v/>
      </c>
      <c r="Q2486" s="15" t="str">
        <f>IF(Vertragsdaten!S2487="","",Vertragsdaten!S2487)</f>
        <v/>
      </c>
      <c r="R2486" s="9"/>
      <c r="S2486" s="15" t="str">
        <f>IF(Vertragsdaten!S2487="","",Vertragsdaten!T2487)</f>
        <v/>
      </c>
      <c r="T2486" s="15" t="str">
        <f>IF(Vertragsdaten!T2487="","",Vertragsdaten!U2487)</f>
        <v/>
      </c>
      <c r="U2486" s="9"/>
      <c r="V2486" s="16" t="str">
        <f>IF(Vertragsdaten!$V2487="","",Vertragsdaten!$V2487)</f>
        <v/>
      </c>
      <c r="W2486" s="9"/>
      <c r="X2486" s="9"/>
      <c r="Y2486" s="9"/>
      <c r="Z2486" s="9"/>
      <c r="AA2486" s="15" t="str">
        <f>IF(Vertragsdaten!AI2487="","",Vertragsdaten!AI2487)</f>
        <v/>
      </c>
      <c r="AB2486" s="15" t="str">
        <f>IF(Vertragsdaten!AJ2487="","",Vertragsdaten!AJ2487)</f>
        <v/>
      </c>
      <c r="AC2486" s="9"/>
      <c r="AD2486" s="15" t="str">
        <f>IF(Vertragsdaten!AK2487="","",Vertragsdaten!AK2487)</f>
        <v/>
      </c>
      <c r="AE2486" s="15" t="str">
        <f>IF(Vertragsdaten!AL2487="","",Vertragsdaten!AL2487)</f>
        <v/>
      </c>
      <c r="AF2486" s="16" t="s">
        <v>2</v>
      </c>
      <c r="AG2486" s="16" t="str">
        <f>IF(Vertragsdaten!G2487="","",Vertragsdaten!G2487)</f>
        <v/>
      </c>
      <c r="AH2486" s="9" t="str">
        <f>IF(Vertragsdaten!$AW2487="","",Vertragsdaten!AW2487)</f>
        <v/>
      </c>
      <c r="AI2486" s="9"/>
      <c r="AJ2486" s="9"/>
      <c r="AK2486" s="9"/>
      <c r="AL2486" s="15" t="str">
        <f>IF(Vertragsdaten!AM2487="","",Vertragsdaten!AM2487)</f>
        <v/>
      </c>
      <c r="AM2486" s="15" t="str">
        <f>IF(Vertragsdaten!AN2487="","",Vertragsdaten!AN2487)</f>
        <v/>
      </c>
      <c r="AN2486" s="9"/>
      <c r="AO2486" s="9"/>
      <c r="AP2486" s="22" t="str">
        <f>IF(Vertragsdaten!AQ2487="","",ROUND(Vertragsdaten!AQ2487,0))</f>
        <v/>
      </c>
      <c r="AQ2486" s="9"/>
      <c r="AR2486" s="15" t="str">
        <f>IF(Vertragsdaten!AR2487="","",Vertragsdaten!AR2487)</f>
        <v/>
      </c>
      <c r="AS2486" s="16" t="str">
        <f>IF(Vertragsdaten!$AW2487="","",Vertragsdaten!$AW2487)</f>
        <v/>
      </c>
      <c r="AT2486" s="16" t="str">
        <f>IF(Vertragsdaten!AO2487="","","11XSWK-H-------M")</f>
        <v/>
      </c>
      <c r="AU2486" s="16" t="str">
        <f>IF(Vertragsdaten!AU2487="E01 „Ein-/Auszug (Umzug)“","E01",IF(Vertragsdaten!AU2487="E02 „Einzug/Neuanlage“","E02",IF(Vertragsdaten!AU2487="E03 „Lieferantenwechsel“","E03","ZD2")))</f>
        <v>ZD2</v>
      </c>
      <c r="AV2486" s="16" t="str">
        <f>IF(Vertragsdaten!AS2487="nein","Z18","Z15")</f>
        <v>Z15</v>
      </c>
      <c r="AW2486" s="16" t="str">
        <f>IF(Vertragsdaten!BC2487="","",VLOOKUP(Vertragsdaten!BC2487,'Dropdown-Werte'!$I$2:$J$5,2,FALSE))</f>
        <v/>
      </c>
      <c r="AX2486" s="16" t="str">
        <f t="shared" si="38"/>
        <v/>
      </c>
      <c r="AY2486" s="16" t="str">
        <f>IF(Vertragsdaten!BB2487="","",Vertragsdaten!BB2487)</f>
        <v/>
      </c>
      <c r="AZ2486" s="16" t="s">
        <v>93</v>
      </c>
      <c r="BA2486" s="16" t="s">
        <v>94</v>
      </c>
    </row>
    <row r="2487" spans="1:53">
      <c r="A2487" s="12" t="str">
        <f>IF(Vertragsdaten!AZ2488="","",Vertragsdaten!AZ2488)</f>
        <v/>
      </c>
      <c r="B2487" s="12"/>
      <c r="C2487" s="12"/>
      <c r="D2487" s="12"/>
      <c r="E2487" s="4" t="str">
        <f>IF(Vertragsdaten!M2488="","",Vertragsdaten!M2488)</f>
        <v/>
      </c>
      <c r="F2487" s="19">
        <f>Vertragsdaten!H2488</f>
        <v>0</v>
      </c>
      <c r="G2487" s="9"/>
      <c r="H2487" s="15" t="str">
        <f>IF(Vertragsdaten!J2488="","",Vertragsdaten!J2488)</f>
        <v/>
      </c>
      <c r="I2487" s="15" t="str">
        <f>IF(Vertragsdaten!K2488="","",Vertragsdaten!K2488)</f>
        <v/>
      </c>
      <c r="J2487" s="15" t="str">
        <f>IF(Vertragsdaten!L2488="","",Vertragsdaten!L2488)</f>
        <v/>
      </c>
      <c r="K2487" s="9"/>
      <c r="L2487" s="15" t="str">
        <f>IF(Vertragsdaten!J2488="","",Vertragsdaten!J2488)</f>
        <v/>
      </c>
      <c r="M2487" s="9" t="str">
        <f>IF(Vertragsdaten!I2488="","",Vertragsdaten!I2488)</f>
        <v/>
      </c>
      <c r="N2487" s="9"/>
      <c r="O2487" s="9" t="str">
        <f>IF(Vertragsdaten!W2488="","",Vertragsdaten!W2488)</f>
        <v/>
      </c>
      <c r="P2487" s="15" t="str">
        <f>IF(Vertragsdaten!R2488="","",Vertragsdaten!R2488)</f>
        <v/>
      </c>
      <c r="Q2487" s="15" t="str">
        <f>IF(Vertragsdaten!S2488="","",Vertragsdaten!S2488)</f>
        <v/>
      </c>
      <c r="R2487" s="9"/>
      <c r="S2487" s="15" t="str">
        <f>IF(Vertragsdaten!S2488="","",Vertragsdaten!T2488)</f>
        <v/>
      </c>
      <c r="T2487" s="15" t="str">
        <f>IF(Vertragsdaten!T2488="","",Vertragsdaten!U2488)</f>
        <v/>
      </c>
      <c r="U2487" s="9"/>
      <c r="V2487" s="16" t="str">
        <f>IF(Vertragsdaten!$V2488="","",Vertragsdaten!$V2488)</f>
        <v/>
      </c>
      <c r="W2487" s="9"/>
      <c r="X2487" s="9"/>
      <c r="Y2487" s="9"/>
      <c r="Z2487" s="9"/>
      <c r="AA2487" s="15" t="str">
        <f>IF(Vertragsdaten!AI2488="","",Vertragsdaten!AI2488)</f>
        <v/>
      </c>
      <c r="AB2487" s="15" t="str">
        <f>IF(Vertragsdaten!AJ2488="","",Vertragsdaten!AJ2488)</f>
        <v/>
      </c>
      <c r="AC2487" s="9"/>
      <c r="AD2487" s="15" t="str">
        <f>IF(Vertragsdaten!AK2488="","",Vertragsdaten!AK2488)</f>
        <v/>
      </c>
      <c r="AE2487" s="15" t="str">
        <f>IF(Vertragsdaten!AL2488="","",Vertragsdaten!AL2488)</f>
        <v/>
      </c>
      <c r="AF2487" s="16" t="s">
        <v>2</v>
      </c>
      <c r="AG2487" s="16" t="str">
        <f>IF(Vertragsdaten!G2488="","",Vertragsdaten!G2488)</f>
        <v/>
      </c>
      <c r="AH2487" s="9" t="str">
        <f>IF(Vertragsdaten!$AW2488="","",Vertragsdaten!AW2488)</f>
        <v/>
      </c>
      <c r="AI2487" s="9"/>
      <c r="AJ2487" s="9"/>
      <c r="AK2487" s="9"/>
      <c r="AL2487" s="15" t="str">
        <f>IF(Vertragsdaten!AM2488="","",Vertragsdaten!AM2488)</f>
        <v/>
      </c>
      <c r="AM2487" s="15" t="str">
        <f>IF(Vertragsdaten!AN2488="","",Vertragsdaten!AN2488)</f>
        <v/>
      </c>
      <c r="AN2487" s="9"/>
      <c r="AO2487" s="9"/>
      <c r="AP2487" s="22" t="str">
        <f>IF(Vertragsdaten!AQ2488="","",ROUND(Vertragsdaten!AQ2488,0))</f>
        <v/>
      </c>
      <c r="AQ2487" s="9"/>
      <c r="AR2487" s="15" t="str">
        <f>IF(Vertragsdaten!AR2488="","",Vertragsdaten!AR2488)</f>
        <v/>
      </c>
      <c r="AS2487" s="16" t="str">
        <f>IF(Vertragsdaten!$AW2488="","",Vertragsdaten!$AW2488)</f>
        <v/>
      </c>
      <c r="AT2487" s="16" t="str">
        <f>IF(Vertragsdaten!AO2488="","","11XSWK-H-------M")</f>
        <v/>
      </c>
      <c r="AU2487" s="16" t="str">
        <f>IF(Vertragsdaten!AU2488="E01 „Ein-/Auszug (Umzug)“","E01",IF(Vertragsdaten!AU2488="E02 „Einzug/Neuanlage“","E02",IF(Vertragsdaten!AU2488="E03 „Lieferantenwechsel“","E03","ZD2")))</f>
        <v>ZD2</v>
      </c>
      <c r="AV2487" s="16" t="str">
        <f>IF(Vertragsdaten!AS2488="nein","Z18","Z15")</f>
        <v>Z15</v>
      </c>
      <c r="AW2487" s="16" t="str">
        <f>IF(Vertragsdaten!BC2488="","",VLOOKUP(Vertragsdaten!BC2488,'Dropdown-Werte'!$I$2:$J$5,2,FALSE))</f>
        <v/>
      </c>
      <c r="AX2487" s="16" t="str">
        <f t="shared" si="38"/>
        <v/>
      </c>
      <c r="AY2487" s="16" t="str">
        <f>IF(Vertragsdaten!BB2488="","",Vertragsdaten!BB2488)</f>
        <v/>
      </c>
      <c r="AZ2487" s="16" t="s">
        <v>93</v>
      </c>
      <c r="BA2487" s="16" t="s">
        <v>94</v>
      </c>
    </row>
    <row r="2488" spans="1:53">
      <c r="A2488" s="12" t="str">
        <f>IF(Vertragsdaten!AZ2489="","",Vertragsdaten!AZ2489)</f>
        <v/>
      </c>
      <c r="B2488" s="12"/>
      <c r="C2488" s="12"/>
      <c r="D2488" s="12"/>
      <c r="E2488" s="4" t="str">
        <f>IF(Vertragsdaten!M2489="","",Vertragsdaten!M2489)</f>
        <v/>
      </c>
      <c r="F2488" s="19">
        <f>Vertragsdaten!H2489</f>
        <v>0</v>
      </c>
      <c r="G2488" s="9"/>
      <c r="H2488" s="15" t="str">
        <f>IF(Vertragsdaten!J2489="","",Vertragsdaten!J2489)</f>
        <v/>
      </c>
      <c r="I2488" s="15" t="str">
        <f>IF(Vertragsdaten!K2489="","",Vertragsdaten!K2489)</f>
        <v/>
      </c>
      <c r="J2488" s="15" t="str">
        <f>IF(Vertragsdaten!L2489="","",Vertragsdaten!L2489)</f>
        <v/>
      </c>
      <c r="K2488" s="9"/>
      <c r="L2488" s="15" t="str">
        <f>IF(Vertragsdaten!J2489="","",Vertragsdaten!J2489)</f>
        <v/>
      </c>
      <c r="M2488" s="9" t="str">
        <f>IF(Vertragsdaten!I2489="","",Vertragsdaten!I2489)</f>
        <v/>
      </c>
      <c r="N2488" s="9"/>
      <c r="O2488" s="9" t="str">
        <f>IF(Vertragsdaten!W2489="","",Vertragsdaten!W2489)</f>
        <v/>
      </c>
      <c r="P2488" s="15" t="str">
        <f>IF(Vertragsdaten!R2489="","",Vertragsdaten!R2489)</f>
        <v/>
      </c>
      <c r="Q2488" s="15" t="str">
        <f>IF(Vertragsdaten!S2489="","",Vertragsdaten!S2489)</f>
        <v/>
      </c>
      <c r="R2488" s="9"/>
      <c r="S2488" s="15" t="str">
        <f>IF(Vertragsdaten!S2489="","",Vertragsdaten!T2489)</f>
        <v/>
      </c>
      <c r="T2488" s="15" t="str">
        <f>IF(Vertragsdaten!T2489="","",Vertragsdaten!U2489)</f>
        <v/>
      </c>
      <c r="U2488" s="9"/>
      <c r="V2488" s="16" t="str">
        <f>IF(Vertragsdaten!$V2489="","",Vertragsdaten!$V2489)</f>
        <v/>
      </c>
      <c r="W2488" s="9"/>
      <c r="X2488" s="9"/>
      <c r="Y2488" s="9"/>
      <c r="Z2488" s="9"/>
      <c r="AA2488" s="15" t="str">
        <f>IF(Vertragsdaten!AI2489="","",Vertragsdaten!AI2489)</f>
        <v/>
      </c>
      <c r="AB2488" s="15" t="str">
        <f>IF(Vertragsdaten!AJ2489="","",Vertragsdaten!AJ2489)</f>
        <v/>
      </c>
      <c r="AC2488" s="9"/>
      <c r="AD2488" s="15" t="str">
        <f>IF(Vertragsdaten!AK2489="","",Vertragsdaten!AK2489)</f>
        <v/>
      </c>
      <c r="AE2488" s="15" t="str">
        <f>IF(Vertragsdaten!AL2489="","",Vertragsdaten!AL2489)</f>
        <v/>
      </c>
      <c r="AF2488" s="16" t="s">
        <v>2</v>
      </c>
      <c r="AG2488" s="16" t="str">
        <f>IF(Vertragsdaten!G2489="","",Vertragsdaten!G2489)</f>
        <v/>
      </c>
      <c r="AH2488" s="9" t="str">
        <f>IF(Vertragsdaten!$AW2489="","",Vertragsdaten!AW2489)</f>
        <v/>
      </c>
      <c r="AI2488" s="9"/>
      <c r="AJ2488" s="9"/>
      <c r="AK2488" s="9"/>
      <c r="AL2488" s="15" t="str">
        <f>IF(Vertragsdaten!AM2489="","",Vertragsdaten!AM2489)</f>
        <v/>
      </c>
      <c r="AM2488" s="15" t="str">
        <f>IF(Vertragsdaten!AN2489="","",Vertragsdaten!AN2489)</f>
        <v/>
      </c>
      <c r="AN2488" s="9"/>
      <c r="AO2488" s="9"/>
      <c r="AP2488" s="22" t="str">
        <f>IF(Vertragsdaten!AQ2489="","",ROUND(Vertragsdaten!AQ2489,0))</f>
        <v/>
      </c>
      <c r="AQ2488" s="9"/>
      <c r="AR2488" s="15" t="str">
        <f>IF(Vertragsdaten!AR2489="","",Vertragsdaten!AR2489)</f>
        <v/>
      </c>
      <c r="AS2488" s="16" t="str">
        <f>IF(Vertragsdaten!$AW2489="","",Vertragsdaten!$AW2489)</f>
        <v/>
      </c>
      <c r="AT2488" s="16" t="str">
        <f>IF(Vertragsdaten!AO2489="","","11XSWK-H-------M")</f>
        <v/>
      </c>
      <c r="AU2488" s="16" t="str">
        <f>IF(Vertragsdaten!AU2489="E01 „Ein-/Auszug (Umzug)“","E01",IF(Vertragsdaten!AU2489="E02 „Einzug/Neuanlage“","E02",IF(Vertragsdaten!AU2489="E03 „Lieferantenwechsel“","E03","ZD2")))</f>
        <v>ZD2</v>
      </c>
      <c r="AV2488" s="16" t="str">
        <f>IF(Vertragsdaten!AS2489="nein","Z18","Z15")</f>
        <v>Z15</v>
      </c>
      <c r="AW2488" s="16" t="str">
        <f>IF(Vertragsdaten!BC2489="","",VLOOKUP(Vertragsdaten!BC2489,'Dropdown-Werte'!$I$2:$J$5,2,FALSE))</f>
        <v/>
      </c>
      <c r="AX2488" s="16" t="str">
        <f t="shared" si="38"/>
        <v/>
      </c>
      <c r="AY2488" s="16" t="str">
        <f>IF(Vertragsdaten!BB2489="","",Vertragsdaten!BB2489)</f>
        <v/>
      </c>
      <c r="AZ2488" s="16" t="s">
        <v>93</v>
      </c>
      <c r="BA2488" s="16" t="s">
        <v>94</v>
      </c>
    </row>
    <row r="2489" spans="1:53">
      <c r="A2489" s="12" t="str">
        <f>IF(Vertragsdaten!AZ2490="","",Vertragsdaten!AZ2490)</f>
        <v/>
      </c>
      <c r="B2489" s="12"/>
      <c r="C2489" s="12"/>
      <c r="D2489" s="12"/>
      <c r="E2489" s="4" t="str">
        <f>IF(Vertragsdaten!M2490="","",Vertragsdaten!M2490)</f>
        <v/>
      </c>
      <c r="F2489" s="19">
        <f>Vertragsdaten!H2490</f>
        <v>0</v>
      </c>
      <c r="G2489" s="9"/>
      <c r="H2489" s="15" t="str">
        <f>IF(Vertragsdaten!J2490="","",Vertragsdaten!J2490)</f>
        <v/>
      </c>
      <c r="I2489" s="15" t="str">
        <f>IF(Vertragsdaten!K2490="","",Vertragsdaten!K2490)</f>
        <v/>
      </c>
      <c r="J2489" s="15" t="str">
        <f>IF(Vertragsdaten!L2490="","",Vertragsdaten!L2490)</f>
        <v/>
      </c>
      <c r="K2489" s="9"/>
      <c r="L2489" s="15" t="str">
        <f>IF(Vertragsdaten!J2490="","",Vertragsdaten!J2490)</f>
        <v/>
      </c>
      <c r="M2489" s="9" t="str">
        <f>IF(Vertragsdaten!I2490="","",Vertragsdaten!I2490)</f>
        <v/>
      </c>
      <c r="N2489" s="9"/>
      <c r="O2489" s="9" t="str">
        <f>IF(Vertragsdaten!W2490="","",Vertragsdaten!W2490)</f>
        <v/>
      </c>
      <c r="P2489" s="15" t="str">
        <f>IF(Vertragsdaten!R2490="","",Vertragsdaten!R2490)</f>
        <v/>
      </c>
      <c r="Q2489" s="15" t="str">
        <f>IF(Vertragsdaten!S2490="","",Vertragsdaten!S2490)</f>
        <v/>
      </c>
      <c r="R2489" s="9"/>
      <c r="S2489" s="15" t="str">
        <f>IF(Vertragsdaten!S2490="","",Vertragsdaten!T2490)</f>
        <v/>
      </c>
      <c r="T2489" s="15" t="str">
        <f>IF(Vertragsdaten!T2490="","",Vertragsdaten!U2490)</f>
        <v/>
      </c>
      <c r="U2489" s="9"/>
      <c r="V2489" s="16" t="str">
        <f>IF(Vertragsdaten!$V2490="","",Vertragsdaten!$V2490)</f>
        <v/>
      </c>
      <c r="W2489" s="9"/>
      <c r="X2489" s="9"/>
      <c r="Y2489" s="9"/>
      <c r="Z2489" s="9"/>
      <c r="AA2489" s="15" t="str">
        <f>IF(Vertragsdaten!AI2490="","",Vertragsdaten!AI2490)</f>
        <v/>
      </c>
      <c r="AB2489" s="15" t="str">
        <f>IF(Vertragsdaten!AJ2490="","",Vertragsdaten!AJ2490)</f>
        <v/>
      </c>
      <c r="AC2489" s="9"/>
      <c r="AD2489" s="15" t="str">
        <f>IF(Vertragsdaten!AK2490="","",Vertragsdaten!AK2490)</f>
        <v/>
      </c>
      <c r="AE2489" s="15" t="str">
        <f>IF(Vertragsdaten!AL2490="","",Vertragsdaten!AL2490)</f>
        <v/>
      </c>
      <c r="AF2489" s="16" t="s">
        <v>2</v>
      </c>
      <c r="AG2489" s="16" t="str">
        <f>IF(Vertragsdaten!G2490="","",Vertragsdaten!G2490)</f>
        <v/>
      </c>
      <c r="AH2489" s="9" t="str">
        <f>IF(Vertragsdaten!$AW2490="","",Vertragsdaten!AW2490)</f>
        <v/>
      </c>
      <c r="AI2489" s="9"/>
      <c r="AJ2489" s="9"/>
      <c r="AK2489" s="9"/>
      <c r="AL2489" s="15" t="str">
        <f>IF(Vertragsdaten!AM2490="","",Vertragsdaten!AM2490)</f>
        <v/>
      </c>
      <c r="AM2489" s="15" t="str">
        <f>IF(Vertragsdaten!AN2490="","",Vertragsdaten!AN2490)</f>
        <v/>
      </c>
      <c r="AN2489" s="9"/>
      <c r="AO2489" s="9"/>
      <c r="AP2489" s="22" t="str">
        <f>IF(Vertragsdaten!AQ2490="","",ROUND(Vertragsdaten!AQ2490,0))</f>
        <v/>
      </c>
      <c r="AQ2489" s="9"/>
      <c r="AR2489" s="15" t="str">
        <f>IF(Vertragsdaten!AR2490="","",Vertragsdaten!AR2490)</f>
        <v/>
      </c>
      <c r="AS2489" s="16" t="str">
        <f>IF(Vertragsdaten!$AW2490="","",Vertragsdaten!$AW2490)</f>
        <v/>
      </c>
      <c r="AT2489" s="16" t="str">
        <f>IF(Vertragsdaten!AO2490="","","11XSWK-H-------M")</f>
        <v/>
      </c>
      <c r="AU2489" s="16" t="str">
        <f>IF(Vertragsdaten!AU2490="E01 „Ein-/Auszug (Umzug)“","E01",IF(Vertragsdaten!AU2490="E02 „Einzug/Neuanlage“","E02",IF(Vertragsdaten!AU2490="E03 „Lieferantenwechsel“","E03","ZD2")))</f>
        <v>ZD2</v>
      </c>
      <c r="AV2489" s="16" t="str">
        <f>IF(Vertragsdaten!AS2490="nein","Z18","Z15")</f>
        <v>Z15</v>
      </c>
      <c r="AW2489" s="16" t="str">
        <f>IF(Vertragsdaten!BC2490="","",VLOOKUP(Vertragsdaten!BC2490,'Dropdown-Werte'!$I$2:$J$5,2,FALSE))</f>
        <v/>
      </c>
      <c r="AX2489" s="16" t="str">
        <f t="shared" si="38"/>
        <v/>
      </c>
      <c r="AY2489" s="16" t="str">
        <f>IF(Vertragsdaten!BB2490="","",Vertragsdaten!BB2490)</f>
        <v/>
      </c>
      <c r="AZ2489" s="16" t="s">
        <v>93</v>
      </c>
      <c r="BA2489" s="16" t="s">
        <v>94</v>
      </c>
    </row>
    <row r="2490" spans="1:53">
      <c r="A2490" s="12" t="str">
        <f>IF(Vertragsdaten!AZ2491="","",Vertragsdaten!AZ2491)</f>
        <v/>
      </c>
      <c r="B2490" s="12"/>
      <c r="C2490" s="12"/>
      <c r="D2490" s="12"/>
      <c r="E2490" s="4" t="str">
        <f>IF(Vertragsdaten!M2491="","",Vertragsdaten!M2491)</f>
        <v/>
      </c>
      <c r="F2490" s="19">
        <f>Vertragsdaten!H2491</f>
        <v>0</v>
      </c>
      <c r="G2490" s="9"/>
      <c r="H2490" s="15" t="str">
        <f>IF(Vertragsdaten!J2491="","",Vertragsdaten!J2491)</f>
        <v/>
      </c>
      <c r="I2490" s="15" t="str">
        <f>IF(Vertragsdaten!K2491="","",Vertragsdaten!K2491)</f>
        <v/>
      </c>
      <c r="J2490" s="15" t="str">
        <f>IF(Vertragsdaten!L2491="","",Vertragsdaten!L2491)</f>
        <v/>
      </c>
      <c r="K2490" s="9"/>
      <c r="L2490" s="15" t="str">
        <f>IF(Vertragsdaten!J2491="","",Vertragsdaten!J2491)</f>
        <v/>
      </c>
      <c r="M2490" s="9" t="str">
        <f>IF(Vertragsdaten!I2491="","",Vertragsdaten!I2491)</f>
        <v/>
      </c>
      <c r="N2490" s="9"/>
      <c r="O2490" s="9" t="str">
        <f>IF(Vertragsdaten!W2491="","",Vertragsdaten!W2491)</f>
        <v/>
      </c>
      <c r="P2490" s="15" t="str">
        <f>IF(Vertragsdaten!R2491="","",Vertragsdaten!R2491)</f>
        <v/>
      </c>
      <c r="Q2490" s="15" t="str">
        <f>IF(Vertragsdaten!S2491="","",Vertragsdaten!S2491)</f>
        <v/>
      </c>
      <c r="R2490" s="9"/>
      <c r="S2490" s="15" t="str">
        <f>IF(Vertragsdaten!S2491="","",Vertragsdaten!T2491)</f>
        <v/>
      </c>
      <c r="T2490" s="15" t="str">
        <f>IF(Vertragsdaten!T2491="","",Vertragsdaten!U2491)</f>
        <v/>
      </c>
      <c r="U2490" s="9"/>
      <c r="V2490" s="16" t="str">
        <f>IF(Vertragsdaten!$V2491="","",Vertragsdaten!$V2491)</f>
        <v/>
      </c>
      <c r="W2490" s="9"/>
      <c r="X2490" s="9"/>
      <c r="Y2490" s="9"/>
      <c r="Z2490" s="9"/>
      <c r="AA2490" s="15" t="str">
        <f>IF(Vertragsdaten!AI2491="","",Vertragsdaten!AI2491)</f>
        <v/>
      </c>
      <c r="AB2490" s="15" t="str">
        <f>IF(Vertragsdaten!AJ2491="","",Vertragsdaten!AJ2491)</f>
        <v/>
      </c>
      <c r="AC2490" s="9"/>
      <c r="AD2490" s="15" t="str">
        <f>IF(Vertragsdaten!AK2491="","",Vertragsdaten!AK2491)</f>
        <v/>
      </c>
      <c r="AE2490" s="15" t="str">
        <f>IF(Vertragsdaten!AL2491="","",Vertragsdaten!AL2491)</f>
        <v/>
      </c>
      <c r="AF2490" s="16" t="s">
        <v>2</v>
      </c>
      <c r="AG2490" s="16" t="str">
        <f>IF(Vertragsdaten!G2491="","",Vertragsdaten!G2491)</f>
        <v/>
      </c>
      <c r="AH2490" s="9" t="str">
        <f>IF(Vertragsdaten!$AW2491="","",Vertragsdaten!AW2491)</f>
        <v/>
      </c>
      <c r="AI2490" s="9"/>
      <c r="AJ2490" s="9"/>
      <c r="AK2490" s="9"/>
      <c r="AL2490" s="15" t="str">
        <f>IF(Vertragsdaten!AM2491="","",Vertragsdaten!AM2491)</f>
        <v/>
      </c>
      <c r="AM2490" s="15" t="str">
        <f>IF(Vertragsdaten!AN2491="","",Vertragsdaten!AN2491)</f>
        <v/>
      </c>
      <c r="AN2490" s="9"/>
      <c r="AO2490" s="9"/>
      <c r="AP2490" s="22" t="str">
        <f>IF(Vertragsdaten!AQ2491="","",ROUND(Vertragsdaten!AQ2491,0))</f>
        <v/>
      </c>
      <c r="AQ2490" s="9"/>
      <c r="AR2490" s="15" t="str">
        <f>IF(Vertragsdaten!AR2491="","",Vertragsdaten!AR2491)</f>
        <v/>
      </c>
      <c r="AS2490" s="16" t="str">
        <f>IF(Vertragsdaten!$AW2491="","",Vertragsdaten!$AW2491)</f>
        <v/>
      </c>
      <c r="AT2490" s="16" t="str">
        <f>IF(Vertragsdaten!AO2491="","","11XSWK-H-------M")</f>
        <v/>
      </c>
      <c r="AU2490" s="16" t="str">
        <f>IF(Vertragsdaten!AU2491="E01 „Ein-/Auszug (Umzug)“","E01",IF(Vertragsdaten!AU2491="E02 „Einzug/Neuanlage“","E02",IF(Vertragsdaten!AU2491="E03 „Lieferantenwechsel“","E03","ZD2")))</f>
        <v>ZD2</v>
      </c>
      <c r="AV2490" s="16" t="str">
        <f>IF(Vertragsdaten!AS2491="nein","Z18","Z15")</f>
        <v>Z15</v>
      </c>
      <c r="AW2490" s="16" t="str">
        <f>IF(Vertragsdaten!BC2491="","",VLOOKUP(Vertragsdaten!BC2491,'Dropdown-Werte'!$I$2:$J$5,2,FALSE))</f>
        <v/>
      </c>
      <c r="AX2490" s="16" t="str">
        <f t="shared" si="38"/>
        <v/>
      </c>
      <c r="AY2490" s="16" t="str">
        <f>IF(Vertragsdaten!BB2491="","",Vertragsdaten!BB2491)</f>
        <v/>
      </c>
      <c r="AZ2490" s="16" t="s">
        <v>93</v>
      </c>
      <c r="BA2490" s="16" t="s">
        <v>94</v>
      </c>
    </row>
    <row r="2491" spans="1:53">
      <c r="A2491" s="12" t="str">
        <f>IF(Vertragsdaten!AZ2492="","",Vertragsdaten!AZ2492)</f>
        <v/>
      </c>
      <c r="B2491" s="12"/>
      <c r="C2491" s="12"/>
      <c r="D2491" s="12"/>
      <c r="E2491" s="4" t="str">
        <f>IF(Vertragsdaten!M2492="","",Vertragsdaten!M2492)</f>
        <v/>
      </c>
      <c r="F2491" s="19">
        <f>Vertragsdaten!H2492</f>
        <v>0</v>
      </c>
      <c r="G2491" s="9"/>
      <c r="H2491" s="15" t="str">
        <f>IF(Vertragsdaten!J2492="","",Vertragsdaten!J2492)</f>
        <v/>
      </c>
      <c r="I2491" s="15" t="str">
        <f>IF(Vertragsdaten!K2492="","",Vertragsdaten!K2492)</f>
        <v/>
      </c>
      <c r="J2491" s="15" t="str">
        <f>IF(Vertragsdaten!L2492="","",Vertragsdaten!L2492)</f>
        <v/>
      </c>
      <c r="K2491" s="9"/>
      <c r="L2491" s="15" t="str">
        <f>IF(Vertragsdaten!J2492="","",Vertragsdaten!J2492)</f>
        <v/>
      </c>
      <c r="M2491" s="9" t="str">
        <f>IF(Vertragsdaten!I2492="","",Vertragsdaten!I2492)</f>
        <v/>
      </c>
      <c r="N2491" s="9"/>
      <c r="O2491" s="9" t="str">
        <f>IF(Vertragsdaten!W2492="","",Vertragsdaten!W2492)</f>
        <v/>
      </c>
      <c r="P2491" s="15" t="str">
        <f>IF(Vertragsdaten!R2492="","",Vertragsdaten!R2492)</f>
        <v/>
      </c>
      <c r="Q2491" s="15" t="str">
        <f>IF(Vertragsdaten!S2492="","",Vertragsdaten!S2492)</f>
        <v/>
      </c>
      <c r="R2491" s="9"/>
      <c r="S2491" s="15" t="str">
        <f>IF(Vertragsdaten!S2492="","",Vertragsdaten!T2492)</f>
        <v/>
      </c>
      <c r="T2491" s="15" t="str">
        <f>IF(Vertragsdaten!T2492="","",Vertragsdaten!U2492)</f>
        <v/>
      </c>
      <c r="U2491" s="9"/>
      <c r="V2491" s="16" t="str">
        <f>IF(Vertragsdaten!$V2492="","",Vertragsdaten!$V2492)</f>
        <v/>
      </c>
      <c r="W2491" s="9"/>
      <c r="X2491" s="9"/>
      <c r="Y2491" s="9"/>
      <c r="Z2491" s="9"/>
      <c r="AA2491" s="15" t="str">
        <f>IF(Vertragsdaten!AI2492="","",Vertragsdaten!AI2492)</f>
        <v/>
      </c>
      <c r="AB2491" s="15" t="str">
        <f>IF(Vertragsdaten!AJ2492="","",Vertragsdaten!AJ2492)</f>
        <v/>
      </c>
      <c r="AC2491" s="9"/>
      <c r="AD2491" s="15" t="str">
        <f>IF(Vertragsdaten!AK2492="","",Vertragsdaten!AK2492)</f>
        <v/>
      </c>
      <c r="AE2491" s="15" t="str">
        <f>IF(Vertragsdaten!AL2492="","",Vertragsdaten!AL2492)</f>
        <v/>
      </c>
      <c r="AF2491" s="16" t="s">
        <v>2</v>
      </c>
      <c r="AG2491" s="16" t="str">
        <f>IF(Vertragsdaten!G2492="","",Vertragsdaten!G2492)</f>
        <v/>
      </c>
      <c r="AH2491" s="9" t="str">
        <f>IF(Vertragsdaten!$AW2492="","",Vertragsdaten!AW2492)</f>
        <v/>
      </c>
      <c r="AI2491" s="9"/>
      <c r="AJ2491" s="9"/>
      <c r="AK2491" s="9"/>
      <c r="AL2491" s="15" t="str">
        <f>IF(Vertragsdaten!AM2492="","",Vertragsdaten!AM2492)</f>
        <v/>
      </c>
      <c r="AM2491" s="15" t="str">
        <f>IF(Vertragsdaten!AN2492="","",Vertragsdaten!AN2492)</f>
        <v/>
      </c>
      <c r="AN2491" s="9"/>
      <c r="AO2491" s="9"/>
      <c r="AP2491" s="22" t="str">
        <f>IF(Vertragsdaten!AQ2492="","",ROUND(Vertragsdaten!AQ2492,0))</f>
        <v/>
      </c>
      <c r="AQ2491" s="9"/>
      <c r="AR2491" s="15" t="str">
        <f>IF(Vertragsdaten!AR2492="","",Vertragsdaten!AR2492)</f>
        <v/>
      </c>
      <c r="AS2491" s="16" t="str">
        <f>IF(Vertragsdaten!$AW2492="","",Vertragsdaten!$AW2492)</f>
        <v/>
      </c>
      <c r="AT2491" s="16" t="str">
        <f>IF(Vertragsdaten!AO2492="","","11XSWK-H-------M")</f>
        <v/>
      </c>
      <c r="AU2491" s="16" t="str">
        <f>IF(Vertragsdaten!AU2492="E01 „Ein-/Auszug (Umzug)“","E01",IF(Vertragsdaten!AU2492="E02 „Einzug/Neuanlage“","E02",IF(Vertragsdaten!AU2492="E03 „Lieferantenwechsel“","E03","ZD2")))</f>
        <v>ZD2</v>
      </c>
      <c r="AV2491" s="16" t="str">
        <f>IF(Vertragsdaten!AS2492="nein","Z18","Z15")</f>
        <v>Z15</v>
      </c>
      <c r="AW2491" s="16" t="str">
        <f>IF(Vertragsdaten!BC2492="","",VLOOKUP(Vertragsdaten!BC2492,'Dropdown-Werte'!$I$2:$J$5,2,FALSE))</f>
        <v/>
      </c>
      <c r="AX2491" s="16" t="str">
        <f t="shared" si="38"/>
        <v/>
      </c>
      <c r="AY2491" s="16" t="str">
        <f>IF(Vertragsdaten!BB2492="","",Vertragsdaten!BB2492)</f>
        <v/>
      </c>
      <c r="AZ2491" s="16" t="s">
        <v>93</v>
      </c>
      <c r="BA2491" s="16" t="s">
        <v>94</v>
      </c>
    </row>
    <row r="2492" spans="1:53">
      <c r="A2492" s="12" t="str">
        <f>IF(Vertragsdaten!AZ2493="","",Vertragsdaten!AZ2493)</f>
        <v/>
      </c>
      <c r="B2492" s="12"/>
      <c r="C2492" s="12"/>
      <c r="D2492" s="12"/>
      <c r="E2492" s="4" t="str">
        <f>IF(Vertragsdaten!M2493="","",Vertragsdaten!M2493)</f>
        <v/>
      </c>
      <c r="F2492" s="19">
        <f>Vertragsdaten!H2493</f>
        <v>0</v>
      </c>
      <c r="G2492" s="9"/>
      <c r="H2492" s="15" t="str">
        <f>IF(Vertragsdaten!J2493="","",Vertragsdaten!J2493)</f>
        <v/>
      </c>
      <c r="I2492" s="15" t="str">
        <f>IF(Vertragsdaten!K2493="","",Vertragsdaten!K2493)</f>
        <v/>
      </c>
      <c r="J2492" s="15" t="str">
        <f>IF(Vertragsdaten!L2493="","",Vertragsdaten!L2493)</f>
        <v/>
      </c>
      <c r="K2492" s="9"/>
      <c r="L2492" s="15" t="str">
        <f>IF(Vertragsdaten!J2493="","",Vertragsdaten!J2493)</f>
        <v/>
      </c>
      <c r="M2492" s="9" t="str">
        <f>IF(Vertragsdaten!I2493="","",Vertragsdaten!I2493)</f>
        <v/>
      </c>
      <c r="N2492" s="9"/>
      <c r="O2492" s="9" t="str">
        <f>IF(Vertragsdaten!W2493="","",Vertragsdaten!W2493)</f>
        <v/>
      </c>
      <c r="P2492" s="15" t="str">
        <f>IF(Vertragsdaten!R2493="","",Vertragsdaten!R2493)</f>
        <v/>
      </c>
      <c r="Q2492" s="15" t="str">
        <f>IF(Vertragsdaten!S2493="","",Vertragsdaten!S2493)</f>
        <v/>
      </c>
      <c r="R2492" s="9"/>
      <c r="S2492" s="15" t="str">
        <f>IF(Vertragsdaten!S2493="","",Vertragsdaten!T2493)</f>
        <v/>
      </c>
      <c r="T2492" s="15" t="str">
        <f>IF(Vertragsdaten!T2493="","",Vertragsdaten!U2493)</f>
        <v/>
      </c>
      <c r="U2492" s="9"/>
      <c r="V2492" s="16" t="str">
        <f>IF(Vertragsdaten!$V2493="","",Vertragsdaten!$V2493)</f>
        <v/>
      </c>
      <c r="W2492" s="9"/>
      <c r="X2492" s="9"/>
      <c r="Y2492" s="9"/>
      <c r="Z2492" s="9"/>
      <c r="AA2492" s="15" t="str">
        <f>IF(Vertragsdaten!AI2493="","",Vertragsdaten!AI2493)</f>
        <v/>
      </c>
      <c r="AB2492" s="15" t="str">
        <f>IF(Vertragsdaten!AJ2493="","",Vertragsdaten!AJ2493)</f>
        <v/>
      </c>
      <c r="AC2492" s="9"/>
      <c r="AD2492" s="15" t="str">
        <f>IF(Vertragsdaten!AK2493="","",Vertragsdaten!AK2493)</f>
        <v/>
      </c>
      <c r="AE2492" s="15" t="str">
        <f>IF(Vertragsdaten!AL2493="","",Vertragsdaten!AL2493)</f>
        <v/>
      </c>
      <c r="AF2492" s="16" t="s">
        <v>2</v>
      </c>
      <c r="AG2492" s="16" t="str">
        <f>IF(Vertragsdaten!G2493="","",Vertragsdaten!G2493)</f>
        <v/>
      </c>
      <c r="AH2492" s="9" t="str">
        <f>IF(Vertragsdaten!$AW2493="","",Vertragsdaten!AW2493)</f>
        <v/>
      </c>
      <c r="AI2492" s="9"/>
      <c r="AJ2492" s="9"/>
      <c r="AK2492" s="9"/>
      <c r="AL2492" s="15" t="str">
        <f>IF(Vertragsdaten!AM2493="","",Vertragsdaten!AM2493)</f>
        <v/>
      </c>
      <c r="AM2492" s="15" t="str">
        <f>IF(Vertragsdaten!AN2493="","",Vertragsdaten!AN2493)</f>
        <v/>
      </c>
      <c r="AN2492" s="9"/>
      <c r="AO2492" s="9"/>
      <c r="AP2492" s="22" t="str">
        <f>IF(Vertragsdaten!AQ2493="","",ROUND(Vertragsdaten!AQ2493,0))</f>
        <v/>
      </c>
      <c r="AQ2492" s="9"/>
      <c r="AR2492" s="15" t="str">
        <f>IF(Vertragsdaten!AR2493="","",Vertragsdaten!AR2493)</f>
        <v/>
      </c>
      <c r="AS2492" s="16" t="str">
        <f>IF(Vertragsdaten!$AW2493="","",Vertragsdaten!$AW2493)</f>
        <v/>
      </c>
      <c r="AT2492" s="16" t="str">
        <f>IF(Vertragsdaten!AO2493="","","11XSWK-H-------M")</f>
        <v/>
      </c>
      <c r="AU2492" s="16" t="str">
        <f>IF(Vertragsdaten!AU2493="E01 „Ein-/Auszug (Umzug)“","E01",IF(Vertragsdaten!AU2493="E02 „Einzug/Neuanlage“","E02",IF(Vertragsdaten!AU2493="E03 „Lieferantenwechsel“","E03","ZD2")))</f>
        <v>ZD2</v>
      </c>
      <c r="AV2492" s="16" t="str">
        <f>IF(Vertragsdaten!AS2493="nein","Z18","Z15")</f>
        <v>Z15</v>
      </c>
      <c r="AW2492" s="16" t="str">
        <f>IF(Vertragsdaten!BC2493="","",VLOOKUP(Vertragsdaten!BC2493,'Dropdown-Werte'!$I$2:$J$5,2,FALSE))</f>
        <v/>
      </c>
      <c r="AX2492" s="16" t="str">
        <f t="shared" si="38"/>
        <v/>
      </c>
      <c r="AY2492" s="16" t="str">
        <f>IF(Vertragsdaten!BB2493="","",Vertragsdaten!BB2493)</f>
        <v/>
      </c>
      <c r="AZ2492" s="16" t="s">
        <v>93</v>
      </c>
      <c r="BA2492" s="16" t="s">
        <v>94</v>
      </c>
    </row>
    <row r="2493" spans="1:53">
      <c r="A2493" s="12" t="str">
        <f>IF(Vertragsdaten!AZ2494="","",Vertragsdaten!AZ2494)</f>
        <v/>
      </c>
      <c r="B2493" s="12"/>
      <c r="C2493" s="12"/>
      <c r="D2493" s="12"/>
      <c r="E2493" s="4" t="str">
        <f>IF(Vertragsdaten!M2494="","",Vertragsdaten!M2494)</f>
        <v/>
      </c>
      <c r="F2493" s="19">
        <f>Vertragsdaten!H2494</f>
        <v>0</v>
      </c>
      <c r="G2493" s="9"/>
      <c r="H2493" s="15" t="str">
        <f>IF(Vertragsdaten!J2494="","",Vertragsdaten!J2494)</f>
        <v/>
      </c>
      <c r="I2493" s="15" t="str">
        <f>IF(Vertragsdaten!K2494="","",Vertragsdaten!K2494)</f>
        <v/>
      </c>
      <c r="J2493" s="15" t="str">
        <f>IF(Vertragsdaten!L2494="","",Vertragsdaten!L2494)</f>
        <v/>
      </c>
      <c r="K2493" s="9"/>
      <c r="L2493" s="15" t="str">
        <f>IF(Vertragsdaten!J2494="","",Vertragsdaten!J2494)</f>
        <v/>
      </c>
      <c r="M2493" s="9" t="str">
        <f>IF(Vertragsdaten!I2494="","",Vertragsdaten!I2494)</f>
        <v/>
      </c>
      <c r="N2493" s="9"/>
      <c r="O2493" s="9" t="str">
        <f>IF(Vertragsdaten!W2494="","",Vertragsdaten!W2494)</f>
        <v/>
      </c>
      <c r="P2493" s="15" t="str">
        <f>IF(Vertragsdaten!R2494="","",Vertragsdaten!R2494)</f>
        <v/>
      </c>
      <c r="Q2493" s="15" t="str">
        <f>IF(Vertragsdaten!S2494="","",Vertragsdaten!S2494)</f>
        <v/>
      </c>
      <c r="R2493" s="9"/>
      <c r="S2493" s="15" t="str">
        <f>IF(Vertragsdaten!S2494="","",Vertragsdaten!T2494)</f>
        <v/>
      </c>
      <c r="T2493" s="15" t="str">
        <f>IF(Vertragsdaten!T2494="","",Vertragsdaten!U2494)</f>
        <v/>
      </c>
      <c r="U2493" s="9"/>
      <c r="V2493" s="16" t="str">
        <f>IF(Vertragsdaten!$V2494="","",Vertragsdaten!$V2494)</f>
        <v/>
      </c>
      <c r="W2493" s="9"/>
      <c r="X2493" s="9"/>
      <c r="Y2493" s="9"/>
      <c r="Z2493" s="9"/>
      <c r="AA2493" s="15" t="str">
        <f>IF(Vertragsdaten!AI2494="","",Vertragsdaten!AI2494)</f>
        <v/>
      </c>
      <c r="AB2493" s="15" t="str">
        <f>IF(Vertragsdaten!AJ2494="","",Vertragsdaten!AJ2494)</f>
        <v/>
      </c>
      <c r="AC2493" s="9"/>
      <c r="AD2493" s="15" t="str">
        <f>IF(Vertragsdaten!AK2494="","",Vertragsdaten!AK2494)</f>
        <v/>
      </c>
      <c r="AE2493" s="15" t="str">
        <f>IF(Vertragsdaten!AL2494="","",Vertragsdaten!AL2494)</f>
        <v/>
      </c>
      <c r="AF2493" s="16" t="s">
        <v>2</v>
      </c>
      <c r="AG2493" s="16" t="str">
        <f>IF(Vertragsdaten!G2494="","",Vertragsdaten!G2494)</f>
        <v/>
      </c>
      <c r="AH2493" s="9" t="str">
        <f>IF(Vertragsdaten!$AW2494="","",Vertragsdaten!AW2494)</f>
        <v/>
      </c>
      <c r="AI2493" s="9"/>
      <c r="AJ2493" s="9"/>
      <c r="AK2493" s="9"/>
      <c r="AL2493" s="15" t="str">
        <f>IF(Vertragsdaten!AM2494="","",Vertragsdaten!AM2494)</f>
        <v/>
      </c>
      <c r="AM2493" s="15" t="str">
        <f>IF(Vertragsdaten!AN2494="","",Vertragsdaten!AN2494)</f>
        <v/>
      </c>
      <c r="AN2493" s="9"/>
      <c r="AO2493" s="9"/>
      <c r="AP2493" s="22" t="str">
        <f>IF(Vertragsdaten!AQ2494="","",ROUND(Vertragsdaten!AQ2494,0))</f>
        <v/>
      </c>
      <c r="AQ2493" s="9"/>
      <c r="AR2493" s="15" t="str">
        <f>IF(Vertragsdaten!AR2494="","",Vertragsdaten!AR2494)</f>
        <v/>
      </c>
      <c r="AS2493" s="16" t="str">
        <f>IF(Vertragsdaten!$AW2494="","",Vertragsdaten!$AW2494)</f>
        <v/>
      </c>
      <c r="AT2493" s="16" t="str">
        <f>IF(Vertragsdaten!AO2494="","","11XSWK-H-------M")</f>
        <v/>
      </c>
      <c r="AU2493" s="16" t="str">
        <f>IF(Vertragsdaten!AU2494="E01 „Ein-/Auszug (Umzug)“","E01",IF(Vertragsdaten!AU2494="E02 „Einzug/Neuanlage“","E02",IF(Vertragsdaten!AU2494="E03 „Lieferantenwechsel“","E03","ZD2")))</f>
        <v>ZD2</v>
      </c>
      <c r="AV2493" s="16" t="str">
        <f>IF(Vertragsdaten!AS2494="nein","Z18","Z15")</f>
        <v>Z15</v>
      </c>
      <c r="AW2493" s="16" t="str">
        <f>IF(Vertragsdaten!BC2494="","",VLOOKUP(Vertragsdaten!BC2494,'Dropdown-Werte'!$I$2:$J$5,2,FALSE))</f>
        <v/>
      </c>
      <c r="AX2493" s="16" t="str">
        <f t="shared" si="38"/>
        <v/>
      </c>
      <c r="AY2493" s="16" t="str">
        <f>IF(Vertragsdaten!BB2494="","",Vertragsdaten!BB2494)</f>
        <v/>
      </c>
      <c r="AZ2493" s="16" t="s">
        <v>93</v>
      </c>
      <c r="BA2493" s="16" t="s">
        <v>94</v>
      </c>
    </row>
    <row r="2494" spans="1:53">
      <c r="A2494" s="12" t="str">
        <f>IF(Vertragsdaten!AZ2495="","",Vertragsdaten!AZ2495)</f>
        <v/>
      </c>
      <c r="B2494" s="12"/>
      <c r="C2494" s="12"/>
      <c r="D2494" s="12"/>
      <c r="E2494" s="4" t="str">
        <f>IF(Vertragsdaten!M2495="","",Vertragsdaten!M2495)</f>
        <v/>
      </c>
      <c r="F2494" s="19">
        <f>Vertragsdaten!H2495</f>
        <v>0</v>
      </c>
      <c r="G2494" s="9"/>
      <c r="H2494" s="15" t="str">
        <f>IF(Vertragsdaten!J2495="","",Vertragsdaten!J2495)</f>
        <v/>
      </c>
      <c r="I2494" s="15" t="str">
        <f>IF(Vertragsdaten!K2495="","",Vertragsdaten!K2495)</f>
        <v/>
      </c>
      <c r="J2494" s="15" t="str">
        <f>IF(Vertragsdaten!L2495="","",Vertragsdaten!L2495)</f>
        <v/>
      </c>
      <c r="K2494" s="9"/>
      <c r="L2494" s="15" t="str">
        <f>IF(Vertragsdaten!J2495="","",Vertragsdaten!J2495)</f>
        <v/>
      </c>
      <c r="M2494" s="9" t="str">
        <f>IF(Vertragsdaten!I2495="","",Vertragsdaten!I2495)</f>
        <v/>
      </c>
      <c r="N2494" s="9"/>
      <c r="O2494" s="9" t="str">
        <f>IF(Vertragsdaten!W2495="","",Vertragsdaten!W2495)</f>
        <v/>
      </c>
      <c r="P2494" s="15" t="str">
        <f>IF(Vertragsdaten!R2495="","",Vertragsdaten!R2495)</f>
        <v/>
      </c>
      <c r="Q2494" s="15" t="str">
        <f>IF(Vertragsdaten!S2495="","",Vertragsdaten!S2495)</f>
        <v/>
      </c>
      <c r="R2494" s="9"/>
      <c r="S2494" s="15" t="str">
        <f>IF(Vertragsdaten!S2495="","",Vertragsdaten!T2495)</f>
        <v/>
      </c>
      <c r="T2494" s="15" t="str">
        <f>IF(Vertragsdaten!T2495="","",Vertragsdaten!U2495)</f>
        <v/>
      </c>
      <c r="U2494" s="9"/>
      <c r="V2494" s="16" t="str">
        <f>IF(Vertragsdaten!$V2495="","",Vertragsdaten!$V2495)</f>
        <v/>
      </c>
      <c r="W2494" s="9"/>
      <c r="X2494" s="9"/>
      <c r="Y2494" s="9"/>
      <c r="Z2494" s="9"/>
      <c r="AA2494" s="15" t="str">
        <f>IF(Vertragsdaten!AI2495="","",Vertragsdaten!AI2495)</f>
        <v/>
      </c>
      <c r="AB2494" s="15" t="str">
        <f>IF(Vertragsdaten!AJ2495="","",Vertragsdaten!AJ2495)</f>
        <v/>
      </c>
      <c r="AC2494" s="9"/>
      <c r="AD2494" s="15" t="str">
        <f>IF(Vertragsdaten!AK2495="","",Vertragsdaten!AK2495)</f>
        <v/>
      </c>
      <c r="AE2494" s="15" t="str">
        <f>IF(Vertragsdaten!AL2495="","",Vertragsdaten!AL2495)</f>
        <v/>
      </c>
      <c r="AF2494" s="16" t="s">
        <v>2</v>
      </c>
      <c r="AG2494" s="16" t="str">
        <f>IF(Vertragsdaten!G2495="","",Vertragsdaten!G2495)</f>
        <v/>
      </c>
      <c r="AH2494" s="9" t="str">
        <f>IF(Vertragsdaten!$AW2495="","",Vertragsdaten!AW2495)</f>
        <v/>
      </c>
      <c r="AI2494" s="9"/>
      <c r="AJ2494" s="9"/>
      <c r="AK2494" s="9"/>
      <c r="AL2494" s="15" t="str">
        <f>IF(Vertragsdaten!AM2495="","",Vertragsdaten!AM2495)</f>
        <v/>
      </c>
      <c r="AM2494" s="15" t="str">
        <f>IF(Vertragsdaten!AN2495="","",Vertragsdaten!AN2495)</f>
        <v/>
      </c>
      <c r="AN2494" s="9"/>
      <c r="AO2494" s="9"/>
      <c r="AP2494" s="22" t="str">
        <f>IF(Vertragsdaten!AQ2495="","",ROUND(Vertragsdaten!AQ2495,0))</f>
        <v/>
      </c>
      <c r="AQ2494" s="9"/>
      <c r="AR2494" s="15" t="str">
        <f>IF(Vertragsdaten!AR2495="","",Vertragsdaten!AR2495)</f>
        <v/>
      </c>
      <c r="AS2494" s="16" t="str">
        <f>IF(Vertragsdaten!$AW2495="","",Vertragsdaten!$AW2495)</f>
        <v/>
      </c>
      <c r="AT2494" s="16" t="str">
        <f>IF(Vertragsdaten!AO2495="","","11XSWK-H-------M")</f>
        <v/>
      </c>
      <c r="AU2494" s="16" t="str">
        <f>IF(Vertragsdaten!AU2495="E01 „Ein-/Auszug (Umzug)“","E01",IF(Vertragsdaten!AU2495="E02 „Einzug/Neuanlage“","E02",IF(Vertragsdaten!AU2495="E03 „Lieferantenwechsel“","E03","ZD2")))</f>
        <v>ZD2</v>
      </c>
      <c r="AV2494" s="16" t="str">
        <f>IF(Vertragsdaten!AS2495="nein","Z18","Z15")</f>
        <v>Z15</v>
      </c>
      <c r="AW2494" s="16" t="str">
        <f>IF(Vertragsdaten!BC2495="","",VLOOKUP(Vertragsdaten!BC2495,'Dropdown-Werte'!$I$2:$J$5,2,FALSE))</f>
        <v/>
      </c>
      <c r="AX2494" s="16" t="str">
        <f t="shared" si="38"/>
        <v/>
      </c>
      <c r="AY2494" s="16" t="str">
        <f>IF(Vertragsdaten!BB2495="","",Vertragsdaten!BB2495)</f>
        <v/>
      </c>
      <c r="AZ2494" s="16" t="s">
        <v>93</v>
      </c>
      <c r="BA2494" s="16" t="s">
        <v>94</v>
      </c>
    </row>
    <row r="2495" spans="1:53">
      <c r="A2495" s="12" t="str">
        <f>IF(Vertragsdaten!AZ2496="","",Vertragsdaten!AZ2496)</f>
        <v/>
      </c>
      <c r="B2495" s="12"/>
      <c r="C2495" s="12"/>
      <c r="D2495" s="12"/>
      <c r="E2495" s="4" t="str">
        <f>IF(Vertragsdaten!M2496="","",Vertragsdaten!M2496)</f>
        <v/>
      </c>
      <c r="F2495" s="19">
        <f>Vertragsdaten!H2496</f>
        <v>0</v>
      </c>
      <c r="G2495" s="9"/>
      <c r="H2495" s="15" t="str">
        <f>IF(Vertragsdaten!J2496="","",Vertragsdaten!J2496)</f>
        <v/>
      </c>
      <c r="I2495" s="15" t="str">
        <f>IF(Vertragsdaten!K2496="","",Vertragsdaten!K2496)</f>
        <v/>
      </c>
      <c r="J2495" s="15" t="str">
        <f>IF(Vertragsdaten!L2496="","",Vertragsdaten!L2496)</f>
        <v/>
      </c>
      <c r="K2495" s="9"/>
      <c r="L2495" s="15" t="str">
        <f>IF(Vertragsdaten!J2496="","",Vertragsdaten!J2496)</f>
        <v/>
      </c>
      <c r="M2495" s="9" t="str">
        <f>IF(Vertragsdaten!I2496="","",Vertragsdaten!I2496)</f>
        <v/>
      </c>
      <c r="N2495" s="9"/>
      <c r="O2495" s="9" t="str">
        <f>IF(Vertragsdaten!W2496="","",Vertragsdaten!W2496)</f>
        <v/>
      </c>
      <c r="P2495" s="15" t="str">
        <f>IF(Vertragsdaten!R2496="","",Vertragsdaten!R2496)</f>
        <v/>
      </c>
      <c r="Q2495" s="15" t="str">
        <f>IF(Vertragsdaten!S2496="","",Vertragsdaten!S2496)</f>
        <v/>
      </c>
      <c r="R2495" s="9"/>
      <c r="S2495" s="15" t="str">
        <f>IF(Vertragsdaten!S2496="","",Vertragsdaten!T2496)</f>
        <v/>
      </c>
      <c r="T2495" s="15" t="str">
        <f>IF(Vertragsdaten!T2496="","",Vertragsdaten!U2496)</f>
        <v/>
      </c>
      <c r="U2495" s="9"/>
      <c r="V2495" s="16" t="str">
        <f>IF(Vertragsdaten!$V2496="","",Vertragsdaten!$V2496)</f>
        <v/>
      </c>
      <c r="W2495" s="9"/>
      <c r="X2495" s="9"/>
      <c r="Y2495" s="9"/>
      <c r="Z2495" s="9"/>
      <c r="AA2495" s="15" t="str">
        <f>IF(Vertragsdaten!AI2496="","",Vertragsdaten!AI2496)</f>
        <v/>
      </c>
      <c r="AB2495" s="15" t="str">
        <f>IF(Vertragsdaten!AJ2496="","",Vertragsdaten!AJ2496)</f>
        <v/>
      </c>
      <c r="AC2495" s="9"/>
      <c r="AD2495" s="15" t="str">
        <f>IF(Vertragsdaten!AK2496="","",Vertragsdaten!AK2496)</f>
        <v/>
      </c>
      <c r="AE2495" s="15" t="str">
        <f>IF(Vertragsdaten!AL2496="","",Vertragsdaten!AL2496)</f>
        <v/>
      </c>
      <c r="AF2495" s="16" t="s">
        <v>2</v>
      </c>
      <c r="AG2495" s="16" t="str">
        <f>IF(Vertragsdaten!G2496="","",Vertragsdaten!G2496)</f>
        <v/>
      </c>
      <c r="AH2495" s="9" t="str">
        <f>IF(Vertragsdaten!$AW2496="","",Vertragsdaten!AW2496)</f>
        <v/>
      </c>
      <c r="AI2495" s="9"/>
      <c r="AJ2495" s="9"/>
      <c r="AK2495" s="9"/>
      <c r="AL2495" s="15" t="str">
        <f>IF(Vertragsdaten!AM2496="","",Vertragsdaten!AM2496)</f>
        <v/>
      </c>
      <c r="AM2495" s="15" t="str">
        <f>IF(Vertragsdaten!AN2496="","",Vertragsdaten!AN2496)</f>
        <v/>
      </c>
      <c r="AN2495" s="9"/>
      <c r="AO2495" s="9"/>
      <c r="AP2495" s="22" t="str">
        <f>IF(Vertragsdaten!AQ2496="","",ROUND(Vertragsdaten!AQ2496,0))</f>
        <v/>
      </c>
      <c r="AQ2495" s="9"/>
      <c r="AR2495" s="15" t="str">
        <f>IF(Vertragsdaten!AR2496="","",Vertragsdaten!AR2496)</f>
        <v/>
      </c>
      <c r="AS2495" s="16" t="str">
        <f>IF(Vertragsdaten!$AW2496="","",Vertragsdaten!$AW2496)</f>
        <v/>
      </c>
      <c r="AT2495" s="16" t="str">
        <f>IF(Vertragsdaten!AO2496="","","11XSWK-H-------M")</f>
        <v/>
      </c>
      <c r="AU2495" s="16" t="str">
        <f>IF(Vertragsdaten!AU2496="E01 „Ein-/Auszug (Umzug)“","E01",IF(Vertragsdaten!AU2496="E02 „Einzug/Neuanlage“","E02",IF(Vertragsdaten!AU2496="E03 „Lieferantenwechsel“","E03","ZD2")))</f>
        <v>ZD2</v>
      </c>
      <c r="AV2495" s="16" t="str">
        <f>IF(Vertragsdaten!AS2496="nein","Z18","Z15")</f>
        <v>Z15</v>
      </c>
      <c r="AW2495" s="16" t="str">
        <f>IF(Vertragsdaten!BC2496="","",VLOOKUP(Vertragsdaten!BC2496,'Dropdown-Werte'!$I$2:$J$5,2,FALSE))</f>
        <v/>
      </c>
      <c r="AX2495" s="16" t="str">
        <f t="shared" si="38"/>
        <v/>
      </c>
      <c r="AY2495" s="16" t="str">
        <f>IF(Vertragsdaten!BB2496="","",Vertragsdaten!BB2496)</f>
        <v/>
      </c>
      <c r="AZ2495" s="16" t="s">
        <v>93</v>
      </c>
      <c r="BA2495" s="16" t="s">
        <v>94</v>
      </c>
    </row>
    <row r="2496" spans="1:53">
      <c r="A2496" s="12" t="str">
        <f>IF(Vertragsdaten!AZ2497="","",Vertragsdaten!AZ2497)</f>
        <v/>
      </c>
      <c r="B2496" s="12"/>
      <c r="C2496" s="12"/>
      <c r="D2496" s="12"/>
      <c r="E2496" s="4" t="str">
        <f>IF(Vertragsdaten!M2497="","",Vertragsdaten!M2497)</f>
        <v/>
      </c>
      <c r="F2496" s="19">
        <f>Vertragsdaten!H2497</f>
        <v>0</v>
      </c>
      <c r="G2496" s="9"/>
      <c r="H2496" s="15" t="str">
        <f>IF(Vertragsdaten!J2497="","",Vertragsdaten!J2497)</f>
        <v/>
      </c>
      <c r="I2496" s="15" t="str">
        <f>IF(Vertragsdaten!K2497="","",Vertragsdaten!K2497)</f>
        <v/>
      </c>
      <c r="J2496" s="15" t="str">
        <f>IF(Vertragsdaten!L2497="","",Vertragsdaten!L2497)</f>
        <v/>
      </c>
      <c r="K2496" s="9"/>
      <c r="L2496" s="15" t="str">
        <f>IF(Vertragsdaten!J2497="","",Vertragsdaten!J2497)</f>
        <v/>
      </c>
      <c r="M2496" s="9" t="str">
        <f>IF(Vertragsdaten!I2497="","",Vertragsdaten!I2497)</f>
        <v/>
      </c>
      <c r="N2496" s="9"/>
      <c r="O2496" s="9" t="str">
        <f>IF(Vertragsdaten!W2497="","",Vertragsdaten!W2497)</f>
        <v/>
      </c>
      <c r="P2496" s="15" t="str">
        <f>IF(Vertragsdaten!R2497="","",Vertragsdaten!R2497)</f>
        <v/>
      </c>
      <c r="Q2496" s="15" t="str">
        <f>IF(Vertragsdaten!S2497="","",Vertragsdaten!S2497)</f>
        <v/>
      </c>
      <c r="R2496" s="9"/>
      <c r="S2496" s="15" t="str">
        <f>IF(Vertragsdaten!S2497="","",Vertragsdaten!T2497)</f>
        <v/>
      </c>
      <c r="T2496" s="15" t="str">
        <f>IF(Vertragsdaten!T2497="","",Vertragsdaten!U2497)</f>
        <v/>
      </c>
      <c r="U2496" s="9"/>
      <c r="V2496" s="16" t="str">
        <f>IF(Vertragsdaten!$V2497="","",Vertragsdaten!$V2497)</f>
        <v/>
      </c>
      <c r="W2496" s="9"/>
      <c r="X2496" s="9"/>
      <c r="Y2496" s="9"/>
      <c r="Z2496" s="9"/>
      <c r="AA2496" s="15" t="str">
        <f>IF(Vertragsdaten!AI2497="","",Vertragsdaten!AI2497)</f>
        <v/>
      </c>
      <c r="AB2496" s="15" t="str">
        <f>IF(Vertragsdaten!AJ2497="","",Vertragsdaten!AJ2497)</f>
        <v/>
      </c>
      <c r="AC2496" s="9"/>
      <c r="AD2496" s="15" t="str">
        <f>IF(Vertragsdaten!AK2497="","",Vertragsdaten!AK2497)</f>
        <v/>
      </c>
      <c r="AE2496" s="15" t="str">
        <f>IF(Vertragsdaten!AL2497="","",Vertragsdaten!AL2497)</f>
        <v/>
      </c>
      <c r="AF2496" s="16" t="s">
        <v>2</v>
      </c>
      <c r="AG2496" s="16" t="str">
        <f>IF(Vertragsdaten!G2497="","",Vertragsdaten!G2497)</f>
        <v/>
      </c>
      <c r="AH2496" s="9" t="str">
        <f>IF(Vertragsdaten!$AW2497="","",Vertragsdaten!AW2497)</f>
        <v/>
      </c>
      <c r="AI2496" s="9"/>
      <c r="AJ2496" s="9"/>
      <c r="AK2496" s="9"/>
      <c r="AL2496" s="15" t="str">
        <f>IF(Vertragsdaten!AM2497="","",Vertragsdaten!AM2497)</f>
        <v/>
      </c>
      <c r="AM2496" s="15" t="str">
        <f>IF(Vertragsdaten!AN2497="","",Vertragsdaten!AN2497)</f>
        <v/>
      </c>
      <c r="AN2496" s="9"/>
      <c r="AO2496" s="9"/>
      <c r="AP2496" s="22" t="str">
        <f>IF(Vertragsdaten!AQ2497="","",ROUND(Vertragsdaten!AQ2497,0))</f>
        <v/>
      </c>
      <c r="AQ2496" s="9"/>
      <c r="AR2496" s="15" t="str">
        <f>IF(Vertragsdaten!AR2497="","",Vertragsdaten!AR2497)</f>
        <v/>
      </c>
      <c r="AS2496" s="16" t="str">
        <f>IF(Vertragsdaten!$AW2497="","",Vertragsdaten!$AW2497)</f>
        <v/>
      </c>
      <c r="AT2496" s="16" t="str">
        <f>IF(Vertragsdaten!AO2497="","","11XSWK-H-------M")</f>
        <v/>
      </c>
      <c r="AU2496" s="16" t="str">
        <f>IF(Vertragsdaten!AU2497="E01 „Ein-/Auszug (Umzug)“","E01",IF(Vertragsdaten!AU2497="E02 „Einzug/Neuanlage“","E02",IF(Vertragsdaten!AU2497="E03 „Lieferantenwechsel“","E03","ZD2")))</f>
        <v>ZD2</v>
      </c>
      <c r="AV2496" s="16" t="str">
        <f>IF(Vertragsdaten!AS2497="nein","Z18","Z15")</f>
        <v>Z15</v>
      </c>
      <c r="AW2496" s="16" t="str">
        <f>IF(Vertragsdaten!BC2497="","",VLOOKUP(Vertragsdaten!BC2497,'Dropdown-Werte'!$I$2:$J$5,2,FALSE))</f>
        <v/>
      </c>
      <c r="AX2496" s="16" t="str">
        <f t="shared" si="38"/>
        <v/>
      </c>
      <c r="AY2496" s="16" t="str">
        <f>IF(Vertragsdaten!BB2497="","",Vertragsdaten!BB2497)</f>
        <v/>
      </c>
      <c r="AZ2496" s="16" t="s">
        <v>93</v>
      </c>
      <c r="BA2496" s="16" t="s">
        <v>94</v>
      </c>
    </row>
    <row r="2497" spans="1:53">
      <c r="A2497" s="12" t="str">
        <f>IF(Vertragsdaten!AZ2498="","",Vertragsdaten!AZ2498)</f>
        <v/>
      </c>
      <c r="B2497" s="12"/>
      <c r="C2497" s="12"/>
      <c r="D2497" s="12"/>
      <c r="E2497" s="4" t="str">
        <f>IF(Vertragsdaten!M2498="","",Vertragsdaten!M2498)</f>
        <v/>
      </c>
      <c r="F2497" s="19">
        <f>Vertragsdaten!H2498</f>
        <v>0</v>
      </c>
      <c r="G2497" s="9"/>
      <c r="H2497" s="15" t="str">
        <f>IF(Vertragsdaten!J2498="","",Vertragsdaten!J2498)</f>
        <v/>
      </c>
      <c r="I2497" s="15" t="str">
        <f>IF(Vertragsdaten!K2498="","",Vertragsdaten!K2498)</f>
        <v/>
      </c>
      <c r="J2497" s="15" t="str">
        <f>IF(Vertragsdaten!L2498="","",Vertragsdaten!L2498)</f>
        <v/>
      </c>
      <c r="K2497" s="9"/>
      <c r="L2497" s="15" t="str">
        <f>IF(Vertragsdaten!J2498="","",Vertragsdaten!J2498)</f>
        <v/>
      </c>
      <c r="M2497" s="9" t="str">
        <f>IF(Vertragsdaten!I2498="","",Vertragsdaten!I2498)</f>
        <v/>
      </c>
      <c r="N2497" s="9"/>
      <c r="O2497" s="9" t="str">
        <f>IF(Vertragsdaten!W2498="","",Vertragsdaten!W2498)</f>
        <v/>
      </c>
      <c r="P2497" s="15" t="str">
        <f>IF(Vertragsdaten!R2498="","",Vertragsdaten!R2498)</f>
        <v/>
      </c>
      <c r="Q2497" s="15" t="str">
        <f>IF(Vertragsdaten!S2498="","",Vertragsdaten!S2498)</f>
        <v/>
      </c>
      <c r="R2497" s="9"/>
      <c r="S2497" s="15" t="str">
        <f>IF(Vertragsdaten!S2498="","",Vertragsdaten!T2498)</f>
        <v/>
      </c>
      <c r="T2497" s="15" t="str">
        <f>IF(Vertragsdaten!T2498="","",Vertragsdaten!U2498)</f>
        <v/>
      </c>
      <c r="U2497" s="9"/>
      <c r="V2497" s="16" t="str">
        <f>IF(Vertragsdaten!$V2498="","",Vertragsdaten!$V2498)</f>
        <v/>
      </c>
      <c r="W2497" s="9"/>
      <c r="X2497" s="9"/>
      <c r="Y2497" s="9"/>
      <c r="Z2497" s="9"/>
      <c r="AA2497" s="15" t="str">
        <f>IF(Vertragsdaten!AI2498="","",Vertragsdaten!AI2498)</f>
        <v/>
      </c>
      <c r="AB2497" s="15" t="str">
        <f>IF(Vertragsdaten!AJ2498="","",Vertragsdaten!AJ2498)</f>
        <v/>
      </c>
      <c r="AC2497" s="9"/>
      <c r="AD2497" s="15" t="str">
        <f>IF(Vertragsdaten!AK2498="","",Vertragsdaten!AK2498)</f>
        <v/>
      </c>
      <c r="AE2497" s="15" t="str">
        <f>IF(Vertragsdaten!AL2498="","",Vertragsdaten!AL2498)</f>
        <v/>
      </c>
      <c r="AF2497" s="16" t="s">
        <v>2</v>
      </c>
      <c r="AG2497" s="16" t="str">
        <f>IF(Vertragsdaten!G2498="","",Vertragsdaten!G2498)</f>
        <v/>
      </c>
      <c r="AH2497" s="9" t="str">
        <f>IF(Vertragsdaten!$AW2498="","",Vertragsdaten!AW2498)</f>
        <v/>
      </c>
      <c r="AI2497" s="9"/>
      <c r="AJ2497" s="9"/>
      <c r="AK2497" s="9"/>
      <c r="AL2497" s="15" t="str">
        <f>IF(Vertragsdaten!AM2498="","",Vertragsdaten!AM2498)</f>
        <v/>
      </c>
      <c r="AM2497" s="15" t="str">
        <f>IF(Vertragsdaten!AN2498="","",Vertragsdaten!AN2498)</f>
        <v/>
      </c>
      <c r="AN2497" s="9"/>
      <c r="AO2497" s="9"/>
      <c r="AP2497" s="22" t="str">
        <f>IF(Vertragsdaten!AQ2498="","",ROUND(Vertragsdaten!AQ2498,0))</f>
        <v/>
      </c>
      <c r="AQ2497" s="9"/>
      <c r="AR2497" s="15" t="str">
        <f>IF(Vertragsdaten!AR2498="","",Vertragsdaten!AR2498)</f>
        <v/>
      </c>
      <c r="AS2497" s="16" t="str">
        <f>IF(Vertragsdaten!$AW2498="","",Vertragsdaten!$AW2498)</f>
        <v/>
      </c>
      <c r="AT2497" s="16" t="str">
        <f>IF(Vertragsdaten!AO2498="","","11XSWK-H-------M")</f>
        <v/>
      </c>
      <c r="AU2497" s="16" t="str">
        <f>IF(Vertragsdaten!AU2498="E01 „Ein-/Auszug (Umzug)“","E01",IF(Vertragsdaten!AU2498="E02 „Einzug/Neuanlage“","E02",IF(Vertragsdaten!AU2498="E03 „Lieferantenwechsel“","E03","ZD2")))</f>
        <v>ZD2</v>
      </c>
      <c r="AV2497" s="16" t="str">
        <f>IF(Vertragsdaten!AS2498="nein","Z18","Z15")</f>
        <v>Z15</v>
      </c>
      <c r="AW2497" s="16" t="str">
        <f>IF(Vertragsdaten!BC2498="","",VLOOKUP(Vertragsdaten!BC2498,'Dropdown-Werte'!$I$2:$J$5,2,FALSE))</f>
        <v/>
      </c>
      <c r="AX2497" s="16" t="str">
        <f t="shared" si="38"/>
        <v/>
      </c>
      <c r="AY2497" s="16" t="str">
        <f>IF(Vertragsdaten!BB2498="","",Vertragsdaten!BB2498)</f>
        <v/>
      </c>
      <c r="AZ2497" s="16" t="s">
        <v>93</v>
      </c>
      <c r="BA2497" s="16" t="s">
        <v>94</v>
      </c>
    </row>
    <row r="2498" spans="1:53">
      <c r="A2498" s="12" t="str">
        <f>IF(Vertragsdaten!AZ2499="","",Vertragsdaten!AZ2499)</f>
        <v/>
      </c>
      <c r="B2498" s="12"/>
      <c r="C2498" s="12"/>
      <c r="D2498" s="12"/>
      <c r="E2498" s="4" t="str">
        <f>IF(Vertragsdaten!M2499="","",Vertragsdaten!M2499)</f>
        <v/>
      </c>
      <c r="F2498" s="19">
        <f>Vertragsdaten!H2499</f>
        <v>0</v>
      </c>
      <c r="G2498" s="9"/>
      <c r="H2498" s="15" t="str">
        <f>IF(Vertragsdaten!J2499="","",Vertragsdaten!J2499)</f>
        <v/>
      </c>
      <c r="I2498" s="15" t="str">
        <f>IF(Vertragsdaten!K2499="","",Vertragsdaten!K2499)</f>
        <v/>
      </c>
      <c r="J2498" s="15" t="str">
        <f>IF(Vertragsdaten!L2499="","",Vertragsdaten!L2499)</f>
        <v/>
      </c>
      <c r="K2498" s="9"/>
      <c r="L2498" s="15" t="str">
        <f>IF(Vertragsdaten!J2499="","",Vertragsdaten!J2499)</f>
        <v/>
      </c>
      <c r="M2498" s="9" t="str">
        <f>IF(Vertragsdaten!I2499="","",Vertragsdaten!I2499)</f>
        <v/>
      </c>
      <c r="N2498" s="9"/>
      <c r="O2498" s="9" t="str">
        <f>IF(Vertragsdaten!W2499="","",Vertragsdaten!W2499)</f>
        <v/>
      </c>
      <c r="P2498" s="15" t="str">
        <f>IF(Vertragsdaten!R2499="","",Vertragsdaten!R2499)</f>
        <v/>
      </c>
      <c r="Q2498" s="15" t="str">
        <f>IF(Vertragsdaten!S2499="","",Vertragsdaten!S2499)</f>
        <v/>
      </c>
      <c r="R2498" s="9"/>
      <c r="S2498" s="15" t="str">
        <f>IF(Vertragsdaten!S2499="","",Vertragsdaten!T2499)</f>
        <v/>
      </c>
      <c r="T2498" s="15" t="str">
        <f>IF(Vertragsdaten!T2499="","",Vertragsdaten!U2499)</f>
        <v/>
      </c>
      <c r="U2498" s="9"/>
      <c r="V2498" s="16" t="str">
        <f>IF(Vertragsdaten!$V2499="","",Vertragsdaten!$V2499)</f>
        <v/>
      </c>
      <c r="W2498" s="9"/>
      <c r="X2498" s="9"/>
      <c r="Y2498" s="9"/>
      <c r="Z2498" s="9"/>
      <c r="AA2498" s="15" t="str">
        <f>IF(Vertragsdaten!AI2499="","",Vertragsdaten!AI2499)</f>
        <v/>
      </c>
      <c r="AB2498" s="15" t="str">
        <f>IF(Vertragsdaten!AJ2499="","",Vertragsdaten!AJ2499)</f>
        <v/>
      </c>
      <c r="AC2498" s="9"/>
      <c r="AD2498" s="15" t="str">
        <f>IF(Vertragsdaten!AK2499="","",Vertragsdaten!AK2499)</f>
        <v/>
      </c>
      <c r="AE2498" s="15" t="str">
        <f>IF(Vertragsdaten!AL2499="","",Vertragsdaten!AL2499)</f>
        <v/>
      </c>
      <c r="AF2498" s="16" t="s">
        <v>2</v>
      </c>
      <c r="AG2498" s="16" t="str">
        <f>IF(Vertragsdaten!G2499="","",Vertragsdaten!G2499)</f>
        <v/>
      </c>
      <c r="AH2498" s="9" t="str">
        <f>IF(Vertragsdaten!$AW2499="","",Vertragsdaten!AW2499)</f>
        <v/>
      </c>
      <c r="AI2498" s="9"/>
      <c r="AJ2498" s="9"/>
      <c r="AK2498" s="9"/>
      <c r="AL2498" s="15" t="str">
        <f>IF(Vertragsdaten!AM2499="","",Vertragsdaten!AM2499)</f>
        <v/>
      </c>
      <c r="AM2498" s="15" t="str">
        <f>IF(Vertragsdaten!AN2499="","",Vertragsdaten!AN2499)</f>
        <v/>
      </c>
      <c r="AN2498" s="9"/>
      <c r="AO2498" s="9"/>
      <c r="AP2498" s="22" t="str">
        <f>IF(Vertragsdaten!AQ2499="","",ROUND(Vertragsdaten!AQ2499,0))</f>
        <v/>
      </c>
      <c r="AQ2498" s="9"/>
      <c r="AR2498" s="15" t="str">
        <f>IF(Vertragsdaten!AR2499="","",Vertragsdaten!AR2499)</f>
        <v/>
      </c>
      <c r="AS2498" s="16" t="str">
        <f>IF(Vertragsdaten!$AW2499="","",Vertragsdaten!$AW2499)</f>
        <v/>
      </c>
      <c r="AT2498" s="16" t="str">
        <f>IF(Vertragsdaten!AO2499="","","11XSWK-H-------M")</f>
        <v/>
      </c>
      <c r="AU2498" s="16" t="str">
        <f>IF(Vertragsdaten!AU2499="E01 „Ein-/Auszug (Umzug)“","E01",IF(Vertragsdaten!AU2499="E02 „Einzug/Neuanlage“","E02",IF(Vertragsdaten!AU2499="E03 „Lieferantenwechsel“","E03","ZD2")))</f>
        <v>ZD2</v>
      </c>
      <c r="AV2498" s="16" t="str">
        <f>IF(Vertragsdaten!AS2499="nein","Z18","Z15")</f>
        <v>Z15</v>
      </c>
      <c r="AW2498" s="16" t="str">
        <f>IF(Vertragsdaten!BC2499="","",VLOOKUP(Vertragsdaten!BC2499,'Dropdown-Werte'!$I$2:$J$5,2,FALSE))</f>
        <v/>
      </c>
      <c r="AX2498" s="16" t="str">
        <f t="shared" si="38"/>
        <v/>
      </c>
      <c r="AY2498" s="16" t="str">
        <f>IF(Vertragsdaten!BB2499="","",Vertragsdaten!BB2499)</f>
        <v/>
      </c>
      <c r="AZ2498" s="16" t="s">
        <v>93</v>
      </c>
      <c r="BA2498" s="16" t="s">
        <v>94</v>
      </c>
    </row>
    <row r="2499" spans="1:53">
      <c r="A2499" s="12" t="str">
        <f>IF(Vertragsdaten!AZ2500="","",Vertragsdaten!AZ2500)</f>
        <v/>
      </c>
      <c r="B2499" s="12"/>
      <c r="C2499" s="12"/>
      <c r="D2499" s="12"/>
      <c r="E2499" s="4" t="str">
        <f>IF(Vertragsdaten!M2500="","",Vertragsdaten!M2500)</f>
        <v/>
      </c>
      <c r="F2499" s="19">
        <f>Vertragsdaten!H2500</f>
        <v>0</v>
      </c>
      <c r="G2499" s="9"/>
      <c r="H2499" s="15" t="str">
        <f>IF(Vertragsdaten!J2500="","",Vertragsdaten!J2500)</f>
        <v/>
      </c>
      <c r="I2499" s="15" t="str">
        <f>IF(Vertragsdaten!K2500="","",Vertragsdaten!K2500)</f>
        <v/>
      </c>
      <c r="J2499" s="15" t="str">
        <f>IF(Vertragsdaten!L2500="","",Vertragsdaten!L2500)</f>
        <v/>
      </c>
      <c r="K2499" s="9"/>
      <c r="L2499" s="15" t="str">
        <f>IF(Vertragsdaten!J2500="","",Vertragsdaten!J2500)</f>
        <v/>
      </c>
      <c r="M2499" s="9" t="str">
        <f>IF(Vertragsdaten!I2500="","",Vertragsdaten!I2500)</f>
        <v/>
      </c>
      <c r="N2499" s="9"/>
      <c r="O2499" s="9" t="str">
        <f>IF(Vertragsdaten!W2500="","",Vertragsdaten!W2500)</f>
        <v/>
      </c>
      <c r="P2499" s="15" t="str">
        <f>IF(Vertragsdaten!R2500="","",Vertragsdaten!R2500)</f>
        <v/>
      </c>
      <c r="Q2499" s="15" t="str">
        <f>IF(Vertragsdaten!S2500="","",Vertragsdaten!S2500)</f>
        <v/>
      </c>
      <c r="R2499" s="9"/>
      <c r="S2499" s="15" t="str">
        <f>IF(Vertragsdaten!S2500="","",Vertragsdaten!T2500)</f>
        <v/>
      </c>
      <c r="T2499" s="15" t="str">
        <f>IF(Vertragsdaten!T2500="","",Vertragsdaten!U2500)</f>
        <v/>
      </c>
      <c r="U2499" s="9"/>
      <c r="V2499" s="16" t="str">
        <f>IF(Vertragsdaten!$V2500="","",Vertragsdaten!$V2500)</f>
        <v/>
      </c>
      <c r="W2499" s="9"/>
      <c r="X2499" s="9"/>
      <c r="Y2499" s="9"/>
      <c r="Z2499" s="9"/>
      <c r="AA2499" s="15" t="str">
        <f>IF(Vertragsdaten!AI2500="","",Vertragsdaten!AI2500)</f>
        <v/>
      </c>
      <c r="AB2499" s="15" t="str">
        <f>IF(Vertragsdaten!AJ2500="","",Vertragsdaten!AJ2500)</f>
        <v/>
      </c>
      <c r="AC2499" s="9"/>
      <c r="AD2499" s="15" t="str">
        <f>IF(Vertragsdaten!AK2500="","",Vertragsdaten!AK2500)</f>
        <v/>
      </c>
      <c r="AE2499" s="15" t="str">
        <f>IF(Vertragsdaten!AL2500="","",Vertragsdaten!AL2500)</f>
        <v/>
      </c>
      <c r="AF2499" s="16" t="s">
        <v>2</v>
      </c>
      <c r="AG2499" s="16" t="str">
        <f>IF(Vertragsdaten!G2500="","",Vertragsdaten!G2500)</f>
        <v/>
      </c>
      <c r="AH2499" s="9" t="str">
        <f>IF(Vertragsdaten!$AW2500="","",Vertragsdaten!AW2500)</f>
        <v/>
      </c>
      <c r="AI2499" s="9"/>
      <c r="AJ2499" s="9"/>
      <c r="AK2499" s="9"/>
      <c r="AL2499" s="15" t="str">
        <f>IF(Vertragsdaten!AM2500="","",Vertragsdaten!AM2500)</f>
        <v/>
      </c>
      <c r="AM2499" s="15" t="str">
        <f>IF(Vertragsdaten!AN2500="","",Vertragsdaten!AN2500)</f>
        <v/>
      </c>
      <c r="AN2499" s="9"/>
      <c r="AO2499" s="9"/>
      <c r="AP2499" s="22" t="str">
        <f>IF(Vertragsdaten!AQ2500="","",ROUND(Vertragsdaten!AQ2500,0))</f>
        <v/>
      </c>
      <c r="AQ2499" s="9"/>
      <c r="AR2499" s="15" t="str">
        <f>IF(Vertragsdaten!AR2500="","",Vertragsdaten!AR2500)</f>
        <v/>
      </c>
      <c r="AS2499" s="16" t="str">
        <f>IF(Vertragsdaten!$AW2500="","",Vertragsdaten!$AW2500)</f>
        <v/>
      </c>
      <c r="AT2499" s="16" t="str">
        <f>IF(Vertragsdaten!AO2500="","","11XSWK-H-------M")</f>
        <v/>
      </c>
      <c r="AU2499" s="16" t="str">
        <f>IF(Vertragsdaten!AU2500="E01 „Ein-/Auszug (Umzug)“","E01",IF(Vertragsdaten!AU2500="E02 „Einzug/Neuanlage“","E02",IF(Vertragsdaten!AU2500="E03 „Lieferantenwechsel“","E03","ZD2")))</f>
        <v>ZD2</v>
      </c>
      <c r="AV2499" s="16" t="str">
        <f>IF(Vertragsdaten!AS2500="nein","Z18","Z15")</f>
        <v>Z15</v>
      </c>
      <c r="AW2499" s="16" t="str">
        <f>IF(Vertragsdaten!BC2500="","",VLOOKUP(Vertragsdaten!BC2500,'Dropdown-Werte'!$I$2:$J$5,2,FALSE))</f>
        <v/>
      </c>
      <c r="AX2499" s="16" t="str">
        <f t="shared" si="38"/>
        <v/>
      </c>
      <c r="AY2499" s="16" t="str">
        <f>IF(Vertragsdaten!BB2500="","",Vertragsdaten!BB2500)</f>
        <v/>
      </c>
      <c r="AZ2499" s="16" t="s">
        <v>93</v>
      </c>
      <c r="BA2499" s="16" t="s">
        <v>94</v>
      </c>
    </row>
    <row r="2500" spans="1:53">
      <c r="A2500" s="12" t="str">
        <f>IF(Vertragsdaten!AZ2501="","",Vertragsdaten!AZ2501)</f>
        <v/>
      </c>
      <c r="B2500" s="12"/>
      <c r="C2500" s="12"/>
      <c r="D2500" s="12"/>
      <c r="E2500" s="4" t="str">
        <f>IF(Vertragsdaten!M2501="","",Vertragsdaten!M2501)</f>
        <v/>
      </c>
      <c r="F2500" s="19">
        <f>Vertragsdaten!H2501</f>
        <v>0</v>
      </c>
      <c r="G2500" s="9"/>
      <c r="H2500" s="15" t="str">
        <f>IF(Vertragsdaten!J2501="","",Vertragsdaten!J2501)</f>
        <v/>
      </c>
      <c r="I2500" s="15" t="str">
        <f>IF(Vertragsdaten!K2501="","",Vertragsdaten!K2501)</f>
        <v/>
      </c>
      <c r="J2500" s="15" t="str">
        <f>IF(Vertragsdaten!L2501="","",Vertragsdaten!L2501)</f>
        <v/>
      </c>
      <c r="K2500" s="9"/>
      <c r="L2500" s="15" t="str">
        <f>IF(Vertragsdaten!J2501="","",Vertragsdaten!J2501)</f>
        <v/>
      </c>
      <c r="M2500" s="9" t="str">
        <f>IF(Vertragsdaten!I2501="","",Vertragsdaten!I2501)</f>
        <v/>
      </c>
      <c r="N2500" s="9"/>
      <c r="O2500" s="9" t="str">
        <f>IF(Vertragsdaten!W2501="","",Vertragsdaten!W2501)</f>
        <v/>
      </c>
      <c r="P2500" s="15" t="str">
        <f>IF(Vertragsdaten!R2501="","",Vertragsdaten!R2501)</f>
        <v/>
      </c>
      <c r="Q2500" s="15" t="str">
        <f>IF(Vertragsdaten!S2501="","",Vertragsdaten!S2501)</f>
        <v/>
      </c>
      <c r="R2500" s="9"/>
      <c r="S2500" s="15" t="str">
        <f>IF(Vertragsdaten!S2501="","",Vertragsdaten!T2501)</f>
        <v/>
      </c>
      <c r="T2500" s="15" t="str">
        <f>IF(Vertragsdaten!T2501="","",Vertragsdaten!U2501)</f>
        <v/>
      </c>
      <c r="U2500" s="9"/>
      <c r="V2500" s="16" t="str">
        <f>IF(Vertragsdaten!$V2501="","",Vertragsdaten!$V2501)</f>
        <v/>
      </c>
      <c r="W2500" s="9"/>
      <c r="X2500" s="9"/>
      <c r="Y2500" s="9"/>
      <c r="Z2500" s="9"/>
      <c r="AA2500" s="15" t="str">
        <f>IF(Vertragsdaten!AI2501="","",Vertragsdaten!AI2501)</f>
        <v/>
      </c>
      <c r="AB2500" s="15" t="str">
        <f>IF(Vertragsdaten!AJ2501="","",Vertragsdaten!AJ2501)</f>
        <v/>
      </c>
      <c r="AC2500" s="9"/>
      <c r="AD2500" s="15" t="str">
        <f>IF(Vertragsdaten!AK2501="","",Vertragsdaten!AK2501)</f>
        <v/>
      </c>
      <c r="AE2500" s="15" t="str">
        <f>IF(Vertragsdaten!AL2501="","",Vertragsdaten!AL2501)</f>
        <v/>
      </c>
      <c r="AF2500" s="16" t="s">
        <v>2</v>
      </c>
      <c r="AG2500" s="16" t="str">
        <f>IF(Vertragsdaten!G2501="","",Vertragsdaten!G2501)</f>
        <v/>
      </c>
      <c r="AH2500" s="9" t="str">
        <f>IF(Vertragsdaten!$AW2501="","",Vertragsdaten!AW2501)</f>
        <v/>
      </c>
      <c r="AI2500" s="9"/>
      <c r="AJ2500" s="9"/>
      <c r="AK2500" s="9"/>
      <c r="AL2500" s="15" t="str">
        <f>IF(Vertragsdaten!AM2501="","",Vertragsdaten!AM2501)</f>
        <v/>
      </c>
      <c r="AM2500" s="15" t="str">
        <f>IF(Vertragsdaten!AN2501="","",Vertragsdaten!AN2501)</f>
        <v/>
      </c>
      <c r="AN2500" s="9"/>
      <c r="AO2500" s="9"/>
      <c r="AP2500" s="22" t="str">
        <f>IF(Vertragsdaten!AQ2501="","",ROUND(Vertragsdaten!AQ2501,0))</f>
        <v/>
      </c>
      <c r="AQ2500" s="9"/>
      <c r="AR2500" s="15" t="str">
        <f>IF(Vertragsdaten!AR2501="","",Vertragsdaten!AR2501)</f>
        <v/>
      </c>
      <c r="AS2500" s="16" t="str">
        <f>IF(Vertragsdaten!$AW2501="","",Vertragsdaten!$AW2501)</f>
        <v/>
      </c>
      <c r="AT2500" s="16" t="str">
        <f>IF(Vertragsdaten!AO2501="","","11XSWK-H-------M")</f>
        <v/>
      </c>
      <c r="AU2500" s="16" t="str">
        <f>IF(Vertragsdaten!AU2501="E01 „Ein-/Auszug (Umzug)“","E01",IF(Vertragsdaten!AU2501="E02 „Einzug/Neuanlage“","E02",IF(Vertragsdaten!AU2501="E03 „Lieferantenwechsel“","E03","ZD2")))</f>
        <v>ZD2</v>
      </c>
      <c r="AV2500" s="16" t="str">
        <f>IF(Vertragsdaten!AS2501="nein","Z18","Z15")</f>
        <v>Z15</v>
      </c>
      <c r="AW2500" s="16" t="str">
        <f>IF(Vertragsdaten!BC2501="","",VLOOKUP(Vertragsdaten!BC2501,'Dropdown-Werte'!$I$2:$J$5,2,FALSE))</f>
        <v/>
      </c>
      <c r="AX2500" s="16" t="str">
        <f t="shared" ref="AX2500:AX2563" si="39">AW2500</f>
        <v/>
      </c>
      <c r="AY2500" s="16" t="str">
        <f>IF(Vertragsdaten!BB2501="","",Vertragsdaten!BB2501)</f>
        <v/>
      </c>
      <c r="AZ2500" s="16" t="s">
        <v>93</v>
      </c>
      <c r="BA2500" s="16" t="s">
        <v>94</v>
      </c>
    </row>
    <row r="2501" spans="1:53">
      <c r="A2501" s="12" t="str">
        <f>IF(Vertragsdaten!AZ2502="","",Vertragsdaten!AZ2502)</f>
        <v/>
      </c>
      <c r="B2501" s="12"/>
      <c r="C2501" s="12"/>
      <c r="D2501" s="12"/>
      <c r="E2501" s="4" t="str">
        <f>IF(Vertragsdaten!M2502="","",Vertragsdaten!M2502)</f>
        <v/>
      </c>
      <c r="F2501" s="19">
        <f>Vertragsdaten!H2502</f>
        <v>0</v>
      </c>
      <c r="G2501" s="9"/>
      <c r="H2501" s="15" t="str">
        <f>IF(Vertragsdaten!J2502="","",Vertragsdaten!J2502)</f>
        <v/>
      </c>
      <c r="I2501" s="15" t="str">
        <f>IF(Vertragsdaten!K2502="","",Vertragsdaten!K2502)</f>
        <v/>
      </c>
      <c r="J2501" s="15" t="str">
        <f>IF(Vertragsdaten!L2502="","",Vertragsdaten!L2502)</f>
        <v/>
      </c>
      <c r="K2501" s="9"/>
      <c r="L2501" s="15" t="str">
        <f>IF(Vertragsdaten!J2502="","",Vertragsdaten!J2502)</f>
        <v/>
      </c>
      <c r="M2501" s="9" t="str">
        <f>IF(Vertragsdaten!I2502="","",Vertragsdaten!I2502)</f>
        <v/>
      </c>
      <c r="N2501" s="9"/>
      <c r="O2501" s="9" t="str">
        <f>IF(Vertragsdaten!W2502="","",Vertragsdaten!W2502)</f>
        <v/>
      </c>
      <c r="P2501" s="15" t="str">
        <f>IF(Vertragsdaten!R2502="","",Vertragsdaten!R2502)</f>
        <v/>
      </c>
      <c r="Q2501" s="15" t="str">
        <f>IF(Vertragsdaten!S2502="","",Vertragsdaten!S2502)</f>
        <v/>
      </c>
      <c r="R2501" s="9"/>
      <c r="S2501" s="15" t="str">
        <f>IF(Vertragsdaten!S2502="","",Vertragsdaten!T2502)</f>
        <v/>
      </c>
      <c r="T2501" s="15" t="str">
        <f>IF(Vertragsdaten!T2502="","",Vertragsdaten!U2502)</f>
        <v/>
      </c>
      <c r="U2501" s="9"/>
      <c r="V2501" s="16" t="str">
        <f>IF(Vertragsdaten!$V2502="","",Vertragsdaten!$V2502)</f>
        <v/>
      </c>
      <c r="W2501" s="9"/>
      <c r="X2501" s="9"/>
      <c r="Y2501" s="9"/>
      <c r="Z2501" s="9"/>
      <c r="AA2501" s="15" t="str">
        <f>IF(Vertragsdaten!AI2502="","",Vertragsdaten!AI2502)</f>
        <v/>
      </c>
      <c r="AB2501" s="15" t="str">
        <f>IF(Vertragsdaten!AJ2502="","",Vertragsdaten!AJ2502)</f>
        <v/>
      </c>
      <c r="AC2501" s="9"/>
      <c r="AD2501" s="15" t="str">
        <f>IF(Vertragsdaten!AK2502="","",Vertragsdaten!AK2502)</f>
        <v/>
      </c>
      <c r="AE2501" s="15" t="str">
        <f>IF(Vertragsdaten!AL2502="","",Vertragsdaten!AL2502)</f>
        <v/>
      </c>
      <c r="AF2501" s="16" t="s">
        <v>2</v>
      </c>
      <c r="AG2501" s="16" t="str">
        <f>IF(Vertragsdaten!G2502="","",Vertragsdaten!G2502)</f>
        <v/>
      </c>
      <c r="AH2501" s="9" t="str">
        <f>IF(Vertragsdaten!$AW2502="","",Vertragsdaten!AW2502)</f>
        <v/>
      </c>
      <c r="AI2501" s="9"/>
      <c r="AJ2501" s="9"/>
      <c r="AK2501" s="9"/>
      <c r="AL2501" s="15" t="str">
        <f>IF(Vertragsdaten!AM2502="","",Vertragsdaten!AM2502)</f>
        <v/>
      </c>
      <c r="AM2501" s="15" t="str">
        <f>IF(Vertragsdaten!AN2502="","",Vertragsdaten!AN2502)</f>
        <v/>
      </c>
      <c r="AN2501" s="9"/>
      <c r="AO2501" s="9"/>
      <c r="AP2501" s="22" t="str">
        <f>IF(Vertragsdaten!AQ2502="","",ROUND(Vertragsdaten!AQ2502,0))</f>
        <v/>
      </c>
      <c r="AQ2501" s="9"/>
      <c r="AR2501" s="15" t="str">
        <f>IF(Vertragsdaten!AR2502="","",Vertragsdaten!AR2502)</f>
        <v/>
      </c>
      <c r="AS2501" s="16" t="str">
        <f>IF(Vertragsdaten!$AW2502="","",Vertragsdaten!$AW2502)</f>
        <v/>
      </c>
      <c r="AT2501" s="16" t="str">
        <f>IF(Vertragsdaten!AO2502="","","11XSWK-H-------M")</f>
        <v/>
      </c>
      <c r="AU2501" s="16" t="str">
        <f>IF(Vertragsdaten!AU2502="E01 „Ein-/Auszug (Umzug)“","E01",IF(Vertragsdaten!AU2502="E02 „Einzug/Neuanlage“","E02",IF(Vertragsdaten!AU2502="E03 „Lieferantenwechsel“","E03","ZD2")))</f>
        <v>ZD2</v>
      </c>
      <c r="AV2501" s="16" t="str">
        <f>IF(Vertragsdaten!AS2502="nein","Z18","Z15")</f>
        <v>Z15</v>
      </c>
      <c r="AW2501" s="16" t="str">
        <f>IF(Vertragsdaten!BC2502="","",VLOOKUP(Vertragsdaten!BC2502,'Dropdown-Werte'!$I$2:$J$5,2,FALSE))</f>
        <v/>
      </c>
      <c r="AX2501" s="16" t="str">
        <f t="shared" si="39"/>
        <v/>
      </c>
      <c r="AY2501" s="16" t="str">
        <f>IF(Vertragsdaten!BB2502="","",Vertragsdaten!BB2502)</f>
        <v/>
      </c>
      <c r="AZ2501" s="16" t="s">
        <v>93</v>
      </c>
      <c r="BA2501" s="16" t="s">
        <v>94</v>
      </c>
    </row>
    <row r="2502" spans="1:53">
      <c r="A2502" s="12" t="str">
        <f>IF(Vertragsdaten!AZ2503="","",Vertragsdaten!AZ2503)</f>
        <v/>
      </c>
      <c r="B2502" s="12"/>
      <c r="C2502" s="12"/>
      <c r="D2502" s="12"/>
      <c r="E2502" s="4" t="str">
        <f>IF(Vertragsdaten!M2503="","",Vertragsdaten!M2503)</f>
        <v/>
      </c>
      <c r="F2502" s="19">
        <f>Vertragsdaten!H2503</f>
        <v>0</v>
      </c>
      <c r="G2502" s="9"/>
      <c r="H2502" s="15" t="str">
        <f>IF(Vertragsdaten!J2503="","",Vertragsdaten!J2503)</f>
        <v/>
      </c>
      <c r="I2502" s="15" t="str">
        <f>IF(Vertragsdaten!K2503="","",Vertragsdaten!K2503)</f>
        <v/>
      </c>
      <c r="J2502" s="15" t="str">
        <f>IF(Vertragsdaten!L2503="","",Vertragsdaten!L2503)</f>
        <v/>
      </c>
      <c r="K2502" s="9"/>
      <c r="L2502" s="15" t="str">
        <f>IF(Vertragsdaten!J2503="","",Vertragsdaten!J2503)</f>
        <v/>
      </c>
      <c r="M2502" s="9" t="str">
        <f>IF(Vertragsdaten!I2503="","",Vertragsdaten!I2503)</f>
        <v/>
      </c>
      <c r="N2502" s="9"/>
      <c r="O2502" s="9" t="str">
        <f>IF(Vertragsdaten!W2503="","",Vertragsdaten!W2503)</f>
        <v/>
      </c>
      <c r="P2502" s="15" t="str">
        <f>IF(Vertragsdaten!R2503="","",Vertragsdaten!R2503)</f>
        <v/>
      </c>
      <c r="Q2502" s="15" t="str">
        <f>IF(Vertragsdaten!S2503="","",Vertragsdaten!S2503)</f>
        <v/>
      </c>
      <c r="R2502" s="9"/>
      <c r="S2502" s="15" t="str">
        <f>IF(Vertragsdaten!S2503="","",Vertragsdaten!T2503)</f>
        <v/>
      </c>
      <c r="T2502" s="15" t="str">
        <f>IF(Vertragsdaten!T2503="","",Vertragsdaten!U2503)</f>
        <v/>
      </c>
      <c r="U2502" s="9"/>
      <c r="V2502" s="16" t="str">
        <f>IF(Vertragsdaten!$V2503="","",Vertragsdaten!$V2503)</f>
        <v/>
      </c>
      <c r="W2502" s="9"/>
      <c r="X2502" s="9"/>
      <c r="Y2502" s="9"/>
      <c r="Z2502" s="9"/>
      <c r="AA2502" s="15" t="str">
        <f>IF(Vertragsdaten!AI2503="","",Vertragsdaten!AI2503)</f>
        <v/>
      </c>
      <c r="AB2502" s="15" t="str">
        <f>IF(Vertragsdaten!AJ2503="","",Vertragsdaten!AJ2503)</f>
        <v/>
      </c>
      <c r="AC2502" s="9"/>
      <c r="AD2502" s="15" t="str">
        <f>IF(Vertragsdaten!AK2503="","",Vertragsdaten!AK2503)</f>
        <v/>
      </c>
      <c r="AE2502" s="15" t="str">
        <f>IF(Vertragsdaten!AL2503="","",Vertragsdaten!AL2503)</f>
        <v/>
      </c>
      <c r="AF2502" s="16" t="s">
        <v>2</v>
      </c>
      <c r="AG2502" s="16" t="str">
        <f>IF(Vertragsdaten!G2503="","",Vertragsdaten!G2503)</f>
        <v/>
      </c>
      <c r="AH2502" s="9" t="str">
        <f>IF(Vertragsdaten!$AW2503="","",Vertragsdaten!AW2503)</f>
        <v/>
      </c>
      <c r="AI2502" s="9"/>
      <c r="AJ2502" s="9"/>
      <c r="AK2502" s="9"/>
      <c r="AL2502" s="15" t="str">
        <f>IF(Vertragsdaten!AM2503="","",Vertragsdaten!AM2503)</f>
        <v/>
      </c>
      <c r="AM2502" s="15" t="str">
        <f>IF(Vertragsdaten!AN2503="","",Vertragsdaten!AN2503)</f>
        <v/>
      </c>
      <c r="AN2502" s="9"/>
      <c r="AO2502" s="9"/>
      <c r="AP2502" s="22" t="str">
        <f>IF(Vertragsdaten!AQ2503="","",ROUND(Vertragsdaten!AQ2503,0))</f>
        <v/>
      </c>
      <c r="AQ2502" s="9"/>
      <c r="AR2502" s="15" t="str">
        <f>IF(Vertragsdaten!AR2503="","",Vertragsdaten!AR2503)</f>
        <v/>
      </c>
      <c r="AS2502" s="16" t="str">
        <f>IF(Vertragsdaten!$AW2503="","",Vertragsdaten!$AW2503)</f>
        <v/>
      </c>
      <c r="AT2502" s="16" t="str">
        <f>IF(Vertragsdaten!AO2503="","","11XSWK-H-------M")</f>
        <v/>
      </c>
      <c r="AU2502" s="16" t="str">
        <f>IF(Vertragsdaten!AU2503="E01 „Ein-/Auszug (Umzug)“","E01",IF(Vertragsdaten!AU2503="E02 „Einzug/Neuanlage“","E02",IF(Vertragsdaten!AU2503="E03 „Lieferantenwechsel“","E03","ZD2")))</f>
        <v>ZD2</v>
      </c>
      <c r="AV2502" s="16" t="str">
        <f>IF(Vertragsdaten!AS2503="nein","Z18","Z15")</f>
        <v>Z15</v>
      </c>
      <c r="AW2502" s="16" t="str">
        <f>IF(Vertragsdaten!BC2503="","",VLOOKUP(Vertragsdaten!BC2503,'Dropdown-Werte'!$I$2:$J$5,2,FALSE))</f>
        <v/>
      </c>
      <c r="AX2502" s="16" t="str">
        <f t="shared" si="39"/>
        <v/>
      </c>
      <c r="AY2502" s="16" t="str">
        <f>IF(Vertragsdaten!BB2503="","",Vertragsdaten!BB2503)</f>
        <v/>
      </c>
      <c r="AZ2502" s="16" t="s">
        <v>93</v>
      </c>
      <c r="BA2502" s="16" t="s">
        <v>94</v>
      </c>
    </row>
    <row r="2503" spans="1:53">
      <c r="A2503" s="12" t="str">
        <f>IF(Vertragsdaten!AZ2504="","",Vertragsdaten!AZ2504)</f>
        <v/>
      </c>
      <c r="B2503" s="12"/>
      <c r="C2503" s="12"/>
      <c r="D2503" s="12"/>
      <c r="E2503" s="4" t="str">
        <f>IF(Vertragsdaten!M2504="","",Vertragsdaten!M2504)</f>
        <v/>
      </c>
      <c r="F2503" s="19">
        <f>Vertragsdaten!H2504</f>
        <v>0</v>
      </c>
      <c r="G2503" s="9"/>
      <c r="H2503" s="15" t="str">
        <f>IF(Vertragsdaten!J2504="","",Vertragsdaten!J2504)</f>
        <v/>
      </c>
      <c r="I2503" s="15" t="str">
        <f>IF(Vertragsdaten!K2504="","",Vertragsdaten!K2504)</f>
        <v/>
      </c>
      <c r="J2503" s="15" t="str">
        <f>IF(Vertragsdaten!L2504="","",Vertragsdaten!L2504)</f>
        <v/>
      </c>
      <c r="K2503" s="9"/>
      <c r="L2503" s="15" t="str">
        <f>IF(Vertragsdaten!J2504="","",Vertragsdaten!J2504)</f>
        <v/>
      </c>
      <c r="M2503" s="9" t="str">
        <f>IF(Vertragsdaten!I2504="","",Vertragsdaten!I2504)</f>
        <v/>
      </c>
      <c r="N2503" s="9"/>
      <c r="O2503" s="9" t="str">
        <f>IF(Vertragsdaten!W2504="","",Vertragsdaten!W2504)</f>
        <v/>
      </c>
      <c r="P2503" s="15" t="str">
        <f>IF(Vertragsdaten!R2504="","",Vertragsdaten!R2504)</f>
        <v/>
      </c>
      <c r="Q2503" s="15" t="str">
        <f>IF(Vertragsdaten!S2504="","",Vertragsdaten!S2504)</f>
        <v/>
      </c>
      <c r="R2503" s="9"/>
      <c r="S2503" s="15" t="str">
        <f>IF(Vertragsdaten!S2504="","",Vertragsdaten!T2504)</f>
        <v/>
      </c>
      <c r="T2503" s="15" t="str">
        <f>IF(Vertragsdaten!T2504="","",Vertragsdaten!U2504)</f>
        <v/>
      </c>
      <c r="U2503" s="9"/>
      <c r="V2503" s="16" t="str">
        <f>IF(Vertragsdaten!$V2504="","",Vertragsdaten!$V2504)</f>
        <v/>
      </c>
      <c r="W2503" s="9"/>
      <c r="X2503" s="9"/>
      <c r="Y2503" s="9"/>
      <c r="Z2503" s="9"/>
      <c r="AA2503" s="15" t="str">
        <f>IF(Vertragsdaten!AI2504="","",Vertragsdaten!AI2504)</f>
        <v/>
      </c>
      <c r="AB2503" s="15" t="str">
        <f>IF(Vertragsdaten!AJ2504="","",Vertragsdaten!AJ2504)</f>
        <v/>
      </c>
      <c r="AC2503" s="9"/>
      <c r="AD2503" s="15" t="str">
        <f>IF(Vertragsdaten!AK2504="","",Vertragsdaten!AK2504)</f>
        <v/>
      </c>
      <c r="AE2503" s="15" t="str">
        <f>IF(Vertragsdaten!AL2504="","",Vertragsdaten!AL2504)</f>
        <v/>
      </c>
      <c r="AF2503" s="16" t="s">
        <v>2</v>
      </c>
      <c r="AG2503" s="16" t="str">
        <f>IF(Vertragsdaten!G2504="","",Vertragsdaten!G2504)</f>
        <v/>
      </c>
      <c r="AH2503" s="9" t="str">
        <f>IF(Vertragsdaten!$AW2504="","",Vertragsdaten!AW2504)</f>
        <v/>
      </c>
      <c r="AI2503" s="9"/>
      <c r="AJ2503" s="9"/>
      <c r="AK2503" s="9"/>
      <c r="AL2503" s="15" t="str">
        <f>IF(Vertragsdaten!AM2504="","",Vertragsdaten!AM2504)</f>
        <v/>
      </c>
      <c r="AM2503" s="15" t="str">
        <f>IF(Vertragsdaten!AN2504="","",Vertragsdaten!AN2504)</f>
        <v/>
      </c>
      <c r="AN2503" s="9"/>
      <c r="AO2503" s="9"/>
      <c r="AP2503" s="22" t="str">
        <f>IF(Vertragsdaten!AQ2504="","",ROUND(Vertragsdaten!AQ2504,0))</f>
        <v/>
      </c>
      <c r="AQ2503" s="9"/>
      <c r="AR2503" s="15" t="str">
        <f>IF(Vertragsdaten!AR2504="","",Vertragsdaten!AR2504)</f>
        <v/>
      </c>
      <c r="AS2503" s="16" t="str">
        <f>IF(Vertragsdaten!$AW2504="","",Vertragsdaten!$AW2504)</f>
        <v/>
      </c>
      <c r="AT2503" s="16" t="str">
        <f>IF(Vertragsdaten!AO2504="","","11XSWK-H-------M")</f>
        <v/>
      </c>
      <c r="AU2503" s="16" t="str">
        <f>IF(Vertragsdaten!AU2504="E01 „Ein-/Auszug (Umzug)“","E01",IF(Vertragsdaten!AU2504="E02 „Einzug/Neuanlage“","E02",IF(Vertragsdaten!AU2504="E03 „Lieferantenwechsel“","E03","ZD2")))</f>
        <v>ZD2</v>
      </c>
      <c r="AV2503" s="16" t="str">
        <f>IF(Vertragsdaten!AS2504="nein","Z18","Z15")</f>
        <v>Z15</v>
      </c>
      <c r="AW2503" s="16" t="str">
        <f>IF(Vertragsdaten!BC2504="","",VLOOKUP(Vertragsdaten!BC2504,'Dropdown-Werte'!$I$2:$J$5,2,FALSE))</f>
        <v/>
      </c>
      <c r="AX2503" s="16" t="str">
        <f t="shared" si="39"/>
        <v/>
      </c>
      <c r="AY2503" s="16" t="str">
        <f>IF(Vertragsdaten!BB2504="","",Vertragsdaten!BB2504)</f>
        <v/>
      </c>
      <c r="AZ2503" s="16" t="s">
        <v>93</v>
      </c>
      <c r="BA2503" s="16" t="s">
        <v>94</v>
      </c>
    </row>
    <row r="2504" spans="1:53">
      <c r="A2504" s="12" t="str">
        <f>IF(Vertragsdaten!AZ2505="","",Vertragsdaten!AZ2505)</f>
        <v/>
      </c>
      <c r="B2504" s="12"/>
      <c r="C2504" s="12"/>
      <c r="D2504" s="12"/>
      <c r="E2504" s="4" t="str">
        <f>IF(Vertragsdaten!M2505="","",Vertragsdaten!M2505)</f>
        <v/>
      </c>
      <c r="F2504" s="19">
        <f>Vertragsdaten!H2505</f>
        <v>0</v>
      </c>
      <c r="G2504" s="9"/>
      <c r="H2504" s="15" t="str">
        <f>IF(Vertragsdaten!J2505="","",Vertragsdaten!J2505)</f>
        <v/>
      </c>
      <c r="I2504" s="15" t="str">
        <f>IF(Vertragsdaten!K2505="","",Vertragsdaten!K2505)</f>
        <v/>
      </c>
      <c r="J2504" s="15" t="str">
        <f>IF(Vertragsdaten!L2505="","",Vertragsdaten!L2505)</f>
        <v/>
      </c>
      <c r="K2504" s="9"/>
      <c r="L2504" s="15" t="str">
        <f>IF(Vertragsdaten!J2505="","",Vertragsdaten!J2505)</f>
        <v/>
      </c>
      <c r="M2504" s="9" t="str">
        <f>IF(Vertragsdaten!I2505="","",Vertragsdaten!I2505)</f>
        <v/>
      </c>
      <c r="N2504" s="9"/>
      <c r="O2504" s="9" t="str">
        <f>IF(Vertragsdaten!W2505="","",Vertragsdaten!W2505)</f>
        <v/>
      </c>
      <c r="P2504" s="15" t="str">
        <f>IF(Vertragsdaten!R2505="","",Vertragsdaten!R2505)</f>
        <v/>
      </c>
      <c r="Q2504" s="15" t="str">
        <f>IF(Vertragsdaten!S2505="","",Vertragsdaten!S2505)</f>
        <v/>
      </c>
      <c r="R2504" s="9"/>
      <c r="S2504" s="15" t="str">
        <f>IF(Vertragsdaten!S2505="","",Vertragsdaten!T2505)</f>
        <v/>
      </c>
      <c r="T2504" s="15" t="str">
        <f>IF(Vertragsdaten!T2505="","",Vertragsdaten!U2505)</f>
        <v/>
      </c>
      <c r="U2504" s="9"/>
      <c r="V2504" s="16" t="str">
        <f>IF(Vertragsdaten!$V2505="","",Vertragsdaten!$V2505)</f>
        <v/>
      </c>
      <c r="W2504" s="9"/>
      <c r="X2504" s="9"/>
      <c r="Y2504" s="9"/>
      <c r="Z2504" s="9"/>
      <c r="AA2504" s="15" t="str">
        <f>IF(Vertragsdaten!AI2505="","",Vertragsdaten!AI2505)</f>
        <v/>
      </c>
      <c r="AB2504" s="15" t="str">
        <f>IF(Vertragsdaten!AJ2505="","",Vertragsdaten!AJ2505)</f>
        <v/>
      </c>
      <c r="AC2504" s="9"/>
      <c r="AD2504" s="15" t="str">
        <f>IF(Vertragsdaten!AK2505="","",Vertragsdaten!AK2505)</f>
        <v/>
      </c>
      <c r="AE2504" s="15" t="str">
        <f>IF(Vertragsdaten!AL2505="","",Vertragsdaten!AL2505)</f>
        <v/>
      </c>
      <c r="AF2504" s="16" t="s">
        <v>2</v>
      </c>
      <c r="AG2504" s="16" t="str">
        <f>IF(Vertragsdaten!G2505="","",Vertragsdaten!G2505)</f>
        <v/>
      </c>
      <c r="AH2504" s="9" t="str">
        <f>IF(Vertragsdaten!$AW2505="","",Vertragsdaten!AW2505)</f>
        <v/>
      </c>
      <c r="AI2504" s="9"/>
      <c r="AJ2504" s="9"/>
      <c r="AK2504" s="9"/>
      <c r="AL2504" s="15" t="str">
        <f>IF(Vertragsdaten!AM2505="","",Vertragsdaten!AM2505)</f>
        <v/>
      </c>
      <c r="AM2504" s="15" t="str">
        <f>IF(Vertragsdaten!AN2505="","",Vertragsdaten!AN2505)</f>
        <v/>
      </c>
      <c r="AN2504" s="9"/>
      <c r="AO2504" s="9"/>
      <c r="AP2504" s="22" t="str">
        <f>IF(Vertragsdaten!AQ2505="","",ROUND(Vertragsdaten!AQ2505,0))</f>
        <v/>
      </c>
      <c r="AQ2504" s="9"/>
      <c r="AR2504" s="15" t="str">
        <f>IF(Vertragsdaten!AR2505="","",Vertragsdaten!AR2505)</f>
        <v/>
      </c>
      <c r="AS2504" s="16" t="str">
        <f>IF(Vertragsdaten!$AW2505="","",Vertragsdaten!$AW2505)</f>
        <v/>
      </c>
      <c r="AT2504" s="16" t="str">
        <f>IF(Vertragsdaten!AO2505="","","11XSWK-H-------M")</f>
        <v/>
      </c>
      <c r="AU2504" s="16" t="str">
        <f>IF(Vertragsdaten!AU2505="E01 „Ein-/Auszug (Umzug)“","E01",IF(Vertragsdaten!AU2505="E02 „Einzug/Neuanlage“","E02",IF(Vertragsdaten!AU2505="E03 „Lieferantenwechsel“","E03","ZD2")))</f>
        <v>ZD2</v>
      </c>
      <c r="AV2504" s="16" t="str">
        <f>IF(Vertragsdaten!AS2505="nein","Z18","Z15")</f>
        <v>Z15</v>
      </c>
      <c r="AW2504" s="16" t="str">
        <f>IF(Vertragsdaten!BC2505="","",VLOOKUP(Vertragsdaten!BC2505,'Dropdown-Werte'!$I$2:$J$5,2,FALSE))</f>
        <v/>
      </c>
      <c r="AX2504" s="16" t="str">
        <f t="shared" si="39"/>
        <v/>
      </c>
      <c r="AY2504" s="16" t="str">
        <f>IF(Vertragsdaten!BB2505="","",Vertragsdaten!BB2505)</f>
        <v/>
      </c>
      <c r="AZ2504" s="16" t="s">
        <v>93</v>
      </c>
      <c r="BA2504" s="16" t="s">
        <v>94</v>
      </c>
    </row>
    <row r="2505" spans="1:53">
      <c r="A2505" s="12" t="str">
        <f>IF(Vertragsdaten!AZ2506="","",Vertragsdaten!AZ2506)</f>
        <v/>
      </c>
      <c r="B2505" s="12"/>
      <c r="C2505" s="12"/>
      <c r="D2505" s="12"/>
      <c r="E2505" s="4" t="str">
        <f>IF(Vertragsdaten!M2506="","",Vertragsdaten!M2506)</f>
        <v/>
      </c>
      <c r="F2505" s="19">
        <f>Vertragsdaten!H2506</f>
        <v>0</v>
      </c>
      <c r="G2505" s="9"/>
      <c r="H2505" s="15" t="str">
        <f>IF(Vertragsdaten!J2506="","",Vertragsdaten!J2506)</f>
        <v/>
      </c>
      <c r="I2505" s="15" t="str">
        <f>IF(Vertragsdaten!K2506="","",Vertragsdaten!K2506)</f>
        <v/>
      </c>
      <c r="J2505" s="15" t="str">
        <f>IF(Vertragsdaten!L2506="","",Vertragsdaten!L2506)</f>
        <v/>
      </c>
      <c r="K2505" s="9"/>
      <c r="L2505" s="15" t="str">
        <f>IF(Vertragsdaten!J2506="","",Vertragsdaten!J2506)</f>
        <v/>
      </c>
      <c r="M2505" s="9" t="str">
        <f>IF(Vertragsdaten!I2506="","",Vertragsdaten!I2506)</f>
        <v/>
      </c>
      <c r="N2505" s="9"/>
      <c r="O2505" s="9" t="str">
        <f>IF(Vertragsdaten!W2506="","",Vertragsdaten!W2506)</f>
        <v/>
      </c>
      <c r="P2505" s="15" t="str">
        <f>IF(Vertragsdaten!R2506="","",Vertragsdaten!R2506)</f>
        <v/>
      </c>
      <c r="Q2505" s="15" t="str">
        <f>IF(Vertragsdaten!S2506="","",Vertragsdaten!S2506)</f>
        <v/>
      </c>
      <c r="R2505" s="9"/>
      <c r="S2505" s="15" t="str">
        <f>IF(Vertragsdaten!S2506="","",Vertragsdaten!T2506)</f>
        <v/>
      </c>
      <c r="T2505" s="15" t="str">
        <f>IF(Vertragsdaten!T2506="","",Vertragsdaten!U2506)</f>
        <v/>
      </c>
      <c r="U2505" s="9"/>
      <c r="V2505" s="16" t="str">
        <f>IF(Vertragsdaten!$V2506="","",Vertragsdaten!$V2506)</f>
        <v/>
      </c>
      <c r="W2505" s="9"/>
      <c r="X2505" s="9"/>
      <c r="Y2505" s="9"/>
      <c r="Z2505" s="9"/>
      <c r="AA2505" s="15" t="str">
        <f>IF(Vertragsdaten!AI2506="","",Vertragsdaten!AI2506)</f>
        <v/>
      </c>
      <c r="AB2505" s="15" t="str">
        <f>IF(Vertragsdaten!AJ2506="","",Vertragsdaten!AJ2506)</f>
        <v/>
      </c>
      <c r="AC2505" s="9"/>
      <c r="AD2505" s="15" t="str">
        <f>IF(Vertragsdaten!AK2506="","",Vertragsdaten!AK2506)</f>
        <v/>
      </c>
      <c r="AE2505" s="15" t="str">
        <f>IF(Vertragsdaten!AL2506="","",Vertragsdaten!AL2506)</f>
        <v/>
      </c>
      <c r="AF2505" s="16" t="s">
        <v>2</v>
      </c>
      <c r="AG2505" s="16" t="str">
        <f>IF(Vertragsdaten!G2506="","",Vertragsdaten!G2506)</f>
        <v/>
      </c>
      <c r="AH2505" s="9" t="str">
        <f>IF(Vertragsdaten!$AW2506="","",Vertragsdaten!AW2506)</f>
        <v/>
      </c>
      <c r="AI2505" s="9"/>
      <c r="AJ2505" s="9"/>
      <c r="AK2505" s="9"/>
      <c r="AL2505" s="15" t="str">
        <f>IF(Vertragsdaten!AM2506="","",Vertragsdaten!AM2506)</f>
        <v/>
      </c>
      <c r="AM2505" s="15" t="str">
        <f>IF(Vertragsdaten!AN2506="","",Vertragsdaten!AN2506)</f>
        <v/>
      </c>
      <c r="AN2505" s="9"/>
      <c r="AO2505" s="9"/>
      <c r="AP2505" s="22" t="str">
        <f>IF(Vertragsdaten!AQ2506="","",ROUND(Vertragsdaten!AQ2506,0))</f>
        <v/>
      </c>
      <c r="AQ2505" s="9"/>
      <c r="AR2505" s="15" t="str">
        <f>IF(Vertragsdaten!AR2506="","",Vertragsdaten!AR2506)</f>
        <v/>
      </c>
      <c r="AS2505" s="16" t="str">
        <f>IF(Vertragsdaten!$AW2506="","",Vertragsdaten!$AW2506)</f>
        <v/>
      </c>
      <c r="AT2505" s="16" t="str">
        <f>IF(Vertragsdaten!AO2506="","","11XSWK-H-------M")</f>
        <v/>
      </c>
      <c r="AU2505" s="16" t="str">
        <f>IF(Vertragsdaten!AU2506="E01 „Ein-/Auszug (Umzug)“","E01",IF(Vertragsdaten!AU2506="E02 „Einzug/Neuanlage“","E02",IF(Vertragsdaten!AU2506="E03 „Lieferantenwechsel“","E03","ZD2")))</f>
        <v>ZD2</v>
      </c>
      <c r="AV2505" s="16" t="str">
        <f>IF(Vertragsdaten!AS2506="nein","Z18","Z15")</f>
        <v>Z15</v>
      </c>
      <c r="AW2505" s="16" t="str">
        <f>IF(Vertragsdaten!BC2506="","",VLOOKUP(Vertragsdaten!BC2506,'Dropdown-Werte'!$I$2:$J$5,2,FALSE))</f>
        <v/>
      </c>
      <c r="AX2505" s="16" t="str">
        <f t="shared" si="39"/>
        <v/>
      </c>
      <c r="AY2505" s="16" t="str">
        <f>IF(Vertragsdaten!BB2506="","",Vertragsdaten!BB2506)</f>
        <v/>
      </c>
      <c r="AZ2505" s="16" t="s">
        <v>93</v>
      </c>
      <c r="BA2505" s="16" t="s">
        <v>94</v>
      </c>
    </row>
    <row r="2506" spans="1:53">
      <c r="A2506" s="12" t="str">
        <f>IF(Vertragsdaten!AZ2507="","",Vertragsdaten!AZ2507)</f>
        <v/>
      </c>
      <c r="B2506" s="12"/>
      <c r="C2506" s="12"/>
      <c r="D2506" s="12"/>
      <c r="E2506" s="4" t="str">
        <f>IF(Vertragsdaten!M2507="","",Vertragsdaten!M2507)</f>
        <v/>
      </c>
      <c r="F2506" s="19">
        <f>Vertragsdaten!H2507</f>
        <v>0</v>
      </c>
      <c r="G2506" s="9"/>
      <c r="H2506" s="15" t="str">
        <f>IF(Vertragsdaten!J2507="","",Vertragsdaten!J2507)</f>
        <v/>
      </c>
      <c r="I2506" s="15" t="str">
        <f>IF(Vertragsdaten!K2507="","",Vertragsdaten!K2507)</f>
        <v/>
      </c>
      <c r="J2506" s="15" t="str">
        <f>IF(Vertragsdaten!L2507="","",Vertragsdaten!L2507)</f>
        <v/>
      </c>
      <c r="K2506" s="9"/>
      <c r="L2506" s="15" t="str">
        <f>IF(Vertragsdaten!J2507="","",Vertragsdaten!J2507)</f>
        <v/>
      </c>
      <c r="M2506" s="9" t="str">
        <f>IF(Vertragsdaten!I2507="","",Vertragsdaten!I2507)</f>
        <v/>
      </c>
      <c r="N2506" s="9"/>
      <c r="O2506" s="9" t="str">
        <f>IF(Vertragsdaten!W2507="","",Vertragsdaten!W2507)</f>
        <v/>
      </c>
      <c r="P2506" s="15" t="str">
        <f>IF(Vertragsdaten!R2507="","",Vertragsdaten!R2507)</f>
        <v/>
      </c>
      <c r="Q2506" s="15" t="str">
        <f>IF(Vertragsdaten!S2507="","",Vertragsdaten!S2507)</f>
        <v/>
      </c>
      <c r="R2506" s="9"/>
      <c r="S2506" s="15" t="str">
        <f>IF(Vertragsdaten!S2507="","",Vertragsdaten!T2507)</f>
        <v/>
      </c>
      <c r="T2506" s="15" t="str">
        <f>IF(Vertragsdaten!T2507="","",Vertragsdaten!U2507)</f>
        <v/>
      </c>
      <c r="U2506" s="9"/>
      <c r="V2506" s="16" t="str">
        <f>IF(Vertragsdaten!$V2507="","",Vertragsdaten!$V2507)</f>
        <v/>
      </c>
      <c r="W2506" s="9"/>
      <c r="X2506" s="9"/>
      <c r="Y2506" s="9"/>
      <c r="Z2506" s="9"/>
      <c r="AA2506" s="15" t="str">
        <f>IF(Vertragsdaten!AI2507="","",Vertragsdaten!AI2507)</f>
        <v/>
      </c>
      <c r="AB2506" s="15" t="str">
        <f>IF(Vertragsdaten!AJ2507="","",Vertragsdaten!AJ2507)</f>
        <v/>
      </c>
      <c r="AC2506" s="9"/>
      <c r="AD2506" s="15" t="str">
        <f>IF(Vertragsdaten!AK2507="","",Vertragsdaten!AK2507)</f>
        <v/>
      </c>
      <c r="AE2506" s="15" t="str">
        <f>IF(Vertragsdaten!AL2507="","",Vertragsdaten!AL2507)</f>
        <v/>
      </c>
      <c r="AF2506" s="16" t="s">
        <v>2</v>
      </c>
      <c r="AG2506" s="16" t="str">
        <f>IF(Vertragsdaten!G2507="","",Vertragsdaten!G2507)</f>
        <v/>
      </c>
      <c r="AH2506" s="9" t="str">
        <f>IF(Vertragsdaten!$AW2507="","",Vertragsdaten!AW2507)</f>
        <v/>
      </c>
      <c r="AI2506" s="9"/>
      <c r="AJ2506" s="9"/>
      <c r="AK2506" s="9"/>
      <c r="AL2506" s="15" t="str">
        <f>IF(Vertragsdaten!AM2507="","",Vertragsdaten!AM2507)</f>
        <v/>
      </c>
      <c r="AM2506" s="15" t="str">
        <f>IF(Vertragsdaten!AN2507="","",Vertragsdaten!AN2507)</f>
        <v/>
      </c>
      <c r="AN2506" s="9"/>
      <c r="AO2506" s="9"/>
      <c r="AP2506" s="22" t="str">
        <f>IF(Vertragsdaten!AQ2507="","",ROUND(Vertragsdaten!AQ2507,0))</f>
        <v/>
      </c>
      <c r="AQ2506" s="9"/>
      <c r="AR2506" s="15" t="str">
        <f>IF(Vertragsdaten!AR2507="","",Vertragsdaten!AR2507)</f>
        <v/>
      </c>
      <c r="AS2506" s="16" t="str">
        <f>IF(Vertragsdaten!$AW2507="","",Vertragsdaten!$AW2507)</f>
        <v/>
      </c>
      <c r="AT2506" s="16" t="str">
        <f>IF(Vertragsdaten!AO2507="","","11XSWK-H-------M")</f>
        <v/>
      </c>
      <c r="AU2506" s="16" t="str">
        <f>IF(Vertragsdaten!AU2507="E01 „Ein-/Auszug (Umzug)“","E01",IF(Vertragsdaten!AU2507="E02 „Einzug/Neuanlage“","E02",IF(Vertragsdaten!AU2507="E03 „Lieferantenwechsel“","E03","ZD2")))</f>
        <v>ZD2</v>
      </c>
      <c r="AV2506" s="16" t="str">
        <f>IF(Vertragsdaten!AS2507="nein","Z18","Z15")</f>
        <v>Z15</v>
      </c>
      <c r="AW2506" s="16" t="str">
        <f>IF(Vertragsdaten!BC2507="","",VLOOKUP(Vertragsdaten!BC2507,'Dropdown-Werte'!$I$2:$J$5,2,FALSE))</f>
        <v/>
      </c>
      <c r="AX2506" s="16" t="str">
        <f t="shared" si="39"/>
        <v/>
      </c>
      <c r="AY2506" s="16" t="str">
        <f>IF(Vertragsdaten!BB2507="","",Vertragsdaten!BB2507)</f>
        <v/>
      </c>
      <c r="AZ2506" s="16" t="s">
        <v>93</v>
      </c>
      <c r="BA2506" s="16" t="s">
        <v>94</v>
      </c>
    </row>
    <row r="2507" spans="1:53">
      <c r="A2507" s="12" t="str">
        <f>IF(Vertragsdaten!AZ2508="","",Vertragsdaten!AZ2508)</f>
        <v/>
      </c>
      <c r="B2507" s="12"/>
      <c r="C2507" s="12"/>
      <c r="D2507" s="12"/>
      <c r="E2507" s="4" t="str">
        <f>IF(Vertragsdaten!M2508="","",Vertragsdaten!M2508)</f>
        <v/>
      </c>
      <c r="F2507" s="19">
        <f>Vertragsdaten!H2508</f>
        <v>0</v>
      </c>
      <c r="G2507" s="9"/>
      <c r="H2507" s="15" t="str">
        <f>IF(Vertragsdaten!J2508="","",Vertragsdaten!J2508)</f>
        <v/>
      </c>
      <c r="I2507" s="15" t="str">
        <f>IF(Vertragsdaten!K2508="","",Vertragsdaten!K2508)</f>
        <v/>
      </c>
      <c r="J2507" s="15" t="str">
        <f>IF(Vertragsdaten!L2508="","",Vertragsdaten!L2508)</f>
        <v/>
      </c>
      <c r="K2507" s="9"/>
      <c r="L2507" s="15" t="str">
        <f>IF(Vertragsdaten!J2508="","",Vertragsdaten!J2508)</f>
        <v/>
      </c>
      <c r="M2507" s="9" t="str">
        <f>IF(Vertragsdaten!I2508="","",Vertragsdaten!I2508)</f>
        <v/>
      </c>
      <c r="N2507" s="9"/>
      <c r="O2507" s="9" t="str">
        <f>IF(Vertragsdaten!W2508="","",Vertragsdaten!W2508)</f>
        <v/>
      </c>
      <c r="P2507" s="15" t="str">
        <f>IF(Vertragsdaten!R2508="","",Vertragsdaten!R2508)</f>
        <v/>
      </c>
      <c r="Q2507" s="15" t="str">
        <f>IF(Vertragsdaten!S2508="","",Vertragsdaten!S2508)</f>
        <v/>
      </c>
      <c r="R2507" s="9"/>
      <c r="S2507" s="15" t="str">
        <f>IF(Vertragsdaten!S2508="","",Vertragsdaten!T2508)</f>
        <v/>
      </c>
      <c r="T2507" s="15" t="str">
        <f>IF(Vertragsdaten!T2508="","",Vertragsdaten!U2508)</f>
        <v/>
      </c>
      <c r="U2507" s="9"/>
      <c r="V2507" s="16" t="str">
        <f>IF(Vertragsdaten!$V2508="","",Vertragsdaten!$V2508)</f>
        <v/>
      </c>
      <c r="W2507" s="9"/>
      <c r="X2507" s="9"/>
      <c r="Y2507" s="9"/>
      <c r="Z2507" s="9"/>
      <c r="AA2507" s="15" t="str">
        <f>IF(Vertragsdaten!AI2508="","",Vertragsdaten!AI2508)</f>
        <v/>
      </c>
      <c r="AB2507" s="15" t="str">
        <f>IF(Vertragsdaten!AJ2508="","",Vertragsdaten!AJ2508)</f>
        <v/>
      </c>
      <c r="AC2507" s="9"/>
      <c r="AD2507" s="15" t="str">
        <f>IF(Vertragsdaten!AK2508="","",Vertragsdaten!AK2508)</f>
        <v/>
      </c>
      <c r="AE2507" s="15" t="str">
        <f>IF(Vertragsdaten!AL2508="","",Vertragsdaten!AL2508)</f>
        <v/>
      </c>
      <c r="AF2507" s="16" t="s">
        <v>2</v>
      </c>
      <c r="AG2507" s="16" t="str">
        <f>IF(Vertragsdaten!G2508="","",Vertragsdaten!G2508)</f>
        <v/>
      </c>
      <c r="AH2507" s="9" t="str">
        <f>IF(Vertragsdaten!$AW2508="","",Vertragsdaten!AW2508)</f>
        <v/>
      </c>
      <c r="AI2507" s="9"/>
      <c r="AJ2507" s="9"/>
      <c r="AK2507" s="9"/>
      <c r="AL2507" s="15" t="str">
        <f>IF(Vertragsdaten!AM2508="","",Vertragsdaten!AM2508)</f>
        <v/>
      </c>
      <c r="AM2507" s="15" t="str">
        <f>IF(Vertragsdaten!AN2508="","",Vertragsdaten!AN2508)</f>
        <v/>
      </c>
      <c r="AN2507" s="9"/>
      <c r="AO2507" s="9"/>
      <c r="AP2507" s="22" t="str">
        <f>IF(Vertragsdaten!AQ2508="","",ROUND(Vertragsdaten!AQ2508,0))</f>
        <v/>
      </c>
      <c r="AQ2507" s="9"/>
      <c r="AR2507" s="15" t="str">
        <f>IF(Vertragsdaten!AR2508="","",Vertragsdaten!AR2508)</f>
        <v/>
      </c>
      <c r="AS2507" s="16" t="str">
        <f>IF(Vertragsdaten!$AW2508="","",Vertragsdaten!$AW2508)</f>
        <v/>
      </c>
      <c r="AT2507" s="16" t="str">
        <f>IF(Vertragsdaten!AO2508="","","11XSWK-H-------M")</f>
        <v/>
      </c>
      <c r="AU2507" s="16" t="str">
        <f>IF(Vertragsdaten!AU2508="E01 „Ein-/Auszug (Umzug)“","E01",IF(Vertragsdaten!AU2508="E02 „Einzug/Neuanlage“","E02",IF(Vertragsdaten!AU2508="E03 „Lieferantenwechsel“","E03","ZD2")))</f>
        <v>ZD2</v>
      </c>
      <c r="AV2507" s="16" t="str">
        <f>IF(Vertragsdaten!AS2508="nein","Z18","Z15")</f>
        <v>Z15</v>
      </c>
      <c r="AW2507" s="16" t="str">
        <f>IF(Vertragsdaten!BC2508="","",VLOOKUP(Vertragsdaten!BC2508,'Dropdown-Werte'!$I$2:$J$5,2,FALSE))</f>
        <v/>
      </c>
      <c r="AX2507" s="16" t="str">
        <f t="shared" si="39"/>
        <v/>
      </c>
      <c r="AY2507" s="16" t="str">
        <f>IF(Vertragsdaten!BB2508="","",Vertragsdaten!BB2508)</f>
        <v/>
      </c>
      <c r="AZ2507" s="16" t="s">
        <v>93</v>
      </c>
      <c r="BA2507" s="16" t="s">
        <v>94</v>
      </c>
    </row>
    <row r="2508" spans="1:53">
      <c r="A2508" s="12" t="str">
        <f>IF(Vertragsdaten!AZ2509="","",Vertragsdaten!AZ2509)</f>
        <v/>
      </c>
      <c r="B2508" s="12"/>
      <c r="C2508" s="12"/>
      <c r="D2508" s="12"/>
      <c r="E2508" s="4" t="str">
        <f>IF(Vertragsdaten!M2509="","",Vertragsdaten!M2509)</f>
        <v/>
      </c>
      <c r="F2508" s="19">
        <f>Vertragsdaten!H2509</f>
        <v>0</v>
      </c>
      <c r="G2508" s="9"/>
      <c r="H2508" s="15" t="str">
        <f>IF(Vertragsdaten!J2509="","",Vertragsdaten!J2509)</f>
        <v/>
      </c>
      <c r="I2508" s="15" t="str">
        <f>IF(Vertragsdaten!K2509="","",Vertragsdaten!K2509)</f>
        <v/>
      </c>
      <c r="J2508" s="15" t="str">
        <f>IF(Vertragsdaten!L2509="","",Vertragsdaten!L2509)</f>
        <v/>
      </c>
      <c r="K2508" s="9"/>
      <c r="L2508" s="15" t="str">
        <f>IF(Vertragsdaten!J2509="","",Vertragsdaten!J2509)</f>
        <v/>
      </c>
      <c r="M2508" s="9" t="str">
        <f>IF(Vertragsdaten!I2509="","",Vertragsdaten!I2509)</f>
        <v/>
      </c>
      <c r="N2508" s="9"/>
      <c r="O2508" s="9" t="str">
        <f>IF(Vertragsdaten!W2509="","",Vertragsdaten!W2509)</f>
        <v/>
      </c>
      <c r="P2508" s="15" t="str">
        <f>IF(Vertragsdaten!R2509="","",Vertragsdaten!R2509)</f>
        <v/>
      </c>
      <c r="Q2508" s="15" t="str">
        <f>IF(Vertragsdaten!S2509="","",Vertragsdaten!S2509)</f>
        <v/>
      </c>
      <c r="R2508" s="9"/>
      <c r="S2508" s="15" t="str">
        <f>IF(Vertragsdaten!S2509="","",Vertragsdaten!T2509)</f>
        <v/>
      </c>
      <c r="T2508" s="15" t="str">
        <f>IF(Vertragsdaten!T2509="","",Vertragsdaten!U2509)</f>
        <v/>
      </c>
      <c r="U2508" s="9"/>
      <c r="V2508" s="16" t="str">
        <f>IF(Vertragsdaten!$V2509="","",Vertragsdaten!$V2509)</f>
        <v/>
      </c>
      <c r="W2508" s="9"/>
      <c r="X2508" s="9"/>
      <c r="Y2508" s="9"/>
      <c r="Z2508" s="9"/>
      <c r="AA2508" s="15" t="str">
        <f>IF(Vertragsdaten!AI2509="","",Vertragsdaten!AI2509)</f>
        <v/>
      </c>
      <c r="AB2508" s="15" t="str">
        <f>IF(Vertragsdaten!AJ2509="","",Vertragsdaten!AJ2509)</f>
        <v/>
      </c>
      <c r="AC2508" s="9"/>
      <c r="AD2508" s="15" t="str">
        <f>IF(Vertragsdaten!AK2509="","",Vertragsdaten!AK2509)</f>
        <v/>
      </c>
      <c r="AE2508" s="15" t="str">
        <f>IF(Vertragsdaten!AL2509="","",Vertragsdaten!AL2509)</f>
        <v/>
      </c>
      <c r="AF2508" s="16" t="s">
        <v>2</v>
      </c>
      <c r="AG2508" s="16" t="str">
        <f>IF(Vertragsdaten!G2509="","",Vertragsdaten!G2509)</f>
        <v/>
      </c>
      <c r="AH2508" s="9" t="str">
        <f>IF(Vertragsdaten!$AW2509="","",Vertragsdaten!AW2509)</f>
        <v/>
      </c>
      <c r="AI2508" s="9"/>
      <c r="AJ2508" s="9"/>
      <c r="AK2508" s="9"/>
      <c r="AL2508" s="15" t="str">
        <f>IF(Vertragsdaten!AM2509="","",Vertragsdaten!AM2509)</f>
        <v/>
      </c>
      <c r="AM2508" s="15" t="str">
        <f>IF(Vertragsdaten!AN2509="","",Vertragsdaten!AN2509)</f>
        <v/>
      </c>
      <c r="AN2508" s="9"/>
      <c r="AO2508" s="9"/>
      <c r="AP2508" s="22" t="str">
        <f>IF(Vertragsdaten!AQ2509="","",ROUND(Vertragsdaten!AQ2509,0))</f>
        <v/>
      </c>
      <c r="AQ2508" s="9"/>
      <c r="AR2508" s="15" t="str">
        <f>IF(Vertragsdaten!AR2509="","",Vertragsdaten!AR2509)</f>
        <v/>
      </c>
      <c r="AS2508" s="16" t="str">
        <f>IF(Vertragsdaten!$AW2509="","",Vertragsdaten!$AW2509)</f>
        <v/>
      </c>
      <c r="AT2508" s="16" t="str">
        <f>IF(Vertragsdaten!AO2509="","","11XSWK-H-------M")</f>
        <v/>
      </c>
      <c r="AU2508" s="16" t="str">
        <f>IF(Vertragsdaten!AU2509="E01 „Ein-/Auszug (Umzug)“","E01",IF(Vertragsdaten!AU2509="E02 „Einzug/Neuanlage“","E02",IF(Vertragsdaten!AU2509="E03 „Lieferantenwechsel“","E03","ZD2")))</f>
        <v>ZD2</v>
      </c>
      <c r="AV2508" s="16" t="str">
        <f>IF(Vertragsdaten!AS2509="nein","Z18","Z15")</f>
        <v>Z15</v>
      </c>
      <c r="AW2508" s="16" t="str">
        <f>IF(Vertragsdaten!BC2509="","",VLOOKUP(Vertragsdaten!BC2509,'Dropdown-Werte'!$I$2:$J$5,2,FALSE))</f>
        <v/>
      </c>
      <c r="AX2508" s="16" t="str">
        <f t="shared" si="39"/>
        <v/>
      </c>
      <c r="AY2508" s="16" t="str">
        <f>IF(Vertragsdaten!BB2509="","",Vertragsdaten!BB2509)</f>
        <v/>
      </c>
      <c r="AZ2508" s="16" t="s">
        <v>93</v>
      </c>
      <c r="BA2508" s="16" t="s">
        <v>94</v>
      </c>
    </row>
    <row r="2509" spans="1:53">
      <c r="A2509" s="12" t="str">
        <f>IF(Vertragsdaten!AZ2510="","",Vertragsdaten!AZ2510)</f>
        <v/>
      </c>
      <c r="B2509" s="12"/>
      <c r="C2509" s="12"/>
      <c r="D2509" s="12"/>
      <c r="E2509" s="4" t="str">
        <f>IF(Vertragsdaten!M2510="","",Vertragsdaten!M2510)</f>
        <v/>
      </c>
      <c r="F2509" s="19">
        <f>Vertragsdaten!H2510</f>
        <v>0</v>
      </c>
      <c r="G2509" s="9"/>
      <c r="H2509" s="15" t="str">
        <f>IF(Vertragsdaten!J2510="","",Vertragsdaten!J2510)</f>
        <v/>
      </c>
      <c r="I2509" s="15" t="str">
        <f>IF(Vertragsdaten!K2510="","",Vertragsdaten!K2510)</f>
        <v/>
      </c>
      <c r="J2509" s="15" t="str">
        <f>IF(Vertragsdaten!L2510="","",Vertragsdaten!L2510)</f>
        <v/>
      </c>
      <c r="K2509" s="9"/>
      <c r="L2509" s="15" t="str">
        <f>IF(Vertragsdaten!J2510="","",Vertragsdaten!J2510)</f>
        <v/>
      </c>
      <c r="M2509" s="9" t="str">
        <f>IF(Vertragsdaten!I2510="","",Vertragsdaten!I2510)</f>
        <v/>
      </c>
      <c r="N2509" s="9"/>
      <c r="O2509" s="9" t="str">
        <f>IF(Vertragsdaten!W2510="","",Vertragsdaten!W2510)</f>
        <v/>
      </c>
      <c r="P2509" s="15" t="str">
        <f>IF(Vertragsdaten!R2510="","",Vertragsdaten!R2510)</f>
        <v/>
      </c>
      <c r="Q2509" s="15" t="str">
        <f>IF(Vertragsdaten!S2510="","",Vertragsdaten!S2510)</f>
        <v/>
      </c>
      <c r="R2509" s="9"/>
      <c r="S2509" s="15" t="str">
        <f>IF(Vertragsdaten!S2510="","",Vertragsdaten!T2510)</f>
        <v/>
      </c>
      <c r="T2509" s="15" t="str">
        <f>IF(Vertragsdaten!T2510="","",Vertragsdaten!U2510)</f>
        <v/>
      </c>
      <c r="U2509" s="9"/>
      <c r="V2509" s="16" t="str">
        <f>IF(Vertragsdaten!$V2510="","",Vertragsdaten!$V2510)</f>
        <v/>
      </c>
      <c r="W2509" s="9"/>
      <c r="X2509" s="9"/>
      <c r="Y2509" s="9"/>
      <c r="Z2509" s="9"/>
      <c r="AA2509" s="15" t="str">
        <f>IF(Vertragsdaten!AI2510="","",Vertragsdaten!AI2510)</f>
        <v/>
      </c>
      <c r="AB2509" s="15" t="str">
        <f>IF(Vertragsdaten!AJ2510="","",Vertragsdaten!AJ2510)</f>
        <v/>
      </c>
      <c r="AC2509" s="9"/>
      <c r="AD2509" s="15" t="str">
        <f>IF(Vertragsdaten!AK2510="","",Vertragsdaten!AK2510)</f>
        <v/>
      </c>
      <c r="AE2509" s="15" t="str">
        <f>IF(Vertragsdaten!AL2510="","",Vertragsdaten!AL2510)</f>
        <v/>
      </c>
      <c r="AF2509" s="16" t="s">
        <v>2</v>
      </c>
      <c r="AG2509" s="16" t="str">
        <f>IF(Vertragsdaten!G2510="","",Vertragsdaten!G2510)</f>
        <v/>
      </c>
      <c r="AH2509" s="9" t="str">
        <f>IF(Vertragsdaten!$AW2510="","",Vertragsdaten!AW2510)</f>
        <v/>
      </c>
      <c r="AI2509" s="9"/>
      <c r="AJ2509" s="9"/>
      <c r="AK2509" s="9"/>
      <c r="AL2509" s="15" t="str">
        <f>IF(Vertragsdaten!AM2510="","",Vertragsdaten!AM2510)</f>
        <v/>
      </c>
      <c r="AM2509" s="15" t="str">
        <f>IF(Vertragsdaten!AN2510="","",Vertragsdaten!AN2510)</f>
        <v/>
      </c>
      <c r="AN2509" s="9"/>
      <c r="AO2509" s="9"/>
      <c r="AP2509" s="22" t="str">
        <f>IF(Vertragsdaten!AQ2510="","",ROUND(Vertragsdaten!AQ2510,0))</f>
        <v/>
      </c>
      <c r="AQ2509" s="9"/>
      <c r="AR2509" s="15" t="str">
        <f>IF(Vertragsdaten!AR2510="","",Vertragsdaten!AR2510)</f>
        <v/>
      </c>
      <c r="AS2509" s="16" t="str">
        <f>IF(Vertragsdaten!$AW2510="","",Vertragsdaten!$AW2510)</f>
        <v/>
      </c>
      <c r="AT2509" s="16" t="str">
        <f>IF(Vertragsdaten!AO2510="","","11XSWK-H-------M")</f>
        <v/>
      </c>
      <c r="AU2509" s="16" t="str">
        <f>IF(Vertragsdaten!AU2510="E01 „Ein-/Auszug (Umzug)“","E01",IF(Vertragsdaten!AU2510="E02 „Einzug/Neuanlage“","E02",IF(Vertragsdaten!AU2510="E03 „Lieferantenwechsel“","E03","ZD2")))</f>
        <v>ZD2</v>
      </c>
      <c r="AV2509" s="16" t="str">
        <f>IF(Vertragsdaten!AS2510="nein","Z18","Z15")</f>
        <v>Z15</v>
      </c>
      <c r="AW2509" s="16" t="str">
        <f>IF(Vertragsdaten!BC2510="","",VLOOKUP(Vertragsdaten!BC2510,'Dropdown-Werte'!$I$2:$J$5,2,FALSE))</f>
        <v/>
      </c>
      <c r="AX2509" s="16" t="str">
        <f t="shared" si="39"/>
        <v/>
      </c>
      <c r="AY2509" s="16" t="str">
        <f>IF(Vertragsdaten!BB2510="","",Vertragsdaten!BB2510)</f>
        <v/>
      </c>
      <c r="AZ2509" s="16" t="s">
        <v>93</v>
      </c>
      <c r="BA2509" s="16" t="s">
        <v>94</v>
      </c>
    </row>
    <row r="2510" spans="1:53">
      <c r="A2510" s="12" t="str">
        <f>IF(Vertragsdaten!AZ2511="","",Vertragsdaten!AZ2511)</f>
        <v/>
      </c>
      <c r="B2510" s="12"/>
      <c r="C2510" s="12"/>
      <c r="D2510" s="12"/>
      <c r="E2510" s="4" t="str">
        <f>IF(Vertragsdaten!M2511="","",Vertragsdaten!M2511)</f>
        <v/>
      </c>
      <c r="F2510" s="19">
        <f>Vertragsdaten!H2511</f>
        <v>0</v>
      </c>
      <c r="G2510" s="9"/>
      <c r="H2510" s="15" t="str">
        <f>IF(Vertragsdaten!J2511="","",Vertragsdaten!J2511)</f>
        <v/>
      </c>
      <c r="I2510" s="15" t="str">
        <f>IF(Vertragsdaten!K2511="","",Vertragsdaten!K2511)</f>
        <v/>
      </c>
      <c r="J2510" s="15" t="str">
        <f>IF(Vertragsdaten!L2511="","",Vertragsdaten!L2511)</f>
        <v/>
      </c>
      <c r="K2510" s="9"/>
      <c r="L2510" s="15" t="str">
        <f>IF(Vertragsdaten!J2511="","",Vertragsdaten!J2511)</f>
        <v/>
      </c>
      <c r="M2510" s="9" t="str">
        <f>IF(Vertragsdaten!I2511="","",Vertragsdaten!I2511)</f>
        <v/>
      </c>
      <c r="N2510" s="9"/>
      <c r="O2510" s="9" t="str">
        <f>IF(Vertragsdaten!W2511="","",Vertragsdaten!W2511)</f>
        <v/>
      </c>
      <c r="P2510" s="15" t="str">
        <f>IF(Vertragsdaten!R2511="","",Vertragsdaten!R2511)</f>
        <v/>
      </c>
      <c r="Q2510" s="15" t="str">
        <f>IF(Vertragsdaten!S2511="","",Vertragsdaten!S2511)</f>
        <v/>
      </c>
      <c r="R2510" s="9"/>
      <c r="S2510" s="15" t="str">
        <f>IF(Vertragsdaten!S2511="","",Vertragsdaten!T2511)</f>
        <v/>
      </c>
      <c r="T2510" s="15" t="str">
        <f>IF(Vertragsdaten!T2511="","",Vertragsdaten!U2511)</f>
        <v/>
      </c>
      <c r="U2510" s="9"/>
      <c r="V2510" s="16" t="str">
        <f>IF(Vertragsdaten!$V2511="","",Vertragsdaten!$V2511)</f>
        <v/>
      </c>
      <c r="W2510" s="9"/>
      <c r="X2510" s="9"/>
      <c r="Y2510" s="9"/>
      <c r="Z2510" s="9"/>
      <c r="AA2510" s="15" t="str">
        <f>IF(Vertragsdaten!AI2511="","",Vertragsdaten!AI2511)</f>
        <v/>
      </c>
      <c r="AB2510" s="15" t="str">
        <f>IF(Vertragsdaten!AJ2511="","",Vertragsdaten!AJ2511)</f>
        <v/>
      </c>
      <c r="AC2510" s="9"/>
      <c r="AD2510" s="15" t="str">
        <f>IF(Vertragsdaten!AK2511="","",Vertragsdaten!AK2511)</f>
        <v/>
      </c>
      <c r="AE2510" s="15" t="str">
        <f>IF(Vertragsdaten!AL2511="","",Vertragsdaten!AL2511)</f>
        <v/>
      </c>
      <c r="AF2510" s="16" t="s">
        <v>2</v>
      </c>
      <c r="AG2510" s="16" t="str">
        <f>IF(Vertragsdaten!G2511="","",Vertragsdaten!G2511)</f>
        <v/>
      </c>
      <c r="AH2510" s="9" t="str">
        <f>IF(Vertragsdaten!$AW2511="","",Vertragsdaten!AW2511)</f>
        <v/>
      </c>
      <c r="AI2510" s="9"/>
      <c r="AJ2510" s="9"/>
      <c r="AK2510" s="9"/>
      <c r="AL2510" s="15" t="str">
        <f>IF(Vertragsdaten!AM2511="","",Vertragsdaten!AM2511)</f>
        <v/>
      </c>
      <c r="AM2510" s="15" t="str">
        <f>IF(Vertragsdaten!AN2511="","",Vertragsdaten!AN2511)</f>
        <v/>
      </c>
      <c r="AN2510" s="9"/>
      <c r="AO2510" s="9"/>
      <c r="AP2510" s="22" t="str">
        <f>IF(Vertragsdaten!AQ2511="","",ROUND(Vertragsdaten!AQ2511,0))</f>
        <v/>
      </c>
      <c r="AQ2510" s="9"/>
      <c r="AR2510" s="15" t="str">
        <f>IF(Vertragsdaten!AR2511="","",Vertragsdaten!AR2511)</f>
        <v/>
      </c>
      <c r="AS2510" s="16" t="str">
        <f>IF(Vertragsdaten!$AW2511="","",Vertragsdaten!$AW2511)</f>
        <v/>
      </c>
      <c r="AT2510" s="16" t="str">
        <f>IF(Vertragsdaten!AO2511="","","11XSWK-H-------M")</f>
        <v/>
      </c>
      <c r="AU2510" s="16" t="str">
        <f>IF(Vertragsdaten!AU2511="E01 „Ein-/Auszug (Umzug)“","E01",IF(Vertragsdaten!AU2511="E02 „Einzug/Neuanlage“","E02",IF(Vertragsdaten!AU2511="E03 „Lieferantenwechsel“","E03","ZD2")))</f>
        <v>ZD2</v>
      </c>
      <c r="AV2510" s="16" t="str">
        <f>IF(Vertragsdaten!AS2511="nein","Z18","Z15")</f>
        <v>Z15</v>
      </c>
      <c r="AW2510" s="16" t="str">
        <f>IF(Vertragsdaten!BC2511="","",VLOOKUP(Vertragsdaten!BC2511,'Dropdown-Werte'!$I$2:$J$5,2,FALSE))</f>
        <v/>
      </c>
      <c r="AX2510" s="16" t="str">
        <f t="shared" si="39"/>
        <v/>
      </c>
      <c r="AY2510" s="16" t="str">
        <f>IF(Vertragsdaten!BB2511="","",Vertragsdaten!BB2511)</f>
        <v/>
      </c>
      <c r="AZ2510" s="16" t="s">
        <v>93</v>
      </c>
      <c r="BA2510" s="16" t="s">
        <v>94</v>
      </c>
    </row>
    <row r="2511" spans="1:53">
      <c r="A2511" s="12" t="str">
        <f>IF(Vertragsdaten!AZ2512="","",Vertragsdaten!AZ2512)</f>
        <v/>
      </c>
      <c r="B2511" s="12"/>
      <c r="C2511" s="12"/>
      <c r="D2511" s="12"/>
      <c r="E2511" s="4" t="str">
        <f>IF(Vertragsdaten!M2512="","",Vertragsdaten!M2512)</f>
        <v/>
      </c>
      <c r="F2511" s="19">
        <f>Vertragsdaten!H2512</f>
        <v>0</v>
      </c>
      <c r="G2511" s="9"/>
      <c r="H2511" s="15" t="str">
        <f>IF(Vertragsdaten!J2512="","",Vertragsdaten!J2512)</f>
        <v/>
      </c>
      <c r="I2511" s="15" t="str">
        <f>IF(Vertragsdaten!K2512="","",Vertragsdaten!K2512)</f>
        <v/>
      </c>
      <c r="J2511" s="15" t="str">
        <f>IF(Vertragsdaten!L2512="","",Vertragsdaten!L2512)</f>
        <v/>
      </c>
      <c r="K2511" s="9"/>
      <c r="L2511" s="15" t="str">
        <f>IF(Vertragsdaten!J2512="","",Vertragsdaten!J2512)</f>
        <v/>
      </c>
      <c r="M2511" s="9" t="str">
        <f>IF(Vertragsdaten!I2512="","",Vertragsdaten!I2512)</f>
        <v/>
      </c>
      <c r="N2511" s="9"/>
      <c r="O2511" s="9" t="str">
        <f>IF(Vertragsdaten!W2512="","",Vertragsdaten!W2512)</f>
        <v/>
      </c>
      <c r="P2511" s="15" t="str">
        <f>IF(Vertragsdaten!R2512="","",Vertragsdaten!R2512)</f>
        <v/>
      </c>
      <c r="Q2511" s="15" t="str">
        <f>IF(Vertragsdaten!S2512="","",Vertragsdaten!S2512)</f>
        <v/>
      </c>
      <c r="R2511" s="9"/>
      <c r="S2511" s="15" t="str">
        <f>IF(Vertragsdaten!S2512="","",Vertragsdaten!T2512)</f>
        <v/>
      </c>
      <c r="T2511" s="15" t="str">
        <f>IF(Vertragsdaten!T2512="","",Vertragsdaten!U2512)</f>
        <v/>
      </c>
      <c r="U2511" s="9"/>
      <c r="V2511" s="16" t="str">
        <f>IF(Vertragsdaten!$V2512="","",Vertragsdaten!$V2512)</f>
        <v/>
      </c>
      <c r="W2511" s="9"/>
      <c r="X2511" s="9"/>
      <c r="Y2511" s="9"/>
      <c r="Z2511" s="9"/>
      <c r="AA2511" s="15" t="str">
        <f>IF(Vertragsdaten!AI2512="","",Vertragsdaten!AI2512)</f>
        <v/>
      </c>
      <c r="AB2511" s="15" t="str">
        <f>IF(Vertragsdaten!AJ2512="","",Vertragsdaten!AJ2512)</f>
        <v/>
      </c>
      <c r="AC2511" s="9"/>
      <c r="AD2511" s="15" t="str">
        <f>IF(Vertragsdaten!AK2512="","",Vertragsdaten!AK2512)</f>
        <v/>
      </c>
      <c r="AE2511" s="15" t="str">
        <f>IF(Vertragsdaten!AL2512="","",Vertragsdaten!AL2512)</f>
        <v/>
      </c>
      <c r="AF2511" s="16" t="s">
        <v>2</v>
      </c>
      <c r="AG2511" s="16" t="str">
        <f>IF(Vertragsdaten!G2512="","",Vertragsdaten!G2512)</f>
        <v/>
      </c>
      <c r="AH2511" s="9" t="str">
        <f>IF(Vertragsdaten!$AW2512="","",Vertragsdaten!AW2512)</f>
        <v/>
      </c>
      <c r="AI2511" s="9"/>
      <c r="AJ2511" s="9"/>
      <c r="AK2511" s="9"/>
      <c r="AL2511" s="15" t="str">
        <f>IF(Vertragsdaten!AM2512="","",Vertragsdaten!AM2512)</f>
        <v/>
      </c>
      <c r="AM2511" s="15" t="str">
        <f>IF(Vertragsdaten!AN2512="","",Vertragsdaten!AN2512)</f>
        <v/>
      </c>
      <c r="AN2511" s="9"/>
      <c r="AO2511" s="9"/>
      <c r="AP2511" s="22" t="str">
        <f>IF(Vertragsdaten!AQ2512="","",ROUND(Vertragsdaten!AQ2512,0))</f>
        <v/>
      </c>
      <c r="AQ2511" s="9"/>
      <c r="AR2511" s="15" t="str">
        <f>IF(Vertragsdaten!AR2512="","",Vertragsdaten!AR2512)</f>
        <v/>
      </c>
      <c r="AS2511" s="16" t="str">
        <f>IF(Vertragsdaten!$AW2512="","",Vertragsdaten!$AW2512)</f>
        <v/>
      </c>
      <c r="AT2511" s="16" t="str">
        <f>IF(Vertragsdaten!AO2512="","","11XSWK-H-------M")</f>
        <v/>
      </c>
      <c r="AU2511" s="16" t="str">
        <f>IF(Vertragsdaten!AU2512="E01 „Ein-/Auszug (Umzug)“","E01",IF(Vertragsdaten!AU2512="E02 „Einzug/Neuanlage“","E02",IF(Vertragsdaten!AU2512="E03 „Lieferantenwechsel“","E03","ZD2")))</f>
        <v>ZD2</v>
      </c>
      <c r="AV2511" s="16" t="str">
        <f>IF(Vertragsdaten!AS2512="nein","Z18","Z15")</f>
        <v>Z15</v>
      </c>
      <c r="AW2511" s="16" t="str">
        <f>IF(Vertragsdaten!BC2512="","",VLOOKUP(Vertragsdaten!BC2512,'Dropdown-Werte'!$I$2:$J$5,2,FALSE))</f>
        <v/>
      </c>
      <c r="AX2511" s="16" t="str">
        <f t="shared" si="39"/>
        <v/>
      </c>
      <c r="AY2511" s="16" t="str">
        <f>IF(Vertragsdaten!BB2512="","",Vertragsdaten!BB2512)</f>
        <v/>
      </c>
      <c r="AZ2511" s="16" t="s">
        <v>93</v>
      </c>
      <c r="BA2511" s="16" t="s">
        <v>94</v>
      </c>
    </row>
    <row r="2512" spans="1:53">
      <c r="A2512" s="12" t="str">
        <f>IF(Vertragsdaten!AZ2513="","",Vertragsdaten!AZ2513)</f>
        <v/>
      </c>
      <c r="B2512" s="12"/>
      <c r="C2512" s="12"/>
      <c r="D2512" s="12"/>
      <c r="E2512" s="4" t="str">
        <f>IF(Vertragsdaten!M2513="","",Vertragsdaten!M2513)</f>
        <v/>
      </c>
      <c r="F2512" s="19">
        <f>Vertragsdaten!H2513</f>
        <v>0</v>
      </c>
      <c r="G2512" s="9"/>
      <c r="H2512" s="15" t="str">
        <f>IF(Vertragsdaten!J2513="","",Vertragsdaten!J2513)</f>
        <v/>
      </c>
      <c r="I2512" s="15" t="str">
        <f>IF(Vertragsdaten!K2513="","",Vertragsdaten!K2513)</f>
        <v/>
      </c>
      <c r="J2512" s="15" t="str">
        <f>IF(Vertragsdaten!L2513="","",Vertragsdaten!L2513)</f>
        <v/>
      </c>
      <c r="K2512" s="9"/>
      <c r="L2512" s="15" t="str">
        <f>IF(Vertragsdaten!J2513="","",Vertragsdaten!J2513)</f>
        <v/>
      </c>
      <c r="M2512" s="9" t="str">
        <f>IF(Vertragsdaten!I2513="","",Vertragsdaten!I2513)</f>
        <v/>
      </c>
      <c r="N2512" s="9"/>
      <c r="O2512" s="9" t="str">
        <f>IF(Vertragsdaten!W2513="","",Vertragsdaten!W2513)</f>
        <v/>
      </c>
      <c r="P2512" s="15" t="str">
        <f>IF(Vertragsdaten!R2513="","",Vertragsdaten!R2513)</f>
        <v/>
      </c>
      <c r="Q2512" s="15" t="str">
        <f>IF(Vertragsdaten!S2513="","",Vertragsdaten!S2513)</f>
        <v/>
      </c>
      <c r="R2512" s="9"/>
      <c r="S2512" s="15" t="str">
        <f>IF(Vertragsdaten!S2513="","",Vertragsdaten!T2513)</f>
        <v/>
      </c>
      <c r="T2512" s="15" t="str">
        <f>IF(Vertragsdaten!T2513="","",Vertragsdaten!U2513)</f>
        <v/>
      </c>
      <c r="U2512" s="9"/>
      <c r="V2512" s="16" t="str">
        <f>IF(Vertragsdaten!$V2513="","",Vertragsdaten!$V2513)</f>
        <v/>
      </c>
      <c r="W2512" s="9"/>
      <c r="X2512" s="9"/>
      <c r="Y2512" s="9"/>
      <c r="Z2512" s="9"/>
      <c r="AA2512" s="15" t="str">
        <f>IF(Vertragsdaten!AI2513="","",Vertragsdaten!AI2513)</f>
        <v/>
      </c>
      <c r="AB2512" s="15" t="str">
        <f>IF(Vertragsdaten!AJ2513="","",Vertragsdaten!AJ2513)</f>
        <v/>
      </c>
      <c r="AC2512" s="9"/>
      <c r="AD2512" s="15" t="str">
        <f>IF(Vertragsdaten!AK2513="","",Vertragsdaten!AK2513)</f>
        <v/>
      </c>
      <c r="AE2512" s="15" t="str">
        <f>IF(Vertragsdaten!AL2513="","",Vertragsdaten!AL2513)</f>
        <v/>
      </c>
      <c r="AF2512" s="16" t="s">
        <v>2</v>
      </c>
      <c r="AG2512" s="16" t="str">
        <f>IF(Vertragsdaten!G2513="","",Vertragsdaten!G2513)</f>
        <v/>
      </c>
      <c r="AH2512" s="9" t="str">
        <f>IF(Vertragsdaten!$AW2513="","",Vertragsdaten!AW2513)</f>
        <v/>
      </c>
      <c r="AI2512" s="9"/>
      <c r="AJ2512" s="9"/>
      <c r="AK2512" s="9"/>
      <c r="AL2512" s="15" t="str">
        <f>IF(Vertragsdaten!AM2513="","",Vertragsdaten!AM2513)</f>
        <v/>
      </c>
      <c r="AM2512" s="15" t="str">
        <f>IF(Vertragsdaten!AN2513="","",Vertragsdaten!AN2513)</f>
        <v/>
      </c>
      <c r="AN2512" s="9"/>
      <c r="AO2512" s="9"/>
      <c r="AP2512" s="22" t="str">
        <f>IF(Vertragsdaten!AQ2513="","",ROUND(Vertragsdaten!AQ2513,0))</f>
        <v/>
      </c>
      <c r="AQ2512" s="9"/>
      <c r="AR2512" s="15" t="str">
        <f>IF(Vertragsdaten!AR2513="","",Vertragsdaten!AR2513)</f>
        <v/>
      </c>
      <c r="AS2512" s="16" t="str">
        <f>IF(Vertragsdaten!$AW2513="","",Vertragsdaten!$AW2513)</f>
        <v/>
      </c>
      <c r="AT2512" s="16" t="str">
        <f>IF(Vertragsdaten!AO2513="","","11XSWK-H-------M")</f>
        <v/>
      </c>
      <c r="AU2512" s="16" t="str">
        <f>IF(Vertragsdaten!AU2513="E01 „Ein-/Auszug (Umzug)“","E01",IF(Vertragsdaten!AU2513="E02 „Einzug/Neuanlage“","E02",IF(Vertragsdaten!AU2513="E03 „Lieferantenwechsel“","E03","ZD2")))</f>
        <v>ZD2</v>
      </c>
      <c r="AV2512" s="16" t="str">
        <f>IF(Vertragsdaten!AS2513="nein","Z18","Z15")</f>
        <v>Z15</v>
      </c>
      <c r="AW2512" s="16" t="str">
        <f>IF(Vertragsdaten!BC2513="","",VLOOKUP(Vertragsdaten!BC2513,'Dropdown-Werte'!$I$2:$J$5,2,FALSE))</f>
        <v/>
      </c>
      <c r="AX2512" s="16" t="str">
        <f t="shared" si="39"/>
        <v/>
      </c>
      <c r="AY2512" s="16" t="str">
        <f>IF(Vertragsdaten!BB2513="","",Vertragsdaten!BB2513)</f>
        <v/>
      </c>
      <c r="AZ2512" s="16" t="s">
        <v>93</v>
      </c>
      <c r="BA2512" s="16" t="s">
        <v>94</v>
      </c>
    </row>
    <row r="2513" spans="1:53">
      <c r="A2513" s="12" t="str">
        <f>IF(Vertragsdaten!AZ2514="","",Vertragsdaten!AZ2514)</f>
        <v/>
      </c>
      <c r="B2513" s="12"/>
      <c r="C2513" s="12"/>
      <c r="D2513" s="12"/>
      <c r="E2513" s="4" t="str">
        <f>IF(Vertragsdaten!M2514="","",Vertragsdaten!M2514)</f>
        <v/>
      </c>
      <c r="F2513" s="19">
        <f>Vertragsdaten!H2514</f>
        <v>0</v>
      </c>
      <c r="G2513" s="9"/>
      <c r="H2513" s="15" t="str">
        <f>IF(Vertragsdaten!J2514="","",Vertragsdaten!J2514)</f>
        <v/>
      </c>
      <c r="I2513" s="15" t="str">
        <f>IF(Vertragsdaten!K2514="","",Vertragsdaten!K2514)</f>
        <v/>
      </c>
      <c r="J2513" s="15" t="str">
        <f>IF(Vertragsdaten!L2514="","",Vertragsdaten!L2514)</f>
        <v/>
      </c>
      <c r="K2513" s="9"/>
      <c r="L2513" s="15" t="str">
        <f>IF(Vertragsdaten!J2514="","",Vertragsdaten!J2514)</f>
        <v/>
      </c>
      <c r="M2513" s="9" t="str">
        <f>IF(Vertragsdaten!I2514="","",Vertragsdaten!I2514)</f>
        <v/>
      </c>
      <c r="N2513" s="9"/>
      <c r="O2513" s="9" t="str">
        <f>IF(Vertragsdaten!W2514="","",Vertragsdaten!W2514)</f>
        <v/>
      </c>
      <c r="P2513" s="15" t="str">
        <f>IF(Vertragsdaten!R2514="","",Vertragsdaten!R2514)</f>
        <v/>
      </c>
      <c r="Q2513" s="15" t="str">
        <f>IF(Vertragsdaten!S2514="","",Vertragsdaten!S2514)</f>
        <v/>
      </c>
      <c r="R2513" s="9"/>
      <c r="S2513" s="15" t="str">
        <f>IF(Vertragsdaten!S2514="","",Vertragsdaten!T2514)</f>
        <v/>
      </c>
      <c r="T2513" s="15" t="str">
        <f>IF(Vertragsdaten!T2514="","",Vertragsdaten!U2514)</f>
        <v/>
      </c>
      <c r="U2513" s="9"/>
      <c r="V2513" s="16" t="str">
        <f>IF(Vertragsdaten!$V2514="","",Vertragsdaten!$V2514)</f>
        <v/>
      </c>
      <c r="W2513" s="9"/>
      <c r="X2513" s="9"/>
      <c r="Y2513" s="9"/>
      <c r="Z2513" s="9"/>
      <c r="AA2513" s="15" t="str">
        <f>IF(Vertragsdaten!AI2514="","",Vertragsdaten!AI2514)</f>
        <v/>
      </c>
      <c r="AB2513" s="15" t="str">
        <f>IF(Vertragsdaten!AJ2514="","",Vertragsdaten!AJ2514)</f>
        <v/>
      </c>
      <c r="AC2513" s="9"/>
      <c r="AD2513" s="15" t="str">
        <f>IF(Vertragsdaten!AK2514="","",Vertragsdaten!AK2514)</f>
        <v/>
      </c>
      <c r="AE2513" s="15" t="str">
        <f>IF(Vertragsdaten!AL2514="","",Vertragsdaten!AL2514)</f>
        <v/>
      </c>
      <c r="AF2513" s="16" t="s">
        <v>2</v>
      </c>
      <c r="AG2513" s="16" t="str">
        <f>IF(Vertragsdaten!G2514="","",Vertragsdaten!G2514)</f>
        <v/>
      </c>
      <c r="AH2513" s="9" t="str">
        <f>IF(Vertragsdaten!$AW2514="","",Vertragsdaten!AW2514)</f>
        <v/>
      </c>
      <c r="AI2513" s="9"/>
      <c r="AJ2513" s="9"/>
      <c r="AK2513" s="9"/>
      <c r="AL2513" s="15" t="str">
        <f>IF(Vertragsdaten!AM2514="","",Vertragsdaten!AM2514)</f>
        <v/>
      </c>
      <c r="AM2513" s="15" t="str">
        <f>IF(Vertragsdaten!AN2514="","",Vertragsdaten!AN2514)</f>
        <v/>
      </c>
      <c r="AN2513" s="9"/>
      <c r="AO2513" s="9"/>
      <c r="AP2513" s="22" t="str">
        <f>IF(Vertragsdaten!AQ2514="","",ROUND(Vertragsdaten!AQ2514,0))</f>
        <v/>
      </c>
      <c r="AQ2513" s="9"/>
      <c r="AR2513" s="15" t="str">
        <f>IF(Vertragsdaten!AR2514="","",Vertragsdaten!AR2514)</f>
        <v/>
      </c>
      <c r="AS2513" s="16" t="str">
        <f>IF(Vertragsdaten!$AW2514="","",Vertragsdaten!$AW2514)</f>
        <v/>
      </c>
      <c r="AT2513" s="16" t="str">
        <f>IF(Vertragsdaten!AO2514="","","11XSWK-H-------M")</f>
        <v/>
      </c>
      <c r="AU2513" s="16" t="str">
        <f>IF(Vertragsdaten!AU2514="E01 „Ein-/Auszug (Umzug)“","E01",IF(Vertragsdaten!AU2514="E02 „Einzug/Neuanlage“","E02",IF(Vertragsdaten!AU2514="E03 „Lieferantenwechsel“","E03","ZD2")))</f>
        <v>ZD2</v>
      </c>
      <c r="AV2513" s="16" t="str">
        <f>IF(Vertragsdaten!AS2514="nein","Z18","Z15")</f>
        <v>Z15</v>
      </c>
      <c r="AW2513" s="16" t="str">
        <f>IF(Vertragsdaten!BC2514="","",VLOOKUP(Vertragsdaten!BC2514,'Dropdown-Werte'!$I$2:$J$5,2,FALSE))</f>
        <v/>
      </c>
      <c r="AX2513" s="16" t="str">
        <f t="shared" si="39"/>
        <v/>
      </c>
      <c r="AY2513" s="16" t="str">
        <f>IF(Vertragsdaten!BB2514="","",Vertragsdaten!BB2514)</f>
        <v/>
      </c>
      <c r="AZ2513" s="16" t="s">
        <v>93</v>
      </c>
      <c r="BA2513" s="16" t="s">
        <v>94</v>
      </c>
    </row>
    <row r="2514" spans="1:53">
      <c r="A2514" s="12" t="str">
        <f>IF(Vertragsdaten!AZ2515="","",Vertragsdaten!AZ2515)</f>
        <v/>
      </c>
      <c r="B2514" s="12"/>
      <c r="C2514" s="12"/>
      <c r="D2514" s="12"/>
      <c r="E2514" s="4" t="str">
        <f>IF(Vertragsdaten!M2515="","",Vertragsdaten!M2515)</f>
        <v/>
      </c>
      <c r="F2514" s="19">
        <f>Vertragsdaten!H2515</f>
        <v>0</v>
      </c>
      <c r="G2514" s="9"/>
      <c r="H2514" s="15" t="str">
        <f>IF(Vertragsdaten!J2515="","",Vertragsdaten!J2515)</f>
        <v/>
      </c>
      <c r="I2514" s="15" t="str">
        <f>IF(Vertragsdaten!K2515="","",Vertragsdaten!K2515)</f>
        <v/>
      </c>
      <c r="J2514" s="15" t="str">
        <f>IF(Vertragsdaten!L2515="","",Vertragsdaten!L2515)</f>
        <v/>
      </c>
      <c r="K2514" s="9"/>
      <c r="L2514" s="15" t="str">
        <f>IF(Vertragsdaten!J2515="","",Vertragsdaten!J2515)</f>
        <v/>
      </c>
      <c r="M2514" s="9" t="str">
        <f>IF(Vertragsdaten!I2515="","",Vertragsdaten!I2515)</f>
        <v/>
      </c>
      <c r="N2514" s="9"/>
      <c r="O2514" s="9" t="str">
        <f>IF(Vertragsdaten!W2515="","",Vertragsdaten!W2515)</f>
        <v/>
      </c>
      <c r="P2514" s="15" t="str">
        <f>IF(Vertragsdaten!R2515="","",Vertragsdaten!R2515)</f>
        <v/>
      </c>
      <c r="Q2514" s="15" t="str">
        <f>IF(Vertragsdaten!S2515="","",Vertragsdaten!S2515)</f>
        <v/>
      </c>
      <c r="R2514" s="9"/>
      <c r="S2514" s="15" t="str">
        <f>IF(Vertragsdaten!S2515="","",Vertragsdaten!T2515)</f>
        <v/>
      </c>
      <c r="T2514" s="15" t="str">
        <f>IF(Vertragsdaten!T2515="","",Vertragsdaten!U2515)</f>
        <v/>
      </c>
      <c r="U2514" s="9"/>
      <c r="V2514" s="16" t="str">
        <f>IF(Vertragsdaten!$V2515="","",Vertragsdaten!$V2515)</f>
        <v/>
      </c>
      <c r="W2514" s="9"/>
      <c r="X2514" s="9"/>
      <c r="Y2514" s="9"/>
      <c r="Z2514" s="9"/>
      <c r="AA2514" s="15" t="str">
        <f>IF(Vertragsdaten!AI2515="","",Vertragsdaten!AI2515)</f>
        <v/>
      </c>
      <c r="AB2514" s="15" t="str">
        <f>IF(Vertragsdaten!AJ2515="","",Vertragsdaten!AJ2515)</f>
        <v/>
      </c>
      <c r="AC2514" s="9"/>
      <c r="AD2514" s="15" t="str">
        <f>IF(Vertragsdaten!AK2515="","",Vertragsdaten!AK2515)</f>
        <v/>
      </c>
      <c r="AE2514" s="15" t="str">
        <f>IF(Vertragsdaten!AL2515="","",Vertragsdaten!AL2515)</f>
        <v/>
      </c>
      <c r="AF2514" s="16" t="s">
        <v>2</v>
      </c>
      <c r="AG2514" s="16" t="str">
        <f>IF(Vertragsdaten!G2515="","",Vertragsdaten!G2515)</f>
        <v/>
      </c>
      <c r="AH2514" s="9" t="str">
        <f>IF(Vertragsdaten!$AW2515="","",Vertragsdaten!AW2515)</f>
        <v/>
      </c>
      <c r="AI2514" s="9"/>
      <c r="AJ2514" s="9"/>
      <c r="AK2514" s="9"/>
      <c r="AL2514" s="15" t="str">
        <f>IF(Vertragsdaten!AM2515="","",Vertragsdaten!AM2515)</f>
        <v/>
      </c>
      <c r="AM2514" s="15" t="str">
        <f>IF(Vertragsdaten!AN2515="","",Vertragsdaten!AN2515)</f>
        <v/>
      </c>
      <c r="AN2514" s="9"/>
      <c r="AO2514" s="9"/>
      <c r="AP2514" s="22" t="str">
        <f>IF(Vertragsdaten!AQ2515="","",ROUND(Vertragsdaten!AQ2515,0))</f>
        <v/>
      </c>
      <c r="AQ2514" s="9"/>
      <c r="AR2514" s="15" t="str">
        <f>IF(Vertragsdaten!AR2515="","",Vertragsdaten!AR2515)</f>
        <v/>
      </c>
      <c r="AS2514" s="16" t="str">
        <f>IF(Vertragsdaten!$AW2515="","",Vertragsdaten!$AW2515)</f>
        <v/>
      </c>
      <c r="AT2514" s="16" t="str">
        <f>IF(Vertragsdaten!AO2515="","","11XSWK-H-------M")</f>
        <v/>
      </c>
      <c r="AU2514" s="16" t="str">
        <f>IF(Vertragsdaten!AU2515="E01 „Ein-/Auszug (Umzug)“","E01",IF(Vertragsdaten!AU2515="E02 „Einzug/Neuanlage“","E02",IF(Vertragsdaten!AU2515="E03 „Lieferantenwechsel“","E03","ZD2")))</f>
        <v>ZD2</v>
      </c>
      <c r="AV2514" s="16" t="str">
        <f>IF(Vertragsdaten!AS2515="nein","Z18","Z15")</f>
        <v>Z15</v>
      </c>
      <c r="AW2514" s="16" t="str">
        <f>IF(Vertragsdaten!BC2515="","",VLOOKUP(Vertragsdaten!BC2515,'Dropdown-Werte'!$I$2:$J$5,2,FALSE))</f>
        <v/>
      </c>
      <c r="AX2514" s="16" t="str">
        <f t="shared" si="39"/>
        <v/>
      </c>
      <c r="AY2514" s="16" t="str">
        <f>IF(Vertragsdaten!BB2515="","",Vertragsdaten!BB2515)</f>
        <v/>
      </c>
      <c r="AZ2514" s="16" t="s">
        <v>93</v>
      </c>
      <c r="BA2514" s="16" t="s">
        <v>94</v>
      </c>
    </row>
    <row r="2515" spans="1:53">
      <c r="A2515" s="12" t="str">
        <f>IF(Vertragsdaten!AZ2516="","",Vertragsdaten!AZ2516)</f>
        <v/>
      </c>
      <c r="B2515" s="12"/>
      <c r="C2515" s="12"/>
      <c r="D2515" s="12"/>
      <c r="E2515" s="4" t="str">
        <f>IF(Vertragsdaten!M2516="","",Vertragsdaten!M2516)</f>
        <v/>
      </c>
      <c r="F2515" s="19">
        <f>Vertragsdaten!H2516</f>
        <v>0</v>
      </c>
      <c r="G2515" s="9"/>
      <c r="H2515" s="15" t="str">
        <f>IF(Vertragsdaten!J2516="","",Vertragsdaten!J2516)</f>
        <v/>
      </c>
      <c r="I2515" s="15" t="str">
        <f>IF(Vertragsdaten!K2516="","",Vertragsdaten!K2516)</f>
        <v/>
      </c>
      <c r="J2515" s="15" t="str">
        <f>IF(Vertragsdaten!L2516="","",Vertragsdaten!L2516)</f>
        <v/>
      </c>
      <c r="K2515" s="9"/>
      <c r="L2515" s="15" t="str">
        <f>IF(Vertragsdaten!J2516="","",Vertragsdaten!J2516)</f>
        <v/>
      </c>
      <c r="M2515" s="9" t="str">
        <f>IF(Vertragsdaten!I2516="","",Vertragsdaten!I2516)</f>
        <v/>
      </c>
      <c r="N2515" s="9"/>
      <c r="O2515" s="9" t="str">
        <f>IF(Vertragsdaten!W2516="","",Vertragsdaten!W2516)</f>
        <v/>
      </c>
      <c r="P2515" s="15" t="str">
        <f>IF(Vertragsdaten!R2516="","",Vertragsdaten!R2516)</f>
        <v/>
      </c>
      <c r="Q2515" s="15" t="str">
        <f>IF(Vertragsdaten!S2516="","",Vertragsdaten!S2516)</f>
        <v/>
      </c>
      <c r="R2515" s="9"/>
      <c r="S2515" s="15" t="str">
        <f>IF(Vertragsdaten!S2516="","",Vertragsdaten!T2516)</f>
        <v/>
      </c>
      <c r="T2515" s="15" t="str">
        <f>IF(Vertragsdaten!T2516="","",Vertragsdaten!U2516)</f>
        <v/>
      </c>
      <c r="U2515" s="9"/>
      <c r="V2515" s="16" t="str">
        <f>IF(Vertragsdaten!$V2516="","",Vertragsdaten!$V2516)</f>
        <v/>
      </c>
      <c r="W2515" s="9"/>
      <c r="X2515" s="9"/>
      <c r="Y2515" s="9"/>
      <c r="Z2515" s="9"/>
      <c r="AA2515" s="15" t="str">
        <f>IF(Vertragsdaten!AI2516="","",Vertragsdaten!AI2516)</f>
        <v/>
      </c>
      <c r="AB2515" s="15" t="str">
        <f>IF(Vertragsdaten!AJ2516="","",Vertragsdaten!AJ2516)</f>
        <v/>
      </c>
      <c r="AC2515" s="9"/>
      <c r="AD2515" s="15" t="str">
        <f>IF(Vertragsdaten!AK2516="","",Vertragsdaten!AK2516)</f>
        <v/>
      </c>
      <c r="AE2515" s="15" t="str">
        <f>IF(Vertragsdaten!AL2516="","",Vertragsdaten!AL2516)</f>
        <v/>
      </c>
      <c r="AF2515" s="16" t="s">
        <v>2</v>
      </c>
      <c r="AG2515" s="16" t="str">
        <f>IF(Vertragsdaten!G2516="","",Vertragsdaten!G2516)</f>
        <v/>
      </c>
      <c r="AH2515" s="9" t="str">
        <f>IF(Vertragsdaten!$AW2516="","",Vertragsdaten!AW2516)</f>
        <v/>
      </c>
      <c r="AI2515" s="9"/>
      <c r="AJ2515" s="9"/>
      <c r="AK2515" s="9"/>
      <c r="AL2515" s="15" t="str">
        <f>IF(Vertragsdaten!AM2516="","",Vertragsdaten!AM2516)</f>
        <v/>
      </c>
      <c r="AM2515" s="15" t="str">
        <f>IF(Vertragsdaten!AN2516="","",Vertragsdaten!AN2516)</f>
        <v/>
      </c>
      <c r="AN2515" s="9"/>
      <c r="AO2515" s="9"/>
      <c r="AP2515" s="22" t="str">
        <f>IF(Vertragsdaten!AQ2516="","",ROUND(Vertragsdaten!AQ2516,0))</f>
        <v/>
      </c>
      <c r="AQ2515" s="9"/>
      <c r="AR2515" s="15" t="str">
        <f>IF(Vertragsdaten!AR2516="","",Vertragsdaten!AR2516)</f>
        <v/>
      </c>
      <c r="AS2515" s="16" t="str">
        <f>IF(Vertragsdaten!$AW2516="","",Vertragsdaten!$AW2516)</f>
        <v/>
      </c>
      <c r="AT2515" s="16" t="str">
        <f>IF(Vertragsdaten!AO2516="","","11XSWK-H-------M")</f>
        <v/>
      </c>
      <c r="AU2515" s="16" t="str">
        <f>IF(Vertragsdaten!AU2516="E01 „Ein-/Auszug (Umzug)“","E01",IF(Vertragsdaten!AU2516="E02 „Einzug/Neuanlage“","E02",IF(Vertragsdaten!AU2516="E03 „Lieferantenwechsel“","E03","ZD2")))</f>
        <v>ZD2</v>
      </c>
      <c r="AV2515" s="16" t="str">
        <f>IF(Vertragsdaten!AS2516="nein","Z18","Z15")</f>
        <v>Z15</v>
      </c>
      <c r="AW2515" s="16" t="str">
        <f>IF(Vertragsdaten!BC2516="","",VLOOKUP(Vertragsdaten!BC2516,'Dropdown-Werte'!$I$2:$J$5,2,FALSE))</f>
        <v/>
      </c>
      <c r="AX2515" s="16" t="str">
        <f t="shared" si="39"/>
        <v/>
      </c>
      <c r="AY2515" s="16" t="str">
        <f>IF(Vertragsdaten!BB2516="","",Vertragsdaten!BB2516)</f>
        <v/>
      </c>
      <c r="AZ2515" s="16" t="s">
        <v>93</v>
      </c>
      <c r="BA2515" s="16" t="s">
        <v>94</v>
      </c>
    </row>
    <row r="2516" spans="1:53">
      <c r="A2516" s="12" t="str">
        <f>IF(Vertragsdaten!AZ2517="","",Vertragsdaten!AZ2517)</f>
        <v/>
      </c>
      <c r="B2516" s="12"/>
      <c r="C2516" s="12"/>
      <c r="D2516" s="12"/>
      <c r="E2516" s="4" t="str">
        <f>IF(Vertragsdaten!M2517="","",Vertragsdaten!M2517)</f>
        <v/>
      </c>
      <c r="F2516" s="19">
        <f>Vertragsdaten!H2517</f>
        <v>0</v>
      </c>
      <c r="G2516" s="9"/>
      <c r="H2516" s="15" t="str">
        <f>IF(Vertragsdaten!J2517="","",Vertragsdaten!J2517)</f>
        <v/>
      </c>
      <c r="I2516" s="15" t="str">
        <f>IF(Vertragsdaten!K2517="","",Vertragsdaten!K2517)</f>
        <v/>
      </c>
      <c r="J2516" s="15" t="str">
        <f>IF(Vertragsdaten!L2517="","",Vertragsdaten!L2517)</f>
        <v/>
      </c>
      <c r="K2516" s="9"/>
      <c r="L2516" s="15" t="str">
        <f>IF(Vertragsdaten!J2517="","",Vertragsdaten!J2517)</f>
        <v/>
      </c>
      <c r="M2516" s="9" t="str">
        <f>IF(Vertragsdaten!I2517="","",Vertragsdaten!I2517)</f>
        <v/>
      </c>
      <c r="N2516" s="9"/>
      <c r="O2516" s="9" t="str">
        <f>IF(Vertragsdaten!W2517="","",Vertragsdaten!W2517)</f>
        <v/>
      </c>
      <c r="P2516" s="15" t="str">
        <f>IF(Vertragsdaten!R2517="","",Vertragsdaten!R2517)</f>
        <v/>
      </c>
      <c r="Q2516" s="15" t="str">
        <f>IF(Vertragsdaten!S2517="","",Vertragsdaten!S2517)</f>
        <v/>
      </c>
      <c r="R2516" s="9"/>
      <c r="S2516" s="15" t="str">
        <f>IF(Vertragsdaten!S2517="","",Vertragsdaten!T2517)</f>
        <v/>
      </c>
      <c r="T2516" s="15" t="str">
        <f>IF(Vertragsdaten!T2517="","",Vertragsdaten!U2517)</f>
        <v/>
      </c>
      <c r="U2516" s="9"/>
      <c r="V2516" s="16" t="str">
        <f>IF(Vertragsdaten!$V2517="","",Vertragsdaten!$V2517)</f>
        <v/>
      </c>
      <c r="W2516" s="9"/>
      <c r="X2516" s="9"/>
      <c r="Y2516" s="9"/>
      <c r="Z2516" s="9"/>
      <c r="AA2516" s="15" t="str">
        <f>IF(Vertragsdaten!AI2517="","",Vertragsdaten!AI2517)</f>
        <v/>
      </c>
      <c r="AB2516" s="15" t="str">
        <f>IF(Vertragsdaten!AJ2517="","",Vertragsdaten!AJ2517)</f>
        <v/>
      </c>
      <c r="AC2516" s="9"/>
      <c r="AD2516" s="15" t="str">
        <f>IF(Vertragsdaten!AK2517="","",Vertragsdaten!AK2517)</f>
        <v/>
      </c>
      <c r="AE2516" s="15" t="str">
        <f>IF(Vertragsdaten!AL2517="","",Vertragsdaten!AL2517)</f>
        <v/>
      </c>
      <c r="AF2516" s="16" t="s">
        <v>2</v>
      </c>
      <c r="AG2516" s="16" t="str">
        <f>IF(Vertragsdaten!G2517="","",Vertragsdaten!G2517)</f>
        <v/>
      </c>
      <c r="AH2516" s="9" t="str">
        <f>IF(Vertragsdaten!$AW2517="","",Vertragsdaten!AW2517)</f>
        <v/>
      </c>
      <c r="AI2516" s="9"/>
      <c r="AJ2516" s="9"/>
      <c r="AK2516" s="9"/>
      <c r="AL2516" s="15" t="str">
        <f>IF(Vertragsdaten!AM2517="","",Vertragsdaten!AM2517)</f>
        <v/>
      </c>
      <c r="AM2516" s="15" t="str">
        <f>IF(Vertragsdaten!AN2517="","",Vertragsdaten!AN2517)</f>
        <v/>
      </c>
      <c r="AN2516" s="9"/>
      <c r="AO2516" s="9"/>
      <c r="AP2516" s="22" t="str">
        <f>IF(Vertragsdaten!AQ2517="","",ROUND(Vertragsdaten!AQ2517,0))</f>
        <v/>
      </c>
      <c r="AQ2516" s="9"/>
      <c r="AR2516" s="15" t="str">
        <f>IF(Vertragsdaten!AR2517="","",Vertragsdaten!AR2517)</f>
        <v/>
      </c>
      <c r="AS2516" s="16" t="str">
        <f>IF(Vertragsdaten!$AW2517="","",Vertragsdaten!$AW2517)</f>
        <v/>
      </c>
      <c r="AT2516" s="16" t="str">
        <f>IF(Vertragsdaten!AO2517="","","11XSWK-H-------M")</f>
        <v/>
      </c>
      <c r="AU2516" s="16" t="str">
        <f>IF(Vertragsdaten!AU2517="E01 „Ein-/Auszug (Umzug)“","E01",IF(Vertragsdaten!AU2517="E02 „Einzug/Neuanlage“","E02",IF(Vertragsdaten!AU2517="E03 „Lieferantenwechsel“","E03","ZD2")))</f>
        <v>ZD2</v>
      </c>
      <c r="AV2516" s="16" t="str">
        <f>IF(Vertragsdaten!AS2517="nein","Z18","Z15")</f>
        <v>Z15</v>
      </c>
      <c r="AW2516" s="16" t="str">
        <f>IF(Vertragsdaten!BC2517="","",VLOOKUP(Vertragsdaten!BC2517,'Dropdown-Werte'!$I$2:$J$5,2,FALSE))</f>
        <v/>
      </c>
      <c r="AX2516" s="16" t="str">
        <f t="shared" si="39"/>
        <v/>
      </c>
      <c r="AY2516" s="16" t="str">
        <f>IF(Vertragsdaten!BB2517="","",Vertragsdaten!BB2517)</f>
        <v/>
      </c>
      <c r="AZ2516" s="16" t="s">
        <v>93</v>
      </c>
      <c r="BA2516" s="16" t="s">
        <v>94</v>
      </c>
    </row>
    <row r="2517" spans="1:53">
      <c r="A2517" s="12" t="str">
        <f>IF(Vertragsdaten!AZ2518="","",Vertragsdaten!AZ2518)</f>
        <v/>
      </c>
      <c r="B2517" s="12"/>
      <c r="C2517" s="12"/>
      <c r="D2517" s="12"/>
      <c r="E2517" s="4" t="str">
        <f>IF(Vertragsdaten!M2518="","",Vertragsdaten!M2518)</f>
        <v/>
      </c>
      <c r="F2517" s="19">
        <f>Vertragsdaten!H2518</f>
        <v>0</v>
      </c>
      <c r="G2517" s="9"/>
      <c r="H2517" s="15" t="str">
        <f>IF(Vertragsdaten!J2518="","",Vertragsdaten!J2518)</f>
        <v/>
      </c>
      <c r="I2517" s="15" t="str">
        <f>IF(Vertragsdaten!K2518="","",Vertragsdaten!K2518)</f>
        <v/>
      </c>
      <c r="J2517" s="15" t="str">
        <f>IF(Vertragsdaten!L2518="","",Vertragsdaten!L2518)</f>
        <v/>
      </c>
      <c r="K2517" s="9"/>
      <c r="L2517" s="15" t="str">
        <f>IF(Vertragsdaten!J2518="","",Vertragsdaten!J2518)</f>
        <v/>
      </c>
      <c r="M2517" s="9" t="str">
        <f>IF(Vertragsdaten!I2518="","",Vertragsdaten!I2518)</f>
        <v/>
      </c>
      <c r="N2517" s="9"/>
      <c r="O2517" s="9" t="str">
        <f>IF(Vertragsdaten!W2518="","",Vertragsdaten!W2518)</f>
        <v/>
      </c>
      <c r="P2517" s="15" t="str">
        <f>IF(Vertragsdaten!R2518="","",Vertragsdaten!R2518)</f>
        <v/>
      </c>
      <c r="Q2517" s="15" t="str">
        <f>IF(Vertragsdaten!S2518="","",Vertragsdaten!S2518)</f>
        <v/>
      </c>
      <c r="R2517" s="9"/>
      <c r="S2517" s="15" t="str">
        <f>IF(Vertragsdaten!S2518="","",Vertragsdaten!T2518)</f>
        <v/>
      </c>
      <c r="T2517" s="15" t="str">
        <f>IF(Vertragsdaten!T2518="","",Vertragsdaten!U2518)</f>
        <v/>
      </c>
      <c r="U2517" s="9"/>
      <c r="V2517" s="16" t="str">
        <f>IF(Vertragsdaten!$V2518="","",Vertragsdaten!$V2518)</f>
        <v/>
      </c>
      <c r="W2517" s="9"/>
      <c r="X2517" s="9"/>
      <c r="Y2517" s="9"/>
      <c r="Z2517" s="9"/>
      <c r="AA2517" s="15" t="str">
        <f>IF(Vertragsdaten!AI2518="","",Vertragsdaten!AI2518)</f>
        <v/>
      </c>
      <c r="AB2517" s="15" t="str">
        <f>IF(Vertragsdaten!AJ2518="","",Vertragsdaten!AJ2518)</f>
        <v/>
      </c>
      <c r="AC2517" s="9"/>
      <c r="AD2517" s="15" t="str">
        <f>IF(Vertragsdaten!AK2518="","",Vertragsdaten!AK2518)</f>
        <v/>
      </c>
      <c r="AE2517" s="15" t="str">
        <f>IF(Vertragsdaten!AL2518="","",Vertragsdaten!AL2518)</f>
        <v/>
      </c>
      <c r="AF2517" s="16" t="s">
        <v>2</v>
      </c>
      <c r="AG2517" s="16" t="str">
        <f>IF(Vertragsdaten!G2518="","",Vertragsdaten!G2518)</f>
        <v/>
      </c>
      <c r="AH2517" s="9" t="str">
        <f>IF(Vertragsdaten!$AW2518="","",Vertragsdaten!AW2518)</f>
        <v/>
      </c>
      <c r="AI2517" s="9"/>
      <c r="AJ2517" s="9"/>
      <c r="AK2517" s="9"/>
      <c r="AL2517" s="15" t="str">
        <f>IF(Vertragsdaten!AM2518="","",Vertragsdaten!AM2518)</f>
        <v/>
      </c>
      <c r="AM2517" s="15" t="str">
        <f>IF(Vertragsdaten!AN2518="","",Vertragsdaten!AN2518)</f>
        <v/>
      </c>
      <c r="AN2517" s="9"/>
      <c r="AO2517" s="9"/>
      <c r="AP2517" s="22" t="str">
        <f>IF(Vertragsdaten!AQ2518="","",ROUND(Vertragsdaten!AQ2518,0))</f>
        <v/>
      </c>
      <c r="AQ2517" s="9"/>
      <c r="AR2517" s="15" t="str">
        <f>IF(Vertragsdaten!AR2518="","",Vertragsdaten!AR2518)</f>
        <v/>
      </c>
      <c r="AS2517" s="16" t="str">
        <f>IF(Vertragsdaten!$AW2518="","",Vertragsdaten!$AW2518)</f>
        <v/>
      </c>
      <c r="AT2517" s="16" t="str">
        <f>IF(Vertragsdaten!AO2518="","","11XSWK-H-------M")</f>
        <v/>
      </c>
      <c r="AU2517" s="16" t="str">
        <f>IF(Vertragsdaten!AU2518="E01 „Ein-/Auszug (Umzug)“","E01",IF(Vertragsdaten!AU2518="E02 „Einzug/Neuanlage“","E02",IF(Vertragsdaten!AU2518="E03 „Lieferantenwechsel“","E03","ZD2")))</f>
        <v>ZD2</v>
      </c>
      <c r="AV2517" s="16" t="str">
        <f>IF(Vertragsdaten!AS2518="nein","Z18","Z15")</f>
        <v>Z15</v>
      </c>
      <c r="AW2517" s="16" t="str">
        <f>IF(Vertragsdaten!BC2518="","",VLOOKUP(Vertragsdaten!BC2518,'Dropdown-Werte'!$I$2:$J$5,2,FALSE))</f>
        <v/>
      </c>
      <c r="AX2517" s="16" t="str">
        <f t="shared" si="39"/>
        <v/>
      </c>
      <c r="AY2517" s="16" t="str">
        <f>IF(Vertragsdaten!BB2518="","",Vertragsdaten!BB2518)</f>
        <v/>
      </c>
      <c r="AZ2517" s="16" t="s">
        <v>93</v>
      </c>
      <c r="BA2517" s="16" t="s">
        <v>94</v>
      </c>
    </row>
    <row r="2518" spans="1:53">
      <c r="A2518" s="12" t="str">
        <f>IF(Vertragsdaten!AZ2519="","",Vertragsdaten!AZ2519)</f>
        <v/>
      </c>
      <c r="B2518" s="12"/>
      <c r="C2518" s="12"/>
      <c r="D2518" s="12"/>
      <c r="E2518" s="4" t="str">
        <f>IF(Vertragsdaten!M2519="","",Vertragsdaten!M2519)</f>
        <v/>
      </c>
      <c r="F2518" s="19">
        <f>Vertragsdaten!H2519</f>
        <v>0</v>
      </c>
      <c r="G2518" s="9"/>
      <c r="H2518" s="15" t="str">
        <f>IF(Vertragsdaten!J2519="","",Vertragsdaten!J2519)</f>
        <v/>
      </c>
      <c r="I2518" s="15" t="str">
        <f>IF(Vertragsdaten!K2519="","",Vertragsdaten!K2519)</f>
        <v/>
      </c>
      <c r="J2518" s="15" t="str">
        <f>IF(Vertragsdaten!L2519="","",Vertragsdaten!L2519)</f>
        <v/>
      </c>
      <c r="K2518" s="9"/>
      <c r="L2518" s="15" t="str">
        <f>IF(Vertragsdaten!J2519="","",Vertragsdaten!J2519)</f>
        <v/>
      </c>
      <c r="M2518" s="9" t="str">
        <f>IF(Vertragsdaten!I2519="","",Vertragsdaten!I2519)</f>
        <v/>
      </c>
      <c r="N2518" s="9"/>
      <c r="O2518" s="9" t="str">
        <f>IF(Vertragsdaten!W2519="","",Vertragsdaten!W2519)</f>
        <v/>
      </c>
      <c r="P2518" s="15" t="str">
        <f>IF(Vertragsdaten!R2519="","",Vertragsdaten!R2519)</f>
        <v/>
      </c>
      <c r="Q2518" s="15" t="str">
        <f>IF(Vertragsdaten!S2519="","",Vertragsdaten!S2519)</f>
        <v/>
      </c>
      <c r="R2518" s="9"/>
      <c r="S2518" s="15" t="str">
        <f>IF(Vertragsdaten!S2519="","",Vertragsdaten!T2519)</f>
        <v/>
      </c>
      <c r="T2518" s="15" t="str">
        <f>IF(Vertragsdaten!T2519="","",Vertragsdaten!U2519)</f>
        <v/>
      </c>
      <c r="U2518" s="9"/>
      <c r="V2518" s="16" t="str">
        <f>IF(Vertragsdaten!$V2519="","",Vertragsdaten!$V2519)</f>
        <v/>
      </c>
      <c r="W2518" s="9"/>
      <c r="X2518" s="9"/>
      <c r="Y2518" s="9"/>
      <c r="Z2518" s="9"/>
      <c r="AA2518" s="15" t="str">
        <f>IF(Vertragsdaten!AI2519="","",Vertragsdaten!AI2519)</f>
        <v/>
      </c>
      <c r="AB2518" s="15" t="str">
        <f>IF(Vertragsdaten!AJ2519="","",Vertragsdaten!AJ2519)</f>
        <v/>
      </c>
      <c r="AC2518" s="9"/>
      <c r="AD2518" s="15" t="str">
        <f>IF(Vertragsdaten!AK2519="","",Vertragsdaten!AK2519)</f>
        <v/>
      </c>
      <c r="AE2518" s="15" t="str">
        <f>IF(Vertragsdaten!AL2519="","",Vertragsdaten!AL2519)</f>
        <v/>
      </c>
      <c r="AF2518" s="16" t="s">
        <v>2</v>
      </c>
      <c r="AG2518" s="16" t="str">
        <f>IF(Vertragsdaten!G2519="","",Vertragsdaten!G2519)</f>
        <v/>
      </c>
      <c r="AH2518" s="9" t="str">
        <f>IF(Vertragsdaten!$AW2519="","",Vertragsdaten!AW2519)</f>
        <v/>
      </c>
      <c r="AI2518" s="9"/>
      <c r="AJ2518" s="9"/>
      <c r="AK2518" s="9"/>
      <c r="AL2518" s="15" t="str">
        <f>IF(Vertragsdaten!AM2519="","",Vertragsdaten!AM2519)</f>
        <v/>
      </c>
      <c r="AM2518" s="15" t="str">
        <f>IF(Vertragsdaten!AN2519="","",Vertragsdaten!AN2519)</f>
        <v/>
      </c>
      <c r="AN2518" s="9"/>
      <c r="AO2518" s="9"/>
      <c r="AP2518" s="22" t="str">
        <f>IF(Vertragsdaten!AQ2519="","",ROUND(Vertragsdaten!AQ2519,0))</f>
        <v/>
      </c>
      <c r="AQ2518" s="9"/>
      <c r="AR2518" s="15" t="str">
        <f>IF(Vertragsdaten!AR2519="","",Vertragsdaten!AR2519)</f>
        <v/>
      </c>
      <c r="AS2518" s="16" t="str">
        <f>IF(Vertragsdaten!$AW2519="","",Vertragsdaten!$AW2519)</f>
        <v/>
      </c>
      <c r="AT2518" s="16" t="str">
        <f>IF(Vertragsdaten!AO2519="","","11XSWK-H-------M")</f>
        <v/>
      </c>
      <c r="AU2518" s="16" t="str">
        <f>IF(Vertragsdaten!AU2519="E01 „Ein-/Auszug (Umzug)“","E01",IF(Vertragsdaten!AU2519="E02 „Einzug/Neuanlage“","E02",IF(Vertragsdaten!AU2519="E03 „Lieferantenwechsel“","E03","ZD2")))</f>
        <v>ZD2</v>
      </c>
      <c r="AV2518" s="16" t="str">
        <f>IF(Vertragsdaten!AS2519="nein","Z18","Z15")</f>
        <v>Z15</v>
      </c>
      <c r="AW2518" s="16" t="str">
        <f>IF(Vertragsdaten!BC2519="","",VLOOKUP(Vertragsdaten!BC2519,'Dropdown-Werte'!$I$2:$J$5,2,FALSE))</f>
        <v/>
      </c>
      <c r="AX2518" s="16" t="str">
        <f t="shared" si="39"/>
        <v/>
      </c>
      <c r="AY2518" s="16" t="str">
        <f>IF(Vertragsdaten!BB2519="","",Vertragsdaten!BB2519)</f>
        <v/>
      </c>
      <c r="AZ2518" s="16" t="s">
        <v>93</v>
      </c>
      <c r="BA2518" s="16" t="s">
        <v>94</v>
      </c>
    </row>
    <row r="2519" spans="1:53">
      <c r="A2519" s="12" t="str">
        <f>IF(Vertragsdaten!AZ2520="","",Vertragsdaten!AZ2520)</f>
        <v/>
      </c>
      <c r="B2519" s="12"/>
      <c r="C2519" s="12"/>
      <c r="D2519" s="12"/>
      <c r="E2519" s="4" t="str">
        <f>IF(Vertragsdaten!M2520="","",Vertragsdaten!M2520)</f>
        <v/>
      </c>
      <c r="F2519" s="19">
        <f>Vertragsdaten!H2520</f>
        <v>0</v>
      </c>
      <c r="G2519" s="9"/>
      <c r="H2519" s="15" t="str">
        <f>IF(Vertragsdaten!J2520="","",Vertragsdaten!J2520)</f>
        <v/>
      </c>
      <c r="I2519" s="15" t="str">
        <f>IF(Vertragsdaten!K2520="","",Vertragsdaten!K2520)</f>
        <v/>
      </c>
      <c r="J2519" s="15" t="str">
        <f>IF(Vertragsdaten!L2520="","",Vertragsdaten!L2520)</f>
        <v/>
      </c>
      <c r="K2519" s="9"/>
      <c r="L2519" s="15" t="str">
        <f>IF(Vertragsdaten!J2520="","",Vertragsdaten!J2520)</f>
        <v/>
      </c>
      <c r="M2519" s="9" t="str">
        <f>IF(Vertragsdaten!I2520="","",Vertragsdaten!I2520)</f>
        <v/>
      </c>
      <c r="N2519" s="9"/>
      <c r="O2519" s="9" t="str">
        <f>IF(Vertragsdaten!W2520="","",Vertragsdaten!W2520)</f>
        <v/>
      </c>
      <c r="P2519" s="15" t="str">
        <f>IF(Vertragsdaten!R2520="","",Vertragsdaten!R2520)</f>
        <v/>
      </c>
      <c r="Q2519" s="15" t="str">
        <f>IF(Vertragsdaten!S2520="","",Vertragsdaten!S2520)</f>
        <v/>
      </c>
      <c r="R2519" s="9"/>
      <c r="S2519" s="15" t="str">
        <f>IF(Vertragsdaten!S2520="","",Vertragsdaten!T2520)</f>
        <v/>
      </c>
      <c r="T2519" s="15" t="str">
        <f>IF(Vertragsdaten!T2520="","",Vertragsdaten!U2520)</f>
        <v/>
      </c>
      <c r="U2519" s="9"/>
      <c r="V2519" s="16" t="str">
        <f>IF(Vertragsdaten!$V2520="","",Vertragsdaten!$V2520)</f>
        <v/>
      </c>
      <c r="W2519" s="9"/>
      <c r="X2519" s="9"/>
      <c r="Y2519" s="9"/>
      <c r="Z2519" s="9"/>
      <c r="AA2519" s="15" t="str">
        <f>IF(Vertragsdaten!AI2520="","",Vertragsdaten!AI2520)</f>
        <v/>
      </c>
      <c r="AB2519" s="15" t="str">
        <f>IF(Vertragsdaten!AJ2520="","",Vertragsdaten!AJ2520)</f>
        <v/>
      </c>
      <c r="AC2519" s="9"/>
      <c r="AD2519" s="15" t="str">
        <f>IF(Vertragsdaten!AK2520="","",Vertragsdaten!AK2520)</f>
        <v/>
      </c>
      <c r="AE2519" s="15" t="str">
        <f>IF(Vertragsdaten!AL2520="","",Vertragsdaten!AL2520)</f>
        <v/>
      </c>
      <c r="AF2519" s="16" t="s">
        <v>2</v>
      </c>
      <c r="AG2519" s="16" t="str">
        <f>IF(Vertragsdaten!G2520="","",Vertragsdaten!G2520)</f>
        <v/>
      </c>
      <c r="AH2519" s="9" t="str">
        <f>IF(Vertragsdaten!$AW2520="","",Vertragsdaten!AW2520)</f>
        <v/>
      </c>
      <c r="AI2519" s="9"/>
      <c r="AJ2519" s="9"/>
      <c r="AK2519" s="9"/>
      <c r="AL2519" s="15" t="str">
        <f>IF(Vertragsdaten!AM2520="","",Vertragsdaten!AM2520)</f>
        <v/>
      </c>
      <c r="AM2519" s="15" t="str">
        <f>IF(Vertragsdaten!AN2520="","",Vertragsdaten!AN2520)</f>
        <v/>
      </c>
      <c r="AN2519" s="9"/>
      <c r="AO2519" s="9"/>
      <c r="AP2519" s="22" t="str">
        <f>IF(Vertragsdaten!AQ2520="","",ROUND(Vertragsdaten!AQ2520,0))</f>
        <v/>
      </c>
      <c r="AQ2519" s="9"/>
      <c r="AR2519" s="15" t="str">
        <f>IF(Vertragsdaten!AR2520="","",Vertragsdaten!AR2520)</f>
        <v/>
      </c>
      <c r="AS2519" s="16" t="str">
        <f>IF(Vertragsdaten!$AW2520="","",Vertragsdaten!$AW2520)</f>
        <v/>
      </c>
      <c r="AT2519" s="16" t="str">
        <f>IF(Vertragsdaten!AO2520="","","11XSWK-H-------M")</f>
        <v/>
      </c>
      <c r="AU2519" s="16" t="str">
        <f>IF(Vertragsdaten!AU2520="E01 „Ein-/Auszug (Umzug)“","E01",IF(Vertragsdaten!AU2520="E02 „Einzug/Neuanlage“","E02",IF(Vertragsdaten!AU2520="E03 „Lieferantenwechsel“","E03","ZD2")))</f>
        <v>ZD2</v>
      </c>
      <c r="AV2519" s="16" t="str">
        <f>IF(Vertragsdaten!AS2520="nein","Z18","Z15")</f>
        <v>Z15</v>
      </c>
      <c r="AW2519" s="16" t="str">
        <f>IF(Vertragsdaten!BC2520="","",VLOOKUP(Vertragsdaten!BC2520,'Dropdown-Werte'!$I$2:$J$5,2,FALSE))</f>
        <v/>
      </c>
      <c r="AX2519" s="16" t="str">
        <f t="shared" si="39"/>
        <v/>
      </c>
      <c r="AY2519" s="16" t="str">
        <f>IF(Vertragsdaten!BB2520="","",Vertragsdaten!BB2520)</f>
        <v/>
      </c>
      <c r="AZ2519" s="16" t="s">
        <v>93</v>
      </c>
      <c r="BA2519" s="16" t="s">
        <v>94</v>
      </c>
    </row>
    <row r="2520" spans="1:53">
      <c r="A2520" s="12" t="str">
        <f>IF(Vertragsdaten!AZ2521="","",Vertragsdaten!AZ2521)</f>
        <v/>
      </c>
      <c r="B2520" s="12"/>
      <c r="C2520" s="12"/>
      <c r="D2520" s="12"/>
      <c r="E2520" s="4" t="str">
        <f>IF(Vertragsdaten!M2521="","",Vertragsdaten!M2521)</f>
        <v/>
      </c>
      <c r="F2520" s="19">
        <f>Vertragsdaten!H2521</f>
        <v>0</v>
      </c>
      <c r="G2520" s="9"/>
      <c r="H2520" s="15" t="str">
        <f>IF(Vertragsdaten!J2521="","",Vertragsdaten!J2521)</f>
        <v/>
      </c>
      <c r="I2520" s="15" t="str">
        <f>IF(Vertragsdaten!K2521="","",Vertragsdaten!K2521)</f>
        <v/>
      </c>
      <c r="J2520" s="15" t="str">
        <f>IF(Vertragsdaten!L2521="","",Vertragsdaten!L2521)</f>
        <v/>
      </c>
      <c r="K2520" s="9"/>
      <c r="L2520" s="15" t="str">
        <f>IF(Vertragsdaten!J2521="","",Vertragsdaten!J2521)</f>
        <v/>
      </c>
      <c r="M2520" s="9" t="str">
        <f>IF(Vertragsdaten!I2521="","",Vertragsdaten!I2521)</f>
        <v/>
      </c>
      <c r="N2520" s="9"/>
      <c r="O2520" s="9" t="str">
        <f>IF(Vertragsdaten!W2521="","",Vertragsdaten!W2521)</f>
        <v/>
      </c>
      <c r="P2520" s="15" t="str">
        <f>IF(Vertragsdaten!R2521="","",Vertragsdaten!R2521)</f>
        <v/>
      </c>
      <c r="Q2520" s="15" t="str">
        <f>IF(Vertragsdaten!S2521="","",Vertragsdaten!S2521)</f>
        <v/>
      </c>
      <c r="R2520" s="9"/>
      <c r="S2520" s="15" t="str">
        <f>IF(Vertragsdaten!S2521="","",Vertragsdaten!T2521)</f>
        <v/>
      </c>
      <c r="T2520" s="15" t="str">
        <f>IF(Vertragsdaten!T2521="","",Vertragsdaten!U2521)</f>
        <v/>
      </c>
      <c r="U2520" s="9"/>
      <c r="V2520" s="16" t="str">
        <f>IF(Vertragsdaten!$V2521="","",Vertragsdaten!$V2521)</f>
        <v/>
      </c>
      <c r="W2520" s="9"/>
      <c r="X2520" s="9"/>
      <c r="Y2520" s="9"/>
      <c r="Z2520" s="9"/>
      <c r="AA2520" s="15" t="str">
        <f>IF(Vertragsdaten!AI2521="","",Vertragsdaten!AI2521)</f>
        <v/>
      </c>
      <c r="AB2520" s="15" t="str">
        <f>IF(Vertragsdaten!AJ2521="","",Vertragsdaten!AJ2521)</f>
        <v/>
      </c>
      <c r="AC2520" s="9"/>
      <c r="AD2520" s="15" t="str">
        <f>IF(Vertragsdaten!AK2521="","",Vertragsdaten!AK2521)</f>
        <v/>
      </c>
      <c r="AE2520" s="15" t="str">
        <f>IF(Vertragsdaten!AL2521="","",Vertragsdaten!AL2521)</f>
        <v/>
      </c>
      <c r="AF2520" s="16" t="s">
        <v>2</v>
      </c>
      <c r="AG2520" s="16" t="str">
        <f>IF(Vertragsdaten!G2521="","",Vertragsdaten!G2521)</f>
        <v/>
      </c>
      <c r="AH2520" s="9" t="str">
        <f>IF(Vertragsdaten!$AW2521="","",Vertragsdaten!AW2521)</f>
        <v/>
      </c>
      <c r="AI2520" s="9"/>
      <c r="AJ2520" s="9"/>
      <c r="AK2520" s="9"/>
      <c r="AL2520" s="15" t="str">
        <f>IF(Vertragsdaten!AM2521="","",Vertragsdaten!AM2521)</f>
        <v/>
      </c>
      <c r="AM2520" s="15" t="str">
        <f>IF(Vertragsdaten!AN2521="","",Vertragsdaten!AN2521)</f>
        <v/>
      </c>
      <c r="AN2520" s="9"/>
      <c r="AO2520" s="9"/>
      <c r="AP2520" s="22" t="str">
        <f>IF(Vertragsdaten!AQ2521="","",ROUND(Vertragsdaten!AQ2521,0))</f>
        <v/>
      </c>
      <c r="AQ2520" s="9"/>
      <c r="AR2520" s="15" t="str">
        <f>IF(Vertragsdaten!AR2521="","",Vertragsdaten!AR2521)</f>
        <v/>
      </c>
      <c r="AS2520" s="16" t="str">
        <f>IF(Vertragsdaten!$AW2521="","",Vertragsdaten!$AW2521)</f>
        <v/>
      </c>
      <c r="AT2520" s="16" t="str">
        <f>IF(Vertragsdaten!AO2521="","","11XSWK-H-------M")</f>
        <v/>
      </c>
      <c r="AU2520" s="16" t="str">
        <f>IF(Vertragsdaten!AU2521="E01 „Ein-/Auszug (Umzug)“","E01",IF(Vertragsdaten!AU2521="E02 „Einzug/Neuanlage“","E02",IF(Vertragsdaten!AU2521="E03 „Lieferantenwechsel“","E03","ZD2")))</f>
        <v>ZD2</v>
      </c>
      <c r="AV2520" s="16" t="str">
        <f>IF(Vertragsdaten!AS2521="nein","Z18","Z15")</f>
        <v>Z15</v>
      </c>
      <c r="AW2520" s="16" t="str">
        <f>IF(Vertragsdaten!BC2521="","",VLOOKUP(Vertragsdaten!BC2521,'Dropdown-Werte'!$I$2:$J$5,2,FALSE))</f>
        <v/>
      </c>
      <c r="AX2520" s="16" t="str">
        <f t="shared" si="39"/>
        <v/>
      </c>
      <c r="AY2520" s="16" t="str">
        <f>IF(Vertragsdaten!BB2521="","",Vertragsdaten!BB2521)</f>
        <v/>
      </c>
      <c r="AZ2520" s="16" t="s">
        <v>93</v>
      </c>
      <c r="BA2520" s="16" t="s">
        <v>94</v>
      </c>
    </row>
    <row r="2521" spans="1:53">
      <c r="A2521" s="12" t="str">
        <f>IF(Vertragsdaten!AZ2522="","",Vertragsdaten!AZ2522)</f>
        <v/>
      </c>
      <c r="B2521" s="12"/>
      <c r="C2521" s="12"/>
      <c r="D2521" s="12"/>
      <c r="E2521" s="4" t="str">
        <f>IF(Vertragsdaten!M2522="","",Vertragsdaten!M2522)</f>
        <v/>
      </c>
      <c r="F2521" s="19">
        <f>Vertragsdaten!H2522</f>
        <v>0</v>
      </c>
      <c r="G2521" s="9"/>
      <c r="H2521" s="15" t="str">
        <f>IF(Vertragsdaten!J2522="","",Vertragsdaten!J2522)</f>
        <v/>
      </c>
      <c r="I2521" s="15" t="str">
        <f>IF(Vertragsdaten!K2522="","",Vertragsdaten!K2522)</f>
        <v/>
      </c>
      <c r="J2521" s="15" t="str">
        <f>IF(Vertragsdaten!L2522="","",Vertragsdaten!L2522)</f>
        <v/>
      </c>
      <c r="K2521" s="9"/>
      <c r="L2521" s="15" t="str">
        <f>IF(Vertragsdaten!J2522="","",Vertragsdaten!J2522)</f>
        <v/>
      </c>
      <c r="M2521" s="9" t="str">
        <f>IF(Vertragsdaten!I2522="","",Vertragsdaten!I2522)</f>
        <v/>
      </c>
      <c r="N2521" s="9"/>
      <c r="O2521" s="9" t="str">
        <f>IF(Vertragsdaten!W2522="","",Vertragsdaten!W2522)</f>
        <v/>
      </c>
      <c r="P2521" s="15" t="str">
        <f>IF(Vertragsdaten!R2522="","",Vertragsdaten!R2522)</f>
        <v/>
      </c>
      <c r="Q2521" s="15" t="str">
        <f>IF(Vertragsdaten!S2522="","",Vertragsdaten!S2522)</f>
        <v/>
      </c>
      <c r="R2521" s="9"/>
      <c r="S2521" s="15" t="str">
        <f>IF(Vertragsdaten!S2522="","",Vertragsdaten!T2522)</f>
        <v/>
      </c>
      <c r="T2521" s="15" t="str">
        <f>IF(Vertragsdaten!T2522="","",Vertragsdaten!U2522)</f>
        <v/>
      </c>
      <c r="U2521" s="9"/>
      <c r="V2521" s="16" t="str">
        <f>IF(Vertragsdaten!$V2522="","",Vertragsdaten!$V2522)</f>
        <v/>
      </c>
      <c r="W2521" s="9"/>
      <c r="X2521" s="9"/>
      <c r="Y2521" s="9"/>
      <c r="Z2521" s="9"/>
      <c r="AA2521" s="15" t="str">
        <f>IF(Vertragsdaten!AI2522="","",Vertragsdaten!AI2522)</f>
        <v/>
      </c>
      <c r="AB2521" s="15" t="str">
        <f>IF(Vertragsdaten!AJ2522="","",Vertragsdaten!AJ2522)</f>
        <v/>
      </c>
      <c r="AC2521" s="9"/>
      <c r="AD2521" s="15" t="str">
        <f>IF(Vertragsdaten!AK2522="","",Vertragsdaten!AK2522)</f>
        <v/>
      </c>
      <c r="AE2521" s="15" t="str">
        <f>IF(Vertragsdaten!AL2522="","",Vertragsdaten!AL2522)</f>
        <v/>
      </c>
      <c r="AF2521" s="16" t="s">
        <v>2</v>
      </c>
      <c r="AG2521" s="16" t="str">
        <f>IF(Vertragsdaten!G2522="","",Vertragsdaten!G2522)</f>
        <v/>
      </c>
      <c r="AH2521" s="9" t="str">
        <f>IF(Vertragsdaten!$AW2522="","",Vertragsdaten!AW2522)</f>
        <v/>
      </c>
      <c r="AI2521" s="9"/>
      <c r="AJ2521" s="9"/>
      <c r="AK2521" s="9"/>
      <c r="AL2521" s="15" t="str">
        <f>IF(Vertragsdaten!AM2522="","",Vertragsdaten!AM2522)</f>
        <v/>
      </c>
      <c r="AM2521" s="15" t="str">
        <f>IF(Vertragsdaten!AN2522="","",Vertragsdaten!AN2522)</f>
        <v/>
      </c>
      <c r="AN2521" s="9"/>
      <c r="AO2521" s="9"/>
      <c r="AP2521" s="22" t="str">
        <f>IF(Vertragsdaten!AQ2522="","",ROUND(Vertragsdaten!AQ2522,0))</f>
        <v/>
      </c>
      <c r="AQ2521" s="9"/>
      <c r="AR2521" s="15" t="str">
        <f>IF(Vertragsdaten!AR2522="","",Vertragsdaten!AR2522)</f>
        <v/>
      </c>
      <c r="AS2521" s="16" t="str">
        <f>IF(Vertragsdaten!$AW2522="","",Vertragsdaten!$AW2522)</f>
        <v/>
      </c>
      <c r="AT2521" s="16" t="str">
        <f>IF(Vertragsdaten!AO2522="","","11XSWK-H-------M")</f>
        <v/>
      </c>
      <c r="AU2521" s="16" t="str">
        <f>IF(Vertragsdaten!AU2522="E01 „Ein-/Auszug (Umzug)“","E01",IF(Vertragsdaten!AU2522="E02 „Einzug/Neuanlage“","E02",IF(Vertragsdaten!AU2522="E03 „Lieferantenwechsel“","E03","ZD2")))</f>
        <v>ZD2</v>
      </c>
      <c r="AV2521" s="16" t="str">
        <f>IF(Vertragsdaten!AS2522="nein","Z18","Z15")</f>
        <v>Z15</v>
      </c>
      <c r="AW2521" s="16" t="str">
        <f>IF(Vertragsdaten!BC2522="","",VLOOKUP(Vertragsdaten!BC2522,'Dropdown-Werte'!$I$2:$J$5,2,FALSE))</f>
        <v/>
      </c>
      <c r="AX2521" s="16" t="str">
        <f t="shared" si="39"/>
        <v/>
      </c>
      <c r="AY2521" s="16" t="str">
        <f>IF(Vertragsdaten!BB2522="","",Vertragsdaten!BB2522)</f>
        <v/>
      </c>
      <c r="AZ2521" s="16" t="s">
        <v>93</v>
      </c>
      <c r="BA2521" s="16" t="s">
        <v>94</v>
      </c>
    </row>
    <row r="2522" spans="1:53">
      <c r="A2522" s="12" t="str">
        <f>IF(Vertragsdaten!AZ2523="","",Vertragsdaten!AZ2523)</f>
        <v/>
      </c>
      <c r="B2522" s="12"/>
      <c r="C2522" s="12"/>
      <c r="D2522" s="12"/>
      <c r="E2522" s="4" t="str">
        <f>IF(Vertragsdaten!M2523="","",Vertragsdaten!M2523)</f>
        <v/>
      </c>
      <c r="F2522" s="19">
        <f>Vertragsdaten!H2523</f>
        <v>0</v>
      </c>
      <c r="G2522" s="9"/>
      <c r="H2522" s="15" t="str">
        <f>IF(Vertragsdaten!J2523="","",Vertragsdaten!J2523)</f>
        <v/>
      </c>
      <c r="I2522" s="15" t="str">
        <f>IF(Vertragsdaten!K2523="","",Vertragsdaten!K2523)</f>
        <v/>
      </c>
      <c r="J2522" s="15" t="str">
        <f>IF(Vertragsdaten!L2523="","",Vertragsdaten!L2523)</f>
        <v/>
      </c>
      <c r="K2522" s="9"/>
      <c r="L2522" s="15" t="str">
        <f>IF(Vertragsdaten!J2523="","",Vertragsdaten!J2523)</f>
        <v/>
      </c>
      <c r="M2522" s="9" t="str">
        <f>IF(Vertragsdaten!I2523="","",Vertragsdaten!I2523)</f>
        <v/>
      </c>
      <c r="N2522" s="9"/>
      <c r="O2522" s="9" t="str">
        <f>IF(Vertragsdaten!W2523="","",Vertragsdaten!W2523)</f>
        <v/>
      </c>
      <c r="P2522" s="15" t="str">
        <f>IF(Vertragsdaten!R2523="","",Vertragsdaten!R2523)</f>
        <v/>
      </c>
      <c r="Q2522" s="15" t="str">
        <f>IF(Vertragsdaten!S2523="","",Vertragsdaten!S2523)</f>
        <v/>
      </c>
      <c r="R2522" s="9"/>
      <c r="S2522" s="15" t="str">
        <f>IF(Vertragsdaten!S2523="","",Vertragsdaten!T2523)</f>
        <v/>
      </c>
      <c r="T2522" s="15" t="str">
        <f>IF(Vertragsdaten!T2523="","",Vertragsdaten!U2523)</f>
        <v/>
      </c>
      <c r="U2522" s="9"/>
      <c r="V2522" s="16" t="str">
        <f>IF(Vertragsdaten!$V2523="","",Vertragsdaten!$V2523)</f>
        <v/>
      </c>
      <c r="W2522" s="9"/>
      <c r="X2522" s="9"/>
      <c r="Y2522" s="9"/>
      <c r="Z2522" s="9"/>
      <c r="AA2522" s="15" t="str">
        <f>IF(Vertragsdaten!AI2523="","",Vertragsdaten!AI2523)</f>
        <v/>
      </c>
      <c r="AB2522" s="15" t="str">
        <f>IF(Vertragsdaten!AJ2523="","",Vertragsdaten!AJ2523)</f>
        <v/>
      </c>
      <c r="AC2522" s="9"/>
      <c r="AD2522" s="15" t="str">
        <f>IF(Vertragsdaten!AK2523="","",Vertragsdaten!AK2523)</f>
        <v/>
      </c>
      <c r="AE2522" s="15" t="str">
        <f>IF(Vertragsdaten!AL2523="","",Vertragsdaten!AL2523)</f>
        <v/>
      </c>
      <c r="AF2522" s="16" t="s">
        <v>2</v>
      </c>
      <c r="AG2522" s="16" t="str">
        <f>IF(Vertragsdaten!G2523="","",Vertragsdaten!G2523)</f>
        <v/>
      </c>
      <c r="AH2522" s="9" t="str">
        <f>IF(Vertragsdaten!$AW2523="","",Vertragsdaten!AW2523)</f>
        <v/>
      </c>
      <c r="AI2522" s="9"/>
      <c r="AJ2522" s="9"/>
      <c r="AK2522" s="9"/>
      <c r="AL2522" s="15" t="str">
        <f>IF(Vertragsdaten!AM2523="","",Vertragsdaten!AM2523)</f>
        <v/>
      </c>
      <c r="AM2522" s="15" t="str">
        <f>IF(Vertragsdaten!AN2523="","",Vertragsdaten!AN2523)</f>
        <v/>
      </c>
      <c r="AN2522" s="9"/>
      <c r="AO2522" s="9"/>
      <c r="AP2522" s="22" t="str">
        <f>IF(Vertragsdaten!AQ2523="","",ROUND(Vertragsdaten!AQ2523,0))</f>
        <v/>
      </c>
      <c r="AQ2522" s="9"/>
      <c r="AR2522" s="15" t="str">
        <f>IF(Vertragsdaten!AR2523="","",Vertragsdaten!AR2523)</f>
        <v/>
      </c>
      <c r="AS2522" s="16" t="str">
        <f>IF(Vertragsdaten!$AW2523="","",Vertragsdaten!$AW2523)</f>
        <v/>
      </c>
      <c r="AT2522" s="16" t="str">
        <f>IF(Vertragsdaten!AO2523="","","11XSWK-H-------M")</f>
        <v/>
      </c>
      <c r="AU2522" s="16" t="str">
        <f>IF(Vertragsdaten!AU2523="E01 „Ein-/Auszug (Umzug)“","E01",IF(Vertragsdaten!AU2523="E02 „Einzug/Neuanlage“","E02",IF(Vertragsdaten!AU2523="E03 „Lieferantenwechsel“","E03","ZD2")))</f>
        <v>ZD2</v>
      </c>
      <c r="AV2522" s="16" t="str">
        <f>IF(Vertragsdaten!AS2523="nein","Z18","Z15")</f>
        <v>Z15</v>
      </c>
      <c r="AW2522" s="16" t="str">
        <f>IF(Vertragsdaten!BC2523="","",VLOOKUP(Vertragsdaten!BC2523,'Dropdown-Werte'!$I$2:$J$5,2,FALSE))</f>
        <v/>
      </c>
      <c r="AX2522" s="16" t="str">
        <f t="shared" si="39"/>
        <v/>
      </c>
      <c r="AY2522" s="16" t="str">
        <f>IF(Vertragsdaten!BB2523="","",Vertragsdaten!BB2523)</f>
        <v/>
      </c>
      <c r="AZ2522" s="16" t="s">
        <v>93</v>
      </c>
      <c r="BA2522" s="16" t="s">
        <v>94</v>
      </c>
    </row>
    <row r="2523" spans="1:53">
      <c r="A2523" s="12" t="str">
        <f>IF(Vertragsdaten!AZ2524="","",Vertragsdaten!AZ2524)</f>
        <v/>
      </c>
      <c r="B2523" s="12"/>
      <c r="C2523" s="12"/>
      <c r="D2523" s="12"/>
      <c r="E2523" s="4" t="str">
        <f>IF(Vertragsdaten!M2524="","",Vertragsdaten!M2524)</f>
        <v/>
      </c>
      <c r="F2523" s="19">
        <f>Vertragsdaten!H2524</f>
        <v>0</v>
      </c>
      <c r="G2523" s="9"/>
      <c r="H2523" s="15" t="str">
        <f>IF(Vertragsdaten!J2524="","",Vertragsdaten!J2524)</f>
        <v/>
      </c>
      <c r="I2523" s="15" t="str">
        <f>IF(Vertragsdaten!K2524="","",Vertragsdaten!K2524)</f>
        <v/>
      </c>
      <c r="J2523" s="15" t="str">
        <f>IF(Vertragsdaten!L2524="","",Vertragsdaten!L2524)</f>
        <v/>
      </c>
      <c r="K2523" s="9"/>
      <c r="L2523" s="15" t="str">
        <f>IF(Vertragsdaten!J2524="","",Vertragsdaten!J2524)</f>
        <v/>
      </c>
      <c r="M2523" s="9" t="str">
        <f>IF(Vertragsdaten!I2524="","",Vertragsdaten!I2524)</f>
        <v/>
      </c>
      <c r="N2523" s="9"/>
      <c r="O2523" s="9" t="str">
        <f>IF(Vertragsdaten!W2524="","",Vertragsdaten!W2524)</f>
        <v/>
      </c>
      <c r="P2523" s="15" t="str">
        <f>IF(Vertragsdaten!R2524="","",Vertragsdaten!R2524)</f>
        <v/>
      </c>
      <c r="Q2523" s="15" t="str">
        <f>IF(Vertragsdaten!S2524="","",Vertragsdaten!S2524)</f>
        <v/>
      </c>
      <c r="R2523" s="9"/>
      <c r="S2523" s="15" t="str">
        <f>IF(Vertragsdaten!S2524="","",Vertragsdaten!T2524)</f>
        <v/>
      </c>
      <c r="T2523" s="15" t="str">
        <f>IF(Vertragsdaten!T2524="","",Vertragsdaten!U2524)</f>
        <v/>
      </c>
      <c r="U2523" s="9"/>
      <c r="V2523" s="16" t="str">
        <f>IF(Vertragsdaten!$V2524="","",Vertragsdaten!$V2524)</f>
        <v/>
      </c>
      <c r="W2523" s="9"/>
      <c r="X2523" s="9"/>
      <c r="Y2523" s="9"/>
      <c r="Z2523" s="9"/>
      <c r="AA2523" s="15" t="str">
        <f>IF(Vertragsdaten!AI2524="","",Vertragsdaten!AI2524)</f>
        <v/>
      </c>
      <c r="AB2523" s="15" t="str">
        <f>IF(Vertragsdaten!AJ2524="","",Vertragsdaten!AJ2524)</f>
        <v/>
      </c>
      <c r="AC2523" s="9"/>
      <c r="AD2523" s="15" t="str">
        <f>IF(Vertragsdaten!AK2524="","",Vertragsdaten!AK2524)</f>
        <v/>
      </c>
      <c r="AE2523" s="15" t="str">
        <f>IF(Vertragsdaten!AL2524="","",Vertragsdaten!AL2524)</f>
        <v/>
      </c>
      <c r="AF2523" s="16" t="s">
        <v>2</v>
      </c>
      <c r="AG2523" s="16" t="str">
        <f>IF(Vertragsdaten!G2524="","",Vertragsdaten!G2524)</f>
        <v/>
      </c>
      <c r="AH2523" s="9" t="str">
        <f>IF(Vertragsdaten!$AW2524="","",Vertragsdaten!AW2524)</f>
        <v/>
      </c>
      <c r="AI2523" s="9"/>
      <c r="AJ2523" s="9"/>
      <c r="AK2523" s="9"/>
      <c r="AL2523" s="15" t="str">
        <f>IF(Vertragsdaten!AM2524="","",Vertragsdaten!AM2524)</f>
        <v/>
      </c>
      <c r="AM2523" s="15" t="str">
        <f>IF(Vertragsdaten!AN2524="","",Vertragsdaten!AN2524)</f>
        <v/>
      </c>
      <c r="AN2523" s="9"/>
      <c r="AO2523" s="9"/>
      <c r="AP2523" s="22" t="str">
        <f>IF(Vertragsdaten!AQ2524="","",ROUND(Vertragsdaten!AQ2524,0))</f>
        <v/>
      </c>
      <c r="AQ2523" s="9"/>
      <c r="AR2523" s="15" t="str">
        <f>IF(Vertragsdaten!AR2524="","",Vertragsdaten!AR2524)</f>
        <v/>
      </c>
      <c r="AS2523" s="16" t="str">
        <f>IF(Vertragsdaten!$AW2524="","",Vertragsdaten!$AW2524)</f>
        <v/>
      </c>
      <c r="AT2523" s="16" t="str">
        <f>IF(Vertragsdaten!AO2524="","","11XSWK-H-------M")</f>
        <v/>
      </c>
      <c r="AU2523" s="16" t="str">
        <f>IF(Vertragsdaten!AU2524="E01 „Ein-/Auszug (Umzug)“","E01",IF(Vertragsdaten!AU2524="E02 „Einzug/Neuanlage“","E02",IF(Vertragsdaten!AU2524="E03 „Lieferantenwechsel“","E03","ZD2")))</f>
        <v>ZD2</v>
      </c>
      <c r="AV2523" s="16" t="str">
        <f>IF(Vertragsdaten!AS2524="nein","Z18","Z15")</f>
        <v>Z15</v>
      </c>
      <c r="AW2523" s="16" t="str">
        <f>IF(Vertragsdaten!BC2524="","",VLOOKUP(Vertragsdaten!BC2524,'Dropdown-Werte'!$I$2:$J$5,2,FALSE))</f>
        <v/>
      </c>
      <c r="AX2523" s="16" t="str">
        <f t="shared" si="39"/>
        <v/>
      </c>
      <c r="AY2523" s="16" t="str">
        <f>IF(Vertragsdaten!BB2524="","",Vertragsdaten!BB2524)</f>
        <v/>
      </c>
      <c r="AZ2523" s="16" t="s">
        <v>93</v>
      </c>
      <c r="BA2523" s="16" t="s">
        <v>94</v>
      </c>
    </row>
    <row r="2524" spans="1:53">
      <c r="A2524" s="12" t="str">
        <f>IF(Vertragsdaten!AZ2525="","",Vertragsdaten!AZ2525)</f>
        <v/>
      </c>
      <c r="B2524" s="12"/>
      <c r="C2524" s="12"/>
      <c r="D2524" s="12"/>
      <c r="E2524" s="4" t="str">
        <f>IF(Vertragsdaten!M2525="","",Vertragsdaten!M2525)</f>
        <v/>
      </c>
      <c r="F2524" s="19">
        <f>Vertragsdaten!H2525</f>
        <v>0</v>
      </c>
      <c r="G2524" s="9"/>
      <c r="H2524" s="15" t="str">
        <f>IF(Vertragsdaten!J2525="","",Vertragsdaten!J2525)</f>
        <v/>
      </c>
      <c r="I2524" s="15" t="str">
        <f>IF(Vertragsdaten!K2525="","",Vertragsdaten!K2525)</f>
        <v/>
      </c>
      <c r="J2524" s="15" t="str">
        <f>IF(Vertragsdaten!L2525="","",Vertragsdaten!L2525)</f>
        <v/>
      </c>
      <c r="K2524" s="9"/>
      <c r="L2524" s="15" t="str">
        <f>IF(Vertragsdaten!J2525="","",Vertragsdaten!J2525)</f>
        <v/>
      </c>
      <c r="M2524" s="9" t="str">
        <f>IF(Vertragsdaten!I2525="","",Vertragsdaten!I2525)</f>
        <v/>
      </c>
      <c r="N2524" s="9"/>
      <c r="O2524" s="9" t="str">
        <f>IF(Vertragsdaten!W2525="","",Vertragsdaten!W2525)</f>
        <v/>
      </c>
      <c r="P2524" s="15" t="str">
        <f>IF(Vertragsdaten!R2525="","",Vertragsdaten!R2525)</f>
        <v/>
      </c>
      <c r="Q2524" s="15" t="str">
        <f>IF(Vertragsdaten!S2525="","",Vertragsdaten!S2525)</f>
        <v/>
      </c>
      <c r="R2524" s="9"/>
      <c r="S2524" s="15" t="str">
        <f>IF(Vertragsdaten!S2525="","",Vertragsdaten!T2525)</f>
        <v/>
      </c>
      <c r="T2524" s="15" t="str">
        <f>IF(Vertragsdaten!T2525="","",Vertragsdaten!U2525)</f>
        <v/>
      </c>
      <c r="U2524" s="9"/>
      <c r="V2524" s="16" t="str">
        <f>IF(Vertragsdaten!$V2525="","",Vertragsdaten!$V2525)</f>
        <v/>
      </c>
      <c r="W2524" s="9"/>
      <c r="X2524" s="9"/>
      <c r="Y2524" s="9"/>
      <c r="Z2524" s="9"/>
      <c r="AA2524" s="15" t="str">
        <f>IF(Vertragsdaten!AI2525="","",Vertragsdaten!AI2525)</f>
        <v/>
      </c>
      <c r="AB2524" s="15" t="str">
        <f>IF(Vertragsdaten!AJ2525="","",Vertragsdaten!AJ2525)</f>
        <v/>
      </c>
      <c r="AC2524" s="9"/>
      <c r="AD2524" s="15" t="str">
        <f>IF(Vertragsdaten!AK2525="","",Vertragsdaten!AK2525)</f>
        <v/>
      </c>
      <c r="AE2524" s="15" t="str">
        <f>IF(Vertragsdaten!AL2525="","",Vertragsdaten!AL2525)</f>
        <v/>
      </c>
      <c r="AF2524" s="16" t="s">
        <v>2</v>
      </c>
      <c r="AG2524" s="16" t="str">
        <f>IF(Vertragsdaten!G2525="","",Vertragsdaten!G2525)</f>
        <v/>
      </c>
      <c r="AH2524" s="9" t="str">
        <f>IF(Vertragsdaten!$AW2525="","",Vertragsdaten!AW2525)</f>
        <v/>
      </c>
      <c r="AI2524" s="9"/>
      <c r="AJ2524" s="9"/>
      <c r="AK2524" s="9"/>
      <c r="AL2524" s="15" t="str">
        <f>IF(Vertragsdaten!AM2525="","",Vertragsdaten!AM2525)</f>
        <v/>
      </c>
      <c r="AM2524" s="15" t="str">
        <f>IF(Vertragsdaten!AN2525="","",Vertragsdaten!AN2525)</f>
        <v/>
      </c>
      <c r="AN2524" s="9"/>
      <c r="AO2524" s="9"/>
      <c r="AP2524" s="22" t="str">
        <f>IF(Vertragsdaten!AQ2525="","",ROUND(Vertragsdaten!AQ2525,0))</f>
        <v/>
      </c>
      <c r="AQ2524" s="9"/>
      <c r="AR2524" s="15" t="str">
        <f>IF(Vertragsdaten!AR2525="","",Vertragsdaten!AR2525)</f>
        <v/>
      </c>
      <c r="AS2524" s="16" t="str">
        <f>IF(Vertragsdaten!$AW2525="","",Vertragsdaten!$AW2525)</f>
        <v/>
      </c>
      <c r="AT2524" s="16" t="str">
        <f>IF(Vertragsdaten!AO2525="","","11XSWK-H-------M")</f>
        <v/>
      </c>
      <c r="AU2524" s="16" t="str">
        <f>IF(Vertragsdaten!AU2525="E01 „Ein-/Auszug (Umzug)“","E01",IF(Vertragsdaten!AU2525="E02 „Einzug/Neuanlage“","E02",IF(Vertragsdaten!AU2525="E03 „Lieferantenwechsel“","E03","ZD2")))</f>
        <v>ZD2</v>
      </c>
      <c r="AV2524" s="16" t="str">
        <f>IF(Vertragsdaten!AS2525="nein","Z18","Z15")</f>
        <v>Z15</v>
      </c>
      <c r="AW2524" s="16" t="str">
        <f>IF(Vertragsdaten!BC2525="","",VLOOKUP(Vertragsdaten!BC2525,'Dropdown-Werte'!$I$2:$J$5,2,FALSE))</f>
        <v/>
      </c>
      <c r="AX2524" s="16" t="str">
        <f t="shared" si="39"/>
        <v/>
      </c>
      <c r="AY2524" s="16" t="str">
        <f>IF(Vertragsdaten!BB2525="","",Vertragsdaten!BB2525)</f>
        <v/>
      </c>
      <c r="AZ2524" s="16" t="s">
        <v>93</v>
      </c>
      <c r="BA2524" s="16" t="s">
        <v>94</v>
      </c>
    </row>
    <row r="2525" spans="1:53">
      <c r="A2525" s="12" t="str">
        <f>IF(Vertragsdaten!AZ2526="","",Vertragsdaten!AZ2526)</f>
        <v/>
      </c>
      <c r="B2525" s="12"/>
      <c r="C2525" s="12"/>
      <c r="D2525" s="12"/>
      <c r="E2525" s="4" t="str">
        <f>IF(Vertragsdaten!M2526="","",Vertragsdaten!M2526)</f>
        <v/>
      </c>
      <c r="F2525" s="19">
        <f>Vertragsdaten!H2526</f>
        <v>0</v>
      </c>
      <c r="G2525" s="9"/>
      <c r="H2525" s="15" t="str">
        <f>IF(Vertragsdaten!J2526="","",Vertragsdaten!J2526)</f>
        <v/>
      </c>
      <c r="I2525" s="15" t="str">
        <f>IF(Vertragsdaten!K2526="","",Vertragsdaten!K2526)</f>
        <v/>
      </c>
      <c r="J2525" s="15" t="str">
        <f>IF(Vertragsdaten!L2526="","",Vertragsdaten!L2526)</f>
        <v/>
      </c>
      <c r="K2525" s="9"/>
      <c r="L2525" s="15" t="str">
        <f>IF(Vertragsdaten!J2526="","",Vertragsdaten!J2526)</f>
        <v/>
      </c>
      <c r="M2525" s="9" t="str">
        <f>IF(Vertragsdaten!I2526="","",Vertragsdaten!I2526)</f>
        <v/>
      </c>
      <c r="N2525" s="9"/>
      <c r="O2525" s="9" t="str">
        <f>IF(Vertragsdaten!W2526="","",Vertragsdaten!W2526)</f>
        <v/>
      </c>
      <c r="P2525" s="15" t="str">
        <f>IF(Vertragsdaten!R2526="","",Vertragsdaten!R2526)</f>
        <v/>
      </c>
      <c r="Q2525" s="15" t="str">
        <f>IF(Vertragsdaten!S2526="","",Vertragsdaten!S2526)</f>
        <v/>
      </c>
      <c r="R2525" s="9"/>
      <c r="S2525" s="15" t="str">
        <f>IF(Vertragsdaten!S2526="","",Vertragsdaten!T2526)</f>
        <v/>
      </c>
      <c r="T2525" s="15" t="str">
        <f>IF(Vertragsdaten!T2526="","",Vertragsdaten!U2526)</f>
        <v/>
      </c>
      <c r="U2525" s="9"/>
      <c r="V2525" s="16" t="str">
        <f>IF(Vertragsdaten!$V2526="","",Vertragsdaten!$V2526)</f>
        <v/>
      </c>
      <c r="W2525" s="9"/>
      <c r="X2525" s="9"/>
      <c r="Y2525" s="9"/>
      <c r="Z2525" s="9"/>
      <c r="AA2525" s="15" t="str">
        <f>IF(Vertragsdaten!AI2526="","",Vertragsdaten!AI2526)</f>
        <v/>
      </c>
      <c r="AB2525" s="15" t="str">
        <f>IF(Vertragsdaten!AJ2526="","",Vertragsdaten!AJ2526)</f>
        <v/>
      </c>
      <c r="AC2525" s="9"/>
      <c r="AD2525" s="15" t="str">
        <f>IF(Vertragsdaten!AK2526="","",Vertragsdaten!AK2526)</f>
        <v/>
      </c>
      <c r="AE2525" s="15" t="str">
        <f>IF(Vertragsdaten!AL2526="","",Vertragsdaten!AL2526)</f>
        <v/>
      </c>
      <c r="AF2525" s="16" t="s">
        <v>2</v>
      </c>
      <c r="AG2525" s="16" t="str">
        <f>IF(Vertragsdaten!G2526="","",Vertragsdaten!G2526)</f>
        <v/>
      </c>
      <c r="AH2525" s="9" t="str">
        <f>IF(Vertragsdaten!$AW2526="","",Vertragsdaten!AW2526)</f>
        <v/>
      </c>
      <c r="AI2525" s="9"/>
      <c r="AJ2525" s="9"/>
      <c r="AK2525" s="9"/>
      <c r="AL2525" s="15" t="str">
        <f>IF(Vertragsdaten!AM2526="","",Vertragsdaten!AM2526)</f>
        <v/>
      </c>
      <c r="AM2525" s="15" t="str">
        <f>IF(Vertragsdaten!AN2526="","",Vertragsdaten!AN2526)</f>
        <v/>
      </c>
      <c r="AN2525" s="9"/>
      <c r="AO2525" s="9"/>
      <c r="AP2525" s="22" t="str">
        <f>IF(Vertragsdaten!AQ2526="","",ROUND(Vertragsdaten!AQ2526,0))</f>
        <v/>
      </c>
      <c r="AQ2525" s="9"/>
      <c r="AR2525" s="15" t="str">
        <f>IF(Vertragsdaten!AR2526="","",Vertragsdaten!AR2526)</f>
        <v/>
      </c>
      <c r="AS2525" s="16" t="str">
        <f>IF(Vertragsdaten!$AW2526="","",Vertragsdaten!$AW2526)</f>
        <v/>
      </c>
      <c r="AT2525" s="16" t="str">
        <f>IF(Vertragsdaten!AO2526="","","11XSWK-H-------M")</f>
        <v/>
      </c>
      <c r="AU2525" s="16" t="str">
        <f>IF(Vertragsdaten!AU2526="E01 „Ein-/Auszug (Umzug)“","E01",IF(Vertragsdaten!AU2526="E02 „Einzug/Neuanlage“","E02",IF(Vertragsdaten!AU2526="E03 „Lieferantenwechsel“","E03","ZD2")))</f>
        <v>ZD2</v>
      </c>
      <c r="AV2525" s="16" t="str">
        <f>IF(Vertragsdaten!AS2526="nein","Z18","Z15")</f>
        <v>Z15</v>
      </c>
      <c r="AW2525" s="16" t="str">
        <f>IF(Vertragsdaten!BC2526="","",VLOOKUP(Vertragsdaten!BC2526,'Dropdown-Werte'!$I$2:$J$5,2,FALSE))</f>
        <v/>
      </c>
      <c r="AX2525" s="16" t="str">
        <f t="shared" si="39"/>
        <v/>
      </c>
      <c r="AY2525" s="16" t="str">
        <f>IF(Vertragsdaten!BB2526="","",Vertragsdaten!BB2526)</f>
        <v/>
      </c>
      <c r="AZ2525" s="16" t="s">
        <v>93</v>
      </c>
      <c r="BA2525" s="16" t="s">
        <v>94</v>
      </c>
    </row>
    <row r="2526" spans="1:53">
      <c r="A2526" s="12" t="str">
        <f>IF(Vertragsdaten!AZ2527="","",Vertragsdaten!AZ2527)</f>
        <v/>
      </c>
      <c r="B2526" s="12"/>
      <c r="C2526" s="12"/>
      <c r="D2526" s="12"/>
      <c r="E2526" s="4" t="str">
        <f>IF(Vertragsdaten!M2527="","",Vertragsdaten!M2527)</f>
        <v/>
      </c>
      <c r="F2526" s="19">
        <f>Vertragsdaten!H2527</f>
        <v>0</v>
      </c>
      <c r="G2526" s="9"/>
      <c r="H2526" s="15" t="str">
        <f>IF(Vertragsdaten!J2527="","",Vertragsdaten!J2527)</f>
        <v/>
      </c>
      <c r="I2526" s="15" t="str">
        <f>IF(Vertragsdaten!K2527="","",Vertragsdaten!K2527)</f>
        <v/>
      </c>
      <c r="J2526" s="15" t="str">
        <f>IF(Vertragsdaten!L2527="","",Vertragsdaten!L2527)</f>
        <v/>
      </c>
      <c r="K2526" s="9"/>
      <c r="L2526" s="15" t="str">
        <f>IF(Vertragsdaten!J2527="","",Vertragsdaten!J2527)</f>
        <v/>
      </c>
      <c r="M2526" s="9" t="str">
        <f>IF(Vertragsdaten!I2527="","",Vertragsdaten!I2527)</f>
        <v/>
      </c>
      <c r="N2526" s="9"/>
      <c r="O2526" s="9" t="str">
        <f>IF(Vertragsdaten!W2527="","",Vertragsdaten!W2527)</f>
        <v/>
      </c>
      <c r="P2526" s="15" t="str">
        <f>IF(Vertragsdaten!R2527="","",Vertragsdaten!R2527)</f>
        <v/>
      </c>
      <c r="Q2526" s="15" t="str">
        <f>IF(Vertragsdaten!S2527="","",Vertragsdaten!S2527)</f>
        <v/>
      </c>
      <c r="R2526" s="9"/>
      <c r="S2526" s="15" t="str">
        <f>IF(Vertragsdaten!S2527="","",Vertragsdaten!T2527)</f>
        <v/>
      </c>
      <c r="T2526" s="15" t="str">
        <f>IF(Vertragsdaten!T2527="","",Vertragsdaten!U2527)</f>
        <v/>
      </c>
      <c r="U2526" s="9"/>
      <c r="V2526" s="16" t="str">
        <f>IF(Vertragsdaten!$V2527="","",Vertragsdaten!$V2527)</f>
        <v/>
      </c>
      <c r="W2526" s="9"/>
      <c r="X2526" s="9"/>
      <c r="Y2526" s="9"/>
      <c r="Z2526" s="9"/>
      <c r="AA2526" s="15" t="str">
        <f>IF(Vertragsdaten!AI2527="","",Vertragsdaten!AI2527)</f>
        <v/>
      </c>
      <c r="AB2526" s="15" t="str">
        <f>IF(Vertragsdaten!AJ2527="","",Vertragsdaten!AJ2527)</f>
        <v/>
      </c>
      <c r="AC2526" s="9"/>
      <c r="AD2526" s="15" t="str">
        <f>IF(Vertragsdaten!AK2527="","",Vertragsdaten!AK2527)</f>
        <v/>
      </c>
      <c r="AE2526" s="15" t="str">
        <f>IF(Vertragsdaten!AL2527="","",Vertragsdaten!AL2527)</f>
        <v/>
      </c>
      <c r="AF2526" s="16" t="s">
        <v>2</v>
      </c>
      <c r="AG2526" s="16" t="str">
        <f>IF(Vertragsdaten!G2527="","",Vertragsdaten!G2527)</f>
        <v/>
      </c>
      <c r="AH2526" s="9" t="str">
        <f>IF(Vertragsdaten!$AW2527="","",Vertragsdaten!AW2527)</f>
        <v/>
      </c>
      <c r="AI2526" s="9"/>
      <c r="AJ2526" s="9"/>
      <c r="AK2526" s="9"/>
      <c r="AL2526" s="15" t="str">
        <f>IF(Vertragsdaten!AM2527="","",Vertragsdaten!AM2527)</f>
        <v/>
      </c>
      <c r="AM2526" s="15" t="str">
        <f>IF(Vertragsdaten!AN2527="","",Vertragsdaten!AN2527)</f>
        <v/>
      </c>
      <c r="AN2526" s="9"/>
      <c r="AO2526" s="9"/>
      <c r="AP2526" s="22" t="str">
        <f>IF(Vertragsdaten!AQ2527="","",ROUND(Vertragsdaten!AQ2527,0))</f>
        <v/>
      </c>
      <c r="AQ2526" s="9"/>
      <c r="AR2526" s="15" t="str">
        <f>IF(Vertragsdaten!AR2527="","",Vertragsdaten!AR2527)</f>
        <v/>
      </c>
      <c r="AS2526" s="16" t="str">
        <f>IF(Vertragsdaten!$AW2527="","",Vertragsdaten!$AW2527)</f>
        <v/>
      </c>
      <c r="AT2526" s="16" t="str">
        <f>IF(Vertragsdaten!AO2527="","","11XSWK-H-------M")</f>
        <v/>
      </c>
      <c r="AU2526" s="16" t="str">
        <f>IF(Vertragsdaten!AU2527="E01 „Ein-/Auszug (Umzug)“","E01",IF(Vertragsdaten!AU2527="E02 „Einzug/Neuanlage“","E02",IF(Vertragsdaten!AU2527="E03 „Lieferantenwechsel“","E03","ZD2")))</f>
        <v>ZD2</v>
      </c>
      <c r="AV2526" s="16" t="str">
        <f>IF(Vertragsdaten!AS2527="nein","Z18","Z15")</f>
        <v>Z15</v>
      </c>
      <c r="AW2526" s="16" t="str">
        <f>IF(Vertragsdaten!BC2527="","",VLOOKUP(Vertragsdaten!BC2527,'Dropdown-Werte'!$I$2:$J$5,2,FALSE))</f>
        <v/>
      </c>
      <c r="AX2526" s="16" t="str">
        <f t="shared" si="39"/>
        <v/>
      </c>
      <c r="AY2526" s="16" t="str">
        <f>IF(Vertragsdaten!BB2527="","",Vertragsdaten!BB2527)</f>
        <v/>
      </c>
      <c r="AZ2526" s="16" t="s">
        <v>93</v>
      </c>
      <c r="BA2526" s="16" t="s">
        <v>94</v>
      </c>
    </row>
    <row r="2527" spans="1:53">
      <c r="A2527" s="12" t="str">
        <f>IF(Vertragsdaten!AZ2528="","",Vertragsdaten!AZ2528)</f>
        <v/>
      </c>
      <c r="B2527" s="12"/>
      <c r="C2527" s="12"/>
      <c r="D2527" s="12"/>
      <c r="E2527" s="4" t="str">
        <f>IF(Vertragsdaten!M2528="","",Vertragsdaten!M2528)</f>
        <v/>
      </c>
      <c r="F2527" s="19">
        <f>Vertragsdaten!H2528</f>
        <v>0</v>
      </c>
      <c r="G2527" s="9"/>
      <c r="H2527" s="15" t="str">
        <f>IF(Vertragsdaten!J2528="","",Vertragsdaten!J2528)</f>
        <v/>
      </c>
      <c r="I2527" s="15" t="str">
        <f>IF(Vertragsdaten!K2528="","",Vertragsdaten!K2528)</f>
        <v/>
      </c>
      <c r="J2527" s="15" t="str">
        <f>IF(Vertragsdaten!L2528="","",Vertragsdaten!L2528)</f>
        <v/>
      </c>
      <c r="K2527" s="9"/>
      <c r="L2527" s="15" t="str">
        <f>IF(Vertragsdaten!J2528="","",Vertragsdaten!J2528)</f>
        <v/>
      </c>
      <c r="M2527" s="9" t="str">
        <f>IF(Vertragsdaten!I2528="","",Vertragsdaten!I2528)</f>
        <v/>
      </c>
      <c r="N2527" s="9"/>
      <c r="O2527" s="9" t="str">
        <f>IF(Vertragsdaten!W2528="","",Vertragsdaten!W2528)</f>
        <v/>
      </c>
      <c r="P2527" s="15" t="str">
        <f>IF(Vertragsdaten!R2528="","",Vertragsdaten!R2528)</f>
        <v/>
      </c>
      <c r="Q2527" s="15" t="str">
        <f>IF(Vertragsdaten!S2528="","",Vertragsdaten!S2528)</f>
        <v/>
      </c>
      <c r="R2527" s="9"/>
      <c r="S2527" s="15" t="str">
        <f>IF(Vertragsdaten!S2528="","",Vertragsdaten!T2528)</f>
        <v/>
      </c>
      <c r="T2527" s="15" t="str">
        <f>IF(Vertragsdaten!T2528="","",Vertragsdaten!U2528)</f>
        <v/>
      </c>
      <c r="U2527" s="9"/>
      <c r="V2527" s="16" t="str">
        <f>IF(Vertragsdaten!$V2528="","",Vertragsdaten!$V2528)</f>
        <v/>
      </c>
      <c r="W2527" s="9"/>
      <c r="X2527" s="9"/>
      <c r="Y2527" s="9"/>
      <c r="Z2527" s="9"/>
      <c r="AA2527" s="15" t="str">
        <f>IF(Vertragsdaten!AI2528="","",Vertragsdaten!AI2528)</f>
        <v/>
      </c>
      <c r="AB2527" s="15" t="str">
        <f>IF(Vertragsdaten!AJ2528="","",Vertragsdaten!AJ2528)</f>
        <v/>
      </c>
      <c r="AC2527" s="9"/>
      <c r="AD2527" s="15" t="str">
        <f>IF(Vertragsdaten!AK2528="","",Vertragsdaten!AK2528)</f>
        <v/>
      </c>
      <c r="AE2527" s="15" t="str">
        <f>IF(Vertragsdaten!AL2528="","",Vertragsdaten!AL2528)</f>
        <v/>
      </c>
      <c r="AF2527" s="16" t="s">
        <v>2</v>
      </c>
      <c r="AG2527" s="16" t="str">
        <f>IF(Vertragsdaten!G2528="","",Vertragsdaten!G2528)</f>
        <v/>
      </c>
      <c r="AH2527" s="9" t="str">
        <f>IF(Vertragsdaten!$AW2528="","",Vertragsdaten!AW2528)</f>
        <v/>
      </c>
      <c r="AI2527" s="9"/>
      <c r="AJ2527" s="9"/>
      <c r="AK2527" s="9"/>
      <c r="AL2527" s="15" t="str">
        <f>IF(Vertragsdaten!AM2528="","",Vertragsdaten!AM2528)</f>
        <v/>
      </c>
      <c r="AM2527" s="15" t="str">
        <f>IF(Vertragsdaten!AN2528="","",Vertragsdaten!AN2528)</f>
        <v/>
      </c>
      <c r="AN2527" s="9"/>
      <c r="AO2527" s="9"/>
      <c r="AP2527" s="22" t="str">
        <f>IF(Vertragsdaten!AQ2528="","",ROUND(Vertragsdaten!AQ2528,0))</f>
        <v/>
      </c>
      <c r="AQ2527" s="9"/>
      <c r="AR2527" s="15" t="str">
        <f>IF(Vertragsdaten!AR2528="","",Vertragsdaten!AR2528)</f>
        <v/>
      </c>
      <c r="AS2527" s="16" t="str">
        <f>IF(Vertragsdaten!$AW2528="","",Vertragsdaten!$AW2528)</f>
        <v/>
      </c>
      <c r="AT2527" s="16" t="str">
        <f>IF(Vertragsdaten!AO2528="","","11XSWK-H-------M")</f>
        <v/>
      </c>
      <c r="AU2527" s="16" t="str">
        <f>IF(Vertragsdaten!AU2528="E01 „Ein-/Auszug (Umzug)“","E01",IF(Vertragsdaten!AU2528="E02 „Einzug/Neuanlage“","E02",IF(Vertragsdaten!AU2528="E03 „Lieferantenwechsel“","E03","ZD2")))</f>
        <v>ZD2</v>
      </c>
      <c r="AV2527" s="16" t="str">
        <f>IF(Vertragsdaten!AS2528="nein","Z18","Z15")</f>
        <v>Z15</v>
      </c>
      <c r="AW2527" s="16" t="str">
        <f>IF(Vertragsdaten!BC2528="","",VLOOKUP(Vertragsdaten!BC2528,'Dropdown-Werte'!$I$2:$J$5,2,FALSE))</f>
        <v/>
      </c>
      <c r="AX2527" s="16" t="str">
        <f t="shared" si="39"/>
        <v/>
      </c>
      <c r="AY2527" s="16" t="str">
        <f>IF(Vertragsdaten!BB2528="","",Vertragsdaten!BB2528)</f>
        <v/>
      </c>
      <c r="AZ2527" s="16" t="s">
        <v>93</v>
      </c>
      <c r="BA2527" s="16" t="s">
        <v>94</v>
      </c>
    </row>
    <row r="2528" spans="1:53">
      <c r="A2528" s="12" t="str">
        <f>IF(Vertragsdaten!AZ2529="","",Vertragsdaten!AZ2529)</f>
        <v/>
      </c>
      <c r="B2528" s="12"/>
      <c r="C2528" s="12"/>
      <c r="D2528" s="12"/>
      <c r="E2528" s="4" t="str">
        <f>IF(Vertragsdaten!M2529="","",Vertragsdaten!M2529)</f>
        <v/>
      </c>
      <c r="F2528" s="19">
        <f>Vertragsdaten!H2529</f>
        <v>0</v>
      </c>
      <c r="G2528" s="9"/>
      <c r="H2528" s="15" t="str">
        <f>IF(Vertragsdaten!J2529="","",Vertragsdaten!J2529)</f>
        <v/>
      </c>
      <c r="I2528" s="15" t="str">
        <f>IF(Vertragsdaten!K2529="","",Vertragsdaten!K2529)</f>
        <v/>
      </c>
      <c r="J2528" s="15" t="str">
        <f>IF(Vertragsdaten!L2529="","",Vertragsdaten!L2529)</f>
        <v/>
      </c>
      <c r="K2528" s="9"/>
      <c r="L2528" s="15" t="str">
        <f>IF(Vertragsdaten!J2529="","",Vertragsdaten!J2529)</f>
        <v/>
      </c>
      <c r="M2528" s="9" t="str">
        <f>IF(Vertragsdaten!I2529="","",Vertragsdaten!I2529)</f>
        <v/>
      </c>
      <c r="N2528" s="9"/>
      <c r="O2528" s="9" t="str">
        <f>IF(Vertragsdaten!W2529="","",Vertragsdaten!W2529)</f>
        <v/>
      </c>
      <c r="P2528" s="15" t="str">
        <f>IF(Vertragsdaten!R2529="","",Vertragsdaten!R2529)</f>
        <v/>
      </c>
      <c r="Q2528" s="15" t="str">
        <f>IF(Vertragsdaten!S2529="","",Vertragsdaten!S2529)</f>
        <v/>
      </c>
      <c r="R2528" s="9"/>
      <c r="S2528" s="15" t="str">
        <f>IF(Vertragsdaten!S2529="","",Vertragsdaten!T2529)</f>
        <v/>
      </c>
      <c r="T2528" s="15" t="str">
        <f>IF(Vertragsdaten!T2529="","",Vertragsdaten!U2529)</f>
        <v/>
      </c>
      <c r="U2528" s="9"/>
      <c r="V2528" s="16" t="str">
        <f>IF(Vertragsdaten!$V2529="","",Vertragsdaten!$V2529)</f>
        <v/>
      </c>
      <c r="W2528" s="9"/>
      <c r="X2528" s="9"/>
      <c r="Y2528" s="9"/>
      <c r="Z2528" s="9"/>
      <c r="AA2528" s="15" t="str">
        <f>IF(Vertragsdaten!AI2529="","",Vertragsdaten!AI2529)</f>
        <v/>
      </c>
      <c r="AB2528" s="15" t="str">
        <f>IF(Vertragsdaten!AJ2529="","",Vertragsdaten!AJ2529)</f>
        <v/>
      </c>
      <c r="AC2528" s="9"/>
      <c r="AD2528" s="15" t="str">
        <f>IF(Vertragsdaten!AK2529="","",Vertragsdaten!AK2529)</f>
        <v/>
      </c>
      <c r="AE2528" s="15" t="str">
        <f>IF(Vertragsdaten!AL2529="","",Vertragsdaten!AL2529)</f>
        <v/>
      </c>
      <c r="AF2528" s="16" t="s">
        <v>2</v>
      </c>
      <c r="AG2528" s="16" t="str">
        <f>IF(Vertragsdaten!G2529="","",Vertragsdaten!G2529)</f>
        <v/>
      </c>
      <c r="AH2528" s="9" t="str">
        <f>IF(Vertragsdaten!$AW2529="","",Vertragsdaten!AW2529)</f>
        <v/>
      </c>
      <c r="AI2528" s="9"/>
      <c r="AJ2528" s="9"/>
      <c r="AK2528" s="9"/>
      <c r="AL2528" s="15" t="str">
        <f>IF(Vertragsdaten!AM2529="","",Vertragsdaten!AM2529)</f>
        <v/>
      </c>
      <c r="AM2528" s="15" t="str">
        <f>IF(Vertragsdaten!AN2529="","",Vertragsdaten!AN2529)</f>
        <v/>
      </c>
      <c r="AN2528" s="9"/>
      <c r="AO2528" s="9"/>
      <c r="AP2528" s="22" t="str">
        <f>IF(Vertragsdaten!AQ2529="","",ROUND(Vertragsdaten!AQ2529,0))</f>
        <v/>
      </c>
      <c r="AQ2528" s="9"/>
      <c r="AR2528" s="15" t="str">
        <f>IF(Vertragsdaten!AR2529="","",Vertragsdaten!AR2529)</f>
        <v/>
      </c>
      <c r="AS2528" s="16" t="str">
        <f>IF(Vertragsdaten!$AW2529="","",Vertragsdaten!$AW2529)</f>
        <v/>
      </c>
      <c r="AT2528" s="16" t="str">
        <f>IF(Vertragsdaten!AO2529="","","11XSWK-H-------M")</f>
        <v/>
      </c>
      <c r="AU2528" s="16" t="str">
        <f>IF(Vertragsdaten!AU2529="E01 „Ein-/Auszug (Umzug)“","E01",IF(Vertragsdaten!AU2529="E02 „Einzug/Neuanlage“","E02",IF(Vertragsdaten!AU2529="E03 „Lieferantenwechsel“","E03","ZD2")))</f>
        <v>ZD2</v>
      </c>
      <c r="AV2528" s="16" t="str">
        <f>IF(Vertragsdaten!AS2529="nein","Z18","Z15")</f>
        <v>Z15</v>
      </c>
      <c r="AW2528" s="16" t="str">
        <f>IF(Vertragsdaten!BC2529="","",VLOOKUP(Vertragsdaten!BC2529,'Dropdown-Werte'!$I$2:$J$5,2,FALSE))</f>
        <v/>
      </c>
      <c r="AX2528" s="16" t="str">
        <f t="shared" si="39"/>
        <v/>
      </c>
      <c r="AY2528" s="16" t="str">
        <f>IF(Vertragsdaten!BB2529="","",Vertragsdaten!BB2529)</f>
        <v/>
      </c>
      <c r="AZ2528" s="16" t="s">
        <v>93</v>
      </c>
      <c r="BA2528" s="16" t="s">
        <v>94</v>
      </c>
    </row>
    <row r="2529" spans="1:53">
      <c r="A2529" s="12" t="str">
        <f>IF(Vertragsdaten!AZ2530="","",Vertragsdaten!AZ2530)</f>
        <v/>
      </c>
      <c r="B2529" s="12"/>
      <c r="C2529" s="12"/>
      <c r="D2529" s="12"/>
      <c r="E2529" s="4" t="str">
        <f>IF(Vertragsdaten!M2530="","",Vertragsdaten!M2530)</f>
        <v/>
      </c>
      <c r="F2529" s="19">
        <f>Vertragsdaten!H2530</f>
        <v>0</v>
      </c>
      <c r="G2529" s="9"/>
      <c r="H2529" s="15" t="str">
        <f>IF(Vertragsdaten!J2530="","",Vertragsdaten!J2530)</f>
        <v/>
      </c>
      <c r="I2529" s="15" t="str">
        <f>IF(Vertragsdaten!K2530="","",Vertragsdaten!K2530)</f>
        <v/>
      </c>
      <c r="J2529" s="15" t="str">
        <f>IF(Vertragsdaten!L2530="","",Vertragsdaten!L2530)</f>
        <v/>
      </c>
      <c r="K2529" s="9"/>
      <c r="L2529" s="15" t="str">
        <f>IF(Vertragsdaten!J2530="","",Vertragsdaten!J2530)</f>
        <v/>
      </c>
      <c r="M2529" s="9" t="str">
        <f>IF(Vertragsdaten!I2530="","",Vertragsdaten!I2530)</f>
        <v/>
      </c>
      <c r="N2529" s="9"/>
      <c r="O2529" s="9" t="str">
        <f>IF(Vertragsdaten!W2530="","",Vertragsdaten!W2530)</f>
        <v/>
      </c>
      <c r="P2529" s="15" t="str">
        <f>IF(Vertragsdaten!R2530="","",Vertragsdaten!R2530)</f>
        <v/>
      </c>
      <c r="Q2529" s="15" t="str">
        <f>IF(Vertragsdaten!S2530="","",Vertragsdaten!S2530)</f>
        <v/>
      </c>
      <c r="R2529" s="9"/>
      <c r="S2529" s="15" t="str">
        <f>IF(Vertragsdaten!S2530="","",Vertragsdaten!T2530)</f>
        <v/>
      </c>
      <c r="T2529" s="15" t="str">
        <f>IF(Vertragsdaten!T2530="","",Vertragsdaten!U2530)</f>
        <v/>
      </c>
      <c r="U2529" s="9"/>
      <c r="V2529" s="16" t="str">
        <f>IF(Vertragsdaten!$V2530="","",Vertragsdaten!$V2530)</f>
        <v/>
      </c>
      <c r="W2529" s="9"/>
      <c r="X2529" s="9"/>
      <c r="Y2529" s="9"/>
      <c r="Z2529" s="9"/>
      <c r="AA2529" s="15" t="str">
        <f>IF(Vertragsdaten!AI2530="","",Vertragsdaten!AI2530)</f>
        <v/>
      </c>
      <c r="AB2529" s="15" t="str">
        <f>IF(Vertragsdaten!AJ2530="","",Vertragsdaten!AJ2530)</f>
        <v/>
      </c>
      <c r="AC2529" s="9"/>
      <c r="AD2529" s="15" t="str">
        <f>IF(Vertragsdaten!AK2530="","",Vertragsdaten!AK2530)</f>
        <v/>
      </c>
      <c r="AE2529" s="15" t="str">
        <f>IF(Vertragsdaten!AL2530="","",Vertragsdaten!AL2530)</f>
        <v/>
      </c>
      <c r="AF2529" s="16" t="s">
        <v>2</v>
      </c>
      <c r="AG2529" s="16" t="str">
        <f>IF(Vertragsdaten!G2530="","",Vertragsdaten!G2530)</f>
        <v/>
      </c>
      <c r="AH2529" s="9" t="str">
        <f>IF(Vertragsdaten!$AW2530="","",Vertragsdaten!AW2530)</f>
        <v/>
      </c>
      <c r="AI2529" s="9"/>
      <c r="AJ2529" s="9"/>
      <c r="AK2529" s="9"/>
      <c r="AL2529" s="15" t="str">
        <f>IF(Vertragsdaten!AM2530="","",Vertragsdaten!AM2530)</f>
        <v/>
      </c>
      <c r="AM2529" s="15" t="str">
        <f>IF(Vertragsdaten!AN2530="","",Vertragsdaten!AN2530)</f>
        <v/>
      </c>
      <c r="AN2529" s="9"/>
      <c r="AO2529" s="9"/>
      <c r="AP2529" s="22" t="str">
        <f>IF(Vertragsdaten!AQ2530="","",ROUND(Vertragsdaten!AQ2530,0))</f>
        <v/>
      </c>
      <c r="AQ2529" s="9"/>
      <c r="AR2529" s="15" t="str">
        <f>IF(Vertragsdaten!AR2530="","",Vertragsdaten!AR2530)</f>
        <v/>
      </c>
      <c r="AS2529" s="16" t="str">
        <f>IF(Vertragsdaten!$AW2530="","",Vertragsdaten!$AW2530)</f>
        <v/>
      </c>
      <c r="AT2529" s="16" t="str">
        <f>IF(Vertragsdaten!AO2530="","","11XSWK-H-------M")</f>
        <v/>
      </c>
      <c r="AU2529" s="16" t="str">
        <f>IF(Vertragsdaten!AU2530="E01 „Ein-/Auszug (Umzug)“","E01",IF(Vertragsdaten!AU2530="E02 „Einzug/Neuanlage“","E02",IF(Vertragsdaten!AU2530="E03 „Lieferantenwechsel“","E03","ZD2")))</f>
        <v>ZD2</v>
      </c>
      <c r="AV2529" s="16" t="str">
        <f>IF(Vertragsdaten!AS2530="nein","Z18","Z15")</f>
        <v>Z15</v>
      </c>
      <c r="AW2529" s="16" t="str">
        <f>IF(Vertragsdaten!BC2530="","",VLOOKUP(Vertragsdaten!BC2530,'Dropdown-Werte'!$I$2:$J$5,2,FALSE))</f>
        <v/>
      </c>
      <c r="AX2529" s="16" t="str">
        <f t="shared" si="39"/>
        <v/>
      </c>
      <c r="AY2529" s="16" t="str">
        <f>IF(Vertragsdaten!BB2530="","",Vertragsdaten!BB2530)</f>
        <v/>
      </c>
      <c r="AZ2529" s="16" t="s">
        <v>93</v>
      </c>
      <c r="BA2529" s="16" t="s">
        <v>94</v>
      </c>
    </row>
    <row r="2530" spans="1:53">
      <c r="A2530" s="12" t="str">
        <f>IF(Vertragsdaten!AZ2531="","",Vertragsdaten!AZ2531)</f>
        <v/>
      </c>
      <c r="B2530" s="12"/>
      <c r="C2530" s="12"/>
      <c r="D2530" s="12"/>
      <c r="E2530" s="4" t="str">
        <f>IF(Vertragsdaten!M2531="","",Vertragsdaten!M2531)</f>
        <v/>
      </c>
      <c r="F2530" s="19">
        <f>Vertragsdaten!H2531</f>
        <v>0</v>
      </c>
      <c r="G2530" s="9"/>
      <c r="H2530" s="15" t="str">
        <f>IF(Vertragsdaten!J2531="","",Vertragsdaten!J2531)</f>
        <v/>
      </c>
      <c r="I2530" s="15" t="str">
        <f>IF(Vertragsdaten!K2531="","",Vertragsdaten!K2531)</f>
        <v/>
      </c>
      <c r="J2530" s="15" t="str">
        <f>IF(Vertragsdaten!L2531="","",Vertragsdaten!L2531)</f>
        <v/>
      </c>
      <c r="K2530" s="9"/>
      <c r="L2530" s="15" t="str">
        <f>IF(Vertragsdaten!J2531="","",Vertragsdaten!J2531)</f>
        <v/>
      </c>
      <c r="M2530" s="9" t="str">
        <f>IF(Vertragsdaten!I2531="","",Vertragsdaten!I2531)</f>
        <v/>
      </c>
      <c r="N2530" s="9"/>
      <c r="O2530" s="9" t="str">
        <f>IF(Vertragsdaten!W2531="","",Vertragsdaten!W2531)</f>
        <v/>
      </c>
      <c r="P2530" s="15" t="str">
        <f>IF(Vertragsdaten!R2531="","",Vertragsdaten!R2531)</f>
        <v/>
      </c>
      <c r="Q2530" s="15" t="str">
        <f>IF(Vertragsdaten!S2531="","",Vertragsdaten!S2531)</f>
        <v/>
      </c>
      <c r="R2530" s="9"/>
      <c r="S2530" s="15" t="str">
        <f>IF(Vertragsdaten!S2531="","",Vertragsdaten!T2531)</f>
        <v/>
      </c>
      <c r="T2530" s="15" t="str">
        <f>IF(Vertragsdaten!T2531="","",Vertragsdaten!U2531)</f>
        <v/>
      </c>
      <c r="U2530" s="9"/>
      <c r="V2530" s="16" t="str">
        <f>IF(Vertragsdaten!$V2531="","",Vertragsdaten!$V2531)</f>
        <v/>
      </c>
      <c r="W2530" s="9"/>
      <c r="X2530" s="9"/>
      <c r="Y2530" s="9"/>
      <c r="Z2530" s="9"/>
      <c r="AA2530" s="15" t="str">
        <f>IF(Vertragsdaten!AI2531="","",Vertragsdaten!AI2531)</f>
        <v/>
      </c>
      <c r="AB2530" s="15" t="str">
        <f>IF(Vertragsdaten!AJ2531="","",Vertragsdaten!AJ2531)</f>
        <v/>
      </c>
      <c r="AC2530" s="9"/>
      <c r="AD2530" s="15" t="str">
        <f>IF(Vertragsdaten!AK2531="","",Vertragsdaten!AK2531)</f>
        <v/>
      </c>
      <c r="AE2530" s="15" t="str">
        <f>IF(Vertragsdaten!AL2531="","",Vertragsdaten!AL2531)</f>
        <v/>
      </c>
      <c r="AF2530" s="16" t="s">
        <v>2</v>
      </c>
      <c r="AG2530" s="16" t="str">
        <f>IF(Vertragsdaten!G2531="","",Vertragsdaten!G2531)</f>
        <v/>
      </c>
      <c r="AH2530" s="9" t="str">
        <f>IF(Vertragsdaten!$AW2531="","",Vertragsdaten!AW2531)</f>
        <v/>
      </c>
      <c r="AI2530" s="9"/>
      <c r="AJ2530" s="9"/>
      <c r="AK2530" s="9"/>
      <c r="AL2530" s="15" t="str">
        <f>IF(Vertragsdaten!AM2531="","",Vertragsdaten!AM2531)</f>
        <v/>
      </c>
      <c r="AM2530" s="15" t="str">
        <f>IF(Vertragsdaten!AN2531="","",Vertragsdaten!AN2531)</f>
        <v/>
      </c>
      <c r="AN2530" s="9"/>
      <c r="AO2530" s="9"/>
      <c r="AP2530" s="22" t="str">
        <f>IF(Vertragsdaten!AQ2531="","",ROUND(Vertragsdaten!AQ2531,0))</f>
        <v/>
      </c>
      <c r="AQ2530" s="9"/>
      <c r="AR2530" s="15" t="str">
        <f>IF(Vertragsdaten!AR2531="","",Vertragsdaten!AR2531)</f>
        <v/>
      </c>
      <c r="AS2530" s="16" t="str">
        <f>IF(Vertragsdaten!$AW2531="","",Vertragsdaten!$AW2531)</f>
        <v/>
      </c>
      <c r="AT2530" s="16" t="str">
        <f>IF(Vertragsdaten!AO2531="","","11XSWK-H-------M")</f>
        <v/>
      </c>
      <c r="AU2530" s="16" t="str">
        <f>IF(Vertragsdaten!AU2531="E01 „Ein-/Auszug (Umzug)“","E01",IF(Vertragsdaten!AU2531="E02 „Einzug/Neuanlage“","E02",IF(Vertragsdaten!AU2531="E03 „Lieferantenwechsel“","E03","ZD2")))</f>
        <v>ZD2</v>
      </c>
      <c r="AV2530" s="16" t="str">
        <f>IF(Vertragsdaten!AS2531="nein","Z18","Z15")</f>
        <v>Z15</v>
      </c>
      <c r="AW2530" s="16" t="str">
        <f>IF(Vertragsdaten!BC2531="","",VLOOKUP(Vertragsdaten!BC2531,'Dropdown-Werte'!$I$2:$J$5,2,FALSE))</f>
        <v/>
      </c>
      <c r="AX2530" s="16" t="str">
        <f t="shared" si="39"/>
        <v/>
      </c>
      <c r="AY2530" s="16" t="str">
        <f>IF(Vertragsdaten!BB2531="","",Vertragsdaten!BB2531)</f>
        <v/>
      </c>
      <c r="AZ2530" s="16" t="s">
        <v>93</v>
      </c>
      <c r="BA2530" s="16" t="s">
        <v>94</v>
      </c>
    </row>
    <row r="2531" spans="1:53">
      <c r="A2531" s="12" t="str">
        <f>IF(Vertragsdaten!AZ2532="","",Vertragsdaten!AZ2532)</f>
        <v/>
      </c>
      <c r="B2531" s="12"/>
      <c r="C2531" s="12"/>
      <c r="D2531" s="12"/>
      <c r="E2531" s="4" t="str">
        <f>IF(Vertragsdaten!M2532="","",Vertragsdaten!M2532)</f>
        <v/>
      </c>
      <c r="F2531" s="19">
        <f>Vertragsdaten!H2532</f>
        <v>0</v>
      </c>
      <c r="G2531" s="9"/>
      <c r="H2531" s="15" t="str">
        <f>IF(Vertragsdaten!J2532="","",Vertragsdaten!J2532)</f>
        <v/>
      </c>
      <c r="I2531" s="15" t="str">
        <f>IF(Vertragsdaten!K2532="","",Vertragsdaten!K2532)</f>
        <v/>
      </c>
      <c r="J2531" s="15" t="str">
        <f>IF(Vertragsdaten!L2532="","",Vertragsdaten!L2532)</f>
        <v/>
      </c>
      <c r="K2531" s="9"/>
      <c r="L2531" s="15" t="str">
        <f>IF(Vertragsdaten!J2532="","",Vertragsdaten!J2532)</f>
        <v/>
      </c>
      <c r="M2531" s="9" t="str">
        <f>IF(Vertragsdaten!I2532="","",Vertragsdaten!I2532)</f>
        <v/>
      </c>
      <c r="N2531" s="9"/>
      <c r="O2531" s="9" t="str">
        <f>IF(Vertragsdaten!W2532="","",Vertragsdaten!W2532)</f>
        <v/>
      </c>
      <c r="P2531" s="15" t="str">
        <f>IF(Vertragsdaten!R2532="","",Vertragsdaten!R2532)</f>
        <v/>
      </c>
      <c r="Q2531" s="15" t="str">
        <f>IF(Vertragsdaten!S2532="","",Vertragsdaten!S2532)</f>
        <v/>
      </c>
      <c r="R2531" s="9"/>
      <c r="S2531" s="15" t="str">
        <f>IF(Vertragsdaten!S2532="","",Vertragsdaten!T2532)</f>
        <v/>
      </c>
      <c r="T2531" s="15" t="str">
        <f>IF(Vertragsdaten!T2532="","",Vertragsdaten!U2532)</f>
        <v/>
      </c>
      <c r="U2531" s="9"/>
      <c r="V2531" s="16" t="str">
        <f>IF(Vertragsdaten!$V2532="","",Vertragsdaten!$V2532)</f>
        <v/>
      </c>
      <c r="W2531" s="9"/>
      <c r="X2531" s="9"/>
      <c r="Y2531" s="9"/>
      <c r="Z2531" s="9"/>
      <c r="AA2531" s="15" t="str">
        <f>IF(Vertragsdaten!AI2532="","",Vertragsdaten!AI2532)</f>
        <v/>
      </c>
      <c r="AB2531" s="15" t="str">
        <f>IF(Vertragsdaten!AJ2532="","",Vertragsdaten!AJ2532)</f>
        <v/>
      </c>
      <c r="AC2531" s="9"/>
      <c r="AD2531" s="15" t="str">
        <f>IF(Vertragsdaten!AK2532="","",Vertragsdaten!AK2532)</f>
        <v/>
      </c>
      <c r="AE2531" s="15" t="str">
        <f>IF(Vertragsdaten!AL2532="","",Vertragsdaten!AL2532)</f>
        <v/>
      </c>
      <c r="AF2531" s="16" t="s">
        <v>2</v>
      </c>
      <c r="AG2531" s="16" t="str">
        <f>IF(Vertragsdaten!G2532="","",Vertragsdaten!G2532)</f>
        <v/>
      </c>
      <c r="AH2531" s="9" t="str">
        <f>IF(Vertragsdaten!$AW2532="","",Vertragsdaten!AW2532)</f>
        <v/>
      </c>
      <c r="AI2531" s="9"/>
      <c r="AJ2531" s="9"/>
      <c r="AK2531" s="9"/>
      <c r="AL2531" s="15" t="str">
        <f>IF(Vertragsdaten!AM2532="","",Vertragsdaten!AM2532)</f>
        <v/>
      </c>
      <c r="AM2531" s="15" t="str">
        <f>IF(Vertragsdaten!AN2532="","",Vertragsdaten!AN2532)</f>
        <v/>
      </c>
      <c r="AN2531" s="9"/>
      <c r="AO2531" s="9"/>
      <c r="AP2531" s="22" t="str">
        <f>IF(Vertragsdaten!AQ2532="","",ROUND(Vertragsdaten!AQ2532,0))</f>
        <v/>
      </c>
      <c r="AQ2531" s="9"/>
      <c r="AR2531" s="15" t="str">
        <f>IF(Vertragsdaten!AR2532="","",Vertragsdaten!AR2532)</f>
        <v/>
      </c>
      <c r="AS2531" s="16" t="str">
        <f>IF(Vertragsdaten!$AW2532="","",Vertragsdaten!$AW2532)</f>
        <v/>
      </c>
      <c r="AT2531" s="16" t="str">
        <f>IF(Vertragsdaten!AO2532="","","11XSWK-H-------M")</f>
        <v/>
      </c>
      <c r="AU2531" s="16" t="str">
        <f>IF(Vertragsdaten!AU2532="E01 „Ein-/Auszug (Umzug)“","E01",IF(Vertragsdaten!AU2532="E02 „Einzug/Neuanlage“","E02",IF(Vertragsdaten!AU2532="E03 „Lieferantenwechsel“","E03","ZD2")))</f>
        <v>ZD2</v>
      </c>
      <c r="AV2531" s="16" t="str">
        <f>IF(Vertragsdaten!AS2532="nein","Z18","Z15")</f>
        <v>Z15</v>
      </c>
      <c r="AW2531" s="16" t="str">
        <f>IF(Vertragsdaten!BC2532="","",VLOOKUP(Vertragsdaten!BC2532,'Dropdown-Werte'!$I$2:$J$5,2,FALSE))</f>
        <v/>
      </c>
      <c r="AX2531" s="16" t="str">
        <f t="shared" si="39"/>
        <v/>
      </c>
      <c r="AY2531" s="16" t="str">
        <f>IF(Vertragsdaten!BB2532="","",Vertragsdaten!BB2532)</f>
        <v/>
      </c>
      <c r="AZ2531" s="16" t="s">
        <v>93</v>
      </c>
      <c r="BA2531" s="16" t="s">
        <v>94</v>
      </c>
    </row>
    <row r="2532" spans="1:53">
      <c r="A2532" s="12" t="str">
        <f>IF(Vertragsdaten!AZ2533="","",Vertragsdaten!AZ2533)</f>
        <v/>
      </c>
      <c r="B2532" s="12"/>
      <c r="C2532" s="12"/>
      <c r="D2532" s="12"/>
      <c r="E2532" s="4" t="str">
        <f>IF(Vertragsdaten!M2533="","",Vertragsdaten!M2533)</f>
        <v/>
      </c>
      <c r="F2532" s="19">
        <f>Vertragsdaten!H2533</f>
        <v>0</v>
      </c>
      <c r="G2532" s="9"/>
      <c r="H2532" s="15" t="str">
        <f>IF(Vertragsdaten!J2533="","",Vertragsdaten!J2533)</f>
        <v/>
      </c>
      <c r="I2532" s="15" t="str">
        <f>IF(Vertragsdaten!K2533="","",Vertragsdaten!K2533)</f>
        <v/>
      </c>
      <c r="J2532" s="15" t="str">
        <f>IF(Vertragsdaten!L2533="","",Vertragsdaten!L2533)</f>
        <v/>
      </c>
      <c r="K2532" s="9"/>
      <c r="L2532" s="15" t="str">
        <f>IF(Vertragsdaten!J2533="","",Vertragsdaten!J2533)</f>
        <v/>
      </c>
      <c r="M2532" s="9" t="str">
        <f>IF(Vertragsdaten!I2533="","",Vertragsdaten!I2533)</f>
        <v/>
      </c>
      <c r="N2532" s="9"/>
      <c r="O2532" s="9" t="str">
        <f>IF(Vertragsdaten!W2533="","",Vertragsdaten!W2533)</f>
        <v/>
      </c>
      <c r="P2532" s="15" t="str">
        <f>IF(Vertragsdaten!R2533="","",Vertragsdaten!R2533)</f>
        <v/>
      </c>
      <c r="Q2532" s="15" t="str">
        <f>IF(Vertragsdaten!S2533="","",Vertragsdaten!S2533)</f>
        <v/>
      </c>
      <c r="R2532" s="9"/>
      <c r="S2532" s="15" t="str">
        <f>IF(Vertragsdaten!S2533="","",Vertragsdaten!T2533)</f>
        <v/>
      </c>
      <c r="T2532" s="15" t="str">
        <f>IF(Vertragsdaten!T2533="","",Vertragsdaten!U2533)</f>
        <v/>
      </c>
      <c r="U2532" s="9"/>
      <c r="V2532" s="16" t="str">
        <f>IF(Vertragsdaten!$V2533="","",Vertragsdaten!$V2533)</f>
        <v/>
      </c>
      <c r="W2532" s="9"/>
      <c r="X2532" s="9"/>
      <c r="Y2532" s="9"/>
      <c r="Z2532" s="9"/>
      <c r="AA2532" s="15" t="str">
        <f>IF(Vertragsdaten!AI2533="","",Vertragsdaten!AI2533)</f>
        <v/>
      </c>
      <c r="AB2532" s="15" t="str">
        <f>IF(Vertragsdaten!AJ2533="","",Vertragsdaten!AJ2533)</f>
        <v/>
      </c>
      <c r="AC2532" s="9"/>
      <c r="AD2532" s="15" t="str">
        <f>IF(Vertragsdaten!AK2533="","",Vertragsdaten!AK2533)</f>
        <v/>
      </c>
      <c r="AE2532" s="15" t="str">
        <f>IF(Vertragsdaten!AL2533="","",Vertragsdaten!AL2533)</f>
        <v/>
      </c>
      <c r="AF2532" s="16" t="s">
        <v>2</v>
      </c>
      <c r="AG2532" s="16" t="str">
        <f>IF(Vertragsdaten!G2533="","",Vertragsdaten!G2533)</f>
        <v/>
      </c>
      <c r="AH2532" s="9" t="str">
        <f>IF(Vertragsdaten!$AW2533="","",Vertragsdaten!AW2533)</f>
        <v/>
      </c>
      <c r="AI2532" s="9"/>
      <c r="AJ2532" s="9"/>
      <c r="AK2532" s="9"/>
      <c r="AL2532" s="15" t="str">
        <f>IF(Vertragsdaten!AM2533="","",Vertragsdaten!AM2533)</f>
        <v/>
      </c>
      <c r="AM2532" s="15" t="str">
        <f>IF(Vertragsdaten!AN2533="","",Vertragsdaten!AN2533)</f>
        <v/>
      </c>
      <c r="AN2532" s="9"/>
      <c r="AO2532" s="9"/>
      <c r="AP2532" s="22" t="str">
        <f>IF(Vertragsdaten!AQ2533="","",ROUND(Vertragsdaten!AQ2533,0))</f>
        <v/>
      </c>
      <c r="AQ2532" s="9"/>
      <c r="AR2532" s="15" t="str">
        <f>IF(Vertragsdaten!AR2533="","",Vertragsdaten!AR2533)</f>
        <v/>
      </c>
      <c r="AS2532" s="16" t="str">
        <f>IF(Vertragsdaten!$AW2533="","",Vertragsdaten!$AW2533)</f>
        <v/>
      </c>
      <c r="AT2532" s="16" t="str">
        <f>IF(Vertragsdaten!AO2533="","","11XSWK-H-------M")</f>
        <v/>
      </c>
      <c r="AU2532" s="16" t="str">
        <f>IF(Vertragsdaten!AU2533="E01 „Ein-/Auszug (Umzug)“","E01",IF(Vertragsdaten!AU2533="E02 „Einzug/Neuanlage“","E02",IF(Vertragsdaten!AU2533="E03 „Lieferantenwechsel“","E03","ZD2")))</f>
        <v>ZD2</v>
      </c>
      <c r="AV2532" s="16" t="str">
        <f>IF(Vertragsdaten!AS2533="nein","Z18","Z15")</f>
        <v>Z15</v>
      </c>
      <c r="AW2532" s="16" t="str">
        <f>IF(Vertragsdaten!BC2533="","",VLOOKUP(Vertragsdaten!BC2533,'Dropdown-Werte'!$I$2:$J$5,2,FALSE))</f>
        <v/>
      </c>
      <c r="AX2532" s="16" t="str">
        <f t="shared" si="39"/>
        <v/>
      </c>
      <c r="AY2532" s="16" t="str">
        <f>IF(Vertragsdaten!BB2533="","",Vertragsdaten!BB2533)</f>
        <v/>
      </c>
      <c r="AZ2532" s="16" t="s">
        <v>93</v>
      </c>
      <c r="BA2532" s="16" t="s">
        <v>94</v>
      </c>
    </row>
    <row r="2533" spans="1:53">
      <c r="A2533" s="12" t="str">
        <f>IF(Vertragsdaten!AZ2534="","",Vertragsdaten!AZ2534)</f>
        <v/>
      </c>
      <c r="B2533" s="12"/>
      <c r="C2533" s="12"/>
      <c r="D2533" s="12"/>
      <c r="E2533" s="4" t="str">
        <f>IF(Vertragsdaten!M2534="","",Vertragsdaten!M2534)</f>
        <v/>
      </c>
      <c r="F2533" s="19">
        <f>Vertragsdaten!H2534</f>
        <v>0</v>
      </c>
      <c r="G2533" s="9"/>
      <c r="H2533" s="15" t="str">
        <f>IF(Vertragsdaten!J2534="","",Vertragsdaten!J2534)</f>
        <v/>
      </c>
      <c r="I2533" s="15" t="str">
        <f>IF(Vertragsdaten!K2534="","",Vertragsdaten!K2534)</f>
        <v/>
      </c>
      <c r="J2533" s="15" t="str">
        <f>IF(Vertragsdaten!L2534="","",Vertragsdaten!L2534)</f>
        <v/>
      </c>
      <c r="K2533" s="9"/>
      <c r="L2533" s="15" t="str">
        <f>IF(Vertragsdaten!J2534="","",Vertragsdaten!J2534)</f>
        <v/>
      </c>
      <c r="M2533" s="9" t="str">
        <f>IF(Vertragsdaten!I2534="","",Vertragsdaten!I2534)</f>
        <v/>
      </c>
      <c r="N2533" s="9"/>
      <c r="O2533" s="9" t="str">
        <f>IF(Vertragsdaten!W2534="","",Vertragsdaten!W2534)</f>
        <v/>
      </c>
      <c r="P2533" s="15" t="str">
        <f>IF(Vertragsdaten!R2534="","",Vertragsdaten!R2534)</f>
        <v/>
      </c>
      <c r="Q2533" s="15" t="str">
        <f>IF(Vertragsdaten!S2534="","",Vertragsdaten!S2534)</f>
        <v/>
      </c>
      <c r="R2533" s="9"/>
      <c r="S2533" s="15" t="str">
        <f>IF(Vertragsdaten!S2534="","",Vertragsdaten!T2534)</f>
        <v/>
      </c>
      <c r="T2533" s="15" t="str">
        <f>IF(Vertragsdaten!T2534="","",Vertragsdaten!U2534)</f>
        <v/>
      </c>
      <c r="U2533" s="9"/>
      <c r="V2533" s="16" t="str">
        <f>IF(Vertragsdaten!$V2534="","",Vertragsdaten!$V2534)</f>
        <v/>
      </c>
      <c r="W2533" s="9"/>
      <c r="X2533" s="9"/>
      <c r="Y2533" s="9"/>
      <c r="Z2533" s="9"/>
      <c r="AA2533" s="15" t="str">
        <f>IF(Vertragsdaten!AI2534="","",Vertragsdaten!AI2534)</f>
        <v/>
      </c>
      <c r="AB2533" s="15" t="str">
        <f>IF(Vertragsdaten!AJ2534="","",Vertragsdaten!AJ2534)</f>
        <v/>
      </c>
      <c r="AC2533" s="9"/>
      <c r="AD2533" s="15" t="str">
        <f>IF(Vertragsdaten!AK2534="","",Vertragsdaten!AK2534)</f>
        <v/>
      </c>
      <c r="AE2533" s="15" t="str">
        <f>IF(Vertragsdaten!AL2534="","",Vertragsdaten!AL2534)</f>
        <v/>
      </c>
      <c r="AF2533" s="16" t="s">
        <v>2</v>
      </c>
      <c r="AG2533" s="16" t="str">
        <f>IF(Vertragsdaten!G2534="","",Vertragsdaten!G2534)</f>
        <v/>
      </c>
      <c r="AH2533" s="9" t="str">
        <f>IF(Vertragsdaten!$AW2534="","",Vertragsdaten!AW2534)</f>
        <v/>
      </c>
      <c r="AI2533" s="9"/>
      <c r="AJ2533" s="9"/>
      <c r="AK2533" s="9"/>
      <c r="AL2533" s="15" t="str">
        <f>IF(Vertragsdaten!AM2534="","",Vertragsdaten!AM2534)</f>
        <v/>
      </c>
      <c r="AM2533" s="15" t="str">
        <f>IF(Vertragsdaten!AN2534="","",Vertragsdaten!AN2534)</f>
        <v/>
      </c>
      <c r="AN2533" s="9"/>
      <c r="AO2533" s="9"/>
      <c r="AP2533" s="22" t="str">
        <f>IF(Vertragsdaten!AQ2534="","",ROUND(Vertragsdaten!AQ2534,0))</f>
        <v/>
      </c>
      <c r="AQ2533" s="9"/>
      <c r="AR2533" s="15" t="str">
        <f>IF(Vertragsdaten!AR2534="","",Vertragsdaten!AR2534)</f>
        <v/>
      </c>
      <c r="AS2533" s="16" t="str">
        <f>IF(Vertragsdaten!$AW2534="","",Vertragsdaten!$AW2534)</f>
        <v/>
      </c>
      <c r="AT2533" s="16" t="str">
        <f>IF(Vertragsdaten!AO2534="","","11XSWK-H-------M")</f>
        <v/>
      </c>
      <c r="AU2533" s="16" t="str">
        <f>IF(Vertragsdaten!AU2534="E01 „Ein-/Auszug (Umzug)“","E01",IF(Vertragsdaten!AU2534="E02 „Einzug/Neuanlage“","E02",IF(Vertragsdaten!AU2534="E03 „Lieferantenwechsel“","E03","ZD2")))</f>
        <v>ZD2</v>
      </c>
      <c r="AV2533" s="16" t="str">
        <f>IF(Vertragsdaten!AS2534="nein","Z18","Z15")</f>
        <v>Z15</v>
      </c>
      <c r="AW2533" s="16" t="str">
        <f>IF(Vertragsdaten!BC2534="","",VLOOKUP(Vertragsdaten!BC2534,'Dropdown-Werte'!$I$2:$J$5,2,FALSE))</f>
        <v/>
      </c>
      <c r="AX2533" s="16" t="str">
        <f t="shared" si="39"/>
        <v/>
      </c>
      <c r="AY2533" s="16" t="str">
        <f>IF(Vertragsdaten!BB2534="","",Vertragsdaten!BB2534)</f>
        <v/>
      </c>
      <c r="AZ2533" s="16" t="s">
        <v>93</v>
      </c>
      <c r="BA2533" s="16" t="s">
        <v>94</v>
      </c>
    </row>
    <row r="2534" spans="1:53">
      <c r="A2534" s="12" t="str">
        <f>IF(Vertragsdaten!AZ2535="","",Vertragsdaten!AZ2535)</f>
        <v/>
      </c>
      <c r="B2534" s="12"/>
      <c r="C2534" s="12"/>
      <c r="D2534" s="12"/>
      <c r="E2534" s="4" t="str">
        <f>IF(Vertragsdaten!M2535="","",Vertragsdaten!M2535)</f>
        <v/>
      </c>
      <c r="F2534" s="19">
        <f>Vertragsdaten!H2535</f>
        <v>0</v>
      </c>
      <c r="G2534" s="9"/>
      <c r="H2534" s="15" t="str">
        <f>IF(Vertragsdaten!J2535="","",Vertragsdaten!J2535)</f>
        <v/>
      </c>
      <c r="I2534" s="15" t="str">
        <f>IF(Vertragsdaten!K2535="","",Vertragsdaten!K2535)</f>
        <v/>
      </c>
      <c r="J2534" s="15" t="str">
        <f>IF(Vertragsdaten!L2535="","",Vertragsdaten!L2535)</f>
        <v/>
      </c>
      <c r="K2534" s="9"/>
      <c r="L2534" s="15" t="str">
        <f>IF(Vertragsdaten!J2535="","",Vertragsdaten!J2535)</f>
        <v/>
      </c>
      <c r="M2534" s="9" t="str">
        <f>IF(Vertragsdaten!I2535="","",Vertragsdaten!I2535)</f>
        <v/>
      </c>
      <c r="N2534" s="9"/>
      <c r="O2534" s="9" t="str">
        <f>IF(Vertragsdaten!W2535="","",Vertragsdaten!W2535)</f>
        <v/>
      </c>
      <c r="P2534" s="15" t="str">
        <f>IF(Vertragsdaten!R2535="","",Vertragsdaten!R2535)</f>
        <v/>
      </c>
      <c r="Q2534" s="15" t="str">
        <f>IF(Vertragsdaten!S2535="","",Vertragsdaten!S2535)</f>
        <v/>
      </c>
      <c r="R2534" s="9"/>
      <c r="S2534" s="15" t="str">
        <f>IF(Vertragsdaten!S2535="","",Vertragsdaten!T2535)</f>
        <v/>
      </c>
      <c r="T2534" s="15" t="str">
        <f>IF(Vertragsdaten!T2535="","",Vertragsdaten!U2535)</f>
        <v/>
      </c>
      <c r="U2534" s="9"/>
      <c r="V2534" s="16" t="str">
        <f>IF(Vertragsdaten!$V2535="","",Vertragsdaten!$V2535)</f>
        <v/>
      </c>
      <c r="W2534" s="9"/>
      <c r="X2534" s="9"/>
      <c r="Y2534" s="9"/>
      <c r="Z2534" s="9"/>
      <c r="AA2534" s="15" t="str">
        <f>IF(Vertragsdaten!AI2535="","",Vertragsdaten!AI2535)</f>
        <v/>
      </c>
      <c r="AB2534" s="15" t="str">
        <f>IF(Vertragsdaten!AJ2535="","",Vertragsdaten!AJ2535)</f>
        <v/>
      </c>
      <c r="AC2534" s="9"/>
      <c r="AD2534" s="15" t="str">
        <f>IF(Vertragsdaten!AK2535="","",Vertragsdaten!AK2535)</f>
        <v/>
      </c>
      <c r="AE2534" s="15" t="str">
        <f>IF(Vertragsdaten!AL2535="","",Vertragsdaten!AL2535)</f>
        <v/>
      </c>
      <c r="AF2534" s="16" t="s">
        <v>2</v>
      </c>
      <c r="AG2534" s="16" t="str">
        <f>IF(Vertragsdaten!G2535="","",Vertragsdaten!G2535)</f>
        <v/>
      </c>
      <c r="AH2534" s="9" t="str">
        <f>IF(Vertragsdaten!$AW2535="","",Vertragsdaten!AW2535)</f>
        <v/>
      </c>
      <c r="AI2534" s="9"/>
      <c r="AJ2534" s="9"/>
      <c r="AK2534" s="9"/>
      <c r="AL2534" s="15" t="str">
        <f>IF(Vertragsdaten!AM2535="","",Vertragsdaten!AM2535)</f>
        <v/>
      </c>
      <c r="AM2534" s="15" t="str">
        <f>IF(Vertragsdaten!AN2535="","",Vertragsdaten!AN2535)</f>
        <v/>
      </c>
      <c r="AN2534" s="9"/>
      <c r="AO2534" s="9"/>
      <c r="AP2534" s="22" t="str">
        <f>IF(Vertragsdaten!AQ2535="","",ROUND(Vertragsdaten!AQ2535,0))</f>
        <v/>
      </c>
      <c r="AQ2534" s="9"/>
      <c r="AR2534" s="15" t="str">
        <f>IF(Vertragsdaten!AR2535="","",Vertragsdaten!AR2535)</f>
        <v/>
      </c>
      <c r="AS2534" s="16" t="str">
        <f>IF(Vertragsdaten!$AW2535="","",Vertragsdaten!$AW2535)</f>
        <v/>
      </c>
      <c r="AT2534" s="16" t="str">
        <f>IF(Vertragsdaten!AO2535="","","11XSWK-H-------M")</f>
        <v/>
      </c>
      <c r="AU2534" s="16" t="str">
        <f>IF(Vertragsdaten!AU2535="E01 „Ein-/Auszug (Umzug)“","E01",IF(Vertragsdaten!AU2535="E02 „Einzug/Neuanlage“","E02",IF(Vertragsdaten!AU2535="E03 „Lieferantenwechsel“","E03","ZD2")))</f>
        <v>ZD2</v>
      </c>
      <c r="AV2534" s="16" t="str">
        <f>IF(Vertragsdaten!AS2535="nein","Z18","Z15")</f>
        <v>Z15</v>
      </c>
      <c r="AW2534" s="16" t="str">
        <f>IF(Vertragsdaten!BC2535="","",VLOOKUP(Vertragsdaten!BC2535,'Dropdown-Werte'!$I$2:$J$5,2,FALSE))</f>
        <v/>
      </c>
      <c r="AX2534" s="16" t="str">
        <f t="shared" si="39"/>
        <v/>
      </c>
      <c r="AY2534" s="16" t="str">
        <f>IF(Vertragsdaten!BB2535="","",Vertragsdaten!BB2535)</f>
        <v/>
      </c>
      <c r="AZ2534" s="16" t="s">
        <v>93</v>
      </c>
      <c r="BA2534" s="16" t="s">
        <v>94</v>
      </c>
    </row>
    <row r="2535" spans="1:53">
      <c r="A2535" s="12" t="str">
        <f>IF(Vertragsdaten!AZ2536="","",Vertragsdaten!AZ2536)</f>
        <v/>
      </c>
      <c r="B2535" s="12"/>
      <c r="C2535" s="12"/>
      <c r="D2535" s="12"/>
      <c r="E2535" s="4" t="str">
        <f>IF(Vertragsdaten!M2536="","",Vertragsdaten!M2536)</f>
        <v/>
      </c>
      <c r="F2535" s="19">
        <f>Vertragsdaten!H2536</f>
        <v>0</v>
      </c>
      <c r="G2535" s="9"/>
      <c r="H2535" s="15" t="str">
        <f>IF(Vertragsdaten!J2536="","",Vertragsdaten!J2536)</f>
        <v/>
      </c>
      <c r="I2535" s="15" t="str">
        <f>IF(Vertragsdaten!K2536="","",Vertragsdaten!K2536)</f>
        <v/>
      </c>
      <c r="J2535" s="15" t="str">
        <f>IF(Vertragsdaten!L2536="","",Vertragsdaten!L2536)</f>
        <v/>
      </c>
      <c r="K2535" s="9"/>
      <c r="L2535" s="15" t="str">
        <f>IF(Vertragsdaten!J2536="","",Vertragsdaten!J2536)</f>
        <v/>
      </c>
      <c r="M2535" s="9" t="str">
        <f>IF(Vertragsdaten!I2536="","",Vertragsdaten!I2536)</f>
        <v/>
      </c>
      <c r="N2535" s="9"/>
      <c r="O2535" s="9" t="str">
        <f>IF(Vertragsdaten!W2536="","",Vertragsdaten!W2536)</f>
        <v/>
      </c>
      <c r="P2535" s="15" t="str">
        <f>IF(Vertragsdaten!R2536="","",Vertragsdaten!R2536)</f>
        <v/>
      </c>
      <c r="Q2535" s="15" t="str">
        <f>IF(Vertragsdaten!S2536="","",Vertragsdaten!S2536)</f>
        <v/>
      </c>
      <c r="R2535" s="9"/>
      <c r="S2535" s="15" t="str">
        <f>IF(Vertragsdaten!S2536="","",Vertragsdaten!T2536)</f>
        <v/>
      </c>
      <c r="T2535" s="15" t="str">
        <f>IF(Vertragsdaten!T2536="","",Vertragsdaten!U2536)</f>
        <v/>
      </c>
      <c r="U2535" s="9"/>
      <c r="V2535" s="16" t="str">
        <f>IF(Vertragsdaten!$V2536="","",Vertragsdaten!$V2536)</f>
        <v/>
      </c>
      <c r="W2535" s="9"/>
      <c r="X2535" s="9"/>
      <c r="Y2535" s="9"/>
      <c r="Z2535" s="9"/>
      <c r="AA2535" s="15" t="str">
        <f>IF(Vertragsdaten!AI2536="","",Vertragsdaten!AI2536)</f>
        <v/>
      </c>
      <c r="AB2535" s="15" t="str">
        <f>IF(Vertragsdaten!AJ2536="","",Vertragsdaten!AJ2536)</f>
        <v/>
      </c>
      <c r="AC2535" s="9"/>
      <c r="AD2535" s="15" t="str">
        <f>IF(Vertragsdaten!AK2536="","",Vertragsdaten!AK2536)</f>
        <v/>
      </c>
      <c r="AE2535" s="15" t="str">
        <f>IF(Vertragsdaten!AL2536="","",Vertragsdaten!AL2536)</f>
        <v/>
      </c>
      <c r="AF2535" s="16" t="s">
        <v>2</v>
      </c>
      <c r="AG2535" s="16" t="str">
        <f>IF(Vertragsdaten!G2536="","",Vertragsdaten!G2536)</f>
        <v/>
      </c>
      <c r="AH2535" s="9" t="str">
        <f>IF(Vertragsdaten!$AW2536="","",Vertragsdaten!AW2536)</f>
        <v/>
      </c>
      <c r="AI2535" s="9"/>
      <c r="AJ2535" s="9"/>
      <c r="AK2535" s="9"/>
      <c r="AL2535" s="15" t="str">
        <f>IF(Vertragsdaten!AM2536="","",Vertragsdaten!AM2536)</f>
        <v/>
      </c>
      <c r="AM2535" s="15" t="str">
        <f>IF(Vertragsdaten!AN2536="","",Vertragsdaten!AN2536)</f>
        <v/>
      </c>
      <c r="AN2535" s="9"/>
      <c r="AO2535" s="9"/>
      <c r="AP2535" s="22" t="str">
        <f>IF(Vertragsdaten!AQ2536="","",ROUND(Vertragsdaten!AQ2536,0))</f>
        <v/>
      </c>
      <c r="AQ2535" s="9"/>
      <c r="AR2535" s="15" t="str">
        <f>IF(Vertragsdaten!AR2536="","",Vertragsdaten!AR2536)</f>
        <v/>
      </c>
      <c r="AS2535" s="16" t="str">
        <f>IF(Vertragsdaten!$AW2536="","",Vertragsdaten!$AW2536)</f>
        <v/>
      </c>
      <c r="AT2535" s="16" t="str">
        <f>IF(Vertragsdaten!AO2536="","","11XSWK-H-------M")</f>
        <v/>
      </c>
      <c r="AU2535" s="16" t="str">
        <f>IF(Vertragsdaten!AU2536="E01 „Ein-/Auszug (Umzug)“","E01",IF(Vertragsdaten!AU2536="E02 „Einzug/Neuanlage“","E02",IF(Vertragsdaten!AU2536="E03 „Lieferantenwechsel“","E03","ZD2")))</f>
        <v>ZD2</v>
      </c>
      <c r="AV2535" s="16" t="str">
        <f>IF(Vertragsdaten!AS2536="nein","Z18","Z15")</f>
        <v>Z15</v>
      </c>
      <c r="AW2535" s="16" t="str">
        <f>IF(Vertragsdaten!BC2536="","",VLOOKUP(Vertragsdaten!BC2536,'Dropdown-Werte'!$I$2:$J$5,2,FALSE))</f>
        <v/>
      </c>
      <c r="AX2535" s="16" t="str">
        <f t="shared" si="39"/>
        <v/>
      </c>
      <c r="AY2535" s="16" t="str">
        <f>IF(Vertragsdaten!BB2536="","",Vertragsdaten!BB2536)</f>
        <v/>
      </c>
      <c r="AZ2535" s="16" t="s">
        <v>93</v>
      </c>
      <c r="BA2535" s="16" t="s">
        <v>94</v>
      </c>
    </row>
    <row r="2536" spans="1:53">
      <c r="A2536" s="12" t="str">
        <f>IF(Vertragsdaten!AZ2537="","",Vertragsdaten!AZ2537)</f>
        <v/>
      </c>
      <c r="B2536" s="12"/>
      <c r="C2536" s="12"/>
      <c r="D2536" s="12"/>
      <c r="E2536" s="4" t="str">
        <f>IF(Vertragsdaten!M2537="","",Vertragsdaten!M2537)</f>
        <v/>
      </c>
      <c r="F2536" s="19">
        <f>Vertragsdaten!H2537</f>
        <v>0</v>
      </c>
      <c r="G2536" s="9"/>
      <c r="H2536" s="15" t="str">
        <f>IF(Vertragsdaten!J2537="","",Vertragsdaten!J2537)</f>
        <v/>
      </c>
      <c r="I2536" s="15" t="str">
        <f>IF(Vertragsdaten!K2537="","",Vertragsdaten!K2537)</f>
        <v/>
      </c>
      <c r="J2536" s="15" t="str">
        <f>IF(Vertragsdaten!L2537="","",Vertragsdaten!L2537)</f>
        <v/>
      </c>
      <c r="K2536" s="9"/>
      <c r="L2536" s="15" t="str">
        <f>IF(Vertragsdaten!J2537="","",Vertragsdaten!J2537)</f>
        <v/>
      </c>
      <c r="M2536" s="9" t="str">
        <f>IF(Vertragsdaten!I2537="","",Vertragsdaten!I2537)</f>
        <v/>
      </c>
      <c r="N2536" s="9"/>
      <c r="O2536" s="9" t="str">
        <f>IF(Vertragsdaten!W2537="","",Vertragsdaten!W2537)</f>
        <v/>
      </c>
      <c r="P2536" s="15" t="str">
        <f>IF(Vertragsdaten!R2537="","",Vertragsdaten!R2537)</f>
        <v/>
      </c>
      <c r="Q2536" s="15" t="str">
        <f>IF(Vertragsdaten!S2537="","",Vertragsdaten!S2537)</f>
        <v/>
      </c>
      <c r="R2536" s="9"/>
      <c r="S2536" s="15" t="str">
        <f>IF(Vertragsdaten!S2537="","",Vertragsdaten!T2537)</f>
        <v/>
      </c>
      <c r="T2536" s="15" t="str">
        <f>IF(Vertragsdaten!T2537="","",Vertragsdaten!U2537)</f>
        <v/>
      </c>
      <c r="U2536" s="9"/>
      <c r="V2536" s="16" t="str">
        <f>IF(Vertragsdaten!$V2537="","",Vertragsdaten!$V2537)</f>
        <v/>
      </c>
      <c r="W2536" s="9"/>
      <c r="X2536" s="9"/>
      <c r="Y2536" s="9"/>
      <c r="Z2536" s="9"/>
      <c r="AA2536" s="15" t="str">
        <f>IF(Vertragsdaten!AI2537="","",Vertragsdaten!AI2537)</f>
        <v/>
      </c>
      <c r="AB2536" s="15" t="str">
        <f>IF(Vertragsdaten!AJ2537="","",Vertragsdaten!AJ2537)</f>
        <v/>
      </c>
      <c r="AC2536" s="9"/>
      <c r="AD2536" s="15" t="str">
        <f>IF(Vertragsdaten!AK2537="","",Vertragsdaten!AK2537)</f>
        <v/>
      </c>
      <c r="AE2536" s="15" t="str">
        <f>IF(Vertragsdaten!AL2537="","",Vertragsdaten!AL2537)</f>
        <v/>
      </c>
      <c r="AF2536" s="16" t="s">
        <v>2</v>
      </c>
      <c r="AG2536" s="16" t="str">
        <f>IF(Vertragsdaten!G2537="","",Vertragsdaten!G2537)</f>
        <v/>
      </c>
      <c r="AH2536" s="9" t="str">
        <f>IF(Vertragsdaten!$AW2537="","",Vertragsdaten!AW2537)</f>
        <v/>
      </c>
      <c r="AI2536" s="9"/>
      <c r="AJ2536" s="9"/>
      <c r="AK2536" s="9"/>
      <c r="AL2536" s="15" t="str">
        <f>IF(Vertragsdaten!AM2537="","",Vertragsdaten!AM2537)</f>
        <v/>
      </c>
      <c r="AM2536" s="15" t="str">
        <f>IF(Vertragsdaten!AN2537="","",Vertragsdaten!AN2537)</f>
        <v/>
      </c>
      <c r="AN2536" s="9"/>
      <c r="AO2536" s="9"/>
      <c r="AP2536" s="22" t="str">
        <f>IF(Vertragsdaten!AQ2537="","",ROUND(Vertragsdaten!AQ2537,0))</f>
        <v/>
      </c>
      <c r="AQ2536" s="9"/>
      <c r="AR2536" s="15" t="str">
        <f>IF(Vertragsdaten!AR2537="","",Vertragsdaten!AR2537)</f>
        <v/>
      </c>
      <c r="AS2536" s="16" t="str">
        <f>IF(Vertragsdaten!$AW2537="","",Vertragsdaten!$AW2537)</f>
        <v/>
      </c>
      <c r="AT2536" s="16" t="str">
        <f>IF(Vertragsdaten!AO2537="","","11XSWK-H-------M")</f>
        <v/>
      </c>
      <c r="AU2536" s="16" t="str">
        <f>IF(Vertragsdaten!AU2537="E01 „Ein-/Auszug (Umzug)“","E01",IF(Vertragsdaten!AU2537="E02 „Einzug/Neuanlage“","E02",IF(Vertragsdaten!AU2537="E03 „Lieferantenwechsel“","E03","ZD2")))</f>
        <v>ZD2</v>
      </c>
      <c r="AV2536" s="16" t="str">
        <f>IF(Vertragsdaten!AS2537="nein","Z18","Z15")</f>
        <v>Z15</v>
      </c>
      <c r="AW2536" s="16" t="str">
        <f>IF(Vertragsdaten!BC2537="","",VLOOKUP(Vertragsdaten!BC2537,'Dropdown-Werte'!$I$2:$J$5,2,FALSE))</f>
        <v/>
      </c>
      <c r="AX2536" s="16" t="str">
        <f t="shared" si="39"/>
        <v/>
      </c>
      <c r="AY2536" s="16" t="str">
        <f>IF(Vertragsdaten!BB2537="","",Vertragsdaten!BB2537)</f>
        <v/>
      </c>
      <c r="AZ2536" s="16" t="s">
        <v>93</v>
      </c>
      <c r="BA2536" s="16" t="s">
        <v>94</v>
      </c>
    </row>
    <row r="2537" spans="1:53">
      <c r="A2537" s="12" t="str">
        <f>IF(Vertragsdaten!AZ2538="","",Vertragsdaten!AZ2538)</f>
        <v/>
      </c>
      <c r="B2537" s="12"/>
      <c r="C2537" s="12"/>
      <c r="D2537" s="12"/>
      <c r="E2537" s="4" t="str">
        <f>IF(Vertragsdaten!M2538="","",Vertragsdaten!M2538)</f>
        <v/>
      </c>
      <c r="F2537" s="19">
        <f>Vertragsdaten!H2538</f>
        <v>0</v>
      </c>
      <c r="G2537" s="9"/>
      <c r="H2537" s="15" t="str">
        <f>IF(Vertragsdaten!J2538="","",Vertragsdaten!J2538)</f>
        <v/>
      </c>
      <c r="I2537" s="15" t="str">
        <f>IF(Vertragsdaten!K2538="","",Vertragsdaten!K2538)</f>
        <v/>
      </c>
      <c r="J2537" s="15" t="str">
        <f>IF(Vertragsdaten!L2538="","",Vertragsdaten!L2538)</f>
        <v/>
      </c>
      <c r="K2537" s="9"/>
      <c r="L2537" s="15" t="str">
        <f>IF(Vertragsdaten!J2538="","",Vertragsdaten!J2538)</f>
        <v/>
      </c>
      <c r="M2537" s="9" t="str">
        <f>IF(Vertragsdaten!I2538="","",Vertragsdaten!I2538)</f>
        <v/>
      </c>
      <c r="N2537" s="9"/>
      <c r="O2537" s="9" t="str">
        <f>IF(Vertragsdaten!W2538="","",Vertragsdaten!W2538)</f>
        <v/>
      </c>
      <c r="P2537" s="15" t="str">
        <f>IF(Vertragsdaten!R2538="","",Vertragsdaten!R2538)</f>
        <v/>
      </c>
      <c r="Q2537" s="15" t="str">
        <f>IF(Vertragsdaten!S2538="","",Vertragsdaten!S2538)</f>
        <v/>
      </c>
      <c r="R2537" s="9"/>
      <c r="S2537" s="15" t="str">
        <f>IF(Vertragsdaten!S2538="","",Vertragsdaten!T2538)</f>
        <v/>
      </c>
      <c r="T2537" s="15" t="str">
        <f>IF(Vertragsdaten!T2538="","",Vertragsdaten!U2538)</f>
        <v/>
      </c>
      <c r="U2537" s="9"/>
      <c r="V2537" s="16" t="str">
        <f>IF(Vertragsdaten!$V2538="","",Vertragsdaten!$V2538)</f>
        <v/>
      </c>
      <c r="W2537" s="9"/>
      <c r="X2537" s="9"/>
      <c r="Y2537" s="9"/>
      <c r="Z2537" s="9"/>
      <c r="AA2537" s="15" t="str">
        <f>IF(Vertragsdaten!AI2538="","",Vertragsdaten!AI2538)</f>
        <v/>
      </c>
      <c r="AB2537" s="15" t="str">
        <f>IF(Vertragsdaten!AJ2538="","",Vertragsdaten!AJ2538)</f>
        <v/>
      </c>
      <c r="AC2537" s="9"/>
      <c r="AD2537" s="15" t="str">
        <f>IF(Vertragsdaten!AK2538="","",Vertragsdaten!AK2538)</f>
        <v/>
      </c>
      <c r="AE2537" s="15" t="str">
        <f>IF(Vertragsdaten!AL2538="","",Vertragsdaten!AL2538)</f>
        <v/>
      </c>
      <c r="AF2537" s="16" t="s">
        <v>2</v>
      </c>
      <c r="AG2537" s="16" t="str">
        <f>IF(Vertragsdaten!G2538="","",Vertragsdaten!G2538)</f>
        <v/>
      </c>
      <c r="AH2537" s="9" t="str">
        <f>IF(Vertragsdaten!$AW2538="","",Vertragsdaten!AW2538)</f>
        <v/>
      </c>
      <c r="AI2537" s="9"/>
      <c r="AJ2537" s="9"/>
      <c r="AK2537" s="9"/>
      <c r="AL2537" s="15" t="str">
        <f>IF(Vertragsdaten!AM2538="","",Vertragsdaten!AM2538)</f>
        <v/>
      </c>
      <c r="AM2537" s="15" t="str">
        <f>IF(Vertragsdaten!AN2538="","",Vertragsdaten!AN2538)</f>
        <v/>
      </c>
      <c r="AN2537" s="9"/>
      <c r="AO2537" s="9"/>
      <c r="AP2537" s="22" t="str">
        <f>IF(Vertragsdaten!AQ2538="","",ROUND(Vertragsdaten!AQ2538,0))</f>
        <v/>
      </c>
      <c r="AQ2537" s="9"/>
      <c r="AR2537" s="15" t="str">
        <f>IF(Vertragsdaten!AR2538="","",Vertragsdaten!AR2538)</f>
        <v/>
      </c>
      <c r="AS2537" s="16" t="str">
        <f>IF(Vertragsdaten!$AW2538="","",Vertragsdaten!$AW2538)</f>
        <v/>
      </c>
      <c r="AT2537" s="16" t="str">
        <f>IF(Vertragsdaten!AO2538="","","11XSWK-H-------M")</f>
        <v/>
      </c>
      <c r="AU2537" s="16" t="str">
        <f>IF(Vertragsdaten!AU2538="E01 „Ein-/Auszug (Umzug)“","E01",IF(Vertragsdaten!AU2538="E02 „Einzug/Neuanlage“","E02",IF(Vertragsdaten!AU2538="E03 „Lieferantenwechsel“","E03","ZD2")))</f>
        <v>ZD2</v>
      </c>
      <c r="AV2537" s="16" t="str">
        <f>IF(Vertragsdaten!AS2538="nein","Z18","Z15")</f>
        <v>Z15</v>
      </c>
      <c r="AW2537" s="16" t="str">
        <f>IF(Vertragsdaten!BC2538="","",VLOOKUP(Vertragsdaten!BC2538,'Dropdown-Werte'!$I$2:$J$5,2,FALSE))</f>
        <v/>
      </c>
      <c r="AX2537" s="16" t="str">
        <f t="shared" si="39"/>
        <v/>
      </c>
      <c r="AY2537" s="16" t="str">
        <f>IF(Vertragsdaten!BB2538="","",Vertragsdaten!BB2538)</f>
        <v/>
      </c>
      <c r="AZ2537" s="16" t="s">
        <v>93</v>
      </c>
      <c r="BA2537" s="16" t="s">
        <v>94</v>
      </c>
    </row>
    <row r="2538" spans="1:53">
      <c r="A2538" s="12" t="str">
        <f>IF(Vertragsdaten!AZ2539="","",Vertragsdaten!AZ2539)</f>
        <v/>
      </c>
      <c r="B2538" s="12"/>
      <c r="C2538" s="12"/>
      <c r="D2538" s="12"/>
      <c r="E2538" s="4" t="str">
        <f>IF(Vertragsdaten!M2539="","",Vertragsdaten!M2539)</f>
        <v/>
      </c>
      <c r="F2538" s="19">
        <f>Vertragsdaten!H2539</f>
        <v>0</v>
      </c>
      <c r="G2538" s="9"/>
      <c r="H2538" s="15" t="str">
        <f>IF(Vertragsdaten!J2539="","",Vertragsdaten!J2539)</f>
        <v/>
      </c>
      <c r="I2538" s="15" t="str">
        <f>IF(Vertragsdaten!K2539="","",Vertragsdaten!K2539)</f>
        <v/>
      </c>
      <c r="J2538" s="15" t="str">
        <f>IF(Vertragsdaten!L2539="","",Vertragsdaten!L2539)</f>
        <v/>
      </c>
      <c r="K2538" s="9"/>
      <c r="L2538" s="15" t="str">
        <f>IF(Vertragsdaten!J2539="","",Vertragsdaten!J2539)</f>
        <v/>
      </c>
      <c r="M2538" s="9" t="str">
        <f>IF(Vertragsdaten!I2539="","",Vertragsdaten!I2539)</f>
        <v/>
      </c>
      <c r="N2538" s="9"/>
      <c r="O2538" s="9" t="str">
        <f>IF(Vertragsdaten!W2539="","",Vertragsdaten!W2539)</f>
        <v/>
      </c>
      <c r="P2538" s="15" t="str">
        <f>IF(Vertragsdaten!R2539="","",Vertragsdaten!R2539)</f>
        <v/>
      </c>
      <c r="Q2538" s="15" t="str">
        <f>IF(Vertragsdaten!S2539="","",Vertragsdaten!S2539)</f>
        <v/>
      </c>
      <c r="R2538" s="9"/>
      <c r="S2538" s="15" t="str">
        <f>IF(Vertragsdaten!S2539="","",Vertragsdaten!T2539)</f>
        <v/>
      </c>
      <c r="T2538" s="15" t="str">
        <f>IF(Vertragsdaten!T2539="","",Vertragsdaten!U2539)</f>
        <v/>
      </c>
      <c r="U2538" s="9"/>
      <c r="V2538" s="16" t="str">
        <f>IF(Vertragsdaten!$V2539="","",Vertragsdaten!$V2539)</f>
        <v/>
      </c>
      <c r="W2538" s="9"/>
      <c r="X2538" s="9"/>
      <c r="Y2538" s="9"/>
      <c r="Z2538" s="9"/>
      <c r="AA2538" s="15" t="str">
        <f>IF(Vertragsdaten!AI2539="","",Vertragsdaten!AI2539)</f>
        <v/>
      </c>
      <c r="AB2538" s="15" t="str">
        <f>IF(Vertragsdaten!AJ2539="","",Vertragsdaten!AJ2539)</f>
        <v/>
      </c>
      <c r="AC2538" s="9"/>
      <c r="AD2538" s="15" t="str">
        <f>IF(Vertragsdaten!AK2539="","",Vertragsdaten!AK2539)</f>
        <v/>
      </c>
      <c r="AE2538" s="15" t="str">
        <f>IF(Vertragsdaten!AL2539="","",Vertragsdaten!AL2539)</f>
        <v/>
      </c>
      <c r="AF2538" s="16" t="s">
        <v>2</v>
      </c>
      <c r="AG2538" s="16" t="str">
        <f>IF(Vertragsdaten!G2539="","",Vertragsdaten!G2539)</f>
        <v/>
      </c>
      <c r="AH2538" s="9" t="str">
        <f>IF(Vertragsdaten!$AW2539="","",Vertragsdaten!AW2539)</f>
        <v/>
      </c>
      <c r="AI2538" s="9"/>
      <c r="AJ2538" s="9"/>
      <c r="AK2538" s="9"/>
      <c r="AL2538" s="15" t="str">
        <f>IF(Vertragsdaten!AM2539="","",Vertragsdaten!AM2539)</f>
        <v/>
      </c>
      <c r="AM2538" s="15" t="str">
        <f>IF(Vertragsdaten!AN2539="","",Vertragsdaten!AN2539)</f>
        <v/>
      </c>
      <c r="AN2538" s="9"/>
      <c r="AO2538" s="9"/>
      <c r="AP2538" s="22" t="str">
        <f>IF(Vertragsdaten!AQ2539="","",ROUND(Vertragsdaten!AQ2539,0))</f>
        <v/>
      </c>
      <c r="AQ2538" s="9"/>
      <c r="AR2538" s="15" t="str">
        <f>IF(Vertragsdaten!AR2539="","",Vertragsdaten!AR2539)</f>
        <v/>
      </c>
      <c r="AS2538" s="16" t="str">
        <f>IF(Vertragsdaten!$AW2539="","",Vertragsdaten!$AW2539)</f>
        <v/>
      </c>
      <c r="AT2538" s="16" t="str">
        <f>IF(Vertragsdaten!AO2539="","","11XSWK-H-------M")</f>
        <v/>
      </c>
      <c r="AU2538" s="16" t="str">
        <f>IF(Vertragsdaten!AU2539="E01 „Ein-/Auszug (Umzug)“","E01",IF(Vertragsdaten!AU2539="E02 „Einzug/Neuanlage“","E02",IF(Vertragsdaten!AU2539="E03 „Lieferantenwechsel“","E03","ZD2")))</f>
        <v>ZD2</v>
      </c>
      <c r="AV2538" s="16" t="str">
        <f>IF(Vertragsdaten!AS2539="nein","Z18","Z15")</f>
        <v>Z15</v>
      </c>
      <c r="AW2538" s="16" t="str">
        <f>IF(Vertragsdaten!BC2539="","",VLOOKUP(Vertragsdaten!BC2539,'Dropdown-Werte'!$I$2:$J$5,2,FALSE))</f>
        <v/>
      </c>
      <c r="AX2538" s="16" t="str">
        <f t="shared" si="39"/>
        <v/>
      </c>
      <c r="AY2538" s="16" t="str">
        <f>IF(Vertragsdaten!BB2539="","",Vertragsdaten!BB2539)</f>
        <v/>
      </c>
      <c r="AZ2538" s="16" t="s">
        <v>93</v>
      </c>
      <c r="BA2538" s="16" t="s">
        <v>94</v>
      </c>
    </row>
    <row r="2539" spans="1:53">
      <c r="A2539" s="12" t="str">
        <f>IF(Vertragsdaten!AZ2540="","",Vertragsdaten!AZ2540)</f>
        <v/>
      </c>
      <c r="B2539" s="12"/>
      <c r="C2539" s="12"/>
      <c r="D2539" s="12"/>
      <c r="E2539" s="4" t="str">
        <f>IF(Vertragsdaten!M2540="","",Vertragsdaten!M2540)</f>
        <v/>
      </c>
      <c r="F2539" s="19">
        <f>Vertragsdaten!H2540</f>
        <v>0</v>
      </c>
      <c r="G2539" s="9"/>
      <c r="H2539" s="15" t="str">
        <f>IF(Vertragsdaten!J2540="","",Vertragsdaten!J2540)</f>
        <v/>
      </c>
      <c r="I2539" s="15" t="str">
        <f>IF(Vertragsdaten!K2540="","",Vertragsdaten!K2540)</f>
        <v/>
      </c>
      <c r="J2539" s="15" t="str">
        <f>IF(Vertragsdaten!L2540="","",Vertragsdaten!L2540)</f>
        <v/>
      </c>
      <c r="K2539" s="9"/>
      <c r="L2539" s="15" t="str">
        <f>IF(Vertragsdaten!J2540="","",Vertragsdaten!J2540)</f>
        <v/>
      </c>
      <c r="M2539" s="9" t="str">
        <f>IF(Vertragsdaten!I2540="","",Vertragsdaten!I2540)</f>
        <v/>
      </c>
      <c r="N2539" s="9"/>
      <c r="O2539" s="9" t="str">
        <f>IF(Vertragsdaten!W2540="","",Vertragsdaten!W2540)</f>
        <v/>
      </c>
      <c r="P2539" s="15" t="str">
        <f>IF(Vertragsdaten!R2540="","",Vertragsdaten!R2540)</f>
        <v/>
      </c>
      <c r="Q2539" s="15" t="str">
        <f>IF(Vertragsdaten!S2540="","",Vertragsdaten!S2540)</f>
        <v/>
      </c>
      <c r="R2539" s="9"/>
      <c r="S2539" s="15" t="str">
        <f>IF(Vertragsdaten!S2540="","",Vertragsdaten!T2540)</f>
        <v/>
      </c>
      <c r="T2539" s="15" t="str">
        <f>IF(Vertragsdaten!T2540="","",Vertragsdaten!U2540)</f>
        <v/>
      </c>
      <c r="U2539" s="9"/>
      <c r="V2539" s="16" t="str">
        <f>IF(Vertragsdaten!$V2540="","",Vertragsdaten!$V2540)</f>
        <v/>
      </c>
      <c r="W2539" s="9"/>
      <c r="X2539" s="9"/>
      <c r="Y2539" s="9"/>
      <c r="Z2539" s="9"/>
      <c r="AA2539" s="15" t="str">
        <f>IF(Vertragsdaten!AI2540="","",Vertragsdaten!AI2540)</f>
        <v/>
      </c>
      <c r="AB2539" s="15" t="str">
        <f>IF(Vertragsdaten!AJ2540="","",Vertragsdaten!AJ2540)</f>
        <v/>
      </c>
      <c r="AC2539" s="9"/>
      <c r="AD2539" s="15" t="str">
        <f>IF(Vertragsdaten!AK2540="","",Vertragsdaten!AK2540)</f>
        <v/>
      </c>
      <c r="AE2539" s="15" t="str">
        <f>IF(Vertragsdaten!AL2540="","",Vertragsdaten!AL2540)</f>
        <v/>
      </c>
      <c r="AF2539" s="16" t="s">
        <v>2</v>
      </c>
      <c r="AG2539" s="16" t="str">
        <f>IF(Vertragsdaten!G2540="","",Vertragsdaten!G2540)</f>
        <v/>
      </c>
      <c r="AH2539" s="9" t="str">
        <f>IF(Vertragsdaten!$AW2540="","",Vertragsdaten!AW2540)</f>
        <v/>
      </c>
      <c r="AI2539" s="9"/>
      <c r="AJ2539" s="9"/>
      <c r="AK2539" s="9"/>
      <c r="AL2539" s="15" t="str">
        <f>IF(Vertragsdaten!AM2540="","",Vertragsdaten!AM2540)</f>
        <v/>
      </c>
      <c r="AM2539" s="15" t="str">
        <f>IF(Vertragsdaten!AN2540="","",Vertragsdaten!AN2540)</f>
        <v/>
      </c>
      <c r="AN2539" s="9"/>
      <c r="AO2539" s="9"/>
      <c r="AP2539" s="22" t="str">
        <f>IF(Vertragsdaten!AQ2540="","",ROUND(Vertragsdaten!AQ2540,0))</f>
        <v/>
      </c>
      <c r="AQ2539" s="9"/>
      <c r="AR2539" s="15" t="str">
        <f>IF(Vertragsdaten!AR2540="","",Vertragsdaten!AR2540)</f>
        <v/>
      </c>
      <c r="AS2539" s="16" t="str">
        <f>IF(Vertragsdaten!$AW2540="","",Vertragsdaten!$AW2540)</f>
        <v/>
      </c>
      <c r="AT2539" s="16" t="str">
        <f>IF(Vertragsdaten!AO2540="","","11XSWK-H-------M")</f>
        <v/>
      </c>
      <c r="AU2539" s="16" t="str">
        <f>IF(Vertragsdaten!AU2540="E01 „Ein-/Auszug (Umzug)“","E01",IF(Vertragsdaten!AU2540="E02 „Einzug/Neuanlage“","E02",IF(Vertragsdaten!AU2540="E03 „Lieferantenwechsel“","E03","ZD2")))</f>
        <v>ZD2</v>
      </c>
      <c r="AV2539" s="16" t="str">
        <f>IF(Vertragsdaten!AS2540="nein","Z18","Z15")</f>
        <v>Z15</v>
      </c>
      <c r="AW2539" s="16" t="str">
        <f>IF(Vertragsdaten!BC2540="","",VLOOKUP(Vertragsdaten!BC2540,'Dropdown-Werte'!$I$2:$J$5,2,FALSE))</f>
        <v/>
      </c>
      <c r="AX2539" s="16" t="str">
        <f t="shared" si="39"/>
        <v/>
      </c>
      <c r="AY2539" s="16" t="str">
        <f>IF(Vertragsdaten!BB2540="","",Vertragsdaten!BB2540)</f>
        <v/>
      </c>
      <c r="AZ2539" s="16" t="s">
        <v>93</v>
      </c>
      <c r="BA2539" s="16" t="s">
        <v>94</v>
      </c>
    </row>
    <row r="2540" spans="1:53">
      <c r="A2540" s="12" t="str">
        <f>IF(Vertragsdaten!AZ2541="","",Vertragsdaten!AZ2541)</f>
        <v/>
      </c>
      <c r="B2540" s="12"/>
      <c r="C2540" s="12"/>
      <c r="D2540" s="12"/>
      <c r="E2540" s="4" t="str">
        <f>IF(Vertragsdaten!M2541="","",Vertragsdaten!M2541)</f>
        <v/>
      </c>
      <c r="F2540" s="19">
        <f>Vertragsdaten!H2541</f>
        <v>0</v>
      </c>
      <c r="G2540" s="9"/>
      <c r="H2540" s="15" t="str">
        <f>IF(Vertragsdaten!J2541="","",Vertragsdaten!J2541)</f>
        <v/>
      </c>
      <c r="I2540" s="15" t="str">
        <f>IF(Vertragsdaten!K2541="","",Vertragsdaten!K2541)</f>
        <v/>
      </c>
      <c r="J2540" s="15" t="str">
        <f>IF(Vertragsdaten!L2541="","",Vertragsdaten!L2541)</f>
        <v/>
      </c>
      <c r="K2540" s="9"/>
      <c r="L2540" s="15" t="str">
        <f>IF(Vertragsdaten!J2541="","",Vertragsdaten!J2541)</f>
        <v/>
      </c>
      <c r="M2540" s="9" t="str">
        <f>IF(Vertragsdaten!I2541="","",Vertragsdaten!I2541)</f>
        <v/>
      </c>
      <c r="N2540" s="9"/>
      <c r="O2540" s="9" t="str">
        <f>IF(Vertragsdaten!W2541="","",Vertragsdaten!W2541)</f>
        <v/>
      </c>
      <c r="P2540" s="15" t="str">
        <f>IF(Vertragsdaten!R2541="","",Vertragsdaten!R2541)</f>
        <v/>
      </c>
      <c r="Q2540" s="15" t="str">
        <f>IF(Vertragsdaten!S2541="","",Vertragsdaten!S2541)</f>
        <v/>
      </c>
      <c r="R2540" s="9"/>
      <c r="S2540" s="15" t="str">
        <f>IF(Vertragsdaten!S2541="","",Vertragsdaten!T2541)</f>
        <v/>
      </c>
      <c r="T2540" s="15" t="str">
        <f>IF(Vertragsdaten!T2541="","",Vertragsdaten!U2541)</f>
        <v/>
      </c>
      <c r="U2540" s="9"/>
      <c r="V2540" s="16" t="str">
        <f>IF(Vertragsdaten!$V2541="","",Vertragsdaten!$V2541)</f>
        <v/>
      </c>
      <c r="W2540" s="9"/>
      <c r="X2540" s="9"/>
      <c r="Y2540" s="9"/>
      <c r="Z2540" s="9"/>
      <c r="AA2540" s="15" t="str">
        <f>IF(Vertragsdaten!AI2541="","",Vertragsdaten!AI2541)</f>
        <v/>
      </c>
      <c r="AB2540" s="15" t="str">
        <f>IF(Vertragsdaten!AJ2541="","",Vertragsdaten!AJ2541)</f>
        <v/>
      </c>
      <c r="AC2540" s="9"/>
      <c r="AD2540" s="15" t="str">
        <f>IF(Vertragsdaten!AK2541="","",Vertragsdaten!AK2541)</f>
        <v/>
      </c>
      <c r="AE2540" s="15" t="str">
        <f>IF(Vertragsdaten!AL2541="","",Vertragsdaten!AL2541)</f>
        <v/>
      </c>
      <c r="AF2540" s="16" t="s">
        <v>2</v>
      </c>
      <c r="AG2540" s="16" t="str">
        <f>IF(Vertragsdaten!G2541="","",Vertragsdaten!G2541)</f>
        <v/>
      </c>
      <c r="AH2540" s="9" t="str">
        <f>IF(Vertragsdaten!$AW2541="","",Vertragsdaten!AW2541)</f>
        <v/>
      </c>
      <c r="AI2540" s="9"/>
      <c r="AJ2540" s="9"/>
      <c r="AK2540" s="9"/>
      <c r="AL2540" s="15" t="str">
        <f>IF(Vertragsdaten!AM2541="","",Vertragsdaten!AM2541)</f>
        <v/>
      </c>
      <c r="AM2540" s="15" t="str">
        <f>IF(Vertragsdaten!AN2541="","",Vertragsdaten!AN2541)</f>
        <v/>
      </c>
      <c r="AN2540" s="9"/>
      <c r="AO2540" s="9"/>
      <c r="AP2540" s="22" t="str">
        <f>IF(Vertragsdaten!AQ2541="","",ROUND(Vertragsdaten!AQ2541,0))</f>
        <v/>
      </c>
      <c r="AQ2540" s="9"/>
      <c r="AR2540" s="15" t="str">
        <f>IF(Vertragsdaten!AR2541="","",Vertragsdaten!AR2541)</f>
        <v/>
      </c>
      <c r="AS2540" s="16" t="str">
        <f>IF(Vertragsdaten!$AW2541="","",Vertragsdaten!$AW2541)</f>
        <v/>
      </c>
      <c r="AT2540" s="16" t="str">
        <f>IF(Vertragsdaten!AO2541="","","11XSWK-H-------M")</f>
        <v/>
      </c>
      <c r="AU2540" s="16" t="str">
        <f>IF(Vertragsdaten!AU2541="E01 „Ein-/Auszug (Umzug)“","E01",IF(Vertragsdaten!AU2541="E02 „Einzug/Neuanlage“","E02",IF(Vertragsdaten!AU2541="E03 „Lieferantenwechsel“","E03","ZD2")))</f>
        <v>ZD2</v>
      </c>
      <c r="AV2540" s="16" t="str">
        <f>IF(Vertragsdaten!AS2541="nein","Z18","Z15")</f>
        <v>Z15</v>
      </c>
      <c r="AW2540" s="16" t="str">
        <f>IF(Vertragsdaten!BC2541="","",VLOOKUP(Vertragsdaten!BC2541,'Dropdown-Werte'!$I$2:$J$5,2,FALSE))</f>
        <v/>
      </c>
      <c r="AX2540" s="16" t="str">
        <f t="shared" si="39"/>
        <v/>
      </c>
      <c r="AY2540" s="16" t="str">
        <f>IF(Vertragsdaten!BB2541="","",Vertragsdaten!BB2541)</f>
        <v/>
      </c>
      <c r="AZ2540" s="16" t="s">
        <v>93</v>
      </c>
      <c r="BA2540" s="16" t="s">
        <v>94</v>
      </c>
    </row>
    <row r="2541" spans="1:53">
      <c r="A2541" s="12" t="str">
        <f>IF(Vertragsdaten!AZ2542="","",Vertragsdaten!AZ2542)</f>
        <v/>
      </c>
      <c r="B2541" s="12"/>
      <c r="C2541" s="12"/>
      <c r="D2541" s="12"/>
      <c r="E2541" s="4" t="str">
        <f>IF(Vertragsdaten!M2542="","",Vertragsdaten!M2542)</f>
        <v/>
      </c>
      <c r="F2541" s="19">
        <f>Vertragsdaten!H2542</f>
        <v>0</v>
      </c>
      <c r="G2541" s="9"/>
      <c r="H2541" s="15" t="str">
        <f>IF(Vertragsdaten!J2542="","",Vertragsdaten!J2542)</f>
        <v/>
      </c>
      <c r="I2541" s="15" t="str">
        <f>IF(Vertragsdaten!K2542="","",Vertragsdaten!K2542)</f>
        <v/>
      </c>
      <c r="J2541" s="15" t="str">
        <f>IF(Vertragsdaten!L2542="","",Vertragsdaten!L2542)</f>
        <v/>
      </c>
      <c r="K2541" s="9"/>
      <c r="L2541" s="15" t="str">
        <f>IF(Vertragsdaten!J2542="","",Vertragsdaten!J2542)</f>
        <v/>
      </c>
      <c r="M2541" s="9" t="str">
        <f>IF(Vertragsdaten!I2542="","",Vertragsdaten!I2542)</f>
        <v/>
      </c>
      <c r="N2541" s="9"/>
      <c r="O2541" s="9" t="str">
        <f>IF(Vertragsdaten!W2542="","",Vertragsdaten!W2542)</f>
        <v/>
      </c>
      <c r="P2541" s="15" t="str">
        <f>IF(Vertragsdaten!R2542="","",Vertragsdaten!R2542)</f>
        <v/>
      </c>
      <c r="Q2541" s="15" t="str">
        <f>IF(Vertragsdaten!S2542="","",Vertragsdaten!S2542)</f>
        <v/>
      </c>
      <c r="R2541" s="9"/>
      <c r="S2541" s="15" t="str">
        <f>IF(Vertragsdaten!S2542="","",Vertragsdaten!T2542)</f>
        <v/>
      </c>
      <c r="T2541" s="15" t="str">
        <f>IF(Vertragsdaten!T2542="","",Vertragsdaten!U2542)</f>
        <v/>
      </c>
      <c r="U2541" s="9"/>
      <c r="V2541" s="16" t="str">
        <f>IF(Vertragsdaten!$V2542="","",Vertragsdaten!$V2542)</f>
        <v/>
      </c>
      <c r="W2541" s="9"/>
      <c r="X2541" s="9"/>
      <c r="Y2541" s="9"/>
      <c r="Z2541" s="9"/>
      <c r="AA2541" s="15" t="str">
        <f>IF(Vertragsdaten!AI2542="","",Vertragsdaten!AI2542)</f>
        <v/>
      </c>
      <c r="AB2541" s="15" t="str">
        <f>IF(Vertragsdaten!AJ2542="","",Vertragsdaten!AJ2542)</f>
        <v/>
      </c>
      <c r="AC2541" s="9"/>
      <c r="AD2541" s="15" t="str">
        <f>IF(Vertragsdaten!AK2542="","",Vertragsdaten!AK2542)</f>
        <v/>
      </c>
      <c r="AE2541" s="15" t="str">
        <f>IF(Vertragsdaten!AL2542="","",Vertragsdaten!AL2542)</f>
        <v/>
      </c>
      <c r="AF2541" s="16" t="s">
        <v>2</v>
      </c>
      <c r="AG2541" s="16" t="str">
        <f>IF(Vertragsdaten!G2542="","",Vertragsdaten!G2542)</f>
        <v/>
      </c>
      <c r="AH2541" s="9" t="str">
        <f>IF(Vertragsdaten!$AW2542="","",Vertragsdaten!AW2542)</f>
        <v/>
      </c>
      <c r="AI2541" s="9"/>
      <c r="AJ2541" s="9"/>
      <c r="AK2541" s="9"/>
      <c r="AL2541" s="15" t="str">
        <f>IF(Vertragsdaten!AM2542="","",Vertragsdaten!AM2542)</f>
        <v/>
      </c>
      <c r="AM2541" s="15" t="str">
        <f>IF(Vertragsdaten!AN2542="","",Vertragsdaten!AN2542)</f>
        <v/>
      </c>
      <c r="AN2541" s="9"/>
      <c r="AO2541" s="9"/>
      <c r="AP2541" s="22" t="str">
        <f>IF(Vertragsdaten!AQ2542="","",ROUND(Vertragsdaten!AQ2542,0))</f>
        <v/>
      </c>
      <c r="AQ2541" s="9"/>
      <c r="AR2541" s="15" t="str">
        <f>IF(Vertragsdaten!AR2542="","",Vertragsdaten!AR2542)</f>
        <v/>
      </c>
      <c r="AS2541" s="16" t="str">
        <f>IF(Vertragsdaten!$AW2542="","",Vertragsdaten!$AW2542)</f>
        <v/>
      </c>
      <c r="AT2541" s="16" t="str">
        <f>IF(Vertragsdaten!AO2542="","","11XSWK-H-------M")</f>
        <v/>
      </c>
      <c r="AU2541" s="16" t="str">
        <f>IF(Vertragsdaten!AU2542="E01 „Ein-/Auszug (Umzug)“","E01",IF(Vertragsdaten!AU2542="E02 „Einzug/Neuanlage“","E02",IF(Vertragsdaten!AU2542="E03 „Lieferantenwechsel“","E03","ZD2")))</f>
        <v>ZD2</v>
      </c>
      <c r="AV2541" s="16" t="str">
        <f>IF(Vertragsdaten!AS2542="nein","Z18","Z15")</f>
        <v>Z15</v>
      </c>
      <c r="AW2541" s="16" t="str">
        <f>IF(Vertragsdaten!BC2542="","",VLOOKUP(Vertragsdaten!BC2542,'Dropdown-Werte'!$I$2:$J$5,2,FALSE))</f>
        <v/>
      </c>
      <c r="AX2541" s="16" t="str">
        <f t="shared" si="39"/>
        <v/>
      </c>
      <c r="AY2541" s="16" t="str">
        <f>IF(Vertragsdaten!BB2542="","",Vertragsdaten!BB2542)</f>
        <v/>
      </c>
      <c r="AZ2541" s="16" t="s">
        <v>93</v>
      </c>
      <c r="BA2541" s="16" t="s">
        <v>94</v>
      </c>
    </row>
    <row r="2542" spans="1:53">
      <c r="A2542" s="12" t="str">
        <f>IF(Vertragsdaten!AZ2543="","",Vertragsdaten!AZ2543)</f>
        <v/>
      </c>
      <c r="B2542" s="12"/>
      <c r="C2542" s="12"/>
      <c r="D2542" s="12"/>
      <c r="E2542" s="4" t="str">
        <f>IF(Vertragsdaten!M2543="","",Vertragsdaten!M2543)</f>
        <v/>
      </c>
      <c r="F2542" s="19">
        <f>Vertragsdaten!H2543</f>
        <v>0</v>
      </c>
      <c r="G2542" s="9"/>
      <c r="H2542" s="15" t="str">
        <f>IF(Vertragsdaten!J2543="","",Vertragsdaten!J2543)</f>
        <v/>
      </c>
      <c r="I2542" s="15" t="str">
        <f>IF(Vertragsdaten!K2543="","",Vertragsdaten!K2543)</f>
        <v/>
      </c>
      <c r="J2542" s="15" t="str">
        <f>IF(Vertragsdaten!L2543="","",Vertragsdaten!L2543)</f>
        <v/>
      </c>
      <c r="K2542" s="9"/>
      <c r="L2542" s="15" t="str">
        <f>IF(Vertragsdaten!J2543="","",Vertragsdaten!J2543)</f>
        <v/>
      </c>
      <c r="M2542" s="9" t="str">
        <f>IF(Vertragsdaten!I2543="","",Vertragsdaten!I2543)</f>
        <v/>
      </c>
      <c r="N2542" s="9"/>
      <c r="O2542" s="9" t="str">
        <f>IF(Vertragsdaten!W2543="","",Vertragsdaten!W2543)</f>
        <v/>
      </c>
      <c r="P2542" s="15" t="str">
        <f>IF(Vertragsdaten!R2543="","",Vertragsdaten!R2543)</f>
        <v/>
      </c>
      <c r="Q2542" s="15" t="str">
        <f>IF(Vertragsdaten!S2543="","",Vertragsdaten!S2543)</f>
        <v/>
      </c>
      <c r="R2542" s="9"/>
      <c r="S2542" s="15" t="str">
        <f>IF(Vertragsdaten!S2543="","",Vertragsdaten!T2543)</f>
        <v/>
      </c>
      <c r="T2542" s="15" t="str">
        <f>IF(Vertragsdaten!T2543="","",Vertragsdaten!U2543)</f>
        <v/>
      </c>
      <c r="U2542" s="9"/>
      <c r="V2542" s="16" t="str">
        <f>IF(Vertragsdaten!$V2543="","",Vertragsdaten!$V2543)</f>
        <v/>
      </c>
      <c r="W2542" s="9"/>
      <c r="X2542" s="9"/>
      <c r="Y2542" s="9"/>
      <c r="Z2542" s="9"/>
      <c r="AA2542" s="15" t="str">
        <f>IF(Vertragsdaten!AI2543="","",Vertragsdaten!AI2543)</f>
        <v/>
      </c>
      <c r="AB2542" s="15" t="str">
        <f>IF(Vertragsdaten!AJ2543="","",Vertragsdaten!AJ2543)</f>
        <v/>
      </c>
      <c r="AC2542" s="9"/>
      <c r="AD2542" s="15" t="str">
        <f>IF(Vertragsdaten!AK2543="","",Vertragsdaten!AK2543)</f>
        <v/>
      </c>
      <c r="AE2542" s="15" t="str">
        <f>IF(Vertragsdaten!AL2543="","",Vertragsdaten!AL2543)</f>
        <v/>
      </c>
      <c r="AF2542" s="16" t="s">
        <v>2</v>
      </c>
      <c r="AG2542" s="16" t="str">
        <f>IF(Vertragsdaten!G2543="","",Vertragsdaten!G2543)</f>
        <v/>
      </c>
      <c r="AH2542" s="9" t="str">
        <f>IF(Vertragsdaten!$AW2543="","",Vertragsdaten!AW2543)</f>
        <v/>
      </c>
      <c r="AI2542" s="9"/>
      <c r="AJ2542" s="9"/>
      <c r="AK2542" s="9"/>
      <c r="AL2542" s="15" t="str">
        <f>IF(Vertragsdaten!AM2543="","",Vertragsdaten!AM2543)</f>
        <v/>
      </c>
      <c r="AM2542" s="15" t="str">
        <f>IF(Vertragsdaten!AN2543="","",Vertragsdaten!AN2543)</f>
        <v/>
      </c>
      <c r="AN2542" s="9"/>
      <c r="AO2542" s="9"/>
      <c r="AP2542" s="22" t="str">
        <f>IF(Vertragsdaten!AQ2543="","",ROUND(Vertragsdaten!AQ2543,0))</f>
        <v/>
      </c>
      <c r="AQ2542" s="9"/>
      <c r="AR2542" s="15" t="str">
        <f>IF(Vertragsdaten!AR2543="","",Vertragsdaten!AR2543)</f>
        <v/>
      </c>
      <c r="AS2542" s="16" t="str">
        <f>IF(Vertragsdaten!$AW2543="","",Vertragsdaten!$AW2543)</f>
        <v/>
      </c>
      <c r="AT2542" s="16" t="str">
        <f>IF(Vertragsdaten!AO2543="","","11XSWK-H-------M")</f>
        <v/>
      </c>
      <c r="AU2542" s="16" t="str">
        <f>IF(Vertragsdaten!AU2543="E01 „Ein-/Auszug (Umzug)“","E01",IF(Vertragsdaten!AU2543="E02 „Einzug/Neuanlage“","E02",IF(Vertragsdaten!AU2543="E03 „Lieferantenwechsel“","E03","ZD2")))</f>
        <v>ZD2</v>
      </c>
      <c r="AV2542" s="16" t="str">
        <f>IF(Vertragsdaten!AS2543="nein","Z18","Z15")</f>
        <v>Z15</v>
      </c>
      <c r="AW2542" s="16" t="str">
        <f>IF(Vertragsdaten!BC2543="","",VLOOKUP(Vertragsdaten!BC2543,'Dropdown-Werte'!$I$2:$J$5,2,FALSE))</f>
        <v/>
      </c>
      <c r="AX2542" s="16" t="str">
        <f t="shared" si="39"/>
        <v/>
      </c>
      <c r="AY2542" s="16" t="str">
        <f>IF(Vertragsdaten!BB2543="","",Vertragsdaten!BB2543)</f>
        <v/>
      </c>
      <c r="AZ2542" s="16" t="s">
        <v>93</v>
      </c>
      <c r="BA2542" s="16" t="s">
        <v>94</v>
      </c>
    </row>
    <row r="2543" spans="1:53">
      <c r="A2543" s="12" t="str">
        <f>IF(Vertragsdaten!AZ2544="","",Vertragsdaten!AZ2544)</f>
        <v/>
      </c>
      <c r="B2543" s="12"/>
      <c r="C2543" s="12"/>
      <c r="D2543" s="12"/>
      <c r="E2543" s="4" t="str">
        <f>IF(Vertragsdaten!M2544="","",Vertragsdaten!M2544)</f>
        <v/>
      </c>
      <c r="F2543" s="19">
        <f>Vertragsdaten!H2544</f>
        <v>0</v>
      </c>
      <c r="G2543" s="9"/>
      <c r="H2543" s="15" t="str">
        <f>IF(Vertragsdaten!J2544="","",Vertragsdaten!J2544)</f>
        <v/>
      </c>
      <c r="I2543" s="15" t="str">
        <f>IF(Vertragsdaten!K2544="","",Vertragsdaten!K2544)</f>
        <v/>
      </c>
      <c r="J2543" s="15" t="str">
        <f>IF(Vertragsdaten!L2544="","",Vertragsdaten!L2544)</f>
        <v/>
      </c>
      <c r="K2543" s="9"/>
      <c r="L2543" s="15" t="str">
        <f>IF(Vertragsdaten!J2544="","",Vertragsdaten!J2544)</f>
        <v/>
      </c>
      <c r="M2543" s="9" t="str">
        <f>IF(Vertragsdaten!I2544="","",Vertragsdaten!I2544)</f>
        <v/>
      </c>
      <c r="N2543" s="9"/>
      <c r="O2543" s="9" t="str">
        <f>IF(Vertragsdaten!W2544="","",Vertragsdaten!W2544)</f>
        <v/>
      </c>
      <c r="P2543" s="15" t="str">
        <f>IF(Vertragsdaten!R2544="","",Vertragsdaten!R2544)</f>
        <v/>
      </c>
      <c r="Q2543" s="15" t="str">
        <f>IF(Vertragsdaten!S2544="","",Vertragsdaten!S2544)</f>
        <v/>
      </c>
      <c r="R2543" s="9"/>
      <c r="S2543" s="15" t="str">
        <f>IF(Vertragsdaten!S2544="","",Vertragsdaten!T2544)</f>
        <v/>
      </c>
      <c r="T2543" s="15" t="str">
        <f>IF(Vertragsdaten!T2544="","",Vertragsdaten!U2544)</f>
        <v/>
      </c>
      <c r="U2543" s="9"/>
      <c r="V2543" s="16" t="str">
        <f>IF(Vertragsdaten!$V2544="","",Vertragsdaten!$V2544)</f>
        <v/>
      </c>
      <c r="W2543" s="9"/>
      <c r="X2543" s="9"/>
      <c r="Y2543" s="9"/>
      <c r="Z2543" s="9"/>
      <c r="AA2543" s="15" t="str">
        <f>IF(Vertragsdaten!AI2544="","",Vertragsdaten!AI2544)</f>
        <v/>
      </c>
      <c r="AB2543" s="15" t="str">
        <f>IF(Vertragsdaten!AJ2544="","",Vertragsdaten!AJ2544)</f>
        <v/>
      </c>
      <c r="AC2543" s="9"/>
      <c r="AD2543" s="15" t="str">
        <f>IF(Vertragsdaten!AK2544="","",Vertragsdaten!AK2544)</f>
        <v/>
      </c>
      <c r="AE2543" s="15" t="str">
        <f>IF(Vertragsdaten!AL2544="","",Vertragsdaten!AL2544)</f>
        <v/>
      </c>
      <c r="AF2543" s="16" t="s">
        <v>2</v>
      </c>
      <c r="AG2543" s="16" t="str">
        <f>IF(Vertragsdaten!G2544="","",Vertragsdaten!G2544)</f>
        <v/>
      </c>
      <c r="AH2543" s="9" t="str">
        <f>IF(Vertragsdaten!$AW2544="","",Vertragsdaten!AW2544)</f>
        <v/>
      </c>
      <c r="AI2543" s="9"/>
      <c r="AJ2543" s="9"/>
      <c r="AK2543" s="9"/>
      <c r="AL2543" s="15" t="str">
        <f>IF(Vertragsdaten!AM2544="","",Vertragsdaten!AM2544)</f>
        <v/>
      </c>
      <c r="AM2543" s="15" t="str">
        <f>IF(Vertragsdaten!AN2544="","",Vertragsdaten!AN2544)</f>
        <v/>
      </c>
      <c r="AN2543" s="9"/>
      <c r="AO2543" s="9"/>
      <c r="AP2543" s="22" t="str">
        <f>IF(Vertragsdaten!AQ2544="","",ROUND(Vertragsdaten!AQ2544,0))</f>
        <v/>
      </c>
      <c r="AQ2543" s="9"/>
      <c r="AR2543" s="15" t="str">
        <f>IF(Vertragsdaten!AR2544="","",Vertragsdaten!AR2544)</f>
        <v/>
      </c>
      <c r="AS2543" s="16" t="str">
        <f>IF(Vertragsdaten!$AW2544="","",Vertragsdaten!$AW2544)</f>
        <v/>
      </c>
      <c r="AT2543" s="16" t="str">
        <f>IF(Vertragsdaten!AO2544="","","11XSWK-H-------M")</f>
        <v/>
      </c>
      <c r="AU2543" s="16" t="str">
        <f>IF(Vertragsdaten!AU2544="E01 „Ein-/Auszug (Umzug)“","E01",IF(Vertragsdaten!AU2544="E02 „Einzug/Neuanlage“","E02",IF(Vertragsdaten!AU2544="E03 „Lieferantenwechsel“","E03","ZD2")))</f>
        <v>ZD2</v>
      </c>
      <c r="AV2543" s="16" t="str">
        <f>IF(Vertragsdaten!AS2544="nein","Z18","Z15")</f>
        <v>Z15</v>
      </c>
      <c r="AW2543" s="16" t="str">
        <f>IF(Vertragsdaten!BC2544="","",VLOOKUP(Vertragsdaten!BC2544,'Dropdown-Werte'!$I$2:$J$5,2,FALSE))</f>
        <v/>
      </c>
      <c r="AX2543" s="16" t="str">
        <f t="shared" si="39"/>
        <v/>
      </c>
      <c r="AY2543" s="16" t="str">
        <f>IF(Vertragsdaten!BB2544="","",Vertragsdaten!BB2544)</f>
        <v/>
      </c>
      <c r="AZ2543" s="16" t="s">
        <v>93</v>
      </c>
      <c r="BA2543" s="16" t="s">
        <v>94</v>
      </c>
    </row>
    <row r="2544" spans="1:53">
      <c r="A2544" s="12" t="str">
        <f>IF(Vertragsdaten!AZ2545="","",Vertragsdaten!AZ2545)</f>
        <v/>
      </c>
      <c r="B2544" s="12"/>
      <c r="C2544" s="12"/>
      <c r="D2544" s="12"/>
      <c r="E2544" s="4" t="str">
        <f>IF(Vertragsdaten!M2545="","",Vertragsdaten!M2545)</f>
        <v/>
      </c>
      <c r="F2544" s="19">
        <f>Vertragsdaten!H2545</f>
        <v>0</v>
      </c>
      <c r="G2544" s="9"/>
      <c r="H2544" s="15" t="str">
        <f>IF(Vertragsdaten!J2545="","",Vertragsdaten!J2545)</f>
        <v/>
      </c>
      <c r="I2544" s="15" t="str">
        <f>IF(Vertragsdaten!K2545="","",Vertragsdaten!K2545)</f>
        <v/>
      </c>
      <c r="J2544" s="15" t="str">
        <f>IF(Vertragsdaten!L2545="","",Vertragsdaten!L2545)</f>
        <v/>
      </c>
      <c r="K2544" s="9"/>
      <c r="L2544" s="15" t="str">
        <f>IF(Vertragsdaten!J2545="","",Vertragsdaten!J2545)</f>
        <v/>
      </c>
      <c r="M2544" s="9" t="str">
        <f>IF(Vertragsdaten!I2545="","",Vertragsdaten!I2545)</f>
        <v/>
      </c>
      <c r="N2544" s="9"/>
      <c r="O2544" s="9" t="str">
        <f>IF(Vertragsdaten!W2545="","",Vertragsdaten!W2545)</f>
        <v/>
      </c>
      <c r="P2544" s="15" t="str">
        <f>IF(Vertragsdaten!R2545="","",Vertragsdaten!R2545)</f>
        <v/>
      </c>
      <c r="Q2544" s="15" t="str">
        <f>IF(Vertragsdaten!S2545="","",Vertragsdaten!S2545)</f>
        <v/>
      </c>
      <c r="R2544" s="9"/>
      <c r="S2544" s="15" t="str">
        <f>IF(Vertragsdaten!S2545="","",Vertragsdaten!T2545)</f>
        <v/>
      </c>
      <c r="T2544" s="15" t="str">
        <f>IF(Vertragsdaten!T2545="","",Vertragsdaten!U2545)</f>
        <v/>
      </c>
      <c r="U2544" s="9"/>
      <c r="V2544" s="16" t="str">
        <f>IF(Vertragsdaten!$V2545="","",Vertragsdaten!$V2545)</f>
        <v/>
      </c>
      <c r="W2544" s="9"/>
      <c r="X2544" s="9"/>
      <c r="Y2544" s="9"/>
      <c r="Z2544" s="9"/>
      <c r="AA2544" s="15" t="str">
        <f>IF(Vertragsdaten!AI2545="","",Vertragsdaten!AI2545)</f>
        <v/>
      </c>
      <c r="AB2544" s="15" t="str">
        <f>IF(Vertragsdaten!AJ2545="","",Vertragsdaten!AJ2545)</f>
        <v/>
      </c>
      <c r="AC2544" s="9"/>
      <c r="AD2544" s="15" t="str">
        <f>IF(Vertragsdaten!AK2545="","",Vertragsdaten!AK2545)</f>
        <v/>
      </c>
      <c r="AE2544" s="15" t="str">
        <f>IF(Vertragsdaten!AL2545="","",Vertragsdaten!AL2545)</f>
        <v/>
      </c>
      <c r="AF2544" s="16" t="s">
        <v>2</v>
      </c>
      <c r="AG2544" s="16" t="str">
        <f>IF(Vertragsdaten!G2545="","",Vertragsdaten!G2545)</f>
        <v/>
      </c>
      <c r="AH2544" s="9" t="str">
        <f>IF(Vertragsdaten!$AW2545="","",Vertragsdaten!AW2545)</f>
        <v/>
      </c>
      <c r="AI2544" s="9"/>
      <c r="AJ2544" s="9"/>
      <c r="AK2544" s="9"/>
      <c r="AL2544" s="15" t="str">
        <f>IF(Vertragsdaten!AM2545="","",Vertragsdaten!AM2545)</f>
        <v/>
      </c>
      <c r="AM2544" s="15" t="str">
        <f>IF(Vertragsdaten!AN2545="","",Vertragsdaten!AN2545)</f>
        <v/>
      </c>
      <c r="AN2544" s="9"/>
      <c r="AO2544" s="9"/>
      <c r="AP2544" s="22" t="str">
        <f>IF(Vertragsdaten!AQ2545="","",ROUND(Vertragsdaten!AQ2545,0))</f>
        <v/>
      </c>
      <c r="AQ2544" s="9"/>
      <c r="AR2544" s="15" t="str">
        <f>IF(Vertragsdaten!AR2545="","",Vertragsdaten!AR2545)</f>
        <v/>
      </c>
      <c r="AS2544" s="16" t="str">
        <f>IF(Vertragsdaten!$AW2545="","",Vertragsdaten!$AW2545)</f>
        <v/>
      </c>
      <c r="AT2544" s="16" t="str">
        <f>IF(Vertragsdaten!AO2545="","","11XSWK-H-------M")</f>
        <v/>
      </c>
      <c r="AU2544" s="16" t="str">
        <f>IF(Vertragsdaten!AU2545="E01 „Ein-/Auszug (Umzug)“","E01",IF(Vertragsdaten!AU2545="E02 „Einzug/Neuanlage“","E02",IF(Vertragsdaten!AU2545="E03 „Lieferantenwechsel“","E03","ZD2")))</f>
        <v>ZD2</v>
      </c>
      <c r="AV2544" s="16" t="str">
        <f>IF(Vertragsdaten!AS2545="nein","Z18","Z15")</f>
        <v>Z15</v>
      </c>
      <c r="AW2544" s="16" t="str">
        <f>IF(Vertragsdaten!BC2545="","",VLOOKUP(Vertragsdaten!BC2545,'Dropdown-Werte'!$I$2:$J$5,2,FALSE))</f>
        <v/>
      </c>
      <c r="AX2544" s="16" t="str">
        <f t="shared" si="39"/>
        <v/>
      </c>
      <c r="AY2544" s="16" t="str">
        <f>IF(Vertragsdaten!BB2545="","",Vertragsdaten!BB2545)</f>
        <v/>
      </c>
      <c r="AZ2544" s="16" t="s">
        <v>93</v>
      </c>
      <c r="BA2544" s="16" t="s">
        <v>94</v>
      </c>
    </row>
    <row r="2545" spans="1:53">
      <c r="A2545" s="12" t="str">
        <f>IF(Vertragsdaten!AZ2546="","",Vertragsdaten!AZ2546)</f>
        <v/>
      </c>
      <c r="B2545" s="12"/>
      <c r="C2545" s="12"/>
      <c r="D2545" s="12"/>
      <c r="E2545" s="4" t="str">
        <f>IF(Vertragsdaten!M2546="","",Vertragsdaten!M2546)</f>
        <v/>
      </c>
      <c r="F2545" s="19">
        <f>Vertragsdaten!H2546</f>
        <v>0</v>
      </c>
      <c r="G2545" s="9"/>
      <c r="H2545" s="15" t="str">
        <f>IF(Vertragsdaten!J2546="","",Vertragsdaten!J2546)</f>
        <v/>
      </c>
      <c r="I2545" s="15" t="str">
        <f>IF(Vertragsdaten!K2546="","",Vertragsdaten!K2546)</f>
        <v/>
      </c>
      <c r="J2545" s="15" t="str">
        <f>IF(Vertragsdaten!L2546="","",Vertragsdaten!L2546)</f>
        <v/>
      </c>
      <c r="K2545" s="9"/>
      <c r="L2545" s="15" t="str">
        <f>IF(Vertragsdaten!J2546="","",Vertragsdaten!J2546)</f>
        <v/>
      </c>
      <c r="M2545" s="9" t="str">
        <f>IF(Vertragsdaten!I2546="","",Vertragsdaten!I2546)</f>
        <v/>
      </c>
      <c r="N2545" s="9"/>
      <c r="O2545" s="9" t="str">
        <f>IF(Vertragsdaten!W2546="","",Vertragsdaten!W2546)</f>
        <v/>
      </c>
      <c r="P2545" s="15" t="str">
        <f>IF(Vertragsdaten!R2546="","",Vertragsdaten!R2546)</f>
        <v/>
      </c>
      <c r="Q2545" s="15" t="str">
        <f>IF(Vertragsdaten!S2546="","",Vertragsdaten!S2546)</f>
        <v/>
      </c>
      <c r="R2545" s="9"/>
      <c r="S2545" s="15" t="str">
        <f>IF(Vertragsdaten!S2546="","",Vertragsdaten!T2546)</f>
        <v/>
      </c>
      <c r="T2545" s="15" t="str">
        <f>IF(Vertragsdaten!T2546="","",Vertragsdaten!U2546)</f>
        <v/>
      </c>
      <c r="U2545" s="9"/>
      <c r="V2545" s="16" t="str">
        <f>IF(Vertragsdaten!$V2546="","",Vertragsdaten!$V2546)</f>
        <v/>
      </c>
      <c r="W2545" s="9"/>
      <c r="X2545" s="9"/>
      <c r="Y2545" s="9"/>
      <c r="Z2545" s="9"/>
      <c r="AA2545" s="15" t="str">
        <f>IF(Vertragsdaten!AI2546="","",Vertragsdaten!AI2546)</f>
        <v/>
      </c>
      <c r="AB2545" s="15" t="str">
        <f>IF(Vertragsdaten!AJ2546="","",Vertragsdaten!AJ2546)</f>
        <v/>
      </c>
      <c r="AC2545" s="9"/>
      <c r="AD2545" s="15" t="str">
        <f>IF(Vertragsdaten!AK2546="","",Vertragsdaten!AK2546)</f>
        <v/>
      </c>
      <c r="AE2545" s="15" t="str">
        <f>IF(Vertragsdaten!AL2546="","",Vertragsdaten!AL2546)</f>
        <v/>
      </c>
      <c r="AF2545" s="16" t="s">
        <v>2</v>
      </c>
      <c r="AG2545" s="16" t="str">
        <f>IF(Vertragsdaten!G2546="","",Vertragsdaten!G2546)</f>
        <v/>
      </c>
      <c r="AH2545" s="9" t="str">
        <f>IF(Vertragsdaten!$AW2546="","",Vertragsdaten!AW2546)</f>
        <v/>
      </c>
      <c r="AI2545" s="9"/>
      <c r="AJ2545" s="9"/>
      <c r="AK2545" s="9"/>
      <c r="AL2545" s="15" t="str">
        <f>IF(Vertragsdaten!AM2546="","",Vertragsdaten!AM2546)</f>
        <v/>
      </c>
      <c r="AM2545" s="15" t="str">
        <f>IF(Vertragsdaten!AN2546="","",Vertragsdaten!AN2546)</f>
        <v/>
      </c>
      <c r="AN2545" s="9"/>
      <c r="AO2545" s="9"/>
      <c r="AP2545" s="22" t="str">
        <f>IF(Vertragsdaten!AQ2546="","",ROUND(Vertragsdaten!AQ2546,0))</f>
        <v/>
      </c>
      <c r="AQ2545" s="9"/>
      <c r="AR2545" s="15" t="str">
        <f>IF(Vertragsdaten!AR2546="","",Vertragsdaten!AR2546)</f>
        <v/>
      </c>
      <c r="AS2545" s="16" t="str">
        <f>IF(Vertragsdaten!$AW2546="","",Vertragsdaten!$AW2546)</f>
        <v/>
      </c>
      <c r="AT2545" s="16" t="str">
        <f>IF(Vertragsdaten!AO2546="","","11XSWK-H-------M")</f>
        <v/>
      </c>
      <c r="AU2545" s="16" t="str">
        <f>IF(Vertragsdaten!AU2546="E01 „Ein-/Auszug (Umzug)“","E01",IF(Vertragsdaten!AU2546="E02 „Einzug/Neuanlage“","E02",IF(Vertragsdaten!AU2546="E03 „Lieferantenwechsel“","E03","ZD2")))</f>
        <v>ZD2</v>
      </c>
      <c r="AV2545" s="16" t="str">
        <f>IF(Vertragsdaten!AS2546="nein","Z18","Z15")</f>
        <v>Z15</v>
      </c>
      <c r="AW2545" s="16" t="str">
        <f>IF(Vertragsdaten!BC2546="","",VLOOKUP(Vertragsdaten!BC2546,'Dropdown-Werte'!$I$2:$J$5,2,FALSE))</f>
        <v/>
      </c>
      <c r="AX2545" s="16" t="str">
        <f t="shared" si="39"/>
        <v/>
      </c>
      <c r="AY2545" s="16" t="str">
        <f>IF(Vertragsdaten!BB2546="","",Vertragsdaten!BB2546)</f>
        <v/>
      </c>
      <c r="AZ2545" s="16" t="s">
        <v>93</v>
      </c>
      <c r="BA2545" s="16" t="s">
        <v>94</v>
      </c>
    </row>
    <row r="2546" spans="1:53">
      <c r="A2546" s="12" t="str">
        <f>IF(Vertragsdaten!AZ2547="","",Vertragsdaten!AZ2547)</f>
        <v/>
      </c>
      <c r="B2546" s="12"/>
      <c r="C2546" s="12"/>
      <c r="D2546" s="12"/>
      <c r="E2546" s="4" t="str">
        <f>IF(Vertragsdaten!M2547="","",Vertragsdaten!M2547)</f>
        <v/>
      </c>
      <c r="F2546" s="19">
        <f>Vertragsdaten!H2547</f>
        <v>0</v>
      </c>
      <c r="G2546" s="9"/>
      <c r="H2546" s="15" t="str">
        <f>IF(Vertragsdaten!J2547="","",Vertragsdaten!J2547)</f>
        <v/>
      </c>
      <c r="I2546" s="15" t="str">
        <f>IF(Vertragsdaten!K2547="","",Vertragsdaten!K2547)</f>
        <v/>
      </c>
      <c r="J2546" s="15" t="str">
        <f>IF(Vertragsdaten!L2547="","",Vertragsdaten!L2547)</f>
        <v/>
      </c>
      <c r="K2546" s="9"/>
      <c r="L2546" s="15" t="str">
        <f>IF(Vertragsdaten!J2547="","",Vertragsdaten!J2547)</f>
        <v/>
      </c>
      <c r="M2546" s="9" t="str">
        <f>IF(Vertragsdaten!I2547="","",Vertragsdaten!I2547)</f>
        <v/>
      </c>
      <c r="N2546" s="9"/>
      <c r="O2546" s="9" t="str">
        <f>IF(Vertragsdaten!W2547="","",Vertragsdaten!W2547)</f>
        <v/>
      </c>
      <c r="P2546" s="15" t="str">
        <f>IF(Vertragsdaten!R2547="","",Vertragsdaten!R2547)</f>
        <v/>
      </c>
      <c r="Q2546" s="15" t="str">
        <f>IF(Vertragsdaten!S2547="","",Vertragsdaten!S2547)</f>
        <v/>
      </c>
      <c r="R2546" s="9"/>
      <c r="S2546" s="15" t="str">
        <f>IF(Vertragsdaten!S2547="","",Vertragsdaten!T2547)</f>
        <v/>
      </c>
      <c r="T2546" s="15" t="str">
        <f>IF(Vertragsdaten!T2547="","",Vertragsdaten!U2547)</f>
        <v/>
      </c>
      <c r="U2546" s="9"/>
      <c r="V2546" s="16" t="str">
        <f>IF(Vertragsdaten!$V2547="","",Vertragsdaten!$V2547)</f>
        <v/>
      </c>
      <c r="W2546" s="9"/>
      <c r="X2546" s="9"/>
      <c r="Y2546" s="9"/>
      <c r="Z2546" s="9"/>
      <c r="AA2546" s="15" t="str">
        <f>IF(Vertragsdaten!AI2547="","",Vertragsdaten!AI2547)</f>
        <v/>
      </c>
      <c r="AB2546" s="15" t="str">
        <f>IF(Vertragsdaten!AJ2547="","",Vertragsdaten!AJ2547)</f>
        <v/>
      </c>
      <c r="AC2546" s="9"/>
      <c r="AD2546" s="15" t="str">
        <f>IF(Vertragsdaten!AK2547="","",Vertragsdaten!AK2547)</f>
        <v/>
      </c>
      <c r="AE2546" s="15" t="str">
        <f>IF(Vertragsdaten!AL2547="","",Vertragsdaten!AL2547)</f>
        <v/>
      </c>
      <c r="AF2546" s="16" t="s">
        <v>2</v>
      </c>
      <c r="AG2546" s="16" t="str">
        <f>IF(Vertragsdaten!G2547="","",Vertragsdaten!G2547)</f>
        <v/>
      </c>
      <c r="AH2546" s="9" t="str">
        <f>IF(Vertragsdaten!$AW2547="","",Vertragsdaten!AW2547)</f>
        <v/>
      </c>
      <c r="AI2546" s="9"/>
      <c r="AJ2546" s="9"/>
      <c r="AK2546" s="9"/>
      <c r="AL2546" s="15" t="str">
        <f>IF(Vertragsdaten!AM2547="","",Vertragsdaten!AM2547)</f>
        <v/>
      </c>
      <c r="AM2546" s="15" t="str">
        <f>IF(Vertragsdaten!AN2547="","",Vertragsdaten!AN2547)</f>
        <v/>
      </c>
      <c r="AN2546" s="9"/>
      <c r="AO2546" s="9"/>
      <c r="AP2546" s="22" t="str">
        <f>IF(Vertragsdaten!AQ2547="","",ROUND(Vertragsdaten!AQ2547,0))</f>
        <v/>
      </c>
      <c r="AQ2546" s="9"/>
      <c r="AR2546" s="15" t="str">
        <f>IF(Vertragsdaten!AR2547="","",Vertragsdaten!AR2547)</f>
        <v/>
      </c>
      <c r="AS2546" s="16" t="str">
        <f>IF(Vertragsdaten!$AW2547="","",Vertragsdaten!$AW2547)</f>
        <v/>
      </c>
      <c r="AT2546" s="16" t="str">
        <f>IF(Vertragsdaten!AO2547="","","11XSWK-H-------M")</f>
        <v/>
      </c>
      <c r="AU2546" s="16" t="str">
        <f>IF(Vertragsdaten!AU2547="E01 „Ein-/Auszug (Umzug)“","E01",IF(Vertragsdaten!AU2547="E02 „Einzug/Neuanlage“","E02",IF(Vertragsdaten!AU2547="E03 „Lieferantenwechsel“","E03","ZD2")))</f>
        <v>ZD2</v>
      </c>
      <c r="AV2546" s="16" t="str">
        <f>IF(Vertragsdaten!AS2547="nein","Z18","Z15")</f>
        <v>Z15</v>
      </c>
      <c r="AW2546" s="16" t="str">
        <f>IF(Vertragsdaten!BC2547="","",VLOOKUP(Vertragsdaten!BC2547,'Dropdown-Werte'!$I$2:$J$5,2,FALSE))</f>
        <v/>
      </c>
      <c r="AX2546" s="16" t="str">
        <f t="shared" si="39"/>
        <v/>
      </c>
      <c r="AY2546" s="16" t="str">
        <f>IF(Vertragsdaten!BB2547="","",Vertragsdaten!BB2547)</f>
        <v/>
      </c>
      <c r="AZ2546" s="16" t="s">
        <v>93</v>
      </c>
      <c r="BA2546" s="16" t="s">
        <v>94</v>
      </c>
    </row>
    <row r="2547" spans="1:53">
      <c r="A2547" s="12" t="str">
        <f>IF(Vertragsdaten!AZ2548="","",Vertragsdaten!AZ2548)</f>
        <v/>
      </c>
      <c r="B2547" s="12"/>
      <c r="C2547" s="12"/>
      <c r="D2547" s="12"/>
      <c r="E2547" s="4" t="str">
        <f>IF(Vertragsdaten!M2548="","",Vertragsdaten!M2548)</f>
        <v/>
      </c>
      <c r="F2547" s="19">
        <f>Vertragsdaten!H2548</f>
        <v>0</v>
      </c>
      <c r="G2547" s="9"/>
      <c r="H2547" s="15" t="str">
        <f>IF(Vertragsdaten!J2548="","",Vertragsdaten!J2548)</f>
        <v/>
      </c>
      <c r="I2547" s="15" t="str">
        <f>IF(Vertragsdaten!K2548="","",Vertragsdaten!K2548)</f>
        <v/>
      </c>
      <c r="J2547" s="15" t="str">
        <f>IF(Vertragsdaten!L2548="","",Vertragsdaten!L2548)</f>
        <v/>
      </c>
      <c r="K2547" s="9"/>
      <c r="L2547" s="15" t="str">
        <f>IF(Vertragsdaten!J2548="","",Vertragsdaten!J2548)</f>
        <v/>
      </c>
      <c r="M2547" s="9" t="str">
        <f>IF(Vertragsdaten!I2548="","",Vertragsdaten!I2548)</f>
        <v/>
      </c>
      <c r="N2547" s="9"/>
      <c r="O2547" s="9" t="str">
        <f>IF(Vertragsdaten!W2548="","",Vertragsdaten!W2548)</f>
        <v/>
      </c>
      <c r="P2547" s="15" t="str">
        <f>IF(Vertragsdaten!R2548="","",Vertragsdaten!R2548)</f>
        <v/>
      </c>
      <c r="Q2547" s="15" t="str">
        <f>IF(Vertragsdaten!S2548="","",Vertragsdaten!S2548)</f>
        <v/>
      </c>
      <c r="R2547" s="9"/>
      <c r="S2547" s="15" t="str">
        <f>IF(Vertragsdaten!S2548="","",Vertragsdaten!T2548)</f>
        <v/>
      </c>
      <c r="T2547" s="15" t="str">
        <f>IF(Vertragsdaten!T2548="","",Vertragsdaten!U2548)</f>
        <v/>
      </c>
      <c r="U2547" s="9"/>
      <c r="V2547" s="16" t="str">
        <f>IF(Vertragsdaten!$V2548="","",Vertragsdaten!$V2548)</f>
        <v/>
      </c>
      <c r="W2547" s="9"/>
      <c r="X2547" s="9"/>
      <c r="Y2547" s="9"/>
      <c r="Z2547" s="9"/>
      <c r="AA2547" s="15" t="str">
        <f>IF(Vertragsdaten!AI2548="","",Vertragsdaten!AI2548)</f>
        <v/>
      </c>
      <c r="AB2547" s="15" t="str">
        <f>IF(Vertragsdaten!AJ2548="","",Vertragsdaten!AJ2548)</f>
        <v/>
      </c>
      <c r="AC2547" s="9"/>
      <c r="AD2547" s="15" t="str">
        <f>IF(Vertragsdaten!AK2548="","",Vertragsdaten!AK2548)</f>
        <v/>
      </c>
      <c r="AE2547" s="15" t="str">
        <f>IF(Vertragsdaten!AL2548="","",Vertragsdaten!AL2548)</f>
        <v/>
      </c>
      <c r="AF2547" s="16" t="s">
        <v>2</v>
      </c>
      <c r="AG2547" s="16" t="str">
        <f>IF(Vertragsdaten!G2548="","",Vertragsdaten!G2548)</f>
        <v/>
      </c>
      <c r="AH2547" s="9" t="str">
        <f>IF(Vertragsdaten!$AW2548="","",Vertragsdaten!AW2548)</f>
        <v/>
      </c>
      <c r="AI2547" s="9"/>
      <c r="AJ2547" s="9"/>
      <c r="AK2547" s="9"/>
      <c r="AL2547" s="15" t="str">
        <f>IF(Vertragsdaten!AM2548="","",Vertragsdaten!AM2548)</f>
        <v/>
      </c>
      <c r="AM2547" s="15" t="str">
        <f>IF(Vertragsdaten!AN2548="","",Vertragsdaten!AN2548)</f>
        <v/>
      </c>
      <c r="AN2547" s="9"/>
      <c r="AO2547" s="9"/>
      <c r="AP2547" s="22" t="str">
        <f>IF(Vertragsdaten!AQ2548="","",ROUND(Vertragsdaten!AQ2548,0))</f>
        <v/>
      </c>
      <c r="AQ2547" s="9"/>
      <c r="AR2547" s="15" t="str">
        <f>IF(Vertragsdaten!AR2548="","",Vertragsdaten!AR2548)</f>
        <v/>
      </c>
      <c r="AS2547" s="16" t="str">
        <f>IF(Vertragsdaten!$AW2548="","",Vertragsdaten!$AW2548)</f>
        <v/>
      </c>
      <c r="AT2547" s="16" t="str">
        <f>IF(Vertragsdaten!AO2548="","","11XSWK-H-------M")</f>
        <v/>
      </c>
      <c r="AU2547" s="16" t="str">
        <f>IF(Vertragsdaten!AU2548="E01 „Ein-/Auszug (Umzug)“","E01",IF(Vertragsdaten!AU2548="E02 „Einzug/Neuanlage“","E02",IF(Vertragsdaten!AU2548="E03 „Lieferantenwechsel“","E03","ZD2")))</f>
        <v>ZD2</v>
      </c>
      <c r="AV2547" s="16" t="str">
        <f>IF(Vertragsdaten!AS2548="nein","Z18","Z15")</f>
        <v>Z15</v>
      </c>
      <c r="AW2547" s="16" t="str">
        <f>IF(Vertragsdaten!BC2548="","",VLOOKUP(Vertragsdaten!BC2548,'Dropdown-Werte'!$I$2:$J$5,2,FALSE))</f>
        <v/>
      </c>
      <c r="AX2547" s="16" t="str">
        <f t="shared" si="39"/>
        <v/>
      </c>
      <c r="AY2547" s="16" t="str">
        <f>IF(Vertragsdaten!BB2548="","",Vertragsdaten!BB2548)</f>
        <v/>
      </c>
      <c r="AZ2547" s="16" t="s">
        <v>93</v>
      </c>
      <c r="BA2547" s="16" t="s">
        <v>94</v>
      </c>
    </row>
    <row r="2548" spans="1:53">
      <c r="A2548" s="12" t="str">
        <f>IF(Vertragsdaten!AZ2549="","",Vertragsdaten!AZ2549)</f>
        <v/>
      </c>
      <c r="B2548" s="12"/>
      <c r="C2548" s="12"/>
      <c r="D2548" s="12"/>
      <c r="E2548" s="4" t="str">
        <f>IF(Vertragsdaten!M2549="","",Vertragsdaten!M2549)</f>
        <v/>
      </c>
      <c r="F2548" s="19">
        <f>Vertragsdaten!H2549</f>
        <v>0</v>
      </c>
      <c r="G2548" s="9"/>
      <c r="H2548" s="15" t="str">
        <f>IF(Vertragsdaten!J2549="","",Vertragsdaten!J2549)</f>
        <v/>
      </c>
      <c r="I2548" s="15" t="str">
        <f>IF(Vertragsdaten!K2549="","",Vertragsdaten!K2549)</f>
        <v/>
      </c>
      <c r="J2548" s="15" t="str">
        <f>IF(Vertragsdaten!L2549="","",Vertragsdaten!L2549)</f>
        <v/>
      </c>
      <c r="K2548" s="9"/>
      <c r="L2548" s="15" t="str">
        <f>IF(Vertragsdaten!J2549="","",Vertragsdaten!J2549)</f>
        <v/>
      </c>
      <c r="M2548" s="9" t="str">
        <f>IF(Vertragsdaten!I2549="","",Vertragsdaten!I2549)</f>
        <v/>
      </c>
      <c r="N2548" s="9"/>
      <c r="O2548" s="9" t="str">
        <f>IF(Vertragsdaten!W2549="","",Vertragsdaten!W2549)</f>
        <v/>
      </c>
      <c r="P2548" s="15" t="str">
        <f>IF(Vertragsdaten!R2549="","",Vertragsdaten!R2549)</f>
        <v/>
      </c>
      <c r="Q2548" s="15" t="str">
        <f>IF(Vertragsdaten!S2549="","",Vertragsdaten!S2549)</f>
        <v/>
      </c>
      <c r="R2548" s="9"/>
      <c r="S2548" s="15" t="str">
        <f>IF(Vertragsdaten!S2549="","",Vertragsdaten!T2549)</f>
        <v/>
      </c>
      <c r="T2548" s="15" t="str">
        <f>IF(Vertragsdaten!T2549="","",Vertragsdaten!U2549)</f>
        <v/>
      </c>
      <c r="U2548" s="9"/>
      <c r="V2548" s="16" t="str">
        <f>IF(Vertragsdaten!$V2549="","",Vertragsdaten!$V2549)</f>
        <v/>
      </c>
      <c r="W2548" s="9"/>
      <c r="X2548" s="9"/>
      <c r="Y2548" s="9"/>
      <c r="Z2548" s="9"/>
      <c r="AA2548" s="15" t="str">
        <f>IF(Vertragsdaten!AI2549="","",Vertragsdaten!AI2549)</f>
        <v/>
      </c>
      <c r="AB2548" s="15" t="str">
        <f>IF(Vertragsdaten!AJ2549="","",Vertragsdaten!AJ2549)</f>
        <v/>
      </c>
      <c r="AC2548" s="9"/>
      <c r="AD2548" s="15" t="str">
        <f>IF(Vertragsdaten!AK2549="","",Vertragsdaten!AK2549)</f>
        <v/>
      </c>
      <c r="AE2548" s="15" t="str">
        <f>IF(Vertragsdaten!AL2549="","",Vertragsdaten!AL2549)</f>
        <v/>
      </c>
      <c r="AF2548" s="16" t="s">
        <v>2</v>
      </c>
      <c r="AG2548" s="16" t="str">
        <f>IF(Vertragsdaten!G2549="","",Vertragsdaten!G2549)</f>
        <v/>
      </c>
      <c r="AH2548" s="9" t="str">
        <f>IF(Vertragsdaten!$AW2549="","",Vertragsdaten!AW2549)</f>
        <v/>
      </c>
      <c r="AI2548" s="9"/>
      <c r="AJ2548" s="9"/>
      <c r="AK2548" s="9"/>
      <c r="AL2548" s="15" t="str">
        <f>IF(Vertragsdaten!AM2549="","",Vertragsdaten!AM2549)</f>
        <v/>
      </c>
      <c r="AM2548" s="15" t="str">
        <f>IF(Vertragsdaten!AN2549="","",Vertragsdaten!AN2549)</f>
        <v/>
      </c>
      <c r="AN2548" s="9"/>
      <c r="AO2548" s="9"/>
      <c r="AP2548" s="22" t="str">
        <f>IF(Vertragsdaten!AQ2549="","",ROUND(Vertragsdaten!AQ2549,0))</f>
        <v/>
      </c>
      <c r="AQ2548" s="9"/>
      <c r="AR2548" s="15" t="str">
        <f>IF(Vertragsdaten!AR2549="","",Vertragsdaten!AR2549)</f>
        <v/>
      </c>
      <c r="AS2548" s="16" t="str">
        <f>IF(Vertragsdaten!$AW2549="","",Vertragsdaten!$AW2549)</f>
        <v/>
      </c>
      <c r="AT2548" s="16" t="str">
        <f>IF(Vertragsdaten!AO2549="","","11XSWK-H-------M")</f>
        <v/>
      </c>
      <c r="AU2548" s="16" t="str">
        <f>IF(Vertragsdaten!AU2549="E01 „Ein-/Auszug (Umzug)“","E01",IF(Vertragsdaten!AU2549="E02 „Einzug/Neuanlage“","E02",IF(Vertragsdaten!AU2549="E03 „Lieferantenwechsel“","E03","ZD2")))</f>
        <v>ZD2</v>
      </c>
      <c r="AV2548" s="16" t="str">
        <f>IF(Vertragsdaten!AS2549="nein","Z18","Z15")</f>
        <v>Z15</v>
      </c>
      <c r="AW2548" s="16" t="str">
        <f>IF(Vertragsdaten!BC2549="","",VLOOKUP(Vertragsdaten!BC2549,'Dropdown-Werte'!$I$2:$J$5,2,FALSE))</f>
        <v/>
      </c>
      <c r="AX2548" s="16" t="str">
        <f t="shared" si="39"/>
        <v/>
      </c>
      <c r="AY2548" s="16" t="str">
        <f>IF(Vertragsdaten!BB2549="","",Vertragsdaten!BB2549)</f>
        <v/>
      </c>
      <c r="AZ2548" s="16" t="s">
        <v>93</v>
      </c>
      <c r="BA2548" s="16" t="s">
        <v>94</v>
      </c>
    </row>
    <row r="2549" spans="1:53">
      <c r="A2549" s="12" t="str">
        <f>IF(Vertragsdaten!AZ2550="","",Vertragsdaten!AZ2550)</f>
        <v/>
      </c>
      <c r="B2549" s="12"/>
      <c r="C2549" s="12"/>
      <c r="D2549" s="12"/>
      <c r="E2549" s="4" t="str">
        <f>IF(Vertragsdaten!M2550="","",Vertragsdaten!M2550)</f>
        <v/>
      </c>
      <c r="F2549" s="19">
        <f>Vertragsdaten!H2550</f>
        <v>0</v>
      </c>
      <c r="G2549" s="9"/>
      <c r="H2549" s="15" t="str">
        <f>IF(Vertragsdaten!J2550="","",Vertragsdaten!J2550)</f>
        <v/>
      </c>
      <c r="I2549" s="15" t="str">
        <f>IF(Vertragsdaten!K2550="","",Vertragsdaten!K2550)</f>
        <v/>
      </c>
      <c r="J2549" s="15" t="str">
        <f>IF(Vertragsdaten!L2550="","",Vertragsdaten!L2550)</f>
        <v/>
      </c>
      <c r="K2549" s="9"/>
      <c r="L2549" s="15" t="str">
        <f>IF(Vertragsdaten!J2550="","",Vertragsdaten!J2550)</f>
        <v/>
      </c>
      <c r="M2549" s="9" t="str">
        <f>IF(Vertragsdaten!I2550="","",Vertragsdaten!I2550)</f>
        <v/>
      </c>
      <c r="N2549" s="9"/>
      <c r="O2549" s="9" t="str">
        <f>IF(Vertragsdaten!W2550="","",Vertragsdaten!W2550)</f>
        <v/>
      </c>
      <c r="P2549" s="15" t="str">
        <f>IF(Vertragsdaten!R2550="","",Vertragsdaten!R2550)</f>
        <v/>
      </c>
      <c r="Q2549" s="15" t="str">
        <f>IF(Vertragsdaten!S2550="","",Vertragsdaten!S2550)</f>
        <v/>
      </c>
      <c r="R2549" s="9"/>
      <c r="S2549" s="15" t="str">
        <f>IF(Vertragsdaten!S2550="","",Vertragsdaten!T2550)</f>
        <v/>
      </c>
      <c r="T2549" s="15" t="str">
        <f>IF(Vertragsdaten!T2550="","",Vertragsdaten!U2550)</f>
        <v/>
      </c>
      <c r="U2549" s="9"/>
      <c r="V2549" s="16" t="str">
        <f>IF(Vertragsdaten!$V2550="","",Vertragsdaten!$V2550)</f>
        <v/>
      </c>
      <c r="W2549" s="9"/>
      <c r="X2549" s="9"/>
      <c r="Y2549" s="9"/>
      <c r="Z2549" s="9"/>
      <c r="AA2549" s="15" t="str">
        <f>IF(Vertragsdaten!AI2550="","",Vertragsdaten!AI2550)</f>
        <v/>
      </c>
      <c r="AB2549" s="15" t="str">
        <f>IF(Vertragsdaten!AJ2550="","",Vertragsdaten!AJ2550)</f>
        <v/>
      </c>
      <c r="AC2549" s="9"/>
      <c r="AD2549" s="15" t="str">
        <f>IF(Vertragsdaten!AK2550="","",Vertragsdaten!AK2550)</f>
        <v/>
      </c>
      <c r="AE2549" s="15" t="str">
        <f>IF(Vertragsdaten!AL2550="","",Vertragsdaten!AL2550)</f>
        <v/>
      </c>
      <c r="AF2549" s="16" t="s">
        <v>2</v>
      </c>
      <c r="AG2549" s="16" t="str">
        <f>IF(Vertragsdaten!G2550="","",Vertragsdaten!G2550)</f>
        <v/>
      </c>
      <c r="AH2549" s="9" t="str">
        <f>IF(Vertragsdaten!$AW2550="","",Vertragsdaten!AW2550)</f>
        <v/>
      </c>
      <c r="AI2549" s="9"/>
      <c r="AJ2549" s="9"/>
      <c r="AK2549" s="9"/>
      <c r="AL2549" s="15" t="str">
        <f>IF(Vertragsdaten!AM2550="","",Vertragsdaten!AM2550)</f>
        <v/>
      </c>
      <c r="AM2549" s="15" t="str">
        <f>IF(Vertragsdaten!AN2550="","",Vertragsdaten!AN2550)</f>
        <v/>
      </c>
      <c r="AN2549" s="9"/>
      <c r="AO2549" s="9"/>
      <c r="AP2549" s="22" t="str">
        <f>IF(Vertragsdaten!AQ2550="","",ROUND(Vertragsdaten!AQ2550,0))</f>
        <v/>
      </c>
      <c r="AQ2549" s="9"/>
      <c r="AR2549" s="15" t="str">
        <f>IF(Vertragsdaten!AR2550="","",Vertragsdaten!AR2550)</f>
        <v/>
      </c>
      <c r="AS2549" s="16" t="str">
        <f>IF(Vertragsdaten!$AW2550="","",Vertragsdaten!$AW2550)</f>
        <v/>
      </c>
      <c r="AT2549" s="16" t="str">
        <f>IF(Vertragsdaten!AO2550="","","11XSWK-H-------M")</f>
        <v/>
      </c>
      <c r="AU2549" s="16" t="str">
        <f>IF(Vertragsdaten!AU2550="E01 „Ein-/Auszug (Umzug)“","E01",IF(Vertragsdaten!AU2550="E02 „Einzug/Neuanlage“","E02",IF(Vertragsdaten!AU2550="E03 „Lieferantenwechsel“","E03","ZD2")))</f>
        <v>ZD2</v>
      </c>
      <c r="AV2549" s="16" t="str">
        <f>IF(Vertragsdaten!AS2550="nein","Z18","Z15")</f>
        <v>Z15</v>
      </c>
      <c r="AW2549" s="16" t="str">
        <f>IF(Vertragsdaten!BC2550="","",VLOOKUP(Vertragsdaten!BC2550,'Dropdown-Werte'!$I$2:$J$5,2,FALSE))</f>
        <v/>
      </c>
      <c r="AX2549" s="16" t="str">
        <f t="shared" si="39"/>
        <v/>
      </c>
      <c r="AY2549" s="16" t="str">
        <f>IF(Vertragsdaten!BB2550="","",Vertragsdaten!BB2550)</f>
        <v/>
      </c>
      <c r="AZ2549" s="16" t="s">
        <v>93</v>
      </c>
      <c r="BA2549" s="16" t="s">
        <v>94</v>
      </c>
    </row>
    <row r="2550" spans="1:53">
      <c r="A2550" s="12" t="str">
        <f>IF(Vertragsdaten!AZ2551="","",Vertragsdaten!AZ2551)</f>
        <v/>
      </c>
      <c r="B2550" s="12"/>
      <c r="C2550" s="12"/>
      <c r="D2550" s="12"/>
      <c r="E2550" s="4" t="str">
        <f>IF(Vertragsdaten!M2551="","",Vertragsdaten!M2551)</f>
        <v/>
      </c>
      <c r="F2550" s="19">
        <f>Vertragsdaten!H2551</f>
        <v>0</v>
      </c>
      <c r="G2550" s="9"/>
      <c r="H2550" s="15" t="str">
        <f>IF(Vertragsdaten!J2551="","",Vertragsdaten!J2551)</f>
        <v/>
      </c>
      <c r="I2550" s="15" t="str">
        <f>IF(Vertragsdaten!K2551="","",Vertragsdaten!K2551)</f>
        <v/>
      </c>
      <c r="J2550" s="15" t="str">
        <f>IF(Vertragsdaten!L2551="","",Vertragsdaten!L2551)</f>
        <v/>
      </c>
      <c r="K2550" s="9"/>
      <c r="L2550" s="15" t="str">
        <f>IF(Vertragsdaten!J2551="","",Vertragsdaten!J2551)</f>
        <v/>
      </c>
      <c r="M2550" s="9" t="str">
        <f>IF(Vertragsdaten!I2551="","",Vertragsdaten!I2551)</f>
        <v/>
      </c>
      <c r="N2550" s="9"/>
      <c r="O2550" s="9" t="str">
        <f>IF(Vertragsdaten!W2551="","",Vertragsdaten!W2551)</f>
        <v/>
      </c>
      <c r="P2550" s="15" t="str">
        <f>IF(Vertragsdaten!R2551="","",Vertragsdaten!R2551)</f>
        <v/>
      </c>
      <c r="Q2550" s="15" t="str">
        <f>IF(Vertragsdaten!S2551="","",Vertragsdaten!S2551)</f>
        <v/>
      </c>
      <c r="R2550" s="9"/>
      <c r="S2550" s="15" t="str">
        <f>IF(Vertragsdaten!S2551="","",Vertragsdaten!T2551)</f>
        <v/>
      </c>
      <c r="T2550" s="15" t="str">
        <f>IF(Vertragsdaten!T2551="","",Vertragsdaten!U2551)</f>
        <v/>
      </c>
      <c r="U2550" s="9"/>
      <c r="V2550" s="16" t="str">
        <f>IF(Vertragsdaten!$V2551="","",Vertragsdaten!$V2551)</f>
        <v/>
      </c>
      <c r="W2550" s="9"/>
      <c r="X2550" s="9"/>
      <c r="Y2550" s="9"/>
      <c r="Z2550" s="9"/>
      <c r="AA2550" s="15" t="str">
        <f>IF(Vertragsdaten!AI2551="","",Vertragsdaten!AI2551)</f>
        <v/>
      </c>
      <c r="AB2550" s="15" t="str">
        <f>IF(Vertragsdaten!AJ2551="","",Vertragsdaten!AJ2551)</f>
        <v/>
      </c>
      <c r="AC2550" s="9"/>
      <c r="AD2550" s="15" t="str">
        <f>IF(Vertragsdaten!AK2551="","",Vertragsdaten!AK2551)</f>
        <v/>
      </c>
      <c r="AE2550" s="15" t="str">
        <f>IF(Vertragsdaten!AL2551="","",Vertragsdaten!AL2551)</f>
        <v/>
      </c>
      <c r="AF2550" s="16" t="s">
        <v>2</v>
      </c>
      <c r="AG2550" s="16" t="str">
        <f>IF(Vertragsdaten!G2551="","",Vertragsdaten!G2551)</f>
        <v/>
      </c>
      <c r="AH2550" s="9" t="str">
        <f>IF(Vertragsdaten!$AW2551="","",Vertragsdaten!AW2551)</f>
        <v/>
      </c>
      <c r="AI2550" s="9"/>
      <c r="AJ2550" s="9"/>
      <c r="AK2550" s="9"/>
      <c r="AL2550" s="15" t="str">
        <f>IF(Vertragsdaten!AM2551="","",Vertragsdaten!AM2551)</f>
        <v/>
      </c>
      <c r="AM2550" s="15" t="str">
        <f>IF(Vertragsdaten!AN2551="","",Vertragsdaten!AN2551)</f>
        <v/>
      </c>
      <c r="AN2550" s="9"/>
      <c r="AO2550" s="9"/>
      <c r="AP2550" s="22" t="str">
        <f>IF(Vertragsdaten!AQ2551="","",ROUND(Vertragsdaten!AQ2551,0))</f>
        <v/>
      </c>
      <c r="AQ2550" s="9"/>
      <c r="AR2550" s="15" t="str">
        <f>IF(Vertragsdaten!AR2551="","",Vertragsdaten!AR2551)</f>
        <v/>
      </c>
      <c r="AS2550" s="16" t="str">
        <f>IF(Vertragsdaten!$AW2551="","",Vertragsdaten!$AW2551)</f>
        <v/>
      </c>
      <c r="AT2550" s="16" t="str">
        <f>IF(Vertragsdaten!AO2551="","","11XSWK-H-------M")</f>
        <v/>
      </c>
      <c r="AU2550" s="16" t="str">
        <f>IF(Vertragsdaten!AU2551="E01 „Ein-/Auszug (Umzug)“","E01",IF(Vertragsdaten!AU2551="E02 „Einzug/Neuanlage“","E02",IF(Vertragsdaten!AU2551="E03 „Lieferantenwechsel“","E03","ZD2")))</f>
        <v>ZD2</v>
      </c>
      <c r="AV2550" s="16" t="str">
        <f>IF(Vertragsdaten!AS2551="nein","Z18","Z15")</f>
        <v>Z15</v>
      </c>
      <c r="AW2550" s="16" t="str">
        <f>IF(Vertragsdaten!BC2551="","",VLOOKUP(Vertragsdaten!BC2551,'Dropdown-Werte'!$I$2:$J$5,2,FALSE))</f>
        <v/>
      </c>
      <c r="AX2550" s="16" t="str">
        <f t="shared" si="39"/>
        <v/>
      </c>
      <c r="AY2550" s="16" t="str">
        <f>IF(Vertragsdaten!BB2551="","",Vertragsdaten!BB2551)</f>
        <v/>
      </c>
      <c r="AZ2550" s="16" t="s">
        <v>93</v>
      </c>
      <c r="BA2550" s="16" t="s">
        <v>94</v>
      </c>
    </row>
    <row r="2551" spans="1:53">
      <c r="A2551" s="12" t="str">
        <f>IF(Vertragsdaten!AZ2552="","",Vertragsdaten!AZ2552)</f>
        <v/>
      </c>
      <c r="B2551" s="12"/>
      <c r="C2551" s="12"/>
      <c r="D2551" s="12"/>
      <c r="E2551" s="4" t="str">
        <f>IF(Vertragsdaten!M2552="","",Vertragsdaten!M2552)</f>
        <v/>
      </c>
      <c r="F2551" s="19">
        <f>Vertragsdaten!H2552</f>
        <v>0</v>
      </c>
      <c r="G2551" s="9"/>
      <c r="H2551" s="15" t="str">
        <f>IF(Vertragsdaten!J2552="","",Vertragsdaten!J2552)</f>
        <v/>
      </c>
      <c r="I2551" s="15" t="str">
        <f>IF(Vertragsdaten!K2552="","",Vertragsdaten!K2552)</f>
        <v/>
      </c>
      <c r="J2551" s="15" t="str">
        <f>IF(Vertragsdaten!L2552="","",Vertragsdaten!L2552)</f>
        <v/>
      </c>
      <c r="K2551" s="9"/>
      <c r="L2551" s="15" t="str">
        <f>IF(Vertragsdaten!J2552="","",Vertragsdaten!J2552)</f>
        <v/>
      </c>
      <c r="M2551" s="9" t="str">
        <f>IF(Vertragsdaten!I2552="","",Vertragsdaten!I2552)</f>
        <v/>
      </c>
      <c r="N2551" s="9"/>
      <c r="O2551" s="9" t="str">
        <f>IF(Vertragsdaten!W2552="","",Vertragsdaten!W2552)</f>
        <v/>
      </c>
      <c r="P2551" s="15" t="str">
        <f>IF(Vertragsdaten!R2552="","",Vertragsdaten!R2552)</f>
        <v/>
      </c>
      <c r="Q2551" s="15" t="str">
        <f>IF(Vertragsdaten!S2552="","",Vertragsdaten!S2552)</f>
        <v/>
      </c>
      <c r="R2551" s="9"/>
      <c r="S2551" s="15" t="str">
        <f>IF(Vertragsdaten!S2552="","",Vertragsdaten!T2552)</f>
        <v/>
      </c>
      <c r="T2551" s="15" t="str">
        <f>IF(Vertragsdaten!T2552="","",Vertragsdaten!U2552)</f>
        <v/>
      </c>
      <c r="U2551" s="9"/>
      <c r="V2551" s="16" t="str">
        <f>IF(Vertragsdaten!$V2552="","",Vertragsdaten!$V2552)</f>
        <v/>
      </c>
      <c r="W2551" s="9"/>
      <c r="X2551" s="9"/>
      <c r="Y2551" s="9"/>
      <c r="Z2551" s="9"/>
      <c r="AA2551" s="15" t="str">
        <f>IF(Vertragsdaten!AI2552="","",Vertragsdaten!AI2552)</f>
        <v/>
      </c>
      <c r="AB2551" s="15" t="str">
        <f>IF(Vertragsdaten!AJ2552="","",Vertragsdaten!AJ2552)</f>
        <v/>
      </c>
      <c r="AC2551" s="9"/>
      <c r="AD2551" s="15" t="str">
        <f>IF(Vertragsdaten!AK2552="","",Vertragsdaten!AK2552)</f>
        <v/>
      </c>
      <c r="AE2551" s="15" t="str">
        <f>IF(Vertragsdaten!AL2552="","",Vertragsdaten!AL2552)</f>
        <v/>
      </c>
      <c r="AF2551" s="16" t="s">
        <v>2</v>
      </c>
      <c r="AG2551" s="16" t="str">
        <f>IF(Vertragsdaten!G2552="","",Vertragsdaten!G2552)</f>
        <v/>
      </c>
      <c r="AH2551" s="9" t="str">
        <f>IF(Vertragsdaten!$AW2552="","",Vertragsdaten!AW2552)</f>
        <v/>
      </c>
      <c r="AI2551" s="9"/>
      <c r="AJ2551" s="9"/>
      <c r="AK2551" s="9"/>
      <c r="AL2551" s="15" t="str">
        <f>IF(Vertragsdaten!AM2552="","",Vertragsdaten!AM2552)</f>
        <v/>
      </c>
      <c r="AM2551" s="15" t="str">
        <f>IF(Vertragsdaten!AN2552="","",Vertragsdaten!AN2552)</f>
        <v/>
      </c>
      <c r="AN2551" s="9"/>
      <c r="AO2551" s="9"/>
      <c r="AP2551" s="22" t="str">
        <f>IF(Vertragsdaten!AQ2552="","",ROUND(Vertragsdaten!AQ2552,0))</f>
        <v/>
      </c>
      <c r="AQ2551" s="9"/>
      <c r="AR2551" s="15" t="str">
        <f>IF(Vertragsdaten!AR2552="","",Vertragsdaten!AR2552)</f>
        <v/>
      </c>
      <c r="AS2551" s="16" t="str">
        <f>IF(Vertragsdaten!$AW2552="","",Vertragsdaten!$AW2552)</f>
        <v/>
      </c>
      <c r="AT2551" s="16" t="str">
        <f>IF(Vertragsdaten!AO2552="","","11XSWK-H-------M")</f>
        <v/>
      </c>
      <c r="AU2551" s="16" t="str">
        <f>IF(Vertragsdaten!AU2552="E01 „Ein-/Auszug (Umzug)“","E01",IF(Vertragsdaten!AU2552="E02 „Einzug/Neuanlage“","E02",IF(Vertragsdaten!AU2552="E03 „Lieferantenwechsel“","E03","ZD2")))</f>
        <v>ZD2</v>
      </c>
      <c r="AV2551" s="16" t="str">
        <f>IF(Vertragsdaten!AS2552="nein","Z18","Z15")</f>
        <v>Z15</v>
      </c>
      <c r="AW2551" s="16" t="str">
        <f>IF(Vertragsdaten!BC2552="","",VLOOKUP(Vertragsdaten!BC2552,'Dropdown-Werte'!$I$2:$J$5,2,FALSE))</f>
        <v/>
      </c>
      <c r="AX2551" s="16" t="str">
        <f t="shared" si="39"/>
        <v/>
      </c>
      <c r="AY2551" s="16" t="str">
        <f>IF(Vertragsdaten!BB2552="","",Vertragsdaten!BB2552)</f>
        <v/>
      </c>
      <c r="AZ2551" s="16" t="s">
        <v>93</v>
      </c>
      <c r="BA2551" s="16" t="s">
        <v>94</v>
      </c>
    </row>
    <row r="2552" spans="1:53">
      <c r="A2552" s="12" t="str">
        <f>IF(Vertragsdaten!AZ2553="","",Vertragsdaten!AZ2553)</f>
        <v/>
      </c>
      <c r="B2552" s="12"/>
      <c r="C2552" s="12"/>
      <c r="D2552" s="12"/>
      <c r="E2552" s="4" t="str">
        <f>IF(Vertragsdaten!M2553="","",Vertragsdaten!M2553)</f>
        <v/>
      </c>
      <c r="F2552" s="19">
        <f>Vertragsdaten!H2553</f>
        <v>0</v>
      </c>
      <c r="G2552" s="9"/>
      <c r="H2552" s="15" t="str">
        <f>IF(Vertragsdaten!J2553="","",Vertragsdaten!J2553)</f>
        <v/>
      </c>
      <c r="I2552" s="15" t="str">
        <f>IF(Vertragsdaten!K2553="","",Vertragsdaten!K2553)</f>
        <v/>
      </c>
      <c r="J2552" s="15" t="str">
        <f>IF(Vertragsdaten!L2553="","",Vertragsdaten!L2553)</f>
        <v/>
      </c>
      <c r="K2552" s="9"/>
      <c r="L2552" s="15" t="str">
        <f>IF(Vertragsdaten!J2553="","",Vertragsdaten!J2553)</f>
        <v/>
      </c>
      <c r="M2552" s="9" t="str">
        <f>IF(Vertragsdaten!I2553="","",Vertragsdaten!I2553)</f>
        <v/>
      </c>
      <c r="N2552" s="9"/>
      <c r="O2552" s="9" t="str">
        <f>IF(Vertragsdaten!W2553="","",Vertragsdaten!W2553)</f>
        <v/>
      </c>
      <c r="P2552" s="15" t="str">
        <f>IF(Vertragsdaten!R2553="","",Vertragsdaten!R2553)</f>
        <v/>
      </c>
      <c r="Q2552" s="15" t="str">
        <f>IF(Vertragsdaten!S2553="","",Vertragsdaten!S2553)</f>
        <v/>
      </c>
      <c r="R2552" s="9"/>
      <c r="S2552" s="15" t="str">
        <f>IF(Vertragsdaten!S2553="","",Vertragsdaten!T2553)</f>
        <v/>
      </c>
      <c r="T2552" s="15" t="str">
        <f>IF(Vertragsdaten!T2553="","",Vertragsdaten!U2553)</f>
        <v/>
      </c>
      <c r="U2552" s="9"/>
      <c r="V2552" s="16" t="str">
        <f>IF(Vertragsdaten!$V2553="","",Vertragsdaten!$V2553)</f>
        <v/>
      </c>
      <c r="W2552" s="9"/>
      <c r="X2552" s="9"/>
      <c r="Y2552" s="9"/>
      <c r="Z2552" s="9"/>
      <c r="AA2552" s="15" t="str">
        <f>IF(Vertragsdaten!AI2553="","",Vertragsdaten!AI2553)</f>
        <v/>
      </c>
      <c r="AB2552" s="15" t="str">
        <f>IF(Vertragsdaten!AJ2553="","",Vertragsdaten!AJ2553)</f>
        <v/>
      </c>
      <c r="AC2552" s="9"/>
      <c r="AD2552" s="15" t="str">
        <f>IF(Vertragsdaten!AK2553="","",Vertragsdaten!AK2553)</f>
        <v/>
      </c>
      <c r="AE2552" s="15" t="str">
        <f>IF(Vertragsdaten!AL2553="","",Vertragsdaten!AL2553)</f>
        <v/>
      </c>
      <c r="AF2552" s="16" t="s">
        <v>2</v>
      </c>
      <c r="AG2552" s="16" t="str">
        <f>IF(Vertragsdaten!G2553="","",Vertragsdaten!G2553)</f>
        <v/>
      </c>
      <c r="AH2552" s="9" t="str">
        <f>IF(Vertragsdaten!$AW2553="","",Vertragsdaten!AW2553)</f>
        <v/>
      </c>
      <c r="AI2552" s="9"/>
      <c r="AJ2552" s="9"/>
      <c r="AK2552" s="9"/>
      <c r="AL2552" s="15" t="str">
        <f>IF(Vertragsdaten!AM2553="","",Vertragsdaten!AM2553)</f>
        <v/>
      </c>
      <c r="AM2552" s="15" t="str">
        <f>IF(Vertragsdaten!AN2553="","",Vertragsdaten!AN2553)</f>
        <v/>
      </c>
      <c r="AN2552" s="9"/>
      <c r="AO2552" s="9"/>
      <c r="AP2552" s="22" t="str">
        <f>IF(Vertragsdaten!AQ2553="","",ROUND(Vertragsdaten!AQ2553,0))</f>
        <v/>
      </c>
      <c r="AQ2552" s="9"/>
      <c r="AR2552" s="15" t="str">
        <f>IF(Vertragsdaten!AR2553="","",Vertragsdaten!AR2553)</f>
        <v/>
      </c>
      <c r="AS2552" s="16" t="str">
        <f>IF(Vertragsdaten!$AW2553="","",Vertragsdaten!$AW2553)</f>
        <v/>
      </c>
      <c r="AT2552" s="16" t="str">
        <f>IF(Vertragsdaten!AO2553="","","11XSWK-H-------M")</f>
        <v/>
      </c>
      <c r="AU2552" s="16" t="str">
        <f>IF(Vertragsdaten!AU2553="E01 „Ein-/Auszug (Umzug)“","E01",IF(Vertragsdaten!AU2553="E02 „Einzug/Neuanlage“","E02",IF(Vertragsdaten!AU2553="E03 „Lieferantenwechsel“","E03","ZD2")))</f>
        <v>ZD2</v>
      </c>
      <c r="AV2552" s="16" t="str">
        <f>IF(Vertragsdaten!AS2553="nein","Z18","Z15")</f>
        <v>Z15</v>
      </c>
      <c r="AW2552" s="16" t="str">
        <f>IF(Vertragsdaten!BC2553="","",VLOOKUP(Vertragsdaten!BC2553,'Dropdown-Werte'!$I$2:$J$5,2,FALSE))</f>
        <v/>
      </c>
      <c r="AX2552" s="16" t="str">
        <f t="shared" si="39"/>
        <v/>
      </c>
      <c r="AY2552" s="16" t="str">
        <f>IF(Vertragsdaten!BB2553="","",Vertragsdaten!BB2553)</f>
        <v/>
      </c>
      <c r="AZ2552" s="16" t="s">
        <v>93</v>
      </c>
      <c r="BA2552" s="16" t="s">
        <v>94</v>
      </c>
    </row>
    <row r="2553" spans="1:53">
      <c r="A2553" s="12" t="str">
        <f>IF(Vertragsdaten!AZ2554="","",Vertragsdaten!AZ2554)</f>
        <v/>
      </c>
      <c r="B2553" s="12"/>
      <c r="C2553" s="12"/>
      <c r="D2553" s="12"/>
      <c r="E2553" s="4" t="str">
        <f>IF(Vertragsdaten!M2554="","",Vertragsdaten!M2554)</f>
        <v/>
      </c>
      <c r="F2553" s="19">
        <f>Vertragsdaten!H2554</f>
        <v>0</v>
      </c>
      <c r="G2553" s="9"/>
      <c r="H2553" s="15" t="str">
        <f>IF(Vertragsdaten!J2554="","",Vertragsdaten!J2554)</f>
        <v/>
      </c>
      <c r="I2553" s="15" t="str">
        <f>IF(Vertragsdaten!K2554="","",Vertragsdaten!K2554)</f>
        <v/>
      </c>
      <c r="J2553" s="15" t="str">
        <f>IF(Vertragsdaten!L2554="","",Vertragsdaten!L2554)</f>
        <v/>
      </c>
      <c r="K2553" s="9"/>
      <c r="L2553" s="15" t="str">
        <f>IF(Vertragsdaten!J2554="","",Vertragsdaten!J2554)</f>
        <v/>
      </c>
      <c r="M2553" s="9" t="str">
        <f>IF(Vertragsdaten!I2554="","",Vertragsdaten!I2554)</f>
        <v/>
      </c>
      <c r="N2553" s="9"/>
      <c r="O2553" s="9" t="str">
        <f>IF(Vertragsdaten!W2554="","",Vertragsdaten!W2554)</f>
        <v/>
      </c>
      <c r="P2553" s="15" t="str">
        <f>IF(Vertragsdaten!R2554="","",Vertragsdaten!R2554)</f>
        <v/>
      </c>
      <c r="Q2553" s="15" t="str">
        <f>IF(Vertragsdaten!S2554="","",Vertragsdaten!S2554)</f>
        <v/>
      </c>
      <c r="R2553" s="9"/>
      <c r="S2553" s="15" t="str">
        <f>IF(Vertragsdaten!S2554="","",Vertragsdaten!T2554)</f>
        <v/>
      </c>
      <c r="T2553" s="15" t="str">
        <f>IF(Vertragsdaten!T2554="","",Vertragsdaten!U2554)</f>
        <v/>
      </c>
      <c r="U2553" s="9"/>
      <c r="V2553" s="16" t="str">
        <f>IF(Vertragsdaten!$V2554="","",Vertragsdaten!$V2554)</f>
        <v/>
      </c>
      <c r="W2553" s="9"/>
      <c r="X2553" s="9"/>
      <c r="Y2553" s="9"/>
      <c r="Z2553" s="9"/>
      <c r="AA2553" s="15" t="str">
        <f>IF(Vertragsdaten!AI2554="","",Vertragsdaten!AI2554)</f>
        <v/>
      </c>
      <c r="AB2553" s="15" t="str">
        <f>IF(Vertragsdaten!AJ2554="","",Vertragsdaten!AJ2554)</f>
        <v/>
      </c>
      <c r="AC2553" s="9"/>
      <c r="AD2553" s="15" t="str">
        <f>IF(Vertragsdaten!AK2554="","",Vertragsdaten!AK2554)</f>
        <v/>
      </c>
      <c r="AE2553" s="15" t="str">
        <f>IF(Vertragsdaten!AL2554="","",Vertragsdaten!AL2554)</f>
        <v/>
      </c>
      <c r="AF2553" s="16" t="s">
        <v>2</v>
      </c>
      <c r="AG2553" s="16" t="str">
        <f>IF(Vertragsdaten!G2554="","",Vertragsdaten!G2554)</f>
        <v/>
      </c>
      <c r="AH2553" s="9" t="str">
        <f>IF(Vertragsdaten!$AW2554="","",Vertragsdaten!AW2554)</f>
        <v/>
      </c>
      <c r="AI2553" s="9"/>
      <c r="AJ2553" s="9"/>
      <c r="AK2553" s="9"/>
      <c r="AL2553" s="15" t="str">
        <f>IF(Vertragsdaten!AM2554="","",Vertragsdaten!AM2554)</f>
        <v/>
      </c>
      <c r="AM2553" s="15" t="str">
        <f>IF(Vertragsdaten!AN2554="","",Vertragsdaten!AN2554)</f>
        <v/>
      </c>
      <c r="AN2553" s="9"/>
      <c r="AO2553" s="9"/>
      <c r="AP2553" s="22" t="str">
        <f>IF(Vertragsdaten!AQ2554="","",ROUND(Vertragsdaten!AQ2554,0))</f>
        <v/>
      </c>
      <c r="AQ2553" s="9"/>
      <c r="AR2553" s="15" t="str">
        <f>IF(Vertragsdaten!AR2554="","",Vertragsdaten!AR2554)</f>
        <v/>
      </c>
      <c r="AS2553" s="16" t="str">
        <f>IF(Vertragsdaten!$AW2554="","",Vertragsdaten!$AW2554)</f>
        <v/>
      </c>
      <c r="AT2553" s="16" t="str">
        <f>IF(Vertragsdaten!AO2554="","","11XSWK-H-------M")</f>
        <v/>
      </c>
      <c r="AU2553" s="16" t="str">
        <f>IF(Vertragsdaten!AU2554="E01 „Ein-/Auszug (Umzug)“","E01",IF(Vertragsdaten!AU2554="E02 „Einzug/Neuanlage“","E02",IF(Vertragsdaten!AU2554="E03 „Lieferantenwechsel“","E03","ZD2")))</f>
        <v>ZD2</v>
      </c>
      <c r="AV2553" s="16" t="str">
        <f>IF(Vertragsdaten!AS2554="nein","Z18","Z15")</f>
        <v>Z15</v>
      </c>
      <c r="AW2553" s="16" t="str">
        <f>IF(Vertragsdaten!BC2554="","",VLOOKUP(Vertragsdaten!BC2554,'Dropdown-Werte'!$I$2:$J$5,2,FALSE))</f>
        <v/>
      </c>
      <c r="AX2553" s="16" t="str">
        <f t="shared" si="39"/>
        <v/>
      </c>
      <c r="AY2553" s="16" t="str">
        <f>IF(Vertragsdaten!BB2554="","",Vertragsdaten!BB2554)</f>
        <v/>
      </c>
      <c r="AZ2553" s="16" t="s">
        <v>93</v>
      </c>
      <c r="BA2553" s="16" t="s">
        <v>94</v>
      </c>
    </row>
    <row r="2554" spans="1:53">
      <c r="A2554" s="12" t="str">
        <f>IF(Vertragsdaten!AZ2555="","",Vertragsdaten!AZ2555)</f>
        <v/>
      </c>
      <c r="B2554" s="12"/>
      <c r="C2554" s="12"/>
      <c r="D2554" s="12"/>
      <c r="E2554" s="4" t="str">
        <f>IF(Vertragsdaten!M2555="","",Vertragsdaten!M2555)</f>
        <v/>
      </c>
      <c r="F2554" s="19">
        <f>Vertragsdaten!H2555</f>
        <v>0</v>
      </c>
      <c r="G2554" s="9"/>
      <c r="H2554" s="15" t="str">
        <f>IF(Vertragsdaten!J2555="","",Vertragsdaten!J2555)</f>
        <v/>
      </c>
      <c r="I2554" s="15" t="str">
        <f>IF(Vertragsdaten!K2555="","",Vertragsdaten!K2555)</f>
        <v/>
      </c>
      <c r="J2554" s="15" t="str">
        <f>IF(Vertragsdaten!L2555="","",Vertragsdaten!L2555)</f>
        <v/>
      </c>
      <c r="K2554" s="9"/>
      <c r="L2554" s="15" t="str">
        <f>IF(Vertragsdaten!J2555="","",Vertragsdaten!J2555)</f>
        <v/>
      </c>
      <c r="M2554" s="9" t="str">
        <f>IF(Vertragsdaten!I2555="","",Vertragsdaten!I2555)</f>
        <v/>
      </c>
      <c r="N2554" s="9"/>
      <c r="O2554" s="9" t="str">
        <f>IF(Vertragsdaten!W2555="","",Vertragsdaten!W2555)</f>
        <v/>
      </c>
      <c r="P2554" s="15" t="str">
        <f>IF(Vertragsdaten!R2555="","",Vertragsdaten!R2555)</f>
        <v/>
      </c>
      <c r="Q2554" s="15" t="str">
        <f>IF(Vertragsdaten!S2555="","",Vertragsdaten!S2555)</f>
        <v/>
      </c>
      <c r="R2554" s="9"/>
      <c r="S2554" s="15" t="str">
        <f>IF(Vertragsdaten!S2555="","",Vertragsdaten!T2555)</f>
        <v/>
      </c>
      <c r="T2554" s="15" t="str">
        <f>IF(Vertragsdaten!T2555="","",Vertragsdaten!U2555)</f>
        <v/>
      </c>
      <c r="U2554" s="9"/>
      <c r="V2554" s="16" t="str">
        <f>IF(Vertragsdaten!$V2555="","",Vertragsdaten!$V2555)</f>
        <v/>
      </c>
      <c r="W2554" s="9"/>
      <c r="X2554" s="9"/>
      <c r="Y2554" s="9"/>
      <c r="Z2554" s="9"/>
      <c r="AA2554" s="15" t="str">
        <f>IF(Vertragsdaten!AI2555="","",Vertragsdaten!AI2555)</f>
        <v/>
      </c>
      <c r="AB2554" s="15" t="str">
        <f>IF(Vertragsdaten!AJ2555="","",Vertragsdaten!AJ2555)</f>
        <v/>
      </c>
      <c r="AC2554" s="9"/>
      <c r="AD2554" s="15" t="str">
        <f>IF(Vertragsdaten!AK2555="","",Vertragsdaten!AK2555)</f>
        <v/>
      </c>
      <c r="AE2554" s="15" t="str">
        <f>IF(Vertragsdaten!AL2555="","",Vertragsdaten!AL2555)</f>
        <v/>
      </c>
      <c r="AF2554" s="16" t="s">
        <v>2</v>
      </c>
      <c r="AG2554" s="16" t="str">
        <f>IF(Vertragsdaten!G2555="","",Vertragsdaten!G2555)</f>
        <v/>
      </c>
      <c r="AH2554" s="9" t="str">
        <f>IF(Vertragsdaten!$AW2555="","",Vertragsdaten!AW2555)</f>
        <v/>
      </c>
      <c r="AI2554" s="9"/>
      <c r="AJ2554" s="9"/>
      <c r="AK2554" s="9"/>
      <c r="AL2554" s="15" t="str">
        <f>IF(Vertragsdaten!AM2555="","",Vertragsdaten!AM2555)</f>
        <v/>
      </c>
      <c r="AM2554" s="15" t="str">
        <f>IF(Vertragsdaten!AN2555="","",Vertragsdaten!AN2555)</f>
        <v/>
      </c>
      <c r="AN2554" s="9"/>
      <c r="AO2554" s="9"/>
      <c r="AP2554" s="22" t="str">
        <f>IF(Vertragsdaten!AQ2555="","",ROUND(Vertragsdaten!AQ2555,0))</f>
        <v/>
      </c>
      <c r="AQ2554" s="9"/>
      <c r="AR2554" s="15" t="str">
        <f>IF(Vertragsdaten!AR2555="","",Vertragsdaten!AR2555)</f>
        <v/>
      </c>
      <c r="AS2554" s="16" t="str">
        <f>IF(Vertragsdaten!$AW2555="","",Vertragsdaten!$AW2555)</f>
        <v/>
      </c>
      <c r="AT2554" s="16" t="str">
        <f>IF(Vertragsdaten!AO2555="","","11XSWK-H-------M")</f>
        <v/>
      </c>
      <c r="AU2554" s="16" t="str">
        <f>IF(Vertragsdaten!AU2555="E01 „Ein-/Auszug (Umzug)“","E01",IF(Vertragsdaten!AU2555="E02 „Einzug/Neuanlage“","E02",IF(Vertragsdaten!AU2555="E03 „Lieferantenwechsel“","E03","ZD2")))</f>
        <v>ZD2</v>
      </c>
      <c r="AV2554" s="16" t="str">
        <f>IF(Vertragsdaten!AS2555="nein","Z18","Z15")</f>
        <v>Z15</v>
      </c>
      <c r="AW2554" s="16" t="str">
        <f>IF(Vertragsdaten!BC2555="","",VLOOKUP(Vertragsdaten!BC2555,'Dropdown-Werte'!$I$2:$J$5,2,FALSE))</f>
        <v/>
      </c>
      <c r="AX2554" s="16" t="str">
        <f t="shared" si="39"/>
        <v/>
      </c>
      <c r="AY2554" s="16" t="str">
        <f>IF(Vertragsdaten!BB2555="","",Vertragsdaten!BB2555)</f>
        <v/>
      </c>
      <c r="AZ2554" s="16" t="s">
        <v>93</v>
      </c>
      <c r="BA2554" s="16" t="s">
        <v>94</v>
      </c>
    </row>
    <row r="2555" spans="1:53">
      <c r="A2555" s="12" t="str">
        <f>IF(Vertragsdaten!AZ2556="","",Vertragsdaten!AZ2556)</f>
        <v/>
      </c>
      <c r="B2555" s="12"/>
      <c r="C2555" s="12"/>
      <c r="D2555" s="12"/>
      <c r="E2555" s="4" t="str">
        <f>IF(Vertragsdaten!M2556="","",Vertragsdaten!M2556)</f>
        <v/>
      </c>
      <c r="F2555" s="19">
        <f>Vertragsdaten!H2556</f>
        <v>0</v>
      </c>
      <c r="G2555" s="9"/>
      <c r="H2555" s="15" t="str">
        <f>IF(Vertragsdaten!J2556="","",Vertragsdaten!J2556)</f>
        <v/>
      </c>
      <c r="I2555" s="15" t="str">
        <f>IF(Vertragsdaten!K2556="","",Vertragsdaten!K2556)</f>
        <v/>
      </c>
      <c r="J2555" s="15" t="str">
        <f>IF(Vertragsdaten!L2556="","",Vertragsdaten!L2556)</f>
        <v/>
      </c>
      <c r="K2555" s="9"/>
      <c r="L2555" s="15" t="str">
        <f>IF(Vertragsdaten!J2556="","",Vertragsdaten!J2556)</f>
        <v/>
      </c>
      <c r="M2555" s="9" t="str">
        <f>IF(Vertragsdaten!I2556="","",Vertragsdaten!I2556)</f>
        <v/>
      </c>
      <c r="N2555" s="9"/>
      <c r="O2555" s="9" t="str">
        <f>IF(Vertragsdaten!W2556="","",Vertragsdaten!W2556)</f>
        <v/>
      </c>
      <c r="P2555" s="15" t="str">
        <f>IF(Vertragsdaten!R2556="","",Vertragsdaten!R2556)</f>
        <v/>
      </c>
      <c r="Q2555" s="15" t="str">
        <f>IF(Vertragsdaten!S2556="","",Vertragsdaten!S2556)</f>
        <v/>
      </c>
      <c r="R2555" s="9"/>
      <c r="S2555" s="15" t="str">
        <f>IF(Vertragsdaten!S2556="","",Vertragsdaten!T2556)</f>
        <v/>
      </c>
      <c r="T2555" s="15" t="str">
        <f>IF(Vertragsdaten!T2556="","",Vertragsdaten!U2556)</f>
        <v/>
      </c>
      <c r="U2555" s="9"/>
      <c r="V2555" s="16" t="str">
        <f>IF(Vertragsdaten!$V2556="","",Vertragsdaten!$V2556)</f>
        <v/>
      </c>
      <c r="W2555" s="9"/>
      <c r="X2555" s="9"/>
      <c r="Y2555" s="9"/>
      <c r="Z2555" s="9"/>
      <c r="AA2555" s="15" t="str">
        <f>IF(Vertragsdaten!AI2556="","",Vertragsdaten!AI2556)</f>
        <v/>
      </c>
      <c r="AB2555" s="15" t="str">
        <f>IF(Vertragsdaten!AJ2556="","",Vertragsdaten!AJ2556)</f>
        <v/>
      </c>
      <c r="AC2555" s="9"/>
      <c r="AD2555" s="15" t="str">
        <f>IF(Vertragsdaten!AK2556="","",Vertragsdaten!AK2556)</f>
        <v/>
      </c>
      <c r="AE2555" s="15" t="str">
        <f>IF(Vertragsdaten!AL2556="","",Vertragsdaten!AL2556)</f>
        <v/>
      </c>
      <c r="AF2555" s="16" t="s">
        <v>2</v>
      </c>
      <c r="AG2555" s="16" t="str">
        <f>IF(Vertragsdaten!G2556="","",Vertragsdaten!G2556)</f>
        <v/>
      </c>
      <c r="AH2555" s="9" t="str">
        <f>IF(Vertragsdaten!$AW2556="","",Vertragsdaten!AW2556)</f>
        <v/>
      </c>
      <c r="AI2555" s="9"/>
      <c r="AJ2555" s="9"/>
      <c r="AK2555" s="9"/>
      <c r="AL2555" s="15" t="str">
        <f>IF(Vertragsdaten!AM2556="","",Vertragsdaten!AM2556)</f>
        <v/>
      </c>
      <c r="AM2555" s="15" t="str">
        <f>IF(Vertragsdaten!AN2556="","",Vertragsdaten!AN2556)</f>
        <v/>
      </c>
      <c r="AN2555" s="9"/>
      <c r="AO2555" s="9"/>
      <c r="AP2555" s="22" t="str">
        <f>IF(Vertragsdaten!AQ2556="","",ROUND(Vertragsdaten!AQ2556,0))</f>
        <v/>
      </c>
      <c r="AQ2555" s="9"/>
      <c r="AR2555" s="15" t="str">
        <f>IF(Vertragsdaten!AR2556="","",Vertragsdaten!AR2556)</f>
        <v/>
      </c>
      <c r="AS2555" s="16" t="str">
        <f>IF(Vertragsdaten!$AW2556="","",Vertragsdaten!$AW2556)</f>
        <v/>
      </c>
      <c r="AT2555" s="16" t="str">
        <f>IF(Vertragsdaten!AO2556="","","11XSWK-H-------M")</f>
        <v/>
      </c>
      <c r="AU2555" s="16" t="str">
        <f>IF(Vertragsdaten!AU2556="E01 „Ein-/Auszug (Umzug)“","E01",IF(Vertragsdaten!AU2556="E02 „Einzug/Neuanlage“","E02",IF(Vertragsdaten!AU2556="E03 „Lieferantenwechsel“","E03","ZD2")))</f>
        <v>ZD2</v>
      </c>
      <c r="AV2555" s="16" t="str">
        <f>IF(Vertragsdaten!AS2556="nein","Z18","Z15")</f>
        <v>Z15</v>
      </c>
      <c r="AW2555" s="16" t="str">
        <f>IF(Vertragsdaten!BC2556="","",VLOOKUP(Vertragsdaten!BC2556,'Dropdown-Werte'!$I$2:$J$5,2,FALSE))</f>
        <v/>
      </c>
      <c r="AX2555" s="16" t="str">
        <f t="shared" si="39"/>
        <v/>
      </c>
      <c r="AY2555" s="16" t="str">
        <f>IF(Vertragsdaten!BB2556="","",Vertragsdaten!BB2556)</f>
        <v/>
      </c>
      <c r="AZ2555" s="16" t="s">
        <v>93</v>
      </c>
      <c r="BA2555" s="16" t="s">
        <v>94</v>
      </c>
    </row>
    <row r="2556" spans="1:53">
      <c r="A2556" s="12" t="str">
        <f>IF(Vertragsdaten!AZ2557="","",Vertragsdaten!AZ2557)</f>
        <v/>
      </c>
      <c r="B2556" s="12"/>
      <c r="C2556" s="12"/>
      <c r="D2556" s="12"/>
      <c r="E2556" s="4" t="str">
        <f>IF(Vertragsdaten!M2557="","",Vertragsdaten!M2557)</f>
        <v/>
      </c>
      <c r="F2556" s="19">
        <f>Vertragsdaten!H2557</f>
        <v>0</v>
      </c>
      <c r="G2556" s="9"/>
      <c r="H2556" s="15" t="str">
        <f>IF(Vertragsdaten!J2557="","",Vertragsdaten!J2557)</f>
        <v/>
      </c>
      <c r="I2556" s="15" t="str">
        <f>IF(Vertragsdaten!K2557="","",Vertragsdaten!K2557)</f>
        <v/>
      </c>
      <c r="J2556" s="15" t="str">
        <f>IF(Vertragsdaten!L2557="","",Vertragsdaten!L2557)</f>
        <v/>
      </c>
      <c r="K2556" s="9"/>
      <c r="L2556" s="15" t="str">
        <f>IF(Vertragsdaten!J2557="","",Vertragsdaten!J2557)</f>
        <v/>
      </c>
      <c r="M2556" s="9" t="str">
        <f>IF(Vertragsdaten!I2557="","",Vertragsdaten!I2557)</f>
        <v/>
      </c>
      <c r="N2556" s="9"/>
      <c r="O2556" s="9" t="str">
        <f>IF(Vertragsdaten!W2557="","",Vertragsdaten!W2557)</f>
        <v/>
      </c>
      <c r="P2556" s="15" t="str">
        <f>IF(Vertragsdaten!R2557="","",Vertragsdaten!R2557)</f>
        <v/>
      </c>
      <c r="Q2556" s="15" t="str">
        <f>IF(Vertragsdaten!S2557="","",Vertragsdaten!S2557)</f>
        <v/>
      </c>
      <c r="R2556" s="9"/>
      <c r="S2556" s="15" t="str">
        <f>IF(Vertragsdaten!S2557="","",Vertragsdaten!T2557)</f>
        <v/>
      </c>
      <c r="T2556" s="15" t="str">
        <f>IF(Vertragsdaten!T2557="","",Vertragsdaten!U2557)</f>
        <v/>
      </c>
      <c r="U2556" s="9"/>
      <c r="V2556" s="16" t="str">
        <f>IF(Vertragsdaten!$V2557="","",Vertragsdaten!$V2557)</f>
        <v/>
      </c>
      <c r="W2556" s="9"/>
      <c r="X2556" s="9"/>
      <c r="Y2556" s="9"/>
      <c r="Z2556" s="9"/>
      <c r="AA2556" s="15" t="str">
        <f>IF(Vertragsdaten!AI2557="","",Vertragsdaten!AI2557)</f>
        <v/>
      </c>
      <c r="AB2556" s="15" t="str">
        <f>IF(Vertragsdaten!AJ2557="","",Vertragsdaten!AJ2557)</f>
        <v/>
      </c>
      <c r="AC2556" s="9"/>
      <c r="AD2556" s="15" t="str">
        <f>IF(Vertragsdaten!AK2557="","",Vertragsdaten!AK2557)</f>
        <v/>
      </c>
      <c r="AE2556" s="15" t="str">
        <f>IF(Vertragsdaten!AL2557="","",Vertragsdaten!AL2557)</f>
        <v/>
      </c>
      <c r="AF2556" s="16" t="s">
        <v>2</v>
      </c>
      <c r="AG2556" s="16" t="str">
        <f>IF(Vertragsdaten!G2557="","",Vertragsdaten!G2557)</f>
        <v/>
      </c>
      <c r="AH2556" s="9" t="str">
        <f>IF(Vertragsdaten!$AW2557="","",Vertragsdaten!AW2557)</f>
        <v/>
      </c>
      <c r="AI2556" s="9"/>
      <c r="AJ2556" s="9"/>
      <c r="AK2556" s="9"/>
      <c r="AL2556" s="15" t="str">
        <f>IF(Vertragsdaten!AM2557="","",Vertragsdaten!AM2557)</f>
        <v/>
      </c>
      <c r="AM2556" s="15" t="str">
        <f>IF(Vertragsdaten!AN2557="","",Vertragsdaten!AN2557)</f>
        <v/>
      </c>
      <c r="AN2556" s="9"/>
      <c r="AO2556" s="9"/>
      <c r="AP2556" s="22" t="str">
        <f>IF(Vertragsdaten!AQ2557="","",ROUND(Vertragsdaten!AQ2557,0))</f>
        <v/>
      </c>
      <c r="AQ2556" s="9"/>
      <c r="AR2556" s="15" t="str">
        <f>IF(Vertragsdaten!AR2557="","",Vertragsdaten!AR2557)</f>
        <v/>
      </c>
      <c r="AS2556" s="16" t="str">
        <f>IF(Vertragsdaten!$AW2557="","",Vertragsdaten!$AW2557)</f>
        <v/>
      </c>
      <c r="AT2556" s="16" t="str">
        <f>IF(Vertragsdaten!AO2557="","","11XSWK-H-------M")</f>
        <v/>
      </c>
      <c r="AU2556" s="16" t="str">
        <f>IF(Vertragsdaten!AU2557="E01 „Ein-/Auszug (Umzug)“","E01",IF(Vertragsdaten!AU2557="E02 „Einzug/Neuanlage“","E02",IF(Vertragsdaten!AU2557="E03 „Lieferantenwechsel“","E03","ZD2")))</f>
        <v>ZD2</v>
      </c>
      <c r="AV2556" s="16" t="str">
        <f>IF(Vertragsdaten!AS2557="nein","Z18","Z15")</f>
        <v>Z15</v>
      </c>
      <c r="AW2556" s="16" t="str">
        <f>IF(Vertragsdaten!BC2557="","",VLOOKUP(Vertragsdaten!BC2557,'Dropdown-Werte'!$I$2:$J$5,2,FALSE))</f>
        <v/>
      </c>
      <c r="AX2556" s="16" t="str">
        <f t="shared" si="39"/>
        <v/>
      </c>
      <c r="AY2556" s="16" t="str">
        <f>IF(Vertragsdaten!BB2557="","",Vertragsdaten!BB2557)</f>
        <v/>
      </c>
      <c r="AZ2556" s="16" t="s">
        <v>93</v>
      </c>
      <c r="BA2556" s="16" t="s">
        <v>94</v>
      </c>
    </row>
    <row r="2557" spans="1:53">
      <c r="A2557" s="12" t="str">
        <f>IF(Vertragsdaten!AZ2558="","",Vertragsdaten!AZ2558)</f>
        <v/>
      </c>
      <c r="B2557" s="12"/>
      <c r="C2557" s="12"/>
      <c r="D2557" s="12"/>
      <c r="E2557" s="4" t="str">
        <f>IF(Vertragsdaten!M2558="","",Vertragsdaten!M2558)</f>
        <v/>
      </c>
      <c r="F2557" s="19">
        <f>Vertragsdaten!H2558</f>
        <v>0</v>
      </c>
      <c r="G2557" s="9"/>
      <c r="H2557" s="15" t="str">
        <f>IF(Vertragsdaten!J2558="","",Vertragsdaten!J2558)</f>
        <v/>
      </c>
      <c r="I2557" s="15" t="str">
        <f>IF(Vertragsdaten!K2558="","",Vertragsdaten!K2558)</f>
        <v/>
      </c>
      <c r="J2557" s="15" t="str">
        <f>IF(Vertragsdaten!L2558="","",Vertragsdaten!L2558)</f>
        <v/>
      </c>
      <c r="K2557" s="9"/>
      <c r="L2557" s="15" t="str">
        <f>IF(Vertragsdaten!J2558="","",Vertragsdaten!J2558)</f>
        <v/>
      </c>
      <c r="M2557" s="9" t="str">
        <f>IF(Vertragsdaten!I2558="","",Vertragsdaten!I2558)</f>
        <v/>
      </c>
      <c r="N2557" s="9"/>
      <c r="O2557" s="9" t="str">
        <f>IF(Vertragsdaten!W2558="","",Vertragsdaten!W2558)</f>
        <v/>
      </c>
      <c r="P2557" s="15" t="str">
        <f>IF(Vertragsdaten!R2558="","",Vertragsdaten!R2558)</f>
        <v/>
      </c>
      <c r="Q2557" s="15" t="str">
        <f>IF(Vertragsdaten!S2558="","",Vertragsdaten!S2558)</f>
        <v/>
      </c>
      <c r="R2557" s="9"/>
      <c r="S2557" s="15" t="str">
        <f>IF(Vertragsdaten!S2558="","",Vertragsdaten!T2558)</f>
        <v/>
      </c>
      <c r="T2557" s="15" t="str">
        <f>IF(Vertragsdaten!T2558="","",Vertragsdaten!U2558)</f>
        <v/>
      </c>
      <c r="U2557" s="9"/>
      <c r="V2557" s="16" t="str">
        <f>IF(Vertragsdaten!$V2558="","",Vertragsdaten!$V2558)</f>
        <v/>
      </c>
      <c r="W2557" s="9"/>
      <c r="X2557" s="9"/>
      <c r="Y2557" s="9"/>
      <c r="Z2557" s="9"/>
      <c r="AA2557" s="15" t="str">
        <f>IF(Vertragsdaten!AI2558="","",Vertragsdaten!AI2558)</f>
        <v/>
      </c>
      <c r="AB2557" s="15" t="str">
        <f>IF(Vertragsdaten!AJ2558="","",Vertragsdaten!AJ2558)</f>
        <v/>
      </c>
      <c r="AC2557" s="9"/>
      <c r="AD2557" s="15" t="str">
        <f>IF(Vertragsdaten!AK2558="","",Vertragsdaten!AK2558)</f>
        <v/>
      </c>
      <c r="AE2557" s="15" t="str">
        <f>IF(Vertragsdaten!AL2558="","",Vertragsdaten!AL2558)</f>
        <v/>
      </c>
      <c r="AF2557" s="16" t="s">
        <v>2</v>
      </c>
      <c r="AG2557" s="16" t="str">
        <f>IF(Vertragsdaten!G2558="","",Vertragsdaten!G2558)</f>
        <v/>
      </c>
      <c r="AH2557" s="9" t="str">
        <f>IF(Vertragsdaten!$AW2558="","",Vertragsdaten!AW2558)</f>
        <v/>
      </c>
      <c r="AI2557" s="9"/>
      <c r="AJ2557" s="9"/>
      <c r="AK2557" s="9"/>
      <c r="AL2557" s="15" t="str">
        <f>IF(Vertragsdaten!AM2558="","",Vertragsdaten!AM2558)</f>
        <v/>
      </c>
      <c r="AM2557" s="15" t="str">
        <f>IF(Vertragsdaten!AN2558="","",Vertragsdaten!AN2558)</f>
        <v/>
      </c>
      <c r="AN2557" s="9"/>
      <c r="AO2557" s="9"/>
      <c r="AP2557" s="22" t="str">
        <f>IF(Vertragsdaten!AQ2558="","",ROUND(Vertragsdaten!AQ2558,0))</f>
        <v/>
      </c>
      <c r="AQ2557" s="9"/>
      <c r="AR2557" s="15" t="str">
        <f>IF(Vertragsdaten!AR2558="","",Vertragsdaten!AR2558)</f>
        <v/>
      </c>
      <c r="AS2557" s="16" t="str">
        <f>IF(Vertragsdaten!$AW2558="","",Vertragsdaten!$AW2558)</f>
        <v/>
      </c>
      <c r="AT2557" s="16" t="str">
        <f>IF(Vertragsdaten!AO2558="","","11XSWK-H-------M")</f>
        <v/>
      </c>
      <c r="AU2557" s="16" t="str">
        <f>IF(Vertragsdaten!AU2558="E01 „Ein-/Auszug (Umzug)“","E01",IF(Vertragsdaten!AU2558="E02 „Einzug/Neuanlage“","E02",IF(Vertragsdaten!AU2558="E03 „Lieferantenwechsel“","E03","ZD2")))</f>
        <v>ZD2</v>
      </c>
      <c r="AV2557" s="16" t="str">
        <f>IF(Vertragsdaten!AS2558="nein","Z18","Z15")</f>
        <v>Z15</v>
      </c>
      <c r="AW2557" s="16" t="str">
        <f>IF(Vertragsdaten!BC2558="","",VLOOKUP(Vertragsdaten!BC2558,'Dropdown-Werte'!$I$2:$J$5,2,FALSE))</f>
        <v/>
      </c>
      <c r="AX2557" s="16" t="str">
        <f t="shared" si="39"/>
        <v/>
      </c>
      <c r="AY2557" s="16" t="str">
        <f>IF(Vertragsdaten!BB2558="","",Vertragsdaten!BB2558)</f>
        <v/>
      </c>
      <c r="AZ2557" s="16" t="s">
        <v>93</v>
      </c>
      <c r="BA2557" s="16" t="s">
        <v>94</v>
      </c>
    </row>
    <row r="2558" spans="1:53">
      <c r="A2558" s="12" t="str">
        <f>IF(Vertragsdaten!AZ2559="","",Vertragsdaten!AZ2559)</f>
        <v/>
      </c>
      <c r="B2558" s="12"/>
      <c r="C2558" s="12"/>
      <c r="D2558" s="12"/>
      <c r="E2558" s="4" t="str">
        <f>IF(Vertragsdaten!M2559="","",Vertragsdaten!M2559)</f>
        <v/>
      </c>
      <c r="F2558" s="19">
        <f>Vertragsdaten!H2559</f>
        <v>0</v>
      </c>
      <c r="G2558" s="9"/>
      <c r="H2558" s="15" t="str">
        <f>IF(Vertragsdaten!J2559="","",Vertragsdaten!J2559)</f>
        <v/>
      </c>
      <c r="I2558" s="15" t="str">
        <f>IF(Vertragsdaten!K2559="","",Vertragsdaten!K2559)</f>
        <v/>
      </c>
      <c r="J2558" s="15" t="str">
        <f>IF(Vertragsdaten!L2559="","",Vertragsdaten!L2559)</f>
        <v/>
      </c>
      <c r="K2558" s="9"/>
      <c r="L2558" s="15" t="str">
        <f>IF(Vertragsdaten!J2559="","",Vertragsdaten!J2559)</f>
        <v/>
      </c>
      <c r="M2558" s="9" t="str">
        <f>IF(Vertragsdaten!I2559="","",Vertragsdaten!I2559)</f>
        <v/>
      </c>
      <c r="N2558" s="9"/>
      <c r="O2558" s="9" t="str">
        <f>IF(Vertragsdaten!W2559="","",Vertragsdaten!W2559)</f>
        <v/>
      </c>
      <c r="P2558" s="15" t="str">
        <f>IF(Vertragsdaten!R2559="","",Vertragsdaten!R2559)</f>
        <v/>
      </c>
      <c r="Q2558" s="15" t="str">
        <f>IF(Vertragsdaten!S2559="","",Vertragsdaten!S2559)</f>
        <v/>
      </c>
      <c r="R2558" s="9"/>
      <c r="S2558" s="15" t="str">
        <f>IF(Vertragsdaten!S2559="","",Vertragsdaten!T2559)</f>
        <v/>
      </c>
      <c r="T2558" s="15" t="str">
        <f>IF(Vertragsdaten!T2559="","",Vertragsdaten!U2559)</f>
        <v/>
      </c>
      <c r="U2558" s="9"/>
      <c r="V2558" s="16" t="str">
        <f>IF(Vertragsdaten!$V2559="","",Vertragsdaten!$V2559)</f>
        <v/>
      </c>
      <c r="W2558" s="9"/>
      <c r="X2558" s="9"/>
      <c r="Y2558" s="9"/>
      <c r="Z2558" s="9"/>
      <c r="AA2558" s="15" t="str">
        <f>IF(Vertragsdaten!AI2559="","",Vertragsdaten!AI2559)</f>
        <v/>
      </c>
      <c r="AB2558" s="15" t="str">
        <f>IF(Vertragsdaten!AJ2559="","",Vertragsdaten!AJ2559)</f>
        <v/>
      </c>
      <c r="AC2558" s="9"/>
      <c r="AD2558" s="15" t="str">
        <f>IF(Vertragsdaten!AK2559="","",Vertragsdaten!AK2559)</f>
        <v/>
      </c>
      <c r="AE2558" s="15" t="str">
        <f>IF(Vertragsdaten!AL2559="","",Vertragsdaten!AL2559)</f>
        <v/>
      </c>
      <c r="AF2558" s="16" t="s">
        <v>2</v>
      </c>
      <c r="AG2558" s="16" t="str">
        <f>IF(Vertragsdaten!G2559="","",Vertragsdaten!G2559)</f>
        <v/>
      </c>
      <c r="AH2558" s="9" t="str">
        <f>IF(Vertragsdaten!$AW2559="","",Vertragsdaten!AW2559)</f>
        <v/>
      </c>
      <c r="AI2558" s="9"/>
      <c r="AJ2558" s="9"/>
      <c r="AK2558" s="9"/>
      <c r="AL2558" s="15" t="str">
        <f>IF(Vertragsdaten!AM2559="","",Vertragsdaten!AM2559)</f>
        <v/>
      </c>
      <c r="AM2558" s="15" t="str">
        <f>IF(Vertragsdaten!AN2559="","",Vertragsdaten!AN2559)</f>
        <v/>
      </c>
      <c r="AN2558" s="9"/>
      <c r="AO2558" s="9"/>
      <c r="AP2558" s="22" t="str">
        <f>IF(Vertragsdaten!AQ2559="","",ROUND(Vertragsdaten!AQ2559,0))</f>
        <v/>
      </c>
      <c r="AQ2558" s="9"/>
      <c r="AR2558" s="15" t="str">
        <f>IF(Vertragsdaten!AR2559="","",Vertragsdaten!AR2559)</f>
        <v/>
      </c>
      <c r="AS2558" s="16" t="str">
        <f>IF(Vertragsdaten!$AW2559="","",Vertragsdaten!$AW2559)</f>
        <v/>
      </c>
      <c r="AT2558" s="16" t="str">
        <f>IF(Vertragsdaten!AO2559="","","11XSWK-H-------M")</f>
        <v/>
      </c>
      <c r="AU2558" s="16" t="str">
        <f>IF(Vertragsdaten!AU2559="E01 „Ein-/Auszug (Umzug)“","E01",IF(Vertragsdaten!AU2559="E02 „Einzug/Neuanlage“","E02",IF(Vertragsdaten!AU2559="E03 „Lieferantenwechsel“","E03","ZD2")))</f>
        <v>ZD2</v>
      </c>
      <c r="AV2558" s="16" t="str">
        <f>IF(Vertragsdaten!AS2559="nein","Z18","Z15")</f>
        <v>Z15</v>
      </c>
      <c r="AW2558" s="16" t="str">
        <f>IF(Vertragsdaten!BC2559="","",VLOOKUP(Vertragsdaten!BC2559,'Dropdown-Werte'!$I$2:$J$5,2,FALSE))</f>
        <v/>
      </c>
      <c r="AX2558" s="16" t="str">
        <f t="shared" si="39"/>
        <v/>
      </c>
      <c r="AY2558" s="16" t="str">
        <f>IF(Vertragsdaten!BB2559="","",Vertragsdaten!BB2559)</f>
        <v/>
      </c>
      <c r="AZ2558" s="16" t="s">
        <v>93</v>
      </c>
      <c r="BA2558" s="16" t="s">
        <v>94</v>
      </c>
    </row>
    <row r="2559" spans="1:53">
      <c r="A2559" s="12" t="str">
        <f>IF(Vertragsdaten!AZ2560="","",Vertragsdaten!AZ2560)</f>
        <v/>
      </c>
      <c r="B2559" s="12"/>
      <c r="C2559" s="12"/>
      <c r="D2559" s="12"/>
      <c r="E2559" s="4" t="str">
        <f>IF(Vertragsdaten!M2560="","",Vertragsdaten!M2560)</f>
        <v/>
      </c>
      <c r="F2559" s="19">
        <f>Vertragsdaten!H2560</f>
        <v>0</v>
      </c>
      <c r="G2559" s="9"/>
      <c r="H2559" s="15" t="str">
        <f>IF(Vertragsdaten!J2560="","",Vertragsdaten!J2560)</f>
        <v/>
      </c>
      <c r="I2559" s="15" t="str">
        <f>IF(Vertragsdaten!K2560="","",Vertragsdaten!K2560)</f>
        <v/>
      </c>
      <c r="J2559" s="15" t="str">
        <f>IF(Vertragsdaten!L2560="","",Vertragsdaten!L2560)</f>
        <v/>
      </c>
      <c r="K2559" s="9"/>
      <c r="L2559" s="15" t="str">
        <f>IF(Vertragsdaten!J2560="","",Vertragsdaten!J2560)</f>
        <v/>
      </c>
      <c r="M2559" s="9" t="str">
        <f>IF(Vertragsdaten!I2560="","",Vertragsdaten!I2560)</f>
        <v/>
      </c>
      <c r="N2559" s="9"/>
      <c r="O2559" s="9" t="str">
        <f>IF(Vertragsdaten!W2560="","",Vertragsdaten!W2560)</f>
        <v/>
      </c>
      <c r="P2559" s="15" t="str">
        <f>IF(Vertragsdaten!R2560="","",Vertragsdaten!R2560)</f>
        <v/>
      </c>
      <c r="Q2559" s="15" t="str">
        <f>IF(Vertragsdaten!S2560="","",Vertragsdaten!S2560)</f>
        <v/>
      </c>
      <c r="R2559" s="9"/>
      <c r="S2559" s="15" t="str">
        <f>IF(Vertragsdaten!S2560="","",Vertragsdaten!T2560)</f>
        <v/>
      </c>
      <c r="T2559" s="15" t="str">
        <f>IF(Vertragsdaten!T2560="","",Vertragsdaten!U2560)</f>
        <v/>
      </c>
      <c r="U2559" s="9"/>
      <c r="V2559" s="16" t="str">
        <f>IF(Vertragsdaten!$V2560="","",Vertragsdaten!$V2560)</f>
        <v/>
      </c>
      <c r="W2559" s="9"/>
      <c r="X2559" s="9"/>
      <c r="Y2559" s="9"/>
      <c r="Z2559" s="9"/>
      <c r="AA2559" s="15" t="str">
        <f>IF(Vertragsdaten!AI2560="","",Vertragsdaten!AI2560)</f>
        <v/>
      </c>
      <c r="AB2559" s="15" t="str">
        <f>IF(Vertragsdaten!AJ2560="","",Vertragsdaten!AJ2560)</f>
        <v/>
      </c>
      <c r="AC2559" s="9"/>
      <c r="AD2559" s="15" t="str">
        <f>IF(Vertragsdaten!AK2560="","",Vertragsdaten!AK2560)</f>
        <v/>
      </c>
      <c r="AE2559" s="15" t="str">
        <f>IF(Vertragsdaten!AL2560="","",Vertragsdaten!AL2560)</f>
        <v/>
      </c>
      <c r="AF2559" s="16" t="s">
        <v>2</v>
      </c>
      <c r="AG2559" s="16" t="str">
        <f>IF(Vertragsdaten!G2560="","",Vertragsdaten!G2560)</f>
        <v/>
      </c>
      <c r="AH2559" s="9" t="str">
        <f>IF(Vertragsdaten!$AW2560="","",Vertragsdaten!AW2560)</f>
        <v/>
      </c>
      <c r="AI2559" s="9"/>
      <c r="AJ2559" s="9"/>
      <c r="AK2559" s="9"/>
      <c r="AL2559" s="15" t="str">
        <f>IF(Vertragsdaten!AM2560="","",Vertragsdaten!AM2560)</f>
        <v/>
      </c>
      <c r="AM2559" s="15" t="str">
        <f>IF(Vertragsdaten!AN2560="","",Vertragsdaten!AN2560)</f>
        <v/>
      </c>
      <c r="AN2559" s="9"/>
      <c r="AO2559" s="9"/>
      <c r="AP2559" s="22" t="str">
        <f>IF(Vertragsdaten!AQ2560="","",ROUND(Vertragsdaten!AQ2560,0))</f>
        <v/>
      </c>
      <c r="AQ2559" s="9"/>
      <c r="AR2559" s="15" t="str">
        <f>IF(Vertragsdaten!AR2560="","",Vertragsdaten!AR2560)</f>
        <v/>
      </c>
      <c r="AS2559" s="16" t="str">
        <f>IF(Vertragsdaten!$AW2560="","",Vertragsdaten!$AW2560)</f>
        <v/>
      </c>
      <c r="AT2559" s="16" t="str">
        <f>IF(Vertragsdaten!AO2560="","","11XSWK-H-------M")</f>
        <v/>
      </c>
      <c r="AU2559" s="16" t="str">
        <f>IF(Vertragsdaten!AU2560="E01 „Ein-/Auszug (Umzug)“","E01",IF(Vertragsdaten!AU2560="E02 „Einzug/Neuanlage“","E02",IF(Vertragsdaten!AU2560="E03 „Lieferantenwechsel“","E03","ZD2")))</f>
        <v>ZD2</v>
      </c>
      <c r="AV2559" s="16" t="str">
        <f>IF(Vertragsdaten!AS2560="nein","Z18","Z15")</f>
        <v>Z15</v>
      </c>
      <c r="AW2559" s="16" t="str">
        <f>IF(Vertragsdaten!BC2560="","",VLOOKUP(Vertragsdaten!BC2560,'Dropdown-Werte'!$I$2:$J$5,2,FALSE))</f>
        <v/>
      </c>
      <c r="AX2559" s="16" t="str">
        <f t="shared" si="39"/>
        <v/>
      </c>
      <c r="AY2559" s="16" t="str">
        <f>IF(Vertragsdaten!BB2560="","",Vertragsdaten!BB2560)</f>
        <v/>
      </c>
      <c r="AZ2559" s="16" t="s">
        <v>93</v>
      </c>
      <c r="BA2559" s="16" t="s">
        <v>94</v>
      </c>
    </row>
    <row r="2560" spans="1:53">
      <c r="A2560" s="12" t="str">
        <f>IF(Vertragsdaten!AZ2561="","",Vertragsdaten!AZ2561)</f>
        <v/>
      </c>
      <c r="B2560" s="12"/>
      <c r="C2560" s="12"/>
      <c r="D2560" s="12"/>
      <c r="E2560" s="4" t="str">
        <f>IF(Vertragsdaten!M2561="","",Vertragsdaten!M2561)</f>
        <v/>
      </c>
      <c r="F2560" s="19">
        <f>Vertragsdaten!H2561</f>
        <v>0</v>
      </c>
      <c r="G2560" s="9"/>
      <c r="H2560" s="15" t="str">
        <f>IF(Vertragsdaten!J2561="","",Vertragsdaten!J2561)</f>
        <v/>
      </c>
      <c r="I2560" s="15" t="str">
        <f>IF(Vertragsdaten!K2561="","",Vertragsdaten!K2561)</f>
        <v/>
      </c>
      <c r="J2560" s="15" t="str">
        <f>IF(Vertragsdaten!L2561="","",Vertragsdaten!L2561)</f>
        <v/>
      </c>
      <c r="K2560" s="9"/>
      <c r="L2560" s="15" t="str">
        <f>IF(Vertragsdaten!J2561="","",Vertragsdaten!J2561)</f>
        <v/>
      </c>
      <c r="M2560" s="9" t="str">
        <f>IF(Vertragsdaten!I2561="","",Vertragsdaten!I2561)</f>
        <v/>
      </c>
      <c r="N2560" s="9"/>
      <c r="O2560" s="9" t="str">
        <f>IF(Vertragsdaten!W2561="","",Vertragsdaten!W2561)</f>
        <v/>
      </c>
      <c r="P2560" s="15" t="str">
        <f>IF(Vertragsdaten!R2561="","",Vertragsdaten!R2561)</f>
        <v/>
      </c>
      <c r="Q2560" s="15" t="str">
        <f>IF(Vertragsdaten!S2561="","",Vertragsdaten!S2561)</f>
        <v/>
      </c>
      <c r="R2560" s="9"/>
      <c r="S2560" s="15" t="str">
        <f>IF(Vertragsdaten!S2561="","",Vertragsdaten!T2561)</f>
        <v/>
      </c>
      <c r="T2560" s="15" t="str">
        <f>IF(Vertragsdaten!T2561="","",Vertragsdaten!U2561)</f>
        <v/>
      </c>
      <c r="U2560" s="9"/>
      <c r="V2560" s="16" t="str">
        <f>IF(Vertragsdaten!$V2561="","",Vertragsdaten!$V2561)</f>
        <v/>
      </c>
      <c r="W2560" s="9"/>
      <c r="X2560" s="9"/>
      <c r="Y2560" s="9"/>
      <c r="Z2560" s="9"/>
      <c r="AA2560" s="15" t="str">
        <f>IF(Vertragsdaten!AI2561="","",Vertragsdaten!AI2561)</f>
        <v/>
      </c>
      <c r="AB2560" s="15" t="str">
        <f>IF(Vertragsdaten!AJ2561="","",Vertragsdaten!AJ2561)</f>
        <v/>
      </c>
      <c r="AC2560" s="9"/>
      <c r="AD2560" s="15" t="str">
        <f>IF(Vertragsdaten!AK2561="","",Vertragsdaten!AK2561)</f>
        <v/>
      </c>
      <c r="AE2560" s="15" t="str">
        <f>IF(Vertragsdaten!AL2561="","",Vertragsdaten!AL2561)</f>
        <v/>
      </c>
      <c r="AF2560" s="16" t="s">
        <v>2</v>
      </c>
      <c r="AG2560" s="16" t="str">
        <f>IF(Vertragsdaten!G2561="","",Vertragsdaten!G2561)</f>
        <v/>
      </c>
      <c r="AH2560" s="9" t="str">
        <f>IF(Vertragsdaten!$AW2561="","",Vertragsdaten!AW2561)</f>
        <v/>
      </c>
      <c r="AI2560" s="9"/>
      <c r="AJ2560" s="9"/>
      <c r="AK2560" s="9"/>
      <c r="AL2560" s="15" t="str">
        <f>IF(Vertragsdaten!AM2561="","",Vertragsdaten!AM2561)</f>
        <v/>
      </c>
      <c r="AM2560" s="15" t="str">
        <f>IF(Vertragsdaten!AN2561="","",Vertragsdaten!AN2561)</f>
        <v/>
      </c>
      <c r="AN2560" s="9"/>
      <c r="AO2560" s="9"/>
      <c r="AP2560" s="22" t="str">
        <f>IF(Vertragsdaten!AQ2561="","",ROUND(Vertragsdaten!AQ2561,0))</f>
        <v/>
      </c>
      <c r="AQ2560" s="9"/>
      <c r="AR2560" s="15" t="str">
        <f>IF(Vertragsdaten!AR2561="","",Vertragsdaten!AR2561)</f>
        <v/>
      </c>
      <c r="AS2560" s="16" t="str">
        <f>IF(Vertragsdaten!$AW2561="","",Vertragsdaten!$AW2561)</f>
        <v/>
      </c>
      <c r="AT2560" s="16" t="str">
        <f>IF(Vertragsdaten!AO2561="","","11XSWK-H-------M")</f>
        <v/>
      </c>
      <c r="AU2560" s="16" t="str">
        <f>IF(Vertragsdaten!AU2561="E01 „Ein-/Auszug (Umzug)“","E01",IF(Vertragsdaten!AU2561="E02 „Einzug/Neuanlage“","E02",IF(Vertragsdaten!AU2561="E03 „Lieferantenwechsel“","E03","ZD2")))</f>
        <v>ZD2</v>
      </c>
      <c r="AV2560" s="16" t="str">
        <f>IF(Vertragsdaten!AS2561="nein","Z18","Z15")</f>
        <v>Z15</v>
      </c>
      <c r="AW2560" s="16" t="str">
        <f>IF(Vertragsdaten!BC2561="","",VLOOKUP(Vertragsdaten!BC2561,'Dropdown-Werte'!$I$2:$J$5,2,FALSE))</f>
        <v/>
      </c>
      <c r="AX2560" s="16" t="str">
        <f t="shared" si="39"/>
        <v/>
      </c>
      <c r="AY2560" s="16" t="str">
        <f>IF(Vertragsdaten!BB2561="","",Vertragsdaten!BB2561)</f>
        <v/>
      </c>
      <c r="AZ2560" s="16" t="s">
        <v>93</v>
      </c>
      <c r="BA2560" s="16" t="s">
        <v>94</v>
      </c>
    </row>
    <row r="2561" spans="1:53">
      <c r="A2561" s="12" t="str">
        <f>IF(Vertragsdaten!AZ2562="","",Vertragsdaten!AZ2562)</f>
        <v/>
      </c>
      <c r="B2561" s="12"/>
      <c r="C2561" s="12"/>
      <c r="D2561" s="12"/>
      <c r="E2561" s="4" t="str">
        <f>IF(Vertragsdaten!M2562="","",Vertragsdaten!M2562)</f>
        <v/>
      </c>
      <c r="F2561" s="19">
        <f>Vertragsdaten!H2562</f>
        <v>0</v>
      </c>
      <c r="G2561" s="9"/>
      <c r="H2561" s="15" t="str">
        <f>IF(Vertragsdaten!J2562="","",Vertragsdaten!J2562)</f>
        <v/>
      </c>
      <c r="I2561" s="15" t="str">
        <f>IF(Vertragsdaten!K2562="","",Vertragsdaten!K2562)</f>
        <v/>
      </c>
      <c r="J2561" s="15" t="str">
        <f>IF(Vertragsdaten!L2562="","",Vertragsdaten!L2562)</f>
        <v/>
      </c>
      <c r="K2561" s="9"/>
      <c r="L2561" s="15" t="str">
        <f>IF(Vertragsdaten!J2562="","",Vertragsdaten!J2562)</f>
        <v/>
      </c>
      <c r="M2561" s="9" t="str">
        <f>IF(Vertragsdaten!I2562="","",Vertragsdaten!I2562)</f>
        <v/>
      </c>
      <c r="N2561" s="9"/>
      <c r="O2561" s="9" t="str">
        <f>IF(Vertragsdaten!W2562="","",Vertragsdaten!W2562)</f>
        <v/>
      </c>
      <c r="P2561" s="15" t="str">
        <f>IF(Vertragsdaten!R2562="","",Vertragsdaten!R2562)</f>
        <v/>
      </c>
      <c r="Q2561" s="15" t="str">
        <f>IF(Vertragsdaten!S2562="","",Vertragsdaten!S2562)</f>
        <v/>
      </c>
      <c r="R2561" s="9"/>
      <c r="S2561" s="15" t="str">
        <f>IF(Vertragsdaten!S2562="","",Vertragsdaten!T2562)</f>
        <v/>
      </c>
      <c r="T2561" s="15" t="str">
        <f>IF(Vertragsdaten!T2562="","",Vertragsdaten!U2562)</f>
        <v/>
      </c>
      <c r="U2561" s="9"/>
      <c r="V2561" s="16" t="str">
        <f>IF(Vertragsdaten!$V2562="","",Vertragsdaten!$V2562)</f>
        <v/>
      </c>
      <c r="W2561" s="9"/>
      <c r="X2561" s="9"/>
      <c r="Y2561" s="9"/>
      <c r="Z2561" s="9"/>
      <c r="AA2561" s="15" t="str">
        <f>IF(Vertragsdaten!AI2562="","",Vertragsdaten!AI2562)</f>
        <v/>
      </c>
      <c r="AB2561" s="15" t="str">
        <f>IF(Vertragsdaten!AJ2562="","",Vertragsdaten!AJ2562)</f>
        <v/>
      </c>
      <c r="AC2561" s="9"/>
      <c r="AD2561" s="15" t="str">
        <f>IF(Vertragsdaten!AK2562="","",Vertragsdaten!AK2562)</f>
        <v/>
      </c>
      <c r="AE2561" s="15" t="str">
        <f>IF(Vertragsdaten!AL2562="","",Vertragsdaten!AL2562)</f>
        <v/>
      </c>
      <c r="AF2561" s="16" t="s">
        <v>2</v>
      </c>
      <c r="AG2561" s="16" t="str">
        <f>IF(Vertragsdaten!G2562="","",Vertragsdaten!G2562)</f>
        <v/>
      </c>
      <c r="AH2561" s="9" t="str">
        <f>IF(Vertragsdaten!$AW2562="","",Vertragsdaten!AW2562)</f>
        <v/>
      </c>
      <c r="AI2561" s="9"/>
      <c r="AJ2561" s="9"/>
      <c r="AK2561" s="9"/>
      <c r="AL2561" s="15" t="str">
        <f>IF(Vertragsdaten!AM2562="","",Vertragsdaten!AM2562)</f>
        <v/>
      </c>
      <c r="AM2561" s="15" t="str">
        <f>IF(Vertragsdaten!AN2562="","",Vertragsdaten!AN2562)</f>
        <v/>
      </c>
      <c r="AN2561" s="9"/>
      <c r="AO2561" s="9"/>
      <c r="AP2561" s="22" t="str">
        <f>IF(Vertragsdaten!AQ2562="","",ROUND(Vertragsdaten!AQ2562,0))</f>
        <v/>
      </c>
      <c r="AQ2561" s="9"/>
      <c r="AR2561" s="15" t="str">
        <f>IF(Vertragsdaten!AR2562="","",Vertragsdaten!AR2562)</f>
        <v/>
      </c>
      <c r="AS2561" s="16" t="str">
        <f>IF(Vertragsdaten!$AW2562="","",Vertragsdaten!$AW2562)</f>
        <v/>
      </c>
      <c r="AT2561" s="16" t="str">
        <f>IF(Vertragsdaten!AO2562="","","11XSWK-H-------M")</f>
        <v/>
      </c>
      <c r="AU2561" s="16" t="str">
        <f>IF(Vertragsdaten!AU2562="E01 „Ein-/Auszug (Umzug)“","E01",IF(Vertragsdaten!AU2562="E02 „Einzug/Neuanlage“","E02",IF(Vertragsdaten!AU2562="E03 „Lieferantenwechsel“","E03","ZD2")))</f>
        <v>ZD2</v>
      </c>
      <c r="AV2561" s="16" t="str">
        <f>IF(Vertragsdaten!AS2562="nein","Z18","Z15")</f>
        <v>Z15</v>
      </c>
      <c r="AW2561" s="16" t="str">
        <f>IF(Vertragsdaten!BC2562="","",VLOOKUP(Vertragsdaten!BC2562,'Dropdown-Werte'!$I$2:$J$5,2,FALSE))</f>
        <v/>
      </c>
      <c r="AX2561" s="16" t="str">
        <f t="shared" si="39"/>
        <v/>
      </c>
      <c r="AY2561" s="16" t="str">
        <f>IF(Vertragsdaten!BB2562="","",Vertragsdaten!BB2562)</f>
        <v/>
      </c>
      <c r="AZ2561" s="16" t="s">
        <v>93</v>
      </c>
      <c r="BA2561" s="16" t="s">
        <v>94</v>
      </c>
    </row>
    <row r="2562" spans="1:53">
      <c r="A2562" s="12" t="str">
        <f>IF(Vertragsdaten!AZ2563="","",Vertragsdaten!AZ2563)</f>
        <v/>
      </c>
      <c r="B2562" s="12"/>
      <c r="C2562" s="12"/>
      <c r="D2562" s="12"/>
      <c r="E2562" s="4" t="str">
        <f>IF(Vertragsdaten!M2563="","",Vertragsdaten!M2563)</f>
        <v/>
      </c>
      <c r="F2562" s="19">
        <f>Vertragsdaten!H2563</f>
        <v>0</v>
      </c>
      <c r="G2562" s="9"/>
      <c r="H2562" s="15" t="str">
        <f>IF(Vertragsdaten!J2563="","",Vertragsdaten!J2563)</f>
        <v/>
      </c>
      <c r="I2562" s="15" t="str">
        <f>IF(Vertragsdaten!K2563="","",Vertragsdaten!K2563)</f>
        <v/>
      </c>
      <c r="J2562" s="15" t="str">
        <f>IF(Vertragsdaten!L2563="","",Vertragsdaten!L2563)</f>
        <v/>
      </c>
      <c r="K2562" s="9"/>
      <c r="L2562" s="15" t="str">
        <f>IF(Vertragsdaten!J2563="","",Vertragsdaten!J2563)</f>
        <v/>
      </c>
      <c r="M2562" s="9" t="str">
        <f>IF(Vertragsdaten!I2563="","",Vertragsdaten!I2563)</f>
        <v/>
      </c>
      <c r="N2562" s="9"/>
      <c r="O2562" s="9" t="str">
        <f>IF(Vertragsdaten!W2563="","",Vertragsdaten!W2563)</f>
        <v/>
      </c>
      <c r="P2562" s="15" t="str">
        <f>IF(Vertragsdaten!R2563="","",Vertragsdaten!R2563)</f>
        <v/>
      </c>
      <c r="Q2562" s="15" t="str">
        <f>IF(Vertragsdaten!S2563="","",Vertragsdaten!S2563)</f>
        <v/>
      </c>
      <c r="R2562" s="9"/>
      <c r="S2562" s="15" t="str">
        <f>IF(Vertragsdaten!S2563="","",Vertragsdaten!T2563)</f>
        <v/>
      </c>
      <c r="T2562" s="15" t="str">
        <f>IF(Vertragsdaten!T2563="","",Vertragsdaten!U2563)</f>
        <v/>
      </c>
      <c r="U2562" s="9"/>
      <c r="V2562" s="16" t="str">
        <f>IF(Vertragsdaten!$V2563="","",Vertragsdaten!$V2563)</f>
        <v/>
      </c>
      <c r="W2562" s="9"/>
      <c r="X2562" s="9"/>
      <c r="Y2562" s="9"/>
      <c r="Z2562" s="9"/>
      <c r="AA2562" s="15" t="str">
        <f>IF(Vertragsdaten!AI2563="","",Vertragsdaten!AI2563)</f>
        <v/>
      </c>
      <c r="AB2562" s="15" t="str">
        <f>IF(Vertragsdaten!AJ2563="","",Vertragsdaten!AJ2563)</f>
        <v/>
      </c>
      <c r="AC2562" s="9"/>
      <c r="AD2562" s="15" t="str">
        <f>IF(Vertragsdaten!AK2563="","",Vertragsdaten!AK2563)</f>
        <v/>
      </c>
      <c r="AE2562" s="15" t="str">
        <f>IF(Vertragsdaten!AL2563="","",Vertragsdaten!AL2563)</f>
        <v/>
      </c>
      <c r="AF2562" s="16" t="s">
        <v>2</v>
      </c>
      <c r="AG2562" s="16" t="str">
        <f>IF(Vertragsdaten!G2563="","",Vertragsdaten!G2563)</f>
        <v/>
      </c>
      <c r="AH2562" s="9" t="str">
        <f>IF(Vertragsdaten!$AW2563="","",Vertragsdaten!AW2563)</f>
        <v/>
      </c>
      <c r="AI2562" s="9"/>
      <c r="AJ2562" s="9"/>
      <c r="AK2562" s="9"/>
      <c r="AL2562" s="15" t="str">
        <f>IF(Vertragsdaten!AM2563="","",Vertragsdaten!AM2563)</f>
        <v/>
      </c>
      <c r="AM2562" s="15" t="str">
        <f>IF(Vertragsdaten!AN2563="","",Vertragsdaten!AN2563)</f>
        <v/>
      </c>
      <c r="AN2562" s="9"/>
      <c r="AO2562" s="9"/>
      <c r="AP2562" s="22" t="str">
        <f>IF(Vertragsdaten!AQ2563="","",ROUND(Vertragsdaten!AQ2563,0))</f>
        <v/>
      </c>
      <c r="AQ2562" s="9"/>
      <c r="AR2562" s="15" t="str">
        <f>IF(Vertragsdaten!AR2563="","",Vertragsdaten!AR2563)</f>
        <v/>
      </c>
      <c r="AS2562" s="16" t="str">
        <f>IF(Vertragsdaten!$AW2563="","",Vertragsdaten!$AW2563)</f>
        <v/>
      </c>
      <c r="AT2562" s="16" t="str">
        <f>IF(Vertragsdaten!AO2563="","","11XSWK-H-------M")</f>
        <v/>
      </c>
      <c r="AU2562" s="16" t="str">
        <f>IF(Vertragsdaten!AU2563="E01 „Ein-/Auszug (Umzug)“","E01",IF(Vertragsdaten!AU2563="E02 „Einzug/Neuanlage“","E02",IF(Vertragsdaten!AU2563="E03 „Lieferantenwechsel“","E03","ZD2")))</f>
        <v>ZD2</v>
      </c>
      <c r="AV2562" s="16" t="str">
        <f>IF(Vertragsdaten!AS2563="nein","Z18","Z15")</f>
        <v>Z15</v>
      </c>
      <c r="AW2562" s="16" t="str">
        <f>IF(Vertragsdaten!BC2563="","",VLOOKUP(Vertragsdaten!BC2563,'Dropdown-Werte'!$I$2:$J$5,2,FALSE))</f>
        <v/>
      </c>
      <c r="AX2562" s="16" t="str">
        <f t="shared" si="39"/>
        <v/>
      </c>
      <c r="AY2562" s="16" t="str">
        <f>IF(Vertragsdaten!BB2563="","",Vertragsdaten!BB2563)</f>
        <v/>
      </c>
      <c r="AZ2562" s="16" t="s">
        <v>93</v>
      </c>
      <c r="BA2562" s="16" t="s">
        <v>94</v>
      </c>
    </row>
    <row r="2563" spans="1:53">
      <c r="A2563" s="12" t="str">
        <f>IF(Vertragsdaten!AZ2564="","",Vertragsdaten!AZ2564)</f>
        <v/>
      </c>
      <c r="B2563" s="12"/>
      <c r="C2563" s="12"/>
      <c r="D2563" s="12"/>
      <c r="E2563" s="4" t="str">
        <f>IF(Vertragsdaten!M2564="","",Vertragsdaten!M2564)</f>
        <v/>
      </c>
      <c r="F2563" s="19">
        <f>Vertragsdaten!H2564</f>
        <v>0</v>
      </c>
      <c r="G2563" s="9"/>
      <c r="H2563" s="15" t="str">
        <f>IF(Vertragsdaten!J2564="","",Vertragsdaten!J2564)</f>
        <v/>
      </c>
      <c r="I2563" s="15" t="str">
        <f>IF(Vertragsdaten!K2564="","",Vertragsdaten!K2564)</f>
        <v/>
      </c>
      <c r="J2563" s="15" t="str">
        <f>IF(Vertragsdaten!L2564="","",Vertragsdaten!L2564)</f>
        <v/>
      </c>
      <c r="K2563" s="9"/>
      <c r="L2563" s="15" t="str">
        <f>IF(Vertragsdaten!J2564="","",Vertragsdaten!J2564)</f>
        <v/>
      </c>
      <c r="M2563" s="9" t="str">
        <f>IF(Vertragsdaten!I2564="","",Vertragsdaten!I2564)</f>
        <v/>
      </c>
      <c r="N2563" s="9"/>
      <c r="O2563" s="9" t="str">
        <f>IF(Vertragsdaten!W2564="","",Vertragsdaten!W2564)</f>
        <v/>
      </c>
      <c r="P2563" s="15" t="str">
        <f>IF(Vertragsdaten!R2564="","",Vertragsdaten!R2564)</f>
        <v/>
      </c>
      <c r="Q2563" s="15" t="str">
        <f>IF(Vertragsdaten!S2564="","",Vertragsdaten!S2564)</f>
        <v/>
      </c>
      <c r="R2563" s="9"/>
      <c r="S2563" s="15" t="str">
        <f>IF(Vertragsdaten!S2564="","",Vertragsdaten!T2564)</f>
        <v/>
      </c>
      <c r="T2563" s="15" t="str">
        <f>IF(Vertragsdaten!T2564="","",Vertragsdaten!U2564)</f>
        <v/>
      </c>
      <c r="U2563" s="9"/>
      <c r="V2563" s="16" t="str">
        <f>IF(Vertragsdaten!$V2564="","",Vertragsdaten!$V2564)</f>
        <v/>
      </c>
      <c r="W2563" s="9"/>
      <c r="X2563" s="9"/>
      <c r="Y2563" s="9"/>
      <c r="Z2563" s="9"/>
      <c r="AA2563" s="15" t="str">
        <f>IF(Vertragsdaten!AI2564="","",Vertragsdaten!AI2564)</f>
        <v/>
      </c>
      <c r="AB2563" s="15" t="str">
        <f>IF(Vertragsdaten!AJ2564="","",Vertragsdaten!AJ2564)</f>
        <v/>
      </c>
      <c r="AC2563" s="9"/>
      <c r="AD2563" s="15" t="str">
        <f>IF(Vertragsdaten!AK2564="","",Vertragsdaten!AK2564)</f>
        <v/>
      </c>
      <c r="AE2563" s="15" t="str">
        <f>IF(Vertragsdaten!AL2564="","",Vertragsdaten!AL2564)</f>
        <v/>
      </c>
      <c r="AF2563" s="16" t="s">
        <v>2</v>
      </c>
      <c r="AG2563" s="16" t="str">
        <f>IF(Vertragsdaten!G2564="","",Vertragsdaten!G2564)</f>
        <v/>
      </c>
      <c r="AH2563" s="9" t="str">
        <f>IF(Vertragsdaten!$AW2564="","",Vertragsdaten!AW2564)</f>
        <v/>
      </c>
      <c r="AI2563" s="9"/>
      <c r="AJ2563" s="9"/>
      <c r="AK2563" s="9"/>
      <c r="AL2563" s="15" t="str">
        <f>IF(Vertragsdaten!AM2564="","",Vertragsdaten!AM2564)</f>
        <v/>
      </c>
      <c r="AM2563" s="15" t="str">
        <f>IF(Vertragsdaten!AN2564="","",Vertragsdaten!AN2564)</f>
        <v/>
      </c>
      <c r="AN2563" s="9"/>
      <c r="AO2563" s="9"/>
      <c r="AP2563" s="22" t="str">
        <f>IF(Vertragsdaten!AQ2564="","",ROUND(Vertragsdaten!AQ2564,0))</f>
        <v/>
      </c>
      <c r="AQ2563" s="9"/>
      <c r="AR2563" s="15" t="str">
        <f>IF(Vertragsdaten!AR2564="","",Vertragsdaten!AR2564)</f>
        <v/>
      </c>
      <c r="AS2563" s="16" t="str">
        <f>IF(Vertragsdaten!$AW2564="","",Vertragsdaten!$AW2564)</f>
        <v/>
      </c>
      <c r="AT2563" s="16" t="str">
        <f>IF(Vertragsdaten!AO2564="","","11XSWK-H-------M")</f>
        <v/>
      </c>
      <c r="AU2563" s="16" t="str">
        <f>IF(Vertragsdaten!AU2564="E01 „Ein-/Auszug (Umzug)“","E01",IF(Vertragsdaten!AU2564="E02 „Einzug/Neuanlage“","E02",IF(Vertragsdaten!AU2564="E03 „Lieferantenwechsel“","E03","ZD2")))</f>
        <v>ZD2</v>
      </c>
      <c r="AV2563" s="16" t="str">
        <f>IF(Vertragsdaten!AS2564="nein","Z18","Z15")</f>
        <v>Z15</v>
      </c>
      <c r="AW2563" s="16" t="str">
        <f>IF(Vertragsdaten!BC2564="","",VLOOKUP(Vertragsdaten!BC2564,'Dropdown-Werte'!$I$2:$J$5,2,FALSE))</f>
        <v/>
      </c>
      <c r="AX2563" s="16" t="str">
        <f t="shared" si="39"/>
        <v/>
      </c>
      <c r="AY2563" s="16" t="str">
        <f>IF(Vertragsdaten!BB2564="","",Vertragsdaten!BB2564)</f>
        <v/>
      </c>
      <c r="AZ2563" s="16" t="s">
        <v>93</v>
      </c>
      <c r="BA2563" s="16" t="s">
        <v>94</v>
      </c>
    </row>
    <row r="2564" spans="1:53">
      <c r="A2564" s="12" t="str">
        <f>IF(Vertragsdaten!AZ2565="","",Vertragsdaten!AZ2565)</f>
        <v/>
      </c>
      <c r="B2564" s="12"/>
      <c r="C2564" s="12"/>
      <c r="D2564" s="12"/>
      <c r="E2564" s="4" t="str">
        <f>IF(Vertragsdaten!M2565="","",Vertragsdaten!M2565)</f>
        <v/>
      </c>
      <c r="F2564" s="19">
        <f>Vertragsdaten!H2565</f>
        <v>0</v>
      </c>
      <c r="G2564" s="9"/>
      <c r="H2564" s="15" t="str">
        <f>IF(Vertragsdaten!J2565="","",Vertragsdaten!J2565)</f>
        <v/>
      </c>
      <c r="I2564" s="15" t="str">
        <f>IF(Vertragsdaten!K2565="","",Vertragsdaten!K2565)</f>
        <v/>
      </c>
      <c r="J2564" s="15" t="str">
        <f>IF(Vertragsdaten!L2565="","",Vertragsdaten!L2565)</f>
        <v/>
      </c>
      <c r="K2564" s="9"/>
      <c r="L2564" s="15" t="str">
        <f>IF(Vertragsdaten!J2565="","",Vertragsdaten!J2565)</f>
        <v/>
      </c>
      <c r="M2564" s="9" t="str">
        <f>IF(Vertragsdaten!I2565="","",Vertragsdaten!I2565)</f>
        <v/>
      </c>
      <c r="N2564" s="9"/>
      <c r="O2564" s="9" t="str">
        <f>IF(Vertragsdaten!W2565="","",Vertragsdaten!W2565)</f>
        <v/>
      </c>
      <c r="P2564" s="15" t="str">
        <f>IF(Vertragsdaten!R2565="","",Vertragsdaten!R2565)</f>
        <v/>
      </c>
      <c r="Q2564" s="15" t="str">
        <f>IF(Vertragsdaten!S2565="","",Vertragsdaten!S2565)</f>
        <v/>
      </c>
      <c r="R2564" s="9"/>
      <c r="S2564" s="15" t="str">
        <f>IF(Vertragsdaten!S2565="","",Vertragsdaten!T2565)</f>
        <v/>
      </c>
      <c r="T2564" s="15" t="str">
        <f>IF(Vertragsdaten!T2565="","",Vertragsdaten!U2565)</f>
        <v/>
      </c>
      <c r="U2564" s="9"/>
      <c r="V2564" s="16" t="str">
        <f>IF(Vertragsdaten!$V2565="","",Vertragsdaten!$V2565)</f>
        <v/>
      </c>
      <c r="W2564" s="9"/>
      <c r="X2564" s="9"/>
      <c r="Y2564" s="9"/>
      <c r="Z2564" s="9"/>
      <c r="AA2564" s="15" t="str">
        <f>IF(Vertragsdaten!AI2565="","",Vertragsdaten!AI2565)</f>
        <v/>
      </c>
      <c r="AB2564" s="15" t="str">
        <f>IF(Vertragsdaten!AJ2565="","",Vertragsdaten!AJ2565)</f>
        <v/>
      </c>
      <c r="AC2564" s="9"/>
      <c r="AD2564" s="15" t="str">
        <f>IF(Vertragsdaten!AK2565="","",Vertragsdaten!AK2565)</f>
        <v/>
      </c>
      <c r="AE2564" s="15" t="str">
        <f>IF(Vertragsdaten!AL2565="","",Vertragsdaten!AL2565)</f>
        <v/>
      </c>
      <c r="AF2564" s="16" t="s">
        <v>2</v>
      </c>
      <c r="AG2564" s="16" t="str">
        <f>IF(Vertragsdaten!G2565="","",Vertragsdaten!G2565)</f>
        <v/>
      </c>
      <c r="AH2564" s="9" t="str">
        <f>IF(Vertragsdaten!$AW2565="","",Vertragsdaten!AW2565)</f>
        <v/>
      </c>
      <c r="AI2564" s="9"/>
      <c r="AJ2564" s="9"/>
      <c r="AK2564" s="9"/>
      <c r="AL2564" s="15" t="str">
        <f>IF(Vertragsdaten!AM2565="","",Vertragsdaten!AM2565)</f>
        <v/>
      </c>
      <c r="AM2564" s="15" t="str">
        <f>IF(Vertragsdaten!AN2565="","",Vertragsdaten!AN2565)</f>
        <v/>
      </c>
      <c r="AN2564" s="9"/>
      <c r="AO2564" s="9"/>
      <c r="AP2564" s="22" t="str">
        <f>IF(Vertragsdaten!AQ2565="","",ROUND(Vertragsdaten!AQ2565,0))</f>
        <v/>
      </c>
      <c r="AQ2564" s="9"/>
      <c r="AR2564" s="15" t="str">
        <f>IF(Vertragsdaten!AR2565="","",Vertragsdaten!AR2565)</f>
        <v/>
      </c>
      <c r="AS2564" s="16" t="str">
        <f>IF(Vertragsdaten!$AW2565="","",Vertragsdaten!$AW2565)</f>
        <v/>
      </c>
      <c r="AT2564" s="16" t="str">
        <f>IF(Vertragsdaten!AO2565="","","11XSWK-H-------M")</f>
        <v/>
      </c>
      <c r="AU2564" s="16" t="str">
        <f>IF(Vertragsdaten!AU2565="E01 „Ein-/Auszug (Umzug)“","E01",IF(Vertragsdaten!AU2565="E02 „Einzug/Neuanlage“","E02",IF(Vertragsdaten!AU2565="E03 „Lieferantenwechsel“","E03","ZD2")))</f>
        <v>ZD2</v>
      </c>
      <c r="AV2564" s="16" t="str">
        <f>IF(Vertragsdaten!AS2565="nein","Z18","Z15")</f>
        <v>Z15</v>
      </c>
      <c r="AW2564" s="16" t="str">
        <f>IF(Vertragsdaten!BC2565="","",VLOOKUP(Vertragsdaten!BC2565,'Dropdown-Werte'!$I$2:$J$5,2,FALSE))</f>
        <v/>
      </c>
      <c r="AX2564" s="16" t="str">
        <f t="shared" ref="AX2564:AX2627" si="40">AW2564</f>
        <v/>
      </c>
      <c r="AY2564" s="16" t="str">
        <f>IF(Vertragsdaten!BB2565="","",Vertragsdaten!BB2565)</f>
        <v/>
      </c>
      <c r="AZ2564" s="16" t="s">
        <v>93</v>
      </c>
      <c r="BA2564" s="16" t="s">
        <v>94</v>
      </c>
    </row>
    <row r="2565" spans="1:53">
      <c r="A2565" s="12" t="str">
        <f>IF(Vertragsdaten!AZ2566="","",Vertragsdaten!AZ2566)</f>
        <v/>
      </c>
      <c r="B2565" s="12"/>
      <c r="C2565" s="12"/>
      <c r="D2565" s="12"/>
      <c r="E2565" s="4" t="str">
        <f>IF(Vertragsdaten!M2566="","",Vertragsdaten!M2566)</f>
        <v/>
      </c>
      <c r="F2565" s="19">
        <f>Vertragsdaten!H2566</f>
        <v>0</v>
      </c>
      <c r="G2565" s="9"/>
      <c r="H2565" s="15" t="str">
        <f>IF(Vertragsdaten!J2566="","",Vertragsdaten!J2566)</f>
        <v/>
      </c>
      <c r="I2565" s="15" t="str">
        <f>IF(Vertragsdaten!K2566="","",Vertragsdaten!K2566)</f>
        <v/>
      </c>
      <c r="J2565" s="15" t="str">
        <f>IF(Vertragsdaten!L2566="","",Vertragsdaten!L2566)</f>
        <v/>
      </c>
      <c r="K2565" s="9"/>
      <c r="L2565" s="15" t="str">
        <f>IF(Vertragsdaten!J2566="","",Vertragsdaten!J2566)</f>
        <v/>
      </c>
      <c r="M2565" s="9" t="str">
        <f>IF(Vertragsdaten!I2566="","",Vertragsdaten!I2566)</f>
        <v/>
      </c>
      <c r="N2565" s="9"/>
      <c r="O2565" s="9" t="str">
        <f>IF(Vertragsdaten!W2566="","",Vertragsdaten!W2566)</f>
        <v/>
      </c>
      <c r="P2565" s="15" t="str">
        <f>IF(Vertragsdaten!R2566="","",Vertragsdaten!R2566)</f>
        <v/>
      </c>
      <c r="Q2565" s="15" t="str">
        <f>IF(Vertragsdaten!S2566="","",Vertragsdaten!S2566)</f>
        <v/>
      </c>
      <c r="R2565" s="9"/>
      <c r="S2565" s="15" t="str">
        <f>IF(Vertragsdaten!S2566="","",Vertragsdaten!T2566)</f>
        <v/>
      </c>
      <c r="T2565" s="15" t="str">
        <f>IF(Vertragsdaten!T2566="","",Vertragsdaten!U2566)</f>
        <v/>
      </c>
      <c r="U2565" s="9"/>
      <c r="V2565" s="16" t="str">
        <f>IF(Vertragsdaten!$V2566="","",Vertragsdaten!$V2566)</f>
        <v/>
      </c>
      <c r="W2565" s="9"/>
      <c r="X2565" s="9"/>
      <c r="Y2565" s="9"/>
      <c r="Z2565" s="9"/>
      <c r="AA2565" s="15" t="str">
        <f>IF(Vertragsdaten!AI2566="","",Vertragsdaten!AI2566)</f>
        <v/>
      </c>
      <c r="AB2565" s="15" t="str">
        <f>IF(Vertragsdaten!AJ2566="","",Vertragsdaten!AJ2566)</f>
        <v/>
      </c>
      <c r="AC2565" s="9"/>
      <c r="AD2565" s="15" t="str">
        <f>IF(Vertragsdaten!AK2566="","",Vertragsdaten!AK2566)</f>
        <v/>
      </c>
      <c r="AE2565" s="15" t="str">
        <f>IF(Vertragsdaten!AL2566="","",Vertragsdaten!AL2566)</f>
        <v/>
      </c>
      <c r="AF2565" s="16" t="s">
        <v>2</v>
      </c>
      <c r="AG2565" s="16" t="str">
        <f>IF(Vertragsdaten!G2566="","",Vertragsdaten!G2566)</f>
        <v/>
      </c>
      <c r="AH2565" s="9" t="str">
        <f>IF(Vertragsdaten!$AW2566="","",Vertragsdaten!AW2566)</f>
        <v/>
      </c>
      <c r="AI2565" s="9"/>
      <c r="AJ2565" s="9"/>
      <c r="AK2565" s="9"/>
      <c r="AL2565" s="15" t="str">
        <f>IF(Vertragsdaten!AM2566="","",Vertragsdaten!AM2566)</f>
        <v/>
      </c>
      <c r="AM2565" s="15" t="str">
        <f>IF(Vertragsdaten!AN2566="","",Vertragsdaten!AN2566)</f>
        <v/>
      </c>
      <c r="AN2565" s="9"/>
      <c r="AO2565" s="9"/>
      <c r="AP2565" s="22" t="str">
        <f>IF(Vertragsdaten!AQ2566="","",ROUND(Vertragsdaten!AQ2566,0))</f>
        <v/>
      </c>
      <c r="AQ2565" s="9"/>
      <c r="AR2565" s="15" t="str">
        <f>IF(Vertragsdaten!AR2566="","",Vertragsdaten!AR2566)</f>
        <v/>
      </c>
      <c r="AS2565" s="16" t="str">
        <f>IF(Vertragsdaten!$AW2566="","",Vertragsdaten!$AW2566)</f>
        <v/>
      </c>
      <c r="AT2565" s="16" t="str">
        <f>IF(Vertragsdaten!AO2566="","","11XSWK-H-------M")</f>
        <v/>
      </c>
      <c r="AU2565" s="16" t="str">
        <f>IF(Vertragsdaten!AU2566="E01 „Ein-/Auszug (Umzug)“","E01",IF(Vertragsdaten!AU2566="E02 „Einzug/Neuanlage“","E02",IF(Vertragsdaten!AU2566="E03 „Lieferantenwechsel“","E03","ZD2")))</f>
        <v>ZD2</v>
      </c>
      <c r="AV2565" s="16" t="str">
        <f>IF(Vertragsdaten!AS2566="nein","Z18","Z15")</f>
        <v>Z15</v>
      </c>
      <c r="AW2565" s="16" t="str">
        <f>IF(Vertragsdaten!BC2566="","",VLOOKUP(Vertragsdaten!BC2566,'Dropdown-Werte'!$I$2:$J$5,2,FALSE))</f>
        <v/>
      </c>
      <c r="AX2565" s="16" t="str">
        <f t="shared" si="40"/>
        <v/>
      </c>
      <c r="AY2565" s="16" t="str">
        <f>IF(Vertragsdaten!BB2566="","",Vertragsdaten!BB2566)</f>
        <v/>
      </c>
      <c r="AZ2565" s="16" t="s">
        <v>93</v>
      </c>
      <c r="BA2565" s="16" t="s">
        <v>94</v>
      </c>
    </row>
    <row r="2566" spans="1:53">
      <c r="A2566" s="12" t="str">
        <f>IF(Vertragsdaten!AZ2567="","",Vertragsdaten!AZ2567)</f>
        <v/>
      </c>
      <c r="B2566" s="12"/>
      <c r="C2566" s="12"/>
      <c r="D2566" s="12"/>
      <c r="E2566" s="4" t="str">
        <f>IF(Vertragsdaten!M2567="","",Vertragsdaten!M2567)</f>
        <v/>
      </c>
      <c r="F2566" s="19">
        <f>Vertragsdaten!H2567</f>
        <v>0</v>
      </c>
      <c r="G2566" s="9"/>
      <c r="H2566" s="15" t="str">
        <f>IF(Vertragsdaten!J2567="","",Vertragsdaten!J2567)</f>
        <v/>
      </c>
      <c r="I2566" s="15" t="str">
        <f>IF(Vertragsdaten!K2567="","",Vertragsdaten!K2567)</f>
        <v/>
      </c>
      <c r="J2566" s="15" t="str">
        <f>IF(Vertragsdaten!L2567="","",Vertragsdaten!L2567)</f>
        <v/>
      </c>
      <c r="K2566" s="9"/>
      <c r="L2566" s="15" t="str">
        <f>IF(Vertragsdaten!J2567="","",Vertragsdaten!J2567)</f>
        <v/>
      </c>
      <c r="M2566" s="9" t="str">
        <f>IF(Vertragsdaten!I2567="","",Vertragsdaten!I2567)</f>
        <v/>
      </c>
      <c r="N2566" s="9"/>
      <c r="O2566" s="9" t="str">
        <f>IF(Vertragsdaten!W2567="","",Vertragsdaten!W2567)</f>
        <v/>
      </c>
      <c r="P2566" s="15" t="str">
        <f>IF(Vertragsdaten!R2567="","",Vertragsdaten!R2567)</f>
        <v/>
      </c>
      <c r="Q2566" s="15" t="str">
        <f>IF(Vertragsdaten!S2567="","",Vertragsdaten!S2567)</f>
        <v/>
      </c>
      <c r="R2566" s="9"/>
      <c r="S2566" s="15" t="str">
        <f>IF(Vertragsdaten!S2567="","",Vertragsdaten!T2567)</f>
        <v/>
      </c>
      <c r="T2566" s="15" t="str">
        <f>IF(Vertragsdaten!T2567="","",Vertragsdaten!U2567)</f>
        <v/>
      </c>
      <c r="U2566" s="9"/>
      <c r="V2566" s="16" t="str">
        <f>IF(Vertragsdaten!$V2567="","",Vertragsdaten!$V2567)</f>
        <v/>
      </c>
      <c r="W2566" s="9"/>
      <c r="X2566" s="9"/>
      <c r="Y2566" s="9"/>
      <c r="Z2566" s="9"/>
      <c r="AA2566" s="15" t="str">
        <f>IF(Vertragsdaten!AI2567="","",Vertragsdaten!AI2567)</f>
        <v/>
      </c>
      <c r="AB2566" s="15" t="str">
        <f>IF(Vertragsdaten!AJ2567="","",Vertragsdaten!AJ2567)</f>
        <v/>
      </c>
      <c r="AC2566" s="9"/>
      <c r="AD2566" s="15" t="str">
        <f>IF(Vertragsdaten!AK2567="","",Vertragsdaten!AK2567)</f>
        <v/>
      </c>
      <c r="AE2566" s="15" t="str">
        <f>IF(Vertragsdaten!AL2567="","",Vertragsdaten!AL2567)</f>
        <v/>
      </c>
      <c r="AF2566" s="16" t="s">
        <v>2</v>
      </c>
      <c r="AG2566" s="16" t="str">
        <f>IF(Vertragsdaten!G2567="","",Vertragsdaten!G2567)</f>
        <v/>
      </c>
      <c r="AH2566" s="9" t="str">
        <f>IF(Vertragsdaten!$AW2567="","",Vertragsdaten!AW2567)</f>
        <v/>
      </c>
      <c r="AI2566" s="9"/>
      <c r="AJ2566" s="9"/>
      <c r="AK2566" s="9"/>
      <c r="AL2566" s="15" t="str">
        <f>IF(Vertragsdaten!AM2567="","",Vertragsdaten!AM2567)</f>
        <v/>
      </c>
      <c r="AM2566" s="15" t="str">
        <f>IF(Vertragsdaten!AN2567="","",Vertragsdaten!AN2567)</f>
        <v/>
      </c>
      <c r="AN2566" s="9"/>
      <c r="AO2566" s="9"/>
      <c r="AP2566" s="22" t="str">
        <f>IF(Vertragsdaten!AQ2567="","",ROUND(Vertragsdaten!AQ2567,0))</f>
        <v/>
      </c>
      <c r="AQ2566" s="9"/>
      <c r="AR2566" s="15" t="str">
        <f>IF(Vertragsdaten!AR2567="","",Vertragsdaten!AR2567)</f>
        <v/>
      </c>
      <c r="AS2566" s="16" t="str">
        <f>IF(Vertragsdaten!$AW2567="","",Vertragsdaten!$AW2567)</f>
        <v/>
      </c>
      <c r="AT2566" s="16" t="str">
        <f>IF(Vertragsdaten!AO2567="","","11XSWK-H-------M")</f>
        <v/>
      </c>
      <c r="AU2566" s="16" t="str">
        <f>IF(Vertragsdaten!AU2567="E01 „Ein-/Auszug (Umzug)“","E01",IF(Vertragsdaten!AU2567="E02 „Einzug/Neuanlage“","E02",IF(Vertragsdaten!AU2567="E03 „Lieferantenwechsel“","E03","ZD2")))</f>
        <v>ZD2</v>
      </c>
      <c r="AV2566" s="16" t="str">
        <f>IF(Vertragsdaten!AS2567="nein","Z18","Z15")</f>
        <v>Z15</v>
      </c>
      <c r="AW2566" s="16" t="str">
        <f>IF(Vertragsdaten!BC2567="","",VLOOKUP(Vertragsdaten!BC2567,'Dropdown-Werte'!$I$2:$J$5,2,FALSE))</f>
        <v/>
      </c>
      <c r="AX2566" s="16" t="str">
        <f t="shared" si="40"/>
        <v/>
      </c>
      <c r="AY2566" s="16" t="str">
        <f>IF(Vertragsdaten!BB2567="","",Vertragsdaten!BB2567)</f>
        <v/>
      </c>
      <c r="AZ2566" s="16" t="s">
        <v>93</v>
      </c>
      <c r="BA2566" s="16" t="s">
        <v>94</v>
      </c>
    </row>
    <row r="2567" spans="1:53">
      <c r="A2567" s="12" t="str">
        <f>IF(Vertragsdaten!AZ2568="","",Vertragsdaten!AZ2568)</f>
        <v/>
      </c>
      <c r="B2567" s="12"/>
      <c r="C2567" s="12"/>
      <c r="D2567" s="12"/>
      <c r="E2567" s="4" t="str">
        <f>IF(Vertragsdaten!M2568="","",Vertragsdaten!M2568)</f>
        <v/>
      </c>
      <c r="F2567" s="19">
        <f>Vertragsdaten!H2568</f>
        <v>0</v>
      </c>
      <c r="G2567" s="9"/>
      <c r="H2567" s="15" t="str">
        <f>IF(Vertragsdaten!J2568="","",Vertragsdaten!J2568)</f>
        <v/>
      </c>
      <c r="I2567" s="15" t="str">
        <f>IF(Vertragsdaten!K2568="","",Vertragsdaten!K2568)</f>
        <v/>
      </c>
      <c r="J2567" s="15" t="str">
        <f>IF(Vertragsdaten!L2568="","",Vertragsdaten!L2568)</f>
        <v/>
      </c>
      <c r="K2567" s="9"/>
      <c r="L2567" s="15" t="str">
        <f>IF(Vertragsdaten!J2568="","",Vertragsdaten!J2568)</f>
        <v/>
      </c>
      <c r="M2567" s="9" t="str">
        <f>IF(Vertragsdaten!I2568="","",Vertragsdaten!I2568)</f>
        <v/>
      </c>
      <c r="N2567" s="9"/>
      <c r="O2567" s="9" t="str">
        <f>IF(Vertragsdaten!W2568="","",Vertragsdaten!W2568)</f>
        <v/>
      </c>
      <c r="P2567" s="15" t="str">
        <f>IF(Vertragsdaten!R2568="","",Vertragsdaten!R2568)</f>
        <v/>
      </c>
      <c r="Q2567" s="15" t="str">
        <f>IF(Vertragsdaten!S2568="","",Vertragsdaten!S2568)</f>
        <v/>
      </c>
      <c r="R2567" s="9"/>
      <c r="S2567" s="15" t="str">
        <f>IF(Vertragsdaten!S2568="","",Vertragsdaten!T2568)</f>
        <v/>
      </c>
      <c r="T2567" s="15" t="str">
        <f>IF(Vertragsdaten!T2568="","",Vertragsdaten!U2568)</f>
        <v/>
      </c>
      <c r="U2567" s="9"/>
      <c r="V2567" s="16" t="str">
        <f>IF(Vertragsdaten!$V2568="","",Vertragsdaten!$V2568)</f>
        <v/>
      </c>
      <c r="W2567" s="9"/>
      <c r="X2567" s="9"/>
      <c r="Y2567" s="9"/>
      <c r="Z2567" s="9"/>
      <c r="AA2567" s="15" t="str">
        <f>IF(Vertragsdaten!AI2568="","",Vertragsdaten!AI2568)</f>
        <v/>
      </c>
      <c r="AB2567" s="15" t="str">
        <f>IF(Vertragsdaten!AJ2568="","",Vertragsdaten!AJ2568)</f>
        <v/>
      </c>
      <c r="AC2567" s="9"/>
      <c r="AD2567" s="15" t="str">
        <f>IF(Vertragsdaten!AK2568="","",Vertragsdaten!AK2568)</f>
        <v/>
      </c>
      <c r="AE2567" s="15" t="str">
        <f>IF(Vertragsdaten!AL2568="","",Vertragsdaten!AL2568)</f>
        <v/>
      </c>
      <c r="AF2567" s="16" t="s">
        <v>2</v>
      </c>
      <c r="AG2567" s="16" t="str">
        <f>IF(Vertragsdaten!G2568="","",Vertragsdaten!G2568)</f>
        <v/>
      </c>
      <c r="AH2567" s="9" t="str">
        <f>IF(Vertragsdaten!$AW2568="","",Vertragsdaten!AW2568)</f>
        <v/>
      </c>
      <c r="AI2567" s="9"/>
      <c r="AJ2567" s="9"/>
      <c r="AK2567" s="9"/>
      <c r="AL2567" s="15" t="str">
        <f>IF(Vertragsdaten!AM2568="","",Vertragsdaten!AM2568)</f>
        <v/>
      </c>
      <c r="AM2567" s="15" t="str">
        <f>IF(Vertragsdaten!AN2568="","",Vertragsdaten!AN2568)</f>
        <v/>
      </c>
      <c r="AN2567" s="9"/>
      <c r="AO2567" s="9"/>
      <c r="AP2567" s="22" t="str">
        <f>IF(Vertragsdaten!AQ2568="","",ROUND(Vertragsdaten!AQ2568,0))</f>
        <v/>
      </c>
      <c r="AQ2567" s="9"/>
      <c r="AR2567" s="15" t="str">
        <f>IF(Vertragsdaten!AR2568="","",Vertragsdaten!AR2568)</f>
        <v/>
      </c>
      <c r="AS2567" s="16" t="str">
        <f>IF(Vertragsdaten!$AW2568="","",Vertragsdaten!$AW2568)</f>
        <v/>
      </c>
      <c r="AT2567" s="16" t="str">
        <f>IF(Vertragsdaten!AO2568="","","11XSWK-H-------M")</f>
        <v/>
      </c>
      <c r="AU2567" s="16" t="str">
        <f>IF(Vertragsdaten!AU2568="E01 „Ein-/Auszug (Umzug)“","E01",IF(Vertragsdaten!AU2568="E02 „Einzug/Neuanlage“","E02",IF(Vertragsdaten!AU2568="E03 „Lieferantenwechsel“","E03","ZD2")))</f>
        <v>ZD2</v>
      </c>
      <c r="AV2567" s="16" t="str">
        <f>IF(Vertragsdaten!AS2568="nein","Z18","Z15")</f>
        <v>Z15</v>
      </c>
      <c r="AW2567" s="16" t="str">
        <f>IF(Vertragsdaten!BC2568="","",VLOOKUP(Vertragsdaten!BC2568,'Dropdown-Werte'!$I$2:$J$5,2,FALSE))</f>
        <v/>
      </c>
      <c r="AX2567" s="16" t="str">
        <f t="shared" si="40"/>
        <v/>
      </c>
      <c r="AY2567" s="16" t="str">
        <f>IF(Vertragsdaten!BB2568="","",Vertragsdaten!BB2568)</f>
        <v/>
      </c>
      <c r="AZ2567" s="16" t="s">
        <v>93</v>
      </c>
      <c r="BA2567" s="16" t="s">
        <v>94</v>
      </c>
    </row>
    <row r="2568" spans="1:53">
      <c r="A2568" s="12" t="str">
        <f>IF(Vertragsdaten!AZ2569="","",Vertragsdaten!AZ2569)</f>
        <v/>
      </c>
      <c r="B2568" s="12"/>
      <c r="C2568" s="12"/>
      <c r="D2568" s="12"/>
      <c r="E2568" s="4" t="str">
        <f>IF(Vertragsdaten!M2569="","",Vertragsdaten!M2569)</f>
        <v/>
      </c>
      <c r="F2568" s="19">
        <f>Vertragsdaten!H2569</f>
        <v>0</v>
      </c>
      <c r="G2568" s="9"/>
      <c r="H2568" s="15" t="str">
        <f>IF(Vertragsdaten!J2569="","",Vertragsdaten!J2569)</f>
        <v/>
      </c>
      <c r="I2568" s="15" t="str">
        <f>IF(Vertragsdaten!K2569="","",Vertragsdaten!K2569)</f>
        <v/>
      </c>
      <c r="J2568" s="15" t="str">
        <f>IF(Vertragsdaten!L2569="","",Vertragsdaten!L2569)</f>
        <v/>
      </c>
      <c r="K2568" s="9"/>
      <c r="L2568" s="15" t="str">
        <f>IF(Vertragsdaten!J2569="","",Vertragsdaten!J2569)</f>
        <v/>
      </c>
      <c r="M2568" s="9" t="str">
        <f>IF(Vertragsdaten!I2569="","",Vertragsdaten!I2569)</f>
        <v/>
      </c>
      <c r="N2568" s="9"/>
      <c r="O2568" s="9" t="str">
        <f>IF(Vertragsdaten!W2569="","",Vertragsdaten!W2569)</f>
        <v/>
      </c>
      <c r="P2568" s="15" t="str">
        <f>IF(Vertragsdaten!R2569="","",Vertragsdaten!R2569)</f>
        <v/>
      </c>
      <c r="Q2568" s="15" t="str">
        <f>IF(Vertragsdaten!S2569="","",Vertragsdaten!S2569)</f>
        <v/>
      </c>
      <c r="R2568" s="9"/>
      <c r="S2568" s="15" t="str">
        <f>IF(Vertragsdaten!S2569="","",Vertragsdaten!T2569)</f>
        <v/>
      </c>
      <c r="T2568" s="15" t="str">
        <f>IF(Vertragsdaten!T2569="","",Vertragsdaten!U2569)</f>
        <v/>
      </c>
      <c r="U2568" s="9"/>
      <c r="V2568" s="16" t="str">
        <f>IF(Vertragsdaten!$V2569="","",Vertragsdaten!$V2569)</f>
        <v/>
      </c>
      <c r="W2568" s="9"/>
      <c r="X2568" s="9"/>
      <c r="Y2568" s="9"/>
      <c r="Z2568" s="9"/>
      <c r="AA2568" s="15" t="str">
        <f>IF(Vertragsdaten!AI2569="","",Vertragsdaten!AI2569)</f>
        <v/>
      </c>
      <c r="AB2568" s="15" t="str">
        <f>IF(Vertragsdaten!AJ2569="","",Vertragsdaten!AJ2569)</f>
        <v/>
      </c>
      <c r="AC2568" s="9"/>
      <c r="AD2568" s="15" t="str">
        <f>IF(Vertragsdaten!AK2569="","",Vertragsdaten!AK2569)</f>
        <v/>
      </c>
      <c r="AE2568" s="15" t="str">
        <f>IF(Vertragsdaten!AL2569="","",Vertragsdaten!AL2569)</f>
        <v/>
      </c>
      <c r="AF2568" s="16" t="s">
        <v>2</v>
      </c>
      <c r="AG2568" s="16" t="str">
        <f>IF(Vertragsdaten!G2569="","",Vertragsdaten!G2569)</f>
        <v/>
      </c>
      <c r="AH2568" s="9" t="str">
        <f>IF(Vertragsdaten!$AW2569="","",Vertragsdaten!AW2569)</f>
        <v/>
      </c>
      <c r="AI2568" s="9"/>
      <c r="AJ2568" s="9"/>
      <c r="AK2568" s="9"/>
      <c r="AL2568" s="15" t="str">
        <f>IF(Vertragsdaten!AM2569="","",Vertragsdaten!AM2569)</f>
        <v/>
      </c>
      <c r="AM2568" s="15" t="str">
        <f>IF(Vertragsdaten!AN2569="","",Vertragsdaten!AN2569)</f>
        <v/>
      </c>
      <c r="AN2568" s="9"/>
      <c r="AO2568" s="9"/>
      <c r="AP2568" s="22" t="str">
        <f>IF(Vertragsdaten!AQ2569="","",ROUND(Vertragsdaten!AQ2569,0))</f>
        <v/>
      </c>
      <c r="AQ2568" s="9"/>
      <c r="AR2568" s="15" t="str">
        <f>IF(Vertragsdaten!AR2569="","",Vertragsdaten!AR2569)</f>
        <v/>
      </c>
      <c r="AS2568" s="16" t="str">
        <f>IF(Vertragsdaten!$AW2569="","",Vertragsdaten!$AW2569)</f>
        <v/>
      </c>
      <c r="AT2568" s="16" t="str">
        <f>IF(Vertragsdaten!AO2569="","","11XSWK-H-------M")</f>
        <v/>
      </c>
      <c r="AU2568" s="16" t="str">
        <f>IF(Vertragsdaten!AU2569="E01 „Ein-/Auszug (Umzug)“","E01",IF(Vertragsdaten!AU2569="E02 „Einzug/Neuanlage“","E02",IF(Vertragsdaten!AU2569="E03 „Lieferantenwechsel“","E03","ZD2")))</f>
        <v>ZD2</v>
      </c>
      <c r="AV2568" s="16" t="str">
        <f>IF(Vertragsdaten!AS2569="nein","Z18","Z15")</f>
        <v>Z15</v>
      </c>
      <c r="AW2568" s="16" t="str">
        <f>IF(Vertragsdaten!BC2569="","",VLOOKUP(Vertragsdaten!BC2569,'Dropdown-Werte'!$I$2:$J$5,2,FALSE))</f>
        <v/>
      </c>
      <c r="AX2568" s="16" t="str">
        <f t="shared" si="40"/>
        <v/>
      </c>
      <c r="AY2568" s="16" t="str">
        <f>IF(Vertragsdaten!BB2569="","",Vertragsdaten!BB2569)</f>
        <v/>
      </c>
      <c r="AZ2568" s="16" t="s">
        <v>93</v>
      </c>
      <c r="BA2568" s="16" t="s">
        <v>94</v>
      </c>
    </row>
    <row r="2569" spans="1:53">
      <c r="A2569" s="12" t="str">
        <f>IF(Vertragsdaten!AZ2570="","",Vertragsdaten!AZ2570)</f>
        <v/>
      </c>
      <c r="B2569" s="12"/>
      <c r="C2569" s="12"/>
      <c r="D2569" s="12"/>
      <c r="E2569" s="4" t="str">
        <f>IF(Vertragsdaten!M2570="","",Vertragsdaten!M2570)</f>
        <v/>
      </c>
      <c r="F2569" s="19">
        <f>Vertragsdaten!H2570</f>
        <v>0</v>
      </c>
      <c r="G2569" s="9"/>
      <c r="H2569" s="15" t="str">
        <f>IF(Vertragsdaten!J2570="","",Vertragsdaten!J2570)</f>
        <v/>
      </c>
      <c r="I2569" s="15" t="str">
        <f>IF(Vertragsdaten!K2570="","",Vertragsdaten!K2570)</f>
        <v/>
      </c>
      <c r="J2569" s="15" t="str">
        <f>IF(Vertragsdaten!L2570="","",Vertragsdaten!L2570)</f>
        <v/>
      </c>
      <c r="K2569" s="9"/>
      <c r="L2569" s="15" t="str">
        <f>IF(Vertragsdaten!J2570="","",Vertragsdaten!J2570)</f>
        <v/>
      </c>
      <c r="M2569" s="9" t="str">
        <f>IF(Vertragsdaten!I2570="","",Vertragsdaten!I2570)</f>
        <v/>
      </c>
      <c r="N2569" s="9"/>
      <c r="O2569" s="9" t="str">
        <f>IF(Vertragsdaten!W2570="","",Vertragsdaten!W2570)</f>
        <v/>
      </c>
      <c r="P2569" s="15" t="str">
        <f>IF(Vertragsdaten!R2570="","",Vertragsdaten!R2570)</f>
        <v/>
      </c>
      <c r="Q2569" s="15" t="str">
        <f>IF(Vertragsdaten!S2570="","",Vertragsdaten!S2570)</f>
        <v/>
      </c>
      <c r="R2569" s="9"/>
      <c r="S2569" s="15" t="str">
        <f>IF(Vertragsdaten!S2570="","",Vertragsdaten!T2570)</f>
        <v/>
      </c>
      <c r="T2569" s="15" t="str">
        <f>IF(Vertragsdaten!T2570="","",Vertragsdaten!U2570)</f>
        <v/>
      </c>
      <c r="U2569" s="9"/>
      <c r="V2569" s="16" t="str">
        <f>IF(Vertragsdaten!$V2570="","",Vertragsdaten!$V2570)</f>
        <v/>
      </c>
      <c r="W2569" s="9"/>
      <c r="X2569" s="9"/>
      <c r="Y2569" s="9"/>
      <c r="Z2569" s="9"/>
      <c r="AA2569" s="15" t="str">
        <f>IF(Vertragsdaten!AI2570="","",Vertragsdaten!AI2570)</f>
        <v/>
      </c>
      <c r="AB2569" s="15" t="str">
        <f>IF(Vertragsdaten!AJ2570="","",Vertragsdaten!AJ2570)</f>
        <v/>
      </c>
      <c r="AC2569" s="9"/>
      <c r="AD2569" s="15" t="str">
        <f>IF(Vertragsdaten!AK2570="","",Vertragsdaten!AK2570)</f>
        <v/>
      </c>
      <c r="AE2569" s="15" t="str">
        <f>IF(Vertragsdaten!AL2570="","",Vertragsdaten!AL2570)</f>
        <v/>
      </c>
      <c r="AF2569" s="16" t="s">
        <v>2</v>
      </c>
      <c r="AG2569" s="16" t="str">
        <f>IF(Vertragsdaten!G2570="","",Vertragsdaten!G2570)</f>
        <v/>
      </c>
      <c r="AH2569" s="9" t="str">
        <f>IF(Vertragsdaten!$AW2570="","",Vertragsdaten!AW2570)</f>
        <v/>
      </c>
      <c r="AI2569" s="9"/>
      <c r="AJ2569" s="9"/>
      <c r="AK2569" s="9"/>
      <c r="AL2569" s="15" t="str">
        <f>IF(Vertragsdaten!AM2570="","",Vertragsdaten!AM2570)</f>
        <v/>
      </c>
      <c r="AM2569" s="15" t="str">
        <f>IF(Vertragsdaten!AN2570="","",Vertragsdaten!AN2570)</f>
        <v/>
      </c>
      <c r="AN2569" s="9"/>
      <c r="AO2569" s="9"/>
      <c r="AP2569" s="22" t="str">
        <f>IF(Vertragsdaten!AQ2570="","",ROUND(Vertragsdaten!AQ2570,0))</f>
        <v/>
      </c>
      <c r="AQ2569" s="9"/>
      <c r="AR2569" s="15" t="str">
        <f>IF(Vertragsdaten!AR2570="","",Vertragsdaten!AR2570)</f>
        <v/>
      </c>
      <c r="AS2569" s="16" t="str">
        <f>IF(Vertragsdaten!$AW2570="","",Vertragsdaten!$AW2570)</f>
        <v/>
      </c>
      <c r="AT2569" s="16" t="str">
        <f>IF(Vertragsdaten!AO2570="","","11XSWK-H-------M")</f>
        <v/>
      </c>
      <c r="AU2569" s="16" t="str">
        <f>IF(Vertragsdaten!AU2570="E01 „Ein-/Auszug (Umzug)“","E01",IF(Vertragsdaten!AU2570="E02 „Einzug/Neuanlage“","E02",IF(Vertragsdaten!AU2570="E03 „Lieferantenwechsel“","E03","ZD2")))</f>
        <v>ZD2</v>
      </c>
      <c r="AV2569" s="16" t="str">
        <f>IF(Vertragsdaten!AS2570="nein","Z18","Z15")</f>
        <v>Z15</v>
      </c>
      <c r="AW2569" s="16" t="str">
        <f>IF(Vertragsdaten!BC2570="","",VLOOKUP(Vertragsdaten!BC2570,'Dropdown-Werte'!$I$2:$J$5,2,FALSE))</f>
        <v/>
      </c>
      <c r="AX2569" s="16" t="str">
        <f t="shared" si="40"/>
        <v/>
      </c>
      <c r="AY2569" s="16" t="str">
        <f>IF(Vertragsdaten!BB2570="","",Vertragsdaten!BB2570)</f>
        <v/>
      </c>
      <c r="AZ2569" s="16" t="s">
        <v>93</v>
      </c>
      <c r="BA2569" s="16" t="s">
        <v>94</v>
      </c>
    </row>
    <row r="2570" spans="1:53">
      <c r="A2570" s="12" t="str">
        <f>IF(Vertragsdaten!AZ2571="","",Vertragsdaten!AZ2571)</f>
        <v/>
      </c>
      <c r="B2570" s="12"/>
      <c r="C2570" s="12"/>
      <c r="D2570" s="12"/>
      <c r="E2570" s="4" t="str">
        <f>IF(Vertragsdaten!M2571="","",Vertragsdaten!M2571)</f>
        <v/>
      </c>
      <c r="F2570" s="19">
        <f>Vertragsdaten!H2571</f>
        <v>0</v>
      </c>
      <c r="G2570" s="9"/>
      <c r="H2570" s="15" t="str">
        <f>IF(Vertragsdaten!J2571="","",Vertragsdaten!J2571)</f>
        <v/>
      </c>
      <c r="I2570" s="15" t="str">
        <f>IF(Vertragsdaten!K2571="","",Vertragsdaten!K2571)</f>
        <v/>
      </c>
      <c r="J2570" s="15" t="str">
        <f>IF(Vertragsdaten!L2571="","",Vertragsdaten!L2571)</f>
        <v/>
      </c>
      <c r="K2570" s="9"/>
      <c r="L2570" s="15" t="str">
        <f>IF(Vertragsdaten!J2571="","",Vertragsdaten!J2571)</f>
        <v/>
      </c>
      <c r="M2570" s="9" t="str">
        <f>IF(Vertragsdaten!I2571="","",Vertragsdaten!I2571)</f>
        <v/>
      </c>
      <c r="N2570" s="9"/>
      <c r="O2570" s="9" t="str">
        <f>IF(Vertragsdaten!W2571="","",Vertragsdaten!W2571)</f>
        <v/>
      </c>
      <c r="P2570" s="15" t="str">
        <f>IF(Vertragsdaten!R2571="","",Vertragsdaten!R2571)</f>
        <v/>
      </c>
      <c r="Q2570" s="15" t="str">
        <f>IF(Vertragsdaten!S2571="","",Vertragsdaten!S2571)</f>
        <v/>
      </c>
      <c r="R2570" s="9"/>
      <c r="S2570" s="15" t="str">
        <f>IF(Vertragsdaten!S2571="","",Vertragsdaten!T2571)</f>
        <v/>
      </c>
      <c r="T2570" s="15" t="str">
        <f>IF(Vertragsdaten!T2571="","",Vertragsdaten!U2571)</f>
        <v/>
      </c>
      <c r="U2570" s="9"/>
      <c r="V2570" s="16" t="str">
        <f>IF(Vertragsdaten!$V2571="","",Vertragsdaten!$V2571)</f>
        <v/>
      </c>
      <c r="W2570" s="9"/>
      <c r="X2570" s="9"/>
      <c r="Y2570" s="9"/>
      <c r="Z2570" s="9"/>
      <c r="AA2570" s="15" t="str">
        <f>IF(Vertragsdaten!AI2571="","",Vertragsdaten!AI2571)</f>
        <v/>
      </c>
      <c r="AB2570" s="15" t="str">
        <f>IF(Vertragsdaten!AJ2571="","",Vertragsdaten!AJ2571)</f>
        <v/>
      </c>
      <c r="AC2570" s="9"/>
      <c r="AD2570" s="15" t="str">
        <f>IF(Vertragsdaten!AK2571="","",Vertragsdaten!AK2571)</f>
        <v/>
      </c>
      <c r="AE2570" s="15" t="str">
        <f>IF(Vertragsdaten!AL2571="","",Vertragsdaten!AL2571)</f>
        <v/>
      </c>
      <c r="AF2570" s="16" t="s">
        <v>2</v>
      </c>
      <c r="AG2570" s="16" t="str">
        <f>IF(Vertragsdaten!G2571="","",Vertragsdaten!G2571)</f>
        <v/>
      </c>
      <c r="AH2570" s="9" t="str">
        <f>IF(Vertragsdaten!$AW2571="","",Vertragsdaten!AW2571)</f>
        <v/>
      </c>
      <c r="AI2570" s="9"/>
      <c r="AJ2570" s="9"/>
      <c r="AK2570" s="9"/>
      <c r="AL2570" s="15" t="str">
        <f>IF(Vertragsdaten!AM2571="","",Vertragsdaten!AM2571)</f>
        <v/>
      </c>
      <c r="AM2570" s="15" t="str">
        <f>IF(Vertragsdaten!AN2571="","",Vertragsdaten!AN2571)</f>
        <v/>
      </c>
      <c r="AN2570" s="9"/>
      <c r="AO2570" s="9"/>
      <c r="AP2570" s="22" t="str">
        <f>IF(Vertragsdaten!AQ2571="","",ROUND(Vertragsdaten!AQ2571,0))</f>
        <v/>
      </c>
      <c r="AQ2570" s="9"/>
      <c r="AR2570" s="15" t="str">
        <f>IF(Vertragsdaten!AR2571="","",Vertragsdaten!AR2571)</f>
        <v/>
      </c>
      <c r="AS2570" s="16" t="str">
        <f>IF(Vertragsdaten!$AW2571="","",Vertragsdaten!$AW2571)</f>
        <v/>
      </c>
      <c r="AT2570" s="16" t="str">
        <f>IF(Vertragsdaten!AO2571="","","11XSWK-H-------M")</f>
        <v/>
      </c>
      <c r="AU2570" s="16" t="str">
        <f>IF(Vertragsdaten!AU2571="E01 „Ein-/Auszug (Umzug)“","E01",IF(Vertragsdaten!AU2571="E02 „Einzug/Neuanlage“","E02",IF(Vertragsdaten!AU2571="E03 „Lieferantenwechsel“","E03","ZD2")))</f>
        <v>ZD2</v>
      </c>
      <c r="AV2570" s="16" t="str">
        <f>IF(Vertragsdaten!AS2571="nein","Z18","Z15")</f>
        <v>Z15</v>
      </c>
      <c r="AW2570" s="16" t="str">
        <f>IF(Vertragsdaten!BC2571="","",VLOOKUP(Vertragsdaten!BC2571,'Dropdown-Werte'!$I$2:$J$5,2,FALSE))</f>
        <v/>
      </c>
      <c r="AX2570" s="16" t="str">
        <f t="shared" si="40"/>
        <v/>
      </c>
      <c r="AY2570" s="16" t="str">
        <f>IF(Vertragsdaten!BB2571="","",Vertragsdaten!BB2571)</f>
        <v/>
      </c>
      <c r="AZ2570" s="16" t="s">
        <v>93</v>
      </c>
      <c r="BA2570" s="16" t="s">
        <v>94</v>
      </c>
    </row>
    <row r="2571" spans="1:53">
      <c r="A2571" s="12" t="str">
        <f>IF(Vertragsdaten!AZ2572="","",Vertragsdaten!AZ2572)</f>
        <v/>
      </c>
      <c r="B2571" s="12"/>
      <c r="C2571" s="12"/>
      <c r="D2571" s="12"/>
      <c r="E2571" s="4" t="str">
        <f>IF(Vertragsdaten!M2572="","",Vertragsdaten!M2572)</f>
        <v/>
      </c>
      <c r="F2571" s="19">
        <f>Vertragsdaten!H2572</f>
        <v>0</v>
      </c>
      <c r="G2571" s="9"/>
      <c r="H2571" s="15" t="str">
        <f>IF(Vertragsdaten!J2572="","",Vertragsdaten!J2572)</f>
        <v/>
      </c>
      <c r="I2571" s="15" t="str">
        <f>IF(Vertragsdaten!K2572="","",Vertragsdaten!K2572)</f>
        <v/>
      </c>
      <c r="J2571" s="15" t="str">
        <f>IF(Vertragsdaten!L2572="","",Vertragsdaten!L2572)</f>
        <v/>
      </c>
      <c r="K2571" s="9"/>
      <c r="L2571" s="15" t="str">
        <f>IF(Vertragsdaten!J2572="","",Vertragsdaten!J2572)</f>
        <v/>
      </c>
      <c r="M2571" s="9" t="str">
        <f>IF(Vertragsdaten!I2572="","",Vertragsdaten!I2572)</f>
        <v/>
      </c>
      <c r="N2571" s="9"/>
      <c r="O2571" s="9" t="str">
        <f>IF(Vertragsdaten!W2572="","",Vertragsdaten!W2572)</f>
        <v/>
      </c>
      <c r="P2571" s="15" t="str">
        <f>IF(Vertragsdaten!R2572="","",Vertragsdaten!R2572)</f>
        <v/>
      </c>
      <c r="Q2571" s="15" t="str">
        <f>IF(Vertragsdaten!S2572="","",Vertragsdaten!S2572)</f>
        <v/>
      </c>
      <c r="R2571" s="9"/>
      <c r="S2571" s="15" t="str">
        <f>IF(Vertragsdaten!S2572="","",Vertragsdaten!T2572)</f>
        <v/>
      </c>
      <c r="T2571" s="15" t="str">
        <f>IF(Vertragsdaten!T2572="","",Vertragsdaten!U2572)</f>
        <v/>
      </c>
      <c r="U2571" s="9"/>
      <c r="V2571" s="16" t="str">
        <f>IF(Vertragsdaten!$V2572="","",Vertragsdaten!$V2572)</f>
        <v/>
      </c>
      <c r="W2571" s="9"/>
      <c r="X2571" s="9"/>
      <c r="Y2571" s="9"/>
      <c r="Z2571" s="9"/>
      <c r="AA2571" s="15" t="str">
        <f>IF(Vertragsdaten!AI2572="","",Vertragsdaten!AI2572)</f>
        <v/>
      </c>
      <c r="AB2571" s="15" t="str">
        <f>IF(Vertragsdaten!AJ2572="","",Vertragsdaten!AJ2572)</f>
        <v/>
      </c>
      <c r="AC2571" s="9"/>
      <c r="AD2571" s="15" t="str">
        <f>IF(Vertragsdaten!AK2572="","",Vertragsdaten!AK2572)</f>
        <v/>
      </c>
      <c r="AE2571" s="15" t="str">
        <f>IF(Vertragsdaten!AL2572="","",Vertragsdaten!AL2572)</f>
        <v/>
      </c>
      <c r="AF2571" s="16" t="s">
        <v>2</v>
      </c>
      <c r="AG2571" s="16" t="str">
        <f>IF(Vertragsdaten!G2572="","",Vertragsdaten!G2572)</f>
        <v/>
      </c>
      <c r="AH2571" s="9" t="str">
        <f>IF(Vertragsdaten!$AW2572="","",Vertragsdaten!AW2572)</f>
        <v/>
      </c>
      <c r="AI2571" s="9"/>
      <c r="AJ2571" s="9"/>
      <c r="AK2571" s="9"/>
      <c r="AL2571" s="15" t="str">
        <f>IF(Vertragsdaten!AM2572="","",Vertragsdaten!AM2572)</f>
        <v/>
      </c>
      <c r="AM2571" s="15" t="str">
        <f>IF(Vertragsdaten!AN2572="","",Vertragsdaten!AN2572)</f>
        <v/>
      </c>
      <c r="AN2571" s="9"/>
      <c r="AO2571" s="9"/>
      <c r="AP2571" s="22" t="str">
        <f>IF(Vertragsdaten!AQ2572="","",ROUND(Vertragsdaten!AQ2572,0))</f>
        <v/>
      </c>
      <c r="AQ2571" s="9"/>
      <c r="AR2571" s="15" t="str">
        <f>IF(Vertragsdaten!AR2572="","",Vertragsdaten!AR2572)</f>
        <v/>
      </c>
      <c r="AS2571" s="16" t="str">
        <f>IF(Vertragsdaten!$AW2572="","",Vertragsdaten!$AW2572)</f>
        <v/>
      </c>
      <c r="AT2571" s="16" t="str">
        <f>IF(Vertragsdaten!AO2572="","","11XSWK-H-------M")</f>
        <v/>
      </c>
      <c r="AU2571" s="16" t="str">
        <f>IF(Vertragsdaten!AU2572="E01 „Ein-/Auszug (Umzug)“","E01",IF(Vertragsdaten!AU2572="E02 „Einzug/Neuanlage“","E02",IF(Vertragsdaten!AU2572="E03 „Lieferantenwechsel“","E03","ZD2")))</f>
        <v>ZD2</v>
      </c>
      <c r="AV2571" s="16" t="str">
        <f>IF(Vertragsdaten!AS2572="nein","Z18","Z15")</f>
        <v>Z15</v>
      </c>
      <c r="AW2571" s="16" t="str">
        <f>IF(Vertragsdaten!BC2572="","",VLOOKUP(Vertragsdaten!BC2572,'Dropdown-Werte'!$I$2:$J$5,2,FALSE))</f>
        <v/>
      </c>
      <c r="AX2571" s="16" t="str">
        <f t="shared" si="40"/>
        <v/>
      </c>
      <c r="AY2571" s="16" t="str">
        <f>IF(Vertragsdaten!BB2572="","",Vertragsdaten!BB2572)</f>
        <v/>
      </c>
      <c r="AZ2571" s="16" t="s">
        <v>93</v>
      </c>
      <c r="BA2571" s="16" t="s">
        <v>94</v>
      </c>
    </row>
    <row r="2572" spans="1:53">
      <c r="A2572" s="12" t="str">
        <f>IF(Vertragsdaten!AZ2573="","",Vertragsdaten!AZ2573)</f>
        <v/>
      </c>
      <c r="B2572" s="12"/>
      <c r="C2572" s="12"/>
      <c r="D2572" s="12"/>
      <c r="E2572" s="4" t="str">
        <f>IF(Vertragsdaten!M2573="","",Vertragsdaten!M2573)</f>
        <v/>
      </c>
      <c r="F2572" s="19">
        <f>Vertragsdaten!H2573</f>
        <v>0</v>
      </c>
      <c r="G2572" s="9"/>
      <c r="H2572" s="15" t="str">
        <f>IF(Vertragsdaten!J2573="","",Vertragsdaten!J2573)</f>
        <v/>
      </c>
      <c r="I2572" s="15" t="str">
        <f>IF(Vertragsdaten!K2573="","",Vertragsdaten!K2573)</f>
        <v/>
      </c>
      <c r="J2572" s="15" t="str">
        <f>IF(Vertragsdaten!L2573="","",Vertragsdaten!L2573)</f>
        <v/>
      </c>
      <c r="K2572" s="9"/>
      <c r="L2572" s="15" t="str">
        <f>IF(Vertragsdaten!J2573="","",Vertragsdaten!J2573)</f>
        <v/>
      </c>
      <c r="M2572" s="9" t="str">
        <f>IF(Vertragsdaten!I2573="","",Vertragsdaten!I2573)</f>
        <v/>
      </c>
      <c r="N2572" s="9"/>
      <c r="O2572" s="9" t="str">
        <f>IF(Vertragsdaten!W2573="","",Vertragsdaten!W2573)</f>
        <v/>
      </c>
      <c r="P2572" s="15" t="str">
        <f>IF(Vertragsdaten!R2573="","",Vertragsdaten!R2573)</f>
        <v/>
      </c>
      <c r="Q2572" s="15" t="str">
        <f>IF(Vertragsdaten!S2573="","",Vertragsdaten!S2573)</f>
        <v/>
      </c>
      <c r="R2572" s="9"/>
      <c r="S2572" s="15" t="str">
        <f>IF(Vertragsdaten!S2573="","",Vertragsdaten!T2573)</f>
        <v/>
      </c>
      <c r="T2572" s="15" t="str">
        <f>IF(Vertragsdaten!T2573="","",Vertragsdaten!U2573)</f>
        <v/>
      </c>
      <c r="U2572" s="9"/>
      <c r="V2572" s="16" t="str">
        <f>IF(Vertragsdaten!$V2573="","",Vertragsdaten!$V2573)</f>
        <v/>
      </c>
      <c r="W2572" s="9"/>
      <c r="X2572" s="9"/>
      <c r="Y2572" s="9"/>
      <c r="Z2572" s="9"/>
      <c r="AA2572" s="15" t="str">
        <f>IF(Vertragsdaten!AI2573="","",Vertragsdaten!AI2573)</f>
        <v/>
      </c>
      <c r="AB2572" s="15" t="str">
        <f>IF(Vertragsdaten!AJ2573="","",Vertragsdaten!AJ2573)</f>
        <v/>
      </c>
      <c r="AC2572" s="9"/>
      <c r="AD2572" s="15" t="str">
        <f>IF(Vertragsdaten!AK2573="","",Vertragsdaten!AK2573)</f>
        <v/>
      </c>
      <c r="AE2572" s="15" t="str">
        <f>IF(Vertragsdaten!AL2573="","",Vertragsdaten!AL2573)</f>
        <v/>
      </c>
      <c r="AF2572" s="16" t="s">
        <v>2</v>
      </c>
      <c r="AG2572" s="16" t="str">
        <f>IF(Vertragsdaten!G2573="","",Vertragsdaten!G2573)</f>
        <v/>
      </c>
      <c r="AH2572" s="9" t="str">
        <f>IF(Vertragsdaten!$AW2573="","",Vertragsdaten!AW2573)</f>
        <v/>
      </c>
      <c r="AI2572" s="9"/>
      <c r="AJ2572" s="9"/>
      <c r="AK2572" s="9"/>
      <c r="AL2572" s="15" t="str">
        <f>IF(Vertragsdaten!AM2573="","",Vertragsdaten!AM2573)</f>
        <v/>
      </c>
      <c r="AM2572" s="15" t="str">
        <f>IF(Vertragsdaten!AN2573="","",Vertragsdaten!AN2573)</f>
        <v/>
      </c>
      <c r="AN2572" s="9"/>
      <c r="AO2572" s="9"/>
      <c r="AP2572" s="22" t="str">
        <f>IF(Vertragsdaten!AQ2573="","",ROUND(Vertragsdaten!AQ2573,0))</f>
        <v/>
      </c>
      <c r="AQ2572" s="9"/>
      <c r="AR2572" s="15" t="str">
        <f>IF(Vertragsdaten!AR2573="","",Vertragsdaten!AR2573)</f>
        <v/>
      </c>
      <c r="AS2572" s="16" t="str">
        <f>IF(Vertragsdaten!$AW2573="","",Vertragsdaten!$AW2573)</f>
        <v/>
      </c>
      <c r="AT2572" s="16" t="str">
        <f>IF(Vertragsdaten!AO2573="","","11XSWK-H-------M")</f>
        <v/>
      </c>
      <c r="AU2572" s="16" t="str">
        <f>IF(Vertragsdaten!AU2573="E01 „Ein-/Auszug (Umzug)“","E01",IF(Vertragsdaten!AU2573="E02 „Einzug/Neuanlage“","E02",IF(Vertragsdaten!AU2573="E03 „Lieferantenwechsel“","E03","ZD2")))</f>
        <v>ZD2</v>
      </c>
      <c r="AV2572" s="16" t="str">
        <f>IF(Vertragsdaten!AS2573="nein","Z18","Z15")</f>
        <v>Z15</v>
      </c>
      <c r="AW2572" s="16" t="str">
        <f>IF(Vertragsdaten!BC2573="","",VLOOKUP(Vertragsdaten!BC2573,'Dropdown-Werte'!$I$2:$J$5,2,FALSE))</f>
        <v/>
      </c>
      <c r="AX2572" s="16" t="str">
        <f t="shared" si="40"/>
        <v/>
      </c>
      <c r="AY2572" s="16" t="str">
        <f>IF(Vertragsdaten!BB2573="","",Vertragsdaten!BB2573)</f>
        <v/>
      </c>
      <c r="AZ2572" s="16" t="s">
        <v>93</v>
      </c>
      <c r="BA2572" s="16" t="s">
        <v>94</v>
      </c>
    </row>
    <row r="2573" spans="1:53">
      <c r="A2573" s="12" t="str">
        <f>IF(Vertragsdaten!AZ2574="","",Vertragsdaten!AZ2574)</f>
        <v/>
      </c>
      <c r="B2573" s="12"/>
      <c r="C2573" s="12"/>
      <c r="D2573" s="12"/>
      <c r="E2573" s="4" t="str">
        <f>IF(Vertragsdaten!M2574="","",Vertragsdaten!M2574)</f>
        <v/>
      </c>
      <c r="F2573" s="19">
        <f>Vertragsdaten!H2574</f>
        <v>0</v>
      </c>
      <c r="G2573" s="9"/>
      <c r="H2573" s="15" t="str">
        <f>IF(Vertragsdaten!J2574="","",Vertragsdaten!J2574)</f>
        <v/>
      </c>
      <c r="I2573" s="15" t="str">
        <f>IF(Vertragsdaten!K2574="","",Vertragsdaten!K2574)</f>
        <v/>
      </c>
      <c r="J2573" s="15" t="str">
        <f>IF(Vertragsdaten!L2574="","",Vertragsdaten!L2574)</f>
        <v/>
      </c>
      <c r="K2573" s="9"/>
      <c r="L2573" s="15" t="str">
        <f>IF(Vertragsdaten!J2574="","",Vertragsdaten!J2574)</f>
        <v/>
      </c>
      <c r="M2573" s="9" t="str">
        <f>IF(Vertragsdaten!I2574="","",Vertragsdaten!I2574)</f>
        <v/>
      </c>
      <c r="N2573" s="9"/>
      <c r="O2573" s="9" t="str">
        <f>IF(Vertragsdaten!W2574="","",Vertragsdaten!W2574)</f>
        <v/>
      </c>
      <c r="P2573" s="15" t="str">
        <f>IF(Vertragsdaten!R2574="","",Vertragsdaten!R2574)</f>
        <v/>
      </c>
      <c r="Q2573" s="15" t="str">
        <f>IF(Vertragsdaten!S2574="","",Vertragsdaten!S2574)</f>
        <v/>
      </c>
      <c r="R2573" s="9"/>
      <c r="S2573" s="15" t="str">
        <f>IF(Vertragsdaten!S2574="","",Vertragsdaten!T2574)</f>
        <v/>
      </c>
      <c r="T2573" s="15" t="str">
        <f>IF(Vertragsdaten!T2574="","",Vertragsdaten!U2574)</f>
        <v/>
      </c>
      <c r="U2573" s="9"/>
      <c r="V2573" s="16" t="str">
        <f>IF(Vertragsdaten!$V2574="","",Vertragsdaten!$V2574)</f>
        <v/>
      </c>
      <c r="W2573" s="9"/>
      <c r="X2573" s="9"/>
      <c r="Y2573" s="9"/>
      <c r="Z2573" s="9"/>
      <c r="AA2573" s="15" t="str">
        <f>IF(Vertragsdaten!AI2574="","",Vertragsdaten!AI2574)</f>
        <v/>
      </c>
      <c r="AB2573" s="15" t="str">
        <f>IF(Vertragsdaten!AJ2574="","",Vertragsdaten!AJ2574)</f>
        <v/>
      </c>
      <c r="AC2573" s="9"/>
      <c r="AD2573" s="15" t="str">
        <f>IF(Vertragsdaten!AK2574="","",Vertragsdaten!AK2574)</f>
        <v/>
      </c>
      <c r="AE2573" s="15" t="str">
        <f>IF(Vertragsdaten!AL2574="","",Vertragsdaten!AL2574)</f>
        <v/>
      </c>
      <c r="AF2573" s="16" t="s">
        <v>2</v>
      </c>
      <c r="AG2573" s="16" t="str">
        <f>IF(Vertragsdaten!G2574="","",Vertragsdaten!G2574)</f>
        <v/>
      </c>
      <c r="AH2573" s="9" t="str">
        <f>IF(Vertragsdaten!$AW2574="","",Vertragsdaten!AW2574)</f>
        <v/>
      </c>
      <c r="AI2573" s="9"/>
      <c r="AJ2573" s="9"/>
      <c r="AK2573" s="9"/>
      <c r="AL2573" s="15" t="str">
        <f>IF(Vertragsdaten!AM2574="","",Vertragsdaten!AM2574)</f>
        <v/>
      </c>
      <c r="AM2573" s="15" t="str">
        <f>IF(Vertragsdaten!AN2574="","",Vertragsdaten!AN2574)</f>
        <v/>
      </c>
      <c r="AN2573" s="9"/>
      <c r="AO2573" s="9"/>
      <c r="AP2573" s="22" t="str">
        <f>IF(Vertragsdaten!AQ2574="","",ROUND(Vertragsdaten!AQ2574,0))</f>
        <v/>
      </c>
      <c r="AQ2573" s="9"/>
      <c r="AR2573" s="15" t="str">
        <f>IF(Vertragsdaten!AR2574="","",Vertragsdaten!AR2574)</f>
        <v/>
      </c>
      <c r="AS2573" s="16" t="str">
        <f>IF(Vertragsdaten!$AW2574="","",Vertragsdaten!$AW2574)</f>
        <v/>
      </c>
      <c r="AT2573" s="16" t="str">
        <f>IF(Vertragsdaten!AO2574="","","11XSWK-H-------M")</f>
        <v/>
      </c>
      <c r="AU2573" s="16" t="str">
        <f>IF(Vertragsdaten!AU2574="E01 „Ein-/Auszug (Umzug)“","E01",IF(Vertragsdaten!AU2574="E02 „Einzug/Neuanlage“","E02",IF(Vertragsdaten!AU2574="E03 „Lieferantenwechsel“","E03","ZD2")))</f>
        <v>ZD2</v>
      </c>
      <c r="AV2573" s="16" t="str">
        <f>IF(Vertragsdaten!AS2574="nein","Z18","Z15")</f>
        <v>Z15</v>
      </c>
      <c r="AW2573" s="16" t="str">
        <f>IF(Vertragsdaten!BC2574="","",VLOOKUP(Vertragsdaten!BC2574,'Dropdown-Werte'!$I$2:$J$5,2,FALSE))</f>
        <v/>
      </c>
      <c r="AX2573" s="16" t="str">
        <f t="shared" si="40"/>
        <v/>
      </c>
      <c r="AY2573" s="16" t="str">
        <f>IF(Vertragsdaten!BB2574="","",Vertragsdaten!BB2574)</f>
        <v/>
      </c>
      <c r="AZ2573" s="16" t="s">
        <v>93</v>
      </c>
      <c r="BA2573" s="16" t="s">
        <v>94</v>
      </c>
    </row>
    <row r="2574" spans="1:53">
      <c r="A2574" s="12" t="str">
        <f>IF(Vertragsdaten!AZ2575="","",Vertragsdaten!AZ2575)</f>
        <v/>
      </c>
      <c r="B2574" s="12"/>
      <c r="C2574" s="12"/>
      <c r="D2574" s="12"/>
      <c r="E2574" s="4" t="str">
        <f>IF(Vertragsdaten!M2575="","",Vertragsdaten!M2575)</f>
        <v/>
      </c>
      <c r="F2574" s="19">
        <f>Vertragsdaten!H2575</f>
        <v>0</v>
      </c>
      <c r="G2574" s="9"/>
      <c r="H2574" s="15" t="str">
        <f>IF(Vertragsdaten!J2575="","",Vertragsdaten!J2575)</f>
        <v/>
      </c>
      <c r="I2574" s="15" t="str">
        <f>IF(Vertragsdaten!K2575="","",Vertragsdaten!K2575)</f>
        <v/>
      </c>
      <c r="J2574" s="15" t="str">
        <f>IF(Vertragsdaten!L2575="","",Vertragsdaten!L2575)</f>
        <v/>
      </c>
      <c r="K2574" s="9"/>
      <c r="L2574" s="15" t="str">
        <f>IF(Vertragsdaten!J2575="","",Vertragsdaten!J2575)</f>
        <v/>
      </c>
      <c r="M2574" s="9" t="str">
        <f>IF(Vertragsdaten!I2575="","",Vertragsdaten!I2575)</f>
        <v/>
      </c>
      <c r="N2574" s="9"/>
      <c r="O2574" s="9" t="str">
        <f>IF(Vertragsdaten!W2575="","",Vertragsdaten!W2575)</f>
        <v/>
      </c>
      <c r="P2574" s="15" t="str">
        <f>IF(Vertragsdaten!R2575="","",Vertragsdaten!R2575)</f>
        <v/>
      </c>
      <c r="Q2574" s="15" t="str">
        <f>IF(Vertragsdaten!S2575="","",Vertragsdaten!S2575)</f>
        <v/>
      </c>
      <c r="R2574" s="9"/>
      <c r="S2574" s="15" t="str">
        <f>IF(Vertragsdaten!S2575="","",Vertragsdaten!T2575)</f>
        <v/>
      </c>
      <c r="T2574" s="15" t="str">
        <f>IF(Vertragsdaten!T2575="","",Vertragsdaten!U2575)</f>
        <v/>
      </c>
      <c r="U2574" s="9"/>
      <c r="V2574" s="16" t="str">
        <f>IF(Vertragsdaten!$V2575="","",Vertragsdaten!$V2575)</f>
        <v/>
      </c>
      <c r="W2574" s="9"/>
      <c r="X2574" s="9"/>
      <c r="Y2574" s="9"/>
      <c r="Z2574" s="9"/>
      <c r="AA2574" s="15" t="str">
        <f>IF(Vertragsdaten!AI2575="","",Vertragsdaten!AI2575)</f>
        <v/>
      </c>
      <c r="AB2574" s="15" t="str">
        <f>IF(Vertragsdaten!AJ2575="","",Vertragsdaten!AJ2575)</f>
        <v/>
      </c>
      <c r="AC2574" s="9"/>
      <c r="AD2574" s="15" t="str">
        <f>IF(Vertragsdaten!AK2575="","",Vertragsdaten!AK2575)</f>
        <v/>
      </c>
      <c r="AE2574" s="15" t="str">
        <f>IF(Vertragsdaten!AL2575="","",Vertragsdaten!AL2575)</f>
        <v/>
      </c>
      <c r="AF2574" s="16" t="s">
        <v>2</v>
      </c>
      <c r="AG2574" s="16" t="str">
        <f>IF(Vertragsdaten!G2575="","",Vertragsdaten!G2575)</f>
        <v/>
      </c>
      <c r="AH2574" s="9" t="str">
        <f>IF(Vertragsdaten!$AW2575="","",Vertragsdaten!AW2575)</f>
        <v/>
      </c>
      <c r="AI2574" s="9"/>
      <c r="AJ2574" s="9"/>
      <c r="AK2574" s="9"/>
      <c r="AL2574" s="15" t="str">
        <f>IF(Vertragsdaten!AM2575="","",Vertragsdaten!AM2575)</f>
        <v/>
      </c>
      <c r="AM2574" s="15" t="str">
        <f>IF(Vertragsdaten!AN2575="","",Vertragsdaten!AN2575)</f>
        <v/>
      </c>
      <c r="AN2574" s="9"/>
      <c r="AO2574" s="9"/>
      <c r="AP2574" s="22" t="str">
        <f>IF(Vertragsdaten!AQ2575="","",ROUND(Vertragsdaten!AQ2575,0))</f>
        <v/>
      </c>
      <c r="AQ2574" s="9"/>
      <c r="AR2574" s="15" t="str">
        <f>IF(Vertragsdaten!AR2575="","",Vertragsdaten!AR2575)</f>
        <v/>
      </c>
      <c r="AS2574" s="16" t="str">
        <f>IF(Vertragsdaten!$AW2575="","",Vertragsdaten!$AW2575)</f>
        <v/>
      </c>
      <c r="AT2574" s="16" t="str">
        <f>IF(Vertragsdaten!AO2575="","","11XSWK-H-------M")</f>
        <v/>
      </c>
      <c r="AU2574" s="16" t="str">
        <f>IF(Vertragsdaten!AU2575="E01 „Ein-/Auszug (Umzug)“","E01",IF(Vertragsdaten!AU2575="E02 „Einzug/Neuanlage“","E02",IF(Vertragsdaten!AU2575="E03 „Lieferantenwechsel“","E03","ZD2")))</f>
        <v>ZD2</v>
      </c>
      <c r="AV2574" s="16" t="str">
        <f>IF(Vertragsdaten!AS2575="nein","Z18","Z15")</f>
        <v>Z15</v>
      </c>
      <c r="AW2574" s="16" t="str">
        <f>IF(Vertragsdaten!BC2575="","",VLOOKUP(Vertragsdaten!BC2575,'Dropdown-Werte'!$I$2:$J$5,2,FALSE))</f>
        <v/>
      </c>
      <c r="AX2574" s="16" t="str">
        <f t="shared" si="40"/>
        <v/>
      </c>
      <c r="AY2574" s="16" t="str">
        <f>IF(Vertragsdaten!BB2575="","",Vertragsdaten!BB2575)</f>
        <v/>
      </c>
      <c r="AZ2574" s="16" t="s">
        <v>93</v>
      </c>
      <c r="BA2574" s="16" t="s">
        <v>94</v>
      </c>
    </row>
    <row r="2575" spans="1:53">
      <c r="A2575" s="12" t="str">
        <f>IF(Vertragsdaten!AZ2576="","",Vertragsdaten!AZ2576)</f>
        <v/>
      </c>
      <c r="B2575" s="12"/>
      <c r="C2575" s="12"/>
      <c r="D2575" s="12"/>
      <c r="E2575" s="4" t="str">
        <f>IF(Vertragsdaten!M2576="","",Vertragsdaten!M2576)</f>
        <v/>
      </c>
      <c r="F2575" s="19">
        <f>Vertragsdaten!H2576</f>
        <v>0</v>
      </c>
      <c r="G2575" s="9"/>
      <c r="H2575" s="15" t="str">
        <f>IF(Vertragsdaten!J2576="","",Vertragsdaten!J2576)</f>
        <v/>
      </c>
      <c r="I2575" s="15" t="str">
        <f>IF(Vertragsdaten!K2576="","",Vertragsdaten!K2576)</f>
        <v/>
      </c>
      <c r="J2575" s="15" t="str">
        <f>IF(Vertragsdaten!L2576="","",Vertragsdaten!L2576)</f>
        <v/>
      </c>
      <c r="K2575" s="9"/>
      <c r="L2575" s="15" t="str">
        <f>IF(Vertragsdaten!J2576="","",Vertragsdaten!J2576)</f>
        <v/>
      </c>
      <c r="M2575" s="9" t="str">
        <f>IF(Vertragsdaten!I2576="","",Vertragsdaten!I2576)</f>
        <v/>
      </c>
      <c r="N2575" s="9"/>
      <c r="O2575" s="9" t="str">
        <f>IF(Vertragsdaten!W2576="","",Vertragsdaten!W2576)</f>
        <v/>
      </c>
      <c r="P2575" s="15" t="str">
        <f>IF(Vertragsdaten!R2576="","",Vertragsdaten!R2576)</f>
        <v/>
      </c>
      <c r="Q2575" s="15" t="str">
        <f>IF(Vertragsdaten!S2576="","",Vertragsdaten!S2576)</f>
        <v/>
      </c>
      <c r="R2575" s="9"/>
      <c r="S2575" s="15" t="str">
        <f>IF(Vertragsdaten!S2576="","",Vertragsdaten!T2576)</f>
        <v/>
      </c>
      <c r="T2575" s="15" t="str">
        <f>IF(Vertragsdaten!T2576="","",Vertragsdaten!U2576)</f>
        <v/>
      </c>
      <c r="U2575" s="9"/>
      <c r="V2575" s="16" t="str">
        <f>IF(Vertragsdaten!$V2576="","",Vertragsdaten!$V2576)</f>
        <v/>
      </c>
      <c r="W2575" s="9"/>
      <c r="X2575" s="9"/>
      <c r="Y2575" s="9"/>
      <c r="Z2575" s="9"/>
      <c r="AA2575" s="15" t="str">
        <f>IF(Vertragsdaten!AI2576="","",Vertragsdaten!AI2576)</f>
        <v/>
      </c>
      <c r="AB2575" s="15" t="str">
        <f>IF(Vertragsdaten!AJ2576="","",Vertragsdaten!AJ2576)</f>
        <v/>
      </c>
      <c r="AC2575" s="9"/>
      <c r="AD2575" s="15" t="str">
        <f>IF(Vertragsdaten!AK2576="","",Vertragsdaten!AK2576)</f>
        <v/>
      </c>
      <c r="AE2575" s="15" t="str">
        <f>IF(Vertragsdaten!AL2576="","",Vertragsdaten!AL2576)</f>
        <v/>
      </c>
      <c r="AF2575" s="16" t="s">
        <v>2</v>
      </c>
      <c r="AG2575" s="16" t="str">
        <f>IF(Vertragsdaten!G2576="","",Vertragsdaten!G2576)</f>
        <v/>
      </c>
      <c r="AH2575" s="9" t="str">
        <f>IF(Vertragsdaten!$AW2576="","",Vertragsdaten!AW2576)</f>
        <v/>
      </c>
      <c r="AI2575" s="9"/>
      <c r="AJ2575" s="9"/>
      <c r="AK2575" s="9"/>
      <c r="AL2575" s="15" t="str">
        <f>IF(Vertragsdaten!AM2576="","",Vertragsdaten!AM2576)</f>
        <v/>
      </c>
      <c r="AM2575" s="15" t="str">
        <f>IF(Vertragsdaten!AN2576="","",Vertragsdaten!AN2576)</f>
        <v/>
      </c>
      <c r="AN2575" s="9"/>
      <c r="AO2575" s="9"/>
      <c r="AP2575" s="22" t="str">
        <f>IF(Vertragsdaten!AQ2576="","",ROUND(Vertragsdaten!AQ2576,0))</f>
        <v/>
      </c>
      <c r="AQ2575" s="9"/>
      <c r="AR2575" s="15" t="str">
        <f>IF(Vertragsdaten!AR2576="","",Vertragsdaten!AR2576)</f>
        <v/>
      </c>
      <c r="AS2575" s="16" t="str">
        <f>IF(Vertragsdaten!$AW2576="","",Vertragsdaten!$AW2576)</f>
        <v/>
      </c>
      <c r="AT2575" s="16" t="str">
        <f>IF(Vertragsdaten!AO2576="","","11XSWK-H-------M")</f>
        <v/>
      </c>
      <c r="AU2575" s="16" t="str">
        <f>IF(Vertragsdaten!AU2576="E01 „Ein-/Auszug (Umzug)“","E01",IF(Vertragsdaten!AU2576="E02 „Einzug/Neuanlage“","E02",IF(Vertragsdaten!AU2576="E03 „Lieferantenwechsel“","E03","ZD2")))</f>
        <v>ZD2</v>
      </c>
      <c r="AV2575" s="16" t="str">
        <f>IF(Vertragsdaten!AS2576="nein","Z18","Z15")</f>
        <v>Z15</v>
      </c>
      <c r="AW2575" s="16" t="str">
        <f>IF(Vertragsdaten!BC2576="","",VLOOKUP(Vertragsdaten!BC2576,'Dropdown-Werte'!$I$2:$J$5,2,FALSE))</f>
        <v/>
      </c>
      <c r="AX2575" s="16" t="str">
        <f t="shared" si="40"/>
        <v/>
      </c>
      <c r="AY2575" s="16" t="str">
        <f>IF(Vertragsdaten!BB2576="","",Vertragsdaten!BB2576)</f>
        <v/>
      </c>
      <c r="AZ2575" s="16" t="s">
        <v>93</v>
      </c>
      <c r="BA2575" s="16" t="s">
        <v>94</v>
      </c>
    </row>
    <row r="2576" spans="1:53">
      <c r="A2576" s="12" t="str">
        <f>IF(Vertragsdaten!AZ2577="","",Vertragsdaten!AZ2577)</f>
        <v/>
      </c>
      <c r="B2576" s="12"/>
      <c r="C2576" s="12"/>
      <c r="D2576" s="12"/>
      <c r="E2576" s="4" t="str">
        <f>IF(Vertragsdaten!M2577="","",Vertragsdaten!M2577)</f>
        <v/>
      </c>
      <c r="F2576" s="19">
        <f>Vertragsdaten!H2577</f>
        <v>0</v>
      </c>
      <c r="G2576" s="9"/>
      <c r="H2576" s="15" t="str">
        <f>IF(Vertragsdaten!J2577="","",Vertragsdaten!J2577)</f>
        <v/>
      </c>
      <c r="I2576" s="15" t="str">
        <f>IF(Vertragsdaten!K2577="","",Vertragsdaten!K2577)</f>
        <v/>
      </c>
      <c r="J2576" s="15" t="str">
        <f>IF(Vertragsdaten!L2577="","",Vertragsdaten!L2577)</f>
        <v/>
      </c>
      <c r="K2576" s="9"/>
      <c r="L2576" s="15" t="str">
        <f>IF(Vertragsdaten!J2577="","",Vertragsdaten!J2577)</f>
        <v/>
      </c>
      <c r="M2576" s="9" t="str">
        <f>IF(Vertragsdaten!I2577="","",Vertragsdaten!I2577)</f>
        <v/>
      </c>
      <c r="N2576" s="9"/>
      <c r="O2576" s="9" t="str">
        <f>IF(Vertragsdaten!W2577="","",Vertragsdaten!W2577)</f>
        <v/>
      </c>
      <c r="P2576" s="15" t="str">
        <f>IF(Vertragsdaten!R2577="","",Vertragsdaten!R2577)</f>
        <v/>
      </c>
      <c r="Q2576" s="15" t="str">
        <f>IF(Vertragsdaten!S2577="","",Vertragsdaten!S2577)</f>
        <v/>
      </c>
      <c r="R2576" s="9"/>
      <c r="S2576" s="15" t="str">
        <f>IF(Vertragsdaten!S2577="","",Vertragsdaten!T2577)</f>
        <v/>
      </c>
      <c r="T2576" s="15" t="str">
        <f>IF(Vertragsdaten!T2577="","",Vertragsdaten!U2577)</f>
        <v/>
      </c>
      <c r="U2576" s="9"/>
      <c r="V2576" s="16" t="str">
        <f>IF(Vertragsdaten!$V2577="","",Vertragsdaten!$V2577)</f>
        <v/>
      </c>
      <c r="W2576" s="9"/>
      <c r="X2576" s="9"/>
      <c r="Y2576" s="9"/>
      <c r="Z2576" s="9"/>
      <c r="AA2576" s="15" t="str">
        <f>IF(Vertragsdaten!AI2577="","",Vertragsdaten!AI2577)</f>
        <v/>
      </c>
      <c r="AB2576" s="15" t="str">
        <f>IF(Vertragsdaten!AJ2577="","",Vertragsdaten!AJ2577)</f>
        <v/>
      </c>
      <c r="AC2576" s="9"/>
      <c r="AD2576" s="15" t="str">
        <f>IF(Vertragsdaten!AK2577="","",Vertragsdaten!AK2577)</f>
        <v/>
      </c>
      <c r="AE2576" s="15" t="str">
        <f>IF(Vertragsdaten!AL2577="","",Vertragsdaten!AL2577)</f>
        <v/>
      </c>
      <c r="AF2576" s="16" t="s">
        <v>2</v>
      </c>
      <c r="AG2576" s="16" t="str">
        <f>IF(Vertragsdaten!G2577="","",Vertragsdaten!G2577)</f>
        <v/>
      </c>
      <c r="AH2576" s="9" t="str">
        <f>IF(Vertragsdaten!$AW2577="","",Vertragsdaten!AW2577)</f>
        <v/>
      </c>
      <c r="AI2576" s="9"/>
      <c r="AJ2576" s="9"/>
      <c r="AK2576" s="9"/>
      <c r="AL2576" s="15" t="str">
        <f>IF(Vertragsdaten!AM2577="","",Vertragsdaten!AM2577)</f>
        <v/>
      </c>
      <c r="AM2576" s="15" t="str">
        <f>IF(Vertragsdaten!AN2577="","",Vertragsdaten!AN2577)</f>
        <v/>
      </c>
      <c r="AN2576" s="9"/>
      <c r="AO2576" s="9"/>
      <c r="AP2576" s="22" t="str">
        <f>IF(Vertragsdaten!AQ2577="","",ROUND(Vertragsdaten!AQ2577,0))</f>
        <v/>
      </c>
      <c r="AQ2576" s="9"/>
      <c r="AR2576" s="15" t="str">
        <f>IF(Vertragsdaten!AR2577="","",Vertragsdaten!AR2577)</f>
        <v/>
      </c>
      <c r="AS2576" s="16" t="str">
        <f>IF(Vertragsdaten!$AW2577="","",Vertragsdaten!$AW2577)</f>
        <v/>
      </c>
      <c r="AT2576" s="16" t="str">
        <f>IF(Vertragsdaten!AO2577="","","11XSWK-H-------M")</f>
        <v/>
      </c>
      <c r="AU2576" s="16" t="str">
        <f>IF(Vertragsdaten!AU2577="E01 „Ein-/Auszug (Umzug)“","E01",IF(Vertragsdaten!AU2577="E02 „Einzug/Neuanlage“","E02",IF(Vertragsdaten!AU2577="E03 „Lieferantenwechsel“","E03","ZD2")))</f>
        <v>ZD2</v>
      </c>
      <c r="AV2576" s="16" t="str">
        <f>IF(Vertragsdaten!AS2577="nein","Z18","Z15")</f>
        <v>Z15</v>
      </c>
      <c r="AW2576" s="16" t="str">
        <f>IF(Vertragsdaten!BC2577="","",VLOOKUP(Vertragsdaten!BC2577,'Dropdown-Werte'!$I$2:$J$5,2,FALSE))</f>
        <v/>
      </c>
      <c r="AX2576" s="16" t="str">
        <f t="shared" si="40"/>
        <v/>
      </c>
      <c r="AY2576" s="16" t="str">
        <f>IF(Vertragsdaten!BB2577="","",Vertragsdaten!BB2577)</f>
        <v/>
      </c>
      <c r="AZ2576" s="16" t="s">
        <v>93</v>
      </c>
      <c r="BA2576" s="16" t="s">
        <v>94</v>
      </c>
    </row>
    <row r="2577" spans="1:53">
      <c r="A2577" s="12" t="str">
        <f>IF(Vertragsdaten!AZ2578="","",Vertragsdaten!AZ2578)</f>
        <v/>
      </c>
      <c r="B2577" s="12"/>
      <c r="C2577" s="12"/>
      <c r="D2577" s="12"/>
      <c r="E2577" s="4" t="str">
        <f>IF(Vertragsdaten!M2578="","",Vertragsdaten!M2578)</f>
        <v/>
      </c>
      <c r="F2577" s="19">
        <f>Vertragsdaten!H2578</f>
        <v>0</v>
      </c>
      <c r="G2577" s="9"/>
      <c r="H2577" s="15" t="str">
        <f>IF(Vertragsdaten!J2578="","",Vertragsdaten!J2578)</f>
        <v/>
      </c>
      <c r="I2577" s="15" t="str">
        <f>IF(Vertragsdaten!K2578="","",Vertragsdaten!K2578)</f>
        <v/>
      </c>
      <c r="J2577" s="15" t="str">
        <f>IF(Vertragsdaten!L2578="","",Vertragsdaten!L2578)</f>
        <v/>
      </c>
      <c r="K2577" s="9"/>
      <c r="L2577" s="15" t="str">
        <f>IF(Vertragsdaten!J2578="","",Vertragsdaten!J2578)</f>
        <v/>
      </c>
      <c r="M2577" s="9" t="str">
        <f>IF(Vertragsdaten!I2578="","",Vertragsdaten!I2578)</f>
        <v/>
      </c>
      <c r="N2577" s="9"/>
      <c r="O2577" s="9" t="str">
        <f>IF(Vertragsdaten!W2578="","",Vertragsdaten!W2578)</f>
        <v/>
      </c>
      <c r="P2577" s="15" t="str">
        <f>IF(Vertragsdaten!R2578="","",Vertragsdaten!R2578)</f>
        <v/>
      </c>
      <c r="Q2577" s="15" t="str">
        <f>IF(Vertragsdaten!S2578="","",Vertragsdaten!S2578)</f>
        <v/>
      </c>
      <c r="R2577" s="9"/>
      <c r="S2577" s="15" t="str">
        <f>IF(Vertragsdaten!S2578="","",Vertragsdaten!T2578)</f>
        <v/>
      </c>
      <c r="T2577" s="15" t="str">
        <f>IF(Vertragsdaten!T2578="","",Vertragsdaten!U2578)</f>
        <v/>
      </c>
      <c r="U2577" s="9"/>
      <c r="V2577" s="16" t="str">
        <f>IF(Vertragsdaten!$V2578="","",Vertragsdaten!$V2578)</f>
        <v/>
      </c>
      <c r="W2577" s="9"/>
      <c r="X2577" s="9"/>
      <c r="Y2577" s="9"/>
      <c r="Z2577" s="9"/>
      <c r="AA2577" s="15" t="str">
        <f>IF(Vertragsdaten!AI2578="","",Vertragsdaten!AI2578)</f>
        <v/>
      </c>
      <c r="AB2577" s="15" t="str">
        <f>IF(Vertragsdaten!AJ2578="","",Vertragsdaten!AJ2578)</f>
        <v/>
      </c>
      <c r="AC2577" s="9"/>
      <c r="AD2577" s="15" t="str">
        <f>IF(Vertragsdaten!AK2578="","",Vertragsdaten!AK2578)</f>
        <v/>
      </c>
      <c r="AE2577" s="15" t="str">
        <f>IF(Vertragsdaten!AL2578="","",Vertragsdaten!AL2578)</f>
        <v/>
      </c>
      <c r="AF2577" s="16" t="s">
        <v>2</v>
      </c>
      <c r="AG2577" s="16" t="str">
        <f>IF(Vertragsdaten!G2578="","",Vertragsdaten!G2578)</f>
        <v/>
      </c>
      <c r="AH2577" s="9" t="str">
        <f>IF(Vertragsdaten!$AW2578="","",Vertragsdaten!AW2578)</f>
        <v/>
      </c>
      <c r="AI2577" s="9"/>
      <c r="AJ2577" s="9"/>
      <c r="AK2577" s="9"/>
      <c r="AL2577" s="15" t="str">
        <f>IF(Vertragsdaten!AM2578="","",Vertragsdaten!AM2578)</f>
        <v/>
      </c>
      <c r="AM2577" s="15" t="str">
        <f>IF(Vertragsdaten!AN2578="","",Vertragsdaten!AN2578)</f>
        <v/>
      </c>
      <c r="AN2577" s="9"/>
      <c r="AO2577" s="9"/>
      <c r="AP2577" s="22" t="str">
        <f>IF(Vertragsdaten!AQ2578="","",ROUND(Vertragsdaten!AQ2578,0))</f>
        <v/>
      </c>
      <c r="AQ2577" s="9"/>
      <c r="AR2577" s="15" t="str">
        <f>IF(Vertragsdaten!AR2578="","",Vertragsdaten!AR2578)</f>
        <v/>
      </c>
      <c r="AS2577" s="16" t="str">
        <f>IF(Vertragsdaten!$AW2578="","",Vertragsdaten!$AW2578)</f>
        <v/>
      </c>
      <c r="AT2577" s="16" t="str">
        <f>IF(Vertragsdaten!AO2578="","","11XSWK-H-------M")</f>
        <v/>
      </c>
      <c r="AU2577" s="16" t="str">
        <f>IF(Vertragsdaten!AU2578="E01 „Ein-/Auszug (Umzug)“","E01",IF(Vertragsdaten!AU2578="E02 „Einzug/Neuanlage“","E02",IF(Vertragsdaten!AU2578="E03 „Lieferantenwechsel“","E03","ZD2")))</f>
        <v>ZD2</v>
      </c>
      <c r="AV2577" s="16" t="str">
        <f>IF(Vertragsdaten!AS2578="nein","Z18","Z15")</f>
        <v>Z15</v>
      </c>
      <c r="AW2577" s="16" t="str">
        <f>IF(Vertragsdaten!BC2578="","",VLOOKUP(Vertragsdaten!BC2578,'Dropdown-Werte'!$I$2:$J$5,2,FALSE))</f>
        <v/>
      </c>
      <c r="AX2577" s="16" t="str">
        <f t="shared" si="40"/>
        <v/>
      </c>
      <c r="AY2577" s="16" t="str">
        <f>IF(Vertragsdaten!BB2578="","",Vertragsdaten!BB2578)</f>
        <v/>
      </c>
      <c r="AZ2577" s="16" t="s">
        <v>93</v>
      </c>
      <c r="BA2577" s="16" t="s">
        <v>94</v>
      </c>
    </row>
    <row r="2578" spans="1:53">
      <c r="A2578" s="12" t="str">
        <f>IF(Vertragsdaten!AZ2579="","",Vertragsdaten!AZ2579)</f>
        <v/>
      </c>
      <c r="B2578" s="12"/>
      <c r="C2578" s="12"/>
      <c r="D2578" s="12"/>
      <c r="E2578" s="4" t="str">
        <f>IF(Vertragsdaten!M2579="","",Vertragsdaten!M2579)</f>
        <v/>
      </c>
      <c r="F2578" s="19">
        <f>Vertragsdaten!H2579</f>
        <v>0</v>
      </c>
      <c r="G2578" s="9"/>
      <c r="H2578" s="15" t="str">
        <f>IF(Vertragsdaten!J2579="","",Vertragsdaten!J2579)</f>
        <v/>
      </c>
      <c r="I2578" s="15" t="str">
        <f>IF(Vertragsdaten!K2579="","",Vertragsdaten!K2579)</f>
        <v/>
      </c>
      <c r="J2578" s="15" t="str">
        <f>IF(Vertragsdaten!L2579="","",Vertragsdaten!L2579)</f>
        <v/>
      </c>
      <c r="K2578" s="9"/>
      <c r="L2578" s="15" t="str">
        <f>IF(Vertragsdaten!J2579="","",Vertragsdaten!J2579)</f>
        <v/>
      </c>
      <c r="M2578" s="9" t="str">
        <f>IF(Vertragsdaten!I2579="","",Vertragsdaten!I2579)</f>
        <v/>
      </c>
      <c r="N2578" s="9"/>
      <c r="O2578" s="9" t="str">
        <f>IF(Vertragsdaten!W2579="","",Vertragsdaten!W2579)</f>
        <v/>
      </c>
      <c r="P2578" s="15" t="str">
        <f>IF(Vertragsdaten!R2579="","",Vertragsdaten!R2579)</f>
        <v/>
      </c>
      <c r="Q2578" s="15" t="str">
        <f>IF(Vertragsdaten!S2579="","",Vertragsdaten!S2579)</f>
        <v/>
      </c>
      <c r="R2578" s="9"/>
      <c r="S2578" s="15" t="str">
        <f>IF(Vertragsdaten!S2579="","",Vertragsdaten!T2579)</f>
        <v/>
      </c>
      <c r="T2578" s="15" t="str">
        <f>IF(Vertragsdaten!T2579="","",Vertragsdaten!U2579)</f>
        <v/>
      </c>
      <c r="U2578" s="9"/>
      <c r="V2578" s="16" t="str">
        <f>IF(Vertragsdaten!$V2579="","",Vertragsdaten!$V2579)</f>
        <v/>
      </c>
      <c r="W2578" s="9"/>
      <c r="X2578" s="9"/>
      <c r="Y2578" s="9"/>
      <c r="Z2578" s="9"/>
      <c r="AA2578" s="15" t="str">
        <f>IF(Vertragsdaten!AI2579="","",Vertragsdaten!AI2579)</f>
        <v/>
      </c>
      <c r="AB2578" s="15" t="str">
        <f>IF(Vertragsdaten!AJ2579="","",Vertragsdaten!AJ2579)</f>
        <v/>
      </c>
      <c r="AC2578" s="9"/>
      <c r="AD2578" s="15" t="str">
        <f>IF(Vertragsdaten!AK2579="","",Vertragsdaten!AK2579)</f>
        <v/>
      </c>
      <c r="AE2578" s="15" t="str">
        <f>IF(Vertragsdaten!AL2579="","",Vertragsdaten!AL2579)</f>
        <v/>
      </c>
      <c r="AF2578" s="16" t="s">
        <v>2</v>
      </c>
      <c r="AG2578" s="16" t="str">
        <f>IF(Vertragsdaten!G2579="","",Vertragsdaten!G2579)</f>
        <v/>
      </c>
      <c r="AH2578" s="9" t="str">
        <f>IF(Vertragsdaten!$AW2579="","",Vertragsdaten!AW2579)</f>
        <v/>
      </c>
      <c r="AI2578" s="9"/>
      <c r="AJ2578" s="9"/>
      <c r="AK2578" s="9"/>
      <c r="AL2578" s="15" t="str">
        <f>IF(Vertragsdaten!AM2579="","",Vertragsdaten!AM2579)</f>
        <v/>
      </c>
      <c r="AM2578" s="15" t="str">
        <f>IF(Vertragsdaten!AN2579="","",Vertragsdaten!AN2579)</f>
        <v/>
      </c>
      <c r="AN2578" s="9"/>
      <c r="AO2578" s="9"/>
      <c r="AP2578" s="22" t="str">
        <f>IF(Vertragsdaten!AQ2579="","",ROUND(Vertragsdaten!AQ2579,0))</f>
        <v/>
      </c>
      <c r="AQ2578" s="9"/>
      <c r="AR2578" s="15" t="str">
        <f>IF(Vertragsdaten!AR2579="","",Vertragsdaten!AR2579)</f>
        <v/>
      </c>
      <c r="AS2578" s="16" t="str">
        <f>IF(Vertragsdaten!$AW2579="","",Vertragsdaten!$AW2579)</f>
        <v/>
      </c>
      <c r="AT2578" s="16" t="str">
        <f>IF(Vertragsdaten!AO2579="","","11XSWK-H-------M")</f>
        <v/>
      </c>
      <c r="AU2578" s="16" t="str">
        <f>IF(Vertragsdaten!AU2579="E01 „Ein-/Auszug (Umzug)“","E01",IF(Vertragsdaten!AU2579="E02 „Einzug/Neuanlage“","E02",IF(Vertragsdaten!AU2579="E03 „Lieferantenwechsel“","E03","ZD2")))</f>
        <v>ZD2</v>
      </c>
      <c r="AV2578" s="16" t="str">
        <f>IF(Vertragsdaten!AS2579="nein","Z18","Z15")</f>
        <v>Z15</v>
      </c>
      <c r="AW2578" s="16" t="str">
        <f>IF(Vertragsdaten!BC2579="","",VLOOKUP(Vertragsdaten!BC2579,'Dropdown-Werte'!$I$2:$J$5,2,FALSE))</f>
        <v/>
      </c>
      <c r="AX2578" s="16" t="str">
        <f t="shared" si="40"/>
        <v/>
      </c>
      <c r="AY2578" s="16" t="str">
        <f>IF(Vertragsdaten!BB2579="","",Vertragsdaten!BB2579)</f>
        <v/>
      </c>
      <c r="AZ2578" s="16" t="s">
        <v>93</v>
      </c>
      <c r="BA2578" s="16" t="s">
        <v>94</v>
      </c>
    </row>
    <row r="2579" spans="1:53">
      <c r="A2579" s="12" t="str">
        <f>IF(Vertragsdaten!AZ2580="","",Vertragsdaten!AZ2580)</f>
        <v/>
      </c>
      <c r="B2579" s="12"/>
      <c r="C2579" s="12"/>
      <c r="D2579" s="12"/>
      <c r="E2579" s="4" t="str">
        <f>IF(Vertragsdaten!M2580="","",Vertragsdaten!M2580)</f>
        <v/>
      </c>
      <c r="F2579" s="19">
        <f>Vertragsdaten!H2580</f>
        <v>0</v>
      </c>
      <c r="G2579" s="9"/>
      <c r="H2579" s="15" t="str">
        <f>IF(Vertragsdaten!J2580="","",Vertragsdaten!J2580)</f>
        <v/>
      </c>
      <c r="I2579" s="15" t="str">
        <f>IF(Vertragsdaten!K2580="","",Vertragsdaten!K2580)</f>
        <v/>
      </c>
      <c r="J2579" s="15" t="str">
        <f>IF(Vertragsdaten!L2580="","",Vertragsdaten!L2580)</f>
        <v/>
      </c>
      <c r="K2579" s="9"/>
      <c r="L2579" s="15" t="str">
        <f>IF(Vertragsdaten!J2580="","",Vertragsdaten!J2580)</f>
        <v/>
      </c>
      <c r="M2579" s="9" t="str">
        <f>IF(Vertragsdaten!I2580="","",Vertragsdaten!I2580)</f>
        <v/>
      </c>
      <c r="N2579" s="9"/>
      <c r="O2579" s="9" t="str">
        <f>IF(Vertragsdaten!W2580="","",Vertragsdaten!W2580)</f>
        <v/>
      </c>
      <c r="P2579" s="15" t="str">
        <f>IF(Vertragsdaten!R2580="","",Vertragsdaten!R2580)</f>
        <v/>
      </c>
      <c r="Q2579" s="15" t="str">
        <f>IF(Vertragsdaten!S2580="","",Vertragsdaten!S2580)</f>
        <v/>
      </c>
      <c r="R2579" s="9"/>
      <c r="S2579" s="15" t="str">
        <f>IF(Vertragsdaten!S2580="","",Vertragsdaten!T2580)</f>
        <v/>
      </c>
      <c r="T2579" s="15" t="str">
        <f>IF(Vertragsdaten!T2580="","",Vertragsdaten!U2580)</f>
        <v/>
      </c>
      <c r="U2579" s="9"/>
      <c r="V2579" s="16" t="str">
        <f>IF(Vertragsdaten!$V2580="","",Vertragsdaten!$V2580)</f>
        <v/>
      </c>
      <c r="W2579" s="9"/>
      <c r="X2579" s="9"/>
      <c r="Y2579" s="9"/>
      <c r="Z2579" s="9"/>
      <c r="AA2579" s="15" t="str">
        <f>IF(Vertragsdaten!AI2580="","",Vertragsdaten!AI2580)</f>
        <v/>
      </c>
      <c r="AB2579" s="15" t="str">
        <f>IF(Vertragsdaten!AJ2580="","",Vertragsdaten!AJ2580)</f>
        <v/>
      </c>
      <c r="AC2579" s="9"/>
      <c r="AD2579" s="15" t="str">
        <f>IF(Vertragsdaten!AK2580="","",Vertragsdaten!AK2580)</f>
        <v/>
      </c>
      <c r="AE2579" s="15" t="str">
        <f>IF(Vertragsdaten!AL2580="","",Vertragsdaten!AL2580)</f>
        <v/>
      </c>
      <c r="AF2579" s="16" t="s">
        <v>2</v>
      </c>
      <c r="AG2579" s="16" t="str">
        <f>IF(Vertragsdaten!G2580="","",Vertragsdaten!G2580)</f>
        <v/>
      </c>
      <c r="AH2579" s="9" t="str">
        <f>IF(Vertragsdaten!$AW2580="","",Vertragsdaten!AW2580)</f>
        <v/>
      </c>
      <c r="AI2579" s="9"/>
      <c r="AJ2579" s="9"/>
      <c r="AK2579" s="9"/>
      <c r="AL2579" s="15" t="str">
        <f>IF(Vertragsdaten!AM2580="","",Vertragsdaten!AM2580)</f>
        <v/>
      </c>
      <c r="AM2579" s="15" t="str">
        <f>IF(Vertragsdaten!AN2580="","",Vertragsdaten!AN2580)</f>
        <v/>
      </c>
      <c r="AN2579" s="9"/>
      <c r="AO2579" s="9"/>
      <c r="AP2579" s="22" t="str">
        <f>IF(Vertragsdaten!AQ2580="","",ROUND(Vertragsdaten!AQ2580,0))</f>
        <v/>
      </c>
      <c r="AQ2579" s="9"/>
      <c r="AR2579" s="15" t="str">
        <f>IF(Vertragsdaten!AR2580="","",Vertragsdaten!AR2580)</f>
        <v/>
      </c>
      <c r="AS2579" s="16" t="str">
        <f>IF(Vertragsdaten!$AW2580="","",Vertragsdaten!$AW2580)</f>
        <v/>
      </c>
      <c r="AT2579" s="16" t="str">
        <f>IF(Vertragsdaten!AO2580="","","11XSWK-H-------M")</f>
        <v/>
      </c>
      <c r="AU2579" s="16" t="str">
        <f>IF(Vertragsdaten!AU2580="E01 „Ein-/Auszug (Umzug)“","E01",IF(Vertragsdaten!AU2580="E02 „Einzug/Neuanlage“","E02",IF(Vertragsdaten!AU2580="E03 „Lieferantenwechsel“","E03","ZD2")))</f>
        <v>ZD2</v>
      </c>
      <c r="AV2579" s="16" t="str">
        <f>IF(Vertragsdaten!AS2580="nein","Z18","Z15")</f>
        <v>Z15</v>
      </c>
      <c r="AW2579" s="16" t="str">
        <f>IF(Vertragsdaten!BC2580="","",VLOOKUP(Vertragsdaten!BC2580,'Dropdown-Werte'!$I$2:$J$5,2,FALSE))</f>
        <v/>
      </c>
      <c r="AX2579" s="16" t="str">
        <f t="shared" si="40"/>
        <v/>
      </c>
      <c r="AY2579" s="16" t="str">
        <f>IF(Vertragsdaten!BB2580="","",Vertragsdaten!BB2580)</f>
        <v/>
      </c>
      <c r="AZ2579" s="16" t="s">
        <v>93</v>
      </c>
      <c r="BA2579" s="16" t="s">
        <v>94</v>
      </c>
    </row>
    <row r="2580" spans="1:53">
      <c r="A2580" s="12" t="str">
        <f>IF(Vertragsdaten!AZ2581="","",Vertragsdaten!AZ2581)</f>
        <v/>
      </c>
      <c r="B2580" s="12"/>
      <c r="C2580" s="12"/>
      <c r="D2580" s="12"/>
      <c r="E2580" s="4" t="str">
        <f>IF(Vertragsdaten!M2581="","",Vertragsdaten!M2581)</f>
        <v/>
      </c>
      <c r="F2580" s="19">
        <f>Vertragsdaten!H2581</f>
        <v>0</v>
      </c>
      <c r="G2580" s="9"/>
      <c r="H2580" s="15" t="str">
        <f>IF(Vertragsdaten!J2581="","",Vertragsdaten!J2581)</f>
        <v/>
      </c>
      <c r="I2580" s="15" t="str">
        <f>IF(Vertragsdaten!K2581="","",Vertragsdaten!K2581)</f>
        <v/>
      </c>
      <c r="J2580" s="15" t="str">
        <f>IF(Vertragsdaten!L2581="","",Vertragsdaten!L2581)</f>
        <v/>
      </c>
      <c r="K2580" s="9"/>
      <c r="L2580" s="15" t="str">
        <f>IF(Vertragsdaten!J2581="","",Vertragsdaten!J2581)</f>
        <v/>
      </c>
      <c r="M2580" s="9" t="str">
        <f>IF(Vertragsdaten!I2581="","",Vertragsdaten!I2581)</f>
        <v/>
      </c>
      <c r="N2580" s="9"/>
      <c r="O2580" s="9" t="str">
        <f>IF(Vertragsdaten!W2581="","",Vertragsdaten!W2581)</f>
        <v/>
      </c>
      <c r="P2580" s="15" t="str">
        <f>IF(Vertragsdaten!R2581="","",Vertragsdaten!R2581)</f>
        <v/>
      </c>
      <c r="Q2580" s="15" t="str">
        <f>IF(Vertragsdaten!S2581="","",Vertragsdaten!S2581)</f>
        <v/>
      </c>
      <c r="R2580" s="9"/>
      <c r="S2580" s="15" t="str">
        <f>IF(Vertragsdaten!S2581="","",Vertragsdaten!T2581)</f>
        <v/>
      </c>
      <c r="T2580" s="15" t="str">
        <f>IF(Vertragsdaten!T2581="","",Vertragsdaten!U2581)</f>
        <v/>
      </c>
      <c r="U2580" s="9"/>
      <c r="V2580" s="16" t="str">
        <f>IF(Vertragsdaten!$V2581="","",Vertragsdaten!$V2581)</f>
        <v/>
      </c>
      <c r="W2580" s="9"/>
      <c r="X2580" s="9"/>
      <c r="Y2580" s="9"/>
      <c r="Z2580" s="9"/>
      <c r="AA2580" s="15" t="str">
        <f>IF(Vertragsdaten!AI2581="","",Vertragsdaten!AI2581)</f>
        <v/>
      </c>
      <c r="AB2580" s="15" t="str">
        <f>IF(Vertragsdaten!AJ2581="","",Vertragsdaten!AJ2581)</f>
        <v/>
      </c>
      <c r="AC2580" s="9"/>
      <c r="AD2580" s="15" t="str">
        <f>IF(Vertragsdaten!AK2581="","",Vertragsdaten!AK2581)</f>
        <v/>
      </c>
      <c r="AE2580" s="15" t="str">
        <f>IF(Vertragsdaten!AL2581="","",Vertragsdaten!AL2581)</f>
        <v/>
      </c>
      <c r="AF2580" s="16" t="s">
        <v>2</v>
      </c>
      <c r="AG2580" s="16" t="str">
        <f>IF(Vertragsdaten!G2581="","",Vertragsdaten!G2581)</f>
        <v/>
      </c>
      <c r="AH2580" s="9" t="str">
        <f>IF(Vertragsdaten!$AW2581="","",Vertragsdaten!AW2581)</f>
        <v/>
      </c>
      <c r="AI2580" s="9"/>
      <c r="AJ2580" s="9"/>
      <c r="AK2580" s="9"/>
      <c r="AL2580" s="15" t="str">
        <f>IF(Vertragsdaten!AM2581="","",Vertragsdaten!AM2581)</f>
        <v/>
      </c>
      <c r="AM2580" s="15" t="str">
        <f>IF(Vertragsdaten!AN2581="","",Vertragsdaten!AN2581)</f>
        <v/>
      </c>
      <c r="AN2580" s="9"/>
      <c r="AO2580" s="9"/>
      <c r="AP2580" s="22" t="str">
        <f>IF(Vertragsdaten!AQ2581="","",ROUND(Vertragsdaten!AQ2581,0))</f>
        <v/>
      </c>
      <c r="AQ2580" s="9"/>
      <c r="AR2580" s="15" t="str">
        <f>IF(Vertragsdaten!AR2581="","",Vertragsdaten!AR2581)</f>
        <v/>
      </c>
      <c r="AS2580" s="16" t="str">
        <f>IF(Vertragsdaten!$AW2581="","",Vertragsdaten!$AW2581)</f>
        <v/>
      </c>
      <c r="AT2580" s="16" t="str">
        <f>IF(Vertragsdaten!AO2581="","","11XSWK-H-------M")</f>
        <v/>
      </c>
      <c r="AU2580" s="16" t="str">
        <f>IF(Vertragsdaten!AU2581="E01 „Ein-/Auszug (Umzug)“","E01",IF(Vertragsdaten!AU2581="E02 „Einzug/Neuanlage“","E02",IF(Vertragsdaten!AU2581="E03 „Lieferantenwechsel“","E03","ZD2")))</f>
        <v>ZD2</v>
      </c>
      <c r="AV2580" s="16" t="str">
        <f>IF(Vertragsdaten!AS2581="nein","Z18","Z15")</f>
        <v>Z15</v>
      </c>
      <c r="AW2580" s="16" t="str">
        <f>IF(Vertragsdaten!BC2581="","",VLOOKUP(Vertragsdaten!BC2581,'Dropdown-Werte'!$I$2:$J$5,2,FALSE))</f>
        <v/>
      </c>
      <c r="AX2580" s="16" t="str">
        <f t="shared" si="40"/>
        <v/>
      </c>
      <c r="AY2580" s="16" t="str">
        <f>IF(Vertragsdaten!BB2581="","",Vertragsdaten!BB2581)</f>
        <v/>
      </c>
      <c r="AZ2580" s="16" t="s">
        <v>93</v>
      </c>
      <c r="BA2580" s="16" t="s">
        <v>94</v>
      </c>
    </row>
    <row r="2581" spans="1:53">
      <c r="A2581" s="12" t="str">
        <f>IF(Vertragsdaten!AZ2582="","",Vertragsdaten!AZ2582)</f>
        <v/>
      </c>
      <c r="B2581" s="12"/>
      <c r="C2581" s="12"/>
      <c r="D2581" s="12"/>
      <c r="E2581" s="4" t="str">
        <f>IF(Vertragsdaten!M2582="","",Vertragsdaten!M2582)</f>
        <v/>
      </c>
      <c r="F2581" s="19">
        <f>Vertragsdaten!H2582</f>
        <v>0</v>
      </c>
      <c r="G2581" s="9"/>
      <c r="H2581" s="15" t="str">
        <f>IF(Vertragsdaten!J2582="","",Vertragsdaten!J2582)</f>
        <v/>
      </c>
      <c r="I2581" s="15" t="str">
        <f>IF(Vertragsdaten!K2582="","",Vertragsdaten!K2582)</f>
        <v/>
      </c>
      <c r="J2581" s="15" t="str">
        <f>IF(Vertragsdaten!L2582="","",Vertragsdaten!L2582)</f>
        <v/>
      </c>
      <c r="K2581" s="9"/>
      <c r="L2581" s="15" t="str">
        <f>IF(Vertragsdaten!J2582="","",Vertragsdaten!J2582)</f>
        <v/>
      </c>
      <c r="M2581" s="9" t="str">
        <f>IF(Vertragsdaten!I2582="","",Vertragsdaten!I2582)</f>
        <v/>
      </c>
      <c r="N2581" s="9"/>
      <c r="O2581" s="9" t="str">
        <f>IF(Vertragsdaten!W2582="","",Vertragsdaten!W2582)</f>
        <v/>
      </c>
      <c r="P2581" s="15" t="str">
        <f>IF(Vertragsdaten!R2582="","",Vertragsdaten!R2582)</f>
        <v/>
      </c>
      <c r="Q2581" s="15" t="str">
        <f>IF(Vertragsdaten!S2582="","",Vertragsdaten!S2582)</f>
        <v/>
      </c>
      <c r="R2581" s="9"/>
      <c r="S2581" s="15" t="str">
        <f>IF(Vertragsdaten!S2582="","",Vertragsdaten!T2582)</f>
        <v/>
      </c>
      <c r="T2581" s="15" t="str">
        <f>IF(Vertragsdaten!T2582="","",Vertragsdaten!U2582)</f>
        <v/>
      </c>
      <c r="U2581" s="9"/>
      <c r="V2581" s="16" t="str">
        <f>IF(Vertragsdaten!$V2582="","",Vertragsdaten!$V2582)</f>
        <v/>
      </c>
      <c r="W2581" s="9"/>
      <c r="X2581" s="9"/>
      <c r="Y2581" s="9"/>
      <c r="Z2581" s="9"/>
      <c r="AA2581" s="15" t="str">
        <f>IF(Vertragsdaten!AI2582="","",Vertragsdaten!AI2582)</f>
        <v/>
      </c>
      <c r="AB2581" s="15" t="str">
        <f>IF(Vertragsdaten!AJ2582="","",Vertragsdaten!AJ2582)</f>
        <v/>
      </c>
      <c r="AC2581" s="9"/>
      <c r="AD2581" s="15" t="str">
        <f>IF(Vertragsdaten!AK2582="","",Vertragsdaten!AK2582)</f>
        <v/>
      </c>
      <c r="AE2581" s="15" t="str">
        <f>IF(Vertragsdaten!AL2582="","",Vertragsdaten!AL2582)</f>
        <v/>
      </c>
      <c r="AF2581" s="16" t="s">
        <v>2</v>
      </c>
      <c r="AG2581" s="16" t="str">
        <f>IF(Vertragsdaten!G2582="","",Vertragsdaten!G2582)</f>
        <v/>
      </c>
      <c r="AH2581" s="9" t="str">
        <f>IF(Vertragsdaten!$AW2582="","",Vertragsdaten!AW2582)</f>
        <v/>
      </c>
      <c r="AI2581" s="9"/>
      <c r="AJ2581" s="9"/>
      <c r="AK2581" s="9"/>
      <c r="AL2581" s="15" t="str">
        <f>IF(Vertragsdaten!AM2582="","",Vertragsdaten!AM2582)</f>
        <v/>
      </c>
      <c r="AM2581" s="15" t="str">
        <f>IF(Vertragsdaten!AN2582="","",Vertragsdaten!AN2582)</f>
        <v/>
      </c>
      <c r="AN2581" s="9"/>
      <c r="AO2581" s="9"/>
      <c r="AP2581" s="22" t="str">
        <f>IF(Vertragsdaten!AQ2582="","",ROUND(Vertragsdaten!AQ2582,0))</f>
        <v/>
      </c>
      <c r="AQ2581" s="9"/>
      <c r="AR2581" s="15" t="str">
        <f>IF(Vertragsdaten!AR2582="","",Vertragsdaten!AR2582)</f>
        <v/>
      </c>
      <c r="AS2581" s="16" t="str">
        <f>IF(Vertragsdaten!$AW2582="","",Vertragsdaten!$AW2582)</f>
        <v/>
      </c>
      <c r="AT2581" s="16" t="str">
        <f>IF(Vertragsdaten!AO2582="","","11XSWK-H-------M")</f>
        <v/>
      </c>
      <c r="AU2581" s="16" t="str">
        <f>IF(Vertragsdaten!AU2582="E01 „Ein-/Auszug (Umzug)“","E01",IF(Vertragsdaten!AU2582="E02 „Einzug/Neuanlage“","E02",IF(Vertragsdaten!AU2582="E03 „Lieferantenwechsel“","E03","ZD2")))</f>
        <v>ZD2</v>
      </c>
      <c r="AV2581" s="16" t="str">
        <f>IF(Vertragsdaten!AS2582="nein","Z18","Z15")</f>
        <v>Z15</v>
      </c>
      <c r="AW2581" s="16" t="str">
        <f>IF(Vertragsdaten!BC2582="","",VLOOKUP(Vertragsdaten!BC2582,'Dropdown-Werte'!$I$2:$J$5,2,FALSE))</f>
        <v/>
      </c>
      <c r="AX2581" s="16" t="str">
        <f t="shared" si="40"/>
        <v/>
      </c>
      <c r="AY2581" s="16" t="str">
        <f>IF(Vertragsdaten!BB2582="","",Vertragsdaten!BB2582)</f>
        <v/>
      </c>
      <c r="AZ2581" s="16" t="s">
        <v>93</v>
      </c>
      <c r="BA2581" s="16" t="s">
        <v>94</v>
      </c>
    </row>
    <row r="2582" spans="1:53">
      <c r="A2582" s="12" t="str">
        <f>IF(Vertragsdaten!AZ2583="","",Vertragsdaten!AZ2583)</f>
        <v/>
      </c>
      <c r="B2582" s="12"/>
      <c r="C2582" s="12"/>
      <c r="D2582" s="12"/>
      <c r="E2582" s="4" t="str">
        <f>IF(Vertragsdaten!M2583="","",Vertragsdaten!M2583)</f>
        <v/>
      </c>
      <c r="F2582" s="19">
        <f>Vertragsdaten!H2583</f>
        <v>0</v>
      </c>
      <c r="G2582" s="9"/>
      <c r="H2582" s="15" t="str">
        <f>IF(Vertragsdaten!J2583="","",Vertragsdaten!J2583)</f>
        <v/>
      </c>
      <c r="I2582" s="15" t="str">
        <f>IF(Vertragsdaten!K2583="","",Vertragsdaten!K2583)</f>
        <v/>
      </c>
      <c r="J2582" s="15" t="str">
        <f>IF(Vertragsdaten!L2583="","",Vertragsdaten!L2583)</f>
        <v/>
      </c>
      <c r="K2582" s="9"/>
      <c r="L2582" s="15" t="str">
        <f>IF(Vertragsdaten!J2583="","",Vertragsdaten!J2583)</f>
        <v/>
      </c>
      <c r="M2582" s="9" t="str">
        <f>IF(Vertragsdaten!I2583="","",Vertragsdaten!I2583)</f>
        <v/>
      </c>
      <c r="N2582" s="9"/>
      <c r="O2582" s="9" t="str">
        <f>IF(Vertragsdaten!W2583="","",Vertragsdaten!W2583)</f>
        <v/>
      </c>
      <c r="P2582" s="15" t="str">
        <f>IF(Vertragsdaten!R2583="","",Vertragsdaten!R2583)</f>
        <v/>
      </c>
      <c r="Q2582" s="15" t="str">
        <f>IF(Vertragsdaten!S2583="","",Vertragsdaten!S2583)</f>
        <v/>
      </c>
      <c r="R2582" s="9"/>
      <c r="S2582" s="15" t="str">
        <f>IF(Vertragsdaten!S2583="","",Vertragsdaten!T2583)</f>
        <v/>
      </c>
      <c r="T2582" s="15" t="str">
        <f>IF(Vertragsdaten!T2583="","",Vertragsdaten!U2583)</f>
        <v/>
      </c>
      <c r="U2582" s="9"/>
      <c r="V2582" s="16" t="str">
        <f>IF(Vertragsdaten!$V2583="","",Vertragsdaten!$V2583)</f>
        <v/>
      </c>
      <c r="W2582" s="9"/>
      <c r="X2582" s="9"/>
      <c r="Y2582" s="9"/>
      <c r="Z2582" s="9"/>
      <c r="AA2582" s="15" t="str">
        <f>IF(Vertragsdaten!AI2583="","",Vertragsdaten!AI2583)</f>
        <v/>
      </c>
      <c r="AB2582" s="15" t="str">
        <f>IF(Vertragsdaten!AJ2583="","",Vertragsdaten!AJ2583)</f>
        <v/>
      </c>
      <c r="AC2582" s="9"/>
      <c r="AD2582" s="15" t="str">
        <f>IF(Vertragsdaten!AK2583="","",Vertragsdaten!AK2583)</f>
        <v/>
      </c>
      <c r="AE2582" s="15" t="str">
        <f>IF(Vertragsdaten!AL2583="","",Vertragsdaten!AL2583)</f>
        <v/>
      </c>
      <c r="AF2582" s="16" t="s">
        <v>2</v>
      </c>
      <c r="AG2582" s="16" t="str">
        <f>IF(Vertragsdaten!G2583="","",Vertragsdaten!G2583)</f>
        <v/>
      </c>
      <c r="AH2582" s="9" t="str">
        <f>IF(Vertragsdaten!$AW2583="","",Vertragsdaten!AW2583)</f>
        <v/>
      </c>
      <c r="AI2582" s="9"/>
      <c r="AJ2582" s="9"/>
      <c r="AK2582" s="9"/>
      <c r="AL2582" s="15" t="str">
        <f>IF(Vertragsdaten!AM2583="","",Vertragsdaten!AM2583)</f>
        <v/>
      </c>
      <c r="AM2582" s="15" t="str">
        <f>IF(Vertragsdaten!AN2583="","",Vertragsdaten!AN2583)</f>
        <v/>
      </c>
      <c r="AN2582" s="9"/>
      <c r="AO2582" s="9"/>
      <c r="AP2582" s="22" t="str">
        <f>IF(Vertragsdaten!AQ2583="","",ROUND(Vertragsdaten!AQ2583,0))</f>
        <v/>
      </c>
      <c r="AQ2582" s="9"/>
      <c r="AR2582" s="15" t="str">
        <f>IF(Vertragsdaten!AR2583="","",Vertragsdaten!AR2583)</f>
        <v/>
      </c>
      <c r="AS2582" s="16" t="str">
        <f>IF(Vertragsdaten!$AW2583="","",Vertragsdaten!$AW2583)</f>
        <v/>
      </c>
      <c r="AT2582" s="16" t="str">
        <f>IF(Vertragsdaten!AO2583="","","11XSWK-H-------M")</f>
        <v/>
      </c>
      <c r="AU2582" s="16" t="str">
        <f>IF(Vertragsdaten!AU2583="E01 „Ein-/Auszug (Umzug)“","E01",IF(Vertragsdaten!AU2583="E02 „Einzug/Neuanlage“","E02",IF(Vertragsdaten!AU2583="E03 „Lieferantenwechsel“","E03","ZD2")))</f>
        <v>ZD2</v>
      </c>
      <c r="AV2582" s="16" t="str">
        <f>IF(Vertragsdaten!AS2583="nein","Z18","Z15")</f>
        <v>Z15</v>
      </c>
      <c r="AW2582" s="16" t="str">
        <f>IF(Vertragsdaten!BC2583="","",VLOOKUP(Vertragsdaten!BC2583,'Dropdown-Werte'!$I$2:$J$5,2,FALSE))</f>
        <v/>
      </c>
      <c r="AX2582" s="16" t="str">
        <f t="shared" si="40"/>
        <v/>
      </c>
      <c r="AY2582" s="16" t="str">
        <f>IF(Vertragsdaten!BB2583="","",Vertragsdaten!BB2583)</f>
        <v/>
      </c>
      <c r="AZ2582" s="16" t="s">
        <v>93</v>
      </c>
      <c r="BA2582" s="16" t="s">
        <v>94</v>
      </c>
    </row>
    <row r="2583" spans="1:53">
      <c r="A2583" s="12" t="str">
        <f>IF(Vertragsdaten!AZ2584="","",Vertragsdaten!AZ2584)</f>
        <v/>
      </c>
      <c r="B2583" s="12"/>
      <c r="C2583" s="12"/>
      <c r="D2583" s="12"/>
      <c r="E2583" s="4" t="str">
        <f>IF(Vertragsdaten!M2584="","",Vertragsdaten!M2584)</f>
        <v/>
      </c>
      <c r="F2583" s="19">
        <f>Vertragsdaten!H2584</f>
        <v>0</v>
      </c>
      <c r="G2583" s="9"/>
      <c r="H2583" s="15" t="str">
        <f>IF(Vertragsdaten!J2584="","",Vertragsdaten!J2584)</f>
        <v/>
      </c>
      <c r="I2583" s="15" t="str">
        <f>IF(Vertragsdaten!K2584="","",Vertragsdaten!K2584)</f>
        <v/>
      </c>
      <c r="J2583" s="15" t="str">
        <f>IF(Vertragsdaten!L2584="","",Vertragsdaten!L2584)</f>
        <v/>
      </c>
      <c r="K2583" s="9"/>
      <c r="L2583" s="15" t="str">
        <f>IF(Vertragsdaten!J2584="","",Vertragsdaten!J2584)</f>
        <v/>
      </c>
      <c r="M2583" s="9" t="str">
        <f>IF(Vertragsdaten!I2584="","",Vertragsdaten!I2584)</f>
        <v/>
      </c>
      <c r="N2583" s="9"/>
      <c r="O2583" s="9" t="str">
        <f>IF(Vertragsdaten!W2584="","",Vertragsdaten!W2584)</f>
        <v/>
      </c>
      <c r="P2583" s="15" t="str">
        <f>IF(Vertragsdaten!R2584="","",Vertragsdaten!R2584)</f>
        <v/>
      </c>
      <c r="Q2583" s="15" t="str">
        <f>IF(Vertragsdaten!S2584="","",Vertragsdaten!S2584)</f>
        <v/>
      </c>
      <c r="R2583" s="9"/>
      <c r="S2583" s="15" t="str">
        <f>IF(Vertragsdaten!S2584="","",Vertragsdaten!T2584)</f>
        <v/>
      </c>
      <c r="T2583" s="15" t="str">
        <f>IF(Vertragsdaten!T2584="","",Vertragsdaten!U2584)</f>
        <v/>
      </c>
      <c r="U2583" s="9"/>
      <c r="V2583" s="16" t="str">
        <f>IF(Vertragsdaten!$V2584="","",Vertragsdaten!$V2584)</f>
        <v/>
      </c>
      <c r="W2583" s="9"/>
      <c r="X2583" s="9"/>
      <c r="Y2583" s="9"/>
      <c r="Z2583" s="9"/>
      <c r="AA2583" s="15" t="str">
        <f>IF(Vertragsdaten!AI2584="","",Vertragsdaten!AI2584)</f>
        <v/>
      </c>
      <c r="AB2583" s="15" t="str">
        <f>IF(Vertragsdaten!AJ2584="","",Vertragsdaten!AJ2584)</f>
        <v/>
      </c>
      <c r="AC2583" s="9"/>
      <c r="AD2583" s="15" t="str">
        <f>IF(Vertragsdaten!AK2584="","",Vertragsdaten!AK2584)</f>
        <v/>
      </c>
      <c r="AE2583" s="15" t="str">
        <f>IF(Vertragsdaten!AL2584="","",Vertragsdaten!AL2584)</f>
        <v/>
      </c>
      <c r="AF2583" s="16" t="s">
        <v>2</v>
      </c>
      <c r="AG2583" s="16" t="str">
        <f>IF(Vertragsdaten!G2584="","",Vertragsdaten!G2584)</f>
        <v/>
      </c>
      <c r="AH2583" s="9" t="str">
        <f>IF(Vertragsdaten!$AW2584="","",Vertragsdaten!AW2584)</f>
        <v/>
      </c>
      <c r="AI2583" s="9"/>
      <c r="AJ2583" s="9"/>
      <c r="AK2583" s="9"/>
      <c r="AL2583" s="15" t="str">
        <f>IF(Vertragsdaten!AM2584="","",Vertragsdaten!AM2584)</f>
        <v/>
      </c>
      <c r="AM2583" s="15" t="str">
        <f>IF(Vertragsdaten!AN2584="","",Vertragsdaten!AN2584)</f>
        <v/>
      </c>
      <c r="AN2583" s="9"/>
      <c r="AO2583" s="9"/>
      <c r="AP2583" s="22" t="str">
        <f>IF(Vertragsdaten!AQ2584="","",ROUND(Vertragsdaten!AQ2584,0))</f>
        <v/>
      </c>
      <c r="AQ2583" s="9"/>
      <c r="AR2583" s="15" t="str">
        <f>IF(Vertragsdaten!AR2584="","",Vertragsdaten!AR2584)</f>
        <v/>
      </c>
      <c r="AS2583" s="16" t="str">
        <f>IF(Vertragsdaten!$AW2584="","",Vertragsdaten!$AW2584)</f>
        <v/>
      </c>
      <c r="AT2583" s="16" t="str">
        <f>IF(Vertragsdaten!AO2584="","","11XSWK-H-------M")</f>
        <v/>
      </c>
      <c r="AU2583" s="16" t="str">
        <f>IF(Vertragsdaten!AU2584="E01 „Ein-/Auszug (Umzug)“","E01",IF(Vertragsdaten!AU2584="E02 „Einzug/Neuanlage“","E02",IF(Vertragsdaten!AU2584="E03 „Lieferantenwechsel“","E03","ZD2")))</f>
        <v>ZD2</v>
      </c>
      <c r="AV2583" s="16" t="str">
        <f>IF(Vertragsdaten!AS2584="nein","Z18","Z15")</f>
        <v>Z15</v>
      </c>
      <c r="AW2583" s="16" t="str">
        <f>IF(Vertragsdaten!BC2584="","",VLOOKUP(Vertragsdaten!BC2584,'Dropdown-Werte'!$I$2:$J$5,2,FALSE))</f>
        <v/>
      </c>
      <c r="AX2583" s="16" t="str">
        <f t="shared" si="40"/>
        <v/>
      </c>
      <c r="AY2583" s="16" t="str">
        <f>IF(Vertragsdaten!BB2584="","",Vertragsdaten!BB2584)</f>
        <v/>
      </c>
      <c r="AZ2583" s="16" t="s">
        <v>93</v>
      </c>
      <c r="BA2583" s="16" t="s">
        <v>94</v>
      </c>
    </row>
    <row r="2584" spans="1:53">
      <c r="A2584" s="12" t="str">
        <f>IF(Vertragsdaten!AZ2585="","",Vertragsdaten!AZ2585)</f>
        <v/>
      </c>
      <c r="B2584" s="12"/>
      <c r="C2584" s="12"/>
      <c r="D2584" s="12"/>
      <c r="E2584" s="4" t="str">
        <f>IF(Vertragsdaten!M2585="","",Vertragsdaten!M2585)</f>
        <v/>
      </c>
      <c r="F2584" s="19">
        <f>Vertragsdaten!H2585</f>
        <v>0</v>
      </c>
      <c r="G2584" s="9"/>
      <c r="H2584" s="15" t="str">
        <f>IF(Vertragsdaten!J2585="","",Vertragsdaten!J2585)</f>
        <v/>
      </c>
      <c r="I2584" s="15" t="str">
        <f>IF(Vertragsdaten!K2585="","",Vertragsdaten!K2585)</f>
        <v/>
      </c>
      <c r="J2584" s="15" t="str">
        <f>IF(Vertragsdaten!L2585="","",Vertragsdaten!L2585)</f>
        <v/>
      </c>
      <c r="K2584" s="9"/>
      <c r="L2584" s="15" t="str">
        <f>IF(Vertragsdaten!J2585="","",Vertragsdaten!J2585)</f>
        <v/>
      </c>
      <c r="M2584" s="9" t="str">
        <f>IF(Vertragsdaten!I2585="","",Vertragsdaten!I2585)</f>
        <v/>
      </c>
      <c r="N2584" s="9"/>
      <c r="O2584" s="9" t="str">
        <f>IF(Vertragsdaten!W2585="","",Vertragsdaten!W2585)</f>
        <v/>
      </c>
      <c r="P2584" s="15" t="str">
        <f>IF(Vertragsdaten!R2585="","",Vertragsdaten!R2585)</f>
        <v/>
      </c>
      <c r="Q2584" s="15" t="str">
        <f>IF(Vertragsdaten!S2585="","",Vertragsdaten!S2585)</f>
        <v/>
      </c>
      <c r="R2584" s="9"/>
      <c r="S2584" s="15" t="str">
        <f>IF(Vertragsdaten!S2585="","",Vertragsdaten!T2585)</f>
        <v/>
      </c>
      <c r="T2584" s="15" t="str">
        <f>IF(Vertragsdaten!T2585="","",Vertragsdaten!U2585)</f>
        <v/>
      </c>
      <c r="U2584" s="9"/>
      <c r="V2584" s="16" t="str">
        <f>IF(Vertragsdaten!$V2585="","",Vertragsdaten!$V2585)</f>
        <v/>
      </c>
      <c r="W2584" s="9"/>
      <c r="X2584" s="9"/>
      <c r="Y2584" s="9"/>
      <c r="Z2584" s="9"/>
      <c r="AA2584" s="15" t="str">
        <f>IF(Vertragsdaten!AI2585="","",Vertragsdaten!AI2585)</f>
        <v/>
      </c>
      <c r="AB2584" s="15" t="str">
        <f>IF(Vertragsdaten!AJ2585="","",Vertragsdaten!AJ2585)</f>
        <v/>
      </c>
      <c r="AC2584" s="9"/>
      <c r="AD2584" s="15" t="str">
        <f>IF(Vertragsdaten!AK2585="","",Vertragsdaten!AK2585)</f>
        <v/>
      </c>
      <c r="AE2584" s="15" t="str">
        <f>IF(Vertragsdaten!AL2585="","",Vertragsdaten!AL2585)</f>
        <v/>
      </c>
      <c r="AF2584" s="16" t="s">
        <v>2</v>
      </c>
      <c r="AG2584" s="16" t="str">
        <f>IF(Vertragsdaten!G2585="","",Vertragsdaten!G2585)</f>
        <v/>
      </c>
      <c r="AH2584" s="9" t="str">
        <f>IF(Vertragsdaten!$AW2585="","",Vertragsdaten!AW2585)</f>
        <v/>
      </c>
      <c r="AI2584" s="9"/>
      <c r="AJ2584" s="9"/>
      <c r="AK2584" s="9"/>
      <c r="AL2584" s="15" t="str">
        <f>IF(Vertragsdaten!AM2585="","",Vertragsdaten!AM2585)</f>
        <v/>
      </c>
      <c r="AM2584" s="15" t="str">
        <f>IF(Vertragsdaten!AN2585="","",Vertragsdaten!AN2585)</f>
        <v/>
      </c>
      <c r="AN2584" s="9"/>
      <c r="AO2584" s="9"/>
      <c r="AP2584" s="22" t="str">
        <f>IF(Vertragsdaten!AQ2585="","",ROUND(Vertragsdaten!AQ2585,0))</f>
        <v/>
      </c>
      <c r="AQ2584" s="9"/>
      <c r="AR2584" s="15" t="str">
        <f>IF(Vertragsdaten!AR2585="","",Vertragsdaten!AR2585)</f>
        <v/>
      </c>
      <c r="AS2584" s="16" t="str">
        <f>IF(Vertragsdaten!$AW2585="","",Vertragsdaten!$AW2585)</f>
        <v/>
      </c>
      <c r="AT2584" s="16" t="str">
        <f>IF(Vertragsdaten!AO2585="","","11XSWK-H-------M")</f>
        <v/>
      </c>
      <c r="AU2584" s="16" t="str">
        <f>IF(Vertragsdaten!AU2585="E01 „Ein-/Auszug (Umzug)“","E01",IF(Vertragsdaten!AU2585="E02 „Einzug/Neuanlage“","E02",IF(Vertragsdaten!AU2585="E03 „Lieferantenwechsel“","E03","ZD2")))</f>
        <v>ZD2</v>
      </c>
      <c r="AV2584" s="16" t="str">
        <f>IF(Vertragsdaten!AS2585="nein","Z18","Z15")</f>
        <v>Z15</v>
      </c>
      <c r="AW2584" s="16" t="str">
        <f>IF(Vertragsdaten!BC2585="","",VLOOKUP(Vertragsdaten!BC2585,'Dropdown-Werte'!$I$2:$J$5,2,FALSE))</f>
        <v/>
      </c>
      <c r="AX2584" s="16" t="str">
        <f t="shared" si="40"/>
        <v/>
      </c>
      <c r="AY2584" s="16" t="str">
        <f>IF(Vertragsdaten!BB2585="","",Vertragsdaten!BB2585)</f>
        <v/>
      </c>
      <c r="AZ2584" s="16" t="s">
        <v>93</v>
      </c>
      <c r="BA2584" s="16" t="s">
        <v>94</v>
      </c>
    </row>
    <row r="2585" spans="1:53">
      <c r="A2585" s="12" t="str">
        <f>IF(Vertragsdaten!AZ2586="","",Vertragsdaten!AZ2586)</f>
        <v/>
      </c>
      <c r="B2585" s="12"/>
      <c r="C2585" s="12"/>
      <c r="D2585" s="12"/>
      <c r="E2585" s="4" t="str">
        <f>IF(Vertragsdaten!M2586="","",Vertragsdaten!M2586)</f>
        <v/>
      </c>
      <c r="F2585" s="19">
        <f>Vertragsdaten!H2586</f>
        <v>0</v>
      </c>
      <c r="G2585" s="9"/>
      <c r="H2585" s="15" t="str">
        <f>IF(Vertragsdaten!J2586="","",Vertragsdaten!J2586)</f>
        <v/>
      </c>
      <c r="I2585" s="15" t="str">
        <f>IF(Vertragsdaten!K2586="","",Vertragsdaten!K2586)</f>
        <v/>
      </c>
      <c r="J2585" s="15" t="str">
        <f>IF(Vertragsdaten!L2586="","",Vertragsdaten!L2586)</f>
        <v/>
      </c>
      <c r="K2585" s="9"/>
      <c r="L2585" s="15" t="str">
        <f>IF(Vertragsdaten!J2586="","",Vertragsdaten!J2586)</f>
        <v/>
      </c>
      <c r="M2585" s="9" t="str">
        <f>IF(Vertragsdaten!I2586="","",Vertragsdaten!I2586)</f>
        <v/>
      </c>
      <c r="N2585" s="9"/>
      <c r="O2585" s="9" t="str">
        <f>IF(Vertragsdaten!W2586="","",Vertragsdaten!W2586)</f>
        <v/>
      </c>
      <c r="P2585" s="15" t="str">
        <f>IF(Vertragsdaten!R2586="","",Vertragsdaten!R2586)</f>
        <v/>
      </c>
      <c r="Q2585" s="15" t="str">
        <f>IF(Vertragsdaten!S2586="","",Vertragsdaten!S2586)</f>
        <v/>
      </c>
      <c r="R2585" s="9"/>
      <c r="S2585" s="15" t="str">
        <f>IF(Vertragsdaten!S2586="","",Vertragsdaten!T2586)</f>
        <v/>
      </c>
      <c r="T2585" s="15" t="str">
        <f>IF(Vertragsdaten!T2586="","",Vertragsdaten!U2586)</f>
        <v/>
      </c>
      <c r="U2585" s="9"/>
      <c r="V2585" s="16" t="str">
        <f>IF(Vertragsdaten!$V2586="","",Vertragsdaten!$V2586)</f>
        <v/>
      </c>
      <c r="W2585" s="9"/>
      <c r="X2585" s="9"/>
      <c r="Y2585" s="9"/>
      <c r="Z2585" s="9"/>
      <c r="AA2585" s="15" t="str">
        <f>IF(Vertragsdaten!AI2586="","",Vertragsdaten!AI2586)</f>
        <v/>
      </c>
      <c r="AB2585" s="15" t="str">
        <f>IF(Vertragsdaten!AJ2586="","",Vertragsdaten!AJ2586)</f>
        <v/>
      </c>
      <c r="AC2585" s="9"/>
      <c r="AD2585" s="15" t="str">
        <f>IF(Vertragsdaten!AK2586="","",Vertragsdaten!AK2586)</f>
        <v/>
      </c>
      <c r="AE2585" s="15" t="str">
        <f>IF(Vertragsdaten!AL2586="","",Vertragsdaten!AL2586)</f>
        <v/>
      </c>
      <c r="AF2585" s="16" t="s">
        <v>2</v>
      </c>
      <c r="AG2585" s="16" t="str">
        <f>IF(Vertragsdaten!G2586="","",Vertragsdaten!G2586)</f>
        <v/>
      </c>
      <c r="AH2585" s="9" t="str">
        <f>IF(Vertragsdaten!$AW2586="","",Vertragsdaten!AW2586)</f>
        <v/>
      </c>
      <c r="AI2585" s="9"/>
      <c r="AJ2585" s="9"/>
      <c r="AK2585" s="9"/>
      <c r="AL2585" s="15" t="str">
        <f>IF(Vertragsdaten!AM2586="","",Vertragsdaten!AM2586)</f>
        <v/>
      </c>
      <c r="AM2585" s="15" t="str">
        <f>IF(Vertragsdaten!AN2586="","",Vertragsdaten!AN2586)</f>
        <v/>
      </c>
      <c r="AN2585" s="9"/>
      <c r="AO2585" s="9"/>
      <c r="AP2585" s="22" t="str">
        <f>IF(Vertragsdaten!AQ2586="","",ROUND(Vertragsdaten!AQ2586,0))</f>
        <v/>
      </c>
      <c r="AQ2585" s="9"/>
      <c r="AR2585" s="15" t="str">
        <f>IF(Vertragsdaten!AR2586="","",Vertragsdaten!AR2586)</f>
        <v/>
      </c>
      <c r="AS2585" s="16" t="str">
        <f>IF(Vertragsdaten!$AW2586="","",Vertragsdaten!$AW2586)</f>
        <v/>
      </c>
      <c r="AT2585" s="16" t="str">
        <f>IF(Vertragsdaten!AO2586="","","11XSWK-H-------M")</f>
        <v/>
      </c>
      <c r="AU2585" s="16" t="str">
        <f>IF(Vertragsdaten!AU2586="E01 „Ein-/Auszug (Umzug)“","E01",IF(Vertragsdaten!AU2586="E02 „Einzug/Neuanlage“","E02",IF(Vertragsdaten!AU2586="E03 „Lieferantenwechsel“","E03","ZD2")))</f>
        <v>ZD2</v>
      </c>
      <c r="AV2585" s="16" t="str">
        <f>IF(Vertragsdaten!AS2586="nein","Z18","Z15")</f>
        <v>Z15</v>
      </c>
      <c r="AW2585" s="16" t="str">
        <f>IF(Vertragsdaten!BC2586="","",VLOOKUP(Vertragsdaten!BC2586,'Dropdown-Werte'!$I$2:$J$5,2,FALSE))</f>
        <v/>
      </c>
      <c r="AX2585" s="16" t="str">
        <f t="shared" si="40"/>
        <v/>
      </c>
      <c r="AY2585" s="16" t="str">
        <f>IF(Vertragsdaten!BB2586="","",Vertragsdaten!BB2586)</f>
        <v/>
      </c>
      <c r="AZ2585" s="16" t="s">
        <v>93</v>
      </c>
      <c r="BA2585" s="16" t="s">
        <v>94</v>
      </c>
    </row>
    <row r="2586" spans="1:53">
      <c r="A2586" s="12" t="str">
        <f>IF(Vertragsdaten!AZ2587="","",Vertragsdaten!AZ2587)</f>
        <v/>
      </c>
      <c r="B2586" s="12"/>
      <c r="C2586" s="12"/>
      <c r="D2586" s="12"/>
      <c r="E2586" s="4" t="str">
        <f>IF(Vertragsdaten!M2587="","",Vertragsdaten!M2587)</f>
        <v/>
      </c>
      <c r="F2586" s="19">
        <f>Vertragsdaten!H2587</f>
        <v>0</v>
      </c>
      <c r="G2586" s="9"/>
      <c r="H2586" s="15" t="str">
        <f>IF(Vertragsdaten!J2587="","",Vertragsdaten!J2587)</f>
        <v/>
      </c>
      <c r="I2586" s="15" t="str">
        <f>IF(Vertragsdaten!K2587="","",Vertragsdaten!K2587)</f>
        <v/>
      </c>
      <c r="J2586" s="15" t="str">
        <f>IF(Vertragsdaten!L2587="","",Vertragsdaten!L2587)</f>
        <v/>
      </c>
      <c r="K2586" s="9"/>
      <c r="L2586" s="15" t="str">
        <f>IF(Vertragsdaten!J2587="","",Vertragsdaten!J2587)</f>
        <v/>
      </c>
      <c r="M2586" s="9" t="str">
        <f>IF(Vertragsdaten!I2587="","",Vertragsdaten!I2587)</f>
        <v/>
      </c>
      <c r="N2586" s="9"/>
      <c r="O2586" s="9" t="str">
        <f>IF(Vertragsdaten!W2587="","",Vertragsdaten!W2587)</f>
        <v/>
      </c>
      <c r="P2586" s="15" t="str">
        <f>IF(Vertragsdaten!R2587="","",Vertragsdaten!R2587)</f>
        <v/>
      </c>
      <c r="Q2586" s="15" t="str">
        <f>IF(Vertragsdaten!S2587="","",Vertragsdaten!S2587)</f>
        <v/>
      </c>
      <c r="R2586" s="9"/>
      <c r="S2586" s="15" t="str">
        <f>IF(Vertragsdaten!S2587="","",Vertragsdaten!T2587)</f>
        <v/>
      </c>
      <c r="T2586" s="15" t="str">
        <f>IF(Vertragsdaten!T2587="","",Vertragsdaten!U2587)</f>
        <v/>
      </c>
      <c r="U2586" s="9"/>
      <c r="V2586" s="16" t="str">
        <f>IF(Vertragsdaten!$V2587="","",Vertragsdaten!$V2587)</f>
        <v/>
      </c>
      <c r="W2586" s="9"/>
      <c r="X2586" s="9"/>
      <c r="Y2586" s="9"/>
      <c r="Z2586" s="9"/>
      <c r="AA2586" s="15" t="str">
        <f>IF(Vertragsdaten!AI2587="","",Vertragsdaten!AI2587)</f>
        <v/>
      </c>
      <c r="AB2586" s="15" t="str">
        <f>IF(Vertragsdaten!AJ2587="","",Vertragsdaten!AJ2587)</f>
        <v/>
      </c>
      <c r="AC2586" s="9"/>
      <c r="AD2586" s="15" t="str">
        <f>IF(Vertragsdaten!AK2587="","",Vertragsdaten!AK2587)</f>
        <v/>
      </c>
      <c r="AE2586" s="15" t="str">
        <f>IF(Vertragsdaten!AL2587="","",Vertragsdaten!AL2587)</f>
        <v/>
      </c>
      <c r="AF2586" s="16" t="s">
        <v>2</v>
      </c>
      <c r="AG2586" s="16" t="str">
        <f>IF(Vertragsdaten!G2587="","",Vertragsdaten!G2587)</f>
        <v/>
      </c>
      <c r="AH2586" s="9" t="str">
        <f>IF(Vertragsdaten!$AW2587="","",Vertragsdaten!AW2587)</f>
        <v/>
      </c>
      <c r="AI2586" s="9"/>
      <c r="AJ2586" s="9"/>
      <c r="AK2586" s="9"/>
      <c r="AL2586" s="15" t="str">
        <f>IF(Vertragsdaten!AM2587="","",Vertragsdaten!AM2587)</f>
        <v/>
      </c>
      <c r="AM2586" s="15" t="str">
        <f>IF(Vertragsdaten!AN2587="","",Vertragsdaten!AN2587)</f>
        <v/>
      </c>
      <c r="AN2586" s="9"/>
      <c r="AO2586" s="9"/>
      <c r="AP2586" s="22" t="str">
        <f>IF(Vertragsdaten!AQ2587="","",ROUND(Vertragsdaten!AQ2587,0))</f>
        <v/>
      </c>
      <c r="AQ2586" s="9"/>
      <c r="AR2586" s="15" t="str">
        <f>IF(Vertragsdaten!AR2587="","",Vertragsdaten!AR2587)</f>
        <v/>
      </c>
      <c r="AS2586" s="16" t="str">
        <f>IF(Vertragsdaten!$AW2587="","",Vertragsdaten!$AW2587)</f>
        <v/>
      </c>
      <c r="AT2586" s="16" t="str">
        <f>IF(Vertragsdaten!AO2587="","","11XSWK-H-------M")</f>
        <v/>
      </c>
      <c r="AU2586" s="16" t="str">
        <f>IF(Vertragsdaten!AU2587="E01 „Ein-/Auszug (Umzug)“","E01",IF(Vertragsdaten!AU2587="E02 „Einzug/Neuanlage“","E02",IF(Vertragsdaten!AU2587="E03 „Lieferantenwechsel“","E03","ZD2")))</f>
        <v>ZD2</v>
      </c>
      <c r="AV2586" s="16" t="str">
        <f>IF(Vertragsdaten!AS2587="nein","Z18","Z15")</f>
        <v>Z15</v>
      </c>
      <c r="AW2586" s="16" t="str">
        <f>IF(Vertragsdaten!BC2587="","",VLOOKUP(Vertragsdaten!BC2587,'Dropdown-Werte'!$I$2:$J$5,2,FALSE))</f>
        <v/>
      </c>
      <c r="AX2586" s="16" t="str">
        <f t="shared" si="40"/>
        <v/>
      </c>
      <c r="AY2586" s="16" t="str">
        <f>IF(Vertragsdaten!BB2587="","",Vertragsdaten!BB2587)</f>
        <v/>
      </c>
      <c r="AZ2586" s="16" t="s">
        <v>93</v>
      </c>
      <c r="BA2586" s="16" t="s">
        <v>94</v>
      </c>
    </row>
    <row r="2587" spans="1:53">
      <c r="A2587" s="12" t="str">
        <f>IF(Vertragsdaten!AZ2588="","",Vertragsdaten!AZ2588)</f>
        <v/>
      </c>
      <c r="B2587" s="12"/>
      <c r="C2587" s="12"/>
      <c r="D2587" s="12"/>
      <c r="E2587" s="4" t="str">
        <f>IF(Vertragsdaten!M2588="","",Vertragsdaten!M2588)</f>
        <v/>
      </c>
      <c r="F2587" s="19">
        <f>Vertragsdaten!H2588</f>
        <v>0</v>
      </c>
      <c r="G2587" s="9"/>
      <c r="H2587" s="15" t="str">
        <f>IF(Vertragsdaten!J2588="","",Vertragsdaten!J2588)</f>
        <v/>
      </c>
      <c r="I2587" s="15" t="str">
        <f>IF(Vertragsdaten!K2588="","",Vertragsdaten!K2588)</f>
        <v/>
      </c>
      <c r="J2587" s="15" t="str">
        <f>IF(Vertragsdaten!L2588="","",Vertragsdaten!L2588)</f>
        <v/>
      </c>
      <c r="K2587" s="9"/>
      <c r="L2587" s="15" t="str">
        <f>IF(Vertragsdaten!J2588="","",Vertragsdaten!J2588)</f>
        <v/>
      </c>
      <c r="M2587" s="9" t="str">
        <f>IF(Vertragsdaten!I2588="","",Vertragsdaten!I2588)</f>
        <v/>
      </c>
      <c r="N2587" s="9"/>
      <c r="O2587" s="9" t="str">
        <f>IF(Vertragsdaten!W2588="","",Vertragsdaten!W2588)</f>
        <v/>
      </c>
      <c r="P2587" s="15" t="str">
        <f>IF(Vertragsdaten!R2588="","",Vertragsdaten!R2588)</f>
        <v/>
      </c>
      <c r="Q2587" s="15" t="str">
        <f>IF(Vertragsdaten!S2588="","",Vertragsdaten!S2588)</f>
        <v/>
      </c>
      <c r="R2587" s="9"/>
      <c r="S2587" s="15" t="str">
        <f>IF(Vertragsdaten!S2588="","",Vertragsdaten!T2588)</f>
        <v/>
      </c>
      <c r="T2587" s="15" t="str">
        <f>IF(Vertragsdaten!T2588="","",Vertragsdaten!U2588)</f>
        <v/>
      </c>
      <c r="U2587" s="9"/>
      <c r="V2587" s="16" t="str">
        <f>IF(Vertragsdaten!$V2588="","",Vertragsdaten!$V2588)</f>
        <v/>
      </c>
      <c r="W2587" s="9"/>
      <c r="X2587" s="9"/>
      <c r="Y2587" s="9"/>
      <c r="Z2587" s="9"/>
      <c r="AA2587" s="15" t="str">
        <f>IF(Vertragsdaten!AI2588="","",Vertragsdaten!AI2588)</f>
        <v/>
      </c>
      <c r="AB2587" s="15" t="str">
        <f>IF(Vertragsdaten!AJ2588="","",Vertragsdaten!AJ2588)</f>
        <v/>
      </c>
      <c r="AC2587" s="9"/>
      <c r="AD2587" s="15" t="str">
        <f>IF(Vertragsdaten!AK2588="","",Vertragsdaten!AK2588)</f>
        <v/>
      </c>
      <c r="AE2587" s="15" t="str">
        <f>IF(Vertragsdaten!AL2588="","",Vertragsdaten!AL2588)</f>
        <v/>
      </c>
      <c r="AF2587" s="16" t="s">
        <v>2</v>
      </c>
      <c r="AG2587" s="16" t="str">
        <f>IF(Vertragsdaten!G2588="","",Vertragsdaten!G2588)</f>
        <v/>
      </c>
      <c r="AH2587" s="9" t="str">
        <f>IF(Vertragsdaten!$AW2588="","",Vertragsdaten!AW2588)</f>
        <v/>
      </c>
      <c r="AI2587" s="9"/>
      <c r="AJ2587" s="9"/>
      <c r="AK2587" s="9"/>
      <c r="AL2587" s="15" t="str">
        <f>IF(Vertragsdaten!AM2588="","",Vertragsdaten!AM2588)</f>
        <v/>
      </c>
      <c r="AM2587" s="15" t="str">
        <f>IF(Vertragsdaten!AN2588="","",Vertragsdaten!AN2588)</f>
        <v/>
      </c>
      <c r="AN2587" s="9"/>
      <c r="AO2587" s="9"/>
      <c r="AP2587" s="22" t="str">
        <f>IF(Vertragsdaten!AQ2588="","",ROUND(Vertragsdaten!AQ2588,0))</f>
        <v/>
      </c>
      <c r="AQ2587" s="9"/>
      <c r="AR2587" s="15" t="str">
        <f>IF(Vertragsdaten!AR2588="","",Vertragsdaten!AR2588)</f>
        <v/>
      </c>
      <c r="AS2587" s="16" t="str">
        <f>IF(Vertragsdaten!$AW2588="","",Vertragsdaten!$AW2588)</f>
        <v/>
      </c>
      <c r="AT2587" s="16" t="str">
        <f>IF(Vertragsdaten!AO2588="","","11XSWK-H-------M")</f>
        <v/>
      </c>
      <c r="AU2587" s="16" t="str">
        <f>IF(Vertragsdaten!AU2588="E01 „Ein-/Auszug (Umzug)“","E01",IF(Vertragsdaten!AU2588="E02 „Einzug/Neuanlage“","E02",IF(Vertragsdaten!AU2588="E03 „Lieferantenwechsel“","E03","ZD2")))</f>
        <v>ZD2</v>
      </c>
      <c r="AV2587" s="16" t="str">
        <f>IF(Vertragsdaten!AS2588="nein","Z18","Z15")</f>
        <v>Z15</v>
      </c>
      <c r="AW2587" s="16" t="str">
        <f>IF(Vertragsdaten!BC2588="","",VLOOKUP(Vertragsdaten!BC2588,'Dropdown-Werte'!$I$2:$J$5,2,FALSE))</f>
        <v/>
      </c>
      <c r="AX2587" s="16" t="str">
        <f t="shared" si="40"/>
        <v/>
      </c>
      <c r="AY2587" s="16" t="str">
        <f>IF(Vertragsdaten!BB2588="","",Vertragsdaten!BB2588)</f>
        <v/>
      </c>
      <c r="AZ2587" s="16" t="s">
        <v>93</v>
      </c>
      <c r="BA2587" s="16" t="s">
        <v>94</v>
      </c>
    </row>
    <row r="2588" spans="1:53">
      <c r="A2588" s="12" t="str">
        <f>IF(Vertragsdaten!AZ2589="","",Vertragsdaten!AZ2589)</f>
        <v/>
      </c>
      <c r="B2588" s="12"/>
      <c r="C2588" s="12"/>
      <c r="D2588" s="12"/>
      <c r="E2588" s="4" t="str">
        <f>IF(Vertragsdaten!M2589="","",Vertragsdaten!M2589)</f>
        <v/>
      </c>
      <c r="F2588" s="19">
        <f>Vertragsdaten!H2589</f>
        <v>0</v>
      </c>
      <c r="G2588" s="9"/>
      <c r="H2588" s="15" t="str">
        <f>IF(Vertragsdaten!J2589="","",Vertragsdaten!J2589)</f>
        <v/>
      </c>
      <c r="I2588" s="15" t="str">
        <f>IF(Vertragsdaten!K2589="","",Vertragsdaten!K2589)</f>
        <v/>
      </c>
      <c r="J2588" s="15" t="str">
        <f>IF(Vertragsdaten!L2589="","",Vertragsdaten!L2589)</f>
        <v/>
      </c>
      <c r="K2588" s="9"/>
      <c r="L2588" s="15" t="str">
        <f>IF(Vertragsdaten!J2589="","",Vertragsdaten!J2589)</f>
        <v/>
      </c>
      <c r="M2588" s="9" t="str">
        <f>IF(Vertragsdaten!I2589="","",Vertragsdaten!I2589)</f>
        <v/>
      </c>
      <c r="N2588" s="9"/>
      <c r="O2588" s="9" t="str">
        <f>IF(Vertragsdaten!W2589="","",Vertragsdaten!W2589)</f>
        <v/>
      </c>
      <c r="P2588" s="15" t="str">
        <f>IF(Vertragsdaten!R2589="","",Vertragsdaten!R2589)</f>
        <v/>
      </c>
      <c r="Q2588" s="15" t="str">
        <f>IF(Vertragsdaten!S2589="","",Vertragsdaten!S2589)</f>
        <v/>
      </c>
      <c r="R2588" s="9"/>
      <c r="S2588" s="15" t="str">
        <f>IF(Vertragsdaten!S2589="","",Vertragsdaten!T2589)</f>
        <v/>
      </c>
      <c r="T2588" s="15" t="str">
        <f>IF(Vertragsdaten!T2589="","",Vertragsdaten!U2589)</f>
        <v/>
      </c>
      <c r="U2588" s="9"/>
      <c r="V2588" s="16" t="str">
        <f>IF(Vertragsdaten!$V2589="","",Vertragsdaten!$V2589)</f>
        <v/>
      </c>
      <c r="W2588" s="9"/>
      <c r="X2588" s="9"/>
      <c r="Y2588" s="9"/>
      <c r="Z2588" s="9"/>
      <c r="AA2588" s="15" t="str">
        <f>IF(Vertragsdaten!AI2589="","",Vertragsdaten!AI2589)</f>
        <v/>
      </c>
      <c r="AB2588" s="15" t="str">
        <f>IF(Vertragsdaten!AJ2589="","",Vertragsdaten!AJ2589)</f>
        <v/>
      </c>
      <c r="AC2588" s="9"/>
      <c r="AD2588" s="15" t="str">
        <f>IF(Vertragsdaten!AK2589="","",Vertragsdaten!AK2589)</f>
        <v/>
      </c>
      <c r="AE2588" s="15" t="str">
        <f>IF(Vertragsdaten!AL2589="","",Vertragsdaten!AL2589)</f>
        <v/>
      </c>
      <c r="AF2588" s="16" t="s">
        <v>2</v>
      </c>
      <c r="AG2588" s="16" t="str">
        <f>IF(Vertragsdaten!G2589="","",Vertragsdaten!G2589)</f>
        <v/>
      </c>
      <c r="AH2588" s="9" t="str">
        <f>IF(Vertragsdaten!$AW2589="","",Vertragsdaten!AW2589)</f>
        <v/>
      </c>
      <c r="AI2588" s="9"/>
      <c r="AJ2588" s="9"/>
      <c r="AK2588" s="9"/>
      <c r="AL2588" s="15" t="str">
        <f>IF(Vertragsdaten!AM2589="","",Vertragsdaten!AM2589)</f>
        <v/>
      </c>
      <c r="AM2588" s="15" t="str">
        <f>IF(Vertragsdaten!AN2589="","",Vertragsdaten!AN2589)</f>
        <v/>
      </c>
      <c r="AN2588" s="9"/>
      <c r="AO2588" s="9"/>
      <c r="AP2588" s="22" t="str">
        <f>IF(Vertragsdaten!AQ2589="","",ROUND(Vertragsdaten!AQ2589,0))</f>
        <v/>
      </c>
      <c r="AQ2588" s="9"/>
      <c r="AR2588" s="15" t="str">
        <f>IF(Vertragsdaten!AR2589="","",Vertragsdaten!AR2589)</f>
        <v/>
      </c>
      <c r="AS2588" s="16" t="str">
        <f>IF(Vertragsdaten!$AW2589="","",Vertragsdaten!$AW2589)</f>
        <v/>
      </c>
      <c r="AT2588" s="16" t="str">
        <f>IF(Vertragsdaten!AO2589="","","11XSWK-H-------M")</f>
        <v/>
      </c>
      <c r="AU2588" s="16" t="str">
        <f>IF(Vertragsdaten!AU2589="E01 „Ein-/Auszug (Umzug)“","E01",IF(Vertragsdaten!AU2589="E02 „Einzug/Neuanlage“","E02",IF(Vertragsdaten!AU2589="E03 „Lieferantenwechsel“","E03","ZD2")))</f>
        <v>ZD2</v>
      </c>
      <c r="AV2588" s="16" t="str">
        <f>IF(Vertragsdaten!AS2589="nein","Z18","Z15")</f>
        <v>Z15</v>
      </c>
      <c r="AW2588" s="16" t="str">
        <f>IF(Vertragsdaten!BC2589="","",VLOOKUP(Vertragsdaten!BC2589,'Dropdown-Werte'!$I$2:$J$5,2,FALSE))</f>
        <v/>
      </c>
      <c r="AX2588" s="16" t="str">
        <f t="shared" si="40"/>
        <v/>
      </c>
      <c r="AY2588" s="16" t="str">
        <f>IF(Vertragsdaten!BB2589="","",Vertragsdaten!BB2589)</f>
        <v/>
      </c>
      <c r="AZ2588" s="16" t="s">
        <v>93</v>
      </c>
      <c r="BA2588" s="16" t="s">
        <v>94</v>
      </c>
    </row>
    <row r="2589" spans="1:53">
      <c r="A2589" s="12" t="str">
        <f>IF(Vertragsdaten!AZ2590="","",Vertragsdaten!AZ2590)</f>
        <v/>
      </c>
      <c r="B2589" s="12"/>
      <c r="C2589" s="12"/>
      <c r="D2589" s="12"/>
      <c r="E2589" s="4" t="str">
        <f>IF(Vertragsdaten!M2590="","",Vertragsdaten!M2590)</f>
        <v/>
      </c>
      <c r="F2589" s="19">
        <f>Vertragsdaten!H2590</f>
        <v>0</v>
      </c>
      <c r="G2589" s="9"/>
      <c r="H2589" s="15" t="str">
        <f>IF(Vertragsdaten!J2590="","",Vertragsdaten!J2590)</f>
        <v/>
      </c>
      <c r="I2589" s="15" t="str">
        <f>IF(Vertragsdaten!K2590="","",Vertragsdaten!K2590)</f>
        <v/>
      </c>
      <c r="J2589" s="15" t="str">
        <f>IF(Vertragsdaten!L2590="","",Vertragsdaten!L2590)</f>
        <v/>
      </c>
      <c r="K2589" s="9"/>
      <c r="L2589" s="15" t="str">
        <f>IF(Vertragsdaten!J2590="","",Vertragsdaten!J2590)</f>
        <v/>
      </c>
      <c r="M2589" s="9" t="str">
        <f>IF(Vertragsdaten!I2590="","",Vertragsdaten!I2590)</f>
        <v/>
      </c>
      <c r="N2589" s="9"/>
      <c r="O2589" s="9" t="str">
        <f>IF(Vertragsdaten!W2590="","",Vertragsdaten!W2590)</f>
        <v/>
      </c>
      <c r="P2589" s="15" t="str">
        <f>IF(Vertragsdaten!R2590="","",Vertragsdaten!R2590)</f>
        <v/>
      </c>
      <c r="Q2589" s="15" t="str">
        <f>IF(Vertragsdaten!S2590="","",Vertragsdaten!S2590)</f>
        <v/>
      </c>
      <c r="R2589" s="9"/>
      <c r="S2589" s="15" t="str">
        <f>IF(Vertragsdaten!S2590="","",Vertragsdaten!T2590)</f>
        <v/>
      </c>
      <c r="T2589" s="15" t="str">
        <f>IF(Vertragsdaten!T2590="","",Vertragsdaten!U2590)</f>
        <v/>
      </c>
      <c r="U2589" s="9"/>
      <c r="V2589" s="16" t="str">
        <f>IF(Vertragsdaten!$V2590="","",Vertragsdaten!$V2590)</f>
        <v/>
      </c>
      <c r="W2589" s="9"/>
      <c r="X2589" s="9"/>
      <c r="Y2589" s="9"/>
      <c r="Z2589" s="9"/>
      <c r="AA2589" s="15" t="str">
        <f>IF(Vertragsdaten!AI2590="","",Vertragsdaten!AI2590)</f>
        <v/>
      </c>
      <c r="AB2589" s="15" t="str">
        <f>IF(Vertragsdaten!AJ2590="","",Vertragsdaten!AJ2590)</f>
        <v/>
      </c>
      <c r="AC2589" s="9"/>
      <c r="AD2589" s="15" t="str">
        <f>IF(Vertragsdaten!AK2590="","",Vertragsdaten!AK2590)</f>
        <v/>
      </c>
      <c r="AE2589" s="15" t="str">
        <f>IF(Vertragsdaten!AL2590="","",Vertragsdaten!AL2590)</f>
        <v/>
      </c>
      <c r="AF2589" s="16" t="s">
        <v>2</v>
      </c>
      <c r="AG2589" s="16" t="str">
        <f>IF(Vertragsdaten!G2590="","",Vertragsdaten!G2590)</f>
        <v/>
      </c>
      <c r="AH2589" s="9" t="str">
        <f>IF(Vertragsdaten!$AW2590="","",Vertragsdaten!AW2590)</f>
        <v/>
      </c>
      <c r="AI2589" s="9"/>
      <c r="AJ2589" s="9"/>
      <c r="AK2589" s="9"/>
      <c r="AL2589" s="15" t="str">
        <f>IF(Vertragsdaten!AM2590="","",Vertragsdaten!AM2590)</f>
        <v/>
      </c>
      <c r="AM2589" s="15" t="str">
        <f>IF(Vertragsdaten!AN2590="","",Vertragsdaten!AN2590)</f>
        <v/>
      </c>
      <c r="AN2589" s="9"/>
      <c r="AO2589" s="9"/>
      <c r="AP2589" s="22" t="str">
        <f>IF(Vertragsdaten!AQ2590="","",ROUND(Vertragsdaten!AQ2590,0))</f>
        <v/>
      </c>
      <c r="AQ2589" s="9"/>
      <c r="AR2589" s="15" t="str">
        <f>IF(Vertragsdaten!AR2590="","",Vertragsdaten!AR2590)</f>
        <v/>
      </c>
      <c r="AS2589" s="16" t="str">
        <f>IF(Vertragsdaten!$AW2590="","",Vertragsdaten!$AW2590)</f>
        <v/>
      </c>
      <c r="AT2589" s="16" t="str">
        <f>IF(Vertragsdaten!AO2590="","","11XSWK-H-------M")</f>
        <v/>
      </c>
      <c r="AU2589" s="16" t="str">
        <f>IF(Vertragsdaten!AU2590="E01 „Ein-/Auszug (Umzug)“","E01",IF(Vertragsdaten!AU2590="E02 „Einzug/Neuanlage“","E02",IF(Vertragsdaten!AU2590="E03 „Lieferantenwechsel“","E03","ZD2")))</f>
        <v>ZD2</v>
      </c>
      <c r="AV2589" s="16" t="str">
        <f>IF(Vertragsdaten!AS2590="nein","Z18","Z15")</f>
        <v>Z15</v>
      </c>
      <c r="AW2589" s="16" t="str">
        <f>IF(Vertragsdaten!BC2590="","",VLOOKUP(Vertragsdaten!BC2590,'Dropdown-Werte'!$I$2:$J$5,2,FALSE))</f>
        <v/>
      </c>
      <c r="AX2589" s="16" t="str">
        <f t="shared" si="40"/>
        <v/>
      </c>
      <c r="AY2589" s="16" t="str">
        <f>IF(Vertragsdaten!BB2590="","",Vertragsdaten!BB2590)</f>
        <v/>
      </c>
      <c r="AZ2589" s="16" t="s">
        <v>93</v>
      </c>
      <c r="BA2589" s="16" t="s">
        <v>94</v>
      </c>
    </row>
    <row r="2590" spans="1:53">
      <c r="A2590" s="12" t="str">
        <f>IF(Vertragsdaten!AZ2591="","",Vertragsdaten!AZ2591)</f>
        <v/>
      </c>
      <c r="B2590" s="12"/>
      <c r="C2590" s="12"/>
      <c r="D2590" s="12"/>
      <c r="E2590" s="4" t="str">
        <f>IF(Vertragsdaten!M2591="","",Vertragsdaten!M2591)</f>
        <v/>
      </c>
      <c r="F2590" s="19">
        <f>Vertragsdaten!H2591</f>
        <v>0</v>
      </c>
      <c r="G2590" s="9"/>
      <c r="H2590" s="15" t="str">
        <f>IF(Vertragsdaten!J2591="","",Vertragsdaten!J2591)</f>
        <v/>
      </c>
      <c r="I2590" s="15" t="str">
        <f>IF(Vertragsdaten!K2591="","",Vertragsdaten!K2591)</f>
        <v/>
      </c>
      <c r="J2590" s="15" t="str">
        <f>IF(Vertragsdaten!L2591="","",Vertragsdaten!L2591)</f>
        <v/>
      </c>
      <c r="K2590" s="9"/>
      <c r="L2590" s="15" t="str">
        <f>IF(Vertragsdaten!J2591="","",Vertragsdaten!J2591)</f>
        <v/>
      </c>
      <c r="M2590" s="9" t="str">
        <f>IF(Vertragsdaten!I2591="","",Vertragsdaten!I2591)</f>
        <v/>
      </c>
      <c r="N2590" s="9"/>
      <c r="O2590" s="9" t="str">
        <f>IF(Vertragsdaten!W2591="","",Vertragsdaten!W2591)</f>
        <v/>
      </c>
      <c r="P2590" s="15" t="str">
        <f>IF(Vertragsdaten!R2591="","",Vertragsdaten!R2591)</f>
        <v/>
      </c>
      <c r="Q2590" s="15" t="str">
        <f>IF(Vertragsdaten!S2591="","",Vertragsdaten!S2591)</f>
        <v/>
      </c>
      <c r="R2590" s="9"/>
      <c r="S2590" s="15" t="str">
        <f>IF(Vertragsdaten!S2591="","",Vertragsdaten!T2591)</f>
        <v/>
      </c>
      <c r="T2590" s="15" t="str">
        <f>IF(Vertragsdaten!T2591="","",Vertragsdaten!U2591)</f>
        <v/>
      </c>
      <c r="U2590" s="9"/>
      <c r="V2590" s="16" t="str">
        <f>IF(Vertragsdaten!$V2591="","",Vertragsdaten!$V2591)</f>
        <v/>
      </c>
      <c r="W2590" s="9"/>
      <c r="X2590" s="9"/>
      <c r="Y2590" s="9"/>
      <c r="Z2590" s="9"/>
      <c r="AA2590" s="15" t="str">
        <f>IF(Vertragsdaten!AI2591="","",Vertragsdaten!AI2591)</f>
        <v/>
      </c>
      <c r="AB2590" s="15" t="str">
        <f>IF(Vertragsdaten!AJ2591="","",Vertragsdaten!AJ2591)</f>
        <v/>
      </c>
      <c r="AC2590" s="9"/>
      <c r="AD2590" s="15" t="str">
        <f>IF(Vertragsdaten!AK2591="","",Vertragsdaten!AK2591)</f>
        <v/>
      </c>
      <c r="AE2590" s="15" t="str">
        <f>IF(Vertragsdaten!AL2591="","",Vertragsdaten!AL2591)</f>
        <v/>
      </c>
      <c r="AF2590" s="16" t="s">
        <v>2</v>
      </c>
      <c r="AG2590" s="16" t="str">
        <f>IF(Vertragsdaten!G2591="","",Vertragsdaten!G2591)</f>
        <v/>
      </c>
      <c r="AH2590" s="9" t="str">
        <f>IF(Vertragsdaten!$AW2591="","",Vertragsdaten!AW2591)</f>
        <v/>
      </c>
      <c r="AI2590" s="9"/>
      <c r="AJ2590" s="9"/>
      <c r="AK2590" s="9"/>
      <c r="AL2590" s="15" t="str">
        <f>IF(Vertragsdaten!AM2591="","",Vertragsdaten!AM2591)</f>
        <v/>
      </c>
      <c r="AM2590" s="15" t="str">
        <f>IF(Vertragsdaten!AN2591="","",Vertragsdaten!AN2591)</f>
        <v/>
      </c>
      <c r="AN2590" s="9"/>
      <c r="AO2590" s="9"/>
      <c r="AP2590" s="22" t="str">
        <f>IF(Vertragsdaten!AQ2591="","",ROUND(Vertragsdaten!AQ2591,0))</f>
        <v/>
      </c>
      <c r="AQ2590" s="9"/>
      <c r="AR2590" s="15" t="str">
        <f>IF(Vertragsdaten!AR2591="","",Vertragsdaten!AR2591)</f>
        <v/>
      </c>
      <c r="AS2590" s="16" t="str">
        <f>IF(Vertragsdaten!$AW2591="","",Vertragsdaten!$AW2591)</f>
        <v/>
      </c>
      <c r="AT2590" s="16" t="str">
        <f>IF(Vertragsdaten!AO2591="","","11XSWK-H-------M")</f>
        <v/>
      </c>
      <c r="AU2590" s="16" t="str">
        <f>IF(Vertragsdaten!AU2591="E01 „Ein-/Auszug (Umzug)“","E01",IF(Vertragsdaten!AU2591="E02 „Einzug/Neuanlage“","E02",IF(Vertragsdaten!AU2591="E03 „Lieferantenwechsel“","E03","ZD2")))</f>
        <v>ZD2</v>
      </c>
      <c r="AV2590" s="16" t="str">
        <f>IF(Vertragsdaten!AS2591="nein","Z18","Z15")</f>
        <v>Z15</v>
      </c>
      <c r="AW2590" s="16" t="str">
        <f>IF(Vertragsdaten!BC2591="","",VLOOKUP(Vertragsdaten!BC2591,'Dropdown-Werte'!$I$2:$J$5,2,FALSE))</f>
        <v/>
      </c>
      <c r="AX2590" s="16" t="str">
        <f t="shared" si="40"/>
        <v/>
      </c>
      <c r="AY2590" s="16" t="str">
        <f>IF(Vertragsdaten!BB2591="","",Vertragsdaten!BB2591)</f>
        <v/>
      </c>
      <c r="AZ2590" s="16" t="s">
        <v>93</v>
      </c>
      <c r="BA2590" s="16" t="s">
        <v>94</v>
      </c>
    </row>
    <row r="2591" spans="1:53">
      <c r="A2591" s="12" t="str">
        <f>IF(Vertragsdaten!AZ2592="","",Vertragsdaten!AZ2592)</f>
        <v/>
      </c>
      <c r="B2591" s="12"/>
      <c r="C2591" s="12"/>
      <c r="D2591" s="12"/>
      <c r="E2591" s="4" t="str">
        <f>IF(Vertragsdaten!M2592="","",Vertragsdaten!M2592)</f>
        <v/>
      </c>
      <c r="F2591" s="19">
        <f>Vertragsdaten!H2592</f>
        <v>0</v>
      </c>
      <c r="G2591" s="9"/>
      <c r="H2591" s="15" t="str">
        <f>IF(Vertragsdaten!J2592="","",Vertragsdaten!J2592)</f>
        <v/>
      </c>
      <c r="I2591" s="15" t="str">
        <f>IF(Vertragsdaten!K2592="","",Vertragsdaten!K2592)</f>
        <v/>
      </c>
      <c r="J2591" s="15" t="str">
        <f>IF(Vertragsdaten!L2592="","",Vertragsdaten!L2592)</f>
        <v/>
      </c>
      <c r="K2591" s="9"/>
      <c r="L2591" s="15" t="str">
        <f>IF(Vertragsdaten!J2592="","",Vertragsdaten!J2592)</f>
        <v/>
      </c>
      <c r="M2591" s="9" t="str">
        <f>IF(Vertragsdaten!I2592="","",Vertragsdaten!I2592)</f>
        <v/>
      </c>
      <c r="N2591" s="9"/>
      <c r="O2591" s="9" t="str">
        <f>IF(Vertragsdaten!W2592="","",Vertragsdaten!W2592)</f>
        <v/>
      </c>
      <c r="P2591" s="15" t="str">
        <f>IF(Vertragsdaten!R2592="","",Vertragsdaten!R2592)</f>
        <v/>
      </c>
      <c r="Q2591" s="15" t="str">
        <f>IF(Vertragsdaten!S2592="","",Vertragsdaten!S2592)</f>
        <v/>
      </c>
      <c r="R2591" s="9"/>
      <c r="S2591" s="15" t="str">
        <f>IF(Vertragsdaten!S2592="","",Vertragsdaten!T2592)</f>
        <v/>
      </c>
      <c r="T2591" s="15" t="str">
        <f>IF(Vertragsdaten!T2592="","",Vertragsdaten!U2592)</f>
        <v/>
      </c>
      <c r="U2591" s="9"/>
      <c r="V2591" s="16" t="str">
        <f>IF(Vertragsdaten!$V2592="","",Vertragsdaten!$V2592)</f>
        <v/>
      </c>
      <c r="W2591" s="9"/>
      <c r="X2591" s="9"/>
      <c r="Y2591" s="9"/>
      <c r="Z2591" s="9"/>
      <c r="AA2591" s="15" t="str">
        <f>IF(Vertragsdaten!AI2592="","",Vertragsdaten!AI2592)</f>
        <v/>
      </c>
      <c r="AB2591" s="15" t="str">
        <f>IF(Vertragsdaten!AJ2592="","",Vertragsdaten!AJ2592)</f>
        <v/>
      </c>
      <c r="AC2591" s="9"/>
      <c r="AD2591" s="15" t="str">
        <f>IF(Vertragsdaten!AK2592="","",Vertragsdaten!AK2592)</f>
        <v/>
      </c>
      <c r="AE2591" s="15" t="str">
        <f>IF(Vertragsdaten!AL2592="","",Vertragsdaten!AL2592)</f>
        <v/>
      </c>
      <c r="AF2591" s="16" t="s">
        <v>2</v>
      </c>
      <c r="AG2591" s="16" t="str">
        <f>IF(Vertragsdaten!G2592="","",Vertragsdaten!G2592)</f>
        <v/>
      </c>
      <c r="AH2591" s="9" t="str">
        <f>IF(Vertragsdaten!$AW2592="","",Vertragsdaten!AW2592)</f>
        <v/>
      </c>
      <c r="AI2591" s="9"/>
      <c r="AJ2591" s="9"/>
      <c r="AK2591" s="9"/>
      <c r="AL2591" s="15" t="str">
        <f>IF(Vertragsdaten!AM2592="","",Vertragsdaten!AM2592)</f>
        <v/>
      </c>
      <c r="AM2591" s="15" t="str">
        <f>IF(Vertragsdaten!AN2592="","",Vertragsdaten!AN2592)</f>
        <v/>
      </c>
      <c r="AN2591" s="9"/>
      <c r="AO2591" s="9"/>
      <c r="AP2591" s="22" t="str">
        <f>IF(Vertragsdaten!AQ2592="","",ROUND(Vertragsdaten!AQ2592,0))</f>
        <v/>
      </c>
      <c r="AQ2591" s="9"/>
      <c r="AR2591" s="15" t="str">
        <f>IF(Vertragsdaten!AR2592="","",Vertragsdaten!AR2592)</f>
        <v/>
      </c>
      <c r="AS2591" s="16" t="str">
        <f>IF(Vertragsdaten!$AW2592="","",Vertragsdaten!$AW2592)</f>
        <v/>
      </c>
      <c r="AT2591" s="16" t="str">
        <f>IF(Vertragsdaten!AO2592="","","11XSWK-H-------M")</f>
        <v/>
      </c>
      <c r="AU2591" s="16" t="str">
        <f>IF(Vertragsdaten!AU2592="E01 „Ein-/Auszug (Umzug)“","E01",IF(Vertragsdaten!AU2592="E02 „Einzug/Neuanlage“","E02",IF(Vertragsdaten!AU2592="E03 „Lieferantenwechsel“","E03","ZD2")))</f>
        <v>ZD2</v>
      </c>
      <c r="AV2591" s="16" t="str">
        <f>IF(Vertragsdaten!AS2592="nein","Z18","Z15")</f>
        <v>Z15</v>
      </c>
      <c r="AW2591" s="16" t="str">
        <f>IF(Vertragsdaten!BC2592="","",VLOOKUP(Vertragsdaten!BC2592,'Dropdown-Werte'!$I$2:$J$5,2,FALSE))</f>
        <v/>
      </c>
      <c r="AX2591" s="16" t="str">
        <f t="shared" si="40"/>
        <v/>
      </c>
      <c r="AY2591" s="16" t="str">
        <f>IF(Vertragsdaten!BB2592="","",Vertragsdaten!BB2592)</f>
        <v/>
      </c>
      <c r="AZ2591" s="16" t="s">
        <v>93</v>
      </c>
      <c r="BA2591" s="16" t="s">
        <v>94</v>
      </c>
    </row>
    <row r="2592" spans="1:53">
      <c r="A2592" s="12" t="str">
        <f>IF(Vertragsdaten!AZ2593="","",Vertragsdaten!AZ2593)</f>
        <v/>
      </c>
      <c r="B2592" s="12"/>
      <c r="C2592" s="12"/>
      <c r="D2592" s="12"/>
      <c r="E2592" s="4" t="str">
        <f>IF(Vertragsdaten!M2593="","",Vertragsdaten!M2593)</f>
        <v/>
      </c>
      <c r="F2592" s="19">
        <f>Vertragsdaten!H2593</f>
        <v>0</v>
      </c>
      <c r="G2592" s="9"/>
      <c r="H2592" s="15" t="str">
        <f>IF(Vertragsdaten!J2593="","",Vertragsdaten!J2593)</f>
        <v/>
      </c>
      <c r="I2592" s="15" t="str">
        <f>IF(Vertragsdaten!K2593="","",Vertragsdaten!K2593)</f>
        <v/>
      </c>
      <c r="J2592" s="15" t="str">
        <f>IF(Vertragsdaten!L2593="","",Vertragsdaten!L2593)</f>
        <v/>
      </c>
      <c r="K2592" s="9"/>
      <c r="L2592" s="15" t="str">
        <f>IF(Vertragsdaten!J2593="","",Vertragsdaten!J2593)</f>
        <v/>
      </c>
      <c r="M2592" s="9" t="str">
        <f>IF(Vertragsdaten!I2593="","",Vertragsdaten!I2593)</f>
        <v/>
      </c>
      <c r="N2592" s="9"/>
      <c r="O2592" s="9" t="str">
        <f>IF(Vertragsdaten!W2593="","",Vertragsdaten!W2593)</f>
        <v/>
      </c>
      <c r="P2592" s="15" t="str">
        <f>IF(Vertragsdaten!R2593="","",Vertragsdaten!R2593)</f>
        <v/>
      </c>
      <c r="Q2592" s="15" t="str">
        <f>IF(Vertragsdaten!S2593="","",Vertragsdaten!S2593)</f>
        <v/>
      </c>
      <c r="R2592" s="9"/>
      <c r="S2592" s="15" t="str">
        <f>IF(Vertragsdaten!S2593="","",Vertragsdaten!T2593)</f>
        <v/>
      </c>
      <c r="T2592" s="15" t="str">
        <f>IF(Vertragsdaten!T2593="","",Vertragsdaten!U2593)</f>
        <v/>
      </c>
      <c r="U2592" s="9"/>
      <c r="V2592" s="16" t="str">
        <f>IF(Vertragsdaten!$V2593="","",Vertragsdaten!$V2593)</f>
        <v/>
      </c>
      <c r="W2592" s="9"/>
      <c r="X2592" s="9"/>
      <c r="Y2592" s="9"/>
      <c r="Z2592" s="9"/>
      <c r="AA2592" s="15" t="str">
        <f>IF(Vertragsdaten!AI2593="","",Vertragsdaten!AI2593)</f>
        <v/>
      </c>
      <c r="AB2592" s="15" t="str">
        <f>IF(Vertragsdaten!AJ2593="","",Vertragsdaten!AJ2593)</f>
        <v/>
      </c>
      <c r="AC2592" s="9"/>
      <c r="AD2592" s="15" t="str">
        <f>IF(Vertragsdaten!AK2593="","",Vertragsdaten!AK2593)</f>
        <v/>
      </c>
      <c r="AE2592" s="15" t="str">
        <f>IF(Vertragsdaten!AL2593="","",Vertragsdaten!AL2593)</f>
        <v/>
      </c>
      <c r="AF2592" s="16" t="s">
        <v>2</v>
      </c>
      <c r="AG2592" s="16" t="str">
        <f>IF(Vertragsdaten!G2593="","",Vertragsdaten!G2593)</f>
        <v/>
      </c>
      <c r="AH2592" s="9" t="str">
        <f>IF(Vertragsdaten!$AW2593="","",Vertragsdaten!AW2593)</f>
        <v/>
      </c>
      <c r="AI2592" s="9"/>
      <c r="AJ2592" s="9"/>
      <c r="AK2592" s="9"/>
      <c r="AL2592" s="15" t="str">
        <f>IF(Vertragsdaten!AM2593="","",Vertragsdaten!AM2593)</f>
        <v/>
      </c>
      <c r="AM2592" s="15" t="str">
        <f>IF(Vertragsdaten!AN2593="","",Vertragsdaten!AN2593)</f>
        <v/>
      </c>
      <c r="AN2592" s="9"/>
      <c r="AO2592" s="9"/>
      <c r="AP2592" s="22" t="str">
        <f>IF(Vertragsdaten!AQ2593="","",ROUND(Vertragsdaten!AQ2593,0))</f>
        <v/>
      </c>
      <c r="AQ2592" s="9"/>
      <c r="AR2592" s="15" t="str">
        <f>IF(Vertragsdaten!AR2593="","",Vertragsdaten!AR2593)</f>
        <v/>
      </c>
      <c r="AS2592" s="16" t="str">
        <f>IF(Vertragsdaten!$AW2593="","",Vertragsdaten!$AW2593)</f>
        <v/>
      </c>
      <c r="AT2592" s="16" t="str">
        <f>IF(Vertragsdaten!AO2593="","","11XSWK-H-------M")</f>
        <v/>
      </c>
      <c r="AU2592" s="16" t="str">
        <f>IF(Vertragsdaten!AU2593="E01 „Ein-/Auszug (Umzug)“","E01",IF(Vertragsdaten!AU2593="E02 „Einzug/Neuanlage“","E02",IF(Vertragsdaten!AU2593="E03 „Lieferantenwechsel“","E03","ZD2")))</f>
        <v>ZD2</v>
      </c>
      <c r="AV2592" s="16" t="str">
        <f>IF(Vertragsdaten!AS2593="nein","Z18","Z15")</f>
        <v>Z15</v>
      </c>
      <c r="AW2592" s="16" t="str">
        <f>IF(Vertragsdaten!BC2593="","",VLOOKUP(Vertragsdaten!BC2593,'Dropdown-Werte'!$I$2:$J$5,2,FALSE))</f>
        <v/>
      </c>
      <c r="AX2592" s="16" t="str">
        <f t="shared" si="40"/>
        <v/>
      </c>
      <c r="AY2592" s="16" t="str">
        <f>IF(Vertragsdaten!BB2593="","",Vertragsdaten!BB2593)</f>
        <v/>
      </c>
      <c r="AZ2592" s="16" t="s">
        <v>93</v>
      </c>
      <c r="BA2592" s="16" t="s">
        <v>94</v>
      </c>
    </row>
    <row r="2593" spans="1:53">
      <c r="A2593" s="12" t="str">
        <f>IF(Vertragsdaten!AZ2594="","",Vertragsdaten!AZ2594)</f>
        <v/>
      </c>
      <c r="B2593" s="12"/>
      <c r="C2593" s="12"/>
      <c r="D2593" s="12"/>
      <c r="E2593" s="4" t="str">
        <f>IF(Vertragsdaten!M2594="","",Vertragsdaten!M2594)</f>
        <v/>
      </c>
      <c r="F2593" s="19">
        <f>Vertragsdaten!H2594</f>
        <v>0</v>
      </c>
      <c r="G2593" s="9"/>
      <c r="H2593" s="15" t="str">
        <f>IF(Vertragsdaten!J2594="","",Vertragsdaten!J2594)</f>
        <v/>
      </c>
      <c r="I2593" s="15" t="str">
        <f>IF(Vertragsdaten!K2594="","",Vertragsdaten!K2594)</f>
        <v/>
      </c>
      <c r="J2593" s="15" t="str">
        <f>IF(Vertragsdaten!L2594="","",Vertragsdaten!L2594)</f>
        <v/>
      </c>
      <c r="K2593" s="9"/>
      <c r="L2593" s="15" t="str">
        <f>IF(Vertragsdaten!J2594="","",Vertragsdaten!J2594)</f>
        <v/>
      </c>
      <c r="M2593" s="9" t="str">
        <f>IF(Vertragsdaten!I2594="","",Vertragsdaten!I2594)</f>
        <v/>
      </c>
      <c r="N2593" s="9"/>
      <c r="O2593" s="9" t="str">
        <f>IF(Vertragsdaten!W2594="","",Vertragsdaten!W2594)</f>
        <v/>
      </c>
      <c r="P2593" s="15" t="str">
        <f>IF(Vertragsdaten!R2594="","",Vertragsdaten!R2594)</f>
        <v/>
      </c>
      <c r="Q2593" s="15" t="str">
        <f>IF(Vertragsdaten!S2594="","",Vertragsdaten!S2594)</f>
        <v/>
      </c>
      <c r="R2593" s="9"/>
      <c r="S2593" s="15" t="str">
        <f>IF(Vertragsdaten!S2594="","",Vertragsdaten!T2594)</f>
        <v/>
      </c>
      <c r="T2593" s="15" t="str">
        <f>IF(Vertragsdaten!T2594="","",Vertragsdaten!U2594)</f>
        <v/>
      </c>
      <c r="U2593" s="9"/>
      <c r="V2593" s="16" t="str">
        <f>IF(Vertragsdaten!$V2594="","",Vertragsdaten!$V2594)</f>
        <v/>
      </c>
      <c r="W2593" s="9"/>
      <c r="X2593" s="9"/>
      <c r="Y2593" s="9"/>
      <c r="Z2593" s="9"/>
      <c r="AA2593" s="15" t="str">
        <f>IF(Vertragsdaten!AI2594="","",Vertragsdaten!AI2594)</f>
        <v/>
      </c>
      <c r="AB2593" s="15" t="str">
        <f>IF(Vertragsdaten!AJ2594="","",Vertragsdaten!AJ2594)</f>
        <v/>
      </c>
      <c r="AC2593" s="9"/>
      <c r="AD2593" s="15" t="str">
        <f>IF(Vertragsdaten!AK2594="","",Vertragsdaten!AK2594)</f>
        <v/>
      </c>
      <c r="AE2593" s="15" t="str">
        <f>IF(Vertragsdaten!AL2594="","",Vertragsdaten!AL2594)</f>
        <v/>
      </c>
      <c r="AF2593" s="16" t="s">
        <v>2</v>
      </c>
      <c r="AG2593" s="16" t="str">
        <f>IF(Vertragsdaten!G2594="","",Vertragsdaten!G2594)</f>
        <v/>
      </c>
      <c r="AH2593" s="9" t="str">
        <f>IF(Vertragsdaten!$AW2594="","",Vertragsdaten!AW2594)</f>
        <v/>
      </c>
      <c r="AI2593" s="9"/>
      <c r="AJ2593" s="9"/>
      <c r="AK2593" s="9"/>
      <c r="AL2593" s="15" t="str">
        <f>IF(Vertragsdaten!AM2594="","",Vertragsdaten!AM2594)</f>
        <v/>
      </c>
      <c r="AM2593" s="15" t="str">
        <f>IF(Vertragsdaten!AN2594="","",Vertragsdaten!AN2594)</f>
        <v/>
      </c>
      <c r="AN2593" s="9"/>
      <c r="AO2593" s="9"/>
      <c r="AP2593" s="22" t="str">
        <f>IF(Vertragsdaten!AQ2594="","",ROUND(Vertragsdaten!AQ2594,0))</f>
        <v/>
      </c>
      <c r="AQ2593" s="9"/>
      <c r="AR2593" s="15" t="str">
        <f>IF(Vertragsdaten!AR2594="","",Vertragsdaten!AR2594)</f>
        <v/>
      </c>
      <c r="AS2593" s="16" t="str">
        <f>IF(Vertragsdaten!$AW2594="","",Vertragsdaten!$AW2594)</f>
        <v/>
      </c>
      <c r="AT2593" s="16" t="str">
        <f>IF(Vertragsdaten!AO2594="","","11XSWK-H-------M")</f>
        <v/>
      </c>
      <c r="AU2593" s="16" t="str">
        <f>IF(Vertragsdaten!AU2594="E01 „Ein-/Auszug (Umzug)“","E01",IF(Vertragsdaten!AU2594="E02 „Einzug/Neuanlage“","E02",IF(Vertragsdaten!AU2594="E03 „Lieferantenwechsel“","E03","ZD2")))</f>
        <v>ZD2</v>
      </c>
      <c r="AV2593" s="16" t="str">
        <f>IF(Vertragsdaten!AS2594="nein","Z18","Z15")</f>
        <v>Z15</v>
      </c>
      <c r="AW2593" s="16" t="str">
        <f>IF(Vertragsdaten!BC2594="","",VLOOKUP(Vertragsdaten!BC2594,'Dropdown-Werte'!$I$2:$J$5,2,FALSE))</f>
        <v/>
      </c>
      <c r="AX2593" s="16" t="str">
        <f t="shared" si="40"/>
        <v/>
      </c>
      <c r="AY2593" s="16" t="str">
        <f>IF(Vertragsdaten!BB2594="","",Vertragsdaten!BB2594)</f>
        <v/>
      </c>
      <c r="AZ2593" s="16" t="s">
        <v>93</v>
      </c>
      <c r="BA2593" s="16" t="s">
        <v>94</v>
      </c>
    </row>
    <row r="2594" spans="1:53">
      <c r="A2594" s="12" t="str">
        <f>IF(Vertragsdaten!AZ2595="","",Vertragsdaten!AZ2595)</f>
        <v/>
      </c>
      <c r="B2594" s="12"/>
      <c r="C2594" s="12"/>
      <c r="D2594" s="12"/>
      <c r="E2594" s="4" t="str">
        <f>IF(Vertragsdaten!M2595="","",Vertragsdaten!M2595)</f>
        <v/>
      </c>
      <c r="F2594" s="19">
        <f>Vertragsdaten!H2595</f>
        <v>0</v>
      </c>
      <c r="G2594" s="9"/>
      <c r="H2594" s="15" t="str">
        <f>IF(Vertragsdaten!J2595="","",Vertragsdaten!J2595)</f>
        <v/>
      </c>
      <c r="I2594" s="15" t="str">
        <f>IF(Vertragsdaten!K2595="","",Vertragsdaten!K2595)</f>
        <v/>
      </c>
      <c r="J2594" s="15" t="str">
        <f>IF(Vertragsdaten!L2595="","",Vertragsdaten!L2595)</f>
        <v/>
      </c>
      <c r="K2594" s="9"/>
      <c r="L2594" s="15" t="str">
        <f>IF(Vertragsdaten!J2595="","",Vertragsdaten!J2595)</f>
        <v/>
      </c>
      <c r="M2594" s="9" t="str">
        <f>IF(Vertragsdaten!I2595="","",Vertragsdaten!I2595)</f>
        <v/>
      </c>
      <c r="N2594" s="9"/>
      <c r="O2594" s="9" t="str">
        <f>IF(Vertragsdaten!W2595="","",Vertragsdaten!W2595)</f>
        <v/>
      </c>
      <c r="P2594" s="15" t="str">
        <f>IF(Vertragsdaten!R2595="","",Vertragsdaten!R2595)</f>
        <v/>
      </c>
      <c r="Q2594" s="15" t="str">
        <f>IF(Vertragsdaten!S2595="","",Vertragsdaten!S2595)</f>
        <v/>
      </c>
      <c r="R2594" s="9"/>
      <c r="S2594" s="15" t="str">
        <f>IF(Vertragsdaten!S2595="","",Vertragsdaten!T2595)</f>
        <v/>
      </c>
      <c r="T2594" s="15" t="str">
        <f>IF(Vertragsdaten!T2595="","",Vertragsdaten!U2595)</f>
        <v/>
      </c>
      <c r="U2594" s="9"/>
      <c r="V2594" s="16" t="str">
        <f>IF(Vertragsdaten!$V2595="","",Vertragsdaten!$V2595)</f>
        <v/>
      </c>
      <c r="W2594" s="9"/>
      <c r="X2594" s="9"/>
      <c r="Y2594" s="9"/>
      <c r="Z2594" s="9"/>
      <c r="AA2594" s="15" t="str">
        <f>IF(Vertragsdaten!AI2595="","",Vertragsdaten!AI2595)</f>
        <v/>
      </c>
      <c r="AB2594" s="15" t="str">
        <f>IF(Vertragsdaten!AJ2595="","",Vertragsdaten!AJ2595)</f>
        <v/>
      </c>
      <c r="AC2594" s="9"/>
      <c r="AD2594" s="15" t="str">
        <f>IF(Vertragsdaten!AK2595="","",Vertragsdaten!AK2595)</f>
        <v/>
      </c>
      <c r="AE2594" s="15" t="str">
        <f>IF(Vertragsdaten!AL2595="","",Vertragsdaten!AL2595)</f>
        <v/>
      </c>
      <c r="AF2594" s="16" t="s">
        <v>2</v>
      </c>
      <c r="AG2594" s="16" t="str">
        <f>IF(Vertragsdaten!G2595="","",Vertragsdaten!G2595)</f>
        <v/>
      </c>
      <c r="AH2594" s="9" t="str">
        <f>IF(Vertragsdaten!$AW2595="","",Vertragsdaten!AW2595)</f>
        <v/>
      </c>
      <c r="AI2594" s="9"/>
      <c r="AJ2594" s="9"/>
      <c r="AK2594" s="9"/>
      <c r="AL2594" s="15" t="str">
        <f>IF(Vertragsdaten!AM2595="","",Vertragsdaten!AM2595)</f>
        <v/>
      </c>
      <c r="AM2594" s="15" t="str">
        <f>IF(Vertragsdaten!AN2595="","",Vertragsdaten!AN2595)</f>
        <v/>
      </c>
      <c r="AN2594" s="9"/>
      <c r="AO2594" s="9"/>
      <c r="AP2594" s="22" t="str">
        <f>IF(Vertragsdaten!AQ2595="","",ROUND(Vertragsdaten!AQ2595,0))</f>
        <v/>
      </c>
      <c r="AQ2594" s="9"/>
      <c r="AR2594" s="15" t="str">
        <f>IF(Vertragsdaten!AR2595="","",Vertragsdaten!AR2595)</f>
        <v/>
      </c>
      <c r="AS2594" s="16" t="str">
        <f>IF(Vertragsdaten!$AW2595="","",Vertragsdaten!$AW2595)</f>
        <v/>
      </c>
      <c r="AT2594" s="16" t="str">
        <f>IF(Vertragsdaten!AO2595="","","11XSWK-H-------M")</f>
        <v/>
      </c>
      <c r="AU2594" s="16" t="str">
        <f>IF(Vertragsdaten!AU2595="E01 „Ein-/Auszug (Umzug)“","E01",IF(Vertragsdaten!AU2595="E02 „Einzug/Neuanlage“","E02",IF(Vertragsdaten!AU2595="E03 „Lieferantenwechsel“","E03","ZD2")))</f>
        <v>ZD2</v>
      </c>
      <c r="AV2594" s="16" t="str">
        <f>IF(Vertragsdaten!AS2595="nein","Z18","Z15")</f>
        <v>Z15</v>
      </c>
      <c r="AW2594" s="16" t="str">
        <f>IF(Vertragsdaten!BC2595="","",VLOOKUP(Vertragsdaten!BC2595,'Dropdown-Werte'!$I$2:$J$5,2,FALSE))</f>
        <v/>
      </c>
      <c r="AX2594" s="16" t="str">
        <f t="shared" si="40"/>
        <v/>
      </c>
      <c r="AY2594" s="16" t="str">
        <f>IF(Vertragsdaten!BB2595="","",Vertragsdaten!BB2595)</f>
        <v/>
      </c>
      <c r="AZ2594" s="16" t="s">
        <v>93</v>
      </c>
      <c r="BA2594" s="16" t="s">
        <v>94</v>
      </c>
    </row>
    <row r="2595" spans="1:53">
      <c r="A2595" s="12" t="str">
        <f>IF(Vertragsdaten!AZ2596="","",Vertragsdaten!AZ2596)</f>
        <v/>
      </c>
      <c r="B2595" s="12"/>
      <c r="C2595" s="12"/>
      <c r="D2595" s="12"/>
      <c r="E2595" s="4" t="str">
        <f>IF(Vertragsdaten!M2596="","",Vertragsdaten!M2596)</f>
        <v/>
      </c>
      <c r="F2595" s="19">
        <f>Vertragsdaten!H2596</f>
        <v>0</v>
      </c>
      <c r="G2595" s="9"/>
      <c r="H2595" s="15" t="str">
        <f>IF(Vertragsdaten!J2596="","",Vertragsdaten!J2596)</f>
        <v/>
      </c>
      <c r="I2595" s="15" t="str">
        <f>IF(Vertragsdaten!K2596="","",Vertragsdaten!K2596)</f>
        <v/>
      </c>
      <c r="J2595" s="15" t="str">
        <f>IF(Vertragsdaten!L2596="","",Vertragsdaten!L2596)</f>
        <v/>
      </c>
      <c r="K2595" s="9"/>
      <c r="L2595" s="15" t="str">
        <f>IF(Vertragsdaten!J2596="","",Vertragsdaten!J2596)</f>
        <v/>
      </c>
      <c r="M2595" s="9" t="str">
        <f>IF(Vertragsdaten!I2596="","",Vertragsdaten!I2596)</f>
        <v/>
      </c>
      <c r="N2595" s="9"/>
      <c r="O2595" s="9" t="str">
        <f>IF(Vertragsdaten!W2596="","",Vertragsdaten!W2596)</f>
        <v/>
      </c>
      <c r="P2595" s="15" t="str">
        <f>IF(Vertragsdaten!R2596="","",Vertragsdaten!R2596)</f>
        <v/>
      </c>
      <c r="Q2595" s="15" t="str">
        <f>IF(Vertragsdaten!S2596="","",Vertragsdaten!S2596)</f>
        <v/>
      </c>
      <c r="R2595" s="9"/>
      <c r="S2595" s="15" t="str">
        <f>IF(Vertragsdaten!S2596="","",Vertragsdaten!T2596)</f>
        <v/>
      </c>
      <c r="T2595" s="15" t="str">
        <f>IF(Vertragsdaten!T2596="","",Vertragsdaten!U2596)</f>
        <v/>
      </c>
      <c r="U2595" s="9"/>
      <c r="V2595" s="16" t="str">
        <f>IF(Vertragsdaten!$V2596="","",Vertragsdaten!$V2596)</f>
        <v/>
      </c>
      <c r="W2595" s="9"/>
      <c r="X2595" s="9"/>
      <c r="Y2595" s="9"/>
      <c r="Z2595" s="9"/>
      <c r="AA2595" s="15" t="str">
        <f>IF(Vertragsdaten!AI2596="","",Vertragsdaten!AI2596)</f>
        <v/>
      </c>
      <c r="AB2595" s="15" t="str">
        <f>IF(Vertragsdaten!AJ2596="","",Vertragsdaten!AJ2596)</f>
        <v/>
      </c>
      <c r="AC2595" s="9"/>
      <c r="AD2595" s="15" t="str">
        <f>IF(Vertragsdaten!AK2596="","",Vertragsdaten!AK2596)</f>
        <v/>
      </c>
      <c r="AE2595" s="15" t="str">
        <f>IF(Vertragsdaten!AL2596="","",Vertragsdaten!AL2596)</f>
        <v/>
      </c>
      <c r="AF2595" s="16" t="s">
        <v>2</v>
      </c>
      <c r="AG2595" s="16" t="str">
        <f>IF(Vertragsdaten!G2596="","",Vertragsdaten!G2596)</f>
        <v/>
      </c>
      <c r="AH2595" s="9" t="str">
        <f>IF(Vertragsdaten!$AW2596="","",Vertragsdaten!AW2596)</f>
        <v/>
      </c>
      <c r="AI2595" s="9"/>
      <c r="AJ2595" s="9"/>
      <c r="AK2595" s="9"/>
      <c r="AL2595" s="15" t="str">
        <f>IF(Vertragsdaten!AM2596="","",Vertragsdaten!AM2596)</f>
        <v/>
      </c>
      <c r="AM2595" s="15" t="str">
        <f>IF(Vertragsdaten!AN2596="","",Vertragsdaten!AN2596)</f>
        <v/>
      </c>
      <c r="AN2595" s="9"/>
      <c r="AO2595" s="9"/>
      <c r="AP2595" s="22" t="str">
        <f>IF(Vertragsdaten!AQ2596="","",ROUND(Vertragsdaten!AQ2596,0))</f>
        <v/>
      </c>
      <c r="AQ2595" s="9"/>
      <c r="AR2595" s="15" t="str">
        <f>IF(Vertragsdaten!AR2596="","",Vertragsdaten!AR2596)</f>
        <v/>
      </c>
      <c r="AS2595" s="16" t="str">
        <f>IF(Vertragsdaten!$AW2596="","",Vertragsdaten!$AW2596)</f>
        <v/>
      </c>
      <c r="AT2595" s="16" t="str">
        <f>IF(Vertragsdaten!AO2596="","","11XSWK-H-------M")</f>
        <v/>
      </c>
      <c r="AU2595" s="16" t="str">
        <f>IF(Vertragsdaten!AU2596="E01 „Ein-/Auszug (Umzug)“","E01",IF(Vertragsdaten!AU2596="E02 „Einzug/Neuanlage“","E02",IF(Vertragsdaten!AU2596="E03 „Lieferantenwechsel“","E03","ZD2")))</f>
        <v>ZD2</v>
      </c>
      <c r="AV2595" s="16" t="str">
        <f>IF(Vertragsdaten!AS2596="nein","Z18","Z15")</f>
        <v>Z15</v>
      </c>
      <c r="AW2595" s="16" t="str">
        <f>IF(Vertragsdaten!BC2596="","",VLOOKUP(Vertragsdaten!BC2596,'Dropdown-Werte'!$I$2:$J$5,2,FALSE))</f>
        <v/>
      </c>
      <c r="AX2595" s="16" t="str">
        <f t="shared" si="40"/>
        <v/>
      </c>
      <c r="AY2595" s="16" t="str">
        <f>IF(Vertragsdaten!BB2596="","",Vertragsdaten!BB2596)</f>
        <v/>
      </c>
      <c r="AZ2595" s="16" t="s">
        <v>93</v>
      </c>
      <c r="BA2595" s="16" t="s">
        <v>94</v>
      </c>
    </row>
    <row r="2596" spans="1:53">
      <c r="A2596" s="12" t="str">
        <f>IF(Vertragsdaten!AZ2597="","",Vertragsdaten!AZ2597)</f>
        <v/>
      </c>
      <c r="B2596" s="12"/>
      <c r="C2596" s="12"/>
      <c r="D2596" s="12"/>
      <c r="E2596" s="4" t="str">
        <f>IF(Vertragsdaten!M2597="","",Vertragsdaten!M2597)</f>
        <v/>
      </c>
      <c r="F2596" s="19">
        <f>Vertragsdaten!H2597</f>
        <v>0</v>
      </c>
      <c r="G2596" s="9"/>
      <c r="H2596" s="15" t="str">
        <f>IF(Vertragsdaten!J2597="","",Vertragsdaten!J2597)</f>
        <v/>
      </c>
      <c r="I2596" s="15" t="str">
        <f>IF(Vertragsdaten!K2597="","",Vertragsdaten!K2597)</f>
        <v/>
      </c>
      <c r="J2596" s="15" t="str">
        <f>IF(Vertragsdaten!L2597="","",Vertragsdaten!L2597)</f>
        <v/>
      </c>
      <c r="K2596" s="9"/>
      <c r="L2596" s="15" t="str">
        <f>IF(Vertragsdaten!J2597="","",Vertragsdaten!J2597)</f>
        <v/>
      </c>
      <c r="M2596" s="9" t="str">
        <f>IF(Vertragsdaten!I2597="","",Vertragsdaten!I2597)</f>
        <v/>
      </c>
      <c r="N2596" s="9"/>
      <c r="O2596" s="9" t="str">
        <f>IF(Vertragsdaten!W2597="","",Vertragsdaten!W2597)</f>
        <v/>
      </c>
      <c r="P2596" s="15" t="str">
        <f>IF(Vertragsdaten!R2597="","",Vertragsdaten!R2597)</f>
        <v/>
      </c>
      <c r="Q2596" s="15" t="str">
        <f>IF(Vertragsdaten!S2597="","",Vertragsdaten!S2597)</f>
        <v/>
      </c>
      <c r="R2596" s="9"/>
      <c r="S2596" s="15" t="str">
        <f>IF(Vertragsdaten!S2597="","",Vertragsdaten!T2597)</f>
        <v/>
      </c>
      <c r="T2596" s="15" t="str">
        <f>IF(Vertragsdaten!T2597="","",Vertragsdaten!U2597)</f>
        <v/>
      </c>
      <c r="U2596" s="9"/>
      <c r="V2596" s="16" t="str">
        <f>IF(Vertragsdaten!$V2597="","",Vertragsdaten!$V2597)</f>
        <v/>
      </c>
      <c r="W2596" s="9"/>
      <c r="X2596" s="9"/>
      <c r="Y2596" s="9"/>
      <c r="Z2596" s="9"/>
      <c r="AA2596" s="15" t="str">
        <f>IF(Vertragsdaten!AI2597="","",Vertragsdaten!AI2597)</f>
        <v/>
      </c>
      <c r="AB2596" s="15" t="str">
        <f>IF(Vertragsdaten!AJ2597="","",Vertragsdaten!AJ2597)</f>
        <v/>
      </c>
      <c r="AC2596" s="9"/>
      <c r="AD2596" s="15" t="str">
        <f>IF(Vertragsdaten!AK2597="","",Vertragsdaten!AK2597)</f>
        <v/>
      </c>
      <c r="AE2596" s="15" t="str">
        <f>IF(Vertragsdaten!AL2597="","",Vertragsdaten!AL2597)</f>
        <v/>
      </c>
      <c r="AF2596" s="16" t="s">
        <v>2</v>
      </c>
      <c r="AG2596" s="16" t="str">
        <f>IF(Vertragsdaten!G2597="","",Vertragsdaten!G2597)</f>
        <v/>
      </c>
      <c r="AH2596" s="9" t="str">
        <f>IF(Vertragsdaten!$AW2597="","",Vertragsdaten!AW2597)</f>
        <v/>
      </c>
      <c r="AI2596" s="9"/>
      <c r="AJ2596" s="9"/>
      <c r="AK2596" s="9"/>
      <c r="AL2596" s="15" t="str">
        <f>IF(Vertragsdaten!AM2597="","",Vertragsdaten!AM2597)</f>
        <v/>
      </c>
      <c r="AM2596" s="15" t="str">
        <f>IF(Vertragsdaten!AN2597="","",Vertragsdaten!AN2597)</f>
        <v/>
      </c>
      <c r="AN2596" s="9"/>
      <c r="AO2596" s="9"/>
      <c r="AP2596" s="22" t="str">
        <f>IF(Vertragsdaten!AQ2597="","",ROUND(Vertragsdaten!AQ2597,0))</f>
        <v/>
      </c>
      <c r="AQ2596" s="9"/>
      <c r="AR2596" s="15" t="str">
        <f>IF(Vertragsdaten!AR2597="","",Vertragsdaten!AR2597)</f>
        <v/>
      </c>
      <c r="AS2596" s="16" t="str">
        <f>IF(Vertragsdaten!$AW2597="","",Vertragsdaten!$AW2597)</f>
        <v/>
      </c>
      <c r="AT2596" s="16" t="str">
        <f>IF(Vertragsdaten!AO2597="","","11XSWK-H-------M")</f>
        <v/>
      </c>
      <c r="AU2596" s="16" t="str">
        <f>IF(Vertragsdaten!AU2597="E01 „Ein-/Auszug (Umzug)“","E01",IF(Vertragsdaten!AU2597="E02 „Einzug/Neuanlage“","E02",IF(Vertragsdaten!AU2597="E03 „Lieferantenwechsel“","E03","ZD2")))</f>
        <v>ZD2</v>
      </c>
      <c r="AV2596" s="16" t="str">
        <f>IF(Vertragsdaten!AS2597="nein","Z18","Z15")</f>
        <v>Z15</v>
      </c>
      <c r="AW2596" s="16" t="str">
        <f>IF(Vertragsdaten!BC2597="","",VLOOKUP(Vertragsdaten!BC2597,'Dropdown-Werte'!$I$2:$J$5,2,FALSE))</f>
        <v/>
      </c>
      <c r="AX2596" s="16" t="str">
        <f t="shared" si="40"/>
        <v/>
      </c>
      <c r="AY2596" s="16" t="str">
        <f>IF(Vertragsdaten!BB2597="","",Vertragsdaten!BB2597)</f>
        <v/>
      </c>
      <c r="AZ2596" s="16" t="s">
        <v>93</v>
      </c>
      <c r="BA2596" s="16" t="s">
        <v>94</v>
      </c>
    </row>
    <row r="2597" spans="1:53">
      <c r="A2597" s="12" t="str">
        <f>IF(Vertragsdaten!AZ2598="","",Vertragsdaten!AZ2598)</f>
        <v/>
      </c>
      <c r="B2597" s="12"/>
      <c r="C2597" s="12"/>
      <c r="D2597" s="12"/>
      <c r="E2597" s="4" t="str">
        <f>IF(Vertragsdaten!M2598="","",Vertragsdaten!M2598)</f>
        <v/>
      </c>
      <c r="F2597" s="19">
        <f>Vertragsdaten!H2598</f>
        <v>0</v>
      </c>
      <c r="G2597" s="9"/>
      <c r="H2597" s="15" t="str">
        <f>IF(Vertragsdaten!J2598="","",Vertragsdaten!J2598)</f>
        <v/>
      </c>
      <c r="I2597" s="15" t="str">
        <f>IF(Vertragsdaten!K2598="","",Vertragsdaten!K2598)</f>
        <v/>
      </c>
      <c r="J2597" s="15" t="str">
        <f>IF(Vertragsdaten!L2598="","",Vertragsdaten!L2598)</f>
        <v/>
      </c>
      <c r="K2597" s="9"/>
      <c r="L2597" s="15" t="str">
        <f>IF(Vertragsdaten!J2598="","",Vertragsdaten!J2598)</f>
        <v/>
      </c>
      <c r="M2597" s="9" t="str">
        <f>IF(Vertragsdaten!I2598="","",Vertragsdaten!I2598)</f>
        <v/>
      </c>
      <c r="N2597" s="9"/>
      <c r="O2597" s="9" t="str">
        <f>IF(Vertragsdaten!W2598="","",Vertragsdaten!W2598)</f>
        <v/>
      </c>
      <c r="P2597" s="15" t="str">
        <f>IF(Vertragsdaten!R2598="","",Vertragsdaten!R2598)</f>
        <v/>
      </c>
      <c r="Q2597" s="15" t="str">
        <f>IF(Vertragsdaten!S2598="","",Vertragsdaten!S2598)</f>
        <v/>
      </c>
      <c r="R2597" s="9"/>
      <c r="S2597" s="15" t="str">
        <f>IF(Vertragsdaten!S2598="","",Vertragsdaten!T2598)</f>
        <v/>
      </c>
      <c r="T2597" s="15" t="str">
        <f>IF(Vertragsdaten!T2598="","",Vertragsdaten!U2598)</f>
        <v/>
      </c>
      <c r="U2597" s="9"/>
      <c r="V2597" s="16" t="str">
        <f>IF(Vertragsdaten!$V2598="","",Vertragsdaten!$V2598)</f>
        <v/>
      </c>
      <c r="W2597" s="9"/>
      <c r="X2597" s="9"/>
      <c r="Y2597" s="9"/>
      <c r="Z2597" s="9"/>
      <c r="AA2597" s="15" t="str">
        <f>IF(Vertragsdaten!AI2598="","",Vertragsdaten!AI2598)</f>
        <v/>
      </c>
      <c r="AB2597" s="15" t="str">
        <f>IF(Vertragsdaten!AJ2598="","",Vertragsdaten!AJ2598)</f>
        <v/>
      </c>
      <c r="AC2597" s="9"/>
      <c r="AD2597" s="15" t="str">
        <f>IF(Vertragsdaten!AK2598="","",Vertragsdaten!AK2598)</f>
        <v/>
      </c>
      <c r="AE2597" s="15" t="str">
        <f>IF(Vertragsdaten!AL2598="","",Vertragsdaten!AL2598)</f>
        <v/>
      </c>
      <c r="AF2597" s="16" t="s">
        <v>2</v>
      </c>
      <c r="AG2597" s="16" t="str">
        <f>IF(Vertragsdaten!G2598="","",Vertragsdaten!G2598)</f>
        <v/>
      </c>
      <c r="AH2597" s="9" t="str">
        <f>IF(Vertragsdaten!$AW2598="","",Vertragsdaten!AW2598)</f>
        <v/>
      </c>
      <c r="AI2597" s="9"/>
      <c r="AJ2597" s="9"/>
      <c r="AK2597" s="9"/>
      <c r="AL2597" s="15" t="str">
        <f>IF(Vertragsdaten!AM2598="","",Vertragsdaten!AM2598)</f>
        <v/>
      </c>
      <c r="AM2597" s="15" t="str">
        <f>IF(Vertragsdaten!AN2598="","",Vertragsdaten!AN2598)</f>
        <v/>
      </c>
      <c r="AN2597" s="9"/>
      <c r="AO2597" s="9"/>
      <c r="AP2597" s="22" t="str">
        <f>IF(Vertragsdaten!AQ2598="","",ROUND(Vertragsdaten!AQ2598,0))</f>
        <v/>
      </c>
      <c r="AQ2597" s="9"/>
      <c r="AR2597" s="15" t="str">
        <f>IF(Vertragsdaten!AR2598="","",Vertragsdaten!AR2598)</f>
        <v/>
      </c>
      <c r="AS2597" s="16" t="str">
        <f>IF(Vertragsdaten!$AW2598="","",Vertragsdaten!$AW2598)</f>
        <v/>
      </c>
      <c r="AT2597" s="16" t="str">
        <f>IF(Vertragsdaten!AO2598="","","11XSWK-H-------M")</f>
        <v/>
      </c>
      <c r="AU2597" s="16" t="str">
        <f>IF(Vertragsdaten!AU2598="E01 „Ein-/Auszug (Umzug)“","E01",IF(Vertragsdaten!AU2598="E02 „Einzug/Neuanlage“","E02",IF(Vertragsdaten!AU2598="E03 „Lieferantenwechsel“","E03","ZD2")))</f>
        <v>ZD2</v>
      </c>
      <c r="AV2597" s="16" t="str">
        <f>IF(Vertragsdaten!AS2598="nein","Z18","Z15")</f>
        <v>Z15</v>
      </c>
      <c r="AW2597" s="16" t="str">
        <f>IF(Vertragsdaten!BC2598="","",VLOOKUP(Vertragsdaten!BC2598,'Dropdown-Werte'!$I$2:$J$5,2,FALSE))</f>
        <v/>
      </c>
      <c r="AX2597" s="16" t="str">
        <f t="shared" si="40"/>
        <v/>
      </c>
      <c r="AY2597" s="16" t="str">
        <f>IF(Vertragsdaten!BB2598="","",Vertragsdaten!BB2598)</f>
        <v/>
      </c>
      <c r="AZ2597" s="16" t="s">
        <v>93</v>
      </c>
      <c r="BA2597" s="16" t="s">
        <v>94</v>
      </c>
    </row>
    <row r="2598" spans="1:53">
      <c r="A2598" s="12" t="str">
        <f>IF(Vertragsdaten!AZ2599="","",Vertragsdaten!AZ2599)</f>
        <v/>
      </c>
      <c r="B2598" s="12"/>
      <c r="C2598" s="12"/>
      <c r="D2598" s="12"/>
      <c r="E2598" s="4" t="str">
        <f>IF(Vertragsdaten!M2599="","",Vertragsdaten!M2599)</f>
        <v/>
      </c>
      <c r="F2598" s="19">
        <f>Vertragsdaten!H2599</f>
        <v>0</v>
      </c>
      <c r="G2598" s="9"/>
      <c r="H2598" s="15" t="str">
        <f>IF(Vertragsdaten!J2599="","",Vertragsdaten!J2599)</f>
        <v/>
      </c>
      <c r="I2598" s="15" t="str">
        <f>IF(Vertragsdaten!K2599="","",Vertragsdaten!K2599)</f>
        <v/>
      </c>
      <c r="J2598" s="15" t="str">
        <f>IF(Vertragsdaten!L2599="","",Vertragsdaten!L2599)</f>
        <v/>
      </c>
      <c r="K2598" s="9"/>
      <c r="L2598" s="15" t="str">
        <f>IF(Vertragsdaten!J2599="","",Vertragsdaten!J2599)</f>
        <v/>
      </c>
      <c r="M2598" s="9" t="str">
        <f>IF(Vertragsdaten!I2599="","",Vertragsdaten!I2599)</f>
        <v/>
      </c>
      <c r="N2598" s="9"/>
      <c r="O2598" s="9" t="str">
        <f>IF(Vertragsdaten!W2599="","",Vertragsdaten!W2599)</f>
        <v/>
      </c>
      <c r="P2598" s="15" t="str">
        <f>IF(Vertragsdaten!R2599="","",Vertragsdaten!R2599)</f>
        <v/>
      </c>
      <c r="Q2598" s="15" t="str">
        <f>IF(Vertragsdaten!S2599="","",Vertragsdaten!S2599)</f>
        <v/>
      </c>
      <c r="R2598" s="9"/>
      <c r="S2598" s="15" t="str">
        <f>IF(Vertragsdaten!S2599="","",Vertragsdaten!T2599)</f>
        <v/>
      </c>
      <c r="T2598" s="15" t="str">
        <f>IF(Vertragsdaten!T2599="","",Vertragsdaten!U2599)</f>
        <v/>
      </c>
      <c r="U2598" s="9"/>
      <c r="V2598" s="16" t="str">
        <f>IF(Vertragsdaten!$V2599="","",Vertragsdaten!$V2599)</f>
        <v/>
      </c>
      <c r="W2598" s="9"/>
      <c r="X2598" s="9"/>
      <c r="Y2598" s="9"/>
      <c r="Z2598" s="9"/>
      <c r="AA2598" s="15" t="str">
        <f>IF(Vertragsdaten!AI2599="","",Vertragsdaten!AI2599)</f>
        <v/>
      </c>
      <c r="AB2598" s="15" t="str">
        <f>IF(Vertragsdaten!AJ2599="","",Vertragsdaten!AJ2599)</f>
        <v/>
      </c>
      <c r="AC2598" s="9"/>
      <c r="AD2598" s="15" t="str">
        <f>IF(Vertragsdaten!AK2599="","",Vertragsdaten!AK2599)</f>
        <v/>
      </c>
      <c r="AE2598" s="15" t="str">
        <f>IF(Vertragsdaten!AL2599="","",Vertragsdaten!AL2599)</f>
        <v/>
      </c>
      <c r="AF2598" s="16" t="s">
        <v>2</v>
      </c>
      <c r="AG2598" s="16" t="str">
        <f>IF(Vertragsdaten!G2599="","",Vertragsdaten!G2599)</f>
        <v/>
      </c>
      <c r="AH2598" s="9" t="str">
        <f>IF(Vertragsdaten!$AW2599="","",Vertragsdaten!AW2599)</f>
        <v/>
      </c>
      <c r="AI2598" s="9"/>
      <c r="AJ2598" s="9"/>
      <c r="AK2598" s="9"/>
      <c r="AL2598" s="15" t="str">
        <f>IF(Vertragsdaten!AM2599="","",Vertragsdaten!AM2599)</f>
        <v/>
      </c>
      <c r="AM2598" s="15" t="str">
        <f>IF(Vertragsdaten!AN2599="","",Vertragsdaten!AN2599)</f>
        <v/>
      </c>
      <c r="AN2598" s="9"/>
      <c r="AO2598" s="9"/>
      <c r="AP2598" s="22" t="str">
        <f>IF(Vertragsdaten!AQ2599="","",ROUND(Vertragsdaten!AQ2599,0))</f>
        <v/>
      </c>
      <c r="AQ2598" s="9"/>
      <c r="AR2598" s="15" t="str">
        <f>IF(Vertragsdaten!AR2599="","",Vertragsdaten!AR2599)</f>
        <v/>
      </c>
      <c r="AS2598" s="16" t="str">
        <f>IF(Vertragsdaten!$AW2599="","",Vertragsdaten!$AW2599)</f>
        <v/>
      </c>
      <c r="AT2598" s="16" t="str">
        <f>IF(Vertragsdaten!AO2599="","","11XSWK-H-------M")</f>
        <v/>
      </c>
      <c r="AU2598" s="16" t="str">
        <f>IF(Vertragsdaten!AU2599="E01 „Ein-/Auszug (Umzug)“","E01",IF(Vertragsdaten!AU2599="E02 „Einzug/Neuanlage“","E02",IF(Vertragsdaten!AU2599="E03 „Lieferantenwechsel“","E03","ZD2")))</f>
        <v>ZD2</v>
      </c>
      <c r="AV2598" s="16" t="str">
        <f>IF(Vertragsdaten!AS2599="nein","Z18","Z15")</f>
        <v>Z15</v>
      </c>
      <c r="AW2598" s="16" t="str">
        <f>IF(Vertragsdaten!BC2599="","",VLOOKUP(Vertragsdaten!BC2599,'Dropdown-Werte'!$I$2:$J$5,2,FALSE))</f>
        <v/>
      </c>
      <c r="AX2598" s="16" t="str">
        <f t="shared" si="40"/>
        <v/>
      </c>
      <c r="AY2598" s="16" t="str">
        <f>IF(Vertragsdaten!BB2599="","",Vertragsdaten!BB2599)</f>
        <v/>
      </c>
      <c r="AZ2598" s="16" t="s">
        <v>93</v>
      </c>
      <c r="BA2598" s="16" t="s">
        <v>94</v>
      </c>
    </row>
    <row r="2599" spans="1:53">
      <c r="A2599" s="12" t="str">
        <f>IF(Vertragsdaten!AZ2600="","",Vertragsdaten!AZ2600)</f>
        <v/>
      </c>
      <c r="B2599" s="12"/>
      <c r="C2599" s="12"/>
      <c r="D2599" s="12"/>
      <c r="E2599" s="4" t="str">
        <f>IF(Vertragsdaten!M2600="","",Vertragsdaten!M2600)</f>
        <v/>
      </c>
      <c r="F2599" s="19">
        <f>Vertragsdaten!H2600</f>
        <v>0</v>
      </c>
      <c r="G2599" s="9"/>
      <c r="H2599" s="15" t="str">
        <f>IF(Vertragsdaten!J2600="","",Vertragsdaten!J2600)</f>
        <v/>
      </c>
      <c r="I2599" s="15" t="str">
        <f>IF(Vertragsdaten!K2600="","",Vertragsdaten!K2600)</f>
        <v/>
      </c>
      <c r="J2599" s="15" t="str">
        <f>IF(Vertragsdaten!L2600="","",Vertragsdaten!L2600)</f>
        <v/>
      </c>
      <c r="K2599" s="9"/>
      <c r="L2599" s="15" t="str">
        <f>IF(Vertragsdaten!J2600="","",Vertragsdaten!J2600)</f>
        <v/>
      </c>
      <c r="M2599" s="9" t="str">
        <f>IF(Vertragsdaten!I2600="","",Vertragsdaten!I2600)</f>
        <v/>
      </c>
      <c r="N2599" s="9"/>
      <c r="O2599" s="9" t="str">
        <f>IF(Vertragsdaten!W2600="","",Vertragsdaten!W2600)</f>
        <v/>
      </c>
      <c r="P2599" s="15" t="str">
        <f>IF(Vertragsdaten!R2600="","",Vertragsdaten!R2600)</f>
        <v/>
      </c>
      <c r="Q2599" s="15" t="str">
        <f>IF(Vertragsdaten!S2600="","",Vertragsdaten!S2600)</f>
        <v/>
      </c>
      <c r="R2599" s="9"/>
      <c r="S2599" s="15" t="str">
        <f>IF(Vertragsdaten!S2600="","",Vertragsdaten!T2600)</f>
        <v/>
      </c>
      <c r="T2599" s="15" t="str">
        <f>IF(Vertragsdaten!T2600="","",Vertragsdaten!U2600)</f>
        <v/>
      </c>
      <c r="U2599" s="9"/>
      <c r="V2599" s="16" t="str">
        <f>IF(Vertragsdaten!$V2600="","",Vertragsdaten!$V2600)</f>
        <v/>
      </c>
      <c r="W2599" s="9"/>
      <c r="X2599" s="9"/>
      <c r="Y2599" s="9"/>
      <c r="Z2599" s="9"/>
      <c r="AA2599" s="15" t="str">
        <f>IF(Vertragsdaten!AI2600="","",Vertragsdaten!AI2600)</f>
        <v/>
      </c>
      <c r="AB2599" s="15" t="str">
        <f>IF(Vertragsdaten!AJ2600="","",Vertragsdaten!AJ2600)</f>
        <v/>
      </c>
      <c r="AC2599" s="9"/>
      <c r="AD2599" s="15" t="str">
        <f>IF(Vertragsdaten!AK2600="","",Vertragsdaten!AK2600)</f>
        <v/>
      </c>
      <c r="AE2599" s="15" t="str">
        <f>IF(Vertragsdaten!AL2600="","",Vertragsdaten!AL2600)</f>
        <v/>
      </c>
      <c r="AF2599" s="16" t="s">
        <v>2</v>
      </c>
      <c r="AG2599" s="16" t="str">
        <f>IF(Vertragsdaten!G2600="","",Vertragsdaten!G2600)</f>
        <v/>
      </c>
      <c r="AH2599" s="9" t="str">
        <f>IF(Vertragsdaten!$AW2600="","",Vertragsdaten!AW2600)</f>
        <v/>
      </c>
      <c r="AI2599" s="9"/>
      <c r="AJ2599" s="9"/>
      <c r="AK2599" s="9"/>
      <c r="AL2599" s="15" t="str">
        <f>IF(Vertragsdaten!AM2600="","",Vertragsdaten!AM2600)</f>
        <v/>
      </c>
      <c r="AM2599" s="15" t="str">
        <f>IF(Vertragsdaten!AN2600="","",Vertragsdaten!AN2600)</f>
        <v/>
      </c>
      <c r="AN2599" s="9"/>
      <c r="AO2599" s="9"/>
      <c r="AP2599" s="22" t="str">
        <f>IF(Vertragsdaten!AQ2600="","",ROUND(Vertragsdaten!AQ2600,0))</f>
        <v/>
      </c>
      <c r="AQ2599" s="9"/>
      <c r="AR2599" s="15" t="str">
        <f>IF(Vertragsdaten!AR2600="","",Vertragsdaten!AR2600)</f>
        <v/>
      </c>
      <c r="AS2599" s="16" t="str">
        <f>IF(Vertragsdaten!$AW2600="","",Vertragsdaten!$AW2600)</f>
        <v/>
      </c>
      <c r="AT2599" s="16" t="str">
        <f>IF(Vertragsdaten!AO2600="","","11XSWK-H-------M")</f>
        <v/>
      </c>
      <c r="AU2599" s="16" t="str">
        <f>IF(Vertragsdaten!AU2600="E01 „Ein-/Auszug (Umzug)“","E01",IF(Vertragsdaten!AU2600="E02 „Einzug/Neuanlage“","E02",IF(Vertragsdaten!AU2600="E03 „Lieferantenwechsel“","E03","ZD2")))</f>
        <v>ZD2</v>
      </c>
      <c r="AV2599" s="16" t="str">
        <f>IF(Vertragsdaten!AS2600="nein","Z18","Z15")</f>
        <v>Z15</v>
      </c>
      <c r="AW2599" s="16" t="str">
        <f>IF(Vertragsdaten!BC2600="","",VLOOKUP(Vertragsdaten!BC2600,'Dropdown-Werte'!$I$2:$J$5,2,FALSE))</f>
        <v/>
      </c>
      <c r="AX2599" s="16" t="str">
        <f t="shared" si="40"/>
        <v/>
      </c>
      <c r="AY2599" s="16" t="str">
        <f>IF(Vertragsdaten!BB2600="","",Vertragsdaten!BB2600)</f>
        <v/>
      </c>
      <c r="AZ2599" s="16" t="s">
        <v>93</v>
      </c>
      <c r="BA2599" s="16" t="s">
        <v>94</v>
      </c>
    </row>
    <row r="2600" spans="1:53">
      <c r="A2600" s="12" t="str">
        <f>IF(Vertragsdaten!AZ2601="","",Vertragsdaten!AZ2601)</f>
        <v/>
      </c>
      <c r="B2600" s="12"/>
      <c r="C2600" s="12"/>
      <c r="D2600" s="12"/>
      <c r="E2600" s="4" t="str">
        <f>IF(Vertragsdaten!M2601="","",Vertragsdaten!M2601)</f>
        <v/>
      </c>
      <c r="F2600" s="19">
        <f>Vertragsdaten!H2601</f>
        <v>0</v>
      </c>
      <c r="G2600" s="9"/>
      <c r="H2600" s="15" t="str">
        <f>IF(Vertragsdaten!J2601="","",Vertragsdaten!J2601)</f>
        <v/>
      </c>
      <c r="I2600" s="15" t="str">
        <f>IF(Vertragsdaten!K2601="","",Vertragsdaten!K2601)</f>
        <v/>
      </c>
      <c r="J2600" s="15" t="str">
        <f>IF(Vertragsdaten!L2601="","",Vertragsdaten!L2601)</f>
        <v/>
      </c>
      <c r="K2600" s="9"/>
      <c r="L2600" s="15" t="str">
        <f>IF(Vertragsdaten!J2601="","",Vertragsdaten!J2601)</f>
        <v/>
      </c>
      <c r="M2600" s="9" t="str">
        <f>IF(Vertragsdaten!I2601="","",Vertragsdaten!I2601)</f>
        <v/>
      </c>
      <c r="N2600" s="9"/>
      <c r="O2600" s="9" t="str">
        <f>IF(Vertragsdaten!W2601="","",Vertragsdaten!W2601)</f>
        <v/>
      </c>
      <c r="P2600" s="15" t="str">
        <f>IF(Vertragsdaten!R2601="","",Vertragsdaten!R2601)</f>
        <v/>
      </c>
      <c r="Q2600" s="15" t="str">
        <f>IF(Vertragsdaten!S2601="","",Vertragsdaten!S2601)</f>
        <v/>
      </c>
      <c r="R2600" s="9"/>
      <c r="S2600" s="15" t="str">
        <f>IF(Vertragsdaten!S2601="","",Vertragsdaten!T2601)</f>
        <v/>
      </c>
      <c r="T2600" s="15" t="str">
        <f>IF(Vertragsdaten!T2601="","",Vertragsdaten!U2601)</f>
        <v/>
      </c>
      <c r="U2600" s="9"/>
      <c r="V2600" s="16" t="str">
        <f>IF(Vertragsdaten!$V2601="","",Vertragsdaten!$V2601)</f>
        <v/>
      </c>
      <c r="W2600" s="9"/>
      <c r="X2600" s="9"/>
      <c r="Y2600" s="9"/>
      <c r="Z2600" s="9"/>
      <c r="AA2600" s="15" t="str">
        <f>IF(Vertragsdaten!AI2601="","",Vertragsdaten!AI2601)</f>
        <v/>
      </c>
      <c r="AB2600" s="15" t="str">
        <f>IF(Vertragsdaten!AJ2601="","",Vertragsdaten!AJ2601)</f>
        <v/>
      </c>
      <c r="AC2600" s="9"/>
      <c r="AD2600" s="15" t="str">
        <f>IF(Vertragsdaten!AK2601="","",Vertragsdaten!AK2601)</f>
        <v/>
      </c>
      <c r="AE2600" s="15" t="str">
        <f>IF(Vertragsdaten!AL2601="","",Vertragsdaten!AL2601)</f>
        <v/>
      </c>
      <c r="AF2600" s="16" t="s">
        <v>2</v>
      </c>
      <c r="AG2600" s="16" t="str">
        <f>IF(Vertragsdaten!G2601="","",Vertragsdaten!G2601)</f>
        <v/>
      </c>
      <c r="AH2600" s="9" t="str">
        <f>IF(Vertragsdaten!$AW2601="","",Vertragsdaten!AW2601)</f>
        <v/>
      </c>
      <c r="AI2600" s="9"/>
      <c r="AJ2600" s="9"/>
      <c r="AK2600" s="9"/>
      <c r="AL2600" s="15" t="str">
        <f>IF(Vertragsdaten!AM2601="","",Vertragsdaten!AM2601)</f>
        <v/>
      </c>
      <c r="AM2600" s="15" t="str">
        <f>IF(Vertragsdaten!AN2601="","",Vertragsdaten!AN2601)</f>
        <v/>
      </c>
      <c r="AN2600" s="9"/>
      <c r="AO2600" s="9"/>
      <c r="AP2600" s="22" t="str">
        <f>IF(Vertragsdaten!AQ2601="","",ROUND(Vertragsdaten!AQ2601,0))</f>
        <v/>
      </c>
      <c r="AQ2600" s="9"/>
      <c r="AR2600" s="15" t="str">
        <f>IF(Vertragsdaten!AR2601="","",Vertragsdaten!AR2601)</f>
        <v/>
      </c>
      <c r="AS2600" s="16" t="str">
        <f>IF(Vertragsdaten!$AW2601="","",Vertragsdaten!$AW2601)</f>
        <v/>
      </c>
      <c r="AT2600" s="16" t="str">
        <f>IF(Vertragsdaten!AO2601="","","11XSWK-H-------M")</f>
        <v/>
      </c>
      <c r="AU2600" s="16" t="str">
        <f>IF(Vertragsdaten!AU2601="E01 „Ein-/Auszug (Umzug)“","E01",IF(Vertragsdaten!AU2601="E02 „Einzug/Neuanlage“","E02",IF(Vertragsdaten!AU2601="E03 „Lieferantenwechsel“","E03","ZD2")))</f>
        <v>ZD2</v>
      </c>
      <c r="AV2600" s="16" t="str">
        <f>IF(Vertragsdaten!AS2601="nein","Z18","Z15")</f>
        <v>Z15</v>
      </c>
      <c r="AW2600" s="16" t="str">
        <f>IF(Vertragsdaten!BC2601="","",VLOOKUP(Vertragsdaten!BC2601,'Dropdown-Werte'!$I$2:$J$5,2,FALSE))</f>
        <v/>
      </c>
      <c r="AX2600" s="16" t="str">
        <f t="shared" si="40"/>
        <v/>
      </c>
      <c r="AY2600" s="16" t="str">
        <f>IF(Vertragsdaten!BB2601="","",Vertragsdaten!BB2601)</f>
        <v/>
      </c>
      <c r="AZ2600" s="16" t="s">
        <v>93</v>
      </c>
      <c r="BA2600" s="16" t="s">
        <v>94</v>
      </c>
    </row>
    <row r="2601" spans="1:53">
      <c r="A2601" s="12" t="str">
        <f>IF(Vertragsdaten!AZ2602="","",Vertragsdaten!AZ2602)</f>
        <v/>
      </c>
      <c r="B2601" s="12"/>
      <c r="C2601" s="12"/>
      <c r="D2601" s="12"/>
      <c r="E2601" s="4" t="str">
        <f>IF(Vertragsdaten!M2602="","",Vertragsdaten!M2602)</f>
        <v/>
      </c>
      <c r="F2601" s="19">
        <f>Vertragsdaten!H2602</f>
        <v>0</v>
      </c>
      <c r="G2601" s="9"/>
      <c r="H2601" s="15" t="str">
        <f>IF(Vertragsdaten!J2602="","",Vertragsdaten!J2602)</f>
        <v/>
      </c>
      <c r="I2601" s="15" t="str">
        <f>IF(Vertragsdaten!K2602="","",Vertragsdaten!K2602)</f>
        <v/>
      </c>
      <c r="J2601" s="15" t="str">
        <f>IF(Vertragsdaten!L2602="","",Vertragsdaten!L2602)</f>
        <v/>
      </c>
      <c r="K2601" s="9"/>
      <c r="L2601" s="15" t="str">
        <f>IF(Vertragsdaten!J2602="","",Vertragsdaten!J2602)</f>
        <v/>
      </c>
      <c r="M2601" s="9" t="str">
        <f>IF(Vertragsdaten!I2602="","",Vertragsdaten!I2602)</f>
        <v/>
      </c>
      <c r="N2601" s="9"/>
      <c r="O2601" s="9" t="str">
        <f>IF(Vertragsdaten!W2602="","",Vertragsdaten!W2602)</f>
        <v/>
      </c>
      <c r="P2601" s="15" t="str">
        <f>IF(Vertragsdaten!R2602="","",Vertragsdaten!R2602)</f>
        <v/>
      </c>
      <c r="Q2601" s="15" t="str">
        <f>IF(Vertragsdaten!S2602="","",Vertragsdaten!S2602)</f>
        <v/>
      </c>
      <c r="R2601" s="9"/>
      <c r="S2601" s="15" t="str">
        <f>IF(Vertragsdaten!S2602="","",Vertragsdaten!T2602)</f>
        <v/>
      </c>
      <c r="T2601" s="15" t="str">
        <f>IF(Vertragsdaten!T2602="","",Vertragsdaten!U2602)</f>
        <v/>
      </c>
      <c r="U2601" s="9"/>
      <c r="V2601" s="16" t="str">
        <f>IF(Vertragsdaten!$V2602="","",Vertragsdaten!$V2602)</f>
        <v/>
      </c>
      <c r="W2601" s="9"/>
      <c r="X2601" s="9"/>
      <c r="Y2601" s="9"/>
      <c r="Z2601" s="9"/>
      <c r="AA2601" s="15" t="str">
        <f>IF(Vertragsdaten!AI2602="","",Vertragsdaten!AI2602)</f>
        <v/>
      </c>
      <c r="AB2601" s="15" t="str">
        <f>IF(Vertragsdaten!AJ2602="","",Vertragsdaten!AJ2602)</f>
        <v/>
      </c>
      <c r="AC2601" s="9"/>
      <c r="AD2601" s="15" t="str">
        <f>IF(Vertragsdaten!AK2602="","",Vertragsdaten!AK2602)</f>
        <v/>
      </c>
      <c r="AE2601" s="15" t="str">
        <f>IF(Vertragsdaten!AL2602="","",Vertragsdaten!AL2602)</f>
        <v/>
      </c>
      <c r="AF2601" s="16" t="s">
        <v>2</v>
      </c>
      <c r="AG2601" s="16" t="str">
        <f>IF(Vertragsdaten!G2602="","",Vertragsdaten!G2602)</f>
        <v/>
      </c>
      <c r="AH2601" s="9" t="str">
        <f>IF(Vertragsdaten!$AW2602="","",Vertragsdaten!AW2602)</f>
        <v/>
      </c>
      <c r="AI2601" s="9"/>
      <c r="AJ2601" s="9"/>
      <c r="AK2601" s="9"/>
      <c r="AL2601" s="15" t="str">
        <f>IF(Vertragsdaten!AM2602="","",Vertragsdaten!AM2602)</f>
        <v/>
      </c>
      <c r="AM2601" s="15" t="str">
        <f>IF(Vertragsdaten!AN2602="","",Vertragsdaten!AN2602)</f>
        <v/>
      </c>
      <c r="AN2601" s="9"/>
      <c r="AO2601" s="9"/>
      <c r="AP2601" s="22" t="str">
        <f>IF(Vertragsdaten!AQ2602="","",ROUND(Vertragsdaten!AQ2602,0))</f>
        <v/>
      </c>
      <c r="AQ2601" s="9"/>
      <c r="AR2601" s="15" t="str">
        <f>IF(Vertragsdaten!AR2602="","",Vertragsdaten!AR2602)</f>
        <v/>
      </c>
      <c r="AS2601" s="16" t="str">
        <f>IF(Vertragsdaten!$AW2602="","",Vertragsdaten!$AW2602)</f>
        <v/>
      </c>
      <c r="AT2601" s="16" t="str">
        <f>IF(Vertragsdaten!AO2602="","","11XSWK-H-------M")</f>
        <v/>
      </c>
      <c r="AU2601" s="16" t="str">
        <f>IF(Vertragsdaten!AU2602="E01 „Ein-/Auszug (Umzug)“","E01",IF(Vertragsdaten!AU2602="E02 „Einzug/Neuanlage“","E02",IF(Vertragsdaten!AU2602="E03 „Lieferantenwechsel“","E03","ZD2")))</f>
        <v>ZD2</v>
      </c>
      <c r="AV2601" s="16" t="str">
        <f>IF(Vertragsdaten!AS2602="nein","Z18","Z15")</f>
        <v>Z15</v>
      </c>
      <c r="AW2601" s="16" t="str">
        <f>IF(Vertragsdaten!BC2602="","",VLOOKUP(Vertragsdaten!BC2602,'Dropdown-Werte'!$I$2:$J$5,2,FALSE))</f>
        <v/>
      </c>
      <c r="AX2601" s="16" t="str">
        <f t="shared" si="40"/>
        <v/>
      </c>
      <c r="AY2601" s="16" t="str">
        <f>IF(Vertragsdaten!BB2602="","",Vertragsdaten!BB2602)</f>
        <v/>
      </c>
      <c r="AZ2601" s="16" t="s">
        <v>93</v>
      </c>
      <c r="BA2601" s="16" t="s">
        <v>94</v>
      </c>
    </row>
    <row r="2602" spans="1:53">
      <c r="A2602" s="12" t="str">
        <f>IF(Vertragsdaten!AZ2603="","",Vertragsdaten!AZ2603)</f>
        <v/>
      </c>
      <c r="B2602" s="12"/>
      <c r="C2602" s="12"/>
      <c r="D2602" s="12"/>
      <c r="E2602" s="4" t="str">
        <f>IF(Vertragsdaten!M2603="","",Vertragsdaten!M2603)</f>
        <v/>
      </c>
      <c r="F2602" s="19">
        <f>Vertragsdaten!H2603</f>
        <v>0</v>
      </c>
      <c r="G2602" s="9"/>
      <c r="H2602" s="15" t="str">
        <f>IF(Vertragsdaten!J2603="","",Vertragsdaten!J2603)</f>
        <v/>
      </c>
      <c r="I2602" s="15" t="str">
        <f>IF(Vertragsdaten!K2603="","",Vertragsdaten!K2603)</f>
        <v/>
      </c>
      <c r="J2602" s="15" t="str">
        <f>IF(Vertragsdaten!L2603="","",Vertragsdaten!L2603)</f>
        <v/>
      </c>
      <c r="K2602" s="9"/>
      <c r="L2602" s="15" t="str">
        <f>IF(Vertragsdaten!J2603="","",Vertragsdaten!J2603)</f>
        <v/>
      </c>
      <c r="M2602" s="9" t="str">
        <f>IF(Vertragsdaten!I2603="","",Vertragsdaten!I2603)</f>
        <v/>
      </c>
      <c r="N2602" s="9"/>
      <c r="O2602" s="9" t="str">
        <f>IF(Vertragsdaten!W2603="","",Vertragsdaten!W2603)</f>
        <v/>
      </c>
      <c r="P2602" s="15" t="str">
        <f>IF(Vertragsdaten!R2603="","",Vertragsdaten!R2603)</f>
        <v/>
      </c>
      <c r="Q2602" s="15" t="str">
        <f>IF(Vertragsdaten!S2603="","",Vertragsdaten!S2603)</f>
        <v/>
      </c>
      <c r="R2602" s="9"/>
      <c r="S2602" s="15" t="str">
        <f>IF(Vertragsdaten!S2603="","",Vertragsdaten!T2603)</f>
        <v/>
      </c>
      <c r="T2602" s="15" t="str">
        <f>IF(Vertragsdaten!T2603="","",Vertragsdaten!U2603)</f>
        <v/>
      </c>
      <c r="U2602" s="9"/>
      <c r="V2602" s="16" t="str">
        <f>IF(Vertragsdaten!$V2603="","",Vertragsdaten!$V2603)</f>
        <v/>
      </c>
      <c r="W2602" s="9"/>
      <c r="X2602" s="9"/>
      <c r="Y2602" s="9"/>
      <c r="Z2602" s="9"/>
      <c r="AA2602" s="15" t="str">
        <f>IF(Vertragsdaten!AI2603="","",Vertragsdaten!AI2603)</f>
        <v/>
      </c>
      <c r="AB2602" s="15" t="str">
        <f>IF(Vertragsdaten!AJ2603="","",Vertragsdaten!AJ2603)</f>
        <v/>
      </c>
      <c r="AC2602" s="9"/>
      <c r="AD2602" s="15" t="str">
        <f>IF(Vertragsdaten!AK2603="","",Vertragsdaten!AK2603)</f>
        <v/>
      </c>
      <c r="AE2602" s="15" t="str">
        <f>IF(Vertragsdaten!AL2603="","",Vertragsdaten!AL2603)</f>
        <v/>
      </c>
      <c r="AF2602" s="16" t="s">
        <v>2</v>
      </c>
      <c r="AG2602" s="16" t="str">
        <f>IF(Vertragsdaten!G2603="","",Vertragsdaten!G2603)</f>
        <v/>
      </c>
      <c r="AH2602" s="9" t="str">
        <f>IF(Vertragsdaten!$AW2603="","",Vertragsdaten!AW2603)</f>
        <v/>
      </c>
      <c r="AI2602" s="9"/>
      <c r="AJ2602" s="9"/>
      <c r="AK2602" s="9"/>
      <c r="AL2602" s="15" t="str">
        <f>IF(Vertragsdaten!AM2603="","",Vertragsdaten!AM2603)</f>
        <v/>
      </c>
      <c r="AM2602" s="15" t="str">
        <f>IF(Vertragsdaten!AN2603="","",Vertragsdaten!AN2603)</f>
        <v/>
      </c>
      <c r="AN2602" s="9"/>
      <c r="AO2602" s="9"/>
      <c r="AP2602" s="22" t="str">
        <f>IF(Vertragsdaten!AQ2603="","",ROUND(Vertragsdaten!AQ2603,0))</f>
        <v/>
      </c>
      <c r="AQ2602" s="9"/>
      <c r="AR2602" s="15" t="str">
        <f>IF(Vertragsdaten!AR2603="","",Vertragsdaten!AR2603)</f>
        <v/>
      </c>
      <c r="AS2602" s="16" t="str">
        <f>IF(Vertragsdaten!$AW2603="","",Vertragsdaten!$AW2603)</f>
        <v/>
      </c>
      <c r="AT2602" s="16" t="str">
        <f>IF(Vertragsdaten!AO2603="","","11XSWK-H-------M")</f>
        <v/>
      </c>
      <c r="AU2602" s="16" t="str">
        <f>IF(Vertragsdaten!AU2603="E01 „Ein-/Auszug (Umzug)“","E01",IF(Vertragsdaten!AU2603="E02 „Einzug/Neuanlage“","E02",IF(Vertragsdaten!AU2603="E03 „Lieferantenwechsel“","E03","ZD2")))</f>
        <v>ZD2</v>
      </c>
      <c r="AV2602" s="16" t="str">
        <f>IF(Vertragsdaten!AS2603="nein","Z18","Z15")</f>
        <v>Z15</v>
      </c>
      <c r="AW2602" s="16" t="str">
        <f>IF(Vertragsdaten!BC2603="","",VLOOKUP(Vertragsdaten!BC2603,'Dropdown-Werte'!$I$2:$J$5,2,FALSE))</f>
        <v/>
      </c>
      <c r="AX2602" s="16" t="str">
        <f t="shared" si="40"/>
        <v/>
      </c>
      <c r="AY2602" s="16" t="str">
        <f>IF(Vertragsdaten!BB2603="","",Vertragsdaten!BB2603)</f>
        <v/>
      </c>
      <c r="AZ2602" s="16" t="s">
        <v>93</v>
      </c>
      <c r="BA2602" s="16" t="s">
        <v>94</v>
      </c>
    </row>
    <row r="2603" spans="1:53">
      <c r="A2603" s="12" t="str">
        <f>IF(Vertragsdaten!AZ2604="","",Vertragsdaten!AZ2604)</f>
        <v/>
      </c>
      <c r="B2603" s="12"/>
      <c r="C2603" s="12"/>
      <c r="D2603" s="12"/>
      <c r="E2603" s="4" t="str">
        <f>IF(Vertragsdaten!M2604="","",Vertragsdaten!M2604)</f>
        <v/>
      </c>
      <c r="F2603" s="19">
        <f>Vertragsdaten!H2604</f>
        <v>0</v>
      </c>
      <c r="G2603" s="9"/>
      <c r="H2603" s="15" t="str">
        <f>IF(Vertragsdaten!J2604="","",Vertragsdaten!J2604)</f>
        <v/>
      </c>
      <c r="I2603" s="15" t="str">
        <f>IF(Vertragsdaten!K2604="","",Vertragsdaten!K2604)</f>
        <v/>
      </c>
      <c r="J2603" s="15" t="str">
        <f>IF(Vertragsdaten!L2604="","",Vertragsdaten!L2604)</f>
        <v/>
      </c>
      <c r="K2603" s="9"/>
      <c r="L2603" s="15" t="str">
        <f>IF(Vertragsdaten!J2604="","",Vertragsdaten!J2604)</f>
        <v/>
      </c>
      <c r="M2603" s="9" t="str">
        <f>IF(Vertragsdaten!I2604="","",Vertragsdaten!I2604)</f>
        <v/>
      </c>
      <c r="N2603" s="9"/>
      <c r="O2603" s="9" t="str">
        <f>IF(Vertragsdaten!W2604="","",Vertragsdaten!W2604)</f>
        <v/>
      </c>
      <c r="P2603" s="15" t="str">
        <f>IF(Vertragsdaten!R2604="","",Vertragsdaten!R2604)</f>
        <v/>
      </c>
      <c r="Q2603" s="15" t="str">
        <f>IF(Vertragsdaten!S2604="","",Vertragsdaten!S2604)</f>
        <v/>
      </c>
      <c r="R2603" s="9"/>
      <c r="S2603" s="15" t="str">
        <f>IF(Vertragsdaten!S2604="","",Vertragsdaten!T2604)</f>
        <v/>
      </c>
      <c r="T2603" s="15" t="str">
        <f>IF(Vertragsdaten!T2604="","",Vertragsdaten!U2604)</f>
        <v/>
      </c>
      <c r="U2603" s="9"/>
      <c r="V2603" s="16" t="str">
        <f>IF(Vertragsdaten!$V2604="","",Vertragsdaten!$V2604)</f>
        <v/>
      </c>
      <c r="W2603" s="9"/>
      <c r="X2603" s="9"/>
      <c r="Y2603" s="9"/>
      <c r="Z2603" s="9"/>
      <c r="AA2603" s="15" t="str">
        <f>IF(Vertragsdaten!AI2604="","",Vertragsdaten!AI2604)</f>
        <v/>
      </c>
      <c r="AB2603" s="15" t="str">
        <f>IF(Vertragsdaten!AJ2604="","",Vertragsdaten!AJ2604)</f>
        <v/>
      </c>
      <c r="AC2603" s="9"/>
      <c r="AD2603" s="15" t="str">
        <f>IF(Vertragsdaten!AK2604="","",Vertragsdaten!AK2604)</f>
        <v/>
      </c>
      <c r="AE2603" s="15" t="str">
        <f>IF(Vertragsdaten!AL2604="","",Vertragsdaten!AL2604)</f>
        <v/>
      </c>
      <c r="AF2603" s="16" t="s">
        <v>2</v>
      </c>
      <c r="AG2603" s="16" t="str">
        <f>IF(Vertragsdaten!G2604="","",Vertragsdaten!G2604)</f>
        <v/>
      </c>
      <c r="AH2603" s="9" t="str">
        <f>IF(Vertragsdaten!$AW2604="","",Vertragsdaten!AW2604)</f>
        <v/>
      </c>
      <c r="AI2603" s="9"/>
      <c r="AJ2603" s="9"/>
      <c r="AK2603" s="9"/>
      <c r="AL2603" s="15" t="str">
        <f>IF(Vertragsdaten!AM2604="","",Vertragsdaten!AM2604)</f>
        <v/>
      </c>
      <c r="AM2603" s="15" t="str">
        <f>IF(Vertragsdaten!AN2604="","",Vertragsdaten!AN2604)</f>
        <v/>
      </c>
      <c r="AN2603" s="9"/>
      <c r="AO2603" s="9"/>
      <c r="AP2603" s="22" t="str">
        <f>IF(Vertragsdaten!AQ2604="","",ROUND(Vertragsdaten!AQ2604,0))</f>
        <v/>
      </c>
      <c r="AQ2603" s="9"/>
      <c r="AR2603" s="15" t="str">
        <f>IF(Vertragsdaten!AR2604="","",Vertragsdaten!AR2604)</f>
        <v/>
      </c>
      <c r="AS2603" s="16" t="str">
        <f>IF(Vertragsdaten!$AW2604="","",Vertragsdaten!$AW2604)</f>
        <v/>
      </c>
      <c r="AT2603" s="16" t="str">
        <f>IF(Vertragsdaten!AO2604="","","11XSWK-H-------M")</f>
        <v/>
      </c>
      <c r="AU2603" s="16" t="str">
        <f>IF(Vertragsdaten!AU2604="E01 „Ein-/Auszug (Umzug)“","E01",IF(Vertragsdaten!AU2604="E02 „Einzug/Neuanlage“","E02",IF(Vertragsdaten!AU2604="E03 „Lieferantenwechsel“","E03","ZD2")))</f>
        <v>ZD2</v>
      </c>
      <c r="AV2603" s="16" t="str">
        <f>IF(Vertragsdaten!AS2604="nein","Z18","Z15")</f>
        <v>Z15</v>
      </c>
      <c r="AW2603" s="16" t="str">
        <f>IF(Vertragsdaten!BC2604="","",VLOOKUP(Vertragsdaten!BC2604,'Dropdown-Werte'!$I$2:$J$5,2,FALSE))</f>
        <v/>
      </c>
      <c r="AX2603" s="16" t="str">
        <f t="shared" si="40"/>
        <v/>
      </c>
      <c r="AY2603" s="16" t="str">
        <f>IF(Vertragsdaten!BB2604="","",Vertragsdaten!BB2604)</f>
        <v/>
      </c>
      <c r="AZ2603" s="16" t="s">
        <v>93</v>
      </c>
      <c r="BA2603" s="16" t="s">
        <v>94</v>
      </c>
    </row>
    <row r="2604" spans="1:53">
      <c r="A2604" s="12" t="str">
        <f>IF(Vertragsdaten!AZ2605="","",Vertragsdaten!AZ2605)</f>
        <v/>
      </c>
      <c r="B2604" s="12"/>
      <c r="C2604" s="12"/>
      <c r="D2604" s="12"/>
      <c r="E2604" s="4" t="str">
        <f>IF(Vertragsdaten!M2605="","",Vertragsdaten!M2605)</f>
        <v/>
      </c>
      <c r="F2604" s="19">
        <f>Vertragsdaten!H2605</f>
        <v>0</v>
      </c>
      <c r="G2604" s="9"/>
      <c r="H2604" s="15" t="str">
        <f>IF(Vertragsdaten!J2605="","",Vertragsdaten!J2605)</f>
        <v/>
      </c>
      <c r="I2604" s="15" t="str">
        <f>IF(Vertragsdaten!K2605="","",Vertragsdaten!K2605)</f>
        <v/>
      </c>
      <c r="J2604" s="15" t="str">
        <f>IF(Vertragsdaten!L2605="","",Vertragsdaten!L2605)</f>
        <v/>
      </c>
      <c r="K2604" s="9"/>
      <c r="L2604" s="15" t="str">
        <f>IF(Vertragsdaten!J2605="","",Vertragsdaten!J2605)</f>
        <v/>
      </c>
      <c r="M2604" s="9" t="str">
        <f>IF(Vertragsdaten!I2605="","",Vertragsdaten!I2605)</f>
        <v/>
      </c>
      <c r="N2604" s="9"/>
      <c r="O2604" s="9" t="str">
        <f>IF(Vertragsdaten!W2605="","",Vertragsdaten!W2605)</f>
        <v/>
      </c>
      <c r="P2604" s="15" t="str">
        <f>IF(Vertragsdaten!R2605="","",Vertragsdaten!R2605)</f>
        <v/>
      </c>
      <c r="Q2604" s="15" t="str">
        <f>IF(Vertragsdaten!S2605="","",Vertragsdaten!S2605)</f>
        <v/>
      </c>
      <c r="R2604" s="9"/>
      <c r="S2604" s="15" t="str">
        <f>IF(Vertragsdaten!S2605="","",Vertragsdaten!T2605)</f>
        <v/>
      </c>
      <c r="T2604" s="15" t="str">
        <f>IF(Vertragsdaten!T2605="","",Vertragsdaten!U2605)</f>
        <v/>
      </c>
      <c r="U2604" s="9"/>
      <c r="V2604" s="16" t="str">
        <f>IF(Vertragsdaten!$V2605="","",Vertragsdaten!$V2605)</f>
        <v/>
      </c>
      <c r="W2604" s="9"/>
      <c r="X2604" s="9"/>
      <c r="Y2604" s="9"/>
      <c r="Z2604" s="9"/>
      <c r="AA2604" s="15" t="str">
        <f>IF(Vertragsdaten!AI2605="","",Vertragsdaten!AI2605)</f>
        <v/>
      </c>
      <c r="AB2604" s="15" t="str">
        <f>IF(Vertragsdaten!AJ2605="","",Vertragsdaten!AJ2605)</f>
        <v/>
      </c>
      <c r="AC2604" s="9"/>
      <c r="AD2604" s="15" t="str">
        <f>IF(Vertragsdaten!AK2605="","",Vertragsdaten!AK2605)</f>
        <v/>
      </c>
      <c r="AE2604" s="15" t="str">
        <f>IF(Vertragsdaten!AL2605="","",Vertragsdaten!AL2605)</f>
        <v/>
      </c>
      <c r="AF2604" s="16" t="s">
        <v>2</v>
      </c>
      <c r="AG2604" s="16" t="str">
        <f>IF(Vertragsdaten!G2605="","",Vertragsdaten!G2605)</f>
        <v/>
      </c>
      <c r="AH2604" s="9" t="str">
        <f>IF(Vertragsdaten!$AW2605="","",Vertragsdaten!AW2605)</f>
        <v/>
      </c>
      <c r="AI2604" s="9"/>
      <c r="AJ2604" s="9"/>
      <c r="AK2604" s="9"/>
      <c r="AL2604" s="15" t="str">
        <f>IF(Vertragsdaten!AM2605="","",Vertragsdaten!AM2605)</f>
        <v/>
      </c>
      <c r="AM2604" s="15" t="str">
        <f>IF(Vertragsdaten!AN2605="","",Vertragsdaten!AN2605)</f>
        <v/>
      </c>
      <c r="AN2604" s="9"/>
      <c r="AO2604" s="9"/>
      <c r="AP2604" s="22" t="str">
        <f>IF(Vertragsdaten!AQ2605="","",ROUND(Vertragsdaten!AQ2605,0))</f>
        <v/>
      </c>
      <c r="AQ2604" s="9"/>
      <c r="AR2604" s="15" t="str">
        <f>IF(Vertragsdaten!AR2605="","",Vertragsdaten!AR2605)</f>
        <v/>
      </c>
      <c r="AS2604" s="16" t="str">
        <f>IF(Vertragsdaten!$AW2605="","",Vertragsdaten!$AW2605)</f>
        <v/>
      </c>
      <c r="AT2604" s="16" t="str">
        <f>IF(Vertragsdaten!AO2605="","","11XSWK-H-------M")</f>
        <v/>
      </c>
      <c r="AU2604" s="16" t="str">
        <f>IF(Vertragsdaten!AU2605="E01 „Ein-/Auszug (Umzug)“","E01",IF(Vertragsdaten!AU2605="E02 „Einzug/Neuanlage“","E02",IF(Vertragsdaten!AU2605="E03 „Lieferantenwechsel“","E03","ZD2")))</f>
        <v>ZD2</v>
      </c>
      <c r="AV2604" s="16" t="str">
        <f>IF(Vertragsdaten!AS2605="nein","Z18","Z15")</f>
        <v>Z15</v>
      </c>
      <c r="AW2604" s="16" t="str">
        <f>IF(Vertragsdaten!BC2605="","",VLOOKUP(Vertragsdaten!BC2605,'Dropdown-Werte'!$I$2:$J$5,2,FALSE))</f>
        <v/>
      </c>
      <c r="AX2604" s="16" t="str">
        <f t="shared" si="40"/>
        <v/>
      </c>
      <c r="AY2604" s="16" t="str">
        <f>IF(Vertragsdaten!BB2605="","",Vertragsdaten!BB2605)</f>
        <v/>
      </c>
      <c r="AZ2604" s="16" t="s">
        <v>93</v>
      </c>
      <c r="BA2604" s="16" t="s">
        <v>94</v>
      </c>
    </row>
    <row r="2605" spans="1:53">
      <c r="A2605" s="12" t="str">
        <f>IF(Vertragsdaten!AZ2606="","",Vertragsdaten!AZ2606)</f>
        <v/>
      </c>
      <c r="B2605" s="12"/>
      <c r="C2605" s="12"/>
      <c r="D2605" s="12"/>
      <c r="E2605" s="4" t="str">
        <f>IF(Vertragsdaten!M2606="","",Vertragsdaten!M2606)</f>
        <v/>
      </c>
      <c r="F2605" s="19">
        <f>Vertragsdaten!H2606</f>
        <v>0</v>
      </c>
      <c r="G2605" s="9"/>
      <c r="H2605" s="15" t="str">
        <f>IF(Vertragsdaten!J2606="","",Vertragsdaten!J2606)</f>
        <v/>
      </c>
      <c r="I2605" s="15" t="str">
        <f>IF(Vertragsdaten!K2606="","",Vertragsdaten!K2606)</f>
        <v/>
      </c>
      <c r="J2605" s="15" t="str">
        <f>IF(Vertragsdaten!L2606="","",Vertragsdaten!L2606)</f>
        <v/>
      </c>
      <c r="K2605" s="9"/>
      <c r="L2605" s="15" t="str">
        <f>IF(Vertragsdaten!J2606="","",Vertragsdaten!J2606)</f>
        <v/>
      </c>
      <c r="M2605" s="9" t="str">
        <f>IF(Vertragsdaten!I2606="","",Vertragsdaten!I2606)</f>
        <v/>
      </c>
      <c r="N2605" s="9"/>
      <c r="O2605" s="9" t="str">
        <f>IF(Vertragsdaten!W2606="","",Vertragsdaten!W2606)</f>
        <v/>
      </c>
      <c r="P2605" s="15" t="str">
        <f>IF(Vertragsdaten!R2606="","",Vertragsdaten!R2606)</f>
        <v/>
      </c>
      <c r="Q2605" s="15" t="str">
        <f>IF(Vertragsdaten!S2606="","",Vertragsdaten!S2606)</f>
        <v/>
      </c>
      <c r="R2605" s="9"/>
      <c r="S2605" s="15" t="str">
        <f>IF(Vertragsdaten!S2606="","",Vertragsdaten!T2606)</f>
        <v/>
      </c>
      <c r="T2605" s="15" t="str">
        <f>IF(Vertragsdaten!T2606="","",Vertragsdaten!U2606)</f>
        <v/>
      </c>
      <c r="U2605" s="9"/>
      <c r="V2605" s="16" t="str">
        <f>IF(Vertragsdaten!$V2606="","",Vertragsdaten!$V2606)</f>
        <v/>
      </c>
      <c r="W2605" s="9"/>
      <c r="X2605" s="9"/>
      <c r="Y2605" s="9"/>
      <c r="Z2605" s="9"/>
      <c r="AA2605" s="15" t="str">
        <f>IF(Vertragsdaten!AI2606="","",Vertragsdaten!AI2606)</f>
        <v/>
      </c>
      <c r="AB2605" s="15" t="str">
        <f>IF(Vertragsdaten!AJ2606="","",Vertragsdaten!AJ2606)</f>
        <v/>
      </c>
      <c r="AC2605" s="9"/>
      <c r="AD2605" s="15" t="str">
        <f>IF(Vertragsdaten!AK2606="","",Vertragsdaten!AK2606)</f>
        <v/>
      </c>
      <c r="AE2605" s="15" t="str">
        <f>IF(Vertragsdaten!AL2606="","",Vertragsdaten!AL2606)</f>
        <v/>
      </c>
      <c r="AF2605" s="16" t="s">
        <v>2</v>
      </c>
      <c r="AG2605" s="16" t="str">
        <f>IF(Vertragsdaten!G2606="","",Vertragsdaten!G2606)</f>
        <v/>
      </c>
      <c r="AH2605" s="9" t="str">
        <f>IF(Vertragsdaten!$AW2606="","",Vertragsdaten!AW2606)</f>
        <v/>
      </c>
      <c r="AI2605" s="9"/>
      <c r="AJ2605" s="9"/>
      <c r="AK2605" s="9"/>
      <c r="AL2605" s="15" t="str">
        <f>IF(Vertragsdaten!AM2606="","",Vertragsdaten!AM2606)</f>
        <v/>
      </c>
      <c r="AM2605" s="15" t="str">
        <f>IF(Vertragsdaten!AN2606="","",Vertragsdaten!AN2606)</f>
        <v/>
      </c>
      <c r="AN2605" s="9"/>
      <c r="AO2605" s="9"/>
      <c r="AP2605" s="22" t="str">
        <f>IF(Vertragsdaten!AQ2606="","",ROUND(Vertragsdaten!AQ2606,0))</f>
        <v/>
      </c>
      <c r="AQ2605" s="9"/>
      <c r="AR2605" s="15" t="str">
        <f>IF(Vertragsdaten!AR2606="","",Vertragsdaten!AR2606)</f>
        <v/>
      </c>
      <c r="AS2605" s="16" t="str">
        <f>IF(Vertragsdaten!$AW2606="","",Vertragsdaten!$AW2606)</f>
        <v/>
      </c>
      <c r="AT2605" s="16" t="str">
        <f>IF(Vertragsdaten!AO2606="","","11XSWK-H-------M")</f>
        <v/>
      </c>
      <c r="AU2605" s="16" t="str">
        <f>IF(Vertragsdaten!AU2606="E01 „Ein-/Auszug (Umzug)“","E01",IF(Vertragsdaten!AU2606="E02 „Einzug/Neuanlage“","E02",IF(Vertragsdaten!AU2606="E03 „Lieferantenwechsel“","E03","ZD2")))</f>
        <v>ZD2</v>
      </c>
      <c r="AV2605" s="16" t="str">
        <f>IF(Vertragsdaten!AS2606="nein","Z18","Z15")</f>
        <v>Z15</v>
      </c>
      <c r="AW2605" s="16" t="str">
        <f>IF(Vertragsdaten!BC2606="","",VLOOKUP(Vertragsdaten!BC2606,'Dropdown-Werte'!$I$2:$J$5,2,FALSE))</f>
        <v/>
      </c>
      <c r="AX2605" s="16" t="str">
        <f t="shared" si="40"/>
        <v/>
      </c>
      <c r="AY2605" s="16" t="str">
        <f>IF(Vertragsdaten!BB2606="","",Vertragsdaten!BB2606)</f>
        <v/>
      </c>
      <c r="AZ2605" s="16" t="s">
        <v>93</v>
      </c>
      <c r="BA2605" s="16" t="s">
        <v>94</v>
      </c>
    </row>
    <row r="2606" spans="1:53">
      <c r="A2606" s="12" t="str">
        <f>IF(Vertragsdaten!AZ2607="","",Vertragsdaten!AZ2607)</f>
        <v/>
      </c>
      <c r="B2606" s="12"/>
      <c r="C2606" s="12"/>
      <c r="D2606" s="12"/>
      <c r="E2606" s="4" t="str">
        <f>IF(Vertragsdaten!M2607="","",Vertragsdaten!M2607)</f>
        <v/>
      </c>
      <c r="F2606" s="19">
        <f>Vertragsdaten!H2607</f>
        <v>0</v>
      </c>
      <c r="G2606" s="9"/>
      <c r="H2606" s="15" t="str">
        <f>IF(Vertragsdaten!J2607="","",Vertragsdaten!J2607)</f>
        <v/>
      </c>
      <c r="I2606" s="15" t="str">
        <f>IF(Vertragsdaten!K2607="","",Vertragsdaten!K2607)</f>
        <v/>
      </c>
      <c r="J2606" s="15" t="str">
        <f>IF(Vertragsdaten!L2607="","",Vertragsdaten!L2607)</f>
        <v/>
      </c>
      <c r="K2606" s="9"/>
      <c r="L2606" s="15" t="str">
        <f>IF(Vertragsdaten!J2607="","",Vertragsdaten!J2607)</f>
        <v/>
      </c>
      <c r="M2606" s="9" t="str">
        <f>IF(Vertragsdaten!I2607="","",Vertragsdaten!I2607)</f>
        <v/>
      </c>
      <c r="N2606" s="9"/>
      <c r="O2606" s="9" t="str">
        <f>IF(Vertragsdaten!W2607="","",Vertragsdaten!W2607)</f>
        <v/>
      </c>
      <c r="P2606" s="15" t="str">
        <f>IF(Vertragsdaten!R2607="","",Vertragsdaten!R2607)</f>
        <v/>
      </c>
      <c r="Q2606" s="15" t="str">
        <f>IF(Vertragsdaten!S2607="","",Vertragsdaten!S2607)</f>
        <v/>
      </c>
      <c r="R2606" s="9"/>
      <c r="S2606" s="15" t="str">
        <f>IF(Vertragsdaten!S2607="","",Vertragsdaten!T2607)</f>
        <v/>
      </c>
      <c r="T2606" s="15" t="str">
        <f>IF(Vertragsdaten!T2607="","",Vertragsdaten!U2607)</f>
        <v/>
      </c>
      <c r="U2606" s="9"/>
      <c r="V2606" s="16" t="str">
        <f>IF(Vertragsdaten!$V2607="","",Vertragsdaten!$V2607)</f>
        <v/>
      </c>
      <c r="W2606" s="9"/>
      <c r="X2606" s="9"/>
      <c r="Y2606" s="9"/>
      <c r="Z2606" s="9"/>
      <c r="AA2606" s="15" t="str">
        <f>IF(Vertragsdaten!AI2607="","",Vertragsdaten!AI2607)</f>
        <v/>
      </c>
      <c r="AB2606" s="15" t="str">
        <f>IF(Vertragsdaten!AJ2607="","",Vertragsdaten!AJ2607)</f>
        <v/>
      </c>
      <c r="AC2606" s="9"/>
      <c r="AD2606" s="15" t="str">
        <f>IF(Vertragsdaten!AK2607="","",Vertragsdaten!AK2607)</f>
        <v/>
      </c>
      <c r="AE2606" s="15" t="str">
        <f>IF(Vertragsdaten!AL2607="","",Vertragsdaten!AL2607)</f>
        <v/>
      </c>
      <c r="AF2606" s="16" t="s">
        <v>2</v>
      </c>
      <c r="AG2606" s="16" t="str">
        <f>IF(Vertragsdaten!G2607="","",Vertragsdaten!G2607)</f>
        <v/>
      </c>
      <c r="AH2606" s="9" t="str">
        <f>IF(Vertragsdaten!$AW2607="","",Vertragsdaten!AW2607)</f>
        <v/>
      </c>
      <c r="AI2606" s="9"/>
      <c r="AJ2606" s="9"/>
      <c r="AK2606" s="9"/>
      <c r="AL2606" s="15" t="str">
        <f>IF(Vertragsdaten!AM2607="","",Vertragsdaten!AM2607)</f>
        <v/>
      </c>
      <c r="AM2606" s="15" t="str">
        <f>IF(Vertragsdaten!AN2607="","",Vertragsdaten!AN2607)</f>
        <v/>
      </c>
      <c r="AN2606" s="9"/>
      <c r="AO2606" s="9"/>
      <c r="AP2606" s="22" t="str">
        <f>IF(Vertragsdaten!AQ2607="","",ROUND(Vertragsdaten!AQ2607,0))</f>
        <v/>
      </c>
      <c r="AQ2606" s="9"/>
      <c r="AR2606" s="15" t="str">
        <f>IF(Vertragsdaten!AR2607="","",Vertragsdaten!AR2607)</f>
        <v/>
      </c>
      <c r="AS2606" s="16" t="str">
        <f>IF(Vertragsdaten!$AW2607="","",Vertragsdaten!$AW2607)</f>
        <v/>
      </c>
      <c r="AT2606" s="16" t="str">
        <f>IF(Vertragsdaten!AO2607="","","11XSWK-H-------M")</f>
        <v/>
      </c>
      <c r="AU2606" s="16" t="str">
        <f>IF(Vertragsdaten!AU2607="E01 „Ein-/Auszug (Umzug)“","E01",IF(Vertragsdaten!AU2607="E02 „Einzug/Neuanlage“","E02",IF(Vertragsdaten!AU2607="E03 „Lieferantenwechsel“","E03","ZD2")))</f>
        <v>ZD2</v>
      </c>
      <c r="AV2606" s="16" t="str">
        <f>IF(Vertragsdaten!AS2607="nein","Z18","Z15")</f>
        <v>Z15</v>
      </c>
      <c r="AW2606" s="16" t="str">
        <f>IF(Vertragsdaten!BC2607="","",VLOOKUP(Vertragsdaten!BC2607,'Dropdown-Werte'!$I$2:$J$5,2,FALSE))</f>
        <v/>
      </c>
      <c r="AX2606" s="16" t="str">
        <f t="shared" si="40"/>
        <v/>
      </c>
      <c r="AY2606" s="16" t="str">
        <f>IF(Vertragsdaten!BB2607="","",Vertragsdaten!BB2607)</f>
        <v/>
      </c>
      <c r="AZ2606" s="16" t="s">
        <v>93</v>
      </c>
      <c r="BA2606" s="16" t="s">
        <v>94</v>
      </c>
    </row>
    <row r="2607" spans="1:53">
      <c r="A2607" s="12" t="str">
        <f>IF(Vertragsdaten!AZ2608="","",Vertragsdaten!AZ2608)</f>
        <v/>
      </c>
      <c r="B2607" s="12"/>
      <c r="C2607" s="12"/>
      <c r="D2607" s="12"/>
      <c r="E2607" s="4" t="str">
        <f>IF(Vertragsdaten!M2608="","",Vertragsdaten!M2608)</f>
        <v/>
      </c>
      <c r="F2607" s="19">
        <f>Vertragsdaten!H2608</f>
        <v>0</v>
      </c>
      <c r="G2607" s="9"/>
      <c r="H2607" s="15" t="str">
        <f>IF(Vertragsdaten!J2608="","",Vertragsdaten!J2608)</f>
        <v/>
      </c>
      <c r="I2607" s="15" t="str">
        <f>IF(Vertragsdaten!K2608="","",Vertragsdaten!K2608)</f>
        <v/>
      </c>
      <c r="J2607" s="15" t="str">
        <f>IF(Vertragsdaten!L2608="","",Vertragsdaten!L2608)</f>
        <v/>
      </c>
      <c r="K2607" s="9"/>
      <c r="L2607" s="15" t="str">
        <f>IF(Vertragsdaten!J2608="","",Vertragsdaten!J2608)</f>
        <v/>
      </c>
      <c r="M2607" s="9" t="str">
        <f>IF(Vertragsdaten!I2608="","",Vertragsdaten!I2608)</f>
        <v/>
      </c>
      <c r="N2607" s="9"/>
      <c r="O2607" s="9" t="str">
        <f>IF(Vertragsdaten!W2608="","",Vertragsdaten!W2608)</f>
        <v/>
      </c>
      <c r="P2607" s="15" t="str">
        <f>IF(Vertragsdaten!R2608="","",Vertragsdaten!R2608)</f>
        <v/>
      </c>
      <c r="Q2607" s="15" t="str">
        <f>IF(Vertragsdaten!S2608="","",Vertragsdaten!S2608)</f>
        <v/>
      </c>
      <c r="R2607" s="9"/>
      <c r="S2607" s="15" t="str">
        <f>IF(Vertragsdaten!S2608="","",Vertragsdaten!T2608)</f>
        <v/>
      </c>
      <c r="T2607" s="15" t="str">
        <f>IF(Vertragsdaten!T2608="","",Vertragsdaten!U2608)</f>
        <v/>
      </c>
      <c r="U2607" s="9"/>
      <c r="V2607" s="16" t="str">
        <f>IF(Vertragsdaten!$V2608="","",Vertragsdaten!$V2608)</f>
        <v/>
      </c>
      <c r="W2607" s="9"/>
      <c r="X2607" s="9"/>
      <c r="Y2607" s="9"/>
      <c r="Z2607" s="9"/>
      <c r="AA2607" s="15" t="str">
        <f>IF(Vertragsdaten!AI2608="","",Vertragsdaten!AI2608)</f>
        <v/>
      </c>
      <c r="AB2607" s="15" t="str">
        <f>IF(Vertragsdaten!AJ2608="","",Vertragsdaten!AJ2608)</f>
        <v/>
      </c>
      <c r="AC2607" s="9"/>
      <c r="AD2607" s="15" t="str">
        <f>IF(Vertragsdaten!AK2608="","",Vertragsdaten!AK2608)</f>
        <v/>
      </c>
      <c r="AE2607" s="15" t="str">
        <f>IF(Vertragsdaten!AL2608="","",Vertragsdaten!AL2608)</f>
        <v/>
      </c>
      <c r="AF2607" s="16" t="s">
        <v>2</v>
      </c>
      <c r="AG2607" s="16" t="str">
        <f>IF(Vertragsdaten!G2608="","",Vertragsdaten!G2608)</f>
        <v/>
      </c>
      <c r="AH2607" s="9" t="str">
        <f>IF(Vertragsdaten!$AW2608="","",Vertragsdaten!AW2608)</f>
        <v/>
      </c>
      <c r="AI2607" s="9"/>
      <c r="AJ2607" s="9"/>
      <c r="AK2607" s="9"/>
      <c r="AL2607" s="15" t="str">
        <f>IF(Vertragsdaten!AM2608="","",Vertragsdaten!AM2608)</f>
        <v/>
      </c>
      <c r="AM2607" s="15" t="str">
        <f>IF(Vertragsdaten!AN2608="","",Vertragsdaten!AN2608)</f>
        <v/>
      </c>
      <c r="AN2607" s="9"/>
      <c r="AO2607" s="9"/>
      <c r="AP2607" s="22" t="str">
        <f>IF(Vertragsdaten!AQ2608="","",ROUND(Vertragsdaten!AQ2608,0))</f>
        <v/>
      </c>
      <c r="AQ2607" s="9"/>
      <c r="AR2607" s="15" t="str">
        <f>IF(Vertragsdaten!AR2608="","",Vertragsdaten!AR2608)</f>
        <v/>
      </c>
      <c r="AS2607" s="16" t="str">
        <f>IF(Vertragsdaten!$AW2608="","",Vertragsdaten!$AW2608)</f>
        <v/>
      </c>
      <c r="AT2607" s="16" t="str">
        <f>IF(Vertragsdaten!AO2608="","","11XSWK-H-------M")</f>
        <v/>
      </c>
      <c r="AU2607" s="16" t="str">
        <f>IF(Vertragsdaten!AU2608="E01 „Ein-/Auszug (Umzug)“","E01",IF(Vertragsdaten!AU2608="E02 „Einzug/Neuanlage“","E02",IF(Vertragsdaten!AU2608="E03 „Lieferantenwechsel“","E03","ZD2")))</f>
        <v>ZD2</v>
      </c>
      <c r="AV2607" s="16" t="str">
        <f>IF(Vertragsdaten!AS2608="nein","Z18","Z15")</f>
        <v>Z15</v>
      </c>
      <c r="AW2607" s="16" t="str">
        <f>IF(Vertragsdaten!BC2608="","",VLOOKUP(Vertragsdaten!BC2608,'Dropdown-Werte'!$I$2:$J$5,2,FALSE))</f>
        <v/>
      </c>
      <c r="AX2607" s="16" t="str">
        <f t="shared" si="40"/>
        <v/>
      </c>
      <c r="AY2607" s="16" t="str">
        <f>IF(Vertragsdaten!BB2608="","",Vertragsdaten!BB2608)</f>
        <v/>
      </c>
      <c r="AZ2607" s="16" t="s">
        <v>93</v>
      </c>
      <c r="BA2607" s="16" t="s">
        <v>94</v>
      </c>
    </row>
    <row r="2608" spans="1:53">
      <c r="A2608" s="12" t="str">
        <f>IF(Vertragsdaten!AZ2609="","",Vertragsdaten!AZ2609)</f>
        <v/>
      </c>
      <c r="B2608" s="12"/>
      <c r="C2608" s="12"/>
      <c r="D2608" s="12"/>
      <c r="E2608" s="4" t="str">
        <f>IF(Vertragsdaten!M2609="","",Vertragsdaten!M2609)</f>
        <v/>
      </c>
      <c r="F2608" s="19">
        <f>Vertragsdaten!H2609</f>
        <v>0</v>
      </c>
      <c r="G2608" s="9"/>
      <c r="H2608" s="15" t="str">
        <f>IF(Vertragsdaten!J2609="","",Vertragsdaten!J2609)</f>
        <v/>
      </c>
      <c r="I2608" s="15" t="str">
        <f>IF(Vertragsdaten!K2609="","",Vertragsdaten!K2609)</f>
        <v/>
      </c>
      <c r="J2608" s="15" t="str">
        <f>IF(Vertragsdaten!L2609="","",Vertragsdaten!L2609)</f>
        <v/>
      </c>
      <c r="K2608" s="9"/>
      <c r="L2608" s="15" t="str">
        <f>IF(Vertragsdaten!J2609="","",Vertragsdaten!J2609)</f>
        <v/>
      </c>
      <c r="M2608" s="9" t="str">
        <f>IF(Vertragsdaten!I2609="","",Vertragsdaten!I2609)</f>
        <v/>
      </c>
      <c r="N2608" s="9"/>
      <c r="O2608" s="9" t="str">
        <f>IF(Vertragsdaten!W2609="","",Vertragsdaten!W2609)</f>
        <v/>
      </c>
      <c r="P2608" s="15" t="str">
        <f>IF(Vertragsdaten!R2609="","",Vertragsdaten!R2609)</f>
        <v/>
      </c>
      <c r="Q2608" s="15" t="str">
        <f>IF(Vertragsdaten!S2609="","",Vertragsdaten!S2609)</f>
        <v/>
      </c>
      <c r="R2608" s="9"/>
      <c r="S2608" s="15" t="str">
        <f>IF(Vertragsdaten!S2609="","",Vertragsdaten!T2609)</f>
        <v/>
      </c>
      <c r="T2608" s="15" t="str">
        <f>IF(Vertragsdaten!T2609="","",Vertragsdaten!U2609)</f>
        <v/>
      </c>
      <c r="U2608" s="9"/>
      <c r="V2608" s="16" t="str">
        <f>IF(Vertragsdaten!$V2609="","",Vertragsdaten!$V2609)</f>
        <v/>
      </c>
      <c r="W2608" s="9"/>
      <c r="X2608" s="9"/>
      <c r="Y2608" s="9"/>
      <c r="Z2608" s="9"/>
      <c r="AA2608" s="15" t="str">
        <f>IF(Vertragsdaten!AI2609="","",Vertragsdaten!AI2609)</f>
        <v/>
      </c>
      <c r="AB2608" s="15" t="str">
        <f>IF(Vertragsdaten!AJ2609="","",Vertragsdaten!AJ2609)</f>
        <v/>
      </c>
      <c r="AC2608" s="9"/>
      <c r="AD2608" s="15" t="str">
        <f>IF(Vertragsdaten!AK2609="","",Vertragsdaten!AK2609)</f>
        <v/>
      </c>
      <c r="AE2608" s="15" t="str">
        <f>IF(Vertragsdaten!AL2609="","",Vertragsdaten!AL2609)</f>
        <v/>
      </c>
      <c r="AF2608" s="16" t="s">
        <v>2</v>
      </c>
      <c r="AG2608" s="16" t="str">
        <f>IF(Vertragsdaten!G2609="","",Vertragsdaten!G2609)</f>
        <v/>
      </c>
      <c r="AH2608" s="9" t="str">
        <f>IF(Vertragsdaten!$AW2609="","",Vertragsdaten!AW2609)</f>
        <v/>
      </c>
      <c r="AI2608" s="9"/>
      <c r="AJ2608" s="9"/>
      <c r="AK2608" s="9"/>
      <c r="AL2608" s="15" t="str">
        <f>IF(Vertragsdaten!AM2609="","",Vertragsdaten!AM2609)</f>
        <v/>
      </c>
      <c r="AM2608" s="15" t="str">
        <f>IF(Vertragsdaten!AN2609="","",Vertragsdaten!AN2609)</f>
        <v/>
      </c>
      <c r="AN2608" s="9"/>
      <c r="AO2608" s="9"/>
      <c r="AP2608" s="22" t="str">
        <f>IF(Vertragsdaten!AQ2609="","",ROUND(Vertragsdaten!AQ2609,0))</f>
        <v/>
      </c>
      <c r="AQ2608" s="9"/>
      <c r="AR2608" s="15" t="str">
        <f>IF(Vertragsdaten!AR2609="","",Vertragsdaten!AR2609)</f>
        <v/>
      </c>
      <c r="AS2608" s="16" t="str">
        <f>IF(Vertragsdaten!$AW2609="","",Vertragsdaten!$AW2609)</f>
        <v/>
      </c>
      <c r="AT2608" s="16" t="str">
        <f>IF(Vertragsdaten!AO2609="","","11XSWK-H-------M")</f>
        <v/>
      </c>
      <c r="AU2608" s="16" t="str">
        <f>IF(Vertragsdaten!AU2609="E01 „Ein-/Auszug (Umzug)“","E01",IF(Vertragsdaten!AU2609="E02 „Einzug/Neuanlage“","E02",IF(Vertragsdaten!AU2609="E03 „Lieferantenwechsel“","E03","ZD2")))</f>
        <v>ZD2</v>
      </c>
      <c r="AV2608" s="16" t="str">
        <f>IF(Vertragsdaten!AS2609="nein","Z18","Z15")</f>
        <v>Z15</v>
      </c>
      <c r="AW2608" s="16" t="str">
        <f>IF(Vertragsdaten!BC2609="","",VLOOKUP(Vertragsdaten!BC2609,'Dropdown-Werte'!$I$2:$J$5,2,FALSE))</f>
        <v/>
      </c>
      <c r="AX2608" s="16" t="str">
        <f t="shared" si="40"/>
        <v/>
      </c>
      <c r="AY2608" s="16" t="str">
        <f>IF(Vertragsdaten!BB2609="","",Vertragsdaten!BB2609)</f>
        <v/>
      </c>
      <c r="AZ2608" s="16" t="s">
        <v>93</v>
      </c>
      <c r="BA2608" s="16" t="s">
        <v>94</v>
      </c>
    </row>
    <row r="2609" spans="1:53">
      <c r="A2609" s="12" t="str">
        <f>IF(Vertragsdaten!AZ2610="","",Vertragsdaten!AZ2610)</f>
        <v/>
      </c>
      <c r="B2609" s="12"/>
      <c r="C2609" s="12"/>
      <c r="D2609" s="12"/>
      <c r="E2609" s="4" t="str">
        <f>IF(Vertragsdaten!M2610="","",Vertragsdaten!M2610)</f>
        <v/>
      </c>
      <c r="F2609" s="19">
        <f>Vertragsdaten!H2610</f>
        <v>0</v>
      </c>
      <c r="G2609" s="9"/>
      <c r="H2609" s="15" t="str">
        <f>IF(Vertragsdaten!J2610="","",Vertragsdaten!J2610)</f>
        <v/>
      </c>
      <c r="I2609" s="15" t="str">
        <f>IF(Vertragsdaten!K2610="","",Vertragsdaten!K2610)</f>
        <v/>
      </c>
      <c r="J2609" s="15" t="str">
        <f>IF(Vertragsdaten!L2610="","",Vertragsdaten!L2610)</f>
        <v/>
      </c>
      <c r="K2609" s="9"/>
      <c r="L2609" s="15" t="str">
        <f>IF(Vertragsdaten!J2610="","",Vertragsdaten!J2610)</f>
        <v/>
      </c>
      <c r="M2609" s="9" t="str">
        <f>IF(Vertragsdaten!I2610="","",Vertragsdaten!I2610)</f>
        <v/>
      </c>
      <c r="N2609" s="9"/>
      <c r="O2609" s="9" t="str">
        <f>IF(Vertragsdaten!W2610="","",Vertragsdaten!W2610)</f>
        <v/>
      </c>
      <c r="P2609" s="15" t="str">
        <f>IF(Vertragsdaten!R2610="","",Vertragsdaten!R2610)</f>
        <v/>
      </c>
      <c r="Q2609" s="15" t="str">
        <f>IF(Vertragsdaten!S2610="","",Vertragsdaten!S2610)</f>
        <v/>
      </c>
      <c r="R2609" s="9"/>
      <c r="S2609" s="15" t="str">
        <f>IF(Vertragsdaten!S2610="","",Vertragsdaten!T2610)</f>
        <v/>
      </c>
      <c r="T2609" s="15" t="str">
        <f>IF(Vertragsdaten!T2610="","",Vertragsdaten!U2610)</f>
        <v/>
      </c>
      <c r="U2609" s="9"/>
      <c r="V2609" s="16" t="str">
        <f>IF(Vertragsdaten!$V2610="","",Vertragsdaten!$V2610)</f>
        <v/>
      </c>
      <c r="W2609" s="9"/>
      <c r="X2609" s="9"/>
      <c r="Y2609" s="9"/>
      <c r="Z2609" s="9"/>
      <c r="AA2609" s="15" t="str">
        <f>IF(Vertragsdaten!AI2610="","",Vertragsdaten!AI2610)</f>
        <v/>
      </c>
      <c r="AB2609" s="15" t="str">
        <f>IF(Vertragsdaten!AJ2610="","",Vertragsdaten!AJ2610)</f>
        <v/>
      </c>
      <c r="AC2609" s="9"/>
      <c r="AD2609" s="15" t="str">
        <f>IF(Vertragsdaten!AK2610="","",Vertragsdaten!AK2610)</f>
        <v/>
      </c>
      <c r="AE2609" s="15" t="str">
        <f>IF(Vertragsdaten!AL2610="","",Vertragsdaten!AL2610)</f>
        <v/>
      </c>
      <c r="AF2609" s="16" t="s">
        <v>2</v>
      </c>
      <c r="AG2609" s="16" t="str">
        <f>IF(Vertragsdaten!G2610="","",Vertragsdaten!G2610)</f>
        <v/>
      </c>
      <c r="AH2609" s="9" t="str">
        <f>IF(Vertragsdaten!$AW2610="","",Vertragsdaten!AW2610)</f>
        <v/>
      </c>
      <c r="AI2609" s="9"/>
      <c r="AJ2609" s="9"/>
      <c r="AK2609" s="9"/>
      <c r="AL2609" s="15" t="str">
        <f>IF(Vertragsdaten!AM2610="","",Vertragsdaten!AM2610)</f>
        <v/>
      </c>
      <c r="AM2609" s="15" t="str">
        <f>IF(Vertragsdaten!AN2610="","",Vertragsdaten!AN2610)</f>
        <v/>
      </c>
      <c r="AN2609" s="9"/>
      <c r="AO2609" s="9"/>
      <c r="AP2609" s="22" t="str">
        <f>IF(Vertragsdaten!AQ2610="","",ROUND(Vertragsdaten!AQ2610,0))</f>
        <v/>
      </c>
      <c r="AQ2609" s="9"/>
      <c r="AR2609" s="15" t="str">
        <f>IF(Vertragsdaten!AR2610="","",Vertragsdaten!AR2610)</f>
        <v/>
      </c>
      <c r="AS2609" s="16" t="str">
        <f>IF(Vertragsdaten!$AW2610="","",Vertragsdaten!$AW2610)</f>
        <v/>
      </c>
      <c r="AT2609" s="16" t="str">
        <f>IF(Vertragsdaten!AO2610="","","11XSWK-H-------M")</f>
        <v/>
      </c>
      <c r="AU2609" s="16" t="str">
        <f>IF(Vertragsdaten!AU2610="E01 „Ein-/Auszug (Umzug)“","E01",IF(Vertragsdaten!AU2610="E02 „Einzug/Neuanlage“","E02",IF(Vertragsdaten!AU2610="E03 „Lieferantenwechsel“","E03","ZD2")))</f>
        <v>ZD2</v>
      </c>
      <c r="AV2609" s="16" t="str">
        <f>IF(Vertragsdaten!AS2610="nein","Z18","Z15")</f>
        <v>Z15</v>
      </c>
      <c r="AW2609" s="16" t="str">
        <f>IF(Vertragsdaten!BC2610="","",VLOOKUP(Vertragsdaten!BC2610,'Dropdown-Werte'!$I$2:$J$5,2,FALSE))</f>
        <v/>
      </c>
      <c r="AX2609" s="16" t="str">
        <f t="shared" si="40"/>
        <v/>
      </c>
      <c r="AY2609" s="16" t="str">
        <f>IF(Vertragsdaten!BB2610="","",Vertragsdaten!BB2610)</f>
        <v/>
      </c>
      <c r="AZ2609" s="16" t="s">
        <v>93</v>
      </c>
      <c r="BA2609" s="16" t="s">
        <v>94</v>
      </c>
    </row>
    <row r="2610" spans="1:53">
      <c r="A2610" s="12" t="str">
        <f>IF(Vertragsdaten!AZ2611="","",Vertragsdaten!AZ2611)</f>
        <v/>
      </c>
      <c r="B2610" s="12"/>
      <c r="C2610" s="12"/>
      <c r="D2610" s="12"/>
      <c r="E2610" s="4" t="str">
        <f>IF(Vertragsdaten!M2611="","",Vertragsdaten!M2611)</f>
        <v/>
      </c>
      <c r="F2610" s="19">
        <f>Vertragsdaten!H2611</f>
        <v>0</v>
      </c>
      <c r="G2610" s="9"/>
      <c r="H2610" s="15" t="str">
        <f>IF(Vertragsdaten!J2611="","",Vertragsdaten!J2611)</f>
        <v/>
      </c>
      <c r="I2610" s="15" t="str">
        <f>IF(Vertragsdaten!K2611="","",Vertragsdaten!K2611)</f>
        <v/>
      </c>
      <c r="J2610" s="15" t="str">
        <f>IF(Vertragsdaten!L2611="","",Vertragsdaten!L2611)</f>
        <v/>
      </c>
      <c r="K2610" s="9"/>
      <c r="L2610" s="15" t="str">
        <f>IF(Vertragsdaten!J2611="","",Vertragsdaten!J2611)</f>
        <v/>
      </c>
      <c r="M2610" s="9" t="str">
        <f>IF(Vertragsdaten!I2611="","",Vertragsdaten!I2611)</f>
        <v/>
      </c>
      <c r="N2610" s="9"/>
      <c r="O2610" s="9" t="str">
        <f>IF(Vertragsdaten!W2611="","",Vertragsdaten!W2611)</f>
        <v/>
      </c>
      <c r="P2610" s="15" t="str">
        <f>IF(Vertragsdaten!R2611="","",Vertragsdaten!R2611)</f>
        <v/>
      </c>
      <c r="Q2610" s="15" t="str">
        <f>IF(Vertragsdaten!S2611="","",Vertragsdaten!S2611)</f>
        <v/>
      </c>
      <c r="R2610" s="9"/>
      <c r="S2610" s="15" t="str">
        <f>IF(Vertragsdaten!S2611="","",Vertragsdaten!T2611)</f>
        <v/>
      </c>
      <c r="T2610" s="15" t="str">
        <f>IF(Vertragsdaten!T2611="","",Vertragsdaten!U2611)</f>
        <v/>
      </c>
      <c r="U2610" s="9"/>
      <c r="V2610" s="16" t="str">
        <f>IF(Vertragsdaten!$V2611="","",Vertragsdaten!$V2611)</f>
        <v/>
      </c>
      <c r="W2610" s="9"/>
      <c r="X2610" s="9"/>
      <c r="Y2610" s="9"/>
      <c r="Z2610" s="9"/>
      <c r="AA2610" s="15" t="str">
        <f>IF(Vertragsdaten!AI2611="","",Vertragsdaten!AI2611)</f>
        <v/>
      </c>
      <c r="AB2610" s="15" t="str">
        <f>IF(Vertragsdaten!AJ2611="","",Vertragsdaten!AJ2611)</f>
        <v/>
      </c>
      <c r="AC2610" s="9"/>
      <c r="AD2610" s="15" t="str">
        <f>IF(Vertragsdaten!AK2611="","",Vertragsdaten!AK2611)</f>
        <v/>
      </c>
      <c r="AE2610" s="15" t="str">
        <f>IF(Vertragsdaten!AL2611="","",Vertragsdaten!AL2611)</f>
        <v/>
      </c>
      <c r="AF2610" s="16" t="s">
        <v>2</v>
      </c>
      <c r="AG2610" s="16" t="str">
        <f>IF(Vertragsdaten!G2611="","",Vertragsdaten!G2611)</f>
        <v/>
      </c>
      <c r="AH2610" s="9" t="str">
        <f>IF(Vertragsdaten!$AW2611="","",Vertragsdaten!AW2611)</f>
        <v/>
      </c>
      <c r="AI2610" s="9"/>
      <c r="AJ2610" s="9"/>
      <c r="AK2610" s="9"/>
      <c r="AL2610" s="15" t="str">
        <f>IF(Vertragsdaten!AM2611="","",Vertragsdaten!AM2611)</f>
        <v/>
      </c>
      <c r="AM2610" s="15" t="str">
        <f>IF(Vertragsdaten!AN2611="","",Vertragsdaten!AN2611)</f>
        <v/>
      </c>
      <c r="AN2610" s="9"/>
      <c r="AO2610" s="9"/>
      <c r="AP2610" s="22" t="str">
        <f>IF(Vertragsdaten!AQ2611="","",ROUND(Vertragsdaten!AQ2611,0))</f>
        <v/>
      </c>
      <c r="AQ2610" s="9"/>
      <c r="AR2610" s="15" t="str">
        <f>IF(Vertragsdaten!AR2611="","",Vertragsdaten!AR2611)</f>
        <v/>
      </c>
      <c r="AS2610" s="16" t="str">
        <f>IF(Vertragsdaten!$AW2611="","",Vertragsdaten!$AW2611)</f>
        <v/>
      </c>
      <c r="AT2610" s="16" t="str">
        <f>IF(Vertragsdaten!AO2611="","","11XSWK-H-------M")</f>
        <v/>
      </c>
      <c r="AU2610" s="16" t="str">
        <f>IF(Vertragsdaten!AU2611="E01 „Ein-/Auszug (Umzug)“","E01",IF(Vertragsdaten!AU2611="E02 „Einzug/Neuanlage“","E02",IF(Vertragsdaten!AU2611="E03 „Lieferantenwechsel“","E03","ZD2")))</f>
        <v>ZD2</v>
      </c>
      <c r="AV2610" s="16" t="str">
        <f>IF(Vertragsdaten!AS2611="nein","Z18","Z15")</f>
        <v>Z15</v>
      </c>
      <c r="AW2610" s="16" t="str">
        <f>IF(Vertragsdaten!BC2611="","",VLOOKUP(Vertragsdaten!BC2611,'Dropdown-Werte'!$I$2:$J$5,2,FALSE))</f>
        <v/>
      </c>
      <c r="AX2610" s="16" t="str">
        <f t="shared" si="40"/>
        <v/>
      </c>
      <c r="AY2610" s="16" t="str">
        <f>IF(Vertragsdaten!BB2611="","",Vertragsdaten!BB2611)</f>
        <v/>
      </c>
      <c r="AZ2610" s="16" t="s">
        <v>93</v>
      </c>
      <c r="BA2610" s="16" t="s">
        <v>94</v>
      </c>
    </row>
    <row r="2611" spans="1:53">
      <c r="A2611" s="12" t="str">
        <f>IF(Vertragsdaten!AZ2612="","",Vertragsdaten!AZ2612)</f>
        <v/>
      </c>
      <c r="B2611" s="12"/>
      <c r="C2611" s="12"/>
      <c r="D2611" s="12"/>
      <c r="E2611" s="4" t="str">
        <f>IF(Vertragsdaten!M2612="","",Vertragsdaten!M2612)</f>
        <v/>
      </c>
      <c r="F2611" s="19">
        <f>Vertragsdaten!H2612</f>
        <v>0</v>
      </c>
      <c r="G2611" s="9"/>
      <c r="H2611" s="15" t="str">
        <f>IF(Vertragsdaten!J2612="","",Vertragsdaten!J2612)</f>
        <v/>
      </c>
      <c r="I2611" s="15" t="str">
        <f>IF(Vertragsdaten!K2612="","",Vertragsdaten!K2612)</f>
        <v/>
      </c>
      <c r="J2611" s="15" t="str">
        <f>IF(Vertragsdaten!L2612="","",Vertragsdaten!L2612)</f>
        <v/>
      </c>
      <c r="K2611" s="9"/>
      <c r="L2611" s="15" t="str">
        <f>IF(Vertragsdaten!J2612="","",Vertragsdaten!J2612)</f>
        <v/>
      </c>
      <c r="M2611" s="9" t="str">
        <f>IF(Vertragsdaten!I2612="","",Vertragsdaten!I2612)</f>
        <v/>
      </c>
      <c r="N2611" s="9"/>
      <c r="O2611" s="9" t="str">
        <f>IF(Vertragsdaten!W2612="","",Vertragsdaten!W2612)</f>
        <v/>
      </c>
      <c r="P2611" s="15" t="str">
        <f>IF(Vertragsdaten!R2612="","",Vertragsdaten!R2612)</f>
        <v/>
      </c>
      <c r="Q2611" s="15" t="str">
        <f>IF(Vertragsdaten!S2612="","",Vertragsdaten!S2612)</f>
        <v/>
      </c>
      <c r="R2611" s="9"/>
      <c r="S2611" s="15" t="str">
        <f>IF(Vertragsdaten!S2612="","",Vertragsdaten!T2612)</f>
        <v/>
      </c>
      <c r="T2611" s="15" t="str">
        <f>IF(Vertragsdaten!T2612="","",Vertragsdaten!U2612)</f>
        <v/>
      </c>
      <c r="U2611" s="9"/>
      <c r="V2611" s="16" t="str">
        <f>IF(Vertragsdaten!$V2612="","",Vertragsdaten!$V2612)</f>
        <v/>
      </c>
      <c r="W2611" s="9"/>
      <c r="X2611" s="9"/>
      <c r="Y2611" s="9"/>
      <c r="Z2611" s="9"/>
      <c r="AA2611" s="15" t="str">
        <f>IF(Vertragsdaten!AI2612="","",Vertragsdaten!AI2612)</f>
        <v/>
      </c>
      <c r="AB2611" s="15" t="str">
        <f>IF(Vertragsdaten!AJ2612="","",Vertragsdaten!AJ2612)</f>
        <v/>
      </c>
      <c r="AC2611" s="9"/>
      <c r="AD2611" s="15" t="str">
        <f>IF(Vertragsdaten!AK2612="","",Vertragsdaten!AK2612)</f>
        <v/>
      </c>
      <c r="AE2611" s="15" t="str">
        <f>IF(Vertragsdaten!AL2612="","",Vertragsdaten!AL2612)</f>
        <v/>
      </c>
      <c r="AF2611" s="16" t="s">
        <v>2</v>
      </c>
      <c r="AG2611" s="16" t="str">
        <f>IF(Vertragsdaten!G2612="","",Vertragsdaten!G2612)</f>
        <v/>
      </c>
      <c r="AH2611" s="9" t="str">
        <f>IF(Vertragsdaten!$AW2612="","",Vertragsdaten!AW2612)</f>
        <v/>
      </c>
      <c r="AI2611" s="9"/>
      <c r="AJ2611" s="9"/>
      <c r="AK2611" s="9"/>
      <c r="AL2611" s="15" t="str">
        <f>IF(Vertragsdaten!AM2612="","",Vertragsdaten!AM2612)</f>
        <v/>
      </c>
      <c r="AM2611" s="15" t="str">
        <f>IF(Vertragsdaten!AN2612="","",Vertragsdaten!AN2612)</f>
        <v/>
      </c>
      <c r="AN2611" s="9"/>
      <c r="AO2611" s="9"/>
      <c r="AP2611" s="22" t="str">
        <f>IF(Vertragsdaten!AQ2612="","",ROUND(Vertragsdaten!AQ2612,0))</f>
        <v/>
      </c>
      <c r="AQ2611" s="9"/>
      <c r="AR2611" s="15" t="str">
        <f>IF(Vertragsdaten!AR2612="","",Vertragsdaten!AR2612)</f>
        <v/>
      </c>
      <c r="AS2611" s="16" t="str">
        <f>IF(Vertragsdaten!$AW2612="","",Vertragsdaten!$AW2612)</f>
        <v/>
      </c>
      <c r="AT2611" s="16" t="str">
        <f>IF(Vertragsdaten!AO2612="","","11XSWK-H-------M")</f>
        <v/>
      </c>
      <c r="AU2611" s="16" t="str">
        <f>IF(Vertragsdaten!AU2612="E01 „Ein-/Auszug (Umzug)“","E01",IF(Vertragsdaten!AU2612="E02 „Einzug/Neuanlage“","E02",IF(Vertragsdaten!AU2612="E03 „Lieferantenwechsel“","E03","ZD2")))</f>
        <v>ZD2</v>
      </c>
      <c r="AV2611" s="16" t="str">
        <f>IF(Vertragsdaten!AS2612="nein","Z18","Z15")</f>
        <v>Z15</v>
      </c>
      <c r="AW2611" s="16" t="str">
        <f>IF(Vertragsdaten!BC2612="","",VLOOKUP(Vertragsdaten!BC2612,'Dropdown-Werte'!$I$2:$J$5,2,FALSE))</f>
        <v/>
      </c>
      <c r="AX2611" s="16" t="str">
        <f t="shared" si="40"/>
        <v/>
      </c>
      <c r="AY2611" s="16" t="str">
        <f>IF(Vertragsdaten!BB2612="","",Vertragsdaten!BB2612)</f>
        <v/>
      </c>
      <c r="AZ2611" s="16" t="s">
        <v>93</v>
      </c>
      <c r="BA2611" s="16" t="s">
        <v>94</v>
      </c>
    </row>
    <row r="2612" spans="1:53">
      <c r="A2612" s="12" t="str">
        <f>IF(Vertragsdaten!AZ2613="","",Vertragsdaten!AZ2613)</f>
        <v/>
      </c>
      <c r="B2612" s="12"/>
      <c r="C2612" s="12"/>
      <c r="D2612" s="12"/>
      <c r="E2612" s="4" t="str">
        <f>IF(Vertragsdaten!M2613="","",Vertragsdaten!M2613)</f>
        <v/>
      </c>
      <c r="F2612" s="19">
        <f>Vertragsdaten!H2613</f>
        <v>0</v>
      </c>
      <c r="G2612" s="9"/>
      <c r="H2612" s="15" t="str">
        <f>IF(Vertragsdaten!J2613="","",Vertragsdaten!J2613)</f>
        <v/>
      </c>
      <c r="I2612" s="15" t="str">
        <f>IF(Vertragsdaten!K2613="","",Vertragsdaten!K2613)</f>
        <v/>
      </c>
      <c r="J2612" s="15" t="str">
        <f>IF(Vertragsdaten!L2613="","",Vertragsdaten!L2613)</f>
        <v/>
      </c>
      <c r="K2612" s="9"/>
      <c r="L2612" s="15" t="str">
        <f>IF(Vertragsdaten!J2613="","",Vertragsdaten!J2613)</f>
        <v/>
      </c>
      <c r="M2612" s="9" t="str">
        <f>IF(Vertragsdaten!I2613="","",Vertragsdaten!I2613)</f>
        <v/>
      </c>
      <c r="N2612" s="9"/>
      <c r="O2612" s="9" t="str">
        <f>IF(Vertragsdaten!W2613="","",Vertragsdaten!W2613)</f>
        <v/>
      </c>
      <c r="P2612" s="15" t="str">
        <f>IF(Vertragsdaten!R2613="","",Vertragsdaten!R2613)</f>
        <v/>
      </c>
      <c r="Q2612" s="15" t="str">
        <f>IF(Vertragsdaten!S2613="","",Vertragsdaten!S2613)</f>
        <v/>
      </c>
      <c r="R2612" s="9"/>
      <c r="S2612" s="15" t="str">
        <f>IF(Vertragsdaten!S2613="","",Vertragsdaten!T2613)</f>
        <v/>
      </c>
      <c r="T2612" s="15" t="str">
        <f>IF(Vertragsdaten!T2613="","",Vertragsdaten!U2613)</f>
        <v/>
      </c>
      <c r="U2612" s="9"/>
      <c r="V2612" s="16" t="str">
        <f>IF(Vertragsdaten!$V2613="","",Vertragsdaten!$V2613)</f>
        <v/>
      </c>
      <c r="W2612" s="9"/>
      <c r="X2612" s="9"/>
      <c r="Y2612" s="9"/>
      <c r="Z2612" s="9"/>
      <c r="AA2612" s="15" t="str">
        <f>IF(Vertragsdaten!AI2613="","",Vertragsdaten!AI2613)</f>
        <v/>
      </c>
      <c r="AB2612" s="15" t="str">
        <f>IF(Vertragsdaten!AJ2613="","",Vertragsdaten!AJ2613)</f>
        <v/>
      </c>
      <c r="AC2612" s="9"/>
      <c r="AD2612" s="15" t="str">
        <f>IF(Vertragsdaten!AK2613="","",Vertragsdaten!AK2613)</f>
        <v/>
      </c>
      <c r="AE2612" s="15" t="str">
        <f>IF(Vertragsdaten!AL2613="","",Vertragsdaten!AL2613)</f>
        <v/>
      </c>
      <c r="AF2612" s="16" t="s">
        <v>2</v>
      </c>
      <c r="AG2612" s="16" t="str">
        <f>IF(Vertragsdaten!G2613="","",Vertragsdaten!G2613)</f>
        <v/>
      </c>
      <c r="AH2612" s="9" t="str">
        <f>IF(Vertragsdaten!$AW2613="","",Vertragsdaten!AW2613)</f>
        <v/>
      </c>
      <c r="AI2612" s="9"/>
      <c r="AJ2612" s="9"/>
      <c r="AK2612" s="9"/>
      <c r="AL2612" s="15" t="str">
        <f>IF(Vertragsdaten!AM2613="","",Vertragsdaten!AM2613)</f>
        <v/>
      </c>
      <c r="AM2612" s="15" t="str">
        <f>IF(Vertragsdaten!AN2613="","",Vertragsdaten!AN2613)</f>
        <v/>
      </c>
      <c r="AN2612" s="9"/>
      <c r="AO2612" s="9"/>
      <c r="AP2612" s="22" t="str">
        <f>IF(Vertragsdaten!AQ2613="","",ROUND(Vertragsdaten!AQ2613,0))</f>
        <v/>
      </c>
      <c r="AQ2612" s="9"/>
      <c r="AR2612" s="15" t="str">
        <f>IF(Vertragsdaten!AR2613="","",Vertragsdaten!AR2613)</f>
        <v/>
      </c>
      <c r="AS2612" s="16" t="str">
        <f>IF(Vertragsdaten!$AW2613="","",Vertragsdaten!$AW2613)</f>
        <v/>
      </c>
      <c r="AT2612" s="16" t="str">
        <f>IF(Vertragsdaten!AO2613="","","11XSWK-H-------M")</f>
        <v/>
      </c>
      <c r="AU2612" s="16" t="str">
        <f>IF(Vertragsdaten!AU2613="E01 „Ein-/Auszug (Umzug)“","E01",IF(Vertragsdaten!AU2613="E02 „Einzug/Neuanlage“","E02",IF(Vertragsdaten!AU2613="E03 „Lieferantenwechsel“","E03","ZD2")))</f>
        <v>ZD2</v>
      </c>
      <c r="AV2612" s="16" t="str">
        <f>IF(Vertragsdaten!AS2613="nein","Z18","Z15")</f>
        <v>Z15</v>
      </c>
      <c r="AW2612" s="16" t="str">
        <f>IF(Vertragsdaten!BC2613="","",VLOOKUP(Vertragsdaten!BC2613,'Dropdown-Werte'!$I$2:$J$5,2,FALSE))</f>
        <v/>
      </c>
      <c r="AX2612" s="16" t="str">
        <f t="shared" si="40"/>
        <v/>
      </c>
      <c r="AY2612" s="16" t="str">
        <f>IF(Vertragsdaten!BB2613="","",Vertragsdaten!BB2613)</f>
        <v/>
      </c>
      <c r="AZ2612" s="16" t="s">
        <v>93</v>
      </c>
      <c r="BA2612" s="16" t="s">
        <v>94</v>
      </c>
    </row>
    <row r="2613" spans="1:53">
      <c r="A2613" s="12" t="str">
        <f>IF(Vertragsdaten!AZ2614="","",Vertragsdaten!AZ2614)</f>
        <v/>
      </c>
      <c r="B2613" s="12"/>
      <c r="C2613" s="12"/>
      <c r="D2613" s="12"/>
      <c r="E2613" s="4" t="str">
        <f>IF(Vertragsdaten!M2614="","",Vertragsdaten!M2614)</f>
        <v/>
      </c>
      <c r="F2613" s="19">
        <f>Vertragsdaten!H2614</f>
        <v>0</v>
      </c>
      <c r="G2613" s="9"/>
      <c r="H2613" s="15" t="str">
        <f>IF(Vertragsdaten!J2614="","",Vertragsdaten!J2614)</f>
        <v/>
      </c>
      <c r="I2613" s="15" t="str">
        <f>IF(Vertragsdaten!K2614="","",Vertragsdaten!K2614)</f>
        <v/>
      </c>
      <c r="J2613" s="15" t="str">
        <f>IF(Vertragsdaten!L2614="","",Vertragsdaten!L2614)</f>
        <v/>
      </c>
      <c r="K2613" s="9"/>
      <c r="L2613" s="15" t="str">
        <f>IF(Vertragsdaten!J2614="","",Vertragsdaten!J2614)</f>
        <v/>
      </c>
      <c r="M2613" s="9" t="str">
        <f>IF(Vertragsdaten!I2614="","",Vertragsdaten!I2614)</f>
        <v/>
      </c>
      <c r="N2613" s="9"/>
      <c r="O2613" s="9" t="str">
        <f>IF(Vertragsdaten!W2614="","",Vertragsdaten!W2614)</f>
        <v/>
      </c>
      <c r="P2613" s="15" t="str">
        <f>IF(Vertragsdaten!R2614="","",Vertragsdaten!R2614)</f>
        <v/>
      </c>
      <c r="Q2613" s="15" t="str">
        <f>IF(Vertragsdaten!S2614="","",Vertragsdaten!S2614)</f>
        <v/>
      </c>
      <c r="R2613" s="9"/>
      <c r="S2613" s="15" t="str">
        <f>IF(Vertragsdaten!S2614="","",Vertragsdaten!T2614)</f>
        <v/>
      </c>
      <c r="T2613" s="15" t="str">
        <f>IF(Vertragsdaten!T2614="","",Vertragsdaten!U2614)</f>
        <v/>
      </c>
      <c r="U2613" s="9"/>
      <c r="V2613" s="16" t="str">
        <f>IF(Vertragsdaten!$V2614="","",Vertragsdaten!$V2614)</f>
        <v/>
      </c>
      <c r="W2613" s="9"/>
      <c r="X2613" s="9"/>
      <c r="Y2613" s="9"/>
      <c r="Z2613" s="9"/>
      <c r="AA2613" s="15" t="str">
        <f>IF(Vertragsdaten!AI2614="","",Vertragsdaten!AI2614)</f>
        <v/>
      </c>
      <c r="AB2613" s="15" t="str">
        <f>IF(Vertragsdaten!AJ2614="","",Vertragsdaten!AJ2614)</f>
        <v/>
      </c>
      <c r="AC2613" s="9"/>
      <c r="AD2613" s="15" t="str">
        <f>IF(Vertragsdaten!AK2614="","",Vertragsdaten!AK2614)</f>
        <v/>
      </c>
      <c r="AE2613" s="15" t="str">
        <f>IF(Vertragsdaten!AL2614="","",Vertragsdaten!AL2614)</f>
        <v/>
      </c>
      <c r="AF2613" s="16" t="s">
        <v>2</v>
      </c>
      <c r="AG2613" s="16" t="str">
        <f>IF(Vertragsdaten!G2614="","",Vertragsdaten!G2614)</f>
        <v/>
      </c>
      <c r="AH2613" s="9" t="str">
        <f>IF(Vertragsdaten!$AW2614="","",Vertragsdaten!AW2614)</f>
        <v/>
      </c>
      <c r="AI2613" s="9"/>
      <c r="AJ2613" s="9"/>
      <c r="AK2613" s="9"/>
      <c r="AL2613" s="15" t="str">
        <f>IF(Vertragsdaten!AM2614="","",Vertragsdaten!AM2614)</f>
        <v/>
      </c>
      <c r="AM2613" s="15" t="str">
        <f>IF(Vertragsdaten!AN2614="","",Vertragsdaten!AN2614)</f>
        <v/>
      </c>
      <c r="AN2613" s="9"/>
      <c r="AO2613" s="9"/>
      <c r="AP2613" s="22" t="str">
        <f>IF(Vertragsdaten!AQ2614="","",ROUND(Vertragsdaten!AQ2614,0))</f>
        <v/>
      </c>
      <c r="AQ2613" s="9"/>
      <c r="AR2613" s="15" t="str">
        <f>IF(Vertragsdaten!AR2614="","",Vertragsdaten!AR2614)</f>
        <v/>
      </c>
      <c r="AS2613" s="16" t="str">
        <f>IF(Vertragsdaten!$AW2614="","",Vertragsdaten!$AW2614)</f>
        <v/>
      </c>
      <c r="AT2613" s="16" t="str">
        <f>IF(Vertragsdaten!AO2614="","","11XSWK-H-------M")</f>
        <v/>
      </c>
      <c r="AU2613" s="16" t="str">
        <f>IF(Vertragsdaten!AU2614="E01 „Ein-/Auszug (Umzug)“","E01",IF(Vertragsdaten!AU2614="E02 „Einzug/Neuanlage“","E02",IF(Vertragsdaten!AU2614="E03 „Lieferantenwechsel“","E03","ZD2")))</f>
        <v>ZD2</v>
      </c>
      <c r="AV2613" s="16" t="str">
        <f>IF(Vertragsdaten!AS2614="nein","Z18","Z15")</f>
        <v>Z15</v>
      </c>
      <c r="AW2613" s="16" t="str">
        <f>IF(Vertragsdaten!BC2614="","",VLOOKUP(Vertragsdaten!BC2614,'Dropdown-Werte'!$I$2:$J$5,2,FALSE))</f>
        <v/>
      </c>
      <c r="AX2613" s="16" t="str">
        <f t="shared" si="40"/>
        <v/>
      </c>
      <c r="AY2613" s="16" t="str">
        <f>IF(Vertragsdaten!BB2614="","",Vertragsdaten!BB2614)</f>
        <v/>
      </c>
      <c r="AZ2613" s="16" t="s">
        <v>93</v>
      </c>
      <c r="BA2613" s="16" t="s">
        <v>94</v>
      </c>
    </row>
    <row r="2614" spans="1:53">
      <c r="A2614" s="12" t="str">
        <f>IF(Vertragsdaten!AZ2615="","",Vertragsdaten!AZ2615)</f>
        <v/>
      </c>
      <c r="B2614" s="12"/>
      <c r="C2614" s="12"/>
      <c r="D2614" s="12"/>
      <c r="E2614" s="4" t="str">
        <f>IF(Vertragsdaten!M2615="","",Vertragsdaten!M2615)</f>
        <v/>
      </c>
      <c r="F2614" s="19">
        <f>Vertragsdaten!H2615</f>
        <v>0</v>
      </c>
      <c r="G2614" s="9"/>
      <c r="H2614" s="15" t="str">
        <f>IF(Vertragsdaten!J2615="","",Vertragsdaten!J2615)</f>
        <v/>
      </c>
      <c r="I2614" s="15" t="str">
        <f>IF(Vertragsdaten!K2615="","",Vertragsdaten!K2615)</f>
        <v/>
      </c>
      <c r="J2614" s="15" t="str">
        <f>IF(Vertragsdaten!L2615="","",Vertragsdaten!L2615)</f>
        <v/>
      </c>
      <c r="K2614" s="9"/>
      <c r="L2614" s="15" t="str">
        <f>IF(Vertragsdaten!J2615="","",Vertragsdaten!J2615)</f>
        <v/>
      </c>
      <c r="M2614" s="9" t="str">
        <f>IF(Vertragsdaten!I2615="","",Vertragsdaten!I2615)</f>
        <v/>
      </c>
      <c r="N2614" s="9"/>
      <c r="O2614" s="9" t="str">
        <f>IF(Vertragsdaten!W2615="","",Vertragsdaten!W2615)</f>
        <v/>
      </c>
      <c r="P2614" s="15" t="str">
        <f>IF(Vertragsdaten!R2615="","",Vertragsdaten!R2615)</f>
        <v/>
      </c>
      <c r="Q2614" s="15" t="str">
        <f>IF(Vertragsdaten!S2615="","",Vertragsdaten!S2615)</f>
        <v/>
      </c>
      <c r="R2614" s="9"/>
      <c r="S2614" s="15" t="str">
        <f>IF(Vertragsdaten!S2615="","",Vertragsdaten!T2615)</f>
        <v/>
      </c>
      <c r="T2614" s="15" t="str">
        <f>IF(Vertragsdaten!T2615="","",Vertragsdaten!U2615)</f>
        <v/>
      </c>
      <c r="U2614" s="9"/>
      <c r="V2614" s="16" t="str">
        <f>IF(Vertragsdaten!$V2615="","",Vertragsdaten!$V2615)</f>
        <v/>
      </c>
      <c r="W2614" s="9"/>
      <c r="X2614" s="9"/>
      <c r="Y2614" s="9"/>
      <c r="Z2614" s="9"/>
      <c r="AA2614" s="15" t="str">
        <f>IF(Vertragsdaten!AI2615="","",Vertragsdaten!AI2615)</f>
        <v/>
      </c>
      <c r="AB2614" s="15" t="str">
        <f>IF(Vertragsdaten!AJ2615="","",Vertragsdaten!AJ2615)</f>
        <v/>
      </c>
      <c r="AC2614" s="9"/>
      <c r="AD2614" s="15" t="str">
        <f>IF(Vertragsdaten!AK2615="","",Vertragsdaten!AK2615)</f>
        <v/>
      </c>
      <c r="AE2614" s="15" t="str">
        <f>IF(Vertragsdaten!AL2615="","",Vertragsdaten!AL2615)</f>
        <v/>
      </c>
      <c r="AF2614" s="16" t="s">
        <v>2</v>
      </c>
      <c r="AG2614" s="16" t="str">
        <f>IF(Vertragsdaten!G2615="","",Vertragsdaten!G2615)</f>
        <v/>
      </c>
      <c r="AH2614" s="9" t="str">
        <f>IF(Vertragsdaten!$AW2615="","",Vertragsdaten!AW2615)</f>
        <v/>
      </c>
      <c r="AI2614" s="9"/>
      <c r="AJ2614" s="9"/>
      <c r="AK2614" s="9"/>
      <c r="AL2614" s="15" t="str">
        <f>IF(Vertragsdaten!AM2615="","",Vertragsdaten!AM2615)</f>
        <v/>
      </c>
      <c r="AM2614" s="15" t="str">
        <f>IF(Vertragsdaten!AN2615="","",Vertragsdaten!AN2615)</f>
        <v/>
      </c>
      <c r="AN2614" s="9"/>
      <c r="AO2614" s="9"/>
      <c r="AP2614" s="22" t="str">
        <f>IF(Vertragsdaten!AQ2615="","",ROUND(Vertragsdaten!AQ2615,0))</f>
        <v/>
      </c>
      <c r="AQ2614" s="9"/>
      <c r="AR2614" s="15" t="str">
        <f>IF(Vertragsdaten!AR2615="","",Vertragsdaten!AR2615)</f>
        <v/>
      </c>
      <c r="AS2614" s="16" t="str">
        <f>IF(Vertragsdaten!$AW2615="","",Vertragsdaten!$AW2615)</f>
        <v/>
      </c>
      <c r="AT2614" s="16" t="str">
        <f>IF(Vertragsdaten!AO2615="","","11XSWK-H-------M")</f>
        <v/>
      </c>
      <c r="AU2614" s="16" t="str">
        <f>IF(Vertragsdaten!AU2615="E01 „Ein-/Auszug (Umzug)“","E01",IF(Vertragsdaten!AU2615="E02 „Einzug/Neuanlage“","E02",IF(Vertragsdaten!AU2615="E03 „Lieferantenwechsel“","E03","ZD2")))</f>
        <v>ZD2</v>
      </c>
      <c r="AV2614" s="16" t="str">
        <f>IF(Vertragsdaten!AS2615="nein","Z18","Z15")</f>
        <v>Z15</v>
      </c>
      <c r="AW2614" s="16" t="str">
        <f>IF(Vertragsdaten!BC2615="","",VLOOKUP(Vertragsdaten!BC2615,'Dropdown-Werte'!$I$2:$J$5,2,FALSE))</f>
        <v/>
      </c>
      <c r="AX2614" s="16" t="str">
        <f t="shared" si="40"/>
        <v/>
      </c>
      <c r="AY2614" s="16" t="str">
        <f>IF(Vertragsdaten!BB2615="","",Vertragsdaten!BB2615)</f>
        <v/>
      </c>
      <c r="AZ2614" s="16" t="s">
        <v>93</v>
      </c>
      <c r="BA2614" s="16" t="s">
        <v>94</v>
      </c>
    </row>
    <row r="2615" spans="1:53">
      <c r="A2615" s="12" t="str">
        <f>IF(Vertragsdaten!AZ2616="","",Vertragsdaten!AZ2616)</f>
        <v/>
      </c>
      <c r="B2615" s="12"/>
      <c r="C2615" s="12"/>
      <c r="D2615" s="12"/>
      <c r="E2615" s="4" t="str">
        <f>IF(Vertragsdaten!M2616="","",Vertragsdaten!M2616)</f>
        <v/>
      </c>
      <c r="F2615" s="19">
        <f>Vertragsdaten!H2616</f>
        <v>0</v>
      </c>
      <c r="G2615" s="9"/>
      <c r="H2615" s="15" t="str">
        <f>IF(Vertragsdaten!J2616="","",Vertragsdaten!J2616)</f>
        <v/>
      </c>
      <c r="I2615" s="15" t="str">
        <f>IF(Vertragsdaten!K2616="","",Vertragsdaten!K2616)</f>
        <v/>
      </c>
      <c r="J2615" s="15" t="str">
        <f>IF(Vertragsdaten!L2616="","",Vertragsdaten!L2616)</f>
        <v/>
      </c>
      <c r="K2615" s="9"/>
      <c r="L2615" s="15" t="str">
        <f>IF(Vertragsdaten!J2616="","",Vertragsdaten!J2616)</f>
        <v/>
      </c>
      <c r="M2615" s="9" t="str">
        <f>IF(Vertragsdaten!I2616="","",Vertragsdaten!I2616)</f>
        <v/>
      </c>
      <c r="N2615" s="9"/>
      <c r="O2615" s="9" t="str">
        <f>IF(Vertragsdaten!W2616="","",Vertragsdaten!W2616)</f>
        <v/>
      </c>
      <c r="P2615" s="15" t="str">
        <f>IF(Vertragsdaten!R2616="","",Vertragsdaten!R2616)</f>
        <v/>
      </c>
      <c r="Q2615" s="15" t="str">
        <f>IF(Vertragsdaten!S2616="","",Vertragsdaten!S2616)</f>
        <v/>
      </c>
      <c r="R2615" s="9"/>
      <c r="S2615" s="15" t="str">
        <f>IF(Vertragsdaten!S2616="","",Vertragsdaten!T2616)</f>
        <v/>
      </c>
      <c r="T2615" s="15" t="str">
        <f>IF(Vertragsdaten!T2616="","",Vertragsdaten!U2616)</f>
        <v/>
      </c>
      <c r="U2615" s="9"/>
      <c r="V2615" s="16" t="str">
        <f>IF(Vertragsdaten!$V2616="","",Vertragsdaten!$V2616)</f>
        <v/>
      </c>
      <c r="W2615" s="9"/>
      <c r="X2615" s="9"/>
      <c r="Y2615" s="9"/>
      <c r="Z2615" s="9"/>
      <c r="AA2615" s="15" t="str">
        <f>IF(Vertragsdaten!AI2616="","",Vertragsdaten!AI2616)</f>
        <v/>
      </c>
      <c r="AB2615" s="15" t="str">
        <f>IF(Vertragsdaten!AJ2616="","",Vertragsdaten!AJ2616)</f>
        <v/>
      </c>
      <c r="AC2615" s="9"/>
      <c r="AD2615" s="15" t="str">
        <f>IF(Vertragsdaten!AK2616="","",Vertragsdaten!AK2616)</f>
        <v/>
      </c>
      <c r="AE2615" s="15" t="str">
        <f>IF(Vertragsdaten!AL2616="","",Vertragsdaten!AL2616)</f>
        <v/>
      </c>
      <c r="AF2615" s="16" t="s">
        <v>2</v>
      </c>
      <c r="AG2615" s="16" t="str">
        <f>IF(Vertragsdaten!G2616="","",Vertragsdaten!G2616)</f>
        <v/>
      </c>
      <c r="AH2615" s="9" t="str">
        <f>IF(Vertragsdaten!$AW2616="","",Vertragsdaten!AW2616)</f>
        <v/>
      </c>
      <c r="AI2615" s="9"/>
      <c r="AJ2615" s="9"/>
      <c r="AK2615" s="9"/>
      <c r="AL2615" s="15" t="str">
        <f>IF(Vertragsdaten!AM2616="","",Vertragsdaten!AM2616)</f>
        <v/>
      </c>
      <c r="AM2615" s="15" t="str">
        <f>IF(Vertragsdaten!AN2616="","",Vertragsdaten!AN2616)</f>
        <v/>
      </c>
      <c r="AN2615" s="9"/>
      <c r="AO2615" s="9"/>
      <c r="AP2615" s="22" t="str">
        <f>IF(Vertragsdaten!AQ2616="","",ROUND(Vertragsdaten!AQ2616,0))</f>
        <v/>
      </c>
      <c r="AQ2615" s="9"/>
      <c r="AR2615" s="15" t="str">
        <f>IF(Vertragsdaten!AR2616="","",Vertragsdaten!AR2616)</f>
        <v/>
      </c>
      <c r="AS2615" s="16" t="str">
        <f>IF(Vertragsdaten!$AW2616="","",Vertragsdaten!$AW2616)</f>
        <v/>
      </c>
      <c r="AT2615" s="16" t="str">
        <f>IF(Vertragsdaten!AO2616="","","11XSWK-H-------M")</f>
        <v/>
      </c>
      <c r="AU2615" s="16" t="str">
        <f>IF(Vertragsdaten!AU2616="E01 „Ein-/Auszug (Umzug)“","E01",IF(Vertragsdaten!AU2616="E02 „Einzug/Neuanlage“","E02",IF(Vertragsdaten!AU2616="E03 „Lieferantenwechsel“","E03","ZD2")))</f>
        <v>ZD2</v>
      </c>
      <c r="AV2615" s="16" t="str">
        <f>IF(Vertragsdaten!AS2616="nein","Z18","Z15")</f>
        <v>Z15</v>
      </c>
      <c r="AW2615" s="16" t="str">
        <f>IF(Vertragsdaten!BC2616="","",VLOOKUP(Vertragsdaten!BC2616,'Dropdown-Werte'!$I$2:$J$5,2,FALSE))</f>
        <v/>
      </c>
      <c r="AX2615" s="16" t="str">
        <f t="shared" si="40"/>
        <v/>
      </c>
      <c r="AY2615" s="16" t="str">
        <f>IF(Vertragsdaten!BB2616="","",Vertragsdaten!BB2616)</f>
        <v/>
      </c>
      <c r="AZ2615" s="16" t="s">
        <v>93</v>
      </c>
      <c r="BA2615" s="16" t="s">
        <v>94</v>
      </c>
    </row>
    <row r="2616" spans="1:53">
      <c r="A2616" s="12" t="str">
        <f>IF(Vertragsdaten!AZ2617="","",Vertragsdaten!AZ2617)</f>
        <v/>
      </c>
      <c r="B2616" s="12"/>
      <c r="C2616" s="12"/>
      <c r="D2616" s="12"/>
      <c r="E2616" s="4" t="str">
        <f>IF(Vertragsdaten!M2617="","",Vertragsdaten!M2617)</f>
        <v/>
      </c>
      <c r="F2616" s="19">
        <f>Vertragsdaten!H2617</f>
        <v>0</v>
      </c>
      <c r="G2616" s="9"/>
      <c r="H2616" s="15" t="str">
        <f>IF(Vertragsdaten!J2617="","",Vertragsdaten!J2617)</f>
        <v/>
      </c>
      <c r="I2616" s="15" t="str">
        <f>IF(Vertragsdaten!K2617="","",Vertragsdaten!K2617)</f>
        <v/>
      </c>
      <c r="J2616" s="15" t="str">
        <f>IF(Vertragsdaten!L2617="","",Vertragsdaten!L2617)</f>
        <v/>
      </c>
      <c r="K2616" s="9"/>
      <c r="L2616" s="15" t="str">
        <f>IF(Vertragsdaten!J2617="","",Vertragsdaten!J2617)</f>
        <v/>
      </c>
      <c r="M2616" s="9" t="str">
        <f>IF(Vertragsdaten!I2617="","",Vertragsdaten!I2617)</f>
        <v/>
      </c>
      <c r="N2616" s="9"/>
      <c r="O2616" s="9" t="str">
        <f>IF(Vertragsdaten!W2617="","",Vertragsdaten!W2617)</f>
        <v/>
      </c>
      <c r="P2616" s="15" t="str">
        <f>IF(Vertragsdaten!R2617="","",Vertragsdaten!R2617)</f>
        <v/>
      </c>
      <c r="Q2616" s="15" t="str">
        <f>IF(Vertragsdaten!S2617="","",Vertragsdaten!S2617)</f>
        <v/>
      </c>
      <c r="R2616" s="9"/>
      <c r="S2616" s="15" t="str">
        <f>IF(Vertragsdaten!S2617="","",Vertragsdaten!T2617)</f>
        <v/>
      </c>
      <c r="T2616" s="15" t="str">
        <f>IF(Vertragsdaten!T2617="","",Vertragsdaten!U2617)</f>
        <v/>
      </c>
      <c r="U2616" s="9"/>
      <c r="V2616" s="16" t="str">
        <f>IF(Vertragsdaten!$V2617="","",Vertragsdaten!$V2617)</f>
        <v/>
      </c>
      <c r="W2616" s="9"/>
      <c r="X2616" s="9"/>
      <c r="Y2616" s="9"/>
      <c r="Z2616" s="9"/>
      <c r="AA2616" s="15" t="str">
        <f>IF(Vertragsdaten!AI2617="","",Vertragsdaten!AI2617)</f>
        <v/>
      </c>
      <c r="AB2616" s="15" t="str">
        <f>IF(Vertragsdaten!AJ2617="","",Vertragsdaten!AJ2617)</f>
        <v/>
      </c>
      <c r="AC2616" s="9"/>
      <c r="AD2616" s="15" t="str">
        <f>IF(Vertragsdaten!AK2617="","",Vertragsdaten!AK2617)</f>
        <v/>
      </c>
      <c r="AE2616" s="15" t="str">
        <f>IF(Vertragsdaten!AL2617="","",Vertragsdaten!AL2617)</f>
        <v/>
      </c>
      <c r="AF2616" s="16" t="s">
        <v>2</v>
      </c>
      <c r="AG2616" s="16" t="str">
        <f>IF(Vertragsdaten!G2617="","",Vertragsdaten!G2617)</f>
        <v/>
      </c>
      <c r="AH2616" s="9" t="str">
        <f>IF(Vertragsdaten!$AW2617="","",Vertragsdaten!AW2617)</f>
        <v/>
      </c>
      <c r="AI2616" s="9"/>
      <c r="AJ2616" s="9"/>
      <c r="AK2616" s="9"/>
      <c r="AL2616" s="15" t="str">
        <f>IF(Vertragsdaten!AM2617="","",Vertragsdaten!AM2617)</f>
        <v/>
      </c>
      <c r="AM2616" s="15" t="str">
        <f>IF(Vertragsdaten!AN2617="","",Vertragsdaten!AN2617)</f>
        <v/>
      </c>
      <c r="AN2616" s="9"/>
      <c r="AO2616" s="9"/>
      <c r="AP2616" s="22" t="str">
        <f>IF(Vertragsdaten!AQ2617="","",ROUND(Vertragsdaten!AQ2617,0))</f>
        <v/>
      </c>
      <c r="AQ2616" s="9"/>
      <c r="AR2616" s="15" t="str">
        <f>IF(Vertragsdaten!AR2617="","",Vertragsdaten!AR2617)</f>
        <v/>
      </c>
      <c r="AS2616" s="16" t="str">
        <f>IF(Vertragsdaten!$AW2617="","",Vertragsdaten!$AW2617)</f>
        <v/>
      </c>
      <c r="AT2616" s="16" t="str">
        <f>IF(Vertragsdaten!AO2617="","","11XSWK-H-------M")</f>
        <v/>
      </c>
      <c r="AU2616" s="16" t="str">
        <f>IF(Vertragsdaten!AU2617="E01 „Ein-/Auszug (Umzug)“","E01",IF(Vertragsdaten!AU2617="E02 „Einzug/Neuanlage“","E02",IF(Vertragsdaten!AU2617="E03 „Lieferantenwechsel“","E03","ZD2")))</f>
        <v>ZD2</v>
      </c>
      <c r="AV2616" s="16" t="str">
        <f>IF(Vertragsdaten!AS2617="nein","Z18","Z15")</f>
        <v>Z15</v>
      </c>
      <c r="AW2616" s="16" t="str">
        <f>IF(Vertragsdaten!BC2617="","",VLOOKUP(Vertragsdaten!BC2617,'Dropdown-Werte'!$I$2:$J$5,2,FALSE))</f>
        <v/>
      </c>
      <c r="AX2616" s="16" t="str">
        <f t="shared" si="40"/>
        <v/>
      </c>
      <c r="AY2616" s="16" t="str">
        <f>IF(Vertragsdaten!BB2617="","",Vertragsdaten!BB2617)</f>
        <v/>
      </c>
      <c r="AZ2616" s="16" t="s">
        <v>93</v>
      </c>
      <c r="BA2616" s="16" t="s">
        <v>94</v>
      </c>
    </row>
    <row r="2617" spans="1:53">
      <c r="A2617" s="12" t="str">
        <f>IF(Vertragsdaten!AZ2618="","",Vertragsdaten!AZ2618)</f>
        <v/>
      </c>
      <c r="B2617" s="12"/>
      <c r="C2617" s="12"/>
      <c r="D2617" s="12"/>
      <c r="E2617" s="4" t="str">
        <f>IF(Vertragsdaten!M2618="","",Vertragsdaten!M2618)</f>
        <v/>
      </c>
      <c r="F2617" s="19">
        <f>Vertragsdaten!H2618</f>
        <v>0</v>
      </c>
      <c r="G2617" s="9"/>
      <c r="H2617" s="15" t="str">
        <f>IF(Vertragsdaten!J2618="","",Vertragsdaten!J2618)</f>
        <v/>
      </c>
      <c r="I2617" s="15" t="str">
        <f>IF(Vertragsdaten!K2618="","",Vertragsdaten!K2618)</f>
        <v/>
      </c>
      <c r="J2617" s="15" t="str">
        <f>IF(Vertragsdaten!L2618="","",Vertragsdaten!L2618)</f>
        <v/>
      </c>
      <c r="K2617" s="9"/>
      <c r="L2617" s="15" t="str">
        <f>IF(Vertragsdaten!J2618="","",Vertragsdaten!J2618)</f>
        <v/>
      </c>
      <c r="M2617" s="9" t="str">
        <f>IF(Vertragsdaten!I2618="","",Vertragsdaten!I2618)</f>
        <v/>
      </c>
      <c r="N2617" s="9"/>
      <c r="O2617" s="9" t="str">
        <f>IF(Vertragsdaten!W2618="","",Vertragsdaten!W2618)</f>
        <v/>
      </c>
      <c r="P2617" s="15" t="str">
        <f>IF(Vertragsdaten!R2618="","",Vertragsdaten!R2618)</f>
        <v/>
      </c>
      <c r="Q2617" s="15" t="str">
        <f>IF(Vertragsdaten!S2618="","",Vertragsdaten!S2618)</f>
        <v/>
      </c>
      <c r="R2617" s="9"/>
      <c r="S2617" s="15" t="str">
        <f>IF(Vertragsdaten!S2618="","",Vertragsdaten!T2618)</f>
        <v/>
      </c>
      <c r="T2617" s="15" t="str">
        <f>IF(Vertragsdaten!T2618="","",Vertragsdaten!U2618)</f>
        <v/>
      </c>
      <c r="U2617" s="9"/>
      <c r="V2617" s="16" t="str">
        <f>IF(Vertragsdaten!$V2618="","",Vertragsdaten!$V2618)</f>
        <v/>
      </c>
      <c r="W2617" s="9"/>
      <c r="X2617" s="9"/>
      <c r="Y2617" s="9"/>
      <c r="Z2617" s="9"/>
      <c r="AA2617" s="15" t="str">
        <f>IF(Vertragsdaten!AI2618="","",Vertragsdaten!AI2618)</f>
        <v/>
      </c>
      <c r="AB2617" s="15" t="str">
        <f>IF(Vertragsdaten!AJ2618="","",Vertragsdaten!AJ2618)</f>
        <v/>
      </c>
      <c r="AC2617" s="9"/>
      <c r="AD2617" s="15" t="str">
        <f>IF(Vertragsdaten!AK2618="","",Vertragsdaten!AK2618)</f>
        <v/>
      </c>
      <c r="AE2617" s="15" t="str">
        <f>IF(Vertragsdaten!AL2618="","",Vertragsdaten!AL2618)</f>
        <v/>
      </c>
      <c r="AF2617" s="16" t="s">
        <v>2</v>
      </c>
      <c r="AG2617" s="16" t="str">
        <f>IF(Vertragsdaten!G2618="","",Vertragsdaten!G2618)</f>
        <v/>
      </c>
      <c r="AH2617" s="9" t="str">
        <f>IF(Vertragsdaten!$AW2618="","",Vertragsdaten!AW2618)</f>
        <v/>
      </c>
      <c r="AI2617" s="9"/>
      <c r="AJ2617" s="9"/>
      <c r="AK2617" s="9"/>
      <c r="AL2617" s="15" t="str">
        <f>IF(Vertragsdaten!AM2618="","",Vertragsdaten!AM2618)</f>
        <v/>
      </c>
      <c r="AM2617" s="15" t="str">
        <f>IF(Vertragsdaten!AN2618="","",Vertragsdaten!AN2618)</f>
        <v/>
      </c>
      <c r="AN2617" s="9"/>
      <c r="AO2617" s="9"/>
      <c r="AP2617" s="22" t="str">
        <f>IF(Vertragsdaten!AQ2618="","",ROUND(Vertragsdaten!AQ2618,0))</f>
        <v/>
      </c>
      <c r="AQ2617" s="9"/>
      <c r="AR2617" s="15" t="str">
        <f>IF(Vertragsdaten!AR2618="","",Vertragsdaten!AR2618)</f>
        <v/>
      </c>
      <c r="AS2617" s="16" t="str">
        <f>IF(Vertragsdaten!$AW2618="","",Vertragsdaten!$AW2618)</f>
        <v/>
      </c>
      <c r="AT2617" s="16" t="str">
        <f>IF(Vertragsdaten!AO2618="","","11XSWK-H-------M")</f>
        <v/>
      </c>
      <c r="AU2617" s="16" t="str">
        <f>IF(Vertragsdaten!AU2618="E01 „Ein-/Auszug (Umzug)“","E01",IF(Vertragsdaten!AU2618="E02 „Einzug/Neuanlage“","E02",IF(Vertragsdaten!AU2618="E03 „Lieferantenwechsel“","E03","ZD2")))</f>
        <v>ZD2</v>
      </c>
      <c r="AV2617" s="16" t="str">
        <f>IF(Vertragsdaten!AS2618="nein","Z18","Z15")</f>
        <v>Z15</v>
      </c>
      <c r="AW2617" s="16" t="str">
        <f>IF(Vertragsdaten!BC2618="","",VLOOKUP(Vertragsdaten!BC2618,'Dropdown-Werte'!$I$2:$J$5,2,FALSE))</f>
        <v/>
      </c>
      <c r="AX2617" s="16" t="str">
        <f t="shared" si="40"/>
        <v/>
      </c>
      <c r="AY2617" s="16" t="str">
        <f>IF(Vertragsdaten!BB2618="","",Vertragsdaten!BB2618)</f>
        <v/>
      </c>
      <c r="AZ2617" s="16" t="s">
        <v>93</v>
      </c>
      <c r="BA2617" s="16" t="s">
        <v>94</v>
      </c>
    </row>
    <row r="2618" spans="1:53">
      <c r="A2618" s="12" t="str">
        <f>IF(Vertragsdaten!AZ2619="","",Vertragsdaten!AZ2619)</f>
        <v/>
      </c>
      <c r="B2618" s="12"/>
      <c r="C2618" s="12"/>
      <c r="D2618" s="12"/>
      <c r="E2618" s="4" t="str">
        <f>IF(Vertragsdaten!M2619="","",Vertragsdaten!M2619)</f>
        <v/>
      </c>
      <c r="F2618" s="19">
        <f>Vertragsdaten!H2619</f>
        <v>0</v>
      </c>
      <c r="G2618" s="9"/>
      <c r="H2618" s="15" t="str">
        <f>IF(Vertragsdaten!J2619="","",Vertragsdaten!J2619)</f>
        <v/>
      </c>
      <c r="I2618" s="15" t="str">
        <f>IF(Vertragsdaten!K2619="","",Vertragsdaten!K2619)</f>
        <v/>
      </c>
      <c r="J2618" s="15" t="str">
        <f>IF(Vertragsdaten!L2619="","",Vertragsdaten!L2619)</f>
        <v/>
      </c>
      <c r="K2618" s="9"/>
      <c r="L2618" s="15" t="str">
        <f>IF(Vertragsdaten!J2619="","",Vertragsdaten!J2619)</f>
        <v/>
      </c>
      <c r="M2618" s="9" t="str">
        <f>IF(Vertragsdaten!I2619="","",Vertragsdaten!I2619)</f>
        <v/>
      </c>
      <c r="N2618" s="9"/>
      <c r="O2618" s="9" t="str">
        <f>IF(Vertragsdaten!W2619="","",Vertragsdaten!W2619)</f>
        <v/>
      </c>
      <c r="P2618" s="15" t="str">
        <f>IF(Vertragsdaten!R2619="","",Vertragsdaten!R2619)</f>
        <v/>
      </c>
      <c r="Q2618" s="15" t="str">
        <f>IF(Vertragsdaten!S2619="","",Vertragsdaten!S2619)</f>
        <v/>
      </c>
      <c r="R2618" s="9"/>
      <c r="S2618" s="15" t="str">
        <f>IF(Vertragsdaten!S2619="","",Vertragsdaten!T2619)</f>
        <v/>
      </c>
      <c r="T2618" s="15" t="str">
        <f>IF(Vertragsdaten!T2619="","",Vertragsdaten!U2619)</f>
        <v/>
      </c>
      <c r="U2618" s="9"/>
      <c r="V2618" s="16" t="str">
        <f>IF(Vertragsdaten!$V2619="","",Vertragsdaten!$V2619)</f>
        <v/>
      </c>
      <c r="W2618" s="9"/>
      <c r="X2618" s="9"/>
      <c r="Y2618" s="9"/>
      <c r="Z2618" s="9"/>
      <c r="AA2618" s="15" t="str">
        <f>IF(Vertragsdaten!AI2619="","",Vertragsdaten!AI2619)</f>
        <v/>
      </c>
      <c r="AB2618" s="15" t="str">
        <f>IF(Vertragsdaten!AJ2619="","",Vertragsdaten!AJ2619)</f>
        <v/>
      </c>
      <c r="AC2618" s="9"/>
      <c r="AD2618" s="15" t="str">
        <f>IF(Vertragsdaten!AK2619="","",Vertragsdaten!AK2619)</f>
        <v/>
      </c>
      <c r="AE2618" s="15" t="str">
        <f>IF(Vertragsdaten!AL2619="","",Vertragsdaten!AL2619)</f>
        <v/>
      </c>
      <c r="AF2618" s="16" t="s">
        <v>2</v>
      </c>
      <c r="AG2618" s="16" t="str">
        <f>IF(Vertragsdaten!G2619="","",Vertragsdaten!G2619)</f>
        <v/>
      </c>
      <c r="AH2618" s="9" t="str">
        <f>IF(Vertragsdaten!$AW2619="","",Vertragsdaten!AW2619)</f>
        <v/>
      </c>
      <c r="AI2618" s="9"/>
      <c r="AJ2618" s="9"/>
      <c r="AK2618" s="9"/>
      <c r="AL2618" s="15" t="str">
        <f>IF(Vertragsdaten!AM2619="","",Vertragsdaten!AM2619)</f>
        <v/>
      </c>
      <c r="AM2618" s="15" t="str">
        <f>IF(Vertragsdaten!AN2619="","",Vertragsdaten!AN2619)</f>
        <v/>
      </c>
      <c r="AN2618" s="9"/>
      <c r="AO2618" s="9"/>
      <c r="AP2618" s="22" t="str">
        <f>IF(Vertragsdaten!AQ2619="","",ROUND(Vertragsdaten!AQ2619,0))</f>
        <v/>
      </c>
      <c r="AQ2618" s="9"/>
      <c r="AR2618" s="15" t="str">
        <f>IF(Vertragsdaten!AR2619="","",Vertragsdaten!AR2619)</f>
        <v/>
      </c>
      <c r="AS2618" s="16" t="str">
        <f>IF(Vertragsdaten!$AW2619="","",Vertragsdaten!$AW2619)</f>
        <v/>
      </c>
      <c r="AT2618" s="16" t="str">
        <f>IF(Vertragsdaten!AO2619="","","11XSWK-H-------M")</f>
        <v/>
      </c>
      <c r="AU2618" s="16" t="str">
        <f>IF(Vertragsdaten!AU2619="E01 „Ein-/Auszug (Umzug)“","E01",IF(Vertragsdaten!AU2619="E02 „Einzug/Neuanlage“","E02",IF(Vertragsdaten!AU2619="E03 „Lieferantenwechsel“","E03","ZD2")))</f>
        <v>ZD2</v>
      </c>
      <c r="AV2618" s="16" t="str">
        <f>IF(Vertragsdaten!AS2619="nein","Z18","Z15")</f>
        <v>Z15</v>
      </c>
      <c r="AW2618" s="16" t="str">
        <f>IF(Vertragsdaten!BC2619="","",VLOOKUP(Vertragsdaten!BC2619,'Dropdown-Werte'!$I$2:$J$5,2,FALSE))</f>
        <v/>
      </c>
      <c r="AX2618" s="16" t="str">
        <f t="shared" si="40"/>
        <v/>
      </c>
      <c r="AY2618" s="16" t="str">
        <f>IF(Vertragsdaten!BB2619="","",Vertragsdaten!BB2619)</f>
        <v/>
      </c>
      <c r="AZ2618" s="16" t="s">
        <v>93</v>
      </c>
      <c r="BA2618" s="16" t="s">
        <v>94</v>
      </c>
    </row>
    <row r="2619" spans="1:53">
      <c r="A2619" s="12" t="str">
        <f>IF(Vertragsdaten!AZ2620="","",Vertragsdaten!AZ2620)</f>
        <v/>
      </c>
      <c r="B2619" s="12"/>
      <c r="C2619" s="12"/>
      <c r="D2619" s="12"/>
      <c r="E2619" s="4" t="str">
        <f>IF(Vertragsdaten!M2620="","",Vertragsdaten!M2620)</f>
        <v/>
      </c>
      <c r="F2619" s="19">
        <f>Vertragsdaten!H2620</f>
        <v>0</v>
      </c>
      <c r="G2619" s="9"/>
      <c r="H2619" s="15" t="str">
        <f>IF(Vertragsdaten!J2620="","",Vertragsdaten!J2620)</f>
        <v/>
      </c>
      <c r="I2619" s="15" t="str">
        <f>IF(Vertragsdaten!K2620="","",Vertragsdaten!K2620)</f>
        <v/>
      </c>
      <c r="J2619" s="15" t="str">
        <f>IF(Vertragsdaten!L2620="","",Vertragsdaten!L2620)</f>
        <v/>
      </c>
      <c r="K2619" s="9"/>
      <c r="L2619" s="15" t="str">
        <f>IF(Vertragsdaten!J2620="","",Vertragsdaten!J2620)</f>
        <v/>
      </c>
      <c r="M2619" s="9" t="str">
        <f>IF(Vertragsdaten!I2620="","",Vertragsdaten!I2620)</f>
        <v/>
      </c>
      <c r="N2619" s="9"/>
      <c r="O2619" s="9" t="str">
        <f>IF(Vertragsdaten!W2620="","",Vertragsdaten!W2620)</f>
        <v/>
      </c>
      <c r="P2619" s="15" t="str">
        <f>IF(Vertragsdaten!R2620="","",Vertragsdaten!R2620)</f>
        <v/>
      </c>
      <c r="Q2619" s="15" t="str">
        <f>IF(Vertragsdaten!S2620="","",Vertragsdaten!S2620)</f>
        <v/>
      </c>
      <c r="R2619" s="9"/>
      <c r="S2619" s="15" t="str">
        <f>IF(Vertragsdaten!S2620="","",Vertragsdaten!T2620)</f>
        <v/>
      </c>
      <c r="T2619" s="15" t="str">
        <f>IF(Vertragsdaten!T2620="","",Vertragsdaten!U2620)</f>
        <v/>
      </c>
      <c r="U2619" s="9"/>
      <c r="V2619" s="16" t="str">
        <f>IF(Vertragsdaten!$V2620="","",Vertragsdaten!$V2620)</f>
        <v/>
      </c>
      <c r="W2619" s="9"/>
      <c r="X2619" s="9"/>
      <c r="Y2619" s="9"/>
      <c r="Z2619" s="9"/>
      <c r="AA2619" s="15" t="str">
        <f>IF(Vertragsdaten!AI2620="","",Vertragsdaten!AI2620)</f>
        <v/>
      </c>
      <c r="AB2619" s="15" t="str">
        <f>IF(Vertragsdaten!AJ2620="","",Vertragsdaten!AJ2620)</f>
        <v/>
      </c>
      <c r="AC2619" s="9"/>
      <c r="AD2619" s="15" t="str">
        <f>IF(Vertragsdaten!AK2620="","",Vertragsdaten!AK2620)</f>
        <v/>
      </c>
      <c r="AE2619" s="15" t="str">
        <f>IF(Vertragsdaten!AL2620="","",Vertragsdaten!AL2620)</f>
        <v/>
      </c>
      <c r="AF2619" s="16" t="s">
        <v>2</v>
      </c>
      <c r="AG2619" s="16" t="str">
        <f>IF(Vertragsdaten!G2620="","",Vertragsdaten!G2620)</f>
        <v/>
      </c>
      <c r="AH2619" s="9" t="str">
        <f>IF(Vertragsdaten!$AW2620="","",Vertragsdaten!AW2620)</f>
        <v/>
      </c>
      <c r="AI2619" s="9"/>
      <c r="AJ2619" s="9"/>
      <c r="AK2619" s="9"/>
      <c r="AL2619" s="15" t="str">
        <f>IF(Vertragsdaten!AM2620="","",Vertragsdaten!AM2620)</f>
        <v/>
      </c>
      <c r="AM2619" s="15" t="str">
        <f>IF(Vertragsdaten!AN2620="","",Vertragsdaten!AN2620)</f>
        <v/>
      </c>
      <c r="AN2619" s="9"/>
      <c r="AO2619" s="9"/>
      <c r="AP2619" s="22" t="str">
        <f>IF(Vertragsdaten!AQ2620="","",ROUND(Vertragsdaten!AQ2620,0))</f>
        <v/>
      </c>
      <c r="AQ2619" s="9"/>
      <c r="AR2619" s="15" t="str">
        <f>IF(Vertragsdaten!AR2620="","",Vertragsdaten!AR2620)</f>
        <v/>
      </c>
      <c r="AS2619" s="16" t="str">
        <f>IF(Vertragsdaten!$AW2620="","",Vertragsdaten!$AW2620)</f>
        <v/>
      </c>
      <c r="AT2619" s="16" t="str">
        <f>IF(Vertragsdaten!AO2620="","","11XSWK-H-------M")</f>
        <v/>
      </c>
      <c r="AU2619" s="16" t="str">
        <f>IF(Vertragsdaten!AU2620="E01 „Ein-/Auszug (Umzug)“","E01",IF(Vertragsdaten!AU2620="E02 „Einzug/Neuanlage“","E02",IF(Vertragsdaten!AU2620="E03 „Lieferantenwechsel“","E03","ZD2")))</f>
        <v>ZD2</v>
      </c>
      <c r="AV2619" s="16" t="str">
        <f>IF(Vertragsdaten!AS2620="nein","Z18","Z15")</f>
        <v>Z15</v>
      </c>
      <c r="AW2619" s="16" t="str">
        <f>IF(Vertragsdaten!BC2620="","",VLOOKUP(Vertragsdaten!BC2620,'Dropdown-Werte'!$I$2:$J$5,2,FALSE))</f>
        <v/>
      </c>
      <c r="AX2619" s="16" t="str">
        <f t="shared" si="40"/>
        <v/>
      </c>
      <c r="AY2619" s="16" t="str">
        <f>IF(Vertragsdaten!BB2620="","",Vertragsdaten!BB2620)</f>
        <v/>
      </c>
      <c r="AZ2619" s="16" t="s">
        <v>93</v>
      </c>
      <c r="BA2619" s="16" t="s">
        <v>94</v>
      </c>
    </row>
    <row r="2620" spans="1:53">
      <c r="A2620" s="12" t="str">
        <f>IF(Vertragsdaten!AZ2621="","",Vertragsdaten!AZ2621)</f>
        <v/>
      </c>
      <c r="B2620" s="12"/>
      <c r="C2620" s="12"/>
      <c r="D2620" s="12"/>
      <c r="E2620" s="4" t="str">
        <f>IF(Vertragsdaten!M2621="","",Vertragsdaten!M2621)</f>
        <v/>
      </c>
      <c r="F2620" s="19">
        <f>Vertragsdaten!H2621</f>
        <v>0</v>
      </c>
      <c r="G2620" s="9"/>
      <c r="H2620" s="15" t="str">
        <f>IF(Vertragsdaten!J2621="","",Vertragsdaten!J2621)</f>
        <v/>
      </c>
      <c r="I2620" s="15" t="str">
        <f>IF(Vertragsdaten!K2621="","",Vertragsdaten!K2621)</f>
        <v/>
      </c>
      <c r="J2620" s="15" t="str">
        <f>IF(Vertragsdaten!L2621="","",Vertragsdaten!L2621)</f>
        <v/>
      </c>
      <c r="K2620" s="9"/>
      <c r="L2620" s="15" t="str">
        <f>IF(Vertragsdaten!J2621="","",Vertragsdaten!J2621)</f>
        <v/>
      </c>
      <c r="M2620" s="9" t="str">
        <f>IF(Vertragsdaten!I2621="","",Vertragsdaten!I2621)</f>
        <v/>
      </c>
      <c r="N2620" s="9"/>
      <c r="O2620" s="9" t="str">
        <f>IF(Vertragsdaten!W2621="","",Vertragsdaten!W2621)</f>
        <v/>
      </c>
      <c r="P2620" s="15" t="str">
        <f>IF(Vertragsdaten!R2621="","",Vertragsdaten!R2621)</f>
        <v/>
      </c>
      <c r="Q2620" s="15" t="str">
        <f>IF(Vertragsdaten!S2621="","",Vertragsdaten!S2621)</f>
        <v/>
      </c>
      <c r="R2620" s="9"/>
      <c r="S2620" s="15" t="str">
        <f>IF(Vertragsdaten!S2621="","",Vertragsdaten!T2621)</f>
        <v/>
      </c>
      <c r="T2620" s="15" t="str">
        <f>IF(Vertragsdaten!T2621="","",Vertragsdaten!U2621)</f>
        <v/>
      </c>
      <c r="U2620" s="9"/>
      <c r="V2620" s="16" t="str">
        <f>IF(Vertragsdaten!$V2621="","",Vertragsdaten!$V2621)</f>
        <v/>
      </c>
      <c r="W2620" s="9"/>
      <c r="X2620" s="9"/>
      <c r="Y2620" s="9"/>
      <c r="Z2620" s="9"/>
      <c r="AA2620" s="15" t="str">
        <f>IF(Vertragsdaten!AI2621="","",Vertragsdaten!AI2621)</f>
        <v/>
      </c>
      <c r="AB2620" s="15" t="str">
        <f>IF(Vertragsdaten!AJ2621="","",Vertragsdaten!AJ2621)</f>
        <v/>
      </c>
      <c r="AC2620" s="9"/>
      <c r="AD2620" s="15" t="str">
        <f>IF(Vertragsdaten!AK2621="","",Vertragsdaten!AK2621)</f>
        <v/>
      </c>
      <c r="AE2620" s="15" t="str">
        <f>IF(Vertragsdaten!AL2621="","",Vertragsdaten!AL2621)</f>
        <v/>
      </c>
      <c r="AF2620" s="16" t="s">
        <v>2</v>
      </c>
      <c r="AG2620" s="16" t="str">
        <f>IF(Vertragsdaten!G2621="","",Vertragsdaten!G2621)</f>
        <v/>
      </c>
      <c r="AH2620" s="9" t="str">
        <f>IF(Vertragsdaten!$AW2621="","",Vertragsdaten!AW2621)</f>
        <v/>
      </c>
      <c r="AI2620" s="9"/>
      <c r="AJ2620" s="9"/>
      <c r="AK2620" s="9"/>
      <c r="AL2620" s="15" t="str">
        <f>IF(Vertragsdaten!AM2621="","",Vertragsdaten!AM2621)</f>
        <v/>
      </c>
      <c r="AM2620" s="15" t="str">
        <f>IF(Vertragsdaten!AN2621="","",Vertragsdaten!AN2621)</f>
        <v/>
      </c>
      <c r="AN2620" s="9"/>
      <c r="AO2620" s="9"/>
      <c r="AP2620" s="22" t="str">
        <f>IF(Vertragsdaten!AQ2621="","",ROUND(Vertragsdaten!AQ2621,0))</f>
        <v/>
      </c>
      <c r="AQ2620" s="9"/>
      <c r="AR2620" s="15" t="str">
        <f>IF(Vertragsdaten!AR2621="","",Vertragsdaten!AR2621)</f>
        <v/>
      </c>
      <c r="AS2620" s="16" t="str">
        <f>IF(Vertragsdaten!$AW2621="","",Vertragsdaten!$AW2621)</f>
        <v/>
      </c>
      <c r="AT2620" s="16" t="str">
        <f>IF(Vertragsdaten!AO2621="","","11XSWK-H-------M")</f>
        <v/>
      </c>
      <c r="AU2620" s="16" t="str">
        <f>IF(Vertragsdaten!AU2621="E01 „Ein-/Auszug (Umzug)“","E01",IF(Vertragsdaten!AU2621="E02 „Einzug/Neuanlage“","E02",IF(Vertragsdaten!AU2621="E03 „Lieferantenwechsel“","E03","ZD2")))</f>
        <v>ZD2</v>
      </c>
      <c r="AV2620" s="16" t="str">
        <f>IF(Vertragsdaten!AS2621="nein","Z18","Z15")</f>
        <v>Z15</v>
      </c>
      <c r="AW2620" s="16" t="str">
        <f>IF(Vertragsdaten!BC2621="","",VLOOKUP(Vertragsdaten!BC2621,'Dropdown-Werte'!$I$2:$J$5,2,FALSE))</f>
        <v/>
      </c>
      <c r="AX2620" s="16" t="str">
        <f t="shared" si="40"/>
        <v/>
      </c>
      <c r="AY2620" s="16" t="str">
        <f>IF(Vertragsdaten!BB2621="","",Vertragsdaten!BB2621)</f>
        <v/>
      </c>
      <c r="AZ2620" s="16" t="s">
        <v>93</v>
      </c>
      <c r="BA2620" s="16" t="s">
        <v>94</v>
      </c>
    </row>
    <row r="2621" spans="1:53">
      <c r="A2621" s="12" t="str">
        <f>IF(Vertragsdaten!AZ2622="","",Vertragsdaten!AZ2622)</f>
        <v/>
      </c>
      <c r="B2621" s="12"/>
      <c r="C2621" s="12"/>
      <c r="D2621" s="12"/>
      <c r="E2621" s="4" t="str">
        <f>IF(Vertragsdaten!M2622="","",Vertragsdaten!M2622)</f>
        <v/>
      </c>
      <c r="F2621" s="19">
        <f>Vertragsdaten!H2622</f>
        <v>0</v>
      </c>
      <c r="G2621" s="9"/>
      <c r="H2621" s="15" t="str">
        <f>IF(Vertragsdaten!J2622="","",Vertragsdaten!J2622)</f>
        <v/>
      </c>
      <c r="I2621" s="15" t="str">
        <f>IF(Vertragsdaten!K2622="","",Vertragsdaten!K2622)</f>
        <v/>
      </c>
      <c r="J2621" s="15" t="str">
        <f>IF(Vertragsdaten!L2622="","",Vertragsdaten!L2622)</f>
        <v/>
      </c>
      <c r="K2621" s="9"/>
      <c r="L2621" s="15" t="str">
        <f>IF(Vertragsdaten!J2622="","",Vertragsdaten!J2622)</f>
        <v/>
      </c>
      <c r="M2621" s="9" t="str">
        <f>IF(Vertragsdaten!I2622="","",Vertragsdaten!I2622)</f>
        <v/>
      </c>
      <c r="N2621" s="9"/>
      <c r="O2621" s="9" t="str">
        <f>IF(Vertragsdaten!W2622="","",Vertragsdaten!W2622)</f>
        <v/>
      </c>
      <c r="P2621" s="15" t="str">
        <f>IF(Vertragsdaten!R2622="","",Vertragsdaten!R2622)</f>
        <v/>
      </c>
      <c r="Q2621" s="15" t="str">
        <f>IF(Vertragsdaten!S2622="","",Vertragsdaten!S2622)</f>
        <v/>
      </c>
      <c r="R2621" s="9"/>
      <c r="S2621" s="15" t="str">
        <f>IF(Vertragsdaten!S2622="","",Vertragsdaten!T2622)</f>
        <v/>
      </c>
      <c r="T2621" s="15" t="str">
        <f>IF(Vertragsdaten!T2622="","",Vertragsdaten!U2622)</f>
        <v/>
      </c>
      <c r="U2621" s="9"/>
      <c r="V2621" s="16" t="str">
        <f>IF(Vertragsdaten!$V2622="","",Vertragsdaten!$V2622)</f>
        <v/>
      </c>
      <c r="W2621" s="9"/>
      <c r="X2621" s="9"/>
      <c r="Y2621" s="9"/>
      <c r="Z2621" s="9"/>
      <c r="AA2621" s="15" t="str">
        <f>IF(Vertragsdaten!AI2622="","",Vertragsdaten!AI2622)</f>
        <v/>
      </c>
      <c r="AB2621" s="15" t="str">
        <f>IF(Vertragsdaten!AJ2622="","",Vertragsdaten!AJ2622)</f>
        <v/>
      </c>
      <c r="AC2621" s="9"/>
      <c r="AD2621" s="15" t="str">
        <f>IF(Vertragsdaten!AK2622="","",Vertragsdaten!AK2622)</f>
        <v/>
      </c>
      <c r="AE2621" s="15" t="str">
        <f>IF(Vertragsdaten!AL2622="","",Vertragsdaten!AL2622)</f>
        <v/>
      </c>
      <c r="AF2621" s="16" t="s">
        <v>2</v>
      </c>
      <c r="AG2621" s="16" t="str">
        <f>IF(Vertragsdaten!G2622="","",Vertragsdaten!G2622)</f>
        <v/>
      </c>
      <c r="AH2621" s="9" t="str">
        <f>IF(Vertragsdaten!$AW2622="","",Vertragsdaten!AW2622)</f>
        <v/>
      </c>
      <c r="AI2621" s="9"/>
      <c r="AJ2621" s="9"/>
      <c r="AK2621" s="9"/>
      <c r="AL2621" s="15" t="str">
        <f>IF(Vertragsdaten!AM2622="","",Vertragsdaten!AM2622)</f>
        <v/>
      </c>
      <c r="AM2621" s="15" t="str">
        <f>IF(Vertragsdaten!AN2622="","",Vertragsdaten!AN2622)</f>
        <v/>
      </c>
      <c r="AN2621" s="9"/>
      <c r="AO2621" s="9"/>
      <c r="AP2621" s="22" t="str">
        <f>IF(Vertragsdaten!AQ2622="","",ROUND(Vertragsdaten!AQ2622,0))</f>
        <v/>
      </c>
      <c r="AQ2621" s="9"/>
      <c r="AR2621" s="15" t="str">
        <f>IF(Vertragsdaten!AR2622="","",Vertragsdaten!AR2622)</f>
        <v/>
      </c>
      <c r="AS2621" s="16" t="str">
        <f>IF(Vertragsdaten!$AW2622="","",Vertragsdaten!$AW2622)</f>
        <v/>
      </c>
      <c r="AT2621" s="16" t="str">
        <f>IF(Vertragsdaten!AO2622="","","11XSWK-H-------M")</f>
        <v/>
      </c>
      <c r="AU2621" s="16" t="str">
        <f>IF(Vertragsdaten!AU2622="E01 „Ein-/Auszug (Umzug)“","E01",IF(Vertragsdaten!AU2622="E02 „Einzug/Neuanlage“","E02",IF(Vertragsdaten!AU2622="E03 „Lieferantenwechsel“","E03","ZD2")))</f>
        <v>ZD2</v>
      </c>
      <c r="AV2621" s="16" t="str">
        <f>IF(Vertragsdaten!AS2622="nein","Z18","Z15")</f>
        <v>Z15</v>
      </c>
      <c r="AW2621" s="16" t="str">
        <f>IF(Vertragsdaten!BC2622="","",VLOOKUP(Vertragsdaten!BC2622,'Dropdown-Werte'!$I$2:$J$5,2,FALSE))</f>
        <v/>
      </c>
      <c r="AX2621" s="16" t="str">
        <f t="shared" si="40"/>
        <v/>
      </c>
      <c r="AY2621" s="16" t="str">
        <f>IF(Vertragsdaten!BB2622="","",Vertragsdaten!BB2622)</f>
        <v/>
      </c>
      <c r="AZ2621" s="16" t="s">
        <v>93</v>
      </c>
      <c r="BA2621" s="16" t="s">
        <v>94</v>
      </c>
    </row>
    <row r="2622" spans="1:53">
      <c r="A2622" s="12" t="str">
        <f>IF(Vertragsdaten!AZ2623="","",Vertragsdaten!AZ2623)</f>
        <v/>
      </c>
      <c r="B2622" s="12"/>
      <c r="C2622" s="12"/>
      <c r="D2622" s="12"/>
      <c r="E2622" s="4" t="str">
        <f>IF(Vertragsdaten!M2623="","",Vertragsdaten!M2623)</f>
        <v/>
      </c>
      <c r="F2622" s="19">
        <f>Vertragsdaten!H2623</f>
        <v>0</v>
      </c>
      <c r="G2622" s="9"/>
      <c r="H2622" s="15" t="str">
        <f>IF(Vertragsdaten!J2623="","",Vertragsdaten!J2623)</f>
        <v/>
      </c>
      <c r="I2622" s="15" t="str">
        <f>IF(Vertragsdaten!K2623="","",Vertragsdaten!K2623)</f>
        <v/>
      </c>
      <c r="J2622" s="15" t="str">
        <f>IF(Vertragsdaten!L2623="","",Vertragsdaten!L2623)</f>
        <v/>
      </c>
      <c r="K2622" s="9"/>
      <c r="L2622" s="15" t="str">
        <f>IF(Vertragsdaten!J2623="","",Vertragsdaten!J2623)</f>
        <v/>
      </c>
      <c r="M2622" s="9" t="str">
        <f>IF(Vertragsdaten!I2623="","",Vertragsdaten!I2623)</f>
        <v/>
      </c>
      <c r="N2622" s="9"/>
      <c r="O2622" s="9" t="str">
        <f>IF(Vertragsdaten!W2623="","",Vertragsdaten!W2623)</f>
        <v/>
      </c>
      <c r="P2622" s="15" t="str">
        <f>IF(Vertragsdaten!R2623="","",Vertragsdaten!R2623)</f>
        <v/>
      </c>
      <c r="Q2622" s="15" t="str">
        <f>IF(Vertragsdaten!S2623="","",Vertragsdaten!S2623)</f>
        <v/>
      </c>
      <c r="R2622" s="9"/>
      <c r="S2622" s="15" t="str">
        <f>IF(Vertragsdaten!S2623="","",Vertragsdaten!T2623)</f>
        <v/>
      </c>
      <c r="T2622" s="15" t="str">
        <f>IF(Vertragsdaten!T2623="","",Vertragsdaten!U2623)</f>
        <v/>
      </c>
      <c r="U2622" s="9"/>
      <c r="V2622" s="16" t="str">
        <f>IF(Vertragsdaten!$V2623="","",Vertragsdaten!$V2623)</f>
        <v/>
      </c>
      <c r="W2622" s="9"/>
      <c r="X2622" s="9"/>
      <c r="Y2622" s="9"/>
      <c r="Z2622" s="9"/>
      <c r="AA2622" s="15" t="str">
        <f>IF(Vertragsdaten!AI2623="","",Vertragsdaten!AI2623)</f>
        <v/>
      </c>
      <c r="AB2622" s="15" t="str">
        <f>IF(Vertragsdaten!AJ2623="","",Vertragsdaten!AJ2623)</f>
        <v/>
      </c>
      <c r="AC2622" s="9"/>
      <c r="AD2622" s="15" t="str">
        <f>IF(Vertragsdaten!AK2623="","",Vertragsdaten!AK2623)</f>
        <v/>
      </c>
      <c r="AE2622" s="15" t="str">
        <f>IF(Vertragsdaten!AL2623="","",Vertragsdaten!AL2623)</f>
        <v/>
      </c>
      <c r="AF2622" s="16" t="s">
        <v>2</v>
      </c>
      <c r="AG2622" s="16" t="str">
        <f>IF(Vertragsdaten!G2623="","",Vertragsdaten!G2623)</f>
        <v/>
      </c>
      <c r="AH2622" s="9" t="str">
        <f>IF(Vertragsdaten!$AW2623="","",Vertragsdaten!AW2623)</f>
        <v/>
      </c>
      <c r="AI2622" s="9"/>
      <c r="AJ2622" s="9"/>
      <c r="AK2622" s="9"/>
      <c r="AL2622" s="15" t="str">
        <f>IF(Vertragsdaten!AM2623="","",Vertragsdaten!AM2623)</f>
        <v/>
      </c>
      <c r="AM2622" s="15" t="str">
        <f>IF(Vertragsdaten!AN2623="","",Vertragsdaten!AN2623)</f>
        <v/>
      </c>
      <c r="AN2622" s="9"/>
      <c r="AO2622" s="9"/>
      <c r="AP2622" s="22" t="str">
        <f>IF(Vertragsdaten!AQ2623="","",ROUND(Vertragsdaten!AQ2623,0))</f>
        <v/>
      </c>
      <c r="AQ2622" s="9"/>
      <c r="AR2622" s="15" t="str">
        <f>IF(Vertragsdaten!AR2623="","",Vertragsdaten!AR2623)</f>
        <v/>
      </c>
      <c r="AS2622" s="16" t="str">
        <f>IF(Vertragsdaten!$AW2623="","",Vertragsdaten!$AW2623)</f>
        <v/>
      </c>
      <c r="AT2622" s="16" t="str">
        <f>IF(Vertragsdaten!AO2623="","","11XSWK-H-------M")</f>
        <v/>
      </c>
      <c r="AU2622" s="16" t="str">
        <f>IF(Vertragsdaten!AU2623="E01 „Ein-/Auszug (Umzug)“","E01",IF(Vertragsdaten!AU2623="E02 „Einzug/Neuanlage“","E02",IF(Vertragsdaten!AU2623="E03 „Lieferantenwechsel“","E03","ZD2")))</f>
        <v>ZD2</v>
      </c>
      <c r="AV2622" s="16" t="str">
        <f>IF(Vertragsdaten!AS2623="nein","Z18","Z15")</f>
        <v>Z15</v>
      </c>
      <c r="AW2622" s="16" t="str">
        <f>IF(Vertragsdaten!BC2623="","",VLOOKUP(Vertragsdaten!BC2623,'Dropdown-Werte'!$I$2:$J$5,2,FALSE))</f>
        <v/>
      </c>
      <c r="AX2622" s="16" t="str">
        <f t="shared" si="40"/>
        <v/>
      </c>
      <c r="AY2622" s="16" t="str">
        <f>IF(Vertragsdaten!BB2623="","",Vertragsdaten!BB2623)</f>
        <v/>
      </c>
      <c r="AZ2622" s="16" t="s">
        <v>93</v>
      </c>
      <c r="BA2622" s="16" t="s">
        <v>94</v>
      </c>
    </row>
    <row r="2623" spans="1:53">
      <c r="A2623" s="12" t="str">
        <f>IF(Vertragsdaten!AZ2624="","",Vertragsdaten!AZ2624)</f>
        <v/>
      </c>
      <c r="B2623" s="12"/>
      <c r="C2623" s="12"/>
      <c r="D2623" s="12"/>
      <c r="E2623" s="4" t="str">
        <f>IF(Vertragsdaten!M2624="","",Vertragsdaten!M2624)</f>
        <v/>
      </c>
      <c r="F2623" s="19">
        <f>Vertragsdaten!H2624</f>
        <v>0</v>
      </c>
      <c r="G2623" s="9"/>
      <c r="H2623" s="15" t="str">
        <f>IF(Vertragsdaten!J2624="","",Vertragsdaten!J2624)</f>
        <v/>
      </c>
      <c r="I2623" s="15" t="str">
        <f>IF(Vertragsdaten!K2624="","",Vertragsdaten!K2624)</f>
        <v/>
      </c>
      <c r="J2623" s="15" t="str">
        <f>IF(Vertragsdaten!L2624="","",Vertragsdaten!L2624)</f>
        <v/>
      </c>
      <c r="K2623" s="9"/>
      <c r="L2623" s="15" t="str">
        <f>IF(Vertragsdaten!J2624="","",Vertragsdaten!J2624)</f>
        <v/>
      </c>
      <c r="M2623" s="9" t="str">
        <f>IF(Vertragsdaten!I2624="","",Vertragsdaten!I2624)</f>
        <v/>
      </c>
      <c r="N2623" s="9"/>
      <c r="O2623" s="9" t="str">
        <f>IF(Vertragsdaten!W2624="","",Vertragsdaten!W2624)</f>
        <v/>
      </c>
      <c r="P2623" s="15" t="str">
        <f>IF(Vertragsdaten!R2624="","",Vertragsdaten!R2624)</f>
        <v/>
      </c>
      <c r="Q2623" s="15" t="str">
        <f>IF(Vertragsdaten!S2624="","",Vertragsdaten!S2624)</f>
        <v/>
      </c>
      <c r="R2623" s="9"/>
      <c r="S2623" s="15" t="str">
        <f>IF(Vertragsdaten!S2624="","",Vertragsdaten!T2624)</f>
        <v/>
      </c>
      <c r="T2623" s="15" t="str">
        <f>IF(Vertragsdaten!T2624="","",Vertragsdaten!U2624)</f>
        <v/>
      </c>
      <c r="U2623" s="9"/>
      <c r="V2623" s="16" t="str">
        <f>IF(Vertragsdaten!$V2624="","",Vertragsdaten!$V2624)</f>
        <v/>
      </c>
      <c r="W2623" s="9"/>
      <c r="X2623" s="9"/>
      <c r="Y2623" s="9"/>
      <c r="Z2623" s="9"/>
      <c r="AA2623" s="15" t="str">
        <f>IF(Vertragsdaten!AI2624="","",Vertragsdaten!AI2624)</f>
        <v/>
      </c>
      <c r="AB2623" s="15" t="str">
        <f>IF(Vertragsdaten!AJ2624="","",Vertragsdaten!AJ2624)</f>
        <v/>
      </c>
      <c r="AC2623" s="9"/>
      <c r="AD2623" s="15" t="str">
        <f>IF(Vertragsdaten!AK2624="","",Vertragsdaten!AK2624)</f>
        <v/>
      </c>
      <c r="AE2623" s="15" t="str">
        <f>IF(Vertragsdaten!AL2624="","",Vertragsdaten!AL2624)</f>
        <v/>
      </c>
      <c r="AF2623" s="16" t="s">
        <v>2</v>
      </c>
      <c r="AG2623" s="16" t="str">
        <f>IF(Vertragsdaten!G2624="","",Vertragsdaten!G2624)</f>
        <v/>
      </c>
      <c r="AH2623" s="9" t="str">
        <f>IF(Vertragsdaten!$AW2624="","",Vertragsdaten!AW2624)</f>
        <v/>
      </c>
      <c r="AI2623" s="9"/>
      <c r="AJ2623" s="9"/>
      <c r="AK2623" s="9"/>
      <c r="AL2623" s="15" t="str">
        <f>IF(Vertragsdaten!AM2624="","",Vertragsdaten!AM2624)</f>
        <v/>
      </c>
      <c r="AM2623" s="15" t="str">
        <f>IF(Vertragsdaten!AN2624="","",Vertragsdaten!AN2624)</f>
        <v/>
      </c>
      <c r="AN2623" s="9"/>
      <c r="AO2623" s="9"/>
      <c r="AP2623" s="22" t="str">
        <f>IF(Vertragsdaten!AQ2624="","",ROUND(Vertragsdaten!AQ2624,0))</f>
        <v/>
      </c>
      <c r="AQ2623" s="9"/>
      <c r="AR2623" s="15" t="str">
        <f>IF(Vertragsdaten!AR2624="","",Vertragsdaten!AR2624)</f>
        <v/>
      </c>
      <c r="AS2623" s="16" t="str">
        <f>IF(Vertragsdaten!$AW2624="","",Vertragsdaten!$AW2624)</f>
        <v/>
      </c>
      <c r="AT2623" s="16" t="str">
        <f>IF(Vertragsdaten!AO2624="","","11XSWK-H-------M")</f>
        <v/>
      </c>
      <c r="AU2623" s="16" t="str">
        <f>IF(Vertragsdaten!AU2624="E01 „Ein-/Auszug (Umzug)“","E01",IF(Vertragsdaten!AU2624="E02 „Einzug/Neuanlage“","E02",IF(Vertragsdaten!AU2624="E03 „Lieferantenwechsel“","E03","ZD2")))</f>
        <v>ZD2</v>
      </c>
      <c r="AV2623" s="16" t="str">
        <f>IF(Vertragsdaten!AS2624="nein","Z18","Z15")</f>
        <v>Z15</v>
      </c>
      <c r="AW2623" s="16" t="str">
        <f>IF(Vertragsdaten!BC2624="","",VLOOKUP(Vertragsdaten!BC2624,'Dropdown-Werte'!$I$2:$J$5,2,FALSE))</f>
        <v/>
      </c>
      <c r="AX2623" s="16" t="str">
        <f t="shared" si="40"/>
        <v/>
      </c>
      <c r="AY2623" s="16" t="str">
        <f>IF(Vertragsdaten!BB2624="","",Vertragsdaten!BB2624)</f>
        <v/>
      </c>
      <c r="AZ2623" s="16" t="s">
        <v>93</v>
      </c>
      <c r="BA2623" s="16" t="s">
        <v>94</v>
      </c>
    </row>
    <row r="2624" spans="1:53">
      <c r="A2624" s="12" t="str">
        <f>IF(Vertragsdaten!AZ2625="","",Vertragsdaten!AZ2625)</f>
        <v/>
      </c>
      <c r="B2624" s="12"/>
      <c r="C2624" s="12"/>
      <c r="D2624" s="12"/>
      <c r="E2624" s="4" t="str">
        <f>IF(Vertragsdaten!M2625="","",Vertragsdaten!M2625)</f>
        <v/>
      </c>
      <c r="F2624" s="19">
        <f>Vertragsdaten!H2625</f>
        <v>0</v>
      </c>
      <c r="G2624" s="9"/>
      <c r="H2624" s="15" t="str">
        <f>IF(Vertragsdaten!J2625="","",Vertragsdaten!J2625)</f>
        <v/>
      </c>
      <c r="I2624" s="15" t="str">
        <f>IF(Vertragsdaten!K2625="","",Vertragsdaten!K2625)</f>
        <v/>
      </c>
      <c r="J2624" s="15" t="str">
        <f>IF(Vertragsdaten!L2625="","",Vertragsdaten!L2625)</f>
        <v/>
      </c>
      <c r="K2624" s="9"/>
      <c r="L2624" s="15" t="str">
        <f>IF(Vertragsdaten!J2625="","",Vertragsdaten!J2625)</f>
        <v/>
      </c>
      <c r="M2624" s="9" t="str">
        <f>IF(Vertragsdaten!I2625="","",Vertragsdaten!I2625)</f>
        <v/>
      </c>
      <c r="N2624" s="9"/>
      <c r="O2624" s="9" t="str">
        <f>IF(Vertragsdaten!W2625="","",Vertragsdaten!W2625)</f>
        <v/>
      </c>
      <c r="P2624" s="15" t="str">
        <f>IF(Vertragsdaten!R2625="","",Vertragsdaten!R2625)</f>
        <v/>
      </c>
      <c r="Q2624" s="15" t="str">
        <f>IF(Vertragsdaten!S2625="","",Vertragsdaten!S2625)</f>
        <v/>
      </c>
      <c r="R2624" s="9"/>
      <c r="S2624" s="15" t="str">
        <f>IF(Vertragsdaten!S2625="","",Vertragsdaten!T2625)</f>
        <v/>
      </c>
      <c r="T2624" s="15" t="str">
        <f>IF(Vertragsdaten!T2625="","",Vertragsdaten!U2625)</f>
        <v/>
      </c>
      <c r="U2624" s="9"/>
      <c r="V2624" s="16" t="str">
        <f>IF(Vertragsdaten!$V2625="","",Vertragsdaten!$V2625)</f>
        <v/>
      </c>
      <c r="W2624" s="9"/>
      <c r="X2624" s="9"/>
      <c r="Y2624" s="9"/>
      <c r="Z2624" s="9"/>
      <c r="AA2624" s="15" t="str">
        <f>IF(Vertragsdaten!AI2625="","",Vertragsdaten!AI2625)</f>
        <v/>
      </c>
      <c r="AB2624" s="15" t="str">
        <f>IF(Vertragsdaten!AJ2625="","",Vertragsdaten!AJ2625)</f>
        <v/>
      </c>
      <c r="AC2624" s="9"/>
      <c r="AD2624" s="15" t="str">
        <f>IF(Vertragsdaten!AK2625="","",Vertragsdaten!AK2625)</f>
        <v/>
      </c>
      <c r="AE2624" s="15" t="str">
        <f>IF(Vertragsdaten!AL2625="","",Vertragsdaten!AL2625)</f>
        <v/>
      </c>
      <c r="AF2624" s="16" t="s">
        <v>2</v>
      </c>
      <c r="AG2624" s="16" t="str">
        <f>IF(Vertragsdaten!G2625="","",Vertragsdaten!G2625)</f>
        <v/>
      </c>
      <c r="AH2624" s="9" t="str">
        <f>IF(Vertragsdaten!$AW2625="","",Vertragsdaten!AW2625)</f>
        <v/>
      </c>
      <c r="AI2624" s="9"/>
      <c r="AJ2624" s="9"/>
      <c r="AK2624" s="9"/>
      <c r="AL2624" s="15" t="str">
        <f>IF(Vertragsdaten!AM2625="","",Vertragsdaten!AM2625)</f>
        <v/>
      </c>
      <c r="AM2624" s="15" t="str">
        <f>IF(Vertragsdaten!AN2625="","",Vertragsdaten!AN2625)</f>
        <v/>
      </c>
      <c r="AN2624" s="9"/>
      <c r="AO2624" s="9"/>
      <c r="AP2624" s="22" t="str">
        <f>IF(Vertragsdaten!AQ2625="","",ROUND(Vertragsdaten!AQ2625,0))</f>
        <v/>
      </c>
      <c r="AQ2624" s="9"/>
      <c r="AR2624" s="15" t="str">
        <f>IF(Vertragsdaten!AR2625="","",Vertragsdaten!AR2625)</f>
        <v/>
      </c>
      <c r="AS2624" s="16" t="str">
        <f>IF(Vertragsdaten!$AW2625="","",Vertragsdaten!$AW2625)</f>
        <v/>
      </c>
      <c r="AT2624" s="16" t="str">
        <f>IF(Vertragsdaten!AO2625="","","11XSWK-H-------M")</f>
        <v/>
      </c>
      <c r="AU2624" s="16" t="str">
        <f>IF(Vertragsdaten!AU2625="E01 „Ein-/Auszug (Umzug)“","E01",IF(Vertragsdaten!AU2625="E02 „Einzug/Neuanlage“","E02",IF(Vertragsdaten!AU2625="E03 „Lieferantenwechsel“","E03","ZD2")))</f>
        <v>ZD2</v>
      </c>
      <c r="AV2624" s="16" t="str">
        <f>IF(Vertragsdaten!AS2625="nein","Z18","Z15")</f>
        <v>Z15</v>
      </c>
      <c r="AW2624" s="16" t="str">
        <f>IF(Vertragsdaten!BC2625="","",VLOOKUP(Vertragsdaten!BC2625,'Dropdown-Werte'!$I$2:$J$5,2,FALSE))</f>
        <v/>
      </c>
      <c r="AX2624" s="16" t="str">
        <f t="shared" si="40"/>
        <v/>
      </c>
      <c r="AY2624" s="16" t="str">
        <f>IF(Vertragsdaten!BB2625="","",Vertragsdaten!BB2625)</f>
        <v/>
      </c>
      <c r="AZ2624" s="16" t="s">
        <v>93</v>
      </c>
      <c r="BA2624" s="16" t="s">
        <v>94</v>
      </c>
    </row>
    <row r="2625" spans="1:53">
      <c r="A2625" s="12" t="str">
        <f>IF(Vertragsdaten!AZ2626="","",Vertragsdaten!AZ2626)</f>
        <v/>
      </c>
      <c r="B2625" s="12"/>
      <c r="C2625" s="12"/>
      <c r="D2625" s="12"/>
      <c r="E2625" s="4" t="str">
        <f>IF(Vertragsdaten!M2626="","",Vertragsdaten!M2626)</f>
        <v/>
      </c>
      <c r="F2625" s="19">
        <f>Vertragsdaten!H2626</f>
        <v>0</v>
      </c>
      <c r="G2625" s="9"/>
      <c r="H2625" s="15" t="str">
        <f>IF(Vertragsdaten!J2626="","",Vertragsdaten!J2626)</f>
        <v/>
      </c>
      <c r="I2625" s="15" t="str">
        <f>IF(Vertragsdaten!K2626="","",Vertragsdaten!K2626)</f>
        <v/>
      </c>
      <c r="J2625" s="15" t="str">
        <f>IF(Vertragsdaten!L2626="","",Vertragsdaten!L2626)</f>
        <v/>
      </c>
      <c r="K2625" s="9"/>
      <c r="L2625" s="15" t="str">
        <f>IF(Vertragsdaten!J2626="","",Vertragsdaten!J2626)</f>
        <v/>
      </c>
      <c r="M2625" s="9" t="str">
        <f>IF(Vertragsdaten!I2626="","",Vertragsdaten!I2626)</f>
        <v/>
      </c>
      <c r="N2625" s="9"/>
      <c r="O2625" s="9" t="str">
        <f>IF(Vertragsdaten!W2626="","",Vertragsdaten!W2626)</f>
        <v/>
      </c>
      <c r="P2625" s="15" t="str">
        <f>IF(Vertragsdaten!R2626="","",Vertragsdaten!R2626)</f>
        <v/>
      </c>
      <c r="Q2625" s="15" t="str">
        <f>IF(Vertragsdaten!S2626="","",Vertragsdaten!S2626)</f>
        <v/>
      </c>
      <c r="R2625" s="9"/>
      <c r="S2625" s="15" t="str">
        <f>IF(Vertragsdaten!S2626="","",Vertragsdaten!T2626)</f>
        <v/>
      </c>
      <c r="T2625" s="15" t="str">
        <f>IF(Vertragsdaten!T2626="","",Vertragsdaten!U2626)</f>
        <v/>
      </c>
      <c r="U2625" s="9"/>
      <c r="V2625" s="16" t="str">
        <f>IF(Vertragsdaten!$V2626="","",Vertragsdaten!$V2626)</f>
        <v/>
      </c>
      <c r="W2625" s="9"/>
      <c r="X2625" s="9"/>
      <c r="Y2625" s="9"/>
      <c r="Z2625" s="9"/>
      <c r="AA2625" s="15" t="str">
        <f>IF(Vertragsdaten!AI2626="","",Vertragsdaten!AI2626)</f>
        <v/>
      </c>
      <c r="AB2625" s="15" t="str">
        <f>IF(Vertragsdaten!AJ2626="","",Vertragsdaten!AJ2626)</f>
        <v/>
      </c>
      <c r="AC2625" s="9"/>
      <c r="AD2625" s="15" t="str">
        <f>IF(Vertragsdaten!AK2626="","",Vertragsdaten!AK2626)</f>
        <v/>
      </c>
      <c r="AE2625" s="15" t="str">
        <f>IF(Vertragsdaten!AL2626="","",Vertragsdaten!AL2626)</f>
        <v/>
      </c>
      <c r="AF2625" s="16" t="s">
        <v>2</v>
      </c>
      <c r="AG2625" s="16" t="str">
        <f>IF(Vertragsdaten!G2626="","",Vertragsdaten!G2626)</f>
        <v/>
      </c>
      <c r="AH2625" s="9" t="str">
        <f>IF(Vertragsdaten!$AW2626="","",Vertragsdaten!AW2626)</f>
        <v/>
      </c>
      <c r="AI2625" s="9"/>
      <c r="AJ2625" s="9"/>
      <c r="AK2625" s="9"/>
      <c r="AL2625" s="15" t="str">
        <f>IF(Vertragsdaten!AM2626="","",Vertragsdaten!AM2626)</f>
        <v/>
      </c>
      <c r="AM2625" s="15" t="str">
        <f>IF(Vertragsdaten!AN2626="","",Vertragsdaten!AN2626)</f>
        <v/>
      </c>
      <c r="AN2625" s="9"/>
      <c r="AO2625" s="9"/>
      <c r="AP2625" s="22" t="str">
        <f>IF(Vertragsdaten!AQ2626="","",ROUND(Vertragsdaten!AQ2626,0))</f>
        <v/>
      </c>
      <c r="AQ2625" s="9"/>
      <c r="AR2625" s="15" t="str">
        <f>IF(Vertragsdaten!AR2626="","",Vertragsdaten!AR2626)</f>
        <v/>
      </c>
      <c r="AS2625" s="16" t="str">
        <f>IF(Vertragsdaten!$AW2626="","",Vertragsdaten!$AW2626)</f>
        <v/>
      </c>
      <c r="AT2625" s="16" t="str">
        <f>IF(Vertragsdaten!AO2626="","","11XSWK-H-------M")</f>
        <v/>
      </c>
      <c r="AU2625" s="16" t="str">
        <f>IF(Vertragsdaten!AU2626="E01 „Ein-/Auszug (Umzug)“","E01",IF(Vertragsdaten!AU2626="E02 „Einzug/Neuanlage“","E02",IF(Vertragsdaten!AU2626="E03 „Lieferantenwechsel“","E03","ZD2")))</f>
        <v>ZD2</v>
      </c>
      <c r="AV2625" s="16" t="str">
        <f>IF(Vertragsdaten!AS2626="nein","Z18","Z15")</f>
        <v>Z15</v>
      </c>
      <c r="AW2625" s="16" t="str">
        <f>IF(Vertragsdaten!BC2626="","",VLOOKUP(Vertragsdaten!BC2626,'Dropdown-Werte'!$I$2:$J$5,2,FALSE))</f>
        <v/>
      </c>
      <c r="AX2625" s="16" t="str">
        <f t="shared" si="40"/>
        <v/>
      </c>
      <c r="AY2625" s="16" t="str">
        <f>IF(Vertragsdaten!BB2626="","",Vertragsdaten!BB2626)</f>
        <v/>
      </c>
      <c r="AZ2625" s="16" t="s">
        <v>93</v>
      </c>
      <c r="BA2625" s="16" t="s">
        <v>94</v>
      </c>
    </row>
    <row r="2626" spans="1:53">
      <c r="A2626" s="12" t="str">
        <f>IF(Vertragsdaten!AZ2627="","",Vertragsdaten!AZ2627)</f>
        <v/>
      </c>
      <c r="B2626" s="12"/>
      <c r="C2626" s="12"/>
      <c r="D2626" s="12"/>
      <c r="E2626" s="4" t="str">
        <f>IF(Vertragsdaten!M2627="","",Vertragsdaten!M2627)</f>
        <v/>
      </c>
      <c r="F2626" s="19">
        <f>Vertragsdaten!H2627</f>
        <v>0</v>
      </c>
      <c r="G2626" s="9"/>
      <c r="H2626" s="15" t="str">
        <f>IF(Vertragsdaten!J2627="","",Vertragsdaten!J2627)</f>
        <v/>
      </c>
      <c r="I2626" s="15" t="str">
        <f>IF(Vertragsdaten!K2627="","",Vertragsdaten!K2627)</f>
        <v/>
      </c>
      <c r="J2626" s="15" t="str">
        <f>IF(Vertragsdaten!L2627="","",Vertragsdaten!L2627)</f>
        <v/>
      </c>
      <c r="K2626" s="9"/>
      <c r="L2626" s="15" t="str">
        <f>IF(Vertragsdaten!J2627="","",Vertragsdaten!J2627)</f>
        <v/>
      </c>
      <c r="M2626" s="9" t="str">
        <f>IF(Vertragsdaten!I2627="","",Vertragsdaten!I2627)</f>
        <v/>
      </c>
      <c r="N2626" s="9"/>
      <c r="O2626" s="9" t="str">
        <f>IF(Vertragsdaten!W2627="","",Vertragsdaten!W2627)</f>
        <v/>
      </c>
      <c r="P2626" s="15" t="str">
        <f>IF(Vertragsdaten!R2627="","",Vertragsdaten!R2627)</f>
        <v/>
      </c>
      <c r="Q2626" s="15" t="str">
        <f>IF(Vertragsdaten!S2627="","",Vertragsdaten!S2627)</f>
        <v/>
      </c>
      <c r="R2626" s="9"/>
      <c r="S2626" s="15" t="str">
        <f>IF(Vertragsdaten!S2627="","",Vertragsdaten!T2627)</f>
        <v/>
      </c>
      <c r="T2626" s="15" t="str">
        <f>IF(Vertragsdaten!T2627="","",Vertragsdaten!U2627)</f>
        <v/>
      </c>
      <c r="U2626" s="9"/>
      <c r="V2626" s="16" t="str">
        <f>IF(Vertragsdaten!$V2627="","",Vertragsdaten!$V2627)</f>
        <v/>
      </c>
      <c r="W2626" s="9"/>
      <c r="X2626" s="9"/>
      <c r="Y2626" s="9"/>
      <c r="Z2626" s="9"/>
      <c r="AA2626" s="15" t="str">
        <f>IF(Vertragsdaten!AI2627="","",Vertragsdaten!AI2627)</f>
        <v/>
      </c>
      <c r="AB2626" s="15" t="str">
        <f>IF(Vertragsdaten!AJ2627="","",Vertragsdaten!AJ2627)</f>
        <v/>
      </c>
      <c r="AC2626" s="9"/>
      <c r="AD2626" s="15" t="str">
        <f>IF(Vertragsdaten!AK2627="","",Vertragsdaten!AK2627)</f>
        <v/>
      </c>
      <c r="AE2626" s="15" t="str">
        <f>IF(Vertragsdaten!AL2627="","",Vertragsdaten!AL2627)</f>
        <v/>
      </c>
      <c r="AF2626" s="16" t="s">
        <v>2</v>
      </c>
      <c r="AG2626" s="16" t="str">
        <f>IF(Vertragsdaten!G2627="","",Vertragsdaten!G2627)</f>
        <v/>
      </c>
      <c r="AH2626" s="9" t="str">
        <f>IF(Vertragsdaten!$AW2627="","",Vertragsdaten!AW2627)</f>
        <v/>
      </c>
      <c r="AI2626" s="9"/>
      <c r="AJ2626" s="9"/>
      <c r="AK2626" s="9"/>
      <c r="AL2626" s="15" t="str">
        <f>IF(Vertragsdaten!AM2627="","",Vertragsdaten!AM2627)</f>
        <v/>
      </c>
      <c r="AM2626" s="15" t="str">
        <f>IF(Vertragsdaten!AN2627="","",Vertragsdaten!AN2627)</f>
        <v/>
      </c>
      <c r="AN2626" s="9"/>
      <c r="AO2626" s="9"/>
      <c r="AP2626" s="22" t="str">
        <f>IF(Vertragsdaten!AQ2627="","",ROUND(Vertragsdaten!AQ2627,0))</f>
        <v/>
      </c>
      <c r="AQ2626" s="9"/>
      <c r="AR2626" s="15" t="str">
        <f>IF(Vertragsdaten!AR2627="","",Vertragsdaten!AR2627)</f>
        <v/>
      </c>
      <c r="AS2626" s="16" t="str">
        <f>IF(Vertragsdaten!$AW2627="","",Vertragsdaten!$AW2627)</f>
        <v/>
      </c>
      <c r="AT2626" s="16" t="str">
        <f>IF(Vertragsdaten!AO2627="","","11XSWK-H-------M")</f>
        <v/>
      </c>
      <c r="AU2626" s="16" t="str">
        <f>IF(Vertragsdaten!AU2627="E01 „Ein-/Auszug (Umzug)“","E01",IF(Vertragsdaten!AU2627="E02 „Einzug/Neuanlage“","E02",IF(Vertragsdaten!AU2627="E03 „Lieferantenwechsel“","E03","ZD2")))</f>
        <v>ZD2</v>
      </c>
      <c r="AV2626" s="16" t="str">
        <f>IF(Vertragsdaten!AS2627="nein","Z18","Z15")</f>
        <v>Z15</v>
      </c>
      <c r="AW2626" s="16" t="str">
        <f>IF(Vertragsdaten!BC2627="","",VLOOKUP(Vertragsdaten!BC2627,'Dropdown-Werte'!$I$2:$J$5,2,FALSE))</f>
        <v/>
      </c>
      <c r="AX2626" s="16" t="str">
        <f t="shared" si="40"/>
        <v/>
      </c>
      <c r="AY2626" s="16" t="str">
        <f>IF(Vertragsdaten!BB2627="","",Vertragsdaten!BB2627)</f>
        <v/>
      </c>
      <c r="AZ2626" s="16" t="s">
        <v>93</v>
      </c>
      <c r="BA2626" s="16" t="s">
        <v>94</v>
      </c>
    </row>
    <row r="2627" spans="1:53">
      <c r="A2627" s="12" t="str">
        <f>IF(Vertragsdaten!AZ2628="","",Vertragsdaten!AZ2628)</f>
        <v/>
      </c>
      <c r="B2627" s="12"/>
      <c r="C2627" s="12"/>
      <c r="D2627" s="12"/>
      <c r="E2627" s="4" t="str">
        <f>IF(Vertragsdaten!M2628="","",Vertragsdaten!M2628)</f>
        <v/>
      </c>
      <c r="F2627" s="19">
        <f>Vertragsdaten!H2628</f>
        <v>0</v>
      </c>
      <c r="G2627" s="9"/>
      <c r="H2627" s="15" t="str">
        <f>IF(Vertragsdaten!J2628="","",Vertragsdaten!J2628)</f>
        <v/>
      </c>
      <c r="I2627" s="15" t="str">
        <f>IF(Vertragsdaten!K2628="","",Vertragsdaten!K2628)</f>
        <v/>
      </c>
      <c r="J2627" s="15" t="str">
        <f>IF(Vertragsdaten!L2628="","",Vertragsdaten!L2628)</f>
        <v/>
      </c>
      <c r="K2627" s="9"/>
      <c r="L2627" s="15" t="str">
        <f>IF(Vertragsdaten!J2628="","",Vertragsdaten!J2628)</f>
        <v/>
      </c>
      <c r="M2627" s="9" t="str">
        <f>IF(Vertragsdaten!I2628="","",Vertragsdaten!I2628)</f>
        <v/>
      </c>
      <c r="N2627" s="9"/>
      <c r="O2627" s="9" t="str">
        <f>IF(Vertragsdaten!W2628="","",Vertragsdaten!W2628)</f>
        <v/>
      </c>
      <c r="P2627" s="15" t="str">
        <f>IF(Vertragsdaten!R2628="","",Vertragsdaten!R2628)</f>
        <v/>
      </c>
      <c r="Q2627" s="15" t="str">
        <f>IF(Vertragsdaten!S2628="","",Vertragsdaten!S2628)</f>
        <v/>
      </c>
      <c r="R2627" s="9"/>
      <c r="S2627" s="15" t="str">
        <f>IF(Vertragsdaten!S2628="","",Vertragsdaten!T2628)</f>
        <v/>
      </c>
      <c r="T2627" s="15" t="str">
        <f>IF(Vertragsdaten!T2628="","",Vertragsdaten!U2628)</f>
        <v/>
      </c>
      <c r="U2627" s="9"/>
      <c r="V2627" s="16" t="str">
        <f>IF(Vertragsdaten!$V2628="","",Vertragsdaten!$V2628)</f>
        <v/>
      </c>
      <c r="W2627" s="9"/>
      <c r="X2627" s="9"/>
      <c r="Y2627" s="9"/>
      <c r="Z2627" s="9"/>
      <c r="AA2627" s="15" t="str">
        <f>IF(Vertragsdaten!AI2628="","",Vertragsdaten!AI2628)</f>
        <v/>
      </c>
      <c r="AB2627" s="15" t="str">
        <f>IF(Vertragsdaten!AJ2628="","",Vertragsdaten!AJ2628)</f>
        <v/>
      </c>
      <c r="AC2627" s="9"/>
      <c r="AD2627" s="15" t="str">
        <f>IF(Vertragsdaten!AK2628="","",Vertragsdaten!AK2628)</f>
        <v/>
      </c>
      <c r="AE2627" s="15" t="str">
        <f>IF(Vertragsdaten!AL2628="","",Vertragsdaten!AL2628)</f>
        <v/>
      </c>
      <c r="AF2627" s="16" t="s">
        <v>2</v>
      </c>
      <c r="AG2627" s="16" t="str">
        <f>IF(Vertragsdaten!G2628="","",Vertragsdaten!G2628)</f>
        <v/>
      </c>
      <c r="AH2627" s="9" t="str">
        <f>IF(Vertragsdaten!$AW2628="","",Vertragsdaten!AW2628)</f>
        <v/>
      </c>
      <c r="AI2627" s="9"/>
      <c r="AJ2627" s="9"/>
      <c r="AK2627" s="9"/>
      <c r="AL2627" s="15" t="str">
        <f>IF(Vertragsdaten!AM2628="","",Vertragsdaten!AM2628)</f>
        <v/>
      </c>
      <c r="AM2627" s="15" t="str">
        <f>IF(Vertragsdaten!AN2628="","",Vertragsdaten!AN2628)</f>
        <v/>
      </c>
      <c r="AN2627" s="9"/>
      <c r="AO2627" s="9"/>
      <c r="AP2627" s="22" t="str">
        <f>IF(Vertragsdaten!AQ2628="","",ROUND(Vertragsdaten!AQ2628,0))</f>
        <v/>
      </c>
      <c r="AQ2627" s="9"/>
      <c r="AR2627" s="15" t="str">
        <f>IF(Vertragsdaten!AR2628="","",Vertragsdaten!AR2628)</f>
        <v/>
      </c>
      <c r="AS2627" s="16" t="str">
        <f>IF(Vertragsdaten!$AW2628="","",Vertragsdaten!$AW2628)</f>
        <v/>
      </c>
      <c r="AT2627" s="16" t="str">
        <f>IF(Vertragsdaten!AO2628="","","11XSWK-H-------M")</f>
        <v/>
      </c>
      <c r="AU2627" s="16" t="str">
        <f>IF(Vertragsdaten!AU2628="E01 „Ein-/Auszug (Umzug)“","E01",IF(Vertragsdaten!AU2628="E02 „Einzug/Neuanlage“","E02",IF(Vertragsdaten!AU2628="E03 „Lieferantenwechsel“","E03","ZD2")))</f>
        <v>ZD2</v>
      </c>
      <c r="AV2627" s="16" t="str">
        <f>IF(Vertragsdaten!AS2628="nein","Z18","Z15")</f>
        <v>Z15</v>
      </c>
      <c r="AW2627" s="16" t="str">
        <f>IF(Vertragsdaten!BC2628="","",VLOOKUP(Vertragsdaten!BC2628,'Dropdown-Werte'!$I$2:$J$5,2,FALSE))</f>
        <v/>
      </c>
      <c r="AX2627" s="16" t="str">
        <f t="shared" si="40"/>
        <v/>
      </c>
      <c r="AY2627" s="16" t="str">
        <f>IF(Vertragsdaten!BB2628="","",Vertragsdaten!BB2628)</f>
        <v/>
      </c>
      <c r="AZ2627" s="16" t="s">
        <v>93</v>
      </c>
      <c r="BA2627" s="16" t="s">
        <v>94</v>
      </c>
    </row>
    <row r="2628" spans="1:53">
      <c r="A2628" s="12" t="str">
        <f>IF(Vertragsdaten!AZ2629="","",Vertragsdaten!AZ2629)</f>
        <v/>
      </c>
      <c r="B2628" s="12"/>
      <c r="C2628" s="12"/>
      <c r="D2628" s="12"/>
      <c r="E2628" s="4" t="str">
        <f>IF(Vertragsdaten!M2629="","",Vertragsdaten!M2629)</f>
        <v/>
      </c>
      <c r="F2628" s="19">
        <f>Vertragsdaten!H2629</f>
        <v>0</v>
      </c>
      <c r="G2628" s="9"/>
      <c r="H2628" s="15" t="str">
        <f>IF(Vertragsdaten!J2629="","",Vertragsdaten!J2629)</f>
        <v/>
      </c>
      <c r="I2628" s="15" t="str">
        <f>IF(Vertragsdaten!K2629="","",Vertragsdaten!K2629)</f>
        <v/>
      </c>
      <c r="J2628" s="15" t="str">
        <f>IF(Vertragsdaten!L2629="","",Vertragsdaten!L2629)</f>
        <v/>
      </c>
      <c r="K2628" s="9"/>
      <c r="L2628" s="15" t="str">
        <f>IF(Vertragsdaten!J2629="","",Vertragsdaten!J2629)</f>
        <v/>
      </c>
      <c r="M2628" s="9" t="str">
        <f>IF(Vertragsdaten!I2629="","",Vertragsdaten!I2629)</f>
        <v/>
      </c>
      <c r="N2628" s="9"/>
      <c r="O2628" s="9" t="str">
        <f>IF(Vertragsdaten!W2629="","",Vertragsdaten!W2629)</f>
        <v/>
      </c>
      <c r="P2628" s="15" t="str">
        <f>IF(Vertragsdaten!R2629="","",Vertragsdaten!R2629)</f>
        <v/>
      </c>
      <c r="Q2628" s="15" t="str">
        <f>IF(Vertragsdaten!S2629="","",Vertragsdaten!S2629)</f>
        <v/>
      </c>
      <c r="R2628" s="9"/>
      <c r="S2628" s="15" t="str">
        <f>IF(Vertragsdaten!S2629="","",Vertragsdaten!T2629)</f>
        <v/>
      </c>
      <c r="T2628" s="15" t="str">
        <f>IF(Vertragsdaten!T2629="","",Vertragsdaten!U2629)</f>
        <v/>
      </c>
      <c r="U2628" s="9"/>
      <c r="V2628" s="16" t="str">
        <f>IF(Vertragsdaten!$V2629="","",Vertragsdaten!$V2629)</f>
        <v/>
      </c>
      <c r="W2628" s="9"/>
      <c r="X2628" s="9"/>
      <c r="Y2628" s="9"/>
      <c r="Z2628" s="9"/>
      <c r="AA2628" s="15" t="str">
        <f>IF(Vertragsdaten!AI2629="","",Vertragsdaten!AI2629)</f>
        <v/>
      </c>
      <c r="AB2628" s="15" t="str">
        <f>IF(Vertragsdaten!AJ2629="","",Vertragsdaten!AJ2629)</f>
        <v/>
      </c>
      <c r="AC2628" s="9"/>
      <c r="AD2628" s="15" t="str">
        <f>IF(Vertragsdaten!AK2629="","",Vertragsdaten!AK2629)</f>
        <v/>
      </c>
      <c r="AE2628" s="15" t="str">
        <f>IF(Vertragsdaten!AL2629="","",Vertragsdaten!AL2629)</f>
        <v/>
      </c>
      <c r="AF2628" s="16" t="s">
        <v>2</v>
      </c>
      <c r="AG2628" s="16" t="str">
        <f>IF(Vertragsdaten!G2629="","",Vertragsdaten!G2629)</f>
        <v/>
      </c>
      <c r="AH2628" s="9" t="str">
        <f>IF(Vertragsdaten!$AW2629="","",Vertragsdaten!AW2629)</f>
        <v/>
      </c>
      <c r="AI2628" s="9"/>
      <c r="AJ2628" s="9"/>
      <c r="AK2628" s="9"/>
      <c r="AL2628" s="15" t="str">
        <f>IF(Vertragsdaten!AM2629="","",Vertragsdaten!AM2629)</f>
        <v/>
      </c>
      <c r="AM2628" s="15" t="str">
        <f>IF(Vertragsdaten!AN2629="","",Vertragsdaten!AN2629)</f>
        <v/>
      </c>
      <c r="AN2628" s="9"/>
      <c r="AO2628" s="9"/>
      <c r="AP2628" s="22" t="str">
        <f>IF(Vertragsdaten!AQ2629="","",ROUND(Vertragsdaten!AQ2629,0))</f>
        <v/>
      </c>
      <c r="AQ2628" s="9"/>
      <c r="AR2628" s="15" t="str">
        <f>IF(Vertragsdaten!AR2629="","",Vertragsdaten!AR2629)</f>
        <v/>
      </c>
      <c r="AS2628" s="16" t="str">
        <f>IF(Vertragsdaten!$AW2629="","",Vertragsdaten!$AW2629)</f>
        <v/>
      </c>
      <c r="AT2628" s="16" t="str">
        <f>IF(Vertragsdaten!AO2629="","","11XSWK-H-------M")</f>
        <v/>
      </c>
      <c r="AU2628" s="16" t="str">
        <f>IF(Vertragsdaten!AU2629="E01 „Ein-/Auszug (Umzug)“","E01",IF(Vertragsdaten!AU2629="E02 „Einzug/Neuanlage“","E02",IF(Vertragsdaten!AU2629="E03 „Lieferantenwechsel“","E03","ZD2")))</f>
        <v>ZD2</v>
      </c>
      <c r="AV2628" s="16" t="str">
        <f>IF(Vertragsdaten!AS2629="nein","Z18","Z15")</f>
        <v>Z15</v>
      </c>
      <c r="AW2628" s="16" t="str">
        <f>IF(Vertragsdaten!BC2629="","",VLOOKUP(Vertragsdaten!BC2629,'Dropdown-Werte'!$I$2:$J$5,2,FALSE))</f>
        <v/>
      </c>
      <c r="AX2628" s="16" t="str">
        <f t="shared" ref="AX2628:AX2691" si="41">AW2628</f>
        <v/>
      </c>
      <c r="AY2628" s="16" t="str">
        <f>IF(Vertragsdaten!BB2629="","",Vertragsdaten!BB2629)</f>
        <v/>
      </c>
      <c r="AZ2628" s="16" t="s">
        <v>93</v>
      </c>
      <c r="BA2628" s="16" t="s">
        <v>94</v>
      </c>
    </row>
    <row r="2629" spans="1:53">
      <c r="A2629" s="12" t="str">
        <f>IF(Vertragsdaten!AZ2630="","",Vertragsdaten!AZ2630)</f>
        <v/>
      </c>
      <c r="B2629" s="12"/>
      <c r="C2629" s="12"/>
      <c r="D2629" s="12"/>
      <c r="E2629" s="4" t="str">
        <f>IF(Vertragsdaten!M2630="","",Vertragsdaten!M2630)</f>
        <v/>
      </c>
      <c r="F2629" s="19">
        <f>Vertragsdaten!H2630</f>
        <v>0</v>
      </c>
      <c r="G2629" s="9"/>
      <c r="H2629" s="15" t="str">
        <f>IF(Vertragsdaten!J2630="","",Vertragsdaten!J2630)</f>
        <v/>
      </c>
      <c r="I2629" s="15" t="str">
        <f>IF(Vertragsdaten!K2630="","",Vertragsdaten!K2630)</f>
        <v/>
      </c>
      <c r="J2629" s="15" t="str">
        <f>IF(Vertragsdaten!L2630="","",Vertragsdaten!L2630)</f>
        <v/>
      </c>
      <c r="K2629" s="9"/>
      <c r="L2629" s="15" t="str">
        <f>IF(Vertragsdaten!J2630="","",Vertragsdaten!J2630)</f>
        <v/>
      </c>
      <c r="M2629" s="9" t="str">
        <f>IF(Vertragsdaten!I2630="","",Vertragsdaten!I2630)</f>
        <v/>
      </c>
      <c r="N2629" s="9"/>
      <c r="O2629" s="9" t="str">
        <f>IF(Vertragsdaten!W2630="","",Vertragsdaten!W2630)</f>
        <v/>
      </c>
      <c r="P2629" s="15" t="str">
        <f>IF(Vertragsdaten!R2630="","",Vertragsdaten!R2630)</f>
        <v/>
      </c>
      <c r="Q2629" s="15" t="str">
        <f>IF(Vertragsdaten!S2630="","",Vertragsdaten!S2630)</f>
        <v/>
      </c>
      <c r="R2629" s="9"/>
      <c r="S2629" s="15" t="str">
        <f>IF(Vertragsdaten!S2630="","",Vertragsdaten!T2630)</f>
        <v/>
      </c>
      <c r="T2629" s="15" t="str">
        <f>IF(Vertragsdaten!T2630="","",Vertragsdaten!U2630)</f>
        <v/>
      </c>
      <c r="U2629" s="9"/>
      <c r="V2629" s="16" t="str">
        <f>IF(Vertragsdaten!$V2630="","",Vertragsdaten!$V2630)</f>
        <v/>
      </c>
      <c r="W2629" s="9"/>
      <c r="X2629" s="9"/>
      <c r="Y2629" s="9"/>
      <c r="Z2629" s="9"/>
      <c r="AA2629" s="15" t="str">
        <f>IF(Vertragsdaten!AI2630="","",Vertragsdaten!AI2630)</f>
        <v/>
      </c>
      <c r="AB2629" s="15" t="str">
        <f>IF(Vertragsdaten!AJ2630="","",Vertragsdaten!AJ2630)</f>
        <v/>
      </c>
      <c r="AC2629" s="9"/>
      <c r="AD2629" s="15" t="str">
        <f>IF(Vertragsdaten!AK2630="","",Vertragsdaten!AK2630)</f>
        <v/>
      </c>
      <c r="AE2629" s="15" t="str">
        <f>IF(Vertragsdaten!AL2630="","",Vertragsdaten!AL2630)</f>
        <v/>
      </c>
      <c r="AF2629" s="16" t="s">
        <v>2</v>
      </c>
      <c r="AG2629" s="16" t="str">
        <f>IF(Vertragsdaten!G2630="","",Vertragsdaten!G2630)</f>
        <v/>
      </c>
      <c r="AH2629" s="9" t="str">
        <f>IF(Vertragsdaten!$AW2630="","",Vertragsdaten!AW2630)</f>
        <v/>
      </c>
      <c r="AI2629" s="9"/>
      <c r="AJ2629" s="9"/>
      <c r="AK2629" s="9"/>
      <c r="AL2629" s="15" t="str">
        <f>IF(Vertragsdaten!AM2630="","",Vertragsdaten!AM2630)</f>
        <v/>
      </c>
      <c r="AM2629" s="15" t="str">
        <f>IF(Vertragsdaten!AN2630="","",Vertragsdaten!AN2630)</f>
        <v/>
      </c>
      <c r="AN2629" s="9"/>
      <c r="AO2629" s="9"/>
      <c r="AP2629" s="22" t="str">
        <f>IF(Vertragsdaten!AQ2630="","",ROUND(Vertragsdaten!AQ2630,0))</f>
        <v/>
      </c>
      <c r="AQ2629" s="9"/>
      <c r="AR2629" s="15" t="str">
        <f>IF(Vertragsdaten!AR2630="","",Vertragsdaten!AR2630)</f>
        <v/>
      </c>
      <c r="AS2629" s="16" t="str">
        <f>IF(Vertragsdaten!$AW2630="","",Vertragsdaten!$AW2630)</f>
        <v/>
      </c>
      <c r="AT2629" s="16" t="str">
        <f>IF(Vertragsdaten!AO2630="","","11XSWK-H-------M")</f>
        <v/>
      </c>
      <c r="AU2629" s="16" t="str">
        <f>IF(Vertragsdaten!AU2630="E01 „Ein-/Auszug (Umzug)“","E01",IF(Vertragsdaten!AU2630="E02 „Einzug/Neuanlage“","E02",IF(Vertragsdaten!AU2630="E03 „Lieferantenwechsel“","E03","ZD2")))</f>
        <v>ZD2</v>
      </c>
      <c r="AV2629" s="16" t="str">
        <f>IF(Vertragsdaten!AS2630="nein","Z18","Z15")</f>
        <v>Z15</v>
      </c>
      <c r="AW2629" s="16" t="str">
        <f>IF(Vertragsdaten!BC2630="","",VLOOKUP(Vertragsdaten!BC2630,'Dropdown-Werte'!$I$2:$J$5,2,FALSE))</f>
        <v/>
      </c>
      <c r="AX2629" s="16" t="str">
        <f t="shared" si="41"/>
        <v/>
      </c>
      <c r="AY2629" s="16" t="str">
        <f>IF(Vertragsdaten!BB2630="","",Vertragsdaten!BB2630)</f>
        <v/>
      </c>
      <c r="AZ2629" s="16" t="s">
        <v>93</v>
      </c>
      <c r="BA2629" s="16" t="s">
        <v>94</v>
      </c>
    </row>
    <row r="2630" spans="1:53">
      <c r="A2630" s="12" t="str">
        <f>IF(Vertragsdaten!AZ2631="","",Vertragsdaten!AZ2631)</f>
        <v/>
      </c>
      <c r="B2630" s="12"/>
      <c r="C2630" s="12"/>
      <c r="D2630" s="12"/>
      <c r="E2630" s="4" t="str">
        <f>IF(Vertragsdaten!M2631="","",Vertragsdaten!M2631)</f>
        <v/>
      </c>
      <c r="F2630" s="19">
        <f>Vertragsdaten!H2631</f>
        <v>0</v>
      </c>
      <c r="G2630" s="9"/>
      <c r="H2630" s="15" t="str">
        <f>IF(Vertragsdaten!J2631="","",Vertragsdaten!J2631)</f>
        <v/>
      </c>
      <c r="I2630" s="15" t="str">
        <f>IF(Vertragsdaten!K2631="","",Vertragsdaten!K2631)</f>
        <v/>
      </c>
      <c r="J2630" s="15" t="str">
        <f>IF(Vertragsdaten!L2631="","",Vertragsdaten!L2631)</f>
        <v/>
      </c>
      <c r="K2630" s="9"/>
      <c r="L2630" s="15" t="str">
        <f>IF(Vertragsdaten!J2631="","",Vertragsdaten!J2631)</f>
        <v/>
      </c>
      <c r="M2630" s="9" t="str">
        <f>IF(Vertragsdaten!I2631="","",Vertragsdaten!I2631)</f>
        <v/>
      </c>
      <c r="N2630" s="9"/>
      <c r="O2630" s="9" t="str">
        <f>IF(Vertragsdaten!W2631="","",Vertragsdaten!W2631)</f>
        <v/>
      </c>
      <c r="P2630" s="15" t="str">
        <f>IF(Vertragsdaten!R2631="","",Vertragsdaten!R2631)</f>
        <v/>
      </c>
      <c r="Q2630" s="15" t="str">
        <f>IF(Vertragsdaten!S2631="","",Vertragsdaten!S2631)</f>
        <v/>
      </c>
      <c r="R2630" s="9"/>
      <c r="S2630" s="15" t="str">
        <f>IF(Vertragsdaten!S2631="","",Vertragsdaten!T2631)</f>
        <v/>
      </c>
      <c r="T2630" s="15" t="str">
        <f>IF(Vertragsdaten!T2631="","",Vertragsdaten!U2631)</f>
        <v/>
      </c>
      <c r="U2630" s="9"/>
      <c r="V2630" s="16" t="str">
        <f>IF(Vertragsdaten!$V2631="","",Vertragsdaten!$V2631)</f>
        <v/>
      </c>
      <c r="W2630" s="9"/>
      <c r="X2630" s="9"/>
      <c r="Y2630" s="9"/>
      <c r="Z2630" s="9"/>
      <c r="AA2630" s="15" t="str">
        <f>IF(Vertragsdaten!AI2631="","",Vertragsdaten!AI2631)</f>
        <v/>
      </c>
      <c r="AB2630" s="15" t="str">
        <f>IF(Vertragsdaten!AJ2631="","",Vertragsdaten!AJ2631)</f>
        <v/>
      </c>
      <c r="AC2630" s="9"/>
      <c r="AD2630" s="15" t="str">
        <f>IF(Vertragsdaten!AK2631="","",Vertragsdaten!AK2631)</f>
        <v/>
      </c>
      <c r="AE2630" s="15" t="str">
        <f>IF(Vertragsdaten!AL2631="","",Vertragsdaten!AL2631)</f>
        <v/>
      </c>
      <c r="AF2630" s="16" t="s">
        <v>2</v>
      </c>
      <c r="AG2630" s="16" t="str">
        <f>IF(Vertragsdaten!G2631="","",Vertragsdaten!G2631)</f>
        <v/>
      </c>
      <c r="AH2630" s="9" t="str">
        <f>IF(Vertragsdaten!$AW2631="","",Vertragsdaten!AW2631)</f>
        <v/>
      </c>
      <c r="AI2630" s="9"/>
      <c r="AJ2630" s="9"/>
      <c r="AK2630" s="9"/>
      <c r="AL2630" s="15" t="str">
        <f>IF(Vertragsdaten!AM2631="","",Vertragsdaten!AM2631)</f>
        <v/>
      </c>
      <c r="AM2630" s="15" t="str">
        <f>IF(Vertragsdaten!AN2631="","",Vertragsdaten!AN2631)</f>
        <v/>
      </c>
      <c r="AN2630" s="9"/>
      <c r="AO2630" s="9"/>
      <c r="AP2630" s="22" t="str">
        <f>IF(Vertragsdaten!AQ2631="","",ROUND(Vertragsdaten!AQ2631,0))</f>
        <v/>
      </c>
      <c r="AQ2630" s="9"/>
      <c r="AR2630" s="15" t="str">
        <f>IF(Vertragsdaten!AR2631="","",Vertragsdaten!AR2631)</f>
        <v/>
      </c>
      <c r="AS2630" s="16" t="str">
        <f>IF(Vertragsdaten!$AW2631="","",Vertragsdaten!$AW2631)</f>
        <v/>
      </c>
      <c r="AT2630" s="16" t="str">
        <f>IF(Vertragsdaten!AO2631="","","11XSWK-H-------M")</f>
        <v/>
      </c>
      <c r="AU2630" s="16" t="str">
        <f>IF(Vertragsdaten!AU2631="E01 „Ein-/Auszug (Umzug)“","E01",IF(Vertragsdaten!AU2631="E02 „Einzug/Neuanlage“","E02",IF(Vertragsdaten!AU2631="E03 „Lieferantenwechsel“","E03","ZD2")))</f>
        <v>ZD2</v>
      </c>
      <c r="AV2630" s="16" t="str">
        <f>IF(Vertragsdaten!AS2631="nein","Z18","Z15")</f>
        <v>Z15</v>
      </c>
      <c r="AW2630" s="16" t="str">
        <f>IF(Vertragsdaten!BC2631="","",VLOOKUP(Vertragsdaten!BC2631,'Dropdown-Werte'!$I$2:$J$5,2,FALSE))</f>
        <v/>
      </c>
      <c r="AX2630" s="16" t="str">
        <f t="shared" si="41"/>
        <v/>
      </c>
      <c r="AY2630" s="16" t="str">
        <f>IF(Vertragsdaten!BB2631="","",Vertragsdaten!BB2631)</f>
        <v/>
      </c>
      <c r="AZ2630" s="16" t="s">
        <v>93</v>
      </c>
      <c r="BA2630" s="16" t="s">
        <v>94</v>
      </c>
    </row>
    <row r="2631" spans="1:53">
      <c r="A2631" s="12" t="str">
        <f>IF(Vertragsdaten!AZ2632="","",Vertragsdaten!AZ2632)</f>
        <v/>
      </c>
      <c r="B2631" s="12"/>
      <c r="C2631" s="12"/>
      <c r="D2631" s="12"/>
      <c r="E2631" s="4" t="str">
        <f>IF(Vertragsdaten!M2632="","",Vertragsdaten!M2632)</f>
        <v/>
      </c>
      <c r="F2631" s="19">
        <f>Vertragsdaten!H2632</f>
        <v>0</v>
      </c>
      <c r="G2631" s="9"/>
      <c r="H2631" s="15" t="str">
        <f>IF(Vertragsdaten!J2632="","",Vertragsdaten!J2632)</f>
        <v/>
      </c>
      <c r="I2631" s="15" t="str">
        <f>IF(Vertragsdaten!K2632="","",Vertragsdaten!K2632)</f>
        <v/>
      </c>
      <c r="J2631" s="15" t="str">
        <f>IF(Vertragsdaten!L2632="","",Vertragsdaten!L2632)</f>
        <v/>
      </c>
      <c r="K2631" s="9"/>
      <c r="L2631" s="15" t="str">
        <f>IF(Vertragsdaten!J2632="","",Vertragsdaten!J2632)</f>
        <v/>
      </c>
      <c r="M2631" s="9" t="str">
        <f>IF(Vertragsdaten!I2632="","",Vertragsdaten!I2632)</f>
        <v/>
      </c>
      <c r="N2631" s="9"/>
      <c r="O2631" s="9" t="str">
        <f>IF(Vertragsdaten!W2632="","",Vertragsdaten!W2632)</f>
        <v/>
      </c>
      <c r="P2631" s="15" t="str">
        <f>IF(Vertragsdaten!R2632="","",Vertragsdaten!R2632)</f>
        <v/>
      </c>
      <c r="Q2631" s="15" t="str">
        <f>IF(Vertragsdaten!S2632="","",Vertragsdaten!S2632)</f>
        <v/>
      </c>
      <c r="R2631" s="9"/>
      <c r="S2631" s="15" t="str">
        <f>IF(Vertragsdaten!S2632="","",Vertragsdaten!T2632)</f>
        <v/>
      </c>
      <c r="T2631" s="15" t="str">
        <f>IF(Vertragsdaten!T2632="","",Vertragsdaten!U2632)</f>
        <v/>
      </c>
      <c r="U2631" s="9"/>
      <c r="V2631" s="16" t="str">
        <f>IF(Vertragsdaten!$V2632="","",Vertragsdaten!$V2632)</f>
        <v/>
      </c>
      <c r="W2631" s="9"/>
      <c r="X2631" s="9"/>
      <c r="Y2631" s="9"/>
      <c r="Z2631" s="9"/>
      <c r="AA2631" s="15" t="str">
        <f>IF(Vertragsdaten!AI2632="","",Vertragsdaten!AI2632)</f>
        <v/>
      </c>
      <c r="AB2631" s="15" t="str">
        <f>IF(Vertragsdaten!AJ2632="","",Vertragsdaten!AJ2632)</f>
        <v/>
      </c>
      <c r="AC2631" s="9"/>
      <c r="AD2631" s="15" t="str">
        <f>IF(Vertragsdaten!AK2632="","",Vertragsdaten!AK2632)</f>
        <v/>
      </c>
      <c r="AE2631" s="15" t="str">
        <f>IF(Vertragsdaten!AL2632="","",Vertragsdaten!AL2632)</f>
        <v/>
      </c>
      <c r="AF2631" s="16" t="s">
        <v>2</v>
      </c>
      <c r="AG2631" s="16" t="str">
        <f>IF(Vertragsdaten!G2632="","",Vertragsdaten!G2632)</f>
        <v/>
      </c>
      <c r="AH2631" s="9" t="str">
        <f>IF(Vertragsdaten!$AW2632="","",Vertragsdaten!AW2632)</f>
        <v/>
      </c>
      <c r="AI2631" s="9"/>
      <c r="AJ2631" s="9"/>
      <c r="AK2631" s="9"/>
      <c r="AL2631" s="15" t="str">
        <f>IF(Vertragsdaten!AM2632="","",Vertragsdaten!AM2632)</f>
        <v/>
      </c>
      <c r="AM2631" s="15" t="str">
        <f>IF(Vertragsdaten!AN2632="","",Vertragsdaten!AN2632)</f>
        <v/>
      </c>
      <c r="AN2631" s="9"/>
      <c r="AO2631" s="9"/>
      <c r="AP2631" s="22" t="str">
        <f>IF(Vertragsdaten!AQ2632="","",ROUND(Vertragsdaten!AQ2632,0))</f>
        <v/>
      </c>
      <c r="AQ2631" s="9"/>
      <c r="AR2631" s="15" t="str">
        <f>IF(Vertragsdaten!AR2632="","",Vertragsdaten!AR2632)</f>
        <v/>
      </c>
      <c r="AS2631" s="16" t="str">
        <f>IF(Vertragsdaten!$AW2632="","",Vertragsdaten!$AW2632)</f>
        <v/>
      </c>
      <c r="AT2631" s="16" t="str">
        <f>IF(Vertragsdaten!AO2632="","","11XSWK-H-------M")</f>
        <v/>
      </c>
      <c r="AU2631" s="16" t="str">
        <f>IF(Vertragsdaten!AU2632="E01 „Ein-/Auszug (Umzug)“","E01",IF(Vertragsdaten!AU2632="E02 „Einzug/Neuanlage“","E02",IF(Vertragsdaten!AU2632="E03 „Lieferantenwechsel“","E03","ZD2")))</f>
        <v>ZD2</v>
      </c>
      <c r="AV2631" s="16" t="str">
        <f>IF(Vertragsdaten!AS2632="nein","Z18","Z15")</f>
        <v>Z15</v>
      </c>
      <c r="AW2631" s="16" t="str">
        <f>IF(Vertragsdaten!BC2632="","",VLOOKUP(Vertragsdaten!BC2632,'Dropdown-Werte'!$I$2:$J$5,2,FALSE))</f>
        <v/>
      </c>
      <c r="AX2631" s="16" t="str">
        <f t="shared" si="41"/>
        <v/>
      </c>
      <c r="AY2631" s="16" t="str">
        <f>IF(Vertragsdaten!BB2632="","",Vertragsdaten!BB2632)</f>
        <v/>
      </c>
      <c r="AZ2631" s="16" t="s">
        <v>93</v>
      </c>
      <c r="BA2631" s="16" t="s">
        <v>94</v>
      </c>
    </row>
    <row r="2632" spans="1:53">
      <c r="A2632" s="12" t="str">
        <f>IF(Vertragsdaten!AZ2633="","",Vertragsdaten!AZ2633)</f>
        <v/>
      </c>
      <c r="B2632" s="12"/>
      <c r="C2632" s="12"/>
      <c r="D2632" s="12"/>
      <c r="E2632" s="4" t="str">
        <f>IF(Vertragsdaten!M2633="","",Vertragsdaten!M2633)</f>
        <v/>
      </c>
      <c r="F2632" s="19">
        <f>Vertragsdaten!H2633</f>
        <v>0</v>
      </c>
      <c r="G2632" s="9"/>
      <c r="H2632" s="15" t="str">
        <f>IF(Vertragsdaten!J2633="","",Vertragsdaten!J2633)</f>
        <v/>
      </c>
      <c r="I2632" s="15" t="str">
        <f>IF(Vertragsdaten!K2633="","",Vertragsdaten!K2633)</f>
        <v/>
      </c>
      <c r="J2632" s="15" t="str">
        <f>IF(Vertragsdaten!L2633="","",Vertragsdaten!L2633)</f>
        <v/>
      </c>
      <c r="K2632" s="9"/>
      <c r="L2632" s="15" t="str">
        <f>IF(Vertragsdaten!J2633="","",Vertragsdaten!J2633)</f>
        <v/>
      </c>
      <c r="M2632" s="9" t="str">
        <f>IF(Vertragsdaten!I2633="","",Vertragsdaten!I2633)</f>
        <v/>
      </c>
      <c r="N2632" s="9"/>
      <c r="O2632" s="9" t="str">
        <f>IF(Vertragsdaten!W2633="","",Vertragsdaten!W2633)</f>
        <v/>
      </c>
      <c r="P2632" s="15" t="str">
        <f>IF(Vertragsdaten!R2633="","",Vertragsdaten!R2633)</f>
        <v/>
      </c>
      <c r="Q2632" s="15" t="str">
        <f>IF(Vertragsdaten!S2633="","",Vertragsdaten!S2633)</f>
        <v/>
      </c>
      <c r="R2632" s="9"/>
      <c r="S2632" s="15" t="str">
        <f>IF(Vertragsdaten!S2633="","",Vertragsdaten!T2633)</f>
        <v/>
      </c>
      <c r="T2632" s="15" t="str">
        <f>IF(Vertragsdaten!T2633="","",Vertragsdaten!U2633)</f>
        <v/>
      </c>
      <c r="U2632" s="9"/>
      <c r="V2632" s="16" t="str">
        <f>IF(Vertragsdaten!$V2633="","",Vertragsdaten!$V2633)</f>
        <v/>
      </c>
      <c r="W2632" s="9"/>
      <c r="X2632" s="9"/>
      <c r="Y2632" s="9"/>
      <c r="Z2632" s="9"/>
      <c r="AA2632" s="15" t="str">
        <f>IF(Vertragsdaten!AI2633="","",Vertragsdaten!AI2633)</f>
        <v/>
      </c>
      <c r="AB2632" s="15" t="str">
        <f>IF(Vertragsdaten!AJ2633="","",Vertragsdaten!AJ2633)</f>
        <v/>
      </c>
      <c r="AC2632" s="9"/>
      <c r="AD2632" s="15" t="str">
        <f>IF(Vertragsdaten!AK2633="","",Vertragsdaten!AK2633)</f>
        <v/>
      </c>
      <c r="AE2632" s="15" t="str">
        <f>IF(Vertragsdaten!AL2633="","",Vertragsdaten!AL2633)</f>
        <v/>
      </c>
      <c r="AF2632" s="16" t="s">
        <v>2</v>
      </c>
      <c r="AG2632" s="16" t="str">
        <f>IF(Vertragsdaten!G2633="","",Vertragsdaten!G2633)</f>
        <v/>
      </c>
      <c r="AH2632" s="9" t="str">
        <f>IF(Vertragsdaten!$AW2633="","",Vertragsdaten!AW2633)</f>
        <v/>
      </c>
      <c r="AI2632" s="9"/>
      <c r="AJ2632" s="9"/>
      <c r="AK2632" s="9"/>
      <c r="AL2632" s="15" t="str">
        <f>IF(Vertragsdaten!AM2633="","",Vertragsdaten!AM2633)</f>
        <v/>
      </c>
      <c r="AM2632" s="15" t="str">
        <f>IF(Vertragsdaten!AN2633="","",Vertragsdaten!AN2633)</f>
        <v/>
      </c>
      <c r="AN2632" s="9"/>
      <c r="AO2632" s="9"/>
      <c r="AP2632" s="22" t="str">
        <f>IF(Vertragsdaten!AQ2633="","",ROUND(Vertragsdaten!AQ2633,0))</f>
        <v/>
      </c>
      <c r="AQ2632" s="9"/>
      <c r="AR2632" s="15" t="str">
        <f>IF(Vertragsdaten!AR2633="","",Vertragsdaten!AR2633)</f>
        <v/>
      </c>
      <c r="AS2632" s="16" t="str">
        <f>IF(Vertragsdaten!$AW2633="","",Vertragsdaten!$AW2633)</f>
        <v/>
      </c>
      <c r="AT2632" s="16" t="str">
        <f>IF(Vertragsdaten!AO2633="","","11XSWK-H-------M")</f>
        <v/>
      </c>
      <c r="AU2632" s="16" t="str">
        <f>IF(Vertragsdaten!AU2633="E01 „Ein-/Auszug (Umzug)“","E01",IF(Vertragsdaten!AU2633="E02 „Einzug/Neuanlage“","E02",IF(Vertragsdaten!AU2633="E03 „Lieferantenwechsel“","E03","ZD2")))</f>
        <v>ZD2</v>
      </c>
      <c r="AV2632" s="16" t="str">
        <f>IF(Vertragsdaten!AS2633="nein","Z18","Z15")</f>
        <v>Z15</v>
      </c>
      <c r="AW2632" s="16" t="str">
        <f>IF(Vertragsdaten!BC2633="","",VLOOKUP(Vertragsdaten!BC2633,'Dropdown-Werte'!$I$2:$J$5,2,FALSE))</f>
        <v/>
      </c>
      <c r="AX2632" s="16" t="str">
        <f t="shared" si="41"/>
        <v/>
      </c>
      <c r="AY2632" s="16" t="str">
        <f>IF(Vertragsdaten!BB2633="","",Vertragsdaten!BB2633)</f>
        <v/>
      </c>
      <c r="AZ2632" s="16" t="s">
        <v>93</v>
      </c>
      <c r="BA2632" s="16" t="s">
        <v>94</v>
      </c>
    </row>
    <row r="2633" spans="1:53">
      <c r="A2633" s="12" t="str">
        <f>IF(Vertragsdaten!AZ2634="","",Vertragsdaten!AZ2634)</f>
        <v/>
      </c>
      <c r="B2633" s="12"/>
      <c r="C2633" s="12"/>
      <c r="D2633" s="12"/>
      <c r="E2633" s="4" t="str">
        <f>IF(Vertragsdaten!M2634="","",Vertragsdaten!M2634)</f>
        <v/>
      </c>
      <c r="F2633" s="19">
        <f>Vertragsdaten!H2634</f>
        <v>0</v>
      </c>
      <c r="G2633" s="9"/>
      <c r="H2633" s="15" t="str">
        <f>IF(Vertragsdaten!J2634="","",Vertragsdaten!J2634)</f>
        <v/>
      </c>
      <c r="I2633" s="15" t="str">
        <f>IF(Vertragsdaten!K2634="","",Vertragsdaten!K2634)</f>
        <v/>
      </c>
      <c r="J2633" s="15" t="str">
        <f>IF(Vertragsdaten!L2634="","",Vertragsdaten!L2634)</f>
        <v/>
      </c>
      <c r="K2633" s="9"/>
      <c r="L2633" s="15" t="str">
        <f>IF(Vertragsdaten!J2634="","",Vertragsdaten!J2634)</f>
        <v/>
      </c>
      <c r="M2633" s="9" t="str">
        <f>IF(Vertragsdaten!I2634="","",Vertragsdaten!I2634)</f>
        <v/>
      </c>
      <c r="N2633" s="9"/>
      <c r="O2633" s="9" t="str">
        <f>IF(Vertragsdaten!W2634="","",Vertragsdaten!W2634)</f>
        <v/>
      </c>
      <c r="P2633" s="15" t="str">
        <f>IF(Vertragsdaten!R2634="","",Vertragsdaten!R2634)</f>
        <v/>
      </c>
      <c r="Q2633" s="15" t="str">
        <f>IF(Vertragsdaten!S2634="","",Vertragsdaten!S2634)</f>
        <v/>
      </c>
      <c r="R2633" s="9"/>
      <c r="S2633" s="15" t="str">
        <f>IF(Vertragsdaten!S2634="","",Vertragsdaten!T2634)</f>
        <v/>
      </c>
      <c r="T2633" s="15" t="str">
        <f>IF(Vertragsdaten!T2634="","",Vertragsdaten!U2634)</f>
        <v/>
      </c>
      <c r="U2633" s="9"/>
      <c r="V2633" s="16" t="str">
        <f>IF(Vertragsdaten!$V2634="","",Vertragsdaten!$V2634)</f>
        <v/>
      </c>
      <c r="W2633" s="9"/>
      <c r="X2633" s="9"/>
      <c r="Y2633" s="9"/>
      <c r="Z2633" s="9"/>
      <c r="AA2633" s="15" t="str">
        <f>IF(Vertragsdaten!AI2634="","",Vertragsdaten!AI2634)</f>
        <v/>
      </c>
      <c r="AB2633" s="15" t="str">
        <f>IF(Vertragsdaten!AJ2634="","",Vertragsdaten!AJ2634)</f>
        <v/>
      </c>
      <c r="AC2633" s="9"/>
      <c r="AD2633" s="15" t="str">
        <f>IF(Vertragsdaten!AK2634="","",Vertragsdaten!AK2634)</f>
        <v/>
      </c>
      <c r="AE2633" s="15" t="str">
        <f>IF(Vertragsdaten!AL2634="","",Vertragsdaten!AL2634)</f>
        <v/>
      </c>
      <c r="AF2633" s="16" t="s">
        <v>2</v>
      </c>
      <c r="AG2633" s="16" t="str">
        <f>IF(Vertragsdaten!G2634="","",Vertragsdaten!G2634)</f>
        <v/>
      </c>
      <c r="AH2633" s="9" t="str">
        <f>IF(Vertragsdaten!$AW2634="","",Vertragsdaten!AW2634)</f>
        <v/>
      </c>
      <c r="AI2633" s="9"/>
      <c r="AJ2633" s="9"/>
      <c r="AK2633" s="9"/>
      <c r="AL2633" s="15" t="str">
        <f>IF(Vertragsdaten!AM2634="","",Vertragsdaten!AM2634)</f>
        <v/>
      </c>
      <c r="AM2633" s="15" t="str">
        <f>IF(Vertragsdaten!AN2634="","",Vertragsdaten!AN2634)</f>
        <v/>
      </c>
      <c r="AN2633" s="9"/>
      <c r="AO2633" s="9"/>
      <c r="AP2633" s="22" t="str">
        <f>IF(Vertragsdaten!AQ2634="","",ROUND(Vertragsdaten!AQ2634,0))</f>
        <v/>
      </c>
      <c r="AQ2633" s="9"/>
      <c r="AR2633" s="15" t="str">
        <f>IF(Vertragsdaten!AR2634="","",Vertragsdaten!AR2634)</f>
        <v/>
      </c>
      <c r="AS2633" s="16" t="str">
        <f>IF(Vertragsdaten!$AW2634="","",Vertragsdaten!$AW2634)</f>
        <v/>
      </c>
      <c r="AT2633" s="16" t="str">
        <f>IF(Vertragsdaten!AO2634="","","11XSWK-H-------M")</f>
        <v/>
      </c>
      <c r="AU2633" s="16" t="str">
        <f>IF(Vertragsdaten!AU2634="E01 „Ein-/Auszug (Umzug)“","E01",IF(Vertragsdaten!AU2634="E02 „Einzug/Neuanlage“","E02",IF(Vertragsdaten!AU2634="E03 „Lieferantenwechsel“","E03","ZD2")))</f>
        <v>ZD2</v>
      </c>
      <c r="AV2633" s="16" t="str">
        <f>IF(Vertragsdaten!AS2634="nein","Z18","Z15")</f>
        <v>Z15</v>
      </c>
      <c r="AW2633" s="16" t="str">
        <f>IF(Vertragsdaten!BC2634="","",VLOOKUP(Vertragsdaten!BC2634,'Dropdown-Werte'!$I$2:$J$5,2,FALSE))</f>
        <v/>
      </c>
      <c r="AX2633" s="16" t="str">
        <f t="shared" si="41"/>
        <v/>
      </c>
      <c r="AY2633" s="16" t="str">
        <f>IF(Vertragsdaten!BB2634="","",Vertragsdaten!BB2634)</f>
        <v/>
      </c>
      <c r="AZ2633" s="16" t="s">
        <v>93</v>
      </c>
      <c r="BA2633" s="16" t="s">
        <v>94</v>
      </c>
    </row>
    <row r="2634" spans="1:53">
      <c r="A2634" s="12" t="str">
        <f>IF(Vertragsdaten!AZ2635="","",Vertragsdaten!AZ2635)</f>
        <v/>
      </c>
      <c r="B2634" s="12"/>
      <c r="C2634" s="12"/>
      <c r="D2634" s="12"/>
      <c r="E2634" s="4" t="str">
        <f>IF(Vertragsdaten!M2635="","",Vertragsdaten!M2635)</f>
        <v/>
      </c>
      <c r="F2634" s="19">
        <f>Vertragsdaten!H2635</f>
        <v>0</v>
      </c>
      <c r="G2634" s="9"/>
      <c r="H2634" s="15" t="str">
        <f>IF(Vertragsdaten!J2635="","",Vertragsdaten!J2635)</f>
        <v/>
      </c>
      <c r="I2634" s="15" t="str">
        <f>IF(Vertragsdaten!K2635="","",Vertragsdaten!K2635)</f>
        <v/>
      </c>
      <c r="J2634" s="15" t="str">
        <f>IF(Vertragsdaten!L2635="","",Vertragsdaten!L2635)</f>
        <v/>
      </c>
      <c r="K2634" s="9"/>
      <c r="L2634" s="15" t="str">
        <f>IF(Vertragsdaten!J2635="","",Vertragsdaten!J2635)</f>
        <v/>
      </c>
      <c r="M2634" s="9" t="str">
        <f>IF(Vertragsdaten!I2635="","",Vertragsdaten!I2635)</f>
        <v/>
      </c>
      <c r="N2634" s="9"/>
      <c r="O2634" s="9" t="str">
        <f>IF(Vertragsdaten!W2635="","",Vertragsdaten!W2635)</f>
        <v/>
      </c>
      <c r="P2634" s="15" t="str">
        <f>IF(Vertragsdaten!R2635="","",Vertragsdaten!R2635)</f>
        <v/>
      </c>
      <c r="Q2634" s="15" t="str">
        <f>IF(Vertragsdaten!S2635="","",Vertragsdaten!S2635)</f>
        <v/>
      </c>
      <c r="R2634" s="9"/>
      <c r="S2634" s="15" t="str">
        <f>IF(Vertragsdaten!S2635="","",Vertragsdaten!T2635)</f>
        <v/>
      </c>
      <c r="T2634" s="15" t="str">
        <f>IF(Vertragsdaten!T2635="","",Vertragsdaten!U2635)</f>
        <v/>
      </c>
      <c r="U2634" s="9"/>
      <c r="V2634" s="16" t="str">
        <f>IF(Vertragsdaten!$V2635="","",Vertragsdaten!$V2635)</f>
        <v/>
      </c>
      <c r="W2634" s="9"/>
      <c r="X2634" s="9"/>
      <c r="Y2634" s="9"/>
      <c r="Z2634" s="9"/>
      <c r="AA2634" s="15" t="str">
        <f>IF(Vertragsdaten!AI2635="","",Vertragsdaten!AI2635)</f>
        <v/>
      </c>
      <c r="AB2634" s="15" t="str">
        <f>IF(Vertragsdaten!AJ2635="","",Vertragsdaten!AJ2635)</f>
        <v/>
      </c>
      <c r="AC2634" s="9"/>
      <c r="AD2634" s="15" t="str">
        <f>IF(Vertragsdaten!AK2635="","",Vertragsdaten!AK2635)</f>
        <v/>
      </c>
      <c r="AE2634" s="15" t="str">
        <f>IF(Vertragsdaten!AL2635="","",Vertragsdaten!AL2635)</f>
        <v/>
      </c>
      <c r="AF2634" s="16" t="s">
        <v>2</v>
      </c>
      <c r="AG2634" s="16" t="str">
        <f>IF(Vertragsdaten!G2635="","",Vertragsdaten!G2635)</f>
        <v/>
      </c>
      <c r="AH2634" s="9" t="str">
        <f>IF(Vertragsdaten!$AW2635="","",Vertragsdaten!AW2635)</f>
        <v/>
      </c>
      <c r="AI2634" s="9"/>
      <c r="AJ2634" s="9"/>
      <c r="AK2634" s="9"/>
      <c r="AL2634" s="15" t="str">
        <f>IF(Vertragsdaten!AM2635="","",Vertragsdaten!AM2635)</f>
        <v/>
      </c>
      <c r="AM2634" s="15" t="str">
        <f>IF(Vertragsdaten!AN2635="","",Vertragsdaten!AN2635)</f>
        <v/>
      </c>
      <c r="AN2634" s="9"/>
      <c r="AO2634" s="9"/>
      <c r="AP2634" s="22" t="str">
        <f>IF(Vertragsdaten!AQ2635="","",ROUND(Vertragsdaten!AQ2635,0))</f>
        <v/>
      </c>
      <c r="AQ2634" s="9"/>
      <c r="AR2634" s="15" t="str">
        <f>IF(Vertragsdaten!AR2635="","",Vertragsdaten!AR2635)</f>
        <v/>
      </c>
      <c r="AS2634" s="16" t="str">
        <f>IF(Vertragsdaten!$AW2635="","",Vertragsdaten!$AW2635)</f>
        <v/>
      </c>
      <c r="AT2634" s="16" t="str">
        <f>IF(Vertragsdaten!AO2635="","","11XSWK-H-------M")</f>
        <v/>
      </c>
      <c r="AU2634" s="16" t="str">
        <f>IF(Vertragsdaten!AU2635="E01 „Ein-/Auszug (Umzug)“","E01",IF(Vertragsdaten!AU2635="E02 „Einzug/Neuanlage“","E02",IF(Vertragsdaten!AU2635="E03 „Lieferantenwechsel“","E03","ZD2")))</f>
        <v>ZD2</v>
      </c>
      <c r="AV2634" s="16" t="str">
        <f>IF(Vertragsdaten!AS2635="nein","Z18","Z15")</f>
        <v>Z15</v>
      </c>
      <c r="AW2634" s="16" t="str">
        <f>IF(Vertragsdaten!BC2635="","",VLOOKUP(Vertragsdaten!BC2635,'Dropdown-Werte'!$I$2:$J$5,2,FALSE))</f>
        <v/>
      </c>
      <c r="AX2634" s="16" t="str">
        <f t="shared" si="41"/>
        <v/>
      </c>
      <c r="AY2634" s="16" t="str">
        <f>IF(Vertragsdaten!BB2635="","",Vertragsdaten!BB2635)</f>
        <v/>
      </c>
      <c r="AZ2634" s="16" t="s">
        <v>93</v>
      </c>
      <c r="BA2634" s="16" t="s">
        <v>94</v>
      </c>
    </row>
    <row r="2635" spans="1:53">
      <c r="A2635" s="12" t="str">
        <f>IF(Vertragsdaten!AZ2636="","",Vertragsdaten!AZ2636)</f>
        <v/>
      </c>
      <c r="B2635" s="12"/>
      <c r="C2635" s="12"/>
      <c r="D2635" s="12"/>
      <c r="E2635" s="4" t="str">
        <f>IF(Vertragsdaten!M2636="","",Vertragsdaten!M2636)</f>
        <v/>
      </c>
      <c r="F2635" s="19">
        <f>Vertragsdaten!H2636</f>
        <v>0</v>
      </c>
      <c r="G2635" s="9"/>
      <c r="H2635" s="15" t="str">
        <f>IF(Vertragsdaten!J2636="","",Vertragsdaten!J2636)</f>
        <v/>
      </c>
      <c r="I2635" s="15" t="str">
        <f>IF(Vertragsdaten!K2636="","",Vertragsdaten!K2636)</f>
        <v/>
      </c>
      <c r="J2635" s="15" t="str">
        <f>IF(Vertragsdaten!L2636="","",Vertragsdaten!L2636)</f>
        <v/>
      </c>
      <c r="K2635" s="9"/>
      <c r="L2635" s="15" t="str">
        <f>IF(Vertragsdaten!J2636="","",Vertragsdaten!J2636)</f>
        <v/>
      </c>
      <c r="M2635" s="9" t="str">
        <f>IF(Vertragsdaten!I2636="","",Vertragsdaten!I2636)</f>
        <v/>
      </c>
      <c r="N2635" s="9"/>
      <c r="O2635" s="9" t="str">
        <f>IF(Vertragsdaten!W2636="","",Vertragsdaten!W2636)</f>
        <v/>
      </c>
      <c r="P2635" s="15" t="str">
        <f>IF(Vertragsdaten!R2636="","",Vertragsdaten!R2636)</f>
        <v/>
      </c>
      <c r="Q2635" s="15" t="str">
        <f>IF(Vertragsdaten!S2636="","",Vertragsdaten!S2636)</f>
        <v/>
      </c>
      <c r="R2635" s="9"/>
      <c r="S2635" s="15" t="str">
        <f>IF(Vertragsdaten!S2636="","",Vertragsdaten!T2636)</f>
        <v/>
      </c>
      <c r="T2635" s="15" t="str">
        <f>IF(Vertragsdaten!T2636="","",Vertragsdaten!U2636)</f>
        <v/>
      </c>
      <c r="U2635" s="9"/>
      <c r="V2635" s="16" t="str">
        <f>IF(Vertragsdaten!$V2636="","",Vertragsdaten!$V2636)</f>
        <v/>
      </c>
      <c r="W2635" s="9"/>
      <c r="X2635" s="9"/>
      <c r="Y2635" s="9"/>
      <c r="Z2635" s="9"/>
      <c r="AA2635" s="15" t="str">
        <f>IF(Vertragsdaten!AI2636="","",Vertragsdaten!AI2636)</f>
        <v/>
      </c>
      <c r="AB2635" s="15" t="str">
        <f>IF(Vertragsdaten!AJ2636="","",Vertragsdaten!AJ2636)</f>
        <v/>
      </c>
      <c r="AC2635" s="9"/>
      <c r="AD2635" s="15" t="str">
        <f>IF(Vertragsdaten!AK2636="","",Vertragsdaten!AK2636)</f>
        <v/>
      </c>
      <c r="AE2635" s="15" t="str">
        <f>IF(Vertragsdaten!AL2636="","",Vertragsdaten!AL2636)</f>
        <v/>
      </c>
      <c r="AF2635" s="16" t="s">
        <v>2</v>
      </c>
      <c r="AG2635" s="16" t="str">
        <f>IF(Vertragsdaten!G2636="","",Vertragsdaten!G2636)</f>
        <v/>
      </c>
      <c r="AH2635" s="9" t="str">
        <f>IF(Vertragsdaten!$AW2636="","",Vertragsdaten!AW2636)</f>
        <v/>
      </c>
      <c r="AI2635" s="9"/>
      <c r="AJ2635" s="9"/>
      <c r="AK2635" s="9"/>
      <c r="AL2635" s="15" t="str">
        <f>IF(Vertragsdaten!AM2636="","",Vertragsdaten!AM2636)</f>
        <v/>
      </c>
      <c r="AM2635" s="15" t="str">
        <f>IF(Vertragsdaten!AN2636="","",Vertragsdaten!AN2636)</f>
        <v/>
      </c>
      <c r="AN2635" s="9"/>
      <c r="AO2635" s="9"/>
      <c r="AP2635" s="22" t="str">
        <f>IF(Vertragsdaten!AQ2636="","",ROUND(Vertragsdaten!AQ2636,0))</f>
        <v/>
      </c>
      <c r="AQ2635" s="9"/>
      <c r="AR2635" s="15" t="str">
        <f>IF(Vertragsdaten!AR2636="","",Vertragsdaten!AR2636)</f>
        <v/>
      </c>
      <c r="AS2635" s="16" t="str">
        <f>IF(Vertragsdaten!$AW2636="","",Vertragsdaten!$AW2636)</f>
        <v/>
      </c>
      <c r="AT2635" s="16" t="str">
        <f>IF(Vertragsdaten!AO2636="","","11XSWK-H-------M")</f>
        <v/>
      </c>
      <c r="AU2635" s="16" t="str">
        <f>IF(Vertragsdaten!AU2636="E01 „Ein-/Auszug (Umzug)“","E01",IF(Vertragsdaten!AU2636="E02 „Einzug/Neuanlage“","E02",IF(Vertragsdaten!AU2636="E03 „Lieferantenwechsel“","E03","ZD2")))</f>
        <v>ZD2</v>
      </c>
      <c r="AV2635" s="16" t="str">
        <f>IF(Vertragsdaten!AS2636="nein","Z18","Z15")</f>
        <v>Z15</v>
      </c>
      <c r="AW2635" s="16" t="str">
        <f>IF(Vertragsdaten!BC2636="","",VLOOKUP(Vertragsdaten!BC2636,'Dropdown-Werte'!$I$2:$J$5,2,FALSE))</f>
        <v/>
      </c>
      <c r="AX2635" s="16" t="str">
        <f t="shared" si="41"/>
        <v/>
      </c>
      <c r="AY2635" s="16" t="str">
        <f>IF(Vertragsdaten!BB2636="","",Vertragsdaten!BB2636)</f>
        <v/>
      </c>
      <c r="AZ2635" s="16" t="s">
        <v>93</v>
      </c>
      <c r="BA2635" s="16" t="s">
        <v>94</v>
      </c>
    </row>
    <row r="2636" spans="1:53">
      <c r="A2636" s="12" t="str">
        <f>IF(Vertragsdaten!AZ2637="","",Vertragsdaten!AZ2637)</f>
        <v/>
      </c>
      <c r="B2636" s="12"/>
      <c r="C2636" s="12"/>
      <c r="D2636" s="12"/>
      <c r="E2636" s="4" t="str">
        <f>IF(Vertragsdaten!M2637="","",Vertragsdaten!M2637)</f>
        <v/>
      </c>
      <c r="F2636" s="19">
        <f>Vertragsdaten!H2637</f>
        <v>0</v>
      </c>
      <c r="G2636" s="9"/>
      <c r="H2636" s="15" t="str">
        <f>IF(Vertragsdaten!J2637="","",Vertragsdaten!J2637)</f>
        <v/>
      </c>
      <c r="I2636" s="15" t="str">
        <f>IF(Vertragsdaten!K2637="","",Vertragsdaten!K2637)</f>
        <v/>
      </c>
      <c r="J2636" s="15" t="str">
        <f>IF(Vertragsdaten!L2637="","",Vertragsdaten!L2637)</f>
        <v/>
      </c>
      <c r="K2636" s="9"/>
      <c r="L2636" s="15" t="str">
        <f>IF(Vertragsdaten!J2637="","",Vertragsdaten!J2637)</f>
        <v/>
      </c>
      <c r="M2636" s="9" t="str">
        <f>IF(Vertragsdaten!I2637="","",Vertragsdaten!I2637)</f>
        <v/>
      </c>
      <c r="N2636" s="9"/>
      <c r="O2636" s="9" t="str">
        <f>IF(Vertragsdaten!W2637="","",Vertragsdaten!W2637)</f>
        <v/>
      </c>
      <c r="P2636" s="15" t="str">
        <f>IF(Vertragsdaten!R2637="","",Vertragsdaten!R2637)</f>
        <v/>
      </c>
      <c r="Q2636" s="15" t="str">
        <f>IF(Vertragsdaten!S2637="","",Vertragsdaten!S2637)</f>
        <v/>
      </c>
      <c r="R2636" s="9"/>
      <c r="S2636" s="15" t="str">
        <f>IF(Vertragsdaten!S2637="","",Vertragsdaten!T2637)</f>
        <v/>
      </c>
      <c r="T2636" s="15" t="str">
        <f>IF(Vertragsdaten!T2637="","",Vertragsdaten!U2637)</f>
        <v/>
      </c>
      <c r="U2636" s="9"/>
      <c r="V2636" s="16" t="str">
        <f>IF(Vertragsdaten!$V2637="","",Vertragsdaten!$V2637)</f>
        <v/>
      </c>
      <c r="W2636" s="9"/>
      <c r="X2636" s="9"/>
      <c r="Y2636" s="9"/>
      <c r="Z2636" s="9"/>
      <c r="AA2636" s="15" t="str">
        <f>IF(Vertragsdaten!AI2637="","",Vertragsdaten!AI2637)</f>
        <v/>
      </c>
      <c r="AB2636" s="15" t="str">
        <f>IF(Vertragsdaten!AJ2637="","",Vertragsdaten!AJ2637)</f>
        <v/>
      </c>
      <c r="AC2636" s="9"/>
      <c r="AD2636" s="15" t="str">
        <f>IF(Vertragsdaten!AK2637="","",Vertragsdaten!AK2637)</f>
        <v/>
      </c>
      <c r="AE2636" s="15" t="str">
        <f>IF(Vertragsdaten!AL2637="","",Vertragsdaten!AL2637)</f>
        <v/>
      </c>
      <c r="AF2636" s="16" t="s">
        <v>2</v>
      </c>
      <c r="AG2636" s="16" t="str">
        <f>IF(Vertragsdaten!G2637="","",Vertragsdaten!G2637)</f>
        <v/>
      </c>
      <c r="AH2636" s="9" t="str">
        <f>IF(Vertragsdaten!$AW2637="","",Vertragsdaten!AW2637)</f>
        <v/>
      </c>
      <c r="AI2636" s="9"/>
      <c r="AJ2636" s="9"/>
      <c r="AK2636" s="9"/>
      <c r="AL2636" s="15" t="str">
        <f>IF(Vertragsdaten!AM2637="","",Vertragsdaten!AM2637)</f>
        <v/>
      </c>
      <c r="AM2636" s="15" t="str">
        <f>IF(Vertragsdaten!AN2637="","",Vertragsdaten!AN2637)</f>
        <v/>
      </c>
      <c r="AN2636" s="9"/>
      <c r="AO2636" s="9"/>
      <c r="AP2636" s="22" t="str">
        <f>IF(Vertragsdaten!AQ2637="","",ROUND(Vertragsdaten!AQ2637,0))</f>
        <v/>
      </c>
      <c r="AQ2636" s="9"/>
      <c r="AR2636" s="15" t="str">
        <f>IF(Vertragsdaten!AR2637="","",Vertragsdaten!AR2637)</f>
        <v/>
      </c>
      <c r="AS2636" s="16" t="str">
        <f>IF(Vertragsdaten!$AW2637="","",Vertragsdaten!$AW2637)</f>
        <v/>
      </c>
      <c r="AT2636" s="16" t="str">
        <f>IF(Vertragsdaten!AO2637="","","11XSWK-H-------M")</f>
        <v/>
      </c>
      <c r="AU2636" s="16" t="str">
        <f>IF(Vertragsdaten!AU2637="E01 „Ein-/Auszug (Umzug)“","E01",IF(Vertragsdaten!AU2637="E02 „Einzug/Neuanlage“","E02",IF(Vertragsdaten!AU2637="E03 „Lieferantenwechsel“","E03","ZD2")))</f>
        <v>ZD2</v>
      </c>
      <c r="AV2636" s="16" t="str">
        <f>IF(Vertragsdaten!AS2637="nein","Z18","Z15")</f>
        <v>Z15</v>
      </c>
      <c r="AW2636" s="16" t="str">
        <f>IF(Vertragsdaten!BC2637="","",VLOOKUP(Vertragsdaten!BC2637,'Dropdown-Werte'!$I$2:$J$5,2,FALSE))</f>
        <v/>
      </c>
      <c r="AX2636" s="16" t="str">
        <f t="shared" si="41"/>
        <v/>
      </c>
      <c r="AY2636" s="16" t="str">
        <f>IF(Vertragsdaten!BB2637="","",Vertragsdaten!BB2637)</f>
        <v/>
      </c>
      <c r="AZ2636" s="16" t="s">
        <v>93</v>
      </c>
      <c r="BA2636" s="16" t="s">
        <v>94</v>
      </c>
    </row>
    <row r="2637" spans="1:53">
      <c r="A2637" s="12" t="str">
        <f>IF(Vertragsdaten!AZ2638="","",Vertragsdaten!AZ2638)</f>
        <v/>
      </c>
      <c r="B2637" s="12"/>
      <c r="C2637" s="12"/>
      <c r="D2637" s="12"/>
      <c r="E2637" s="4" t="str">
        <f>IF(Vertragsdaten!M2638="","",Vertragsdaten!M2638)</f>
        <v/>
      </c>
      <c r="F2637" s="19">
        <f>Vertragsdaten!H2638</f>
        <v>0</v>
      </c>
      <c r="G2637" s="9"/>
      <c r="H2637" s="15" t="str">
        <f>IF(Vertragsdaten!J2638="","",Vertragsdaten!J2638)</f>
        <v/>
      </c>
      <c r="I2637" s="15" t="str">
        <f>IF(Vertragsdaten!K2638="","",Vertragsdaten!K2638)</f>
        <v/>
      </c>
      <c r="J2637" s="15" t="str">
        <f>IF(Vertragsdaten!L2638="","",Vertragsdaten!L2638)</f>
        <v/>
      </c>
      <c r="K2637" s="9"/>
      <c r="L2637" s="15" t="str">
        <f>IF(Vertragsdaten!J2638="","",Vertragsdaten!J2638)</f>
        <v/>
      </c>
      <c r="M2637" s="9" t="str">
        <f>IF(Vertragsdaten!I2638="","",Vertragsdaten!I2638)</f>
        <v/>
      </c>
      <c r="N2637" s="9"/>
      <c r="O2637" s="9" t="str">
        <f>IF(Vertragsdaten!W2638="","",Vertragsdaten!W2638)</f>
        <v/>
      </c>
      <c r="P2637" s="15" t="str">
        <f>IF(Vertragsdaten!R2638="","",Vertragsdaten!R2638)</f>
        <v/>
      </c>
      <c r="Q2637" s="15" t="str">
        <f>IF(Vertragsdaten!S2638="","",Vertragsdaten!S2638)</f>
        <v/>
      </c>
      <c r="R2637" s="9"/>
      <c r="S2637" s="15" t="str">
        <f>IF(Vertragsdaten!S2638="","",Vertragsdaten!T2638)</f>
        <v/>
      </c>
      <c r="T2637" s="15" t="str">
        <f>IF(Vertragsdaten!T2638="","",Vertragsdaten!U2638)</f>
        <v/>
      </c>
      <c r="U2637" s="9"/>
      <c r="V2637" s="16" t="str">
        <f>IF(Vertragsdaten!$V2638="","",Vertragsdaten!$V2638)</f>
        <v/>
      </c>
      <c r="W2637" s="9"/>
      <c r="X2637" s="9"/>
      <c r="Y2637" s="9"/>
      <c r="Z2637" s="9"/>
      <c r="AA2637" s="15" t="str">
        <f>IF(Vertragsdaten!AI2638="","",Vertragsdaten!AI2638)</f>
        <v/>
      </c>
      <c r="AB2637" s="15" t="str">
        <f>IF(Vertragsdaten!AJ2638="","",Vertragsdaten!AJ2638)</f>
        <v/>
      </c>
      <c r="AC2637" s="9"/>
      <c r="AD2637" s="15" t="str">
        <f>IF(Vertragsdaten!AK2638="","",Vertragsdaten!AK2638)</f>
        <v/>
      </c>
      <c r="AE2637" s="15" t="str">
        <f>IF(Vertragsdaten!AL2638="","",Vertragsdaten!AL2638)</f>
        <v/>
      </c>
      <c r="AF2637" s="16" t="s">
        <v>2</v>
      </c>
      <c r="AG2637" s="16" t="str">
        <f>IF(Vertragsdaten!G2638="","",Vertragsdaten!G2638)</f>
        <v/>
      </c>
      <c r="AH2637" s="9" t="str">
        <f>IF(Vertragsdaten!$AW2638="","",Vertragsdaten!AW2638)</f>
        <v/>
      </c>
      <c r="AI2637" s="9"/>
      <c r="AJ2637" s="9"/>
      <c r="AK2637" s="9"/>
      <c r="AL2637" s="15" t="str">
        <f>IF(Vertragsdaten!AM2638="","",Vertragsdaten!AM2638)</f>
        <v/>
      </c>
      <c r="AM2637" s="15" t="str">
        <f>IF(Vertragsdaten!AN2638="","",Vertragsdaten!AN2638)</f>
        <v/>
      </c>
      <c r="AN2637" s="9"/>
      <c r="AO2637" s="9"/>
      <c r="AP2637" s="22" t="str">
        <f>IF(Vertragsdaten!AQ2638="","",ROUND(Vertragsdaten!AQ2638,0))</f>
        <v/>
      </c>
      <c r="AQ2637" s="9"/>
      <c r="AR2637" s="15" t="str">
        <f>IF(Vertragsdaten!AR2638="","",Vertragsdaten!AR2638)</f>
        <v/>
      </c>
      <c r="AS2637" s="16" t="str">
        <f>IF(Vertragsdaten!$AW2638="","",Vertragsdaten!$AW2638)</f>
        <v/>
      </c>
      <c r="AT2637" s="16" t="str">
        <f>IF(Vertragsdaten!AO2638="","","11XSWK-H-------M")</f>
        <v/>
      </c>
      <c r="AU2637" s="16" t="str">
        <f>IF(Vertragsdaten!AU2638="E01 „Ein-/Auszug (Umzug)“","E01",IF(Vertragsdaten!AU2638="E02 „Einzug/Neuanlage“","E02",IF(Vertragsdaten!AU2638="E03 „Lieferantenwechsel“","E03","ZD2")))</f>
        <v>ZD2</v>
      </c>
      <c r="AV2637" s="16" t="str">
        <f>IF(Vertragsdaten!AS2638="nein","Z18","Z15")</f>
        <v>Z15</v>
      </c>
      <c r="AW2637" s="16" t="str">
        <f>IF(Vertragsdaten!BC2638="","",VLOOKUP(Vertragsdaten!BC2638,'Dropdown-Werte'!$I$2:$J$5,2,FALSE))</f>
        <v/>
      </c>
      <c r="AX2637" s="16" t="str">
        <f t="shared" si="41"/>
        <v/>
      </c>
      <c r="AY2637" s="16" t="str">
        <f>IF(Vertragsdaten!BB2638="","",Vertragsdaten!BB2638)</f>
        <v/>
      </c>
      <c r="AZ2637" s="16" t="s">
        <v>93</v>
      </c>
      <c r="BA2637" s="16" t="s">
        <v>94</v>
      </c>
    </row>
    <row r="2638" spans="1:53">
      <c r="A2638" s="12" t="str">
        <f>IF(Vertragsdaten!AZ2639="","",Vertragsdaten!AZ2639)</f>
        <v/>
      </c>
      <c r="B2638" s="12"/>
      <c r="C2638" s="12"/>
      <c r="D2638" s="12"/>
      <c r="E2638" s="4" t="str">
        <f>IF(Vertragsdaten!M2639="","",Vertragsdaten!M2639)</f>
        <v/>
      </c>
      <c r="F2638" s="19">
        <f>Vertragsdaten!H2639</f>
        <v>0</v>
      </c>
      <c r="G2638" s="9"/>
      <c r="H2638" s="15" t="str">
        <f>IF(Vertragsdaten!J2639="","",Vertragsdaten!J2639)</f>
        <v/>
      </c>
      <c r="I2638" s="15" t="str">
        <f>IF(Vertragsdaten!K2639="","",Vertragsdaten!K2639)</f>
        <v/>
      </c>
      <c r="J2638" s="15" t="str">
        <f>IF(Vertragsdaten!L2639="","",Vertragsdaten!L2639)</f>
        <v/>
      </c>
      <c r="K2638" s="9"/>
      <c r="L2638" s="15" t="str">
        <f>IF(Vertragsdaten!J2639="","",Vertragsdaten!J2639)</f>
        <v/>
      </c>
      <c r="M2638" s="9" t="str">
        <f>IF(Vertragsdaten!I2639="","",Vertragsdaten!I2639)</f>
        <v/>
      </c>
      <c r="N2638" s="9"/>
      <c r="O2638" s="9" t="str">
        <f>IF(Vertragsdaten!W2639="","",Vertragsdaten!W2639)</f>
        <v/>
      </c>
      <c r="P2638" s="15" t="str">
        <f>IF(Vertragsdaten!R2639="","",Vertragsdaten!R2639)</f>
        <v/>
      </c>
      <c r="Q2638" s="15" t="str">
        <f>IF(Vertragsdaten!S2639="","",Vertragsdaten!S2639)</f>
        <v/>
      </c>
      <c r="R2638" s="9"/>
      <c r="S2638" s="15" t="str">
        <f>IF(Vertragsdaten!S2639="","",Vertragsdaten!T2639)</f>
        <v/>
      </c>
      <c r="T2638" s="15" t="str">
        <f>IF(Vertragsdaten!T2639="","",Vertragsdaten!U2639)</f>
        <v/>
      </c>
      <c r="U2638" s="9"/>
      <c r="V2638" s="16" t="str">
        <f>IF(Vertragsdaten!$V2639="","",Vertragsdaten!$V2639)</f>
        <v/>
      </c>
      <c r="W2638" s="9"/>
      <c r="X2638" s="9"/>
      <c r="Y2638" s="9"/>
      <c r="Z2638" s="9"/>
      <c r="AA2638" s="15" t="str">
        <f>IF(Vertragsdaten!AI2639="","",Vertragsdaten!AI2639)</f>
        <v/>
      </c>
      <c r="AB2638" s="15" t="str">
        <f>IF(Vertragsdaten!AJ2639="","",Vertragsdaten!AJ2639)</f>
        <v/>
      </c>
      <c r="AC2638" s="9"/>
      <c r="AD2638" s="15" t="str">
        <f>IF(Vertragsdaten!AK2639="","",Vertragsdaten!AK2639)</f>
        <v/>
      </c>
      <c r="AE2638" s="15" t="str">
        <f>IF(Vertragsdaten!AL2639="","",Vertragsdaten!AL2639)</f>
        <v/>
      </c>
      <c r="AF2638" s="16" t="s">
        <v>2</v>
      </c>
      <c r="AG2638" s="16" t="str">
        <f>IF(Vertragsdaten!G2639="","",Vertragsdaten!G2639)</f>
        <v/>
      </c>
      <c r="AH2638" s="9" t="str">
        <f>IF(Vertragsdaten!$AW2639="","",Vertragsdaten!AW2639)</f>
        <v/>
      </c>
      <c r="AI2638" s="9"/>
      <c r="AJ2638" s="9"/>
      <c r="AK2638" s="9"/>
      <c r="AL2638" s="15" t="str">
        <f>IF(Vertragsdaten!AM2639="","",Vertragsdaten!AM2639)</f>
        <v/>
      </c>
      <c r="AM2638" s="15" t="str">
        <f>IF(Vertragsdaten!AN2639="","",Vertragsdaten!AN2639)</f>
        <v/>
      </c>
      <c r="AN2638" s="9"/>
      <c r="AO2638" s="9"/>
      <c r="AP2638" s="22" t="str">
        <f>IF(Vertragsdaten!AQ2639="","",ROUND(Vertragsdaten!AQ2639,0))</f>
        <v/>
      </c>
      <c r="AQ2638" s="9"/>
      <c r="AR2638" s="15" t="str">
        <f>IF(Vertragsdaten!AR2639="","",Vertragsdaten!AR2639)</f>
        <v/>
      </c>
      <c r="AS2638" s="16" t="str">
        <f>IF(Vertragsdaten!$AW2639="","",Vertragsdaten!$AW2639)</f>
        <v/>
      </c>
      <c r="AT2638" s="16" t="str">
        <f>IF(Vertragsdaten!AO2639="","","11XSWK-H-------M")</f>
        <v/>
      </c>
      <c r="AU2638" s="16" t="str">
        <f>IF(Vertragsdaten!AU2639="E01 „Ein-/Auszug (Umzug)“","E01",IF(Vertragsdaten!AU2639="E02 „Einzug/Neuanlage“","E02",IF(Vertragsdaten!AU2639="E03 „Lieferantenwechsel“","E03","ZD2")))</f>
        <v>ZD2</v>
      </c>
      <c r="AV2638" s="16" t="str">
        <f>IF(Vertragsdaten!AS2639="nein","Z18","Z15")</f>
        <v>Z15</v>
      </c>
      <c r="AW2638" s="16" t="str">
        <f>IF(Vertragsdaten!BC2639="","",VLOOKUP(Vertragsdaten!BC2639,'Dropdown-Werte'!$I$2:$J$5,2,FALSE))</f>
        <v/>
      </c>
      <c r="AX2638" s="16" t="str">
        <f t="shared" si="41"/>
        <v/>
      </c>
      <c r="AY2638" s="16" t="str">
        <f>IF(Vertragsdaten!BB2639="","",Vertragsdaten!BB2639)</f>
        <v/>
      </c>
      <c r="AZ2638" s="16" t="s">
        <v>93</v>
      </c>
      <c r="BA2638" s="16" t="s">
        <v>94</v>
      </c>
    </row>
    <row r="2639" spans="1:53">
      <c r="A2639" s="12" t="str">
        <f>IF(Vertragsdaten!AZ2640="","",Vertragsdaten!AZ2640)</f>
        <v/>
      </c>
      <c r="B2639" s="12"/>
      <c r="C2639" s="12"/>
      <c r="D2639" s="12"/>
      <c r="E2639" s="4" t="str">
        <f>IF(Vertragsdaten!M2640="","",Vertragsdaten!M2640)</f>
        <v/>
      </c>
      <c r="F2639" s="19">
        <f>Vertragsdaten!H2640</f>
        <v>0</v>
      </c>
      <c r="G2639" s="9"/>
      <c r="H2639" s="15" t="str">
        <f>IF(Vertragsdaten!J2640="","",Vertragsdaten!J2640)</f>
        <v/>
      </c>
      <c r="I2639" s="15" t="str">
        <f>IF(Vertragsdaten!K2640="","",Vertragsdaten!K2640)</f>
        <v/>
      </c>
      <c r="J2639" s="15" t="str">
        <f>IF(Vertragsdaten!L2640="","",Vertragsdaten!L2640)</f>
        <v/>
      </c>
      <c r="K2639" s="9"/>
      <c r="L2639" s="15" t="str">
        <f>IF(Vertragsdaten!J2640="","",Vertragsdaten!J2640)</f>
        <v/>
      </c>
      <c r="M2639" s="9" t="str">
        <f>IF(Vertragsdaten!I2640="","",Vertragsdaten!I2640)</f>
        <v/>
      </c>
      <c r="N2639" s="9"/>
      <c r="O2639" s="9" t="str">
        <f>IF(Vertragsdaten!W2640="","",Vertragsdaten!W2640)</f>
        <v/>
      </c>
      <c r="P2639" s="15" t="str">
        <f>IF(Vertragsdaten!R2640="","",Vertragsdaten!R2640)</f>
        <v/>
      </c>
      <c r="Q2639" s="15" t="str">
        <f>IF(Vertragsdaten!S2640="","",Vertragsdaten!S2640)</f>
        <v/>
      </c>
      <c r="R2639" s="9"/>
      <c r="S2639" s="15" t="str">
        <f>IF(Vertragsdaten!S2640="","",Vertragsdaten!T2640)</f>
        <v/>
      </c>
      <c r="T2639" s="15" t="str">
        <f>IF(Vertragsdaten!T2640="","",Vertragsdaten!U2640)</f>
        <v/>
      </c>
      <c r="U2639" s="9"/>
      <c r="V2639" s="16" t="str">
        <f>IF(Vertragsdaten!$V2640="","",Vertragsdaten!$V2640)</f>
        <v/>
      </c>
      <c r="W2639" s="9"/>
      <c r="X2639" s="9"/>
      <c r="Y2639" s="9"/>
      <c r="Z2639" s="9"/>
      <c r="AA2639" s="15" t="str">
        <f>IF(Vertragsdaten!AI2640="","",Vertragsdaten!AI2640)</f>
        <v/>
      </c>
      <c r="AB2639" s="15" t="str">
        <f>IF(Vertragsdaten!AJ2640="","",Vertragsdaten!AJ2640)</f>
        <v/>
      </c>
      <c r="AC2639" s="9"/>
      <c r="AD2639" s="15" t="str">
        <f>IF(Vertragsdaten!AK2640="","",Vertragsdaten!AK2640)</f>
        <v/>
      </c>
      <c r="AE2639" s="15" t="str">
        <f>IF(Vertragsdaten!AL2640="","",Vertragsdaten!AL2640)</f>
        <v/>
      </c>
      <c r="AF2639" s="16" t="s">
        <v>2</v>
      </c>
      <c r="AG2639" s="16" t="str">
        <f>IF(Vertragsdaten!G2640="","",Vertragsdaten!G2640)</f>
        <v/>
      </c>
      <c r="AH2639" s="9" t="str">
        <f>IF(Vertragsdaten!$AW2640="","",Vertragsdaten!AW2640)</f>
        <v/>
      </c>
      <c r="AI2639" s="9"/>
      <c r="AJ2639" s="9"/>
      <c r="AK2639" s="9"/>
      <c r="AL2639" s="15" t="str">
        <f>IF(Vertragsdaten!AM2640="","",Vertragsdaten!AM2640)</f>
        <v/>
      </c>
      <c r="AM2639" s="15" t="str">
        <f>IF(Vertragsdaten!AN2640="","",Vertragsdaten!AN2640)</f>
        <v/>
      </c>
      <c r="AN2639" s="9"/>
      <c r="AO2639" s="9"/>
      <c r="AP2639" s="22" t="str">
        <f>IF(Vertragsdaten!AQ2640="","",ROUND(Vertragsdaten!AQ2640,0))</f>
        <v/>
      </c>
      <c r="AQ2639" s="9"/>
      <c r="AR2639" s="15" t="str">
        <f>IF(Vertragsdaten!AR2640="","",Vertragsdaten!AR2640)</f>
        <v/>
      </c>
      <c r="AS2639" s="16" t="str">
        <f>IF(Vertragsdaten!$AW2640="","",Vertragsdaten!$AW2640)</f>
        <v/>
      </c>
      <c r="AT2639" s="16" t="str">
        <f>IF(Vertragsdaten!AO2640="","","11XSWK-H-------M")</f>
        <v/>
      </c>
      <c r="AU2639" s="16" t="str">
        <f>IF(Vertragsdaten!AU2640="E01 „Ein-/Auszug (Umzug)“","E01",IF(Vertragsdaten!AU2640="E02 „Einzug/Neuanlage“","E02",IF(Vertragsdaten!AU2640="E03 „Lieferantenwechsel“","E03","ZD2")))</f>
        <v>ZD2</v>
      </c>
      <c r="AV2639" s="16" t="str">
        <f>IF(Vertragsdaten!AS2640="nein","Z18","Z15")</f>
        <v>Z15</v>
      </c>
      <c r="AW2639" s="16" t="str">
        <f>IF(Vertragsdaten!BC2640="","",VLOOKUP(Vertragsdaten!BC2640,'Dropdown-Werte'!$I$2:$J$5,2,FALSE))</f>
        <v/>
      </c>
      <c r="AX2639" s="16" t="str">
        <f t="shared" si="41"/>
        <v/>
      </c>
      <c r="AY2639" s="16" t="str">
        <f>IF(Vertragsdaten!BB2640="","",Vertragsdaten!BB2640)</f>
        <v/>
      </c>
      <c r="AZ2639" s="16" t="s">
        <v>93</v>
      </c>
      <c r="BA2639" s="16" t="s">
        <v>94</v>
      </c>
    </row>
    <row r="2640" spans="1:53">
      <c r="A2640" s="12" t="str">
        <f>IF(Vertragsdaten!AZ2641="","",Vertragsdaten!AZ2641)</f>
        <v/>
      </c>
      <c r="B2640" s="12"/>
      <c r="C2640" s="12"/>
      <c r="D2640" s="12"/>
      <c r="E2640" s="4" t="str">
        <f>IF(Vertragsdaten!M2641="","",Vertragsdaten!M2641)</f>
        <v/>
      </c>
      <c r="F2640" s="19">
        <f>Vertragsdaten!H2641</f>
        <v>0</v>
      </c>
      <c r="G2640" s="9"/>
      <c r="H2640" s="15" t="str">
        <f>IF(Vertragsdaten!J2641="","",Vertragsdaten!J2641)</f>
        <v/>
      </c>
      <c r="I2640" s="15" t="str">
        <f>IF(Vertragsdaten!K2641="","",Vertragsdaten!K2641)</f>
        <v/>
      </c>
      <c r="J2640" s="15" t="str">
        <f>IF(Vertragsdaten!L2641="","",Vertragsdaten!L2641)</f>
        <v/>
      </c>
      <c r="K2640" s="9"/>
      <c r="L2640" s="15" t="str">
        <f>IF(Vertragsdaten!J2641="","",Vertragsdaten!J2641)</f>
        <v/>
      </c>
      <c r="M2640" s="9" t="str">
        <f>IF(Vertragsdaten!I2641="","",Vertragsdaten!I2641)</f>
        <v/>
      </c>
      <c r="N2640" s="9"/>
      <c r="O2640" s="9" t="str">
        <f>IF(Vertragsdaten!W2641="","",Vertragsdaten!W2641)</f>
        <v/>
      </c>
      <c r="P2640" s="15" t="str">
        <f>IF(Vertragsdaten!R2641="","",Vertragsdaten!R2641)</f>
        <v/>
      </c>
      <c r="Q2640" s="15" t="str">
        <f>IF(Vertragsdaten!S2641="","",Vertragsdaten!S2641)</f>
        <v/>
      </c>
      <c r="R2640" s="9"/>
      <c r="S2640" s="15" t="str">
        <f>IF(Vertragsdaten!S2641="","",Vertragsdaten!T2641)</f>
        <v/>
      </c>
      <c r="T2640" s="15" t="str">
        <f>IF(Vertragsdaten!T2641="","",Vertragsdaten!U2641)</f>
        <v/>
      </c>
      <c r="U2640" s="9"/>
      <c r="V2640" s="16" t="str">
        <f>IF(Vertragsdaten!$V2641="","",Vertragsdaten!$V2641)</f>
        <v/>
      </c>
      <c r="W2640" s="9"/>
      <c r="X2640" s="9"/>
      <c r="Y2640" s="9"/>
      <c r="Z2640" s="9"/>
      <c r="AA2640" s="15" t="str">
        <f>IF(Vertragsdaten!AI2641="","",Vertragsdaten!AI2641)</f>
        <v/>
      </c>
      <c r="AB2640" s="15" t="str">
        <f>IF(Vertragsdaten!AJ2641="","",Vertragsdaten!AJ2641)</f>
        <v/>
      </c>
      <c r="AC2640" s="9"/>
      <c r="AD2640" s="15" t="str">
        <f>IF(Vertragsdaten!AK2641="","",Vertragsdaten!AK2641)</f>
        <v/>
      </c>
      <c r="AE2640" s="15" t="str">
        <f>IF(Vertragsdaten!AL2641="","",Vertragsdaten!AL2641)</f>
        <v/>
      </c>
      <c r="AF2640" s="16" t="s">
        <v>2</v>
      </c>
      <c r="AG2640" s="16" t="str">
        <f>IF(Vertragsdaten!G2641="","",Vertragsdaten!G2641)</f>
        <v/>
      </c>
      <c r="AH2640" s="9" t="str">
        <f>IF(Vertragsdaten!$AW2641="","",Vertragsdaten!AW2641)</f>
        <v/>
      </c>
      <c r="AI2640" s="9"/>
      <c r="AJ2640" s="9"/>
      <c r="AK2640" s="9"/>
      <c r="AL2640" s="15" t="str">
        <f>IF(Vertragsdaten!AM2641="","",Vertragsdaten!AM2641)</f>
        <v/>
      </c>
      <c r="AM2640" s="15" t="str">
        <f>IF(Vertragsdaten!AN2641="","",Vertragsdaten!AN2641)</f>
        <v/>
      </c>
      <c r="AN2640" s="9"/>
      <c r="AO2640" s="9"/>
      <c r="AP2640" s="22" t="str">
        <f>IF(Vertragsdaten!AQ2641="","",ROUND(Vertragsdaten!AQ2641,0))</f>
        <v/>
      </c>
      <c r="AQ2640" s="9"/>
      <c r="AR2640" s="15" t="str">
        <f>IF(Vertragsdaten!AR2641="","",Vertragsdaten!AR2641)</f>
        <v/>
      </c>
      <c r="AS2640" s="16" t="str">
        <f>IF(Vertragsdaten!$AW2641="","",Vertragsdaten!$AW2641)</f>
        <v/>
      </c>
      <c r="AT2640" s="16" t="str">
        <f>IF(Vertragsdaten!AO2641="","","11XSWK-H-------M")</f>
        <v/>
      </c>
      <c r="AU2640" s="16" t="str">
        <f>IF(Vertragsdaten!AU2641="E01 „Ein-/Auszug (Umzug)“","E01",IF(Vertragsdaten!AU2641="E02 „Einzug/Neuanlage“","E02",IF(Vertragsdaten!AU2641="E03 „Lieferantenwechsel“","E03","ZD2")))</f>
        <v>ZD2</v>
      </c>
      <c r="AV2640" s="16" t="str">
        <f>IF(Vertragsdaten!AS2641="nein","Z18","Z15")</f>
        <v>Z15</v>
      </c>
      <c r="AW2640" s="16" t="str">
        <f>IF(Vertragsdaten!BC2641="","",VLOOKUP(Vertragsdaten!BC2641,'Dropdown-Werte'!$I$2:$J$5,2,FALSE))</f>
        <v/>
      </c>
      <c r="AX2640" s="16" t="str">
        <f t="shared" si="41"/>
        <v/>
      </c>
      <c r="AY2640" s="16" t="str">
        <f>IF(Vertragsdaten!BB2641="","",Vertragsdaten!BB2641)</f>
        <v/>
      </c>
      <c r="AZ2640" s="16" t="s">
        <v>93</v>
      </c>
      <c r="BA2640" s="16" t="s">
        <v>94</v>
      </c>
    </row>
    <row r="2641" spans="1:53">
      <c r="A2641" s="12" t="str">
        <f>IF(Vertragsdaten!AZ2642="","",Vertragsdaten!AZ2642)</f>
        <v/>
      </c>
      <c r="B2641" s="12"/>
      <c r="C2641" s="12"/>
      <c r="D2641" s="12"/>
      <c r="E2641" s="4" t="str">
        <f>IF(Vertragsdaten!M2642="","",Vertragsdaten!M2642)</f>
        <v/>
      </c>
      <c r="F2641" s="19">
        <f>Vertragsdaten!H2642</f>
        <v>0</v>
      </c>
      <c r="G2641" s="9"/>
      <c r="H2641" s="15" t="str">
        <f>IF(Vertragsdaten!J2642="","",Vertragsdaten!J2642)</f>
        <v/>
      </c>
      <c r="I2641" s="15" t="str">
        <f>IF(Vertragsdaten!K2642="","",Vertragsdaten!K2642)</f>
        <v/>
      </c>
      <c r="J2641" s="15" t="str">
        <f>IF(Vertragsdaten!L2642="","",Vertragsdaten!L2642)</f>
        <v/>
      </c>
      <c r="K2641" s="9"/>
      <c r="L2641" s="15" t="str">
        <f>IF(Vertragsdaten!J2642="","",Vertragsdaten!J2642)</f>
        <v/>
      </c>
      <c r="M2641" s="9" t="str">
        <f>IF(Vertragsdaten!I2642="","",Vertragsdaten!I2642)</f>
        <v/>
      </c>
      <c r="N2641" s="9"/>
      <c r="O2641" s="9" t="str">
        <f>IF(Vertragsdaten!W2642="","",Vertragsdaten!W2642)</f>
        <v/>
      </c>
      <c r="P2641" s="15" t="str">
        <f>IF(Vertragsdaten!R2642="","",Vertragsdaten!R2642)</f>
        <v/>
      </c>
      <c r="Q2641" s="15" t="str">
        <f>IF(Vertragsdaten!S2642="","",Vertragsdaten!S2642)</f>
        <v/>
      </c>
      <c r="R2641" s="9"/>
      <c r="S2641" s="15" t="str">
        <f>IF(Vertragsdaten!S2642="","",Vertragsdaten!T2642)</f>
        <v/>
      </c>
      <c r="T2641" s="15" t="str">
        <f>IF(Vertragsdaten!T2642="","",Vertragsdaten!U2642)</f>
        <v/>
      </c>
      <c r="U2641" s="9"/>
      <c r="V2641" s="16" t="str">
        <f>IF(Vertragsdaten!$V2642="","",Vertragsdaten!$V2642)</f>
        <v/>
      </c>
      <c r="W2641" s="9"/>
      <c r="X2641" s="9"/>
      <c r="Y2641" s="9"/>
      <c r="Z2641" s="9"/>
      <c r="AA2641" s="15" t="str">
        <f>IF(Vertragsdaten!AI2642="","",Vertragsdaten!AI2642)</f>
        <v/>
      </c>
      <c r="AB2641" s="15" t="str">
        <f>IF(Vertragsdaten!AJ2642="","",Vertragsdaten!AJ2642)</f>
        <v/>
      </c>
      <c r="AC2641" s="9"/>
      <c r="AD2641" s="15" t="str">
        <f>IF(Vertragsdaten!AK2642="","",Vertragsdaten!AK2642)</f>
        <v/>
      </c>
      <c r="AE2641" s="15" t="str">
        <f>IF(Vertragsdaten!AL2642="","",Vertragsdaten!AL2642)</f>
        <v/>
      </c>
      <c r="AF2641" s="16" t="s">
        <v>2</v>
      </c>
      <c r="AG2641" s="16" t="str">
        <f>IF(Vertragsdaten!G2642="","",Vertragsdaten!G2642)</f>
        <v/>
      </c>
      <c r="AH2641" s="9" t="str">
        <f>IF(Vertragsdaten!$AW2642="","",Vertragsdaten!AW2642)</f>
        <v/>
      </c>
      <c r="AI2641" s="9"/>
      <c r="AJ2641" s="9"/>
      <c r="AK2641" s="9"/>
      <c r="AL2641" s="15" t="str">
        <f>IF(Vertragsdaten!AM2642="","",Vertragsdaten!AM2642)</f>
        <v/>
      </c>
      <c r="AM2641" s="15" t="str">
        <f>IF(Vertragsdaten!AN2642="","",Vertragsdaten!AN2642)</f>
        <v/>
      </c>
      <c r="AN2641" s="9"/>
      <c r="AO2641" s="9"/>
      <c r="AP2641" s="22" t="str">
        <f>IF(Vertragsdaten!AQ2642="","",ROUND(Vertragsdaten!AQ2642,0))</f>
        <v/>
      </c>
      <c r="AQ2641" s="9"/>
      <c r="AR2641" s="15" t="str">
        <f>IF(Vertragsdaten!AR2642="","",Vertragsdaten!AR2642)</f>
        <v/>
      </c>
      <c r="AS2641" s="16" t="str">
        <f>IF(Vertragsdaten!$AW2642="","",Vertragsdaten!$AW2642)</f>
        <v/>
      </c>
      <c r="AT2641" s="16" t="str">
        <f>IF(Vertragsdaten!AO2642="","","11XSWK-H-------M")</f>
        <v/>
      </c>
      <c r="AU2641" s="16" t="str">
        <f>IF(Vertragsdaten!AU2642="E01 „Ein-/Auszug (Umzug)“","E01",IF(Vertragsdaten!AU2642="E02 „Einzug/Neuanlage“","E02",IF(Vertragsdaten!AU2642="E03 „Lieferantenwechsel“","E03","ZD2")))</f>
        <v>ZD2</v>
      </c>
      <c r="AV2641" s="16" t="str">
        <f>IF(Vertragsdaten!AS2642="nein","Z18","Z15")</f>
        <v>Z15</v>
      </c>
      <c r="AW2641" s="16" t="str">
        <f>IF(Vertragsdaten!BC2642="","",VLOOKUP(Vertragsdaten!BC2642,'Dropdown-Werte'!$I$2:$J$5,2,FALSE))</f>
        <v/>
      </c>
      <c r="AX2641" s="16" t="str">
        <f t="shared" si="41"/>
        <v/>
      </c>
      <c r="AY2641" s="16" t="str">
        <f>IF(Vertragsdaten!BB2642="","",Vertragsdaten!BB2642)</f>
        <v/>
      </c>
      <c r="AZ2641" s="16" t="s">
        <v>93</v>
      </c>
      <c r="BA2641" s="16" t="s">
        <v>94</v>
      </c>
    </row>
    <row r="2642" spans="1:53">
      <c r="A2642" s="12" t="str">
        <f>IF(Vertragsdaten!AZ2643="","",Vertragsdaten!AZ2643)</f>
        <v/>
      </c>
      <c r="B2642" s="12"/>
      <c r="C2642" s="12"/>
      <c r="D2642" s="12"/>
      <c r="E2642" s="4" t="str">
        <f>IF(Vertragsdaten!M2643="","",Vertragsdaten!M2643)</f>
        <v/>
      </c>
      <c r="F2642" s="19">
        <f>Vertragsdaten!H2643</f>
        <v>0</v>
      </c>
      <c r="G2642" s="9"/>
      <c r="H2642" s="15" t="str">
        <f>IF(Vertragsdaten!J2643="","",Vertragsdaten!J2643)</f>
        <v/>
      </c>
      <c r="I2642" s="15" t="str">
        <f>IF(Vertragsdaten!K2643="","",Vertragsdaten!K2643)</f>
        <v/>
      </c>
      <c r="J2642" s="15" t="str">
        <f>IF(Vertragsdaten!L2643="","",Vertragsdaten!L2643)</f>
        <v/>
      </c>
      <c r="K2642" s="9"/>
      <c r="L2642" s="15" t="str">
        <f>IF(Vertragsdaten!J2643="","",Vertragsdaten!J2643)</f>
        <v/>
      </c>
      <c r="M2642" s="9" t="str">
        <f>IF(Vertragsdaten!I2643="","",Vertragsdaten!I2643)</f>
        <v/>
      </c>
      <c r="N2642" s="9"/>
      <c r="O2642" s="9" t="str">
        <f>IF(Vertragsdaten!W2643="","",Vertragsdaten!W2643)</f>
        <v/>
      </c>
      <c r="P2642" s="15" t="str">
        <f>IF(Vertragsdaten!R2643="","",Vertragsdaten!R2643)</f>
        <v/>
      </c>
      <c r="Q2642" s="15" t="str">
        <f>IF(Vertragsdaten!S2643="","",Vertragsdaten!S2643)</f>
        <v/>
      </c>
      <c r="R2642" s="9"/>
      <c r="S2642" s="15" t="str">
        <f>IF(Vertragsdaten!S2643="","",Vertragsdaten!T2643)</f>
        <v/>
      </c>
      <c r="T2642" s="15" t="str">
        <f>IF(Vertragsdaten!T2643="","",Vertragsdaten!U2643)</f>
        <v/>
      </c>
      <c r="U2642" s="9"/>
      <c r="V2642" s="16" t="str">
        <f>IF(Vertragsdaten!$V2643="","",Vertragsdaten!$V2643)</f>
        <v/>
      </c>
      <c r="W2642" s="9"/>
      <c r="X2642" s="9"/>
      <c r="Y2642" s="9"/>
      <c r="Z2642" s="9"/>
      <c r="AA2642" s="15" t="str">
        <f>IF(Vertragsdaten!AI2643="","",Vertragsdaten!AI2643)</f>
        <v/>
      </c>
      <c r="AB2642" s="15" t="str">
        <f>IF(Vertragsdaten!AJ2643="","",Vertragsdaten!AJ2643)</f>
        <v/>
      </c>
      <c r="AC2642" s="9"/>
      <c r="AD2642" s="15" t="str">
        <f>IF(Vertragsdaten!AK2643="","",Vertragsdaten!AK2643)</f>
        <v/>
      </c>
      <c r="AE2642" s="15" t="str">
        <f>IF(Vertragsdaten!AL2643="","",Vertragsdaten!AL2643)</f>
        <v/>
      </c>
      <c r="AF2642" s="16" t="s">
        <v>2</v>
      </c>
      <c r="AG2642" s="16" t="str">
        <f>IF(Vertragsdaten!G2643="","",Vertragsdaten!G2643)</f>
        <v/>
      </c>
      <c r="AH2642" s="9" t="str">
        <f>IF(Vertragsdaten!$AW2643="","",Vertragsdaten!AW2643)</f>
        <v/>
      </c>
      <c r="AI2642" s="9"/>
      <c r="AJ2642" s="9"/>
      <c r="AK2642" s="9"/>
      <c r="AL2642" s="15" t="str">
        <f>IF(Vertragsdaten!AM2643="","",Vertragsdaten!AM2643)</f>
        <v/>
      </c>
      <c r="AM2642" s="15" t="str">
        <f>IF(Vertragsdaten!AN2643="","",Vertragsdaten!AN2643)</f>
        <v/>
      </c>
      <c r="AN2642" s="9"/>
      <c r="AO2642" s="9"/>
      <c r="AP2642" s="22" t="str">
        <f>IF(Vertragsdaten!AQ2643="","",ROUND(Vertragsdaten!AQ2643,0))</f>
        <v/>
      </c>
      <c r="AQ2642" s="9"/>
      <c r="AR2642" s="15" t="str">
        <f>IF(Vertragsdaten!AR2643="","",Vertragsdaten!AR2643)</f>
        <v/>
      </c>
      <c r="AS2642" s="16" t="str">
        <f>IF(Vertragsdaten!$AW2643="","",Vertragsdaten!$AW2643)</f>
        <v/>
      </c>
      <c r="AT2642" s="16" t="str">
        <f>IF(Vertragsdaten!AO2643="","","11XSWK-H-------M")</f>
        <v/>
      </c>
      <c r="AU2642" s="16" t="str">
        <f>IF(Vertragsdaten!AU2643="E01 „Ein-/Auszug (Umzug)“","E01",IF(Vertragsdaten!AU2643="E02 „Einzug/Neuanlage“","E02",IF(Vertragsdaten!AU2643="E03 „Lieferantenwechsel“","E03","ZD2")))</f>
        <v>ZD2</v>
      </c>
      <c r="AV2642" s="16" t="str">
        <f>IF(Vertragsdaten!AS2643="nein","Z18","Z15")</f>
        <v>Z15</v>
      </c>
      <c r="AW2642" s="16" t="str">
        <f>IF(Vertragsdaten!BC2643="","",VLOOKUP(Vertragsdaten!BC2643,'Dropdown-Werte'!$I$2:$J$5,2,FALSE))</f>
        <v/>
      </c>
      <c r="AX2642" s="16" t="str">
        <f t="shared" si="41"/>
        <v/>
      </c>
      <c r="AY2642" s="16" t="str">
        <f>IF(Vertragsdaten!BB2643="","",Vertragsdaten!BB2643)</f>
        <v/>
      </c>
      <c r="AZ2642" s="16" t="s">
        <v>93</v>
      </c>
      <c r="BA2642" s="16" t="s">
        <v>94</v>
      </c>
    </row>
    <row r="2643" spans="1:53">
      <c r="A2643" s="12" t="str">
        <f>IF(Vertragsdaten!AZ2644="","",Vertragsdaten!AZ2644)</f>
        <v/>
      </c>
      <c r="B2643" s="12"/>
      <c r="C2643" s="12"/>
      <c r="D2643" s="12"/>
      <c r="E2643" s="4" t="str">
        <f>IF(Vertragsdaten!M2644="","",Vertragsdaten!M2644)</f>
        <v/>
      </c>
      <c r="F2643" s="19">
        <f>Vertragsdaten!H2644</f>
        <v>0</v>
      </c>
      <c r="G2643" s="9"/>
      <c r="H2643" s="15" t="str">
        <f>IF(Vertragsdaten!J2644="","",Vertragsdaten!J2644)</f>
        <v/>
      </c>
      <c r="I2643" s="15" t="str">
        <f>IF(Vertragsdaten!K2644="","",Vertragsdaten!K2644)</f>
        <v/>
      </c>
      <c r="J2643" s="15" t="str">
        <f>IF(Vertragsdaten!L2644="","",Vertragsdaten!L2644)</f>
        <v/>
      </c>
      <c r="K2643" s="9"/>
      <c r="L2643" s="15" t="str">
        <f>IF(Vertragsdaten!J2644="","",Vertragsdaten!J2644)</f>
        <v/>
      </c>
      <c r="M2643" s="9" t="str">
        <f>IF(Vertragsdaten!I2644="","",Vertragsdaten!I2644)</f>
        <v/>
      </c>
      <c r="N2643" s="9"/>
      <c r="O2643" s="9" t="str">
        <f>IF(Vertragsdaten!W2644="","",Vertragsdaten!W2644)</f>
        <v/>
      </c>
      <c r="P2643" s="15" t="str">
        <f>IF(Vertragsdaten!R2644="","",Vertragsdaten!R2644)</f>
        <v/>
      </c>
      <c r="Q2643" s="15" t="str">
        <f>IF(Vertragsdaten!S2644="","",Vertragsdaten!S2644)</f>
        <v/>
      </c>
      <c r="R2643" s="9"/>
      <c r="S2643" s="15" t="str">
        <f>IF(Vertragsdaten!S2644="","",Vertragsdaten!T2644)</f>
        <v/>
      </c>
      <c r="T2643" s="15" t="str">
        <f>IF(Vertragsdaten!T2644="","",Vertragsdaten!U2644)</f>
        <v/>
      </c>
      <c r="U2643" s="9"/>
      <c r="V2643" s="16" t="str">
        <f>IF(Vertragsdaten!$V2644="","",Vertragsdaten!$V2644)</f>
        <v/>
      </c>
      <c r="W2643" s="9"/>
      <c r="X2643" s="9"/>
      <c r="Y2643" s="9"/>
      <c r="Z2643" s="9"/>
      <c r="AA2643" s="15" t="str">
        <f>IF(Vertragsdaten!AI2644="","",Vertragsdaten!AI2644)</f>
        <v/>
      </c>
      <c r="AB2643" s="15" t="str">
        <f>IF(Vertragsdaten!AJ2644="","",Vertragsdaten!AJ2644)</f>
        <v/>
      </c>
      <c r="AC2643" s="9"/>
      <c r="AD2643" s="15" t="str">
        <f>IF(Vertragsdaten!AK2644="","",Vertragsdaten!AK2644)</f>
        <v/>
      </c>
      <c r="AE2643" s="15" t="str">
        <f>IF(Vertragsdaten!AL2644="","",Vertragsdaten!AL2644)</f>
        <v/>
      </c>
      <c r="AF2643" s="16" t="s">
        <v>2</v>
      </c>
      <c r="AG2643" s="16" t="str">
        <f>IF(Vertragsdaten!G2644="","",Vertragsdaten!G2644)</f>
        <v/>
      </c>
      <c r="AH2643" s="9" t="str">
        <f>IF(Vertragsdaten!$AW2644="","",Vertragsdaten!AW2644)</f>
        <v/>
      </c>
      <c r="AI2643" s="9"/>
      <c r="AJ2643" s="9"/>
      <c r="AK2643" s="9"/>
      <c r="AL2643" s="15" t="str">
        <f>IF(Vertragsdaten!AM2644="","",Vertragsdaten!AM2644)</f>
        <v/>
      </c>
      <c r="AM2643" s="15" t="str">
        <f>IF(Vertragsdaten!AN2644="","",Vertragsdaten!AN2644)</f>
        <v/>
      </c>
      <c r="AN2643" s="9"/>
      <c r="AO2643" s="9"/>
      <c r="AP2643" s="22" t="str">
        <f>IF(Vertragsdaten!AQ2644="","",ROUND(Vertragsdaten!AQ2644,0))</f>
        <v/>
      </c>
      <c r="AQ2643" s="9"/>
      <c r="AR2643" s="15" t="str">
        <f>IF(Vertragsdaten!AR2644="","",Vertragsdaten!AR2644)</f>
        <v/>
      </c>
      <c r="AS2643" s="16" t="str">
        <f>IF(Vertragsdaten!$AW2644="","",Vertragsdaten!$AW2644)</f>
        <v/>
      </c>
      <c r="AT2643" s="16" t="str">
        <f>IF(Vertragsdaten!AO2644="","","11XSWK-H-------M")</f>
        <v/>
      </c>
      <c r="AU2643" s="16" t="str">
        <f>IF(Vertragsdaten!AU2644="E01 „Ein-/Auszug (Umzug)“","E01",IF(Vertragsdaten!AU2644="E02 „Einzug/Neuanlage“","E02",IF(Vertragsdaten!AU2644="E03 „Lieferantenwechsel“","E03","ZD2")))</f>
        <v>ZD2</v>
      </c>
      <c r="AV2643" s="16" t="str">
        <f>IF(Vertragsdaten!AS2644="nein","Z18","Z15")</f>
        <v>Z15</v>
      </c>
      <c r="AW2643" s="16" t="str">
        <f>IF(Vertragsdaten!BC2644="","",VLOOKUP(Vertragsdaten!BC2644,'Dropdown-Werte'!$I$2:$J$5,2,FALSE))</f>
        <v/>
      </c>
      <c r="AX2643" s="16" t="str">
        <f t="shared" si="41"/>
        <v/>
      </c>
      <c r="AY2643" s="16" t="str">
        <f>IF(Vertragsdaten!BB2644="","",Vertragsdaten!BB2644)</f>
        <v/>
      </c>
      <c r="AZ2643" s="16" t="s">
        <v>93</v>
      </c>
      <c r="BA2643" s="16" t="s">
        <v>94</v>
      </c>
    </row>
    <row r="2644" spans="1:53">
      <c r="A2644" s="12" t="str">
        <f>IF(Vertragsdaten!AZ2645="","",Vertragsdaten!AZ2645)</f>
        <v/>
      </c>
      <c r="B2644" s="12"/>
      <c r="C2644" s="12"/>
      <c r="D2644" s="12"/>
      <c r="E2644" s="4" t="str">
        <f>IF(Vertragsdaten!M2645="","",Vertragsdaten!M2645)</f>
        <v/>
      </c>
      <c r="F2644" s="19">
        <f>Vertragsdaten!H2645</f>
        <v>0</v>
      </c>
      <c r="G2644" s="9"/>
      <c r="H2644" s="15" t="str">
        <f>IF(Vertragsdaten!J2645="","",Vertragsdaten!J2645)</f>
        <v/>
      </c>
      <c r="I2644" s="15" t="str">
        <f>IF(Vertragsdaten!K2645="","",Vertragsdaten!K2645)</f>
        <v/>
      </c>
      <c r="J2644" s="15" t="str">
        <f>IF(Vertragsdaten!L2645="","",Vertragsdaten!L2645)</f>
        <v/>
      </c>
      <c r="K2644" s="9"/>
      <c r="L2644" s="15" t="str">
        <f>IF(Vertragsdaten!J2645="","",Vertragsdaten!J2645)</f>
        <v/>
      </c>
      <c r="M2644" s="9" t="str">
        <f>IF(Vertragsdaten!I2645="","",Vertragsdaten!I2645)</f>
        <v/>
      </c>
      <c r="N2644" s="9"/>
      <c r="O2644" s="9" t="str">
        <f>IF(Vertragsdaten!W2645="","",Vertragsdaten!W2645)</f>
        <v/>
      </c>
      <c r="P2644" s="15" t="str">
        <f>IF(Vertragsdaten!R2645="","",Vertragsdaten!R2645)</f>
        <v/>
      </c>
      <c r="Q2644" s="15" t="str">
        <f>IF(Vertragsdaten!S2645="","",Vertragsdaten!S2645)</f>
        <v/>
      </c>
      <c r="R2644" s="9"/>
      <c r="S2644" s="15" t="str">
        <f>IF(Vertragsdaten!S2645="","",Vertragsdaten!T2645)</f>
        <v/>
      </c>
      <c r="T2644" s="15" t="str">
        <f>IF(Vertragsdaten!T2645="","",Vertragsdaten!U2645)</f>
        <v/>
      </c>
      <c r="U2644" s="9"/>
      <c r="V2644" s="16" t="str">
        <f>IF(Vertragsdaten!$V2645="","",Vertragsdaten!$V2645)</f>
        <v/>
      </c>
      <c r="W2644" s="9"/>
      <c r="X2644" s="9"/>
      <c r="Y2644" s="9"/>
      <c r="Z2644" s="9"/>
      <c r="AA2644" s="15" t="str">
        <f>IF(Vertragsdaten!AI2645="","",Vertragsdaten!AI2645)</f>
        <v/>
      </c>
      <c r="AB2644" s="15" t="str">
        <f>IF(Vertragsdaten!AJ2645="","",Vertragsdaten!AJ2645)</f>
        <v/>
      </c>
      <c r="AC2644" s="9"/>
      <c r="AD2644" s="15" t="str">
        <f>IF(Vertragsdaten!AK2645="","",Vertragsdaten!AK2645)</f>
        <v/>
      </c>
      <c r="AE2644" s="15" t="str">
        <f>IF(Vertragsdaten!AL2645="","",Vertragsdaten!AL2645)</f>
        <v/>
      </c>
      <c r="AF2644" s="16" t="s">
        <v>2</v>
      </c>
      <c r="AG2644" s="16" t="str">
        <f>IF(Vertragsdaten!G2645="","",Vertragsdaten!G2645)</f>
        <v/>
      </c>
      <c r="AH2644" s="9" t="str">
        <f>IF(Vertragsdaten!$AW2645="","",Vertragsdaten!AW2645)</f>
        <v/>
      </c>
      <c r="AI2644" s="9"/>
      <c r="AJ2644" s="9"/>
      <c r="AK2644" s="9"/>
      <c r="AL2644" s="15" t="str">
        <f>IF(Vertragsdaten!AM2645="","",Vertragsdaten!AM2645)</f>
        <v/>
      </c>
      <c r="AM2644" s="15" t="str">
        <f>IF(Vertragsdaten!AN2645="","",Vertragsdaten!AN2645)</f>
        <v/>
      </c>
      <c r="AN2644" s="9"/>
      <c r="AO2644" s="9"/>
      <c r="AP2644" s="22" t="str">
        <f>IF(Vertragsdaten!AQ2645="","",ROUND(Vertragsdaten!AQ2645,0))</f>
        <v/>
      </c>
      <c r="AQ2644" s="9"/>
      <c r="AR2644" s="15" t="str">
        <f>IF(Vertragsdaten!AR2645="","",Vertragsdaten!AR2645)</f>
        <v/>
      </c>
      <c r="AS2644" s="16" t="str">
        <f>IF(Vertragsdaten!$AW2645="","",Vertragsdaten!$AW2645)</f>
        <v/>
      </c>
      <c r="AT2644" s="16" t="str">
        <f>IF(Vertragsdaten!AO2645="","","11XSWK-H-------M")</f>
        <v/>
      </c>
      <c r="AU2644" s="16" t="str">
        <f>IF(Vertragsdaten!AU2645="E01 „Ein-/Auszug (Umzug)“","E01",IF(Vertragsdaten!AU2645="E02 „Einzug/Neuanlage“","E02",IF(Vertragsdaten!AU2645="E03 „Lieferantenwechsel“","E03","ZD2")))</f>
        <v>ZD2</v>
      </c>
      <c r="AV2644" s="16" t="str">
        <f>IF(Vertragsdaten!AS2645="nein","Z18","Z15")</f>
        <v>Z15</v>
      </c>
      <c r="AW2644" s="16" t="str">
        <f>IF(Vertragsdaten!BC2645="","",VLOOKUP(Vertragsdaten!BC2645,'Dropdown-Werte'!$I$2:$J$5,2,FALSE))</f>
        <v/>
      </c>
      <c r="AX2644" s="16" t="str">
        <f t="shared" si="41"/>
        <v/>
      </c>
      <c r="AY2644" s="16" t="str">
        <f>IF(Vertragsdaten!BB2645="","",Vertragsdaten!BB2645)</f>
        <v/>
      </c>
      <c r="AZ2644" s="16" t="s">
        <v>93</v>
      </c>
      <c r="BA2644" s="16" t="s">
        <v>94</v>
      </c>
    </row>
    <row r="2645" spans="1:53">
      <c r="A2645" s="12" t="str">
        <f>IF(Vertragsdaten!AZ2646="","",Vertragsdaten!AZ2646)</f>
        <v/>
      </c>
      <c r="B2645" s="12"/>
      <c r="C2645" s="12"/>
      <c r="D2645" s="12"/>
      <c r="E2645" s="4" t="str">
        <f>IF(Vertragsdaten!M2646="","",Vertragsdaten!M2646)</f>
        <v/>
      </c>
      <c r="F2645" s="19">
        <f>Vertragsdaten!H2646</f>
        <v>0</v>
      </c>
      <c r="G2645" s="9"/>
      <c r="H2645" s="15" t="str">
        <f>IF(Vertragsdaten!J2646="","",Vertragsdaten!J2646)</f>
        <v/>
      </c>
      <c r="I2645" s="15" t="str">
        <f>IF(Vertragsdaten!K2646="","",Vertragsdaten!K2646)</f>
        <v/>
      </c>
      <c r="J2645" s="15" t="str">
        <f>IF(Vertragsdaten!L2646="","",Vertragsdaten!L2646)</f>
        <v/>
      </c>
      <c r="K2645" s="9"/>
      <c r="L2645" s="15" t="str">
        <f>IF(Vertragsdaten!J2646="","",Vertragsdaten!J2646)</f>
        <v/>
      </c>
      <c r="M2645" s="9" t="str">
        <f>IF(Vertragsdaten!I2646="","",Vertragsdaten!I2646)</f>
        <v/>
      </c>
      <c r="N2645" s="9"/>
      <c r="O2645" s="9" t="str">
        <f>IF(Vertragsdaten!W2646="","",Vertragsdaten!W2646)</f>
        <v/>
      </c>
      <c r="P2645" s="15" t="str">
        <f>IF(Vertragsdaten!R2646="","",Vertragsdaten!R2646)</f>
        <v/>
      </c>
      <c r="Q2645" s="15" t="str">
        <f>IF(Vertragsdaten!S2646="","",Vertragsdaten!S2646)</f>
        <v/>
      </c>
      <c r="R2645" s="9"/>
      <c r="S2645" s="15" t="str">
        <f>IF(Vertragsdaten!S2646="","",Vertragsdaten!T2646)</f>
        <v/>
      </c>
      <c r="T2645" s="15" t="str">
        <f>IF(Vertragsdaten!T2646="","",Vertragsdaten!U2646)</f>
        <v/>
      </c>
      <c r="U2645" s="9"/>
      <c r="V2645" s="16" t="str">
        <f>IF(Vertragsdaten!$V2646="","",Vertragsdaten!$V2646)</f>
        <v/>
      </c>
      <c r="W2645" s="9"/>
      <c r="X2645" s="9"/>
      <c r="Y2645" s="9"/>
      <c r="Z2645" s="9"/>
      <c r="AA2645" s="15" t="str">
        <f>IF(Vertragsdaten!AI2646="","",Vertragsdaten!AI2646)</f>
        <v/>
      </c>
      <c r="AB2645" s="15" t="str">
        <f>IF(Vertragsdaten!AJ2646="","",Vertragsdaten!AJ2646)</f>
        <v/>
      </c>
      <c r="AC2645" s="9"/>
      <c r="AD2645" s="15" t="str">
        <f>IF(Vertragsdaten!AK2646="","",Vertragsdaten!AK2646)</f>
        <v/>
      </c>
      <c r="AE2645" s="15" t="str">
        <f>IF(Vertragsdaten!AL2646="","",Vertragsdaten!AL2646)</f>
        <v/>
      </c>
      <c r="AF2645" s="16" t="s">
        <v>2</v>
      </c>
      <c r="AG2645" s="16" t="str">
        <f>IF(Vertragsdaten!G2646="","",Vertragsdaten!G2646)</f>
        <v/>
      </c>
      <c r="AH2645" s="9" t="str">
        <f>IF(Vertragsdaten!$AW2646="","",Vertragsdaten!AW2646)</f>
        <v/>
      </c>
      <c r="AI2645" s="9"/>
      <c r="AJ2645" s="9"/>
      <c r="AK2645" s="9"/>
      <c r="AL2645" s="15" t="str">
        <f>IF(Vertragsdaten!AM2646="","",Vertragsdaten!AM2646)</f>
        <v/>
      </c>
      <c r="AM2645" s="15" t="str">
        <f>IF(Vertragsdaten!AN2646="","",Vertragsdaten!AN2646)</f>
        <v/>
      </c>
      <c r="AN2645" s="9"/>
      <c r="AO2645" s="9"/>
      <c r="AP2645" s="22" t="str">
        <f>IF(Vertragsdaten!AQ2646="","",ROUND(Vertragsdaten!AQ2646,0))</f>
        <v/>
      </c>
      <c r="AQ2645" s="9"/>
      <c r="AR2645" s="15" t="str">
        <f>IF(Vertragsdaten!AR2646="","",Vertragsdaten!AR2646)</f>
        <v/>
      </c>
      <c r="AS2645" s="16" t="str">
        <f>IF(Vertragsdaten!$AW2646="","",Vertragsdaten!$AW2646)</f>
        <v/>
      </c>
      <c r="AT2645" s="16" t="str">
        <f>IF(Vertragsdaten!AO2646="","","11XSWK-H-------M")</f>
        <v/>
      </c>
      <c r="AU2645" s="16" t="str">
        <f>IF(Vertragsdaten!AU2646="E01 „Ein-/Auszug (Umzug)“","E01",IF(Vertragsdaten!AU2646="E02 „Einzug/Neuanlage“","E02",IF(Vertragsdaten!AU2646="E03 „Lieferantenwechsel“","E03","ZD2")))</f>
        <v>ZD2</v>
      </c>
      <c r="AV2645" s="16" t="str">
        <f>IF(Vertragsdaten!AS2646="nein","Z18","Z15")</f>
        <v>Z15</v>
      </c>
      <c r="AW2645" s="16" t="str">
        <f>IF(Vertragsdaten!BC2646="","",VLOOKUP(Vertragsdaten!BC2646,'Dropdown-Werte'!$I$2:$J$5,2,FALSE))</f>
        <v/>
      </c>
      <c r="AX2645" s="16" t="str">
        <f t="shared" si="41"/>
        <v/>
      </c>
      <c r="AY2645" s="16" t="str">
        <f>IF(Vertragsdaten!BB2646="","",Vertragsdaten!BB2646)</f>
        <v/>
      </c>
      <c r="AZ2645" s="16" t="s">
        <v>93</v>
      </c>
      <c r="BA2645" s="16" t="s">
        <v>94</v>
      </c>
    </row>
    <row r="2646" spans="1:53">
      <c r="A2646" s="12" t="str">
        <f>IF(Vertragsdaten!AZ2647="","",Vertragsdaten!AZ2647)</f>
        <v/>
      </c>
      <c r="B2646" s="12"/>
      <c r="C2646" s="12"/>
      <c r="D2646" s="12"/>
      <c r="E2646" s="4" t="str">
        <f>IF(Vertragsdaten!M2647="","",Vertragsdaten!M2647)</f>
        <v/>
      </c>
      <c r="F2646" s="19">
        <f>Vertragsdaten!H2647</f>
        <v>0</v>
      </c>
      <c r="G2646" s="9"/>
      <c r="H2646" s="15" t="str">
        <f>IF(Vertragsdaten!J2647="","",Vertragsdaten!J2647)</f>
        <v/>
      </c>
      <c r="I2646" s="15" t="str">
        <f>IF(Vertragsdaten!K2647="","",Vertragsdaten!K2647)</f>
        <v/>
      </c>
      <c r="J2646" s="15" t="str">
        <f>IF(Vertragsdaten!L2647="","",Vertragsdaten!L2647)</f>
        <v/>
      </c>
      <c r="K2646" s="9"/>
      <c r="L2646" s="15" t="str">
        <f>IF(Vertragsdaten!J2647="","",Vertragsdaten!J2647)</f>
        <v/>
      </c>
      <c r="M2646" s="9" t="str">
        <f>IF(Vertragsdaten!I2647="","",Vertragsdaten!I2647)</f>
        <v/>
      </c>
      <c r="N2646" s="9"/>
      <c r="O2646" s="9" t="str">
        <f>IF(Vertragsdaten!W2647="","",Vertragsdaten!W2647)</f>
        <v/>
      </c>
      <c r="P2646" s="15" t="str">
        <f>IF(Vertragsdaten!R2647="","",Vertragsdaten!R2647)</f>
        <v/>
      </c>
      <c r="Q2646" s="15" t="str">
        <f>IF(Vertragsdaten!S2647="","",Vertragsdaten!S2647)</f>
        <v/>
      </c>
      <c r="R2646" s="9"/>
      <c r="S2646" s="15" t="str">
        <f>IF(Vertragsdaten!S2647="","",Vertragsdaten!T2647)</f>
        <v/>
      </c>
      <c r="T2646" s="15" t="str">
        <f>IF(Vertragsdaten!T2647="","",Vertragsdaten!U2647)</f>
        <v/>
      </c>
      <c r="U2646" s="9"/>
      <c r="V2646" s="16" t="str">
        <f>IF(Vertragsdaten!$V2647="","",Vertragsdaten!$V2647)</f>
        <v/>
      </c>
      <c r="W2646" s="9"/>
      <c r="X2646" s="9"/>
      <c r="Y2646" s="9"/>
      <c r="Z2646" s="9"/>
      <c r="AA2646" s="15" t="str">
        <f>IF(Vertragsdaten!AI2647="","",Vertragsdaten!AI2647)</f>
        <v/>
      </c>
      <c r="AB2646" s="15" t="str">
        <f>IF(Vertragsdaten!AJ2647="","",Vertragsdaten!AJ2647)</f>
        <v/>
      </c>
      <c r="AC2646" s="9"/>
      <c r="AD2646" s="15" t="str">
        <f>IF(Vertragsdaten!AK2647="","",Vertragsdaten!AK2647)</f>
        <v/>
      </c>
      <c r="AE2646" s="15" t="str">
        <f>IF(Vertragsdaten!AL2647="","",Vertragsdaten!AL2647)</f>
        <v/>
      </c>
      <c r="AF2646" s="16" t="s">
        <v>2</v>
      </c>
      <c r="AG2646" s="16" t="str">
        <f>IF(Vertragsdaten!G2647="","",Vertragsdaten!G2647)</f>
        <v/>
      </c>
      <c r="AH2646" s="9" t="str">
        <f>IF(Vertragsdaten!$AW2647="","",Vertragsdaten!AW2647)</f>
        <v/>
      </c>
      <c r="AI2646" s="9"/>
      <c r="AJ2646" s="9"/>
      <c r="AK2646" s="9"/>
      <c r="AL2646" s="15" t="str">
        <f>IF(Vertragsdaten!AM2647="","",Vertragsdaten!AM2647)</f>
        <v/>
      </c>
      <c r="AM2646" s="15" t="str">
        <f>IF(Vertragsdaten!AN2647="","",Vertragsdaten!AN2647)</f>
        <v/>
      </c>
      <c r="AN2646" s="9"/>
      <c r="AO2646" s="9"/>
      <c r="AP2646" s="22" t="str">
        <f>IF(Vertragsdaten!AQ2647="","",ROUND(Vertragsdaten!AQ2647,0))</f>
        <v/>
      </c>
      <c r="AQ2646" s="9"/>
      <c r="AR2646" s="15" t="str">
        <f>IF(Vertragsdaten!AR2647="","",Vertragsdaten!AR2647)</f>
        <v/>
      </c>
      <c r="AS2646" s="16" t="str">
        <f>IF(Vertragsdaten!$AW2647="","",Vertragsdaten!$AW2647)</f>
        <v/>
      </c>
      <c r="AT2646" s="16" t="str">
        <f>IF(Vertragsdaten!AO2647="","","11XSWK-H-------M")</f>
        <v/>
      </c>
      <c r="AU2646" s="16" t="str">
        <f>IF(Vertragsdaten!AU2647="E01 „Ein-/Auszug (Umzug)“","E01",IF(Vertragsdaten!AU2647="E02 „Einzug/Neuanlage“","E02",IF(Vertragsdaten!AU2647="E03 „Lieferantenwechsel“","E03","ZD2")))</f>
        <v>ZD2</v>
      </c>
      <c r="AV2646" s="16" t="str">
        <f>IF(Vertragsdaten!AS2647="nein","Z18","Z15")</f>
        <v>Z15</v>
      </c>
      <c r="AW2646" s="16" t="str">
        <f>IF(Vertragsdaten!BC2647="","",VLOOKUP(Vertragsdaten!BC2647,'Dropdown-Werte'!$I$2:$J$5,2,FALSE))</f>
        <v/>
      </c>
      <c r="AX2646" s="16" t="str">
        <f t="shared" si="41"/>
        <v/>
      </c>
      <c r="AY2646" s="16" t="str">
        <f>IF(Vertragsdaten!BB2647="","",Vertragsdaten!BB2647)</f>
        <v/>
      </c>
      <c r="AZ2646" s="16" t="s">
        <v>93</v>
      </c>
      <c r="BA2646" s="16" t="s">
        <v>94</v>
      </c>
    </row>
    <row r="2647" spans="1:53">
      <c r="A2647" s="12" t="str">
        <f>IF(Vertragsdaten!AZ2648="","",Vertragsdaten!AZ2648)</f>
        <v/>
      </c>
      <c r="B2647" s="12"/>
      <c r="C2647" s="12"/>
      <c r="D2647" s="12"/>
      <c r="E2647" s="4" t="str">
        <f>IF(Vertragsdaten!M2648="","",Vertragsdaten!M2648)</f>
        <v/>
      </c>
      <c r="F2647" s="19">
        <f>Vertragsdaten!H2648</f>
        <v>0</v>
      </c>
      <c r="G2647" s="9"/>
      <c r="H2647" s="15" t="str">
        <f>IF(Vertragsdaten!J2648="","",Vertragsdaten!J2648)</f>
        <v/>
      </c>
      <c r="I2647" s="15" t="str">
        <f>IF(Vertragsdaten!K2648="","",Vertragsdaten!K2648)</f>
        <v/>
      </c>
      <c r="J2647" s="15" t="str">
        <f>IF(Vertragsdaten!L2648="","",Vertragsdaten!L2648)</f>
        <v/>
      </c>
      <c r="K2647" s="9"/>
      <c r="L2647" s="15" t="str">
        <f>IF(Vertragsdaten!J2648="","",Vertragsdaten!J2648)</f>
        <v/>
      </c>
      <c r="M2647" s="9" t="str">
        <f>IF(Vertragsdaten!I2648="","",Vertragsdaten!I2648)</f>
        <v/>
      </c>
      <c r="N2647" s="9"/>
      <c r="O2647" s="9" t="str">
        <f>IF(Vertragsdaten!W2648="","",Vertragsdaten!W2648)</f>
        <v/>
      </c>
      <c r="P2647" s="15" t="str">
        <f>IF(Vertragsdaten!R2648="","",Vertragsdaten!R2648)</f>
        <v/>
      </c>
      <c r="Q2647" s="15" t="str">
        <f>IF(Vertragsdaten!S2648="","",Vertragsdaten!S2648)</f>
        <v/>
      </c>
      <c r="R2647" s="9"/>
      <c r="S2647" s="15" t="str">
        <f>IF(Vertragsdaten!S2648="","",Vertragsdaten!T2648)</f>
        <v/>
      </c>
      <c r="T2647" s="15" t="str">
        <f>IF(Vertragsdaten!T2648="","",Vertragsdaten!U2648)</f>
        <v/>
      </c>
      <c r="U2647" s="9"/>
      <c r="V2647" s="16" t="str">
        <f>IF(Vertragsdaten!$V2648="","",Vertragsdaten!$V2648)</f>
        <v/>
      </c>
      <c r="W2647" s="9"/>
      <c r="X2647" s="9"/>
      <c r="Y2647" s="9"/>
      <c r="Z2647" s="9"/>
      <c r="AA2647" s="15" t="str">
        <f>IF(Vertragsdaten!AI2648="","",Vertragsdaten!AI2648)</f>
        <v/>
      </c>
      <c r="AB2647" s="15" t="str">
        <f>IF(Vertragsdaten!AJ2648="","",Vertragsdaten!AJ2648)</f>
        <v/>
      </c>
      <c r="AC2647" s="9"/>
      <c r="AD2647" s="15" t="str">
        <f>IF(Vertragsdaten!AK2648="","",Vertragsdaten!AK2648)</f>
        <v/>
      </c>
      <c r="AE2647" s="15" t="str">
        <f>IF(Vertragsdaten!AL2648="","",Vertragsdaten!AL2648)</f>
        <v/>
      </c>
      <c r="AF2647" s="16" t="s">
        <v>2</v>
      </c>
      <c r="AG2647" s="16" t="str">
        <f>IF(Vertragsdaten!G2648="","",Vertragsdaten!G2648)</f>
        <v/>
      </c>
      <c r="AH2647" s="9" t="str">
        <f>IF(Vertragsdaten!$AW2648="","",Vertragsdaten!AW2648)</f>
        <v/>
      </c>
      <c r="AI2647" s="9"/>
      <c r="AJ2647" s="9"/>
      <c r="AK2647" s="9"/>
      <c r="AL2647" s="15" t="str">
        <f>IF(Vertragsdaten!AM2648="","",Vertragsdaten!AM2648)</f>
        <v/>
      </c>
      <c r="AM2647" s="15" t="str">
        <f>IF(Vertragsdaten!AN2648="","",Vertragsdaten!AN2648)</f>
        <v/>
      </c>
      <c r="AN2647" s="9"/>
      <c r="AO2647" s="9"/>
      <c r="AP2647" s="22" t="str">
        <f>IF(Vertragsdaten!AQ2648="","",ROUND(Vertragsdaten!AQ2648,0))</f>
        <v/>
      </c>
      <c r="AQ2647" s="9"/>
      <c r="AR2647" s="15" t="str">
        <f>IF(Vertragsdaten!AR2648="","",Vertragsdaten!AR2648)</f>
        <v/>
      </c>
      <c r="AS2647" s="16" t="str">
        <f>IF(Vertragsdaten!$AW2648="","",Vertragsdaten!$AW2648)</f>
        <v/>
      </c>
      <c r="AT2647" s="16" t="str">
        <f>IF(Vertragsdaten!AO2648="","","11XSWK-H-------M")</f>
        <v/>
      </c>
      <c r="AU2647" s="16" t="str">
        <f>IF(Vertragsdaten!AU2648="E01 „Ein-/Auszug (Umzug)“","E01",IF(Vertragsdaten!AU2648="E02 „Einzug/Neuanlage“","E02",IF(Vertragsdaten!AU2648="E03 „Lieferantenwechsel“","E03","ZD2")))</f>
        <v>ZD2</v>
      </c>
      <c r="AV2647" s="16" t="str">
        <f>IF(Vertragsdaten!AS2648="nein","Z18","Z15")</f>
        <v>Z15</v>
      </c>
      <c r="AW2647" s="16" t="str">
        <f>IF(Vertragsdaten!BC2648="","",VLOOKUP(Vertragsdaten!BC2648,'Dropdown-Werte'!$I$2:$J$5,2,FALSE))</f>
        <v/>
      </c>
      <c r="AX2647" s="16" t="str">
        <f t="shared" si="41"/>
        <v/>
      </c>
      <c r="AY2647" s="16" t="str">
        <f>IF(Vertragsdaten!BB2648="","",Vertragsdaten!BB2648)</f>
        <v/>
      </c>
      <c r="AZ2647" s="16" t="s">
        <v>93</v>
      </c>
      <c r="BA2647" s="16" t="s">
        <v>94</v>
      </c>
    </row>
    <row r="2648" spans="1:53">
      <c r="A2648" s="12" t="str">
        <f>IF(Vertragsdaten!AZ2649="","",Vertragsdaten!AZ2649)</f>
        <v/>
      </c>
      <c r="B2648" s="12"/>
      <c r="C2648" s="12"/>
      <c r="D2648" s="12"/>
      <c r="E2648" s="4" t="str">
        <f>IF(Vertragsdaten!M2649="","",Vertragsdaten!M2649)</f>
        <v/>
      </c>
      <c r="F2648" s="19">
        <f>Vertragsdaten!H2649</f>
        <v>0</v>
      </c>
      <c r="G2648" s="9"/>
      <c r="H2648" s="15" t="str">
        <f>IF(Vertragsdaten!J2649="","",Vertragsdaten!J2649)</f>
        <v/>
      </c>
      <c r="I2648" s="15" t="str">
        <f>IF(Vertragsdaten!K2649="","",Vertragsdaten!K2649)</f>
        <v/>
      </c>
      <c r="J2648" s="15" t="str">
        <f>IF(Vertragsdaten!L2649="","",Vertragsdaten!L2649)</f>
        <v/>
      </c>
      <c r="K2648" s="9"/>
      <c r="L2648" s="15" t="str">
        <f>IF(Vertragsdaten!J2649="","",Vertragsdaten!J2649)</f>
        <v/>
      </c>
      <c r="M2648" s="9" t="str">
        <f>IF(Vertragsdaten!I2649="","",Vertragsdaten!I2649)</f>
        <v/>
      </c>
      <c r="N2648" s="9"/>
      <c r="O2648" s="9" t="str">
        <f>IF(Vertragsdaten!W2649="","",Vertragsdaten!W2649)</f>
        <v/>
      </c>
      <c r="P2648" s="15" t="str">
        <f>IF(Vertragsdaten!R2649="","",Vertragsdaten!R2649)</f>
        <v/>
      </c>
      <c r="Q2648" s="15" t="str">
        <f>IF(Vertragsdaten!S2649="","",Vertragsdaten!S2649)</f>
        <v/>
      </c>
      <c r="R2648" s="9"/>
      <c r="S2648" s="15" t="str">
        <f>IF(Vertragsdaten!S2649="","",Vertragsdaten!T2649)</f>
        <v/>
      </c>
      <c r="T2648" s="15" t="str">
        <f>IF(Vertragsdaten!T2649="","",Vertragsdaten!U2649)</f>
        <v/>
      </c>
      <c r="U2648" s="9"/>
      <c r="V2648" s="16" t="str">
        <f>IF(Vertragsdaten!$V2649="","",Vertragsdaten!$V2649)</f>
        <v/>
      </c>
      <c r="W2648" s="9"/>
      <c r="X2648" s="9"/>
      <c r="Y2648" s="9"/>
      <c r="Z2648" s="9"/>
      <c r="AA2648" s="15" t="str">
        <f>IF(Vertragsdaten!AI2649="","",Vertragsdaten!AI2649)</f>
        <v/>
      </c>
      <c r="AB2648" s="15" t="str">
        <f>IF(Vertragsdaten!AJ2649="","",Vertragsdaten!AJ2649)</f>
        <v/>
      </c>
      <c r="AC2648" s="9"/>
      <c r="AD2648" s="15" t="str">
        <f>IF(Vertragsdaten!AK2649="","",Vertragsdaten!AK2649)</f>
        <v/>
      </c>
      <c r="AE2648" s="15" t="str">
        <f>IF(Vertragsdaten!AL2649="","",Vertragsdaten!AL2649)</f>
        <v/>
      </c>
      <c r="AF2648" s="16" t="s">
        <v>2</v>
      </c>
      <c r="AG2648" s="16" t="str">
        <f>IF(Vertragsdaten!G2649="","",Vertragsdaten!G2649)</f>
        <v/>
      </c>
      <c r="AH2648" s="9" t="str">
        <f>IF(Vertragsdaten!$AW2649="","",Vertragsdaten!AW2649)</f>
        <v/>
      </c>
      <c r="AI2648" s="9"/>
      <c r="AJ2648" s="9"/>
      <c r="AK2648" s="9"/>
      <c r="AL2648" s="15" t="str">
        <f>IF(Vertragsdaten!AM2649="","",Vertragsdaten!AM2649)</f>
        <v/>
      </c>
      <c r="AM2648" s="15" t="str">
        <f>IF(Vertragsdaten!AN2649="","",Vertragsdaten!AN2649)</f>
        <v/>
      </c>
      <c r="AN2648" s="9"/>
      <c r="AO2648" s="9"/>
      <c r="AP2648" s="22" t="str">
        <f>IF(Vertragsdaten!AQ2649="","",ROUND(Vertragsdaten!AQ2649,0))</f>
        <v/>
      </c>
      <c r="AQ2648" s="9"/>
      <c r="AR2648" s="15" t="str">
        <f>IF(Vertragsdaten!AR2649="","",Vertragsdaten!AR2649)</f>
        <v/>
      </c>
      <c r="AS2648" s="16" t="str">
        <f>IF(Vertragsdaten!$AW2649="","",Vertragsdaten!$AW2649)</f>
        <v/>
      </c>
      <c r="AT2648" s="16" t="str">
        <f>IF(Vertragsdaten!AO2649="","","11XSWK-H-------M")</f>
        <v/>
      </c>
      <c r="AU2648" s="16" t="str">
        <f>IF(Vertragsdaten!AU2649="E01 „Ein-/Auszug (Umzug)“","E01",IF(Vertragsdaten!AU2649="E02 „Einzug/Neuanlage“","E02",IF(Vertragsdaten!AU2649="E03 „Lieferantenwechsel“","E03","ZD2")))</f>
        <v>ZD2</v>
      </c>
      <c r="AV2648" s="16" t="str">
        <f>IF(Vertragsdaten!AS2649="nein","Z18","Z15")</f>
        <v>Z15</v>
      </c>
      <c r="AW2648" s="16" t="str">
        <f>IF(Vertragsdaten!BC2649="","",VLOOKUP(Vertragsdaten!BC2649,'Dropdown-Werte'!$I$2:$J$5,2,FALSE))</f>
        <v/>
      </c>
      <c r="AX2648" s="16" t="str">
        <f t="shared" si="41"/>
        <v/>
      </c>
      <c r="AY2648" s="16" t="str">
        <f>IF(Vertragsdaten!BB2649="","",Vertragsdaten!BB2649)</f>
        <v/>
      </c>
      <c r="AZ2648" s="16" t="s">
        <v>93</v>
      </c>
      <c r="BA2648" s="16" t="s">
        <v>94</v>
      </c>
    </row>
    <row r="2649" spans="1:53">
      <c r="A2649" s="12" t="str">
        <f>IF(Vertragsdaten!AZ2650="","",Vertragsdaten!AZ2650)</f>
        <v/>
      </c>
      <c r="B2649" s="12"/>
      <c r="C2649" s="12"/>
      <c r="D2649" s="12"/>
      <c r="E2649" s="4" t="str">
        <f>IF(Vertragsdaten!M2650="","",Vertragsdaten!M2650)</f>
        <v/>
      </c>
      <c r="F2649" s="19">
        <f>Vertragsdaten!H2650</f>
        <v>0</v>
      </c>
      <c r="G2649" s="9"/>
      <c r="H2649" s="15" t="str">
        <f>IF(Vertragsdaten!J2650="","",Vertragsdaten!J2650)</f>
        <v/>
      </c>
      <c r="I2649" s="15" t="str">
        <f>IF(Vertragsdaten!K2650="","",Vertragsdaten!K2650)</f>
        <v/>
      </c>
      <c r="J2649" s="15" t="str">
        <f>IF(Vertragsdaten!L2650="","",Vertragsdaten!L2650)</f>
        <v/>
      </c>
      <c r="K2649" s="9"/>
      <c r="L2649" s="15" t="str">
        <f>IF(Vertragsdaten!J2650="","",Vertragsdaten!J2650)</f>
        <v/>
      </c>
      <c r="M2649" s="9" t="str">
        <f>IF(Vertragsdaten!I2650="","",Vertragsdaten!I2650)</f>
        <v/>
      </c>
      <c r="N2649" s="9"/>
      <c r="O2649" s="9" t="str">
        <f>IF(Vertragsdaten!W2650="","",Vertragsdaten!W2650)</f>
        <v/>
      </c>
      <c r="P2649" s="15" t="str">
        <f>IF(Vertragsdaten!R2650="","",Vertragsdaten!R2650)</f>
        <v/>
      </c>
      <c r="Q2649" s="15" t="str">
        <f>IF(Vertragsdaten!S2650="","",Vertragsdaten!S2650)</f>
        <v/>
      </c>
      <c r="R2649" s="9"/>
      <c r="S2649" s="15" t="str">
        <f>IF(Vertragsdaten!S2650="","",Vertragsdaten!T2650)</f>
        <v/>
      </c>
      <c r="T2649" s="15" t="str">
        <f>IF(Vertragsdaten!T2650="","",Vertragsdaten!U2650)</f>
        <v/>
      </c>
      <c r="U2649" s="9"/>
      <c r="V2649" s="16" t="str">
        <f>IF(Vertragsdaten!$V2650="","",Vertragsdaten!$V2650)</f>
        <v/>
      </c>
      <c r="W2649" s="9"/>
      <c r="X2649" s="9"/>
      <c r="Y2649" s="9"/>
      <c r="Z2649" s="9"/>
      <c r="AA2649" s="15" t="str">
        <f>IF(Vertragsdaten!AI2650="","",Vertragsdaten!AI2650)</f>
        <v/>
      </c>
      <c r="AB2649" s="15" t="str">
        <f>IF(Vertragsdaten!AJ2650="","",Vertragsdaten!AJ2650)</f>
        <v/>
      </c>
      <c r="AC2649" s="9"/>
      <c r="AD2649" s="15" t="str">
        <f>IF(Vertragsdaten!AK2650="","",Vertragsdaten!AK2650)</f>
        <v/>
      </c>
      <c r="AE2649" s="15" t="str">
        <f>IF(Vertragsdaten!AL2650="","",Vertragsdaten!AL2650)</f>
        <v/>
      </c>
      <c r="AF2649" s="16" t="s">
        <v>2</v>
      </c>
      <c r="AG2649" s="16" t="str">
        <f>IF(Vertragsdaten!G2650="","",Vertragsdaten!G2650)</f>
        <v/>
      </c>
      <c r="AH2649" s="9" t="str">
        <f>IF(Vertragsdaten!$AW2650="","",Vertragsdaten!AW2650)</f>
        <v/>
      </c>
      <c r="AI2649" s="9"/>
      <c r="AJ2649" s="9"/>
      <c r="AK2649" s="9"/>
      <c r="AL2649" s="15" t="str">
        <f>IF(Vertragsdaten!AM2650="","",Vertragsdaten!AM2650)</f>
        <v/>
      </c>
      <c r="AM2649" s="15" t="str">
        <f>IF(Vertragsdaten!AN2650="","",Vertragsdaten!AN2650)</f>
        <v/>
      </c>
      <c r="AN2649" s="9"/>
      <c r="AO2649" s="9"/>
      <c r="AP2649" s="22" t="str">
        <f>IF(Vertragsdaten!AQ2650="","",ROUND(Vertragsdaten!AQ2650,0))</f>
        <v/>
      </c>
      <c r="AQ2649" s="9"/>
      <c r="AR2649" s="15" t="str">
        <f>IF(Vertragsdaten!AR2650="","",Vertragsdaten!AR2650)</f>
        <v/>
      </c>
      <c r="AS2649" s="16" t="str">
        <f>IF(Vertragsdaten!$AW2650="","",Vertragsdaten!$AW2650)</f>
        <v/>
      </c>
      <c r="AT2649" s="16" t="str">
        <f>IF(Vertragsdaten!AO2650="","","11XSWK-H-------M")</f>
        <v/>
      </c>
      <c r="AU2649" s="16" t="str">
        <f>IF(Vertragsdaten!AU2650="E01 „Ein-/Auszug (Umzug)“","E01",IF(Vertragsdaten!AU2650="E02 „Einzug/Neuanlage“","E02",IF(Vertragsdaten!AU2650="E03 „Lieferantenwechsel“","E03","ZD2")))</f>
        <v>ZD2</v>
      </c>
      <c r="AV2649" s="16" t="str">
        <f>IF(Vertragsdaten!AS2650="nein","Z18","Z15")</f>
        <v>Z15</v>
      </c>
      <c r="AW2649" s="16" t="str">
        <f>IF(Vertragsdaten!BC2650="","",VLOOKUP(Vertragsdaten!BC2650,'Dropdown-Werte'!$I$2:$J$5,2,FALSE))</f>
        <v/>
      </c>
      <c r="AX2649" s="16" t="str">
        <f t="shared" si="41"/>
        <v/>
      </c>
      <c r="AY2649" s="16" t="str">
        <f>IF(Vertragsdaten!BB2650="","",Vertragsdaten!BB2650)</f>
        <v/>
      </c>
      <c r="AZ2649" s="16" t="s">
        <v>93</v>
      </c>
      <c r="BA2649" s="16" t="s">
        <v>94</v>
      </c>
    </row>
    <row r="2650" spans="1:53">
      <c r="A2650" s="12" t="str">
        <f>IF(Vertragsdaten!AZ2651="","",Vertragsdaten!AZ2651)</f>
        <v/>
      </c>
      <c r="B2650" s="12"/>
      <c r="C2650" s="12"/>
      <c r="D2650" s="12"/>
      <c r="E2650" s="4" t="str">
        <f>IF(Vertragsdaten!M2651="","",Vertragsdaten!M2651)</f>
        <v/>
      </c>
      <c r="F2650" s="19">
        <f>Vertragsdaten!H2651</f>
        <v>0</v>
      </c>
      <c r="G2650" s="9"/>
      <c r="H2650" s="15" t="str">
        <f>IF(Vertragsdaten!J2651="","",Vertragsdaten!J2651)</f>
        <v/>
      </c>
      <c r="I2650" s="15" t="str">
        <f>IF(Vertragsdaten!K2651="","",Vertragsdaten!K2651)</f>
        <v/>
      </c>
      <c r="J2650" s="15" t="str">
        <f>IF(Vertragsdaten!L2651="","",Vertragsdaten!L2651)</f>
        <v/>
      </c>
      <c r="K2650" s="9"/>
      <c r="L2650" s="15" t="str">
        <f>IF(Vertragsdaten!J2651="","",Vertragsdaten!J2651)</f>
        <v/>
      </c>
      <c r="M2650" s="9" t="str">
        <f>IF(Vertragsdaten!I2651="","",Vertragsdaten!I2651)</f>
        <v/>
      </c>
      <c r="N2650" s="9"/>
      <c r="O2650" s="9" t="str">
        <f>IF(Vertragsdaten!W2651="","",Vertragsdaten!W2651)</f>
        <v/>
      </c>
      <c r="P2650" s="15" t="str">
        <f>IF(Vertragsdaten!R2651="","",Vertragsdaten!R2651)</f>
        <v/>
      </c>
      <c r="Q2650" s="15" t="str">
        <f>IF(Vertragsdaten!S2651="","",Vertragsdaten!S2651)</f>
        <v/>
      </c>
      <c r="R2650" s="9"/>
      <c r="S2650" s="15" t="str">
        <f>IF(Vertragsdaten!S2651="","",Vertragsdaten!T2651)</f>
        <v/>
      </c>
      <c r="T2650" s="15" t="str">
        <f>IF(Vertragsdaten!T2651="","",Vertragsdaten!U2651)</f>
        <v/>
      </c>
      <c r="U2650" s="9"/>
      <c r="V2650" s="16" t="str">
        <f>IF(Vertragsdaten!$V2651="","",Vertragsdaten!$V2651)</f>
        <v/>
      </c>
      <c r="W2650" s="9"/>
      <c r="X2650" s="9"/>
      <c r="Y2650" s="9"/>
      <c r="Z2650" s="9"/>
      <c r="AA2650" s="15" t="str">
        <f>IF(Vertragsdaten!AI2651="","",Vertragsdaten!AI2651)</f>
        <v/>
      </c>
      <c r="AB2650" s="15" t="str">
        <f>IF(Vertragsdaten!AJ2651="","",Vertragsdaten!AJ2651)</f>
        <v/>
      </c>
      <c r="AC2650" s="9"/>
      <c r="AD2650" s="15" t="str">
        <f>IF(Vertragsdaten!AK2651="","",Vertragsdaten!AK2651)</f>
        <v/>
      </c>
      <c r="AE2650" s="15" t="str">
        <f>IF(Vertragsdaten!AL2651="","",Vertragsdaten!AL2651)</f>
        <v/>
      </c>
      <c r="AF2650" s="16" t="s">
        <v>2</v>
      </c>
      <c r="AG2650" s="16" t="str">
        <f>IF(Vertragsdaten!G2651="","",Vertragsdaten!G2651)</f>
        <v/>
      </c>
      <c r="AH2650" s="9" t="str">
        <f>IF(Vertragsdaten!$AW2651="","",Vertragsdaten!AW2651)</f>
        <v/>
      </c>
      <c r="AI2650" s="9"/>
      <c r="AJ2650" s="9"/>
      <c r="AK2650" s="9"/>
      <c r="AL2650" s="15" t="str">
        <f>IF(Vertragsdaten!AM2651="","",Vertragsdaten!AM2651)</f>
        <v/>
      </c>
      <c r="AM2650" s="15" t="str">
        <f>IF(Vertragsdaten!AN2651="","",Vertragsdaten!AN2651)</f>
        <v/>
      </c>
      <c r="AN2650" s="9"/>
      <c r="AO2650" s="9"/>
      <c r="AP2650" s="22" t="str">
        <f>IF(Vertragsdaten!AQ2651="","",ROUND(Vertragsdaten!AQ2651,0))</f>
        <v/>
      </c>
      <c r="AQ2650" s="9"/>
      <c r="AR2650" s="15" t="str">
        <f>IF(Vertragsdaten!AR2651="","",Vertragsdaten!AR2651)</f>
        <v/>
      </c>
      <c r="AS2650" s="16" t="str">
        <f>IF(Vertragsdaten!$AW2651="","",Vertragsdaten!$AW2651)</f>
        <v/>
      </c>
      <c r="AT2650" s="16" t="str">
        <f>IF(Vertragsdaten!AO2651="","","11XSWK-H-------M")</f>
        <v/>
      </c>
      <c r="AU2650" s="16" t="str">
        <f>IF(Vertragsdaten!AU2651="E01 „Ein-/Auszug (Umzug)“","E01",IF(Vertragsdaten!AU2651="E02 „Einzug/Neuanlage“","E02",IF(Vertragsdaten!AU2651="E03 „Lieferantenwechsel“","E03","ZD2")))</f>
        <v>ZD2</v>
      </c>
      <c r="AV2650" s="16" t="str">
        <f>IF(Vertragsdaten!AS2651="nein","Z18","Z15")</f>
        <v>Z15</v>
      </c>
      <c r="AW2650" s="16" t="str">
        <f>IF(Vertragsdaten!BC2651="","",VLOOKUP(Vertragsdaten!BC2651,'Dropdown-Werte'!$I$2:$J$5,2,FALSE))</f>
        <v/>
      </c>
      <c r="AX2650" s="16" t="str">
        <f t="shared" si="41"/>
        <v/>
      </c>
      <c r="AY2650" s="16" t="str">
        <f>IF(Vertragsdaten!BB2651="","",Vertragsdaten!BB2651)</f>
        <v/>
      </c>
      <c r="AZ2650" s="16" t="s">
        <v>93</v>
      </c>
      <c r="BA2650" s="16" t="s">
        <v>94</v>
      </c>
    </row>
    <row r="2651" spans="1:53">
      <c r="A2651" s="12" t="str">
        <f>IF(Vertragsdaten!AZ2652="","",Vertragsdaten!AZ2652)</f>
        <v/>
      </c>
      <c r="B2651" s="12"/>
      <c r="C2651" s="12"/>
      <c r="D2651" s="12"/>
      <c r="E2651" s="4" t="str">
        <f>IF(Vertragsdaten!M2652="","",Vertragsdaten!M2652)</f>
        <v/>
      </c>
      <c r="F2651" s="19">
        <f>Vertragsdaten!H2652</f>
        <v>0</v>
      </c>
      <c r="G2651" s="9"/>
      <c r="H2651" s="15" t="str">
        <f>IF(Vertragsdaten!J2652="","",Vertragsdaten!J2652)</f>
        <v/>
      </c>
      <c r="I2651" s="15" t="str">
        <f>IF(Vertragsdaten!K2652="","",Vertragsdaten!K2652)</f>
        <v/>
      </c>
      <c r="J2651" s="15" t="str">
        <f>IF(Vertragsdaten!L2652="","",Vertragsdaten!L2652)</f>
        <v/>
      </c>
      <c r="K2651" s="9"/>
      <c r="L2651" s="15" t="str">
        <f>IF(Vertragsdaten!J2652="","",Vertragsdaten!J2652)</f>
        <v/>
      </c>
      <c r="M2651" s="9" t="str">
        <f>IF(Vertragsdaten!I2652="","",Vertragsdaten!I2652)</f>
        <v/>
      </c>
      <c r="N2651" s="9"/>
      <c r="O2651" s="9" t="str">
        <f>IF(Vertragsdaten!W2652="","",Vertragsdaten!W2652)</f>
        <v/>
      </c>
      <c r="P2651" s="15" t="str">
        <f>IF(Vertragsdaten!R2652="","",Vertragsdaten!R2652)</f>
        <v/>
      </c>
      <c r="Q2651" s="15" t="str">
        <f>IF(Vertragsdaten!S2652="","",Vertragsdaten!S2652)</f>
        <v/>
      </c>
      <c r="R2651" s="9"/>
      <c r="S2651" s="15" t="str">
        <f>IF(Vertragsdaten!S2652="","",Vertragsdaten!T2652)</f>
        <v/>
      </c>
      <c r="T2651" s="15" t="str">
        <f>IF(Vertragsdaten!T2652="","",Vertragsdaten!U2652)</f>
        <v/>
      </c>
      <c r="U2651" s="9"/>
      <c r="V2651" s="16" t="str">
        <f>IF(Vertragsdaten!$V2652="","",Vertragsdaten!$V2652)</f>
        <v/>
      </c>
      <c r="W2651" s="9"/>
      <c r="X2651" s="9"/>
      <c r="Y2651" s="9"/>
      <c r="Z2651" s="9"/>
      <c r="AA2651" s="15" t="str">
        <f>IF(Vertragsdaten!AI2652="","",Vertragsdaten!AI2652)</f>
        <v/>
      </c>
      <c r="AB2651" s="15" t="str">
        <f>IF(Vertragsdaten!AJ2652="","",Vertragsdaten!AJ2652)</f>
        <v/>
      </c>
      <c r="AC2651" s="9"/>
      <c r="AD2651" s="15" t="str">
        <f>IF(Vertragsdaten!AK2652="","",Vertragsdaten!AK2652)</f>
        <v/>
      </c>
      <c r="AE2651" s="15" t="str">
        <f>IF(Vertragsdaten!AL2652="","",Vertragsdaten!AL2652)</f>
        <v/>
      </c>
      <c r="AF2651" s="16" t="s">
        <v>2</v>
      </c>
      <c r="AG2651" s="16" t="str">
        <f>IF(Vertragsdaten!G2652="","",Vertragsdaten!G2652)</f>
        <v/>
      </c>
      <c r="AH2651" s="9" t="str">
        <f>IF(Vertragsdaten!$AW2652="","",Vertragsdaten!AW2652)</f>
        <v/>
      </c>
      <c r="AI2651" s="9"/>
      <c r="AJ2651" s="9"/>
      <c r="AK2651" s="9"/>
      <c r="AL2651" s="15" t="str">
        <f>IF(Vertragsdaten!AM2652="","",Vertragsdaten!AM2652)</f>
        <v/>
      </c>
      <c r="AM2651" s="15" t="str">
        <f>IF(Vertragsdaten!AN2652="","",Vertragsdaten!AN2652)</f>
        <v/>
      </c>
      <c r="AN2651" s="9"/>
      <c r="AO2651" s="9"/>
      <c r="AP2651" s="22" t="str">
        <f>IF(Vertragsdaten!AQ2652="","",ROUND(Vertragsdaten!AQ2652,0))</f>
        <v/>
      </c>
      <c r="AQ2651" s="9"/>
      <c r="AR2651" s="15" t="str">
        <f>IF(Vertragsdaten!AR2652="","",Vertragsdaten!AR2652)</f>
        <v/>
      </c>
      <c r="AS2651" s="16" t="str">
        <f>IF(Vertragsdaten!$AW2652="","",Vertragsdaten!$AW2652)</f>
        <v/>
      </c>
      <c r="AT2651" s="16" t="str">
        <f>IF(Vertragsdaten!AO2652="","","11XSWK-H-------M")</f>
        <v/>
      </c>
      <c r="AU2651" s="16" t="str">
        <f>IF(Vertragsdaten!AU2652="E01 „Ein-/Auszug (Umzug)“","E01",IF(Vertragsdaten!AU2652="E02 „Einzug/Neuanlage“","E02",IF(Vertragsdaten!AU2652="E03 „Lieferantenwechsel“","E03","ZD2")))</f>
        <v>ZD2</v>
      </c>
      <c r="AV2651" s="16" t="str">
        <f>IF(Vertragsdaten!AS2652="nein","Z18","Z15")</f>
        <v>Z15</v>
      </c>
      <c r="AW2651" s="16" t="str">
        <f>IF(Vertragsdaten!BC2652="","",VLOOKUP(Vertragsdaten!BC2652,'Dropdown-Werte'!$I$2:$J$5,2,FALSE))</f>
        <v/>
      </c>
      <c r="AX2651" s="16" t="str">
        <f t="shared" si="41"/>
        <v/>
      </c>
      <c r="AY2651" s="16" t="str">
        <f>IF(Vertragsdaten!BB2652="","",Vertragsdaten!BB2652)</f>
        <v/>
      </c>
      <c r="AZ2651" s="16" t="s">
        <v>93</v>
      </c>
      <c r="BA2651" s="16" t="s">
        <v>94</v>
      </c>
    </row>
    <row r="2652" spans="1:53">
      <c r="A2652" s="12" t="str">
        <f>IF(Vertragsdaten!AZ2653="","",Vertragsdaten!AZ2653)</f>
        <v/>
      </c>
      <c r="B2652" s="12"/>
      <c r="C2652" s="12"/>
      <c r="D2652" s="12"/>
      <c r="E2652" s="4" t="str">
        <f>IF(Vertragsdaten!M2653="","",Vertragsdaten!M2653)</f>
        <v/>
      </c>
      <c r="F2652" s="19">
        <f>Vertragsdaten!H2653</f>
        <v>0</v>
      </c>
      <c r="G2652" s="9"/>
      <c r="H2652" s="15" t="str">
        <f>IF(Vertragsdaten!J2653="","",Vertragsdaten!J2653)</f>
        <v/>
      </c>
      <c r="I2652" s="15" t="str">
        <f>IF(Vertragsdaten!K2653="","",Vertragsdaten!K2653)</f>
        <v/>
      </c>
      <c r="J2652" s="15" t="str">
        <f>IF(Vertragsdaten!L2653="","",Vertragsdaten!L2653)</f>
        <v/>
      </c>
      <c r="K2652" s="9"/>
      <c r="L2652" s="15" t="str">
        <f>IF(Vertragsdaten!J2653="","",Vertragsdaten!J2653)</f>
        <v/>
      </c>
      <c r="M2652" s="9" t="str">
        <f>IF(Vertragsdaten!I2653="","",Vertragsdaten!I2653)</f>
        <v/>
      </c>
      <c r="N2652" s="9"/>
      <c r="O2652" s="9" t="str">
        <f>IF(Vertragsdaten!W2653="","",Vertragsdaten!W2653)</f>
        <v/>
      </c>
      <c r="P2652" s="15" t="str">
        <f>IF(Vertragsdaten!R2653="","",Vertragsdaten!R2653)</f>
        <v/>
      </c>
      <c r="Q2652" s="15" t="str">
        <f>IF(Vertragsdaten!S2653="","",Vertragsdaten!S2653)</f>
        <v/>
      </c>
      <c r="R2652" s="9"/>
      <c r="S2652" s="15" t="str">
        <f>IF(Vertragsdaten!S2653="","",Vertragsdaten!T2653)</f>
        <v/>
      </c>
      <c r="T2652" s="15" t="str">
        <f>IF(Vertragsdaten!T2653="","",Vertragsdaten!U2653)</f>
        <v/>
      </c>
      <c r="U2652" s="9"/>
      <c r="V2652" s="16" t="str">
        <f>IF(Vertragsdaten!$V2653="","",Vertragsdaten!$V2653)</f>
        <v/>
      </c>
      <c r="W2652" s="9"/>
      <c r="X2652" s="9"/>
      <c r="Y2652" s="9"/>
      <c r="Z2652" s="9"/>
      <c r="AA2652" s="15" t="str">
        <f>IF(Vertragsdaten!AI2653="","",Vertragsdaten!AI2653)</f>
        <v/>
      </c>
      <c r="AB2652" s="15" t="str">
        <f>IF(Vertragsdaten!AJ2653="","",Vertragsdaten!AJ2653)</f>
        <v/>
      </c>
      <c r="AC2652" s="9"/>
      <c r="AD2652" s="15" t="str">
        <f>IF(Vertragsdaten!AK2653="","",Vertragsdaten!AK2653)</f>
        <v/>
      </c>
      <c r="AE2652" s="15" t="str">
        <f>IF(Vertragsdaten!AL2653="","",Vertragsdaten!AL2653)</f>
        <v/>
      </c>
      <c r="AF2652" s="16" t="s">
        <v>2</v>
      </c>
      <c r="AG2652" s="16" t="str">
        <f>IF(Vertragsdaten!G2653="","",Vertragsdaten!G2653)</f>
        <v/>
      </c>
      <c r="AH2652" s="9" t="str">
        <f>IF(Vertragsdaten!$AW2653="","",Vertragsdaten!AW2653)</f>
        <v/>
      </c>
      <c r="AI2652" s="9"/>
      <c r="AJ2652" s="9"/>
      <c r="AK2652" s="9"/>
      <c r="AL2652" s="15" t="str">
        <f>IF(Vertragsdaten!AM2653="","",Vertragsdaten!AM2653)</f>
        <v/>
      </c>
      <c r="AM2652" s="15" t="str">
        <f>IF(Vertragsdaten!AN2653="","",Vertragsdaten!AN2653)</f>
        <v/>
      </c>
      <c r="AN2652" s="9"/>
      <c r="AO2652" s="9"/>
      <c r="AP2652" s="22" t="str">
        <f>IF(Vertragsdaten!AQ2653="","",ROUND(Vertragsdaten!AQ2653,0))</f>
        <v/>
      </c>
      <c r="AQ2652" s="9"/>
      <c r="AR2652" s="15" t="str">
        <f>IF(Vertragsdaten!AR2653="","",Vertragsdaten!AR2653)</f>
        <v/>
      </c>
      <c r="AS2652" s="16" t="str">
        <f>IF(Vertragsdaten!$AW2653="","",Vertragsdaten!$AW2653)</f>
        <v/>
      </c>
      <c r="AT2652" s="16" t="str">
        <f>IF(Vertragsdaten!AO2653="","","11XSWK-H-------M")</f>
        <v/>
      </c>
      <c r="AU2652" s="16" t="str">
        <f>IF(Vertragsdaten!AU2653="E01 „Ein-/Auszug (Umzug)“","E01",IF(Vertragsdaten!AU2653="E02 „Einzug/Neuanlage“","E02",IF(Vertragsdaten!AU2653="E03 „Lieferantenwechsel“","E03","ZD2")))</f>
        <v>ZD2</v>
      </c>
      <c r="AV2652" s="16" t="str">
        <f>IF(Vertragsdaten!AS2653="nein","Z18","Z15")</f>
        <v>Z15</v>
      </c>
      <c r="AW2652" s="16" t="str">
        <f>IF(Vertragsdaten!BC2653="","",VLOOKUP(Vertragsdaten!BC2653,'Dropdown-Werte'!$I$2:$J$5,2,FALSE))</f>
        <v/>
      </c>
      <c r="AX2652" s="16" t="str">
        <f t="shared" si="41"/>
        <v/>
      </c>
      <c r="AY2652" s="16" t="str">
        <f>IF(Vertragsdaten!BB2653="","",Vertragsdaten!BB2653)</f>
        <v/>
      </c>
      <c r="AZ2652" s="16" t="s">
        <v>93</v>
      </c>
      <c r="BA2652" s="16" t="s">
        <v>94</v>
      </c>
    </row>
    <row r="2653" spans="1:53">
      <c r="A2653" s="12" t="str">
        <f>IF(Vertragsdaten!AZ2654="","",Vertragsdaten!AZ2654)</f>
        <v/>
      </c>
      <c r="B2653" s="12"/>
      <c r="C2653" s="12"/>
      <c r="D2653" s="12"/>
      <c r="E2653" s="4" t="str">
        <f>IF(Vertragsdaten!M2654="","",Vertragsdaten!M2654)</f>
        <v/>
      </c>
      <c r="F2653" s="19">
        <f>Vertragsdaten!H2654</f>
        <v>0</v>
      </c>
      <c r="G2653" s="9"/>
      <c r="H2653" s="15" t="str">
        <f>IF(Vertragsdaten!J2654="","",Vertragsdaten!J2654)</f>
        <v/>
      </c>
      <c r="I2653" s="15" t="str">
        <f>IF(Vertragsdaten!K2654="","",Vertragsdaten!K2654)</f>
        <v/>
      </c>
      <c r="J2653" s="15" t="str">
        <f>IF(Vertragsdaten!L2654="","",Vertragsdaten!L2654)</f>
        <v/>
      </c>
      <c r="K2653" s="9"/>
      <c r="L2653" s="15" t="str">
        <f>IF(Vertragsdaten!J2654="","",Vertragsdaten!J2654)</f>
        <v/>
      </c>
      <c r="M2653" s="9" t="str">
        <f>IF(Vertragsdaten!I2654="","",Vertragsdaten!I2654)</f>
        <v/>
      </c>
      <c r="N2653" s="9"/>
      <c r="O2653" s="9" t="str">
        <f>IF(Vertragsdaten!W2654="","",Vertragsdaten!W2654)</f>
        <v/>
      </c>
      <c r="P2653" s="15" t="str">
        <f>IF(Vertragsdaten!R2654="","",Vertragsdaten!R2654)</f>
        <v/>
      </c>
      <c r="Q2653" s="15" t="str">
        <f>IF(Vertragsdaten!S2654="","",Vertragsdaten!S2654)</f>
        <v/>
      </c>
      <c r="R2653" s="9"/>
      <c r="S2653" s="15" t="str">
        <f>IF(Vertragsdaten!S2654="","",Vertragsdaten!T2654)</f>
        <v/>
      </c>
      <c r="T2653" s="15" t="str">
        <f>IF(Vertragsdaten!T2654="","",Vertragsdaten!U2654)</f>
        <v/>
      </c>
      <c r="U2653" s="9"/>
      <c r="V2653" s="16" t="str">
        <f>IF(Vertragsdaten!$V2654="","",Vertragsdaten!$V2654)</f>
        <v/>
      </c>
      <c r="W2653" s="9"/>
      <c r="X2653" s="9"/>
      <c r="Y2653" s="9"/>
      <c r="Z2653" s="9"/>
      <c r="AA2653" s="15" t="str">
        <f>IF(Vertragsdaten!AI2654="","",Vertragsdaten!AI2654)</f>
        <v/>
      </c>
      <c r="AB2653" s="15" t="str">
        <f>IF(Vertragsdaten!AJ2654="","",Vertragsdaten!AJ2654)</f>
        <v/>
      </c>
      <c r="AC2653" s="9"/>
      <c r="AD2653" s="15" t="str">
        <f>IF(Vertragsdaten!AK2654="","",Vertragsdaten!AK2654)</f>
        <v/>
      </c>
      <c r="AE2653" s="15" t="str">
        <f>IF(Vertragsdaten!AL2654="","",Vertragsdaten!AL2654)</f>
        <v/>
      </c>
      <c r="AF2653" s="16" t="s">
        <v>2</v>
      </c>
      <c r="AG2653" s="16" t="str">
        <f>IF(Vertragsdaten!G2654="","",Vertragsdaten!G2654)</f>
        <v/>
      </c>
      <c r="AH2653" s="9" t="str">
        <f>IF(Vertragsdaten!$AW2654="","",Vertragsdaten!AW2654)</f>
        <v/>
      </c>
      <c r="AI2653" s="9"/>
      <c r="AJ2653" s="9"/>
      <c r="AK2653" s="9"/>
      <c r="AL2653" s="15" t="str">
        <f>IF(Vertragsdaten!AM2654="","",Vertragsdaten!AM2654)</f>
        <v/>
      </c>
      <c r="AM2653" s="15" t="str">
        <f>IF(Vertragsdaten!AN2654="","",Vertragsdaten!AN2654)</f>
        <v/>
      </c>
      <c r="AN2653" s="9"/>
      <c r="AO2653" s="9"/>
      <c r="AP2653" s="22" t="str">
        <f>IF(Vertragsdaten!AQ2654="","",ROUND(Vertragsdaten!AQ2654,0))</f>
        <v/>
      </c>
      <c r="AQ2653" s="9"/>
      <c r="AR2653" s="15" t="str">
        <f>IF(Vertragsdaten!AR2654="","",Vertragsdaten!AR2654)</f>
        <v/>
      </c>
      <c r="AS2653" s="16" t="str">
        <f>IF(Vertragsdaten!$AW2654="","",Vertragsdaten!$AW2654)</f>
        <v/>
      </c>
      <c r="AT2653" s="16" t="str">
        <f>IF(Vertragsdaten!AO2654="","","11XSWK-H-------M")</f>
        <v/>
      </c>
      <c r="AU2653" s="16" t="str">
        <f>IF(Vertragsdaten!AU2654="E01 „Ein-/Auszug (Umzug)“","E01",IF(Vertragsdaten!AU2654="E02 „Einzug/Neuanlage“","E02",IF(Vertragsdaten!AU2654="E03 „Lieferantenwechsel“","E03","ZD2")))</f>
        <v>ZD2</v>
      </c>
      <c r="AV2653" s="16" t="str">
        <f>IF(Vertragsdaten!AS2654="nein","Z18","Z15")</f>
        <v>Z15</v>
      </c>
      <c r="AW2653" s="16" t="str">
        <f>IF(Vertragsdaten!BC2654="","",VLOOKUP(Vertragsdaten!BC2654,'Dropdown-Werte'!$I$2:$J$5,2,FALSE))</f>
        <v/>
      </c>
      <c r="AX2653" s="16" t="str">
        <f t="shared" si="41"/>
        <v/>
      </c>
      <c r="AY2653" s="16" t="str">
        <f>IF(Vertragsdaten!BB2654="","",Vertragsdaten!BB2654)</f>
        <v/>
      </c>
      <c r="AZ2653" s="16" t="s">
        <v>93</v>
      </c>
      <c r="BA2653" s="16" t="s">
        <v>94</v>
      </c>
    </row>
    <row r="2654" spans="1:53">
      <c r="A2654" s="12" t="str">
        <f>IF(Vertragsdaten!AZ2655="","",Vertragsdaten!AZ2655)</f>
        <v/>
      </c>
      <c r="B2654" s="12"/>
      <c r="C2654" s="12"/>
      <c r="D2654" s="12"/>
      <c r="E2654" s="4" t="str">
        <f>IF(Vertragsdaten!M2655="","",Vertragsdaten!M2655)</f>
        <v/>
      </c>
      <c r="F2654" s="19">
        <f>Vertragsdaten!H2655</f>
        <v>0</v>
      </c>
      <c r="G2654" s="9"/>
      <c r="H2654" s="15" t="str">
        <f>IF(Vertragsdaten!J2655="","",Vertragsdaten!J2655)</f>
        <v/>
      </c>
      <c r="I2654" s="15" t="str">
        <f>IF(Vertragsdaten!K2655="","",Vertragsdaten!K2655)</f>
        <v/>
      </c>
      <c r="J2654" s="15" t="str">
        <f>IF(Vertragsdaten!L2655="","",Vertragsdaten!L2655)</f>
        <v/>
      </c>
      <c r="K2654" s="9"/>
      <c r="L2654" s="15" t="str">
        <f>IF(Vertragsdaten!J2655="","",Vertragsdaten!J2655)</f>
        <v/>
      </c>
      <c r="M2654" s="9" t="str">
        <f>IF(Vertragsdaten!I2655="","",Vertragsdaten!I2655)</f>
        <v/>
      </c>
      <c r="N2654" s="9"/>
      <c r="O2654" s="9" t="str">
        <f>IF(Vertragsdaten!W2655="","",Vertragsdaten!W2655)</f>
        <v/>
      </c>
      <c r="P2654" s="15" t="str">
        <f>IF(Vertragsdaten!R2655="","",Vertragsdaten!R2655)</f>
        <v/>
      </c>
      <c r="Q2654" s="15" t="str">
        <f>IF(Vertragsdaten!S2655="","",Vertragsdaten!S2655)</f>
        <v/>
      </c>
      <c r="R2654" s="9"/>
      <c r="S2654" s="15" t="str">
        <f>IF(Vertragsdaten!S2655="","",Vertragsdaten!T2655)</f>
        <v/>
      </c>
      <c r="T2654" s="15" t="str">
        <f>IF(Vertragsdaten!T2655="","",Vertragsdaten!U2655)</f>
        <v/>
      </c>
      <c r="U2654" s="9"/>
      <c r="V2654" s="16" t="str">
        <f>IF(Vertragsdaten!$V2655="","",Vertragsdaten!$V2655)</f>
        <v/>
      </c>
      <c r="W2654" s="9"/>
      <c r="X2654" s="9"/>
      <c r="Y2654" s="9"/>
      <c r="Z2654" s="9"/>
      <c r="AA2654" s="15" t="str">
        <f>IF(Vertragsdaten!AI2655="","",Vertragsdaten!AI2655)</f>
        <v/>
      </c>
      <c r="AB2654" s="15" t="str">
        <f>IF(Vertragsdaten!AJ2655="","",Vertragsdaten!AJ2655)</f>
        <v/>
      </c>
      <c r="AC2654" s="9"/>
      <c r="AD2654" s="15" t="str">
        <f>IF(Vertragsdaten!AK2655="","",Vertragsdaten!AK2655)</f>
        <v/>
      </c>
      <c r="AE2654" s="15" t="str">
        <f>IF(Vertragsdaten!AL2655="","",Vertragsdaten!AL2655)</f>
        <v/>
      </c>
      <c r="AF2654" s="16" t="s">
        <v>2</v>
      </c>
      <c r="AG2654" s="16" t="str">
        <f>IF(Vertragsdaten!G2655="","",Vertragsdaten!G2655)</f>
        <v/>
      </c>
      <c r="AH2654" s="9" t="str">
        <f>IF(Vertragsdaten!$AW2655="","",Vertragsdaten!AW2655)</f>
        <v/>
      </c>
      <c r="AI2654" s="9"/>
      <c r="AJ2654" s="9"/>
      <c r="AK2654" s="9"/>
      <c r="AL2654" s="15" t="str">
        <f>IF(Vertragsdaten!AM2655="","",Vertragsdaten!AM2655)</f>
        <v/>
      </c>
      <c r="AM2654" s="15" t="str">
        <f>IF(Vertragsdaten!AN2655="","",Vertragsdaten!AN2655)</f>
        <v/>
      </c>
      <c r="AN2654" s="9"/>
      <c r="AO2654" s="9"/>
      <c r="AP2654" s="22" t="str">
        <f>IF(Vertragsdaten!AQ2655="","",ROUND(Vertragsdaten!AQ2655,0))</f>
        <v/>
      </c>
      <c r="AQ2654" s="9"/>
      <c r="AR2654" s="15" t="str">
        <f>IF(Vertragsdaten!AR2655="","",Vertragsdaten!AR2655)</f>
        <v/>
      </c>
      <c r="AS2654" s="16" t="str">
        <f>IF(Vertragsdaten!$AW2655="","",Vertragsdaten!$AW2655)</f>
        <v/>
      </c>
      <c r="AT2654" s="16" t="str">
        <f>IF(Vertragsdaten!AO2655="","","11XSWK-H-------M")</f>
        <v/>
      </c>
      <c r="AU2654" s="16" t="str">
        <f>IF(Vertragsdaten!AU2655="E01 „Ein-/Auszug (Umzug)“","E01",IF(Vertragsdaten!AU2655="E02 „Einzug/Neuanlage“","E02",IF(Vertragsdaten!AU2655="E03 „Lieferantenwechsel“","E03","ZD2")))</f>
        <v>ZD2</v>
      </c>
      <c r="AV2654" s="16" t="str">
        <f>IF(Vertragsdaten!AS2655="nein","Z18","Z15")</f>
        <v>Z15</v>
      </c>
      <c r="AW2654" s="16" t="str">
        <f>IF(Vertragsdaten!BC2655="","",VLOOKUP(Vertragsdaten!BC2655,'Dropdown-Werte'!$I$2:$J$5,2,FALSE))</f>
        <v/>
      </c>
      <c r="AX2654" s="16" t="str">
        <f t="shared" si="41"/>
        <v/>
      </c>
      <c r="AY2654" s="16" t="str">
        <f>IF(Vertragsdaten!BB2655="","",Vertragsdaten!BB2655)</f>
        <v/>
      </c>
      <c r="AZ2654" s="16" t="s">
        <v>93</v>
      </c>
      <c r="BA2654" s="16" t="s">
        <v>94</v>
      </c>
    </row>
    <row r="2655" spans="1:53">
      <c r="A2655" s="12" t="str">
        <f>IF(Vertragsdaten!AZ2656="","",Vertragsdaten!AZ2656)</f>
        <v/>
      </c>
      <c r="B2655" s="12"/>
      <c r="C2655" s="12"/>
      <c r="D2655" s="12"/>
      <c r="E2655" s="4" t="str">
        <f>IF(Vertragsdaten!M2656="","",Vertragsdaten!M2656)</f>
        <v/>
      </c>
      <c r="F2655" s="19">
        <f>Vertragsdaten!H2656</f>
        <v>0</v>
      </c>
      <c r="G2655" s="9"/>
      <c r="H2655" s="15" t="str">
        <f>IF(Vertragsdaten!J2656="","",Vertragsdaten!J2656)</f>
        <v/>
      </c>
      <c r="I2655" s="15" t="str">
        <f>IF(Vertragsdaten!K2656="","",Vertragsdaten!K2656)</f>
        <v/>
      </c>
      <c r="J2655" s="15" t="str">
        <f>IF(Vertragsdaten!L2656="","",Vertragsdaten!L2656)</f>
        <v/>
      </c>
      <c r="K2655" s="9"/>
      <c r="L2655" s="15" t="str">
        <f>IF(Vertragsdaten!J2656="","",Vertragsdaten!J2656)</f>
        <v/>
      </c>
      <c r="M2655" s="9" t="str">
        <f>IF(Vertragsdaten!I2656="","",Vertragsdaten!I2656)</f>
        <v/>
      </c>
      <c r="N2655" s="9"/>
      <c r="O2655" s="9" t="str">
        <f>IF(Vertragsdaten!W2656="","",Vertragsdaten!W2656)</f>
        <v/>
      </c>
      <c r="P2655" s="15" t="str">
        <f>IF(Vertragsdaten!R2656="","",Vertragsdaten!R2656)</f>
        <v/>
      </c>
      <c r="Q2655" s="15" t="str">
        <f>IF(Vertragsdaten!S2656="","",Vertragsdaten!S2656)</f>
        <v/>
      </c>
      <c r="R2655" s="9"/>
      <c r="S2655" s="15" t="str">
        <f>IF(Vertragsdaten!S2656="","",Vertragsdaten!T2656)</f>
        <v/>
      </c>
      <c r="T2655" s="15" t="str">
        <f>IF(Vertragsdaten!T2656="","",Vertragsdaten!U2656)</f>
        <v/>
      </c>
      <c r="U2655" s="9"/>
      <c r="V2655" s="16" t="str">
        <f>IF(Vertragsdaten!$V2656="","",Vertragsdaten!$V2656)</f>
        <v/>
      </c>
      <c r="W2655" s="9"/>
      <c r="X2655" s="9"/>
      <c r="Y2655" s="9"/>
      <c r="Z2655" s="9"/>
      <c r="AA2655" s="15" t="str">
        <f>IF(Vertragsdaten!AI2656="","",Vertragsdaten!AI2656)</f>
        <v/>
      </c>
      <c r="AB2655" s="15" t="str">
        <f>IF(Vertragsdaten!AJ2656="","",Vertragsdaten!AJ2656)</f>
        <v/>
      </c>
      <c r="AC2655" s="9"/>
      <c r="AD2655" s="15" t="str">
        <f>IF(Vertragsdaten!AK2656="","",Vertragsdaten!AK2656)</f>
        <v/>
      </c>
      <c r="AE2655" s="15" t="str">
        <f>IF(Vertragsdaten!AL2656="","",Vertragsdaten!AL2656)</f>
        <v/>
      </c>
      <c r="AF2655" s="16" t="s">
        <v>2</v>
      </c>
      <c r="AG2655" s="16" t="str">
        <f>IF(Vertragsdaten!G2656="","",Vertragsdaten!G2656)</f>
        <v/>
      </c>
      <c r="AH2655" s="9" t="str">
        <f>IF(Vertragsdaten!$AW2656="","",Vertragsdaten!AW2656)</f>
        <v/>
      </c>
      <c r="AI2655" s="9"/>
      <c r="AJ2655" s="9"/>
      <c r="AK2655" s="9"/>
      <c r="AL2655" s="15" t="str">
        <f>IF(Vertragsdaten!AM2656="","",Vertragsdaten!AM2656)</f>
        <v/>
      </c>
      <c r="AM2655" s="15" t="str">
        <f>IF(Vertragsdaten!AN2656="","",Vertragsdaten!AN2656)</f>
        <v/>
      </c>
      <c r="AN2655" s="9"/>
      <c r="AO2655" s="9"/>
      <c r="AP2655" s="22" t="str">
        <f>IF(Vertragsdaten!AQ2656="","",ROUND(Vertragsdaten!AQ2656,0))</f>
        <v/>
      </c>
      <c r="AQ2655" s="9"/>
      <c r="AR2655" s="15" t="str">
        <f>IF(Vertragsdaten!AR2656="","",Vertragsdaten!AR2656)</f>
        <v/>
      </c>
      <c r="AS2655" s="16" t="str">
        <f>IF(Vertragsdaten!$AW2656="","",Vertragsdaten!$AW2656)</f>
        <v/>
      </c>
      <c r="AT2655" s="16" t="str">
        <f>IF(Vertragsdaten!AO2656="","","11XSWK-H-------M")</f>
        <v/>
      </c>
      <c r="AU2655" s="16" t="str">
        <f>IF(Vertragsdaten!AU2656="E01 „Ein-/Auszug (Umzug)“","E01",IF(Vertragsdaten!AU2656="E02 „Einzug/Neuanlage“","E02",IF(Vertragsdaten!AU2656="E03 „Lieferantenwechsel“","E03","ZD2")))</f>
        <v>ZD2</v>
      </c>
      <c r="AV2655" s="16" t="str">
        <f>IF(Vertragsdaten!AS2656="nein","Z18","Z15")</f>
        <v>Z15</v>
      </c>
      <c r="AW2655" s="16" t="str">
        <f>IF(Vertragsdaten!BC2656="","",VLOOKUP(Vertragsdaten!BC2656,'Dropdown-Werte'!$I$2:$J$5,2,FALSE))</f>
        <v/>
      </c>
      <c r="AX2655" s="16" t="str">
        <f t="shared" si="41"/>
        <v/>
      </c>
      <c r="AY2655" s="16" t="str">
        <f>IF(Vertragsdaten!BB2656="","",Vertragsdaten!BB2656)</f>
        <v/>
      </c>
      <c r="AZ2655" s="16" t="s">
        <v>93</v>
      </c>
      <c r="BA2655" s="16" t="s">
        <v>94</v>
      </c>
    </row>
    <row r="2656" spans="1:53">
      <c r="A2656" s="12" t="str">
        <f>IF(Vertragsdaten!AZ2657="","",Vertragsdaten!AZ2657)</f>
        <v/>
      </c>
      <c r="B2656" s="12"/>
      <c r="C2656" s="12"/>
      <c r="D2656" s="12"/>
      <c r="E2656" s="4" t="str">
        <f>IF(Vertragsdaten!M2657="","",Vertragsdaten!M2657)</f>
        <v/>
      </c>
      <c r="F2656" s="19">
        <f>Vertragsdaten!H2657</f>
        <v>0</v>
      </c>
      <c r="G2656" s="9"/>
      <c r="H2656" s="15" t="str">
        <f>IF(Vertragsdaten!J2657="","",Vertragsdaten!J2657)</f>
        <v/>
      </c>
      <c r="I2656" s="15" t="str">
        <f>IF(Vertragsdaten!K2657="","",Vertragsdaten!K2657)</f>
        <v/>
      </c>
      <c r="J2656" s="15" t="str">
        <f>IF(Vertragsdaten!L2657="","",Vertragsdaten!L2657)</f>
        <v/>
      </c>
      <c r="K2656" s="9"/>
      <c r="L2656" s="15" t="str">
        <f>IF(Vertragsdaten!J2657="","",Vertragsdaten!J2657)</f>
        <v/>
      </c>
      <c r="M2656" s="9" t="str">
        <f>IF(Vertragsdaten!I2657="","",Vertragsdaten!I2657)</f>
        <v/>
      </c>
      <c r="N2656" s="9"/>
      <c r="O2656" s="9" t="str">
        <f>IF(Vertragsdaten!W2657="","",Vertragsdaten!W2657)</f>
        <v/>
      </c>
      <c r="P2656" s="15" t="str">
        <f>IF(Vertragsdaten!R2657="","",Vertragsdaten!R2657)</f>
        <v/>
      </c>
      <c r="Q2656" s="15" t="str">
        <f>IF(Vertragsdaten!S2657="","",Vertragsdaten!S2657)</f>
        <v/>
      </c>
      <c r="R2656" s="9"/>
      <c r="S2656" s="15" t="str">
        <f>IF(Vertragsdaten!S2657="","",Vertragsdaten!T2657)</f>
        <v/>
      </c>
      <c r="T2656" s="15" t="str">
        <f>IF(Vertragsdaten!T2657="","",Vertragsdaten!U2657)</f>
        <v/>
      </c>
      <c r="U2656" s="9"/>
      <c r="V2656" s="16" t="str">
        <f>IF(Vertragsdaten!$V2657="","",Vertragsdaten!$V2657)</f>
        <v/>
      </c>
      <c r="W2656" s="9"/>
      <c r="X2656" s="9"/>
      <c r="Y2656" s="9"/>
      <c r="Z2656" s="9"/>
      <c r="AA2656" s="15" t="str">
        <f>IF(Vertragsdaten!AI2657="","",Vertragsdaten!AI2657)</f>
        <v/>
      </c>
      <c r="AB2656" s="15" t="str">
        <f>IF(Vertragsdaten!AJ2657="","",Vertragsdaten!AJ2657)</f>
        <v/>
      </c>
      <c r="AC2656" s="9"/>
      <c r="AD2656" s="15" t="str">
        <f>IF(Vertragsdaten!AK2657="","",Vertragsdaten!AK2657)</f>
        <v/>
      </c>
      <c r="AE2656" s="15" t="str">
        <f>IF(Vertragsdaten!AL2657="","",Vertragsdaten!AL2657)</f>
        <v/>
      </c>
      <c r="AF2656" s="16" t="s">
        <v>2</v>
      </c>
      <c r="AG2656" s="16" t="str">
        <f>IF(Vertragsdaten!G2657="","",Vertragsdaten!G2657)</f>
        <v/>
      </c>
      <c r="AH2656" s="9" t="str">
        <f>IF(Vertragsdaten!$AW2657="","",Vertragsdaten!AW2657)</f>
        <v/>
      </c>
      <c r="AI2656" s="9"/>
      <c r="AJ2656" s="9"/>
      <c r="AK2656" s="9"/>
      <c r="AL2656" s="15" t="str">
        <f>IF(Vertragsdaten!AM2657="","",Vertragsdaten!AM2657)</f>
        <v/>
      </c>
      <c r="AM2656" s="15" t="str">
        <f>IF(Vertragsdaten!AN2657="","",Vertragsdaten!AN2657)</f>
        <v/>
      </c>
      <c r="AN2656" s="9"/>
      <c r="AO2656" s="9"/>
      <c r="AP2656" s="22" t="str">
        <f>IF(Vertragsdaten!AQ2657="","",ROUND(Vertragsdaten!AQ2657,0))</f>
        <v/>
      </c>
      <c r="AQ2656" s="9"/>
      <c r="AR2656" s="15" t="str">
        <f>IF(Vertragsdaten!AR2657="","",Vertragsdaten!AR2657)</f>
        <v/>
      </c>
      <c r="AS2656" s="16" t="str">
        <f>IF(Vertragsdaten!$AW2657="","",Vertragsdaten!$AW2657)</f>
        <v/>
      </c>
      <c r="AT2656" s="16" t="str">
        <f>IF(Vertragsdaten!AO2657="","","11XSWK-H-------M")</f>
        <v/>
      </c>
      <c r="AU2656" s="16" t="str">
        <f>IF(Vertragsdaten!AU2657="E01 „Ein-/Auszug (Umzug)“","E01",IF(Vertragsdaten!AU2657="E02 „Einzug/Neuanlage“","E02",IF(Vertragsdaten!AU2657="E03 „Lieferantenwechsel“","E03","ZD2")))</f>
        <v>ZD2</v>
      </c>
      <c r="AV2656" s="16" t="str">
        <f>IF(Vertragsdaten!AS2657="nein","Z18","Z15")</f>
        <v>Z15</v>
      </c>
      <c r="AW2656" s="16" t="str">
        <f>IF(Vertragsdaten!BC2657="","",VLOOKUP(Vertragsdaten!BC2657,'Dropdown-Werte'!$I$2:$J$5,2,FALSE))</f>
        <v/>
      </c>
      <c r="AX2656" s="16" t="str">
        <f t="shared" si="41"/>
        <v/>
      </c>
      <c r="AY2656" s="16" t="str">
        <f>IF(Vertragsdaten!BB2657="","",Vertragsdaten!BB2657)</f>
        <v/>
      </c>
      <c r="AZ2656" s="16" t="s">
        <v>93</v>
      </c>
      <c r="BA2656" s="16" t="s">
        <v>94</v>
      </c>
    </row>
    <row r="2657" spans="1:53">
      <c r="A2657" s="12" t="str">
        <f>IF(Vertragsdaten!AZ2658="","",Vertragsdaten!AZ2658)</f>
        <v/>
      </c>
      <c r="B2657" s="12"/>
      <c r="C2657" s="12"/>
      <c r="D2657" s="12"/>
      <c r="E2657" s="4" t="str">
        <f>IF(Vertragsdaten!M2658="","",Vertragsdaten!M2658)</f>
        <v/>
      </c>
      <c r="F2657" s="19">
        <f>Vertragsdaten!H2658</f>
        <v>0</v>
      </c>
      <c r="G2657" s="9"/>
      <c r="H2657" s="15" t="str">
        <f>IF(Vertragsdaten!J2658="","",Vertragsdaten!J2658)</f>
        <v/>
      </c>
      <c r="I2657" s="15" t="str">
        <f>IF(Vertragsdaten!K2658="","",Vertragsdaten!K2658)</f>
        <v/>
      </c>
      <c r="J2657" s="15" t="str">
        <f>IF(Vertragsdaten!L2658="","",Vertragsdaten!L2658)</f>
        <v/>
      </c>
      <c r="K2657" s="9"/>
      <c r="L2657" s="15" t="str">
        <f>IF(Vertragsdaten!J2658="","",Vertragsdaten!J2658)</f>
        <v/>
      </c>
      <c r="M2657" s="9" t="str">
        <f>IF(Vertragsdaten!I2658="","",Vertragsdaten!I2658)</f>
        <v/>
      </c>
      <c r="N2657" s="9"/>
      <c r="O2657" s="9" t="str">
        <f>IF(Vertragsdaten!W2658="","",Vertragsdaten!W2658)</f>
        <v/>
      </c>
      <c r="P2657" s="15" t="str">
        <f>IF(Vertragsdaten!R2658="","",Vertragsdaten!R2658)</f>
        <v/>
      </c>
      <c r="Q2657" s="15" t="str">
        <f>IF(Vertragsdaten!S2658="","",Vertragsdaten!S2658)</f>
        <v/>
      </c>
      <c r="R2657" s="9"/>
      <c r="S2657" s="15" t="str">
        <f>IF(Vertragsdaten!S2658="","",Vertragsdaten!T2658)</f>
        <v/>
      </c>
      <c r="T2657" s="15" t="str">
        <f>IF(Vertragsdaten!T2658="","",Vertragsdaten!U2658)</f>
        <v/>
      </c>
      <c r="U2657" s="9"/>
      <c r="V2657" s="16" t="str">
        <f>IF(Vertragsdaten!$V2658="","",Vertragsdaten!$V2658)</f>
        <v/>
      </c>
      <c r="W2657" s="9"/>
      <c r="X2657" s="9"/>
      <c r="Y2657" s="9"/>
      <c r="Z2657" s="9"/>
      <c r="AA2657" s="15" t="str">
        <f>IF(Vertragsdaten!AI2658="","",Vertragsdaten!AI2658)</f>
        <v/>
      </c>
      <c r="AB2657" s="15" t="str">
        <f>IF(Vertragsdaten!AJ2658="","",Vertragsdaten!AJ2658)</f>
        <v/>
      </c>
      <c r="AC2657" s="9"/>
      <c r="AD2657" s="15" t="str">
        <f>IF(Vertragsdaten!AK2658="","",Vertragsdaten!AK2658)</f>
        <v/>
      </c>
      <c r="AE2657" s="15" t="str">
        <f>IF(Vertragsdaten!AL2658="","",Vertragsdaten!AL2658)</f>
        <v/>
      </c>
      <c r="AF2657" s="16" t="s">
        <v>2</v>
      </c>
      <c r="AG2657" s="16" t="str">
        <f>IF(Vertragsdaten!G2658="","",Vertragsdaten!G2658)</f>
        <v/>
      </c>
      <c r="AH2657" s="9" t="str">
        <f>IF(Vertragsdaten!$AW2658="","",Vertragsdaten!AW2658)</f>
        <v/>
      </c>
      <c r="AI2657" s="9"/>
      <c r="AJ2657" s="9"/>
      <c r="AK2657" s="9"/>
      <c r="AL2657" s="15" t="str">
        <f>IF(Vertragsdaten!AM2658="","",Vertragsdaten!AM2658)</f>
        <v/>
      </c>
      <c r="AM2657" s="15" t="str">
        <f>IF(Vertragsdaten!AN2658="","",Vertragsdaten!AN2658)</f>
        <v/>
      </c>
      <c r="AN2657" s="9"/>
      <c r="AO2657" s="9"/>
      <c r="AP2657" s="22" t="str">
        <f>IF(Vertragsdaten!AQ2658="","",ROUND(Vertragsdaten!AQ2658,0))</f>
        <v/>
      </c>
      <c r="AQ2657" s="9"/>
      <c r="AR2657" s="15" t="str">
        <f>IF(Vertragsdaten!AR2658="","",Vertragsdaten!AR2658)</f>
        <v/>
      </c>
      <c r="AS2657" s="16" t="str">
        <f>IF(Vertragsdaten!$AW2658="","",Vertragsdaten!$AW2658)</f>
        <v/>
      </c>
      <c r="AT2657" s="16" t="str">
        <f>IF(Vertragsdaten!AO2658="","","11XSWK-H-------M")</f>
        <v/>
      </c>
      <c r="AU2657" s="16" t="str">
        <f>IF(Vertragsdaten!AU2658="E01 „Ein-/Auszug (Umzug)“","E01",IF(Vertragsdaten!AU2658="E02 „Einzug/Neuanlage“","E02",IF(Vertragsdaten!AU2658="E03 „Lieferantenwechsel“","E03","ZD2")))</f>
        <v>ZD2</v>
      </c>
      <c r="AV2657" s="16" t="str">
        <f>IF(Vertragsdaten!AS2658="nein","Z18","Z15")</f>
        <v>Z15</v>
      </c>
      <c r="AW2657" s="16" t="str">
        <f>IF(Vertragsdaten!BC2658="","",VLOOKUP(Vertragsdaten!BC2658,'Dropdown-Werte'!$I$2:$J$5,2,FALSE))</f>
        <v/>
      </c>
      <c r="AX2657" s="16" t="str">
        <f t="shared" si="41"/>
        <v/>
      </c>
      <c r="AY2657" s="16" t="str">
        <f>IF(Vertragsdaten!BB2658="","",Vertragsdaten!BB2658)</f>
        <v/>
      </c>
      <c r="AZ2657" s="16" t="s">
        <v>93</v>
      </c>
      <c r="BA2657" s="16" t="s">
        <v>94</v>
      </c>
    </row>
    <row r="2658" spans="1:53">
      <c r="A2658" s="12" t="str">
        <f>IF(Vertragsdaten!AZ2659="","",Vertragsdaten!AZ2659)</f>
        <v/>
      </c>
      <c r="B2658" s="12"/>
      <c r="C2658" s="12"/>
      <c r="D2658" s="12"/>
      <c r="E2658" s="4" t="str">
        <f>IF(Vertragsdaten!M2659="","",Vertragsdaten!M2659)</f>
        <v/>
      </c>
      <c r="F2658" s="19">
        <f>Vertragsdaten!H2659</f>
        <v>0</v>
      </c>
      <c r="G2658" s="9"/>
      <c r="H2658" s="15" t="str">
        <f>IF(Vertragsdaten!J2659="","",Vertragsdaten!J2659)</f>
        <v/>
      </c>
      <c r="I2658" s="15" t="str">
        <f>IF(Vertragsdaten!K2659="","",Vertragsdaten!K2659)</f>
        <v/>
      </c>
      <c r="J2658" s="15" t="str">
        <f>IF(Vertragsdaten!L2659="","",Vertragsdaten!L2659)</f>
        <v/>
      </c>
      <c r="K2658" s="9"/>
      <c r="L2658" s="15" t="str">
        <f>IF(Vertragsdaten!J2659="","",Vertragsdaten!J2659)</f>
        <v/>
      </c>
      <c r="M2658" s="9" t="str">
        <f>IF(Vertragsdaten!I2659="","",Vertragsdaten!I2659)</f>
        <v/>
      </c>
      <c r="N2658" s="9"/>
      <c r="O2658" s="9" t="str">
        <f>IF(Vertragsdaten!W2659="","",Vertragsdaten!W2659)</f>
        <v/>
      </c>
      <c r="P2658" s="15" t="str">
        <f>IF(Vertragsdaten!R2659="","",Vertragsdaten!R2659)</f>
        <v/>
      </c>
      <c r="Q2658" s="15" t="str">
        <f>IF(Vertragsdaten!S2659="","",Vertragsdaten!S2659)</f>
        <v/>
      </c>
      <c r="R2658" s="9"/>
      <c r="S2658" s="15" t="str">
        <f>IF(Vertragsdaten!S2659="","",Vertragsdaten!T2659)</f>
        <v/>
      </c>
      <c r="T2658" s="15" t="str">
        <f>IF(Vertragsdaten!T2659="","",Vertragsdaten!U2659)</f>
        <v/>
      </c>
      <c r="U2658" s="9"/>
      <c r="V2658" s="16" t="str">
        <f>IF(Vertragsdaten!$V2659="","",Vertragsdaten!$V2659)</f>
        <v/>
      </c>
      <c r="W2658" s="9"/>
      <c r="X2658" s="9"/>
      <c r="Y2658" s="9"/>
      <c r="Z2658" s="9"/>
      <c r="AA2658" s="15" t="str">
        <f>IF(Vertragsdaten!AI2659="","",Vertragsdaten!AI2659)</f>
        <v/>
      </c>
      <c r="AB2658" s="15" t="str">
        <f>IF(Vertragsdaten!AJ2659="","",Vertragsdaten!AJ2659)</f>
        <v/>
      </c>
      <c r="AC2658" s="9"/>
      <c r="AD2658" s="15" t="str">
        <f>IF(Vertragsdaten!AK2659="","",Vertragsdaten!AK2659)</f>
        <v/>
      </c>
      <c r="AE2658" s="15" t="str">
        <f>IF(Vertragsdaten!AL2659="","",Vertragsdaten!AL2659)</f>
        <v/>
      </c>
      <c r="AF2658" s="16" t="s">
        <v>2</v>
      </c>
      <c r="AG2658" s="16" t="str">
        <f>IF(Vertragsdaten!G2659="","",Vertragsdaten!G2659)</f>
        <v/>
      </c>
      <c r="AH2658" s="9" t="str">
        <f>IF(Vertragsdaten!$AW2659="","",Vertragsdaten!AW2659)</f>
        <v/>
      </c>
      <c r="AI2658" s="9"/>
      <c r="AJ2658" s="9"/>
      <c r="AK2658" s="9"/>
      <c r="AL2658" s="15" t="str">
        <f>IF(Vertragsdaten!AM2659="","",Vertragsdaten!AM2659)</f>
        <v/>
      </c>
      <c r="AM2658" s="15" t="str">
        <f>IF(Vertragsdaten!AN2659="","",Vertragsdaten!AN2659)</f>
        <v/>
      </c>
      <c r="AN2658" s="9"/>
      <c r="AO2658" s="9"/>
      <c r="AP2658" s="22" t="str">
        <f>IF(Vertragsdaten!AQ2659="","",ROUND(Vertragsdaten!AQ2659,0))</f>
        <v/>
      </c>
      <c r="AQ2658" s="9"/>
      <c r="AR2658" s="15" t="str">
        <f>IF(Vertragsdaten!AR2659="","",Vertragsdaten!AR2659)</f>
        <v/>
      </c>
      <c r="AS2658" s="16" t="str">
        <f>IF(Vertragsdaten!$AW2659="","",Vertragsdaten!$AW2659)</f>
        <v/>
      </c>
      <c r="AT2658" s="16" t="str">
        <f>IF(Vertragsdaten!AO2659="","","11XSWK-H-------M")</f>
        <v/>
      </c>
      <c r="AU2658" s="16" t="str">
        <f>IF(Vertragsdaten!AU2659="E01 „Ein-/Auszug (Umzug)“","E01",IF(Vertragsdaten!AU2659="E02 „Einzug/Neuanlage“","E02",IF(Vertragsdaten!AU2659="E03 „Lieferantenwechsel“","E03","ZD2")))</f>
        <v>ZD2</v>
      </c>
      <c r="AV2658" s="16" t="str">
        <f>IF(Vertragsdaten!AS2659="nein","Z18","Z15")</f>
        <v>Z15</v>
      </c>
      <c r="AW2658" s="16" t="str">
        <f>IF(Vertragsdaten!BC2659="","",VLOOKUP(Vertragsdaten!BC2659,'Dropdown-Werte'!$I$2:$J$5,2,FALSE))</f>
        <v/>
      </c>
      <c r="AX2658" s="16" t="str">
        <f t="shared" si="41"/>
        <v/>
      </c>
      <c r="AY2658" s="16" t="str">
        <f>IF(Vertragsdaten!BB2659="","",Vertragsdaten!BB2659)</f>
        <v/>
      </c>
      <c r="AZ2658" s="16" t="s">
        <v>93</v>
      </c>
      <c r="BA2658" s="16" t="s">
        <v>94</v>
      </c>
    </row>
    <row r="2659" spans="1:53">
      <c r="A2659" s="12" t="str">
        <f>IF(Vertragsdaten!AZ2660="","",Vertragsdaten!AZ2660)</f>
        <v/>
      </c>
      <c r="B2659" s="12"/>
      <c r="C2659" s="12"/>
      <c r="D2659" s="12"/>
      <c r="E2659" s="4" t="str">
        <f>IF(Vertragsdaten!M2660="","",Vertragsdaten!M2660)</f>
        <v/>
      </c>
      <c r="F2659" s="19">
        <f>Vertragsdaten!H2660</f>
        <v>0</v>
      </c>
      <c r="G2659" s="9"/>
      <c r="H2659" s="15" t="str">
        <f>IF(Vertragsdaten!J2660="","",Vertragsdaten!J2660)</f>
        <v/>
      </c>
      <c r="I2659" s="15" t="str">
        <f>IF(Vertragsdaten!K2660="","",Vertragsdaten!K2660)</f>
        <v/>
      </c>
      <c r="J2659" s="15" t="str">
        <f>IF(Vertragsdaten!L2660="","",Vertragsdaten!L2660)</f>
        <v/>
      </c>
      <c r="K2659" s="9"/>
      <c r="L2659" s="15" t="str">
        <f>IF(Vertragsdaten!J2660="","",Vertragsdaten!J2660)</f>
        <v/>
      </c>
      <c r="M2659" s="9" t="str">
        <f>IF(Vertragsdaten!I2660="","",Vertragsdaten!I2660)</f>
        <v/>
      </c>
      <c r="N2659" s="9"/>
      <c r="O2659" s="9" t="str">
        <f>IF(Vertragsdaten!W2660="","",Vertragsdaten!W2660)</f>
        <v/>
      </c>
      <c r="P2659" s="15" t="str">
        <f>IF(Vertragsdaten!R2660="","",Vertragsdaten!R2660)</f>
        <v/>
      </c>
      <c r="Q2659" s="15" t="str">
        <f>IF(Vertragsdaten!S2660="","",Vertragsdaten!S2660)</f>
        <v/>
      </c>
      <c r="R2659" s="9"/>
      <c r="S2659" s="15" t="str">
        <f>IF(Vertragsdaten!S2660="","",Vertragsdaten!T2660)</f>
        <v/>
      </c>
      <c r="T2659" s="15" t="str">
        <f>IF(Vertragsdaten!T2660="","",Vertragsdaten!U2660)</f>
        <v/>
      </c>
      <c r="U2659" s="9"/>
      <c r="V2659" s="16" t="str">
        <f>IF(Vertragsdaten!$V2660="","",Vertragsdaten!$V2660)</f>
        <v/>
      </c>
      <c r="W2659" s="9"/>
      <c r="X2659" s="9"/>
      <c r="Y2659" s="9"/>
      <c r="Z2659" s="9"/>
      <c r="AA2659" s="15" t="str">
        <f>IF(Vertragsdaten!AI2660="","",Vertragsdaten!AI2660)</f>
        <v/>
      </c>
      <c r="AB2659" s="15" t="str">
        <f>IF(Vertragsdaten!AJ2660="","",Vertragsdaten!AJ2660)</f>
        <v/>
      </c>
      <c r="AC2659" s="9"/>
      <c r="AD2659" s="15" t="str">
        <f>IF(Vertragsdaten!AK2660="","",Vertragsdaten!AK2660)</f>
        <v/>
      </c>
      <c r="AE2659" s="15" t="str">
        <f>IF(Vertragsdaten!AL2660="","",Vertragsdaten!AL2660)</f>
        <v/>
      </c>
      <c r="AF2659" s="16" t="s">
        <v>2</v>
      </c>
      <c r="AG2659" s="16" t="str">
        <f>IF(Vertragsdaten!G2660="","",Vertragsdaten!G2660)</f>
        <v/>
      </c>
      <c r="AH2659" s="9" t="str">
        <f>IF(Vertragsdaten!$AW2660="","",Vertragsdaten!AW2660)</f>
        <v/>
      </c>
      <c r="AI2659" s="9"/>
      <c r="AJ2659" s="9"/>
      <c r="AK2659" s="9"/>
      <c r="AL2659" s="15" t="str">
        <f>IF(Vertragsdaten!AM2660="","",Vertragsdaten!AM2660)</f>
        <v/>
      </c>
      <c r="AM2659" s="15" t="str">
        <f>IF(Vertragsdaten!AN2660="","",Vertragsdaten!AN2660)</f>
        <v/>
      </c>
      <c r="AN2659" s="9"/>
      <c r="AO2659" s="9"/>
      <c r="AP2659" s="22" t="str">
        <f>IF(Vertragsdaten!AQ2660="","",ROUND(Vertragsdaten!AQ2660,0))</f>
        <v/>
      </c>
      <c r="AQ2659" s="9"/>
      <c r="AR2659" s="15" t="str">
        <f>IF(Vertragsdaten!AR2660="","",Vertragsdaten!AR2660)</f>
        <v/>
      </c>
      <c r="AS2659" s="16" t="str">
        <f>IF(Vertragsdaten!$AW2660="","",Vertragsdaten!$AW2660)</f>
        <v/>
      </c>
      <c r="AT2659" s="16" t="str">
        <f>IF(Vertragsdaten!AO2660="","","11XSWK-H-------M")</f>
        <v/>
      </c>
      <c r="AU2659" s="16" t="str">
        <f>IF(Vertragsdaten!AU2660="E01 „Ein-/Auszug (Umzug)“","E01",IF(Vertragsdaten!AU2660="E02 „Einzug/Neuanlage“","E02",IF(Vertragsdaten!AU2660="E03 „Lieferantenwechsel“","E03","ZD2")))</f>
        <v>ZD2</v>
      </c>
      <c r="AV2659" s="16" t="str">
        <f>IF(Vertragsdaten!AS2660="nein","Z18","Z15")</f>
        <v>Z15</v>
      </c>
      <c r="AW2659" s="16" t="str">
        <f>IF(Vertragsdaten!BC2660="","",VLOOKUP(Vertragsdaten!BC2660,'Dropdown-Werte'!$I$2:$J$5,2,FALSE))</f>
        <v/>
      </c>
      <c r="AX2659" s="16" t="str">
        <f t="shared" si="41"/>
        <v/>
      </c>
      <c r="AY2659" s="16" t="str">
        <f>IF(Vertragsdaten!BB2660="","",Vertragsdaten!BB2660)</f>
        <v/>
      </c>
      <c r="AZ2659" s="16" t="s">
        <v>93</v>
      </c>
      <c r="BA2659" s="16" t="s">
        <v>94</v>
      </c>
    </row>
    <row r="2660" spans="1:53">
      <c r="A2660" s="12" t="str">
        <f>IF(Vertragsdaten!AZ2661="","",Vertragsdaten!AZ2661)</f>
        <v/>
      </c>
      <c r="B2660" s="12"/>
      <c r="C2660" s="12"/>
      <c r="D2660" s="12"/>
      <c r="E2660" s="4" t="str">
        <f>IF(Vertragsdaten!M2661="","",Vertragsdaten!M2661)</f>
        <v/>
      </c>
      <c r="F2660" s="19">
        <f>Vertragsdaten!H2661</f>
        <v>0</v>
      </c>
      <c r="G2660" s="9"/>
      <c r="H2660" s="15" t="str">
        <f>IF(Vertragsdaten!J2661="","",Vertragsdaten!J2661)</f>
        <v/>
      </c>
      <c r="I2660" s="15" t="str">
        <f>IF(Vertragsdaten!K2661="","",Vertragsdaten!K2661)</f>
        <v/>
      </c>
      <c r="J2660" s="15" t="str">
        <f>IF(Vertragsdaten!L2661="","",Vertragsdaten!L2661)</f>
        <v/>
      </c>
      <c r="K2660" s="9"/>
      <c r="L2660" s="15" t="str">
        <f>IF(Vertragsdaten!J2661="","",Vertragsdaten!J2661)</f>
        <v/>
      </c>
      <c r="M2660" s="9" t="str">
        <f>IF(Vertragsdaten!I2661="","",Vertragsdaten!I2661)</f>
        <v/>
      </c>
      <c r="N2660" s="9"/>
      <c r="O2660" s="9" t="str">
        <f>IF(Vertragsdaten!W2661="","",Vertragsdaten!W2661)</f>
        <v/>
      </c>
      <c r="P2660" s="15" t="str">
        <f>IF(Vertragsdaten!R2661="","",Vertragsdaten!R2661)</f>
        <v/>
      </c>
      <c r="Q2660" s="15" t="str">
        <f>IF(Vertragsdaten!S2661="","",Vertragsdaten!S2661)</f>
        <v/>
      </c>
      <c r="R2660" s="9"/>
      <c r="S2660" s="15" t="str">
        <f>IF(Vertragsdaten!S2661="","",Vertragsdaten!T2661)</f>
        <v/>
      </c>
      <c r="T2660" s="15" t="str">
        <f>IF(Vertragsdaten!T2661="","",Vertragsdaten!U2661)</f>
        <v/>
      </c>
      <c r="U2660" s="9"/>
      <c r="V2660" s="16" t="str">
        <f>IF(Vertragsdaten!$V2661="","",Vertragsdaten!$V2661)</f>
        <v/>
      </c>
      <c r="W2660" s="9"/>
      <c r="X2660" s="9"/>
      <c r="Y2660" s="9"/>
      <c r="Z2660" s="9"/>
      <c r="AA2660" s="15" t="str">
        <f>IF(Vertragsdaten!AI2661="","",Vertragsdaten!AI2661)</f>
        <v/>
      </c>
      <c r="AB2660" s="15" t="str">
        <f>IF(Vertragsdaten!AJ2661="","",Vertragsdaten!AJ2661)</f>
        <v/>
      </c>
      <c r="AC2660" s="9"/>
      <c r="AD2660" s="15" t="str">
        <f>IF(Vertragsdaten!AK2661="","",Vertragsdaten!AK2661)</f>
        <v/>
      </c>
      <c r="AE2660" s="15" t="str">
        <f>IF(Vertragsdaten!AL2661="","",Vertragsdaten!AL2661)</f>
        <v/>
      </c>
      <c r="AF2660" s="16" t="s">
        <v>2</v>
      </c>
      <c r="AG2660" s="16" t="str">
        <f>IF(Vertragsdaten!G2661="","",Vertragsdaten!G2661)</f>
        <v/>
      </c>
      <c r="AH2660" s="9" t="str">
        <f>IF(Vertragsdaten!$AW2661="","",Vertragsdaten!AW2661)</f>
        <v/>
      </c>
      <c r="AI2660" s="9"/>
      <c r="AJ2660" s="9"/>
      <c r="AK2660" s="9"/>
      <c r="AL2660" s="15" t="str">
        <f>IF(Vertragsdaten!AM2661="","",Vertragsdaten!AM2661)</f>
        <v/>
      </c>
      <c r="AM2660" s="15" t="str">
        <f>IF(Vertragsdaten!AN2661="","",Vertragsdaten!AN2661)</f>
        <v/>
      </c>
      <c r="AN2660" s="9"/>
      <c r="AO2660" s="9"/>
      <c r="AP2660" s="22" t="str">
        <f>IF(Vertragsdaten!AQ2661="","",ROUND(Vertragsdaten!AQ2661,0))</f>
        <v/>
      </c>
      <c r="AQ2660" s="9"/>
      <c r="AR2660" s="15" t="str">
        <f>IF(Vertragsdaten!AR2661="","",Vertragsdaten!AR2661)</f>
        <v/>
      </c>
      <c r="AS2660" s="16" t="str">
        <f>IF(Vertragsdaten!$AW2661="","",Vertragsdaten!$AW2661)</f>
        <v/>
      </c>
      <c r="AT2660" s="16" t="str">
        <f>IF(Vertragsdaten!AO2661="","","11XSWK-H-------M")</f>
        <v/>
      </c>
      <c r="AU2660" s="16" t="str">
        <f>IF(Vertragsdaten!AU2661="E01 „Ein-/Auszug (Umzug)“","E01",IF(Vertragsdaten!AU2661="E02 „Einzug/Neuanlage“","E02",IF(Vertragsdaten!AU2661="E03 „Lieferantenwechsel“","E03","ZD2")))</f>
        <v>ZD2</v>
      </c>
      <c r="AV2660" s="16" t="str">
        <f>IF(Vertragsdaten!AS2661="nein","Z18","Z15")</f>
        <v>Z15</v>
      </c>
      <c r="AW2660" s="16" t="str">
        <f>IF(Vertragsdaten!BC2661="","",VLOOKUP(Vertragsdaten!BC2661,'Dropdown-Werte'!$I$2:$J$5,2,FALSE))</f>
        <v/>
      </c>
      <c r="AX2660" s="16" t="str">
        <f t="shared" si="41"/>
        <v/>
      </c>
      <c r="AY2660" s="16" t="str">
        <f>IF(Vertragsdaten!BB2661="","",Vertragsdaten!BB2661)</f>
        <v/>
      </c>
      <c r="AZ2660" s="16" t="s">
        <v>93</v>
      </c>
      <c r="BA2660" s="16" t="s">
        <v>94</v>
      </c>
    </row>
    <row r="2661" spans="1:53">
      <c r="A2661" s="12" t="str">
        <f>IF(Vertragsdaten!AZ2662="","",Vertragsdaten!AZ2662)</f>
        <v/>
      </c>
      <c r="B2661" s="12"/>
      <c r="C2661" s="12"/>
      <c r="D2661" s="12"/>
      <c r="E2661" s="4" t="str">
        <f>IF(Vertragsdaten!M2662="","",Vertragsdaten!M2662)</f>
        <v/>
      </c>
      <c r="F2661" s="19">
        <f>Vertragsdaten!H2662</f>
        <v>0</v>
      </c>
      <c r="G2661" s="9"/>
      <c r="H2661" s="15" t="str">
        <f>IF(Vertragsdaten!J2662="","",Vertragsdaten!J2662)</f>
        <v/>
      </c>
      <c r="I2661" s="15" t="str">
        <f>IF(Vertragsdaten!K2662="","",Vertragsdaten!K2662)</f>
        <v/>
      </c>
      <c r="J2661" s="15" t="str">
        <f>IF(Vertragsdaten!L2662="","",Vertragsdaten!L2662)</f>
        <v/>
      </c>
      <c r="K2661" s="9"/>
      <c r="L2661" s="15" t="str">
        <f>IF(Vertragsdaten!J2662="","",Vertragsdaten!J2662)</f>
        <v/>
      </c>
      <c r="M2661" s="9" t="str">
        <f>IF(Vertragsdaten!I2662="","",Vertragsdaten!I2662)</f>
        <v/>
      </c>
      <c r="N2661" s="9"/>
      <c r="O2661" s="9" t="str">
        <f>IF(Vertragsdaten!W2662="","",Vertragsdaten!W2662)</f>
        <v/>
      </c>
      <c r="P2661" s="15" t="str">
        <f>IF(Vertragsdaten!R2662="","",Vertragsdaten!R2662)</f>
        <v/>
      </c>
      <c r="Q2661" s="15" t="str">
        <f>IF(Vertragsdaten!S2662="","",Vertragsdaten!S2662)</f>
        <v/>
      </c>
      <c r="R2661" s="9"/>
      <c r="S2661" s="15" t="str">
        <f>IF(Vertragsdaten!S2662="","",Vertragsdaten!T2662)</f>
        <v/>
      </c>
      <c r="T2661" s="15" t="str">
        <f>IF(Vertragsdaten!T2662="","",Vertragsdaten!U2662)</f>
        <v/>
      </c>
      <c r="U2661" s="9"/>
      <c r="V2661" s="16" t="str">
        <f>IF(Vertragsdaten!$V2662="","",Vertragsdaten!$V2662)</f>
        <v/>
      </c>
      <c r="W2661" s="9"/>
      <c r="X2661" s="9"/>
      <c r="Y2661" s="9"/>
      <c r="Z2661" s="9"/>
      <c r="AA2661" s="15" t="str">
        <f>IF(Vertragsdaten!AI2662="","",Vertragsdaten!AI2662)</f>
        <v/>
      </c>
      <c r="AB2661" s="15" t="str">
        <f>IF(Vertragsdaten!AJ2662="","",Vertragsdaten!AJ2662)</f>
        <v/>
      </c>
      <c r="AC2661" s="9"/>
      <c r="AD2661" s="15" t="str">
        <f>IF(Vertragsdaten!AK2662="","",Vertragsdaten!AK2662)</f>
        <v/>
      </c>
      <c r="AE2661" s="15" t="str">
        <f>IF(Vertragsdaten!AL2662="","",Vertragsdaten!AL2662)</f>
        <v/>
      </c>
      <c r="AF2661" s="16" t="s">
        <v>2</v>
      </c>
      <c r="AG2661" s="16" t="str">
        <f>IF(Vertragsdaten!G2662="","",Vertragsdaten!G2662)</f>
        <v/>
      </c>
      <c r="AH2661" s="9" t="str">
        <f>IF(Vertragsdaten!$AW2662="","",Vertragsdaten!AW2662)</f>
        <v/>
      </c>
      <c r="AI2661" s="9"/>
      <c r="AJ2661" s="9"/>
      <c r="AK2661" s="9"/>
      <c r="AL2661" s="15" t="str">
        <f>IF(Vertragsdaten!AM2662="","",Vertragsdaten!AM2662)</f>
        <v/>
      </c>
      <c r="AM2661" s="15" t="str">
        <f>IF(Vertragsdaten!AN2662="","",Vertragsdaten!AN2662)</f>
        <v/>
      </c>
      <c r="AN2661" s="9"/>
      <c r="AO2661" s="9"/>
      <c r="AP2661" s="22" t="str">
        <f>IF(Vertragsdaten!AQ2662="","",ROUND(Vertragsdaten!AQ2662,0))</f>
        <v/>
      </c>
      <c r="AQ2661" s="9"/>
      <c r="AR2661" s="15" t="str">
        <f>IF(Vertragsdaten!AR2662="","",Vertragsdaten!AR2662)</f>
        <v/>
      </c>
      <c r="AS2661" s="16" t="str">
        <f>IF(Vertragsdaten!$AW2662="","",Vertragsdaten!$AW2662)</f>
        <v/>
      </c>
      <c r="AT2661" s="16" t="str">
        <f>IF(Vertragsdaten!AO2662="","","11XSWK-H-------M")</f>
        <v/>
      </c>
      <c r="AU2661" s="16" t="str">
        <f>IF(Vertragsdaten!AU2662="E01 „Ein-/Auszug (Umzug)“","E01",IF(Vertragsdaten!AU2662="E02 „Einzug/Neuanlage“","E02",IF(Vertragsdaten!AU2662="E03 „Lieferantenwechsel“","E03","ZD2")))</f>
        <v>ZD2</v>
      </c>
      <c r="AV2661" s="16" t="str">
        <f>IF(Vertragsdaten!AS2662="nein","Z18","Z15")</f>
        <v>Z15</v>
      </c>
      <c r="AW2661" s="16" t="str">
        <f>IF(Vertragsdaten!BC2662="","",VLOOKUP(Vertragsdaten!BC2662,'Dropdown-Werte'!$I$2:$J$5,2,FALSE))</f>
        <v/>
      </c>
      <c r="AX2661" s="16" t="str">
        <f t="shared" si="41"/>
        <v/>
      </c>
      <c r="AY2661" s="16" t="str">
        <f>IF(Vertragsdaten!BB2662="","",Vertragsdaten!BB2662)</f>
        <v/>
      </c>
      <c r="AZ2661" s="16" t="s">
        <v>93</v>
      </c>
      <c r="BA2661" s="16" t="s">
        <v>94</v>
      </c>
    </row>
    <row r="2662" spans="1:53">
      <c r="A2662" s="12" t="str">
        <f>IF(Vertragsdaten!AZ2663="","",Vertragsdaten!AZ2663)</f>
        <v/>
      </c>
      <c r="B2662" s="12"/>
      <c r="C2662" s="12"/>
      <c r="D2662" s="12"/>
      <c r="E2662" s="4" t="str">
        <f>IF(Vertragsdaten!M2663="","",Vertragsdaten!M2663)</f>
        <v/>
      </c>
      <c r="F2662" s="19">
        <f>Vertragsdaten!H2663</f>
        <v>0</v>
      </c>
      <c r="G2662" s="9"/>
      <c r="H2662" s="15" t="str">
        <f>IF(Vertragsdaten!J2663="","",Vertragsdaten!J2663)</f>
        <v/>
      </c>
      <c r="I2662" s="15" t="str">
        <f>IF(Vertragsdaten!K2663="","",Vertragsdaten!K2663)</f>
        <v/>
      </c>
      <c r="J2662" s="15" t="str">
        <f>IF(Vertragsdaten!L2663="","",Vertragsdaten!L2663)</f>
        <v/>
      </c>
      <c r="K2662" s="9"/>
      <c r="L2662" s="15" t="str">
        <f>IF(Vertragsdaten!J2663="","",Vertragsdaten!J2663)</f>
        <v/>
      </c>
      <c r="M2662" s="9" t="str">
        <f>IF(Vertragsdaten!I2663="","",Vertragsdaten!I2663)</f>
        <v/>
      </c>
      <c r="N2662" s="9"/>
      <c r="O2662" s="9" t="str">
        <f>IF(Vertragsdaten!W2663="","",Vertragsdaten!W2663)</f>
        <v/>
      </c>
      <c r="P2662" s="15" t="str">
        <f>IF(Vertragsdaten!R2663="","",Vertragsdaten!R2663)</f>
        <v/>
      </c>
      <c r="Q2662" s="15" t="str">
        <f>IF(Vertragsdaten!S2663="","",Vertragsdaten!S2663)</f>
        <v/>
      </c>
      <c r="R2662" s="9"/>
      <c r="S2662" s="15" t="str">
        <f>IF(Vertragsdaten!S2663="","",Vertragsdaten!T2663)</f>
        <v/>
      </c>
      <c r="T2662" s="15" t="str">
        <f>IF(Vertragsdaten!T2663="","",Vertragsdaten!U2663)</f>
        <v/>
      </c>
      <c r="U2662" s="9"/>
      <c r="V2662" s="16" t="str">
        <f>IF(Vertragsdaten!$V2663="","",Vertragsdaten!$V2663)</f>
        <v/>
      </c>
      <c r="W2662" s="9"/>
      <c r="X2662" s="9"/>
      <c r="Y2662" s="9"/>
      <c r="Z2662" s="9"/>
      <c r="AA2662" s="15" t="str">
        <f>IF(Vertragsdaten!AI2663="","",Vertragsdaten!AI2663)</f>
        <v/>
      </c>
      <c r="AB2662" s="15" t="str">
        <f>IF(Vertragsdaten!AJ2663="","",Vertragsdaten!AJ2663)</f>
        <v/>
      </c>
      <c r="AC2662" s="9"/>
      <c r="AD2662" s="15" t="str">
        <f>IF(Vertragsdaten!AK2663="","",Vertragsdaten!AK2663)</f>
        <v/>
      </c>
      <c r="AE2662" s="15" t="str">
        <f>IF(Vertragsdaten!AL2663="","",Vertragsdaten!AL2663)</f>
        <v/>
      </c>
      <c r="AF2662" s="16" t="s">
        <v>2</v>
      </c>
      <c r="AG2662" s="16" t="str">
        <f>IF(Vertragsdaten!G2663="","",Vertragsdaten!G2663)</f>
        <v/>
      </c>
      <c r="AH2662" s="9" t="str">
        <f>IF(Vertragsdaten!$AW2663="","",Vertragsdaten!AW2663)</f>
        <v/>
      </c>
      <c r="AI2662" s="9"/>
      <c r="AJ2662" s="9"/>
      <c r="AK2662" s="9"/>
      <c r="AL2662" s="15" t="str">
        <f>IF(Vertragsdaten!AM2663="","",Vertragsdaten!AM2663)</f>
        <v/>
      </c>
      <c r="AM2662" s="15" t="str">
        <f>IF(Vertragsdaten!AN2663="","",Vertragsdaten!AN2663)</f>
        <v/>
      </c>
      <c r="AN2662" s="9"/>
      <c r="AO2662" s="9"/>
      <c r="AP2662" s="22" t="str">
        <f>IF(Vertragsdaten!AQ2663="","",ROUND(Vertragsdaten!AQ2663,0))</f>
        <v/>
      </c>
      <c r="AQ2662" s="9"/>
      <c r="AR2662" s="15" t="str">
        <f>IF(Vertragsdaten!AR2663="","",Vertragsdaten!AR2663)</f>
        <v/>
      </c>
      <c r="AS2662" s="16" t="str">
        <f>IF(Vertragsdaten!$AW2663="","",Vertragsdaten!$AW2663)</f>
        <v/>
      </c>
      <c r="AT2662" s="16" t="str">
        <f>IF(Vertragsdaten!AO2663="","","11XSWK-H-------M")</f>
        <v/>
      </c>
      <c r="AU2662" s="16" t="str">
        <f>IF(Vertragsdaten!AU2663="E01 „Ein-/Auszug (Umzug)“","E01",IF(Vertragsdaten!AU2663="E02 „Einzug/Neuanlage“","E02",IF(Vertragsdaten!AU2663="E03 „Lieferantenwechsel“","E03","ZD2")))</f>
        <v>ZD2</v>
      </c>
      <c r="AV2662" s="16" t="str">
        <f>IF(Vertragsdaten!AS2663="nein","Z18","Z15")</f>
        <v>Z15</v>
      </c>
      <c r="AW2662" s="16" t="str">
        <f>IF(Vertragsdaten!BC2663="","",VLOOKUP(Vertragsdaten!BC2663,'Dropdown-Werte'!$I$2:$J$5,2,FALSE))</f>
        <v/>
      </c>
      <c r="AX2662" s="16" t="str">
        <f t="shared" si="41"/>
        <v/>
      </c>
      <c r="AY2662" s="16" t="str">
        <f>IF(Vertragsdaten!BB2663="","",Vertragsdaten!BB2663)</f>
        <v/>
      </c>
      <c r="AZ2662" s="16" t="s">
        <v>93</v>
      </c>
      <c r="BA2662" s="16" t="s">
        <v>94</v>
      </c>
    </row>
    <row r="2663" spans="1:53">
      <c r="A2663" s="12" t="str">
        <f>IF(Vertragsdaten!AZ2664="","",Vertragsdaten!AZ2664)</f>
        <v/>
      </c>
      <c r="B2663" s="12"/>
      <c r="C2663" s="12"/>
      <c r="D2663" s="12"/>
      <c r="E2663" s="4" t="str">
        <f>IF(Vertragsdaten!M2664="","",Vertragsdaten!M2664)</f>
        <v/>
      </c>
      <c r="F2663" s="19">
        <f>Vertragsdaten!H2664</f>
        <v>0</v>
      </c>
      <c r="G2663" s="9"/>
      <c r="H2663" s="15" t="str">
        <f>IF(Vertragsdaten!J2664="","",Vertragsdaten!J2664)</f>
        <v/>
      </c>
      <c r="I2663" s="15" t="str">
        <f>IF(Vertragsdaten!K2664="","",Vertragsdaten!K2664)</f>
        <v/>
      </c>
      <c r="J2663" s="15" t="str">
        <f>IF(Vertragsdaten!L2664="","",Vertragsdaten!L2664)</f>
        <v/>
      </c>
      <c r="K2663" s="9"/>
      <c r="L2663" s="15" t="str">
        <f>IF(Vertragsdaten!J2664="","",Vertragsdaten!J2664)</f>
        <v/>
      </c>
      <c r="M2663" s="9" t="str">
        <f>IF(Vertragsdaten!I2664="","",Vertragsdaten!I2664)</f>
        <v/>
      </c>
      <c r="N2663" s="9"/>
      <c r="O2663" s="9" t="str">
        <f>IF(Vertragsdaten!W2664="","",Vertragsdaten!W2664)</f>
        <v/>
      </c>
      <c r="P2663" s="15" t="str">
        <f>IF(Vertragsdaten!R2664="","",Vertragsdaten!R2664)</f>
        <v/>
      </c>
      <c r="Q2663" s="15" t="str">
        <f>IF(Vertragsdaten!S2664="","",Vertragsdaten!S2664)</f>
        <v/>
      </c>
      <c r="R2663" s="9"/>
      <c r="S2663" s="15" t="str">
        <f>IF(Vertragsdaten!S2664="","",Vertragsdaten!T2664)</f>
        <v/>
      </c>
      <c r="T2663" s="15" t="str">
        <f>IF(Vertragsdaten!T2664="","",Vertragsdaten!U2664)</f>
        <v/>
      </c>
      <c r="U2663" s="9"/>
      <c r="V2663" s="16" t="str">
        <f>IF(Vertragsdaten!$V2664="","",Vertragsdaten!$V2664)</f>
        <v/>
      </c>
      <c r="W2663" s="9"/>
      <c r="X2663" s="9"/>
      <c r="Y2663" s="9"/>
      <c r="Z2663" s="9"/>
      <c r="AA2663" s="15" t="str">
        <f>IF(Vertragsdaten!AI2664="","",Vertragsdaten!AI2664)</f>
        <v/>
      </c>
      <c r="AB2663" s="15" t="str">
        <f>IF(Vertragsdaten!AJ2664="","",Vertragsdaten!AJ2664)</f>
        <v/>
      </c>
      <c r="AC2663" s="9"/>
      <c r="AD2663" s="15" t="str">
        <f>IF(Vertragsdaten!AK2664="","",Vertragsdaten!AK2664)</f>
        <v/>
      </c>
      <c r="AE2663" s="15" t="str">
        <f>IF(Vertragsdaten!AL2664="","",Vertragsdaten!AL2664)</f>
        <v/>
      </c>
      <c r="AF2663" s="16" t="s">
        <v>2</v>
      </c>
      <c r="AG2663" s="16" t="str">
        <f>IF(Vertragsdaten!G2664="","",Vertragsdaten!G2664)</f>
        <v/>
      </c>
      <c r="AH2663" s="9" t="str">
        <f>IF(Vertragsdaten!$AW2664="","",Vertragsdaten!AW2664)</f>
        <v/>
      </c>
      <c r="AI2663" s="9"/>
      <c r="AJ2663" s="9"/>
      <c r="AK2663" s="9"/>
      <c r="AL2663" s="15" t="str">
        <f>IF(Vertragsdaten!AM2664="","",Vertragsdaten!AM2664)</f>
        <v/>
      </c>
      <c r="AM2663" s="15" t="str">
        <f>IF(Vertragsdaten!AN2664="","",Vertragsdaten!AN2664)</f>
        <v/>
      </c>
      <c r="AN2663" s="9"/>
      <c r="AO2663" s="9"/>
      <c r="AP2663" s="22" t="str">
        <f>IF(Vertragsdaten!AQ2664="","",ROUND(Vertragsdaten!AQ2664,0))</f>
        <v/>
      </c>
      <c r="AQ2663" s="9"/>
      <c r="AR2663" s="15" t="str">
        <f>IF(Vertragsdaten!AR2664="","",Vertragsdaten!AR2664)</f>
        <v/>
      </c>
      <c r="AS2663" s="16" t="str">
        <f>IF(Vertragsdaten!$AW2664="","",Vertragsdaten!$AW2664)</f>
        <v/>
      </c>
      <c r="AT2663" s="16" t="str">
        <f>IF(Vertragsdaten!AO2664="","","11XSWK-H-------M")</f>
        <v/>
      </c>
      <c r="AU2663" s="16" t="str">
        <f>IF(Vertragsdaten!AU2664="E01 „Ein-/Auszug (Umzug)“","E01",IF(Vertragsdaten!AU2664="E02 „Einzug/Neuanlage“","E02",IF(Vertragsdaten!AU2664="E03 „Lieferantenwechsel“","E03","ZD2")))</f>
        <v>ZD2</v>
      </c>
      <c r="AV2663" s="16" t="str">
        <f>IF(Vertragsdaten!AS2664="nein","Z18","Z15")</f>
        <v>Z15</v>
      </c>
      <c r="AW2663" s="16" t="str">
        <f>IF(Vertragsdaten!BC2664="","",VLOOKUP(Vertragsdaten!BC2664,'Dropdown-Werte'!$I$2:$J$5,2,FALSE))</f>
        <v/>
      </c>
      <c r="AX2663" s="16" t="str">
        <f t="shared" si="41"/>
        <v/>
      </c>
      <c r="AY2663" s="16" t="str">
        <f>IF(Vertragsdaten!BB2664="","",Vertragsdaten!BB2664)</f>
        <v/>
      </c>
      <c r="AZ2663" s="16" t="s">
        <v>93</v>
      </c>
      <c r="BA2663" s="16" t="s">
        <v>94</v>
      </c>
    </row>
    <row r="2664" spans="1:53">
      <c r="A2664" s="12" t="str">
        <f>IF(Vertragsdaten!AZ2665="","",Vertragsdaten!AZ2665)</f>
        <v/>
      </c>
      <c r="B2664" s="12"/>
      <c r="C2664" s="12"/>
      <c r="D2664" s="12"/>
      <c r="E2664" s="4" t="str">
        <f>IF(Vertragsdaten!M2665="","",Vertragsdaten!M2665)</f>
        <v/>
      </c>
      <c r="F2664" s="19">
        <f>Vertragsdaten!H2665</f>
        <v>0</v>
      </c>
      <c r="G2664" s="9"/>
      <c r="H2664" s="15" t="str">
        <f>IF(Vertragsdaten!J2665="","",Vertragsdaten!J2665)</f>
        <v/>
      </c>
      <c r="I2664" s="15" t="str">
        <f>IF(Vertragsdaten!K2665="","",Vertragsdaten!K2665)</f>
        <v/>
      </c>
      <c r="J2664" s="15" t="str">
        <f>IF(Vertragsdaten!L2665="","",Vertragsdaten!L2665)</f>
        <v/>
      </c>
      <c r="K2664" s="9"/>
      <c r="L2664" s="15" t="str">
        <f>IF(Vertragsdaten!J2665="","",Vertragsdaten!J2665)</f>
        <v/>
      </c>
      <c r="M2664" s="9" t="str">
        <f>IF(Vertragsdaten!I2665="","",Vertragsdaten!I2665)</f>
        <v/>
      </c>
      <c r="N2664" s="9"/>
      <c r="O2664" s="9" t="str">
        <f>IF(Vertragsdaten!W2665="","",Vertragsdaten!W2665)</f>
        <v/>
      </c>
      <c r="P2664" s="15" t="str">
        <f>IF(Vertragsdaten!R2665="","",Vertragsdaten!R2665)</f>
        <v/>
      </c>
      <c r="Q2664" s="15" t="str">
        <f>IF(Vertragsdaten!S2665="","",Vertragsdaten!S2665)</f>
        <v/>
      </c>
      <c r="R2664" s="9"/>
      <c r="S2664" s="15" t="str">
        <f>IF(Vertragsdaten!S2665="","",Vertragsdaten!T2665)</f>
        <v/>
      </c>
      <c r="T2664" s="15" t="str">
        <f>IF(Vertragsdaten!T2665="","",Vertragsdaten!U2665)</f>
        <v/>
      </c>
      <c r="U2664" s="9"/>
      <c r="V2664" s="16" t="str">
        <f>IF(Vertragsdaten!$V2665="","",Vertragsdaten!$V2665)</f>
        <v/>
      </c>
      <c r="W2664" s="9"/>
      <c r="X2664" s="9"/>
      <c r="Y2664" s="9"/>
      <c r="Z2664" s="9"/>
      <c r="AA2664" s="15" t="str">
        <f>IF(Vertragsdaten!AI2665="","",Vertragsdaten!AI2665)</f>
        <v/>
      </c>
      <c r="AB2664" s="15" t="str">
        <f>IF(Vertragsdaten!AJ2665="","",Vertragsdaten!AJ2665)</f>
        <v/>
      </c>
      <c r="AC2664" s="9"/>
      <c r="AD2664" s="15" t="str">
        <f>IF(Vertragsdaten!AK2665="","",Vertragsdaten!AK2665)</f>
        <v/>
      </c>
      <c r="AE2664" s="15" t="str">
        <f>IF(Vertragsdaten!AL2665="","",Vertragsdaten!AL2665)</f>
        <v/>
      </c>
      <c r="AF2664" s="16" t="s">
        <v>2</v>
      </c>
      <c r="AG2664" s="16" t="str">
        <f>IF(Vertragsdaten!G2665="","",Vertragsdaten!G2665)</f>
        <v/>
      </c>
      <c r="AH2664" s="9" t="str">
        <f>IF(Vertragsdaten!$AW2665="","",Vertragsdaten!AW2665)</f>
        <v/>
      </c>
      <c r="AI2664" s="9"/>
      <c r="AJ2664" s="9"/>
      <c r="AK2664" s="9"/>
      <c r="AL2664" s="15" t="str">
        <f>IF(Vertragsdaten!AM2665="","",Vertragsdaten!AM2665)</f>
        <v/>
      </c>
      <c r="AM2664" s="15" t="str">
        <f>IF(Vertragsdaten!AN2665="","",Vertragsdaten!AN2665)</f>
        <v/>
      </c>
      <c r="AN2664" s="9"/>
      <c r="AO2664" s="9"/>
      <c r="AP2664" s="22" t="str">
        <f>IF(Vertragsdaten!AQ2665="","",ROUND(Vertragsdaten!AQ2665,0))</f>
        <v/>
      </c>
      <c r="AQ2664" s="9"/>
      <c r="AR2664" s="15" t="str">
        <f>IF(Vertragsdaten!AR2665="","",Vertragsdaten!AR2665)</f>
        <v/>
      </c>
      <c r="AS2664" s="16" t="str">
        <f>IF(Vertragsdaten!$AW2665="","",Vertragsdaten!$AW2665)</f>
        <v/>
      </c>
      <c r="AT2664" s="16" t="str">
        <f>IF(Vertragsdaten!AO2665="","","11XSWK-H-------M")</f>
        <v/>
      </c>
      <c r="AU2664" s="16" t="str">
        <f>IF(Vertragsdaten!AU2665="E01 „Ein-/Auszug (Umzug)“","E01",IF(Vertragsdaten!AU2665="E02 „Einzug/Neuanlage“","E02",IF(Vertragsdaten!AU2665="E03 „Lieferantenwechsel“","E03","ZD2")))</f>
        <v>ZD2</v>
      </c>
      <c r="AV2664" s="16" t="str">
        <f>IF(Vertragsdaten!AS2665="nein","Z18","Z15")</f>
        <v>Z15</v>
      </c>
      <c r="AW2664" s="16" t="str">
        <f>IF(Vertragsdaten!BC2665="","",VLOOKUP(Vertragsdaten!BC2665,'Dropdown-Werte'!$I$2:$J$5,2,FALSE))</f>
        <v/>
      </c>
      <c r="AX2664" s="16" t="str">
        <f t="shared" si="41"/>
        <v/>
      </c>
      <c r="AY2664" s="16" t="str">
        <f>IF(Vertragsdaten!BB2665="","",Vertragsdaten!BB2665)</f>
        <v/>
      </c>
      <c r="AZ2664" s="16" t="s">
        <v>93</v>
      </c>
      <c r="BA2664" s="16" t="s">
        <v>94</v>
      </c>
    </row>
    <row r="2665" spans="1:53">
      <c r="A2665" s="12" t="str">
        <f>IF(Vertragsdaten!AZ2666="","",Vertragsdaten!AZ2666)</f>
        <v/>
      </c>
      <c r="B2665" s="12"/>
      <c r="C2665" s="12"/>
      <c r="D2665" s="12"/>
      <c r="E2665" s="4" t="str">
        <f>IF(Vertragsdaten!M2666="","",Vertragsdaten!M2666)</f>
        <v/>
      </c>
      <c r="F2665" s="19">
        <f>Vertragsdaten!H2666</f>
        <v>0</v>
      </c>
      <c r="G2665" s="9"/>
      <c r="H2665" s="15" t="str">
        <f>IF(Vertragsdaten!J2666="","",Vertragsdaten!J2666)</f>
        <v/>
      </c>
      <c r="I2665" s="15" t="str">
        <f>IF(Vertragsdaten!K2666="","",Vertragsdaten!K2666)</f>
        <v/>
      </c>
      <c r="J2665" s="15" t="str">
        <f>IF(Vertragsdaten!L2666="","",Vertragsdaten!L2666)</f>
        <v/>
      </c>
      <c r="K2665" s="9"/>
      <c r="L2665" s="15" t="str">
        <f>IF(Vertragsdaten!J2666="","",Vertragsdaten!J2666)</f>
        <v/>
      </c>
      <c r="M2665" s="9" t="str">
        <f>IF(Vertragsdaten!I2666="","",Vertragsdaten!I2666)</f>
        <v/>
      </c>
      <c r="N2665" s="9"/>
      <c r="O2665" s="9" t="str">
        <f>IF(Vertragsdaten!W2666="","",Vertragsdaten!W2666)</f>
        <v/>
      </c>
      <c r="P2665" s="15" t="str">
        <f>IF(Vertragsdaten!R2666="","",Vertragsdaten!R2666)</f>
        <v/>
      </c>
      <c r="Q2665" s="15" t="str">
        <f>IF(Vertragsdaten!S2666="","",Vertragsdaten!S2666)</f>
        <v/>
      </c>
      <c r="R2665" s="9"/>
      <c r="S2665" s="15" t="str">
        <f>IF(Vertragsdaten!S2666="","",Vertragsdaten!T2666)</f>
        <v/>
      </c>
      <c r="T2665" s="15" t="str">
        <f>IF(Vertragsdaten!T2666="","",Vertragsdaten!U2666)</f>
        <v/>
      </c>
      <c r="U2665" s="9"/>
      <c r="V2665" s="16" t="str">
        <f>IF(Vertragsdaten!$V2666="","",Vertragsdaten!$V2666)</f>
        <v/>
      </c>
      <c r="W2665" s="9"/>
      <c r="X2665" s="9"/>
      <c r="Y2665" s="9"/>
      <c r="Z2665" s="9"/>
      <c r="AA2665" s="15" t="str">
        <f>IF(Vertragsdaten!AI2666="","",Vertragsdaten!AI2666)</f>
        <v/>
      </c>
      <c r="AB2665" s="15" t="str">
        <f>IF(Vertragsdaten!AJ2666="","",Vertragsdaten!AJ2666)</f>
        <v/>
      </c>
      <c r="AC2665" s="9"/>
      <c r="AD2665" s="15" t="str">
        <f>IF(Vertragsdaten!AK2666="","",Vertragsdaten!AK2666)</f>
        <v/>
      </c>
      <c r="AE2665" s="15" t="str">
        <f>IF(Vertragsdaten!AL2666="","",Vertragsdaten!AL2666)</f>
        <v/>
      </c>
      <c r="AF2665" s="16" t="s">
        <v>2</v>
      </c>
      <c r="AG2665" s="16" t="str">
        <f>IF(Vertragsdaten!G2666="","",Vertragsdaten!G2666)</f>
        <v/>
      </c>
      <c r="AH2665" s="9" t="str">
        <f>IF(Vertragsdaten!$AW2666="","",Vertragsdaten!AW2666)</f>
        <v/>
      </c>
      <c r="AI2665" s="9"/>
      <c r="AJ2665" s="9"/>
      <c r="AK2665" s="9"/>
      <c r="AL2665" s="15" t="str">
        <f>IF(Vertragsdaten!AM2666="","",Vertragsdaten!AM2666)</f>
        <v/>
      </c>
      <c r="AM2665" s="15" t="str">
        <f>IF(Vertragsdaten!AN2666="","",Vertragsdaten!AN2666)</f>
        <v/>
      </c>
      <c r="AN2665" s="9"/>
      <c r="AO2665" s="9"/>
      <c r="AP2665" s="22" t="str">
        <f>IF(Vertragsdaten!AQ2666="","",ROUND(Vertragsdaten!AQ2666,0))</f>
        <v/>
      </c>
      <c r="AQ2665" s="9"/>
      <c r="AR2665" s="15" t="str">
        <f>IF(Vertragsdaten!AR2666="","",Vertragsdaten!AR2666)</f>
        <v/>
      </c>
      <c r="AS2665" s="16" t="str">
        <f>IF(Vertragsdaten!$AW2666="","",Vertragsdaten!$AW2666)</f>
        <v/>
      </c>
      <c r="AT2665" s="16" t="str">
        <f>IF(Vertragsdaten!AO2666="","","11XSWK-H-------M")</f>
        <v/>
      </c>
      <c r="AU2665" s="16" t="str">
        <f>IF(Vertragsdaten!AU2666="E01 „Ein-/Auszug (Umzug)“","E01",IF(Vertragsdaten!AU2666="E02 „Einzug/Neuanlage“","E02",IF(Vertragsdaten!AU2666="E03 „Lieferantenwechsel“","E03","ZD2")))</f>
        <v>ZD2</v>
      </c>
      <c r="AV2665" s="16" t="str">
        <f>IF(Vertragsdaten!AS2666="nein","Z18","Z15")</f>
        <v>Z15</v>
      </c>
      <c r="AW2665" s="16" t="str">
        <f>IF(Vertragsdaten!BC2666="","",VLOOKUP(Vertragsdaten!BC2666,'Dropdown-Werte'!$I$2:$J$5,2,FALSE))</f>
        <v/>
      </c>
      <c r="AX2665" s="16" t="str">
        <f t="shared" si="41"/>
        <v/>
      </c>
      <c r="AY2665" s="16" t="str">
        <f>IF(Vertragsdaten!BB2666="","",Vertragsdaten!BB2666)</f>
        <v/>
      </c>
      <c r="AZ2665" s="16" t="s">
        <v>93</v>
      </c>
      <c r="BA2665" s="16" t="s">
        <v>94</v>
      </c>
    </row>
    <row r="2666" spans="1:53">
      <c r="A2666" s="12" t="str">
        <f>IF(Vertragsdaten!AZ2667="","",Vertragsdaten!AZ2667)</f>
        <v/>
      </c>
      <c r="B2666" s="12"/>
      <c r="C2666" s="12"/>
      <c r="D2666" s="12"/>
      <c r="E2666" s="4" t="str">
        <f>IF(Vertragsdaten!M2667="","",Vertragsdaten!M2667)</f>
        <v/>
      </c>
      <c r="F2666" s="19">
        <f>Vertragsdaten!H2667</f>
        <v>0</v>
      </c>
      <c r="G2666" s="9"/>
      <c r="H2666" s="15" t="str">
        <f>IF(Vertragsdaten!J2667="","",Vertragsdaten!J2667)</f>
        <v/>
      </c>
      <c r="I2666" s="15" t="str">
        <f>IF(Vertragsdaten!K2667="","",Vertragsdaten!K2667)</f>
        <v/>
      </c>
      <c r="J2666" s="15" t="str">
        <f>IF(Vertragsdaten!L2667="","",Vertragsdaten!L2667)</f>
        <v/>
      </c>
      <c r="K2666" s="9"/>
      <c r="L2666" s="15" t="str">
        <f>IF(Vertragsdaten!J2667="","",Vertragsdaten!J2667)</f>
        <v/>
      </c>
      <c r="M2666" s="9" t="str">
        <f>IF(Vertragsdaten!I2667="","",Vertragsdaten!I2667)</f>
        <v/>
      </c>
      <c r="N2666" s="9"/>
      <c r="O2666" s="9" t="str">
        <f>IF(Vertragsdaten!W2667="","",Vertragsdaten!W2667)</f>
        <v/>
      </c>
      <c r="P2666" s="15" t="str">
        <f>IF(Vertragsdaten!R2667="","",Vertragsdaten!R2667)</f>
        <v/>
      </c>
      <c r="Q2666" s="15" t="str">
        <f>IF(Vertragsdaten!S2667="","",Vertragsdaten!S2667)</f>
        <v/>
      </c>
      <c r="R2666" s="9"/>
      <c r="S2666" s="15" t="str">
        <f>IF(Vertragsdaten!S2667="","",Vertragsdaten!T2667)</f>
        <v/>
      </c>
      <c r="T2666" s="15" t="str">
        <f>IF(Vertragsdaten!T2667="","",Vertragsdaten!U2667)</f>
        <v/>
      </c>
      <c r="U2666" s="9"/>
      <c r="V2666" s="16" t="str">
        <f>IF(Vertragsdaten!$V2667="","",Vertragsdaten!$V2667)</f>
        <v/>
      </c>
      <c r="W2666" s="9"/>
      <c r="X2666" s="9"/>
      <c r="Y2666" s="9"/>
      <c r="Z2666" s="9"/>
      <c r="AA2666" s="15" t="str">
        <f>IF(Vertragsdaten!AI2667="","",Vertragsdaten!AI2667)</f>
        <v/>
      </c>
      <c r="AB2666" s="15" t="str">
        <f>IF(Vertragsdaten!AJ2667="","",Vertragsdaten!AJ2667)</f>
        <v/>
      </c>
      <c r="AC2666" s="9"/>
      <c r="AD2666" s="15" t="str">
        <f>IF(Vertragsdaten!AK2667="","",Vertragsdaten!AK2667)</f>
        <v/>
      </c>
      <c r="AE2666" s="15" t="str">
        <f>IF(Vertragsdaten!AL2667="","",Vertragsdaten!AL2667)</f>
        <v/>
      </c>
      <c r="AF2666" s="16" t="s">
        <v>2</v>
      </c>
      <c r="AG2666" s="16" t="str">
        <f>IF(Vertragsdaten!G2667="","",Vertragsdaten!G2667)</f>
        <v/>
      </c>
      <c r="AH2666" s="9" t="str">
        <f>IF(Vertragsdaten!$AW2667="","",Vertragsdaten!AW2667)</f>
        <v/>
      </c>
      <c r="AI2666" s="9"/>
      <c r="AJ2666" s="9"/>
      <c r="AK2666" s="9"/>
      <c r="AL2666" s="15" t="str">
        <f>IF(Vertragsdaten!AM2667="","",Vertragsdaten!AM2667)</f>
        <v/>
      </c>
      <c r="AM2666" s="15" t="str">
        <f>IF(Vertragsdaten!AN2667="","",Vertragsdaten!AN2667)</f>
        <v/>
      </c>
      <c r="AN2666" s="9"/>
      <c r="AO2666" s="9"/>
      <c r="AP2666" s="22" t="str">
        <f>IF(Vertragsdaten!AQ2667="","",ROUND(Vertragsdaten!AQ2667,0))</f>
        <v/>
      </c>
      <c r="AQ2666" s="9"/>
      <c r="AR2666" s="15" t="str">
        <f>IF(Vertragsdaten!AR2667="","",Vertragsdaten!AR2667)</f>
        <v/>
      </c>
      <c r="AS2666" s="16" t="str">
        <f>IF(Vertragsdaten!$AW2667="","",Vertragsdaten!$AW2667)</f>
        <v/>
      </c>
      <c r="AT2666" s="16" t="str">
        <f>IF(Vertragsdaten!AO2667="","","11XSWK-H-------M")</f>
        <v/>
      </c>
      <c r="AU2666" s="16" t="str">
        <f>IF(Vertragsdaten!AU2667="E01 „Ein-/Auszug (Umzug)“","E01",IF(Vertragsdaten!AU2667="E02 „Einzug/Neuanlage“","E02",IF(Vertragsdaten!AU2667="E03 „Lieferantenwechsel“","E03","ZD2")))</f>
        <v>ZD2</v>
      </c>
      <c r="AV2666" s="16" t="str">
        <f>IF(Vertragsdaten!AS2667="nein","Z18","Z15")</f>
        <v>Z15</v>
      </c>
      <c r="AW2666" s="16" t="str">
        <f>IF(Vertragsdaten!BC2667="","",VLOOKUP(Vertragsdaten!BC2667,'Dropdown-Werte'!$I$2:$J$5,2,FALSE))</f>
        <v/>
      </c>
      <c r="AX2666" s="16" t="str">
        <f t="shared" si="41"/>
        <v/>
      </c>
      <c r="AY2666" s="16" t="str">
        <f>IF(Vertragsdaten!BB2667="","",Vertragsdaten!BB2667)</f>
        <v/>
      </c>
      <c r="AZ2666" s="16" t="s">
        <v>93</v>
      </c>
      <c r="BA2666" s="16" t="s">
        <v>94</v>
      </c>
    </row>
    <row r="2667" spans="1:53">
      <c r="A2667" s="12" t="str">
        <f>IF(Vertragsdaten!AZ2668="","",Vertragsdaten!AZ2668)</f>
        <v/>
      </c>
      <c r="B2667" s="12"/>
      <c r="C2667" s="12"/>
      <c r="D2667" s="12"/>
      <c r="E2667" s="4" t="str">
        <f>IF(Vertragsdaten!M2668="","",Vertragsdaten!M2668)</f>
        <v/>
      </c>
      <c r="F2667" s="19">
        <f>Vertragsdaten!H2668</f>
        <v>0</v>
      </c>
      <c r="G2667" s="9"/>
      <c r="H2667" s="15" t="str">
        <f>IF(Vertragsdaten!J2668="","",Vertragsdaten!J2668)</f>
        <v/>
      </c>
      <c r="I2667" s="15" t="str">
        <f>IF(Vertragsdaten!K2668="","",Vertragsdaten!K2668)</f>
        <v/>
      </c>
      <c r="J2667" s="15" t="str">
        <f>IF(Vertragsdaten!L2668="","",Vertragsdaten!L2668)</f>
        <v/>
      </c>
      <c r="K2667" s="9"/>
      <c r="L2667" s="15" t="str">
        <f>IF(Vertragsdaten!J2668="","",Vertragsdaten!J2668)</f>
        <v/>
      </c>
      <c r="M2667" s="9" t="str">
        <f>IF(Vertragsdaten!I2668="","",Vertragsdaten!I2668)</f>
        <v/>
      </c>
      <c r="N2667" s="9"/>
      <c r="O2667" s="9" t="str">
        <f>IF(Vertragsdaten!W2668="","",Vertragsdaten!W2668)</f>
        <v/>
      </c>
      <c r="P2667" s="15" t="str">
        <f>IF(Vertragsdaten!R2668="","",Vertragsdaten!R2668)</f>
        <v/>
      </c>
      <c r="Q2667" s="15" t="str">
        <f>IF(Vertragsdaten!S2668="","",Vertragsdaten!S2668)</f>
        <v/>
      </c>
      <c r="R2667" s="9"/>
      <c r="S2667" s="15" t="str">
        <f>IF(Vertragsdaten!S2668="","",Vertragsdaten!T2668)</f>
        <v/>
      </c>
      <c r="T2667" s="15" t="str">
        <f>IF(Vertragsdaten!T2668="","",Vertragsdaten!U2668)</f>
        <v/>
      </c>
      <c r="U2667" s="9"/>
      <c r="V2667" s="16" t="str">
        <f>IF(Vertragsdaten!$V2668="","",Vertragsdaten!$V2668)</f>
        <v/>
      </c>
      <c r="W2667" s="9"/>
      <c r="X2667" s="9"/>
      <c r="Y2667" s="9"/>
      <c r="Z2667" s="9"/>
      <c r="AA2667" s="15" t="str">
        <f>IF(Vertragsdaten!AI2668="","",Vertragsdaten!AI2668)</f>
        <v/>
      </c>
      <c r="AB2667" s="15" t="str">
        <f>IF(Vertragsdaten!AJ2668="","",Vertragsdaten!AJ2668)</f>
        <v/>
      </c>
      <c r="AC2667" s="9"/>
      <c r="AD2667" s="15" t="str">
        <f>IF(Vertragsdaten!AK2668="","",Vertragsdaten!AK2668)</f>
        <v/>
      </c>
      <c r="AE2667" s="15" t="str">
        <f>IF(Vertragsdaten!AL2668="","",Vertragsdaten!AL2668)</f>
        <v/>
      </c>
      <c r="AF2667" s="16" t="s">
        <v>2</v>
      </c>
      <c r="AG2667" s="16" t="str">
        <f>IF(Vertragsdaten!G2668="","",Vertragsdaten!G2668)</f>
        <v/>
      </c>
      <c r="AH2667" s="9" t="str">
        <f>IF(Vertragsdaten!$AW2668="","",Vertragsdaten!AW2668)</f>
        <v/>
      </c>
      <c r="AI2667" s="9"/>
      <c r="AJ2667" s="9"/>
      <c r="AK2667" s="9"/>
      <c r="AL2667" s="15" t="str">
        <f>IF(Vertragsdaten!AM2668="","",Vertragsdaten!AM2668)</f>
        <v/>
      </c>
      <c r="AM2667" s="15" t="str">
        <f>IF(Vertragsdaten!AN2668="","",Vertragsdaten!AN2668)</f>
        <v/>
      </c>
      <c r="AN2667" s="9"/>
      <c r="AO2667" s="9"/>
      <c r="AP2667" s="22" t="str">
        <f>IF(Vertragsdaten!AQ2668="","",ROUND(Vertragsdaten!AQ2668,0))</f>
        <v/>
      </c>
      <c r="AQ2667" s="9"/>
      <c r="AR2667" s="15" t="str">
        <f>IF(Vertragsdaten!AR2668="","",Vertragsdaten!AR2668)</f>
        <v/>
      </c>
      <c r="AS2667" s="16" t="str">
        <f>IF(Vertragsdaten!$AW2668="","",Vertragsdaten!$AW2668)</f>
        <v/>
      </c>
      <c r="AT2667" s="16" t="str">
        <f>IF(Vertragsdaten!AO2668="","","11XSWK-H-------M")</f>
        <v/>
      </c>
      <c r="AU2667" s="16" t="str">
        <f>IF(Vertragsdaten!AU2668="E01 „Ein-/Auszug (Umzug)“","E01",IF(Vertragsdaten!AU2668="E02 „Einzug/Neuanlage“","E02",IF(Vertragsdaten!AU2668="E03 „Lieferantenwechsel“","E03","ZD2")))</f>
        <v>ZD2</v>
      </c>
      <c r="AV2667" s="16" t="str">
        <f>IF(Vertragsdaten!AS2668="nein","Z18","Z15")</f>
        <v>Z15</v>
      </c>
      <c r="AW2667" s="16" t="str">
        <f>IF(Vertragsdaten!BC2668="","",VLOOKUP(Vertragsdaten!BC2668,'Dropdown-Werte'!$I$2:$J$5,2,FALSE))</f>
        <v/>
      </c>
      <c r="AX2667" s="16" t="str">
        <f t="shared" si="41"/>
        <v/>
      </c>
      <c r="AY2667" s="16" t="str">
        <f>IF(Vertragsdaten!BB2668="","",Vertragsdaten!BB2668)</f>
        <v/>
      </c>
      <c r="AZ2667" s="16" t="s">
        <v>93</v>
      </c>
      <c r="BA2667" s="16" t="s">
        <v>94</v>
      </c>
    </row>
    <row r="2668" spans="1:53">
      <c r="A2668" s="12" t="str">
        <f>IF(Vertragsdaten!AZ2669="","",Vertragsdaten!AZ2669)</f>
        <v/>
      </c>
      <c r="B2668" s="12"/>
      <c r="C2668" s="12"/>
      <c r="D2668" s="12"/>
      <c r="E2668" s="4" t="str">
        <f>IF(Vertragsdaten!M2669="","",Vertragsdaten!M2669)</f>
        <v/>
      </c>
      <c r="F2668" s="19">
        <f>Vertragsdaten!H2669</f>
        <v>0</v>
      </c>
      <c r="G2668" s="9"/>
      <c r="H2668" s="15" t="str">
        <f>IF(Vertragsdaten!J2669="","",Vertragsdaten!J2669)</f>
        <v/>
      </c>
      <c r="I2668" s="15" t="str">
        <f>IF(Vertragsdaten!K2669="","",Vertragsdaten!K2669)</f>
        <v/>
      </c>
      <c r="J2668" s="15" t="str">
        <f>IF(Vertragsdaten!L2669="","",Vertragsdaten!L2669)</f>
        <v/>
      </c>
      <c r="K2668" s="9"/>
      <c r="L2668" s="15" t="str">
        <f>IF(Vertragsdaten!J2669="","",Vertragsdaten!J2669)</f>
        <v/>
      </c>
      <c r="M2668" s="9" t="str">
        <f>IF(Vertragsdaten!I2669="","",Vertragsdaten!I2669)</f>
        <v/>
      </c>
      <c r="N2668" s="9"/>
      <c r="O2668" s="9" t="str">
        <f>IF(Vertragsdaten!W2669="","",Vertragsdaten!W2669)</f>
        <v/>
      </c>
      <c r="P2668" s="15" t="str">
        <f>IF(Vertragsdaten!R2669="","",Vertragsdaten!R2669)</f>
        <v/>
      </c>
      <c r="Q2668" s="15" t="str">
        <f>IF(Vertragsdaten!S2669="","",Vertragsdaten!S2669)</f>
        <v/>
      </c>
      <c r="R2668" s="9"/>
      <c r="S2668" s="15" t="str">
        <f>IF(Vertragsdaten!S2669="","",Vertragsdaten!T2669)</f>
        <v/>
      </c>
      <c r="T2668" s="15" t="str">
        <f>IF(Vertragsdaten!T2669="","",Vertragsdaten!U2669)</f>
        <v/>
      </c>
      <c r="U2668" s="9"/>
      <c r="V2668" s="16" t="str">
        <f>IF(Vertragsdaten!$V2669="","",Vertragsdaten!$V2669)</f>
        <v/>
      </c>
      <c r="W2668" s="9"/>
      <c r="X2668" s="9"/>
      <c r="Y2668" s="9"/>
      <c r="Z2668" s="9"/>
      <c r="AA2668" s="15" t="str">
        <f>IF(Vertragsdaten!AI2669="","",Vertragsdaten!AI2669)</f>
        <v/>
      </c>
      <c r="AB2668" s="15" t="str">
        <f>IF(Vertragsdaten!AJ2669="","",Vertragsdaten!AJ2669)</f>
        <v/>
      </c>
      <c r="AC2668" s="9"/>
      <c r="AD2668" s="15" t="str">
        <f>IF(Vertragsdaten!AK2669="","",Vertragsdaten!AK2669)</f>
        <v/>
      </c>
      <c r="AE2668" s="15" t="str">
        <f>IF(Vertragsdaten!AL2669="","",Vertragsdaten!AL2669)</f>
        <v/>
      </c>
      <c r="AF2668" s="16" t="s">
        <v>2</v>
      </c>
      <c r="AG2668" s="16" t="str">
        <f>IF(Vertragsdaten!G2669="","",Vertragsdaten!G2669)</f>
        <v/>
      </c>
      <c r="AH2668" s="9" t="str">
        <f>IF(Vertragsdaten!$AW2669="","",Vertragsdaten!AW2669)</f>
        <v/>
      </c>
      <c r="AI2668" s="9"/>
      <c r="AJ2668" s="9"/>
      <c r="AK2668" s="9"/>
      <c r="AL2668" s="15" t="str">
        <f>IF(Vertragsdaten!AM2669="","",Vertragsdaten!AM2669)</f>
        <v/>
      </c>
      <c r="AM2668" s="15" t="str">
        <f>IF(Vertragsdaten!AN2669="","",Vertragsdaten!AN2669)</f>
        <v/>
      </c>
      <c r="AN2668" s="9"/>
      <c r="AO2668" s="9"/>
      <c r="AP2668" s="22" t="str">
        <f>IF(Vertragsdaten!AQ2669="","",ROUND(Vertragsdaten!AQ2669,0))</f>
        <v/>
      </c>
      <c r="AQ2668" s="9"/>
      <c r="AR2668" s="15" t="str">
        <f>IF(Vertragsdaten!AR2669="","",Vertragsdaten!AR2669)</f>
        <v/>
      </c>
      <c r="AS2668" s="16" t="str">
        <f>IF(Vertragsdaten!$AW2669="","",Vertragsdaten!$AW2669)</f>
        <v/>
      </c>
      <c r="AT2668" s="16" t="str">
        <f>IF(Vertragsdaten!AO2669="","","11XSWK-H-------M")</f>
        <v/>
      </c>
      <c r="AU2668" s="16" t="str">
        <f>IF(Vertragsdaten!AU2669="E01 „Ein-/Auszug (Umzug)“","E01",IF(Vertragsdaten!AU2669="E02 „Einzug/Neuanlage“","E02",IF(Vertragsdaten!AU2669="E03 „Lieferantenwechsel“","E03","ZD2")))</f>
        <v>ZD2</v>
      </c>
      <c r="AV2668" s="16" t="str">
        <f>IF(Vertragsdaten!AS2669="nein","Z18","Z15")</f>
        <v>Z15</v>
      </c>
      <c r="AW2668" s="16" t="str">
        <f>IF(Vertragsdaten!BC2669="","",VLOOKUP(Vertragsdaten!BC2669,'Dropdown-Werte'!$I$2:$J$5,2,FALSE))</f>
        <v/>
      </c>
      <c r="AX2668" s="16" t="str">
        <f t="shared" si="41"/>
        <v/>
      </c>
      <c r="AY2668" s="16" t="str">
        <f>IF(Vertragsdaten!BB2669="","",Vertragsdaten!BB2669)</f>
        <v/>
      </c>
      <c r="AZ2668" s="16" t="s">
        <v>93</v>
      </c>
      <c r="BA2668" s="16" t="s">
        <v>94</v>
      </c>
    </row>
    <row r="2669" spans="1:53">
      <c r="A2669" s="12" t="str">
        <f>IF(Vertragsdaten!AZ2670="","",Vertragsdaten!AZ2670)</f>
        <v/>
      </c>
      <c r="B2669" s="12"/>
      <c r="C2669" s="12"/>
      <c r="D2669" s="12"/>
      <c r="E2669" s="4" t="str">
        <f>IF(Vertragsdaten!M2670="","",Vertragsdaten!M2670)</f>
        <v/>
      </c>
      <c r="F2669" s="19">
        <f>Vertragsdaten!H2670</f>
        <v>0</v>
      </c>
      <c r="G2669" s="9"/>
      <c r="H2669" s="15" t="str">
        <f>IF(Vertragsdaten!J2670="","",Vertragsdaten!J2670)</f>
        <v/>
      </c>
      <c r="I2669" s="15" t="str">
        <f>IF(Vertragsdaten!K2670="","",Vertragsdaten!K2670)</f>
        <v/>
      </c>
      <c r="J2669" s="15" t="str">
        <f>IF(Vertragsdaten!L2670="","",Vertragsdaten!L2670)</f>
        <v/>
      </c>
      <c r="K2669" s="9"/>
      <c r="L2669" s="15" t="str">
        <f>IF(Vertragsdaten!J2670="","",Vertragsdaten!J2670)</f>
        <v/>
      </c>
      <c r="M2669" s="9" t="str">
        <f>IF(Vertragsdaten!I2670="","",Vertragsdaten!I2670)</f>
        <v/>
      </c>
      <c r="N2669" s="9"/>
      <c r="O2669" s="9" t="str">
        <f>IF(Vertragsdaten!W2670="","",Vertragsdaten!W2670)</f>
        <v/>
      </c>
      <c r="P2669" s="15" t="str">
        <f>IF(Vertragsdaten!R2670="","",Vertragsdaten!R2670)</f>
        <v/>
      </c>
      <c r="Q2669" s="15" t="str">
        <f>IF(Vertragsdaten!S2670="","",Vertragsdaten!S2670)</f>
        <v/>
      </c>
      <c r="R2669" s="9"/>
      <c r="S2669" s="15" t="str">
        <f>IF(Vertragsdaten!S2670="","",Vertragsdaten!T2670)</f>
        <v/>
      </c>
      <c r="T2669" s="15" t="str">
        <f>IF(Vertragsdaten!T2670="","",Vertragsdaten!U2670)</f>
        <v/>
      </c>
      <c r="U2669" s="9"/>
      <c r="V2669" s="16" t="str">
        <f>IF(Vertragsdaten!$V2670="","",Vertragsdaten!$V2670)</f>
        <v/>
      </c>
      <c r="W2669" s="9"/>
      <c r="X2669" s="9"/>
      <c r="Y2669" s="9"/>
      <c r="Z2669" s="9"/>
      <c r="AA2669" s="15" t="str">
        <f>IF(Vertragsdaten!AI2670="","",Vertragsdaten!AI2670)</f>
        <v/>
      </c>
      <c r="AB2669" s="15" t="str">
        <f>IF(Vertragsdaten!AJ2670="","",Vertragsdaten!AJ2670)</f>
        <v/>
      </c>
      <c r="AC2669" s="9"/>
      <c r="AD2669" s="15" t="str">
        <f>IF(Vertragsdaten!AK2670="","",Vertragsdaten!AK2670)</f>
        <v/>
      </c>
      <c r="AE2669" s="15" t="str">
        <f>IF(Vertragsdaten!AL2670="","",Vertragsdaten!AL2670)</f>
        <v/>
      </c>
      <c r="AF2669" s="16" t="s">
        <v>2</v>
      </c>
      <c r="AG2669" s="16" t="str">
        <f>IF(Vertragsdaten!G2670="","",Vertragsdaten!G2670)</f>
        <v/>
      </c>
      <c r="AH2669" s="9" t="str">
        <f>IF(Vertragsdaten!$AW2670="","",Vertragsdaten!AW2670)</f>
        <v/>
      </c>
      <c r="AI2669" s="9"/>
      <c r="AJ2669" s="9"/>
      <c r="AK2669" s="9"/>
      <c r="AL2669" s="15" t="str">
        <f>IF(Vertragsdaten!AM2670="","",Vertragsdaten!AM2670)</f>
        <v/>
      </c>
      <c r="AM2669" s="15" t="str">
        <f>IF(Vertragsdaten!AN2670="","",Vertragsdaten!AN2670)</f>
        <v/>
      </c>
      <c r="AN2669" s="9"/>
      <c r="AO2669" s="9"/>
      <c r="AP2669" s="22" t="str">
        <f>IF(Vertragsdaten!AQ2670="","",ROUND(Vertragsdaten!AQ2670,0))</f>
        <v/>
      </c>
      <c r="AQ2669" s="9"/>
      <c r="AR2669" s="15" t="str">
        <f>IF(Vertragsdaten!AR2670="","",Vertragsdaten!AR2670)</f>
        <v/>
      </c>
      <c r="AS2669" s="16" t="str">
        <f>IF(Vertragsdaten!$AW2670="","",Vertragsdaten!$AW2670)</f>
        <v/>
      </c>
      <c r="AT2669" s="16" t="str">
        <f>IF(Vertragsdaten!AO2670="","","11XSWK-H-------M")</f>
        <v/>
      </c>
      <c r="AU2669" s="16" t="str">
        <f>IF(Vertragsdaten!AU2670="E01 „Ein-/Auszug (Umzug)“","E01",IF(Vertragsdaten!AU2670="E02 „Einzug/Neuanlage“","E02",IF(Vertragsdaten!AU2670="E03 „Lieferantenwechsel“","E03","ZD2")))</f>
        <v>ZD2</v>
      </c>
      <c r="AV2669" s="16" t="str">
        <f>IF(Vertragsdaten!AS2670="nein","Z18","Z15")</f>
        <v>Z15</v>
      </c>
      <c r="AW2669" s="16" t="str">
        <f>IF(Vertragsdaten!BC2670="","",VLOOKUP(Vertragsdaten!BC2670,'Dropdown-Werte'!$I$2:$J$5,2,FALSE))</f>
        <v/>
      </c>
      <c r="AX2669" s="16" t="str">
        <f t="shared" si="41"/>
        <v/>
      </c>
      <c r="AY2669" s="16" t="str">
        <f>IF(Vertragsdaten!BB2670="","",Vertragsdaten!BB2670)</f>
        <v/>
      </c>
      <c r="AZ2669" s="16" t="s">
        <v>93</v>
      </c>
      <c r="BA2669" s="16" t="s">
        <v>94</v>
      </c>
    </row>
    <row r="2670" spans="1:53">
      <c r="A2670" s="12" t="str">
        <f>IF(Vertragsdaten!AZ2671="","",Vertragsdaten!AZ2671)</f>
        <v/>
      </c>
      <c r="B2670" s="12"/>
      <c r="C2670" s="12"/>
      <c r="D2670" s="12"/>
      <c r="E2670" s="4" t="str">
        <f>IF(Vertragsdaten!M2671="","",Vertragsdaten!M2671)</f>
        <v/>
      </c>
      <c r="F2670" s="19">
        <f>Vertragsdaten!H2671</f>
        <v>0</v>
      </c>
      <c r="G2670" s="9"/>
      <c r="H2670" s="15" t="str">
        <f>IF(Vertragsdaten!J2671="","",Vertragsdaten!J2671)</f>
        <v/>
      </c>
      <c r="I2670" s="15" t="str">
        <f>IF(Vertragsdaten!K2671="","",Vertragsdaten!K2671)</f>
        <v/>
      </c>
      <c r="J2670" s="15" t="str">
        <f>IF(Vertragsdaten!L2671="","",Vertragsdaten!L2671)</f>
        <v/>
      </c>
      <c r="K2670" s="9"/>
      <c r="L2670" s="15" t="str">
        <f>IF(Vertragsdaten!J2671="","",Vertragsdaten!J2671)</f>
        <v/>
      </c>
      <c r="M2670" s="9" t="str">
        <f>IF(Vertragsdaten!I2671="","",Vertragsdaten!I2671)</f>
        <v/>
      </c>
      <c r="N2670" s="9"/>
      <c r="O2670" s="9" t="str">
        <f>IF(Vertragsdaten!W2671="","",Vertragsdaten!W2671)</f>
        <v/>
      </c>
      <c r="P2670" s="15" t="str">
        <f>IF(Vertragsdaten!R2671="","",Vertragsdaten!R2671)</f>
        <v/>
      </c>
      <c r="Q2670" s="15" t="str">
        <f>IF(Vertragsdaten!S2671="","",Vertragsdaten!S2671)</f>
        <v/>
      </c>
      <c r="R2670" s="9"/>
      <c r="S2670" s="15" t="str">
        <f>IF(Vertragsdaten!S2671="","",Vertragsdaten!T2671)</f>
        <v/>
      </c>
      <c r="T2670" s="15" t="str">
        <f>IF(Vertragsdaten!T2671="","",Vertragsdaten!U2671)</f>
        <v/>
      </c>
      <c r="U2670" s="9"/>
      <c r="V2670" s="16" t="str">
        <f>IF(Vertragsdaten!$V2671="","",Vertragsdaten!$V2671)</f>
        <v/>
      </c>
      <c r="W2670" s="9"/>
      <c r="X2670" s="9"/>
      <c r="Y2670" s="9"/>
      <c r="Z2670" s="9"/>
      <c r="AA2670" s="15" t="str">
        <f>IF(Vertragsdaten!AI2671="","",Vertragsdaten!AI2671)</f>
        <v/>
      </c>
      <c r="AB2670" s="15" t="str">
        <f>IF(Vertragsdaten!AJ2671="","",Vertragsdaten!AJ2671)</f>
        <v/>
      </c>
      <c r="AC2670" s="9"/>
      <c r="AD2670" s="15" t="str">
        <f>IF(Vertragsdaten!AK2671="","",Vertragsdaten!AK2671)</f>
        <v/>
      </c>
      <c r="AE2670" s="15" t="str">
        <f>IF(Vertragsdaten!AL2671="","",Vertragsdaten!AL2671)</f>
        <v/>
      </c>
      <c r="AF2670" s="16" t="s">
        <v>2</v>
      </c>
      <c r="AG2670" s="16" t="str">
        <f>IF(Vertragsdaten!G2671="","",Vertragsdaten!G2671)</f>
        <v/>
      </c>
      <c r="AH2670" s="9" t="str">
        <f>IF(Vertragsdaten!$AW2671="","",Vertragsdaten!AW2671)</f>
        <v/>
      </c>
      <c r="AI2670" s="9"/>
      <c r="AJ2670" s="9"/>
      <c r="AK2670" s="9"/>
      <c r="AL2670" s="15" t="str">
        <f>IF(Vertragsdaten!AM2671="","",Vertragsdaten!AM2671)</f>
        <v/>
      </c>
      <c r="AM2670" s="15" t="str">
        <f>IF(Vertragsdaten!AN2671="","",Vertragsdaten!AN2671)</f>
        <v/>
      </c>
      <c r="AN2670" s="9"/>
      <c r="AO2670" s="9"/>
      <c r="AP2670" s="22" t="str">
        <f>IF(Vertragsdaten!AQ2671="","",ROUND(Vertragsdaten!AQ2671,0))</f>
        <v/>
      </c>
      <c r="AQ2670" s="9"/>
      <c r="AR2670" s="15" t="str">
        <f>IF(Vertragsdaten!AR2671="","",Vertragsdaten!AR2671)</f>
        <v/>
      </c>
      <c r="AS2670" s="16" t="str">
        <f>IF(Vertragsdaten!$AW2671="","",Vertragsdaten!$AW2671)</f>
        <v/>
      </c>
      <c r="AT2670" s="16" t="str">
        <f>IF(Vertragsdaten!AO2671="","","11XSWK-H-------M")</f>
        <v/>
      </c>
      <c r="AU2670" s="16" t="str">
        <f>IF(Vertragsdaten!AU2671="E01 „Ein-/Auszug (Umzug)“","E01",IF(Vertragsdaten!AU2671="E02 „Einzug/Neuanlage“","E02",IF(Vertragsdaten!AU2671="E03 „Lieferantenwechsel“","E03","ZD2")))</f>
        <v>ZD2</v>
      </c>
      <c r="AV2670" s="16" t="str">
        <f>IF(Vertragsdaten!AS2671="nein","Z18","Z15")</f>
        <v>Z15</v>
      </c>
      <c r="AW2670" s="16" t="str">
        <f>IF(Vertragsdaten!BC2671="","",VLOOKUP(Vertragsdaten!BC2671,'Dropdown-Werte'!$I$2:$J$5,2,FALSE))</f>
        <v/>
      </c>
      <c r="AX2670" s="16" t="str">
        <f t="shared" si="41"/>
        <v/>
      </c>
      <c r="AY2670" s="16" t="str">
        <f>IF(Vertragsdaten!BB2671="","",Vertragsdaten!BB2671)</f>
        <v/>
      </c>
      <c r="AZ2670" s="16" t="s">
        <v>93</v>
      </c>
      <c r="BA2670" s="16" t="s">
        <v>94</v>
      </c>
    </row>
    <row r="2671" spans="1:53">
      <c r="A2671" s="12" t="str">
        <f>IF(Vertragsdaten!AZ2672="","",Vertragsdaten!AZ2672)</f>
        <v/>
      </c>
      <c r="B2671" s="12"/>
      <c r="C2671" s="12"/>
      <c r="D2671" s="12"/>
      <c r="E2671" s="4" t="str">
        <f>IF(Vertragsdaten!M2672="","",Vertragsdaten!M2672)</f>
        <v/>
      </c>
      <c r="F2671" s="19">
        <f>Vertragsdaten!H2672</f>
        <v>0</v>
      </c>
      <c r="G2671" s="9"/>
      <c r="H2671" s="15" t="str">
        <f>IF(Vertragsdaten!J2672="","",Vertragsdaten!J2672)</f>
        <v/>
      </c>
      <c r="I2671" s="15" t="str">
        <f>IF(Vertragsdaten!K2672="","",Vertragsdaten!K2672)</f>
        <v/>
      </c>
      <c r="J2671" s="15" t="str">
        <f>IF(Vertragsdaten!L2672="","",Vertragsdaten!L2672)</f>
        <v/>
      </c>
      <c r="K2671" s="9"/>
      <c r="L2671" s="15" t="str">
        <f>IF(Vertragsdaten!J2672="","",Vertragsdaten!J2672)</f>
        <v/>
      </c>
      <c r="M2671" s="9" t="str">
        <f>IF(Vertragsdaten!I2672="","",Vertragsdaten!I2672)</f>
        <v/>
      </c>
      <c r="N2671" s="9"/>
      <c r="O2671" s="9" t="str">
        <f>IF(Vertragsdaten!W2672="","",Vertragsdaten!W2672)</f>
        <v/>
      </c>
      <c r="P2671" s="15" t="str">
        <f>IF(Vertragsdaten!R2672="","",Vertragsdaten!R2672)</f>
        <v/>
      </c>
      <c r="Q2671" s="15" t="str">
        <f>IF(Vertragsdaten!S2672="","",Vertragsdaten!S2672)</f>
        <v/>
      </c>
      <c r="R2671" s="9"/>
      <c r="S2671" s="15" t="str">
        <f>IF(Vertragsdaten!S2672="","",Vertragsdaten!T2672)</f>
        <v/>
      </c>
      <c r="T2671" s="15" t="str">
        <f>IF(Vertragsdaten!T2672="","",Vertragsdaten!U2672)</f>
        <v/>
      </c>
      <c r="U2671" s="9"/>
      <c r="V2671" s="16" t="str">
        <f>IF(Vertragsdaten!$V2672="","",Vertragsdaten!$V2672)</f>
        <v/>
      </c>
      <c r="W2671" s="9"/>
      <c r="X2671" s="9"/>
      <c r="Y2671" s="9"/>
      <c r="Z2671" s="9"/>
      <c r="AA2671" s="15" t="str">
        <f>IF(Vertragsdaten!AI2672="","",Vertragsdaten!AI2672)</f>
        <v/>
      </c>
      <c r="AB2671" s="15" t="str">
        <f>IF(Vertragsdaten!AJ2672="","",Vertragsdaten!AJ2672)</f>
        <v/>
      </c>
      <c r="AC2671" s="9"/>
      <c r="AD2671" s="15" t="str">
        <f>IF(Vertragsdaten!AK2672="","",Vertragsdaten!AK2672)</f>
        <v/>
      </c>
      <c r="AE2671" s="15" t="str">
        <f>IF(Vertragsdaten!AL2672="","",Vertragsdaten!AL2672)</f>
        <v/>
      </c>
      <c r="AF2671" s="16" t="s">
        <v>2</v>
      </c>
      <c r="AG2671" s="16" t="str">
        <f>IF(Vertragsdaten!G2672="","",Vertragsdaten!G2672)</f>
        <v/>
      </c>
      <c r="AH2671" s="9" t="str">
        <f>IF(Vertragsdaten!$AW2672="","",Vertragsdaten!AW2672)</f>
        <v/>
      </c>
      <c r="AI2671" s="9"/>
      <c r="AJ2671" s="9"/>
      <c r="AK2671" s="9"/>
      <c r="AL2671" s="15" t="str">
        <f>IF(Vertragsdaten!AM2672="","",Vertragsdaten!AM2672)</f>
        <v/>
      </c>
      <c r="AM2671" s="15" t="str">
        <f>IF(Vertragsdaten!AN2672="","",Vertragsdaten!AN2672)</f>
        <v/>
      </c>
      <c r="AN2671" s="9"/>
      <c r="AO2671" s="9"/>
      <c r="AP2671" s="22" t="str">
        <f>IF(Vertragsdaten!AQ2672="","",ROUND(Vertragsdaten!AQ2672,0))</f>
        <v/>
      </c>
      <c r="AQ2671" s="9"/>
      <c r="AR2671" s="15" t="str">
        <f>IF(Vertragsdaten!AR2672="","",Vertragsdaten!AR2672)</f>
        <v/>
      </c>
      <c r="AS2671" s="16" t="str">
        <f>IF(Vertragsdaten!$AW2672="","",Vertragsdaten!$AW2672)</f>
        <v/>
      </c>
      <c r="AT2671" s="16" t="str">
        <f>IF(Vertragsdaten!AO2672="","","11XSWK-H-------M")</f>
        <v/>
      </c>
      <c r="AU2671" s="16" t="str">
        <f>IF(Vertragsdaten!AU2672="E01 „Ein-/Auszug (Umzug)“","E01",IF(Vertragsdaten!AU2672="E02 „Einzug/Neuanlage“","E02",IF(Vertragsdaten!AU2672="E03 „Lieferantenwechsel“","E03","ZD2")))</f>
        <v>ZD2</v>
      </c>
      <c r="AV2671" s="16" t="str">
        <f>IF(Vertragsdaten!AS2672="nein","Z18","Z15")</f>
        <v>Z15</v>
      </c>
      <c r="AW2671" s="16" t="str">
        <f>IF(Vertragsdaten!BC2672="","",VLOOKUP(Vertragsdaten!BC2672,'Dropdown-Werte'!$I$2:$J$5,2,FALSE))</f>
        <v/>
      </c>
      <c r="AX2671" s="16" t="str">
        <f t="shared" si="41"/>
        <v/>
      </c>
      <c r="AY2671" s="16" t="str">
        <f>IF(Vertragsdaten!BB2672="","",Vertragsdaten!BB2672)</f>
        <v/>
      </c>
      <c r="AZ2671" s="16" t="s">
        <v>93</v>
      </c>
      <c r="BA2671" s="16" t="s">
        <v>94</v>
      </c>
    </row>
    <row r="2672" spans="1:53">
      <c r="A2672" s="12" t="str">
        <f>IF(Vertragsdaten!AZ2673="","",Vertragsdaten!AZ2673)</f>
        <v/>
      </c>
      <c r="B2672" s="12"/>
      <c r="C2672" s="12"/>
      <c r="D2672" s="12"/>
      <c r="E2672" s="4" t="str">
        <f>IF(Vertragsdaten!M2673="","",Vertragsdaten!M2673)</f>
        <v/>
      </c>
      <c r="F2672" s="19">
        <f>Vertragsdaten!H2673</f>
        <v>0</v>
      </c>
      <c r="G2672" s="9"/>
      <c r="H2672" s="15" t="str">
        <f>IF(Vertragsdaten!J2673="","",Vertragsdaten!J2673)</f>
        <v/>
      </c>
      <c r="I2672" s="15" t="str">
        <f>IF(Vertragsdaten!K2673="","",Vertragsdaten!K2673)</f>
        <v/>
      </c>
      <c r="J2672" s="15" t="str">
        <f>IF(Vertragsdaten!L2673="","",Vertragsdaten!L2673)</f>
        <v/>
      </c>
      <c r="K2672" s="9"/>
      <c r="L2672" s="15" t="str">
        <f>IF(Vertragsdaten!J2673="","",Vertragsdaten!J2673)</f>
        <v/>
      </c>
      <c r="M2672" s="9" t="str">
        <f>IF(Vertragsdaten!I2673="","",Vertragsdaten!I2673)</f>
        <v/>
      </c>
      <c r="N2672" s="9"/>
      <c r="O2672" s="9" t="str">
        <f>IF(Vertragsdaten!W2673="","",Vertragsdaten!W2673)</f>
        <v/>
      </c>
      <c r="P2672" s="15" t="str">
        <f>IF(Vertragsdaten!R2673="","",Vertragsdaten!R2673)</f>
        <v/>
      </c>
      <c r="Q2672" s="15" t="str">
        <f>IF(Vertragsdaten!S2673="","",Vertragsdaten!S2673)</f>
        <v/>
      </c>
      <c r="R2672" s="9"/>
      <c r="S2672" s="15" t="str">
        <f>IF(Vertragsdaten!S2673="","",Vertragsdaten!T2673)</f>
        <v/>
      </c>
      <c r="T2672" s="15" t="str">
        <f>IF(Vertragsdaten!T2673="","",Vertragsdaten!U2673)</f>
        <v/>
      </c>
      <c r="U2672" s="9"/>
      <c r="V2672" s="16" t="str">
        <f>IF(Vertragsdaten!$V2673="","",Vertragsdaten!$V2673)</f>
        <v/>
      </c>
      <c r="W2672" s="9"/>
      <c r="X2672" s="9"/>
      <c r="Y2672" s="9"/>
      <c r="Z2672" s="9"/>
      <c r="AA2672" s="15" t="str">
        <f>IF(Vertragsdaten!AI2673="","",Vertragsdaten!AI2673)</f>
        <v/>
      </c>
      <c r="AB2672" s="15" t="str">
        <f>IF(Vertragsdaten!AJ2673="","",Vertragsdaten!AJ2673)</f>
        <v/>
      </c>
      <c r="AC2672" s="9"/>
      <c r="AD2672" s="15" t="str">
        <f>IF(Vertragsdaten!AK2673="","",Vertragsdaten!AK2673)</f>
        <v/>
      </c>
      <c r="AE2672" s="15" t="str">
        <f>IF(Vertragsdaten!AL2673="","",Vertragsdaten!AL2673)</f>
        <v/>
      </c>
      <c r="AF2672" s="16" t="s">
        <v>2</v>
      </c>
      <c r="AG2672" s="16" t="str">
        <f>IF(Vertragsdaten!G2673="","",Vertragsdaten!G2673)</f>
        <v/>
      </c>
      <c r="AH2672" s="9" t="str">
        <f>IF(Vertragsdaten!$AW2673="","",Vertragsdaten!AW2673)</f>
        <v/>
      </c>
      <c r="AI2672" s="9"/>
      <c r="AJ2672" s="9"/>
      <c r="AK2672" s="9"/>
      <c r="AL2672" s="15" t="str">
        <f>IF(Vertragsdaten!AM2673="","",Vertragsdaten!AM2673)</f>
        <v/>
      </c>
      <c r="AM2672" s="15" t="str">
        <f>IF(Vertragsdaten!AN2673="","",Vertragsdaten!AN2673)</f>
        <v/>
      </c>
      <c r="AN2672" s="9"/>
      <c r="AO2672" s="9"/>
      <c r="AP2672" s="22" t="str">
        <f>IF(Vertragsdaten!AQ2673="","",ROUND(Vertragsdaten!AQ2673,0))</f>
        <v/>
      </c>
      <c r="AQ2672" s="9"/>
      <c r="AR2672" s="15" t="str">
        <f>IF(Vertragsdaten!AR2673="","",Vertragsdaten!AR2673)</f>
        <v/>
      </c>
      <c r="AS2672" s="16" t="str">
        <f>IF(Vertragsdaten!$AW2673="","",Vertragsdaten!$AW2673)</f>
        <v/>
      </c>
      <c r="AT2672" s="16" t="str">
        <f>IF(Vertragsdaten!AO2673="","","11XSWK-H-------M")</f>
        <v/>
      </c>
      <c r="AU2672" s="16" t="str">
        <f>IF(Vertragsdaten!AU2673="E01 „Ein-/Auszug (Umzug)“","E01",IF(Vertragsdaten!AU2673="E02 „Einzug/Neuanlage“","E02",IF(Vertragsdaten!AU2673="E03 „Lieferantenwechsel“","E03","ZD2")))</f>
        <v>ZD2</v>
      </c>
      <c r="AV2672" s="16" t="str">
        <f>IF(Vertragsdaten!AS2673="nein","Z18","Z15")</f>
        <v>Z15</v>
      </c>
      <c r="AW2672" s="16" t="str">
        <f>IF(Vertragsdaten!BC2673="","",VLOOKUP(Vertragsdaten!BC2673,'Dropdown-Werte'!$I$2:$J$5,2,FALSE))</f>
        <v/>
      </c>
      <c r="AX2672" s="16" t="str">
        <f t="shared" si="41"/>
        <v/>
      </c>
      <c r="AY2672" s="16" t="str">
        <f>IF(Vertragsdaten!BB2673="","",Vertragsdaten!BB2673)</f>
        <v/>
      </c>
      <c r="AZ2672" s="16" t="s">
        <v>93</v>
      </c>
      <c r="BA2672" s="16" t="s">
        <v>94</v>
      </c>
    </row>
    <row r="2673" spans="1:53">
      <c r="A2673" s="12" t="str">
        <f>IF(Vertragsdaten!AZ2674="","",Vertragsdaten!AZ2674)</f>
        <v/>
      </c>
      <c r="B2673" s="12"/>
      <c r="C2673" s="12"/>
      <c r="D2673" s="12"/>
      <c r="E2673" s="4" t="str">
        <f>IF(Vertragsdaten!M2674="","",Vertragsdaten!M2674)</f>
        <v/>
      </c>
      <c r="F2673" s="19">
        <f>Vertragsdaten!H2674</f>
        <v>0</v>
      </c>
      <c r="G2673" s="9"/>
      <c r="H2673" s="15" t="str">
        <f>IF(Vertragsdaten!J2674="","",Vertragsdaten!J2674)</f>
        <v/>
      </c>
      <c r="I2673" s="15" t="str">
        <f>IF(Vertragsdaten!K2674="","",Vertragsdaten!K2674)</f>
        <v/>
      </c>
      <c r="J2673" s="15" t="str">
        <f>IF(Vertragsdaten!L2674="","",Vertragsdaten!L2674)</f>
        <v/>
      </c>
      <c r="K2673" s="9"/>
      <c r="L2673" s="15" t="str">
        <f>IF(Vertragsdaten!J2674="","",Vertragsdaten!J2674)</f>
        <v/>
      </c>
      <c r="M2673" s="9" t="str">
        <f>IF(Vertragsdaten!I2674="","",Vertragsdaten!I2674)</f>
        <v/>
      </c>
      <c r="N2673" s="9"/>
      <c r="O2673" s="9" t="str">
        <f>IF(Vertragsdaten!W2674="","",Vertragsdaten!W2674)</f>
        <v/>
      </c>
      <c r="P2673" s="15" t="str">
        <f>IF(Vertragsdaten!R2674="","",Vertragsdaten!R2674)</f>
        <v/>
      </c>
      <c r="Q2673" s="15" t="str">
        <f>IF(Vertragsdaten!S2674="","",Vertragsdaten!S2674)</f>
        <v/>
      </c>
      <c r="R2673" s="9"/>
      <c r="S2673" s="15" t="str">
        <f>IF(Vertragsdaten!S2674="","",Vertragsdaten!T2674)</f>
        <v/>
      </c>
      <c r="T2673" s="15" t="str">
        <f>IF(Vertragsdaten!T2674="","",Vertragsdaten!U2674)</f>
        <v/>
      </c>
      <c r="U2673" s="9"/>
      <c r="V2673" s="16" t="str">
        <f>IF(Vertragsdaten!$V2674="","",Vertragsdaten!$V2674)</f>
        <v/>
      </c>
      <c r="W2673" s="9"/>
      <c r="X2673" s="9"/>
      <c r="Y2673" s="9"/>
      <c r="Z2673" s="9"/>
      <c r="AA2673" s="15" t="str">
        <f>IF(Vertragsdaten!AI2674="","",Vertragsdaten!AI2674)</f>
        <v/>
      </c>
      <c r="AB2673" s="15" t="str">
        <f>IF(Vertragsdaten!AJ2674="","",Vertragsdaten!AJ2674)</f>
        <v/>
      </c>
      <c r="AC2673" s="9"/>
      <c r="AD2673" s="15" t="str">
        <f>IF(Vertragsdaten!AK2674="","",Vertragsdaten!AK2674)</f>
        <v/>
      </c>
      <c r="AE2673" s="15" t="str">
        <f>IF(Vertragsdaten!AL2674="","",Vertragsdaten!AL2674)</f>
        <v/>
      </c>
      <c r="AF2673" s="16" t="s">
        <v>2</v>
      </c>
      <c r="AG2673" s="16" t="str">
        <f>IF(Vertragsdaten!G2674="","",Vertragsdaten!G2674)</f>
        <v/>
      </c>
      <c r="AH2673" s="9" t="str">
        <f>IF(Vertragsdaten!$AW2674="","",Vertragsdaten!AW2674)</f>
        <v/>
      </c>
      <c r="AI2673" s="9"/>
      <c r="AJ2673" s="9"/>
      <c r="AK2673" s="9"/>
      <c r="AL2673" s="15" t="str">
        <f>IF(Vertragsdaten!AM2674="","",Vertragsdaten!AM2674)</f>
        <v/>
      </c>
      <c r="AM2673" s="15" t="str">
        <f>IF(Vertragsdaten!AN2674="","",Vertragsdaten!AN2674)</f>
        <v/>
      </c>
      <c r="AN2673" s="9"/>
      <c r="AO2673" s="9"/>
      <c r="AP2673" s="22" t="str">
        <f>IF(Vertragsdaten!AQ2674="","",ROUND(Vertragsdaten!AQ2674,0))</f>
        <v/>
      </c>
      <c r="AQ2673" s="9"/>
      <c r="AR2673" s="15" t="str">
        <f>IF(Vertragsdaten!AR2674="","",Vertragsdaten!AR2674)</f>
        <v/>
      </c>
      <c r="AS2673" s="16" t="str">
        <f>IF(Vertragsdaten!$AW2674="","",Vertragsdaten!$AW2674)</f>
        <v/>
      </c>
      <c r="AT2673" s="16" t="str">
        <f>IF(Vertragsdaten!AO2674="","","11XSWK-H-------M")</f>
        <v/>
      </c>
      <c r="AU2673" s="16" t="str">
        <f>IF(Vertragsdaten!AU2674="E01 „Ein-/Auszug (Umzug)“","E01",IF(Vertragsdaten!AU2674="E02 „Einzug/Neuanlage“","E02",IF(Vertragsdaten!AU2674="E03 „Lieferantenwechsel“","E03","ZD2")))</f>
        <v>ZD2</v>
      </c>
      <c r="AV2673" s="16" t="str">
        <f>IF(Vertragsdaten!AS2674="nein","Z18","Z15")</f>
        <v>Z15</v>
      </c>
      <c r="AW2673" s="16" t="str">
        <f>IF(Vertragsdaten!BC2674="","",VLOOKUP(Vertragsdaten!BC2674,'Dropdown-Werte'!$I$2:$J$5,2,FALSE))</f>
        <v/>
      </c>
      <c r="AX2673" s="16" t="str">
        <f t="shared" si="41"/>
        <v/>
      </c>
      <c r="AY2673" s="16" t="str">
        <f>IF(Vertragsdaten!BB2674="","",Vertragsdaten!BB2674)</f>
        <v/>
      </c>
      <c r="AZ2673" s="16" t="s">
        <v>93</v>
      </c>
      <c r="BA2673" s="16" t="s">
        <v>94</v>
      </c>
    </row>
    <row r="2674" spans="1:53">
      <c r="A2674" s="12" t="str">
        <f>IF(Vertragsdaten!AZ2675="","",Vertragsdaten!AZ2675)</f>
        <v/>
      </c>
      <c r="B2674" s="12"/>
      <c r="C2674" s="12"/>
      <c r="D2674" s="12"/>
      <c r="E2674" s="4" t="str">
        <f>IF(Vertragsdaten!M2675="","",Vertragsdaten!M2675)</f>
        <v/>
      </c>
      <c r="F2674" s="19">
        <f>Vertragsdaten!H2675</f>
        <v>0</v>
      </c>
      <c r="G2674" s="9"/>
      <c r="H2674" s="15" t="str">
        <f>IF(Vertragsdaten!J2675="","",Vertragsdaten!J2675)</f>
        <v/>
      </c>
      <c r="I2674" s="15" t="str">
        <f>IF(Vertragsdaten!K2675="","",Vertragsdaten!K2675)</f>
        <v/>
      </c>
      <c r="J2674" s="15" t="str">
        <f>IF(Vertragsdaten!L2675="","",Vertragsdaten!L2675)</f>
        <v/>
      </c>
      <c r="K2674" s="9"/>
      <c r="L2674" s="15" t="str">
        <f>IF(Vertragsdaten!J2675="","",Vertragsdaten!J2675)</f>
        <v/>
      </c>
      <c r="M2674" s="9" t="str">
        <f>IF(Vertragsdaten!I2675="","",Vertragsdaten!I2675)</f>
        <v/>
      </c>
      <c r="N2674" s="9"/>
      <c r="O2674" s="9" t="str">
        <f>IF(Vertragsdaten!W2675="","",Vertragsdaten!W2675)</f>
        <v/>
      </c>
      <c r="P2674" s="15" t="str">
        <f>IF(Vertragsdaten!R2675="","",Vertragsdaten!R2675)</f>
        <v/>
      </c>
      <c r="Q2674" s="15" t="str">
        <f>IF(Vertragsdaten!S2675="","",Vertragsdaten!S2675)</f>
        <v/>
      </c>
      <c r="R2674" s="9"/>
      <c r="S2674" s="15" t="str">
        <f>IF(Vertragsdaten!S2675="","",Vertragsdaten!T2675)</f>
        <v/>
      </c>
      <c r="T2674" s="15" t="str">
        <f>IF(Vertragsdaten!T2675="","",Vertragsdaten!U2675)</f>
        <v/>
      </c>
      <c r="U2674" s="9"/>
      <c r="V2674" s="16" t="str">
        <f>IF(Vertragsdaten!$V2675="","",Vertragsdaten!$V2675)</f>
        <v/>
      </c>
      <c r="W2674" s="9"/>
      <c r="X2674" s="9"/>
      <c r="Y2674" s="9"/>
      <c r="Z2674" s="9"/>
      <c r="AA2674" s="15" t="str">
        <f>IF(Vertragsdaten!AI2675="","",Vertragsdaten!AI2675)</f>
        <v/>
      </c>
      <c r="AB2674" s="15" t="str">
        <f>IF(Vertragsdaten!AJ2675="","",Vertragsdaten!AJ2675)</f>
        <v/>
      </c>
      <c r="AC2674" s="9"/>
      <c r="AD2674" s="15" t="str">
        <f>IF(Vertragsdaten!AK2675="","",Vertragsdaten!AK2675)</f>
        <v/>
      </c>
      <c r="AE2674" s="15" t="str">
        <f>IF(Vertragsdaten!AL2675="","",Vertragsdaten!AL2675)</f>
        <v/>
      </c>
      <c r="AF2674" s="16" t="s">
        <v>2</v>
      </c>
      <c r="AG2674" s="16" t="str">
        <f>IF(Vertragsdaten!G2675="","",Vertragsdaten!G2675)</f>
        <v/>
      </c>
      <c r="AH2674" s="9" t="str">
        <f>IF(Vertragsdaten!$AW2675="","",Vertragsdaten!AW2675)</f>
        <v/>
      </c>
      <c r="AI2674" s="9"/>
      <c r="AJ2674" s="9"/>
      <c r="AK2674" s="9"/>
      <c r="AL2674" s="15" t="str">
        <f>IF(Vertragsdaten!AM2675="","",Vertragsdaten!AM2675)</f>
        <v/>
      </c>
      <c r="AM2674" s="15" t="str">
        <f>IF(Vertragsdaten!AN2675="","",Vertragsdaten!AN2675)</f>
        <v/>
      </c>
      <c r="AN2674" s="9"/>
      <c r="AO2674" s="9"/>
      <c r="AP2674" s="22" t="str">
        <f>IF(Vertragsdaten!AQ2675="","",ROUND(Vertragsdaten!AQ2675,0))</f>
        <v/>
      </c>
      <c r="AQ2674" s="9"/>
      <c r="AR2674" s="15" t="str">
        <f>IF(Vertragsdaten!AR2675="","",Vertragsdaten!AR2675)</f>
        <v/>
      </c>
      <c r="AS2674" s="16" t="str">
        <f>IF(Vertragsdaten!$AW2675="","",Vertragsdaten!$AW2675)</f>
        <v/>
      </c>
      <c r="AT2674" s="16" t="str">
        <f>IF(Vertragsdaten!AO2675="","","11XSWK-H-------M")</f>
        <v/>
      </c>
      <c r="AU2674" s="16" t="str">
        <f>IF(Vertragsdaten!AU2675="E01 „Ein-/Auszug (Umzug)“","E01",IF(Vertragsdaten!AU2675="E02 „Einzug/Neuanlage“","E02",IF(Vertragsdaten!AU2675="E03 „Lieferantenwechsel“","E03","ZD2")))</f>
        <v>ZD2</v>
      </c>
      <c r="AV2674" s="16" t="str">
        <f>IF(Vertragsdaten!AS2675="nein","Z18","Z15")</f>
        <v>Z15</v>
      </c>
      <c r="AW2674" s="16" t="str">
        <f>IF(Vertragsdaten!BC2675="","",VLOOKUP(Vertragsdaten!BC2675,'Dropdown-Werte'!$I$2:$J$5,2,FALSE))</f>
        <v/>
      </c>
      <c r="AX2674" s="16" t="str">
        <f t="shared" si="41"/>
        <v/>
      </c>
      <c r="AY2674" s="16" t="str">
        <f>IF(Vertragsdaten!BB2675="","",Vertragsdaten!BB2675)</f>
        <v/>
      </c>
      <c r="AZ2674" s="16" t="s">
        <v>93</v>
      </c>
      <c r="BA2674" s="16" t="s">
        <v>94</v>
      </c>
    </row>
    <row r="2675" spans="1:53">
      <c r="A2675" s="12" t="str">
        <f>IF(Vertragsdaten!AZ2676="","",Vertragsdaten!AZ2676)</f>
        <v/>
      </c>
      <c r="B2675" s="12"/>
      <c r="C2675" s="12"/>
      <c r="D2675" s="12"/>
      <c r="E2675" s="4" t="str">
        <f>IF(Vertragsdaten!M2676="","",Vertragsdaten!M2676)</f>
        <v/>
      </c>
      <c r="F2675" s="19">
        <f>Vertragsdaten!H2676</f>
        <v>0</v>
      </c>
      <c r="G2675" s="9"/>
      <c r="H2675" s="15" t="str">
        <f>IF(Vertragsdaten!J2676="","",Vertragsdaten!J2676)</f>
        <v/>
      </c>
      <c r="I2675" s="15" t="str">
        <f>IF(Vertragsdaten!K2676="","",Vertragsdaten!K2676)</f>
        <v/>
      </c>
      <c r="J2675" s="15" t="str">
        <f>IF(Vertragsdaten!L2676="","",Vertragsdaten!L2676)</f>
        <v/>
      </c>
      <c r="K2675" s="9"/>
      <c r="L2675" s="15" t="str">
        <f>IF(Vertragsdaten!J2676="","",Vertragsdaten!J2676)</f>
        <v/>
      </c>
      <c r="M2675" s="9" t="str">
        <f>IF(Vertragsdaten!I2676="","",Vertragsdaten!I2676)</f>
        <v/>
      </c>
      <c r="N2675" s="9"/>
      <c r="O2675" s="9" t="str">
        <f>IF(Vertragsdaten!W2676="","",Vertragsdaten!W2676)</f>
        <v/>
      </c>
      <c r="P2675" s="15" t="str">
        <f>IF(Vertragsdaten!R2676="","",Vertragsdaten!R2676)</f>
        <v/>
      </c>
      <c r="Q2675" s="15" t="str">
        <f>IF(Vertragsdaten!S2676="","",Vertragsdaten!S2676)</f>
        <v/>
      </c>
      <c r="R2675" s="9"/>
      <c r="S2675" s="15" t="str">
        <f>IF(Vertragsdaten!S2676="","",Vertragsdaten!T2676)</f>
        <v/>
      </c>
      <c r="T2675" s="15" t="str">
        <f>IF(Vertragsdaten!T2676="","",Vertragsdaten!U2676)</f>
        <v/>
      </c>
      <c r="U2675" s="9"/>
      <c r="V2675" s="16" t="str">
        <f>IF(Vertragsdaten!$V2676="","",Vertragsdaten!$V2676)</f>
        <v/>
      </c>
      <c r="W2675" s="9"/>
      <c r="X2675" s="9"/>
      <c r="Y2675" s="9"/>
      <c r="Z2675" s="9"/>
      <c r="AA2675" s="15" t="str">
        <f>IF(Vertragsdaten!AI2676="","",Vertragsdaten!AI2676)</f>
        <v/>
      </c>
      <c r="AB2675" s="15" t="str">
        <f>IF(Vertragsdaten!AJ2676="","",Vertragsdaten!AJ2676)</f>
        <v/>
      </c>
      <c r="AC2675" s="9"/>
      <c r="AD2675" s="15" t="str">
        <f>IF(Vertragsdaten!AK2676="","",Vertragsdaten!AK2676)</f>
        <v/>
      </c>
      <c r="AE2675" s="15" t="str">
        <f>IF(Vertragsdaten!AL2676="","",Vertragsdaten!AL2676)</f>
        <v/>
      </c>
      <c r="AF2675" s="16" t="s">
        <v>2</v>
      </c>
      <c r="AG2675" s="16" t="str">
        <f>IF(Vertragsdaten!G2676="","",Vertragsdaten!G2676)</f>
        <v/>
      </c>
      <c r="AH2675" s="9" t="str">
        <f>IF(Vertragsdaten!$AW2676="","",Vertragsdaten!AW2676)</f>
        <v/>
      </c>
      <c r="AI2675" s="9"/>
      <c r="AJ2675" s="9"/>
      <c r="AK2675" s="9"/>
      <c r="AL2675" s="15" t="str">
        <f>IF(Vertragsdaten!AM2676="","",Vertragsdaten!AM2676)</f>
        <v/>
      </c>
      <c r="AM2675" s="15" t="str">
        <f>IF(Vertragsdaten!AN2676="","",Vertragsdaten!AN2676)</f>
        <v/>
      </c>
      <c r="AN2675" s="9"/>
      <c r="AO2675" s="9"/>
      <c r="AP2675" s="22" t="str">
        <f>IF(Vertragsdaten!AQ2676="","",ROUND(Vertragsdaten!AQ2676,0))</f>
        <v/>
      </c>
      <c r="AQ2675" s="9"/>
      <c r="AR2675" s="15" t="str">
        <f>IF(Vertragsdaten!AR2676="","",Vertragsdaten!AR2676)</f>
        <v/>
      </c>
      <c r="AS2675" s="16" t="str">
        <f>IF(Vertragsdaten!$AW2676="","",Vertragsdaten!$AW2676)</f>
        <v/>
      </c>
      <c r="AT2675" s="16" t="str">
        <f>IF(Vertragsdaten!AO2676="","","11XSWK-H-------M")</f>
        <v/>
      </c>
      <c r="AU2675" s="16" t="str">
        <f>IF(Vertragsdaten!AU2676="E01 „Ein-/Auszug (Umzug)“","E01",IF(Vertragsdaten!AU2676="E02 „Einzug/Neuanlage“","E02",IF(Vertragsdaten!AU2676="E03 „Lieferantenwechsel“","E03","ZD2")))</f>
        <v>ZD2</v>
      </c>
      <c r="AV2675" s="16" t="str">
        <f>IF(Vertragsdaten!AS2676="nein","Z18","Z15")</f>
        <v>Z15</v>
      </c>
      <c r="AW2675" s="16" t="str">
        <f>IF(Vertragsdaten!BC2676="","",VLOOKUP(Vertragsdaten!BC2676,'Dropdown-Werte'!$I$2:$J$5,2,FALSE))</f>
        <v/>
      </c>
      <c r="AX2675" s="16" t="str">
        <f t="shared" si="41"/>
        <v/>
      </c>
      <c r="AY2675" s="16" t="str">
        <f>IF(Vertragsdaten!BB2676="","",Vertragsdaten!BB2676)</f>
        <v/>
      </c>
      <c r="AZ2675" s="16" t="s">
        <v>93</v>
      </c>
      <c r="BA2675" s="16" t="s">
        <v>94</v>
      </c>
    </row>
    <row r="2676" spans="1:53">
      <c r="A2676" s="12" t="str">
        <f>IF(Vertragsdaten!AZ2677="","",Vertragsdaten!AZ2677)</f>
        <v/>
      </c>
      <c r="B2676" s="12"/>
      <c r="C2676" s="12"/>
      <c r="D2676" s="12"/>
      <c r="E2676" s="4" t="str">
        <f>IF(Vertragsdaten!M2677="","",Vertragsdaten!M2677)</f>
        <v/>
      </c>
      <c r="F2676" s="19">
        <f>Vertragsdaten!H2677</f>
        <v>0</v>
      </c>
      <c r="G2676" s="9"/>
      <c r="H2676" s="15" t="str">
        <f>IF(Vertragsdaten!J2677="","",Vertragsdaten!J2677)</f>
        <v/>
      </c>
      <c r="I2676" s="15" t="str">
        <f>IF(Vertragsdaten!K2677="","",Vertragsdaten!K2677)</f>
        <v/>
      </c>
      <c r="J2676" s="15" t="str">
        <f>IF(Vertragsdaten!L2677="","",Vertragsdaten!L2677)</f>
        <v/>
      </c>
      <c r="K2676" s="9"/>
      <c r="L2676" s="15" t="str">
        <f>IF(Vertragsdaten!J2677="","",Vertragsdaten!J2677)</f>
        <v/>
      </c>
      <c r="M2676" s="9" t="str">
        <f>IF(Vertragsdaten!I2677="","",Vertragsdaten!I2677)</f>
        <v/>
      </c>
      <c r="N2676" s="9"/>
      <c r="O2676" s="9" t="str">
        <f>IF(Vertragsdaten!W2677="","",Vertragsdaten!W2677)</f>
        <v/>
      </c>
      <c r="P2676" s="15" t="str">
        <f>IF(Vertragsdaten!R2677="","",Vertragsdaten!R2677)</f>
        <v/>
      </c>
      <c r="Q2676" s="15" t="str">
        <f>IF(Vertragsdaten!S2677="","",Vertragsdaten!S2677)</f>
        <v/>
      </c>
      <c r="R2676" s="9"/>
      <c r="S2676" s="15" t="str">
        <f>IF(Vertragsdaten!S2677="","",Vertragsdaten!T2677)</f>
        <v/>
      </c>
      <c r="T2676" s="15" t="str">
        <f>IF(Vertragsdaten!T2677="","",Vertragsdaten!U2677)</f>
        <v/>
      </c>
      <c r="U2676" s="9"/>
      <c r="V2676" s="16" t="str">
        <f>IF(Vertragsdaten!$V2677="","",Vertragsdaten!$V2677)</f>
        <v/>
      </c>
      <c r="W2676" s="9"/>
      <c r="X2676" s="9"/>
      <c r="Y2676" s="9"/>
      <c r="Z2676" s="9"/>
      <c r="AA2676" s="15" t="str">
        <f>IF(Vertragsdaten!AI2677="","",Vertragsdaten!AI2677)</f>
        <v/>
      </c>
      <c r="AB2676" s="15" t="str">
        <f>IF(Vertragsdaten!AJ2677="","",Vertragsdaten!AJ2677)</f>
        <v/>
      </c>
      <c r="AC2676" s="9"/>
      <c r="AD2676" s="15" t="str">
        <f>IF(Vertragsdaten!AK2677="","",Vertragsdaten!AK2677)</f>
        <v/>
      </c>
      <c r="AE2676" s="15" t="str">
        <f>IF(Vertragsdaten!AL2677="","",Vertragsdaten!AL2677)</f>
        <v/>
      </c>
      <c r="AF2676" s="16" t="s">
        <v>2</v>
      </c>
      <c r="AG2676" s="16" t="str">
        <f>IF(Vertragsdaten!G2677="","",Vertragsdaten!G2677)</f>
        <v/>
      </c>
      <c r="AH2676" s="9" t="str">
        <f>IF(Vertragsdaten!$AW2677="","",Vertragsdaten!AW2677)</f>
        <v/>
      </c>
      <c r="AI2676" s="9"/>
      <c r="AJ2676" s="9"/>
      <c r="AK2676" s="9"/>
      <c r="AL2676" s="15" t="str">
        <f>IF(Vertragsdaten!AM2677="","",Vertragsdaten!AM2677)</f>
        <v/>
      </c>
      <c r="AM2676" s="15" t="str">
        <f>IF(Vertragsdaten!AN2677="","",Vertragsdaten!AN2677)</f>
        <v/>
      </c>
      <c r="AN2676" s="9"/>
      <c r="AO2676" s="9"/>
      <c r="AP2676" s="22" t="str">
        <f>IF(Vertragsdaten!AQ2677="","",ROUND(Vertragsdaten!AQ2677,0))</f>
        <v/>
      </c>
      <c r="AQ2676" s="9"/>
      <c r="AR2676" s="15" t="str">
        <f>IF(Vertragsdaten!AR2677="","",Vertragsdaten!AR2677)</f>
        <v/>
      </c>
      <c r="AS2676" s="16" t="str">
        <f>IF(Vertragsdaten!$AW2677="","",Vertragsdaten!$AW2677)</f>
        <v/>
      </c>
      <c r="AT2676" s="16" t="str">
        <f>IF(Vertragsdaten!AO2677="","","11XSWK-H-------M")</f>
        <v/>
      </c>
      <c r="AU2676" s="16" t="str">
        <f>IF(Vertragsdaten!AU2677="E01 „Ein-/Auszug (Umzug)“","E01",IF(Vertragsdaten!AU2677="E02 „Einzug/Neuanlage“","E02",IF(Vertragsdaten!AU2677="E03 „Lieferantenwechsel“","E03","ZD2")))</f>
        <v>ZD2</v>
      </c>
      <c r="AV2676" s="16" t="str">
        <f>IF(Vertragsdaten!AS2677="nein","Z18","Z15")</f>
        <v>Z15</v>
      </c>
      <c r="AW2676" s="16" t="str">
        <f>IF(Vertragsdaten!BC2677="","",VLOOKUP(Vertragsdaten!BC2677,'Dropdown-Werte'!$I$2:$J$5,2,FALSE))</f>
        <v/>
      </c>
      <c r="AX2676" s="16" t="str">
        <f t="shared" si="41"/>
        <v/>
      </c>
      <c r="AY2676" s="16" t="str">
        <f>IF(Vertragsdaten!BB2677="","",Vertragsdaten!BB2677)</f>
        <v/>
      </c>
      <c r="AZ2676" s="16" t="s">
        <v>93</v>
      </c>
      <c r="BA2676" s="16" t="s">
        <v>94</v>
      </c>
    </row>
    <row r="2677" spans="1:53">
      <c r="A2677" s="12" t="str">
        <f>IF(Vertragsdaten!AZ2678="","",Vertragsdaten!AZ2678)</f>
        <v/>
      </c>
      <c r="B2677" s="12"/>
      <c r="C2677" s="12"/>
      <c r="D2677" s="12"/>
      <c r="E2677" s="4" t="str">
        <f>IF(Vertragsdaten!M2678="","",Vertragsdaten!M2678)</f>
        <v/>
      </c>
      <c r="F2677" s="19">
        <f>Vertragsdaten!H2678</f>
        <v>0</v>
      </c>
      <c r="G2677" s="9"/>
      <c r="H2677" s="15" t="str">
        <f>IF(Vertragsdaten!J2678="","",Vertragsdaten!J2678)</f>
        <v/>
      </c>
      <c r="I2677" s="15" t="str">
        <f>IF(Vertragsdaten!K2678="","",Vertragsdaten!K2678)</f>
        <v/>
      </c>
      <c r="J2677" s="15" t="str">
        <f>IF(Vertragsdaten!L2678="","",Vertragsdaten!L2678)</f>
        <v/>
      </c>
      <c r="K2677" s="9"/>
      <c r="L2677" s="15" t="str">
        <f>IF(Vertragsdaten!J2678="","",Vertragsdaten!J2678)</f>
        <v/>
      </c>
      <c r="M2677" s="9" t="str">
        <f>IF(Vertragsdaten!I2678="","",Vertragsdaten!I2678)</f>
        <v/>
      </c>
      <c r="N2677" s="9"/>
      <c r="O2677" s="9" t="str">
        <f>IF(Vertragsdaten!W2678="","",Vertragsdaten!W2678)</f>
        <v/>
      </c>
      <c r="P2677" s="15" t="str">
        <f>IF(Vertragsdaten!R2678="","",Vertragsdaten!R2678)</f>
        <v/>
      </c>
      <c r="Q2677" s="15" t="str">
        <f>IF(Vertragsdaten!S2678="","",Vertragsdaten!S2678)</f>
        <v/>
      </c>
      <c r="R2677" s="9"/>
      <c r="S2677" s="15" t="str">
        <f>IF(Vertragsdaten!S2678="","",Vertragsdaten!T2678)</f>
        <v/>
      </c>
      <c r="T2677" s="15" t="str">
        <f>IF(Vertragsdaten!T2678="","",Vertragsdaten!U2678)</f>
        <v/>
      </c>
      <c r="U2677" s="9"/>
      <c r="V2677" s="16" t="str">
        <f>IF(Vertragsdaten!$V2678="","",Vertragsdaten!$V2678)</f>
        <v/>
      </c>
      <c r="W2677" s="9"/>
      <c r="X2677" s="9"/>
      <c r="Y2677" s="9"/>
      <c r="Z2677" s="9"/>
      <c r="AA2677" s="15" t="str">
        <f>IF(Vertragsdaten!AI2678="","",Vertragsdaten!AI2678)</f>
        <v/>
      </c>
      <c r="AB2677" s="15" t="str">
        <f>IF(Vertragsdaten!AJ2678="","",Vertragsdaten!AJ2678)</f>
        <v/>
      </c>
      <c r="AC2677" s="9"/>
      <c r="AD2677" s="15" t="str">
        <f>IF(Vertragsdaten!AK2678="","",Vertragsdaten!AK2678)</f>
        <v/>
      </c>
      <c r="AE2677" s="15" t="str">
        <f>IF(Vertragsdaten!AL2678="","",Vertragsdaten!AL2678)</f>
        <v/>
      </c>
      <c r="AF2677" s="16" t="s">
        <v>2</v>
      </c>
      <c r="AG2677" s="16" t="str">
        <f>IF(Vertragsdaten!G2678="","",Vertragsdaten!G2678)</f>
        <v/>
      </c>
      <c r="AH2677" s="9" t="str">
        <f>IF(Vertragsdaten!$AW2678="","",Vertragsdaten!AW2678)</f>
        <v/>
      </c>
      <c r="AI2677" s="9"/>
      <c r="AJ2677" s="9"/>
      <c r="AK2677" s="9"/>
      <c r="AL2677" s="15" t="str">
        <f>IF(Vertragsdaten!AM2678="","",Vertragsdaten!AM2678)</f>
        <v/>
      </c>
      <c r="AM2677" s="15" t="str">
        <f>IF(Vertragsdaten!AN2678="","",Vertragsdaten!AN2678)</f>
        <v/>
      </c>
      <c r="AN2677" s="9"/>
      <c r="AO2677" s="9"/>
      <c r="AP2677" s="22" t="str">
        <f>IF(Vertragsdaten!AQ2678="","",ROUND(Vertragsdaten!AQ2678,0))</f>
        <v/>
      </c>
      <c r="AQ2677" s="9"/>
      <c r="AR2677" s="15" t="str">
        <f>IF(Vertragsdaten!AR2678="","",Vertragsdaten!AR2678)</f>
        <v/>
      </c>
      <c r="AS2677" s="16" t="str">
        <f>IF(Vertragsdaten!$AW2678="","",Vertragsdaten!$AW2678)</f>
        <v/>
      </c>
      <c r="AT2677" s="16" t="str">
        <f>IF(Vertragsdaten!AO2678="","","11XSWK-H-------M")</f>
        <v/>
      </c>
      <c r="AU2677" s="16" t="str">
        <f>IF(Vertragsdaten!AU2678="E01 „Ein-/Auszug (Umzug)“","E01",IF(Vertragsdaten!AU2678="E02 „Einzug/Neuanlage“","E02",IF(Vertragsdaten!AU2678="E03 „Lieferantenwechsel“","E03","ZD2")))</f>
        <v>ZD2</v>
      </c>
      <c r="AV2677" s="16" t="str">
        <f>IF(Vertragsdaten!AS2678="nein","Z18","Z15")</f>
        <v>Z15</v>
      </c>
      <c r="AW2677" s="16" t="str">
        <f>IF(Vertragsdaten!BC2678="","",VLOOKUP(Vertragsdaten!BC2678,'Dropdown-Werte'!$I$2:$J$5,2,FALSE))</f>
        <v/>
      </c>
      <c r="AX2677" s="16" t="str">
        <f t="shared" si="41"/>
        <v/>
      </c>
      <c r="AY2677" s="16" t="str">
        <f>IF(Vertragsdaten!BB2678="","",Vertragsdaten!BB2678)</f>
        <v/>
      </c>
      <c r="AZ2677" s="16" t="s">
        <v>93</v>
      </c>
      <c r="BA2677" s="16" t="s">
        <v>94</v>
      </c>
    </row>
    <row r="2678" spans="1:53">
      <c r="A2678" s="12" t="str">
        <f>IF(Vertragsdaten!AZ2679="","",Vertragsdaten!AZ2679)</f>
        <v/>
      </c>
      <c r="B2678" s="12"/>
      <c r="C2678" s="12"/>
      <c r="D2678" s="12"/>
      <c r="E2678" s="4" t="str">
        <f>IF(Vertragsdaten!M2679="","",Vertragsdaten!M2679)</f>
        <v/>
      </c>
      <c r="F2678" s="19">
        <f>Vertragsdaten!H2679</f>
        <v>0</v>
      </c>
      <c r="G2678" s="9"/>
      <c r="H2678" s="15" t="str">
        <f>IF(Vertragsdaten!J2679="","",Vertragsdaten!J2679)</f>
        <v/>
      </c>
      <c r="I2678" s="15" t="str">
        <f>IF(Vertragsdaten!K2679="","",Vertragsdaten!K2679)</f>
        <v/>
      </c>
      <c r="J2678" s="15" t="str">
        <f>IF(Vertragsdaten!L2679="","",Vertragsdaten!L2679)</f>
        <v/>
      </c>
      <c r="K2678" s="9"/>
      <c r="L2678" s="15" t="str">
        <f>IF(Vertragsdaten!J2679="","",Vertragsdaten!J2679)</f>
        <v/>
      </c>
      <c r="M2678" s="9" t="str">
        <f>IF(Vertragsdaten!I2679="","",Vertragsdaten!I2679)</f>
        <v/>
      </c>
      <c r="N2678" s="9"/>
      <c r="O2678" s="9" t="str">
        <f>IF(Vertragsdaten!W2679="","",Vertragsdaten!W2679)</f>
        <v/>
      </c>
      <c r="P2678" s="15" t="str">
        <f>IF(Vertragsdaten!R2679="","",Vertragsdaten!R2679)</f>
        <v/>
      </c>
      <c r="Q2678" s="15" t="str">
        <f>IF(Vertragsdaten!S2679="","",Vertragsdaten!S2679)</f>
        <v/>
      </c>
      <c r="R2678" s="9"/>
      <c r="S2678" s="15" t="str">
        <f>IF(Vertragsdaten!S2679="","",Vertragsdaten!T2679)</f>
        <v/>
      </c>
      <c r="T2678" s="15" t="str">
        <f>IF(Vertragsdaten!T2679="","",Vertragsdaten!U2679)</f>
        <v/>
      </c>
      <c r="U2678" s="9"/>
      <c r="V2678" s="16" t="str">
        <f>IF(Vertragsdaten!$V2679="","",Vertragsdaten!$V2679)</f>
        <v/>
      </c>
      <c r="W2678" s="9"/>
      <c r="X2678" s="9"/>
      <c r="Y2678" s="9"/>
      <c r="Z2678" s="9"/>
      <c r="AA2678" s="15" t="str">
        <f>IF(Vertragsdaten!AI2679="","",Vertragsdaten!AI2679)</f>
        <v/>
      </c>
      <c r="AB2678" s="15" t="str">
        <f>IF(Vertragsdaten!AJ2679="","",Vertragsdaten!AJ2679)</f>
        <v/>
      </c>
      <c r="AC2678" s="9"/>
      <c r="AD2678" s="15" t="str">
        <f>IF(Vertragsdaten!AK2679="","",Vertragsdaten!AK2679)</f>
        <v/>
      </c>
      <c r="AE2678" s="15" t="str">
        <f>IF(Vertragsdaten!AL2679="","",Vertragsdaten!AL2679)</f>
        <v/>
      </c>
      <c r="AF2678" s="16" t="s">
        <v>2</v>
      </c>
      <c r="AG2678" s="16" t="str">
        <f>IF(Vertragsdaten!G2679="","",Vertragsdaten!G2679)</f>
        <v/>
      </c>
      <c r="AH2678" s="9" t="str">
        <f>IF(Vertragsdaten!$AW2679="","",Vertragsdaten!AW2679)</f>
        <v/>
      </c>
      <c r="AI2678" s="9"/>
      <c r="AJ2678" s="9"/>
      <c r="AK2678" s="9"/>
      <c r="AL2678" s="15" t="str">
        <f>IF(Vertragsdaten!AM2679="","",Vertragsdaten!AM2679)</f>
        <v/>
      </c>
      <c r="AM2678" s="15" t="str">
        <f>IF(Vertragsdaten!AN2679="","",Vertragsdaten!AN2679)</f>
        <v/>
      </c>
      <c r="AN2678" s="9"/>
      <c r="AO2678" s="9"/>
      <c r="AP2678" s="22" t="str">
        <f>IF(Vertragsdaten!AQ2679="","",ROUND(Vertragsdaten!AQ2679,0))</f>
        <v/>
      </c>
      <c r="AQ2678" s="9"/>
      <c r="AR2678" s="15" t="str">
        <f>IF(Vertragsdaten!AR2679="","",Vertragsdaten!AR2679)</f>
        <v/>
      </c>
      <c r="AS2678" s="16" t="str">
        <f>IF(Vertragsdaten!$AW2679="","",Vertragsdaten!$AW2679)</f>
        <v/>
      </c>
      <c r="AT2678" s="16" t="str">
        <f>IF(Vertragsdaten!AO2679="","","11XSWK-H-------M")</f>
        <v/>
      </c>
      <c r="AU2678" s="16" t="str">
        <f>IF(Vertragsdaten!AU2679="E01 „Ein-/Auszug (Umzug)“","E01",IF(Vertragsdaten!AU2679="E02 „Einzug/Neuanlage“","E02",IF(Vertragsdaten!AU2679="E03 „Lieferantenwechsel“","E03","ZD2")))</f>
        <v>ZD2</v>
      </c>
      <c r="AV2678" s="16" t="str">
        <f>IF(Vertragsdaten!AS2679="nein","Z18","Z15")</f>
        <v>Z15</v>
      </c>
      <c r="AW2678" s="16" t="str">
        <f>IF(Vertragsdaten!BC2679="","",VLOOKUP(Vertragsdaten!BC2679,'Dropdown-Werte'!$I$2:$J$5,2,FALSE))</f>
        <v/>
      </c>
      <c r="AX2678" s="16" t="str">
        <f t="shared" si="41"/>
        <v/>
      </c>
      <c r="AY2678" s="16" t="str">
        <f>IF(Vertragsdaten!BB2679="","",Vertragsdaten!BB2679)</f>
        <v/>
      </c>
      <c r="AZ2678" s="16" t="s">
        <v>93</v>
      </c>
      <c r="BA2678" s="16" t="s">
        <v>94</v>
      </c>
    </row>
    <row r="2679" spans="1:53">
      <c r="A2679" s="12" t="str">
        <f>IF(Vertragsdaten!AZ2680="","",Vertragsdaten!AZ2680)</f>
        <v/>
      </c>
      <c r="B2679" s="12"/>
      <c r="C2679" s="12"/>
      <c r="D2679" s="12"/>
      <c r="E2679" s="4" t="str">
        <f>IF(Vertragsdaten!M2680="","",Vertragsdaten!M2680)</f>
        <v/>
      </c>
      <c r="F2679" s="19">
        <f>Vertragsdaten!H2680</f>
        <v>0</v>
      </c>
      <c r="G2679" s="9"/>
      <c r="H2679" s="15" t="str">
        <f>IF(Vertragsdaten!J2680="","",Vertragsdaten!J2680)</f>
        <v/>
      </c>
      <c r="I2679" s="15" t="str">
        <f>IF(Vertragsdaten!K2680="","",Vertragsdaten!K2680)</f>
        <v/>
      </c>
      <c r="J2679" s="15" t="str">
        <f>IF(Vertragsdaten!L2680="","",Vertragsdaten!L2680)</f>
        <v/>
      </c>
      <c r="K2679" s="9"/>
      <c r="L2679" s="15" t="str">
        <f>IF(Vertragsdaten!J2680="","",Vertragsdaten!J2680)</f>
        <v/>
      </c>
      <c r="M2679" s="9" t="str">
        <f>IF(Vertragsdaten!I2680="","",Vertragsdaten!I2680)</f>
        <v/>
      </c>
      <c r="N2679" s="9"/>
      <c r="O2679" s="9" t="str">
        <f>IF(Vertragsdaten!W2680="","",Vertragsdaten!W2680)</f>
        <v/>
      </c>
      <c r="P2679" s="15" t="str">
        <f>IF(Vertragsdaten!R2680="","",Vertragsdaten!R2680)</f>
        <v/>
      </c>
      <c r="Q2679" s="15" t="str">
        <f>IF(Vertragsdaten!S2680="","",Vertragsdaten!S2680)</f>
        <v/>
      </c>
      <c r="R2679" s="9"/>
      <c r="S2679" s="15" t="str">
        <f>IF(Vertragsdaten!S2680="","",Vertragsdaten!T2680)</f>
        <v/>
      </c>
      <c r="T2679" s="15" t="str">
        <f>IF(Vertragsdaten!T2680="","",Vertragsdaten!U2680)</f>
        <v/>
      </c>
      <c r="U2679" s="9"/>
      <c r="V2679" s="16" t="str">
        <f>IF(Vertragsdaten!$V2680="","",Vertragsdaten!$V2680)</f>
        <v/>
      </c>
      <c r="W2679" s="9"/>
      <c r="X2679" s="9"/>
      <c r="Y2679" s="9"/>
      <c r="Z2679" s="9"/>
      <c r="AA2679" s="15" t="str">
        <f>IF(Vertragsdaten!AI2680="","",Vertragsdaten!AI2680)</f>
        <v/>
      </c>
      <c r="AB2679" s="15" t="str">
        <f>IF(Vertragsdaten!AJ2680="","",Vertragsdaten!AJ2680)</f>
        <v/>
      </c>
      <c r="AC2679" s="9"/>
      <c r="AD2679" s="15" t="str">
        <f>IF(Vertragsdaten!AK2680="","",Vertragsdaten!AK2680)</f>
        <v/>
      </c>
      <c r="AE2679" s="15" t="str">
        <f>IF(Vertragsdaten!AL2680="","",Vertragsdaten!AL2680)</f>
        <v/>
      </c>
      <c r="AF2679" s="16" t="s">
        <v>2</v>
      </c>
      <c r="AG2679" s="16" t="str">
        <f>IF(Vertragsdaten!G2680="","",Vertragsdaten!G2680)</f>
        <v/>
      </c>
      <c r="AH2679" s="9" t="str">
        <f>IF(Vertragsdaten!$AW2680="","",Vertragsdaten!AW2680)</f>
        <v/>
      </c>
      <c r="AI2679" s="9"/>
      <c r="AJ2679" s="9"/>
      <c r="AK2679" s="9"/>
      <c r="AL2679" s="15" t="str">
        <f>IF(Vertragsdaten!AM2680="","",Vertragsdaten!AM2680)</f>
        <v/>
      </c>
      <c r="AM2679" s="15" t="str">
        <f>IF(Vertragsdaten!AN2680="","",Vertragsdaten!AN2680)</f>
        <v/>
      </c>
      <c r="AN2679" s="9"/>
      <c r="AO2679" s="9"/>
      <c r="AP2679" s="22" t="str">
        <f>IF(Vertragsdaten!AQ2680="","",ROUND(Vertragsdaten!AQ2680,0))</f>
        <v/>
      </c>
      <c r="AQ2679" s="9"/>
      <c r="AR2679" s="15" t="str">
        <f>IF(Vertragsdaten!AR2680="","",Vertragsdaten!AR2680)</f>
        <v/>
      </c>
      <c r="AS2679" s="16" t="str">
        <f>IF(Vertragsdaten!$AW2680="","",Vertragsdaten!$AW2680)</f>
        <v/>
      </c>
      <c r="AT2679" s="16" t="str">
        <f>IF(Vertragsdaten!AO2680="","","11XSWK-H-------M")</f>
        <v/>
      </c>
      <c r="AU2679" s="16" t="str">
        <f>IF(Vertragsdaten!AU2680="E01 „Ein-/Auszug (Umzug)“","E01",IF(Vertragsdaten!AU2680="E02 „Einzug/Neuanlage“","E02",IF(Vertragsdaten!AU2680="E03 „Lieferantenwechsel“","E03","ZD2")))</f>
        <v>ZD2</v>
      </c>
      <c r="AV2679" s="16" t="str">
        <f>IF(Vertragsdaten!AS2680="nein","Z18","Z15")</f>
        <v>Z15</v>
      </c>
      <c r="AW2679" s="16" t="str">
        <f>IF(Vertragsdaten!BC2680="","",VLOOKUP(Vertragsdaten!BC2680,'Dropdown-Werte'!$I$2:$J$5,2,FALSE))</f>
        <v/>
      </c>
      <c r="AX2679" s="16" t="str">
        <f t="shared" si="41"/>
        <v/>
      </c>
      <c r="AY2679" s="16" t="str">
        <f>IF(Vertragsdaten!BB2680="","",Vertragsdaten!BB2680)</f>
        <v/>
      </c>
      <c r="AZ2679" s="16" t="s">
        <v>93</v>
      </c>
      <c r="BA2679" s="16" t="s">
        <v>94</v>
      </c>
    </row>
    <row r="2680" spans="1:53">
      <c r="A2680" s="12" t="str">
        <f>IF(Vertragsdaten!AZ2681="","",Vertragsdaten!AZ2681)</f>
        <v/>
      </c>
      <c r="B2680" s="12"/>
      <c r="C2680" s="12"/>
      <c r="D2680" s="12"/>
      <c r="E2680" s="4" t="str">
        <f>IF(Vertragsdaten!M2681="","",Vertragsdaten!M2681)</f>
        <v/>
      </c>
      <c r="F2680" s="19">
        <f>Vertragsdaten!H2681</f>
        <v>0</v>
      </c>
      <c r="G2680" s="9"/>
      <c r="H2680" s="15" t="str">
        <f>IF(Vertragsdaten!J2681="","",Vertragsdaten!J2681)</f>
        <v/>
      </c>
      <c r="I2680" s="15" t="str">
        <f>IF(Vertragsdaten!K2681="","",Vertragsdaten!K2681)</f>
        <v/>
      </c>
      <c r="J2680" s="15" t="str">
        <f>IF(Vertragsdaten!L2681="","",Vertragsdaten!L2681)</f>
        <v/>
      </c>
      <c r="K2680" s="9"/>
      <c r="L2680" s="15" t="str">
        <f>IF(Vertragsdaten!J2681="","",Vertragsdaten!J2681)</f>
        <v/>
      </c>
      <c r="M2680" s="9" t="str">
        <f>IF(Vertragsdaten!I2681="","",Vertragsdaten!I2681)</f>
        <v/>
      </c>
      <c r="N2680" s="9"/>
      <c r="O2680" s="9" t="str">
        <f>IF(Vertragsdaten!W2681="","",Vertragsdaten!W2681)</f>
        <v/>
      </c>
      <c r="P2680" s="15" t="str">
        <f>IF(Vertragsdaten!R2681="","",Vertragsdaten!R2681)</f>
        <v/>
      </c>
      <c r="Q2680" s="15" t="str">
        <f>IF(Vertragsdaten!S2681="","",Vertragsdaten!S2681)</f>
        <v/>
      </c>
      <c r="R2680" s="9"/>
      <c r="S2680" s="15" t="str">
        <f>IF(Vertragsdaten!S2681="","",Vertragsdaten!T2681)</f>
        <v/>
      </c>
      <c r="T2680" s="15" t="str">
        <f>IF(Vertragsdaten!T2681="","",Vertragsdaten!U2681)</f>
        <v/>
      </c>
      <c r="U2680" s="9"/>
      <c r="V2680" s="16" t="str">
        <f>IF(Vertragsdaten!$V2681="","",Vertragsdaten!$V2681)</f>
        <v/>
      </c>
      <c r="W2680" s="9"/>
      <c r="X2680" s="9"/>
      <c r="Y2680" s="9"/>
      <c r="Z2680" s="9"/>
      <c r="AA2680" s="15" t="str">
        <f>IF(Vertragsdaten!AI2681="","",Vertragsdaten!AI2681)</f>
        <v/>
      </c>
      <c r="AB2680" s="15" t="str">
        <f>IF(Vertragsdaten!AJ2681="","",Vertragsdaten!AJ2681)</f>
        <v/>
      </c>
      <c r="AC2680" s="9"/>
      <c r="AD2680" s="15" t="str">
        <f>IF(Vertragsdaten!AK2681="","",Vertragsdaten!AK2681)</f>
        <v/>
      </c>
      <c r="AE2680" s="15" t="str">
        <f>IF(Vertragsdaten!AL2681="","",Vertragsdaten!AL2681)</f>
        <v/>
      </c>
      <c r="AF2680" s="16" t="s">
        <v>2</v>
      </c>
      <c r="AG2680" s="16" t="str">
        <f>IF(Vertragsdaten!G2681="","",Vertragsdaten!G2681)</f>
        <v/>
      </c>
      <c r="AH2680" s="9" t="str">
        <f>IF(Vertragsdaten!$AW2681="","",Vertragsdaten!AW2681)</f>
        <v/>
      </c>
      <c r="AI2680" s="9"/>
      <c r="AJ2680" s="9"/>
      <c r="AK2680" s="9"/>
      <c r="AL2680" s="15" t="str">
        <f>IF(Vertragsdaten!AM2681="","",Vertragsdaten!AM2681)</f>
        <v/>
      </c>
      <c r="AM2680" s="15" t="str">
        <f>IF(Vertragsdaten!AN2681="","",Vertragsdaten!AN2681)</f>
        <v/>
      </c>
      <c r="AN2680" s="9"/>
      <c r="AO2680" s="9"/>
      <c r="AP2680" s="22" t="str">
        <f>IF(Vertragsdaten!AQ2681="","",ROUND(Vertragsdaten!AQ2681,0))</f>
        <v/>
      </c>
      <c r="AQ2680" s="9"/>
      <c r="AR2680" s="15" t="str">
        <f>IF(Vertragsdaten!AR2681="","",Vertragsdaten!AR2681)</f>
        <v/>
      </c>
      <c r="AS2680" s="16" t="str">
        <f>IF(Vertragsdaten!$AW2681="","",Vertragsdaten!$AW2681)</f>
        <v/>
      </c>
      <c r="AT2680" s="16" t="str">
        <f>IF(Vertragsdaten!AO2681="","","11XSWK-H-------M")</f>
        <v/>
      </c>
      <c r="AU2680" s="16" t="str">
        <f>IF(Vertragsdaten!AU2681="E01 „Ein-/Auszug (Umzug)“","E01",IF(Vertragsdaten!AU2681="E02 „Einzug/Neuanlage“","E02",IF(Vertragsdaten!AU2681="E03 „Lieferantenwechsel“","E03","ZD2")))</f>
        <v>ZD2</v>
      </c>
      <c r="AV2680" s="16" t="str">
        <f>IF(Vertragsdaten!AS2681="nein","Z18","Z15")</f>
        <v>Z15</v>
      </c>
      <c r="AW2680" s="16" t="str">
        <f>IF(Vertragsdaten!BC2681="","",VLOOKUP(Vertragsdaten!BC2681,'Dropdown-Werte'!$I$2:$J$5,2,FALSE))</f>
        <v/>
      </c>
      <c r="AX2680" s="16" t="str">
        <f t="shared" si="41"/>
        <v/>
      </c>
      <c r="AY2680" s="16" t="str">
        <f>IF(Vertragsdaten!BB2681="","",Vertragsdaten!BB2681)</f>
        <v/>
      </c>
      <c r="AZ2680" s="16" t="s">
        <v>93</v>
      </c>
      <c r="BA2680" s="16" t="s">
        <v>94</v>
      </c>
    </row>
    <row r="2681" spans="1:53">
      <c r="A2681" s="12" t="str">
        <f>IF(Vertragsdaten!AZ2682="","",Vertragsdaten!AZ2682)</f>
        <v/>
      </c>
      <c r="B2681" s="12"/>
      <c r="C2681" s="12"/>
      <c r="D2681" s="12"/>
      <c r="E2681" s="4" t="str">
        <f>IF(Vertragsdaten!M2682="","",Vertragsdaten!M2682)</f>
        <v/>
      </c>
      <c r="F2681" s="19">
        <f>Vertragsdaten!H2682</f>
        <v>0</v>
      </c>
      <c r="G2681" s="9"/>
      <c r="H2681" s="15" t="str">
        <f>IF(Vertragsdaten!J2682="","",Vertragsdaten!J2682)</f>
        <v/>
      </c>
      <c r="I2681" s="15" t="str">
        <f>IF(Vertragsdaten!K2682="","",Vertragsdaten!K2682)</f>
        <v/>
      </c>
      <c r="J2681" s="15" t="str">
        <f>IF(Vertragsdaten!L2682="","",Vertragsdaten!L2682)</f>
        <v/>
      </c>
      <c r="K2681" s="9"/>
      <c r="L2681" s="15" t="str">
        <f>IF(Vertragsdaten!J2682="","",Vertragsdaten!J2682)</f>
        <v/>
      </c>
      <c r="M2681" s="9" t="str">
        <f>IF(Vertragsdaten!I2682="","",Vertragsdaten!I2682)</f>
        <v/>
      </c>
      <c r="N2681" s="9"/>
      <c r="O2681" s="9" t="str">
        <f>IF(Vertragsdaten!W2682="","",Vertragsdaten!W2682)</f>
        <v/>
      </c>
      <c r="P2681" s="15" t="str">
        <f>IF(Vertragsdaten!R2682="","",Vertragsdaten!R2682)</f>
        <v/>
      </c>
      <c r="Q2681" s="15" t="str">
        <f>IF(Vertragsdaten!S2682="","",Vertragsdaten!S2682)</f>
        <v/>
      </c>
      <c r="R2681" s="9"/>
      <c r="S2681" s="15" t="str">
        <f>IF(Vertragsdaten!S2682="","",Vertragsdaten!T2682)</f>
        <v/>
      </c>
      <c r="T2681" s="15" t="str">
        <f>IF(Vertragsdaten!T2682="","",Vertragsdaten!U2682)</f>
        <v/>
      </c>
      <c r="U2681" s="9"/>
      <c r="V2681" s="16" t="str">
        <f>IF(Vertragsdaten!$V2682="","",Vertragsdaten!$V2682)</f>
        <v/>
      </c>
      <c r="W2681" s="9"/>
      <c r="X2681" s="9"/>
      <c r="Y2681" s="9"/>
      <c r="Z2681" s="9"/>
      <c r="AA2681" s="15" t="str">
        <f>IF(Vertragsdaten!AI2682="","",Vertragsdaten!AI2682)</f>
        <v/>
      </c>
      <c r="AB2681" s="15" t="str">
        <f>IF(Vertragsdaten!AJ2682="","",Vertragsdaten!AJ2682)</f>
        <v/>
      </c>
      <c r="AC2681" s="9"/>
      <c r="AD2681" s="15" t="str">
        <f>IF(Vertragsdaten!AK2682="","",Vertragsdaten!AK2682)</f>
        <v/>
      </c>
      <c r="AE2681" s="15" t="str">
        <f>IF(Vertragsdaten!AL2682="","",Vertragsdaten!AL2682)</f>
        <v/>
      </c>
      <c r="AF2681" s="16" t="s">
        <v>2</v>
      </c>
      <c r="AG2681" s="16" t="str">
        <f>IF(Vertragsdaten!G2682="","",Vertragsdaten!G2682)</f>
        <v/>
      </c>
      <c r="AH2681" s="9" t="str">
        <f>IF(Vertragsdaten!$AW2682="","",Vertragsdaten!AW2682)</f>
        <v/>
      </c>
      <c r="AI2681" s="9"/>
      <c r="AJ2681" s="9"/>
      <c r="AK2681" s="9"/>
      <c r="AL2681" s="15" t="str">
        <f>IF(Vertragsdaten!AM2682="","",Vertragsdaten!AM2682)</f>
        <v/>
      </c>
      <c r="AM2681" s="15" t="str">
        <f>IF(Vertragsdaten!AN2682="","",Vertragsdaten!AN2682)</f>
        <v/>
      </c>
      <c r="AN2681" s="9"/>
      <c r="AO2681" s="9"/>
      <c r="AP2681" s="22" t="str">
        <f>IF(Vertragsdaten!AQ2682="","",ROUND(Vertragsdaten!AQ2682,0))</f>
        <v/>
      </c>
      <c r="AQ2681" s="9"/>
      <c r="AR2681" s="15" t="str">
        <f>IF(Vertragsdaten!AR2682="","",Vertragsdaten!AR2682)</f>
        <v/>
      </c>
      <c r="AS2681" s="16" t="str">
        <f>IF(Vertragsdaten!$AW2682="","",Vertragsdaten!$AW2682)</f>
        <v/>
      </c>
      <c r="AT2681" s="16" t="str">
        <f>IF(Vertragsdaten!AO2682="","","11XSWK-H-------M")</f>
        <v/>
      </c>
      <c r="AU2681" s="16" t="str">
        <f>IF(Vertragsdaten!AU2682="E01 „Ein-/Auszug (Umzug)“","E01",IF(Vertragsdaten!AU2682="E02 „Einzug/Neuanlage“","E02",IF(Vertragsdaten!AU2682="E03 „Lieferantenwechsel“","E03","ZD2")))</f>
        <v>ZD2</v>
      </c>
      <c r="AV2681" s="16" t="str">
        <f>IF(Vertragsdaten!AS2682="nein","Z18","Z15")</f>
        <v>Z15</v>
      </c>
      <c r="AW2681" s="16" t="str">
        <f>IF(Vertragsdaten!BC2682="","",VLOOKUP(Vertragsdaten!BC2682,'Dropdown-Werte'!$I$2:$J$5,2,FALSE))</f>
        <v/>
      </c>
      <c r="AX2681" s="16" t="str">
        <f t="shared" si="41"/>
        <v/>
      </c>
      <c r="AY2681" s="16" t="str">
        <f>IF(Vertragsdaten!BB2682="","",Vertragsdaten!BB2682)</f>
        <v/>
      </c>
      <c r="AZ2681" s="16" t="s">
        <v>93</v>
      </c>
      <c r="BA2681" s="16" t="s">
        <v>94</v>
      </c>
    </row>
    <row r="2682" spans="1:53">
      <c r="A2682" s="12" t="str">
        <f>IF(Vertragsdaten!AZ2683="","",Vertragsdaten!AZ2683)</f>
        <v/>
      </c>
      <c r="B2682" s="12"/>
      <c r="C2682" s="12"/>
      <c r="D2682" s="12"/>
      <c r="E2682" s="4" t="str">
        <f>IF(Vertragsdaten!M2683="","",Vertragsdaten!M2683)</f>
        <v/>
      </c>
      <c r="F2682" s="19">
        <f>Vertragsdaten!H2683</f>
        <v>0</v>
      </c>
      <c r="G2682" s="9"/>
      <c r="H2682" s="15" t="str">
        <f>IF(Vertragsdaten!J2683="","",Vertragsdaten!J2683)</f>
        <v/>
      </c>
      <c r="I2682" s="15" t="str">
        <f>IF(Vertragsdaten!K2683="","",Vertragsdaten!K2683)</f>
        <v/>
      </c>
      <c r="J2682" s="15" t="str">
        <f>IF(Vertragsdaten!L2683="","",Vertragsdaten!L2683)</f>
        <v/>
      </c>
      <c r="K2682" s="9"/>
      <c r="L2682" s="15" t="str">
        <f>IF(Vertragsdaten!J2683="","",Vertragsdaten!J2683)</f>
        <v/>
      </c>
      <c r="M2682" s="9" t="str">
        <f>IF(Vertragsdaten!I2683="","",Vertragsdaten!I2683)</f>
        <v/>
      </c>
      <c r="N2682" s="9"/>
      <c r="O2682" s="9" t="str">
        <f>IF(Vertragsdaten!W2683="","",Vertragsdaten!W2683)</f>
        <v/>
      </c>
      <c r="P2682" s="15" t="str">
        <f>IF(Vertragsdaten!R2683="","",Vertragsdaten!R2683)</f>
        <v/>
      </c>
      <c r="Q2682" s="15" t="str">
        <f>IF(Vertragsdaten!S2683="","",Vertragsdaten!S2683)</f>
        <v/>
      </c>
      <c r="R2682" s="9"/>
      <c r="S2682" s="15" t="str">
        <f>IF(Vertragsdaten!S2683="","",Vertragsdaten!T2683)</f>
        <v/>
      </c>
      <c r="T2682" s="15" t="str">
        <f>IF(Vertragsdaten!T2683="","",Vertragsdaten!U2683)</f>
        <v/>
      </c>
      <c r="U2682" s="9"/>
      <c r="V2682" s="16" t="str">
        <f>IF(Vertragsdaten!$V2683="","",Vertragsdaten!$V2683)</f>
        <v/>
      </c>
      <c r="W2682" s="9"/>
      <c r="X2682" s="9"/>
      <c r="Y2682" s="9"/>
      <c r="Z2682" s="9"/>
      <c r="AA2682" s="15" t="str">
        <f>IF(Vertragsdaten!AI2683="","",Vertragsdaten!AI2683)</f>
        <v/>
      </c>
      <c r="AB2682" s="15" t="str">
        <f>IF(Vertragsdaten!AJ2683="","",Vertragsdaten!AJ2683)</f>
        <v/>
      </c>
      <c r="AC2682" s="9"/>
      <c r="AD2682" s="15" t="str">
        <f>IF(Vertragsdaten!AK2683="","",Vertragsdaten!AK2683)</f>
        <v/>
      </c>
      <c r="AE2682" s="15" t="str">
        <f>IF(Vertragsdaten!AL2683="","",Vertragsdaten!AL2683)</f>
        <v/>
      </c>
      <c r="AF2682" s="16" t="s">
        <v>2</v>
      </c>
      <c r="AG2682" s="16" t="str">
        <f>IF(Vertragsdaten!G2683="","",Vertragsdaten!G2683)</f>
        <v/>
      </c>
      <c r="AH2682" s="9" t="str">
        <f>IF(Vertragsdaten!$AW2683="","",Vertragsdaten!AW2683)</f>
        <v/>
      </c>
      <c r="AI2682" s="9"/>
      <c r="AJ2682" s="9"/>
      <c r="AK2682" s="9"/>
      <c r="AL2682" s="15" t="str">
        <f>IF(Vertragsdaten!AM2683="","",Vertragsdaten!AM2683)</f>
        <v/>
      </c>
      <c r="AM2682" s="15" t="str">
        <f>IF(Vertragsdaten!AN2683="","",Vertragsdaten!AN2683)</f>
        <v/>
      </c>
      <c r="AN2682" s="9"/>
      <c r="AO2682" s="9"/>
      <c r="AP2682" s="22" t="str">
        <f>IF(Vertragsdaten!AQ2683="","",ROUND(Vertragsdaten!AQ2683,0))</f>
        <v/>
      </c>
      <c r="AQ2682" s="9"/>
      <c r="AR2682" s="15" t="str">
        <f>IF(Vertragsdaten!AR2683="","",Vertragsdaten!AR2683)</f>
        <v/>
      </c>
      <c r="AS2682" s="16" t="str">
        <f>IF(Vertragsdaten!$AW2683="","",Vertragsdaten!$AW2683)</f>
        <v/>
      </c>
      <c r="AT2682" s="16" t="str">
        <f>IF(Vertragsdaten!AO2683="","","11XSWK-H-------M")</f>
        <v/>
      </c>
      <c r="AU2682" s="16" t="str">
        <f>IF(Vertragsdaten!AU2683="E01 „Ein-/Auszug (Umzug)“","E01",IF(Vertragsdaten!AU2683="E02 „Einzug/Neuanlage“","E02",IF(Vertragsdaten!AU2683="E03 „Lieferantenwechsel“","E03","ZD2")))</f>
        <v>ZD2</v>
      </c>
      <c r="AV2682" s="16" t="str">
        <f>IF(Vertragsdaten!AS2683="nein","Z18","Z15")</f>
        <v>Z15</v>
      </c>
      <c r="AW2682" s="16" t="str">
        <f>IF(Vertragsdaten!BC2683="","",VLOOKUP(Vertragsdaten!BC2683,'Dropdown-Werte'!$I$2:$J$5,2,FALSE))</f>
        <v/>
      </c>
      <c r="AX2682" s="16" t="str">
        <f t="shared" si="41"/>
        <v/>
      </c>
      <c r="AY2682" s="16" t="str">
        <f>IF(Vertragsdaten!BB2683="","",Vertragsdaten!BB2683)</f>
        <v/>
      </c>
      <c r="AZ2682" s="16" t="s">
        <v>93</v>
      </c>
      <c r="BA2682" s="16" t="s">
        <v>94</v>
      </c>
    </row>
    <row r="2683" spans="1:53">
      <c r="A2683" s="12" t="str">
        <f>IF(Vertragsdaten!AZ2684="","",Vertragsdaten!AZ2684)</f>
        <v/>
      </c>
      <c r="B2683" s="12"/>
      <c r="C2683" s="12"/>
      <c r="D2683" s="12"/>
      <c r="E2683" s="4" t="str">
        <f>IF(Vertragsdaten!M2684="","",Vertragsdaten!M2684)</f>
        <v/>
      </c>
      <c r="F2683" s="19">
        <f>Vertragsdaten!H2684</f>
        <v>0</v>
      </c>
      <c r="G2683" s="9"/>
      <c r="H2683" s="15" t="str">
        <f>IF(Vertragsdaten!J2684="","",Vertragsdaten!J2684)</f>
        <v/>
      </c>
      <c r="I2683" s="15" t="str">
        <f>IF(Vertragsdaten!K2684="","",Vertragsdaten!K2684)</f>
        <v/>
      </c>
      <c r="J2683" s="15" t="str">
        <f>IF(Vertragsdaten!L2684="","",Vertragsdaten!L2684)</f>
        <v/>
      </c>
      <c r="K2683" s="9"/>
      <c r="L2683" s="15" t="str">
        <f>IF(Vertragsdaten!J2684="","",Vertragsdaten!J2684)</f>
        <v/>
      </c>
      <c r="M2683" s="9" t="str">
        <f>IF(Vertragsdaten!I2684="","",Vertragsdaten!I2684)</f>
        <v/>
      </c>
      <c r="N2683" s="9"/>
      <c r="O2683" s="9" t="str">
        <f>IF(Vertragsdaten!W2684="","",Vertragsdaten!W2684)</f>
        <v/>
      </c>
      <c r="P2683" s="15" t="str">
        <f>IF(Vertragsdaten!R2684="","",Vertragsdaten!R2684)</f>
        <v/>
      </c>
      <c r="Q2683" s="15" t="str">
        <f>IF(Vertragsdaten!S2684="","",Vertragsdaten!S2684)</f>
        <v/>
      </c>
      <c r="R2683" s="9"/>
      <c r="S2683" s="15" t="str">
        <f>IF(Vertragsdaten!S2684="","",Vertragsdaten!T2684)</f>
        <v/>
      </c>
      <c r="T2683" s="15" t="str">
        <f>IF(Vertragsdaten!T2684="","",Vertragsdaten!U2684)</f>
        <v/>
      </c>
      <c r="U2683" s="9"/>
      <c r="V2683" s="16" t="str">
        <f>IF(Vertragsdaten!$V2684="","",Vertragsdaten!$V2684)</f>
        <v/>
      </c>
      <c r="W2683" s="9"/>
      <c r="X2683" s="9"/>
      <c r="Y2683" s="9"/>
      <c r="Z2683" s="9"/>
      <c r="AA2683" s="15" t="str">
        <f>IF(Vertragsdaten!AI2684="","",Vertragsdaten!AI2684)</f>
        <v/>
      </c>
      <c r="AB2683" s="15" t="str">
        <f>IF(Vertragsdaten!AJ2684="","",Vertragsdaten!AJ2684)</f>
        <v/>
      </c>
      <c r="AC2683" s="9"/>
      <c r="AD2683" s="15" t="str">
        <f>IF(Vertragsdaten!AK2684="","",Vertragsdaten!AK2684)</f>
        <v/>
      </c>
      <c r="AE2683" s="15" t="str">
        <f>IF(Vertragsdaten!AL2684="","",Vertragsdaten!AL2684)</f>
        <v/>
      </c>
      <c r="AF2683" s="16" t="s">
        <v>2</v>
      </c>
      <c r="AG2683" s="16" t="str">
        <f>IF(Vertragsdaten!G2684="","",Vertragsdaten!G2684)</f>
        <v/>
      </c>
      <c r="AH2683" s="9" t="str">
        <f>IF(Vertragsdaten!$AW2684="","",Vertragsdaten!AW2684)</f>
        <v/>
      </c>
      <c r="AI2683" s="9"/>
      <c r="AJ2683" s="9"/>
      <c r="AK2683" s="9"/>
      <c r="AL2683" s="15" t="str">
        <f>IF(Vertragsdaten!AM2684="","",Vertragsdaten!AM2684)</f>
        <v/>
      </c>
      <c r="AM2683" s="15" t="str">
        <f>IF(Vertragsdaten!AN2684="","",Vertragsdaten!AN2684)</f>
        <v/>
      </c>
      <c r="AN2683" s="9"/>
      <c r="AO2683" s="9"/>
      <c r="AP2683" s="22" t="str">
        <f>IF(Vertragsdaten!AQ2684="","",ROUND(Vertragsdaten!AQ2684,0))</f>
        <v/>
      </c>
      <c r="AQ2683" s="9"/>
      <c r="AR2683" s="15" t="str">
        <f>IF(Vertragsdaten!AR2684="","",Vertragsdaten!AR2684)</f>
        <v/>
      </c>
      <c r="AS2683" s="16" t="str">
        <f>IF(Vertragsdaten!$AW2684="","",Vertragsdaten!$AW2684)</f>
        <v/>
      </c>
      <c r="AT2683" s="16" t="str">
        <f>IF(Vertragsdaten!AO2684="","","11XSWK-H-------M")</f>
        <v/>
      </c>
      <c r="AU2683" s="16" t="str">
        <f>IF(Vertragsdaten!AU2684="E01 „Ein-/Auszug (Umzug)“","E01",IF(Vertragsdaten!AU2684="E02 „Einzug/Neuanlage“","E02",IF(Vertragsdaten!AU2684="E03 „Lieferantenwechsel“","E03","ZD2")))</f>
        <v>ZD2</v>
      </c>
      <c r="AV2683" s="16" t="str">
        <f>IF(Vertragsdaten!AS2684="nein","Z18","Z15")</f>
        <v>Z15</v>
      </c>
      <c r="AW2683" s="16" t="str">
        <f>IF(Vertragsdaten!BC2684="","",VLOOKUP(Vertragsdaten!BC2684,'Dropdown-Werte'!$I$2:$J$5,2,FALSE))</f>
        <v/>
      </c>
      <c r="AX2683" s="16" t="str">
        <f t="shared" si="41"/>
        <v/>
      </c>
      <c r="AY2683" s="16" t="str">
        <f>IF(Vertragsdaten!BB2684="","",Vertragsdaten!BB2684)</f>
        <v/>
      </c>
      <c r="AZ2683" s="16" t="s">
        <v>93</v>
      </c>
      <c r="BA2683" s="16" t="s">
        <v>94</v>
      </c>
    </row>
    <row r="2684" spans="1:53">
      <c r="A2684" s="12" t="str">
        <f>IF(Vertragsdaten!AZ2685="","",Vertragsdaten!AZ2685)</f>
        <v/>
      </c>
      <c r="B2684" s="12"/>
      <c r="C2684" s="12"/>
      <c r="D2684" s="12"/>
      <c r="E2684" s="4" t="str">
        <f>IF(Vertragsdaten!M2685="","",Vertragsdaten!M2685)</f>
        <v/>
      </c>
      <c r="F2684" s="19">
        <f>Vertragsdaten!H2685</f>
        <v>0</v>
      </c>
      <c r="G2684" s="9"/>
      <c r="H2684" s="15" t="str">
        <f>IF(Vertragsdaten!J2685="","",Vertragsdaten!J2685)</f>
        <v/>
      </c>
      <c r="I2684" s="15" t="str">
        <f>IF(Vertragsdaten!K2685="","",Vertragsdaten!K2685)</f>
        <v/>
      </c>
      <c r="J2684" s="15" t="str">
        <f>IF(Vertragsdaten!L2685="","",Vertragsdaten!L2685)</f>
        <v/>
      </c>
      <c r="K2684" s="9"/>
      <c r="L2684" s="15" t="str">
        <f>IF(Vertragsdaten!J2685="","",Vertragsdaten!J2685)</f>
        <v/>
      </c>
      <c r="M2684" s="9" t="str">
        <f>IF(Vertragsdaten!I2685="","",Vertragsdaten!I2685)</f>
        <v/>
      </c>
      <c r="N2684" s="9"/>
      <c r="O2684" s="9" t="str">
        <f>IF(Vertragsdaten!W2685="","",Vertragsdaten!W2685)</f>
        <v/>
      </c>
      <c r="P2684" s="15" t="str">
        <f>IF(Vertragsdaten!R2685="","",Vertragsdaten!R2685)</f>
        <v/>
      </c>
      <c r="Q2684" s="15" t="str">
        <f>IF(Vertragsdaten!S2685="","",Vertragsdaten!S2685)</f>
        <v/>
      </c>
      <c r="R2684" s="9"/>
      <c r="S2684" s="15" t="str">
        <f>IF(Vertragsdaten!S2685="","",Vertragsdaten!T2685)</f>
        <v/>
      </c>
      <c r="T2684" s="15" t="str">
        <f>IF(Vertragsdaten!T2685="","",Vertragsdaten!U2685)</f>
        <v/>
      </c>
      <c r="U2684" s="9"/>
      <c r="V2684" s="16" t="str">
        <f>IF(Vertragsdaten!$V2685="","",Vertragsdaten!$V2685)</f>
        <v/>
      </c>
      <c r="W2684" s="9"/>
      <c r="X2684" s="9"/>
      <c r="Y2684" s="9"/>
      <c r="Z2684" s="9"/>
      <c r="AA2684" s="15" t="str">
        <f>IF(Vertragsdaten!AI2685="","",Vertragsdaten!AI2685)</f>
        <v/>
      </c>
      <c r="AB2684" s="15" t="str">
        <f>IF(Vertragsdaten!AJ2685="","",Vertragsdaten!AJ2685)</f>
        <v/>
      </c>
      <c r="AC2684" s="9"/>
      <c r="AD2684" s="15" t="str">
        <f>IF(Vertragsdaten!AK2685="","",Vertragsdaten!AK2685)</f>
        <v/>
      </c>
      <c r="AE2684" s="15" t="str">
        <f>IF(Vertragsdaten!AL2685="","",Vertragsdaten!AL2685)</f>
        <v/>
      </c>
      <c r="AF2684" s="16" t="s">
        <v>2</v>
      </c>
      <c r="AG2684" s="16" t="str">
        <f>IF(Vertragsdaten!G2685="","",Vertragsdaten!G2685)</f>
        <v/>
      </c>
      <c r="AH2684" s="9" t="str">
        <f>IF(Vertragsdaten!$AW2685="","",Vertragsdaten!AW2685)</f>
        <v/>
      </c>
      <c r="AI2684" s="9"/>
      <c r="AJ2684" s="9"/>
      <c r="AK2684" s="9"/>
      <c r="AL2684" s="15" t="str">
        <f>IF(Vertragsdaten!AM2685="","",Vertragsdaten!AM2685)</f>
        <v/>
      </c>
      <c r="AM2684" s="15" t="str">
        <f>IF(Vertragsdaten!AN2685="","",Vertragsdaten!AN2685)</f>
        <v/>
      </c>
      <c r="AN2684" s="9"/>
      <c r="AO2684" s="9"/>
      <c r="AP2684" s="22" t="str">
        <f>IF(Vertragsdaten!AQ2685="","",ROUND(Vertragsdaten!AQ2685,0))</f>
        <v/>
      </c>
      <c r="AQ2684" s="9"/>
      <c r="AR2684" s="15" t="str">
        <f>IF(Vertragsdaten!AR2685="","",Vertragsdaten!AR2685)</f>
        <v/>
      </c>
      <c r="AS2684" s="16" t="str">
        <f>IF(Vertragsdaten!$AW2685="","",Vertragsdaten!$AW2685)</f>
        <v/>
      </c>
      <c r="AT2684" s="16" t="str">
        <f>IF(Vertragsdaten!AO2685="","","11XSWK-H-------M")</f>
        <v/>
      </c>
      <c r="AU2684" s="16" t="str">
        <f>IF(Vertragsdaten!AU2685="E01 „Ein-/Auszug (Umzug)“","E01",IF(Vertragsdaten!AU2685="E02 „Einzug/Neuanlage“","E02",IF(Vertragsdaten!AU2685="E03 „Lieferantenwechsel“","E03","ZD2")))</f>
        <v>ZD2</v>
      </c>
      <c r="AV2684" s="16" t="str">
        <f>IF(Vertragsdaten!AS2685="nein","Z18","Z15")</f>
        <v>Z15</v>
      </c>
      <c r="AW2684" s="16" t="str">
        <f>IF(Vertragsdaten!BC2685="","",VLOOKUP(Vertragsdaten!BC2685,'Dropdown-Werte'!$I$2:$J$5,2,FALSE))</f>
        <v/>
      </c>
      <c r="AX2684" s="16" t="str">
        <f t="shared" si="41"/>
        <v/>
      </c>
      <c r="AY2684" s="16" t="str">
        <f>IF(Vertragsdaten!BB2685="","",Vertragsdaten!BB2685)</f>
        <v/>
      </c>
      <c r="AZ2684" s="16" t="s">
        <v>93</v>
      </c>
      <c r="BA2684" s="16" t="s">
        <v>94</v>
      </c>
    </row>
    <row r="2685" spans="1:53">
      <c r="A2685" s="12" t="str">
        <f>IF(Vertragsdaten!AZ2686="","",Vertragsdaten!AZ2686)</f>
        <v/>
      </c>
      <c r="B2685" s="12"/>
      <c r="C2685" s="12"/>
      <c r="D2685" s="12"/>
      <c r="E2685" s="4" t="str">
        <f>IF(Vertragsdaten!M2686="","",Vertragsdaten!M2686)</f>
        <v/>
      </c>
      <c r="F2685" s="19">
        <f>Vertragsdaten!H2686</f>
        <v>0</v>
      </c>
      <c r="G2685" s="9"/>
      <c r="H2685" s="15" t="str">
        <f>IF(Vertragsdaten!J2686="","",Vertragsdaten!J2686)</f>
        <v/>
      </c>
      <c r="I2685" s="15" t="str">
        <f>IF(Vertragsdaten!K2686="","",Vertragsdaten!K2686)</f>
        <v/>
      </c>
      <c r="J2685" s="15" t="str">
        <f>IF(Vertragsdaten!L2686="","",Vertragsdaten!L2686)</f>
        <v/>
      </c>
      <c r="K2685" s="9"/>
      <c r="L2685" s="15" t="str">
        <f>IF(Vertragsdaten!J2686="","",Vertragsdaten!J2686)</f>
        <v/>
      </c>
      <c r="M2685" s="9" t="str">
        <f>IF(Vertragsdaten!I2686="","",Vertragsdaten!I2686)</f>
        <v/>
      </c>
      <c r="N2685" s="9"/>
      <c r="O2685" s="9" t="str">
        <f>IF(Vertragsdaten!W2686="","",Vertragsdaten!W2686)</f>
        <v/>
      </c>
      <c r="P2685" s="15" t="str">
        <f>IF(Vertragsdaten!R2686="","",Vertragsdaten!R2686)</f>
        <v/>
      </c>
      <c r="Q2685" s="15" t="str">
        <f>IF(Vertragsdaten!S2686="","",Vertragsdaten!S2686)</f>
        <v/>
      </c>
      <c r="R2685" s="9"/>
      <c r="S2685" s="15" t="str">
        <f>IF(Vertragsdaten!S2686="","",Vertragsdaten!T2686)</f>
        <v/>
      </c>
      <c r="T2685" s="15" t="str">
        <f>IF(Vertragsdaten!T2686="","",Vertragsdaten!U2686)</f>
        <v/>
      </c>
      <c r="U2685" s="9"/>
      <c r="V2685" s="16" t="str">
        <f>IF(Vertragsdaten!$V2686="","",Vertragsdaten!$V2686)</f>
        <v/>
      </c>
      <c r="W2685" s="9"/>
      <c r="X2685" s="9"/>
      <c r="Y2685" s="9"/>
      <c r="Z2685" s="9"/>
      <c r="AA2685" s="15" t="str">
        <f>IF(Vertragsdaten!AI2686="","",Vertragsdaten!AI2686)</f>
        <v/>
      </c>
      <c r="AB2685" s="15" t="str">
        <f>IF(Vertragsdaten!AJ2686="","",Vertragsdaten!AJ2686)</f>
        <v/>
      </c>
      <c r="AC2685" s="9"/>
      <c r="AD2685" s="15" t="str">
        <f>IF(Vertragsdaten!AK2686="","",Vertragsdaten!AK2686)</f>
        <v/>
      </c>
      <c r="AE2685" s="15" t="str">
        <f>IF(Vertragsdaten!AL2686="","",Vertragsdaten!AL2686)</f>
        <v/>
      </c>
      <c r="AF2685" s="16" t="s">
        <v>2</v>
      </c>
      <c r="AG2685" s="16" t="str">
        <f>IF(Vertragsdaten!G2686="","",Vertragsdaten!G2686)</f>
        <v/>
      </c>
      <c r="AH2685" s="9" t="str">
        <f>IF(Vertragsdaten!$AW2686="","",Vertragsdaten!AW2686)</f>
        <v/>
      </c>
      <c r="AI2685" s="9"/>
      <c r="AJ2685" s="9"/>
      <c r="AK2685" s="9"/>
      <c r="AL2685" s="15" t="str">
        <f>IF(Vertragsdaten!AM2686="","",Vertragsdaten!AM2686)</f>
        <v/>
      </c>
      <c r="AM2685" s="15" t="str">
        <f>IF(Vertragsdaten!AN2686="","",Vertragsdaten!AN2686)</f>
        <v/>
      </c>
      <c r="AN2685" s="9"/>
      <c r="AO2685" s="9"/>
      <c r="AP2685" s="22" t="str">
        <f>IF(Vertragsdaten!AQ2686="","",ROUND(Vertragsdaten!AQ2686,0))</f>
        <v/>
      </c>
      <c r="AQ2685" s="9"/>
      <c r="AR2685" s="15" t="str">
        <f>IF(Vertragsdaten!AR2686="","",Vertragsdaten!AR2686)</f>
        <v/>
      </c>
      <c r="AS2685" s="16" t="str">
        <f>IF(Vertragsdaten!$AW2686="","",Vertragsdaten!$AW2686)</f>
        <v/>
      </c>
      <c r="AT2685" s="16" t="str">
        <f>IF(Vertragsdaten!AO2686="","","11XSWK-H-------M")</f>
        <v/>
      </c>
      <c r="AU2685" s="16" t="str">
        <f>IF(Vertragsdaten!AU2686="E01 „Ein-/Auszug (Umzug)“","E01",IF(Vertragsdaten!AU2686="E02 „Einzug/Neuanlage“","E02",IF(Vertragsdaten!AU2686="E03 „Lieferantenwechsel“","E03","ZD2")))</f>
        <v>ZD2</v>
      </c>
      <c r="AV2685" s="16" t="str">
        <f>IF(Vertragsdaten!AS2686="nein","Z18","Z15")</f>
        <v>Z15</v>
      </c>
      <c r="AW2685" s="16" t="str">
        <f>IF(Vertragsdaten!BC2686="","",VLOOKUP(Vertragsdaten!BC2686,'Dropdown-Werte'!$I$2:$J$5,2,FALSE))</f>
        <v/>
      </c>
      <c r="AX2685" s="16" t="str">
        <f t="shared" si="41"/>
        <v/>
      </c>
      <c r="AY2685" s="16" t="str">
        <f>IF(Vertragsdaten!BB2686="","",Vertragsdaten!BB2686)</f>
        <v/>
      </c>
      <c r="AZ2685" s="16" t="s">
        <v>93</v>
      </c>
      <c r="BA2685" s="16" t="s">
        <v>94</v>
      </c>
    </row>
    <row r="2686" spans="1:53">
      <c r="A2686" s="12" t="str">
        <f>IF(Vertragsdaten!AZ2687="","",Vertragsdaten!AZ2687)</f>
        <v/>
      </c>
      <c r="B2686" s="12"/>
      <c r="C2686" s="12"/>
      <c r="D2686" s="12"/>
      <c r="E2686" s="4" t="str">
        <f>IF(Vertragsdaten!M2687="","",Vertragsdaten!M2687)</f>
        <v/>
      </c>
      <c r="F2686" s="19">
        <f>Vertragsdaten!H2687</f>
        <v>0</v>
      </c>
      <c r="G2686" s="9"/>
      <c r="H2686" s="15" t="str">
        <f>IF(Vertragsdaten!J2687="","",Vertragsdaten!J2687)</f>
        <v/>
      </c>
      <c r="I2686" s="15" t="str">
        <f>IF(Vertragsdaten!K2687="","",Vertragsdaten!K2687)</f>
        <v/>
      </c>
      <c r="J2686" s="15" t="str">
        <f>IF(Vertragsdaten!L2687="","",Vertragsdaten!L2687)</f>
        <v/>
      </c>
      <c r="K2686" s="9"/>
      <c r="L2686" s="15" t="str">
        <f>IF(Vertragsdaten!J2687="","",Vertragsdaten!J2687)</f>
        <v/>
      </c>
      <c r="M2686" s="9" t="str">
        <f>IF(Vertragsdaten!I2687="","",Vertragsdaten!I2687)</f>
        <v/>
      </c>
      <c r="N2686" s="9"/>
      <c r="O2686" s="9" t="str">
        <f>IF(Vertragsdaten!W2687="","",Vertragsdaten!W2687)</f>
        <v/>
      </c>
      <c r="P2686" s="15" t="str">
        <f>IF(Vertragsdaten!R2687="","",Vertragsdaten!R2687)</f>
        <v/>
      </c>
      <c r="Q2686" s="15" t="str">
        <f>IF(Vertragsdaten!S2687="","",Vertragsdaten!S2687)</f>
        <v/>
      </c>
      <c r="R2686" s="9"/>
      <c r="S2686" s="15" t="str">
        <f>IF(Vertragsdaten!S2687="","",Vertragsdaten!T2687)</f>
        <v/>
      </c>
      <c r="T2686" s="15" t="str">
        <f>IF(Vertragsdaten!T2687="","",Vertragsdaten!U2687)</f>
        <v/>
      </c>
      <c r="U2686" s="9"/>
      <c r="V2686" s="16" t="str">
        <f>IF(Vertragsdaten!$V2687="","",Vertragsdaten!$V2687)</f>
        <v/>
      </c>
      <c r="W2686" s="9"/>
      <c r="X2686" s="9"/>
      <c r="Y2686" s="9"/>
      <c r="Z2686" s="9"/>
      <c r="AA2686" s="15" t="str">
        <f>IF(Vertragsdaten!AI2687="","",Vertragsdaten!AI2687)</f>
        <v/>
      </c>
      <c r="AB2686" s="15" t="str">
        <f>IF(Vertragsdaten!AJ2687="","",Vertragsdaten!AJ2687)</f>
        <v/>
      </c>
      <c r="AC2686" s="9"/>
      <c r="AD2686" s="15" t="str">
        <f>IF(Vertragsdaten!AK2687="","",Vertragsdaten!AK2687)</f>
        <v/>
      </c>
      <c r="AE2686" s="15" t="str">
        <f>IF(Vertragsdaten!AL2687="","",Vertragsdaten!AL2687)</f>
        <v/>
      </c>
      <c r="AF2686" s="16" t="s">
        <v>2</v>
      </c>
      <c r="AG2686" s="16" t="str">
        <f>IF(Vertragsdaten!G2687="","",Vertragsdaten!G2687)</f>
        <v/>
      </c>
      <c r="AH2686" s="9" t="str">
        <f>IF(Vertragsdaten!$AW2687="","",Vertragsdaten!AW2687)</f>
        <v/>
      </c>
      <c r="AI2686" s="9"/>
      <c r="AJ2686" s="9"/>
      <c r="AK2686" s="9"/>
      <c r="AL2686" s="15" t="str">
        <f>IF(Vertragsdaten!AM2687="","",Vertragsdaten!AM2687)</f>
        <v/>
      </c>
      <c r="AM2686" s="15" t="str">
        <f>IF(Vertragsdaten!AN2687="","",Vertragsdaten!AN2687)</f>
        <v/>
      </c>
      <c r="AN2686" s="9"/>
      <c r="AO2686" s="9"/>
      <c r="AP2686" s="22" t="str">
        <f>IF(Vertragsdaten!AQ2687="","",ROUND(Vertragsdaten!AQ2687,0))</f>
        <v/>
      </c>
      <c r="AQ2686" s="9"/>
      <c r="AR2686" s="15" t="str">
        <f>IF(Vertragsdaten!AR2687="","",Vertragsdaten!AR2687)</f>
        <v/>
      </c>
      <c r="AS2686" s="16" t="str">
        <f>IF(Vertragsdaten!$AW2687="","",Vertragsdaten!$AW2687)</f>
        <v/>
      </c>
      <c r="AT2686" s="16" t="str">
        <f>IF(Vertragsdaten!AO2687="","","11XSWK-H-------M")</f>
        <v/>
      </c>
      <c r="AU2686" s="16" t="str">
        <f>IF(Vertragsdaten!AU2687="E01 „Ein-/Auszug (Umzug)“","E01",IF(Vertragsdaten!AU2687="E02 „Einzug/Neuanlage“","E02",IF(Vertragsdaten!AU2687="E03 „Lieferantenwechsel“","E03","ZD2")))</f>
        <v>ZD2</v>
      </c>
      <c r="AV2686" s="16" t="str">
        <f>IF(Vertragsdaten!AS2687="nein","Z18","Z15")</f>
        <v>Z15</v>
      </c>
      <c r="AW2686" s="16" t="str">
        <f>IF(Vertragsdaten!BC2687="","",VLOOKUP(Vertragsdaten!BC2687,'Dropdown-Werte'!$I$2:$J$5,2,FALSE))</f>
        <v/>
      </c>
      <c r="AX2686" s="16" t="str">
        <f t="shared" si="41"/>
        <v/>
      </c>
      <c r="AY2686" s="16" t="str">
        <f>IF(Vertragsdaten!BB2687="","",Vertragsdaten!BB2687)</f>
        <v/>
      </c>
      <c r="AZ2686" s="16" t="s">
        <v>93</v>
      </c>
      <c r="BA2686" s="16" t="s">
        <v>94</v>
      </c>
    </row>
    <row r="2687" spans="1:53">
      <c r="A2687" s="12" t="str">
        <f>IF(Vertragsdaten!AZ2688="","",Vertragsdaten!AZ2688)</f>
        <v/>
      </c>
      <c r="B2687" s="12"/>
      <c r="C2687" s="12"/>
      <c r="D2687" s="12"/>
      <c r="E2687" s="4" t="str">
        <f>IF(Vertragsdaten!M2688="","",Vertragsdaten!M2688)</f>
        <v/>
      </c>
      <c r="F2687" s="19">
        <f>Vertragsdaten!H2688</f>
        <v>0</v>
      </c>
      <c r="G2687" s="9"/>
      <c r="H2687" s="15" t="str">
        <f>IF(Vertragsdaten!J2688="","",Vertragsdaten!J2688)</f>
        <v/>
      </c>
      <c r="I2687" s="15" t="str">
        <f>IF(Vertragsdaten!K2688="","",Vertragsdaten!K2688)</f>
        <v/>
      </c>
      <c r="J2687" s="15" t="str">
        <f>IF(Vertragsdaten!L2688="","",Vertragsdaten!L2688)</f>
        <v/>
      </c>
      <c r="K2687" s="9"/>
      <c r="L2687" s="15" t="str">
        <f>IF(Vertragsdaten!J2688="","",Vertragsdaten!J2688)</f>
        <v/>
      </c>
      <c r="M2687" s="9" t="str">
        <f>IF(Vertragsdaten!I2688="","",Vertragsdaten!I2688)</f>
        <v/>
      </c>
      <c r="N2687" s="9"/>
      <c r="O2687" s="9" t="str">
        <f>IF(Vertragsdaten!W2688="","",Vertragsdaten!W2688)</f>
        <v/>
      </c>
      <c r="P2687" s="15" t="str">
        <f>IF(Vertragsdaten!R2688="","",Vertragsdaten!R2688)</f>
        <v/>
      </c>
      <c r="Q2687" s="15" t="str">
        <f>IF(Vertragsdaten!S2688="","",Vertragsdaten!S2688)</f>
        <v/>
      </c>
      <c r="R2687" s="9"/>
      <c r="S2687" s="15" t="str">
        <f>IF(Vertragsdaten!S2688="","",Vertragsdaten!T2688)</f>
        <v/>
      </c>
      <c r="T2687" s="15" t="str">
        <f>IF(Vertragsdaten!T2688="","",Vertragsdaten!U2688)</f>
        <v/>
      </c>
      <c r="U2687" s="9"/>
      <c r="V2687" s="16" t="str">
        <f>IF(Vertragsdaten!$V2688="","",Vertragsdaten!$V2688)</f>
        <v/>
      </c>
      <c r="W2687" s="9"/>
      <c r="X2687" s="9"/>
      <c r="Y2687" s="9"/>
      <c r="Z2687" s="9"/>
      <c r="AA2687" s="15" t="str">
        <f>IF(Vertragsdaten!AI2688="","",Vertragsdaten!AI2688)</f>
        <v/>
      </c>
      <c r="AB2687" s="15" t="str">
        <f>IF(Vertragsdaten!AJ2688="","",Vertragsdaten!AJ2688)</f>
        <v/>
      </c>
      <c r="AC2687" s="9"/>
      <c r="AD2687" s="15" t="str">
        <f>IF(Vertragsdaten!AK2688="","",Vertragsdaten!AK2688)</f>
        <v/>
      </c>
      <c r="AE2687" s="15" t="str">
        <f>IF(Vertragsdaten!AL2688="","",Vertragsdaten!AL2688)</f>
        <v/>
      </c>
      <c r="AF2687" s="16" t="s">
        <v>2</v>
      </c>
      <c r="AG2687" s="16" t="str">
        <f>IF(Vertragsdaten!G2688="","",Vertragsdaten!G2688)</f>
        <v/>
      </c>
      <c r="AH2687" s="9" t="str">
        <f>IF(Vertragsdaten!$AW2688="","",Vertragsdaten!AW2688)</f>
        <v/>
      </c>
      <c r="AI2687" s="9"/>
      <c r="AJ2687" s="9"/>
      <c r="AK2687" s="9"/>
      <c r="AL2687" s="15" t="str">
        <f>IF(Vertragsdaten!AM2688="","",Vertragsdaten!AM2688)</f>
        <v/>
      </c>
      <c r="AM2687" s="15" t="str">
        <f>IF(Vertragsdaten!AN2688="","",Vertragsdaten!AN2688)</f>
        <v/>
      </c>
      <c r="AN2687" s="9"/>
      <c r="AO2687" s="9"/>
      <c r="AP2687" s="22" t="str">
        <f>IF(Vertragsdaten!AQ2688="","",ROUND(Vertragsdaten!AQ2688,0))</f>
        <v/>
      </c>
      <c r="AQ2687" s="9"/>
      <c r="AR2687" s="15" t="str">
        <f>IF(Vertragsdaten!AR2688="","",Vertragsdaten!AR2688)</f>
        <v/>
      </c>
      <c r="AS2687" s="16" t="str">
        <f>IF(Vertragsdaten!$AW2688="","",Vertragsdaten!$AW2688)</f>
        <v/>
      </c>
      <c r="AT2687" s="16" t="str">
        <f>IF(Vertragsdaten!AO2688="","","11XSWK-H-------M")</f>
        <v/>
      </c>
      <c r="AU2687" s="16" t="str">
        <f>IF(Vertragsdaten!AU2688="E01 „Ein-/Auszug (Umzug)“","E01",IF(Vertragsdaten!AU2688="E02 „Einzug/Neuanlage“","E02",IF(Vertragsdaten!AU2688="E03 „Lieferantenwechsel“","E03","ZD2")))</f>
        <v>ZD2</v>
      </c>
      <c r="AV2687" s="16" t="str">
        <f>IF(Vertragsdaten!AS2688="nein","Z18","Z15")</f>
        <v>Z15</v>
      </c>
      <c r="AW2687" s="16" t="str">
        <f>IF(Vertragsdaten!BC2688="","",VLOOKUP(Vertragsdaten!BC2688,'Dropdown-Werte'!$I$2:$J$5,2,FALSE))</f>
        <v/>
      </c>
      <c r="AX2687" s="16" t="str">
        <f t="shared" si="41"/>
        <v/>
      </c>
      <c r="AY2687" s="16" t="str">
        <f>IF(Vertragsdaten!BB2688="","",Vertragsdaten!BB2688)</f>
        <v/>
      </c>
      <c r="AZ2687" s="16" t="s">
        <v>93</v>
      </c>
      <c r="BA2687" s="16" t="s">
        <v>94</v>
      </c>
    </row>
    <row r="2688" spans="1:53">
      <c r="A2688" s="12" t="str">
        <f>IF(Vertragsdaten!AZ2689="","",Vertragsdaten!AZ2689)</f>
        <v/>
      </c>
      <c r="B2688" s="12"/>
      <c r="C2688" s="12"/>
      <c r="D2688" s="12"/>
      <c r="E2688" s="4" t="str">
        <f>IF(Vertragsdaten!M2689="","",Vertragsdaten!M2689)</f>
        <v/>
      </c>
      <c r="F2688" s="19">
        <f>Vertragsdaten!H2689</f>
        <v>0</v>
      </c>
      <c r="G2688" s="9"/>
      <c r="H2688" s="15" t="str">
        <f>IF(Vertragsdaten!J2689="","",Vertragsdaten!J2689)</f>
        <v/>
      </c>
      <c r="I2688" s="15" t="str">
        <f>IF(Vertragsdaten!K2689="","",Vertragsdaten!K2689)</f>
        <v/>
      </c>
      <c r="J2688" s="15" t="str">
        <f>IF(Vertragsdaten!L2689="","",Vertragsdaten!L2689)</f>
        <v/>
      </c>
      <c r="K2688" s="9"/>
      <c r="L2688" s="15" t="str">
        <f>IF(Vertragsdaten!J2689="","",Vertragsdaten!J2689)</f>
        <v/>
      </c>
      <c r="M2688" s="9" t="str">
        <f>IF(Vertragsdaten!I2689="","",Vertragsdaten!I2689)</f>
        <v/>
      </c>
      <c r="N2688" s="9"/>
      <c r="O2688" s="9" t="str">
        <f>IF(Vertragsdaten!W2689="","",Vertragsdaten!W2689)</f>
        <v/>
      </c>
      <c r="P2688" s="15" t="str">
        <f>IF(Vertragsdaten!R2689="","",Vertragsdaten!R2689)</f>
        <v/>
      </c>
      <c r="Q2688" s="15" t="str">
        <f>IF(Vertragsdaten!S2689="","",Vertragsdaten!S2689)</f>
        <v/>
      </c>
      <c r="R2688" s="9"/>
      <c r="S2688" s="15" t="str">
        <f>IF(Vertragsdaten!S2689="","",Vertragsdaten!T2689)</f>
        <v/>
      </c>
      <c r="T2688" s="15" t="str">
        <f>IF(Vertragsdaten!T2689="","",Vertragsdaten!U2689)</f>
        <v/>
      </c>
      <c r="U2688" s="9"/>
      <c r="V2688" s="16" t="str">
        <f>IF(Vertragsdaten!$V2689="","",Vertragsdaten!$V2689)</f>
        <v/>
      </c>
      <c r="W2688" s="9"/>
      <c r="X2688" s="9"/>
      <c r="Y2688" s="9"/>
      <c r="Z2688" s="9"/>
      <c r="AA2688" s="15" t="str">
        <f>IF(Vertragsdaten!AI2689="","",Vertragsdaten!AI2689)</f>
        <v/>
      </c>
      <c r="AB2688" s="15" t="str">
        <f>IF(Vertragsdaten!AJ2689="","",Vertragsdaten!AJ2689)</f>
        <v/>
      </c>
      <c r="AC2688" s="9"/>
      <c r="AD2688" s="15" t="str">
        <f>IF(Vertragsdaten!AK2689="","",Vertragsdaten!AK2689)</f>
        <v/>
      </c>
      <c r="AE2688" s="15" t="str">
        <f>IF(Vertragsdaten!AL2689="","",Vertragsdaten!AL2689)</f>
        <v/>
      </c>
      <c r="AF2688" s="16" t="s">
        <v>2</v>
      </c>
      <c r="AG2688" s="16" t="str">
        <f>IF(Vertragsdaten!G2689="","",Vertragsdaten!G2689)</f>
        <v/>
      </c>
      <c r="AH2688" s="9" t="str">
        <f>IF(Vertragsdaten!$AW2689="","",Vertragsdaten!AW2689)</f>
        <v/>
      </c>
      <c r="AI2688" s="9"/>
      <c r="AJ2688" s="9"/>
      <c r="AK2688" s="9"/>
      <c r="AL2688" s="15" t="str">
        <f>IF(Vertragsdaten!AM2689="","",Vertragsdaten!AM2689)</f>
        <v/>
      </c>
      <c r="AM2688" s="15" t="str">
        <f>IF(Vertragsdaten!AN2689="","",Vertragsdaten!AN2689)</f>
        <v/>
      </c>
      <c r="AN2688" s="9"/>
      <c r="AO2688" s="9"/>
      <c r="AP2688" s="22" t="str">
        <f>IF(Vertragsdaten!AQ2689="","",ROUND(Vertragsdaten!AQ2689,0))</f>
        <v/>
      </c>
      <c r="AQ2688" s="9"/>
      <c r="AR2688" s="15" t="str">
        <f>IF(Vertragsdaten!AR2689="","",Vertragsdaten!AR2689)</f>
        <v/>
      </c>
      <c r="AS2688" s="16" t="str">
        <f>IF(Vertragsdaten!$AW2689="","",Vertragsdaten!$AW2689)</f>
        <v/>
      </c>
      <c r="AT2688" s="16" t="str">
        <f>IF(Vertragsdaten!AO2689="","","11XSWK-H-------M")</f>
        <v/>
      </c>
      <c r="AU2688" s="16" t="str">
        <f>IF(Vertragsdaten!AU2689="E01 „Ein-/Auszug (Umzug)“","E01",IF(Vertragsdaten!AU2689="E02 „Einzug/Neuanlage“","E02",IF(Vertragsdaten!AU2689="E03 „Lieferantenwechsel“","E03","ZD2")))</f>
        <v>ZD2</v>
      </c>
      <c r="AV2688" s="16" t="str">
        <f>IF(Vertragsdaten!AS2689="nein","Z18","Z15")</f>
        <v>Z15</v>
      </c>
      <c r="AW2688" s="16" t="str">
        <f>IF(Vertragsdaten!BC2689="","",VLOOKUP(Vertragsdaten!BC2689,'Dropdown-Werte'!$I$2:$J$5,2,FALSE))</f>
        <v/>
      </c>
      <c r="AX2688" s="16" t="str">
        <f t="shared" si="41"/>
        <v/>
      </c>
      <c r="AY2688" s="16" t="str">
        <f>IF(Vertragsdaten!BB2689="","",Vertragsdaten!BB2689)</f>
        <v/>
      </c>
      <c r="AZ2688" s="16" t="s">
        <v>93</v>
      </c>
      <c r="BA2688" s="16" t="s">
        <v>94</v>
      </c>
    </row>
    <row r="2689" spans="1:53">
      <c r="A2689" s="12" t="str">
        <f>IF(Vertragsdaten!AZ2690="","",Vertragsdaten!AZ2690)</f>
        <v/>
      </c>
      <c r="B2689" s="12"/>
      <c r="C2689" s="12"/>
      <c r="D2689" s="12"/>
      <c r="E2689" s="4" t="str">
        <f>IF(Vertragsdaten!M2690="","",Vertragsdaten!M2690)</f>
        <v/>
      </c>
      <c r="F2689" s="19">
        <f>Vertragsdaten!H2690</f>
        <v>0</v>
      </c>
      <c r="G2689" s="9"/>
      <c r="H2689" s="15" t="str">
        <f>IF(Vertragsdaten!J2690="","",Vertragsdaten!J2690)</f>
        <v/>
      </c>
      <c r="I2689" s="15" t="str">
        <f>IF(Vertragsdaten!K2690="","",Vertragsdaten!K2690)</f>
        <v/>
      </c>
      <c r="J2689" s="15" t="str">
        <f>IF(Vertragsdaten!L2690="","",Vertragsdaten!L2690)</f>
        <v/>
      </c>
      <c r="K2689" s="9"/>
      <c r="L2689" s="15" t="str">
        <f>IF(Vertragsdaten!J2690="","",Vertragsdaten!J2690)</f>
        <v/>
      </c>
      <c r="M2689" s="9" t="str">
        <f>IF(Vertragsdaten!I2690="","",Vertragsdaten!I2690)</f>
        <v/>
      </c>
      <c r="N2689" s="9"/>
      <c r="O2689" s="9" t="str">
        <f>IF(Vertragsdaten!W2690="","",Vertragsdaten!W2690)</f>
        <v/>
      </c>
      <c r="P2689" s="15" t="str">
        <f>IF(Vertragsdaten!R2690="","",Vertragsdaten!R2690)</f>
        <v/>
      </c>
      <c r="Q2689" s="15" t="str">
        <f>IF(Vertragsdaten!S2690="","",Vertragsdaten!S2690)</f>
        <v/>
      </c>
      <c r="R2689" s="9"/>
      <c r="S2689" s="15" t="str">
        <f>IF(Vertragsdaten!S2690="","",Vertragsdaten!T2690)</f>
        <v/>
      </c>
      <c r="T2689" s="15" t="str">
        <f>IF(Vertragsdaten!T2690="","",Vertragsdaten!U2690)</f>
        <v/>
      </c>
      <c r="U2689" s="9"/>
      <c r="V2689" s="16" t="str">
        <f>IF(Vertragsdaten!$V2690="","",Vertragsdaten!$V2690)</f>
        <v/>
      </c>
      <c r="W2689" s="9"/>
      <c r="X2689" s="9"/>
      <c r="Y2689" s="9"/>
      <c r="Z2689" s="9"/>
      <c r="AA2689" s="15" t="str">
        <f>IF(Vertragsdaten!AI2690="","",Vertragsdaten!AI2690)</f>
        <v/>
      </c>
      <c r="AB2689" s="15" t="str">
        <f>IF(Vertragsdaten!AJ2690="","",Vertragsdaten!AJ2690)</f>
        <v/>
      </c>
      <c r="AC2689" s="9"/>
      <c r="AD2689" s="15" t="str">
        <f>IF(Vertragsdaten!AK2690="","",Vertragsdaten!AK2690)</f>
        <v/>
      </c>
      <c r="AE2689" s="15" t="str">
        <f>IF(Vertragsdaten!AL2690="","",Vertragsdaten!AL2690)</f>
        <v/>
      </c>
      <c r="AF2689" s="16" t="s">
        <v>2</v>
      </c>
      <c r="AG2689" s="16" t="str">
        <f>IF(Vertragsdaten!G2690="","",Vertragsdaten!G2690)</f>
        <v/>
      </c>
      <c r="AH2689" s="9" t="str">
        <f>IF(Vertragsdaten!$AW2690="","",Vertragsdaten!AW2690)</f>
        <v/>
      </c>
      <c r="AI2689" s="9"/>
      <c r="AJ2689" s="9"/>
      <c r="AK2689" s="9"/>
      <c r="AL2689" s="15" t="str">
        <f>IF(Vertragsdaten!AM2690="","",Vertragsdaten!AM2690)</f>
        <v/>
      </c>
      <c r="AM2689" s="15" t="str">
        <f>IF(Vertragsdaten!AN2690="","",Vertragsdaten!AN2690)</f>
        <v/>
      </c>
      <c r="AN2689" s="9"/>
      <c r="AO2689" s="9"/>
      <c r="AP2689" s="22" t="str">
        <f>IF(Vertragsdaten!AQ2690="","",ROUND(Vertragsdaten!AQ2690,0))</f>
        <v/>
      </c>
      <c r="AQ2689" s="9"/>
      <c r="AR2689" s="15" t="str">
        <f>IF(Vertragsdaten!AR2690="","",Vertragsdaten!AR2690)</f>
        <v/>
      </c>
      <c r="AS2689" s="16" t="str">
        <f>IF(Vertragsdaten!$AW2690="","",Vertragsdaten!$AW2690)</f>
        <v/>
      </c>
      <c r="AT2689" s="16" t="str">
        <f>IF(Vertragsdaten!AO2690="","","11XSWK-H-------M")</f>
        <v/>
      </c>
      <c r="AU2689" s="16" t="str">
        <f>IF(Vertragsdaten!AU2690="E01 „Ein-/Auszug (Umzug)“","E01",IF(Vertragsdaten!AU2690="E02 „Einzug/Neuanlage“","E02",IF(Vertragsdaten!AU2690="E03 „Lieferantenwechsel“","E03","ZD2")))</f>
        <v>ZD2</v>
      </c>
      <c r="AV2689" s="16" t="str">
        <f>IF(Vertragsdaten!AS2690="nein","Z18","Z15")</f>
        <v>Z15</v>
      </c>
      <c r="AW2689" s="16" t="str">
        <f>IF(Vertragsdaten!BC2690="","",VLOOKUP(Vertragsdaten!BC2690,'Dropdown-Werte'!$I$2:$J$5,2,FALSE))</f>
        <v/>
      </c>
      <c r="AX2689" s="16" t="str">
        <f t="shared" si="41"/>
        <v/>
      </c>
      <c r="AY2689" s="16" t="str">
        <f>IF(Vertragsdaten!BB2690="","",Vertragsdaten!BB2690)</f>
        <v/>
      </c>
      <c r="AZ2689" s="16" t="s">
        <v>93</v>
      </c>
      <c r="BA2689" s="16" t="s">
        <v>94</v>
      </c>
    </row>
    <row r="2690" spans="1:53">
      <c r="A2690" s="12" t="str">
        <f>IF(Vertragsdaten!AZ2691="","",Vertragsdaten!AZ2691)</f>
        <v/>
      </c>
      <c r="B2690" s="12"/>
      <c r="C2690" s="12"/>
      <c r="D2690" s="12"/>
      <c r="E2690" s="4" t="str">
        <f>IF(Vertragsdaten!M2691="","",Vertragsdaten!M2691)</f>
        <v/>
      </c>
      <c r="F2690" s="19">
        <f>Vertragsdaten!H2691</f>
        <v>0</v>
      </c>
      <c r="G2690" s="9"/>
      <c r="H2690" s="15" t="str">
        <f>IF(Vertragsdaten!J2691="","",Vertragsdaten!J2691)</f>
        <v/>
      </c>
      <c r="I2690" s="15" t="str">
        <f>IF(Vertragsdaten!K2691="","",Vertragsdaten!K2691)</f>
        <v/>
      </c>
      <c r="J2690" s="15" t="str">
        <f>IF(Vertragsdaten!L2691="","",Vertragsdaten!L2691)</f>
        <v/>
      </c>
      <c r="K2690" s="9"/>
      <c r="L2690" s="15" t="str">
        <f>IF(Vertragsdaten!J2691="","",Vertragsdaten!J2691)</f>
        <v/>
      </c>
      <c r="M2690" s="9" t="str">
        <f>IF(Vertragsdaten!I2691="","",Vertragsdaten!I2691)</f>
        <v/>
      </c>
      <c r="N2690" s="9"/>
      <c r="O2690" s="9" t="str">
        <f>IF(Vertragsdaten!W2691="","",Vertragsdaten!W2691)</f>
        <v/>
      </c>
      <c r="P2690" s="15" t="str">
        <f>IF(Vertragsdaten!R2691="","",Vertragsdaten!R2691)</f>
        <v/>
      </c>
      <c r="Q2690" s="15" t="str">
        <f>IF(Vertragsdaten!S2691="","",Vertragsdaten!S2691)</f>
        <v/>
      </c>
      <c r="R2690" s="9"/>
      <c r="S2690" s="15" t="str">
        <f>IF(Vertragsdaten!S2691="","",Vertragsdaten!T2691)</f>
        <v/>
      </c>
      <c r="T2690" s="15" t="str">
        <f>IF(Vertragsdaten!T2691="","",Vertragsdaten!U2691)</f>
        <v/>
      </c>
      <c r="U2690" s="9"/>
      <c r="V2690" s="16" t="str">
        <f>IF(Vertragsdaten!$V2691="","",Vertragsdaten!$V2691)</f>
        <v/>
      </c>
      <c r="W2690" s="9"/>
      <c r="X2690" s="9"/>
      <c r="Y2690" s="9"/>
      <c r="Z2690" s="9"/>
      <c r="AA2690" s="15" t="str">
        <f>IF(Vertragsdaten!AI2691="","",Vertragsdaten!AI2691)</f>
        <v/>
      </c>
      <c r="AB2690" s="15" t="str">
        <f>IF(Vertragsdaten!AJ2691="","",Vertragsdaten!AJ2691)</f>
        <v/>
      </c>
      <c r="AC2690" s="9"/>
      <c r="AD2690" s="15" t="str">
        <f>IF(Vertragsdaten!AK2691="","",Vertragsdaten!AK2691)</f>
        <v/>
      </c>
      <c r="AE2690" s="15" t="str">
        <f>IF(Vertragsdaten!AL2691="","",Vertragsdaten!AL2691)</f>
        <v/>
      </c>
      <c r="AF2690" s="16" t="s">
        <v>2</v>
      </c>
      <c r="AG2690" s="16" t="str">
        <f>IF(Vertragsdaten!G2691="","",Vertragsdaten!G2691)</f>
        <v/>
      </c>
      <c r="AH2690" s="9" t="str">
        <f>IF(Vertragsdaten!$AW2691="","",Vertragsdaten!AW2691)</f>
        <v/>
      </c>
      <c r="AI2690" s="9"/>
      <c r="AJ2690" s="9"/>
      <c r="AK2690" s="9"/>
      <c r="AL2690" s="15" t="str">
        <f>IF(Vertragsdaten!AM2691="","",Vertragsdaten!AM2691)</f>
        <v/>
      </c>
      <c r="AM2690" s="15" t="str">
        <f>IF(Vertragsdaten!AN2691="","",Vertragsdaten!AN2691)</f>
        <v/>
      </c>
      <c r="AN2690" s="9"/>
      <c r="AO2690" s="9"/>
      <c r="AP2690" s="22" t="str">
        <f>IF(Vertragsdaten!AQ2691="","",ROUND(Vertragsdaten!AQ2691,0))</f>
        <v/>
      </c>
      <c r="AQ2690" s="9"/>
      <c r="AR2690" s="15" t="str">
        <f>IF(Vertragsdaten!AR2691="","",Vertragsdaten!AR2691)</f>
        <v/>
      </c>
      <c r="AS2690" s="16" t="str">
        <f>IF(Vertragsdaten!$AW2691="","",Vertragsdaten!$AW2691)</f>
        <v/>
      </c>
      <c r="AT2690" s="16" t="str">
        <f>IF(Vertragsdaten!AO2691="","","11XSWK-H-------M")</f>
        <v/>
      </c>
      <c r="AU2690" s="16" t="str">
        <f>IF(Vertragsdaten!AU2691="E01 „Ein-/Auszug (Umzug)“","E01",IF(Vertragsdaten!AU2691="E02 „Einzug/Neuanlage“","E02",IF(Vertragsdaten!AU2691="E03 „Lieferantenwechsel“","E03","ZD2")))</f>
        <v>ZD2</v>
      </c>
      <c r="AV2690" s="16" t="str">
        <f>IF(Vertragsdaten!AS2691="nein","Z18","Z15")</f>
        <v>Z15</v>
      </c>
      <c r="AW2690" s="16" t="str">
        <f>IF(Vertragsdaten!BC2691="","",VLOOKUP(Vertragsdaten!BC2691,'Dropdown-Werte'!$I$2:$J$5,2,FALSE))</f>
        <v/>
      </c>
      <c r="AX2690" s="16" t="str">
        <f t="shared" si="41"/>
        <v/>
      </c>
      <c r="AY2690" s="16" t="str">
        <f>IF(Vertragsdaten!BB2691="","",Vertragsdaten!BB2691)</f>
        <v/>
      </c>
      <c r="AZ2690" s="16" t="s">
        <v>93</v>
      </c>
      <c r="BA2690" s="16" t="s">
        <v>94</v>
      </c>
    </row>
    <row r="2691" spans="1:53">
      <c r="A2691" s="12" t="str">
        <f>IF(Vertragsdaten!AZ2692="","",Vertragsdaten!AZ2692)</f>
        <v/>
      </c>
      <c r="B2691" s="12"/>
      <c r="C2691" s="12"/>
      <c r="D2691" s="12"/>
      <c r="E2691" s="4" t="str">
        <f>IF(Vertragsdaten!M2692="","",Vertragsdaten!M2692)</f>
        <v/>
      </c>
      <c r="F2691" s="19">
        <f>Vertragsdaten!H2692</f>
        <v>0</v>
      </c>
      <c r="G2691" s="9"/>
      <c r="H2691" s="15" t="str">
        <f>IF(Vertragsdaten!J2692="","",Vertragsdaten!J2692)</f>
        <v/>
      </c>
      <c r="I2691" s="15" t="str">
        <f>IF(Vertragsdaten!K2692="","",Vertragsdaten!K2692)</f>
        <v/>
      </c>
      <c r="J2691" s="15" t="str">
        <f>IF(Vertragsdaten!L2692="","",Vertragsdaten!L2692)</f>
        <v/>
      </c>
      <c r="K2691" s="9"/>
      <c r="L2691" s="15" t="str">
        <f>IF(Vertragsdaten!J2692="","",Vertragsdaten!J2692)</f>
        <v/>
      </c>
      <c r="M2691" s="9" t="str">
        <f>IF(Vertragsdaten!I2692="","",Vertragsdaten!I2692)</f>
        <v/>
      </c>
      <c r="N2691" s="9"/>
      <c r="O2691" s="9" t="str">
        <f>IF(Vertragsdaten!W2692="","",Vertragsdaten!W2692)</f>
        <v/>
      </c>
      <c r="P2691" s="15" t="str">
        <f>IF(Vertragsdaten!R2692="","",Vertragsdaten!R2692)</f>
        <v/>
      </c>
      <c r="Q2691" s="15" t="str">
        <f>IF(Vertragsdaten!S2692="","",Vertragsdaten!S2692)</f>
        <v/>
      </c>
      <c r="R2691" s="9"/>
      <c r="S2691" s="15" t="str">
        <f>IF(Vertragsdaten!S2692="","",Vertragsdaten!T2692)</f>
        <v/>
      </c>
      <c r="T2691" s="15" t="str">
        <f>IF(Vertragsdaten!T2692="","",Vertragsdaten!U2692)</f>
        <v/>
      </c>
      <c r="U2691" s="9"/>
      <c r="V2691" s="16" t="str">
        <f>IF(Vertragsdaten!$V2692="","",Vertragsdaten!$V2692)</f>
        <v/>
      </c>
      <c r="W2691" s="9"/>
      <c r="X2691" s="9"/>
      <c r="Y2691" s="9"/>
      <c r="Z2691" s="9"/>
      <c r="AA2691" s="15" t="str">
        <f>IF(Vertragsdaten!AI2692="","",Vertragsdaten!AI2692)</f>
        <v/>
      </c>
      <c r="AB2691" s="15" t="str">
        <f>IF(Vertragsdaten!AJ2692="","",Vertragsdaten!AJ2692)</f>
        <v/>
      </c>
      <c r="AC2691" s="9"/>
      <c r="AD2691" s="15" t="str">
        <f>IF(Vertragsdaten!AK2692="","",Vertragsdaten!AK2692)</f>
        <v/>
      </c>
      <c r="AE2691" s="15" t="str">
        <f>IF(Vertragsdaten!AL2692="","",Vertragsdaten!AL2692)</f>
        <v/>
      </c>
      <c r="AF2691" s="16" t="s">
        <v>2</v>
      </c>
      <c r="AG2691" s="16" t="str">
        <f>IF(Vertragsdaten!G2692="","",Vertragsdaten!G2692)</f>
        <v/>
      </c>
      <c r="AH2691" s="9" t="str">
        <f>IF(Vertragsdaten!$AW2692="","",Vertragsdaten!AW2692)</f>
        <v/>
      </c>
      <c r="AI2691" s="9"/>
      <c r="AJ2691" s="9"/>
      <c r="AK2691" s="9"/>
      <c r="AL2691" s="15" t="str">
        <f>IF(Vertragsdaten!AM2692="","",Vertragsdaten!AM2692)</f>
        <v/>
      </c>
      <c r="AM2691" s="15" t="str">
        <f>IF(Vertragsdaten!AN2692="","",Vertragsdaten!AN2692)</f>
        <v/>
      </c>
      <c r="AN2691" s="9"/>
      <c r="AO2691" s="9"/>
      <c r="AP2691" s="22" t="str">
        <f>IF(Vertragsdaten!AQ2692="","",ROUND(Vertragsdaten!AQ2692,0))</f>
        <v/>
      </c>
      <c r="AQ2691" s="9"/>
      <c r="AR2691" s="15" t="str">
        <f>IF(Vertragsdaten!AR2692="","",Vertragsdaten!AR2692)</f>
        <v/>
      </c>
      <c r="AS2691" s="16" t="str">
        <f>IF(Vertragsdaten!$AW2692="","",Vertragsdaten!$AW2692)</f>
        <v/>
      </c>
      <c r="AT2691" s="16" t="str">
        <f>IF(Vertragsdaten!AO2692="","","11XSWK-H-------M")</f>
        <v/>
      </c>
      <c r="AU2691" s="16" t="str">
        <f>IF(Vertragsdaten!AU2692="E01 „Ein-/Auszug (Umzug)“","E01",IF(Vertragsdaten!AU2692="E02 „Einzug/Neuanlage“","E02",IF(Vertragsdaten!AU2692="E03 „Lieferantenwechsel“","E03","ZD2")))</f>
        <v>ZD2</v>
      </c>
      <c r="AV2691" s="16" t="str">
        <f>IF(Vertragsdaten!AS2692="nein","Z18","Z15")</f>
        <v>Z15</v>
      </c>
      <c r="AW2691" s="16" t="str">
        <f>IF(Vertragsdaten!BC2692="","",VLOOKUP(Vertragsdaten!BC2692,'Dropdown-Werte'!$I$2:$J$5,2,FALSE))</f>
        <v/>
      </c>
      <c r="AX2691" s="16" t="str">
        <f t="shared" si="41"/>
        <v/>
      </c>
      <c r="AY2691" s="16" t="str">
        <f>IF(Vertragsdaten!BB2692="","",Vertragsdaten!BB2692)</f>
        <v/>
      </c>
      <c r="AZ2691" s="16" t="s">
        <v>93</v>
      </c>
      <c r="BA2691" s="16" t="s">
        <v>94</v>
      </c>
    </row>
    <row r="2692" spans="1:53">
      <c r="A2692" s="12" t="str">
        <f>IF(Vertragsdaten!AZ2693="","",Vertragsdaten!AZ2693)</f>
        <v/>
      </c>
      <c r="B2692" s="12"/>
      <c r="C2692" s="12"/>
      <c r="D2692" s="12"/>
      <c r="E2692" s="4" t="str">
        <f>IF(Vertragsdaten!M2693="","",Vertragsdaten!M2693)</f>
        <v/>
      </c>
      <c r="F2692" s="19">
        <f>Vertragsdaten!H2693</f>
        <v>0</v>
      </c>
      <c r="G2692" s="9"/>
      <c r="H2692" s="15" t="str">
        <f>IF(Vertragsdaten!J2693="","",Vertragsdaten!J2693)</f>
        <v/>
      </c>
      <c r="I2692" s="15" t="str">
        <f>IF(Vertragsdaten!K2693="","",Vertragsdaten!K2693)</f>
        <v/>
      </c>
      <c r="J2692" s="15" t="str">
        <f>IF(Vertragsdaten!L2693="","",Vertragsdaten!L2693)</f>
        <v/>
      </c>
      <c r="K2692" s="9"/>
      <c r="L2692" s="15" t="str">
        <f>IF(Vertragsdaten!J2693="","",Vertragsdaten!J2693)</f>
        <v/>
      </c>
      <c r="M2692" s="9" t="str">
        <f>IF(Vertragsdaten!I2693="","",Vertragsdaten!I2693)</f>
        <v/>
      </c>
      <c r="N2692" s="9"/>
      <c r="O2692" s="9" t="str">
        <f>IF(Vertragsdaten!W2693="","",Vertragsdaten!W2693)</f>
        <v/>
      </c>
      <c r="P2692" s="15" t="str">
        <f>IF(Vertragsdaten!R2693="","",Vertragsdaten!R2693)</f>
        <v/>
      </c>
      <c r="Q2692" s="15" t="str">
        <f>IF(Vertragsdaten!S2693="","",Vertragsdaten!S2693)</f>
        <v/>
      </c>
      <c r="R2692" s="9"/>
      <c r="S2692" s="15" t="str">
        <f>IF(Vertragsdaten!S2693="","",Vertragsdaten!T2693)</f>
        <v/>
      </c>
      <c r="T2692" s="15" t="str">
        <f>IF(Vertragsdaten!T2693="","",Vertragsdaten!U2693)</f>
        <v/>
      </c>
      <c r="U2692" s="9"/>
      <c r="V2692" s="16" t="str">
        <f>IF(Vertragsdaten!$V2693="","",Vertragsdaten!$V2693)</f>
        <v/>
      </c>
      <c r="W2692" s="9"/>
      <c r="X2692" s="9"/>
      <c r="Y2692" s="9"/>
      <c r="Z2692" s="9"/>
      <c r="AA2692" s="15" t="str">
        <f>IF(Vertragsdaten!AI2693="","",Vertragsdaten!AI2693)</f>
        <v/>
      </c>
      <c r="AB2692" s="15" t="str">
        <f>IF(Vertragsdaten!AJ2693="","",Vertragsdaten!AJ2693)</f>
        <v/>
      </c>
      <c r="AC2692" s="9"/>
      <c r="AD2692" s="15" t="str">
        <f>IF(Vertragsdaten!AK2693="","",Vertragsdaten!AK2693)</f>
        <v/>
      </c>
      <c r="AE2692" s="15" t="str">
        <f>IF(Vertragsdaten!AL2693="","",Vertragsdaten!AL2693)</f>
        <v/>
      </c>
      <c r="AF2692" s="16" t="s">
        <v>2</v>
      </c>
      <c r="AG2692" s="16" t="str">
        <f>IF(Vertragsdaten!G2693="","",Vertragsdaten!G2693)</f>
        <v/>
      </c>
      <c r="AH2692" s="9" t="str">
        <f>IF(Vertragsdaten!$AW2693="","",Vertragsdaten!AW2693)</f>
        <v/>
      </c>
      <c r="AI2692" s="9"/>
      <c r="AJ2692" s="9"/>
      <c r="AK2692" s="9"/>
      <c r="AL2692" s="15" t="str">
        <f>IF(Vertragsdaten!AM2693="","",Vertragsdaten!AM2693)</f>
        <v/>
      </c>
      <c r="AM2692" s="15" t="str">
        <f>IF(Vertragsdaten!AN2693="","",Vertragsdaten!AN2693)</f>
        <v/>
      </c>
      <c r="AN2692" s="9"/>
      <c r="AO2692" s="9"/>
      <c r="AP2692" s="22" t="str">
        <f>IF(Vertragsdaten!AQ2693="","",ROUND(Vertragsdaten!AQ2693,0))</f>
        <v/>
      </c>
      <c r="AQ2692" s="9"/>
      <c r="AR2692" s="15" t="str">
        <f>IF(Vertragsdaten!AR2693="","",Vertragsdaten!AR2693)</f>
        <v/>
      </c>
      <c r="AS2692" s="16" t="str">
        <f>IF(Vertragsdaten!$AW2693="","",Vertragsdaten!$AW2693)</f>
        <v/>
      </c>
      <c r="AT2692" s="16" t="str">
        <f>IF(Vertragsdaten!AO2693="","","11XSWK-H-------M")</f>
        <v/>
      </c>
      <c r="AU2692" s="16" t="str">
        <f>IF(Vertragsdaten!AU2693="E01 „Ein-/Auszug (Umzug)“","E01",IF(Vertragsdaten!AU2693="E02 „Einzug/Neuanlage“","E02",IF(Vertragsdaten!AU2693="E03 „Lieferantenwechsel“","E03","ZD2")))</f>
        <v>ZD2</v>
      </c>
      <c r="AV2692" s="16" t="str">
        <f>IF(Vertragsdaten!AS2693="nein","Z18","Z15")</f>
        <v>Z15</v>
      </c>
      <c r="AW2692" s="16" t="str">
        <f>IF(Vertragsdaten!BC2693="","",VLOOKUP(Vertragsdaten!BC2693,'Dropdown-Werte'!$I$2:$J$5,2,FALSE))</f>
        <v/>
      </c>
      <c r="AX2692" s="16" t="str">
        <f t="shared" ref="AX2692:AX2755" si="42">AW2692</f>
        <v/>
      </c>
      <c r="AY2692" s="16" t="str">
        <f>IF(Vertragsdaten!BB2693="","",Vertragsdaten!BB2693)</f>
        <v/>
      </c>
      <c r="AZ2692" s="16" t="s">
        <v>93</v>
      </c>
      <c r="BA2692" s="16" t="s">
        <v>94</v>
      </c>
    </row>
    <row r="2693" spans="1:53">
      <c r="A2693" s="12" t="str">
        <f>IF(Vertragsdaten!AZ2694="","",Vertragsdaten!AZ2694)</f>
        <v/>
      </c>
      <c r="B2693" s="12"/>
      <c r="C2693" s="12"/>
      <c r="D2693" s="12"/>
      <c r="E2693" s="4" t="str">
        <f>IF(Vertragsdaten!M2694="","",Vertragsdaten!M2694)</f>
        <v/>
      </c>
      <c r="F2693" s="19">
        <f>Vertragsdaten!H2694</f>
        <v>0</v>
      </c>
      <c r="G2693" s="9"/>
      <c r="H2693" s="15" t="str">
        <f>IF(Vertragsdaten!J2694="","",Vertragsdaten!J2694)</f>
        <v/>
      </c>
      <c r="I2693" s="15" t="str">
        <f>IF(Vertragsdaten!K2694="","",Vertragsdaten!K2694)</f>
        <v/>
      </c>
      <c r="J2693" s="15" t="str">
        <f>IF(Vertragsdaten!L2694="","",Vertragsdaten!L2694)</f>
        <v/>
      </c>
      <c r="K2693" s="9"/>
      <c r="L2693" s="15" t="str">
        <f>IF(Vertragsdaten!J2694="","",Vertragsdaten!J2694)</f>
        <v/>
      </c>
      <c r="M2693" s="9" t="str">
        <f>IF(Vertragsdaten!I2694="","",Vertragsdaten!I2694)</f>
        <v/>
      </c>
      <c r="N2693" s="9"/>
      <c r="O2693" s="9" t="str">
        <f>IF(Vertragsdaten!W2694="","",Vertragsdaten!W2694)</f>
        <v/>
      </c>
      <c r="P2693" s="15" t="str">
        <f>IF(Vertragsdaten!R2694="","",Vertragsdaten!R2694)</f>
        <v/>
      </c>
      <c r="Q2693" s="15" t="str">
        <f>IF(Vertragsdaten!S2694="","",Vertragsdaten!S2694)</f>
        <v/>
      </c>
      <c r="R2693" s="9"/>
      <c r="S2693" s="15" t="str">
        <f>IF(Vertragsdaten!S2694="","",Vertragsdaten!T2694)</f>
        <v/>
      </c>
      <c r="T2693" s="15" t="str">
        <f>IF(Vertragsdaten!T2694="","",Vertragsdaten!U2694)</f>
        <v/>
      </c>
      <c r="U2693" s="9"/>
      <c r="V2693" s="16" t="str">
        <f>IF(Vertragsdaten!$V2694="","",Vertragsdaten!$V2694)</f>
        <v/>
      </c>
      <c r="W2693" s="9"/>
      <c r="X2693" s="9"/>
      <c r="Y2693" s="9"/>
      <c r="Z2693" s="9"/>
      <c r="AA2693" s="15" t="str">
        <f>IF(Vertragsdaten!AI2694="","",Vertragsdaten!AI2694)</f>
        <v/>
      </c>
      <c r="AB2693" s="15" t="str">
        <f>IF(Vertragsdaten!AJ2694="","",Vertragsdaten!AJ2694)</f>
        <v/>
      </c>
      <c r="AC2693" s="9"/>
      <c r="AD2693" s="15" t="str">
        <f>IF(Vertragsdaten!AK2694="","",Vertragsdaten!AK2694)</f>
        <v/>
      </c>
      <c r="AE2693" s="15" t="str">
        <f>IF(Vertragsdaten!AL2694="","",Vertragsdaten!AL2694)</f>
        <v/>
      </c>
      <c r="AF2693" s="16" t="s">
        <v>2</v>
      </c>
      <c r="AG2693" s="16" t="str">
        <f>IF(Vertragsdaten!G2694="","",Vertragsdaten!G2694)</f>
        <v/>
      </c>
      <c r="AH2693" s="9" t="str">
        <f>IF(Vertragsdaten!$AW2694="","",Vertragsdaten!AW2694)</f>
        <v/>
      </c>
      <c r="AI2693" s="9"/>
      <c r="AJ2693" s="9"/>
      <c r="AK2693" s="9"/>
      <c r="AL2693" s="15" t="str">
        <f>IF(Vertragsdaten!AM2694="","",Vertragsdaten!AM2694)</f>
        <v/>
      </c>
      <c r="AM2693" s="15" t="str">
        <f>IF(Vertragsdaten!AN2694="","",Vertragsdaten!AN2694)</f>
        <v/>
      </c>
      <c r="AN2693" s="9"/>
      <c r="AO2693" s="9"/>
      <c r="AP2693" s="22" t="str">
        <f>IF(Vertragsdaten!AQ2694="","",ROUND(Vertragsdaten!AQ2694,0))</f>
        <v/>
      </c>
      <c r="AQ2693" s="9"/>
      <c r="AR2693" s="15" t="str">
        <f>IF(Vertragsdaten!AR2694="","",Vertragsdaten!AR2694)</f>
        <v/>
      </c>
      <c r="AS2693" s="16" t="str">
        <f>IF(Vertragsdaten!$AW2694="","",Vertragsdaten!$AW2694)</f>
        <v/>
      </c>
      <c r="AT2693" s="16" t="str">
        <f>IF(Vertragsdaten!AO2694="","","11XSWK-H-------M")</f>
        <v/>
      </c>
      <c r="AU2693" s="16" t="str">
        <f>IF(Vertragsdaten!AU2694="E01 „Ein-/Auszug (Umzug)“","E01",IF(Vertragsdaten!AU2694="E02 „Einzug/Neuanlage“","E02",IF(Vertragsdaten!AU2694="E03 „Lieferantenwechsel“","E03","ZD2")))</f>
        <v>ZD2</v>
      </c>
      <c r="AV2693" s="16" t="str">
        <f>IF(Vertragsdaten!AS2694="nein","Z18","Z15")</f>
        <v>Z15</v>
      </c>
      <c r="AW2693" s="16" t="str">
        <f>IF(Vertragsdaten!BC2694="","",VLOOKUP(Vertragsdaten!BC2694,'Dropdown-Werte'!$I$2:$J$5,2,FALSE))</f>
        <v/>
      </c>
      <c r="AX2693" s="16" t="str">
        <f t="shared" si="42"/>
        <v/>
      </c>
      <c r="AY2693" s="16" t="str">
        <f>IF(Vertragsdaten!BB2694="","",Vertragsdaten!BB2694)</f>
        <v/>
      </c>
      <c r="AZ2693" s="16" t="s">
        <v>93</v>
      </c>
      <c r="BA2693" s="16" t="s">
        <v>94</v>
      </c>
    </row>
    <row r="2694" spans="1:53">
      <c r="A2694" s="12" t="str">
        <f>IF(Vertragsdaten!AZ2695="","",Vertragsdaten!AZ2695)</f>
        <v/>
      </c>
      <c r="B2694" s="12"/>
      <c r="C2694" s="12"/>
      <c r="D2694" s="12"/>
      <c r="E2694" s="4" t="str">
        <f>IF(Vertragsdaten!M2695="","",Vertragsdaten!M2695)</f>
        <v/>
      </c>
      <c r="F2694" s="19">
        <f>Vertragsdaten!H2695</f>
        <v>0</v>
      </c>
      <c r="G2694" s="9"/>
      <c r="H2694" s="15" t="str">
        <f>IF(Vertragsdaten!J2695="","",Vertragsdaten!J2695)</f>
        <v/>
      </c>
      <c r="I2694" s="15" t="str">
        <f>IF(Vertragsdaten!K2695="","",Vertragsdaten!K2695)</f>
        <v/>
      </c>
      <c r="J2694" s="15" t="str">
        <f>IF(Vertragsdaten!L2695="","",Vertragsdaten!L2695)</f>
        <v/>
      </c>
      <c r="K2694" s="9"/>
      <c r="L2694" s="15" t="str">
        <f>IF(Vertragsdaten!J2695="","",Vertragsdaten!J2695)</f>
        <v/>
      </c>
      <c r="M2694" s="9" t="str">
        <f>IF(Vertragsdaten!I2695="","",Vertragsdaten!I2695)</f>
        <v/>
      </c>
      <c r="N2694" s="9"/>
      <c r="O2694" s="9" t="str">
        <f>IF(Vertragsdaten!W2695="","",Vertragsdaten!W2695)</f>
        <v/>
      </c>
      <c r="P2694" s="15" t="str">
        <f>IF(Vertragsdaten!R2695="","",Vertragsdaten!R2695)</f>
        <v/>
      </c>
      <c r="Q2694" s="15" t="str">
        <f>IF(Vertragsdaten!S2695="","",Vertragsdaten!S2695)</f>
        <v/>
      </c>
      <c r="R2694" s="9"/>
      <c r="S2694" s="15" t="str">
        <f>IF(Vertragsdaten!S2695="","",Vertragsdaten!T2695)</f>
        <v/>
      </c>
      <c r="T2694" s="15" t="str">
        <f>IF(Vertragsdaten!T2695="","",Vertragsdaten!U2695)</f>
        <v/>
      </c>
      <c r="U2694" s="9"/>
      <c r="V2694" s="16" t="str">
        <f>IF(Vertragsdaten!$V2695="","",Vertragsdaten!$V2695)</f>
        <v/>
      </c>
      <c r="W2694" s="9"/>
      <c r="X2694" s="9"/>
      <c r="Y2694" s="9"/>
      <c r="Z2694" s="9"/>
      <c r="AA2694" s="15" t="str">
        <f>IF(Vertragsdaten!AI2695="","",Vertragsdaten!AI2695)</f>
        <v/>
      </c>
      <c r="AB2694" s="15" t="str">
        <f>IF(Vertragsdaten!AJ2695="","",Vertragsdaten!AJ2695)</f>
        <v/>
      </c>
      <c r="AC2694" s="9"/>
      <c r="AD2694" s="15" t="str">
        <f>IF(Vertragsdaten!AK2695="","",Vertragsdaten!AK2695)</f>
        <v/>
      </c>
      <c r="AE2694" s="15" t="str">
        <f>IF(Vertragsdaten!AL2695="","",Vertragsdaten!AL2695)</f>
        <v/>
      </c>
      <c r="AF2694" s="16" t="s">
        <v>2</v>
      </c>
      <c r="AG2694" s="16" t="str">
        <f>IF(Vertragsdaten!G2695="","",Vertragsdaten!G2695)</f>
        <v/>
      </c>
      <c r="AH2694" s="9" t="str">
        <f>IF(Vertragsdaten!$AW2695="","",Vertragsdaten!AW2695)</f>
        <v/>
      </c>
      <c r="AI2694" s="9"/>
      <c r="AJ2694" s="9"/>
      <c r="AK2694" s="9"/>
      <c r="AL2694" s="15" t="str">
        <f>IF(Vertragsdaten!AM2695="","",Vertragsdaten!AM2695)</f>
        <v/>
      </c>
      <c r="AM2694" s="15" t="str">
        <f>IF(Vertragsdaten!AN2695="","",Vertragsdaten!AN2695)</f>
        <v/>
      </c>
      <c r="AN2694" s="9"/>
      <c r="AO2694" s="9"/>
      <c r="AP2694" s="22" t="str">
        <f>IF(Vertragsdaten!AQ2695="","",ROUND(Vertragsdaten!AQ2695,0))</f>
        <v/>
      </c>
      <c r="AQ2694" s="9"/>
      <c r="AR2694" s="15" t="str">
        <f>IF(Vertragsdaten!AR2695="","",Vertragsdaten!AR2695)</f>
        <v/>
      </c>
      <c r="AS2694" s="16" t="str">
        <f>IF(Vertragsdaten!$AW2695="","",Vertragsdaten!$AW2695)</f>
        <v/>
      </c>
      <c r="AT2694" s="16" t="str">
        <f>IF(Vertragsdaten!AO2695="","","11XSWK-H-------M")</f>
        <v/>
      </c>
      <c r="AU2694" s="16" t="str">
        <f>IF(Vertragsdaten!AU2695="E01 „Ein-/Auszug (Umzug)“","E01",IF(Vertragsdaten!AU2695="E02 „Einzug/Neuanlage“","E02",IF(Vertragsdaten!AU2695="E03 „Lieferantenwechsel“","E03","ZD2")))</f>
        <v>ZD2</v>
      </c>
      <c r="AV2694" s="16" t="str">
        <f>IF(Vertragsdaten!AS2695="nein","Z18","Z15")</f>
        <v>Z15</v>
      </c>
      <c r="AW2694" s="16" t="str">
        <f>IF(Vertragsdaten!BC2695="","",VLOOKUP(Vertragsdaten!BC2695,'Dropdown-Werte'!$I$2:$J$5,2,FALSE))</f>
        <v/>
      </c>
      <c r="AX2694" s="16" t="str">
        <f t="shared" si="42"/>
        <v/>
      </c>
      <c r="AY2694" s="16" t="str">
        <f>IF(Vertragsdaten!BB2695="","",Vertragsdaten!BB2695)</f>
        <v/>
      </c>
      <c r="AZ2694" s="16" t="s">
        <v>93</v>
      </c>
      <c r="BA2694" s="16" t="s">
        <v>94</v>
      </c>
    </row>
    <row r="2695" spans="1:53">
      <c r="A2695" s="12" t="str">
        <f>IF(Vertragsdaten!AZ2696="","",Vertragsdaten!AZ2696)</f>
        <v/>
      </c>
      <c r="B2695" s="12"/>
      <c r="C2695" s="12"/>
      <c r="D2695" s="12"/>
      <c r="E2695" s="4" t="str">
        <f>IF(Vertragsdaten!M2696="","",Vertragsdaten!M2696)</f>
        <v/>
      </c>
      <c r="F2695" s="19">
        <f>Vertragsdaten!H2696</f>
        <v>0</v>
      </c>
      <c r="G2695" s="9"/>
      <c r="H2695" s="15" t="str">
        <f>IF(Vertragsdaten!J2696="","",Vertragsdaten!J2696)</f>
        <v/>
      </c>
      <c r="I2695" s="15" t="str">
        <f>IF(Vertragsdaten!K2696="","",Vertragsdaten!K2696)</f>
        <v/>
      </c>
      <c r="J2695" s="15" t="str">
        <f>IF(Vertragsdaten!L2696="","",Vertragsdaten!L2696)</f>
        <v/>
      </c>
      <c r="K2695" s="9"/>
      <c r="L2695" s="15" t="str">
        <f>IF(Vertragsdaten!J2696="","",Vertragsdaten!J2696)</f>
        <v/>
      </c>
      <c r="M2695" s="9" t="str">
        <f>IF(Vertragsdaten!I2696="","",Vertragsdaten!I2696)</f>
        <v/>
      </c>
      <c r="N2695" s="9"/>
      <c r="O2695" s="9" t="str">
        <f>IF(Vertragsdaten!W2696="","",Vertragsdaten!W2696)</f>
        <v/>
      </c>
      <c r="P2695" s="15" t="str">
        <f>IF(Vertragsdaten!R2696="","",Vertragsdaten!R2696)</f>
        <v/>
      </c>
      <c r="Q2695" s="15" t="str">
        <f>IF(Vertragsdaten!S2696="","",Vertragsdaten!S2696)</f>
        <v/>
      </c>
      <c r="R2695" s="9"/>
      <c r="S2695" s="15" t="str">
        <f>IF(Vertragsdaten!S2696="","",Vertragsdaten!T2696)</f>
        <v/>
      </c>
      <c r="T2695" s="15" t="str">
        <f>IF(Vertragsdaten!T2696="","",Vertragsdaten!U2696)</f>
        <v/>
      </c>
      <c r="U2695" s="9"/>
      <c r="V2695" s="16" t="str">
        <f>IF(Vertragsdaten!$V2696="","",Vertragsdaten!$V2696)</f>
        <v/>
      </c>
      <c r="W2695" s="9"/>
      <c r="X2695" s="9"/>
      <c r="Y2695" s="9"/>
      <c r="Z2695" s="9"/>
      <c r="AA2695" s="15" t="str">
        <f>IF(Vertragsdaten!AI2696="","",Vertragsdaten!AI2696)</f>
        <v/>
      </c>
      <c r="AB2695" s="15" t="str">
        <f>IF(Vertragsdaten!AJ2696="","",Vertragsdaten!AJ2696)</f>
        <v/>
      </c>
      <c r="AC2695" s="9"/>
      <c r="AD2695" s="15" t="str">
        <f>IF(Vertragsdaten!AK2696="","",Vertragsdaten!AK2696)</f>
        <v/>
      </c>
      <c r="AE2695" s="15" t="str">
        <f>IF(Vertragsdaten!AL2696="","",Vertragsdaten!AL2696)</f>
        <v/>
      </c>
      <c r="AF2695" s="16" t="s">
        <v>2</v>
      </c>
      <c r="AG2695" s="16" t="str">
        <f>IF(Vertragsdaten!G2696="","",Vertragsdaten!G2696)</f>
        <v/>
      </c>
      <c r="AH2695" s="9" t="str">
        <f>IF(Vertragsdaten!$AW2696="","",Vertragsdaten!AW2696)</f>
        <v/>
      </c>
      <c r="AI2695" s="9"/>
      <c r="AJ2695" s="9"/>
      <c r="AK2695" s="9"/>
      <c r="AL2695" s="15" t="str">
        <f>IF(Vertragsdaten!AM2696="","",Vertragsdaten!AM2696)</f>
        <v/>
      </c>
      <c r="AM2695" s="15" t="str">
        <f>IF(Vertragsdaten!AN2696="","",Vertragsdaten!AN2696)</f>
        <v/>
      </c>
      <c r="AN2695" s="9"/>
      <c r="AO2695" s="9"/>
      <c r="AP2695" s="22" t="str">
        <f>IF(Vertragsdaten!AQ2696="","",ROUND(Vertragsdaten!AQ2696,0))</f>
        <v/>
      </c>
      <c r="AQ2695" s="9"/>
      <c r="AR2695" s="15" t="str">
        <f>IF(Vertragsdaten!AR2696="","",Vertragsdaten!AR2696)</f>
        <v/>
      </c>
      <c r="AS2695" s="16" t="str">
        <f>IF(Vertragsdaten!$AW2696="","",Vertragsdaten!$AW2696)</f>
        <v/>
      </c>
      <c r="AT2695" s="16" t="str">
        <f>IF(Vertragsdaten!AO2696="","","11XSWK-H-------M")</f>
        <v/>
      </c>
      <c r="AU2695" s="16" t="str">
        <f>IF(Vertragsdaten!AU2696="E01 „Ein-/Auszug (Umzug)“","E01",IF(Vertragsdaten!AU2696="E02 „Einzug/Neuanlage“","E02",IF(Vertragsdaten!AU2696="E03 „Lieferantenwechsel“","E03","ZD2")))</f>
        <v>ZD2</v>
      </c>
      <c r="AV2695" s="16" t="str">
        <f>IF(Vertragsdaten!AS2696="nein","Z18","Z15")</f>
        <v>Z15</v>
      </c>
      <c r="AW2695" s="16" t="str">
        <f>IF(Vertragsdaten!BC2696="","",VLOOKUP(Vertragsdaten!BC2696,'Dropdown-Werte'!$I$2:$J$5,2,FALSE))</f>
        <v/>
      </c>
      <c r="AX2695" s="16" t="str">
        <f t="shared" si="42"/>
        <v/>
      </c>
      <c r="AY2695" s="16" t="str">
        <f>IF(Vertragsdaten!BB2696="","",Vertragsdaten!BB2696)</f>
        <v/>
      </c>
      <c r="AZ2695" s="16" t="s">
        <v>93</v>
      </c>
      <c r="BA2695" s="16" t="s">
        <v>94</v>
      </c>
    </row>
    <row r="2696" spans="1:53">
      <c r="A2696" s="12" t="str">
        <f>IF(Vertragsdaten!AZ2697="","",Vertragsdaten!AZ2697)</f>
        <v/>
      </c>
      <c r="B2696" s="12"/>
      <c r="C2696" s="12"/>
      <c r="D2696" s="12"/>
      <c r="E2696" s="4" t="str">
        <f>IF(Vertragsdaten!M2697="","",Vertragsdaten!M2697)</f>
        <v/>
      </c>
      <c r="F2696" s="19">
        <f>Vertragsdaten!H2697</f>
        <v>0</v>
      </c>
      <c r="G2696" s="9"/>
      <c r="H2696" s="15" t="str">
        <f>IF(Vertragsdaten!J2697="","",Vertragsdaten!J2697)</f>
        <v/>
      </c>
      <c r="I2696" s="15" t="str">
        <f>IF(Vertragsdaten!K2697="","",Vertragsdaten!K2697)</f>
        <v/>
      </c>
      <c r="J2696" s="15" t="str">
        <f>IF(Vertragsdaten!L2697="","",Vertragsdaten!L2697)</f>
        <v/>
      </c>
      <c r="K2696" s="9"/>
      <c r="L2696" s="15" t="str">
        <f>IF(Vertragsdaten!J2697="","",Vertragsdaten!J2697)</f>
        <v/>
      </c>
      <c r="M2696" s="9" t="str">
        <f>IF(Vertragsdaten!I2697="","",Vertragsdaten!I2697)</f>
        <v/>
      </c>
      <c r="N2696" s="9"/>
      <c r="O2696" s="9" t="str">
        <f>IF(Vertragsdaten!W2697="","",Vertragsdaten!W2697)</f>
        <v/>
      </c>
      <c r="P2696" s="15" t="str">
        <f>IF(Vertragsdaten!R2697="","",Vertragsdaten!R2697)</f>
        <v/>
      </c>
      <c r="Q2696" s="15" t="str">
        <f>IF(Vertragsdaten!S2697="","",Vertragsdaten!S2697)</f>
        <v/>
      </c>
      <c r="R2696" s="9"/>
      <c r="S2696" s="15" t="str">
        <f>IF(Vertragsdaten!S2697="","",Vertragsdaten!T2697)</f>
        <v/>
      </c>
      <c r="T2696" s="15" t="str">
        <f>IF(Vertragsdaten!T2697="","",Vertragsdaten!U2697)</f>
        <v/>
      </c>
      <c r="U2696" s="9"/>
      <c r="V2696" s="16" t="str">
        <f>IF(Vertragsdaten!$V2697="","",Vertragsdaten!$V2697)</f>
        <v/>
      </c>
      <c r="W2696" s="9"/>
      <c r="X2696" s="9"/>
      <c r="Y2696" s="9"/>
      <c r="Z2696" s="9"/>
      <c r="AA2696" s="15" t="str">
        <f>IF(Vertragsdaten!AI2697="","",Vertragsdaten!AI2697)</f>
        <v/>
      </c>
      <c r="AB2696" s="15" t="str">
        <f>IF(Vertragsdaten!AJ2697="","",Vertragsdaten!AJ2697)</f>
        <v/>
      </c>
      <c r="AC2696" s="9"/>
      <c r="AD2696" s="15" t="str">
        <f>IF(Vertragsdaten!AK2697="","",Vertragsdaten!AK2697)</f>
        <v/>
      </c>
      <c r="AE2696" s="15" t="str">
        <f>IF(Vertragsdaten!AL2697="","",Vertragsdaten!AL2697)</f>
        <v/>
      </c>
      <c r="AF2696" s="16" t="s">
        <v>2</v>
      </c>
      <c r="AG2696" s="16" t="str">
        <f>IF(Vertragsdaten!G2697="","",Vertragsdaten!G2697)</f>
        <v/>
      </c>
      <c r="AH2696" s="9" t="str">
        <f>IF(Vertragsdaten!$AW2697="","",Vertragsdaten!AW2697)</f>
        <v/>
      </c>
      <c r="AI2696" s="9"/>
      <c r="AJ2696" s="9"/>
      <c r="AK2696" s="9"/>
      <c r="AL2696" s="15" t="str">
        <f>IF(Vertragsdaten!AM2697="","",Vertragsdaten!AM2697)</f>
        <v/>
      </c>
      <c r="AM2696" s="15" t="str">
        <f>IF(Vertragsdaten!AN2697="","",Vertragsdaten!AN2697)</f>
        <v/>
      </c>
      <c r="AN2696" s="9"/>
      <c r="AO2696" s="9"/>
      <c r="AP2696" s="22" t="str">
        <f>IF(Vertragsdaten!AQ2697="","",ROUND(Vertragsdaten!AQ2697,0))</f>
        <v/>
      </c>
      <c r="AQ2696" s="9"/>
      <c r="AR2696" s="15" t="str">
        <f>IF(Vertragsdaten!AR2697="","",Vertragsdaten!AR2697)</f>
        <v/>
      </c>
      <c r="AS2696" s="16" t="str">
        <f>IF(Vertragsdaten!$AW2697="","",Vertragsdaten!$AW2697)</f>
        <v/>
      </c>
      <c r="AT2696" s="16" t="str">
        <f>IF(Vertragsdaten!AO2697="","","11XSWK-H-------M")</f>
        <v/>
      </c>
      <c r="AU2696" s="16" t="str">
        <f>IF(Vertragsdaten!AU2697="E01 „Ein-/Auszug (Umzug)“","E01",IF(Vertragsdaten!AU2697="E02 „Einzug/Neuanlage“","E02",IF(Vertragsdaten!AU2697="E03 „Lieferantenwechsel“","E03","ZD2")))</f>
        <v>ZD2</v>
      </c>
      <c r="AV2696" s="16" t="str">
        <f>IF(Vertragsdaten!AS2697="nein","Z18","Z15")</f>
        <v>Z15</v>
      </c>
      <c r="AW2696" s="16" t="str">
        <f>IF(Vertragsdaten!BC2697="","",VLOOKUP(Vertragsdaten!BC2697,'Dropdown-Werte'!$I$2:$J$5,2,FALSE))</f>
        <v/>
      </c>
      <c r="AX2696" s="16" t="str">
        <f t="shared" si="42"/>
        <v/>
      </c>
      <c r="AY2696" s="16" t="str">
        <f>IF(Vertragsdaten!BB2697="","",Vertragsdaten!BB2697)</f>
        <v/>
      </c>
      <c r="AZ2696" s="16" t="s">
        <v>93</v>
      </c>
      <c r="BA2696" s="16" t="s">
        <v>94</v>
      </c>
    </row>
    <row r="2697" spans="1:53">
      <c r="A2697" s="12" t="str">
        <f>IF(Vertragsdaten!AZ2698="","",Vertragsdaten!AZ2698)</f>
        <v/>
      </c>
      <c r="B2697" s="12"/>
      <c r="C2697" s="12"/>
      <c r="D2697" s="12"/>
      <c r="E2697" s="4" t="str">
        <f>IF(Vertragsdaten!M2698="","",Vertragsdaten!M2698)</f>
        <v/>
      </c>
      <c r="F2697" s="19">
        <f>Vertragsdaten!H2698</f>
        <v>0</v>
      </c>
      <c r="G2697" s="9"/>
      <c r="H2697" s="15" t="str">
        <f>IF(Vertragsdaten!J2698="","",Vertragsdaten!J2698)</f>
        <v/>
      </c>
      <c r="I2697" s="15" t="str">
        <f>IF(Vertragsdaten!K2698="","",Vertragsdaten!K2698)</f>
        <v/>
      </c>
      <c r="J2697" s="15" t="str">
        <f>IF(Vertragsdaten!L2698="","",Vertragsdaten!L2698)</f>
        <v/>
      </c>
      <c r="K2697" s="9"/>
      <c r="L2697" s="15" t="str">
        <f>IF(Vertragsdaten!J2698="","",Vertragsdaten!J2698)</f>
        <v/>
      </c>
      <c r="M2697" s="9" t="str">
        <f>IF(Vertragsdaten!I2698="","",Vertragsdaten!I2698)</f>
        <v/>
      </c>
      <c r="N2697" s="9"/>
      <c r="O2697" s="9" t="str">
        <f>IF(Vertragsdaten!W2698="","",Vertragsdaten!W2698)</f>
        <v/>
      </c>
      <c r="P2697" s="15" t="str">
        <f>IF(Vertragsdaten!R2698="","",Vertragsdaten!R2698)</f>
        <v/>
      </c>
      <c r="Q2697" s="15" t="str">
        <f>IF(Vertragsdaten!S2698="","",Vertragsdaten!S2698)</f>
        <v/>
      </c>
      <c r="R2697" s="9"/>
      <c r="S2697" s="15" t="str">
        <f>IF(Vertragsdaten!S2698="","",Vertragsdaten!T2698)</f>
        <v/>
      </c>
      <c r="T2697" s="15" t="str">
        <f>IF(Vertragsdaten!T2698="","",Vertragsdaten!U2698)</f>
        <v/>
      </c>
      <c r="U2697" s="9"/>
      <c r="V2697" s="16" t="str">
        <f>IF(Vertragsdaten!$V2698="","",Vertragsdaten!$V2698)</f>
        <v/>
      </c>
      <c r="W2697" s="9"/>
      <c r="X2697" s="9"/>
      <c r="Y2697" s="9"/>
      <c r="Z2697" s="9"/>
      <c r="AA2697" s="15" t="str">
        <f>IF(Vertragsdaten!AI2698="","",Vertragsdaten!AI2698)</f>
        <v/>
      </c>
      <c r="AB2697" s="15" t="str">
        <f>IF(Vertragsdaten!AJ2698="","",Vertragsdaten!AJ2698)</f>
        <v/>
      </c>
      <c r="AC2697" s="9"/>
      <c r="AD2697" s="15" t="str">
        <f>IF(Vertragsdaten!AK2698="","",Vertragsdaten!AK2698)</f>
        <v/>
      </c>
      <c r="AE2697" s="15" t="str">
        <f>IF(Vertragsdaten!AL2698="","",Vertragsdaten!AL2698)</f>
        <v/>
      </c>
      <c r="AF2697" s="16" t="s">
        <v>2</v>
      </c>
      <c r="AG2697" s="16" t="str">
        <f>IF(Vertragsdaten!G2698="","",Vertragsdaten!G2698)</f>
        <v/>
      </c>
      <c r="AH2697" s="9" t="str">
        <f>IF(Vertragsdaten!$AW2698="","",Vertragsdaten!AW2698)</f>
        <v/>
      </c>
      <c r="AI2697" s="9"/>
      <c r="AJ2697" s="9"/>
      <c r="AK2697" s="9"/>
      <c r="AL2697" s="15" t="str">
        <f>IF(Vertragsdaten!AM2698="","",Vertragsdaten!AM2698)</f>
        <v/>
      </c>
      <c r="AM2697" s="15" t="str">
        <f>IF(Vertragsdaten!AN2698="","",Vertragsdaten!AN2698)</f>
        <v/>
      </c>
      <c r="AN2697" s="9"/>
      <c r="AO2697" s="9"/>
      <c r="AP2697" s="22" t="str">
        <f>IF(Vertragsdaten!AQ2698="","",ROUND(Vertragsdaten!AQ2698,0))</f>
        <v/>
      </c>
      <c r="AQ2697" s="9"/>
      <c r="AR2697" s="15" t="str">
        <f>IF(Vertragsdaten!AR2698="","",Vertragsdaten!AR2698)</f>
        <v/>
      </c>
      <c r="AS2697" s="16" t="str">
        <f>IF(Vertragsdaten!$AW2698="","",Vertragsdaten!$AW2698)</f>
        <v/>
      </c>
      <c r="AT2697" s="16" t="str">
        <f>IF(Vertragsdaten!AO2698="","","11XSWK-H-------M")</f>
        <v/>
      </c>
      <c r="AU2697" s="16" t="str">
        <f>IF(Vertragsdaten!AU2698="E01 „Ein-/Auszug (Umzug)“","E01",IF(Vertragsdaten!AU2698="E02 „Einzug/Neuanlage“","E02",IF(Vertragsdaten!AU2698="E03 „Lieferantenwechsel“","E03","ZD2")))</f>
        <v>ZD2</v>
      </c>
      <c r="AV2697" s="16" t="str">
        <f>IF(Vertragsdaten!AS2698="nein","Z18","Z15")</f>
        <v>Z15</v>
      </c>
      <c r="AW2697" s="16" t="str">
        <f>IF(Vertragsdaten!BC2698="","",VLOOKUP(Vertragsdaten!BC2698,'Dropdown-Werte'!$I$2:$J$5,2,FALSE))</f>
        <v/>
      </c>
      <c r="AX2697" s="16" t="str">
        <f t="shared" si="42"/>
        <v/>
      </c>
      <c r="AY2697" s="16" t="str">
        <f>IF(Vertragsdaten!BB2698="","",Vertragsdaten!BB2698)</f>
        <v/>
      </c>
      <c r="AZ2697" s="16" t="s">
        <v>93</v>
      </c>
      <c r="BA2697" s="16" t="s">
        <v>94</v>
      </c>
    </row>
    <row r="2698" spans="1:53">
      <c r="A2698" s="12" t="str">
        <f>IF(Vertragsdaten!AZ2699="","",Vertragsdaten!AZ2699)</f>
        <v/>
      </c>
      <c r="B2698" s="12"/>
      <c r="C2698" s="12"/>
      <c r="D2698" s="12"/>
      <c r="E2698" s="4" t="str">
        <f>IF(Vertragsdaten!M2699="","",Vertragsdaten!M2699)</f>
        <v/>
      </c>
      <c r="F2698" s="19">
        <f>Vertragsdaten!H2699</f>
        <v>0</v>
      </c>
      <c r="G2698" s="9"/>
      <c r="H2698" s="15" t="str">
        <f>IF(Vertragsdaten!J2699="","",Vertragsdaten!J2699)</f>
        <v/>
      </c>
      <c r="I2698" s="15" t="str">
        <f>IF(Vertragsdaten!K2699="","",Vertragsdaten!K2699)</f>
        <v/>
      </c>
      <c r="J2698" s="15" t="str">
        <f>IF(Vertragsdaten!L2699="","",Vertragsdaten!L2699)</f>
        <v/>
      </c>
      <c r="K2698" s="9"/>
      <c r="L2698" s="15" t="str">
        <f>IF(Vertragsdaten!J2699="","",Vertragsdaten!J2699)</f>
        <v/>
      </c>
      <c r="M2698" s="9" t="str">
        <f>IF(Vertragsdaten!I2699="","",Vertragsdaten!I2699)</f>
        <v/>
      </c>
      <c r="N2698" s="9"/>
      <c r="O2698" s="9" t="str">
        <f>IF(Vertragsdaten!W2699="","",Vertragsdaten!W2699)</f>
        <v/>
      </c>
      <c r="P2698" s="15" t="str">
        <f>IF(Vertragsdaten!R2699="","",Vertragsdaten!R2699)</f>
        <v/>
      </c>
      <c r="Q2698" s="15" t="str">
        <f>IF(Vertragsdaten!S2699="","",Vertragsdaten!S2699)</f>
        <v/>
      </c>
      <c r="R2698" s="9"/>
      <c r="S2698" s="15" t="str">
        <f>IF(Vertragsdaten!S2699="","",Vertragsdaten!T2699)</f>
        <v/>
      </c>
      <c r="T2698" s="15" t="str">
        <f>IF(Vertragsdaten!T2699="","",Vertragsdaten!U2699)</f>
        <v/>
      </c>
      <c r="U2698" s="9"/>
      <c r="V2698" s="16" t="str">
        <f>IF(Vertragsdaten!$V2699="","",Vertragsdaten!$V2699)</f>
        <v/>
      </c>
      <c r="W2698" s="9"/>
      <c r="X2698" s="9"/>
      <c r="Y2698" s="9"/>
      <c r="Z2698" s="9"/>
      <c r="AA2698" s="15" t="str">
        <f>IF(Vertragsdaten!AI2699="","",Vertragsdaten!AI2699)</f>
        <v/>
      </c>
      <c r="AB2698" s="15" t="str">
        <f>IF(Vertragsdaten!AJ2699="","",Vertragsdaten!AJ2699)</f>
        <v/>
      </c>
      <c r="AC2698" s="9"/>
      <c r="AD2698" s="15" t="str">
        <f>IF(Vertragsdaten!AK2699="","",Vertragsdaten!AK2699)</f>
        <v/>
      </c>
      <c r="AE2698" s="15" t="str">
        <f>IF(Vertragsdaten!AL2699="","",Vertragsdaten!AL2699)</f>
        <v/>
      </c>
      <c r="AF2698" s="16" t="s">
        <v>2</v>
      </c>
      <c r="AG2698" s="16" t="str">
        <f>IF(Vertragsdaten!G2699="","",Vertragsdaten!G2699)</f>
        <v/>
      </c>
      <c r="AH2698" s="9" t="str">
        <f>IF(Vertragsdaten!$AW2699="","",Vertragsdaten!AW2699)</f>
        <v/>
      </c>
      <c r="AI2698" s="9"/>
      <c r="AJ2698" s="9"/>
      <c r="AK2698" s="9"/>
      <c r="AL2698" s="15" t="str">
        <f>IF(Vertragsdaten!AM2699="","",Vertragsdaten!AM2699)</f>
        <v/>
      </c>
      <c r="AM2698" s="15" t="str">
        <f>IF(Vertragsdaten!AN2699="","",Vertragsdaten!AN2699)</f>
        <v/>
      </c>
      <c r="AN2698" s="9"/>
      <c r="AO2698" s="9"/>
      <c r="AP2698" s="22" t="str">
        <f>IF(Vertragsdaten!AQ2699="","",ROUND(Vertragsdaten!AQ2699,0))</f>
        <v/>
      </c>
      <c r="AQ2698" s="9"/>
      <c r="AR2698" s="15" t="str">
        <f>IF(Vertragsdaten!AR2699="","",Vertragsdaten!AR2699)</f>
        <v/>
      </c>
      <c r="AS2698" s="16" t="str">
        <f>IF(Vertragsdaten!$AW2699="","",Vertragsdaten!$AW2699)</f>
        <v/>
      </c>
      <c r="AT2698" s="16" t="str">
        <f>IF(Vertragsdaten!AO2699="","","11XSWK-H-------M")</f>
        <v/>
      </c>
      <c r="AU2698" s="16" t="str">
        <f>IF(Vertragsdaten!AU2699="E01 „Ein-/Auszug (Umzug)“","E01",IF(Vertragsdaten!AU2699="E02 „Einzug/Neuanlage“","E02",IF(Vertragsdaten!AU2699="E03 „Lieferantenwechsel“","E03","ZD2")))</f>
        <v>ZD2</v>
      </c>
      <c r="AV2698" s="16" t="str">
        <f>IF(Vertragsdaten!AS2699="nein","Z18","Z15")</f>
        <v>Z15</v>
      </c>
      <c r="AW2698" s="16" t="str">
        <f>IF(Vertragsdaten!BC2699="","",VLOOKUP(Vertragsdaten!BC2699,'Dropdown-Werte'!$I$2:$J$5,2,FALSE))</f>
        <v/>
      </c>
      <c r="AX2698" s="16" t="str">
        <f t="shared" si="42"/>
        <v/>
      </c>
      <c r="AY2698" s="16" t="str">
        <f>IF(Vertragsdaten!BB2699="","",Vertragsdaten!BB2699)</f>
        <v/>
      </c>
      <c r="AZ2698" s="16" t="s">
        <v>93</v>
      </c>
      <c r="BA2698" s="16" t="s">
        <v>94</v>
      </c>
    </row>
    <row r="2699" spans="1:53">
      <c r="A2699" s="12" t="str">
        <f>IF(Vertragsdaten!AZ2700="","",Vertragsdaten!AZ2700)</f>
        <v/>
      </c>
      <c r="B2699" s="12"/>
      <c r="C2699" s="12"/>
      <c r="D2699" s="12"/>
      <c r="E2699" s="4" t="str">
        <f>IF(Vertragsdaten!M2700="","",Vertragsdaten!M2700)</f>
        <v/>
      </c>
      <c r="F2699" s="19">
        <f>Vertragsdaten!H2700</f>
        <v>0</v>
      </c>
      <c r="G2699" s="9"/>
      <c r="H2699" s="15" t="str">
        <f>IF(Vertragsdaten!J2700="","",Vertragsdaten!J2700)</f>
        <v/>
      </c>
      <c r="I2699" s="15" t="str">
        <f>IF(Vertragsdaten!K2700="","",Vertragsdaten!K2700)</f>
        <v/>
      </c>
      <c r="J2699" s="15" t="str">
        <f>IF(Vertragsdaten!L2700="","",Vertragsdaten!L2700)</f>
        <v/>
      </c>
      <c r="K2699" s="9"/>
      <c r="L2699" s="15" t="str">
        <f>IF(Vertragsdaten!J2700="","",Vertragsdaten!J2700)</f>
        <v/>
      </c>
      <c r="M2699" s="9" t="str">
        <f>IF(Vertragsdaten!I2700="","",Vertragsdaten!I2700)</f>
        <v/>
      </c>
      <c r="N2699" s="9"/>
      <c r="O2699" s="9" t="str">
        <f>IF(Vertragsdaten!W2700="","",Vertragsdaten!W2700)</f>
        <v/>
      </c>
      <c r="P2699" s="15" t="str">
        <f>IF(Vertragsdaten!R2700="","",Vertragsdaten!R2700)</f>
        <v/>
      </c>
      <c r="Q2699" s="15" t="str">
        <f>IF(Vertragsdaten!S2700="","",Vertragsdaten!S2700)</f>
        <v/>
      </c>
      <c r="R2699" s="9"/>
      <c r="S2699" s="15" t="str">
        <f>IF(Vertragsdaten!S2700="","",Vertragsdaten!T2700)</f>
        <v/>
      </c>
      <c r="T2699" s="15" t="str">
        <f>IF(Vertragsdaten!T2700="","",Vertragsdaten!U2700)</f>
        <v/>
      </c>
      <c r="U2699" s="9"/>
      <c r="V2699" s="16" t="str">
        <f>IF(Vertragsdaten!$V2700="","",Vertragsdaten!$V2700)</f>
        <v/>
      </c>
      <c r="W2699" s="9"/>
      <c r="X2699" s="9"/>
      <c r="Y2699" s="9"/>
      <c r="Z2699" s="9"/>
      <c r="AA2699" s="15" t="str">
        <f>IF(Vertragsdaten!AI2700="","",Vertragsdaten!AI2700)</f>
        <v/>
      </c>
      <c r="AB2699" s="15" t="str">
        <f>IF(Vertragsdaten!AJ2700="","",Vertragsdaten!AJ2700)</f>
        <v/>
      </c>
      <c r="AC2699" s="9"/>
      <c r="AD2699" s="15" t="str">
        <f>IF(Vertragsdaten!AK2700="","",Vertragsdaten!AK2700)</f>
        <v/>
      </c>
      <c r="AE2699" s="15" t="str">
        <f>IF(Vertragsdaten!AL2700="","",Vertragsdaten!AL2700)</f>
        <v/>
      </c>
      <c r="AF2699" s="16" t="s">
        <v>2</v>
      </c>
      <c r="AG2699" s="16" t="str">
        <f>IF(Vertragsdaten!G2700="","",Vertragsdaten!G2700)</f>
        <v/>
      </c>
      <c r="AH2699" s="9" t="str">
        <f>IF(Vertragsdaten!$AW2700="","",Vertragsdaten!AW2700)</f>
        <v/>
      </c>
      <c r="AI2699" s="9"/>
      <c r="AJ2699" s="9"/>
      <c r="AK2699" s="9"/>
      <c r="AL2699" s="15" t="str">
        <f>IF(Vertragsdaten!AM2700="","",Vertragsdaten!AM2700)</f>
        <v/>
      </c>
      <c r="AM2699" s="15" t="str">
        <f>IF(Vertragsdaten!AN2700="","",Vertragsdaten!AN2700)</f>
        <v/>
      </c>
      <c r="AN2699" s="9"/>
      <c r="AO2699" s="9"/>
      <c r="AP2699" s="22" t="str">
        <f>IF(Vertragsdaten!AQ2700="","",ROUND(Vertragsdaten!AQ2700,0))</f>
        <v/>
      </c>
      <c r="AQ2699" s="9"/>
      <c r="AR2699" s="15" t="str">
        <f>IF(Vertragsdaten!AR2700="","",Vertragsdaten!AR2700)</f>
        <v/>
      </c>
      <c r="AS2699" s="16" t="str">
        <f>IF(Vertragsdaten!$AW2700="","",Vertragsdaten!$AW2700)</f>
        <v/>
      </c>
      <c r="AT2699" s="16" t="str">
        <f>IF(Vertragsdaten!AO2700="","","11XSWK-H-------M")</f>
        <v/>
      </c>
      <c r="AU2699" s="16" t="str">
        <f>IF(Vertragsdaten!AU2700="E01 „Ein-/Auszug (Umzug)“","E01",IF(Vertragsdaten!AU2700="E02 „Einzug/Neuanlage“","E02",IF(Vertragsdaten!AU2700="E03 „Lieferantenwechsel“","E03","ZD2")))</f>
        <v>ZD2</v>
      </c>
      <c r="AV2699" s="16" t="str">
        <f>IF(Vertragsdaten!AS2700="nein","Z18","Z15")</f>
        <v>Z15</v>
      </c>
      <c r="AW2699" s="16" t="str">
        <f>IF(Vertragsdaten!BC2700="","",VLOOKUP(Vertragsdaten!BC2700,'Dropdown-Werte'!$I$2:$J$5,2,FALSE))</f>
        <v/>
      </c>
      <c r="AX2699" s="16" t="str">
        <f t="shared" si="42"/>
        <v/>
      </c>
      <c r="AY2699" s="16" t="str">
        <f>IF(Vertragsdaten!BB2700="","",Vertragsdaten!BB2700)</f>
        <v/>
      </c>
      <c r="AZ2699" s="16" t="s">
        <v>93</v>
      </c>
      <c r="BA2699" s="16" t="s">
        <v>94</v>
      </c>
    </row>
    <row r="2700" spans="1:53">
      <c r="A2700" s="12" t="str">
        <f>IF(Vertragsdaten!AZ2701="","",Vertragsdaten!AZ2701)</f>
        <v/>
      </c>
      <c r="B2700" s="12"/>
      <c r="C2700" s="12"/>
      <c r="D2700" s="12"/>
      <c r="E2700" s="4" t="str">
        <f>IF(Vertragsdaten!M2701="","",Vertragsdaten!M2701)</f>
        <v/>
      </c>
      <c r="F2700" s="19">
        <f>Vertragsdaten!H2701</f>
        <v>0</v>
      </c>
      <c r="G2700" s="9"/>
      <c r="H2700" s="15" t="str">
        <f>IF(Vertragsdaten!J2701="","",Vertragsdaten!J2701)</f>
        <v/>
      </c>
      <c r="I2700" s="15" t="str">
        <f>IF(Vertragsdaten!K2701="","",Vertragsdaten!K2701)</f>
        <v/>
      </c>
      <c r="J2700" s="15" t="str">
        <f>IF(Vertragsdaten!L2701="","",Vertragsdaten!L2701)</f>
        <v/>
      </c>
      <c r="K2700" s="9"/>
      <c r="L2700" s="15" t="str">
        <f>IF(Vertragsdaten!J2701="","",Vertragsdaten!J2701)</f>
        <v/>
      </c>
      <c r="M2700" s="9" t="str">
        <f>IF(Vertragsdaten!I2701="","",Vertragsdaten!I2701)</f>
        <v/>
      </c>
      <c r="N2700" s="9"/>
      <c r="O2700" s="9" t="str">
        <f>IF(Vertragsdaten!W2701="","",Vertragsdaten!W2701)</f>
        <v/>
      </c>
      <c r="P2700" s="15" t="str">
        <f>IF(Vertragsdaten!R2701="","",Vertragsdaten!R2701)</f>
        <v/>
      </c>
      <c r="Q2700" s="15" t="str">
        <f>IF(Vertragsdaten!S2701="","",Vertragsdaten!S2701)</f>
        <v/>
      </c>
      <c r="R2700" s="9"/>
      <c r="S2700" s="15" t="str">
        <f>IF(Vertragsdaten!S2701="","",Vertragsdaten!T2701)</f>
        <v/>
      </c>
      <c r="T2700" s="15" t="str">
        <f>IF(Vertragsdaten!T2701="","",Vertragsdaten!U2701)</f>
        <v/>
      </c>
      <c r="U2700" s="9"/>
      <c r="V2700" s="16" t="str">
        <f>IF(Vertragsdaten!$V2701="","",Vertragsdaten!$V2701)</f>
        <v/>
      </c>
      <c r="W2700" s="9"/>
      <c r="X2700" s="9"/>
      <c r="Y2700" s="9"/>
      <c r="Z2700" s="9"/>
      <c r="AA2700" s="15" t="str">
        <f>IF(Vertragsdaten!AI2701="","",Vertragsdaten!AI2701)</f>
        <v/>
      </c>
      <c r="AB2700" s="15" t="str">
        <f>IF(Vertragsdaten!AJ2701="","",Vertragsdaten!AJ2701)</f>
        <v/>
      </c>
      <c r="AC2700" s="9"/>
      <c r="AD2700" s="15" t="str">
        <f>IF(Vertragsdaten!AK2701="","",Vertragsdaten!AK2701)</f>
        <v/>
      </c>
      <c r="AE2700" s="15" t="str">
        <f>IF(Vertragsdaten!AL2701="","",Vertragsdaten!AL2701)</f>
        <v/>
      </c>
      <c r="AF2700" s="16" t="s">
        <v>2</v>
      </c>
      <c r="AG2700" s="16" t="str">
        <f>IF(Vertragsdaten!G2701="","",Vertragsdaten!G2701)</f>
        <v/>
      </c>
      <c r="AH2700" s="9" t="str">
        <f>IF(Vertragsdaten!$AW2701="","",Vertragsdaten!AW2701)</f>
        <v/>
      </c>
      <c r="AI2700" s="9"/>
      <c r="AJ2700" s="9"/>
      <c r="AK2700" s="9"/>
      <c r="AL2700" s="15" t="str">
        <f>IF(Vertragsdaten!AM2701="","",Vertragsdaten!AM2701)</f>
        <v/>
      </c>
      <c r="AM2700" s="15" t="str">
        <f>IF(Vertragsdaten!AN2701="","",Vertragsdaten!AN2701)</f>
        <v/>
      </c>
      <c r="AN2700" s="9"/>
      <c r="AO2700" s="9"/>
      <c r="AP2700" s="22" t="str">
        <f>IF(Vertragsdaten!AQ2701="","",ROUND(Vertragsdaten!AQ2701,0))</f>
        <v/>
      </c>
      <c r="AQ2700" s="9"/>
      <c r="AR2700" s="15" t="str">
        <f>IF(Vertragsdaten!AR2701="","",Vertragsdaten!AR2701)</f>
        <v/>
      </c>
      <c r="AS2700" s="16" t="str">
        <f>IF(Vertragsdaten!$AW2701="","",Vertragsdaten!$AW2701)</f>
        <v/>
      </c>
      <c r="AT2700" s="16" t="str">
        <f>IF(Vertragsdaten!AO2701="","","11XSWK-H-------M")</f>
        <v/>
      </c>
      <c r="AU2700" s="16" t="str">
        <f>IF(Vertragsdaten!AU2701="E01 „Ein-/Auszug (Umzug)“","E01",IF(Vertragsdaten!AU2701="E02 „Einzug/Neuanlage“","E02",IF(Vertragsdaten!AU2701="E03 „Lieferantenwechsel“","E03","ZD2")))</f>
        <v>ZD2</v>
      </c>
      <c r="AV2700" s="16" t="str">
        <f>IF(Vertragsdaten!AS2701="nein","Z18","Z15")</f>
        <v>Z15</v>
      </c>
      <c r="AW2700" s="16" t="str">
        <f>IF(Vertragsdaten!BC2701="","",VLOOKUP(Vertragsdaten!BC2701,'Dropdown-Werte'!$I$2:$J$5,2,FALSE))</f>
        <v/>
      </c>
      <c r="AX2700" s="16" t="str">
        <f t="shared" si="42"/>
        <v/>
      </c>
      <c r="AY2700" s="16" t="str">
        <f>IF(Vertragsdaten!BB2701="","",Vertragsdaten!BB2701)</f>
        <v/>
      </c>
      <c r="AZ2700" s="16" t="s">
        <v>93</v>
      </c>
      <c r="BA2700" s="16" t="s">
        <v>94</v>
      </c>
    </row>
    <row r="2701" spans="1:53">
      <c r="A2701" s="12" t="str">
        <f>IF(Vertragsdaten!AZ2702="","",Vertragsdaten!AZ2702)</f>
        <v/>
      </c>
      <c r="B2701" s="12"/>
      <c r="C2701" s="12"/>
      <c r="D2701" s="12"/>
      <c r="E2701" s="4" t="str">
        <f>IF(Vertragsdaten!M2702="","",Vertragsdaten!M2702)</f>
        <v/>
      </c>
      <c r="F2701" s="19">
        <f>Vertragsdaten!H2702</f>
        <v>0</v>
      </c>
      <c r="G2701" s="9"/>
      <c r="H2701" s="15" t="str">
        <f>IF(Vertragsdaten!J2702="","",Vertragsdaten!J2702)</f>
        <v/>
      </c>
      <c r="I2701" s="15" t="str">
        <f>IF(Vertragsdaten!K2702="","",Vertragsdaten!K2702)</f>
        <v/>
      </c>
      <c r="J2701" s="15" t="str">
        <f>IF(Vertragsdaten!L2702="","",Vertragsdaten!L2702)</f>
        <v/>
      </c>
      <c r="K2701" s="9"/>
      <c r="L2701" s="15" t="str">
        <f>IF(Vertragsdaten!J2702="","",Vertragsdaten!J2702)</f>
        <v/>
      </c>
      <c r="M2701" s="9" t="str">
        <f>IF(Vertragsdaten!I2702="","",Vertragsdaten!I2702)</f>
        <v/>
      </c>
      <c r="N2701" s="9"/>
      <c r="O2701" s="9" t="str">
        <f>IF(Vertragsdaten!W2702="","",Vertragsdaten!W2702)</f>
        <v/>
      </c>
      <c r="P2701" s="15" t="str">
        <f>IF(Vertragsdaten!R2702="","",Vertragsdaten!R2702)</f>
        <v/>
      </c>
      <c r="Q2701" s="15" t="str">
        <f>IF(Vertragsdaten!S2702="","",Vertragsdaten!S2702)</f>
        <v/>
      </c>
      <c r="R2701" s="9"/>
      <c r="S2701" s="15" t="str">
        <f>IF(Vertragsdaten!S2702="","",Vertragsdaten!T2702)</f>
        <v/>
      </c>
      <c r="T2701" s="15" t="str">
        <f>IF(Vertragsdaten!T2702="","",Vertragsdaten!U2702)</f>
        <v/>
      </c>
      <c r="U2701" s="9"/>
      <c r="V2701" s="16" t="str">
        <f>IF(Vertragsdaten!$V2702="","",Vertragsdaten!$V2702)</f>
        <v/>
      </c>
      <c r="W2701" s="9"/>
      <c r="X2701" s="9"/>
      <c r="Y2701" s="9"/>
      <c r="Z2701" s="9"/>
      <c r="AA2701" s="15" t="str">
        <f>IF(Vertragsdaten!AI2702="","",Vertragsdaten!AI2702)</f>
        <v/>
      </c>
      <c r="AB2701" s="15" t="str">
        <f>IF(Vertragsdaten!AJ2702="","",Vertragsdaten!AJ2702)</f>
        <v/>
      </c>
      <c r="AC2701" s="9"/>
      <c r="AD2701" s="15" t="str">
        <f>IF(Vertragsdaten!AK2702="","",Vertragsdaten!AK2702)</f>
        <v/>
      </c>
      <c r="AE2701" s="15" t="str">
        <f>IF(Vertragsdaten!AL2702="","",Vertragsdaten!AL2702)</f>
        <v/>
      </c>
      <c r="AF2701" s="16" t="s">
        <v>2</v>
      </c>
      <c r="AG2701" s="16" t="str">
        <f>IF(Vertragsdaten!G2702="","",Vertragsdaten!G2702)</f>
        <v/>
      </c>
      <c r="AH2701" s="9" t="str">
        <f>IF(Vertragsdaten!$AW2702="","",Vertragsdaten!AW2702)</f>
        <v/>
      </c>
      <c r="AI2701" s="9"/>
      <c r="AJ2701" s="9"/>
      <c r="AK2701" s="9"/>
      <c r="AL2701" s="15" t="str">
        <f>IF(Vertragsdaten!AM2702="","",Vertragsdaten!AM2702)</f>
        <v/>
      </c>
      <c r="AM2701" s="15" t="str">
        <f>IF(Vertragsdaten!AN2702="","",Vertragsdaten!AN2702)</f>
        <v/>
      </c>
      <c r="AN2701" s="9"/>
      <c r="AO2701" s="9"/>
      <c r="AP2701" s="22" t="str">
        <f>IF(Vertragsdaten!AQ2702="","",ROUND(Vertragsdaten!AQ2702,0))</f>
        <v/>
      </c>
      <c r="AQ2701" s="9"/>
      <c r="AR2701" s="15" t="str">
        <f>IF(Vertragsdaten!AR2702="","",Vertragsdaten!AR2702)</f>
        <v/>
      </c>
      <c r="AS2701" s="16" t="str">
        <f>IF(Vertragsdaten!$AW2702="","",Vertragsdaten!$AW2702)</f>
        <v/>
      </c>
      <c r="AT2701" s="16" t="str">
        <f>IF(Vertragsdaten!AO2702="","","11XSWK-H-------M")</f>
        <v/>
      </c>
      <c r="AU2701" s="16" t="str">
        <f>IF(Vertragsdaten!AU2702="E01 „Ein-/Auszug (Umzug)“","E01",IF(Vertragsdaten!AU2702="E02 „Einzug/Neuanlage“","E02",IF(Vertragsdaten!AU2702="E03 „Lieferantenwechsel“","E03","ZD2")))</f>
        <v>ZD2</v>
      </c>
      <c r="AV2701" s="16" t="str">
        <f>IF(Vertragsdaten!AS2702="nein","Z18","Z15")</f>
        <v>Z15</v>
      </c>
      <c r="AW2701" s="16" t="str">
        <f>IF(Vertragsdaten!BC2702="","",VLOOKUP(Vertragsdaten!BC2702,'Dropdown-Werte'!$I$2:$J$5,2,FALSE))</f>
        <v/>
      </c>
      <c r="AX2701" s="16" t="str">
        <f t="shared" si="42"/>
        <v/>
      </c>
      <c r="AY2701" s="16" t="str">
        <f>IF(Vertragsdaten!BB2702="","",Vertragsdaten!BB2702)</f>
        <v/>
      </c>
      <c r="AZ2701" s="16" t="s">
        <v>93</v>
      </c>
      <c r="BA2701" s="16" t="s">
        <v>94</v>
      </c>
    </row>
    <row r="2702" spans="1:53">
      <c r="A2702" s="12" t="str">
        <f>IF(Vertragsdaten!AZ2703="","",Vertragsdaten!AZ2703)</f>
        <v/>
      </c>
      <c r="B2702" s="12"/>
      <c r="C2702" s="12"/>
      <c r="D2702" s="12"/>
      <c r="E2702" s="4" t="str">
        <f>IF(Vertragsdaten!M2703="","",Vertragsdaten!M2703)</f>
        <v/>
      </c>
      <c r="F2702" s="19">
        <f>Vertragsdaten!H2703</f>
        <v>0</v>
      </c>
      <c r="G2702" s="9"/>
      <c r="H2702" s="15" t="str">
        <f>IF(Vertragsdaten!J2703="","",Vertragsdaten!J2703)</f>
        <v/>
      </c>
      <c r="I2702" s="15" t="str">
        <f>IF(Vertragsdaten!K2703="","",Vertragsdaten!K2703)</f>
        <v/>
      </c>
      <c r="J2702" s="15" t="str">
        <f>IF(Vertragsdaten!L2703="","",Vertragsdaten!L2703)</f>
        <v/>
      </c>
      <c r="K2702" s="9"/>
      <c r="L2702" s="15" t="str">
        <f>IF(Vertragsdaten!J2703="","",Vertragsdaten!J2703)</f>
        <v/>
      </c>
      <c r="M2702" s="9" t="str">
        <f>IF(Vertragsdaten!I2703="","",Vertragsdaten!I2703)</f>
        <v/>
      </c>
      <c r="N2702" s="9"/>
      <c r="O2702" s="9" t="str">
        <f>IF(Vertragsdaten!W2703="","",Vertragsdaten!W2703)</f>
        <v/>
      </c>
      <c r="P2702" s="15" t="str">
        <f>IF(Vertragsdaten!R2703="","",Vertragsdaten!R2703)</f>
        <v/>
      </c>
      <c r="Q2702" s="15" t="str">
        <f>IF(Vertragsdaten!S2703="","",Vertragsdaten!S2703)</f>
        <v/>
      </c>
      <c r="R2702" s="9"/>
      <c r="S2702" s="15" t="str">
        <f>IF(Vertragsdaten!S2703="","",Vertragsdaten!T2703)</f>
        <v/>
      </c>
      <c r="T2702" s="15" t="str">
        <f>IF(Vertragsdaten!T2703="","",Vertragsdaten!U2703)</f>
        <v/>
      </c>
      <c r="U2702" s="9"/>
      <c r="V2702" s="16" t="str">
        <f>IF(Vertragsdaten!$V2703="","",Vertragsdaten!$V2703)</f>
        <v/>
      </c>
      <c r="W2702" s="9"/>
      <c r="X2702" s="9"/>
      <c r="Y2702" s="9"/>
      <c r="Z2702" s="9"/>
      <c r="AA2702" s="15" t="str">
        <f>IF(Vertragsdaten!AI2703="","",Vertragsdaten!AI2703)</f>
        <v/>
      </c>
      <c r="AB2702" s="15" t="str">
        <f>IF(Vertragsdaten!AJ2703="","",Vertragsdaten!AJ2703)</f>
        <v/>
      </c>
      <c r="AC2702" s="9"/>
      <c r="AD2702" s="15" t="str">
        <f>IF(Vertragsdaten!AK2703="","",Vertragsdaten!AK2703)</f>
        <v/>
      </c>
      <c r="AE2702" s="15" t="str">
        <f>IF(Vertragsdaten!AL2703="","",Vertragsdaten!AL2703)</f>
        <v/>
      </c>
      <c r="AF2702" s="16" t="s">
        <v>2</v>
      </c>
      <c r="AG2702" s="16" t="str">
        <f>IF(Vertragsdaten!G2703="","",Vertragsdaten!G2703)</f>
        <v/>
      </c>
      <c r="AH2702" s="9" t="str">
        <f>IF(Vertragsdaten!$AW2703="","",Vertragsdaten!AW2703)</f>
        <v/>
      </c>
      <c r="AI2702" s="9"/>
      <c r="AJ2702" s="9"/>
      <c r="AK2702" s="9"/>
      <c r="AL2702" s="15" t="str">
        <f>IF(Vertragsdaten!AM2703="","",Vertragsdaten!AM2703)</f>
        <v/>
      </c>
      <c r="AM2702" s="15" t="str">
        <f>IF(Vertragsdaten!AN2703="","",Vertragsdaten!AN2703)</f>
        <v/>
      </c>
      <c r="AN2702" s="9"/>
      <c r="AO2702" s="9"/>
      <c r="AP2702" s="22" t="str">
        <f>IF(Vertragsdaten!AQ2703="","",ROUND(Vertragsdaten!AQ2703,0))</f>
        <v/>
      </c>
      <c r="AQ2702" s="9"/>
      <c r="AR2702" s="15" t="str">
        <f>IF(Vertragsdaten!AR2703="","",Vertragsdaten!AR2703)</f>
        <v/>
      </c>
      <c r="AS2702" s="16" t="str">
        <f>IF(Vertragsdaten!$AW2703="","",Vertragsdaten!$AW2703)</f>
        <v/>
      </c>
      <c r="AT2702" s="16" t="str">
        <f>IF(Vertragsdaten!AO2703="","","11XSWK-H-------M")</f>
        <v/>
      </c>
      <c r="AU2702" s="16" t="str">
        <f>IF(Vertragsdaten!AU2703="E01 „Ein-/Auszug (Umzug)“","E01",IF(Vertragsdaten!AU2703="E02 „Einzug/Neuanlage“","E02",IF(Vertragsdaten!AU2703="E03 „Lieferantenwechsel“","E03","ZD2")))</f>
        <v>ZD2</v>
      </c>
      <c r="AV2702" s="16" t="str">
        <f>IF(Vertragsdaten!AS2703="nein","Z18","Z15")</f>
        <v>Z15</v>
      </c>
      <c r="AW2702" s="16" t="str">
        <f>IF(Vertragsdaten!BC2703="","",VLOOKUP(Vertragsdaten!BC2703,'Dropdown-Werte'!$I$2:$J$5,2,FALSE))</f>
        <v/>
      </c>
      <c r="AX2702" s="16" t="str">
        <f t="shared" si="42"/>
        <v/>
      </c>
      <c r="AY2702" s="16" t="str">
        <f>IF(Vertragsdaten!BB2703="","",Vertragsdaten!BB2703)</f>
        <v/>
      </c>
      <c r="AZ2702" s="16" t="s">
        <v>93</v>
      </c>
      <c r="BA2702" s="16" t="s">
        <v>94</v>
      </c>
    </row>
    <row r="2703" spans="1:53">
      <c r="A2703" s="12" t="str">
        <f>IF(Vertragsdaten!AZ2704="","",Vertragsdaten!AZ2704)</f>
        <v/>
      </c>
      <c r="B2703" s="12"/>
      <c r="C2703" s="12"/>
      <c r="D2703" s="12"/>
      <c r="E2703" s="4" t="str">
        <f>IF(Vertragsdaten!M2704="","",Vertragsdaten!M2704)</f>
        <v/>
      </c>
      <c r="F2703" s="19">
        <f>Vertragsdaten!H2704</f>
        <v>0</v>
      </c>
      <c r="G2703" s="9"/>
      <c r="H2703" s="15" t="str">
        <f>IF(Vertragsdaten!J2704="","",Vertragsdaten!J2704)</f>
        <v/>
      </c>
      <c r="I2703" s="15" t="str">
        <f>IF(Vertragsdaten!K2704="","",Vertragsdaten!K2704)</f>
        <v/>
      </c>
      <c r="J2703" s="15" t="str">
        <f>IF(Vertragsdaten!L2704="","",Vertragsdaten!L2704)</f>
        <v/>
      </c>
      <c r="K2703" s="9"/>
      <c r="L2703" s="15" t="str">
        <f>IF(Vertragsdaten!J2704="","",Vertragsdaten!J2704)</f>
        <v/>
      </c>
      <c r="M2703" s="9" t="str">
        <f>IF(Vertragsdaten!I2704="","",Vertragsdaten!I2704)</f>
        <v/>
      </c>
      <c r="N2703" s="9"/>
      <c r="O2703" s="9" t="str">
        <f>IF(Vertragsdaten!W2704="","",Vertragsdaten!W2704)</f>
        <v/>
      </c>
      <c r="P2703" s="15" t="str">
        <f>IF(Vertragsdaten!R2704="","",Vertragsdaten!R2704)</f>
        <v/>
      </c>
      <c r="Q2703" s="15" t="str">
        <f>IF(Vertragsdaten!S2704="","",Vertragsdaten!S2704)</f>
        <v/>
      </c>
      <c r="R2703" s="9"/>
      <c r="S2703" s="15" t="str">
        <f>IF(Vertragsdaten!S2704="","",Vertragsdaten!T2704)</f>
        <v/>
      </c>
      <c r="T2703" s="15" t="str">
        <f>IF(Vertragsdaten!T2704="","",Vertragsdaten!U2704)</f>
        <v/>
      </c>
      <c r="U2703" s="9"/>
      <c r="V2703" s="16" t="str">
        <f>IF(Vertragsdaten!$V2704="","",Vertragsdaten!$V2704)</f>
        <v/>
      </c>
      <c r="W2703" s="9"/>
      <c r="X2703" s="9"/>
      <c r="Y2703" s="9"/>
      <c r="Z2703" s="9"/>
      <c r="AA2703" s="15" t="str">
        <f>IF(Vertragsdaten!AI2704="","",Vertragsdaten!AI2704)</f>
        <v/>
      </c>
      <c r="AB2703" s="15" t="str">
        <f>IF(Vertragsdaten!AJ2704="","",Vertragsdaten!AJ2704)</f>
        <v/>
      </c>
      <c r="AC2703" s="9"/>
      <c r="AD2703" s="15" t="str">
        <f>IF(Vertragsdaten!AK2704="","",Vertragsdaten!AK2704)</f>
        <v/>
      </c>
      <c r="AE2703" s="15" t="str">
        <f>IF(Vertragsdaten!AL2704="","",Vertragsdaten!AL2704)</f>
        <v/>
      </c>
      <c r="AF2703" s="16" t="s">
        <v>2</v>
      </c>
      <c r="AG2703" s="16" t="str">
        <f>IF(Vertragsdaten!G2704="","",Vertragsdaten!G2704)</f>
        <v/>
      </c>
      <c r="AH2703" s="9" t="str">
        <f>IF(Vertragsdaten!$AW2704="","",Vertragsdaten!AW2704)</f>
        <v/>
      </c>
      <c r="AI2703" s="9"/>
      <c r="AJ2703" s="9"/>
      <c r="AK2703" s="9"/>
      <c r="AL2703" s="15" t="str">
        <f>IF(Vertragsdaten!AM2704="","",Vertragsdaten!AM2704)</f>
        <v/>
      </c>
      <c r="AM2703" s="15" t="str">
        <f>IF(Vertragsdaten!AN2704="","",Vertragsdaten!AN2704)</f>
        <v/>
      </c>
      <c r="AN2703" s="9"/>
      <c r="AO2703" s="9"/>
      <c r="AP2703" s="22" t="str">
        <f>IF(Vertragsdaten!AQ2704="","",ROUND(Vertragsdaten!AQ2704,0))</f>
        <v/>
      </c>
      <c r="AQ2703" s="9"/>
      <c r="AR2703" s="15" t="str">
        <f>IF(Vertragsdaten!AR2704="","",Vertragsdaten!AR2704)</f>
        <v/>
      </c>
      <c r="AS2703" s="16" t="str">
        <f>IF(Vertragsdaten!$AW2704="","",Vertragsdaten!$AW2704)</f>
        <v/>
      </c>
      <c r="AT2703" s="16" t="str">
        <f>IF(Vertragsdaten!AO2704="","","11XSWK-H-------M")</f>
        <v/>
      </c>
      <c r="AU2703" s="16" t="str">
        <f>IF(Vertragsdaten!AU2704="E01 „Ein-/Auszug (Umzug)“","E01",IF(Vertragsdaten!AU2704="E02 „Einzug/Neuanlage“","E02",IF(Vertragsdaten!AU2704="E03 „Lieferantenwechsel“","E03","ZD2")))</f>
        <v>ZD2</v>
      </c>
      <c r="AV2703" s="16" t="str">
        <f>IF(Vertragsdaten!AS2704="nein","Z18","Z15")</f>
        <v>Z15</v>
      </c>
      <c r="AW2703" s="16" t="str">
        <f>IF(Vertragsdaten!BC2704="","",VLOOKUP(Vertragsdaten!BC2704,'Dropdown-Werte'!$I$2:$J$5,2,FALSE))</f>
        <v/>
      </c>
      <c r="AX2703" s="16" t="str">
        <f t="shared" si="42"/>
        <v/>
      </c>
      <c r="AY2703" s="16" t="str">
        <f>IF(Vertragsdaten!BB2704="","",Vertragsdaten!BB2704)</f>
        <v/>
      </c>
      <c r="AZ2703" s="16" t="s">
        <v>93</v>
      </c>
      <c r="BA2703" s="16" t="s">
        <v>94</v>
      </c>
    </row>
    <row r="2704" spans="1:53">
      <c r="A2704" s="12" t="str">
        <f>IF(Vertragsdaten!AZ2705="","",Vertragsdaten!AZ2705)</f>
        <v/>
      </c>
      <c r="B2704" s="12"/>
      <c r="C2704" s="12"/>
      <c r="D2704" s="12"/>
      <c r="E2704" s="4" t="str">
        <f>IF(Vertragsdaten!M2705="","",Vertragsdaten!M2705)</f>
        <v/>
      </c>
      <c r="F2704" s="19">
        <f>Vertragsdaten!H2705</f>
        <v>0</v>
      </c>
      <c r="G2704" s="9"/>
      <c r="H2704" s="15" t="str">
        <f>IF(Vertragsdaten!J2705="","",Vertragsdaten!J2705)</f>
        <v/>
      </c>
      <c r="I2704" s="15" t="str">
        <f>IF(Vertragsdaten!K2705="","",Vertragsdaten!K2705)</f>
        <v/>
      </c>
      <c r="J2704" s="15" t="str">
        <f>IF(Vertragsdaten!L2705="","",Vertragsdaten!L2705)</f>
        <v/>
      </c>
      <c r="K2704" s="9"/>
      <c r="L2704" s="15" t="str">
        <f>IF(Vertragsdaten!J2705="","",Vertragsdaten!J2705)</f>
        <v/>
      </c>
      <c r="M2704" s="9" t="str">
        <f>IF(Vertragsdaten!I2705="","",Vertragsdaten!I2705)</f>
        <v/>
      </c>
      <c r="N2704" s="9"/>
      <c r="O2704" s="9" t="str">
        <f>IF(Vertragsdaten!W2705="","",Vertragsdaten!W2705)</f>
        <v/>
      </c>
      <c r="P2704" s="15" t="str">
        <f>IF(Vertragsdaten!R2705="","",Vertragsdaten!R2705)</f>
        <v/>
      </c>
      <c r="Q2704" s="15" t="str">
        <f>IF(Vertragsdaten!S2705="","",Vertragsdaten!S2705)</f>
        <v/>
      </c>
      <c r="R2704" s="9"/>
      <c r="S2704" s="15" t="str">
        <f>IF(Vertragsdaten!S2705="","",Vertragsdaten!T2705)</f>
        <v/>
      </c>
      <c r="T2704" s="15" t="str">
        <f>IF(Vertragsdaten!T2705="","",Vertragsdaten!U2705)</f>
        <v/>
      </c>
      <c r="U2704" s="9"/>
      <c r="V2704" s="16" t="str">
        <f>IF(Vertragsdaten!$V2705="","",Vertragsdaten!$V2705)</f>
        <v/>
      </c>
      <c r="W2704" s="9"/>
      <c r="X2704" s="9"/>
      <c r="Y2704" s="9"/>
      <c r="Z2704" s="9"/>
      <c r="AA2704" s="15" t="str">
        <f>IF(Vertragsdaten!AI2705="","",Vertragsdaten!AI2705)</f>
        <v/>
      </c>
      <c r="AB2704" s="15" t="str">
        <f>IF(Vertragsdaten!AJ2705="","",Vertragsdaten!AJ2705)</f>
        <v/>
      </c>
      <c r="AC2704" s="9"/>
      <c r="AD2704" s="15" t="str">
        <f>IF(Vertragsdaten!AK2705="","",Vertragsdaten!AK2705)</f>
        <v/>
      </c>
      <c r="AE2704" s="15" t="str">
        <f>IF(Vertragsdaten!AL2705="","",Vertragsdaten!AL2705)</f>
        <v/>
      </c>
      <c r="AF2704" s="16" t="s">
        <v>2</v>
      </c>
      <c r="AG2704" s="16" t="str">
        <f>IF(Vertragsdaten!G2705="","",Vertragsdaten!G2705)</f>
        <v/>
      </c>
      <c r="AH2704" s="9" t="str">
        <f>IF(Vertragsdaten!$AW2705="","",Vertragsdaten!AW2705)</f>
        <v/>
      </c>
      <c r="AI2704" s="9"/>
      <c r="AJ2704" s="9"/>
      <c r="AK2704" s="9"/>
      <c r="AL2704" s="15" t="str">
        <f>IF(Vertragsdaten!AM2705="","",Vertragsdaten!AM2705)</f>
        <v/>
      </c>
      <c r="AM2704" s="15" t="str">
        <f>IF(Vertragsdaten!AN2705="","",Vertragsdaten!AN2705)</f>
        <v/>
      </c>
      <c r="AN2704" s="9"/>
      <c r="AO2704" s="9"/>
      <c r="AP2704" s="22" t="str">
        <f>IF(Vertragsdaten!AQ2705="","",ROUND(Vertragsdaten!AQ2705,0))</f>
        <v/>
      </c>
      <c r="AQ2704" s="9"/>
      <c r="AR2704" s="15" t="str">
        <f>IF(Vertragsdaten!AR2705="","",Vertragsdaten!AR2705)</f>
        <v/>
      </c>
      <c r="AS2704" s="16" t="str">
        <f>IF(Vertragsdaten!$AW2705="","",Vertragsdaten!$AW2705)</f>
        <v/>
      </c>
      <c r="AT2704" s="16" t="str">
        <f>IF(Vertragsdaten!AO2705="","","11XSWK-H-------M")</f>
        <v/>
      </c>
      <c r="AU2704" s="16" t="str">
        <f>IF(Vertragsdaten!AU2705="E01 „Ein-/Auszug (Umzug)“","E01",IF(Vertragsdaten!AU2705="E02 „Einzug/Neuanlage“","E02",IF(Vertragsdaten!AU2705="E03 „Lieferantenwechsel“","E03","ZD2")))</f>
        <v>ZD2</v>
      </c>
      <c r="AV2704" s="16" t="str">
        <f>IF(Vertragsdaten!AS2705="nein","Z18","Z15")</f>
        <v>Z15</v>
      </c>
      <c r="AW2704" s="16" t="str">
        <f>IF(Vertragsdaten!BC2705="","",VLOOKUP(Vertragsdaten!BC2705,'Dropdown-Werte'!$I$2:$J$5,2,FALSE))</f>
        <v/>
      </c>
      <c r="AX2704" s="16" t="str">
        <f t="shared" si="42"/>
        <v/>
      </c>
      <c r="AY2704" s="16" t="str">
        <f>IF(Vertragsdaten!BB2705="","",Vertragsdaten!BB2705)</f>
        <v/>
      </c>
      <c r="AZ2704" s="16" t="s">
        <v>93</v>
      </c>
      <c r="BA2704" s="16" t="s">
        <v>94</v>
      </c>
    </row>
    <row r="2705" spans="1:53">
      <c r="A2705" s="12" t="str">
        <f>IF(Vertragsdaten!AZ2706="","",Vertragsdaten!AZ2706)</f>
        <v/>
      </c>
      <c r="B2705" s="12"/>
      <c r="C2705" s="12"/>
      <c r="D2705" s="12"/>
      <c r="E2705" s="4" t="str">
        <f>IF(Vertragsdaten!M2706="","",Vertragsdaten!M2706)</f>
        <v/>
      </c>
      <c r="F2705" s="19">
        <f>Vertragsdaten!H2706</f>
        <v>0</v>
      </c>
      <c r="G2705" s="9"/>
      <c r="H2705" s="15" t="str">
        <f>IF(Vertragsdaten!J2706="","",Vertragsdaten!J2706)</f>
        <v/>
      </c>
      <c r="I2705" s="15" t="str">
        <f>IF(Vertragsdaten!K2706="","",Vertragsdaten!K2706)</f>
        <v/>
      </c>
      <c r="J2705" s="15" t="str">
        <f>IF(Vertragsdaten!L2706="","",Vertragsdaten!L2706)</f>
        <v/>
      </c>
      <c r="K2705" s="9"/>
      <c r="L2705" s="15" t="str">
        <f>IF(Vertragsdaten!J2706="","",Vertragsdaten!J2706)</f>
        <v/>
      </c>
      <c r="M2705" s="9" t="str">
        <f>IF(Vertragsdaten!I2706="","",Vertragsdaten!I2706)</f>
        <v/>
      </c>
      <c r="N2705" s="9"/>
      <c r="O2705" s="9" t="str">
        <f>IF(Vertragsdaten!W2706="","",Vertragsdaten!W2706)</f>
        <v/>
      </c>
      <c r="P2705" s="15" t="str">
        <f>IF(Vertragsdaten!R2706="","",Vertragsdaten!R2706)</f>
        <v/>
      </c>
      <c r="Q2705" s="15" t="str">
        <f>IF(Vertragsdaten!S2706="","",Vertragsdaten!S2706)</f>
        <v/>
      </c>
      <c r="R2705" s="9"/>
      <c r="S2705" s="15" t="str">
        <f>IF(Vertragsdaten!S2706="","",Vertragsdaten!T2706)</f>
        <v/>
      </c>
      <c r="T2705" s="15" t="str">
        <f>IF(Vertragsdaten!T2706="","",Vertragsdaten!U2706)</f>
        <v/>
      </c>
      <c r="U2705" s="9"/>
      <c r="V2705" s="16" t="str">
        <f>IF(Vertragsdaten!$V2706="","",Vertragsdaten!$V2706)</f>
        <v/>
      </c>
      <c r="W2705" s="9"/>
      <c r="X2705" s="9"/>
      <c r="Y2705" s="9"/>
      <c r="Z2705" s="9"/>
      <c r="AA2705" s="15" t="str">
        <f>IF(Vertragsdaten!AI2706="","",Vertragsdaten!AI2706)</f>
        <v/>
      </c>
      <c r="AB2705" s="15" t="str">
        <f>IF(Vertragsdaten!AJ2706="","",Vertragsdaten!AJ2706)</f>
        <v/>
      </c>
      <c r="AC2705" s="9"/>
      <c r="AD2705" s="15" t="str">
        <f>IF(Vertragsdaten!AK2706="","",Vertragsdaten!AK2706)</f>
        <v/>
      </c>
      <c r="AE2705" s="15" t="str">
        <f>IF(Vertragsdaten!AL2706="","",Vertragsdaten!AL2706)</f>
        <v/>
      </c>
      <c r="AF2705" s="16" t="s">
        <v>2</v>
      </c>
      <c r="AG2705" s="16" t="str">
        <f>IF(Vertragsdaten!G2706="","",Vertragsdaten!G2706)</f>
        <v/>
      </c>
      <c r="AH2705" s="9" t="str">
        <f>IF(Vertragsdaten!$AW2706="","",Vertragsdaten!AW2706)</f>
        <v/>
      </c>
      <c r="AI2705" s="9"/>
      <c r="AJ2705" s="9"/>
      <c r="AK2705" s="9"/>
      <c r="AL2705" s="15" t="str">
        <f>IF(Vertragsdaten!AM2706="","",Vertragsdaten!AM2706)</f>
        <v/>
      </c>
      <c r="AM2705" s="15" t="str">
        <f>IF(Vertragsdaten!AN2706="","",Vertragsdaten!AN2706)</f>
        <v/>
      </c>
      <c r="AN2705" s="9"/>
      <c r="AO2705" s="9"/>
      <c r="AP2705" s="22" t="str">
        <f>IF(Vertragsdaten!AQ2706="","",ROUND(Vertragsdaten!AQ2706,0))</f>
        <v/>
      </c>
      <c r="AQ2705" s="9"/>
      <c r="AR2705" s="15" t="str">
        <f>IF(Vertragsdaten!AR2706="","",Vertragsdaten!AR2706)</f>
        <v/>
      </c>
      <c r="AS2705" s="16" t="str">
        <f>IF(Vertragsdaten!$AW2706="","",Vertragsdaten!$AW2706)</f>
        <v/>
      </c>
      <c r="AT2705" s="16" t="str">
        <f>IF(Vertragsdaten!AO2706="","","11XSWK-H-------M")</f>
        <v/>
      </c>
      <c r="AU2705" s="16" t="str">
        <f>IF(Vertragsdaten!AU2706="E01 „Ein-/Auszug (Umzug)“","E01",IF(Vertragsdaten!AU2706="E02 „Einzug/Neuanlage“","E02",IF(Vertragsdaten!AU2706="E03 „Lieferantenwechsel“","E03","ZD2")))</f>
        <v>ZD2</v>
      </c>
      <c r="AV2705" s="16" t="str">
        <f>IF(Vertragsdaten!AS2706="nein","Z18","Z15")</f>
        <v>Z15</v>
      </c>
      <c r="AW2705" s="16" t="str">
        <f>IF(Vertragsdaten!BC2706="","",VLOOKUP(Vertragsdaten!BC2706,'Dropdown-Werte'!$I$2:$J$5,2,FALSE))</f>
        <v/>
      </c>
      <c r="AX2705" s="16" t="str">
        <f t="shared" si="42"/>
        <v/>
      </c>
      <c r="AY2705" s="16" t="str">
        <f>IF(Vertragsdaten!BB2706="","",Vertragsdaten!BB2706)</f>
        <v/>
      </c>
      <c r="AZ2705" s="16" t="s">
        <v>93</v>
      </c>
      <c r="BA2705" s="16" t="s">
        <v>94</v>
      </c>
    </row>
    <row r="2706" spans="1:53">
      <c r="A2706" s="12" t="str">
        <f>IF(Vertragsdaten!AZ2707="","",Vertragsdaten!AZ2707)</f>
        <v/>
      </c>
      <c r="B2706" s="12"/>
      <c r="C2706" s="12"/>
      <c r="D2706" s="12"/>
      <c r="E2706" s="4" t="str">
        <f>IF(Vertragsdaten!M2707="","",Vertragsdaten!M2707)</f>
        <v/>
      </c>
      <c r="F2706" s="19">
        <f>Vertragsdaten!H2707</f>
        <v>0</v>
      </c>
      <c r="G2706" s="9"/>
      <c r="H2706" s="15" t="str">
        <f>IF(Vertragsdaten!J2707="","",Vertragsdaten!J2707)</f>
        <v/>
      </c>
      <c r="I2706" s="15" t="str">
        <f>IF(Vertragsdaten!K2707="","",Vertragsdaten!K2707)</f>
        <v/>
      </c>
      <c r="J2706" s="15" t="str">
        <f>IF(Vertragsdaten!L2707="","",Vertragsdaten!L2707)</f>
        <v/>
      </c>
      <c r="K2706" s="9"/>
      <c r="L2706" s="15" t="str">
        <f>IF(Vertragsdaten!J2707="","",Vertragsdaten!J2707)</f>
        <v/>
      </c>
      <c r="M2706" s="9" t="str">
        <f>IF(Vertragsdaten!I2707="","",Vertragsdaten!I2707)</f>
        <v/>
      </c>
      <c r="N2706" s="9"/>
      <c r="O2706" s="9" t="str">
        <f>IF(Vertragsdaten!W2707="","",Vertragsdaten!W2707)</f>
        <v/>
      </c>
      <c r="P2706" s="15" t="str">
        <f>IF(Vertragsdaten!R2707="","",Vertragsdaten!R2707)</f>
        <v/>
      </c>
      <c r="Q2706" s="15" t="str">
        <f>IF(Vertragsdaten!S2707="","",Vertragsdaten!S2707)</f>
        <v/>
      </c>
      <c r="R2706" s="9"/>
      <c r="S2706" s="15" t="str">
        <f>IF(Vertragsdaten!S2707="","",Vertragsdaten!T2707)</f>
        <v/>
      </c>
      <c r="T2706" s="15" t="str">
        <f>IF(Vertragsdaten!T2707="","",Vertragsdaten!U2707)</f>
        <v/>
      </c>
      <c r="U2706" s="9"/>
      <c r="V2706" s="16" t="str">
        <f>IF(Vertragsdaten!$V2707="","",Vertragsdaten!$V2707)</f>
        <v/>
      </c>
      <c r="W2706" s="9"/>
      <c r="X2706" s="9"/>
      <c r="Y2706" s="9"/>
      <c r="Z2706" s="9"/>
      <c r="AA2706" s="15" t="str">
        <f>IF(Vertragsdaten!AI2707="","",Vertragsdaten!AI2707)</f>
        <v/>
      </c>
      <c r="AB2706" s="15" t="str">
        <f>IF(Vertragsdaten!AJ2707="","",Vertragsdaten!AJ2707)</f>
        <v/>
      </c>
      <c r="AC2706" s="9"/>
      <c r="AD2706" s="15" t="str">
        <f>IF(Vertragsdaten!AK2707="","",Vertragsdaten!AK2707)</f>
        <v/>
      </c>
      <c r="AE2706" s="15" t="str">
        <f>IF(Vertragsdaten!AL2707="","",Vertragsdaten!AL2707)</f>
        <v/>
      </c>
      <c r="AF2706" s="16" t="s">
        <v>2</v>
      </c>
      <c r="AG2706" s="16" t="str">
        <f>IF(Vertragsdaten!G2707="","",Vertragsdaten!G2707)</f>
        <v/>
      </c>
      <c r="AH2706" s="9" t="str">
        <f>IF(Vertragsdaten!$AW2707="","",Vertragsdaten!AW2707)</f>
        <v/>
      </c>
      <c r="AI2706" s="9"/>
      <c r="AJ2706" s="9"/>
      <c r="AK2706" s="9"/>
      <c r="AL2706" s="15" t="str">
        <f>IF(Vertragsdaten!AM2707="","",Vertragsdaten!AM2707)</f>
        <v/>
      </c>
      <c r="AM2706" s="15" t="str">
        <f>IF(Vertragsdaten!AN2707="","",Vertragsdaten!AN2707)</f>
        <v/>
      </c>
      <c r="AN2706" s="9"/>
      <c r="AO2706" s="9"/>
      <c r="AP2706" s="22" t="str">
        <f>IF(Vertragsdaten!AQ2707="","",ROUND(Vertragsdaten!AQ2707,0))</f>
        <v/>
      </c>
      <c r="AQ2706" s="9"/>
      <c r="AR2706" s="15" t="str">
        <f>IF(Vertragsdaten!AR2707="","",Vertragsdaten!AR2707)</f>
        <v/>
      </c>
      <c r="AS2706" s="16" t="str">
        <f>IF(Vertragsdaten!$AW2707="","",Vertragsdaten!$AW2707)</f>
        <v/>
      </c>
      <c r="AT2706" s="16" t="str">
        <f>IF(Vertragsdaten!AO2707="","","11XSWK-H-------M")</f>
        <v/>
      </c>
      <c r="AU2706" s="16" t="str">
        <f>IF(Vertragsdaten!AU2707="E01 „Ein-/Auszug (Umzug)“","E01",IF(Vertragsdaten!AU2707="E02 „Einzug/Neuanlage“","E02",IF(Vertragsdaten!AU2707="E03 „Lieferantenwechsel“","E03","ZD2")))</f>
        <v>ZD2</v>
      </c>
      <c r="AV2706" s="16" t="str">
        <f>IF(Vertragsdaten!AS2707="nein","Z18","Z15")</f>
        <v>Z15</v>
      </c>
      <c r="AW2706" s="16" t="str">
        <f>IF(Vertragsdaten!BC2707="","",VLOOKUP(Vertragsdaten!BC2707,'Dropdown-Werte'!$I$2:$J$5,2,FALSE))</f>
        <v/>
      </c>
      <c r="AX2706" s="16" t="str">
        <f t="shared" si="42"/>
        <v/>
      </c>
      <c r="AY2706" s="16" t="str">
        <f>IF(Vertragsdaten!BB2707="","",Vertragsdaten!BB2707)</f>
        <v/>
      </c>
      <c r="AZ2706" s="16" t="s">
        <v>93</v>
      </c>
      <c r="BA2706" s="16" t="s">
        <v>94</v>
      </c>
    </row>
    <row r="2707" spans="1:53">
      <c r="A2707" s="12" t="str">
        <f>IF(Vertragsdaten!AZ2708="","",Vertragsdaten!AZ2708)</f>
        <v/>
      </c>
      <c r="B2707" s="12"/>
      <c r="C2707" s="12"/>
      <c r="D2707" s="12"/>
      <c r="E2707" s="4" t="str">
        <f>IF(Vertragsdaten!M2708="","",Vertragsdaten!M2708)</f>
        <v/>
      </c>
      <c r="F2707" s="19">
        <f>Vertragsdaten!H2708</f>
        <v>0</v>
      </c>
      <c r="G2707" s="9"/>
      <c r="H2707" s="15" t="str">
        <f>IF(Vertragsdaten!J2708="","",Vertragsdaten!J2708)</f>
        <v/>
      </c>
      <c r="I2707" s="15" t="str">
        <f>IF(Vertragsdaten!K2708="","",Vertragsdaten!K2708)</f>
        <v/>
      </c>
      <c r="J2707" s="15" t="str">
        <f>IF(Vertragsdaten!L2708="","",Vertragsdaten!L2708)</f>
        <v/>
      </c>
      <c r="K2707" s="9"/>
      <c r="L2707" s="15" t="str">
        <f>IF(Vertragsdaten!J2708="","",Vertragsdaten!J2708)</f>
        <v/>
      </c>
      <c r="M2707" s="9" t="str">
        <f>IF(Vertragsdaten!I2708="","",Vertragsdaten!I2708)</f>
        <v/>
      </c>
      <c r="N2707" s="9"/>
      <c r="O2707" s="9" t="str">
        <f>IF(Vertragsdaten!W2708="","",Vertragsdaten!W2708)</f>
        <v/>
      </c>
      <c r="P2707" s="15" t="str">
        <f>IF(Vertragsdaten!R2708="","",Vertragsdaten!R2708)</f>
        <v/>
      </c>
      <c r="Q2707" s="15" t="str">
        <f>IF(Vertragsdaten!S2708="","",Vertragsdaten!S2708)</f>
        <v/>
      </c>
      <c r="R2707" s="9"/>
      <c r="S2707" s="15" t="str">
        <f>IF(Vertragsdaten!S2708="","",Vertragsdaten!T2708)</f>
        <v/>
      </c>
      <c r="T2707" s="15" t="str">
        <f>IF(Vertragsdaten!T2708="","",Vertragsdaten!U2708)</f>
        <v/>
      </c>
      <c r="U2707" s="9"/>
      <c r="V2707" s="16" t="str">
        <f>IF(Vertragsdaten!$V2708="","",Vertragsdaten!$V2708)</f>
        <v/>
      </c>
      <c r="W2707" s="9"/>
      <c r="X2707" s="9"/>
      <c r="Y2707" s="9"/>
      <c r="Z2707" s="9"/>
      <c r="AA2707" s="15" t="str">
        <f>IF(Vertragsdaten!AI2708="","",Vertragsdaten!AI2708)</f>
        <v/>
      </c>
      <c r="AB2707" s="15" t="str">
        <f>IF(Vertragsdaten!AJ2708="","",Vertragsdaten!AJ2708)</f>
        <v/>
      </c>
      <c r="AC2707" s="9"/>
      <c r="AD2707" s="15" t="str">
        <f>IF(Vertragsdaten!AK2708="","",Vertragsdaten!AK2708)</f>
        <v/>
      </c>
      <c r="AE2707" s="15" t="str">
        <f>IF(Vertragsdaten!AL2708="","",Vertragsdaten!AL2708)</f>
        <v/>
      </c>
      <c r="AF2707" s="16" t="s">
        <v>2</v>
      </c>
      <c r="AG2707" s="16" t="str">
        <f>IF(Vertragsdaten!G2708="","",Vertragsdaten!G2708)</f>
        <v/>
      </c>
      <c r="AH2707" s="9" t="str">
        <f>IF(Vertragsdaten!$AW2708="","",Vertragsdaten!AW2708)</f>
        <v/>
      </c>
      <c r="AI2707" s="9"/>
      <c r="AJ2707" s="9"/>
      <c r="AK2707" s="9"/>
      <c r="AL2707" s="15" t="str">
        <f>IF(Vertragsdaten!AM2708="","",Vertragsdaten!AM2708)</f>
        <v/>
      </c>
      <c r="AM2707" s="15" t="str">
        <f>IF(Vertragsdaten!AN2708="","",Vertragsdaten!AN2708)</f>
        <v/>
      </c>
      <c r="AN2707" s="9"/>
      <c r="AO2707" s="9"/>
      <c r="AP2707" s="22" t="str">
        <f>IF(Vertragsdaten!AQ2708="","",ROUND(Vertragsdaten!AQ2708,0))</f>
        <v/>
      </c>
      <c r="AQ2707" s="9"/>
      <c r="AR2707" s="15" t="str">
        <f>IF(Vertragsdaten!AR2708="","",Vertragsdaten!AR2708)</f>
        <v/>
      </c>
      <c r="AS2707" s="16" t="str">
        <f>IF(Vertragsdaten!$AW2708="","",Vertragsdaten!$AW2708)</f>
        <v/>
      </c>
      <c r="AT2707" s="16" t="str">
        <f>IF(Vertragsdaten!AO2708="","","11XSWK-H-------M")</f>
        <v/>
      </c>
      <c r="AU2707" s="16" t="str">
        <f>IF(Vertragsdaten!AU2708="E01 „Ein-/Auszug (Umzug)“","E01",IF(Vertragsdaten!AU2708="E02 „Einzug/Neuanlage“","E02",IF(Vertragsdaten!AU2708="E03 „Lieferantenwechsel“","E03","ZD2")))</f>
        <v>ZD2</v>
      </c>
      <c r="AV2707" s="16" t="str">
        <f>IF(Vertragsdaten!AS2708="nein","Z18","Z15")</f>
        <v>Z15</v>
      </c>
      <c r="AW2707" s="16" t="str">
        <f>IF(Vertragsdaten!BC2708="","",VLOOKUP(Vertragsdaten!BC2708,'Dropdown-Werte'!$I$2:$J$5,2,FALSE))</f>
        <v/>
      </c>
      <c r="AX2707" s="16" t="str">
        <f t="shared" si="42"/>
        <v/>
      </c>
      <c r="AY2707" s="16" t="str">
        <f>IF(Vertragsdaten!BB2708="","",Vertragsdaten!BB2708)</f>
        <v/>
      </c>
      <c r="AZ2707" s="16" t="s">
        <v>93</v>
      </c>
      <c r="BA2707" s="16" t="s">
        <v>94</v>
      </c>
    </row>
    <row r="2708" spans="1:53">
      <c r="A2708" s="12" t="str">
        <f>IF(Vertragsdaten!AZ2709="","",Vertragsdaten!AZ2709)</f>
        <v/>
      </c>
      <c r="B2708" s="12"/>
      <c r="C2708" s="12"/>
      <c r="D2708" s="12"/>
      <c r="E2708" s="4" t="str">
        <f>IF(Vertragsdaten!M2709="","",Vertragsdaten!M2709)</f>
        <v/>
      </c>
      <c r="F2708" s="19">
        <f>Vertragsdaten!H2709</f>
        <v>0</v>
      </c>
      <c r="G2708" s="9"/>
      <c r="H2708" s="15" t="str">
        <f>IF(Vertragsdaten!J2709="","",Vertragsdaten!J2709)</f>
        <v/>
      </c>
      <c r="I2708" s="15" t="str">
        <f>IF(Vertragsdaten!K2709="","",Vertragsdaten!K2709)</f>
        <v/>
      </c>
      <c r="J2708" s="15" t="str">
        <f>IF(Vertragsdaten!L2709="","",Vertragsdaten!L2709)</f>
        <v/>
      </c>
      <c r="K2708" s="9"/>
      <c r="L2708" s="15" t="str">
        <f>IF(Vertragsdaten!J2709="","",Vertragsdaten!J2709)</f>
        <v/>
      </c>
      <c r="M2708" s="9" t="str">
        <f>IF(Vertragsdaten!I2709="","",Vertragsdaten!I2709)</f>
        <v/>
      </c>
      <c r="N2708" s="9"/>
      <c r="O2708" s="9" t="str">
        <f>IF(Vertragsdaten!W2709="","",Vertragsdaten!W2709)</f>
        <v/>
      </c>
      <c r="P2708" s="15" t="str">
        <f>IF(Vertragsdaten!R2709="","",Vertragsdaten!R2709)</f>
        <v/>
      </c>
      <c r="Q2708" s="15" t="str">
        <f>IF(Vertragsdaten!S2709="","",Vertragsdaten!S2709)</f>
        <v/>
      </c>
      <c r="R2708" s="9"/>
      <c r="S2708" s="15" t="str">
        <f>IF(Vertragsdaten!S2709="","",Vertragsdaten!T2709)</f>
        <v/>
      </c>
      <c r="T2708" s="15" t="str">
        <f>IF(Vertragsdaten!T2709="","",Vertragsdaten!U2709)</f>
        <v/>
      </c>
      <c r="U2708" s="9"/>
      <c r="V2708" s="16" t="str">
        <f>IF(Vertragsdaten!$V2709="","",Vertragsdaten!$V2709)</f>
        <v/>
      </c>
      <c r="W2708" s="9"/>
      <c r="X2708" s="9"/>
      <c r="Y2708" s="9"/>
      <c r="Z2708" s="9"/>
      <c r="AA2708" s="15" t="str">
        <f>IF(Vertragsdaten!AI2709="","",Vertragsdaten!AI2709)</f>
        <v/>
      </c>
      <c r="AB2708" s="15" t="str">
        <f>IF(Vertragsdaten!AJ2709="","",Vertragsdaten!AJ2709)</f>
        <v/>
      </c>
      <c r="AC2708" s="9"/>
      <c r="AD2708" s="15" t="str">
        <f>IF(Vertragsdaten!AK2709="","",Vertragsdaten!AK2709)</f>
        <v/>
      </c>
      <c r="AE2708" s="15" t="str">
        <f>IF(Vertragsdaten!AL2709="","",Vertragsdaten!AL2709)</f>
        <v/>
      </c>
      <c r="AF2708" s="16" t="s">
        <v>2</v>
      </c>
      <c r="AG2708" s="16" t="str">
        <f>IF(Vertragsdaten!G2709="","",Vertragsdaten!G2709)</f>
        <v/>
      </c>
      <c r="AH2708" s="9" t="str">
        <f>IF(Vertragsdaten!$AW2709="","",Vertragsdaten!AW2709)</f>
        <v/>
      </c>
      <c r="AI2708" s="9"/>
      <c r="AJ2708" s="9"/>
      <c r="AK2708" s="9"/>
      <c r="AL2708" s="15" t="str">
        <f>IF(Vertragsdaten!AM2709="","",Vertragsdaten!AM2709)</f>
        <v/>
      </c>
      <c r="AM2708" s="15" t="str">
        <f>IF(Vertragsdaten!AN2709="","",Vertragsdaten!AN2709)</f>
        <v/>
      </c>
      <c r="AN2708" s="9"/>
      <c r="AO2708" s="9"/>
      <c r="AP2708" s="22" t="str">
        <f>IF(Vertragsdaten!AQ2709="","",ROUND(Vertragsdaten!AQ2709,0))</f>
        <v/>
      </c>
      <c r="AQ2708" s="9"/>
      <c r="AR2708" s="15" t="str">
        <f>IF(Vertragsdaten!AR2709="","",Vertragsdaten!AR2709)</f>
        <v/>
      </c>
      <c r="AS2708" s="16" t="str">
        <f>IF(Vertragsdaten!$AW2709="","",Vertragsdaten!$AW2709)</f>
        <v/>
      </c>
      <c r="AT2708" s="16" t="str">
        <f>IF(Vertragsdaten!AO2709="","","11XSWK-H-------M")</f>
        <v/>
      </c>
      <c r="AU2708" s="16" t="str">
        <f>IF(Vertragsdaten!AU2709="E01 „Ein-/Auszug (Umzug)“","E01",IF(Vertragsdaten!AU2709="E02 „Einzug/Neuanlage“","E02",IF(Vertragsdaten!AU2709="E03 „Lieferantenwechsel“","E03","ZD2")))</f>
        <v>ZD2</v>
      </c>
      <c r="AV2708" s="16" t="str">
        <f>IF(Vertragsdaten!AS2709="nein","Z18","Z15")</f>
        <v>Z15</v>
      </c>
      <c r="AW2708" s="16" t="str">
        <f>IF(Vertragsdaten!BC2709="","",VLOOKUP(Vertragsdaten!BC2709,'Dropdown-Werte'!$I$2:$J$5,2,FALSE))</f>
        <v/>
      </c>
      <c r="AX2708" s="16" t="str">
        <f t="shared" si="42"/>
        <v/>
      </c>
      <c r="AY2708" s="16" t="str">
        <f>IF(Vertragsdaten!BB2709="","",Vertragsdaten!BB2709)</f>
        <v/>
      </c>
      <c r="AZ2708" s="16" t="s">
        <v>93</v>
      </c>
      <c r="BA2708" s="16" t="s">
        <v>94</v>
      </c>
    </row>
    <row r="2709" spans="1:53">
      <c r="A2709" s="12" t="str">
        <f>IF(Vertragsdaten!AZ2710="","",Vertragsdaten!AZ2710)</f>
        <v/>
      </c>
      <c r="B2709" s="12"/>
      <c r="C2709" s="12"/>
      <c r="D2709" s="12"/>
      <c r="E2709" s="4" t="str">
        <f>IF(Vertragsdaten!M2710="","",Vertragsdaten!M2710)</f>
        <v/>
      </c>
      <c r="F2709" s="19">
        <f>Vertragsdaten!H2710</f>
        <v>0</v>
      </c>
      <c r="G2709" s="9"/>
      <c r="H2709" s="15" t="str">
        <f>IF(Vertragsdaten!J2710="","",Vertragsdaten!J2710)</f>
        <v/>
      </c>
      <c r="I2709" s="15" t="str">
        <f>IF(Vertragsdaten!K2710="","",Vertragsdaten!K2710)</f>
        <v/>
      </c>
      <c r="J2709" s="15" t="str">
        <f>IF(Vertragsdaten!L2710="","",Vertragsdaten!L2710)</f>
        <v/>
      </c>
      <c r="K2709" s="9"/>
      <c r="L2709" s="15" t="str">
        <f>IF(Vertragsdaten!J2710="","",Vertragsdaten!J2710)</f>
        <v/>
      </c>
      <c r="M2709" s="9" t="str">
        <f>IF(Vertragsdaten!I2710="","",Vertragsdaten!I2710)</f>
        <v/>
      </c>
      <c r="N2709" s="9"/>
      <c r="O2709" s="9" t="str">
        <f>IF(Vertragsdaten!W2710="","",Vertragsdaten!W2710)</f>
        <v/>
      </c>
      <c r="P2709" s="15" t="str">
        <f>IF(Vertragsdaten!R2710="","",Vertragsdaten!R2710)</f>
        <v/>
      </c>
      <c r="Q2709" s="15" t="str">
        <f>IF(Vertragsdaten!S2710="","",Vertragsdaten!S2710)</f>
        <v/>
      </c>
      <c r="R2709" s="9"/>
      <c r="S2709" s="15" t="str">
        <f>IF(Vertragsdaten!S2710="","",Vertragsdaten!T2710)</f>
        <v/>
      </c>
      <c r="T2709" s="15" t="str">
        <f>IF(Vertragsdaten!T2710="","",Vertragsdaten!U2710)</f>
        <v/>
      </c>
      <c r="U2709" s="9"/>
      <c r="V2709" s="16" t="str">
        <f>IF(Vertragsdaten!$V2710="","",Vertragsdaten!$V2710)</f>
        <v/>
      </c>
      <c r="W2709" s="9"/>
      <c r="X2709" s="9"/>
      <c r="Y2709" s="9"/>
      <c r="Z2709" s="9"/>
      <c r="AA2709" s="15" t="str">
        <f>IF(Vertragsdaten!AI2710="","",Vertragsdaten!AI2710)</f>
        <v/>
      </c>
      <c r="AB2709" s="15" t="str">
        <f>IF(Vertragsdaten!AJ2710="","",Vertragsdaten!AJ2710)</f>
        <v/>
      </c>
      <c r="AC2709" s="9"/>
      <c r="AD2709" s="15" t="str">
        <f>IF(Vertragsdaten!AK2710="","",Vertragsdaten!AK2710)</f>
        <v/>
      </c>
      <c r="AE2709" s="15" t="str">
        <f>IF(Vertragsdaten!AL2710="","",Vertragsdaten!AL2710)</f>
        <v/>
      </c>
      <c r="AF2709" s="16" t="s">
        <v>2</v>
      </c>
      <c r="AG2709" s="16" t="str">
        <f>IF(Vertragsdaten!G2710="","",Vertragsdaten!G2710)</f>
        <v/>
      </c>
      <c r="AH2709" s="9" t="str">
        <f>IF(Vertragsdaten!$AW2710="","",Vertragsdaten!AW2710)</f>
        <v/>
      </c>
      <c r="AI2709" s="9"/>
      <c r="AJ2709" s="9"/>
      <c r="AK2709" s="9"/>
      <c r="AL2709" s="15" t="str">
        <f>IF(Vertragsdaten!AM2710="","",Vertragsdaten!AM2710)</f>
        <v/>
      </c>
      <c r="AM2709" s="15" t="str">
        <f>IF(Vertragsdaten!AN2710="","",Vertragsdaten!AN2710)</f>
        <v/>
      </c>
      <c r="AN2709" s="9"/>
      <c r="AO2709" s="9"/>
      <c r="AP2709" s="22" t="str">
        <f>IF(Vertragsdaten!AQ2710="","",ROUND(Vertragsdaten!AQ2710,0))</f>
        <v/>
      </c>
      <c r="AQ2709" s="9"/>
      <c r="AR2709" s="15" t="str">
        <f>IF(Vertragsdaten!AR2710="","",Vertragsdaten!AR2710)</f>
        <v/>
      </c>
      <c r="AS2709" s="16" t="str">
        <f>IF(Vertragsdaten!$AW2710="","",Vertragsdaten!$AW2710)</f>
        <v/>
      </c>
      <c r="AT2709" s="16" t="str">
        <f>IF(Vertragsdaten!AO2710="","","11XSWK-H-------M")</f>
        <v/>
      </c>
      <c r="AU2709" s="16" t="str">
        <f>IF(Vertragsdaten!AU2710="E01 „Ein-/Auszug (Umzug)“","E01",IF(Vertragsdaten!AU2710="E02 „Einzug/Neuanlage“","E02",IF(Vertragsdaten!AU2710="E03 „Lieferantenwechsel“","E03","ZD2")))</f>
        <v>ZD2</v>
      </c>
      <c r="AV2709" s="16" t="str">
        <f>IF(Vertragsdaten!AS2710="nein","Z18","Z15")</f>
        <v>Z15</v>
      </c>
      <c r="AW2709" s="16" t="str">
        <f>IF(Vertragsdaten!BC2710="","",VLOOKUP(Vertragsdaten!BC2710,'Dropdown-Werte'!$I$2:$J$5,2,FALSE))</f>
        <v/>
      </c>
      <c r="AX2709" s="16" t="str">
        <f t="shared" si="42"/>
        <v/>
      </c>
      <c r="AY2709" s="16" t="str">
        <f>IF(Vertragsdaten!BB2710="","",Vertragsdaten!BB2710)</f>
        <v/>
      </c>
      <c r="AZ2709" s="16" t="s">
        <v>93</v>
      </c>
      <c r="BA2709" s="16" t="s">
        <v>94</v>
      </c>
    </row>
    <row r="2710" spans="1:53">
      <c r="A2710" s="12" t="str">
        <f>IF(Vertragsdaten!AZ2711="","",Vertragsdaten!AZ2711)</f>
        <v/>
      </c>
      <c r="B2710" s="12"/>
      <c r="C2710" s="12"/>
      <c r="D2710" s="12"/>
      <c r="E2710" s="4" t="str">
        <f>IF(Vertragsdaten!M2711="","",Vertragsdaten!M2711)</f>
        <v/>
      </c>
      <c r="F2710" s="19">
        <f>Vertragsdaten!H2711</f>
        <v>0</v>
      </c>
      <c r="G2710" s="9"/>
      <c r="H2710" s="15" t="str">
        <f>IF(Vertragsdaten!J2711="","",Vertragsdaten!J2711)</f>
        <v/>
      </c>
      <c r="I2710" s="15" t="str">
        <f>IF(Vertragsdaten!K2711="","",Vertragsdaten!K2711)</f>
        <v/>
      </c>
      <c r="J2710" s="15" t="str">
        <f>IF(Vertragsdaten!L2711="","",Vertragsdaten!L2711)</f>
        <v/>
      </c>
      <c r="K2710" s="9"/>
      <c r="L2710" s="15" t="str">
        <f>IF(Vertragsdaten!J2711="","",Vertragsdaten!J2711)</f>
        <v/>
      </c>
      <c r="M2710" s="9" t="str">
        <f>IF(Vertragsdaten!I2711="","",Vertragsdaten!I2711)</f>
        <v/>
      </c>
      <c r="N2710" s="9"/>
      <c r="O2710" s="9" t="str">
        <f>IF(Vertragsdaten!W2711="","",Vertragsdaten!W2711)</f>
        <v/>
      </c>
      <c r="P2710" s="15" t="str">
        <f>IF(Vertragsdaten!R2711="","",Vertragsdaten!R2711)</f>
        <v/>
      </c>
      <c r="Q2710" s="15" t="str">
        <f>IF(Vertragsdaten!S2711="","",Vertragsdaten!S2711)</f>
        <v/>
      </c>
      <c r="R2710" s="9"/>
      <c r="S2710" s="15" t="str">
        <f>IF(Vertragsdaten!S2711="","",Vertragsdaten!T2711)</f>
        <v/>
      </c>
      <c r="T2710" s="15" t="str">
        <f>IF(Vertragsdaten!T2711="","",Vertragsdaten!U2711)</f>
        <v/>
      </c>
      <c r="U2710" s="9"/>
      <c r="V2710" s="16" t="str">
        <f>IF(Vertragsdaten!$V2711="","",Vertragsdaten!$V2711)</f>
        <v/>
      </c>
      <c r="W2710" s="9"/>
      <c r="X2710" s="9"/>
      <c r="Y2710" s="9"/>
      <c r="Z2710" s="9"/>
      <c r="AA2710" s="15" t="str">
        <f>IF(Vertragsdaten!AI2711="","",Vertragsdaten!AI2711)</f>
        <v/>
      </c>
      <c r="AB2710" s="15" t="str">
        <f>IF(Vertragsdaten!AJ2711="","",Vertragsdaten!AJ2711)</f>
        <v/>
      </c>
      <c r="AC2710" s="9"/>
      <c r="AD2710" s="15" t="str">
        <f>IF(Vertragsdaten!AK2711="","",Vertragsdaten!AK2711)</f>
        <v/>
      </c>
      <c r="AE2710" s="15" t="str">
        <f>IF(Vertragsdaten!AL2711="","",Vertragsdaten!AL2711)</f>
        <v/>
      </c>
      <c r="AF2710" s="16" t="s">
        <v>2</v>
      </c>
      <c r="AG2710" s="16" t="str">
        <f>IF(Vertragsdaten!G2711="","",Vertragsdaten!G2711)</f>
        <v/>
      </c>
      <c r="AH2710" s="9" t="str">
        <f>IF(Vertragsdaten!$AW2711="","",Vertragsdaten!AW2711)</f>
        <v/>
      </c>
      <c r="AI2710" s="9"/>
      <c r="AJ2710" s="9"/>
      <c r="AK2710" s="9"/>
      <c r="AL2710" s="15" t="str">
        <f>IF(Vertragsdaten!AM2711="","",Vertragsdaten!AM2711)</f>
        <v/>
      </c>
      <c r="AM2710" s="15" t="str">
        <f>IF(Vertragsdaten!AN2711="","",Vertragsdaten!AN2711)</f>
        <v/>
      </c>
      <c r="AN2710" s="9"/>
      <c r="AO2710" s="9"/>
      <c r="AP2710" s="22" t="str">
        <f>IF(Vertragsdaten!AQ2711="","",ROUND(Vertragsdaten!AQ2711,0))</f>
        <v/>
      </c>
      <c r="AQ2710" s="9"/>
      <c r="AR2710" s="15" t="str">
        <f>IF(Vertragsdaten!AR2711="","",Vertragsdaten!AR2711)</f>
        <v/>
      </c>
      <c r="AS2710" s="16" t="str">
        <f>IF(Vertragsdaten!$AW2711="","",Vertragsdaten!$AW2711)</f>
        <v/>
      </c>
      <c r="AT2710" s="16" t="str">
        <f>IF(Vertragsdaten!AO2711="","","11XSWK-H-------M")</f>
        <v/>
      </c>
      <c r="AU2710" s="16" t="str">
        <f>IF(Vertragsdaten!AU2711="E01 „Ein-/Auszug (Umzug)“","E01",IF(Vertragsdaten!AU2711="E02 „Einzug/Neuanlage“","E02",IF(Vertragsdaten!AU2711="E03 „Lieferantenwechsel“","E03","ZD2")))</f>
        <v>ZD2</v>
      </c>
      <c r="AV2710" s="16" t="str">
        <f>IF(Vertragsdaten!AS2711="nein","Z18","Z15")</f>
        <v>Z15</v>
      </c>
      <c r="AW2710" s="16" t="str">
        <f>IF(Vertragsdaten!BC2711="","",VLOOKUP(Vertragsdaten!BC2711,'Dropdown-Werte'!$I$2:$J$5,2,FALSE))</f>
        <v/>
      </c>
      <c r="AX2710" s="16" t="str">
        <f t="shared" si="42"/>
        <v/>
      </c>
      <c r="AY2710" s="16" t="str">
        <f>IF(Vertragsdaten!BB2711="","",Vertragsdaten!BB2711)</f>
        <v/>
      </c>
      <c r="AZ2710" s="16" t="s">
        <v>93</v>
      </c>
      <c r="BA2710" s="16" t="s">
        <v>94</v>
      </c>
    </row>
    <row r="2711" spans="1:53">
      <c r="A2711" s="12" t="str">
        <f>IF(Vertragsdaten!AZ2712="","",Vertragsdaten!AZ2712)</f>
        <v/>
      </c>
      <c r="B2711" s="12"/>
      <c r="C2711" s="12"/>
      <c r="D2711" s="12"/>
      <c r="E2711" s="4" t="str">
        <f>IF(Vertragsdaten!M2712="","",Vertragsdaten!M2712)</f>
        <v/>
      </c>
      <c r="F2711" s="19">
        <f>Vertragsdaten!H2712</f>
        <v>0</v>
      </c>
      <c r="G2711" s="9"/>
      <c r="H2711" s="15" t="str">
        <f>IF(Vertragsdaten!J2712="","",Vertragsdaten!J2712)</f>
        <v/>
      </c>
      <c r="I2711" s="15" t="str">
        <f>IF(Vertragsdaten!K2712="","",Vertragsdaten!K2712)</f>
        <v/>
      </c>
      <c r="J2711" s="15" t="str">
        <f>IF(Vertragsdaten!L2712="","",Vertragsdaten!L2712)</f>
        <v/>
      </c>
      <c r="K2711" s="9"/>
      <c r="L2711" s="15" t="str">
        <f>IF(Vertragsdaten!J2712="","",Vertragsdaten!J2712)</f>
        <v/>
      </c>
      <c r="M2711" s="9" t="str">
        <f>IF(Vertragsdaten!I2712="","",Vertragsdaten!I2712)</f>
        <v/>
      </c>
      <c r="N2711" s="9"/>
      <c r="O2711" s="9" t="str">
        <f>IF(Vertragsdaten!W2712="","",Vertragsdaten!W2712)</f>
        <v/>
      </c>
      <c r="P2711" s="15" t="str">
        <f>IF(Vertragsdaten!R2712="","",Vertragsdaten!R2712)</f>
        <v/>
      </c>
      <c r="Q2711" s="15" t="str">
        <f>IF(Vertragsdaten!S2712="","",Vertragsdaten!S2712)</f>
        <v/>
      </c>
      <c r="R2711" s="9"/>
      <c r="S2711" s="15" t="str">
        <f>IF(Vertragsdaten!S2712="","",Vertragsdaten!T2712)</f>
        <v/>
      </c>
      <c r="T2711" s="15" t="str">
        <f>IF(Vertragsdaten!T2712="","",Vertragsdaten!U2712)</f>
        <v/>
      </c>
      <c r="U2711" s="9"/>
      <c r="V2711" s="16" t="str">
        <f>IF(Vertragsdaten!$V2712="","",Vertragsdaten!$V2712)</f>
        <v/>
      </c>
      <c r="W2711" s="9"/>
      <c r="X2711" s="9"/>
      <c r="Y2711" s="9"/>
      <c r="Z2711" s="9"/>
      <c r="AA2711" s="15" t="str">
        <f>IF(Vertragsdaten!AI2712="","",Vertragsdaten!AI2712)</f>
        <v/>
      </c>
      <c r="AB2711" s="15" t="str">
        <f>IF(Vertragsdaten!AJ2712="","",Vertragsdaten!AJ2712)</f>
        <v/>
      </c>
      <c r="AC2711" s="9"/>
      <c r="AD2711" s="15" t="str">
        <f>IF(Vertragsdaten!AK2712="","",Vertragsdaten!AK2712)</f>
        <v/>
      </c>
      <c r="AE2711" s="15" t="str">
        <f>IF(Vertragsdaten!AL2712="","",Vertragsdaten!AL2712)</f>
        <v/>
      </c>
      <c r="AF2711" s="16" t="s">
        <v>2</v>
      </c>
      <c r="AG2711" s="16" t="str">
        <f>IF(Vertragsdaten!G2712="","",Vertragsdaten!G2712)</f>
        <v/>
      </c>
      <c r="AH2711" s="9" t="str">
        <f>IF(Vertragsdaten!$AW2712="","",Vertragsdaten!AW2712)</f>
        <v/>
      </c>
      <c r="AI2711" s="9"/>
      <c r="AJ2711" s="9"/>
      <c r="AK2711" s="9"/>
      <c r="AL2711" s="15" t="str">
        <f>IF(Vertragsdaten!AM2712="","",Vertragsdaten!AM2712)</f>
        <v/>
      </c>
      <c r="AM2711" s="15" t="str">
        <f>IF(Vertragsdaten!AN2712="","",Vertragsdaten!AN2712)</f>
        <v/>
      </c>
      <c r="AN2711" s="9"/>
      <c r="AO2711" s="9"/>
      <c r="AP2711" s="22" t="str">
        <f>IF(Vertragsdaten!AQ2712="","",ROUND(Vertragsdaten!AQ2712,0))</f>
        <v/>
      </c>
      <c r="AQ2711" s="9"/>
      <c r="AR2711" s="15" t="str">
        <f>IF(Vertragsdaten!AR2712="","",Vertragsdaten!AR2712)</f>
        <v/>
      </c>
      <c r="AS2711" s="16" t="str">
        <f>IF(Vertragsdaten!$AW2712="","",Vertragsdaten!$AW2712)</f>
        <v/>
      </c>
      <c r="AT2711" s="16" t="str">
        <f>IF(Vertragsdaten!AO2712="","","11XSWK-H-------M")</f>
        <v/>
      </c>
      <c r="AU2711" s="16" t="str">
        <f>IF(Vertragsdaten!AU2712="E01 „Ein-/Auszug (Umzug)“","E01",IF(Vertragsdaten!AU2712="E02 „Einzug/Neuanlage“","E02",IF(Vertragsdaten!AU2712="E03 „Lieferantenwechsel“","E03","ZD2")))</f>
        <v>ZD2</v>
      </c>
      <c r="AV2711" s="16" t="str">
        <f>IF(Vertragsdaten!AS2712="nein","Z18","Z15")</f>
        <v>Z15</v>
      </c>
      <c r="AW2711" s="16" t="str">
        <f>IF(Vertragsdaten!BC2712="","",VLOOKUP(Vertragsdaten!BC2712,'Dropdown-Werte'!$I$2:$J$5,2,FALSE))</f>
        <v/>
      </c>
      <c r="AX2711" s="16" t="str">
        <f t="shared" si="42"/>
        <v/>
      </c>
      <c r="AY2711" s="16" t="str">
        <f>IF(Vertragsdaten!BB2712="","",Vertragsdaten!BB2712)</f>
        <v/>
      </c>
      <c r="AZ2711" s="16" t="s">
        <v>93</v>
      </c>
      <c r="BA2711" s="16" t="s">
        <v>94</v>
      </c>
    </row>
    <row r="2712" spans="1:53">
      <c r="A2712" s="12" t="str">
        <f>IF(Vertragsdaten!AZ2713="","",Vertragsdaten!AZ2713)</f>
        <v/>
      </c>
      <c r="B2712" s="12"/>
      <c r="C2712" s="12"/>
      <c r="D2712" s="12"/>
      <c r="E2712" s="4" t="str">
        <f>IF(Vertragsdaten!M2713="","",Vertragsdaten!M2713)</f>
        <v/>
      </c>
      <c r="F2712" s="19">
        <f>Vertragsdaten!H2713</f>
        <v>0</v>
      </c>
      <c r="G2712" s="9"/>
      <c r="H2712" s="15" t="str">
        <f>IF(Vertragsdaten!J2713="","",Vertragsdaten!J2713)</f>
        <v/>
      </c>
      <c r="I2712" s="15" t="str">
        <f>IF(Vertragsdaten!K2713="","",Vertragsdaten!K2713)</f>
        <v/>
      </c>
      <c r="J2712" s="15" t="str">
        <f>IF(Vertragsdaten!L2713="","",Vertragsdaten!L2713)</f>
        <v/>
      </c>
      <c r="K2712" s="9"/>
      <c r="L2712" s="15" t="str">
        <f>IF(Vertragsdaten!J2713="","",Vertragsdaten!J2713)</f>
        <v/>
      </c>
      <c r="M2712" s="9" t="str">
        <f>IF(Vertragsdaten!I2713="","",Vertragsdaten!I2713)</f>
        <v/>
      </c>
      <c r="N2712" s="9"/>
      <c r="O2712" s="9" t="str">
        <f>IF(Vertragsdaten!W2713="","",Vertragsdaten!W2713)</f>
        <v/>
      </c>
      <c r="P2712" s="15" t="str">
        <f>IF(Vertragsdaten!R2713="","",Vertragsdaten!R2713)</f>
        <v/>
      </c>
      <c r="Q2712" s="15" t="str">
        <f>IF(Vertragsdaten!S2713="","",Vertragsdaten!S2713)</f>
        <v/>
      </c>
      <c r="R2712" s="9"/>
      <c r="S2712" s="15" t="str">
        <f>IF(Vertragsdaten!S2713="","",Vertragsdaten!T2713)</f>
        <v/>
      </c>
      <c r="T2712" s="15" t="str">
        <f>IF(Vertragsdaten!T2713="","",Vertragsdaten!U2713)</f>
        <v/>
      </c>
      <c r="U2712" s="9"/>
      <c r="V2712" s="16" t="str">
        <f>IF(Vertragsdaten!$V2713="","",Vertragsdaten!$V2713)</f>
        <v/>
      </c>
      <c r="W2712" s="9"/>
      <c r="X2712" s="9"/>
      <c r="Y2712" s="9"/>
      <c r="Z2712" s="9"/>
      <c r="AA2712" s="15" t="str">
        <f>IF(Vertragsdaten!AI2713="","",Vertragsdaten!AI2713)</f>
        <v/>
      </c>
      <c r="AB2712" s="15" t="str">
        <f>IF(Vertragsdaten!AJ2713="","",Vertragsdaten!AJ2713)</f>
        <v/>
      </c>
      <c r="AC2712" s="9"/>
      <c r="AD2712" s="15" t="str">
        <f>IF(Vertragsdaten!AK2713="","",Vertragsdaten!AK2713)</f>
        <v/>
      </c>
      <c r="AE2712" s="15" t="str">
        <f>IF(Vertragsdaten!AL2713="","",Vertragsdaten!AL2713)</f>
        <v/>
      </c>
      <c r="AF2712" s="16" t="s">
        <v>2</v>
      </c>
      <c r="AG2712" s="16" t="str">
        <f>IF(Vertragsdaten!G2713="","",Vertragsdaten!G2713)</f>
        <v/>
      </c>
      <c r="AH2712" s="9" t="str">
        <f>IF(Vertragsdaten!$AW2713="","",Vertragsdaten!AW2713)</f>
        <v/>
      </c>
      <c r="AI2712" s="9"/>
      <c r="AJ2712" s="9"/>
      <c r="AK2712" s="9"/>
      <c r="AL2712" s="15" t="str">
        <f>IF(Vertragsdaten!AM2713="","",Vertragsdaten!AM2713)</f>
        <v/>
      </c>
      <c r="AM2712" s="15" t="str">
        <f>IF(Vertragsdaten!AN2713="","",Vertragsdaten!AN2713)</f>
        <v/>
      </c>
      <c r="AN2712" s="9"/>
      <c r="AO2712" s="9"/>
      <c r="AP2712" s="22" t="str">
        <f>IF(Vertragsdaten!AQ2713="","",ROUND(Vertragsdaten!AQ2713,0))</f>
        <v/>
      </c>
      <c r="AQ2712" s="9"/>
      <c r="AR2712" s="15" t="str">
        <f>IF(Vertragsdaten!AR2713="","",Vertragsdaten!AR2713)</f>
        <v/>
      </c>
      <c r="AS2712" s="16" t="str">
        <f>IF(Vertragsdaten!$AW2713="","",Vertragsdaten!$AW2713)</f>
        <v/>
      </c>
      <c r="AT2712" s="16" t="str">
        <f>IF(Vertragsdaten!AO2713="","","11XSWK-H-------M")</f>
        <v/>
      </c>
      <c r="AU2712" s="16" t="str">
        <f>IF(Vertragsdaten!AU2713="E01 „Ein-/Auszug (Umzug)“","E01",IF(Vertragsdaten!AU2713="E02 „Einzug/Neuanlage“","E02",IF(Vertragsdaten!AU2713="E03 „Lieferantenwechsel“","E03","ZD2")))</f>
        <v>ZD2</v>
      </c>
      <c r="AV2712" s="16" t="str">
        <f>IF(Vertragsdaten!AS2713="nein","Z18","Z15")</f>
        <v>Z15</v>
      </c>
      <c r="AW2712" s="16" t="str">
        <f>IF(Vertragsdaten!BC2713="","",VLOOKUP(Vertragsdaten!BC2713,'Dropdown-Werte'!$I$2:$J$5,2,FALSE))</f>
        <v/>
      </c>
      <c r="AX2712" s="16" t="str">
        <f t="shared" si="42"/>
        <v/>
      </c>
      <c r="AY2712" s="16" t="str">
        <f>IF(Vertragsdaten!BB2713="","",Vertragsdaten!BB2713)</f>
        <v/>
      </c>
      <c r="AZ2712" s="16" t="s">
        <v>93</v>
      </c>
      <c r="BA2712" s="16" t="s">
        <v>94</v>
      </c>
    </row>
    <row r="2713" spans="1:53">
      <c r="A2713" s="12" t="str">
        <f>IF(Vertragsdaten!AZ2714="","",Vertragsdaten!AZ2714)</f>
        <v/>
      </c>
      <c r="B2713" s="12"/>
      <c r="C2713" s="12"/>
      <c r="D2713" s="12"/>
      <c r="E2713" s="4" t="str">
        <f>IF(Vertragsdaten!M2714="","",Vertragsdaten!M2714)</f>
        <v/>
      </c>
      <c r="F2713" s="19">
        <f>Vertragsdaten!H2714</f>
        <v>0</v>
      </c>
      <c r="G2713" s="9"/>
      <c r="H2713" s="15" t="str">
        <f>IF(Vertragsdaten!J2714="","",Vertragsdaten!J2714)</f>
        <v/>
      </c>
      <c r="I2713" s="15" t="str">
        <f>IF(Vertragsdaten!K2714="","",Vertragsdaten!K2714)</f>
        <v/>
      </c>
      <c r="J2713" s="15" t="str">
        <f>IF(Vertragsdaten!L2714="","",Vertragsdaten!L2714)</f>
        <v/>
      </c>
      <c r="K2713" s="9"/>
      <c r="L2713" s="15" t="str">
        <f>IF(Vertragsdaten!J2714="","",Vertragsdaten!J2714)</f>
        <v/>
      </c>
      <c r="M2713" s="9" t="str">
        <f>IF(Vertragsdaten!I2714="","",Vertragsdaten!I2714)</f>
        <v/>
      </c>
      <c r="N2713" s="9"/>
      <c r="O2713" s="9" t="str">
        <f>IF(Vertragsdaten!W2714="","",Vertragsdaten!W2714)</f>
        <v/>
      </c>
      <c r="P2713" s="15" t="str">
        <f>IF(Vertragsdaten!R2714="","",Vertragsdaten!R2714)</f>
        <v/>
      </c>
      <c r="Q2713" s="15" t="str">
        <f>IF(Vertragsdaten!S2714="","",Vertragsdaten!S2714)</f>
        <v/>
      </c>
      <c r="R2713" s="9"/>
      <c r="S2713" s="15" t="str">
        <f>IF(Vertragsdaten!S2714="","",Vertragsdaten!T2714)</f>
        <v/>
      </c>
      <c r="T2713" s="15" t="str">
        <f>IF(Vertragsdaten!T2714="","",Vertragsdaten!U2714)</f>
        <v/>
      </c>
      <c r="U2713" s="9"/>
      <c r="V2713" s="16" t="str">
        <f>IF(Vertragsdaten!$V2714="","",Vertragsdaten!$V2714)</f>
        <v/>
      </c>
      <c r="W2713" s="9"/>
      <c r="X2713" s="9"/>
      <c r="Y2713" s="9"/>
      <c r="Z2713" s="9"/>
      <c r="AA2713" s="15" t="str">
        <f>IF(Vertragsdaten!AI2714="","",Vertragsdaten!AI2714)</f>
        <v/>
      </c>
      <c r="AB2713" s="15" t="str">
        <f>IF(Vertragsdaten!AJ2714="","",Vertragsdaten!AJ2714)</f>
        <v/>
      </c>
      <c r="AC2713" s="9"/>
      <c r="AD2713" s="15" t="str">
        <f>IF(Vertragsdaten!AK2714="","",Vertragsdaten!AK2714)</f>
        <v/>
      </c>
      <c r="AE2713" s="15" t="str">
        <f>IF(Vertragsdaten!AL2714="","",Vertragsdaten!AL2714)</f>
        <v/>
      </c>
      <c r="AF2713" s="16" t="s">
        <v>2</v>
      </c>
      <c r="AG2713" s="16" t="str">
        <f>IF(Vertragsdaten!G2714="","",Vertragsdaten!G2714)</f>
        <v/>
      </c>
      <c r="AH2713" s="9" t="str">
        <f>IF(Vertragsdaten!$AW2714="","",Vertragsdaten!AW2714)</f>
        <v/>
      </c>
      <c r="AI2713" s="9"/>
      <c r="AJ2713" s="9"/>
      <c r="AK2713" s="9"/>
      <c r="AL2713" s="15" t="str">
        <f>IF(Vertragsdaten!AM2714="","",Vertragsdaten!AM2714)</f>
        <v/>
      </c>
      <c r="AM2713" s="15" t="str">
        <f>IF(Vertragsdaten!AN2714="","",Vertragsdaten!AN2714)</f>
        <v/>
      </c>
      <c r="AN2713" s="9"/>
      <c r="AO2713" s="9"/>
      <c r="AP2713" s="22" t="str">
        <f>IF(Vertragsdaten!AQ2714="","",ROUND(Vertragsdaten!AQ2714,0))</f>
        <v/>
      </c>
      <c r="AQ2713" s="9"/>
      <c r="AR2713" s="15" t="str">
        <f>IF(Vertragsdaten!AR2714="","",Vertragsdaten!AR2714)</f>
        <v/>
      </c>
      <c r="AS2713" s="16" t="str">
        <f>IF(Vertragsdaten!$AW2714="","",Vertragsdaten!$AW2714)</f>
        <v/>
      </c>
      <c r="AT2713" s="16" t="str">
        <f>IF(Vertragsdaten!AO2714="","","11XSWK-H-------M")</f>
        <v/>
      </c>
      <c r="AU2713" s="16" t="str">
        <f>IF(Vertragsdaten!AU2714="E01 „Ein-/Auszug (Umzug)“","E01",IF(Vertragsdaten!AU2714="E02 „Einzug/Neuanlage“","E02",IF(Vertragsdaten!AU2714="E03 „Lieferantenwechsel“","E03","ZD2")))</f>
        <v>ZD2</v>
      </c>
      <c r="AV2713" s="16" t="str">
        <f>IF(Vertragsdaten!AS2714="nein","Z18","Z15")</f>
        <v>Z15</v>
      </c>
      <c r="AW2713" s="16" t="str">
        <f>IF(Vertragsdaten!BC2714="","",VLOOKUP(Vertragsdaten!BC2714,'Dropdown-Werte'!$I$2:$J$5,2,FALSE))</f>
        <v/>
      </c>
      <c r="AX2713" s="16" t="str">
        <f t="shared" si="42"/>
        <v/>
      </c>
      <c r="AY2713" s="16" t="str">
        <f>IF(Vertragsdaten!BB2714="","",Vertragsdaten!BB2714)</f>
        <v/>
      </c>
      <c r="AZ2713" s="16" t="s">
        <v>93</v>
      </c>
      <c r="BA2713" s="16" t="s">
        <v>94</v>
      </c>
    </row>
    <row r="2714" spans="1:53">
      <c r="A2714" s="12" t="str">
        <f>IF(Vertragsdaten!AZ2715="","",Vertragsdaten!AZ2715)</f>
        <v/>
      </c>
      <c r="B2714" s="12"/>
      <c r="C2714" s="12"/>
      <c r="D2714" s="12"/>
      <c r="E2714" s="4" t="str">
        <f>IF(Vertragsdaten!M2715="","",Vertragsdaten!M2715)</f>
        <v/>
      </c>
      <c r="F2714" s="19">
        <f>Vertragsdaten!H2715</f>
        <v>0</v>
      </c>
      <c r="G2714" s="9"/>
      <c r="H2714" s="15" t="str">
        <f>IF(Vertragsdaten!J2715="","",Vertragsdaten!J2715)</f>
        <v/>
      </c>
      <c r="I2714" s="15" t="str">
        <f>IF(Vertragsdaten!K2715="","",Vertragsdaten!K2715)</f>
        <v/>
      </c>
      <c r="J2714" s="15" t="str">
        <f>IF(Vertragsdaten!L2715="","",Vertragsdaten!L2715)</f>
        <v/>
      </c>
      <c r="K2714" s="9"/>
      <c r="L2714" s="15" t="str">
        <f>IF(Vertragsdaten!J2715="","",Vertragsdaten!J2715)</f>
        <v/>
      </c>
      <c r="M2714" s="9" t="str">
        <f>IF(Vertragsdaten!I2715="","",Vertragsdaten!I2715)</f>
        <v/>
      </c>
      <c r="N2714" s="9"/>
      <c r="O2714" s="9" t="str">
        <f>IF(Vertragsdaten!W2715="","",Vertragsdaten!W2715)</f>
        <v/>
      </c>
      <c r="P2714" s="15" t="str">
        <f>IF(Vertragsdaten!R2715="","",Vertragsdaten!R2715)</f>
        <v/>
      </c>
      <c r="Q2714" s="15" t="str">
        <f>IF(Vertragsdaten!S2715="","",Vertragsdaten!S2715)</f>
        <v/>
      </c>
      <c r="R2714" s="9"/>
      <c r="S2714" s="15" t="str">
        <f>IF(Vertragsdaten!S2715="","",Vertragsdaten!T2715)</f>
        <v/>
      </c>
      <c r="T2714" s="15" t="str">
        <f>IF(Vertragsdaten!T2715="","",Vertragsdaten!U2715)</f>
        <v/>
      </c>
      <c r="U2714" s="9"/>
      <c r="V2714" s="16" t="str">
        <f>IF(Vertragsdaten!$V2715="","",Vertragsdaten!$V2715)</f>
        <v/>
      </c>
      <c r="W2714" s="9"/>
      <c r="X2714" s="9"/>
      <c r="Y2714" s="9"/>
      <c r="Z2714" s="9"/>
      <c r="AA2714" s="15" t="str">
        <f>IF(Vertragsdaten!AI2715="","",Vertragsdaten!AI2715)</f>
        <v/>
      </c>
      <c r="AB2714" s="15" t="str">
        <f>IF(Vertragsdaten!AJ2715="","",Vertragsdaten!AJ2715)</f>
        <v/>
      </c>
      <c r="AC2714" s="9"/>
      <c r="AD2714" s="15" t="str">
        <f>IF(Vertragsdaten!AK2715="","",Vertragsdaten!AK2715)</f>
        <v/>
      </c>
      <c r="AE2714" s="15" t="str">
        <f>IF(Vertragsdaten!AL2715="","",Vertragsdaten!AL2715)</f>
        <v/>
      </c>
      <c r="AF2714" s="16" t="s">
        <v>2</v>
      </c>
      <c r="AG2714" s="16" t="str">
        <f>IF(Vertragsdaten!G2715="","",Vertragsdaten!G2715)</f>
        <v/>
      </c>
      <c r="AH2714" s="9" t="str">
        <f>IF(Vertragsdaten!$AW2715="","",Vertragsdaten!AW2715)</f>
        <v/>
      </c>
      <c r="AI2714" s="9"/>
      <c r="AJ2714" s="9"/>
      <c r="AK2714" s="9"/>
      <c r="AL2714" s="15" t="str">
        <f>IF(Vertragsdaten!AM2715="","",Vertragsdaten!AM2715)</f>
        <v/>
      </c>
      <c r="AM2714" s="15" t="str">
        <f>IF(Vertragsdaten!AN2715="","",Vertragsdaten!AN2715)</f>
        <v/>
      </c>
      <c r="AN2714" s="9"/>
      <c r="AO2714" s="9"/>
      <c r="AP2714" s="22" t="str">
        <f>IF(Vertragsdaten!AQ2715="","",ROUND(Vertragsdaten!AQ2715,0))</f>
        <v/>
      </c>
      <c r="AQ2714" s="9"/>
      <c r="AR2714" s="15" t="str">
        <f>IF(Vertragsdaten!AR2715="","",Vertragsdaten!AR2715)</f>
        <v/>
      </c>
      <c r="AS2714" s="16" t="str">
        <f>IF(Vertragsdaten!$AW2715="","",Vertragsdaten!$AW2715)</f>
        <v/>
      </c>
      <c r="AT2714" s="16" t="str">
        <f>IF(Vertragsdaten!AO2715="","","11XSWK-H-------M")</f>
        <v/>
      </c>
      <c r="AU2714" s="16" t="str">
        <f>IF(Vertragsdaten!AU2715="E01 „Ein-/Auszug (Umzug)“","E01",IF(Vertragsdaten!AU2715="E02 „Einzug/Neuanlage“","E02",IF(Vertragsdaten!AU2715="E03 „Lieferantenwechsel“","E03","ZD2")))</f>
        <v>ZD2</v>
      </c>
      <c r="AV2714" s="16" t="str">
        <f>IF(Vertragsdaten!AS2715="nein","Z18","Z15")</f>
        <v>Z15</v>
      </c>
      <c r="AW2714" s="16" t="str">
        <f>IF(Vertragsdaten!BC2715="","",VLOOKUP(Vertragsdaten!BC2715,'Dropdown-Werte'!$I$2:$J$5,2,FALSE))</f>
        <v/>
      </c>
      <c r="AX2714" s="16" t="str">
        <f t="shared" si="42"/>
        <v/>
      </c>
      <c r="AY2714" s="16" t="str">
        <f>IF(Vertragsdaten!BB2715="","",Vertragsdaten!BB2715)</f>
        <v/>
      </c>
      <c r="AZ2714" s="16" t="s">
        <v>93</v>
      </c>
      <c r="BA2714" s="16" t="s">
        <v>94</v>
      </c>
    </row>
    <row r="2715" spans="1:53">
      <c r="A2715" s="12" t="str">
        <f>IF(Vertragsdaten!AZ2716="","",Vertragsdaten!AZ2716)</f>
        <v/>
      </c>
      <c r="B2715" s="12"/>
      <c r="C2715" s="12"/>
      <c r="D2715" s="12"/>
      <c r="E2715" s="4" t="str">
        <f>IF(Vertragsdaten!M2716="","",Vertragsdaten!M2716)</f>
        <v/>
      </c>
      <c r="F2715" s="19">
        <f>Vertragsdaten!H2716</f>
        <v>0</v>
      </c>
      <c r="G2715" s="9"/>
      <c r="H2715" s="15" t="str">
        <f>IF(Vertragsdaten!J2716="","",Vertragsdaten!J2716)</f>
        <v/>
      </c>
      <c r="I2715" s="15" t="str">
        <f>IF(Vertragsdaten!K2716="","",Vertragsdaten!K2716)</f>
        <v/>
      </c>
      <c r="J2715" s="15" t="str">
        <f>IF(Vertragsdaten!L2716="","",Vertragsdaten!L2716)</f>
        <v/>
      </c>
      <c r="K2715" s="9"/>
      <c r="L2715" s="15" t="str">
        <f>IF(Vertragsdaten!J2716="","",Vertragsdaten!J2716)</f>
        <v/>
      </c>
      <c r="M2715" s="9" t="str">
        <f>IF(Vertragsdaten!I2716="","",Vertragsdaten!I2716)</f>
        <v/>
      </c>
      <c r="N2715" s="9"/>
      <c r="O2715" s="9" t="str">
        <f>IF(Vertragsdaten!W2716="","",Vertragsdaten!W2716)</f>
        <v/>
      </c>
      <c r="P2715" s="15" t="str">
        <f>IF(Vertragsdaten!R2716="","",Vertragsdaten!R2716)</f>
        <v/>
      </c>
      <c r="Q2715" s="15" t="str">
        <f>IF(Vertragsdaten!S2716="","",Vertragsdaten!S2716)</f>
        <v/>
      </c>
      <c r="R2715" s="9"/>
      <c r="S2715" s="15" t="str">
        <f>IF(Vertragsdaten!S2716="","",Vertragsdaten!T2716)</f>
        <v/>
      </c>
      <c r="T2715" s="15" t="str">
        <f>IF(Vertragsdaten!T2716="","",Vertragsdaten!U2716)</f>
        <v/>
      </c>
      <c r="U2715" s="9"/>
      <c r="V2715" s="16" t="str">
        <f>IF(Vertragsdaten!$V2716="","",Vertragsdaten!$V2716)</f>
        <v/>
      </c>
      <c r="W2715" s="9"/>
      <c r="X2715" s="9"/>
      <c r="Y2715" s="9"/>
      <c r="Z2715" s="9"/>
      <c r="AA2715" s="15" t="str">
        <f>IF(Vertragsdaten!AI2716="","",Vertragsdaten!AI2716)</f>
        <v/>
      </c>
      <c r="AB2715" s="15" t="str">
        <f>IF(Vertragsdaten!AJ2716="","",Vertragsdaten!AJ2716)</f>
        <v/>
      </c>
      <c r="AC2715" s="9"/>
      <c r="AD2715" s="15" t="str">
        <f>IF(Vertragsdaten!AK2716="","",Vertragsdaten!AK2716)</f>
        <v/>
      </c>
      <c r="AE2715" s="15" t="str">
        <f>IF(Vertragsdaten!AL2716="","",Vertragsdaten!AL2716)</f>
        <v/>
      </c>
      <c r="AF2715" s="16" t="s">
        <v>2</v>
      </c>
      <c r="AG2715" s="16" t="str">
        <f>IF(Vertragsdaten!G2716="","",Vertragsdaten!G2716)</f>
        <v/>
      </c>
      <c r="AH2715" s="9" t="str">
        <f>IF(Vertragsdaten!$AW2716="","",Vertragsdaten!AW2716)</f>
        <v/>
      </c>
      <c r="AI2715" s="9"/>
      <c r="AJ2715" s="9"/>
      <c r="AK2715" s="9"/>
      <c r="AL2715" s="15" t="str">
        <f>IF(Vertragsdaten!AM2716="","",Vertragsdaten!AM2716)</f>
        <v/>
      </c>
      <c r="AM2715" s="15" t="str">
        <f>IF(Vertragsdaten!AN2716="","",Vertragsdaten!AN2716)</f>
        <v/>
      </c>
      <c r="AN2715" s="9"/>
      <c r="AO2715" s="9"/>
      <c r="AP2715" s="22" t="str">
        <f>IF(Vertragsdaten!AQ2716="","",ROUND(Vertragsdaten!AQ2716,0))</f>
        <v/>
      </c>
      <c r="AQ2715" s="9"/>
      <c r="AR2715" s="15" t="str">
        <f>IF(Vertragsdaten!AR2716="","",Vertragsdaten!AR2716)</f>
        <v/>
      </c>
      <c r="AS2715" s="16" t="str">
        <f>IF(Vertragsdaten!$AW2716="","",Vertragsdaten!$AW2716)</f>
        <v/>
      </c>
      <c r="AT2715" s="16" t="str">
        <f>IF(Vertragsdaten!AO2716="","","11XSWK-H-------M")</f>
        <v/>
      </c>
      <c r="AU2715" s="16" t="str">
        <f>IF(Vertragsdaten!AU2716="E01 „Ein-/Auszug (Umzug)“","E01",IF(Vertragsdaten!AU2716="E02 „Einzug/Neuanlage“","E02",IF(Vertragsdaten!AU2716="E03 „Lieferantenwechsel“","E03","ZD2")))</f>
        <v>ZD2</v>
      </c>
      <c r="AV2715" s="16" t="str">
        <f>IF(Vertragsdaten!AS2716="nein","Z18","Z15")</f>
        <v>Z15</v>
      </c>
      <c r="AW2715" s="16" t="str">
        <f>IF(Vertragsdaten!BC2716="","",VLOOKUP(Vertragsdaten!BC2716,'Dropdown-Werte'!$I$2:$J$5,2,FALSE))</f>
        <v/>
      </c>
      <c r="AX2715" s="16" t="str">
        <f t="shared" si="42"/>
        <v/>
      </c>
      <c r="AY2715" s="16" t="str">
        <f>IF(Vertragsdaten!BB2716="","",Vertragsdaten!BB2716)</f>
        <v/>
      </c>
      <c r="AZ2715" s="16" t="s">
        <v>93</v>
      </c>
      <c r="BA2715" s="16" t="s">
        <v>94</v>
      </c>
    </row>
    <row r="2716" spans="1:53">
      <c r="A2716" s="12" t="str">
        <f>IF(Vertragsdaten!AZ2717="","",Vertragsdaten!AZ2717)</f>
        <v/>
      </c>
      <c r="B2716" s="12"/>
      <c r="C2716" s="12"/>
      <c r="D2716" s="12"/>
      <c r="E2716" s="4" t="str">
        <f>IF(Vertragsdaten!M2717="","",Vertragsdaten!M2717)</f>
        <v/>
      </c>
      <c r="F2716" s="19">
        <f>Vertragsdaten!H2717</f>
        <v>0</v>
      </c>
      <c r="G2716" s="9"/>
      <c r="H2716" s="15" t="str">
        <f>IF(Vertragsdaten!J2717="","",Vertragsdaten!J2717)</f>
        <v/>
      </c>
      <c r="I2716" s="15" t="str">
        <f>IF(Vertragsdaten!K2717="","",Vertragsdaten!K2717)</f>
        <v/>
      </c>
      <c r="J2716" s="15" t="str">
        <f>IF(Vertragsdaten!L2717="","",Vertragsdaten!L2717)</f>
        <v/>
      </c>
      <c r="K2716" s="9"/>
      <c r="L2716" s="15" t="str">
        <f>IF(Vertragsdaten!J2717="","",Vertragsdaten!J2717)</f>
        <v/>
      </c>
      <c r="M2716" s="9" t="str">
        <f>IF(Vertragsdaten!I2717="","",Vertragsdaten!I2717)</f>
        <v/>
      </c>
      <c r="N2716" s="9"/>
      <c r="O2716" s="9" t="str">
        <f>IF(Vertragsdaten!W2717="","",Vertragsdaten!W2717)</f>
        <v/>
      </c>
      <c r="P2716" s="15" t="str">
        <f>IF(Vertragsdaten!R2717="","",Vertragsdaten!R2717)</f>
        <v/>
      </c>
      <c r="Q2716" s="15" t="str">
        <f>IF(Vertragsdaten!S2717="","",Vertragsdaten!S2717)</f>
        <v/>
      </c>
      <c r="R2716" s="9"/>
      <c r="S2716" s="15" t="str">
        <f>IF(Vertragsdaten!S2717="","",Vertragsdaten!T2717)</f>
        <v/>
      </c>
      <c r="T2716" s="15" t="str">
        <f>IF(Vertragsdaten!T2717="","",Vertragsdaten!U2717)</f>
        <v/>
      </c>
      <c r="U2716" s="9"/>
      <c r="V2716" s="16" t="str">
        <f>IF(Vertragsdaten!$V2717="","",Vertragsdaten!$V2717)</f>
        <v/>
      </c>
      <c r="W2716" s="9"/>
      <c r="X2716" s="9"/>
      <c r="Y2716" s="9"/>
      <c r="Z2716" s="9"/>
      <c r="AA2716" s="15" t="str">
        <f>IF(Vertragsdaten!AI2717="","",Vertragsdaten!AI2717)</f>
        <v/>
      </c>
      <c r="AB2716" s="15" t="str">
        <f>IF(Vertragsdaten!AJ2717="","",Vertragsdaten!AJ2717)</f>
        <v/>
      </c>
      <c r="AC2716" s="9"/>
      <c r="AD2716" s="15" t="str">
        <f>IF(Vertragsdaten!AK2717="","",Vertragsdaten!AK2717)</f>
        <v/>
      </c>
      <c r="AE2716" s="15" t="str">
        <f>IF(Vertragsdaten!AL2717="","",Vertragsdaten!AL2717)</f>
        <v/>
      </c>
      <c r="AF2716" s="16" t="s">
        <v>2</v>
      </c>
      <c r="AG2716" s="16" t="str">
        <f>IF(Vertragsdaten!G2717="","",Vertragsdaten!G2717)</f>
        <v/>
      </c>
      <c r="AH2716" s="9" t="str">
        <f>IF(Vertragsdaten!$AW2717="","",Vertragsdaten!AW2717)</f>
        <v/>
      </c>
      <c r="AI2716" s="9"/>
      <c r="AJ2716" s="9"/>
      <c r="AK2716" s="9"/>
      <c r="AL2716" s="15" t="str">
        <f>IF(Vertragsdaten!AM2717="","",Vertragsdaten!AM2717)</f>
        <v/>
      </c>
      <c r="AM2716" s="15" t="str">
        <f>IF(Vertragsdaten!AN2717="","",Vertragsdaten!AN2717)</f>
        <v/>
      </c>
      <c r="AN2716" s="9"/>
      <c r="AO2716" s="9"/>
      <c r="AP2716" s="22" t="str">
        <f>IF(Vertragsdaten!AQ2717="","",ROUND(Vertragsdaten!AQ2717,0))</f>
        <v/>
      </c>
      <c r="AQ2716" s="9"/>
      <c r="AR2716" s="15" t="str">
        <f>IF(Vertragsdaten!AR2717="","",Vertragsdaten!AR2717)</f>
        <v/>
      </c>
      <c r="AS2716" s="16" t="str">
        <f>IF(Vertragsdaten!$AW2717="","",Vertragsdaten!$AW2717)</f>
        <v/>
      </c>
      <c r="AT2716" s="16" t="str">
        <f>IF(Vertragsdaten!AO2717="","","11XSWK-H-------M")</f>
        <v/>
      </c>
      <c r="AU2716" s="16" t="str">
        <f>IF(Vertragsdaten!AU2717="E01 „Ein-/Auszug (Umzug)“","E01",IF(Vertragsdaten!AU2717="E02 „Einzug/Neuanlage“","E02",IF(Vertragsdaten!AU2717="E03 „Lieferantenwechsel“","E03","ZD2")))</f>
        <v>ZD2</v>
      </c>
      <c r="AV2716" s="16" t="str">
        <f>IF(Vertragsdaten!AS2717="nein","Z18","Z15")</f>
        <v>Z15</v>
      </c>
      <c r="AW2716" s="16" t="str">
        <f>IF(Vertragsdaten!BC2717="","",VLOOKUP(Vertragsdaten!BC2717,'Dropdown-Werte'!$I$2:$J$5,2,FALSE))</f>
        <v/>
      </c>
      <c r="AX2716" s="16" t="str">
        <f t="shared" si="42"/>
        <v/>
      </c>
      <c r="AY2716" s="16" t="str">
        <f>IF(Vertragsdaten!BB2717="","",Vertragsdaten!BB2717)</f>
        <v/>
      </c>
      <c r="AZ2716" s="16" t="s">
        <v>93</v>
      </c>
      <c r="BA2716" s="16" t="s">
        <v>94</v>
      </c>
    </row>
    <row r="2717" spans="1:53">
      <c r="A2717" s="12" t="str">
        <f>IF(Vertragsdaten!AZ2718="","",Vertragsdaten!AZ2718)</f>
        <v/>
      </c>
      <c r="B2717" s="12"/>
      <c r="C2717" s="12"/>
      <c r="D2717" s="12"/>
      <c r="E2717" s="4" t="str">
        <f>IF(Vertragsdaten!M2718="","",Vertragsdaten!M2718)</f>
        <v/>
      </c>
      <c r="F2717" s="19">
        <f>Vertragsdaten!H2718</f>
        <v>0</v>
      </c>
      <c r="G2717" s="9"/>
      <c r="H2717" s="15" t="str">
        <f>IF(Vertragsdaten!J2718="","",Vertragsdaten!J2718)</f>
        <v/>
      </c>
      <c r="I2717" s="15" t="str">
        <f>IF(Vertragsdaten!K2718="","",Vertragsdaten!K2718)</f>
        <v/>
      </c>
      <c r="J2717" s="15" t="str">
        <f>IF(Vertragsdaten!L2718="","",Vertragsdaten!L2718)</f>
        <v/>
      </c>
      <c r="K2717" s="9"/>
      <c r="L2717" s="15" t="str">
        <f>IF(Vertragsdaten!J2718="","",Vertragsdaten!J2718)</f>
        <v/>
      </c>
      <c r="M2717" s="9" t="str">
        <f>IF(Vertragsdaten!I2718="","",Vertragsdaten!I2718)</f>
        <v/>
      </c>
      <c r="N2717" s="9"/>
      <c r="O2717" s="9" t="str">
        <f>IF(Vertragsdaten!W2718="","",Vertragsdaten!W2718)</f>
        <v/>
      </c>
      <c r="P2717" s="15" t="str">
        <f>IF(Vertragsdaten!R2718="","",Vertragsdaten!R2718)</f>
        <v/>
      </c>
      <c r="Q2717" s="15" t="str">
        <f>IF(Vertragsdaten!S2718="","",Vertragsdaten!S2718)</f>
        <v/>
      </c>
      <c r="R2717" s="9"/>
      <c r="S2717" s="15" t="str">
        <f>IF(Vertragsdaten!S2718="","",Vertragsdaten!T2718)</f>
        <v/>
      </c>
      <c r="T2717" s="15" t="str">
        <f>IF(Vertragsdaten!T2718="","",Vertragsdaten!U2718)</f>
        <v/>
      </c>
      <c r="U2717" s="9"/>
      <c r="V2717" s="16" t="str">
        <f>IF(Vertragsdaten!$V2718="","",Vertragsdaten!$V2718)</f>
        <v/>
      </c>
      <c r="W2717" s="9"/>
      <c r="X2717" s="9"/>
      <c r="Y2717" s="9"/>
      <c r="Z2717" s="9"/>
      <c r="AA2717" s="15" t="str">
        <f>IF(Vertragsdaten!AI2718="","",Vertragsdaten!AI2718)</f>
        <v/>
      </c>
      <c r="AB2717" s="15" t="str">
        <f>IF(Vertragsdaten!AJ2718="","",Vertragsdaten!AJ2718)</f>
        <v/>
      </c>
      <c r="AC2717" s="9"/>
      <c r="AD2717" s="15" t="str">
        <f>IF(Vertragsdaten!AK2718="","",Vertragsdaten!AK2718)</f>
        <v/>
      </c>
      <c r="AE2717" s="15" t="str">
        <f>IF(Vertragsdaten!AL2718="","",Vertragsdaten!AL2718)</f>
        <v/>
      </c>
      <c r="AF2717" s="16" t="s">
        <v>2</v>
      </c>
      <c r="AG2717" s="16" t="str">
        <f>IF(Vertragsdaten!G2718="","",Vertragsdaten!G2718)</f>
        <v/>
      </c>
      <c r="AH2717" s="9" t="str">
        <f>IF(Vertragsdaten!$AW2718="","",Vertragsdaten!AW2718)</f>
        <v/>
      </c>
      <c r="AI2717" s="9"/>
      <c r="AJ2717" s="9"/>
      <c r="AK2717" s="9"/>
      <c r="AL2717" s="15" t="str">
        <f>IF(Vertragsdaten!AM2718="","",Vertragsdaten!AM2718)</f>
        <v/>
      </c>
      <c r="AM2717" s="15" t="str">
        <f>IF(Vertragsdaten!AN2718="","",Vertragsdaten!AN2718)</f>
        <v/>
      </c>
      <c r="AN2717" s="9"/>
      <c r="AO2717" s="9"/>
      <c r="AP2717" s="22" t="str">
        <f>IF(Vertragsdaten!AQ2718="","",ROUND(Vertragsdaten!AQ2718,0))</f>
        <v/>
      </c>
      <c r="AQ2717" s="9"/>
      <c r="AR2717" s="15" t="str">
        <f>IF(Vertragsdaten!AR2718="","",Vertragsdaten!AR2718)</f>
        <v/>
      </c>
      <c r="AS2717" s="16" t="str">
        <f>IF(Vertragsdaten!$AW2718="","",Vertragsdaten!$AW2718)</f>
        <v/>
      </c>
      <c r="AT2717" s="16" t="str">
        <f>IF(Vertragsdaten!AO2718="","","11XSWK-H-------M")</f>
        <v/>
      </c>
      <c r="AU2717" s="16" t="str">
        <f>IF(Vertragsdaten!AU2718="E01 „Ein-/Auszug (Umzug)“","E01",IF(Vertragsdaten!AU2718="E02 „Einzug/Neuanlage“","E02",IF(Vertragsdaten!AU2718="E03 „Lieferantenwechsel“","E03","ZD2")))</f>
        <v>ZD2</v>
      </c>
      <c r="AV2717" s="16" t="str">
        <f>IF(Vertragsdaten!AS2718="nein","Z18","Z15")</f>
        <v>Z15</v>
      </c>
      <c r="AW2717" s="16" t="str">
        <f>IF(Vertragsdaten!BC2718="","",VLOOKUP(Vertragsdaten!BC2718,'Dropdown-Werte'!$I$2:$J$5,2,FALSE))</f>
        <v/>
      </c>
      <c r="AX2717" s="16" t="str">
        <f t="shared" si="42"/>
        <v/>
      </c>
      <c r="AY2717" s="16" t="str">
        <f>IF(Vertragsdaten!BB2718="","",Vertragsdaten!BB2718)</f>
        <v/>
      </c>
      <c r="AZ2717" s="16" t="s">
        <v>93</v>
      </c>
      <c r="BA2717" s="16" t="s">
        <v>94</v>
      </c>
    </row>
    <row r="2718" spans="1:53">
      <c r="A2718" s="12" t="str">
        <f>IF(Vertragsdaten!AZ2719="","",Vertragsdaten!AZ2719)</f>
        <v/>
      </c>
      <c r="B2718" s="12"/>
      <c r="C2718" s="12"/>
      <c r="D2718" s="12"/>
      <c r="E2718" s="4" t="str">
        <f>IF(Vertragsdaten!M2719="","",Vertragsdaten!M2719)</f>
        <v/>
      </c>
      <c r="F2718" s="19">
        <f>Vertragsdaten!H2719</f>
        <v>0</v>
      </c>
      <c r="G2718" s="9"/>
      <c r="H2718" s="15" t="str">
        <f>IF(Vertragsdaten!J2719="","",Vertragsdaten!J2719)</f>
        <v/>
      </c>
      <c r="I2718" s="15" t="str">
        <f>IF(Vertragsdaten!K2719="","",Vertragsdaten!K2719)</f>
        <v/>
      </c>
      <c r="J2718" s="15" t="str">
        <f>IF(Vertragsdaten!L2719="","",Vertragsdaten!L2719)</f>
        <v/>
      </c>
      <c r="K2718" s="9"/>
      <c r="L2718" s="15" t="str">
        <f>IF(Vertragsdaten!J2719="","",Vertragsdaten!J2719)</f>
        <v/>
      </c>
      <c r="M2718" s="9" t="str">
        <f>IF(Vertragsdaten!I2719="","",Vertragsdaten!I2719)</f>
        <v/>
      </c>
      <c r="N2718" s="9"/>
      <c r="O2718" s="9" t="str">
        <f>IF(Vertragsdaten!W2719="","",Vertragsdaten!W2719)</f>
        <v/>
      </c>
      <c r="P2718" s="15" t="str">
        <f>IF(Vertragsdaten!R2719="","",Vertragsdaten!R2719)</f>
        <v/>
      </c>
      <c r="Q2718" s="15" t="str">
        <f>IF(Vertragsdaten!S2719="","",Vertragsdaten!S2719)</f>
        <v/>
      </c>
      <c r="R2718" s="9"/>
      <c r="S2718" s="15" t="str">
        <f>IF(Vertragsdaten!S2719="","",Vertragsdaten!T2719)</f>
        <v/>
      </c>
      <c r="T2718" s="15" t="str">
        <f>IF(Vertragsdaten!T2719="","",Vertragsdaten!U2719)</f>
        <v/>
      </c>
      <c r="U2718" s="9"/>
      <c r="V2718" s="16" t="str">
        <f>IF(Vertragsdaten!$V2719="","",Vertragsdaten!$V2719)</f>
        <v/>
      </c>
      <c r="W2718" s="9"/>
      <c r="X2718" s="9"/>
      <c r="Y2718" s="9"/>
      <c r="Z2718" s="9"/>
      <c r="AA2718" s="15" t="str">
        <f>IF(Vertragsdaten!AI2719="","",Vertragsdaten!AI2719)</f>
        <v/>
      </c>
      <c r="AB2718" s="15" t="str">
        <f>IF(Vertragsdaten!AJ2719="","",Vertragsdaten!AJ2719)</f>
        <v/>
      </c>
      <c r="AC2718" s="9"/>
      <c r="AD2718" s="15" t="str">
        <f>IF(Vertragsdaten!AK2719="","",Vertragsdaten!AK2719)</f>
        <v/>
      </c>
      <c r="AE2718" s="15" t="str">
        <f>IF(Vertragsdaten!AL2719="","",Vertragsdaten!AL2719)</f>
        <v/>
      </c>
      <c r="AF2718" s="16" t="s">
        <v>2</v>
      </c>
      <c r="AG2718" s="16" t="str">
        <f>IF(Vertragsdaten!G2719="","",Vertragsdaten!G2719)</f>
        <v/>
      </c>
      <c r="AH2718" s="9" t="str">
        <f>IF(Vertragsdaten!$AW2719="","",Vertragsdaten!AW2719)</f>
        <v/>
      </c>
      <c r="AI2718" s="9"/>
      <c r="AJ2718" s="9"/>
      <c r="AK2718" s="9"/>
      <c r="AL2718" s="15" t="str">
        <f>IF(Vertragsdaten!AM2719="","",Vertragsdaten!AM2719)</f>
        <v/>
      </c>
      <c r="AM2718" s="15" t="str">
        <f>IF(Vertragsdaten!AN2719="","",Vertragsdaten!AN2719)</f>
        <v/>
      </c>
      <c r="AN2718" s="9"/>
      <c r="AO2718" s="9"/>
      <c r="AP2718" s="22" t="str">
        <f>IF(Vertragsdaten!AQ2719="","",ROUND(Vertragsdaten!AQ2719,0))</f>
        <v/>
      </c>
      <c r="AQ2718" s="9"/>
      <c r="AR2718" s="15" t="str">
        <f>IF(Vertragsdaten!AR2719="","",Vertragsdaten!AR2719)</f>
        <v/>
      </c>
      <c r="AS2718" s="16" t="str">
        <f>IF(Vertragsdaten!$AW2719="","",Vertragsdaten!$AW2719)</f>
        <v/>
      </c>
      <c r="AT2718" s="16" t="str">
        <f>IF(Vertragsdaten!AO2719="","","11XSWK-H-------M")</f>
        <v/>
      </c>
      <c r="AU2718" s="16" t="str">
        <f>IF(Vertragsdaten!AU2719="E01 „Ein-/Auszug (Umzug)“","E01",IF(Vertragsdaten!AU2719="E02 „Einzug/Neuanlage“","E02",IF(Vertragsdaten!AU2719="E03 „Lieferantenwechsel“","E03","ZD2")))</f>
        <v>ZD2</v>
      </c>
      <c r="AV2718" s="16" t="str">
        <f>IF(Vertragsdaten!AS2719="nein","Z18","Z15")</f>
        <v>Z15</v>
      </c>
      <c r="AW2718" s="16" t="str">
        <f>IF(Vertragsdaten!BC2719="","",VLOOKUP(Vertragsdaten!BC2719,'Dropdown-Werte'!$I$2:$J$5,2,FALSE))</f>
        <v/>
      </c>
      <c r="AX2718" s="16" t="str">
        <f t="shared" si="42"/>
        <v/>
      </c>
      <c r="AY2718" s="16" t="str">
        <f>IF(Vertragsdaten!BB2719="","",Vertragsdaten!BB2719)</f>
        <v/>
      </c>
      <c r="AZ2718" s="16" t="s">
        <v>93</v>
      </c>
      <c r="BA2718" s="16" t="s">
        <v>94</v>
      </c>
    </row>
    <row r="2719" spans="1:53">
      <c r="A2719" s="12" t="str">
        <f>IF(Vertragsdaten!AZ2720="","",Vertragsdaten!AZ2720)</f>
        <v/>
      </c>
      <c r="B2719" s="12"/>
      <c r="C2719" s="12"/>
      <c r="D2719" s="12"/>
      <c r="E2719" s="4" t="str">
        <f>IF(Vertragsdaten!M2720="","",Vertragsdaten!M2720)</f>
        <v/>
      </c>
      <c r="F2719" s="19">
        <f>Vertragsdaten!H2720</f>
        <v>0</v>
      </c>
      <c r="G2719" s="9"/>
      <c r="H2719" s="15" t="str">
        <f>IF(Vertragsdaten!J2720="","",Vertragsdaten!J2720)</f>
        <v/>
      </c>
      <c r="I2719" s="15" t="str">
        <f>IF(Vertragsdaten!K2720="","",Vertragsdaten!K2720)</f>
        <v/>
      </c>
      <c r="J2719" s="15" t="str">
        <f>IF(Vertragsdaten!L2720="","",Vertragsdaten!L2720)</f>
        <v/>
      </c>
      <c r="K2719" s="9"/>
      <c r="L2719" s="15" t="str">
        <f>IF(Vertragsdaten!J2720="","",Vertragsdaten!J2720)</f>
        <v/>
      </c>
      <c r="M2719" s="9" t="str">
        <f>IF(Vertragsdaten!I2720="","",Vertragsdaten!I2720)</f>
        <v/>
      </c>
      <c r="N2719" s="9"/>
      <c r="O2719" s="9" t="str">
        <f>IF(Vertragsdaten!W2720="","",Vertragsdaten!W2720)</f>
        <v/>
      </c>
      <c r="P2719" s="15" t="str">
        <f>IF(Vertragsdaten!R2720="","",Vertragsdaten!R2720)</f>
        <v/>
      </c>
      <c r="Q2719" s="15" t="str">
        <f>IF(Vertragsdaten!S2720="","",Vertragsdaten!S2720)</f>
        <v/>
      </c>
      <c r="R2719" s="9"/>
      <c r="S2719" s="15" t="str">
        <f>IF(Vertragsdaten!S2720="","",Vertragsdaten!T2720)</f>
        <v/>
      </c>
      <c r="T2719" s="15" t="str">
        <f>IF(Vertragsdaten!T2720="","",Vertragsdaten!U2720)</f>
        <v/>
      </c>
      <c r="U2719" s="9"/>
      <c r="V2719" s="16" t="str">
        <f>IF(Vertragsdaten!$V2720="","",Vertragsdaten!$V2720)</f>
        <v/>
      </c>
      <c r="W2719" s="9"/>
      <c r="X2719" s="9"/>
      <c r="Y2719" s="9"/>
      <c r="Z2719" s="9"/>
      <c r="AA2719" s="15" t="str">
        <f>IF(Vertragsdaten!AI2720="","",Vertragsdaten!AI2720)</f>
        <v/>
      </c>
      <c r="AB2719" s="15" t="str">
        <f>IF(Vertragsdaten!AJ2720="","",Vertragsdaten!AJ2720)</f>
        <v/>
      </c>
      <c r="AC2719" s="9"/>
      <c r="AD2719" s="15" t="str">
        <f>IF(Vertragsdaten!AK2720="","",Vertragsdaten!AK2720)</f>
        <v/>
      </c>
      <c r="AE2719" s="15" t="str">
        <f>IF(Vertragsdaten!AL2720="","",Vertragsdaten!AL2720)</f>
        <v/>
      </c>
      <c r="AF2719" s="16" t="s">
        <v>2</v>
      </c>
      <c r="AG2719" s="16" t="str">
        <f>IF(Vertragsdaten!G2720="","",Vertragsdaten!G2720)</f>
        <v/>
      </c>
      <c r="AH2719" s="9" t="str">
        <f>IF(Vertragsdaten!$AW2720="","",Vertragsdaten!AW2720)</f>
        <v/>
      </c>
      <c r="AI2719" s="9"/>
      <c r="AJ2719" s="9"/>
      <c r="AK2719" s="9"/>
      <c r="AL2719" s="15" t="str">
        <f>IF(Vertragsdaten!AM2720="","",Vertragsdaten!AM2720)</f>
        <v/>
      </c>
      <c r="AM2719" s="15" t="str">
        <f>IF(Vertragsdaten!AN2720="","",Vertragsdaten!AN2720)</f>
        <v/>
      </c>
      <c r="AN2719" s="9"/>
      <c r="AO2719" s="9"/>
      <c r="AP2719" s="22" t="str">
        <f>IF(Vertragsdaten!AQ2720="","",ROUND(Vertragsdaten!AQ2720,0))</f>
        <v/>
      </c>
      <c r="AQ2719" s="9"/>
      <c r="AR2719" s="15" t="str">
        <f>IF(Vertragsdaten!AR2720="","",Vertragsdaten!AR2720)</f>
        <v/>
      </c>
      <c r="AS2719" s="16" t="str">
        <f>IF(Vertragsdaten!$AW2720="","",Vertragsdaten!$AW2720)</f>
        <v/>
      </c>
      <c r="AT2719" s="16" t="str">
        <f>IF(Vertragsdaten!AO2720="","","11XSWK-H-------M")</f>
        <v/>
      </c>
      <c r="AU2719" s="16" t="str">
        <f>IF(Vertragsdaten!AU2720="E01 „Ein-/Auszug (Umzug)“","E01",IF(Vertragsdaten!AU2720="E02 „Einzug/Neuanlage“","E02",IF(Vertragsdaten!AU2720="E03 „Lieferantenwechsel“","E03","ZD2")))</f>
        <v>ZD2</v>
      </c>
      <c r="AV2719" s="16" t="str">
        <f>IF(Vertragsdaten!AS2720="nein","Z18","Z15")</f>
        <v>Z15</v>
      </c>
      <c r="AW2719" s="16" t="str">
        <f>IF(Vertragsdaten!BC2720="","",VLOOKUP(Vertragsdaten!BC2720,'Dropdown-Werte'!$I$2:$J$5,2,FALSE))</f>
        <v/>
      </c>
      <c r="AX2719" s="16" t="str">
        <f t="shared" si="42"/>
        <v/>
      </c>
      <c r="AY2719" s="16" t="str">
        <f>IF(Vertragsdaten!BB2720="","",Vertragsdaten!BB2720)</f>
        <v/>
      </c>
      <c r="AZ2719" s="16" t="s">
        <v>93</v>
      </c>
      <c r="BA2719" s="16" t="s">
        <v>94</v>
      </c>
    </row>
    <row r="2720" spans="1:53">
      <c r="A2720" s="12" t="str">
        <f>IF(Vertragsdaten!AZ2721="","",Vertragsdaten!AZ2721)</f>
        <v/>
      </c>
      <c r="B2720" s="12"/>
      <c r="C2720" s="12"/>
      <c r="D2720" s="12"/>
      <c r="E2720" s="4" t="str">
        <f>IF(Vertragsdaten!M2721="","",Vertragsdaten!M2721)</f>
        <v/>
      </c>
      <c r="F2720" s="19">
        <f>Vertragsdaten!H2721</f>
        <v>0</v>
      </c>
      <c r="G2720" s="9"/>
      <c r="H2720" s="15" t="str">
        <f>IF(Vertragsdaten!J2721="","",Vertragsdaten!J2721)</f>
        <v/>
      </c>
      <c r="I2720" s="15" t="str">
        <f>IF(Vertragsdaten!K2721="","",Vertragsdaten!K2721)</f>
        <v/>
      </c>
      <c r="J2720" s="15" t="str">
        <f>IF(Vertragsdaten!L2721="","",Vertragsdaten!L2721)</f>
        <v/>
      </c>
      <c r="K2720" s="9"/>
      <c r="L2720" s="15" t="str">
        <f>IF(Vertragsdaten!J2721="","",Vertragsdaten!J2721)</f>
        <v/>
      </c>
      <c r="M2720" s="9" t="str">
        <f>IF(Vertragsdaten!I2721="","",Vertragsdaten!I2721)</f>
        <v/>
      </c>
      <c r="N2720" s="9"/>
      <c r="O2720" s="9" t="str">
        <f>IF(Vertragsdaten!W2721="","",Vertragsdaten!W2721)</f>
        <v/>
      </c>
      <c r="P2720" s="15" t="str">
        <f>IF(Vertragsdaten!R2721="","",Vertragsdaten!R2721)</f>
        <v/>
      </c>
      <c r="Q2720" s="15" t="str">
        <f>IF(Vertragsdaten!S2721="","",Vertragsdaten!S2721)</f>
        <v/>
      </c>
      <c r="R2720" s="9"/>
      <c r="S2720" s="15" t="str">
        <f>IF(Vertragsdaten!S2721="","",Vertragsdaten!T2721)</f>
        <v/>
      </c>
      <c r="T2720" s="15" t="str">
        <f>IF(Vertragsdaten!T2721="","",Vertragsdaten!U2721)</f>
        <v/>
      </c>
      <c r="U2720" s="9"/>
      <c r="V2720" s="16" t="str">
        <f>IF(Vertragsdaten!$V2721="","",Vertragsdaten!$V2721)</f>
        <v/>
      </c>
      <c r="W2720" s="9"/>
      <c r="X2720" s="9"/>
      <c r="Y2720" s="9"/>
      <c r="Z2720" s="9"/>
      <c r="AA2720" s="15" t="str">
        <f>IF(Vertragsdaten!AI2721="","",Vertragsdaten!AI2721)</f>
        <v/>
      </c>
      <c r="AB2720" s="15" t="str">
        <f>IF(Vertragsdaten!AJ2721="","",Vertragsdaten!AJ2721)</f>
        <v/>
      </c>
      <c r="AC2720" s="9"/>
      <c r="AD2720" s="15" t="str">
        <f>IF(Vertragsdaten!AK2721="","",Vertragsdaten!AK2721)</f>
        <v/>
      </c>
      <c r="AE2720" s="15" t="str">
        <f>IF(Vertragsdaten!AL2721="","",Vertragsdaten!AL2721)</f>
        <v/>
      </c>
      <c r="AF2720" s="16" t="s">
        <v>2</v>
      </c>
      <c r="AG2720" s="16" t="str">
        <f>IF(Vertragsdaten!G2721="","",Vertragsdaten!G2721)</f>
        <v/>
      </c>
      <c r="AH2720" s="9" t="str">
        <f>IF(Vertragsdaten!$AW2721="","",Vertragsdaten!AW2721)</f>
        <v/>
      </c>
      <c r="AI2720" s="9"/>
      <c r="AJ2720" s="9"/>
      <c r="AK2720" s="9"/>
      <c r="AL2720" s="15" t="str">
        <f>IF(Vertragsdaten!AM2721="","",Vertragsdaten!AM2721)</f>
        <v/>
      </c>
      <c r="AM2720" s="15" t="str">
        <f>IF(Vertragsdaten!AN2721="","",Vertragsdaten!AN2721)</f>
        <v/>
      </c>
      <c r="AN2720" s="9"/>
      <c r="AO2720" s="9"/>
      <c r="AP2720" s="22" t="str">
        <f>IF(Vertragsdaten!AQ2721="","",ROUND(Vertragsdaten!AQ2721,0))</f>
        <v/>
      </c>
      <c r="AQ2720" s="9"/>
      <c r="AR2720" s="15" t="str">
        <f>IF(Vertragsdaten!AR2721="","",Vertragsdaten!AR2721)</f>
        <v/>
      </c>
      <c r="AS2720" s="16" t="str">
        <f>IF(Vertragsdaten!$AW2721="","",Vertragsdaten!$AW2721)</f>
        <v/>
      </c>
      <c r="AT2720" s="16" t="str">
        <f>IF(Vertragsdaten!AO2721="","","11XSWK-H-------M")</f>
        <v/>
      </c>
      <c r="AU2720" s="16" t="str">
        <f>IF(Vertragsdaten!AU2721="E01 „Ein-/Auszug (Umzug)“","E01",IF(Vertragsdaten!AU2721="E02 „Einzug/Neuanlage“","E02",IF(Vertragsdaten!AU2721="E03 „Lieferantenwechsel“","E03","ZD2")))</f>
        <v>ZD2</v>
      </c>
      <c r="AV2720" s="16" t="str">
        <f>IF(Vertragsdaten!AS2721="nein","Z18","Z15")</f>
        <v>Z15</v>
      </c>
      <c r="AW2720" s="16" t="str">
        <f>IF(Vertragsdaten!BC2721="","",VLOOKUP(Vertragsdaten!BC2721,'Dropdown-Werte'!$I$2:$J$5,2,FALSE))</f>
        <v/>
      </c>
      <c r="AX2720" s="16" t="str">
        <f t="shared" si="42"/>
        <v/>
      </c>
      <c r="AY2720" s="16" t="str">
        <f>IF(Vertragsdaten!BB2721="","",Vertragsdaten!BB2721)</f>
        <v/>
      </c>
      <c r="AZ2720" s="16" t="s">
        <v>93</v>
      </c>
      <c r="BA2720" s="16" t="s">
        <v>94</v>
      </c>
    </row>
    <row r="2721" spans="1:53">
      <c r="A2721" s="12" t="str">
        <f>IF(Vertragsdaten!AZ2722="","",Vertragsdaten!AZ2722)</f>
        <v/>
      </c>
      <c r="B2721" s="12"/>
      <c r="C2721" s="12"/>
      <c r="D2721" s="12"/>
      <c r="E2721" s="4" t="str">
        <f>IF(Vertragsdaten!M2722="","",Vertragsdaten!M2722)</f>
        <v/>
      </c>
      <c r="F2721" s="19">
        <f>Vertragsdaten!H2722</f>
        <v>0</v>
      </c>
      <c r="G2721" s="9"/>
      <c r="H2721" s="15" t="str">
        <f>IF(Vertragsdaten!J2722="","",Vertragsdaten!J2722)</f>
        <v/>
      </c>
      <c r="I2721" s="15" t="str">
        <f>IF(Vertragsdaten!K2722="","",Vertragsdaten!K2722)</f>
        <v/>
      </c>
      <c r="J2721" s="15" t="str">
        <f>IF(Vertragsdaten!L2722="","",Vertragsdaten!L2722)</f>
        <v/>
      </c>
      <c r="K2721" s="9"/>
      <c r="L2721" s="15" t="str">
        <f>IF(Vertragsdaten!J2722="","",Vertragsdaten!J2722)</f>
        <v/>
      </c>
      <c r="M2721" s="9" t="str">
        <f>IF(Vertragsdaten!I2722="","",Vertragsdaten!I2722)</f>
        <v/>
      </c>
      <c r="N2721" s="9"/>
      <c r="O2721" s="9" t="str">
        <f>IF(Vertragsdaten!W2722="","",Vertragsdaten!W2722)</f>
        <v/>
      </c>
      <c r="P2721" s="15" t="str">
        <f>IF(Vertragsdaten!R2722="","",Vertragsdaten!R2722)</f>
        <v/>
      </c>
      <c r="Q2721" s="15" t="str">
        <f>IF(Vertragsdaten!S2722="","",Vertragsdaten!S2722)</f>
        <v/>
      </c>
      <c r="R2721" s="9"/>
      <c r="S2721" s="15" t="str">
        <f>IF(Vertragsdaten!S2722="","",Vertragsdaten!T2722)</f>
        <v/>
      </c>
      <c r="T2721" s="15" t="str">
        <f>IF(Vertragsdaten!T2722="","",Vertragsdaten!U2722)</f>
        <v/>
      </c>
      <c r="U2721" s="9"/>
      <c r="V2721" s="16" t="str">
        <f>IF(Vertragsdaten!$V2722="","",Vertragsdaten!$V2722)</f>
        <v/>
      </c>
      <c r="W2721" s="9"/>
      <c r="X2721" s="9"/>
      <c r="Y2721" s="9"/>
      <c r="Z2721" s="9"/>
      <c r="AA2721" s="15" t="str">
        <f>IF(Vertragsdaten!AI2722="","",Vertragsdaten!AI2722)</f>
        <v/>
      </c>
      <c r="AB2721" s="15" t="str">
        <f>IF(Vertragsdaten!AJ2722="","",Vertragsdaten!AJ2722)</f>
        <v/>
      </c>
      <c r="AC2721" s="9"/>
      <c r="AD2721" s="15" t="str">
        <f>IF(Vertragsdaten!AK2722="","",Vertragsdaten!AK2722)</f>
        <v/>
      </c>
      <c r="AE2721" s="15" t="str">
        <f>IF(Vertragsdaten!AL2722="","",Vertragsdaten!AL2722)</f>
        <v/>
      </c>
      <c r="AF2721" s="16" t="s">
        <v>2</v>
      </c>
      <c r="AG2721" s="16" t="str">
        <f>IF(Vertragsdaten!G2722="","",Vertragsdaten!G2722)</f>
        <v/>
      </c>
      <c r="AH2721" s="9" t="str">
        <f>IF(Vertragsdaten!$AW2722="","",Vertragsdaten!AW2722)</f>
        <v/>
      </c>
      <c r="AI2721" s="9"/>
      <c r="AJ2721" s="9"/>
      <c r="AK2721" s="9"/>
      <c r="AL2721" s="15" t="str">
        <f>IF(Vertragsdaten!AM2722="","",Vertragsdaten!AM2722)</f>
        <v/>
      </c>
      <c r="AM2721" s="15" t="str">
        <f>IF(Vertragsdaten!AN2722="","",Vertragsdaten!AN2722)</f>
        <v/>
      </c>
      <c r="AN2721" s="9"/>
      <c r="AO2721" s="9"/>
      <c r="AP2721" s="22" t="str">
        <f>IF(Vertragsdaten!AQ2722="","",ROUND(Vertragsdaten!AQ2722,0))</f>
        <v/>
      </c>
      <c r="AQ2721" s="9"/>
      <c r="AR2721" s="15" t="str">
        <f>IF(Vertragsdaten!AR2722="","",Vertragsdaten!AR2722)</f>
        <v/>
      </c>
      <c r="AS2721" s="16" t="str">
        <f>IF(Vertragsdaten!$AW2722="","",Vertragsdaten!$AW2722)</f>
        <v/>
      </c>
      <c r="AT2721" s="16" t="str">
        <f>IF(Vertragsdaten!AO2722="","","11XSWK-H-------M")</f>
        <v/>
      </c>
      <c r="AU2721" s="16" t="str">
        <f>IF(Vertragsdaten!AU2722="E01 „Ein-/Auszug (Umzug)“","E01",IF(Vertragsdaten!AU2722="E02 „Einzug/Neuanlage“","E02",IF(Vertragsdaten!AU2722="E03 „Lieferantenwechsel“","E03","ZD2")))</f>
        <v>ZD2</v>
      </c>
      <c r="AV2721" s="16" t="str">
        <f>IF(Vertragsdaten!AS2722="nein","Z18","Z15")</f>
        <v>Z15</v>
      </c>
      <c r="AW2721" s="16" t="str">
        <f>IF(Vertragsdaten!BC2722="","",VLOOKUP(Vertragsdaten!BC2722,'Dropdown-Werte'!$I$2:$J$5,2,FALSE))</f>
        <v/>
      </c>
      <c r="AX2721" s="16" t="str">
        <f t="shared" si="42"/>
        <v/>
      </c>
      <c r="AY2721" s="16" t="str">
        <f>IF(Vertragsdaten!BB2722="","",Vertragsdaten!BB2722)</f>
        <v/>
      </c>
      <c r="AZ2721" s="16" t="s">
        <v>93</v>
      </c>
      <c r="BA2721" s="16" t="s">
        <v>94</v>
      </c>
    </row>
    <row r="2722" spans="1:53">
      <c r="A2722" s="12" t="str">
        <f>IF(Vertragsdaten!AZ2723="","",Vertragsdaten!AZ2723)</f>
        <v/>
      </c>
      <c r="B2722" s="12"/>
      <c r="C2722" s="12"/>
      <c r="D2722" s="12"/>
      <c r="E2722" s="4" t="str">
        <f>IF(Vertragsdaten!M2723="","",Vertragsdaten!M2723)</f>
        <v/>
      </c>
      <c r="F2722" s="19">
        <f>Vertragsdaten!H2723</f>
        <v>0</v>
      </c>
      <c r="G2722" s="9"/>
      <c r="H2722" s="15" t="str">
        <f>IF(Vertragsdaten!J2723="","",Vertragsdaten!J2723)</f>
        <v/>
      </c>
      <c r="I2722" s="15" t="str">
        <f>IF(Vertragsdaten!K2723="","",Vertragsdaten!K2723)</f>
        <v/>
      </c>
      <c r="J2722" s="15" t="str">
        <f>IF(Vertragsdaten!L2723="","",Vertragsdaten!L2723)</f>
        <v/>
      </c>
      <c r="K2722" s="9"/>
      <c r="L2722" s="15" t="str">
        <f>IF(Vertragsdaten!J2723="","",Vertragsdaten!J2723)</f>
        <v/>
      </c>
      <c r="M2722" s="9" t="str">
        <f>IF(Vertragsdaten!I2723="","",Vertragsdaten!I2723)</f>
        <v/>
      </c>
      <c r="N2722" s="9"/>
      <c r="O2722" s="9" t="str">
        <f>IF(Vertragsdaten!W2723="","",Vertragsdaten!W2723)</f>
        <v/>
      </c>
      <c r="P2722" s="15" t="str">
        <f>IF(Vertragsdaten!R2723="","",Vertragsdaten!R2723)</f>
        <v/>
      </c>
      <c r="Q2722" s="15" t="str">
        <f>IF(Vertragsdaten!S2723="","",Vertragsdaten!S2723)</f>
        <v/>
      </c>
      <c r="R2722" s="9"/>
      <c r="S2722" s="15" t="str">
        <f>IF(Vertragsdaten!S2723="","",Vertragsdaten!T2723)</f>
        <v/>
      </c>
      <c r="T2722" s="15" t="str">
        <f>IF(Vertragsdaten!T2723="","",Vertragsdaten!U2723)</f>
        <v/>
      </c>
      <c r="U2722" s="9"/>
      <c r="V2722" s="16" t="str">
        <f>IF(Vertragsdaten!$V2723="","",Vertragsdaten!$V2723)</f>
        <v/>
      </c>
      <c r="W2722" s="9"/>
      <c r="X2722" s="9"/>
      <c r="Y2722" s="9"/>
      <c r="Z2722" s="9"/>
      <c r="AA2722" s="15" t="str">
        <f>IF(Vertragsdaten!AI2723="","",Vertragsdaten!AI2723)</f>
        <v/>
      </c>
      <c r="AB2722" s="15" t="str">
        <f>IF(Vertragsdaten!AJ2723="","",Vertragsdaten!AJ2723)</f>
        <v/>
      </c>
      <c r="AC2722" s="9"/>
      <c r="AD2722" s="15" t="str">
        <f>IF(Vertragsdaten!AK2723="","",Vertragsdaten!AK2723)</f>
        <v/>
      </c>
      <c r="AE2722" s="15" t="str">
        <f>IF(Vertragsdaten!AL2723="","",Vertragsdaten!AL2723)</f>
        <v/>
      </c>
      <c r="AF2722" s="16" t="s">
        <v>2</v>
      </c>
      <c r="AG2722" s="16" t="str">
        <f>IF(Vertragsdaten!G2723="","",Vertragsdaten!G2723)</f>
        <v/>
      </c>
      <c r="AH2722" s="9" t="str">
        <f>IF(Vertragsdaten!$AW2723="","",Vertragsdaten!AW2723)</f>
        <v/>
      </c>
      <c r="AI2722" s="9"/>
      <c r="AJ2722" s="9"/>
      <c r="AK2722" s="9"/>
      <c r="AL2722" s="15" t="str">
        <f>IF(Vertragsdaten!AM2723="","",Vertragsdaten!AM2723)</f>
        <v/>
      </c>
      <c r="AM2722" s="15" t="str">
        <f>IF(Vertragsdaten!AN2723="","",Vertragsdaten!AN2723)</f>
        <v/>
      </c>
      <c r="AN2722" s="9"/>
      <c r="AO2722" s="9"/>
      <c r="AP2722" s="22" t="str">
        <f>IF(Vertragsdaten!AQ2723="","",ROUND(Vertragsdaten!AQ2723,0))</f>
        <v/>
      </c>
      <c r="AQ2722" s="9"/>
      <c r="AR2722" s="15" t="str">
        <f>IF(Vertragsdaten!AR2723="","",Vertragsdaten!AR2723)</f>
        <v/>
      </c>
      <c r="AS2722" s="16" t="str">
        <f>IF(Vertragsdaten!$AW2723="","",Vertragsdaten!$AW2723)</f>
        <v/>
      </c>
      <c r="AT2722" s="16" t="str">
        <f>IF(Vertragsdaten!AO2723="","","11XSWK-H-------M")</f>
        <v/>
      </c>
      <c r="AU2722" s="16" t="str">
        <f>IF(Vertragsdaten!AU2723="E01 „Ein-/Auszug (Umzug)“","E01",IF(Vertragsdaten!AU2723="E02 „Einzug/Neuanlage“","E02",IF(Vertragsdaten!AU2723="E03 „Lieferantenwechsel“","E03","ZD2")))</f>
        <v>ZD2</v>
      </c>
      <c r="AV2722" s="16" t="str">
        <f>IF(Vertragsdaten!AS2723="nein","Z18","Z15")</f>
        <v>Z15</v>
      </c>
      <c r="AW2722" s="16" t="str">
        <f>IF(Vertragsdaten!BC2723="","",VLOOKUP(Vertragsdaten!BC2723,'Dropdown-Werte'!$I$2:$J$5,2,FALSE))</f>
        <v/>
      </c>
      <c r="AX2722" s="16" t="str">
        <f t="shared" si="42"/>
        <v/>
      </c>
      <c r="AY2722" s="16" t="str">
        <f>IF(Vertragsdaten!BB2723="","",Vertragsdaten!BB2723)</f>
        <v/>
      </c>
      <c r="AZ2722" s="16" t="s">
        <v>93</v>
      </c>
      <c r="BA2722" s="16" t="s">
        <v>94</v>
      </c>
    </row>
    <row r="2723" spans="1:53">
      <c r="A2723" s="12" t="str">
        <f>IF(Vertragsdaten!AZ2724="","",Vertragsdaten!AZ2724)</f>
        <v/>
      </c>
      <c r="B2723" s="12"/>
      <c r="C2723" s="12"/>
      <c r="D2723" s="12"/>
      <c r="E2723" s="4" t="str">
        <f>IF(Vertragsdaten!M2724="","",Vertragsdaten!M2724)</f>
        <v/>
      </c>
      <c r="F2723" s="19">
        <f>Vertragsdaten!H2724</f>
        <v>0</v>
      </c>
      <c r="G2723" s="9"/>
      <c r="H2723" s="15" t="str">
        <f>IF(Vertragsdaten!J2724="","",Vertragsdaten!J2724)</f>
        <v/>
      </c>
      <c r="I2723" s="15" t="str">
        <f>IF(Vertragsdaten!K2724="","",Vertragsdaten!K2724)</f>
        <v/>
      </c>
      <c r="J2723" s="15" t="str">
        <f>IF(Vertragsdaten!L2724="","",Vertragsdaten!L2724)</f>
        <v/>
      </c>
      <c r="K2723" s="9"/>
      <c r="L2723" s="15" t="str">
        <f>IF(Vertragsdaten!J2724="","",Vertragsdaten!J2724)</f>
        <v/>
      </c>
      <c r="M2723" s="9" t="str">
        <f>IF(Vertragsdaten!I2724="","",Vertragsdaten!I2724)</f>
        <v/>
      </c>
      <c r="N2723" s="9"/>
      <c r="O2723" s="9" t="str">
        <f>IF(Vertragsdaten!W2724="","",Vertragsdaten!W2724)</f>
        <v/>
      </c>
      <c r="P2723" s="15" t="str">
        <f>IF(Vertragsdaten!R2724="","",Vertragsdaten!R2724)</f>
        <v/>
      </c>
      <c r="Q2723" s="15" t="str">
        <f>IF(Vertragsdaten!S2724="","",Vertragsdaten!S2724)</f>
        <v/>
      </c>
      <c r="R2723" s="9"/>
      <c r="S2723" s="15" t="str">
        <f>IF(Vertragsdaten!S2724="","",Vertragsdaten!T2724)</f>
        <v/>
      </c>
      <c r="T2723" s="15" t="str">
        <f>IF(Vertragsdaten!T2724="","",Vertragsdaten!U2724)</f>
        <v/>
      </c>
      <c r="U2723" s="9"/>
      <c r="V2723" s="16" t="str">
        <f>IF(Vertragsdaten!$V2724="","",Vertragsdaten!$V2724)</f>
        <v/>
      </c>
      <c r="W2723" s="9"/>
      <c r="X2723" s="9"/>
      <c r="Y2723" s="9"/>
      <c r="Z2723" s="9"/>
      <c r="AA2723" s="15" t="str">
        <f>IF(Vertragsdaten!AI2724="","",Vertragsdaten!AI2724)</f>
        <v/>
      </c>
      <c r="AB2723" s="15" t="str">
        <f>IF(Vertragsdaten!AJ2724="","",Vertragsdaten!AJ2724)</f>
        <v/>
      </c>
      <c r="AC2723" s="9"/>
      <c r="AD2723" s="15" t="str">
        <f>IF(Vertragsdaten!AK2724="","",Vertragsdaten!AK2724)</f>
        <v/>
      </c>
      <c r="AE2723" s="15" t="str">
        <f>IF(Vertragsdaten!AL2724="","",Vertragsdaten!AL2724)</f>
        <v/>
      </c>
      <c r="AF2723" s="16" t="s">
        <v>2</v>
      </c>
      <c r="AG2723" s="16" t="str">
        <f>IF(Vertragsdaten!G2724="","",Vertragsdaten!G2724)</f>
        <v/>
      </c>
      <c r="AH2723" s="9" t="str">
        <f>IF(Vertragsdaten!$AW2724="","",Vertragsdaten!AW2724)</f>
        <v/>
      </c>
      <c r="AI2723" s="9"/>
      <c r="AJ2723" s="9"/>
      <c r="AK2723" s="9"/>
      <c r="AL2723" s="15" t="str">
        <f>IF(Vertragsdaten!AM2724="","",Vertragsdaten!AM2724)</f>
        <v/>
      </c>
      <c r="AM2723" s="15" t="str">
        <f>IF(Vertragsdaten!AN2724="","",Vertragsdaten!AN2724)</f>
        <v/>
      </c>
      <c r="AN2723" s="9"/>
      <c r="AO2723" s="9"/>
      <c r="AP2723" s="22" t="str">
        <f>IF(Vertragsdaten!AQ2724="","",ROUND(Vertragsdaten!AQ2724,0))</f>
        <v/>
      </c>
      <c r="AQ2723" s="9"/>
      <c r="AR2723" s="15" t="str">
        <f>IF(Vertragsdaten!AR2724="","",Vertragsdaten!AR2724)</f>
        <v/>
      </c>
      <c r="AS2723" s="16" t="str">
        <f>IF(Vertragsdaten!$AW2724="","",Vertragsdaten!$AW2724)</f>
        <v/>
      </c>
      <c r="AT2723" s="16" t="str">
        <f>IF(Vertragsdaten!AO2724="","","11XSWK-H-------M")</f>
        <v/>
      </c>
      <c r="AU2723" s="16" t="str">
        <f>IF(Vertragsdaten!AU2724="E01 „Ein-/Auszug (Umzug)“","E01",IF(Vertragsdaten!AU2724="E02 „Einzug/Neuanlage“","E02",IF(Vertragsdaten!AU2724="E03 „Lieferantenwechsel“","E03","ZD2")))</f>
        <v>ZD2</v>
      </c>
      <c r="AV2723" s="16" t="str">
        <f>IF(Vertragsdaten!AS2724="nein","Z18","Z15")</f>
        <v>Z15</v>
      </c>
      <c r="AW2723" s="16" t="str">
        <f>IF(Vertragsdaten!BC2724="","",VLOOKUP(Vertragsdaten!BC2724,'Dropdown-Werte'!$I$2:$J$5,2,FALSE))</f>
        <v/>
      </c>
      <c r="AX2723" s="16" t="str">
        <f t="shared" si="42"/>
        <v/>
      </c>
      <c r="AY2723" s="16" t="str">
        <f>IF(Vertragsdaten!BB2724="","",Vertragsdaten!BB2724)</f>
        <v/>
      </c>
      <c r="AZ2723" s="16" t="s">
        <v>93</v>
      </c>
      <c r="BA2723" s="16" t="s">
        <v>94</v>
      </c>
    </row>
    <row r="2724" spans="1:53">
      <c r="A2724" s="12" t="str">
        <f>IF(Vertragsdaten!AZ2725="","",Vertragsdaten!AZ2725)</f>
        <v/>
      </c>
      <c r="B2724" s="12"/>
      <c r="C2724" s="12"/>
      <c r="D2724" s="12"/>
      <c r="E2724" s="4" t="str">
        <f>IF(Vertragsdaten!M2725="","",Vertragsdaten!M2725)</f>
        <v/>
      </c>
      <c r="F2724" s="19">
        <f>Vertragsdaten!H2725</f>
        <v>0</v>
      </c>
      <c r="G2724" s="9"/>
      <c r="H2724" s="15" t="str">
        <f>IF(Vertragsdaten!J2725="","",Vertragsdaten!J2725)</f>
        <v/>
      </c>
      <c r="I2724" s="15" t="str">
        <f>IF(Vertragsdaten!K2725="","",Vertragsdaten!K2725)</f>
        <v/>
      </c>
      <c r="J2724" s="15" t="str">
        <f>IF(Vertragsdaten!L2725="","",Vertragsdaten!L2725)</f>
        <v/>
      </c>
      <c r="K2724" s="9"/>
      <c r="L2724" s="15" t="str">
        <f>IF(Vertragsdaten!J2725="","",Vertragsdaten!J2725)</f>
        <v/>
      </c>
      <c r="M2724" s="9" t="str">
        <f>IF(Vertragsdaten!I2725="","",Vertragsdaten!I2725)</f>
        <v/>
      </c>
      <c r="N2724" s="9"/>
      <c r="O2724" s="9" t="str">
        <f>IF(Vertragsdaten!W2725="","",Vertragsdaten!W2725)</f>
        <v/>
      </c>
      <c r="P2724" s="15" t="str">
        <f>IF(Vertragsdaten!R2725="","",Vertragsdaten!R2725)</f>
        <v/>
      </c>
      <c r="Q2724" s="15" t="str">
        <f>IF(Vertragsdaten!S2725="","",Vertragsdaten!S2725)</f>
        <v/>
      </c>
      <c r="R2724" s="9"/>
      <c r="S2724" s="15" t="str">
        <f>IF(Vertragsdaten!S2725="","",Vertragsdaten!T2725)</f>
        <v/>
      </c>
      <c r="T2724" s="15" t="str">
        <f>IF(Vertragsdaten!T2725="","",Vertragsdaten!U2725)</f>
        <v/>
      </c>
      <c r="U2724" s="9"/>
      <c r="V2724" s="16" t="str">
        <f>IF(Vertragsdaten!$V2725="","",Vertragsdaten!$V2725)</f>
        <v/>
      </c>
      <c r="W2724" s="9"/>
      <c r="X2724" s="9"/>
      <c r="Y2724" s="9"/>
      <c r="Z2724" s="9"/>
      <c r="AA2724" s="15" t="str">
        <f>IF(Vertragsdaten!AI2725="","",Vertragsdaten!AI2725)</f>
        <v/>
      </c>
      <c r="AB2724" s="15" t="str">
        <f>IF(Vertragsdaten!AJ2725="","",Vertragsdaten!AJ2725)</f>
        <v/>
      </c>
      <c r="AC2724" s="9"/>
      <c r="AD2724" s="15" t="str">
        <f>IF(Vertragsdaten!AK2725="","",Vertragsdaten!AK2725)</f>
        <v/>
      </c>
      <c r="AE2724" s="15" t="str">
        <f>IF(Vertragsdaten!AL2725="","",Vertragsdaten!AL2725)</f>
        <v/>
      </c>
      <c r="AF2724" s="16" t="s">
        <v>2</v>
      </c>
      <c r="AG2724" s="16" t="str">
        <f>IF(Vertragsdaten!G2725="","",Vertragsdaten!G2725)</f>
        <v/>
      </c>
      <c r="AH2724" s="9" t="str">
        <f>IF(Vertragsdaten!$AW2725="","",Vertragsdaten!AW2725)</f>
        <v/>
      </c>
      <c r="AI2724" s="9"/>
      <c r="AJ2724" s="9"/>
      <c r="AK2724" s="9"/>
      <c r="AL2724" s="15" t="str">
        <f>IF(Vertragsdaten!AM2725="","",Vertragsdaten!AM2725)</f>
        <v/>
      </c>
      <c r="AM2724" s="15" t="str">
        <f>IF(Vertragsdaten!AN2725="","",Vertragsdaten!AN2725)</f>
        <v/>
      </c>
      <c r="AN2724" s="9"/>
      <c r="AO2724" s="9"/>
      <c r="AP2724" s="22" t="str">
        <f>IF(Vertragsdaten!AQ2725="","",ROUND(Vertragsdaten!AQ2725,0))</f>
        <v/>
      </c>
      <c r="AQ2724" s="9"/>
      <c r="AR2724" s="15" t="str">
        <f>IF(Vertragsdaten!AR2725="","",Vertragsdaten!AR2725)</f>
        <v/>
      </c>
      <c r="AS2724" s="16" t="str">
        <f>IF(Vertragsdaten!$AW2725="","",Vertragsdaten!$AW2725)</f>
        <v/>
      </c>
      <c r="AT2724" s="16" t="str">
        <f>IF(Vertragsdaten!AO2725="","","11XSWK-H-------M")</f>
        <v/>
      </c>
      <c r="AU2724" s="16" t="str">
        <f>IF(Vertragsdaten!AU2725="E01 „Ein-/Auszug (Umzug)“","E01",IF(Vertragsdaten!AU2725="E02 „Einzug/Neuanlage“","E02",IF(Vertragsdaten!AU2725="E03 „Lieferantenwechsel“","E03","ZD2")))</f>
        <v>ZD2</v>
      </c>
      <c r="AV2724" s="16" t="str">
        <f>IF(Vertragsdaten!AS2725="nein","Z18","Z15")</f>
        <v>Z15</v>
      </c>
      <c r="AW2724" s="16" t="str">
        <f>IF(Vertragsdaten!BC2725="","",VLOOKUP(Vertragsdaten!BC2725,'Dropdown-Werte'!$I$2:$J$5,2,FALSE))</f>
        <v/>
      </c>
      <c r="AX2724" s="16" t="str">
        <f t="shared" si="42"/>
        <v/>
      </c>
      <c r="AY2724" s="16" t="str">
        <f>IF(Vertragsdaten!BB2725="","",Vertragsdaten!BB2725)</f>
        <v/>
      </c>
      <c r="AZ2724" s="16" t="s">
        <v>93</v>
      </c>
      <c r="BA2724" s="16" t="s">
        <v>94</v>
      </c>
    </row>
    <row r="2725" spans="1:53">
      <c r="A2725" s="12" t="str">
        <f>IF(Vertragsdaten!AZ2726="","",Vertragsdaten!AZ2726)</f>
        <v/>
      </c>
      <c r="B2725" s="12"/>
      <c r="C2725" s="12"/>
      <c r="D2725" s="12"/>
      <c r="E2725" s="4" t="str">
        <f>IF(Vertragsdaten!M2726="","",Vertragsdaten!M2726)</f>
        <v/>
      </c>
      <c r="F2725" s="19">
        <f>Vertragsdaten!H2726</f>
        <v>0</v>
      </c>
      <c r="G2725" s="9"/>
      <c r="H2725" s="15" t="str">
        <f>IF(Vertragsdaten!J2726="","",Vertragsdaten!J2726)</f>
        <v/>
      </c>
      <c r="I2725" s="15" t="str">
        <f>IF(Vertragsdaten!K2726="","",Vertragsdaten!K2726)</f>
        <v/>
      </c>
      <c r="J2725" s="15" t="str">
        <f>IF(Vertragsdaten!L2726="","",Vertragsdaten!L2726)</f>
        <v/>
      </c>
      <c r="K2725" s="9"/>
      <c r="L2725" s="15" t="str">
        <f>IF(Vertragsdaten!J2726="","",Vertragsdaten!J2726)</f>
        <v/>
      </c>
      <c r="M2725" s="9" t="str">
        <f>IF(Vertragsdaten!I2726="","",Vertragsdaten!I2726)</f>
        <v/>
      </c>
      <c r="N2725" s="9"/>
      <c r="O2725" s="9" t="str">
        <f>IF(Vertragsdaten!W2726="","",Vertragsdaten!W2726)</f>
        <v/>
      </c>
      <c r="P2725" s="15" t="str">
        <f>IF(Vertragsdaten!R2726="","",Vertragsdaten!R2726)</f>
        <v/>
      </c>
      <c r="Q2725" s="15" t="str">
        <f>IF(Vertragsdaten!S2726="","",Vertragsdaten!S2726)</f>
        <v/>
      </c>
      <c r="R2725" s="9"/>
      <c r="S2725" s="15" t="str">
        <f>IF(Vertragsdaten!S2726="","",Vertragsdaten!T2726)</f>
        <v/>
      </c>
      <c r="T2725" s="15" t="str">
        <f>IF(Vertragsdaten!T2726="","",Vertragsdaten!U2726)</f>
        <v/>
      </c>
      <c r="U2725" s="9"/>
      <c r="V2725" s="16" t="str">
        <f>IF(Vertragsdaten!$V2726="","",Vertragsdaten!$V2726)</f>
        <v/>
      </c>
      <c r="W2725" s="9"/>
      <c r="X2725" s="9"/>
      <c r="Y2725" s="9"/>
      <c r="Z2725" s="9"/>
      <c r="AA2725" s="15" t="str">
        <f>IF(Vertragsdaten!AI2726="","",Vertragsdaten!AI2726)</f>
        <v/>
      </c>
      <c r="AB2725" s="15" t="str">
        <f>IF(Vertragsdaten!AJ2726="","",Vertragsdaten!AJ2726)</f>
        <v/>
      </c>
      <c r="AC2725" s="9"/>
      <c r="AD2725" s="15" t="str">
        <f>IF(Vertragsdaten!AK2726="","",Vertragsdaten!AK2726)</f>
        <v/>
      </c>
      <c r="AE2725" s="15" t="str">
        <f>IF(Vertragsdaten!AL2726="","",Vertragsdaten!AL2726)</f>
        <v/>
      </c>
      <c r="AF2725" s="16" t="s">
        <v>2</v>
      </c>
      <c r="AG2725" s="16" t="str">
        <f>IF(Vertragsdaten!G2726="","",Vertragsdaten!G2726)</f>
        <v/>
      </c>
      <c r="AH2725" s="9" t="str">
        <f>IF(Vertragsdaten!$AW2726="","",Vertragsdaten!AW2726)</f>
        <v/>
      </c>
      <c r="AI2725" s="9"/>
      <c r="AJ2725" s="9"/>
      <c r="AK2725" s="9"/>
      <c r="AL2725" s="15" t="str">
        <f>IF(Vertragsdaten!AM2726="","",Vertragsdaten!AM2726)</f>
        <v/>
      </c>
      <c r="AM2725" s="15" t="str">
        <f>IF(Vertragsdaten!AN2726="","",Vertragsdaten!AN2726)</f>
        <v/>
      </c>
      <c r="AN2725" s="9"/>
      <c r="AO2725" s="9"/>
      <c r="AP2725" s="22" t="str">
        <f>IF(Vertragsdaten!AQ2726="","",ROUND(Vertragsdaten!AQ2726,0))</f>
        <v/>
      </c>
      <c r="AQ2725" s="9"/>
      <c r="AR2725" s="15" t="str">
        <f>IF(Vertragsdaten!AR2726="","",Vertragsdaten!AR2726)</f>
        <v/>
      </c>
      <c r="AS2725" s="16" t="str">
        <f>IF(Vertragsdaten!$AW2726="","",Vertragsdaten!$AW2726)</f>
        <v/>
      </c>
      <c r="AT2725" s="16" t="str">
        <f>IF(Vertragsdaten!AO2726="","","11XSWK-H-------M")</f>
        <v/>
      </c>
      <c r="AU2725" s="16" t="str">
        <f>IF(Vertragsdaten!AU2726="E01 „Ein-/Auszug (Umzug)“","E01",IF(Vertragsdaten!AU2726="E02 „Einzug/Neuanlage“","E02",IF(Vertragsdaten!AU2726="E03 „Lieferantenwechsel“","E03","ZD2")))</f>
        <v>ZD2</v>
      </c>
      <c r="AV2725" s="16" t="str">
        <f>IF(Vertragsdaten!AS2726="nein","Z18","Z15")</f>
        <v>Z15</v>
      </c>
      <c r="AW2725" s="16" t="str">
        <f>IF(Vertragsdaten!BC2726="","",VLOOKUP(Vertragsdaten!BC2726,'Dropdown-Werte'!$I$2:$J$5,2,FALSE))</f>
        <v/>
      </c>
      <c r="AX2725" s="16" t="str">
        <f t="shared" si="42"/>
        <v/>
      </c>
      <c r="AY2725" s="16" t="str">
        <f>IF(Vertragsdaten!BB2726="","",Vertragsdaten!BB2726)</f>
        <v/>
      </c>
      <c r="AZ2725" s="16" t="s">
        <v>93</v>
      </c>
      <c r="BA2725" s="16" t="s">
        <v>94</v>
      </c>
    </row>
    <row r="2726" spans="1:53">
      <c r="A2726" s="12" t="str">
        <f>IF(Vertragsdaten!AZ2727="","",Vertragsdaten!AZ2727)</f>
        <v/>
      </c>
      <c r="B2726" s="12"/>
      <c r="C2726" s="12"/>
      <c r="D2726" s="12"/>
      <c r="E2726" s="4" t="str">
        <f>IF(Vertragsdaten!M2727="","",Vertragsdaten!M2727)</f>
        <v/>
      </c>
      <c r="F2726" s="19">
        <f>Vertragsdaten!H2727</f>
        <v>0</v>
      </c>
      <c r="G2726" s="9"/>
      <c r="H2726" s="15" t="str">
        <f>IF(Vertragsdaten!J2727="","",Vertragsdaten!J2727)</f>
        <v/>
      </c>
      <c r="I2726" s="15" t="str">
        <f>IF(Vertragsdaten!K2727="","",Vertragsdaten!K2727)</f>
        <v/>
      </c>
      <c r="J2726" s="15" t="str">
        <f>IF(Vertragsdaten!L2727="","",Vertragsdaten!L2727)</f>
        <v/>
      </c>
      <c r="K2726" s="9"/>
      <c r="L2726" s="15" t="str">
        <f>IF(Vertragsdaten!J2727="","",Vertragsdaten!J2727)</f>
        <v/>
      </c>
      <c r="M2726" s="9" t="str">
        <f>IF(Vertragsdaten!I2727="","",Vertragsdaten!I2727)</f>
        <v/>
      </c>
      <c r="N2726" s="9"/>
      <c r="O2726" s="9" t="str">
        <f>IF(Vertragsdaten!W2727="","",Vertragsdaten!W2727)</f>
        <v/>
      </c>
      <c r="P2726" s="15" t="str">
        <f>IF(Vertragsdaten!R2727="","",Vertragsdaten!R2727)</f>
        <v/>
      </c>
      <c r="Q2726" s="15" t="str">
        <f>IF(Vertragsdaten!S2727="","",Vertragsdaten!S2727)</f>
        <v/>
      </c>
      <c r="R2726" s="9"/>
      <c r="S2726" s="15" t="str">
        <f>IF(Vertragsdaten!S2727="","",Vertragsdaten!T2727)</f>
        <v/>
      </c>
      <c r="T2726" s="15" t="str">
        <f>IF(Vertragsdaten!T2727="","",Vertragsdaten!U2727)</f>
        <v/>
      </c>
      <c r="U2726" s="9"/>
      <c r="V2726" s="16" t="str">
        <f>IF(Vertragsdaten!$V2727="","",Vertragsdaten!$V2727)</f>
        <v/>
      </c>
      <c r="W2726" s="9"/>
      <c r="X2726" s="9"/>
      <c r="Y2726" s="9"/>
      <c r="Z2726" s="9"/>
      <c r="AA2726" s="15" t="str">
        <f>IF(Vertragsdaten!AI2727="","",Vertragsdaten!AI2727)</f>
        <v/>
      </c>
      <c r="AB2726" s="15" t="str">
        <f>IF(Vertragsdaten!AJ2727="","",Vertragsdaten!AJ2727)</f>
        <v/>
      </c>
      <c r="AC2726" s="9"/>
      <c r="AD2726" s="15" t="str">
        <f>IF(Vertragsdaten!AK2727="","",Vertragsdaten!AK2727)</f>
        <v/>
      </c>
      <c r="AE2726" s="15" t="str">
        <f>IF(Vertragsdaten!AL2727="","",Vertragsdaten!AL2727)</f>
        <v/>
      </c>
      <c r="AF2726" s="16" t="s">
        <v>2</v>
      </c>
      <c r="AG2726" s="16" t="str">
        <f>IF(Vertragsdaten!G2727="","",Vertragsdaten!G2727)</f>
        <v/>
      </c>
      <c r="AH2726" s="9" t="str">
        <f>IF(Vertragsdaten!$AW2727="","",Vertragsdaten!AW2727)</f>
        <v/>
      </c>
      <c r="AI2726" s="9"/>
      <c r="AJ2726" s="9"/>
      <c r="AK2726" s="9"/>
      <c r="AL2726" s="15" t="str">
        <f>IF(Vertragsdaten!AM2727="","",Vertragsdaten!AM2727)</f>
        <v/>
      </c>
      <c r="AM2726" s="15" t="str">
        <f>IF(Vertragsdaten!AN2727="","",Vertragsdaten!AN2727)</f>
        <v/>
      </c>
      <c r="AN2726" s="9"/>
      <c r="AO2726" s="9"/>
      <c r="AP2726" s="22" t="str">
        <f>IF(Vertragsdaten!AQ2727="","",ROUND(Vertragsdaten!AQ2727,0))</f>
        <v/>
      </c>
      <c r="AQ2726" s="9"/>
      <c r="AR2726" s="15" t="str">
        <f>IF(Vertragsdaten!AR2727="","",Vertragsdaten!AR2727)</f>
        <v/>
      </c>
      <c r="AS2726" s="16" t="str">
        <f>IF(Vertragsdaten!$AW2727="","",Vertragsdaten!$AW2727)</f>
        <v/>
      </c>
      <c r="AT2726" s="16" t="str">
        <f>IF(Vertragsdaten!AO2727="","","11XSWK-H-------M")</f>
        <v/>
      </c>
      <c r="AU2726" s="16" t="str">
        <f>IF(Vertragsdaten!AU2727="E01 „Ein-/Auszug (Umzug)“","E01",IF(Vertragsdaten!AU2727="E02 „Einzug/Neuanlage“","E02",IF(Vertragsdaten!AU2727="E03 „Lieferantenwechsel“","E03","ZD2")))</f>
        <v>ZD2</v>
      </c>
      <c r="AV2726" s="16" t="str">
        <f>IF(Vertragsdaten!AS2727="nein","Z18","Z15")</f>
        <v>Z15</v>
      </c>
      <c r="AW2726" s="16" t="str">
        <f>IF(Vertragsdaten!BC2727="","",VLOOKUP(Vertragsdaten!BC2727,'Dropdown-Werte'!$I$2:$J$5,2,FALSE))</f>
        <v/>
      </c>
      <c r="AX2726" s="16" t="str">
        <f t="shared" si="42"/>
        <v/>
      </c>
      <c r="AY2726" s="16" t="str">
        <f>IF(Vertragsdaten!BB2727="","",Vertragsdaten!BB2727)</f>
        <v/>
      </c>
      <c r="AZ2726" s="16" t="s">
        <v>93</v>
      </c>
      <c r="BA2726" s="16" t="s">
        <v>94</v>
      </c>
    </row>
    <row r="2727" spans="1:53">
      <c r="A2727" s="12" t="str">
        <f>IF(Vertragsdaten!AZ2728="","",Vertragsdaten!AZ2728)</f>
        <v/>
      </c>
      <c r="B2727" s="12"/>
      <c r="C2727" s="12"/>
      <c r="D2727" s="12"/>
      <c r="E2727" s="4" t="str">
        <f>IF(Vertragsdaten!M2728="","",Vertragsdaten!M2728)</f>
        <v/>
      </c>
      <c r="F2727" s="19">
        <f>Vertragsdaten!H2728</f>
        <v>0</v>
      </c>
      <c r="G2727" s="9"/>
      <c r="H2727" s="15" t="str">
        <f>IF(Vertragsdaten!J2728="","",Vertragsdaten!J2728)</f>
        <v/>
      </c>
      <c r="I2727" s="15" t="str">
        <f>IF(Vertragsdaten!K2728="","",Vertragsdaten!K2728)</f>
        <v/>
      </c>
      <c r="J2727" s="15" t="str">
        <f>IF(Vertragsdaten!L2728="","",Vertragsdaten!L2728)</f>
        <v/>
      </c>
      <c r="K2727" s="9"/>
      <c r="L2727" s="15" t="str">
        <f>IF(Vertragsdaten!J2728="","",Vertragsdaten!J2728)</f>
        <v/>
      </c>
      <c r="M2727" s="9" t="str">
        <f>IF(Vertragsdaten!I2728="","",Vertragsdaten!I2728)</f>
        <v/>
      </c>
      <c r="N2727" s="9"/>
      <c r="O2727" s="9" t="str">
        <f>IF(Vertragsdaten!W2728="","",Vertragsdaten!W2728)</f>
        <v/>
      </c>
      <c r="P2727" s="15" t="str">
        <f>IF(Vertragsdaten!R2728="","",Vertragsdaten!R2728)</f>
        <v/>
      </c>
      <c r="Q2727" s="15" t="str">
        <f>IF(Vertragsdaten!S2728="","",Vertragsdaten!S2728)</f>
        <v/>
      </c>
      <c r="R2727" s="9"/>
      <c r="S2727" s="15" t="str">
        <f>IF(Vertragsdaten!S2728="","",Vertragsdaten!T2728)</f>
        <v/>
      </c>
      <c r="T2727" s="15" t="str">
        <f>IF(Vertragsdaten!T2728="","",Vertragsdaten!U2728)</f>
        <v/>
      </c>
      <c r="U2727" s="9"/>
      <c r="V2727" s="16" t="str">
        <f>IF(Vertragsdaten!$V2728="","",Vertragsdaten!$V2728)</f>
        <v/>
      </c>
      <c r="W2727" s="9"/>
      <c r="X2727" s="9"/>
      <c r="Y2727" s="9"/>
      <c r="Z2727" s="9"/>
      <c r="AA2727" s="15" t="str">
        <f>IF(Vertragsdaten!AI2728="","",Vertragsdaten!AI2728)</f>
        <v/>
      </c>
      <c r="AB2727" s="15" t="str">
        <f>IF(Vertragsdaten!AJ2728="","",Vertragsdaten!AJ2728)</f>
        <v/>
      </c>
      <c r="AC2727" s="9"/>
      <c r="AD2727" s="15" t="str">
        <f>IF(Vertragsdaten!AK2728="","",Vertragsdaten!AK2728)</f>
        <v/>
      </c>
      <c r="AE2727" s="15" t="str">
        <f>IF(Vertragsdaten!AL2728="","",Vertragsdaten!AL2728)</f>
        <v/>
      </c>
      <c r="AF2727" s="16" t="s">
        <v>2</v>
      </c>
      <c r="AG2727" s="16" t="str">
        <f>IF(Vertragsdaten!G2728="","",Vertragsdaten!G2728)</f>
        <v/>
      </c>
      <c r="AH2727" s="9" t="str">
        <f>IF(Vertragsdaten!$AW2728="","",Vertragsdaten!AW2728)</f>
        <v/>
      </c>
      <c r="AI2727" s="9"/>
      <c r="AJ2727" s="9"/>
      <c r="AK2727" s="9"/>
      <c r="AL2727" s="15" t="str">
        <f>IF(Vertragsdaten!AM2728="","",Vertragsdaten!AM2728)</f>
        <v/>
      </c>
      <c r="AM2727" s="15" t="str">
        <f>IF(Vertragsdaten!AN2728="","",Vertragsdaten!AN2728)</f>
        <v/>
      </c>
      <c r="AN2727" s="9"/>
      <c r="AO2727" s="9"/>
      <c r="AP2727" s="22" t="str">
        <f>IF(Vertragsdaten!AQ2728="","",ROUND(Vertragsdaten!AQ2728,0))</f>
        <v/>
      </c>
      <c r="AQ2727" s="9"/>
      <c r="AR2727" s="15" t="str">
        <f>IF(Vertragsdaten!AR2728="","",Vertragsdaten!AR2728)</f>
        <v/>
      </c>
      <c r="AS2727" s="16" t="str">
        <f>IF(Vertragsdaten!$AW2728="","",Vertragsdaten!$AW2728)</f>
        <v/>
      </c>
      <c r="AT2727" s="16" t="str">
        <f>IF(Vertragsdaten!AO2728="","","11XSWK-H-------M")</f>
        <v/>
      </c>
      <c r="AU2727" s="16" t="str">
        <f>IF(Vertragsdaten!AU2728="E01 „Ein-/Auszug (Umzug)“","E01",IF(Vertragsdaten!AU2728="E02 „Einzug/Neuanlage“","E02",IF(Vertragsdaten!AU2728="E03 „Lieferantenwechsel“","E03","ZD2")))</f>
        <v>ZD2</v>
      </c>
      <c r="AV2727" s="16" t="str">
        <f>IF(Vertragsdaten!AS2728="nein","Z18","Z15")</f>
        <v>Z15</v>
      </c>
      <c r="AW2727" s="16" t="str">
        <f>IF(Vertragsdaten!BC2728="","",VLOOKUP(Vertragsdaten!BC2728,'Dropdown-Werte'!$I$2:$J$5,2,FALSE))</f>
        <v/>
      </c>
      <c r="AX2727" s="16" t="str">
        <f t="shared" si="42"/>
        <v/>
      </c>
      <c r="AY2727" s="16" t="str">
        <f>IF(Vertragsdaten!BB2728="","",Vertragsdaten!BB2728)</f>
        <v/>
      </c>
      <c r="AZ2727" s="16" t="s">
        <v>93</v>
      </c>
      <c r="BA2727" s="16" t="s">
        <v>94</v>
      </c>
    </row>
    <row r="2728" spans="1:53">
      <c r="A2728" s="12" t="str">
        <f>IF(Vertragsdaten!AZ2729="","",Vertragsdaten!AZ2729)</f>
        <v/>
      </c>
      <c r="B2728" s="12"/>
      <c r="C2728" s="12"/>
      <c r="D2728" s="12"/>
      <c r="E2728" s="4" t="str">
        <f>IF(Vertragsdaten!M2729="","",Vertragsdaten!M2729)</f>
        <v/>
      </c>
      <c r="F2728" s="19">
        <f>Vertragsdaten!H2729</f>
        <v>0</v>
      </c>
      <c r="G2728" s="9"/>
      <c r="H2728" s="15" t="str">
        <f>IF(Vertragsdaten!J2729="","",Vertragsdaten!J2729)</f>
        <v/>
      </c>
      <c r="I2728" s="15" t="str">
        <f>IF(Vertragsdaten!K2729="","",Vertragsdaten!K2729)</f>
        <v/>
      </c>
      <c r="J2728" s="15" t="str">
        <f>IF(Vertragsdaten!L2729="","",Vertragsdaten!L2729)</f>
        <v/>
      </c>
      <c r="K2728" s="9"/>
      <c r="L2728" s="15" t="str">
        <f>IF(Vertragsdaten!J2729="","",Vertragsdaten!J2729)</f>
        <v/>
      </c>
      <c r="M2728" s="9" t="str">
        <f>IF(Vertragsdaten!I2729="","",Vertragsdaten!I2729)</f>
        <v/>
      </c>
      <c r="N2728" s="9"/>
      <c r="O2728" s="9" t="str">
        <f>IF(Vertragsdaten!W2729="","",Vertragsdaten!W2729)</f>
        <v/>
      </c>
      <c r="P2728" s="15" t="str">
        <f>IF(Vertragsdaten!R2729="","",Vertragsdaten!R2729)</f>
        <v/>
      </c>
      <c r="Q2728" s="15" t="str">
        <f>IF(Vertragsdaten!S2729="","",Vertragsdaten!S2729)</f>
        <v/>
      </c>
      <c r="R2728" s="9"/>
      <c r="S2728" s="15" t="str">
        <f>IF(Vertragsdaten!S2729="","",Vertragsdaten!T2729)</f>
        <v/>
      </c>
      <c r="T2728" s="15" t="str">
        <f>IF(Vertragsdaten!T2729="","",Vertragsdaten!U2729)</f>
        <v/>
      </c>
      <c r="U2728" s="9"/>
      <c r="V2728" s="16" t="str">
        <f>IF(Vertragsdaten!$V2729="","",Vertragsdaten!$V2729)</f>
        <v/>
      </c>
      <c r="W2728" s="9"/>
      <c r="X2728" s="9"/>
      <c r="Y2728" s="9"/>
      <c r="Z2728" s="9"/>
      <c r="AA2728" s="15" t="str">
        <f>IF(Vertragsdaten!AI2729="","",Vertragsdaten!AI2729)</f>
        <v/>
      </c>
      <c r="AB2728" s="15" t="str">
        <f>IF(Vertragsdaten!AJ2729="","",Vertragsdaten!AJ2729)</f>
        <v/>
      </c>
      <c r="AC2728" s="9"/>
      <c r="AD2728" s="15" t="str">
        <f>IF(Vertragsdaten!AK2729="","",Vertragsdaten!AK2729)</f>
        <v/>
      </c>
      <c r="AE2728" s="15" t="str">
        <f>IF(Vertragsdaten!AL2729="","",Vertragsdaten!AL2729)</f>
        <v/>
      </c>
      <c r="AF2728" s="16" t="s">
        <v>2</v>
      </c>
      <c r="AG2728" s="16" t="str">
        <f>IF(Vertragsdaten!G2729="","",Vertragsdaten!G2729)</f>
        <v/>
      </c>
      <c r="AH2728" s="9" t="str">
        <f>IF(Vertragsdaten!$AW2729="","",Vertragsdaten!AW2729)</f>
        <v/>
      </c>
      <c r="AI2728" s="9"/>
      <c r="AJ2728" s="9"/>
      <c r="AK2728" s="9"/>
      <c r="AL2728" s="15" t="str">
        <f>IF(Vertragsdaten!AM2729="","",Vertragsdaten!AM2729)</f>
        <v/>
      </c>
      <c r="AM2728" s="15" t="str">
        <f>IF(Vertragsdaten!AN2729="","",Vertragsdaten!AN2729)</f>
        <v/>
      </c>
      <c r="AN2728" s="9"/>
      <c r="AO2728" s="9"/>
      <c r="AP2728" s="22" t="str">
        <f>IF(Vertragsdaten!AQ2729="","",ROUND(Vertragsdaten!AQ2729,0))</f>
        <v/>
      </c>
      <c r="AQ2728" s="9"/>
      <c r="AR2728" s="15" t="str">
        <f>IF(Vertragsdaten!AR2729="","",Vertragsdaten!AR2729)</f>
        <v/>
      </c>
      <c r="AS2728" s="16" t="str">
        <f>IF(Vertragsdaten!$AW2729="","",Vertragsdaten!$AW2729)</f>
        <v/>
      </c>
      <c r="AT2728" s="16" t="str">
        <f>IF(Vertragsdaten!AO2729="","","11XSWK-H-------M")</f>
        <v/>
      </c>
      <c r="AU2728" s="16" t="str">
        <f>IF(Vertragsdaten!AU2729="E01 „Ein-/Auszug (Umzug)“","E01",IF(Vertragsdaten!AU2729="E02 „Einzug/Neuanlage“","E02",IF(Vertragsdaten!AU2729="E03 „Lieferantenwechsel“","E03","ZD2")))</f>
        <v>ZD2</v>
      </c>
      <c r="AV2728" s="16" t="str">
        <f>IF(Vertragsdaten!AS2729="nein","Z18","Z15")</f>
        <v>Z15</v>
      </c>
      <c r="AW2728" s="16" t="str">
        <f>IF(Vertragsdaten!BC2729="","",VLOOKUP(Vertragsdaten!BC2729,'Dropdown-Werte'!$I$2:$J$5,2,FALSE))</f>
        <v/>
      </c>
      <c r="AX2728" s="16" t="str">
        <f t="shared" si="42"/>
        <v/>
      </c>
      <c r="AY2728" s="16" t="str">
        <f>IF(Vertragsdaten!BB2729="","",Vertragsdaten!BB2729)</f>
        <v/>
      </c>
      <c r="AZ2728" s="16" t="s">
        <v>93</v>
      </c>
      <c r="BA2728" s="16" t="s">
        <v>94</v>
      </c>
    </row>
    <row r="2729" spans="1:53">
      <c r="A2729" s="12" t="str">
        <f>IF(Vertragsdaten!AZ2730="","",Vertragsdaten!AZ2730)</f>
        <v/>
      </c>
      <c r="B2729" s="12"/>
      <c r="C2729" s="12"/>
      <c r="D2729" s="12"/>
      <c r="E2729" s="4" t="str">
        <f>IF(Vertragsdaten!M2730="","",Vertragsdaten!M2730)</f>
        <v/>
      </c>
      <c r="F2729" s="19">
        <f>Vertragsdaten!H2730</f>
        <v>0</v>
      </c>
      <c r="G2729" s="9"/>
      <c r="H2729" s="15" t="str">
        <f>IF(Vertragsdaten!J2730="","",Vertragsdaten!J2730)</f>
        <v/>
      </c>
      <c r="I2729" s="15" t="str">
        <f>IF(Vertragsdaten!K2730="","",Vertragsdaten!K2730)</f>
        <v/>
      </c>
      <c r="J2729" s="15" t="str">
        <f>IF(Vertragsdaten!L2730="","",Vertragsdaten!L2730)</f>
        <v/>
      </c>
      <c r="K2729" s="9"/>
      <c r="L2729" s="15" t="str">
        <f>IF(Vertragsdaten!J2730="","",Vertragsdaten!J2730)</f>
        <v/>
      </c>
      <c r="M2729" s="9" t="str">
        <f>IF(Vertragsdaten!I2730="","",Vertragsdaten!I2730)</f>
        <v/>
      </c>
      <c r="N2729" s="9"/>
      <c r="O2729" s="9" t="str">
        <f>IF(Vertragsdaten!W2730="","",Vertragsdaten!W2730)</f>
        <v/>
      </c>
      <c r="P2729" s="15" t="str">
        <f>IF(Vertragsdaten!R2730="","",Vertragsdaten!R2730)</f>
        <v/>
      </c>
      <c r="Q2729" s="15" t="str">
        <f>IF(Vertragsdaten!S2730="","",Vertragsdaten!S2730)</f>
        <v/>
      </c>
      <c r="R2729" s="9"/>
      <c r="S2729" s="15" t="str">
        <f>IF(Vertragsdaten!S2730="","",Vertragsdaten!T2730)</f>
        <v/>
      </c>
      <c r="T2729" s="15" t="str">
        <f>IF(Vertragsdaten!T2730="","",Vertragsdaten!U2730)</f>
        <v/>
      </c>
      <c r="U2729" s="9"/>
      <c r="V2729" s="16" t="str">
        <f>IF(Vertragsdaten!$V2730="","",Vertragsdaten!$V2730)</f>
        <v/>
      </c>
      <c r="W2729" s="9"/>
      <c r="X2729" s="9"/>
      <c r="Y2729" s="9"/>
      <c r="Z2729" s="9"/>
      <c r="AA2729" s="15" t="str">
        <f>IF(Vertragsdaten!AI2730="","",Vertragsdaten!AI2730)</f>
        <v/>
      </c>
      <c r="AB2729" s="15" t="str">
        <f>IF(Vertragsdaten!AJ2730="","",Vertragsdaten!AJ2730)</f>
        <v/>
      </c>
      <c r="AC2729" s="9"/>
      <c r="AD2729" s="15" t="str">
        <f>IF(Vertragsdaten!AK2730="","",Vertragsdaten!AK2730)</f>
        <v/>
      </c>
      <c r="AE2729" s="15" t="str">
        <f>IF(Vertragsdaten!AL2730="","",Vertragsdaten!AL2730)</f>
        <v/>
      </c>
      <c r="AF2729" s="16" t="s">
        <v>2</v>
      </c>
      <c r="AG2729" s="16" t="str">
        <f>IF(Vertragsdaten!G2730="","",Vertragsdaten!G2730)</f>
        <v/>
      </c>
      <c r="AH2729" s="9" t="str">
        <f>IF(Vertragsdaten!$AW2730="","",Vertragsdaten!AW2730)</f>
        <v/>
      </c>
      <c r="AI2729" s="9"/>
      <c r="AJ2729" s="9"/>
      <c r="AK2729" s="9"/>
      <c r="AL2729" s="15" t="str">
        <f>IF(Vertragsdaten!AM2730="","",Vertragsdaten!AM2730)</f>
        <v/>
      </c>
      <c r="AM2729" s="15" t="str">
        <f>IF(Vertragsdaten!AN2730="","",Vertragsdaten!AN2730)</f>
        <v/>
      </c>
      <c r="AN2729" s="9"/>
      <c r="AO2729" s="9"/>
      <c r="AP2729" s="22" t="str">
        <f>IF(Vertragsdaten!AQ2730="","",ROUND(Vertragsdaten!AQ2730,0))</f>
        <v/>
      </c>
      <c r="AQ2729" s="9"/>
      <c r="AR2729" s="15" t="str">
        <f>IF(Vertragsdaten!AR2730="","",Vertragsdaten!AR2730)</f>
        <v/>
      </c>
      <c r="AS2729" s="16" t="str">
        <f>IF(Vertragsdaten!$AW2730="","",Vertragsdaten!$AW2730)</f>
        <v/>
      </c>
      <c r="AT2729" s="16" t="str">
        <f>IF(Vertragsdaten!AO2730="","","11XSWK-H-------M")</f>
        <v/>
      </c>
      <c r="AU2729" s="16" t="str">
        <f>IF(Vertragsdaten!AU2730="E01 „Ein-/Auszug (Umzug)“","E01",IF(Vertragsdaten!AU2730="E02 „Einzug/Neuanlage“","E02",IF(Vertragsdaten!AU2730="E03 „Lieferantenwechsel“","E03","ZD2")))</f>
        <v>ZD2</v>
      </c>
      <c r="AV2729" s="16" t="str">
        <f>IF(Vertragsdaten!AS2730="nein","Z18","Z15")</f>
        <v>Z15</v>
      </c>
      <c r="AW2729" s="16" t="str">
        <f>IF(Vertragsdaten!BC2730="","",VLOOKUP(Vertragsdaten!BC2730,'Dropdown-Werte'!$I$2:$J$5,2,FALSE))</f>
        <v/>
      </c>
      <c r="AX2729" s="16" t="str">
        <f t="shared" si="42"/>
        <v/>
      </c>
      <c r="AY2729" s="16" t="str">
        <f>IF(Vertragsdaten!BB2730="","",Vertragsdaten!BB2730)</f>
        <v/>
      </c>
      <c r="AZ2729" s="16" t="s">
        <v>93</v>
      </c>
      <c r="BA2729" s="16" t="s">
        <v>94</v>
      </c>
    </row>
    <row r="2730" spans="1:53">
      <c r="A2730" s="12" t="str">
        <f>IF(Vertragsdaten!AZ2731="","",Vertragsdaten!AZ2731)</f>
        <v/>
      </c>
      <c r="B2730" s="12"/>
      <c r="C2730" s="12"/>
      <c r="D2730" s="12"/>
      <c r="E2730" s="4" t="str">
        <f>IF(Vertragsdaten!M2731="","",Vertragsdaten!M2731)</f>
        <v/>
      </c>
      <c r="F2730" s="19">
        <f>Vertragsdaten!H2731</f>
        <v>0</v>
      </c>
      <c r="G2730" s="9"/>
      <c r="H2730" s="15" t="str">
        <f>IF(Vertragsdaten!J2731="","",Vertragsdaten!J2731)</f>
        <v/>
      </c>
      <c r="I2730" s="15" t="str">
        <f>IF(Vertragsdaten!K2731="","",Vertragsdaten!K2731)</f>
        <v/>
      </c>
      <c r="J2730" s="15" t="str">
        <f>IF(Vertragsdaten!L2731="","",Vertragsdaten!L2731)</f>
        <v/>
      </c>
      <c r="K2730" s="9"/>
      <c r="L2730" s="15" t="str">
        <f>IF(Vertragsdaten!J2731="","",Vertragsdaten!J2731)</f>
        <v/>
      </c>
      <c r="M2730" s="9" t="str">
        <f>IF(Vertragsdaten!I2731="","",Vertragsdaten!I2731)</f>
        <v/>
      </c>
      <c r="N2730" s="9"/>
      <c r="O2730" s="9" t="str">
        <f>IF(Vertragsdaten!W2731="","",Vertragsdaten!W2731)</f>
        <v/>
      </c>
      <c r="P2730" s="15" t="str">
        <f>IF(Vertragsdaten!R2731="","",Vertragsdaten!R2731)</f>
        <v/>
      </c>
      <c r="Q2730" s="15" t="str">
        <f>IF(Vertragsdaten!S2731="","",Vertragsdaten!S2731)</f>
        <v/>
      </c>
      <c r="R2730" s="9"/>
      <c r="S2730" s="15" t="str">
        <f>IF(Vertragsdaten!S2731="","",Vertragsdaten!T2731)</f>
        <v/>
      </c>
      <c r="T2730" s="15" t="str">
        <f>IF(Vertragsdaten!T2731="","",Vertragsdaten!U2731)</f>
        <v/>
      </c>
      <c r="U2730" s="9"/>
      <c r="V2730" s="16" t="str">
        <f>IF(Vertragsdaten!$V2731="","",Vertragsdaten!$V2731)</f>
        <v/>
      </c>
      <c r="W2730" s="9"/>
      <c r="X2730" s="9"/>
      <c r="Y2730" s="9"/>
      <c r="Z2730" s="9"/>
      <c r="AA2730" s="15" t="str">
        <f>IF(Vertragsdaten!AI2731="","",Vertragsdaten!AI2731)</f>
        <v/>
      </c>
      <c r="AB2730" s="15" t="str">
        <f>IF(Vertragsdaten!AJ2731="","",Vertragsdaten!AJ2731)</f>
        <v/>
      </c>
      <c r="AC2730" s="9"/>
      <c r="AD2730" s="15" t="str">
        <f>IF(Vertragsdaten!AK2731="","",Vertragsdaten!AK2731)</f>
        <v/>
      </c>
      <c r="AE2730" s="15" t="str">
        <f>IF(Vertragsdaten!AL2731="","",Vertragsdaten!AL2731)</f>
        <v/>
      </c>
      <c r="AF2730" s="16" t="s">
        <v>2</v>
      </c>
      <c r="AG2730" s="16" t="str">
        <f>IF(Vertragsdaten!G2731="","",Vertragsdaten!G2731)</f>
        <v/>
      </c>
      <c r="AH2730" s="9" t="str">
        <f>IF(Vertragsdaten!$AW2731="","",Vertragsdaten!AW2731)</f>
        <v/>
      </c>
      <c r="AI2730" s="9"/>
      <c r="AJ2730" s="9"/>
      <c r="AK2730" s="9"/>
      <c r="AL2730" s="15" t="str">
        <f>IF(Vertragsdaten!AM2731="","",Vertragsdaten!AM2731)</f>
        <v/>
      </c>
      <c r="AM2730" s="15" t="str">
        <f>IF(Vertragsdaten!AN2731="","",Vertragsdaten!AN2731)</f>
        <v/>
      </c>
      <c r="AN2730" s="9"/>
      <c r="AO2730" s="9"/>
      <c r="AP2730" s="22" t="str">
        <f>IF(Vertragsdaten!AQ2731="","",ROUND(Vertragsdaten!AQ2731,0))</f>
        <v/>
      </c>
      <c r="AQ2730" s="9"/>
      <c r="AR2730" s="15" t="str">
        <f>IF(Vertragsdaten!AR2731="","",Vertragsdaten!AR2731)</f>
        <v/>
      </c>
      <c r="AS2730" s="16" t="str">
        <f>IF(Vertragsdaten!$AW2731="","",Vertragsdaten!$AW2731)</f>
        <v/>
      </c>
      <c r="AT2730" s="16" t="str">
        <f>IF(Vertragsdaten!AO2731="","","11XSWK-H-------M")</f>
        <v/>
      </c>
      <c r="AU2730" s="16" t="str">
        <f>IF(Vertragsdaten!AU2731="E01 „Ein-/Auszug (Umzug)“","E01",IF(Vertragsdaten!AU2731="E02 „Einzug/Neuanlage“","E02",IF(Vertragsdaten!AU2731="E03 „Lieferantenwechsel“","E03","ZD2")))</f>
        <v>ZD2</v>
      </c>
      <c r="AV2730" s="16" t="str">
        <f>IF(Vertragsdaten!AS2731="nein","Z18","Z15")</f>
        <v>Z15</v>
      </c>
      <c r="AW2730" s="16" t="str">
        <f>IF(Vertragsdaten!BC2731="","",VLOOKUP(Vertragsdaten!BC2731,'Dropdown-Werte'!$I$2:$J$5,2,FALSE))</f>
        <v/>
      </c>
      <c r="AX2730" s="16" t="str">
        <f t="shared" si="42"/>
        <v/>
      </c>
      <c r="AY2730" s="16" t="str">
        <f>IF(Vertragsdaten!BB2731="","",Vertragsdaten!BB2731)</f>
        <v/>
      </c>
      <c r="AZ2730" s="16" t="s">
        <v>93</v>
      </c>
      <c r="BA2730" s="16" t="s">
        <v>94</v>
      </c>
    </row>
    <row r="2731" spans="1:53">
      <c r="A2731" s="12" t="str">
        <f>IF(Vertragsdaten!AZ2732="","",Vertragsdaten!AZ2732)</f>
        <v/>
      </c>
      <c r="B2731" s="12"/>
      <c r="C2731" s="12"/>
      <c r="D2731" s="12"/>
      <c r="E2731" s="4" t="str">
        <f>IF(Vertragsdaten!M2732="","",Vertragsdaten!M2732)</f>
        <v/>
      </c>
      <c r="F2731" s="19">
        <f>Vertragsdaten!H2732</f>
        <v>0</v>
      </c>
      <c r="G2731" s="9"/>
      <c r="H2731" s="15" t="str">
        <f>IF(Vertragsdaten!J2732="","",Vertragsdaten!J2732)</f>
        <v/>
      </c>
      <c r="I2731" s="15" t="str">
        <f>IF(Vertragsdaten!K2732="","",Vertragsdaten!K2732)</f>
        <v/>
      </c>
      <c r="J2731" s="15" t="str">
        <f>IF(Vertragsdaten!L2732="","",Vertragsdaten!L2732)</f>
        <v/>
      </c>
      <c r="K2731" s="9"/>
      <c r="L2731" s="15" t="str">
        <f>IF(Vertragsdaten!J2732="","",Vertragsdaten!J2732)</f>
        <v/>
      </c>
      <c r="M2731" s="9" t="str">
        <f>IF(Vertragsdaten!I2732="","",Vertragsdaten!I2732)</f>
        <v/>
      </c>
      <c r="N2731" s="9"/>
      <c r="O2731" s="9" t="str">
        <f>IF(Vertragsdaten!W2732="","",Vertragsdaten!W2732)</f>
        <v/>
      </c>
      <c r="P2731" s="15" t="str">
        <f>IF(Vertragsdaten!R2732="","",Vertragsdaten!R2732)</f>
        <v/>
      </c>
      <c r="Q2731" s="15" t="str">
        <f>IF(Vertragsdaten!S2732="","",Vertragsdaten!S2732)</f>
        <v/>
      </c>
      <c r="R2731" s="9"/>
      <c r="S2731" s="15" t="str">
        <f>IF(Vertragsdaten!S2732="","",Vertragsdaten!T2732)</f>
        <v/>
      </c>
      <c r="T2731" s="15" t="str">
        <f>IF(Vertragsdaten!T2732="","",Vertragsdaten!U2732)</f>
        <v/>
      </c>
      <c r="U2731" s="9"/>
      <c r="V2731" s="16" t="str">
        <f>IF(Vertragsdaten!$V2732="","",Vertragsdaten!$V2732)</f>
        <v/>
      </c>
      <c r="W2731" s="9"/>
      <c r="X2731" s="9"/>
      <c r="Y2731" s="9"/>
      <c r="Z2731" s="9"/>
      <c r="AA2731" s="15" t="str">
        <f>IF(Vertragsdaten!AI2732="","",Vertragsdaten!AI2732)</f>
        <v/>
      </c>
      <c r="AB2731" s="15" t="str">
        <f>IF(Vertragsdaten!AJ2732="","",Vertragsdaten!AJ2732)</f>
        <v/>
      </c>
      <c r="AC2731" s="9"/>
      <c r="AD2731" s="15" t="str">
        <f>IF(Vertragsdaten!AK2732="","",Vertragsdaten!AK2732)</f>
        <v/>
      </c>
      <c r="AE2731" s="15" t="str">
        <f>IF(Vertragsdaten!AL2732="","",Vertragsdaten!AL2732)</f>
        <v/>
      </c>
      <c r="AF2731" s="16" t="s">
        <v>2</v>
      </c>
      <c r="AG2731" s="16" t="str">
        <f>IF(Vertragsdaten!G2732="","",Vertragsdaten!G2732)</f>
        <v/>
      </c>
      <c r="AH2731" s="9" t="str">
        <f>IF(Vertragsdaten!$AW2732="","",Vertragsdaten!AW2732)</f>
        <v/>
      </c>
      <c r="AI2731" s="9"/>
      <c r="AJ2731" s="9"/>
      <c r="AK2731" s="9"/>
      <c r="AL2731" s="15" t="str">
        <f>IF(Vertragsdaten!AM2732="","",Vertragsdaten!AM2732)</f>
        <v/>
      </c>
      <c r="AM2731" s="15" t="str">
        <f>IF(Vertragsdaten!AN2732="","",Vertragsdaten!AN2732)</f>
        <v/>
      </c>
      <c r="AN2731" s="9"/>
      <c r="AO2731" s="9"/>
      <c r="AP2731" s="22" t="str">
        <f>IF(Vertragsdaten!AQ2732="","",ROUND(Vertragsdaten!AQ2732,0))</f>
        <v/>
      </c>
      <c r="AQ2731" s="9"/>
      <c r="AR2731" s="15" t="str">
        <f>IF(Vertragsdaten!AR2732="","",Vertragsdaten!AR2732)</f>
        <v/>
      </c>
      <c r="AS2731" s="16" t="str">
        <f>IF(Vertragsdaten!$AW2732="","",Vertragsdaten!$AW2732)</f>
        <v/>
      </c>
      <c r="AT2731" s="16" t="str">
        <f>IF(Vertragsdaten!AO2732="","","11XSWK-H-------M")</f>
        <v/>
      </c>
      <c r="AU2731" s="16" t="str">
        <f>IF(Vertragsdaten!AU2732="E01 „Ein-/Auszug (Umzug)“","E01",IF(Vertragsdaten!AU2732="E02 „Einzug/Neuanlage“","E02",IF(Vertragsdaten!AU2732="E03 „Lieferantenwechsel“","E03","ZD2")))</f>
        <v>ZD2</v>
      </c>
      <c r="AV2731" s="16" t="str">
        <f>IF(Vertragsdaten!AS2732="nein","Z18","Z15")</f>
        <v>Z15</v>
      </c>
      <c r="AW2731" s="16" t="str">
        <f>IF(Vertragsdaten!BC2732="","",VLOOKUP(Vertragsdaten!BC2732,'Dropdown-Werte'!$I$2:$J$5,2,FALSE))</f>
        <v/>
      </c>
      <c r="AX2731" s="16" t="str">
        <f t="shared" si="42"/>
        <v/>
      </c>
      <c r="AY2731" s="16" t="str">
        <f>IF(Vertragsdaten!BB2732="","",Vertragsdaten!BB2732)</f>
        <v/>
      </c>
      <c r="AZ2731" s="16" t="s">
        <v>93</v>
      </c>
      <c r="BA2731" s="16" t="s">
        <v>94</v>
      </c>
    </row>
    <row r="2732" spans="1:53">
      <c r="A2732" s="12" t="str">
        <f>IF(Vertragsdaten!AZ2733="","",Vertragsdaten!AZ2733)</f>
        <v/>
      </c>
      <c r="B2732" s="12"/>
      <c r="C2732" s="12"/>
      <c r="D2732" s="12"/>
      <c r="E2732" s="4" t="str">
        <f>IF(Vertragsdaten!M2733="","",Vertragsdaten!M2733)</f>
        <v/>
      </c>
      <c r="F2732" s="19">
        <f>Vertragsdaten!H2733</f>
        <v>0</v>
      </c>
      <c r="G2732" s="9"/>
      <c r="H2732" s="15" t="str">
        <f>IF(Vertragsdaten!J2733="","",Vertragsdaten!J2733)</f>
        <v/>
      </c>
      <c r="I2732" s="15" t="str">
        <f>IF(Vertragsdaten!K2733="","",Vertragsdaten!K2733)</f>
        <v/>
      </c>
      <c r="J2732" s="15" t="str">
        <f>IF(Vertragsdaten!L2733="","",Vertragsdaten!L2733)</f>
        <v/>
      </c>
      <c r="K2732" s="9"/>
      <c r="L2732" s="15" t="str">
        <f>IF(Vertragsdaten!J2733="","",Vertragsdaten!J2733)</f>
        <v/>
      </c>
      <c r="M2732" s="9" t="str">
        <f>IF(Vertragsdaten!I2733="","",Vertragsdaten!I2733)</f>
        <v/>
      </c>
      <c r="N2732" s="9"/>
      <c r="O2732" s="9" t="str">
        <f>IF(Vertragsdaten!W2733="","",Vertragsdaten!W2733)</f>
        <v/>
      </c>
      <c r="P2732" s="15" t="str">
        <f>IF(Vertragsdaten!R2733="","",Vertragsdaten!R2733)</f>
        <v/>
      </c>
      <c r="Q2732" s="15" t="str">
        <f>IF(Vertragsdaten!S2733="","",Vertragsdaten!S2733)</f>
        <v/>
      </c>
      <c r="R2732" s="9"/>
      <c r="S2732" s="15" t="str">
        <f>IF(Vertragsdaten!S2733="","",Vertragsdaten!T2733)</f>
        <v/>
      </c>
      <c r="T2732" s="15" t="str">
        <f>IF(Vertragsdaten!T2733="","",Vertragsdaten!U2733)</f>
        <v/>
      </c>
      <c r="U2732" s="9"/>
      <c r="V2732" s="16" t="str">
        <f>IF(Vertragsdaten!$V2733="","",Vertragsdaten!$V2733)</f>
        <v/>
      </c>
      <c r="W2732" s="9"/>
      <c r="X2732" s="9"/>
      <c r="Y2732" s="9"/>
      <c r="Z2732" s="9"/>
      <c r="AA2732" s="15" t="str">
        <f>IF(Vertragsdaten!AI2733="","",Vertragsdaten!AI2733)</f>
        <v/>
      </c>
      <c r="AB2732" s="15" t="str">
        <f>IF(Vertragsdaten!AJ2733="","",Vertragsdaten!AJ2733)</f>
        <v/>
      </c>
      <c r="AC2732" s="9"/>
      <c r="AD2732" s="15" t="str">
        <f>IF(Vertragsdaten!AK2733="","",Vertragsdaten!AK2733)</f>
        <v/>
      </c>
      <c r="AE2732" s="15" t="str">
        <f>IF(Vertragsdaten!AL2733="","",Vertragsdaten!AL2733)</f>
        <v/>
      </c>
      <c r="AF2732" s="16" t="s">
        <v>2</v>
      </c>
      <c r="AG2732" s="16" t="str">
        <f>IF(Vertragsdaten!G2733="","",Vertragsdaten!G2733)</f>
        <v/>
      </c>
      <c r="AH2732" s="9" t="str">
        <f>IF(Vertragsdaten!$AW2733="","",Vertragsdaten!AW2733)</f>
        <v/>
      </c>
      <c r="AI2732" s="9"/>
      <c r="AJ2732" s="9"/>
      <c r="AK2732" s="9"/>
      <c r="AL2732" s="15" t="str">
        <f>IF(Vertragsdaten!AM2733="","",Vertragsdaten!AM2733)</f>
        <v/>
      </c>
      <c r="AM2732" s="15" t="str">
        <f>IF(Vertragsdaten!AN2733="","",Vertragsdaten!AN2733)</f>
        <v/>
      </c>
      <c r="AN2732" s="9"/>
      <c r="AO2732" s="9"/>
      <c r="AP2732" s="22" t="str">
        <f>IF(Vertragsdaten!AQ2733="","",ROUND(Vertragsdaten!AQ2733,0))</f>
        <v/>
      </c>
      <c r="AQ2732" s="9"/>
      <c r="AR2732" s="15" t="str">
        <f>IF(Vertragsdaten!AR2733="","",Vertragsdaten!AR2733)</f>
        <v/>
      </c>
      <c r="AS2732" s="16" t="str">
        <f>IF(Vertragsdaten!$AW2733="","",Vertragsdaten!$AW2733)</f>
        <v/>
      </c>
      <c r="AT2732" s="16" t="str">
        <f>IF(Vertragsdaten!AO2733="","","11XSWK-H-------M")</f>
        <v/>
      </c>
      <c r="AU2732" s="16" t="str">
        <f>IF(Vertragsdaten!AU2733="E01 „Ein-/Auszug (Umzug)“","E01",IF(Vertragsdaten!AU2733="E02 „Einzug/Neuanlage“","E02",IF(Vertragsdaten!AU2733="E03 „Lieferantenwechsel“","E03","ZD2")))</f>
        <v>ZD2</v>
      </c>
      <c r="AV2732" s="16" t="str">
        <f>IF(Vertragsdaten!AS2733="nein","Z18","Z15")</f>
        <v>Z15</v>
      </c>
      <c r="AW2732" s="16" t="str">
        <f>IF(Vertragsdaten!BC2733="","",VLOOKUP(Vertragsdaten!BC2733,'Dropdown-Werte'!$I$2:$J$5,2,FALSE))</f>
        <v/>
      </c>
      <c r="AX2732" s="16" t="str">
        <f t="shared" si="42"/>
        <v/>
      </c>
      <c r="AY2732" s="16" t="str">
        <f>IF(Vertragsdaten!BB2733="","",Vertragsdaten!BB2733)</f>
        <v/>
      </c>
      <c r="AZ2732" s="16" t="s">
        <v>93</v>
      </c>
      <c r="BA2732" s="16" t="s">
        <v>94</v>
      </c>
    </row>
    <row r="2733" spans="1:53">
      <c r="A2733" s="12" t="str">
        <f>IF(Vertragsdaten!AZ2734="","",Vertragsdaten!AZ2734)</f>
        <v/>
      </c>
      <c r="B2733" s="12"/>
      <c r="C2733" s="12"/>
      <c r="D2733" s="12"/>
      <c r="E2733" s="4" t="str">
        <f>IF(Vertragsdaten!M2734="","",Vertragsdaten!M2734)</f>
        <v/>
      </c>
      <c r="F2733" s="19">
        <f>Vertragsdaten!H2734</f>
        <v>0</v>
      </c>
      <c r="G2733" s="9"/>
      <c r="H2733" s="15" t="str">
        <f>IF(Vertragsdaten!J2734="","",Vertragsdaten!J2734)</f>
        <v/>
      </c>
      <c r="I2733" s="15" t="str">
        <f>IF(Vertragsdaten!K2734="","",Vertragsdaten!K2734)</f>
        <v/>
      </c>
      <c r="J2733" s="15" t="str">
        <f>IF(Vertragsdaten!L2734="","",Vertragsdaten!L2734)</f>
        <v/>
      </c>
      <c r="K2733" s="9"/>
      <c r="L2733" s="15" t="str">
        <f>IF(Vertragsdaten!J2734="","",Vertragsdaten!J2734)</f>
        <v/>
      </c>
      <c r="M2733" s="9" t="str">
        <f>IF(Vertragsdaten!I2734="","",Vertragsdaten!I2734)</f>
        <v/>
      </c>
      <c r="N2733" s="9"/>
      <c r="O2733" s="9" t="str">
        <f>IF(Vertragsdaten!W2734="","",Vertragsdaten!W2734)</f>
        <v/>
      </c>
      <c r="P2733" s="15" t="str">
        <f>IF(Vertragsdaten!R2734="","",Vertragsdaten!R2734)</f>
        <v/>
      </c>
      <c r="Q2733" s="15" t="str">
        <f>IF(Vertragsdaten!S2734="","",Vertragsdaten!S2734)</f>
        <v/>
      </c>
      <c r="R2733" s="9"/>
      <c r="S2733" s="15" t="str">
        <f>IF(Vertragsdaten!S2734="","",Vertragsdaten!T2734)</f>
        <v/>
      </c>
      <c r="T2733" s="15" t="str">
        <f>IF(Vertragsdaten!T2734="","",Vertragsdaten!U2734)</f>
        <v/>
      </c>
      <c r="U2733" s="9"/>
      <c r="V2733" s="16" t="str">
        <f>IF(Vertragsdaten!$V2734="","",Vertragsdaten!$V2734)</f>
        <v/>
      </c>
      <c r="W2733" s="9"/>
      <c r="X2733" s="9"/>
      <c r="Y2733" s="9"/>
      <c r="Z2733" s="9"/>
      <c r="AA2733" s="15" t="str">
        <f>IF(Vertragsdaten!AI2734="","",Vertragsdaten!AI2734)</f>
        <v/>
      </c>
      <c r="AB2733" s="15" t="str">
        <f>IF(Vertragsdaten!AJ2734="","",Vertragsdaten!AJ2734)</f>
        <v/>
      </c>
      <c r="AC2733" s="9"/>
      <c r="AD2733" s="15" t="str">
        <f>IF(Vertragsdaten!AK2734="","",Vertragsdaten!AK2734)</f>
        <v/>
      </c>
      <c r="AE2733" s="15" t="str">
        <f>IF(Vertragsdaten!AL2734="","",Vertragsdaten!AL2734)</f>
        <v/>
      </c>
      <c r="AF2733" s="16" t="s">
        <v>2</v>
      </c>
      <c r="AG2733" s="16" t="str">
        <f>IF(Vertragsdaten!G2734="","",Vertragsdaten!G2734)</f>
        <v/>
      </c>
      <c r="AH2733" s="9" t="str">
        <f>IF(Vertragsdaten!$AW2734="","",Vertragsdaten!AW2734)</f>
        <v/>
      </c>
      <c r="AI2733" s="9"/>
      <c r="AJ2733" s="9"/>
      <c r="AK2733" s="9"/>
      <c r="AL2733" s="15" t="str">
        <f>IF(Vertragsdaten!AM2734="","",Vertragsdaten!AM2734)</f>
        <v/>
      </c>
      <c r="AM2733" s="15" t="str">
        <f>IF(Vertragsdaten!AN2734="","",Vertragsdaten!AN2734)</f>
        <v/>
      </c>
      <c r="AN2733" s="9"/>
      <c r="AO2733" s="9"/>
      <c r="AP2733" s="22" t="str">
        <f>IF(Vertragsdaten!AQ2734="","",ROUND(Vertragsdaten!AQ2734,0))</f>
        <v/>
      </c>
      <c r="AQ2733" s="9"/>
      <c r="AR2733" s="15" t="str">
        <f>IF(Vertragsdaten!AR2734="","",Vertragsdaten!AR2734)</f>
        <v/>
      </c>
      <c r="AS2733" s="16" t="str">
        <f>IF(Vertragsdaten!$AW2734="","",Vertragsdaten!$AW2734)</f>
        <v/>
      </c>
      <c r="AT2733" s="16" t="str">
        <f>IF(Vertragsdaten!AO2734="","","11XSWK-H-------M")</f>
        <v/>
      </c>
      <c r="AU2733" s="16" t="str">
        <f>IF(Vertragsdaten!AU2734="E01 „Ein-/Auszug (Umzug)“","E01",IF(Vertragsdaten!AU2734="E02 „Einzug/Neuanlage“","E02",IF(Vertragsdaten!AU2734="E03 „Lieferantenwechsel“","E03","ZD2")))</f>
        <v>ZD2</v>
      </c>
      <c r="AV2733" s="16" t="str">
        <f>IF(Vertragsdaten!AS2734="nein","Z18","Z15")</f>
        <v>Z15</v>
      </c>
      <c r="AW2733" s="16" t="str">
        <f>IF(Vertragsdaten!BC2734="","",VLOOKUP(Vertragsdaten!BC2734,'Dropdown-Werte'!$I$2:$J$5,2,FALSE))</f>
        <v/>
      </c>
      <c r="AX2733" s="16" t="str">
        <f t="shared" si="42"/>
        <v/>
      </c>
      <c r="AY2733" s="16" t="str">
        <f>IF(Vertragsdaten!BB2734="","",Vertragsdaten!BB2734)</f>
        <v/>
      </c>
      <c r="AZ2733" s="16" t="s">
        <v>93</v>
      </c>
      <c r="BA2733" s="16" t="s">
        <v>94</v>
      </c>
    </row>
    <row r="2734" spans="1:53">
      <c r="A2734" s="12" t="str">
        <f>IF(Vertragsdaten!AZ2735="","",Vertragsdaten!AZ2735)</f>
        <v/>
      </c>
      <c r="B2734" s="12"/>
      <c r="C2734" s="12"/>
      <c r="D2734" s="12"/>
      <c r="E2734" s="4" t="str">
        <f>IF(Vertragsdaten!M2735="","",Vertragsdaten!M2735)</f>
        <v/>
      </c>
      <c r="F2734" s="19">
        <f>Vertragsdaten!H2735</f>
        <v>0</v>
      </c>
      <c r="G2734" s="9"/>
      <c r="H2734" s="15" t="str">
        <f>IF(Vertragsdaten!J2735="","",Vertragsdaten!J2735)</f>
        <v/>
      </c>
      <c r="I2734" s="15" t="str">
        <f>IF(Vertragsdaten!K2735="","",Vertragsdaten!K2735)</f>
        <v/>
      </c>
      <c r="J2734" s="15" t="str">
        <f>IF(Vertragsdaten!L2735="","",Vertragsdaten!L2735)</f>
        <v/>
      </c>
      <c r="K2734" s="9"/>
      <c r="L2734" s="15" t="str">
        <f>IF(Vertragsdaten!J2735="","",Vertragsdaten!J2735)</f>
        <v/>
      </c>
      <c r="M2734" s="9" t="str">
        <f>IF(Vertragsdaten!I2735="","",Vertragsdaten!I2735)</f>
        <v/>
      </c>
      <c r="N2734" s="9"/>
      <c r="O2734" s="9" t="str">
        <f>IF(Vertragsdaten!W2735="","",Vertragsdaten!W2735)</f>
        <v/>
      </c>
      <c r="P2734" s="15" t="str">
        <f>IF(Vertragsdaten!R2735="","",Vertragsdaten!R2735)</f>
        <v/>
      </c>
      <c r="Q2734" s="15" t="str">
        <f>IF(Vertragsdaten!S2735="","",Vertragsdaten!S2735)</f>
        <v/>
      </c>
      <c r="R2734" s="9"/>
      <c r="S2734" s="15" t="str">
        <f>IF(Vertragsdaten!S2735="","",Vertragsdaten!T2735)</f>
        <v/>
      </c>
      <c r="T2734" s="15" t="str">
        <f>IF(Vertragsdaten!T2735="","",Vertragsdaten!U2735)</f>
        <v/>
      </c>
      <c r="U2734" s="9"/>
      <c r="V2734" s="16" t="str">
        <f>IF(Vertragsdaten!$V2735="","",Vertragsdaten!$V2735)</f>
        <v/>
      </c>
      <c r="W2734" s="9"/>
      <c r="X2734" s="9"/>
      <c r="Y2734" s="9"/>
      <c r="Z2734" s="9"/>
      <c r="AA2734" s="15" t="str">
        <f>IF(Vertragsdaten!AI2735="","",Vertragsdaten!AI2735)</f>
        <v/>
      </c>
      <c r="AB2734" s="15" t="str">
        <f>IF(Vertragsdaten!AJ2735="","",Vertragsdaten!AJ2735)</f>
        <v/>
      </c>
      <c r="AC2734" s="9"/>
      <c r="AD2734" s="15" t="str">
        <f>IF(Vertragsdaten!AK2735="","",Vertragsdaten!AK2735)</f>
        <v/>
      </c>
      <c r="AE2734" s="15" t="str">
        <f>IF(Vertragsdaten!AL2735="","",Vertragsdaten!AL2735)</f>
        <v/>
      </c>
      <c r="AF2734" s="16" t="s">
        <v>2</v>
      </c>
      <c r="AG2734" s="16" t="str">
        <f>IF(Vertragsdaten!G2735="","",Vertragsdaten!G2735)</f>
        <v/>
      </c>
      <c r="AH2734" s="9" t="str">
        <f>IF(Vertragsdaten!$AW2735="","",Vertragsdaten!AW2735)</f>
        <v/>
      </c>
      <c r="AI2734" s="9"/>
      <c r="AJ2734" s="9"/>
      <c r="AK2734" s="9"/>
      <c r="AL2734" s="15" t="str">
        <f>IF(Vertragsdaten!AM2735="","",Vertragsdaten!AM2735)</f>
        <v/>
      </c>
      <c r="AM2734" s="15" t="str">
        <f>IF(Vertragsdaten!AN2735="","",Vertragsdaten!AN2735)</f>
        <v/>
      </c>
      <c r="AN2734" s="9"/>
      <c r="AO2734" s="9"/>
      <c r="AP2734" s="22" t="str">
        <f>IF(Vertragsdaten!AQ2735="","",ROUND(Vertragsdaten!AQ2735,0))</f>
        <v/>
      </c>
      <c r="AQ2734" s="9"/>
      <c r="AR2734" s="15" t="str">
        <f>IF(Vertragsdaten!AR2735="","",Vertragsdaten!AR2735)</f>
        <v/>
      </c>
      <c r="AS2734" s="16" t="str">
        <f>IF(Vertragsdaten!$AW2735="","",Vertragsdaten!$AW2735)</f>
        <v/>
      </c>
      <c r="AT2734" s="16" t="str">
        <f>IF(Vertragsdaten!AO2735="","","11XSWK-H-------M")</f>
        <v/>
      </c>
      <c r="AU2734" s="16" t="str">
        <f>IF(Vertragsdaten!AU2735="E01 „Ein-/Auszug (Umzug)“","E01",IF(Vertragsdaten!AU2735="E02 „Einzug/Neuanlage“","E02",IF(Vertragsdaten!AU2735="E03 „Lieferantenwechsel“","E03","ZD2")))</f>
        <v>ZD2</v>
      </c>
      <c r="AV2734" s="16" t="str">
        <f>IF(Vertragsdaten!AS2735="nein","Z18","Z15")</f>
        <v>Z15</v>
      </c>
      <c r="AW2734" s="16" t="str">
        <f>IF(Vertragsdaten!BC2735="","",VLOOKUP(Vertragsdaten!BC2735,'Dropdown-Werte'!$I$2:$J$5,2,FALSE))</f>
        <v/>
      </c>
      <c r="AX2734" s="16" t="str">
        <f t="shared" si="42"/>
        <v/>
      </c>
      <c r="AY2734" s="16" t="str">
        <f>IF(Vertragsdaten!BB2735="","",Vertragsdaten!BB2735)</f>
        <v/>
      </c>
      <c r="AZ2734" s="16" t="s">
        <v>93</v>
      </c>
      <c r="BA2734" s="16" t="s">
        <v>94</v>
      </c>
    </row>
    <row r="2735" spans="1:53">
      <c r="A2735" s="12" t="str">
        <f>IF(Vertragsdaten!AZ2736="","",Vertragsdaten!AZ2736)</f>
        <v/>
      </c>
      <c r="B2735" s="12"/>
      <c r="C2735" s="12"/>
      <c r="D2735" s="12"/>
      <c r="E2735" s="4" t="str">
        <f>IF(Vertragsdaten!M2736="","",Vertragsdaten!M2736)</f>
        <v/>
      </c>
      <c r="F2735" s="19">
        <f>Vertragsdaten!H2736</f>
        <v>0</v>
      </c>
      <c r="G2735" s="9"/>
      <c r="H2735" s="15" t="str">
        <f>IF(Vertragsdaten!J2736="","",Vertragsdaten!J2736)</f>
        <v/>
      </c>
      <c r="I2735" s="15" t="str">
        <f>IF(Vertragsdaten!K2736="","",Vertragsdaten!K2736)</f>
        <v/>
      </c>
      <c r="J2735" s="15" t="str">
        <f>IF(Vertragsdaten!L2736="","",Vertragsdaten!L2736)</f>
        <v/>
      </c>
      <c r="K2735" s="9"/>
      <c r="L2735" s="15" t="str">
        <f>IF(Vertragsdaten!J2736="","",Vertragsdaten!J2736)</f>
        <v/>
      </c>
      <c r="M2735" s="9" t="str">
        <f>IF(Vertragsdaten!I2736="","",Vertragsdaten!I2736)</f>
        <v/>
      </c>
      <c r="N2735" s="9"/>
      <c r="O2735" s="9" t="str">
        <f>IF(Vertragsdaten!W2736="","",Vertragsdaten!W2736)</f>
        <v/>
      </c>
      <c r="P2735" s="15" t="str">
        <f>IF(Vertragsdaten!R2736="","",Vertragsdaten!R2736)</f>
        <v/>
      </c>
      <c r="Q2735" s="15" t="str">
        <f>IF(Vertragsdaten!S2736="","",Vertragsdaten!S2736)</f>
        <v/>
      </c>
      <c r="R2735" s="9"/>
      <c r="S2735" s="15" t="str">
        <f>IF(Vertragsdaten!S2736="","",Vertragsdaten!T2736)</f>
        <v/>
      </c>
      <c r="T2735" s="15" t="str">
        <f>IF(Vertragsdaten!T2736="","",Vertragsdaten!U2736)</f>
        <v/>
      </c>
      <c r="U2735" s="9"/>
      <c r="V2735" s="16" t="str">
        <f>IF(Vertragsdaten!$V2736="","",Vertragsdaten!$V2736)</f>
        <v/>
      </c>
      <c r="W2735" s="9"/>
      <c r="X2735" s="9"/>
      <c r="Y2735" s="9"/>
      <c r="Z2735" s="9"/>
      <c r="AA2735" s="15" t="str">
        <f>IF(Vertragsdaten!AI2736="","",Vertragsdaten!AI2736)</f>
        <v/>
      </c>
      <c r="AB2735" s="15" t="str">
        <f>IF(Vertragsdaten!AJ2736="","",Vertragsdaten!AJ2736)</f>
        <v/>
      </c>
      <c r="AC2735" s="9"/>
      <c r="AD2735" s="15" t="str">
        <f>IF(Vertragsdaten!AK2736="","",Vertragsdaten!AK2736)</f>
        <v/>
      </c>
      <c r="AE2735" s="15" t="str">
        <f>IF(Vertragsdaten!AL2736="","",Vertragsdaten!AL2736)</f>
        <v/>
      </c>
      <c r="AF2735" s="16" t="s">
        <v>2</v>
      </c>
      <c r="AG2735" s="16" t="str">
        <f>IF(Vertragsdaten!G2736="","",Vertragsdaten!G2736)</f>
        <v/>
      </c>
      <c r="AH2735" s="9" t="str">
        <f>IF(Vertragsdaten!$AW2736="","",Vertragsdaten!AW2736)</f>
        <v/>
      </c>
      <c r="AI2735" s="9"/>
      <c r="AJ2735" s="9"/>
      <c r="AK2735" s="9"/>
      <c r="AL2735" s="15" t="str">
        <f>IF(Vertragsdaten!AM2736="","",Vertragsdaten!AM2736)</f>
        <v/>
      </c>
      <c r="AM2735" s="15" t="str">
        <f>IF(Vertragsdaten!AN2736="","",Vertragsdaten!AN2736)</f>
        <v/>
      </c>
      <c r="AN2735" s="9"/>
      <c r="AO2735" s="9"/>
      <c r="AP2735" s="22" t="str">
        <f>IF(Vertragsdaten!AQ2736="","",ROUND(Vertragsdaten!AQ2736,0))</f>
        <v/>
      </c>
      <c r="AQ2735" s="9"/>
      <c r="AR2735" s="15" t="str">
        <f>IF(Vertragsdaten!AR2736="","",Vertragsdaten!AR2736)</f>
        <v/>
      </c>
      <c r="AS2735" s="16" t="str">
        <f>IF(Vertragsdaten!$AW2736="","",Vertragsdaten!$AW2736)</f>
        <v/>
      </c>
      <c r="AT2735" s="16" t="str">
        <f>IF(Vertragsdaten!AO2736="","","11XSWK-H-------M")</f>
        <v/>
      </c>
      <c r="AU2735" s="16" t="str">
        <f>IF(Vertragsdaten!AU2736="E01 „Ein-/Auszug (Umzug)“","E01",IF(Vertragsdaten!AU2736="E02 „Einzug/Neuanlage“","E02",IF(Vertragsdaten!AU2736="E03 „Lieferantenwechsel“","E03","ZD2")))</f>
        <v>ZD2</v>
      </c>
      <c r="AV2735" s="16" t="str">
        <f>IF(Vertragsdaten!AS2736="nein","Z18","Z15")</f>
        <v>Z15</v>
      </c>
      <c r="AW2735" s="16" t="str">
        <f>IF(Vertragsdaten!BC2736="","",VLOOKUP(Vertragsdaten!BC2736,'Dropdown-Werte'!$I$2:$J$5,2,FALSE))</f>
        <v/>
      </c>
      <c r="AX2735" s="16" t="str">
        <f t="shared" si="42"/>
        <v/>
      </c>
      <c r="AY2735" s="16" t="str">
        <f>IF(Vertragsdaten!BB2736="","",Vertragsdaten!BB2736)</f>
        <v/>
      </c>
      <c r="AZ2735" s="16" t="s">
        <v>93</v>
      </c>
      <c r="BA2735" s="16" t="s">
        <v>94</v>
      </c>
    </row>
    <row r="2736" spans="1:53">
      <c r="A2736" s="12" t="str">
        <f>IF(Vertragsdaten!AZ2737="","",Vertragsdaten!AZ2737)</f>
        <v/>
      </c>
      <c r="B2736" s="12"/>
      <c r="C2736" s="12"/>
      <c r="D2736" s="12"/>
      <c r="E2736" s="4" t="str">
        <f>IF(Vertragsdaten!M2737="","",Vertragsdaten!M2737)</f>
        <v/>
      </c>
      <c r="F2736" s="19">
        <f>Vertragsdaten!H2737</f>
        <v>0</v>
      </c>
      <c r="G2736" s="9"/>
      <c r="H2736" s="15" t="str">
        <f>IF(Vertragsdaten!J2737="","",Vertragsdaten!J2737)</f>
        <v/>
      </c>
      <c r="I2736" s="15" t="str">
        <f>IF(Vertragsdaten!K2737="","",Vertragsdaten!K2737)</f>
        <v/>
      </c>
      <c r="J2736" s="15" t="str">
        <f>IF(Vertragsdaten!L2737="","",Vertragsdaten!L2737)</f>
        <v/>
      </c>
      <c r="K2736" s="9"/>
      <c r="L2736" s="15" t="str">
        <f>IF(Vertragsdaten!J2737="","",Vertragsdaten!J2737)</f>
        <v/>
      </c>
      <c r="M2736" s="9" t="str">
        <f>IF(Vertragsdaten!I2737="","",Vertragsdaten!I2737)</f>
        <v/>
      </c>
      <c r="N2736" s="9"/>
      <c r="O2736" s="9" t="str">
        <f>IF(Vertragsdaten!W2737="","",Vertragsdaten!W2737)</f>
        <v/>
      </c>
      <c r="P2736" s="15" t="str">
        <f>IF(Vertragsdaten!R2737="","",Vertragsdaten!R2737)</f>
        <v/>
      </c>
      <c r="Q2736" s="15" t="str">
        <f>IF(Vertragsdaten!S2737="","",Vertragsdaten!S2737)</f>
        <v/>
      </c>
      <c r="R2736" s="9"/>
      <c r="S2736" s="15" t="str">
        <f>IF(Vertragsdaten!S2737="","",Vertragsdaten!T2737)</f>
        <v/>
      </c>
      <c r="T2736" s="15" t="str">
        <f>IF(Vertragsdaten!T2737="","",Vertragsdaten!U2737)</f>
        <v/>
      </c>
      <c r="U2736" s="9"/>
      <c r="V2736" s="16" t="str">
        <f>IF(Vertragsdaten!$V2737="","",Vertragsdaten!$V2737)</f>
        <v/>
      </c>
      <c r="W2736" s="9"/>
      <c r="X2736" s="9"/>
      <c r="Y2736" s="9"/>
      <c r="Z2736" s="9"/>
      <c r="AA2736" s="15" t="str">
        <f>IF(Vertragsdaten!AI2737="","",Vertragsdaten!AI2737)</f>
        <v/>
      </c>
      <c r="AB2736" s="15" t="str">
        <f>IF(Vertragsdaten!AJ2737="","",Vertragsdaten!AJ2737)</f>
        <v/>
      </c>
      <c r="AC2736" s="9"/>
      <c r="AD2736" s="15" t="str">
        <f>IF(Vertragsdaten!AK2737="","",Vertragsdaten!AK2737)</f>
        <v/>
      </c>
      <c r="AE2736" s="15" t="str">
        <f>IF(Vertragsdaten!AL2737="","",Vertragsdaten!AL2737)</f>
        <v/>
      </c>
      <c r="AF2736" s="16" t="s">
        <v>2</v>
      </c>
      <c r="AG2736" s="16" t="str">
        <f>IF(Vertragsdaten!G2737="","",Vertragsdaten!G2737)</f>
        <v/>
      </c>
      <c r="AH2736" s="9" t="str">
        <f>IF(Vertragsdaten!$AW2737="","",Vertragsdaten!AW2737)</f>
        <v/>
      </c>
      <c r="AI2736" s="9"/>
      <c r="AJ2736" s="9"/>
      <c r="AK2736" s="9"/>
      <c r="AL2736" s="15" t="str">
        <f>IF(Vertragsdaten!AM2737="","",Vertragsdaten!AM2737)</f>
        <v/>
      </c>
      <c r="AM2736" s="15" t="str">
        <f>IF(Vertragsdaten!AN2737="","",Vertragsdaten!AN2737)</f>
        <v/>
      </c>
      <c r="AN2736" s="9"/>
      <c r="AO2736" s="9"/>
      <c r="AP2736" s="22" t="str">
        <f>IF(Vertragsdaten!AQ2737="","",ROUND(Vertragsdaten!AQ2737,0))</f>
        <v/>
      </c>
      <c r="AQ2736" s="9"/>
      <c r="AR2736" s="15" t="str">
        <f>IF(Vertragsdaten!AR2737="","",Vertragsdaten!AR2737)</f>
        <v/>
      </c>
      <c r="AS2736" s="16" t="str">
        <f>IF(Vertragsdaten!$AW2737="","",Vertragsdaten!$AW2737)</f>
        <v/>
      </c>
      <c r="AT2736" s="16" t="str">
        <f>IF(Vertragsdaten!AO2737="","","11XSWK-H-------M")</f>
        <v/>
      </c>
      <c r="AU2736" s="16" t="str">
        <f>IF(Vertragsdaten!AU2737="E01 „Ein-/Auszug (Umzug)“","E01",IF(Vertragsdaten!AU2737="E02 „Einzug/Neuanlage“","E02",IF(Vertragsdaten!AU2737="E03 „Lieferantenwechsel“","E03","ZD2")))</f>
        <v>ZD2</v>
      </c>
      <c r="AV2736" s="16" t="str">
        <f>IF(Vertragsdaten!AS2737="nein","Z18","Z15")</f>
        <v>Z15</v>
      </c>
      <c r="AW2736" s="16" t="str">
        <f>IF(Vertragsdaten!BC2737="","",VLOOKUP(Vertragsdaten!BC2737,'Dropdown-Werte'!$I$2:$J$5,2,FALSE))</f>
        <v/>
      </c>
      <c r="AX2736" s="16" t="str">
        <f t="shared" si="42"/>
        <v/>
      </c>
      <c r="AY2736" s="16" t="str">
        <f>IF(Vertragsdaten!BB2737="","",Vertragsdaten!BB2737)</f>
        <v/>
      </c>
      <c r="AZ2736" s="16" t="s">
        <v>93</v>
      </c>
      <c r="BA2736" s="16" t="s">
        <v>94</v>
      </c>
    </row>
    <row r="2737" spans="1:53">
      <c r="A2737" s="12" t="str">
        <f>IF(Vertragsdaten!AZ2738="","",Vertragsdaten!AZ2738)</f>
        <v/>
      </c>
      <c r="B2737" s="12"/>
      <c r="C2737" s="12"/>
      <c r="D2737" s="12"/>
      <c r="E2737" s="4" t="str">
        <f>IF(Vertragsdaten!M2738="","",Vertragsdaten!M2738)</f>
        <v/>
      </c>
      <c r="F2737" s="19">
        <f>Vertragsdaten!H2738</f>
        <v>0</v>
      </c>
      <c r="G2737" s="9"/>
      <c r="H2737" s="15" t="str">
        <f>IF(Vertragsdaten!J2738="","",Vertragsdaten!J2738)</f>
        <v/>
      </c>
      <c r="I2737" s="15" t="str">
        <f>IF(Vertragsdaten!K2738="","",Vertragsdaten!K2738)</f>
        <v/>
      </c>
      <c r="J2737" s="15" t="str">
        <f>IF(Vertragsdaten!L2738="","",Vertragsdaten!L2738)</f>
        <v/>
      </c>
      <c r="K2737" s="9"/>
      <c r="L2737" s="15" t="str">
        <f>IF(Vertragsdaten!J2738="","",Vertragsdaten!J2738)</f>
        <v/>
      </c>
      <c r="M2737" s="9" t="str">
        <f>IF(Vertragsdaten!I2738="","",Vertragsdaten!I2738)</f>
        <v/>
      </c>
      <c r="N2737" s="9"/>
      <c r="O2737" s="9" t="str">
        <f>IF(Vertragsdaten!W2738="","",Vertragsdaten!W2738)</f>
        <v/>
      </c>
      <c r="P2737" s="15" t="str">
        <f>IF(Vertragsdaten!R2738="","",Vertragsdaten!R2738)</f>
        <v/>
      </c>
      <c r="Q2737" s="15" t="str">
        <f>IF(Vertragsdaten!S2738="","",Vertragsdaten!S2738)</f>
        <v/>
      </c>
      <c r="R2737" s="9"/>
      <c r="S2737" s="15" t="str">
        <f>IF(Vertragsdaten!S2738="","",Vertragsdaten!T2738)</f>
        <v/>
      </c>
      <c r="T2737" s="15" t="str">
        <f>IF(Vertragsdaten!T2738="","",Vertragsdaten!U2738)</f>
        <v/>
      </c>
      <c r="U2737" s="9"/>
      <c r="V2737" s="16" t="str">
        <f>IF(Vertragsdaten!$V2738="","",Vertragsdaten!$V2738)</f>
        <v/>
      </c>
      <c r="W2737" s="9"/>
      <c r="X2737" s="9"/>
      <c r="Y2737" s="9"/>
      <c r="Z2737" s="9"/>
      <c r="AA2737" s="15" t="str">
        <f>IF(Vertragsdaten!AI2738="","",Vertragsdaten!AI2738)</f>
        <v/>
      </c>
      <c r="AB2737" s="15" t="str">
        <f>IF(Vertragsdaten!AJ2738="","",Vertragsdaten!AJ2738)</f>
        <v/>
      </c>
      <c r="AC2737" s="9"/>
      <c r="AD2737" s="15" t="str">
        <f>IF(Vertragsdaten!AK2738="","",Vertragsdaten!AK2738)</f>
        <v/>
      </c>
      <c r="AE2737" s="15" t="str">
        <f>IF(Vertragsdaten!AL2738="","",Vertragsdaten!AL2738)</f>
        <v/>
      </c>
      <c r="AF2737" s="16" t="s">
        <v>2</v>
      </c>
      <c r="AG2737" s="16" t="str">
        <f>IF(Vertragsdaten!G2738="","",Vertragsdaten!G2738)</f>
        <v/>
      </c>
      <c r="AH2737" s="9" t="str">
        <f>IF(Vertragsdaten!$AW2738="","",Vertragsdaten!AW2738)</f>
        <v/>
      </c>
      <c r="AI2737" s="9"/>
      <c r="AJ2737" s="9"/>
      <c r="AK2737" s="9"/>
      <c r="AL2737" s="15" t="str">
        <f>IF(Vertragsdaten!AM2738="","",Vertragsdaten!AM2738)</f>
        <v/>
      </c>
      <c r="AM2737" s="15" t="str">
        <f>IF(Vertragsdaten!AN2738="","",Vertragsdaten!AN2738)</f>
        <v/>
      </c>
      <c r="AN2737" s="9"/>
      <c r="AO2737" s="9"/>
      <c r="AP2737" s="22" t="str">
        <f>IF(Vertragsdaten!AQ2738="","",ROUND(Vertragsdaten!AQ2738,0))</f>
        <v/>
      </c>
      <c r="AQ2737" s="9"/>
      <c r="AR2737" s="15" t="str">
        <f>IF(Vertragsdaten!AR2738="","",Vertragsdaten!AR2738)</f>
        <v/>
      </c>
      <c r="AS2737" s="16" t="str">
        <f>IF(Vertragsdaten!$AW2738="","",Vertragsdaten!$AW2738)</f>
        <v/>
      </c>
      <c r="AT2737" s="16" t="str">
        <f>IF(Vertragsdaten!AO2738="","","11XSWK-H-------M")</f>
        <v/>
      </c>
      <c r="AU2737" s="16" t="str">
        <f>IF(Vertragsdaten!AU2738="E01 „Ein-/Auszug (Umzug)“","E01",IF(Vertragsdaten!AU2738="E02 „Einzug/Neuanlage“","E02",IF(Vertragsdaten!AU2738="E03 „Lieferantenwechsel“","E03","ZD2")))</f>
        <v>ZD2</v>
      </c>
      <c r="AV2737" s="16" t="str">
        <f>IF(Vertragsdaten!AS2738="nein","Z18","Z15")</f>
        <v>Z15</v>
      </c>
      <c r="AW2737" s="16" t="str">
        <f>IF(Vertragsdaten!BC2738="","",VLOOKUP(Vertragsdaten!BC2738,'Dropdown-Werte'!$I$2:$J$5,2,FALSE))</f>
        <v/>
      </c>
      <c r="AX2737" s="16" t="str">
        <f t="shared" si="42"/>
        <v/>
      </c>
      <c r="AY2737" s="16" t="str">
        <f>IF(Vertragsdaten!BB2738="","",Vertragsdaten!BB2738)</f>
        <v/>
      </c>
      <c r="AZ2737" s="16" t="s">
        <v>93</v>
      </c>
      <c r="BA2737" s="16" t="s">
        <v>94</v>
      </c>
    </row>
    <row r="2738" spans="1:53">
      <c r="A2738" s="12" t="str">
        <f>IF(Vertragsdaten!AZ2739="","",Vertragsdaten!AZ2739)</f>
        <v/>
      </c>
      <c r="B2738" s="12"/>
      <c r="C2738" s="12"/>
      <c r="D2738" s="12"/>
      <c r="E2738" s="4" t="str">
        <f>IF(Vertragsdaten!M2739="","",Vertragsdaten!M2739)</f>
        <v/>
      </c>
      <c r="F2738" s="19">
        <f>Vertragsdaten!H2739</f>
        <v>0</v>
      </c>
      <c r="G2738" s="9"/>
      <c r="H2738" s="15" t="str">
        <f>IF(Vertragsdaten!J2739="","",Vertragsdaten!J2739)</f>
        <v/>
      </c>
      <c r="I2738" s="15" t="str">
        <f>IF(Vertragsdaten!K2739="","",Vertragsdaten!K2739)</f>
        <v/>
      </c>
      <c r="J2738" s="15" t="str">
        <f>IF(Vertragsdaten!L2739="","",Vertragsdaten!L2739)</f>
        <v/>
      </c>
      <c r="K2738" s="9"/>
      <c r="L2738" s="15" t="str">
        <f>IF(Vertragsdaten!J2739="","",Vertragsdaten!J2739)</f>
        <v/>
      </c>
      <c r="M2738" s="9" t="str">
        <f>IF(Vertragsdaten!I2739="","",Vertragsdaten!I2739)</f>
        <v/>
      </c>
      <c r="N2738" s="9"/>
      <c r="O2738" s="9" t="str">
        <f>IF(Vertragsdaten!W2739="","",Vertragsdaten!W2739)</f>
        <v/>
      </c>
      <c r="P2738" s="15" t="str">
        <f>IF(Vertragsdaten!R2739="","",Vertragsdaten!R2739)</f>
        <v/>
      </c>
      <c r="Q2738" s="15" t="str">
        <f>IF(Vertragsdaten!S2739="","",Vertragsdaten!S2739)</f>
        <v/>
      </c>
      <c r="R2738" s="9"/>
      <c r="S2738" s="15" t="str">
        <f>IF(Vertragsdaten!S2739="","",Vertragsdaten!T2739)</f>
        <v/>
      </c>
      <c r="T2738" s="15" t="str">
        <f>IF(Vertragsdaten!T2739="","",Vertragsdaten!U2739)</f>
        <v/>
      </c>
      <c r="U2738" s="9"/>
      <c r="V2738" s="16" t="str">
        <f>IF(Vertragsdaten!$V2739="","",Vertragsdaten!$V2739)</f>
        <v/>
      </c>
      <c r="W2738" s="9"/>
      <c r="X2738" s="9"/>
      <c r="Y2738" s="9"/>
      <c r="Z2738" s="9"/>
      <c r="AA2738" s="15" t="str">
        <f>IF(Vertragsdaten!AI2739="","",Vertragsdaten!AI2739)</f>
        <v/>
      </c>
      <c r="AB2738" s="15" t="str">
        <f>IF(Vertragsdaten!AJ2739="","",Vertragsdaten!AJ2739)</f>
        <v/>
      </c>
      <c r="AC2738" s="9"/>
      <c r="AD2738" s="15" t="str">
        <f>IF(Vertragsdaten!AK2739="","",Vertragsdaten!AK2739)</f>
        <v/>
      </c>
      <c r="AE2738" s="15" t="str">
        <f>IF(Vertragsdaten!AL2739="","",Vertragsdaten!AL2739)</f>
        <v/>
      </c>
      <c r="AF2738" s="16" t="s">
        <v>2</v>
      </c>
      <c r="AG2738" s="16" t="str">
        <f>IF(Vertragsdaten!G2739="","",Vertragsdaten!G2739)</f>
        <v/>
      </c>
      <c r="AH2738" s="9" t="str">
        <f>IF(Vertragsdaten!$AW2739="","",Vertragsdaten!AW2739)</f>
        <v/>
      </c>
      <c r="AI2738" s="9"/>
      <c r="AJ2738" s="9"/>
      <c r="AK2738" s="9"/>
      <c r="AL2738" s="15" t="str">
        <f>IF(Vertragsdaten!AM2739="","",Vertragsdaten!AM2739)</f>
        <v/>
      </c>
      <c r="AM2738" s="15" t="str">
        <f>IF(Vertragsdaten!AN2739="","",Vertragsdaten!AN2739)</f>
        <v/>
      </c>
      <c r="AN2738" s="9"/>
      <c r="AO2738" s="9"/>
      <c r="AP2738" s="22" t="str">
        <f>IF(Vertragsdaten!AQ2739="","",ROUND(Vertragsdaten!AQ2739,0))</f>
        <v/>
      </c>
      <c r="AQ2738" s="9"/>
      <c r="AR2738" s="15" t="str">
        <f>IF(Vertragsdaten!AR2739="","",Vertragsdaten!AR2739)</f>
        <v/>
      </c>
      <c r="AS2738" s="16" t="str">
        <f>IF(Vertragsdaten!$AW2739="","",Vertragsdaten!$AW2739)</f>
        <v/>
      </c>
      <c r="AT2738" s="16" t="str">
        <f>IF(Vertragsdaten!AO2739="","","11XSWK-H-------M")</f>
        <v/>
      </c>
      <c r="AU2738" s="16" t="str">
        <f>IF(Vertragsdaten!AU2739="E01 „Ein-/Auszug (Umzug)“","E01",IF(Vertragsdaten!AU2739="E02 „Einzug/Neuanlage“","E02",IF(Vertragsdaten!AU2739="E03 „Lieferantenwechsel“","E03","ZD2")))</f>
        <v>ZD2</v>
      </c>
      <c r="AV2738" s="16" t="str">
        <f>IF(Vertragsdaten!AS2739="nein","Z18","Z15")</f>
        <v>Z15</v>
      </c>
      <c r="AW2738" s="16" t="str">
        <f>IF(Vertragsdaten!BC2739="","",VLOOKUP(Vertragsdaten!BC2739,'Dropdown-Werte'!$I$2:$J$5,2,FALSE))</f>
        <v/>
      </c>
      <c r="AX2738" s="16" t="str">
        <f t="shared" si="42"/>
        <v/>
      </c>
      <c r="AY2738" s="16" t="str">
        <f>IF(Vertragsdaten!BB2739="","",Vertragsdaten!BB2739)</f>
        <v/>
      </c>
      <c r="AZ2738" s="16" t="s">
        <v>93</v>
      </c>
      <c r="BA2738" s="16" t="s">
        <v>94</v>
      </c>
    </row>
    <row r="2739" spans="1:53">
      <c r="A2739" s="12" t="str">
        <f>IF(Vertragsdaten!AZ2740="","",Vertragsdaten!AZ2740)</f>
        <v/>
      </c>
      <c r="B2739" s="12"/>
      <c r="C2739" s="12"/>
      <c r="D2739" s="12"/>
      <c r="E2739" s="4" t="str">
        <f>IF(Vertragsdaten!M2740="","",Vertragsdaten!M2740)</f>
        <v/>
      </c>
      <c r="F2739" s="19">
        <f>Vertragsdaten!H2740</f>
        <v>0</v>
      </c>
      <c r="G2739" s="9"/>
      <c r="H2739" s="15" t="str">
        <f>IF(Vertragsdaten!J2740="","",Vertragsdaten!J2740)</f>
        <v/>
      </c>
      <c r="I2739" s="15" t="str">
        <f>IF(Vertragsdaten!K2740="","",Vertragsdaten!K2740)</f>
        <v/>
      </c>
      <c r="J2739" s="15" t="str">
        <f>IF(Vertragsdaten!L2740="","",Vertragsdaten!L2740)</f>
        <v/>
      </c>
      <c r="K2739" s="9"/>
      <c r="L2739" s="15" t="str">
        <f>IF(Vertragsdaten!J2740="","",Vertragsdaten!J2740)</f>
        <v/>
      </c>
      <c r="M2739" s="9" t="str">
        <f>IF(Vertragsdaten!I2740="","",Vertragsdaten!I2740)</f>
        <v/>
      </c>
      <c r="N2739" s="9"/>
      <c r="O2739" s="9" t="str">
        <f>IF(Vertragsdaten!W2740="","",Vertragsdaten!W2740)</f>
        <v/>
      </c>
      <c r="P2739" s="15" t="str">
        <f>IF(Vertragsdaten!R2740="","",Vertragsdaten!R2740)</f>
        <v/>
      </c>
      <c r="Q2739" s="15" t="str">
        <f>IF(Vertragsdaten!S2740="","",Vertragsdaten!S2740)</f>
        <v/>
      </c>
      <c r="R2739" s="9"/>
      <c r="S2739" s="15" t="str">
        <f>IF(Vertragsdaten!S2740="","",Vertragsdaten!T2740)</f>
        <v/>
      </c>
      <c r="T2739" s="15" t="str">
        <f>IF(Vertragsdaten!T2740="","",Vertragsdaten!U2740)</f>
        <v/>
      </c>
      <c r="U2739" s="9"/>
      <c r="V2739" s="16" t="str">
        <f>IF(Vertragsdaten!$V2740="","",Vertragsdaten!$V2740)</f>
        <v/>
      </c>
      <c r="W2739" s="9"/>
      <c r="X2739" s="9"/>
      <c r="Y2739" s="9"/>
      <c r="Z2739" s="9"/>
      <c r="AA2739" s="15" t="str">
        <f>IF(Vertragsdaten!AI2740="","",Vertragsdaten!AI2740)</f>
        <v/>
      </c>
      <c r="AB2739" s="15" t="str">
        <f>IF(Vertragsdaten!AJ2740="","",Vertragsdaten!AJ2740)</f>
        <v/>
      </c>
      <c r="AC2739" s="9"/>
      <c r="AD2739" s="15" t="str">
        <f>IF(Vertragsdaten!AK2740="","",Vertragsdaten!AK2740)</f>
        <v/>
      </c>
      <c r="AE2739" s="15" t="str">
        <f>IF(Vertragsdaten!AL2740="","",Vertragsdaten!AL2740)</f>
        <v/>
      </c>
      <c r="AF2739" s="16" t="s">
        <v>2</v>
      </c>
      <c r="AG2739" s="16" t="str">
        <f>IF(Vertragsdaten!G2740="","",Vertragsdaten!G2740)</f>
        <v/>
      </c>
      <c r="AH2739" s="9" t="str">
        <f>IF(Vertragsdaten!$AW2740="","",Vertragsdaten!AW2740)</f>
        <v/>
      </c>
      <c r="AI2739" s="9"/>
      <c r="AJ2739" s="9"/>
      <c r="AK2739" s="9"/>
      <c r="AL2739" s="15" t="str">
        <f>IF(Vertragsdaten!AM2740="","",Vertragsdaten!AM2740)</f>
        <v/>
      </c>
      <c r="AM2739" s="15" t="str">
        <f>IF(Vertragsdaten!AN2740="","",Vertragsdaten!AN2740)</f>
        <v/>
      </c>
      <c r="AN2739" s="9"/>
      <c r="AO2739" s="9"/>
      <c r="AP2739" s="22" t="str">
        <f>IF(Vertragsdaten!AQ2740="","",ROUND(Vertragsdaten!AQ2740,0))</f>
        <v/>
      </c>
      <c r="AQ2739" s="9"/>
      <c r="AR2739" s="15" t="str">
        <f>IF(Vertragsdaten!AR2740="","",Vertragsdaten!AR2740)</f>
        <v/>
      </c>
      <c r="AS2739" s="16" t="str">
        <f>IF(Vertragsdaten!$AW2740="","",Vertragsdaten!$AW2740)</f>
        <v/>
      </c>
      <c r="AT2739" s="16" t="str">
        <f>IF(Vertragsdaten!AO2740="","","11XSWK-H-------M")</f>
        <v/>
      </c>
      <c r="AU2739" s="16" t="str">
        <f>IF(Vertragsdaten!AU2740="E01 „Ein-/Auszug (Umzug)“","E01",IF(Vertragsdaten!AU2740="E02 „Einzug/Neuanlage“","E02",IF(Vertragsdaten!AU2740="E03 „Lieferantenwechsel“","E03","ZD2")))</f>
        <v>ZD2</v>
      </c>
      <c r="AV2739" s="16" t="str">
        <f>IF(Vertragsdaten!AS2740="nein","Z18","Z15")</f>
        <v>Z15</v>
      </c>
      <c r="AW2739" s="16" t="str">
        <f>IF(Vertragsdaten!BC2740="","",VLOOKUP(Vertragsdaten!BC2740,'Dropdown-Werte'!$I$2:$J$5,2,FALSE))</f>
        <v/>
      </c>
      <c r="AX2739" s="16" t="str">
        <f t="shared" si="42"/>
        <v/>
      </c>
      <c r="AY2739" s="16" t="str">
        <f>IF(Vertragsdaten!BB2740="","",Vertragsdaten!BB2740)</f>
        <v/>
      </c>
      <c r="AZ2739" s="16" t="s">
        <v>93</v>
      </c>
      <c r="BA2739" s="16" t="s">
        <v>94</v>
      </c>
    </row>
    <row r="2740" spans="1:53">
      <c r="A2740" s="12" t="str">
        <f>IF(Vertragsdaten!AZ2741="","",Vertragsdaten!AZ2741)</f>
        <v/>
      </c>
      <c r="B2740" s="12"/>
      <c r="C2740" s="12"/>
      <c r="D2740" s="12"/>
      <c r="E2740" s="4" t="str">
        <f>IF(Vertragsdaten!M2741="","",Vertragsdaten!M2741)</f>
        <v/>
      </c>
      <c r="F2740" s="19">
        <f>Vertragsdaten!H2741</f>
        <v>0</v>
      </c>
      <c r="G2740" s="9"/>
      <c r="H2740" s="15" t="str">
        <f>IF(Vertragsdaten!J2741="","",Vertragsdaten!J2741)</f>
        <v/>
      </c>
      <c r="I2740" s="15" t="str">
        <f>IF(Vertragsdaten!K2741="","",Vertragsdaten!K2741)</f>
        <v/>
      </c>
      <c r="J2740" s="15" t="str">
        <f>IF(Vertragsdaten!L2741="","",Vertragsdaten!L2741)</f>
        <v/>
      </c>
      <c r="K2740" s="9"/>
      <c r="L2740" s="15" t="str">
        <f>IF(Vertragsdaten!J2741="","",Vertragsdaten!J2741)</f>
        <v/>
      </c>
      <c r="M2740" s="9" t="str">
        <f>IF(Vertragsdaten!I2741="","",Vertragsdaten!I2741)</f>
        <v/>
      </c>
      <c r="N2740" s="9"/>
      <c r="O2740" s="9" t="str">
        <f>IF(Vertragsdaten!W2741="","",Vertragsdaten!W2741)</f>
        <v/>
      </c>
      <c r="P2740" s="15" t="str">
        <f>IF(Vertragsdaten!R2741="","",Vertragsdaten!R2741)</f>
        <v/>
      </c>
      <c r="Q2740" s="15" t="str">
        <f>IF(Vertragsdaten!S2741="","",Vertragsdaten!S2741)</f>
        <v/>
      </c>
      <c r="R2740" s="9"/>
      <c r="S2740" s="15" t="str">
        <f>IF(Vertragsdaten!S2741="","",Vertragsdaten!T2741)</f>
        <v/>
      </c>
      <c r="T2740" s="15" t="str">
        <f>IF(Vertragsdaten!T2741="","",Vertragsdaten!U2741)</f>
        <v/>
      </c>
      <c r="U2740" s="9"/>
      <c r="V2740" s="16" t="str">
        <f>IF(Vertragsdaten!$V2741="","",Vertragsdaten!$V2741)</f>
        <v/>
      </c>
      <c r="W2740" s="9"/>
      <c r="X2740" s="9"/>
      <c r="Y2740" s="9"/>
      <c r="Z2740" s="9"/>
      <c r="AA2740" s="15" t="str">
        <f>IF(Vertragsdaten!AI2741="","",Vertragsdaten!AI2741)</f>
        <v/>
      </c>
      <c r="AB2740" s="15" t="str">
        <f>IF(Vertragsdaten!AJ2741="","",Vertragsdaten!AJ2741)</f>
        <v/>
      </c>
      <c r="AC2740" s="9"/>
      <c r="AD2740" s="15" t="str">
        <f>IF(Vertragsdaten!AK2741="","",Vertragsdaten!AK2741)</f>
        <v/>
      </c>
      <c r="AE2740" s="15" t="str">
        <f>IF(Vertragsdaten!AL2741="","",Vertragsdaten!AL2741)</f>
        <v/>
      </c>
      <c r="AF2740" s="16" t="s">
        <v>2</v>
      </c>
      <c r="AG2740" s="16" t="str">
        <f>IF(Vertragsdaten!G2741="","",Vertragsdaten!G2741)</f>
        <v/>
      </c>
      <c r="AH2740" s="9" t="str">
        <f>IF(Vertragsdaten!$AW2741="","",Vertragsdaten!AW2741)</f>
        <v/>
      </c>
      <c r="AI2740" s="9"/>
      <c r="AJ2740" s="9"/>
      <c r="AK2740" s="9"/>
      <c r="AL2740" s="15" t="str">
        <f>IF(Vertragsdaten!AM2741="","",Vertragsdaten!AM2741)</f>
        <v/>
      </c>
      <c r="AM2740" s="15" t="str">
        <f>IF(Vertragsdaten!AN2741="","",Vertragsdaten!AN2741)</f>
        <v/>
      </c>
      <c r="AN2740" s="9"/>
      <c r="AO2740" s="9"/>
      <c r="AP2740" s="22" t="str">
        <f>IF(Vertragsdaten!AQ2741="","",ROUND(Vertragsdaten!AQ2741,0))</f>
        <v/>
      </c>
      <c r="AQ2740" s="9"/>
      <c r="AR2740" s="15" t="str">
        <f>IF(Vertragsdaten!AR2741="","",Vertragsdaten!AR2741)</f>
        <v/>
      </c>
      <c r="AS2740" s="16" t="str">
        <f>IF(Vertragsdaten!$AW2741="","",Vertragsdaten!$AW2741)</f>
        <v/>
      </c>
      <c r="AT2740" s="16" t="str">
        <f>IF(Vertragsdaten!AO2741="","","11XSWK-H-------M")</f>
        <v/>
      </c>
      <c r="AU2740" s="16" t="str">
        <f>IF(Vertragsdaten!AU2741="E01 „Ein-/Auszug (Umzug)“","E01",IF(Vertragsdaten!AU2741="E02 „Einzug/Neuanlage“","E02",IF(Vertragsdaten!AU2741="E03 „Lieferantenwechsel“","E03","ZD2")))</f>
        <v>ZD2</v>
      </c>
      <c r="AV2740" s="16" t="str">
        <f>IF(Vertragsdaten!AS2741="nein","Z18","Z15")</f>
        <v>Z15</v>
      </c>
      <c r="AW2740" s="16" t="str">
        <f>IF(Vertragsdaten!BC2741="","",VLOOKUP(Vertragsdaten!BC2741,'Dropdown-Werte'!$I$2:$J$5,2,FALSE))</f>
        <v/>
      </c>
      <c r="AX2740" s="16" t="str">
        <f t="shared" si="42"/>
        <v/>
      </c>
      <c r="AY2740" s="16" t="str">
        <f>IF(Vertragsdaten!BB2741="","",Vertragsdaten!BB2741)</f>
        <v/>
      </c>
      <c r="AZ2740" s="16" t="s">
        <v>93</v>
      </c>
      <c r="BA2740" s="16" t="s">
        <v>94</v>
      </c>
    </row>
    <row r="2741" spans="1:53">
      <c r="A2741" s="12" t="str">
        <f>IF(Vertragsdaten!AZ2742="","",Vertragsdaten!AZ2742)</f>
        <v/>
      </c>
      <c r="B2741" s="12"/>
      <c r="C2741" s="12"/>
      <c r="D2741" s="12"/>
      <c r="E2741" s="4" t="str">
        <f>IF(Vertragsdaten!M2742="","",Vertragsdaten!M2742)</f>
        <v/>
      </c>
      <c r="F2741" s="19">
        <f>Vertragsdaten!H2742</f>
        <v>0</v>
      </c>
      <c r="G2741" s="9"/>
      <c r="H2741" s="15" t="str">
        <f>IF(Vertragsdaten!J2742="","",Vertragsdaten!J2742)</f>
        <v/>
      </c>
      <c r="I2741" s="15" t="str">
        <f>IF(Vertragsdaten!K2742="","",Vertragsdaten!K2742)</f>
        <v/>
      </c>
      <c r="J2741" s="15" t="str">
        <f>IF(Vertragsdaten!L2742="","",Vertragsdaten!L2742)</f>
        <v/>
      </c>
      <c r="K2741" s="9"/>
      <c r="L2741" s="15" t="str">
        <f>IF(Vertragsdaten!J2742="","",Vertragsdaten!J2742)</f>
        <v/>
      </c>
      <c r="M2741" s="9" t="str">
        <f>IF(Vertragsdaten!I2742="","",Vertragsdaten!I2742)</f>
        <v/>
      </c>
      <c r="N2741" s="9"/>
      <c r="O2741" s="9" t="str">
        <f>IF(Vertragsdaten!W2742="","",Vertragsdaten!W2742)</f>
        <v/>
      </c>
      <c r="P2741" s="15" t="str">
        <f>IF(Vertragsdaten!R2742="","",Vertragsdaten!R2742)</f>
        <v/>
      </c>
      <c r="Q2741" s="15" t="str">
        <f>IF(Vertragsdaten!S2742="","",Vertragsdaten!S2742)</f>
        <v/>
      </c>
      <c r="R2741" s="9"/>
      <c r="S2741" s="15" t="str">
        <f>IF(Vertragsdaten!S2742="","",Vertragsdaten!T2742)</f>
        <v/>
      </c>
      <c r="T2741" s="15" t="str">
        <f>IF(Vertragsdaten!T2742="","",Vertragsdaten!U2742)</f>
        <v/>
      </c>
      <c r="U2741" s="9"/>
      <c r="V2741" s="16" t="str">
        <f>IF(Vertragsdaten!$V2742="","",Vertragsdaten!$V2742)</f>
        <v/>
      </c>
      <c r="W2741" s="9"/>
      <c r="X2741" s="9"/>
      <c r="Y2741" s="9"/>
      <c r="Z2741" s="9"/>
      <c r="AA2741" s="15" t="str">
        <f>IF(Vertragsdaten!AI2742="","",Vertragsdaten!AI2742)</f>
        <v/>
      </c>
      <c r="AB2741" s="15" t="str">
        <f>IF(Vertragsdaten!AJ2742="","",Vertragsdaten!AJ2742)</f>
        <v/>
      </c>
      <c r="AC2741" s="9"/>
      <c r="AD2741" s="15" t="str">
        <f>IF(Vertragsdaten!AK2742="","",Vertragsdaten!AK2742)</f>
        <v/>
      </c>
      <c r="AE2741" s="15" t="str">
        <f>IF(Vertragsdaten!AL2742="","",Vertragsdaten!AL2742)</f>
        <v/>
      </c>
      <c r="AF2741" s="16" t="s">
        <v>2</v>
      </c>
      <c r="AG2741" s="16" t="str">
        <f>IF(Vertragsdaten!G2742="","",Vertragsdaten!G2742)</f>
        <v/>
      </c>
      <c r="AH2741" s="9" t="str">
        <f>IF(Vertragsdaten!$AW2742="","",Vertragsdaten!AW2742)</f>
        <v/>
      </c>
      <c r="AI2741" s="9"/>
      <c r="AJ2741" s="9"/>
      <c r="AK2741" s="9"/>
      <c r="AL2741" s="15" t="str">
        <f>IF(Vertragsdaten!AM2742="","",Vertragsdaten!AM2742)</f>
        <v/>
      </c>
      <c r="AM2741" s="15" t="str">
        <f>IF(Vertragsdaten!AN2742="","",Vertragsdaten!AN2742)</f>
        <v/>
      </c>
      <c r="AN2741" s="9"/>
      <c r="AO2741" s="9"/>
      <c r="AP2741" s="22" t="str">
        <f>IF(Vertragsdaten!AQ2742="","",ROUND(Vertragsdaten!AQ2742,0))</f>
        <v/>
      </c>
      <c r="AQ2741" s="9"/>
      <c r="AR2741" s="15" t="str">
        <f>IF(Vertragsdaten!AR2742="","",Vertragsdaten!AR2742)</f>
        <v/>
      </c>
      <c r="AS2741" s="16" t="str">
        <f>IF(Vertragsdaten!$AW2742="","",Vertragsdaten!$AW2742)</f>
        <v/>
      </c>
      <c r="AT2741" s="16" t="str">
        <f>IF(Vertragsdaten!AO2742="","","11XSWK-H-------M")</f>
        <v/>
      </c>
      <c r="AU2741" s="16" t="str">
        <f>IF(Vertragsdaten!AU2742="E01 „Ein-/Auszug (Umzug)“","E01",IF(Vertragsdaten!AU2742="E02 „Einzug/Neuanlage“","E02",IF(Vertragsdaten!AU2742="E03 „Lieferantenwechsel“","E03","ZD2")))</f>
        <v>ZD2</v>
      </c>
      <c r="AV2741" s="16" t="str">
        <f>IF(Vertragsdaten!AS2742="nein","Z18","Z15")</f>
        <v>Z15</v>
      </c>
      <c r="AW2741" s="16" t="str">
        <f>IF(Vertragsdaten!BC2742="","",VLOOKUP(Vertragsdaten!BC2742,'Dropdown-Werte'!$I$2:$J$5,2,FALSE))</f>
        <v/>
      </c>
      <c r="AX2741" s="16" t="str">
        <f t="shared" si="42"/>
        <v/>
      </c>
      <c r="AY2741" s="16" t="str">
        <f>IF(Vertragsdaten!BB2742="","",Vertragsdaten!BB2742)</f>
        <v/>
      </c>
      <c r="AZ2741" s="16" t="s">
        <v>93</v>
      </c>
      <c r="BA2741" s="16" t="s">
        <v>94</v>
      </c>
    </row>
    <row r="2742" spans="1:53">
      <c r="A2742" s="12" t="str">
        <f>IF(Vertragsdaten!AZ2743="","",Vertragsdaten!AZ2743)</f>
        <v/>
      </c>
      <c r="B2742" s="12"/>
      <c r="C2742" s="12"/>
      <c r="D2742" s="12"/>
      <c r="E2742" s="4" t="str">
        <f>IF(Vertragsdaten!M2743="","",Vertragsdaten!M2743)</f>
        <v/>
      </c>
      <c r="F2742" s="19">
        <f>Vertragsdaten!H2743</f>
        <v>0</v>
      </c>
      <c r="G2742" s="9"/>
      <c r="H2742" s="15" t="str">
        <f>IF(Vertragsdaten!J2743="","",Vertragsdaten!J2743)</f>
        <v/>
      </c>
      <c r="I2742" s="15" t="str">
        <f>IF(Vertragsdaten!K2743="","",Vertragsdaten!K2743)</f>
        <v/>
      </c>
      <c r="J2742" s="15" t="str">
        <f>IF(Vertragsdaten!L2743="","",Vertragsdaten!L2743)</f>
        <v/>
      </c>
      <c r="K2742" s="9"/>
      <c r="L2742" s="15" t="str">
        <f>IF(Vertragsdaten!J2743="","",Vertragsdaten!J2743)</f>
        <v/>
      </c>
      <c r="M2742" s="9" t="str">
        <f>IF(Vertragsdaten!I2743="","",Vertragsdaten!I2743)</f>
        <v/>
      </c>
      <c r="N2742" s="9"/>
      <c r="O2742" s="9" t="str">
        <f>IF(Vertragsdaten!W2743="","",Vertragsdaten!W2743)</f>
        <v/>
      </c>
      <c r="P2742" s="15" t="str">
        <f>IF(Vertragsdaten!R2743="","",Vertragsdaten!R2743)</f>
        <v/>
      </c>
      <c r="Q2742" s="15" t="str">
        <f>IF(Vertragsdaten!S2743="","",Vertragsdaten!S2743)</f>
        <v/>
      </c>
      <c r="R2742" s="9"/>
      <c r="S2742" s="15" t="str">
        <f>IF(Vertragsdaten!S2743="","",Vertragsdaten!T2743)</f>
        <v/>
      </c>
      <c r="T2742" s="15" t="str">
        <f>IF(Vertragsdaten!T2743="","",Vertragsdaten!U2743)</f>
        <v/>
      </c>
      <c r="U2742" s="9"/>
      <c r="V2742" s="16" t="str">
        <f>IF(Vertragsdaten!$V2743="","",Vertragsdaten!$V2743)</f>
        <v/>
      </c>
      <c r="W2742" s="9"/>
      <c r="X2742" s="9"/>
      <c r="Y2742" s="9"/>
      <c r="Z2742" s="9"/>
      <c r="AA2742" s="15" t="str">
        <f>IF(Vertragsdaten!AI2743="","",Vertragsdaten!AI2743)</f>
        <v/>
      </c>
      <c r="AB2742" s="15" t="str">
        <f>IF(Vertragsdaten!AJ2743="","",Vertragsdaten!AJ2743)</f>
        <v/>
      </c>
      <c r="AC2742" s="9"/>
      <c r="AD2742" s="15" t="str">
        <f>IF(Vertragsdaten!AK2743="","",Vertragsdaten!AK2743)</f>
        <v/>
      </c>
      <c r="AE2742" s="15" t="str">
        <f>IF(Vertragsdaten!AL2743="","",Vertragsdaten!AL2743)</f>
        <v/>
      </c>
      <c r="AF2742" s="16" t="s">
        <v>2</v>
      </c>
      <c r="AG2742" s="16" t="str">
        <f>IF(Vertragsdaten!G2743="","",Vertragsdaten!G2743)</f>
        <v/>
      </c>
      <c r="AH2742" s="9" t="str">
        <f>IF(Vertragsdaten!$AW2743="","",Vertragsdaten!AW2743)</f>
        <v/>
      </c>
      <c r="AI2742" s="9"/>
      <c r="AJ2742" s="9"/>
      <c r="AK2742" s="9"/>
      <c r="AL2742" s="15" t="str">
        <f>IF(Vertragsdaten!AM2743="","",Vertragsdaten!AM2743)</f>
        <v/>
      </c>
      <c r="AM2742" s="15" t="str">
        <f>IF(Vertragsdaten!AN2743="","",Vertragsdaten!AN2743)</f>
        <v/>
      </c>
      <c r="AN2742" s="9"/>
      <c r="AO2742" s="9"/>
      <c r="AP2742" s="22" t="str">
        <f>IF(Vertragsdaten!AQ2743="","",ROUND(Vertragsdaten!AQ2743,0))</f>
        <v/>
      </c>
      <c r="AQ2742" s="9"/>
      <c r="AR2742" s="15" t="str">
        <f>IF(Vertragsdaten!AR2743="","",Vertragsdaten!AR2743)</f>
        <v/>
      </c>
      <c r="AS2742" s="16" t="str">
        <f>IF(Vertragsdaten!$AW2743="","",Vertragsdaten!$AW2743)</f>
        <v/>
      </c>
      <c r="AT2742" s="16" t="str">
        <f>IF(Vertragsdaten!AO2743="","","11XSWK-H-------M")</f>
        <v/>
      </c>
      <c r="AU2742" s="16" t="str">
        <f>IF(Vertragsdaten!AU2743="E01 „Ein-/Auszug (Umzug)“","E01",IF(Vertragsdaten!AU2743="E02 „Einzug/Neuanlage“","E02",IF(Vertragsdaten!AU2743="E03 „Lieferantenwechsel“","E03","ZD2")))</f>
        <v>ZD2</v>
      </c>
      <c r="AV2742" s="16" t="str">
        <f>IF(Vertragsdaten!AS2743="nein","Z18","Z15")</f>
        <v>Z15</v>
      </c>
      <c r="AW2742" s="16" t="str">
        <f>IF(Vertragsdaten!BC2743="","",VLOOKUP(Vertragsdaten!BC2743,'Dropdown-Werte'!$I$2:$J$5,2,FALSE))</f>
        <v/>
      </c>
      <c r="AX2742" s="16" t="str">
        <f t="shared" si="42"/>
        <v/>
      </c>
      <c r="AY2742" s="16" t="str">
        <f>IF(Vertragsdaten!BB2743="","",Vertragsdaten!BB2743)</f>
        <v/>
      </c>
      <c r="AZ2742" s="16" t="s">
        <v>93</v>
      </c>
      <c r="BA2742" s="16" t="s">
        <v>94</v>
      </c>
    </row>
    <row r="2743" spans="1:53">
      <c r="A2743" s="12" t="str">
        <f>IF(Vertragsdaten!AZ2744="","",Vertragsdaten!AZ2744)</f>
        <v/>
      </c>
      <c r="B2743" s="12"/>
      <c r="C2743" s="12"/>
      <c r="D2743" s="12"/>
      <c r="E2743" s="4" t="str">
        <f>IF(Vertragsdaten!M2744="","",Vertragsdaten!M2744)</f>
        <v/>
      </c>
      <c r="F2743" s="19">
        <f>Vertragsdaten!H2744</f>
        <v>0</v>
      </c>
      <c r="G2743" s="9"/>
      <c r="H2743" s="15" t="str">
        <f>IF(Vertragsdaten!J2744="","",Vertragsdaten!J2744)</f>
        <v/>
      </c>
      <c r="I2743" s="15" t="str">
        <f>IF(Vertragsdaten!K2744="","",Vertragsdaten!K2744)</f>
        <v/>
      </c>
      <c r="J2743" s="15" t="str">
        <f>IF(Vertragsdaten!L2744="","",Vertragsdaten!L2744)</f>
        <v/>
      </c>
      <c r="K2743" s="9"/>
      <c r="L2743" s="15" t="str">
        <f>IF(Vertragsdaten!J2744="","",Vertragsdaten!J2744)</f>
        <v/>
      </c>
      <c r="M2743" s="9" t="str">
        <f>IF(Vertragsdaten!I2744="","",Vertragsdaten!I2744)</f>
        <v/>
      </c>
      <c r="N2743" s="9"/>
      <c r="O2743" s="9" t="str">
        <f>IF(Vertragsdaten!W2744="","",Vertragsdaten!W2744)</f>
        <v/>
      </c>
      <c r="P2743" s="15" t="str">
        <f>IF(Vertragsdaten!R2744="","",Vertragsdaten!R2744)</f>
        <v/>
      </c>
      <c r="Q2743" s="15" t="str">
        <f>IF(Vertragsdaten!S2744="","",Vertragsdaten!S2744)</f>
        <v/>
      </c>
      <c r="R2743" s="9"/>
      <c r="S2743" s="15" t="str">
        <f>IF(Vertragsdaten!S2744="","",Vertragsdaten!T2744)</f>
        <v/>
      </c>
      <c r="T2743" s="15" t="str">
        <f>IF(Vertragsdaten!T2744="","",Vertragsdaten!U2744)</f>
        <v/>
      </c>
      <c r="U2743" s="9"/>
      <c r="V2743" s="16" t="str">
        <f>IF(Vertragsdaten!$V2744="","",Vertragsdaten!$V2744)</f>
        <v/>
      </c>
      <c r="W2743" s="9"/>
      <c r="X2743" s="9"/>
      <c r="Y2743" s="9"/>
      <c r="Z2743" s="9"/>
      <c r="AA2743" s="15" t="str">
        <f>IF(Vertragsdaten!AI2744="","",Vertragsdaten!AI2744)</f>
        <v/>
      </c>
      <c r="AB2743" s="15" t="str">
        <f>IF(Vertragsdaten!AJ2744="","",Vertragsdaten!AJ2744)</f>
        <v/>
      </c>
      <c r="AC2743" s="9"/>
      <c r="AD2743" s="15" t="str">
        <f>IF(Vertragsdaten!AK2744="","",Vertragsdaten!AK2744)</f>
        <v/>
      </c>
      <c r="AE2743" s="15" t="str">
        <f>IF(Vertragsdaten!AL2744="","",Vertragsdaten!AL2744)</f>
        <v/>
      </c>
      <c r="AF2743" s="16" t="s">
        <v>2</v>
      </c>
      <c r="AG2743" s="16" t="str">
        <f>IF(Vertragsdaten!G2744="","",Vertragsdaten!G2744)</f>
        <v/>
      </c>
      <c r="AH2743" s="9" t="str">
        <f>IF(Vertragsdaten!$AW2744="","",Vertragsdaten!AW2744)</f>
        <v/>
      </c>
      <c r="AI2743" s="9"/>
      <c r="AJ2743" s="9"/>
      <c r="AK2743" s="9"/>
      <c r="AL2743" s="15" t="str">
        <f>IF(Vertragsdaten!AM2744="","",Vertragsdaten!AM2744)</f>
        <v/>
      </c>
      <c r="AM2743" s="15" t="str">
        <f>IF(Vertragsdaten!AN2744="","",Vertragsdaten!AN2744)</f>
        <v/>
      </c>
      <c r="AN2743" s="9"/>
      <c r="AO2743" s="9"/>
      <c r="AP2743" s="22" t="str">
        <f>IF(Vertragsdaten!AQ2744="","",ROUND(Vertragsdaten!AQ2744,0))</f>
        <v/>
      </c>
      <c r="AQ2743" s="9"/>
      <c r="AR2743" s="15" t="str">
        <f>IF(Vertragsdaten!AR2744="","",Vertragsdaten!AR2744)</f>
        <v/>
      </c>
      <c r="AS2743" s="16" t="str">
        <f>IF(Vertragsdaten!$AW2744="","",Vertragsdaten!$AW2744)</f>
        <v/>
      </c>
      <c r="AT2743" s="16" t="str">
        <f>IF(Vertragsdaten!AO2744="","","11XSWK-H-------M")</f>
        <v/>
      </c>
      <c r="AU2743" s="16" t="str">
        <f>IF(Vertragsdaten!AU2744="E01 „Ein-/Auszug (Umzug)“","E01",IF(Vertragsdaten!AU2744="E02 „Einzug/Neuanlage“","E02",IF(Vertragsdaten!AU2744="E03 „Lieferantenwechsel“","E03","ZD2")))</f>
        <v>ZD2</v>
      </c>
      <c r="AV2743" s="16" t="str">
        <f>IF(Vertragsdaten!AS2744="nein","Z18","Z15")</f>
        <v>Z15</v>
      </c>
      <c r="AW2743" s="16" t="str">
        <f>IF(Vertragsdaten!BC2744="","",VLOOKUP(Vertragsdaten!BC2744,'Dropdown-Werte'!$I$2:$J$5,2,FALSE))</f>
        <v/>
      </c>
      <c r="AX2743" s="16" t="str">
        <f t="shared" si="42"/>
        <v/>
      </c>
      <c r="AY2743" s="16" t="str">
        <f>IF(Vertragsdaten!BB2744="","",Vertragsdaten!BB2744)</f>
        <v/>
      </c>
      <c r="AZ2743" s="16" t="s">
        <v>93</v>
      </c>
      <c r="BA2743" s="16" t="s">
        <v>94</v>
      </c>
    </row>
    <row r="2744" spans="1:53">
      <c r="A2744" s="12" t="str">
        <f>IF(Vertragsdaten!AZ2745="","",Vertragsdaten!AZ2745)</f>
        <v/>
      </c>
      <c r="B2744" s="12"/>
      <c r="C2744" s="12"/>
      <c r="D2744" s="12"/>
      <c r="E2744" s="4" t="str">
        <f>IF(Vertragsdaten!M2745="","",Vertragsdaten!M2745)</f>
        <v/>
      </c>
      <c r="F2744" s="19">
        <f>Vertragsdaten!H2745</f>
        <v>0</v>
      </c>
      <c r="G2744" s="9"/>
      <c r="H2744" s="15" t="str">
        <f>IF(Vertragsdaten!J2745="","",Vertragsdaten!J2745)</f>
        <v/>
      </c>
      <c r="I2744" s="15" t="str">
        <f>IF(Vertragsdaten!K2745="","",Vertragsdaten!K2745)</f>
        <v/>
      </c>
      <c r="J2744" s="15" t="str">
        <f>IF(Vertragsdaten!L2745="","",Vertragsdaten!L2745)</f>
        <v/>
      </c>
      <c r="K2744" s="9"/>
      <c r="L2744" s="15" t="str">
        <f>IF(Vertragsdaten!J2745="","",Vertragsdaten!J2745)</f>
        <v/>
      </c>
      <c r="M2744" s="9" t="str">
        <f>IF(Vertragsdaten!I2745="","",Vertragsdaten!I2745)</f>
        <v/>
      </c>
      <c r="N2744" s="9"/>
      <c r="O2744" s="9" t="str">
        <f>IF(Vertragsdaten!W2745="","",Vertragsdaten!W2745)</f>
        <v/>
      </c>
      <c r="P2744" s="15" t="str">
        <f>IF(Vertragsdaten!R2745="","",Vertragsdaten!R2745)</f>
        <v/>
      </c>
      <c r="Q2744" s="15" t="str">
        <f>IF(Vertragsdaten!S2745="","",Vertragsdaten!S2745)</f>
        <v/>
      </c>
      <c r="R2744" s="9"/>
      <c r="S2744" s="15" t="str">
        <f>IF(Vertragsdaten!S2745="","",Vertragsdaten!T2745)</f>
        <v/>
      </c>
      <c r="T2744" s="15" t="str">
        <f>IF(Vertragsdaten!T2745="","",Vertragsdaten!U2745)</f>
        <v/>
      </c>
      <c r="U2744" s="9"/>
      <c r="V2744" s="16" t="str">
        <f>IF(Vertragsdaten!$V2745="","",Vertragsdaten!$V2745)</f>
        <v/>
      </c>
      <c r="W2744" s="9"/>
      <c r="X2744" s="9"/>
      <c r="Y2744" s="9"/>
      <c r="Z2744" s="9"/>
      <c r="AA2744" s="15" t="str">
        <f>IF(Vertragsdaten!AI2745="","",Vertragsdaten!AI2745)</f>
        <v/>
      </c>
      <c r="AB2744" s="15" t="str">
        <f>IF(Vertragsdaten!AJ2745="","",Vertragsdaten!AJ2745)</f>
        <v/>
      </c>
      <c r="AC2744" s="9"/>
      <c r="AD2744" s="15" t="str">
        <f>IF(Vertragsdaten!AK2745="","",Vertragsdaten!AK2745)</f>
        <v/>
      </c>
      <c r="AE2744" s="15" t="str">
        <f>IF(Vertragsdaten!AL2745="","",Vertragsdaten!AL2745)</f>
        <v/>
      </c>
      <c r="AF2744" s="16" t="s">
        <v>2</v>
      </c>
      <c r="AG2744" s="16" t="str">
        <f>IF(Vertragsdaten!G2745="","",Vertragsdaten!G2745)</f>
        <v/>
      </c>
      <c r="AH2744" s="9" t="str">
        <f>IF(Vertragsdaten!$AW2745="","",Vertragsdaten!AW2745)</f>
        <v/>
      </c>
      <c r="AI2744" s="9"/>
      <c r="AJ2744" s="9"/>
      <c r="AK2744" s="9"/>
      <c r="AL2744" s="15" t="str">
        <f>IF(Vertragsdaten!AM2745="","",Vertragsdaten!AM2745)</f>
        <v/>
      </c>
      <c r="AM2744" s="15" t="str">
        <f>IF(Vertragsdaten!AN2745="","",Vertragsdaten!AN2745)</f>
        <v/>
      </c>
      <c r="AN2744" s="9"/>
      <c r="AO2744" s="9"/>
      <c r="AP2744" s="22" t="str">
        <f>IF(Vertragsdaten!AQ2745="","",ROUND(Vertragsdaten!AQ2745,0))</f>
        <v/>
      </c>
      <c r="AQ2744" s="9"/>
      <c r="AR2744" s="15" t="str">
        <f>IF(Vertragsdaten!AR2745="","",Vertragsdaten!AR2745)</f>
        <v/>
      </c>
      <c r="AS2744" s="16" t="str">
        <f>IF(Vertragsdaten!$AW2745="","",Vertragsdaten!$AW2745)</f>
        <v/>
      </c>
      <c r="AT2744" s="16" t="str">
        <f>IF(Vertragsdaten!AO2745="","","11XSWK-H-------M")</f>
        <v/>
      </c>
      <c r="AU2744" s="16" t="str">
        <f>IF(Vertragsdaten!AU2745="E01 „Ein-/Auszug (Umzug)“","E01",IF(Vertragsdaten!AU2745="E02 „Einzug/Neuanlage“","E02",IF(Vertragsdaten!AU2745="E03 „Lieferantenwechsel“","E03","ZD2")))</f>
        <v>ZD2</v>
      </c>
      <c r="AV2744" s="16" t="str">
        <f>IF(Vertragsdaten!AS2745="nein","Z18","Z15")</f>
        <v>Z15</v>
      </c>
      <c r="AW2744" s="16" t="str">
        <f>IF(Vertragsdaten!BC2745="","",VLOOKUP(Vertragsdaten!BC2745,'Dropdown-Werte'!$I$2:$J$5,2,FALSE))</f>
        <v/>
      </c>
      <c r="AX2744" s="16" t="str">
        <f t="shared" si="42"/>
        <v/>
      </c>
      <c r="AY2744" s="16" t="str">
        <f>IF(Vertragsdaten!BB2745="","",Vertragsdaten!BB2745)</f>
        <v/>
      </c>
      <c r="AZ2744" s="16" t="s">
        <v>93</v>
      </c>
      <c r="BA2744" s="16" t="s">
        <v>94</v>
      </c>
    </row>
    <row r="2745" spans="1:53">
      <c r="A2745" s="12" t="str">
        <f>IF(Vertragsdaten!AZ2746="","",Vertragsdaten!AZ2746)</f>
        <v/>
      </c>
      <c r="B2745" s="12"/>
      <c r="C2745" s="12"/>
      <c r="D2745" s="12"/>
      <c r="E2745" s="4" t="str">
        <f>IF(Vertragsdaten!M2746="","",Vertragsdaten!M2746)</f>
        <v/>
      </c>
      <c r="F2745" s="19">
        <f>Vertragsdaten!H2746</f>
        <v>0</v>
      </c>
      <c r="G2745" s="9"/>
      <c r="H2745" s="15" t="str">
        <f>IF(Vertragsdaten!J2746="","",Vertragsdaten!J2746)</f>
        <v/>
      </c>
      <c r="I2745" s="15" t="str">
        <f>IF(Vertragsdaten!K2746="","",Vertragsdaten!K2746)</f>
        <v/>
      </c>
      <c r="J2745" s="15" t="str">
        <f>IF(Vertragsdaten!L2746="","",Vertragsdaten!L2746)</f>
        <v/>
      </c>
      <c r="K2745" s="9"/>
      <c r="L2745" s="15" t="str">
        <f>IF(Vertragsdaten!J2746="","",Vertragsdaten!J2746)</f>
        <v/>
      </c>
      <c r="M2745" s="9" t="str">
        <f>IF(Vertragsdaten!I2746="","",Vertragsdaten!I2746)</f>
        <v/>
      </c>
      <c r="N2745" s="9"/>
      <c r="O2745" s="9" t="str">
        <f>IF(Vertragsdaten!W2746="","",Vertragsdaten!W2746)</f>
        <v/>
      </c>
      <c r="P2745" s="15" t="str">
        <f>IF(Vertragsdaten!R2746="","",Vertragsdaten!R2746)</f>
        <v/>
      </c>
      <c r="Q2745" s="15" t="str">
        <f>IF(Vertragsdaten!S2746="","",Vertragsdaten!S2746)</f>
        <v/>
      </c>
      <c r="R2745" s="9"/>
      <c r="S2745" s="15" t="str">
        <f>IF(Vertragsdaten!S2746="","",Vertragsdaten!T2746)</f>
        <v/>
      </c>
      <c r="T2745" s="15" t="str">
        <f>IF(Vertragsdaten!T2746="","",Vertragsdaten!U2746)</f>
        <v/>
      </c>
      <c r="U2745" s="9"/>
      <c r="V2745" s="16" t="str">
        <f>IF(Vertragsdaten!$V2746="","",Vertragsdaten!$V2746)</f>
        <v/>
      </c>
      <c r="W2745" s="9"/>
      <c r="X2745" s="9"/>
      <c r="Y2745" s="9"/>
      <c r="Z2745" s="9"/>
      <c r="AA2745" s="15" t="str">
        <f>IF(Vertragsdaten!AI2746="","",Vertragsdaten!AI2746)</f>
        <v/>
      </c>
      <c r="AB2745" s="15" t="str">
        <f>IF(Vertragsdaten!AJ2746="","",Vertragsdaten!AJ2746)</f>
        <v/>
      </c>
      <c r="AC2745" s="9"/>
      <c r="AD2745" s="15" t="str">
        <f>IF(Vertragsdaten!AK2746="","",Vertragsdaten!AK2746)</f>
        <v/>
      </c>
      <c r="AE2745" s="15" t="str">
        <f>IF(Vertragsdaten!AL2746="","",Vertragsdaten!AL2746)</f>
        <v/>
      </c>
      <c r="AF2745" s="16" t="s">
        <v>2</v>
      </c>
      <c r="AG2745" s="16" t="str">
        <f>IF(Vertragsdaten!G2746="","",Vertragsdaten!G2746)</f>
        <v/>
      </c>
      <c r="AH2745" s="9" t="str">
        <f>IF(Vertragsdaten!$AW2746="","",Vertragsdaten!AW2746)</f>
        <v/>
      </c>
      <c r="AI2745" s="9"/>
      <c r="AJ2745" s="9"/>
      <c r="AK2745" s="9"/>
      <c r="AL2745" s="15" t="str">
        <f>IF(Vertragsdaten!AM2746="","",Vertragsdaten!AM2746)</f>
        <v/>
      </c>
      <c r="AM2745" s="15" t="str">
        <f>IF(Vertragsdaten!AN2746="","",Vertragsdaten!AN2746)</f>
        <v/>
      </c>
      <c r="AN2745" s="9"/>
      <c r="AO2745" s="9"/>
      <c r="AP2745" s="22" t="str">
        <f>IF(Vertragsdaten!AQ2746="","",ROUND(Vertragsdaten!AQ2746,0))</f>
        <v/>
      </c>
      <c r="AQ2745" s="9"/>
      <c r="AR2745" s="15" t="str">
        <f>IF(Vertragsdaten!AR2746="","",Vertragsdaten!AR2746)</f>
        <v/>
      </c>
      <c r="AS2745" s="16" t="str">
        <f>IF(Vertragsdaten!$AW2746="","",Vertragsdaten!$AW2746)</f>
        <v/>
      </c>
      <c r="AT2745" s="16" t="str">
        <f>IF(Vertragsdaten!AO2746="","","11XSWK-H-------M")</f>
        <v/>
      </c>
      <c r="AU2745" s="16" t="str">
        <f>IF(Vertragsdaten!AU2746="E01 „Ein-/Auszug (Umzug)“","E01",IF(Vertragsdaten!AU2746="E02 „Einzug/Neuanlage“","E02",IF(Vertragsdaten!AU2746="E03 „Lieferantenwechsel“","E03","ZD2")))</f>
        <v>ZD2</v>
      </c>
      <c r="AV2745" s="16" t="str">
        <f>IF(Vertragsdaten!AS2746="nein","Z18","Z15")</f>
        <v>Z15</v>
      </c>
      <c r="AW2745" s="16" t="str">
        <f>IF(Vertragsdaten!BC2746="","",VLOOKUP(Vertragsdaten!BC2746,'Dropdown-Werte'!$I$2:$J$5,2,FALSE))</f>
        <v/>
      </c>
      <c r="AX2745" s="16" t="str">
        <f t="shared" si="42"/>
        <v/>
      </c>
      <c r="AY2745" s="16" t="str">
        <f>IF(Vertragsdaten!BB2746="","",Vertragsdaten!BB2746)</f>
        <v/>
      </c>
      <c r="AZ2745" s="16" t="s">
        <v>93</v>
      </c>
      <c r="BA2745" s="16" t="s">
        <v>94</v>
      </c>
    </row>
    <row r="2746" spans="1:53">
      <c r="A2746" s="12" t="str">
        <f>IF(Vertragsdaten!AZ2747="","",Vertragsdaten!AZ2747)</f>
        <v/>
      </c>
      <c r="B2746" s="12"/>
      <c r="C2746" s="12"/>
      <c r="D2746" s="12"/>
      <c r="E2746" s="4" t="str">
        <f>IF(Vertragsdaten!M2747="","",Vertragsdaten!M2747)</f>
        <v/>
      </c>
      <c r="F2746" s="19">
        <f>Vertragsdaten!H2747</f>
        <v>0</v>
      </c>
      <c r="G2746" s="9"/>
      <c r="H2746" s="15" t="str">
        <f>IF(Vertragsdaten!J2747="","",Vertragsdaten!J2747)</f>
        <v/>
      </c>
      <c r="I2746" s="15" t="str">
        <f>IF(Vertragsdaten!K2747="","",Vertragsdaten!K2747)</f>
        <v/>
      </c>
      <c r="J2746" s="15" t="str">
        <f>IF(Vertragsdaten!L2747="","",Vertragsdaten!L2747)</f>
        <v/>
      </c>
      <c r="K2746" s="9"/>
      <c r="L2746" s="15" t="str">
        <f>IF(Vertragsdaten!J2747="","",Vertragsdaten!J2747)</f>
        <v/>
      </c>
      <c r="M2746" s="9" t="str">
        <f>IF(Vertragsdaten!I2747="","",Vertragsdaten!I2747)</f>
        <v/>
      </c>
      <c r="N2746" s="9"/>
      <c r="O2746" s="9" t="str">
        <f>IF(Vertragsdaten!W2747="","",Vertragsdaten!W2747)</f>
        <v/>
      </c>
      <c r="P2746" s="15" t="str">
        <f>IF(Vertragsdaten!R2747="","",Vertragsdaten!R2747)</f>
        <v/>
      </c>
      <c r="Q2746" s="15" t="str">
        <f>IF(Vertragsdaten!S2747="","",Vertragsdaten!S2747)</f>
        <v/>
      </c>
      <c r="R2746" s="9"/>
      <c r="S2746" s="15" t="str">
        <f>IF(Vertragsdaten!S2747="","",Vertragsdaten!T2747)</f>
        <v/>
      </c>
      <c r="T2746" s="15" t="str">
        <f>IF(Vertragsdaten!T2747="","",Vertragsdaten!U2747)</f>
        <v/>
      </c>
      <c r="U2746" s="9"/>
      <c r="V2746" s="16" t="str">
        <f>IF(Vertragsdaten!$V2747="","",Vertragsdaten!$V2747)</f>
        <v/>
      </c>
      <c r="W2746" s="9"/>
      <c r="X2746" s="9"/>
      <c r="Y2746" s="9"/>
      <c r="Z2746" s="9"/>
      <c r="AA2746" s="15" t="str">
        <f>IF(Vertragsdaten!AI2747="","",Vertragsdaten!AI2747)</f>
        <v/>
      </c>
      <c r="AB2746" s="15" t="str">
        <f>IF(Vertragsdaten!AJ2747="","",Vertragsdaten!AJ2747)</f>
        <v/>
      </c>
      <c r="AC2746" s="9"/>
      <c r="AD2746" s="15" t="str">
        <f>IF(Vertragsdaten!AK2747="","",Vertragsdaten!AK2747)</f>
        <v/>
      </c>
      <c r="AE2746" s="15" t="str">
        <f>IF(Vertragsdaten!AL2747="","",Vertragsdaten!AL2747)</f>
        <v/>
      </c>
      <c r="AF2746" s="16" t="s">
        <v>2</v>
      </c>
      <c r="AG2746" s="16" t="str">
        <f>IF(Vertragsdaten!G2747="","",Vertragsdaten!G2747)</f>
        <v/>
      </c>
      <c r="AH2746" s="9" t="str">
        <f>IF(Vertragsdaten!$AW2747="","",Vertragsdaten!AW2747)</f>
        <v/>
      </c>
      <c r="AI2746" s="9"/>
      <c r="AJ2746" s="9"/>
      <c r="AK2746" s="9"/>
      <c r="AL2746" s="15" t="str">
        <f>IF(Vertragsdaten!AM2747="","",Vertragsdaten!AM2747)</f>
        <v/>
      </c>
      <c r="AM2746" s="15" t="str">
        <f>IF(Vertragsdaten!AN2747="","",Vertragsdaten!AN2747)</f>
        <v/>
      </c>
      <c r="AN2746" s="9"/>
      <c r="AO2746" s="9"/>
      <c r="AP2746" s="22" t="str">
        <f>IF(Vertragsdaten!AQ2747="","",ROUND(Vertragsdaten!AQ2747,0))</f>
        <v/>
      </c>
      <c r="AQ2746" s="9"/>
      <c r="AR2746" s="15" t="str">
        <f>IF(Vertragsdaten!AR2747="","",Vertragsdaten!AR2747)</f>
        <v/>
      </c>
      <c r="AS2746" s="16" t="str">
        <f>IF(Vertragsdaten!$AW2747="","",Vertragsdaten!$AW2747)</f>
        <v/>
      </c>
      <c r="AT2746" s="16" t="str">
        <f>IF(Vertragsdaten!AO2747="","","11XSWK-H-------M")</f>
        <v/>
      </c>
      <c r="AU2746" s="16" t="str">
        <f>IF(Vertragsdaten!AU2747="E01 „Ein-/Auszug (Umzug)“","E01",IF(Vertragsdaten!AU2747="E02 „Einzug/Neuanlage“","E02",IF(Vertragsdaten!AU2747="E03 „Lieferantenwechsel“","E03","ZD2")))</f>
        <v>ZD2</v>
      </c>
      <c r="AV2746" s="16" t="str">
        <f>IF(Vertragsdaten!AS2747="nein","Z18","Z15")</f>
        <v>Z15</v>
      </c>
      <c r="AW2746" s="16" t="str">
        <f>IF(Vertragsdaten!BC2747="","",VLOOKUP(Vertragsdaten!BC2747,'Dropdown-Werte'!$I$2:$J$5,2,FALSE))</f>
        <v/>
      </c>
      <c r="AX2746" s="16" t="str">
        <f t="shared" si="42"/>
        <v/>
      </c>
      <c r="AY2746" s="16" t="str">
        <f>IF(Vertragsdaten!BB2747="","",Vertragsdaten!BB2747)</f>
        <v/>
      </c>
      <c r="AZ2746" s="16" t="s">
        <v>93</v>
      </c>
      <c r="BA2746" s="16" t="s">
        <v>94</v>
      </c>
    </row>
    <row r="2747" spans="1:53">
      <c r="A2747" s="12" t="str">
        <f>IF(Vertragsdaten!AZ2748="","",Vertragsdaten!AZ2748)</f>
        <v/>
      </c>
      <c r="B2747" s="12"/>
      <c r="C2747" s="12"/>
      <c r="D2747" s="12"/>
      <c r="E2747" s="4" t="str">
        <f>IF(Vertragsdaten!M2748="","",Vertragsdaten!M2748)</f>
        <v/>
      </c>
      <c r="F2747" s="19">
        <f>Vertragsdaten!H2748</f>
        <v>0</v>
      </c>
      <c r="G2747" s="9"/>
      <c r="H2747" s="15" t="str">
        <f>IF(Vertragsdaten!J2748="","",Vertragsdaten!J2748)</f>
        <v/>
      </c>
      <c r="I2747" s="15" t="str">
        <f>IF(Vertragsdaten!K2748="","",Vertragsdaten!K2748)</f>
        <v/>
      </c>
      <c r="J2747" s="15" t="str">
        <f>IF(Vertragsdaten!L2748="","",Vertragsdaten!L2748)</f>
        <v/>
      </c>
      <c r="K2747" s="9"/>
      <c r="L2747" s="15" t="str">
        <f>IF(Vertragsdaten!J2748="","",Vertragsdaten!J2748)</f>
        <v/>
      </c>
      <c r="M2747" s="9" t="str">
        <f>IF(Vertragsdaten!I2748="","",Vertragsdaten!I2748)</f>
        <v/>
      </c>
      <c r="N2747" s="9"/>
      <c r="O2747" s="9" t="str">
        <f>IF(Vertragsdaten!W2748="","",Vertragsdaten!W2748)</f>
        <v/>
      </c>
      <c r="P2747" s="15" t="str">
        <f>IF(Vertragsdaten!R2748="","",Vertragsdaten!R2748)</f>
        <v/>
      </c>
      <c r="Q2747" s="15" t="str">
        <f>IF(Vertragsdaten!S2748="","",Vertragsdaten!S2748)</f>
        <v/>
      </c>
      <c r="R2747" s="9"/>
      <c r="S2747" s="15" t="str">
        <f>IF(Vertragsdaten!S2748="","",Vertragsdaten!T2748)</f>
        <v/>
      </c>
      <c r="T2747" s="15" t="str">
        <f>IF(Vertragsdaten!T2748="","",Vertragsdaten!U2748)</f>
        <v/>
      </c>
      <c r="U2747" s="9"/>
      <c r="V2747" s="16" t="str">
        <f>IF(Vertragsdaten!$V2748="","",Vertragsdaten!$V2748)</f>
        <v/>
      </c>
      <c r="W2747" s="9"/>
      <c r="X2747" s="9"/>
      <c r="Y2747" s="9"/>
      <c r="Z2747" s="9"/>
      <c r="AA2747" s="15" t="str">
        <f>IF(Vertragsdaten!AI2748="","",Vertragsdaten!AI2748)</f>
        <v/>
      </c>
      <c r="AB2747" s="15" t="str">
        <f>IF(Vertragsdaten!AJ2748="","",Vertragsdaten!AJ2748)</f>
        <v/>
      </c>
      <c r="AC2747" s="9"/>
      <c r="AD2747" s="15" t="str">
        <f>IF(Vertragsdaten!AK2748="","",Vertragsdaten!AK2748)</f>
        <v/>
      </c>
      <c r="AE2747" s="15" t="str">
        <f>IF(Vertragsdaten!AL2748="","",Vertragsdaten!AL2748)</f>
        <v/>
      </c>
      <c r="AF2747" s="16" t="s">
        <v>2</v>
      </c>
      <c r="AG2747" s="16" t="str">
        <f>IF(Vertragsdaten!G2748="","",Vertragsdaten!G2748)</f>
        <v/>
      </c>
      <c r="AH2747" s="9" t="str">
        <f>IF(Vertragsdaten!$AW2748="","",Vertragsdaten!AW2748)</f>
        <v/>
      </c>
      <c r="AI2747" s="9"/>
      <c r="AJ2747" s="9"/>
      <c r="AK2747" s="9"/>
      <c r="AL2747" s="15" t="str">
        <f>IF(Vertragsdaten!AM2748="","",Vertragsdaten!AM2748)</f>
        <v/>
      </c>
      <c r="AM2747" s="15" t="str">
        <f>IF(Vertragsdaten!AN2748="","",Vertragsdaten!AN2748)</f>
        <v/>
      </c>
      <c r="AN2747" s="9"/>
      <c r="AO2747" s="9"/>
      <c r="AP2747" s="22" t="str">
        <f>IF(Vertragsdaten!AQ2748="","",ROUND(Vertragsdaten!AQ2748,0))</f>
        <v/>
      </c>
      <c r="AQ2747" s="9"/>
      <c r="AR2747" s="15" t="str">
        <f>IF(Vertragsdaten!AR2748="","",Vertragsdaten!AR2748)</f>
        <v/>
      </c>
      <c r="AS2747" s="16" t="str">
        <f>IF(Vertragsdaten!$AW2748="","",Vertragsdaten!$AW2748)</f>
        <v/>
      </c>
      <c r="AT2747" s="16" t="str">
        <f>IF(Vertragsdaten!AO2748="","","11XSWK-H-------M")</f>
        <v/>
      </c>
      <c r="AU2747" s="16" t="str">
        <f>IF(Vertragsdaten!AU2748="E01 „Ein-/Auszug (Umzug)“","E01",IF(Vertragsdaten!AU2748="E02 „Einzug/Neuanlage“","E02",IF(Vertragsdaten!AU2748="E03 „Lieferantenwechsel“","E03","ZD2")))</f>
        <v>ZD2</v>
      </c>
      <c r="AV2747" s="16" t="str">
        <f>IF(Vertragsdaten!AS2748="nein","Z18","Z15")</f>
        <v>Z15</v>
      </c>
      <c r="AW2747" s="16" t="str">
        <f>IF(Vertragsdaten!BC2748="","",VLOOKUP(Vertragsdaten!BC2748,'Dropdown-Werte'!$I$2:$J$5,2,FALSE))</f>
        <v/>
      </c>
      <c r="AX2747" s="16" t="str">
        <f t="shared" si="42"/>
        <v/>
      </c>
      <c r="AY2747" s="16" t="str">
        <f>IF(Vertragsdaten!BB2748="","",Vertragsdaten!BB2748)</f>
        <v/>
      </c>
      <c r="AZ2747" s="16" t="s">
        <v>93</v>
      </c>
      <c r="BA2747" s="16" t="s">
        <v>94</v>
      </c>
    </row>
    <row r="2748" spans="1:53">
      <c r="A2748" s="12" t="str">
        <f>IF(Vertragsdaten!AZ2749="","",Vertragsdaten!AZ2749)</f>
        <v/>
      </c>
      <c r="B2748" s="12"/>
      <c r="C2748" s="12"/>
      <c r="D2748" s="12"/>
      <c r="E2748" s="4" t="str">
        <f>IF(Vertragsdaten!M2749="","",Vertragsdaten!M2749)</f>
        <v/>
      </c>
      <c r="F2748" s="19">
        <f>Vertragsdaten!H2749</f>
        <v>0</v>
      </c>
      <c r="G2748" s="9"/>
      <c r="H2748" s="15" t="str">
        <f>IF(Vertragsdaten!J2749="","",Vertragsdaten!J2749)</f>
        <v/>
      </c>
      <c r="I2748" s="15" t="str">
        <f>IF(Vertragsdaten!K2749="","",Vertragsdaten!K2749)</f>
        <v/>
      </c>
      <c r="J2748" s="15" t="str">
        <f>IF(Vertragsdaten!L2749="","",Vertragsdaten!L2749)</f>
        <v/>
      </c>
      <c r="K2748" s="9"/>
      <c r="L2748" s="15" t="str">
        <f>IF(Vertragsdaten!J2749="","",Vertragsdaten!J2749)</f>
        <v/>
      </c>
      <c r="M2748" s="9" t="str">
        <f>IF(Vertragsdaten!I2749="","",Vertragsdaten!I2749)</f>
        <v/>
      </c>
      <c r="N2748" s="9"/>
      <c r="O2748" s="9" t="str">
        <f>IF(Vertragsdaten!W2749="","",Vertragsdaten!W2749)</f>
        <v/>
      </c>
      <c r="P2748" s="15" t="str">
        <f>IF(Vertragsdaten!R2749="","",Vertragsdaten!R2749)</f>
        <v/>
      </c>
      <c r="Q2748" s="15" t="str">
        <f>IF(Vertragsdaten!S2749="","",Vertragsdaten!S2749)</f>
        <v/>
      </c>
      <c r="R2748" s="9"/>
      <c r="S2748" s="15" t="str">
        <f>IF(Vertragsdaten!S2749="","",Vertragsdaten!T2749)</f>
        <v/>
      </c>
      <c r="T2748" s="15" t="str">
        <f>IF(Vertragsdaten!T2749="","",Vertragsdaten!U2749)</f>
        <v/>
      </c>
      <c r="U2748" s="9"/>
      <c r="V2748" s="16" t="str">
        <f>IF(Vertragsdaten!$V2749="","",Vertragsdaten!$V2749)</f>
        <v/>
      </c>
      <c r="W2748" s="9"/>
      <c r="X2748" s="9"/>
      <c r="Y2748" s="9"/>
      <c r="Z2748" s="9"/>
      <c r="AA2748" s="15" t="str">
        <f>IF(Vertragsdaten!AI2749="","",Vertragsdaten!AI2749)</f>
        <v/>
      </c>
      <c r="AB2748" s="15" t="str">
        <f>IF(Vertragsdaten!AJ2749="","",Vertragsdaten!AJ2749)</f>
        <v/>
      </c>
      <c r="AC2748" s="9"/>
      <c r="AD2748" s="15" t="str">
        <f>IF(Vertragsdaten!AK2749="","",Vertragsdaten!AK2749)</f>
        <v/>
      </c>
      <c r="AE2748" s="15" t="str">
        <f>IF(Vertragsdaten!AL2749="","",Vertragsdaten!AL2749)</f>
        <v/>
      </c>
      <c r="AF2748" s="16" t="s">
        <v>2</v>
      </c>
      <c r="AG2748" s="16" t="str">
        <f>IF(Vertragsdaten!G2749="","",Vertragsdaten!G2749)</f>
        <v/>
      </c>
      <c r="AH2748" s="9" t="str">
        <f>IF(Vertragsdaten!$AW2749="","",Vertragsdaten!AW2749)</f>
        <v/>
      </c>
      <c r="AI2748" s="9"/>
      <c r="AJ2748" s="9"/>
      <c r="AK2748" s="9"/>
      <c r="AL2748" s="15" t="str">
        <f>IF(Vertragsdaten!AM2749="","",Vertragsdaten!AM2749)</f>
        <v/>
      </c>
      <c r="AM2748" s="15" t="str">
        <f>IF(Vertragsdaten!AN2749="","",Vertragsdaten!AN2749)</f>
        <v/>
      </c>
      <c r="AN2748" s="9"/>
      <c r="AO2748" s="9"/>
      <c r="AP2748" s="22" t="str">
        <f>IF(Vertragsdaten!AQ2749="","",ROUND(Vertragsdaten!AQ2749,0))</f>
        <v/>
      </c>
      <c r="AQ2748" s="9"/>
      <c r="AR2748" s="15" t="str">
        <f>IF(Vertragsdaten!AR2749="","",Vertragsdaten!AR2749)</f>
        <v/>
      </c>
      <c r="AS2748" s="16" t="str">
        <f>IF(Vertragsdaten!$AW2749="","",Vertragsdaten!$AW2749)</f>
        <v/>
      </c>
      <c r="AT2748" s="16" t="str">
        <f>IF(Vertragsdaten!AO2749="","","11XSWK-H-------M")</f>
        <v/>
      </c>
      <c r="AU2748" s="16" t="str">
        <f>IF(Vertragsdaten!AU2749="E01 „Ein-/Auszug (Umzug)“","E01",IF(Vertragsdaten!AU2749="E02 „Einzug/Neuanlage“","E02",IF(Vertragsdaten!AU2749="E03 „Lieferantenwechsel“","E03","ZD2")))</f>
        <v>ZD2</v>
      </c>
      <c r="AV2748" s="16" t="str">
        <f>IF(Vertragsdaten!AS2749="nein","Z18","Z15")</f>
        <v>Z15</v>
      </c>
      <c r="AW2748" s="16" t="str">
        <f>IF(Vertragsdaten!BC2749="","",VLOOKUP(Vertragsdaten!BC2749,'Dropdown-Werte'!$I$2:$J$5,2,FALSE))</f>
        <v/>
      </c>
      <c r="AX2748" s="16" t="str">
        <f t="shared" si="42"/>
        <v/>
      </c>
      <c r="AY2748" s="16" t="str">
        <f>IF(Vertragsdaten!BB2749="","",Vertragsdaten!BB2749)</f>
        <v/>
      </c>
      <c r="AZ2748" s="16" t="s">
        <v>93</v>
      </c>
      <c r="BA2748" s="16" t="s">
        <v>94</v>
      </c>
    </row>
    <row r="2749" spans="1:53">
      <c r="A2749" s="12" t="str">
        <f>IF(Vertragsdaten!AZ2750="","",Vertragsdaten!AZ2750)</f>
        <v/>
      </c>
      <c r="B2749" s="12"/>
      <c r="C2749" s="12"/>
      <c r="D2749" s="12"/>
      <c r="E2749" s="4" t="str">
        <f>IF(Vertragsdaten!M2750="","",Vertragsdaten!M2750)</f>
        <v/>
      </c>
      <c r="F2749" s="19">
        <f>Vertragsdaten!H2750</f>
        <v>0</v>
      </c>
      <c r="G2749" s="9"/>
      <c r="H2749" s="15" t="str">
        <f>IF(Vertragsdaten!J2750="","",Vertragsdaten!J2750)</f>
        <v/>
      </c>
      <c r="I2749" s="15" t="str">
        <f>IF(Vertragsdaten!K2750="","",Vertragsdaten!K2750)</f>
        <v/>
      </c>
      <c r="J2749" s="15" t="str">
        <f>IF(Vertragsdaten!L2750="","",Vertragsdaten!L2750)</f>
        <v/>
      </c>
      <c r="K2749" s="9"/>
      <c r="L2749" s="15" t="str">
        <f>IF(Vertragsdaten!J2750="","",Vertragsdaten!J2750)</f>
        <v/>
      </c>
      <c r="M2749" s="9" t="str">
        <f>IF(Vertragsdaten!I2750="","",Vertragsdaten!I2750)</f>
        <v/>
      </c>
      <c r="N2749" s="9"/>
      <c r="O2749" s="9" t="str">
        <f>IF(Vertragsdaten!W2750="","",Vertragsdaten!W2750)</f>
        <v/>
      </c>
      <c r="P2749" s="15" t="str">
        <f>IF(Vertragsdaten!R2750="","",Vertragsdaten!R2750)</f>
        <v/>
      </c>
      <c r="Q2749" s="15" t="str">
        <f>IF(Vertragsdaten!S2750="","",Vertragsdaten!S2750)</f>
        <v/>
      </c>
      <c r="R2749" s="9"/>
      <c r="S2749" s="15" t="str">
        <f>IF(Vertragsdaten!S2750="","",Vertragsdaten!T2750)</f>
        <v/>
      </c>
      <c r="T2749" s="15" t="str">
        <f>IF(Vertragsdaten!T2750="","",Vertragsdaten!U2750)</f>
        <v/>
      </c>
      <c r="U2749" s="9"/>
      <c r="V2749" s="16" t="str">
        <f>IF(Vertragsdaten!$V2750="","",Vertragsdaten!$V2750)</f>
        <v/>
      </c>
      <c r="W2749" s="9"/>
      <c r="X2749" s="9"/>
      <c r="Y2749" s="9"/>
      <c r="Z2749" s="9"/>
      <c r="AA2749" s="15" t="str">
        <f>IF(Vertragsdaten!AI2750="","",Vertragsdaten!AI2750)</f>
        <v/>
      </c>
      <c r="AB2749" s="15" t="str">
        <f>IF(Vertragsdaten!AJ2750="","",Vertragsdaten!AJ2750)</f>
        <v/>
      </c>
      <c r="AC2749" s="9"/>
      <c r="AD2749" s="15" t="str">
        <f>IF(Vertragsdaten!AK2750="","",Vertragsdaten!AK2750)</f>
        <v/>
      </c>
      <c r="AE2749" s="15" t="str">
        <f>IF(Vertragsdaten!AL2750="","",Vertragsdaten!AL2750)</f>
        <v/>
      </c>
      <c r="AF2749" s="16" t="s">
        <v>2</v>
      </c>
      <c r="AG2749" s="16" t="str">
        <f>IF(Vertragsdaten!G2750="","",Vertragsdaten!G2750)</f>
        <v/>
      </c>
      <c r="AH2749" s="9" t="str">
        <f>IF(Vertragsdaten!$AW2750="","",Vertragsdaten!AW2750)</f>
        <v/>
      </c>
      <c r="AI2749" s="9"/>
      <c r="AJ2749" s="9"/>
      <c r="AK2749" s="9"/>
      <c r="AL2749" s="15" t="str">
        <f>IF(Vertragsdaten!AM2750="","",Vertragsdaten!AM2750)</f>
        <v/>
      </c>
      <c r="AM2749" s="15" t="str">
        <f>IF(Vertragsdaten!AN2750="","",Vertragsdaten!AN2750)</f>
        <v/>
      </c>
      <c r="AN2749" s="9"/>
      <c r="AO2749" s="9"/>
      <c r="AP2749" s="22" t="str">
        <f>IF(Vertragsdaten!AQ2750="","",ROUND(Vertragsdaten!AQ2750,0))</f>
        <v/>
      </c>
      <c r="AQ2749" s="9"/>
      <c r="AR2749" s="15" t="str">
        <f>IF(Vertragsdaten!AR2750="","",Vertragsdaten!AR2750)</f>
        <v/>
      </c>
      <c r="AS2749" s="16" t="str">
        <f>IF(Vertragsdaten!$AW2750="","",Vertragsdaten!$AW2750)</f>
        <v/>
      </c>
      <c r="AT2749" s="16" t="str">
        <f>IF(Vertragsdaten!AO2750="","","11XSWK-H-------M")</f>
        <v/>
      </c>
      <c r="AU2749" s="16" t="str">
        <f>IF(Vertragsdaten!AU2750="E01 „Ein-/Auszug (Umzug)“","E01",IF(Vertragsdaten!AU2750="E02 „Einzug/Neuanlage“","E02",IF(Vertragsdaten!AU2750="E03 „Lieferantenwechsel“","E03","ZD2")))</f>
        <v>ZD2</v>
      </c>
      <c r="AV2749" s="16" t="str">
        <f>IF(Vertragsdaten!AS2750="nein","Z18","Z15")</f>
        <v>Z15</v>
      </c>
      <c r="AW2749" s="16" t="str">
        <f>IF(Vertragsdaten!BC2750="","",VLOOKUP(Vertragsdaten!BC2750,'Dropdown-Werte'!$I$2:$J$5,2,FALSE))</f>
        <v/>
      </c>
      <c r="AX2749" s="16" t="str">
        <f t="shared" si="42"/>
        <v/>
      </c>
      <c r="AY2749" s="16" t="str">
        <f>IF(Vertragsdaten!BB2750="","",Vertragsdaten!BB2750)</f>
        <v/>
      </c>
      <c r="AZ2749" s="16" t="s">
        <v>93</v>
      </c>
      <c r="BA2749" s="16" t="s">
        <v>94</v>
      </c>
    </row>
    <row r="2750" spans="1:53">
      <c r="A2750" s="12" t="str">
        <f>IF(Vertragsdaten!AZ2751="","",Vertragsdaten!AZ2751)</f>
        <v/>
      </c>
      <c r="B2750" s="12"/>
      <c r="C2750" s="12"/>
      <c r="D2750" s="12"/>
      <c r="E2750" s="4" t="str">
        <f>IF(Vertragsdaten!M2751="","",Vertragsdaten!M2751)</f>
        <v/>
      </c>
      <c r="F2750" s="19">
        <f>Vertragsdaten!H2751</f>
        <v>0</v>
      </c>
      <c r="G2750" s="9"/>
      <c r="H2750" s="15" t="str">
        <f>IF(Vertragsdaten!J2751="","",Vertragsdaten!J2751)</f>
        <v/>
      </c>
      <c r="I2750" s="15" t="str">
        <f>IF(Vertragsdaten!K2751="","",Vertragsdaten!K2751)</f>
        <v/>
      </c>
      <c r="J2750" s="15" t="str">
        <f>IF(Vertragsdaten!L2751="","",Vertragsdaten!L2751)</f>
        <v/>
      </c>
      <c r="K2750" s="9"/>
      <c r="L2750" s="15" t="str">
        <f>IF(Vertragsdaten!J2751="","",Vertragsdaten!J2751)</f>
        <v/>
      </c>
      <c r="M2750" s="9" t="str">
        <f>IF(Vertragsdaten!I2751="","",Vertragsdaten!I2751)</f>
        <v/>
      </c>
      <c r="N2750" s="9"/>
      <c r="O2750" s="9" t="str">
        <f>IF(Vertragsdaten!W2751="","",Vertragsdaten!W2751)</f>
        <v/>
      </c>
      <c r="P2750" s="15" t="str">
        <f>IF(Vertragsdaten!R2751="","",Vertragsdaten!R2751)</f>
        <v/>
      </c>
      <c r="Q2750" s="15" t="str">
        <f>IF(Vertragsdaten!S2751="","",Vertragsdaten!S2751)</f>
        <v/>
      </c>
      <c r="R2750" s="9"/>
      <c r="S2750" s="15" t="str">
        <f>IF(Vertragsdaten!S2751="","",Vertragsdaten!T2751)</f>
        <v/>
      </c>
      <c r="T2750" s="15" t="str">
        <f>IF(Vertragsdaten!T2751="","",Vertragsdaten!U2751)</f>
        <v/>
      </c>
      <c r="U2750" s="9"/>
      <c r="V2750" s="16" t="str">
        <f>IF(Vertragsdaten!$V2751="","",Vertragsdaten!$V2751)</f>
        <v/>
      </c>
      <c r="W2750" s="9"/>
      <c r="X2750" s="9"/>
      <c r="Y2750" s="9"/>
      <c r="Z2750" s="9"/>
      <c r="AA2750" s="15" t="str">
        <f>IF(Vertragsdaten!AI2751="","",Vertragsdaten!AI2751)</f>
        <v/>
      </c>
      <c r="AB2750" s="15" t="str">
        <f>IF(Vertragsdaten!AJ2751="","",Vertragsdaten!AJ2751)</f>
        <v/>
      </c>
      <c r="AC2750" s="9"/>
      <c r="AD2750" s="15" t="str">
        <f>IF(Vertragsdaten!AK2751="","",Vertragsdaten!AK2751)</f>
        <v/>
      </c>
      <c r="AE2750" s="15" t="str">
        <f>IF(Vertragsdaten!AL2751="","",Vertragsdaten!AL2751)</f>
        <v/>
      </c>
      <c r="AF2750" s="16" t="s">
        <v>2</v>
      </c>
      <c r="AG2750" s="16" t="str">
        <f>IF(Vertragsdaten!G2751="","",Vertragsdaten!G2751)</f>
        <v/>
      </c>
      <c r="AH2750" s="9" t="str">
        <f>IF(Vertragsdaten!$AW2751="","",Vertragsdaten!AW2751)</f>
        <v/>
      </c>
      <c r="AI2750" s="9"/>
      <c r="AJ2750" s="9"/>
      <c r="AK2750" s="9"/>
      <c r="AL2750" s="15" t="str">
        <f>IF(Vertragsdaten!AM2751="","",Vertragsdaten!AM2751)</f>
        <v/>
      </c>
      <c r="AM2750" s="15" t="str">
        <f>IF(Vertragsdaten!AN2751="","",Vertragsdaten!AN2751)</f>
        <v/>
      </c>
      <c r="AN2750" s="9"/>
      <c r="AO2750" s="9"/>
      <c r="AP2750" s="22" t="str">
        <f>IF(Vertragsdaten!AQ2751="","",ROUND(Vertragsdaten!AQ2751,0))</f>
        <v/>
      </c>
      <c r="AQ2750" s="9"/>
      <c r="AR2750" s="15" t="str">
        <f>IF(Vertragsdaten!AR2751="","",Vertragsdaten!AR2751)</f>
        <v/>
      </c>
      <c r="AS2750" s="16" t="str">
        <f>IF(Vertragsdaten!$AW2751="","",Vertragsdaten!$AW2751)</f>
        <v/>
      </c>
      <c r="AT2750" s="16" t="str">
        <f>IF(Vertragsdaten!AO2751="","","11XSWK-H-------M")</f>
        <v/>
      </c>
      <c r="AU2750" s="16" t="str">
        <f>IF(Vertragsdaten!AU2751="E01 „Ein-/Auszug (Umzug)“","E01",IF(Vertragsdaten!AU2751="E02 „Einzug/Neuanlage“","E02",IF(Vertragsdaten!AU2751="E03 „Lieferantenwechsel“","E03","ZD2")))</f>
        <v>ZD2</v>
      </c>
      <c r="AV2750" s="16" t="str">
        <f>IF(Vertragsdaten!AS2751="nein","Z18","Z15")</f>
        <v>Z15</v>
      </c>
      <c r="AW2750" s="16" t="str">
        <f>IF(Vertragsdaten!BC2751="","",VLOOKUP(Vertragsdaten!BC2751,'Dropdown-Werte'!$I$2:$J$5,2,FALSE))</f>
        <v/>
      </c>
      <c r="AX2750" s="16" t="str">
        <f t="shared" si="42"/>
        <v/>
      </c>
      <c r="AY2750" s="16" t="str">
        <f>IF(Vertragsdaten!BB2751="","",Vertragsdaten!BB2751)</f>
        <v/>
      </c>
      <c r="AZ2750" s="16" t="s">
        <v>93</v>
      </c>
      <c r="BA2750" s="16" t="s">
        <v>94</v>
      </c>
    </row>
    <row r="2751" spans="1:53">
      <c r="A2751" s="12" t="str">
        <f>IF(Vertragsdaten!AZ2752="","",Vertragsdaten!AZ2752)</f>
        <v/>
      </c>
      <c r="B2751" s="12"/>
      <c r="C2751" s="12"/>
      <c r="D2751" s="12"/>
      <c r="E2751" s="4" t="str">
        <f>IF(Vertragsdaten!M2752="","",Vertragsdaten!M2752)</f>
        <v/>
      </c>
      <c r="F2751" s="19">
        <f>Vertragsdaten!H2752</f>
        <v>0</v>
      </c>
      <c r="G2751" s="9"/>
      <c r="H2751" s="15" t="str">
        <f>IF(Vertragsdaten!J2752="","",Vertragsdaten!J2752)</f>
        <v/>
      </c>
      <c r="I2751" s="15" t="str">
        <f>IF(Vertragsdaten!K2752="","",Vertragsdaten!K2752)</f>
        <v/>
      </c>
      <c r="J2751" s="15" t="str">
        <f>IF(Vertragsdaten!L2752="","",Vertragsdaten!L2752)</f>
        <v/>
      </c>
      <c r="K2751" s="9"/>
      <c r="L2751" s="15" t="str">
        <f>IF(Vertragsdaten!J2752="","",Vertragsdaten!J2752)</f>
        <v/>
      </c>
      <c r="M2751" s="9" t="str">
        <f>IF(Vertragsdaten!I2752="","",Vertragsdaten!I2752)</f>
        <v/>
      </c>
      <c r="N2751" s="9"/>
      <c r="O2751" s="9" t="str">
        <f>IF(Vertragsdaten!W2752="","",Vertragsdaten!W2752)</f>
        <v/>
      </c>
      <c r="P2751" s="15" t="str">
        <f>IF(Vertragsdaten!R2752="","",Vertragsdaten!R2752)</f>
        <v/>
      </c>
      <c r="Q2751" s="15" t="str">
        <f>IF(Vertragsdaten!S2752="","",Vertragsdaten!S2752)</f>
        <v/>
      </c>
      <c r="R2751" s="9"/>
      <c r="S2751" s="15" t="str">
        <f>IF(Vertragsdaten!S2752="","",Vertragsdaten!T2752)</f>
        <v/>
      </c>
      <c r="T2751" s="15" t="str">
        <f>IF(Vertragsdaten!T2752="","",Vertragsdaten!U2752)</f>
        <v/>
      </c>
      <c r="U2751" s="9"/>
      <c r="V2751" s="16" t="str">
        <f>IF(Vertragsdaten!$V2752="","",Vertragsdaten!$V2752)</f>
        <v/>
      </c>
      <c r="W2751" s="9"/>
      <c r="X2751" s="9"/>
      <c r="Y2751" s="9"/>
      <c r="Z2751" s="9"/>
      <c r="AA2751" s="15" t="str">
        <f>IF(Vertragsdaten!AI2752="","",Vertragsdaten!AI2752)</f>
        <v/>
      </c>
      <c r="AB2751" s="15" t="str">
        <f>IF(Vertragsdaten!AJ2752="","",Vertragsdaten!AJ2752)</f>
        <v/>
      </c>
      <c r="AC2751" s="9"/>
      <c r="AD2751" s="15" t="str">
        <f>IF(Vertragsdaten!AK2752="","",Vertragsdaten!AK2752)</f>
        <v/>
      </c>
      <c r="AE2751" s="15" t="str">
        <f>IF(Vertragsdaten!AL2752="","",Vertragsdaten!AL2752)</f>
        <v/>
      </c>
      <c r="AF2751" s="16" t="s">
        <v>2</v>
      </c>
      <c r="AG2751" s="16" t="str">
        <f>IF(Vertragsdaten!G2752="","",Vertragsdaten!G2752)</f>
        <v/>
      </c>
      <c r="AH2751" s="9" t="str">
        <f>IF(Vertragsdaten!$AW2752="","",Vertragsdaten!AW2752)</f>
        <v/>
      </c>
      <c r="AI2751" s="9"/>
      <c r="AJ2751" s="9"/>
      <c r="AK2751" s="9"/>
      <c r="AL2751" s="15" t="str">
        <f>IF(Vertragsdaten!AM2752="","",Vertragsdaten!AM2752)</f>
        <v/>
      </c>
      <c r="AM2751" s="15" t="str">
        <f>IF(Vertragsdaten!AN2752="","",Vertragsdaten!AN2752)</f>
        <v/>
      </c>
      <c r="AN2751" s="9"/>
      <c r="AO2751" s="9"/>
      <c r="AP2751" s="22" t="str">
        <f>IF(Vertragsdaten!AQ2752="","",ROUND(Vertragsdaten!AQ2752,0))</f>
        <v/>
      </c>
      <c r="AQ2751" s="9"/>
      <c r="AR2751" s="15" t="str">
        <f>IF(Vertragsdaten!AR2752="","",Vertragsdaten!AR2752)</f>
        <v/>
      </c>
      <c r="AS2751" s="16" t="str">
        <f>IF(Vertragsdaten!$AW2752="","",Vertragsdaten!$AW2752)</f>
        <v/>
      </c>
      <c r="AT2751" s="16" t="str">
        <f>IF(Vertragsdaten!AO2752="","","11XSWK-H-------M")</f>
        <v/>
      </c>
      <c r="AU2751" s="16" t="str">
        <f>IF(Vertragsdaten!AU2752="E01 „Ein-/Auszug (Umzug)“","E01",IF(Vertragsdaten!AU2752="E02 „Einzug/Neuanlage“","E02",IF(Vertragsdaten!AU2752="E03 „Lieferantenwechsel“","E03","ZD2")))</f>
        <v>ZD2</v>
      </c>
      <c r="AV2751" s="16" t="str">
        <f>IF(Vertragsdaten!AS2752="nein","Z18","Z15")</f>
        <v>Z15</v>
      </c>
      <c r="AW2751" s="16" t="str">
        <f>IF(Vertragsdaten!BC2752="","",VLOOKUP(Vertragsdaten!BC2752,'Dropdown-Werte'!$I$2:$J$5,2,FALSE))</f>
        <v/>
      </c>
      <c r="AX2751" s="16" t="str">
        <f t="shared" si="42"/>
        <v/>
      </c>
      <c r="AY2751" s="16" t="str">
        <f>IF(Vertragsdaten!BB2752="","",Vertragsdaten!BB2752)</f>
        <v/>
      </c>
      <c r="AZ2751" s="16" t="s">
        <v>93</v>
      </c>
      <c r="BA2751" s="16" t="s">
        <v>94</v>
      </c>
    </row>
    <row r="2752" spans="1:53">
      <c r="A2752" s="12" t="str">
        <f>IF(Vertragsdaten!AZ2753="","",Vertragsdaten!AZ2753)</f>
        <v/>
      </c>
      <c r="B2752" s="12"/>
      <c r="C2752" s="12"/>
      <c r="D2752" s="12"/>
      <c r="E2752" s="4" t="str">
        <f>IF(Vertragsdaten!M2753="","",Vertragsdaten!M2753)</f>
        <v/>
      </c>
      <c r="F2752" s="19">
        <f>Vertragsdaten!H2753</f>
        <v>0</v>
      </c>
      <c r="G2752" s="9"/>
      <c r="H2752" s="15" t="str">
        <f>IF(Vertragsdaten!J2753="","",Vertragsdaten!J2753)</f>
        <v/>
      </c>
      <c r="I2752" s="15" t="str">
        <f>IF(Vertragsdaten!K2753="","",Vertragsdaten!K2753)</f>
        <v/>
      </c>
      <c r="J2752" s="15" t="str">
        <f>IF(Vertragsdaten!L2753="","",Vertragsdaten!L2753)</f>
        <v/>
      </c>
      <c r="K2752" s="9"/>
      <c r="L2752" s="15" t="str">
        <f>IF(Vertragsdaten!J2753="","",Vertragsdaten!J2753)</f>
        <v/>
      </c>
      <c r="M2752" s="9" t="str">
        <f>IF(Vertragsdaten!I2753="","",Vertragsdaten!I2753)</f>
        <v/>
      </c>
      <c r="N2752" s="9"/>
      <c r="O2752" s="9" t="str">
        <f>IF(Vertragsdaten!W2753="","",Vertragsdaten!W2753)</f>
        <v/>
      </c>
      <c r="P2752" s="15" t="str">
        <f>IF(Vertragsdaten!R2753="","",Vertragsdaten!R2753)</f>
        <v/>
      </c>
      <c r="Q2752" s="15" t="str">
        <f>IF(Vertragsdaten!S2753="","",Vertragsdaten!S2753)</f>
        <v/>
      </c>
      <c r="R2752" s="9"/>
      <c r="S2752" s="15" t="str">
        <f>IF(Vertragsdaten!S2753="","",Vertragsdaten!T2753)</f>
        <v/>
      </c>
      <c r="T2752" s="15" t="str">
        <f>IF(Vertragsdaten!T2753="","",Vertragsdaten!U2753)</f>
        <v/>
      </c>
      <c r="U2752" s="9"/>
      <c r="V2752" s="16" t="str">
        <f>IF(Vertragsdaten!$V2753="","",Vertragsdaten!$V2753)</f>
        <v/>
      </c>
      <c r="W2752" s="9"/>
      <c r="X2752" s="9"/>
      <c r="Y2752" s="9"/>
      <c r="Z2752" s="9"/>
      <c r="AA2752" s="15" t="str">
        <f>IF(Vertragsdaten!AI2753="","",Vertragsdaten!AI2753)</f>
        <v/>
      </c>
      <c r="AB2752" s="15" t="str">
        <f>IF(Vertragsdaten!AJ2753="","",Vertragsdaten!AJ2753)</f>
        <v/>
      </c>
      <c r="AC2752" s="9"/>
      <c r="AD2752" s="15" t="str">
        <f>IF(Vertragsdaten!AK2753="","",Vertragsdaten!AK2753)</f>
        <v/>
      </c>
      <c r="AE2752" s="15" t="str">
        <f>IF(Vertragsdaten!AL2753="","",Vertragsdaten!AL2753)</f>
        <v/>
      </c>
      <c r="AF2752" s="16" t="s">
        <v>2</v>
      </c>
      <c r="AG2752" s="16" t="str">
        <f>IF(Vertragsdaten!G2753="","",Vertragsdaten!G2753)</f>
        <v/>
      </c>
      <c r="AH2752" s="9" t="str">
        <f>IF(Vertragsdaten!$AW2753="","",Vertragsdaten!AW2753)</f>
        <v/>
      </c>
      <c r="AI2752" s="9"/>
      <c r="AJ2752" s="9"/>
      <c r="AK2752" s="9"/>
      <c r="AL2752" s="15" t="str">
        <f>IF(Vertragsdaten!AM2753="","",Vertragsdaten!AM2753)</f>
        <v/>
      </c>
      <c r="AM2752" s="15" t="str">
        <f>IF(Vertragsdaten!AN2753="","",Vertragsdaten!AN2753)</f>
        <v/>
      </c>
      <c r="AN2752" s="9"/>
      <c r="AO2752" s="9"/>
      <c r="AP2752" s="22" t="str">
        <f>IF(Vertragsdaten!AQ2753="","",ROUND(Vertragsdaten!AQ2753,0))</f>
        <v/>
      </c>
      <c r="AQ2752" s="9"/>
      <c r="AR2752" s="15" t="str">
        <f>IF(Vertragsdaten!AR2753="","",Vertragsdaten!AR2753)</f>
        <v/>
      </c>
      <c r="AS2752" s="16" t="str">
        <f>IF(Vertragsdaten!$AW2753="","",Vertragsdaten!$AW2753)</f>
        <v/>
      </c>
      <c r="AT2752" s="16" t="str">
        <f>IF(Vertragsdaten!AO2753="","","11XSWK-H-------M")</f>
        <v/>
      </c>
      <c r="AU2752" s="16" t="str">
        <f>IF(Vertragsdaten!AU2753="E01 „Ein-/Auszug (Umzug)“","E01",IF(Vertragsdaten!AU2753="E02 „Einzug/Neuanlage“","E02",IF(Vertragsdaten!AU2753="E03 „Lieferantenwechsel“","E03","ZD2")))</f>
        <v>ZD2</v>
      </c>
      <c r="AV2752" s="16" t="str">
        <f>IF(Vertragsdaten!AS2753="nein","Z18","Z15")</f>
        <v>Z15</v>
      </c>
      <c r="AW2752" s="16" t="str">
        <f>IF(Vertragsdaten!BC2753="","",VLOOKUP(Vertragsdaten!BC2753,'Dropdown-Werte'!$I$2:$J$5,2,FALSE))</f>
        <v/>
      </c>
      <c r="AX2752" s="16" t="str">
        <f t="shared" si="42"/>
        <v/>
      </c>
      <c r="AY2752" s="16" t="str">
        <f>IF(Vertragsdaten!BB2753="","",Vertragsdaten!BB2753)</f>
        <v/>
      </c>
      <c r="AZ2752" s="16" t="s">
        <v>93</v>
      </c>
      <c r="BA2752" s="16" t="s">
        <v>94</v>
      </c>
    </row>
    <row r="2753" spans="1:53">
      <c r="A2753" s="12" t="str">
        <f>IF(Vertragsdaten!AZ2754="","",Vertragsdaten!AZ2754)</f>
        <v/>
      </c>
      <c r="B2753" s="12"/>
      <c r="C2753" s="12"/>
      <c r="D2753" s="12"/>
      <c r="E2753" s="4" t="str">
        <f>IF(Vertragsdaten!M2754="","",Vertragsdaten!M2754)</f>
        <v/>
      </c>
      <c r="F2753" s="19">
        <f>Vertragsdaten!H2754</f>
        <v>0</v>
      </c>
      <c r="G2753" s="9"/>
      <c r="H2753" s="15" t="str">
        <f>IF(Vertragsdaten!J2754="","",Vertragsdaten!J2754)</f>
        <v/>
      </c>
      <c r="I2753" s="15" t="str">
        <f>IF(Vertragsdaten!K2754="","",Vertragsdaten!K2754)</f>
        <v/>
      </c>
      <c r="J2753" s="15" t="str">
        <f>IF(Vertragsdaten!L2754="","",Vertragsdaten!L2754)</f>
        <v/>
      </c>
      <c r="K2753" s="9"/>
      <c r="L2753" s="15" t="str">
        <f>IF(Vertragsdaten!J2754="","",Vertragsdaten!J2754)</f>
        <v/>
      </c>
      <c r="M2753" s="9" t="str">
        <f>IF(Vertragsdaten!I2754="","",Vertragsdaten!I2754)</f>
        <v/>
      </c>
      <c r="N2753" s="9"/>
      <c r="O2753" s="9" t="str">
        <f>IF(Vertragsdaten!W2754="","",Vertragsdaten!W2754)</f>
        <v/>
      </c>
      <c r="P2753" s="15" t="str">
        <f>IF(Vertragsdaten!R2754="","",Vertragsdaten!R2754)</f>
        <v/>
      </c>
      <c r="Q2753" s="15" t="str">
        <f>IF(Vertragsdaten!S2754="","",Vertragsdaten!S2754)</f>
        <v/>
      </c>
      <c r="R2753" s="9"/>
      <c r="S2753" s="15" t="str">
        <f>IF(Vertragsdaten!S2754="","",Vertragsdaten!T2754)</f>
        <v/>
      </c>
      <c r="T2753" s="15" t="str">
        <f>IF(Vertragsdaten!T2754="","",Vertragsdaten!U2754)</f>
        <v/>
      </c>
      <c r="U2753" s="9"/>
      <c r="V2753" s="16" t="str">
        <f>IF(Vertragsdaten!$V2754="","",Vertragsdaten!$V2754)</f>
        <v/>
      </c>
      <c r="W2753" s="9"/>
      <c r="X2753" s="9"/>
      <c r="Y2753" s="9"/>
      <c r="Z2753" s="9"/>
      <c r="AA2753" s="15" t="str">
        <f>IF(Vertragsdaten!AI2754="","",Vertragsdaten!AI2754)</f>
        <v/>
      </c>
      <c r="AB2753" s="15" t="str">
        <f>IF(Vertragsdaten!AJ2754="","",Vertragsdaten!AJ2754)</f>
        <v/>
      </c>
      <c r="AC2753" s="9"/>
      <c r="AD2753" s="15" t="str">
        <f>IF(Vertragsdaten!AK2754="","",Vertragsdaten!AK2754)</f>
        <v/>
      </c>
      <c r="AE2753" s="15" t="str">
        <f>IF(Vertragsdaten!AL2754="","",Vertragsdaten!AL2754)</f>
        <v/>
      </c>
      <c r="AF2753" s="16" t="s">
        <v>2</v>
      </c>
      <c r="AG2753" s="16" t="str">
        <f>IF(Vertragsdaten!G2754="","",Vertragsdaten!G2754)</f>
        <v/>
      </c>
      <c r="AH2753" s="9" t="str">
        <f>IF(Vertragsdaten!$AW2754="","",Vertragsdaten!AW2754)</f>
        <v/>
      </c>
      <c r="AI2753" s="9"/>
      <c r="AJ2753" s="9"/>
      <c r="AK2753" s="9"/>
      <c r="AL2753" s="15" t="str">
        <f>IF(Vertragsdaten!AM2754="","",Vertragsdaten!AM2754)</f>
        <v/>
      </c>
      <c r="AM2753" s="15" t="str">
        <f>IF(Vertragsdaten!AN2754="","",Vertragsdaten!AN2754)</f>
        <v/>
      </c>
      <c r="AN2753" s="9"/>
      <c r="AO2753" s="9"/>
      <c r="AP2753" s="22" t="str">
        <f>IF(Vertragsdaten!AQ2754="","",ROUND(Vertragsdaten!AQ2754,0))</f>
        <v/>
      </c>
      <c r="AQ2753" s="9"/>
      <c r="AR2753" s="15" t="str">
        <f>IF(Vertragsdaten!AR2754="","",Vertragsdaten!AR2754)</f>
        <v/>
      </c>
      <c r="AS2753" s="16" t="str">
        <f>IF(Vertragsdaten!$AW2754="","",Vertragsdaten!$AW2754)</f>
        <v/>
      </c>
      <c r="AT2753" s="16" t="str">
        <f>IF(Vertragsdaten!AO2754="","","11XSWK-H-------M")</f>
        <v/>
      </c>
      <c r="AU2753" s="16" t="str">
        <f>IF(Vertragsdaten!AU2754="E01 „Ein-/Auszug (Umzug)“","E01",IF(Vertragsdaten!AU2754="E02 „Einzug/Neuanlage“","E02",IF(Vertragsdaten!AU2754="E03 „Lieferantenwechsel“","E03","ZD2")))</f>
        <v>ZD2</v>
      </c>
      <c r="AV2753" s="16" t="str">
        <f>IF(Vertragsdaten!AS2754="nein","Z18","Z15")</f>
        <v>Z15</v>
      </c>
      <c r="AW2753" s="16" t="str">
        <f>IF(Vertragsdaten!BC2754="","",VLOOKUP(Vertragsdaten!BC2754,'Dropdown-Werte'!$I$2:$J$5,2,FALSE))</f>
        <v/>
      </c>
      <c r="AX2753" s="16" t="str">
        <f t="shared" si="42"/>
        <v/>
      </c>
      <c r="AY2753" s="16" t="str">
        <f>IF(Vertragsdaten!BB2754="","",Vertragsdaten!BB2754)</f>
        <v/>
      </c>
      <c r="AZ2753" s="16" t="s">
        <v>93</v>
      </c>
      <c r="BA2753" s="16" t="s">
        <v>94</v>
      </c>
    </row>
    <row r="2754" spans="1:53">
      <c r="A2754" s="12" t="str">
        <f>IF(Vertragsdaten!AZ2755="","",Vertragsdaten!AZ2755)</f>
        <v/>
      </c>
      <c r="B2754" s="12"/>
      <c r="C2754" s="12"/>
      <c r="D2754" s="12"/>
      <c r="E2754" s="4" t="str">
        <f>IF(Vertragsdaten!M2755="","",Vertragsdaten!M2755)</f>
        <v/>
      </c>
      <c r="F2754" s="19">
        <f>Vertragsdaten!H2755</f>
        <v>0</v>
      </c>
      <c r="G2754" s="9"/>
      <c r="H2754" s="15" t="str">
        <f>IF(Vertragsdaten!J2755="","",Vertragsdaten!J2755)</f>
        <v/>
      </c>
      <c r="I2754" s="15" t="str">
        <f>IF(Vertragsdaten!K2755="","",Vertragsdaten!K2755)</f>
        <v/>
      </c>
      <c r="J2754" s="15" t="str">
        <f>IF(Vertragsdaten!L2755="","",Vertragsdaten!L2755)</f>
        <v/>
      </c>
      <c r="K2754" s="9"/>
      <c r="L2754" s="15" t="str">
        <f>IF(Vertragsdaten!J2755="","",Vertragsdaten!J2755)</f>
        <v/>
      </c>
      <c r="M2754" s="9" t="str">
        <f>IF(Vertragsdaten!I2755="","",Vertragsdaten!I2755)</f>
        <v/>
      </c>
      <c r="N2754" s="9"/>
      <c r="O2754" s="9" t="str">
        <f>IF(Vertragsdaten!W2755="","",Vertragsdaten!W2755)</f>
        <v/>
      </c>
      <c r="P2754" s="15" t="str">
        <f>IF(Vertragsdaten!R2755="","",Vertragsdaten!R2755)</f>
        <v/>
      </c>
      <c r="Q2754" s="15" t="str">
        <f>IF(Vertragsdaten!S2755="","",Vertragsdaten!S2755)</f>
        <v/>
      </c>
      <c r="R2754" s="9"/>
      <c r="S2754" s="15" t="str">
        <f>IF(Vertragsdaten!S2755="","",Vertragsdaten!T2755)</f>
        <v/>
      </c>
      <c r="T2754" s="15" t="str">
        <f>IF(Vertragsdaten!T2755="","",Vertragsdaten!U2755)</f>
        <v/>
      </c>
      <c r="U2754" s="9"/>
      <c r="V2754" s="16" t="str">
        <f>IF(Vertragsdaten!$V2755="","",Vertragsdaten!$V2755)</f>
        <v/>
      </c>
      <c r="W2754" s="9"/>
      <c r="X2754" s="9"/>
      <c r="Y2754" s="9"/>
      <c r="Z2754" s="9"/>
      <c r="AA2754" s="15" t="str">
        <f>IF(Vertragsdaten!AI2755="","",Vertragsdaten!AI2755)</f>
        <v/>
      </c>
      <c r="AB2754" s="15" t="str">
        <f>IF(Vertragsdaten!AJ2755="","",Vertragsdaten!AJ2755)</f>
        <v/>
      </c>
      <c r="AC2754" s="9"/>
      <c r="AD2754" s="15" t="str">
        <f>IF(Vertragsdaten!AK2755="","",Vertragsdaten!AK2755)</f>
        <v/>
      </c>
      <c r="AE2754" s="15" t="str">
        <f>IF(Vertragsdaten!AL2755="","",Vertragsdaten!AL2755)</f>
        <v/>
      </c>
      <c r="AF2754" s="16" t="s">
        <v>2</v>
      </c>
      <c r="AG2754" s="16" t="str">
        <f>IF(Vertragsdaten!G2755="","",Vertragsdaten!G2755)</f>
        <v/>
      </c>
      <c r="AH2754" s="9" t="str">
        <f>IF(Vertragsdaten!$AW2755="","",Vertragsdaten!AW2755)</f>
        <v/>
      </c>
      <c r="AI2754" s="9"/>
      <c r="AJ2754" s="9"/>
      <c r="AK2754" s="9"/>
      <c r="AL2754" s="15" t="str">
        <f>IF(Vertragsdaten!AM2755="","",Vertragsdaten!AM2755)</f>
        <v/>
      </c>
      <c r="AM2754" s="15" t="str">
        <f>IF(Vertragsdaten!AN2755="","",Vertragsdaten!AN2755)</f>
        <v/>
      </c>
      <c r="AN2754" s="9"/>
      <c r="AO2754" s="9"/>
      <c r="AP2754" s="22" t="str">
        <f>IF(Vertragsdaten!AQ2755="","",ROUND(Vertragsdaten!AQ2755,0))</f>
        <v/>
      </c>
      <c r="AQ2754" s="9"/>
      <c r="AR2754" s="15" t="str">
        <f>IF(Vertragsdaten!AR2755="","",Vertragsdaten!AR2755)</f>
        <v/>
      </c>
      <c r="AS2754" s="16" t="str">
        <f>IF(Vertragsdaten!$AW2755="","",Vertragsdaten!$AW2755)</f>
        <v/>
      </c>
      <c r="AT2754" s="16" t="str">
        <f>IF(Vertragsdaten!AO2755="","","11XSWK-H-------M")</f>
        <v/>
      </c>
      <c r="AU2754" s="16" t="str">
        <f>IF(Vertragsdaten!AU2755="E01 „Ein-/Auszug (Umzug)“","E01",IF(Vertragsdaten!AU2755="E02 „Einzug/Neuanlage“","E02",IF(Vertragsdaten!AU2755="E03 „Lieferantenwechsel“","E03","ZD2")))</f>
        <v>ZD2</v>
      </c>
      <c r="AV2754" s="16" t="str">
        <f>IF(Vertragsdaten!AS2755="nein","Z18","Z15")</f>
        <v>Z15</v>
      </c>
      <c r="AW2754" s="16" t="str">
        <f>IF(Vertragsdaten!BC2755="","",VLOOKUP(Vertragsdaten!BC2755,'Dropdown-Werte'!$I$2:$J$5,2,FALSE))</f>
        <v/>
      </c>
      <c r="AX2754" s="16" t="str">
        <f t="shared" si="42"/>
        <v/>
      </c>
      <c r="AY2754" s="16" t="str">
        <f>IF(Vertragsdaten!BB2755="","",Vertragsdaten!BB2755)</f>
        <v/>
      </c>
      <c r="AZ2754" s="16" t="s">
        <v>93</v>
      </c>
      <c r="BA2754" s="16" t="s">
        <v>94</v>
      </c>
    </row>
    <row r="2755" spans="1:53">
      <c r="A2755" s="12" t="str">
        <f>IF(Vertragsdaten!AZ2756="","",Vertragsdaten!AZ2756)</f>
        <v/>
      </c>
      <c r="B2755" s="12"/>
      <c r="C2755" s="12"/>
      <c r="D2755" s="12"/>
      <c r="E2755" s="4" t="str">
        <f>IF(Vertragsdaten!M2756="","",Vertragsdaten!M2756)</f>
        <v/>
      </c>
      <c r="F2755" s="19">
        <f>Vertragsdaten!H2756</f>
        <v>0</v>
      </c>
      <c r="G2755" s="9"/>
      <c r="H2755" s="15" t="str">
        <f>IF(Vertragsdaten!J2756="","",Vertragsdaten!J2756)</f>
        <v/>
      </c>
      <c r="I2755" s="15" t="str">
        <f>IF(Vertragsdaten!K2756="","",Vertragsdaten!K2756)</f>
        <v/>
      </c>
      <c r="J2755" s="15" t="str">
        <f>IF(Vertragsdaten!L2756="","",Vertragsdaten!L2756)</f>
        <v/>
      </c>
      <c r="K2755" s="9"/>
      <c r="L2755" s="15" t="str">
        <f>IF(Vertragsdaten!J2756="","",Vertragsdaten!J2756)</f>
        <v/>
      </c>
      <c r="M2755" s="9" t="str">
        <f>IF(Vertragsdaten!I2756="","",Vertragsdaten!I2756)</f>
        <v/>
      </c>
      <c r="N2755" s="9"/>
      <c r="O2755" s="9" t="str">
        <f>IF(Vertragsdaten!W2756="","",Vertragsdaten!W2756)</f>
        <v/>
      </c>
      <c r="P2755" s="15" t="str">
        <f>IF(Vertragsdaten!R2756="","",Vertragsdaten!R2756)</f>
        <v/>
      </c>
      <c r="Q2755" s="15" t="str">
        <f>IF(Vertragsdaten!S2756="","",Vertragsdaten!S2756)</f>
        <v/>
      </c>
      <c r="R2755" s="9"/>
      <c r="S2755" s="15" t="str">
        <f>IF(Vertragsdaten!S2756="","",Vertragsdaten!T2756)</f>
        <v/>
      </c>
      <c r="T2755" s="15" t="str">
        <f>IF(Vertragsdaten!T2756="","",Vertragsdaten!U2756)</f>
        <v/>
      </c>
      <c r="U2755" s="9"/>
      <c r="V2755" s="16" t="str">
        <f>IF(Vertragsdaten!$V2756="","",Vertragsdaten!$V2756)</f>
        <v/>
      </c>
      <c r="W2755" s="9"/>
      <c r="X2755" s="9"/>
      <c r="Y2755" s="9"/>
      <c r="Z2755" s="9"/>
      <c r="AA2755" s="15" t="str">
        <f>IF(Vertragsdaten!AI2756="","",Vertragsdaten!AI2756)</f>
        <v/>
      </c>
      <c r="AB2755" s="15" t="str">
        <f>IF(Vertragsdaten!AJ2756="","",Vertragsdaten!AJ2756)</f>
        <v/>
      </c>
      <c r="AC2755" s="9"/>
      <c r="AD2755" s="15" t="str">
        <f>IF(Vertragsdaten!AK2756="","",Vertragsdaten!AK2756)</f>
        <v/>
      </c>
      <c r="AE2755" s="15" t="str">
        <f>IF(Vertragsdaten!AL2756="","",Vertragsdaten!AL2756)</f>
        <v/>
      </c>
      <c r="AF2755" s="16" t="s">
        <v>2</v>
      </c>
      <c r="AG2755" s="16" t="str">
        <f>IF(Vertragsdaten!G2756="","",Vertragsdaten!G2756)</f>
        <v/>
      </c>
      <c r="AH2755" s="9" t="str">
        <f>IF(Vertragsdaten!$AW2756="","",Vertragsdaten!AW2756)</f>
        <v/>
      </c>
      <c r="AI2755" s="9"/>
      <c r="AJ2755" s="9"/>
      <c r="AK2755" s="9"/>
      <c r="AL2755" s="15" t="str">
        <f>IF(Vertragsdaten!AM2756="","",Vertragsdaten!AM2756)</f>
        <v/>
      </c>
      <c r="AM2755" s="15" t="str">
        <f>IF(Vertragsdaten!AN2756="","",Vertragsdaten!AN2756)</f>
        <v/>
      </c>
      <c r="AN2755" s="9"/>
      <c r="AO2755" s="9"/>
      <c r="AP2755" s="22" t="str">
        <f>IF(Vertragsdaten!AQ2756="","",ROUND(Vertragsdaten!AQ2756,0))</f>
        <v/>
      </c>
      <c r="AQ2755" s="9"/>
      <c r="AR2755" s="15" t="str">
        <f>IF(Vertragsdaten!AR2756="","",Vertragsdaten!AR2756)</f>
        <v/>
      </c>
      <c r="AS2755" s="16" t="str">
        <f>IF(Vertragsdaten!$AW2756="","",Vertragsdaten!$AW2756)</f>
        <v/>
      </c>
      <c r="AT2755" s="16" t="str">
        <f>IF(Vertragsdaten!AO2756="","","11XSWK-H-------M")</f>
        <v/>
      </c>
      <c r="AU2755" s="16" t="str">
        <f>IF(Vertragsdaten!AU2756="E01 „Ein-/Auszug (Umzug)“","E01",IF(Vertragsdaten!AU2756="E02 „Einzug/Neuanlage“","E02",IF(Vertragsdaten!AU2756="E03 „Lieferantenwechsel“","E03","ZD2")))</f>
        <v>ZD2</v>
      </c>
      <c r="AV2755" s="16" t="str">
        <f>IF(Vertragsdaten!AS2756="nein","Z18","Z15")</f>
        <v>Z15</v>
      </c>
      <c r="AW2755" s="16" t="str">
        <f>IF(Vertragsdaten!BC2756="","",VLOOKUP(Vertragsdaten!BC2756,'Dropdown-Werte'!$I$2:$J$5,2,FALSE))</f>
        <v/>
      </c>
      <c r="AX2755" s="16" t="str">
        <f t="shared" si="42"/>
        <v/>
      </c>
      <c r="AY2755" s="16" t="str">
        <f>IF(Vertragsdaten!BB2756="","",Vertragsdaten!BB2756)</f>
        <v/>
      </c>
      <c r="AZ2755" s="16" t="s">
        <v>93</v>
      </c>
      <c r="BA2755" s="16" t="s">
        <v>94</v>
      </c>
    </row>
    <row r="2756" spans="1:53">
      <c r="A2756" s="12" t="str">
        <f>IF(Vertragsdaten!AZ2757="","",Vertragsdaten!AZ2757)</f>
        <v/>
      </c>
      <c r="B2756" s="12"/>
      <c r="C2756" s="12"/>
      <c r="D2756" s="12"/>
      <c r="E2756" s="4" t="str">
        <f>IF(Vertragsdaten!M2757="","",Vertragsdaten!M2757)</f>
        <v/>
      </c>
      <c r="F2756" s="19">
        <f>Vertragsdaten!H2757</f>
        <v>0</v>
      </c>
      <c r="G2756" s="9"/>
      <c r="H2756" s="15" t="str">
        <f>IF(Vertragsdaten!J2757="","",Vertragsdaten!J2757)</f>
        <v/>
      </c>
      <c r="I2756" s="15" t="str">
        <f>IF(Vertragsdaten!K2757="","",Vertragsdaten!K2757)</f>
        <v/>
      </c>
      <c r="J2756" s="15" t="str">
        <f>IF(Vertragsdaten!L2757="","",Vertragsdaten!L2757)</f>
        <v/>
      </c>
      <c r="K2756" s="9"/>
      <c r="L2756" s="15" t="str">
        <f>IF(Vertragsdaten!J2757="","",Vertragsdaten!J2757)</f>
        <v/>
      </c>
      <c r="M2756" s="9" t="str">
        <f>IF(Vertragsdaten!I2757="","",Vertragsdaten!I2757)</f>
        <v/>
      </c>
      <c r="N2756" s="9"/>
      <c r="O2756" s="9" t="str">
        <f>IF(Vertragsdaten!W2757="","",Vertragsdaten!W2757)</f>
        <v/>
      </c>
      <c r="P2756" s="15" t="str">
        <f>IF(Vertragsdaten!R2757="","",Vertragsdaten!R2757)</f>
        <v/>
      </c>
      <c r="Q2756" s="15" t="str">
        <f>IF(Vertragsdaten!S2757="","",Vertragsdaten!S2757)</f>
        <v/>
      </c>
      <c r="R2756" s="9"/>
      <c r="S2756" s="15" t="str">
        <f>IF(Vertragsdaten!S2757="","",Vertragsdaten!T2757)</f>
        <v/>
      </c>
      <c r="T2756" s="15" t="str">
        <f>IF(Vertragsdaten!T2757="","",Vertragsdaten!U2757)</f>
        <v/>
      </c>
      <c r="U2756" s="9"/>
      <c r="V2756" s="16" t="str">
        <f>IF(Vertragsdaten!$V2757="","",Vertragsdaten!$V2757)</f>
        <v/>
      </c>
      <c r="W2756" s="9"/>
      <c r="X2756" s="9"/>
      <c r="Y2756" s="9"/>
      <c r="Z2756" s="9"/>
      <c r="AA2756" s="15" t="str">
        <f>IF(Vertragsdaten!AI2757="","",Vertragsdaten!AI2757)</f>
        <v/>
      </c>
      <c r="AB2756" s="15" t="str">
        <f>IF(Vertragsdaten!AJ2757="","",Vertragsdaten!AJ2757)</f>
        <v/>
      </c>
      <c r="AC2756" s="9"/>
      <c r="AD2756" s="15" t="str">
        <f>IF(Vertragsdaten!AK2757="","",Vertragsdaten!AK2757)</f>
        <v/>
      </c>
      <c r="AE2756" s="15" t="str">
        <f>IF(Vertragsdaten!AL2757="","",Vertragsdaten!AL2757)</f>
        <v/>
      </c>
      <c r="AF2756" s="16" t="s">
        <v>2</v>
      </c>
      <c r="AG2756" s="16" t="str">
        <f>IF(Vertragsdaten!G2757="","",Vertragsdaten!G2757)</f>
        <v/>
      </c>
      <c r="AH2756" s="9" t="str">
        <f>IF(Vertragsdaten!$AW2757="","",Vertragsdaten!AW2757)</f>
        <v/>
      </c>
      <c r="AI2756" s="9"/>
      <c r="AJ2756" s="9"/>
      <c r="AK2756" s="9"/>
      <c r="AL2756" s="15" t="str">
        <f>IF(Vertragsdaten!AM2757="","",Vertragsdaten!AM2757)</f>
        <v/>
      </c>
      <c r="AM2756" s="15" t="str">
        <f>IF(Vertragsdaten!AN2757="","",Vertragsdaten!AN2757)</f>
        <v/>
      </c>
      <c r="AN2756" s="9"/>
      <c r="AO2756" s="9"/>
      <c r="AP2756" s="22" t="str">
        <f>IF(Vertragsdaten!AQ2757="","",ROUND(Vertragsdaten!AQ2757,0))</f>
        <v/>
      </c>
      <c r="AQ2756" s="9"/>
      <c r="AR2756" s="15" t="str">
        <f>IF(Vertragsdaten!AR2757="","",Vertragsdaten!AR2757)</f>
        <v/>
      </c>
      <c r="AS2756" s="16" t="str">
        <f>IF(Vertragsdaten!$AW2757="","",Vertragsdaten!$AW2757)</f>
        <v/>
      </c>
      <c r="AT2756" s="16" t="str">
        <f>IF(Vertragsdaten!AO2757="","","11XSWK-H-------M")</f>
        <v/>
      </c>
      <c r="AU2756" s="16" t="str">
        <f>IF(Vertragsdaten!AU2757="E01 „Ein-/Auszug (Umzug)“","E01",IF(Vertragsdaten!AU2757="E02 „Einzug/Neuanlage“","E02",IF(Vertragsdaten!AU2757="E03 „Lieferantenwechsel“","E03","ZD2")))</f>
        <v>ZD2</v>
      </c>
      <c r="AV2756" s="16" t="str">
        <f>IF(Vertragsdaten!AS2757="nein","Z18","Z15")</f>
        <v>Z15</v>
      </c>
      <c r="AW2756" s="16" t="str">
        <f>IF(Vertragsdaten!BC2757="","",VLOOKUP(Vertragsdaten!BC2757,'Dropdown-Werte'!$I$2:$J$5,2,FALSE))</f>
        <v/>
      </c>
      <c r="AX2756" s="16" t="str">
        <f t="shared" ref="AX2756:AX2819" si="43">AW2756</f>
        <v/>
      </c>
      <c r="AY2756" s="16" t="str">
        <f>IF(Vertragsdaten!BB2757="","",Vertragsdaten!BB2757)</f>
        <v/>
      </c>
      <c r="AZ2756" s="16" t="s">
        <v>93</v>
      </c>
      <c r="BA2756" s="16" t="s">
        <v>94</v>
      </c>
    </row>
    <row r="2757" spans="1:53">
      <c r="A2757" s="12" t="str">
        <f>IF(Vertragsdaten!AZ2758="","",Vertragsdaten!AZ2758)</f>
        <v/>
      </c>
      <c r="B2757" s="12"/>
      <c r="C2757" s="12"/>
      <c r="D2757" s="12"/>
      <c r="E2757" s="4" t="str">
        <f>IF(Vertragsdaten!M2758="","",Vertragsdaten!M2758)</f>
        <v/>
      </c>
      <c r="F2757" s="19">
        <f>Vertragsdaten!H2758</f>
        <v>0</v>
      </c>
      <c r="G2757" s="9"/>
      <c r="H2757" s="15" t="str">
        <f>IF(Vertragsdaten!J2758="","",Vertragsdaten!J2758)</f>
        <v/>
      </c>
      <c r="I2757" s="15" t="str">
        <f>IF(Vertragsdaten!K2758="","",Vertragsdaten!K2758)</f>
        <v/>
      </c>
      <c r="J2757" s="15" t="str">
        <f>IF(Vertragsdaten!L2758="","",Vertragsdaten!L2758)</f>
        <v/>
      </c>
      <c r="K2757" s="9"/>
      <c r="L2757" s="15" t="str">
        <f>IF(Vertragsdaten!J2758="","",Vertragsdaten!J2758)</f>
        <v/>
      </c>
      <c r="M2757" s="9" t="str">
        <f>IF(Vertragsdaten!I2758="","",Vertragsdaten!I2758)</f>
        <v/>
      </c>
      <c r="N2757" s="9"/>
      <c r="O2757" s="9" t="str">
        <f>IF(Vertragsdaten!W2758="","",Vertragsdaten!W2758)</f>
        <v/>
      </c>
      <c r="P2757" s="15" t="str">
        <f>IF(Vertragsdaten!R2758="","",Vertragsdaten!R2758)</f>
        <v/>
      </c>
      <c r="Q2757" s="15" t="str">
        <f>IF(Vertragsdaten!S2758="","",Vertragsdaten!S2758)</f>
        <v/>
      </c>
      <c r="R2757" s="9"/>
      <c r="S2757" s="15" t="str">
        <f>IF(Vertragsdaten!S2758="","",Vertragsdaten!T2758)</f>
        <v/>
      </c>
      <c r="T2757" s="15" t="str">
        <f>IF(Vertragsdaten!T2758="","",Vertragsdaten!U2758)</f>
        <v/>
      </c>
      <c r="U2757" s="9"/>
      <c r="V2757" s="16" t="str">
        <f>IF(Vertragsdaten!$V2758="","",Vertragsdaten!$V2758)</f>
        <v/>
      </c>
      <c r="W2757" s="9"/>
      <c r="X2757" s="9"/>
      <c r="Y2757" s="9"/>
      <c r="Z2757" s="9"/>
      <c r="AA2757" s="15" t="str">
        <f>IF(Vertragsdaten!AI2758="","",Vertragsdaten!AI2758)</f>
        <v/>
      </c>
      <c r="AB2757" s="15" t="str">
        <f>IF(Vertragsdaten!AJ2758="","",Vertragsdaten!AJ2758)</f>
        <v/>
      </c>
      <c r="AC2757" s="9"/>
      <c r="AD2757" s="15" t="str">
        <f>IF(Vertragsdaten!AK2758="","",Vertragsdaten!AK2758)</f>
        <v/>
      </c>
      <c r="AE2757" s="15" t="str">
        <f>IF(Vertragsdaten!AL2758="","",Vertragsdaten!AL2758)</f>
        <v/>
      </c>
      <c r="AF2757" s="16" t="s">
        <v>2</v>
      </c>
      <c r="AG2757" s="16" t="str">
        <f>IF(Vertragsdaten!G2758="","",Vertragsdaten!G2758)</f>
        <v/>
      </c>
      <c r="AH2757" s="9" t="str">
        <f>IF(Vertragsdaten!$AW2758="","",Vertragsdaten!AW2758)</f>
        <v/>
      </c>
      <c r="AI2757" s="9"/>
      <c r="AJ2757" s="9"/>
      <c r="AK2757" s="9"/>
      <c r="AL2757" s="15" t="str">
        <f>IF(Vertragsdaten!AM2758="","",Vertragsdaten!AM2758)</f>
        <v/>
      </c>
      <c r="AM2757" s="15" t="str">
        <f>IF(Vertragsdaten!AN2758="","",Vertragsdaten!AN2758)</f>
        <v/>
      </c>
      <c r="AN2757" s="9"/>
      <c r="AO2757" s="9"/>
      <c r="AP2757" s="22" t="str">
        <f>IF(Vertragsdaten!AQ2758="","",ROUND(Vertragsdaten!AQ2758,0))</f>
        <v/>
      </c>
      <c r="AQ2757" s="9"/>
      <c r="AR2757" s="15" t="str">
        <f>IF(Vertragsdaten!AR2758="","",Vertragsdaten!AR2758)</f>
        <v/>
      </c>
      <c r="AS2757" s="16" t="str">
        <f>IF(Vertragsdaten!$AW2758="","",Vertragsdaten!$AW2758)</f>
        <v/>
      </c>
      <c r="AT2757" s="16" t="str">
        <f>IF(Vertragsdaten!AO2758="","","11XSWK-H-------M")</f>
        <v/>
      </c>
      <c r="AU2757" s="16" t="str">
        <f>IF(Vertragsdaten!AU2758="E01 „Ein-/Auszug (Umzug)“","E01",IF(Vertragsdaten!AU2758="E02 „Einzug/Neuanlage“","E02",IF(Vertragsdaten!AU2758="E03 „Lieferantenwechsel“","E03","ZD2")))</f>
        <v>ZD2</v>
      </c>
      <c r="AV2757" s="16" t="str">
        <f>IF(Vertragsdaten!AS2758="nein","Z18","Z15")</f>
        <v>Z15</v>
      </c>
      <c r="AW2757" s="16" t="str">
        <f>IF(Vertragsdaten!BC2758="","",VLOOKUP(Vertragsdaten!BC2758,'Dropdown-Werte'!$I$2:$J$5,2,FALSE))</f>
        <v/>
      </c>
      <c r="AX2757" s="16" t="str">
        <f t="shared" si="43"/>
        <v/>
      </c>
      <c r="AY2757" s="16" t="str">
        <f>IF(Vertragsdaten!BB2758="","",Vertragsdaten!BB2758)</f>
        <v/>
      </c>
      <c r="AZ2757" s="16" t="s">
        <v>93</v>
      </c>
      <c r="BA2757" s="16" t="s">
        <v>94</v>
      </c>
    </row>
    <row r="2758" spans="1:53">
      <c r="A2758" s="12" t="str">
        <f>IF(Vertragsdaten!AZ2759="","",Vertragsdaten!AZ2759)</f>
        <v/>
      </c>
      <c r="B2758" s="12"/>
      <c r="C2758" s="12"/>
      <c r="D2758" s="12"/>
      <c r="E2758" s="4" t="str">
        <f>IF(Vertragsdaten!M2759="","",Vertragsdaten!M2759)</f>
        <v/>
      </c>
      <c r="F2758" s="19">
        <f>Vertragsdaten!H2759</f>
        <v>0</v>
      </c>
      <c r="G2758" s="9"/>
      <c r="H2758" s="15" t="str">
        <f>IF(Vertragsdaten!J2759="","",Vertragsdaten!J2759)</f>
        <v/>
      </c>
      <c r="I2758" s="15" t="str">
        <f>IF(Vertragsdaten!K2759="","",Vertragsdaten!K2759)</f>
        <v/>
      </c>
      <c r="J2758" s="15" t="str">
        <f>IF(Vertragsdaten!L2759="","",Vertragsdaten!L2759)</f>
        <v/>
      </c>
      <c r="K2758" s="9"/>
      <c r="L2758" s="15" t="str">
        <f>IF(Vertragsdaten!J2759="","",Vertragsdaten!J2759)</f>
        <v/>
      </c>
      <c r="M2758" s="9" t="str">
        <f>IF(Vertragsdaten!I2759="","",Vertragsdaten!I2759)</f>
        <v/>
      </c>
      <c r="N2758" s="9"/>
      <c r="O2758" s="9" t="str">
        <f>IF(Vertragsdaten!W2759="","",Vertragsdaten!W2759)</f>
        <v/>
      </c>
      <c r="P2758" s="15" t="str">
        <f>IF(Vertragsdaten!R2759="","",Vertragsdaten!R2759)</f>
        <v/>
      </c>
      <c r="Q2758" s="15" t="str">
        <f>IF(Vertragsdaten!S2759="","",Vertragsdaten!S2759)</f>
        <v/>
      </c>
      <c r="R2758" s="9"/>
      <c r="S2758" s="15" t="str">
        <f>IF(Vertragsdaten!S2759="","",Vertragsdaten!T2759)</f>
        <v/>
      </c>
      <c r="T2758" s="15" t="str">
        <f>IF(Vertragsdaten!T2759="","",Vertragsdaten!U2759)</f>
        <v/>
      </c>
      <c r="U2758" s="9"/>
      <c r="V2758" s="16" t="str">
        <f>IF(Vertragsdaten!$V2759="","",Vertragsdaten!$V2759)</f>
        <v/>
      </c>
      <c r="W2758" s="9"/>
      <c r="X2758" s="9"/>
      <c r="Y2758" s="9"/>
      <c r="Z2758" s="9"/>
      <c r="AA2758" s="15" t="str">
        <f>IF(Vertragsdaten!AI2759="","",Vertragsdaten!AI2759)</f>
        <v/>
      </c>
      <c r="AB2758" s="15" t="str">
        <f>IF(Vertragsdaten!AJ2759="","",Vertragsdaten!AJ2759)</f>
        <v/>
      </c>
      <c r="AC2758" s="9"/>
      <c r="AD2758" s="15" t="str">
        <f>IF(Vertragsdaten!AK2759="","",Vertragsdaten!AK2759)</f>
        <v/>
      </c>
      <c r="AE2758" s="15" t="str">
        <f>IF(Vertragsdaten!AL2759="","",Vertragsdaten!AL2759)</f>
        <v/>
      </c>
      <c r="AF2758" s="16" t="s">
        <v>2</v>
      </c>
      <c r="AG2758" s="16" t="str">
        <f>IF(Vertragsdaten!G2759="","",Vertragsdaten!G2759)</f>
        <v/>
      </c>
      <c r="AH2758" s="9" t="str">
        <f>IF(Vertragsdaten!$AW2759="","",Vertragsdaten!AW2759)</f>
        <v/>
      </c>
      <c r="AI2758" s="9"/>
      <c r="AJ2758" s="9"/>
      <c r="AK2758" s="9"/>
      <c r="AL2758" s="15" t="str">
        <f>IF(Vertragsdaten!AM2759="","",Vertragsdaten!AM2759)</f>
        <v/>
      </c>
      <c r="AM2758" s="15" t="str">
        <f>IF(Vertragsdaten!AN2759="","",Vertragsdaten!AN2759)</f>
        <v/>
      </c>
      <c r="AN2758" s="9"/>
      <c r="AO2758" s="9"/>
      <c r="AP2758" s="22" t="str">
        <f>IF(Vertragsdaten!AQ2759="","",ROUND(Vertragsdaten!AQ2759,0))</f>
        <v/>
      </c>
      <c r="AQ2758" s="9"/>
      <c r="AR2758" s="15" t="str">
        <f>IF(Vertragsdaten!AR2759="","",Vertragsdaten!AR2759)</f>
        <v/>
      </c>
      <c r="AS2758" s="16" t="str">
        <f>IF(Vertragsdaten!$AW2759="","",Vertragsdaten!$AW2759)</f>
        <v/>
      </c>
      <c r="AT2758" s="16" t="str">
        <f>IF(Vertragsdaten!AO2759="","","11XSWK-H-------M")</f>
        <v/>
      </c>
      <c r="AU2758" s="16" t="str">
        <f>IF(Vertragsdaten!AU2759="E01 „Ein-/Auszug (Umzug)“","E01",IF(Vertragsdaten!AU2759="E02 „Einzug/Neuanlage“","E02",IF(Vertragsdaten!AU2759="E03 „Lieferantenwechsel“","E03","ZD2")))</f>
        <v>ZD2</v>
      </c>
      <c r="AV2758" s="16" t="str">
        <f>IF(Vertragsdaten!AS2759="nein","Z18","Z15")</f>
        <v>Z15</v>
      </c>
      <c r="AW2758" s="16" t="str">
        <f>IF(Vertragsdaten!BC2759="","",VLOOKUP(Vertragsdaten!BC2759,'Dropdown-Werte'!$I$2:$J$5,2,FALSE))</f>
        <v/>
      </c>
      <c r="AX2758" s="16" t="str">
        <f t="shared" si="43"/>
        <v/>
      </c>
      <c r="AY2758" s="16" t="str">
        <f>IF(Vertragsdaten!BB2759="","",Vertragsdaten!BB2759)</f>
        <v/>
      </c>
      <c r="AZ2758" s="16" t="s">
        <v>93</v>
      </c>
      <c r="BA2758" s="16" t="s">
        <v>94</v>
      </c>
    </row>
    <row r="2759" spans="1:53">
      <c r="A2759" s="12" t="str">
        <f>IF(Vertragsdaten!AZ2760="","",Vertragsdaten!AZ2760)</f>
        <v/>
      </c>
      <c r="B2759" s="12"/>
      <c r="C2759" s="12"/>
      <c r="D2759" s="12"/>
      <c r="E2759" s="4" t="str">
        <f>IF(Vertragsdaten!M2760="","",Vertragsdaten!M2760)</f>
        <v/>
      </c>
      <c r="F2759" s="19">
        <f>Vertragsdaten!H2760</f>
        <v>0</v>
      </c>
      <c r="G2759" s="9"/>
      <c r="H2759" s="15" t="str">
        <f>IF(Vertragsdaten!J2760="","",Vertragsdaten!J2760)</f>
        <v/>
      </c>
      <c r="I2759" s="15" t="str">
        <f>IF(Vertragsdaten!K2760="","",Vertragsdaten!K2760)</f>
        <v/>
      </c>
      <c r="J2759" s="15" t="str">
        <f>IF(Vertragsdaten!L2760="","",Vertragsdaten!L2760)</f>
        <v/>
      </c>
      <c r="K2759" s="9"/>
      <c r="L2759" s="15" t="str">
        <f>IF(Vertragsdaten!J2760="","",Vertragsdaten!J2760)</f>
        <v/>
      </c>
      <c r="M2759" s="9" t="str">
        <f>IF(Vertragsdaten!I2760="","",Vertragsdaten!I2760)</f>
        <v/>
      </c>
      <c r="N2759" s="9"/>
      <c r="O2759" s="9" t="str">
        <f>IF(Vertragsdaten!W2760="","",Vertragsdaten!W2760)</f>
        <v/>
      </c>
      <c r="P2759" s="15" t="str">
        <f>IF(Vertragsdaten!R2760="","",Vertragsdaten!R2760)</f>
        <v/>
      </c>
      <c r="Q2759" s="15" t="str">
        <f>IF(Vertragsdaten!S2760="","",Vertragsdaten!S2760)</f>
        <v/>
      </c>
      <c r="R2759" s="9"/>
      <c r="S2759" s="15" t="str">
        <f>IF(Vertragsdaten!S2760="","",Vertragsdaten!T2760)</f>
        <v/>
      </c>
      <c r="T2759" s="15" t="str">
        <f>IF(Vertragsdaten!T2760="","",Vertragsdaten!U2760)</f>
        <v/>
      </c>
      <c r="U2759" s="9"/>
      <c r="V2759" s="16" t="str">
        <f>IF(Vertragsdaten!$V2760="","",Vertragsdaten!$V2760)</f>
        <v/>
      </c>
      <c r="W2759" s="9"/>
      <c r="X2759" s="9"/>
      <c r="Y2759" s="9"/>
      <c r="Z2759" s="9"/>
      <c r="AA2759" s="15" t="str">
        <f>IF(Vertragsdaten!AI2760="","",Vertragsdaten!AI2760)</f>
        <v/>
      </c>
      <c r="AB2759" s="15" t="str">
        <f>IF(Vertragsdaten!AJ2760="","",Vertragsdaten!AJ2760)</f>
        <v/>
      </c>
      <c r="AC2759" s="9"/>
      <c r="AD2759" s="15" t="str">
        <f>IF(Vertragsdaten!AK2760="","",Vertragsdaten!AK2760)</f>
        <v/>
      </c>
      <c r="AE2759" s="15" t="str">
        <f>IF(Vertragsdaten!AL2760="","",Vertragsdaten!AL2760)</f>
        <v/>
      </c>
      <c r="AF2759" s="16" t="s">
        <v>2</v>
      </c>
      <c r="AG2759" s="16" t="str">
        <f>IF(Vertragsdaten!G2760="","",Vertragsdaten!G2760)</f>
        <v/>
      </c>
      <c r="AH2759" s="9" t="str">
        <f>IF(Vertragsdaten!$AW2760="","",Vertragsdaten!AW2760)</f>
        <v/>
      </c>
      <c r="AI2759" s="9"/>
      <c r="AJ2759" s="9"/>
      <c r="AK2759" s="9"/>
      <c r="AL2759" s="15" t="str">
        <f>IF(Vertragsdaten!AM2760="","",Vertragsdaten!AM2760)</f>
        <v/>
      </c>
      <c r="AM2759" s="15" t="str">
        <f>IF(Vertragsdaten!AN2760="","",Vertragsdaten!AN2760)</f>
        <v/>
      </c>
      <c r="AN2759" s="9"/>
      <c r="AO2759" s="9"/>
      <c r="AP2759" s="22" t="str">
        <f>IF(Vertragsdaten!AQ2760="","",ROUND(Vertragsdaten!AQ2760,0))</f>
        <v/>
      </c>
      <c r="AQ2759" s="9"/>
      <c r="AR2759" s="15" t="str">
        <f>IF(Vertragsdaten!AR2760="","",Vertragsdaten!AR2760)</f>
        <v/>
      </c>
      <c r="AS2759" s="16" t="str">
        <f>IF(Vertragsdaten!$AW2760="","",Vertragsdaten!$AW2760)</f>
        <v/>
      </c>
      <c r="AT2759" s="16" t="str">
        <f>IF(Vertragsdaten!AO2760="","","11XSWK-H-------M")</f>
        <v/>
      </c>
      <c r="AU2759" s="16" t="str">
        <f>IF(Vertragsdaten!AU2760="E01 „Ein-/Auszug (Umzug)“","E01",IF(Vertragsdaten!AU2760="E02 „Einzug/Neuanlage“","E02",IF(Vertragsdaten!AU2760="E03 „Lieferantenwechsel“","E03","ZD2")))</f>
        <v>ZD2</v>
      </c>
      <c r="AV2759" s="16" t="str">
        <f>IF(Vertragsdaten!AS2760="nein","Z18","Z15")</f>
        <v>Z15</v>
      </c>
      <c r="AW2759" s="16" t="str">
        <f>IF(Vertragsdaten!BC2760="","",VLOOKUP(Vertragsdaten!BC2760,'Dropdown-Werte'!$I$2:$J$5,2,FALSE))</f>
        <v/>
      </c>
      <c r="AX2759" s="16" t="str">
        <f t="shared" si="43"/>
        <v/>
      </c>
      <c r="AY2759" s="16" t="str">
        <f>IF(Vertragsdaten!BB2760="","",Vertragsdaten!BB2760)</f>
        <v/>
      </c>
      <c r="AZ2759" s="16" t="s">
        <v>93</v>
      </c>
      <c r="BA2759" s="16" t="s">
        <v>94</v>
      </c>
    </row>
    <row r="2760" spans="1:53">
      <c r="A2760" s="12" t="str">
        <f>IF(Vertragsdaten!AZ2761="","",Vertragsdaten!AZ2761)</f>
        <v/>
      </c>
      <c r="B2760" s="12"/>
      <c r="C2760" s="12"/>
      <c r="D2760" s="12"/>
      <c r="E2760" s="4" t="str">
        <f>IF(Vertragsdaten!M2761="","",Vertragsdaten!M2761)</f>
        <v/>
      </c>
      <c r="F2760" s="19">
        <f>Vertragsdaten!H2761</f>
        <v>0</v>
      </c>
      <c r="G2760" s="9"/>
      <c r="H2760" s="15" t="str">
        <f>IF(Vertragsdaten!J2761="","",Vertragsdaten!J2761)</f>
        <v/>
      </c>
      <c r="I2760" s="15" t="str">
        <f>IF(Vertragsdaten!K2761="","",Vertragsdaten!K2761)</f>
        <v/>
      </c>
      <c r="J2760" s="15" t="str">
        <f>IF(Vertragsdaten!L2761="","",Vertragsdaten!L2761)</f>
        <v/>
      </c>
      <c r="K2760" s="9"/>
      <c r="L2760" s="15" t="str">
        <f>IF(Vertragsdaten!J2761="","",Vertragsdaten!J2761)</f>
        <v/>
      </c>
      <c r="M2760" s="9" t="str">
        <f>IF(Vertragsdaten!I2761="","",Vertragsdaten!I2761)</f>
        <v/>
      </c>
      <c r="N2760" s="9"/>
      <c r="O2760" s="9" t="str">
        <f>IF(Vertragsdaten!W2761="","",Vertragsdaten!W2761)</f>
        <v/>
      </c>
      <c r="P2760" s="15" t="str">
        <f>IF(Vertragsdaten!R2761="","",Vertragsdaten!R2761)</f>
        <v/>
      </c>
      <c r="Q2760" s="15" t="str">
        <f>IF(Vertragsdaten!S2761="","",Vertragsdaten!S2761)</f>
        <v/>
      </c>
      <c r="R2760" s="9"/>
      <c r="S2760" s="15" t="str">
        <f>IF(Vertragsdaten!S2761="","",Vertragsdaten!T2761)</f>
        <v/>
      </c>
      <c r="T2760" s="15" t="str">
        <f>IF(Vertragsdaten!T2761="","",Vertragsdaten!U2761)</f>
        <v/>
      </c>
      <c r="U2760" s="9"/>
      <c r="V2760" s="16" t="str">
        <f>IF(Vertragsdaten!$V2761="","",Vertragsdaten!$V2761)</f>
        <v/>
      </c>
      <c r="W2760" s="9"/>
      <c r="X2760" s="9"/>
      <c r="Y2760" s="9"/>
      <c r="Z2760" s="9"/>
      <c r="AA2760" s="15" t="str">
        <f>IF(Vertragsdaten!AI2761="","",Vertragsdaten!AI2761)</f>
        <v/>
      </c>
      <c r="AB2760" s="15" t="str">
        <f>IF(Vertragsdaten!AJ2761="","",Vertragsdaten!AJ2761)</f>
        <v/>
      </c>
      <c r="AC2760" s="9"/>
      <c r="AD2760" s="15" t="str">
        <f>IF(Vertragsdaten!AK2761="","",Vertragsdaten!AK2761)</f>
        <v/>
      </c>
      <c r="AE2760" s="15" t="str">
        <f>IF(Vertragsdaten!AL2761="","",Vertragsdaten!AL2761)</f>
        <v/>
      </c>
      <c r="AF2760" s="16" t="s">
        <v>2</v>
      </c>
      <c r="AG2760" s="16" t="str">
        <f>IF(Vertragsdaten!G2761="","",Vertragsdaten!G2761)</f>
        <v/>
      </c>
      <c r="AH2760" s="9" t="str">
        <f>IF(Vertragsdaten!$AW2761="","",Vertragsdaten!AW2761)</f>
        <v/>
      </c>
      <c r="AI2760" s="9"/>
      <c r="AJ2760" s="9"/>
      <c r="AK2760" s="9"/>
      <c r="AL2760" s="15" t="str">
        <f>IF(Vertragsdaten!AM2761="","",Vertragsdaten!AM2761)</f>
        <v/>
      </c>
      <c r="AM2760" s="15" t="str">
        <f>IF(Vertragsdaten!AN2761="","",Vertragsdaten!AN2761)</f>
        <v/>
      </c>
      <c r="AN2760" s="9"/>
      <c r="AO2760" s="9"/>
      <c r="AP2760" s="22" t="str">
        <f>IF(Vertragsdaten!AQ2761="","",ROUND(Vertragsdaten!AQ2761,0))</f>
        <v/>
      </c>
      <c r="AQ2760" s="9"/>
      <c r="AR2760" s="15" t="str">
        <f>IF(Vertragsdaten!AR2761="","",Vertragsdaten!AR2761)</f>
        <v/>
      </c>
      <c r="AS2760" s="16" t="str">
        <f>IF(Vertragsdaten!$AW2761="","",Vertragsdaten!$AW2761)</f>
        <v/>
      </c>
      <c r="AT2760" s="16" t="str">
        <f>IF(Vertragsdaten!AO2761="","","11XSWK-H-------M")</f>
        <v/>
      </c>
      <c r="AU2760" s="16" t="str">
        <f>IF(Vertragsdaten!AU2761="E01 „Ein-/Auszug (Umzug)“","E01",IF(Vertragsdaten!AU2761="E02 „Einzug/Neuanlage“","E02",IF(Vertragsdaten!AU2761="E03 „Lieferantenwechsel“","E03","ZD2")))</f>
        <v>ZD2</v>
      </c>
      <c r="AV2760" s="16" t="str">
        <f>IF(Vertragsdaten!AS2761="nein","Z18","Z15")</f>
        <v>Z15</v>
      </c>
      <c r="AW2760" s="16" t="str">
        <f>IF(Vertragsdaten!BC2761="","",VLOOKUP(Vertragsdaten!BC2761,'Dropdown-Werte'!$I$2:$J$5,2,FALSE))</f>
        <v/>
      </c>
      <c r="AX2760" s="16" t="str">
        <f t="shared" si="43"/>
        <v/>
      </c>
      <c r="AY2760" s="16" t="str">
        <f>IF(Vertragsdaten!BB2761="","",Vertragsdaten!BB2761)</f>
        <v/>
      </c>
      <c r="AZ2760" s="16" t="s">
        <v>93</v>
      </c>
      <c r="BA2760" s="16" t="s">
        <v>94</v>
      </c>
    </row>
    <row r="2761" spans="1:53">
      <c r="A2761" s="12" t="str">
        <f>IF(Vertragsdaten!AZ2762="","",Vertragsdaten!AZ2762)</f>
        <v/>
      </c>
      <c r="B2761" s="12"/>
      <c r="C2761" s="12"/>
      <c r="D2761" s="12"/>
      <c r="E2761" s="4" t="str">
        <f>IF(Vertragsdaten!M2762="","",Vertragsdaten!M2762)</f>
        <v/>
      </c>
      <c r="F2761" s="19">
        <f>Vertragsdaten!H2762</f>
        <v>0</v>
      </c>
      <c r="G2761" s="9"/>
      <c r="H2761" s="15" t="str">
        <f>IF(Vertragsdaten!J2762="","",Vertragsdaten!J2762)</f>
        <v/>
      </c>
      <c r="I2761" s="15" t="str">
        <f>IF(Vertragsdaten!K2762="","",Vertragsdaten!K2762)</f>
        <v/>
      </c>
      <c r="J2761" s="15" t="str">
        <f>IF(Vertragsdaten!L2762="","",Vertragsdaten!L2762)</f>
        <v/>
      </c>
      <c r="K2761" s="9"/>
      <c r="L2761" s="15" t="str">
        <f>IF(Vertragsdaten!J2762="","",Vertragsdaten!J2762)</f>
        <v/>
      </c>
      <c r="M2761" s="9" t="str">
        <f>IF(Vertragsdaten!I2762="","",Vertragsdaten!I2762)</f>
        <v/>
      </c>
      <c r="N2761" s="9"/>
      <c r="O2761" s="9" t="str">
        <f>IF(Vertragsdaten!W2762="","",Vertragsdaten!W2762)</f>
        <v/>
      </c>
      <c r="P2761" s="15" t="str">
        <f>IF(Vertragsdaten!R2762="","",Vertragsdaten!R2762)</f>
        <v/>
      </c>
      <c r="Q2761" s="15" t="str">
        <f>IF(Vertragsdaten!S2762="","",Vertragsdaten!S2762)</f>
        <v/>
      </c>
      <c r="R2761" s="9"/>
      <c r="S2761" s="15" t="str">
        <f>IF(Vertragsdaten!S2762="","",Vertragsdaten!T2762)</f>
        <v/>
      </c>
      <c r="T2761" s="15" t="str">
        <f>IF(Vertragsdaten!T2762="","",Vertragsdaten!U2762)</f>
        <v/>
      </c>
      <c r="U2761" s="9"/>
      <c r="V2761" s="16" t="str">
        <f>IF(Vertragsdaten!$V2762="","",Vertragsdaten!$V2762)</f>
        <v/>
      </c>
      <c r="W2761" s="9"/>
      <c r="X2761" s="9"/>
      <c r="Y2761" s="9"/>
      <c r="Z2761" s="9"/>
      <c r="AA2761" s="15" t="str">
        <f>IF(Vertragsdaten!AI2762="","",Vertragsdaten!AI2762)</f>
        <v/>
      </c>
      <c r="AB2761" s="15" t="str">
        <f>IF(Vertragsdaten!AJ2762="","",Vertragsdaten!AJ2762)</f>
        <v/>
      </c>
      <c r="AC2761" s="9"/>
      <c r="AD2761" s="15" t="str">
        <f>IF(Vertragsdaten!AK2762="","",Vertragsdaten!AK2762)</f>
        <v/>
      </c>
      <c r="AE2761" s="15" t="str">
        <f>IF(Vertragsdaten!AL2762="","",Vertragsdaten!AL2762)</f>
        <v/>
      </c>
      <c r="AF2761" s="16" t="s">
        <v>2</v>
      </c>
      <c r="AG2761" s="16" t="str">
        <f>IF(Vertragsdaten!G2762="","",Vertragsdaten!G2762)</f>
        <v/>
      </c>
      <c r="AH2761" s="9" t="str">
        <f>IF(Vertragsdaten!$AW2762="","",Vertragsdaten!AW2762)</f>
        <v/>
      </c>
      <c r="AI2761" s="9"/>
      <c r="AJ2761" s="9"/>
      <c r="AK2761" s="9"/>
      <c r="AL2761" s="15" t="str">
        <f>IF(Vertragsdaten!AM2762="","",Vertragsdaten!AM2762)</f>
        <v/>
      </c>
      <c r="AM2761" s="15" t="str">
        <f>IF(Vertragsdaten!AN2762="","",Vertragsdaten!AN2762)</f>
        <v/>
      </c>
      <c r="AN2761" s="9"/>
      <c r="AO2761" s="9"/>
      <c r="AP2761" s="22" t="str">
        <f>IF(Vertragsdaten!AQ2762="","",ROUND(Vertragsdaten!AQ2762,0))</f>
        <v/>
      </c>
      <c r="AQ2761" s="9"/>
      <c r="AR2761" s="15" t="str">
        <f>IF(Vertragsdaten!AR2762="","",Vertragsdaten!AR2762)</f>
        <v/>
      </c>
      <c r="AS2761" s="16" t="str">
        <f>IF(Vertragsdaten!$AW2762="","",Vertragsdaten!$AW2762)</f>
        <v/>
      </c>
      <c r="AT2761" s="16" t="str">
        <f>IF(Vertragsdaten!AO2762="","","11XSWK-H-------M")</f>
        <v/>
      </c>
      <c r="AU2761" s="16" t="str">
        <f>IF(Vertragsdaten!AU2762="E01 „Ein-/Auszug (Umzug)“","E01",IF(Vertragsdaten!AU2762="E02 „Einzug/Neuanlage“","E02",IF(Vertragsdaten!AU2762="E03 „Lieferantenwechsel“","E03","ZD2")))</f>
        <v>ZD2</v>
      </c>
      <c r="AV2761" s="16" t="str">
        <f>IF(Vertragsdaten!AS2762="nein","Z18","Z15")</f>
        <v>Z15</v>
      </c>
      <c r="AW2761" s="16" t="str">
        <f>IF(Vertragsdaten!BC2762="","",VLOOKUP(Vertragsdaten!BC2762,'Dropdown-Werte'!$I$2:$J$5,2,FALSE))</f>
        <v/>
      </c>
      <c r="AX2761" s="16" t="str">
        <f t="shared" si="43"/>
        <v/>
      </c>
      <c r="AY2761" s="16" t="str">
        <f>IF(Vertragsdaten!BB2762="","",Vertragsdaten!BB2762)</f>
        <v/>
      </c>
      <c r="AZ2761" s="16" t="s">
        <v>93</v>
      </c>
      <c r="BA2761" s="16" t="s">
        <v>94</v>
      </c>
    </row>
    <row r="2762" spans="1:53">
      <c r="A2762" s="12" t="str">
        <f>IF(Vertragsdaten!AZ2763="","",Vertragsdaten!AZ2763)</f>
        <v/>
      </c>
      <c r="B2762" s="12"/>
      <c r="C2762" s="12"/>
      <c r="D2762" s="12"/>
      <c r="E2762" s="4" t="str">
        <f>IF(Vertragsdaten!M2763="","",Vertragsdaten!M2763)</f>
        <v/>
      </c>
      <c r="F2762" s="19">
        <f>Vertragsdaten!H2763</f>
        <v>0</v>
      </c>
      <c r="G2762" s="9"/>
      <c r="H2762" s="15" t="str">
        <f>IF(Vertragsdaten!J2763="","",Vertragsdaten!J2763)</f>
        <v/>
      </c>
      <c r="I2762" s="15" t="str">
        <f>IF(Vertragsdaten!K2763="","",Vertragsdaten!K2763)</f>
        <v/>
      </c>
      <c r="J2762" s="15" t="str">
        <f>IF(Vertragsdaten!L2763="","",Vertragsdaten!L2763)</f>
        <v/>
      </c>
      <c r="K2762" s="9"/>
      <c r="L2762" s="15" t="str">
        <f>IF(Vertragsdaten!J2763="","",Vertragsdaten!J2763)</f>
        <v/>
      </c>
      <c r="M2762" s="9" t="str">
        <f>IF(Vertragsdaten!I2763="","",Vertragsdaten!I2763)</f>
        <v/>
      </c>
      <c r="N2762" s="9"/>
      <c r="O2762" s="9" t="str">
        <f>IF(Vertragsdaten!W2763="","",Vertragsdaten!W2763)</f>
        <v/>
      </c>
      <c r="P2762" s="15" t="str">
        <f>IF(Vertragsdaten!R2763="","",Vertragsdaten!R2763)</f>
        <v/>
      </c>
      <c r="Q2762" s="15" t="str">
        <f>IF(Vertragsdaten!S2763="","",Vertragsdaten!S2763)</f>
        <v/>
      </c>
      <c r="R2762" s="9"/>
      <c r="S2762" s="15" t="str">
        <f>IF(Vertragsdaten!S2763="","",Vertragsdaten!T2763)</f>
        <v/>
      </c>
      <c r="T2762" s="15" t="str">
        <f>IF(Vertragsdaten!T2763="","",Vertragsdaten!U2763)</f>
        <v/>
      </c>
      <c r="U2762" s="9"/>
      <c r="V2762" s="16" t="str">
        <f>IF(Vertragsdaten!$V2763="","",Vertragsdaten!$V2763)</f>
        <v/>
      </c>
      <c r="W2762" s="9"/>
      <c r="X2762" s="9"/>
      <c r="Y2762" s="9"/>
      <c r="Z2762" s="9"/>
      <c r="AA2762" s="15" t="str">
        <f>IF(Vertragsdaten!AI2763="","",Vertragsdaten!AI2763)</f>
        <v/>
      </c>
      <c r="AB2762" s="15" t="str">
        <f>IF(Vertragsdaten!AJ2763="","",Vertragsdaten!AJ2763)</f>
        <v/>
      </c>
      <c r="AC2762" s="9"/>
      <c r="AD2762" s="15" t="str">
        <f>IF(Vertragsdaten!AK2763="","",Vertragsdaten!AK2763)</f>
        <v/>
      </c>
      <c r="AE2762" s="15" t="str">
        <f>IF(Vertragsdaten!AL2763="","",Vertragsdaten!AL2763)</f>
        <v/>
      </c>
      <c r="AF2762" s="16" t="s">
        <v>2</v>
      </c>
      <c r="AG2762" s="16" t="str">
        <f>IF(Vertragsdaten!G2763="","",Vertragsdaten!G2763)</f>
        <v/>
      </c>
      <c r="AH2762" s="9" t="str">
        <f>IF(Vertragsdaten!$AW2763="","",Vertragsdaten!AW2763)</f>
        <v/>
      </c>
      <c r="AI2762" s="9"/>
      <c r="AJ2762" s="9"/>
      <c r="AK2762" s="9"/>
      <c r="AL2762" s="15" t="str">
        <f>IF(Vertragsdaten!AM2763="","",Vertragsdaten!AM2763)</f>
        <v/>
      </c>
      <c r="AM2762" s="15" t="str">
        <f>IF(Vertragsdaten!AN2763="","",Vertragsdaten!AN2763)</f>
        <v/>
      </c>
      <c r="AN2762" s="9"/>
      <c r="AO2762" s="9"/>
      <c r="AP2762" s="22" t="str">
        <f>IF(Vertragsdaten!AQ2763="","",ROUND(Vertragsdaten!AQ2763,0))</f>
        <v/>
      </c>
      <c r="AQ2762" s="9"/>
      <c r="AR2762" s="15" t="str">
        <f>IF(Vertragsdaten!AR2763="","",Vertragsdaten!AR2763)</f>
        <v/>
      </c>
      <c r="AS2762" s="16" t="str">
        <f>IF(Vertragsdaten!$AW2763="","",Vertragsdaten!$AW2763)</f>
        <v/>
      </c>
      <c r="AT2762" s="16" t="str">
        <f>IF(Vertragsdaten!AO2763="","","11XSWK-H-------M")</f>
        <v/>
      </c>
      <c r="AU2762" s="16" t="str">
        <f>IF(Vertragsdaten!AU2763="E01 „Ein-/Auszug (Umzug)“","E01",IF(Vertragsdaten!AU2763="E02 „Einzug/Neuanlage“","E02",IF(Vertragsdaten!AU2763="E03 „Lieferantenwechsel“","E03","ZD2")))</f>
        <v>ZD2</v>
      </c>
      <c r="AV2762" s="16" t="str">
        <f>IF(Vertragsdaten!AS2763="nein","Z18","Z15")</f>
        <v>Z15</v>
      </c>
      <c r="AW2762" s="16" t="str">
        <f>IF(Vertragsdaten!BC2763="","",VLOOKUP(Vertragsdaten!BC2763,'Dropdown-Werte'!$I$2:$J$5,2,FALSE))</f>
        <v/>
      </c>
      <c r="AX2762" s="16" t="str">
        <f t="shared" si="43"/>
        <v/>
      </c>
      <c r="AY2762" s="16" t="str">
        <f>IF(Vertragsdaten!BB2763="","",Vertragsdaten!BB2763)</f>
        <v/>
      </c>
      <c r="AZ2762" s="16" t="s">
        <v>93</v>
      </c>
      <c r="BA2762" s="16" t="s">
        <v>94</v>
      </c>
    </row>
    <row r="2763" spans="1:53">
      <c r="A2763" s="12" t="str">
        <f>IF(Vertragsdaten!AZ2764="","",Vertragsdaten!AZ2764)</f>
        <v/>
      </c>
      <c r="B2763" s="12"/>
      <c r="C2763" s="12"/>
      <c r="D2763" s="12"/>
      <c r="E2763" s="4" t="str">
        <f>IF(Vertragsdaten!M2764="","",Vertragsdaten!M2764)</f>
        <v/>
      </c>
      <c r="F2763" s="19">
        <f>Vertragsdaten!H2764</f>
        <v>0</v>
      </c>
      <c r="G2763" s="9"/>
      <c r="H2763" s="15" t="str">
        <f>IF(Vertragsdaten!J2764="","",Vertragsdaten!J2764)</f>
        <v/>
      </c>
      <c r="I2763" s="15" t="str">
        <f>IF(Vertragsdaten!K2764="","",Vertragsdaten!K2764)</f>
        <v/>
      </c>
      <c r="J2763" s="15" t="str">
        <f>IF(Vertragsdaten!L2764="","",Vertragsdaten!L2764)</f>
        <v/>
      </c>
      <c r="K2763" s="9"/>
      <c r="L2763" s="15" t="str">
        <f>IF(Vertragsdaten!J2764="","",Vertragsdaten!J2764)</f>
        <v/>
      </c>
      <c r="M2763" s="9" t="str">
        <f>IF(Vertragsdaten!I2764="","",Vertragsdaten!I2764)</f>
        <v/>
      </c>
      <c r="N2763" s="9"/>
      <c r="O2763" s="9" t="str">
        <f>IF(Vertragsdaten!W2764="","",Vertragsdaten!W2764)</f>
        <v/>
      </c>
      <c r="P2763" s="15" t="str">
        <f>IF(Vertragsdaten!R2764="","",Vertragsdaten!R2764)</f>
        <v/>
      </c>
      <c r="Q2763" s="15" t="str">
        <f>IF(Vertragsdaten!S2764="","",Vertragsdaten!S2764)</f>
        <v/>
      </c>
      <c r="R2763" s="9"/>
      <c r="S2763" s="15" t="str">
        <f>IF(Vertragsdaten!S2764="","",Vertragsdaten!T2764)</f>
        <v/>
      </c>
      <c r="T2763" s="15" t="str">
        <f>IF(Vertragsdaten!T2764="","",Vertragsdaten!U2764)</f>
        <v/>
      </c>
      <c r="U2763" s="9"/>
      <c r="V2763" s="16" t="str">
        <f>IF(Vertragsdaten!$V2764="","",Vertragsdaten!$V2764)</f>
        <v/>
      </c>
      <c r="W2763" s="9"/>
      <c r="X2763" s="9"/>
      <c r="Y2763" s="9"/>
      <c r="Z2763" s="9"/>
      <c r="AA2763" s="15" t="str">
        <f>IF(Vertragsdaten!AI2764="","",Vertragsdaten!AI2764)</f>
        <v/>
      </c>
      <c r="AB2763" s="15" t="str">
        <f>IF(Vertragsdaten!AJ2764="","",Vertragsdaten!AJ2764)</f>
        <v/>
      </c>
      <c r="AC2763" s="9"/>
      <c r="AD2763" s="15" t="str">
        <f>IF(Vertragsdaten!AK2764="","",Vertragsdaten!AK2764)</f>
        <v/>
      </c>
      <c r="AE2763" s="15" t="str">
        <f>IF(Vertragsdaten!AL2764="","",Vertragsdaten!AL2764)</f>
        <v/>
      </c>
      <c r="AF2763" s="16" t="s">
        <v>2</v>
      </c>
      <c r="AG2763" s="16" t="str">
        <f>IF(Vertragsdaten!G2764="","",Vertragsdaten!G2764)</f>
        <v/>
      </c>
      <c r="AH2763" s="9" t="str">
        <f>IF(Vertragsdaten!$AW2764="","",Vertragsdaten!AW2764)</f>
        <v/>
      </c>
      <c r="AI2763" s="9"/>
      <c r="AJ2763" s="9"/>
      <c r="AK2763" s="9"/>
      <c r="AL2763" s="15" t="str">
        <f>IF(Vertragsdaten!AM2764="","",Vertragsdaten!AM2764)</f>
        <v/>
      </c>
      <c r="AM2763" s="15" t="str">
        <f>IF(Vertragsdaten!AN2764="","",Vertragsdaten!AN2764)</f>
        <v/>
      </c>
      <c r="AN2763" s="9"/>
      <c r="AO2763" s="9"/>
      <c r="AP2763" s="22" t="str">
        <f>IF(Vertragsdaten!AQ2764="","",ROUND(Vertragsdaten!AQ2764,0))</f>
        <v/>
      </c>
      <c r="AQ2763" s="9"/>
      <c r="AR2763" s="15" t="str">
        <f>IF(Vertragsdaten!AR2764="","",Vertragsdaten!AR2764)</f>
        <v/>
      </c>
      <c r="AS2763" s="16" t="str">
        <f>IF(Vertragsdaten!$AW2764="","",Vertragsdaten!$AW2764)</f>
        <v/>
      </c>
      <c r="AT2763" s="16" t="str">
        <f>IF(Vertragsdaten!AO2764="","","11XSWK-H-------M")</f>
        <v/>
      </c>
      <c r="AU2763" s="16" t="str">
        <f>IF(Vertragsdaten!AU2764="E01 „Ein-/Auszug (Umzug)“","E01",IF(Vertragsdaten!AU2764="E02 „Einzug/Neuanlage“","E02",IF(Vertragsdaten!AU2764="E03 „Lieferantenwechsel“","E03","ZD2")))</f>
        <v>ZD2</v>
      </c>
      <c r="AV2763" s="16" t="str">
        <f>IF(Vertragsdaten!AS2764="nein","Z18","Z15")</f>
        <v>Z15</v>
      </c>
      <c r="AW2763" s="16" t="str">
        <f>IF(Vertragsdaten!BC2764="","",VLOOKUP(Vertragsdaten!BC2764,'Dropdown-Werte'!$I$2:$J$5,2,FALSE))</f>
        <v/>
      </c>
      <c r="AX2763" s="16" t="str">
        <f t="shared" si="43"/>
        <v/>
      </c>
      <c r="AY2763" s="16" t="str">
        <f>IF(Vertragsdaten!BB2764="","",Vertragsdaten!BB2764)</f>
        <v/>
      </c>
      <c r="AZ2763" s="16" t="s">
        <v>93</v>
      </c>
      <c r="BA2763" s="16" t="s">
        <v>94</v>
      </c>
    </row>
    <row r="2764" spans="1:53">
      <c r="A2764" s="12" t="str">
        <f>IF(Vertragsdaten!AZ2765="","",Vertragsdaten!AZ2765)</f>
        <v/>
      </c>
      <c r="B2764" s="12"/>
      <c r="C2764" s="12"/>
      <c r="D2764" s="12"/>
      <c r="E2764" s="4" t="str">
        <f>IF(Vertragsdaten!M2765="","",Vertragsdaten!M2765)</f>
        <v/>
      </c>
      <c r="F2764" s="19">
        <f>Vertragsdaten!H2765</f>
        <v>0</v>
      </c>
      <c r="G2764" s="9"/>
      <c r="H2764" s="15" t="str">
        <f>IF(Vertragsdaten!J2765="","",Vertragsdaten!J2765)</f>
        <v/>
      </c>
      <c r="I2764" s="15" t="str">
        <f>IF(Vertragsdaten!K2765="","",Vertragsdaten!K2765)</f>
        <v/>
      </c>
      <c r="J2764" s="15" t="str">
        <f>IF(Vertragsdaten!L2765="","",Vertragsdaten!L2765)</f>
        <v/>
      </c>
      <c r="K2764" s="9"/>
      <c r="L2764" s="15" t="str">
        <f>IF(Vertragsdaten!J2765="","",Vertragsdaten!J2765)</f>
        <v/>
      </c>
      <c r="M2764" s="9" t="str">
        <f>IF(Vertragsdaten!I2765="","",Vertragsdaten!I2765)</f>
        <v/>
      </c>
      <c r="N2764" s="9"/>
      <c r="O2764" s="9" t="str">
        <f>IF(Vertragsdaten!W2765="","",Vertragsdaten!W2765)</f>
        <v/>
      </c>
      <c r="P2764" s="15" t="str">
        <f>IF(Vertragsdaten!R2765="","",Vertragsdaten!R2765)</f>
        <v/>
      </c>
      <c r="Q2764" s="15" t="str">
        <f>IF(Vertragsdaten!S2765="","",Vertragsdaten!S2765)</f>
        <v/>
      </c>
      <c r="R2764" s="9"/>
      <c r="S2764" s="15" t="str">
        <f>IF(Vertragsdaten!S2765="","",Vertragsdaten!T2765)</f>
        <v/>
      </c>
      <c r="T2764" s="15" t="str">
        <f>IF(Vertragsdaten!T2765="","",Vertragsdaten!U2765)</f>
        <v/>
      </c>
      <c r="U2764" s="9"/>
      <c r="V2764" s="16" t="str">
        <f>IF(Vertragsdaten!$V2765="","",Vertragsdaten!$V2765)</f>
        <v/>
      </c>
      <c r="W2764" s="9"/>
      <c r="X2764" s="9"/>
      <c r="Y2764" s="9"/>
      <c r="Z2764" s="9"/>
      <c r="AA2764" s="15" t="str">
        <f>IF(Vertragsdaten!AI2765="","",Vertragsdaten!AI2765)</f>
        <v/>
      </c>
      <c r="AB2764" s="15" t="str">
        <f>IF(Vertragsdaten!AJ2765="","",Vertragsdaten!AJ2765)</f>
        <v/>
      </c>
      <c r="AC2764" s="9"/>
      <c r="AD2764" s="15" t="str">
        <f>IF(Vertragsdaten!AK2765="","",Vertragsdaten!AK2765)</f>
        <v/>
      </c>
      <c r="AE2764" s="15" t="str">
        <f>IF(Vertragsdaten!AL2765="","",Vertragsdaten!AL2765)</f>
        <v/>
      </c>
      <c r="AF2764" s="16" t="s">
        <v>2</v>
      </c>
      <c r="AG2764" s="16" t="str">
        <f>IF(Vertragsdaten!G2765="","",Vertragsdaten!G2765)</f>
        <v/>
      </c>
      <c r="AH2764" s="9" t="str">
        <f>IF(Vertragsdaten!$AW2765="","",Vertragsdaten!AW2765)</f>
        <v/>
      </c>
      <c r="AI2764" s="9"/>
      <c r="AJ2764" s="9"/>
      <c r="AK2764" s="9"/>
      <c r="AL2764" s="15" t="str">
        <f>IF(Vertragsdaten!AM2765="","",Vertragsdaten!AM2765)</f>
        <v/>
      </c>
      <c r="AM2764" s="15" t="str">
        <f>IF(Vertragsdaten!AN2765="","",Vertragsdaten!AN2765)</f>
        <v/>
      </c>
      <c r="AN2764" s="9"/>
      <c r="AO2764" s="9"/>
      <c r="AP2764" s="22" t="str">
        <f>IF(Vertragsdaten!AQ2765="","",ROUND(Vertragsdaten!AQ2765,0))</f>
        <v/>
      </c>
      <c r="AQ2764" s="9"/>
      <c r="AR2764" s="15" t="str">
        <f>IF(Vertragsdaten!AR2765="","",Vertragsdaten!AR2765)</f>
        <v/>
      </c>
      <c r="AS2764" s="16" t="str">
        <f>IF(Vertragsdaten!$AW2765="","",Vertragsdaten!$AW2765)</f>
        <v/>
      </c>
      <c r="AT2764" s="16" t="str">
        <f>IF(Vertragsdaten!AO2765="","","11XSWK-H-------M")</f>
        <v/>
      </c>
      <c r="AU2764" s="16" t="str">
        <f>IF(Vertragsdaten!AU2765="E01 „Ein-/Auszug (Umzug)“","E01",IF(Vertragsdaten!AU2765="E02 „Einzug/Neuanlage“","E02",IF(Vertragsdaten!AU2765="E03 „Lieferantenwechsel“","E03","ZD2")))</f>
        <v>ZD2</v>
      </c>
      <c r="AV2764" s="16" t="str">
        <f>IF(Vertragsdaten!AS2765="nein","Z18","Z15")</f>
        <v>Z15</v>
      </c>
      <c r="AW2764" s="16" t="str">
        <f>IF(Vertragsdaten!BC2765="","",VLOOKUP(Vertragsdaten!BC2765,'Dropdown-Werte'!$I$2:$J$5,2,FALSE))</f>
        <v/>
      </c>
      <c r="AX2764" s="16" t="str">
        <f t="shared" si="43"/>
        <v/>
      </c>
      <c r="AY2764" s="16" t="str">
        <f>IF(Vertragsdaten!BB2765="","",Vertragsdaten!BB2765)</f>
        <v/>
      </c>
      <c r="AZ2764" s="16" t="s">
        <v>93</v>
      </c>
      <c r="BA2764" s="16" t="s">
        <v>94</v>
      </c>
    </row>
    <row r="2765" spans="1:53">
      <c r="A2765" s="12" t="str">
        <f>IF(Vertragsdaten!AZ2766="","",Vertragsdaten!AZ2766)</f>
        <v/>
      </c>
      <c r="B2765" s="12"/>
      <c r="C2765" s="12"/>
      <c r="D2765" s="12"/>
      <c r="E2765" s="4" t="str">
        <f>IF(Vertragsdaten!M2766="","",Vertragsdaten!M2766)</f>
        <v/>
      </c>
      <c r="F2765" s="19">
        <f>Vertragsdaten!H2766</f>
        <v>0</v>
      </c>
      <c r="G2765" s="9"/>
      <c r="H2765" s="15" t="str">
        <f>IF(Vertragsdaten!J2766="","",Vertragsdaten!J2766)</f>
        <v/>
      </c>
      <c r="I2765" s="15" t="str">
        <f>IF(Vertragsdaten!K2766="","",Vertragsdaten!K2766)</f>
        <v/>
      </c>
      <c r="J2765" s="15" t="str">
        <f>IF(Vertragsdaten!L2766="","",Vertragsdaten!L2766)</f>
        <v/>
      </c>
      <c r="K2765" s="9"/>
      <c r="L2765" s="15" t="str">
        <f>IF(Vertragsdaten!J2766="","",Vertragsdaten!J2766)</f>
        <v/>
      </c>
      <c r="M2765" s="9" t="str">
        <f>IF(Vertragsdaten!I2766="","",Vertragsdaten!I2766)</f>
        <v/>
      </c>
      <c r="N2765" s="9"/>
      <c r="O2765" s="9" t="str">
        <f>IF(Vertragsdaten!W2766="","",Vertragsdaten!W2766)</f>
        <v/>
      </c>
      <c r="P2765" s="15" t="str">
        <f>IF(Vertragsdaten!R2766="","",Vertragsdaten!R2766)</f>
        <v/>
      </c>
      <c r="Q2765" s="15" t="str">
        <f>IF(Vertragsdaten!S2766="","",Vertragsdaten!S2766)</f>
        <v/>
      </c>
      <c r="R2765" s="9"/>
      <c r="S2765" s="15" t="str">
        <f>IF(Vertragsdaten!S2766="","",Vertragsdaten!T2766)</f>
        <v/>
      </c>
      <c r="T2765" s="15" t="str">
        <f>IF(Vertragsdaten!T2766="","",Vertragsdaten!U2766)</f>
        <v/>
      </c>
      <c r="U2765" s="9"/>
      <c r="V2765" s="16" t="str">
        <f>IF(Vertragsdaten!$V2766="","",Vertragsdaten!$V2766)</f>
        <v/>
      </c>
      <c r="W2765" s="9"/>
      <c r="X2765" s="9"/>
      <c r="Y2765" s="9"/>
      <c r="Z2765" s="9"/>
      <c r="AA2765" s="15" t="str">
        <f>IF(Vertragsdaten!AI2766="","",Vertragsdaten!AI2766)</f>
        <v/>
      </c>
      <c r="AB2765" s="15" t="str">
        <f>IF(Vertragsdaten!AJ2766="","",Vertragsdaten!AJ2766)</f>
        <v/>
      </c>
      <c r="AC2765" s="9"/>
      <c r="AD2765" s="15" t="str">
        <f>IF(Vertragsdaten!AK2766="","",Vertragsdaten!AK2766)</f>
        <v/>
      </c>
      <c r="AE2765" s="15" t="str">
        <f>IF(Vertragsdaten!AL2766="","",Vertragsdaten!AL2766)</f>
        <v/>
      </c>
      <c r="AF2765" s="16" t="s">
        <v>2</v>
      </c>
      <c r="AG2765" s="16" t="str">
        <f>IF(Vertragsdaten!G2766="","",Vertragsdaten!G2766)</f>
        <v/>
      </c>
      <c r="AH2765" s="9" t="str">
        <f>IF(Vertragsdaten!$AW2766="","",Vertragsdaten!AW2766)</f>
        <v/>
      </c>
      <c r="AI2765" s="9"/>
      <c r="AJ2765" s="9"/>
      <c r="AK2765" s="9"/>
      <c r="AL2765" s="15" t="str">
        <f>IF(Vertragsdaten!AM2766="","",Vertragsdaten!AM2766)</f>
        <v/>
      </c>
      <c r="AM2765" s="15" t="str">
        <f>IF(Vertragsdaten!AN2766="","",Vertragsdaten!AN2766)</f>
        <v/>
      </c>
      <c r="AN2765" s="9"/>
      <c r="AO2765" s="9"/>
      <c r="AP2765" s="22" t="str">
        <f>IF(Vertragsdaten!AQ2766="","",ROUND(Vertragsdaten!AQ2766,0))</f>
        <v/>
      </c>
      <c r="AQ2765" s="9"/>
      <c r="AR2765" s="15" t="str">
        <f>IF(Vertragsdaten!AR2766="","",Vertragsdaten!AR2766)</f>
        <v/>
      </c>
      <c r="AS2765" s="16" t="str">
        <f>IF(Vertragsdaten!$AW2766="","",Vertragsdaten!$AW2766)</f>
        <v/>
      </c>
      <c r="AT2765" s="16" t="str">
        <f>IF(Vertragsdaten!AO2766="","","11XSWK-H-------M")</f>
        <v/>
      </c>
      <c r="AU2765" s="16" t="str">
        <f>IF(Vertragsdaten!AU2766="E01 „Ein-/Auszug (Umzug)“","E01",IF(Vertragsdaten!AU2766="E02 „Einzug/Neuanlage“","E02",IF(Vertragsdaten!AU2766="E03 „Lieferantenwechsel“","E03","ZD2")))</f>
        <v>ZD2</v>
      </c>
      <c r="AV2765" s="16" t="str">
        <f>IF(Vertragsdaten!AS2766="nein","Z18","Z15")</f>
        <v>Z15</v>
      </c>
      <c r="AW2765" s="16" t="str">
        <f>IF(Vertragsdaten!BC2766="","",VLOOKUP(Vertragsdaten!BC2766,'Dropdown-Werte'!$I$2:$J$5,2,FALSE))</f>
        <v/>
      </c>
      <c r="AX2765" s="16" t="str">
        <f t="shared" si="43"/>
        <v/>
      </c>
      <c r="AY2765" s="16" t="str">
        <f>IF(Vertragsdaten!BB2766="","",Vertragsdaten!BB2766)</f>
        <v/>
      </c>
      <c r="AZ2765" s="16" t="s">
        <v>93</v>
      </c>
      <c r="BA2765" s="16" t="s">
        <v>94</v>
      </c>
    </row>
    <row r="2766" spans="1:53">
      <c r="A2766" s="12" t="str">
        <f>IF(Vertragsdaten!AZ2767="","",Vertragsdaten!AZ2767)</f>
        <v/>
      </c>
      <c r="B2766" s="12"/>
      <c r="C2766" s="12"/>
      <c r="D2766" s="12"/>
      <c r="E2766" s="4" t="str">
        <f>IF(Vertragsdaten!M2767="","",Vertragsdaten!M2767)</f>
        <v/>
      </c>
      <c r="F2766" s="19">
        <f>Vertragsdaten!H2767</f>
        <v>0</v>
      </c>
      <c r="G2766" s="9"/>
      <c r="H2766" s="15" t="str">
        <f>IF(Vertragsdaten!J2767="","",Vertragsdaten!J2767)</f>
        <v/>
      </c>
      <c r="I2766" s="15" t="str">
        <f>IF(Vertragsdaten!K2767="","",Vertragsdaten!K2767)</f>
        <v/>
      </c>
      <c r="J2766" s="15" t="str">
        <f>IF(Vertragsdaten!L2767="","",Vertragsdaten!L2767)</f>
        <v/>
      </c>
      <c r="K2766" s="9"/>
      <c r="L2766" s="15" t="str">
        <f>IF(Vertragsdaten!J2767="","",Vertragsdaten!J2767)</f>
        <v/>
      </c>
      <c r="M2766" s="9" t="str">
        <f>IF(Vertragsdaten!I2767="","",Vertragsdaten!I2767)</f>
        <v/>
      </c>
      <c r="N2766" s="9"/>
      <c r="O2766" s="9" t="str">
        <f>IF(Vertragsdaten!W2767="","",Vertragsdaten!W2767)</f>
        <v/>
      </c>
      <c r="P2766" s="15" t="str">
        <f>IF(Vertragsdaten!R2767="","",Vertragsdaten!R2767)</f>
        <v/>
      </c>
      <c r="Q2766" s="15" t="str">
        <f>IF(Vertragsdaten!S2767="","",Vertragsdaten!S2767)</f>
        <v/>
      </c>
      <c r="R2766" s="9"/>
      <c r="S2766" s="15" t="str">
        <f>IF(Vertragsdaten!S2767="","",Vertragsdaten!T2767)</f>
        <v/>
      </c>
      <c r="T2766" s="15" t="str">
        <f>IF(Vertragsdaten!T2767="","",Vertragsdaten!U2767)</f>
        <v/>
      </c>
      <c r="U2766" s="9"/>
      <c r="V2766" s="16" t="str">
        <f>IF(Vertragsdaten!$V2767="","",Vertragsdaten!$V2767)</f>
        <v/>
      </c>
      <c r="W2766" s="9"/>
      <c r="X2766" s="9"/>
      <c r="Y2766" s="9"/>
      <c r="Z2766" s="9"/>
      <c r="AA2766" s="15" t="str">
        <f>IF(Vertragsdaten!AI2767="","",Vertragsdaten!AI2767)</f>
        <v/>
      </c>
      <c r="AB2766" s="15" t="str">
        <f>IF(Vertragsdaten!AJ2767="","",Vertragsdaten!AJ2767)</f>
        <v/>
      </c>
      <c r="AC2766" s="9"/>
      <c r="AD2766" s="15" t="str">
        <f>IF(Vertragsdaten!AK2767="","",Vertragsdaten!AK2767)</f>
        <v/>
      </c>
      <c r="AE2766" s="15" t="str">
        <f>IF(Vertragsdaten!AL2767="","",Vertragsdaten!AL2767)</f>
        <v/>
      </c>
      <c r="AF2766" s="16" t="s">
        <v>2</v>
      </c>
      <c r="AG2766" s="16" t="str">
        <f>IF(Vertragsdaten!G2767="","",Vertragsdaten!G2767)</f>
        <v/>
      </c>
      <c r="AH2766" s="9" t="str">
        <f>IF(Vertragsdaten!$AW2767="","",Vertragsdaten!AW2767)</f>
        <v/>
      </c>
      <c r="AI2766" s="9"/>
      <c r="AJ2766" s="9"/>
      <c r="AK2766" s="9"/>
      <c r="AL2766" s="15" t="str">
        <f>IF(Vertragsdaten!AM2767="","",Vertragsdaten!AM2767)</f>
        <v/>
      </c>
      <c r="AM2766" s="15" t="str">
        <f>IF(Vertragsdaten!AN2767="","",Vertragsdaten!AN2767)</f>
        <v/>
      </c>
      <c r="AN2766" s="9"/>
      <c r="AO2766" s="9"/>
      <c r="AP2766" s="22" t="str">
        <f>IF(Vertragsdaten!AQ2767="","",ROUND(Vertragsdaten!AQ2767,0))</f>
        <v/>
      </c>
      <c r="AQ2766" s="9"/>
      <c r="AR2766" s="15" t="str">
        <f>IF(Vertragsdaten!AR2767="","",Vertragsdaten!AR2767)</f>
        <v/>
      </c>
      <c r="AS2766" s="16" t="str">
        <f>IF(Vertragsdaten!$AW2767="","",Vertragsdaten!$AW2767)</f>
        <v/>
      </c>
      <c r="AT2766" s="16" t="str">
        <f>IF(Vertragsdaten!AO2767="","","11XSWK-H-------M")</f>
        <v/>
      </c>
      <c r="AU2766" s="16" t="str">
        <f>IF(Vertragsdaten!AU2767="E01 „Ein-/Auszug (Umzug)“","E01",IF(Vertragsdaten!AU2767="E02 „Einzug/Neuanlage“","E02",IF(Vertragsdaten!AU2767="E03 „Lieferantenwechsel“","E03","ZD2")))</f>
        <v>ZD2</v>
      </c>
      <c r="AV2766" s="16" t="str">
        <f>IF(Vertragsdaten!AS2767="nein","Z18","Z15")</f>
        <v>Z15</v>
      </c>
      <c r="AW2766" s="16" t="str">
        <f>IF(Vertragsdaten!BC2767="","",VLOOKUP(Vertragsdaten!BC2767,'Dropdown-Werte'!$I$2:$J$5,2,FALSE))</f>
        <v/>
      </c>
      <c r="AX2766" s="16" t="str">
        <f t="shared" si="43"/>
        <v/>
      </c>
      <c r="AY2766" s="16" t="str">
        <f>IF(Vertragsdaten!BB2767="","",Vertragsdaten!BB2767)</f>
        <v/>
      </c>
      <c r="AZ2766" s="16" t="s">
        <v>93</v>
      </c>
      <c r="BA2766" s="16" t="s">
        <v>94</v>
      </c>
    </row>
    <row r="2767" spans="1:53">
      <c r="A2767" s="12" t="str">
        <f>IF(Vertragsdaten!AZ2768="","",Vertragsdaten!AZ2768)</f>
        <v/>
      </c>
      <c r="B2767" s="12"/>
      <c r="C2767" s="12"/>
      <c r="D2767" s="12"/>
      <c r="E2767" s="4" t="str">
        <f>IF(Vertragsdaten!M2768="","",Vertragsdaten!M2768)</f>
        <v/>
      </c>
      <c r="F2767" s="19">
        <f>Vertragsdaten!H2768</f>
        <v>0</v>
      </c>
      <c r="G2767" s="9"/>
      <c r="H2767" s="15" t="str">
        <f>IF(Vertragsdaten!J2768="","",Vertragsdaten!J2768)</f>
        <v/>
      </c>
      <c r="I2767" s="15" t="str">
        <f>IF(Vertragsdaten!K2768="","",Vertragsdaten!K2768)</f>
        <v/>
      </c>
      <c r="J2767" s="15" t="str">
        <f>IF(Vertragsdaten!L2768="","",Vertragsdaten!L2768)</f>
        <v/>
      </c>
      <c r="K2767" s="9"/>
      <c r="L2767" s="15" t="str">
        <f>IF(Vertragsdaten!J2768="","",Vertragsdaten!J2768)</f>
        <v/>
      </c>
      <c r="M2767" s="9" t="str">
        <f>IF(Vertragsdaten!I2768="","",Vertragsdaten!I2768)</f>
        <v/>
      </c>
      <c r="N2767" s="9"/>
      <c r="O2767" s="9" t="str">
        <f>IF(Vertragsdaten!W2768="","",Vertragsdaten!W2768)</f>
        <v/>
      </c>
      <c r="P2767" s="15" t="str">
        <f>IF(Vertragsdaten!R2768="","",Vertragsdaten!R2768)</f>
        <v/>
      </c>
      <c r="Q2767" s="15" t="str">
        <f>IF(Vertragsdaten!S2768="","",Vertragsdaten!S2768)</f>
        <v/>
      </c>
      <c r="R2767" s="9"/>
      <c r="S2767" s="15" t="str">
        <f>IF(Vertragsdaten!S2768="","",Vertragsdaten!T2768)</f>
        <v/>
      </c>
      <c r="T2767" s="15" t="str">
        <f>IF(Vertragsdaten!T2768="","",Vertragsdaten!U2768)</f>
        <v/>
      </c>
      <c r="U2767" s="9"/>
      <c r="V2767" s="16" t="str">
        <f>IF(Vertragsdaten!$V2768="","",Vertragsdaten!$V2768)</f>
        <v/>
      </c>
      <c r="W2767" s="9"/>
      <c r="X2767" s="9"/>
      <c r="Y2767" s="9"/>
      <c r="Z2767" s="9"/>
      <c r="AA2767" s="15" t="str">
        <f>IF(Vertragsdaten!AI2768="","",Vertragsdaten!AI2768)</f>
        <v/>
      </c>
      <c r="AB2767" s="15" t="str">
        <f>IF(Vertragsdaten!AJ2768="","",Vertragsdaten!AJ2768)</f>
        <v/>
      </c>
      <c r="AC2767" s="9"/>
      <c r="AD2767" s="15" t="str">
        <f>IF(Vertragsdaten!AK2768="","",Vertragsdaten!AK2768)</f>
        <v/>
      </c>
      <c r="AE2767" s="15" t="str">
        <f>IF(Vertragsdaten!AL2768="","",Vertragsdaten!AL2768)</f>
        <v/>
      </c>
      <c r="AF2767" s="16" t="s">
        <v>2</v>
      </c>
      <c r="AG2767" s="16" t="str">
        <f>IF(Vertragsdaten!G2768="","",Vertragsdaten!G2768)</f>
        <v/>
      </c>
      <c r="AH2767" s="9" t="str">
        <f>IF(Vertragsdaten!$AW2768="","",Vertragsdaten!AW2768)</f>
        <v/>
      </c>
      <c r="AI2767" s="9"/>
      <c r="AJ2767" s="9"/>
      <c r="AK2767" s="9"/>
      <c r="AL2767" s="15" t="str">
        <f>IF(Vertragsdaten!AM2768="","",Vertragsdaten!AM2768)</f>
        <v/>
      </c>
      <c r="AM2767" s="15" t="str">
        <f>IF(Vertragsdaten!AN2768="","",Vertragsdaten!AN2768)</f>
        <v/>
      </c>
      <c r="AN2767" s="9"/>
      <c r="AO2767" s="9"/>
      <c r="AP2767" s="22" t="str">
        <f>IF(Vertragsdaten!AQ2768="","",ROUND(Vertragsdaten!AQ2768,0))</f>
        <v/>
      </c>
      <c r="AQ2767" s="9"/>
      <c r="AR2767" s="15" t="str">
        <f>IF(Vertragsdaten!AR2768="","",Vertragsdaten!AR2768)</f>
        <v/>
      </c>
      <c r="AS2767" s="16" t="str">
        <f>IF(Vertragsdaten!$AW2768="","",Vertragsdaten!$AW2768)</f>
        <v/>
      </c>
      <c r="AT2767" s="16" t="str">
        <f>IF(Vertragsdaten!AO2768="","","11XSWK-H-------M")</f>
        <v/>
      </c>
      <c r="AU2767" s="16" t="str">
        <f>IF(Vertragsdaten!AU2768="E01 „Ein-/Auszug (Umzug)“","E01",IF(Vertragsdaten!AU2768="E02 „Einzug/Neuanlage“","E02",IF(Vertragsdaten!AU2768="E03 „Lieferantenwechsel“","E03","ZD2")))</f>
        <v>ZD2</v>
      </c>
      <c r="AV2767" s="16" t="str">
        <f>IF(Vertragsdaten!AS2768="nein","Z18","Z15")</f>
        <v>Z15</v>
      </c>
      <c r="AW2767" s="16" t="str">
        <f>IF(Vertragsdaten!BC2768="","",VLOOKUP(Vertragsdaten!BC2768,'Dropdown-Werte'!$I$2:$J$5,2,FALSE))</f>
        <v/>
      </c>
      <c r="AX2767" s="16" t="str">
        <f t="shared" si="43"/>
        <v/>
      </c>
      <c r="AY2767" s="16" t="str">
        <f>IF(Vertragsdaten!BB2768="","",Vertragsdaten!BB2768)</f>
        <v/>
      </c>
      <c r="AZ2767" s="16" t="s">
        <v>93</v>
      </c>
      <c r="BA2767" s="16" t="s">
        <v>94</v>
      </c>
    </row>
    <row r="2768" spans="1:53">
      <c r="A2768" s="12" t="str">
        <f>IF(Vertragsdaten!AZ2769="","",Vertragsdaten!AZ2769)</f>
        <v/>
      </c>
      <c r="B2768" s="12"/>
      <c r="C2768" s="12"/>
      <c r="D2768" s="12"/>
      <c r="E2768" s="4" t="str">
        <f>IF(Vertragsdaten!M2769="","",Vertragsdaten!M2769)</f>
        <v/>
      </c>
      <c r="F2768" s="19">
        <f>Vertragsdaten!H2769</f>
        <v>0</v>
      </c>
      <c r="G2768" s="9"/>
      <c r="H2768" s="15" t="str">
        <f>IF(Vertragsdaten!J2769="","",Vertragsdaten!J2769)</f>
        <v/>
      </c>
      <c r="I2768" s="15" t="str">
        <f>IF(Vertragsdaten!K2769="","",Vertragsdaten!K2769)</f>
        <v/>
      </c>
      <c r="J2768" s="15" t="str">
        <f>IF(Vertragsdaten!L2769="","",Vertragsdaten!L2769)</f>
        <v/>
      </c>
      <c r="K2768" s="9"/>
      <c r="L2768" s="15" t="str">
        <f>IF(Vertragsdaten!J2769="","",Vertragsdaten!J2769)</f>
        <v/>
      </c>
      <c r="M2768" s="9" t="str">
        <f>IF(Vertragsdaten!I2769="","",Vertragsdaten!I2769)</f>
        <v/>
      </c>
      <c r="N2768" s="9"/>
      <c r="O2768" s="9" t="str">
        <f>IF(Vertragsdaten!W2769="","",Vertragsdaten!W2769)</f>
        <v/>
      </c>
      <c r="P2768" s="15" t="str">
        <f>IF(Vertragsdaten!R2769="","",Vertragsdaten!R2769)</f>
        <v/>
      </c>
      <c r="Q2768" s="15" t="str">
        <f>IF(Vertragsdaten!S2769="","",Vertragsdaten!S2769)</f>
        <v/>
      </c>
      <c r="R2768" s="9"/>
      <c r="S2768" s="15" t="str">
        <f>IF(Vertragsdaten!S2769="","",Vertragsdaten!T2769)</f>
        <v/>
      </c>
      <c r="T2768" s="15" t="str">
        <f>IF(Vertragsdaten!T2769="","",Vertragsdaten!U2769)</f>
        <v/>
      </c>
      <c r="U2768" s="9"/>
      <c r="V2768" s="16" t="str">
        <f>IF(Vertragsdaten!$V2769="","",Vertragsdaten!$V2769)</f>
        <v/>
      </c>
      <c r="W2768" s="9"/>
      <c r="X2768" s="9"/>
      <c r="Y2768" s="9"/>
      <c r="Z2768" s="9"/>
      <c r="AA2768" s="15" t="str">
        <f>IF(Vertragsdaten!AI2769="","",Vertragsdaten!AI2769)</f>
        <v/>
      </c>
      <c r="AB2768" s="15" t="str">
        <f>IF(Vertragsdaten!AJ2769="","",Vertragsdaten!AJ2769)</f>
        <v/>
      </c>
      <c r="AC2768" s="9"/>
      <c r="AD2768" s="15" t="str">
        <f>IF(Vertragsdaten!AK2769="","",Vertragsdaten!AK2769)</f>
        <v/>
      </c>
      <c r="AE2768" s="15" t="str">
        <f>IF(Vertragsdaten!AL2769="","",Vertragsdaten!AL2769)</f>
        <v/>
      </c>
      <c r="AF2768" s="16" t="s">
        <v>2</v>
      </c>
      <c r="AG2768" s="16" t="str">
        <f>IF(Vertragsdaten!G2769="","",Vertragsdaten!G2769)</f>
        <v/>
      </c>
      <c r="AH2768" s="9" t="str">
        <f>IF(Vertragsdaten!$AW2769="","",Vertragsdaten!AW2769)</f>
        <v/>
      </c>
      <c r="AI2768" s="9"/>
      <c r="AJ2768" s="9"/>
      <c r="AK2768" s="9"/>
      <c r="AL2768" s="15" t="str">
        <f>IF(Vertragsdaten!AM2769="","",Vertragsdaten!AM2769)</f>
        <v/>
      </c>
      <c r="AM2768" s="15" t="str">
        <f>IF(Vertragsdaten!AN2769="","",Vertragsdaten!AN2769)</f>
        <v/>
      </c>
      <c r="AN2768" s="9"/>
      <c r="AO2768" s="9"/>
      <c r="AP2768" s="22" t="str">
        <f>IF(Vertragsdaten!AQ2769="","",ROUND(Vertragsdaten!AQ2769,0))</f>
        <v/>
      </c>
      <c r="AQ2768" s="9"/>
      <c r="AR2768" s="15" t="str">
        <f>IF(Vertragsdaten!AR2769="","",Vertragsdaten!AR2769)</f>
        <v/>
      </c>
      <c r="AS2768" s="16" t="str">
        <f>IF(Vertragsdaten!$AW2769="","",Vertragsdaten!$AW2769)</f>
        <v/>
      </c>
      <c r="AT2768" s="16" t="str">
        <f>IF(Vertragsdaten!AO2769="","","11XSWK-H-------M")</f>
        <v/>
      </c>
      <c r="AU2768" s="16" t="str">
        <f>IF(Vertragsdaten!AU2769="E01 „Ein-/Auszug (Umzug)“","E01",IF(Vertragsdaten!AU2769="E02 „Einzug/Neuanlage“","E02",IF(Vertragsdaten!AU2769="E03 „Lieferantenwechsel“","E03","ZD2")))</f>
        <v>ZD2</v>
      </c>
      <c r="AV2768" s="16" t="str">
        <f>IF(Vertragsdaten!AS2769="nein","Z18","Z15")</f>
        <v>Z15</v>
      </c>
      <c r="AW2768" s="16" t="str">
        <f>IF(Vertragsdaten!BC2769="","",VLOOKUP(Vertragsdaten!BC2769,'Dropdown-Werte'!$I$2:$J$5,2,FALSE))</f>
        <v/>
      </c>
      <c r="AX2768" s="16" t="str">
        <f t="shared" si="43"/>
        <v/>
      </c>
      <c r="AY2768" s="16" t="str">
        <f>IF(Vertragsdaten!BB2769="","",Vertragsdaten!BB2769)</f>
        <v/>
      </c>
      <c r="AZ2768" s="16" t="s">
        <v>93</v>
      </c>
      <c r="BA2768" s="16" t="s">
        <v>94</v>
      </c>
    </row>
    <row r="2769" spans="1:53">
      <c r="A2769" s="12" t="str">
        <f>IF(Vertragsdaten!AZ2770="","",Vertragsdaten!AZ2770)</f>
        <v/>
      </c>
      <c r="B2769" s="12"/>
      <c r="C2769" s="12"/>
      <c r="D2769" s="12"/>
      <c r="E2769" s="4" t="str">
        <f>IF(Vertragsdaten!M2770="","",Vertragsdaten!M2770)</f>
        <v/>
      </c>
      <c r="F2769" s="19">
        <f>Vertragsdaten!H2770</f>
        <v>0</v>
      </c>
      <c r="G2769" s="9"/>
      <c r="H2769" s="15" t="str">
        <f>IF(Vertragsdaten!J2770="","",Vertragsdaten!J2770)</f>
        <v/>
      </c>
      <c r="I2769" s="15" t="str">
        <f>IF(Vertragsdaten!K2770="","",Vertragsdaten!K2770)</f>
        <v/>
      </c>
      <c r="J2769" s="15" t="str">
        <f>IF(Vertragsdaten!L2770="","",Vertragsdaten!L2770)</f>
        <v/>
      </c>
      <c r="K2769" s="9"/>
      <c r="L2769" s="15" t="str">
        <f>IF(Vertragsdaten!J2770="","",Vertragsdaten!J2770)</f>
        <v/>
      </c>
      <c r="M2769" s="9" t="str">
        <f>IF(Vertragsdaten!I2770="","",Vertragsdaten!I2770)</f>
        <v/>
      </c>
      <c r="N2769" s="9"/>
      <c r="O2769" s="9" t="str">
        <f>IF(Vertragsdaten!W2770="","",Vertragsdaten!W2770)</f>
        <v/>
      </c>
      <c r="P2769" s="15" t="str">
        <f>IF(Vertragsdaten!R2770="","",Vertragsdaten!R2770)</f>
        <v/>
      </c>
      <c r="Q2769" s="15" t="str">
        <f>IF(Vertragsdaten!S2770="","",Vertragsdaten!S2770)</f>
        <v/>
      </c>
      <c r="R2769" s="9"/>
      <c r="S2769" s="15" t="str">
        <f>IF(Vertragsdaten!S2770="","",Vertragsdaten!T2770)</f>
        <v/>
      </c>
      <c r="T2769" s="15" t="str">
        <f>IF(Vertragsdaten!T2770="","",Vertragsdaten!U2770)</f>
        <v/>
      </c>
      <c r="U2769" s="9"/>
      <c r="V2769" s="16" t="str">
        <f>IF(Vertragsdaten!$V2770="","",Vertragsdaten!$V2770)</f>
        <v/>
      </c>
      <c r="W2769" s="9"/>
      <c r="X2769" s="9"/>
      <c r="Y2769" s="9"/>
      <c r="Z2769" s="9"/>
      <c r="AA2769" s="15" t="str">
        <f>IF(Vertragsdaten!AI2770="","",Vertragsdaten!AI2770)</f>
        <v/>
      </c>
      <c r="AB2769" s="15" t="str">
        <f>IF(Vertragsdaten!AJ2770="","",Vertragsdaten!AJ2770)</f>
        <v/>
      </c>
      <c r="AC2769" s="9"/>
      <c r="AD2769" s="15" t="str">
        <f>IF(Vertragsdaten!AK2770="","",Vertragsdaten!AK2770)</f>
        <v/>
      </c>
      <c r="AE2769" s="15" t="str">
        <f>IF(Vertragsdaten!AL2770="","",Vertragsdaten!AL2770)</f>
        <v/>
      </c>
      <c r="AF2769" s="16" t="s">
        <v>2</v>
      </c>
      <c r="AG2769" s="16" t="str">
        <f>IF(Vertragsdaten!G2770="","",Vertragsdaten!G2770)</f>
        <v/>
      </c>
      <c r="AH2769" s="9" t="str">
        <f>IF(Vertragsdaten!$AW2770="","",Vertragsdaten!AW2770)</f>
        <v/>
      </c>
      <c r="AI2769" s="9"/>
      <c r="AJ2769" s="9"/>
      <c r="AK2769" s="9"/>
      <c r="AL2769" s="15" t="str">
        <f>IF(Vertragsdaten!AM2770="","",Vertragsdaten!AM2770)</f>
        <v/>
      </c>
      <c r="AM2769" s="15" t="str">
        <f>IF(Vertragsdaten!AN2770="","",Vertragsdaten!AN2770)</f>
        <v/>
      </c>
      <c r="AN2769" s="9"/>
      <c r="AO2769" s="9"/>
      <c r="AP2769" s="22" t="str">
        <f>IF(Vertragsdaten!AQ2770="","",ROUND(Vertragsdaten!AQ2770,0))</f>
        <v/>
      </c>
      <c r="AQ2769" s="9"/>
      <c r="AR2769" s="15" t="str">
        <f>IF(Vertragsdaten!AR2770="","",Vertragsdaten!AR2770)</f>
        <v/>
      </c>
      <c r="AS2769" s="16" t="str">
        <f>IF(Vertragsdaten!$AW2770="","",Vertragsdaten!$AW2770)</f>
        <v/>
      </c>
      <c r="AT2769" s="16" t="str">
        <f>IF(Vertragsdaten!AO2770="","","11XSWK-H-------M")</f>
        <v/>
      </c>
      <c r="AU2769" s="16" t="str">
        <f>IF(Vertragsdaten!AU2770="E01 „Ein-/Auszug (Umzug)“","E01",IF(Vertragsdaten!AU2770="E02 „Einzug/Neuanlage“","E02",IF(Vertragsdaten!AU2770="E03 „Lieferantenwechsel“","E03","ZD2")))</f>
        <v>ZD2</v>
      </c>
      <c r="AV2769" s="16" t="str">
        <f>IF(Vertragsdaten!AS2770="nein","Z18","Z15")</f>
        <v>Z15</v>
      </c>
      <c r="AW2769" s="16" t="str">
        <f>IF(Vertragsdaten!BC2770="","",VLOOKUP(Vertragsdaten!BC2770,'Dropdown-Werte'!$I$2:$J$5,2,FALSE))</f>
        <v/>
      </c>
      <c r="AX2769" s="16" t="str">
        <f t="shared" si="43"/>
        <v/>
      </c>
      <c r="AY2769" s="16" t="str">
        <f>IF(Vertragsdaten!BB2770="","",Vertragsdaten!BB2770)</f>
        <v/>
      </c>
      <c r="AZ2769" s="16" t="s">
        <v>93</v>
      </c>
      <c r="BA2769" s="16" t="s">
        <v>94</v>
      </c>
    </row>
    <row r="2770" spans="1:53">
      <c r="A2770" s="12" t="str">
        <f>IF(Vertragsdaten!AZ2771="","",Vertragsdaten!AZ2771)</f>
        <v/>
      </c>
      <c r="B2770" s="12"/>
      <c r="C2770" s="12"/>
      <c r="D2770" s="12"/>
      <c r="E2770" s="4" t="str">
        <f>IF(Vertragsdaten!M2771="","",Vertragsdaten!M2771)</f>
        <v/>
      </c>
      <c r="F2770" s="19">
        <f>Vertragsdaten!H2771</f>
        <v>0</v>
      </c>
      <c r="G2770" s="9"/>
      <c r="H2770" s="15" t="str">
        <f>IF(Vertragsdaten!J2771="","",Vertragsdaten!J2771)</f>
        <v/>
      </c>
      <c r="I2770" s="15" t="str">
        <f>IF(Vertragsdaten!K2771="","",Vertragsdaten!K2771)</f>
        <v/>
      </c>
      <c r="J2770" s="15" t="str">
        <f>IF(Vertragsdaten!L2771="","",Vertragsdaten!L2771)</f>
        <v/>
      </c>
      <c r="K2770" s="9"/>
      <c r="L2770" s="15" t="str">
        <f>IF(Vertragsdaten!J2771="","",Vertragsdaten!J2771)</f>
        <v/>
      </c>
      <c r="M2770" s="9" t="str">
        <f>IF(Vertragsdaten!I2771="","",Vertragsdaten!I2771)</f>
        <v/>
      </c>
      <c r="N2770" s="9"/>
      <c r="O2770" s="9" t="str">
        <f>IF(Vertragsdaten!W2771="","",Vertragsdaten!W2771)</f>
        <v/>
      </c>
      <c r="P2770" s="15" t="str">
        <f>IF(Vertragsdaten!R2771="","",Vertragsdaten!R2771)</f>
        <v/>
      </c>
      <c r="Q2770" s="15" t="str">
        <f>IF(Vertragsdaten!S2771="","",Vertragsdaten!S2771)</f>
        <v/>
      </c>
      <c r="R2770" s="9"/>
      <c r="S2770" s="15" t="str">
        <f>IF(Vertragsdaten!S2771="","",Vertragsdaten!T2771)</f>
        <v/>
      </c>
      <c r="T2770" s="15" t="str">
        <f>IF(Vertragsdaten!T2771="","",Vertragsdaten!U2771)</f>
        <v/>
      </c>
      <c r="U2770" s="9"/>
      <c r="V2770" s="16" t="str">
        <f>IF(Vertragsdaten!$V2771="","",Vertragsdaten!$V2771)</f>
        <v/>
      </c>
      <c r="W2770" s="9"/>
      <c r="X2770" s="9"/>
      <c r="Y2770" s="9"/>
      <c r="Z2770" s="9"/>
      <c r="AA2770" s="15" t="str">
        <f>IF(Vertragsdaten!AI2771="","",Vertragsdaten!AI2771)</f>
        <v/>
      </c>
      <c r="AB2770" s="15" t="str">
        <f>IF(Vertragsdaten!AJ2771="","",Vertragsdaten!AJ2771)</f>
        <v/>
      </c>
      <c r="AC2770" s="9"/>
      <c r="AD2770" s="15" t="str">
        <f>IF(Vertragsdaten!AK2771="","",Vertragsdaten!AK2771)</f>
        <v/>
      </c>
      <c r="AE2770" s="15" t="str">
        <f>IF(Vertragsdaten!AL2771="","",Vertragsdaten!AL2771)</f>
        <v/>
      </c>
      <c r="AF2770" s="16" t="s">
        <v>2</v>
      </c>
      <c r="AG2770" s="16" t="str">
        <f>IF(Vertragsdaten!G2771="","",Vertragsdaten!G2771)</f>
        <v/>
      </c>
      <c r="AH2770" s="9" t="str">
        <f>IF(Vertragsdaten!$AW2771="","",Vertragsdaten!AW2771)</f>
        <v/>
      </c>
      <c r="AI2770" s="9"/>
      <c r="AJ2770" s="9"/>
      <c r="AK2770" s="9"/>
      <c r="AL2770" s="15" t="str">
        <f>IF(Vertragsdaten!AM2771="","",Vertragsdaten!AM2771)</f>
        <v/>
      </c>
      <c r="AM2770" s="15" t="str">
        <f>IF(Vertragsdaten!AN2771="","",Vertragsdaten!AN2771)</f>
        <v/>
      </c>
      <c r="AN2770" s="9"/>
      <c r="AO2770" s="9"/>
      <c r="AP2770" s="22" t="str">
        <f>IF(Vertragsdaten!AQ2771="","",ROUND(Vertragsdaten!AQ2771,0))</f>
        <v/>
      </c>
      <c r="AQ2770" s="9"/>
      <c r="AR2770" s="15" t="str">
        <f>IF(Vertragsdaten!AR2771="","",Vertragsdaten!AR2771)</f>
        <v/>
      </c>
      <c r="AS2770" s="16" t="str">
        <f>IF(Vertragsdaten!$AW2771="","",Vertragsdaten!$AW2771)</f>
        <v/>
      </c>
      <c r="AT2770" s="16" t="str">
        <f>IF(Vertragsdaten!AO2771="","","11XSWK-H-------M")</f>
        <v/>
      </c>
      <c r="AU2770" s="16" t="str">
        <f>IF(Vertragsdaten!AU2771="E01 „Ein-/Auszug (Umzug)“","E01",IF(Vertragsdaten!AU2771="E02 „Einzug/Neuanlage“","E02",IF(Vertragsdaten!AU2771="E03 „Lieferantenwechsel“","E03","ZD2")))</f>
        <v>ZD2</v>
      </c>
      <c r="AV2770" s="16" t="str">
        <f>IF(Vertragsdaten!AS2771="nein","Z18","Z15")</f>
        <v>Z15</v>
      </c>
      <c r="AW2770" s="16" t="str">
        <f>IF(Vertragsdaten!BC2771="","",VLOOKUP(Vertragsdaten!BC2771,'Dropdown-Werte'!$I$2:$J$5,2,FALSE))</f>
        <v/>
      </c>
      <c r="AX2770" s="16" t="str">
        <f t="shared" si="43"/>
        <v/>
      </c>
      <c r="AY2770" s="16" t="str">
        <f>IF(Vertragsdaten!BB2771="","",Vertragsdaten!BB2771)</f>
        <v/>
      </c>
      <c r="AZ2770" s="16" t="s">
        <v>93</v>
      </c>
      <c r="BA2770" s="16" t="s">
        <v>94</v>
      </c>
    </row>
    <row r="2771" spans="1:53">
      <c r="A2771" s="12" t="str">
        <f>IF(Vertragsdaten!AZ2772="","",Vertragsdaten!AZ2772)</f>
        <v/>
      </c>
      <c r="B2771" s="12"/>
      <c r="C2771" s="12"/>
      <c r="D2771" s="12"/>
      <c r="E2771" s="4" t="str">
        <f>IF(Vertragsdaten!M2772="","",Vertragsdaten!M2772)</f>
        <v/>
      </c>
      <c r="F2771" s="19">
        <f>Vertragsdaten!H2772</f>
        <v>0</v>
      </c>
      <c r="G2771" s="9"/>
      <c r="H2771" s="15" t="str">
        <f>IF(Vertragsdaten!J2772="","",Vertragsdaten!J2772)</f>
        <v/>
      </c>
      <c r="I2771" s="15" t="str">
        <f>IF(Vertragsdaten!K2772="","",Vertragsdaten!K2772)</f>
        <v/>
      </c>
      <c r="J2771" s="15" t="str">
        <f>IF(Vertragsdaten!L2772="","",Vertragsdaten!L2772)</f>
        <v/>
      </c>
      <c r="K2771" s="9"/>
      <c r="L2771" s="15" t="str">
        <f>IF(Vertragsdaten!J2772="","",Vertragsdaten!J2772)</f>
        <v/>
      </c>
      <c r="M2771" s="9" t="str">
        <f>IF(Vertragsdaten!I2772="","",Vertragsdaten!I2772)</f>
        <v/>
      </c>
      <c r="N2771" s="9"/>
      <c r="O2771" s="9" t="str">
        <f>IF(Vertragsdaten!W2772="","",Vertragsdaten!W2772)</f>
        <v/>
      </c>
      <c r="P2771" s="15" t="str">
        <f>IF(Vertragsdaten!R2772="","",Vertragsdaten!R2772)</f>
        <v/>
      </c>
      <c r="Q2771" s="15" t="str">
        <f>IF(Vertragsdaten!S2772="","",Vertragsdaten!S2772)</f>
        <v/>
      </c>
      <c r="R2771" s="9"/>
      <c r="S2771" s="15" t="str">
        <f>IF(Vertragsdaten!S2772="","",Vertragsdaten!T2772)</f>
        <v/>
      </c>
      <c r="T2771" s="15" t="str">
        <f>IF(Vertragsdaten!T2772="","",Vertragsdaten!U2772)</f>
        <v/>
      </c>
      <c r="U2771" s="9"/>
      <c r="V2771" s="16" t="str">
        <f>IF(Vertragsdaten!$V2772="","",Vertragsdaten!$V2772)</f>
        <v/>
      </c>
      <c r="W2771" s="9"/>
      <c r="X2771" s="9"/>
      <c r="Y2771" s="9"/>
      <c r="Z2771" s="9"/>
      <c r="AA2771" s="15" t="str">
        <f>IF(Vertragsdaten!AI2772="","",Vertragsdaten!AI2772)</f>
        <v/>
      </c>
      <c r="AB2771" s="15" t="str">
        <f>IF(Vertragsdaten!AJ2772="","",Vertragsdaten!AJ2772)</f>
        <v/>
      </c>
      <c r="AC2771" s="9"/>
      <c r="AD2771" s="15" t="str">
        <f>IF(Vertragsdaten!AK2772="","",Vertragsdaten!AK2772)</f>
        <v/>
      </c>
      <c r="AE2771" s="15" t="str">
        <f>IF(Vertragsdaten!AL2772="","",Vertragsdaten!AL2772)</f>
        <v/>
      </c>
      <c r="AF2771" s="16" t="s">
        <v>2</v>
      </c>
      <c r="AG2771" s="16" t="str">
        <f>IF(Vertragsdaten!G2772="","",Vertragsdaten!G2772)</f>
        <v/>
      </c>
      <c r="AH2771" s="9" t="str">
        <f>IF(Vertragsdaten!$AW2772="","",Vertragsdaten!AW2772)</f>
        <v/>
      </c>
      <c r="AI2771" s="9"/>
      <c r="AJ2771" s="9"/>
      <c r="AK2771" s="9"/>
      <c r="AL2771" s="15" t="str">
        <f>IF(Vertragsdaten!AM2772="","",Vertragsdaten!AM2772)</f>
        <v/>
      </c>
      <c r="AM2771" s="15" t="str">
        <f>IF(Vertragsdaten!AN2772="","",Vertragsdaten!AN2772)</f>
        <v/>
      </c>
      <c r="AN2771" s="9"/>
      <c r="AO2771" s="9"/>
      <c r="AP2771" s="22" t="str">
        <f>IF(Vertragsdaten!AQ2772="","",ROUND(Vertragsdaten!AQ2772,0))</f>
        <v/>
      </c>
      <c r="AQ2771" s="9"/>
      <c r="AR2771" s="15" t="str">
        <f>IF(Vertragsdaten!AR2772="","",Vertragsdaten!AR2772)</f>
        <v/>
      </c>
      <c r="AS2771" s="16" t="str">
        <f>IF(Vertragsdaten!$AW2772="","",Vertragsdaten!$AW2772)</f>
        <v/>
      </c>
      <c r="AT2771" s="16" t="str">
        <f>IF(Vertragsdaten!AO2772="","","11XSWK-H-------M")</f>
        <v/>
      </c>
      <c r="AU2771" s="16" t="str">
        <f>IF(Vertragsdaten!AU2772="E01 „Ein-/Auszug (Umzug)“","E01",IF(Vertragsdaten!AU2772="E02 „Einzug/Neuanlage“","E02",IF(Vertragsdaten!AU2772="E03 „Lieferantenwechsel“","E03","ZD2")))</f>
        <v>ZD2</v>
      </c>
      <c r="AV2771" s="16" t="str">
        <f>IF(Vertragsdaten!AS2772="nein","Z18","Z15")</f>
        <v>Z15</v>
      </c>
      <c r="AW2771" s="16" t="str">
        <f>IF(Vertragsdaten!BC2772="","",VLOOKUP(Vertragsdaten!BC2772,'Dropdown-Werte'!$I$2:$J$5,2,FALSE))</f>
        <v/>
      </c>
      <c r="AX2771" s="16" t="str">
        <f t="shared" si="43"/>
        <v/>
      </c>
      <c r="AY2771" s="16" t="str">
        <f>IF(Vertragsdaten!BB2772="","",Vertragsdaten!BB2772)</f>
        <v/>
      </c>
      <c r="AZ2771" s="16" t="s">
        <v>93</v>
      </c>
      <c r="BA2771" s="16" t="s">
        <v>94</v>
      </c>
    </row>
    <row r="2772" spans="1:53">
      <c r="A2772" s="12" t="str">
        <f>IF(Vertragsdaten!AZ2773="","",Vertragsdaten!AZ2773)</f>
        <v/>
      </c>
      <c r="B2772" s="12"/>
      <c r="C2772" s="12"/>
      <c r="D2772" s="12"/>
      <c r="E2772" s="4" t="str">
        <f>IF(Vertragsdaten!M2773="","",Vertragsdaten!M2773)</f>
        <v/>
      </c>
      <c r="F2772" s="19">
        <f>Vertragsdaten!H2773</f>
        <v>0</v>
      </c>
      <c r="G2772" s="9"/>
      <c r="H2772" s="15" t="str">
        <f>IF(Vertragsdaten!J2773="","",Vertragsdaten!J2773)</f>
        <v/>
      </c>
      <c r="I2772" s="15" t="str">
        <f>IF(Vertragsdaten!K2773="","",Vertragsdaten!K2773)</f>
        <v/>
      </c>
      <c r="J2772" s="15" t="str">
        <f>IF(Vertragsdaten!L2773="","",Vertragsdaten!L2773)</f>
        <v/>
      </c>
      <c r="K2772" s="9"/>
      <c r="L2772" s="15" t="str">
        <f>IF(Vertragsdaten!J2773="","",Vertragsdaten!J2773)</f>
        <v/>
      </c>
      <c r="M2772" s="9" t="str">
        <f>IF(Vertragsdaten!I2773="","",Vertragsdaten!I2773)</f>
        <v/>
      </c>
      <c r="N2772" s="9"/>
      <c r="O2772" s="9" t="str">
        <f>IF(Vertragsdaten!W2773="","",Vertragsdaten!W2773)</f>
        <v/>
      </c>
      <c r="P2772" s="15" t="str">
        <f>IF(Vertragsdaten!R2773="","",Vertragsdaten!R2773)</f>
        <v/>
      </c>
      <c r="Q2772" s="15" t="str">
        <f>IF(Vertragsdaten!S2773="","",Vertragsdaten!S2773)</f>
        <v/>
      </c>
      <c r="R2772" s="9"/>
      <c r="S2772" s="15" t="str">
        <f>IF(Vertragsdaten!S2773="","",Vertragsdaten!T2773)</f>
        <v/>
      </c>
      <c r="T2772" s="15" t="str">
        <f>IF(Vertragsdaten!T2773="","",Vertragsdaten!U2773)</f>
        <v/>
      </c>
      <c r="U2772" s="9"/>
      <c r="V2772" s="16" t="str">
        <f>IF(Vertragsdaten!$V2773="","",Vertragsdaten!$V2773)</f>
        <v/>
      </c>
      <c r="W2772" s="9"/>
      <c r="X2772" s="9"/>
      <c r="Y2772" s="9"/>
      <c r="Z2772" s="9"/>
      <c r="AA2772" s="15" t="str">
        <f>IF(Vertragsdaten!AI2773="","",Vertragsdaten!AI2773)</f>
        <v/>
      </c>
      <c r="AB2772" s="15" t="str">
        <f>IF(Vertragsdaten!AJ2773="","",Vertragsdaten!AJ2773)</f>
        <v/>
      </c>
      <c r="AC2772" s="9"/>
      <c r="AD2772" s="15" t="str">
        <f>IF(Vertragsdaten!AK2773="","",Vertragsdaten!AK2773)</f>
        <v/>
      </c>
      <c r="AE2772" s="15" t="str">
        <f>IF(Vertragsdaten!AL2773="","",Vertragsdaten!AL2773)</f>
        <v/>
      </c>
      <c r="AF2772" s="16" t="s">
        <v>2</v>
      </c>
      <c r="AG2772" s="16" t="str">
        <f>IF(Vertragsdaten!G2773="","",Vertragsdaten!G2773)</f>
        <v/>
      </c>
      <c r="AH2772" s="9" t="str">
        <f>IF(Vertragsdaten!$AW2773="","",Vertragsdaten!AW2773)</f>
        <v/>
      </c>
      <c r="AI2772" s="9"/>
      <c r="AJ2772" s="9"/>
      <c r="AK2772" s="9"/>
      <c r="AL2772" s="15" t="str">
        <f>IF(Vertragsdaten!AM2773="","",Vertragsdaten!AM2773)</f>
        <v/>
      </c>
      <c r="AM2772" s="15" t="str">
        <f>IF(Vertragsdaten!AN2773="","",Vertragsdaten!AN2773)</f>
        <v/>
      </c>
      <c r="AN2772" s="9"/>
      <c r="AO2772" s="9"/>
      <c r="AP2772" s="22" t="str">
        <f>IF(Vertragsdaten!AQ2773="","",ROUND(Vertragsdaten!AQ2773,0))</f>
        <v/>
      </c>
      <c r="AQ2772" s="9"/>
      <c r="AR2772" s="15" t="str">
        <f>IF(Vertragsdaten!AR2773="","",Vertragsdaten!AR2773)</f>
        <v/>
      </c>
      <c r="AS2772" s="16" t="str">
        <f>IF(Vertragsdaten!$AW2773="","",Vertragsdaten!$AW2773)</f>
        <v/>
      </c>
      <c r="AT2772" s="16" t="str">
        <f>IF(Vertragsdaten!AO2773="","","11XSWK-H-------M")</f>
        <v/>
      </c>
      <c r="AU2772" s="16" t="str">
        <f>IF(Vertragsdaten!AU2773="E01 „Ein-/Auszug (Umzug)“","E01",IF(Vertragsdaten!AU2773="E02 „Einzug/Neuanlage“","E02",IF(Vertragsdaten!AU2773="E03 „Lieferantenwechsel“","E03","ZD2")))</f>
        <v>ZD2</v>
      </c>
      <c r="AV2772" s="16" t="str">
        <f>IF(Vertragsdaten!AS2773="nein","Z18","Z15")</f>
        <v>Z15</v>
      </c>
      <c r="AW2772" s="16" t="str">
        <f>IF(Vertragsdaten!BC2773="","",VLOOKUP(Vertragsdaten!BC2773,'Dropdown-Werte'!$I$2:$J$5,2,FALSE))</f>
        <v/>
      </c>
      <c r="AX2772" s="16" t="str">
        <f t="shared" si="43"/>
        <v/>
      </c>
      <c r="AY2772" s="16" t="str">
        <f>IF(Vertragsdaten!BB2773="","",Vertragsdaten!BB2773)</f>
        <v/>
      </c>
      <c r="AZ2772" s="16" t="s">
        <v>93</v>
      </c>
      <c r="BA2772" s="16" t="s">
        <v>94</v>
      </c>
    </row>
    <row r="2773" spans="1:53">
      <c r="A2773" s="12" t="str">
        <f>IF(Vertragsdaten!AZ2774="","",Vertragsdaten!AZ2774)</f>
        <v/>
      </c>
      <c r="B2773" s="12"/>
      <c r="C2773" s="12"/>
      <c r="D2773" s="12"/>
      <c r="E2773" s="4" t="str">
        <f>IF(Vertragsdaten!M2774="","",Vertragsdaten!M2774)</f>
        <v/>
      </c>
      <c r="F2773" s="19">
        <f>Vertragsdaten!H2774</f>
        <v>0</v>
      </c>
      <c r="G2773" s="9"/>
      <c r="H2773" s="15" t="str">
        <f>IF(Vertragsdaten!J2774="","",Vertragsdaten!J2774)</f>
        <v/>
      </c>
      <c r="I2773" s="15" t="str">
        <f>IF(Vertragsdaten!K2774="","",Vertragsdaten!K2774)</f>
        <v/>
      </c>
      <c r="J2773" s="15" t="str">
        <f>IF(Vertragsdaten!L2774="","",Vertragsdaten!L2774)</f>
        <v/>
      </c>
      <c r="K2773" s="9"/>
      <c r="L2773" s="15" t="str">
        <f>IF(Vertragsdaten!J2774="","",Vertragsdaten!J2774)</f>
        <v/>
      </c>
      <c r="M2773" s="9" t="str">
        <f>IF(Vertragsdaten!I2774="","",Vertragsdaten!I2774)</f>
        <v/>
      </c>
      <c r="N2773" s="9"/>
      <c r="O2773" s="9" t="str">
        <f>IF(Vertragsdaten!W2774="","",Vertragsdaten!W2774)</f>
        <v/>
      </c>
      <c r="P2773" s="15" t="str">
        <f>IF(Vertragsdaten!R2774="","",Vertragsdaten!R2774)</f>
        <v/>
      </c>
      <c r="Q2773" s="15" t="str">
        <f>IF(Vertragsdaten!S2774="","",Vertragsdaten!S2774)</f>
        <v/>
      </c>
      <c r="R2773" s="9"/>
      <c r="S2773" s="15" t="str">
        <f>IF(Vertragsdaten!S2774="","",Vertragsdaten!T2774)</f>
        <v/>
      </c>
      <c r="T2773" s="15" t="str">
        <f>IF(Vertragsdaten!T2774="","",Vertragsdaten!U2774)</f>
        <v/>
      </c>
      <c r="U2773" s="9"/>
      <c r="V2773" s="16" t="str">
        <f>IF(Vertragsdaten!$V2774="","",Vertragsdaten!$V2774)</f>
        <v/>
      </c>
      <c r="W2773" s="9"/>
      <c r="X2773" s="9"/>
      <c r="Y2773" s="9"/>
      <c r="Z2773" s="9"/>
      <c r="AA2773" s="15" t="str">
        <f>IF(Vertragsdaten!AI2774="","",Vertragsdaten!AI2774)</f>
        <v/>
      </c>
      <c r="AB2773" s="15" t="str">
        <f>IF(Vertragsdaten!AJ2774="","",Vertragsdaten!AJ2774)</f>
        <v/>
      </c>
      <c r="AC2773" s="9"/>
      <c r="AD2773" s="15" t="str">
        <f>IF(Vertragsdaten!AK2774="","",Vertragsdaten!AK2774)</f>
        <v/>
      </c>
      <c r="AE2773" s="15" t="str">
        <f>IF(Vertragsdaten!AL2774="","",Vertragsdaten!AL2774)</f>
        <v/>
      </c>
      <c r="AF2773" s="16" t="s">
        <v>2</v>
      </c>
      <c r="AG2773" s="16" t="str">
        <f>IF(Vertragsdaten!G2774="","",Vertragsdaten!G2774)</f>
        <v/>
      </c>
      <c r="AH2773" s="9" t="str">
        <f>IF(Vertragsdaten!$AW2774="","",Vertragsdaten!AW2774)</f>
        <v/>
      </c>
      <c r="AI2773" s="9"/>
      <c r="AJ2773" s="9"/>
      <c r="AK2773" s="9"/>
      <c r="AL2773" s="15" t="str">
        <f>IF(Vertragsdaten!AM2774="","",Vertragsdaten!AM2774)</f>
        <v/>
      </c>
      <c r="AM2773" s="15" t="str">
        <f>IF(Vertragsdaten!AN2774="","",Vertragsdaten!AN2774)</f>
        <v/>
      </c>
      <c r="AN2773" s="9"/>
      <c r="AO2773" s="9"/>
      <c r="AP2773" s="22" t="str">
        <f>IF(Vertragsdaten!AQ2774="","",ROUND(Vertragsdaten!AQ2774,0))</f>
        <v/>
      </c>
      <c r="AQ2773" s="9"/>
      <c r="AR2773" s="15" t="str">
        <f>IF(Vertragsdaten!AR2774="","",Vertragsdaten!AR2774)</f>
        <v/>
      </c>
      <c r="AS2773" s="16" t="str">
        <f>IF(Vertragsdaten!$AW2774="","",Vertragsdaten!$AW2774)</f>
        <v/>
      </c>
      <c r="AT2773" s="16" t="str">
        <f>IF(Vertragsdaten!AO2774="","","11XSWK-H-------M")</f>
        <v/>
      </c>
      <c r="AU2773" s="16" t="str">
        <f>IF(Vertragsdaten!AU2774="E01 „Ein-/Auszug (Umzug)“","E01",IF(Vertragsdaten!AU2774="E02 „Einzug/Neuanlage“","E02",IF(Vertragsdaten!AU2774="E03 „Lieferantenwechsel“","E03","ZD2")))</f>
        <v>ZD2</v>
      </c>
      <c r="AV2773" s="16" t="str">
        <f>IF(Vertragsdaten!AS2774="nein","Z18","Z15")</f>
        <v>Z15</v>
      </c>
      <c r="AW2773" s="16" t="str">
        <f>IF(Vertragsdaten!BC2774="","",VLOOKUP(Vertragsdaten!BC2774,'Dropdown-Werte'!$I$2:$J$5,2,FALSE))</f>
        <v/>
      </c>
      <c r="AX2773" s="16" t="str">
        <f t="shared" si="43"/>
        <v/>
      </c>
      <c r="AY2773" s="16" t="str">
        <f>IF(Vertragsdaten!BB2774="","",Vertragsdaten!BB2774)</f>
        <v/>
      </c>
      <c r="AZ2773" s="16" t="s">
        <v>93</v>
      </c>
      <c r="BA2773" s="16" t="s">
        <v>94</v>
      </c>
    </row>
    <row r="2774" spans="1:53">
      <c r="A2774" s="12" t="str">
        <f>IF(Vertragsdaten!AZ2775="","",Vertragsdaten!AZ2775)</f>
        <v/>
      </c>
      <c r="B2774" s="12"/>
      <c r="C2774" s="12"/>
      <c r="D2774" s="12"/>
      <c r="E2774" s="4" t="str">
        <f>IF(Vertragsdaten!M2775="","",Vertragsdaten!M2775)</f>
        <v/>
      </c>
      <c r="F2774" s="19">
        <f>Vertragsdaten!H2775</f>
        <v>0</v>
      </c>
      <c r="G2774" s="9"/>
      <c r="H2774" s="15" t="str">
        <f>IF(Vertragsdaten!J2775="","",Vertragsdaten!J2775)</f>
        <v/>
      </c>
      <c r="I2774" s="15" t="str">
        <f>IF(Vertragsdaten!K2775="","",Vertragsdaten!K2775)</f>
        <v/>
      </c>
      <c r="J2774" s="15" t="str">
        <f>IF(Vertragsdaten!L2775="","",Vertragsdaten!L2775)</f>
        <v/>
      </c>
      <c r="K2774" s="9"/>
      <c r="L2774" s="15" t="str">
        <f>IF(Vertragsdaten!J2775="","",Vertragsdaten!J2775)</f>
        <v/>
      </c>
      <c r="M2774" s="9" t="str">
        <f>IF(Vertragsdaten!I2775="","",Vertragsdaten!I2775)</f>
        <v/>
      </c>
      <c r="N2774" s="9"/>
      <c r="O2774" s="9" t="str">
        <f>IF(Vertragsdaten!W2775="","",Vertragsdaten!W2775)</f>
        <v/>
      </c>
      <c r="P2774" s="15" t="str">
        <f>IF(Vertragsdaten!R2775="","",Vertragsdaten!R2775)</f>
        <v/>
      </c>
      <c r="Q2774" s="15" t="str">
        <f>IF(Vertragsdaten!S2775="","",Vertragsdaten!S2775)</f>
        <v/>
      </c>
      <c r="R2774" s="9"/>
      <c r="S2774" s="15" t="str">
        <f>IF(Vertragsdaten!S2775="","",Vertragsdaten!T2775)</f>
        <v/>
      </c>
      <c r="T2774" s="15" t="str">
        <f>IF(Vertragsdaten!T2775="","",Vertragsdaten!U2775)</f>
        <v/>
      </c>
      <c r="U2774" s="9"/>
      <c r="V2774" s="16" t="str">
        <f>IF(Vertragsdaten!$V2775="","",Vertragsdaten!$V2775)</f>
        <v/>
      </c>
      <c r="W2774" s="9"/>
      <c r="X2774" s="9"/>
      <c r="Y2774" s="9"/>
      <c r="Z2774" s="9"/>
      <c r="AA2774" s="15" t="str">
        <f>IF(Vertragsdaten!AI2775="","",Vertragsdaten!AI2775)</f>
        <v/>
      </c>
      <c r="AB2774" s="15" t="str">
        <f>IF(Vertragsdaten!AJ2775="","",Vertragsdaten!AJ2775)</f>
        <v/>
      </c>
      <c r="AC2774" s="9"/>
      <c r="AD2774" s="15" t="str">
        <f>IF(Vertragsdaten!AK2775="","",Vertragsdaten!AK2775)</f>
        <v/>
      </c>
      <c r="AE2774" s="15" t="str">
        <f>IF(Vertragsdaten!AL2775="","",Vertragsdaten!AL2775)</f>
        <v/>
      </c>
      <c r="AF2774" s="16" t="s">
        <v>2</v>
      </c>
      <c r="AG2774" s="16" t="str">
        <f>IF(Vertragsdaten!G2775="","",Vertragsdaten!G2775)</f>
        <v/>
      </c>
      <c r="AH2774" s="9" t="str">
        <f>IF(Vertragsdaten!$AW2775="","",Vertragsdaten!AW2775)</f>
        <v/>
      </c>
      <c r="AI2774" s="9"/>
      <c r="AJ2774" s="9"/>
      <c r="AK2774" s="9"/>
      <c r="AL2774" s="15" t="str">
        <f>IF(Vertragsdaten!AM2775="","",Vertragsdaten!AM2775)</f>
        <v/>
      </c>
      <c r="AM2774" s="15" t="str">
        <f>IF(Vertragsdaten!AN2775="","",Vertragsdaten!AN2775)</f>
        <v/>
      </c>
      <c r="AN2774" s="9"/>
      <c r="AO2774" s="9"/>
      <c r="AP2774" s="22" t="str">
        <f>IF(Vertragsdaten!AQ2775="","",ROUND(Vertragsdaten!AQ2775,0))</f>
        <v/>
      </c>
      <c r="AQ2774" s="9"/>
      <c r="AR2774" s="15" t="str">
        <f>IF(Vertragsdaten!AR2775="","",Vertragsdaten!AR2775)</f>
        <v/>
      </c>
      <c r="AS2774" s="16" t="str">
        <f>IF(Vertragsdaten!$AW2775="","",Vertragsdaten!$AW2775)</f>
        <v/>
      </c>
      <c r="AT2774" s="16" t="str">
        <f>IF(Vertragsdaten!AO2775="","","11XSWK-H-------M")</f>
        <v/>
      </c>
      <c r="AU2774" s="16" t="str">
        <f>IF(Vertragsdaten!AU2775="E01 „Ein-/Auszug (Umzug)“","E01",IF(Vertragsdaten!AU2775="E02 „Einzug/Neuanlage“","E02",IF(Vertragsdaten!AU2775="E03 „Lieferantenwechsel“","E03","ZD2")))</f>
        <v>ZD2</v>
      </c>
      <c r="AV2774" s="16" t="str">
        <f>IF(Vertragsdaten!AS2775="nein","Z18","Z15")</f>
        <v>Z15</v>
      </c>
      <c r="AW2774" s="16" t="str">
        <f>IF(Vertragsdaten!BC2775="","",VLOOKUP(Vertragsdaten!BC2775,'Dropdown-Werte'!$I$2:$J$5,2,FALSE))</f>
        <v/>
      </c>
      <c r="AX2774" s="16" t="str">
        <f t="shared" si="43"/>
        <v/>
      </c>
      <c r="AY2774" s="16" t="str">
        <f>IF(Vertragsdaten!BB2775="","",Vertragsdaten!BB2775)</f>
        <v/>
      </c>
      <c r="AZ2774" s="16" t="s">
        <v>93</v>
      </c>
      <c r="BA2774" s="16" t="s">
        <v>94</v>
      </c>
    </row>
    <row r="2775" spans="1:53">
      <c r="A2775" s="12" t="str">
        <f>IF(Vertragsdaten!AZ2776="","",Vertragsdaten!AZ2776)</f>
        <v/>
      </c>
      <c r="B2775" s="12"/>
      <c r="C2775" s="12"/>
      <c r="D2775" s="12"/>
      <c r="E2775" s="4" t="str">
        <f>IF(Vertragsdaten!M2776="","",Vertragsdaten!M2776)</f>
        <v/>
      </c>
      <c r="F2775" s="19">
        <f>Vertragsdaten!H2776</f>
        <v>0</v>
      </c>
      <c r="G2775" s="9"/>
      <c r="H2775" s="15" t="str">
        <f>IF(Vertragsdaten!J2776="","",Vertragsdaten!J2776)</f>
        <v/>
      </c>
      <c r="I2775" s="15" t="str">
        <f>IF(Vertragsdaten!K2776="","",Vertragsdaten!K2776)</f>
        <v/>
      </c>
      <c r="J2775" s="15" t="str">
        <f>IF(Vertragsdaten!L2776="","",Vertragsdaten!L2776)</f>
        <v/>
      </c>
      <c r="K2775" s="9"/>
      <c r="L2775" s="15" t="str">
        <f>IF(Vertragsdaten!J2776="","",Vertragsdaten!J2776)</f>
        <v/>
      </c>
      <c r="M2775" s="9" t="str">
        <f>IF(Vertragsdaten!I2776="","",Vertragsdaten!I2776)</f>
        <v/>
      </c>
      <c r="N2775" s="9"/>
      <c r="O2775" s="9" t="str">
        <f>IF(Vertragsdaten!W2776="","",Vertragsdaten!W2776)</f>
        <v/>
      </c>
      <c r="P2775" s="15" t="str">
        <f>IF(Vertragsdaten!R2776="","",Vertragsdaten!R2776)</f>
        <v/>
      </c>
      <c r="Q2775" s="15" t="str">
        <f>IF(Vertragsdaten!S2776="","",Vertragsdaten!S2776)</f>
        <v/>
      </c>
      <c r="R2775" s="9"/>
      <c r="S2775" s="15" t="str">
        <f>IF(Vertragsdaten!S2776="","",Vertragsdaten!T2776)</f>
        <v/>
      </c>
      <c r="T2775" s="15" t="str">
        <f>IF(Vertragsdaten!T2776="","",Vertragsdaten!U2776)</f>
        <v/>
      </c>
      <c r="U2775" s="9"/>
      <c r="V2775" s="16" t="str">
        <f>IF(Vertragsdaten!$V2776="","",Vertragsdaten!$V2776)</f>
        <v/>
      </c>
      <c r="W2775" s="9"/>
      <c r="X2775" s="9"/>
      <c r="Y2775" s="9"/>
      <c r="Z2775" s="9"/>
      <c r="AA2775" s="15" t="str">
        <f>IF(Vertragsdaten!AI2776="","",Vertragsdaten!AI2776)</f>
        <v/>
      </c>
      <c r="AB2775" s="15" t="str">
        <f>IF(Vertragsdaten!AJ2776="","",Vertragsdaten!AJ2776)</f>
        <v/>
      </c>
      <c r="AC2775" s="9"/>
      <c r="AD2775" s="15" t="str">
        <f>IF(Vertragsdaten!AK2776="","",Vertragsdaten!AK2776)</f>
        <v/>
      </c>
      <c r="AE2775" s="15" t="str">
        <f>IF(Vertragsdaten!AL2776="","",Vertragsdaten!AL2776)</f>
        <v/>
      </c>
      <c r="AF2775" s="16" t="s">
        <v>2</v>
      </c>
      <c r="AG2775" s="16" t="str">
        <f>IF(Vertragsdaten!G2776="","",Vertragsdaten!G2776)</f>
        <v/>
      </c>
      <c r="AH2775" s="9" t="str">
        <f>IF(Vertragsdaten!$AW2776="","",Vertragsdaten!AW2776)</f>
        <v/>
      </c>
      <c r="AI2775" s="9"/>
      <c r="AJ2775" s="9"/>
      <c r="AK2775" s="9"/>
      <c r="AL2775" s="15" t="str">
        <f>IF(Vertragsdaten!AM2776="","",Vertragsdaten!AM2776)</f>
        <v/>
      </c>
      <c r="AM2775" s="15" t="str">
        <f>IF(Vertragsdaten!AN2776="","",Vertragsdaten!AN2776)</f>
        <v/>
      </c>
      <c r="AN2775" s="9"/>
      <c r="AO2775" s="9"/>
      <c r="AP2775" s="22" t="str">
        <f>IF(Vertragsdaten!AQ2776="","",ROUND(Vertragsdaten!AQ2776,0))</f>
        <v/>
      </c>
      <c r="AQ2775" s="9"/>
      <c r="AR2775" s="15" t="str">
        <f>IF(Vertragsdaten!AR2776="","",Vertragsdaten!AR2776)</f>
        <v/>
      </c>
      <c r="AS2775" s="16" t="str">
        <f>IF(Vertragsdaten!$AW2776="","",Vertragsdaten!$AW2776)</f>
        <v/>
      </c>
      <c r="AT2775" s="16" t="str">
        <f>IF(Vertragsdaten!AO2776="","","11XSWK-H-------M")</f>
        <v/>
      </c>
      <c r="AU2775" s="16" t="str">
        <f>IF(Vertragsdaten!AU2776="E01 „Ein-/Auszug (Umzug)“","E01",IF(Vertragsdaten!AU2776="E02 „Einzug/Neuanlage“","E02",IF(Vertragsdaten!AU2776="E03 „Lieferantenwechsel“","E03","ZD2")))</f>
        <v>ZD2</v>
      </c>
      <c r="AV2775" s="16" t="str">
        <f>IF(Vertragsdaten!AS2776="nein","Z18","Z15")</f>
        <v>Z15</v>
      </c>
      <c r="AW2775" s="16" t="str">
        <f>IF(Vertragsdaten!BC2776="","",VLOOKUP(Vertragsdaten!BC2776,'Dropdown-Werte'!$I$2:$J$5,2,FALSE))</f>
        <v/>
      </c>
      <c r="AX2775" s="16" t="str">
        <f t="shared" si="43"/>
        <v/>
      </c>
      <c r="AY2775" s="16" t="str">
        <f>IF(Vertragsdaten!BB2776="","",Vertragsdaten!BB2776)</f>
        <v/>
      </c>
      <c r="AZ2775" s="16" t="s">
        <v>93</v>
      </c>
      <c r="BA2775" s="16" t="s">
        <v>94</v>
      </c>
    </row>
    <row r="2776" spans="1:53">
      <c r="A2776" s="12" t="str">
        <f>IF(Vertragsdaten!AZ2777="","",Vertragsdaten!AZ2777)</f>
        <v/>
      </c>
      <c r="B2776" s="12"/>
      <c r="C2776" s="12"/>
      <c r="D2776" s="12"/>
      <c r="E2776" s="4" t="str">
        <f>IF(Vertragsdaten!M2777="","",Vertragsdaten!M2777)</f>
        <v/>
      </c>
      <c r="F2776" s="19">
        <f>Vertragsdaten!H2777</f>
        <v>0</v>
      </c>
      <c r="G2776" s="9"/>
      <c r="H2776" s="15" t="str">
        <f>IF(Vertragsdaten!J2777="","",Vertragsdaten!J2777)</f>
        <v/>
      </c>
      <c r="I2776" s="15" t="str">
        <f>IF(Vertragsdaten!K2777="","",Vertragsdaten!K2777)</f>
        <v/>
      </c>
      <c r="J2776" s="15" t="str">
        <f>IF(Vertragsdaten!L2777="","",Vertragsdaten!L2777)</f>
        <v/>
      </c>
      <c r="K2776" s="9"/>
      <c r="L2776" s="15" t="str">
        <f>IF(Vertragsdaten!J2777="","",Vertragsdaten!J2777)</f>
        <v/>
      </c>
      <c r="M2776" s="9" t="str">
        <f>IF(Vertragsdaten!I2777="","",Vertragsdaten!I2777)</f>
        <v/>
      </c>
      <c r="N2776" s="9"/>
      <c r="O2776" s="9" t="str">
        <f>IF(Vertragsdaten!W2777="","",Vertragsdaten!W2777)</f>
        <v/>
      </c>
      <c r="P2776" s="15" t="str">
        <f>IF(Vertragsdaten!R2777="","",Vertragsdaten!R2777)</f>
        <v/>
      </c>
      <c r="Q2776" s="15" t="str">
        <f>IF(Vertragsdaten!S2777="","",Vertragsdaten!S2777)</f>
        <v/>
      </c>
      <c r="R2776" s="9"/>
      <c r="S2776" s="15" t="str">
        <f>IF(Vertragsdaten!S2777="","",Vertragsdaten!T2777)</f>
        <v/>
      </c>
      <c r="T2776" s="15" t="str">
        <f>IF(Vertragsdaten!T2777="","",Vertragsdaten!U2777)</f>
        <v/>
      </c>
      <c r="U2776" s="9"/>
      <c r="V2776" s="16" t="str">
        <f>IF(Vertragsdaten!$V2777="","",Vertragsdaten!$V2777)</f>
        <v/>
      </c>
      <c r="W2776" s="9"/>
      <c r="X2776" s="9"/>
      <c r="Y2776" s="9"/>
      <c r="Z2776" s="9"/>
      <c r="AA2776" s="15" t="str">
        <f>IF(Vertragsdaten!AI2777="","",Vertragsdaten!AI2777)</f>
        <v/>
      </c>
      <c r="AB2776" s="15" t="str">
        <f>IF(Vertragsdaten!AJ2777="","",Vertragsdaten!AJ2777)</f>
        <v/>
      </c>
      <c r="AC2776" s="9"/>
      <c r="AD2776" s="15" t="str">
        <f>IF(Vertragsdaten!AK2777="","",Vertragsdaten!AK2777)</f>
        <v/>
      </c>
      <c r="AE2776" s="15" t="str">
        <f>IF(Vertragsdaten!AL2777="","",Vertragsdaten!AL2777)</f>
        <v/>
      </c>
      <c r="AF2776" s="16" t="s">
        <v>2</v>
      </c>
      <c r="AG2776" s="16" t="str">
        <f>IF(Vertragsdaten!G2777="","",Vertragsdaten!G2777)</f>
        <v/>
      </c>
      <c r="AH2776" s="9" t="str">
        <f>IF(Vertragsdaten!$AW2777="","",Vertragsdaten!AW2777)</f>
        <v/>
      </c>
      <c r="AI2776" s="9"/>
      <c r="AJ2776" s="9"/>
      <c r="AK2776" s="9"/>
      <c r="AL2776" s="15" t="str">
        <f>IF(Vertragsdaten!AM2777="","",Vertragsdaten!AM2777)</f>
        <v/>
      </c>
      <c r="AM2776" s="15" t="str">
        <f>IF(Vertragsdaten!AN2777="","",Vertragsdaten!AN2777)</f>
        <v/>
      </c>
      <c r="AN2776" s="9"/>
      <c r="AO2776" s="9"/>
      <c r="AP2776" s="22" t="str">
        <f>IF(Vertragsdaten!AQ2777="","",ROUND(Vertragsdaten!AQ2777,0))</f>
        <v/>
      </c>
      <c r="AQ2776" s="9"/>
      <c r="AR2776" s="15" t="str">
        <f>IF(Vertragsdaten!AR2777="","",Vertragsdaten!AR2777)</f>
        <v/>
      </c>
      <c r="AS2776" s="16" t="str">
        <f>IF(Vertragsdaten!$AW2777="","",Vertragsdaten!$AW2777)</f>
        <v/>
      </c>
      <c r="AT2776" s="16" t="str">
        <f>IF(Vertragsdaten!AO2777="","","11XSWK-H-------M")</f>
        <v/>
      </c>
      <c r="AU2776" s="16" t="str">
        <f>IF(Vertragsdaten!AU2777="E01 „Ein-/Auszug (Umzug)“","E01",IF(Vertragsdaten!AU2777="E02 „Einzug/Neuanlage“","E02",IF(Vertragsdaten!AU2777="E03 „Lieferantenwechsel“","E03","ZD2")))</f>
        <v>ZD2</v>
      </c>
      <c r="AV2776" s="16" t="str">
        <f>IF(Vertragsdaten!AS2777="nein","Z18","Z15")</f>
        <v>Z15</v>
      </c>
      <c r="AW2776" s="16" t="str">
        <f>IF(Vertragsdaten!BC2777="","",VLOOKUP(Vertragsdaten!BC2777,'Dropdown-Werte'!$I$2:$J$5,2,FALSE))</f>
        <v/>
      </c>
      <c r="AX2776" s="16" t="str">
        <f t="shared" si="43"/>
        <v/>
      </c>
      <c r="AY2776" s="16" t="str">
        <f>IF(Vertragsdaten!BB2777="","",Vertragsdaten!BB2777)</f>
        <v/>
      </c>
      <c r="AZ2776" s="16" t="s">
        <v>93</v>
      </c>
      <c r="BA2776" s="16" t="s">
        <v>94</v>
      </c>
    </row>
    <row r="2777" spans="1:53">
      <c r="A2777" s="12" t="str">
        <f>IF(Vertragsdaten!AZ2778="","",Vertragsdaten!AZ2778)</f>
        <v/>
      </c>
      <c r="B2777" s="12"/>
      <c r="C2777" s="12"/>
      <c r="D2777" s="12"/>
      <c r="E2777" s="4" t="str">
        <f>IF(Vertragsdaten!M2778="","",Vertragsdaten!M2778)</f>
        <v/>
      </c>
      <c r="F2777" s="19">
        <f>Vertragsdaten!H2778</f>
        <v>0</v>
      </c>
      <c r="G2777" s="9"/>
      <c r="H2777" s="15" t="str">
        <f>IF(Vertragsdaten!J2778="","",Vertragsdaten!J2778)</f>
        <v/>
      </c>
      <c r="I2777" s="15" t="str">
        <f>IF(Vertragsdaten!K2778="","",Vertragsdaten!K2778)</f>
        <v/>
      </c>
      <c r="J2777" s="15" t="str">
        <f>IF(Vertragsdaten!L2778="","",Vertragsdaten!L2778)</f>
        <v/>
      </c>
      <c r="K2777" s="9"/>
      <c r="L2777" s="15" t="str">
        <f>IF(Vertragsdaten!J2778="","",Vertragsdaten!J2778)</f>
        <v/>
      </c>
      <c r="M2777" s="9" t="str">
        <f>IF(Vertragsdaten!I2778="","",Vertragsdaten!I2778)</f>
        <v/>
      </c>
      <c r="N2777" s="9"/>
      <c r="O2777" s="9" t="str">
        <f>IF(Vertragsdaten!W2778="","",Vertragsdaten!W2778)</f>
        <v/>
      </c>
      <c r="P2777" s="15" t="str">
        <f>IF(Vertragsdaten!R2778="","",Vertragsdaten!R2778)</f>
        <v/>
      </c>
      <c r="Q2777" s="15" t="str">
        <f>IF(Vertragsdaten!S2778="","",Vertragsdaten!S2778)</f>
        <v/>
      </c>
      <c r="R2777" s="9"/>
      <c r="S2777" s="15" t="str">
        <f>IF(Vertragsdaten!S2778="","",Vertragsdaten!T2778)</f>
        <v/>
      </c>
      <c r="T2777" s="15" t="str">
        <f>IF(Vertragsdaten!T2778="","",Vertragsdaten!U2778)</f>
        <v/>
      </c>
      <c r="U2777" s="9"/>
      <c r="V2777" s="16" t="str">
        <f>IF(Vertragsdaten!$V2778="","",Vertragsdaten!$V2778)</f>
        <v/>
      </c>
      <c r="W2777" s="9"/>
      <c r="X2777" s="9"/>
      <c r="Y2777" s="9"/>
      <c r="Z2777" s="9"/>
      <c r="AA2777" s="15" t="str">
        <f>IF(Vertragsdaten!AI2778="","",Vertragsdaten!AI2778)</f>
        <v/>
      </c>
      <c r="AB2777" s="15" t="str">
        <f>IF(Vertragsdaten!AJ2778="","",Vertragsdaten!AJ2778)</f>
        <v/>
      </c>
      <c r="AC2777" s="9"/>
      <c r="AD2777" s="15" t="str">
        <f>IF(Vertragsdaten!AK2778="","",Vertragsdaten!AK2778)</f>
        <v/>
      </c>
      <c r="AE2777" s="15" t="str">
        <f>IF(Vertragsdaten!AL2778="","",Vertragsdaten!AL2778)</f>
        <v/>
      </c>
      <c r="AF2777" s="16" t="s">
        <v>2</v>
      </c>
      <c r="AG2777" s="16" t="str">
        <f>IF(Vertragsdaten!G2778="","",Vertragsdaten!G2778)</f>
        <v/>
      </c>
      <c r="AH2777" s="9" t="str">
        <f>IF(Vertragsdaten!$AW2778="","",Vertragsdaten!AW2778)</f>
        <v/>
      </c>
      <c r="AI2777" s="9"/>
      <c r="AJ2777" s="9"/>
      <c r="AK2777" s="9"/>
      <c r="AL2777" s="15" t="str">
        <f>IF(Vertragsdaten!AM2778="","",Vertragsdaten!AM2778)</f>
        <v/>
      </c>
      <c r="AM2777" s="15" t="str">
        <f>IF(Vertragsdaten!AN2778="","",Vertragsdaten!AN2778)</f>
        <v/>
      </c>
      <c r="AN2777" s="9"/>
      <c r="AO2777" s="9"/>
      <c r="AP2777" s="22" t="str">
        <f>IF(Vertragsdaten!AQ2778="","",ROUND(Vertragsdaten!AQ2778,0))</f>
        <v/>
      </c>
      <c r="AQ2777" s="9"/>
      <c r="AR2777" s="15" t="str">
        <f>IF(Vertragsdaten!AR2778="","",Vertragsdaten!AR2778)</f>
        <v/>
      </c>
      <c r="AS2777" s="16" t="str">
        <f>IF(Vertragsdaten!$AW2778="","",Vertragsdaten!$AW2778)</f>
        <v/>
      </c>
      <c r="AT2777" s="16" t="str">
        <f>IF(Vertragsdaten!AO2778="","","11XSWK-H-------M")</f>
        <v/>
      </c>
      <c r="AU2777" s="16" t="str">
        <f>IF(Vertragsdaten!AU2778="E01 „Ein-/Auszug (Umzug)“","E01",IF(Vertragsdaten!AU2778="E02 „Einzug/Neuanlage“","E02",IF(Vertragsdaten!AU2778="E03 „Lieferantenwechsel“","E03","ZD2")))</f>
        <v>ZD2</v>
      </c>
      <c r="AV2777" s="16" t="str">
        <f>IF(Vertragsdaten!AS2778="nein","Z18","Z15")</f>
        <v>Z15</v>
      </c>
      <c r="AW2777" s="16" t="str">
        <f>IF(Vertragsdaten!BC2778="","",VLOOKUP(Vertragsdaten!BC2778,'Dropdown-Werte'!$I$2:$J$5,2,FALSE))</f>
        <v/>
      </c>
      <c r="AX2777" s="16" t="str">
        <f t="shared" si="43"/>
        <v/>
      </c>
      <c r="AY2777" s="16" t="str">
        <f>IF(Vertragsdaten!BB2778="","",Vertragsdaten!BB2778)</f>
        <v/>
      </c>
      <c r="AZ2777" s="16" t="s">
        <v>93</v>
      </c>
      <c r="BA2777" s="16" t="s">
        <v>94</v>
      </c>
    </row>
    <row r="2778" spans="1:53">
      <c r="A2778" s="12" t="str">
        <f>IF(Vertragsdaten!AZ2779="","",Vertragsdaten!AZ2779)</f>
        <v/>
      </c>
      <c r="B2778" s="12"/>
      <c r="C2778" s="12"/>
      <c r="D2778" s="12"/>
      <c r="E2778" s="4" t="str">
        <f>IF(Vertragsdaten!M2779="","",Vertragsdaten!M2779)</f>
        <v/>
      </c>
      <c r="F2778" s="19">
        <f>Vertragsdaten!H2779</f>
        <v>0</v>
      </c>
      <c r="G2778" s="9"/>
      <c r="H2778" s="15" t="str">
        <f>IF(Vertragsdaten!J2779="","",Vertragsdaten!J2779)</f>
        <v/>
      </c>
      <c r="I2778" s="15" t="str">
        <f>IF(Vertragsdaten!K2779="","",Vertragsdaten!K2779)</f>
        <v/>
      </c>
      <c r="J2778" s="15" t="str">
        <f>IF(Vertragsdaten!L2779="","",Vertragsdaten!L2779)</f>
        <v/>
      </c>
      <c r="K2778" s="9"/>
      <c r="L2778" s="15" t="str">
        <f>IF(Vertragsdaten!J2779="","",Vertragsdaten!J2779)</f>
        <v/>
      </c>
      <c r="M2778" s="9" t="str">
        <f>IF(Vertragsdaten!I2779="","",Vertragsdaten!I2779)</f>
        <v/>
      </c>
      <c r="N2778" s="9"/>
      <c r="O2778" s="9" t="str">
        <f>IF(Vertragsdaten!W2779="","",Vertragsdaten!W2779)</f>
        <v/>
      </c>
      <c r="P2778" s="15" t="str">
        <f>IF(Vertragsdaten!R2779="","",Vertragsdaten!R2779)</f>
        <v/>
      </c>
      <c r="Q2778" s="15" t="str">
        <f>IF(Vertragsdaten!S2779="","",Vertragsdaten!S2779)</f>
        <v/>
      </c>
      <c r="R2778" s="9"/>
      <c r="S2778" s="15" t="str">
        <f>IF(Vertragsdaten!S2779="","",Vertragsdaten!T2779)</f>
        <v/>
      </c>
      <c r="T2778" s="15" t="str">
        <f>IF(Vertragsdaten!T2779="","",Vertragsdaten!U2779)</f>
        <v/>
      </c>
      <c r="U2778" s="9"/>
      <c r="V2778" s="16" t="str">
        <f>IF(Vertragsdaten!$V2779="","",Vertragsdaten!$V2779)</f>
        <v/>
      </c>
      <c r="W2778" s="9"/>
      <c r="X2778" s="9"/>
      <c r="Y2778" s="9"/>
      <c r="Z2778" s="9"/>
      <c r="AA2778" s="15" t="str">
        <f>IF(Vertragsdaten!AI2779="","",Vertragsdaten!AI2779)</f>
        <v/>
      </c>
      <c r="AB2778" s="15" t="str">
        <f>IF(Vertragsdaten!AJ2779="","",Vertragsdaten!AJ2779)</f>
        <v/>
      </c>
      <c r="AC2778" s="9"/>
      <c r="AD2778" s="15" t="str">
        <f>IF(Vertragsdaten!AK2779="","",Vertragsdaten!AK2779)</f>
        <v/>
      </c>
      <c r="AE2778" s="15" t="str">
        <f>IF(Vertragsdaten!AL2779="","",Vertragsdaten!AL2779)</f>
        <v/>
      </c>
      <c r="AF2778" s="16" t="s">
        <v>2</v>
      </c>
      <c r="AG2778" s="16" t="str">
        <f>IF(Vertragsdaten!G2779="","",Vertragsdaten!G2779)</f>
        <v/>
      </c>
      <c r="AH2778" s="9" t="str">
        <f>IF(Vertragsdaten!$AW2779="","",Vertragsdaten!AW2779)</f>
        <v/>
      </c>
      <c r="AI2778" s="9"/>
      <c r="AJ2778" s="9"/>
      <c r="AK2778" s="9"/>
      <c r="AL2778" s="15" t="str">
        <f>IF(Vertragsdaten!AM2779="","",Vertragsdaten!AM2779)</f>
        <v/>
      </c>
      <c r="AM2778" s="15" t="str">
        <f>IF(Vertragsdaten!AN2779="","",Vertragsdaten!AN2779)</f>
        <v/>
      </c>
      <c r="AN2778" s="9"/>
      <c r="AO2778" s="9"/>
      <c r="AP2778" s="22" t="str">
        <f>IF(Vertragsdaten!AQ2779="","",ROUND(Vertragsdaten!AQ2779,0))</f>
        <v/>
      </c>
      <c r="AQ2778" s="9"/>
      <c r="AR2778" s="15" t="str">
        <f>IF(Vertragsdaten!AR2779="","",Vertragsdaten!AR2779)</f>
        <v/>
      </c>
      <c r="AS2778" s="16" t="str">
        <f>IF(Vertragsdaten!$AW2779="","",Vertragsdaten!$AW2779)</f>
        <v/>
      </c>
      <c r="AT2778" s="16" t="str">
        <f>IF(Vertragsdaten!AO2779="","","11XSWK-H-------M")</f>
        <v/>
      </c>
      <c r="AU2778" s="16" t="str">
        <f>IF(Vertragsdaten!AU2779="E01 „Ein-/Auszug (Umzug)“","E01",IF(Vertragsdaten!AU2779="E02 „Einzug/Neuanlage“","E02",IF(Vertragsdaten!AU2779="E03 „Lieferantenwechsel“","E03","ZD2")))</f>
        <v>ZD2</v>
      </c>
      <c r="AV2778" s="16" t="str">
        <f>IF(Vertragsdaten!AS2779="nein","Z18","Z15")</f>
        <v>Z15</v>
      </c>
      <c r="AW2778" s="16" t="str">
        <f>IF(Vertragsdaten!BC2779="","",VLOOKUP(Vertragsdaten!BC2779,'Dropdown-Werte'!$I$2:$J$5,2,FALSE))</f>
        <v/>
      </c>
      <c r="AX2778" s="16" t="str">
        <f t="shared" si="43"/>
        <v/>
      </c>
      <c r="AY2778" s="16" t="str">
        <f>IF(Vertragsdaten!BB2779="","",Vertragsdaten!BB2779)</f>
        <v/>
      </c>
      <c r="AZ2778" s="16" t="s">
        <v>93</v>
      </c>
      <c r="BA2778" s="16" t="s">
        <v>94</v>
      </c>
    </row>
    <row r="2779" spans="1:53">
      <c r="A2779" s="12" t="str">
        <f>IF(Vertragsdaten!AZ2780="","",Vertragsdaten!AZ2780)</f>
        <v/>
      </c>
      <c r="B2779" s="12"/>
      <c r="C2779" s="12"/>
      <c r="D2779" s="12"/>
      <c r="E2779" s="4" t="str">
        <f>IF(Vertragsdaten!M2780="","",Vertragsdaten!M2780)</f>
        <v/>
      </c>
      <c r="F2779" s="19">
        <f>Vertragsdaten!H2780</f>
        <v>0</v>
      </c>
      <c r="G2779" s="9"/>
      <c r="H2779" s="15" t="str">
        <f>IF(Vertragsdaten!J2780="","",Vertragsdaten!J2780)</f>
        <v/>
      </c>
      <c r="I2779" s="15" t="str">
        <f>IF(Vertragsdaten!K2780="","",Vertragsdaten!K2780)</f>
        <v/>
      </c>
      <c r="J2779" s="15" t="str">
        <f>IF(Vertragsdaten!L2780="","",Vertragsdaten!L2780)</f>
        <v/>
      </c>
      <c r="K2779" s="9"/>
      <c r="L2779" s="15" t="str">
        <f>IF(Vertragsdaten!J2780="","",Vertragsdaten!J2780)</f>
        <v/>
      </c>
      <c r="M2779" s="9" t="str">
        <f>IF(Vertragsdaten!I2780="","",Vertragsdaten!I2780)</f>
        <v/>
      </c>
      <c r="N2779" s="9"/>
      <c r="O2779" s="9" t="str">
        <f>IF(Vertragsdaten!W2780="","",Vertragsdaten!W2780)</f>
        <v/>
      </c>
      <c r="P2779" s="15" t="str">
        <f>IF(Vertragsdaten!R2780="","",Vertragsdaten!R2780)</f>
        <v/>
      </c>
      <c r="Q2779" s="15" t="str">
        <f>IF(Vertragsdaten!S2780="","",Vertragsdaten!S2780)</f>
        <v/>
      </c>
      <c r="R2779" s="9"/>
      <c r="S2779" s="15" t="str">
        <f>IF(Vertragsdaten!S2780="","",Vertragsdaten!T2780)</f>
        <v/>
      </c>
      <c r="T2779" s="15" t="str">
        <f>IF(Vertragsdaten!T2780="","",Vertragsdaten!U2780)</f>
        <v/>
      </c>
      <c r="U2779" s="9"/>
      <c r="V2779" s="16" t="str">
        <f>IF(Vertragsdaten!$V2780="","",Vertragsdaten!$V2780)</f>
        <v/>
      </c>
      <c r="W2779" s="9"/>
      <c r="X2779" s="9"/>
      <c r="Y2779" s="9"/>
      <c r="Z2779" s="9"/>
      <c r="AA2779" s="15" t="str">
        <f>IF(Vertragsdaten!AI2780="","",Vertragsdaten!AI2780)</f>
        <v/>
      </c>
      <c r="AB2779" s="15" t="str">
        <f>IF(Vertragsdaten!AJ2780="","",Vertragsdaten!AJ2780)</f>
        <v/>
      </c>
      <c r="AC2779" s="9"/>
      <c r="AD2779" s="15" t="str">
        <f>IF(Vertragsdaten!AK2780="","",Vertragsdaten!AK2780)</f>
        <v/>
      </c>
      <c r="AE2779" s="15" t="str">
        <f>IF(Vertragsdaten!AL2780="","",Vertragsdaten!AL2780)</f>
        <v/>
      </c>
      <c r="AF2779" s="16" t="s">
        <v>2</v>
      </c>
      <c r="AG2779" s="16" t="str">
        <f>IF(Vertragsdaten!G2780="","",Vertragsdaten!G2780)</f>
        <v/>
      </c>
      <c r="AH2779" s="9" t="str">
        <f>IF(Vertragsdaten!$AW2780="","",Vertragsdaten!AW2780)</f>
        <v/>
      </c>
      <c r="AI2779" s="9"/>
      <c r="AJ2779" s="9"/>
      <c r="AK2779" s="9"/>
      <c r="AL2779" s="15" t="str">
        <f>IF(Vertragsdaten!AM2780="","",Vertragsdaten!AM2780)</f>
        <v/>
      </c>
      <c r="AM2779" s="15" t="str">
        <f>IF(Vertragsdaten!AN2780="","",Vertragsdaten!AN2780)</f>
        <v/>
      </c>
      <c r="AN2779" s="9"/>
      <c r="AO2779" s="9"/>
      <c r="AP2779" s="22" t="str">
        <f>IF(Vertragsdaten!AQ2780="","",ROUND(Vertragsdaten!AQ2780,0))</f>
        <v/>
      </c>
      <c r="AQ2779" s="9"/>
      <c r="AR2779" s="15" t="str">
        <f>IF(Vertragsdaten!AR2780="","",Vertragsdaten!AR2780)</f>
        <v/>
      </c>
      <c r="AS2779" s="16" t="str">
        <f>IF(Vertragsdaten!$AW2780="","",Vertragsdaten!$AW2780)</f>
        <v/>
      </c>
      <c r="AT2779" s="16" t="str">
        <f>IF(Vertragsdaten!AO2780="","","11XSWK-H-------M")</f>
        <v/>
      </c>
      <c r="AU2779" s="16" t="str">
        <f>IF(Vertragsdaten!AU2780="E01 „Ein-/Auszug (Umzug)“","E01",IF(Vertragsdaten!AU2780="E02 „Einzug/Neuanlage“","E02",IF(Vertragsdaten!AU2780="E03 „Lieferantenwechsel“","E03","ZD2")))</f>
        <v>ZD2</v>
      </c>
      <c r="AV2779" s="16" t="str">
        <f>IF(Vertragsdaten!AS2780="nein","Z18","Z15")</f>
        <v>Z15</v>
      </c>
      <c r="AW2779" s="16" t="str">
        <f>IF(Vertragsdaten!BC2780="","",VLOOKUP(Vertragsdaten!BC2780,'Dropdown-Werte'!$I$2:$J$5,2,FALSE))</f>
        <v/>
      </c>
      <c r="AX2779" s="16" t="str">
        <f t="shared" si="43"/>
        <v/>
      </c>
      <c r="AY2779" s="16" t="str">
        <f>IF(Vertragsdaten!BB2780="","",Vertragsdaten!BB2780)</f>
        <v/>
      </c>
      <c r="AZ2779" s="16" t="s">
        <v>93</v>
      </c>
      <c r="BA2779" s="16" t="s">
        <v>94</v>
      </c>
    </row>
    <row r="2780" spans="1:53">
      <c r="A2780" s="12" t="str">
        <f>IF(Vertragsdaten!AZ2781="","",Vertragsdaten!AZ2781)</f>
        <v/>
      </c>
      <c r="B2780" s="12"/>
      <c r="C2780" s="12"/>
      <c r="D2780" s="12"/>
      <c r="E2780" s="4" t="str">
        <f>IF(Vertragsdaten!M2781="","",Vertragsdaten!M2781)</f>
        <v/>
      </c>
      <c r="F2780" s="19">
        <f>Vertragsdaten!H2781</f>
        <v>0</v>
      </c>
      <c r="G2780" s="9"/>
      <c r="H2780" s="15" t="str">
        <f>IF(Vertragsdaten!J2781="","",Vertragsdaten!J2781)</f>
        <v/>
      </c>
      <c r="I2780" s="15" t="str">
        <f>IF(Vertragsdaten!K2781="","",Vertragsdaten!K2781)</f>
        <v/>
      </c>
      <c r="J2780" s="15" t="str">
        <f>IF(Vertragsdaten!L2781="","",Vertragsdaten!L2781)</f>
        <v/>
      </c>
      <c r="K2780" s="9"/>
      <c r="L2780" s="15" t="str">
        <f>IF(Vertragsdaten!J2781="","",Vertragsdaten!J2781)</f>
        <v/>
      </c>
      <c r="M2780" s="9" t="str">
        <f>IF(Vertragsdaten!I2781="","",Vertragsdaten!I2781)</f>
        <v/>
      </c>
      <c r="N2780" s="9"/>
      <c r="O2780" s="9" t="str">
        <f>IF(Vertragsdaten!W2781="","",Vertragsdaten!W2781)</f>
        <v/>
      </c>
      <c r="P2780" s="15" t="str">
        <f>IF(Vertragsdaten!R2781="","",Vertragsdaten!R2781)</f>
        <v/>
      </c>
      <c r="Q2780" s="15" t="str">
        <f>IF(Vertragsdaten!S2781="","",Vertragsdaten!S2781)</f>
        <v/>
      </c>
      <c r="R2780" s="9"/>
      <c r="S2780" s="15" t="str">
        <f>IF(Vertragsdaten!S2781="","",Vertragsdaten!T2781)</f>
        <v/>
      </c>
      <c r="T2780" s="15" t="str">
        <f>IF(Vertragsdaten!T2781="","",Vertragsdaten!U2781)</f>
        <v/>
      </c>
      <c r="U2780" s="9"/>
      <c r="V2780" s="16" t="str">
        <f>IF(Vertragsdaten!$V2781="","",Vertragsdaten!$V2781)</f>
        <v/>
      </c>
      <c r="W2780" s="9"/>
      <c r="X2780" s="9"/>
      <c r="Y2780" s="9"/>
      <c r="Z2780" s="9"/>
      <c r="AA2780" s="15" t="str">
        <f>IF(Vertragsdaten!AI2781="","",Vertragsdaten!AI2781)</f>
        <v/>
      </c>
      <c r="AB2780" s="15" t="str">
        <f>IF(Vertragsdaten!AJ2781="","",Vertragsdaten!AJ2781)</f>
        <v/>
      </c>
      <c r="AC2780" s="9"/>
      <c r="AD2780" s="15" t="str">
        <f>IF(Vertragsdaten!AK2781="","",Vertragsdaten!AK2781)</f>
        <v/>
      </c>
      <c r="AE2780" s="15" t="str">
        <f>IF(Vertragsdaten!AL2781="","",Vertragsdaten!AL2781)</f>
        <v/>
      </c>
      <c r="AF2780" s="16" t="s">
        <v>2</v>
      </c>
      <c r="AG2780" s="16" t="str">
        <f>IF(Vertragsdaten!G2781="","",Vertragsdaten!G2781)</f>
        <v/>
      </c>
      <c r="AH2780" s="9" t="str">
        <f>IF(Vertragsdaten!$AW2781="","",Vertragsdaten!AW2781)</f>
        <v/>
      </c>
      <c r="AI2780" s="9"/>
      <c r="AJ2780" s="9"/>
      <c r="AK2780" s="9"/>
      <c r="AL2780" s="15" t="str">
        <f>IF(Vertragsdaten!AM2781="","",Vertragsdaten!AM2781)</f>
        <v/>
      </c>
      <c r="AM2780" s="15" t="str">
        <f>IF(Vertragsdaten!AN2781="","",Vertragsdaten!AN2781)</f>
        <v/>
      </c>
      <c r="AN2780" s="9"/>
      <c r="AO2780" s="9"/>
      <c r="AP2780" s="22" t="str">
        <f>IF(Vertragsdaten!AQ2781="","",ROUND(Vertragsdaten!AQ2781,0))</f>
        <v/>
      </c>
      <c r="AQ2780" s="9"/>
      <c r="AR2780" s="15" t="str">
        <f>IF(Vertragsdaten!AR2781="","",Vertragsdaten!AR2781)</f>
        <v/>
      </c>
      <c r="AS2780" s="16" t="str">
        <f>IF(Vertragsdaten!$AW2781="","",Vertragsdaten!$AW2781)</f>
        <v/>
      </c>
      <c r="AT2780" s="16" t="str">
        <f>IF(Vertragsdaten!AO2781="","","11XSWK-H-------M")</f>
        <v/>
      </c>
      <c r="AU2780" s="16" t="str">
        <f>IF(Vertragsdaten!AU2781="E01 „Ein-/Auszug (Umzug)“","E01",IF(Vertragsdaten!AU2781="E02 „Einzug/Neuanlage“","E02",IF(Vertragsdaten!AU2781="E03 „Lieferantenwechsel“","E03","ZD2")))</f>
        <v>ZD2</v>
      </c>
      <c r="AV2780" s="16" t="str">
        <f>IF(Vertragsdaten!AS2781="nein","Z18","Z15")</f>
        <v>Z15</v>
      </c>
      <c r="AW2780" s="16" t="str">
        <f>IF(Vertragsdaten!BC2781="","",VLOOKUP(Vertragsdaten!BC2781,'Dropdown-Werte'!$I$2:$J$5,2,FALSE))</f>
        <v/>
      </c>
      <c r="AX2780" s="16" t="str">
        <f t="shared" si="43"/>
        <v/>
      </c>
      <c r="AY2780" s="16" t="str">
        <f>IF(Vertragsdaten!BB2781="","",Vertragsdaten!BB2781)</f>
        <v/>
      </c>
      <c r="AZ2780" s="16" t="s">
        <v>93</v>
      </c>
      <c r="BA2780" s="16" t="s">
        <v>94</v>
      </c>
    </row>
    <row r="2781" spans="1:53">
      <c r="A2781" s="12" t="str">
        <f>IF(Vertragsdaten!AZ2782="","",Vertragsdaten!AZ2782)</f>
        <v/>
      </c>
      <c r="B2781" s="12"/>
      <c r="C2781" s="12"/>
      <c r="D2781" s="12"/>
      <c r="E2781" s="4" t="str">
        <f>IF(Vertragsdaten!M2782="","",Vertragsdaten!M2782)</f>
        <v/>
      </c>
      <c r="F2781" s="19">
        <f>Vertragsdaten!H2782</f>
        <v>0</v>
      </c>
      <c r="G2781" s="9"/>
      <c r="H2781" s="15" t="str">
        <f>IF(Vertragsdaten!J2782="","",Vertragsdaten!J2782)</f>
        <v/>
      </c>
      <c r="I2781" s="15" t="str">
        <f>IF(Vertragsdaten!K2782="","",Vertragsdaten!K2782)</f>
        <v/>
      </c>
      <c r="J2781" s="15" t="str">
        <f>IF(Vertragsdaten!L2782="","",Vertragsdaten!L2782)</f>
        <v/>
      </c>
      <c r="K2781" s="9"/>
      <c r="L2781" s="15" t="str">
        <f>IF(Vertragsdaten!J2782="","",Vertragsdaten!J2782)</f>
        <v/>
      </c>
      <c r="M2781" s="9" t="str">
        <f>IF(Vertragsdaten!I2782="","",Vertragsdaten!I2782)</f>
        <v/>
      </c>
      <c r="N2781" s="9"/>
      <c r="O2781" s="9" t="str">
        <f>IF(Vertragsdaten!W2782="","",Vertragsdaten!W2782)</f>
        <v/>
      </c>
      <c r="P2781" s="15" t="str">
        <f>IF(Vertragsdaten!R2782="","",Vertragsdaten!R2782)</f>
        <v/>
      </c>
      <c r="Q2781" s="15" t="str">
        <f>IF(Vertragsdaten!S2782="","",Vertragsdaten!S2782)</f>
        <v/>
      </c>
      <c r="R2781" s="9"/>
      <c r="S2781" s="15" t="str">
        <f>IF(Vertragsdaten!S2782="","",Vertragsdaten!T2782)</f>
        <v/>
      </c>
      <c r="T2781" s="15" t="str">
        <f>IF(Vertragsdaten!T2782="","",Vertragsdaten!U2782)</f>
        <v/>
      </c>
      <c r="U2781" s="9"/>
      <c r="V2781" s="16" t="str">
        <f>IF(Vertragsdaten!$V2782="","",Vertragsdaten!$V2782)</f>
        <v/>
      </c>
      <c r="W2781" s="9"/>
      <c r="X2781" s="9"/>
      <c r="Y2781" s="9"/>
      <c r="Z2781" s="9"/>
      <c r="AA2781" s="15" t="str">
        <f>IF(Vertragsdaten!AI2782="","",Vertragsdaten!AI2782)</f>
        <v/>
      </c>
      <c r="AB2781" s="15" t="str">
        <f>IF(Vertragsdaten!AJ2782="","",Vertragsdaten!AJ2782)</f>
        <v/>
      </c>
      <c r="AC2781" s="9"/>
      <c r="AD2781" s="15" t="str">
        <f>IF(Vertragsdaten!AK2782="","",Vertragsdaten!AK2782)</f>
        <v/>
      </c>
      <c r="AE2781" s="15" t="str">
        <f>IF(Vertragsdaten!AL2782="","",Vertragsdaten!AL2782)</f>
        <v/>
      </c>
      <c r="AF2781" s="16" t="s">
        <v>2</v>
      </c>
      <c r="AG2781" s="16" t="str">
        <f>IF(Vertragsdaten!G2782="","",Vertragsdaten!G2782)</f>
        <v/>
      </c>
      <c r="AH2781" s="9" t="str">
        <f>IF(Vertragsdaten!$AW2782="","",Vertragsdaten!AW2782)</f>
        <v/>
      </c>
      <c r="AI2781" s="9"/>
      <c r="AJ2781" s="9"/>
      <c r="AK2781" s="9"/>
      <c r="AL2781" s="15" t="str">
        <f>IF(Vertragsdaten!AM2782="","",Vertragsdaten!AM2782)</f>
        <v/>
      </c>
      <c r="AM2781" s="15" t="str">
        <f>IF(Vertragsdaten!AN2782="","",Vertragsdaten!AN2782)</f>
        <v/>
      </c>
      <c r="AN2781" s="9"/>
      <c r="AO2781" s="9"/>
      <c r="AP2781" s="22" t="str">
        <f>IF(Vertragsdaten!AQ2782="","",ROUND(Vertragsdaten!AQ2782,0))</f>
        <v/>
      </c>
      <c r="AQ2781" s="9"/>
      <c r="AR2781" s="15" t="str">
        <f>IF(Vertragsdaten!AR2782="","",Vertragsdaten!AR2782)</f>
        <v/>
      </c>
      <c r="AS2781" s="16" t="str">
        <f>IF(Vertragsdaten!$AW2782="","",Vertragsdaten!$AW2782)</f>
        <v/>
      </c>
      <c r="AT2781" s="16" t="str">
        <f>IF(Vertragsdaten!AO2782="","","11XSWK-H-------M")</f>
        <v/>
      </c>
      <c r="AU2781" s="16" t="str">
        <f>IF(Vertragsdaten!AU2782="E01 „Ein-/Auszug (Umzug)“","E01",IF(Vertragsdaten!AU2782="E02 „Einzug/Neuanlage“","E02",IF(Vertragsdaten!AU2782="E03 „Lieferantenwechsel“","E03","ZD2")))</f>
        <v>ZD2</v>
      </c>
      <c r="AV2781" s="16" t="str">
        <f>IF(Vertragsdaten!AS2782="nein","Z18","Z15")</f>
        <v>Z15</v>
      </c>
      <c r="AW2781" s="16" t="str">
        <f>IF(Vertragsdaten!BC2782="","",VLOOKUP(Vertragsdaten!BC2782,'Dropdown-Werte'!$I$2:$J$5,2,FALSE))</f>
        <v/>
      </c>
      <c r="AX2781" s="16" t="str">
        <f t="shared" si="43"/>
        <v/>
      </c>
      <c r="AY2781" s="16" t="str">
        <f>IF(Vertragsdaten!BB2782="","",Vertragsdaten!BB2782)</f>
        <v/>
      </c>
      <c r="AZ2781" s="16" t="s">
        <v>93</v>
      </c>
      <c r="BA2781" s="16" t="s">
        <v>94</v>
      </c>
    </row>
    <row r="2782" spans="1:53">
      <c r="A2782" s="12" t="str">
        <f>IF(Vertragsdaten!AZ2783="","",Vertragsdaten!AZ2783)</f>
        <v/>
      </c>
      <c r="B2782" s="12"/>
      <c r="C2782" s="12"/>
      <c r="D2782" s="12"/>
      <c r="E2782" s="4" t="str">
        <f>IF(Vertragsdaten!M2783="","",Vertragsdaten!M2783)</f>
        <v/>
      </c>
      <c r="F2782" s="19">
        <f>Vertragsdaten!H2783</f>
        <v>0</v>
      </c>
      <c r="G2782" s="9"/>
      <c r="H2782" s="15" t="str">
        <f>IF(Vertragsdaten!J2783="","",Vertragsdaten!J2783)</f>
        <v/>
      </c>
      <c r="I2782" s="15" t="str">
        <f>IF(Vertragsdaten!K2783="","",Vertragsdaten!K2783)</f>
        <v/>
      </c>
      <c r="J2782" s="15" t="str">
        <f>IF(Vertragsdaten!L2783="","",Vertragsdaten!L2783)</f>
        <v/>
      </c>
      <c r="K2782" s="9"/>
      <c r="L2782" s="15" t="str">
        <f>IF(Vertragsdaten!J2783="","",Vertragsdaten!J2783)</f>
        <v/>
      </c>
      <c r="M2782" s="9" t="str">
        <f>IF(Vertragsdaten!I2783="","",Vertragsdaten!I2783)</f>
        <v/>
      </c>
      <c r="N2782" s="9"/>
      <c r="O2782" s="9" t="str">
        <f>IF(Vertragsdaten!W2783="","",Vertragsdaten!W2783)</f>
        <v/>
      </c>
      <c r="P2782" s="15" t="str">
        <f>IF(Vertragsdaten!R2783="","",Vertragsdaten!R2783)</f>
        <v/>
      </c>
      <c r="Q2782" s="15" t="str">
        <f>IF(Vertragsdaten!S2783="","",Vertragsdaten!S2783)</f>
        <v/>
      </c>
      <c r="R2782" s="9"/>
      <c r="S2782" s="15" t="str">
        <f>IF(Vertragsdaten!S2783="","",Vertragsdaten!T2783)</f>
        <v/>
      </c>
      <c r="T2782" s="15" t="str">
        <f>IF(Vertragsdaten!T2783="","",Vertragsdaten!U2783)</f>
        <v/>
      </c>
      <c r="U2782" s="9"/>
      <c r="V2782" s="16" t="str">
        <f>IF(Vertragsdaten!$V2783="","",Vertragsdaten!$V2783)</f>
        <v/>
      </c>
      <c r="W2782" s="9"/>
      <c r="X2782" s="9"/>
      <c r="Y2782" s="9"/>
      <c r="Z2782" s="9"/>
      <c r="AA2782" s="15" t="str">
        <f>IF(Vertragsdaten!AI2783="","",Vertragsdaten!AI2783)</f>
        <v/>
      </c>
      <c r="AB2782" s="15" t="str">
        <f>IF(Vertragsdaten!AJ2783="","",Vertragsdaten!AJ2783)</f>
        <v/>
      </c>
      <c r="AC2782" s="9"/>
      <c r="AD2782" s="15" t="str">
        <f>IF(Vertragsdaten!AK2783="","",Vertragsdaten!AK2783)</f>
        <v/>
      </c>
      <c r="AE2782" s="15" t="str">
        <f>IF(Vertragsdaten!AL2783="","",Vertragsdaten!AL2783)</f>
        <v/>
      </c>
      <c r="AF2782" s="16" t="s">
        <v>2</v>
      </c>
      <c r="AG2782" s="16" t="str">
        <f>IF(Vertragsdaten!G2783="","",Vertragsdaten!G2783)</f>
        <v/>
      </c>
      <c r="AH2782" s="9" t="str">
        <f>IF(Vertragsdaten!$AW2783="","",Vertragsdaten!AW2783)</f>
        <v/>
      </c>
      <c r="AI2782" s="9"/>
      <c r="AJ2782" s="9"/>
      <c r="AK2782" s="9"/>
      <c r="AL2782" s="15" t="str">
        <f>IF(Vertragsdaten!AM2783="","",Vertragsdaten!AM2783)</f>
        <v/>
      </c>
      <c r="AM2782" s="15" t="str">
        <f>IF(Vertragsdaten!AN2783="","",Vertragsdaten!AN2783)</f>
        <v/>
      </c>
      <c r="AN2782" s="9"/>
      <c r="AO2782" s="9"/>
      <c r="AP2782" s="22" t="str">
        <f>IF(Vertragsdaten!AQ2783="","",ROUND(Vertragsdaten!AQ2783,0))</f>
        <v/>
      </c>
      <c r="AQ2782" s="9"/>
      <c r="AR2782" s="15" t="str">
        <f>IF(Vertragsdaten!AR2783="","",Vertragsdaten!AR2783)</f>
        <v/>
      </c>
      <c r="AS2782" s="16" t="str">
        <f>IF(Vertragsdaten!$AW2783="","",Vertragsdaten!$AW2783)</f>
        <v/>
      </c>
      <c r="AT2782" s="16" t="str">
        <f>IF(Vertragsdaten!AO2783="","","11XSWK-H-------M")</f>
        <v/>
      </c>
      <c r="AU2782" s="16" t="str">
        <f>IF(Vertragsdaten!AU2783="E01 „Ein-/Auszug (Umzug)“","E01",IF(Vertragsdaten!AU2783="E02 „Einzug/Neuanlage“","E02",IF(Vertragsdaten!AU2783="E03 „Lieferantenwechsel“","E03","ZD2")))</f>
        <v>ZD2</v>
      </c>
      <c r="AV2782" s="16" t="str">
        <f>IF(Vertragsdaten!AS2783="nein","Z18","Z15")</f>
        <v>Z15</v>
      </c>
      <c r="AW2782" s="16" t="str">
        <f>IF(Vertragsdaten!BC2783="","",VLOOKUP(Vertragsdaten!BC2783,'Dropdown-Werte'!$I$2:$J$5,2,FALSE))</f>
        <v/>
      </c>
      <c r="AX2782" s="16" t="str">
        <f t="shared" si="43"/>
        <v/>
      </c>
      <c r="AY2782" s="16" t="str">
        <f>IF(Vertragsdaten!BB2783="","",Vertragsdaten!BB2783)</f>
        <v/>
      </c>
      <c r="AZ2782" s="16" t="s">
        <v>93</v>
      </c>
      <c r="BA2782" s="16" t="s">
        <v>94</v>
      </c>
    </row>
    <row r="2783" spans="1:53">
      <c r="A2783" s="12" t="str">
        <f>IF(Vertragsdaten!AZ2784="","",Vertragsdaten!AZ2784)</f>
        <v/>
      </c>
      <c r="B2783" s="12"/>
      <c r="C2783" s="12"/>
      <c r="D2783" s="12"/>
      <c r="E2783" s="4" t="str">
        <f>IF(Vertragsdaten!M2784="","",Vertragsdaten!M2784)</f>
        <v/>
      </c>
      <c r="F2783" s="19">
        <f>Vertragsdaten!H2784</f>
        <v>0</v>
      </c>
      <c r="G2783" s="9"/>
      <c r="H2783" s="15" t="str">
        <f>IF(Vertragsdaten!J2784="","",Vertragsdaten!J2784)</f>
        <v/>
      </c>
      <c r="I2783" s="15" t="str">
        <f>IF(Vertragsdaten!K2784="","",Vertragsdaten!K2784)</f>
        <v/>
      </c>
      <c r="J2783" s="15" t="str">
        <f>IF(Vertragsdaten!L2784="","",Vertragsdaten!L2784)</f>
        <v/>
      </c>
      <c r="K2783" s="9"/>
      <c r="L2783" s="15" t="str">
        <f>IF(Vertragsdaten!J2784="","",Vertragsdaten!J2784)</f>
        <v/>
      </c>
      <c r="M2783" s="9" t="str">
        <f>IF(Vertragsdaten!I2784="","",Vertragsdaten!I2784)</f>
        <v/>
      </c>
      <c r="N2783" s="9"/>
      <c r="O2783" s="9" t="str">
        <f>IF(Vertragsdaten!W2784="","",Vertragsdaten!W2784)</f>
        <v/>
      </c>
      <c r="P2783" s="15" t="str">
        <f>IF(Vertragsdaten!R2784="","",Vertragsdaten!R2784)</f>
        <v/>
      </c>
      <c r="Q2783" s="15" t="str">
        <f>IF(Vertragsdaten!S2784="","",Vertragsdaten!S2784)</f>
        <v/>
      </c>
      <c r="R2783" s="9"/>
      <c r="S2783" s="15" t="str">
        <f>IF(Vertragsdaten!S2784="","",Vertragsdaten!T2784)</f>
        <v/>
      </c>
      <c r="T2783" s="15" t="str">
        <f>IF(Vertragsdaten!T2784="","",Vertragsdaten!U2784)</f>
        <v/>
      </c>
      <c r="U2783" s="9"/>
      <c r="V2783" s="16" t="str">
        <f>IF(Vertragsdaten!$V2784="","",Vertragsdaten!$V2784)</f>
        <v/>
      </c>
      <c r="W2783" s="9"/>
      <c r="X2783" s="9"/>
      <c r="Y2783" s="9"/>
      <c r="Z2783" s="9"/>
      <c r="AA2783" s="15" t="str">
        <f>IF(Vertragsdaten!AI2784="","",Vertragsdaten!AI2784)</f>
        <v/>
      </c>
      <c r="AB2783" s="15" t="str">
        <f>IF(Vertragsdaten!AJ2784="","",Vertragsdaten!AJ2784)</f>
        <v/>
      </c>
      <c r="AC2783" s="9"/>
      <c r="AD2783" s="15" t="str">
        <f>IF(Vertragsdaten!AK2784="","",Vertragsdaten!AK2784)</f>
        <v/>
      </c>
      <c r="AE2783" s="15" t="str">
        <f>IF(Vertragsdaten!AL2784="","",Vertragsdaten!AL2784)</f>
        <v/>
      </c>
      <c r="AF2783" s="16" t="s">
        <v>2</v>
      </c>
      <c r="AG2783" s="16" t="str">
        <f>IF(Vertragsdaten!G2784="","",Vertragsdaten!G2784)</f>
        <v/>
      </c>
      <c r="AH2783" s="9" t="str">
        <f>IF(Vertragsdaten!$AW2784="","",Vertragsdaten!AW2784)</f>
        <v/>
      </c>
      <c r="AI2783" s="9"/>
      <c r="AJ2783" s="9"/>
      <c r="AK2783" s="9"/>
      <c r="AL2783" s="15" t="str">
        <f>IF(Vertragsdaten!AM2784="","",Vertragsdaten!AM2784)</f>
        <v/>
      </c>
      <c r="AM2783" s="15" t="str">
        <f>IF(Vertragsdaten!AN2784="","",Vertragsdaten!AN2784)</f>
        <v/>
      </c>
      <c r="AN2783" s="9"/>
      <c r="AO2783" s="9"/>
      <c r="AP2783" s="22" t="str">
        <f>IF(Vertragsdaten!AQ2784="","",ROUND(Vertragsdaten!AQ2784,0))</f>
        <v/>
      </c>
      <c r="AQ2783" s="9"/>
      <c r="AR2783" s="15" t="str">
        <f>IF(Vertragsdaten!AR2784="","",Vertragsdaten!AR2784)</f>
        <v/>
      </c>
      <c r="AS2783" s="16" t="str">
        <f>IF(Vertragsdaten!$AW2784="","",Vertragsdaten!$AW2784)</f>
        <v/>
      </c>
      <c r="AT2783" s="16" t="str">
        <f>IF(Vertragsdaten!AO2784="","","11XSWK-H-------M")</f>
        <v/>
      </c>
      <c r="AU2783" s="16" t="str">
        <f>IF(Vertragsdaten!AU2784="E01 „Ein-/Auszug (Umzug)“","E01",IF(Vertragsdaten!AU2784="E02 „Einzug/Neuanlage“","E02",IF(Vertragsdaten!AU2784="E03 „Lieferantenwechsel“","E03","ZD2")))</f>
        <v>ZD2</v>
      </c>
      <c r="AV2783" s="16" t="str">
        <f>IF(Vertragsdaten!AS2784="nein","Z18","Z15")</f>
        <v>Z15</v>
      </c>
      <c r="AW2783" s="16" t="str">
        <f>IF(Vertragsdaten!BC2784="","",VLOOKUP(Vertragsdaten!BC2784,'Dropdown-Werte'!$I$2:$J$5,2,FALSE))</f>
        <v/>
      </c>
      <c r="AX2783" s="16" t="str">
        <f t="shared" si="43"/>
        <v/>
      </c>
      <c r="AY2783" s="16" t="str">
        <f>IF(Vertragsdaten!BB2784="","",Vertragsdaten!BB2784)</f>
        <v/>
      </c>
      <c r="AZ2783" s="16" t="s">
        <v>93</v>
      </c>
      <c r="BA2783" s="16" t="s">
        <v>94</v>
      </c>
    </row>
    <row r="2784" spans="1:53">
      <c r="A2784" s="12" t="str">
        <f>IF(Vertragsdaten!AZ2785="","",Vertragsdaten!AZ2785)</f>
        <v/>
      </c>
      <c r="B2784" s="12"/>
      <c r="C2784" s="12"/>
      <c r="D2784" s="12"/>
      <c r="E2784" s="4" t="str">
        <f>IF(Vertragsdaten!M2785="","",Vertragsdaten!M2785)</f>
        <v/>
      </c>
      <c r="F2784" s="19">
        <f>Vertragsdaten!H2785</f>
        <v>0</v>
      </c>
      <c r="G2784" s="9"/>
      <c r="H2784" s="15" t="str">
        <f>IF(Vertragsdaten!J2785="","",Vertragsdaten!J2785)</f>
        <v/>
      </c>
      <c r="I2784" s="15" t="str">
        <f>IF(Vertragsdaten!K2785="","",Vertragsdaten!K2785)</f>
        <v/>
      </c>
      <c r="J2784" s="15" t="str">
        <f>IF(Vertragsdaten!L2785="","",Vertragsdaten!L2785)</f>
        <v/>
      </c>
      <c r="K2784" s="9"/>
      <c r="L2784" s="15" t="str">
        <f>IF(Vertragsdaten!J2785="","",Vertragsdaten!J2785)</f>
        <v/>
      </c>
      <c r="M2784" s="9" t="str">
        <f>IF(Vertragsdaten!I2785="","",Vertragsdaten!I2785)</f>
        <v/>
      </c>
      <c r="N2784" s="9"/>
      <c r="O2784" s="9" t="str">
        <f>IF(Vertragsdaten!W2785="","",Vertragsdaten!W2785)</f>
        <v/>
      </c>
      <c r="P2784" s="15" t="str">
        <f>IF(Vertragsdaten!R2785="","",Vertragsdaten!R2785)</f>
        <v/>
      </c>
      <c r="Q2784" s="15" t="str">
        <f>IF(Vertragsdaten!S2785="","",Vertragsdaten!S2785)</f>
        <v/>
      </c>
      <c r="R2784" s="9"/>
      <c r="S2784" s="15" t="str">
        <f>IF(Vertragsdaten!S2785="","",Vertragsdaten!T2785)</f>
        <v/>
      </c>
      <c r="T2784" s="15" t="str">
        <f>IF(Vertragsdaten!T2785="","",Vertragsdaten!U2785)</f>
        <v/>
      </c>
      <c r="U2784" s="9"/>
      <c r="V2784" s="16" t="str">
        <f>IF(Vertragsdaten!$V2785="","",Vertragsdaten!$V2785)</f>
        <v/>
      </c>
      <c r="W2784" s="9"/>
      <c r="X2784" s="9"/>
      <c r="Y2784" s="9"/>
      <c r="Z2784" s="9"/>
      <c r="AA2784" s="15" t="str">
        <f>IF(Vertragsdaten!AI2785="","",Vertragsdaten!AI2785)</f>
        <v/>
      </c>
      <c r="AB2784" s="15" t="str">
        <f>IF(Vertragsdaten!AJ2785="","",Vertragsdaten!AJ2785)</f>
        <v/>
      </c>
      <c r="AC2784" s="9"/>
      <c r="AD2784" s="15" t="str">
        <f>IF(Vertragsdaten!AK2785="","",Vertragsdaten!AK2785)</f>
        <v/>
      </c>
      <c r="AE2784" s="15" t="str">
        <f>IF(Vertragsdaten!AL2785="","",Vertragsdaten!AL2785)</f>
        <v/>
      </c>
      <c r="AF2784" s="16" t="s">
        <v>2</v>
      </c>
      <c r="AG2784" s="16" t="str">
        <f>IF(Vertragsdaten!G2785="","",Vertragsdaten!G2785)</f>
        <v/>
      </c>
      <c r="AH2784" s="9" t="str">
        <f>IF(Vertragsdaten!$AW2785="","",Vertragsdaten!AW2785)</f>
        <v/>
      </c>
      <c r="AI2784" s="9"/>
      <c r="AJ2784" s="9"/>
      <c r="AK2784" s="9"/>
      <c r="AL2784" s="15" t="str">
        <f>IF(Vertragsdaten!AM2785="","",Vertragsdaten!AM2785)</f>
        <v/>
      </c>
      <c r="AM2784" s="15" t="str">
        <f>IF(Vertragsdaten!AN2785="","",Vertragsdaten!AN2785)</f>
        <v/>
      </c>
      <c r="AN2784" s="9"/>
      <c r="AO2784" s="9"/>
      <c r="AP2784" s="22" t="str">
        <f>IF(Vertragsdaten!AQ2785="","",ROUND(Vertragsdaten!AQ2785,0))</f>
        <v/>
      </c>
      <c r="AQ2784" s="9"/>
      <c r="AR2784" s="15" t="str">
        <f>IF(Vertragsdaten!AR2785="","",Vertragsdaten!AR2785)</f>
        <v/>
      </c>
      <c r="AS2784" s="16" t="str">
        <f>IF(Vertragsdaten!$AW2785="","",Vertragsdaten!$AW2785)</f>
        <v/>
      </c>
      <c r="AT2784" s="16" t="str">
        <f>IF(Vertragsdaten!AO2785="","","11XSWK-H-------M")</f>
        <v/>
      </c>
      <c r="AU2784" s="16" t="str">
        <f>IF(Vertragsdaten!AU2785="E01 „Ein-/Auszug (Umzug)“","E01",IF(Vertragsdaten!AU2785="E02 „Einzug/Neuanlage“","E02",IF(Vertragsdaten!AU2785="E03 „Lieferantenwechsel“","E03","ZD2")))</f>
        <v>ZD2</v>
      </c>
      <c r="AV2784" s="16" t="str">
        <f>IF(Vertragsdaten!AS2785="nein","Z18","Z15")</f>
        <v>Z15</v>
      </c>
      <c r="AW2784" s="16" t="str">
        <f>IF(Vertragsdaten!BC2785="","",VLOOKUP(Vertragsdaten!BC2785,'Dropdown-Werte'!$I$2:$J$5,2,FALSE))</f>
        <v/>
      </c>
      <c r="AX2784" s="16" t="str">
        <f t="shared" si="43"/>
        <v/>
      </c>
      <c r="AY2784" s="16" t="str">
        <f>IF(Vertragsdaten!BB2785="","",Vertragsdaten!BB2785)</f>
        <v/>
      </c>
      <c r="AZ2784" s="16" t="s">
        <v>93</v>
      </c>
      <c r="BA2784" s="16" t="s">
        <v>94</v>
      </c>
    </row>
    <row r="2785" spans="1:53">
      <c r="A2785" s="12" t="str">
        <f>IF(Vertragsdaten!AZ2786="","",Vertragsdaten!AZ2786)</f>
        <v/>
      </c>
      <c r="B2785" s="12"/>
      <c r="C2785" s="12"/>
      <c r="D2785" s="12"/>
      <c r="E2785" s="4" t="str">
        <f>IF(Vertragsdaten!M2786="","",Vertragsdaten!M2786)</f>
        <v/>
      </c>
      <c r="F2785" s="19">
        <f>Vertragsdaten!H2786</f>
        <v>0</v>
      </c>
      <c r="G2785" s="9"/>
      <c r="H2785" s="15" t="str">
        <f>IF(Vertragsdaten!J2786="","",Vertragsdaten!J2786)</f>
        <v/>
      </c>
      <c r="I2785" s="15" t="str">
        <f>IF(Vertragsdaten!K2786="","",Vertragsdaten!K2786)</f>
        <v/>
      </c>
      <c r="J2785" s="15" t="str">
        <f>IF(Vertragsdaten!L2786="","",Vertragsdaten!L2786)</f>
        <v/>
      </c>
      <c r="K2785" s="9"/>
      <c r="L2785" s="15" t="str">
        <f>IF(Vertragsdaten!J2786="","",Vertragsdaten!J2786)</f>
        <v/>
      </c>
      <c r="M2785" s="9" t="str">
        <f>IF(Vertragsdaten!I2786="","",Vertragsdaten!I2786)</f>
        <v/>
      </c>
      <c r="N2785" s="9"/>
      <c r="O2785" s="9" t="str">
        <f>IF(Vertragsdaten!W2786="","",Vertragsdaten!W2786)</f>
        <v/>
      </c>
      <c r="P2785" s="15" t="str">
        <f>IF(Vertragsdaten!R2786="","",Vertragsdaten!R2786)</f>
        <v/>
      </c>
      <c r="Q2785" s="15" t="str">
        <f>IF(Vertragsdaten!S2786="","",Vertragsdaten!S2786)</f>
        <v/>
      </c>
      <c r="R2785" s="9"/>
      <c r="S2785" s="15" t="str">
        <f>IF(Vertragsdaten!S2786="","",Vertragsdaten!T2786)</f>
        <v/>
      </c>
      <c r="T2785" s="15" t="str">
        <f>IF(Vertragsdaten!T2786="","",Vertragsdaten!U2786)</f>
        <v/>
      </c>
      <c r="U2785" s="9"/>
      <c r="V2785" s="16" t="str">
        <f>IF(Vertragsdaten!$V2786="","",Vertragsdaten!$V2786)</f>
        <v/>
      </c>
      <c r="W2785" s="9"/>
      <c r="X2785" s="9"/>
      <c r="Y2785" s="9"/>
      <c r="Z2785" s="9"/>
      <c r="AA2785" s="15" t="str">
        <f>IF(Vertragsdaten!AI2786="","",Vertragsdaten!AI2786)</f>
        <v/>
      </c>
      <c r="AB2785" s="15" t="str">
        <f>IF(Vertragsdaten!AJ2786="","",Vertragsdaten!AJ2786)</f>
        <v/>
      </c>
      <c r="AC2785" s="9"/>
      <c r="AD2785" s="15" t="str">
        <f>IF(Vertragsdaten!AK2786="","",Vertragsdaten!AK2786)</f>
        <v/>
      </c>
      <c r="AE2785" s="15" t="str">
        <f>IF(Vertragsdaten!AL2786="","",Vertragsdaten!AL2786)</f>
        <v/>
      </c>
      <c r="AF2785" s="16" t="s">
        <v>2</v>
      </c>
      <c r="AG2785" s="16" t="str">
        <f>IF(Vertragsdaten!G2786="","",Vertragsdaten!G2786)</f>
        <v/>
      </c>
      <c r="AH2785" s="9" t="str">
        <f>IF(Vertragsdaten!$AW2786="","",Vertragsdaten!AW2786)</f>
        <v/>
      </c>
      <c r="AI2785" s="9"/>
      <c r="AJ2785" s="9"/>
      <c r="AK2785" s="9"/>
      <c r="AL2785" s="15" t="str">
        <f>IF(Vertragsdaten!AM2786="","",Vertragsdaten!AM2786)</f>
        <v/>
      </c>
      <c r="AM2785" s="15" t="str">
        <f>IF(Vertragsdaten!AN2786="","",Vertragsdaten!AN2786)</f>
        <v/>
      </c>
      <c r="AN2785" s="9"/>
      <c r="AO2785" s="9"/>
      <c r="AP2785" s="22" t="str">
        <f>IF(Vertragsdaten!AQ2786="","",ROUND(Vertragsdaten!AQ2786,0))</f>
        <v/>
      </c>
      <c r="AQ2785" s="9"/>
      <c r="AR2785" s="15" t="str">
        <f>IF(Vertragsdaten!AR2786="","",Vertragsdaten!AR2786)</f>
        <v/>
      </c>
      <c r="AS2785" s="16" t="str">
        <f>IF(Vertragsdaten!$AW2786="","",Vertragsdaten!$AW2786)</f>
        <v/>
      </c>
      <c r="AT2785" s="16" t="str">
        <f>IF(Vertragsdaten!AO2786="","","11XSWK-H-------M")</f>
        <v/>
      </c>
      <c r="AU2785" s="16" t="str">
        <f>IF(Vertragsdaten!AU2786="E01 „Ein-/Auszug (Umzug)“","E01",IF(Vertragsdaten!AU2786="E02 „Einzug/Neuanlage“","E02",IF(Vertragsdaten!AU2786="E03 „Lieferantenwechsel“","E03","ZD2")))</f>
        <v>ZD2</v>
      </c>
      <c r="AV2785" s="16" t="str">
        <f>IF(Vertragsdaten!AS2786="nein","Z18","Z15")</f>
        <v>Z15</v>
      </c>
      <c r="AW2785" s="16" t="str">
        <f>IF(Vertragsdaten!BC2786="","",VLOOKUP(Vertragsdaten!BC2786,'Dropdown-Werte'!$I$2:$J$5,2,FALSE))</f>
        <v/>
      </c>
      <c r="AX2785" s="16" t="str">
        <f t="shared" si="43"/>
        <v/>
      </c>
      <c r="AY2785" s="16" t="str">
        <f>IF(Vertragsdaten!BB2786="","",Vertragsdaten!BB2786)</f>
        <v/>
      </c>
      <c r="AZ2785" s="16" t="s">
        <v>93</v>
      </c>
      <c r="BA2785" s="16" t="s">
        <v>94</v>
      </c>
    </row>
    <row r="2786" spans="1:53">
      <c r="A2786" s="12" t="str">
        <f>IF(Vertragsdaten!AZ2787="","",Vertragsdaten!AZ2787)</f>
        <v/>
      </c>
      <c r="B2786" s="12"/>
      <c r="C2786" s="12"/>
      <c r="D2786" s="12"/>
      <c r="E2786" s="4" t="str">
        <f>IF(Vertragsdaten!M2787="","",Vertragsdaten!M2787)</f>
        <v/>
      </c>
      <c r="F2786" s="19">
        <f>Vertragsdaten!H2787</f>
        <v>0</v>
      </c>
      <c r="G2786" s="9"/>
      <c r="H2786" s="15" t="str">
        <f>IF(Vertragsdaten!J2787="","",Vertragsdaten!J2787)</f>
        <v/>
      </c>
      <c r="I2786" s="15" t="str">
        <f>IF(Vertragsdaten!K2787="","",Vertragsdaten!K2787)</f>
        <v/>
      </c>
      <c r="J2786" s="15" t="str">
        <f>IF(Vertragsdaten!L2787="","",Vertragsdaten!L2787)</f>
        <v/>
      </c>
      <c r="K2786" s="9"/>
      <c r="L2786" s="15" t="str">
        <f>IF(Vertragsdaten!J2787="","",Vertragsdaten!J2787)</f>
        <v/>
      </c>
      <c r="M2786" s="9" t="str">
        <f>IF(Vertragsdaten!I2787="","",Vertragsdaten!I2787)</f>
        <v/>
      </c>
      <c r="N2786" s="9"/>
      <c r="O2786" s="9" t="str">
        <f>IF(Vertragsdaten!W2787="","",Vertragsdaten!W2787)</f>
        <v/>
      </c>
      <c r="P2786" s="15" t="str">
        <f>IF(Vertragsdaten!R2787="","",Vertragsdaten!R2787)</f>
        <v/>
      </c>
      <c r="Q2786" s="15" t="str">
        <f>IF(Vertragsdaten!S2787="","",Vertragsdaten!S2787)</f>
        <v/>
      </c>
      <c r="R2786" s="9"/>
      <c r="S2786" s="15" t="str">
        <f>IF(Vertragsdaten!S2787="","",Vertragsdaten!T2787)</f>
        <v/>
      </c>
      <c r="T2786" s="15" t="str">
        <f>IF(Vertragsdaten!T2787="","",Vertragsdaten!U2787)</f>
        <v/>
      </c>
      <c r="U2786" s="9"/>
      <c r="V2786" s="16" t="str">
        <f>IF(Vertragsdaten!$V2787="","",Vertragsdaten!$V2787)</f>
        <v/>
      </c>
      <c r="W2786" s="9"/>
      <c r="X2786" s="9"/>
      <c r="Y2786" s="9"/>
      <c r="Z2786" s="9"/>
      <c r="AA2786" s="15" t="str">
        <f>IF(Vertragsdaten!AI2787="","",Vertragsdaten!AI2787)</f>
        <v/>
      </c>
      <c r="AB2786" s="15" t="str">
        <f>IF(Vertragsdaten!AJ2787="","",Vertragsdaten!AJ2787)</f>
        <v/>
      </c>
      <c r="AC2786" s="9"/>
      <c r="AD2786" s="15" t="str">
        <f>IF(Vertragsdaten!AK2787="","",Vertragsdaten!AK2787)</f>
        <v/>
      </c>
      <c r="AE2786" s="15" t="str">
        <f>IF(Vertragsdaten!AL2787="","",Vertragsdaten!AL2787)</f>
        <v/>
      </c>
      <c r="AF2786" s="16" t="s">
        <v>2</v>
      </c>
      <c r="AG2786" s="16" t="str">
        <f>IF(Vertragsdaten!G2787="","",Vertragsdaten!G2787)</f>
        <v/>
      </c>
      <c r="AH2786" s="9" t="str">
        <f>IF(Vertragsdaten!$AW2787="","",Vertragsdaten!AW2787)</f>
        <v/>
      </c>
      <c r="AI2786" s="9"/>
      <c r="AJ2786" s="9"/>
      <c r="AK2786" s="9"/>
      <c r="AL2786" s="15" t="str">
        <f>IF(Vertragsdaten!AM2787="","",Vertragsdaten!AM2787)</f>
        <v/>
      </c>
      <c r="AM2786" s="15" t="str">
        <f>IF(Vertragsdaten!AN2787="","",Vertragsdaten!AN2787)</f>
        <v/>
      </c>
      <c r="AN2786" s="9"/>
      <c r="AO2786" s="9"/>
      <c r="AP2786" s="22" t="str">
        <f>IF(Vertragsdaten!AQ2787="","",ROUND(Vertragsdaten!AQ2787,0))</f>
        <v/>
      </c>
      <c r="AQ2786" s="9"/>
      <c r="AR2786" s="15" t="str">
        <f>IF(Vertragsdaten!AR2787="","",Vertragsdaten!AR2787)</f>
        <v/>
      </c>
      <c r="AS2786" s="16" t="str">
        <f>IF(Vertragsdaten!$AW2787="","",Vertragsdaten!$AW2787)</f>
        <v/>
      </c>
      <c r="AT2786" s="16" t="str">
        <f>IF(Vertragsdaten!AO2787="","","11XSWK-H-------M")</f>
        <v/>
      </c>
      <c r="AU2786" s="16" t="str">
        <f>IF(Vertragsdaten!AU2787="E01 „Ein-/Auszug (Umzug)“","E01",IF(Vertragsdaten!AU2787="E02 „Einzug/Neuanlage“","E02",IF(Vertragsdaten!AU2787="E03 „Lieferantenwechsel“","E03","ZD2")))</f>
        <v>ZD2</v>
      </c>
      <c r="AV2786" s="16" t="str">
        <f>IF(Vertragsdaten!AS2787="nein","Z18","Z15")</f>
        <v>Z15</v>
      </c>
      <c r="AW2786" s="16" t="str">
        <f>IF(Vertragsdaten!BC2787="","",VLOOKUP(Vertragsdaten!BC2787,'Dropdown-Werte'!$I$2:$J$5,2,FALSE))</f>
        <v/>
      </c>
      <c r="AX2786" s="16" t="str">
        <f t="shared" si="43"/>
        <v/>
      </c>
      <c r="AY2786" s="16" t="str">
        <f>IF(Vertragsdaten!BB2787="","",Vertragsdaten!BB2787)</f>
        <v/>
      </c>
      <c r="AZ2786" s="16" t="s">
        <v>93</v>
      </c>
      <c r="BA2786" s="16" t="s">
        <v>94</v>
      </c>
    </row>
    <row r="2787" spans="1:53">
      <c r="A2787" s="12" t="str">
        <f>IF(Vertragsdaten!AZ2788="","",Vertragsdaten!AZ2788)</f>
        <v/>
      </c>
      <c r="B2787" s="12"/>
      <c r="C2787" s="12"/>
      <c r="D2787" s="12"/>
      <c r="E2787" s="4" t="str">
        <f>IF(Vertragsdaten!M2788="","",Vertragsdaten!M2788)</f>
        <v/>
      </c>
      <c r="F2787" s="19">
        <f>Vertragsdaten!H2788</f>
        <v>0</v>
      </c>
      <c r="G2787" s="9"/>
      <c r="H2787" s="15" t="str">
        <f>IF(Vertragsdaten!J2788="","",Vertragsdaten!J2788)</f>
        <v/>
      </c>
      <c r="I2787" s="15" t="str">
        <f>IF(Vertragsdaten!K2788="","",Vertragsdaten!K2788)</f>
        <v/>
      </c>
      <c r="J2787" s="15" t="str">
        <f>IF(Vertragsdaten!L2788="","",Vertragsdaten!L2788)</f>
        <v/>
      </c>
      <c r="K2787" s="9"/>
      <c r="L2787" s="15" t="str">
        <f>IF(Vertragsdaten!J2788="","",Vertragsdaten!J2788)</f>
        <v/>
      </c>
      <c r="M2787" s="9" t="str">
        <f>IF(Vertragsdaten!I2788="","",Vertragsdaten!I2788)</f>
        <v/>
      </c>
      <c r="N2787" s="9"/>
      <c r="O2787" s="9" t="str">
        <f>IF(Vertragsdaten!W2788="","",Vertragsdaten!W2788)</f>
        <v/>
      </c>
      <c r="P2787" s="15" t="str">
        <f>IF(Vertragsdaten!R2788="","",Vertragsdaten!R2788)</f>
        <v/>
      </c>
      <c r="Q2787" s="15" t="str">
        <f>IF(Vertragsdaten!S2788="","",Vertragsdaten!S2788)</f>
        <v/>
      </c>
      <c r="R2787" s="9"/>
      <c r="S2787" s="15" t="str">
        <f>IF(Vertragsdaten!S2788="","",Vertragsdaten!T2788)</f>
        <v/>
      </c>
      <c r="T2787" s="15" t="str">
        <f>IF(Vertragsdaten!T2788="","",Vertragsdaten!U2788)</f>
        <v/>
      </c>
      <c r="U2787" s="9"/>
      <c r="V2787" s="16" t="str">
        <f>IF(Vertragsdaten!$V2788="","",Vertragsdaten!$V2788)</f>
        <v/>
      </c>
      <c r="W2787" s="9"/>
      <c r="X2787" s="9"/>
      <c r="Y2787" s="9"/>
      <c r="Z2787" s="9"/>
      <c r="AA2787" s="15" t="str">
        <f>IF(Vertragsdaten!AI2788="","",Vertragsdaten!AI2788)</f>
        <v/>
      </c>
      <c r="AB2787" s="15" t="str">
        <f>IF(Vertragsdaten!AJ2788="","",Vertragsdaten!AJ2788)</f>
        <v/>
      </c>
      <c r="AC2787" s="9"/>
      <c r="AD2787" s="15" t="str">
        <f>IF(Vertragsdaten!AK2788="","",Vertragsdaten!AK2788)</f>
        <v/>
      </c>
      <c r="AE2787" s="15" t="str">
        <f>IF(Vertragsdaten!AL2788="","",Vertragsdaten!AL2788)</f>
        <v/>
      </c>
      <c r="AF2787" s="16" t="s">
        <v>2</v>
      </c>
      <c r="AG2787" s="16" t="str">
        <f>IF(Vertragsdaten!G2788="","",Vertragsdaten!G2788)</f>
        <v/>
      </c>
      <c r="AH2787" s="9" t="str">
        <f>IF(Vertragsdaten!$AW2788="","",Vertragsdaten!AW2788)</f>
        <v/>
      </c>
      <c r="AI2787" s="9"/>
      <c r="AJ2787" s="9"/>
      <c r="AK2787" s="9"/>
      <c r="AL2787" s="15" t="str">
        <f>IF(Vertragsdaten!AM2788="","",Vertragsdaten!AM2788)</f>
        <v/>
      </c>
      <c r="AM2787" s="15" t="str">
        <f>IF(Vertragsdaten!AN2788="","",Vertragsdaten!AN2788)</f>
        <v/>
      </c>
      <c r="AN2787" s="9"/>
      <c r="AO2787" s="9"/>
      <c r="AP2787" s="22" t="str">
        <f>IF(Vertragsdaten!AQ2788="","",ROUND(Vertragsdaten!AQ2788,0))</f>
        <v/>
      </c>
      <c r="AQ2787" s="9"/>
      <c r="AR2787" s="15" t="str">
        <f>IF(Vertragsdaten!AR2788="","",Vertragsdaten!AR2788)</f>
        <v/>
      </c>
      <c r="AS2787" s="16" t="str">
        <f>IF(Vertragsdaten!$AW2788="","",Vertragsdaten!$AW2788)</f>
        <v/>
      </c>
      <c r="AT2787" s="16" t="str">
        <f>IF(Vertragsdaten!AO2788="","","11XSWK-H-------M")</f>
        <v/>
      </c>
      <c r="AU2787" s="16" t="str">
        <f>IF(Vertragsdaten!AU2788="E01 „Ein-/Auszug (Umzug)“","E01",IF(Vertragsdaten!AU2788="E02 „Einzug/Neuanlage“","E02",IF(Vertragsdaten!AU2788="E03 „Lieferantenwechsel“","E03","ZD2")))</f>
        <v>ZD2</v>
      </c>
      <c r="AV2787" s="16" t="str">
        <f>IF(Vertragsdaten!AS2788="nein","Z18","Z15")</f>
        <v>Z15</v>
      </c>
      <c r="AW2787" s="16" t="str">
        <f>IF(Vertragsdaten!BC2788="","",VLOOKUP(Vertragsdaten!BC2788,'Dropdown-Werte'!$I$2:$J$5,2,FALSE))</f>
        <v/>
      </c>
      <c r="AX2787" s="16" t="str">
        <f t="shared" si="43"/>
        <v/>
      </c>
      <c r="AY2787" s="16" t="str">
        <f>IF(Vertragsdaten!BB2788="","",Vertragsdaten!BB2788)</f>
        <v/>
      </c>
      <c r="AZ2787" s="16" t="s">
        <v>93</v>
      </c>
      <c r="BA2787" s="16" t="s">
        <v>94</v>
      </c>
    </row>
    <row r="2788" spans="1:53">
      <c r="A2788" s="12" t="str">
        <f>IF(Vertragsdaten!AZ2789="","",Vertragsdaten!AZ2789)</f>
        <v/>
      </c>
      <c r="B2788" s="12"/>
      <c r="C2788" s="12"/>
      <c r="D2788" s="12"/>
      <c r="E2788" s="4" t="str">
        <f>IF(Vertragsdaten!M2789="","",Vertragsdaten!M2789)</f>
        <v/>
      </c>
      <c r="F2788" s="19">
        <f>Vertragsdaten!H2789</f>
        <v>0</v>
      </c>
      <c r="G2788" s="9"/>
      <c r="H2788" s="15" t="str">
        <f>IF(Vertragsdaten!J2789="","",Vertragsdaten!J2789)</f>
        <v/>
      </c>
      <c r="I2788" s="15" t="str">
        <f>IF(Vertragsdaten!K2789="","",Vertragsdaten!K2789)</f>
        <v/>
      </c>
      <c r="J2788" s="15" t="str">
        <f>IF(Vertragsdaten!L2789="","",Vertragsdaten!L2789)</f>
        <v/>
      </c>
      <c r="K2788" s="9"/>
      <c r="L2788" s="15" t="str">
        <f>IF(Vertragsdaten!J2789="","",Vertragsdaten!J2789)</f>
        <v/>
      </c>
      <c r="M2788" s="9" t="str">
        <f>IF(Vertragsdaten!I2789="","",Vertragsdaten!I2789)</f>
        <v/>
      </c>
      <c r="N2788" s="9"/>
      <c r="O2788" s="9" t="str">
        <f>IF(Vertragsdaten!W2789="","",Vertragsdaten!W2789)</f>
        <v/>
      </c>
      <c r="P2788" s="15" t="str">
        <f>IF(Vertragsdaten!R2789="","",Vertragsdaten!R2789)</f>
        <v/>
      </c>
      <c r="Q2788" s="15" t="str">
        <f>IF(Vertragsdaten!S2789="","",Vertragsdaten!S2789)</f>
        <v/>
      </c>
      <c r="R2788" s="9"/>
      <c r="S2788" s="15" t="str">
        <f>IF(Vertragsdaten!S2789="","",Vertragsdaten!T2789)</f>
        <v/>
      </c>
      <c r="T2788" s="15" t="str">
        <f>IF(Vertragsdaten!T2789="","",Vertragsdaten!U2789)</f>
        <v/>
      </c>
      <c r="U2788" s="9"/>
      <c r="V2788" s="16" t="str">
        <f>IF(Vertragsdaten!$V2789="","",Vertragsdaten!$V2789)</f>
        <v/>
      </c>
      <c r="W2788" s="9"/>
      <c r="X2788" s="9"/>
      <c r="Y2788" s="9"/>
      <c r="Z2788" s="9"/>
      <c r="AA2788" s="15" t="str">
        <f>IF(Vertragsdaten!AI2789="","",Vertragsdaten!AI2789)</f>
        <v/>
      </c>
      <c r="AB2788" s="15" t="str">
        <f>IF(Vertragsdaten!AJ2789="","",Vertragsdaten!AJ2789)</f>
        <v/>
      </c>
      <c r="AC2788" s="9"/>
      <c r="AD2788" s="15" t="str">
        <f>IF(Vertragsdaten!AK2789="","",Vertragsdaten!AK2789)</f>
        <v/>
      </c>
      <c r="AE2788" s="15" t="str">
        <f>IF(Vertragsdaten!AL2789="","",Vertragsdaten!AL2789)</f>
        <v/>
      </c>
      <c r="AF2788" s="16" t="s">
        <v>2</v>
      </c>
      <c r="AG2788" s="16" t="str">
        <f>IF(Vertragsdaten!G2789="","",Vertragsdaten!G2789)</f>
        <v/>
      </c>
      <c r="AH2788" s="9" t="str">
        <f>IF(Vertragsdaten!$AW2789="","",Vertragsdaten!AW2789)</f>
        <v/>
      </c>
      <c r="AI2788" s="9"/>
      <c r="AJ2788" s="9"/>
      <c r="AK2788" s="9"/>
      <c r="AL2788" s="15" t="str">
        <f>IF(Vertragsdaten!AM2789="","",Vertragsdaten!AM2789)</f>
        <v/>
      </c>
      <c r="AM2788" s="15" t="str">
        <f>IF(Vertragsdaten!AN2789="","",Vertragsdaten!AN2789)</f>
        <v/>
      </c>
      <c r="AN2788" s="9"/>
      <c r="AO2788" s="9"/>
      <c r="AP2788" s="22" t="str">
        <f>IF(Vertragsdaten!AQ2789="","",ROUND(Vertragsdaten!AQ2789,0))</f>
        <v/>
      </c>
      <c r="AQ2788" s="9"/>
      <c r="AR2788" s="15" t="str">
        <f>IF(Vertragsdaten!AR2789="","",Vertragsdaten!AR2789)</f>
        <v/>
      </c>
      <c r="AS2788" s="16" t="str">
        <f>IF(Vertragsdaten!$AW2789="","",Vertragsdaten!$AW2789)</f>
        <v/>
      </c>
      <c r="AT2788" s="16" t="str">
        <f>IF(Vertragsdaten!AO2789="","","11XSWK-H-------M")</f>
        <v/>
      </c>
      <c r="AU2788" s="16" t="str">
        <f>IF(Vertragsdaten!AU2789="E01 „Ein-/Auszug (Umzug)“","E01",IF(Vertragsdaten!AU2789="E02 „Einzug/Neuanlage“","E02",IF(Vertragsdaten!AU2789="E03 „Lieferantenwechsel“","E03","ZD2")))</f>
        <v>ZD2</v>
      </c>
      <c r="AV2788" s="16" t="str">
        <f>IF(Vertragsdaten!AS2789="nein","Z18","Z15")</f>
        <v>Z15</v>
      </c>
      <c r="AW2788" s="16" t="str">
        <f>IF(Vertragsdaten!BC2789="","",VLOOKUP(Vertragsdaten!BC2789,'Dropdown-Werte'!$I$2:$J$5,2,FALSE))</f>
        <v/>
      </c>
      <c r="AX2788" s="16" t="str">
        <f t="shared" si="43"/>
        <v/>
      </c>
      <c r="AY2788" s="16" t="str">
        <f>IF(Vertragsdaten!BB2789="","",Vertragsdaten!BB2789)</f>
        <v/>
      </c>
      <c r="AZ2788" s="16" t="s">
        <v>93</v>
      </c>
      <c r="BA2788" s="16" t="s">
        <v>94</v>
      </c>
    </row>
    <row r="2789" spans="1:53">
      <c r="A2789" s="12" t="str">
        <f>IF(Vertragsdaten!AZ2790="","",Vertragsdaten!AZ2790)</f>
        <v/>
      </c>
      <c r="B2789" s="12"/>
      <c r="C2789" s="12"/>
      <c r="D2789" s="12"/>
      <c r="E2789" s="4" t="str">
        <f>IF(Vertragsdaten!M2790="","",Vertragsdaten!M2790)</f>
        <v/>
      </c>
      <c r="F2789" s="19">
        <f>Vertragsdaten!H2790</f>
        <v>0</v>
      </c>
      <c r="G2789" s="9"/>
      <c r="H2789" s="15" t="str">
        <f>IF(Vertragsdaten!J2790="","",Vertragsdaten!J2790)</f>
        <v/>
      </c>
      <c r="I2789" s="15" t="str">
        <f>IF(Vertragsdaten!K2790="","",Vertragsdaten!K2790)</f>
        <v/>
      </c>
      <c r="J2789" s="15" t="str">
        <f>IF(Vertragsdaten!L2790="","",Vertragsdaten!L2790)</f>
        <v/>
      </c>
      <c r="K2789" s="9"/>
      <c r="L2789" s="15" t="str">
        <f>IF(Vertragsdaten!J2790="","",Vertragsdaten!J2790)</f>
        <v/>
      </c>
      <c r="M2789" s="9" t="str">
        <f>IF(Vertragsdaten!I2790="","",Vertragsdaten!I2790)</f>
        <v/>
      </c>
      <c r="N2789" s="9"/>
      <c r="O2789" s="9" t="str">
        <f>IF(Vertragsdaten!W2790="","",Vertragsdaten!W2790)</f>
        <v/>
      </c>
      <c r="P2789" s="15" t="str">
        <f>IF(Vertragsdaten!R2790="","",Vertragsdaten!R2790)</f>
        <v/>
      </c>
      <c r="Q2789" s="15" t="str">
        <f>IF(Vertragsdaten!S2790="","",Vertragsdaten!S2790)</f>
        <v/>
      </c>
      <c r="R2789" s="9"/>
      <c r="S2789" s="15" t="str">
        <f>IF(Vertragsdaten!S2790="","",Vertragsdaten!T2790)</f>
        <v/>
      </c>
      <c r="T2789" s="15" t="str">
        <f>IF(Vertragsdaten!T2790="","",Vertragsdaten!U2790)</f>
        <v/>
      </c>
      <c r="U2789" s="9"/>
      <c r="V2789" s="16" t="str">
        <f>IF(Vertragsdaten!$V2790="","",Vertragsdaten!$V2790)</f>
        <v/>
      </c>
      <c r="W2789" s="9"/>
      <c r="X2789" s="9"/>
      <c r="Y2789" s="9"/>
      <c r="Z2789" s="9"/>
      <c r="AA2789" s="15" t="str">
        <f>IF(Vertragsdaten!AI2790="","",Vertragsdaten!AI2790)</f>
        <v/>
      </c>
      <c r="AB2789" s="15" t="str">
        <f>IF(Vertragsdaten!AJ2790="","",Vertragsdaten!AJ2790)</f>
        <v/>
      </c>
      <c r="AC2789" s="9"/>
      <c r="AD2789" s="15" t="str">
        <f>IF(Vertragsdaten!AK2790="","",Vertragsdaten!AK2790)</f>
        <v/>
      </c>
      <c r="AE2789" s="15" t="str">
        <f>IF(Vertragsdaten!AL2790="","",Vertragsdaten!AL2790)</f>
        <v/>
      </c>
      <c r="AF2789" s="16" t="s">
        <v>2</v>
      </c>
      <c r="AG2789" s="16" t="str">
        <f>IF(Vertragsdaten!G2790="","",Vertragsdaten!G2790)</f>
        <v/>
      </c>
      <c r="AH2789" s="9" t="str">
        <f>IF(Vertragsdaten!$AW2790="","",Vertragsdaten!AW2790)</f>
        <v/>
      </c>
      <c r="AI2789" s="9"/>
      <c r="AJ2789" s="9"/>
      <c r="AK2789" s="9"/>
      <c r="AL2789" s="15" t="str">
        <f>IF(Vertragsdaten!AM2790="","",Vertragsdaten!AM2790)</f>
        <v/>
      </c>
      <c r="AM2789" s="15" t="str">
        <f>IF(Vertragsdaten!AN2790="","",Vertragsdaten!AN2790)</f>
        <v/>
      </c>
      <c r="AN2789" s="9"/>
      <c r="AO2789" s="9"/>
      <c r="AP2789" s="22" t="str">
        <f>IF(Vertragsdaten!AQ2790="","",ROUND(Vertragsdaten!AQ2790,0))</f>
        <v/>
      </c>
      <c r="AQ2789" s="9"/>
      <c r="AR2789" s="15" t="str">
        <f>IF(Vertragsdaten!AR2790="","",Vertragsdaten!AR2790)</f>
        <v/>
      </c>
      <c r="AS2789" s="16" t="str">
        <f>IF(Vertragsdaten!$AW2790="","",Vertragsdaten!$AW2790)</f>
        <v/>
      </c>
      <c r="AT2789" s="16" t="str">
        <f>IF(Vertragsdaten!AO2790="","","11XSWK-H-------M")</f>
        <v/>
      </c>
      <c r="AU2789" s="16" t="str">
        <f>IF(Vertragsdaten!AU2790="E01 „Ein-/Auszug (Umzug)“","E01",IF(Vertragsdaten!AU2790="E02 „Einzug/Neuanlage“","E02",IF(Vertragsdaten!AU2790="E03 „Lieferantenwechsel“","E03","ZD2")))</f>
        <v>ZD2</v>
      </c>
      <c r="AV2789" s="16" t="str">
        <f>IF(Vertragsdaten!AS2790="nein","Z18","Z15")</f>
        <v>Z15</v>
      </c>
      <c r="AW2789" s="16" t="str">
        <f>IF(Vertragsdaten!BC2790="","",VLOOKUP(Vertragsdaten!BC2790,'Dropdown-Werte'!$I$2:$J$5,2,FALSE))</f>
        <v/>
      </c>
      <c r="AX2789" s="16" t="str">
        <f t="shared" si="43"/>
        <v/>
      </c>
      <c r="AY2789" s="16" t="str">
        <f>IF(Vertragsdaten!BB2790="","",Vertragsdaten!BB2790)</f>
        <v/>
      </c>
      <c r="AZ2789" s="16" t="s">
        <v>93</v>
      </c>
      <c r="BA2789" s="16" t="s">
        <v>94</v>
      </c>
    </row>
    <row r="2790" spans="1:53">
      <c r="A2790" s="12" t="str">
        <f>IF(Vertragsdaten!AZ2791="","",Vertragsdaten!AZ2791)</f>
        <v/>
      </c>
      <c r="B2790" s="12"/>
      <c r="C2790" s="12"/>
      <c r="D2790" s="12"/>
      <c r="E2790" s="4" t="str">
        <f>IF(Vertragsdaten!M2791="","",Vertragsdaten!M2791)</f>
        <v/>
      </c>
      <c r="F2790" s="19">
        <f>Vertragsdaten!H2791</f>
        <v>0</v>
      </c>
      <c r="G2790" s="9"/>
      <c r="H2790" s="15" t="str">
        <f>IF(Vertragsdaten!J2791="","",Vertragsdaten!J2791)</f>
        <v/>
      </c>
      <c r="I2790" s="15" t="str">
        <f>IF(Vertragsdaten!K2791="","",Vertragsdaten!K2791)</f>
        <v/>
      </c>
      <c r="J2790" s="15" t="str">
        <f>IF(Vertragsdaten!L2791="","",Vertragsdaten!L2791)</f>
        <v/>
      </c>
      <c r="K2790" s="9"/>
      <c r="L2790" s="15" t="str">
        <f>IF(Vertragsdaten!J2791="","",Vertragsdaten!J2791)</f>
        <v/>
      </c>
      <c r="M2790" s="9" t="str">
        <f>IF(Vertragsdaten!I2791="","",Vertragsdaten!I2791)</f>
        <v/>
      </c>
      <c r="N2790" s="9"/>
      <c r="O2790" s="9" t="str">
        <f>IF(Vertragsdaten!W2791="","",Vertragsdaten!W2791)</f>
        <v/>
      </c>
      <c r="P2790" s="15" t="str">
        <f>IF(Vertragsdaten!R2791="","",Vertragsdaten!R2791)</f>
        <v/>
      </c>
      <c r="Q2790" s="15" t="str">
        <f>IF(Vertragsdaten!S2791="","",Vertragsdaten!S2791)</f>
        <v/>
      </c>
      <c r="R2790" s="9"/>
      <c r="S2790" s="15" t="str">
        <f>IF(Vertragsdaten!S2791="","",Vertragsdaten!T2791)</f>
        <v/>
      </c>
      <c r="T2790" s="15" t="str">
        <f>IF(Vertragsdaten!T2791="","",Vertragsdaten!U2791)</f>
        <v/>
      </c>
      <c r="U2790" s="9"/>
      <c r="V2790" s="16" t="str">
        <f>IF(Vertragsdaten!$V2791="","",Vertragsdaten!$V2791)</f>
        <v/>
      </c>
      <c r="W2790" s="9"/>
      <c r="X2790" s="9"/>
      <c r="Y2790" s="9"/>
      <c r="Z2790" s="9"/>
      <c r="AA2790" s="15" t="str">
        <f>IF(Vertragsdaten!AI2791="","",Vertragsdaten!AI2791)</f>
        <v/>
      </c>
      <c r="AB2790" s="15" t="str">
        <f>IF(Vertragsdaten!AJ2791="","",Vertragsdaten!AJ2791)</f>
        <v/>
      </c>
      <c r="AC2790" s="9"/>
      <c r="AD2790" s="15" t="str">
        <f>IF(Vertragsdaten!AK2791="","",Vertragsdaten!AK2791)</f>
        <v/>
      </c>
      <c r="AE2790" s="15" t="str">
        <f>IF(Vertragsdaten!AL2791="","",Vertragsdaten!AL2791)</f>
        <v/>
      </c>
      <c r="AF2790" s="16" t="s">
        <v>2</v>
      </c>
      <c r="AG2790" s="16" t="str">
        <f>IF(Vertragsdaten!G2791="","",Vertragsdaten!G2791)</f>
        <v/>
      </c>
      <c r="AH2790" s="9" t="str">
        <f>IF(Vertragsdaten!$AW2791="","",Vertragsdaten!AW2791)</f>
        <v/>
      </c>
      <c r="AI2790" s="9"/>
      <c r="AJ2790" s="9"/>
      <c r="AK2790" s="9"/>
      <c r="AL2790" s="15" t="str">
        <f>IF(Vertragsdaten!AM2791="","",Vertragsdaten!AM2791)</f>
        <v/>
      </c>
      <c r="AM2790" s="15" t="str">
        <f>IF(Vertragsdaten!AN2791="","",Vertragsdaten!AN2791)</f>
        <v/>
      </c>
      <c r="AN2790" s="9"/>
      <c r="AO2790" s="9"/>
      <c r="AP2790" s="22" t="str">
        <f>IF(Vertragsdaten!AQ2791="","",ROUND(Vertragsdaten!AQ2791,0))</f>
        <v/>
      </c>
      <c r="AQ2790" s="9"/>
      <c r="AR2790" s="15" t="str">
        <f>IF(Vertragsdaten!AR2791="","",Vertragsdaten!AR2791)</f>
        <v/>
      </c>
      <c r="AS2790" s="16" t="str">
        <f>IF(Vertragsdaten!$AW2791="","",Vertragsdaten!$AW2791)</f>
        <v/>
      </c>
      <c r="AT2790" s="16" t="str">
        <f>IF(Vertragsdaten!AO2791="","","11XSWK-H-------M")</f>
        <v/>
      </c>
      <c r="AU2790" s="16" t="str">
        <f>IF(Vertragsdaten!AU2791="E01 „Ein-/Auszug (Umzug)“","E01",IF(Vertragsdaten!AU2791="E02 „Einzug/Neuanlage“","E02",IF(Vertragsdaten!AU2791="E03 „Lieferantenwechsel“","E03","ZD2")))</f>
        <v>ZD2</v>
      </c>
      <c r="AV2790" s="16" t="str">
        <f>IF(Vertragsdaten!AS2791="nein","Z18","Z15")</f>
        <v>Z15</v>
      </c>
      <c r="AW2790" s="16" t="str">
        <f>IF(Vertragsdaten!BC2791="","",VLOOKUP(Vertragsdaten!BC2791,'Dropdown-Werte'!$I$2:$J$5,2,FALSE))</f>
        <v/>
      </c>
      <c r="AX2790" s="16" t="str">
        <f t="shared" si="43"/>
        <v/>
      </c>
      <c r="AY2790" s="16" t="str">
        <f>IF(Vertragsdaten!BB2791="","",Vertragsdaten!BB2791)</f>
        <v/>
      </c>
      <c r="AZ2790" s="16" t="s">
        <v>93</v>
      </c>
      <c r="BA2790" s="16" t="s">
        <v>94</v>
      </c>
    </row>
    <row r="2791" spans="1:53">
      <c r="A2791" s="12" t="str">
        <f>IF(Vertragsdaten!AZ2792="","",Vertragsdaten!AZ2792)</f>
        <v/>
      </c>
      <c r="B2791" s="12"/>
      <c r="C2791" s="12"/>
      <c r="D2791" s="12"/>
      <c r="E2791" s="4" t="str">
        <f>IF(Vertragsdaten!M2792="","",Vertragsdaten!M2792)</f>
        <v/>
      </c>
      <c r="F2791" s="19">
        <f>Vertragsdaten!H2792</f>
        <v>0</v>
      </c>
      <c r="G2791" s="9"/>
      <c r="H2791" s="15" t="str">
        <f>IF(Vertragsdaten!J2792="","",Vertragsdaten!J2792)</f>
        <v/>
      </c>
      <c r="I2791" s="15" t="str">
        <f>IF(Vertragsdaten!K2792="","",Vertragsdaten!K2792)</f>
        <v/>
      </c>
      <c r="J2791" s="15" t="str">
        <f>IF(Vertragsdaten!L2792="","",Vertragsdaten!L2792)</f>
        <v/>
      </c>
      <c r="K2791" s="9"/>
      <c r="L2791" s="15" t="str">
        <f>IF(Vertragsdaten!J2792="","",Vertragsdaten!J2792)</f>
        <v/>
      </c>
      <c r="M2791" s="9" t="str">
        <f>IF(Vertragsdaten!I2792="","",Vertragsdaten!I2792)</f>
        <v/>
      </c>
      <c r="N2791" s="9"/>
      <c r="O2791" s="9" t="str">
        <f>IF(Vertragsdaten!W2792="","",Vertragsdaten!W2792)</f>
        <v/>
      </c>
      <c r="P2791" s="15" t="str">
        <f>IF(Vertragsdaten!R2792="","",Vertragsdaten!R2792)</f>
        <v/>
      </c>
      <c r="Q2791" s="15" t="str">
        <f>IF(Vertragsdaten!S2792="","",Vertragsdaten!S2792)</f>
        <v/>
      </c>
      <c r="R2791" s="9"/>
      <c r="S2791" s="15" t="str">
        <f>IF(Vertragsdaten!S2792="","",Vertragsdaten!T2792)</f>
        <v/>
      </c>
      <c r="T2791" s="15" t="str">
        <f>IF(Vertragsdaten!T2792="","",Vertragsdaten!U2792)</f>
        <v/>
      </c>
      <c r="U2791" s="9"/>
      <c r="V2791" s="16" t="str">
        <f>IF(Vertragsdaten!$V2792="","",Vertragsdaten!$V2792)</f>
        <v/>
      </c>
      <c r="W2791" s="9"/>
      <c r="X2791" s="9"/>
      <c r="Y2791" s="9"/>
      <c r="Z2791" s="9"/>
      <c r="AA2791" s="15" t="str">
        <f>IF(Vertragsdaten!AI2792="","",Vertragsdaten!AI2792)</f>
        <v/>
      </c>
      <c r="AB2791" s="15" t="str">
        <f>IF(Vertragsdaten!AJ2792="","",Vertragsdaten!AJ2792)</f>
        <v/>
      </c>
      <c r="AC2791" s="9"/>
      <c r="AD2791" s="15" t="str">
        <f>IF(Vertragsdaten!AK2792="","",Vertragsdaten!AK2792)</f>
        <v/>
      </c>
      <c r="AE2791" s="15" t="str">
        <f>IF(Vertragsdaten!AL2792="","",Vertragsdaten!AL2792)</f>
        <v/>
      </c>
      <c r="AF2791" s="16" t="s">
        <v>2</v>
      </c>
      <c r="AG2791" s="16" t="str">
        <f>IF(Vertragsdaten!G2792="","",Vertragsdaten!G2792)</f>
        <v/>
      </c>
      <c r="AH2791" s="9" t="str">
        <f>IF(Vertragsdaten!$AW2792="","",Vertragsdaten!AW2792)</f>
        <v/>
      </c>
      <c r="AI2791" s="9"/>
      <c r="AJ2791" s="9"/>
      <c r="AK2791" s="9"/>
      <c r="AL2791" s="15" t="str">
        <f>IF(Vertragsdaten!AM2792="","",Vertragsdaten!AM2792)</f>
        <v/>
      </c>
      <c r="AM2791" s="15" t="str">
        <f>IF(Vertragsdaten!AN2792="","",Vertragsdaten!AN2792)</f>
        <v/>
      </c>
      <c r="AN2791" s="9"/>
      <c r="AO2791" s="9"/>
      <c r="AP2791" s="22" t="str">
        <f>IF(Vertragsdaten!AQ2792="","",ROUND(Vertragsdaten!AQ2792,0))</f>
        <v/>
      </c>
      <c r="AQ2791" s="9"/>
      <c r="AR2791" s="15" t="str">
        <f>IF(Vertragsdaten!AR2792="","",Vertragsdaten!AR2792)</f>
        <v/>
      </c>
      <c r="AS2791" s="16" t="str">
        <f>IF(Vertragsdaten!$AW2792="","",Vertragsdaten!$AW2792)</f>
        <v/>
      </c>
      <c r="AT2791" s="16" t="str">
        <f>IF(Vertragsdaten!AO2792="","","11XSWK-H-------M")</f>
        <v/>
      </c>
      <c r="AU2791" s="16" t="str">
        <f>IF(Vertragsdaten!AU2792="E01 „Ein-/Auszug (Umzug)“","E01",IF(Vertragsdaten!AU2792="E02 „Einzug/Neuanlage“","E02",IF(Vertragsdaten!AU2792="E03 „Lieferantenwechsel“","E03","ZD2")))</f>
        <v>ZD2</v>
      </c>
      <c r="AV2791" s="16" t="str">
        <f>IF(Vertragsdaten!AS2792="nein","Z18","Z15")</f>
        <v>Z15</v>
      </c>
      <c r="AW2791" s="16" t="str">
        <f>IF(Vertragsdaten!BC2792="","",VLOOKUP(Vertragsdaten!BC2792,'Dropdown-Werte'!$I$2:$J$5,2,FALSE))</f>
        <v/>
      </c>
      <c r="AX2791" s="16" t="str">
        <f t="shared" si="43"/>
        <v/>
      </c>
      <c r="AY2791" s="16" t="str">
        <f>IF(Vertragsdaten!BB2792="","",Vertragsdaten!BB2792)</f>
        <v/>
      </c>
      <c r="AZ2791" s="16" t="s">
        <v>93</v>
      </c>
      <c r="BA2791" s="16" t="s">
        <v>94</v>
      </c>
    </row>
    <row r="2792" spans="1:53">
      <c r="A2792" s="12" t="str">
        <f>IF(Vertragsdaten!AZ2793="","",Vertragsdaten!AZ2793)</f>
        <v/>
      </c>
      <c r="B2792" s="12"/>
      <c r="C2792" s="12"/>
      <c r="D2792" s="12"/>
      <c r="E2792" s="4" t="str">
        <f>IF(Vertragsdaten!M2793="","",Vertragsdaten!M2793)</f>
        <v/>
      </c>
      <c r="F2792" s="19">
        <f>Vertragsdaten!H2793</f>
        <v>0</v>
      </c>
      <c r="G2792" s="9"/>
      <c r="H2792" s="15" t="str">
        <f>IF(Vertragsdaten!J2793="","",Vertragsdaten!J2793)</f>
        <v/>
      </c>
      <c r="I2792" s="15" t="str">
        <f>IF(Vertragsdaten!K2793="","",Vertragsdaten!K2793)</f>
        <v/>
      </c>
      <c r="J2792" s="15" t="str">
        <f>IF(Vertragsdaten!L2793="","",Vertragsdaten!L2793)</f>
        <v/>
      </c>
      <c r="K2792" s="9"/>
      <c r="L2792" s="15" t="str">
        <f>IF(Vertragsdaten!J2793="","",Vertragsdaten!J2793)</f>
        <v/>
      </c>
      <c r="M2792" s="9" t="str">
        <f>IF(Vertragsdaten!I2793="","",Vertragsdaten!I2793)</f>
        <v/>
      </c>
      <c r="N2792" s="9"/>
      <c r="O2792" s="9" t="str">
        <f>IF(Vertragsdaten!W2793="","",Vertragsdaten!W2793)</f>
        <v/>
      </c>
      <c r="P2792" s="15" t="str">
        <f>IF(Vertragsdaten!R2793="","",Vertragsdaten!R2793)</f>
        <v/>
      </c>
      <c r="Q2792" s="15" t="str">
        <f>IF(Vertragsdaten!S2793="","",Vertragsdaten!S2793)</f>
        <v/>
      </c>
      <c r="R2792" s="9"/>
      <c r="S2792" s="15" t="str">
        <f>IF(Vertragsdaten!S2793="","",Vertragsdaten!T2793)</f>
        <v/>
      </c>
      <c r="T2792" s="15" t="str">
        <f>IF(Vertragsdaten!T2793="","",Vertragsdaten!U2793)</f>
        <v/>
      </c>
      <c r="U2792" s="9"/>
      <c r="V2792" s="16" t="str">
        <f>IF(Vertragsdaten!$V2793="","",Vertragsdaten!$V2793)</f>
        <v/>
      </c>
      <c r="W2792" s="9"/>
      <c r="X2792" s="9"/>
      <c r="Y2792" s="9"/>
      <c r="Z2792" s="9"/>
      <c r="AA2792" s="15" t="str">
        <f>IF(Vertragsdaten!AI2793="","",Vertragsdaten!AI2793)</f>
        <v/>
      </c>
      <c r="AB2792" s="15" t="str">
        <f>IF(Vertragsdaten!AJ2793="","",Vertragsdaten!AJ2793)</f>
        <v/>
      </c>
      <c r="AC2792" s="9"/>
      <c r="AD2792" s="15" t="str">
        <f>IF(Vertragsdaten!AK2793="","",Vertragsdaten!AK2793)</f>
        <v/>
      </c>
      <c r="AE2792" s="15" t="str">
        <f>IF(Vertragsdaten!AL2793="","",Vertragsdaten!AL2793)</f>
        <v/>
      </c>
      <c r="AF2792" s="16" t="s">
        <v>2</v>
      </c>
      <c r="AG2792" s="16" t="str">
        <f>IF(Vertragsdaten!G2793="","",Vertragsdaten!G2793)</f>
        <v/>
      </c>
      <c r="AH2792" s="9" t="str">
        <f>IF(Vertragsdaten!$AW2793="","",Vertragsdaten!AW2793)</f>
        <v/>
      </c>
      <c r="AI2792" s="9"/>
      <c r="AJ2792" s="9"/>
      <c r="AK2792" s="9"/>
      <c r="AL2792" s="15" t="str">
        <f>IF(Vertragsdaten!AM2793="","",Vertragsdaten!AM2793)</f>
        <v/>
      </c>
      <c r="AM2792" s="15" t="str">
        <f>IF(Vertragsdaten!AN2793="","",Vertragsdaten!AN2793)</f>
        <v/>
      </c>
      <c r="AN2792" s="9"/>
      <c r="AO2792" s="9"/>
      <c r="AP2792" s="22" t="str">
        <f>IF(Vertragsdaten!AQ2793="","",ROUND(Vertragsdaten!AQ2793,0))</f>
        <v/>
      </c>
      <c r="AQ2792" s="9"/>
      <c r="AR2792" s="15" t="str">
        <f>IF(Vertragsdaten!AR2793="","",Vertragsdaten!AR2793)</f>
        <v/>
      </c>
      <c r="AS2792" s="16" t="str">
        <f>IF(Vertragsdaten!$AW2793="","",Vertragsdaten!$AW2793)</f>
        <v/>
      </c>
      <c r="AT2792" s="16" t="str">
        <f>IF(Vertragsdaten!AO2793="","","11XSWK-H-------M")</f>
        <v/>
      </c>
      <c r="AU2792" s="16" t="str">
        <f>IF(Vertragsdaten!AU2793="E01 „Ein-/Auszug (Umzug)“","E01",IF(Vertragsdaten!AU2793="E02 „Einzug/Neuanlage“","E02",IF(Vertragsdaten!AU2793="E03 „Lieferantenwechsel“","E03","ZD2")))</f>
        <v>ZD2</v>
      </c>
      <c r="AV2792" s="16" t="str">
        <f>IF(Vertragsdaten!AS2793="nein","Z18","Z15")</f>
        <v>Z15</v>
      </c>
      <c r="AW2792" s="16" t="str">
        <f>IF(Vertragsdaten!BC2793="","",VLOOKUP(Vertragsdaten!BC2793,'Dropdown-Werte'!$I$2:$J$5,2,FALSE))</f>
        <v/>
      </c>
      <c r="AX2792" s="16" t="str">
        <f t="shared" si="43"/>
        <v/>
      </c>
      <c r="AY2792" s="16" t="str">
        <f>IF(Vertragsdaten!BB2793="","",Vertragsdaten!BB2793)</f>
        <v/>
      </c>
      <c r="AZ2792" s="16" t="s">
        <v>93</v>
      </c>
      <c r="BA2792" s="16" t="s">
        <v>94</v>
      </c>
    </row>
    <row r="2793" spans="1:53">
      <c r="A2793" s="12" t="str">
        <f>IF(Vertragsdaten!AZ2794="","",Vertragsdaten!AZ2794)</f>
        <v/>
      </c>
      <c r="B2793" s="12"/>
      <c r="C2793" s="12"/>
      <c r="D2793" s="12"/>
      <c r="E2793" s="4" t="str">
        <f>IF(Vertragsdaten!M2794="","",Vertragsdaten!M2794)</f>
        <v/>
      </c>
      <c r="F2793" s="19">
        <f>Vertragsdaten!H2794</f>
        <v>0</v>
      </c>
      <c r="G2793" s="9"/>
      <c r="H2793" s="15" t="str">
        <f>IF(Vertragsdaten!J2794="","",Vertragsdaten!J2794)</f>
        <v/>
      </c>
      <c r="I2793" s="15" t="str">
        <f>IF(Vertragsdaten!K2794="","",Vertragsdaten!K2794)</f>
        <v/>
      </c>
      <c r="J2793" s="15" t="str">
        <f>IF(Vertragsdaten!L2794="","",Vertragsdaten!L2794)</f>
        <v/>
      </c>
      <c r="K2793" s="9"/>
      <c r="L2793" s="15" t="str">
        <f>IF(Vertragsdaten!J2794="","",Vertragsdaten!J2794)</f>
        <v/>
      </c>
      <c r="M2793" s="9" t="str">
        <f>IF(Vertragsdaten!I2794="","",Vertragsdaten!I2794)</f>
        <v/>
      </c>
      <c r="N2793" s="9"/>
      <c r="O2793" s="9" t="str">
        <f>IF(Vertragsdaten!W2794="","",Vertragsdaten!W2794)</f>
        <v/>
      </c>
      <c r="P2793" s="15" t="str">
        <f>IF(Vertragsdaten!R2794="","",Vertragsdaten!R2794)</f>
        <v/>
      </c>
      <c r="Q2793" s="15" t="str">
        <f>IF(Vertragsdaten!S2794="","",Vertragsdaten!S2794)</f>
        <v/>
      </c>
      <c r="R2793" s="9"/>
      <c r="S2793" s="15" t="str">
        <f>IF(Vertragsdaten!S2794="","",Vertragsdaten!T2794)</f>
        <v/>
      </c>
      <c r="T2793" s="15" t="str">
        <f>IF(Vertragsdaten!T2794="","",Vertragsdaten!U2794)</f>
        <v/>
      </c>
      <c r="U2793" s="9"/>
      <c r="V2793" s="16" t="str">
        <f>IF(Vertragsdaten!$V2794="","",Vertragsdaten!$V2794)</f>
        <v/>
      </c>
      <c r="W2793" s="9"/>
      <c r="X2793" s="9"/>
      <c r="Y2793" s="9"/>
      <c r="Z2793" s="9"/>
      <c r="AA2793" s="15" t="str">
        <f>IF(Vertragsdaten!AI2794="","",Vertragsdaten!AI2794)</f>
        <v/>
      </c>
      <c r="AB2793" s="15" t="str">
        <f>IF(Vertragsdaten!AJ2794="","",Vertragsdaten!AJ2794)</f>
        <v/>
      </c>
      <c r="AC2793" s="9"/>
      <c r="AD2793" s="15" t="str">
        <f>IF(Vertragsdaten!AK2794="","",Vertragsdaten!AK2794)</f>
        <v/>
      </c>
      <c r="AE2793" s="15" t="str">
        <f>IF(Vertragsdaten!AL2794="","",Vertragsdaten!AL2794)</f>
        <v/>
      </c>
      <c r="AF2793" s="16" t="s">
        <v>2</v>
      </c>
      <c r="AG2793" s="16" t="str">
        <f>IF(Vertragsdaten!G2794="","",Vertragsdaten!G2794)</f>
        <v/>
      </c>
      <c r="AH2793" s="9" t="str">
        <f>IF(Vertragsdaten!$AW2794="","",Vertragsdaten!AW2794)</f>
        <v/>
      </c>
      <c r="AI2793" s="9"/>
      <c r="AJ2793" s="9"/>
      <c r="AK2793" s="9"/>
      <c r="AL2793" s="15" t="str">
        <f>IF(Vertragsdaten!AM2794="","",Vertragsdaten!AM2794)</f>
        <v/>
      </c>
      <c r="AM2793" s="15" t="str">
        <f>IF(Vertragsdaten!AN2794="","",Vertragsdaten!AN2794)</f>
        <v/>
      </c>
      <c r="AN2793" s="9"/>
      <c r="AO2793" s="9"/>
      <c r="AP2793" s="22" t="str">
        <f>IF(Vertragsdaten!AQ2794="","",ROUND(Vertragsdaten!AQ2794,0))</f>
        <v/>
      </c>
      <c r="AQ2793" s="9"/>
      <c r="AR2793" s="15" t="str">
        <f>IF(Vertragsdaten!AR2794="","",Vertragsdaten!AR2794)</f>
        <v/>
      </c>
      <c r="AS2793" s="16" t="str">
        <f>IF(Vertragsdaten!$AW2794="","",Vertragsdaten!$AW2794)</f>
        <v/>
      </c>
      <c r="AT2793" s="16" t="str">
        <f>IF(Vertragsdaten!AO2794="","","11XSWK-H-------M")</f>
        <v/>
      </c>
      <c r="AU2793" s="16" t="str">
        <f>IF(Vertragsdaten!AU2794="E01 „Ein-/Auszug (Umzug)“","E01",IF(Vertragsdaten!AU2794="E02 „Einzug/Neuanlage“","E02",IF(Vertragsdaten!AU2794="E03 „Lieferantenwechsel“","E03","ZD2")))</f>
        <v>ZD2</v>
      </c>
      <c r="AV2793" s="16" t="str">
        <f>IF(Vertragsdaten!AS2794="nein","Z18","Z15")</f>
        <v>Z15</v>
      </c>
      <c r="AW2793" s="16" t="str">
        <f>IF(Vertragsdaten!BC2794="","",VLOOKUP(Vertragsdaten!BC2794,'Dropdown-Werte'!$I$2:$J$5,2,FALSE))</f>
        <v/>
      </c>
      <c r="AX2793" s="16" t="str">
        <f t="shared" si="43"/>
        <v/>
      </c>
      <c r="AY2793" s="16" t="str">
        <f>IF(Vertragsdaten!BB2794="","",Vertragsdaten!BB2794)</f>
        <v/>
      </c>
      <c r="AZ2793" s="16" t="s">
        <v>93</v>
      </c>
      <c r="BA2793" s="16" t="s">
        <v>94</v>
      </c>
    </row>
    <row r="2794" spans="1:53">
      <c r="A2794" s="12" t="str">
        <f>IF(Vertragsdaten!AZ2795="","",Vertragsdaten!AZ2795)</f>
        <v/>
      </c>
      <c r="B2794" s="12"/>
      <c r="C2794" s="12"/>
      <c r="D2794" s="12"/>
      <c r="E2794" s="4" t="str">
        <f>IF(Vertragsdaten!M2795="","",Vertragsdaten!M2795)</f>
        <v/>
      </c>
      <c r="F2794" s="19">
        <f>Vertragsdaten!H2795</f>
        <v>0</v>
      </c>
      <c r="G2794" s="9"/>
      <c r="H2794" s="15" t="str">
        <f>IF(Vertragsdaten!J2795="","",Vertragsdaten!J2795)</f>
        <v/>
      </c>
      <c r="I2794" s="15" t="str">
        <f>IF(Vertragsdaten!K2795="","",Vertragsdaten!K2795)</f>
        <v/>
      </c>
      <c r="J2794" s="15" t="str">
        <f>IF(Vertragsdaten!L2795="","",Vertragsdaten!L2795)</f>
        <v/>
      </c>
      <c r="K2794" s="9"/>
      <c r="L2794" s="15" t="str">
        <f>IF(Vertragsdaten!J2795="","",Vertragsdaten!J2795)</f>
        <v/>
      </c>
      <c r="M2794" s="9" t="str">
        <f>IF(Vertragsdaten!I2795="","",Vertragsdaten!I2795)</f>
        <v/>
      </c>
      <c r="N2794" s="9"/>
      <c r="O2794" s="9" t="str">
        <f>IF(Vertragsdaten!W2795="","",Vertragsdaten!W2795)</f>
        <v/>
      </c>
      <c r="P2794" s="15" t="str">
        <f>IF(Vertragsdaten!R2795="","",Vertragsdaten!R2795)</f>
        <v/>
      </c>
      <c r="Q2794" s="15" t="str">
        <f>IF(Vertragsdaten!S2795="","",Vertragsdaten!S2795)</f>
        <v/>
      </c>
      <c r="R2794" s="9"/>
      <c r="S2794" s="15" t="str">
        <f>IF(Vertragsdaten!S2795="","",Vertragsdaten!T2795)</f>
        <v/>
      </c>
      <c r="T2794" s="15" t="str">
        <f>IF(Vertragsdaten!T2795="","",Vertragsdaten!U2795)</f>
        <v/>
      </c>
      <c r="U2794" s="9"/>
      <c r="V2794" s="16" t="str">
        <f>IF(Vertragsdaten!$V2795="","",Vertragsdaten!$V2795)</f>
        <v/>
      </c>
      <c r="W2794" s="9"/>
      <c r="X2794" s="9"/>
      <c r="Y2794" s="9"/>
      <c r="Z2794" s="9"/>
      <c r="AA2794" s="15" t="str">
        <f>IF(Vertragsdaten!AI2795="","",Vertragsdaten!AI2795)</f>
        <v/>
      </c>
      <c r="AB2794" s="15" t="str">
        <f>IF(Vertragsdaten!AJ2795="","",Vertragsdaten!AJ2795)</f>
        <v/>
      </c>
      <c r="AC2794" s="9"/>
      <c r="AD2794" s="15" t="str">
        <f>IF(Vertragsdaten!AK2795="","",Vertragsdaten!AK2795)</f>
        <v/>
      </c>
      <c r="AE2794" s="15" t="str">
        <f>IF(Vertragsdaten!AL2795="","",Vertragsdaten!AL2795)</f>
        <v/>
      </c>
      <c r="AF2794" s="16" t="s">
        <v>2</v>
      </c>
      <c r="AG2794" s="16" t="str">
        <f>IF(Vertragsdaten!G2795="","",Vertragsdaten!G2795)</f>
        <v/>
      </c>
      <c r="AH2794" s="9" t="str">
        <f>IF(Vertragsdaten!$AW2795="","",Vertragsdaten!AW2795)</f>
        <v/>
      </c>
      <c r="AI2794" s="9"/>
      <c r="AJ2794" s="9"/>
      <c r="AK2794" s="9"/>
      <c r="AL2794" s="15" t="str">
        <f>IF(Vertragsdaten!AM2795="","",Vertragsdaten!AM2795)</f>
        <v/>
      </c>
      <c r="AM2794" s="15" t="str">
        <f>IF(Vertragsdaten!AN2795="","",Vertragsdaten!AN2795)</f>
        <v/>
      </c>
      <c r="AN2794" s="9"/>
      <c r="AO2794" s="9"/>
      <c r="AP2794" s="22" t="str">
        <f>IF(Vertragsdaten!AQ2795="","",ROUND(Vertragsdaten!AQ2795,0))</f>
        <v/>
      </c>
      <c r="AQ2794" s="9"/>
      <c r="AR2794" s="15" t="str">
        <f>IF(Vertragsdaten!AR2795="","",Vertragsdaten!AR2795)</f>
        <v/>
      </c>
      <c r="AS2794" s="16" t="str">
        <f>IF(Vertragsdaten!$AW2795="","",Vertragsdaten!$AW2795)</f>
        <v/>
      </c>
      <c r="AT2794" s="16" t="str">
        <f>IF(Vertragsdaten!AO2795="","","11XSWK-H-------M")</f>
        <v/>
      </c>
      <c r="AU2794" s="16" t="str">
        <f>IF(Vertragsdaten!AU2795="E01 „Ein-/Auszug (Umzug)“","E01",IF(Vertragsdaten!AU2795="E02 „Einzug/Neuanlage“","E02",IF(Vertragsdaten!AU2795="E03 „Lieferantenwechsel“","E03","ZD2")))</f>
        <v>ZD2</v>
      </c>
      <c r="AV2794" s="16" t="str">
        <f>IF(Vertragsdaten!AS2795="nein","Z18","Z15")</f>
        <v>Z15</v>
      </c>
      <c r="AW2794" s="16" t="str">
        <f>IF(Vertragsdaten!BC2795="","",VLOOKUP(Vertragsdaten!BC2795,'Dropdown-Werte'!$I$2:$J$5,2,FALSE))</f>
        <v/>
      </c>
      <c r="AX2794" s="16" t="str">
        <f t="shared" si="43"/>
        <v/>
      </c>
      <c r="AY2794" s="16" t="str">
        <f>IF(Vertragsdaten!BB2795="","",Vertragsdaten!BB2795)</f>
        <v/>
      </c>
      <c r="AZ2794" s="16" t="s">
        <v>93</v>
      </c>
      <c r="BA2794" s="16" t="s">
        <v>94</v>
      </c>
    </row>
    <row r="2795" spans="1:53">
      <c r="A2795" s="12" t="str">
        <f>IF(Vertragsdaten!AZ2796="","",Vertragsdaten!AZ2796)</f>
        <v/>
      </c>
      <c r="B2795" s="12"/>
      <c r="C2795" s="12"/>
      <c r="D2795" s="12"/>
      <c r="E2795" s="4" t="str">
        <f>IF(Vertragsdaten!M2796="","",Vertragsdaten!M2796)</f>
        <v/>
      </c>
      <c r="F2795" s="19">
        <f>Vertragsdaten!H2796</f>
        <v>0</v>
      </c>
      <c r="G2795" s="9"/>
      <c r="H2795" s="15" t="str">
        <f>IF(Vertragsdaten!J2796="","",Vertragsdaten!J2796)</f>
        <v/>
      </c>
      <c r="I2795" s="15" t="str">
        <f>IF(Vertragsdaten!K2796="","",Vertragsdaten!K2796)</f>
        <v/>
      </c>
      <c r="J2795" s="15" t="str">
        <f>IF(Vertragsdaten!L2796="","",Vertragsdaten!L2796)</f>
        <v/>
      </c>
      <c r="K2795" s="9"/>
      <c r="L2795" s="15" t="str">
        <f>IF(Vertragsdaten!J2796="","",Vertragsdaten!J2796)</f>
        <v/>
      </c>
      <c r="M2795" s="9" t="str">
        <f>IF(Vertragsdaten!I2796="","",Vertragsdaten!I2796)</f>
        <v/>
      </c>
      <c r="N2795" s="9"/>
      <c r="O2795" s="9" t="str">
        <f>IF(Vertragsdaten!W2796="","",Vertragsdaten!W2796)</f>
        <v/>
      </c>
      <c r="P2795" s="15" t="str">
        <f>IF(Vertragsdaten!R2796="","",Vertragsdaten!R2796)</f>
        <v/>
      </c>
      <c r="Q2795" s="15" t="str">
        <f>IF(Vertragsdaten!S2796="","",Vertragsdaten!S2796)</f>
        <v/>
      </c>
      <c r="R2795" s="9"/>
      <c r="S2795" s="15" t="str">
        <f>IF(Vertragsdaten!S2796="","",Vertragsdaten!T2796)</f>
        <v/>
      </c>
      <c r="T2795" s="15" t="str">
        <f>IF(Vertragsdaten!T2796="","",Vertragsdaten!U2796)</f>
        <v/>
      </c>
      <c r="U2795" s="9"/>
      <c r="V2795" s="16" t="str">
        <f>IF(Vertragsdaten!$V2796="","",Vertragsdaten!$V2796)</f>
        <v/>
      </c>
      <c r="W2795" s="9"/>
      <c r="X2795" s="9"/>
      <c r="Y2795" s="9"/>
      <c r="Z2795" s="9"/>
      <c r="AA2795" s="15" t="str">
        <f>IF(Vertragsdaten!AI2796="","",Vertragsdaten!AI2796)</f>
        <v/>
      </c>
      <c r="AB2795" s="15" t="str">
        <f>IF(Vertragsdaten!AJ2796="","",Vertragsdaten!AJ2796)</f>
        <v/>
      </c>
      <c r="AC2795" s="9"/>
      <c r="AD2795" s="15" t="str">
        <f>IF(Vertragsdaten!AK2796="","",Vertragsdaten!AK2796)</f>
        <v/>
      </c>
      <c r="AE2795" s="15" t="str">
        <f>IF(Vertragsdaten!AL2796="","",Vertragsdaten!AL2796)</f>
        <v/>
      </c>
      <c r="AF2795" s="16" t="s">
        <v>2</v>
      </c>
      <c r="AG2795" s="16" t="str">
        <f>IF(Vertragsdaten!G2796="","",Vertragsdaten!G2796)</f>
        <v/>
      </c>
      <c r="AH2795" s="9" t="str">
        <f>IF(Vertragsdaten!$AW2796="","",Vertragsdaten!AW2796)</f>
        <v/>
      </c>
      <c r="AI2795" s="9"/>
      <c r="AJ2795" s="9"/>
      <c r="AK2795" s="9"/>
      <c r="AL2795" s="15" t="str">
        <f>IF(Vertragsdaten!AM2796="","",Vertragsdaten!AM2796)</f>
        <v/>
      </c>
      <c r="AM2795" s="15" t="str">
        <f>IF(Vertragsdaten!AN2796="","",Vertragsdaten!AN2796)</f>
        <v/>
      </c>
      <c r="AN2795" s="9"/>
      <c r="AO2795" s="9"/>
      <c r="AP2795" s="22" t="str">
        <f>IF(Vertragsdaten!AQ2796="","",ROUND(Vertragsdaten!AQ2796,0))</f>
        <v/>
      </c>
      <c r="AQ2795" s="9"/>
      <c r="AR2795" s="15" t="str">
        <f>IF(Vertragsdaten!AR2796="","",Vertragsdaten!AR2796)</f>
        <v/>
      </c>
      <c r="AS2795" s="16" t="str">
        <f>IF(Vertragsdaten!$AW2796="","",Vertragsdaten!$AW2796)</f>
        <v/>
      </c>
      <c r="AT2795" s="16" t="str">
        <f>IF(Vertragsdaten!AO2796="","","11XSWK-H-------M")</f>
        <v/>
      </c>
      <c r="AU2795" s="16" t="str">
        <f>IF(Vertragsdaten!AU2796="E01 „Ein-/Auszug (Umzug)“","E01",IF(Vertragsdaten!AU2796="E02 „Einzug/Neuanlage“","E02",IF(Vertragsdaten!AU2796="E03 „Lieferantenwechsel“","E03","ZD2")))</f>
        <v>ZD2</v>
      </c>
      <c r="AV2795" s="16" t="str">
        <f>IF(Vertragsdaten!AS2796="nein","Z18","Z15")</f>
        <v>Z15</v>
      </c>
      <c r="AW2795" s="16" t="str">
        <f>IF(Vertragsdaten!BC2796="","",VLOOKUP(Vertragsdaten!BC2796,'Dropdown-Werte'!$I$2:$J$5,2,FALSE))</f>
        <v/>
      </c>
      <c r="AX2795" s="16" t="str">
        <f t="shared" si="43"/>
        <v/>
      </c>
      <c r="AY2795" s="16" t="str">
        <f>IF(Vertragsdaten!BB2796="","",Vertragsdaten!BB2796)</f>
        <v/>
      </c>
      <c r="AZ2795" s="16" t="s">
        <v>93</v>
      </c>
      <c r="BA2795" s="16" t="s">
        <v>94</v>
      </c>
    </row>
    <row r="2796" spans="1:53">
      <c r="A2796" s="12" t="str">
        <f>IF(Vertragsdaten!AZ2797="","",Vertragsdaten!AZ2797)</f>
        <v/>
      </c>
      <c r="B2796" s="12"/>
      <c r="C2796" s="12"/>
      <c r="D2796" s="12"/>
      <c r="E2796" s="4" t="str">
        <f>IF(Vertragsdaten!M2797="","",Vertragsdaten!M2797)</f>
        <v/>
      </c>
      <c r="F2796" s="19">
        <f>Vertragsdaten!H2797</f>
        <v>0</v>
      </c>
      <c r="G2796" s="9"/>
      <c r="H2796" s="15" t="str">
        <f>IF(Vertragsdaten!J2797="","",Vertragsdaten!J2797)</f>
        <v/>
      </c>
      <c r="I2796" s="15" t="str">
        <f>IF(Vertragsdaten!K2797="","",Vertragsdaten!K2797)</f>
        <v/>
      </c>
      <c r="J2796" s="15" t="str">
        <f>IF(Vertragsdaten!L2797="","",Vertragsdaten!L2797)</f>
        <v/>
      </c>
      <c r="K2796" s="9"/>
      <c r="L2796" s="15" t="str">
        <f>IF(Vertragsdaten!J2797="","",Vertragsdaten!J2797)</f>
        <v/>
      </c>
      <c r="M2796" s="9" t="str">
        <f>IF(Vertragsdaten!I2797="","",Vertragsdaten!I2797)</f>
        <v/>
      </c>
      <c r="N2796" s="9"/>
      <c r="O2796" s="9" t="str">
        <f>IF(Vertragsdaten!W2797="","",Vertragsdaten!W2797)</f>
        <v/>
      </c>
      <c r="P2796" s="15" t="str">
        <f>IF(Vertragsdaten!R2797="","",Vertragsdaten!R2797)</f>
        <v/>
      </c>
      <c r="Q2796" s="15" t="str">
        <f>IF(Vertragsdaten!S2797="","",Vertragsdaten!S2797)</f>
        <v/>
      </c>
      <c r="R2796" s="9"/>
      <c r="S2796" s="15" t="str">
        <f>IF(Vertragsdaten!S2797="","",Vertragsdaten!T2797)</f>
        <v/>
      </c>
      <c r="T2796" s="15" t="str">
        <f>IF(Vertragsdaten!T2797="","",Vertragsdaten!U2797)</f>
        <v/>
      </c>
      <c r="U2796" s="9"/>
      <c r="V2796" s="16" t="str">
        <f>IF(Vertragsdaten!$V2797="","",Vertragsdaten!$V2797)</f>
        <v/>
      </c>
      <c r="W2796" s="9"/>
      <c r="X2796" s="9"/>
      <c r="Y2796" s="9"/>
      <c r="Z2796" s="9"/>
      <c r="AA2796" s="15" t="str">
        <f>IF(Vertragsdaten!AI2797="","",Vertragsdaten!AI2797)</f>
        <v/>
      </c>
      <c r="AB2796" s="15" t="str">
        <f>IF(Vertragsdaten!AJ2797="","",Vertragsdaten!AJ2797)</f>
        <v/>
      </c>
      <c r="AC2796" s="9"/>
      <c r="AD2796" s="15" t="str">
        <f>IF(Vertragsdaten!AK2797="","",Vertragsdaten!AK2797)</f>
        <v/>
      </c>
      <c r="AE2796" s="15" t="str">
        <f>IF(Vertragsdaten!AL2797="","",Vertragsdaten!AL2797)</f>
        <v/>
      </c>
      <c r="AF2796" s="16" t="s">
        <v>2</v>
      </c>
      <c r="AG2796" s="16" t="str">
        <f>IF(Vertragsdaten!G2797="","",Vertragsdaten!G2797)</f>
        <v/>
      </c>
      <c r="AH2796" s="9" t="str">
        <f>IF(Vertragsdaten!$AW2797="","",Vertragsdaten!AW2797)</f>
        <v/>
      </c>
      <c r="AI2796" s="9"/>
      <c r="AJ2796" s="9"/>
      <c r="AK2796" s="9"/>
      <c r="AL2796" s="15" t="str">
        <f>IF(Vertragsdaten!AM2797="","",Vertragsdaten!AM2797)</f>
        <v/>
      </c>
      <c r="AM2796" s="15" t="str">
        <f>IF(Vertragsdaten!AN2797="","",Vertragsdaten!AN2797)</f>
        <v/>
      </c>
      <c r="AN2796" s="9"/>
      <c r="AO2796" s="9"/>
      <c r="AP2796" s="22" t="str">
        <f>IF(Vertragsdaten!AQ2797="","",ROUND(Vertragsdaten!AQ2797,0))</f>
        <v/>
      </c>
      <c r="AQ2796" s="9"/>
      <c r="AR2796" s="15" t="str">
        <f>IF(Vertragsdaten!AR2797="","",Vertragsdaten!AR2797)</f>
        <v/>
      </c>
      <c r="AS2796" s="16" t="str">
        <f>IF(Vertragsdaten!$AW2797="","",Vertragsdaten!$AW2797)</f>
        <v/>
      </c>
      <c r="AT2796" s="16" t="str">
        <f>IF(Vertragsdaten!AO2797="","","11XSWK-H-------M")</f>
        <v/>
      </c>
      <c r="AU2796" s="16" t="str">
        <f>IF(Vertragsdaten!AU2797="E01 „Ein-/Auszug (Umzug)“","E01",IF(Vertragsdaten!AU2797="E02 „Einzug/Neuanlage“","E02",IF(Vertragsdaten!AU2797="E03 „Lieferantenwechsel“","E03","ZD2")))</f>
        <v>ZD2</v>
      </c>
      <c r="AV2796" s="16" t="str">
        <f>IF(Vertragsdaten!AS2797="nein","Z18","Z15")</f>
        <v>Z15</v>
      </c>
      <c r="AW2796" s="16" t="str">
        <f>IF(Vertragsdaten!BC2797="","",VLOOKUP(Vertragsdaten!BC2797,'Dropdown-Werte'!$I$2:$J$5,2,FALSE))</f>
        <v/>
      </c>
      <c r="AX2796" s="16" t="str">
        <f t="shared" si="43"/>
        <v/>
      </c>
      <c r="AY2796" s="16" t="str">
        <f>IF(Vertragsdaten!BB2797="","",Vertragsdaten!BB2797)</f>
        <v/>
      </c>
      <c r="AZ2796" s="16" t="s">
        <v>93</v>
      </c>
      <c r="BA2796" s="16" t="s">
        <v>94</v>
      </c>
    </row>
    <row r="2797" spans="1:53">
      <c r="A2797" s="12" t="str">
        <f>IF(Vertragsdaten!AZ2798="","",Vertragsdaten!AZ2798)</f>
        <v/>
      </c>
      <c r="B2797" s="12"/>
      <c r="C2797" s="12"/>
      <c r="D2797" s="12"/>
      <c r="E2797" s="4" t="str">
        <f>IF(Vertragsdaten!M2798="","",Vertragsdaten!M2798)</f>
        <v/>
      </c>
      <c r="F2797" s="19">
        <f>Vertragsdaten!H2798</f>
        <v>0</v>
      </c>
      <c r="G2797" s="9"/>
      <c r="H2797" s="15" t="str">
        <f>IF(Vertragsdaten!J2798="","",Vertragsdaten!J2798)</f>
        <v/>
      </c>
      <c r="I2797" s="15" t="str">
        <f>IF(Vertragsdaten!K2798="","",Vertragsdaten!K2798)</f>
        <v/>
      </c>
      <c r="J2797" s="15" t="str">
        <f>IF(Vertragsdaten!L2798="","",Vertragsdaten!L2798)</f>
        <v/>
      </c>
      <c r="K2797" s="9"/>
      <c r="L2797" s="15" t="str">
        <f>IF(Vertragsdaten!J2798="","",Vertragsdaten!J2798)</f>
        <v/>
      </c>
      <c r="M2797" s="9" t="str">
        <f>IF(Vertragsdaten!I2798="","",Vertragsdaten!I2798)</f>
        <v/>
      </c>
      <c r="N2797" s="9"/>
      <c r="O2797" s="9" t="str">
        <f>IF(Vertragsdaten!W2798="","",Vertragsdaten!W2798)</f>
        <v/>
      </c>
      <c r="P2797" s="15" t="str">
        <f>IF(Vertragsdaten!R2798="","",Vertragsdaten!R2798)</f>
        <v/>
      </c>
      <c r="Q2797" s="15" t="str">
        <f>IF(Vertragsdaten!S2798="","",Vertragsdaten!S2798)</f>
        <v/>
      </c>
      <c r="R2797" s="9"/>
      <c r="S2797" s="15" t="str">
        <f>IF(Vertragsdaten!S2798="","",Vertragsdaten!T2798)</f>
        <v/>
      </c>
      <c r="T2797" s="15" t="str">
        <f>IF(Vertragsdaten!T2798="","",Vertragsdaten!U2798)</f>
        <v/>
      </c>
      <c r="U2797" s="9"/>
      <c r="V2797" s="16" t="str">
        <f>IF(Vertragsdaten!$V2798="","",Vertragsdaten!$V2798)</f>
        <v/>
      </c>
      <c r="W2797" s="9"/>
      <c r="X2797" s="9"/>
      <c r="Y2797" s="9"/>
      <c r="Z2797" s="9"/>
      <c r="AA2797" s="15" t="str">
        <f>IF(Vertragsdaten!AI2798="","",Vertragsdaten!AI2798)</f>
        <v/>
      </c>
      <c r="AB2797" s="15" t="str">
        <f>IF(Vertragsdaten!AJ2798="","",Vertragsdaten!AJ2798)</f>
        <v/>
      </c>
      <c r="AC2797" s="9"/>
      <c r="AD2797" s="15" t="str">
        <f>IF(Vertragsdaten!AK2798="","",Vertragsdaten!AK2798)</f>
        <v/>
      </c>
      <c r="AE2797" s="15" t="str">
        <f>IF(Vertragsdaten!AL2798="","",Vertragsdaten!AL2798)</f>
        <v/>
      </c>
      <c r="AF2797" s="16" t="s">
        <v>2</v>
      </c>
      <c r="AG2797" s="16" t="str">
        <f>IF(Vertragsdaten!G2798="","",Vertragsdaten!G2798)</f>
        <v/>
      </c>
      <c r="AH2797" s="9" t="str">
        <f>IF(Vertragsdaten!$AW2798="","",Vertragsdaten!AW2798)</f>
        <v/>
      </c>
      <c r="AI2797" s="9"/>
      <c r="AJ2797" s="9"/>
      <c r="AK2797" s="9"/>
      <c r="AL2797" s="15" t="str">
        <f>IF(Vertragsdaten!AM2798="","",Vertragsdaten!AM2798)</f>
        <v/>
      </c>
      <c r="AM2797" s="15" t="str">
        <f>IF(Vertragsdaten!AN2798="","",Vertragsdaten!AN2798)</f>
        <v/>
      </c>
      <c r="AN2797" s="9"/>
      <c r="AO2797" s="9"/>
      <c r="AP2797" s="22" t="str">
        <f>IF(Vertragsdaten!AQ2798="","",ROUND(Vertragsdaten!AQ2798,0))</f>
        <v/>
      </c>
      <c r="AQ2797" s="9"/>
      <c r="AR2797" s="15" t="str">
        <f>IF(Vertragsdaten!AR2798="","",Vertragsdaten!AR2798)</f>
        <v/>
      </c>
      <c r="AS2797" s="16" t="str">
        <f>IF(Vertragsdaten!$AW2798="","",Vertragsdaten!$AW2798)</f>
        <v/>
      </c>
      <c r="AT2797" s="16" t="str">
        <f>IF(Vertragsdaten!AO2798="","","11XSWK-H-------M")</f>
        <v/>
      </c>
      <c r="AU2797" s="16" t="str">
        <f>IF(Vertragsdaten!AU2798="E01 „Ein-/Auszug (Umzug)“","E01",IF(Vertragsdaten!AU2798="E02 „Einzug/Neuanlage“","E02",IF(Vertragsdaten!AU2798="E03 „Lieferantenwechsel“","E03","ZD2")))</f>
        <v>ZD2</v>
      </c>
      <c r="AV2797" s="16" t="str">
        <f>IF(Vertragsdaten!AS2798="nein","Z18","Z15")</f>
        <v>Z15</v>
      </c>
      <c r="AW2797" s="16" t="str">
        <f>IF(Vertragsdaten!BC2798="","",VLOOKUP(Vertragsdaten!BC2798,'Dropdown-Werte'!$I$2:$J$5,2,FALSE))</f>
        <v/>
      </c>
      <c r="AX2797" s="16" t="str">
        <f t="shared" si="43"/>
        <v/>
      </c>
      <c r="AY2797" s="16" t="str">
        <f>IF(Vertragsdaten!BB2798="","",Vertragsdaten!BB2798)</f>
        <v/>
      </c>
      <c r="AZ2797" s="16" t="s">
        <v>93</v>
      </c>
      <c r="BA2797" s="16" t="s">
        <v>94</v>
      </c>
    </row>
    <row r="2798" spans="1:53">
      <c r="A2798" s="12" t="str">
        <f>IF(Vertragsdaten!AZ2799="","",Vertragsdaten!AZ2799)</f>
        <v/>
      </c>
      <c r="B2798" s="12"/>
      <c r="C2798" s="12"/>
      <c r="D2798" s="12"/>
      <c r="E2798" s="4" t="str">
        <f>IF(Vertragsdaten!M2799="","",Vertragsdaten!M2799)</f>
        <v/>
      </c>
      <c r="F2798" s="19">
        <f>Vertragsdaten!H2799</f>
        <v>0</v>
      </c>
      <c r="G2798" s="9"/>
      <c r="H2798" s="15" t="str">
        <f>IF(Vertragsdaten!J2799="","",Vertragsdaten!J2799)</f>
        <v/>
      </c>
      <c r="I2798" s="15" t="str">
        <f>IF(Vertragsdaten!K2799="","",Vertragsdaten!K2799)</f>
        <v/>
      </c>
      <c r="J2798" s="15" t="str">
        <f>IF(Vertragsdaten!L2799="","",Vertragsdaten!L2799)</f>
        <v/>
      </c>
      <c r="K2798" s="9"/>
      <c r="L2798" s="15" t="str">
        <f>IF(Vertragsdaten!J2799="","",Vertragsdaten!J2799)</f>
        <v/>
      </c>
      <c r="M2798" s="9" t="str">
        <f>IF(Vertragsdaten!I2799="","",Vertragsdaten!I2799)</f>
        <v/>
      </c>
      <c r="N2798" s="9"/>
      <c r="O2798" s="9" t="str">
        <f>IF(Vertragsdaten!W2799="","",Vertragsdaten!W2799)</f>
        <v/>
      </c>
      <c r="P2798" s="15" t="str">
        <f>IF(Vertragsdaten!R2799="","",Vertragsdaten!R2799)</f>
        <v/>
      </c>
      <c r="Q2798" s="15" t="str">
        <f>IF(Vertragsdaten!S2799="","",Vertragsdaten!S2799)</f>
        <v/>
      </c>
      <c r="R2798" s="9"/>
      <c r="S2798" s="15" t="str">
        <f>IF(Vertragsdaten!S2799="","",Vertragsdaten!T2799)</f>
        <v/>
      </c>
      <c r="T2798" s="15" t="str">
        <f>IF(Vertragsdaten!T2799="","",Vertragsdaten!U2799)</f>
        <v/>
      </c>
      <c r="U2798" s="9"/>
      <c r="V2798" s="16" t="str">
        <f>IF(Vertragsdaten!$V2799="","",Vertragsdaten!$V2799)</f>
        <v/>
      </c>
      <c r="W2798" s="9"/>
      <c r="X2798" s="9"/>
      <c r="Y2798" s="9"/>
      <c r="Z2798" s="9"/>
      <c r="AA2798" s="15" t="str">
        <f>IF(Vertragsdaten!AI2799="","",Vertragsdaten!AI2799)</f>
        <v/>
      </c>
      <c r="AB2798" s="15" t="str">
        <f>IF(Vertragsdaten!AJ2799="","",Vertragsdaten!AJ2799)</f>
        <v/>
      </c>
      <c r="AC2798" s="9"/>
      <c r="AD2798" s="15" t="str">
        <f>IF(Vertragsdaten!AK2799="","",Vertragsdaten!AK2799)</f>
        <v/>
      </c>
      <c r="AE2798" s="15" t="str">
        <f>IF(Vertragsdaten!AL2799="","",Vertragsdaten!AL2799)</f>
        <v/>
      </c>
      <c r="AF2798" s="16" t="s">
        <v>2</v>
      </c>
      <c r="AG2798" s="16" t="str">
        <f>IF(Vertragsdaten!G2799="","",Vertragsdaten!G2799)</f>
        <v/>
      </c>
      <c r="AH2798" s="9" t="str">
        <f>IF(Vertragsdaten!$AW2799="","",Vertragsdaten!AW2799)</f>
        <v/>
      </c>
      <c r="AI2798" s="9"/>
      <c r="AJ2798" s="9"/>
      <c r="AK2798" s="9"/>
      <c r="AL2798" s="15" t="str">
        <f>IF(Vertragsdaten!AM2799="","",Vertragsdaten!AM2799)</f>
        <v/>
      </c>
      <c r="AM2798" s="15" t="str">
        <f>IF(Vertragsdaten!AN2799="","",Vertragsdaten!AN2799)</f>
        <v/>
      </c>
      <c r="AN2798" s="9"/>
      <c r="AO2798" s="9"/>
      <c r="AP2798" s="22" t="str">
        <f>IF(Vertragsdaten!AQ2799="","",ROUND(Vertragsdaten!AQ2799,0))</f>
        <v/>
      </c>
      <c r="AQ2798" s="9"/>
      <c r="AR2798" s="15" t="str">
        <f>IF(Vertragsdaten!AR2799="","",Vertragsdaten!AR2799)</f>
        <v/>
      </c>
      <c r="AS2798" s="16" t="str">
        <f>IF(Vertragsdaten!$AW2799="","",Vertragsdaten!$AW2799)</f>
        <v/>
      </c>
      <c r="AT2798" s="16" t="str">
        <f>IF(Vertragsdaten!AO2799="","","11XSWK-H-------M")</f>
        <v/>
      </c>
      <c r="AU2798" s="16" t="str">
        <f>IF(Vertragsdaten!AU2799="E01 „Ein-/Auszug (Umzug)“","E01",IF(Vertragsdaten!AU2799="E02 „Einzug/Neuanlage“","E02",IF(Vertragsdaten!AU2799="E03 „Lieferantenwechsel“","E03","ZD2")))</f>
        <v>ZD2</v>
      </c>
      <c r="AV2798" s="16" t="str">
        <f>IF(Vertragsdaten!AS2799="nein","Z18","Z15")</f>
        <v>Z15</v>
      </c>
      <c r="AW2798" s="16" t="str">
        <f>IF(Vertragsdaten!BC2799="","",VLOOKUP(Vertragsdaten!BC2799,'Dropdown-Werte'!$I$2:$J$5,2,FALSE))</f>
        <v/>
      </c>
      <c r="AX2798" s="16" t="str">
        <f t="shared" si="43"/>
        <v/>
      </c>
      <c r="AY2798" s="16" t="str">
        <f>IF(Vertragsdaten!BB2799="","",Vertragsdaten!BB2799)</f>
        <v/>
      </c>
      <c r="AZ2798" s="16" t="s">
        <v>93</v>
      </c>
      <c r="BA2798" s="16" t="s">
        <v>94</v>
      </c>
    </row>
    <row r="2799" spans="1:53">
      <c r="A2799" s="12" t="str">
        <f>IF(Vertragsdaten!AZ2800="","",Vertragsdaten!AZ2800)</f>
        <v/>
      </c>
      <c r="B2799" s="12"/>
      <c r="C2799" s="12"/>
      <c r="D2799" s="12"/>
      <c r="E2799" s="4" t="str">
        <f>IF(Vertragsdaten!M2800="","",Vertragsdaten!M2800)</f>
        <v/>
      </c>
      <c r="F2799" s="19">
        <f>Vertragsdaten!H2800</f>
        <v>0</v>
      </c>
      <c r="G2799" s="9"/>
      <c r="H2799" s="15" t="str">
        <f>IF(Vertragsdaten!J2800="","",Vertragsdaten!J2800)</f>
        <v/>
      </c>
      <c r="I2799" s="15" t="str">
        <f>IF(Vertragsdaten!K2800="","",Vertragsdaten!K2800)</f>
        <v/>
      </c>
      <c r="J2799" s="15" t="str">
        <f>IF(Vertragsdaten!L2800="","",Vertragsdaten!L2800)</f>
        <v/>
      </c>
      <c r="K2799" s="9"/>
      <c r="L2799" s="15" t="str">
        <f>IF(Vertragsdaten!J2800="","",Vertragsdaten!J2800)</f>
        <v/>
      </c>
      <c r="M2799" s="9" t="str">
        <f>IF(Vertragsdaten!I2800="","",Vertragsdaten!I2800)</f>
        <v/>
      </c>
      <c r="N2799" s="9"/>
      <c r="O2799" s="9" t="str">
        <f>IF(Vertragsdaten!W2800="","",Vertragsdaten!W2800)</f>
        <v/>
      </c>
      <c r="P2799" s="15" t="str">
        <f>IF(Vertragsdaten!R2800="","",Vertragsdaten!R2800)</f>
        <v/>
      </c>
      <c r="Q2799" s="15" t="str">
        <f>IF(Vertragsdaten!S2800="","",Vertragsdaten!S2800)</f>
        <v/>
      </c>
      <c r="R2799" s="9"/>
      <c r="S2799" s="15" t="str">
        <f>IF(Vertragsdaten!S2800="","",Vertragsdaten!T2800)</f>
        <v/>
      </c>
      <c r="T2799" s="15" t="str">
        <f>IF(Vertragsdaten!T2800="","",Vertragsdaten!U2800)</f>
        <v/>
      </c>
      <c r="U2799" s="9"/>
      <c r="V2799" s="16" t="str">
        <f>IF(Vertragsdaten!$V2800="","",Vertragsdaten!$V2800)</f>
        <v/>
      </c>
      <c r="W2799" s="9"/>
      <c r="X2799" s="9"/>
      <c r="Y2799" s="9"/>
      <c r="Z2799" s="9"/>
      <c r="AA2799" s="15" t="str">
        <f>IF(Vertragsdaten!AI2800="","",Vertragsdaten!AI2800)</f>
        <v/>
      </c>
      <c r="AB2799" s="15" t="str">
        <f>IF(Vertragsdaten!AJ2800="","",Vertragsdaten!AJ2800)</f>
        <v/>
      </c>
      <c r="AC2799" s="9"/>
      <c r="AD2799" s="15" t="str">
        <f>IF(Vertragsdaten!AK2800="","",Vertragsdaten!AK2800)</f>
        <v/>
      </c>
      <c r="AE2799" s="15" t="str">
        <f>IF(Vertragsdaten!AL2800="","",Vertragsdaten!AL2800)</f>
        <v/>
      </c>
      <c r="AF2799" s="16" t="s">
        <v>2</v>
      </c>
      <c r="AG2799" s="16" t="str">
        <f>IF(Vertragsdaten!G2800="","",Vertragsdaten!G2800)</f>
        <v/>
      </c>
      <c r="AH2799" s="9" t="str">
        <f>IF(Vertragsdaten!$AW2800="","",Vertragsdaten!AW2800)</f>
        <v/>
      </c>
      <c r="AI2799" s="9"/>
      <c r="AJ2799" s="9"/>
      <c r="AK2799" s="9"/>
      <c r="AL2799" s="15" t="str">
        <f>IF(Vertragsdaten!AM2800="","",Vertragsdaten!AM2800)</f>
        <v/>
      </c>
      <c r="AM2799" s="15" t="str">
        <f>IF(Vertragsdaten!AN2800="","",Vertragsdaten!AN2800)</f>
        <v/>
      </c>
      <c r="AN2799" s="9"/>
      <c r="AO2799" s="9"/>
      <c r="AP2799" s="22" t="str">
        <f>IF(Vertragsdaten!AQ2800="","",ROUND(Vertragsdaten!AQ2800,0))</f>
        <v/>
      </c>
      <c r="AQ2799" s="9"/>
      <c r="AR2799" s="15" t="str">
        <f>IF(Vertragsdaten!AR2800="","",Vertragsdaten!AR2800)</f>
        <v/>
      </c>
      <c r="AS2799" s="16" t="str">
        <f>IF(Vertragsdaten!$AW2800="","",Vertragsdaten!$AW2800)</f>
        <v/>
      </c>
      <c r="AT2799" s="16" t="str">
        <f>IF(Vertragsdaten!AO2800="","","11XSWK-H-------M")</f>
        <v/>
      </c>
      <c r="AU2799" s="16" t="str">
        <f>IF(Vertragsdaten!AU2800="E01 „Ein-/Auszug (Umzug)“","E01",IF(Vertragsdaten!AU2800="E02 „Einzug/Neuanlage“","E02",IF(Vertragsdaten!AU2800="E03 „Lieferantenwechsel“","E03","ZD2")))</f>
        <v>ZD2</v>
      </c>
      <c r="AV2799" s="16" t="str">
        <f>IF(Vertragsdaten!AS2800="nein","Z18","Z15")</f>
        <v>Z15</v>
      </c>
      <c r="AW2799" s="16" t="str">
        <f>IF(Vertragsdaten!BC2800="","",VLOOKUP(Vertragsdaten!BC2800,'Dropdown-Werte'!$I$2:$J$5,2,FALSE))</f>
        <v/>
      </c>
      <c r="AX2799" s="16" t="str">
        <f t="shared" si="43"/>
        <v/>
      </c>
      <c r="AY2799" s="16" t="str">
        <f>IF(Vertragsdaten!BB2800="","",Vertragsdaten!BB2800)</f>
        <v/>
      </c>
      <c r="AZ2799" s="16" t="s">
        <v>93</v>
      </c>
      <c r="BA2799" s="16" t="s">
        <v>94</v>
      </c>
    </row>
    <row r="2800" spans="1:53">
      <c r="A2800" s="12" t="str">
        <f>IF(Vertragsdaten!AZ2801="","",Vertragsdaten!AZ2801)</f>
        <v/>
      </c>
      <c r="B2800" s="12"/>
      <c r="C2800" s="12"/>
      <c r="D2800" s="12"/>
      <c r="E2800" s="4" t="str">
        <f>IF(Vertragsdaten!M2801="","",Vertragsdaten!M2801)</f>
        <v/>
      </c>
      <c r="F2800" s="19">
        <f>Vertragsdaten!H2801</f>
        <v>0</v>
      </c>
      <c r="G2800" s="9"/>
      <c r="H2800" s="15" t="str">
        <f>IF(Vertragsdaten!J2801="","",Vertragsdaten!J2801)</f>
        <v/>
      </c>
      <c r="I2800" s="15" t="str">
        <f>IF(Vertragsdaten!K2801="","",Vertragsdaten!K2801)</f>
        <v/>
      </c>
      <c r="J2800" s="15" t="str">
        <f>IF(Vertragsdaten!L2801="","",Vertragsdaten!L2801)</f>
        <v/>
      </c>
      <c r="K2800" s="9"/>
      <c r="L2800" s="15" t="str">
        <f>IF(Vertragsdaten!J2801="","",Vertragsdaten!J2801)</f>
        <v/>
      </c>
      <c r="M2800" s="9" t="str">
        <f>IF(Vertragsdaten!I2801="","",Vertragsdaten!I2801)</f>
        <v/>
      </c>
      <c r="N2800" s="9"/>
      <c r="O2800" s="9" t="str">
        <f>IF(Vertragsdaten!W2801="","",Vertragsdaten!W2801)</f>
        <v/>
      </c>
      <c r="P2800" s="15" t="str">
        <f>IF(Vertragsdaten!R2801="","",Vertragsdaten!R2801)</f>
        <v/>
      </c>
      <c r="Q2800" s="15" t="str">
        <f>IF(Vertragsdaten!S2801="","",Vertragsdaten!S2801)</f>
        <v/>
      </c>
      <c r="R2800" s="9"/>
      <c r="S2800" s="15" t="str">
        <f>IF(Vertragsdaten!S2801="","",Vertragsdaten!T2801)</f>
        <v/>
      </c>
      <c r="T2800" s="15" t="str">
        <f>IF(Vertragsdaten!T2801="","",Vertragsdaten!U2801)</f>
        <v/>
      </c>
      <c r="U2800" s="9"/>
      <c r="V2800" s="16" t="str">
        <f>IF(Vertragsdaten!$V2801="","",Vertragsdaten!$V2801)</f>
        <v/>
      </c>
      <c r="W2800" s="9"/>
      <c r="X2800" s="9"/>
      <c r="Y2800" s="9"/>
      <c r="Z2800" s="9"/>
      <c r="AA2800" s="15" t="str">
        <f>IF(Vertragsdaten!AI2801="","",Vertragsdaten!AI2801)</f>
        <v/>
      </c>
      <c r="AB2800" s="15" t="str">
        <f>IF(Vertragsdaten!AJ2801="","",Vertragsdaten!AJ2801)</f>
        <v/>
      </c>
      <c r="AC2800" s="9"/>
      <c r="AD2800" s="15" t="str">
        <f>IF(Vertragsdaten!AK2801="","",Vertragsdaten!AK2801)</f>
        <v/>
      </c>
      <c r="AE2800" s="15" t="str">
        <f>IF(Vertragsdaten!AL2801="","",Vertragsdaten!AL2801)</f>
        <v/>
      </c>
      <c r="AF2800" s="16" t="s">
        <v>2</v>
      </c>
      <c r="AG2800" s="16" t="str">
        <f>IF(Vertragsdaten!G2801="","",Vertragsdaten!G2801)</f>
        <v/>
      </c>
      <c r="AH2800" s="9" t="str">
        <f>IF(Vertragsdaten!$AW2801="","",Vertragsdaten!AW2801)</f>
        <v/>
      </c>
      <c r="AI2800" s="9"/>
      <c r="AJ2800" s="9"/>
      <c r="AK2800" s="9"/>
      <c r="AL2800" s="15" t="str">
        <f>IF(Vertragsdaten!AM2801="","",Vertragsdaten!AM2801)</f>
        <v/>
      </c>
      <c r="AM2800" s="15" t="str">
        <f>IF(Vertragsdaten!AN2801="","",Vertragsdaten!AN2801)</f>
        <v/>
      </c>
      <c r="AN2800" s="9"/>
      <c r="AO2800" s="9"/>
      <c r="AP2800" s="22" t="str">
        <f>IF(Vertragsdaten!AQ2801="","",ROUND(Vertragsdaten!AQ2801,0))</f>
        <v/>
      </c>
      <c r="AQ2800" s="9"/>
      <c r="AR2800" s="15" t="str">
        <f>IF(Vertragsdaten!AR2801="","",Vertragsdaten!AR2801)</f>
        <v/>
      </c>
      <c r="AS2800" s="16" t="str">
        <f>IF(Vertragsdaten!$AW2801="","",Vertragsdaten!$AW2801)</f>
        <v/>
      </c>
      <c r="AT2800" s="16" t="str">
        <f>IF(Vertragsdaten!AO2801="","","11XSWK-H-------M")</f>
        <v/>
      </c>
      <c r="AU2800" s="16" t="str">
        <f>IF(Vertragsdaten!AU2801="E01 „Ein-/Auszug (Umzug)“","E01",IF(Vertragsdaten!AU2801="E02 „Einzug/Neuanlage“","E02",IF(Vertragsdaten!AU2801="E03 „Lieferantenwechsel“","E03","ZD2")))</f>
        <v>ZD2</v>
      </c>
      <c r="AV2800" s="16" t="str">
        <f>IF(Vertragsdaten!AS2801="nein","Z18","Z15")</f>
        <v>Z15</v>
      </c>
      <c r="AW2800" s="16" t="str">
        <f>IF(Vertragsdaten!BC2801="","",VLOOKUP(Vertragsdaten!BC2801,'Dropdown-Werte'!$I$2:$J$5,2,FALSE))</f>
        <v/>
      </c>
      <c r="AX2800" s="16" t="str">
        <f t="shared" si="43"/>
        <v/>
      </c>
      <c r="AY2800" s="16" t="str">
        <f>IF(Vertragsdaten!BB2801="","",Vertragsdaten!BB2801)</f>
        <v/>
      </c>
      <c r="AZ2800" s="16" t="s">
        <v>93</v>
      </c>
      <c r="BA2800" s="16" t="s">
        <v>94</v>
      </c>
    </row>
    <row r="2801" spans="1:53">
      <c r="A2801" s="12" t="str">
        <f>IF(Vertragsdaten!AZ2802="","",Vertragsdaten!AZ2802)</f>
        <v/>
      </c>
      <c r="B2801" s="12"/>
      <c r="C2801" s="12"/>
      <c r="D2801" s="12"/>
      <c r="E2801" s="4" t="str">
        <f>IF(Vertragsdaten!M2802="","",Vertragsdaten!M2802)</f>
        <v/>
      </c>
      <c r="F2801" s="19">
        <f>Vertragsdaten!H2802</f>
        <v>0</v>
      </c>
      <c r="G2801" s="9"/>
      <c r="H2801" s="15" t="str">
        <f>IF(Vertragsdaten!J2802="","",Vertragsdaten!J2802)</f>
        <v/>
      </c>
      <c r="I2801" s="15" t="str">
        <f>IF(Vertragsdaten!K2802="","",Vertragsdaten!K2802)</f>
        <v/>
      </c>
      <c r="J2801" s="15" t="str">
        <f>IF(Vertragsdaten!L2802="","",Vertragsdaten!L2802)</f>
        <v/>
      </c>
      <c r="K2801" s="9"/>
      <c r="L2801" s="15" t="str">
        <f>IF(Vertragsdaten!J2802="","",Vertragsdaten!J2802)</f>
        <v/>
      </c>
      <c r="M2801" s="9" t="str">
        <f>IF(Vertragsdaten!I2802="","",Vertragsdaten!I2802)</f>
        <v/>
      </c>
      <c r="N2801" s="9"/>
      <c r="O2801" s="9" t="str">
        <f>IF(Vertragsdaten!W2802="","",Vertragsdaten!W2802)</f>
        <v/>
      </c>
      <c r="P2801" s="15" t="str">
        <f>IF(Vertragsdaten!R2802="","",Vertragsdaten!R2802)</f>
        <v/>
      </c>
      <c r="Q2801" s="15" t="str">
        <f>IF(Vertragsdaten!S2802="","",Vertragsdaten!S2802)</f>
        <v/>
      </c>
      <c r="R2801" s="9"/>
      <c r="S2801" s="15" t="str">
        <f>IF(Vertragsdaten!S2802="","",Vertragsdaten!T2802)</f>
        <v/>
      </c>
      <c r="T2801" s="15" t="str">
        <f>IF(Vertragsdaten!T2802="","",Vertragsdaten!U2802)</f>
        <v/>
      </c>
      <c r="U2801" s="9"/>
      <c r="V2801" s="16" t="str">
        <f>IF(Vertragsdaten!$V2802="","",Vertragsdaten!$V2802)</f>
        <v/>
      </c>
      <c r="W2801" s="9"/>
      <c r="X2801" s="9"/>
      <c r="Y2801" s="9"/>
      <c r="Z2801" s="9"/>
      <c r="AA2801" s="15" t="str">
        <f>IF(Vertragsdaten!AI2802="","",Vertragsdaten!AI2802)</f>
        <v/>
      </c>
      <c r="AB2801" s="15" t="str">
        <f>IF(Vertragsdaten!AJ2802="","",Vertragsdaten!AJ2802)</f>
        <v/>
      </c>
      <c r="AC2801" s="9"/>
      <c r="AD2801" s="15" t="str">
        <f>IF(Vertragsdaten!AK2802="","",Vertragsdaten!AK2802)</f>
        <v/>
      </c>
      <c r="AE2801" s="15" t="str">
        <f>IF(Vertragsdaten!AL2802="","",Vertragsdaten!AL2802)</f>
        <v/>
      </c>
      <c r="AF2801" s="16" t="s">
        <v>2</v>
      </c>
      <c r="AG2801" s="16" t="str">
        <f>IF(Vertragsdaten!G2802="","",Vertragsdaten!G2802)</f>
        <v/>
      </c>
      <c r="AH2801" s="9" t="str">
        <f>IF(Vertragsdaten!$AW2802="","",Vertragsdaten!AW2802)</f>
        <v/>
      </c>
      <c r="AI2801" s="9"/>
      <c r="AJ2801" s="9"/>
      <c r="AK2801" s="9"/>
      <c r="AL2801" s="15" t="str">
        <f>IF(Vertragsdaten!AM2802="","",Vertragsdaten!AM2802)</f>
        <v/>
      </c>
      <c r="AM2801" s="15" t="str">
        <f>IF(Vertragsdaten!AN2802="","",Vertragsdaten!AN2802)</f>
        <v/>
      </c>
      <c r="AN2801" s="9"/>
      <c r="AO2801" s="9"/>
      <c r="AP2801" s="22" t="str">
        <f>IF(Vertragsdaten!AQ2802="","",ROUND(Vertragsdaten!AQ2802,0))</f>
        <v/>
      </c>
      <c r="AQ2801" s="9"/>
      <c r="AR2801" s="15" t="str">
        <f>IF(Vertragsdaten!AR2802="","",Vertragsdaten!AR2802)</f>
        <v/>
      </c>
      <c r="AS2801" s="16" t="str">
        <f>IF(Vertragsdaten!$AW2802="","",Vertragsdaten!$AW2802)</f>
        <v/>
      </c>
      <c r="AT2801" s="16" t="str">
        <f>IF(Vertragsdaten!AO2802="","","11XSWK-H-------M")</f>
        <v/>
      </c>
      <c r="AU2801" s="16" t="str">
        <f>IF(Vertragsdaten!AU2802="E01 „Ein-/Auszug (Umzug)“","E01",IF(Vertragsdaten!AU2802="E02 „Einzug/Neuanlage“","E02",IF(Vertragsdaten!AU2802="E03 „Lieferantenwechsel“","E03","ZD2")))</f>
        <v>ZD2</v>
      </c>
      <c r="AV2801" s="16" t="str">
        <f>IF(Vertragsdaten!AS2802="nein","Z18","Z15")</f>
        <v>Z15</v>
      </c>
      <c r="AW2801" s="16" t="str">
        <f>IF(Vertragsdaten!BC2802="","",VLOOKUP(Vertragsdaten!BC2802,'Dropdown-Werte'!$I$2:$J$5,2,FALSE))</f>
        <v/>
      </c>
      <c r="AX2801" s="16" t="str">
        <f t="shared" si="43"/>
        <v/>
      </c>
      <c r="AY2801" s="16" t="str">
        <f>IF(Vertragsdaten!BB2802="","",Vertragsdaten!BB2802)</f>
        <v/>
      </c>
      <c r="AZ2801" s="16" t="s">
        <v>93</v>
      </c>
      <c r="BA2801" s="16" t="s">
        <v>94</v>
      </c>
    </row>
    <row r="2802" spans="1:53">
      <c r="A2802" s="12" t="str">
        <f>IF(Vertragsdaten!AZ2803="","",Vertragsdaten!AZ2803)</f>
        <v/>
      </c>
      <c r="B2802" s="12"/>
      <c r="C2802" s="12"/>
      <c r="D2802" s="12"/>
      <c r="E2802" s="4" t="str">
        <f>IF(Vertragsdaten!M2803="","",Vertragsdaten!M2803)</f>
        <v/>
      </c>
      <c r="F2802" s="19">
        <f>Vertragsdaten!H2803</f>
        <v>0</v>
      </c>
      <c r="G2802" s="9"/>
      <c r="H2802" s="15" t="str">
        <f>IF(Vertragsdaten!J2803="","",Vertragsdaten!J2803)</f>
        <v/>
      </c>
      <c r="I2802" s="15" t="str">
        <f>IF(Vertragsdaten!K2803="","",Vertragsdaten!K2803)</f>
        <v/>
      </c>
      <c r="J2802" s="15" t="str">
        <f>IF(Vertragsdaten!L2803="","",Vertragsdaten!L2803)</f>
        <v/>
      </c>
      <c r="K2802" s="9"/>
      <c r="L2802" s="15" t="str">
        <f>IF(Vertragsdaten!J2803="","",Vertragsdaten!J2803)</f>
        <v/>
      </c>
      <c r="M2802" s="9" t="str">
        <f>IF(Vertragsdaten!I2803="","",Vertragsdaten!I2803)</f>
        <v/>
      </c>
      <c r="N2802" s="9"/>
      <c r="O2802" s="9" t="str">
        <f>IF(Vertragsdaten!W2803="","",Vertragsdaten!W2803)</f>
        <v/>
      </c>
      <c r="P2802" s="15" t="str">
        <f>IF(Vertragsdaten!R2803="","",Vertragsdaten!R2803)</f>
        <v/>
      </c>
      <c r="Q2802" s="15" t="str">
        <f>IF(Vertragsdaten!S2803="","",Vertragsdaten!S2803)</f>
        <v/>
      </c>
      <c r="R2802" s="9"/>
      <c r="S2802" s="15" t="str">
        <f>IF(Vertragsdaten!S2803="","",Vertragsdaten!T2803)</f>
        <v/>
      </c>
      <c r="T2802" s="15" t="str">
        <f>IF(Vertragsdaten!T2803="","",Vertragsdaten!U2803)</f>
        <v/>
      </c>
      <c r="U2802" s="9"/>
      <c r="V2802" s="16" t="str">
        <f>IF(Vertragsdaten!$V2803="","",Vertragsdaten!$V2803)</f>
        <v/>
      </c>
      <c r="W2802" s="9"/>
      <c r="X2802" s="9"/>
      <c r="Y2802" s="9"/>
      <c r="Z2802" s="9"/>
      <c r="AA2802" s="15" t="str">
        <f>IF(Vertragsdaten!AI2803="","",Vertragsdaten!AI2803)</f>
        <v/>
      </c>
      <c r="AB2802" s="15" t="str">
        <f>IF(Vertragsdaten!AJ2803="","",Vertragsdaten!AJ2803)</f>
        <v/>
      </c>
      <c r="AC2802" s="9"/>
      <c r="AD2802" s="15" t="str">
        <f>IF(Vertragsdaten!AK2803="","",Vertragsdaten!AK2803)</f>
        <v/>
      </c>
      <c r="AE2802" s="15" t="str">
        <f>IF(Vertragsdaten!AL2803="","",Vertragsdaten!AL2803)</f>
        <v/>
      </c>
      <c r="AF2802" s="16" t="s">
        <v>2</v>
      </c>
      <c r="AG2802" s="16" t="str">
        <f>IF(Vertragsdaten!G2803="","",Vertragsdaten!G2803)</f>
        <v/>
      </c>
      <c r="AH2802" s="9" t="str">
        <f>IF(Vertragsdaten!$AW2803="","",Vertragsdaten!AW2803)</f>
        <v/>
      </c>
      <c r="AI2802" s="9"/>
      <c r="AJ2802" s="9"/>
      <c r="AK2802" s="9"/>
      <c r="AL2802" s="15" t="str">
        <f>IF(Vertragsdaten!AM2803="","",Vertragsdaten!AM2803)</f>
        <v/>
      </c>
      <c r="AM2802" s="15" t="str">
        <f>IF(Vertragsdaten!AN2803="","",Vertragsdaten!AN2803)</f>
        <v/>
      </c>
      <c r="AN2802" s="9"/>
      <c r="AO2802" s="9"/>
      <c r="AP2802" s="22" t="str">
        <f>IF(Vertragsdaten!AQ2803="","",ROUND(Vertragsdaten!AQ2803,0))</f>
        <v/>
      </c>
      <c r="AQ2802" s="9"/>
      <c r="AR2802" s="15" t="str">
        <f>IF(Vertragsdaten!AR2803="","",Vertragsdaten!AR2803)</f>
        <v/>
      </c>
      <c r="AS2802" s="16" t="str">
        <f>IF(Vertragsdaten!$AW2803="","",Vertragsdaten!$AW2803)</f>
        <v/>
      </c>
      <c r="AT2802" s="16" t="str">
        <f>IF(Vertragsdaten!AO2803="","","11XSWK-H-------M")</f>
        <v/>
      </c>
      <c r="AU2802" s="16" t="str">
        <f>IF(Vertragsdaten!AU2803="E01 „Ein-/Auszug (Umzug)“","E01",IF(Vertragsdaten!AU2803="E02 „Einzug/Neuanlage“","E02",IF(Vertragsdaten!AU2803="E03 „Lieferantenwechsel“","E03","ZD2")))</f>
        <v>ZD2</v>
      </c>
      <c r="AV2802" s="16" t="str">
        <f>IF(Vertragsdaten!AS2803="nein","Z18","Z15")</f>
        <v>Z15</v>
      </c>
      <c r="AW2802" s="16" t="str">
        <f>IF(Vertragsdaten!BC2803="","",VLOOKUP(Vertragsdaten!BC2803,'Dropdown-Werte'!$I$2:$J$5,2,FALSE))</f>
        <v/>
      </c>
      <c r="AX2802" s="16" t="str">
        <f t="shared" si="43"/>
        <v/>
      </c>
      <c r="AY2802" s="16" t="str">
        <f>IF(Vertragsdaten!BB2803="","",Vertragsdaten!BB2803)</f>
        <v/>
      </c>
      <c r="AZ2802" s="16" t="s">
        <v>93</v>
      </c>
      <c r="BA2802" s="16" t="s">
        <v>94</v>
      </c>
    </row>
    <row r="2803" spans="1:53">
      <c r="A2803" s="12" t="str">
        <f>IF(Vertragsdaten!AZ2804="","",Vertragsdaten!AZ2804)</f>
        <v/>
      </c>
      <c r="B2803" s="12"/>
      <c r="C2803" s="12"/>
      <c r="D2803" s="12"/>
      <c r="E2803" s="4" t="str">
        <f>IF(Vertragsdaten!M2804="","",Vertragsdaten!M2804)</f>
        <v/>
      </c>
      <c r="F2803" s="19">
        <f>Vertragsdaten!H2804</f>
        <v>0</v>
      </c>
      <c r="G2803" s="9"/>
      <c r="H2803" s="15" t="str">
        <f>IF(Vertragsdaten!J2804="","",Vertragsdaten!J2804)</f>
        <v/>
      </c>
      <c r="I2803" s="15" t="str">
        <f>IF(Vertragsdaten!K2804="","",Vertragsdaten!K2804)</f>
        <v/>
      </c>
      <c r="J2803" s="15" t="str">
        <f>IF(Vertragsdaten!L2804="","",Vertragsdaten!L2804)</f>
        <v/>
      </c>
      <c r="K2803" s="9"/>
      <c r="L2803" s="15" t="str">
        <f>IF(Vertragsdaten!J2804="","",Vertragsdaten!J2804)</f>
        <v/>
      </c>
      <c r="M2803" s="9" t="str">
        <f>IF(Vertragsdaten!I2804="","",Vertragsdaten!I2804)</f>
        <v/>
      </c>
      <c r="N2803" s="9"/>
      <c r="O2803" s="9" t="str">
        <f>IF(Vertragsdaten!W2804="","",Vertragsdaten!W2804)</f>
        <v/>
      </c>
      <c r="P2803" s="15" t="str">
        <f>IF(Vertragsdaten!R2804="","",Vertragsdaten!R2804)</f>
        <v/>
      </c>
      <c r="Q2803" s="15" t="str">
        <f>IF(Vertragsdaten!S2804="","",Vertragsdaten!S2804)</f>
        <v/>
      </c>
      <c r="R2803" s="9"/>
      <c r="S2803" s="15" t="str">
        <f>IF(Vertragsdaten!S2804="","",Vertragsdaten!T2804)</f>
        <v/>
      </c>
      <c r="T2803" s="15" t="str">
        <f>IF(Vertragsdaten!T2804="","",Vertragsdaten!U2804)</f>
        <v/>
      </c>
      <c r="U2803" s="9"/>
      <c r="V2803" s="16" t="str">
        <f>IF(Vertragsdaten!$V2804="","",Vertragsdaten!$V2804)</f>
        <v/>
      </c>
      <c r="W2803" s="9"/>
      <c r="X2803" s="9"/>
      <c r="Y2803" s="9"/>
      <c r="Z2803" s="9"/>
      <c r="AA2803" s="15" t="str">
        <f>IF(Vertragsdaten!AI2804="","",Vertragsdaten!AI2804)</f>
        <v/>
      </c>
      <c r="AB2803" s="15" t="str">
        <f>IF(Vertragsdaten!AJ2804="","",Vertragsdaten!AJ2804)</f>
        <v/>
      </c>
      <c r="AC2803" s="9"/>
      <c r="AD2803" s="15" t="str">
        <f>IF(Vertragsdaten!AK2804="","",Vertragsdaten!AK2804)</f>
        <v/>
      </c>
      <c r="AE2803" s="15" t="str">
        <f>IF(Vertragsdaten!AL2804="","",Vertragsdaten!AL2804)</f>
        <v/>
      </c>
      <c r="AF2803" s="16" t="s">
        <v>2</v>
      </c>
      <c r="AG2803" s="16" t="str">
        <f>IF(Vertragsdaten!G2804="","",Vertragsdaten!G2804)</f>
        <v/>
      </c>
      <c r="AH2803" s="9" t="str">
        <f>IF(Vertragsdaten!$AW2804="","",Vertragsdaten!AW2804)</f>
        <v/>
      </c>
      <c r="AI2803" s="9"/>
      <c r="AJ2803" s="9"/>
      <c r="AK2803" s="9"/>
      <c r="AL2803" s="15" t="str">
        <f>IF(Vertragsdaten!AM2804="","",Vertragsdaten!AM2804)</f>
        <v/>
      </c>
      <c r="AM2803" s="15" t="str">
        <f>IF(Vertragsdaten!AN2804="","",Vertragsdaten!AN2804)</f>
        <v/>
      </c>
      <c r="AN2803" s="9"/>
      <c r="AO2803" s="9"/>
      <c r="AP2803" s="22" t="str">
        <f>IF(Vertragsdaten!AQ2804="","",ROUND(Vertragsdaten!AQ2804,0))</f>
        <v/>
      </c>
      <c r="AQ2803" s="9"/>
      <c r="AR2803" s="15" t="str">
        <f>IF(Vertragsdaten!AR2804="","",Vertragsdaten!AR2804)</f>
        <v/>
      </c>
      <c r="AS2803" s="16" t="str">
        <f>IF(Vertragsdaten!$AW2804="","",Vertragsdaten!$AW2804)</f>
        <v/>
      </c>
      <c r="AT2803" s="16" t="str">
        <f>IF(Vertragsdaten!AO2804="","","11XSWK-H-------M")</f>
        <v/>
      </c>
      <c r="AU2803" s="16" t="str">
        <f>IF(Vertragsdaten!AU2804="E01 „Ein-/Auszug (Umzug)“","E01",IF(Vertragsdaten!AU2804="E02 „Einzug/Neuanlage“","E02",IF(Vertragsdaten!AU2804="E03 „Lieferantenwechsel“","E03","ZD2")))</f>
        <v>ZD2</v>
      </c>
      <c r="AV2803" s="16" t="str">
        <f>IF(Vertragsdaten!AS2804="nein","Z18","Z15")</f>
        <v>Z15</v>
      </c>
      <c r="AW2803" s="16" t="str">
        <f>IF(Vertragsdaten!BC2804="","",VLOOKUP(Vertragsdaten!BC2804,'Dropdown-Werte'!$I$2:$J$5,2,FALSE))</f>
        <v/>
      </c>
      <c r="AX2803" s="16" t="str">
        <f t="shared" si="43"/>
        <v/>
      </c>
      <c r="AY2803" s="16" t="str">
        <f>IF(Vertragsdaten!BB2804="","",Vertragsdaten!BB2804)</f>
        <v/>
      </c>
      <c r="AZ2803" s="16" t="s">
        <v>93</v>
      </c>
      <c r="BA2803" s="16" t="s">
        <v>94</v>
      </c>
    </row>
    <row r="2804" spans="1:53">
      <c r="A2804" s="12" t="str">
        <f>IF(Vertragsdaten!AZ2805="","",Vertragsdaten!AZ2805)</f>
        <v/>
      </c>
      <c r="B2804" s="12"/>
      <c r="C2804" s="12"/>
      <c r="D2804" s="12"/>
      <c r="E2804" s="4" t="str">
        <f>IF(Vertragsdaten!M2805="","",Vertragsdaten!M2805)</f>
        <v/>
      </c>
      <c r="F2804" s="19">
        <f>Vertragsdaten!H2805</f>
        <v>0</v>
      </c>
      <c r="G2804" s="9"/>
      <c r="H2804" s="15" t="str">
        <f>IF(Vertragsdaten!J2805="","",Vertragsdaten!J2805)</f>
        <v/>
      </c>
      <c r="I2804" s="15" t="str">
        <f>IF(Vertragsdaten!K2805="","",Vertragsdaten!K2805)</f>
        <v/>
      </c>
      <c r="J2804" s="15" t="str">
        <f>IF(Vertragsdaten!L2805="","",Vertragsdaten!L2805)</f>
        <v/>
      </c>
      <c r="K2804" s="9"/>
      <c r="L2804" s="15" t="str">
        <f>IF(Vertragsdaten!J2805="","",Vertragsdaten!J2805)</f>
        <v/>
      </c>
      <c r="M2804" s="9" t="str">
        <f>IF(Vertragsdaten!I2805="","",Vertragsdaten!I2805)</f>
        <v/>
      </c>
      <c r="N2804" s="9"/>
      <c r="O2804" s="9" t="str">
        <f>IF(Vertragsdaten!W2805="","",Vertragsdaten!W2805)</f>
        <v/>
      </c>
      <c r="P2804" s="15" t="str">
        <f>IF(Vertragsdaten!R2805="","",Vertragsdaten!R2805)</f>
        <v/>
      </c>
      <c r="Q2804" s="15" t="str">
        <f>IF(Vertragsdaten!S2805="","",Vertragsdaten!S2805)</f>
        <v/>
      </c>
      <c r="R2804" s="9"/>
      <c r="S2804" s="15" t="str">
        <f>IF(Vertragsdaten!S2805="","",Vertragsdaten!T2805)</f>
        <v/>
      </c>
      <c r="T2804" s="15" t="str">
        <f>IF(Vertragsdaten!T2805="","",Vertragsdaten!U2805)</f>
        <v/>
      </c>
      <c r="U2804" s="9"/>
      <c r="V2804" s="16" t="str">
        <f>IF(Vertragsdaten!$V2805="","",Vertragsdaten!$V2805)</f>
        <v/>
      </c>
      <c r="W2804" s="9"/>
      <c r="X2804" s="9"/>
      <c r="Y2804" s="9"/>
      <c r="Z2804" s="9"/>
      <c r="AA2804" s="15" t="str">
        <f>IF(Vertragsdaten!AI2805="","",Vertragsdaten!AI2805)</f>
        <v/>
      </c>
      <c r="AB2804" s="15" t="str">
        <f>IF(Vertragsdaten!AJ2805="","",Vertragsdaten!AJ2805)</f>
        <v/>
      </c>
      <c r="AC2804" s="9"/>
      <c r="AD2804" s="15" t="str">
        <f>IF(Vertragsdaten!AK2805="","",Vertragsdaten!AK2805)</f>
        <v/>
      </c>
      <c r="AE2804" s="15" t="str">
        <f>IF(Vertragsdaten!AL2805="","",Vertragsdaten!AL2805)</f>
        <v/>
      </c>
      <c r="AF2804" s="16" t="s">
        <v>2</v>
      </c>
      <c r="AG2804" s="16" t="str">
        <f>IF(Vertragsdaten!G2805="","",Vertragsdaten!G2805)</f>
        <v/>
      </c>
      <c r="AH2804" s="9" t="str">
        <f>IF(Vertragsdaten!$AW2805="","",Vertragsdaten!AW2805)</f>
        <v/>
      </c>
      <c r="AI2804" s="9"/>
      <c r="AJ2804" s="9"/>
      <c r="AK2804" s="9"/>
      <c r="AL2804" s="15" t="str">
        <f>IF(Vertragsdaten!AM2805="","",Vertragsdaten!AM2805)</f>
        <v/>
      </c>
      <c r="AM2804" s="15" t="str">
        <f>IF(Vertragsdaten!AN2805="","",Vertragsdaten!AN2805)</f>
        <v/>
      </c>
      <c r="AN2804" s="9"/>
      <c r="AO2804" s="9"/>
      <c r="AP2804" s="22" t="str">
        <f>IF(Vertragsdaten!AQ2805="","",ROUND(Vertragsdaten!AQ2805,0))</f>
        <v/>
      </c>
      <c r="AQ2804" s="9"/>
      <c r="AR2804" s="15" t="str">
        <f>IF(Vertragsdaten!AR2805="","",Vertragsdaten!AR2805)</f>
        <v/>
      </c>
      <c r="AS2804" s="16" t="str">
        <f>IF(Vertragsdaten!$AW2805="","",Vertragsdaten!$AW2805)</f>
        <v/>
      </c>
      <c r="AT2804" s="16" t="str">
        <f>IF(Vertragsdaten!AO2805="","","11XSWK-H-------M")</f>
        <v/>
      </c>
      <c r="AU2804" s="16" t="str">
        <f>IF(Vertragsdaten!AU2805="E01 „Ein-/Auszug (Umzug)“","E01",IF(Vertragsdaten!AU2805="E02 „Einzug/Neuanlage“","E02",IF(Vertragsdaten!AU2805="E03 „Lieferantenwechsel“","E03","ZD2")))</f>
        <v>ZD2</v>
      </c>
      <c r="AV2804" s="16" t="str">
        <f>IF(Vertragsdaten!AS2805="nein","Z18","Z15")</f>
        <v>Z15</v>
      </c>
      <c r="AW2804" s="16" t="str">
        <f>IF(Vertragsdaten!BC2805="","",VLOOKUP(Vertragsdaten!BC2805,'Dropdown-Werte'!$I$2:$J$5,2,FALSE))</f>
        <v/>
      </c>
      <c r="AX2804" s="16" t="str">
        <f t="shared" si="43"/>
        <v/>
      </c>
      <c r="AY2804" s="16" t="str">
        <f>IF(Vertragsdaten!BB2805="","",Vertragsdaten!BB2805)</f>
        <v/>
      </c>
      <c r="AZ2804" s="16" t="s">
        <v>93</v>
      </c>
      <c r="BA2804" s="16" t="s">
        <v>94</v>
      </c>
    </row>
    <row r="2805" spans="1:53">
      <c r="A2805" s="12" t="str">
        <f>IF(Vertragsdaten!AZ2806="","",Vertragsdaten!AZ2806)</f>
        <v/>
      </c>
      <c r="B2805" s="12"/>
      <c r="C2805" s="12"/>
      <c r="D2805" s="12"/>
      <c r="E2805" s="4" t="str">
        <f>IF(Vertragsdaten!M2806="","",Vertragsdaten!M2806)</f>
        <v/>
      </c>
      <c r="F2805" s="19">
        <f>Vertragsdaten!H2806</f>
        <v>0</v>
      </c>
      <c r="G2805" s="9"/>
      <c r="H2805" s="15" t="str">
        <f>IF(Vertragsdaten!J2806="","",Vertragsdaten!J2806)</f>
        <v/>
      </c>
      <c r="I2805" s="15" t="str">
        <f>IF(Vertragsdaten!K2806="","",Vertragsdaten!K2806)</f>
        <v/>
      </c>
      <c r="J2805" s="15" t="str">
        <f>IF(Vertragsdaten!L2806="","",Vertragsdaten!L2806)</f>
        <v/>
      </c>
      <c r="K2805" s="9"/>
      <c r="L2805" s="15" t="str">
        <f>IF(Vertragsdaten!J2806="","",Vertragsdaten!J2806)</f>
        <v/>
      </c>
      <c r="M2805" s="9" t="str">
        <f>IF(Vertragsdaten!I2806="","",Vertragsdaten!I2806)</f>
        <v/>
      </c>
      <c r="N2805" s="9"/>
      <c r="O2805" s="9" t="str">
        <f>IF(Vertragsdaten!W2806="","",Vertragsdaten!W2806)</f>
        <v/>
      </c>
      <c r="P2805" s="15" t="str">
        <f>IF(Vertragsdaten!R2806="","",Vertragsdaten!R2806)</f>
        <v/>
      </c>
      <c r="Q2805" s="15" t="str">
        <f>IF(Vertragsdaten!S2806="","",Vertragsdaten!S2806)</f>
        <v/>
      </c>
      <c r="R2805" s="9"/>
      <c r="S2805" s="15" t="str">
        <f>IF(Vertragsdaten!S2806="","",Vertragsdaten!T2806)</f>
        <v/>
      </c>
      <c r="T2805" s="15" t="str">
        <f>IF(Vertragsdaten!T2806="","",Vertragsdaten!U2806)</f>
        <v/>
      </c>
      <c r="U2805" s="9"/>
      <c r="V2805" s="16" t="str">
        <f>IF(Vertragsdaten!$V2806="","",Vertragsdaten!$V2806)</f>
        <v/>
      </c>
      <c r="W2805" s="9"/>
      <c r="X2805" s="9"/>
      <c r="Y2805" s="9"/>
      <c r="Z2805" s="9"/>
      <c r="AA2805" s="15" t="str">
        <f>IF(Vertragsdaten!AI2806="","",Vertragsdaten!AI2806)</f>
        <v/>
      </c>
      <c r="AB2805" s="15" t="str">
        <f>IF(Vertragsdaten!AJ2806="","",Vertragsdaten!AJ2806)</f>
        <v/>
      </c>
      <c r="AC2805" s="9"/>
      <c r="AD2805" s="15" t="str">
        <f>IF(Vertragsdaten!AK2806="","",Vertragsdaten!AK2806)</f>
        <v/>
      </c>
      <c r="AE2805" s="15" t="str">
        <f>IF(Vertragsdaten!AL2806="","",Vertragsdaten!AL2806)</f>
        <v/>
      </c>
      <c r="AF2805" s="16" t="s">
        <v>2</v>
      </c>
      <c r="AG2805" s="16" t="str">
        <f>IF(Vertragsdaten!G2806="","",Vertragsdaten!G2806)</f>
        <v/>
      </c>
      <c r="AH2805" s="9" t="str">
        <f>IF(Vertragsdaten!$AW2806="","",Vertragsdaten!AW2806)</f>
        <v/>
      </c>
      <c r="AI2805" s="9"/>
      <c r="AJ2805" s="9"/>
      <c r="AK2805" s="9"/>
      <c r="AL2805" s="15" t="str">
        <f>IF(Vertragsdaten!AM2806="","",Vertragsdaten!AM2806)</f>
        <v/>
      </c>
      <c r="AM2805" s="15" t="str">
        <f>IF(Vertragsdaten!AN2806="","",Vertragsdaten!AN2806)</f>
        <v/>
      </c>
      <c r="AN2805" s="9"/>
      <c r="AO2805" s="9"/>
      <c r="AP2805" s="22" t="str">
        <f>IF(Vertragsdaten!AQ2806="","",ROUND(Vertragsdaten!AQ2806,0))</f>
        <v/>
      </c>
      <c r="AQ2805" s="9"/>
      <c r="AR2805" s="15" t="str">
        <f>IF(Vertragsdaten!AR2806="","",Vertragsdaten!AR2806)</f>
        <v/>
      </c>
      <c r="AS2805" s="16" t="str">
        <f>IF(Vertragsdaten!$AW2806="","",Vertragsdaten!$AW2806)</f>
        <v/>
      </c>
      <c r="AT2805" s="16" t="str">
        <f>IF(Vertragsdaten!AO2806="","","11XSWK-H-------M")</f>
        <v/>
      </c>
      <c r="AU2805" s="16" t="str">
        <f>IF(Vertragsdaten!AU2806="E01 „Ein-/Auszug (Umzug)“","E01",IF(Vertragsdaten!AU2806="E02 „Einzug/Neuanlage“","E02",IF(Vertragsdaten!AU2806="E03 „Lieferantenwechsel“","E03","ZD2")))</f>
        <v>ZD2</v>
      </c>
      <c r="AV2805" s="16" t="str">
        <f>IF(Vertragsdaten!AS2806="nein","Z18","Z15")</f>
        <v>Z15</v>
      </c>
      <c r="AW2805" s="16" t="str">
        <f>IF(Vertragsdaten!BC2806="","",VLOOKUP(Vertragsdaten!BC2806,'Dropdown-Werte'!$I$2:$J$5,2,FALSE))</f>
        <v/>
      </c>
      <c r="AX2805" s="16" t="str">
        <f t="shared" si="43"/>
        <v/>
      </c>
      <c r="AY2805" s="16" t="str">
        <f>IF(Vertragsdaten!BB2806="","",Vertragsdaten!BB2806)</f>
        <v/>
      </c>
      <c r="AZ2805" s="16" t="s">
        <v>93</v>
      </c>
      <c r="BA2805" s="16" t="s">
        <v>94</v>
      </c>
    </row>
    <row r="2806" spans="1:53">
      <c r="A2806" s="12" t="str">
        <f>IF(Vertragsdaten!AZ2807="","",Vertragsdaten!AZ2807)</f>
        <v/>
      </c>
      <c r="B2806" s="12"/>
      <c r="C2806" s="12"/>
      <c r="D2806" s="12"/>
      <c r="E2806" s="4" t="str">
        <f>IF(Vertragsdaten!M2807="","",Vertragsdaten!M2807)</f>
        <v/>
      </c>
      <c r="F2806" s="19">
        <f>Vertragsdaten!H2807</f>
        <v>0</v>
      </c>
      <c r="G2806" s="9"/>
      <c r="H2806" s="15" t="str">
        <f>IF(Vertragsdaten!J2807="","",Vertragsdaten!J2807)</f>
        <v/>
      </c>
      <c r="I2806" s="15" t="str">
        <f>IF(Vertragsdaten!K2807="","",Vertragsdaten!K2807)</f>
        <v/>
      </c>
      <c r="J2806" s="15" t="str">
        <f>IF(Vertragsdaten!L2807="","",Vertragsdaten!L2807)</f>
        <v/>
      </c>
      <c r="K2806" s="9"/>
      <c r="L2806" s="15" t="str">
        <f>IF(Vertragsdaten!J2807="","",Vertragsdaten!J2807)</f>
        <v/>
      </c>
      <c r="M2806" s="9" t="str">
        <f>IF(Vertragsdaten!I2807="","",Vertragsdaten!I2807)</f>
        <v/>
      </c>
      <c r="N2806" s="9"/>
      <c r="O2806" s="9" t="str">
        <f>IF(Vertragsdaten!W2807="","",Vertragsdaten!W2807)</f>
        <v/>
      </c>
      <c r="P2806" s="15" t="str">
        <f>IF(Vertragsdaten!R2807="","",Vertragsdaten!R2807)</f>
        <v/>
      </c>
      <c r="Q2806" s="15" t="str">
        <f>IF(Vertragsdaten!S2807="","",Vertragsdaten!S2807)</f>
        <v/>
      </c>
      <c r="R2806" s="9"/>
      <c r="S2806" s="15" t="str">
        <f>IF(Vertragsdaten!S2807="","",Vertragsdaten!T2807)</f>
        <v/>
      </c>
      <c r="T2806" s="15" t="str">
        <f>IF(Vertragsdaten!T2807="","",Vertragsdaten!U2807)</f>
        <v/>
      </c>
      <c r="U2806" s="9"/>
      <c r="V2806" s="16" t="str">
        <f>IF(Vertragsdaten!$V2807="","",Vertragsdaten!$V2807)</f>
        <v/>
      </c>
      <c r="W2806" s="9"/>
      <c r="X2806" s="9"/>
      <c r="Y2806" s="9"/>
      <c r="Z2806" s="9"/>
      <c r="AA2806" s="15" t="str">
        <f>IF(Vertragsdaten!AI2807="","",Vertragsdaten!AI2807)</f>
        <v/>
      </c>
      <c r="AB2806" s="15" t="str">
        <f>IF(Vertragsdaten!AJ2807="","",Vertragsdaten!AJ2807)</f>
        <v/>
      </c>
      <c r="AC2806" s="9"/>
      <c r="AD2806" s="15" t="str">
        <f>IF(Vertragsdaten!AK2807="","",Vertragsdaten!AK2807)</f>
        <v/>
      </c>
      <c r="AE2806" s="15" t="str">
        <f>IF(Vertragsdaten!AL2807="","",Vertragsdaten!AL2807)</f>
        <v/>
      </c>
      <c r="AF2806" s="16" t="s">
        <v>2</v>
      </c>
      <c r="AG2806" s="16" t="str">
        <f>IF(Vertragsdaten!G2807="","",Vertragsdaten!G2807)</f>
        <v/>
      </c>
      <c r="AH2806" s="9" t="str">
        <f>IF(Vertragsdaten!$AW2807="","",Vertragsdaten!AW2807)</f>
        <v/>
      </c>
      <c r="AI2806" s="9"/>
      <c r="AJ2806" s="9"/>
      <c r="AK2806" s="9"/>
      <c r="AL2806" s="15" t="str">
        <f>IF(Vertragsdaten!AM2807="","",Vertragsdaten!AM2807)</f>
        <v/>
      </c>
      <c r="AM2806" s="15" t="str">
        <f>IF(Vertragsdaten!AN2807="","",Vertragsdaten!AN2807)</f>
        <v/>
      </c>
      <c r="AN2806" s="9"/>
      <c r="AO2806" s="9"/>
      <c r="AP2806" s="22" t="str">
        <f>IF(Vertragsdaten!AQ2807="","",ROUND(Vertragsdaten!AQ2807,0))</f>
        <v/>
      </c>
      <c r="AQ2806" s="9"/>
      <c r="AR2806" s="15" t="str">
        <f>IF(Vertragsdaten!AR2807="","",Vertragsdaten!AR2807)</f>
        <v/>
      </c>
      <c r="AS2806" s="16" t="str">
        <f>IF(Vertragsdaten!$AW2807="","",Vertragsdaten!$AW2807)</f>
        <v/>
      </c>
      <c r="AT2806" s="16" t="str">
        <f>IF(Vertragsdaten!AO2807="","","11XSWK-H-------M")</f>
        <v/>
      </c>
      <c r="AU2806" s="16" t="str">
        <f>IF(Vertragsdaten!AU2807="E01 „Ein-/Auszug (Umzug)“","E01",IF(Vertragsdaten!AU2807="E02 „Einzug/Neuanlage“","E02",IF(Vertragsdaten!AU2807="E03 „Lieferantenwechsel“","E03","ZD2")))</f>
        <v>ZD2</v>
      </c>
      <c r="AV2806" s="16" t="str">
        <f>IF(Vertragsdaten!AS2807="nein","Z18","Z15")</f>
        <v>Z15</v>
      </c>
      <c r="AW2806" s="16" t="str">
        <f>IF(Vertragsdaten!BC2807="","",VLOOKUP(Vertragsdaten!BC2807,'Dropdown-Werte'!$I$2:$J$5,2,FALSE))</f>
        <v/>
      </c>
      <c r="AX2806" s="16" t="str">
        <f t="shared" si="43"/>
        <v/>
      </c>
      <c r="AY2806" s="16" t="str">
        <f>IF(Vertragsdaten!BB2807="","",Vertragsdaten!BB2807)</f>
        <v/>
      </c>
      <c r="AZ2806" s="16" t="s">
        <v>93</v>
      </c>
      <c r="BA2806" s="16" t="s">
        <v>94</v>
      </c>
    </row>
    <row r="2807" spans="1:53">
      <c r="A2807" s="12" t="str">
        <f>IF(Vertragsdaten!AZ2808="","",Vertragsdaten!AZ2808)</f>
        <v/>
      </c>
      <c r="B2807" s="12"/>
      <c r="C2807" s="12"/>
      <c r="D2807" s="12"/>
      <c r="E2807" s="4" t="str">
        <f>IF(Vertragsdaten!M2808="","",Vertragsdaten!M2808)</f>
        <v/>
      </c>
      <c r="F2807" s="19">
        <f>Vertragsdaten!H2808</f>
        <v>0</v>
      </c>
      <c r="G2807" s="9"/>
      <c r="H2807" s="15" t="str">
        <f>IF(Vertragsdaten!J2808="","",Vertragsdaten!J2808)</f>
        <v/>
      </c>
      <c r="I2807" s="15" t="str">
        <f>IF(Vertragsdaten!K2808="","",Vertragsdaten!K2808)</f>
        <v/>
      </c>
      <c r="J2807" s="15" t="str">
        <f>IF(Vertragsdaten!L2808="","",Vertragsdaten!L2808)</f>
        <v/>
      </c>
      <c r="K2807" s="9"/>
      <c r="L2807" s="15" t="str">
        <f>IF(Vertragsdaten!J2808="","",Vertragsdaten!J2808)</f>
        <v/>
      </c>
      <c r="M2807" s="9" t="str">
        <f>IF(Vertragsdaten!I2808="","",Vertragsdaten!I2808)</f>
        <v/>
      </c>
      <c r="N2807" s="9"/>
      <c r="O2807" s="9" t="str">
        <f>IF(Vertragsdaten!W2808="","",Vertragsdaten!W2808)</f>
        <v/>
      </c>
      <c r="P2807" s="15" t="str">
        <f>IF(Vertragsdaten!R2808="","",Vertragsdaten!R2808)</f>
        <v/>
      </c>
      <c r="Q2807" s="15" t="str">
        <f>IF(Vertragsdaten!S2808="","",Vertragsdaten!S2808)</f>
        <v/>
      </c>
      <c r="R2807" s="9"/>
      <c r="S2807" s="15" t="str">
        <f>IF(Vertragsdaten!S2808="","",Vertragsdaten!T2808)</f>
        <v/>
      </c>
      <c r="T2807" s="15" t="str">
        <f>IF(Vertragsdaten!T2808="","",Vertragsdaten!U2808)</f>
        <v/>
      </c>
      <c r="U2807" s="9"/>
      <c r="V2807" s="16" t="str">
        <f>IF(Vertragsdaten!$V2808="","",Vertragsdaten!$V2808)</f>
        <v/>
      </c>
      <c r="W2807" s="9"/>
      <c r="X2807" s="9"/>
      <c r="Y2807" s="9"/>
      <c r="Z2807" s="9"/>
      <c r="AA2807" s="15" t="str">
        <f>IF(Vertragsdaten!AI2808="","",Vertragsdaten!AI2808)</f>
        <v/>
      </c>
      <c r="AB2807" s="15" t="str">
        <f>IF(Vertragsdaten!AJ2808="","",Vertragsdaten!AJ2808)</f>
        <v/>
      </c>
      <c r="AC2807" s="9"/>
      <c r="AD2807" s="15" t="str">
        <f>IF(Vertragsdaten!AK2808="","",Vertragsdaten!AK2808)</f>
        <v/>
      </c>
      <c r="AE2807" s="15" t="str">
        <f>IF(Vertragsdaten!AL2808="","",Vertragsdaten!AL2808)</f>
        <v/>
      </c>
      <c r="AF2807" s="16" t="s">
        <v>2</v>
      </c>
      <c r="AG2807" s="16" t="str">
        <f>IF(Vertragsdaten!G2808="","",Vertragsdaten!G2808)</f>
        <v/>
      </c>
      <c r="AH2807" s="9" t="str">
        <f>IF(Vertragsdaten!$AW2808="","",Vertragsdaten!AW2808)</f>
        <v/>
      </c>
      <c r="AI2807" s="9"/>
      <c r="AJ2807" s="9"/>
      <c r="AK2807" s="9"/>
      <c r="AL2807" s="15" t="str">
        <f>IF(Vertragsdaten!AM2808="","",Vertragsdaten!AM2808)</f>
        <v/>
      </c>
      <c r="AM2807" s="15" t="str">
        <f>IF(Vertragsdaten!AN2808="","",Vertragsdaten!AN2808)</f>
        <v/>
      </c>
      <c r="AN2807" s="9"/>
      <c r="AO2807" s="9"/>
      <c r="AP2807" s="22" t="str">
        <f>IF(Vertragsdaten!AQ2808="","",ROUND(Vertragsdaten!AQ2808,0))</f>
        <v/>
      </c>
      <c r="AQ2807" s="9"/>
      <c r="AR2807" s="15" t="str">
        <f>IF(Vertragsdaten!AR2808="","",Vertragsdaten!AR2808)</f>
        <v/>
      </c>
      <c r="AS2807" s="16" t="str">
        <f>IF(Vertragsdaten!$AW2808="","",Vertragsdaten!$AW2808)</f>
        <v/>
      </c>
      <c r="AT2807" s="16" t="str">
        <f>IF(Vertragsdaten!AO2808="","","11XSWK-H-------M")</f>
        <v/>
      </c>
      <c r="AU2807" s="16" t="str">
        <f>IF(Vertragsdaten!AU2808="E01 „Ein-/Auszug (Umzug)“","E01",IF(Vertragsdaten!AU2808="E02 „Einzug/Neuanlage“","E02",IF(Vertragsdaten!AU2808="E03 „Lieferantenwechsel“","E03","ZD2")))</f>
        <v>ZD2</v>
      </c>
      <c r="AV2807" s="16" t="str">
        <f>IF(Vertragsdaten!AS2808="nein","Z18","Z15")</f>
        <v>Z15</v>
      </c>
      <c r="AW2807" s="16" t="str">
        <f>IF(Vertragsdaten!BC2808="","",VLOOKUP(Vertragsdaten!BC2808,'Dropdown-Werte'!$I$2:$J$5,2,FALSE))</f>
        <v/>
      </c>
      <c r="AX2807" s="16" t="str">
        <f t="shared" si="43"/>
        <v/>
      </c>
      <c r="AY2807" s="16" t="str">
        <f>IF(Vertragsdaten!BB2808="","",Vertragsdaten!BB2808)</f>
        <v/>
      </c>
      <c r="AZ2807" s="16" t="s">
        <v>93</v>
      </c>
      <c r="BA2807" s="16" t="s">
        <v>94</v>
      </c>
    </row>
    <row r="2808" spans="1:53">
      <c r="A2808" s="12" t="str">
        <f>IF(Vertragsdaten!AZ2809="","",Vertragsdaten!AZ2809)</f>
        <v/>
      </c>
      <c r="B2808" s="12"/>
      <c r="C2808" s="12"/>
      <c r="D2808" s="12"/>
      <c r="E2808" s="4" t="str">
        <f>IF(Vertragsdaten!M2809="","",Vertragsdaten!M2809)</f>
        <v/>
      </c>
      <c r="F2808" s="19">
        <f>Vertragsdaten!H2809</f>
        <v>0</v>
      </c>
      <c r="G2808" s="9"/>
      <c r="H2808" s="15" t="str">
        <f>IF(Vertragsdaten!J2809="","",Vertragsdaten!J2809)</f>
        <v/>
      </c>
      <c r="I2808" s="15" t="str">
        <f>IF(Vertragsdaten!K2809="","",Vertragsdaten!K2809)</f>
        <v/>
      </c>
      <c r="J2808" s="15" t="str">
        <f>IF(Vertragsdaten!L2809="","",Vertragsdaten!L2809)</f>
        <v/>
      </c>
      <c r="K2808" s="9"/>
      <c r="L2808" s="15" t="str">
        <f>IF(Vertragsdaten!J2809="","",Vertragsdaten!J2809)</f>
        <v/>
      </c>
      <c r="M2808" s="9" t="str">
        <f>IF(Vertragsdaten!I2809="","",Vertragsdaten!I2809)</f>
        <v/>
      </c>
      <c r="N2808" s="9"/>
      <c r="O2808" s="9" t="str">
        <f>IF(Vertragsdaten!W2809="","",Vertragsdaten!W2809)</f>
        <v/>
      </c>
      <c r="P2808" s="15" t="str">
        <f>IF(Vertragsdaten!R2809="","",Vertragsdaten!R2809)</f>
        <v/>
      </c>
      <c r="Q2808" s="15" t="str">
        <f>IF(Vertragsdaten!S2809="","",Vertragsdaten!S2809)</f>
        <v/>
      </c>
      <c r="R2808" s="9"/>
      <c r="S2808" s="15" t="str">
        <f>IF(Vertragsdaten!S2809="","",Vertragsdaten!T2809)</f>
        <v/>
      </c>
      <c r="T2808" s="15" t="str">
        <f>IF(Vertragsdaten!T2809="","",Vertragsdaten!U2809)</f>
        <v/>
      </c>
      <c r="U2808" s="9"/>
      <c r="V2808" s="16" t="str">
        <f>IF(Vertragsdaten!$V2809="","",Vertragsdaten!$V2809)</f>
        <v/>
      </c>
      <c r="W2808" s="9"/>
      <c r="X2808" s="9"/>
      <c r="Y2808" s="9"/>
      <c r="Z2808" s="9"/>
      <c r="AA2808" s="15" t="str">
        <f>IF(Vertragsdaten!AI2809="","",Vertragsdaten!AI2809)</f>
        <v/>
      </c>
      <c r="AB2808" s="15" t="str">
        <f>IF(Vertragsdaten!AJ2809="","",Vertragsdaten!AJ2809)</f>
        <v/>
      </c>
      <c r="AC2808" s="9"/>
      <c r="AD2808" s="15" t="str">
        <f>IF(Vertragsdaten!AK2809="","",Vertragsdaten!AK2809)</f>
        <v/>
      </c>
      <c r="AE2808" s="15" t="str">
        <f>IF(Vertragsdaten!AL2809="","",Vertragsdaten!AL2809)</f>
        <v/>
      </c>
      <c r="AF2808" s="16" t="s">
        <v>2</v>
      </c>
      <c r="AG2808" s="16" t="str">
        <f>IF(Vertragsdaten!G2809="","",Vertragsdaten!G2809)</f>
        <v/>
      </c>
      <c r="AH2808" s="9" t="str">
        <f>IF(Vertragsdaten!$AW2809="","",Vertragsdaten!AW2809)</f>
        <v/>
      </c>
      <c r="AI2808" s="9"/>
      <c r="AJ2808" s="9"/>
      <c r="AK2808" s="9"/>
      <c r="AL2808" s="15" t="str">
        <f>IF(Vertragsdaten!AM2809="","",Vertragsdaten!AM2809)</f>
        <v/>
      </c>
      <c r="AM2808" s="15" t="str">
        <f>IF(Vertragsdaten!AN2809="","",Vertragsdaten!AN2809)</f>
        <v/>
      </c>
      <c r="AN2808" s="9"/>
      <c r="AO2808" s="9"/>
      <c r="AP2808" s="22" t="str">
        <f>IF(Vertragsdaten!AQ2809="","",ROUND(Vertragsdaten!AQ2809,0))</f>
        <v/>
      </c>
      <c r="AQ2808" s="9"/>
      <c r="AR2808" s="15" t="str">
        <f>IF(Vertragsdaten!AR2809="","",Vertragsdaten!AR2809)</f>
        <v/>
      </c>
      <c r="AS2808" s="16" t="str">
        <f>IF(Vertragsdaten!$AW2809="","",Vertragsdaten!$AW2809)</f>
        <v/>
      </c>
      <c r="AT2808" s="16" t="str">
        <f>IF(Vertragsdaten!AO2809="","","11XSWK-H-------M")</f>
        <v/>
      </c>
      <c r="AU2808" s="16" t="str">
        <f>IF(Vertragsdaten!AU2809="E01 „Ein-/Auszug (Umzug)“","E01",IF(Vertragsdaten!AU2809="E02 „Einzug/Neuanlage“","E02",IF(Vertragsdaten!AU2809="E03 „Lieferantenwechsel“","E03","ZD2")))</f>
        <v>ZD2</v>
      </c>
      <c r="AV2808" s="16" t="str">
        <f>IF(Vertragsdaten!AS2809="nein","Z18","Z15")</f>
        <v>Z15</v>
      </c>
      <c r="AW2808" s="16" t="str">
        <f>IF(Vertragsdaten!BC2809="","",VLOOKUP(Vertragsdaten!BC2809,'Dropdown-Werte'!$I$2:$J$5,2,FALSE))</f>
        <v/>
      </c>
      <c r="AX2808" s="16" t="str">
        <f t="shared" si="43"/>
        <v/>
      </c>
      <c r="AY2808" s="16" t="str">
        <f>IF(Vertragsdaten!BB2809="","",Vertragsdaten!BB2809)</f>
        <v/>
      </c>
      <c r="AZ2808" s="16" t="s">
        <v>93</v>
      </c>
      <c r="BA2808" s="16" t="s">
        <v>94</v>
      </c>
    </row>
    <row r="2809" spans="1:53">
      <c r="A2809" s="12" t="str">
        <f>IF(Vertragsdaten!AZ2810="","",Vertragsdaten!AZ2810)</f>
        <v/>
      </c>
      <c r="B2809" s="12"/>
      <c r="C2809" s="12"/>
      <c r="D2809" s="12"/>
      <c r="E2809" s="4" t="str">
        <f>IF(Vertragsdaten!M2810="","",Vertragsdaten!M2810)</f>
        <v/>
      </c>
      <c r="F2809" s="19">
        <f>Vertragsdaten!H2810</f>
        <v>0</v>
      </c>
      <c r="G2809" s="9"/>
      <c r="H2809" s="15" t="str">
        <f>IF(Vertragsdaten!J2810="","",Vertragsdaten!J2810)</f>
        <v/>
      </c>
      <c r="I2809" s="15" t="str">
        <f>IF(Vertragsdaten!K2810="","",Vertragsdaten!K2810)</f>
        <v/>
      </c>
      <c r="J2809" s="15" t="str">
        <f>IF(Vertragsdaten!L2810="","",Vertragsdaten!L2810)</f>
        <v/>
      </c>
      <c r="K2809" s="9"/>
      <c r="L2809" s="15" t="str">
        <f>IF(Vertragsdaten!J2810="","",Vertragsdaten!J2810)</f>
        <v/>
      </c>
      <c r="M2809" s="9" t="str">
        <f>IF(Vertragsdaten!I2810="","",Vertragsdaten!I2810)</f>
        <v/>
      </c>
      <c r="N2809" s="9"/>
      <c r="O2809" s="9" t="str">
        <f>IF(Vertragsdaten!W2810="","",Vertragsdaten!W2810)</f>
        <v/>
      </c>
      <c r="P2809" s="15" t="str">
        <f>IF(Vertragsdaten!R2810="","",Vertragsdaten!R2810)</f>
        <v/>
      </c>
      <c r="Q2809" s="15" t="str">
        <f>IF(Vertragsdaten!S2810="","",Vertragsdaten!S2810)</f>
        <v/>
      </c>
      <c r="R2809" s="9"/>
      <c r="S2809" s="15" t="str">
        <f>IF(Vertragsdaten!S2810="","",Vertragsdaten!T2810)</f>
        <v/>
      </c>
      <c r="T2809" s="15" t="str">
        <f>IF(Vertragsdaten!T2810="","",Vertragsdaten!U2810)</f>
        <v/>
      </c>
      <c r="U2809" s="9"/>
      <c r="V2809" s="16" t="str">
        <f>IF(Vertragsdaten!$V2810="","",Vertragsdaten!$V2810)</f>
        <v/>
      </c>
      <c r="W2809" s="9"/>
      <c r="X2809" s="9"/>
      <c r="Y2809" s="9"/>
      <c r="Z2809" s="9"/>
      <c r="AA2809" s="15" t="str">
        <f>IF(Vertragsdaten!AI2810="","",Vertragsdaten!AI2810)</f>
        <v/>
      </c>
      <c r="AB2809" s="15" t="str">
        <f>IF(Vertragsdaten!AJ2810="","",Vertragsdaten!AJ2810)</f>
        <v/>
      </c>
      <c r="AC2809" s="9"/>
      <c r="AD2809" s="15" t="str">
        <f>IF(Vertragsdaten!AK2810="","",Vertragsdaten!AK2810)</f>
        <v/>
      </c>
      <c r="AE2809" s="15" t="str">
        <f>IF(Vertragsdaten!AL2810="","",Vertragsdaten!AL2810)</f>
        <v/>
      </c>
      <c r="AF2809" s="16" t="s">
        <v>2</v>
      </c>
      <c r="AG2809" s="16" t="str">
        <f>IF(Vertragsdaten!G2810="","",Vertragsdaten!G2810)</f>
        <v/>
      </c>
      <c r="AH2809" s="9" t="str">
        <f>IF(Vertragsdaten!$AW2810="","",Vertragsdaten!AW2810)</f>
        <v/>
      </c>
      <c r="AI2809" s="9"/>
      <c r="AJ2809" s="9"/>
      <c r="AK2809" s="9"/>
      <c r="AL2809" s="15" t="str">
        <f>IF(Vertragsdaten!AM2810="","",Vertragsdaten!AM2810)</f>
        <v/>
      </c>
      <c r="AM2809" s="15" t="str">
        <f>IF(Vertragsdaten!AN2810="","",Vertragsdaten!AN2810)</f>
        <v/>
      </c>
      <c r="AN2809" s="9"/>
      <c r="AO2809" s="9"/>
      <c r="AP2809" s="22" t="str">
        <f>IF(Vertragsdaten!AQ2810="","",ROUND(Vertragsdaten!AQ2810,0))</f>
        <v/>
      </c>
      <c r="AQ2809" s="9"/>
      <c r="AR2809" s="15" t="str">
        <f>IF(Vertragsdaten!AR2810="","",Vertragsdaten!AR2810)</f>
        <v/>
      </c>
      <c r="AS2809" s="16" t="str">
        <f>IF(Vertragsdaten!$AW2810="","",Vertragsdaten!$AW2810)</f>
        <v/>
      </c>
      <c r="AT2809" s="16" t="str">
        <f>IF(Vertragsdaten!AO2810="","","11XSWK-H-------M")</f>
        <v/>
      </c>
      <c r="AU2809" s="16" t="str">
        <f>IF(Vertragsdaten!AU2810="E01 „Ein-/Auszug (Umzug)“","E01",IF(Vertragsdaten!AU2810="E02 „Einzug/Neuanlage“","E02",IF(Vertragsdaten!AU2810="E03 „Lieferantenwechsel“","E03","ZD2")))</f>
        <v>ZD2</v>
      </c>
      <c r="AV2809" s="16" t="str">
        <f>IF(Vertragsdaten!AS2810="nein","Z18","Z15")</f>
        <v>Z15</v>
      </c>
      <c r="AW2809" s="16" t="str">
        <f>IF(Vertragsdaten!BC2810="","",VLOOKUP(Vertragsdaten!BC2810,'Dropdown-Werte'!$I$2:$J$5,2,FALSE))</f>
        <v/>
      </c>
      <c r="AX2809" s="16" t="str">
        <f t="shared" si="43"/>
        <v/>
      </c>
      <c r="AY2809" s="16" t="str">
        <f>IF(Vertragsdaten!BB2810="","",Vertragsdaten!BB2810)</f>
        <v/>
      </c>
      <c r="AZ2809" s="16" t="s">
        <v>93</v>
      </c>
      <c r="BA2809" s="16" t="s">
        <v>94</v>
      </c>
    </row>
    <row r="2810" spans="1:53">
      <c r="A2810" s="12" t="str">
        <f>IF(Vertragsdaten!AZ2811="","",Vertragsdaten!AZ2811)</f>
        <v/>
      </c>
      <c r="B2810" s="12"/>
      <c r="C2810" s="12"/>
      <c r="D2810" s="12"/>
      <c r="E2810" s="4" t="str">
        <f>IF(Vertragsdaten!M2811="","",Vertragsdaten!M2811)</f>
        <v/>
      </c>
      <c r="F2810" s="19">
        <f>Vertragsdaten!H2811</f>
        <v>0</v>
      </c>
      <c r="G2810" s="9"/>
      <c r="H2810" s="15" t="str">
        <f>IF(Vertragsdaten!J2811="","",Vertragsdaten!J2811)</f>
        <v/>
      </c>
      <c r="I2810" s="15" t="str">
        <f>IF(Vertragsdaten!K2811="","",Vertragsdaten!K2811)</f>
        <v/>
      </c>
      <c r="J2810" s="15" t="str">
        <f>IF(Vertragsdaten!L2811="","",Vertragsdaten!L2811)</f>
        <v/>
      </c>
      <c r="K2810" s="9"/>
      <c r="L2810" s="15" t="str">
        <f>IF(Vertragsdaten!J2811="","",Vertragsdaten!J2811)</f>
        <v/>
      </c>
      <c r="M2810" s="9" t="str">
        <f>IF(Vertragsdaten!I2811="","",Vertragsdaten!I2811)</f>
        <v/>
      </c>
      <c r="N2810" s="9"/>
      <c r="O2810" s="9" t="str">
        <f>IF(Vertragsdaten!W2811="","",Vertragsdaten!W2811)</f>
        <v/>
      </c>
      <c r="P2810" s="15" t="str">
        <f>IF(Vertragsdaten!R2811="","",Vertragsdaten!R2811)</f>
        <v/>
      </c>
      <c r="Q2810" s="15" t="str">
        <f>IF(Vertragsdaten!S2811="","",Vertragsdaten!S2811)</f>
        <v/>
      </c>
      <c r="R2810" s="9"/>
      <c r="S2810" s="15" t="str">
        <f>IF(Vertragsdaten!S2811="","",Vertragsdaten!T2811)</f>
        <v/>
      </c>
      <c r="T2810" s="15" t="str">
        <f>IF(Vertragsdaten!T2811="","",Vertragsdaten!U2811)</f>
        <v/>
      </c>
      <c r="U2810" s="9"/>
      <c r="V2810" s="16" t="str">
        <f>IF(Vertragsdaten!$V2811="","",Vertragsdaten!$V2811)</f>
        <v/>
      </c>
      <c r="W2810" s="9"/>
      <c r="X2810" s="9"/>
      <c r="Y2810" s="9"/>
      <c r="Z2810" s="9"/>
      <c r="AA2810" s="15" t="str">
        <f>IF(Vertragsdaten!AI2811="","",Vertragsdaten!AI2811)</f>
        <v/>
      </c>
      <c r="AB2810" s="15" t="str">
        <f>IF(Vertragsdaten!AJ2811="","",Vertragsdaten!AJ2811)</f>
        <v/>
      </c>
      <c r="AC2810" s="9"/>
      <c r="AD2810" s="15" t="str">
        <f>IF(Vertragsdaten!AK2811="","",Vertragsdaten!AK2811)</f>
        <v/>
      </c>
      <c r="AE2810" s="15" t="str">
        <f>IF(Vertragsdaten!AL2811="","",Vertragsdaten!AL2811)</f>
        <v/>
      </c>
      <c r="AF2810" s="16" t="s">
        <v>2</v>
      </c>
      <c r="AG2810" s="16" t="str">
        <f>IF(Vertragsdaten!G2811="","",Vertragsdaten!G2811)</f>
        <v/>
      </c>
      <c r="AH2810" s="9" t="str">
        <f>IF(Vertragsdaten!$AW2811="","",Vertragsdaten!AW2811)</f>
        <v/>
      </c>
      <c r="AI2810" s="9"/>
      <c r="AJ2810" s="9"/>
      <c r="AK2810" s="9"/>
      <c r="AL2810" s="15" t="str">
        <f>IF(Vertragsdaten!AM2811="","",Vertragsdaten!AM2811)</f>
        <v/>
      </c>
      <c r="AM2810" s="15" t="str">
        <f>IF(Vertragsdaten!AN2811="","",Vertragsdaten!AN2811)</f>
        <v/>
      </c>
      <c r="AN2810" s="9"/>
      <c r="AO2810" s="9"/>
      <c r="AP2810" s="22" t="str">
        <f>IF(Vertragsdaten!AQ2811="","",ROUND(Vertragsdaten!AQ2811,0))</f>
        <v/>
      </c>
      <c r="AQ2810" s="9"/>
      <c r="AR2810" s="15" t="str">
        <f>IF(Vertragsdaten!AR2811="","",Vertragsdaten!AR2811)</f>
        <v/>
      </c>
      <c r="AS2810" s="16" t="str">
        <f>IF(Vertragsdaten!$AW2811="","",Vertragsdaten!$AW2811)</f>
        <v/>
      </c>
      <c r="AT2810" s="16" t="str">
        <f>IF(Vertragsdaten!AO2811="","","11XSWK-H-------M")</f>
        <v/>
      </c>
      <c r="AU2810" s="16" t="str">
        <f>IF(Vertragsdaten!AU2811="E01 „Ein-/Auszug (Umzug)“","E01",IF(Vertragsdaten!AU2811="E02 „Einzug/Neuanlage“","E02",IF(Vertragsdaten!AU2811="E03 „Lieferantenwechsel“","E03","ZD2")))</f>
        <v>ZD2</v>
      </c>
      <c r="AV2810" s="16" t="str">
        <f>IF(Vertragsdaten!AS2811="nein","Z18","Z15")</f>
        <v>Z15</v>
      </c>
      <c r="AW2810" s="16" t="str">
        <f>IF(Vertragsdaten!BC2811="","",VLOOKUP(Vertragsdaten!BC2811,'Dropdown-Werte'!$I$2:$J$5,2,FALSE))</f>
        <v/>
      </c>
      <c r="AX2810" s="16" t="str">
        <f t="shared" si="43"/>
        <v/>
      </c>
      <c r="AY2810" s="16" t="str">
        <f>IF(Vertragsdaten!BB2811="","",Vertragsdaten!BB2811)</f>
        <v/>
      </c>
      <c r="AZ2810" s="16" t="s">
        <v>93</v>
      </c>
      <c r="BA2810" s="16" t="s">
        <v>94</v>
      </c>
    </row>
    <row r="2811" spans="1:53">
      <c r="A2811" s="12" t="str">
        <f>IF(Vertragsdaten!AZ2812="","",Vertragsdaten!AZ2812)</f>
        <v/>
      </c>
      <c r="B2811" s="12"/>
      <c r="C2811" s="12"/>
      <c r="D2811" s="12"/>
      <c r="E2811" s="4" t="str">
        <f>IF(Vertragsdaten!M2812="","",Vertragsdaten!M2812)</f>
        <v/>
      </c>
      <c r="F2811" s="19">
        <f>Vertragsdaten!H2812</f>
        <v>0</v>
      </c>
      <c r="G2811" s="9"/>
      <c r="H2811" s="15" t="str">
        <f>IF(Vertragsdaten!J2812="","",Vertragsdaten!J2812)</f>
        <v/>
      </c>
      <c r="I2811" s="15" t="str">
        <f>IF(Vertragsdaten!K2812="","",Vertragsdaten!K2812)</f>
        <v/>
      </c>
      <c r="J2811" s="15" t="str">
        <f>IF(Vertragsdaten!L2812="","",Vertragsdaten!L2812)</f>
        <v/>
      </c>
      <c r="K2811" s="9"/>
      <c r="L2811" s="15" t="str">
        <f>IF(Vertragsdaten!J2812="","",Vertragsdaten!J2812)</f>
        <v/>
      </c>
      <c r="M2811" s="9" t="str">
        <f>IF(Vertragsdaten!I2812="","",Vertragsdaten!I2812)</f>
        <v/>
      </c>
      <c r="N2811" s="9"/>
      <c r="O2811" s="9" t="str">
        <f>IF(Vertragsdaten!W2812="","",Vertragsdaten!W2812)</f>
        <v/>
      </c>
      <c r="P2811" s="15" t="str">
        <f>IF(Vertragsdaten!R2812="","",Vertragsdaten!R2812)</f>
        <v/>
      </c>
      <c r="Q2811" s="15" t="str">
        <f>IF(Vertragsdaten!S2812="","",Vertragsdaten!S2812)</f>
        <v/>
      </c>
      <c r="R2811" s="9"/>
      <c r="S2811" s="15" t="str">
        <f>IF(Vertragsdaten!S2812="","",Vertragsdaten!T2812)</f>
        <v/>
      </c>
      <c r="T2811" s="15" t="str">
        <f>IF(Vertragsdaten!T2812="","",Vertragsdaten!U2812)</f>
        <v/>
      </c>
      <c r="U2811" s="9"/>
      <c r="V2811" s="16" t="str">
        <f>IF(Vertragsdaten!$V2812="","",Vertragsdaten!$V2812)</f>
        <v/>
      </c>
      <c r="W2811" s="9"/>
      <c r="X2811" s="9"/>
      <c r="Y2811" s="9"/>
      <c r="Z2811" s="9"/>
      <c r="AA2811" s="15" t="str">
        <f>IF(Vertragsdaten!AI2812="","",Vertragsdaten!AI2812)</f>
        <v/>
      </c>
      <c r="AB2811" s="15" t="str">
        <f>IF(Vertragsdaten!AJ2812="","",Vertragsdaten!AJ2812)</f>
        <v/>
      </c>
      <c r="AC2811" s="9"/>
      <c r="AD2811" s="15" t="str">
        <f>IF(Vertragsdaten!AK2812="","",Vertragsdaten!AK2812)</f>
        <v/>
      </c>
      <c r="AE2811" s="15" t="str">
        <f>IF(Vertragsdaten!AL2812="","",Vertragsdaten!AL2812)</f>
        <v/>
      </c>
      <c r="AF2811" s="16" t="s">
        <v>2</v>
      </c>
      <c r="AG2811" s="16" t="str">
        <f>IF(Vertragsdaten!G2812="","",Vertragsdaten!G2812)</f>
        <v/>
      </c>
      <c r="AH2811" s="9" t="str">
        <f>IF(Vertragsdaten!$AW2812="","",Vertragsdaten!AW2812)</f>
        <v/>
      </c>
      <c r="AI2811" s="9"/>
      <c r="AJ2811" s="9"/>
      <c r="AK2811" s="9"/>
      <c r="AL2811" s="15" t="str">
        <f>IF(Vertragsdaten!AM2812="","",Vertragsdaten!AM2812)</f>
        <v/>
      </c>
      <c r="AM2811" s="15" t="str">
        <f>IF(Vertragsdaten!AN2812="","",Vertragsdaten!AN2812)</f>
        <v/>
      </c>
      <c r="AN2811" s="9"/>
      <c r="AO2811" s="9"/>
      <c r="AP2811" s="22" t="str">
        <f>IF(Vertragsdaten!AQ2812="","",ROUND(Vertragsdaten!AQ2812,0))</f>
        <v/>
      </c>
      <c r="AQ2811" s="9"/>
      <c r="AR2811" s="15" t="str">
        <f>IF(Vertragsdaten!AR2812="","",Vertragsdaten!AR2812)</f>
        <v/>
      </c>
      <c r="AS2811" s="16" t="str">
        <f>IF(Vertragsdaten!$AW2812="","",Vertragsdaten!$AW2812)</f>
        <v/>
      </c>
      <c r="AT2811" s="16" t="str">
        <f>IF(Vertragsdaten!AO2812="","","11XSWK-H-------M")</f>
        <v/>
      </c>
      <c r="AU2811" s="16" t="str">
        <f>IF(Vertragsdaten!AU2812="E01 „Ein-/Auszug (Umzug)“","E01",IF(Vertragsdaten!AU2812="E02 „Einzug/Neuanlage“","E02",IF(Vertragsdaten!AU2812="E03 „Lieferantenwechsel“","E03","ZD2")))</f>
        <v>ZD2</v>
      </c>
      <c r="AV2811" s="16" t="str">
        <f>IF(Vertragsdaten!AS2812="nein","Z18","Z15")</f>
        <v>Z15</v>
      </c>
      <c r="AW2811" s="16" t="str">
        <f>IF(Vertragsdaten!BC2812="","",VLOOKUP(Vertragsdaten!BC2812,'Dropdown-Werte'!$I$2:$J$5,2,FALSE))</f>
        <v/>
      </c>
      <c r="AX2811" s="16" t="str">
        <f t="shared" si="43"/>
        <v/>
      </c>
      <c r="AY2811" s="16" t="str">
        <f>IF(Vertragsdaten!BB2812="","",Vertragsdaten!BB2812)</f>
        <v/>
      </c>
      <c r="AZ2811" s="16" t="s">
        <v>93</v>
      </c>
      <c r="BA2811" s="16" t="s">
        <v>94</v>
      </c>
    </row>
    <row r="2812" spans="1:53">
      <c r="A2812" s="12" t="str">
        <f>IF(Vertragsdaten!AZ2813="","",Vertragsdaten!AZ2813)</f>
        <v/>
      </c>
      <c r="B2812" s="12"/>
      <c r="C2812" s="12"/>
      <c r="D2812" s="12"/>
      <c r="E2812" s="4" t="str">
        <f>IF(Vertragsdaten!M2813="","",Vertragsdaten!M2813)</f>
        <v/>
      </c>
      <c r="F2812" s="19">
        <f>Vertragsdaten!H2813</f>
        <v>0</v>
      </c>
      <c r="G2812" s="9"/>
      <c r="H2812" s="15" t="str">
        <f>IF(Vertragsdaten!J2813="","",Vertragsdaten!J2813)</f>
        <v/>
      </c>
      <c r="I2812" s="15" t="str">
        <f>IF(Vertragsdaten!K2813="","",Vertragsdaten!K2813)</f>
        <v/>
      </c>
      <c r="J2812" s="15" t="str">
        <f>IF(Vertragsdaten!L2813="","",Vertragsdaten!L2813)</f>
        <v/>
      </c>
      <c r="K2812" s="9"/>
      <c r="L2812" s="15" t="str">
        <f>IF(Vertragsdaten!J2813="","",Vertragsdaten!J2813)</f>
        <v/>
      </c>
      <c r="M2812" s="9" t="str">
        <f>IF(Vertragsdaten!I2813="","",Vertragsdaten!I2813)</f>
        <v/>
      </c>
      <c r="N2812" s="9"/>
      <c r="O2812" s="9" t="str">
        <f>IF(Vertragsdaten!W2813="","",Vertragsdaten!W2813)</f>
        <v/>
      </c>
      <c r="P2812" s="15" t="str">
        <f>IF(Vertragsdaten!R2813="","",Vertragsdaten!R2813)</f>
        <v/>
      </c>
      <c r="Q2812" s="15" t="str">
        <f>IF(Vertragsdaten!S2813="","",Vertragsdaten!S2813)</f>
        <v/>
      </c>
      <c r="R2812" s="9"/>
      <c r="S2812" s="15" t="str">
        <f>IF(Vertragsdaten!S2813="","",Vertragsdaten!T2813)</f>
        <v/>
      </c>
      <c r="T2812" s="15" t="str">
        <f>IF(Vertragsdaten!T2813="","",Vertragsdaten!U2813)</f>
        <v/>
      </c>
      <c r="U2812" s="9"/>
      <c r="V2812" s="16" t="str">
        <f>IF(Vertragsdaten!$V2813="","",Vertragsdaten!$V2813)</f>
        <v/>
      </c>
      <c r="W2812" s="9"/>
      <c r="X2812" s="9"/>
      <c r="Y2812" s="9"/>
      <c r="Z2812" s="9"/>
      <c r="AA2812" s="15" t="str">
        <f>IF(Vertragsdaten!AI2813="","",Vertragsdaten!AI2813)</f>
        <v/>
      </c>
      <c r="AB2812" s="15" t="str">
        <f>IF(Vertragsdaten!AJ2813="","",Vertragsdaten!AJ2813)</f>
        <v/>
      </c>
      <c r="AC2812" s="9"/>
      <c r="AD2812" s="15" t="str">
        <f>IF(Vertragsdaten!AK2813="","",Vertragsdaten!AK2813)</f>
        <v/>
      </c>
      <c r="AE2812" s="15" t="str">
        <f>IF(Vertragsdaten!AL2813="","",Vertragsdaten!AL2813)</f>
        <v/>
      </c>
      <c r="AF2812" s="16" t="s">
        <v>2</v>
      </c>
      <c r="AG2812" s="16" t="str">
        <f>IF(Vertragsdaten!G2813="","",Vertragsdaten!G2813)</f>
        <v/>
      </c>
      <c r="AH2812" s="9" t="str">
        <f>IF(Vertragsdaten!$AW2813="","",Vertragsdaten!AW2813)</f>
        <v/>
      </c>
      <c r="AI2812" s="9"/>
      <c r="AJ2812" s="9"/>
      <c r="AK2812" s="9"/>
      <c r="AL2812" s="15" t="str">
        <f>IF(Vertragsdaten!AM2813="","",Vertragsdaten!AM2813)</f>
        <v/>
      </c>
      <c r="AM2812" s="15" t="str">
        <f>IF(Vertragsdaten!AN2813="","",Vertragsdaten!AN2813)</f>
        <v/>
      </c>
      <c r="AN2812" s="9"/>
      <c r="AO2812" s="9"/>
      <c r="AP2812" s="22" t="str">
        <f>IF(Vertragsdaten!AQ2813="","",ROUND(Vertragsdaten!AQ2813,0))</f>
        <v/>
      </c>
      <c r="AQ2812" s="9"/>
      <c r="AR2812" s="15" t="str">
        <f>IF(Vertragsdaten!AR2813="","",Vertragsdaten!AR2813)</f>
        <v/>
      </c>
      <c r="AS2812" s="16" t="str">
        <f>IF(Vertragsdaten!$AW2813="","",Vertragsdaten!$AW2813)</f>
        <v/>
      </c>
      <c r="AT2812" s="16" t="str">
        <f>IF(Vertragsdaten!AO2813="","","11XSWK-H-------M")</f>
        <v/>
      </c>
      <c r="AU2812" s="16" t="str">
        <f>IF(Vertragsdaten!AU2813="E01 „Ein-/Auszug (Umzug)“","E01",IF(Vertragsdaten!AU2813="E02 „Einzug/Neuanlage“","E02",IF(Vertragsdaten!AU2813="E03 „Lieferantenwechsel“","E03","ZD2")))</f>
        <v>ZD2</v>
      </c>
      <c r="AV2812" s="16" t="str">
        <f>IF(Vertragsdaten!AS2813="nein","Z18","Z15")</f>
        <v>Z15</v>
      </c>
      <c r="AW2812" s="16" t="str">
        <f>IF(Vertragsdaten!BC2813="","",VLOOKUP(Vertragsdaten!BC2813,'Dropdown-Werte'!$I$2:$J$5,2,FALSE))</f>
        <v/>
      </c>
      <c r="AX2812" s="16" t="str">
        <f t="shared" si="43"/>
        <v/>
      </c>
      <c r="AY2812" s="16" t="str">
        <f>IF(Vertragsdaten!BB2813="","",Vertragsdaten!BB2813)</f>
        <v/>
      </c>
      <c r="AZ2812" s="16" t="s">
        <v>93</v>
      </c>
      <c r="BA2812" s="16" t="s">
        <v>94</v>
      </c>
    </row>
    <row r="2813" spans="1:53">
      <c r="A2813" s="12" t="str">
        <f>IF(Vertragsdaten!AZ2814="","",Vertragsdaten!AZ2814)</f>
        <v/>
      </c>
      <c r="B2813" s="12"/>
      <c r="C2813" s="12"/>
      <c r="D2813" s="12"/>
      <c r="E2813" s="4" t="str">
        <f>IF(Vertragsdaten!M2814="","",Vertragsdaten!M2814)</f>
        <v/>
      </c>
      <c r="F2813" s="19">
        <f>Vertragsdaten!H2814</f>
        <v>0</v>
      </c>
      <c r="G2813" s="9"/>
      <c r="H2813" s="15" t="str">
        <f>IF(Vertragsdaten!J2814="","",Vertragsdaten!J2814)</f>
        <v/>
      </c>
      <c r="I2813" s="15" t="str">
        <f>IF(Vertragsdaten!K2814="","",Vertragsdaten!K2814)</f>
        <v/>
      </c>
      <c r="J2813" s="15" t="str">
        <f>IF(Vertragsdaten!L2814="","",Vertragsdaten!L2814)</f>
        <v/>
      </c>
      <c r="K2813" s="9"/>
      <c r="L2813" s="15" t="str">
        <f>IF(Vertragsdaten!J2814="","",Vertragsdaten!J2814)</f>
        <v/>
      </c>
      <c r="M2813" s="9" t="str">
        <f>IF(Vertragsdaten!I2814="","",Vertragsdaten!I2814)</f>
        <v/>
      </c>
      <c r="N2813" s="9"/>
      <c r="O2813" s="9" t="str">
        <f>IF(Vertragsdaten!W2814="","",Vertragsdaten!W2814)</f>
        <v/>
      </c>
      <c r="P2813" s="15" t="str">
        <f>IF(Vertragsdaten!R2814="","",Vertragsdaten!R2814)</f>
        <v/>
      </c>
      <c r="Q2813" s="15" t="str">
        <f>IF(Vertragsdaten!S2814="","",Vertragsdaten!S2814)</f>
        <v/>
      </c>
      <c r="R2813" s="9"/>
      <c r="S2813" s="15" t="str">
        <f>IF(Vertragsdaten!S2814="","",Vertragsdaten!T2814)</f>
        <v/>
      </c>
      <c r="T2813" s="15" t="str">
        <f>IF(Vertragsdaten!T2814="","",Vertragsdaten!U2814)</f>
        <v/>
      </c>
      <c r="U2813" s="9"/>
      <c r="V2813" s="16" t="str">
        <f>IF(Vertragsdaten!$V2814="","",Vertragsdaten!$V2814)</f>
        <v/>
      </c>
      <c r="W2813" s="9"/>
      <c r="X2813" s="9"/>
      <c r="Y2813" s="9"/>
      <c r="Z2813" s="9"/>
      <c r="AA2813" s="15" t="str">
        <f>IF(Vertragsdaten!AI2814="","",Vertragsdaten!AI2814)</f>
        <v/>
      </c>
      <c r="AB2813" s="15" t="str">
        <f>IF(Vertragsdaten!AJ2814="","",Vertragsdaten!AJ2814)</f>
        <v/>
      </c>
      <c r="AC2813" s="9"/>
      <c r="AD2813" s="15" t="str">
        <f>IF(Vertragsdaten!AK2814="","",Vertragsdaten!AK2814)</f>
        <v/>
      </c>
      <c r="AE2813" s="15" t="str">
        <f>IF(Vertragsdaten!AL2814="","",Vertragsdaten!AL2814)</f>
        <v/>
      </c>
      <c r="AF2813" s="16" t="s">
        <v>2</v>
      </c>
      <c r="AG2813" s="16" t="str">
        <f>IF(Vertragsdaten!G2814="","",Vertragsdaten!G2814)</f>
        <v/>
      </c>
      <c r="AH2813" s="9" t="str">
        <f>IF(Vertragsdaten!$AW2814="","",Vertragsdaten!AW2814)</f>
        <v/>
      </c>
      <c r="AI2813" s="9"/>
      <c r="AJ2813" s="9"/>
      <c r="AK2813" s="9"/>
      <c r="AL2813" s="15" t="str">
        <f>IF(Vertragsdaten!AM2814="","",Vertragsdaten!AM2814)</f>
        <v/>
      </c>
      <c r="AM2813" s="15" t="str">
        <f>IF(Vertragsdaten!AN2814="","",Vertragsdaten!AN2814)</f>
        <v/>
      </c>
      <c r="AN2813" s="9"/>
      <c r="AO2813" s="9"/>
      <c r="AP2813" s="22" t="str">
        <f>IF(Vertragsdaten!AQ2814="","",ROUND(Vertragsdaten!AQ2814,0))</f>
        <v/>
      </c>
      <c r="AQ2813" s="9"/>
      <c r="AR2813" s="15" t="str">
        <f>IF(Vertragsdaten!AR2814="","",Vertragsdaten!AR2814)</f>
        <v/>
      </c>
      <c r="AS2813" s="16" t="str">
        <f>IF(Vertragsdaten!$AW2814="","",Vertragsdaten!$AW2814)</f>
        <v/>
      </c>
      <c r="AT2813" s="16" t="str">
        <f>IF(Vertragsdaten!AO2814="","","11XSWK-H-------M")</f>
        <v/>
      </c>
      <c r="AU2813" s="16" t="str">
        <f>IF(Vertragsdaten!AU2814="E01 „Ein-/Auszug (Umzug)“","E01",IF(Vertragsdaten!AU2814="E02 „Einzug/Neuanlage“","E02",IF(Vertragsdaten!AU2814="E03 „Lieferantenwechsel“","E03","ZD2")))</f>
        <v>ZD2</v>
      </c>
      <c r="AV2813" s="16" t="str">
        <f>IF(Vertragsdaten!AS2814="nein","Z18","Z15")</f>
        <v>Z15</v>
      </c>
      <c r="AW2813" s="16" t="str">
        <f>IF(Vertragsdaten!BC2814="","",VLOOKUP(Vertragsdaten!BC2814,'Dropdown-Werte'!$I$2:$J$5,2,FALSE))</f>
        <v/>
      </c>
      <c r="AX2813" s="16" t="str">
        <f t="shared" si="43"/>
        <v/>
      </c>
      <c r="AY2813" s="16" t="str">
        <f>IF(Vertragsdaten!BB2814="","",Vertragsdaten!BB2814)</f>
        <v/>
      </c>
      <c r="AZ2813" s="16" t="s">
        <v>93</v>
      </c>
      <c r="BA2813" s="16" t="s">
        <v>94</v>
      </c>
    </row>
    <row r="2814" spans="1:53">
      <c r="A2814" s="12" t="str">
        <f>IF(Vertragsdaten!AZ2815="","",Vertragsdaten!AZ2815)</f>
        <v/>
      </c>
      <c r="B2814" s="12"/>
      <c r="C2814" s="12"/>
      <c r="D2814" s="12"/>
      <c r="E2814" s="4" t="str">
        <f>IF(Vertragsdaten!M2815="","",Vertragsdaten!M2815)</f>
        <v/>
      </c>
      <c r="F2814" s="19">
        <f>Vertragsdaten!H2815</f>
        <v>0</v>
      </c>
      <c r="G2814" s="9"/>
      <c r="H2814" s="15" t="str">
        <f>IF(Vertragsdaten!J2815="","",Vertragsdaten!J2815)</f>
        <v/>
      </c>
      <c r="I2814" s="15" t="str">
        <f>IF(Vertragsdaten!K2815="","",Vertragsdaten!K2815)</f>
        <v/>
      </c>
      <c r="J2814" s="15" t="str">
        <f>IF(Vertragsdaten!L2815="","",Vertragsdaten!L2815)</f>
        <v/>
      </c>
      <c r="K2814" s="9"/>
      <c r="L2814" s="15" t="str">
        <f>IF(Vertragsdaten!J2815="","",Vertragsdaten!J2815)</f>
        <v/>
      </c>
      <c r="M2814" s="9" t="str">
        <f>IF(Vertragsdaten!I2815="","",Vertragsdaten!I2815)</f>
        <v/>
      </c>
      <c r="N2814" s="9"/>
      <c r="O2814" s="9" t="str">
        <f>IF(Vertragsdaten!W2815="","",Vertragsdaten!W2815)</f>
        <v/>
      </c>
      <c r="P2814" s="15" t="str">
        <f>IF(Vertragsdaten!R2815="","",Vertragsdaten!R2815)</f>
        <v/>
      </c>
      <c r="Q2814" s="15" t="str">
        <f>IF(Vertragsdaten!S2815="","",Vertragsdaten!S2815)</f>
        <v/>
      </c>
      <c r="R2814" s="9"/>
      <c r="S2814" s="15" t="str">
        <f>IF(Vertragsdaten!S2815="","",Vertragsdaten!T2815)</f>
        <v/>
      </c>
      <c r="T2814" s="15" t="str">
        <f>IF(Vertragsdaten!T2815="","",Vertragsdaten!U2815)</f>
        <v/>
      </c>
      <c r="U2814" s="9"/>
      <c r="V2814" s="16" t="str">
        <f>IF(Vertragsdaten!$V2815="","",Vertragsdaten!$V2815)</f>
        <v/>
      </c>
      <c r="W2814" s="9"/>
      <c r="X2814" s="9"/>
      <c r="Y2814" s="9"/>
      <c r="Z2814" s="9"/>
      <c r="AA2814" s="15" t="str">
        <f>IF(Vertragsdaten!AI2815="","",Vertragsdaten!AI2815)</f>
        <v/>
      </c>
      <c r="AB2814" s="15" t="str">
        <f>IF(Vertragsdaten!AJ2815="","",Vertragsdaten!AJ2815)</f>
        <v/>
      </c>
      <c r="AC2814" s="9"/>
      <c r="AD2814" s="15" t="str">
        <f>IF(Vertragsdaten!AK2815="","",Vertragsdaten!AK2815)</f>
        <v/>
      </c>
      <c r="AE2814" s="15" t="str">
        <f>IF(Vertragsdaten!AL2815="","",Vertragsdaten!AL2815)</f>
        <v/>
      </c>
      <c r="AF2814" s="16" t="s">
        <v>2</v>
      </c>
      <c r="AG2814" s="16" t="str">
        <f>IF(Vertragsdaten!G2815="","",Vertragsdaten!G2815)</f>
        <v/>
      </c>
      <c r="AH2814" s="9" t="str">
        <f>IF(Vertragsdaten!$AW2815="","",Vertragsdaten!AW2815)</f>
        <v/>
      </c>
      <c r="AI2814" s="9"/>
      <c r="AJ2814" s="9"/>
      <c r="AK2814" s="9"/>
      <c r="AL2814" s="15" t="str">
        <f>IF(Vertragsdaten!AM2815="","",Vertragsdaten!AM2815)</f>
        <v/>
      </c>
      <c r="AM2814" s="15" t="str">
        <f>IF(Vertragsdaten!AN2815="","",Vertragsdaten!AN2815)</f>
        <v/>
      </c>
      <c r="AN2814" s="9"/>
      <c r="AO2814" s="9"/>
      <c r="AP2814" s="22" t="str">
        <f>IF(Vertragsdaten!AQ2815="","",ROUND(Vertragsdaten!AQ2815,0))</f>
        <v/>
      </c>
      <c r="AQ2814" s="9"/>
      <c r="AR2814" s="15" t="str">
        <f>IF(Vertragsdaten!AR2815="","",Vertragsdaten!AR2815)</f>
        <v/>
      </c>
      <c r="AS2814" s="16" t="str">
        <f>IF(Vertragsdaten!$AW2815="","",Vertragsdaten!$AW2815)</f>
        <v/>
      </c>
      <c r="AT2814" s="16" t="str">
        <f>IF(Vertragsdaten!AO2815="","","11XSWK-H-------M")</f>
        <v/>
      </c>
      <c r="AU2814" s="16" t="str">
        <f>IF(Vertragsdaten!AU2815="E01 „Ein-/Auszug (Umzug)“","E01",IF(Vertragsdaten!AU2815="E02 „Einzug/Neuanlage“","E02",IF(Vertragsdaten!AU2815="E03 „Lieferantenwechsel“","E03","ZD2")))</f>
        <v>ZD2</v>
      </c>
      <c r="AV2814" s="16" t="str">
        <f>IF(Vertragsdaten!AS2815="nein","Z18","Z15")</f>
        <v>Z15</v>
      </c>
      <c r="AW2814" s="16" t="str">
        <f>IF(Vertragsdaten!BC2815="","",VLOOKUP(Vertragsdaten!BC2815,'Dropdown-Werte'!$I$2:$J$5,2,FALSE))</f>
        <v/>
      </c>
      <c r="AX2814" s="16" t="str">
        <f t="shared" si="43"/>
        <v/>
      </c>
      <c r="AY2814" s="16" t="str">
        <f>IF(Vertragsdaten!BB2815="","",Vertragsdaten!BB2815)</f>
        <v/>
      </c>
      <c r="AZ2814" s="16" t="s">
        <v>93</v>
      </c>
      <c r="BA2814" s="16" t="s">
        <v>94</v>
      </c>
    </row>
    <row r="2815" spans="1:53">
      <c r="A2815" s="12" t="str">
        <f>IF(Vertragsdaten!AZ2816="","",Vertragsdaten!AZ2816)</f>
        <v/>
      </c>
      <c r="B2815" s="12"/>
      <c r="C2815" s="12"/>
      <c r="D2815" s="12"/>
      <c r="E2815" s="4" t="str">
        <f>IF(Vertragsdaten!M2816="","",Vertragsdaten!M2816)</f>
        <v/>
      </c>
      <c r="F2815" s="19">
        <f>Vertragsdaten!H2816</f>
        <v>0</v>
      </c>
      <c r="G2815" s="9"/>
      <c r="H2815" s="15" t="str">
        <f>IF(Vertragsdaten!J2816="","",Vertragsdaten!J2816)</f>
        <v/>
      </c>
      <c r="I2815" s="15" t="str">
        <f>IF(Vertragsdaten!K2816="","",Vertragsdaten!K2816)</f>
        <v/>
      </c>
      <c r="J2815" s="15" t="str">
        <f>IF(Vertragsdaten!L2816="","",Vertragsdaten!L2816)</f>
        <v/>
      </c>
      <c r="K2815" s="9"/>
      <c r="L2815" s="15" t="str">
        <f>IF(Vertragsdaten!J2816="","",Vertragsdaten!J2816)</f>
        <v/>
      </c>
      <c r="M2815" s="9" t="str">
        <f>IF(Vertragsdaten!I2816="","",Vertragsdaten!I2816)</f>
        <v/>
      </c>
      <c r="N2815" s="9"/>
      <c r="O2815" s="9" t="str">
        <f>IF(Vertragsdaten!W2816="","",Vertragsdaten!W2816)</f>
        <v/>
      </c>
      <c r="P2815" s="15" t="str">
        <f>IF(Vertragsdaten!R2816="","",Vertragsdaten!R2816)</f>
        <v/>
      </c>
      <c r="Q2815" s="15" t="str">
        <f>IF(Vertragsdaten!S2816="","",Vertragsdaten!S2816)</f>
        <v/>
      </c>
      <c r="R2815" s="9"/>
      <c r="S2815" s="15" t="str">
        <f>IF(Vertragsdaten!S2816="","",Vertragsdaten!T2816)</f>
        <v/>
      </c>
      <c r="T2815" s="15" t="str">
        <f>IF(Vertragsdaten!T2816="","",Vertragsdaten!U2816)</f>
        <v/>
      </c>
      <c r="U2815" s="9"/>
      <c r="V2815" s="16" t="str">
        <f>IF(Vertragsdaten!$V2816="","",Vertragsdaten!$V2816)</f>
        <v/>
      </c>
      <c r="W2815" s="9"/>
      <c r="X2815" s="9"/>
      <c r="Y2815" s="9"/>
      <c r="Z2815" s="9"/>
      <c r="AA2815" s="15" t="str">
        <f>IF(Vertragsdaten!AI2816="","",Vertragsdaten!AI2816)</f>
        <v/>
      </c>
      <c r="AB2815" s="15" t="str">
        <f>IF(Vertragsdaten!AJ2816="","",Vertragsdaten!AJ2816)</f>
        <v/>
      </c>
      <c r="AC2815" s="9"/>
      <c r="AD2815" s="15" t="str">
        <f>IF(Vertragsdaten!AK2816="","",Vertragsdaten!AK2816)</f>
        <v/>
      </c>
      <c r="AE2815" s="15" t="str">
        <f>IF(Vertragsdaten!AL2816="","",Vertragsdaten!AL2816)</f>
        <v/>
      </c>
      <c r="AF2815" s="16" t="s">
        <v>2</v>
      </c>
      <c r="AG2815" s="16" t="str">
        <f>IF(Vertragsdaten!G2816="","",Vertragsdaten!G2816)</f>
        <v/>
      </c>
      <c r="AH2815" s="9" t="str">
        <f>IF(Vertragsdaten!$AW2816="","",Vertragsdaten!AW2816)</f>
        <v/>
      </c>
      <c r="AI2815" s="9"/>
      <c r="AJ2815" s="9"/>
      <c r="AK2815" s="9"/>
      <c r="AL2815" s="15" t="str">
        <f>IF(Vertragsdaten!AM2816="","",Vertragsdaten!AM2816)</f>
        <v/>
      </c>
      <c r="AM2815" s="15" t="str">
        <f>IF(Vertragsdaten!AN2816="","",Vertragsdaten!AN2816)</f>
        <v/>
      </c>
      <c r="AN2815" s="9"/>
      <c r="AO2815" s="9"/>
      <c r="AP2815" s="22" t="str">
        <f>IF(Vertragsdaten!AQ2816="","",ROUND(Vertragsdaten!AQ2816,0))</f>
        <v/>
      </c>
      <c r="AQ2815" s="9"/>
      <c r="AR2815" s="15" t="str">
        <f>IF(Vertragsdaten!AR2816="","",Vertragsdaten!AR2816)</f>
        <v/>
      </c>
      <c r="AS2815" s="16" t="str">
        <f>IF(Vertragsdaten!$AW2816="","",Vertragsdaten!$AW2816)</f>
        <v/>
      </c>
      <c r="AT2815" s="16" t="str">
        <f>IF(Vertragsdaten!AO2816="","","11XSWK-H-------M")</f>
        <v/>
      </c>
      <c r="AU2815" s="16" t="str">
        <f>IF(Vertragsdaten!AU2816="E01 „Ein-/Auszug (Umzug)“","E01",IF(Vertragsdaten!AU2816="E02 „Einzug/Neuanlage“","E02",IF(Vertragsdaten!AU2816="E03 „Lieferantenwechsel“","E03","ZD2")))</f>
        <v>ZD2</v>
      </c>
      <c r="AV2815" s="16" t="str">
        <f>IF(Vertragsdaten!AS2816="nein","Z18","Z15")</f>
        <v>Z15</v>
      </c>
      <c r="AW2815" s="16" t="str">
        <f>IF(Vertragsdaten!BC2816="","",VLOOKUP(Vertragsdaten!BC2816,'Dropdown-Werte'!$I$2:$J$5,2,FALSE))</f>
        <v/>
      </c>
      <c r="AX2815" s="16" t="str">
        <f t="shared" si="43"/>
        <v/>
      </c>
      <c r="AY2815" s="16" t="str">
        <f>IF(Vertragsdaten!BB2816="","",Vertragsdaten!BB2816)</f>
        <v/>
      </c>
      <c r="AZ2815" s="16" t="s">
        <v>93</v>
      </c>
      <c r="BA2815" s="16" t="s">
        <v>94</v>
      </c>
    </row>
    <row r="2816" spans="1:53">
      <c r="A2816" s="12" t="str">
        <f>IF(Vertragsdaten!AZ2817="","",Vertragsdaten!AZ2817)</f>
        <v/>
      </c>
      <c r="B2816" s="12"/>
      <c r="C2816" s="12"/>
      <c r="D2816" s="12"/>
      <c r="E2816" s="4" t="str">
        <f>IF(Vertragsdaten!M2817="","",Vertragsdaten!M2817)</f>
        <v/>
      </c>
      <c r="F2816" s="19">
        <f>Vertragsdaten!H2817</f>
        <v>0</v>
      </c>
      <c r="G2816" s="9"/>
      <c r="H2816" s="15" t="str">
        <f>IF(Vertragsdaten!J2817="","",Vertragsdaten!J2817)</f>
        <v/>
      </c>
      <c r="I2816" s="15" t="str">
        <f>IF(Vertragsdaten!K2817="","",Vertragsdaten!K2817)</f>
        <v/>
      </c>
      <c r="J2816" s="15" t="str">
        <f>IF(Vertragsdaten!L2817="","",Vertragsdaten!L2817)</f>
        <v/>
      </c>
      <c r="K2816" s="9"/>
      <c r="L2816" s="15" t="str">
        <f>IF(Vertragsdaten!J2817="","",Vertragsdaten!J2817)</f>
        <v/>
      </c>
      <c r="M2816" s="9" t="str">
        <f>IF(Vertragsdaten!I2817="","",Vertragsdaten!I2817)</f>
        <v/>
      </c>
      <c r="N2816" s="9"/>
      <c r="O2816" s="9" t="str">
        <f>IF(Vertragsdaten!W2817="","",Vertragsdaten!W2817)</f>
        <v/>
      </c>
      <c r="P2816" s="15" t="str">
        <f>IF(Vertragsdaten!R2817="","",Vertragsdaten!R2817)</f>
        <v/>
      </c>
      <c r="Q2816" s="15" t="str">
        <f>IF(Vertragsdaten!S2817="","",Vertragsdaten!S2817)</f>
        <v/>
      </c>
      <c r="R2816" s="9"/>
      <c r="S2816" s="15" t="str">
        <f>IF(Vertragsdaten!S2817="","",Vertragsdaten!T2817)</f>
        <v/>
      </c>
      <c r="T2816" s="15" t="str">
        <f>IF(Vertragsdaten!T2817="","",Vertragsdaten!U2817)</f>
        <v/>
      </c>
      <c r="U2816" s="9"/>
      <c r="V2816" s="16" t="str">
        <f>IF(Vertragsdaten!$V2817="","",Vertragsdaten!$V2817)</f>
        <v/>
      </c>
      <c r="W2816" s="9"/>
      <c r="X2816" s="9"/>
      <c r="Y2816" s="9"/>
      <c r="Z2816" s="9"/>
      <c r="AA2816" s="15" t="str">
        <f>IF(Vertragsdaten!AI2817="","",Vertragsdaten!AI2817)</f>
        <v/>
      </c>
      <c r="AB2816" s="15" t="str">
        <f>IF(Vertragsdaten!AJ2817="","",Vertragsdaten!AJ2817)</f>
        <v/>
      </c>
      <c r="AC2816" s="9"/>
      <c r="AD2816" s="15" t="str">
        <f>IF(Vertragsdaten!AK2817="","",Vertragsdaten!AK2817)</f>
        <v/>
      </c>
      <c r="AE2816" s="15" t="str">
        <f>IF(Vertragsdaten!AL2817="","",Vertragsdaten!AL2817)</f>
        <v/>
      </c>
      <c r="AF2816" s="16" t="s">
        <v>2</v>
      </c>
      <c r="AG2816" s="16" t="str">
        <f>IF(Vertragsdaten!G2817="","",Vertragsdaten!G2817)</f>
        <v/>
      </c>
      <c r="AH2816" s="9" t="str">
        <f>IF(Vertragsdaten!$AW2817="","",Vertragsdaten!AW2817)</f>
        <v/>
      </c>
      <c r="AI2816" s="9"/>
      <c r="AJ2816" s="9"/>
      <c r="AK2816" s="9"/>
      <c r="AL2816" s="15" t="str">
        <f>IF(Vertragsdaten!AM2817="","",Vertragsdaten!AM2817)</f>
        <v/>
      </c>
      <c r="AM2816" s="15" t="str">
        <f>IF(Vertragsdaten!AN2817="","",Vertragsdaten!AN2817)</f>
        <v/>
      </c>
      <c r="AN2816" s="9"/>
      <c r="AO2816" s="9"/>
      <c r="AP2816" s="22" t="str">
        <f>IF(Vertragsdaten!AQ2817="","",ROUND(Vertragsdaten!AQ2817,0))</f>
        <v/>
      </c>
      <c r="AQ2816" s="9"/>
      <c r="AR2816" s="15" t="str">
        <f>IF(Vertragsdaten!AR2817="","",Vertragsdaten!AR2817)</f>
        <v/>
      </c>
      <c r="AS2816" s="16" t="str">
        <f>IF(Vertragsdaten!$AW2817="","",Vertragsdaten!$AW2817)</f>
        <v/>
      </c>
      <c r="AT2816" s="16" t="str">
        <f>IF(Vertragsdaten!AO2817="","","11XSWK-H-------M")</f>
        <v/>
      </c>
      <c r="AU2816" s="16" t="str">
        <f>IF(Vertragsdaten!AU2817="E01 „Ein-/Auszug (Umzug)“","E01",IF(Vertragsdaten!AU2817="E02 „Einzug/Neuanlage“","E02",IF(Vertragsdaten!AU2817="E03 „Lieferantenwechsel“","E03","ZD2")))</f>
        <v>ZD2</v>
      </c>
      <c r="AV2816" s="16" t="str">
        <f>IF(Vertragsdaten!AS2817="nein","Z18","Z15")</f>
        <v>Z15</v>
      </c>
      <c r="AW2816" s="16" t="str">
        <f>IF(Vertragsdaten!BC2817="","",VLOOKUP(Vertragsdaten!BC2817,'Dropdown-Werte'!$I$2:$J$5,2,FALSE))</f>
        <v/>
      </c>
      <c r="AX2816" s="16" t="str">
        <f t="shared" si="43"/>
        <v/>
      </c>
      <c r="AY2816" s="16" t="str">
        <f>IF(Vertragsdaten!BB2817="","",Vertragsdaten!BB2817)</f>
        <v/>
      </c>
      <c r="AZ2816" s="16" t="s">
        <v>93</v>
      </c>
      <c r="BA2816" s="16" t="s">
        <v>94</v>
      </c>
    </row>
    <row r="2817" spans="1:53">
      <c r="A2817" s="12" t="str">
        <f>IF(Vertragsdaten!AZ2818="","",Vertragsdaten!AZ2818)</f>
        <v/>
      </c>
      <c r="B2817" s="12"/>
      <c r="C2817" s="12"/>
      <c r="D2817" s="12"/>
      <c r="E2817" s="4" t="str">
        <f>IF(Vertragsdaten!M2818="","",Vertragsdaten!M2818)</f>
        <v/>
      </c>
      <c r="F2817" s="19">
        <f>Vertragsdaten!H2818</f>
        <v>0</v>
      </c>
      <c r="G2817" s="9"/>
      <c r="H2817" s="15" t="str">
        <f>IF(Vertragsdaten!J2818="","",Vertragsdaten!J2818)</f>
        <v/>
      </c>
      <c r="I2817" s="15" t="str">
        <f>IF(Vertragsdaten!K2818="","",Vertragsdaten!K2818)</f>
        <v/>
      </c>
      <c r="J2817" s="15" t="str">
        <f>IF(Vertragsdaten!L2818="","",Vertragsdaten!L2818)</f>
        <v/>
      </c>
      <c r="K2817" s="9"/>
      <c r="L2817" s="15" t="str">
        <f>IF(Vertragsdaten!J2818="","",Vertragsdaten!J2818)</f>
        <v/>
      </c>
      <c r="M2817" s="9" t="str">
        <f>IF(Vertragsdaten!I2818="","",Vertragsdaten!I2818)</f>
        <v/>
      </c>
      <c r="N2817" s="9"/>
      <c r="O2817" s="9" t="str">
        <f>IF(Vertragsdaten!W2818="","",Vertragsdaten!W2818)</f>
        <v/>
      </c>
      <c r="P2817" s="15" t="str">
        <f>IF(Vertragsdaten!R2818="","",Vertragsdaten!R2818)</f>
        <v/>
      </c>
      <c r="Q2817" s="15" t="str">
        <f>IF(Vertragsdaten!S2818="","",Vertragsdaten!S2818)</f>
        <v/>
      </c>
      <c r="R2817" s="9"/>
      <c r="S2817" s="15" t="str">
        <f>IF(Vertragsdaten!S2818="","",Vertragsdaten!T2818)</f>
        <v/>
      </c>
      <c r="T2817" s="15" t="str">
        <f>IF(Vertragsdaten!T2818="","",Vertragsdaten!U2818)</f>
        <v/>
      </c>
      <c r="U2817" s="9"/>
      <c r="V2817" s="16" t="str">
        <f>IF(Vertragsdaten!$V2818="","",Vertragsdaten!$V2818)</f>
        <v/>
      </c>
      <c r="W2817" s="9"/>
      <c r="X2817" s="9"/>
      <c r="Y2817" s="9"/>
      <c r="Z2817" s="9"/>
      <c r="AA2817" s="15" t="str">
        <f>IF(Vertragsdaten!AI2818="","",Vertragsdaten!AI2818)</f>
        <v/>
      </c>
      <c r="AB2817" s="15" t="str">
        <f>IF(Vertragsdaten!AJ2818="","",Vertragsdaten!AJ2818)</f>
        <v/>
      </c>
      <c r="AC2817" s="9"/>
      <c r="AD2817" s="15" t="str">
        <f>IF(Vertragsdaten!AK2818="","",Vertragsdaten!AK2818)</f>
        <v/>
      </c>
      <c r="AE2817" s="15" t="str">
        <f>IF(Vertragsdaten!AL2818="","",Vertragsdaten!AL2818)</f>
        <v/>
      </c>
      <c r="AF2817" s="16" t="s">
        <v>2</v>
      </c>
      <c r="AG2817" s="16" t="str">
        <f>IF(Vertragsdaten!G2818="","",Vertragsdaten!G2818)</f>
        <v/>
      </c>
      <c r="AH2817" s="9" t="str">
        <f>IF(Vertragsdaten!$AW2818="","",Vertragsdaten!AW2818)</f>
        <v/>
      </c>
      <c r="AI2817" s="9"/>
      <c r="AJ2817" s="9"/>
      <c r="AK2817" s="9"/>
      <c r="AL2817" s="15" t="str">
        <f>IF(Vertragsdaten!AM2818="","",Vertragsdaten!AM2818)</f>
        <v/>
      </c>
      <c r="AM2817" s="15" t="str">
        <f>IF(Vertragsdaten!AN2818="","",Vertragsdaten!AN2818)</f>
        <v/>
      </c>
      <c r="AN2817" s="9"/>
      <c r="AO2817" s="9"/>
      <c r="AP2817" s="22" t="str">
        <f>IF(Vertragsdaten!AQ2818="","",ROUND(Vertragsdaten!AQ2818,0))</f>
        <v/>
      </c>
      <c r="AQ2817" s="9"/>
      <c r="AR2817" s="15" t="str">
        <f>IF(Vertragsdaten!AR2818="","",Vertragsdaten!AR2818)</f>
        <v/>
      </c>
      <c r="AS2817" s="16" t="str">
        <f>IF(Vertragsdaten!$AW2818="","",Vertragsdaten!$AW2818)</f>
        <v/>
      </c>
      <c r="AT2817" s="16" t="str">
        <f>IF(Vertragsdaten!AO2818="","","11XSWK-H-------M")</f>
        <v/>
      </c>
      <c r="AU2817" s="16" t="str">
        <f>IF(Vertragsdaten!AU2818="E01 „Ein-/Auszug (Umzug)“","E01",IF(Vertragsdaten!AU2818="E02 „Einzug/Neuanlage“","E02",IF(Vertragsdaten!AU2818="E03 „Lieferantenwechsel“","E03","ZD2")))</f>
        <v>ZD2</v>
      </c>
      <c r="AV2817" s="16" t="str">
        <f>IF(Vertragsdaten!AS2818="nein","Z18","Z15")</f>
        <v>Z15</v>
      </c>
      <c r="AW2817" s="16" t="str">
        <f>IF(Vertragsdaten!BC2818="","",VLOOKUP(Vertragsdaten!BC2818,'Dropdown-Werte'!$I$2:$J$5,2,FALSE))</f>
        <v/>
      </c>
      <c r="AX2817" s="16" t="str">
        <f t="shared" si="43"/>
        <v/>
      </c>
      <c r="AY2817" s="16" t="str">
        <f>IF(Vertragsdaten!BB2818="","",Vertragsdaten!BB2818)</f>
        <v/>
      </c>
      <c r="AZ2817" s="16" t="s">
        <v>93</v>
      </c>
      <c r="BA2817" s="16" t="s">
        <v>94</v>
      </c>
    </row>
    <row r="2818" spans="1:53">
      <c r="A2818" s="12" t="str">
        <f>IF(Vertragsdaten!AZ2819="","",Vertragsdaten!AZ2819)</f>
        <v/>
      </c>
      <c r="B2818" s="12"/>
      <c r="C2818" s="12"/>
      <c r="D2818" s="12"/>
      <c r="E2818" s="4" t="str">
        <f>IF(Vertragsdaten!M2819="","",Vertragsdaten!M2819)</f>
        <v/>
      </c>
      <c r="F2818" s="19">
        <f>Vertragsdaten!H2819</f>
        <v>0</v>
      </c>
      <c r="G2818" s="9"/>
      <c r="H2818" s="15" t="str">
        <f>IF(Vertragsdaten!J2819="","",Vertragsdaten!J2819)</f>
        <v/>
      </c>
      <c r="I2818" s="15" t="str">
        <f>IF(Vertragsdaten!K2819="","",Vertragsdaten!K2819)</f>
        <v/>
      </c>
      <c r="J2818" s="15" t="str">
        <f>IF(Vertragsdaten!L2819="","",Vertragsdaten!L2819)</f>
        <v/>
      </c>
      <c r="K2818" s="9"/>
      <c r="L2818" s="15" t="str">
        <f>IF(Vertragsdaten!J2819="","",Vertragsdaten!J2819)</f>
        <v/>
      </c>
      <c r="M2818" s="9" t="str">
        <f>IF(Vertragsdaten!I2819="","",Vertragsdaten!I2819)</f>
        <v/>
      </c>
      <c r="N2818" s="9"/>
      <c r="O2818" s="9" t="str">
        <f>IF(Vertragsdaten!W2819="","",Vertragsdaten!W2819)</f>
        <v/>
      </c>
      <c r="P2818" s="15" t="str">
        <f>IF(Vertragsdaten!R2819="","",Vertragsdaten!R2819)</f>
        <v/>
      </c>
      <c r="Q2818" s="15" t="str">
        <f>IF(Vertragsdaten!S2819="","",Vertragsdaten!S2819)</f>
        <v/>
      </c>
      <c r="R2818" s="9"/>
      <c r="S2818" s="15" t="str">
        <f>IF(Vertragsdaten!S2819="","",Vertragsdaten!T2819)</f>
        <v/>
      </c>
      <c r="T2818" s="15" t="str">
        <f>IF(Vertragsdaten!T2819="","",Vertragsdaten!U2819)</f>
        <v/>
      </c>
      <c r="U2818" s="9"/>
      <c r="V2818" s="16" t="str">
        <f>IF(Vertragsdaten!$V2819="","",Vertragsdaten!$V2819)</f>
        <v/>
      </c>
      <c r="W2818" s="9"/>
      <c r="X2818" s="9"/>
      <c r="Y2818" s="9"/>
      <c r="Z2818" s="9"/>
      <c r="AA2818" s="15" t="str">
        <f>IF(Vertragsdaten!AI2819="","",Vertragsdaten!AI2819)</f>
        <v/>
      </c>
      <c r="AB2818" s="15" t="str">
        <f>IF(Vertragsdaten!AJ2819="","",Vertragsdaten!AJ2819)</f>
        <v/>
      </c>
      <c r="AC2818" s="9"/>
      <c r="AD2818" s="15" t="str">
        <f>IF(Vertragsdaten!AK2819="","",Vertragsdaten!AK2819)</f>
        <v/>
      </c>
      <c r="AE2818" s="15" t="str">
        <f>IF(Vertragsdaten!AL2819="","",Vertragsdaten!AL2819)</f>
        <v/>
      </c>
      <c r="AF2818" s="16" t="s">
        <v>2</v>
      </c>
      <c r="AG2818" s="16" t="str">
        <f>IF(Vertragsdaten!G2819="","",Vertragsdaten!G2819)</f>
        <v/>
      </c>
      <c r="AH2818" s="9" t="str">
        <f>IF(Vertragsdaten!$AW2819="","",Vertragsdaten!AW2819)</f>
        <v/>
      </c>
      <c r="AI2818" s="9"/>
      <c r="AJ2818" s="9"/>
      <c r="AK2818" s="9"/>
      <c r="AL2818" s="15" t="str">
        <f>IF(Vertragsdaten!AM2819="","",Vertragsdaten!AM2819)</f>
        <v/>
      </c>
      <c r="AM2818" s="15" t="str">
        <f>IF(Vertragsdaten!AN2819="","",Vertragsdaten!AN2819)</f>
        <v/>
      </c>
      <c r="AN2818" s="9"/>
      <c r="AO2818" s="9"/>
      <c r="AP2818" s="22" t="str">
        <f>IF(Vertragsdaten!AQ2819="","",ROUND(Vertragsdaten!AQ2819,0))</f>
        <v/>
      </c>
      <c r="AQ2818" s="9"/>
      <c r="AR2818" s="15" t="str">
        <f>IF(Vertragsdaten!AR2819="","",Vertragsdaten!AR2819)</f>
        <v/>
      </c>
      <c r="AS2818" s="16" t="str">
        <f>IF(Vertragsdaten!$AW2819="","",Vertragsdaten!$AW2819)</f>
        <v/>
      </c>
      <c r="AT2818" s="16" t="str">
        <f>IF(Vertragsdaten!AO2819="","","11XSWK-H-------M")</f>
        <v/>
      </c>
      <c r="AU2818" s="16" t="str">
        <f>IF(Vertragsdaten!AU2819="E01 „Ein-/Auszug (Umzug)“","E01",IF(Vertragsdaten!AU2819="E02 „Einzug/Neuanlage“","E02",IF(Vertragsdaten!AU2819="E03 „Lieferantenwechsel“","E03","ZD2")))</f>
        <v>ZD2</v>
      </c>
      <c r="AV2818" s="16" t="str">
        <f>IF(Vertragsdaten!AS2819="nein","Z18","Z15")</f>
        <v>Z15</v>
      </c>
      <c r="AW2818" s="16" t="str">
        <f>IF(Vertragsdaten!BC2819="","",VLOOKUP(Vertragsdaten!BC2819,'Dropdown-Werte'!$I$2:$J$5,2,FALSE))</f>
        <v/>
      </c>
      <c r="AX2818" s="16" t="str">
        <f t="shared" si="43"/>
        <v/>
      </c>
      <c r="AY2818" s="16" t="str">
        <f>IF(Vertragsdaten!BB2819="","",Vertragsdaten!BB2819)</f>
        <v/>
      </c>
      <c r="AZ2818" s="16" t="s">
        <v>93</v>
      </c>
      <c r="BA2818" s="16" t="s">
        <v>94</v>
      </c>
    </row>
    <row r="2819" spans="1:53">
      <c r="A2819" s="12" t="str">
        <f>IF(Vertragsdaten!AZ2820="","",Vertragsdaten!AZ2820)</f>
        <v/>
      </c>
      <c r="B2819" s="12"/>
      <c r="C2819" s="12"/>
      <c r="D2819" s="12"/>
      <c r="E2819" s="4" t="str">
        <f>IF(Vertragsdaten!M2820="","",Vertragsdaten!M2820)</f>
        <v/>
      </c>
      <c r="F2819" s="19">
        <f>Vertragsdaten!H2820</f>
        <v>0</v>
      </c>
      <c r="G2819" s="9"/>
      <c r="H2819" s="15" t="str">
        <f>IF(Vertragsdaten!J2820="","",Vertragsdaten!J2820)</f>
        <v/>
      </c>
      <c r="I2819" s="15" t="str">
        <f>IF(Vertragsdaten!K2820="","",Vertragsdaten!K2820)</f>
        <v/>
      </c>
      <c r="J2819" s="15" t="str">
        <f>IF(Vertragsdaten!L2820="","",Vertragsdaten!L2820)</f>
        <v/>
      </c>
      <c r="K2819" s="9"/>
      <c r="L2819" s="15" t="str">
        <f>IF(Vertragsdaten!J2820="","",Vertragsdaten!J2820)</f>
        <v/>
      </c>
      <c r="M2819" s="9" t="str">
        <f>IF(Vertragsdaten!I2820="","",Vertragsdaten!I2820)</f>
        <v/>
      </c>
      <c r="N2819" s="9"/>
      <c r="O2819" s="9" t="str">
        <f>IF(Vertragsdaten!W2820="","",Vertragsdaten!W2820)</f>
        <v/>
      </c>
      <c r="P2819" s="15" t="str">
        <f>IF(Vertragsdaten!R2820="","",Vertragsdaten!R2820)</f>
        <v/>
      </c>
      <c r="Q2819" s="15" t="str">
        <f>IF(Vertragsdaten!S2820="","",Vertragsdaten!S2820)</f>
        <v/>
      </c>
      <c r="R2819" s="9"/>
      <c r="S2819" s="15" t="str">
        <f>IF(Vertragsdaten!S2820="","",Vertragsdaten!T2820)</f>
        <v/>
      </c>
      <c r="T2819" s="15" t="str">
        <f>IF(Vertragsdaten!T2820="","",Vertragsdaten!U2820)</f>
        <v/>
      </c>
      <c r="U2819" s="9"/>
      <c r="V2819" s="16" t="str">
        <f>IF(Vertragsdaten!$V2820="","",Vertragsdaten!$V2820)</f>
        <v/>
      </c>
      <c r="W2819" s="9"/>
      <c r="X2819" s="9"/>
      <c r="Y2819" s="9"/>
      <c r="Z2819" s="9"/>
      <c r="AA2819" s="15" t="str">
        <f>IF(Vertragsdaten!AI2820="","",Vertragsdaten!AI2820)</f>
        <v/>
      </c>
      <c r="AB2819" s="15" t="str">
        <f>IF(Vertragsdaten!AJ2820="","",Vertragsdaten!AJ2820)</f>
        <v/>
      </c>
      <c r="AC2819" s="9"/>
      <c r="AD2819" s="15" t="str">
        <f>IF(Vertragsdaten!AK2820="","",Vertragsdaten!AK2820)</f>
        <v/>
      </c>
      <c r="AE2819" s="15" t="str">
        <f>IF(Vertragsdaten!AL2820="","",Vertragsdaten!AL2820)</f>
        <v/>
      </c>
      <c r="AF2819" s="16" t="s">
        <v>2</v>
      </c>
      <c r="AG2819" s="16" t="str">
        <f>IF(Vertragsdaten!G2820="","",Vertragsdaten!G2820)</f>
        <v/>
      </c>
      <c r="AH2819" s="9" t="str">
        <f>IF(Vertragsdaten!$AW2820="","",Vertragsdaten!AW2820)</f>
        <v/>
      </c>
      <c r="AI2819" s="9"/>
      <c r="AJ2819" s="9"/>
      <c r="AK2819" s="9"/>
      <c r="AL2819" s="15" t="str">
        <f>IF(Vertragsdaten!AM2820="","",Vertragsdaten!AM2820)</f>
        <v/>
      </c>
      <c r="AM2819" s="15" t="str">
        <f>IF(Vertragsdaten!AN2820="","",Vertragsdaten!AN2820)</f>
        <v/>
      </c>
      <c r="AN2819" s="9"/>
      <c r="AO2819" s="9"/>
      <c r="AP2819" s="22" t="str">
        <f>IF(Vertragsdaten!AQ2820="","",ROUND(Vertragsdaten!AQ2820,0))</f>
        <v/>
      </c>
      <c r="AQ2819" s="9"/>
      <c r="AR2819" s="15" t="str">
        <f>IF(Vertragsdaten!AR2820="","",Vertragsdaten!AR2820)</f>
        <v/>
      </c>
      <c r="AS2819" s="16" t="str">
        <f>IF(Vertragsdaten!$AW2820="","",Vertragsdaten!$AW2820)</f>
        <v/>
      </c>
      <c r="AT2819" s="16" t="str">
        <f>IF(Vertragsdaten!AO2820="","","11XSWK-H-------M")</f>
        <v/>
      </c>
      <c r="AU2819" s="16" t="str">
        <f>IF(Vertragsdaten!AU2820="E01 „Ein-/Auszug (Umzug)“","E01",IF(Vertragsdaten!AU2820="E02 „Einzug/Neuanlage“","E02",IF(Vertragsdaten!AU2820="E03 „Lieferantenwechsel“","E03","ZD2")))</f>
        <v>ZD2</v>
      </c>
      <c r="AV2819" s="16" t="str">
        <f>IF(Vertragsdaten!AS2820="nein","Z18","Z15")</f>
        <v>Z15</v>
      </c>
      <c r="AW2819" s="16" t="str">
        <f>IF(Vertragsdaten!BC2820="","",VLOOKUP(Vertragsdaten!BC2820,'Dropdown-Werte'!$I$2:$J$5,2,FALSE))</f>
        <v/>
      </c>
      <c r="AX2819" s="16" t="str">
        <f t="shared" si="43"/>
        <v/>
      </c>
      <c r="AY2819" s="16" t="str">
        <f>IF(Vertragsdaten!BB2820="","",Vertragsdaten!BB2820)</f>
        <v/>
      </c>
      <c r="AZ2819" s="16" t="s">
        <v>93</v>
      </c>
      <c r="BA2819" s="16" t="s">
        <v>94</v>
      </c>
    </row>
    <row r="2820" spans="1:53">
      <c r="A2820" s="12" t="str">
        <f>IF(Vertragsdaten!AZ2821="","",Vertragsdaten!AZ2821)</f>
        <v/>
      </c>
      <c r="B2820" s="12"/>
      <c r="C2820" s="12"/>
      <c r="D2820" s="12"/>
      <c r="E2820" s="4" t="str">
        <f>IF(Vertragsdaten!M2821="","",Vertragsdaten!M2821)</f>
        <v/>
      </c>
      <c r="F2820" s="19">
        <f>Vertragsdaten!H2821</f>
        <v>0</v>
      </c>
      <c r="G2820" s="9"/>
      <c r="H2820" s="15" t="str">
        <f>IF(Vertragsdaten!J2821="","",Vertragsdaten!J2821)</f>
        <v/>
      </c>
      <c r="I2820" s="15" t="str">
        <f>IF(Vertragsdaten!K2821="","",Vertragsdaten!K2821)</f>
        <v/>
      </c>
      <c r="J2820" s="15" t="str">
        <f>IF(Vertragsdaten!L2821="","",Vertragsdaten!L2821)</f>
        <v/>
      </c>
      <c r="K2820" s="9"/>
      <c r="L2820" s="15" t="str">
        <f>IF(Vertragsdaten!J2821="","",Vertragsdaten!J2821)</f>
        <v/>
      </c>
      <c r="M2820" s="9" t="str">
        <f>IF(Vertragsdaten!I2821="","",Vertragsdaten!I2821)</f>
        <v/>
      </c>
      <c r="N2820" s="9"/>
      <c r="O2820" s="9" t="str">
        <f>IF(Vertragsdaten!W2821="","",Vertragsdaten!W2821)</f>
        <v/>
      </c>
      <c r="P2820" s="15" t="str">
        <f>IF(Vertragsdaten!R2821="","",Vertragsdaten!R2821)</f>
        <v/>
      </c>
      <c r="Q2820" s="15" t="str">
        <f>IF(Vertragsdaten!S2821="","",Vertragsdaten!S2821)</f>
        <v/>
      </c>
      <c r="R2820" s="9"/>
      <c r="S2820" s="15" t="str">
        <f>IF(Vertragsdaten!S2821="","",Vertragsdaten!T2821)</f>
        <v/>
      </c>
      <c r="T2820" s="15" t="str">
        <f>IF(Vertragsdaten!T2821="","",Vertragsdaten!U2821)</f>
        <v/>
      </c>
      <c r="U2820" s="9"/>
      <c r="V2820" s="16" t="str">
        <f>IF(Vertragsdaten!$V2821="","",Vertragsdaten!$V2821)</f>
        <v/>
      </c>
      <c r="W2820" s="9"/>
      <c r="X2820" s="9"/>
      <c r="Y2820" s="9"/>
      <c r="Z2820" s="9"/>
      <c r="AA2820" s="15" t="str">
        <f>IF(Vertragsdaten!AI2821="","",Vertragsdaten!AI2821)</f>
        <v/>
      </c>
      <c r="AB2820" s="15" t="str">
        <f>IF(Vertragsdaten!AJ2821="","",Vertragsdaten!AJ2821)</f>
        <v/>
      </c>
      <c r="AC2820" s="9"/>
      <c r="AD2820" s="15" t="str">
        <f>IF(Vertragsdaten!AK2821="","",Vertragsdaten!AK2821)</f>
        <v/>
      </c>
      <c r="AE2820" s="15" t="str">
        <f>IF(Vertragsdaten!AL2821="","",Vertragsdaten!AL2821)</f>
        <v/>
      </c>
      <c r="AF2820" s="16" t="s">
        <v>2</v>
      </c>
      <c r="AG2820" s="16" t="str">
        <f>IF(Vertragsdaten!G2821="","",Vertragsdaten!G2821)</f>
        <v/>
      </c>
      <c r="AH2820" s="9" t="str">
        <f>IF(Vertragsdaten!$AW2821="","",Vertragsdaten!AW2821)</f>
        <v/>
      </c>
      <c r="AI2820" s="9"/>
      <c r="AJ2820" s="9"/>
      <c r="AK2820" s="9"/>
      <c r="AL2820" s="15" t="str">
        <f>IF(Vertragsdaten!AM2821="","",Vertragsdaten!AM2821)</f>
        <v/>
      </c>
      <c r="AM2820" s="15" t="str">
        <f>IF(Vertragsdaten!AN2821="","",Vertragsdaten!AN2821)</f>
        <v/>
      </c>
      <c r="AN2820" s="9"/>
      <c r="AO2820" s="9"/>
      <c r="AP2820" s="22" t="str">
        <f>IF(Vertragsdaten!AQ2821="","",ROUND(Vertragsdaten!AQ2821,0))</f>
        <v/>
      </c>
      <c r="AQ2820" s="9"/>
      <c r="AR2820" s="15" t="str">
        <f>IF(Vertragsdaten!AR2821="","",Vertragsdaten!AR2821)</f>
        <v/>
      </c>
      <c r="AS2820" s="16" t="str">
        <f>IF(Vertragsdaten!$AW2821="","",Vertragsdaten!$AW2821)</f>
        <v/>
      </c>
      <c r="AT2820" s="16" t="str">
        <f>IF(Vertragsdaten!AO2821="","","11XSWK-H-------M")</f>
        <v/>
      </c>
      <c r="AU2820" s="16" t="str">
        <f>IF(Vertragsdaten!AU2821="E01 „Ein-/Auszug (Umzug)“","E01",IF(Vertragsdaten!AU2821="E02 „Einzug/Neuanlage“","E02",IF(Vertragsdaten!AU2821="E03 „Lieferantenwechsel“","E03","ZD2")))</f>
        <v>ZD2</v>
      </c>
      <c r="AV2820" s="16" t="str">
        <f>IF(Vertragsdaten!AS2821="nein","Z18","Z15")</f>
        <v>Z15</v>
      </c>
      <c r="AW2820" s="16" t="str">
        <f>IF(Vertragsdaten!BC2821="","",VLOOKUP(Vertragsdaten!BC2821,'Dropdown-Werte'!$I$2:$J$5,2,FALSE))</f>
        <v/>
      </c>
      <c r="AX2820" s="16" t="str">
        <f t="shared" ref="AX2820:AX2883" si="44">AW2820</f>
        <v/>
      </c>
      <c r="AY2820" s="16" t="str">
        <f>IF(Vertragsdaten!BB2821="","",Vertragsdaten!BB2821)</f>
        <v/>
      </c>
      <c r="AZ2820" s="16" t="s">
        <v>93</v>
      </c>
      <c r="BA2820" s="16" t="s">
        <v>94</v>
      </c>
    </row>
    <row r="2821" spans="1:53">
      <c r="A2821" s="12" t="str">
        <f>IF(Vertragsdaten!AZ2822="","",Vertragsdaten!AZ2822)</f>
        <v/>
      </c>
      <c r="B2821" s="12"/>
      <c r="C2821" s="12"/>
      <c r="D2821" s="12"/>
      <c r="E2821" s="4" t="str">
        <f>IF(Vertragsdaten!M2822="","",Vertragsdaten!M2822)</f>
        <v/>
      </c>
      <c r="F2821" s="19">
        <f>Vertragsdaten!H2822</f>
        <v>0</v>
      </c>
      <c r="G2821" s="9"/>
      <c r="H2821" s="15" t="str">
        <f>IF(Vertragsdaten!J2822="","",Vertragsdaten!J2822)</f>
        <v/>
      </c>
      <c r="I2821" s="15" t="str">
        <f>IF(Vertragsdaten!K2822="","",Vertragsdaten!K2822)</f>
        <v/>
      </c>
      <c r="J2821" s="15" t="str">
        <f>IF(Vertragsdaten!L2822="","",Vertragsdaten!L2822)</f>
        <v/>
      </c>
      <c r="K2821" s="9"/>
      <c r="L2821" s="15" t="str">
        <f>IF(Vertragsdaten!J2822="","",Vertragsdaten!J2822)</f>
        <v/>
      </c>
      <c r="M2821" s="9" t="str">
        <f>IF(Vertragsdaten!I2822="","",Vertragsdaten!I2822)</f>
        <v/>
      </c>
      <c r="N2821" s="9"/>
      <c r="O2821" s="9" t="str">
        <f>IF(Vertragsdaten!W2822="","",Vertragsdaten!W2822)</f>
        <v/>
      </c>
      <c r="P2821" s="15" t="str">
        <f>IF(Vertragsdaten!R2822="","",Vertragsdaten!R2822)</f>
        <v/>
      </c>
      <c r="Q2821" s="15" t="str">
        <f>IF(Vertragsdaten!S2822="","",Vertragsdaten!S2822)</f>
        <v/>
      </c>
      <c r="R2821" s="9"/>
      <c r="S2821" s="15" t="str">
        <f>IF(Vertragsdaten!S2822="","",Vertragsdaten!T2822)</f>
        <v/>
      </c>
      <c r="T2821" s="15" t="str">
        <f>IF(Vertragsdaten!T2822="","",Vertragsdaten!U2822)</f>
        <v/>
      </c>
      <c r="U2821" s="9"/>
      <c r="V2821" s="16" t="str">
        <f>IF(Vertragsdaten!$V2822="","",Vertragsdaten!$V2822)</f>
        <v/>
      </c>
      <c r="W2821" s="9"/>
      <c r="X2821" s="9"/>
      <c r="Y2821" s="9"/>
      <c r="Z2821" s="9"/>
      <c r="AA2821" s="15" t="str">
        <f>IF(Vertragsdaten!AI2822="","",Vertragsdaten!AI2822)</f>
        <v/>
      </c>
      <c r="AB2821" s="15" t="str">
        <f>IF(Vertragsdaten!AJ2822="","",Vertragsdaten!AJ2822)</f>
        <v/>
      </c>
      <c r="AC2821" s="9"/>
      <c r="AD2821" s="15" t="str">
        <f>IF(Vertragsdaten!AK2822="","",Vertragsdaten!AK2822)</f>
        <v/>
      </c>
      <c r="AE2821" s="15" t="str">
        <f>IF(Vertragsdaten!AL2822="","",Vertragsdaten!AL2822)</f>
        <v/>
      </c>
      <c r="AF2821" s="16" t="s">
        <v>2</v>
      </c>
      <c r="AG2821" s="16" t="str">
        <f>IF(Vertragsdaten!G2822="","",Vertragsdaten!G2822)</f>
        <v/>
      </c>
      <c r="AH2821" s="9" t="str">
        <f>IF(Vertragsdaten!$AW2822="","",Vertragsdaten!AW2822)</f>
        <v/>
      </c>
      <c r="AI2821" s="9"/>
      <c r="AJ2821" s="9"/>
      <c r="AK2821" s="9"/>
      <c r="AL2821" s="15" t="str">
        <f>IF(Vertragsdaten!AM2822="","",Vertragsdaten!AM2822)</f>
        <v/>
      </c>
      <c r="AM2821" s="15" t="str">
        <f>IF(Vertragsdaten!AN2822="","",Vertragsdaten!AN2822)</f>
        <v/>
      </c>
      <c r="AN2821" s="9"/>
      <c r="AO2821" s="9"/>
      <c r="AP2821" s="22" t="str">
        <f>IF(Vertragsdaten!AQ2822="","",ROUND(Vertragsdaten!AQ2822,0))</f>
        <v/>
      </c>
      <c r="AQ2821" s="9"/>
      <c r="AR2821" s="15" t="str">
        <f>IF(Vertragsdaten!AR2822="","",Vertragsdaten!AR2822)</f>
        <v/>
      </c>
      <c r="AS2821" s="16" t="str">
        <f>IF(Vertragsdaten!$AW2822="","",Vertragsdaten!$AW2822)</f>
        <v/>
      </c>
      <c r="AT2821" s="16" t="str">
        <f>IF(Vertragsdaten!AO2822="","","11XSWK-H-------M")</f>
        <v/>
      </c>
      <c r="AU2821" s="16" t="str">
        <f>IF(Vertragsdaten!AU2822="E01 „Ein-/Auszug (Umzug)“","E01",IF(Vertragsdaten!AU2822="E02 „Einzug/Neuanlage“","E02",IF(Vertragsdaten!AU2822="E03 „Lieferantenwechsel“","E03","ZD2")))</f>
        <v>ZD2</v>
      </c>
      <c r="AV2821" s="16" t="str">
        <f>IF(Vertragsdaten!AS2822="nein","Z18","Z15")</f>
        <v>Z15</v>
      </c>
      <c r="AW2821" s="16" t="str">
        <f>IF(Vertragsdaten!BC2822="","",VLOOKUP(Vertragsdaten!BC2822,'Dropdown-Werte'!$I$2:$J$5,2,FALSE))</f>
        <v/>
      </c>
      <c r="AX2821" s="16" t="str">
        <f t="shared" si="44"/>
        <v/>
      </c>
      <c r="AY2821" s="16" t="str">
        <f>IF(Vertragsdaten!BB2822="","",Vertragsdaten!BB2822)</f>
        <v/>
      </c>
      <c r="AZ2821" s="16" t="s">
        <v>93</v>
      </c>
      <c r="BA2821" s="16" t="s">
        <v>94</v>
      </c>
    </row>
    <row r="2822" spans="1:53">
      <c r="A2822" s="12" t="str">
        <f>IF(Vertragsdaten!AZ2823="","",Vertragsdaten!AZ2823)</f>
        <v/>
      </c>
      <c r="B2822" s="12"/>
      <c r="C2822" s="12"/>
      <c r="D2822" s="12"/>
      <c r="E2822" s="4" t="str">
        <f>IF(Vertragsdaten!M2823="","",Vertragsdaten!M2823)</f>
        <v/>
      </c>
      <c r="F2822" s="19">
        <f>Vertragsdaten!H2823</f>
        <v>0</v>
      </c>
      <c r="G2822" s="9"/>
      <c r="H2822" s="15" t="str">
        <f>IF(Vertragsdaten!J2823="","",Vertragsdaten!J2823)</f>
        <v/>
      </c>
      <c r="I2822" s="15" t="str">
        <f>IF(Vertragsdaten!K2823="","",Vertragsdaten!K2823)</f>
        <v/>
      </c>
      <c r="J2822" s="15" t="str">
        <f>IF(Vertragsdaten!L2823="","",Vertragsdaten!L2823)</f>
        <v/>
      </c>
      <c r="K2822" s="9"/>
      <c r="L2822" s="15" t="str">
        <f>IF(Vertragsdaten!J2823="","",Vertragsdaten!J2823)</f>
        <v/>
      </c>
      <c r="M2822" s="9" t="str">
        <f>IF(Vertragsdaten!I2823="","",Vertragsdaten!I2823)</f>
        <v/>
      </c>
      <c r="N2822" s="9"/>
      <c r="O2822" s="9" t="str">
        <f>IF(Vertragsdaten!W2823="","",Vertragsdaten!W2823)</f>
        <v/>
      </c>
      <c r="P2822" s="15" t="str">
        <f>IF(Vertragsdaten!R2823="","",Vertragsdaten!R2823)</f>
        <v/>
      </c>
      <c r="Q2822" s="15" t="str">
        <f>IF(Vertragsdaten!S2823="","",Vertragsdaten!S2823)</f>
        <v/>
      </c>
      <c r="R2822" s="9"/>
      <c r="S2822" s="15" t="str">
        <f>IF(Vertragsdaten!S2823="","",Vertragsdaten!T2823)</f>
        <v/>
      </c>
      <c r="T2822" s="15" t="str">
        <f>IF(Vertragsdaten!T2823="","",Vertragsdaten!U2823)</f>
        <v/>
      </c>
      <c r="U2822" s="9"/>
      <c r="V2822" s="16" t="str">
        <f>IF(Vertragsdaten!$V2823="","",Vertragsdaten!$V2823)</f>
        <v/>
      </c>
      <c r="W2822" s="9"/>
      <c r="X2822" s="9"/>
      <c r="Y2822" s="9"/>
      <c r="Z2822" s="9"/>
      <c r="AA2822" s="15" t="str">
        <f>IF(Vertragsdaten!AI2823="","",Vertragsdaten!AI2823)</f>
        <v/>
      </c>
      <c r="AB2822" s="15" t="str">
        <f>IF(Vertragsdaten!AJ2823="","",Vertragsdaten!AJ2823)</f>
        <v/>
      </c>
      <c r="AC2822" s="9"/>
      <c r="AD2822" s="15" t="str">
        <f>IF(Vertragsdaten!AK2823="","",Vertragsdaten!AK2823)</f>
        <v/>
      </c>
      <c r="AE2822" s="15" t="str">
        <f>IF(Vertragsdaten!AL2823="","",Vertragsdaten!AL2823)</f>
        <v/>
      </c>
      <c r="AF2822" s="16" t="s">
        <v>2</v>
      </c>
      <c r="AG2822" s="16" t="str">
        <f>IF(Vertragsdaten!G2823="","",Vertragsdaten!G2823)</f>
        <v/>
      </c>
      <c r="AH2822" s="9" t="str">
        <f>IF(Vertragsdaten!$AW2823="","",Vertragsdaten!AW2823)</f>
        <v/>
      </c>
      <c r="AI2822" s="9"/>
      <c r="AJ2822" s="9"/>
      <c r="AK2822" s="9"/>
      <c r="AL2822" s="15" t="str">
        <f>IF(Vertragsdaten!AM2823="","",Vertragsdaten!AM2823)</f>
        <v/>
      </c>
      <c r="AM2822" s="15" t="str">
        <f>IF(Vertragsdaten!AN2823="","",Vertragsdaten!AN2823)</f>
        <v/>
      </c>
      <c r="AN2822" s="9"/>
      <c r="AO2822" s="9"/>
      <c r="AP2822" s="22" t="str">
        <f>IF(Vertragsdaten!AQ2823="","",ROUND(Vertragsdaten!AQ2823,0))</f>
        <v/>
      </c>
      <c r="AQ2822" s="9"/>
      <c r="AR2822" s="15" t="str">
        <f>IF(Vertragsdaten!AR2823="","",Vertragsdaten!AR2823)</f>
        <v/>
      </c>
      <c r="AS2822" s="16" t="str">
        <f>IF(Vertragsdaten!$AW2823="","",Vertragsdaten!$AW2823)</f>
        <v/>
      </c>
      <c r="AT2822" s="16" t="str">
        <f>IF(Vertragsdaten!AO2823="","","11XSWK-H-------M")</f>
        <v/>
      </c>
      <c r="AU2822" s="16" t="str">
        <f>IF(Vertragsdaten!AU2823="E01 „Ein-/Auszug (Umzug)“","E01",IF(Vertragsdaten!AU2823="E02 „Einzug/Neuanlage“","E02",IF(Vertragsdaten!AU2823="E03 „Lieferantenwechsel“","E03","ZD2")))</f>
        <v>ZD2</v>
      </c>
      <c r="AV2822" s="16" t="str">
        <f>IF(Vertragsdaten!AS2823="nein","Z18","Z15")</f>
        <v>Z15</v>
      </c>
      <c r="AW2822" s="16" t="str">
        <f>IF(Vertragsdaten!BC2823="","",VLOOKUP(Vertragsdaten!BC2823,'Dropdown-Werte'!$I$2:$J$5,2,FALSE))</f>
        <v/>
      </c>
      <c r="AX2822" s="16" t="str">
        <f t="shared" si="44"/>
        <v/>
      </c>
      <c r="AY2822" s="16" t="str">
        <f>IF(Vertragsdaten!BB2823="","",Vertragsdaten!BB2823)</f>
        <v/>
      </c>
      <c r="AZ2822" s="16" t="s">
        <v>93</v>
      </c>
      <c r="BA2822" s="16" t="s">
        <v>94</v>
      </c>
    </row>
    <row r="2823" spans="1:53">
      <c r="A2823" s="12" t="str">
        <f>IF(Vertragsdaten!AZ2824="","",Vertragsdaten!AZ2824)</f>
        <v/>
      </c>
      <c r="B2823" s="12"/>
      <c r="C2823" s="12"/>
      <c r="D2823" s="12"/>
      <c r="E2823" s="4" t="str">
        <f>IF(Vertragsdaten!M2824="","",Vertragsdaten!M2824)</f>
        <v/>
      </c>
      <c r="F2823" s="19">
        <f>Vertragsdaten!H2824</f>
        <v>0</v>
      </c>
      <c r="G2823" s="9"/>
      <c r="H2823" s="15" t="str">
        <f>IF(Vertragsdaten!J2824="","",Vertragsdaten!J2824)</f>
        <v/>
      </c>
      <c r="I2823" s="15" t="str">
        <f>IF(Vertragsdaten!K2824="","",Vertragsdaten!K2824)</f>
        <v/>
      </c>
      <c r="J2823" s="15" t="str">
        <f>IF(Vertragsdaten!L2824="","",Vertragsdaten!L2824)</f>
        <v/>
      </c>
      <c r="K2823" s="9"/>
      <c r="L2823" s="15" t="str">
        <f>IF(Vertragsdaten!J2824="","",Vertragsdaten!J2824)</f>
        <v/>
      </c>
      <c r="M2823" s="9" t="str">
        <f>IF(Vertragsdaten!I2824="","",Vertragsdaten!I2824)</f>
        <v/>
      </c>
      <c r="N2823" s="9"/>
      <c r="O2823" s="9" t="str">
        <f>IF(Vertragsdaten!W2824="","",Vertragsdaten!W2824)</f>
        <v/>
      </c>
      <c r="P2823" s="15" t="str">
        <f>IF(Vertragsdaten!R2824="","",Vertragsdaten!R2824)</f>
        <v/>
      </c>
      <c r="Q2823" s="15" t="str">
        <f>IF(Vertragsdaten!S2824="","",Vertragsdaten!S2824)</f>
        <v/>
      </c>
      <c r="R2823" s="9"/>
      <c r="S2823" s="15" t="str">
        <f>IF(Vertragsdaten!S2824="","",Vertragsdaten!T2824)</f>
        <v/>
      </c>
      <c r="T2823" s="15" t="str">
        <f>IF(Vertragsdaten!T2824="","",Vertragsdaten!U2824)</f>
        <v/>
      </c>
      <c r="U2823" s="9"/>
      <c r="V2823" s="16" t="str">
        <f>IF(Vertragsdaten!$V2824="","",Vertragsdaten!$V2824)</f>
        <v/>
      </c>
      <c r="W2823" s="9"/>
      <c r="X2823" s="9"/>
      <c r="Y2823" s="9"/>
      <c r="Z2823" s="9"/>
      <c r="AA2823" s="15" t="str">
        <f>IF(Vertragsdaten!AI2824="","",Vertragsdaten!AI2824)</f>
        <v/>
      </c>
      <c r="AB2823" s="15" t="str">
        <f>IF(Vertragsdaten!AJ2824="","",Vertragsdaten!AJ2824)</f>
        <v/>
      </c>
      <c r="AC2823" s="9"/>
      <c r="AD2823" s="15" t="str">
        <f>IF(Vertragsdaten!AK2824="","",Vertragsdaten!AK2824)</f>
        <v/>
      </c>
      <c r="AE2823" s="15" t="str">
        <f>IF(Vertragsdaten!AL2824="","",Vertragsdaten!AL2824)</f>
        <v/>
      </c>
      <c r="AF2823" s="16" t="s">
        <v>2</v>
      </c>
      <c r="AG2823" s="16" t="str">
        <f>IF(Vertragsdaten!G2824="","",Vertragsdaten!G2824)</f>
        <v/>
      </c>
      <c r="AH2823" s="9" t="str">
        <f>IF(Vertragsdaten!$AW2824="","",Vertragsdaten!AW2824)</f>
        <v/>
      </c>
      <c r="AI2823" s="9"/>
      <c r="AJ2823" s="9"/>
      <c r="AK2823" s="9"/>
      <c r="AL2823" s="15" t="str">
        <f>IF(Vertragsdaten!AM2824="","",Vertragsdaten!AM2824)</f>
        <v/>
      </c>
      <c r="AM2823" s="15" t="str">
        <f>IF(Vertragsdaten!AN2824="","",Vertragsdaten!AN2824)</f>
        <v/>
      </c>
      <c r="AN2823" s="9"/>
      <c r="AO2823" s="9"/>
      <c r="AP2823" s="22" t="str">
        <f>IF(Vertragsdaten!AQ2824="","",ROUND(Vertragsdaten!AQ2824,0))</f>
        <v/>
      </c>
      <c r="AQ2823" s="9"/>
      <c r="AR2823" s="15" t="str">
        <f>IF(Vertragsdaten!AR2824="","",Vertragsdaten!AR2824)</f>
        <v/>
      </c>
      <c r="AS2823" s="16" t="str">
        <f>IF(Vertragsdaten!$AW2824="","",Vertragsdaten!$AW2824)</f>
        <v/>
      </c>
      <c r="AT2823" s="16" t="str">
        <f>IF(Vertragsdaten!AO2824="","","11XSWK-H-------M")</f>
        <v/>
      </c>
      <c r="AU2823" s="16" t="str">
        <f>IF(Vertragsdaten!AU2824="E01 „Ein-/Auszug (Umzug)“","E01",IF(Vertragsdaten!AU2824="E02 „Einzug/Neuanlage“","E02",IF(Vertragsdaten!AU2824="E03 „Lieferantenwechsel“","E03","ZD2")))</f>
        <v>ZD2</v>
      </c>
      <c r="AV2823" s="16" t="str">
        <f>IF(Vertragsdaten!AS2824="nein","Z18","Z15")</f>
        <v>Z15</v>
      </c>
      <c r="AW2823" s="16" t="str">
        <f>IF(Vertragsdaten!BC2824="","",VLOOKUP(Vertragsdaten!BC2824,'Dropdown-Werte'!$I$2:$J$5,2,FALSE))</f>
        <v/>
      </c>
      <c r="AX2823" s="16" t="str">
        <f t="shared" si="44"/>
        <v/>
      </c>
      <c r="AY2823" s="16" t="str">
        <f>IF(Vertragsdaten!BB2824="","",Vertragsdaten!BB2824)</f>
        <v/>
      </c>
      <c r="AZ2823" s="16" t="s">
        <v>93</v>
      </c>
      <c r="BA2823" s="16" t="s">
        <v>94</v>
      </c>
    </row>
    <row r="2824" spans="1:53">
      <c r="A2824" s="12" t="str">
        <f>IF(Vertragsdaten!AZ2825="","",Vertragsdaten!AZ2825)</f>
        <v/>
      </c>
      <c r="B2824" s="12"/>
      <c r="C2824" s="12"/>
      <c r="D2824" s="12"/>
      <c r="E2824" s="4" t="str">
        <f>IF(Vertragsdaten!M2825="","",Vertragsdaten!M2825)</f>
        <v/>
      </c>
      <c r="F2824" s="19">
        <f>Vertragsdaten!H2825</f>
        <v>0</v>
      </c>
      <c r="G2824" s="9"/>
      <c r="H2824" s="15" t="str">
        <f>IF(Vertragsdaten!J2825="","",Vertragsdaten!J2825)</f>
        <v/>
      </c>
      <c r="I2824" s="15" t="str">
        <f>IF(Vertragsdaten!K2825="","",Vertragsdaten!K2825)</f>
        <v/>
      </c>
      <c r="J2824" s="15" t="str">
        <f>IF(Vertragsdaten!L2825="","",Vertragsdaten!L2825)</f>
        <v/>
      </c>
      <c r="K2824" s="9"/>
      <c r="L2824" s="15" t="str">
        <f>IF(Vertragsdaten!J2825="","",Vertragsdaten!J2825)</f>
        <v/>
      </c>
      <c r="M2824" s="9" t="str">
        <f>IF(Vertragsdaten!I2825="","",Vertragsdaten!I2825)</f>
        <v/>
      </c>
      <c r="N2824" s="9"/>
      <c r="O2824" s="9" t="str">
        <f>IF(Vertragsdaten!W2825="","",Vertragsdaten!W2825)</f>
        <v/>
      </c>
      <c r="P2824" s="15" t="str">
        <f>IF(Vertragsdaten!R2825="","",Vertragsdaten!R2825)</f>
        <v/>
      </c>
      <c r="Q2824" s="15" t="str">
        <f>IF(Vertragsdaten!S2825="","",Vertragsdaten!S2825)</f>
        <v/>
      </c>
      <c r="R2824" s="9"/>
      <c r="S2824" s="15" t="str">
        <f>IF(Vertragsdaten!S2825="","",Vertragsdaten!T2825)</f>
        <v/>
      </c>
      <c r="T2824" s="15" t="str">
        <f>IF(Vertragsdaten!T2825="","",Vertragsdaten!U2825)</f>
        <v/>
      </c>
      <c r="U2824" s="9"/>
      <c r="V2824" s="16" t="str">
        <f>IF(Vertragsdaten!$V2825="","",Vertragsdaten!$V2825)</f>
        <v/>
      </c>
      <c r="W2824" s="9"/>
      <c r="X2824" s="9"/>
      <c r="Y2824" s="9"/>
      <c r="Z2824" s="9"/>
      <c r="AA2824" s="15" t="str">
        <f>IF(Vertragsdaten!AI2825="","",Vertragsdaten!AI2825)</f>
        <v/>
      </c>
      <c r="AB2824" s="15" t="str">
        <f>IF(Vertragsdaten!AJ2825="","",Vertragsdaten!AJ2825)</f>
        <v/>
      </c>
      <c r="AC2824" s="9"/>
      <c r="AD2824" s="15" t="str">
        <f>IF(Vertragsdaten!AK2825="","",Vertragsdaten!AK2825)</f>
        <v/>
      </c>
      <c r="AE2824" s="15" t="str">
        <f>IF(Vertragsdaten!AL2825="","",Vertragsdaten!AL2825)</f>
        <v/>
      </c>
      <c r="AF2824" s="16" t="s">
        <v>2</v>
      </c>
      <c r="AG2824" s="16" t="str">
        <f>IF(Vertragsdaten!G2825="","",Vertragsdaten!G2825)</f>
        <v/>
      </c>
      <c r="AH2824" s="9" t="str">
        <f>IF(Vertragsdaten!$AW2825="","",Vertragsdaten!AW2825)</f>
        <v/>
      </c>
      <c r="AI2824" s="9"/>
      <c r="AJ2824" s="9"/>
      <c r="AK2824" s="9"/>
      <c r="AL2824" s="15" t="str">
        <f>IF(Vertragsdaten!AM2825="","",Vertragsdaten!AM2825)</f>
        <v/>
      </c>
      <c r="AM2824" s="15" t="str">
        <f>IF(Vertragsdaten!AN2825="","",Vertragsdaten!AN2825)</f>
        <v/>
      </c>
      <c r="AN2824" s="9"/>
      <c r="AO2824" s="9"/>
      <c r="AP2824" s="22" t="str">
        <f>IF(Vertragsdaten!AQ2825="","",ROUND(Vertragsdaten!AQ2825,0))</f>
        <v/>
      </c>
      <c r="AQ2824" s="9"/>
      <c r="AR2824" s="15" t="str">
        <f>IF(Vertragsdaten!AR2825="","",Vertragsdaten!AR2825)</f>
        <v/>
      </c>
      <c r="AS2824" s="16" t="str">
        <f>IF(Vertragsdaten!$AW2825="","",Vertragsdaten!$AW2825)</f>
        <v/>
      </c>
      <c r="AT2824" s="16" t="str">
        <f>IF(Vertragsdaten!AO2825="","","11XSWK-H-------M")</f>
        <v/>
      </c>
      <c r="AU2824" s="16" t="str">
        <f>IF(Vertragsdaten!AU2825="E01 „Ein-/Auszug (Umzug)“","E01",IF(Vertragsdaten!AU2825="E02 „Einzug/Neuanlage“","E02",IF(Vertragsdaten!AU2825="E03 „Lieferantenwechsel“","E03","ZD2")))</f>
        <v>ZD2</v>
      </c>
      <c r="AV2824" s="16" t="str">
        <f>IF(Vertragsdaten!AS2825="nein","Z18","Z15")</f>
        <v>Z15</v>
      </c>
      <c r="AW2824" s="16" t="str">
        <f>IF(Vertragsdaten!BC2825="","",VLOOKUP(Vertragsdaten!BC2825,'Dropdown-Werte'!$I$2:$J$5,2,FALSE))</f>
        <v/>
      </c>
      <c r="AX2824" s="16" t="str">
        <f t="shared" si="44"/>
        <v/>
      </c>
      <c r="AY2824" s="16" t="str">
        <f>IF(Vertragsdaten!BB2825="","",Vertragsdaten!BB2825)</f>
        <v/>
      </c>
      <c r="AZ2824" s="16" t="s">
        <v>93</v>
      </c>
      <c r="BA2824" s="16" t="s">
        <v>94</v>
      </c>
    </row>
    <row r="2825" spans="1:53">
      <c r="A2825" s="12" t="str">
        <f>IF(Vertragsdaten!AZ2826="","",Vertragsdaten!AZ2826)</f>
        <v/>
      </c>
      <c r="B2825" s="12"/>
      <c r="C2825" s="12"/>
      <c r="D2825" s="12"/>
      <c r="E2825" s="4" t="str">
        <f>IF(Vertragsdaten!M2826="","",Vertragsdaten!M2826)</f>
        <v/>
      </c>
      <c r="F2825" s="19">
        <f>Vertragsdaten!H2826</f>
        <v>0</v>
      </c>
      <c r="G2825" s="9"/>
      <c r="H2825" s="15" t="str">
        <f>IF(Vertragsdaten!J2826="","",Vertragsdaten!J2826)</f>
        <v/>
      </c>
      <c r="I2825" s="15" t="str">
        <f>IF(Vertragsdaten!K2826="","",Vertragsdaten!K2826)</f>
        <v/>
      </c>
      <c r="J2825" s="15" t="str">
        <f>IF(Vertragsdaten!L2826="","",Vertragsdaten!L2826)</f>
        <v/>
      </c>
      <c r="K2825" s="9"/>
      <c r="L2825" s="15" t="str">
        <f>IF(Vertragsdaten!J2826="","",Vertragsdaten!J2826)</f>
        <v/>
      </c>
      <c r="M2825" s="9" t="str">
        <f>IF(Vertragsdaten!I2826="","",Vertragsdaten!I2826)</f>
        <v/>
      </c>
      <c r="N2825" s="9"/>
      <c r="O2825" s="9" t="str">
        <f>IF(Vertragsdaten!W2826="","",Vertragsdaten!W2826)</f>
        <v/>
      </c>
      <c r="P2825" s="15" t="str">
        <f>IF(Vertragsdaten!R2826="","",Vertragsdaten!R2826)</f>
        <v/>
      </c>
      <c r="Q2825" s="15" t="str">
        <f>IF(Vertragsdaten!S2826="","",Vertragsdaten!S2826)</f>
        <v/>
      </c>
      <c r="R2825" s="9"/>
      <c r="S2825" s="15" t="str">
        <f>IF(Vertragsdaten!S2826="","",Vertragsdaten!T2826)</f>
        <v/>
      </c>
      <c r="T2825" s="15" t="str">
        <f>IF(Vertragsdaten!T2826="","",Vertragsdaten!U2826)</f>
        <v/>
      </c>
      <c r="U2825" s="9"/>
      <c r="V2825" s="16" t="str">
        <f>IF(Vertragsdaten!$V2826="","",Vertragsdaten!$V2826)</f>
        <v/>
      </c>
      <c r="W2825" s="9"/>
      <c r="X2825" s="9"/>
      <c r="Y2825" s="9"/>
      <c r="Z2825" s="9"/>
      <c r="AA2825" s="15" t="str">
        <f>IF(Vertragsdaten!AI2826="","",Vertragsdaten!AI2826)</f>
        <v/>
      </c>
      <c r="AB2825" s="15" t="str">
        <f>IF(Vertragsdaten!AJ2826="","",Vertragsdaten!AJ2826)</f>
        <v/>
      </c>
      <c r="AC2825" s="9"/>
      <c r="AD2825" s="15" t="str">
        <f>IF(Vertragsdaten!AK2826="","",Vertragsdaten!AK2826)</f>
        <v/>
      </c>
      <c r="AE2825" s="15" t="str">
        <f>IF(Vertragsdaten!AL2826="","",Vertragsdaten!AL2826)</f>
        <v/>
      </c>
      <c r="AF2825" s="16" t="s">
        <v>2</v>
      </c>
      <c r="AG2825" s="16" t="str">
        <f>IF(Vertragsdaten!G2826="","",Vertragsdaten!G2826)</f>
        <v/>
      </c>
      <c r="AH2825" s="9" t="str">
        <f>IF(Vertragsdaten!$AW2826="","",Vertragsdaten!AW2826)</f>
        <v/>
      </c>
      <c r="AI2825" s="9"/>
      <c r="AJ2825" s="9"/>
      <c r="AK2825" s="9"/>
      <c r="AL2825" s="15" t="str">
        <f>IF(Vertragsdaten!AM2826="","",Vertragsdaten!AM2826)</f>
        <v/>
      </c>
      <c r="AM2825" s="15" t="str">
        <f>IF(Vertragsdaten!AN2826="","",Vertragsdaten!AN2826)</f>
        <v/>
      </c>
      <c r="AN2825" s="9"/>
      <c r="AO2825" s="9"/>
      <c r="AP2825" s="22" t="str">
        <f>IF(Vertragsdaten!AQ2826="","",ROUND(Vertragsdaten!AQ2826,0))</f>
        <v/>
      </c>
      <c r="AQ2825" s="9"/>
      <c r="AR2825" s="15" t="str">
        <f>IF(Vertragsdaten!AR2826="","",Vertragsdaten!AR2826)</f>
        <v/>
      </c>
      <c r="AS2825" s="16" t="str">
        <f>IF(Vertragsdaten!$AW2826="","",Vertragsdaten!$AW2826)</f>
        <v/>
      </c>
      <c r="AT2825" s="16" t="str">
        <f>IF(Vertragsdaten!AO2826="","","11XSWK-H-------M")</f>
        <v/>
      </c>
      <c r="AU2825" s="16" t="str">
        <f>IF(Vertragsdaten!AU2826="E01 „Ein-/Auszug (Umzug)“","E01",IF(Vertragsdaten!AU2826="E02 „Einzug/Neuanlage“","E02",IF(Vertragsdaten!AU2826="E03 „Lieferantenwechsel“","E03","ZD2")))</f>
        <v>ZD2</v>
      </c>
      <c r="AV2825" s="16" t="str">
        <f>IF(Vertragsdaten!AS2826="nein","Z18","Z15")</f>
        <v>Z15</v>
      </c>
      <c r="AW2825" s="16" t="str">
        <f>IF(Vertragsdaten!BC2826="","",VLOOKUP(Vertragsdaten!BC2826,'Dropdown-Werte'!$I$2:$J$5,2,FALSE))</f>
        <v/>
      </c>
      <c r="AX2825" s="16" t="str">
        <f t="shared" si="44"/>
        <v/>
      </c>
      <c r="AY2825" s="16" t="str">
        <f>IF(Vertragsdaten!BB2826="","",Vertragsdaten!BB2826)</f>
        <v/>
      </c>
      <c r="AZ2825" s="16" t="s">
        <v>93</v>
      </c>
      <c r="BA2825" s="16" t="s">
        <v>94</v>
      </c>
    </row>
    <row r="2826" spans="1:53">
      <c r="A2826" s="12" t="str">
        <f>IF(Vertragsdaten!AZ2827="","",Vertragsdaten!AZ2827)</f>
        <v/>
      </c>
      <c r="B2826" s="12"/>
      <c r="C2826" s="12"/>
      <c r="D2826" s="12"/>
      <c r="E2826" s="4" t="str">
        <f>IF(Vertragsdaten!M2827="","",Vertragsdaten!M2827)</f>
        <v/>
      </c>
      <c r="F2826" s="19">
        <f>Vertragsdaten!H2827</f>
        <v>0</v>
      </c>
      <c r="G2826" s="9"/>
      <c r="H2826" s="15" t="str">
        <f>IF(Vertragsdaten!J2827="","",Vertragsdaten!J2827)</f>
        <v/>
      </c>
      <c r="I2826" s="15" t="str">
        <f>IF(Vertragsdaten!K2827="","",Vertragsdaten!K2827)</f>
        <v/>
      </c>
      <c r="J2826" s="15" t="str">
        <f>IF(Vertragsdaten!L2827="","",Vertragsdaten!L2827)</f>
        <v/>
      </c>
      <c r="K2826" s="9"/>
      <c r="L2826" s="15" t="str">
        <f>IF(Vertragsdaten!J2827="","",Vertragsdaten!J2827)</f>
        <v/>
      </c>
      <c r="M2826" s="9" t="str">
        <f>IF(Vertragsdaten!I2827="","",Vertragsdaten!I2827)</f>
        <v/>
      </c>
      <c r="N2826" s="9"/>
      <c r="O2826" s="9" t="str">
        <f>IF(Vertragsdaten!W2827="","",Vertragsdaten!W2827)</f>
        <v/>
      </c>
      <c r="P2826" s="15" t="str">
        <f>IF(Vertragsdaten!R2827="","",Vertragsdaten!R2827)</f>
        <v/>
      </c>
      <c r="Q2826" s="15" t="str">
        <f>IF(Vertragsdaten!S2827="","",Vertragsdaten!S2827)</f>
        <v/>
      </c>
      <c r="R2826" s="9"/>
      <c r="S2826" s="15" t="str">
        <f>IF(Vertragsdaten!S2827="","",Vertragsdaten!T2827)</f>
        <v/>
      </c>
      <c r="T2826" s="15" t="str">
        <f>IF(Vertragsdaten!T2827="","",Vertragsdaten!U2827)</f>
        <v/>
      </c>
      <c r="U2826" s="9"/>
      <c r="V2826" s="16" t="str">
        <f>IF(Vertragsdaten!$V2827="","",Vertragsdaten!$V2827)</f>
        <v/>
      </c>
      <c r="W2826" s="9"/>
      <c r="X2826" s="9"/>
      <c r="Y2826" s="9"/>
      <c r="Z2826" s="9"/>
      <c r="AA2826" s="15" t="str">
        <f>IF(Vertragsdaten!AI2827="","",Vertragsdaten!AI2827)</f>
        <v/>
      </c>
      <c r="AB2826" s="15" t="str">
        <f>IF(Vertragsdaten!AJ2827="","",Vertragsdaten!AJ2827)</f>
        <v/>
      </c>
      <c r="AC2826" s="9"/>
      <c r="AD2826" s="15" t="str">
        <f>IF(Vertragsdaten!AK2827="","",Vertragsdaten!AK2827)</f>
        <v/>
      </c>
      <c r="AE2826" s="15" t="str">
        <f>IF(Vertragsdaten!AL2827="","",Vertragsdaten!AL2827)</f>
        <v/>
      </c>
      <c r="AF2826" s="16" t="s">
        <v>2</v>
      </c>
      <c r="AG2826" s="16" t="str">
        <f>IF(Vertragsdaten!G2827="","",Vertragsdaten!G2827)</f>
        <v/>
      </c>
      <c r="AH2826" s="9" t="str">
        <f>IF(Vertragsdaten!$AW2827="","",Vertragsdaten!AW2827)</f>
        <v/>
      </c>
      <c r="AI2826" s="9"/>
      <c r="AJ2826" s="9"/>
      <c r="AK2826" s="9"/>
      <c r="AL2826" s="15" t="str">
        <f>IF(Vertragsdaten!AM2827="","",Vertragsdaten!AM2827)</f>
        <v/>
      </c>
      <c r="AM2826" s="15" t="str">
        <f>IF(Vertragsdaten!AN2827="","",Vertragsdaten!AN2827)</f>
        <v/>
      </c>
      <c r="AN2826" s="9"/>
      <c r="AO2826" s="9"/>
      <c r="AP2826" s="22" t="str">
        <f>IF(Vertragsdaten!AQ2827="","",ROUND(Vertragsdaten!AQ2827,0))</f>
        <v/>
      </c>
      <c r="AQ2826" s="9"/>
      <c r="AR2826" s="15" t="str">
        <f>IF(Vertragsdaten!AR2827="","",Vertragsdaten!AR2827)</f>
        <v/>
      </c>
      <c r="AS2826" s="16" t="str">
        <f>IF(Vertragsdaten!$AW2827="","",Vertragsdaten!$AW2827)</f>
        <v/>
      </c>
      <c r="AT2826" s="16" t="str">
        <f>IF(Vertragsdaten!AO2827="","","11XSWK-H-------M")</f>
        <v/>
      </c>
      <c r="AU2826" s="16" t="str">
        <f>IF(Vertragsdaten!AU2827="E01 „Ein-/Auszug (Umzug)“","E01",IF(Vertragsdaten!AU2827="E02 „Einzug/Neuanlage“","E02",IF(Vertragsdaten!AU2827="E03 „Lieferantenwechsel“","E03","ZD2")))</f>
        <v>ZD2</v>
      </c>
      <c r="AV2826" s="16" t="str">
        <f>IF(Vertragsdaten!AS2827="nein","Z18","Z15")</f>
        <v>Z15</v>
      </c>
      <c r="AW2826" s="16" t="str">
        <f>IF(Vertragsdaten!BC2827="","",VLOOKUP(Vertragsdaten!BC2827,'Dropdown-Werte'!$I$2:$J$5,2,FALSE))</f>
        <v/>
      </c>
      <c r="AX2826" s="16" t="str">
        <f t="shared" si="44"/>
        <v/>
      </c>
      <c r="AY2826" s="16" t="str">
        <f>IF(Vertragsdaten!BB2827="","",Vertragsdaten!BB2827)</f>
        <v/>
      </c>
      <c r="AZ2826" s="16" t="s">
        <v>93</v>
      </c>
      <c r="BA2826" s="16" t="s">
        <v>94</v>
      </c>
    </row>
    <row r="2827" spans="1:53">
      <c r="A2827" s="12" t="str">
        <f>IF(Vertragsdaten!AZ2828="","",Vertragsdaten!AZ2828)</f>
        <v/>
      </c>
      <c r="B2827" s="12"/>
      <c r="C2827" s="12"/>
      <c r="D2827" s="12"/>
      <c r="E2827" s="4" t="str">
        <f>IF(Vertragsdaten!M2828="","",Vertragsdaten!M2828)</f>
        <v/>
      </c>
      <c r="F2827" s="19">
        <f>Vertragsdaten!H2828</f>
        <v>0</v>
      </c>
      <c r="G2827" s="9"/>
      <c r="H2827" s="15" t="str">
        <f>IF(Vertragsdaten!J2828="","",Vertragsdaten!J2828)</f>
        <v/>
      </c>
      <c r="I2827" s="15" t="str">
        <f>IF(Vertragsdaten!K2828="","",Vertragsdaten!K2828)</f>
        <v/>
      </c>
      <c r="J2827" s="15" t="str">
        <f>IF(Vertragsdaten!L2828="","",Vertragsdaten!L2828)</f>
        <v/>
      </c>
      <c r="K2827" s="9"/>
      <c r="L2827" s="15" t="str">
        <f>IF(Vertragsdaten!J2828="","",Vertragsdaten!J2828)</f>
        <v/>
      </c>
      <c r="M2827" s="9" t="str">
        <f>IF(Vertragsdaten!I2828="","",Vertragsdaten!I2828)</f>
        <v/>
      </c>
      <c r="N2827" s="9"/>
      <c r="O2827" s="9" t="str">
        <f>IF(Vertragsdaten!W2828="","",Vertragsdaten!W2828)</f>
        <v/>
      </c>
      <c r="P2827" s="15" t="str">
        <f>IF(Vertragsdaten!R2828="","",Vertragsdaten!R2828)</f>
        <v/>
      </c>
      <c r="Q2827" s="15" t="str">
        <f>IF(Vertragsdaten!S2828="","",Vertragsdaten!S2828)</f>
        <v/>
      </c>
      <c r="R2827" s="9"/>
      <c r="S2827" s="15" t="str">
        <f>IF(Vertragsdaten!S2828="","",Vertragsdaten!T2828)</f>
        <v/>
      </c>
      <c r="T2827" s="15" t="str">
        <f>IF(Vertragsdaten!T2828="","",Vertragsdaten!U2828)</f>
        <v/>
      </c>
      <c r="U2827" s="9"/>
      <c r="V2827" s="16" t="str">
        <f>IF(Vertragsdaten!$V2828="","",Vertragsdaten!$V2828)</f>
        <v/>
      </c>
      <c r="W2827" s="9"/>
      <c r="X2827" s="9"/>
      <c r="Y2827" s="9"/>
      <c r="Z2827" s="9"/>
      <c r="AA2827" s="15" t="str">
        <f>IF(Vertragsdaten!AI2828="","",Vertragsdaten!AI2828)</f>
        <v/>
      </c>
      <c r="AB2827" s="15" t="str">
        <f>IF(Vertragsdaten!AJ2828="","",Vertragsdaten!AJ2828)</f>
        <v/>
      </c>
      <c r="AC2827" s="9"/>
      <c r="AD2827" s="15" t="str">
        <f>IF(Vertragsdaten!AK2828="","",Vertragsdaten!AK2828)</f>
        <v/>
      </c>
      <c r="AE2827" s="15" t="str">
        <f>IF(Vertragsdaten!AL2828="","",Vertragsdaten!AL2828)</f>
        <v/>
      </c>
      <c r="AF2827" s="16" t="s">
        <v>2</v>
      </c>
      <c r="AG2827" s="16" t="str">
        <f>IF(Vertragsdaten!G2828="","",Vertragsdaten!G2828)</f>
        <v/>
      </c>
      <c r="AH2827" s="9" t="str">
        <f>IF(Vertragsdaten!$AW2828="","",Vertragsdaten!AW2828)</f>
        <v/>
      </c>
      <c r="AI2827" s="9"/>
      <c r="AJ2827" s="9"/>
      <c r="AK2827" s="9"/>
      <c r="AL2827" s="15" t="str">
        <f>IF(Vertragsdaten!AM2828="","",Vertragsdaten!AM2828)</f>
        <v/>
      </c>
      <c r="AM2827" s="15" t="str">
        <f>IF(Vertragsdaten!AN2828="","",Vertragsdaten!AN2828)</f>
        <v/>
      </c>
      <c r="AN2827" s="9"/>
      <c r="AO2827" s="9"/>
      <c r="AP2827" s="22" t="str">
        <f>IF(Vertragsdaten!AQ2828="","",ROUND(Vertragsdaten!AQ2828,0))</f>
        <v/>
      </c>
      <c r="AQ2827" s="9"/>
      <c r="AR2827" s="15" t="str">
        <f>IF(Vertragsdaten!AR2828="","",Vertragsdaten!AR2828)</f>
        <v/>
      </c>
      <c r="AS2827" s="16" t="str">
        <f>IF(Vertragsdaten!$AW2828="","",Vertragsdaten!$AW2828)</f>
        <v/>
      </c>
      <c r="AT2827" s="16" t="str">
        <f>IF(Vertragsdaten!AO2828="","","11XSWK-H-------M")</f>
        <v/>
      </c>
      <c r="AU2827" s="16" t="str">
        <f>IF(Vertragsdaten!AU2828="E01 „Ein-/Auszug (Umzug)“","E01",IF(Vertragsdaten!AU2828="E02 „Einzug/Neuanlage“","E02",IF(Vertragsdaten!AU2828="E03 „Lieferantenwechsel“","E03","ZD2")))</f>
        <v>ZD2</v>
      </c>
      <c r="AV2827" s="16" t="str">
        <f>IF(Vertragsdaten!AS2828="nein","Z18","Z15")</f>
        <v>Z15</v>
      </c>
      <c r="AW2827" s="16" t="str">
        <f>IF(Vertragsdaten!BC2828="","",VLOOKUP(Vertragsdaten!BC2828,'Dropdown-Werte'!$I$2:$J$5,2,FALSE))</f>
        <v/>
      </c>
      <c r="AX2827" s="16" t="str">
        <f t="shared" si="44"/>
        <v/>
      </c>
      <c r="AY2827" s="16" t="str">
        <f>IF(Vertragsdaten!BB2828="","",Vertragsdaten!BB2828)</f>
        <v/>
      </c>
      <c r="AZ2827" s="16" t="s">
        <v>93</v>
      </c>
      <c r="BA2827" s="16" t="s">
        <v>94</v>
      </c>
    </row>
    <row r="2828" spans="1:53">
      <c r="A2828" s="12" t="str">
        <f>IF(Vertragsdaten!AZ2829="","",Vertragsdaten!AZ2829)</f>
        <v/>
      </c>
      <c r="B2828" s="12"/>
      <c r="C2828" s="12"/>
      <c r="D2828" s="12"/>
      <c r="E2828" s="4" t="str">
        <f>IF(Vertragsdaten!M2829="","",Vertragsdaten!M2829)</f>
        <v/>
      </c>
      <c r="F2828" s="19">
        <f>Vertragsdaten!H2829</f>
        <v>0</v>
      </c>
      <c r="G2828" s="9"/>
      <c r="H2828" s="15" t="str">
        <f>IF(Vertragsdaten!J2829="","",Vertragsdaten!J2829)</f>
        <v/>
      </c>
      <c r="I2828" s="15" t="str">
        <f>IF(Vertragsdaten!K2829="","",Vertragsdaten!K2829)</f>
        <v/>
      </c>
      <c r="J2828" s="15" t="str">
        <f>IF(Vertragsdaten!L2829="","",Vertragsdaten!L2829)</f>
        <v/>
      </c>
      <c r="K2828" s="9"/>
      <c r="L2828" s="15" t="str">
        <f>IF(Vertragsdaten!J2829="","",Vertragsdaten!J2829)</f>
        <v/>
      </c>
      <c r="M2828" s="9" t="str">
        <f>IF(Vertragsdaten!I2829="","",Vertragsdaten!I2829)</f>
        <v/>
      </c>
      <c r="N2828" s="9"/>
      <c r="O2828" s="9" t="str">
        <f>IF(Vertragsdaten!W2829="","",Vertragsdaten!W2829)</f>
        <v/>
      </c>
      <c r="P2828" s="15" t="str">
        <f>IF(Vertragsdaten!R2829="","",Vertragsdaten!R2829)</f>
        <v/>
      </c>
      <c r="Q2828" s="15" t="str">
        <f>IF(Vertragsdaten!S2829="","",Vertragsdaten!S2829)</f>
        <v/>
      </c>
      <c r="R2828" s="9"/>
      <c r="S2828" s="15" t="str">
        <f>IF(Vertragsdaten!S2829="","",Vertragsdaten!T2829)</f>
        <v/>
      </c>
      <c r="T2828" s="15" t="str">
        <f>IF(Vertragsdaten!T2829="","",Vertragsdaten!U2829)</f>
        <v/>
      </c>
      <c r="U2828" s="9"/>
      <c r="V2828" s="16" t="str">
        <f>IF(Vertragsdaten!$V2829="","",Vertragsdaten!$V2829)</f>
        <v/>
      </c>
      <c r="W2828" s="9"/>
      <c r="X2828" s="9"/>
      <c r="Y2828" s="9"/>
      <c r="Z2828" s="9"/>
      <c r="AA2828" s="15" t="str">
        <f>IF(Vertragsdaten!AI2829="","",Vertragsdaten!AI2829)</f>
        <v/>
      </c>
      <c r="AB2828" s="15" t="str">
        <f>IF(Vertragsdaten!AJ2829="","",Vertragsdaten!AJ2829)</f>
        <v/>
      </c>
      <c r="AC2828" s="9"/>
      <c r="AD2828" s="15" t="str">
        <f>IF(Vertragsdaten!AK2829="","",Vertragsdaten!AK2829)</f>
        <v/>
      </c>
      <c r="AE2828" s="15" t="str">
        <f>IF(Vertragsdaten!AL2829="","",Vertragsdaten!AL2829)</f>
        <v/>
      </c>
      <c r="AF2828" s="16" t="s">
        <v>2</v>
      </c>
      <c r="AG2828" s="16" t="str">
        <f>IF(Vertragsdaten!G2829="","",Vertragsdaten!G2829)</f>
        <v/>
      </c>
      <c r="AH2828" s="9" t="str">
        <f>IF(Vertragsdaten!$AW2829="","",Vertragsdaten!AW2829)</f>
        <v/>
      </c>
      <c r="AI2828" s="9"/>
      <c r="AJ2828" s="9"/>
      <c r="AK2828" s="9"/>
      <c r="AL2828" s="15" t="str">
        <f>IF(Vertragsdaten!AM2829="","",Vertragsdaten!AM2829)</f>
        <v/>
      </c>
      <c r="AM2828" s="15" t="str">
        <f>IF(Vertragsdaten!AN2829="","",Vertragsdaten!AN2829)</f>
        <v/>
      </c>
      <c r="AN2828" s="9"/>
      <c r="AO2828" s="9"/>
      <c r="AP2828" s="22" t="str">
        <f>IF(Vertragsdaten!AQ2829="","",ROUND(Vertragsdaten!AQ2829,0))</f>
        <v/>
      </c>
      <c r="AQ2828" s="9"/>
      <c r="AR2828" s="15" t="str">
        <f>IF(Vertragsdaten!AR2829="","",Vertragsdaten!AR2829)</f>
        <v/>
      </c>
      <c r="AS2828" s="16" t="str">
        <f>IF(Vertragsdaten!$AW2829="","",Vertragsdaten!$AW2829)</f>
        <v/>
      </c>
      <c r="AT2828" s="16" t="str">
        <f>IF(Vertragsdaten!AO2829="","","11XSWK-H-------M")</f>
        <v/>
      </c>
      <c r="AU2828" s="16" t="str">
        <f>IF(Vertragsdaten!AU2829="E01 „Ein-/Auszug (Umzug)“","E01",IF(Vertragsdaten!AU2829="E02 „Einzug/Neuanlage“","E02",IF(Vertragsdaten!AU2829="E03 „Lieferantenwechsel“","E03","ZD2")))</f>
        <v>ZD2</v>
      </c>
      <c r="AV2828" s="16" t="str">
        <f>IF(Vertragsdaten!AS2829="nein","Z18","Z15")</f>
        <v>Z15</v>
      </c>
      <c r="AW2828" s="16" t="str">
        <f>IF(Vertragsdaten!BC2829="","",VLOOKUP(Vertragsdaten!BC2829,'Dropdown-Werte'!$I$2:$J$5,2,FALSE))</f>
        <v/>
      </c>
      <c r="AX2828" s="16" t="str">
        <f t="shared" si="44"/>
        <v/>
      </c>
      <c r="AY2828" s="16" t="str">
        <f>IF(Vertragsdaten!BB2829="","",Vertragsdaten!BB2829)</f>
        <v/>
      </c>
      <c r="AZ2828" s="16" t="s">
        <v>93</v>
      </c>
      <c r="BA2828" s="16" t="s">
        <v>94</v>
      </c>
    </row>
    <row r="2829" spans="1:53">
      <c r="A2829" s="12" t="str">
        <f>IF(Vertragsdaten!AZ2830="","",Vertragsdaten!AZ2830)</f>
        <v/>
      </c>
      <c r="B2829" s="12"/>
      <c r="C2829" s="12"/>
      <c r="D2829" s="12"/>
      <c r="E2829" s="4" t="str">
        <f>IF(Vertragsdaten!M2830="","",Vertragsdaten!M2830)</f>
        <v/>
      </c>
      <c r="F2829" s="19">
        <f>Vertragsdaten!H2830</f>
        <v>0</v>
      </c>
      <c r="G2829" s="9"/>
      <c r="H2829" s="15" t="str">
        <f>IF(Vertragsdaten!J2830="","",Vertragsdaten!J2830)</f>
        <v/>
      </c>
      <c r="I2829" s="15" t="str">
        <f>IF(Vertragsdaten!K2830="","",Vertragsdaten!K2830)</f>
        <v/>
      </c>
      <c r="J2829" s="15" t="str">
        <f>IF(Vertragsdaten!L2830="","",Vertragsdaten!L2830)</f>
        <v/>
      </c>
      <c r="K2829" s="9"/>
      <c r="L2829" s="15" t="str">
        <f>IF(Vertragsdaten!J2830="","",Vertragsdaten!J2830)</f>
        <v/>
      </c>
      <c r="M2829" s="9" t="str">
        <f>IF(Vertragsdaten!I2830="","",Vertragsdaten!I2830)</f>
        <v/>
      </c>
      <c r="N2829" s="9"/>
      <c r="O2829" s="9" t="str">
        <f>IF(Vertragsdaten!W2830="","",Vertragsdaten!W2830)</f>
        <v/>
      </c>
      <c r="P2829" s="15" t="str">
        <f>IF(Vertragsdaten!R2830="","",Vertragsdaten!R2830)</f>
        <v/>
      </c>
      <c r="Q2829" s="15" t="str">
        <f>IF(Vertragsdaten!S2830="","",Vertragsdaten!S2830)</f>
        <v/>
      </c>
      <c r="R2829" s="9"/>
      <c r="S2829" s="15" t="str">
        <f>IF(Vertragsdaten!S2830="","",Vertragsdaten!T2830)</f>
        <v/>
      </c>
      <c r="T2829" s="15" t="str">
        <f>IF(Vertragsdaten!T2830="","",Vertragsdaten!U2830)</f>
        <v/>
      </c>
      <c r="U2829" s="9"/>
      <c r="V2829" s="16" t="str">
        <f>IF(Vertragsdaten!$V2830="","",Vertragsdaten!$V2830)</f>
        <v/>
      </c>
      <c r="W2829" s="9"/>
      <c r="X2829" s="9"/>
      <c r="Y2829" s="9"/>
      <c r="Z2829" s="9"/>
      <c r="AA2829" s="15" t="str">
        <f>IF(Vertragsdaten!AI2830="","",Vertragsdaten!AI2830)</f>
        <v/>
      </c>
      <c r="AB2829" s="15" t="str">
        <f>IF(Vertragsdaten!AJ2830="","",Vertragsdaten!AJ2830)</f>
        <v/>
      </c>
      <c r="AC2829" s="9"/>
      <c r="AD2829" s="15" t="str">
        <f>IF(Vertragsdaten!AK2830="","",Vertragsdaten!AK2830)</f>
        <v/>
      </c>
      <c r="AE2829" s="15" t="str">
        <f>IF(Vertragsdaten!AL2830="","",Vertragsdaten!AL2830)</f>
        <v/>
      </c>
      <c r="AF2829" s="16" t="s">
        <v>2</v>
      </c>
      <c r="AG2829" s="16" t="str">
        <f>IF(Vertragsdaten!G2830="","",Vertragsdaten!G2830)</f>
        <v/>
      </c>
      <c r="AH2829" s="9" t="str">
        <f>IF(Vertragsdaten!$AW2830="","",Vertragsdaten!AW2830)</f>
        <v/>
      </c>
      <c r="AI2829" s="9"/>
      <c r="AJ2829" s="9"/>
      <c r="AK2829" s="9"/>
      <c r="AL2829" s="15" t="str">
        <f>IF(Vertragsdaten!AM2830="","",Vertragsdaten!AM2830)</f>
        <v/>
      </c>
      <c r="AM2829" s="15" t="str">
        <f>IF(Vertragsdaten!AN2830="","",Vertragsdaten!AN2830)</f>
        <v/>
      </c>
      <c r="AN2829" s="9"/>
      <c r="AO2829" s="9"/>
      <c r="AP2829" s="22" t="str">
        <f>IF(Vertragsdaten!AQ2830="","",ROUND(Vertragsdaten!AQ2830,0))</f>
        <v/>
      </c>
      <c r="AQ2829" s="9"/>
      <c r="AR2829" s="15" t="str">
        <f>IF(Vertragsdaten!AR2830="","",Vertragsdaten!AR2830)</f>
        <v/>
      </c>
      <c r="AS2829" s="16" t="str">
        <f>IF(Vertragsdaten!$AW2830="","",Vertragsdaten!$AW2830)</f>
        <v/>
      </c>
      <c r="AT2829" s="16" t="str">
        <f>IF(Vertragsdaten!AO2830="","","11XSWK-H-------M")</f>
        <v/>
      </c>
      <c r="AU2829" s="16" t="str">
        <f>IF(Vertragsdaten!AU2830="E01 „Ein-/Auszug (Umzug)“","E01",IF(Vertragsdaten!AU2830="E02 „Einzug/Neuanlage“","E02",IF(Vertragsdaten!AU2830="E03 „Lieferantenwechsel“","E03","ZD2")))</f>
        <v>ZD2</v>
      </c>
      <c r="AV2829" s="16" t="str">
        <f>IF(Vertragsdaten!AS2830="nein","Z18","Z15")</f>
        <v>Z15</v>
      </c>
      <c r="AW2829" s="16" t="str">
        <f>IF(Vertragsdaten!BC2830="","",VLOOKUP(Vertragsdaten!BC2830,'Dropdown-Werte'!$I$2:$J$5,2,FALSE))</f>
        <v/>
      </c>
      <c r="AX2829" s="16" t="str">
        <f t="shared" si="44"/>
        <v/>
      </c>
      <c r="AY2829" s="16" t="str">
        <f>IF(Vertragsdaten!BB2830="","",Vertragsdaten!BB2830)</f>
        <v/>
      </c>
      <c r="AZ2829" s="16" t="s">
        <v>93</v>
      </c>
      <c r="BA2829" s="16" t="s">
        <v>94</v>
      </c>
    </row>
    <row r="2830" spans="1:53">
      <c r="A2830" s="12" t="str">
        <f>IF(Vertragsdaten!AZ2831="","",Vertragsdaten!AZ2831)</f>
        <v/>
      </c>
      <c r="B2830" s="12"/>
      <c r="C2830" s="12"/>
      <c r="D2830" s="12"/>
      <c r="E2830" s="4" t="str">
        <f>IF(Vertragsdaten!M2831="","",Vertragsdaten!M2831)</f>
        <v/>
      </c>
      <c r="F2830" s="19">
        <f>Vertragsdaten!H2831</f>
        <v>0</v>
      </c>
      <c r="G2830" s="9"/>
      <c r="H2830" s="15" t="str">
        <f>IF(Vertragsdaten!J2831="","",Vertragsdaten!J2831)</f>
        <v/>
      </c>
      <c r="I2830" s="15" t="str">
        <f>IF(Vertragsdaten!K2831="","",Vertragsdaten!K2831)</f>
        <v/>
      </c>
      <c r="J2830" s="15" t="str">
        <f>IF(Vertragsdaten!L2831="","",Vertragsdaten!L2831)</f>
        <v/>
      </c>
      <c r="K2830" s="9"/>
      <c r="L2830" s="15" t="str">
        <f>IF(Vertragsdaten!J2831="","",Vertragsdaten!J2831)</f>
        <v/>
      </c>
      <c r="M2830" s="9" t="str">
        <f>IF(Vertragsdaten!I2831="","",Vertragsdaten!I2831)</f>
        <v/>
      </c>
      <c r="N2830" s="9"/>
      <c r="O2830" s="9" t="str">
        <f>IF(Vertragsdaten!W2831="","",Vertragsdaten!W2831)</f>
        <v/>
      </c>
      <c r="P2830" s="15" t="str">
        <f>IF(Vertragsdaten!R2831="","",Vertragsdaten!R2831)</f>
        <v/>
      </c>
      <c r="Q2830" s="15" t="str">
        <f>IF(Vertragsdaten!S2831="","",Vertragsdaten!S2831)</f>
        <v/>
      </c>
      <c r="R2830" s="9"/>
      <c r="S2830" s="15" t="str">
        <f>IF(Vertragsdaten!S2831="","",Vertragsdaten!T2831)</f>
        <v/>
      </c>
      <c r="T2830" s="15" t="str">
        <f>IF(Vertragsdaten!T2831="","",Vertragsdaten!U2831)</f>
        <v/>
      </c>
      <c r="U2830" s="9"/>
      <c r="V2830" s="16" t="str">
        <f>IF(Vertragsdaten!$V2831="","",Vertragsdaten!$V2831)</f>
        <v/>
      </c>
      <c r="W2830" s="9"/>
      <c r="X2830" s="9"/>
      <c r="Y2830" s="9"/>
      <c r="Z2830" s="9"/>
      <c r="AA2830" s="15" t="str">
        <f>IF(Vertragsdaten!AI2831="","",Vertragsdaten!AI2831)</f>
        <v/>
      </c>
      <c r="AB2830" s="15" t="str">
        <f>IF(Vertragsdaten!AJ2831="","",Vertragsdaten!AJ2831)</f>
        <v/>
      </c>
      <c r="AC2830" s="9"/>
      <c r="AD2830" s="15" t="str">
        <f>IF(Vertragsdaten!AK2831="","",Vertragsdaten!AK2831)</f>
        <v/>
      </c>
      <c r="AE2830" s="15" t="str">
        <f>IF(Vertragsdaten!AL2831="","",Vertragsdaten!AL2831)</f>
        <v/>
      </c>
      <c r="AF2830" s="16" t="s">
        <v>2</v>
      </c>
      <c r="AG2830" s="16" t="str">
        <f>IF(Vertragsdaten!G2831="","",Vertragsdaten!G2831)</f>
        <v/>
      </c>
      <c r="AH2830" s="9" t="str">
        <f>IF(Vertragsdaten!$AW2831="","",Vertragsdaten!AW2831)</f>
        <v/>
      </c>
      <c r="AI2830" s="9"/>
      <c r="AJ2830" s="9"/>
      <c r="AK2830" s="9"/>
      <c r="AL2830" s="15" t="str">
        <f>IF(Vertragsdaten!AM2831="","",Vertragsdaten!AM2831)</f>
        <v/>
      </c>
      <c r="AM2830" s="15" t="str">
        <f>IF(Vertragsdaten!AN2831="","",Vertragsdaten!AN2831)</f>
        <v/>
      </c>
      <c r="AN2830" s="9"/>
      <c r="AO2830" s="9"/>
      <c r="AP2830" s="22" t="str">
        <f>IF(Vertragsdaten!AQ2831="","",ROUND(Vertragsdaten!AQ2831,0))</f>
        <v/>
      </c>
      <c r="AQ2830" s="9"/>
      <c r="AR2830" s="15" t="str">
        <f>IF(Vertragsdaten!AR2831="","",Vertragsdaten!AR2831)</f>
        <v/>
      </c>
      <c r="AS2830" s="16" t="str">
        <f>IF(Vertragsdaten!$AW2831="","",Vertragsdaten!$AW2831)</f>
        <v/>
      </c>
      <c r="AT2830" s="16" t="str">
        <f>IF(Vertragsdaten!AO2831="","","11XSWK-H-------M")</f>
        <v/>
      </c>
      <c r="AU2830" s="16" t="str">
        <f>IF(Vertragsdaten!AU2831="E01 „Ein-/Auszug (Umzug)“","E01",IF(Vertragsdaten!AU2831="E02 „Einzug/Neuanlage“","E02",IF(Vertragsdaten!AU2831="E03 „Lieferantenwechsel“","E03","ZD2")))</f>
        <v>ZD2</v>
      </c>
      <c r="AV2830" s="16" t="str">
        <f>IF(Vertragsdaten!AS2831="nein","Z18","Z15")</f>
        <v>Z15</v>
      </c>
      <c r="AW2830" s="16" t="str">
        <f>IF(Vertragsdaten!BC2831="","",VLOOKUP(Vertragsdaten!BC2831,'Dropdown-Werte'!$I$2:$J$5,2,FALSE))</f>
        <v/>
      </c>
      <c r="AX2830" s="16" t="str">
        <f t="shared" si="44"/>
        <v/>
      </c>
      <c r="AY2830" s="16" t="str">
        <f>IF(Vertragsdaten!BB2831="","",Vertragsdaten!BB2831)</f>
        <v/>
      </c>
      <c r="AZ2830" s="16" t="s">
        <v>93</v>
      </c>
      <c r="BA2830" s="16" t="s">
        <v>94</v>
      </c>
    </row>
    <row r="2831" spans="1:53">
      <c r="A2831" s="12" t="str">
        <f>IF(Vertragsdaten!AZ2832="","",Vertragsdaten!AZ2832)</f>
        <v/>
      </c>
      <c r="B2831" s="12"/>
      <c r="C2831" s="12"/>
      <c r="D2831" s="12"/>
      <c r="E2831" s="4" t="str">
        <f>IF(Vertragsdaten!M2832="","",Vertragsdaten!M2832)</f>
        <v/>
      </c>
      <c r="F2831" s="19">
        <f>Vertragsdaten!H2832</f>
        <v>0</v>
      </c>
      <c r="G2831" s="9"/>
      <c r="H2831" s="15" t="str">
        <f>IF(Vertragsdaten!J2832="","",Vertragsdaten!J2832)</f>
        <v/>
      </c>
      <c r="I2831" s="15" t="str">
        <f>IF(Vertragsdaten!K2832="","",Vertragsdaten!K2832)</f>
        <v/>
      </c>
      <c r="J2831" s="15" t="str">
        <f>IF(Vertragsdaten!L2832="","",Vertragsdaten!L2832)</f>
        <v/>
      </c>
      <c r="K2831" s="9"/>
      <c r="L2831" s="15" t="str">
        <f>IF(Vertragsdaten!J2832="","",Vertragsdaten!J2832)</f>
        <v/>
      </c>
      <c r="M2831" s="9" t="str">
        <f>IF(Vertragsdaten!I2832="","",Vertragsdaten!I2832)</f>
        <v/>
      </c>
      <c r="N2831" s="9"/>
      <c r="O2831" s="9" t="str">
        <f>IF(Vertragsdaten!W2832="","",Vertragsdaten!W2832)</f>
        <v/>
      </c>
      <c r="P2831" s="15" t="str">
        <f>IF(Vertragsdaten!R2832="","",Vertragsdaten!R2832)</f>
        <v/>
      </c>
      <c r="Q2831" s="15" t="str">
        <f>IF(Vertragsdaten!S2832="","",Vertragsdaten!S2832)</f>
        <v/>
      </c>
      <c r="R2831" s="9"/>
      <c r="S2831" s="15" t="str">
        <f>IF(Vertragsdaten!S2832="","",Vertragsdaten!T2832)</f>
        <v/>
      </c>
      <c r="T2831" s="15" t="str">
        <f>IF(Vertragsdaten!T2832="","",Vertragsdaten!U2832)</f>
        <v/>
      </c>
      <c r="U2831" s="9"/>
      <c r="V2831" s="16" t="str">
        <f>IF(Vertragsdaten!$V2832="","",Vertragsdaten!$V2832)</f>
        <v/>
      </c>
      <c r="W2831" s="9"/>
      <c r="X2831" s="9"/>
      <c r="Y2831" s="9"/>
      <c r="Z2831" s="9"/>
      <c r="AA2831" s="15" t="str">
        <f>IF(Vertragsdaten!AI2832="","",Vertragsdaten!AI2832)</f>
        <v/>
      </c>
      <c r="AB2831" s="15" t="str">
        <f>IF(Vertragsdaten!AJ2832="","",Vertragsdaten!AJ2832)</f>
        <v/>
      </c>
      <c r="AC2831" s="9"/>
      <c r="AD2831" s="15" t="str">
        <f>IF(Vertragsdaten!AK2832="","",Vertragsdaten!AK2832)</f>
        <v/>
      </c>
      <c r="AE2831" s="15" t="str">
        <f>IF(Vertragsdaten!AL2832="","",Vertragsdaten!AL2832)</f>
        <v/>
      </c>
      <c r="AF2831" s="16" t="s">
        <v>2</v>
      </c>
      <c r="AG2831" s="16" t="str">
        <f>IF(Vertragsdaten!G2832="","",Vertragsdaten!G2832)</f>
        <v/>
      </c>
      <c r="AH2831" s="9" t="str">
        <f>IF(Vertragsdaten!$AW2832="","",Vertragsdaten!AW2832)</f>
        <v/>
      </c>
      <c r="AI2831" s="9"/>
      <c r="AJ2831" s="9"/>
      <c r="AK2831" s="9"/>
      <c r="AL2831" s="15" t="str">
        <f>IF(Vertragsdaten!AM2832="","",Vertragsdaten!AM2832)</f>
        <v/>
      </c>
      <c r="AM2831" s="15" t="str">
        <f>IF(Vertragsdaten!AN2832="","",Vertragsdaten!AN2832)</f>
        <v/>
      </c>
      <c r="AN2831" s="9"/>
      <c r="AO2831" s="9"/>
      <c r="AP2831" s="22" t="str">
        <f>IF(Vertragsdaten!AQ2832="","",ROUND(Vertragsdaten!AQ2832,0))</f>
        <v/>
      </c>
      <c r="AQ2831" s="9"/>
      <c r="AR2831" s="15" t="str">
        <f>IF(Vertragsdaten!AR2832="","",Vertragsdaten!AR2832)</f>
        <v/>
      </c>
      <c r="AS2831" s="16" t="str">
        <f>IF(Vertragsdaten!$AW2832="","",Vertragsdaten!$AW2832)</f>
        <v/>
      </c>
      <c r="AT2831" s="16" t="str">
        <f>IF(Vertragsdaten!AO2832="","","11XSWK-H-------M")</f>
        <v/>
      </c>
      <c r="AU2831" s="16" t="str">
        <f>IF(Vertragsdaten!AU2832="E01 „Ein-/Auszug (Umzug)“","E01",IF(Vertragsdaten!AU2832="E02 „Einzug/Neuanlage“","E02",IF(Vertragsdaten!AU2832="E03 „Lieferantenwechsel“","E03","ZD2")))</f>
        <v>ZD2</v>
      </c>
      <c r="AV2831" s="16" t="str">
        <f>IF(Vertragsdaten!AS2832="nein","Z18","Z15")</f>
        <v>Z15</v>
      </c>
      <c r="AW2831" s="16" t="str">
        <f>IF(Vertragsdaten!BC2832="","",VLOOKUP(Vertragsdaten!BC2832,'Dropdown-Werte'!$I$2:$J$5,2,FALSE))</f>
        <v/>
      </c>
      <c r="AX2831" s="16" t="str">
        <f t="shared" si="44"/>
        <v/>
      </c>
      <c r="AY2831" s="16" t="str">
        <f>IF(Vertragsdaten!BB2832="","",Vertragsdaten!BB2832)</f>
        <v/>
      </c>
      <c r="AZ2831" s="16" t="s">
        <v>93</v>
      </c>
      <c r="BA2831" s="16" t="s">
        <v>94</v>
      </c>
    </row>
    <row r="2832" spans="1:53">
      <c r="A2832" s="12" t="str">
        <f>IF(Vertragsdaten!AZ2833="","",Vertragsdaten!AZ2833)</f>
        <v/>
      </c>
      <c r="B2832" s="12"/>
      <c r="C2832" s="12"/>
      <c r="D2832" s="12"/>
      <c r="E2832" s="4" t="str">
        <f>IF(Vertragsdaten!M2833="","",Vertragsdaten!M2833)</f>
        <v/>
      </c>
      <c r="F2832" s="19">
        <f>Vertragsdaten!H2833</f>
        <v>0</v>
      </c>
      <c r="G2832" s="9"/>
      <c r="H2832" s="15" t="str">
        <f>IF(Vertragsdaten!J2833="","",Vertragsdaten!J2833)</f>
        <v/>
      </c>
      <c r="I2832" s="15" t="str">
        <f>IF(Vertragsdaten!K2833="","",Vertragsdaten!K2833)</f>
        <v/>
      </c>
      <c r="J2832" s="15" t="str">
        <f>IF(Vertragsdaten!L2833="","",Vertragsdaten!L2833)</f>
        <v/>
      </c>
      <c r="K2832" s="9"/>
      <c r="L2832" s="15" t="str">
        <f>IF(Vertragsdaten!J2833="","",Vertragsdaten!J2833)</f>
        <v/>
      </c>
      <c r="M2832" s="9" t="str">
        <f>IF(Vertragsdaten!I2833="","",Vertragsdaten!I2833)</f>
        <v/>
      </c>
      <c r="N2832" s="9"/>
      <c r="O2832" s="9" t="str">
        <f>IF(Vertragsdaten!W2833="","",Vertragsdaten!W2833)</f>
        <v/>
      </c>
      <c r="P2832" s="15" t="str">
        <f>IF(Vertragsdaten!R2833="","",Vertragsdaten!R2833)</f>
        <v/>
      </c>
      <c r="Q2832" s="15" t="str">
        <f>IF(Vertragsdaten!S2833="","",Vertragsdaten!S2833)</f>
        <v/>
      </c>
      <c r="R2832" s="9"/>
      <c r="S2832" s="15" t="str">
        <f>IF(Vertragsdaten!S2833="","",Vertragsdaten!T2833)</f>
        <v/>
      </c>
      <c r="T2832" s="15" t="str">
        <f>IF(Vertragsdaten!T2833="","",Vertragsdaten!U2833)</f>
        <v/>
      </c>
      <c r="U2832" s="9"/>
      <c r="V2832" s="16" t="str">
        <f>IF(Vertragsdaten!$V2833="","",Vertragsdaten!$V2833)</f>
        <v/>
      </c>
      <c r="W2832" s="9"/>
      <c r="X2832" s="9"/>
      <c r="Y2832" s="9"/>
      <c r="Z2832" s="9"/>
      <c r="AA2832" s="15" t="str">
        <f>IF(Vertragsdaten!AI2833="","",Vertragsdaten!AI2833)</f>
        <v/>
      </c>
      <c r="AB2832" s="15" t="str">
        <f>IF(Vertragsdaten!AJ2833="","",Vertragsdaten!AJ2833)</f>
        <v/>
      </c>
      <c r="AC2832" s="9"/>
      <c r="AD2832" s="15" t="str">
        <f>IF(Vertragsdaten!AK2833="","",Vertragsdaten!AK2833)</f>
        <v/>
      </c>
      <c r="AE2832" s="15" t="str">
        <f>IF(Vertragsdaten!AL2833="","",Vertragsdaten!AL2833)</f>
        <v/>
      </c>
      <c r="AF2832" s="16" t="s">
        <v>2</v>
      </c>
      <c r="AG2832" s="16" t="str">
        <f>IF(Vertragsdaten!G2833="","",Vertragsdaten!G2833)</f>
        <v/>
      </c>
      <c r="AH2832" s="9" t="str">
        <f>IF(Vertragsdaten!$AW2833="","",Vertragsdaten!AW2833)</f>
        <v/>
      </c>
      <c r="AI2832" s="9"/>
      <c r="AJ2832" s="9"/>
      <c r="AK2832" s="9"/>
      <c r="AL2832" s="15" t="str">
        <f>IF(Vertragsdaten!AM2833="","",Vertragsdaten!AM2833)</f>
        <v/>
      </c>
      <c r="AM2832" s="15" t="str">
        <f>IF(Vertragsdaten!AN2833="","",Vertragsdaten!AN2833)</f>
        <v/>
      </c>
      <c r="AN2832" s="9"/>
      <c r="AO2832" s="9"/>
      <c r="AP2832" s="22" t="str">
        <f>IF(Vertragsdaten!AQ2833="","",ROUND(Vertragsdaten!AQ2833,0))</f>
        <v/>
      </c>
      <c r="AQ2832" s="9"/>
      <c r="AR2832" s="15" t="str">
        <f>IF(Vertragsdaten!AR2833="","",Vertragsdaten!AR2833)</f>
        <v/>
      </c>
      <c r="AS2832" s="16" t="str">
        <f>IF(Vertragsdaten!$AW2833="","",Vertragsdaten!$AW2833)</f>
        <v/>
      </c>
      <c r="AT2832" s="16" t="str">
        <f>IF(Vertragsdaten!AO2833="","","11XSWK-H-------M")</f>
        <v/>
      </c>
      <c r="AU2832" s="16" t="str">
        <f>IF(Vertragsdaten!AU2833="E01 „Ein-/Auszug (Umzug)“","E01",IF(Vertragsdaten!AU2833="E02 „Einzug/Neuanlage“","E02",IF(Vertragsdaten!AU2833="E03 „Lieferantenwechsel“","E03","ZD2")))</f>
        <v>ZD2</v>
      </c>
      <c r="AV2832" s="16" t="str">
        <f>IF(Vertragsdaten!AS2833="nein","Z18","Z15")</f>
        <v>Z15</v>
      </c>
      <c r="AW2832" s="16" t="str">
        <f>IF(Vertragsdaten!BC2833="","",VLOOKUP(Vertragsdaten!BC2833,'Dropdown-Werte'!$I$2:$J$5,2,FALSE))</f>
        <v/>
      </c>
      <c r="AX2832" s="16" t="str">
        <f t="shared" si="44"/>
        <v/>
      </c>
      <c r="AY2832" s="16" t="str">
        <f>IF(Vertragsdaten!BB2833="","",Vertragsdaten!BB2833)</f>
        <v/>
      </c>
      <c r="AZ2832" s="16" t="s">
        <v>93</v>
      </c>
      <c r="BA2832" s="16" t="s">
        <v>94</v>
      </c>
    </row>
    <row r="2833" spans="1:53">
      <c r="A2833" s="12" t="str">
        <f>IF(Vertragsdaten!AZ2834="","",Vertragsdaten!AZ2834)</f>
        <v/>
      </c>
      <c r="B2833" s="12"/>
      <c r="C2833" s="12"/>
      <c r="D2833" s="12"/>
      <c r="E2833" s="4" t="str">
        <f>IF(Vertragsdaten!M2834="","",Vertragsdaten!M2834)</f>
        <v/>
      </c>
      <c r="F2833" s="19">
        <f>Vertragsdaten!H2834</f>
        <v>0</v>
      </c>
      <c r="G2833" s="9"/>
      <c r="H2833" s="15" t="str">
        <f>IF(Vertragsdaten!J2834="","",Vertragsdaten!J2834)</f>
        <v/>
      </c>
      <c r="I2833" s="15" t="str">
        <f>IF(Vertragsdaten!K2834="","",Vertragsdaten!K2834)</f>
        <v/>
      </c>
      <c r="J2833" s="15" t="str">
        <f>IF(Vertragsdaten!L2834="","",Vertragsdaten!L2834)</f>
        <v/>
      </c>
      <c r="K2833" s="9"/>
      <c r="L2833" s="15" t="str">
        <f>IF(Vertragsdaten!J2834="","",Vertragsdaten!J2834)</f>
        <v/>
      </c>
      <c r="M2833" s="9" t="str">
        <f>IF(Vertragsdaten!I2834="","",Vertragsdaten!I2834)</f>
        <v/>
      </c>
      <c r="N2833" s="9"/>
      <c r="O2833" s="9" t="str">
        <f>IF(Vertragsdaten!W2834="","",Vertragsdaten!W2834)</f>
        <v/>
      </c>
      <c r="P2833" s="15" t="str">
        <f>IF(Vertragsdaten!R2834="","",Vertragsdaten!R2834)</f>
        <v/>
      </c>
      <c r="Q2833" s="15" t="str">
        <f>IF(Vertragsdaten!S2834="","",Vertragsdaten!S2834)</f>
        <v/>
      </c>
      <c r="R2833" s="9"/>
      <c r="S2833" s="15" t="str">
        <f>IF(Vertragsdaten!S2834="","",Vertragsdaten!T2834)</f>
        <v/>
      </c>
      <c r="T2833" s="15" t="str">
        <f>IF(Vertragsdaten!T2834="","",Vertragsdaten!U2834)</f>
        <v/>
      </c>
      <c r="U2833" s="9"/>
      <c r="V2833" s="16" t="str">
        <f>IF(Vertragsdaten!$V2834="","",Vertragsdaten!$V2834)</f>
        <v/>
      </c>
      <c r="W2833" s="9"/>
      <c r="X2833" s="9"/>
      <c r="Y2833" s="9"/>
      <c r="Z2833" s="9"/>
      <c r="AA2833" s="15" t="str">
        <f>IF(Vertragsdaten!AI2834="","",Vertragsdaten!AI2834)</f>
        <v/>
      </c>
      <c r="AB2833" s="15" t="str">
        <f>IF(Vertragsdaten!AJ2834="","",Vertragsdaten!AJ2834)</f>
        <v/>
      </c>
      <c r="AC2833" s="9"/>
      <c r="AD2833" s="15" t="str">
        <f>IF(Vertragsdaten!AK2834="","",Vertragsdaten!AK2834)</f>
        <v/>
      </c>
      <c r="AE2833" s="15" t="str">
        <f>IF(Vertragsdaten!AL2834="","",Vertragsdaten!AL2834)</f>
        <v/>
      </c>
      <c r="AF2833" s="16" t="s">
        <v>2</v>
      </c>
      <c r="AG2833" s="16" t="str">
        <f>IF(Vertragsdaten!G2834="","",Vertragsdaten!G2834)</f>
        <v/>
      </c>
      <c r="AH2833" s="9" t="str">
        <f>IF(Vertragsdaten!$AW2834="","",Vertragsdaten!AW2834)</f>
        <v/>
      </c>
      <c r="AI2833" s="9"/>
      <c r="AJ2833" s="9"/>
      <c r="AK2833" s="9"/>
      <c r="AL2833" s="15" t="str">
        <f>IF(Vertragsdaten!AM2834="","",Vertragsdaten!AM2834)</f>
        <v/>
      </c>
      <c r="AM2833" s="15" t="str">
        <f>IF(Vertragsdaten!AN2834="","",Vertragsdaten!AN2834)</f>
        <v/>
      </c>
      <c r="AN2833" s="9"/>
      <c r="AO2833" s="9"/>
      <c r="AP2833" s="22" t="str">
        <f>IF(Vertragsdaten!AQ2834="","",ROUND(Vertragsdaten!AQ2834,0))</f>
        <v/>
      </c>
      <c r="AQ2833" s="9"/>
      <c r="AR2833" s="15" t="str">
        <f>IF(Vertragsdaten!AR2834="","",Vertragsdaten!AR2834)</f>
        <v/>
      </c>
      <c r="AS2833" s="16" t="str">
        <f>IF(Vertragsdaten!$AW2834="","",Vertragsdaten!$AW2834)</f>
        <v/>
      </c>
      <c r="AT2833" s="16" t="str">
        <f>IF(Vertragsdaten!AO2834="","","11XSWK-H-------M")</f>
        <v/>
      </c>
      <c r="AU2833" s="16" t="str">
        <f>IF(Vertragsdaten!AU2834="E01 „Ein-/Auszug (Umzug)“","E01",IF(Vertragsdaten!AU2834="E02 „Einzug/Neuanlage“","E02",IF(Vertragsdaten!AU2834="E03 „Lieferantenwechsel“","E03","ZD2")))</f>
        <v>ZD2</v>
      </c>
      <c r="AV2833" s="16" t="str">
        <f>IF(Vertragsdaten!AS2834="nein","Z18","Z15")</f>
        <v>Z15</v>
      </c>
      <c r="AW2833" s="16" t="str">
        <f>IF(Vertragsdaten!BC2834="","",VLOOKUP(Vertragsdaten!BC2834,'Dropdown-Werte'!$I$2:$J$5,2,FALSE))</f>
        <v/>
      </c>
      <c r="AX2833" s="16" t="str">
        <f t="shared" si="44"/>
        <v/>
      </c>
      <c r="AY2833" s="16" t="str">
        <f>IF(Vertragsdaten!BB2834="","",Vertragsdaten!BB2834)</f>
        <v/>
      </c>
      <c r="AZ2833" s="16" t="s">
        <v>93</v>
      </c>
      <c r="BA2833" s="16" t="s">
        <v>94</v>
      </c>
    </row>
    <row r="2834" spans="1:53">
      <c r="A2834" s="12" t="str">
        <f>IF(Vertragsdaten!AZ2835="","",Vertragsdaten!AZ2835)</f>
        <v/>
      </c>
      <c r="B2834" s="12"/>
      <c r="C2834" s="12"/>
      <c r="D2834" s="12"/>
      <c r="E2834" s="4" t="str">
        <f>IF(Vertragsdaten!M2835="","",Vertragsdaten!M2835)</f>
        <v/>
      </c>
      <c r="F2834" s="19">
        <f>Vertragsdaten!H2835</f>
        <v>0</v>
      </c>
      <c r="G2834" s="9"/>
      <c r="H2834" s="15" t="str">
        <f>IF(Vertragsdaten!J2835="","",Vertragsdaten!J2835)</f>
        <v/>
      </c>
      <c r="I2834" s="15" t="str">
        <f>IF(Vertragsdaten!K2835="","",Vertragsdaten!K2835)</f>
        <v/>
      </c>
      <c r="J2834" s="15" t="str">
        <f>IF(Vertragsdaten!L2835="","",Vertragsdaten!L2835)</f>
        <v/>
      </c>
      <c r="K2834" s="9"/>
      <c r="L2834" s="15" t="str">
        <f>IF(Vertragsdaten!J2835="","",Vertragsdaten!J2835)</f>
        <v/>
      </c>
      <c r="M2834" s="9" t="str">
        <f>IF(Vertragsdaten!I2835="","",Vertragsdaten!I2835)</f>
        <v/>
      </c>
      <c r="N2834" s="9"/>
      <c r="O2834" s="9" t="str">
        <f>IF(Vertragsdaten!W2835="","",Vertragsdaten!W2835)</f>
        <v/>
      </c>
      <c r="P2834" s="15" t="str">
        <f>IF(Vertragsdaten!R2835="","",Vertragsdaten!R2835)</f>
        <v/>
      </c>
      <c r="Q2834" s="15" t="str">
        <f>IF(Vertragsdaten!S2835="","",Vertragsdaten!S2835)</f>
        <v/>
      </c>
      <c r="R2834" s="9"/>
      <c r="S2834" s="15" t="str">
        <f>IF(Vertragsdaten!S2835="","",Vertragsdaten!T2835)</f>
        <v/>
      </c>
      <c r="T2834" s="15" t="str">
        <f>IF(Vertragsdaten!T2835="","",Vertragsdaten!U2835)</f>
        <v/>
      </c>
      <c r="U2834" s="9"/>
      <c r="V2834" s="16" t="str">
        <f>IF(Vertragsdaten!$V2835="","",Vertragsdaten!$V2835)</f>
        <v/>
      </c>
      <c r="W2834" s="9"/>
      <c r="X2834" s="9"/>
      <c r="Y2834" s="9"/>
      <c r="Z2834" s="9"/>
      <c r="AA2834" s="15" t="str">
        <f>IF(Vertragsdaten!AI2835="","",Vertragsdaten!AI2835)</f>
        <v/>
      </c>
      <c r="AB2834" s="15" t="str">
        <f>IF(Vertragsdaten!AJ2835="","",Vertragsdaten!AJ2835)</f>
        <v/>
      </c>
      <c r="AC2834" s="9"/>
      <c r="AD2834" s="15" t="str">
        <f>IF(Vertragsdaten!AK2835="","",Vertragsdaten!AK2835)</f>
        <v/>
      </c>
      <c r="AE2834" s="15" t="str">
        <f>IF(Vertragsdaten!AL2835="","",Vertragsdaten!AL2835)</f>
        <v/>
      </c>
      <c r="AF2834" s="16" t="s">
        <v>2</v>
      </c>
      <c r="AG2834" s="16" t="str">
        <f>IF(Vertragsdaten!G2835="","",Vertragsdaten!G2835)</f>
        <v/>
      </c>
      <c r="AH2834" s="9" t="str">
        <f>IF(Vertragsdaten!$AW2835="","",Vertragsdaten!AW2835)</f>
        <v/>
      </c>
      <c r="AI2834" s="9"/>
      <c r="AJ2834" s="9"/>
      <c r="AK2834" s="9"/>
      <c r="AL2834" s="15" t="str">
        <f>IF(Vertragsdaten!AM2835="","",Vertragsdaten!AM2835)</f>
        <v/>
      </c>
      <c r="AM2834" s="15" t="str">
        <f>IF(Vertragsdaten!AN2835="","",Vertragsdaten!AN2835)</f>
        <v/>
      </c>
      <c r="AN2834" s="9"/>
      <c r="AO2834" s="9"/>
      <c r="AP2834" s="22" t="str">
        <f>IF(Vertragsdaten!AQ2835="","",ROUND(Vertragsdaten!AQ2835,0))</f>
        <v/>
      </c>
      <c r="AQ2834" s="9"/>
      <c r="AR2834" s="15" t="str">
        <f>IF(Vertragsdaten!AR2835="","",Vertragsdaten!AR2835)</f>
        <v/>
      </c>
      <c r="AS2834" s="16" t="str">
        <f>IF(Vertragsdaten!$AW2835="","",Vertragsdaten!$AW2835)</f>
        <v/>
      </c>
      <c r="AT2834" s="16" t="str">
        <f>IF(Vertragsdaten!AO2835="","","11XSWK-H-------M")</f>
        <v/>
      </c>
      <c r="AU2834" s="16" t="str">
        <f>IF(Vertragsdaten!AU2835="E01 „Ein-/Auszug (Umzug)“","E01",IF(Vertragsdaten!AU2835="E02 „Einzug/Neuanlage“","E02",IF(Vertragsdaten!AU2835="E03 „Lieferantenwechsel“","E03","ZD2")))</f>
        <v>ZD2</v>
      </c>
      <c r="AV2834" s="16" t="str">
        <f>IF(Vertragsdaten!AS2835="nein","Z18","Z15")</f>
        <v>Z15</v>
      </c>
      <c r="AW2834" s="16" t="str">
        <f>IF(Vertragsdaten!BC2835="","",VLOOKUP(Vertragsdaten!BC2835,'Dropdown-Werte'!$I$2:$J$5,2,FALSE))</f>
        <v/>
      </c>
      <c r="AX2834" s="16" t="str">
        <f t="shared" si="44"/>
        <v/>
      </c>
      <c r="AY2834" s="16" t="str">
        <f>IF(Vertragsdaten!BB2835="","",Vertragsdaten!BB2835)</f>
        <v/>
      </c>
      <c r="AZ2834" s="16" t="s">
        <v>93</v>
      </c>
      <c r="BA2834" s="16" t="s">
        <v>94</v>
      </c>
    </row>
    <row r="2835" spans="1:53">
      <c r="A2835" s="12" t="str">
        <f>IF(Vertragsdaten!AZ2836="","",Vertragsdaten!AZ2836)</f>
        <v/>
      </c>
      <c r="B2835" s="12"/>
      <c r="C2835" s="12"/>
      <c r="D2835" s="12"/>
      <c r="E2835" s="4" t="str">
        <f>IF(Vertragsdaten!M2836="","",Vertragsdaten!M2836)</f>
        <v/>
      </c>
      <c r="F2835" s="19">
        <f>Vertragsdaten!H2836</f>
        <v>0</v>
      </c>
      <c r="G2835" s="9"/>
      <c r="H2835" s="15" t="str">
        <f>IF(Vertragsdaten!J2836="","",Vertragsdaten!J2836)</f>
        <v/>
      </c>
      <c r="I2835" s="15" t="str">
        <f>IF(Vertragsdaten!K2836="","",Vertragsdaten!K2836)</f>
        <v/>
      </c>
      <c r="J2835" s="15" t="str">
        <f>IF(Vertragsdaten!L2836="","",Vertragsdaten!L2836)</f>
        <v/>
      </c>
      <c r="K2835" s="9"/>
      <c r="L2835" s="15" t="str">
        <f>IF(Vertragsdaten!J2836="","",Vertragsdaten!J2836)</f>
        <v/>
      </c>
      <c r="M2835" s="9" t="str">
        <f>IF(Vertragsdaten!I2836="","",Vertragsdaten!I2836)</f>
        <v/>
      </c>
      <c r="N2835" s="9"/>
      <c r="O2835" s="9" t="str">
        <f>IF(Vertragsdaten!W2836="","",Vertragsdaten!W2836)</f>
        <v/>
      </c>
      <c r="P2835" s="15" t="str">
        <f>IF(Vertragsdaten!R2836="","",Vertragsdaten!R2836)</f>
        <v/>
      </c>
      <c r="Q2835" s="15" t="str">
        <f>IF(Vertragsdaten!S2836="","",Vertragsdaten!S2836)</f>
        <v/>
      </c>
      <c r="R2835" s="9"/>
      <c r="S2835" s="15" t="str">
        <f>IF(Vertragsdaten!S2836="","",Vertragsdaten!T2836)</f>
        <v/>
      </c>
      <c r="T2835" s="15" t="str">
        <f>IF(Vertragsdaten!T2836="","",Vertragsdaten!U2836)</f>
        <v/>
      </c>
      <c r="U2835" s="9"/>
      <c r="V2835" s="16" t="str">
        <f>IF(Vertragsdaten!$V2836="","",Vertragsdaten!$V2836)</f>
        <v/>
      </c>
      <c r="W2835" s="9"/>
      <c r="X2835" s="9"/>
      <c r="Y2835" s="9"/>
      <c r="Z2835" s="9"/>
      <c r="AA2835" s="15" t="str">
        <f>IF(Vertragsdaten!AI2836="","",Vertragsdaten!AI2836)</f>
        <v/>
      </c>
      <c r="AB2835" s="15" t="str">
        <f>IF(Vertragsdaten!AJ2836="","",Vertragsdaten!AJ2836)</f>
        <v/>
      </c>
      <c r="AC2835" s="9"/>
      <c r="AD2835" s="15" t="str">
        <f>IF(Vertragsdaten!AK2836="","",Vertragsdaten!AK2836)</f>
        <v/>
      </c>
      <c r="AE2835" s="15" t="str">
        <f>IF(Vertragsdaten!AL2836="","",Vertragsdaten!AL2836)</f>
        <v/>
      </c>
      <c r="AF2835" s="16" t="s">
        <v>2</v>
      </c>
      <c r="AG2835" s="16" t="str">
        <f>IF(Vertragsdaten!G2836="","",Vertragsdaten!G2836)</f>
        <v/>
      </c>
      <c r="AH2835" s="9" t="str">
        <f>IF(Vertragsdaten!$AW2836="","",Vertragsdaten!AW2836)</f>
        <v/>
      </c>
      <c r="AI2835" s="9"/>
      <c r="AJ2835" s="9"/>
      <c r="AK2835" s="9"/>
      <c r="AL2835" s="15" t="str">
        <f>IF(Vertragsdaten!AM2836="","",Vertragsdaten!AM2836)</f>
        <v/>
      </c>
      <c r="AM2835" s="15" t="str">
        <f>IF(Vertragsdaten!AN2836="","",Vertragsdaten!AN2836)</f>
        <v/>
      </c>
      <c r="AN2835" s="9"/>
      <c r="AO2835" s="9"/>
      <c r="AP2835" s="22" t="str">
        <f>IF(Vertragsdaten!AQ2836="","",ROUND(Vertragsdaten!AQ2836,0))</f>
        <v/>
      </c>
      <c r="AQ2835" s="9"/>
      <c r="AR2835" s="15" t="str">
        <f>IF(Vertragsdaten!AR2836="","",Vertragsdaten!AR2836)</f>
        <v/>
      </c>
      <c r="AS2835" s="16" t="str">
        <f>IF(Vertragsdaten!$AW2836="","",Vertragsdaten!$AW2836)</f>
        <v/>
      </c>
      <c r="AT2835" s="16" t="str">
        <f>IF(Vertragsdaten!AO2836="","","11XSWK-H-------M")</f>
        <v/>
      </c>
      <c r="AU2835" s="16" t="str">
        <f>IF(Vertragsdaten!AU2836="E01 „Ein-/Auszug (Umzug)“","E01",IF(Vertragsdaten!AU2836="E02 „Einzug/Neuanlage“","E02",IF(Vertragsdaten!AU2836="E03 „Lieferantenwechsel“","E03","ZD2")))</f>
        <v>ZD2</v>
      </c>
      <c r="AV2835" s="16" t="str">
        <f>IF(Vertragsdaten!AS2836="nein","Z18","Z15")</f>
        <v>Z15</v>
      </c>
      <c r="AW2835" s="16" t="str">
        <f>IF(Vertragsdaten!BC2836="","",VLOOKUP(Vertragsdaten!BC2836,'Dropdown-Werte'!$I$2:$J$5,2,FALSE))</f>
        <v/>
      </c>
      <c r="AX2835" s="16" t="str">
        <f t="shared" si="44"/>
        <v/>
      </c>
      <c r="AY2835" s="16" t="str">
        <f>IF(Vertragsdaten!BB2836="","",Vertragsdaten!BB2836)</f>
        <v/>
      </c>
      <c r="AZ2835" s="16" t="s">
        <v>93</v>
      </c>
      <c r="BA2835" s="16" t="s">
        <v>94</v>
      </c>
    </row>
    <row r="2836" spans="1:53">
      <c r="A2836" s="12" t="str">
        <f>IF(Vertragsdaten!AZ2837="","",Vertragsdaten!AZ2837)</f>
        <v/>
      </c>
      <c r="B2836" s="12"/>
      <c r="C2836" s="12"/>
      <c r="D2836" s="12"/>
      <c r="E2836" s="4" t="str">
        <f>IF(Vertragsdaten!M2837="","",Vertragsdaten!M2837)</f>
        <v/>
      </c>
      <c r="F2836" s="19">
        <f>Vertragsdaten!H2837</f>
        <v>0</v>
      </c>
      <c r="G2836" s="9"/>
      <c r="H2836" s="15" t="str">
        <f>IF(Vertragsdaten!J2837="","",Vertragsdaten!J2837)</f>
        <v/>
      </c>
      <c r="I2836" s="15" t="str">
        <f>IF(Vertragsdaten!K2837="","",Vertragsdaten!K2837)</f>
        <v/>
      </c>
      <c r="J2836" s="15" t="str">
        <f>IF(Vertragsdaten!L2837="","",Vertragsdaten!L2837)</f>
        <v/>
      </c>
      <c r="K2836" s="9"/>
      <c r="L2836" s="15" t="str">
        <f>IF(Vertragsdaten!J2837="","",Vertragsdaten!J2837)</f>
        <v/>
      </c>
      <c r="M2836" s="9" t="str">
        <f>IF(Vertragsdaten!I2837="","",Vertragsdaten!I2837)</f>
        <v/>
      </c>
      <c r="N2836" s="9"/>
      <c r="O2836" s="9" t="str">
        <f>IF(Vertragsdaten!W2837="","",Vertragsdaten!W2837)</f>
        <v/>
      </c>
      <c r="P2836" s="15" t="str">
        <f>IF(Vertragsdaten!R2837="","",Vertragsdaten!R2837)</f>
        <v/>
      </c>
      <c r="Q2836" s="15" t="str">
        <f>IF(Vertragsdaten!S2837="","",Vertragsdaten!S2837)</f>
        <v/>
      </c>
      <c r="R2836" s="9"/>
      <c r="S2836" s="15" t="str">
        <f>IF(Vertragsdaten!S2837="","",Vertragsdaten!T2837)</f>
        <v/>
      </c>
      <c r="T2836" s="15" t="str">
        <f>IF(Vertragsdaten!T2837="","",Vertragsdaten!U2837)</f>
        <v/>
      </c>
      <c r="U2836" s="9"/>
      <c r="V2836" s="16" t="str">
        <f>IF(Vertragsdaten!$V2837="","",Vertragsdaten!$V2837)</f>
        <v/>
      </c>
      <c r="W2836" s="9"/>
      <c r="X2836" s="9"/>
      <c r="Y2836" s="9"/>
      <c r="Z2836" s="9"/>
      <c r="AA2836" s="15" t="str">
        <f>IF(Vertragsdaten!AI2837="","",Vertragsdaten!AI2837)</f>
        <v/>
      </c>
      <c r="AB2836" s="15" t="str">
        <f>IF(Vertragsdaten!AJ2837="","",Vertragsdaten!AJ2837)</f>
        <v/>
      </c>
      <c r="AC2836" s="9"/>
      <c r="AD2836" s="15" t="str">
        <f>IF(Vertragsdaten!AK2837="","",Vertragsdaten!AK2837)</f>
        <v/>
      </c>
      <c r="AE2836" s="15" t="str">
        <f>IF(Vertragsdaten!AL2837="","",Vertragsdaten!AL2837)</f>
        <v/>
      </c>
      <c r="AF2836" s="16" t="s">
        <v>2</v>
      </c>
      <c r="AG2836" s="16" t="str">
        <f>IF(Vertragsdaten!G2837="","",Vertragsdaten!G2837)</f>
        <v/>
      </c>
      <c r="AH2836" s="9" t="str">
        <f>IF(Vertragsdaten!$AW2837="","",Vertragsdaten!AW2837)</f>
        <v/>
      </c>
      <c r="AI2836" s="9"/>
      <c r="AJ2836" s="9"/>
      <c r="AK2836" s="9"/>
      <c r="AL2836" s="15" t="str">
        <f>IF(Vertragsdaten!AM2837="","",Vertragsdaten!AM2837)</f>
        <v/>
      </c>
      <c r="AM2836" s="15" t="str">
        <f>IF(Vertragsdaten!AN2837="","",Vertragsdaten!AN2837)</f>
        <v/>
      </c>
      <c r="AN2836" s="9"/>
      <c r="AO2836" s="9"/>
      <c r="AP2836" s="22" t="str">
        <f>IF(Vertragsdaten!AQ2837="","",ROUND(Vertragsdaten!AQ2837,0))</f>
        <v/>
      </c>
      <c r="AQ2836" s="9"/>
      <c r="AR2836" s="15" t="str">
        <f>IF(Vertragsdaten!AR2837="","",Vertragsdaten!AR2837)</f>
        <v/>
      </c>
      <c r="AS2836" s="16" t="str">
        <f>IF(Vertragsdaten!$AW2837="","",Vertragsdaten!$AW2837)</f>
        <v/>
      </c>
      <c r="AT2836" s="16" t="str">
        <f>IF(Vertragsdaten!AO2837="","","11XSWK-H-------M")</f>
        <v/>
      </c>
      <c r="AU2836" s="16" t="str">
        <f>IF(Vertragsdaten!AU2837="E01 „Ein-/Auszug (Umzug)“","E01",IF(Vertragsdaten!AU2837="E02 „Einzug/Neuanlage“","E02",IF(Vertragsdaten!AU2837="E03 „Lieferantenwechsel“","E03","ZD2")))</f>
        <v>ZD2</v>
      </c>
      <c r="AV2836" s="16" t="str">
        <f>IF(Vertragsdaten!AS2837="nein","Z18","Z15")</f>
        <v>Z15</v>
      </c>
      <c r="AW2836" s="16" t="str">
        <f>IF(Vertragsdaten!BC2837="","",VLOOKUP(Vertragsdaten!BC2837,'Dropdown-Werte'!$I$2:$J$5,2,FALSE))</f>
        <v/>
      </c>
      <c r="AX2836" s="16" t="str">
        <f t="shared" si="44"/>
        <v/>
      </c>
      <c r="AY2836" s="16" t="str">
        <f>IF(Vertragsdaten!BB2837="","",Vertragsdaten!BB2837)</f>
        <v/>
      </c>
      <c r="AZ2836" s="16" t="s">
        <v>93</v>
      </c>
      <c r="BA2836" s="16" t="s">
        <v>94</v>
      </c>
    </row>
    <row r="2837" spans="1:53">
      <c r="A2837" s="12" t="str">
        <f>IF(Vertragsdaten!AZ2838="","",Vertragsdaten!AZ2838)</f>
        <v/>
      </c>
      <c r="B2837" s="12"/>
      <c r="C2837" s="12"/>
      <c r="D2837" s="12"/>
      <c r="E2837" s="4" t="str">
        <f>IF(Vertragsdaten!M2838="","",Vertragsdaten!M2838)</f>
        <v/>
      </c>
      <c r="F2837" s="19">
        <f>Vertragsdaten!H2838</f>
        <v>0</v>
      </c>
      <c r="G2837" s="9"/>
      <c r="H2837" s="15" t="str">
        <f>IF(Vertragsdaten!J2838="","",Vertragsdaten!J2838)</f>
        <v/>
      </c>
      <c r="I2837" s="15" t="str">
        <f>IF(Vertragsdaten!K2838="","",Vertragsdaten!K2838)</f>
        <v/>
      </c>
      <c r="J2837" s="15" t="str">
        <f>IF(Vertragsdaten!L2838="","",Vertragsdaten!L2838)</f>
        <v/>
      </c>
      <c r="K2837" s="9"/>
      <c r="L2837" s="15" t="str">
        <f>IF(Vertragsdaten!J2838="","",Vertragsdaten!J2838)</f>
        <v/>
      </c>
      <c r="M2837" s="9" t="str">
        <f>IF(Vertragsdaten!I2838="","",Vertragsdaten!I2838)</f>
        <v/>
      </c>
      <c r="N2837" s="9"/>
      <c r="O2837" s="9" t="str">
        <f>IF(Vertragsdaten!W2838="","",Vertragsdaten!W2838)</f>
        <v/>
      </c>
      <c r="P2837" s="15" t="str">
        <f>IF(Vertragsdaten!R2838="","",Vertragsdaten!R2838)</f>
        <v/>
      </c>
      <c r="Q2837" s="15" t="str">
        <f>IF(Vertragsdaten!S2838="","",Vertragsdaten!S2838)</f>
        <v/>
      </c>
      <c r="R2837" s="9"/>
      <c r="S2837" s="15" t="str">
        <f>IF(Vertragsdaten!S2838="","",Vertragsdaten!T2838)</f>
        <v/>
      </c>
      <c r="T2837" s="15" t="str">
        <f>IF(Vertragsdaten!T2838="","",Vertragsdaten!U2838)</f>
        <v/>
      </c>
      <c r="U2837" s="9"/>
      <c r="V2837" s="16" t="str">
        <f>IF(Vertragsdaten!$V2838="","",Vertragsdaten!$V2838)</f>
        <v/>
      </c>
      <c r="W2837" s="9"/>
      <c r="X2837" s="9"/>
      <c r="Y2837" s="9"/>
      <c r="Z2837" s="9"/>
      <c r="AA2837" s="15" t="str">
        <f>IF(Vertragsdaten!AI2838="","",Vertragsdaten!AI2838)</f>
        <v/>
      </c>
      <c r="AB2837" s="15" t="str">
        <f>IF(Vertragsdaten!AJ2838="","",Vertragsdaten!AJ2838)</f>
        <v/>
      </c>
      <c r="AC2837" s="9"/>
      <c r="AD2837" s="15" t="str">
        <f>IF(Vertragsdaten!AK2838="","",Vertragsdaten!AK2838)</f>
        <v/>
      </c>
      <c r="AE2837" s="15" t="str">
        <f>IF(Vertragsdaten!AL2838="","",Vertragsdaten!AL2838)</f>
        <v/>
      </c>
      <c r="AF2837" s="16" t="s">
        <v>2</v>
      </c>
      <c r="AG2837" s="16" t="str">
        <f>IF(Vertragsdaten!G2838="","",Vertragsdaten!G2838)</f>
        <v/>
      </c>
      <c r="AH2837" s="9" t="str">
        <f>IF(Vertragsdaten!$AW2838="","",Vertragsdaten!AW2838)</f>
        <v/>
      </c>
      <c r="AI2837" s="9"/>
      <c r="AJ2837" s="9"/>
      <c r="AK2837" s="9"/>
      <c r="AL2837" s="15" t="str">
        <f>IF(Vertragsdaten!AM2838="","",Vertragsdaten!AM2838)</f>
        <v/>
      </c>
      <c r="AM2837" s="15" t="str">
        <f>IF(Vertragsdaten!AN2838="","",Vertragsdaten!AN2838)</f>
        <v/>
      </c>
      <c r="AN2837" s="9"/>
      <c r="AO2837" s="9"/>
      <c r="AP2837" s="22" t="str">
        <f>IF(Vertragsdaten!AQ2838="","",ROUND(Vertragsdaten!AQ2838,0))</f>
        <v/>
      </c>
      <c r="AQ2837" s="9"/>
      <c r="AR2837" s="15" t="str">
        <f>IF(Vertragsdaten!AR2838="","",Vertragsdaten!AR2838)</f>
        <v/>
      </c>
      <c r="AS2837" s="16" t="str">
        <f>IF(Vertragsdaten!$AW2838="","",Vertragsdaten!$AW2838)</f>
        <v/>
      </c>
      <c r="AT2837" s="16" t="str">
        <f>IF(Vertragsdaten!AO2838="","","11XSWK-H-------M")</f>
        <v/>
      </c>
      <c r="AU2837" s="16" t="str">
        <f>IF(Vertragsdaten!AU2838="E01 „Ein-/Auszug (Umzug)“","E01",IF(Vertragsdaten!AU2838="E02 „Einzug/Neuanlage“","E02",IF(Vertragsdaten!AU2838="E03 „Lieferantenwechsel“","E03","ZD2")))</f>
        <v>ZD2</v>
      </c>
      <c r="AV2837" s="16" t="str">
        <f>IF(Vertragsdaten!AS2838="nein","Z18","Z15")</f>
        <v>Z15</v>
      </c>
      <c r="AW2837" s="16" t="str">
        <f>IF(Vertragsdaten!BC2838="","",VLOOKUP(Vertragsdaten!BC2838,'Dropdown-Werte'!$I$2:$J$5,2,FALSE))</f>
        <v/>
      </c>
      <c r="AX2837" s="16" t="str">
        <f t="shared" si="44"/>
        <v/>
      </c>
      <c r="AY2837" s="16" t="str">
        <f>IF(Vertragsdaten!BB2838="","",Vertragsdaten!BB2838)</f>
        <v/>
      </c>
      <c r="AZ2837" s="16" t="s">
        <v>93</v>
      </c>
      <c r="BA2837" s="16" t="s">
        <v>94</v>
      </c>
    </row>
    <row r="2838" spans="1:53">
      <c r="A2838" s="12" t="str">
        <f>IF(Vertragsdaten!AZ2839="","",Vertragsdaten!AZ2839)</f>
        <v/>
      </c>
      <c r="B2838" s="12"/>
      <c r="C2838" s="12"/>
      <c r="D2838" s="12"/>
      <c r="E2838" s="4" t="str">
        <f>IF(Vertragsdaten!M2839="","",Vertragsdaten!M2839)</f>
        <v/>
      </c>
      <c r="F2838" s="19">
        <f>Vertragsdaten!H2839</f>
        <v>0</v>
      </c>
      <c r="G2838" s="9"/>
      <c r="H2838" s="15" t="str">
        <f>IF(Vertragsdaten!J2839="","",Vertragsdaten!J2839)</f>
        <v/>
      </c>
      <c r="I2838" s="15" t="str">
        <f>IF(Vertragsdaten!K2839="","",Vertragsdaten!K2839)</f>
        <v/>
      </c>
      <c r="J2838" s="15" t="str">
        <f>IF(Vertragsdaten!L2839="","",Vertragsdaten!L2839)</f>
        <v/>
      </c>
      <c r="K2838" s="9"/>
      <c r="L2838" s="15" t="str">
        <f>IF(Vertragsdaten!J2839="","",Vertragsdaten!J2839)</f>
        <v/>
      </c>
      <c r="M2838" s="9" t="str">
        <f>IF(Vertragsdaten!I2839="","",Vertragsdaten!I2839)</f>
        <v/>
      </c>
      <c r="N2838" s="9"/>
      <c r="O2838" s="9" t="str">
        <f>IF(Vertragsdaten!W2839="","",Vertragsdaten!W2839)</f>
        <v/>
      </c>
      <c r="P2838" s="15" t="str">
        <f>IF(Vertragsdaten!R2839="","",Vertragsdaten!R2839)</f>
        <v/>
      </c>
      <c r="Q2838" s="15" t="str">
        <f>IF(Vertragsdaten!S2839="","",Vertragsdaten!S2839)</f>
        <v/>
      </c>
      <c r="R2838" s="9"/>
      <c r="S2838" s="15" t="str">
        <f>IF(Vertragsdaten!S2839="","",Vertragsdaten!T2839)</f>
        <v/>
      </c>
      <c r="T2838" s="15" t="str">
        <f>IF(Vertragsdaten!T2839="","",Vertragsdaten!U2839)</f>
        <v/>
      </c>
      <c r="U2838" s="9"/>
      <c r="V2838" s="16" t="str">
        <f>IF(Vertragsdaten!$V2839="","",Vertragsdaten!$V2839)</f>
        <v/>
      </c>
      <c r="W2838" s="9"/>
      <c r="X2838" s="9"/>
      <c r="Y2838" s="9"/>
      <c r="Z2838" s="9"/>
      <c r="AA2838" s="15" t="str">
        <f>IF(Vertragsdaten!AI2839="","",Vertragsdaten!AI2839)</f>
        <v/>
      </c>
      <c r="AB2838" s="15" t="str">
        <f>IF(Vertragsdaten!AJ2839="","",Vertragsdaten!AJ2839)</f>
        <v/>
      </c>
      <c r="AC2838" s="9"/>
      <c r="AD2838" s="15" t="str">
        <f>IF(Vertragsdaten!AK2839="","",Vertragsdaten!AK2839)</f>
        <v/>
      </c>
      <c r="AE2838" s="15" t="str">
        <f>IF(Vertragsdaten!AL2839="","",Vertragsdaten!AL2839)</f>
        <v/>
      </c>
      <c r="AF2838" s="16" t="s">
        <v>2</v>
      </c>
      <c r="AG2838" s="16" t="str">
        <f>IF(Vertragsdaten!G2839="","",Vertragsdaten!G2839)</f>
        <v/>
      </c>
      <c r="AH2838" s="9" t="str">
        <f>IF(Vertragsdaten!$AW2839="","",Vertragsdaten!AW2839)</f>
        <v/>
      </c>
      <c r="AI2838" s="9"/>
      <c r="AJ2838" s="9"/>
      <c r="AK2838" s="9"/>
      <c r="AL2838" s="15" t="str">
        <f>IF(Vertragsdaten!AM2839="","",Vertragsdaten!AM2839)</f>
        <v/>
      </c>
      <c r="AM2838" s="15" t="str">
        <f>IF(Vertragsdaten!AN2839="","",Vertragsdaten!AN2839)</f>
        <v/>
      </c>
      <c r="AN2838" s="9"/>
      <c r="AO2838" s="9"/>
      <c r="AP2838" s="22" t="str">
        <f>IF(Vertragsdaten!AQ2839="","",ROUND(Vertragsdaten!AQ2839,0))</f>
        <v/>
      </c>
      <c r="AQ2838" s="9"/>
      <c r="AR2838" s="15" t="str">
        <f>IF(Vertragsdaten!AR2839="","",Vertragsdaten!AR2839)</f>
        <v/>
      </c>
      <c r="AS2838" s="16" t="str">
        <f>IF(Vertragsdaten!$AW2839="","",Vertragsdaten!$AW2839)</f>
        <v/>
      </c>
      <c r="AT2838" s="16" t="str">
        <f>IF(Vertragsdaten!AO2839="","","11XSWK-H-------M")</f>
        <v/>
      </c>
      <c r="AU2838" s="16" t="str">
        <f>IF(Vertragsdaten!AU2839="E01 „Ein-/Auszug (Umzug)“","E01",IF(Vertragsdaten!AU2839="E02 „Einzug/Neuanlage“","E02",IF(Vertragsdaten!AU2839="E03 „Lieferantenwechsel“","E03","ZD2")))</f>
        <v>ZD2</v>
      </c>
      <c r="AV2838" s="16" t="str">
        <f>IF(Vertragsdaten!AS2839="nein","Z18","Z15")</f>
        <v>Z15</v>
      </c>
      <c r="AW2838" s="16" t="str">
        <f>IF(Vertragsdaten!BC2839="","",VLOOKUP(Vertragsdaten!BC2839,'Dropdown-Werte'!$I$2:$J$5,2,FALSE))</f>
        <v/>
      </c>
      <c r="AX2838" s="16" t="str">
        <f t="shared" si="44"/>
        <v/>
      </c>
      <c r="AY2838" s="16" t="str">
        <f>IF(Vertragsdaten!BB2839="","",Vertragsdaten!BB2839)</f>
        <v/>
      </c>
      <c r="AZ2838" s="16" t="s">
        <v>93</v>
      </c>
      <c r="BA2838" s="16" t="s">
        <v>94</v>
      </c>
    </row>
    <row r="2839" spans="1:53">
      <c r="A2839" s="12" t="str">
        <f>IF(Vertragsdaten!AZ2840="","",Vertragsdaten!AZ2840)</f>
        <v/>
      </c>
      <c r="B2839" s="12"/>
      <c r="C2839" s="12"/>
      <c r="D2839" s="12"/>
      <c r="E2839" s="4" t="str">
        <f>IF(Vertragsdaten!M2840="","",Vertragsdaten!M2840)</f>
        <v/>
      </c>
      <c r="F2839" s="19">
        <f>Vertragsdaten!H2840</f>
        <v>0</v>
      </c>
      <c r="G2839" s="9"/>
      <c r="H2839" s="15" t="str">
        <f>IF(Vertragsdaten!J2840="","",Vertragsdaten!J2840)</f>
        <v/>
      </c>
      <c r="I2839" s="15" t="str">
        <f>IF(Vertragsdaten!K2840="","",Vertragsdaten!K2840)</f>
        <v/>
      </c>
      <c r="J2839" s="15" t="str">
        <f>IF(Vertragsdaten!L2840="","",Vertragsdaten!L2840)</f>
        <v/>
      </c>
      <c r="K2839" s="9"/>
      <c r="L2839" s="15" t="str">
        <f>IF(Vertragsdaten!J2840="","",Vertragsdaten!J2840)</f>
        <v/>
      </c>
      <c r="M2839" s="9" t="str">
        <f>IF(Vertragsdaten!I2840="","",Vertragsdaten!I2840)</f>
        <v/>
      </c>
      <c r="N2839" s="9"/>
      <c r="O2839" s="9" t="str">
        <f>IF(Vertragsdaten!W2840="","",Vertragsdaten!W2840)</f>
        <v/>
      </c>
      <c r="P2839" s="15" t="str">
        <f>IF(Vertragsdaten!R2840="","",Vertragsdaten!R2840)</f>
        <v/>
      </c>
      <c r="Q2839" s="15" t="str">
        <f>IF(Vertragsdaten!S2840="","",Vertragsdaten!S2840)</f>
        <v/>
      </c>
      <c r="R2839" s="9"/>
      <c r="S2839" s="15" t="str">
        <f>IF(Vertragsdaten!S2840="","",Vertragsdaten!T2840)</f>
        <v/>
      </c>
      <c r="T2839" s="15" t="str">
        <f>IF(Vertragsdaten!T2840="","",Vertragsdaten!U2840)</f>
        <v/>
      </c>
      <c r="U2839" s="9"/>
      <c r="V2839" s="16" t="str">
        <f>IF(Vertragsdaten!$V2840="","",Vertragsdaten!$V2840)</f>
        <v/>
      </c>
      <c r="W2839" s="9"/>
      <c r="X2839" s="9"/>
      <c r="Y2839" s="9"/>
      <c r="Z2839" s="9"/>
      <c r="AA2839" s="15" t="str">
        <f>IF(Vertragsdaten!AI2840="","",Vertragsdaten!AI2840)</f>
        <v/>
      </c>
      <c r="AB2839" s="15" t="str">
        <f>IF(Vertragsdaten!AJ2840="","",Vertragsdaten!AJ2840)</f>
        <v/>
      </c>
      <c r="AC2839" s="9"/>
      <c r="AD2839" s="15" t="str">
        <f>IF(Vertragsdaten!AK2840="","",Vertragsdaten!AK2840)</f>
        <v/>
      </c>
      <c r="AE2839" s="15" t="str">
        <f>IF(Vertragsdaten!AL2840="","",Vertragsdaten!AL2840)</f>
        <v/>
      </c>
      <c r="AF2839" s="16" t="s">
        <v>2</v>
      </c>
      <c r="AG2839" s="16" t="str">
        <f>IF(Vertragsdaten!G2840="","",Vertragsdaten!G2840)</f>
        <v/>
      </c>
      <c r="AH2839" s="9" t="str">
        <f>IF(Vertragsdaten!$AW2840="","",Vertragsdaten!AW2840)</f>
        <v/>
      </c>
      <c r="AI2839" s="9"/>
      <c r="AJ2839" s="9"/>
      <c r="AK2839" s="9"/>
      <c r="AL2839" s="15" t="str">
        <f>IF(Vertragsdaten!AM2840="","",Vertragsdaten!AM2840)</f>
        <v/>
      </c>
      <c r="AM2839" s="15" t="str">
        <f>IF(Vertragsdaten!AN2840="","",Vertragsdaten!AN2840)</f>
        <v/>
      </c>
      <c r="AN2839" s="9"/>
      <c r="AO2839" s="9"/>
      <c r="AP2839" s="22" t="str">
        <f>IF(Vertragsdaten!AQ2840="","",ROUND(Vertragsdaten!AQ2840,0))</f>
        <v/>
      </c>
      <c r="AQ2839" s="9"/>
      <c r="AR2839" s="15" t="str">
        <f>IF(Vertragsdaten!AR2840="","",Vertragsdaten!AR2840)</f>
        <v/>
      </c>
      <c r="AS2839" s="16" t="str">
        <f>IF(Vertragsdaten!$AW2840="","",Vertragsdaten!$AW2840)</f>
        <v/>
      </c>
      <c r="AT2839" s="16" t="str">
        <f>IF(Vertragsdaten!AO2840="","","11XSWK-H-------M")</f>
        <v/>
      </c>
      <c r="AU2839" s="16" t="str">
        <f>IF(Vertragsdaten!AU2840="E01 „Ein-/Auszug (Umzug)“","E01",IF(Vertragsdaten!AU2840="E02 „Einzug/Neuanlage“","E02",IF(Vertragsdaten!AU2840="E03 „Lieferantenwechsel“","E03","ZD2")))</f>
        <v>ZD2</v>
      </c>
      <c r="AV2839" s="16" t="str">
        <f>IF(Vertragsdaten!AS2840="nein","Z18","Z15")</f>
        <v>Z15</v>
      </c>
      <c r="AW2839" s="16" t="str">
        <f>IF(Vertragsdaten!BC2840="","",VLOOKUP(Vertragsdaten!BC2840,'Dropdown-Werte'!$I$2:$J$5,2,FALSE))</f>
        <v/>
      </c>
      <c r="AX2839" s="16" t="str">
        <f t="shared" si="44"/>
        <v/>
      </c>
      <c r="AY2839" s="16" t="str">
        <f>IF(Vertragsdaten!BB2840="","",Vertragsdaten!BB2840)</f>
        <v/>
      </c>
      <c r="AZ2839" s="16" t="s">
        <v>93</v>
      </c>
      <c r="BA2839" s="16" t="s">
        <v>94</v>
      </c>
    </row>
    <row r="2840" spans="1:53">
      <c r="A2840" s="12" t="str">
        <f>IF(Vertragsdaten!AZ2841="","",Vertragsdaten!AZ2841)</f>
        <v/>
      </c>
      <c r="B2840" s="12"/>
      <c r="C2840" s="12"/>
      <c r="D2840" s="12"/>
      <c r="E2840" s="4" t="str">
        <f>IF(Vertragsdaten!M2841="","",Vertragsdaten!M2841)</f>
        <v/>
      </c>
      <c r="F2840" s="19">
        <f>Vertragsdaten!H2841</f>
        <v>0</v>
      </c>
      <c r="G2840" s="9"/>
      <c r="H2840" s="15" t="str">
        <f>IF(Vertragsdaten!J2841="","",Vertragsdaten!J2841)</f>
        <v/>
      </c>
      <c r="I2840" s="15" t="str">
        <f>IF(Vertragsdaten!K2841="","",Vertragsdaten!K2841)</f>
        <v/>
      </c>
      <c r="J2840" s="15" t="str">
        <f>IF(Vertragsdaten!L2841="","",Vertragsdaten!L2841)</f>
        <v/>
      </c>
      <c r="K2840" s="9"/>
      <c r="L2840" s="15" t="str">
        <f>IF(Vertragsdaten!J2841="","",Vertragsdaten!J2841)</f>
        <v/>
      </c>
      <c r="M2840" s="9" t="str">
        <f>IF(Vertragsdaten!I2841="","",Vertragsdaten!I2841)</f>
        <v/>
      </c>
      <c r="N2840" s="9"/>
      <c r="O2840" s="9" t="str">
        <f>IF(Vertragsdaten!W2841="","",Vertragsdaten!W2841)</f>
        <v/>
      </c>
      <c r="P2840" s="15" t="str">
        <f>IF(Vertragsdaten!R2841="","",Vertragsdaten!R2841)</f>
        <v/>
      </c>
      <c r="Q2840" s="15" t="str">
        <f>IF(Vertragsdaten!S2841="","",Vertragsdaten!S2841)</f>
        <v/>
      </c>
      <c r="R2840" s="9"/>
      <c r="S2840" s="15" t="str">
        <f>IF(Vertragsdaten!S2841="","",Vertragsdaten!T2841)</f>
        <v/>
      </c>
      <c r="T2840" s="15" t="str">
        <f>IF(Vertragsdaten!T2841="","",Vertragsdaten!U2841)</f>
        <v/>
      </c>
      <c r="U2840" s="9"/>
      <c r="V2840" s="16" t="str">
        <f>IF(Vertragsdaten!$V2841="","",Vertragsdaten!$V2841)</f>
        <v/>
      </c>
      <c r="W2840" s="9"/>
      <c r="X2840" s="9"/>
      <c r="Y2840" s="9"/>
      <c r="Z2840" s="9"/>
      <c r="AA2840" s="15" t="str">
        <f>IF(Vertragsdaten!AI2841="","",Vertragsdaten!AI2841)</f>
        <v/>
      </c>
      <c r="AB2840" s="15" t="str">
        <f>IF(Vertragsdaten!AJ2841="","",Vertragsdaten!AJ2841)</f>
        <v/>
      </c>
      <c r="AC2840" s="9"/>
      <c r="AD2840" s="15" t="str">
        <f>IF(Vertragsdaten!AK2841="","",Vertragsdaten!AK2841)</f>
        <v/>
      </c>
      <c r="AE2840" s="15" t="str">
        <f>IF(Vertragsdaten!AL2841="","",Vertragsdaten!AL2841)</f>
        <v/>
      </c>
      <c r="AF2840" s="16" t="s">
        <v>2</v>
      </c>
      <c r="AG2840" s="16" t="str">
        <f>IF(Vertragsdaten!G2841="","",Vertragsdaten!G2841)</f>
        <v/>
      </c>
      <c r="AH2840" s="9" t="str">
        <f>IF(Vertragsdaten!$AW2841="","",Vertragsdaten!AW2841)</f>
        <v/>
      </c>
      <c r="AI2840" s="9"/>
      <c r="AJ2840" s="9"/>
      <c r="AK2840" s="9"/>
      <c r="AL2840" s="15" t="str">
        <f>IF(Vertragsdaten!AM2841="","",Vertragsdaten!AM2841)</f>
        <v/>
      </c>
      <c r="AM2840" s="15" t="str">
        <f>IF(Vertragsdaten!AN2841="","",Vertragsdaten!AN2841)</f>
        <v/>
      </c>
      <c r="AN2840" s="9"/>
      <c r="AO2840" s="9"/>
      <c r="AP2840" s="22" t="str">
        <f>IF(Vertragsdaten!AQ2841="","",ROUND(Vertragsdaten!AQ2841,0))</f>
        <v/>
      </c>
      <c r="AQ2840" s="9"/>
      <c r="AR2840" s="15" t="str">
        <f>IF(Vertragsdaten!AR2841="","",Vertragsdaten!AR2841)</f>
        <v/>
      </c>
      <c r="AS2840" s="16" t="str">
        <f>IF(Vertragsdaten!$AW2841="","",Vertragsdaten!$AW2841)</f>
        <v/>
      </c>
      <c r="AT2840" s="16" t="str">
        <f>IF(Vertragsdaten!AO2841="","","11XSWK-H-------M")</f>
        <v/>
      </c>
      <c r="AU2840" s="16" t="str">
        <f>IF(Vertragsdaten!AU2841="E01 „Ein-/Auszug (Umzug)“","E01",IF(Vertragsdaten!AU2841="E02 „Einzug/Neuanlage“","E02",IF(Vertragsdaten!AU2841="E03 „Lieferantenwechsel“","E03","ZD2")))</f>
        <v>ZD2</v>
      </c>
      <c r="AV2840" s="16" t="str">
        <f>IF(Vertragsdaten!AS2841="nein","Z18","Z15")</f>
        <v>Z15</v>
      </c>
      <c r="AW2840" s="16" t="str">
        <f>IF(Vertragsdaten!BC2841="","",VLOOKUP(Vertragsdaten!BC2841,'Dropdown-Werte'!$I$2:$J$5,2,FALSE))</f>
        <v/>
      </c>
      <c r="AX2840" s="16" t="str">
        <f t="shared" si="44"/>
        <v/>
      </c>
      <c r="AY2840" s="16" t="str">
        <f>IF(Vertragsdaten!BB2841="","",Vertragsdaten!BB2841)</f>
        <v/>
      </c>
      <c r="AZ2840" s="16" t="s">
        <v>93</v>
      </c>
      <c r="BA2840" s="16" t="s">
        <v>94</v>
      </c>
    </row>
    <row r="2841" spans="1:53">
      <c r="A2841" s="12" t="str">
        <f>IF(Vertragsdaten!AZ2842="","",Vertragsdaten!AZ2842)</f>
        <v/>
      </c>
      <c r="B2841" s="12"/>
      <c r="C2841" s="12"/>
      <c r="D2841" s="12"/>
      <c r="E2841" s="4" t="str">
        <f>IF(Vertragsdaten!M2842="","",Vertragsdaten!M2842)</f>
        <v/>
      </c>
      <c r="F2841" s="19">
        <f>Vertragsdaten!H2842</f>
        <v>0</v>
      </c>
      <c r="G2841" s="9"/>
      <c r="H2841" s="15" t="str">
        <f>IF(Vertragsdaten!J2842="","",Vertragsdaten!J2842)</f>
        <v/>
      </c>
      <c r="I2841" s="15" t="str">
        <f>IF(Vertragsdaten!K2842="","",Vertragsdaten!K2842)</f>
        <v/>
      </c>
      <c r="J2841" s="15" t="str">
        <f>IF(Vertragsdaten!L2842="","",Vertragsdaten!L2842)</f>
        <v/>
      </c>
      <c r="K2841" s="9"/>
      <c r="L2841" s="15" t="str">
        <f>IF(Vertragsdaten!J2842="","",Vertragsdaten!J2842)</f>
        <v/>
      </c>
      <c r="M2841" s="9" t="str">
        <f>IF(Vertragsdaten!I2842="","",Vertragsdaten!I2842)</f>
        <v/>
      </c>
      <c r="N2841" s="9"/>
      <c r="O2841" s="9" t="str">
        <f>IF(Vertragsdaten!W2842="","",Vertragsdaten!W2842)</f>
        <v/>
      </c>
      <c r="P2841" s="15" t="str">
        <f>IF(Vertragsdaten!R2842="","",Vertragsdaten!R2842)</f>
        <v/>
      </c>
      <c r="Q2841" s="15" t="str">
        <f>IF(Vertragsdaten!S2842="","",Vertragsdaten!S2842)</f>
        <v/>
      </c>
      <c r="R2841" s="9"/>
      <c r="S2841" s="15" t="str">
        <f>IF(Vertragsdaten!S2842="","",Vertragsdaten!T2842)</f>
        <v/>
      </c>
      <c r="T2841" s="15" t="str">
        <f>IF(Vertragsdaten!T2842="","",Vertragsdaten!U2842)</f>
        <v/>
      </c>
      <c r="U2841" s="9"/>
      <c r="V2841" s="16" t="str">
        <f>IF(Vertragsdaten!$V2842="","",Vertragsdaten!$V2842)</f>
        <v/>
      </c>
      <c r="W2841" s="9"/>
      <c r="X2841" s="9"/>
      <c r="Y2841" s="9"/>
      <c r="Z2841" s="9"/>
      <c r="AA2841" s="15" t="str">
        <f>IF(Vertragsdaten!AI2842="","",Vertragsdaten!AI2842)</f>
        <v/>
      </c>
      <c r="AB2841" s="15" t="str">
        <f>IF(Vertragsdaten!AJ2842="","",Vertragsdaten!AJ2842)</f>
        <v/>
      </c>
      <c r="AC2841" s="9"/>
      <c r="AD2841" s="15" t="str">
        <f>IF(Vertragsdaten!AK2842="","",Vertragsdaten!AK2842)</f>
        <v/>
      </c>
      <c r="AE2841" s="15" t="str">
        <f>IF(Vertragsdaten!AL2842="","",Vertragsdaten!AL2842)</f>
        <v/>
      </c>
      <c r="AF2841" s="16" t="s">
        <v>2</v>
      </c>
      <c r="AG2841" s="16" t="str">
        <f>IF(Vertragsdaten!G2842="","",Vertragsdaten!G2842)</f>
        <v/>
      </c>
      <c r="AH2841" s="9" t="str">
        <f>IF(Vertragsdaten!$AW2842="","",Vertragsdaten!AW2842)</f>
        <v/>
      </c>
      <c r="AI2841" s="9"/>
      <c r="AJ2841" s="9"/>
      <c r="AK2841" s="9"/>
      <c r="AL2841" s="15" t="str">
        <f>IF(Vertragsdaten!AM2842="","",Vertragsdaten!AM2842)</f>
        <v/>
      </c>
      <c r="AM2841" s="15" t="str">
        <f>IF(Vertragsdaten!AN2842="","",Vertragsdaten!AN2842)</f>
        <v/>
      </c>
      <c r="AN2841" s="9"/>
      <c r="AO2841" s="9"/>
      <c r="AP2841" s="22" t="str">
        <f>IF(Vertragsdaten!AQ2842="","",ROUND(Vertragsdaten!AQ2842,0))</f>
        <v/>
      </c>
      <c r="AQ2841" s="9"/>
      <c r="AR2841" s="15" t="str">
        <f>IF(Vertragsdaten!AR2842="","",Vertragsdaten!AR2842)</f>
        <v/>
      </c>
      <c r="AS2841" s="16" t="str">
        <f>IF(Vertragsdaten!$AW2842="","",Vertragsdaten!$AW2842)</f>
        <v/>
      </c>
      <c r="AT2841" s="16" t="str">
        <f>IF(Vertragsdaten!AO2842="","","11XSWK-H-------M")</f>
        <v/>
      </c>
      <c r="AU2841" s="16" t="str">
        <f>IF(Vertragsdaten!AU2842="E01 „Ein-/Auszug (Umzug)“","E01",IF(Vertragsdaten!AU2842="E02 „Einzug/Neuanlage“","E02",IF(Vertragsdaten!AU2842="E03 „Lieferantenwechsel“","E03","ZD2")))</f>
        <v>ZD2</v>
      </c>
      <c r="AV2841" s="16" t="str">
        <f>IF(Vertragsdaten!AS2842="nein","Z18","Z15")</f>
        <v>Z15</v>
      </c>
      <c r="AW2841" s="16" t="str">
        <f>IF(Vertragsdaten!BC2842="","",VLOOKUP(Vertragsdaten!BC2842,'Dropdown-Werte'!$I$2:$J$5,2,FALSE))</f>
        <v/>
      </c>
      <c r="AX2841" s="16" t="str">
        <f t="shared" si="44"/>
        <v/>
      </c>
      <c r="AY2841" s="16" t="str">
        <f>IF(Vertragsdaten!BB2842="","",Vertragsdaten!BB2842)</f>
        <v/>
      </c>
      <c r="AZ2841" s="16" t="s">
        <v>93</v>
      </c>
      <c r="BA2841" s="16" t="s">
        <v>94</v>
      </c>
    </row>
    <row r="2842" spans="1:53">
      <c r="A2842" s="12" t="str">
        <f>IF(Vertragsdaten!AZ2843="","",Vertragsdaten!AZ2843)</f>
        <v/>
      </c>
      <c r="B2842" s="12"/>
      <c r="C2842" s="12"/>
      <c r="D2842" s="12"/>
      <c r="E2842" s="4" t="str">
        <f>IF(Vertragsdaten!M2843="","",Vertragsdaten!M2843)</f>
        <v/>
      </c>
      <c r="F2842" s="19">
        <f>Vertragsdaten!H2843</f>
        <v>0</v>
      </c>
      <c r="G2842" s="9"/>
      <c r="H2842" s="15" t="str">
        <f>IF(Vertragsdaten!J2843="","",Vertragsdaten!J2843)</f>
        <v/>
      </c>
      <c r="I2842" s="15" t="str">
        <f>IF(Vertragsdaten!K2843="","",Vertragsdaten!K2843)</f>
        <v/>
      </c>
      <c r="J2842" s="15" t="str">
        <f>IF(Vertragsdaten!L2843="","",Vertragsdaten!L2843)</f>
        <v/>
      </c>
      <c r="K2842" s="9"/>
      <c r="L2842" s="15" t="str">
        <f>IF(Vertragsdaten!J2843="","",Vertragsdaten!J2843)</f>
        <v/>
      </c>
      <c r="M2842" s="9" t="str">
        <f>IF(Vertragsdaten!I2843="","",Vertragsdaten!I2843)</f>
        <v/>
      </c>
      <c r="N2842" s="9"/>
      <c r="O2842" s="9" t="str">
        <f>IF(Vertragsdaten!W2843="","",Vertragsdaten!W2843)</f>
        <v/>
      </c>
      <c r="P2842" s="15" t="str">
        <f>IF(Vertragsdaten!R2843="","",Vertragsdaten!R2843)</f>
        <v/>
      </c>
      <c r="Q2842" s="15" t="str">
        <f>IF(Vertragsdaten!S2843="","",Vertragsdaten!S2843)</f>
        <v/>
      </c>
      <c r="R2842" s="9"/>
      <c r="S2842" s="15" t="str">
        <f>IF(Vertragsdaten!S2843="","",Vertragsdaten!T2843)</f>
        <v/>
      </c>
      <c r="T2842" s="15" t="str">
        <f>IF(Vertragsdaten!T2843="","",Vertragsdaten!U2843)</f>
        <v/>
      </c>
      <c r="U2842" s="9"/>
      <c r="V2842" s="16" t="str">
        <f>IF(Vertragsdaten!$V2843="","",Vertragsdaten!$V2843)</f>
        <v/>
      </c>
      <c r="W2842" s="9"/>
      <c r="X2842" s="9"/>
      <c r="Y2842" s="9"/>
      <c r="Z2842" s="9"/>
      <c r="AA2842" s="15" t="str">
        <f>IF(Vertragsdaten!AI2843="","",Vertragsdaten!AI2843)</f>
        <v/>
      </c>
      <c r="AB2842" s="15" t="str">
        <f>IF(Vertragsdaten!AJ2843="","",Vertragsdaten!AJ2843)</f>
        <v/>
      </c>
      <c r="AC2842" s="9"/>
      <c r="AD2842" s="15" t="str">
        <f>IF(Vertragsdaten!AK2843="","",Vertragsdaten!AK2843)</f>
        <v/>
      </c>
      <c r="AE2842" s="15" t="str">
        <f>IF(Vertragsdaten!AL2843="","",Vertragsdaten!AL2843)</f>
        <v/>
      </c>
      <c r="AF2842" s="16" t="s">
        <v>2</v>
      </c>
      <c r="AG2842" s="16" t="str">
        <f>IF(Vertragsdaten!G2843="","",Vertragsdaten!G2843)</f>
        <v/>
      </c>
      <c r="AH2842" s="9" t="str">
        <f>IF(Vertragsdaten!$AW2843="","",Vertragsdaten!AW2843)</f>
        <v/>
      </c>
      <c r="AI2842" s="9"/>
      <c r="AJ2842" s="9"/>
      <c r="AK2842" s="9"/>
      <c r="AL2842" s="15" t="str">
        <f>IF(Vertragsdaten!AM2843="","",Vertragsdaten!AM2843)</f>
        <v/>
      </c>
      <c r="AM2842" s="15" t="str">
        <f>IF(Vertragsdaten!AN2843="","",Vertragsdaten!AN2843)</f>
        <v/>
      </c>
      <c r="AN2842" s="9"/>
      <c r="AO2842" s="9"/>
      <c r="AP2842" s="22" t="str">
        <f>IF(Vertragsdaten!AQ2843="","",ROUND(Vertragsdaten!AQ2843,0))</f>
        <v/>
      </c>
      <c r="AQ2842" s="9"/>
      <c r="AR2842" s="15" t="str">
        <f>IF(Vertragsdaten!AR2843="","",Vertragsdaten!AR2843)</f>
        <v/>
      </c>
      <c r="AS2842" s="16" t="str">
        <f>IF(Vertragsdaten!$AW2843="","",Vertragsdaten!$AW2843)</f>
        <v/>
      </c>
      <c r="AT2842" s="16" t="str">
        <f>IF(Vertragsdaten!AO2843="","","11XSWK-H-------M")</f>
        <v/>
      </c>
      <c r="AU2842" s="16" t="str">
        <f>IF(Vertragsdaten!AU2843="E01 „Ein-/Auszug (Umzug)“","E01",IF(Vertragsdaten!AU2843="E02 „Einzug/Neuanlage“","E02",IF(Vertragsdaten!AU2843="E03 „Lieferantenwechsel“","E03","ZD2")))</f>
        <v>ZD2</v>
      </c>
      <c r="AV2842" s="16" t="str">
        <f>IF(Vertragsdaten!AS2843="nein","Z18","Z15")</f>
        <v>Z15</v>
      </c>
      <c r="AW2842" s="16" t="str">
        <f>IF(Vertragsdaten!BC2843="","",VLOOKUP(Vertragsdaten!BC2843,'Dropdown-Werte'!$I$2:$J$5,2,FALSE))</f>
        <v/>
      </c>
      <c r="AX2842" s="16" t="str">
        <f t="shared" si="44"/>
        <v/>
      </c>
      <c r="AY2842" s="16" t="str">
        <f>IF(Vertragsdaten!BB2843="","",Vertragsdaten!BB2843)</f>
        <v/>
      </c>
      <c r="AZ2842" s="16" t="s">
        <v>93</v>
      </c>
      <c r="BA2842" s="16" t="s">
        <v>94</v>
      </c>
    </row>
    <row r="2843" spans="1:53">
      <c r="A2843" s="12" t="str">
        <f>IF(Vertragsdaten!AZ2844="","",Vertragsdaten!AZ2844)</f>
        <v/>
      </c>
      <c r="B2843" s="12"/>
      <c r="C2843" s="12"/>
      <c r="D2843" s="12"/>
      <c r="E2843" s="4" t="str">
        <f>IF(Vertragsdaten!M2844="","",Vertragsdaten!M2844)</f>
        <v/>
      </c>
      <c r="F2843" s="19">
        <f>Vertragsdaten!H2844</f>
        <v>0</v>
      </c>
      <c r="G2843" s="9"/>
      <c r="H2843" s="15" t="str">
        <f>IF(Vertragsdaten!J2844="","",Vertragsdaten!J2844)</f>
        <v/>
      </c>
      <c r="I2843" s="15" t="str">
        <f>IF(Vertragsdaten!K2844="","",Vertragsdaten!K2844)</f>
        <v/>
      </c>
      <c r="J2843" s="15" t="str">
        <f>IF(Vertragsdaten!L2844="","",Vertragsdaten!L2844)</f>
        <v/>
      </c>
      <c r="K2843" s="9"/>
      <c r="L2843" s="15" t="str">
        <f>IF(Vertragsdaten!J2844="","",Vertragsdaten!J2844)</f>
        <v/>
      </c>
      <c r="M2843" s="9" t="str">
        <f>IF(Vertragsdaten!I2844="","",Vertragsdaten!I2844)</f>
        <v/>
      </c>
      <c r="N2843" s="9"/>
      <c r="O2843" s="9" t="str">
        <f>IF(Vertragsdaten!W2844="","",Vertragsdaten!W2844)</f>
        <v/>
      </c>
      <c r="P2843" s="15" t="str">
        <f>IF(Vertragsdaten!R2844="","",Vertragsdaten!R2844)</f>
        <v/>
      </c>
      <c r="Q2843" s="15" t="str">
        <f>IF(Vertragsdaten!S2844="","",Vertragsdaten!S2844)</f>
        <v/>
      </c>
      <c r="R2843" s="9"/>
      <c r="S2843" s="15" t="str">
        <f>IF(Vertragsdaten!S2844="","",Vertragsdaten!T2844)</f>
        <v/>
      </c>
      <c r="T2843" s="15" t="str">
        <f>IF(Vertragsdaten!T2844="","",Vertragsdaten!U2844)</f>
        <v/>
      </c>
      <c r="U2843" s="9"/>
      <c r="V2843" s="16" t="str">
        <f>IF(Vertragsdaten!$V2844="","",Vertragsdaten!$V2844)</f>
        <v/>
      </c>
      <c r="W2843" s="9"/>
      <c r="X2843" s="9"/>
      <c r="Y2843" s="9"/>
      <c r="Z2843" s="9"/>
      <c r="AA2843" s="15" t="str">
        <f>IF(Vertragsdaten!AI2844="","",Vertragsdaten!AI2844)</f>
        <v/>
      </c>
      <c r="AB2843" s="15" t="str">
        <f>IF(Vertragsdaten!AJ2844="","",Vertragsdaten!AJ2844)</f>
        <v/>
      </c>
      <c r="AC2843" s="9"/>
      <c r="AD2843" s="15" t="str">
        <f>IF(Vertragsdaten!AK2844="","",Vertragsdaten!AK2844)</f>
        <v/>
      </c>
      <c r="AE2843" s="15" t="str">
        <f>IF(Vertragsdaten!AL2844="","",Vertragsdaten!AL2844)</f>
        <v/>
      </c>
      <c r="AF2843" s="16" t="s">
        <v>2</v>
      </c>
      <c r="AG2843" s="16" t="str">
        <f>IF(Vertragsdaten!G2844="","",Vertragsdaten!G2844)</f>
        <v/>
      </c>
      <c r="AH2843" s="9" t="str">
        <f>IF(Vertragsdaten!$AW2844="","",Vertragsdaten!AW2844)</f>
        <v/>
      </c>
      <c r="AI2843" s="9"/>
      <c r="AJ2843" s="9"/>
      <c r="AK2843" s="9"/>
      <c r="AL2843" s="15" t="str">
        <f>IF(Vertragsdaten!AM2844="","",Vertragsdaten!AM2844)</f>
        <v/>
      </c>
      <c r="AM2843" s="15" t="str">
        <f>IF(Vertragsdaten!AN2844="","",Vertragsdaten!AN2844)</f>
        <v/>
      </c>
      <c r="AN2843" s="9"/>
      <c r="AO2843" s="9"/>
      <c r="AP2843" s="22" t="str">
        <f>IF(Vertragsdaten!AQ2844="","",ROUND(Vertragsdaten!AQ2844,0))</f>
        <v/>
      </c>
      <c r="AQ2843" s="9"/>
      <c r="AR2843" s="15" t="str">
        <f>IF(Vertragsdaten!AR2844="","",Vertragsdaten!AR2844)</f>
        <v/>
      </c>
      <c r="AS2843" s="16" t="str">
        <f>IF(Vertragsdaten!$AW2844="","",Vertragsdaten!$AW2844)</f>
        <v/>
      </c>
      <c r="AT2843" s="16" t="str">
        <f>IF(Vertragsdaten!AO2844="","","11XSWK-H-------M")</f>
        <v/>
      </c>
      <c r="AU2843" s="16" t="str">
        <f>IF(Vertragsdaten!AU2844="E01 „Ein-/Auszug (Umzug)“","E01",IF(Vertragsdaten!AU2844="E02 „Einzug/Neuanlage“","E02",IF(Vertragsdaten!AU2844="E03 „Lieferantenwechsel“","E03","ZD2")))</f>
        <v>ZD2</v>
      </c>
      <c r="AV2843" s="16" t="str">
        <f>IF(Vertragsdaten!AS2844="nein","Z18","Z15")</f>
        <v>Z15</v>
      </c>
      <c r="AW2843" s="16" t="str">
        <f>IF(Vertragsdaten!BC2844="","",VLOOKUP(Vertragsdaten!BC2844,'Dropdown-Werte'!$I$2:$J$5,2,FALSE))</f>
        <v/>
      </c>
      <c r="AX2843" s="16" t="str">
        <f t="shared" si="44"/>
        <v/>
      </c>
      <c r="AY2843" s="16" t="str">
        <f>IF(Vertragsdaten!BB2844="","",Vertragsdaten!BB2844)</f>
        <v/>
      </c>
      <c r="AZ2843" s="16" t="s">
        <v>93</v>
      </c>
      <c r="BA2843" s="16" t="s">
        <v>94</v>
      </c>
    </row>
    <row r="2844" spans="1:53">
      <c r="A2844" s="12" t="str">
        <f>IF(Vertragsdaten!AZ2845="","",Vertragsdaten!AZ2845)</f>
        <v/>
      </c>
      <c r="B2844" s="12"/>
      <c r="C2844" s="12"/>
      <c r="D2844" s="12"/>
      <c r="E2844" s="4" t="str">
        <f>IF(Vertragsdaten!M2845="","",Vertragsdaten!M2845)</f>
        <v/>
      </c>
      <c r="F2844" s="19">
        <f>Vertragsdaten!H2845</f>
        <v>0</v>
      </c>
      <c r="G2844" s="9"/>
      <c r="H2844" s="15" t="str">
        <f>IF(Vertragsdaten!J2845="","",Vertragsdaten!J2845)</f>
        <v/>
      </c>
      <c r="I2844" s="15" t="str">
        <f>IF(Vertragsdaten!K2845="","",Vertragsdaten!K2845)</f>
        <v/>
      </c>
      <c r="J2844" s="15" t="str">
        <f>IF(Vertragsdaten!L2845="","",Vertragsdaten!L2845)</f>
        <v/>
      </c>
      <c r="K2844" s="9"/>
      <c r="L2844" s="15" t="str">
        <f>IF(Vertragsdaten!J2845="","",Vertragsdaten!J2845)</f>
        <v/>
      </c>
      <c r="M2844" s="9" t="str">
        <f>IF(Vertragsdaten!I2845="","",Vertragsdaten!I2845)</f>
        <v/>
      </c>
      <c r="N2844" s="9"/>
      <c r="O2844" s="9" t="str">
        <f>IF(Vertragsdaten!W2845="","",Vertragsdaten!W2845)</f>
        <v/>
      </c>
      <c r="P2844" s="15" t="str">
        <f>IF(Vertragsdaten!R2845="","",Vertragsdaten!R2845)</f>
        <v/>
      </c>
      <c r="Q2844" s="15" t="str">
        <f>IF(Vertragsdaten!S2845="","",Vertragsdaten!S2845)</f>
        <v/>
      </c>
      <c r="R2844" s="9"/>
      <c r="S2844" s="15" t="str">
        <f>IF(Vertragsdaten!S2845="","",Vertragsdaten!T2845)</f>
        <v/>
      </c>
      <c r="T2844" s="15" t="str">
        <f>IF(Vertragsdaten!T2845="","",Vertragsdaten!U2845)</f>
        <v/>
      </c>
      <c r="U2844" s="9"/>
      <c r="V2844" s="16" t="str">
        <f>IF(Vertragsdaten!$V2845="","",Vertragsdaten!$V2845)</f>
        <v/>
      </c>
      <c r="W2844" s="9"/>
      <c r="X2844" s="9"/>
      <c r="Y2844" s="9"/>
      <c r="Z2844" s="9"/>
      <c r="AA2844" s="15" t="str">
        <f>IF(Vertragsdaten!AI2845="","",Vertragsdaten!AI2845)</f>
        <v/>
      </c>
      <c r="AB2844" s="15" t="str">
        <f>IF(Vertragsdaten!AJ2845="","",Vertragsdaten!AJ2845)</f>
        <v/>
      </c>
      <c r="AC2844" s="9"/>
      <c r="AD2844" s="15" t="str">
        <f>IF(Vertragsdaten!AK2845="","",Vertragsdaten!AK2845)</f>
        <v/>
      </c>
      <c r="AE2844" s="15" t="str">
        <f>IF(Vertragsdaten!AL2845="","",Vertragsdaten!AL2845)</f>
        <v/>
      </c>
      <c r="AF2844" s="16" t="s">
        <v>2</v>
      </c>
      <c r="AG2844" s="16" t="str">
        <f>IF(Vertragsdaten!G2845="","",Vertragsdaten!G2845)</f>
        <v/>
      </c>
      <c r="AH2844" s="9" t="str">
        <f>IF(Vertragsdaten!$AW2845="","",Vertragsdaten!AW2845)</f>
        <v/>
      </c>
      <c r="AI2844" s="9"/>
      <c r="AJ2844" s="9"/>
      <c r="AK2844" s="9"/>
      <c r="AL2844" s="15" t="str">
        <f>IF(Vertragsdaten!AM2845="","",Vertragsdaten!AM2845)</f>
        <v/>
      </c>
      <c r="AM2844" s="15" t="str">
        <f>IF(Vertragsdaten!AN2845="","",Vertragsdaten!AN2845)</f>
        <v/>
      </c>
      <c r="AN2844" s="9"/>
      <c r="AO2844" s="9"/>
      <c r="AP2844" s="22" t="str">
        <f>IF(Vertragsdaten!AQ2845="","",ROUND(Vertragsdaten!AQ2845,0))</f>
        <v/>
      </c>
      <c r="AQ2844" s="9"/>
      <c r="AR2844" s="15" t="str">
        <f>IF(Vertragsdaten!AR2845="","",Vertragsdaten!AR2845)</f>
        <v/>
      </c>
      <c r="AS2844" s="16" t="str">
        <f>IF(Vertragsdaten!$AW2845="","",Vertragsdaten!$AW2845)</f>
        <v/>
      </c>
      <c r="AT2844" s="16" t="str">
        <f>IF(Vertragsdaten!AO2845="","","11XSWK-H-------M")</f>
        <v/>
      </c>
      <c r="AU2844" s="16" t="str">
        <f>IF(Vertragsdaten!AU2845="E01 „Ein-/Auszug (Umzug)“","E01",IF(Vertragsdaten!AU2845="E02 „Einzug/Neuanlage“","E02",IF(Vertragsdaten!AU2845="E03 „Lieferantenwechsel“","E03","ZD2")))</f>
        <v>ZD2</v>
      </c>
      <c r="AV2844" s="16" t="str">
        <f>IF(Vertragsdaten!AS2845="nein","Z18","Z15")</f>
        <v>Z15</v>
      </c>
      <c r="AW2844" s="16" t="str">
        <f>IF(Vertragsdaten!BC2845="","",VLOOKUP(Vertragsdaten!BC2845,'Dropdown-Werte'!$I$2:$J$5,2,FALSE))</f>
        <v/>
      </c>
      <c r="AX2844" s="16" t="str">
        <f t="shared" si="44"/>
        <v/>
      </c>
      <c r="AY2844" s="16" t="str">
        <f>IF(Vertragsdaten!BB2845="","",Vertragsdaten!BB2845)</f>
        <v/>
      </c>
      <c r="AZ2844" s="16" t="s">
        <v>93</v>
      </c>
      <c r="BA2844" s="16" t="s">
        <v>94</v>
      </c>
    </row>
    <row r="2845" spans="1:53">
      <c r="A2845" s="12" t="str">
        <f>IF(Vertragsdaten!AZ2846="","",Vertragsdaten!AZ2846)</f>
        <v/>
      </c>
      <c r="B2845" s="12"/>
      <c r="C2845" s="12"/>
      <c r="D2845" s="12"/>
      <c r="E2845" s="4" t="str">
        <f>IF(Vertragsdaten!M2846="","",Vertragsdaten!M2846)</f>
        <v/>
      </c>
      <c r="F2845" s="19">
        <f>Vertragsdaten!H2846</f>
        <v>0</v>
      </c>
      <c r="G2845" s="9"/>
      <c r="H2845" s="15" t="str">
        <f>IF(Vertragsdaten!J2846="","",Vertragsdaten!J2846)</f>
        <v/>
      </c>
      <c r="I2845" s="15" t="str">
        <f>IF(Vertragsdaten!K2846="","",Vertragsdaten!K2846)</f>
        <v/>
      </c>
      <c r="J2845" s="15" t="str">
        <f>IF(Vertragsdaten!L2846="","",Vertragsdaten!L2846)</f>
        <v/>
      </c>
      <c r="K2845" s="9"/>
      <c r="L2845" s="15" t="str">
        <f>IF(Vertragsdaten!J2846="","",Vertragsdaten!J2846)</f>
        <v/>
      </c>
      <c r="M2845" s="9" t="str">
        <f>IF(Vertragsdaten!I2846="","",Vertragsdaten!I2846)</f>
        <v/>
      </c>
      <c r="N2845" s="9"/>
      <c r="O2845" s="9" t="str">
        <f>IF(Vertragsdaten!W2846="","",Vertragsdaten!W2846)</f>
        <v/>
      </c>
      <c r="P2845" s="15" t="str">
        <f>IF(Vertragsdaten!R2846="","",Vertragsdaten!R2846)</f>
        <v/>
      </c>
      <c r="Q2845" s="15" t="str">
        <f>IF(Vertragsdaten!S2846="","",Vertragsdaten!S2846)</f>
        <v/>
      </c>
      <c r="R2845" s="9"/>
      <c r="S2845" s="15" t="str">
        <f>IF(Vertragsdaten!S2846="","",Vertragsdaten!T2846)</f>
        <v/>
      </c>
      <c r="T2845" s="15" t="str">
        <f>IF(Vertragsdaten!T2846="","",Vertragsdaten!U2846)</f>
        <v/>
      </c>
      <c r="U2845" s="9"/>
      <c r="V2845" s="16" t="str">
        <f>IF(Vertragsdaten!$V2846="","",Vertragsdaten!$V2846)</f>
        <v/>
      </c>
      <c r="W2845" s="9"/>
      <c r="X2845" s="9"/>
      <c r="Y2845" s="9"/>
      <c r="Z2845" s="9"/>
      <c r="AA2845" s="15" t="str">
        <f>IF(Vertragsdaten!AI2846="","",Vertragsdaten!AI2846)</f>
        <v/>
      </c>
      <c r="AB2845" s="15" t="str">
        <f>IF(Vertragsdaten!AJ2846="","",Vertragsdaten!AJ2846)</f>
        <v/>
      </c>
      <c r="AC2845" s="9"/>
      <c r="AD2845" s="15" t="str">
        <f>IF(Vertragsdaten!AK2846="","",Vertragsdaten!AK2846)</f>
        <v/>
      </c>
      <c r="AE2845" s="15" t="str">
        <f>IF(Vertragsdaten!AL2846="","",Vertragsdaten!AL2846)</f>
        <v/>
      </c>
      <c r="AF2845" s="16" t="s">
        <v>2</v>
      </c>
      <c r="AG2845" s="16" t="str">
        <f>IF(Vertragsdaten!G2846="","",Vertragsdaten!G2846)</f>
        <v/>
      </c>
      <c r="AH2845" s="9" t="str">
        <f>IF(Vertragsdaten!$AW2846="","",Vertragsdaten!AW2846)</f>
        <v/>
      </c>
      <c r="AI2845" s="9"/>
      <c r="AJ2845" s="9"/>
      <c r="AK2845" s="9"/>
      <c r="AL2845" s="15" t="str">
        <f>IF(Vertragsdaten!AM2846="","",Vertragsdaten!AM2846)</f>
        <v/>
      </c>
      <c r="AM2845" s="15" t="str">
        <f>IF(Vertragsdaten!AN2846="","",Vertragsdaten!AN2846)</f>
        <v/>
      </c>
      <c r="AN2845" s="9"/>
      <c r="AO2845" s="9"/>
      <c r="AP2845" s="22" t="str">
        <f>IF(Vertragsdaten!AQ2846="","",ROUND(Vertragsdaten!AQ2846,0))</f>
        <v/>
      </c>
      <c r="AQ2845" s="9"/>
      <c r="AR2845" s="15" t="str">
        <f>IF(Vertragsdaten!AR2846="","",Vertragsdaten!AR2846)</f>
        <v/>
      </c>
      <c r="AS2845" s="16" t="str">
        <f>IF(Vertragsdaten!$AW2846="","",Vertragsdaten!$AW2846)</f>
        <v/>
      </c>
      <c r="AT2845" s="16" t="str">
        <f>IF(Vertragsdaten!AO2846="","","11XSWK-H-------M")</f>
        <v/>
      </c>
      <c r="AU2845" s="16" t="str">
        <f>IF(Vertragsdaten!AU2846="E01 „Ein-/Auszug (Umzug)“","E01",IF(Vertragsdaten!AU2846="E02 „Einzug/Neuanlage“","E02",IF(Vertragsdaten!AU2846="E03 „Lieferantenwechsel“","E03","ZD2")))</f>
        <v>ZD2</v>
      </c>
      <c r="AV2845" s="16" t="str">
        <f>IF(Vertragsdaten!AS2846="nein","Z18","Z15")</f>
        <v>Z15</v>
      </c>
      <c r="AW2845" s="16" t="str">
        <f>IF(Vertragsdaten!BC2846="","",VLOOKUP(Vertragsdaten!BC2846,'Dropdown-Werte'!$I$2:$J$5,2,FALSE))</f>
        <v/>
      </c>
      <c r="AX2845" s="16" t="str">
        <f t="shared" si="44"/>
        <v/>
      </c>
      <c r="AY2845" s="16" t="str">
        <f>IF(Vertragsdaten!BB2846="","",Vertragsdaten!BB2846)</f>
        <v/>
      </c>
      <c r="AZ2845" s="16" t="s">
        <v>93</v>
      </c>
      <c r="BA2845" s="16" t="s">
        <v>94</v>
      </c>
    </row>
    <row r="2846" spans="1:53">
      <c r="A2846" s="12" t="str">
        <f>IF(Vertragsdaten!AZ2847="","",Vertragsdaten!AZ2847)</f>
        <v/>
      </c>
      <c r="B2846" s="12"/>
      <c r="C2846" s="12"/>
      <c r="D2846" s="12"/>
      <c r="E2846" s="4" t="str">
        <f>IF(Vertragsdaten!M2847="","",Vertragsdaten!M2847)</f>
        <v/>
      </c>
      <c r="F2846" s="19">
        <f>Vertragsdaten!H2847</f>
        <v>0</v>
      </c>
      <c r="G2846" s="9"/>
      <c r="H2846" s="15" t="str">
        <f>IF(Vertragsdaten!J2847="","",Vertragsdaten!J2847)</f>
        <v/>
      </c>
      <c r="I2846" s="15" t="str">
        <f>IF(Vertragsdaten!K2847="","",Vertragsdaten!K2847)</f>
        <v/>
      </c>
      <c r="J2846" s="15" t="str">
        <f>IF(Vertragsdaten!L2847="","",Vertragsdaten!L2847)</f>
        <v/>
      </c>
      <c r="K2846" s="9"/>
      <c r="L2846" s="15" t="str">
        <f>IF(Vertragsdaten!J2847="","",Vertragsdaten!J2847)</f>
        <v/>
      </c>
      <c r="M2846" s="9" t="str">
        <f>IF(Vertragsdaten!I2847="","",Vertragsdaten!I2847)</f>
        <v/>
      </c>
      <c r="N2846" s="9"/>
      <c r="O2846" s="9" t="str">
        <f>IF(Vertragsdaten!W2847="","",Vertragsdaten!W2847)</f>
        <v/>
      </c>
      <c r="P2846" s="15" t="str">
        <f>IF(Vertragsdaten!R2847="","",Vertragsdaten!R2847)</f>
        <v/>
      </c>
      <c r="Q2846" s="15" t="str">
        <f>IF(Vertragsdaten!S2847="","",Vertragsdaten!S2847)</f>
        <v/>
      </c>
      <c r="R2846" s="9"/>
      <c r="S2846" s="15" t="str">
        <f>IF(Vertragsdaten!S2847="","",Vertragsdaten!T2847)</f>
        <v/>
      </c>
      <c r="T2846" s="15" t="str">
        <f>IF(Vertragsdaten!T2847="","",Vertragsdaten!U2847)</f>
        <v/>
      </c>
      <c r="U2846" s="9"/>
      <c r="V2846" s="16" t="str">
        <f>IF(Vertragsdaten!$V2847="","",Vertragsdaten!$V2847)</f>
        <v/>
      </c>
      <c r="W2846" s="9"/>
      <c r="X2846" s="9"/>
      <c r="Y2846" s="9"/>
      <c r="Z2846" s="9"/>
      <c r="AA2846" s="15" t="str">
        <f>IF(Vertragsdaten!AI2847="","",Vertragsdaten!AI2847)</f>
        <v/>
      </c>
      <c r="AB2846" s="15" t="str">
        <f>IF(Vertragsdaten!AJ2847="","",Vertragsdaten!AJ2847)</f>
        <v/>
      </c>
      <c r="AC2846" s="9"/>
      <c r="AD2846" s="15" t="str">
        <f>IF(Vertragsdaten!AK2847="","",Vertragsdaten!AK2847)</f>
        <v/>
      </c>
      <c r="AE2846" s="15" t="str">
        <f>IF(Vertragsdaten!AL2847="","",Vertragsdaten!AL2847)</f>
        <v/>
      </c>
      <c r="AF2846" s="16" t="s">
        <v>2</v>
      </c>
      <c r="AG2846" s="16" t="str">
        <f>IF(Vertragsdaten!G2847="","",Vertragsdaten!G2847)</f>
        <v/>
      </c>
      <c r="AH2846" s="9" t="str">
        <f>IF(Vertragsdaten!$AW2847="","",Vertragsdaten!AW2847)</f>
        <v/>
      </c>
      <c r="AI2846" s="9"/>
      <c r="AJ2846" s="9"/>
      <c r="AK2846" s="9"/>
      <c r="AL2846" s="15" t="str">
        <f>IF(Vertragsdaten!AM2847="","",Vertragsdaten!AM2847)</f>
        <v/>
      </c>
      <c r="AM2846" s="15" t="str">
        <f>IF(Vertragsdaten!AN2847="","",Vertragsdaten!AN2847)</f>
        <v/>
      </c>
      <c r="AN2846" s="9"/>
      <c r="AO2846" s="9"/>
      <c r="AP2846" s="22" t="str">
        <f>IF(Vertragsdaten!AQ2847="","",ROUND(Vertragsdaten!AQ2847,0))</f>
        <v/>
      </c>
      <c r="AQ2846" s="9"/>
      <c r="AR2846" s="15" t="str">
        <f>IF(Vertragsdaten!AR2847="","",Vertragsdaten!AR2847)</f>
        <v/>
      </c>
      <c r="AS2846" s="16" t="str">
        <f>IF(Vertragsdaten!$AW2847="","",Vertragsdaten!$AW2847)</f>
        <v/>
      </c>
      <c r="AT2846" s="16" t="str">
        <f>IF(Vertragsdaten!AO2847="","","11XSWK-H-------M")</f>
        <v/>
      </c>
      <c r="AU2846" s="16" t="str">
        <f>IF(Vertragsdaten!AU2847="E01 „Ein-/Auszug (Umzug)“","E01",IF(Vertragsdaten!AU2847="E02 „Einzug/Neuanlage“","E02",IF(Vertragsdaten!AU2847="E03 „Lieferantenwechsel“","E03","ZD2")))</f>
        <v>ZD2</v>
      </c>
      <c r="AV2846" s="16" t="str">
        <f>IF(Vertragsdaten!AS2847="nein","Z18","Z15")</f>
        <v>Z15</v>
      </c>
      <c r="AW2846" s="16" t="str">
        <f>IF(Vertragsdaten!BC2847="","",VLOOKUP(Vertragsdaten!BC2847,'Dropdown-Werte'!$I$2:$J$5,2,FALSE))</f>
        <v/>
      </c>
      <c r="AX2846" s="16" t="str">
        <f t="shared" si="44"/>
        <v/>
      </c>
      <c r="AY2846" s="16" t="str">
        <f>IF(Vertragsdaten!BB2847="","",Vertragsdaten!BB2847)</f>
        <v/>
      </c>
      <c r="AZ2846" s="16" t="s">
        <v>93</v>
      </c>
      <c r="BA2846" s="16" t="s">
        <v>94</v>
      </c>
    </row>
    <row r="2847" spans="1:53">
      <c r="A2847" s="12" t="str">
        <f>IF(Vertragsdaten!AZ2848="","",Vertragsdaten!AZ2848)</f>
        <v/>
      </c>
      <c r="B2847" s="12"/>
      <c r="C2847" s="12"/>
      <c r="D2847" s="12"/>
      <c r="E2847" s="4" t="str">
        <f>IF(Vertragsdaten!M2848="","",Vertragsdaten!M2848)</f>
        <v/>
      </c>
      <c r="F2847" s="19">
        <f>Vertragsdaten!H2848</f>
        <v>0</v>
      </c>
      <c r="G2847" s="9"/>
      <c r="H2847" s="15" t="str">
        <f>IF(Vertragsdaten!J2848="","",Vertragsdaten!J2848)</f>
        <v/>
      </c>
      <c r="I2847" s="15" t="str">
        <f>IF(Vertragsdaten!K2848="","",Vertragsdaten!K2848)</f>
        <v/>
      </c>
      <c r="J2847" s="15" t="str">
        <f>IF(Vertragsdaten!L2848="","",Vertragsdaten!L2848)</f>
        <v/>
      </c>
      <c r="K2847" s="9"/>
      <c r="L2847" s="15" t="str">
        <f>IF(Vertragsdaten!J2848="","",Vertragsdaten!J2848)</f>
        <v/>
      </c>
      <c r="M2847" s="9" t="str">
        <f>IF(Vertragsdaten!I2848="","",Vertragsdaten!I2848)</f>
        <v/>
      </c>
      <c r="N2847" s="9"/>
      <c r="O2847" s="9" t="str">
        <f>IF(Vertragsdaten!W2848="","",Vertragsdaten!W2848)</f>
        <v/>
      </c>
      <c r="P2847" s="15" t="str">
        <f>IF(Vertragsdaten!R2848="","",Vertragsdaten!R2848)</f>
        <v/>
      </c>
      <c r="Q2847" s="15" t="str">
        <f>IF(Vertragsdaten!S2848="","",Vertragsdaten!S2848)</f>
        <v/>
      </c>
      <c r="R2847" s="9"/>
      <c r="S2847" s="15" t="str">
        <f>IF(Vertragsdaten!S2848="","",Vertragsdaten!T2848)</f>
        <v/>
      </c>
      <c r="T2847" s="15" t="str">
        <f>IF(Vertragsdaten!T2848="","",Vertragsdaten!U2848)</f>
        <v/>
      </c>
      <c r="U2847" s="9"/>
      <c r="V2847" s="16" t="str">
        <f>IF(Vertragsdaten!$V2848="","",Vertragsdaten!$V2848)</f>
        <v/>
      </c>
      <c r="W2847" s="9"/>
      <c r="X2847" s="9"/>
      <c r="Y2847" s="9"/>
      <c r="Z2847" s="9"/>
      <c r="AA2847" s="15" t="str">
        <f>IF(Vertragsdaten!AI2848="","",Vertragsdaten!AI2848)</f>
        <v/>
      </c>
      <c r="AB2847" s="15" t="str">
        <f>IF(Vertragsdaten!AJ2848="","",Vertragsdaten!AJ2848)</f>
        <v/>
      </c>
      <c r="AC2847" s="9"/>
      <c r="AD2847" s="15" t="str">
        <f>IF(Vertragsdaten!AK2848="","",Vertragsdaten!AK2848)</f>
        <v/>
      </c>
      <c r="AE2847" s="15" t="str">
        <f>IF(Vertragsdaten!AL2848="","",Vertragsdaten!AL2848)</f>
        <v/>
      </c>
      <c r="AF2847" s="16" t="s">
        <v>2</v>
      </c>
      <c r="AG2847" s="16" t="str">
        <f>IF(Vertragsdaten!G2848="","",Vertragsdaten!G2848)</f>
        <v/>
      </c>
      <c r="AH2847" s="9" t="str">
        <f>IF(Vertragsdaten!$AW2848="","",Vertragsdaten!AW2848)</f>
        <v/>
      </c>
      <c r="AI2847" s="9"/>
      <c r="AJ2847" s="9"/>
      <c r="AK2847" s="9"/>
      <c r="AL2847" s="15" t="str">
        <f>IF(Vertragsdaten!AM2848="","",Vertragsdaten!AM2848)</f>
        <v/>
      </c>
      <c r="AM2847" s="15" t="str">
        <f>IF(Vertragsdaten!AN2848="","",Vertragsdaten!AN2848)</f>
        <v/>
      </c>
      <c r="AN2847" s="9"/>
      <c r="AO2847" s="9"/>
      <c r="AP2847" s="22" t="str">
        <f>IF(Vertragsdaten!AQ2848="","",ROUND(Vertragsdaten!AQ2848,0))</f>
        <v/>
      </c>
      <c r="AQ2847" s="9"/>
      <c r="AR2847" s="15" t="str">
        <f>IF(Vertragsdaten!AR2848="","",Vertragsdaten!AR2848)</f>
        <v/>
      </c>
      <c r="AS2847" s="16" t="str">
        <f>IF(Vertragsdaten!$AW2848="","",Vertragsdaten!$AW2848)</f>
        <v/>
      </c>
      <c r="AT2847" s="16" t="str">
        <f>IF(Vertragsdaten!AO2848="","","11XSWK-H-------M")</f>
        <v/>
      </c>
      <c r="AU2847" s="16" t="str">
        <f>IF(Vertragsdaten!AU2848="E01 „Ein-/Auszug (Umzug)“","E01",IF(Vertragsdaten!AU2848="E02 „Einzug/Neuanlage“","E02",IF(Vertragsdaten!AU2848="E03 „Lieferantenwechsel“","E03","ZD2")))</f>
        <v>ZD2</v>
      </c>
      <c r="AV2847" s="16" t="str">
        <f>IF(Vertragsdaten!AS2848="nein","Z18","Z15")</f>
        <v>Z15</v>
      </c>
      <c r="AW2847" s="16" t="str">
        <f>IF(Vertragsdaten!BC2848="","",VLOOKUP(Vertragsdaten!BC2848,'Dropdown-Werte'!$I$2:$J$5,2,FALSE))</f>
        <v/>
      </c>
      <c r="AX2847" s="16" t="str">
        <f t="shared" si="44"/>
        <v/>
      </c>
      <c r="AY2847" s="16" t="str">
        <f>IF(Vertragsdaten!BB2848="","",Vertragsdaten!BB2848)</f>
        <v/>
      </c>
      <c r="AZ2847" s="16" t="s">
        <v>93</v>
      </c>
      <c r="BA2847" s="16" t="s">
        <v>94</v>
      </c>
    </row>
    <row r="2848" spans="1:53">
      <c r="A2848" s="12" t="str">
        <f>IF(Vertragsdaten!AZ2849="","",Vertragsdaten!AZ2849)</f>
        <v/>
      </c>
      <c r="B2848" s="12"/>
      <c r="C2848" s="12"/>
      <c r="D2848" s="12"/>
      <c r="E2848" s="4" t="str">
        <f>IF(Vertragsdaten!M2849="","",Vertragsdaten!M2849)</f>
        <v/>
      </c>
      <c r="F2848" s="19">
        <f>Vertragsdaten!H2849</f>
        <v>0</v>
      </c>
      <c r="G2848" s="9"/>
      <c r="H2848" s="15" t="str">
        <f>IF(Vertragsdaten!J2849="","",Vertragsdaten!J2849)</f>
        <v/>
      </c>
      <c r="I2848" s="15" t="str">
        <f>IF(Vertragsdaten!K2849="","",Vertragsdaten!K2849)</f>
        <v/>
      </c>
      <c r="J2848" s="15" t="str">
        <f>IF(Vertragsdaten!L2849="","",Vertragsdaten!L2849)</f>
        <v/>
      </c>
      <c r="K2848" s="9"/>
      <c r="L2848" s="15" t="str">
        <f>IF(Vertragsdaten!J2849="","",Vertragsdaten!J2849)</f>
        <v/>
      </c>
      <c r="M2848" s="9" t="str">
        <f>IF(Vertragsdaten!I2849="","",Vertragsdaten!I2849)</f>
        <v/>
      </c>
      <c r="N2848" s="9"/>
      <c r="O2848" s="9" t="str">
        <f>IF(Vertragsdaten!W2849="","",Vertragsdaten!W2849)</f>
        <v/>
      </c>
      <c r="P2848" s="15" t="str">
        <f>IF(Vertragsdaten!R2849="","",Vertragsdaten!R2849)</f>
        <v/>
      </c>
      <c r="Q2848" s="15" t="str">
        <f>IF(Vertragsdaten!S2849="","",Vertragsdaten!S2849)</f>
        <v/>
      </c>
      <c r="R2848" s="9"/>
      <c r="S2848" s="15" t="str">
        <f>IF(Vertragsdaten!S2849="","",Vertragsdaten!T2849)</f>
        <v/>
      </c>
      <c r="T2848" s="15" t="str">
        <f>IF(Vertragsdaten!T2849="","",Vertragsdaten!U2849)</f>
        <v/>
      </c>
      <c r="U2848" s="9"/>
      <c r="V2848" s="16" t="str">
        <f>IF(Vertragsdaten!$V2849="","",Vertragsdaten!$V2849)</f>
        <v/>
      </c>
      <c r="W2848" s="9"/>
      <c r="X2848" s="9"/>
      <c r="Y2848" s="9"/>
      <c r="Z2848" s="9"/>
      <c r="AA2848" s="15" t="str">
        <f>IF(Vertragsdaten!AI2849="","",Vertragsdaten!AI2849)</f>
        <v/>
      </c>
      <c r="AB2848" s="15" t="str">
        <f>IF(Vertragsdaten!AJ2849="","",Vertragsdaten!AJ2849)</f>
        <v/>
      </c>
      <c r="AC2848" s="9"/>
      <c r="AD2848" s="15" t="str">
        <f>IF(Vertragsdaten!AK2849="","",Vertragsdaten!AK2849)</f>
        <v/>
      </c>
      <c r="AE2848" s="15" t="str">
        <f>IF(Vertragsdaten!AL2849="","",Vertragsdaten!AL2849)</f>
        <v/>
      </c>
      <c r="AF2848" s="16" t="s">
        <v>2</v>
      </c>
      <c r="AG2848" s="16" t="str">
        <f>IF(Vertragsdaten!G2849="","",Vertragsdaten!G2849)</f>
        <v/>
      </c>
      <c r="AH2848" s="9" t="str">
        <f>IF(Vertragsdaten!$AW2849="","",Vertragsdaten!AW2849)</f>
        <v/>
      </c>
      <c r="AI2848" s="9"/>
      <c r="AJ2848" s="9"/>
      <c r="AK2848" s="9"/>
      <c r="AL2848" s="15" t="str">
        <f>IF(Vertragsdaten!AM2849="","",Vertragsdaten!AM2849)</f>
        <v/>
      </c>
      <c r="AM2848" s="15" t="str">
        <f>IF(Vertragsdaten!AN2849="","",Vertragsdaten!AN2849)</f>
        <v/>
      </c>
      <c r="AN2848" s="9"/>
      <c r="AO2848" s="9"/>
      <c r="AP2848" s="22" t="str">
        <f>IF(Vertragsdaten!AQ2849="","",ROUND(Vertragsdaten!AQ2849,0))</f>
        <v/>
      </c>
      <c r="AQ2848" s="9"/>
      <c r="AR2848" s="15" t="str">
        <f>IF(Vertragsdaten!AR2849="","",Vertragsdaten!AR2849)</f>
        <v/>
      </c>
      <c r="AS2848" s="16" t="str">
        <f>IF(Vertragsdaten!$AW2849="","",Vertragsdaten!$AW2849)</f>
        <v/>
      </c>
      <c r="AT2848" s="16" t="str">
        <f>IF(Vertragsdaten!AO2849="","","11XSWK-H-------M")</f>
        <v/>
      </c>
      <c r="AU2848" s="16" t="str">
        <f>IF(Vertragsdaten!AU2849="E01 „Ein-/Auszug (Umzug)“","E01",IF(Vertragsdaten!AU2849="E02 „Einzug/Neuanlage“","E02",IF(Vertragsdaten!AU2849="E03 „Lieferantenwechsel“","E03","ZD2")))</f>
        <v>ZD2</v>
      </c>
      <c r="AV2848" s="16" t="str">
        <f>IF(Vertragsdaten!AS2849="nein","Z18","Z15")</f>
        <v>Z15</v>
      </c>
      <c r="AW2848" s="16" t="str">
        <f>IF(Vertragsdaten!BC2849="","",VLOOKUP(Vertragsdaten!BC2849,'Dropdown-Werte'!$I$2:$J$5,2,FALSE))</f>
        <v/>
      </c>
      <c r="AX2848" s="16" t="str">
        <f t="shared" si="44"/>
        <v/>
      </c>
      <c r="AY2848" s="16" t="str">
        <f>IF(Vertragsdaten!BB2849="","",Vertragsdaten!BB2849)</f>
        <v/>
      </c>
      <c r="AZ2848" s="16" t="s">
        <v>93</v>
      </c>
      <c r="BA2848" s="16" t="s">
        <v>94</v>
      </c>
    </row>
    <row r="2849" spans="1:53">
      <c r="A2849" s="12" t="str">
        <f>IF(Vertragsdaten!AZ2850="","",Vertragsdaten!AZ2850)</f>
        <v/>
      </c>
      <c r="B2849" s="12"/>
      <c r="C2849" s="12"/>
      <c r="D2849" s="12"/>
      <c r="E2849" s="4" t="str">
        <f>IF(Vertragsdaten!M2850="","",Vertragsdaten!M2850)</f>
        <v/>
      </c>
      <c r="F2849" s="19">
        <f>Vertragsdaten!H2850</f>
        <v>0</v>
      </c>
      <c r="G2849" s="9"/>
      <c r="H2849" s="15" t="str">
        <f>IF(Vertragsdaten!J2850="","",Vertragsdaten!J2850)</f>
        <v/>
      </c>
      <c r="I2849" s="15" t="str">
        <f>IF(Vertragsdaten!K2850="","",Vertragsdaten!K2850)</f>
        <v/>
      </c>
      <c r="J2849" s="15" t="str">
        <f>IF(Vertragsdaten!L2850="","",Vertragsdaten!L2850)</f>
        <v/>
      </c>
      <c r="K2849" s="9"/>
      <c r="L2849" s="15" t="str">
        <f>IF(Vertragsdaten!J2850="","",Vertragsdaten!J2850)</f>
        <v/>
      </c>
      <c r="M2849" s="9" t="str">
        <f>IF(Vertragsdaten!I2850="","",Vertragsdaten!I2850)</f>
        <v/>
      </c>
      <c r="N2849" s="9"/>
      <c r="O2849" s="9" t="str">
        <f>IF(Vertragsdaten!W2850="","",Vertragsdaten!W2850)</f>
        <v/>
      </c>
      <c r="P2849" s="15" t="str">
        <f>IF(Vertragsdaten!R2850="","",Vertragsdaten!R2850)</f>
        <v/>
      </c>
      <c r="Q2849" s="15" t="str">
        <f>IF(Vertragsdaten!S2850="","",Vertragsdaten!S2850)</f>
        <v/>
      </c>
      <c r="R2849" s="9"/>
      <c r="S2849" s="15" t="str">
        <f>IF(Vertragsdaten!S2850="","",Vertragsdaten!T2850)</f>
        <v/>
      </c>
      <c r="T2849" s="15" t="str">
        <f>IF(Vertragsdaten!T2850="","",Vertragsdaten!U2850)</f>
        <v/>
      </c>
      <c r="U2849" s="9"/>
      <c r="V2849" s="16" t="str">
        <f>IF(Vertragsdaten!$V2850="","",Vertragsdaten!$V2850)</f>
        <v/>
      </c>
      <c r="W2849" s="9"/>
      <c r="X2849" s="9"/>
      <c r="Y2849" s="9"/>
      <c r="Z2849" s="9"/>
      <c r="AA2849" s="15" t="str">
        <f>IF(Vertragsdaten!AI2850="","",Vertragsdaten!AI2850)</f>
        <v/>
      </c>
      <c r="AB2849" s="15" t="str">
        <f>IF(Vertragsdaten!AJ2850="","",Vertragsdaten!AJ2850)</f>
        <v/>
      </c>
      <c r="AC2849" s="9"/>
      <c r="AD2849" s="15" t="str">
        <f>IF(Vertragsdaten!AK2850="","",Vertragsdaten!AK2850)</f>
        <v/>
      </c>
      <c r="AE2849" s="15" t="str">
        <f>IF(Vertragsdaten!AL2850="","",Vertragsdaten!AL2850)</f>
        <v/>
      </c>
      <c r="AF2849" s="16" t="s">
        <v>2</v>
      </c>
      <c r="AG2849" s="16" t="str">
        <f>IF(Vertragsdaten!G2850="","",Vertragsdaten!G2850)</f>
        <v/>
      </c>
      <c r="AH2849" s="9" t="str">
        <f>IF(Vertragsdaten!$AW2850="","",Vertragsdaten!AW2850)</f>
        <v/>
      </c>
      <c r="AI2849" s="9"/>
      <c r="AJ2849" s="9"/>
      <c r="AK2849" s="9"/>
      <c r="AL2849" s="15" t="str">
        <f>IF(Vertragsdaten!AM2850="","",Vertragsdaten!AM2850)</f>
        <v/>
      </c>
      <c r="AM2849" s="15" t="str">
        <f>IF(Vertragsdaten!AN2850="","",Vertragsdaten!AN2850)</f>
        <v/>
      </c>
      <c r="AN2849" s="9"/>
      <c r="AO2849" s="9"/>
      <c r="AP2849" s="22" t="str">
        <f>IF(Vertragsdaten!AQ2850="","",ROUND(Vertragsdaten!AQ2850,0))</f>
        <v/>
      </c>
      <c r="AQ2849" s="9"/>
      <c r="AR2849" s="15" t="str">
        <f>IF(Vertragsdaten!AR2850="","",Vertragsdaten!AR2850)</f>
        <v/>
      </c>
      <c r="AS2849" s="16" t="str">
        <f>IF(Vertragsdaten!$AW2850="","",Vertragsdaten!$AW2850)</f>
        <v/>
      </c>
      <c r="AT2849" s="16" t="str">
        <f>IF(Vertragsdaten!AO2850="","","11XSWK-H-------M")</f>
        <v/>
      </c>
      <c r="AU2849" s="16" t="str">
        <f>IF(Vertragsdaten!AU2850="E01 „Ein-/Auszug (Umzug)“","E01",IF(Vertragsdaten!AU2850="E02 „Einzug/Neuanlage“","E02",IF(Vertragsdaten!AU2850="E03 „Lieferantenwechsel“","E03","ZD2")))</f>
        <v>ZD2</v>
      </c>
      <c r="AV2849" s="16" t="str">
        <f>IF(Vertragsdaten!AS2850="nein","Z18","Z15")</f>
        <v>Z15</v>
      </c>
      <c r="AW2849" s="16" t="str">
        <f>IF(Vertragsdaten!BC2850="","",VLOOKUP(Vertragsdaten!BC2850,'Dropdown-Werte'!$I$2:$J$5,2,FALSE))</f>
        <v/>
      </c>
      <c r="AX2849" s="16" t="str">
        <f t="shared" si="44"/>
        <v/>
      </c>
      <c r="AY2849" s="16" t="str">
        <f>IF(Vertragsdaten!BB2850="","",Vertragsdaten!BB2850)</f>
        <v/>
      </c>
      <c r="AZ2849" s="16" t="s">
        <v>93</v>
      </c>
      <c r="BA2849" s="16" t="s">
        <v>94</v>
      </c>
    </row>
    <row r="2850" spans="1:53">
      <c r="A2850" s="12" t="str">
        <f>IF(Vertragsdaten!AZ2851="","",Vertragsdaten!AZ2851)</f>
        <v/>
      </c>
      <c r="B2850" s="12"/>
      <c r="C2850" s="12"/>
      <c r="D2850" s="12"/>
      <c r="E2850" s="4" t="str">
        <f>IF(Vertragsdaten!M2851="","",Vertragsdaten!M2851)</f>
        <v/>
      </c>
      <c r="F2850" s="19">
        <f>Vertragsdaten!H2851</f>
        <v>0</v>
      </c>
      <c r="G2850" s="9"/>
      <c r="H2850" s="15" t="str">
        <f>IF(Vertragsdaten!J2851="","",Vertragsdaten!J2851)</f>
        <v/>
      </c>
      <c r="I2850" s="15" t="str">
        <f>IF(Vertragsdaten!K2851="","",Vertragsdaten!K2851)</f>
        <v/>
      </c>
      <c r="J2850" s="15" t="str">
        <f>IF(Vertragsdaten!L2851="","",Vertragsdaten!L2851)</f>
        <v/>
      </c>
      <c r="K2850" s="9"/>
      <c r="L2850" s="15" t="str">
        <f>IF(Vertragsdaten!J2851="","",Vertragsdaten!J2851)</f>
        <v/>
      </c>
      <c r="M2850" s="9" t="str">
        <f>IF(Vertragsdaten!I2851="","",Vertragsdaten!I2851)</f>
        <v/>
      </c>
      <c r="N2850" s="9"/>
      <c r="O2850" s="9" t="str">
        <f>IF(Vertragsdaten!W2851="","",Vertragsdaten!W2851)</f>
        <v/>
      </c>
      <c r="P2850" s="15" t="str">
        <f>IF(Vertragsdaten!R2851="","",Vertragsdaten!R2851)</f>
        <v/>
      </c>
      <c r="Q2850" s="15" t="str">
        <f>IF(Vertragsdaten!S2851="","",Vertragsdaten!S2851)</f>
        <v/>
      </c>
      <c r="R2850" s="9"/>
      <c r="S2850" s="15" t="str">
        <f>IF(Vertragsdaten!S2851="","",Vertragsdaten!T2851)</f>
        <v/>
      </c>
      <c r="T2850" s="15" t="str">
        <f>IF(Vertragsdaten!T2851="","",Vertragsdaten!U2851)</f>
        <v/>
      </c>
      <c r="U2850" s="9"/>
      <c r="V2850" s="16" t="str">
        <f>IF(Vertragsdaten!$V2851="","",Vertragsdaten!$V2851)</f>
        <v/>
      </c>
      <c r="W2850" s="9"/>
      <c r="X2850" s="9"/>
      <c r="Y2850" s="9"/>
      <c r="Z2850" s="9"/>
      <c r="AA2850" s="15" t="str">
        <f>IF(Vertragsdaten!AI2851="","",Vertragsdaten!AI2851)</f>
        <v/>
      </c>
      <c r="AB2850" s="15" t="str">
        <f>IF(Vertragsdaten!AJ2851="","",Vertragsdaten!AJ2851)</f>
        <v/>
      </c>
      <c r="AC2850" s="9"/>
      <c r="AD2850" s="15" t="str">
        <f>IF(Vertragsdaten!AK2851="","",Vertragsdaten!AK2851)</f>
        <v/>
      </c>
      <c r="AE2850" s="15" t="str">
        <f>IF(Vertragsdaten!AL2851="","",Vertragsdaten!AL2851)</f>
        <v/>
      </c>
      <c r="AF2850" s="16" t="s">
        <v>2</v>
      </c>
      <c r="AG2850" s="16" t="str">
        <f>IF(Vertragsdaten!G2851="","",Vertragsdaten!G2851)</f>
        <v/>
      </c>
      <c r="AH2850" s="9" t="str">
        <f>IF(Vertragsdaten!$AW2851="","",Vertragsdaten!AW2851)</f>
        <v/>
      </c>
      <c r="AI2850" s="9"/>
      <c r="AJ2850" s="9"/>
      <c r="AK2850" s="9"/>
      <c r="AL2850" s="15" t="str">
        <f>IF(Vertragsdaten!AM2851="","",Vertragsdaten!AM2851)</f>
        <v/>
      </c>
      <c r="AM2850" s="15" t="str">
        <f>IF(Vertragsdaten!AN2851="","",Vertragsdaten!AN2851)</f>
        <v/>
      </c>
      <c r="AN2850" s="9"/>
      <c r="AO2850" s="9"/>
      <c r="AP2850" s="22" t="str">
        <f>IF(Vertragsdaten!AQ2851="","",ROUND(Vertragsdaten!AQ2851,0))</f>
        <v/>
      </c>
      <c r="AQ2850" s="9"/>
      <c r="AR2850" s="15" t="str">
        <f>IF(Vertragsdaten!AR2851="","",Vertragsdaten!AR2851)</f>
        <v/>
      </c>
      <c r="AS2850" s="16" t="str">
        <f>IF(Vertragsdaten!$AW2851="","",Vertragsdaten!$AW2851)</f>
        <v/>
      </c>
      <c r="AT2850" s="16" t="str">
        <f>IF(Vertragsdaten!AO2851="","","11XSWK-H-------M")</f>
        <v/>
      </c>
      <c r="AU2850" s="16" t="str">
        <f>IF(Vertragsdaten!AU2851="E01 „Ein-/Auszug (Umzug)“","E01",IF(Vertragsdaten!AU2851="E02 „Einzug/Neuanlage“","E02",IF(Vertragsdaten!AU2851="E03 „Lieferantenwechsel“","E03","ZD2")))</f>
        <v>ZD2</v>
      </c>
      <c r="AV2850" s="16" t="str">
        <f>IF(Vertragsdaten!AS2851="nein","Z18","Z15")</f>
        <v>Z15</v>
      </c>
      <c r="AW2850" s="16" t="str">
        <f>IF(Vertragsdaten!BC2851="","",VLOOKUP(Vertragsdaten!BC2851,'Dropdown-Werte'!$I$2:$J$5,2,FALSE))</f>
        <v/>
      </c>
      <c r="AX2850" s="16" t="str">
        <f t="shared" si="44"/>
        <v/>
      </c>
      <c r="AY2850" s="16" t="str">
        <f>IF(Vertragsdaten!BB2851="","",Vertragsdaten!BB2851)</f>
        <v/>
      </c>
      <c r="AZ2850" s="16" t="s">
        <v>93</v>
      </c>
      <c r="BA2850" s="16" t="s">
        <v>94</v>
      </c>
    </row>
    <row r="2851" spans="1:53">
      <c r="A2851" s="12" t="str">
        <f>IF(Vertragsdaten!AZ2852="","",Vertragsdaten!AZ2852)</f>
        <v/>
      </c>
      <c r="B2851" s="12"/>
      <c r="C2851" s="12"/>
      <c r="D2851" s="12"/>
      <c r="E2851" s="4" t="str">
        <f>IF(Vertragsdaten!M2852="","",Vertragsdaten!M2852)</f>
        <v/>
      </c>
      <c r="F2851" s="19">
        <f>Vertragsdaten!H2852</f>
        <v>0</v>
      </c>
      <c r="G2851" s="9"/>
      <c r="H2851" s="15" t="str">
        <f>IF(Vertragsdaten!J2852="","",Vertragsdaten!J2852)</f>
        <v/>
      </c>
      <c r="I2851" s="15" t="str">
        <f>IF(Vertragsdaten!K2852="","",Vertragsdaten!K2852)</f>
        <v/>
      </c>
      <c r="J2851" s="15" t="str">
        <f>IF(Vertragsdaten!L2852="","",Vertragsdaten!L2852)</f>
        <v/>
      </c>
      <c r="K2851" s="9"/>
      <c r="L2851" s="15" t="str">
        <f>IF(Vertragsdaten!J2852="","",Vertragsdaten!J2852)</f>
        <v/>
      </c>
      <c r="M2851" s="9" t="str">
        <f>IF(Vertragsdaten!I2852="","",Vertragsdaten!I2852)</f>
        <v/>
      </c>
      <c r="N2851" s="9"/>
      <c r="O2851" s="9" t="str">
        <f>IF(Vertragsdaten!W2852="","",Vertragsdaten!W2852)</f>
        <v/>
      </c>
      <c r="P2851" s="15" t="str">
        <f>IF(Vertragsdaten!R2852="","",Vertragsdaten!R2852)</f>
        <v/>
      </c>
      <c r="Q2851" s="15" t="str">
        <f>IF(Vertragsdaten!S2852="","",Vertragsdaten!S2852)</f>
        <v/>
      </c>
      <c r="R2851" s="9"/>
      <c r="S2851" s="15" t="str">
        <f>IF(Vertragsdaten!S2852="","",Vertragsdaten!T2852)</f>
        <v/>
      </c>
      <c r="T2851" s="15" t="str">
        <f>IF(Vertragsdaten!T2852="","",Vertragsdaten!U2852)</f>
        <v/>
      </c>
      <c r="U2851" s="9"/>
      <c r="V2851" s="16" t="str">
        <f>IF(Vertragsdaten!$V2852="","",Vertragsdaten!$V2852)</f>
        <v/>
      </c>
      <c r="W2851" s="9"/>
      <c r="X2851" s="9"/>
      <c r="Y2851" s="9"/>
      <c r="Z2851" s="9"/>
      <c r="AA2851" s="15" t="str">
        <f>IF(Vertragsdaten!AI2852="","",Vertragsdaten!AI2852)</f>
        <v/>
      </c>
      <c r="AB2851" s="15" t="str">
        <f>IF(Vertragsdaten!AJ2852="","",Vertragsdaten!AJ2852)</f>
        <v/>
      </c>
      <c r="AC2851" s="9"/>
      <c r="AD2851" s="15" t="str">
        <f>IF(Vertragsdaten!AK2852="","",Vertragsdaten!AK2852)</f>
        <v/>
      </c>
      <c r="AE2851" s="15" t="str">
        <f>IF(Vertragsdaten!AL2852="","",Vertragsdaten!AL2852)</f>
        <v/>
      </c>
      <c r="AF2851" s="16" t="s">
        <v>2</v>
      </c>
      <c r="AG2851" s="16" t="str">
        <f>IF(Vertragsdaten!G2852="","",Vertragsdaten!G2852)</f>
        <v/>
      </c>
      <c r="AH2851" s="9" t="str">
        <f>IF(Vertragsdaten!$AW2852="","",Vertragsdaten!AW2852)</f>
        <v/>
      </c>
      <c r="AI2851" s="9"/>
      <c r="AJ2851" s="9"/>
      <c r="AK2851" s="9"/>
      <c r="AL2851" s="15" t="str">
        <f>IF(Vertragsdaten!AM2852="","",Vertragsdaten!AM2852)</f>
        <v/>
      </c>
      <c r="AM2851" s="15" t="str">
        <f>IF(Vertragsdaten!AN2852="","",Vertragsdaten!AN2852)</f>
        <v/>
      </c>
      <c r="AN2851" s="9"/>
      <c r="AO2851" s="9"/>
      <c r="AP2851" s="22" t="str">
        <f>IF(Vertragsdaten!AQ2852="","",ROUND(Vertragsdaten!AQ2852,0))</f>
        <v/>
      </c>
      <c r="AQ2851" s="9"/>
      <c r="AR2851" s="15" t="str">
        <f>IF(Vertragsdaten!AR2852="","",Vertragsdaten!AR2852)</f>
        <v/>
      </c>
      <c r="AS2851" s="16" t="str">
        <f>IF(Vertragsdaten!$AW2852="","",Vertragsdaten!$AW2852)</f>
        <v/>
      </c>
      <c r="AT2851" s="16" t="str">
        <f>IF(Vertragsdaten!AO2852="","","11XSWK-H-------M")</f>
        <v/>
      </c>
      <c r="AU2851" s="16" t="str">
        <f>IF(Vertragsdaten!AU2852="E01 „Ein-/Auszug (Umzug)“","E01",IF(Vertragsdaten!AU2852="E02 „Einzug/Neuanlage“","E02",IF(Vertragsdaten!AU2852="E03 „Lieferantenwechsel“","E03","ZD2")))</f>
        <v>ZD2</v>
      </c>
      <c r="AV2851" s="16" t="str">
        <f>IF(Vertragsdaten!AS2852="nein","Z18","Z15")</f>
        <v>Z15</v>
      </c>
      <c r="AW2851" s="16" t="str">
        <f>IF(Vertragsdaten!BC2852="","",VLOOKUP(Vertragsdaten!BC2852,'Dropdown-Werte'!$I$2:$J$5,2,FALSE))</f>
        <v/>
      </c>
      <c r="AX2851" s="16" t="str">
        <f t="shared" si="44"/>
        <v/>
      </c>
      <c r="AY2851" s="16" t="str">
        <f>IF(Vertragsdaten!BB2852="","",Vertragsdaten!BB2852)</f>
        <v/>
      </c>
      <c r="AZ2851" s="16" t="s">
        <v>93</v>
      </c>
      <c r="BA2851" s="16" t="s">
        <v>94</v>
      </c>
    </row>
    <row r="2852" spans="1:53">
      <c r="A2852" s="12" t="str">
        <f>IF(Vertragsdaten!AZ2853="","",Vertragsdaten!AZ2853)</f>
        <v/>
      </c>
      <c r="B2852" s="12"/>
      <c r="C2852" s="12"/>
      <c r="D2852" s="12"/>
      <c r="E2852" s="4" t="str">
        <f>IF(Vertragsdaten!M2853="","",Vertragsdaten!M2853)</f>
        <v/>
      </c>
      <c r="F2852" s="19">
        <f>Vertragsdaten!H2853</f>
        <v>0</v>
      </c>
      <c r="G2852" s="9"/>
      <c r="H2852" s="15" t="str">
        <f>IF(Vertragsdaten!J2853="","",Vertragsdaten!J2853)</f>
        <v/>
      </c>
      <c r="I2852" s="15" t="str">
        <f>IF(Vertragsdaten!K2853="","",Vertragsdaten!K2853)</f>
        <v/>
      </c>
      <c r="J2852" s="15" t="str">
        <f>IF(Vertragsdaten!L2853="","",Vertragsdaten!L2853)</f>
        <v/>
      </c>
      <c r="K2852" s="9"/>
      <c r="L2852" s="15" t="str">
        <f>IF(Vertragsdaten!J2853="","",Vertragsdaten!J2853)</f>
        <v/>
      </c>
      <c r="M2852" s="9" t="str">
        <f>IF(Vertragsdaten!I2853="","",Vertragsdaten!I2853)</f>
        <v/>
      </c>
      <c r="N2852" s="9"/>
      <c r="O2852" s="9" t="str">
        <f>IF(Vertragsdaten!W2853="","",Vertragsdaten!W2853)</f>
        <v/>
      </c>
      <c r="P2852" s="15" t="str">
        <f>IF(Vertragsdaten!R2853="","",Vertragsdaten!R2853)</f>
        <v/>
      </c>
      <c r="Q2852" s="15" t="str">
        <f>IF(Vertragsdaten!S2853="","",Vertragsdaten!S2853)</f>
        <v/>
      </c>
      <c r="R2852" s="9"/>
      <c r="S2852" s="15" t="str">
        <f>IF(Vertragsdaten!S2853="","",Vertragsdaten!T2853)</f>
        <v/>
      </c>
      <c r="T2852" s="15" t="str">
        <f>IF(Vertragsdaten!T2853="","",Vertragsdaten!U2853)</f>
        <v/>
      </c>
      <c r="U2852" s="9"/>
      <c r="V2852" s="16" t="str">
        <f>IF(Vertragsdaten!$V2853="","",Vertragsdaten!$V2853)</f>
        <v/>
      </c>
      <c r="W2852" s="9"/>
      <c r="X2852" s="9"/>
      <c r="Y2852" s="9"/>
      <c r="Z2852" s="9"/>
      <c r="AA2852" s="15" t="str">
        <f>IF(Vertragsdaten!AI2853="","",Vertragsdaten!AI2853)</f>
        <v/>
      </c>
      <c r="AB2852" s="15" t="str">
        <f>IF(Vertragsdaten!AJ2853="","",Vertragsdaten!AJ2853)</f>
        <v/>
      </c>
      <c r="AC2852" s="9"/>
      <c r="AD2852" s="15" t="str">
        <f>IF(Vertragsdaten!AK2853="","",Vertragsdaten!AK2853)</f>
        <v/>
      </c>
      <c r="AE2852" s="15" t="str">
        <f>IF(Vertragsdaten!AL2853="","",Vertragsdaten!AL2853)</f>
        <v/>
      </c>
      <c r="AF2852" s="16" t="s">
        <v>2</v>
      </c>
      <c r="AG2852" s="16" t="str">
        <f>IF(Vertragsdaten!G2853="","",Vertragsdaten!G2853)</f>
        <v/>
      </c>
      <c r="AH2852" s="9" t="str">
        <f>IF(Vertragsdaten!$AW2853="","",Vertragsdaten!AW2853)</f>
        <v/>
      </c>
      <c r="AI2852" s="9"/>
      <c r="AJ2852" s="9"/>
      <c r="AK2852" s="9"/>
      <c r="AL2852" s="15" t="str">
        <f>IF(Vertragsdaten!AM2853="","",Vertragsdaten!AM2853)</f>
        <v/>
      </c>
      <c r="AM2852" s="15" t="str">
        <f>IF(Vertragsdaten!AN2853="","",Vertragsdaten!AN2853)</f>
        <v/>
      </c>
      <c r="AN2852" s="9"/>
      <c r="AO2852" s="9"/>
      <c r="AP2852" s="22" t="str">
        <f>IF(Vertragsdaten!AQ2853="","",ROUND(Vertragsdaten!AQ2853,0))</f>
        <v/>
      </c>
      <c r="AQ2852" s="9"/>
      <c r="AR2852" s="15" t="str">
        <f>IF(Vertragsdaten!AR2853="","",Vertragsdaten!AR2853)</f>
        <v/>
      </c>
      <c r="AS2852" s="16" t="str">
        <f>IF(Vertragsdaten!$AW2853="","",Vertragsdaten!$AW2853)</f>
        <v/>
      </c>
      <c r="AT2852" s="16" t="str">
        <f>IF(Vertragsdaten!AO2853="","","11XSWK-H-------M")</f>
        <v/>
      </c>
      <c r="AU2852" s="16" t="str">
        <f>IF(Vertragsdaten!AU2853="E01 „Ein-/Auszug (Umzug)“","E01",IF(Vertragsdaten!AU2853="E02 „Einzug/Neuanlage“","E02",IF(Vertragsdaten!AU2853="E03 „Lieferantenwechsel“","E03","ZD2")))</f>
        <v>ZD2</v>
      </c>
      <c r="AV2852" s="16" t="str">
        <f>IF(Vertragsdaten!AS2853="nein","Z18","Z15")</f>
        <v>Z15</v>
      </c>
      <c r="AW2852" s="16" t="str">
        <f>IF(Vertragsdaten!BC2853="","",VLOOKUP(Vertragsdaten!BC2853,'Dropdown-Werte'!$I$2:$J$5,2,FALSE))</f>
        <v/>
      </c>
      <c r="AX2852" s="16" t="str">
        <f t="shared" si="44"/>
        <v/>
      </c>
      <c r="AY2852" s="16" t="str">
        <f>IF(Vertragsdaten!BB2853="","",Vertragsdaten!BB2853)</f>
        <v/>
      </c>
      <c r="AZ2852" s="16" t="s">
        <v>93</v>
      </c>
      <c r="BA2852" s="16" t="s">
        <v>94</v>
      </c>
    </row>
    <row r="2853" spans="1:53">
      <c r="A2853" s="12" t="str">
        <f>IF(Vertragsdaten!AZ2854="","",Vertragsdaten!AZ2854)</f>
        <v/>
      </c>
      <c r="B2853" s="12"/>
      <c r="C2853" s="12"/>
      <c r="D2853" s="12"/>
      <c r="E2853" s="4" t="str">
        <f>IF(Vertragsdaten!M2854="","",Vertragsdaten!M2854)</f>
        <v/>
      </c>
      <c r="F2853" s="19">
        <f>Vertragsdaten!H2854</f>
        <v>0</v>
      </c>
      <c r="G2853" s="9"/>
      <c r="H2853" s="15" t="str">
        <f>IF(Vertragsdaten!J2854="","",Vertragsdaten!J2854)</f>
        <v/>
      </c>
      <c r="I2853" s="15" t="str">
        <f>IF(Vertragsdaten!K2854="","",Vertragsdaten!K2854)</f>
        <v/>
      </c>
      <c r="J2853" s="15" t="str">
        <f>IF(Vertragsdaten!L2854="","",Vertragsdaten!L2854)</f>
        <v/>
      </c>
      <c r="K2853" s="9"/>
      <c r="L2853" s="15" t="str">
        <f>IF(Vertragsdaten!J2854="","",Vertragsdaten!J2854)</f>
        <v/>
      </c>
      <c r="M2853" s="9" t="str">
        <f>IF(Vertragsdaten!I2854="","",Vertragsdaten!I2854)</f>
        <v/>
      </c>
      <c r="N2853" s="9"/>
      <c r="O2853" s="9" t="str">
        <f>IF(Vertragsdaten!W2854="","",Vertragsdaten!W2854)</f>
        <v/>
      </c>
      <c r="P2853" s="15" t="str">
        <f>IF(Vertragsdaten!R2854="","",Vertragsdaten!R2854)</f>
        <v/>
      </c>
      <c r="Q2853" s="15" t="str">
        <f>IF(Vertragsdaten!S2854="","",Vertragsdaten!S2854)</f>
        <v/>
      </c>
      <c r="R2853" s="9"/>
      <c r="S2853" s="15" t="str">
        <f>IF(Vertragsdaten!S2854="","",Vertragsdaten!T2854)</f>
        <v/>
      </c>
      <c r="T2853" s="15" t="str">
        <f>IF(Vertragsdaten!T2854="","",Vertragsdaten!U2854)</f>
        <v/>
      </c>
      <c r="U2853" s="9"/>
      <c r="V2853" s="16" t="str">
        <f>IF(Vertragsdaten!$V2854="","",Vertragsdaten!$V2854)</f>
        <v/>
      </c>
      <c r="W2853" s="9"/>
      <c r="X2853" s="9"/>
      <c r="Y2853" s="9"/>
      <c r="Z2853" s="9"/>
      <c r="AA2853" s="15" t="str">
        <f>IF(Vertragsdaten!AI2854="","",Vertragsdaten!AI2854)</f>
        <v/>
      </c>
      <c r="AB2853" s="15" t="str">
        <f>IF(Vertragsdaten!AJ2854="","",Vertragsdaten!AJ2854)</f>
        <v/>
      </c>
      <c r="AC2853" s="9"/>
      <c r="AD2853" s="15" t="str">
        <f>IF(Vertragsdaten!AK2854="","",Vertragsdaten!AK2854)</f>
        <v/>
      </c>
      <c r="AE2853" s="15" t="str">
        <f>IF(Vertragsdaten!AL2854="","",Vertragsdaten!AL2854)</f>
        <v/>
      </c>
      <c r="AF2853" s="16" t="s">
        <v>2</v>
      </c>
      <c r="AG2853" s="16" t="str">
        <f>IF(Vertragsdaten!G2854="","",Vertragsdaten!G2854)</f>
        <v/>
      </c>
      <c r="AH2853" s="9" t="str">
        <f>IF(Vertragsdaten!$AW2854="","",Vertragsdaten!AW2854)</f>
        <v/>
      </c>
      <c r="AI2853" s="9"/>
      <c r="AJ2853" s="9"/>
      <c r="AK2853" s="9"/>
      <c r="AL2853" s="15" t="str">
        <f>IF(Vertragsdaten!AM2854="","",Vertragsdaten!AM2854)</f>
        <v/>
      </c>
      <c r="AM2853" s="15" t="str">
        <f>IF(Vertragsdaten!AN2854="","",Vertragsdaten!AN2854)</f>
        <v/>
      </c>
      <c r="AN2853" s="9"/>
      <c r="AO2853" s="9"/>
      <c r="AP2853" s="22" t="str">
        <f>IF(Vertragsdaten!AQ2854="","",ROUND(Vertragsdaten!AQ2854,0))</f>
        <v/>
      </c>
      <c r="AQ2853" s="9"/>
      <c r="AR2853" s="15" t="str">
        <f>IF(Vertragsdaten!AR2854="","",Vertragsdaten!AR2854)</f>
        <v/>
      </c>
      <c r="AS2853" s="16" t="str">
        <f>IF(Vertragsdaten!$AW2854="","",Vertragsdaten!$AW2854)</f>
        <v/>
      </c>
      <c r="AT2853" s="16" t="str">
        <f>IF(Vertragsdaten!AO2854="","","11XSWK-H-------M")</f>
        <v/>
      </c>
      <c r="AU2853" s="16" t="str">
        <f>IF(Vertragsdaten!AU2854="E01 „Ein-/Auszug (Umzug)“","E01",IF(Vertragsdaten!AU2854="E02 „Einzug/Neuanlage“","E02",IF(Vertragsdaten!AU2854="E03 „Lieferantenwechsel“","E03","ZD2")))</f>
        <v>ZD2</v>
      </c>
      <c r="AV2853" s="16" t="str">
        <f>IF(Vertragsdaten!AS2854="nein","Z18","Z15")</f>
        <v>Z15</v>
      </c>
      <c r="AW2853" s="16" t="str">
        <f>IF(Vertragsdaten!BC2854="","",VLOOKUP(Vertragsdaten!BC2854,'Dropdown-Werte'!$I$2:$J$5,2,FALSE))</f>
        <v/>
      </c>
      <c r="AX2853" s="16" t="str">
        <f t="shared" si="44"/>
        <v/>
      </c>
      <c r="AY2853" s="16" t="str">
        <f>IF(Vertragsdaten!BB2854="","",Vertragsdaten!BB2854)</f>
        <v/>
      </c>
      <c r="AZ2853" s="16" t="s">
        <v>93</v>
      </c>
      <c r="BA2853" s="16" t="s">
        <v>94</v>
      </c>
    </row>
    <row r="2854" spans="1:53">
      <c r="A2854" s="12" t="str">
        <f>IF(Vertragsdaten!AZ2855="","",Vertragsdaten!AZ2855)</f>
        <v/>
      </c>
      <c r="B2854" s="12"/>
      <c r="C2854" s="12"/>
      <c r="D2854" s="12"/>
      <c r="E2854" s="4" t="str">
        <f>IF(Vertragsdaten!M2855="","",Vertragsdaten!M2855)</f>
        <v/>
      </c>
      <c r="F2854" s="19">
        <f>Vertragsdaten!H2855</f>
        <v>0</v>
      </c>
      <c r="G2854" s="9"/>
      <c r="H2854" s="15" t="str">
        <f>IF(Vertragsdaten!J2855="","",Vertragsdaten!J2855)</f>
        <v/>
      </c>
      <c r="I2854" s="15" t="str">
        <f>IF(Vertragsdaten!K2855="","",Vertragsdaten!K2855)</f>
        <v/>
      </c>
      <c r="J2854" s="15" t="str">
        <f>IF(Vertragsdaten!L2855="","",Vertragsdaten!L2855)</f>
        <v/>
      </c>
      <c r="K2854" s="9"/>
      <c r="L2854" s="15" t="str">
        <f>IF(Vertragsdaten!J2855="","",Vertragsdaten!J2855)</f>
        <v/>
      </c>
      <c r="M2854" s="9" t="str">
        <f>IF(Vertragsdaten!I2855="","",Vertragsdaten!I2855)</f>
        <v/>
      </c>
      <c r="N2854" s="9"/>
      <c r="O2854" s="9" t="str">
        <f>IF(Vertragsdaten!W2855="","",Vertragsdaten!W2855)</f>
        <v/>
      </c>
      <c r="P2854" s="15" t="str">
        <f>IF(Vertragsdaten!R2855="","",Vertragsdaten!R2855)</f>
        <v/>
      </c>
      <c r="Q2854" s="15" t="str">
        <f>IF(Vertragsdaten!S2855="","",Vertragsdaten!S2855)</f>
        <v/>
      </c>
      <c r="R2854" s="9"/>
      <c r="S2854" s="15" t="str">
        <f>IF(Vertragsdaten!S2855="","",Vertragsdaten!T2855)</f>
        <v/>
      </c>
      <c r="T2854" s="15" t="str">
        <f>IF(Vertragsdaten!T2855="","",Vertragsdaten!U2855)</f>
        <v/>
      </c>
      <c r="U2854" s="9"/>
      <c r="V2854" s="16" t="str">
        <f>IF(Vertragsdaten!$V2855="","",Vertragsdaten!$V2855)</f>
        <v/>
      </c>
      <c r="W2854" s="9"/>
      <c r="X2854" s="9"/>
      <c r="Y2854" s="9"/>
      <c r="Z2854" s="9"/>
      <c r="AA2854" s="15" t="str">
        <f>IF(Vertragsdaten!AI2855="","",Vertragsdaten!AI2855)</f>
        <v/>
      </c>
      <c r="AB2854" s="15" t="str">
        <f>IF(Vertragsdaten!AJ2855="","",Vertragsdaten!AJ2855)</f>
        <v/>
      </c>
      <c r="AC2854" s="9"/>
      <c r="AD2854" s="15" t="str">
        <f>IF(Vertragsdaten!AK2855="","",Vertragsdaten!AK2855)</f>
        <v/>
      </c>
      <c r="AE2854" s="15" t="str">
        <f>IF(Vertragsdaten!AL2855="","",Vertragsdaten!AL2855)</f>
        <v/>
      </c>
      <c r="AF2854" s="16" t="s">
        <v>2</v>
      </c>
      <c r="AG2854" s="16" t="str">
        <f>IF(Vertragsdaten!G2855="","",Vertragsdaten!G2855)</f>
        <v/>
      </c>
      <c r="AH2854" s="9" t="str">
        <f>IF(Vertragsdaten!$AW2855="","",Vertragsdaten!AW2855)</f>
        <v/>
      </c>
      <c r="AI2854" s="9"/>
      <c r="AJ2854" s="9"/>
      <c r="AK2854" s="9"/>
      <c r="AL2854" s="15" t="str">
        <f>IF(Vertragsdaten!AM2855="","",Vertragsdaten!AM2855)</f>
        <v/>
      </c>
      <c r="AM2854" s="15" t="str">
        <f>IF(Vertragsdaten!AN2855="","",Vertragsdaten!AN2855)</f>
        <v/>
      </c>
      <c r="AN2854" s="9"/>
      <c r="AO2854" s="9"/>
      <c r="AP2854" s="22" t="str">
        <f>IF(Vertragsdaten!AQ2855="","",ROUND(Vertragsdaten!AQ2855,0))</f>
        <v/>
      </c>
      <c r="AQ2854" s="9"/>
      <c r="AR2854" s="15" t="str">
        <f>IF(Vertragsdaten!AR2855="","",Vertragsdaten!AR2855)</f>
        <v/>
      </c>
      <c r="AS2854" s="16" t="str">
        <f>IF(Vertragsdaten!$AW2855="","",Vertragsdaten!$AW2855)</f>
        <v/>
      </c>
      <c r="AT2854" s="16" t="str">
        <f>IF(Vertragsdaten!AO2855="","","11XSWK-H-------M")</f>
        <v/>
      </c>
      <c r="AU2854" s="16" t="str">
        <f>IF(Vertragsdaten!AU2855="E01 „Ein-/Auszug (Umzug)“","E01",IF(Vertragsdaten!AU2855="E02 „Einzug/Neuanlage“","E02",IF(Vertragsdaten!AU2855="E03 „Lieferantenwechsel“","E03","ZD2")))</f>
        <v>ZD2</v>
      </c>
      <c r="AV2854" s="16" t="str">
        <f>IF(Vertragsdaten!AS2855="nein","Z18","Z15")</f>
        <v>Z15</v>
      </c>
      <c r="AW2854" s="16" t="str">
        <f>IF(Vertragsdaten!BC2855="","",VLOOKUP(Vertragsdaten!BC2855,'Dropdown-Werte'!$I$2:$J$5,2,FALSE))</f>
        <v/>
      </c>
      <c r="AX2854" s="16" t="str">
        <f t="shared" si="44"/>
        <v/>
      </c>
      <c r="AY2854" s="16" t="str">
        <f>IF(Vertragsdaten!BB2855="","",Vertragsdaten!BB2855)</f>
        <v/>
      </c>
      <c r="AZ2854" s="16" t="s">
        <v>93</v>
      </c>
      <c r="BA2854" s="16" t="s">
        <v>94</v>
      </c>
    </row>
    <row r="2855" spans="1:53">
      <c r="A2855" s="12" t="str">
        <f>IF(Vertragsdaten!AZ2856="","",Vertragsdaten!AZ2856)</f>
        <v/>
      </c>
      <c r="B2855" s="12"/>
      <c r="C2855" s="12"/>
      <c r="D2855" s="12"/>
      <c r="E2855" s="4" t="str">
        <f>IF(Vertragsdaten!M2856="","",Vertragsdaten!M2856)</f>
        <v/>
      </c>
      <c r="F2855" s="19">
        <f>Vertragsdaten!H2856</f>
        <v>0</v>
      </c>
      <c r="G2855" s="9"/>
      <c r="H2855" s="15" t="str">
        <f>IF(Vertragsdaten!J2856="","",Vertragsdaten!J2856)</f>
        <v/>
      </c>
      <c r="I2855" s="15" t="str">
        <f>IF(Vertragsdaten!K2856="","",Vertragsdaten!K2856)</f>
        <v/>
      </c>
      <c r="J2855" s="15" t="str">
        <f>IF(Vertragsdaten!L2856="","",Vertragsdaten!L2856)</f>
        <v/>
      </c>
      <c r="K2855" s="9"/>
      <c r="L2855" s="15" t="str">
        <f>IF(Vertragsdaten!J2856="","",Vertragsdaten!J2856)</f>
        <v/>
      </c>
      <c r="M2855" s="9" t="str">
        <f>IF(Vertragsdaten!I2856="","",Vertragsdaten!I2856)</f>
        <v/>
      </c>
      <c r="N2855" s="9"/>
      <c r="O2855" s="9" t="str">
        <f>IF(Vertragsdaten!W2856="","",Vertragsdaten!W2856)</f>
        <v/>
      </c>
      <c r="P2855" s="15" t="str">
        <f>IF(Vertragsdaten!R2856="","",Vertragsdaten!R2856)</f>
        <v/>
      </c>
      <c r="Q2855" s="15" t="str">
        <f>IF(Vertragsdaten!S2856="","",Vertragsdaten!S2856)</f>
        <v/>
      </c>
      <c r="R2855" s="9"/>
      <c r="S2855" s="15" t="str">
        <f>IF(Vertragsdaten!S2856="","",Vertragsdaten!T2856)</f>
        <v/>
      </c>
      <c r="T2855" s="15" t="str">
        <f>IF(Vertragsdaten!T2856="","",Vertragsdaten!U2856)</f>
        <v/>
      </c>
      <c r="U2855" s="9"/>
      <c r="V2855" s="16" t="str">
        <f>IF(Vertragsdaten!$V2856="","",Vertragsdaten!$V2856)</f>
        <v/>
      </c>
      <c r="W2855" s="9"/>
      <c r="X2855" s="9"/>
      <c r="Y2855" s="9"/>
      <c r="Z2855" s="9"/>
      <c r="AA2855" s="15" t="str">
        <f>IF(Vertragsdaten!AI2856="","",Vertragsdaten!AI2856)</f>
        <v/>
      </c>
      <c r="AB2855" s="15" t="str">
        <f>IF(Vertragsdaten!AJ2856="","",Vertragsdaten!AJ2856)</f>
        <v/>
      </c>
      <c r="AC2855" s="9"/>
      <c r="AD2855" s="15" t="str">
        <f>IF(Vertragsdaten!AK2856="","",Vertragsdaten!AK2856)</f>
        <v/>
      </c>
      <c r="AE2855" s="15" t="str">
        <f>IF(Vertragsdaten!AL2856="","",Vertragsdaten!AL2856)</f>
        <v/>
      </c>
      <c r="AF2855" s="16" t="s">
        <v>2</v>
      </c>
      <c r="AG2855" s="16" t="str">
        <f>IF(Vertragsdaten!G2856="","",Vertragsdaten!G2856)</f>
        <v/>
      </c>
      <c r="AH2855" s="9" t="str">
        <f>IF(Vertragsdaten!$AW2856="","",Vertragsdaten!AW2856)</f>
        <v/>
      </c>
      <c r="AI2855" s="9"/>
      <c r="AJ2855" s="9"/>
      <c r="AK2855" s="9"/>
      <c r="AL2855" s="15" t="str">
        <f>IF(Vertragsdaten!AM2856="","",Vertragsdaten!AM2856)</f>
        <v/>
      </c>
      <c r="AM2855" s="15" t="str">
        <f>IF(Vertragsdaten!AN2856="","",Vertragsdaten!AN2856)</f>
        <v/>
      </c>
      <c r="AN2855" s="9"/>
      <c r="AO2855" s="9"/>
      <c r="AP2855" s="22" t="str">
        <f>IF(Vertragsdaten!AQ2856="","",ROUND(Vertragsdaten!AQ2856,0))</f>
        <v/>
      </c>
      <c r="AQ2855" s="9"/>
      <c r="AR2855" s="15" t="str">
        <f>IF(Vertragsdaten!AR2856="","",Vertragsdaten!AR2856)</f>
        <v/>
      </c>
      <c r="AS2855" s="16" t="str">
        <f>IF(Vertragsdaten!$AW2856="","",Vertragsdaten!$AW2856)</f>
        <v/>
      </c>
      <c r="AT2855" s="16" t="str">
        <f>IF(Vertragsdaten!AO2856="","","11XSWK-H-------M")</f>
        <v/>
      </c>
      <c r="AU2855" s="16" t="str">
        <f>IF(Vertragsdaten!AU2856="E01 „Ein-/Auszug (Umzug)“","E01",IF(Vertragsdaten!AU2856="E02 „Einzug/Neuanlage“","E02",IF(Vertragsdaten!AU2856="E03 „Lieferantenwechsel“","E03","ZD2")))</f>
        <v>ZD2</v>
      </c>
      <c r="AV2855" s="16" t="str">
        <f>IF(Vertragsdaten!AS2856="nein","Z18","Z15")</f>
        <v>Z15</v>
      </c>
      <c r="AW2855" s="16" t="str">
        <f>IF(Vertragsdaten!BC2856="","",VLOOKUP(Vertragsdaten!BC2856,'Dropdown-Werte'!$I$2:$J$5,2,FALSE))</f>
        <v/>
      </c>
      <c r="AX2855" s="16" t="str">
        <f t="shared" si="44"/>
        <v/>
      </c>
      <c r="AY2855" s="16" t="str">
        <f>IF(Vertragsdaten!BB2856="","",Vertragsdaten!BB2856)</f>
        <v/>
      </c>
      <c r="AZ2855" s="16" t="s">
        <v>93</v>
      </c>
      <c r="BA2855" s="16" t="s">
        <v>94</v>
      </c>
    </row>
    <row r="2856" spans="1:53">
      <c r="A2856" s="12" t="str">
        <f>IF(Vertragsdaten!AZ2857="","",Vertragsdaten!AZ2857)</f>
        <v/>
      </c>
      <c r="B2856" s="12"/>
      <c r="C2856" s="12"/>
      <c r="D2856" s="12"/>
      <c r="E2856" s="4" t="str">
        <f>IF(Vertragsdaten!M2857="","",Vertragsdaten!M2857)</f>
        <v/>
      </c>
      <c r="F2856" s="19">
        <f>Vertragsdaten!H2857</f>
        <v>0</v>
      </c>
      <c r="G2856" s="9"/>
      <c r="H2856" s="15" t="str">
        <f>IF(Vertragsdaten!J2857="","",Vertragsdaten!J2857)</f>
        <v/>
      </c>
      <c r="I2856" s="15" t="str">
        <f>IF(Vertragsdaten!K2857="","",Vertragsdaten!K2857)</f>
        <v/>
      </c>
      <c r="J2856" s="15" t="str">
        <f>IF(Vertragsdaten!L2857="","",Vertragsdaten!L2857)</f>
        <v/>
      </c>
      <c r="K2856" s="9"/>
      <c r="L2856" s="15" t="str">
        <f>IF(Vertragsdaten!J2857="","",Vertragsdaten!J2857)</f>
        <v/>
      </c>
      <c r="M2856" s="9" t="str">
        <f>IF(Vertragsdaten!I2857="","",Vertragsdaten!I2857)</f>
        <v/>
      </c>
      <c r="N2856" s="9"/>
      <c r="O2856" s="9" t="str">
        <f>IF(Vertragsdaten!W2857="","",Vertragsdaten!W2857)</f>
        <v/>
      </c>
      <c r="P2856" s="15" t="str">
        <f>IF(Vertragsdaten!R2857="","",Vertragsdaten!R2857)</f>
        <v/>
      </c>
      <c r="Q2856" s="15" t="str">
        <f>IF(Vertragsdaten!S2857="","",Vertragsdaten!S2857)</f>
        <v/>
      </c>
      <c r="R2856" s="9"/>
      <c r="S2856" s="15" t="str">
        <f>IF(Vertragsdaten!S2857="","",Vertragsdaten!T2857)</f>
        <v/>
      </c>
      <c r="T2856" s="15" t="str">
        <f>IF(Vertragsdaten!T2857="","",Vertragsdaten!U2857)</f>
        <v/>
      </c>
      <c r="U2856" s="9"/>
      <c r="V2856" s="16" t="str">
        <f>IF(Vertragsdaten!$V2857="","",Vertragsdaten!$V2857)</f>
        <v/>
      </c>
      <c r="W2856" s="9"/>
      <c r="X2856" s="9"/>
      <c r="Y2856" s="9"/>
      <c r="Z2856" s="9"/>
      <c r="AA2856" s="15" t="str">
        <f>IF(Vertragsdaten!AI2857="","",Vertragsdaten!AI2857)</f>
        <v/>
      </c>
      <c r="AB2856" s="15" t="str">
        <f>IF(Vertragsdaten!AJ2857="","",Vertragsdaten!AJ2857)</f>
        <v/>
      </c>
      <c r="AC2856" s="9"/>
      <c r="AD2856" s="15" t="str">
        <f>IF(Vertragsdaten!AK2857="","",Vertragsdaten!AK2857)</f>
        <v/>
      </c>
      <c r="AE2856" s="15" t="str">
        <f>IF(Vertragsdaten!AL2857="","",Vertragsdaten!AL2857)</f>
        <v/>
      </c>
      <c r="AF2856" s="16" t="s">
        <v>2</v>
      </c>
      <c r="AG2856" s="16" t="str">
        <f>IF(Vertragsdaten!G2857="","",Vertragsdaten!G2857)</f>
        <v/>
      </c>
      <c r="AH2856" s="9" t="str">
        <f>IF(Vertragsdaten!$AW2857="","",Vertragsdaten!AW2857)</f>
        <v/>
      </c>
      <c r="AI2856" s="9"/>
      <c r="AJ2856" s="9"/>
      <c r="AK2856" s="9"/>
      <c r="AL2856" s="15" t="str">
        <f>IF(Vertragsdaten!AM2857="","",Vertragsdaten!AM2857)</f>
        <v/>
      </c>
      <c r="AM2856" s="15" t="str">
        <f>IF(Vertragsdaten!AN2857="","",Vertragsdaten!AN2857)</f>
        <v/>
      </c>
      <c r="AN2856" s="9"/>
      <c r="AO2856" s="9"/>
      <c r="AP2856" s="22" t="str">
        <f>IF(Vertragsdaten!AQ2857="","",ROUND(Vertragsdaten!AQ2857,0))</f>
        <v/>
      </c>
      <c r="AQ2856" s="9"/>
      <c r="AR2856" s="15" t="str">
        <f>IF(Vertragsdaten!AR2857="","",Vertragsdaten!AR2857)</f>
        <v/>
      </c>
      <c r="AS2856" s="16" t="str">
        <f>IF(Vertragsdaten!$AW2857="","",Vertragsdaten!$AW2857)</f>
        <v/>
      </c>
      <c r="AT2856" s="16" t="str">
        <f>IF(Vertragsdaten!AO2857="","","11XSWK-H-------M")</f>
        <v/>
      </c>
      <c r="AU2856" s="16" t="str">
        <f>IF(Vertragsdaten!AU2857="E01 „Ein-/Auszug (Umzug)“","E01",IF(Vertragsdaten!AU2857="E02 „Einzug/Neuanlage“","E02",IF(Vertragsdaten!AU2857="E03 „Lieferantenwechsel“","E03","ZD2")))</f>
        <v>ZD2</v>
      </c>
      <c r="AV2856" s="16" t="str">
        <f>IF(Vertragsdaten!AS2857="nein","Z18","Z15")</f>
        <v>Z15</v>
      </c>
      <c r="AW2856" s="16" t="str">
        <f>IF(Vertragsdaten!BC2857="","",VLOOKUP(Vertragsdaten!BC2857,'Dropdown-Werte'!$I$2:$J$5,2,FALSE))</f>
        <v/>
      </c>
      <c r="AX2856" s="16" t="str">
        <f t="shared" si="44"/>
        <v/>
      </c>
      <c r="AY2856" s="16" t="str">
        <f>IF(Vertragsdaten!BB2857="","",Vertragsdaten!BB2857)</f>
        <v/>
      </c>
      <c r="AZ2856" s="16" t="s">
        <v>93</v>
      </c>
      <c r="BA2856" s="16" t="s">
        <v>94</v>
      </c>
    </row>
    <row r="2857" spans="1:53">
      <c r="A2857" s="12" t="str">
        <f>IF(Vertragsdaten!AZ2858="","",Vertragsdaten!AZ2858)</f>
        <v/>
      </c>
      <c r="B2857" s="12"/>
      <c r="C2857" s="12"/>
      <c r="D2857" s="12"/>
      <c r="E2857" s="4" t="str">
        <f>IF(Vertragsdaten!M2858="","",Vertragsdaten!M2858)</f>
        <v/>
      </c>
      <c r="F2857" s="19">
        <f>Vertragsdaten!H2858</f>
        <v>0</v>
      </c>
      <c r="G2857" s="9"/>
      <c r="H2857" s="15" t="str">
        <f>IF(Vertragsdaten!J2858="","",Vertragsdaten!J2858)</f>
        <v/>
      </c>
      <c r="I2857" s="15" t="str">
        <f>IF(Vertragsdaten!K2858="","",Vertragsdaten!K2858)</f>
        <v/>
      </c>
      <c r="J2857" s="15" t="str">
        <f>IF(Vertragsdaten!L2858="","",Vertragsdaten!L2858)</f>
        <v/>
      </c>
      <c r="K2857" s="9"/>
      <c r="L2857" s="15" t="str">
        <f>IF(Vertragsdaten!J2858="","",Vertragsdaten!J2858)</f>
        <v/>
      </c>
      <c r="M2857" s="9" t="str">
        <f>IF(Vertragsdaten!I2858="","",Vertragsdaten!I2858)</f>
        <v/>
      </c>
      <c r="N2857" s="9"/>
      <c r="O2857" s="9" t="str">
        <f>IF(Vertragsdaten!W2858="","",Vertragsdaten!W2858)</f>
        <v/>
      </c>
      <c r="P2857" s="15" t="str">
        <f>IF(Vertragsdaten!R2858="","",Vertragsdaten!R2858)</f>
        <v/>
      </c>
      <c r="Q2857" s="15" t="str">
        <f>IF(Vertragsdaten!S2858="","",Vertragsdaten!S2858)</f>
        <v/>
      </c>
      <c r="R2857" s="9"/>
      <c r="S2857" s="15" t="str">
        <f>IF(Vertragsdaten!S2858="","",Vertragsdaten!T2858)</f>
        <v/>
      </c>
      <c r="T2857" s="15" t="str">
        <f>IF(Vertragsdaten!T2858="","",Vertragsdaten!U2858)</f>
        <v/>
      </c>
      <c r="U2857" s="9"/>
      <c r="V2857" s="16" t="str">
        <f>IF(Vertragsdaten!$V2858="","",Vertragsdaten!$V2858)</f>
        <v/>
      </c>
      <c r="W2857" s="9"/>
      <c r="X2857" s="9"/>
      <c r="Y2857" s="9"/>
      <c r="Z2857" s="9"/>
      <c r="AA2857" s="15" t="str">
        <f>IF(Vertragsdaten!AI2858="","",Vertragsdaten!AI2858)</f>
        <v/>
      </c>
      <c r="AB2857" s="15" t="str">
        <f>IF(Vertragsdaten!AJ2858="","",Vertragsdaten!AJ2858)</f>
        <v/>
      </c>
      <c r="AC2857" s="9"/>
      <c r="AD2857" s="15" t="str">
        <f>IF(Vertragsdaten!AK2858="","",Vertragsdaten!AK2858)</f>
        <v/>
      </c>
      <c r="AE2857" s="15" t="str">
        <f>IF(Vertragsdaten!AL2858="","",Vertragsdaten!AL2858)</f>
        <v/>
      </c>
      <c r="AF2857" s="16" t="s">
        <v>2</v>
      </c>
      <c r="AG2857" s="16" t="str">
        <f>IF(Vertragsdaten!G2858="","",Vertragsdaten!G2858)</f>
        <v/>
      </c>
      <c r="AH2857" s="9" t="str">
        <f>IF(Vertragsdaten!$AW2858="","",Vertragsdaten!AW2858)</f>
        <v/>
      </c>
      <c r="AI2857" s="9"/>
      <c r="AJ2857" s="9"/>
      <c r="AK2857" s="9"/>
      <c r="AL2857" s="15" t="str">
        <f>IF(Vertragsdaten!AM2858="","",Vertragsdaten!AM2858)</f>
        <v/>
      </c>
      <c r="AM2857" s="15" t="str">
        <f>IF(Vertragsdaten!AN2858="","",Vertragsdaten!AN2858)</f>
        <v/>
      </c>
      <c r="AN2857" s="9"/>
      <c r="AO2857" s="9"/>
      <c r="AP2857" s="22" t="str">
        <f>IF(Vertragsdaten!AQ2858="","",ROUND(Vertragsdaten!AQ2858,0))</f>
        <v/>
      </c>
      <c r="AQ2857" s="9"/>
      <c r="AR2857" s="15" t="str">
        <f>IF(Vertragsdaten!AR2858="","",Vertragsdaten!AR2858)</f>
        <v/>
      </c>
      <c r="AS2857" s="16" t="str">
        <f>IF(Vertragsdaten!$AW2858="","",Vertragsdaten!$AW2858)</f>
        <v/>
      </c>
      <c r="AT2857" s="16" t="str">
        <f>IF(Vertragsdaten!AO2858="","","11XSWK-H-------M")</f>
        <v/>
      </c>
      <c r="AU2857" s="16" t="str">
        <f>IF(Vertragsdaten!AU2858="E01 „Ein-/Auszug (Umzug)“","E01",IF(Vertragsdaten!AU2858="E02 „Einzug/Neuanlage“","E02",IF(Vertragsdaten!AU2858="E03 „Lieferantenwechsel“","E03","ZD2")))</f>
        <v>ZD2</v>
      </c>
      <c r="AV2857" s="16" t="str">
        <f>IF(Vertragsdaten!AS2858="nein","Z18","Z15")</f>
        <v>Z15</v>
      </c>
      <c r="AW2857" s="16" t="str">
        <f>IF(Vertragsdaten!BC2858="","",VLOOKUP(Vertragsdaten!BC2858,'Dropdown-Werte'!$I$2:$J$5,2,FALSE))</f>
        <v/>
      </c>
      <c r="AX2857" s="16" t="str">
        <f t="shared" si="44"/>
        <v/>
      </c>
      <c r="AY2857" s="16" t="str">
        <f>IF(Vertragsdaten!BB2858="","",Vertragsdaten!BB2858)</f>
        <v/>
      </c>
      <c r="AZ2857" s="16" t="s">
        <v>93</v>
      </c>
      <c r="BA2857" s="16" t="s">
        <v>94</v>
      </c>
    </row>
    <row r="2858" spans="1:53">
      <c r="A2858" s="12" t="str">
        <f>IF(Vertragsdaten!AZ2859="","",Vertragsdaten!AZ2859)</f>
        <v/>
      </c>
      <c r="B2858" s="12"/>
      <c r="C2858" s="12"/>
      <c r="D2858" s="12"/>
      <c r="E2858" s="4" t="str">
        <f>IF(Vertragsdaten!M2859="","",Vertragsdaten!M2859)</f>
        <v/>
      </c>
      <c r="F2858" s="19">
        <f>Vertragsdaten!H2859</f>
        <v>0</v>
      </c>
      <c r="G2858" s="9"/>
      <c r="H2858" s="15" t="str">
        <f>IF(Vertragsdaten!J2859="","",Vertragsdaten!J2859)</f>
        <v/>
      </c>
      <c r="I2858" s="15" t="str">
        <f>IF(Vertragsdaten!K2859="","",Vertragsdaten!K2859)</f>
        <v/>
      </c>
      <c r="J2858" s="15" t="str">
        <f>IF(Vertragsdaten!L2859="","",Vertragsdaten!L2859)</f>
        <v/>
      </c>
      <c r="K2858" s="9"/>
      <c r="L2858" s="15" t="str">
        <f>IF(Vertragsdaten!J2859="","",Vertragsdaten!J2859)</f>
        <v/>
      </c>
      <c r="M2858" s="9" t="str">
        <f>IF(Vertragsdaten!I2859="","",Vertragsdaten!I2859)</f>
        <v/>
      </c>
      <c r="N2858" s="9"/>
      <c r="O2858" s="9" t="str">
        <f>IF(Vertragsdaten!W2859="","",Vertragsdaten!W2859)</f>
        <v/>
      </c>
      <c r="P2858" s="15" t="str">
        <f>IF(Vertragsdaten!R2859="","",Vertragsdaten!R2859)</f>
        <v/>
      </c>
      <c r="Q2858" s="15" t="str">
        <f>IF(Vertragsdaten!S2859="","",Vertragsdaten!S2859)</f>
        <v/>
      </c>
      <c r="R2858" s="9"/>
      <c r="S2858" s="15" t="str">
        <f>IF(Vertragsdaten!S2859="","",Vertragsdaten!T2859)</f>
        <v/>
      </c>
      <c r="T2858" s="15" t="str">
        <f>IF(Vertragsdaten!T2859="","",Vertragsdaten!U2859)</f>
        <v/>
      </c>
      <c r="U2858" s="9"/>
      <c r="V2858" s="16" t="str">
        <f>IF(Vertragsdaten!$V2859="","",Vertragsdaten!$V2859)</f>
        <v/>
      </c>
      <c r="W2858" s="9"/>
      <c r="X2858" s="9"/>
      <c r="Y2858" s="9"/>
      <c r="Z2858" s="9"/>
      <c r="AA2858" s="15" t="str">
        <f>IF(Vertragsdaten!AI2859="","",Vertragsdaten!AI2859)</f>
        <v/>
      </c>
      <c r="AB2858" s="15" t="str">
        <f>IF(Vertragsdaten!AJ2859="","",Vertragsdaten!AJ2859)</f>
        <v/>
      </c>
      <c r="AC2858" s="9"/>
      <c r="AD2858" s="15" t="str">
        <f>IF(Vertragsdaten!AK2859="","",Vertragsdaten!AK2859)</f>
        <v/>
      </c>
      <c r="AE2858" s="15" t="str">
        <f>IF(Vertragsdaten!AL2859="","",Vertragsdaten!AL2859)</f>
        <v/>
      </c>
      <c r="AF2858" s="16" t="s">
        <v>2</v>
      </c>
      <c r="AG2858" s="16" t="str">
        <f>IF(Vertragsdaten!G2859="","",Vertragsdaten!G2859)</f>
        <v/>
      </c>
      <c r="AH2858" s="9" t="str">
        <f>IF(Vertragsdaten!$AW2859="","",Vertragsdaten!AW2859)</f>
        <v/>
      </c>
      <c r="AI2858" s="9"/>
      <c r="AJ2858" s="9"/>
      <c r="AK2858" s="9"/>
      <c r="AL2858" s="15" t="str">
        <f>IF(Vertragsdaten!AM2859="","",Vertragsdaten!AM2859)</f>
        <v/>
      </c>
      <c r="AM2858" s="15" t="str">
        <f>IF(Vertragsdaten!AN2859="","",Vertragsdaten!AN2859)</f>
        <v/>
      </c>
      <c r="AN2858" s="9"/>
      <c r="AO2858" s="9"/>
      <c r="AP2858" s="22" t="str">
        <f>IF(Vertragsdaten!AQ2859="","",ROUND(Vertragsdaten!AQ2859,0))</f>
        <v/>
      </c>
      <c r="AQ2858" s="9"/>
      <c r="AR2858" s="15" t="str">
        <f>IF(Vertragsdaten!AR2859="","",Vertragsdaten!AR2859)</f>
        <v/>
      </c>
      <c r="AS2858" s="16" t="str">
        <f>IF(Vertragsdaten!$AW2859="","",Vertragsdaten!$AW2859)</f>
        <v/>
      </c>
      <c r="AT2858" s="16" t="str">
        <f>IF(Vertragsdaten!AO2859="","","11XSWK-H-------M")</f>
        <v/>
      </c>
      <c r="AU2858" s="16" t="str">
        <f>IF(Vertragsdaten!AU2859="E01 „Ein-/Auszug (Umzug)“","E01",IF(Vertragsdaten!AU2859="E02 „Einzug/Neuanlage“","E02",IF(Vertragsdaten!AU2859="E03 „Lieferantenwechsel“","E03","ZD2")))</f>
        <v>ZD2</v>
      </c>
      <c r="AV2858" s="16" t="str">
        <f>IF(Vertragsdaten!AS2859="nein","Z18","Z15")</f>
        <v>Z15</v>
      </c>
      <c r="AW2858" s="16" t="str">
        <f>IF(Vertragsdaten!BC2859="","",VLOOKUP(Vertragsdaten!BC2859,'Dropdown-Werte'!$I$2:$J$5,2,FALSE))</f>
        <v/>
      </c>
      <c r="AX2858" s="16" t="str">
        <f t="shared" si="44"/>
        <v/>
      </c>
      <c r="AY2858" s="16" t="str">
        <f>IF(Vertragsdaten!BB2859="","",Vertragsdaten!BB2859)</f>
        <v/>
      </c>
      <c r="AZ2858" s="16" t="s">
        <v>93</v>
      </c>
      <c r="BA2858" s="16" t="s">
        <v>94</v>
      </c>
    </row>
    <row r="2859" spans="1:53">
      <c r="A2859" s="12" t="str">
        <f>IF(Vertragsdaten!AZ2860="","",Vertragsdaten!AZ2860)</f>
        <v/>
      </c>
      <c r="B2859" s="12"/>
      <c r="C2859" s="12"/>
      <c r="D2859" s="12"/>
      <c r="E2859" s="4" t="str">
        <f>IF(Vertragsdaten!M2860="","",Vertragsdaten!M2860)</f>
        <v/>
      </c>
      <c r="F2859" s="19">
        <f>Vertragsdaten!H2860</f>
        <v>0</v>
      </c>
      <c r="G2859" s="9"/>
      <c r="H2859" s="15" t="str">
        <f>IF(Vertragsdaten!J2860="","",Vertragsdaten!J2860)</f>
        <v/>
      </c>
      <c r="I2859" s="15" t="str">
        <f>IF(Vertragsdaten!K2860="","",Vertragsdaten!K2860)</f>
        <v/>
      </c>
      <c r="J2859" s="15" t="str">
        <f>IF(Vertragsdaten!L2860="","",Vertragsdaten!L2860)</f>
        <v/>
      </c>
      <c r="K2859" s="9"/>
      <c r="L2859" s="15" t="str">
        <f>IF(Vertragsdaten!J2860="","",Vertragsdaten!J2860)</f>
        <v/>
      </c>
      <c r="M2859" s="9" t="str">
        <f>IF(Vertragsdaten!I2860="","",Vertragsdaten!I2860)</f>
        <v/>
      </c>
      <c r="N2859" s="9"/>
      <c r="O2859" s="9" t="str">
        <f>IF(Vertragsdaten!W2860="","",Vertragsdaten!W2860)</f>
        <v/>
      </c>
      <c r="P2859" s="15" t="str">
        <f>IF(Vertragsdaten!R2860="","",Vertragsdaten!R2860)</f>
        <v/>
      </c>
      <c r="Q2859" s="15" t="str">
        <f>IF(Vertragsdaten!S2860="","",Vertragsdaten!S2860)</f>
        <v/>
      </c>
      <c r="R2859" s="9"/>
      <c r="S2859" s="15" t="str">
        <f>IF(Vertragsdaten!S2860="","",Vertragsdaten!T2860)</f>
        <v/>
      </c>
      <c r="T2859" s="15" t="str">
        <f>IF(Vertragsdaten!T2860="","",Vertragsdaten!U2860)</f>
        <v/>
      </c>
      <c r="U2859" s="9"/>
      <c r="V2859" s="16" t="str">
        <f>IF(Vertragsdaten!$V2860="","",Vertragsdaten!$V2860)</f>
        <v/>
      </c>
      <c r="W2859" s="9"/>
      <c r="X2859" s="9"/>
      <c r="Y2859" s="9"/>
      <c r="Z2859" s="9"/>
      <c r="AA2859" s="15" t="str">
        <f>IF(Vertragsdaten!AI2860="","",Vertragsdaten!AI2860)</f>
        <v/>
      </c>
      <c r="AB2859" s="15" t="str">
        <f>IF(Vertragsdaten!AJ2860="","",Vertragsdaten!AJ2860)</f>
        <v/>
      </c>
      <c r="AC2859" s="9"/>
      <c r="AD2859" s="15" t="str">
        <f>IF(Vertragsdaten!AK2860="","",Vertragsdaten!AK2860)</f>
        <v/>
      </c>
      <c r="AE2859" s="15" t="str">
        <f>IF(Vertragsdaten!AL2860="","",Vertragsdaten!AL2860)</f>
        <v/>
      </c>
      <c r="AF2859" s="16" t="s">
        <v>2</v>
      </c>
      <c r="AG2859" s="16" t="str">
        <f>IF(Vertragsdaten!G2860="","",Vertragsdaten!G2860)</f>
        <v/>
      </c>
      <c r="AH2859" s="9" t="str">
        <f>IF(Vertragsdaten!$AW2860="","",Vertragsdaten!AW2860)</f>
        <v/>
      </c>
      <c r="AI2859" s="9"/>
      <c r="AJ2859" s="9"/>
      <c r="AK2859" s="9"/>
      <c r="AL2859" s="15" t="str">
        <f>IF(Vertragsdaten!AM2860="","",Vertragsdaten!AM2860)</f>
        <v/>
      </c>
      <c r="AM2859" s="15" t="str">
        <f>IF(Vertragsdaten!AN2860="","",Vertragsdaten!AN2860)</f>
        <v/>
      </c>
      <c r="AN2859" s="9"/>
      <c r="AO2859" s="9"/>
      <c r="AP2859" s="22" t="str">
        <f>IF(Vertragsdaten!AQ2860="","",ROUND(Vertragsdaten!AQ2860,0))</f>
        <v/>
      </c>
      <c r="AQ2859" s="9"/>
      <c r="AR2859" s="15" t="str">
        <f>IF(Vertragsdaten!AR2860="","",Vertragsdaten!AR2860)</f>
        <v/>
      </c>
      <c r="AS2859" s="16" t="str">
        <f>IF(Vertragsdaten!$AW2860="","",Vertragsdaten!$AW2860)</f>
        <v/>
      </c>
      <c r="AT2859" s="16" t="str">
        <f>IF(Vertragsdaten!AO2860="","","11XSWK-H-------M")</f>
        <v/>
      </c>
      <c r="AU2859" s="16" t="str">
        <f>IF(Vertragsdaten!AU2860="E01 „Ein-/Auszug (Umzug)“","E01",IF(Vertragsdaten!AU2860="E02 „Einzug/Neuanlage“","E02",IF(Vertragsdaten!AU2860="E03 „Lieferantenwechsel“","E03","ZD2")))</f>
        <v>ZD2</v>
      </c>
      <c r="AV2859" s="16" t="str">
        <f>IF(Vertragsdaten!AS2860="nein","Z18","Z15")</f>
        <v>Z15</v>
      </c>
      <c r="AW2859" s="16" t="str">
        <f>IF(Vertragsdaten!BC2860="","",VLOOKUP(Vertragsdaten!BC2860,'Dropdown-Werte'!$I$2:$J$5,2,FALSE))</f>
        <v/>
      </c>
      <c r="AX2859" s="16" t="str">
        <f t="shared" si="44"/>
        <v/>
      </c>
      <c r="AY2859" s="16" t="str">
        <f>IF(Vertragsdaten!BB2860="","",Vertragsdaten!BB2860)</f>
        <v/>
      </c>
      <c r="AZ2859" s="16" t="s">
        <v>93</v>
      </c>
      <c r="BA2859" s="16" t="s">
        <v>94</v>
      </c>
    </row>
    <row r="2860" spans="1:53">
      <c r="A2860" s="12" t="str">
        <f>IF(Vertragsdaten!AZ2861="","",Vertragsdaten!AZ2861)</f>
        <v/>
      </c>
      <c r="B2860" s="12"/>
      <c r="C2860" s="12"/>
      <c r="D2860" s="12"/>
      <c r="E2860" s="4" t="str">
        <f>IF(Vertragsdaten!M2861="","",Vertragsdaten!M2861)</f>
        <v/>
      </c>
      <c r="F2860" s="19">
        <f>Vertragsdaten!H2861</f>
        <v>0</v>
      </c>
      <c r="G2860" s="9"/>
      <c r="H2860" s="15" t="str">
        <f>IF(Vertragsdaten!J2861="","",Vertragsdaten!J2861)</f>
        <v/>
      </c>
      <c r="I2860" s="15" t="str">
        <f>IF(Vertragsdaten!K2861="","",Vertragsdaten!K2861)</f>
        <v/>
      </c>
      <c r="J2860" s="15" t="str">
        <f>IF(Vertragsdaten!L2861="","",Vertragsdaten!L2861)</f>
        <v/>
      </c>
      <c r="K2860" s="9"/>
      <c r="L2860" s="15" t="str">
        <f>IF(Vertragsdaten!J2861="","",Vertragsdaten!J2861)</f>
        <v/>
      </c>
      <c r="M2860" s="9" t="str">
        <f>IF(Vertragsdaten!I2861="","",Vertragsdaten!I2861)</f>
        <v/>
      </c>
      <c r="N2860" s="9"/>
      <c r="O2860" s="9" t="str">
        <f>IF(Vertragsdaten!W2861="","",Vertragsdaten!W2861)</f>
        <v/>
      </c>
      <c r="P2860" s="15" t="str">
        <f>IF(Vertragsdaten!R2861="","",Vertragsdaten!R2861)</f>
        <v/>
      </c>
      <c r="Q2860" s="15" t="str">
        <f>IF(Vertragsdaten!S2861="","",Vertragsdaten!S2861)</f>
        <v/>
      </c>
      <c r="R2860" s="9"/>
      <c r="S2860" s="15" t="str">
        <f>IF(Vertragsdaten!S2861="","",Vertragsdaten!T2861)</f>
        <v/>
      </c>
      <c r="T2860" s="15" t="str">
        <f>IF(Vertragsdaten!T2861="","",Vertragsdaten!U2861)</f>
        <v/>
      </c>
      <c r="U2860" s="9"/>
      <c r="V2860" s="16" t="str">
        <f>IF(Vertragsdaten!$V2861="","",Vertragsdaten!$V2861)</f>
        <v/>
      </c>
      <c r="W2860" s="9"/>
      <c r="X2860" s="9"/>
      <c r="Y2860" s="9"/>
      <c r="Z2860" s="9"/>
      <c r="AA2860" s="15" t="str">
        <f>IF(Vertragsdaten!AI2861="","",Vertragsdaten!AI2861)</f>
        <v/>
      </c>
      <c r="AB2860" s="15" t="str">
        <f>IF(Vertragsdaten!AJ2861="","",Vertragsdaten!AJ2861)</f>
        <v/>
      </c>
      <c r="AC2860" s="9"/>
      <c r="AD2860" s="15" t="str">
        <f>IF(Vertragsdaten!AK2861="","",Vertragsdaten!AK2861)</f>
        <v/>
      </c>
      <c r="AE2860" s="15" t="str">
        <f>IF(Vertragsdaten!AL2861="","",Vertragsdaten!AL2861)</f>
        <v/>
      </c>
      <c r="AF2860" s="16" t="s">
        <v>2</v>
      </c>
      <c r="AG2860" s="16" t="str">
        <f>IF(Vertragsdaten!G2861="","",Vertragsdaten!G2861)</f>
        <v/>
      </c>
      <c r="AH2860" s="9" t="str">
        <f>IF(Vertragsdaten!$AW2861="","",Vertragsdaten!AW2861)</f>
        <v/>
      </c>
      <c r="AI2860" s="9"/>
      <c r="AJ2860" s="9"/>
      <c r="AK2860" s="9"/>
      <c r="AL2860" s="15" t="str">
        <f>IF(Vertragsdaten!AM2861="","",Vertragsdaten!AM2861)</f>
        <v/>
      </c>
      <c r="AM2860" s="15" t="str">
        <f>IF(Vertragsdaten!AN2861="","",Vertragsdaten!AN2861)</f>
        <v/>
      </c>
      <c r="AN2860" s="9"/>
      <c r="AO2860" s="9"/>
      <c r="AP2860" s="22" t="str">
        <f>IF(Vertragsdaten!AQ2861="","",ROUND(Vertragsdaten!AQ2861,0))</f>
        <v/>
      </c>
      <c r="AQ2860" s="9"/>
      <c r="AR2860" s="15" t="str">
        <f>IF(Vertragsdaten!AR2861="","",Vertragsdaten!AR2861)</f>
        <v/>
      </c>
      <c r="AS2860" s="16" t="str">
        <f>IF(Vertragsdaten!$AW2861="","",Vertragsdaten!$AW2861)</f>
        <v/>
      </c>
      <c r="AT2860" s="16" t="str">
        <f>IF(Vertragsdaten!AO2861="","","11XSWK-H-------M")</f>
        <v/>
      </c>
      <c r="AU2860" s="16" t="str">
        <f>IF(Vertragsdaten!AU2861="E01 „Ein-/Auszug (Umzug)“","E01",IF(Vertragsdaten!AU2861="E02 „Einzug/Neuanlage“","E02",IF(Vertragsdaten!AU2861="E03 „Lieferantenwechsel“","E03","ZD2")))</f>
        <v>ZD2</v>
      </c>
      <c r="AV2860" s="16" t="str">
        <f>IF(Vertragsdaten!AS2861="nein","Z18","Z15")</f>
        <v>Z15</v>
      </c>
      <c r="AW2860" s="16" t="str">
        <f>IF(Vertragsdaten!BC2861="","",VLOOKUP(Vertragsdaten!BC2861,'Dropdown-Werte'!$I$2:$J$5,2,FALSE))</f>
        <v/>
      </c>
      <c r="AX2860" s="16" t="str">
        <f t="shared" si="44"/>
        <v/>
      </c>
      <c r="AY2860" s="16" t="str">
        <f>IF(Vertragsdaten!BB2861="","",Vertragsdaten!BB2861)</f>
        <v/>
      </c>
      <c r="AZ2860" s="16" t="s">
        <v>93</v>
      </c>
      <c r="BA2860" s="16" t="s">
        <v>94</v>
      </c>
    </row>
    <row r="2861" spans="1:53">
      <c r="A2861" s="12" t="str">
        <f>IF(Vertragsdaten!AZ2862="","",Vertragsdaten!AZ2862)</f>
        <v/>
      </c>
      <c r="B2861" s="12"/>
      <c r="C2861" s="12"/>
      <c r="D2861" s="12"/>
      <c r="E2861" s="4" t="str">
        <f>IF(Vertragsdaten!M2862="","",Vertragsdaten!M2862)</f>
        <v/>
      </c>
      <c r="F2861" s="19">
        <f>Vertragsdaten!H2862</f>
        <v>0</v>
      </c>
      <c r="G2861" s="9"/>
      <c r="H2861" s="15" t="str">
        <f>IF(Vertragsdaten!J2862="","",Vertragsdaten!J2862)</f>
        <v/>
      </c>
      <c r="I2861" s="15" t="str">
        <f>IF(Vertragsdaten!K2862="","",Vertragsdaten!K2862)</f>
        <v/>
      </c>
      <c r="J2861" s="15" t="str">
        <f>IF(Vertragsdaten!L2862="","",Vertragsdaten!L2862)</f>
        <v/>
      </c>
      <c r="K2861" s="9"/>
      <c r="L2861" s="15" t="str">
        <f>IF(Vertragsdaten!J2862="","",Vertragsdaten!J2862)</f>
        <v/>
      </c>
      <c r="M2861" s="9" t="str">
        <f>IF(Vertragsdaten!I2862="","",Vertragsdaten!I2862)</f>
        <v/>
      </c>
      <c r="N2861" s="9"/>
      <c r="O2861" s="9" t="str">
        <f>IF(Vertragsdaten!W2862="","",Vertragsdaten!W2862)</f>
        <v/>
      </c>
      <c r="P2861" s="15" t="str">
        <f>IF(Vertragsdaten!R2862="","",Vertragsdaten!R2862)</f>
        <v/>
      </c>
      <c r="Q2861" s="15" t="str">
        <f>IF(Vertragsdaten!S2862="","",Vertragsdaten!S2862)</f>
        <v/>
      </c>
      <c r="R2861" s="9"/>
      <c r="S2861" s="15" t="str">
        <f>IF(Vertragsdaten!S2862="","",Vertragsdaten!T2862)</f>
        <v/>
      </c>
      <c r="T2861" s="15" t="str">
        <f>IF(Vertragsdaten!T2862="","",Vertragsdaten!U2862)</f>
        <v/>
      </c>
      <c r="U2861" s="9"/>
      <c r="V2861" s="16" t="str">
        <f>IF(Vertragsdaten!$V2862="","",Vertragsdaten!$V2862)</f>
        <v/>
      </c>
      <c r="W2861" s="9"/>
      <c r="X2861" s="9"/>
      <c r="Y2861" s="9"/>
      <c r="Z2861" s="9"/>
      <c r="AA2861" s="15" t="str">
        <f>IF(Vertragsdaten!AI2862="","",Vertragsdaten!AI2862)</f>
        <v/>
      </c>
      <c r="AB2861" s="15" t="str">
        <f>IF(Vertragsdaten!AJ2862="","",Vertragsdaten!AJ2862)</f>
        <v/>
      </c>
      <c r="AC2861" s="9"/>
      <c r="AD2861" s="15" t="str">
        <f>IF(Vertragsdaten!AK2862="","",Vertragsdaten!AK2862)</f>
        <v/>
      </c>
      <c r="AE2861" s="15" t="str">
        <f>IF(Vertragsdaten!AL2862="","",Vertragsdaten!AL2862)</f>
        <v/>
      </c>
      <c r="AF2861" s="16" t="s">
        <v>2</v>
      </c>
      <c r="AG2861" s="16" t="str">
        <f>IF(Vertragsdaten!G2862="","",Vertragsdaten!G2862)</f>
        <v/>
      </c>
      <c r="AH2861" s="9" t="str">
        <f>IF(Vertragsdaten!$AW2862="","",Vertragsdaten!AW2862)</f>
        <v/>
      </c>
      <c r="AI2861" s="9"/>
      <c r="AJ2861" s="9"/>
      <c r="AK2861" s="9"/>
      <c r="AL2861" s="15" t="str">
        <f>IF(Vertragsdaten!AM2862="","",Vertragsdaten!AM2862)</f>
        <v/>
      </c>
      <c r="AM2861" s="15" t="str">
        <f>IF(Vertragsdaten!AN2862="","",Vertragsdaten!AN2862)</f>
        <v/>
      </c>
      <c r="AN2861" s="9"/>
      <c r="AO2861" s="9"/>
      <c r="AP2861" s="22" t="str">
        <f>IF(Vertragsdaten!AQ2862="","",ROUND(Vertragsdaten!AQ2862,0))</f>
        <v/>
      </c>
      <c r="AQ2861" s="9"/>
      <c r="AR2861" s="15" t="str">
        <f>IF(Vertragsdaten!AR2862="","",Vertragsdaten!AR2862)</f>
        <v/>
      </c>
      <c r="AS2861" s="16" t="str">
        <f>IF(Vertragsdaten!$AW2862="","",Vertragsdaten!$AW2862)</f>
        <v/>
      </c>
      <c r="AT2861" s="16" t="str">
        <f>IF(Vertragsdaten!AO2862="","","11XSWK-H-------M")</f>
        <v/>
      </c>
      <c r="AU2861" s="16" t="str">
        <f>IF(Vertragsdaten!AU2862="E01 „Ein-/Auszug (Umzug)“","E01",IF(Vertragsdaten!AU2862="E02 „Einzug/Neuanlage“","E02",IF(Vertragsdaten!AU2862="E03 „Lieferantenwechsel“","E03","ZD2")))</f>
        <v>ZD2</v>
      </c>
      <c r="AV2861" s="16" t="str">
        <f>IF(Vertragsdaten!AS2862="nein","Z18","Z15")</f>
        <v>Z15</v>
      </c>
      <c r="AW2861" s="16" t="str">
        <f>IF(Vertragsdaten!BC2862="","",VLOOKUP(Vertragsdaten!BC2862,'Dropdown-Werte'!$I$2:$J$5,2,FALSE))</f>
        <v/>
      </c>
      <c r="AX2861" s="16" t="str">
        <f t="shared" si="44"/>
        <v/>
      </c>
      <c r="AY2861" s="16" t="str">
        <f>IF(Vertragsdaten!BB2862="","",Vertragsdaten!BB2862)</f>
        <v/>
      </c>
      <c r="AZ2861" s="16" t="s">
        <v>93</v>
      </c>
      <c r="BA2861" s="16" t="s">
        <v>94</v>
      </c>
    </row>
    <row r="2862" spans="1:53">
      <c r="A2862" s="12" t="str">
        <f>IF(Vertragsdaten!AZ2863="","",Vertragsdaten!AZ2863)</f>
        <v/>
      </c>
      <c r="B2862" s="12"/>
      <c r="C2862" s="12"/>
      <c r="D2862" s="12"/>
      <c r="E2862" s="4" t="str">
        <f>IF(Vertragsdaten!M2863="","",Vertragsdaten!M2863)</f>
        <v/>
      </c>
      <c r="F2862" s="19">
        <f>Vertragsdaten!H2863</f>
        <v>0</v>
      </c>
      <c r="G2862" s="9"/>
      <c r="H2862" s="15" t="str">
        <f>IF(Vertragsdaten!J2863="","",Vertragsdaten!J2863)</f>
        <v/>
      </c>
      <c r="I2862" s="15" t="str">
        <f>IF(Vertragsdaten!K2863="","",Vertragsdaten!K2863)</f>
        <v/>
      </c>
      <c r="J2862" s="15" t="str">
        <f>IF(Vertragsdaten!L2863="","",Vertragsdaten!L2863)</f>
        <v/>
      </c>
      <c r="K2862" s="9"/>
      <c r="L2862" s="15" t="str">
        <f>IF(Vertragsdaten!J2863="","",Vertragsdaten!J2863)</f>
        <v/>
      </c>
      <c r="M2862" s="9" t="str">
        <f>IF(Vertragsdaten!I2863="","",Vertragsdaten!I2863)</f>
        <v/>
      </c>
      <c r="N2862" s="9"/>
      <c r="O2862" s="9" t="str">
        <f>IF(Vertragsdaten!W2863="","",Vertragsdaten!W2863)</f>
        <v/>
      </c>
      <c r="P2862" s="15" t="str">
        <f>IF(Vertragsdaten!R2863="","",Vertragsdaten!R2863)</f>
        <v/>
      </c>
      <c r="Q2862" s="15" t="str">
        <f>IF(Vertragsdaten!S2863="","",Vertragsdaten!S2863)</f>
        <v/>
      </c>
      <c r="R2862" s="9"/>
      <c r="S2862" s="15" t="str">
        <f>IF(Vertragsdaten!S2863="","",Vertragsdaten!T2863)</f>
        <v/>
      </c>
      <c r="T2862" s="15" t="str">
        <f>IF(Vertragsdaten!T2863="","",Vertragsdaten!U2863)</f>
        <v/>
      </c>
      <c r="U2862" s="9"/>
      <c r="V2862" s="16" t="str">
        <f>IF(Vertragsdaten!$V2863="","",Vertragsdaten!$V2863)</f>
        <v/>
      </c>
      <c r="W2862" s="9"/>
      <c r="X2862" s="9"/>
      <c r="Y2862" s="9"/>
      <c r="Z2862" s="9"/>
      <c r="AA2862" s="15" t="str">
        <f>IF(Vertragsdaten!AI2863="","",Vertragsdaten!AI2863)</f>
        <v/>
      </c>
      <c r="AB2862" s="15" t="str">
        <f>IF(Vertragsdaten!AJ2863="","",Vertragsdaten!AJ2863)</f>
        <v/>
      </c>
      <c r="AC2862" s="9"/>
      <c r="AD2862" s="15" t="str">
        <f>IF(Vertragsdaten!AK2863="","",Vertragsdaten!AK2863)</f>
        <v/>
      </c>
      <c r="AE2862" s="15" t="str">
        <f>IF(Vertragsdaten!AL2863="","",Vertragsdaten!AL2863)</f>
        <v/>
      </c>
      <c r="AF2862" s="16" t="s">
        <v>2</v>
      </c>
      <c r="AG2862" s="16" t="str">
        <f>IF(Vertragsdaten!G2863="","",Vertragsdaten!G2863)</f>
        <v/>
      </c>
      <c r="AH2862" s="9" t="str">
        <f>IF(Vertragsdaten!$AW2863="","",Vertragsdaten!AW2863)</f>
        <v/>
      </c>
      <c r="AI2862" s="9"/>
      <c r="AJ2862" s="9"/>
      <c r="AK2862" s="9"/>
      <c r="AL2862" s="15" t="str">
        <f>IF(Vertragsdaten!AM2863="","",Vertragsdaten!AM2863)</f>
        <v/>
      </c>
      <c r="AM2862" s="15" t="str">
        <f>IF(Vertragsdaten!AN2863="","",Vertragsdaten!AN2863)</f>
        <v/>
      </c>
      <c r="AN2862" s="9"/>
      <c r="AO2862" s="9"/>
      <c r="AP2862" s="22" t="str">
        <f>IF(Vertragsdaten!AQ2863="","",ROUND(Vertragsdaten!AQ2863,0))</f>
        <v/>
      </c>
      <c r="AQ2862" s="9"/>
      <c r="AR2862" s="15" t="str">
        <f>IF(Vertragsdaten!AR2863="","",Vertragsdaten!AR2863)</f>
        <v/>
      </c>
      <c r="AS2862" s="16" t="str">
        <f>IF(Vertragsdaten!$AW2863="","",Vertragsdaten!$AW2863)</f>
        <v/>
      </c>
      <c r="AT2862" s="16" t="str">
        <f>IF(Vertragsdaten!AO2863="","","11XSWK-H-------M")</f>
        <v/>
      </c>
      <c r="AU2862" s="16" t="str">
        <f>IF(Vertragsdaten!AU2863="E01 „Ein-/Auszug (Umzug)“","E01",IF(Vertragsdaten!AU2863="E02 „Einzug/Neuanlage“","E02",IF(Vertragsdaten!AU2863="E03 „Lieferantenwechsel“","E03","ZD2")))</f>
        <v>ZD2</v>
      </c>
      <c r="AV2862" s="16" t="str">
        <f>IF(Vertragsdaten!AS2863="nein","Z18","Z15")</f>
        <v>Z15</v>
      </c>
      <c r="AW2862" s="16" t="str">
        <f>IF(Vertragsdaten!BC2863="","",VLOOKUP(Vertragsdaten!BC2863,'Dropdown-Werte'!$I$2:$J$5,2,FALSE))</f>
        <v/>
      </c>
      <c r="AX2862" s="16" t="str">
        <f t="shared" si="44"/>
        <v/>
      </c>
      <c r="AY2862" s="16" t="str">
        <f>IF(Vertragsdaten!BB2863="","",Vertragsdaten!BB2863)</f>
        <v/>
      </c>
      <c r="AZ2862" s="16" t="s">
        <v>93</v>
      </c>
      <c r="BA2862" s="16" t="s">
        <v>94</v>
      </c>
    </row>
    <row r="2863" spans="1:53">
      <c r="A2863" s="12" t="str">
        <f>IF(Vertragsdaten!AZ2864="","",Vertragsdaten!AZ2864)</f>
        <v/>
      </c>
      <c r="B2863" s="12"/>
      <c r="C2863" s="12"/>
      <c r="D2863" s="12"/>
      <c r="E2863" s="4" t="str">
        <f>IF(Vertragsdaten!M2864="","",Vertragsdaten!M2864)</f>
        <v/>
      </c>
      <c r="F2863" s="19">
        <f>Vertragsdaten!H2864</f>
        <v>0</v>
      </c>
      <c r="G2863" s="9"/>
      <c r="H2863" s="15" t="str">
        <f>IF(Vertragsdaten!J2864="","",Vertragsdaten!J2864)</f>
        <v/>
      </c>
      <c r="I2863" s="15" t="str">
        <f>IF(Vertragsdaten!K2864="","",Vertragsdaten!K2864)</f>
        <v/>
      </c>
      <c r="J2863" s="15" t="str">
        <f>IF(Vertragsdaten!L2864="","",Vertragsdaten!L2864)</f>
        <v/>
      </c>
      <c r="K2863" s="9"/>
      <c r="L2863" s="15" t="str">
        <f>IF(Vertragsdaten!J2864="","",Vertragsdaten!J2864)</f>
        <v/>
      </c>
      <c r="M2863" s="9" t="str">
        <f>IF(Vertragsdaten!I2864="","",Vertragsdaten!I2864)</f>
        <v/>
      </c>
      <c r="N2863" s="9"/>
      <c r="O2863" s="9" t="str">
        <f>IF(Vertragsdaten!W2864="","",Vertragsdaten!W2864)</f>
        <v/>
      </c>
      <c r="P2863" s="15" t="str">
        <f>IF(Vertragsdaten!R2864="","",Vertragsdaten!R2864)</f>
        <v/>
      </c>
      <c r="Q2863" s="15" t="str">
        <f>IF(Vertragsdaten!S2864="","",Vertragsdaten!S2864)</f>
        <v/>
      </c>
      <c r="R2863" s="9"/>
      <c r="S2863" s="15" t="str">
        <f>IF(Vertragsdaten!S2864="","",Vertragsdaten!T2864)</f>
        <v/>
      </c>
      <c r="T2863" s="15" t="str">
        <f>IF(Vertragsdaten!T2864="","",Vertragsdaten!U2864)</f>
        <v/>
      </c>
      <c r="U2863" s="9"/>
      <c r="V2863" s="16" t="str">
        <f>IF(Vertragsdaten!$V2864="","",Vertragsdaten!$V2864)</f>
        <v/>
      </c>
      <c r="W2863" s="9"/>
      <c r="X2863" s="9"/>
      <c r="Y2863" s="9"/>
      <c r="Z2863" s="9"/>
      <c r="AA2863" s="15" t="str">
        <f>IF(Vertragsdaten!AI2864="","",Vertragsdaten!AI2864)</f>
        <v/>
      </c>
      <c r="AB2863" s="15" t="str">
        <f>IF(Vertragsdaten!AJ2864="","",Vertragsdaten!AJ2864)</f>
        <v/>
      </c>
      <c r="AC2863" s="9"/>
      <c r="AD2863" s="15" t="str">
        <f>IF(Vertragsdaten!AK2864="","",Vertragsdaten!AK2864)</f>
        <v/>
      </c>
      <c r="AE2863" s="15" t="str">
        <f>IF(Vertragsdaten!AL2864="","",Vertragsdaten!AL2864)</f>
        <v/>
      </c>
      <c r="AF2863" s="16" t="s">
        <v>2</v>
      </c>
      <c r="AG2863" s="16" t="str">
        <f>IF(Vertragsdaten!G2864="","",Vertragsdaten!G2864)</f>
        <v/>
      </c>
      <c r="AH2863" s="9" t="str">
        <f>IF(Vertragsdaten!$AW2864="","",Vertragsdaten!AW2864)</f>
        <v/>
      </c>
      <c r="AI2863" s="9"/>
      <c r="AJ2863" s="9"/>
      <c r="AK2863" s="9"/>
      <c r="AL2863" s="15" t="str">
        <f>IF(Vertragsdaten!AM2864="","",Vertragsdaten!AM2864)</f>
        <v/>
      </c>
      <c r="AM2863" s="15" t="str">
        <f>IF(Vertragsdaten!AN2864="","",Vertragsdaten!AN2864)</f>
        <v/>
      </c>
      <c r="AN2863" s="9"/>
      <c r="AO2863" s="9"/>
      <c r="AP2863" s="22" t="str">
        <f>IF(Vertragsdaten!AQ2864="","",ROUND(Vertragsdaten!AQ2864,0))</f>
        <v/>
      </c>
      <c r="AQ2863" s="9"/>
      <c r="AR2863" s="15" t="str">
        <f>IF(Vertragsdaten!AR2864="","",Vertragsdaten!AR2864)</f>
        <v/>
      </c>
      <c r="AS2863" s="16" t="str">
        <f>IF(Vertragsdaten!$AW2864="","",Vertragsdaten!$AW2864)</f>
        <v/>
      </c>
      <c r="AT2863" s="16" t="str">
        <f>IF(Vertragsdaten!AO2864="","","11XSWK-H-------M")</f>
        <v/>
      </c>
      <c r="AU2863" s="16" t="str">
        <f>IF(Vertragsdaten!AU2864="E01 „Ein-/Auszug (Umzug)“","E01",IF(Vertragsdaten!AU2864="E02 „Einzug/Neuanlage“","E02",IF(Vertragsdaten!AU2864="E03 „Lieferantenwechsel“","E03","ZD2")))</f>
        <v>ZD2</v>
      </c>
      <c r="AV2863" s="16" t="str">
        <f>IF(Vertragsdaten!AS2864="nein","Z18","Z15")</f>
        <v>Z15</v>
      </c>
      <c r="AW2863" s="16" t="str">
        <f>IF(Vertragsdaten!BC2864="","",VLOOKUP(Vertragsdaten!BC2864,'Dropdown-Werte'!$I$2:$J$5,2,FALSE))</f>
        <v/>
      </c>
      <c r="AX2863" s="16" t="str">
        <f t="shared" si="44"/>
        <v/>
      </c>
      <c r="AY2863" s="16" t="str">
        <f>IF(Vertragsdaten!BB2864="","",Vertragsdaten!BB2864)</f>
        <v/>
      </c>
      <c r="AZ2863" s="16" t="s">
        <v>93</v>
      </c>
      <c r="BA2863" s="16" t="s">
        <v>94</v>
      </c>
    </row>
    <row r="2864" spans="1:53">
      <c r="A2864" s="12" t="str">
        <f>IF(Vertragsdaten!AZ2865="","",Vertragsdaten!AZ2865)</f>
        <v/>
      </c>
      <c r="B2864" s="12"/>
      <c r="C2864" s="12"/>
      <c r="D2864" s="12"/>
      <c r="E2864" s="4" t="str">
        <f>IF(Vertragsdaten!M2865="","",Vertragsdaten!M2865)</f>
        <v/>
      </c>
      <c r="F2864" s="19">
        <f>Vertragsdaten!H2865</f>
        <v>0</v>
      </c>
      <c r="G2864" s="9"/>
      <c r="H2864" s="15" t="str">
        <f>IF(Vertragsdaten!J2865="","",Vertragsdaten!J2865)</f>
        <v/>
      </c>
      <c r="I2864" s="15" t="str">
        <f>IF(Vertragsdaten!K2865="","",Vertragsdaten!K2865)</f>
        <v/>
      </c>
      <c r="J2864" s="15" t="str">
        <f>IF(Vertragsdaten!L2865="","",Vertragsdaten!L2865)</f>
        <v/>
      </c>
      <c r="K2864" s="9"/>
      <c r="L2864" s="15" t="str">
        <f>IF(Vertragsdaten!J2865="","",Vertragsdaten!J2865)</f>
        <v/>
      </c>
      <c r="M2864" s="9" t="str">
        <f>IF(Vertragsdaten!I2865="","",Vertragsdaten!I2865)</f>
        <v/>
      </c>
      <c r="N2864" s="9"/>
      <c r="O2864" s="9" t="str">
        <f>IF(Vertragsdaten!W2865="","",Vertragsdaten!W2865)</f>
        <v/>
      </c>
      <c r="P2864" s="15" t="str">
        <f>IF(Vertragsdaten!R2865="","",Vertragsdaten!R2865)</f>
        <v/>
      </c>
      <c r="Q2864" s="15" t="str">
        <f>IF(Vertragsdaten!S2865="","",Vertragsdaten!S2865)</f>
        <v/>
      </c>
      <c r="R2864" s="9"/>
      <c r="S2864" s="15" t="str">
        <f>IF(Vertragsdaten!S2865="","",Vertragsdaten!T2865)</f>
        <v/>
      </c>
      <c r="T2864" s="15" t="str">
        <f>IF(Vertragsdaten!T2865="","",Vertragsdaten!U2865)</f>
        <v/>
      </c>
      <c r="U2864" s="9"/>
      <c r="V2864" s="16" t="str">
        <f>IF(Vertragsdaten!$V2865="","",Vertragsdaten!$V2865)</f>
        <v/>
      </c>
      <c r="W2864" s="9"/>
      <c r="X2864" s="9"/>
      <c r="Y2864" s="9"/>
      <c r="Z2864" s="9"/>
      <c r="AA2864" s="15" t="str">
        <f>IF(Vertragsdaten!AI2865="","",Vertragsdaten!AI2865)</f>
        <v/>
      </c>
      <c r="AB2864" s="15" t="str">
        <f>IF(Vertragsdaten!AJ2865="","",Vertragsdaten!AJ2865)</f>
        <v/>
      </c>
      <c r="AC2864" s="9"/>
      <c r="AD2864" s="15" t="str">
        <f>IF(Vertragsdaten!AK2865="","",Vertragsdaten!AK2865)</f>
        <v/>
      </c>
      <c r="AE2864" s="15" t="str">
        <f>IF(Vertragsdaten!AL2865="","",Vertragsdaten!AL2865)</f>
        <v/>
      </c>
      <c r="AF2864" s="16" t="s">
        <v>2</v>
      </c>
      <c r="AG2864" s="16" t="str">
        <f>IF(Vertragsdaten!G2865="","",Vertragsdaten!G2865)</f>
        <v/>
      </c>
      <c r="AH2864" s="9" t="str">
        <f>IF(Vertragsdaten!$AW2865="","",Vertragsdaten!AW2865)</f>
        <v/>
      </c>
      <c r="AI2864" s="9"/>
      <c r="AJ2864" s="9"/>
      <c r="AK2864" s="9"/>
      <c r="AL2864" s="15" t="str">
        <f>IF(Vertragsdaten!AM2865="","",Vertragsdaten!AM2865)</f>
        <v/>
      </c>
      <c r="AM2864" s="15" t="str">
        <f>IF(Vertragsdaten!AN2865="","",Vertragsdaten!AN2865)</f>
        <v/>
      </c>
      <c r="AN2864" s="9"/>
      <c r="AO2864" s="9"/>
      <c r="AP2864" s="22" t="str">
        <f>IF(Vertragsdaten!AQ2865="","",ROUND(Vertragsdaten!AQ2865,0))</f>
        <v/>
      </c>
      <c r="AQ2864" s="9"/>
      <c r="AR2864" s="15" t="str">
        <f>IF(Vertragsdaten!AR2865="","",Vertragsdaten!AR2865)</f>
        <v/>
      </c>
      <c r="AS2864" s="16" t="str">
        <f>IF(Vertragsdaten!$AW2865="","",Vertragsdaten!$AW2865)</f>
        <v/>
      </c>
      <c r="AT2864" s="16" t="str">
        <f>IF(Vertragsdaten!AO2865="","","11XSWK-H-------M")</f>
        <v/>
      </c>
      <c r="AU2864" s="16" t="str">
        <f>IF(Vertragsdaten!AU2865="E01 „Ein-/Auszug (Umzug)“","E01",IF(Vertragsdaten!AU2865="E02 „Einzug/Neuanlage“","E02",IF(Vertragsdaten!AU2865="E03 „Lieferantenwechsel“","E03","ZD2")))</f>
        <v>ZD2</v>
      </c>
      <c r="AV2864" s="16" t="str">
        <f>IF(Vertragsdaten!AS2865="nein","Z18","Z15")</f>
        <v>Z15</v>
      </c>
      <c r="AW2864" s="16" t="str">
        <f>IF(Vertragsdaten!BC2865="","",VLOOKUP(Vertragsdaten!BC2865,'Dropdown-Werte'!$I$2:$J$5,2,FALSE))</f>
        <v/>
      </c>
      <c r="AX2864" s="16" t="str">
        <f t="shared" si="44"/>
        <v/>
      </c>
      <c r="AY2864" s="16" t="str">
        <f>IF(Vertragsdaten!BB2865="","",Vertragsdaten!BB2865)</f>
        <v/>
      </c>
      <c r="AZ2864" s="16" t="s">
        <v>93</v>
      </c>
      <c r="BA2864" s="16" t="s">
        <v>94</v>
      </c>
    </row>
    <row r="2865" spans="1:53">
      <c r="A2865" s="12" t="str">
        <f>IF(Vertragsdaten!AZ2866="","",Vertragsdaten!AZ2866)</f>
        <v/>
      </c>
      <c r="B2865" s="12"/>
      <c r="C2865" s="12"/>
      <c r="D2865" s="12"/>
      <c r="E2865" s="4" t="str">
        <f>IF(Vertragsdaten!M2866="","",Vertragsdaten!M2866)</f>
        <v/>
      </c>
      <c r="F2865" s="19">
        <f>Vertragsdaten!H2866</f>
        <v>0</v>
      </c>
      <c r="G2865" s="9"/>
      <c r="H2865" s="15" t="str">
        <f>IF(Vertragsdaten!J2866="","",Vertragsdaten!J2866)</f>
        <v/>
      </c>
      <c r="I2865" s="15" t="str">
        <f>IF(Vertragsdaten!K2866="","",Vertragsdaten!K2866)</f>
        <v/>
      </c>
      <c r="J2865" s="15" t="str">
        <f>IF(Vertragsdaten!L2866="","",Vertragsdaten!L2866)</f>
        <v/>
      </c>
      <c r="K2865" s="9"/>
      <c r="L2865" s="15" t="str">
        <f>IF(Vertragsdaten!J2866="","",Vertragsdaten!J2866)</f>
        <v/>
      </c>
      <c r="M2865" s="9" t="str">
        <f>IF(Vertragsdaten!I2866="","",Vertragsdaten!I2866)</f>
        <v/>
      </c>
      <c r="N2865" s="9"/>
      <c r="O2865" s="9" t="str">
        <f>IF(Vertragsdaten!W2866="","",Vertragsdaten!W2866)</f>
        <v/>
      </c>
      <c r="P2865" s="15" t="str">
        <f>IF(Vertragsdaten!R2866="","",Vertragsdaten!R2866)</f>
        <v/>
      </c>
      <c r="Q2865" s="15" t="str">
        <f>IF(Vertragsdaten!S2866="","",Vertragsdaten!S2866)</f>
        <v/>
      </c>
      <c r="R2865" s="9"/>
      <c r="S2865" s="15" t="str">
        <f>IF(Vertragsdaten!S2866="","",Vertragsdaten!T2866)</f>
        <v/>
      </c>
      <c r="T2865" s="15" t="str">
        <f>IF(Vertragsdaten!T2866="","",Vertragsdaten!U2866)</f>
        <v/>
      </c>
      <c r="U2865" s="9"/>
      <c r="V2865" s="16" t="str">
        <f>IF(Vertragsdaten!$V2866="","",Vertragsdaten!$V2866)</f>
        <v/>
      </c>
      <c r="W2865" s="9"/>
      <c r="X2865" s="9"/>
      <c r="Y2865" s="9"/>
      <c r="Z2865" s="9"/>
      <c r="AA2865" s="15" t="str">
        <f>IF(Vertragsdaten!AI2866="","",Vertragsdaten!AI2866)</f>
        <v/>
      </c>
      <c r="AB2865" s="15" t="str">
        <f>IF(Vertragsdaten!AJ2866="","",Vertragsdaten!AJ2866)</f>
        <v/>
      </c>
      <c r="AC2865" s="9"/>
      <c r="AD2865" s="15" t="str">
        <f>IF(Vertragsdaten!AK2866="","",Vertragsdaten!AK2866)</f>
        <v/>
      </c>
      <c r="AE2865" s="15" t="str">
        <f>IF(Vertragsdaten!AL2866="","",Vertragsdaten!AL2866)</f>
        <v/>
      </c>
      <c r="AF2865" s="16" t="s">
        <v>2</v>
      </c>
      <c r="AG2865" s="16" t="str">
        <f>IF(Vertragsdaten!G2866="","",Vertragsdaten!G2866)</f>
        <v/>
      </c>
      <c r="AH2865" s="9" t="str">
        <f>IF(Vertragsdaten!$AW2866="","",Vertragsdaten!AW2866)</f>
        <v/>
      </c>
      <c r="AI2865" s="9"/>
      <c r="AJ2865" s="9"/>
      <c r="AK2865" s="9"/>
      <c r="AL2865" s="15" t="str">
        <f>IF(Vertragsdaten!AM2866="","",Vertragsdaten!AM2866)</f>
        <v/>
      </c>
      <c r="AM2865" s="15" t="str">
        <f>IF(Vertragsdaten!AN2866="","",Vertragsdaten!AN2866)</f>
        <v/>
      </c>
      <c r="AN2865" s="9"/>
      <c r="AO2865" s="9"/>
      <c r="AP2865" s="22" t="str">
        <f>IF(Vertragsdaten!AQ2866="","",ROUND(Vertragsdaten!AQ2866,0))</f>
        <v/>
      </c>
      <c r="AQ2865" s="9"/>
      <c r="AR2865" s="15" t="str">
        <f>IF(Vertragsdaten!AR2866="","",Vertragsdaten!AR2866)</f>
        <v/>
      </c>
      <c r="AS2865" s="16" t="str">
        <f>IF(Vertragsdaten!$AW2866="","",Vertragsdaten!$AW2866)</f>
        <v/>
      </c>
      <c r="AT2865" s="16" t="str">
        <f>IF(Vertragsdaten!AO2866="","","11XSWK-H-------M")</f>
        <v/>
      </c>
      <c r="AU2865" s="16" t="str">
        <f>IF(Vertragsdaten!AU2866="E01 „Ein-/Auszug (Umzug)“","E01",IF(Vertragsdaten!AU2866="E02 „Einzug/Neuanlage“","E02",IF(Vertragsdaten!AU2866="E03 „Lieferantenwechsel“","E03","ZD2")))</f>
        <v>ZD2</v>
      </c>
      <c r="AV2865" s="16" t="str">
        <f>IF(Vertragsdaten!AS2866="nein","Z18","Z15")</f>
        <v>Z15</v>
      </c>
      <c r="AW2865" s="16" t="str">
        <f>IF(Vertragsdaten!BC2866="","",VLOOKUP(Vertragsdaten!BC2866,'Dropdown-Werte'!$I$2:$J$5,2,FALSE))</f>
        <v/>
      </c>
      <c r="AX2865" s="16" t="str">
        <f t="shared" si="44"/>
        <v/>
      </c>
      <c r="AY2865" s="16" t="str">
        <f>IF(Vertragsdaten!BB2866="","",Vertragsdaten!BB2866)</f>
        <v/>
      </c>
      <c r="AZ2865" s="16" t="s">
        <v>93</v>
      </c>
      <c r="BA2865" s="16" t="s">
        <v>94</v>
      </c>
    </row>
    <row r="2866" spans="1:53">
      <c r="A2866" s="12" t="str">
        <f>IF(Vertragsdaten!AZ2867="","",Vertragsdaten!AZ2867)</f>
        <v/>
      </c>
      <c r="B2866" s="12"/>
      <c r="C2866" s="12"/>
      <c r="D2866" s="12"/>
      <c r="E2866" s="4" t="str">
        <f>IF(Vertragsdaten!M2867="","",Vertragsdaten!M2867)</f>
        <v/>
      </c>
      <c r="F2866" s="19">
        <f>Vertragsdaten!H2867</f>
        <v>0</v>
      </c>
      <c r="G2866" s="9"/>
      <c r="H2866" s="15" t="str">
        <f>IF(Vertragsdaten!J2867="","",Vertragsdaten!J2867)</f>
        <v/>
      </c>
      <c r="I2866" s="15" t="str">
        <f>IF(Vertragsdaten!K2867="","",Vertragsdaten!K2867)</f>
        <v/>
      </c>
      <c r="J2866" s="15" t="str">
        <f>IF(Vertragsdaten!L2867="","",Vertragsdaten!L2867)</f>
        <v/>
      </c>
      <c r="K2866" s="9"/>
      <c r="L2866" s="15" t="str">
        <f>IF(Vertragsdaten!J2867="","",Vertragsdaten!J2867)</f>
        <v/>
      </c>
      <c r="M2866" s="9" t="str">
        <f>IF(Vertragsdaten!I2867="","",Vertragsdaten!I2867)</f>
        <v/>
      </c>
      <c r="N2866" s="9"/>
      <c r="O2866" s="9" t="str">
        <f>IF(Vertragsdaten!W2867="","",Vertragsdaten!W2867)</f>
        <v/>
      </c>
      <c r="P2866" s="15" t="str">
        <f>IF(Vertragsdaten!R2867="","",Vertragsdaten!R2867)</f>
        <v/>
      </c>
      <c r="Q2866" s="15" t="str">
        <f>IF(Vertragsdaten!S2867="","",Vertragsdaten!S2867)</f>
        <v/>
      </c>
      <c r="R2866" s="9"/>
      <c r="S2866" s="15" t="str">
        <f>IF(Vertragsdaten!S2867="","",Vertragsdaten!T2867)</f>
        <v/>
      </c>
      <c r="T2866" s="15" t="str">
        <f>IF(Vertragsdaten!T2867="","",Vertragsdaten!U2867)</f>
        <v/>
      </c>
      <c r="U2866" s="9"/>
      <c r="V2866" s="16" t="str">
        <f>IF(Vertragsdaten!$V2867="","",Vertragsdaten!$V2867)</f>
        <v/>
      </c>
      <c r="W2866" s="9"/>
      <c r="X2866" s="9"/>
      <c r="Y2866" s="9"/>
      <c r="Z2866" s="9"/>
      <c r="AA2866" s="15" t="str">
        <f>IF(Vertragsdaten!AI2867="","",Vertragsdaten!AI2867)</f>
        <v/>
      </c>
      <c r="AB2866" s="15" t="str">
        <f>IF(Vertragsdaten!AJ2867="","",Vertragsdaten!AJ2867)</f>
        <v/>
      </c>
      <c r="AC2866" s="9"/>
      <c r="AD2866" s="15" t="str">
        <f>IF(Vertragsdaten!AK2867="","",Vertragsdaten!AK2867)</f>
        <v/>
      </c>
      <c r="AE2866" s="15" t="str">
        <f>IF(Vertragsdaten!AL2867="","",Vertragsdaten!AL2867)</f>
        <v/>
      </c>
      <c r="AF2866" s="16" t="s">
        <v>2</v>
      </c>
      <c r="AG2866" s="16" t="str">
        <f>IF(Vertragsdaten!G2867="","",Vertragsdaten!G2867)</f>
        <v/>
      </c>
      <c r="AH2866" s="9" t="str">
        <f>IF(Vertragsdaten!$AW2867="","",Vertragsdaten!AW2867)</f>
        <v/>
      </c>
      <c r="AI2866" s="9"/>
      <c r="AJ2866" s="9"/>
      <c r="AK2866" s="9"/>
      <c r="AL2866" s="15" t="str">
        <f>IF(Vertragsdaten!AM2867="","",Vertragsdaten!AM2867)</f>
        <v/>
      </c>
      <c r="AM2866" s="15" t="str">
        <f>IF(Vertragsdaten!AN2867="","",Vertragsdaten!AN2867)</f>
        <v/>
      </c>
      <c r="AN2866" s="9"/>
      <c r="AO2866" s="9"/>
      <c r="AP2866" s="22" t="str">
        <f>IF(Vertragsdaten!AQ2867="","",ROUND(Vertragsdaten!AQ2867,0))</f>
        <v/>
      </c>
      <c r="AQ2866" s="9"/>
      <c r="AR2866" s="15" t="str">
        <f>IF(Vertragsdaten!AR2867="","",Vertragsdaten!AR2867)</f>
        <v/>
      </c>
      <c r="AS2866" s="16" t="str">
        <f>IF(Vertragsdaten!$AW2867="","",Vertragsdaten!$AW2867)</f>
        <v/>
      </c>
      <c r="AT2866" s="16" t="str">
        <f>IF(Vertragsdaten!AO2867="","","11XSWK-H-------M")</f>
        <v/>
      </c>
      <c r="AU2866" s="16" t="str">
        <f>IF(Vertragsdaten!AU2867="E01 „Ein-/Auszug (Umzug)“","E01",IF(Vertragsdaten!AU2867="E02 „Einzug/Neuanlage“","E02",IF(Vertragsdaten!AU2867="E03 „Lieferantenwechsel“","E03","ZD2")))</f>
        <v>ZD2</v>
      </c>
      <c r="AV2866" s="16" t="str">
        <f>IF(Vertragsdaten!AS2867="nein","Z18","Z15")</f>
        <v>Z15</v>
      </c>
      <c r="AW2866" s="16" t="str">
        <f>IF(Vertragsdaten!BC2867="","",VLOOKUP(Vertragsdaten!BC2867,'Dropdown-Werte'!$I$2:$J$5,2,FALSE))</f>
        <v/>
      </c>
      <c r="AX2866" s="16" t="str">
        <f t="shared" si="44"/>
        <v/>
      </c>
      <c r="AY2866" s="16" t="str">
        <f>IF(Vertragsdaten!BB2867="","",Vertragsdaten!BB2867)</f>
        <v/>
      </c>
      <c r="AZ2866" s="16" t="s">
        <v>93</v>
      </c>
      <c r="BA2866" s="16" t="s">
        <v>94</v>
      </c>
    </row>
    <row r="2867" spans="1:53">
      <c r="A2867" s="12" t="str">
        <f>IF(Vertragsdaten!AZ2868="","",Vertragsdaten!AZ2868)</f>
        <v/>
      </c>
      <c r="B2867" s="12"/>
      <c r="C2867" s="12"/>
      <c r="D2867" s="12"/>
      <c r="E2867" s="4" t="str">
        <f>IF(Vertragsdaten!M2868="","",Vertragsdaten!M2868)</f>
        <v/>
      </c>
      <c r="F2867" s="19">
        <f>Vertragsdaten!H2868</f>
        <v>0</v>
      </c>
      <c r="G2867" s="9"/>
      <c r="H2867" s="15" t="str">
        <f>IF(Vertragsdaten!J2868="","",Vertragsdaten!J2868)</f>
        <v/>
      </c>
      <c r="I2867" s="15" t="str">
        <f>IF(Vertragsdaten!K2868="","",Vertragsdaten!K2868)</f>
        <v/>
      </c>
      <c r="J2867" s="15" t="str">
        <f>IF(Vertragsdaten!L2868="","",Vertragsdaten!L2868)</f>
        <v/>
      </c>
      <c r="K2867" s="9"/>
      <c r="L2867" s="15" t="str">
        <f>IF(Vertragsdaten!J2868="","",Vertragsdaten!J2868)</f>
        <v/>
      </c>
      <c r="M2867" s="9" t="str">
        <f>IF(Vertragsdaten!I2868="","",Vertragsdaten!I2868)</f>
        <v/>
      </c>
      <c r="N2867" s="9"/>
      <c r="O2867" s="9" t="str">
        <f>IF(Vertragsdaten!W2868="","",Vertragsdaten!W2868)</f>
        <v/>
      </c>
      <c r="P2867" s="15" t="str">
        <f>IF(Vertragsdaten!R2868="","",Vertragsdaten!R2868)</f>
        <v/>
      </c>
      <c r="Q2867" s="15" t="str">
        <f>IF(Vertragsdaten!S2868="","",Vertragsdaten!S2868)</f>
        <v/>
      </c>
      <c r="R2867" s="9"/>
      <c r="S2867" s="15" t="str">
        <f>IF(Vertragsdaten!S2868="","",Vertragsdaten!T2868)</f>
        <v/>
      </c>
      <c r="T2867" s="15" t="str">
        <f>IF(Vertragsdaten!T2868="","",Vertragsdaten!U2868)</f>
        <v/>
      </c>
      <c r="U2867" s="9"/>
      <c r="V2867" s="16" t="str">
        <f>IF(Vertragsdaten!$V2868="","",Vertragsdaten!$V2868)</f>
        <v/>
      </c>
      <c r="W2867" s="9"/>
      <c r="X2867" s="9"/>
      <c r="Y2867" s="9"/>
      <c r="Z2867" s="9"/>
      <c r="AA2867" s="15" t="str">
        <f>IF(Vertragsdaten!AI2868="","",Vertragsdaten!AI2868)</f>
        <v/>
      </c>
      <c r="AB2867" s="15" t="str">
        <f>IF(Vertragsdaten!AJ2868="","",Vertragsdaten!AJ2868)</f>
        <v/>
      </c>
      <c r="AC2867" s="9"/>
      <c r="AD2867" s="15" t="str">
        <f>IF(Vertragsdaten!AK2868="","",Vertragsdaten!AK2868)</f>
        <v/>
      </c>
      <c r="AE2867" s="15" t="str">
        <f>IF(Vertragsdaten!AL2868="","",Vertragsdaten!AL2868)</f>
        <v/>
      </c>
      <c r="AF2867" s="16" t="s">
        <v>2</v>
      </c>
      <c r="AG2867" s="16" t="str">
        <f>IF(Vertragsdaten!G2868="","",Vertragsdaten!G2868)</f>
        <v/>
      </c>
      <c r="AH2867" s="9" t="str">
        <f>IF(Vertragsdaten!$AW2868="","",Vertragsdaten!AW2868)</f>
        <v/>
      </c>
      <c r="AI2867" s="9"/>
      <c r="AJ2867" s="9"/>
      <c r="AK2867" s="9"/>
      <c r="AL2867" s="15" t="str">
        <f>IF(Vertragsdaten!AM2868="","",Vertragsdaten!AM2868)</f>
        <v/>
      </c>
      <c r="AM2867" s="15" t="str">
        <f>IF(Vertragsdaten!AN2868="","",Vertragsdaten!AN2868)</f>
        <v/>
      </c>
      <c r="AN2867" s="9"/>
      <c r="AO2867" s="9"/>
      <c r="AP2867" s="22" t="str">
        <f>IF(Vertragsdaten!AQ2868="","",ROUND(Vertragsdaten!AQ2868,0))</f>
        <v/>
      </c>
      <c r="AQ2867" s="9"/>
      <c r="AR2867" s="15" t="str">
        <f>IF(Vertragsdaten!AR2868="","",Vertragsdaten!AR2868)</f>
        <v/>
      </c>
      <c r="AS2867" s="16" t="str">
        <f>IF(Vertragsdaten!$AW2868="","",Vertragsdaten!$AW2868)</f>
        <v/>
      </c>
      <c r="AT2867" s="16" t="str">
        <f>IF(Vertragsdaten!AO2868="","","11XSWK-H-------M")</f>
        <v/>
      </c>
      <c r="AU2867" s="16" t="str">
        <f>IF(Vertragsdaten!AU2868="E01 „Ein-/Auszug (Umzug)“","E01",IF(Vertragsdaten!AU2868="E02 „Einzug/Neuanlage“","E02",IF(Vertragsdaten!AU2868="E03 „Lieferantenwechsel“","E03","ZD2")))</f>
        <v>ZD2</v>
      </c>
      <c r="AV2867" s="16" t="str">
        <f>IF(Vertragsdaten!AS2868="nein","Z18","Z15")</f>
        <v>Z15</v>
      </c>
      <c r="AW2867" s="16" t="str">
        <f>IF(Vertragsdaten!BC2868="","",VLOOKUP(Vertragsdaten!BC2868,'Dropdown-Werte'!$I$2:$J$5,2,FALSE))</f>
        <v/>
      </c>
      <c r="AX2867" s="16" t="str">
        <f t="shared" si="44"/>
        <v/>
      </c>
      <c r="AY2867" s="16" t="str">
        <f>IF(Vertragsdaten!BB2868="","",Vertragsdaten!BB2868)</f>
        <v/>
      </c>
      <c r="AZ2867" s="16" t="s">
        <v>93</v>
      </c>
      <c r="BA2867" s="16" t="s">
        <v>94</v>
      </c>
    </row>
    <row r="2868" spans="1:53">
      <c r="A2868" s="12" t="str">
        <f>IF(Vertragsdaten!AZ2869="","",Vertragsdaten!AZ2869)</f>
        <v/>
      </c>
      <c r="B2868" s="12"/>
      <c r="C2868" s="12"/>
      <c r="D2868" s="12"/>
      <c r="E2868" s="4" t="str">
        <f>IF(Vertragsdaten!M2869="","",Vertragsdaten!M2869)</f>
        <v/>
      </c>
      <c r="F2868" s="19">
        <f>Vertragsdaten!H2869</f>
        <v>0</v>
      </c>
      <c r="G2868" s="9"/>
      <c r="H2868" s="15" t="str">
        <f>IF(Vertragsdaten!J2869="","",Vertragsdaten!J2869)</f>
        <v/>
      </c>
      <c r="I2868" s="15" t="str">
        <f>IF(Vertragsdaten!K2869="","",Vertragsdaten!K2869)</f>
        <v/>
      </c>
      <c r="J2868" s="15" t="str">
        <f>IF(Vertragsdaten!L2869="","",Vertragsdaten!L2869)</f>
        <v/>
      </c>
      <c r="K2868" s="9"/>
      <c r="L2868" s="15" t="str">
        <f>IF(Vertragsdaten!J2869="","",Vertragsdaten!J2869)</f>
        <v/>
      </c>
      <c r="M2868" s="9" t="str">
        <f>IF(Vertragsdaten!I2869="","",Vertragsdaten!I2869)</f>
        <v/>
      </c>
      <c r="N2868" s="9"/>
      <c r="O2868" s="9" t="str">
        <f>IF(Vertragsdaten!W2869="","",Vertragsdaten!W2869)</f>
        <v/>
      </c>
      <c r="P2868" s="15" t="str">
        <f>IF(Vertragsdaten!R2869="","",Vertragsdaten!R2869)</f>
        <v/>
      </c>
      <c r="Q2868" s="15" t="str">
        <f>IF(Vertragsdaten!S2869="","",Vertragsdaten!S2869)</f>
        <v/>
      </c>
      <c r="R2868" s="9"/>
      <c r="S2868" s="15" t="str">
        <f>IF(Vertragsdaten!S2869="","",Vertragsdaten!T2869)</f>
        <v/>
      </c>
      <c r="T2868" s="15" t="str">
        <f>IF(Vertragsdaten!T2869="","",Vertragsdaten!U2869)</f>
        <v/>
      </c>
      <c r="U2868" s="9"/>
      <c r="V2868" s="16" t="str">
        <f>IF(Vertragsdaten!$V2869="","",Vertragsdaten!$V2869)</f>
        <v/>
      </c>
      <c r="W2868" s="9"/>
      <c r="X2868" s="9"/>
      <c r="Y2868" s="9"/>
      <c r="Z2868" s="9"/>
      <c r="AA2868" s="15" t="str">
        <f>IF(Vertragsdaten!AI2869="","",Vertragsdaten!AI2869)</f>
        <v/>
      </c>
      <c r="AB2868" s="15" t="str">
        <f>IF(Vertragsdaten!AJ2869="","",Vertragsdaten!AJ2869)</f>
        <v/>
      </c>
      <c r="AC2868" s="9"/>
      <c r="AD2868" s="15" t="str">
        <f>IF(Vertragsdaten!AK2869="","",Vertragsdaten!AK2869)</f>
        <v/>
      </c>
      <c r="AE2868" s="15" t="str">
        <f>IF(Vertragsdaten!AL2869="","",Vertragsdaten!AL2869)</f>
        <v/>
      </c>
      <c r="AF2868" s="16" t="s">
        <v>2</v>
      </c>
      <c r="AG2868" s="16" t="str">
        <f>IF(Vertragsdaten!G2869="","",Vertragsdaten!G2869)</f>
        <v/>
      </c>
      <c r="AH2868" s="9" t="str">
        <f>IF(Vertragsdaten!$AW2869="","",Vertragsdaten!AW2869)</f>
        <v/>
      </c>
      <c r="AI2868" s="9"/>
      <c r="AJ2868" s="9"/>
      <c r="AK2868" s="9"/>
      <c r="AL2868" s="15" t="str">
        <f>IF(Vertragsdaten!AM2869="","",Vertragsdaten!AM2869)</f>
        <v/>
      </c>
      <c r="AM2868" s="15" t="str">
        <f>IF(Vertragsdaten!AN2869="","",Vertragsdaten!AN2869)</f>
        <v/>
      </c>
      <c r="AN2868" s="9"/>
      <c r="AO2868" s="9"/>
      <c r="AP2868" s="22" t="str">
        <f>IF(Vertragsdaten!AQ2869="","",ROUND(Vertragsdaten!AQ2869,0))</f>
        <v/>
      </c>
      <c r="AQ2868" s="9"/>
      <c r="AR2868" s="15" t="str">
        <f>IF(Vertragsdaten!AR2869="","",Vertragsdaten!AR2869)</f>
        <v/>
      </c>
      <c r="AS2868" s="16" t="str">
        <f>IF(Vertragsdaten!$AW2869="","",Vertragsdaten!$AW2869)</f>
        <v/>
      </c>
      <c r="AT2868" s="16" t="str">
        <f>IF(Vertragsdaten!AO2869="","","11XSWK-H-------M")</f>
        <v/>
      </c>
      <c r="AU2868" s="16" t="str">
        <f>IF(Vertragsdaten!AU2869="E01 „Ein-/Auszug (Umzug)“","E01",IF(Vertragsdaten!AU2869="E02 „Einzug/Neuanlage“","E02",IF(Vertragsdaten!AU2869="E03 „Lieferantenwechsel“","E03","ZD2")))</f>
        <v>ZD2</v>
      </c>
      <c r="AV2868" s="16" t="str">
        <f>IF(Vertragsdaten!AS2869="nein","Z18","Z15")</f>
        <v>Z15</v>
      </c>
      <c r="AW2868" s="16" t="str">
        <f>IF(Vertragsdaten!BC2869="","",VLOOKUP(Vertragsdaten!BC2869,'Dropdown-Werte'!$I$2:$J$5,2,FALSE))</f>
        <v/>
      </c>
      <c r="AX2868" s="16" t="str">
        <f t="shared" si="44"/>
        <v/>
      </c>
      <c r="AY2868" s="16" t="str">
        <f>IF(Vertragsdaten!BB2869="","",Vertragsdaten!BB2869)</f>
        <v/>
      </c>
      <c r="AZ2868" s="16" t="s">
        <v>93</v>
      </c>
      <c r="BA2868" s="16" t="s">
        <v>94</v>
      </c>
    </row>
    <row r="2869" spans="1:53">
      <c r="A2869" s="12" t="str">
        <f>IF(Vertragsdaten!AZ2870="","",Vertragsdaten!AZ2870)</f>
        <v/>
      </c>
      <c r="B2869" s="12"/>
      <c r="C2869" s="12"/>
      <c r="D2869" s="12"/>
      <c r="E2869" s="4" t="str">
        <f>IF(Vertragsdaten!M2870="","",Vertragsdaten!M2870)</f>
        <v/>
      </c>
      <c r="F2869" s="19">
        <f>Vertragsdaten!H2870</f>
        <v>0</v>
      </c>
      <c r="G2869" s="9"/>
      <c r="H2869" s="15" t="str">
        <f>IF(Vertragsdaten!J2870="","",Vertragsdaten!J2870)</f>
        <v/>
      </c>
      <c r="I2869" s="15" t="str">
        <f>IF(Vertragsdaten!K2870="","",Vertragsdaten!K2870)</f>
        <v/>
      </c>
      <c r="J2869" s="15" t="str">
        <f>IF(Vertragsdaten!L2870="","",Vertragsdaten!L2870)</f>
        <v/>
      </c>
      <c r="K2869" s="9"/>
      <c r="L2869" s="15" t="str">
        <f>IF(Vertragsdaten!J2870="","",Vertragsdaten!J2870)</f>
        <v/>
      </c>
      <c r="M2869" s="9" t="str">
        <f>IF(Vertragsdaten!I2870="","",Vertragsdaten!I2870)</f>
        <v/>
      </c>
      <c r="N2869" s="9"/>
      <c r="O2869" s="9" t="str">
        <f>IF(Vertragsdaten!W2870="","",Vertragsdaten!W2870)</f>
        <v/>
      </c>
      <c r="P2869" s="15" t="str">
        <f>IF(Vertragsdaten!R2870="","",Vertragsdaten!R2870)</f>
        <v/>
      </c>
      <c r="Q2869" s="15" t="str">
        <f>IF(Vertragsdaten!S2870="","",Vertragsdaten!S2870)</f>
        <v/>
      </c>
      <c r="R2869" s="9"/>
      <c r="S2869" s="15" t="str">
        <f>IF(Vertragsdaten!S2870="","",Vertragsdaten!T2870)</f>
        <v/>
      </c>
      <c r="T2869" s="15" t="str">
        <f>IF(Vertragsdaten!T2870="","",Vertragsdaten!U2870)</f>
        <v/>
      </c>
      <c r="U2869" s="9"/>
      <c r="V2869" s="16" t="str">
        <f>IF(Vertragsdaten!$V2870="","",Vertragsdaten!$V2870)</f>
        <v/>
      </c>
      <c r="W2869" s="9"/>
      <c r="X2869" s="9"/>
      <c r="Y2869" s="9"/>
      <c r="Z2869" s="9"/>
      <c r="AA2869" s="15" t="str">
        <f>IF(Vertragsdaten!AI2870="","",Vertragsdaten!AI2870)</f>
        <v/>
      </c>
      <c r="AB2869" s="15" t="str">
        <f>IF(Vertragsdaten!AJ2870="","",Vertragsdaten!AJ2870)</f>
        <v/>
      </c>
      <c r="AC2869" s="9"/>
      <c r="AD2869" s="15" t="str">
        <f>IF(Vertragsdaten!AK2870="","",Vertragsdaten!AK2870)</f>
        <v/>
      </c>
      <c r="AE2869" s="15" t="str">
        <f>IF(Vertragsdaten!AL2870="","",Vertragsdaten!AL2870)</f>
        <v/>
      </c>
      <c r="AF2869" s="16" t="s">
        <v>2</v>
      </c>
      <c r="AG2869" s="16" t="str">
        <f>IF(Vertragsdaten!G2870="","",Vertragsdaten!G2870)</f>
        <v/>
      </c>
      <c r="AH2869" s="9" t="str">
        <f>IF(Vertragsdaten!$AW2870="","",Vertragsdaten!AW2870)</f>
        <v/>
      </c>
      <c r="AI2869" s="9"/>
      <c r="AJ2869" s="9"/>
      <c r="AK2869" s="9"/>
      <c r="AL2869" s="15" t="str">
        <f>IF(Vertragsdaten!AM2870="","",Vertragsdaten!AM2870)</f>
        <v/>
      </c>
      <c r="AM2869" s="15" t="str">
        <f>IF(Vertragsdaten!AN2870="","",Vertragsdaten!AN2870)</f>
        <v/>
      </c>
      <c r="AN2869" s="9"/>
      <c r="AO2869" s="9"/>
      <c r="AP2869" s="22" t="str">
        <f>IF(Vertragsdaten!AQ2870="","",ROUND(Vertragsdaten!AQ2870,0))</f>
        <v/>
      </c>
      <c r="AQ2869" s="9"/>
      <c r="AR2869" s="15" t="str">
        <f>IF(Vertragsdaten!AR2870="","",Vertragsdaten!AR2870)</f>
        <v/>
      </c>
      <c r="AS2869" s="16" t="str">
        <f>IF(Vertragsdaten!$AW2870="","",Vertragsdaten!$AW2870)</f>
        <v/>
      </c>
      <c r="AT2869" s="16" t="str">
        <f>IF(Vertragsdaten!AO2870="","","11XSWK-H-------M")</f>
        <v/>
      </c>
      <c r="AU2869" s="16" t="str">
        <f>IF(Vertragsdaten!AU2870="E01 „Ein-/Auszug (Umzug)“","E01",IF(Vertragsdaten!AU2870="E02 „Einzug/Neuanlage“","E02",IF(Vertragsdaten!AU2870="E03 „Lieferantenwechsel“","E03","ZD2")))</f>
        <v>ZD2</v>
      </c>
      <c r="AV2869" s="16" t="str">
        <f>IF(Vertragsdaten!AS2870="nein","Z18","Z15")</f>
        <v>Z15</v>
      </c>
      <c r="AW2869" s="16" t="str">
        <f>IF(Vertragsdaten!BC2870="","",VLOOKUP(Vertragsdaten!BC2870,'Dropdown-Werte'!$I$2:$J$5,2,FALSE))</f>
        <v/>
      </c>
      <c r="AX2869" s="16" t="str">
        <f t="shared" si="44"/>
        <v/>
      </c>
      <c r="AY2869" s="16" t="str">
        <f>IF(Vertragsdaten!BB2870="","",Vertragsdaten!BB2870)</f>
        <v/>
      </c>
      <c r="AZ2869" s="16" t="s">
        <v>93</v>
      </c>
      <c r="BA2869" s="16" t="s">
        <v>94</v>
      </c>
    </row>
    <row r="2870" spans="1:53">
      <c r="A2870" s="12" t="str">
        <f>IF(Vertragsdaten!AZ2871="","",Vertragsdaten!AZ2871)</f>
        <v/>
      </c>
      <c r="B2870" s="12"/>
      <c r="C2870" s="12"/>
      <c r="D2870" s="12"/>
      <c r="E2870" s="4" t="str">
        <f>IF(Vertragsdaten!M2871="","",Vertragsdaten!M2871)</f>
        <v/>
      </c>
      <c r="F2870" s="19">
        <f>Vertragsdaten!H2871</f>
        <v>0</v>
      </c>
      <c r="G2870" s="9"/>
      <c r="H2870" s="15" t="str">
        <f>IF(Vertragsdaten!J2871="","",Vertragsdaten!J2871)</f>
        <v/>
      </c>
      <c r="I2870" s="15" t="str">
        <f>IF(Vertragsdaten!K2871="","",Vertragsdaten!K2871)</f>
        <v/>
      </c>
      <c r="J2870" s="15" t="str">
        <f>IF(Vertragsdaten!L2871="","",Vertragsdaten!L2871)</f>
        <v/>
      </c>
      <c r="K2870" s="9"/>
      <c r="L2870" s="15" t="str">
        <f>IF(Vertragsdaten!J2871="","",Vertragsdaten!J2871)</f>
        <v/>
      </c>
      <c r="M2870" s="9" t="str">
        <f>IF(Vertragsdaten!I2871="","",Vertragsdaten!I2871)</f>
        <v/>
      </c>
      <c r="N2870" s="9"/>
      <c r="O2870" s="9" t="str">
        <f>IF(Vertragsdaten!W2871="","",Vertragsdaten!W2871)</f>
        <v/>
      </c>
      <c r="P2870" s="15" t="str">
        <f>IF(Vertragsdaten!R2871="","",Vertragsdaten!R2871)</f>
        <v/>
      </c>
      <c r="Q2870" s="15" t="str">
        <f>IF(Vertragsdaten!S2871="","",Vertragsdaten!S2871)</f>
        <v/>
      </c>
      <c r="R2870" s="9"/>
      <c r="S2870" s="15" t="str">
        <f>IF(Vertragsdaten!S2871="","",Vertragsdaten!T2871)</f>
        <v/>
      </c>
      <c r="T2870" s="15" t="str">
        <f>IF(Vertragsdaten!T2871="","",Vertragsdaten!U2871)</f>
        <v/>
      </c>
      <c r="U2870" s="9"/>
      <c r="V2870" s="16" t="str">
        <f>IF(Vertragsdaten!$V2871="","",Vertragsdaten!$V2871)</f>
        <v/>
      </c>
      <c r="W2870" s="9"/>
      <c r="X2870" s="9"/>
      <c r="Y2870" s="9"/>
      <c r="Z2870" s="9"/>
      <c r="AA2870" s="15" t="str">
        <f>IF(Vertragsdaten!AI2871="","",Vertragsdaten!AI2871)</f>
        <v/>
      </c>
      <c r="AB2870" s="15" t="str">
        <f>IF(Vertragsdaten!AJ2871="","",Vertragsdaten!AJ2871)</f>
        <v/>
      </c>
      <c r="AC2870" s="9"/>
      <c r="AD2870" s="15" t="str">
        <f>IF(Vertragsdaten!AK2871="","",Vertragsdaten!AK2871)</f>
        <v/>
      </c>
      <c r="AE2870" s="15" t="str">
        <f>IF(Vertragsdaten!AL2871="","",Vertragsdaten!AL2871)</f>
        <v/>
      </c>
      <c r="AF2870" s="16" t="s">
        <v>2</v>
      </c>
      <c r="AG2870" s="16" t="str">
        <f>IF(Vertragsdaten!G2871="","",Vertragsdaten!G2871)</f>
        <v/>
      </c>
      <c r="AH2870" s="9" t="str">
        <f>IF(Vertragsdaten!$AW2871="","",Vertragsdaten!AW2871)</f>
        <v/>
      </c>
      <c r="AI2870" s="9"/>
      <c r="AJ2870" s="9"/>
      <c r="AK2870" s="9"/>
      <c r="AL2870" s="15" t="str">
        <f>IF(Vertragsdaten!AM2871="","",Vertragsdaten!AM2871)</f>
        <v/>
      </c>
      <c r="AM2870" s="15" t="str">
        <f>IF(Vertragsdaten!AN2871="","",Vertragsdaten!AN2871)</f>
        <v/>
      </c>
      <c r="AN2870" s="9"/>
      <c r="AO2870" s="9"/>
      <c r="AP2870" s="22" t="str">
        <f>IF(Vertragsdaten!AQ2871="","",ROUND(Vertragsdaten!AQ2871,0))</f>
        <v/>
      </c>
      <c r="AQ2870" s="9"/>
      <c r="AR2870" s="15" t="str">
        <f>IF(Vertragsdaten!AR2871="","",Vertragsdaten!AR2871)</f>
        <v/>
      </c>
      <c r="AS2870" s="16" t="str">
        <f>IF(Vertragsdaten!$AW2871="","",Vertragsdaten!$AW2871)</f>
        <v/>
      </c>
      <c r="AT2870" s="16" t="str">
        <f>IF(Vertragsdaten!AO2871="","","11XSWK-H-------M")</f>
        <v/>
      </c>
      <c r="AU2870" s="16" t="str">
        <f>IF(Vertragsdaten!AU2871="E01 „Ein-/Auszug (Umzug)“","E01",IF(Vertragsdaten!AU2871="E02 „Einzug/Neuanlage“","E02",IF(Vertragsdaten!AU2871="E03 „Lieferantenwechsel“","E03","ZD2")))</f>
        <v>ZD2</v>
      </c>
      <c r="AV2870" s="16" t="str">
        <f>IF(Vertragsdaten!AS2871="nein","Z18","Z15")</f>
        <v>Z15</v>
      </c>
      <c r="AW2870" s="16" t="str">
        <f>IF(Vertragsdaten!BC2871="","",VLOOKUP(Vertragsdaten!BC2871,'Dropdown-Werte'!$I$2:$J$5,2,FALSE))</f>
        <v/>
      </c>
      <c r="AX2870" s="16" t="str">
        <f t="shared" si="44"/>
        <v/>
      </c>
      <c r="AY2870" s="16" t="str">
        <f>IF(Vertragsdaten!BB2871="","",Vertragsdaten!BB2871)</f>
        <v/>
      </c>
      <c r="AZ2870" s="16" t="s">
        <v>93</v>
      </c>
      <c r="BA2870" s="16" t="s">
        <v>94</v>
      </c>
    </row>
    <row r="2871" spans="1:53">
      <c r="A2871" s="12" t="str">
        <f>IF(Vertragsdaten!AZ2872="","",Vertragsdaten!AZ2872)</f>
        <v/>
      </c>
      <c r="B2871" s="12"/>
      <c r="C2871" s="12"/>
      <c r="D2871" s="12"/>
      <c r="E2871" s="4" t="str">
        <f>IF(Vertragsdaten!M2872="","",Vertragsdaten!M2872)</f>
        <v/>
      </c>
      <c r="F2871" s="19">
        <f>Vertragsdaten!H2872</f>
        <v>0</v>
      </c>
      <c r="G2871" s="9"/>
      <c r="H2871" s="15" t="str">
        <f>IF(Vertragsdaten!J2872="","",Vertragsdaten!J2872)</f>
        <v/>
      </c>
      <c r="I2871" s="15" t="str">
        <f>IF(Vertragsdaten!K2872="","",Vertragsdaten!K2872)</f>
        <v/>
      </c>
      <c r="J2871" s="15" t="str">
        <f>IF(Vertragsdaten!L2872="","",Vertragsdaten!L2872)</f>
        <v/>
      </c>
      <c r="K2871" s="9"/>
      <c r="L2871" s="15" t="str">
        <f>IF(Vertragsdaten!J2872="","",Vertragsdaten!J2872)</f>
        <v/>
      </c>
      <c r="M2871" s="9" t="str">
        <f>IF(Vertragsdaten!I2872="","",Vertragsdaten!I2872)</f>
        <v/>
      </c>
      <c r="N2871" s="9"/>
      <c r="O2871" s="9" t="str">
        <f>IF(Vertragsdaten!W2872="","",Vertragsdaten!W2872)</f>
        <v/>
      </c>
      <c r="P2871" s="15" t="str">
        <f>IF(Vertragsdaten!R2872="","",Vertragsdaten!R2872)</f>
        <v/>
      </c>
      <c r="Q2871" s="15" t="str">
        <f>IF(Vertragsdaten!S2872="","",Vertragsdaten!S2872)</f>
        <v/>
      </c>
      <c r="R2871" s="9"/>
      <c r="S2871" s="15" t="str">
        <f>IF(Vertragsdaten!S2872="","",Vertragsdaten!T2872)</f>
        <v/>
      </c>
      <c r="T2871" s="15" t="str">
        <f>IF(Vertragsdaten!T2872="","",Vertragsdaten!U2872)</f>
        <v/>
      </c>
      <c r="U2871" s="9"/>
      <c r="V2871" s="16" t="str">
        <f>IF(Vertragsdaten!$V2872="","",Vertragsdaten!$V2872)</f>
        <v/>
      </c>
      <c r="W2871" s="9"/>
      <c r="X2871" s="9"/>
      <c r="Y2871" s="9"/>
      <c r="Z2871" s="9"/>
      <c r="AA2871" s="15" t="str">
        <f>IF(Vertragsdaten!AI2872="","",Vertragsdaten!AI2872)</f>
        <v/>
      </c>
      <c r="AB2871" s="15" t="str">
        <f>IF(Vertragsdaten!AJ2872="","",Vertragsdaten!AJ2872)</f>
        <v/>
      </c>
      <c r="AC2871" s="9"/>
      <c r="AD2871" s="15" t="str">
        <f>IF(Vertragsdaten!AK2872="","",Vertragsdaten!AK2872)</f>
        <v/>
      </c>
      <c r="AE2871" s="15" t="str">
        <f>IF(Vertragsdaten!AL2872="","",Vertragsdaten!AL2872)</f>
        <v/>
      </c>
      <c r="AF2871" s="16" t="s">
        <v>2</v>
      </c>
      <c r="AG2871" s="16" t="str">
        <f>IF(Vertragsdaten!G2872="","",Vertragsdaten!G2872)</f>
        <v/>
      </c>
      <c r="AH2871" s="9" t="str">
        <f>IF(Vertragsdaten!$AW2872="","",Vertragsdaten!AW2872)</f>
        <v/>
      </c>
      <c r="AI2871" s="9"/>
      <c r="AJ2871" s="9"/>
      <c r="AK2871" s="9"/>
      <c r="AL2871" s="15" t="str">
        <f>IF(Vertragsdaten!AM2872="","",Vertragsdaten!AM2872)</f>
        <v/>
      </c>
      <c r="AM2871" s="15" t="str">
        <f>IF(Vertragsdaten!AN2872="","",Vertragsdaten!AN2872)</f>
        <v/>
      </c>
      <c r="AN2871" s="9"/>
      <c r="AO2871" s="9"/>
      <c r="AP2871" s="22" t="str">
        <f>IF(Vertragsdaten!AQ2872="","",ROUND(Vertragsdaten!AQ2872,0))</f>
        <v/>
      </c>
      <c r="AQ2871" s="9"/>
      <c r="AR2871" s="15" t="str">
        <f>IF(Vertragsdaten!AR2872="","",Vertragsdaten!AR2872)</f>
        <v/>
      </c>
      <c r="AS2871" s="16" t="str">
        <f>IF(Vertragsdaten!$AW2872="","",Vertragsdaten!$AW2872)</f>
        <v/>
      </c>
      <c r="AT2871" s="16" t="str">
        <f>IF(Vertragsdaten!AO2872="","","11XSWK-H-------M")</f>
        <v/>
      </c>
      <c r="AU2871" s="16" t="str">
        <f>IF(Vertragsdaten!AU2872="E01 „Ein-/Auszug (Umzug)“","E01",IF(Vertragsdaten!AU2872="E02 „Einzug/Neuanlage“","E02",IF(Vertragsdaten!AU2872="E03 „Lieferantenwechsel“","E03","ZD2")))</f>
        <v>ZD2</v>
      </c>
      <c r="AV2871" s="16" t="str">
        <f>IF(Vertragsdaten!AS2872="nein","Z18","Z15")</f>
        <v>Z15</v>
      </c>
      <c r="AW2871" s="16" t="str">
        <f>IF(Vertragsdaten!BC2872="","",VLOOKUP(Vertragsdaten!BC2872,'Dropdown-Werte'!$I$2:$J$5,2,FALSE))</f>
        <v/>
      </c>
      <c r="AX2871" s="16" t="str">
        <f t="shared" si="44"/>
        <v/>
      </c>
      <c r="AY2871" s="16" t="str">
        <f>IF(Vertragsdaten!BB2872="","",Vertragsdaten!BB2872)</f>
        <v/>
      </c>
      <c r="AZ2871" s="16" t="s">
        <v>93</v>
      </c>
      <c r="BA2871" s="16" t="s">
        <v>94</v>
      </c>
    </row>
    <row r="2872" spans="1:53">
      <c r="A2872" s="12" t="str">
        <f>IF(Vertragsdaten!AZ2873="","",Vertragsdaten!AZ2873)</f>
        <v/>
      </c>
      <c r="B2872" s="12"/>
      <c r="C2872" s="12"/>
      <c r="D2872" s="12"/>
      <c r="E2872" s="4" t="str">
        <f>IF(Vertragsdaten!M2873="","",Vertragsdaten!M2873)</f>
        <v/>
      </c>
      <c r="F2872" s="19">
        <f>Vertragsdaten!H2873</f>
        <v>0</v>
      </c>
      <c r="G2872" s="9"/>
      <c r="H2872" s="15" t="str">
        <f>IF(Vertragsdaten!J2873="","",Vertragsdaten!J2873)</f>
        <v/>
      </c>
      <c r="I2872" s="15" t="str">
        <f>IF(Vertragsdaten!K2873="","",Vertragsdaten!K2873)</f>
        <v/>
      </c>
      <c r="J2872" s="15" t="str">
        <f>IF(Vertragsdaten!L2873="","",Vertragsdaten!L2873)</f>
        <v/>
      </c>
      <c r="K2872" s="9"/>
      <c r="L2872" s="15" t="str">
        <f>IF(Vertragsdaten!J2873="","",Vertragsdaten!J2873)</f>
        <v/>
      </c>
      <c r="M2872" s="9" t="str">
        <f>IF(Vertragsdaten!I2873="","",Vertragsdaten!I2873)</f>
        <v/>
      </c>
      <c r="N2872" s="9"/>
      <c r="O2872" s="9" t="str">
        <f>IF(Vertragsdaten!W2873="","",Vertragsdaten!W2873)</f>
        <v/>
      </c>
      <c r="P2872" s="15" t="str">
        <f>IF(Vertragsdaten!R2873="","",Vertragsdaten!R2873)</f>
        <v/>
      </c>
      <c r="Q2872" s="15" t="str">
        <f>IF(Vertragsdaten!S2873="","",Vertragsdaten!S2873)</f>
        <v/>
      </c>
      <c r="R2872" s="9"/>
      <c r="S2872" s="15" t="str">
        <f>IF(Vertragsdaten!S2873="","",Vertragsdaten!T2873)</f>
        <v/>
      </c>
      <c r="T2872" s="15" t="str">
        <f>IF(Vertragsdaten!T2873="","",Vertragsdaten!U2873)</f>
        <v/>
      </c>
      <c r="U2872" s="9"/>
      <c r="V2872" s="16" t="str">
        <f>IF(Vertragsdaten!$V2873="","",Vertragsdaten!$V2873)</f>
        <v/>
      </c>
      <c r="W2872" s="9"/>
      <c r="X2872" s="9"/>
      <c r="Y2872" s="9"/>
      <c r="Z2872" s="9"/>
      <c r="AA2872" s="15" t="str">
        <f>IF(Vertragsdaten!AI2873="","",Vertragsdaten!AI2873)</f>
        <v/>
      </c>
      <c r="AB2872" s="15" t="str">
        <f>IF(Vertragsdaten!AJ2873="","",Vertragsdaten!AJ2873)</f>
        <v/>
      </c>
      <c r="AC2872" s="9"/>
      <c r="AD2872" s="15" t="str">
        <f>IF(Vertragsdaten!AK2873="","",Vertragsdaten!AK2873)</f>
        <v/>
      </c>
      <c r="AE2872" s="15" t="str">
        <f>IF(Vertragsdaten!AL2873="","",Vertragsdaten!AL2873)</f>
        <v/>
      </c>
      <c r="AF2872" s="16" t="s">
        <v>2</v>
      </c>
      <c r="AG2872" s="16" t="str">
        <f>IF(Vertragsdaten!G2873="","",Vertragsdaten!G2873)</f>
        <v/>
      </c>
      <c r="AH2872" s="9" t="str">
        <f>IF(Vertragsdaten!$AW2873="","",Vertragsdaten!AW2873)</f>
        <v/>
      </c>
      <c r="AI2872" s="9"/>
      <c r="AJ2872" s="9"/>
      <c r="AK2872" s="9"/>
      <c r="AL2872" s="15" t="str">
        <f>IF(Vertragsdaten!AM2873="","",Vertragsdaten!AM2873)</f>
        <v/>
      </c>
      <c r="AM2872" s="15" t="str">
        <f>IF(Vertragsdaten!AN2873="","",Vertragsdaten!AN2873)</f>
        <v/>
      </c>
      <c r="AN2872" s="9"/>
      <c r="AO2872" s="9"/>
      <c r="AP2872" s="22" t="str">
        <f>IF(Vertragsdaten!AQ2873="","",ROUND(Vertragsdaten!AQ2873,0))</f>
        <v/>
      </c>
      <c r="AQ2872" s="9"/>
      <c r="AR2872" s="15" t="str">
        <f>IF(Vertragsdaten!AR2873="","",Vertragsdaten!AR2873)</f>
        <v/>
      </c>
      <c r="AS2872" s="16" t="str">
        <f>IF(Vertragsdaten!$AW2873="","",Vertragsdaten!$AW2873)</f>
        <v/>
      </c>
      <c r="AT2872" s="16" t="str">
        <f>IF(Vertragsdaten!AO2873="","","11XSWK-H-------M")</f>
        <v/>
      </c>
      <c r="AU2872" s="16" t="str">
        <f>IF(Vertragsdaten!AU2873="E01 „Ein-/Auszug (Umzug)“","E01",IF(Vertragsdaten!AU2873="E02 „Einzug/Neuanlage“","E02",IF(Vertragsdaten!AU2873="E03 „Lieferantenwechsel“","E03","ZD2")))</f>
        <v>ZD2</v>
      </c>
      <c r="AV2872" s="16" t="str">
        <f>IF(Vertragsdaten!AS2873="nein","Z18","Z15")</f>
        <v>Z15</v>
      </c>
      <c r="AW2872" s="16" t="str">
        <f>IF(Vertragsdaten!BC2873="","",VLOOKUP(Vertragsdaten!BC2873,'Dropdown-Werte'!$I$2:$J$5,2,FALSE))</f>
        <v/>
      </c>
      <c r="AX2872" s="16" t="str">
        <f t="shared" si="44"/>
        <v/>
      </c>
      <c r="AY2872" s="16" t="str">
        <f>IF(Vertragsdaten!BB2873="","",Vertragsdaten!BB2873)</f>
        <v/>
      </c>
      <c r="AZ2872" s="16" t="s">
        <v>93</v>
      </c>
      <c r="BA2872" s="16" t="s">
        <v>94</v>
      </c>
    </row>
    <row r="2873" spans="1:53">
      <c r="A2873" s="12" t="str">
        <f>IF(Vertragsdaten!AZ2874="","",Vertragsdaten!AZ2874)</f>
        <v/>
      </c>
      <c r="B2873" s="12"/>
      <c r="C2873" s="12"/>
      <c r="D2873" s="12"/>
      <c r="E2873" s="4" t="str">
        <f>IF(Vertragsdaten!M2874="","",Vertragsdaten!M2874)</f>
        <v/>
      </c>
      <c r="F2873" s="19">
        <f>Vertragsdaten!H2874</f>
        <v>0</v>
      </c>
      <c r="G2873" s="9"/>
      <c r="H2873" s="15" t="str">
        <f>IF(Vertragsdaten!J2874="","",Vertragsdaten!J2874)</f>
        <v/>
      </c>
      <c r="I2873" s="15" t="str">
        <f>IF(Vertragsdaten!K2874="","",Vertragsdaten!K2874)</f>
        <v/>
      </c>
      <c r="J2873" s="15" t="str">
        <f>IF(Vertragsdaten!L2874="","",Vertragsdaten!L2874)</f>
        <v/>
      </c>
      <c r="K2873" s="9"/>
      <c r="L2873" s="15" t="str">
        <f>IF(Vertragsdaten!J2874="","",Vertragsdaten!J2874)</f>
        <v/>
      </c>
      <c r="M2873" s="9" t="str">
        <f>IF(Vertragsdaten!I2874="","",Vertragsdaten!I2874)</f>
        <v/>
      </c>
      <c r="N2873" s="9"/>
      <c r="O2873" s="9" t="str">
        <f>IF(Vertragsdaten!W2874="","",Vertragsdaten!W2874)</f>
        <v/>
      </c>
      <c r="P2873" s="15" t="str">
        <f>IF(Vertragsdaten!R2874="","",Vertragsdaten!R2874)</f>
        <v/>
      </c>
      <c r="Q2873" s="15" t="str">
        <f>IF(Vertragsdaten!S2874="","",Vertragsdaten!S2874)</f>
        <v/>
      </c>
      <c r="R2873" s="9"/>
      <c r="S2873" s="15" t="str">
        <f>IF(Vertragsdaten!S2874="","",Vertragsdaten!T2874)</f>
        <v/>
      </c>
      <c r="T2873" s="15" t="str">
        <f>IF(Vertragsdaten!T2874="","",Vertragsdaten!U2874)</f>
        <v/>
      </c>
      <c r="U2873" s="9"/>
      <c r="V2873" s="16" t="str">
        <f>IF(Vertragsdaten!$V2874="","",Vertragsdaten!$V2874)</f>
        <v/>
      </c>
      <c r="W2873" s="9"/>
      <c r="X2873" s="9"/>
      <c r="Y2873" s="9"/>
      <c r="Z2873" s="9"/>
      <c r="AA2873" s="15" t="str">
        <f>IF(Vertragsdaten!AI2874="","",Vertragsdaten!AI2874)</f>
        <v/>
      </c>
      <c r="AB2873" s="15" t="str">
        <f>IF(Vertragsdaten!AJ2874="","",Vertragsdaten!AJ2874)</f>
        <v/>
      </c>
      <c r="AC2873" s="9"/>
      <c r="AD2873" s="15" t="str">
        <f>IF(Vertragsdaten!AK2874="","",Vertragsdaten!AK2874)</f>
        <v/>
      </c>
      <c r="AE2873" s="15" t="str">
        <f>IF(Vertragsdaten!AL2874="","",Vertragsdaten!AL2874)</f>
        <v/>
      </c>
      <c r="AF2873" s="16" t="s">
        <v>2</v>
      </c>
      <c r="AG2873" s="16" t="str">
        <f>IF(Vertragsdaten!G2874="","",Vertragsdaten!G2874)</f>
        <v/>
      </c>
      <c r="AH2873" s="9" t="str">
        <f>IF(Vertragsdaten!$AW2874="","",Vertragsdaten!AW2874)</f>
        <v/>
      </c>
      <c r="AI2873" s="9"/>
      <c r="AJ2873" s="9"/>
      <c r="AK2873" s="9"/>
      <c r="AL2873" s="15" t="str">
        <f>IF(Vertragsdaten!AM2874="","",Vertragsdaten!AM2874)</f>
        <v/>
      </c>
      <c r="AM2873" s="15" t="str">
        <f>IF(Vertragsdaten!AN2874="","",Vertragsdaten!AN2874)</f>
        <v/>
      </c>
      <c r="AN2873" s="9"/>
      <c r="AO2873" s="9"/>
      <c r="AP2873" s="22" t="str">
        <f>IF(Vertragsdaten!AQ2874="","",ROUND(Vertragsdaten!AQ2874,0))</f>
        <v/>
      </c>
      <c r="AQ2873" s="9"/>
      <c r="AR2873" s="15" t="str">
        <f>IF(Vertragsdaten!AR2874="","",Vertragsdaten!AR2874)</f>
        <v/>
      </c>
      <c r="AS2873" s="16" t="str">
        <f>IF(Vertragsdaten!$AW2874="","",Vertragsdaten!$AW2874)</f>
        <v/>
      </c>
      <c r="AT2873" s="16" t="str">
        <f>IF(Vertragsdaten!AO2874="","","11XSWK-H-------M")</f>
        <v/>
      </c>
      <c r="AU2873" s="16" t="str">
        <f>IF(Vertragsdaten!AU2874="E01 „Ein-/Auszug (Umzug)“","E01",IF(Vertragsdaten!AU2874="E02 „Einzug/Neuanlage“","E02",IF(Vertragsdaten!AU2874="E03 „Lieferantenwechsel“","E03","ZD2")))</f>
        <v>ZD2</v>
      </c>
      <c r="AV2873" s="16" t="str">
        <f>IF(Vertragsdaten!AS2874="nein","Z18","Z15")</f>
        <v>Z15</v>
      </c>
      <c r="AW2873" s="16" t="str">
        <f>IF(Vertragsdaten!BC2874="","",VLOOKUP(Vertragsdaten!BC2874,'Dropdown-Werte'!$I$2:$J$5,2,FALSE))</f>
        <v/>
      </c>
      <c r="AX2873" s="16" t="str">
        <f t="shared" si="44"/>
        <v/>
      </c>
      <c r="AY2873" s="16" t="str">
        <f>IF(Vertragsdaten!BB2874="","",Vertragsdaten!BB2874)</f>
        <v/>
      </c>
      <c r="AZ2873" s="16" t="s">
        <v>93</v>
      </c>
      <c r="BA2873" s="16" t="s">
        <v>94</v>
      </c>
    </row>
    <row r="2874" spans="1:53">
      <c r="A2874" s="12" t="str">
        <f>IF(Vertragsdaten!AZ2875="","",Vertragsdaten!AZ2875)</f>
        <v/>
      </c>
      <c r="B2874" s="12"/>
      <c r="C2874" s="12"/>
      <c r="D2874" s="12"/>
      <c r="E2874" s="4" t="str">
        <f>IF(Vertragsdaten!M2875="","",Vertragsdaten!M2875)</f>
        <v/>
      </c>
      <c r="F2874" s="19">
        <f>Vertragsdaten!H2875</f>
        <v>0</v>
      </c>
      <c r="G2874" s="9"/>
      <c r="H2874" s="15" t="str">
        <f>IF(Vertragsdaten!J2875="","",Vertragsdaten!J2875)</f>
        <v/>
      </c>
      <c r="I2874" s="15" t="str">
        <f>IF(Vertragsdaten!K2875="","",Vertragsdaten!K2875)</f>
        <v/>
      </c>
      <c r="J2874" s="15" t="str">
        <f>IF(Vertragsdaten!L2875="","",Vertragsdaten!L2875)</f>
        <v/>
      </c>
      <c r="K2874" s="9"/>
      <c r="L2874" s="15" t="str">
        <f>IF(Vertragsdaten!J2875="","",Vertragsdaten!J2875)</f>
        <v/>
      </c>
      <c r="M2874" s="9" t="str">
        <f>IF(Vertragsdaten!I2875="","",Vertragsdaten!I2875)</f>
        <v/>
      </c>
      <c r="N2874" s="9"/>
      <c r="O2874" s="9" t="str">
        <f>IF(Vertragsdaten!W2875="","",Vertragsdaten!W2875)</f>
        <v/>
      </c>
      <c r="P2874" s="15" t="str">
        <f>IF(Vertragsdaten!R2875="","",Vertragsdaten!R2875)</f>
        <v/>
      </c>
      <c r="Q2874" s="15" t="str">
        <f>IF(Vertragsdaten!S2875="","",Vertragsdaten!S2875)</f>
        <v/>
      </c>
      <c r="R2874" s="9"/>
      <c r="S2874" s="15" t="str">
        <f>IF(Vertragsdaten!S2875="","",Vertragsdaten!T2875)</f>
        <v/>
      </c>
      <c r="T2874" s="15" t="str">
        <f>IF(Vertragsdaten!T2875="","",Vertragsdaten!U2875)</f>
        <v/>
      </c>
      <c r="U2874" s="9"/>
      <c r="V2874" s="16" t="str">
        <f>IF(Vertragsdaten!$V2875="","",Vertragsdaten!$V2875)</f>
        <v/>
      </c>
      <c r="W2874" s="9"/>
      <c r="X2874" s="9"/>
      <c r="Y2874" s="9"/>
      <c r="Z2874" s="9"/>
      <c r="AA2874" s="15" t="str">
        <f>IF(Vertragsdaten!AI2875="","",Vertragsdaten!AI2875)</f>
        <v/>
      </c>
      <c r="AB2874" s="15" t="str">
        <f>IF(Vertragsdaten!AJ2875="","",Vertragsdaten!AJ2875)</f>
        <v/>
      </c>
      <c r="AC2874" s="9"/>
      <c r="AD2874" s="15" t="str">
        <f>IF(Vertragsdaten!AK2875="","",Vertragsdaten!AK2875)</f>
        <v/>
      </c>
      <c r="AE2874" s="15" t="str">
        <f>IF(Vertragsdaten!AL2875="","",Vertragsdaten!AL2875)</f>
        <v/>
      </c>
      <c r="AF2874" s="16" t="s">
        <v>2</v>
      </c>
      <c r="AG2874" s="16" t="str">
        <f>IF(Vertragsdaten!G2875="","",Vertragsdaten!G2875)</f>
        <v/>
      </c>
      <c r="AH2874" s="9" t="str">
        <f>IF(Vertragsdaten!$AW2875="","",Vertragsdaten!AW2875)</f>
        <v/>
      </c>
      <c r="AI2874" s="9"/>
      <c r="AJ2874" s="9"/>
      <c r="AK2874" s="9"/>
      <c r="AL2874" s="15" t="str">
        <f>IF(Vertragsdaten!AM2875="","",Vertragsdaten!AM2875)</f>
        <v/>
      </c>
      <c r="AM2874" s="15" t="str">
        <f>IF(Vertragsdaten!AN2875="","",Vertragsdaten!AN2875)</f>
        <v/>
      </c>
      <c r="AN2874" s="9"/>
      <c r="AO2874" s="9"/>
      <c r="AP2874" s="22" t="str">
        <f>IF(Vertragsdaten!AQ2875="","",ROUND(Vertragsdaten!AQ2875,0))</f>
        <v/>
      </c>
      <c r="AQ2874" s="9"/>
      <c r="AR2874" s="15" t="str">
        <f>IF(Vertragsdaten!AR2875="","",Vertragsdaten!AR2875)</f>
        <v/>
      </c>
      <c r="AS2874" s="16" t="str">
        <f>IF(Vertragsdaten!$AW2875="","",Vertragsdaten!$AW2875)</f>
        <v/>
      </c>
      <c r="AT2874" s="16" t="str">
        <f>IF(Vertragsdaten!AO2875="","","11XSWK-H-------M")</f>
        <v/>
      </c>
      <c r="AU2874" s="16" t="str">
        <f>IF(Vertragsdaten!AU2875="E01 „Ein-/Auszug (Umzug)“","E01",IF(Vertragsdaten!AU2875="E02 „Einzug/Neuanlage“","E02",IF(Vertragsdaten!AU2875="E03 „Lieferantenwechsel“","E03","ZD2")))</f>
        <v>ZD2</v>
      </c>
      <c r="AV2874" s="16" t="str">
        <f>IF(Vertragsdaten!AS2875="nein","Z18","Z15")</f>
        <v>Z15</v>
      </c>
      <c r="AW2874" s="16" t="str">
        <f>IF(Vertragsdaten!BC2875="","",VLOOKUP(Vertragsdaten!BC2875,'Dropdown-Werte'!$I$2:$J$5,2,FALSE))</f>
        <v/>
      </c>
      <c r="AX2874" s="16" t="str">
        <f t="shared" si="44"/>
        <v/>
      </c>
      <c r="AY2874" s="16" t="str">
        <f>IF(Vertragsdaten!BB2875="","",Vertragsdaten!BB2875)</f>
        <v/>
      </c>
      <c r="AZ2874" s="16" t="s">
        <v>93</v>
      </c>
      <c r="BA2874" s="16" t="s">
        <v>94</v>
      </c>
    </row>
    <row r="2875" spans="1:53">
      <c r="A2875" s="12" t="str">
        <f>IF(Vertragsdaten!AZ2876="","",Vertragsdaten!AZ2876)</f>
        <v/>
      </c>
      <c r="B2875" s="12"/>
      <c r="C2875" s="12"/>
      <c r="D2875" s="12"/>
      <c r="E2875" s="4" t="str">
        <f>IF(Vertragsdaten!M2876="","",Vertragsdaten!M2876)</f>
        <v/>
      </c>
      <c r="F2875" s="19">
        <f>Vertragsdaten!H2876</f>
        <v>0</v>
      </c>
      <c r="G2875" s="9"/>
      <c r="H2875" s="15" t="str">
        <f>IF(Vertragsdaten!J2876="","",Vertragsdaten!J2876)</f>
        <v/>
      </c>
      <c r="I2875" s="15" t="str">
        <f>IF(Vertragsdaten!K2876="","",Vertragsdaten!K2876)</f>
        <v/>
      </c>
      <c r="J2875" s="15" t="str">
        <f>IF(Vertragsdaten!L2876="","",Vertragsdaten!L2876)</f>
        <v/>
      </c>
      <c r="K2875" s="9"/>
      <c r="L2875" s="15" t="str">
        <f>IF(Vertragsdaten!J2876="","",Vertragsdaten!J2876)</f>
        <v/>
      </c>
      <c r="M2875" s="9" t="str">
        <f>IF(Vertragsdaten!I2876="","",Vertragsdaten!I2876)</f>
        <v/>
      </c>
      <c r="N2875" s="9"/>
      <c r="O2875" s="9" t="str">
        <f>IF(Vertragsdaten!W2876="","",Vertragsdaten!W2876)</f>
        <v/>
      </c>
      <c r="P2875" s="15" t="str">
        <f>IF(Vertragsdaten!R2876="","",Vertragsdaten!R2876)</f>
        <v/>
      </c>
      <c r="Q2875" s="15" t="str">
        <f>IF(Vertragsdaten!S2876="","",Vertragsdaten!S2876)</f>
        <v/>
      </c>
      <c r="R2875" s="9"/>
      <c r="S2875" s="15" t="str">
        <f>IF(Vertragsdaten!S2876="","",Vertragsdaten!T2876)</f>
        <v/>
      </c>
      <c r="T2875" s="15" t="str">
        <f>IF(Vertragsdaten!T2876="","",Vertragsdaten!U2876)</f>
        <v/>
      </c>
      <c r="U2875" s="9"/>
      <c r="V2875" s="16" t="str">
        <f>IF(Vertragsdaten!$V2876="","",Vertragsdaten!$V2876)</f>
        <v/>
      </c>
      <c r="W2875" s="9"/>
      <c r="X2875" s="9"/>
      <c r="Y2875" s="9"/>
      <c r="Z2875" s="9"/>
      <c r="AA2875" s="15" t="str">
        <f>IF(Vertragsdaten!AI2876="","",Vertragsdaten!AI2876)</f>
        <v/>
      </c>
      <c r="AB2875" s="15" t="str">
        <f>IF(Vertragsdaten!AJ2876="","",Vertragsdaten!AJ2876)</f>
        <v/>
      </c>
      <c r="AC2875" s="9"/>
      <c r="AD2875" s="15" t="str">
        <f>IF(Vertragsdaten!AK2876="","",Vertragsdaten!AK2876)</f>
        <v/>
      </c>
      <c r="AE2875" s="15" t="str">
        <f>IF(Vertragsdaten!AL2876="","",Vertragsdaten!AL2876)</f>
        <v/>
      </c>
      <c r="AF2875" s="16" t="s">
        <v>2</v>
      </c>
      <c r="AG2875" s="16" t="str">
        <f>IF(Vertragsdaten!G2876="","",Vertragsdaten!G2876)</f>
        <v/>
      </c>
      <c r="AH2875" s="9" t="str">
        <f>IF(Vertragsdaten!$AW2876="","",Vertragsdaten!AW2876)</f>
        <v/>
      </c>
      <c r="AI2875" s="9"/>
      <c r="AJ2875" s="9"/>
      <c r="AK2875" s="9"/>
      <c r="AL2875" s="15" t="str">
        <f>IF(Vertragsdaten!AM2876="","",Vertragsdaten!AM2876)</f>
        <v/>
      </c>
      <c r="AM2875" s="15" t="str">
        <f>IF(Vertragsdaten!AN2876="","",Vertragsdaten!AN2876)</f>
        <v/>
      </c>
      <c r="AN2875" s="9"/>
      <c r="AO2875" s="9"/>
      <c r="AP2875" s="22" t="str">
        <f>IF(Vertragsdaten!AQ2876="","",ROUND(Vertragsdaten!AQ2876,0))</f>
        <v/>
      </c>
      <c r="AQ2875" s="9"/>
      <c r="AR2875" s="15" t="str">
        <f>IF(Vertragsdaten!AR2876="","",Vertragsdaten!AR2876)</f>
        <v/>
      </c>
      <c r="AS2875" s="16" t="str">
        <f>IF(Vertragsdaten!$AW2876="","",Vertragsdaten!$AW2876)</f>
        <v/>
      </c>
      <c r="AT2875" s="16" t="str">
        <f>IF(Vertragsdaten!AO2876="","","11XSWK-H-------M")</f>
        <v/>
      </c>
      <c r="AU2875" s="16" t="str">
        <f>IF(Vertragsdaten!AU2876="E01 „Ein-/Auszug (Umzug)“","E01",IF(Vertragsdaten!AU2876="E02 „Einzug/Neuanlage“","E02",IF(Vertragsdaten!AU2876="E03 „Lieferantenwechsel“","E03","ZD2")))</f>
        <v>ZD2</v>
      </c>
      <c r="AV2875" s="16" t="str">
        <f>IF(Vertragsdaten!AS2876="nein","Z18","Z15")</f>
        <v>Z15</v>
      </c>
      <c r="AW2875" s="16" t="str">
        <f>IF(Vertragsdaten!BC2876="","",VLOOKUP(Vertragsdaten!BC2876,'Dropdown-Werte'!$I$2:$J$5,2,FALSE))</f>
        <v/>
      </c>
      <c r="AX2875" s="16" t="str">
        <f t="shared" si="44"/>
        <v/>
      </c>
      <c r="AY2875" s="16" t="str">
        <f>IF(Vertragsdaten!BB2876="","",Vertragsdaten!BB2876)</f>
        <v/>
      </c>
      <c r="AZ2875" s="16" t="s">
        <v>93</v>
      </c>
      <c r="BA2875" s="16" t="s">
        <v>94</v>
      </c>
    </row>
    <row r="2876" spans="1:53">
      <c r="A2876" s="12" t="str">
        <f>IF(Vertragsdaten!AZ2877="","",Vertragsdaten!AZ2877)</f>
        <v/>
      </c>
      <c r="B2876" s="12"/>
      <c r="C2876" s="12"/>
      <c r="D2876" s="12"/>
      <c r="E2876" s="4" t="str">
        <f>IF(Vertragsdaten!M2877="","",Vertragsdaten!M2877)</f>
        <v/>
      </c>
      <c r="F2876" s="19">
        <f>Vertragsdaten!H2877</f>
        <v>0</v>
      </c>
      <c r="G2876" s="9"/>
      <c r="H2876" s="15" t="str">
        <f>IF(Vertragsdaten!J2877="","",Vertragsdaten!J2877)</f>
        <v/>
      </c>
      <c r="I2876" s="15" t="str">
        <f>IF(Vertragsdaten!K2877="","",Vertragsdaten!K2877)</f>
        <v/>
      </c>
      <c r="J2876" s="15" t="str">
        <f>IF(Vertragsdaten!L2877="","",Vertragsdaten!L2877)</f>
        <v/>
      </c>
      <c r="K2876" s="9"/>
      <c r="L2876" s="15" t="str">
        <f>IF(Vertragsdaten!J2877="","",Vertragsdaten!J2877)</f>
        <v/>
      </c>
      <c r="M2876" s="9" t="str">
        <f>IF(Vertragsdaten!I2877="","",Vertragsdaten!I2877)</f>
        <v/>
      </c>
      <c r="N2876" s="9"/>
      <c r="O2876" s="9" t="str">
        <f>IF(Vertragsdaten!W2877="","",Vertragsdaten!W2877)</f>
        <v/>
      </c>
      <c r="P2876" s="15" t="str">
        <f>IF(Vertragsdaten!R2877="","",Vertragsdaten!R2877)</f>
        <v/>
      </c>
      <c r="Q2876" s="15" t="str">
        <f>IF(Vertragsdaten!S2877="","",Vertragsdaten!S2877)</f>
        <v/>
      </c>
      <c r="R2876" s="9"/>
      <c r="S2876" s="15" t="str">
        <f>IF(Vertragsdaten!S2877="","",Vertragsdaten!T2877)</f>
        <v/>
      </c>
      <c r="T2876" s="15" t="str">
        <f>IF(Vertragsdaten!T2877="","",Vertragsdaten!U2877)</f>
        <v/>
      </c>
      <c r="U2876" s="9"/>
      <c r="V2876" s="16" t="str">
        <f>IF(Vertragsdaten!$V2877="","",Vertragsdaten!$V2877)</f>
        <v/>
      </c>
      <c r="W2876" s="9"/>
      <c r="X2876" s="9"/>
      <c r="Y2876" s="9"/>
      <c r="Z2876" s="9"/>
      <c r="AA2876" s="15" t="str">
        <f>IF(Vertragsdaten!AI2877="","",Vertragsdaten!AI2877)</f>
        <v/>
      </c>
      <c r="AB2876" s="15" t="str">
        <f>IF(Vertragsdaten!AJ2877="","",Vertragsdaten!AJ2877)</f>
        <v/>
      </c>
      <c r="AC2876" s="9"/>
      <c r="AD2876" s="15" t="str">
        <f>IF(Vertragsdaten!AK2877="","",Vertragsdaten!AK2877)</f>
        <v/>
      </c>
      <c r="AE2876" s="15" t="str">
        <f>IF(Vertragsdaten!AL2877="","",Vertragsdaten!AL2877)</f>
        <v/>
      </c>
      <c r="AF2876" s="16" t="s">
        <v>2</v>
      </c>
      <c r="AG2876" s="16" t="str">
        <f>IF(Vertragsdaten!G2877="","",Vertragsdaten!G2877)</f>
        <v/>
      </c>
      <c r="AH2876" s="9" t="str">
        <f>IF(Vertragsdaten!$AW2877="","",Vertragsdaten!AW2877)</f>
        <v/>
      </c>
      <c r="AI2876" s="9"/>
      <c r="AJ2876" s="9"/>
      <c r="AK2876" s="9"/>
      <c r="AL2876" s="15" t="str">
        <f>IF(Vertragsdaten!AM2877="","",Vertragsdaten!AM2877)</f>
        <v/>
      </c>
      <c r="AM2876" s="15" t="str">
        <f>IF(Vertragsdaten!AN2877="","",Vertragsdaten!AN2877)</f>
        <v/>
      </c>
      <c r="AN2876" s="9"/>
      <c r="AO2876" s="9"/>
      <c r="AP2876" s="22" t="str">
        <f>IF(Vertragsdaten!AQ2877="","",ROUND(Vertragsdaten!AQ2877,0))</f>
        <v/>
      </c>
      <c r="AQ2876" s="9"/>
      <c r="AR2876" s="15" t="str">
        <f>IF(Vertragsdaten!AR2877="","",Vertragsdaten!AR2877)</f>
        <v/>
      </c>
      <c r="AS2876" s="16" t="str">
        <f>IF(Vertragsdaten!$AW2877="","",Vertragsdaten!$AW2877)</f>
        <v/>
      </c>
      <c r="AT2876" s="16" t="str">
        <f>IF(Vertragsdaten!AO2877="","","11XSWK-H-------M")</f>
        <v/>
      </c>
      <c r="AU2876" s="16" t="str">
        <f>IF(Vertragsdaten!AU2877="E01 „Ein-/Auszug (Umzug)“","E01",IF(Vertragsdaten!AU2877="E02 „Einzug/Neuanlage“","E02",IF(Vertragsdaten!AU2877="E03 „Lieferantenwechsel“","E03","ZD2")))</f>
        <v>ZD2</v>
      </c>
      <c r="AV2876" s="16" t="str">
        <f>IF(Vertragsdaten!AS2877="nein","Z18","Z15")</f>
        <v>Z15</v>
      </c>
      <c r="AW2876" s="16" t="str">
        <f>IF(Vertragsdaten!BC2877="","",VLOOKUP(Vertragsdaten!BC2877,'Dropdown-Werte'!$I$2:$J$5,2,FALSE))</f>
        <v/>
      </c>
      <c r="AX2876" s="16" t="str">
        <f t="shared" si="44"/>
        <v/>
      </c>
      <c r="AY2876" s="16" t="str">
        <f>IF(Vertragsdaten!BB2877="","",Vertragsdaten!BB2877)</f>
        <v/>
      </c>
      <c r="AZ2876" s="16" t="s">
        <v>93</v>
      </c>
      <c r="BA2876" s="16" t="s">
        <v>94</v>
      </c>
    </row>
    <row r="2877" spans="1:53">
      <c r="A2877" s="12" t="str">
        <f>IF(Vertragsdaten!AZ2878="","",Vertragsdaten!AZ2878)</f>
        <v/>
      </c>
      <c r="B2877" s="12"/>
      <c r="C2877" s="12"/>
      <c r="D2877" s="12"/>
      <c r="E2877" s="4" t="str">
        <f>IF(Vertragsdaten!M2878="","",Vertragsdaten!M2878)</f>
        <v/>
      </c>
      <c r="F2877" s="19">
        <f>Vertragsdaten!H2878</f>
        <v>0</v>
      </c>
      <c r="G2877" s="9"/>
      <c r="H2877" s="15" t="str">
        <f>IF(Vertragsdaten!J2878="","",Vertragsdaten!J2878)</f>
        <v/>
      </c>
      <c r="I2877" s="15" t="str">
        <f>IF(Vertragsdaten!K2878="","",Vertragsdaten!K2878)</f>
        <v/>
      </c>
      <c r="J2877" s="15" t="str">
        <f>IF(Vertragsdaten!L2878="","",Vertragsdaten!L2878)</f>
        <v/>
      </c>
      <c r="K2877" s="9"/>
      <c r="L2877" s="15" t="str">
        <f>IF(Vertragsdaten!J2878="","",Vertragsdaten!J2878)</f>
        <v/>
      </c>
      <c r="M2877" s="9" t="str">
        <f>IF(Vertragsdaten!I2878="","",Vertragsdaten!I2878)</f>
        <v/>
      </c>
      <c r="N2877" s="9"/>
      <c r="O2877" s="9" t="str">
        <f>IF(Vertragsdaten!W2878="","",Vertragsdaten!W2878)</f>
        <v/>
      </c>
      <c r="P2877" s="15" t="str">
        <f>IF(Vertragsdaten!R2878="","",Vertragsdaten!R2878)</f>
        <v/>
      </c>
      <c r="Q2877" s="15" t="str">
        <f>IF(Vertragsdaten!S2878="","",Vertragsdaten!S2878)</f>
        <v/>
      </c>
      <c r="R2877" s="9"/>
      <c r="S2877" s="15" t="str">
        <f>IF(Vertragsdaten!S2878="","",Vertragsdaten!T2878)</f>
        <v/>
      </c>
      <c r="T2877" s="15" t="str">
        <f>IF(Vertragsdaten!T2878="","",Vertragsdaten!U2878)</f>
        <v/>
      </c>
      <c r="U2877" s="9"/>
      <c r="V2877" s="16" t="str">
        <f>IF(Vertragsdaten!$V2878="","",Vertragsdaten!$V2878)</f>
        <v/>
      </c>
      <c r="W2877" s="9"/>
      <c r="X2877" s="9"/>
      <c r="Y2877" s="9"/>
      <c r="Z2877" s="9"/>
      <c r="AA2877" s="15" t="str">
        <f>IF(Vertragsdaten!AI2878="","",Vertragsdaten!AI2878)</f>
        <v/>
      </c>
      <c r="AB2877" s="15" t="str">
        <f>IF(Vertragsdaten!AJ2878="","",Vertragsdaten!AJ2878)</f>
        <v/>
      </c>
      <c r="AC2877" s="9"/>
      <c r="AD2877" s="15" t="str">
        <f>IF(Vertragsdaten!AK2878="","",Vertragsdaten!AK2878)</f>
        <v/>
      </c>
      <c r="AE2877" s="15" t="str">
        <f>IF(Vertragsdaten!AL2878="","",Vertragsdaten!AL2878)</f>
        <v/>
      </c>
      <c r="AF2877" s="16" t="s">
        <v>2</v>
      </c>
      <c r="AG2877" s="16" t="str">
        <f>IF(Vertragsdaten!G2878="","",Vertragsdaten!G2878)</f>
        <v/>
      </c>
      <c r="AH2877" s="9" t="str">
        <f>IF(Vertragsdaten!$AW2878="","",Vertragsdaten!AW2878)</f>
        <v/>
      </c>
      <c r="AI2877" s="9"/>
      <c r="AJ2877" s="9"/>
      <c r="AK2877" s="9"/>
      <c r="AL2877" s="15" t="str">
        <f>IF(Vertragsdaten!AM2878="","",Vertragsdaten!AM2878)</f>
        <v/>
      </c>
      <c r="AM2877" s="15" t="str">
        <f>IF(Vertragsdaten!AN2878="","",Vertragsdaten!AN2878)</f>
        <v/>
      </c>
      <c r="AN2877" s="9"/>
      <c r="AO2877" s="9"/>
      <c r="AP2877" s="22" t="str">
        <f>IF(Vertragsdaten!AQ2878="","",ROUND(Vertragsdaten!AQ2878,0))</f>
        <v/>
      </c>
      <c r="AQ2877" s="9"/>
      <c r="AR2877" s="15" t="str">
        <f>IF(Vertragsdaten!AR2878="","",Vertragsdaten!AR2878)</f>
        <v/>
      </c>
      <c r="AS2877" s="16" t="str">
        <f>IF(Vertragsdaten!$AW2878="","",Vertragsdaten!$AW2878)</f>
        <v/>
      </c>
      <c r="AT2877" s="16" t="str">
        <f>IF(Vertragsdaten!AO2878="","","11XSWK-H-------M")</f>
        <v/>
      </c>
      <c r="AU2877" s="16" t="str">
        <f>IF(Vertragsdaten!AU2878="E01 „Ein-/Auszug (Umzug)“","E01",IF(Vertragsdaten!AU2878="E02 „Einzug/Neuanlage“","E02",IF(Vertragsdaten!AU2878="E03 „Lieferantenwechsel“","E03","ZD2")))</f>
        <v>ZD2</v>
      </c>
      <c r="AV2877" s="16" t="str">
        <f>IF(Vertragsdaten!AS2878="nein","Z18","Z15")</f>
        <v>Z15</v>
      </c>
      <c r="AW2877" s="16" t="str">
        <f>IF(Vertragsdaten!BC2878="","",VLOOKUP(Vertragsdaten!BC2878,'Dropdown-Werte'!$I$2:$J$5,2,FALSE))</f>
        <v/>
      </c>
      <c r="AX2877" s="16" t="str">
        <f t="shared" si="44"/>
        <v/>
      </c>
      <c r="AY2877" s="16" t="str">
        <f>IF(Vertragsdaten!BB2878="","",Vertragsdaten!BB2878)</f>
        <v/>
      </c>
      <c r="AZ2877" s="16" t="s">
        <v>93</v>
      </c>
      <c r="BA2877" s="16" t="s">
        <v>94</v>
      </c>
    </row>
    <row r="2878" spans="1:53">
      <c r="A2878" s="12" t="str">
        <f>IF(Vertragsdaten!AZ2879="","",Vertragsdaten!AZ2879)</f>
        <v/>
      </c>
      <c r="B2878" s="12"/>
      <c r="C2878" s="12"/>
      <c r="D2878" s="12"/>
      <c r="E2878" s="4" t="str">
        <f>IF(Vertragsdaten!M2879="","",Vertragsdaten!M2879)</f>
        <v/>
      </c>
      <c r="F2878" s="19">
        <f>Vertragsdaten!H2879</f>
        <v>0</v>
      </c>
      <c r="G2878" s="9"/>
      <c r="H2878" s="15" t="str">
        <f>IF(Vertragsdaten!J2879="","",Vertragsdaten!J2879)</f>
        <v/>
      </c>
      <c r="I2878" s="15" t="str">
        <f>IF(Vertragsdaten!K2879="","",Vertragsdaten!K2879)</f>
        <v/>
      </c>
      <c r="J2878" s="15" t="str">
        <f>IF(Vertragsdaten!L2879="","",Vertragsdaten!L2879)</f>
        <v/>
      </c>
      <c r="K2878" s="9"/>
      <c r="L2878" s="15" t="str">
        <f>IF(Vertragsdaten!J2879="","",Vertragsdaten!J2879)</f>
        <v/>
      </c>
      <c r="M2878" s="9" t="str">
        <f>IF(Vertragsdaten!I2879="","",Vertragsdaten!I2879)</f>
        <v/>
      </c>
      <c r="N2878" s="9"/>
      <c r="O2878" s="9" t="str">
        <f>IF(Vertragsdaten!W2879="","",Vertragsdaten!W2879)</f>
        <v/>
      </c>
      <c r="P2878" s="15" t="str">
        <f>IF(Vertragsdaten!R2879="","",Vertragsdaten!R2879)</f>
        <v/>
      </c>
      <c r="Q2878" s="15" t="str">
        <f>IF(Vertragsdaten!S2879="","",Vertragsdaten!S2879)</f>
        <v/>
      </c>
      <c r="R2878" s="9"/>
      <c r="S2878" s="15" t="str">
        <f>IF(Vertragsdaten!S2879="","",Vertragsdaten!T2879)</f>
        <v/>
      </c>
      <c r="T2878" s="15" t="str">
        <f>IF(Vertragsdaten!T2879="","",Vertragsdaten!U2879)</f>
        <v/>
      </c>
      <c r="U2878" s="9"/>
      <c r="V2878" s="16" t="str">
        <f>IF(Vertragsdaten!$V2879="","",Vertragsdaten!$V2879)</f>
        <v/>
      </c>
      <c r="W2878" s="9"/>
      <c r="X2878" s="9"/>
      <c r="Y2878" s="9"/>
      <c r="Z2878" s="9"/>
      <c r="AA2878" s="15" t="str">
        <f>IF(Vertragsdaten!AI2879="","",Vertragsdaten!AI2879)</f>
        <v/>
      </c>
      <c r="AB2878" s="15" t="str">
        <f>IF(Vertragsdaten!AJ2879="","",Vertragsdaten!AJ2879)</f>
        <v/>
      </c>
      <c r="AC2878" s="9"/>
      <c r="AD2878" s="15" t="str">
        <f>IF(Vertragsdaten!AK2879="","",Vertragsdaten!AK2879)</f>
        <v/>
      </c>
      <c r="AE2878" s="15" t="str">
        <f>IF(Vertragsdaten!AL2879="","",Vertragsdaten!AL2879)</f>
        <v/>
      </c>
      <c r="AF2878" s="16" t="s">
        <v>2</v>
      </c>
      <c r="AG2878" s="16" t="str">
        <f>IF(Vertragsdaten!G2879="","",Vertragsdaten!G2879)</f>
        <v/>
      </c>
      <c r="AH2878" s="9" t="str">
        <f>IF(Vertragsdaten!$AW2879="","",Vertragsdaten!AW2879)</f>
        <v/>
      </c>
      <c r="AI2878" s="9"/>
      <c r="AJ2878" s="9"/>
      <c r="AK2878" s="9"/>
      <c r="AL2878" s="15" t="str">
        <f>IF(Vertragsdaten!AM2879="","",Vertragsdaten!AM2879)</f>
        <v/>
      </c>
      <c r="AM2878" s="15" t="str">
        <f>IF(Vertragsdaten!AN2879="","",Vertragsdaten!AN2879)</f>
        <v/>
      </c>
      <c r="AN2878" s="9"/>
      <c r="AO2878" s="9"/>
      <c r="AP2878" s="22" t="str">
        <f>IF(Vertragsdaten!AQ2879="","",ROUND(Vertragsdaten!AQ2879,0))</f>
        <v/>
      </c>
      <c r="AQ2878" s="9"/>
      <c r="AR2878" s="15" t="str">
        <f>IF(Vertragsdaten!AR2879="","",Vertragsdaten!AR2879)</f>
        <v/>
      </c>
      <c r="AS2878" s="16" t="str">
        <f>IF(Vertragsdaten!$AW2879="","",Vertragsdaten!$AW2879)</f>
        <v/>
      </c>
      <c r="AT2878" s="16" t="str">
        <f>IF(Vertragsdaten!AO2879="","","11XSWK-H-------M")</f>
        <v/>
      </c>
      <c r="AU2878" s="16" t="str">
        <f>IF(Vertragsdaten!AU2879="E01 „Ein-/Auszug (Umzug)“","E01",IF(Vertragsdaten!AU2879="E02 „Einzug/Neuanlage“","E02",IF(Vertragsdaten!AU2879="E03 „Lieferantenwechsel“","E03","ZD2")))</f>
        <v>ZD2</v>
      </c>
      <c r="AV2878" s="16" t="str">
        <f>IF(Vertragsdaten!AS2879="nein","Z18","Z15")</f>
        <v>Z15</v>
      </c>
      <c r="AW2878" s="16" t="str">
        <f>IF(Vertragsdaten!BC2879="","",VLOOKUP(Vertragsdaten!BC2879,'Dropdown-Werte'!$I$2:$J$5,2,FALSE))</f>
        <v/>
      </c>
      <c r="AX2878" s="16" t="str">
        <f t="shared" si="44"/>
        <v/>
      </c>
      <c r="AY2878" s="16" t="str">
        <f>IF(Vertragsdaten!BB2879="","",Vertragsdaten!BB2879)</f>
        <v/>
      </c>
      <c r="AZ2878" s="16" t="s">
        <v>93</v>
      </c>
      <c r="BA2878" s="16" t="s">
        <v>94</v>
      </c>
    </row>
    <row r="2879" spans="1:53">
      <c r="A2879" s="12" t="str">
        <f>IF(Vertragsdaten!AZ2880="","",Vertragsdaten!AZ2880)</f>
        <v/>
      </c>
      <c r="B2879" s="12"/>
      <c r="C2879" s="12"/>
      <c r="D2879" s="12"/>
      <c r="E2879" s="4" t="str">
        <f>IF(Vertragsdaten!M2880="","",Vertragsdaten!M2880)</f>
        <v/>
      </c>
      <c r="F2879" s="19">
        <f>Vertragsdaten!H2880</f>
        <v>0</v>
      </c>
      <c r="G2879" s="9"/>
      <c r="H2879" s="15" t="str">
        <f>IF(Vertragsdaten!J2880="","",Vertragsdaten!J2880)</f>
        <v/>
      </c>
      <c r="I2879" s="15" t="str">
        <f>IF(Vertragsdaten!K2880="","",Vertragsdaten!K2880)</f>
        <v/>
      </c>
      <c r="J2879" s="15" t="str">
        <f>IF(Vertragsdaten!L2880="","",Vertragsdaten!L2880)</f>
        <v/>
      </c>
      <c r="K2879" s="9"/>
      <c r="L2879" s="15" t="str">
        <f>IF(Vertragsdaten!J2880="","",Vertragsdaten!J2880)</f>
        <v/>
      </c>
      <c r="M2879" s="9" t="str">
        <f>IF(Vertragsdaten!I2880="","",Vertragsdaten!I2880)</f>
        <v/>
      </c>
      <c r="N2879" s="9"/>
      <c r="O2879" s="9" t="str">
        <f>IF(Vertragsdaten!W2880="","",Vertragsdaten!W2880)</f>
        <v/>
      </c>
      <c r="P2879" s="15" t="str">
        <f>IF(Vertragsdaten!R2880="","",Vertragsdaten!R2880)</f>
        <v/>
      </c>
      <c r="Q2879" s="15" t="str">
        <f>IF(Vertragsdaten!S2880="","",Vertragsdaten!S2880)</f>
        <v/>
      </c>
      <c r="R2879" s="9"/>
      <c r="S2879" s="15" t="str">
        <f>IF(Vertragsdaten!S2880="","",Vertragsdaten!T2880)</f>
        <v/>
      </c>
      <c r="T2879" s="15" t="str">
        <f>IF(Vertragsdaten!T2880="","",Vertragsdaten!U2880)</f>
        <v/>
      </c>
      <c r="U2879" s="9"/>
      <c r="V2879" s="16" t="str">
        <f>IF(Vertragsdaten!$V2880="","",Vertragsdaten!$V2880)</f>
        <v/>
      </c>
      <c r="W2879" s="9"/>
      <c r="X2879" s="9"/>
      <c r="Y2879" s="9"/>
      <c r="Z2879" s="9"/>
      <c r="AA2879" s="15" t="str">
        <f>IF(Vertragsdaten!AI2880="","",Vertragsdaten!AI2880)</f>
        <v/>
      </c>
      <c r="AB2879" s="15" t="str">
        <f>IF(Vertragsdaten!AJ2880="","",Vertragsdaten!AJ2880)</f>
        <v/>
      </c>
      <c r="AC2879" s="9"/>
      <c r="AD2879" s="15" t="str">
        <f>IF(Vertragsdaten!AK2880="","",Vertragsdaten!AK2880)</f>
        <v/>
      </c>
      <c r="AE2879" s="15" t="str">
        <f>IF(Vertragsdaten!AL2880="","",Vertragsdaten!AL2880)</f>
        <v/>
      </c>
      <c r="AF2879" s="16" t="s">
        <v>2</v>
      </c>
      <c r="AG2879" s="16" t="str">
        <f>IF(Vertragsdaten!G2880="","",Vertragsdaten!G2880)</f>
        <v/>
      </c>
      <c r="AH2879" s="9" t="str">
        <f>IF(Vertragsdaten!$AW2880="","",Vertragsdaten!AW2880)</f>
        <v/>
      </c>
      <c r="AI2879" s="9"/>
      <c r="AJ2879" s="9"/>
      <c r="AK2879" s="9"/>
      <c r="AL2879" s="15" t="str">
        <f>IF(Vertragsdaten!AM2880="","",Vertragsdaten!AM2880)</f>
        <v/>
      </c>
      <c r="AM2879" s="15" t="str">
        <f>IF(Vertragsdaten!AN2880="","",Vertragsdaten!AN2880)</f>
        <v/>
      </c>
      <c r="AN2879" s="9"/>
      <c r="AO2879" s="9"/>
      <c r="AP2879" s="22" t="str">
        <f>IF(Vertragsdaten!AQ2880="","",ROUND(Vertragsdaten!AQ2880,0))</f>
        <v/>
      </c>
      <c r="AQ2879" s="9"/>
      <c r="AR2879" s="15" t="str">
        <f>IF(Vertragsdaten!AR2880="","",Vertragsdaten!AR2880)</f>
        <v/>
      </c>
      <c r="AS2879" s="16" t="str">
        <f>IF(Vertragsdaten!$AW2880="","",Vertragsdaten!$AW2880)</f>
        <v/>
      </c>
      <c r="AT2879" s="16" t="str">
        <f>IF(Vertragsdaten!AO2880="","","11XSWK-H-------M")</f>
        <v/>
      </c>
      <c r="AU2879" s="16" t="str">
        <f>IF(Vertragsdaten!AU2880="E01 „Ein-/Auszug (Umzug)“","E01",IF(Vertragsdaten!AU2880="E02 „Einzug/Neuanlage“","E02",IF(Vertragsdaten!AU2880="E03 „Lieferantenwechsel“","E03","ZD2")))</f>
        <v>ZD2</v>
      </c>
      <c r="AV2879" s="16" t="str">
        <f>IF(Vertragsdaten!AS2880="nein","Z18","Z15")</f>
        <v>Z15</v>
      </c>
      <c r="AW2879" s="16" t="str">
        <f>IF(Vertragsdaten!BC2880="","",VLOOKUP(Vertragsdaten!BC2880,'Dropdown-Werte'!$I$2:$J$5,2,FALSE))</f>
        <v/>
      </c>
      <c r="AX2879" s="16" t="str">
        <f t="shared" si="44"/>
        <v/>
      </c>
      <c r="AY2879" s="16" t="str">
        <f>IF(Vertragsdaten!BB2880="","",Vertragsdaten!BB2880)</f>
        <v/>
      </c>
      <c r="AZ2879" s="16" t="s">
        <v>93</v>
      </c>
      <c r="BA2879" s="16" t="s">
        <v>94</v>
      </c>
    </row>
    <row r="2880" spans="1:53">
      <c r="A2880" s="12" t="str">
        <f>IF(Vertragsdaten!AZ2881="","",Vertragsdaten!AZ2881)</f>
        <v/>
      </c>
      <c r="B2880" s="12"/>
      <c r="C2880" s="12"/>
      <c r="D2880" s="12"/>
      <c r="E2880" s="4" t="str">
        <f>IF(Vertragsdaten!M2881="","",Vertragsdaten!M2881)</f>
        <v/>
      </c>
      <c r="F2880" s="19">
        <f>Vertragsdaten!H2881</f>
        <v>0</v>
      </c>
      <c r="G2880" s="9"/>
      <c r="H2880" s="15" t="str">
        <f>IF(Vertragsdaten!J2881="","",Vertragsdaten!J2881)</f>
        <v/>
      </c>
      <c r="I2880" s="15" t="str">
        <f>IF(Vertragsdaten!K2881="","",Vertragsdaten!K2881)</f>
        <v/>
      </c>
      <c r="J2880" s="15" t="str">
        <f>IF(Vertragsdaten!L2881="","",Vertragsdaten!L2881)</f>
        <v/>
      </c>
      <c r="K2880" s="9"/>
      <c r="L2880" s="15" t="str">
        <f>IF(Vertragsdaten!J2881="","",Vertragsdaten!J2881)</f>
        <v/>
      </c>
      <c r="M2880" s="9" t="str">
        <f>IF(Vertragsdaten!I2881="","",Vertragsdaten!I2881)</f>
        <v/>
      </c>
      <c r="N2880" s="9"/>
      <c r="O2880" s="9" t="str">
        <f>IF(Vertragsdaten!W2881="","",Vertragsdaten!W2881)</f>
        <v/>
      </c>
      <c r="P2880" s="15" t="str">
        <f>IF(Vertragsdaten!R2881="","",Vertragsdaten!R2881)</f>
        <v/>
      </c>
      <c r="Q2880" s="15" t="str">
        <f>IF(Vertragsdaten!S2881="","",Vertragsdaten!S2881)</f>
        <v/>
      </c>
      <c r="R2880" s="9"/>
      <c r="S2880" s="15" t="str">
        <f>IF(Vertragsdaten!S2881="","",Vertragsdaten!T2881)</f>
        <v/>
      </c>
      <c r="T2880" s="15" t="str">
        <f>IF(Vertragsdaten!T2881="","",Vertragsdaten!U2881)</f>
        <v/>
      </c>
      <c r="U2880" s="9"/>
      <c r="V2880" s="16" t="str">
        <f>IF(Vertragsdaten!$V2881="","",Vertragsdaten!$V2881)</f>
        <v/>
      </c>
      <c r="W2880" s="9"/>
      <c r="X2880" s="9"/>
      <c r="Y2880" s="9"/>
      <c r="Z2880" s="9"/>
      <c r="AA2880" s="15" t="str">
        <f>IF(Vertragsdaten!AI2881="","",Vertragsdaten!AI2881)</f>
        <v/>
      </c>
      <c r="AB2880" s="15" t="str">
        <f>IF(Vertragsdaten!AJ2881="","",Vertragsdaten!AJ2881)</f>
        <v/>
      </c>
      <c r="AC2880" s="9"/>
      <c r="AD2880" s="15" t="str">
        <f>IF(Vertragsdaten!AK2881="","",Vertragsdaten!AK2881)</f>
        <v/>
      </c>
      <c r="AE2880" s="15" t="str">
        <f>IF(Vertragsdaten!AL2881="","",Vertragsdaten!AL2881)</f>
        <v/>
      </c>
      <c r="AF2880" s="16" t="s">
        <v>2</v>
      </c>
      <c r="AG2880" s="16" t="str">
        <f>IF(Vertragsdaten!G2881="","",Vertragsdaten!G2881)</f>
        <v/>
      </c>
      <c r="AH2880" s="9" t="str">
        <f>IF(Vertragsdaten!$AW2881="","",Vertragsdaten!AW2881)</f>
        <v/>
      </c>
      <c r="AI2880" s="9"/>
      <c r="AJ2880" s="9"/>
      <c r="AK2880" s="9"/>
      <c r="AL2880" s="15" t="str">
        <f>IF(Vertragsdaten!AM2881="","",Vertragsdaten!AM2881)</f>
        <v/>
      </c>
      <c r="AM2880" s="15" t="str">
        <f>IF(Vertragsdaten!AN2881="","",Vertragsdaten!AN2881)</f>
        <v/>
      </c>
      <c r="AN2880" s="9"/>
      <c r="AO2880" s="9"/>
      <c r="AP2880" s="22" t="str">
        <f>IF(Vertragsdaten!AQ2881="","",ROUND(Vertragsdaten!AQ2881,0))</f>
        <v/>
      </c>
      <c r="AQ2880" s="9"/>
      <c r="AR2880" s="15" t="str">
        <f>IF(Vertragsdaten!AR2881="","",Vertragsdaten!AR2881)</f>
        <v/>
      </c>
      <c r="AS2880" s="16" t="str">
        <f>IF(Vertragsdaten!$AW2881="","",Vertragsdaten!$AW2881)</f>
        <v/>
      </c>
      <c r="AT2880" s="16" t="str">
        <f>IF(Vertragsdaten!AO2881="","","11XSWK-H-------M")</f>
        <v/>
      </c>
      <c r="AU2880" s="16" t="str">
        <f>IF(Vertragsdaten!AU2881="E01 „Ein-/Auszug (Umzug)“","E01",IF(Vertragsdaten!AU2881="E02 „Einzug/Neuanlage“","E02",IF(Vertragsdaten!AU2881="E03 „Lieferantenwechsel“","E03","ZD2")))</f>
        <v>ZD2</v>
      </c>
      <c r="AV2880" s="16" t="str">
        <f>IF(Vertragsdaten!AS2881="nein","Z18","Z15")</f>
        <v>Z15</v>
      </c>
      <c r="AW2880" s="16" t="str">
        <f>IF(Vertragsdaten!BC2881="","",VLOOKUP(Vertragsdaten!BC2881,'Dropdown-Werte'!$I$2:$J$5,2,FALSE))</f>
        <v/>
      </c>
      <c r="AX2880" s="16" t="str">
        <f t="shared" si="44"/>
        <v/>
      </c>
      <c r="AY2880" s="16" t="str">
        <f>IF(Vertragsdaten!BB2881="","",Vertragsdaten!BB2881)</f>
        <v/>
      </c>
      <c r="AZ2880" s="16" t="s">
        <v>93</v>
      </c>
      <c r="BA2880" s="16" t="s">
        <v>94</v>
      </c>
    </row>
    <row r="2881" spans="1:53">
      <c r="A2881" s="12" t="str">
        <f>IF(Vertragsdaten!AZ2882="","",Vertragsdaten!AZ2882)</f>
        <v/>
      </c>
      <c r="B2881" s="12"/>
      <c r="C2881" s="12"/>
      <c r="D2881" s="12"/>
      <c r="E2881" s="4" t="str">
        <f>IF(Vertragsdaten!M2882="","",Vertragsdaten!M2882)</f>
        <v/>
      </c>
      <c r="F2881" s="19">
        <f>Vertragsdaten!H2882</f>
        <v>0</v>
      </c>
      <c r="G2881" s="9"/>
      <c r="H2881" s="15" t="str">
        <f>IF(Vertragsdaten!J2882="","",Vertragsdaten!J2882)</f>
        <v/>
      </c>
      <c r="I2881" s="15" t="str">
        <f>IF(Vertragsdaten!K2882="","",Vertragsdaten!K2882)</f>
        <v/>
      </c>
      <c r="J2881" s="15" t="str">
        <f>IF(Vertragsdaten!L2882="","",Vertragsdaten!L2882)</f>
        <v/>
      </c>
      <c r="K2881" s="9"/>
      <c r="L2881" s="15" t="str">
        <f>IF(Vertragsdaten!J2882="","",Vertragsdaten!J2882)</f>
        <v/>
      </c>
      <c r="M2881" s="9" t="str">
        <f>IF(Vertragsdaten!I2882="","",Vertragsdaten!I2882)</f>
        <v/>
      </c>
      <c r="N2881" s="9"/>
      <c r="O2881" s="9" t="str">
        <f>IF(Vertragsdaten!W2882="","",Vertragsdaten!W2882)</f>
        <v/>
      </c>
      <c r="P2881" s="15" t="str">
        <f>IF(Vertragsdaten!R2882="","",Vertragsdaten!R2882)</f>
        <v/>
      </c>
      <c r="Q2881" s="15" t="str">
        <f>IF(Vertragsdaten!S2882="","",Vertragsdaten!S2882)</f>
        <v/>
      </c>
      <c r="R2881" s="9"/>
      <c r="S2881" s="15" t="str">
        <f>IF(Vertragsdaten!S2882="","",Vertragsdaten!T2882)</f>
        <v/>
      </c>
      <c r="T2881" s="15" t="str">
        <f>IF(Vertragsdaten!T2882="","",Vertragsdaten!U2882)</f>
        <v/>
      </c>
      <c r="U2881" s="9"/>
      <c r="V2881" s="16" t="str">
        <f>IF(Vertragsdaten!$V2882="","",Vertragsdaten!$V2882)</f>
        <v/>
      </c>
      <c r="W2881" s="9"/>
      <c r="X2881" s="9"/>
      <c r="Y2881" s="9"/>
      <c r="Z2881" s="9"/>
      <c r="AA2881" s="15" t="str">
        <f>IF(Vertragsdaten!AI2882="","",Vertragsdaten!AI2882)</f>
        <v/>
      </c>
      <c r="AB2881" s="15" t="str">
        <f>IF(Vertragsdaten!AJ2882="","",Vertragsdaten!AJ2882)</f>
        <v/>
      </c>
      <c r="AC2881" s="9"/>
      <c r="AD2881" s="15" t="str">
        <f>IF(Vertragsdaten!AK2882="","",Vertragsdaten!AK2882)</f>
        <v/>
      </c>
      <c r="AE2881" s="15" t="str">
        <f>IF(Vertragsdaten!AL2882="","",Vertragsdaten!AL2882)</f>
        <v/>
      </c>
      <c r="AF2881" s="16" t="s">
        <v>2</v>
      </c>
      <c r="AG2881" s="16" t="str">
        <f>IF(Vertragsdaten!G2882="","",Vertragsdaten!G2882)</f>
        <v/>
      </c>
      <c r="AH2881" s="9" t="str">
        <f>IF(Vertragsdaten!$AW2882="","",Vertragsdaten!AW2882)</f>
        <v/>
      </c>
      <c r="AI2881" s="9"/>
      <c r="AJ2881" s="9"/>
      <c r="AK2881" s="9"/>
      <c r="AL2881" s="15" t="str">
        <f>IF(Vertragsdaten!AM2882="","",Vertragsdaten!AM2882)</f>
        <v/>
      </c>
      <c r="AM2881" s="15" t="str">
        <f>IF(Vertragsdaten!AN2882="","",Vertragsdaten!AN2882)</f>
        <v/>
      </c>
      <c r="AN2881" s="9"/>
      <c r="AO2881" s="9"/>
      <c r="AP2881" s="22" t="str">
        <f>IF(Vertragsdaten!AQ2882="","",ROUND(Vertragsdaten!AQ2882,0))</f>
        <v/>
      </c>
      <c r="AQ2881" s="9"/>
      <c r="AR2881" s="15" t="str">
        <f>IF(Vertragsdaten!AR2882="","",Vertragsdaten!AR2882)</f>
        <v/>
      </c>
      <c r="AS2881" s="16" t="str">
        <f>IF(Vertragsdaten!$AW2882="","",Vertragsdaten!$AW2882)</f>
        <v/>
      </c>
      <c r="AT2881" s="16" t="str">
        <f>IF(Vertragsdaten!AO2882="","","11XSWK-H-------M")</f>
        <v/>
      </c>
      <c r="AU2881" s="16" t="str">
        <f>IF(Vertragsdaten!AU2882="E01 „Ein-/Auszug (Umzug)“","E01",IF(Vertragsdaten!AU2882="E02 „Einzug/Neuanlage“","E02",IF(Vertragsdaten!AU2882="E03 „Lieferantenwechsel“","E03","ZD2")))</f>
        <v>ZD2</v>
      </c>
      <c r="AV2881" s="16" t="str">
        <f>IF(Vertragsdaten!AS2882="nein","Z18","Z15")</f>
        <v>Z15</v>
      </c>
      <c r="AW2881" s="16" t="str">
        <f>IF(Vertragsdaten!BC2882="","",VLOOKUP(Vertragsdaten!BC2882,'Dropdown-Werte'!$I$2:$J$5,2,FALSE))</f>
        <v/>
      </c>
      <c r="AX2881" s="16" t="str">
        <f t="shared" si="44"/>
        <v/>
      </c>
      <c r="AY2881" s="16" t="str">
        <f>IF(Vertragsdaten!BB2882="","",Vertragsdaten!BB2882)</f>
        <v/>
      </c>
      <c r="AZ2881" s="16" t="s">
        <v>93</v>
      </c>
      <c r="BA2881" s="16" t="s">
        <v>94</v>
      </c>
    </row>
    <row r="2882" spans="1:53">
      <c r="A2882" s="12" t="str">
        <f>IF(Vertragsdaten!AZ2883="","",Vertragsdaten!AZ2883)</f>
        <v/>
      </c>
      <c r="B2882" s="12"/>
      <c r="C2882" s="12"/>
      <c r="D2882" s="12"/>
      <c r="E2882" s="4" t="str">
        <f>IF(Vertragsdaten!M2883="","",Vertragsdaten!M2883)</f>
        <v/>
      </c>
      <c r="F2882" s="19">
        <f>Vertragsdaten!H2883</f>
        <v>0</v>
      </c>
      <c r="G2882" s="9"/>
      <c r="H2882" s="15" t="str">
        <f>IF(Vertragsdaten!J2883="","",Vertragsdaten!J2883)</f>
        <v/>
      </c>
      <c r="I2882" s="15" t="str">
        <f>IF(Vertragsdaten!K2883="","",Vertragsdaten!K2883)</f>
        <v/>
      </c>
      <c r="J2882" s="15" t="str">
        <f>IF(Vertragsdaten!L2883="","",Vertragsdaten!L2883)</f>
        <v/>
      </c>
      <c r="K2882" s="9"/>
      <c r="L2882" s="15" t="str">
        <f>IF(Vertragsdaten!J2883="","",Vertragsdaten!J2883)</f>
        <v/>
      </c>
      <c r="M2882" s="9" t="str">
        <f>IF(Vertragsdaten!I2883="","",Vertragsdaten!I2883)</f>
        <v/>
      </c>
      <c r="N2882" s="9"/>
      <c r="O2882" s="9" t="str">
        <f>IF(Vertragsdaten!W2883="","",Vertragsdaten!W2883)</f>
        <v/>
      </c>
      <c r="P2882" s="15" t="str">
        <f>IF(Vertragsdaten!R2883="","",Vertragsdaten!R2883)</f>
        <v/>
      </c>
      <c r="Q2882" s="15" t="str">
        <f>IF(Vertragsdaten!S2883="","",Vertragsdaten!S2883)</f>
        <v/>
      </c>
      <c r="R2882" s="9"/>
      <c r="S2882" s="15" t="str">
        <f>IF(Vertragsdaten!S2883="","",Vertragsdaten!T2883)</f>
        <v/>
      </c>
      <c r="T2882" s="15" t="str">
        <f>IF(Vertragsdaten!T2883="","",Vertragsdaten!U2883)</f>
        <v/>
      </c>
      <c r="U2882" s="9"/>
      <c r="V2882" s="16" t="str">
        <f>IF(Vertragsdaten!$V2883="","",Vertragsdaten!$V2883)</f>
        <v/>
      </c>
      <c r="W2882" s="9"/>
      <c r="X2882" s="9"/>
      <c r="Y2882" s="9"/>
      <c r="Z2882" s="9"/>
      <c r="AA2882" s="15" t="str">
        <f>IF(Vertragsdaten!AI2883="","",Vertragsdaten!AI2883)</f>
        <v/>
      </c>
      <c r="AB2882" s="15" t="str">
        <f>IF(Vertragsdaten!AJ2883="","",Vertragsdaten!AJ2883)</f>
        <v/>
      </c>
      <c r="AC2882" s="9"/>
      <c r="AD2882" s="15" t="str">
        <f>IF(Vertragsdaten!AK2883="","",Vertragsdaten!AK2883)</f>
        <v/>
      </c>
      <c r="AE2882" s="15" t="str">
        <f>IF(Vertragsdaten!AL2883="","",Vertragsdaten!AL2883)</f>
        <v/>
      </c>
      <c r="AF2882" s="16" t="s">
        <v>2</v>
      </c>
      <c r="AG2882" s="16" t="str">
        <f>IF(Vertragsdaten!G2883="","",Vertragsdaten!G2883)</f>
        <v/>
      </c>
      <c r="AH2882" s="9" t="str">
        <f>IF(Vertragsdaten!$AW2883="","",Vertragsdaten!AW2883)</f>
        <v/>
      </c>
      <c r="AI2882" s="9"/>
      <c r="AJ2882" s="9"/>
      <c r="AK2882" s="9"/>
      <c r="AL2882" s="15" t="str">
        <f>IF(Vertragsdaten!AM2883="","",Vertragsdaten!AM2883)</f>
        <v/>
      </c>
      <c r="AM2882" s="15" t="str">
        <f>IF(Vertragsdaten!AN2883="","",Vertragsdaten!AN2883)</f>
        <v/>
      </c>
      <c r="AN2882" s="9"/>
      <c r="AO2882" s="9"/>
      <c r="AP2882" s="22" t="str">
        <f>IF(Vertragsdaten!AQ2883="","",ROUND(Vertragsdaten!AQ2883,0))</f>
        <v/>
      </c>
      <c r="AQ2882" s="9"/>
      <c r="AR2882" s="15" t="str">
        <f>IF(Vertragsdaten!AR2883="","",Vertragsdaten!AR2883)</f>
        <v/>
      </c>
      <c r="AS2882" s="16" t="str">
        <f>IF(Vertragsdaten!$AW2883="","",Vertragsdaten!$AW2883)</f>
        <v/>
      </c>
      <c r="AT2882" s="16" t="str">
        <f>IF(Vertragsdaten!AO2883="","","11XSWK-H-------M")</f>
        <v/>
      </c>
      <c r="AU2882" s="16" t="str">
        <f>IF(Vertragsdaten!AU2883="E01 „Ein-/Auszug (Umzug)“","E01",IF(Vertragsdaten!AU2883="E02 „Einzug/Neuanlage“","E02",IF(Vertragsdaten!AU2883="E03 „Lieferantenwechsel“","E03","ZD2")))</f>
        <v>ZD2</v>
      </c>
      <c r="AV2882" s="16" t="str">
        <f>IF(Vertragsdaten!AS2883="nein","Z18","Z15")</f>
        <v>Z15</v>
      </c>
      <c r="AW2882" s="16" t="str">
        <f>IF(Vertragsdaten!BC2883="","",VLOOKUP(Vertragsdaten!BC2883,'Dropdown-Werte'!$I$2:$J$5,2,FALSE))</f>
        <v/>
      </c>
      <c r="AX2882" s="16" t="str">
        <f t="shared" si="44"/>
        <v/>
      </c>
      <c r="AY2882" s="16" t="str">
        <f>IF(Vertragsdaten!BB2883="","",Vertragsdaten!BB2883)</f>
        <v/>
      </c>
      <c r="AZ2882" s="16" t="s">
        <v>93</v>
      </c>
      <c r="BA2882" s="16" t="s">
        <v>94</v>
      </c>
    </row>
    <row r="2883" spans="1:53">
      <c r="A2883" s="12" t="str">
        <f>IF(Vertragsdaten!AZ2884="","",Vertragsdaten!AZ2884)</f>
        <v/>
      </c>
      <c r="B2883" s="12"/>
      <c r="C2883" s="12"/>
      <c r="D2883" s="12"/>
      <c r="E2883" s="4" t="str">
        <f>IF(Vertragsdaten!M2884="","",Vertragsdaten!M2884)</f>
        <v/>
      </c>
      <c r="F2883" s="19">
        <f>Vertragsdaten!H2884</f>
        <v>0</v>
      </c>
      <c r="G2883" s="9"/>
      <c r="H2883" s="15" t="str">
        <f>IF(Vertragsdaten!J2884="","",Vertragsdaten!J2884)</f>
        <v/>
      </c>
      <c r="I2883" s="15" t="str">
        <f>IF(Vertragsdaten!K2884="","",Vertragsdaten!K2884)</f>
        <v/>
      </c>
      <c r="J2883" s="15" t="str">
        <f>IF(Vertragsdaten!L2884="","",Vertragsdaten!L2884)</f>
        <v/>
      </c>
      <c r="K2883" s="9"/>
      <c r="L2883" s="15" t="str">
        <f>IF(Vertragsdaten!J2884="","",Vertragsdaten!J2884)</f>
        <v/>
      </c>
      <c r="M2883" s="9" t="str">
        <f>IF(Vertragsdaten!I2884="","",Vertragsdaten!I2884)</f>
        <v/>
      </c>
      <c r="N2883" s="9"/>
      <c r="O2883" s="9" t="str">
        <f>IF(Vertragsdaten!W2884="","",Vertragsdaten!W2884)</f>
        <v/>
      </c>
      <c r="P2883" s="15" t="str">
        <f>IF(Vertragsdaten!R2884="","",Vertragsdaten!R2884)</f>
        <v/>
      </c>
      <c r="Q2883" s="15" t="str">
        <f>IF(Vertragsdaten!S2884="","",Vertragsdaten!S2884)</f>
        <v/>
      </c>
      <c r="R2883" s="9"/>
      <c r="S2883" s="15" t="str">
        <f>IF(Vertragsdaten!S2884="","",Vertragsdaten!T2884)</f>
        <v/>
      </c>
      <c r="T2883" s="15" t="str">
        <f>IF(Vertragsdaten!T2884="","",Vertragsdaten!U2884)</f>
        <v/>
      </c>
      <c r="U2883" s="9"/>
      <c r="V2883" s="16" t="str">
        <f>IF(Vertragsdaten!$V2884="","",Vertragsdaten!$V2884)</f>
        <v/>
      </c>
      <c r="W2883" s="9"/>
      <c r="X2883" s="9"/>
      <c r="Y2883" s="9"/>
      <c r="Z2883" s="9"/>
      <c r="AA2883" s="15" t="str">
        <f>IF(Vertragsdaten!AI2884="","",Vertragsdaten!AI2884)</f>
        <v/>
      </c>
      <c r="AB2883" s="15" t="str">
        <f>IF(Vertragsdaten!AJ2884="","",Vertragsdaten!AJ2884)</f>
        <v/>
      </c>
      <c r="AC2883" s="9"/>
      <c r="AD2883" s="15" t="str">
        <f>IF(Vertragsdaten!AK2884="","",Vertragsdaten!AK2884)</f>
        <v/>
      </c>
      <c r="AE2883" s="15" t="str">
        <f>IF(Vertragsdaten!AL2884="","",Vertragsdaten!AL2884)</f>
        <v/>
      </c>
      <c r="AF2883" s="16" t="s">
        <v>2</v>
      </c>
      <c r="AG2883" s="16" t="str">
        <f>IF(Vertragsdaten!G2884="","",Vertragsdaten!G2884)</f>
        <v/>
      </c>
      <c r="AH2883" s="9" t="str">
        <f>IF(Vertragsdaten!$AW2884="","",Vertragsdaten!AW2884)</f>
        <v/>
      </c>
      <c r="AI2883" s="9"/>
      <c r="AJ2883" s="9"/>
      <c r="AK2883" s="9"/>
      <c r="AL2883" s="15" t="str">
        <f>IF(Vertragsdaten!AM2884="","",Vertragsdaten!AM2884)</f>
        <v/>
      </c>
      <c r="AM2883" s="15" t="str">
        <f>IF(Vertragsdaten!AN2884="","",Vertragsdaten!AN2884)</f>
        <v/>
      </c>
      <c r="AN2883" s="9"/>
      <c r="AO2883" s="9"/>
      <c r="AP2883" s="22" t="str">
        <f>IF(Vertragsdaten!AQ2884="","",ROUND(Vertragsdaten!AQ2884,0))</f>
        <v/>
      </c>
      <c r="AQ2883" s="9"/>
      <c r="AR2883" s="15" t="str">
        <f>IF(Vertragsdaten!AR2884="","",Vertragsdaten!AR2884)</f>
        <v/>
      </c>
      <c r="AS2883" s="16" t="str">
        <f>IF(Vertragsdaten!$AW2884="","",Vertragsdaten!$AW2884)</f>
        <v/>
      </c>
      <c r="AT2883" s="16" t="str">
        <f>IF(Vertragsdaten!AO2884="","","11XSWK-H-------M")</f>
        <v/>
      </c>
      <c r="AU2883" s="16" t="str">
        <f>IF(Vertragsdaten!AU2884="E01 „Ein-/Auszug (Umzug)“","E01",IF(Vertragsdaten!AU2884="E02 „Einzug/Neuanlage“","E02",IF(Vertragsdaten!AU2884="E03 „Lieferantenwechsel“","E03","ZD2")))</f>
        <v>ZD2</v>
      </c>
      <c r="AV2883" s="16" t="str">
        <f>IF(Vertragsdaten!AS2884="nein","Z18","Z15")</f>
        <v>Z15</v>
      </c>
      <c r="AW2883" s="16" t="str">
        <f>IF(Vertragsdaten!BC2884="","",VLOOKUP(Vertragsdaten!BC2884,'Dropdown-Werte'!$I$2:$J$5,2,FALSE))</f>
        <v/>
      </c>
      <c r="AX2883" s="16" t="str">
        <f t="shared" si="44"/>
        <v/>
      </c>
      <c r="AY2883" s="16" t="str">
        <f>IF(Vertragsdaten!BB2884="","",Vertragsdaten!BB2884)</f>
        <v/>
      </c>
      <c r="AZ2883" s="16" t="s">
        <v>93</v>
      </c>
      <c r="BA2883" s="16" t="s">
        <v>94</v>
      </c>
    </row>
    <row r="2884" spans="1:53">
      <c r="A2884" s="12" t="str">
        <f>IF(Vertragsdaten!AZ2885="","",Vertragsdaten!AZ2885)</f>
        <v/>
      </c>
      <c r="B2884" s="12"/>
      <c r="C2884" s="12"/>
      <c r="D2884" s="12"/>
      <c r="E2884" s="4" t="str">
        <f>IF(Vertragsdaten!M2885="","",Vertragsdaten!M2885)</f>
        <v/>
      </c>
      <c r="F2884" s="19">
        <f>Vertragsdaten!H2885</f>
        <v>0</v>
      </c>
      <c r="G2884" s="9"/>
      <c r="H2884" s="15" t="str">
        <f>IF(Vertragsdaten!J2885="","",Vertragsdaten!J2885)</f>
        <v/>
      </c>
      <c r="I2884" s="15" t="str">
        <f>IF(Vertragsdaten!K2885="","",Vertragsdaten!K2885)</f>
        <v/>
      </c>
      <c r="J2884" s="15" t="str">
        <f>IF(Vertragsdaten!L2885="","",Vertragsdaten!L2885)</f>
        <v/>
      </c>
      <c r="K2884" s="9"/>
      <c r="L2884" s="15" t="str">
        <f>IF(Vertragsdaten!J2885="","",Vertragsdaten!J2885)</f>
        <v/>
      </c>
      <c r="M2884" s="9" t="str">
        <f>IF(Vertragsdaten!I2885="","",Vertragsdaten!I2885)</f>
        <v/>
      </c>
      <c r="N2884" s="9"/>
      <c r="O2884" s="9" t="str">
        <f>IF(Vertragsdaten!W2885="","",Vertragsdaten!W2885)</f>
        <v/>
      </c>
      <c r="P2884" s="15" t="str">
        <f>IF(Vertragsdaten!R2885="","",Vertragsdaten!R2885)</f>
        <v/>
      </c>
      <c r="Q2884" s="15" t="str">
        <f>IF(Vertragsdaten!S2885="","",Vertragsdaten!S2885)</f>
        <v/>
      </c>
      <c r="R2884" s="9"/>
      <c r="S2884" s="15" t="str">
        <f>IF(Vertragsdaten!S2885="","",Vertragsdaten!T2885)</f>
        <v/>
      </c>
      <c r="T2884" s="15" t="str">
        <f>IF(Vertragsdaten!T2885="","",Vertragsdaten!U2885)</f>
        <v/>
      </c>
      <c r="U2884" s="9"/>
      <c r="V2884" s="16" t="str">
        <f>IF(Vertragsdaten!$V2885="","",Vertragsdaten!$V2885)</f>
        <v/>
      </c>
      <c r="W2884" s="9"/>
      <c r="X2884" s="9"/>
      <c r="Y2884" s="9"/>
      <c r="Z2884" s="9"/>
      <c r="AA2884" s="15" t="str">
        <f>IF(Vertragsdaten!AI2885="","",Vertragsdaten!AI2885)</f>
        <v/>
      </c>
      <c r="AB2884" s="15" t="str">
        <f>IF(Vertragsdaten!AJ2885="","",Vertragsdaten!AJ2885)</f>
        <v/>
      </c>
      <c r="AC2884" s="9"/>
      <c r="AD2884" s="15" t="str">
        <f>IF(Vertragsdaten!AK2885="","",Vertragsdaten!AK2885)</f>
        <v/>
      </c>
      <c r="AE2884" s="15" t="str">
        <f>IF(Vertragsdaten!AL2885="","",Vertragsdaten!AL2885)</f>
        <v/>
      </c>
      <c r="AF2884" s="16" t="s">
        <v>2</v>
      </c>
      <c r="AG2884" s="16" t="str">
        <f>IF(Vertragsdaten!G2885="","",Vertragsdaten!G2885)</f>
        <v/>
      </c>
      <c r="AH2884" s="9" t="str">
        <f>IF(Vertragsdaten!$AW2885="","",Vertragsdaten!AW2885)</f>
        <v/>
      </c>
      <c r="AI2884" s="9"/>
      <c r="AJ2884" s="9"/>
      <c r="AK2884" s="9"/>
      <c r="AL2884" s="15" t="str">
        <f>IF(Vertragsdaten!AM2885="","",Vertragsdaten!AM2885)</f>
        <v/>
      </c>
      <c r="AM2884" s="15" t="str">
        <f>IF(Vertragsdaten!AN2885="","",Vertragsdaten!AN2885)</f>
        <v/>
      </c>
      <c r="AN2884" s="9"/>
      <c r="AO2884" s="9"/>
      <c r="AP2884" s="22" t="str">
        <f>IF(Vertragsdaten!AQ2885="","",ROUND(Vertragsdaten!AQ2885,0))</f>
        <v/>
      </c>
      <c r="AQ2884" s="9"/>
      <c r="AR2884" s="15" t="str">
        <f>IF(Vertragsdaten!AR2885="","",Vertragsdaten!AR2885)</f>
        <v/>
      </c>
      <c r="AS2884" s="16" t="str">
        <f>IF(Vertragsdaten!$AW2885="","",Vertragsdaten!$AW2885)</f>
        <v/>
      </c>
      <c r="AT2884" s="16" t="str">
        <f>IF(Vertragsdaten!AO2885="","","11XSWK-H-------M")</f>
        <v/>
      </c>
      <c r="AU2884" s="16" t="str">
        <f>IF(Vertragsdaten!AU2885="E01 „Ein-/Auszug (Umzug)“","E01",IF(Vertragsdaten!AU2885="E02 „Einzug/Neuanlage“","E02",IF(Vertragsdaten!AU2885="E03 „Lieferantenwechsel“","E03","ZD2")))</f>
        <v>ZD2</v>
      </c>
      <c r="AV2884" s="16" t="str">
        <f>IF(Vertragsdaten!AS2885="nein","Z18","Z15")</f>
        <v>Z15</v>
      </c>
      <c r="AW2884" s="16" t="str">
        <f>IF(Vertragsdaten!BC2885="","",VLOOKUP(Vertragsdaten!BC2885,'Dropdown-Werte'!$I$2:$J$5,2,FALSE))</f>
        <v/>
      </c>
      <c r="AX2884" s="16" t="str">
        <f t="shared" ref="AX2884:AX2947" si="45">AW2884</f>
        <v/>
      </c>
      <c r="AY2884" s="16" t="str">
        <f>IF(Vertragsdaten!BB2885="","",Vertragsdaten!BB2885)</f>
        <v/>
      </c>
      <c r="AZ2884" s="16" t="s">
        <v>93</v>
      </c>
      <c r="BA2884" s="16" t="s">
        <v>94</v>
      </c>
    </row>
    <row r="2885" spans="1:53">
      <c r="A2885" s="12" t="str">
        <f>IF(Vertragsdaten!AZ2886="","",Vertragsdaten!AZ2886)</f>
        <v/>
      </c>
      <c r="B2885" s="12"/>
      <c r="C2885" s="12"/>
      <c r="D2885" s="12"/>
      <c r="E2885" s="4" t="str">
        <f>IF(Vertragsdaten!M2886="","",Vertragsdaten!M2886)</f>
        <v/>
      </c>
      <c r="F2885" s="19">
        <f>Vertragsdaten!H2886</f>
        <v>0</v>
      </c>
      <c r="G2885" s="9"/>
      <c r="H2885" s="15" t="str">
        <f>IF(Vertragsdaten!J2886="","",Vertragsdaten!J2886)</f>
        <v/>
      </c>
      <c r="I2885" s="15" t="str">
        <f>IF(Vertragsdaten!K2886="","",Vertragsdaten!K2886)</f>
        <v/>
      </c>
      <c r="J2885" s="15" t="str">
        <f>IF(Vertragsdaten!L2886="","",Vertragsdaten!L2886)</f>
        <v/>
      </c>
      <c r="K2885" s="9"/>
      <c r="L2885" s="15" t="str">
        <f>IF(Vertragsdaten!J2886="","",Vertragsdaten!J2886)</f>
        <v/>
      </c>
      <c r="M2885" s="9" t="str">
        <f>IF(Vertragsdaten!I2886="","",Vertragsdaten!I2886)</f>
        <v/>
      </c>
      <c r="N2885" s="9"/>
      <c r="O2885" s="9" t="str">
        <f>IF(Vertragsdaten!W2886="","",Vertragsdaten!W2886)</f>
        <v/>
      </c>
      <c r="P2885" s="15" t="str">
        <f>IF(Vertragsdaten!R2886="","",Vertragsdaten!R2886)</f>
        <v/>
      </c>
      <c r="Q2885" s="15" t="str">
        <f>IF(Vertragsdaten!S2886="","",Vertragsdaten!S2886)</f>
        <v/>
      </c>
      <c r="R2885" s="9"/>
      <c r="S2885" s="15" t="str">
        <f>IF(Vertragsdaten!S2886="","",Vertragsdaten!T2886)</f>
        <v/>
      </c>
      <c r="T2885" s="15" t="str">
        <f>IF(Vertragsdaten!T2886="","",Vertragsdaten!U2886)</f>
        <v/>
      </c>
      <c r="U2885" s="9"/>
      <c r="V2885" s="16" t="str">
        <f>IF(Vertragsdaten!$V2886="","",Vertragsdaten!$V2886)</f>
        <v/>
      </c>
      <c r="W2885" s="9"/>
      <c r="X2885" s="9"/>
      <c r="Y2885" s="9"/>
      <c r="Z2885" s="9"/>
      <c r="AA2885" s="15" t="str">
        <f>IF(Vertragsdaten!AI2886="","",Vertragsdaten!AI2886)</f>
        <v/>
      </c>
      <c r="AB2885" s="15" t="str">
        <f>IF(Vertragsdaten!AJ2886="","",Vertragsdaten!AJ2886)</f>
        <v/>
      </c>
      <c r="AC2885" s="9"/>
      <c r="AD2885" s="15" t="str">
        <f>IF(Vertragsdaten!AK2886="","",Vertragsdaten!AK2886)</f>
        <v/>
      </c>
      <c r="AE2885" s="15" t="str">
        <f>IF(Vertragsdaten!AL2886="","",Vertragsdaten!AL2886)</f>
        <v/>
      </c>
      <c r="AF2885" s="16" t="s">
        <v>2</v>
      </c>
      <c r="AG2885" s="16" t="str">
        <f>IF(Vertragsdaten!G2886="","",Vertragsdaten!G2886)</f>
        <v/>
      </c>
      <c r="AH2885" s="9" t="str">
        <f>IF(Vertragsdaten!$AW2886="","",Vertragsdaten!AW2886)</f>
        <v/>
      </c>
      <c r="AI2885" s="9"/>
      <c r="AJ2885" s="9"/>
      <c r="AK2885" s="9"/>
      <c r="AL2885" s="15" t="str">
        <f>IF(Vertragsdaten!AM2886="","",Vertragsdaten!AM2886)</f>
        <v/>
      </c>
      <c r="AM2885" s="15" t="str">
        <f>IF(Vertragsdaten!AN2886="","",Vertragsdaten!AN2886)</f>
        <v/>
      </c>
      <c r="AN2885" s="9"/>
      <c r="AO2885" s="9"/>
      <c r="AP2885" s="22" t="str">
        <f>IF(Vertragsdaten!AQ2886="","",ROUND(Vertragsdaten!AQ2886,0))</f>
        <v/>
      </c>
      <c r="AQ2885" s="9"/>
      <c r="AR2885" s="15" t="str">
        <f>IF(Vertragsdaten!AR2886="","",Vertragsdaten!AR2886)</f>
        <v/>
      </c>
      <c r="AS2885" s="16" t="str">
        <f>IF(Vertragsdaten!$AW2886="","",Vertragsdaten!$AW2886)</f>
        <v/>
      </c>
      <c r="AT2885" s="16" t="str">
        <f>IF(Vertragsdaten!AO2886="","","11XSWK-H-------M")</f>
        <v/>
      </c>
      <c r="AU2885" s="16" t="str">
        <f>IF(Vertragsdaten!AU2886="E01 „Ein-/Auszug (Umzug)“","E01",IF(Vertragsdaten!AU2886="E02 „Einzug/Neuanlage“","E02",IF(Vertragsdaten!AU2886="E03 „Lieferantenwechsel“","E03","ZD2")))</f>
        <v>ZD2</v>
      </c>
      <c r="AV2885" s="16" t="str">
        <f>IF(Vertragsdaten!AS2886="nein","Z18","Z15")</f>
        <v>Z15</v>
      </c>
      <c r="AW2885" s="16" t="str">
        <f>IF(Vertragsdaten!BC2886="","",VLOOKUP(Vertragsdaten!BC2886,'Dropdown-Werte'!$I$2:$J$5,2,FALSE))</f>
        <v/>
      </c>
      <c r="AX2885" s="16" t="str">
        <f t="shared" si="45"/>
        <v/>
      </c>
      <c r="AY2885" s="16" t="str">
        <f>IF(Vertragsdaten!BB2886="","",Vertragsdaten!BB2886)</f>
        <v/>
      </c>
      <c r="AZ2885" s="16" t="s">
        <v>93</v>
      </c>
      <c r="BA2885" s="16" t="s">
        <v>94</v>
      </c>
    </row>
    <row r="2886" spans="1:53">
      <c r="A2886" s="12" t="str">
        <f>IF(Vertragsdaten!AZ2887="","",Vertragsdaten!AZ2887)</f>
        <v/>
      </c>
      <c r="B2886" s="12"/>
      <c r="C2886" s="12"/>
      <c r="D2886" s="12"/>
      <c r="E2886" s="4" t="str">
        <f>IF(Vertragsdaten!M2887="","",Vertragsdaten!M2887)</f>
        <v/>
      </c>
      <c r="F2886" s="19">
        <f>Vertragsdaten!H2887</f>
        <v>0</v>
      </c>
      <c r="G2886" s="9"/>
      <c r="H2886" s="15" t="str">
        <f>IF(Vertragsdaten!J2887="","",Vertragsdaten!J2887)</f>
        <v/>
      </c>
      <c r="I2886" s="15" t="str">
        <f>IF(Vertragsdaten!K2887="","",Vertragsdaten!K2887)</f>
        <v/>
      </c>
      <c r="J2886" s="15" t="str">
        <f>IF(Vertragsdaten!L2887="","",Vertragsdaten!L2887)</f>
        <v/>
      </c>
      <c r="K2886" s="9"/>
      <c r="L2886" s="15" t="str">
        <f>IF(Vertragsdaten!J2887="","",Vertragsdaten!J2887)</f>
        <v/>
      </c>
      <c r="M2886" s="9" t="str">
        <f>IF(Vertragsdaten!I2887="","",Vertragsdaten!I2887)</f>
        <v/>
      </c>
      <c r="N2886" s="9"/>
      <c r="O2886" s="9" t="str">
        <f>IF(Vertragsdaten!W2887="","",Vertragsdaten!W2887)</f>
        <v/>
      </c>
      <c r="P2886" s="15" t="str">
        <f>IF(Vertragsdaten!R2887="","",Vertragsdaten!R2887)</f>
        <v/>
      </c>
      <c r="Q2886" s="15" t="str">
        <f>IF(Vertragsdaten!S2887="","",Vertragsdaten!S2887)</f>
        <v/>
      </c>
      <c r="R2886" s="9"/>
      <c r="S2886" s="15" t="str">
        <f>IF(Vertragsdaten!S2887="","",Vertragsdaten!T2887)</f>
        <v/>
      </c>
      <c r="T2886" s="15" t="str">
        <f>IF(Vertragsdaten!T2887="","",Vertragsdaten!U2887)</f>
        <v/>
      </c>
      <c r="U2886" s="9"/>
      <c r="V2886" s="16" t="str">
        <f>IF(Vertragsdaten!$V2887="","",Vertragsdaten!$V2887)</f>
        <v/>
      </c>
      <c r="W2886" s="9"/>
      <c r="X2886" s="9"/>
      <c r="Y2886" s="9"/>
      <c r="Z2886" s="9"/>
      <c r="AA2886" s="15" t="str">
        <f>IF(Vertragsdaten!AI2887="","",Vertragsdaten!AI2887)</f>
        <v/>
      </c>
      <c r="AB2886" s="15" t="str">
        <f>IF(Vertragsdaten!AJ2887="","",Vertragsdaten!AJ2887)</f>
        <v/>
      </c>
      <c r="AC2886" s="9"/>
      <c r="AD2886" s="15" t="str">
        <f>IF(Vertragsdaten!AK2887="","",Vertragsdaten!AK2887)</f>
        <v/>
      </c>
      <c r="AE2886" s="15" t="str">
        <f>IF(Vertragsdaten!AL2887="","",Vertragsdaten!AL2887)</f>
        <v/>
      </c>
      <c r="AF2886" s="16" t="s">
        <v>2</v>
      </c>
      <c r="AG2886" s="16" t="str">
        <f>IF(Vertragsdaten!G2887="","",Vertragsdaten!G2887)</f>
        <v/>
      </c>
      <c r="AH2886" s="9" t="str">
        <f>IF(Vertragsdaten!$AW2887="","",Vertragsdaten!AW2887)</f>
        <v/>
      </c>
      <c r="AI2886" s="9"/>
      <c r="AJ2886" s="9"/>
      <c r="AK2886" s="9"/>
      <c r="AL2886" s="15" t="str">
        <f>IF(Vertragsdaten!AM2887="","",Vertragsdaten!AM2887)</f>
        <v/>
      </c>
      <c r="AM2886" s="15" t="str">
        <f>IF(Vertragsdaten!AN2887="","",Vertragsdaten!AN2887)</f>
        <v/>
      </c>
      <c r="AN2886" s="9"/>
      <c r="AO2886" s="9"/>
      <c r="AP2886" s="22" t="str">
        <f>IF(Vertragsdaten!AQ2887="","",ROUND(Vertragsdaten!AQ2887,0))</f>
        <v/>
      </c>
      <c r="AQ2886" s="9"/>
      <c r="AR2886" s="15" t="str">
        <f>IF(Vertragsdaten!AR2887="","",Vertragsdaten!AR2887)</f>
        <v/>
      </c>
      <c r="AS2886" s="16" t="str">
        <f>IF(Vertragsdaten!$AW2887="","",Vertragsdaten!$AW2887)</f>
        <v/>
      </c>
      <c r="AT2886" s="16" t="str">
        <f>IF(Vertragsdaten!AO2887="","","11XSWK-H-------M")</f>
        <v/>
      </c>
      <c r="AU2886" s="16" t="str">
        <f>IF(Vertragsdaten!AU2887="E01 „Ein-/Auszug (Umzug)“","E01",IF(Vertragsdaten!AU2887="E02 „Einzug/Neuanlage“","E02",IF(Vertragsdaten!AU2887="E03 „Lieferantenwechsel“","E03","ZD2")))</f>
        <v>ZD2</v>
      </c>
      <c r="AV2886" s="16" t="str">
        <f>IF(Vertragsdaten!AS2887="nein","Z18","Z15")</f>
        <v>Z15</v>
      </c>
      <c r="AW2886" s="16" t="str">
        <f>IF(Vertragsdaten!BC2887="","",VLOOKUP(Vertragsdaten!BC2887,'Dropdown-Werte'!$I$2:$J$5,2,FALSE))</f>
        <v/>
      </c>
      <c r="AX2886" s="16" t="str">
        <f t="shared" si="45"/>
        <v/>
      </c>
      <c r="AY2886" s="16" t="str">
        <f>IF(Vertragsdaten!BB2887="","",Vertragsdaten!BB2887)</f>
        <v/>
      </c>
      <c r="AZ2886" s="16" t="s">
        <v>93</v>
      </c>
      <c r="BA2886" s="16" t="s">
        <v>94</v>
      </c>
    </row>
    <row r="2887" spans="1:53">
      <c r="A2887" s="12" t="str">
        <f>IF(Vertragsdaten!AZ2888="","",Vertragsdaten!AZ2888)</f>
        <v/>
      </c>
      <c r="B2887" s="12"/>
      <c r="C2887" s="12"/>
      <c r="D2887" s="12"/>
      <c r="E2887" s="4" t="str">
        <f>IF(Vertragsdaten!M2888="","",Vertragsdaten!M2888)</f>
        <v/>
      </c>
      <c r="F2887" s="19">
        <f>Vertragsdaten!H2888</f>
        <v>0</v>
      </c>
      <c r="G2887" s="9"/>
      <c r="H2887" s="15" t="str">
        <f>IF(Vertragsdaten!J2888="","",Vertragsdaten!J2888)</f>
        <v/>
      </c>
      <c r="I2887" s="15" t="str">
        <f>IF(Vertragsdaten!K2888="","",Vertragsdaten!K2888)</f>
        <v/>
      </c>
      <c r="J2887" s="15" t="str">
        <f>IF(Vertragsdaten!L2888="","",Vertragsdaten!L2888)</f>
        <v/>
      </c>
      <c r="K2887" s="9"/>
      <c r="L2887" s="15" t="str">
        <f>IF(Vertragsdaten!J2888="","",Vertragsdaten!J2888)</f>
        <v/>
      </c>
      <c r="M2887" s="9" t="str">
        <f>IF(Vertragsdaten!I2888="","",Vertragsdaten!I2888)</f>
        <v/>
      </c>
      <c r="N2887" s="9"/>
      <c r="O2887" s="9" t="str">
        <f>IF(Vertragsdaten!W2888="","",Vertragsdaten!W2888)</f>
        <v/>
      </c>
      <c r="P2887" s="15" t="str">
        <f>IF(Vertragsdaten!R2888="","",Vertragsdaten!R2888)</f>
        <v/>
      </c>
      <c r="Q2887" s="15" t="str">
        <f>IF(Vertragsdaten!S2888="","",Vertragsdaten!S2888)</f>
        <v/>
      </c>
      <c r="R2887" s="9"/>
      <c r="S2887" s="15" t="str">
        <f>IF(Vertragsdaten!S2888="","",Vertragsdaten!T2888)</f>
        <v/>
      </c>
      <c r="T2887" s="15" t="str">
        <f>IF(Vertragsdaten!T2888="","",Vertragsdaten!U2888)</f>
        <v/>
      </c>
      <c r="U2887" s="9"/>
      <c r="V2887" s="16" t="str">
        <f>IF(Vertragsdaten!$V2888="","",Vertragsdaten!$V2888)</f>
        <v/>
      </c>
      <c r="W2887" s="9"/>
      <c r="X2887" s="9"/>
      <c r="Y2887" s="9"/>
      <c r="Z2887" s="9"/>
      <c r="AA2887" s="15" t="str">
        <f>IF(Vertragsdaten!AI2888="","",Vertragsdaten!AI2888)</f>
        <v/>
      </c>
      <c r="AB2887" s="15" t="str">
        <f>IF(Vertragsdaten!AJ2888="","",Vertragsdaten!AJ2888)</f>
        <v/>
      </c>
      <c r="AC2887" s="9"/>
      <c r="AD2887" s="15" t="str">
        <f>IF(Vertragsdaten!AK2888="","",Vertragsdaten!AK2888)</f>
        <v/>
      </c>
      <c r="AE2887" s="15" t="str">
        <f>IF(Vertragsdaten!AL2888="","",Vertragsdaten!AL2888)</f>
        <v/>
      </c>
      <c r="AF2887" s="16" t="s">
        <v>2</v>
      </c>
      <c r="AG2887" s="16" t="str">
        <f>IF(Vertragsdaten!G2888="","",Vertragsdaten!G2888)</f>
        <v/>
      </c>
      <c r="AH2887" s="9" t="str">
        <f>IF(Vertragsdaten!$AW2888="","",Vertragsdaten!AW2888)</f>
        <v/>
      </c>
      <c r="AI2887" s="9"/>
      <c r="AJ2887" s="9"/>
      <c r="AK2887" s="9"/>
      <c r="AL2887" s="15" t="str">
        <f>IF(Vertragsdaten!AM2888="","",Vertragsdaten!AM2888)</f>
        <v/>
      </c>
      <c r="AM2887" s="15" t="str">
        <f>IF(Vertragsdaten!AN2888="","",Vertragsdaten!AN2888)</f>
        <v/>
      </c>
      <c r="AN2887" s="9"/>
      <c r="AO2887" s="9"/>
      <c r="AP2887" s="22" t="str">
        <f>IF(Vertragsdaten!AQ2888="","",ROUND(Vertragsdaten!AQ2888,0))</f>
        <v/>
      </c>
      <c r="AQ2887" s="9"/>
      <c r="AR2887" s="15" t="str">
        <f>IF(Vertragsdaten!AR2888="","",Vertragsdaten!AR2888)</f>
        <v/>
      </c>
      <c r="AS2887" s="16" t="str">
        <f>IF(Vertragsdaten!$AW2888="","",Vertragsdaten!$AW2888)</f>
        <v/>
      </c>
      <c r="AT2887" s="16" t="str">
        <f>IF(Vertragsdaten!AO2888="","","11XSWK-H-------M")</f>
        <v/>
      </c>
      <c r="AU2887" s="16" t="str">
        <f>IF(Vertragsdaten!AU2888="E01 „Ein-/Auszug (Umzug)“","E01",IF(Vertragsdaten!AU2888="E02 „Einzug/Neuanlage“","E02",IF(Vertragsdaten!AU2888="E03 „Lieferantenwechsel“","E03","ZD2")))</f>
        <v>ZD2</v>
      </c>
      <c r="AV2887" s="16" t="str">
        <f>IF(Vertragsdaten!AS2888="nein","Z18","Z15")</f>
        <v>Z15</v>
      </c>
      <c r="AW2887" s="16" t="str">
        <f>IF(Vertragsdaten!BC2888="","",VLOOKUP(Vertragsdaten!BC2888,'Dropdown-Werte'!$I$2:$J$5,2,FALSE))</f>
        <v/>
      </c>
      <c r="AX2887" s="16" t="str">
        <f t="shared" si="45"/>
        <v/>
      </c>
      <c r="AY2887" s="16" t="str">
        <f>IF(Vertragsdaten!BB2888="","",Vertragsdaten!BB2888)</f>
        <v/>
      </c>
      <c r="AZ2887" s="16" t="s">
        <v>93</v>
      </c>
      <c r="BA2887" s="16" t="s">
        <v>94</v>
      </c>
    </row>
    <row r="2888" spans="1:53">
      <c r="A2888" s="12" t="str">
        <f>IF(Vertragsdaten!AZ2889="","",Vertragsdaten!AZ2889)</f>
        <v/>
      </c>
      <c r="B2888" s="12"/>
      <c r="C2888" s="12"/>
      <c r="D2888" s="12"/>
      <c r="E2888" s="4" t="str">
        <f>IF(Vertragsdaten!M2889="","",Vertragsdaten!M2889)</f>
        <v/>
      </c>
      <c r="F2888" s="19">
        <f>Vertragsdaten!H2889</f>
        <v>0</v>
      </c>
      <c r="G2888" s="9"/>
      <c r="H2888" s="15" t="str">
        <f>IF(Vertragsdaten!J2889="","",Vertragsdaten!J2889)</f>
        <v/>
      </c>
      <c r="I2888" s="15" t="str">
        <f>IF(Vertragsdaten!K2889="","",Vertragsdaten!K2889)</f>
        <v/>
      </c>
      <c r="J2888" s="15" t="str">
        <f>IF(Vertragsdaten!L2889="","",Vertragsdaten!L2889)</f>
        <v/>
      </c>
      <c r="K2888" s="9"/>
      <c r="L2888" s="15" t="str">
        <f>IF(Vertragsdaten!J2889="","",Vertragsdaten!J2889)</f>
        <v/>
      </c>
      <c r="M2888" s="9" t="str">
        <f>IF(Vertragsdaten!I2889="","",Vertragsdaten!I2889)</f>
        <v/>
      </c>
      <c r="N2888" s="9"/>
      <c r="O2888" s="9" t="str">
        <f>IF(Vertragsdaten!W2889="","",Vertragsdaten!W2889)</f>
        <v/>
      </c>
      <c r="P2888" s="15" t="str">
        <f>IF(Vertragsdaten!R2889="","",Vertragsdaten!R2889)</f>
        <v/>
      </c>
      <c r="Q2888" s="15" t="str">
        <f>IF(Vertragsdaten!S2889="","",Vertragsdaten!S2889)</f>
        <v/>
      </c>
      <c r="R2888" s="9"/>
      <c r="S2888" s="15" t="str">
        <f>IF(Vertragsdaten!S2889="","",Vertragsdaten!T2889)</f>
        <v/>
      </c>
      <c r="T2888" s="15" t="str">
        <f>IF(Vertragsdaten!T2889="","",Vertragsdaten!U2889)</f>
        <v/>
      </c>
      <c r="U2888" s="9"/>
      <c r="V2888" s="16" t="str">
        <f>IF(Vertragsdaten!$V2889="","",Vertragsdaten!$V2889)</f>
        <v/>
      </c>
      <c r="W2888" s="9"/>
      <c r="X2888" s="9"/>
      <c r="Y2888" s="9"/>
      <c r="Z2888" s="9"/>
      <c r="AA2888" s="15" t="str">
        <f>IF(Vertragsdaten!AI2889="","",Vertragsdaten!AI2889)</f>
        <v/>
      </c>
      <c r="AB2888" s="15" t="str">
        <f>IF(Vertragsdaten!AJ2889="","",Vertragsdaten!AJ2889)</f>
        <v/>
      </c>
      <c r="AC2888" s="9"/>
      <c r="AD2888" s="15" t="str">
        <f>IF(Vertragsdaten!AK2889="","",Vertragsdaten!AK2889)</f>
        <v/>
      </c>
      <c r="AE2888" s="15" t="str">
        <f>IF(Vertragsdaten!AL2889="","",Vertragsdaten!AL2889)</f>
        <v/>
      </c>
      <c r="AF2888" s="16" t="s">
        <v>2</v>
      </c>
      <c r="AG2888" s="16" t="str">
        <f>IF(Vertragsdaten!G2889="","",Vertragsdaten!G2889)</f>
        <v/>
      </c>
      <c r="AH2888" s="9" t="str">
        <f>IF(Vertragsdaten!$AW2889="","",Vertragsdaten!AW2889)</f>
        <v/>
      </c>
      <c r="AI2888" s="9"/>
      <c r="AJ2888" s="9"/>
      <c r="AK2888" s="9"/>
      <c r="AL2888" s="15" t="str">
        <f>IF(Vertragsdaten!AM2889="","",Vertragsdaten!AM2889)</f>
        <v/>
      </c>
      <c r="AM2888" s="15" t="str">
        <f>IF(Vertragsdaten!AN2889="","",Vertragsdaten!AN2889)</f>
        <v/>
      </c>
      <c r="AN2888" s="9"/>
      <c r="AO2888" s="9"/>
      <c r="AP2888" s="22" t="str">
        <f>IF(Vertragsdaten!AQ2889="","",ROUND(Vertragsdaten!AQ2889,0))</f>
        <v/>
      </c>
      <c r="AQ2888" s="9"/>
      <c r="AR2888" s="15" t="str">
        <f>IF(Vertragsdaten!AR2889="","",Vertragsdaten!AR2889)</f>
        <v/>
      </c>
      <c r="AS2888" s="16" t="str">
        <f>IF(Vertragsdaten!$AW2889="","",Vertragsdaten!$AW2889)</f>
        <v/>
      </c>
      <c r="AT2888" s="16" t="str">
        <f>IF(Vertragsdaten!AO2889="","","11XSWK-H-------M")</f>
        <v/>
      </c>
      <c r="AU2888" s="16" t="str">
        <f>IF(Vertragsdaten!AU2889="E01 „Ein-/Auszug (Umzug)“","E01",IF(Vertragsdaten!AU2889="E02 „Einzug/Neuanlage“","E02",IF(Vertragsdaten!AU2889="E03 „Lieferantenwechsel“","E03","ZD2")))</f>
        <v>ZD2</v>
      </c>
      <c r="AV2888" s="16" t="str">
        <f>IF(Vertragsdaten!AS2889="nein","Z18","Z15")</f>
        <v>Z15</v>
      </c>
      <c r="AW2888" s="16" t="str">
        <f>IF(Vertragsdaten!BC2889="","",VLOOKUP(Vertragsdaten!BC2889,'Dropdown-Werte'!$I$2:$J$5,2,FALSE))</f>
        <v/>
      </c>
      <c r="AX2888" s="16" t="str">
        <f t="shared" si="45"/>
        <v/>
      </c>
      <c r="AY2888" s="16" t="str">
        <f>IF(Vertragsdaten!BB2889="","",Vertragsdaten!BB2889)</f>
        <v/>
      </c>
      <c r="AZ2888" s="16" t="s">
        <v>93</v>
      </c>
      <c r="BA2888" s="16" t="s">
        <v>94</v>
      </c>
    </row>
    <row r="2889" spans="1:53">
      <c r="A2889" s="12" t="str">
        <f>IF(Vertragsdaten!AZ2890="","",Vertragsdaten!AZ2890)</f>
        <v/>
      </c>
      <c r="B2889" s="12"/>
      <c r="C2889" s="12"/>
      <c r="D2889" s="12"/>
      <c r="E2889" s="4" t="str">
        <f>IF(Vertragsdaten!M2890="","",Vertragsdaten!M2890)</f>
        <v/>
      </c>
      <c r="F2889" s="19">
        <f>Vertragsdaten!H2890</f>
        <v>0</v>
      </c>
      <c r="G2889" s="9"/>
      <c r="H2889" s="15" t="str">
        <f>IF(Vertragsdaten!J2890="","",Vertragsdaten!J2890)</f>
        <v/>
      </c>
      <c r="I2889" s="15" t="str">
        <f>IF(Vertragsdaten!K2890="","",Vertragsdaten!K2890)</f>
        <v/>
      </c>
      <c r="J2889" s="15" t="str">
        <f>IF(Vertragsdaten!L2890="","",Vertragsdaten!L2890)</f>
        <v/>
      </c>
      <c r="K2889" s="9"/>
      <c r="L2889" s="15" t="str">
        <f>IF(Vertragsdaten!J2890="","",Vertragsdaten!J2890)</f>
        <v/>
      </c>
      <c r="M2889" s="9" t="str">
        <f>IF(Vertragsdaten!I2890="","",Vertragsdaten!I2890)</f>
        <v/>
      </c>
      <c r="N2889" s="9"/>
      <c r="O2889" s="9" t="str">
        <f>IF(Vertragsdaten!W2890="","",Vertragsdaten!W2890)</f>
        <v/>
      </c>
      <c r="P2889" s="15" t="str">
        <f>IF(Vertragsdaten!R2890="","",Vertragsdaten!R2890)</f>
        <v/>
      </c>
      <c r="Q2889" s="15" t="str">
        <f>IF(Vertragsdaten!S2890="","",Vertragsdaten!S2890)</f>
        <v/>
      </c>
      <c r="R2889" s="9"/>
      <c r="S2889" s="15" t="str">
        <f>IF(Vertragsdaten!S2890="","",Vertragsdaten!T2890)</f>
        <v/>
      </c>
      <c r="T2889" s="15" t="str">
        <f>IF(Vertragsdaten!T2890="","",Vertragsdaten!U2890)</f>
        <v/>
      </c>
      <c r="U2889" s="9"/>
      <c r="V2889" s="16" t="str">
        <f>IF(Vertragsdaten!$V2890="","",Vertragsdaten!$V2890)</f>
        <v/>
      </c>
      <c r="W2889" s="9"/>
      <c r="X2889" s="9"/>
      <c r="Y2889" s="9"/>
      <c r="Z2889" s="9"/>
      <c r="AA2889" s="15" t="str">
        <f>IF(Vertragsdaten!AI2890="","",Vertragsdaten!AI2890)</f>
        <v/>
      </c>
      <c r="AB2889" s="15" t="str">
        <f>IF(Vertragsdaten!AJ2890="","",Vertragsdaten!AJ2890)</f>
        <v/>
      </c>
      <c r="AC2889" s="9"/>
      <c r="AD2889" s="15" t="str">
        <f>IF(Vertragsdaten!AK2890="","",Vertragsdaten!AK2890)</f>
        <v/>
      </c>
      <c r="AE2889" s="15" t="str">
        <f>IF(Vertragsdaten!AL2890="","",Vertragsdaten!AL2890)</f>
        <v/>
      </c>
      <c r="AF2889" s="16" t="s">
        <v>2</v>
      </c>
      <c r="AG2889" s="16" t="str">
        <f>IF(Vertragsdaten!G2890="","",Vertragsdaten!G2890)</f>
        <v/>
      </c>
      <c r="AH2889" s="9" t="str">
        <f>IF(Vertragsdaten!$AW2890="","",Vertragsdaten!AW2890)</f>
        <v/>
      </c>
      <c r="AI2889" s="9"/>
      <c r="AJ2889" s="9"/>
      <c r="AK2889" s="9"/>
      <c r="AL2889" s="15" t="str">
        <f>IF(Vertragsdaten!AM2890="","",Vertragsdaten!AM2890)</f>
        <v/>
      </c>
      <c r="AM2889" s="15" t="str">
        <f>IF(Vertragsdaten!AN2890="","",Vertragsdaten!AN2890)</f>
        <v/>
      </c>
      <c r="AN2889" s="9"/>
      <c r="AO2889" s="9"/>
      <c r="AP2889" s="22" t="str">
        <f>IF(Vertragsdaten!AQ2890="","",ROUND(Vertragsdaten!AQ2890,0))</f>
        <v/>
      </c>
      <c r="AQ2889" s="9"/>
      <c r="AR2889" s="15" t="str">
        <f>IF(Vertragsdaten!AR2890="","",Vertragsdaten!AR2890)</f>
        <v/>
      </c>
      <c r="AS2889" s="16" t="str">
        <f>IF(Vertragsdaten!$AW2890="","",Vertragsdaten!$AW2890)</f>
        <v/>
      </c>
      <c r="AT2889" s="16" t="str">
        <f>IF(Vertragsdaten!AO2890="","","11XSWK-H-------M")</f>
        <v/>
      </c>
      <c r="AU2889" s="16" t="str">
        <f>IF(Vertragsdaten!AU2890="E01 „Ein-/Auszug (Umzug)“","E01",IF(Vertragsdaten!AU2890="E02 „Einzug/Neuanlage“","E02",IF(Vertragsdaten!AU2890="E03 „Lieferantenwechsel“","E03","ZD2")))</f>
        <v>ZD2</v>
      </c>
      <c r="AV2889" s="16" t="str">
        <f>IF(Vertragsdaten!AS2890="nein","Z18","Z15")</f>
        <v>Z15</v>
      </c>
      <c r="AW2889" s="16" t="str">
        <f>IF(Vertragsdaten!BC2890="","",VLOOKUP(Vertragsdaten!BC2890,'Dropdown-Werte'!$I$2:$J$5,2,FALSE))</f>
        <v/>
      </c>
      <c r="AX2889" s="16" t="str">
        <f t="shared" si="45"/>
        <v/>
      </c>
      <c r="AY2889" s="16" t="str">
        <f>IF(Vertragsdaten!BB2890="","",Vertragsdaten!BB2890)</f>
        <v/>
      </c>
      <c r="AZ2889" s="16" t="s">
        <v>93</v>
      </c>
      <c r="BA2889" s="16" t="s">
        <v>94</v>
      </c>
    </row>
    <row r="2890" spans="1:53">
      <c r="A2890" s="12" t="str">
        <f>IF(Vertragsdaten!AZ2891="","",Vertragsdaten!AZ2891)</f>
        <v/>
      </c>
      <c r="B2890" s="12"/>
      <c r="C2890" s="12"/>
      <c r="D2890" s="12"/>
      <c r="E2890" s="4" t="str">
        <f>IF(Vertragsdaten!M2891="","",Vertragsdaten!M2891)</f>
        <v/>
      </c>
      <c r="F2890" s="19">
        <f>Vertragsdaten!H2891</f>
        <v>0</v>
      </c>
      <c r="G2890" s="9"/>
      <c r="H2890" s="15" t="str">
        <f>IF(Vertragsdaten!J2891="","",Vertragsdaten!J2891)</f>
        <v/>
      </c>
      <c r="I2890" s="15" t="str">
        <f>IF(Vertragsdaten!K2891="","",Vertragsdaten!K2891)</f>
        <v/>
      </c>
      <c r="J2890" s="15" t="str">
        <f>IF(Vertragsdaten!L2891="","",Vertragsdaten!L2891)</f>
        <v/>
      </c>
      <c r="K2890" s="9"/>
      <c r="L2890" s="15" t="str">
        <f>IF(Vertragsdaten!J2891="","",Vertragsdaten!J2891)</f>
        <v/>
      </c>
      <c r="M2890" s="9" t="str">
        <f>IF(Vertragsdaten!I2891="","",Vertragsdaten!I2891)</f>
        <v/>
      </c>
      <c r="N2890" s="9"/>
      <c r="O2890" s="9" t="str">
        <f>IF(Vertragsdaten!W2891="","",Vertragsdaten!W2891)</f>
        <v/>
      </c>
      <c r="P2890" s="15" t="str">
        <f>IF(Vertragsdaten!R2891="","",Vertragsdaten!R2891)</f>
        <v/>
      </c>
      <c r="Q2890" s="15" t="str">
        <f>IF(Vertragsdaten!S2891="","",Vertragsdaten!S2891)</f>
        <v/>
      </c>
      <c r="R2890" s="9"/>
      <c r="S2890" s="15" t="str">
        <f>IF(Vertragsdaten!S2891="","",Vertragsdaten!T2891)</f>
        <v/>
      </c>
      <c r="T2890" s="15" t="str">
        <f>IF(Vertragsdaten!T2891="","",Vertragsdaten!U2891)</f>
        <v/>
      </c>
      <c r="U2890" s="9"/>
      <c r="V2890" s="16" t="str">
        <f>IF(Vertragsdaten!$V2891="","",Vertragsdaten!$V2891)</f>
        <v/>
      </c>
      <c r="W2890" s="9"/>
      <c r="X2890" s="9"/>
      <c r="Y2890" s="9"/>
      <c r="Z2890" s="9"/>
      <c r="AA2890" s="15" t="str">
        <f>IF(Vertragsdaten!AI2891="","",Vertragsdaten!AI2891)</f>
        <v/>
      </c>
      <c r="AB2890" s="15" t="str">
        <f>IF(Vertragsdaten!AJ2891="","",Vertragsdaten!AJ2891)</f>
        <v/>
      </c>
      <c r="AC2890" s="9"/>
      <c r="AD2890" s="15" t="str">
        <f>IF(Vertragsdaten!AK2891="","",Vertragsdaten!AK2891)</f>
        <v/>
      </c>
      <c r="AE2890" s="15" t="str">
        <f>IF(Vertragsdaten!AL2891="","",Vertragsdaten!AL2891)</f>
        <v/>
      </c>
      <c r="AF2890" s="16" t="s">
        <v>2</v>
      </c>
      <c r="AG2890" s="16" t="str">
        <f>IF(Vertragsdaten!G2891="","",Vertragsdaten!G2891)</f>
        <v/>
      </c>
      <c r="AH2890" s="9" t="str">
        <f>IF(Vertragsdaten!$AW2891="","",Vertragsdaten!AW2891)</f>
        <v/>
      </c>
      <c r="AI2890" s="9"/>
      <c r="AJ2890" s="9"/>
      <c r="AK2890" s="9"/>
      <c r="AL2890" s="15" t="str">
        <f>IF(Vertragsdaten!AM2891="","",Vertragsdaten!AM2891)</f>
        <v/>
      </c>
      <c r="AM2890" s="15" t="str">
        <f>IF(Vertragsdaten!AN2891="","",Vertragsdaten!AN2891)</f>
        <v/>
      </c>
      <c r="AN2890" s="9"/>
      <c r="AO2890" s="9"/>
      <c r="AP2890" s="22" t="str">
        <f>IF(Vertragsdaten!AQ2891="","",ROUND(Vertragsdaten!AQ2891,0))</f>
        <v/>
      </c>
      <c r="AQ2890" s="9"/>
      <c r="AR2890" s="15" t="str">
        <f>IF(Vertragsdaten!AR2891="","",Vertragsdaten!AR2891)</f>
        <v/>
      </c>
      <c r="AS2890" s="16" t="str">
        <f>IF(Vertragsdaten!$AW2891="","",Vertragsdaten!$AW2891)</f>
        <v/>
      </c>
      <c r="AT2890" s="16" t="str">
        <f>IF(Vertragsdaten!AO2891="","","11XSWK-H-------M")</f>
        <v/>
      </c>
      <c r="AU2890" s="16" t="str">
        <f>IF(Vertragsdaten!AU2891="E01 „Ein-/Auszug (Umzug)“","E01",IF(Vertragsdaten!AU2891="E02 „Einzug/Neuanlage“","E02",IF(Vertragsdaten!AU2891="E03 „Lieferantenwechsel“","E03","ZD2")))</f>
        <v>ZD2</v>
      </c>
      <c r="AV2890" s="16" t="str">
        <f>IF(Vertragsdaten!AS2891="nein","Z18","Z15")</f>
        <v>Z15</v>
      </c>
      <c r="AW2890" s="16" t="str">
        <f>IF(Vertragsdaten!BC2891="","",VLOOKUP(Vertragsdaten!BC2891,'Dropdown-Werte'!$I$2:$J$5,2,FALSE))</f>
        <v/>
      </c>
      <c r="AX2890" s="16" t="str">
        <f t="shared" si="45"/>
        <v/>
      </c>
      <c r="AY2890" s="16" t="str">
        <f>IF(Vertragsdaten!BB2891="","",Vertragsdaten!BB2891)</f>
        <v/>
      </c>
      <c r="AZ2890" s="16" t="s">
        <v>93</v>
      </c>
      <c r="BA2890" s="16" t="s">
        <v>94</v>
      </c>
    </row>
    <row r="2891" spans="1:53">
      <c r="A2891" s="12" t="str">
        <f>IF(Vertragsdaten!AZ2892="","",Vertragsdaten!AZ2892)</f>
        <v/>
      </c>
      <c r="B2891" s="12"/>
      <c r="C2891" s="12"/>
      <c r="D2891" s="12"/>
      <c r="E2891" s="4" t="str">
        <f>IF(Vertragsdaten!M2892="","",Vertragsdaten!M2892)</f>
        <v/>
      </c>
      <c r="F2891" s="19">
        <f>Vertragsdaten!H2892</f>
        <v>0</v>
      </c>
      <c r="G2891" s="9"/>
      <c r="H2891" s="15" t="str">
        <f>IF(Vertragsdaten!J2892="","",Vertragsdaten!J2892)</f>
        <v/>
      </c>
      <c r="I2891" s="15" t="str">
        <f>IF(Vertragsdaten!K2892="","",Vertragsdaten!K2892)</f>
        <v/>
      </c>
      <c r="J2891" s="15" t="str">
        <f>IF(Vertragsdaten!L2892="","",Vertragsdaten!L2892)</f>
        <v/>
      </c>
      <c r="K2891" s="9"/>
      <c r="L2891" s="15" t="str">
        <f>IF(Vertragsdaten!J2892="","",Vertragsdaten!J2892)</f>
        <v/>
      </c>
      <c r="M2891" s="9" t="str">
        <f>IF(Vertragsdaten!I2892="","",Vertragsdaten!I2892)</f>
        <v/>
      </c>
      <c r="N2891" s="9"/>
      <c r="O2891" s="9" t="str">
        <f>IF(Vertragsdaten!W2892="","",Vertragsdaten!W2892)</f>
        <v/>
      </c>
      <c r="P2891" s="15" t="str">
        <f>IF(Vertragsdaten!R2892="","",Vertragsdaten!R2892)</f>
        <v/>
      </c>
      <c r="Q2891" s="15" t="str">
        <f>IF(Vertragsdaten!S2892="","",Vertragsdaten!S2892)</f>
        <v/>
      </c>
      <c r="R2891" s="9"/>
      <c r="S2891" s="15" t="str">
        <f>IF(Vertragsdaten!S2892="","",Vertragsdaten!T2892)</f>
        <v/>
      </c>
      <c r="T2891" s="15" t="str">
        <f>IF(Vertragsdaten!T2892="","",Vertragsdaten!U2892)</f>
        <v/>
      </c>
      <c r="U2891" s="9"/>
      <c r="V2891" s="16" t="str">
        <f>IF(Vertragsdaten!$V2892="","",Vertragsdaten!$V2892)</f>
        <v/>
      </c>
      <c r="W2891" s="9"/>
      <c r="X2891" s="9"/>
      <c r="Y2891" s="9"/>
      <c r="Z2891" s="9"/>
      <c r="AA2891" s="15" t="str">
        <f>IF(Vertragsdaten!AI2892="","",Vertragsdaten!AI2892)</f>
        <v/>
      </c>
      <c r="AB2891" s="15" t="str">
        <f>IF(Vertragsdaten!AJ2892="","",Vertragsdaten!AJ2892)</f>
        <v/>
      </c>
      <c r="AC2891" s="9"/>
      <c r="AD2891" s="15" t="str">
        <f>IF(Vertragsdaten!AK2892="","",Vertragsdaten!AK2892)</f>
        <v/>
      </c>
      <c r="AE2891" s="15" t="str">
        <f>IF(Vertragsdaten!AL2892="","",Vertragsdaten!AL2892)</f>
        <v/>
      </c>
      <c r="AF2891" s="16" t="s">
        <v>2</v>
      </c>
      <c r="AG2891" s="16" t="str">
        <f>IF(Vertragsdaten!G2892="","",Vertragsdaten!G2892)</f>
        <v/>
      </c>
      <c r="AH2891" s="9" t="str">
        <f>IF(Vertragsdaten!$AW2892="","",Vertragsdaten!AW2892)</f>
        <v/>
      </c>
      <c r="AI2891" s="9"/>
      <c r="AJ2891" s="9"/>
      <c r="AK2891" s="9"/>
      <c r="AL2891" s="15" t="str">
        <f>IF(Vertragsdaten!AM2892="","",Vertragsdaten!AM2892)</f>
        <v/>
      </c>
      <c r="AM2891" s="15" t="str">
        <f>IF(Vertragsdaten!AN2892="","",Vertragsdaten!AN2892)</f>
        <v/>
      </c>
      <c r="AN2891" s="9"/>
      <c r="AO2891" s="9"/>
      <c r="AP2891" s="22" t="str">
        <f>IF(Vertragsdaten!AQ2892="","",ROUND(Vertragsdaten!AQ2892,0))</f>
        <v/>
      </c>
      <c r="AQ2891" s="9"/>
      <c r="AR2891" s="15" t="str">
        <f>IF(Vertragsdaten!AR2892="","",Vertragsdaten!AR2892)</f>
        <v/>
      </c>
      <c r="AS2891" s="16" t="str">
        <f>IF(Vertragsdaten!$AW2892="","",Vertragsdaten!$AW2892)</f>
        <v/>
      </c>
      <c r="AT2891" s="16" t="str">
        <f>IF(Vertragsdaten!AO2892="","","11XSWK-H-------M")</f>
        <v/>
      </c>
      <c r="AU2891" s="16" t="str">
        <f>IF(Vertragsdaten!AU2892="E01 „Ein-/Auszug (Umzug)“","E01",IF(Vertragsdaten!AU2892="E02 „Einzug/Neuanlage“","E02",IF(Vertragsdaten!AU2892="E03 „Lieferantenwechsel“","E03","ZD2")))</f>
        <v>ZD2</v>
      </c>
      <c r="AV2891" s="16" t="str">
        <f>IF(Vertragsdaten!AS2892="nein","Z18","Z15")</f>
        <v>Z15</v>
      </c>
      <c r="AW2891" s="16" t="str">
        <f>IF(Vertragsdaten!BC2892="","",VLOOKUP(Vertragsdaten!BC2892,'Dropdown-Werte'!$I$2:$J$5,2,FALSE))</f>
        <v/>
      </c>
      <c r="AX2891" s="16" t="str">
        <f t="shared" si="45"/>
        <v/>
      </c>
      <c r="AY2891" s="16" t="str">
        <f>IF(Vertragsdaten!BB2892="","",Vertragsdaten!BB2892)</f>
        <v/>
      </c>
      <c r="AZ2891" s="16" t="s">
        <v>93</v>
      </c>
      <c r="BA2891" s="16" t="s">
        <v>94</v>
      </c>
    </row>
    <row r="2892" spans="1:53">
      <c r="A2892" s="12" t="str">
        <f>IF(Vertragsdaten!AZ2893="","",Vertragsdaten!AZ2893)</f>
        <v/>
      </c>
      <c r="B2892" s="12"/>
      <c r="C2892" s="12"/>
      <c r="D2892" s="12"/>
      <c r="E2892" s="4" t="str">
        <f>IF(Vertragsdaten!M2893="","",Vertragsdaten!M2893)</f>
        <v/>
      </c>
      <c r="F2892" s="19">
        <f>Vertragsdaten!H2893</f>
        <v>0</v>
      </c>
      <c r="G2892" s="9"/>
      <c r="H2892" s="15" t="str">
        <f>IF(Vertragsdaten!J2893="","",Vertragsdaten!J2893)</f>
        <v/>
      </c>
      <c r="I2892" s="15" t="str">
        <f>IF(Vertragsdaten!K2893="","",Vertragsdaten!K2893)</f>
        <v/>
      </c>
      <c r="J2892" s="15" t="str">
        <f>IF(Vertragsdaten!L2893="","",Vertragsdaten!L2893)</f>
        <v/>
      </c>
      <c r="K2892" s="9"/>
      <c r="L2892" s="15" t="str">
        <f>IF(Vertragsdaten!J2893="","",Vertragsdaten!J2893)</f>
        <v/>
      </c>
      <c r="M2892" s="9" t="str">
        <f>IF(Vertragsdaten!I2893="","",Vertragsdaten!I2893)</f>
        <v/>
      </c>
      <c r="N2892" s="9"/>
      <c r="O2892" s="9" t="str">
        <f>IF(Vertragsdaten!W2893="","",Vertragsdaten!W2893)</f>
        <v/>
      </c>
      <c r="P2892" s="15" t="str">
        <f>IF(Vertragsdaten!R2893="","",Vertragsdaten!R2893)</f>
        <v/>
      </c>
      <c r="Q2892" s="15" t="str">
        <f>IF(Vertragsdaten!S2893="","",Vertragsdaten!S2893)</f>
        <v/>
      </c>
      <c r="R2892" s="9"/>
      <c r="S2892" s="15" t="str">
        <f>IF(Vertragsdaten!S2893="","",Vertragsdaten!T2893)</f>
        <v/>
      </c>
      <c r="T2892" s="15" t="str">
        <f>IF(Vertragsdaten!T2893="","",Vertragsdaten!U2893)</f>
        <v/>
      </c>
      <c r="U2892" s="9"/>
      <c r="V2892" s="16" t="str">
        <f>IF(Vertragsdaten!$V2893="","",Vertragsdaten!$V2893)</f>
        <v/>
      </c>
      <c r="W2892" s="9"/>
      <c r="X2892" s="9"/>
      <c r="Y2892" s="9"/>
      <c r="Z2892" s="9"/>
      <c r="AA2892" s="15" t="str">
        <f>IF(Vertragsdaten!AI2893="","",Vertragsdaten!AI2893)</f>
        <v/>
      </c>
      <c r="AB2892" s="15" t="str">
        <f>IF(Vertragsdaten!AJ2893="","",Vertragsdaten!AJ2893)</f>
        <v/>
      </c>
      <c r="AC2892" s="9"/>
      <c r="AD2892" s="15" t="str">
        <f>IF(Vertragsdaten!AK2893="","",Vertragsdaten!AK2893)</f>
        <v/>
      </c>
      <c r="AE2892" s="15" t="str">
        <f>IF(Vertragsdaten!AL2893="","",Vertragsdaten!AL2893)</f>
        <v/>
      </c>
      <c r="AF2892" s="16" t="s">
        <v>2</v>
      </c>
      <c r="AG2892" s="16" t="str">
        <f>IF(Vertragsdaten!G2893="","",Vertragsdaten!G2893)</f>
        <v/>
      </c>
      <c r="AH2892" s="9" t="str">
        <f>IF(Vertragsdaten!$AW2893="","",Vertragsdaten!AW2893)</f>
        <v/>
      </c>
      <c r="AI2892" s="9"/>
      <c r="AJ2892" s="9"/>
      <c r="AK2892" s="9"/>
      <c r="AL2892" s="15" t="str">
        <f>IF(Vertragsdaten!AM2893="","",Vertragsdaten!AM2893)</f>
        <v/>
      </c>
      <c r="AM2892" s="15" t="str">
        <f>IF(Vertragsdaten!AN2893="","",Vertragsdaten!AN2893)</f>
        <v/>
      </c>
      <c r="AN2892" s="9"/>
      <c r="AO2892" s="9"/>
      <c r="AP2892" s="22" t="str">
        <f>IF(Vertragsdaten!AQ2893="","",ROUND(Vertragsdaten!AQ2893,0))</f>
        <v/>
      </c>
      <c r="AQ2892" s="9"/>
      <c r="AR2892" s="15" t="str">
        <f>IF(Vertragsdaten!AR2893="","",Vertragsdaten!AR2893)</f>
        <v/>
      </c>
      <c r="AS2892" s="16" t="str">
        <f>IF(Vertragsdaten!$AW2893="","",Vertragsdaten!$AW2893)</f>
        <v/>
      </c>
      <c r="AT2892" s="16" t="str">
        <f>IF(Vertragsdaten!AO2893="","","11XSWK-H-------M")</f>
        <v/>
      </c>
      <c r="AU2892" s="16" t="str">
        <f>IF(Vertragsdaten!AU2893="E01 „Ein-/Auszug (Umzug)“","E01",IF(Vertragsdaten!AU2893="E02 „Einzug/Neuanlage“","E02",IF(Vertragsdaten!AU2893="E03 „Lieferantenwechsel“","E03","ZD2")))</f>
        <v>ZD2</v>
      </c>
      <c r="AV2892" s="16" t="str">
        <f>IF(Vertragsdaten!AS2893="nein","Z18","Z15")</f>
        <v>Z15</v>
      </c>
      <c r="AW2892" s="16" t="str">
        <f>IF(Vertragsdaten!BC2893="","",VLOOKUP(Vertragsdaten!BC2893,'Dropdown-Werte'!$I$2:$J$5,2,FALSE))</f>
        <v/>
      </c>
      <c r="AX2892" s="16" t="str">
        <f t="shared" si="45"/>
        <v/>
      </c>
      <c r="AY2892" s="16" t="str">
        <f>IF(Vertragsdaten!BB2893="","",Vertragsdaten!BB2893)</f>
        <v/>
      </c>
      <c r="AZ2892" s="16" t="s">
        <v>93</v>
      </c>
      <c r="BA2892" s="16" t="s">
        <v>94</v>
      </c>
    </row>
    <row r="2893" spans="1:53">
      <c r="A2893" s="12" t="str">
        <f>IF(Vertragsdaten!AZ2894="","",Vertragsdaten!AZ2894)</f>
        <v/>
      </c>
      <c r="B2893" s="12"/>
      <c r="C2893" s="12"/>
      <c r="D2893" s="12"/>
      <c r="E2893" s="4" t="str">
        <f>IF(Vertragsdaten!M2894="","",Vertragsdaten!M2894)</f>
        <v/>
      </c>
      <c r="F2893" s="19">
        <f>Vertragsdaten!H2894</f>
        <v>0</v>
      </c>
      <c r="G2893" s="9"/>
      <c r="H2893" s="15" t="str">
        <f>IF(Vertragsdaten!J2894="","",Vertragsdaten!J2894)</f>
        <v/>
      </c>
      <c r="I2893" s="15" t="str">
        <f>IF(Vertragsdaten!K2894="","",Vertragsdaten!K2894)</f>
        <v/>
      </c>
      <c r="J2893" s="15" t="str">
        <f>IF(Vertragsdaten!L2894="","",Vertragsdaten!L2894)</f>
        <v/>
      </c>
      <c r="K2893" s="9"/>
      <c r="L2893" s="15" t="str">
        <f>IF(Vertragsdaten!J2894="","",Vertragsdaten!J2894)</f>
        <v/>
      </c>
      <c r="M2893" s="9" t="str">
        <f>IF(Vertragsdaten!I2894="","",Vertragsdaten!I2894)</f>
        <v/>
      </c>
      <c r="N2893" s="9"/>
      <c r="O2893" s="9" t="str">
        <f>IF(Vertragsdaten!W2894="","",Vertragsdaten!W2894)</f>
        <v/>
      </c>
      <c r="P2893" s="15" t="str">
        <f>IF(Vertragsdaten!R2894="","",Vertragsdaten!R2894)</f>
        <v/>
      </c>
      <c r="Q2893" s="15" t="str">
        <f>IF(Vertragsdaten!S2894="","",Vertragsdaten!S2894)</f>
        <v/>
      </c>
      <c r="R2893" s="9"/>
      <c r="S2893" s="15" t="str">
        <f>IF(Vertragsdaten!S2894="","",Vertragsdaten!T2894)</f>
        <v/>
      </c>
      <c r="T2893" s="15" t="str">
        <f>IF(Vertragsdaten!T2894="","",Vertragsdaten!U2894)</f>
        <v/>
      </c>
      <c r="U2893" s="9"/>
      <c r="V2893" s="16" t="str">
        <f>IF(Vertragsdaten!$V2894="","",Vertragsdaten!$V2894)</f>
        <v/>
      </c>
      <c r="W2893" s="9"/>
      <c r="X2893" s="9"/>
      <c r="Y2893" s="9"/>
      <c r="Z2893" s="9"/>
      <c r="AA2893" s="15" t="str">
        <f>IF(Vertragsdaten!AI2894="","",Vertragsdaten!AI2894)</f>
        <v/>
      </c>
      <c r="AB2893" s="15" t="str">
        <f>IF(Vertragsdaten!AJ2894="","",Vertragsdaten!AJ2894)</f>
        <v/>
      </c>
      <c r="AC2893" s="9"/>
      <c r="AD2893" s="15" t="str">
        <f>IF(Vertragsdaten!AK2894="","",Vertragsdaten!AK2894)</f>
        <v/>
      </c>
      <c r="AE2893" s="15" t="str">
        <f>IF(Vertragsdaten!AL2894="","",Vertragsdaten!AL2894)</f>
        <v/>
      </c>
      <c r="AF2893" s="16" t="s">
        <v>2</v>
      </c>
      <c r="AG2893" s="16" t="str">
        <f>IF(Vertragsdaten!G2894="","",Vertragsdaten!G2894)</f>
        <v/>
      </c>
      <c r="AH2893" s="9" t="str">
        <f>IF(Vertragsdaten!$AW2894="","",Vertragsdaten!AW2894)</f>
        <v/>
      </c>
      <c r="AI2893" s="9"/>
      <c r="AJ2893" s="9"/>
      <c r="AK2893" s="9"/>
      <c r="AL2893" s="15" t="str">
        <f>IF(Vertragsdaten!AM2894="","",Vertragsdaten!AM2894)</f>
        <v/>
      </c>
      <c r="AM2893" s="15" t="str">
        <f>IF(Vertragsdaten!AN2894="","",Vertragsdaten!AN2894)</f>
        <v/>
      </c>
      <c r="AN2893" s="9"/>
      <c r="AO2893" s="9"/>
      <c r="AP2893" s="22" t="str">
        <f>IF(Vertragsdaten!AQ2894="","",ROUND(Vertragsdaten!AQ2894,0))</f>
        <v/>
      </c>
      <c r="AQ2893" s="9"/>
      <c r="AR2893" s="15" t="str">
        <f>IF(Vertragsdaten!AR2894="","",Vertragsdaten!AR2894)</f>
        <v/>
      </c>
      <c r="AS2893" s="16" t="str">
        <f>IF(Vertragsdaten!$AW2894="","",Vertragsdaten!$AW2894)</f>
        <v/>
      </c>
      <c r="AT2893" s="16" t="str">
        <f>IF(Vertragsdaten!AO2894="","","11XSWK-H-------M")</f>
        <v/>
      </c>
      <c r="AU2893" s="16" t="str">
        <f>IF(Vertragsdaten!AU2894="E01 „Ein-/Auszug (Umzug)“","E01",IF(Vertragsdaten!AU2894="E02 „Einzug/Neuanlage“","E02",IF(Vertragsdaten!AU2894="E03 „Lieferantenwechsel“","E03","ZD2")))</f>
        <v>ZD2</v>
      </c>
      <c r="AV2893" s="16" t="str">
        <f>IF(Vertragsdaten!AS2894="nein","Z18","Z15")</f>
        <v>Z15</v>
      </c>
      <c r="AW2893" s="16" t="str">
        <f>IF(Vertragsdaten!BC2894="","",VLOOKUP(Vertragsdaten!BC2894,'Dropdown-Werte'!$I$2:$J$5,2,FALSE))</f>
        <v/>
      </c>
      <c r="AX2893" s="16" t="str">
        <f t="shared" si="45"/>
        <v/>
      </c>
      <c r="AY2893" s="16" t="str">
        <f>IF(Vertragsdaten!BB2894="","",Vertragsdaten!BB2894)</f>
        <v/>
      </c>
      <c r="AZ2893" s="16" t="s">
        <v>93</v>
      </c>
      <c r="BA2893" s="16" t="s">
        <v>94</v>
      </c>
    </row>
    <row r="2894" spans="1:53">
      <c r="A2894" s="12" t="str">
        <f>IF(Vertragsdaten!AZ2895="","",Vertragsdaten!AZ2895)</f>
        <v/>
      </c>
      <c r="B2894" s="12"/>
      <c r="C2894" s="12"/>
      <c r="D2894" s="12"/>
      <c r="E2894" s="4" t="str">
        <f>IF(Vertragsdaten!M2895="","",Vertragsdaten!M2895)</f>
        <v/>
      </c>
      <c r="F2894" s="19">
        <f>Vertragsdaten!H2895</f>
        <v>0</v>
      </c>
      <c r="G2894" s="9"/>
      <c r="H2894" s="15" t="str">
        <f>IF(Vertragsdaten!J2895="","",Vertragsdaten!J2895)</f>
        <v/>
      </c>
      <c r="I2894" s="15" t="str">
        <f>IF(Vertragsdaten!K2895="","",Vertragsdaten!K2895)</f>
        <v/>
      </c>
      <c r="J2894" s="15" t="str">
        <f>IF(Vertragsdaten!L2895="","",Vertragsdaten!L2895)</f>
        <v/>
      </c>
      <c r="K2894" s="9"/>
      <c r="L2894" s="15" t="str">
        <f>IF(Vertragsdaten!J2895="","",Vertragsdaten!J2895)</f>
        <v/>
      </c>
      <c r="M2894" s="9" t="str">
        <f>IF(Vertragsdaten!I2895="","",Vertragsdaten!I2895)</f>
        <v/>
      </c>
      <c r="N2894" s="9"/>
      <c r="O2894" s="9" t="str">
        <f>IF(Vertragsdaten!W2895="","",Vertragsdaten!W2895)</f>
        <v/>
      </c>
      <c r="P2894" s="15" t="str">
        <f>IF(Vertragsdaten!R2895="","",Vertragsdaten!R2895)</f>
        <v/>
      </c>
      <c r="Q2894" s="15" t="str">
        <f>IF(Vertragsdaten!S2895="","",Vertragsdaten!S2895)</f>
        <v/>
      </c>
      <c r="R2894" s="9"/>
      <c r="S2894" s="15" t="str">
        <f>IF(Vertragsdaten!S2895="","",Vertragsdaten!T2895)</f>
        <v/>
      </c>
      <c r="T2894" s="15" t="str">
        <f>IF(Vertragsdaten!T2895="","",Vertragsdaten!U2895)</f>
        <v/>
      </c>
      <c r="U2894" s="9"/>
      <c r="V2894" s="16" t="str">
        <f>IF(Vertragsdaten!$V2895="","",Vertragsdaten!$V2895)</f>
        <v/>
      </c>
      <c r="W2894" s="9"/>
      <c r="X2894" s="9"/>
      <c r="Y2894" s="9"/>
      <c r="Z2894" s="9"/>
      <c r="AA2894" s="15" t="str">
        <f>IF(Vertragsdaten!AI2895="","",Vertragsdaten!AI2895)</f>
        <v/>
      </c>
      <c r="AB2894" s="15" t="str">
        <f>IF(Vertragsdaten!AJ2895="","",Vertragsdaten!AJ2895)</f>
        <v/>
      </c>
      <c r="AC2894" s="9"/>
      <c r="AD2894" s="15" t="str">
        <f>IF(Vertragsdaten!AK2895="","",Vertragsdaten!AK2895)</f>
        <v/>
      </c>
      <c r="AE2894" s="15" t="str">
        <f>IF(Vertragsdaten!AL2895="","",Vertragsdaten!AL2895)</f>
        <v/>
      </c>
      <c r="AF2894" s="16" t="s">
        <v>2</v>
      </c>
      <c r="AG2894" s="16" t="str">
        <f>IF(Vertragsdaten!G2895="","",Vertragsdaten!G2895)</f>
        <v/>
      </c>
      <c r="AH2894" s="9" t="str">
        <f>IF(Vertragsdaten!$AW2895="","",Vertragsdaten!AW2895)</f>
        <v/>
      </c>
      <c r="AI2894" s="9"/>
      <c r="AJ2894" s="9"/>
      <c r="AK2894" s="9"/>
      <c r="AL2894" s="15" t="str">
        <f>IF(Vertragsdaten!AM2895="","",Vertragsdaten!AM2895)</f>
        <v/>
      </c>
      <c r="AM2894" s="15" t="str">
        <f>IF(Vertragsdaten!AN2895="","",Vertragsdaten!AN2895)</f>
        <v/>
      </c>
      <c r="AN2894" s="9"/>
      <c r="AO2894" s="9"/>
      <c r="AP2894" s="22" t="str">
        <f>IF(Vertragsdaten!AQ2895="","",ROUND(Vertragsdaten!AQ2895,0))</f>
        <v/>
      </c>
      <c r="AQ2894" s="9"/>
      <c r="AR2894" s="15" t="str">
        <f>IF(Vertragsdaten!AR2895="","",Vertragsdaten!AR2895)</f>
        <v/>
      </c>
      <c r="AS2894" s="16" t="str">
        <f>IF(Vertragsdaten!$AW2895="","",Vertragsdaten!$AW2895)</f>
        <v/>
      </c>
      <c r="AT2894" s="16" t="str">
        <f>IF(Vertragsdaten!AO2895="","","11XSWK-H-------M")</f>
        <v/>
      </c>
      <c r="AU2894" s="16" t="str">
        <f>IF(Vertragsdaten!AU2895="E01 „Ein-/Auszug (Umzug)“","E01",IF(Vertragsdaten!AU2895="E02 „Einzug/Neuanlage“","E02",IF(Vertragsdaten!AU2895="E03 „Lieferantenwechsel“","E03","ZD2")))</f>
        <v>ZD2</v>
      </c>
      <c r="AV2894" s="16" t="str">
        <f>IF(Vertragsdaten!AS2895="nein","Z18","Z15")</f>
        <v>Z15</v>
      </c>
      <c r="AW2894" s="16" t="str">
        <f>IF(Vertragsdaten!BC2895="","",VLOOKUP(Vertragsdaten!BC2895,'Dropdown-Werte'!$I$2:$J$5,2,FALSE))</f>
        <v/>
      </c>
      <c r="AX2894" s="16" t="str">
        <f t="shared" si="45"/>
        <v/>
      </c>
      <c r="AY2894" s="16" t="str">
        <f>IF(Vertragsdaten!BB2895="","",Vertragsdaten!BB2895)</f>
        <v/>
      </c>
      <c r="AZ2894" s="16" t="s">
        <v>93</v>
      </c>
      <c r="BA2894" s="16" t="s">
        <v>94</v>
      </c>
    </row>
    <row r="2895" spans="1:53">
      <c r="A2895" s="12" t="str">
        <f>IF(Vertragsdaten!AZ2896="","",Vertragsdaten!AZ2896)</f>
        <v/>
      </c>
      <c r="B2895" s="12"/>
      <c r="C2895" s="12"/>
      <c r="D2895" s="12"/>
      <c r="E2895" s="4" t="str">
        <f>IF(Vertragsdaten!M2896="","",Vertragsdaten!M2896)</f>
        <v/>
      </c>
      <c r="F2895" s="19">
        <f>Vertragsdaten!H2896</f>
        <v>0</v>
      </c>
      <c r="G2895" s="9"/>
      <c r="H2895" s="15" t="str">
        <f>IF(Vertragsdaten!J2896="","",Vertragsdaten!J2896)</f>
        <v/>
      </c>
      <c r="I2895" s="15" t="str">
        <f>IF(Vertragsdaten!K2896="","",Vertragsdaten!K2896)</f>
        <v/>
      </c>
      <c r="J2895" s="15" t="str">
        <f>IF(Vertragsdaten!L2896="","",Vertragsdaten!L2896)</f>
        <v/>
      </c>
      <c r="K2895" s="9"/>
      <c r="L2895" s="15" t="str">
        <f>IF(Vertragsdaten!J2896="","",Vertragsdaten!J2896)</f>
        <v/>
      </c>
      <c r="M2895" s="9" t="str">
        <f>IF(Vertragsdaten!I2896="","",Vertragsdaten!I2896)</f>
        <v/>
      </c>
      <c r="N2895" s="9"/>
      <c r="O2895" s="9" t="str">
        <f>IF(Vertragsdaten!W2896="","",Vertragsdaten!W2896)</f>
        <v/>
      </c>
      <c r="P2895" s="15" t="str">
        <f>IF(Vertragsdaten!R2896="","",Vertragsdaten!R2896)</f>
        <v/>
      </c>
      <c r="Q2895" s="15" t="str">
        <f>IF(Vertragsdaten!S2896="","",Vertragsdaten!S2896)</f>
        <v/>
      </c>
      <c r="R2895" s="9"/>
      <c r="S2895" s="15" t="str">
        <f>IF(Vertragsdaten!S2896="","",Vertragsdaten!T2896)</f>
        <v/>
      </c>
      <c r="T2895" s="15" t="str">
        <f>IF(Vertragsdaten!T2896="","",Vertragsdaten!U2896)</f>
        <v/>
      </c>
      <c r="U2895" s="9"/>
      <c r="V2895" s="16" t="str">
        <f>IF(Vertragsdaten!$V2896="","",Vertragsdaten!$V2896)</f>
        <v/>
      </c>
      <c r="W2895" s="9"/>
      <c r="X2895" s="9"/>
      <c r="Y2895" s="9"/>
      <c r="Z2895" s="9"/>
      <c r="AA2895" s="15" t="str">
        <f>IF(Vertragsdaten!AI2896="","",Vertragsdaten!AI2896)</f>
        <v/>
      </c>
      <c r="AB2895" s="15" t="str">
        <f>IF(Vertragsdaten!AJ2896="","",Vertragsdaten!AJ2896)</f>
        <v/>
      </c>
      <c r="AC2895" s="9"/>
      <c r="AD2895" s="15" t="str">
        <f>IF(Vertragsdaten!AK2896="","",Vertragsdaten!AK2896)</f>
        <v/>
      </c>
      <c r="AE2895" s="15" t="str">
        <f>IF(Vertragsdaten!AL2896="","",Vertragsdaten!AL2896)</f>
        <v/>
      </c>
      <c r="AF2895" s="16" t="s">
        <v>2</v>
      </c>
      <c r="AG2895" s="16" t="str">
        <f>IF(Vertragsdaten!G2896="","",Vertragsdaten!G2896)</f>
        <v/>
      </c>
      <c r="AH2895" s="9" t="str">
        <f>IF(Vertragsdaten!$AW2896="","",Vertragsdaten!AW2896)</f>
        <v/>
      </c>
      <c r="AI2895" s="9"/>
      <c r="AJ2895" s="9"/>
      <c r="AK2895" s="9"/>
      <c r="AL2895" s="15" t="str">
        <f>IF(Vertragsdaten!AM2896="","",Vertragsdaten!AM2896)</f>
        <v/>
      </c>
      <c r="AM2895" s="15" t="str">
        <f>IF(Vertragsdaten!AN2896="","",Vertragsdaten!AN2896)</f>
        <v/>
      </c>
      <c r="AN2895" s="9"/>
      <c r="AO2895" s="9"/>
      <c r="AP2895" s="22" t="str">
        <f>IF(Vertragsdaten!AQ2896="","",ROUND(Vertragsdaten!AQ2896,0))</f>
        <v/>
      </c>
      <c r="AQ2895" s="9"/>
      <c r="AR2895" s="15" t="str">
        <f>IF(Vertragsdaten!AR2896="","",Vertragsdaten!AR2896)</f>
        <v/>
      </c>
      <c r="AS2895" s="16" t="str">
        <f>IF(Vertragsdaten!$AW2896="","",Vertragsdaten!$AW2896)</f>
        <v/>
      </c>
      <c r="AT2895" s="16" t="str">
        <f>IF(Vertragsdaten!AO2896="","","11XSWK-H-------M")</f>
        <v/>
      </c>
      <c r="AU2895" s="16" t="str">
        <f>IF(Vertragsdaten!AU2896="E01 „Ein-/Auszug (Umzug)“","E01",IF(Vertragsdaten!AU2896="E02 „Einzug/Neuanlage“","E02",IF(Vertragsdaten!AU2896="E03 „Lieferantenwechsel“","E03","ZD2")))</f>
        <v>ZD2</v>
      </c>
      <c r="AV2895" s="16" t="str">
        <f>IF(Vertragsdaten!AS2896="nein","Z18","Z15")</f>
        <v>Z15</v>
      </c>
      <c r="AW2895" s="16" t="str">
        <f>IF(Vertragsdaten!BC2896="","",VLOOKUP(Vertragsdaten!BC2896,'Dropdown-Werte'!$I$2:$J$5,2,FALSE))</f>
        <v/>
      </c>
      <c r="AX2895" s="16" t="str">
        <f t="shared" si="45"/>
        <v/>
      </c>
      <c r="AY2895" s="16" t="str">
        <f>IF(Vertragsdaten!BB2896="","",Vertragsdaten!BB2896)</f>
        <v/>
      </c>
      <c r="AZ2895" s="16" t="s">
        <v>93</v>
      </c>
      <c r="BA2895" s="16" t="s">
        <v>94</v>
      </c>
    </row>
    <row r="2896" spans="1:53">
      <c r="A2896" s="12" t="str">
        <f>IF(Vertragsdaten!AZ2897="","",Vertragsdaten!AZ2897)</f>
        <v/>
      </c>
      <c r="B2896" s="12"/>
      <c r="C2896" s="12"/>
      <c r="D2896" s="12"/>
      <c r="E2896" s="4" t="str">
        <f>IF(Vertragsdaten!M2897="","",Vertragsdaten!M2897)</f>
        <v/>
      </c>
      <c r="F2896" s="19">
        <f>Vertragsdaten!H2897</f>
        <v>0</v>
      </c>
      <c r="G2896" s="9"/>
      <c r="H2896" s="15" t="str">
        <f>IF(Vertragsdaten!J2897="","",Vertragsdaten!J2897)</f>
        <v/>
      </c>
      <c r="I2896" s="15" t="str">
        <f>IF(Vertragsdaten!K2897="","",Vertragsdaten!K2897)</f>
        <v/>
      </c>
      <c r="J2896" s="15" t="str">
        <f>IF(Vertragsdaten!L2897="","",Vertragsdaten!L2897)</f>
        <v/>
      </c>
      <c r="K2896" s="9"/>
      <c r="L2896" s="15" t="str">
        <f>IF(Vertragsdaten!J2897="","",Vertragsdaten!J2897)</f>
        <v/>
      </c>
      <c r="M2896" s="9" t="str">
        <f>IF(Vertragsdaten!I2897="","",Vertragsdaten!I2897)</f>
        <v/>
      </c>
      <c r="N2896" s="9"/>
      <c r="O2896" s="9" t="str">
        <f>IF(Vertragsdaten!W2897="","",Vertragsdaten!W2897)</f>
        <v/>
      </c>
      <c r="P2896" s="15" t="str">
        <f>IF(Vertragsdaten!R2897="","",Vertragsdaten!R2897)</f>
        <v/>
      </c>
      <c r="Q2896" s="15" t="str">
        <f>IF(Vertragsdaten!S2897="","",Vertragsdaten!S2897)</f>
        <v/>
      </c>
      <c r="R2896" s="9"/>
      <c r="S2896" s="15" t="str">
        <f>IF(Vertragsdaten!S2897="","",Vertragsdaten!T2897)</f>
        <v/>
      </c>
      <c r="T2896" s="15" t="str">
        <f>IF(Vertragsdaten!T2897="","",Vertragsdaten!U2897)</f>
        <v/>
      </c>
      <c r="U2896" s="9"/>
      <c r="V2896" s="16" t="str">
        <f>IF(Vertragsdaten!$V2897="","",Vertragsdaten!$V2897)</f>
        <v/>
      </c>
      <c r="W2896" s="9"/>
      <c r="X2896" s="9"/>
      <c r="Y2896" s="9"/>
      <c r="Z2896" s="9"/>
      <c r="AA2896" s="15" t="str">
        <f>IF(Vertragsdaten!AI2897="","",Vertragsdaten!AI2897)</f>
        <v/>
      </c>
      <c r="AB2896" s="15" t="str">
        <f>IF(Vertragsdaten!AJ2897="","",Vertragsdaten!AJ2897)</f>
        <v/>
      </c>
      <c r="AC2896" s="9"/>
      <c r="AD2896" s="15" t="str">
        <f>IF(Vertragsdaten!AK2897="","",Vertragsdaten!AK2897)</f>
        <v/>
      </c>
      <c r="AE2896" s="15" t="str">
        <f>IF(Vertragsdaten!AL2897="","",Vertragsdaten!AL2897)</f>
        <v/>
      </c>
      <c r="AF2896" s="16" t="s">
        <v>2</v>
      </c>
      <c r="AG2896" s="16" t="str">
        <f>IF(Vertragsdaten!G2897="","",Vertragsdaten!G2897)</f>
        <v/>
      </c>
      <c r="AH2896" s="9" t="str">
        <f>IF(Vertragsdaten!$AW2897="","",Vertragsdaten!AW2897)</f>
        <v/>
      </c>
      <c r="AI2896" s="9"/>
      <c r="AJ2896" s="9"/>
      <c r="AK2896" s="9"/>
      <c r="AL2896" s="15" t="str">
        <f>IF(Vertragsdaten!AM2897="","",Vertragsdaten!AM2897)</f>
        <v/>
      </c>
      <c r="AM2896" s="15" t="str">
        <f>IF(Vertragsdaten!AN2897="","",Vertragsdaten!AN2897)</f>
        <v/>
      </c>
      <c r="AN2896" s="9"/>
      <c r="AO2896" s="9"/>
      <c r="AP2896" s="22" t="str">
        <f>IF(Vertragsdaten!AQ2897="","",ROUND(Vertragsdaten!AQ2897,0))</f>
        <v/>
      </c>
      <c r="AQ2896" s="9"/>
      <c r="AR2896" s="15" t="str">
        <f>IF(Vertragsdaten!AR2897="","",Vertragsdaten!AR2897)</f>
        <v/>
      </c>
      <c r="AS2896" s="16" t="str">
        <f>IF(Vertragsdaten!$AW2897="","",Vertragsdaten!$AW2897)</f>
        <v/>
      </c>
      <c r="AT2896" s="16" t="str">
        <f>IF(Vertragsdaten!AO2897="","","11XSWK-H-------M")</f>
        <v/>
      </c>
      <c r="AU2896" s="16" t="str">
        <f>IF(Vertragsdaten!AU2897="E01 „Ein-/Auszug (Umzug)“","E01",IF(Vertragsdaten!AU2897="E02 „Einzug/Neuanlage“","E02",IF(Vertragsdaten!AU2897="E03 „Lieferantenwechsel“","E03","ZD2")))</f>
        <v>ZD2</v>
      </c>
      <c r="AV2896" s="16" t="str">
        <f>IF(Vertragsdaten!AS2897="nein","Z18","Z15")</f>
        <v>Z15</v>
      </c>
      <c r="AW2896" s="16" t="str">
        <f>IF(Vertragsdaten!BC2897="","",VLOOKUP(Vertragsdaten!BC2897,'Dropdown-Werte'!$I$2:$J$5,2,FALSE))</f>
        <v/>
      </c>
      <c r="AX2896" s="16" t="str">
        <f t="shared" si="45"/>
        <v/>
      </c>
      <c r="AY2896" s="16" t="str">
        <f>IF(Vertragsdaten!BB2897="","",Vertragsdaten!BB2897)</f>
        <v/>
      </c>
      <c r="AZ2896" s="16" t="s">
        <v>93</v>
      </c>
      <c r="BA2896" s="16" t="s">
        <v>94</v>
      </c>
    </row>
    <row r="2897" spans="1:53">
      <c r="A2897" s="12" t="str">
        <f>IF(Vertragsdaten!AZ2898="","",Vertragsdaten!AZ2898)</f>
        <v/>
      </c>
      <c r="B2897" s="12"/>
      <c r="C2897" s="12"/>
      <c r="D2897" s="12"/>
      <c r="E2897" s="4" t="str">
        <f>IF(Vertragsdaten!M2898="","",Vertragsdaten!M2898)</f>
        <v/>
      </c>
      <c r="F2897" s="19">
        <f>Vertragsdaten!H2898</f>
        <v>0</v>
      </c>
      <c r="G2897" s="9"/>
      <c r="H2897" s="15" t="str">
        <f>IF(Vertragsdaten!J2898="","",Vertragsdaten!J2898)</f>
        <v/>
      </c>
      <c r="I2897" s="15" t="str">
        <f>IF(Vertragsdaten!K2898="","",Vertragsdaten!K2898)</f>
        <v/>
      </c>
      <c r="J2897" s="15" t="str">
        <f>IF(Vertragsdaten!L2898="","",Vertragsdaten!L2898)</f>
        <v/>
      </c>
      <c r="K2897" s="9"/>
      <c r="L2897" s="15" t="str">
        <f>IF(Vertragsdaten!J2898="","",Vertragsdaten!J2898)</f>
        <v/>
      </c>
      <c r="M2897" s="9" t="str">
        <f>IF(Vertragsdaten!I2898="","",Vertragsdaten!I2898)</f>
        <v/>
      </c>
      <c r="N2897" s="9"/>
      <c r="O2897" s="9" t="str">
        <f>IF(Vertragsdaten!W2898="","",Vertragsdaten!W2898)</f>
        <v/>
      </c>
      <c r="P2897" s="15" t="str">
        <f>IF(Vertragsdaten!R2898="","",Vertragsdaten!R2898)</f>
        <v/>
      </c>
      <c r="Q2897" s="15" t="str">
        <f>IF(Vertragsdaten!S2898="","",Vertragsdaten!S2898)</f>
        <v/>
      </c>
      <c r="R2897" s="9"/>
      <c r="S2897" s="15" t="str">
        <f>IF(Vertragsdaten!S2898="","",Vertragsdaten!T2898)</f>
        <v/>
      </c>
      <c r="T2897" s="15" t="str">
        <f>IF(Vertragsdaten!T2898="","",Vertragsdaten!U2898)</f>
        <v/>
      </c>
      <c r="U2897" s="9"/>
      <c r="V2897" s="16" t="str">
        <f>IF(Vertragsdaten!$V2898="","",Vertragsdaten!$V2898)</f>
        <v/>
      </c>
      <c r="W2897" s="9"/>
      <c r="X2897" s="9"/>
      <c r="Y2897" s="9"/>
      <c r="Z2897" s="9"/>
      <c r="AA2897" s="15" t="str">
        <f>IF(Vertragsdaten!AI2898="","",Vertragsdaten!AI2898)</f>
        <v/>
      </c>
      <c r="AB2897" s="15" t="str">
        <f>IF(Vertragsdaten!AJ2898="","",Vertragsdaten!AJ2898)</f>
        <v/>
      </c>
      <c r="AC2897" s="9"/>
      <c r="AD2897" s="15" t="str">
        <f>IF(Vertragsdaten!AK2898="","",Vertragsdaten!AK2898)</f>
        <v/>
      </c>
      <c r="AE2897" s="15" t="str">
        <f>IF(Vertragsdaten!AL2898="","",Vertragsdaten!AL2898)</f>
        <v/>
      </c>
      <c r="AF2897" s="16" t="s">
        <v>2</v>
      </c>
      <c r="AG2897" s="16" t="str">
        <f>IF(Vertragsdaten!G2898="","",Vertragsdaten!G2898)</f>
        <v/>
      </c>
      <c r="AH2897" s="9" t="str">
        <f>IF(Vertragsdaten!$AW2898="","",Vertragsdaten!AW2898)</f>
        <v/>
      </c>
      <c r="AI2897" s="9"/>
      <c r="AJ2897" s="9"/>
      <c r="AK2897" s="9"/>
      <c r="AL2897" s="15" t="str">
        <f>IF(Vertragsdaten!AM2898="","",Vertragsdaten!AM2898)</f>
        <v/>
      </c>
      <c r="AM2897" s="15" t="str">
        <f>IF(Vertragsdaten!AN2898="","",Vertragsdaten!AN2898)</f>
        <v/>
      </c>
      <c r="AN2897" s="9"/>
      <c r="AO2897" s="9"/>
      <c r="AP2897" s="22" t="str">
        <f>IF(Vertragsdaten!AQ2898="","",ROUND(Vertragsdaten!AQ2898,0))</f>
        <v/>
      </c>
      <c r="AQ2897" s="9"/>
      <c r="AR2897" s="15" t="str">
        <f>IF(Vertragsdaten!AR2898="","",Vertragsdaten!AR2898)</f>
        <v/>
      </c>
      <c r="AS2897" s="16" t="str">
        <f>IF(Vertragsdaten!$AW2898="","",Vertragsdaten!$AW2898)</f>
        <v/>
      </c>
      <c r="AT2897" s="16" t="str">
        <f>IF(Vertragsdaten!AO2898="","","11XSWK-H-------M")</f>
        <v/>
      </c>
      <c r="AU2897" s="16" t="str">
        <f>IF(Vertragsdaten!AU2898="E01 „Ein-/Auszug (Umzug)“","E01",IF(Vertragsdaten!AU2898="E02 „Einzug/Neuanlage“","E02",IF(Vertragsdaten!AU2898="E03 „Lieferantenwechsel“","E03","ZD2")))</f>
        <v>ZD2</v>
      </c>
      <c r="AV2897" s="16" t="str">
        <f>IF(Vertragsdaten!AS2898="nein","Z18","Z15")</f>
        <v>Z15</v>
      </c>
      <c r="AW2897" s="16" t="str">
        <f>IF(Vertragsdaten!BC2898="","",VLOOKUP(Vertragsdaten!BC2898,'Dropdown-Werte'!$I$2:$J$5,2,FALSE))</f>
        <v/>
      </c>
      <c r="AX2897" s="16" t="str">
        <f t="shared" si="45"/>
        <v/>
      </c>
      <c r="AY2897" s="16" t="str">
        <f>IF(Vertragsdaten!BB2898="","",Vertragsdaten!BB2898)</f>
        <v/>
      </c>
      <c r="AZ2897" s="16" t="s">
        <v>93</v>
      </c>
      <c r="BA2897" s="16" t="s">
        <v>94</v>
      </c>
    </row>
    <row r="2898" spans="1:53">
      <c r="A2898" s="12" t="str">
        <f>IF(Vertragsdaten!AZ2899="","",Vertragsdaten!AZ2899)</f>
        <v/>
      </c>
      <c r="B2898" s="12"/>
      <c r="C2898" s="12"/>
      <c r="D2898" s="12"/>
      <c r="E2898" s="4" t="str">
        <f>IF(Vertragsdaten!M2899="","",Vertragsdaten!M2899)</f>
        <v/>
      </c>
      <c r="F2898" s="19">
        <f>Vertragsdaten!H2899</f>
        <v>0</v>
      </c>
      <c r="G2898" s="9"/>
      <c r="H2898" s="15" t="str">
        <f>IF(Vertragsdaten!J2899="","",Vertragsdaten!J2899)</f>
        <v/>
      </c>
      <c r="I2898" s="15" t="str">
        <f>IF(Vertragsdaten!K2899="","",Vertragsdaten!K2899)</f>
        <v/>
      </c>
      <c r="J2898" s="15" t="str">
        <f>IF(Vertragsdaten!L2899="","",Vertragsdaten!L2899)</f>
        <v/>
      </c>
      <c r="K2898" s="9"/>
      <c r="L2898" s="15" t="str">
        <f>IF(Vertragsdaten!J2899="","",Vertragsdaten!J2899)</f>
        <v/>
      </c>
      <c r="M2898" s="9" t="str">
        <f>IF(Vertragsdaten!I2899="","",Vertragsdaten!I2899)</f>
        <v/>
      </c>
      <c r="N2898" s="9"/>
      <c r="O2898" s="9" t="str">
        <f>IF(Vertragsdaten!W2899="","",Vertragsdaten!W2899)</f>
        <v/>
      </c>
      <c r="P2898" s="15" t="str">
        <f>IF(Vertragsdaten!R2899="","",Vertragsdaten!R2899)</f>
        <v/>
      </c>
      <c r="Q2898" s="15" t="str">
        <f>IF(Vertragsdaten!S2899="","",Vertragsdaten!S2899)</f>
        <v/>
      </c>
      <c r="R2898" s="9"/>
      <c r="S2898" s="15" t="str">
        <f>IF(Vertragsdaten!S2899="","",Vertragsdaten!T2899)</f>
        <v/>
      </c>
      <c r="T2898" s="15" t="str">
        <f>IF(Vertragsdaten!T2899="","",Vertragsdaten!U2899)</f>
        <v/>
      </c>
      <c r="U2898" s="9"/>
      <c r="V2898" s="16" t="str">
        <f>IF(Vertragsdaten!$V2899="","",Vertragsdaten!$V2899)</f>
        <v/>
      </c>
      <c r="W2898" s="9"/>
      <c r="X2898" s="9"/>
      <c r="Y2898" s="9"/>
      <c r="Z2898" s="9"/>
      <c r="AA2898" s="15" t="str">
        <f>IF(Vertragsdaten!AI2899="","",Vertragsdaten!AI2899)</f>
        <v/>
      </c>
      <c r="AB2898" s="15" t="str">
        <f>IF(Vertragsdaten!AJ2899="","",Vertragsdaten!AJ2899)</f>
        <v/>
      </c>
      <c r="AC2898" s="9"/>
      <c r="AD2898" s="15" t="str">
        <f>IF(Vertragsdaten!AK2899="","",Vertragsdaten!AK2899)</f>
        <v/>
      </c>
      <c r="AE2898" s="15" t="str">
        <f>IF(Vertragsdaten!AL2899="","",Vertragsdaten!AL2899)</f>
        <v/>
      </c>
      <c r="AF2898" s="16" t="s">
        <v>2</v>
      </c>
      <c r="AG2898" s="16" t="str">
        <f>IF(Vertragsdaten!G2899="","",Vertragsdaten!G2899)</f>
        <v/>
      </c>
      <c r="AH2898" s="9" t="str">
        <f>IF(Vertragsdaten!$AW2899="","",Vertragsdaten!AW2899)</f>
        <v/>
      </c>
      <c r="AI2898" s="9"/>
      <c r="AJ2898" s="9"/>
      <c r="AK2898" s="9"/>
      <c r="AL2898" s="15" t="str">
        <f>IF(Vertragsdaten!AM2899="","",Vertragsdaten!AM2899)</f>
        <v/>
      </c>
      <c r="AM2898" s="15" t="str">
        <f>IF(Vertragsdaten!AN2899="","",Vertragsdaten!AN2899)</f>
        <v/>
      </c>
      <c r="AN2898" s="9"/>
      <c r="AO2898" s="9"/>
      <c r="AP2898" s="22" t="str">
        <f>IF(Vertragsdaten!AQ2899="","",ROUND(Vertragsdaten!AQ2899,0))</f>
        <v/>
      </c>
      <c r="AQ2898" s="9"/>
      <c r="AR2898" s="15" t="str">
        <f>IF(Vertragsdaten!AR2899="","",Vertragsdaten!AR2899)</f>
        <v/>
      </c>
      <c r="AS2898" s="16" t="str">
        <f>IF(Vertragsdaten!$AW2899="","",Vertragsdaten!$AW2899)</f>
        <v/>
      </c>
      <c r="AT2898" s="16" t="str">
        <f>IF(Vertragsdaten!AO2899="","","11XSWK-H-------M")</f>
        <v/>
      </c>
      <c r="AU2898" s="16" t="str">
        <f>IF(Vertragsdaten!AU2899="E01 „Ein-/Auszug (Umzug)“","E01",IF(Vertragsdaten!AU2899="E02 „Einzug/Neuanlage“","E02",IF(Vertragsdaten!AU2899="E03 „Lieferantenwechsel“","E03","ZD2")))</f>
        <v>ZD2</v>
      </c>
      <c r="AV2898" s="16" t="str">
        <f>IF(Vertragsdaten!AS2899="nein","Z18","Z15")</f>
        <v>Z15</v>
      </c>
      <c r="AW2898" s="16" t="str">
        <f>IF(Vertragsdaten!BC2899="","",VLOOKUP(Vertragsdaten!BC2899,'Dropdown-Werte'!$I$2:$J$5,2,FALSE))</f>
        <v/>
      </c>
      <c r="AX2898" s="16" t="str">
        <f t="shared" si="45"/>
        <v/>
      </c>
      <c r="AY2898" s="16" t="str">
        <f>IF(Vertragsdaten!BB2899="","",Vertragsdaten!BB2899)</f>
        <v/>
      </c>
      <c r="AZ2898" s="16" t="s">
        <v>93</v>
      </c>
      <c r="BA2898" s="16" t="s">
        <v>94</v>
      </c>
    </row>
    <row r="2899" spans="1:53">
      <c r="A2899" s="12" t="str">
        <f>IF(Vertragsdaten!AZ2900="","",Vertragsdaten!AZ2900)</f>
        <v/>
      </c>
      <c r="B2899" s="12"/>
      <c r="C2899" s="12"/>
      <c r="D2899" s="12"/>
      <c r="E2899" s="4" t="str">
        <f>IF(Vertragsdaten!M2900="","",Vertragsdaten!M2900)</f>
        <v/>
      </c>
      <c r="F2899" s="19">
        <f>Vertragsdaten!H2900</f>
        <v>0</v>
      </c>
      <c r="G2899" s="9"/>
      <c r="H2899" s="15" t="str">
        <f>IF(Vertragsdaten!J2900="","",Vertragsdaten!J2900)</f>
        <v/>
      </c>
      <c r="I2899" s="15" t="str">
        <f>IF(Vertragsdaten!K2900="","",Vertragsdaten!K2900)</f>
        <v/>
      </c>
      <c r="J2899" s="15" t="str">
        <f>IF(Vertragsdaten!L2900="","",Vertragsdaten!L2900)</f>
        <v/>
      </c>
      <c r="K2899" s="9"/>
      <c r="L2899" s="15" t="str">
        <f>IF(Vertragsdaten!J2900="","",Vertragsdaten!J2900)</f>
        <v/>
      </c>
      <c r="M2899" s="9" t="str">
        <f>IF(Vertragsdaten!I2900="","",Vertragsdaten!I2900)</f>
        <v/>
      </c>
      <c r="N2899" s="9"/>
      <c r="O2899" s="9" t="str">
        <f>IF(Vertragsdaten!W2900="","",Vertragsdaten!W2900)</f>
        <v/>
      </c>
      <c r="P2899" s="15" t="str">
        <f>IF(Vertragsdaten!R2900="","",Vertragsdaten!R2900)</f>
        <v/>
      </c>
      <c r="Q2899" s="15" t="str">
        <f>IF(Vertragsdaten!S2900="","",Vertragsdaten!S2900)</f>
        <v/>
      </c>
      <c r="R2899" s="9"/>
      <c r="S2899" s="15" t="str">
        <f>IF(Vertragsdaten!S2900="","",Vertragsdaten!T2900)</f>
        <v/>
      </c>
      <c r="T2899" s="15" t="str">
        <f>IF(Vertragsdaten!T2900="","",Vertragsdaten!U2900)</f>
        <v/>
      </c>
      <c r="U2899" s="9"/>
      <c r="V2899" s="16" t="str">
        <f>IF(Vertragsdaten!$V2900="","",Vertragsdaten!$V2900)</f>
        <v/>
      </c>
      <c r="W2899" s="9"/>
      <c r="X2899" s="9"/>
      <c r="Y2899" s="9"/>
      <c r="Z2899" s="9"/>
      <c r="AA2899" s="15" t="str">
        <f>IF(Vertragsdaten!AI2900="","",Vertragsdaten!AI2900)</f>
        <v/>
      </c>
      <c r="AB2899" s="15" t="str">
        <f>IF(Vertragsdaten!AJ2900="","",Vertragsdaten!AJ2900)</f>
        <v/>
      </c>
      <c r="AC2899" s="9"/>
      <c r="AD2899" s="15" t="str">
        <f>IF(Vertragsdaten!AK2900="","",Vertragsdaten!AK2900)</f>
        <v/>
      </c>
      <c r="AE2899" s="15" t="str">
        <f>IF(Vertragsdaten!AL2900="","",Vertragsdaten!AL2900)</f>
        <v/>
      </c>
      <c r="AF2899" s="16" t="s">
        <v>2</v>
      </c>
      <c r="AG2899" s="16" t="str">
        <f>IF(Vertragsdaten!G2900="","",Vertragsdaten!G2900)</f>
        <v/>
      </c>
      <c r="AH2899" s="9" t="str">
        <f>IF(Vertragsdaten!$AW2900="","",Vertragsdaten!AW2900)</f>
        <v/>
      </c>
      <c r="AI2899" s="9"/>
      <c r="AJ2899" s="9"/>
      <c r="AK2899" s="9"/>
      <c r="AL2899" s="15" t="str">
        <f>IF(Vertragsdaten!AM2900="","",Vertragsdaten!AM2900)</f>
        <v/>
      </c>
      <c r="AM2899" s="15" t="str">
        <f>IF(Vertragsdaten!AN2900="","",Vertragsdaten!AN2900)</f>
        <v/>
      </c>
      <c r="AN2899" s="9"/>
      <c r="AO2899" s="9"/>
      <c r="AP2899" s="22" t="str">
        <f>IF(Vertragsdaten!AQ2900="","",ROUND(Vertragsdaten!AQ2900,0))</f>
        <v/>
      </c>
      <c r="AQ2899" s="9"/>
      <c r="AR2899" s="15" t="str">
        <f>IF(Vertragsdaten!AR2900="","",Vertragsdaten!AR2900)</f>
        <v/>
      </c>
      <c r="AS2899" s="16" t="str">
        <f>IF(Vertragsdaten!$AW2900="","",Vertragsdaten!$AW2900)</f>
        <v/>
      </c>
      <c r="AT2899" s="16" t="str">
        <f>IF(Vertragsdaten!AO2900="","","11XSWK-H-------M")</f>
        <v/>
      </c>
      <c r="AU2899" s="16" t="str">
        <f>IF(Vertragsdaten!AU2900="E01 „Ein-/Auszug (Umzug)“","E01",IF(Vertragsdaten!AU2900="E02 „Einzug/Neuanlage“","E02",IF(Vertragsdaten!AU2900="E03 „Lieferantenwechsel“","E03","ZD2")))</f>
        <v>ZD2</v>
      </c>
      <c r="AV2899" s="16" t="str">
        <f>IF(Vertragsdaten!AS2900="nein","Z18","Z15")</f>
        <v>Z15</v>
      </c>
      <c r="AW2899" s="16" t="str">
        <f>IF(Vertragsdaten!BC2900="","",VLOOKUP(Vertragsdaten!BC2900,'Dropdown-Werte'!$I$2:$J$5,2,FALSE))</f>
        <v/>
      </c>
      <c r="AX2899" s="16" t="str">
        <f t="shared" si="45"/>
        <v/>
      </c>
      <c r="AY2899" s="16" t="str">
        <f>IF(Vertragsdaten!BB2900="","",Vertragsdaten!BB2900)</f>
        <v/>
      </c>
      <c r="AZ2899" s="16" t="s">
        <v>93</v>
      </c>
      <c r="BA2899" s="16" t="s">
        <v>94</v>
      </c>
    </row>
    <row r="2900" spans="1:53">
      <c r="A2900" s="12" t="str">
        <f>IF(Vertragsdaten!AZ2901="","",Vertragsdaten!AZ2901)</f>
        <v/>
      </c>
      <c r="B2900" s="12"/>
      <c r="C2900" s="12"/>
      <c r="D2900" s="12"/>
      <c r="E2900" s="4" t="str">
        <f>IF(Vertragsdaten!M2901="","",Vertragsdaten!M2901)</f>
        <v/>
      </c>
      <c r="F2900" s="19">
        <f>Vertragsdaten!H2901</f>
        <v>0</v>
      </c>
      <c r="G2900" s="9"/>
      <c r="H2900" s="15" t="str">
        <f>IF(Vertragsdaten!J2901="","",Vertragsdaten!J2901)</f>
        <v/>
      </c>
      <c r="I2900" s="15" t="str">
        <f>IF(Vertragsdaten!K2901="","",Vertragsdaten!K2901)</f>
        <v/>
      </c>
      <c r="J2900" s="15" t="str">
        <f>IF(Vertragsdaten!L2901="","",Vertragsdaten!L2901)</f>
        <v/>
      </c>
      <c r="K2900" s="9"/>
      <c r="L2900" s="15" t="str">
        <f>IF(Vertragsdaten!J2901="","",Vertragsdaten!J2901)</f>
        <v/>
      </c>
      <c r="M2900" s="9" t="str">
        <f>IF(Vertragsdaten!I2901="","",Vertragsdaten!I2901)</f>
        <v/>
      </c>
      <c r="N2900" s="9"/>
      <c r="O2900" s="9" t="str">
        <f>IF(Vertragsdaten!W2901="","",Vertragsdaten!W2901)</f>
        <v/>
      </c>
      <c r="P2900" s="15" t="str">
        <f>IF(Vertragsdaten!R2901="","",Vertragsdaten!R2901)</f>
        <v/>
      </c>
      <c r="Q2900" s="15" t="str">
        <f>IF(Vertragsdaten!S2901="","",Vertragsdaten!S2901)</f>
        <v/>
      </c>
      <c r="R2900" s="9"/>
      <c r="S2900" s="15" t="str">
        <f>IF(Vertragsdaten!S2901="","",Vertragsdaten!T2901)</f>
        <v/>
      </c>
      <c r="T2900" s="15" t="str">
        <f>IF(Vertragsdaten!T2901="","",Vertragsdaten!U2901)</f>
        <v/>
      </c>
      <c r="U2900" s="9"/>
      <c r="V2900" s="16" t="str">
        <f>IF(Vertragsdaten!$V2901="","",Vertragsdaten!$V2901)</f>
        <v/>
      </c>
      <c r="W2900" s="9"/>
      <c r="X2900" s="9"/>
      <c r="Y2900" s="9"/>
      <c r="Z2900" s="9"/>
      <c r="AA2900" s="15" t="str">
        <f>IF(Vertragsdaten!AI2901="","",Vertragsdaten!AI2901)</f>
        <v/>
      </c>
      <c r="AB2900" s="15" t="str">
        <f>IF(Vertragsdaten!AJ2901="","",Vertragsdaten!AJ2901)</f>
        <v/>
      </c>
      <c r="AC2900" s="9"/>
      <c r="AD2900" s="15" t="str">
        <f>IF(Vertragsdaten!AK2901="","",Vertragsdaten!AK2901)</f>
        <v/>
      </c>
      <c r="AE2900" s="15" t="str">
        <f>IF(Vertragsdaten!AL2901="","",Vertragsdaten!AL2901)</f>
        <v/>
      </c>
      <c r="AF2900" s="16" t="s">
        <v>2</v>
      </c>
      <c r="AG2900" s="16" t="str">
        <f>IF(Vertragsdaten!G2901="","",Vertragsdaten!G2901)</f>
        <v/>
      </c>
      <c r="AH2900" s="9" t="str">
        <f>IF(Vertragsdaten!$AW2901="","",Vertragsdaten!AW2901)</f>
        <v/>
      </c>
      <c r="AI2900" s="9"/>
      <c r="AJ2900" s="9"/>
      <c r="AK2900" s="9"/>
      <c r="AL2900" s="15" t="str">
        <f>IF(Vertragsdaten!AM2901="","",Vertragsdaten!AM2901)</f>
        <v/>
      </c>
      <c r="AM2900" s="15" t="str">
        <f>IF(Vertragsdaten!AN2901="","",Vertragsdaten!AN2901)</f>
        <v/>
      </c>
      <c r="AN2900" s="9"/>
      <c r="AO2900" s="9"/>
      <c r="AP2900" s="22" t="str">
        <f>IF(Vertragsdaten!AQ2901="","",ROUND(Vertragsdaten!AQ2901,0))</f>
        <v/>
      </c>
      <c r="AQ2900" s="9"/>
      <c r="AR2900" s="15" t="str">
        <f>IF(Vertragsdaten!AR2901="","",Vertragsdaten!AR2901)</f>
        <v/>
      </c>
      <c r="AS2900" s="16" t="str">
        <f>IF(Vertragsdaten!$AW2901="","",Vertragsdaten!$AW2901)</f>
        <v/>
      </c>
      <c r="AT2900" s="16" t="str">
        <f>IF(Vertragsdaten!AO2901="","","11XSWK-H-------M")</f>
        <v/>
      </c>
      <c r="AU2900" s="16" t="str">
        <f>IF(Vertragsdaten!AU2901="E01 „Ein-/Auszug (Umzug)“","E01",IF(Vertragsdaten!AU2901="E02 „Einzug/Neuanlage“","E02",IF(Vertragsdaten!AU2901="E03 „Lieferantenwechsel“","E03","ZD2")))</f>
        <v>ZD2</v>
      </c>
      <c r="AV2900" s="16" t="str">
        <f>IF(Vertragsdaten!AS2901="nein","Z18","Z15")</f>
        <v>Z15</v>
      </c>
      <c r="AW2900" s="16" t="str">
        <f>IF(Vertragsdaten!BC2901="","",VLOOKUP(Vertragsdaten!BC2901,'Dropdown-Werte'!$I$2:$J$5,2,FALSE))</f>
        <v/>
      </c>
      <c r="AX2900" s="16" t="str">
        <f t="shared" si="45"/>
        <v/>
      </c>
      <c r="AY2900" s="16" t="str">
        <f>IF(Vertragsdaten!BB2901="","",Vertragsdaten!BB2901)</f>
        <v/>
      </c>
      <c r="AZ2900" s="16" t="s">
        <v>93</v>
      </c>
      <c r="BA2900" s="16" t="s">
        <v>94</v>
      </c>
    </row>
    <row r="2901" spans="1:53">
      <c r="A2901" s="12" t="str">
        <f>IF(Vertragsdaten!AZ2902="","",Vertragsdaten!AZ2902)</f>
        <v/>
      </c>
      <c r="B2901" s="12"/>
      <c r="C2901" s="12"/>
      <c r="D2901" s="12"/>
      <c r="E2901" s="4" t="str">
        <f>IF(Vertragsdaten!M2902="","",Vertragsdaten!M2902)</f>
        <v/>
      </c>
      <c r="F2901" s="19">
        <f>Vertragsdaten!H2902</f>
        <v>0</v>
      </c>
      <c r="G2901" s="9"/>
      <c r="H2901" s="15" t="str">
        <f>IF(Vertragsdaten!J2902="","",Vertragsdaten!J2902)</f>
        <v/>
      </c>
      <c r="I2901" s="15" t="str">
        <f>IF(Vertragsdaten!K2902="","",Vertragsdaten!K2902)</f>
        <v/>
      </c>
      <c r="J2901" s="15" t="str">
        <f>IF(Vertragsdaten!L2902="","",Vertragsdaten!L2902)</f>
        <v/>
      </c>
      <c r="K2901" s="9"/>
      <c r="L2901" s="15" t="str">
        <f>IF(Vertragsdaten!J2902="","",Vertragsdaten!J2902)</f>
        <v/>
      </c>
      <c r="M2901" s="9" t="str">
        <f>IF(Vertragsdaten!I2902="","",Vertragsdaten!I2902)</f>
        <v/>
      </c>
      <c r="N2901" s="9"/>
      <c r="O2901" s="9" t="str">
        <f>IF(Vertragsdaten!W2902="","",Vertragsdaten!W2902)</f>
        <v/>
      </c>
      <c r="P2901" s="15" t="str">
        <f>IF(Vertragsdaten!R2902="","",Vertragsdaten!R2902)</f>
        <v/>
      </c>
      <c r="Q2901" s="15" t="str">
        <f>IF(Vertragsdaten!S2902="","",Vertragsdaten!S2902)</f>
        <v/>
      </c>
      <c r="R2901" s="9"/>
      <c r="S2901" s="15" t="str">
        <f>IF(Vertragsdaten!S2902="","",Vertragsdaten!T2902)</f>
        <v/>
      </c>
      <c r="T2901" s="15" t="str">
        <f>IF(Vertragsdaten!T2902="","",Vertragsdaten!U2902)</f>
        <v/>
      </c>
      <c r="U2901" s="9"/>
      <c r="V2901" s="16" t="str">
        <f>IF(Vertragsdaten!$V2902="","",Vertragsdaten!$V2902)</f>
        <v/>
      </c>
      <c r="W2901" s="9"/>
      <c r="X2901" s="9"/>
      <c r="Y2901" s="9"/>
      <c r="Z2901" s="9"/>
      <c r="AA2901" s="15" t="str">
        <f>IF(Vertragsdaten!AI2902="","",Vertragsdaten!AI2902)</f>
        <v/>
      </c>
      <c r="AB2901" s="15" t="str">
        <f>IF(Vertragsdaten!AJ2902="","",Vertragsdaten!AJ2902)</f>
        <v/>
      </c>
      <c r="AC2901" s="9"/>
      <c r="AD2901" s="15" t="str">
        <f>IF(Vertragsdaten!AK2902="","",Vertragsdaten!AK2902)</f>
        <v/>
      </c>
      <c r="AE2901" s="15" t="str">
        <f>IF(Vertragsdaten!AL2902="","",Vertragsdaten!AL2902)</f>
        <v/>
      </c>
      <c r="AF2901" s="16" t="s">
        <v>2</v>
      </c>
      <c r="AG2901" s="16" t="str">
        <f>IF(Vertragsdaten!G2902="","",Vertragsdaten!G2902)</f>
        <v/>
      </c>
      <c r="AH2901" s="9" t="str">
        <f>IF(Vertragsdaten!$AW2902="","",Vertragsdaten!AW2902)</f>
        <v/>
      </c>
      <c r="AI2901" s="9"/>
      <c r="AJ2901" s="9"/>
      <c r="AK2901" s="9"/>
      <c r="AL2901" s="15" t="str">
        <f>IF(Vertragsdaten!AM2902="","",Vertragsdaten!AM2902)</f>
        <v/>
      </c>
      <c r="AM2901" s="15" t="str">
        <f>IF(Vertragsdaten!AN2902="","",Vertragsdaten!AN2902)</f>
        <v/>
      </c>
      <c r="AN2901" s="9"/>
      <c r="AO2901" s="9"/>
      <c r="AP2901" s="22" t="str">
        <f>IF(Vertragsdaten!AQ2902="","",ROUND(Vertragsdaten!AQ2902,0))</f>
        <v/>
      </c>
      <c r="AQ2901" s="9"/>
      <c r="AR2901" s="15" t="str">
        <f>IF(Vertragsdaten!AR2902="","",Vertragsdaten!AR2902)</f>
        <v/>
      </c>
      <c r="AS2901" s="16" t="str">
        <f>IF(Vertragsdaten!$AW2902="","",Vertragsdaten!$AW2902)</f>
        <v/>
      </c>
      <c r="AT2901" s="16" t="str">
        <f>IF(Vertragsdaten!AO2902="","","11XSWK-H-------M")</f>
        <v/>
      </c>
      <c r="AU2901" s="16" t="str">
        <f>IF(Vertragsdaten!AU2902="E01 „Ein-/Auszug (Umzug)“","E01",IF(Vertragsdaten!AU2902="E02 „Einzug/Neuanlage“","E02",IF(Vertragsdaten!AU2902="E03 „Lieferantenwechsel“","E03","ZD2")))</f>
        <v>ZD2</v>
      </c>
      <c r="AV2901" s="16" t="str">
        <f>IF(Vertragsdaten!AS2902="nein","Z18","Z15")</f>
        <v>Z15</v>
      </c>
      <c r="AW2901" s="16" t="str">
        <f>IF(Vertragsdaten!BC2902="","",VLOOKUP(Vertragsdaten!BC2902,'Dropdown-Werte'!$I$2:$J$5,2,FALSE))</f>
        <v/>
      </c>
      <c r="AX2901" s="16" t="str">
        <f t="shared" si="45"/>
        <v/>
      </c>
      <c r="AY2901" s="16" t="str">
        <f>IF(Vertragsdaten!BB2902="","",Vertragsdaten!BB2902)</f>
        <v/>
      </c>
      <c r="AZ2901" s="16" t="s">
        <v>93</v>
      </c>
      <c r="BA2901" s="16" t="s">
        <v>94</v>
      </c>
    </row>
    <row r="2902" spans="1:53">
      <c r="A2902" s="12" t="str">
        <f>IF(Vertragsdaten!AZ2903="","",Vertragsdaten!AZ2903)</f>
        <v/>
      </c>
      <c r="B2902" s="12"/>
      <c r="C2902" s="12"/>
      <c r="D2902" s="12"/>
      <c r="E2902" s="4" t="str">
        <f>IF(Vertragsdaten!M2903="","",Vertragsdaten!M2903)</f>
        <v/>
      </c>
      <c r="F2902" s="19">
        <f>Vertragsdaten!H2903</f>
        <v>0</v>
      </c>
      <c r="G2902" s="9"/>
      <c r="H2902" s="15" t="str">
        <f>IF(Vertragsdaten!J2903="","",Vertragsdaten!J2903)</f>
        <v/>
      </c>
      <c r="I2902" s="15" t="str">
        <f>IF(Vertragsdaten!K2903="","",Vertragsdaten!K2903)</f>
        <v/>
      </c>
      <c r="J2902" s="15" t="str">
        <f>IF(Vertragsdaten!L2903="","",Vertragsdaten!L2903)</f>
        <v/>
      </c>
      <c r="K2902" s="9"/>
      <c r="L2902" s="15" t="str">
        <f>IF(Vertragsdaten!J2903="","",Vertragsdaten!J2903)</f>
        <v/>
      </c>
      <c r="M2902" s="9" t="str">
        <f>IF(Vertragsdaten!I2903="","",Vertragsdaten!I2903)</f>
        <v/>
      </c>
      <c r="N2902" s="9"/>
      <c r="O2902" s="9" t="str">
        <f>IF(Vertragsdaten!W2903="","",Vertragsdaten!W2903)</f>
        <v/>
      </c>
      <c r="P2902" s="15" t="str">
        <f>IF(Vertragsdaten!R2903="","",Vertragsdaten!R2903)</f>
        <v/>
      </c>
      <c r="Q2902" s="15" t="str">
        <f>IF(Vertragsdaten!S2903="","",Vertragsdaten!S2903)</f>
        <v/>
      </c>
      <c r="R2902" s="9"/>
      <c r="S2902" s="15" t="str">
        <f>IF(Vertragsdaten!S2903="","",Vertragsdaten!T2903)</f>
        <v/>
      </c>
      <c r="T2902" s="15" t="str">
        <f>IF(Vertragsdaten!T2903="","",Vertragsdaten!U2903)</f>
        <v/>
      </c>
      <c r="U2902" s="9"/>
      <c r="V2902" s="16" t="str">
        <f>IF(Vertragsdaten!$V2903="","",Vertragsdaten!$V2903)</f>
        <v/>
      </c>
      <c r="W2902" s="9"/>
      <c r="X2902" s="9"/>
      <c r="Y2902" s="9"/>
      <c r="Z2902" s="9"/>
      <c r="AA2902" s="15" t="str">
        <f>IF(Vertragsdaten!AI2903="","",Vertragsdaten!AI2903)</f>
        <v/>
      </c>
      <c r="AB2902" s="15" t="str">
        <f>IF(Vertragsdaten!AJ2903="","",Vertragsdaten!AJ2903)</f>
        <v/>
      </c>
      <c r="AC2902" s="9"/>
      <c r="AD2902" s="15" t="str">
        <f>IF(Vertragsdaten!AK2903="","",Vertragsdaten!AK2903)</f>
        <v/>
      </c>
      <c r="AE2902" s="15" t="str">
        <f>IF(Vertragsdaten!AL2903="","",Vertragsdaten!AL2903)</f>
        <v/>
      </c>
      <c r="AF2902" s="16" t="s">
        <v>2</v>
      </c>
      <c r="AG2902" s="16" t="str">
        <f>IF(Vertragsdaten!G2903="","",Vertragsdaten!G2903)</f>
        <v/>
      </c>
      <c r="AH2902" s="9" t="str">
        <f>IF(Vertragsdaten!$AW2903="","",Vertragsdaten!AW2903)</f>
        <v/>
      </c>
      <c r="AI2902" s="9"/>
      <c r="AJ2902" s="9"/>
      <c r="AK2902" s="9"/>
      <c r="AL2902" s="15" t="str">
        <f>IF(Vertragsdaten!AM2903="","",Vertragsdaten!AM2903)</f>
        <v/>
      </c>
      <c r="AM2902" s="15" t="str">
        <f>IF(Vertragsdaten!AN2903="","",Vertragsdaten!AN2903)</f>
        <v/>
      </c>
      <c r="AN2902" s="9"/>
      <c r="AO2902" s="9"/>
      <c r="AP2902" s="22" t="str">
        <f>IF(Vertragsdaten!AQ2903="","",ROUND(Vertragsdaten!AQ2903,0))</f>
        <v/>
      </c>
      <c r="AQ2902" s="9"/>
      <c r="AR2902" s="15" t="str">
        <f>IF(Vertragsdaten!AR2903="","",Vertragsdaten!AR2903)</f>
        <v/>
      </c>
      <c r="AS2902" s="16" t="str">
        <f>IF(Vertragsdaten!$AW2903="","",Vertragsdaten!$AW2903)</f>
        <v/>
      </c>
      <c r="AT2902" s="16" t="str">
        <f>IF(Vertragsdaten!AO2903="","","11XSWK-H-------M")</f>
        <v/>
      </c>
      <c r="AU2902" s="16" t="str">
        <f>IF(Vertragsdaten!AU2903="E01 „Ein-/Auszug (Umzug)“","E01",IF(Vertragsdaten!AU2903="E02 „Einzug/Neuanlage“","E02",IF(Vertragsdaten!AU2903="E03 „Lieferantenwechsel“","E03","ZD2")))</f>
        <v>ZD2</v>
      </c>
      <c r="AV2902" s="16" t="str">
        <f>IF(Vertragsdaten!AS2903="nein","Z18","Z15")</f>
        <v>Z15</v>
      </c>
      <c r="AW2902" s="16" t="str">
        <f>IF(Vertragsdaten!BC2903="","",VLOOKUP(Vertragsdaten!BC2903,'Dropdown-Werte'!$I$2:$J$5,2,FALSE))</f>
        <v/>
      </c>
      <c r="AX2902" s="16" t="str">
        <f t="shared" si="45"/>
        <v/>
      </c>
      <c r="AY2902" s="16" t="str">
        <f>IF(Vertragsdaten!BB2903="","",Vertragsdaten!BB2903)</f>
        <v/>
      </c>
      <c r="AZ2902" s="16" t="s">
        <v>93</v>
      </c>
      <c r="BA2902" s="16" t="s">
        <v>94</v>
      </c>
    </row>
    <row r="2903" spans="1:53">
      <c r="A2903" s="12" t="str">
        <f>IF(Vertragsdaten!AZ2904="","",Vertragsdaten!AZ2904)</f>
        <v/>
      </c>
      <c r="B2903" s="12"/>
      <c r="C2903" s="12"/>
      <c r="D2903" s="12"/>
      <c r="E2903" s="4" t="str">
        <f>IF(Vertragsdaten!M2904="","",Vertragsdaten!M2904)</f>
        <v/>
      </c>
      <c r="F2903" s="19">
        <f>Vertragsdaten!H2904</f>
        <v>0</v>
      </c>
      <c r="G2903" s="9"/>
      <c r="H2903" s="15" t="str">
        <f>IF(Vertragsdaten!J2904="","",Vertragsdaten!J2904)</f>
        <v/>
      </c>
      <c r="I2903" s="15" t="str">
        <f>IF(Vertragsdaten!K2904="","",Vertragsdaten!K2904)</f>
        <v/>
      </c>
      <c r="J2903" s="15" t="str">
        <f>IF(Vertragsdaten!L2904="","",Vertragsdaten!L2904)</f>
        <v/>
      </c>
      <c r="K2903" s="9"/>
      <c r="L2903" s="15" t="str">
        <f>IF(Vertragsdaten!J2904="","",Vertragsdaten!J2904)</f>
        <v/>
      </c>
      <c r="M2903" s="9" t="str">
        <f>IF(Vertragsdaten!I2904="","",Vertragsdaten!I2904)</f>
        <v/>
      </c>
      <c r="N2903" s="9"/>
      <c r="O2903" s="9" t="str">
        <f>IF(Vertragsdaten!W2904="","",Vertragsdaten!W2904)</f>
        <v/>
      </c>
      <c r="P2903" s="15" t="str">
        <f>IF(Vertragsdaten!R2904="","",Vertragsdaten!R2904)</f>
        <v/>
      </c>
      <c r="Q2903" s="15" t="str">
        <f>IF(Vertragsdaten!S2904="","",Vertragsdaten!S2904)</f>
        <v/>
      </c>
      <c r="R2903" s="9"/>
      <c r="S2903" s="15" t="str">
        <f>IF(Vertragsdaten!S2904="","",Vertragsdaten!T2904)</f>
        <v/>
      </c>
      <c r="T2903" s="15" t="str">
        <f>IF(Vertragsdaten!T2904="","",Vertragsdaten!U2904)</f>
        <v/>
      </c>
      <c r="U2903" s="9"/>
      <c r="V2903" s="16" t="str">
        <f>IF(Vertragsdaten!$V2904="","",Vertragsdaten!$V2904)</f>
        <v/>
      </c>
      <c r="W2903" s="9"/>
      <c r="X2903" s="9"/>
      <c r="Y2903" s="9"/>
      <c r="Z2903" s="9"/>
      <c r="AA2903" s="15" t="str">
        <f>IF(Vertragsdaten!AI2904="","",Vertragsdaten!AI2904)</f>
        <v/>
      </c>
      <c r="AB2903" s="15" t="str">
        <f>IF(Vertragsdaten!AJ2904="","",Vertragsdaten!AJ2904)</f>
        <v/>
      </c>
      <c r="AC2903" s="9"/>
      <c r="AD2903" s="15" t="str">
        <f>IF(Vertragsdaten!AK2904="","",Vertragsdaten!AK2904)</f>
        <v/>
      </c>
      <c r="AE2903" s="15" t="str">
        <f>IF(Vertragsdaten!AL2904="","",Vertragsdaten!AL2904)</f>
        <v/>
      </c>
      <c r="AF2903" s="16" t="s">
        <v>2</v>
      </c>
      <c r="AG2903" s="16" t="str">
        <f>IF(Vertragsdaten!G2904="","",Vertragsdaten!G2904)</f>
        <v/>
      </c>
      <c r="AH2903" s="9" t="str">
        <f>IF(Vertragsdaten!$AW2904="","",Vertragsdaten!AW2904)</f>
        <v/>
      </c>
      <c r="AI2903" s="9"/>
      <c r="AJ2903" s="9"/>
      <c r="AK2903" s="9"/>
      <c r="AL2903" s="15" t="str">
        <f>IF(Vertragsdaten!AM2904="","",Vertragsdaten!AM2904)</f>
        <v/>
      </c>
      <c r="AM2903" s="15" t="str">
        <f>IF(Vertragsdaten!AN2904="","",Vertragsdaten!AN2904)</f>
        <v/>
      </c>
      <c r="AN2903" s="9"/>
      <c r="AO2903" s="9"/>
      <c r="AP2903" s="22" t="str">
        <f>IF(Vertragsdaten!AQ2904="","",ROUND(Vertragsdaten!AQ2904,0))</f>
        <v/>
      </c>
      <c r="AQ2903" s="9"/>
      <c r="AR2903" s="15" t="str">
        <f>IF(Vertragsdaten!AR2904="","",Vertragsdaten!AR2904)</f>
        <v/>
      </c>
      <c r="AS2903" s="16" t="str">
        <f>IF(Vertragsdaten!$AW2904="","",Vertragsdaten!$AW2904)</f>
        <v/>
      </c>
      <c r="AT2903" s="16" t="str">
        <f>IF(Vertragsdaten!AO2904="","","11XSWK-H-------M")</f>
        <v/>
      </c>
      <c r="AU2903" s="16" t="str">
        <f>IF(Vertragsdaten!AU2904="E01 „Ein-/Auszug (Umzug)“","E01",IF(Vertragsdaten!AU2904="E02 „Einzug/Neuanlage“","E02",IF(Vertragsdaten!AU2904="E03 „Lieferantenwechsel“","E03","ZD2")))</f>
        <v>ZD2</v>
      </c>
      <c r="AV2903" s="16" t="str">
        <f>IF(Vertragsdaten!AS2904="nein","Z18","Z15")</f>
        <v>Z15</v>
      </c>
      <c r="AW2903" s="16" t="str">
        <f>IF(Vertragsdaten!BC2904="","",VLOOKUP(Vertragsdaten!BC2904,'Dropdown-Werte'!$I$2:$J$5,2,FALSE))</f>
        <v/>
      </c>
      <c r="AX2903" s="16" t="str">
        <f t="shared" si="45"/>
        <v/>
      </c>
      <c r="AY2903" s="16" t="str">
        <f>IF(Vertragsdaten!BB2904="","",Vertragsdaten!BB2904)</f>
        <v/>
      </c>
      <c r="AZ2903" s="16" t="s">
        <v>93</v>
      </c>
      <c r="BA2903" s="16" t="s">
        <v>94</v>
      </c>
    </row>
    <row r="2904" spans="1:53">
      <c r="A2904" s="12" t="str">
        <f>IF(Vertragsdaten!AZ2905="","",Vertragsdaten!AZ2905)</f>
        <v/>
      </c>
      <c r="B2904" s="12"/>
      <c r="C2904" s="12"/>
      <c r="D2904" s="12"/>
      <c r="E2904" s="4" t="str">
        <f>IF(Vertragsdaten!M2905="","",Vertragsdaten!M2905)</f>
        <v/>
      </c>
      <c r="F2904" s="19">
        <f>Vertragsdaten!H2905</f>
        <v>0</v>
      </c>
      <c r="G2904" s="9"/>
      <c r="H2904" s="15" t="str">
        <f>IF(Vertragsdaten!J2905="","",Vertragsdaten!J2905)</f>
        <v/>
      </c>
      <c r="I2904" s="15" t="str">
        <f>IF(Vertragsdaten!K2905="","",Vertragsdaten!K2905)</f>
        <v/>
      </c>
      <c r="J2904" s="15" t="str">
        <f>IF(Vertragsdaten!L2905="","",Vertragsdaten!L2905)</f>
        <v/>
      </c>
      <c r="K2904" s="9"/>
      <c r="L2904" s="15" t="str">
        <f>IF(Vertragsdaten!J2905="","",Vertragsdaten!J2905)</f>
        <v/>
      </c>
      <c r="M2904" s="9" t="str">
        <f>IF(Vertragsdaten!I2905="","",Vertragsdaten!I2905)</f>
        <v/>
      </c>
      <c r="N2904" s="9"/>
      <c r="O2904" s="9" t="str">
        <f>IF(Vertragsdaten!W2905="","",Vertragsdaten!W2905)</f>
        <v/>
      </c>
      <c r="P2904" s="15" t="str">
        <f>IF(Vertragsdaten!R2905="","",Vertragsdaten!R2905)</f>
        <v/>
      </c>
      <c r="Q2904" s="15" t="str">
        <f>IF(Vertragsdaten!S2905="","",Vertragsdaten!S2905)</f>
        <v/>
      </c>
      <c r="R2904" s="9"/>
      <c r="S2904" s="15" t="str">
        <f>IF(Vertragsdaten!S2905="","",Vertragsdaten!T2905)</f>
        <v/>
      </c>
      <c r="T2904" s="15" t="str">
        <f>IF(Vertragsdaten!T2905="","",Vertragsdaten!U2905)</f>
        <v/>
      </c>
      <c r="U2904" s="9"/>
      <c r="V2904" s="16" t="str">
        <f>IF(Vertragsdaten!$V2905="","",Vertragsdaten!$V2905)</f>
        <v/>
      </c>
      <c r="W2904" s="9"/>
      <c r="X2904" s="9"/>
      <c r="Y2904" s="9"/>
      <c r="Z2904" s="9"/>
      <c r="AA2904" s="15" t="str">
        <f>IF(Vertragsdaten!AI2905="","",Vertragsdaten!AI2905)</f>
        <v/>
      </c>
      <c r="AB2904" s="15" t="str">
        <f>IF(Vertragsdaten!AJ2905="","",Vertragsdaten!AJ2905)</f>
        <v/>
      </c>
      <c r="AC2904" s="9"/>
      <c r="AD2904" s="15" t="str">
        <f>IF(Vertragsdaten!AK2905="","",Vertragsdaten!AK2905)</f>
        <v/>
      </c>
      <c r="AE2904" s="15" t="str">
        <f>IF(Vertragsdaten!AL2905="","",Vertragsdaten!AL2905)</f>
        <v/>
      </c>
      <c r="AF2904" s="16" t="s">
        <v>2</v>
      </c>
      <c r="AG2904" s="16" t="str">
        <f>IF(Vertragsdaten!G2905="","",Vertragsdaten!G2905)</f>
        <v/>
      </c>
      <c r="AH2904" s="9" t="str">
        <f>IF(Vertragsdaten!$AW2905="","",Vertragsdaten!AW2905)</f>
        <v/>
      </c>
      <c r="AI2904" s="9"/>
      <c r="AJ2904" s="9"/>
      <c r="AK2904" s="9"/>
      <c r="AL2904" s="15" t="str">
        <f>IF(Vertragsdaten!AM2905="","",Vertragsdaten!AM2905)</f>
        <v/>
      </c>
      <c r="AM2904" s="15" t="str">
        <f>IF(Vertragsdaten!AN2905="","",Vertragsdaten!AN2905)</f>
        <v/>
      </c>
      <c r="AN2904" s="9"/>
      <c r="AO2904" s="9"/>
      <c r="AP2904" s="22" t="str">
        <f>IF(Vertragsdaten!AQ2905="","",ROUND(Vertragsdaten!AQ2905,0))</f>
        <v/>
      </c>
      <c r="AQ2904" s="9"/>
      <c r="AR2904" s="15" t="str">
        <f>IF(Vertragsdaten!AR2905="","",Vertragsdaten!AR2905)</f>
        <v/>
      </c>
      <c r="AS2904" s="16" t="str">
        <f>IF(Vertragsdaten!$AW2905="","",Vertragsdaten!$AW2905)</f>
        <v/>
      </c>
      <c r="AT2904" s="16" t="str">
        <f>IF(Vertragsdaten!AO2905="","","11XSWK-H-------M")</f>
        <v/>
      </c>
      <c r="AU2904" s="16" t="str">
        <f>IF(Vertragsdaten!AU2905="E01 „Ein-/Auszug (Umzug)“","E01",IF(Vertragsdaten!AU2905="E02 „Einzug/Neuanlage“","E02",IF(Vertragsdaten!AU2905="E03 „Lieferantenwechsel“","E03","ZD2")))</f>
        <v>ZD2</v>
      </c>
      <c r="AV2904" s="16" t="str">
        <f>IF(Vertragsdaten!AS2905="nein","Z18","Z15")</f>
        <v>Z15</v>
      </c>
      <c r="AW2904" s="16" t="str">
        <f>IF(Vertragsdaten!BC2905="","",VLOOKUP(Vertragsdaten!BC2905,'Dropdown-Werte'!$I$2:$J$5,2,FALSE))</f>
        <v/>
      </c>
      <c r="AX2904" s="16" t="str">
        <f t="shared" si="45"/>
        <v/>
      </c>
      <c r="AY2904" s="16" t="str">
        <f>IF(Vertragsdaten!BB2905="","",Vertragsdaten!BB2905)</f>
        <v/>
      </c>
      <c r="AZ2904" s="16" t="s">
        <v>93</v>
      </c>
      <c r="BA2904" s="16" t="s">
        <v>94</v>
      </c>
    </row>
    <row r="2905" spans="1:53">
      <c r="A2905" s="12" t="str">
        <f>IF(Vertragsdaten!AZ2906="","",Vertragsdaten!AZ2906)</f>
        <v/>
      </c>
      <c r="B2905" s="12"/>
      <c r="C2905" s="12"/>
      <c r="D2905" s="12"/>
      <c r="E2905" s="4" t="str">
        <f>IF(Vertragsdaten!M2906="","",Vertragsdaten!M2906)</f>
        <v/>
      </c>
      <c r="F2905" s="19">
        <f>Vertragsdaten!H2906</f>
        <v>0</v>
      </c>
      <c r="G2905" s="9"/>
      <c r="H2905" s="15" t="str">
        <f>IF(Vertragsdaten!J2906="","",Vertragsdaten!J2906)</f>
        <v/>
      </c>
      <c r="I2905" s="15" t="str">
        <f>IF(Vertragsdaten!K2906="","",Vertragsdaten!K2906)</f>
        <v/>
      </c>
      <c r="J2905" s="15" t="str">
        <f>IF(Vertragsdaten!L2906="","",Vertragsdaten!L2906)</f>
        <v/>
      </c>
      <c r="K2905" s="9"/>
      <c r="L2905" s="15" t="str">
        <f>IF(Vertragsdaten!J2906="","",Vertragsdaten!J2906)</f>
        <v/>
      </c>
      <c r="M2905" s="9" t="str">
        <f>IF(Vertragsdaten!I2906="","",Vertragsdaten!I2906)</f>
        <v/>
      </c>
      <c r="N2905" s="9"/>
      <c r="O2905" s="9" t="str">
        <f>IF(Vertragsdaten!W2906="","",Vertragsdaten!W2906)</f>
        <v/>
      </c>
      <c r="P2905" s="15" t="str">
        <f>IF(Vertragsdaten!R2906="","",Vertragsdaten!R2906)</f>
        <v/>
      </c>
      <c r="Q2905" s="15" t="str">
        <f>IF(Vertragsdaten!S2906="","",Vertragsdaten!S2906)</f>
        <v/>
      </c>
      <c r="R2905" s="9"/>
      <c r="S2905" s="15" t="str">
        <f>IF(Vertragsdaten!S2906="","",Vertragsdaten!T2906)</f>
        <v/>
      </c>
      <c r="T2905" s="15" t="str">
        <f>IF(Vertragsdaten!T2906="","",Vertragsdaten!U2906)</f>
        <v/>
      </c>
      <c r="U2905" s="9"/>
      <c r="V2905" s="16" t="str">
        <f>IF(Vertragsdaten!$V2906="","",Vertragsdaten!$V2906)</f>
        <v/>
      </c>
      <c r="W2905" s="9"/>
      <c r="X2905" s="9"/>
      <c r="Y2905" s="9"/>
      <c r="Z2905" s="9"/>
      <c r="AA2905" s="15" t="str">
        <f>IF(Vertragsdaten!AI2906="","",Vertragsdaten!AI2906)</f>
        <v/>
      </c>
      <c r="AB2905" s="15" t="str">
        <f>IF(Vertragsdaten!AJ2906="","",Vertragsdaten!AJ2906)</f>
        <v/>
      </c>
      <c r="AC2905" s="9"/>
      <c r="AD2905" s="15" t="str">
        <f>IF(Vertragsdaten!AK2906="","",Vertragsdaten!AK2906)</f>
        <v/>
      </c>
      <c r="AE2905" s="15" t="str">
        <f>IF(Vertragsdaten!AL2906="","",Vertragsdaten!AL2906)</f>
        <v/>
      </c>
      <c r="AF2905" s="16" t="s">
        <v>2</v>
      </c>
      <c r="AG2905" s="16" t="str">
        <f>IF(Vertragsdaten!G2906="","",Vertragsdaten!G2906)</f>
        <v/>
      </c>
      <c r="AH2905" s="9" t="str">
        <f>IF(Vertragsdaten!$AW2906="","",Vertragsdaten!AW2906)</f>
        <v/>
      </c>
      <c r="AI2905" s="9"/>
      <c r="AJ2905" s="9"/>
      <c r="AK2905" s="9"/>
      <c r="AL2905" s="15" t="str">
        <f>IF(Vertragsdaten!AM2906="","",Vertragsdaten!AM2906)</f>
        <v/>
      </c>
      <c r="AM2905" s="15" t="str">
        <f>IF(Vertragsdaten!AN2906="","",Vertragsdaten!AN2906)</f>
        <v/>
      </c>
      <c r="AN2905" s="9"/>
      <c r="AO2905" s="9"/>
      <c r="AP2905" s="22" t="str">
        <f>IF(Vertragsdaten!AQ2906="","",ROUND(Vertragsdaten!AQ2906,0))</f>
        <v/>
      </c>
      <c r="AQ2905" s="9"/>
      <c r="AR2905" s="15" t="str">
        <f>IF(Vertragsdaten!AR2906="","",Vertragsdaten!AR2906)</f>
        <v/>
      </c>
      <c r="AS2905" s="16" t="str">
        <f>IF(Vertragsdaten!$AW2906="","",Vertragsdaten!$AW2906)</f>
        <v/>
      </c>
      <c r="AT2905" s="16" t="str">
        <f>IF(Vertragsdaten!AO2906="","","11XSWK-H-------M")</f>
        <v/>
      </c>
      <c r="AU2905" s="16" t="str">
        <f>IF(Vertragsdaten!AU2906="E01 „Ein-/Auszug (Umzug)“","E01",IF(Vertragsdaten!AU2906="E02 „Einzug/Neuanlage“","E02",IF(Vertragsdaten!AU2906="E03 „Lieferantenwechsel“","E03","ZD2")))</f>
        <v>ZD2</v>
      </c>
      <c r="AV2905" s="16" t="str">
        <f>IF(Vertragsdaten!AS2906="nein","Z18","Z15")</f>
        <v>Z15</v>
      </c>
      <c r="AW2905" s="16" t="str">
        <f>IF(Vertragsdaten!BC2906="","",VLOOKUP(Vertragsdaten!BC2906,'Dropdown-Werte'!$I$2:$J$5,2,FALSE))</f>
        <v/>
      </c>
      <c r="AX2905" s="16" t="str">
        <f t="shared" si="45"/>
        <v/>
      </c>
      <c r="AY2905" s="16" t="str">
        <f>IF(Vertragsdaten!BB2906="","",Vertragsdaten!BB2906)</f>
        <v/>
      </c>
      <c r="AZ2905" s="16" t="s">
        <v>93</v>
      </c>
      <c r="BA2905" s="16" t="s">
        <v>94</v>
      </c>
    </row>
    <row r="2906" spans="1:53">
      <c r="A2906" s="12" t="str">
        <f>IF(Vertragsdaten!AZ2907="","",Vertragsdaten!AZ2907)</f>
        <v/>
      </c>
      <c r="B2906" s="12"/>
      <c r="C2906" s="12"/>
      <c r="D2906" s="12"/>
      <c r="E2906" s="4" t="str">
        <f>IF(Vertragsdaten!M2907="","",Vertragsdaten!M2907)</f>
        <v/>
      </c>
      <c r="F2906" s="19">
        <f>Vertragsdaten!H2907</f>
        <v>0</v>
      </c>
      <c r="G2906" s="9"/>
      <c r="H2906" s="15" t="str">
        <f>IF(Vertragsdaten!J2907="","",Vertragsdaten!J2907)</f>
        <v/>
      </c>
      <c r="I2906" s="15" t="str">
        <f>IF(Vertragsdaten!K2907="","",Vertragsdaten!K2907)</f>
        <v/>
      </c>
      <c r="J2906" s="15" t="str">
        <f>IF(Vertragsdaten!L2907="","",Vertragsdaten!L2907)</f>
        <v/>
      </c>
      <c r="K2906" s="9"/>
      <c r="L2906" s="15" t="str">
        <f>IF(Vertragsdaten!J2907="","",Vertragsdaten!J2907)</f>
        <v/>
      </c>
      <c r="M2906" s="9" t="str">
        <f>IF(Vertragsdaten!I2907="","",Vertragsdaten!I2907)</f>
        <v/>
      </c>
      <c r="N2906" s="9"/>
      <c r="O2906" s="9" t="str">
        <f>IF(Vertragsdaten!W2907="","",Vertragsdaten!W2907)</f>
        <v/>
      </c>
      <c r="P2906" s="15" t="str">
        <f>IF(Vertragsdaten!R2907="","",Vertragsdaten!R2907)</f>
        <v/>
      </c>
      <c r="Q2906" s="15" t="str">
        <f>IF(Vertragsdaten!S2907="","",Vertragsdaten!S2907)</f>
        <v/>
      </c>
      <c r="R2906" s="9"/>
      <c r="S2906" s="15" t="str">
        <f>IF(Vertragsdaten!S2907="","",Vertragsdaten!T2907)</f>
        <v/>
      </c>
      <c r="T2906" s="15" t="str">
        <f>IF(Vertragsdaten!T2907="","",Vertragsdaten!U2907)</f>
        <v/>
      </c>
      <c r="U2906" s="9"/>
      <c r="V2906" s="16" t="str">
        <f>IF(Vertragsdaten!$V2907="","",Vertragsdaten!$V2907)</f>
        <v/>
      </c>
      <c r="W2906" s="9"/>
      <c r="X2906" s="9"/>
      <c r="Y2906" s="9"/>
      <c r="Z2906" s="9"/>
      <c r="AA2906" s="15" t="str">
        <f>IF(Vertragsdaten!AI2907="","",Vertragsdaten!AI2907)</f>
        <v/>
      </c>
      <c r="AB2906" s="15" t="str">
        <f>IF(Vertragsdaten!AJ2907="","",Vertragsdaten!AJ2907)</f>
        <v/>
      </c>
      <c r="AC2906" s="9"/>
      <c r="AD2906" s="15" t="str">
        <f>IF(Vertragsdaten!AK2907="","",Vertragsdaten!AK2907)</f>
        <v/>
      </c>
      <c r="AE2906" s="15" t="str">
        <f>IF(Vertragsdaten!AL2907="","",Vertragsdaten!AL2907)</f>
        <v/>
      </c>
      <c r="AF2906" s="16" t="s">
        <v>2</v>
      </c>
      <c r="AG2906" s="16" t="str">
        <f>IF(Vertragsdaten!G2907="","",Vertragsdaten!G2907)</f>
        <v/>
      </c>
      <c r="AH2906" s="9" t="str">
        <f>IF(Vertragsdaten!$AW2907="","",Vertragsdaten!AW2907)</f>
        <v/>
      </c>
      <c r="AI2906" s="9"/>
      <c r="AJ2906" s="9"/>
      <c r="AK2906" s="9"/>
      <c r="AL2906" s="15" t="str">
        <f>IF(Vertragsdaten!AM2907="","",Vertragsdaten!AM2907)</f>
        <v/>
      </c>
      <c r="AM2906" s="15" t="str">
        <f>IF(Vertragsdaten!AN2907="","",Vertragsdaten!AN2907)</f>
        <v/>
      </c>
      <c r="AN2906" s="9"/>
      <c r="AO2906" s="9"/>
      <c r="AP2906" s="22" t="str">
        <f>IF(Vertragsdaten!AQ2907="","",ROUND(Vertragsdaten!AQ2907,0))</f>
        <v/>
      </c>
      <c r="AQ2906" s="9"/>
      <c r="AR2906" s="15" t="str">
        <f>IF(Vertragsdaten!AR2907="","",Vertragsdaten!AR2907)</f>
        <v/>
      </c>
      <c r="AS2906" s="16" t="str">
        <f>IF(Vertragsdaten!$AW2907="","",Vertragsdaten!$AW2907)</f>
        <v/>
      </c>
      <c r="AT2906" s="16" t="str">
        <f>IF(Vertragsdaten!AO2907="","","11XSWK-H-------M")</f>
        <v/>
      </c>
      <c r="AU2906" s="16" t="str">
        <f>IF(Vertragsdaten!AU2907="E01 „Ein-/Auszug (Umzug)“","E01",IF(Vertragsdaten!AU2907="E02 „Einzug/Neuanlage“","E02",IF(Vertragsdaten!AU2907="E03 „Lieferantenwechsel“","E03","ZD2")))</f>
        <v>ZD2</v>
      </c>
      <c r="AV2906" s="16" t="str">
        <f>IF(Vertragsdaten!AS2907="nein","Z18","Z15")</f>
        <v>Z15</v>
      </c>
      <c r="AW2906" s="16" t="str">
        <f>IF(Vertragsdaten!BC2907="","",VLOOKUP(Vertragsdaten!BC2907,'Dropdown-Werte'!$I$2:$J$5,2,FALSE))</f>
        <v/>
      </c>
      <c r="AX2906" s="16" t="str">
        <f t="shared" si="45"/>
        <v/>
      </c>
      <c r="AY2906" s="16" t="str">
        <f>IF(Vertragsdaten!BB2907="","",Vertragsdaten!BB2907)</f>
        <v/>
      </c>
      <c r="AZ2906" s="16" t="s">
        <v>93</v>
      </c>
      <c r="BA2906" s="16" t="s">
        <v>94</v>
      </c>
    </row>
    <row r="2907" spans="1:53">
      <c r="A2907" s="12" t="str">
        <f>IF(Vertragsdaten!AZ2908="","",Vertragsdaten!AZ2908)</f>
        <v/>
      </c>
      <c r="B2907" s="12"/>
      <c r="C2907" s="12"/>
      <c r="D2907" s="12"/>
      <c r="E2907" s="4" t="str">
        <f>IF(Vertragsdaten!M2908="","",Vertragsdaten!M2908)</f>
        <v/>
      </c>
      <c r="F2907" s="19">
        <f>Vertragsdaten!H2908</f>
        <v>0</v>
      </c>
      <c r="G2907" s="9"/>
      <c r="H2907" s="15" t="str">
        <f>IF(Vertragsdaten!J2908="","",Vertragsdaten!J2908)</f>
        <v/>
      </c>
      <c r="I2907" s="15" t="str">
        <f>IF(Vertragsdaten!K2908="","",Vertragsdaten!K2908)</f>
        <v/>
      </c>
      <c r="J2907" s="15" t="str">
        <f>IF(Vertragsdaten!L2908="","",Vertragsdaten!L2908)</f>
        <v/>
      </c>
      <c r="K2907" s="9"/>
      <c r="L2907" s="15" t="str">
        <f>IF(Vertragsdaten!J2908="","",Vertragsdaten!J2908)</f>
        <v/>
      </c>
      <c r="M2907" s="9" t="str">
        <f>IF(Vertragsdaten!I2908="","",Vertragsdaten!I2908)</f>
        <v/>
      </c>
      <c r="N2907" s="9"/>
      <c r="O2907" s="9" t="str">
        <f>IF(Vertragsdaten!W2908="","",Vertragsdaten!W2908)</f>
        <v/>
      </c>
      <c r="P2907" s="15" t="str">
        <f>IF(Vertragsdaten!R2908="","",Vertragsdaten!R2908)</f>
        <v/>
      </c>
      <c r="Q2907" s="15" t="str">
        <f>IF(Vertragsdaten!S2908="","",Vertragsdaten!S2908)</f>
        <v/>
      </c>
      <c r="R2907" s="9"/>
      <c r="S2907" s="15" t="str">
        <f>IF(Vertragsdaten!S2908="","",Vertragsdaten!T2908)</f>
        <v/>
      </c>
      <c r="T2907" s="15" t="str">
        <f>IF(Vertragsdaten!T2908="","",Vertragsdaten!U2908)</f>
        <v/>
      </c>
      <c r="U2907" s="9"/>
      <c r="V2907" s="16" t="str">
        <f>IF(Vertragsdaten!$V2908="","",Vertragsdaten!$V2908)</f>
        <v/>
      </c>
      <c r="W2907" s="9"/>
      <c r="X2907" s="9"/>
      <c r="Y2907" s="9"/>
      <c r="Z2907" s="9"/>
      <c r="AA2907" s="15" t="str">
        <f>IF(Vertragsdaten!AI2908="","",Vertragsdaten!AI2908)</f>
        <v/>
      </c>
      <c r="AB2907" s="15" t="str">
        <f>IF(Vertragsdaten!AJ2908="","",Vertragsdaten!AJ2908)</f>
        <v/>
      </c>
      <c r="AC2907" s="9"/>
      <c r="AD2907" s="15" t="str">
        <f>IF(Vertragsdaten!AK2908="","",Vertragsdaten!AK2908)</f>
        <v/>
      </c>
      <c r="AE2907" s="15" t="str">
        <f>IF(Vertragsdaten!AL2908="","",Vertragsdaten!AL2908)</f>
        <v/>
      </c>
      <c r="AF2907" s="16" t="s">
        <v>2</v>
      </c>
      <c r="AG2907" s="16" t="str">
        <f>IF(Vertragsdaten!G2908="","",Vertragsdaten!G2908)</f>
        <v/>
      </c>
      <c r="AH2907" s="9" t="str">
        <f>IF(Vertragsdaten!$AW2908="","",Vertragsdaten!AW2908)</f>
        <v/>
      </c>
      <c r="AI2907" s="9"/>
      <c r="AJ2907" s="9"/>
      <c r="AK2907" s="9"/>
      <c r="AL2907" s="15" t="str">
        <f>IF(Vertragsdaten!AM2908="","",Vertragsdaten!AM2908)</f>
        <v/>
      </c>
      <c r="AM2907" s="15" t="str">
        <f>IF(Vertragsdaten!AN2908="","",Vertragsdaten!AN2908)</f>
        <v/>
      </c>
      <c r="AN2907" s="9"/>
      <c r="AO2907" s="9"/>
      <c r="AP2907" s="22" t="str">
        <f>IF(Vertragsdaten!AQ2908="","",ROUND(Vertragsdaten!AQ2908,0))</f>
        <v/>
      </c>
      <c r="AQ2907" s="9"/>
      <c r="AR2907" s="15" t="str">
        <f>IF(Vertragsdaten!AR2908="","",Vertragsdaten!AR2908)</f>
        <v/>
      </c>
      <c r="AS2907" s="16" t="str">
        <f>IF(Vertragsdaten!$AW2908="","",Vertragsdaten!$AW2908)</f>
        <v/>
      </c>
      <c r="AT2907" s="16" t="str">
        <f>IF(Vertragsdaten!AO2908="","","11XSWK-H-------M")</f>
        <v/>
      </c>
      <c r="AU2907" s="16" t="str">
        <f>IF(Vertragsdaten!AU2908="E01 „Ein-/Auszug (Umzug)“","E01",IF(Vertragsdaten!AU2908="E02 „Einzug/Neuanlage“","E02",IF(Vertragsdaten!AU2908="E03 „Lieferantenwechsel“","E03","ZD2")))</f>
        <v>ZD2</v>
      </c>
      <c r="AV2907" s="16" t="str">
        <f>IF(Vertragsdaten!AS2908="nein","Z18","Z15")</f>
        <v>Z15</v>
      </c>
      <c r="AW2907" s="16" t="str">
        <f>IF(Vertragsdaten!BC2908="","",VLOOKUP(Vertragsdaten!BC2908,'Dropdown-Werte'!$I$2:$J$5,2,FALSE))</f>
        <v/>
      </c>
      <c r="AX2907" s="16" t="str">
        <f t="shared" si="45"/>
        <v/>
      </c>
      <c r="AY2907" s="16" t="str">
        <f>IF(Vertragsdaten!BB2908="","",Vertragsdaten!BB2908)</f>
        <v/>
      </c>
      <c r="AZ2907" s="16" t="s">
        <v>93</v>
      </c>
      <c r="BA2907" s="16" t="s">
        <v>94</v>
      </c>
    </row>
    <row r="2908" spans="1:53">
      <c r="A2908" s="12" t="str">
        <f>IF(Vertragsdaten!AZ2909="","",Vertragsdaten!AZ2909)</f>
        <v/>
      </c>
      <c r="B2908" s="12"/>
      <c r="C2908" s="12"/>
      <c r="D2908" s="12"/>
      <c r="E2908" s="4" t="str">
        <f>IF(Vertragsdaten!M2909="","",Vertragsdaten!M2909)</f>
        <v/>
      </c>
      <c r="F2908" s="19">
        <f>Vertragsdaten!H2909</f>
        <v>0</v>
      </c>
      <c r="G2908" s="9"/>
      <c r="H2908" s="15" t="str">
        <f>IF(Vertragsdaten!J2909="","",Vertragsdaten!J2909)</f>
        <v/>
      </c>
      <c r="I2908" s="15" t="str">
        <f>IF(Vertragsdaten!K2909="","",Vertragsdaten!K2909)</f>
        <v/>
      </c>
      <c r="J2908" s="15" t="str">
        <f>IF(Vertragsdaten!L2909="","",Vertragsdaten!L2909)</f>
        <v/>
      </c>
      <c r="K2908" s="9"/>
      <c r="L2908" s="15" t="str">
        <f>IF(Vertragsdaten!J2909="","",Vertragsdaten!J2909)</f>
        <v/>
      </c>
      <c r="M2908" s="9" t="str">
        <f>IF(Vertragsdaten!I2909="","",Vertragsdaten!I2909)</f>
        <v/>
      </c>
      <c r="N2908" s="9"/>
      <c r="O2908" s="9" t="str">
        <f>IF(Vertragsdaten!W2909="","",Vertragsdaten!W2909)</f>
        <v/>
      </c>
      <c r="P2908" s="15" t="str">
        <f>IF(Vertragsdaten!R2909="","",Vertragsdaten!R2909)</f>
        <v/>
      </c>
      <c r="Q2908" s="15" t="str">
        <f>IF(Vertragsdaten!S2909="","",Vertragsdaten!S2909)</f>
        <v/>
      </c>
      <c r="R2908" s="9"/>
      <c r="S2908" s="15" t="str">
        <f>IF(Vertragsdaten!S2909="","",Vertragsdaten!T2909)</f>
        <v/>
      </c>
      <c r="T2908" s="15" t="str">
        <f>IF(Vertragsdaten!T2909="","",Vertragsdaten!U2909)</f>
        <v/>
      </c>
      <c r="U2908" s="9"/>
      <c r="V2908" s="16" t="str">
        <f>IF(Vertragsdaten!$V2909="","",Vertragsdaten!$V2909)</f>
        <v/>
      </c>
      <c r="W2908" s="9"/>
      <c r="X2908" s="9"/>
      <c r="Y2908" s="9"/>
      <c r="Z2908" s="9"/>
      <c r="AA2908" s="15" t="str">
        <f>IF(Vertragsdaten!AI2909="","",Vertragsdaten!AI2909)</f>
        <v/>
      </c>
      <c r="AB2908" s="15" t="str">
        <f>IF(Vertragsdaten!AJ2909="","",Vertragsdaten!AJ2909)</f>
        <v/>
      </c>
      <c r="AC2908" s="9"/>
      <c r="AD2908" s="15" t="str">
        <f>IF(Vertragsdaten!AK2909="","",Vertragsdaten!AK2909)</f>
        <v/>
      </c>
      <c r="AE2908" s="15" t="str">
        <f>IF(Vertragsdaten!AL2909="","",Vertragsdaten!AL2909)</f>
        <v/>
      </c>
      <c r="AF2908" s="16" t="s">
        <v>2</v>
      </c>
      <c r="AG2908" s="16" t="str">
        <f>IF(Vertragsdaten!G2909="","",Vertragsdaten!G2909)</f>
        <v/>
      </c>
      <c r="AH2908" s="9" t="str">
        <f>IF(Vertragsdaten!$AW2909="","",Vertragsdaten!AW2909)</f>
        <v/>
      </c>
      <c r="AI2908" s="9"/>
      <c r="AJ2908" s="9"/>
      <c r="AK2908" s="9"/>
      <c r="AL2908" s="15" t="str">
        <f>IF(Vertragsdaten!AM2909="","",Vertragsdaten!AM2909)</f>
        <v/>
      </c>
      <c r="AM2908" s="15" t="str">
        <f>IF(Vertragsdaten!AN2909="","",Vertragsdaten!AN2909)</f>
        <v/>
      </c>
      <c r="AN2908" s="9"/>
      <c r="AO2908" s="9"/>
      <c r="AP2908" s="22" t="str">
        <f>IF(Vertragsdaten!AQ2909="","",ROUND(Vertragsdaten!AQ2909,0))</f>
        <v/>
      </c>
      <c r="AQ2908" s="9"/>
      <c r="AR2908" s="15" t="str">
        <f>IF(Vertragsdaten!AR2909="","",Vertragsdaten!AR2909)</f>
        <v/>
      </c>
      <c r="AS2908" s="16" t="str">
        <f>IF(Vertragsdaten!$AW2909="","",Vertragsdaten!$AW2909)</f>
        <v/>
      </c>
      <c r="AT2908" s="16" t="str">
        <f>IF(Vertragsdaten!AO2909="","","11XSWK-H-------M")</f>
        <v/>
      </c>
      <c r="AU2908" s="16" t="str">
        <f>IF(Vertragsdaten!AU2909="E01 „Ein-/Auszug (Umzug)“","E01",IF(Vertragsdaten!AU2909="E02 „Einzug/Neuanlage“","E02",IF(Vertragsdaten!AU2909="E03 „Lieferantenwechsel“","E03","ZD2")))</f>
        <v>ZD2</v>
      </c>
      <c r="AV2908" s="16" t="str">
        <f>IF(Vertragsdaten!AS2909="nein","Z18","Z15")</f>
        <v>Z15</v>
      </c>
      <c r="AW2908" s="16" t="str">
        <f>IF(Vertragsdaten!BC2909="","",VLOOKUP(Vertragsdaten!BC2909,'Dropdown-Werte'!$I$2:$J$5,2,FALSE))</f>
        <v/>
      </c>
      <c r="AX2908" s="16" t="str">
        <f t="shared" si="45"/>
        <v/>
      </c>
      <c r="AY2908" s="16" t="str">
        <f>IF(Vertragsdaten!BB2909="","",Vertragsdaten!BB2909)</f>
        <v/>
      </c>
      <c r="AZ2908" s="16" t="s">
        <v>93</v>
      </c>
      <c r="BA2908" s="16" t="s">
        <v>94</v>
      </c>
    </row>
    <row r="2909" spans="1:53">
      <c r="A2909" s="12" t="str">
        <f>IF(Vertragsdaten!AZ2910="","",Vertragsdaten!AZ2910)</f>
        <v/>
      </c>
      <c r="B2909" s="12"/>
      <c r="C2909" s="12"/>
      <c r="D2909" s="12"/>
      <c r="E2909" s="4" t="str">
        <f>IF(Vertragsdaten!M2910="","",Vertragsdaten!M2910)</f>
        <v/>
      </c>
      <c r="F2909" s="19">
        <f>Vertragsdaten!H2910</f>
        <v>0</v>
      </c>
      <c r="G2909" s="9"/>
      <c r="H2909" s="15" t="str">
        <f>IF(Vertragsdaten!J2910="","",Vertragsdaten!J2910)</f>
        <v/>
      </c>
      <c r="I2909" s="15" t="str">
        <f>IF(Vertragsdaten!K2910="","",Vertragsdaten!K2910)</f>
        <v/>
      </c>
      <c r="J2909" s="15" t="str">
        <f>IF(Vertragsdaten!L2910="","",Vertragsdaten!L2910)</f>
        <v/>
      </c>
      <c r="K2909" s="9"/>
      <c r="L2909" s="15" t="str">
        <f>IF(Vertragsdaten!J2910="","",Vertragsdaten!J2910)</f>
        <v/>
      </c>
      <c r="M2909" s="9" t="str">
        <f>IF(Vertragsdaten!I2910="","",Vertragsdaten!I2910)</f>
        <v/>
      </c>
      <c r="N2909" s="9"/>
      <c r="O2909" s="9" t="str">
        <f>IF(Vertragsdaten!W2910="","",Vertragsdaten!W2910)</f>
        <v/>
      </c>
      <c r="P2909" s="15" t="str">
        <f>IF(Vertragsdaten!R2910="","",Vertragsdaten!R2910)</f>
        <v/>
      </c>
      <c r="Q2909" s="15" t="str">
        <f>IF(Vertragsdaten!S2910="","",Vertragsdaten!S2910)</f>
        <v/>
      </c>
      <c r="R2909" s="9"/>
      <c r="S2909" s="15" t="str">
        <f>IF(Vertragsdaten!S2910="","",Vertragsdaten!T2910)</f>
        <v/>
      </c>
      <c r="T2909" s="15" t="str">
        <f>IF(Vertragsdaten!T2910="","",Vertragsdaten!U2910)</f>
        <v/>
      </c>
      <c r="U2909" s="9"/>
      <c r="V2909" s="16" t="str">
        <f>IF(Vertragsdaten!$V2910="","",Vertragsdaten!$V2910)</f>
        <v/>
      </c>
      <c r="W2909" s="9"/>
      <c r="X2909" s="9"/>
      <c r="Y2909" s="9"/>
      <c r="Z2909" s="9"/>
      <c r="AA2909" s="15" t="str">
        <f>IF(Vertragsdaten!AI2910="","",Vertragsdaten!AI2910)</f>
        <v/>
      </c>
      <c r="AB2909" s="15" t="str">
        <f>IF(Vertragsdaten!AJ2910="","",Vertragsdaten!AJ2910)</f>
        <v/>
      </c>
      <c r="AC2909" s="9"/>
      <c r="AD2909" s="15" t="str">
        <f>IF(Vertragsdaten!AK2910="","",Vertragsdaten!AK2910)</f>
        <v/>
      </c>
      <c r="AE2909" s="15" t="str">
        <f>IF(Vertragsdaten!AL2910="","",Vertragsdaten!AL2910)</f>
        <v/>
      </c>
      <c r="AF2909" s="16" t="s">
        <v>2</v>
      </c>
      <c r="AG2909" s="16" t="str">
        <f>IF(Vertragsdaten!G2910="","",Vertragsdaten!G2910)</f>
        <v/>
      </c>
      <c r="AH2909" s="9" t="str">
        <f>IF(Vertragsdaten!$AW2910="","",Vertragsdaten!AW2910)</f>
        <v/>
      </c>
      <c r="AI2909" s="9"/>
      <c r="AJ2909" s="9"/>
      <c r="AK2909" s="9"/>
      <c r="AL2909" s="15" t="str">
        <f>IF(Vertragsdaten!AM2910="","",Vertragsdaten!AM2910)</f>
        <v/>
      </c>
      <c r="AM2909" s="15" t="str">
        <f>IF(Vertragsdaten!AN2910="","",Vertragsdaten!AN2910)</f>
        <v/>
      </c>
      <c r="AN2909" s="9"/>
      <c r="AO2909" s="9"/>
      <c r="AP2909" s="22" t="str">
        <f>IF(Vertragsdaten!AQ2910="","",ROUND(Vertragsdaten!AQ2910,0))</f>
        <v/>
      </c>
      <c r="AQ2909" s="9"/>
      <c r="AR2909" s="15" t="str">
        <f>IF(Vertragsdaten!AR2910="","",Vertragsdaten!AR2910)</f>
        <v/>
      </c>
      <c r="AS2909" s="16" t="str">
        <f>IF(Vertragsdaten!$AW2910="","",Vertragsdaten!$AW2910)</f>
        <v/>
      </c>
      <c r="AT2909" s="16" t="str">
        <f>IF(Vertragsdaten!AO2910="","","11XSWK-H-------M")</f>
        <v/>
      </c>
      <c r="AU2909" s="16" t="str">
        <f>IF(Vertragsdaten!AU2910="E01 „Ein-/Auszug (Umzug)“","E01",IF(Vertragsdaten!AU2910="E02 „Einzug/Neuanlage“","E02",IF(Vertragsdaten!AU2910="E03 „Lieferantenwechsel“","E03","ZD2")))</f>
        <v>ZD2</v>
      </c>
      <c r="AV2909" s="16" t="str">
        <f>IF(Vertragsdaten!AS2910="nein","Z18","Z15")</f>
        <v>Z15</v>
      </c>
      <c r="AW2909" s="16" t="str">
        <f>IF(Vertragsdaten!BC2910="","",VLOOKUP(Vertragsdaten!BC2910,'Dropdown-Werte'!$I$2:$J$5,2,FALSE))</f>
        <v/>
      </c>
      <c r="AX2909" s="16" t="str">
        <f t="shared" si="45"/>
        <v/>
      </c>
      <c r="AY2909" s="16" t="str">
        <f>IF(Vertragsdaten!BB2910="","",Vertragsdaten!BB2910)</f>
        <v/>
      </c>
      <c r="AZ2909" s="16" t="s">
        <v>93</v>
      </c>
      <c r="BA2909" s="16" t="s">
        <v>94</v>
      </c>
    </row>
    <row r="2910" spans="1:53">
      <c r="A2910" s="12" t="str">
        <f>IF(Vertragsdaten!AZ2911="","",Vertragsdaten!AZ2911)</f>
        <v/>
      </c>
      <c r="B2910" s="12"/>
      <c r="C2910" s="12"/>
      <c r="D2910" s="12"/>
      <c r="E2910" s="4" t="str">
        <f>IF(Vertragsdaten!M2911="","",Vertragsdaten!M2911)</f>
        <v/>
      </c>
      <c r="F2910" s="19">
        <f>Vertragsdaten!H2911</f>
        <v>0</v>
      </c>
      <c r="G2910" s="9"/>
      <c r="H2910" s="15" t="str">
        <f>IF(Vertragsdaten!J2911="","",Vertragsdaten!J2911)</f>
        <v/>
      </c>
      <c r="I2910" s="15" t="str">
        <f>IF(Vertragsdaten!K2911="","",Vertragsdaten!K2911)</f>
        <v/>
      </c>
      <c r="J2910" s="15" t="str">
        <f>IF(Vertragsdaten!L2911="","",Vertragsdaten!L2911)</f>
        <v/>
      </c>
      <c r="K2910" s="9"/>
      <c r="L2910" s="15" t="str">
        <f>IF(Vertragsdaten!J2911="","",Vertragsdaten!J2911)</f>
        <v/>
      </c>
      <c r="M2910" s="9" t="str">
        <f>IF(Vertragsdaten!I2911="","",Vertragsdaten!I2911)</f>
        <v/>
      </c>
      <c r="N2910" s="9"/>
      <c r="O2910" s="9" t="str">
        <f>IF(Vertragsdaten!W2911="","",Vertragsdaten!W2911)</f>
        <v/>
      </c>
      <c r="P2910" s="15" t="str">
        <f>IF(Vertragsdaten!R2911="","",Vertragsdaten!R2911)</f>
        <v/>
      </c>
      <c r="Q2910" s="15" t="str">
        <f>IF(Vertragsdaten!S2911="","",Vertragsdaten!S2911)</f>
        <v/>
      </c>
      <c r="R2910" s="9"/>
      <c r="S2910" s="15" t="str">
        <f>IF(Vertragsdaten!S2911="","",Vertragsdaten!T2911)</f>
        <v/>
      </c>
      <c r="T2910" s="15" t="str">
        <f>IF(Vertragsdaten!T2911="","",Vertragsdaten!U2911)</f>
        <v/>
      </c>
      <c r="U2910" s="9"/>
      <c r="V2910" s="16" t="str">
        <f>IF(Vertragsdaten!$V2911="","",Vertragsdaten!$V2911)</f>
        <v/>
      </c>
      <c r="W2910" s="9"/>
      <c r="X2910" s="9"/>
      <c r="Y2910" s="9"/>
      <c r="Z2910" s="9"/>
      <c r="AA2910" s="15" t="str">
        <f>IF(Vertragsdaten!AI2911="","",Vertragsdaten!AI2911)</f>
        <v/>
      </c>
      <c r="AB2910" s="15" t="str">
        <f>IF(Vertragsdaten!AJ2911="","",Vertragsdaten!AJ2911)</f>
        <v/>
      </c>
      <c r="AC2910" s="9"/>
      <c r="AD2910" s="15" t="str">
        <f>IF(Vertragsdaten!AK2911="","",Vertragsdaten!AK2911)</f>
        <v/>
      </c>
      <c r="AE2910" s="15" t="str">
        <f>IF(Vertragsdaten!AL2911="","",Vertragsdaten!AL2911)</f>
        <v/>
      </c>
      <c r="AF2910" s="16" t="s">
        <v>2</v>
      </c>
      <c r="AG2910" s="16" t="str">
        <f>IF(Vertragsdaten!G2911="","",Vertragsdaten!G2911)</f>
        <v/>
      </c>
      <c r="AH2910" s="9" t="str">
        <f>IF(Vertragsdaten!$AW2911="","",Vertragsdaten!AW2911)</f>
        <v/>
      </c>
      <c r="AI2910" s="9"/>
      <c r="AJ2910" s="9"/>
      <c r="AK2910" s="9"/>
      <c r="AL2910" s="15" t="str">
        <f>IF(Vertragsdaten!AM2911="","",Vertragsdaten!AM2911)</f>
        <v/>
      </c>
      <c r="AM2910" s="15" t="str">
        <f>IF(Vertragsdaten!AN2911="","",Vertragsdaten!AN2911)</f>
        <v/>
      </c>
      <c r="AN2910" s="9"/>
      <c r="AO2910" s="9"/>
      <c r="AP2910" s="22" t="str">
        <f>IF(Vertragsdaten!AQ2911="","",ROUND(Vertragsdaten!AQ2911,0))</f>
        <v/>
      </c>
      <c r="AQ2910" s="9"/>
      <c r="AR2910" s="15" t="str">
        <f>IF(Vertragsdaten!AR2911="","",Vertragsdaten!AR2911)</f>
        <v/>
      </c>
      <c r="AS2910" s="16" t="str">
        <f>IF(Vertragsdaten!$AW2911="","",Vertragsdaten!$AW2911)</f>
        <v/>
      </c>
      <c r="AT2910" s="16" t="str">
        <f>IF(Vertragsdaten!AO2911="","","11XSWK-H-------M")</f>
        <v/>
      </c>
      <c r="AU2910" s="16" t="str">
        <f>IF(Vertragsdaten!AU2911="E01 „Ein-/Auszug (Umzug)“","E01",IF(Vertragsdaten!AU2911="E02 „Einzug/Neuanlage“","E02",IF(Vertragsdaten!AU2911="E03 „Lieferantenwechsel“","E03","ZD2")))</f>
        <v>ZD2</v>
      </c>
      <c r="AV2910" s="16" t="str">
        <f>IF(Vertragsdaten!AS2911="nein","Z18","Z15")</f>
        <v>Z15</v>
      </c>
      <c r="AW2910" s="16" t="str">
        <f>IF(Vertragsdaten!BC2911="","",VLOOKUP(Vertragsdaten!BC2911,'Dropdown-Werte'!$I$2:$J$5,2,FALSE))</f>
        <v/>
      </c>
      <c r="AX2910" s="16" t="str">
        <f t="shared" si="45"/>
        <v/>
      </c>
      <c r="AY2910" s="16" t="str">
        <f>IF(Vertragsdaten!BB2911="","",Vertragsdaten!BB2911)</f>
        <v/>
      </c>
      <c r="AZ2910" s="16" t="s">
        <v>93</v>
      </c>
      <c r="BA2910" s="16" t="s">
        <v>94</v>
      </c>
    </row>
    <row r="2911" spans="1:53">
      <c r="A2911" s="12" t="str">
        <f>IF(Vertragsdaten!AZ2912="","",Vertragsdaten!AZ2912)</f>
        <v/>
      </c>
      <c r="B2911" s="12"/>
      <c r="C2911" s="12"/>
      <c r="D2911" s="12"/>
      <c r="E2911" s="4" t="str">
        <f>IF(Vertragsdaten!M2912="","",Vertragsdaten!M2912)</f>
        <v/>
      </c>
      <c r="F2911" s="19">
        <f>Vertragsdaten!H2912</f>
        <v>0</v>
      </c>
      <c r="G2911" s="9"/>
      <c r="H2911" s="15" t="str">
        <f>IF(Vertragsdaten!J2912="","",Vertragsdaten!J2912)</f>
        <v/>
      </c>
      <c r="I2911" s="15" t="str">
        <f>IF(Vertragsdaten!K2912="","",Vertragsdaten!K2912)</f>
        <v/>
      </c>
      <c r="J2911" s="15" t="str">
        <f>IF(Vertragsdaten!L2912="","",Vertragsdaten!L2912)</f>
        <v/>
      </c>
      <c r="K2911" s="9"/>
      <c r="L2911" s="15" t="str">
        <f>IF(Vertragsdaten!J2912="","",Vertragsdaten!J2912)</f>
        <v/>
      </c>
      <c r="M2911" s="9" t="str">
        <f>IF(Vertragsdaten!I2912="","",Vertragsdaten!I2912)</f>
        <v/>
      </c>
      <c r="N2911" s="9"/>
      <c r="O2911" s="9" t="str">
        <f>IF(Vertragsdaten!W2912="","",Vertragsdaten!W2912)</f>
        <v/>
      </c>
      <c r="P2911" s="15" t="str">
        <f>IF(Vertragsdaten!R2912="","",Vertragsdaten!R2912)</f>
        <v/>
      </c>
      <c r="Q2911" s="15" t="str">
        <f>IF(Vertragsdaten!S2912="","",Vertragsdaten!S2912)</f>
        <v/>
      </c>
      <c r="R2911" s="9"/>
      <c r="S2911" s="15" t="str">
        <f>IF(Vertragsdaten!S2912="","",Vertragsdaten!T2912)</f>
        <v/>
      </c>
      <c r="T2911" s="15" t="str">
        <f>IF(Vertragsdaten!T2912="","",Vertragsdaten!U2912)</f>
        <v/>
      </c>
      <c r="U2911" s="9"/>
      <c r="V2911" s="16" t="str">
        <f>IF(Vertragsdaten!$V2912="","",Vertragsdaten!$V2912)</f>
        <v/>
      </c>
      <c r="W2911" s="9"/>
      <c r="X2911" s="9"/>
      <c r="Y2911" s="9"/>
      <c r="Z2911" s="9"/>
      <c r="AA2911" s="15" t="str">
        <f>IF(Vertragsdaten!AI2912="","",Vertragsdaten!AI2912)</f>
        <v/>
      </c>
      <c r="AB2911" s="15" t="str">
        <f>IF(Vertragsdaten!AJ2912="","",Vertragsdaten!AJ2912)</f>
        <v/>
      </c>
      <c r="AC2911" s="9"/>
      <c r="AD2911" s="15" t="str">
        <f>IF(Vertragsdaten!AK2912="","",Vertragsdaten!AK2912)</f>
        <v/>
      </c>
      <c r="AE2911" s="15" t="str">
        <f>IF(Vertragsdaten!AL2912="","",Vertragsdaten!AL2912)</f>
        <v/>
      </c>
      <c r="AF2911" s="16" t="s">
        <v>2</v>
      </c>
      <c r="AG2911" s="16" t="str">
        <f>IF(Vertragsdaten!G2912="","",Vertragsdaten!G2912)</f>
        <v/>
      </c>
      <c r="AH2911" s="9" t="str">
        <f>IF(Vertragsdaten!$AW2912="","",Vertragsdaten!AW2912)</f>
        <v/>
      </c>
      <c r="AI2911" s="9"/>
      <c r="AJ2911" s="9"/>
      <c r="AK2911" s="9"/>
      <c r="AL2911" s="15" t="str">
        <f>IF(Vertragsdaten!AM2912="","",Vertragsdaten!AM2912)</f>
        <v/>
      </c>
      <c r="AM2911" s="15" t="str">
        <f>IF(Vertragsdaten!AN2912="","",Vertragsdaten!AN2912)</f>
        <v/>
      </c>
      <c r="AN2911" s="9"/>
      <c r="AO2911" s="9"/>
      <c r="AP2911" s="22" t="str">
        <f>IF(Vertragsdaten!AQ2912="","",ROUND(Vertragsdaten!AQ2912,0))</f>
        <v/>
      </c>
      <c r="AQ2911" s="9"/>
      <c r="AR2911" s="15" t="str">
        <f>IF(Vertragsdaten!AR2912="","",Vertragsdaten!AR2912)</f>
        <v/>
      </c>
      <c r="AS2911" s="16" t="str">
        <f>IF(Vertragsdaten!$AW2912="","",Vertragsdaten!$AW2912)</f>
        <v/>
      </c>
      <c r="AT2911" s="16" t="str">
        <f>IF(Vertragsdaten!AO2912="","","11XSWK-H-------M")</f>
        <v/>
      </c>
      <c r="AU2911" s="16" t="str">
        <f>IF(Vertragsdaten!AU2912="E01 „Ein-/Auszug (Umzug)“","E01",IF(Vertragsdaten!AU2912="E02 „Einzug/Neuanlage“","E02",IF(Vertragsdaten!AU2912="E03 „Lieferantenwechsel“","E03","ZD2")))</f>
        <v>ZD2</v>
      </c>
      <c r="AV2911" s="16" t="str">
        <f>IF(Vertragsdaten!AS2912="nein","Z18","Z15")</f>
        <v>Z15</v>
      </c>
      <c r="AW2911" s="16" t="str">
        <f>IF(Vertragsdaten!BC2912="","",VLOOKUP(Vertragsdaten!BC2912,'Dropdown-Werte'!$I$2:$J$5,2,FALSE))</f>
        <v/>
      </c>
      <c r="AX2911" s="16" t="str">
        <f t="shared" si="45"/>
        <v/>
      </c>
      <c r="AY2911" s="16" t="str">
        <f>IF(Vertragsdaten!BB2912="","",Vertragsdaten!BB2912)</f>
        <v/>
      </c>
      <c r="AZ2911" s="16" t="s">
        <v>93</v>
      </c>
      <c r="BA2911" s="16" t="s">
        <v>94</v>
      </c>
    </row>
    <row r="2912" spans="1:53">
      <c r="A2912" s="12" t="str">
        <f>IF(Vertragsdaten!AZ2913="","",Vertragsdaten!AZ2913)</f>
        <v/>
      </c>
      <c r="B2912" s="12"/>
      <c r="C2912" s="12"/>
      <c r="D2912" s="12"/>
      <c r="E2912" s="4" t="str">
        <f>IF(Vertragsdaten!M2913="","",Vertragsdaten!M2913)</f>
        <v/>
      </c>
      <c r="F2912" s="19">
        <f>Vertragsdaten!H2913</f>
        <v>0</v>
      </c>
      <c r="G2912" s="9"/>
      <c r="H2912" s="15" t="str">
        <f>IF(Vertragsdaten!J2913="","",Vertragsdaten!J2913)</f>
        <v/>
      </c>
      <c r="I2912" s="15" t="str">
        <f>IF(Vertragsdaten!K2913="","",Vertragsdaten!K2913)</f>
        <v/>
      </c>
      <c r="J2912" s="15" t="str">
        <f>IF(Vertragsdaten!L2913="","",Vertragsdaten!L2913)</f>
        <v/>
      </c>
      <c r="K2912" s="9"/>
      <c r="L2912" s="15" t="str">
        <f>IF(Vertragsdaten!J2913="","",Vertragsdaten!J2913)</f>
        <v/>
      </c>
      <c r="M2912" s="9" t="str">
        <f>IF(Vertragsdaten!I2913="","",Vertragsdaten!I2913)</f>
        <v/>
      </c>
      <c r="N2912" s="9"/>
      <c r="O2912" s="9" t="str">
        <f>IF(Vertragsdaten!W2913="","",Vertragsdaten!W2913)</f>
        <v/>
      </c>
      <c r="P2912" s="15" t="str">
        <f>IF(Vertragsdaten!R2913="","",Vertragsdaten!R2913)</f>
        <v/>
      </c>
      <c r="Q2912" s="15" t="str">
        <f>IF(Vertragsdaten!S2913="","",Vertragsdaten!S2913)</f>
        <v/>
      </c>
      <c r="R2912" s="9"/>
      <c r="S2912" s="15" t="str">
        <f>IF(Vertragsdaten!S2913="","",Vertragsdaten!T2913)</f>
        <v/>
      </c>
      <c r="T2912" s="15" t="str">
        <f>IF(Vertragsdaten!T2913="","",Vertragsdaten!U2913)</f>
        <v/>
      </c>
      <c r="U2912" s="9"/>
      <c r="V2912" s="16" t="str">
        <f>IF(Vertragsdaten!$V2913="","",Vertragsdaten!$V2913)</f>
        <v/>
      </c>
      <c r="W2912" s="9"/>
      <c r="X2912" s="9"/>
      <c r="Y2912" s="9"/>
      <c r="Z2912" s="9"/>
      <c r="AA2912" s="15" t="str">
        <f>IF(Vertragsdaten!AI2913="","",Vertragsdaten!AI2913)</f>
        <v/>
      </c>
      <c r="AB2912" s="15" t="str">
        <f>IF(Vertragsdaten!AJ2913="","",Vertragsdaten!AJ2913)</f>
        <v/>
      </c>
      <c r="AC2912" s="9"/>
      <c r="AD2912" s="15" t="str">
        <f>IF(Vertragsdaten!AK2913="","",Vertragsdaten!AK2913)</f>
        <v/>
      </c>
      <c r="AE2912" s="15" t="str">
        <f>IF(Vertragsdaten!AL2913="","",Vertragsdaten!AL2913)</f>
        <v/>
      </c>
      <c r="AF2912" s="16" t="s">
        <v>2</v>
      </c>
      <c r="AG2912" s="16" t="str">
        <f>IF(Vertragsdaten!G2913="","",Vertragsdaten!G2913)</f>
        <v/>
      </c>
      <c r="AH2912" s="9" t="str">
        <f>IF(Vertragsdaten!$AW2913="","",Vertragsdaten!AW2913)</f>
        <v/>
      </c>
      <c r="AI2912" s="9"/>
      <c r="AJ2912" s="9"/>
      <c r="AK2912" s="9"/>
      <c r="AL2912" s="15" t="str">
        <f>IF(Vertragsdaten!AM2913="","",Vertragsdaten!AM2913)</f>
        <v/>
      </c>
      <c r="AM2912" s="15" t="str">
        <f>IF(Vertragsdaten!AN2913="","",Vertragsdaten!AN2913)</f>
        <v/>
      </c>
      <c r="AN2912" s="9"/>
      <c r="AO2912" s="9"/>
      <c r="AP2912" s="22" t="str">
        <f>IF(Vertragsdaten!AQ2913="","",ROUND(Vertragsdaten!AQ2913,0))</f>
        <v/>
      </c>
      <c r="AQ2912" s="9"/>
      <c r="AR2912" s="15" t="str">
        <f>IF(Vertragsdaten!AR2913="","",Vertragsdaten!AR2913)</f>
        <v/>
      </c>
      <c r="AS2912" s="16" t="str">
        <f>IF(Vertragsdaten!$AW2913="","",Vertragsdaten!$AW2913)</f>
        <v/>
      </c>
      <c r="AT2912" s="16" t="str">
        <f>IF(Vertragsdaten!AO2913="","","11XSWK-H-------M")</f>
        <v/>
      </c>
      <c r="AU2912" s="16" t="str">
        <f>IF(Vertragsdaten!AU2913="E01 „Ein-/Auszug (Umzug)“","E01",IF(Vertragsdaten!AU2913="E02 „Einzug/Neuanlage“","E02",IF(Vertragsdaten!AU2913="E03 „Lieferantenwechsel“","E03","ZD2")))</f>
        <v>ZD2</v>
      </c>
      <c r="AV2912" s="16" t="str">
        <f>IF(Vertragsdaten!AS2913="nein","Z18","Z15")</f>
        <v>Z15</v>
      </c>
      <c r="AW2912" s="16" t="str">
        <f>IF(Vertragsdaten!BC2913="","",VLOOKUP(Vertragsdaten!BC2913,'Dropdown-Werte'!$I$2:$J$5,2,FALSE))</f>
        <v/>
      </c>
      <c r="AX2912" s="16" t="str">
        <f t="shared" si="45"/>
        <v/>
      </c>
      <c r="AY2912" s="16" t="str">
        <f>IF(Vertragsdaten!BB2913="","",Vertragsdaten!BB2913)</f>
        <v/>
      </c>
      <c r="AZ2912" s="16" t="s">
        <v>93</v>
      </c>
      <c r="BA2912" s="16" t="s">
        <v>94</v>
      </c>
    </row>
    <row r="2913" spans="1:53">
      <c r="A2913" s="12" t="str">
        <f>IF(Vertragsdaten!AZ2914="","",Vertragsdaten!AZ2914)</f>
        <v/>
      </c>
      <c r="B2913" s="12"/>
      <c r="C2913" s="12"/>
      <c r="D2913" s="12"/>
      <c r="E2913" s="4" t="str">
        <f>IF(Vertragsdaten!M2914="","",Vertragsdaten!M2914)</f>
        <v/>
      </c>
      <c r="F2913" s="19">
        <f>Vertragsdaten!H2914</f>
        <v>0</v>
      </c>
      <c r="G2913" s="9"/>
      <c r="H2913" s="15" t="str">
        <f>IF(Vertragsdaten!J2914="","",Vertragsdaten!J2914)</f>
        <v/>
      </c>
      <c r="I2913" s="15" t="str">
        <f>IF(Vertragsdaten!K2914="","",Vertragsdaten!K2914)</f>
        <v/>
      </c>
      <c r="J2913" s="15" t="str">
        <f>IF(Vertragsdaten!L2914="","",Vertragsdaten!L2914)</f>
        <v/>
      </c>
      <c r="K2913" s="9"/>
      <c r="L2913" s="15" t="str">
        <f>IF(Vertragsdaten!J2914="","",Vertragsdaten!J2914)</f>
        <v/>
      </c>
      <c r="M2913" s="9" t="str">
        <f>IF(Vertragsdaten!I2914="","",Vertragsdaten!I2914)</f>
        <v/>
      </c>
      <c r="N2913" s="9"/>
      <c r="O2913" s="9" t="str">
        <f>IF(Vertragsdaten!W2914="","",Vertragsdaten!W2914)</f>
        <v/>
      </c>
      <c r="P2913" s="15" t="str">
        <f>IF(Vertragsdaten!R2914="","",Vertragsdaten!R2914)</f>
        <v/>
      </c>
      <c r="Q2913" s="15" t="str">
        <f>IF(Vertragsdaten!S2914="","",Vertragsdaten!S2914)</f>
        <v/>
      </c>
      <c r="R2913" s="9"/>
      <c r="S2913" s="15" t="str">
        <f>IF(Vertragsdaten!S2914="","",Vertragsdaten!T2914)</f>
        <v/>
      </c>
      <c r="T2913" s="15" t="str">
        <f>IF(Vertragsdaten!T2914="","",Vertragsdaten!U2914)</f>
        <v/>
      </c>
      <c r="U2913" s="9"/>
      <c r="V2913" s="16" t="str">
        <f>IF(Vertragsdaten!$V2914="","",Vertragsdaten!$V2914)</f>
        <v/>
      </c>
      <c r="W2913" s="9"/>
      <c r="X2913" s="9"/>
      <c r="Y2913" s="9"/>
      <c r="Z2913" s="9"/>
      <c r="AA2913" s="15" t="str">
        <f>IF(Vertragsdaten!AI2914="","",Vertragsdaten!AI2914)</f>
        <v/>
      </c>
      <c r="AB2913" s="15" t="str">
        <f>IF(Vertragsdaten!AJ2914="","",Vertragsdaten!AJ2914)</f>
        <v/>
      </c>
      <c r="AC2913" s="9"/>
      <c r="AD2913" s="15" t="str">
        <f>IF(Vertragsdaten!AK2914="","",Vertragsdaten!AK2914)</f>
        <v/>
      </c>
      <c r="AE2913" s="15" t="str">
        <f>IF(Vertragsdaten!AL2914="","",Vertragsdaten!AL2914)</f>
        <v/>
      </c>
      <c r="AF2913" s="16" t="s">
        <v>2</v>
      </c>
      <c r="AG2913" s="16" t="str">
        <f>IF(Vertragsdaten!G2914="","",Vertragsdaten!G2914)</f>
        <v/>
      </c>
      <c r="AH2913" s="9" t="str">
        <f>IF(Vertragsdaten!$AW2914="","",Vertragsdaten!AW2914)</f>
        <v/>
      </c>
      <c r="AI2913" s="9"/>
      <c r="AJ2913" s="9"/>
      <c r="AK2913" s="9"/>
      <c r="AL2913" s="15" t="str">
        <f>IF(Vertragsdaten!AM2914="","",Vertragsdaten!AM2914)</f>
        <v/>
      </c>
      <c r="AM2913" s="15" t="str">
        <f>IF(Vertragsdaten!AN2914="","",Vertragsdaten!AN2914)</f>
        <v/>
      </c>
      <c r="AN2913" s="9"/>
      <c r="AO2913" s="9"/>
      <c r="AP2913" s="22" t="str">
        <f>IF(Vertragsdaten!AQ2914="","",ROUND(Vertragsdaten!AQ2914,0))</f>
        <v/>
      </c>
      <c r="AQ2913" s="9"/>
      <c r="AR2913" s="15" t="str">
        <f>IF(Vertragsdaten!AR2914="","",Vertragsdaten!AR2914)</f>
        <v/>
      </c>
      <c r="AS2913" s="16" t="str">
        <f>IF(Vertragsdaten!$AW2914="","",Vertragsdaten!$AW2914)</f>
        <v/>
      </c>
      <c r="AT2913" s="16" t="str">
        <f>IF(Vertragsdaten!AO2914="","","11XSWK-H-------M")</f>
        <v/>
      </c>
      <c r="AU2913" s="16" t="str">
        <f>IF(Vertragsdaten!AU2914="E01 „Ein-/Auszug (Umzug)“","E01",IF(Vertragsdaten!AU2914="E02 „Einzug/Neuanlage“","E02",IF(Vertragsdaten!AU2914="E03 „Lieferantenwechsel“","E03","ZD2")))</f>
        <v>ZD2</v>
      </c>
      <c r="AV2913" s="16" t="str">
        <f>IF(Vertragsdaten!AS2914="nein","Z18","Z15")</f>
        <v>Z15</v>
      </c>
      <c r="AW2913" s="16" t="str">
        <f>IF(Vertragsdaten!BC2914="","",VLOOKUP(Vertragsdaten!BC2914,'Dropdown-Werte'!$I$2:$J$5,2,FALSE))</f>
        <v/>
      </c>
      <c r="AX2913" s="16" t="str">
        <f t="shared" si="45"/>
        <v/>
      </c>
      <c r="AY2913" s="16" t="str">
        <f>IF(Vertragsdaten!BB2914="","",Vertragsdaten!BB2914)</f>
        <v/>
      </c>
      <c r="AZ2913" s="16" t="s">
        <v>93</v>
      </c>
      <c r="BA2913" s="16" t="s">
        <v>94</v>
      </c>
    </row>
    <row r="2914" spans="1:53">
      <c r="A2914" s="12" t="str">
        <f>IF(Vertragsdaten!AZ2915="","",Vertragsdaten!AZ2915)</f>
        <v/>
      </c>
      <c r="B2914" s="12"/>
      <c r="C2914" s="12"/>
      <c r="D2914" s="12"/>
      <c r="E2914" s="4" t="str">
        <f>IF(Vertragsdaten!M2915="","",Vertragsdaten!M2915)</f>
        <v/>
      </c>
      <c r="F2914" s="19">
        <f>Vertragsdaten!H2915</f>
        <v>0</v>
      </c>
      <c r="G2914" s="9"/>
      <c r="H2914" s="15" t="str">
        <f>IF(Vertragsdaten!J2915="","",Vertragsdaten!J2915)</f>
        <v/>
      </c>
      <c r="I2914" s="15" t="str">
        <f>IF(Vertragsdaten!K2915="","",Vertragsdaten!K2915)</f>
        <v/>
      </c>
      <c r="J2914" s="15" t="str">
        <f>IF(Vertragsdaten!L2915="","",Vertragsdaten!L2915)</f>
        <v/>
      </c>
      <c r="K2914" s="9"/>
      <c r="L2914" s="15" t="str">
        <f>IF(Vertragsdaten!J2915="","",Vertragsdaten!J2915)</f>
        <v/>
      </c>
      <c r="M2914" s="9" t="str">
        <f>IF(Vertragsdaten!I2915="","",Vertragsdaten!I2915)</f>
        <v/>
      </c>
      <c r="N2914" s="9"/>
      <c r="O2914" s="9" t="str">
        <f>IF(Vertragsdaten!W2915="","",Vertragsdaten!W2915)</f>
        <v/>
      </c>
      <c r="P2914" s="15" t="str">
        <f>IF(Vertragsdaten!R2915="","",Vertragsdaten!R2915)</f>
        <v/>
      </c>
      <c r="Q2914" s="15" t="str">
        <f>IF(Vertragsdaten!S2915="","",Vertragsdaten!S2915)</f>
        <v/>
      </c>
      <c r="R2914" s="9"/>
      <c r="S2914" s="15" t="str">
        <f>IF(Vertragsdaten!S2915="","",Vertragsdaten!T2915)</f>
        <v/>
      </c>
      <c r="T2914" s="15" t="str">
        <f>IF(Vertragsdaten!T2915="","",Vertragsdaten!U2915)</f>
        <v/>
      </c>
      <c r="U2914" s="9"/>
      <c r="V2914" s="16" t="str">
        <f>IF(Vertragsdaten!$V2915="","",Vertragsdaten!$V2915)</f>
        <v/>
      </c>
      <c r="W2914" s="9"/>
      <c r="X2914" s="9"/>
      <c r="Y2914" s="9"/>
      <c r="Z2914" s="9"/>
      <c r="AA2914" s="15" t="str">
        <f>IF(Vertragsdaten!AI2915="","",Vertragsdaten!AI2915)</f>
        <v/>
      </c>
      <c r="AB2914" s="15" t="str">
        <f>IF(Vertragsdaten!AJ2915="","",Vertragsdaten!AJ2915)</f>
        <v/>
      </c>
      <c r="AC2914" s="9"/>
      <c r="AD2914" s="15" t="str">
        <f>IF(Vertragsdaten!AK2915="","",Vertragsdaten!AK2915)</f>
        <v/>
      </c>
      <c r="AE2914" s="15" t="str">
        <f>IF(Vertragsdaten!AL2915="","",Vertragsdaten!AL2915)</f>
        <v/>
      </c>
      <c r="AF2914" s="16" t="s">
        <v>2</v>
      </c>
      <c r="AG2914" s="16" t="str">
        <f>IF(Vertragsdaten!G2915="","",Vertragsdaten!G2915)</f>
        <v/>
      </c>
      <c r="AH2914" s="9" t="str">
        <f>IF(Vertragsdaten!$AW2915="","",Vertragsdaten!AW2915)</f>
        <v/>
      </c>
      <c r="AI2914" s="9"/>
      <c r="AJ2914" s="9"/>
      <c r="AK2914" s="9"/>
      <c r="AL2914" s="15" t="str">
        <f>IF(Vertragsdaten!AM2915="","",Vertragsdaten!AM2915)</f>
        <v/>
      </c>
      <c r="AM2914" s="15" t="str">
        <f>IF(Vertragsdaten!AN2915="","",Vertragsdaten!AN2915)</f>
        <v/>
      </c>
      <c r="AN2914" s="9"/>
      <c r="AO2914" s="9"/>
      <c r="AP2914" s="22" t="str">
        <f>IF(Vertragsdaten!AQ2915="","",ROUND(Vertragsdaten!AQ2915,0))</f>
        <v/>
      </c>
      <c r="AQ2914" s="9"/>
      <c r="AR2914" s="15" t="str">
        <f>IF(Vertragsdaten!AR2915="","",Vertragsdaten!AR2915)</f>
        <v/>
      </c>
      <c r="AS2914" s="16" t="str">
        <f>IF(Vertragsdaten!$AW2915="","",Vertragsdaten!$AW2915)</f>
        <v/>
      </c>
      <c r="AT2914" s="16" t="str">
        <f>IF(Vertragsdaten!AO2915="","","11XSWK-H-------M")</f>
        <v/>
      </c>
      <c r="AU2914" s="16" t="str">
        <f>IF(Vertragsdaten!AU2915="E01 „Ein-/Auszug (Umzug)“","E01",IF(Vertragsdaten!AU2915="E02 „Einzug/Neuanlage“","E02",IF(Vertragsdaten!AU2915="E03 „Lieferantenwechsel“","E03","ZD2")))</f>
        <v>ZD2</v>
      </c>
      <c r="AV2914" s="16" t="str">
        <f>IF(Vertragsdaten!AS2915="nein","Z18","Z15")</f>
        <v>Z15</v>
      </c>
      <c r="AW2914" s="16" t="str">
        <f>IF(Vertragsdaten!BC2915="","",VLOOKUP(Vertragsdaten!BC2915,'Dropdown-Werte'!$I$2:$J$5,2,FALSE))</f>
        <v/>
      </c>
      <c r="AX2914" s="16" t="str">
        <f t="shared" si="45"/>
        <v/>
      </c>
      <c r="AY2914" s="16" t="str">
        <f>IF(Vertragsdaten!BB2915="","",Vertragsdaten!BB2915)</f>
        <v/>
      </c>
      <c r="AZ2914" s="16" t="s">
        <v>93</v>
      </c>
      <c r="BA2914" s="16" t="s">
        <v>94</v>
      </c>
    </row>
    <row r="2915" spans="1:53">
      <c r="A2915" s="12" t="str">
        <f>IF(Vertragsdaten!AZ2916="","",Vertragsdaten!AZ2916)</f>
        <v/>
      </c>
      <c r="B2915" s="12"/>
      <c r="C2915" s="12"/>
      <c r="D2915" s="12"/>
      <c r="E2915" s="4" t="str">
        <f>IF(Vertragsdaten!M2916="","",Vertragsdaten!M2916)</f>
        <v/>
      </c>
      <c r="F2915" s="19">
        <f>Vertragsdaten!H2916</f>
        <v>0</v>
      </c>
      <c r="G2915" s="9"/>
      <c r="H2915" s="15" t="str">
        <f>IF(Vertragsdaten!J2916="","",Vertragsdaten!J2916)</f>
        <v/>
      </c>
      <c r="I2915" s="15" t="str">
        <f>IF(Vertragsdaten!K2916="","",Vertragsdaten!K2916)</f>
        <v/>
      </c>
      <c r="J2915" s="15" t="str">
        <f>IF(Vertragsdaten!L2916="","",Vertragsdaten!L2916)</f>
        <v/>
      </c>
      <c r="K2915" s="9"/>
      <c r="L2915" s="15" t="str">
        <f>IF(Vertragsdaten!J2916="","",Vertragsdaten!J2916)</f>
        <v/>
      </c>
      <c r="M2915" s="9" t="str">
        <f>IF(Vertragsdaten!I2916="","",Vertragsdaten!I2916)</f>
        <v/>
      </c>
      <c r="N2915" s="9"/>
      <c r="O2915" s="9" t="str">
        <f>IF(Vertragsdaten!W2916="","",Vertragsdaten!W2916)</f>
        <v/>
      </c>
      <c r="P2915" s="15" t="str">
        <f>IF(Vertragsdaten!R2916="","",Vertragsdaten!R2916)</f>
        <v/>
      </c>
      <c r="Q2915" s="15" t="str">
        <f>IF(Vertragsdaten!S2916="","",Vertragsdaten!S2916)</f>
        <v/>
      </c>
      <c r="R2915" s="9"/>
      <c r="S2915" s="15" t="str">
        <f>IF(Vertragsdaten!S2916="","",Vertragsdaten!T2916)</f>
        <v/>
      </c>
      <c r="T2915" s="15" t="str">
        <f>IF(Vertragsdaten!T2916="","",Vertragsdaten!U2916)</f>
        <v/>
      </c>
      <c r="U2915" s="9"/>
      <c r="V2915" s="16" t="str">
        <f>IF(Vertragsdaten!$V2916="","",Vertragsdaten!$V2916)</f>
        <v/>
      </c>
      <c r="W2915" s="9"/>
      <c r="X2915" s="9"/>
      <c r="Y2915" s="9"/>
      <c r="Z2915" s="9"/>
      <c r="AA2915" s="15" t="str">
        <f>IF(Vertragsdaten!AI2916="","",Vertragsdaten!AI2916)</f>
        <v/>
      </c>
      <c r="AB2915" s="15" t="str">
        <f>IF(Vertragsdaten!AJ2916="","",Vertragsdaten!AJ2916)</f>
        <v/>
      </c>
      <c r="AC2915" s="9"/>
      <c r="AD2915" s="15" t="str">
        <f>IF(Vertragsdaten!AK2916="","",Vertragsdaten!AK2916)</f>
        <v/>
      </c>
      <c r="AE2915" s="15" t="str">
        <f>IF(Vertragsdaten!AL2916="","",Vertragsdaten!AL2916)</f>
        <v/>
      </c>
      <c r="AF2915" s="16" t="s">
        <v>2</v>
      </c>
      <c r="AG2915" s="16" t="str">
        <f>IF(Vertragsdaten!G2916="","",Vertragsdaten!G2916)</f>
        <v/>
      </c>
      <c r="AH2915" s="9" t="str">
        <f>IF(Vertragsdaten!$AW2916="","",Vertragsdaten!AW2916)</f>
        <v/>
      </c>
      <c r="AI2915" s="9"/>
      <c r="AJ2915" s="9"/>
      <c r="AK2915" s="9"/>
      <c r="AL2915" s="15" t="str">
        <f>IF(Vertragsdaten!AM2916="","",Vertragsdaten!AM2916)</f>
        <v/>
      </c>
      <c r="AM2915" s="15" t="str">
        <f>IF(Vertragsdaten!AN2916="","",Vertragsdaten!AN2916)</f>
        <v/>
      </c>
      <c r="AN2915" s="9"/>
      <c r="AO2915" s="9"/>
      <c r="AP2915" s="22" t="str">
        <f>IF(Vertragsdaten!AQ2916="","",ROUND(Vertragsdaten!AQ2916,0))</f>
        <v/>
      </c>
      <c r="AQ2915" s="9"/>
      <c r="AR2915" s="15" t="str">
        <f>IF(Vertragsdaten!AR2916="","",Vertragsdaten!AR2916)</f>
        <v/>
      </c>
      <c r="AS2915" s="16" t="str">
        <f>IF(Vertragsdaten!$AW2916="","",Vertragsdaten!$AW2916)</f>
        <v/>
      </c>
      <c r="AT2915" s="16" t="str">
        <f>IF(Vertragsdaten!AO2916="","","11XSWK-H-------M")</f>
        <v/>
      </c>
      <c r="AU2915" s="16" t="str">
        <f>IF(Vertragsdaten!AU2916="E01 „Ein-/Auszug (Umzug)“","E01",IF(Vertragsdaten!AU2916="E02 „Einzug/Neuanlage“","E02",IF(Vertragsdaten!AU2916="E03 „Lieferantenwechsel“","E03","ZD2")))</f>
        <v>ZD2</v>
      </c>
      <c r="AV2915" s="16" t="str">
        <f>IF(Vertragsdaten!AS2916="nein","Z18","Z15")</f>
        <v>Z15</v>
      </c>
      <c r="AW2915" s="16" t="str">
        <f>IF(Vertragsdaten!BC2916="","",VLOOKUP(Vertragsdaten!BC2916,'Dropdown-Werte'!$I$2:$J$5,2,FALSE))</f>
        <v/>
      </c>
      <c r="AX2915" s="16" t="str">
        <f t="shared" si="45"/>
        <v/>
      </c>
      <c r="AY2915" s="16" t="str">
        <f>IF(Vertragsdaten!BB2916="","",Vertragsdaten!BB2916)</f>
        <v/>
      </c>
      <c r="AZ2915" s="16" t="s">
        <v>93</v>
      </c>
      <c r="BA2915" s="16" t="s">
        <v>94</v>
      </c>
    </row>
    <row r="2916" spans="1:53">
      <c r="A2916" s="12" t="str">
        <f>IF(Vertragsdaten!AZ2917="","",Vertragsdaten!AZ2917)</f>
        <v/>
      </c>
      <c r="B2916" s="12"/>
      <c r="C2916" s="12"/>
      <c r="D2916" s="12"/>
      <c r="E2916" s="4" t="str">
        <f>IF(Vertragsdaten!M2917="","",Vertragsdaten!M2917)</f>
        <v/>
      </c>
      <c r="F2916" s="19">
        <f>Vertragsdaten!H2917</f>
        <v>0</v>
      </c>
      <c r="G2916" s="9"/>
      <c r="H2916" s="15" t="str">
        <f>IF(Vertragsdaten!J2917="","",Vertragsdaten!J2917)</f>
        <v/>
      </c>
      <c r="I2916" s="15" t="str">
        <f>IF(Vertragsdaten!K2917="","",Vertragsdaten!K2917)</f>
        <v/>
      </c>
      <c r="J2916" s="15" t="str">
        <f>IF(Vertragsdaten!L2917="","",Vertragsdaten!L2917)</f>
        <v/>
      </c>
      <c r="K2916" s="9"/>
      <c r="L2916" s="15" t="str">
        <f>IF(Vertragsdaten!J2917="","",Vertragsdaten!J2917)</f>
        <v/>
      </c>
      <c r="M2916" s="9" t="str">
        <f>IF(Vertragsdaten!I2917="","",Vertragsdaten!I2917)</f>
        <v/>
      </c>
      <c r="N2916" s="9"/>
      <c r="O2916" s="9" t="str">
        <f>IF(Vertragsdaten!W2917="","",Vertragsdaten!W2917)</f>
        <v/>
      </c>
      <c r="P2916" s="15" t="str">
        <f>IF(Vertragsdaten!R2917="","",Vertragsdaten!R2917)</f>
        <v/>
      </c>
      <c r="Q2916" s="15" t="str">
        <f>IF(Vertragsdaten!S2917="","",Vertragsdaten!S2917)</f>
        <v/>
      </c>
      <c r="R2916" s="9"/>
      <c r="S2916" s="15" t="str">
        <f>IF(Vertragsdaten!S2917="","",Vertragsdaten!T2917)</f>
        <v/>
      </c>
      <c r="T2916" s="15" t="str">
        <f>IF(Vertragsdaten!T2917="","",Vertragsdaten!U2917)</f>
        <v/>
      </c>
      <c r="U2916" s="9"/>
      <c r="V2916" s="16" t="str">
        <f>IF(Vertragsdaten!$V2917="","",Vertragsdaten!$V2917)</f>
        <v/>
      </c>
      <c r="W2916" s="9"/>
      <c r="X2916" s="9"/>
      <c r="Y2916" s="9"/>
      <c r="Z2916" s="9"/>
      <c r="AA2916" s="15" t="str">
        <f>IF(Vertragsdaten!AI2917="","",Vertragsdaten!AI2917)</f>
        <v/>
      </c>
      <c r="AB2916" s="15" t="str">
        <f>IF(Vertragsdaten!AJ2917="","",Vertragsdaten!AJ2917)</f>
        <v/>
      </c>
      <c r="AC2916" s="9"/>
      <c r="AD2916" s="15" t="str">
        <f>IF(Vertragsdaten!AK2917="","",Vertragsdaten!AK2917)</f>
        <v/>
      </c>
      <c r="AE2916" s="15" t="str">
        <f>IF(Vertragsdaten!AL2917="","",Vertragsdaten!AL2917)</f>
        <v/>
      </c>
      <c r="AF2916" s="16" t="s">
        <v>2</v>
      </c>
      <c r="AG2916" s="16" t="str">
        <f>IF(Vertragsdaten!G2917="","",Vertragsdaten!G2917)</f>
        <v/>
      </c>
      <c r="AH2916" s="9" t="str">
        <f>IF(Vertragsdaten!$AW2917="","",Vertragsdaten!AW2917)</f>
        <v/>
      </c>
      <c r="AI2916" s="9"/>
      <c r="AJ2916" s="9"/>
      <c r="AK2916" s="9"/>
      <c r="AL2916" s="15" t="str">
        <f>IF(Vertragsdaten!AM2917="","",Vertragsdaten!AM2917)</f>
        <v/>
      </c>
      <c r="AM2916" s="15" t="str">
        <f>IF(Vertragsdaten!AN2917="","",Vertragsdaten!AN2917)</f>
        <v/>
      </c>
      <c r="AN2916" s="9"/>
      <c r="AO2916" s="9"/>
      <c r="AP2916" s="22" t="str">
        <f>IF(Vertragsdaten!AQ2917="","",ROUND(Vertragsdaten!AQ2917,0))</f>
        <v/>
      </c>
      <c r="AQ2916" s="9"/>
      <c r="AR2916" s="15" t="str">
        <f>IF(Vertragsdaten!AR2917="","",Vertragsdaten!AR2917)</f>
        <v/>
      </c>
      <c r="AS2916" s="16" t="str">
        <f>IF(Vertragsdaten!$AW2917="","",Vertragsdaten!$AW2917)</f>
        <v/>
      </c>
      <c r="AT2916" s="16" t="str">
        <f>IF(Vertragsdaten!AO2917="","","11XSWK-H-------M")</f>
        <v/>
      </c>
      <c r="AU2916" s="16" t="str">
        <f>IF(Vertragsdaten!AU2917="E01 „Ein-/Auszug (Umzug)“","E01",IF(Vertragsdaten!AU2917="E02 „Einzug/Neuanlage“","E02",IF(Vertragsdaten!AU2917="E03 „Lieferantenwechsel“","E03","ZD2")))</f>
        <v>ZD2</v>
      </c>
      <c r="AV2916" s="16" t="str">
        <f>IF(Vertragsdaten!AS2917="nein","Z18","Z15")</f>
        <v>Z15</v>
      </c>
      <c r="AW2916" s="16" t="str">
        <f>IF(Vertragsdaten!BC2917="","",VLOOKUP(Vertragsdaten!BC2917,'Dropdown-Werte'!$I$2:$J$5,2,FALSE))</f>
        <v/>
      </c>
      <c r="AX2916" s="16" t="str">
        <f t="shared" si="45"/>
        <v/>
      </c>
      <c r="AY2916" s="16" t="str">
        <f>IF(Vertragsdaten!BB2917="","",Vertragsdaten!BB2917)</f>
        <v/>
      </c>
      <c r="AZ2916" s="16" t="s">
        <v>93</v>
      </c>
      <c r="BA2916" s="16" t="s">
        <v>94</v>
      </c>
    </row>
    <row r="2917" spans="1:53">
      <c r="A2917" s="12" t="str">
        <f>IF(Vertragsdaten!AZ2918="","",Vertragsdaten!AZ2918)</f>
        <v/>
      </c>
      <c r="B2917" s="12"/>
      <c r="C2917" s="12"/>
      <c r="D2917" s="12"/>
      <c r="E2917" s="4" t="str">
        <f>IF(Vertragsdaten!M2918="","",Vertragsdaten!M2918)</f>
        <v/>
      </c>
      <c r="F2917" s="19">
        <f>Vertragsdaten!H2918</f>
        <v>0</v>
      </c>
      <c r="G2917" s="9"/>
      <c r="H2917" s="15" t="str">
        <f>IF(Vertragsdaten!J2918="","",Vertragsdaten!J2918)</f>
        <v/>
      </c>
      <c r="I2917" s="15" t="str">
        <f>IF(Vertragsdaten!K2918="","",Vertragsdaten!K2918)</f>
        <v/>
      </c>
      <c r="J2917" s="15" t="str">
        <f>IF(Vertragsdaten!L2918="","",Vertragsdaten!L2918)</f>
        <v/>
      </c>
      <c r="K2917" s="9"/>
      <c r="L2917" s="15" t="str">
        <f>IF(Vertragsdaten!J2918="","",Vertragsdaten!J2918)</f>
        <v/>
      </c>
      <c r="M2917" s="9" t="str">
        <f>IF(Vertragsdaten!I2918="","",Vertragsdaten!I2918)</f>
        <v/>
      </c>
      <c r="N2917" s="9"/>
      <c r="O2917" s="9" t="str">
        <f>IF(Vertragsdaten!W2918="","",Vertragsdaten!W2918)</f>
        <v/>
      </c>
      <c r="P2917" s="15" t="str">
        <f>IF(Vertragsdaten!R2918="","",Vertragsdaten!R2918)</f>
        <v/>
      </c>
      <c r="Q2917" s="15" t="str">
        <f>IF(Vertragsdaten!S2918="","",Vertragsdaten!S2918)</f>
        <v/>
      </c>
      <c r="R2917" s="9"/>
      <c r="S2917" s="15" t="str">
        <f>IF(Vertragsdaten!S2918="","",Vertragsdaten!T2918)</f>
        <v/>
      </c>
      <c r="T2917" s="15" t="str">
        <f>IF(Vertragsdaten!T2918="","",Vertragsdaten!U2918)</f>
        <v/>
      </c>
      <c r="U2917" s="9"/>
      <c r="V2917" s="16" t="str">
        <f>IF(Vertragsdaten!$V2918="","",Vertragsdaten!$V2918)</f>
        <v/>
      </c>
      <c r="W2917" s="9"/>
      <c r="X2917" s="9"/>
      <c r="Y2917" s="9"/>
      <c r="Z2917" s="9"/>
      <c r="AA2917" s="15" t="str">
        <f>IF(Vertragsdaten!AI2918="","",Vertragsdaten!AI2918)</f>
        <v/>
      </c>
      <c r="AB2917" s="15" t="str">
        <f>IF(Vertragsdaten!AJ2918="","",Vertragsdaten!AJ2918)</f>
        <v/>
      </c>
      <c r="AC2917" s="9"/>
      <c r="AD2917" s="15" t="str">
        <f>IF(Vertragsdaten!AK2918="","",Vertragsdaten!AK2918)</f>
        <v/>
      </c>
      <c r="AE2917" s="15" t="str">
        <f>IF(Vertragsdaten!AL2918="","",Vertragsdaten!AL2918)</f>
        <v/>
      </c>
      <c r="AF2917" s="16" t="s">
        <v>2</v>
      </c>
      <c r="AG2917" s="16" t="str">
        <f>IF(Vertragsdaten!G2918="","",Vertragsdaten!G2918)</f>
        <v/>
      </c>
      <c r="AH2917" s="9" t="str">
        <f>IF(Vertragsdaten!$AW2918="","",Vertragsdaten!AW2918)</f>
        <v/>
      </c>
      <c r="AI2917" s="9"/>
      <c r="AJ2917" s="9"/>
      <c r="AK2917" s="9"/>
      <c r="AL2917" s="15" t="str">
        <f>IF(Vertragsdaten!AM2918="","",Vertragsdaten!AM2918)</f>
        <v/>
      </c>
      <c r="AM2917" s="15" t="str">
        <f>IF(Vertragsdaten!AN2918="","",Vertragsdaten!AN2918)</f>
        <v/>
      </c>
      <c r="AN2917" s="9"/>
      <c r="AO2917" s="9"/>
      <c r="AP2917" s="22" t="str">
        <f>IF(Vertragsdaten!AQ2918="","",ROUND(Vertragsdaten!AQ2918,0))</f>
        <v/>
      </c>
      <c r="AQ2917" s="9"/>
      <c r="AR2917" s="15" t="str">
        <f>IF(Vertragsdaten!AR2918="","",Vertragsdaten!AR2918)</f>
        <v/>
      </c>
      <c r="AS2917" s="16" t="str">
        <f>IF(Vertragsdaten!$AW2918="","",Vertragsdaten!$AW2918)</f>
        <v/>
      </c>
      <c r="AT2917" s="16" t="str">
        <f>IF(Vertragsdaten!AO2918="","","11XSWK-H-------M")</f>
        <v/>
      </c>
      <c r="AU2917" s="16" t="str">
        <f>IF(Vertragsdaten!AU2918="E01 „Ein-/Auszug (Umzug)“","E01",IF(Vertragsdaten!AU2918="E02 „Einzug/Neuanlage“","E02",IF(Vertragsdaten!AU2918="E03 „Lieferantenwechsel“","E03","ZD2")))</f>
        <v>ZD2</v>
      </c>
      <c r="AV2917" s="16" t="str">
        <f>IF(Vertragsdaten!AS2918="nein","Z18","Z15")</f>
        <v>Z15</v>
      </c>
      <c r="AW2917" s="16" t="str">
        <f>IF(Vertragsdaten!BC2918="","",VLOOKUP(Vertragsdaten!BC2918,'Dropdown-Werte'!$I$2:$J$5,2,FALSE))</f>
        <v/>
      </c>
      <c r="AX2917" s="16" t="str">
        <f t="shared" si="45"/>
        <v/>
      </c>
      <c r="AY2917" s="16" t="str">
        <f>IF(Vertragsdaten!BB2918="","",Vertragsdaten!BB2918)</f>
        <v/>
      </c>
      <c r="AZ2917" s="16" t="s">
        <v>93</v>
      </c>
      <c r="BA2917" s="16" t="s">
        <v>94</v>
      </c>
    </row>
    <row r="2918" spans="1:53">
      <c r="A2918" s="12" t="str">
        <f>IF(Vertragsdaten!AZ2919="","",Vertragsdaten!AZ2919)</f>
        <v/>
      </c>
      <c r="B2918" s="12"/>
      <c r="C2918" s="12"/>
      <c r="D2918" s="12"/>
      <c r="E2918" s="4" t="str">
        <f>IF(Vertragsdaten!M2919="","",Vertragsdaten!M2919)</f>
        <v/>
      </c>
      <c r="F2918" s="19">
        <f>Vertragsdaten!H2919</f>
        <v>0</v>
      </c>
      <c r="G2918" s="9"/>
      <c r="H2918" s="15" t="str">
        <f>IF(Vertragsdaten!J2919="","",Vertragsdaten!J2919)</f>
        <v/>
      </c>
      <c r="I2918" s="15" t="str">
        <f>IF(Vertragsdaten!K2919="","",Vertragsdaten!K2919)</f>
        <v/>
      </c>
      <c r="J2918" s="15" t="str">
        <f>IF(Vertragsdaten!L2919="","",Vertragsdaten!L2919)</f>
        <v/>
      </c>
      <c r="K2918" s="9"/>
      <c r="L2918" s="15" t="str">
        <f>IF(Vertragsdaten!J2919="","",Vertragsdaten!J2919)</f>
        <v/>
      </c>
      <c r="M2918" s="9" t="str">
        <f>IF(Vertragsdaten!I2919="","",Vertragsdaten!I2919)</f>
        <v/>
      </c>
      <c r="N2918" s="9"/>
      <c r="O2918" s="9" t="str">
        <f>IF(Vertragsdaten!W2919="","",Vertragsdaten!W2919)</f>
        <v/>
      </c>
      <c r="P2918" s="15" t="str">
        <f>IF(Vertragsdaten!R2919="","",Vertragsdaten!R2919)</f>
        <v/>
      </c>
      <c r="Q2918" s="15" t="str">
        <f>IF(Vertragsdaten!S2919="","",Vertragsdaten!S2919)</f>
        <v/>
      </c>
      <c r="R2918" s="9"/>
      <c r="S2918" s="15" t="str">
        <f>IF(Vertragsdaten!S2919="","",Vertragsdaten!T2919)</f>
        <v/>
      </c>
      <c r="T2918" s="15" t="str">
        <f>IF(Vertragsdaten!T2919="","",Vertragsdaten!U2919)</f>
        <v/>
      </c>
      <c r="U2918" s="9"/>
      <c r="V2918" s="16" t="str">
        <f>IF(Vertragsdaten!$V2919="","",Vertragsdaten!$V2919)</f>
        <v/>
      </c>
      <c r="W2918" s="9"/>
      <c r="X2918" s="9"/>
      <c r="Y2918" s="9"/>
      <c r="Z2918" s="9"/>
      <c r="AA2918" s="15" t="str">
        <f>IF(Vertragsdaten!AI2919="","",Vertragsdaten!AI2919)</f>
        <v/>
      </c>
      <c r="AB2918" s="15" t="str">
        <f>IF(Vertragsdaten!AJ2919="","",Vertragsdaten!AJ2919)</f>
        <v/>
      </c>
      <c r="AC2918" s="9"/>
      <c r="AD2918" s="15" t="str">
        <f>IF(Vertragsdaten!AK2919="","",Vertragsdaten!AK2919)</f>
        <v/>
      </c>
      <c r="AE2918" s="15" t="str">
        <f>IF(Vertragsdaten!AL2919="","",Vertragsdaten!AL2919)</f>
        <v/>
      </c>
      <c r="AF2918" s="16" t="s">
        <v>2</v>
      </c>
      <c r="AG2918" s="16" t="str">
        <f>IF(Vertragsdaten!G2919="","",Vertragsdaten!G2919)</f>
        <v/>
      </c>
      <c r="AH2918" s="9" t="str">
        <f>IF(Vertragsdaten!$AW2919="","",Vertragsdaten!AW2919)</f>
        <v/>
      </c>
      <c r="AI2918" s="9"/>
      <c r="AJ2918" s="9"/>
      <c r="AK2918" s="9"/>
      <c r="AL2918" s="15" t="str">
        <f>IF(Vertragsdaten!AM2919="","",Vertragsdaten!AM2919)</f>
        <v/>
      </c>
      <c r="AM2918" s="15" t="str">
        <f>IF(Vertragsdaten!AN2919="","",Vertragsdaten!AN2919)</f>
        <v/>
      </c>
      <c r="AN2918" s="9"/>
      <c r="AO2918" s="9"/>
      <c r="AP2918" s="22" t="str">
        <f>IF(Vertragsdaten!AQ2919="","",ROUND(Vertragsdaten!AQ2919,0))</f>
        <v/>
      </c>
      <c r="AQ2918" s="9"/>
      <c r="AR2918" s="15" t="str">
        <f>IF(Vertragsdaten!AR2919="","",Vertragsdaten!AR2919)</f>
        <v/>
      </c>
      <c r="AS2918" s="16" t="str">
        <f>IF(Vertragsdaten!$AW2919="","",Vertragsdaten!$AW2919)</f>
        <v/>
      </c>
      <c r="AT2918" s="16" t="str">
        <f>IF(Vertragsdaten!AO2919="","","11XSWK-H-------M")</f>
        <v/>
      </c>
      <c r="AU2918" s="16" t="str">
        <f>IF(Vertragsdaten!AU2919="E01 „Ein-/Auszug (Umzug)“","E01",IF(Vertragsdaten!AU2919="E02 „Einzug/Neuanlage“","E02",IF(Vertragsdaten!AU2919="E03 „Lieferantenwechsel“","E03","ZD2")))</f>
        <v>ZD2</v>
      </c>
      <c r="AV2918" s="16" t="str">
        <f>IF(Vertragsdaten!AS2919="nein","Z18","Z15")</f>
        <v>Z15</v>
      </c>
      <c r="AW2918" s="16" t="str">
        <f>IF(Vertragsdaten!BC2919="","",VLOOKUP(Vertragsdaten!BC2919,'Dropdown-Werte'!$I$2:$J$5,2,FALSE))</f>
        <v/>
      </c>
      <c r="AX2918" s="16" t="str">
        <f t="shared" si="45"/>
        <v/>
      </c>
      <c r="AY2918" s="16" t="str">
        <f>IF(Vertragsdaten!BB2919="","",Vertragsdaten!BB2919)</f>
        <v/>
      </c>
      <c r="AZ2918" s="16" t="s">
        <v>93</v>
      </c>
      <c r="BA2918" s="16" t="s">
        <v>94</v>
      </c>
    </row>
    <row r="2919" spans="1:53">
      <c r="A2919" s="12" t="str">
        <f>IF(Vertragsdaten!AZ2920="","",Vertragsdaten!AZ2920)</f>
        <v/>
      </c>
      <c r="B2919" s="12"/>
      <c r="C2919" s="12"/>
      <c r="D2919" s="12"/>
      <c r="E2919" s="4" t="str">
        <f>IF(Vertragsdaten!M2920="","",Vertragsdaten!M2920)</f>
        <v/>
      </c>
      <c r="F2919" s="19">
        <f>Vertragsdaten!H2920</f>
        <v>0</v>
      </c>
      <c r="G2919" s="9"/>
      <c r="H2919" s="15" t="str">
        <f>IF(Vertragsdaten!J2920="","",Vertragsdaten!J2920)</f>
        <v/>
      </c>
      <c r="I2919" s="15" t="str">
        <f>IF(Vertragsdaten!K2920="","",Vertragsdaten!K2920)</f>
        <v/>
      </c>
      <c r="J2919" s="15" t="str">
        <f>IF(Vertragsdaten!L2920="","",Vertragsdaten!L2920)</f>
        <v/>
      </c>
      <c r="K2919" s="9"/>
      <c r="L2919" s="15" t="str">
        <f>IF(Vertragsdaten!J2920="","",Vertragsdaten!J2920)</f>
        <v/>
      </c>
      <c r="M2919" s="9" t="str">
        <f>IF(Vertragsdaten!I2920="","",Vertragsdaten!I2920)</f>
        <v/>
      </c>
      <c r="N2919" s="9"/>
      <c r="O2919" s="9" t="str">
        <f>IF(Vertragsdaten!W2920="","",Vertragsdaten!W2920)</f>
        <v/>
      </c>
      <c r="P2919" s="15" t="str">
        <f>IF(Vertragsdaten!R2920="","",Vertragsdaten!R2920)</f>
        <v/>
      </c>
      <c r="Q2919" s="15" t="str">
        <f>IF(Vertragsdaten!S2920="","",Vertragsdaten!S2920)</f>
        <v/>
      </c>
      <c r="R2919" s="9"/>
      <c r="S2919" s="15" t="str">
        <f>IF(Vertragsdaten!S2920="","",Vertragsdaten!T2920)</f>
        <v/>
      </c>
      <c r="T2919" s="15" t="str">
        <f>IF(Vertragsdaten!T2920="","",Vertragsdaten!U2920)</f>
        <v/>
      </c>
      <c r="U2919" s="9"/>
      <c r="V2919" s="16" t="str">
        <f>IF(Vertragsdaten!$V2920="","",Vertragsdaten!$V2920)</f>
        <v/>
      </c>
      <c r="W2919" s="9"/>
      <c r="X2919" s="9"/>
      <c r="Y2919" s="9"/>
      <c r="Z2919" s="9"/>
      <c r="AA2919" s="15" t="str">
        <f>IF(Vertragsdaten!AI2920="","",Vertragsdaten!AI2920)</f>
        <v/>
      </c>
      <c r="AB2919" s="15" t="str">
        <f>IF(Vertragsdaten!AJ2920="","",Vertragsdaten!AJ2920)</f>
        <v/>
      </c>
      <c r="AC2919" s="9"/>
      <c r="AD2919" s="15" t="str">
        <f>IF(Vertragsdaten!AK2920="","",Vertragsdaten!AK2920)</f>
        <v/>
      </c>
      <c r="AE2919" s="15" t="str">
        <f>IF(Vertragsdaten!AL2920="","",Vertragsdaten!AL2920)</f>
        <v/>
      </c>
      <c r="AF2919" s="16" t="s">
        <v>2</v>
      </c>
      <c r="AG2919" s="16" t="str">
        <f>IF(Vertragsdaten!G2920="","",Vertragsdaten!G2920)</f>
        <v/>
      </c>
      <c r="AH2919" s="9" t="str">
        <f>IF(Vertragsdaten!$AW2920="","",Vertragsdaten!AW2920)</f>
        <v/>
      </c>
      <c r="AI2919" s="9"/>
      <c r="AJ2919" s="9"/>
      <c r="AK2919" s="9"/>
      <c r="AL2919" s="15" t="str">
        <f>IF(Vertragsdaten!AM2920="","",Vertragsdaten!AM2920)</f>
        <v/>
      </c>
      <c r="AM2919" s="15" t="str">
        <f>IF(Vertragsdaten!AN2920="","",Vertragsdaten!AN2920)</f>
        <v/>
      </c>
      <c r="AN2919" s="9"/>
      <c r="AO2919" s="9"/>
      <c r="AP2919" s="22" t="str">
        <f>IF(Vertragsdaten!AQ2920="","",ROUND(Vertragsdaten!AQ2920,0))</f>
        <v/>
      </c>
      <c r="AQ2919" s="9"/>
      <c r="AR2919" s="15" t="str">
        <f>IF(Vertragsdaten!AR2920="","",Vertragsdaten!AR2920)</f>
        <v/>
      </c>
      <c r="AS2919" s="16" t="str">
        <f>IF(Vertragsdaten!$AW2920="","",Vertragsdaten!$AW2920)</f>
        <v/>
      </c>
      <c r="AT2919" s="16" t="str">
        <f>IF(Vertragsdaten!AO2920="","","11XSWK-H-------M")</f>
        <v/>
      </c>
      <c r="AU2919" s="16" t="str">
        <f>IF(Vertragsdaten!AU2920="E01 „Ein-/Auszug (Umzug)“","E01",IF(Vertragsdaten!AU2920="E02 „Einzug/Neuanlage“","E02",IF(Vertragsdaten!AU2920="E03 „Lieferantenwechsel“","E03","ZD2")))</f>
        <v>ZD2</v>
      </c>
      <c r="AV2919" s="16" t="str">
        <f>IF(Vertragsdaten!AS2920="nein","Z18","Z15")</f>
        <v>Z15</v>
      </c>
      <c r="AW2919" s="16" t="str">
        <f>IF(Vertragsdaten!BC2920="","",VLOOKUP(Vertragsdaten!BC2920,'Dropdown-Werte'!$I$2:$J$5,2,FALSE))</f>
        <v/>
      </c>
      <c r="AX2919" s="16" t="str">
        <f t="shared" si="45"/>
        <v/>
      </c>
      <c r="AY2919" s="16" t="str">
        <f>IF(Vertragsdaten!BB2920="","",Vertragsdaten!BB2920)</f>
        <v/>
      </c>
      <c r="AZ2919" s="16" t="s">
        <v>93</v>
      </c>
      <c r="BA2919" s="16" t="s">
        <v>94</v>
      </c>
    </row>
    <row r="2920" spans="1:53">
      <c r="A2920" s="12" t="str">
        <f>IF(Vertragsdaten!AZ2921="","",Vertragsdaten!AZ2921)</f>
        <v/>
      </c>
      <c r="B2920" s="12"/>
      <c r="C2920" s="12"/>
      <c r="D2920" s="12"/>
      <c r="E2920" s="4" t="str">
        <f>IF(Vertragsdaten!M2921="","",Vertragsdaten!M2921)</f>
        <v/>
      </c>
      <c r="F2920" s="19">
        <f>Vertragsdaten!H2921</f>
        <v>0</v>
      </c>
      <c r="G2920" s="9"/>
      <c r="H2920" s="15" t="str">
        <f>IF(Vertragsdaten!J2921="","",Vertragsdaten!J2921)</f>
        <v/>
      </c>
      <c r="I2920" s="15" t="str">
        <f>IF(Vertragsdaten!K2921="","",Vertragsdaten!K2921)</f>
        <v/>
      </c>
      <c r="J2920" s="15" t="str">
        <f>IF(Vertragsdaten!L2921="","",Vertragsdaten!L2921)</f>
        <v/>
      </c>
      <c r="K2920" s="9"/>
      <c r="L2920" s="15" t="str">
        <f>IF(Vertragsdaten!J2921="","",Vertragsdaten!J2921)</f>
        <v/>
      </c>
      <c r="M2920" s="9" t="str">
        <f>IF(Vertragsdaten!I2921="","",Vertragsdaten!I2921)</f>
        <v/>
      </c>
      <c r="N2920" s="9"/>
      <c r="O2920" s="9" t="str">
        <f>IF(Vertragsdaten!W2921="","",Vertragsdaten!W2921)</f>
        <v/>
      </c>
      <c r="P2920" s="15" t="str">
        <f>IF(Vertragsdaten!R2921="","",Vertragsdaten!R2921)</f>
        <v/>
      </c>
      <c r="Q2920" s="15" t="str">
        <f>IF(Vertragsdaten!S2921="","",Vertragsdaten!S2921)</f>
        <v/>
      </c>
      <c r="R2920" s="9"/>
      <c r="S2920" s="15" t="str">
        <f>IF(Vertragsdaten!S2921="","",Vertragsdaten!T2921)</f>
        <v/>
      </c>
      <c r="T2920" s="15" t="str">
        <f>IF(Vertragsdaten!T2921="","",Vertragsdaten!U2921)</f>
        <v/>
      </c>
      <c r="U2920" s="9"/>
      <c r="V2920" s="16" t="str">
        <f>IF(Vertragsdaten!$V2921="","",Vertragsdaten!$V2921)</f>
        <v/>
      </c>
      <c r="W2920" s="9"/>
      <c r="X2920" s="9"/>
      <c r="Y2920" s="9"/>
      <c r="Z2920" s="9"/>
      <c r="AA2920" s="15" t="str">
        <f>IF(Vertragsdaten!AI2921="","",Vertragsdaten!AI2921)</f>
        <v/>
      </c>
      <c r="AB2920" s="15" t="str">
        <f>IF(Vertragsdaten!AJ2921="","",Vertragsdaten!AJ2921)</f>
        <v/>
      </c>
      <c r="AC2920" s="9"/>
      <c r="AD2920" s="15" t="str">
        <f>IF(Vertragsdaten!AK2921="","",Vertragsdaten!AK2921)</f>
        <v/>
      </c>
      <c r="AE2920" s="15" t="str">
        <f>IF(Vertragsdaten!AL2921="","",Vertragsdaten!AL2921)</f>
        <v/>
      </c>
      <c r="AF2920" s="16" t="s">
        <v>2</v>
      </c>
      <c r="AG2920" s="16" t="str">
        <f>IF(Vertragsdaten!G2921="","",Vertragsdaten!G2921)</f>
        <v/>
      </c>
      <c r="AH2920" s="9" t="str">
        <f>IF(Vertragsdaten!$AW2921="","",Vertragsdaten!AW2921)</f>
        <v/>
      </c>
      <c r="AI2920" s="9"/>
      <c r="AJ2920" s="9"/>
      <c r="AK2920" s="9"/>
      <c r="AL2920" s="15" t="str">
        <f>IF(Vertragsdaten!AM2921="","",Vertragsdaten!AM2921)</f>
        <v/>
      </c>
      <c r="AM2920" s="15" t="str">
        <f>IF(Vertragsdaten!AN2921="","",Vertragsdaten!AN2921)</f>
        <v/>
      </c>
      <c r="AN2920" s="9"/>
      <c r="AO2920" s="9"/>
      <c r="AP2920" s="22" t="str">
        <f>IF(Vertragsdaten!AQ2921="","",ROUND(Vertragsdaten!AQ2921,0))</f>
        <v/>
      </c>
      <c r="AQ2920" s="9"/>
      <c r="AR2920" s="15" t="str">
        <f>IF(Vertragsdaten!AR2921="","",Vertragsdaten!AR2921)</f>
        <v/>
      </c>
      <c r="AS2920" s="16" t="str">
        <f>IF(Vertragsdaten!$AW2921="","",Vertragsdaten!$AW2921)</f>
        <v/>
      </c>
      <c r="AT2920" s="16" t="str">
        <f>IF(Vertragsdaten!AO2921="","","11XSWK-H-------M")</f>
        <v/>
      </c>
      <c r="AU2920" s="16" t="str">
        <f>IF(Vertragsdaten!AU2921="E01 „Ein-/Auszug (Umzug)“","E01",IF(Vertragsdaten!AU2921="E02 „Einzug/Neuanlage“","E02",IF(Vertragsdaten!AU2921="E03 „Lieferantenwechsel“","E03","ZD2")))</f>
        <v>ZD2</v>
      </c>
      <c r="AV2920" s="16" t="str">
        <f>IF(Vertragsdaten!AS2921="nein","Z18","Z15")</f>
        <v>Z15</v>
      </c>
      <c r="AW2920" s="16" t="str">
        <f>IF(Vertragsdaten!BC2921="","",VLOOKUP(Vertragsdaten!BC2921,'Dropdown-Werte'!$I$2:$J$5,2,FALSE))</f>
        <v/>
      </c>
      <c r="AX2920" s="16" t="str">
        <f t="shared" si="45"/>
        <v/>
      </c>
      <c r="AY2920" s="16" t="str">
        <f>IF(Vertragsdaten!BB2921="","",Vertragsdaten!BB2921)</f>
        <v/>
      </c>
      <c r="AZ2920" s="16" t="s">
        <v>93</v>
      </c>
      <c r="BA2920" s="16" t="s">
        <v>94</v>
      </c>
    </row>
    <row r="2921" spans="1:53">
      <c r="A2921" s="12" t="str">
        <f>IF(Vertragsdaten!AZ2922="","",Vertragsdaten!AZ2922)</f>
        <v/>
      </c>
      <c r="B2921" s="12"/>
      <c r="C2921" s="12"/>
      <c r="D2921" s="12"/>
      <c r="E2921" s="4" t="str">
        <f>IF(Vertragsdaten!M2922="","",Vertragsdaten!M2922)</f>
        <v/>
      </c>
      <c r="F2921" s="19">
        <f>Vertragsdaten!H2922</f>
        <v>0</v>
      </c>
      <c r="G2921" s="9"/>
      <c r="H2921" s="15" t="str">
        <f>IF(Vertragsdaten!J2922="","",Vertragsdaten!J2922)</f>
        <v/>
      </c>
      <c r="I2921" s="15" t="str">
        <f>IF(Vertragsdaten!K2922="","",Vertragsdaten!K2922)</f>
        <v/>
      </c>
      <c r="J2921" s="15" t="str">
        <f>IF(Vertragsdaten!L2922="","",Vertragsdaten!L2922)</f>
        <v/>
      </c>
      <c r="K2921" s="9"/>
      <c r="L2921" s="15" t="str">
        <f>IF(Vertragsdaten!J2922="","",Vertragsdaten!J2922)</f>
        <v/>
      </c>
      <c r="M2921" s="9" t="str">
        <f>IF(Vertragsdaten!I2922="","",Vertragsdaten!I2922)</f>
        <v/>
      </c>
      <c r="N2921" s="9"/>
      <c r="O2921" s="9" t="str">
        <f>IF(Vertragsdaten!W2922="","",Vertragsdaten!W2922)</f>
        <v/>
      </c>
      <c r="P2921" s="15" t="str">
        <f>IF(Vertragsdaten!R2922="","",Vertragsdaten!R2922)</f>
        <v/>
      </c>
      <c r="Q2921" s="15" t="str">
        <f>IF(Vertragsdaten!S2922="","",Vertragsdaten!S2922)</f>
        <v/>
      </c>
      <c r="R2921" s="9"/>
      <c r="S2921" s="15" t="str">
        <f>IF(Vertragsdaten!S2922="","",Vertragsdaten!T2922)</f>
        <v/>
      </c>
      <c r="T2921" s="15" t="str">
        <f>IF(Vertragsdaten!T2922="","",Vertragsdaten!U2922)</f>
        <v/>
      </c>
      <c r="U2921" s="9"/>
      <c r="V2921" s="16" t="str">
        <f>IF(Vertragsdaten!$V2922="","",Vertragsdaten!$V2922)</f>
        <v/>
      </c>
      <c r="W2921" s="9"/>
      <c r="X2921" s="9"/>
      <c r="Y2921" s="9"/>
      <c r="Z2921" s="9"/>
      <c r="AA2921" s="15" t="str">
        <f>IF(Vertragsdaten!AI2922="","",Vertragsdaten!AI2922)</f>
        <v/>
      </c>
      <c r="AB2921" s="15" t="str">
        <f>IF(Vertragsdaten!AJ2922="","",Vertragsdaten!AJ2922)</f>
        <v/>
      </c>
      <c r="AC2921" s="9"/>
      <c r="AD2921" s="15" t="str">
        <f>IF(Vertragsdaten!AK2922="","",Vertragsdaten!AK2922)</f>
        <v/>
      </c>
      <c r="AE2921" s="15" t="str">
        <f>IF(Vertragsdaten!AL2922="","",Vertragsdaten!AL2922)</f>
        <v/>
      </c>
      <c r="AF2921" s="16" t="s">
        <v>2</v>
      </c>
      <c r="AG2921" s="16" t="str">
        <f>IF(Vertragsdaten!G2922="","",Vertragsdaten!G2922)</f>
        <v/>
      </c>
      <c r="AH2921" s="9" t="str">
        <f>IF(Vertragsdaten!$AW2922="","",Vertragsdaten!AW2922)</f>
        <v/>
      </c>
      <c r="AI2921" s="9"/>
      <c r="AJ2921" s="9"/>
      <c r="AK2921" s="9"/>
      <c r="AL2921" s="15" t="str">
        <f>IF(Vertragsdaten!AM2922="","",Vertragsdaten!AM2922)</f>
        <v/>
      </c>
      <c r="AM2921" s="15" t="str">
        <f>IF(Vertragsdaten!AN2922="","",Vertragsdaten!AN2922)</f>
        <v/>
      </c>
      <c r="AN2921" s="9"/>
      <c r="AO2921" s="9"/>
      <c r="AP2921" s="22" t="str">
        <f>IF(Vertragsdaten!AQ2922="","",ROUND(Vertragsdaten!AQ2922,0))</f>
        <v/>
      </c>
      <c r="AQ2921" s="9"/>
      <c r="AR2921" s="15" t="str">
        <f>IF(Vertragsdaten!AR2922="","",Vertragsdaten!AR2922)</f>
        <v/>
      </c>
      <c r="AS2921" s="16" t="str">
        <f>IF(Vertragsdaten!$AW2922="","",Vertragsdaten!$AW2922)</f>
        <v/>
      </c>
      <c r="AT2921" s="16" t="str">
        <f>IF(Vertragsdaten!AO2922="","","11XSWK-H-------M")</f>
        <v/>
      </c>
      <c r="AU2921" s="16" t="str">
        <f>IF(Vertragsdaten!AU2922="E01 „Ein-/Auszug (Umzug)“","E01",IF(Vertragsdaten!AU2922="E02 „Einzug/Neuanlage“","E02",IF(Vertragsdaten!AU2922="E03 „Lieferantenwechsel“","E03","ZD2")))</f>
        <v>ZD2</v>
      </c>
      <c r="AV2921" s="16" t="str">
        <f>IF(Vertragsdaten!AS2922="nein","Z18","Z15")</f>
        <v>Z15</v>
      </c>
      <c r="AW2921" s="16" t="str">
        <f>IF(Vertragsdaten!BC2922="","",VLOOKUP(Vertragsdaten!BC2922,'Dropdown-Werte'!$I$2:$J$5,2,FALSE))</f>
        <v/>
      </c>
      <c r="AX2921" s="16" t="str">
        <f t="shared" si="45"/>
        <v/>
      </c>
      <c r="AY2921" s="16" t="str">
        <f>IF(Vertragsdaten!BB2922="","",Vertragsdaten!BB2922)</f>
        <v/>
      </c>
      <c r="AZ2921" s="16" t="s">
        <v>93</v>
      </c>
      <c r="BA2921" s="16" t="s">
        <v>94</v>
      </c>
    </row>
    <row r="2922" spans="1:53">
      <c r="A2922" s="12" t="str">
        <f>IF(Vertragsdaten!AZ2923="","",Vertragsdaten!AZ2923)</f>
        <v/>
      </c>
      <c r="B2922" s="12"/>
      <c r="C2922" s="12"/>
      <c r="D2922" s="12"/>
      <c r="E2922" s="4" t="str">
        <f>IF(Vertragsdaten!M2923="","",Vertragsdaten!M2923)</f>
        <v/>
      </c>
      <c r="F2922" s="19">
        <f>Vertragsdaten!H2923</f>
        <v>0</v>
      </c>
      <c r="G2922" s="9"/>
      <c r="H2922" s="15" t="str">
        <f>IF(Vertragsdaten!J2923="","",Vertragsdaten!J2923)</f>
        <v/>
      </c>
      <c r="I2922" s="15" t="str">
        <f>IF(Vertragsdaten!K2923="","",Vertragsdaten!K2923)</f>
        <v/>
      </c>
      <c r="J2922" s="15" t="str">
        <f>IF(Vertragsdaten!L2923="","",Vertragsdaten!L2923)</f>
        <v/>
      </c>
      <c r="K2922" s="9"/>
      <c r="L2922" s="15" t="str">
        <f>IF(Vertragsdaten!J2923="","",Vertragsdaten!J2923)</f>
        <v/>
      </c>
      <c r="M2922" s="9" t="str">
        <f>IF(Vertragsdaten!I2923="","",Vertragsdaten!I2923)</f>
        <v/>
      </c>
      <c r="N2922" s="9"/>
      <c r="O2922" s="9" t="str">
        <f>IF(Vertragsdaten!W2923="","",Vertragsdaten!W2923)</f>
        <v/>
      </c>
      <c r="P2922" s="15" t="str">
        <f>IF(Vertragsdaten!R2923="","",Vertragsdaten!R2923)</f>
        <v/>
      </c>
      <c r="Q2922" s="15" t="str">
        <f>IF(Vertragsdaten!S2923="","",Vertragsdaten!S2923)</f>
        <v/>
      </c>
      <c r="R2922" s="9"/>
      <c r="S2922" s="15" t="str">
        <f>IF(Vertragsdaten!S2923="","",Vertragsdaten!T2923)</f>
        <v/>
      </c>
      <c r="T2922" s="15" t="str">
        <f>IF(Vertragsdaten!T2923="","",Vertragsdaten!U2923)</f>
        <v/>
      </c>
      <c r="U2922" s="9"/>
      <c r="V2922" s="16" t="str">
        <f>IF(Vertragsdaten!$V2923="","",Vertragsdaten!$V2923)</f>
        <v/>
      </c>
      <c r="W2922" s="9"/>
      <c r="X2922" s="9"/>
      <c r="Y2922" s="9"/>
      <c r="Z2922" s="9"/>
      <c r="AA2922" s="15" t="str">
        <f>IF(Vertragsdaten!AI2923="","",Vertragsdaten!AI2923)</f>
        <v/>
      </c>
      <c r="AB2922" s="15" t="str">
        <f>IF(Vertragsdaten!AJ2923="","",Vertragsdaten!AJ2923)</f>
        <v/>
      </c>
      <c r="AC2922" s="9"/>
      <c r="AD2922" s="15" t="str">
        <f>IF(Vertragsdaten!AK2923="","",Vertragsdaten!AK2923)</f>
        <v/>
      </c>
      <c r="AE2922" s="15" t="str">
        <f>IF(Vertragsdaten!AL2923="","",Vertragsdaten!AL2923)</f>
        <v/>
      </c>
      <c r="AF2922" s="16" t="s">
        <v>2</v>
      </c>
      <c r="AG2922" s="16" t="str">
        <f>IF(Vertragsdaten!G2923="","",Vertragsdaten!G2923)</f>
        <v/>
      </c>
      <c r="AH2922" s="9" t="str">
        <f>IF(Vertragsdaten!$AW2923="","",Vertragsdaten!AW2923)</f>
        <v/>
      </c>
      <c r="AI2922" s="9"/>
      <c r="AJ2922" s="9"/>
      <c r="AK2922" s="9"/>
      <c r="AL2922" s="15" t="str">
        <f>IF(Vertragsdaten!AM2923="","",Vertragsdaten!AM2923)</f>
        <v/>
      </c>
      <c r="AM2922" s="15" t="str">
        <f>IF(Vertragsdaten!AN2923="","",Vertragsdaten!AN2923)</f>
        <v/>
      </c>
      <c r="AN2922" s="9"/>
      <c r="AO2922" s="9"/>
      <c r="AP2922" s="22" t="str">
        <f>IF(Vertragsdaten!AQ2923="","",ROUND(Vertragsdaten!AQ2923,0))</f>
        <v/>
      </c>
      <c r="AQ2922" s="9"/>
      <c r="AR2922" s="15" t="str">
        <f>IF(Vertragsdaten!AR2923="","",Vertragsdaten!AR2923)</f>
        <v/>
      </c>
      <c r="AS2922" s="16" t="str">
        <f>IF(Vertragsdaten!$AW2923="","",Vertragsdaten!$AW2923)</f>
        <v/>
      </c>
      <c r="AT2922" s="16" t="str">
        <f>IF(Vertragsdaten!AO2923="","","11XSWK-H-------M")</f>
        <v/>
      </c>
      <c r="AU2922" s="16" t="str">
        <f>IF(Vertragsdaten!AU2923="E01 „Ein-/Auszug (Umzug)“","E01",IF(Vertragsdaten!AU2923="E02 „Einzug/Neuanlage“","E02",IF(Vertragsdaten!AU2923="E03 „Lieferantenwechsel“","E03","ZD2")))</f>
        <v>ZD2</v>
      </c>
      <c r="AV2922" s="16" t="str">
        <f>IF(Vertragsdaten!AS2923="nein","Z18","Z15")</f>
        <v>Z15</v>
      </c>
      <c r="AW2922" s="16" t="str">
        <f>IF(Vertragsdaten!BC2923="","",VLOOKUP(Vertragsdaten!BC2923,'Dropdown-Werte'!$I$2:$J$5,2,FALSE))</f>
        <v/>
      </c>
      <c r="AX2922" s="16" t="str">
        <f t="shared" si="45"/>
        <v/>
      </c>
      <c r="AY2922" s="16" t="str">
        <f>IF(Vertragsdaten!BB2923="","",Vertragsdaten!BB2923)</f>
        <v/>
      </c>
      <c r="AZ2922" s="16" t="s">
        <v>93</v>
      </c>
      <c r="BA2922" s="16" t="s">
        <v>94</v>
      </c>
    </row>
    <row r="2923" spans="1:53">
      <c r="A2923" s="12" t="str">
        <f>IF(Vertragsdaten!AZ2924="","",Vertragsdaten!AZ2924)</f>
        <v/>
      </c>
      <c r="B2923" s="12"/>
      <c r="C2923" s="12"/>
      <c r="D2923" s="12"/>
      <c r="E2923" s="4" t="str">
        <f>IF(Vertragsdaten!M2924="","",Vertragsdaten!M2924)</f>
        <v/>
      </c>
      <c r="F2923" s="19">
        <f>Vertragsdaten!H2924</f>
        <v>0</v>
      </c>
      <c r="G2923" s="9"/>
      <c r="H2923" s="15" t="str">
        <f>IF(Vertragsdaten!J2924="","",Vertragsdaten!J2924)</f>
        <v/>
      </c>
      <c r="I2923" s="15" t="str">
        <f>IF(Vertragsdaten!K2924="","",Vertragsdaten!K2924)</f>
        <v/>
      </c>
      <c r="J2923" s="15" t="str">
        <f>IF(Vertragsdaten!L2924="","",Vertragsdaten!L2924)</f>
        <v/>
      </c>
      <c r="K2923" s="9"/>
      <c r="L2923" s="15" t="str">
        <f>IF(Vertragsdaten!J2924="","",Vertragsdaten!J2924)</f>
        <v/>
      </c>
      <c r="M2923" s="9" t="str">
        <f>IF(Vertragsdaten!I2924="","",Vertragsdaten!I2924)</f>
        <v/>
      </c>
      <c r="N2923" s="9"/>
      <c r="O2923" s="9" t="str">
        <f>IF(Vertragsdaten!W2924="","",Vertragsdaten!W2924)</f>
        <v/>
      </c>
      <c r="P2923" s="15" t="str">
        <f>IF(Vertragsdaten!R2924="","",Vertragsdaten!R2924)</f>
        <v/>
      </c>
      <c r="Q2923" s="15" t="str">
        <f>IF(Vertragsdaten!S2924="","",Vertragsdaten!S2924)</f>
        <v/>
      </c>
      <c r="R2923" s="9"/>
      <c r="S2923" s="15" t="str">
        <f>IF(Vertragsdaten!S2924="","",Vertragsdaten!T2924)</f>
        <v/>
      </c>
      <c r="T2923" s="15" t="str">
        <f>IF(Vertragsdaten!T2924="","",Vertragsdaten!U2924)</f>
        <v/>
      </c>
      <c r="U2923" s="9"/>
      <c r="V2923" s="16" t="str">
        <f>IF(Vertragsdaten!$V2924="","",Vertragsdaten!$V2924)</f>
        <v/>
      </c>
      <c r="W2923" s="9"/>
      <c r="X2923" s="9"/>
      <c r="Y2923" s="9"/>
      <c r="Z2923" s="9"/>
      <c r="AA2923" s="15" t="str">
        <f>IF(Vertragsdaten!AI2924="","",Vertragsdaten!AI2924)</f>
        <v/>
      </c>
      <c r="AB2923" s="15" t="str">
        <f>IF(Vertragsdaten!AJ2924="","",Vertragsdaten!AJ2924)</f>
        <v/>
      </c>
      <c r="AC2923" s="9"/>
      <c r="AD2923" s="15" t="str">
        <f>IF(Vertragsdaten!AK2924="","",Vertragsdaten!AK2924)</f>
        <v/>
      </c>
      <c r="AE2923" s="15" t="str">
        <f>IF(Vertragsdaten!AL2924="","",Vertragsdaten!AL2924)</f>
        <v/>
      </c>
      <c r="AF2923" s="16" t="s">
        <v>2</v>
      </c>
      <c r="AG2923" s="16" t="str">
        <f>IF(Vertragsdaten!G2924="","",Vertragsdaten!G2924)</f>
        <v/>
      </c>
      <c r="AH2923" s="9" t="str">
        <f>IF(Vertragsdaten!$AW2924="","",Vertragsdaten!AW2924)</f>
        <v/>
      </c>
      <c r="AI2923" s="9"/>
      <c r="AJ2923" s="9"/>
      <c r="AK2923" s="9"/>
      <c r="AL2923" s="15" t="str">
        <f>IF(Vertragsdaten!AM2924="","",Vertragsdaten!AM2924)</f>
        <v/>
      </c>
      <c r="AM2923" s="15" t="str">
        <f>IF(Vertragsdaten!AN2924="","",Vertragsdaten!AN2924)</f>
        <v/>
      </c>
      <c r="AN2923" s="9"/>
      <c r="AO2923" s="9"/>
      <c r="AP2923" s="22" t="str">
        <f>IF(Vertragsdaten!AQ2924="","",ROUND(Vertragsdaten!AQ2924,0))</f>
        <v/>
      </c>
      <c r="AQ2923" s="9"/>
      <c r="AR2923" s="15" t="str">
        <f>IF(Vertragsdaten!AR2924="","",Vertragsdaten!AR2924)</f>
        <v/>
      </c>
      <c r="AS2923" s="16" t="str">
        <f>IF(Vertragsdaten!$AW2924="","",Vertragsdaten!$AW2924)</f>
        <v/>
      </c>
      <c r="AT2923" s="16" t="str">
        <f>IF(Vertragsdaten!AO2924="","","11XSWK-H-------M")</f>
        <v/>
      </c>
      <c r="AU2923" s="16" t="str">
        <f>IF(Vertragsdaten!AU2924="E01 „Ein-/Auszug (Umzug)“","E01",IF(Vertragsdaten!AU2924="E02 „Einzug/Neuanlage“","E02",IF(Vertragsdaten!AU2924="E03 „Lieferantenwechsel“","E03","ZD2")))</f>
        <v>ZD2</v>
      </c>
      <c r="AV2923" s="16" t="str">
        <f>IF(Vertragsdaten!AS2924="nein","Z18","Z15")</f>
        <v>Z15</v>
      </c>
      <c r="AW2923" s="16" t="str">
        <f>IF(Vertragsdaten!BC2924="","",VLOOKUP(Vertragsdaten!BC2924,'Dropdown-Werte'!$I$2:$J$5,2,FALSE))</f>
        <v/>
      </c>
      <c r="AX2923" s="16" t="str">
        <f t="shared" si="45"/>
        <v/>
      </c>
      <c r="AY2923" s="16" t="str">
        <f>IF(Vertragsdaten!BB2924="","",Vertragsdaten!BB2924)</f>
        <v/>
      </c>
      <c r="AZ2923" s="16" t="s">
        <v>93</v>
      </c>
      <c r="BA2923" s="16" t="s">
        <v>94</v>
      </c>
    </row>
    <row r="2924" spans="1:53">
      <c r="A2924" s="12" t="str">
        <f>IF(Vertragsdaten!AZ2925="","",Vertragsdaten!AZ2925)</f>
        <v/>
      </c>
      <c r="B2924" s="12"/>
      <c r="C2924" s="12"/>
      <c r="D2924" s="12"/>
      <c r="E2924" s="4" t="str">
        <f>IF(Vertragsdaten!M2925="","",Vertragsdaten!M2925)</f>
        <v/>
      </c>
      <c r="F2924" s="19">
        <f>Vertragsdaten!H2925</f>
        <v>0</v>
      </c>
      <c r="G2924" s="9"/>
      <c r="H2924" s="15" t="str">
        <f>IF(Vertragsdaten!J2925="","",Vertragsdaten!J2925)</f>
        <v/>
      </c>
      <c r="I2924" s="15" t="str">
        <f>IF(Vertragsdaten!K2925="","",Vertragsdaten!K2925)</f>
        <v/>
      </c>
      <c r="J2924" s="15" t="str">
        <f>IF(Vertragsdaten!L2925="","",Vertragsdaten!L2925)</f>
        <v/>
      </c>
      <c r="K2924" s="9"/>
      <c r="L2924" s="15" t="str">
        <f>IF(Vertragsdaten!J2925="","",Vertragsdaten!J2925)</f>
        <v/>
      </c>
      <c r="M2924" s="9" t="str">
        <f>IF(Vertragsdaten!I2925="","",Vertragsdaten!I2925)</f>
        <v/>
      </c>
      <c r="N2924" s="9"/>
      <c r="O2924" s="9" t="str">
        <f>IF(Vertragsdaten!W2925="","",Vertragsdaten!W2925)</f>
        <v/>
      </c>
      <c r="P2924" s="15" t="str">
        <f>IF(Vertragsdaten!R2925="","",Vertragsdaten!R2925)</f>
        <v/>
      </c>
      <c r="Q2924" s="15" t="str">
        <f>IF(Vertragsdaten!S2925="","",Vertragsdaten!S2925)</f>
        <v/>
      </c>
      <c r="R2924" s="9"/>
      <c r="S2924" s="15" t="str">
        <f>IF(Vertragsdaten!S2925="","",Vertragsdaten!T2925)</f>
        <v/>
      </c>
      <c r="T2924" s="15" t="str">
        <f>IF(Vertragsdaten!T2925="","",Vertragsdaten!U2925)</f>
        <v/>
      </c>
      <c r="U2924" s="9"/>
      <c r="V2924" s="16" t="str">
        <f>IF(Vertragsdaten!$V2925="","",Vertragsdaten!$V2925)</f>
        <v/>
      </c>
      <c r="W2924" s="9"/>
      <c r="X2924" s="9"/>
      <c r="Y2924" s="9"/>
      <c r="Z2924" s="9"/>
      <c r="AA2924" s="15" t="str">
        <f>IF(Vertragsdaten!AI2925="","",Vertragsdaten!AI2925)</f>
        <v/>
      </c>
      <c r="AB2924" s="15" t="str">
        <f>IF(Vertragsdaten!AJ2925="","",Vertragsdaten!AJ2925)</f>
        <v/>
      </c>
      <c r="AC2924" s="9"/>
      <c r="AD2924" s="15" t="str">
        <f>IF(Vertragsdaten!AK2925="","",Vertragsdaten!AK2925)</f>
        <v/>
      </c>
      <c r="AE2924" s="15" t="str">
        <f>IF(Vertragsdaten!AL2925="","",Vertragsdaten!AL2925)</f>
        <v/>
      </c>
      <c r="AF2924" s="16" t="s">
        <v>2</v>
      </c>
      <c r="AG2924" s="16" t="str">
        <f>IF(Vertragsdaten!G2925="","",Vertragsdaten!G2925)</f>
        <v/>
      </c>
      <c r="AH2924" s="9" t="str">
        <f>IF(Vertragsdaten!$AW2925="","",Vertragsdaten!AW2925)</f>
        <v/>
      </c>
      <c r="AI2924" s="9"/>
      <c r="AJ2924" s="9"/>
      <c r="AK2924" s="9"/>
      <c r="AL2924" s="15" t="str">
        <f>IF(Vertragsdaten!AM2925="","",Vertragsdaten!AM2925)</f>
        <v/>
      </c>
      <c r="AM2924" s="15" t="str">
        <f>IF(Vertragsdaten!AN2925="","",Vertragsdaten!AN2925)</f>
        <v/>
      </c>
      <c r="AN2924" s="9"/>
      <c r="AO2924" s="9"/>
      <c r="AP2924" s="22" t="str">
        <f>IF(Vertragsdaten!AQ2925="","",ROUND(Vertragsdaten!AQ2925,0))</f>
        <v/>
      </c>
      <c r="AQ2924" s="9"/>
      <c r="AR2924" s="15" t="str">
        <f>IF(Vertragsdaten!AR2925="","",Vertragsdaten!AR2925)</f>
        <v/>
      </c>
      <c r="AS2924" s="16" t="str">
        <f>IF(Vertragsdaten!$AW2925="","",Vertragsdaten!$AW2925)</f>
        <v/>
      </c>
      <c r="AT2924" s="16" t="str">
        <f>IF(Vertragsdaten!AO2925="","","11XSWK-H-------M")</f>
        <v/>
      </c>
      <c r="AU2924" s="16" t="str">
        <f>IF(Vertragsdaten!AU2925="E01 „Ein-/Auszug (Umzug)“","E01",IF(Vertragsdaten!AU2925="E02 „Einzug/Neuanlage“","E02",IF(Vertragsdaten!AU2925="E03 „Lieferantenwechsel“","E03","ZD2")))</f>
        <v>ZD2</v>
      </c>
      <c r="AV2924" s="16" t="str">
        <f>IF(Vertragsdaten!AS2925="nein","Z18","Z15")</f>
        <v>Z15</v>
      </c>
      <c r="AW2924" s="16" t="str">
        <f>IF(Vertragsdaten!BC2925="","",VLOOKUP(Vertragsdaten!BC2925,'Dropdown-Werte'!$I$2:$J$5,2,FALSE))</f>
        <v/>
      </c>
      <c r="AX2924" s="16" t="str">
        <f t="shared" si="45"/>
        <v/>
      </c>
      <c r="AY2924" s="16" t="str">
        <f>IF(Vertragsdaten!BB2925="","",Vertragsdaten!BB2925)</f>
        <v/>
      </c>
      <c r="AZ2924" s="16" t="s">
        <v>93</v>
      </c>
      <c r="BA2924" s="16" t="s">
        <v>94</v>
      </c>
    </row>
    <row r="2925" spans="1:53">
      <c r="A2925" s="12" t="str">
        <f>IF(Vertragsdaten!AZ2926="","",Vertragsdaten!AZ2926)</f>
        <v/>
      </c>
      <c r="B2925" s="12"/>
      <c r="C2925" s="12"/>
      <c r="D2925" s="12"/>
      <c r="E2925" s="4" t="str">
        <f>IF(Vertragsdaten!M2926="","",Vertragsdaten!M2926)</f>
        <v/>
      </c>
      <c r="F2925" s="19">
        <f>Vertragsdaten!H2926</f>
        <v>0</v>
      </c>
      <c r="G2925" s="9"/>
      <c r="H2925" s="15" t="str">
        <f>IF(Vertragsdaten!J2926="","",Vertragsdaten!J2926)</f>
        <v/>
      </c>
      <c r="I2925" s="15" t="str">
        <f>IF(Vertragsdaten!K2926="","",Vertragsdaten!K2926)</f>
        <v/>
      </c>
      <c r="J2925" s="15" t="str">
        <f>IF(Vertragsdaten!L2926="","",Vertragsdaten!L2926)</f>
        <v/>
      </c>
      <c r="K2925" s="9"/>
      <c r="L2925" s="15" t="str">
        <f>IF(Vertragsdaten!J2926="","",Vertragsdaten!J2926)</f>
        <v/>
      </c>
      <c r="M2925" s="9" t="str">
        <f>IF(Vertragsdaten!I2926="","",Vertragsdaten!I2926)</f>
        <v/>
      </c>
      <c r="N2925" s="9"/>
      <c r="O2925" s="9" t="str">
        <f>IF(Vertragsdaten!W2926="","",Vertragsdaten!W2926)</f>
        <v/>
      </c>
      <c r="P2925" s="15" t="str">
        <f>IF(Vertragsdaten!R2926="","",Vertragsdaten!R2926)</f>
        <v/>
      </c>
      <c r="Q2925" s="15" t="str">
        <f>IF(Vertragsdaten!S2926="","",Vertragsdaten!S2926)</f>
        <v/>
      </c>
      <c r="R2925" s="9"/>
      <c r="S2925" s="15" t="str">
        <f>IF(Vertragsdaten!S2926="","",Vertragsdaten!T2926)</f>
        <v/>
      </c>
      <c r="T2925" s="15" t="str">
        <f>IF(Vertragsdaten!T2926="","",Vertragsdaten!U2926)</f>
        <v/>
      </c>
      <c r="U2925" s="9"/>
      <c r="V2925" s="16" t="str">
        <f>IF(Vertragsdaten!$V2926="","",Vertragsdaten!$V2926)</f>
        <v/>
      </c>
      <c r="W2925" s="9"/>
      <c r="X2925" s="9"/>
      <c r="Y2925" s="9"/>
      <c r="Z2925" s="9"/>
      <c r="AA2925" s="15" t="str">
        <f>IF(Vertragsdaten!AI2926="","",Vertragsdaten!AI2926)</f>
        <v/>
      </c>
      <c r="AB2925" s="15" t="str">
        <f>IF(Vertragsdaten!AJ2926="","",Vertragsdaten!AJ2926)</f>
        <v/>
      </c>
      <c r="AC2925" s="9"/>
      <c r="AD2925" s="15" t="str">
        <f>IF(Vertragsdaten!AK2926="","",Vertragsdaten!AK2926)</f>
        <v/>
      </c>
      <c r="AE2925" s="15" t="str">
        <f>IF(Vertragsdaten!AL2926="","",Vertragsdaten!AL2926)</f>
        <v/>
      </c>
      <c r="AF2925" s="16" t="s">
        <v>2</v>
      </c>
      <c r="AG2925" s="16" t="str">
        <f>IF(Vertragsdaten!G2926="","",Vertragsdaten!G2926)</f>
        <v/>
      </c>
      <c r="AH2925" s="9" t="str">
        <f>IF(Vertragsdaten!$AW2926="","",Vertragsdaten!AW2926)</f>
        <v/>
      </c>
      <c r="AI2925" s="9"/>
      <c r="AJ2925" s="9"/>
      <c r="AK2925" s="9"/>
      <c r="AL2925" s="15" t="str">
        <f>IF(Vertragsdaten!AM2926="","",Vertragsdaten!AM2926)</f>
        <v/>
      </c>
      <c r="AM2925" s="15" t="str">
        <f>IF(Vertragsdaten!AN2926="","",Vertragsdaten!AN2926)</f>
        <v/>
      </c>
      <c r="AN2925" s="9"/>
      <c r="AO2925" s="9"/>
      <c r="AP2925" s="22" t="str">
        <f>IF(Vertragsdaten!AQ2926="","",ROUND(Vertragsdaten!AQ2926,0))</f>
        <v/>
      </c>
      <c r="AQ2925" s="9"/>
      <c r="AR2925" s="15" t="str">
        <f>IF(Vertragsdaten!AR2926="","",Vertragsdaten!AR2926)</f>
        <v/>
      </c>
      <c r="AS2925" s="16" t="str">
        <f>IF(Vertragsdaten!$AW2926="","",Vertragsdaten!$AW2926)</f>
        <v/>
      </c>
      <c r="AT2925" s="16" t="str">
        <f>IF(Vertragsdaten!AO2926="","","11XSWK-H-------M")</f>
        <v/>
      </c>
      <c r="AU2925" s="16" t="str">
        <f>IF(Vertragsdaten!AU2926="E01 „Ein-/Auszug (Umzug)“","E01",IF(Vertragsdaten!AU2926="E02 „Einzug/Neuanlage“","E02",IF(Vertragsdaten!AU2926="E03 „Lieferantenwechsel“","E03","ZD2")))</f>
        <v>ZD2</v>
      </c>
      <c r="AV2925" s="16" t="str">
        <f>IF(Vertragsdaten!AS2926="nein","Z18","Z15")</f>
        <v>Z15</v>
      </c>
      <c r="AW2925" s="16" t="str">
        <f>IF(Vertragsdaten!BC2926="","",VLOOKUP(Vertragsdaten!BC2926,'Dropdown-Werte'!$I$2:$J$5,2,FALSE))</f>
        <v/>
      </c>
      <c r="AX2925" s="16" t="str">
        <f t="shared" si="45"/>
        <v/>
      </c>
      <c r="AY2925" s="16" t="str">
        <f>IF(Vertragsdaten!BB2926="","",Vertragsdaten!BB2926)</f>
        <v/>
      </c>
      <c r="AZ2925" s="16" t="s">
        <v>93</v>
      </c>
      <c r="BA2925" s="16" t="s">
        <v>94</v>
      </c>
    </row>
    <row r="2926" spans="1:53">
      <c r="A2926" s="12" t="str">
        <f>IF(Vertragsdaten!AZ2927="","",Vertragsdaten!AZ2927)</f>
        <v/>
      </c>
      <c r="B2926" s="12"/>
      <c r="C2926" s="12"/>
      <c r="D2926" s="12"/>
      <c r="E2926" s="4" t="str">
        <f>IF(Vertragsdaten!M2927="","",Vertragsdaten!M2927)</f>
        <v/>
      </c>
      <c r="F2926" s="19">
        <f>Vertragsdaten!H2927</f>
        <v>0</v>
      </c>
      <c r="G2926" s="9"/>
      <c r="H2926" s="15" t="str">
        <f>IF(Vertragsdaten!J2927="","",Vertragsdaten!J2927)</f>
        <v/>
      </c>
      <c r="I2926" s="15" t="str">
        <f>IF(Vertragsdaten!K2927="","",Vertragsdaten!K2927)</f>
        <v/>
      </c>
      <c r="J2926" s="15" t="str">
        <f>IF(Vertragsdaten!L2927="","",Vertragsdaten!L2927)</f>
        <v/>
      </c>
      <c r="K2926" s="9"/>
      <c r="L2926" s="15" t="str">
        <f>IF(Vertragsdaten!J2927="","",Vertragsdaten!J2927)</f>
        <v/>
      </c>
      <c r="M2926" s="9" t="str">
        <f>IF(Vertragsdaten!I2927="","",Vertragsdaten!I2927)</f>
        <v/>
      </c>
      <c r="N2926" s="9"/>
      <c r="O2926" s="9" t="str">
        <f>IF(Vertragsdaten!W2927="","",Vertragsdaten!W2927)</f>
        <v/>
      </c>
      <c r="P2926" s="15" t="str">
        <f>IF(Vertragsdaten!R2927="","",Vertragsdaten!R2927)</f>
        <v/>
      </c>
      <c r="Q2926" s="15" t="str">
        <f>IF(Vertragsdaten!S2927="","",Vertragsdaten!S2927)</f>
        <v/>
      </c>
      <c r="R2926" s="9"/>
      <c r="S2926" s="15" t="str">
        <f>IF(Vertragsdaten!S2927="","",Vertragsdaten!T2927)</f>
        <v/>
      </c>
      <c r="T2926" s="15" t="str">
        <f>IF(Vertragsdaten!T2927="","",Vertragsdaten!U2927)</f>
        <v/>
      </c>
      <c r="U2926" s="9"/>
      <c r="V2926" s="16" t="str">
        <f>IF(Vertragsdaten!$V2927="","",Vertragsdaten!$V2927)</f>
        <v/>
      </c>
      <c r="W2926" s="9"/>
      <c r="X2926" s="9"/>
      <c r="Y2926" s="9"/>
      <c r="Z2926" s="9"/>
      <c r="AA2926" s="15" t="str">
        <f>IF(Vertragsdaten!AI2927="","",Vertragsdaten!AI2927)</f>
        <v/>
      </c>
      <c r="AB2926" s="15" t="str">
        <f>IF(Vertragsdaten!AJ2927="","",Vertragsdaten!AJ2927)</f>
        <v/>
      </c>
      <c r="AC2926" s="9"/>
      <c r="AD2926" s="15" t="str">
        <f>IF(Vertragsdaten!AK2927="","",Vertragsdaten!AK2927)</f>
        <v/>
      </c>
      <c r="AE2926" s="15" t="str">
        <f>IF(Vertragsdaten!AL2927="","",Vertragsdaten!AL2927)</f>
        <v/>
      </c>
      <c r="AF2926" s="16" t="s">
        <v>2</v>
      </c>
      <c r="AG2926" s="16" t="str">
        <f>IF(Vertragsdaten!G2927="","",Vertragsdaten!G2927)</f>
        <v/>
      </c>
      <c r="AH2926" s="9" t="str">
        <f>IF(Vertragsdaten!$AW2927="","",Vertragsdaten!AW2927)</f>
        <v/>
      </c>
      <c r="AI2926" s="9"/>
      <c r="AJ2926" s="9"/>
      <c r="AK2926" s="9"/>
      <c r="AL2926" s="15" t="str">
        <f>IF(Vertragsdaten!AM2927="","",Vertragsdaten!AM2927)</f>
        <v/>
      </c>
      <c r="AM2926" s="15" t="str">
        <f>IF(Vertragsdaten!AN2927="","",Vertragsdaten!AN2927)</f>
        <v/>
      </c>
      <c r="AN2926" s="9"/>
      <c r="AO2926" s="9"/>
      <c r="AP2926" s="22" t="str">
        <f>IF(Vertragsdaten!AQ2927="","",ROUND(Vertragsdaten!AQ2927,0))</f>
        <v/>
      </c>
      <c r="AQ2926" s="9"/>
      <c r="AR2926" s="15" t="str">
        <f>IF(Vertragsdaten!AR2927="","",Vertragsdaten!AR2927)</f>
        <v/>
      </c>
      <c r="AS2926" s="16" t="str">
        <f>IF(Vertragsdaten!$AW2927="","",Vertragsdaten!$AW2927)</f>
        <v/>
      </c>
      <c r="AT2926" s="16" t="str">
        <f>IF(Vertragsdaten!AO2927="","","11XSWK-H-------M")</f>
        <v/>
      </c>
      <c r="AU2926" s="16" t="str">
        <f>IF(Vertragsdaten!AU2927="E01 „Ein-/Auszug (Umzug)“","E01",IF(Vertragsdaten!AU2927="E02 „Einzug/Neuanlage“","E02",IF(Vertragsdaten!AU2927="E03 „Lieferantenwechsel“","E03","ZD2")))</f>
        <v>ZD2</v>
      </c>
      <c r="AV2926" s="16" t="str">
        <f>IF(Vertragsdaten!AS2927="nein","Z18","Z15")</f>
        <v>Z15</v>
      </c>
      <c r="AW2926" s="16" t="str">
        <f>IF(Vertragsdaten!BC2927="","",VLOOKUP(Vertragsdaten!BC2927,'Dropdown-Werte'!$I$2:$J$5,2,FALSE))</f>
        <v/>
      </c>
      <c r="AX2926" s="16" t="str">
        <f t="shared" si="45"/>
        <v/>
      </c>
      <c r="AY2926" s="16" t="str">
        <f>IF(Vertragsdaten!BB2927="","",Vertragsdaten!BB2927)</f>
        <v/>
      </c>
      <c r="AZ2926" s="16" t="s">
        <v>93</v>
      </c>
      <c r="BA2926" s="16" t="s">
        <v>94</v>
      </c>
    </row>
    <row r="2927" spans="1:53">
      <c r="A2927" s="12" t="str">
        <f>IF(Vertragsdaten!AZ2928="","",Vertragsdaten!AZ2928)</f>
        <v/>
      </c>
      <c r="B2927" s="12"/>
      <c r="C2927" s="12"/>
      <c r="D2927" s="12"/>
      <c r="E2927" s="4" t="str">
        <f>IF(Vertragsdaten!M2928="","",Vertragsdaten!M2928)</f>
        <v/>
      </c>
      <c r="F2927" s="19">
        <f>Vertragsdaten!H2928</f>
        <v>0</v>
      </c>
      <c r="G2927" s="9"/>
      <c r="H2927" s="15" t="str">
        <f>IF(Vertragsdaten!J2928="","",Vertragsdaten!J2928)</f>
        <v/>
      </c>
      <c r="I2927" s="15" t="str">
        <f>IF(Vertragsdaten!K2928="","",Vertragsdaten!K2928)</f>
        <v/>
      </c>
      <c r="J2927" s="15" t="str">
        <f>IF(Vertragsdaten!L2928="","",Vertragsdaten!L2928)</f>
        <v/>
      </c>
      <c r="K2927" s="9"/>
      <c r="L2927" s="15" t="str">
        <f>IF(Vertragsdaten!J2928="","",Vertragsdaten!J2928)</f>
        <v/>
      </c>
      <c r="M2927" s="9" t="str">
        <f>IF(Vertragsdaten!I2928="","",Vertragsdaten!I2928)</f>
        <v/>
      </c>
      <c r="N2927" s="9"/>
      <c r="O2927" s="9" t="str">
        <f>IF(Vertragsdaten!W2928="","",Vertragsdaten!W2928)</f>
        <v/>
      </c>
      <c r="P2927" s="15" t="str">
        <f>IF(Vertragsdaten!R2928="","",Vertragsdaten!R2928)</f>
        <v/>
      </c>
      <c r="Q2927" s="15" t="str">
        <f>IF(Vertragsdaten!S2928="","",Vertragsdaten!S2928)</f>
        <v/>
      </c>
      <c r="R2927" s="9"/>
      <c r="S2927" s="15" t="str">
        <f>IF(Vertragsdaten!S2928="","",Vertragsdaten!T2928)</f>
        <v/>
      </c>
      <c r="T2927" s="15" t="str">
        <f>IF(Vertragsdaten!T2928="","",Vertragsdaten!U2928)</f>
        <v/>
      </c>
      <c r="U2927" s="9"/>
      <c r="V2927" s="16" t="str">
        <f>IF(Vertragsdaten!$V2928="","",Vertragsdaten!$V2928)</f>
        <v/>
      </c>
      <c r="W2927" s="9"/>
      <c r="X2927" s="9"/>
      <c r="Y2927" s="9"/>
      <c r="Z2927" s="9"/>
      <c r="AA2927" s="15" t="str">
        <f>IF(Vertragsdaten!AI2928="","",Vertragsdaten!AI2928)</f>
        <v/>
      </c>
      <c r="AB2927" s="15" t="str">
        <f>IF(Vertragsdaten!AJ2928="","",Vertragsdaten!AJ2928)</f>
        <v/>
      </c>
      <c r="AC2927" s="9"/>
      <c r="AD2927" s="15" t="str">
        <f>IF(Vertragsdaten!AK2928="","",Vertragsdaten!AK2928)</f>
        <v/>
      </c>
      <c r="AE2927" s="15" t="str">
        <f>IF(Vertragsdaten!AL2928="","",Vertragsdaten!AL2928)</f>
        <v/>
      </c>
      <c r="AF2927" s="16" t="s">
        <v>2</v>
      </c>
      <c r="AG2927" s="16" t="str">
        <f>IF(Vertragsdaten!G2928="","",Vertragsdaten!G2928)</f>
        <v/>
      </c>
      <c r="AH2927" s="9" t="str">
        <f>IF(Vertragsdaten!$AW2928="","",Vertragsdaten!AW2928)</f>
        <v/>
      </c>
      <c r="AI2927" s="9"/>
      <c r="AJ2927" s="9"/>
      <c r="AK2927" s="9"/>
      <c r="AL2927" s="15" t="str">
        <f>IF(Vertragsdaten!AM2928="","",Vertragsdaten!AM2928)</f>
        <v/>
      </c>
      <c r="AM2927" s="15" t="str">
        <f>IF(Vertragsdaten!AN2928="","",Vertragsdaten!AN2928)</f>
        <v/>
      </c>
      <c r="AN2927" s="9"/>
      <c r="AO2927" s="9"/>
      <c r="AP2927" s="22" t="str">
        <f>IF(Vertragsdaten!AQ2928="","",ROUND(Vertragsdaten!AQ2928,0))</f>
        <v/>
      </c>
      <c r="AQ2927" s="9"/>
      <c r="AR2927" s="15" t="str">
        <f>IF(Vertragsdaten!AR2928="","",Vertragsdaten!AR2928)</f>
        <v/>
      </c>
      <c r="AS2927" s="16" t="str">
        <f>IF(Vertragsdaten!$AW2928="","",Vertragsdaten!$AW2928)</f>
        <v/>
      </c>
      <c r="AT2927" s="16" t="str">
        <f>IF(Vertragsdaten!AO2928="","","11XSWK-H-------M")</f>
        <v/>
      </c>
      <c r="AU2927" s="16" t="str">
        <f>IF(Vertragsdaten!AU2928="E01 „Ein-/Auszug (Umzug)“","E01",IF(Vertragsdaten!AU2928="E02 „Einzug/Neuanlage“","E02",IF(Vertragsdaten!AU2928="E03 „Lieferantenwechsel“","E03","ZD2")))</f>
        <v>ZD2</v>
      </c>
      <c r="AV2927" s="16" t="str">
        <f>IF(Vertragsdaten!AS2928="nein","Z18","Z15")</f>
        <v>Z15</v>
      </c>
      <c r="AW2927" s="16" t="str">
        <f>IF(Vertragsdaten!BC2928="","",VLOOKUP(Vertragsdaten!BC2928,'Dropdown-Werte'!$I$2:$J$5,2,FALSE))</f>
        <v/>
      </c>
      <c r="AX2927" s="16" t="str">
        <f t="shared" si="45"/>
        <v/>
      </c>
      <c r="AY2927" s="16" t="str">
        <f>IF(Vertragsdaten!BB2928="","",Vertragsdaten!BB2928)</f>
        <v/>
      </c>
      <c r="AZ2927" s="16" t="s">
        <v>93</v>
      </c>
      <c r="BA2927" s="16" t="s">
        <v>94</v>
      </c>
    </row>
    <row r="2928" spans="1:53">
      <c r="A2928" s="12" t="str">
        <f>IF(Vertragsdaten!AZ2929="","",Vertragsdaten!AZ2929)</f>
        <v/>
      </c>
      <c r="B2928" s="12"/>
      <c r="C2928" s="12"/>
      <c r="D2928" s="12"/>
      <c r="E2928" s="4" t="str">
        <f>IF(Vertragsdaten!M2929="","",Vertragsdaten!M2929)</f>
        <v/>
      </c>
      <c r="F2928" s="19">
        <f>Vertragsdaten!H2929</f>
        <v>0</v>
      </c>
      <c r="G2928" s="9"/>
      <c r="H2928" s="15" t="str">
        <f>IF(Vertragsdaten!J2929="","",Vertragsdaten!J2929)</f>
        <v/>
      </c>
      <c r="I2928" s="15" t="str">
        <f>IF(Vertragsdaten!K2929="","",Vertragsdaten!K2929)</f>
        <v/>
      </c>
      <c r="J2928" s="15" t="str">
        <f>IF(Vertragsdaten!L2929="","",Vertragsdaten!L2929)</f>
        <v/>
      </c>
      <c r="K2928" s="9"/>
      <c r="L2928" s="15" t="str">
        <f>IF(Vertragsdaten!J2929="","",Vertragsdaten!J2929)</f>
        <v/>
      </c>
      <c r="M2928" s="9" t="str">
        <f>IF(Vertragsdaten!I2929="","",Vertragsdaten!I2929)</f>
        <v/>
      </c>
      <c r="N2928" s="9"/>
      <c r="O2928" s="9" t="str">
        <f>IF(Vertragsdaten!W2929="","",Vertragsdaten!W2929)</f>
        <v/>
      </c>
      <c r="P2928" s="15" t="str">
        <f>IF(Vertragsdaten!R2929="","",Vertragsdaten!R2929)</f>
        <v/>
      </c>
      <c r="Q2928" s="15" t="str">
        <f>IF(Vertragsdaten!S2929="","",Vertragsdaten!S2929)</f>
        <v/>
      </c>
      <c r="R2928" s="9"/>
      <c r="S2928" s="15" t="str">
        <f>IF(Vertragsdaten!S2929="","",Vertragsdaten!T2929)</f>
        <v/>
      </c>
      <c r="T2928" s="15" t="str">
        <f>IF(Vertragsdaten!T2929="","",Vertragsdaten!U2929)</f>
        <v/>
      </c>
      <c r="U2928" s="9"/>
      <c r="V2928" s="16" t="str">
        <f>IF(Vertragsdaten!$V2929="","",Vertragsdaten!$V2929)</f>
        <v/>
      </c>
      <c r="W2928" s="9"/>
      <c r="X2928" s="9"/>
      <c r="Y2928" s="9"/>
      <c r="Z2928" s="9"/>
      <c r="AA2928" s="15" t="str">
        <f>IF(Vertragsdaten!AI2929="","",Vertragsdaten!AI2929)</f>
        <v/>
      </c>
      <c r="AB2928" s="15" t="str">
        <f>IF(Vertragsdaten!AJ2929="","",Vertragsdaten!AJ2929)</f>
        <v/>
      </c>
      <c r="AC2928" s="9"/>
      <c r="AD2928" s="15" t="str">
        <f>IF(Vertragsdaten!AK2929="","",Vertragsdaten!AK2929)</f>
        <v/>
      </c>
      <c r="AE2928" s="15" t="str">
        <f>IF(Vertragsdaten!AL2929="","",Vertragsdaten!AL2929)</f>
        <v/>
      </c>
      <c r="AF2928" s="16" t="s">
        <v>2</v>
      </c>
      <c r="AG2928" s="16" t="str">
        <f>IF(Vertragsdaten!G2929="","",Vertragsdaten!G2929)</f>
        <v/>
      </c>
      <c r="AH2928" s="9" t="str">
        <f>IF(Vertragsdaten!$AW2929="","",Vertragsdaten!AW2929)</f>
        <v/>
      </c>
      <c r="AI2928" s="9"/>
      <c r="AJ2928" s="9"/>
      <c r="AK2928" s="9"/>
      <c r="AL2928" s="15" t="str">
        <f>IF(Vertragsdaten!AM2929="","",Vertragsdaten!AM2929)</f>
        <v/>
      </c>
      <c r="AM2928" s="15" t="str">
        <f>IF(Vertragsdaten!AN2929="","",Vertragsdaten!AN2929)</f>
        <v/>
      </c>
      <c r="AN2928" s="9"/>
      <c r="AO2928" s="9"/>
      <c r="AP2928" s="22" t="str">
        <f>IF(Vertragsdaten!AQ2929="","",ROUND(Vertragsdaten!AQ2929,0))</f>
        <v/>
      </c>
      <c r="AQ2928" s="9"/>
      <c r="AR2928" s="15" t="str">
        <f>IF(Vertragsdaten!AR2929="","",Vertragsdaten!AR2929)</f>
        <v/>
      </c>
      <c r="AS2928" s="16" t="str">
        <f>IF(Vertragsdaten!$AW2929="","",Vertragsdaten!$AW2929)</f>
        <v/>
      </c>
      <c r="AT2928" s="16" t="str">
        <f>IF(Vertragsdaten!AO2929="","","11XSWK-H-------M")</f>
        <v/>
      </c>
      <c r="AU2928" s="16" t="str">
        <f>IF(Vertragsdaten!AU2929="E01 „Ein-/Auszug (Umzug)“","E01",IF(Vertragsdaten!AU2929="E02 „Einzug/Neuanlage“","E02",IF(Vertragsdaten!AU2929="E03 „Lieferantenwechsel“","E03","ZD2")))</f>
        <v>ZD2</v>
      </c>
      <c r="AV2928" s="16" t="str">
        <f>IF(Vertragsdaten!AS2929="nein","Z18","Z15")</f>
        <v>Z15</v>
      </c>
      <c r="AW2928" s="16" t="str">
        <f>IF(Vertragsdaten!BC2929="","",VLOOKUP(Vertragsdaten!BC2929,'Dropdown-Werte'!$I$2:$J$5,2,FALSE))</f>
        <v/>
      </c>
      <c r="AX2928" s="16" t="str">
        <f t="shared" si="45"/>
        <v/>
      </c>
      <c r="AY2928" s="16" t="str">
        <f>IF(Vertragsdaten!BB2929="","",Vertragsdaten!BB2929)</f>
        <v/>
      </c>
      <c r="AZ2928" s="16" t="s">
        <v>93</v>
      </c>
      <c r="BA2928" s="16" t="s">
        <v>94</v>
      </c>
    </row>
    <row r="2929" spans="1:53">
      <c r="A2929" s="12" t="str">
        <f>IF(Vertragsdaten!AZ2930="","",Vertragsdaten!AZ2930)</f>
        <v/>
      </c>
      <c r="B2929" s="12"/>
      <c r="C2929" s="12"/>
      <c r="D2929" s="12"/>
      <c r="E2929" s="4" t="str">
        <f>IF(Vertragsdaten!M2930="","",Vertragsdaten!M2930)</f>
        <v/>
      </c>
      <c r="F2929" s="19">
        <f>Vertragsdaten!H2930</f>
        <v>0</v>
      </c>
      <c r="G2929" s="9"/>
      <c r="H2929" s="15" t="str">
        <f>IF(Vertragsdaten!J2930="","",Vertragsdaten!J2930)</f>
        <v/>
      </c>
      <c r="I2929" s="15" t="str">
        <f>IF(Vertragsdaten!K2930="","",Vertragsdaten!K2930)</f>
        <v/>
      </c>
      <c r="J2929" s="15" t="str">
        <f>IF(Vertragsdaten!L2930="","",Vertragsdaten!L2930)</f>
        <v/>
      </c>
      <c r="K2929" s="9"/>
      <c r="L2929" s="15" t="str">
        <f>IF(Vertragsdaten!J2930="","",Vertragsdaten!J2930)</f>
        <v/>
      </c>
      <c r="M2929" s="9" t="str">
        <f>IF(Vertragsdaten!I2930="","",Vertragsdaten!I2930)</f>
        <v/>
      </c>
      <c r="N2929" s="9"/>
      <c r="O2929" s="9" t="str">
        <f>IF(Vertragsdaten!W2930="","",Vertragsdaten!W2930)</f>
        <v/>
      </c>
      <c r="P2929" s="15" t="str">
        <f>IF(Vertragsdaten!R2930="","",Vertragsdaten!R2930)</f>
        <v/>
      </c>
      <c r="Q2929" s="15" t="str">
        <f>IF(Vertragsdaten!S2930="","",Vertragsdaten!S2930)</f>
        <v/>
      </c>
      <c r="R2929" s="9"/>
      <c r="S2929" s="15" t="str">
        <f>IF(Vertragsdaten!S2930="","",Vertragsdaten!T2930)</f>
        <v/>
      </c>
      <c r="T2929" s="15" t="str">
        <f>IF(Vertragsdaten!T2930="","",Vertragsdaten!U2930)</f>
        <v/>
      </c>
      <c r="U2929" s="9"/>
      <c r="V2929" s="16" t="str">
        <f>IF(Vertragsdaten!$V2930="","",Vertragsdaten!$V2930)</f>
        <v/>
      </c>
      <c r="W2929" s="9"/>
      <c r="X2929" s="9"/>
      <c r="Y2929" s="9"/>
      <c r="Z2929" s="9"/>
      <c r="AA2929" s="15" t="str">
        <f>IF(Vertragsdaten!AI2930="","",Vertragsdaten!AI2930)</f>
        <v/>
      </c>
      <c r="AB2929" s="15" t="str">
        <f>IF(Vertragsdaten!AJ2930="","",Vertragsdaten!AJ2930)</f>
        <v/>
      </c>
      <c r="AC2929" s="9"/>
      <c r="AD2929" s="15" t="str">
        <f>IF(Vertragsdaten!AK2930="","",Vertragsdaten!AK2930)</f>
        <v/>
      </c>
      <c r="AE2929" s="15" t="str">
        <f>IF(Vertragsdaten!AL2930="","",Vertragsdaten!AL2930)</f>
        <v/>
      </c>
      <c r="AF2929" s="16" t="s">
        <v>2</v>
      </c>
      <c r="AG2929" s="16" t="str">
        <f>IF(Vertragsdaten!G2930="","",Vertragsdaten!G2930)</f>
        <v/>
      </c>
      <c r="AH2929" s="9" t="str">
        <f>IF(Vertragsdaten!$AW2930="","",Vertragsdaten!AW2930)</f>
        <v/>
      </c>
      <c r="AI2929" s="9"/>
      <c r="AJ2929" s="9"/>
      <c r="AK2929" s="9"/>
      <c r="AL2929" s="15" t="str">
        <f>IF(Vertragsdaten!AM2930="","",Vertragsdaten!AM2930)</f>
        <v/>
      </c>
      <c r="AM2929" s="15" t="str">
        <f>IF(Vertragsdaten!AN2930="","",Vertragsdaten!AN2930)</f>
        <v/>
      </c>
      <c r="AN2929" s="9"/>
      <c r="AO2929" s="9"/>
      <c r="AP2929" s="22" t="str">
        <f>IF(Vertragsdaten!AQ2930="","",ROUND(Vertragsdaten!AQ2930,0))</f>
        <v/>
      </c>
      <c r="AQ2929" s="9"/>
      <c r="AR2929" s="15" t="str">
        <f>IF(Vertragsdaten!AR2930="","",Vertragsdaten!AR2930)</f>
        <v/>
      </c>
      <c r="AS2929" s="16" t="str">
        <f>IF(Vertragsdaten!$AW2930="","",Vertragsdaten!$AW2930)</f>
        <v/>
      </c>
      <c r="AT2929" s="16" t="str">
        <f>IF(Vertragsdaten!AO2930="","","11XSWK-H-------M")</f>
        <v/>
      </c>
      <c r="AU2929" s="16" t="str">
        <f>IF(Vertragsdaten!AU2930="E01 „Ein-/Auszug (Umzug)“","E01",IF(Vertragsdaten!AU2930="E02 „Einzug/Neuanlage“","E02",IF(Vertragsdaten!AU2930="E03 „Lieferantenwechsel“","E03","ZD2")))</f>
        <v>ZD2</v>
      </c>
      <c r="AV2929" s="16" t="str">
        <f>IF(Vertragsdaten!AS2930="nein","Z18","Z15")</f>
        <v>Z15</v>
      </c>
      <c r="AW2929" s="16" t="str">
        <f>IF(Vertragsdaten!BC2930="","",VLOOKUP(Vertragsdaten!BC2930,'Dropdown-Werte'!$I$2:$J$5,2,FALSE))</f>
        <v/>
      </c>
      <c r="AX2929" s="16" t="str">
        <f t="shared" si="45"/>
        <v/>
      </c>
      <c r="AY2929" s="16" t="str">
        <f>IF(Vertragsdaten!BB2930="","",Vertragsdaten!BB2930)</f>
        <v/>
      </c>
      <c r="AZ2929" s="16" t="s">
        <v>93</v>
      </c>
      <c r="BA2929" s="16" t="s">
        <v>94</v>
      </c>
    </row>
    <row r="2930" spans="1:53">
      <c r="A2930" s="12" t="str">
        <f>IF(Vertragsdaten!AZ2931="","",Vertragsdaten!AZ2931)</f>
        <v/>
      </c>
      <c r="B2930" s="12"/>
      <c r="C2930" s="12"/>
      <c r="D2930" s="12"/>
      <c r="E2930" s="4" t="str">
        <f>IF(Vertragsdaten!M2931="","",Vertragsdaten!M2931)</f>
        <v/>
      </c>
      <c r="F2930" s="19">
        <f>Vertragsdaten!H2931</f>
        <v>0</v>
      </c>
      <c r="G2930" s="9"/>
      <c r="H2930" s="15" t="str">
        <f>IF(Vertragsdaten!J2931="","",Vertragsdaten!J2931)</f>
        <v/>
      </c>
      <c r="I2930" s="15" t="str">
        <f>IF(Vertragsdaten!K2931="","",Vertragsdaten!K2931)</f>
        <v/>
      </c>
      <c r="J2930" s="15" t="str">
        <f>IF(Vertragsdaten!L2931="","",Vertragsdaten!L2931)</f>
        <v/>
      </c>
      <c r="K2930" s="9"/>
      <c r="L2930" s="15" t="str">
        <f>IF(Vertragsdaten!J2931="","",Vertragsdaten!J2931)</f>
        <v/>
      </c>
      <c r="M2930" s="9" t="str">
        <f>IF(Vertragsdaten!I2931="","",Vertragsdaten!I2931)</f>
        <v/>
      </c>
      <c r="N2930" s="9"/>
      <c r="O2930" s="9" t="str">
        <f>IF(Vertragsdaten!W2931="","",Vertragsdaten!W2931)</f>
        <v/>
      </c>
      <c r="P2930" s="15" t="str">
        <f>IF(Vertragsdaten!R2931="","",Vertragsdaten!R2931)</f>
        <v/>
      </c>
      <c r="Q2930" s="15" t="str">
        <f>IF(Vertragsdaten!S2931="","",Vertragsdaten!S2931)</f>
        <v/>
      </c>
      <c r="R2930" s="9"/>
      <c r="S2930" s="15" t="str">
        <f>IF(Vertragsdaten!S2931="","",Vertragsdaten!T2931)</f>
        <v/>
      </c>
      <c r="T2930" s="15" t="str">
        <f>IF(Vertragsdaten!T2931="","",Vertragsdaten!U2931)</f>
        <v/>
      </c>
      <c r="U2930" s="9"/>
      <c r="V2930" s="16" t="str">
        <f>IF(Vertragsdaten!$V2931="","",Vertragsdaten!$V2931)</f>
        <v/>
      </c>
      <c r="W2930" s="9"/>
      <c r="X2930" s="9"/>
      <c r="Y2930" s="9"/>
      <c r="Z2930" s="9"/>
      <c r="AA2930" s="15" t="str">
        <f>IF(Vertragsdaten!AI2931="","",Vertragsdaten!AI2931)</f>
        <v/>
      </c>
      <c r="AB2930" s="15" t="str">
        <f>IF(Vertragsdaten!AJ2931="","",Vertragsdaten!AJ2931)</f>
        <v/>
      </c>
      <c r="AC2930" s="9"/>
      <c r="AD2930" s="15" t="str">
        <f>IF(Vertragsdaten!AK2931="","",Vertragsdaten!AK2931)</f>
        <v/>
      </c>
      <c r="AE2930" s="15" t="str">
        <f>IF(Vertragsdaten!AL2931="","",Vertragsdaten!AL2931)</f>
        <v/>
      </c>
      <c r="AF2930" s="16" t="s">
        <v>2</v>
      </c>
      <c r="AG2930" s="16" t="str">
        <f>IF(Vertragsdaten!G2931="","",Vertragsdaten!G2931)</f>
        <v/>
      </c>
      <c r="AH2930" s="9" t="str">
        <f>IF(Vertragsdaten!$AW2931="","",Vertragsdaten!AW2931)</f>
        <v/>
      </c>
      <c r="AI2930" s="9"/>
      <c r="AJ2930" s="9"/>
      <c r="AK2930" s="9"/>
      <c r="AL2930" s="15" t="str">
        <f>IF(Vertragsdaten!AM2931="","",Vertragsdaten!AM2931)</f>
        <v/>
      </c>
      <c r="AM2930" s="15" t="str">
        <f>IF(Vertragsdaten!AN2931="","",Vertragsdaten!AN2931)</f>
        <v/>
      </c>
      <c r="AN2930" s="9"/>
      <c r="AO2930" s="9"/>
      <c r="AP2930" s="22" t="str">
        <f>IF(Vertragsdaten!AQ2931="","",ROUND(Vertragsdaten!AQ2931,0))</f>
        <v/>
      </c>
      <c r="AQ2930" s="9"/>
      <c r="AR2930" s="15" t="str">
        <f>IF(Vertragsdaten!AR2931="","",Vertragsdaten!AR2931)</f>
        <v/>
      </c>
      <c r="AS2930" s="16" t="str">
        <f>IF(Vertragsdaten!$AW2931="","",Vertragsdaten!$AW2931)</f>
        <v/>
      </c>
      <c r="AT2930" s="16" t="str">
        <f>IF(Vertragsdaten!AO2931="","","11XSWK-H-------M")</f>
        <v/>
      </c>
      <c r="AU2930" s="16" t="str">
        <f>IF(Vertragsdaten!AU2931="E01 „Ein-/Auszug (Umzug)“","E01",IF(Vertragsdaten!AU2931="E02 „Einzug/Neuanlage“","E02",IF(Vertragsdaten!AU2931="E03 „Lieferantenwechsel“","E03","ZD2")))</f>
        <v>ZD2</v>
      </c>
      <c r="AV2930" s="16" t="str">
        <f>IF(Vertragsdaten!AS2931="nein","Z18","Z15")</f>
        <v>Z15</v>
      </c>
      <c r="AW2930" s="16" t="str">
        <f>IF(Vertragsdaten!BC2931="","",VLOOKUP(Vertragsdaten!BC2931,'Dropdown-Werte'!$I$2:$J$5,2,FALSE))</f>
        <v/>
      </c>
      <c r="AX2930" s="16" t="str">
        <f t="shared" si="45"/>
        <v/>
      </c>
      <c r="AY2930" s="16" t="str">
        <f>IF(Vertragsdaten!BB2931="","",Vertragsdaten!BB2931)</f>
        <v/>
      </c>
      <c r="AZ2930" s="16" t="s">
        <v>93</v>
      </c>
      <c r="BA2930" s="16" t="s">
        <v>94</v>
      </c>
    </row>
    <row r="2931" spans="1:53">
      <c r="A2931" s="12" t="str">
        <f>IF(Vertragsdaten!AZ2932="","",Vertragsdaten!AZ2932)</f>
        <v/>
      </c>
      <c r="B2931" s="12"/>
      <c r="C2931" s="12"/>
      <c r="D2931" s="12"/>
      <c r="E2931" s="4" t="str">
        <f>IF(Vertragsdaten!M2932="","",Vertragsdaten!M2932)</f>
        <v/>
      </c>
      <c r="F2931" s="19">
        <f>Vertragsdaten!H2932</f>
        <v>0</v>
      </c>
      <c r="G2931" s="9"/>
      <c r="H2931" s="15" t="str">
        <f>IF(Vertragsdaten!J2932="","",Vertragsdaten!J2932)</f>
        <v/>
      </c>
      <c r="I2931" s="15" t="str">
        <f>IF(Vertragsdaten!K2932="","",Vertragsdaten!K2932)</f>
        <v/>
      </c>
      <c r="J2931" s="15" t="str">
        <f>IF(Vertragsdaten!L2932="","",Vertragsdaten!L2932)</f>
        <v/>
      </c>
      <c r="K2931" s="9"/>
      <c r="L2931" s="15" t="str">
        <f>IF(Vertragsdaten!J2932="","",Vertragsdaten!J2932)</f>
        <v/>
      </c>
      <c r="M2931" s="9" t="str">
        <f>IF(Vertragsdaten!I2932="","",Vertragsdaten!I2932)</f>
        <v/>
      </c>
      <c r="N2931" s="9"/>
      <c r="O2931" s="9" t="str">
        <f>IF(Vertragsdaten!W2932="","",Vertragsdaten!W2932)</f>
        <v/>
      </c>
      <c r="P2931" s="15" t="str">
        <f>IF(Vertragsdaten!R2932="","",Vertragsdaten!R2932)</f>
        <v/>
      </c>
      <c r="Q2931" s="15" t="str">
        <f>IF(Vertragsdaten!S2932="","",Vertragsdaten!S2932)</f>
        <v/>
      </c>
      <c r="R2931" s="9"/>
      <c r="S2931" s="15" t="str">
        <f>IF(Vertragsdaten!S2932="","",Vertragsdaten!T2932)</f>
        <v/>
      </c>
      <c r="T2931" s="15" t="str">
        <f>IF(Vertragsdaten!T2932="","",Vertragsdaten!U2932)</f>
        <v/>
      </c>
      <c r="U2931" s="9"/>
      <c r="V2931" s="16" t="str">
        <f>IF(Vertragsdaten!$V2932="","",Vertragsdaten!$V2932)</f>
        <v/>
      </c>
      <c r="W2931" s="9"/>
      <c r="X2931" s="9"/>
      <c r="Y2931" s="9"/>
      <c r="Z2931" s="9"/>
      <c r="AA2931" s="15" t="str">
        <f>IF(Vertragsdaten!AI2932="","",Vertragsdaten!AI2932)</f>
        <v/>
      </c>
      <c r="AB2931" s="15" t="str">
        <f>IF(Vertragsdaten!AJ2932="","",Vertragsdaten!AJ2932)</f>
        <v/>
      </c>
      <c r="AC2931" s="9"/>
      <c r="AD2931" s="15" t="str">
        <f>IF(Vertragsdaten!AK2932="","",Vertragsdaten!AK2932)</f>
        <v/>
      </c>
      <c r="AE2931" s="15" t="str">
        <f>IF(Vertragsdaten!AL2932="","",Vertragsdaten!AL2932)</f>
        <v/>
      </c>
      <c r="AF2931" s="16" t="s">
        <v>2</v>
      </c>
      <c r="AG2931" s="16" t="str">
        <f>IF(Vertragsdaten!G2932="","",Vertragsdaten!G2932)</f>
        <v/>
      </c>
      <c r="AH2931" s="9" t="str">
        <f>IF(Vertragsdaten!$AW2932="","",Vertragsdaten!AW2932)</f>
        <v/>
      </c>
      <c r="AI2931" s="9"/>
      <c r="AJ2931" s="9"/>
      <c r="AK2931" s="9"/>
      <c r="AL2931" s="15" t="str">
        <f>IF(Vertragsdaten!AM2932="","",Vertragsdaten!AM2932)</f>
        <v/>
      </c>
      <c r="AM2931" s="15" t="str">
        <f>IF(Vertragsdaten!AN2932="","",Vertragsdaten!AN2932)</f>
        <v/>
      </c>
      <c r="AN2931" s="9"/>
      <c r="AO2931" s="9"/>
      <c r="AP2931" s="22" t="str">
        <f>IF(Vertragsdaten!AQ2932="","",ROUND(Vertragsdaten!AQ2932,0))</f>
        <v/>
      </c>
      <c r="AQ2931" s="9"/>
      <c r="AR2931" s="15" t="str">
        <f>IF(Vertragsdaten!AR2932="","",Vertragsdaten!AR2932)</f>
        <v/>
      </c>
      <c r="AS2931" s="16" t="str">
        <f>IF(Vertragsdaten!$AW2932="","",Vertragsdaten!$AW2932)</f>
        <v/>
      </c>
      <c r="AT2931" s="16" t="str">
        <f>IF(Vertragsdaten!AO2932="","","11XSWK-H-------M")</f>
        <v/>
      </c>
      <c r="AU2931" s="16" t="str">
        <f>IF(Vertragsdaten!AU2932="E01 „Ein-/Auszug (Umzug)“","E01",IF(Vertragsdaten!AU2932="E02 „Einzug/Neuanlage“","E02",IF(Vertragsdaten!AU2932="E03 „Lieferantenwechsel“","E03","ZD2")))</f>
        <v>ZD2</v>
      </c>
      <c r="AV2931" s="16" t="str">
        <f>IF(Vertragsdaten!AS2932="nein","Z18","Z15")</f>
        <v>Z15</v>
      </c>
      <c r="AW2931" s="16" t="str">
        <f>IF(Vertragsdaten!BC2932="","",VLOOKUP(Vertragsdaten!BC2932,'Dropdown-Werte'!$I$2:$J$5,2,FALSE))</f>
        <v/>
      </c>
      <c r="AX2931" s="16" t="str">
        <f t="shared" si="45"/>
        <v/>
      </c>
      <c r="AY2931" s="16" t="str">
        <f>IF(Vertragsdaten!BB2932="","",Vertragsdaten!BB2932)</f>
        <v/>
      </c>
      <c r="AZ2931" s="16" t="s">
        <v>93</v>
      </c>
      <c r="BA2931" s="16" t="s">
        <v>94</v>
      </c>
    </row>
    <row r="2932" spans="1:53">
      <c r="A2932" s="12" t="str">
        <f>IF(Vertragsdaten!AZ2933="","",Vertragsdaten!AZ2933)</f>
        <v/>
      </c>
      <c r="B2932" s="12"/>
      <c r="C2932" s="12"/>
      <c r="D2932" s="12"/>
      <c r="E2932" s="4" t="str">
        <f>IF(Vertragsdaten!M2933="","",Vertragsdaten!M2933)</f>
        <v/>
      </c>
      <c r="F2932" s="19">
        <f>Vertragsdaten!H2933</f>
        <v>0</v>
      </c>
      <c r="G2932" s="9"/>
      <c r="H2932" s="15" t="str">
        <f>IF(Vertragsdaten!J2933="","",Vertragsdaten!J2933)</f>
        <v/>
      </c>
      <c r="I2932" s="15" t="str">
        <f>IF(Vertragsdaten!K2933="","",Vertragsdaten!K2933)</f>
        <v/>
      </c>
      <c r="J2932" s="15" t="str">
        <f>IF(Vertragsdaten!L2933="","",Vertragsdaten!L2933)</f>
        <v/>
      </c>
      <c r="K2932" s="9"/>
      <c r="L2932" s="15" t="str">
        <f>IF(Vertragsdaten!J2933="","",Vertragsdaten!J2933)</f>
        <v/>
      </c>
      <c r="M2932" s="9" t="str">
        <f>IF(Vertragsdaten!I2933="","",Vertragsdaten!I2933)</f>
        <v/>
      </c>
      <c r="N2932" s="9"/>
      <c r="O2932" s="9" t="str">
        <f>IF(Vertragsdaten!W2933="","",Vertragsdaten!W2933)</f>
        <v/>
      </c>
      <c r="P2932" s="15" t="str">
        <f>IF(Vertragsdaten!R2933="","",Vertragsdaten!R2933)</f>
        <v/>
      </c>
      <c r="Q2932" s="15" t="str">
        <f>IF(Vertragsdaten!S2933="","",Vertragsdaten!S2933)</f>
        <v/>
      </c>
      <c r="R2932" s="9"/>
      <c r="S2932" s="15" t="str">
        <f>IF(Vertragsdaten!S2933="","",Vertragsdaten!T2933)</f>
        <v/>
      </c>
      <c r="T2932" s="15" t="str">
        <f>IF(Vertragsdaten!T2933="","",Vertragsdaten!U2933)</f>
        <v/>
      </c>
      <c r="U2932" s="9"/>
      <c r="V2932" s="16" t="str">
        <f>IF(Vertragsdaten!$V2933="","",Vertragsdaten!$V2933)</f>
        <v/>
      </c>
      <c r="W2932" s="9"/>
      <c r="X2932" s="9"/>
      <c r="Y2932" s="9"/>
      <c r="Z2932" s="9"/>
      <c r="AA2932" s="15" t="str">
        <f>IF(Vertragsdaten!AI2933="","",Vertragsdaten!AI2933)</f>
        <v/>
      </c>
      <c r="AB2932" s="15" t="str">
        <f>IF(Vertragsdaten!AJ2933="","",Vertragsdaten!AJ2933)</f>
        <v/>
      </c>
      <c r="AC2932" s="9"/>
      <c r="AD2932" s="15" t="str">
        <f>IF(Vertragsdaten!AK2933="","",Vertragsdaten!AK2933)</f>
        <v/>
      </c>
      <c r="AE2932" s="15" t="str">
        <f>IF(Vertragsdaten!AL2933="","",Vertragsdaten!AL2933)</f>
        <v/>
      </c>
      <c r="AF2932" s="16" t="s">
        <v>2</v>
      </c>
      <c r="AG2932" s="16" t="str">
        <f>IF(Vertragsdaten!G2933="","",Vertragsdaten!G2933)</f>
        <v/>
      </c>
      <c r="AH2932" s="9" t="str">
        <f>IF(Vertragsdaten!$AW2933="","",Vertragsdaten!AW2933)</f>
        <v/>
      </c>
      <c r="AI2932" s="9"/>
      <c r="AJ2932" s="9"/>
      <c r="AK2932" s="9"/>
      <c r="AL2932" s="15" t="str">
        <f>IF(Vertragsdaten!AM2933="","",Vertragsdaten!AM2933)</f>
        <v/>
      </c>
      <c r="AM2932" s="15" t="str">
        <f>IF(Vertragsdaten!AN2933="","",Vertragsdaten!AN2933)</f>
        <v/>
      </c>
      <c r="AN2932" s="9"/>
      <c r="AO2932" s="9"/>
      <c r="AP2932" s="22" t="str">
        <f>IF(Vertragsdaten!AQ2933="","",ROUND(Vertragsdaten!AQ2933,0))</f>
        <v/>
      </c>
      <c r="AQ2932" s="9"/>
      <c r="AR2932" s="15" t="str">
        <f>IF(Vertragsdaten!AR2933="","",Vertragsdaten!AR2933)</f>
        <v/>
      </c>
      <c r="AS2932" s="16" t="str">
        <f>IF(Vertragsdaten!$AW2933="","",Vertragsdaten!$AW2933)</f>
        <v/>
      </c>
      <c r="AT2932" s="16" t="str">
        <f>IF(Vertragsdaten!AO2933="","","11XSWK-H-------M")</f>
        <v/>
      </c>
      <c r="AU2932" s="16" t="str">
        <f>IF(Vertragsdaten!AU2933="E01 „Ein-/Auszug (Umzug)“","E01",IF(Vertragsdaten!AU2933="E02 „Einzug/Neuanlage“","E02",IF(Vertragsdaten!AU2933="E03 „Lieferantenwechsel“","E03","ZD2")))</f>
        <v>ZD2</v>
      </c>
      <c r="AV2932" s="16" t="str">
        <f>IF(Vertragsdaten!AS2933="nein","Z18","Z15")</f>
        <v>Z15</v>
      </c>
      <c r="AW2932" s="16" t="str">
        <f>IF(Vertragsdaten!BC2933="","",VLOOKUP(Vertragsdaten!BC2933,'Dropdown-Werte'!$I$2:$J$5,2,FALSE))</f>
        <v/>
      </c>
      <c r="AX2932" s="16" t="str">
        <f t="shared" si="45"/>
        <v/>
      </c>
      <c r="AY2932" s="16" t="str">
        <f>IF(Vertragsdaten!BB2933="","",Vertragsdaten!BB2933)</f>
        <v/>
      </c>
      <c r="AZ2932" s="16" t="s">
        <v>93</v>
      </c>
      <c r="BA2932" s="16" t="s">
        <v>94</v>
      </c>
    </row>
    <row r="2933" spans="1:53">
      <c r="A2933" s="12" t="str">
        <f>IF(Vertragsdaten!AZ2934="","",Vertragsdaten!AZ2934)</f>
        <v/>
      </c>
      <c r="B2933" s="12"/>
      <c r="C2933" s="12"/>
      <c r="D2933" s="12"/>
      <c r="E2933" s="4" t="str">
        <f>IF(Vertragsdaten!M2934="","",Vertragsdaten!M2934)</f>
        <v/>
      </c>
      <c r="F2933" s="19">
        <f>Vertragsdaten!H2934</f>
        <v>0</v>
      </c>
      <c r="G2933" s="9"/>
      <c r="H2933" s="15" t="str">
        <f>IF(Vertragsdaten!J2934="","",Vertragsdaten!J2934)</f>
        <v/>
      </c>
      <c r="I2933" s="15" t="str">
        <f>IF(Vertragsdaten!K2934="","",Vertragsdaten!K2934)</f>
        <v/>
      </c>
      <c r="J2933" s="15" t="str">
        <f>IF(Vertragsdaten!L2934="","",Vertragsdaten!L2934)</f>
        <v/>
      </c>
      <c r="K2933" s="9"/>
      <c r="L2933" s="15" t="str">
        <f>IF(Vertragsdaten!J2934="","",Vertragsdaten!J2934)</f>
        <v/>
      </c>
      <c r="M2933" s="9" t="str">
        <f>IF(Vertragsdaten!I2934="","",Vertragsdaten!I2934)</f>
        <v/>
      </c>
      <c r="N2933" s="9"/>
      <c r="O2933" s="9" t="str">
        <f>IF(Vertragsdaten!W2934="","",Vertragsdaten!W2934)</f>
        <v/>
      </c>
      <c r="P2933" s="15" t="str">
        <f>IF(Vertragsdaten!R2934="","",Vertragsdaten!R2934)</f>
        <v/>
      </c>
      <c r="Q2933" s="15" t="str">
        <f>IF(Vertragsdaten!S2934="","",Vertragsdaten!S2934)</f>
        <v/>
      </c>
      <c r="R2933" s="9"/>
      <c r="S2933" s="15" t="str">
        <f>IF(Vertragsdaten!S2934="","",Vertragsdaten!T2934)</f>
        <v/>
      </c>
      <c r="T2933" s="15" t="str">
        <f>IF(Vertragsdaten!T2934="","",Vertragsdaten!U2934)</f>
        <v/>
      </c>
      <c r="U2933" s="9"/>
      <c r="V2933" s="16" t="str">
        <f>IF(Vertragsdaten!$V2934="","",Vertragsdaten!$V2934)</f>
        <v/>
      </c>
      <c r="W2933" s="9"/>
      <c r="X2933" s="9"/>
      <c r="Y2933" s="9"/>
      <c r="Z2933" s="9"/>
      <c r="AA2933" s="15" t="str">
        <f>IF(Vertragsdaten!AI2934="","",Vertragsdaten!AI2934)</f>
        <v/>
      </c>
      <c r="AB2933" s="15" t="str">
        <f>IF(Vertragsdaten!AJ2934="","",Vertragsdaten!AJ2934)</f>
        <v/>
      </c>
      <c r="AC2933" s="9"/>
      <c r="AD2933" s="15" t="str">
        <f>IF(Vertragsdaten!AK2934="","",Vertragsdaten!AK2934)</f>
        <v/>
      </c>
      <c r="AE2933" s="15" t="str">
        <f>IF(Vertragsdaten!AL2934="","",Vertragsdaten!AL2934)</f>
        <v/>
      </c>
      <c r="AF2933" s="16" t="s">
        <v>2</v>
      </c>
      <c r="AG2933" s="16" t="str">
        <f>IF(Vertragsdaten!G2934="","",Vertragsdaten!G2934)</f>
        <v/>
      </c>
      <c r="AH2933" s="9" t="str">
        <f>IF(Vertragsdaten!$AW2934="","",Vertragsdaten!AW2934)</f>
        <v/>
      </c>
      <c r="AI2933" s="9"/>
      <c r="AJ2933" s="9"/>
      <c r="AK2933" s="9"/>
      <c r="AL2933" s="15" t="str">
        <f>IF(Vertragsdaten!AM2934="","",Vertragsdaten!AM2934)</f>
        <v/>
      </c>
      <c r="AM2933" s="15" t="str">
        <f>IF(Vertragsdaten!AN2934="","",Vertragsdaten!AN2934)</f>
        <v/>
      </c>
      <c r="AN2933" s="9"/>
      <c r="AO2933" s="9"/>
      <c r="AP2933" s="22" t="str">
        <f>IF(Vertragsdaten!AQ2934="","",ROUND(Vertragsdaten!AQ2934,0))</f>
        <v/>
      </c>
      <c r="AQ2933" s="9"/>
      <c r="AR2933" s="15" t="str">
        <f>IF(Vertragsdaten!AR2934="","",Vertragsdaten!AR2934)</f>
        <v/>
      </c>
      <c r="AS2933" s="16" t="str">
        <f>IF(Vertragsdaten!$AW2934="","",Vertragsdaten!$AW2934)</f>
        <v/>
      </c>
      <c r="AT2933" s="16" t="str">
        <f>IF(Vertragsdaten!AO2934="","","11XSWK-H-------M")</f>
        <v/>
      </c>
      <c r="AU2933" s="16" t="str">
        <f>IF(Vertragsdaten!AU2934="E01 „Ein-/Auszug (Umzug)“","E01",IF(Vertragsdaten!AU2934="E02 „Einzug/Neuanlage“","E02",IF(Vertragsdaten!AU2934="E03 „Lieferantenwechsel“","E03","ZD2")))</f>
        <v>ZD2</v>
      </c>
      <c r="AV2933" s="16" t="str">
        <f>IF(Vertragsdaten!AS2934="nein","Z18","Z15")</f>
        <v>Z15</v>
      </c>
      <c r="AW2933" s="16" t="str">
        <f>IF(Vertragsdaten!BC2934="","",VLOOKUP(Vertragsdaten!BC2934,'Dropdown-Werte'!$I$2:$J$5,2,FALSE))</f>
        <v/>
      </c>
      <c r="AX2933" s="16" t="str">
        <f t="shared" si="45"/>
        <v/>
      </c>
      <c r="AY2933" s="16" t="str">
        <f>IF(Vertragsdaten!BB2934="","",Vertragsdaten!BB2934)</f>
        <v/>
      </c>
      <c r="AZ2933" s="16" t="s">
        <v>93</v>
      </c>
      <c r="BA2933" s="16" t="s">
        <v>94</v>
      </c>
    </row>
    <row r="2934" spans="1:53">
      <c r="A2934" s="12" t="str">
        <f>IF(Vertragsdaten!AZ2935="","",Vertragsdaten!AZ2935)</f>
        <v/>
      </c>
      <c r="B2934" s="12"/>
      <c r="C2934" s="12"/>
      <c r="D2934" s="12"/>
      <c r="E2934" s="4" t="str">
        <f>IF(Vertragsdaten!M2935="","",Vertragsdaten!M2935)</f>
        <v/>
      </c>
      <c r="F2934" s="19">
        <f>Vertragsdaten!H2935</f>
        <v>0</v>
      </c>
      <c r="G2934" s="9"/>
      <c r="H2934" s="15" t="str">
        <f>IF(Vertragsdaten!J2935="","",Vertragsdaten!J2935)</f>
        <v/>
      </c>
      <c r="I2934" s="15" t="str">
        <f>IF(Vertragsdaten!K2935="","",Vertragsdaten!K2935)</f>
        <v/>
      </c>
      <c r="J2934" s="15" t="str">
        <f>IF(Vertragsdaten!L2935="","",Vertragsdaten!L2935)</f>
        <v/>
      </c>
      <c r="K2934" s="9"/>
      <c r="L2934" s="15" t="str">
        <f>IF(Vertragsdaten!J2935="","",Vertragsdaten!J2935)</f>
        <v/>
      </c>
      <c r="M2934" s="9" t="str">
        <f>IF(Vertragsdaten!I2935="","",Vertragsdaten!I2935)</f>
        <v/>
      </c>
      <c r="N2934" s="9"/>
      <c r="O2934" s="9" t="str">
        <f>IF(Vertragsdaten!W2935="","",Vertragsdaten!W2935)</f>
        <v/>
      </c>
      <c r="P2934" s="15" t="str">
        <f>IF(Vertragsdaten!R2935="","",Vertragsdaten!R2935)</f>
        <v/>
      </c>
      <c r="Q2934" s="15" t="str">
        <f>IF(Vertragsdaten!S2935="","",Vertragsdaten!S2935)</f>
        <v/>
      </c>
      <c r="R2934" s="9"/>
      <c r="S2934" s="15" t="str">
        <f>IF(Vertragsdaten!S2935="","",Vertragsdaten!T2935)</f>
        <v/>
      </c>
      <c r="T2934" s="15" t="str">
        <f>IF(Vertragsdaten!T2935="","",Vertragsdaten!U2935)</f>
        <v/>
      </c>
      <c r="U2934" s="9"/>
      <c r="V2934" s="16" t="str">
        <f>IF(Vertragsdaten!$V2935="","",Vertragsdaten!$V2935)</f>
        <v/>
      </c>
      <c r="W2934" s="9"/>
      <c r="X2934" s="9"/>
      <c r="Y2934" s="9"/>
      <c r="Z2934" s="9"/>
      <c r="AA2934" s="15" t="str">
        <f>IF(Vertragsdaten!AI2935="","",Vertragsdaten!AI2935)</f>
        <v/>
      </c>
      <c r="AB2934" s="15" t="str">
        <f>IF(Vertragsdaten!AJ2935="","",Vertragsdaten!AJ2935)</f>
        <v/>
      </c>
      <c r="AC2934" s="9"/>
      <c r="AD2934" s="15" t="str">
        <f>IF(Vertragsdaten!AK2935="","",Vertragsdaten!AK2935)</f>
        <v/>
      </c>
      <c r="AE2934" s="15" t="str">
        <f>IF(Vertragsdaten!AL2935="","",Vertragsdaten!AL2935)</f>
        <v/>
      </c>
      <c r="AF2934" s="16" t="s">
        <v>2</v>
      </c>
      <c r="AG2934" s="16" t="str">
        <f>IF(Vertragsdaten!G2935="","",Vertragsdaten!G2935)</f>
        <v/>
      </c>
      <c r="AH2934" s="9" t="str">
        <f>IF(Vertragsdaten!$AW2935="","",Vertragsdaten!AW2935)</f>
        <v/>
      </c>
      <c r="AI2934" s="9"/>
      <c r="AJ2934" s="9"/>
      <c r="AK2934" s="9"/>
      <c r="AL2934" s="15" t="str">
        <f>IF(Vertragsdaten!AM2935="","",Vertragsdaten!AM2935)</f>
        <v/>
      </c>
      <c r="AM2934" s="15" t="str">
        <f>IF(Vertragsdaten!AN2935="","",Vertragsdaten!AN2935)</f>
        <v/>
      </c>
      <c r="AN2934" s="9"/>
      <c r="AO2934" s="9"/>
      <c r="AP2934" s="22" t="str">
        <f>IF(Vertragsdaten!AQ2935="","",ROUND(Vertragsdaten!AQ2935,0))</f>
        <v/>
      </c>
      <c r="AQ2934" s="9"/>
      <c r="AR2934" s="15" t="str">
        <f>IF(Vertragsdaten!AR2935="","",Vertragsdaten!AR2935)</f>
        <v/>
      </c>
      <c r="AS2934" s="16" t="str">
        <f>IF(Vertragsdaten!$AW2935="","",Vertragsdaten!$AW2935)</f>
        <v/>
      </c>
      <c r="AT2934" s="16" t="str">
        <f>IF(Vertragsdaten!AO2935="","","11XSWK-H-------M")</f>
        <v/>
      </c>
      <c r="AU2934" s="16" t="str">
        <f>IF(Vertragsdaten!AU2935="E01 „Ein-/Auszug (Umzug)“","E01",IF(Vertragsdaten!AU2935="E02 „Einzug/Neuanlage“","E02",IF(Vertragsdaten!AU2935="E03 „Lieferantenwechsel“","E03","ZD2")))</f>
        <v>ZD2</v>
      </c>
      <c r="AV2934" s="16" t="str">
        <f>IF(Vertragsdaten!AS2935="nein","Z18","Z15")</f>
        <v>Z15</v>
      </c>
      <c r="AW2934" s="16" t="str">
        <f>IF(Vertragsdaten!BC2935="","",VLOOKUP(Vertragsdaten!BC2935,'Dropdown-Werte'!$I$2:$J$5,2,FALSE))</f>
        <v/>
      </c>
      <c r="AX2934" s="16" t="str">
        <f t="shared" si="45"/>
        <v/>
      </c>
      <c r="AY2934" s="16" t="str">
        <f>IF(Vertragsdaten!BB2935="","",Vertragsdaten!BB2935)</f>
        <v/>
      </c>
      <c r="AZ2934" s="16" t="s">
        <v>93</v>
      </c>
      <c r="BA2934" s="16" t="s">
        <v>94</v>
      </c>
    </row>
    <row r="2935" spans="1:53">
      <c r="A2935" s="12" t="str">
        <f>IF(Vertragsdaten!AZ2936="","",Vertragsdaten!AZ2936)</f>
        <v/>
      </c>
      <c r="B2935" s="12"/>
      <c r="C2935" s="12"/>
      <c r="D2935" s="12"/>
      <c r="E2935" s="4" t="str">
        <f>IF(Vertragsdaten!M2936="","",Vertragsdaten!M2936)</f>
        <v/>
      </c>
      <c r="F2935" s="19">
        <f>Vertragsdaten!H2936</f>
        <v>0</v>
      </c>
      <c r="G2935" s="9"/>
      <c r="H2935" s="15" t="str">
        <f>IF(Vertragsdaten!J2936="","",Vertragsdaten!J2936)</f>
        <v/>
      </c>
      <c r="I2935" s="15" t="str">
        <f>IF(Vertragsdaten!K2936="","",Vertragsdaten!K2936)</f>
        <v/>
      </c>
      <c r="J2935" s="15" t="str">
        <f>IF(Vertragsdaten!L2936="","",Vertragsdaten!L2936)</f>
        <v/>
      </c>
      <c r="K2935" s="9"/>
      <c r="L2935" s="15" t="str">
        <f>IF(Vertragsdaten!J2936="","",Vertragsdaten!J2936)</f>
        <v/>
      </c>
      <c r="M2935" s="9" t="str">
        <f>IF(Vertragsdaten!I2936="","",Vertragsdaten!I2936)</f>
        <v/>
      </c>
      <c r="N2935" s="9"/>
      <c r="O2935" s="9" t="str">
        <f>IF(Vertragsdaten!W2936="","",Vertragsdaten!W2936)</f>
        <v/>
      </c>
      <c r="P2935" s="15" t="str">
        <f>IF(Vertragsdaten!R2936="","",Vertragsdaten!R2936)</f>
        <v/>
      </c>
      <c r="Q2935" s="15" t="str">
        <f>IF(Vertragsdaten!S2936="","",Vertragsdaten!S2936)</f>
        <v/>
      </c>
      <c r="R2935" s="9"/>
      <c r="S2935" s="15" t="str">
        <f>IF(Vertragsdaten!S2936="","",Vertragsdaten!T2936)</f>
        <v/>
      </c>
      <c r="T2935" s="15" t="str">
        <f>IF(Vertragsdaten!T2936="","",Vertragsdaten!U2936)</f>
        <v/>
      </c>
      <c r="U2935" s="9"/>
      <c r="V2935" s="16" t="str">
        <f>IF(Vertragsdaten!$V2936="","",Vertragsdaten!$V2936)</f>
        <v/>
      </c>
      <c r="W2935" s="9"/>
      <c r="X2935" s="9"/>
      <c r="Y2935" s="9"/>
      <c r="Z2935" s="9"/>
      <c r="AA2935" s="15" t="str">
        <f>IF(Vertragsdaten!AI2936="","",Vertragsdaten!AI2936)</f>
        <v/>
      </c>
      <c r="AB2935" s="15" t="str">
        <f>IF(Vertragsdaten!AJ2936="","",Vertragsdaten!AJ2936)</f>
        <v/>
      </c>
      <c r="AC2935" s="9"/>
      <c r="AD2935" s="15" t="str">
        <f>IF(Vertragsdaten!AK2936="","",Vertragsdaten!AK2936)</f>
        <v/>
      </c>
      <c r="AE2935" s="15" t="str">
        <f>IF(Vertragsdaten!AL2936="","",Vertragsdaten!AL2936)</f>
        <v/>
      </c>
      <c r="AF2935" s="16" t="s">
        <v>2</v>
      </c>
      <c r="AG2935" s="16" t="str">
        <f>IF(Vertragsdaten!G2936="","",Vertragsdaten!G2936)</f>
        <v/>
      </c>
      <c r="AH2935" s="9" t="str">
        <f>IF(Vertragsdaten!$AW2936="","",Vertragsdaten!AW2936)</f>
        <v/>
      </c>
      <c r="AI2935" s="9"/>
      <c r="AJ2935" s="9"/>
      <c r="AK2935" s="9"/>
      <c r="AL2935" s="15" t="str">
        <f>IF(Vertragsdaten!AM2936="","",Vertragsdaten!AM2936)</f>
        <v/>
      </c>
      <c r="AM2935" s="15" t="str">
        <f>IF(Vertragsdaten!AN2936="","",Vertragsdaten!AN2936)</f>
        <v/>
      </c>
      <c r="AN2935" s="9"/>
      <c r="AO2935" s="9"/>
      <c r="AP2935" s="22" t="str">
        <f>IF(Vertragsdaten!AQ2936="","",ROUND(Vertragsdaten!AQ2936,0))</f>
        <v/>
      </c>
      <c r="AQ2935" s="9"/>
      <c r="AR2935" s="15" t="str">
        <f>IF(Vertragsdaten!AR2936="","",Vertragsdaten!AR2936)</f>
        <v/>
      </c>
      <c r="AS2935" s="16" t="str">
        <f>IF(Vertragsdaten!$AW2936="","",Vertragsdaten!$AW2936)</f>
        <v/>
      </c>
      <c r="AT2935" s="16" t="str">
        <f>IF(Vertragsdaten!AO2936="","","11XSWK-H-------M")</f>
        <v/>
      </c>
      <c r="AU2935" s="16" t="str">
        <f>IF(Vertragsdaten!AU2936="E01 „Ein-/Auszug (Umzug)“","E01",IF(Vertragsdaten!AU2936="E02 „Einzug/Neuanlage“","E02",IF(Vertragsdaten!AU2936="E03 „Lieferantenwechsel“","E03","ZD2")))</f>
        <v>ZD2</v>
      </c>
      <c r="AV2935" s="16" t="str">
        <f>IF(Vertragsdaten!AS2936="nein","Z18","Z15")</f>
        <v>Z15</v>
      </c>
      <c r="AW2935" s="16" t="str">
        <f>IF(Vertragsdaten!BC2936="","",VLOOKUP(Vertragsdaten!BC2936,'Dropdown-Werte'!$I$2:$J$5,2,FALSE))</f>
        <v/>
      </c>
      <c r="AX2935" s="16" t="str">
        <f t="shared" si="45"/>
        <v/>
      </c>
      <c r="AY2935" s="16" t="str">
        <f>IF(Vertragsdaten!BB2936="","",Vertragsdaten!BB2936)</f>
        <v/>
      </c>
      <c r="AZ2935" s="16" t="s">
        <v>93</v>
      </c>
      <c r="BA2935" s="16" t="s">
        <v>94</v>
      </c>
    </row>
    <row r="2936" spans="1:53">
      <c r="A2936" s="12" t="str">
        <f>IF(Vertragsdaten!AZ2937="","",Vertragsdaten!AZ2937)</f>
        <v/>
      </c>
      <c r="B2936" s="12"/>
      <c r="C2936" s="12"/>
      <c r="D2936" s="12"/>
      <c r="E2936" s="4" t="str">
        <f>IF(Vertragsdaten!M2937="","",Vertragsdaten!M2937)</f>
        <v/>
      </c>
      <c r="F2936" s="19">
        <f>Vertragsdaten!H2937</f>
        <v>0</v>
      </c>
      <c r="G2936" s="9"/>
      <c r="H2936" s="15" t="str">
        <f>IF(Vertragsdaten!J2937="","",Vertragsdaten!J2937)</f>
        <v/>
      </c>
      <c r="I2936" s="15" t="str">
        <f>IF(Vertragsdaten!K2937="","",Vertragsdaten!K2937)</f>
        <v/>
      </c>
      <c r="J2936" s="15" t="str">
        <f>IF(Vertragsdaten!L2937="","",Vertragsdaten!L2937)</f>
        <v/>
      </c>
      <c r="K2936" s="9"/>
      <c r="L2936" s="15" t="str">
        <f>IF(Vertragsdaten!J2937="","",Vertragsdaten!J2937)</f>
        <v/>
      </c>
      <c r="M2936" s="9" t="str">
        <f>IF(Vertragsdaten!I2937="","",Vertragsdaten!I2937)</f>
        <v/>
      </c>
      <c r="N2936" s="9"/>
      <c r="O2936" s="9" t="str">
        <f>IF(Vertragsdaten!W2937="","",Vertragsdaten!W2937)</f>
        <v/>
      </c>
      <c r="P2936" s="15" t="str">
        <f>IF(Vertragsdaten!R2937="","",Vertragsdaten!R2937)</f>
        <v/>
      </c>
      <c r="Q2936" s="15" t="str">
        <f>IF(Vertragsdaten!S2937="","",Vertragsdaten!S2937)</f>
        <v/>
      </c>
      <c r="R2936" s="9"/>
      <c r="S2936" s="15" t="str">
        <f>IF(Vertragsdaten!S2937="","",Vertragsdaten!T2937)</f>
        <v/>
      </c>
      <c r="T2936" s="15" t="str">
        <f>IF(Vertragsdaten!T2937="","",Vertragsdaten!U2937)</f>
        <v/>
      </c>
      <c r="U2936" s="9"/>
      <c r="V2936" s="16" t="str">
        <f>IF(Vertragsdaten!$V2937="","",Vertragsdaten!$V2937)</f>
        <v/>
      </c>
      <c r="W2936" s="9"/>
      <c r="X2936" s="9"/>
      <c r="Y2936" s="9"/>
      <c r="Z2936" s="9"/>
      <c r="AA2936" s="15" t="str">
        <f>IF(Vertragsdaten!AI2937="","",Vertragsdaten!AI2937)</f>
        <v/>
      </c>
      <c r="AB2936" s="15" t="str">
        <f>IF(Vertragsdaten!AJ2937="","",Vertragsdaten!AJ2937)</f>
        <v/>
      </c>
      <c r="AC2936" s="9"/>
      <c r="AD2936" s="15" t="str">
        <f>IF(Vertragsdaten!AK2937="","",Vertragsdaten!AK2937)</f>
        <v/>
      </c>
      <c r="AE2936" s="15" t="str">
        <f>IF(Vertragsdaten!AL2937="","",Vertragsdaten!AL2937)</f>
        <v/>
      </c>
      <c r="AF2936" s="16" t="s">
        <v>2</v>
      </c>
      <c r="AG2936" s="16" t="str">
        <f>IF(Vertragsdaten!G2937="","",Vertragsdaten!G2937)</f>
        <v/>
      </c>
      <c r="AH2936" s="9" t="str">
        <f>IF(Vertragsdaten!$AW2937="","",Vertragsdaten!AW2937)</f>
        <v/>
      </c>
      <c r="AI2936" s="9"/>
      <c r="AJ2936" s="9"/>
      <c r="AK2936" s="9"/>
      <c r="AL2936" s="15" t="str">
        <f>IF(Vertragsdaten!AM2937="","",Vertragsdaten!AM2937)</f>
        <v/>
      </c>
      <c r="AM2936" s="15" t="str">
        <f>IF(Vertragsdaten!AN2937="","",Vertragsdaten!AN2937)</f>
        <v/>
      </c>
      <c r="AN2936" s="9"/>
      <c r="AO2936" s="9"/>
      <c r="AP2936" s="22" t="str">
        <f>IF(Vertragsdaten!AQ2937="","",ROUND(Vertragsdaten!AQ2937,0))</f>
        <v/>
      </c>
      <c r="AQ2936" s="9"/>
      <c r="AR2936" s="15" t="str">
        <f>IF(Vertragsdaten!AR2937="","",Vertragsdaten!AR2937)</f>
        <v/>
      </c>
      <c r="AS2936" s="16" t="str">
        <f>IF(Vertragsdaten!$AW2937="","",Vertragsdaten!$AW2937)</f>
        <v/>
      </c>
      <c r="AT2936" s="16" t="str">
        <f>IF(Vertragsdaten!AO2937="","","11XSWK-H-------M")</f>
        <v/>
      </c>
      <c r="AU2936" s="16" t="str">
        <f>IF(Vertragsdaten!AU2937="E01 „Ein-/Auszug (Umzug)“","E01",IF(Vertragsdaten!AU2937="E02 „Einzug/Neuanlage“","E02",IF(Vertragsdaten!AU2937="E03 „Lieferantenwechsel“","E03","ZD2")))</f>
        <v>ZD2</v>
      </c>
      <c r="AV2936" s="16" t="str">
        <f>IF(Vertragsdaten!AS2937="nein","Z18","Z15")</f>
        <v>Z15</v>
      </c>
      <c r="AW2936" s="16" t="str">
        <f>IF(Vertragsdaten!BC2937="","",VLOOKUP(Vertragsdaten!BC2937,'Dropdown-Werte'!$I$2:$J$5,2,FALSE))</f>
        <v/>
      </c>
      <c r="AX2936" s="16" t="str">
        <f t="shared" si="45"/>
        <v/>
      </c>
      <c r="AY2936" s="16" t="str">
        <f>IF(Vertragsdaten!BB2937="","",Vertragsdaten!BB2937)</f>
        <v/>
      </c>
      <c r="AZ2936" s="16" t="s">
        <v>93</v>
      </c>
      <c r="BA2936" s="16" t="s">
        <v>94</v>
      </c>
    </row>
    <row r="2937" spans="1:53">
      <c r="A2937" s="12" t="str">
        <f>IF(Vertragsdaten!AZ2938="","",Vertragsdaten!AZ2938)</f>
        <v/>
      </c>
      <c r="B2937" s="12"/>
      <c r="C2937" s="12"/>
      <c r="D2937" s="12"/>
      <c r="E2937" s="4" t="str">
        <f>IF(Vertragsdaten!M2938="","",Vertragsdaten!M2938)</f>
        <v/>
      </c>
      <c r="F2937" s="19">
        <f>Vertragsdaten!H2938</f>
        <v>0</v>
      </c>
      <c r="G2937" s="9"/>
      <c r="H2937" s="15" t="str">
        <f>IF(Vertragsdaten!J2938="","",Vertragsdaten!J2938)</f>
        <v/>
      </c>
      <c r="I2937" s="15" t="str">
        <f>IF(Vertragsdaten!K2938="","",Vertragsdaten!K2938)</f>
        <v/>
      </c>
      <c r="J2937" s="15" t="str">
        <f>IF(Vertragsdaten!L2938="","",Vertragsdaten!L2938)</f>
        <v/>
      </c>
      <c r="K2937" s="9"/>
      <c r="L2937" s="15" t="str">
        <f>IF(Vertragsdaten!J2938="","",Vertragsdaten!J2938)</f>
        <v/>
      </c>
      <c r="M2937" s="9" t="str">
        <f>IF(Vertragsdaten!I2938="","",Vertragsdaten!I2938)</f>
        <v/>
      </c>
      <c r="N2937" s="9"/>
      <c r="O2937" s="9" t="str">
        <f>IF(Vertragsdaten!W2938="","",Vertragsdaten!W2938)</f>
        <v/>
      </c>
      <c r="P2937" s="15" t="str">
        <f>IF(Vertragsdaten!R2938="","",Vertragsdaten!R2938)</f>
        <v/>
      </c>
      <c r="Q2937" s="15" t="str">
        <f>IF(Vertragsdaten!S2938="","",Vertragsdaten!S2938)</f>
        <v/>
      </c>
      <c r="R2937" s="9"/>
      <c r="S2937" s="15" t="str">
        <f>IF(Vertragsdaten!S2938="","",Vertragsdaten!T2938)</f>
        <v/>
      </c>
      <c r="T2937" s="15" t="str">
        <f>IF(Vertragsdaten!T2938="","",Vertragsdaten!U2938)</f>
        <v/>
      </c>
      <c r="U2937" s="9"/>
      <c r="V2937" s="16" t="str">
        <f>IF(Vertragsdaten!$V2938="","",Vertragsdaten!$V2938)</f>
        <v/>
      </c>
      <c r="W2937" s="9"/>
      <c r="X2937" s="9"/>
      <c r="Y2937" s="9"/>
      <c r="Z2937" s="9"/>
      <c r="AA2937" s="15" t="str">
        <f>IF(Vertragsdaten!AI2938="","",Vertragsdaten!AI2938)</f>
        <v/>
      </c>
      <c r="AB2937" s="15" t="str">
        <f>IF(Vertragsdaten!AJ2938="","",Vertragsdaten!AJ2938)</f>
        <v/>
      </c>
      <c r="AC2937" s="9"/>
      <c r="AD2937" s="15" t="str">
        <f>IF(Vertragsdaten!AK2938="","",Vertragsdaten!AK2938)</f>
        <v/>
      </c>
      <c r="AE2937" s="15" t="str">
        <f>IF(Vertragsdaten!AL2938="","",Vertragsdaten!AL2938)</f>
        <v/>
      </c>
      <c r="AF2937" s="16" t="s">
        <v>2</v>
      </c>
      <c r="AG2937" s="16" t="str">
        <f>IF(Vertragsdaten!G2938="","",Vertragsdaten!G2938)</f>
        <v/>
      </c>
      <c r="AH2937" s="9" t="str">
        <f>IF(Vertragsdaten!$AW2938="","",Vertragsdaten!AW2938)</f>
        <v/>
      </c>
      <c r="AI2937" s="9"/>
      <c r="AJ2937" s="9"/>
      <c r="AK2937" s="9"/>
      <c r="AL2937" s="15" t="str">
        <f>IF(Vertragsdaten!AM2938="","",Vertragsdaten!AM2938)</f>
        <v/>
      </c>
      <c r="AM2937" s="15" t="str">
        <f>IF(Vertragsdaten!AN2938="","",Vertragsdaten!AN2938)</f>
        <v/>
      </c>
      <c r="AN2937" s="9"/>
      <c r="AO2937" s="9"/>
      <c r="AP2937" s="22" t="str">
        <f>IF(Vertragsdaten!AQ2938="","",ROUND(Vertragsdaten!AQ2938,0))</f>
        <v/>
      </c>
      <c r="AQ2937" s="9"/>
      <c r="AR2937" s="15" t="str">
        <f>IF(Vertragsdaten!AR2938="","",Vertragsdaten!AR2938)</f>
        <v/>
      </c>
      <c r="AS2937" s="16" t="str">
        <f>IF(Vertragsdaten!$AW2938="","",Vertragsdaten!$AW2938)</f>
        <v/>
      </c>
      <c r="AT2937" s="16" t="str">
        <f>IF(Vertragsdaten!AO2938="","","11XSWK-H-------M")</f>
        <v/>
      </c>
      <c r="AU2937" s="16" t="str">
        <f>IF(Vertragsdaten!AU2938="E01 „Ein-/Auszug (Umzug)“","E01",IF(Vertragsdaten!AU2938="E02 „Einzug/Neuanlage“","E02",IF(Vertragsdaten!AU2938="E03 „Lieferantenwechsel“","E03","ZD2")))</f>
        <v>ZD2</v>
      </c>
      <c r="AV2937" s="16" t="str">
        <f>IF(Vertragsdaten!AS2938="nein","Z18","Z15")</f>
        <v>Z15</v>
      </c>
      <c r="AW2937" s="16" t="str">
        <f>IF(Vertragsdaten!BC2938="","",VLOOKUP(Vertragsdaten!BC2938,'Dropdown-Werte'!$I$2:$J$5,2,FALSE))</f>
        <v/>
      </c>
      <c r="AX2937" s="16" t="str">
        <f t="shared" si="45"/>
        <v/>
      </c>
      <c r="AY2937" s="16" t="str">
        <f>IF(Vertragsdaten!BB2938="","",Vertragsdaten!BB2938)</f>
        <v/>
      </c>
      <c r="AZ2937" s="16" t="s">
        <v>93</v>
      </c>
      <c r="BA2937" s="16" t="s">
        <v>94</v>
      </c>
    </row>
    <row r="2938" spans="1:53">
      <c r="A2938" s="12" t="str">
        <f>IF(Vertragsdaten!AZ2939="","",Vertragsdaten!AZ2939)</f>
        <v/>
      </c>
      <c r="B2938" s="12"/>
      <c r="C2938" s="12"/>
      <c r="D2938" s="12"/>
      <c r="E2938" s="4" t="str">
        <f>IF(Vertragsdaten!M2939="","",Vertragsdaten!M2939)</f>
        <v/>
      </c>
      <c r="F2938" s="19">
        <f>Vertragsdaten!H2939</f>
        <v>0</v>
      </c>
      <c r="G2938" s="9"/>
      <c r="H2938" s="15" t="str">
        <f>IF(Vertragsdaten!J2939="","",Vertragsdaten!J2939)</f>
        <v/>
      </c>
      <c r="I2938" s="15" t="str">
        <f>IF(Vertragsdaten!K2939="","",Vertragsdaten!K2939)</f>
        <v/>
      </c>
      <c r="J2938" s="15" t="str">
        <f>IF(Vertragsdaten!L2939="","",Vertragsdaten!L2939)</f>
        <v/>
      </c>
      <c r="K2938" s="9"/>
      <c r="L2938" s="15" t="str">
        <f>IF(Vertragsdaten!J2939="","",Vertragsdaten!J2939)</f>
        <v/>
      </c>
      <c r="M2938" s="9" t="str">
        <f>IF(Vertragsdaten!I2939="","",Vertragsdaten!I2939)</f>
        <v/>
      </c>
      <c r="N2938" s="9"/>
      <c r="O2938" s="9" t="str">
        <f>IF(Vertragsdaten!W2939="","",Vertragsdaten!W2939)</f>
        <v/>
      </c>
      <c r="P2938" s="15" t="str">
        <f>IF(Vertragsdaten!R2939="","",Vertragsdaten!R2939)</f>
        <v/>
      </c>
      <c r="Q2938" s="15" t="str">
        <f>IF(Vertragsdaten!S2939="","",Vertragsdaten!S2939)</f>
        <v/>
      </c>
      <c r="R2938" s="9"/>
      <c r="S2938" s="15" t="str">
        <f>IF(Vertragsdaten!S2939="","",Vertragsdaten!T2939)</f>
        <v/>
      </c>
      <c r="T2938" s="15" t="str">
        <f>IF(Vertragsdaten!T2939="","",Vertragsdaten!U2939)</f>
        <v/>
      </c>
      <c r="U2938" s="9"/>
      <c r="V2938" s="16" t="str">
        <f>IF(Vertragsdaten!$V2939="","",Vertragsdaten!$V2939)</f>
        <v/>
      </c>
      <c r="W2938" s="9"/>
      <c r="X2938" s="9"/>
      <c r="Y2938" s="9"/>
      <c r="Z2938" s="9"/>
      <c r="AA2938" s="15" t="str">
        <f>IF(Vertragsdaten!AI2939="","",Vertragsdaten!AI2939)</f>
        <v/>
      </c>
      <c r="AB2938" s="15" t="str">
        <f>IF(Vertragsdaten!AJ2939="","",Vertragsdaten!AJ2939)</f>
        <v/>
      </c>
      <c r="AC2938" s="9"/>
      <c r="AD2938" s="15" t="str">
        <f>IF(Vertragsdaten!AK2939="","",Vertragsdaten!AK2939)</f>
        <v/>
      </c>
      <c r="AE2938" s="15" t="str">
        <f>IF(Vertragsdaten!AL2939="","",Vertragsdaten!AL2939)</f>
        <v/>
      </c>
      <c r="AF2938" s="16" t="s">
        <v>2</v>
      </c>
      <c r="AG2938" s="16" t="str">
        <f>IF(Vertragsdaten!G2939="","",Vertragsdaten!G2939)</f>
        <v/>
      </c>
      <c r="AH2938" s="9" t="str">
        <f>IF(Vertragsdaten!$AW2939="","",Vertragsdaten!AW2939)</f>
        <v/>
      </c>
      <c r="AI2938" s="9"/>
      <c r="AJ2938" s="9"/>
      <c r="AK2938" s="9"/>
      <c r="AL2938" s="15" t="str">
        <f>IF(Vertragsdaten!AM2939="","",Vertragsdaten!AM2939)</f>
        <v/>
      </c>
      <c r="AM2938" s="15" t="str">
        <f>IF(Vertragsdaten!AN2939="","",Vertragsdaten!AN2939)</f>
        <v/>
      </c>
      <c r="AN2938" s="9"/>
      <c r="AO2938" s="9"/>
      <c r="AP2938" s="22" t="str">
        <f>IF(Vertragsdaten!AQ2939="","",ROUND(Vertragsdaten!AQ2939,0))</f>
        <v/>
      </c>
      <c r="AQ2938" s="9"/>
      <c r="AR2938" s="15" t="str">
        <f>IF(Vertragsdaten!AR2939="","",Vertragsdaten!AR2939)</f>
        <v/>
      </c>
      <c r="AS2938" s="16" t="str">
        <f>IF(Vertragsdaten!$AW2939="","",Vertragsdaten!$AW2939)</f>
        <v/>
      </c>
      <c r="AT2938" s="16" t="str">
        <f>IF(Vertragsdaten!AO2939="","","11XSWK-H-------M")</f>
        <v/>
      </c>
      <c r="AU2938" s="16" t="str">
        <f>IF(Vertragsdaten!AU2939="E01 „Ein-/Auszug (Umzug)“","E01",IF(Vertragsdaten!AU2939="E02 „Einzug/Neuanlage“","E02",IF(Vertragsdaten!AU2939="E03 „Lieferantenwechsel“","E03","ZD2")))</f>
        <v>ZD2</v>
      </c>
      <c r="AV2938" s="16" t="str">
        <f>IF(Vertragsdaten!AS2939="nein","Z18","Z15")</f>
        <v>Z15</v>
      </c>
      <c r="AW2938" s="16" t="str">
        <f>IF(Vertragsdaten!BC2939="","",VLOOKUP(Vertragsdaten!BC2939,'Dropdown-Werte'!$I$2:$J$5,2,FALSE))</f>
        <v/>
      </c>
      <c r="AX2938" s="16" t="str">
        <f t="shared" si="45"/>
        <v/>
      </c>
      <c r="AY2938" s="16" t="str">
        <f>IF(Vertragsdaten!BB2939="","",Vertragsdaten!BB2939)</f>
        <v/>
      </c>
      <c r="AZ2938" s="16" t="s">
        <v>93</v>
      </c>
      <c r="BA2938" s="16" t="s">
        <v>94</v>
      </c>
    </row>
    <row r="2939" spans="1:53">
      <c r="A2939" s="12" t="str">
        <f>IF(Vertragsdaten!AZ2940="","",Vertragsdaten!AZ2940)</f>
        <v/>
      </c>
      <c r="B2939" s="12"/>
      <c r="C2939" s="12"/>
      <c r="D2939" s="12"/>
      <c r="E2939" s="4" t="str">
        <f>IF(Vertragsdaten!M2940="","",Vertragsdaten!M2940)</f>
        <v/>
      </c>
      <c r="F2939" s="19">
        <f>Vertragsdaten!H2940</f>
        <v>0</v>
      </c>
      <c r="G2939" s="9"/>
      <c r="H2939" s="15" t="str">
        <f>IF(Vertragsdaten!J2940="","",Vertragsdaten!J2940)</f>
        <v/>
      </c>
      <c r="I2939" s="15" t="str">
        <f>IF(Vertragsdaten!K2940="","",Vertragsdaten!K2940)</f>
        <v/>
      </c>
      <c r="J2939" s="15" t="str">
        <f>IF(Vertragsdaten!L2940="","",Vertragsdaten!L2940)</f>
        <v/>
      </c>
      <c r="K2939" s="9"/>
      <c r="L2939" s="15" t="str">
        <f>IF(Vertragsdaten!J2940="","",Vertragsdaten!J2940)</f>
        <v/>
      </c>
      <c r="M2939" s="9" t="str">
        <f>IF(Vertragsdaten!I2940="","",Vertragsdaten!I2940)</f>
        <v/>
      </c>
      <c r="N2939" s="9"/>
      <c r="O2939" s="9" t="str">
        <f>IF(Vertragsdaten!W2940="","",Vertragsdaten!W2940)</f>
        <v/>
      </c>
      <c r="P2939" s="15" t="str">
        <f>IF(Vertragsdaten!R2940="","",Vertragsdaten!R2940)</f>
        <v/>
      </c>
      <c r="Q2939" s="15" t="str">
        <f>IF(Vertragsdaten!S2940="","",Vertragsdaten!S2940)</f>
        <v/>
      </c>
      <c r="R2939" s="9"/>
      <c r="S2939" s="15" t="str">
        <f>IF(Vertragsdaten!S2940="","",Vertragsdaten!T2940)</f>
        <v/>
      </c>
      <c r="T2939" s="15" t="str">
        <f>IF(Vertragsdaten!T2940="","",Vertragsdaten!U2940)</f>
        <v/>
      </c>
      <c r="U2939" s="9"/>
      <c r="V2939" s="16" t="str">
        <f>IF(Vertragsdaten!$V2940="","",Vertragsdaten!$V2940)</f>
        <v/>
      </c>
      <c r="W2939" s="9"/>
      <c r="X2939" s="9"/>
      <c r="Y2939" s="9"/>
      <c r="Z2939" s="9"/>
      <c r="AA2939" s="15" t="str">
        <f>IF(Vertragsdaten!AI2940="","",Vertragsdaten!AI2940)</f>
        <v/>
      </c>
      <c r="AB2939" s="15" t="str">
        <f>IF(Vertragsdaten!AJ2940="","",Vertragsdaten!AJ2940)</f>
        <v/>
      </c>
      <c r="AC2939" s="9"/>
      <c r="AD2939" s="15" t="str">
        <f>IF(Vertragsdaten!AK2940="","",Vertragsdaten!AK2940)</f>
        <v/>
      </c>
      <c r="AE2939" s="15" t="str">
        <f>IF(Vertragsdaten!AL2940="","",Vertragsdaten!AL2940)</f>
        <v/>
      </c>
      <c r="AF2939" s="16" t="s">
        <v>2</v>
      </c>
      <c r="AG2939" s="16" t="str">
        <f>IF(Vertragsdaten!G2940="","",Vertragsdaten!G2940)</f>
        <v/>
      </c>
      <c r="AH2939" s="9" t="str">
        <f>IF(Vertragsdaten!$AW2940="","",Vertragsdaten!AW2940)</f>
        <v/>
      </c>
      <c r="AI2939" s="9"/>
      <c r="AJ2939" s="9"/>
      <c r="AK2939" s="9"/>
      <c r="AL2939" s="15" t="str">
        <f>IF(Vertragsdaten!AM2940="","",Vertragsdaten!AM2940)</f>
        <v/>
      </c>
      <c r="AM2939" s="15" t="str">
        <f>IF(Vertragsdaten!AN2940="","",Vertragsdaten!AN2940)</f>
        <v/>
      </c>
      <c r="AN2939" s="9"/>
      <c r="AO2939" s="9"/>
      <c r="AP2939" s="22" t="str">
        <f>IF(Vertragsdaten!AQ2940="","",ROUND(Vertragsdaten!AQ2940,0))</f>
        <v/>
      </c>
      <c r="AQ2939" s="9"/>
      <c r="AR2939" s="15" t="str">
        <f>IF(Vertragsdaten!AR2940="","",Vertragsdaten!AR2940)</f>
        <v/>
      </c>
      <c r="AS2939" s="16" t="str">
        <f>IF(Vertragsdaten!$AW2940="","",Vertragsdaten!$AW2940)</f>
        <v/>
      </c>
      <c r="AT2939" s="16" t="str">
        <f>IF(Vertragsdaten!AO2940="","","11XSWK-H-------M")</f>
        <v/>
      </c>
      <c r="AU2939" s="16" t="str">
        <f>IF(Vertragsdaten!AU2940="E01 „Ein-/Auszug (Umzug)“","E01",IF(Vertragsdaten!AU2940="E02 „Einzug/Neuanlage“","E02",IF(Vertragsdaten!AU2940="E03 „Lieferantenwechsel“","E03","ZD2")))</f>
        <v>ZD2</v>
      </c>
      <c r="AV2939" s="16" t="str">
        <f>IF(Vertragsdaten!AS2940="nein","Z18","Z15")</f>
        <v>Z15</v>
      </c>
      <c r="AW2939" s="16" t="str">
        <f>IF(Vertragsdaten!BC2940="","",VLOOKUP(Vertragsdaten!BC2940,'Dropdown-Werte'!$I$2:$J$5,2,FALSE))</f>
        <v/>
      </c>
      <c r="AX2939" s="16" t="str">
        <f t="shared" si="45"/>
        <v/>
      </c>
      <c r="AY2939" s="16" t="str">
        <f>IF(Vertragsdaten!BB2940="","",Vertragsdaten!BB2940)</f>
        <v/>
      </c>
      <c r="AZ2939" s="16" t="s">
        <v>93</v>
      </c>
      <c r="BA2939" s="16" t="s">
        <v>94</v>
      </c>
    </row>
    <row r="2940" spans="1:53">
      <c r="A2940" s="12" t="str">
        <f>IF(Vertragsdaten!AZ2941="","",Vertragsdaten!AZ2941)</f>
        <v/>
      </c>
      <c r="B2940" s="12"/>
      <c r="C2940" s="12"/>
      <c r="D2940" s="12"/>
      <c r="E2940" s="4" t="str">
        <f>IF(Vertragsdaten!M2941="","",Vertragsdaten!M2941)</f>
        <v/>
      </c>
      <c r="F2940" s="19">
        <f>Vertragsdaten!H2941</f>
        <v>0</v>
      </c>
      <c r="G2940" s="9"/>
      <c r="H2940" s="15" t="str">
        <f>IF(Vertragsdaten!J2941="","",Vertragsdaten!J2941)</f>
        <v/>
      </c>
      <c r="I2940" s="15" t="str">
        <f>IF(Vertragsdaten!K2941="","",Vertragsdaten!K2941)</f>
        <v/>
      </c>
      <c r="J2940" s="15" t="str">
        <f>IF(Vertragsdaten!L2941="","",Vertragsdaten!L2941)</f>
        <v/>
      </c>
      <c r="K2940" s="9"/>
      <c r="L2940" s="15" t="str">
        <f>IF(Vertragsdaten!J2941="","",Vertragsdaten!J2941)</f>
        <v/>
      </c>
      <c r="M2940" s="9" t="str">
        <f>IF(Vertragsdaten!I2941="","",Vertragsdaten!I2941)</f>
        <v/>
      </c>
      <c r="N2940" s="9"/>
      <c r="O2940" s="9" t="str">
        <f>IF(Vertragsdaten!W2941="","",Vertragsdaten!W2941)</f>
        <v/>
      </c>
      <c r="P2940" s="15" t="str">
        <f>IF(Vertragsdaten!R2941="","",Vertragsdaten!R2941)</f>
        <v/>
      </c>
      <c r="Q2940" s="15" t="str">
        <f>IF(Vertragsdaten!S2941="","",Vertragsdaten!S2941)</f>
        <v/>
      </c>
      <c r="R2940" s="9"/>
      <c r="S2940" s="15" t="str">
        <f>IF(Vertragsdaten!S2941="","",Vertragsdaten!T2941)</f>
        <v/>
      </c>
      <c r="T2940" s="15" t="str">
        <f>IF(Vertragsdaten!T2941="","",Vertragsdaten!U2941)</f>
        <v/>
      </c>
      <c r="U2940" s="9"/>
      <c r="V2940" s="16" t="str">
        <f>IF(Vertragsdaten!$V2941="","",Vertragsdaten!$V2941)</f>
        <v/>
      </c>
      <c r="W2940" s="9"/>
      <c r="X2940" s="9"/>
      <c r="Y2940" s="9"/>
      <c r="Z2940" s="9"/>
      <c r="AA2940" s="15" t="str">
        <f>IF(Vertragsdaten!AI2941="","",Vertragsdaten!AI2941)</f>
        <v/>
      </c>
      <c r="AB2940" s="15" t="str">
        <f>IF(Vertragsdaten!AJ2941="","",Vertragsdaten!AJ2941)</f>
        <v/>
      </c>
      <c r="AC2940" s="9"/>
      <c r="AD2940" s="15" t="str">
        <f>IF(Vertragsdaten!AK2941="","",Vertragsdaten!AK2941)</f>
        <v/>
      </c>
      <c r="AE2940" s="15" t="str">
        <f>IF(Vertragsdaten!AL2941="","",Vertragsdaten!AL2941)</f>
        <v/>
      </c>
      <c r="AF2940" s="16" t="s">
        <v>2</v>
      </c>
      <c r="AG2940" s="16" t="str">
        <f>IF(Vertragsdaten!G2941="","",Vertragsdaten!G2941)</f>
        <v/>
      </c>
      <c r="AH2940" s="9" t="str">
        <f>IF(Vertragsdaten!$AW2941="","",Vertragsdaten!AW2941)</f>
        <v/>
      </c>
      <c r="AI2940" s="9"/>
      <c r="AJ2940" s="9"/>
      <c r="AK2940" s="9"/>
      <c r="AL2940" s="15" t="str">
        <f>IF(Vertragsdaten!AM2941="","",Vertragsdaten!AM2941)</f>
        <v/>
      </c>
      <c r="AM2940" s="15" t="str">
        <f>IF(Vertragsdaten!AN2941="","",Vertragsdaten!AN2941)</f>
        <v/>
      </c>
      <c r="AN2940" s="9"/>
      <c r="AO2940" s="9"/>
      <c r="AP2940" s="22" t="str">
        <f>IF(Vertragsdaten!AQ2941="","",ROUND(Vertragsdaten!AQ2941,0))</f>
        <v/>
      </c>
      <c r="AQ2940" s="9"/>
      <c r="AR2940" s="15" t="str">
        <f>IF(Vertragsdaten!AR2941="","",Vertragsdaten!AR2941)</f>
        <v/>
      </c>
      <c r="AS2940" s="16" t="str">
        <f>IF(Vertragsdaten!$AW2941="","",Vertragsdaten!$AW2941)</f>
        <v/>
      </c>
      <c r="AT2940" s="16" t="str">
        <f>IF(Vertragsdaten!AO2941="","","11XSWK-H-------M")</f>
        <v/>
      </c>
      <c r="AU2940" s="16" t="str">
        <f>IF(Vertragsdaten!AU2941="E01 „Ein-/Auszug (Umzug)“","E01",IF(Vertragsdaten!AU2941="E02 „Einzug/Neuanlage“","E02",IF(Vertragsdaten!AU2941="E03 „Lieferantenwechsel“","E03","ZD2")))</f>
        <v>ZD2</v>
      </c>
      <c r="AV2940" s="16" t="str">
        <f>IF(Vertragsdaten!AS2941="nein","Z18","Z15")</f>
        <v>Z15</v>
      </c>
      <c r="AW2940" s="16" t="str">
        <f>IF(Vertragsdaten!BC2941="","",VLOOKUP(Vertragsdaten!BC2941,'Dropdown-Werte'!$I$2:$J$5,2,FALSE))</f>
        <v/>
      </c>
      <c r="AX2940" s="16" t="str">
        <f t="shared" si="45"/>
        <v/>
      </c>
      <c r="AY2940" s="16" t="str">
        <f>IF(Vertragsdaten!BB2941="","",Vertragsdaten!BB2941)</f>
        <v/>
      </c>
      <c r="AZ2940" s="16" t="s">
        <v>93</v>
      </c>
      <c r="BA2940" s="16" t="s">
        <v>94</v>
      </c>
    </row>
    <row r="2941" spans="1:53">
      <c r="A2941" s="12" t="str">
        <f>IF(Vertragsdaten!AZ2942="","",Vertragsdaten!AZ2942)</f>
        <v/>
      </c>
      <c r="B2941" s="12"/>
      <c r="C2941" s="12"/>
      <c r="D2941" s="12"/>
      <c r="E2941" s="4" t="str">
        <f>IF(Vertragsdaten!M2942="","",Vertragsdaten!M2942)</f>
        <v/>
      </c>
      <c r="F2941" s="19">
        <f>Vertragsdaten!H2942</f>
        <v>0</v>
      </c>
      <c r="G2941" s="9"/>
      <c r="H2941" s="15" t="str">
        <f>IF(Vertragsdaten!J2942="","",Vertragsdaten!J2942)</f>
        <v/>
      </c>
      <c r="I2941" s="15" t="str">
        <f>IF(Vertragsdaten!K2942="","",Vertragsdaten!K2942)</f>
        <v/>
      </c>
      <c r="J2941" s="15" t="str">
        <f>IF(Vertragsdaten!L2942="","",Vertragsdaten!L2942)</f>
        <v/>
      </c>
      <c r="K2941" s="9"/>
      <c r="L2941" s="15" t="str">
        <f>IF(Vertragsdaten!J2942="","",Vertragsdaten!J2942)</f>
        <v/>
      </c>
      <c r="M2941" s="9" t="str">
        <f>IF(Vertragsdaten!I2942="","",Vertragsdaten!I2942)</f>
        <v/>
      </c>
      <c r="N2941" s="9"/>
      <c r="O2941" s="9" t="str">
        <f>IF(Vertragsdaten!W2942="","",Vertragsdaten!W2942)</f>
        <v/>
      </c>
      <c r="P2941" s="15" t="str">
        <f>IF(Vertragsdaten!R2942="","",Vertragsdaten!R2942)</f>
        <v/>
      </c>
      <c r="Q2941" s="15" t="str">
        <f>IF(Vertragsdaten!S2942="","",Vertragsdaten!S2942)</f>
        <v/>
      </c>
      <c r="R2941" s="9"/>
      <c r="S2941" s="15" t="str">
        <f>IF(Vertragsdaten!S2942="","",Vertragsdaten!T2942)</f>
        <v/>
      </c>
      <c r="T2941" s="15" t="str">
        <f>IF(Vertragsdaten!T2942="","",Vertragsdaten!U2942)</f>
        <v/>
      </c>
      <c r="U2941" s="9"/>
      <c r="V2941" s="16" t="str">
        <f>IF(Vertragsdaten!$V2942="","",Vertragsdaten!$V2942)</f>
        <v/>
      </c>
      <c r="W2941" s="9"/>
      <c r="X2941" s="9"/>
      <c r="Y2941" s="9"/>
      <c r="Z2941" s="9"/>
      <c r="AA2941" s="15" t="str">
        <f>IF(Vertragsdaten!AI2942="","",Vertragsdaten!AI2942)</f>
        <v/>
      </c>
      <c r="AB2941" s="15" t="str">
        <f>IF(Vertragsdaten!AJ2942="","",Vertragsdaten!AJ2942)</f>
        <v/>
      </c>
      <c r="AC2941" s="9"/>
      <c r="AD2941" s="15" t="str">
        <f>IF(Vertragsdaten!AK2942="","",Vertragsdaten!AK2942)</f>
        <v/>
      </c>
      <c r="AE2941" s="15" t="str">
        <f>IF(Vertragsdaten!AL2942="","",Vertragsdaten!AL2942)</f>
        <v/>
      </c>
      <c r="AF2941" s="16" t="s">
        <v>2</v>
      </c>
      <c r="AG2941" s="16" t="str">
        <f>IF(Vertragsdaten!G2942="","",Vertragsdaten!G2942)</f>
        <v/>
      </c>
      <c r="AH2941" s="9" t="str">
        <f>IF(Vertragsdaten!$AW2942="","",Vertragsdaten!AW2942)</f>
        <v/>
      </c>
      <c r="AI2941" s="9"/>
      <c r="AJ2941" s="9"/>
      <c r="AK2941" s="9"/>
      <c r="AL2941" s="15" t="str">
        <f>IF(Vertragsdaten!AM2942="","",Vertragsdaten!AM2942)</f>
        <v/>
      </c>
      <c r="AM2941" s="15" t="str">
        <f>IF(Vertragsdaten!AN2942="","",Vertragsdaten!AN2942)</f>
        <v/>
      </c>
      <c r="AN2941" s="9"/>
      <c r="AO2941" s="9"/>
      <c r="AP2941" s="22" t="str">
        <f>IF(Vertragsdaten!AQ2942="","",ROUND(Vertragsdaten!AQ2942,0))</f>
        <v/>
      </c>
      <c r="AQ2941" s="9"/>
      <c r="AR2941" s="15" t="str">
        <f>IF(Vertragsdaten!AR2942="","",Vertragsdaten!AR2942)</f>
        <v/>
      </c>
      <c r="AS2941" s="16" t="str">
        <f>IF(Vertragsdaten!$AW2942="","",Vertragsdaten!$AW2942)</f>
        <v/>
      </c>
      <c r="AT2941" s="16" t="str">
        <f>IF(Vertragsdaten!AO2942="","","11XSWK-H-------M")</f>
        <v/>
      </c>
      <c r="AU2941" s="16" t="str">
        <f>IF(Vertragsdaten!AU2942="E01 „Ein-/Auszug (Umzug)“","E01",IF(Vertragsdaten!AU2942="E02 „Einzug/Neuanlage“","E02",IF(Vertragsdaten!AU2942="E03 „Lieferantenwechsel“","E03","ZD2")))</f>
        <v>ZD2</v>
      </c>
      <c r="AV2941" s="16" t="str">
        <f>IF(Vertragsdaten!AS2942="nein","Z18","Z15")</f>
        <v>Z15</v>
      </c>
      <c r="AW2941" s="16" t="str">
        <f>IF(Vertragsdaten!BC2942="","",VLOOKUP(Vertragsdaten!BC2942,'Dropdown-Werte'!$I$2:$J$5,2,FALSE))</f>
        <v/>
      </c>
      <c r="AX2941" s="16" t="str">
        <f t="shared" si="45"/>
        <v/>
      </c>
      <c r="AY2941" s="16" t="str">
        <f>IF(Vertragsdaten!BB2942="","",Vertragsdaten!BB2942)</f>
        <v/>
      </c>
      <c r="AZ2941" s="16" t="s">
        <v>93</v>
      </c>
      <c r="BA2941" s="16" t="s">
        <v>94</v>
      </c>
    </row>
    <row r="2942" spans="1:53">
      <c r="A2942" s="12" t="str">
        <f>IF(Vertragsdaten!AZ2943="","",Vertragsdaten!AZ2943)</f>
        <v/>
      </c>
      <c r="B2942" s="12"/>
      <c r="C2942" s="12"/>
      <c r="D2942" s="12"/>
      <c r="E2942" s="4" t="str">
        <f>IF(Vertragsdaten!M2943="","",Vertragsdaten!M2943)</f>
        <v/>
      </c>
      <c r="F2942" s="19">
        <f>Vertragsdaten!H2943</f>
        <v>0</v>
      </c>
      <c r="G2942" s="9"/>
      <c r="H2942" s="15" t="str">
        <f>IF(Vertragsdaten!J2943="","",Vertragsdaten!J2943)</f>
        <v/>
      </c>
      <c r="I2942" s="15" t="str">
        <f>IF(Vertragsdaten!K2943="","",Vertragsdaten!K2943)</f>
        <v/>
      </c>
      <c r="J2942" s="15" t="str">
        <f>IF(Vertragsdaten!L2943="","",Vertragsdaten!L2943)</f>
        <v/>
      </c>
      <c r="K2942" s="9"/>
      <c r="L2942" s="15" t="str">
        <f>IF(Vertragsdaten!J2943="","",Vertragsdaten!J2943)</f>
        <v/>
      </c>
      <c r="M2942" s="9" t="str">
        <f>IF(Vertragsdaten!I2943="","",Vertragsdaten!I2943)</f>
        <v/>
      </c>
      <c r="N2942" s="9"/>
      <c r="O2942" s="9" t="str">
        <f>IF(Vertragsdaten!W2943="","",Vertragsdaten!W2943)</f>
        <v/>
      </c>
      <c r="P2942" s="15" t="str">
        <f>IF(Vertragsdaten!R2943="","",Vertragsdaten!R2943)</f>
        <v/>
      </c>
      <c r="Q2942" s="15" t="str">
        <f>IF(Vertragsdaten!S2943="","",Vertragsdaten!S2943)</f>
        <v/>
      </c>
      <c r="R2942" s="9"/>
      <c r="S2942" s="15" t="str">
        <f>IF(Vertragsdaten!S2943="","",Vertragsdaten!T2943)</f>
        <v/>
      </c>
      <c r="T2942" s="15" t="str">
        <f>IF(Vertragsdaten!T2943="","",Vertragsdaten!U2943)</f>
        <v/>
      </c>
      <c r="U2942" s="9"/>
      <c r="V2942" s="16" t="str">
        <f>IF(Vertragsdaten!$V2943="","",Vertragsdaten!$V2943)</f>
        <v/>
      </c>
      <c r="W2942" s="9"/>
      <c r="X2942" s="9"/>
      <c r="Y2942" s="9"/>
      <c r="Z2942" s="9"/>
      <c r="AA2942" s="15" t="str">
        <f>IF(Vertragsdaten!AI2943="","",Vertragsdaten!AI2943)</f>
        <v/>
      </c>
      <c r="AB2942" s="15" t="str">
        <f>IF(Vertragsdaten!AJ2943="","",Vertragsdaten!AJ2943)</f>
        <v/>
      </c>
      <c r="AC2942" s="9"/>
      <c r="AD2942" s="15" t="str">
        <f>IF(Vertragsdaten!AK2943="","",Vertragsdaten!AK2943)</f>
        <v/>
      </c>
      <c r="AE2942" s="15" t="str">
        <f>IF(Vertragsdaten!AL2943="","",Vertragsdaten!AL2943)</f>
        <v/>
      </c>
      <c r="AF2942" s="16" t="s">
        <v>2</v>
      </c>
      <c r="AG2942" s="16" t="str">
        <f>IF(Vertragsdaten!G2943="","",Vertragsdaten!G2943)</f>
        <v/>
      </c>
      <c r="AH2942" s="9" t="str">
        <f>IF(Vertragsdaten!$AW2943="","",Vertragsdaten!AW2943)</f>
        <v/>
      </c>
      <c r="AI2942" s="9"/>
      <c r="AJ2942" s="9"/>
      <c r="AK2942" s="9"/>
      <c r="AL2942" s="15" t="str">
        <f>IF(Vertragsdaten!AM2943="","",Vertragsdaten!AM2943)</f>
        <v/>
      </c>
      <c r="AM2942" s="15" t="str">
        <f>IF(Vertragsdaten!AN2943="","",Vertragsdaten!AN2943)</f>
        <v/>
      </c>
      <c r="AN2942" s="9"/>
      <c r="AO2942" s="9"/>
      <c r="AP2942" s="22" t="str">
        <f>IF(Vertragsdaten!AQ2943="","",ROUND(Vertragsdaten!AQ2943,0))</f>
        <v/>
      </c>
      <c r="AQ2942" s="9"/>
      <c r="AR2942" s="15" t="str">
        <f>IF(Vertragsdaten!AR2943="","",Vertragsdaten!AR2943)</f>
        <v/>
      </c>
      <c r="AS2942" s="16" t="str">
        <f>IF(Vertragsdaten!$AW2943="","",Vertragsdaten!$AW2943)</f>
        <v/>
      </c>
      <c r="AT2942" s="16" t="str">
        <f>IF(Vertragsdaten!AO2943="","","11XSWK-H-------M")</f>
        <v/>
      </c>
      <c r="AU2942" s="16" t="str">
        <f>IF(Vertragsdaten!AU2943="E01 „Ein-/Auszug (Umzug)“","E01",IF(Vertragsdaten!AU2943="E02 „Einzug/Neuanlage“","E02",IF(Vertragsdaten!AU2943="E03 „Lieferantenwechsel“","E03","ZD2")))</f>
        <v>ZD2</v>
      </c>
      <c r="AV2942" s="16" t="str">
        <f>IF(Vertragsdaten!AS2943="nein","Z18","Z15")</f>
        <v>Z15</v>
      </c>
      <c r="AW2942" s="16" t="str">
        <f>IF(Vertragsdaten!BC2943="","",VLOOKUP(Vertragsdaten!BC2943,'Dropdown-Werte'!$I$2:$J$5,2,FALSE))</f>
        <v/>
      </c>
      <c r="AX2942" s="16" t="str">
        <f t="shared" si="45"/>
        <v/>
      </c>
      <c r="AY2942" s="16" t="str">
        <f>IF(Vertragsdaten!BB2943="","",Vertragsdaten!BB2943)</f>
        <v/>
      </c>
      <c r="AZ2942" s="16" t="s">
        <v>93</v>
      </c>
      <c r="BA2942" s="16" t="s">
        <v>94</v>
      </c>
    </row>
    <row r="2943" spans="1:53">
      <c r="A2943" s="12" t="str">
        <f>IF(Vertragsdaten!AZ2944="","",Vertragsdaten!AZ2944)</f>
        <v/>
      </c>
      <c r="B2943" s="12"/>
      <c r="C2943" s="12"/>
      <c r="D2943" s="12"/>
      <c r="E2943" s="4" t="str">
        <f>IF(Vertragsdaten!M2944="","",Vertragsdaten!M2944)</f>
        <v/>
      </c>
      <c r="F2943" s="19">
        <f>Vertragsdaten!H2944</f>
        <v>0</v>
      </c>
      <c r="G2943" s="9"/>
      <c r="H2943" s="15" t="str">
        <f>IF(Vertragsdaten!J2944="","",Vertragsdaten!J2944)</f>
        <v/>
      </c>
      <c r="I2943" s="15" t="str">
        <f>IF(Vertragsdaten!K2944="","",Vertragsdaten!K2944)</f>
        <v/>
      </c>
      <c r="J2943" s="15" t="str">
        <f>IF(Vertragsdaten!L2944="","",Vertragsdaten!L2944)</f>
        <v/>
      </c>
      <c r="K2943" s="9"/>
      <c r="L2943" s="15" t="str">
        <f>IF(Vertragsdaten!J2944="","",Vertragsdaten!J2944)</f>
        <v/>
      </c>
      <c r="M2943" s="9" t="str">
        <f>IF(Vertragsdaten!I2944="","",Vertragsdaten!I2944)</f>
        <v/>
      </c>
      <c r="N2943" s="9"/>
      <c r="O2943" s="9" t="str">
        <f>IF(Vertragsdaten!W2944="","",Vertragsdaten!W2944)</f>
        <v/>
      </c>
      <c r="P2943" s="15" t="str">
        <f>IF(Vertragsdaten!R2944="","",Vertragsdaten!R2944)</f>
        <v/>
      </c>
      <c r="Q2943" s="15" t="str">
        <f>IF(Vertragsdaten!S2944="","",Vertragsdaten!S2944)</f>
        <v/>
      </c>
      <c r="R2943" s="9"/>
      <c r="S2943" s="15" t="str">
        <f>IF(Vertragsdaten!S2944="","",Vertragsdaten!T2944)</f>
        <v/>
      </c>
      <c r="T2943" s="15" t="str">
        <f>IF(Vertragsdaten!T2944="","",Vertragsdaten!U2944)</f>
        <v/>
      </c>
      <c r="U2943" s="9"/>
      <c r="V2943" s="16" t="str">
        <f>IF(Vertragsdaten!$V2944="","",Vertragsdaten!$V2944)</f>
        <v/>
      </c>
      <c r="W2943" s="9"/>
      <c r="X2943" s="9"/>
      <c r="Y2943" s="9"/>
      <c r="Z2943" s="9"/>
      <c r="AA2943" s="15" t="str">
        <f>IF(Vertragsdaten!AI2944="","",Vertragsdaten!AI2944)</f>
        <v/>
      </c>
      <c r="AB2943" s="15" t="str">
        <f>IF(Vertragsdaten!AJ2944="","",Vertragsdaten!AJ2944)</f>
        <v/>
      </c>
      <c r="AC2943" s="9"/>
      <c r="AD2943" s="15" t="str">
        <f>IF(Vertragsdaten!AK2944="","",Vertragsdaten!AK2944)</f>
        <v/>
      </c>
      <c r="AE2943" s="15" t="str">
        <f>IF(Vertragsdaten!AL2944="","",Vertragsdaten!AL2944)</f>
        <v/>
      </c>
      <c r="AF2943" s="16" t="s">
        <v>2</v>
      </c>
      <c r="AG2943" s="16" t="str">
        <f>IF(Vertragsdaten!G2944="","",Vertragsdaten!G2944)</f>
        <v/>
      </c>
      <c r="AH2943" s="9" t="str">
        <f>IF(Vertragsdaten!$AW2944="","",Vertragsdaten!AW2944)</f>
        <v/>
      </c>
      <c r="AI2943" s="9"/>
      <c r="AJ2943" s="9"/>
      <c r="AK2943" s="9"/>
      <c r="AL2943" s="15" t="str">
        <f>IF(Vertragsdaten!AM2944="","",Vertragsdaten!AM2944)</f>
        <v/>
      </c>
      <c r="AM2943" s="15" t="str">
        <f>IF(Vertragsdaten!AN2944="","",Vertragsdaten!AN2944)</f>
        <v/>
      </c>
      <c r="AN2943" s="9"/>
      <c r="AO2943" s="9"/>
      <c r="AP2943" s="22" t="str">
        <f>IF(Vertragsdaten!AQ2944="","",ROUND(Vertragsdaten!AQ2944,0))</f>
        <v/>
      </c>
      <c r="AQ2943" s="9"/>
      <c r="AR2943" s="15" t="str">
        <f>IF(Vertragsdaten!AR2944="","",Vertragsdaten!AR2944)</f>
        <v/>
      </c>
      <c r="AS2943" s="16" t="str">
        <f>IF(Vertragsdaten!$AW2944="","",Vertragsdaten!$AW2944)</f>
        <v/>
      </c>
      <c r="AT2943" s="16" t="str">
        <f>IF(Vertragsdaten!AO2944="","","11XSWK-H-------M")</f>
        <v/>
      </c>
      <c r="AU2943" s="16" t="str">
        <f>IF(Vertragsdaten!AU2944="E01 „Ein-/Auszug (Umzug)“","E01",IF(Vertragsdaten!AU2944="E02 „Einzug/Neuanlage“","E02",IF(Vertragsdaten!AU2944="E03 „Lieferantenwechsel“","E03","ZD2")))</f>
        <v>ZD2</v>
      </c>
      <c r="AV2943" s="16" t="str">
        <f>IF(Vertragsdaten!AS2944="nein","Z18","Z15")</f>
        <v>Z15</v>
      </c>
      <c r="AW2943" s="16" t="str">
        <f>IF(Vertragsdaten!BC2944="","",VLOOKUP(Vertragsdaten!BC2944,'Dropdown-Werte'!$I$2:$J$5,2,FALSE))</f>
        <v/>
      </c>
      <c r="AX2943" s="16" t="str">
        <f t="shared" si="45"/>
        <v/>
      </c>
      <c r="AY2943" s="16" t="str">
        <f>IF(Vertragsdaten!BB2944="","",Vertragsdaten!BB2944)</f>
        <v/>
      </c>
      <c r="AZ2943" s="16" t="s">
        <v>93</v>
      </c>
      <c r="BA2943" s="16" t="s">
        <v>94</v>
      </c>
    </row>
    <row r="2944" spans="1:53">
      <c r="A2944" s="12" t="str">
        <f>IF(Vertragsdaten!AZ2945="","",Vertragsdaten!AZ2945)</f>
        <v/>
      </c>
      <c r="B2944" s="12"/>
      <c r="C2944" s="12"/>
      <c r="D2944" s="12"/>
      <c r="E2944" s="4" t="str">
        <f>IF(Vertragsdaten!M2945="","",Vertragsdaten!M2945)</f>
        <v/>
      </c>
      <c r="F2944" s="19">
        <f>Vertragsdaten!H2945</f>
        <v>0</v>
      </c>
      <c r="G2944" s="9"/>
      <c r="H2944" s="15" t="str">
        <f>IF(Vertragsdaten!J2945="","",Vertragsdaten!J2945)</f>
        <v/>
      </c>
      <c r="I2944" s="15" t="str">
        <f>IF(Vertragsdaten!K2945="","",Vertragsdaten!K2945)</f>
        <v/>
      </c>
      <c r="J2944" s="15" t="str">
        <f>IF(Vertragsdaten!L2945="","",Vertragsdaten!L2945)</f>
        <v/>
      </c>
      <c r="K2944" s="9"/>
      <c r="L2944" s="15" t="str">
        <f>IF(Vertragsdaten!J2945="","",Vertragsdaten!J2945)</f>
        <v/>
      </c>
      <c r="M2944" s="9" t="str">
        <f>IF(Vertragsdaten!I2945="","",Vertragsdaten!I2945)</f>
        <v/>
      </c>
      <c r="N2944" s="9"/>
      <c r="O2944" s="9" t="str">
        <f>IF(Vertragsdaten!W2945="","",Vertragsdaten!W2945)</f>
        <v/>
      </c>
      <c r="P2944" s="15" t="str">
        <f>IF(Vertragsdaten!R2945="","",Vertragsdaten!R2945)</f>
        <v/>
      </c>
      <c r="Q2944" s="15" t="str">
        <f>IF(Vertragsdaten!S2945="","",Vertragsdaten!S2945)</f>
        <v/>
      </c>
      <c r="R2944" s="9"/>
      <c r="S2944" s="15" t="str">
        <f>IF(Vertragsdaten!S2945="","",Vertragsdaten!T2945)</f>
        <v/>
      </c>
      <c r="T2944" s="15" t="str">
        <f>IF(Vertragsdaten!T2945="","",Vertragsdaten!U2945)</f>
        <v/>
      </c>
      <c r="U2944" s="9"/>
      <c r="V2944" s="16" t="str">
        <f>IF(Vertragsdaten!$V2945="","",Vertragsdaten!$V2945)</f>
        <v/>
      </c>
      <c r="W2944" s="9"/>
      <c r="X2944" s="9"/>
      <c r="Y2944" s="9"/>
      <c r="Z2944" s="9"/>
      <c r="AA2944" s="15" t="str">
        <f>IF(Vertragsdaten!AI2945="","",Vertragsdaten!AI2945)</f>
        <v/>
      </c>
      <c r="AB2944" s="15" t="str">
        <f>IF(Vertragsdaten!AJ2945="","",Vertragsdaten!AJ2945)</f>
        <v/>
      </c>
      <c r="AC2944" s="9"/>
      <c r="AD2944" s="15" t="str">
        <f>IF(Vertragsdaten!AK2945="","",Vertragsdaten!AK2945)</f>
        <v/>
      </c>
      <c r="AE2944" s="15" t="str">
        <f>IF(Vertragsdaten!AL2945="","",Vertragsdaten!AL2945)</f>
        <v/>
      </c>
      <c r="AF2944" s="16" t="s">
        <v>2</v>
      </c>
      <c r="AG2944" s="16" t="str">
        <f>IF(Vertragsdaten!G2945="","",Vertragsdaten!G2945)</f>
        <v/>
      </c>
      <c r="AH2944" s="9" t="str">
        <f>IF(Vertragsdaten!$AW2945="","",Vertragsdaten!AW2945)</f>
        <v/>
      </c>
      <c r="AI2944" s="9"/>
      <c r="AJ2944" s="9"/>
      <c r="AK2944" s="9"/>
      <c r="AL2944" s="15" t="str">
        <f>IF(Vertragsdaten!AM2945="","",Vertragsdaten!AM2945)</f>
        <v/>
      </c>
      <c r="AM2944" s="15" t="str">
        <f>IF(Vertragsdaten!AN2945="","",Vertragsdaten!AN2945)</f>
        <v/>
      </c>
      <c r="AN2944" s="9"/>
      <c r="AO2944" s="9"/>
      <c r="AP2944" s="22" t="str">
        <f>IF(Vertragsdaten!AQ2945="","",ROUND(Vertragsdaten!AQ2945,0))</f>
        <v/>
      </c>
      <c r="AQ2944" s="9"/>
      <c r="AR2944" s="15" t="str">
        <f>IF(Vertragsdaten!AR2945="","",Vertragsdaten!AR2945)</f>
        <v/>
      </c>
      <c r="AS2944" s="16" t="str">
        <f>IF(Vertragsdaten!$AW2945="","",Vertragsdaten!$AW2945)</f>
        <v/>
      </c>
      <c r="AT2944" s="16" t="str">
        <f>IF(Vertragsdaten!AO2945="","","11XSWK-H-------M")</f>
        <v/>
      </c>
      <c r="AU2944" s="16" t="str">
        <f>IF(Vertragsdaten!AU2945="E01 „Ein-/Auszug (Umzug)“","E01",IF(Vertragsdaten!AU2945="E02 „Einzug/Neuanlage“","E02",IF(Vertragsdaten!AU2945="E03 „Lieferantenwechsel“","E03","ZD2")))</f>
        <v>ZD2</v>
      </c>
      <c r="AV2944" s="16" t="str">
        <f>IF(Vertragsdaten!AS2945="nein","Z18","Z15")</f>
        <v>Z15</v>
      </c>
      <c r="AW2944" s="16" t="str">
        <f>IF(Vertragsdaten!BC2945="","",VLOOKUP(Vertragsdaten!BC2945,'Dropdown-Werte'!$I$2:$J$5,2,FALSE))</f>
        <v/>
      </c>
      <c r="AX2944" s="16" t="str">
        <f t="shared" si="45"/>
        <v/>
      </c>
      <c r="AY2944" s="16" t="str">
        <f>IF(Vertragsdaten!BB2945="","",Vertragsdaten!BB2945)</f>
        <v/>
      </c>
      <c r="AZ2944" s="16" t="s">
        <v>93</v>
      </c>
      <c r="BA2944" s="16" t="s">
        <v>94</v>
      </c>
    </row>
    <row r="2945" spans="1:53">
      <c r="A2945" s="12" t="str">
        <f>IF(Vertragsdaten!AZ2946="","",Vertragsdaten!AZ2946)</f>
        <v/>
      </c>
      <c r="B2945" s="12"/>
      <c r="C2945" s="12"/>
      <c r="D2945" s="12"/>
      <c r="E2945" s="4" t="str">
        <f>IF(Vertragsdaten!M2946="","",Vertragsdaten!M2946)</f>
        <v/>
      </c>
      <c r="F2945" s="19">
        <f>Vertragsdaten!H2946</f>
        <v>0</v>
      </c>
      <c r="G2945" s="9"/>
      <c r="H2945" s="15" t="str">
        <f>IF(Vertragsdaten!J2946="","",Vertragsdaten!J2946)</f>
        <v/>
      </c>
      <c r="I2945" s="15" t="str">
        <f>IF(Vertragsdaten!K2946="","",Vertragsdaten!K2946)</f>
        <v/>
      </c>
      <c r="J2945" s="15" t="str">
        <f>IF(Vertragsdaten!L2946="","",Vertragsdaten!L2946)</f>
        <v/>
      </c>
      <c r="K2945" s="9"/>
      <c r="L2945" s="15" t="str">
        <f>IF(Vertragsdaten!J2946="","",Vertragsdaten!J2946)</f>
        <v/>
      </c>
      <c r="M2945" s="9" t="str">
        <f>IF(Vertragsdaten!I2946="","",Vertragsdaten!I2946)</f>
        <v/>
      </c>
      <c r="N2945" s="9"/>
      <c r="O2945" s="9" t="str">
        <f>IF(Vertragsdaten!W2946="","",Vertragsdaten!W2946)</f>
        <v/>
      </c>
      <c r="P2945" s="15" t="str">
        <f>IF(Vertragsdaten!R2946="","",Vertragsdaten!R2946)</f>
        <v/>
      </c>
      <c r="Q2945" s="15" t="str">
        <f>IF(Vertragsdaten!S2946="","",Vertragsdaten!S2946)</f>
        <v/>
      </c>
      <c r="R2945" s="9"/>
      <c r="S2945" s="15" t="str">
        <f>IF(Vertragsdaten!S2946="","",Vertragsdaten!T2946)</f>
        <v/>
      </c>
      <c r="T2945" s="15" t="str">
        <f>IF(Vertragsdaten!T2946="","",Vertragsdaten!U2946)</f>
        <v/>
      </c>
      <c r="U2945" s="9"/>
      <c r="V2945" s="16" t="str">
        <f>IF(Vertragsdaten!$V2946="","",Vertragsdaten!$V2946)</f>
        <v/>
      </c>
      <c r="W2945" s="9"/>
      <c r="X2945" s="9"/>
      <c r="Y2945" s="9"/>
      <c r="Z2945" s="9"/>
      <c r="AA2945" s="15" t="str">
        <f>IF(Vertragsdaten!AI2946="","",Vertragsdaten!AI2946)</f>
        <v/>
      </c>
      <c r="AB2945" s="15" t="str">
        <f>IF(Vertragsdaten!AJ2946="","",Vertragsdaten!AJ2946)</f>
        <v/>
      </c>
      <c r="AC2945" s="9"/>
      <c r="AD2945" s="15" t="str">
        <f>IF(Vertragsdaten!AK2946="","",Vertragsdaten!AK2946)</f>
        <v/>
      </c>
      <c r="AE2945" s="15" t="str">
        <f>IF(Vertragsdaten!AL2946="","",Vertragsdaten!AL2946)</f>
        <v/>
      </c>
      <c r="AF2945" s="16" t="s">
        <v>2</v>
      </c>
      <c r="AG2945" s="16" t="str">
        <f>IF(Vertragsdaten!G2946="","",Vertragsdaten!G2946)</f>
        <v/>
      </c>
      <c r="AH2945" s="9" t="str">
        <f>IF(Vertragsdaten!$AW2946="","",Vertragsdaten!AW2946)</f>
        <v/>
      </c>
      <c r="AI2945" s="9"/>
      <c r="AJ2945" s="9"/>
      <c r="AK2945" s="9"/>
      <c r="AL2945" s="15" t="str">
        <f>IF(Vertragsdaten!AM2946="","",Vertragsdaten!AM2946)</f>
        <v/>
      </c>
      <c r="AM2945" s="15" t="str">
        <f>IF(Vertragsdaten!AN2946="","",Vertragsdaten!AN2946)</f>
        <v/>
      </c>
      <c r="AN2945" s="9"/>
      <c r="AO2945" s="9"/>
      <c r="AP2945" s="22" t="str">
        <f>IF(Vertragsdaten!AQ2946="","",ROUND(Vertragsdaten!AQ2946,0))</f>
        <v/>
      </c>
      <c r="AQ2945" s="9"/>
      <c r="AR2945" s="15" t="str">
        <f>IF(Vertragsdaten!AR2946="","",Vertragsdaten!AR2946)</f>
        <v/>
      </c>
      <c r="AS2945" s="16" t="str">
        <f>IF(Vertragsdaten!$AW2946="","",Vertragsdaten!$AW2946)</f>
        <v/>
      </c>
      <c r="AT2945" s="16" t="str">
        <f>IF(Vertragsdaten!AO2946="","","11XSWK-H-------M")</f>
        <v/>
      </c>
      <c r="AU2945" s="16" t="str">
        <f>IF(Vertragsdaten!AU2946="E01 „Ein-/Auszug (Umzug)“","E01",IF(Vertragsdaten!AU2946="E02 „Einzug/Neuanlage“","E02",IF(Vertragsdaten!AU2946="E03 „Lieferantenwechsel“","E03","ZD2")))</f>
        <v>ZD2</v>
      </c>
      <c r="AV2945" s="16" t="str">
        <f>IF(Vertragsdaten!AS2946="nein","Z18","Z15")</f>
        <v>Z15</v>
      </c>
      <c r="AW2945" s="16" t="str">
        <f>IF(Vertragsdaten!BC2946="","",VLOOKUP(Vertragsdaten!BC2946,'Dropdown-Werte'!$I$2:$J$5,2,FALSE))</f>
        <v/>
      </c>
      <c r="AX2945" s="16" t="str">
        <f t="shared" si="45"/>
        <v/>
      </c>
      <c r="AY2945" s="16" t="str">
        <f>IF(Vertragsdaten!BB2946="","",Vertragsdaten!BB2946)</f>
        <v/>
      </c>
      <c r="AZ2945" s="16" t="s">
        <v>93</v>
      </c>
      <c r="BA2945" s="16" t="s">
        <v>94</v>
      </c>
    </row>
    <row r="2946" spans="1:53">
      <c r="A2946" s="12" t="str">
        <f>IF(Vertragsdaten!AZ2947="","",Vertragsdaten!AZ2947)</f>
        <v/>
      </c>
      <c r="B2946" s="12"/>
      <c r="C2946" s="12"/>
      <c r="D2946" s="12"/>
      <c r="E2946" s="4" t="str">
        <f>IF(Vertragsdaten!M2947="","",Vertragsdaten!M2947)</f>
        <v/>
      </c>
      <c r="F2946" s="19">
        <f>Vertragsdaten!H2947</f>
        <v>0</v>
      </c>
      <c r="G2946" s="9"/>
      <c r="H2946" s="15" t="str">
        <f>IF(Vertragsdaten!J2947="","",Vertragsdaten!J2947)</f>
        <v/>
      </c>
      <c r="I2946" s="15" t="str">
        <f>IF(Vertragsdaten!K2947="","",Vertragsdaten!K2947)</f>
        <v/>
      </c>
      <c r="J2946" s="15" t="str">
        <f>IF(Vertragsdaten!L2947="","",Vertragsdaten!L2947)</f>
        <v/>
      </c>
      <c r="K2946" s="9"/>
      <c r="L2946" s="15" t="str">
        <f>IF(Vertragsdaten!J2947="","",Vertragsdaten!J2947)</f>
        <v/>
      </c>
      <c r="M2946" s="9" t="str">
        <f>IF(Vertragsdaten!I2947="","",Vertragsdaten!I2947)</f>
        <v/>
      </c>
      <c r="N2946" s="9"/>
      <c r="O2946" s="9" t="str">
        <f>IF(Vertragsdaten!W2947="","",Vertragsdaten!W2947)</f>
        <v/>
      </c>
      <c r="P2946" s="15" t="str">
        <f>IF(Vertragsdaten!R2947="","",Vertragsdaten!R2947)</f>
        <v/>
      </c>
      <c r="Q2946" s="15" t="str">
        <f>IF(Vertragsdaten!S2947="","",Vertragsdaten!S2947)</f>
        <v/>
      </c>
      <c r="R2946" s="9"/>
      <c r="S2946" s="15" t="str">
        <f>IF(Vertragsdaten!S2947="","",Vertragsdaten!T2947)</f>
        <v/>
      </c>
      <c r="T2946" s="15" t="str">
        <f>IF(Vertragsdaten!T2947="","",Vertragsdaten!U2947)</f>
        <v/>
      </c>
      <c r="U2946" s="9"/>
      <c r="V2946" s="16" t="str">
        <f>IF(Vertragsdaten!$V2947="","",Vertragsdaten!$V2947)</f>
        <v/>
      </c>
      <c r="W2946" s="9"/>
      <c r="X2946" s="9"/>
      <c r="Y2946" s="9"/>
      <c r="Z2946" s="9"/>
      <c r="AA2946" s="15" t="str">
        <f>IF(Vertragsdaten!AI2947="","",Vertragsdaten!AI2947)</f>
        <v/>
      </c>
      <c r="AB2946" s="15" t="str">
        <f>IF(Vertragsdaten!AJ2947="","",Vertragsdaten!AJ2947)</f>
        <v/>
      </c>
      <c r="AC2946" s="9"/>
      <c r="AD2946" s="15" t="str">
        <f>IF(Vertragsdaten!AK2947="","",Vertragsdaten!AK2947)</f>
        <v/>
      </c>
      <c r="AE2946" s="15" t="str">
        <f>IF(Vertragsdaten!AL2947="","",Vertragsdaten!AL2947)</f>
        <v/>
      </c>
      <c r="AF2946" s="16" t="s">
        <v>2</v>
      </c>
      <c r="AG2946" s="16" t="str">
        <f>IF(Vertragsdaten!G2947="","",Vertragsdaten!G2947)</f>
        <v/>
      </c>
      <c r="AH2946" s="9" t="str">
        <f>IF(Vertragsdaten!$AW2947="","",Vertragsdaten!AW2947)</f>
        <v/>
      </c>
      <c r="AI2946" s="9"/>
      <c r="AJ2946" s="9"/>
      <c r="AK2946" s="9"/>
      <c r="AL2946" s="15" t="str">
        <f>IF(Vertragsdaten!AM2947="","",Vertragsdaten!AM2947)</f>
        <v/>
      </c>
      <c r="AM2946" s="15" t="str">
        <f>IF(Vertragsdaten!AN2947="","",Vertragsdaten!AN2947)</f>
        <v/>
      </c>
      <c r="AN2946" s="9"/>
      <c r="AO2946" s="9"/>
      <c r="AP2946" s="22" t="str">
        <f>IF(Vertragsdaten!AQ2947="","",ROUND(Vertragsdaten!AQ2947,0))</f>
        <v/>
      </c>
      <c r="AQ2946" s="9"/>
      <c r="AR2946" s="15" t="str">
        <f>IF(Vertragsdaten!AR2947="","",Vertragsdaten!AR2947)</f>
        <v/>
      </c>
      <c r="AS2946" s="16" t="str">
        <f>IF(Vertragsdaten!$AW2947="","",Vertragsdaten!$AW2947)</f>
        <v/>
      </c>
      <c r="AT2946" s="16" t="str">
        <f>IF(Vertragsdaten!AO2947="","","11XSWK-H-------M")</f>
        <v/>
      </c>
      <c r="AU2946" s="16" t="str">
        <f>IF(Vertragsdaten!AU2947="E01 „Ein-/Auszug (Umzug)“","E01",IF(Vertragsdaten!AU2947="E02 „Einzug/Neuanlage“","E02",IF(Vertragsdaten!AU2947="E03 „Lieferantenwechsel“","E03","ZD2")))</f>
        <v>ZD2</v>
      </c>
      <c r="AV2946" s="16" t="str">
        <f>IF(Vertragsdaten!AS2947="nein","Z18","Z15")</f>
        <v>Z15</v>
      </c>
      <c r="AW2946" s="16" t="str">
        <f>IF(Vertragsdaten!BC2947="","",VLOOKUP(Vertragsdaten!BC2947,'Dropdown-Werte'!$I$2:$J$5,2,FALSE))</f>
        <v/>
      </c>
      <c r="AX2946" s="16" t="str">
        <f t="shared" si="45"/>
        <v/>
      </c>
      <c r="AY2946" s="16" t="str">
        <f>IF(Vertragsdaten!BB2947="","",Vertragsdaten!BB2947)</f>
        <v/>
      </c>
      <c r="AZ2946" s="16" t="s">
        <v>93</v>
      </c>
      <c r="BA2946" s="16" t="s">
        <v>94</v>
      </c>
    </row>
    <row r="2947" spans="1:53">
      <c r="A2947" s="12" t="str">
        <f>IF(Vertragsdaten!AZ2948="","",Vertragsdaten!AZ2948)</f>
        <v/>
      </c>
      <c r="B2947" s="12"/>
      <c r="C2947" s="12"/>
      <c r="D2947" s="12"/>
      <c r="E2947" s="4" t="str">
        <f>IF(Vertragsdaten!M2948="","",Vertragsdaten!M2948)</f>
        <v/>
      </c>
      <c r="F2947" s="19">
        <f>Vertragsdaten!H2948</f>
        <v>0</v>
      </c>
      <c r="G2947" s="9"/>
      <c r="H2947" s="15" t="str">
        <f>IF(Vertragsdaten!J2948="","",Vertragsdaten!J2948)</f>
        <v/>
      </c>
      <c r="I2947" s="15" t="str">
        <f>IF(Vertragsdaten!K2948="","",Vertragsdaten!K2948)</f>
        <v/>
      </c>
      <c r="J2947" s="15" t="str">
        <f>IF(Vertragsdaten!L2948="","",Vertragsdaten!L2948)</f>
        <v/>
      </c>
      <c r="K2947" s="9"/>
      <c r="L2947" s="15" t="str">
        <f>IF(Vertragsdaten!J2948="","",Vertragsdaten!J2948)</f>
        <v/>
      </c>
      <c r="M2947" s="9" t="str">
        <f>IF(Vertragsdaten!I2948="","",Vertragsdaten!I2948)</f>
        <v/>
      </c>
      <c r="N2947" s="9"/>
      <c r="O2947" s="9" t="str">
        <f>IF(Vertragsdaten!W2948="","",Vertragsdaten!W2948)</f>
        <v/>
      </c>
      <c r="P2947" s="15" t="str">
        <f>IF(Vertragsdaten!R2948="","",Vertragsdaten!R2948)</f>
        <v/>
      </c>
      <c r="Q2947" s="15" t="str">
        <f>IF(Vertragsdaten!S2948="","",Vertragsdaten!S2948)</f>
        <v/>
      </c>
      <c r="R2947" s="9"/>
      <c r="S2947" s="15" t="str">
        <f>IF(Vertragsdaten!S2948="","",Vertragsdaten!T2948)</f>
        <v/>
      </c>
      <c r="T2947" s="15" t="str">
        <f>IF(Vertragsdaten!T2948="","",Vertragsdaten!U2948)</f>
        <v/>
      </c>
      <c r="U2947" s="9"/>
      <c r="V2947" s="16" t="str">
        <f>IF(Vertragsdaten!$V2948="","",Vertragsdaten!$V2948)</f>
        <v/>
      </c>
      <c r="W2947" s="9"/>
      <c r="X2947" s="9"/>
      <c r="Y2947" s="9"/>
      <c r="Z2947" s="9"/>
      <c r="AA2947" s="15" t="str">
        <f>IF(Vertragsdaten!AI2948="","",Vertragsdaten!AI2948)</f>
        <v/>
      </c>
      <c r="AB2947" s="15" t="str">
        <f>IF(Vertragsdaten!AJ2948="","",Vertragsdaten!AJ2948)</f>
        <v/>
      </c>
      <c r="AC2947" s="9"/>
      <c r="AD2947" s="15" t="str">
        <f>IF(Vertragsdaten!AK2948="","",Vertragsdaten!AK2948)</f>
        <v/>
      </c>
      <c r="AE2947" s="15" t="str">
        <f>IF(Vertragsdaten!AL2948="","",Vertragsdaten!AL2948)</f>
        <v/>
      </c>
      <c r="AF2947" s="16" t="s">
        <v>2</v>
      </c>
      <c r="AG2947" s="16" t="str">
        <f>IF(Vertragsdaten!G2948="","",Vertragsdaten!G2948)</f>
        <v/>
      </c>
      <c r="AH2947" s="9" t="str">
        <f>IF(Vertragsdaten!$AW2948="","",Vertragsdaten!AW2948)</f>
        <v/>
      </c>
      <c r="AI2947" s="9"/>
      <c r="AJ2947" s="9"/>
      <c r="AK2947" s="9"/>
      <c r="AL2947" s="15" t="str">
        <f>IF(Vertragsdaten!AM2948="","",Vertragsdaten!AM2948)</f>
        <v/>
      </c>
      <c r="AM2947" s="15" t="str">
        <f>IF(Vertragsdaten!AN2948="","",Vertragsdaten!AN2948)</f>
        <v/>
      </c>
      <c r="AN2947" s="9"/>
      <c r="AO2947" s="9"/>
      <c r="AP2947" s="22" t="str">
        <f>IF(Vertragsdaten!AQ2948="","",ROUND(Vertragsdaten!AQ2948,0))</f>
        <v/>
      </c>
      <c r="AQ2947" s="9"/>
      <c r="AR2947" s="15" t="str">
        <f>IF(Vertragsdaten!AR2948="","",Vertragsdaten!AR2948)</f>
        <v/>
      </c>
      <c r="AS2947" s="16" t="str">
        <f>IF(Vertragsdaten!$AW2948="","",Vertragsdaten!$AW2948)</f>
        <v/>
      </c>
      <c r="AT2947" s="16" t="str">
        <f>IF(Vertragsdaten!AO2948="","","11XSWK-H-------M")</f>
        <v/>
      </c>
      <c r="AU2947" s="16" t="str">
        <f>IF(Vertragsdaten!AU2948="E01 „Ein-/Auszug (Umzug)“","E01",IF(Vertragsdaten!AU2948="E02 „Einzug/Neuanlage“","E02",IF(Vertragsdaten!AU2948="E03 „Lieferantenwechsel“","E03","ZD2")))</f>
        <v>ZD2</v>
      </c>
      <c r="AV2947" s="16" t="str">
        <f>IF(Vertragsdaten!AS2948="nein","Z18","Z15")</f>
        <v>Z15</v>
      </c>
      <c r="AW2947" s="16" t="str">
        <f>IF(Vertragsdaten!BC2948="","",VLOOKUP(Vertragsdaten!BC2948,'Dropdown-Werte'!$I$2:$J$5,2,FALSE))</f>
        <v/>
      </c>
      <c r="AX2947" s="16" t="str">
        <f t="shared" si="45"/>
        <v/>
      </c>
      <c r="AY2947" s="16" t="str">
        <f>IF(Vertragsdaten!BB2948="","",Vertragsdaten!BB2948)</f>
        <v/>
      </c>
      <c r="AZ2947" s="16" t="s">
        <v>93</v>
      </c>
      <c r="BA2947" s="16" t="s">
        <v>94</v>
      </c>
    </row>
    <row r="2948" spans="1:53">
      <c r="A2948" s="12" t="str">
        <f>IF(Vertragsdaten!AZ2949="","",Vertragsdaten!AZ2949)</f>
        <v/>
      </c>
      <c r="B2948" s="12"/>
      <c r="C2948" s="12"/>
      <c r="D2948" s="12"/>
      <c r="E2948" s="4" t="str">
        <f>IF(Vertragsdaten!M2949="","",Vertragsdaten!M2949)</f>
        <v/>
      </c>
      <c r="F2948" s="19">
        <f>Vertragsdaten!H2949</f>
        <v>0</v>
      </c>
      <c r="G2948" s="9"/>
      <c r="H2948" s="15" t="str">
        <f>IF(Vertragsdaten!J2949="","",Vertragsdaten!J2949)</f>
        <v/>
      </c>
      <c r="I2948" s="15" t="str">
        <f>IF(Vertragsdaten!K2949="","",Vertragsdaten!K2949)</f>
        <v/>
      </c>
      <c r="J2948" s="15" t="str">
        <f>IF(Vertragsdaten!L2949="","",Vertragsdaten!L2949)</f>
        <v/>
      </c>
      <c r="K2948" s="9"/>
      <c r="L2948" s="15" t="str">
        <f>IF(Vertragsdaten!J2949="","",Vertragsdaten!J2949)</f>
        <v/>
      </c>
      <c r="M2948" s="9" t="str">
        <f>IF(Vertragsdaten!I2949="","",Vertragsdaten!I2949)</f>
        <v/>
      </c>
      <c r="N2948" s="9"/>
      <c r="O2948" s="9" t="str">
        <f>IF(Vertragsdaten!W2949="","",Vertragsdaten!W2949)</f>
        <v/>
      </c>
      <c r="P2948" s="15" t="str">
        <f>IF(Vertragsdaten!R2949="","",Vertragsdaten!R2949)</f>
        <v/>
      </c>
      <c r="Q2948" s="15" t="str">
        <f>IF(Vertragsdaten!S2949="","",Vertragsdaten!S2949)</f>
        <v/>
      </c>
      <c r="R2948" s="9"/>
      <c r="S2948" s="15" t="str">
        <f>IF(Vertragsdaten!S2949="","",Vertragsdaten!T2949)</f>
        <v/>
      </c>
      <c r="T2948" s="15" t="str">
        <f>IF(Vertragsdaten!T2949="","",Vertragsdaten!U2949)</f>
        <v/>
      </c>
      <c r="U2948" s="9"/>
      <c r="V2948" s="16" t="str">
        <f>IF(Vertragsdaten!$V2949="","",Vertragsdaten!$V2949)</f>
        <v/>
      </c>
      <c r="W2948" s="9"/>
      <c r="X2948" s="9"/>
      <c r="Y2948" s="9"/>
      <c r="Z2948" s="9"/>
      <c r="AA2948" s="15" t="str">
        <f>IF(Vertragsdaten!AI2949="","",Vertragsdaten!AI2949)</f>
        <v/>
      </c>
      <c r="AB2948" s="15" t="str">
        <f>IF(Vertragsdaten!AJ2949="","",Vertragsdaten!AJ2949)</f>
        <v/>
      </c>
      <c r="AC2948" s="9"/>
      <c r="AD2948" s="15" t="str">
        <f>IF(Vertragsdaten!AK2949="","",Vertragsdaten!AK2949)</f>
        <v/>
      </c>
      <c r="AE2948" s="15" t="str">
        <f>IF(Vertragsdaten!AL2949="","",Vertragsdaten!AL2949)</f>
        <v/>
      </c>
      <c r="AF2948" s="16" t="s">
        <v>2</v>
      </c>
      <c r="AG2948" s="16" t="str">
        <f>IF(Vertragsdaten!G2949="","",Vertragsdaten!G2949)</f>
        <v/>
      </c>
      <c r="AH2948" s="9" t="str">
        <f>IF(Vertragsdaten!$AW2949="","",Vertragsdaten!AW2949)</f>
        <v/>
      </c>
      <c r="AI2948" s="9"/>
      <c r="AJ2948" s="9"/>
      <c r="AK2948" s="9"/>
      <c r="AL2948" s="15" t="str">
        <f>IF(Vertragsdaten!AM2949="","",Vertragsdaten!AM2949)</f>
        <v/>
      </c>
      <c r="AM2948" s="15" t="str">
        <f>IF(Vertragsdaten!AN2949="","",Vertragsdaten!AN2949)</f>
        <v/>
      </c>
      <c r="AN2948" s="9"/>
      <c r="AO2948" s="9"/>
      <c r="AP2948" s="22" t="str">
        <f>IF(Vertragsdaten!AQ2949="","",ROUND(Vertragsdaten!AQ2949,0))</f>
        <v/>
      </c>
      <c r="AQ2948" s="9"/>
      <c r="AR2948" s="15" t="str">
        <f>IF(Vertragsdaten!AR2949="","",Vertragsdaten!AR2949)</f>
        <v/>
      </c>
      <c r="AS2948" s="16" t="str">
        <f>IF(Vertragsdaten!$AW2949="","",Vertragsdaten!$AW2949)</f>
        <v/>
      </c>
      <c r="AT2948" s="16" t="str">
        <f>IF(Vertragsdaten!AO2949="","","11XSWK-H-------M")</f>
        <v/>
      </c>
      <c r="AU2948" s="16" t="str">
        <f>IF(Vertragsdaten!AU2949="E01 „Ein-/Auszug (Umzug)“","E01",IF(Vertragsdaten!AU2949="E02 „Einzug/Neuanlage“","E02",IF(Vertragsdaten!AU2949="E03 „Lieferantenwechsel“","E03","ZD2")))</f>
        <v>ZD2</v>
      </c>
      <c r="AV2948" s="16" t="str">
        <f>IF(Vertragsdaten!AS2949="nein","Z18","Z15")</f>
        <v>Z15</v>
      </c>
      <c r="AW2948" s="16" t="str">
        <f>IF(Vertragsdaten!BC2949="","",VLOOKUP(Vertragsdaten!BC2949,'Dropdown-Werte'!$I$2:$J$5,2,FALSE))</f>
        <v/>
      </c>
      <c r="AX2948" s="16" t="str">
        <f t="shared" ref="AX2948:AX3011" si="46">AW2948</f>
        <v/>
      </c>
      <c r="AY2948" s="16" t="str">
        <f>IF(Vertragsdaten!BB2949="","",Vertragsdaten!BB2949)</f>
        <v/>
      </c>
      <c r="AZ2948" s="16" t="s">
        <v>93</v>
      </c>
      <c r="BA2948" s="16" t="s">
        <v>94</v>
      </c>
    </row>
    <row r="2949" spans="1:53">
      <c r="A2949" s="12" t="str">
        <f>IF(Vertragsdaten!AZ2950="","",Vertragsdaten!AZ2950)</f>
        <v/>
      </c>
      <c r="B2949" s="12"/>
      <c r="C2949" s="12"/>
      <c r="D2949" s="12"/>
      <c r="E2949" s="4" t="str">
        <f>IF(Vertragsdaten!M2950="","",Vertragsdaten!M2950)</f>
        <v/>
      </c>
      <c r="F2949" s="19">
        <f>Vertragsdaten!H2950</f>
        <v>0</v>
      </c>
      <c r="G2949" s="9"/>
      <c r="H2949" s="15" t="str">
        <f>IF(Vertragsdaten!J2950="","",Vertragsdaten!J2950)</f>
        <v/>
      </c>
      <c r="I2949" s="15" t="str">
        <f>IF(Vertragsdaten!K2950="","",Vertragsdaten!K2950)</f>
        <v/>
      </c>
      <c r="J2949" s="15" t="str">
        <f>IF(Vertragsdaten!L2950="","",Vertragsdaten!L2950)</f>
        <v/>
      </c>
      <c r="K2949" s="9"/>
      <c r="L2949" s="15" t="str">
        <f>IF(Vertragsdaten!J2950="","",Vertragsdaten!J2950)</f>
        <v/>
      </c>
      <c r="M2949" s="9" t="str">
        <f>IF(Vertragsdaten!I2950="","",Vertragsdaten!I2950)</f>
        <v/>
      </c>
      <c r="N2949" s="9"/>
      <c r="O2949" s="9" t="str">
        <f>IF(Vertragsdaten!W2950="","",Vertragsdaten!W2950)</f>
        <v/>
      </c>
      <c r="P2949" s="15" t="str">
        <f>IF(Vertragsdaten!R2950="","",Vertragsdaten!R2950)</f>
        <v/>
      </c>
      <c r="Q2949" s="15" t="str">
        <f>IF(Vertragsdaten!S2950="","",Vertragsdaten!S2950)</f>
        <v/>
      </c>
      <c r="R2949" s="9"/>
      <c r="S2949" s="15" t="str">
        <f>IF(Vertragsdaten!S2950="","",Vertragsdaten!T2950)</f>
        <v/>
      </c>
      <c r="T2949" s="15" t="str">
        <f>IF(Vertragsdaten!T2950="","",Vertragsdaten!U2950)</f>
        <v/>
      </c>
      <c r="U2949" s="9"/>
      <c r="V2949" s="16" t="str">
        <f>IF(Vertragsdaten!$V2950="","",Vertragsdaten!$V2950)</f>
        <v/>
      </c>
      <c r="W2949" s="9"/>
      <c r="X2949" s="9"/>
      <c r="Y2949" s="9"/>
      <c r="Z2949" s="9"/>
      <c r="AA2949" s="15" t="str">
        <f>IF(Vertragsdaten!AI2950="","",Vertragsdaten!AI2950)</f>
        <v/>
      </c>
      <c r="AB2949" s="15" t="str">
        <f>IF(Vertragsdaten!AJ2950="","",Vertragsdaten!AJ2950)</f>
        <v/>
      </c>
      <c r="AC2949" s="9"/>
      <c r="AD2949" s="15" t="str">
        <f>IF(Vertragsdaten!AK2950="","",Vertragsdaten!AK2950)</f>
        <v/>
      </c>
      <c r="AE2949" s="15" t="str">
        <f>IF(Vertragsdaten!AL2950="","",Vertragsdaten!AL2950)</f>
        <v/>
      </c>
      <c r="AF2949" s="16" t="s">
        <v>2</v>
      </c>
      <c r="AG2949" s="16" t="str">
        <f>IF(Vertragsdaten!G2950="","",Vertragsdaten!G2950)</f>
        <v/>
      </c>
      <c r="AH2949" s="9" t="str">
        <f>IF(Vertragsdaten!$AW2950="","",Vertragsdaten!AW2950)</f>
        <v/>
      </c>
      <c r="AI2949" s="9"/>
      <c r="AJ2949" s="9"/>
      <c r="AK2949" s="9"/>
      <c r="AL2949" s="15" t="str">
        <f>IF(Vertragsdaten!AM2950="","",Vertragsdaten!AM2950)</f>
        <v/>
      </c>
      <c r="AM2949" s="15" t="str">
        <f>IF(Vertragsdaten!AN2950="","",Vertragsdaten!AN2950)</f>
        <v/>
      </c>
      <c r="AN2949" s="9"/>
      <c r="AO2949" s="9"/>
      <c r="AP2949" s="22" t="str">
        <f>IF(Vertragsdaten!AQ2950="","",ROUND(Vertragsdaten!AQ2950,0))</f>
        <v/>
      </c>
      <c r="AQ2949" s="9"/>
      <c r="AR2949" s="15" t="str">
        <f>IF(Vertragsdaten!AR2950="","",Vertragsdaten!AR2950)</f>
        <v/>
      </c>
      <c r="AS2949" s="16" t="str">
        <f>IF(Vertragsdaten!$AW2950="","",Vertragsdaten!$AW2950)</f>
        <v/>
      </c>
      <c r="AT2949" s="16" t="str">
        <f>IF(Vertragsdaten!AO2950="","","11XSWK-H-------M")</f>
        <v/>
      </c>
      <c r="AU2949" s="16" t="str">
        <f>IF(Vertragsdaten!AU2950="E01 „Ein-/Auszug (Umzug)“","E01",IF(Vertragsdaten!AU2950="E02 „Einzug/Neuanlage“","E02",IF(Vertragsdaten!AU2950="E03 „Lieferantenwechsel“","E03","ZD2")))</f>
        <v>ZD2</v>
      </c>
      <c r="AV2949" s="16" t="str">
        <f>IF(Vertragsdaten!AS2950="nein","Z18","Z15")</f>
        <v>Z15</v>
      </c>
      <c r="AW2949" s="16" t="str">
        <f>IF(Vertragsdaten!BC2950="","",VLOOKUP(Vertragsdaten!BC2950,'Dropdown-Werte'!$I$2:$J$5,2,FALSE))</f>
        <v/>
      </c>
      <c r="AX2949" s="16" t="str">
        <f t="shared" si="46"/>
        <v/>
      </c>
      <c r="AY2949" s="16" t="str">
        <f>IF(Vertragsdaten!BB2950="","",Vertragsdaten!BB2950)</f>
        <v/>
      </c>
      <c r="AZ2949" s="16" t="s">
        <v>93</v>
      </c>
      <c r="BA2949" s="16" t="s">
        <v>94</v>
      </c>
    </row>
    <row r="2950" spans="1:53">
      <c r="A2950" s="12" t="str">
        <f>IF(Vertragsdaten!AZ2951="","",Vertragsdaten!AZ2951)</f>
        <v/>
      </c>
      <c r="B2950" s="12"/>
      <c r="C2950" s="12"/>
      <c r="D2950" s="12"/>
      <c r="E2950" s="4" t="str">
        <f>IF(Vertragsdaten!M2951="","",Vertragsdaten!M2951)</f>
        <v/>
      </c>
      <c r="F2950" s="19">
        <f>Vertragsdaten!H2951</f>
        <v>0</v>
      </c>
      <c r="G2950" s="9"/>
      <c r="H2950" s="15" t="str">
        <f>IF(Vertragsdaten!J2951="","",Vertragsdaten!J2951)</f>
        <v/>
      </c>
      <c r="I2950" s="15" t="str">
        <f>IF(Vertragsdaten!K2951="","",Vertragsdaten!K2951)</f>
        <v/>
      </c>
      <c r="J2950" s="15" t="str">
        <f>IF(Vertragsdaten!L2951="","",Vertragsdaten!L2951)</f>
        <v/>
      </c>
      <c r="K2950" s="9"/>
      <c r="L2950" s="15" t="str">
        <f>IF(Vertragsdaten!J2951="","",Vertragsdaten!J2951)</f>
        <v/>
      </c>
      <c r="M2950" s="9" t="str">
        <f>IF(Vertragsdaten!I2951="","",Vertragsdaten!I2951)</f>
        <v/>
      </c>
      <c r="N2950" s="9"/>
      <c r="O2950" s="9" t="str">
        <f>IF(Vertragsdaten!W2951="","",Vertragsdaten!W2951)</f>
        <v/>
      </c>
      <c r="P2950" s="15" t="str">
        <f>IF(Vertragsdaten!R2951="","",Vertragsdaten!R2951)</f>
        <v/>
      </c>
      <c r="Q2950" s="15" t="str">
        <f>IF(Vertragsdaten!S2951="","",Vertragsdaten!S2951)</f>
        <v/>
      </c>
      <c r="R2950" s="9"/>
      <c r="S2950" s="15" t="str">
        <f>IF(Vertragsdaten!S2951="","",Vertragsdaten!T2951)</f>
        <v/>
      </c>
      <c r="T2950" s="15" t="str">
        <f>IF(Vertragsdaten!T2951="","",Vertragsdaten!U2951)</f>
        <v/>
      </c>
      <c r="U2950" s="9"/>
      <c r="V2950" s="16" t="str">
        <f>IF(Vertragsdaten!$V2951="","",Vertragsdaten!$V2951)</f>
        <v/>
      </c>
      <c r="W2950" s="9"/>
      <c r="X2950" s="9"/>
      <c r="Y2950" s="9"/>
      <c r="Z2950" s="9"/>
      <c r="AA2950" s="15" t="str">
        <f>IF(Vertragsdaten!AI2951="","",Vertragsdaten!AI2951)</f>
        <v/>
      </c>
      <c r="AB2950" s="15" t="str">
        <f>IF(Vertragsdaten!AJ2951="","",Vertragsdaten!AJ2951)</f>
        <v/>
      </c>
      <c r="AC2950" s="9"/>
      <c r="AD2950" s="15" t="str">
        <f>IF(Vertragsdaten!AK2951="","",Vertragsdaten!AK2951)</f>
        <v/>
      </c>
      <c r="AE2950" s="15" t="str">
        <f>IF(Vertragsdaten!AL2951="","",Vertragsdaten!AL2951)</f>
        <v/>
      </c>
      <c r="AF2950" s="16" t="s">
        <v>2</v>
      </c>
      <c r="AG2950" s="16" t="str">
        <f>IF(Vertragsdaten!G2951="","",Vertragsdaten!G2951)</f>
        <v/>
      </c>
      <c r="AH2950" s="9" t="str">
        <f>IF(Vertragsdaten!$AW2951="","",Vertragsdaten!AW2951)</f>
        <v/>
      </c>
      <c r="AI2950" s="9"/>
      <c r="AJ2950" s="9"/>
      <c r="AK2950" s="9"/>
      <c r="AL2950" s="15" t="str">
        <f>IF(Vertragsdaten!AM2951="","",Vertragsdaten!AM2951)</f>
        <v/>
      </c>
      <c r="AM2950" s="15" t="str">
        <f>IF(Vertragsdaten!AN2951="","",Vertragsdaten!AN2951)</f>
        <v/>
      </c>
      <c r="AN2950" s="9"/>
      <c r="AO2950" s="9"/>
      <c r="AP2950" s="22" t="str">
        <f>IF(Vertragsdaten!AQ2951="","",ROUND(Vertragsdaten!AQ2951,0))</f>
        <v/>
      </c>
      <c r="AQ2950" s="9"/>
      <c r="AR2950" s="15" t="str">
        <f>IF(Vertragsdaten!AR2951="","",Vertragsdaten!AR2951)</f>
        <v/>
      </c>
      <c r="AS2950" s="16" t="str">
        <f>IF(Vertragsdaten!$AW2951="","",Vertragsdaten!$AW2951)</f>
        <v/>
      </c>
      <c r="AT2950" s="16" t="str">
        <f>IF(Vertragsdaten!AO2951="","","11XSWK-H-------M")</f>
        <v/>
      </c>
      <c r="AU2950" s="16" t="str">
        <f>IF(Vertragsdaten!AU2951="E01 „Ein-/Auszug (Umzug)“","E01",IF(Vertragsdaten!AU2951="E02 „Einzug/Neuanlage“","E02",IF(Vertragsdaten!AU2951="E03 „Lieferantenwechsel“","E03","ZD2")))</f>
        <v>ZD2</v>
      </c>
      <c r="AV2950" s="16" t="str">
        <f>IF(Vertragsdaten!AS2951="nein","Z18","Z15")</f>
        <v>Z15</v>
      </c>
      <c r="AW2950" s="16" t="str">
        <f>IF(Vertragsdaten!BC2951="","",VLOOKUP(Vertragsdaten!BC2951,'Dropdown-Werte'!$I$2:$J$5,2,FALSE))</f>
        <v/>
      </c>
      <c r="AX2950" s="16" t="str">
        <f t="shared" si="46"/>
        <v/>
      </c>
      <c r="AY2950" s="16" t="str">
        <f>IF(Vertragsdaten!BB2951="","",Vertragsdaten!BB2951)</f>
        <v/>
      </c>
      <c r="AZ2950" s="16" t="s">
        <v>93</v>
      </c>
      <c r="BA2950" s="16" t="s">
        <v>94</v>
      </c>
    </row>
    <row r="2951" spans="1:53">
      <c r="A2951" s="12" t="str">
        <f>IF(Vertragsdaten!AZ2952="","",Vertragsdaten!AZ2952)</f>
        <v/>
      </c>
      <c r="B2951" s="12"/>
      <c r="C2951" s="12"/>
      <c r="D2951" s="12"/>
      <c r="E2951" s="4" t="str">
        <f>IF(Vertragsdaten!M2952="","",Vertragsdaten!M2952)</f>
        <v/>
      </c>
      <c r="F2951" s="19">
        <f>Vertragsdaten!H2952</f>
        <v>0</v>
      </c>
      <c r="G2951" s="9"/>
      <c r="H2951" s="15" t="str">
        <f>IF(Vertragsdaten!J2952="","",Vertragsdaten!J2952)</f>
        <v/>
      </c>
      <c r="I2951" s="15" t="str">
        <f>IF(Vertragsdaten!K2952="","",Vertragsdaten!K2952)</f>
        <v/>
      </c>
      <c r="J2951" s="15" t="str">
        <f>IF(Vertragsdaten!L2952="","",Vertragsdaten!L2952)</f>
        <v/>
      </c>
      <c r="K2951" s="9"/>
      <c r="L2951" s="15" t="str">
        <f>IF(Vertragsdaten!J2952="","",Vertragsdaten!J2952)</f>
        <v/>
      </c>
      <c r="M2951" s="9" t="str">
        <f>IF(Vertragsdaten!I2952="","",Vertragsdaten!I2952)</f>
        <v/>
      </c>
      <c r="N2951" s="9"/>
      <c r="O2951" s="9" t="str">
        <f>IF(Vertragsdaten!W2952="","",Vertragsdaten!W2952)</f>
        <v/>
      </c>
      <c r="P2951" s="15" t="str">
        <f>IF(Vertragsdaten!R2952="","",Vertragsdaten!R2952)</f>
        <v/>
      </c>
      <c r="Q2951" s="15" t="str">
        <f>IF(Vertragsdaten!S2952="","",Vertragsdaten!S2952)</f>
        <v/>
      </c>
      <c r="R2951" s="9"/>
      <c r="S2951" s="15" t="str">
        <f>IF(Vertragsdaten!S2952="","",Vertragsdaten!T2952)</f>
        <v/>
      </c>
      <c r="T2951" s="15" t="str">
        <f>IF(Vertragsdaten!T2952="","",Vertragsdaten!U2952)</f>
        <v/>
      </c>
      <c r="U2951" s="9"/>
      <c r="V2951" s="16" t="str">
        <f>IF(Vertragsdaten!$V2952="","",Vertragsdaten!$V2952)</f>
        <v/>
      </c>
      <c r="W2951" s="9"/>
      <c r="X2951" s="9"/>
      <c r="Y2951" s="9"/>
      <c r="Z2951" s="9"/>
      <c r="AA2951" s="15" t="str">
        <f>IF(Vertragsdaten!AI2952="","",Vertragsdaten!AI2952)</f>
        <v/>
      </c>
      <c r="AB2951" s="15" t="str">
        <f>IF(Vertragsdaten!AJ2952="","",Vertragsdaten!AJ2952)</f>
        <v/>
      </c>
      <c r="AC2951" s="9"/>
      <c r="AD2951" s="15" t="str">
        <f>IF(Vertragsdaten!AK2952="","",Vertragsdaten!AK2952)</f>
        <v/>
      </c>
      <c r="AE2951" s="15" t="str">
        <f>IF(Vertragsdaten!AL2952="","",Vertragsdaten!AL2952)</f>
        <v/>
      </c>
      <c r="AF2951" s="16" t="s">
        <v>2</v>
      </c>
      <c r="AG2951" s="16" t="str">
        <f>IF(Vertragsdaten!G2952="","",Vertragsdaten!G2952)</f>
        <v/>
      </c>
      <c r="AH2951" s="9" t="str">
        <f>IF(Vertragsdaten!$AW2952="","",Vertragsdaten!AW2952)</f>
        <v/>
      </c>
      <c r="AI2951" s="9"/>
      <c r="AJ2951" s="9"/>
      <c r="AK2951" s="9"/>
      <c r="AL2951" s="15" t="str">
        <f>IF(Vertragsdaten!AM2952="","",Vertragsdaten!AM2952)</f>
        <v/>
      </c>
      <c r="AM2951" s="15" t="str">
        <f>IF(Vertragsdaten!AN2952="","",Vertragsdaten!AN2952)</f>
        <v/>
      </c>
      <c r="AN2951" s="9"/>
      <c r="AO2951" s="9"/>
      <c r="AP2951" s="22" t="str">
        <f>IF(Vertragsdaten!AQ2952="","",ROUND(Vertragsdaten!AQ2952,0))</f>
        <v/>
      </c>
      <c r="AQ2951" s="9"/>
      <c r="AR2951" s="15" t="str">
        <f>IF(Vertragsdaten!AR2952="","",Vertragsdaten!AR2952)</f>
        <v/>
      </c>
      <c r="AS2951" s="16" t="str">
        <f>IF(Vertragsdaten!$AW2952="","",Vertragsdaten!$AW2952)</f>
        <v/>
      </c>
      <c r="AT2951" s="16" t="str">
        <f>IF(Vertragsdaten!AO2952="","","11XSWK-H-------M")</f>
        <v/>
      </c>
      <c r="AU2951" s="16" t="str">
        <f>IF(Vertragsdaten!AU2952="E01 „Ein-/Auszug (Umzug)“","E01",IF(Vertragsdaten!AU2952="E02 „Einzug/Neuanlage“","E02",IF(Vertragsdaten!AU2952="E03 „Lieferantenwechsel“","E03","ZD2")))</f>
        <v>ZD2</v>
      </c>
      <c r="AV2951" s="16" t="str">
        <f>IF(Vertragsdaten!AS2952="nein","Z18","Z15")</f>
        <v>Z15</v>
      </c>
      <c r="AW2951" s="16" t="str">
        <f>IF(Vertragsdaten!BC2952="","",VLOOKUP(Vertragsdaten!BC2952,'Dropdown-Werte'!$I$2:$J$5,2,FALSE))</f>
        <v/>
      </c>
      <c r="AX2951" s="16" t="str">
        <f t="shared" si="46"/>
        <v/>
      </c>
      <c r="AY2951" s="16" t="str">
        <f>IF(Vertragsdaten!BB2952="","",Vertragsdaten!BB2952)</f>
        <v/>
      </c>
      <c r="AZ2951" s="16" t="s">
        <v>93</v>
      </c>
      <c r="BA2951" s="16" t="s">
        <v>94</v>
      </c>
    </row>
    <row r="2952" spans="1:53">
      <c r="A2952" s="12" t="str">
        <f>IF(Vertragsdaten!AZ2953="","",Vertragsdaten!AZ2953)</f>
        <v/>
      </c>
      <c r="B2952" s="12"/>
      <c r="C2952" s="12"/>
      <c r="D2952" s="12"/>
      <c r="E2952" s="4" t="str">
        <f>IF(Vertragsdaten!M2953="","",Vertragsdaten!M2953)</f>
        <v/>
      </c>
      <c r="F2952" s="19">
        <f>Vertragsdaten!H2953</f>
        <v>0</v>
      </c>
      <c r="G2952" s="9"/>
      <c r="H2952" s="15" t="str">
        <f>IF(Vertragsdaten!J2953="","",Vertragsdaten!J2953)</f>
        <v/>
      </c>
      <c r="I2952" s="15" t="str">
        <f>IF(Vertragsdaten!K2953="","",Vertragsdaten!K2953)</f>
        <v/>
      </c>
      <c r="J2952" s="15" t="str">
        <f>IF(Vertragsdaten!L2953="","",Vertragsdaten!L2953)</f>
        <v/>
      </c>
      <c r="K2952" s="9"/>
      <c r="L2952" s="15" t="str">
        <f>IF(Vertragsdaten!J2953="","",Vertragsdaten!J2953)</f>
        <v/>
      </c>
      <c r="M2952" s="9" t="str">
        <f>IF(Vertragsdaten!I2953="","",Vertragsdaten!I2953)</f>
        <v/>
      </c>
      <c r="N2952" s="9"/>
      <c r="O2952" s="9" t="str">
        <f>IF(Vertragsdaten!W2953="","",Vertragsdaten!W2953)</f>
        <v/>
      </c>
      <c r="P2952" s="15" t="str">
        <f>IF(Vertragsdaten!R2953="","",Vertragsdaten!R2953)</f>
        <v/>
      </c>
      <c r="Q2952" s="15" t="str">
        <f>IF(Vertragsdaten!S2953="","",Vertragsdaten!S2953)</f>
        <v/>
      </c>
      <c r="R2952" s="9"/>
      <c r="S2952" s="15" t="str">
        <f>IF(Vertragsdaten!S2953="","",Vertragsdaten!T2953)</f>
        <v/>
      </c>
      <c r="T2952" s="15" t="str">
        <f>IF(Vertragsdaten!T2953="","",Vertragsdaten!U2953)</f>
        <v/>
      </c>
      <c r="U2952" s="9"/>
      <c r="V2952" s="16" t="str">
        <f>IF(Vertragsdaten!$V2953="","",Vertragsdaten!$V2953)</f>
        <v/>
      </c>
      <c r="W2952" s="9"/>
      <c r="X2952" s="9"/>
      <c r="Y2952" s="9"/>
      <c r="Z2952" s="9"/>
      <c r="AA2952" s="15" t="str">
        <f>IF(Vertragsdaten!AI2953="","",Vertragsdaten!AI2953)</f>
        <v/>
      </c>
      <c r="AB2952" s="15" t="str">
        <f>IF(Vertragsdaten!AJ2953="","",Vertragsdaten!AJ2953)</f>
        <v/>
      </c>
      <c r="AC2952" s="9"/>
      <c r="AD2952" s="15" t="str">
        <f>IF(Vertragsdaten!AK2953="","",Vertragsdaten!AK2953)</f>
        <v/>
      </c>
      <c r="AE2952" s="15" t="str">
        <f>IF(Vertragsdaten!AL2953="","",Vertragsdaten!AL2953)</f>
        <v/>
      </c>
      <c r="AF2952" s="16" t="s">
        <v>2</v>
      </c>
      <c r="AG2952" s="16" t="str">
        <f>IF(Vertragsdaten!G2953="","",Vertragsdaten!G2953)</f>
        <v/>
      </c>
      <c r="AH2952" s="9" t="str">
        <f>IF(Vertragsdaten!$AW2953="","",Vertragsdaten!AW2953)</f>
        <v/>
      </c>
      <c r="AI2952" s="9"/>
      <c r="AJ2952" s="9"/>
      <c r="AK2952" s="9"/>
      <c r="AL2952" s="15" t="str">
        <f>IF(Vertragsdaten!AM2953="","",Vertragsdaten!AM2953)</f>
        <v/>
      </c>
      <c r="AM2952" s="15" t="str">
        <f>IF(Vertragsdaten!AN2953="","",Vertragsdaten!AN2953)</f>
        <v/>
      </c>
      <c r="AN2952" s="9"/>
      <c r="AO2952" s="9"/>
      <c r="AP2952" s="22" t="str">
        <f>IF(Vertragsdaten!AQ2953="","",ROUND(Vertragsdaten!AQ2953,0))</f>
        <v/>
      </c>
      <c r="AQ2952" s="9"/>
      <c r="AR2952" s="15" t="str">
        <f>IF(Vertragsdaten!AR2953="","",Vertragsdaten!AR2953)</f>
        <v/>
      </c>
      <c r="AS2952" s="16" t="str">
        <f>IF(Vertragsdaten!$AW2953="","",Vertragsdaten!$AW2953)</f>
        <v/>
      </c>
      <c r="AT2952" s="16" t="str">
        <f>IF(Vertragsdaten!AO2953="","","11XSWK-H-------M")</f>
        <v/>
      </c>
      <c r="AU2952" s="16" t="str">
        <f>IF(Vertragsdaten!AU2953="E01 „Ein-/Auszug (Umzug)“","E01",IF(Vertragsdaten!AU2953="E02 „Einzug/Neuanlage“","E02",IF(Vertragsdaten!AU2953="E03 „Lieferantenwechsel“","E03","ZD2")))</f>
        <v>ZD2</v>
      </c>
      <c r="AV2952" s="16" t="str">
        <f>IF(Vertragsdaten!AS2953="nein","Z18","Z15")</f>
        <v>Z15</v>
      </c>
      <c r="AW2952" s="16" t="str">
        <f>IF(Vertragsdaten!BC2953="","",VLOOKUP(Vertragsdaten!BC2953,'Dropdown-Werte'!$I$2:$J$5,2,FALSE))</f>
        <v/>
      </c>
      <c r="AX2952" s="16" t="str">
        <f t="shared" si="46"/>
        <v/>
      </c>
      <c r="AY2952" s="16" t="str">
        <f>IF(Vertragsdaten!BB2953="","",Vertragsdaten!BB2953)</f>
        <v/>
      </c>
      <c r="AZ2952" s="16" t="s">
        <v>93</v>
      </c>
      <c r="BA2952" s="16" t="s">
        <v>94</v>
      </c>
    </row>
    <row r="2953" spans="1:53">
      <c r="A2953" s="12" t="str">
        <f>IF(Vertragsdaten!AZ2954="","",Vertragsdaten!AZ2954)</f>
        <v/>
      </c>
      <c r="B2953" s="12"/>
      <c r="C2953" s="12"/>
      <c r="D2953" s="12"/>
      <c r="E2953" s="4" t="str">
        <f>IF(Vertragsdaten!M2954="","",Vertragsdaten!M2954)</f>
        <v/>
      </c>
      <c r="F2953" s="19">
        <f>Vertragsdaten!H2954</f>
        <v>0</v>
      </c>
      <c r="G2953" s="9"/>
      <c r="H2953" s="15" t="str">
        <f>IF(Vertragsdaten!J2954="","",Vertragsdaten!J2954)</f>
        <v/>
      </c>
      <c r="I2953" s="15" t="str">
        <f>IF(Vertragsdaten!K2954="","",Vertragsdaten!K2954)</f>
        <v/>
      </c>
      <c r="J2953" s="15" t="str">
        <f>IF(Vertragsdaten!L2954="","",Vertragsdaten!L2954)</f>
        <v/>
      </c>
      <c r="K2953" s="9"/>
      <c r="L2953" s="15" t="str">
        <f>IF(Vertragsdaten!J2954="","",Vertragsdaten!J2954)</f>
        <v/>
      </c>
      <c r="M2953" s="9" t="str">
        <f>IF(Vertragsdaten!I2954="","",Vertragsdaten!I2954)</f>
        <v/>
      </c>
      <c r="N2953" s="9"/>
      <c r="O2953" s="9" t="str">
        <f>IF(Vertragsdaten!W2954="","",Vertragsdaten!W2954)</f>
        <v/>
      </c>
      <c r="P2953" s="15" t="str">
        <f>IF(Vertragsdaten!R2954="","",Vertragsdaten!R2954)</f>
        <v/>
      </c>
      <c r="Q2953" s="15" t="str">
        <f>IF(Vertragsdaten!S2954="","",Vertragsdaten!S2954)</f>
        <v/>
      </c>
      <c r="R2953" s="9"/>
      <c r="S2953" s="15" t="str">
        <f>IF(Vertragsdaten!S2954="","",Vertragsdaten!T2954)</f>
        <v/>
      </c>
      <c r="T2953" s="15" t="str">
        <f>IF(Vertragsdaten!T2954="","",Vertragsdaten!U2954)</f>
        <v/>
      </c>
      <c r="U2953" s="9"/>
      <c r="V2953" s="16" t="str">
        <f>IF(Vertragsdaten!$V2954="","",Vertragsdaten!$V2954)</f>
        <v/>
      </c>
      <c r="W2953" s="9"/>
      <c r="X2953" s="9"/>
      <c r="Y2953" s="9"/>
      <c r="Z2953" s="9"/>
      <c r="AA2953" s="15" t="str">
        <f>IF(Vertragsdaten!AI2954="","",Vertragsdaten!AI2954)</f>
        <v/>
      </c>
      <c r="AB2953" s="15" t="str">
        <f>IF(Vertragsdaten!AJ2954="","",Vertragsdaten!AJ2954)</f>
        <v/>
      </c>
      <c r="AC2953" s="9"/>
      <c r="AD2953" s="15" t="str">
        <f>IF(Vertragsdaten!AK2954="","",Vertragsdaten!AK2954)</f>
        <v/>
      </c>
      <c r="AE2953" s="15" t="str">
        <f>IF(Vertragsdaten!AL2954="","",Vertragsdaten!AL2954)</f>
        <v/>
      </c>
      <c r="AF2953" s="16" t="s">
        <v>2</v>
      </c>
      <c r="AG2953" s="16" t="str">
        <f>IF(Vertragsdaten!G2954="","",Vertragsdaten!G2954)</f>
        <v/>
      </c>
      <c r="AH2953" s="9" t="str">
        <f>IF(Vertragsdaten!$AW2954="","",Vertragsdaten!AW2954)</f>
        <v/>
      </c>
      <c r="AI2953" s="9"/>
      <c r="AJ2953" s="9"/>
      <c r="AK2953" s="9"/>
      <c r="AL2953" s="15" t="str">
        <f>IF(Vertragsdaten!AM2954="","",Vertragsdaten!AM2954)</f>
        <v/>
      </c>
      <c r="AM2953" s="15" t="str">
        <f>IF(Vertragsdaten!AN2954="","",Vertragsdaten!AN2954)</f>
        <v/>
      </c>
      <c r="AN2953" s="9"/>
      <c r="AO2953" s="9"/>
      <c r="AP2953" s="22" t="str">
        <f>IF(Vertragsdaten!AQ2954="","",ROUND(Vertragsdaten!AQ2954,0))</f>
        <v/>
      </c>
      <c r="AQ2953" s="9"/>
      <c r="AR2953" s="15" t="str">
        <f>IF(Vertragsdaten!AR2954="","",Vertragsdaten!AR2954)</f>
        <v/>
      </c>
      <c r="AS2953" s="16" t="str">
        <f>IF(Vertragsdaten!$AW2954="","",Vertragsdaten!$AW2954)</f>
        <v/>
      </c>
      <c r="AT2953" s="16" t="str">
        <f>IF(Vertragsdaten!AO2954="","","11XSWK-H-------M")</f>
        <v/>
      </c>
      <c r="AU2953" s="16" t="str">
        <f>IF(Vertragsdaten!AU2954="E01 „Ein-/Auszug (Umzug)“","E01",IF(Vertragsdaten!AU2954="E02 „Einzug/Neuanlage“","E02",IF(Vertragsdaten!AU2954="E03 „Lieferantenwechsel“","E03","ZD2")))</f>
        <v>ZD2</v>
      </c>
      <c r="AV2953" s="16" t="str">
        <f>IF(Vertragsdaten!AS2954="nein","Z18","Z15")</f>
        <v>Z15</v>
      </c>
      <c r="AW2953" s="16" t="str">
        <f>IF(Vertragsdaten!BC2954="","",VLOOKUP(Vertragsdaten!BC2954,'Dropdown-Werte'!$I$2:$J$5,2,FALSE))</f>
        <v/>
      </c>
      <c r="AX2953" s="16" t="str">
        <f t="shared" si="46"/>
        <v/>
      </c>
      <c r="AY2953" s="16" t="str">
        <f>IF(Vertragsdaten!BB2954="","",Vertragsdaten!BB2954)</f>
        <v/>
      </c>
      <c r="AZ2953" s="16" t="s">
        <v>93</v>
      </c>
      <c r="BA2953" s="16" t="s">
        <v>94</v>
      </c>
    </row>
    <row r="2954" spans="1:53">
      <c r="A2954" s="12" t="str">
        <f>IF(Vertragsdaten!AZ2955="","",Vertragsdaten!AZ2955)</f>
        <v/>
      </c>
      <c r="B2954" s="12"/>
      <c r="C2954" s="12"/>
      <c r="D2954" s="12"/>
      <c r="E2954" s="4" t="str">
        <f>IF(Vertragsdaten!M2955="","",Vertragsdaten!M2955)</f>
        <v/>
      </c>
      <c r="F2954" s="19">
        <f>Vertragsdaten!H2955</f>
        <v>0</v>
      </c>
      <c r="G2954" s="9"/>
      <c r="H2954" s="15" t="str">
        <f>IF(Vertragsdaten!J2955="","",Vertragsdaten!J2955)</f>
        <v/>
      </c>
      <c r="I2954" s="15" t="str">
        <f>IF(Vertragsdaten!K2955="","",Vertragsdaten!K2955)</f>
        <v/>
      </c>
      <c r="J2954" s="15" t="str">
        <f>IF(Vertragsdaten!L2955="","",Vertragsdaten!L2955)</f>
        <v/>
      </c>
      <c r="K2954" s="9"/>
      <c r="L2954" s="15" t="str">
        <f>IF(Vertragsdaten!J2955="","",Vertragsdaten!J2955)</f>
        <v/>
      </c>
      <c r="M2954" s="9" t="str">
        <f>IF(Vertragsdaten!I2955="","",Vertragsdaten!I2955)</f>
        <v/>
      </c>
      <c r="N2954" s="9"/>
      <c r="O2954" s="9" t="str">
        <f>IF(Vertragsdaten!W2955="","",Vertragsdaten!W2955)</f>
        <v/>
      </c>
      <c r="P2954" s="15" t="str">
        <f>IF(Vertragsdaten!R2955="","",Vertragsdaten!R2955)</f>
        <v/>
      </c>
      <c r="Q2954" s="15" t="str">
        <f>IF(Vertragsdaten!S2955="","",Vertragsdaten!S2955)</f>
        <v/>
      </c>
      <c r="R2954" s="9"/>
      <c r="S2954" s="15" t="str">
        <f>IF(Vertragsdaten!S2955="","",Vertragsdaten!T2955)</f>
        <v/>
      </c>
      <c r="T2954" s="15" t="str">
        <f>IF(Vertragsdaten!T2955="","",Vertragsdaten!U2955)</f>
        <v/>
      </c>
      <c r="U2954" s="9"/>
      <c r="V2954" s="16" t="str">
        <f>IF(Vertragsdaten!$V2955="","",Vertragsdaten!$V2955)</f>
        <v/>
      </c>
      <c r="W2954" s="9"/>
      <c r="X2954" s="9"/>
      <c r="Y2954" s="9"/>
      <c r="Z2954" s="9"/>
      <c r="AA2954" s="15" t="str">
        <f>IF(Vertragsdaten!AI2955="","",Vertragsdaten!AI2955)</f>
        <v/>
      </c>
      <c r="AB2954" s="15" t="str">
        <f>IF(Vertragsdaten!AJ2955="","",Vertragsdaten!AJ2955)</f>
        <v/>
      </c>
      <c r="AC2954" s="9"/>
      <c r="AD2954" s="15" t="str">
        <f>IF(Vertragsdaten!AK2955="","",Vertragsdaten!AK2955)</f>
        <v/>
      </c>
      <c r="AE2954" s="15" t="str">
        <f>IF(Vertragsdaten!AL2955="","",Vertragsdaten!AL2955)</f>
        <v/>
      </c>
      <c r="AF2954" s="16" t="s">
        <v>2</v>
      </c>
      <c r="AG2954" s="16" t="str">
        <f>IF(Vertragsdaten!G2955="","",Vertragsdaten!G2955)</f>
        <v/>
      </c>
      <c r="AH2954" s="9" t="str">
        <f>IF(Vertragsdaten!$AW2955="","",Vertragsdaten!AW2955)</f>
        <v/>
      </c>
      <c r="AI2954" s="9"/>
      <c r="AJ2954" s="9"/>
      <c r="AK2954" s="9"/>
      <c r="AL2954" s="15" t="str">
        <f>IF(Vertragsdaten!AM2955="","",Vertragsdaten!AM2955)</f>
        <v/>
      </c>
      <c r="AM2954" s="15" t="str">
        <f>IF(Vertragsdaten!AN2955="","",Vertragsdaten!AN2955)</f>
        <v/>
      </c>
      <c r="AN2954" s="9"/>
      <c r="AO2954" s="9"/>
      <c r="AP2954" s="22" t="str">
        <f>IF(Vertragsdaten!AQ2955="","",ROUND(Vertragsdaten!AQ2955,0))</f>
        <v/>
      </c>
      <c r="AQ2954" s="9"/>
      <c r="AR2954" s="15" t="str">
        <f>IF(Vertragsdaten!AR2955="","",Vertragsdaten!AR2955)</f>
        <v/>
      </c>
      <c r="AS2954" s="16" t="str">
        <f>IF(Vertragsdaten!$AW2955="","",Vertragsdaten!$AW2955)</f>
        <v/>
      </c>
      <c r="AT2954" s="16" t="str">
        <f>IF(Vertragsdaten!AO2955="","","11XSWK-H-------M")</f>
        <v/>
      </c>
      <c r="AU2954" s="16" t="str">
        <f>IF(Vertragsdaten!AU2955="E01 „Ein-/Auszug (Umzug)“","E01",IF(Vertragsdaten!AU2955="E02 „Einzug/Neuanlage“","E02",IF(Vertragsdaten!AU2955="E03 „Lieferantenwechsel“","E03","ZD2")))</f>
        <v>ZD2</v>
      </c>
      <c r="AV2954" s="16" t="str">
        <f>IF(Vertragsdaten!AS2955="nein","Z18","Z15")</f>
        <v>Z15</v>
      </c>
      <c r="AW2954" s="16" t="str">
        <f>IF(Vertragsdaten!BC2955="","",VLOOKUP(Vertragsdaten!BC2955,'Dropdown-Werte'!$I$2:$J$5,2,FALSE))</f>
        <v/>
      </c>
      <c r="AX2954" s="16" t="str">
        <f t="shared" si="46"/>
        <v/>
      </c>
      <c r="AY2954" s="16" t="str">
        <f>IF(Vertragsdaten!BB2955="","",Vertragsdaten!BB2955)</f>
        <v/>
      </c>
      <c r="AZ2954" s="16" t="s">
        <v>93</v>
      </c>
      <c r="BA2954" s="16" t="s">
        <v>94</v>
      </c>
    </row>
    <row r="2955" spans="1:53">
      <c r="A2955" s="12" t="str">
        <f>IF(Vertragsdaten!AZ2956="","",Vertragsdaten!AZ2956)</f>
        <v/>
      </c>
      <c r="B2955" s="12"/>
      <c r="C2955" s="12"/>
      <c r="D2955" s="12"/>
      <c r="E2955" s="4" t="str">
        <f>IF(Vertragsdaten!M2956="","",Vertragsdaten!M2956)</f>
        <v/>
      </c>
      <c r="F2955" s="19">
        <f>Vertragsdaten!H2956</f>
        <v>0</v>
      </c>
      <c r="G2955" s="9"/>
      <c r="H2955" s="15" t="str">
        <f>IF(Vertragsdaten!J2956="","",Vertragsdaten!J2956)</f>
        <v/>
      </c>
      <c r="I2955" s="15" t="str">
        <f>IF(Vertragsdaten!K2956="","",Vertragsdaten!K2956)</f>
        <v/>
      </c>
      <c r="J2955" s="15" t="str">
        <f>IF(Vertragsdaten!L2956="","",Vertragsdaten!L2956)</f>
        <v/>
      </c>
      <c r="K2955" s="9"/>
      <c r="L2955" s="15" t="str">
        <f>IF(Vertragsdaten!J2956="","",Vertragsdaten!J2956)</f>
        <v/>
      </c>
      <c r="M2955" s="9" t="str">
        <f>IF(Vertragsdaten!I2956="","",Vertragsdaten!I2956)</f>
        <v/>
      </c>
      <c r="N2955" s="9"/>
      <c r="O2955" s="9" t="str">
        <f>IF(Vertragsdaten!W2956="","",Vertragsdaten!W2956)</f>
        <v/>
      </c>
      <c r="P2955" s="15" t="str">
        <f>IF(Vertragsdaten!R2956="","",Vertragsdaten!R2956)</f>
        <v/>
      </c>
      <c r="Q2955" s="15" t="str">
        <f>IF(Vertragsdaten!S2956="","",Vertragsdaten!S2956)</f>
        <v/>
      </c>
      <c r="R2955" s="9"/>
      <c r="S2955" s="15" t="str">
        <f>IF(Vertragsdaten!S2956="","",Vertragsdaten!T2956)</f>
        <v/>
      </c>
      <c r="T2955" s="15" t="str">
        <f>IF(Vertragsdaten!T2956="","",Vertragsdaten!U2956)</f>
        <v/>
      </c>
      <c r="U2955" s="9"/>
      <c r="V2955" s="16" t="str">
        <f>IF(Vertragsdaten!$V2956="","",Vertragsdaten!$V2956)</f>
        <v/>
      </c>
      <c r="W2955" s="9"/>
      <c r="X2955" s="9"/>
      <c r="Y2955" s="9"/>
      <c r="Z2955" s="9"/>
      <c r="AA2955" s="15" t="str">
        <f>IF(Vertragsdaten!AI2956="","",Vertragsdaten!AI2956)</f>
        <v/>
      </c>
      <c r="AB2955" s="15" t="str">
        <f>IF(Vertragsdaten!AJ2956="","",Vertragsdaten!AJ2956)</f>
        <v/>
      </c>
      <c r="AC2955" s="9"/>
      <c r="AD2955" s="15" t="str">
        <f>IF(Vertragsdaten!AK2956="","",Vertragsdaten!AK2956)</f>
        <v/>
      </c>
      <c r="AE2955" s="15" t="str">
        <f>IF(Vertragsdaten!AL2956="","",Vertragsdaten!AL2956)</f>
        <v/>
      </c>
      <c r="AF2955" s="16" t="s">
        <v>2</v>
      </c>
      <c r="AG2955" s="16" t="str">
        <f>IF(Vertragsdaten!G2956="","",Vertragsdaten!G2956)</f>
        <v/>
      </c>
      <c r="AH2955" s="9" t="str">
        <f>IF(Vertragsdaten!$AW2956="","",Vertragsdaten!AW2956)</f>
        <v/>
      </c>
      <c r="AI2955" s="9"/>
      <c r="AJ2955" s="9"/>
      <c r="AK2955" s="9"/>
      <c r="AL2955" s="15" t="str">
        <f>IF(Vertragsdaten!AM2956="","",Vertragsdaten!AM2956)</f>
        <v/>
      </c>
      <c r="AM2955" s="15" t="str">
        <f>IF(Vertragsdaten!AN2956="","",Vertragsdaten!AN2956)</f>
        <v/>
      </c>
      <c r="AN2955" s="9"/>
      <c r="AO2955" s="9"/>
      <c r="AP2955" s="22" t="str">
        <f>IF(Vertragsdaten!AQ2956="","",ROUND(Vertragsdaten!AQ2956,0))</f>
        <v/>
      </c>
      <c r="AQ2955" s="9"/>
      <c r="AR2955" s="15" t="str">
        <f>IF(Vertragsdaten!AR2956="","",Vertragsdaten!AR2956)</f>
        <v/>
      </c>
      <c r="AS2955" s="16" t="str">
        <f>IF(Vertragsdaten!$AW2956="","",Vertragsdaten!$AW2956)</f>
        <v/>
      </c>
      <c r="AT2955" s="16" t="str">
        <f>IF(Vertragsdaten!AO2956="","","11XSWK-H-------M")</f>
        <v/>
      </c>
      <c r="AU2955" s="16" t="str">
        <f>IF(Vertragsdaten!AU2956="E01 „Ein-/Auszug (Umzug)“","E01",IF(Vertragsdaten!AU2956="E02 „Einzug/Neuanlage“","E02",IF(Vertragsdaten!AU2956="E03 „Lieferantenwechsel“","E03","ZD2")))</f>
        <v>ZD2</v>
      </c>
      <c r="AV2955" s="16" t="str">
        <f>IF(Vertragsdaten!AS2956="nein","Z18","Z15")</f>
        <v>Z15</v>
      </c>
      <c r="AW2955" s="16" t="str">
        <f>IF(Vertragsdaten!BC2956="","",VLOOKUP(Vertragsdaten!BC2956,'Dropdown-Werte'!$I$2:$J$5,2,FALSE))</f>
        <v/>
      </c>
      <c r="AX2955" s="16" t="str">
        <f t="shared" si="46"/>
        <v/>
      </c>
      <c r="AY2955" s="16" t="str">
        <f>IF(Vertragsdaten!BB2956="","",Vertragsdaten!BB2956)</f>
        <v/>
      </c>
      <c r="AZ2955" s="16" t="s">
        <v>93</v>
      </c>
      <c r="BA2955" s="16" t="s">
        <v>94</v>
      </c>
    </row>
    <row r="2956" spans="1:53">
      <c r="A2956" s="12" t="str">
        <f>IF(Vertragsdaten!AZ2957="","",Vertragsdaten!AZ2957)</f>
        <v/>
      </c>
      <c r="B2956" s="12"/>
      <c r="C2956" s="12"/>
      <c r="D2956" s="12"/>
      <c r="E2956" s="4" t="str">
        <f>IF(Vertragsdaten!M2957="","",Vertragsdaten!M2957)</f>
        <v/>
      </c>
      <c r="F2956" s="19">
        <f>Vertragsdaten!H2957</f>
        <v>0</v>
      </c>
      <c r="G2956" s="9"/>
      <c r="H2956" s="15" t="str">
        <f>IF(Vertragsdaten!J2957="","",Vertragsdaten!J2957)</f>
        <v/>
      </c>
      <c r="I2956" s="15" t="str">
        <f>IF(Vertragsdaten!K2957="","",Vertragsdaten!K2957)</f>
        <v/>
      </c>
      <c r="J2956" s="15" t="str">
        <f>IF(Vertragsdaten!L2957="","",Vertragsdaten!L2957)</f>
        <v/>
      </c>
      <c r="K2956" s="9"/>
      <c r="L2956" s="15" t="str">
        <f>IF(Vertragsdaten!J2957="","",Vertragsdaten!J2957)</f>
        <v/>
      </c>
      <c r="M2956" s="9" t="str">
        <f>IF(Vertragsdaten!I2957="","",Vertragsdaten!I2957)</f>
        <v/>
      </c>
      <c r="N2956" s="9"/>
      <c r="O2956" s="9" t="str">
        <f>IF(Vertragsdaten!W2957="","",Vertragsdaten!W2957)</f>
        <v/>
      </c>
      <c r="P2956" s="15" t="str">
        <f>IF(Vertragsdaten!R2957="","",Vertragsdaten!R2957)</f>
        <v/>
      </c>
      <c r="Q2956" s="15" t="str">
        <f>IF(Vertragsdaten!S2957="","",Vertragsdaten!S2957)</f>
        <v/>
      </c>
      <c r="R2956" s="9"/>
      <c r="S2956" s="15" t="str">
        <f>IF(Vertragsdaten!S2957="","",Vertragsdaten!T2957)</f>
        <v/>
      </c>
      <c r="T2956" s="15" t="str">
        <f>IF(Vertragsdaten!T2957="","",Vertragsdaten!U2957)</f>
        <v/>
      </c>
      <c r="U2956" s="9"/>
      <c r="V2956" s="16" t="str">
        <f>IF(Vertragsdaten!$V2957="","",Vertragsdaten!$V2957)</f>
        <v/>
      </c>
      <c r="W2956" s="9"/>
      <c r="X2956" s="9"/>
      <c r="Y2956" s="9"/>
      <c r="Z2956" s="9"/>
      <c r="AA2956" s="15" t="str">
        <f>IF(Vertragsdaten!AI2957="","",Vertragsdaten!AI2957)</f>
        <v/>
      </c>
      <c r="AB2956" s="15" t="str">
        <f>IF(Vertragsdaten!AJ2957="","",Vertragsdaten!AJ2957)</f>
        <v/>
      </c>
      <c r="AC2956" s="9"/>
      <c r="AD2956" s="15" t="str">
        <f>IF(Vertragsdaten!AK2957="","",Vertragsdaten!AK2957)</f>
        <v/>
      </c>
      <c r="AE2956" s="15" t="str">
        <f>IF(Vertragsdaten!AL2957="","",Vertragsdaten!AL2957)</f>
        <v/>
      </c>
      <c r="AF2956" s="16" t="s">
        <v>2</v>
      </c>
      <c r="AG2956" s="16" t="str">
        <f>IF(Vertragsdaten!G2957="","",Vertragsdaten!G2957)</f>
        <v/>
      </c>
      <c r="AH2956" s="9" t="str">
        <f>IF(Vertragsdaten!$AW2957="","",Vertragsdaten!AW2957)</f>
        <v/>
      </c>
      <c r="AI2956" s="9"/>
      <c r="AJ2956" s="9"/>
      <c r="AK2956" s="9"/>
      <c r="AL2956" s="15" t="str">
        <f>IF(Vertragsdaten!AM2957="","",Vertragsdaten!AM2957)</f>
        <v/>
      </c>
      <c r="AM2956" s="15" t="str">
        <f>IF(Vertragsdaten!AN2957="","",Vertragsdaten!AN2957)</f>
        <v/>
      </c>
      <c r="AN2956" s="9"/>
      <c r="AO2956" s="9"/>
      <c r="AP2956" s="22" t="str">
        <f>IF(Vertragsdaten!AQ2957="","",ROUND(Vertragsdaten!AQ2957,0))</f>
        <v/>
      </c>
      <c r="AQ2956" s="9"/>
      <c r="AR2956" s="15" t="str">
        <f>IF(Vertragsdaten!AR2957="","",Vertragsdaten!AR2957)</f>
        <v/>
      </c>
      <c r="AS2956" s="16" t="str">
        <f>IF(Vertragsdaten!$AW2957="","",Vertragsdaten!$AW2957)</f>
        <v/>
      </c>
      <c r="AT2956" s="16" t="str">
        <f>IF(Vertragsdaten!AO2957="","","11XSWK-H-------M")</f>
        <v/>
      </c>
      <c r="AU2956" s="16" t="str">
        <f>IF(Vertragsdaten!AU2957="E01 „Ein-/Auszug (Umzug)“","E01",IF(Vertragsdaten!AU2957="E02 „Einzug/Neuanlage“","E02",IF(Vertragsdaten!AU2957="E03 „Lieferantenwechsel“","E03","ZD2")))</f>
        <v>ZD2</v>
      </c>
      <c r="AV2956" s="16" t="str">
        <f>IF(Vertragsdaten!AS2957="nein","Z18","Z15")</f>
        <v>Z15</v>
      </c>
      <c r="AW2956" s="16" t="str">
        <f>IF(Vertragsdaten!BC2957="","",VLOOKUP(Vertragsdaten!BC2957,'Dropdown-Werte'!$I$2:$J$5,2,FALSE))</f>
        <v/>
      </c>
      <c r="AX2956" s="16" t="str">
        <f t="shared" si="46"/>
        <v/>
      </c>
      <c r="AY2956" s="16" t="str">
        <f>IF(Vertragsdaten!BB2957="","",Vertragsdaten!BB2957)</f>
        <v/>
      </c>
      <c r="AZ2956" s="16" t="s">
        <v>93</v>
      </c>
      <c r="BA2956" s="16" t="s">
        <v>94</v>
      </c>
    </row>
    <row r="2957" spans="1:53">
      <c r="A2957" s="12" t="str">
        <f>IF(Vertragsdaten!AZ2958="","",Vertragsdaten!AZ2958)</f>
        <v/>
      </c>
      <c r="B2957" s="12"/>
      <c r="C2957" s="12"/>
      <c r="D2957" s="12"/>
      <c r="E2957" s="4" t="str">
        <f>IF(Vertragsdaten!M2958="","",Vertragsdaten!M2958)</f>
        <v/>
      </c>
      <c r="F2957" s="19">
        <f>Vertragsdaten!H2958</f>
        <v>0</v>
      </c>
      <c r="G2957" s="9"/>
      <c r="H2957" s="15" t="str">
        <f>IF(Vertragsdaten!J2958="","",Vertragsdaten!J2958)</f>
        <v/>
      </c>
      <c r="I2957" s="15" t="str">
        <f>IF(Vertragsdaten!K2958="","",Vertragsdaten!K2958)</f>
        <v/>
      </c>
      <c r="J2957" s="15" t="str">
        <f>IF(Vertragsdaten!L2958="","",Vertragsdaten!L2958)</f>
        <v/>
      </c>
      <c r="K2957" s="9"/>
      <c r="L2957" s="15" t="str">
        <f>IF(Vertragsdaten!J2958="","",Vertragsdaten!J2958)</f>
        <v/>
      </c>
      <c r="M2957" s="9" t="str">
        <f>IF(Vertragsdaten!I2958="","",Vertragsdaten!I2958)</f>
        <v/>
      </c>
      <c r="N2957" s="9"/>
      <c r="O2957" s="9" t="str">
        <f>IF(Vertragsdaten!W2958="","",Vertragsdaten!W2958)</f>
        <v/>
      </c>
      <c r="P2957" s="15" t="str">
        <f>IF(Vertragsdaten!R2958="","",Vertragsdaten!R2958)</f>
        <v/>
      </c>
      <c r="Q2957" s="15" t="str">
        <f>IF(Vertragsdaten!S2958="","",Vertragsdaten!S2958)</f>
        <v/>
      </c>
      <c r="R2957" s="9"/>
      <c r="S2957" s="15" t="str">
        <f>IF(Vertragsdaten!S2958="","",Vertragsdaten!T2958)</f>
        <v/>
      </c>
      <c r="T2957" s="15" t="str">
        <f>IF(Vertragsdaten!T2958="","",Vertragsdaten!U2958)</f>
        <v/>
      </c>
      <c r="U2957" s="9"/>
      <c r="V2957" s="16" t="str">
        <f>IF(Vertragsdaten!$V2958="","",Vertragsdaten!$V2958)</f>
        <v/>
      </c>
      <c r="W2957" s="9"/>
      <c r="X2957" s="9"/>
      <c r="Y2957" s="9"/>
      <c r="Z2957" s="9"/>
      <c r="AA2957" s="15" t="str">
        <f>IF(Vertragsdaten!AI2958="","",Vertragsdaten!AI2958)</f>
        <v/>
      </c>
      <c r="AB2957" s="15" t="str">
        <f>IF(Vertragsdaten!AJ2958="","",Vertragsdaten!AJ2958)</f>
        <v/>
      </c>
      <c r="AC2957" s="9"/>
      <c r="AD2957" s="15" t="str">
        <f>IF(Vertragsdaten!AK2958="","",Vertragsdaten!AK2958)</f>
        <v/>
      </c>
      <c r="AE2957" s="15" t="str">
        <f>IF(Vertragsdaten!AL2958="","",Vertragsdaten!AL2958)</f>
        <v/>
      </c>
      <c r="AF2957" s="16" t="s">
        <v>2</v>
      </c>
      <c r="AG2957" s="16" t="str">
        <f>IF(Vertragsdaten!G2958="","",Vertragsdaten!G2958)</f>
        <v/>
      </c>
      <c r="AH2957" s="9" t="str">
        <f>IF(Vertragsdaten!$AW2958="","",Vertragsdaten!AW2958)</f>
        <v/>
      </c>
      <c r="AI2957" s="9"/>
      <c r="AJ2957" s="9"/>
      <c r="AK2957" s="9"/>
      <c r="AL2957" s="15" t="str">
        <f>IF(Vertragsdaten!AM2958="","",Vertragsdaten!AM2958)</f>
        <v/>
      </c>
      <c r="AM2957" s="15" t="str">
        <f>IF(Vertragsdaten!AN2958="","",Vertragsdaten!AN2958)</f>
        <v/>
      </c>
      <c r="AN2957" s="9"/>
      <c r="AO2957" s="9"/>
      <c r="AP2957" s="22" t="str">
        <f>IF(Vertragsdaten!AQ2958="","",ROUND(Vertragsdaten!AQ2958,0))</f>
        <v/>
      </c>
      <c r="AQ2957" s="9"/>
      <c r="AR2957" s="15" t="str">
        <f>IF(Vertragsdaten!AR2958="","",Vertragsdaten!AR2958)</f>
        <v/>
      </c>
      <c r="AS2957" s="16" t="str">
        <f>IF(Vertragsdaten!$AW2958="","",Vertragsdaten!$AW2958)</f>
        <v/>
      </c>
      <c r="AT2957" s="16" t="str">
        <f>IF(Vertragsdaten!AO2958="","","11XSWK-H-------M")</f>
        <v/>
      </c>
      <c r="AU2957" s="16" t="str">
        <f>IF(Vertragsdaten!AU2958="E01 „Ein-/Auszug (Umzug)“","E01",IF(Vertragsdaten!AU2958="E02 „Einzug/Neuanlage“","E02",IF(Vertragsdaten!AU2958="E03 „Lieferantenwechsel“","E03","ZD2")))</f>
        <v>ZD2</v>
      </c>
      <c r="AV2957" s="16" t="str">
        <f>IF(Vertragsdaten!AS2958="nein","Z18","Z15")</f>
        <v>Z15</v>
      </c>
      <c r="AW2957" s="16" t="str">
        <f>IF(Vertragsdaten!BC2958="","",VLOOKUP(Vertragsdaten!BC2958,'Dropdown-Werte'!$I$2:$J$5,2,FALSE))</f>
        <v/>
      </c>
      <c r="AX2957" s="16" t="str">
        <f t="shared" si="46"/>
        <v/>
      </c>
      <c r="AY2957" s="16" t="str">
        <f>IF(Vertragsdaten!BB2958="","",Vertragsdaten!BB2958)</f>
        <v/>
      </c>
      <c r="AZ2957" s="16" t="s">
        <v>93</v>
      </c>
      <c r="BA2957" s="16" t="s">
        <v>94</v>
      </c>
    </row>
    <row r="2958" spans="1:53">
      <c r="A2958" s="12" t="str">
        <f>IF(Vertragsdaten!AZ2959="","",Vertragsdaten!AZ2959)</f>
        <v/>
      </c>
      <c r="B2958" s="12"/>
      <c r="C2958" s="12"/>
      <c r="D2958" s="12"/>
      <c r="E2958" s="4" t="str">
        <f>IF(Vertragsdaten!M2959="","",Vertragsdaten!M2959)</f>
        <v/>
      </c>
      <c r="F2958" s="19">
        <f>Vertragsdaten!H2959</f>
        <v>0</v>
      </c>
      <c r="G2958" s="9"/>
      <c r="H2958" s="15" t="str">
        <f>IF(Vertragsdaten!J2959="","",Vertragsdaten!J2959)</f>
        <v/>
      </c>
      <c r="I2958" s="15" t="str">
        <f>IF(Vertragsdaten!K2959="","",Vertragsdaten!K2959)</f>
        <v/>
      </c>
      <c r="J2958" s="15" t="str">
        <f>IF(Vertragsdaten!L2959="","",Vertragsdaten!L2959)</f>
        <v/>
      </c>
      <c r="K2958" s="9"/>
      <c r="L2958" s="15" t="str">
        <f>IF(Vertragsdaten!J2959="","",Vertragsdaten!J2959)</f>
        <v/>
      </c>
      <c r="M2958" s="9" t="str">
        <f>IF(Vertragsdaten!I2959="","",Vertragsdaten!I2959)</f>
        <v/>
      </c>
      <c r="N2958" s="9"/>
      <c r="O2958" s="9" t="str">
        <f>IF(Vertragsdaten!W2959="","",Vertragsdaten!W2959)</f>
        <v/>
      </c>
      <c r="P2958" s="15" t="str">
        <f>IF(Vertragsdaten!R2959="","",Vertragsdaten!R2959)</f>
        <v/>
      </c>
      <c r="Q2958" s="15" t="str">
        <f>IF(Vertragsdaten!S2959="","",Vertragsdaten!S2959)</f>
        <v/>
      </c>
      <c r="R2958" s="9"/>
      <c r="S2958" s="15" t="str">
        <f>IF(Vertragsdaten!S2959="","",Vertragsdaten!T2959)</f>
        <v/>
      </c>
      <c r="T2958" s="15" t="str">
        <f>IF(Vertragsdaten!T2959="","",Vertragsdaten!U2959)</f>
        <v/>
      </c>
      <c r="U2958" s="9"/>
      <c r="V2958" s="16" t="str">
        <f>IF(Vertragsdaten!$V2959="","",Vertragsdaten!$V2959)</f>
        <v/>
      </c>
      <c r="W2958" s="9"/>
      <c r="X2958" s="9"/>
      <c r="Y2958" s="9"/>
      <c r="Z2958" s="9"/>
      <c r="AA2958" s="15" t="str">
        <f>IF(Vertragsdaten!AI2959="","",Vertragsdaten!AI2959)</f>
        <v/>
      </c>
      <c r="AB2958" s="15" t="str">
        <f>IF(Vertragsdaten!AJ2959="","",Vertragsdaten!AJ2959)</f>
        <v/>
      </c>
      <c r="AC2958" s="9"/>
      <c r="AD2958" s="15" t="str">
        <f>IF(Vertragsdaten!AK2959="","",Vertragsdaten!AK2959)</f>
        <v/>
      </c>
      <c r="AE2958" s="15" t="str">
        <f>IF(Vertragsdaten!AL2959="","",Vertragsdaten!AL2959)</f>
        <v/>
      </c>
      <c r="AF2958" s="16" t="s">
        <v>2</v>
      </c>
      <c r="AG2958" s="16" t="str">
        <f>IF(Vertragsdaten!G2959="","",Vertragsdaten!G2959)</f>
        <v/>
      </c>
      <c r="AH2958" s="9" t="str">
        <f>IF(Vertragsdaten!$AW2959="","",Vertragsdaten!AW2959)</f>
        <v/>
      </c>
      <c r="AI2958" s="9"/>
      <c r="AJ2958" s="9"/>
      <c r="AK2958" s="9"/>
      <c r="AL2958" s="15" t="str">
        <f>IF(Vertragsdaten!AM2959="","",Vertragsdaten!AM2959)</f>
        <v/>
      </c>
      <c r="AM2958" s="15" t="str">
        <f>IF(Vertragsdaten!AN2959="","",Vertragsdaten!AN2959)</f>
        <v/>
      </c>
      <c r="AN2958" s="9"/>
      <c r="AO2958" s="9"/>
      <c r="AP2958" s="22" t="str">
        <f>IF(Vertragsdaten!AQ2959="","",ROUND(Vertragsdaten!AQ2959,0))</f>
        <v/>
      </c>
      <c r="AQ2958" s="9"/>
      <c r="AR2958" s="15" t="str">
        <f>IF(Vertragsdaten!AR2959="","",Vertragsdaten!AR2959)</f>
        <v/>
      </c>
      <c r="AS2958" s="16" t="str">
        <f>IF(Vertragsdaten!$AW2959="","",Vertragsdaten!$AW2959)</f>
        <v/>
      </c>
      <c r="AT2958" s="16" t="str">
        <f>IF(Vertragsdaten!AO2959="","","11XSWK-H-------M")</f>
        <v/>
      </c>
      <c r="AU2958" s="16" t="str">
        <f>IF(Vertragsdaten!AU2959="E01 „Ein-/Auszug (Umzug)“","E01",IF(Vertragsdaten!AU2959="E02 „Einzug/Neuanlage“","E02",IF(Vertragsdaten!AU2959="E03 „Lieferantenwechsel“","E03","ZD2")))</f>
        <v>ZD2</v>
      </c>
      <c r="AV2958" s="16" t="str">
        <f>IF(Vertragsdaten!AS2959="nein","Z18","Z15")</f>
        <v>Z15</v>
      </c>
      <c r="AW2958" s="16" t="str">
        <f>IF(Vertragsdaten!BC2959="","",VLOOKUP(Vertragsdaten!BC2959,'Dropdown-Werte'!$I$2:$J$5,2,FALSE))</f>
        <v/>
      </c>
      <c r="AX2958" s="16" t="str">
        <f t="shared" si="46"/>
        <v/>
      </c>
      <c r="AY2958" s="16" t="str">
        <f>IF(Vertragsdaten!BB2959="","",Vertragsdaten!BB2959)</f>
        <v/>
      </c>
      <c r="AZ2958" s="16" t="s">
        <v>93</v>
      </c>
      <c r="BA2958" s="16" t="s">
        <v>94</v>
      </c>
    </row>
    <row r="2959" spans="1:53">
      <c r="A2959" s="12" t="str">
        <f>IF(Vertragsdaten!AZ2960="","",Vertragsdaten!AZ2960)</f>
        <v/>
      </c>
      <c r="B2959" s="12"/>
      <c r="C2959" s="12"/>
      <c r="D2959" s="12"/>
      <c r="E2959" s="4" t="str">
        <f>IF(Vertragsdaten!M2960="","",Vertragsdaten!M2960)</f>
        <v/>
      </c>
      <c r="F2959" s="19">
        <f>Vertragsdaten!H2960</f>
        <v>0</v>
      </c>
      <c r="G2959" s="9"/>
      <c r="H2959" s="15" t="str">
        <f>IF(Vertragsdaten!J2960="","",Vertragsdaten!J2960)</f>
        <v/>
      </c>
      <c r="I2959" s="15" t="str">
        <f>IF(Vertragsdaten!K2960="","",Vertragsdaten!K2960)</f>
        <v/>
      </c>
      <c r="J2959" s="15" t="str">
        <f>IF(Vertragsdaten!L2960="","",Vertragsdaten!L2960)</f>
        <v/>
      </c>
      <c r="K2959" s="9"/>
      <c r="L2959" s="15" t="str">
        <f>IF(Vertragsdaten!J2960="","",Vertragsdaten!J2960)</f>
        <v/>
      </c>
      <c r="M2959" s="9" t="str">
        <f>IF(Vertragsdaten!I2960="","",Vertragsdaten!I2960)</f>
        <v/>
      </c>
      <c r="N2959" s="9"/>
      <c r="O2959" s="9" t="str">
        <f>IF(Vertragsdaten!W2960="","",Vertragsdaten!W2960)</f>
        <v/>
      </c>
      <c r="P2959" s="15" t="str">
        <f>IF(Vertragsdaten!R2960="","",Vertragsdaten!R2960)</f>
        <v/>
      </c>
      <c r="Q2959" s="15" t="str">
        <f>IF(Vertragsdaten!S2960="","",Vertragsdaten!S2960)</f>
        <v/>
      </c>
      <c r="R2959" s="9"/>
      <c r="S2959" s="15" t="str">
        <f>IF(Vertragsdaten!S2960="","",Vertragsdaten!T2960)</f>
        <v/>
      </c>
      <c r="T2959" s="15" t="str">
        <f>IF(Vertragsdaten!T2960="","",Vertragsdaten!U2960)</f>
        <v/>
      </c>
      <c r="U2959" s="9"/>
      <c r="V2959" s="16" t="str">
        <f>IF(Vertragsdaten!$V2960="","",Vertragsdaten!$V2960)</f>
        <v/>
      </c>
      <c r="W2959" s="9"/>
      <c r="X2959" s="9"/>
      <c r="Y2959" s="9"/>
      <c r="Z2959" s="9"/>
      <c r="AA2959" s="15" t="str">
        <f>IF(Vertragsdaten!AI2960="","",Vertragsdaten!AI2960)</f>
        <v/>
      </c>
      <c r="AB2959" s="15" t="str">
        <f>IF(Vertragsdaten!AJ2960="","",Vertragsdaten!AJ2960)</f>
        <v/>
      </c>
      <c r="AC2959" s="9"/>
      <c r="AD2959" s="15" t="str">
        <f>IF(Vertragsdaten!AK2960="","",Vertragsdaten!AK2960)</f>
        <v/>
      </c>
      <c r="AE2959" s="15" t="str">
        <f>IF(Vertragsdaten!AL2960="","",Vertragsdaten!AL2960)</f>
        <v/>
      </c>
      <c r="AF2959" s="16" t="s">
        <v>2</v>
      </c>
      <c r="AG2959" s="16" t="str">
        <f>IF(Vertragsdaten!G2960="","",Vertragsdaten!G2960)</f>
        <v/>
      </c>
      <c r="AH2959" s="9" t="str">
        <f>IF(Vertragsdaten!$AW2960="","",Vertragsdaten!AW2960)</f>
        <v/>
      </c>
      <c r="AI2959" s="9"/>
      <c r="AJ2959" s="9"/>
      <c r="AK2959" s="9"/>
      <c r="AL2959" s="15" t="str">
        <f>IF(Vertragsdaten!AM2960="","",Vertragsdaten!AM2960)</f>
        <v/>
      </c>
      <c r="AM2959" s="15" t="str">
        <f>IF(Vertragsdaten!AN2960="","",Vertragsdaten!AN2960)</f>
        <v/>
      </c>
      <c r="AN2959" s="9"/>
      <c r="AO2959" s="9"/>
      <c r="AP2959" s="22" t="str">
        <f>IF(Vertragsdaten!AQ2960="","",ROUND(Vertragsdaten!AQ2960,0))</f>
        <v/>
      </c>
      <c r="AQ2959" s="9"/>
      <c r="AR2959" s="15" t="str">
        <f>IF(Vertragsdaten!AR2960="","",Vertragsdaten!AR2960)</f>
        <v/>
      </c>
      <c r="AS2959" s="16" t="str">
        <f>IF(Vertragsdaten!$AW2960="","",Vertragsdaten!$AW2960)</f>
        <v/>
      </c>
      <c r="AT2959" s="16" t="str">
        <f>IF(Vertragsdaten!AO2960="","","11XSWK-H-------M")</f>
        <v/>
      </c>
      <c r="AU2959" s="16" t="str">
        <f>IF(Vertragsdaten!AU2960="E01 „Ein-/Auszug (Umzug)“","E01",IF(Vertragsdaten!AU2960="E02 „Einzug/Neuanlage“","E02",IF(Vertragsdaten!AU2960="E03 „Lieferantenwechsel“","E03","ZD2")))</f>
        <v>ZD2</v>
      </c>
      <c r="AV2959" s="16" t="str">
        <f>IF(Vertragsdaten!AS2960="nein","Z18","Z15")</f>
        <v>Z15</v>
      </c>
      <c r="AW2959" s="16" t="str">
        <f>IF(Vertragsdaten!BC2960="","",VLOOKUP(Vertragsdaten!BC2960,'Dropdown-Werte'!$I$2:$J$5,2,FALSE))</f>
        <v/>
      </c>
      <c r="AX2959" s="16" t="str">
        <f t="shared" si="46"/>
        <v/>
      </c>
      <c r="AY2959" s="16" t="str">
        <f>IF(Vertragsdaten!BB2960="","",Vertragsdaten!BB2960)</f>
        <v/>
      </c>
      <c r="AZ2959" s="16" t="s">
        <v>93</v>
      </c>
      <c r="BA2959" s="16" t="s">
        <v>94</v>
      </c>
    </row>
    <row r="2960" spans="1:53">
      <c r="A2960" s="12" t="str">
        <f>IF(Vertragsdaten!AZ2961="","",Vertragsdaten!AZ2961)</f>
        <v/>
      </c>
      <c r="B2960" s="12"/>
      <c r="C2960" s="12"/>
      <c r="D2960" s="12"/>
      <c r="E2960" s="4" t="str">
        <f>IF(Vertragsdaten!M2961="","",Vertragsdaten!M2961)</f>
        <v/>
      </c>
      <c r="F2960" s="19">
        <f>Vertragsdaten!H2961</f>
        <v>0</v>
      </c>
      <c r="G2960" s="9"/>
      <c r="H2960" s="15" t="str">
        <f>IF(Vertragsdaten!J2961="","",Vertragsdaten!J2961)</f>
        <v/>
      </c>
      <c r="I2960" s="15" t="str">
        <f>IF(Vertragsdaten!K2961="","",Vertragsdaten!K2961)</f>
        <v/>
      </c>
      <c r="J2960" s="15" t="str">
        <f>IF(Vertragsdaten!L2961="","",Vertragsdaten!L2961)</f>
        <v/>
      </c>
      <c r="K2960" s="9"/>
      <c r="L2960" s="15" t="str">
        <f>IF(Vertragsdaten!J2961="","",Vertragsdaten!J2961)</f>
        <v/>
      </c>
      <c r="M2960" s="9" t="str">
        <f>IF(Vertragsdaten!I2961="","",Vertragsdaten!I2961)</f>
        <v/>
      </c>
      <c r="N2960" s="9"/>
      <c r="O2960" s="9" t="str">
        <f>IF(Vertragsdaten!W2961="","",Vertragsdaten!W2961)</f>
        <v/>
      </c>
      <c r="P2960" s="15" t="str">
        <f>IF(Vertragsdaten!R2961="","",Vertragsdaten!R2961)</f>
        <v/>
      </c>
      <c r="Q2960" s="15" t="str">
        <f>IF(Vertragsdaten!S2961="","",Vertragsdaten!S2961)</f>
        <v/>
      </c>
      <c r="R2960" s="9"/>
      <c r="S2960" s="15" t="str">
        <f>IF(Vertragsdaten!S2961="","",Vertragsdaten!T2961)</f>
        <v/>
      </c>
      <c r="T2960" s="15" t="str">
        <f>IF(Vertragsdaten!T2961="","",Vertragsdaten!U2961)</f>
        <v/>
      </c>
      <c r="U2960" s="9"/>
      <c r="V2960" s="16" t="str">
        <f>IF(Vertragsdaten!$V2961="","",Vertragsdaten!$V2961)</f>
        <v/>
      </c>
      <c r="W2960" s="9"/>
      <c r="X2960" s="9"/>
      <c r="Y2960" s="9"/>
      <c r="Z2960" s="9"/>
      <c r="AA2960" s="15" t="str">
        <f>IF(Vertragsdaten!AI2961="","",Vertragsdaten!AI2961)</f>
        <v/>
      </c>
      <c r="AB2960" s="15" t="str">
        <f>IF(Vertragsdaten!AJ2961="","",Vertragsdaten!AJ2961)</f>
        <v/>
      </c>
      <c r="AC2960" s="9"/>
      <c r="AD2960" s="15" t="str">
        <f>IF(Vertragsdaten!AK2961="","",Vertragsdaten!AK2961)</f>
        <v/>
      </c>
      <c r="AE2960" s="15" t="str">
        <f>IF(Vertragsdaten!AL2961="","",Vertragsdaten!AL2961)</f>
        <v/>
      </c>
      <c r="AF2960" s="16" t="s">
        <v>2</v>
      </c>
      <c r="AG2960" s="16" t="str">
        <f>IF(Vertragsdaten!G2961="","",Vertragsdaten!G2961)</f>
        <v/>
      </c>
      <c r="AH2960" s="9" t="str">
        <f>IF(Vertragsdaten!$AW2961="","",Vertragsdaten!AW2961)</f>
        <v/>
      </c>
      <c r="AI2960" s="9"/>
      <c r="AJ2960" s="9"/>
      <c r="AK2960" s="9"/>
      <c r="AL2960" s="15" t="str">
        <f>IF(Vertragsdaten!AM2961="","",Vertragsdaten!AM2961)</f>
        <v/>
      </c>
      <c r="AM2960" s="15" t="str">
        <f>IF(Vertragsdaten!AN2961="","",Vertragsdaten!AN2961)</f>
        <v/>
      </c>
      <c r="AN2960" s="9"/>
      <c r="AO2960" s="9"/>
      <c r="AP2960" s="22" t="str">
        <f>IF(Vertragsdaten!AQ2961="","",ROUND(Vertragsdaten!AQ2961,0))</f>
        <v/>
      </c>
      <c r="AQ2960" s="9"/>
      <c r="AR2960" s="15" t="str">
        <f>IF(Vertragsdaten!AR2961="","",Vertragsdaten!AR2961)</f>
        <v/>
      </c>
      <c r="AS2960" s="16" t="str">
        <f>IF(Vertragsdaten!$AW2961="","",Vertragsdaten!$AW2961)</f>
        <v/>
      </c>
      <c r="AT2960" s="16" t="str">
        <f>IF(Vertragsdaten!AO2961="","","11XSWK-H-------M")</f>
        <v/>
      </c>
      <c r="AU2960" s="16" t="str">
        <f>IF(Vertragsdaten!AU2961="E01 „Ein-/Auszug (Umzug)“","E01",IF(Vertragsdaten!AU2961="E02 „Einzug/Neuanlage“","E02",IF(Vertragsdaten!AU2961="E03 „Lieferantenwechsel“","E03","ZD2")))</f>
        <v>ZD2</v>
      </c>
      <c r="AV2960" s="16" t="str">
        <f>IF(Vertragsdaten!AS2961="nein","Z18","Z15")</f>
        <v>Z15</v>
      </c>
      <c r="AW2960" s="16" t="str">
        <f>IF(Vertragsdaten!BC2961="","",VLOOKUP(Vertragsdaten!BC2961,'Dropdown-Werte'!$I$2:$J$5,2,FALSE))</f>
        <v/>
      </c>
      <c r="AX2960" s="16" t="str">
        <f t="shared" si="46"/>
        <v/>
      </c>
      <c r="AY2960" s="16" t="str">
        <f>IF(Vertragsdaten!BB2961="","",Vertragsdaten!BB2961)</f>
        <v/>
      </c>
      <c r="AZ2960" s="16" t="s">
        <v>93</v>
      </c>
      <c r="BA2960" s="16" t="s">
        <v>94</v>
      </c>
    </row>
    <row r="2961" spans="1:53">
      <c r="A2961" s="12" t="str">
        <f>IF(Vertragsdaten!AZ2962="","",Vertragsdaten!AZ2962)</f>
        <v/>
      </c>
      <c r="B2961" s="12"/>
      <c r="C2961" s="12"/>
      <c r="D2961" s="12"/>
      <c r="E2961" s="4" t="str">
        <f>IF(Vertragsdaten!M2962="","",Vertragsdaten!M2962)</f>
        <v/>
      </c>
      <c r="F2961" s="19">
        <f>Vertragsdaten!H2962</f>
        <v>0</v>
      </c>
      <c r="G2961" s="9"/>
      <c r="H2961" s="15" t="str">
        <f>IF(Vertragsdaten!J2962="","",Vertragsdaten!J2962)</f>
        <v/>
      </c>
      <c r="I2961" s="15" t="str">
        <f>IF(Vertragsdaten!K2962="","",Vertragsdaten!K2962)</f>
        <v/>
      </c>
      <c r="J2961" s="15" t="str">
        <f>IF(Vertragsdaten!L2962="","",Vertragsdaten!L2962)</f>
        <v/>
      </c>
      <c r="K2961" s="9"/>
      <c r="L2961" s="15" t="str">
        <f>IF(Vertragsdaten!J2962="","",Vertragsdaten!J2962)</f>
        <v/>
      </c>
      <c r="M2961" s="9" t="str">
        <f>IF(Vertragsdaten!I2962="","",Vertragsdaten!I2962)</f>
        <v/>
      </c>
      <c r="N2961" s="9"/>
      <c r="O2961" s="9" t="str">
        <f>IF(Vertragsdaten!W2962="","",Vertragsdaten!W2962)</f>
        <v/>
      </c>
      <c r="P2961" s="15" t="str">
        <f>IF(Vertragsdaten!R2962="","",Vertragsdaten!R2962)</f>
        <v/>
      </c>
      <c r="Q2961" s="15" t="str">
        <f>IF(Vertragsdaten!S2962="","",Vertragsdaten!S2962)</f>
        <v/>
      </c>
      <c r="R2961" s="9"/>
      <c r="S2961" s="15" t="str">
        <f>IF(Vertragsdaten!S2962="","",Vertragsdaten!T2962)</f>
        <v/>
      </c>
      <c r="T2961" s="15" t="str">
        <f>IF(Vertragsdaten!T2962="","",Vertragsdaten!U2962)</f>
        <v/>
      </c>
      <c r="U2961" s="9"/>
      <c r="V2961" s="16" t="str">
        <f>IF(Vertragsdaten!$V2962="","",Vertragsdaten!$V2962)</f>
        <v/>
      </c>
      <c r="W2961" s="9"/>
      <c r="X2961" s="9"/>
      <c r="Y2961" s="9"/>
      <c r="Z2961" s="9"/>
      <c r="AA2961" s="15" t="str">
        <f>IF(Vertragsdaten!AI2962="","",Vertragsdaten!AI2962)</f>
        <v/>
      </c>
      <c r="AB2961" s="15" t="str">
        <f>IF(Vertragsdaten!AJ2962="","",Vertragsdaten!AJ2962)</f>
        <v/>
      </c>
      <c r="AC2961" s="9"/>
      <c r="AD2961" s="15" t="str">
        <f>IF(Vertragsdaten!AK2962="","",Vertragsdaten!AK2962)</f>
        <v/>
      </c>
      <c r="AE2961" s="15" t="str">
        <f>IF(Vertragsdaten!AL2962="","",Vertragsdaten!AL2962)</f>
        <v/>
      </c>
      <c r="AF2961" s="16" t="s">
        <v>2</v>
      </c>
      <c r="AG2961" s="16" t="str">
        <f>IF(Vertragsdaten!G2962="","",Vertragsdaten!G2962)</f>
        <v/>
      </c>
      <c r="AH2961" s="9" t="str">
        <f>IF(Vertragsdaten!$AW2962="","",Vertragsdaten!AW2962)</f>
        <v/>
      </c>
      <c r="AI2961" s="9"/>
      <c r="AJ2961" s="9"/>
      <c r="AK2961" s="9"/>
      <c r="AL2961" s="15" t="str">
        <f>IF(Vertragsdaten!AM2962="","",Vertragsdaten!AM2962)</f>
        <v/>
      </c>
      <c r="AM2961" s="15" t="str">
        <f>IF(Vertragsdaten!AN2962="","",Vertragsdaten!AN2962)</f>
        <v/>
      </c>
      <c r="AN2961" s="9"/>
      <c r="AO2961" s="9"/>
      <c r="AP2961" s="22" t="str">
        <f>IF(Vertragsdaten!AQ2962="","",ROUND(Vertragsdaten!AQ2962,0))</f>
        <v/>
      </c>
      <c r="AQ2961" s="9"/>
      <c r="AR2961" s="15" t="str">
        <f>IF(Vertragsdaten!AR2962="","",Vertragsdaten!AR2962)</f>
        <v/>
      </c>
      <c r="AS2961" s="16" t="str">
        <f>IF(Vertragsdaten!$AW2962="","",Vertragsdaten!$AW2962)</f>
        <v/>
      </c>
      <c r="AT2961" s="16" t="str">
        <f>IF(Vertragsdaten!AO2962="","","11XSWK-H-------M")</f>
        <v/>
      </c>
      <c r="AU2961" s="16" t="str">
        <f>IF(Vertragsdaten!AU2962="E01 „Ein-/Auszug (Umzug)“","E01",IF(Vertragsdaten!AU2962="E02 „Einzug/Neuanlage“","E02",IF(Vertragsdaten!AU2962="E03 „Lieferantenwechsel“","E03","ZD2")))</f>
        <v>ZD2</v>
      </c>
      <c r="AV2961" s="16" t="str">
        <f>IF(Vertragsdaten!AS2962="nein","Z18","Z15")</f>
        <v>Z15</v>
      </c>
      <c r="AW2961" s="16" t="str">
        <f>IF(Vertragsdaten!BC2962="","",VLOOKUP(Vertragsdaten!BC2962,'Dropdown-Werte'!$I$2:$J$5,2,FALSE))</f>
        <v/>
      </c>
      <c r="AX2961" s="16" t="str">
        <f t="shared" si="46"/>
        <v/>
      </c>
      <c r="AY2961" s="16" t="str">
        <f>IF(Vertragsdaten!BB2962="","",Vertragsdaten!BB2962)</f>
        <v/>
      </c>
      <c r="AZ2961" s="16" t="s">
        <v>93</v>
      </c>
      <c r="BA2961" s="16" t="s">
        <v>94</v>
      </c>
    </row>
    <row r="2962" spans="1:53">
      <c r="A2962" s="12" t="str">
        <f>IF(Vertragsdaten!AZ2963="","",Vertragsdaten!AZ2963)</f>
        <v/>
      </c>
      <c r="B2962" s="12"/>
      <c r="C2962" s="12"/>
      <c r="D2962" s="12"/>
      <c r="E2962" s="4" t="str">
        <f>IF(Vertragsdaten!M2963="","",Vertragsdaten!M2963)</f>
        <v/>
      </c>
      <c r="F2962" s="19">
        <f>Vertragsdaten!H2963</f>
        <v>0</v>
      </c>
      <c r="G2962" s="9"/>
      <c r="H2962" s="15" t="str">
        <f>IF(Vertragsdaten!J2963="","",Vertragsdaten!J2963)</f>
        <v/>
      </c>
      <c r="I2962" s="15" t="str">
        <f>IF(Vertragsdaten!K2963="","",Vertragsdaten!K2963)</f>
        <v/>
      </c>
      <c r="J2962" s="15" t="str">
        <f>IF(Vertragsdaten!L2963="","",Vertragsdaten!L2963)</f>
        <v/>
      </c>
      <c r="K2962" s="9"/>
      <c r="L2962" s="15" t="str">
        <f>IF(Vertragsdaten!J2963="","",Vertragsdaten!J2963)</f>
        <v/>
      </c>
      <c r="M2962" s="9" t="str">
        <f>IF(Vertragsdaten!I2963="","",Vertragsdaten!I2963)</f>
        <v/>
      </c>
      <c r="N2962" s="9"/>
      <c r="O2962" s="9" t="str">
        <f>IF(Vertragsdaten!W2963="","",Vertragsdaten!W2963)</f>
        <v/>
      </c>
      <c r="P2962" s="15" t="str">
        <f>IF(Vertragsdaten!R2963="","",Vertragsdaten!R2963)</f>
        <v/>
      </c>
      <c r="Q2962" s="15" t="str">
        <f>IF(Vertragsdaten!S2963="","",Vertragsdaten!S2963)</f>
        <v/>
      </c>
      <c r="R2962" s="9"/>
      <c r="S2962" s="15" t="str">
        <f>IF(Vertragsdaten!S2963="","",Vertragsdaten!T2963)</f>
        <v/>
      </c>
      <c r="T2962" s="15" t="str">
        <f>IF(Vertragsdaten!T2963="","",Vertragsdaten!U2963)</f>
        <v/>
      </c>
      <c r="U2962" s="9"/>
      <c r="V2962" s="16" t="str">
        <f>IF(Vertragsdaten!$V2963="","",Vertragsdaten!$V2963)</f>
        <v/>
      </c>
      <c r="W2962" s="9"/>
      <c r="X2962" s="9"/>
      <c r="Y2962" s="9"/>
      <c r="Z2962" s="9"/>
      <c r="AA2962" s="15" t="str">
        <f>IF(Vertragsdaten!AI2963="","",Vertragsdaten!AI2963)</f>
        <v/>
      </c>
      <c r="AB2962" s="15" t="str">
        <f>IF(Vertragsdaten!AJ2963="","",Vertragsdaten!AJ2963)</f>
        <v/>
      </c>
      <c r="AC2962" s="9"/>
      <c r="AD2962" s="15" t="str">
        <f>IF(Vertragsdaten!AK2963="","",Vertragsdaten!AK2963)</f>
        <v/>
      </c>
      <c r="AE2962" s="15" t="str">
        <f>IF(Vertragsdaten!AL2963="","",Vertragsdaten!AL2963)</f>
        <v/>
      </c>
      <c r="AF2962" s="16" t="s">
        <v>2</v>
      </c>
      <c r="AG2962" s="16" t="str">
        <f>IF(Vertragsdaten!G2963="","",Vertragsdaten!G2963)</f>
        <v/>
      </c>
      <c r="AH2962" s="9" t="str">
        <f>IF(Vertragsdaten!$AW2963="","",Vertragsdaten!AW2963)</f>
        <v/>
      </c>
      <c r="AI2962" s="9"/>
      <c r="AJ2962" s="9"/>
      <c r="AK2962" s="9"/>
      <c r="AL2962" s="15" t="str">
        <f>IF(Vertragsdaten!AM2963="","",Vertragsdaten!AM2963)</f>
        <v/>
      </c>
      <c r="AM2962" s="15" t="str">
        <f>IF(Vertragsdaten!AN2963="","",Vertragsdaten!AN2963)</f>
        <v/>
      </c>
      <c r="AN2962" s="9"/>
      <c r="AO2962" s="9"/>
      <c r="AP2962" s="22" t="str">
        <f>IF(Vertragsdaten!AQ2963="","",ROUND(Vertragsdaten!AQ2963,0))</f>
        <v/>
      </c>
      <c r="AQ2962" s="9"/>
      <c r="AR2962" s="15" t="str">
        <f>IF(Vertragsdaten!AR2963="","",Vertragsdaten!AR2963)</f>
        <v/>
      </c>
      <c r="AS2962" s="16" t="str">
        <f>IF(Vertragsdaten!$AW2963="","",Vertragsdaten!$AW2963)</f>
        <v/>
      </c>
      <c r="AT2962" s="16" t="str">
        <f>IF(Vertragsdaten!AO2963="","","11XSWK-H-------M")</f>
        <v/>
      </c>
      <c r="AU2962" s="16" t="str">
        <f>IF(Vertragsdaten!AU2963="E01 „Ein-/Auszug (Umzug)“","E01",IF(Vertragsdaten!AU2963="E02 „Einzug/Neuanlage“","E02",IF(Vertragsdaten!AU2963="E03 „Lieferantenwechsel“","E03","ZD2")))</f>
        <v>ZD2</v>
      </c>
      <c r="AV2962" s="16" t="str">
        <f>IF(Vertragsdaten!AS2963="nein","Z18","Z15")</f>
        <v>Z15</v>
      </c>
      <c r="AW2962" s="16" t="str">
        <f>IF(Vertragsdaten!BC2963="","",VLOOKUP(Vertragsdaten!BC2963,'Dropdown-Werte'!$I$2:$J$5,2,FALSE))</f>
        <v/>
      </c>
      <c r="AX2962" s="16" t="str">
        <f t="shared" si="46"/>
        <v/>
      </c>
      <c r="AY2962" s="16" t="str">
        <f>IF(Vertragsdaten!BB2963="","",Vertragsdaten!BB2963)</f>
        <v/>
      </c>
      <c r="AZ2962" s="16" t="s">
        <v>93</v>
      </c>
      <c r="BA2962" s="16" t="s">
        <v>94</v>
      </c>
    </row>
    <row r="2963" spans="1:53">
      <c r="A2963" s="12" t="str">
        <f>IF(Vertragsdaten!AZ2964="","",Vertragsdaten!AZ2964)</f>
        <v/>
      </c>
      <c r="B2963" s="12"/>
      <c r="C2963" s="12"/>
      <c r="D2963" s="12"/>
      <c r="E2963" s="4" t="str">
        <f>IF(Vertragsdaten!M2964="","",Vertragsdaten!M2964)</f>
        <v/>
      </c>
      <c r="F2963" s="19">
        <f>Vertragsdaten!H2964</f>
        <v>0</v>
      </c>
      <c r="G2963" s="9"/>
      <c r="H2963" s="15" t="str">
        <f>IF(Vertragsdaten!J2964="","",Vertragsdaten!J2964)</f>
        <v/>
      </c>
      <c r="I2963" s="15" t="str">
        <f>IF(Vertragsdaten!K2964="","",Vertragsdaten!K2964)</f>
        <v/>
      </c>
      <c r="J2963" s="15" t="str">
        <f>IF(Vertragsdaten!L2964="","",Vertragsdaten!L2964)</f>
        <v/>
      </c>
      <c r="K2963" s="9"/>
      <c r="L2963" s="15" t="str">
        <f>IF(Vertragsdaten!J2964="","",Vertragsdaten!J2964)</f>
        <v/>
      </c>
      <c r="M2963" s="9" t="str">
        <f>IF(Vertragsdaten!I2964="","",Vertragsdaten!I2964)</f>
        <v/>
      </c>
      <c r="N2963" s="9"/>
      <c r="O2963" s="9" t="str">
        <f>IF(Vertragsdaten!W2964="","",Vertragsdaten!W2964)</f>
        <v/>
      </c>
      <c r="P2963" s="15" t="str">
        <f>IF(Vertragsdaten!R2964="","",Vertragsdaten!R2964)</f>
        <v/>
      </c>
      <c r="Q2963" s="15" t="str">
        <f>IF(Vertragsdaten!S2964="","",Vertragsdaten!S2964)</f>
        <v/>
      </c>
      <c r="R2963" s="9"/>
      <c r="S2963" s="15" t="str">
        <f>IF(Vertragsdaten!S2964="","",Vertragsdaten!T2964)</f>
        <v/>
      </c>
      <c r="T2963" s="15" t="str">
        <f>IF(Vertragsdaten!T2964="","",Vertragsdaten!U2964)</f>
        <v/>
      </c>
      <c r="U2963" s="9"/>
      <c r="V2963" s="16" t="str">
        <f>IF(Vertragsdaten!$V2964="","",Vertragsdaten!$V2964)</f>
        <v/>
      </c>
      <c r="W2963" s="9"/>
      <c r="X2963" s="9"/>
      <c r="Y2963" s="9"/>
      <c r="Z2963" s="9"/>
      <c r="AA2963" s="15" t="str">
        <f>IF(Vertragsdaten!AI2964="","",Vertragsdaten!AI2964)</f>
        <v/>
      </c>
      <c r="AB2963" s="15" t="str">
        <f>IF(Vertragsdaten!AJ2964="","",Vertragsdaten!AJ2964)</f>
        <v/>
      </c>
      <c r="AC2963" s="9"/>
      <c r="AD2963" s="15" t="str">
        <f>IF(Vertragsdaten!AK2964="","",Vertragsdaten!AK2964)</f>
        <v/>
      </c>
      <c r="AE2963" s="15" t="str">
        <f>IF(Vertragsdaten!AL2964="","",Vertragsdaten!AL2964)</f>
        <v/>
      </c>
      <c r="AF2963" s="16" t="s">
        <v>2</v>
      </c>
      <c r="AG2963" s="16" t="str">
        <f>IF(Vertragsdaten!G2964="","",Vertragsdaten!G2964)</f>
        <v/>
      </c>
      <c r="AH2963" s="9" t="str">
        <f>IF(Vertragsdaten!$AW2964="","",Vertragsdaten!AW2964)</f>
        <v/>
      </c>
      <c r="AI2963" s="9"/>
      <c r="AJ2963" s="9"/>
      <c r="AK2963" s="9"/>
      <c r="AL2963" s="15" t="str">
        <f>IF(Vertragsdaten!AM2964="","",Vertragsdaten!AM2964)</f>
        <v/>
      </c>
      <c r="AM2963" s="15" t="str">
        <f>IF(Vertragsdaten!AN2964="","",Vertragsdaten!AN2964)</f>
        <v/>
      </c>
      <c r="AN2963" s="9"/>
      <c r="AO2963" s="9"/>
      <c r="AP2963" s="22" t="str">
        <f>IF(Vertragsdaten!AQ2964="","",ROUND(Vertragsdaten!AQ2964,0))</f>
        <v/>
      </c>
      <c r="AQ2963" s="9"/>
      <c r="AR2963" s="15" t="str">
        <f>IF(Vertragsdaten!AR2964="","",Vertragsdaten!AR2964)</f>
        <v/>
      </c>
      <c r="AS2963" s="16" t="str">
        <f>IF(Vertragsdaten!$AW2964="","",Vertragsdaten!$AW2964)</f>
        <v/>
      </c>
      <c r="AT2963" s="16" t="str">
        <f>IF(Vertragsdaten!AO2964="","","11XSWK-H-------M")</f>
        <v/>
      </c>
      <c r="AU2963" s="16" t="str">
        <f>IF(Vertragsdaten!AU2964="E01 „Ein-/Auszug (Umzug)“","E01",IF(Vertragsdaten!AU2964="E02 „Einzug/Neuanlage“","E02",IF(Vertragsdaten!AU2964="E03 „Lieferantenwechsel“","E03","ZD2")))</f>
        <v>ZD2</v>
      </c>
      <c r="AV2963" s="16" t="str">
        <f>IF(Vertragsdaten!AS2964="nein","Z18","Z15")</f>
        <v>Z15</v>
      </c>
      <c r="AW2963" s="16" t="str">
        <f>IF(Vertragsdaten!BC2964="","",VLOOKUP(Vertragsdaten!BC2964,'Dropdown-Werte'!$I$2:$J$5,2,FALSE))</f>
        <v/>
      </c>
      <c r="AX2963" s="16" t="str">
        <f t="shared" si="46"/>
        <v/>
      </c>
      <c r="AY2963" s="16" t="str">
        <f>IF(Vertragsdaten!BB2964="","",Vertragsdaten!BB2964)</f>
        <v/>
      </c>
      <c r="AZ2963" s="16" t="s">
        <v>93</v>
      </c>
      <c r="BA2963" s="16" t="s">
        <v>94</v>
      </c>
    </row>
    <row r="2964" spans="1:53">
      <c r="A2964" s="12" t="str">
        <f>IF(Vertragsdaten!AZ2965="","",Vertragsdaten!AZ2965)</f>
        <v/>
      </c>
      <c r="B2964" s="12"/>
      <c r="C2964" s="12"/>
      <c r="D2964" s="12"/>
      <c r="E2964" s="4" t="str">
        <f>IF(Vertragsdaten!M2965="","",Vertragsdaten!M2965)</f>
        <v/>
      </c>
      <c r="F2964" s="19">
        <f>Vertragsdaten!H2965</f>
        <v>0</v>
      </c>
      <c r="G2964" s="9"/>
      <c r="H2964" s="15" t="str">
        <f>IF(Vertragsdaten!J2965="","",Vertragsdaten!J2965)</f>
        <v/>
      </c>
      <c r="I2964" s="15" t="str">
        <f>IF(Vertragsdaten!K2965="","",Vertragsdaten!K2965)</f>
        <v/>
      </c>
      <c r="J2964" s="15" t="str">
        <f>IF(Vertragsdaten!L2965="","",Vertragsdaten!L2965)</f>
        <v/>
      </c>
      <c r="K2964" s="9"/>
      <c r="L2964" s="15" t="str">
        <f>IF(Vertragsdaten!J2965="","",Vertragsdaten!J2965)</f>
        <v/>
      </c>
      <c r="M2964" s="9" t="str">
        <f>IF(Vertragsdaten!I2965="","",Vertragsdaten!I2965)</f>
        <v/>
      </c>
      <c r="N2964" s="9"/>
      <c r="O2964" s="9" t="str">
        <f>IF(Vertragsdaten!W2965="","",Vertragsdaten!W2965)</f>
        <v/>
      </c>
      <c r="P2964" s="15" t="str">
        <f>IF(Vertragsdaten!R2965="","",Vertragsdaten!R2965)</f>
        <v/>
      </c>
      <c r="Q2964" s="15" t="str">
        <f>IF(Vertragsdaten!S2965="","",Vertragsdaten!S2965)</f>
        <v/>
      </c>
      <c r="R2964" s="9"/>
      <c r="S2964" s="15" t="str">
        <f>IF(Vertragsdaten!S2965="","",Vertragsdaten!T2965)</f>
        <v/>
      </c>
      <c r="T2964" s="15" t="str">
        <f>IF(Vertragsdaten!T2965="","",Vertragsdaten!U2965)</f>
        <v/>
      </c>
      <c r="U2964" s="9"/>
      <c r="V2964" s="16" t="str">
        <f>IF(Vertragsdaten!$V2965="","",Vertragsdaten!$V2965)</f>
        <v/>
      </c>
      <c r="W2964" s="9"/>
      <c r="X2964" s="9"/>
      <c r="Y2964" s="9"/>
      <c r="Z2964" s="9"/>
      <c r="AA2964" s="15" t="str">
        <f>IF(Vertragsdaten!AI2965="","",Vertragsdaten!AI2965)</f>
        <v/>
      </c>
      <c r="AB2964" s="15" t="str">
        <f>IF(Vertragsdaten!AJ2965="","",Vertragsdaten!AJ2965)</f>
        <v/>
      </c>
      <c r="AC2964" s="9"/>
      <c r="AD2964" s="15" t="str">
        <f>IF(Vertragsdaten!AK2965="","",Vertragsdaten!AK2965)</f>
        <v/>
      </c>
      <c r="AE2964" s="15" t="str">
        <f>IF(Vertragsdaten!AL2965="","",Vertragsdaten!AL2965)</f>
        <v/>
      </c>
      <c r="AF2964" s="16" t="s">
        <v>2</v>
      </c>
      <c r="AG2964" s="16" t="str">
        <f>IF(Vertragsdaten!G2965="","",Vertragsdaten!G2965)</f>
        <v/>
      </c>
      <c r="AH2964" s="9" t="str">
        <f>IF(Vertragsdaten!$AW2965="","",Vertragsdaten!AW2965)</f>
        <v/>
      </c>
      <c r="AI2964" s="9"/>
      <c r="AJ2964" s="9"/>
      <c r="AK2964" s="9"/>
      <c r="AL2964" s="15" t="str">
        <f>IF(Vertragsdaten!AM2965="","",Vertragsdaten!AM2965)</f>
        <v/>
      </c>
      <c r="AM2964" s="15" t="str">
        <f>IF(Vertragsdaten!AN2965="","",Vertragsdaten!AN2965)</f>
        <v/>
      </c>
      <c r="AN2964" s="9"/>
      <c r="AO2964" s="9"/>
      <c r="AP2964" s="22" t="str">
        <f>IF(Vertragsdaten!AQ2965="","",ROUND(Vertragsdaten!AQ2965,0))</f>
        <v/>
      </c>
      <c r="AQ2964" s="9"/>
      <c r="AR2964" s="15" t="str">
        <f>IF(Vertragsdaten!AR2965="","",Vertragsdaten!AR2965)</f>
        <v/>
      </c>
      <c r="AS2964" s="16" t="str">
        <f>IF(Vertragsdaten!$AW2965="","",Vertragsdaten!$AW2965)</f>
        <v/>
      </c>
      <c r="AT2964" s="16" t="str">
        <f>IF(Vertragsdaten!AO2965="","","11XSWK-H-------M")</f>
        <v/>
      </c>
      <c r="AU2964" s="16" t="str">
        <f>IF(Vertragsdaten!AU2965="E01 „Ein-/Auszug (Umzug)“","E01",IF(Vertragsdaten!AU2965="E02 „Einzug/Neuanlage“","E02",IF(Vertragsdaten!AU2965="E03 „Lieferantenwechsel“","E03","ZD2")))</f>
        <v>ZD2</v>
      </c>
      <c r="AV2964" s="16" t="str">
        <f>IF(Vertragsdaten!AS2965="nein","Z18","Z15")</f>
        <v>Z15</v>
      </c>
      <c r="AW2964" s="16" t="str">
        <f>IF(Vertragsdaten!BC2965="","",VLOOKUP(Vertragsdaten!BC2965,'Dropdown-Werte'!$I$2:$J$5,2,FALSE))</f>
        <v/>
      </c>
      <c r="AX2964" s="16" t="str">
        <f t="shared" si="46"/>
        <v/>
      </c>
      <c r="AY2964" s="16" t="str">
        <f>IF(Vertragsdaten!BB2965="","",Vertragsdaten!BB2965)</f>
        <v/>
      </c>
      <c r="AZ2964" s="16" t="s">
        <v>93</v>
      </c>
      <c r="BA2964" s="16" t="s">
        <v>94</v>
      </c>
    </row>
    <row r="2965" spans="1:53">
      <c r="A2965" s="12" t="str">
        <f>IF(Vertragsdaten!AZ2966="","",Vertragsdaten!AZ2966)</f>
        <v/>
      </c>
      <c r="B2965" s="12"/>
      <c r="C2965" s="12"/>
      <c r="D2965" s="12"/>
      <c r="E2965" s="4" t="str">
        <f>IF(Vertragsdaten!M2966="","",Vertragsdaten!M2966)</f>
        <v/>
      </c>
      <c r="F2965" s="19">
        <f>Vertragsdaten!H2966</f>
        <v>0</v>
      </c>
      <c r="G2965" s="9"/>
      <c r="H2965" s="15" t="str">
        <f>IF(Vertragsdaten!J2966="","",Vertragsdaten!J2966)</f>
        <v/>
      </c>
      <c r="I2965" s="15" t="str">
        <f>IF(Vertragsdaten!K2966="","",Vertragsdaten!K2966)</f>
        <v/>
      </c>
      <c r="J2965" s="15" t="str">
        <f>IF(Vertragsdaten!L2966="","",Vertragsdaten!L2966)</f>
        <v/>
      </c>
      <c r="K2965" s="9"/>
      <c r="L2965" s="15" t="str">
        <f>IF(Vertragsdaten!J2966="","",Vertragsdaten!J2966)</f>
        <v/>
      </c>
      <c r="M2965" s="9" t="str">
        <f>IF(Vertragsdaten!I2966="","",Vertragsdaten!I2966)</f>
        <v/>
      </c>
      <c r="N2965" s="9"/>
      <c r="O2965" s="9" t="str">
        <f>IF(Vertragsdaten!W2966="","",Vertragsdaten!W2966)</f>
        <v/>
      </c>
      <c r="P2965" s="15" t="str">
        <f>IF(Vertragsdaten!R2966="","",Vertragsdaten!R2966)</f>
        <v/>
      </c>
      <c r="Q2965" s="15" t="str">
        <f>IF(Vertragsdaten!S2966="","",Vertragsdaten!S2966)</f>
        <v/>
      </c>
      <c r="R2965" s="9"/>
      <c r="S2965" s="15" t="str">
        <f>IF(Vertragsdaten!S2966="","",Vertragsdaten!T2966)</f>
        <v/>
      </c>
      <c r="T2965" s="15" t="str">
        <f>IF(Vertragsdaten!T2966="","",Vertragsdaten!U2966)</f>
        <v/>
      </c>
      <c r="U2965" s="9"/>
      <c r="V2965" s="16" t="str">
        <f>IF(Vertragsdaten!$V2966="","",Vertragsdaten!$V2966)</f>
        <v/>
      </c>
      <c r="W2965" s="9"/>
      <c r="X2965" s="9"/>
      <c r="Y2965" s="9"/>
      <c r="Z2965" s="9"/>
      <c r="AA2965" s="15" t="str">
        <f>IF(Vertragsdaten!AI2966="","",Vertragsdaten!AI2966)</f>
        <v/>
      </c>
      <c r="AB2965" s="15" t="str">
        <f>IF(Vertragsdaten!AJ2966="","",Vertragsdaten!AJ2966)</f>
        <v/>
      </c>
      <c r="AC2965" s="9"/>
      <c r="AD2965" s="15" t="str">
        <f>IF(Vertragsdaten!AK2966="","",Vertragsdaten!AK2966)</f>
        <v/>
      </c>
      <c r="AE2965" s="15" t="str">
        <f>IF(Vertragsdaten!AL2966="","",Vertragsdaten!AL2966)</f>
        <v/>
      </c>
      <c r="AF2965" s="16" t="s">
        <v>2</v>
      </c>
      <c r="AG2965" s="16" t="str">
        <f>IF(Vertragsdaten!G2966="","",Vertragsdaten!G2966)</f>
        <v/>
      </c>
      <c r="AH2965" s="9" t="str">
        <f>IF(Vertragsdaten!$AW2966="","",Vertragsdaten!AW2966)</f>
        <v/>
      </c>
      <c r="AI2965" s="9"/>
      <c r="AJ2965" s="9"/>
      <c r="AK2965" s="9"/>
      <c r="AL2965" s="15" t="str">
        <f>IF(Vertragsdaten!AM2966="","",Vertragsdaten!AM2966)</f>
        <v/>
      </c>
      <c r="AM2965" s="15" t="str">
        <f>IF(Vertragsdaten!AN2966="","",Vertragsdaten!AN2966)</f>
        <v/>
      </c>
      <c r="AN2965" s="9"/>
      <c r="AO2965" s="9"/>
      <c r="AP2965" s="22" t="str">
        <f>IF(Vertragsdaten!AQ2966="","",ROUND(Vertragsdaten!AQ2966,0))</f>
        <v/>
      </c>
      <c r="AQ2965" s="9"/>
      <c r="AR2965" s="15" t="str">
        <f>IF(Vertragsdaten!AR2966="","",Vertragsdaten!AR2966)</f>
        <v/>
      </c>
      <c r="AS2965" s="16" t="str">
        <f>IF(Vertragsdaten!$AW2966="","",Vertragsdaten!$AW2966)</f>
        <v/>
      </c>
      <c r="AT2965" s="16" t="str">
        <f>IF(Vertragsdaten!AO2966="","","11XSWK-H-------M")</f>
        <v/>
      </c>
      <c r="AU2965" s="16" t="str">
        <f>IF(Vertragsdaten!AU2966="E01 „Ein-/Auszug (Umzug)“","E01",IF(Vertragsdaten!AU2966="E02 „Einzug/Neuanlage“","E02",IF(Vertragsdaten!AU2966="E03 „Lieferantenwechsel“","E03","ZD2")))</f>
        <v>ZD2</v>
      </c>
      <c r="AV2965" s="16" t="str">
        <f>IF(Vertragsdaten!AS2966="nein","Z18","Z15")</f>
        <v>Z15</v>
      </c>
      <c r="AW2965" s="16" t="str">
        <f>IF(Vertragsdaten!BC2966="","",VLOOKUP(Vertragsdaten!BC2966,'Dropdown-Werte'!$I$2:$J$5,2,FALSE))</f>
        <v/>
      </c>
      <c r="AX2965" s="16" t="str">
        <f t="shared" si="46"/>
        <v/>
      </c>
      <c r="AY2965" s="16" t="str">
        <f>IF(Vertragsdaten!BB2966="","",Vertragsdaten!BB2966)</f>
        <v/>
      </c>
      <c r="AZ2965" s="16" t="s">
        <v>93</v>
      </c>
      <c r="BA2965" s="16" t="s">
        <v>94</v>
      </c>
    </row>
    <row r="2966" spans="1:53">
      <c r="A2966" s="12" t="str">
        <f>IF(Vertragsdaten!AZ2967="","",Vertragsdaten!AZ2967)</f>
        <v/>
      </c>
      <c r="B2966" s="12"/>
      <c r="C2966" s="12"/>
      <c r="D2966" s="12"/>
      <c r="E2966" s="4" t="str">
        <f>IF(Vertragsdaten!M2967="","",Vertragsdaten!M2967)</f>
        <v/>
      </c>
      <c r="F2966" s="19">
        <f>Vertragsdaten!H2967</f>
        <v>0</v>
      </c>
      <c r="G2966" s="9"/>
      <c r="H2966" s="15" t="str">
        <f>IF(Vertragsdaten!J2967="","",Vertragsdaten!J2967)</f>
        <v/>
      </c>
      <c r="I2966" s="15" t="str">
        <f>IF(Vertragsdaten!K2967="","",Vertragsdaten!K2967)</f>
        <v/>
      </c>
      <c r="J2966" s="15" t="str">
        <f>IF(Vertragsdaten!L2967="","",Vertragsdaten!L2967)</f>
        <v/>
      </c>
      <c r="K2966" s="9"/>
      <c r="L2966" s="15" t="str">
        <f>IF(Vertragsdaten!J2967="","",Vertragsdaten!J2967)</f>
        <v/>
      </c>
      <c r="M2966" s="9" t="str">
        <f>IF(Vertragsdaten!I2967="","",Vertragsdaten!I2967)</f>
        <v/>
      </c>
      <c r="N2966" s="9"/>
      <c r="O2966" s="9" t="str">
        <f>IF(Vertragsdaten!W2967="","",Vertragsdaten!W2967)</f>
        <v/>
      </c>
      <c r="P2966" s="15" t="str">
        <f>IF(Vertragsdaten!R2967="","",Vertragsdaten!R2967)</f>
        <v/>
      </c>
      <c r="Q2966" s="15" t="str">
        <f>IF(Vertragsdaten!S2967="","",Vertragsdaten!S2967)</f>
        <v/>
      </c>
      <c r="R2966" s="9"/>
      <c r="S2966" s="15" t="str">
        <f>IF(Vertragsdaten!S2967="","",Vertragsdaten!T2967)</f>
        <v/>
      </c>
      <c r="T2966" s="15" t="str">
        <f>IF(Vertragsdaten!T2967="","",Vertragsdaten!U2967)</f>
        <v/>
      </c>
      <c r="U2966" s="9"/>
      <c r="V2966" s="16" t="str">
        <f>IF(Vertragsdaten!$V2967="","",Vertragsdaten!$V2967)</f>
        <v/>
      </c>
      <c r="W2966" s="9"/>
      <c r="X2966" s="9"/>
      <c r="Y2966" s="9"/>
      <c r="Z2966" s="9"/>
      <c r="AA2966" s="15" t="str">
        <f>IF(Vertragsdaten!AI2967="","",Vertragsdaten!AI2967)</f>
        <v/>
      </c>
      <c r="AB2966" s="15" t="str">
        <f>IF(Vertragsdaten!AJ2967="","",Vertragsdaten!AJ2967)</f>
        <v/>
      </c>
      <c r="AC2966" s="9"/>
      <c r="AD2966" s="15" t="str">
        <f>IF(Vertragsdaten!AK2967="","",Vertragsdaten!AK2967)</f>
        <v/>
      </c>
      <c r="AE2966" s="15" t="str">
        <f>IF(Vertragsdaten!AL2967="","",Vertragsdaten!AL2967)</f>
        <v/>
      </c>
      <c r="AF2966" s="16" t="s">
        <v>2</v>
      </c>
      <c r="AG2966" s="16" t="str">
        <f>IF(Vertragsdaten!G2967="","",Vertragsdaten!G2967)</f>
        <v/>
      </c>
      <c r="AH2966" s="9" t="str">
        <f>IF(Vertragsdaten!$AW2967="","",Vertragsdaten!AW2967)</f>
        <v/>
      </c>
      <c r="AI2966" s="9"/>
      <c r="AJ2966" s="9"/>
      <c r="AK2966" s="9"/>
      <c r="AL2966" s="15" t="str">
        <f>IF(Vertragsdaten!AM2967="","",Vertragsdaten!AM2967)</f>
        <v/>
      </c>
      <c r="AM2966" s="15" t="str">
        <f>IF(Vertragsdaten!AN2967="","",Vertragsdaten!AN2967)</f>
        <v/>
      </c>
      <c r="AN2966" s="9"/>
      <c r="AO2966" s="9"/>
      <c r="AP2966" s="22" t="str">
        <f>IF(Vertragsdaten!AQ2967="","",ROUND(Vertragsdaten!AQ2967,0))</f>
        <v/>
      </c>
      <c r="AQ2966" s="9"/>
      <c r="AR2966" s="15" t="str">
        <f>IF(Vertragsdaten!AR2967="","",Vertragsdaten!AR2967)</f>
        <v/>
      </c>
      <c r="AS2966" s="16" t="str">
        <f>IF(Vertragsdaten!$AW2967="","",Vertragsdaten!$AW2967)</f>
        <v/>
      </c>
      <c r="AT2966" s="16" t="str">
        <f>IF(Vertragsdaten!AO2967="","","11XSWK-H-------M")</f>
        <v/>
      </c>
      <c r="AU2966" s="16" t="str">
        <f>IF(Vertragsdaten!AU2967="E01 „Ein-/Auszug (Umzug)“","E01",IF(Vertragsdaten!AU2967="E02 „Einzug/Neuanlage“","E02",IF(Vertragsdaten!AU2967="E03 „Lieferantenwechsel“","E03","ZD2")))</f>
        <v>ZD2</v>
      </c>
      <c r="AV2966" s="16" t="str">
        <f>IF(Vertragsdaten!AS2967="nein","Z18","Z15")</f>
        <v>Z15</v>
      </c>
      <c r="AW2966" s="16" t="str">
        <f>IF(Vertragsdaten!BC2967="","",VLOOKUP(Vertragsdaten!BC2967,'Dropdown-Werte'!$I$2:$J$5,2,FALSE))</f>
        <v/>
      </c>
      <c r="AX2966" s="16" t="str">
        <f t="shared" si="46"/>
        <v/>
      </c>
      <c r="AY2966" s="16" t="str">
        <f>IF(Vertragsdaten!BB2967="","",Vertragsdaten!BB2967)</f>
        <v/>
      </c>
      <c r="AZ2966" s="16" t="s">
        <v>93</v>
      </c>
      <c r="BA2966" s="16" t="s">
        <v>94</v>
      </c>
    </row>
    <row r="2967" spans="1:53">
      <c r="A2967" s="12" t="str">
        <f>IF(Vertragsdaten!AZ2968="","",Vertragsdaten!AZ2968)</f>
        <v/>
      </c>
      <c r="B2967" s="12"/>
      <c r="C2967" s="12"/>
      <c r="D2967" s="12"/>
      <c r="E2967" s="4" t="str">
        <f>IF(Vertragsdaten!M2968="","",Vertragsdaten!M2968)</f>
        <v/>
      </c>
      <c r="F2967" s="19">
        <f>Vertragsdaten!H2968</f>
        <v>0</v>
      </c>
      <c r="G2967" s="9"/>
      <c r="H2967" s="15" t="str">
        <f>IF(Vertragsdaten!J2968="","",Vertragsdaten!J2968)</f>
        <v/>
      </c>
      <c r="I2967" s="15" t="str">
        <f>IF(Vertragsdaten!K2968="","",Vertragsdaten!K2968)</f>
        <v/>
      </c>
      <c r="J2967" s="15" t="str">
        <f>IF(Vertragsdaten!L2968="","",Vertragsdaten!L2968)</f>
        <v/>
      </c>
      <c r="K2967" s="9"/>
      <c r="L2967" s="15" t="str">
        <f>IF(Vertragsdaten!J2968="","",Vertragsdaten!J2968)</f>
        <v/>
      </c>
      <c r="M2967" s="9" t="str">
        <f>IF(Vertragsdaten!I2968="","",Vertragsdaten!I2968)</f>
        <v/>
      </c>
      <c r="N2967" s="9"/>
      <c r="O2967" s="9" t="str">
        <f>IF(Vertragsdaten!W2968="","",Vertragsdaten!W2968)</f>
        <v/>
      </c>
      <c r="P2967" s="15" t="str">
        <f>IF(Vertragsdaten!R2968="","",Vertragsdaten!R2968)</f>
        <v/>
      </c>
      <c r="Q2967" s="15" t="str">
        <f>IF(Vertragsdaten!S2968="","",Vertragsdaten!S2968)</f>
        <v/>
      </c>
      <c r="R2967" s="9"/>
      <c r="S2967" s="15" t="str">
        <f>IF(Vertragsdaten!S2968="","",Vertragsdaten!T2968)</f>
        <v/>
      </c>
      <c r="T2967" s="15" t="str">
        <f>IF(Vertragsdaten!T2968="","",Vertragsdaten!U2968)</f>
        <v/>
      </c>
      <c r="U2967" s="9"/>
      <c r="V2967" s="16" t="str">
        <f>IF(Vertragsdaten!$V2968="","",Vertragsdaten!$V2968)</f>
        <v/>
      </c>
      <c r="W2967" s="9"/>
      <c r="X2967" s="9"/>
      <c r="Y2967" s="9"/>
      <c r="Z2967" s="9"/>
      <c r="AA2967" s="15" t="str">
        <f>IF(Vertragsdaten!AI2968="","",Vertragsdaten!AI2968)</f>
        <v/>
      </c>
      <c r="AB2967" s="15" t="str">
        <f>IF(Vertragsdaten!AJ2968="","",Vertragsdaten!AJ2968)</f>
        <v/>
      </c>
      <c r="AC2967" s="9"/>
      <c r="AD2967" s="15" t="str">
        <f>IF(Vertragsdaten!AK2968="","",Vertragsdaten!AK2968)</f>
        <v/>
      </c>
      <c r="AE2967" s="15" t="str">
        <f>IF(Vertragsdaten!AL2968="","",Vertragsdaten!AL2968)</f>
        <v/>
      </c>
      <c r="AF2967" s="16" t="s">
        <v>2</v>
      </c>
      <c r="AG2967" s="16" t="str">
        <f>IF(Vertragsdaten!G2968="","",Vertragsdaten!G2968)</f>
        <v/>
      </c>
      <c r="AH2967" s="9" t="str">
        <f>IF(Vertragsdaten!$AW2968="","",Vertragsdaten!AW2968)</f>
        <v/>
      </c>
      <c r="AI2967" s="9"/>
      <c r="AJ2967" s="9"/>
      <c r="AK2967" s="9"/>
      <c r="AL2967" s="15" t="str">
        <f>IF(Vertragsdaten!AM2968="","",Vertragsdaten!AM2968)</f>
        <v/>
      </c>
      <c r="AM2967" s="15" t="str">
        <f>IF(Vertragsdaten!AN2968="","",Vertragsdaten!AN2968)</f>
        <v/>
      </c>
      <c r="AN2967" s="9"/>
      <c r="AO2967" s="9"/>
      <c r="AP2967" s="22" t="str">
        <f>IF(Vertragsdaten!AQ2968="","",ROUND(Vertragsdaten!AQ2968,0))</f>
        <v/>
      </c>
      <c r="AQ2967" s="9"/>
      <c r="AR2967" s="15" t="str">
        <f>IF(Vertragsdaten!AR2968="","",Vertragsdaten!AR2968)</f>
        <v/>
      </c>
      <c r="AS2967" s="16" t="str">
        <f>IF(Vertragsdaten!$AW2968="","",Vertragsdaten!$AW2968)</f>
        <v/>
      </c>
      <c r="AT2967" s="16" t="str">
        <f>IF(Vertragsdaten!AO2968="","","11XSWK-H-------M")</f>
        <v/>
      </c>
      <c r="AU2967" s="16" t="str">
        <f>IF(Vertragsdaten!AU2968="E01 „Ein-/Auszug (Umzug)“","E01",IF(Vertragsdaten!AU2968="E02 „Einzug/Neuanlage“","E02",IF(Vertragsdaten!AU2968="E03 „Lieferantenwechsel“","E03","ZD2")))</f>
        <v>ZD2</v>
      </c>
      <c r="AV2967" s="16" t="str">
        <f>IF(Vertragsdaten!AS2968="nein","Z18","Z15")</f>
        <v>Z15</v>
      </c>
      <c r="AW2967" s="16" t="str">
        <f>IF(Vertragsdaten!BC2968="","",VLOOKUP(Vertragsdaten!BC2968,'Dropdown-Werte'!$I$2:$J$5,2,FALSE))</f>
        <v/>
      </c>
      <c r="AX2967" s="16" t="str">
        <f t="shared" si="46"/>
        <v/>
      </c>
      <c r="AY2967" s="16" t="str">
        <f>IF(Vertragsdaten!BB2968="","",Vertragsdaten!BB2968)</f>
        <v/>
      </c>
      <c r="AZ2967" s="16" t="s">
        <v>93</v>
      </c>
      <c r="BA2967" s="16" t="s">
        <v>94</v>
      </c>
    </row>
    <row r="2968" spans="1:53">
      <c r="A2968" s="12" t="str">
        <f>IF(Vertragsdaten!AZ2969="","",Vertragsdaten!AZ2969)</f>
        <v/>
      </c>
      <c r="B2968" s="12"/>
      <c r="C2968" s="12"/>
      <c r="D2968" s="12"/>
      <c r="E2968" s="4" t="str">
        <f>IF(Vertragsdaten!M2969="","",Vertragsdaten!M2969)</f>
        <v/>
      </c>
      <c r="F2968" s="19">
        <f>Vertragsdaten!H2969</f>
        <v>0</v>
      </c>
      <c r="G2968" s="9"/>
      <c r="H2968" s="15" t="str">
        <f>IF(Vertragsdaten!J2969="","",Vertragsdaten!J2969)</f>
        <v/>
      </c>
      <c r="I2968" s="15" t="str">
        <f>IF(Vertragsdaten!K2969="","",Vertragsdaten!K2969)</f>
        <v/>
      </c>
      <c r="J2968" s="15" t="str">
        <f>IF(Vertragsdaten!L2969="","",Vertragsdaten!L2969)</f>
        <v/>
      </c>
      <c r="K2968" s="9"/>
      <c r="L2968" s="15" t="str">
        <f>IF(Vertragsdaten!J2969="","",Vertragsdaten!J2969)</f>
        <v/>
      </c>
      <c r="M2968" s="9" t="str">
        <f>IF(Vertragsdaten!I2969="","",Vertragsdaten!I2969)</f>
        <v/>
      </c>
      <c r="N2968" s="9"/>
      <c r="O2968" s="9" t="str">
        <f>IF(Vertragsdaten!W2969="","",Vertragsdaten!W2969)</f>
        <v/>
      </c>
      <c r="P2968" s="15" t="str">
        <f>IF(Vertragsdaten!R2969="","",Vertragsdaten!R2969)</f>
        <v/>
      </c>
      <c r="Q2968" s="15" t="str">
        <f>IF(Vertragsdaten!S2969="","",Vertragsdaten!S2969)</f>
        <v/>
      </c>
      <c r="R2968" s="9"/>
      <c r="S2968" s="15" t="str">
        <f>IF(Vertragsdaten!S2969="","",Vertragsdaten!T2969)</f>
        <v/>
      </c>
      <c r="T2968" s="15" t="str">
        <f>IF(Vertragsdaten!T2969="","",Vertragsdaten!U2969)</f>
        <v/>
      </c>
      <c r="U2968" s="9"/>
      <c r="V2968" s="16" t="str">
        <f>IF(Vertragsdaten!$V2969="","",Vertragsdaten!$V2969)</f>
        <v/>
      </c>
      <c r="W2968" s="9"/>
      <c r="X2968" s="9"/>
      <c r="Y2968" s="9"/>
      <c r="Z2968" s="9"/>
      <c r="AA2968" s="15" t="str">
        <f>IF(Vertragsdaten!AI2969="","",Vertragsdaten!AI2969)</f>
        <v/>
      </c>
      <c r="AB2968" s="15" t="str">
        <f>IF(Vertragsdaten!AJ2969="","",Vertragsdaten!AJ2969)</f>
        <v/>
      </c>
      <c r="AC2968" s="9"/>
      <c r="AD2968" s="15" t="str">
        <f>IF(Vertragsdaten!AK2969="","",Vertragsdaten!AK2969)</f>
        <v/>
      </c>
      <c r="AE2968" s="15" t="str">
        <f>IF(Vertragsdaten!AL2969="","",Vertragsdaten!AL2969)</f>
        <v/>
      </c>
      <c r="AF2968" s="16" t="s">
        <v>2</v>
      </c>
      <c r="AG2968" s="16" t="str">
        <f>IF(Vertragsdaten!G2969="","",Vertragsdaten!G2969)</f>
        <v/>
      </c>
      <c r="AH2968" s="9" t="str">
        <f>IF(Vertragsdaten!$AW2969="","",Vertragsdaten!AW2969)</f>
        <v/>
      </c>
      <c r="AI2968" s="9"/>
      <c r="AJ2968" s="9"/>
      <c r="AK2968" s="9"/>
      <c r="AL2968" s="15" t="str">
        <f>IF(Vertragsdaten!AM2969="","",Vertragsdaten!AM2969)</f>
        <v/>
      </c>
      <c r="AM2968" s="15" t="str">
        <f>IF(Vertragsdaten!AN2969="","",Vertragsdaten!AN2969)</f>
        <v/>
      </c>
      <c r="AN2968" s="9"/>
      <c r="AO2968" s="9"/>
      <c r="AP2968" s="22" t="str">
        <f>IF(Vertragsdaten!AQ2969="","",ROUND(Vertragsdaten!AQ2969,0))</f>
        <v/>
      </c>
      <c r="AQ2968" s="9"/>
      <c r="AR2968" s="15" t="str">
        <f>IF(Vertragsdaten!AR2969="","",Vertragsdaten!AR2969)</f>
        <v/>
      </c>
      <c r="AS2968" s="16" t="str">
        <f>IF(Vertragsdaten!$AW2969="","",Vertragsdaten!$AW2969)</f>
        <v/>
      </c>
      <c r="AT2968" s="16" t="str">
        <f>IF(Vertragsdaten!AO2969="","","11XSWK-H-------M")</f>
        <v/>
      </c>
      <c r="AU2968" s="16" t="str">
        <f>IF(Vertragsdaten!AU2969="E01 „Ein-/Auszug (Umzug)“","E01",IF(Vertragsdaten!AU2969="E02 „Einzug/Neuanlage“","E02",IF(Vertragsdaten!AU2969="E03 „Lieferantenwechsel“","E03","ZD2")))</f>
        <v>ZD2</v>
      </c>
      <c r="AV2968" s="16" t="str">
        <f>IF(Vertragsdaten!AS2969="nein","Z18","Z15")</f>
        <v>Z15</v>
      </c>
      <c r="AW2968" s="16" t="str">
        <f>IF(Vertragsdaten!BC2969="","",VLOOKUP(Vertragsdaten!BC2969,'Dropdown-Werte'!$I$2:$J$5,2,FALSE))</f>
        <v/>
      </c>
      <c r="AX2968" s="16" t="str">
        <f t="shared" si="46"/>
        <v/>
      </c>
      <c r="AY2968" s="16" t="str">
        <f>IF(Vertragsdaten!BB2969="","",Vertragsdaten!BB2969)</f>
        <v/>
      </c>
      <c r="AZ2968" s="16" t="s">
        <v>93</v>
      </c>
      <c r="BA2968" s="16" t="s">
        <v>94</v>
      </c>
    </row>
    <row r="2969" spans="1:53">
      <c r="A2969" s="12" t="str">
        <f>IF(Vertragsdaten!AZ2970="","",Vertragsdaten!AZ2970)</f>
        <v/>
      </c>
      <c r="B2969" s="12"/>
      <c r="C2969" s="12"/>
      <c r="D2969" s="12"/>
      <c r="E2969" s="4" t="str">
        <f>IF(Vertragsdaten!M2970="","",Vertragsdaten!M2970)</f>
        <v/>
      </c>
      <c r="F2969" s="19">
        <f>Vertragsdaten!H2970</f>
        <v>0</v>
      </c>
      <c r="G2969" s="9"/>
      <c r="H2969" s="15" t="str">
        <f>IF(Vertragsdaten!J2970="","",Vertragsdaten!J2970)</f>
        <v/>
      </c>
      <c r="I2969" s="15" t="str">
        <f>IF(Vertragsdaten!K2970="","",Vertragsdaten!K2970)</f>
        <v/>
      </c>
      <c r="J2969" s="15" t="str">
        <f>IF(Vertragsdaten!L2970="","",Vertragsdaten!L2970)</f>
        <v/>
      </c>
      <c r="K2969" s="9"/>
      <c r="L2969" s="15" t="str">
        <f>IF(Vertragsdaten!J2970="","",Vertragsdaten!J2970)</f>
        <v/>
      </c>
      <c r="M2969" s="9" t="str">
        <f>IF(Vertragsdaten!I2970="","",Vertragsdaten!I2970)</f>
        <v/>
      </c>
      <c r="N2969" s="9"/>
      <c r="O2969" s="9" t="str">
        <f>IF(Vertragsdaten!W2970="","",Vertragsdaten!W2970)</f>
        <v/>
      </c>
      <c r="P2969" s="15" t="str">
        <f>IF(Vertragsdaten!R2970="","",Vertragsdaten!R2970)</f>
        <v/>
      </c>
      <c r="Q2969" s="15" t="str">
        <f>IF(Vertragsdaten!S2970="","",Vertragsdaten!S2970)</f>
        <v/>
      </c>
      <c r="R2969" s="9"/>
      <c r="S2969" s="15" t="str">
        <f>IF(Vertragsdaten!S2970="","",Vertragsdaten!T2970)</f>
        <v/>
      </c>
      <c r="T2969" s="15" t="str">
        <f>IF(Vertragsdaten!T2970="","",Vertragsdaten!U2970)</f>
        <v/>
      </c>
      <c r="U2969" s="9"/>
      <c r="V2969" s="16" t="str">
        <f>IF(Vertragsdaten!$V2970="","",Vertragsdaten!$V2970)</f>
        <v/>
      </c>
      <c r="W2969" s="9"/>
      <c r="X2969" s="9"/>
      <c r="Y2969" s="9"/>
      <c r="Z2969" s="9"/>
      <c r="AA2969" s="15" t="str">
        <f>IF(Vertragsdaten!AI2970="","",Vertragsdaten!AI2970)</f>
        <v/>
      </c>
      <c r="AB2969" s="15" t="str">
        <f>IF(Vertragsdaten!AJ2970="","",Vertragsdaten!AJ2970)</f>
        <v/>
      </c>
      <c r="AC2969" s="9"/>
      <c r="AD2969" s="15" t="str">
        <f>IF(Vertragsdaten!AK2970="","",Vertragsdaten!AK2970)</f>
        <v/>
      </c>
      <c r="AE2969" s="15" t="str">
        <f>IF(Vertragsdaten!AL2970="","",Vertragsdaten!AL2970)</f>
        <v/>
      </c>
      <c r="AF2969" s="16" t="s">
        <v>2</v>
      </c>
      <c r="AG2969" s="16" t="str">
        <f>IF(Vertragsdaten!G2970="","",Vertragsdaten!G2970)</f>
        <v/>
      </c>
      <c r="AH2969" s="9" t="str">
        <f>IF(Vertragsdaten!$AW2970="","",Vertragsdaten!AW2970)</f>
        <v/>
      </c>
      <c r="AI2969" s="9"/>
      <c r="AJ2969" s="9"/>
      <c r="AK2969" s="9"/>
      <c r="AL2969" s="15" t="str">
        <f>IF(Vertragsdaten!AM2970="","",Vertragsdaten!AM2970)</f>
        <v/>
      </c>
      <c r="AM2969" s="15" t="str">
        <f>IF(Vertragsdaten!AN2970="","",Vertragsdaten!AN2970)</f>
        <v/>
      </c>
      <c r="AN2969" s="9"/>
      <c r="AO2969" s="9"/>
      <c r="AP2969" s="22" t="str">
        <f>IF(Vertragsdaten!AQ2970="","",ROUND(Vertragsdaten!AQ2970,0))</f>
        <v/>
      </c>
      <c r="AQ2969" s="9"/>
      <c r="AR2969" s="15" t="str">
        <f>IF(Vertragsdaten!AR2970="","",Vertragsdaten!AR2970)</f>
        <v/>
      </c>
      <c r="AS2969" s="16" t="str">
        <f>IF(Vertragsdaten!$AW2970="","",Vertragsdaten!$AW2970)</f>
        <v/>
      </c>
      <c r="AT2969" s="16" t="str">
        <f>IF(Vertragsdaten!AO2970="","","11XSWK-H-------M")</f>
        <v/>
      </c>
      <c r="AU2969" s="16" t="str">
        <f>IF(Vertragsdaten!AU2970="E01 „Ein-/Auszug (Umzug)“","E01",IF(Vertragsdaten!AU2970="E02 „Einzug/Neuanlage“","E02",IF(Vertragsdaten!AU2970="E03 „Lieferantenwechsel“","E03","ZD2")))</f>
        <v>ZD2</v>
      </c>
      <c r="AV2969" s="16" t="str">
        <f>IF(Vertragsdaten!AS2970="nein","Z18","Z15")</f>
        <v>Z15</v>
      </c>
      <c r="AW2969" s="16" t="str">
        <f>IF(Vertragsdaten!BC2970="","",VLOOKUP(Vertragsdaten!BC2970,'Dropdown-Werte'!$I$2:$J$5,2,FALSE))</f>
        <v/>
      </c>
      <c r="AX2969" s="16" t="str">
        <f t="shared" si="46"/>
        <v/>
      </c>
      <c r="AY2969" s="16" t="str">
        <f>IF(Vertragsdaten!BB2970="","",Vertragsdaten!BB2970)</f>
        <v/>
      </c>
      <c r="AZ2969" s="16" t="s">
        <v>93</v>
      </c>
      <c r="BA2969" s="16" t="s">
        <v>94</v>
      </c>
    </row>
    <row r="2970" spans="1:53">
      <c r="A2970" s="12" t="str">
        <f>IF(Vertragsdaten!AZ2971="","",Vertragsdaten!AZ2971)</f>
        <v/>
      </c>
      <c r="B2970" s="12"/>
      <c r="C2970" s="12"/>
      <c r="D2970" s="12"/>
      <c r="E2970" s="4" t="str">
        <f>IF(Vertragsdaten!M2971="","",Vertragsdaten!M2971)</f>
        <v/>
      </c>
      <c r="F2970" s="19">
        <f>Vertragsdaten!H2971</f>
        <v>0</v>
      </c>
      <c r="G2970" s="9"/>
      <c r="H2970" s="15" t="str">
        <f>IF(Vertragsdaten!J2971="","",Vertragsdaten!J2971)</f>
        <v/>
      </c>
      <c r="I2970" s="15" t="str">
        <f>IF(Vertragsdaten!K2971="","",Vertragsdaten!K2971)</f>
        <v/>
      </c>
      <c r="J2970" s="15" t="str">
        <f>IF(Vertragsdaten!L2971="","",Vertragsdaten!L2971)</f>
        <v/>
      </c>
      <c r="K2970" s="9"/>
      <c r="L2970" s="15" t="str">
        <f>IF(Vertragsdaten!J2971="","",Vertragsdaten!J2971)</f>
        <v/>
      </c>
      <c r="M2970" s="9" t="str">
        <f>IF(Vertragsdaten!I2971="","",Vertragsdaten!I2971)</f>
        <v/>
      </c>
      <c r="N2970" s="9"/>
      <c r="O2970" s="9" t="str">
        <f>IF(Vertragsdaten!W2971="","",Vertragsdaten!W2971)</f>
        <v/>
      </c>
      <c r="P2970" s="15" t="str">
        <f>IF(Vertragsdaten!R2971="","",Vertragsdaten!R2971)</f>
        <v/>
      </c>
      <c r="Q2970" s="15" t="str">
        <f>IF(Vertragsdaten!S2971="","",Vertragsdaten!S2971)</f>
        <v/>
      </c>
      <c r="R2970" s="9"/>
      <c r="S2970" s="15" t="str">
        <f>IF(Vertragsdaten!S2971="","",Vertragsdaten!T2971)</f>
        <v/>
      </c>
      <c r="T2970" s="15" t="str">
        <f>IF(Vertragsdaten!T2971="","",Vertragsdaten!U2971)</f>
        <v/>
      </c>
      <c r="U2970" s="9"/>
      <c r="V2970" s="16" t="str">
        <f>IF(Vertragsdaten!$V2971="","",Vertragsdaten!$V2971)</f>
        <v/>
      </c>
      <c r="W2970" s="9"/>
      <c r="X2970" s="9"/>
      <c r="Y2970" s="9"/>
      <c r="Z2970" s="9"/>
      <c r="AA2970" s="15" t="str">
        <f>IF(Vertragsdaten!AI2971="","",Vertragsdaten!AI2971)</f>
        <v/>
      </c>
      <c r="AB2970" s="15" t="str">
        <f>IF(Vertragsdaten!AJ2971="","",Vertragsdaten!AJ2971)</f>
        <v/>
      </c>
      <c r="AC2970" s="9"/>
      <c r="AD2970" s="15" t="str">
        <f>IF(Vertragsdaten!AK2971="","",Vertragsdaten!AK2971)</f>
        <v/>
      </c>
      <c r="AE2970" s="15" t="str">
        <f>IF(Vertragsdaten!AL2971="","",Vertragsdaten!AL2971)</f>
        <v/>
      </c>
      <c r="AF2970" s="16" t="s">
        <v>2</v>
      </c>
      <c r="AG2970" s="16" t="str">
        <f>IF(Vertragsdaten!G2971="","",Vertragsdaten!G2971)</f>
        <v/>
      </c>
      <c r="AH2970" s="9" t="str">
        <f>IF(Vertragsdaten!$AW2971="","",Vertragsdaten!AW2971)</f>
        <v/>
      </c>
      <c r="AI2970" s="9"/>
      <c r="AJ2970" s="9"/>
      <c r="AK2970" s="9"/>
      <c r="AL2970" s="15" t="str">
        <f>IF(Vertragsdaten!AM2971="","",Vertragsdaten!AM2971)</f>
        <v/>
      </c>
      <c r="AM2970" s="15" t="str">
        <f>IF(Vertragsdaten!AN2971="","",Vertragsdaten!AN2971)</f>
        <v/>
      </c>
      <c r="AN2970" s="9"/>
      <c r="AO2970" s="9"/>
      <c r="AP2970" s="22" t="str">
        <f>IF(Vertragsdaten!AQ2971="","",ROUND(Vertragsdaten!AQ2971,0))</f>
        <v/>
      </c>
      <c r="AQ2970" s="9"/>
      <c r="AR2970" s="15" t="str">
        <f>IF(Vertragsdaten!AR2971="","",Vertragsdaten!AR2971)</f>
        <v/>
      </c>
      <c r="AS2970" s="16" t="str">
        <f>IF(Vertragsdaten!$AW2971="","",Vertragsdaten!$AW2971)</f>
        <v/>
      </c>
      <c r="AT2970" s="16" t="str">
        <f>IF(Vertragsdaten!AO2971="","","11XSWK-H-------M")</f>
        <v/>
      </c>
      <c r="AU2970" s="16" t="str">
        <f>IF(Vertragsdaten!AU2971="E01 „Ein-/Auszug (Umzug)“","E01",IF(Vertragsdaten!AU2971="E02 „Einzug/Neuanlage“","E02",IF(Vertragsdaten!AU2971="E03 „Lieferantenwechsel“","E03","ZD2")))</f>
        <v>ZD2</v>
      </c>
      <c r="AV2970" s="16" t="str">
        <f>IF(Vertragsdaten!AS2971="nein","Z18","Z15")</f>
        <v>Z15</v>
      </c>
      <c r="AW2970" s="16" t="str">
        <f>IF(Vertragsdaten!BC2971="","",VLOOKUP(Vertragsdaten!BC2971,'Dropdown-Werte'!$I$2:$J$5,2,FALSE))</f>
        <v/>
      </c>
      <c r="AX2970" s="16" t="str">
        <f t="shared" si="46"/>
        <v/>
      </c>
      <c r="AY2970" s="16" t="str">
        <f>IF(Vertragsdaten!BB2971="","",Vertragsdaten!BB2971)</f>
        <v/>
      </c>
      <c r="AZ2970" s="16" t="s">
        <v>93</v>
      </c>
      <c r="BA2970" s="16" t="s">
        <v>94</v>
      </c>
    </row>
    <row r="2971" spans="1:53">
      <c r="A2971" s="12" t="str">
        <f>IF(Vertragsdaten!AZ2972="","",Vertragsdaten!AZ2972)</f>
        <v/>
      </c>
      <c r="B2971" s="12"/>
      <c r="C2971" s="12"/>
      <c r="D2971" s="12"/>
      <c r="E2971" s="4" t="str">
        <f>IF(Vertragsdaten!M2972="","",Vertragsdaten!M2972)</f>
        <v/>
      </c>
      <c r="F2971" s="19">
        <f>Vertragsdaten!H2972</f>
        <v>0</v>
      </c>
      <c r="G2971" s="9"/>
      <c r="H2971" s="15" t="str">
        <f>IF(Vertragsdaten!J2972="","",Vertragsdaten!J2972)</f>
        <v/>
      </c>
      <c r="I2971" s="15" t="str">
        <f>IF(Vertragsdaten!K2972="","",Vertragsdaten!K2972)</f>
        <v/>
      </c>
      <c r="J2971" s="15" t="str">
        <f>IF(Vertragsdaten!L2972="","",Vertragsdaten!L2972)</f>
        <v/>
      </c>
      <c r="K2971" s="9"/>
      <c r="L2971" s="15" t="str">
        <f>IF(Vertragsdaten!J2972="","",Vertragsdaten!J2972)</f>
        <v/>
      </c>
      <c r="M2971" s="9" t="str">
        <f>IF(Vertragsdaten!I2972="","",Vertragsdaten!I2972)</f>
        <v/>
      </c>
      <c r="N2971" s="9"/>
      <c r="O2971" s="9" t="str">
        <f>IF(Vertragsdaten!W2972="","",Vertragsdaten!W2972)</f>
        <v/>
      </c>
      <c r="P2971" s="15" t="str">
        <f>IF(Vertragsdaten!R2972="","",Vertragsdaten!R2972)</f>
        <v/>
      </c>
      <c r="Q2971" s="15" t="str">
        <f>IF(Vertragsdaten!S2972="","",Vertragsdaten!S2972)</f>
        <v/>
      </c>
      <c r="R2971" s="9"/>
      <c r="S2971" s="15" t="str">
        <f>IF(Vertragsdaten!S2972="","",Vertragsdaten!T2972)</f>
        <v/>
      </c>
      <c r="T2971" s="15" t="str">
        <f>IF(Vertragsdaten!T2972="","",Vertragsdaten!U2972)</f>
        <v/>
      </c>
      <c r="U2971" s="9"/>
      <c r="V2971" s="16" t="str">
        <f>IF(Vertragsdaten!$V2972="","",Vertragsdaten!$V2972)</f>
        <v/>
      </c>
      <c r="W2971" s="9"/>
      <c r="X2971" s="9"/>
      <c r="Y2971" s="9"/>
      <c r="Z2971" s="9"/>
      <c r="AA2971" s="15" t="str">
        <f>IF(Vertragsdaten!AI2972="","",Vertragsdaten!AI2972)</f>
        <v/>
      </c>
      <c r="AB2971" s="15" t="str">
        <f>IF(Vertragsdaten!AJ2972="","",Vertragsdaten!AJ2972)</f>
        <v/>
      </c>
      <c r="AC2971" s="9"/>
      <c r="AD2971" s="15" t="str">
        <f>IF(Vertragsdaten!AK2972="","",Vertragsdaten!AK2972)</f>
        <v/>
      </c>
      <c r="AE2971" s="15" t="str">
        <f>IF(Vertragsdaten!AL2972="","",Vertragsdaten!AL2972)</f>
        <v/>
      </c>
      <c r="AF2971" s="16" t="s">
        <v>2</v>
      </c>
      <c r="AG2971" s="16" t="str">
        <f>IF(Vertragsdaten!G2972="","",Vertragsdaten!G2972)</f>
        <v/>
      </c>
      <c r="AH2971" s="9" t="str">
        <f>IF(Vertragsdaten!$AW2972="","",Vertragsdaten!AW2972)</f>
        <v/>
      </c>
      <c r="AI2971" s="9"/>
      <c r="AJ2971" s="9"/>
      <c r="AK2971" s="9"/>
      <c r="AL2971" s="15" t="str">
        <f>IF(Vertragsdaten!AM2972="","",Vertragsdaten!AM2972)</f>
        <v/>
      </c>
      <c r="AM2971" s="15" t="str">
        <f>IF(Vertragsdaten!AN2972="","",Vertragsdaten!AN2972)</f>
        <v/>
      </c>
      <c r="AN2971" s="9"/>
      <c r="AO2971" s="9"/>
      <c r="AP2971" s="22" t="str">
        <f>IF(Vertragsdaten!AQ2972="","",ROUND(Vertragsdaten!AQ2972,0))</f>
        <v/>
      </c>
      <c r="AQ2971" s="9"/>
      <c r="AR2971" s="15" t="str">
        <f>IF(Vertragsdaten!AR2972="","",Vertragsdaten!AR2972)</f>
        <v/>
      </c>
      <c r="AS2971" s="16" t="str">
        <f>IF(Vertragsdaten!$AW2972="","",Vertragsdaten!$AW2972)</f>
        <v/>
      </c>
      <c r="AT2971" s="16" t="str">
        <f>IF(Vertragsdaten!AO2972="","","11XSWK-H-------M")</f>
        <v/>
      </c>
      <c r="AU2971" s="16" t="str">
        <f>IF(Vertragsdaten!AU2972="E01 „Ein-/Auszug (Umzug)“","E01",IF(Vertragsdaten!AU2972="E02 „Einzug/Neuanlage“","E02",IF(Vertragsdaten!AU2972="E03 „Lieferantenwechsel“","E03","ZD2")))</f>
        <v>ZD2</v>
      </c>
      <c r="AV2971" s="16" t="str">
        <f>IF(Vertragsdaten!AS2972="nein","Z18","Z15")</f>
        <v>Z15</v>
      </c>
      <c r="AW2971" s="16" t="str">
        <f>IF(Vertragsdaten!BC2972="","",VLOOKUP(Vertragsdaten!BC2972,'Dropdown-Werte'!$I$2:$J$5,2,FALSE))</f>
        <v/>
      </c>
      <c r="AX2971" s="16" t="str">
        <f t="shared" si="46"/>
        <v/>
      </c>
      <c r="AY2971" s="16" t="str">
        <f>IF(Vertragsdaten!BB2972="","",Vertragsdaten!BB2972)</f>
        <v/>
      </c>
      <c r="AZ2971" s="16" t="s">
        <v>93</v>
      </c>
      <c r="BA2971" s="16" t="s">
        <v>94</v>
      </c>
    </row>
    <row r="2972" spans="1:53">
      <c r="A2972" s="12" t="str">
        <f>IF(Vertragsdaten!AZ2973="","",Vertragsdaten!AZ2973)</f>
        <v/>
      </c>
      <c r="B2972" s="12"/>
      <c r="C2972" s="12"/>
      <c r="D2972" s="12"/>
      <c r="E2972" s="4" t="str">
        <f>IF(Vertragsdaten!M2973="","",Vertragsdaten!M2973)</f>
        <v/>
      </c>
      <c r="F2972" s="19">
        <f>Vertragsdaten!H2973</f>
        <v>0</v>
      </c>
      <c r="G2972" s="9"/>
      <c r="H2972" s="15" t="str">
        <f>IF(Vertragsdaten!J2973="","",Vertragsdaten!J2973)</f>
        <v/>
      </c>
      <c r="I2972" s="15" t="str">
        <f>IF(Vertragsdaten!K2973="","",Vertragsdaten!K2973)</f>
        <v/>
      </c>
      <c r="J2972" s="15" t="str">
        <f>IF(Vertragsdaten!L2973="","",Vertragsdaten!L2973)</f>
        <v/>
      </c>
      <c r="K2972" s="9"/>
      <c r="L2972" s="15" t="str">
        <f>IF(Vertragsdaten!J2973="","",Vertragsdaten!J2973)</f>
        <v/>
      </c>
      <c r="M2972" s="9" t="str">
        <f>IF(Vertragsdaten!I2973="","",Vertragsdaten!I2973)</f>
        <v/>
      </c>
      <c r="N2972" s="9"/>
      <c r="O2972" s="9" t="str">
        <f>IF(Vertragsdaten!W2973="","",Vertragsdaten!W2973)</f>
        <v/>
      </c>
      <c r="P2972" s="15" t="str">
        <f>IF(Vertragsdaten!R2973="","",Vertragsdaten!R2973)</f>
        <v/>
      </c>
      <c r="Q2972" s="15" t="str">
        <f>IF(Vertragsdaten!S2973="","",Vertragsdaten!S2973)</f>
        <v/>
      </c>
      <c r="R2972" s="9"/>
      <c r="S2972" s="15" t="str">
        <f>IF(Vertragsdaten!S2973="","",Vertragsdaten!T2973)</f>
        <v/>
      </c>
      <c r="T2972" s="15" t="str">
        <f>IF(Vertragsdaten!T2973="","",Vertragsdaten!U2973)</f>
        <v/>
      </c>
      <c r="U2972" s="9"/>
      <c r="V2972" s="16" t="str">
        <f>IF(Vertragsdaten!$V2973="","",Vertragsdaten!$V2973)</f>
        <v/>
      </c>
      <c r="W2972" s="9"/>
      <c r="X2972" s="9"/>
      <c r="Y2972" s="9"/>
      <c r="Z2972" s="9"/>
      <c r="AA2972" s="15" t="str">
        <f>IF(Vertragsdaten!AI2973="","",Vertragsdaten!AI2973)</f>
        <v/>
      </c>
      <c r="AB2972" s="15" t="str">
        <f>IF(Vertragsdaten!AJ2973="","",Vertragsdaten!AJ2973)</f>
        <v/>
      </c>
      <c r="AC2972" s="9"/>
      <c r="AD2972" s="15" t="str">
        <f>IF(Vertragsdaten!AK2973="","",Vertragsdaten!AK2973)</f>
        <v/>
      </c>
      <c r="AE2972" s="15" t="str">
        <f>IF(Vertragsdaten!AL2973="","",Vertragsdaten!AL2973)</f>
        <v/>
      </c>
      <c r="AF2972" s="16" t="s">
        <v>2</v>
      </c>
      <c r="AG2972" s="16" t="str">
        <f>IF(Vertragsdaten!G2973="","",Vertragsdaten!G2973)</f>
        <v/>
      </c>
      <c r="AH2972" s="9" t="str">
        <f>IF(Vertragsdaten!$AW2973="","",Vertragsdaten!AW2973)</f>
        <v/>
      </c>
      <c r="AI2972" s="9"/>
      <c r="AJ2972" s="9"/>
      <c r="AK2972" s="9"/>
      <c r="AL2972" s="15" t="str">
        <f>IF(Vertragsdaten!AM2973="","",Vertragsdaten!AM2973)</f>
        <v/>
      </c>
      <c r="AM2972" s="15" t="str">
        <f>IF(Vertragsdaten!AN2973="","",Vertragsdaten!AN2973)</f>
        <v/>
      </c>
      <c r="AN2972" s="9"/>
      <c r="AO2972" s="9"/>
      <c r="AP2972" s="22" t="str">
        <f>IF(Vertragsdaten!AQ2973="","",ROUND(Vertragsdaten!AQ2973,0))</f>
        <v/>
      </c>
      <c r="AQ2972" s="9"/>
      <c r="AR2972" s="15" t="str">
        <f>IF(Vertragsdaten!AR2973="","",Vertragsdaten!AR2973)</f>
        <v/>
      </c>
      <c r="AS2972" s="16" t="str">
        <f>IF(Vertragsdaten!$AW2973="","",Vertragsdaten!$AW2973)</f>
        <v/>
      </c>
      <c r="AT2972" s="16" t="str">
        <f>IF(Vertragsdaten!AO2973="","","11XSWK-H-------M")</f>
        <v/>
      </c>
      <c r="AU2972" s="16" t="str">
        <f>IF(Vertragsdaten!AU2973="E01 „Ein-/Auszug (Umzug)“","E01",IF(Vertragsdaten!AU2973="E02 „Einzug/Neuanlage“","E02",IF(Vertragsdaten!AU2973="E03 „Lieferantenwechsel“","E03","ZD2")))</f>
        <v>ZD2</v>
      </c>
      <c r="AV2972" s="16" t="str">
        <f>IF(Vertragsdaten!AS2973="nein","Z18","Z15")</f>
        <v>Z15</v>
      </c>
      <c r="AW2972" s="16" t="str">
        <f>IF(Vertragsdaten!BC2973="","",VLOOKUP(Vertragsdaten!BC2973,'Dropdown-Werte'!$I$2:$J$5,2,FALSE))</f>
        <v/>
      </c>
      <c r="AX2972" s="16" t="str">
        <f t="shared" si="46"/>
        <v/>
      </c>
      <c r="AY2972" s="16" t="str">
        <f>IF(Vertragsdaten!BB2973="","",Vertragsdaten!BB2973)</f>
        <v/>
      </c>
      <c r="AZ2972" s="16" t="s">
        <v>93</v>
      </c>
      <c r="BA2972" s="16" t="s">
        <v>94</v>
      </c>
    </row>
    <row r="2973" spans="1:53">
      <c r="A2973" s="12" t="str">
        <f>IF(Vertragsdaten!AZ2974="","",Vertragsdaten!AZ2974)</f>
        <v/>
      </c>
      <c r="B2973" s="12"/>
      <c r="C2973" s="12"/>
      <c r="D2973" s="12"/>
      <c r="E2973" s="4" t="str">
        <f>IF(Vertragsdaten!M2974="","",Vertragsdaten!M2974)</f>
        <v/>
      </c>
      <c r="F2973" s="19">
        <f>Vertragsdaten!H2974</f>
        <v>0</v>
      </c>
      <c r="G2973" s="9"/>
      <c r="H2973" s="15" t="str">
        <f>IF(Vertragsdaten!J2974="","",Vertragsdaten!J2974)</f>
        <v/>
      </c>
      <c r="I2973" s="15" t="str">
        <f>IF(Vertragsdaten!K2974="","",Vertragsdaten!K2974)</f>
        <v/>
      </c>
      <c r="J2973" s="15" t="str">
        <f>IF(Vertragsdaten!L2974="","",Vertragsdaten!L2974)</f>
        <v/>
      </c>
      <c r="K2973" s="9"/>
      <c r="L2973" s="15" t="str">
        <f>IF(Vertragsdaten!J2974="","",Vertragsdaten!J2974)</f>
        <v/>
      </c>
      <c r="M2973" s="9" t="str">
        <f>IF(Vertragsdaten!I2974="","",Vertragsdaten!I2974)</f>
        <v/>
      </c>
      <c r="N2973" s="9"/>
      <c r="O2973" s="9" t="str">
        <f>IF(Vertragsdaten!W2974="","",Vertragsdaten!W2974)</f>
        <v/>
      </c>
      <c r="P2973" s="15" t="str">
        <f>IF(Vertragsdaten!R2974="","",Vertragsdaten!R2974)</f>
        <v/>
      </c>
      <c r="Q2973" s="15" t="str">
        <f>IF(Vertragsdaten!S2974="","",Vertragsdaten!S2974)</f>
        <v/>
      </c>
      <c r="R2973" s="9"/>
      <c r="S2973" s="15" t="str">
        <f>IF(Vertragsdaten!S2974="","",Vertragsdaten!T2974)</f>
        <v/>
      </c>
      <c r="T2973" s="15" t="str">
        <f>IF(Vertragsdaten!T2974="","",Vertragsdaten!U2974)</f>
        <v/>
      </c>
      <c r="U2973" s="9"/>
      <c r="V2973" s="16" t="str">
        <f>IF(Vertragsdaten!$V2974="","",Vertragsdaten!$V2974)</f>
        <v/>
      </c>
      <c r="W2973" s="9"/>
      <c r="X2973" s="9"/>
      <c r="Y2973" s="9"/>
      <c r="Z2973" s="9"/>
      <c r="AA2973" s="15" t="str">
        <f>IF(Vertragsdaten!AI2974="","",Vertragsdaten!AI2974)</f>
        <v/>
      </c>
      <c r="AB2973" s="15" t="str">
        <f>IF(Vertragsdaten!AJ2974="","",Vertragsdaten!AJ2974)</f>
        <v/>
      </c>
      <c r="AC2973" s="9"/>
      <c r="AD2973" s="15" t="str">
        <f>IF(Vertragsdaten!AK2974="","",Vertragsdaten!AK2974)</f>
        <v/>
      </c>
      <c r="AE2973" s="15" t="str">
        <f>IF(Vertragsdaten!AL2974="","",Vertragsdaten!AL2974)</f>
        <v/>
      </c>
      <c r="AF2973" s="16" t="s">
        <v>2</v>
      </c>
      <c r="AG2973" s="16" t="str">
        <f>IF(Vertragsdaten!G2974="","",Vertragsdaten!G2974)</f>
        <v/>
      </c>
      <c r="AH2973" s="9" t="str">
        <f>IF(Vertragsdaten!$AW2974="","",Vertragsdaten!AW2974)</f>
        <v/>
      </c>
      <c r="AI2973" s="9"/>
      <c r="AJ2973" s="9"/>
      <c r="AK2973" s="9"/>
      <c r="AL2973" s="15" t="str">
        <f>IF(Vertragsdaten!AM2974="","",Vertragsdaten!AM2974)</f>
        <v/>
      </c>
      <c r="AM2973" s="15" t="str">
        <f>IF(Vertragsdaten!AN2974="","",Vertragsdaten!AN2974)</f>
        <v/>
      </c>
      <c r="AN2973" s="9"/>
      <c r="AO2973" s="9"/>
      <c r="AP2973" s="22" t="str">
        <f>IF(Vertragsdaten!AQ2974="","",ROUND(Vertragsdaten!AQ2974,0))</f>
        <v/>
      </c>
      <c r="AQ2973" s="9"/>
      <c r="AR2973" s="15" t="str">
        <f>IF(Vertragsdaten!AR2974="","",Vertragsdaten!AR2974)</f>
        <v/>
      </c>
      <c r="AS2973" s="16" t="str">
        <f>IF(Vertragsdaten!$AW2974="","",Vertragsdaten!$AW2974)</f>
        <v/>
      </c>
      <c r="AT2973" s="16" t="str">
        <f>IF(Vertragsdaten!AO2974="","","11XSWK-H-------M")</f>
        <v/>
      </c>
      <c r="AU2973" s="16" t="str">
        <f>IF(Vertragsdaten!AU2974="E01 „Ein-/Auszug (Umzug)“","E01",IF(Vertragsdaten!AU2974="E02 „Einzug/Neuanlage“","E02",IF(Vertragsdaten!AU2974="E03 „Lieferantenwechsel“","E03","ZD2")))</f>
        <v>ZD2</v>
      </c>
      <c r="AV2973" s="16" t="str">
        <f>IF(Vertragsdaten!AS2974="nein","Z18","Z15")</f>
        <v>Z15</v>
      </c>
      <c r="AW2973" s="16" t="str">
        <f>IF(Vertragsdaten!BC2974="","",VLOOKUP(Vertragsdaten!BC2974,'Dropdown-Werte'!$I$2:$J$5,2,FALSE))</f>
        <v/>
      </c>
      <c r="AX2973" s="16" t="str">
        <f t="shared" si="46"/>
        <v/>
      </c>
      <c r="AY2973" s="16" t="str">
        <f>IF(Vertragsdaten!BB2974="","",Vertragsdaten!BB2974)</f>
        <v/>
      </c>
      <c r="AZ2973" s="16" t="s">
        <v>93</v>
      </c>
      <c r="BA2973" s="16" t="s">
        <v>94</v>
      </c>
    </row>
    <row r="2974" spans="1:53">
      <c r="A2974" s="12" t="str">
        <f>IF(Vertragsdaten!AZ2975="","",Vertragsdaten!AZ2975)</f>
        <v/>
      </c>
      <c r="B2974" s="12"/>
      <c r="C2974" s="12"/>
      <c r="D2974" s="12"/>
      <c r="E2974" s="4" t="str">
        <f>IF(Vertragsdaten!M2975="","",Vertragsdaten!M2975)</f>
        <v/>
      </c>
      <c r="F2974" s="19">
        <f>Vertragsdaten!H2975</f>
        <v>0</v>
      </c>
      <c r="G2974" s="9"/>
      <c r="H2974" s="15" t="str">
        <f>IF(Vertragsdaten!J2975="","",Vertragsdaten!J2975)</f>
        <v/>
      </c>
      <c r="I2974" s="15" t="str">
        <f>IF(Vertragsdaten!K2975="","",Vertragsdaten!K2975)</f>
        <v/>
      </c>
      <c r="J2974" s="15" t="str">
        <f>IF(Vertragsdaten!L2975="","",Vertragsdaten!L2975)</f>
        <v/>
      </c>
      <c r="K2974" s="9"/>
      <c r="L2974" s="15" t="str">
        <f>IF(Vertragsdaten!J2975="","",Vertragsdaten!J2975)</f>
        <v/>
      </c>
      <c r="M2974" s="9" t="str">
        <f>IF(Vertragsdaten!I2975="","",Vertragsdaten!I2975)</f>
        <v/>
      </c>
      <c r="N2974" s="9"/>
      <c r="O2974" s="9" t="str">
        <f>IF(Vertragsdaten!W2975="","",Vertragsdaten!W2975)</f>
        <v/>
      </c>
      <c r="P2974" s="15" t="str">
        <f>IF(Vertragsdaten!R2975="","",Vertragsdaten!R2975)</f>
        <v/>
      </c>
      <c r="Q2974" s="15" t="str">
        <f>IF(Vertragsdaten!S2975="","",Vertragsdaten!S2975)</f>
        <v/>
      </c>
      <c r="R2974" s="9"/>
      <c r="S2974" s="15" t="str">
        <f>IF(Vertragsdaten!S2975="","",Vertragsdaten!T2975)</f>
        <v/>
      </c>
      <c r="T2974" s="15" t="str">
        <f>IF(Vertragsdaten!T2975="","",Vertragsdaten!U2975)</f>
        <v/>
      </c>
      <c r="U2974" s="9"/>
      <c r="V2974" s="16" t="str">
        <f>IF(Vertragsdaten!$V2975="","",Vertragsdaten!$V2975)</f>
        <v/>
      </c>
      <c r="W2974" s="9"/>
      <c r="X2974" s="9"/>
      <c r="Y2974" s="9"/>
      <c r="Z2974" s="9"/>
      <c r="AA2974" s="15" t="str">
        <f>IF(Vertragsdaten!AI2975="","",Vertragsdaten!AI2975)</f>
        <v/>
      </c>
      <c r="AB2974" s="15" t="str">
        <f>IF(Vertragsdaten!AJ2975="","",Vertragsdaten!AJ2975)</f>
        <v/>
      </c>
      <c r="AC2974" s="9"/>
      <c r="AD2974" s="15" t="str">
        <f>IF(Vertragsdaten!AK2975="","",Vertragsdaten!AK2975)</f>
        <v/>
      </c>
      <c r="AE2974" s="15" t="str">
        <f>IF(Vertragsdaten!AL2975="","",Vertragsdaten!AL2975)</f>
        <v/>
      </c>
      <c r="AF2974" s="16" t="s">
        <v>2</v>
      </c>
      <c r="AG2974" s="16" t="str">
        <f>IF(Vertragsdaten!G2975="","",Vertragsdaten!G2975)</f>
        <v/>
      </c>
      <c r="AH2974" s="9" t="str">
        <f>IF(Vertragsdaten!$AW2975="","",Vertragsdaten!AW2975)</f>
        <v/>
      </c>
      <c r="AI2974" s="9"/>
      <c r="AJ2974" s="9"/>
      <c r="AK2974" s="9"/>
      <c r="AL2974" s="15" t="str">
        <f>IF(Vertragsdaten!AM2975="","",Vertragsdaten!AM2975)</f>
        <v/>
      </c>
      <c r="AM2974" s="15" t="str">
        <f>IF(Vertragsdaten!AN2975="","",Vertragsdaten!AN2975)</f>
        <v/>
      </c>
      <c r="AN2974" s="9"/>
      <c r="AO2974" s="9"/>
      <c r="AP2974" s="22" t="str">
        <f>IF(Vertragsdaten!AQ2975="","",ROUND(Vertragsdaten!AQ2975,0))</f>
        <v/>
      </c>
      <c r="AQ2974" s="9"/>
      <c r="AR2974" s="15" t="str">
        <f>IF(Vertragsdaten!AR2975="","",Vertragsdaten!AR2975)</f>
        <v/>
      </c>
      <c r="AS2974" s="16" t="str">
        <f>IF(Vertragsdaten!$AW2975="","",Vertragsdaten!$AW2975)</f>
        <v/>
      </c>
      <c r="AT2974" s="16" t="str">
        <f>IF(Vertragsdaten!AO2975="","","11XSWK-H-------M")</f>
        <v/>
      </c>
      <c r="AU2974" s="16" t="str">
        <f>IF(Vertragsdaten!AU2975="E01 „Ein-/Auszug (Umzug)“","E01",IF(Vertragsdaten!AU2975="E02 „Einzug/Neuanlage“","E02",IF(Vertragsdaten!AU2975="E03 „Lieferantenwechsel“","E03","ZD2")))</f>
        <v>ZD2</v>
      </c>
      <c r="AV2974" s="16" t="str">
        <f>IF(Vertragsdaten!AS2975="nein","Z18","Z15")</f>
        <v>Z15</v>
      </c>
      <c r="AW2974" s="16" t="str">
        <f>IF(Vertragsdaten!BC2975="","",VLOOKUP(Vertragsdaten!BC2975,'Dropdown-Werte'!$I$2:$J$5,2,FALSE))</f>
        <v/>
      </c>
      <c r="AX2974" s="16" t="str">
        <f t="shared" si="46"/>
        <v/>
      </c>
      <c r="AY2974" s="16" t="str">
        <f>IF(Vertragsdaten!BB2975="","",Vertragsdaten!BB2975)</f>
        <v/>
      </c>
      <c r="AZ2974" s="16" t="s">
        <v>93</v>
      </c>
      <c r="BA2974" s="16" t="s">
        <v>94</v>
      </c>
    </row>
    <row r="2975" spans="1:53">
      <c r="A2975" s="12" t="str">
        <f>IF(Vertragsdaten!AZ2976="","",Vertragsdaten!AZ2976)</f>
        <v/>
      </c>
      <c r="B2975" s="12"/>
      <c r="C2975" s="12"/>
      <c r="D2975" s="12"/>
      <c r="E2975" s="4" t="str">
        <f>IF(Vertragsdaten!M2976="","",Vertragsdaten!M2976)</f>
        <v/>
      </c>
      <c r="F2975" s="19">
        <f>Vertragsdaten!H2976</f>
        <v>0</v>
      </c>
      <c r="G2975" s="9"/>
      <c r="H2975" s="15" t="str">
        <f>IF(Vertragsdaten!J2976="","",Vertragsdaten!J2976)</f>
        <v/>
      </c>
      <c r="I2975" s="15" t="str">
        <f>IF(Vertragsdaten!K2976="","",Vertragsdaten!K2976)</f>
        <v/>
      </c>
      <c r="J2975" s="15" t="str">
        <f>IF(Vertragsdaten!L2976="","",Vertragsdaten!L2976)</f>
        <v/>
      </c>
      <c r="K2975" s="9"/>
      <c r="L2975" s="15" t="str">
        <f>IF(Vertragsdaten!J2976="","",Vertragsdaten!J2976)</f>
        <v/>
      </c>
      <c r="M2975" s="9" t="str">
        <f>IF(Vertragsdaten!I2976="","",Vertragsdaten!I2976)</f>
        <v/>
      </c>
      <c r="N2975" s="9"/>
      <c r="O2975" s="9" t="str">
        <f>IF(Vertragsdaten!W2976="","",Vertragsdaten!W2976)</f>
        <v/>
      </c>
      <c r="P2975" s="15" t="str">
        <f>IF(Vertragsdaten!R2976="","",Vertragsdaten!R2976)</f>
        <v/>
      </c>
      <c r="Q2975" s="15" t="str">
        <f>IF(Vertragsdaten!S2976="","",Vertragsdaten!S2976)</f>
        <v/>
      </c>
      <c r="R2975" s="9"/>
      <c r="S2975" s="15" t="str">
        <f>IF(Vertragsdaten!S2976="","",Vertragsdaten!T2976)</f>
        <v/>
      </c>
      <c r="T2975" s="15" t="str">
        <f>IF(Vertragsdaten!T2976="","",Vertragsdaten!U2976)</f>
        <v/>
      </c>
      <c r="U2975" s="9"/>
      <c r="V2975" s="16" t="str">
        <f>IF(Vertragsdaten!$V2976="","",Vertragsdaten!$V2976)</f>
        <v/>
      </c>
      <c r="W2975" s="9"/>
      <c r="X2975" s="9"/>
      <c r="Y2975" s="9"/>
      <c r="Z2975" s="9"/>
      <c r="AA2975" s="15" t="str">
        <f>IF(Vertragsdaten!AI2976="","",Vertragsdaten!AI2976)</f>
        <v/>
      </c>
      <c r="AB2975" s="15" t="str">
        <f>IF(Vertragsdaten!AJ2976="","",Vertragsdaten!AJ2976)</f>
        <v/>
      </c>
      <c r="AC2975" s="9"/>
      <c r="AD2975" s="15" t="str">
        <f>IF(Vertragsdaten!AK2976="","",Vertragsdaten!AK2976)</f>
        <v/>
      </c>
      <c r="AE2975" s="15" t="str">
        <f>IF(Vertragsdaten!AL2976="","",Vertragsdaten!AL2976)</f>
        <v/>
      </c>
      <c r="AF2975" s="16" t="s">
        <v>2</v>
      </c>
      <c r="AG2975" s="16" t="str">
        <f>IF(Vertragsdaten!G2976="","",Vertragsdaten!G2976)</f>
        <v/>
      </c>
      <c r="AH2975" s="9" t="str">
        <f>IF(Vertragsdaten!$AW2976="","",Vertragsdaten!AW2976)</f>
        <v/>
      </c>
      <c r="AI2975" s="9"/>
      <c r="AJ2975" s="9"/>
      <c r="AK2975" s="9"/>
      <c r="AL2975" s="15" t="str">
        <f>IF(Vertragsdaten!AM2976="","",Vertragsdaten!AM2976)</f>
        <v/>
      </c>
      <c r="AM2975" s="15" t="str">
        <f>IF(Vertragsdaten!AN2976="","",Vertragsdaten!AN2976)</f>
        <v/>
      </c>
      <c r="AN2975" s="9"/>
      <c r="AO2975" s="9"/>
      <c r="AP2975" s="22" t="str">
        <f>IF(Vertragsdaten!AQ2976="","",ROUND(Vertragsdaten!AQ2976,0))</f>
        <v/>
      </c>
      <c r="AQ2975" s="9"/>
      <c r="AR2975" s="15" t="str">
        <f>IF(Vertragsdaten!AR2976="","",Vertragsdaten!AR2976)</f>
        <v/>
      </c>
      <c r="AS2975" s="16" t="str">
        <f>IF(Vertragsdaten!$AW2976="","",Vertragsdaten!$AW2976)</f>
        <v/>
      </c>
      <c r="AT2975" s="16" t="str">
        <f>IF(Vertragsdaten!AO2976="","","11XSWK-H-------M")</f>
        <v/>
      </c>
      <c r="AU2975" s="16" t="str">
        <f>IF(Vertragsdaten!AU2976="E01 „Ein-/Auszug (Umzug)“","E01",IF(Vertragsdaten!AU2976="E02 „Einzug/Neuanlage“","E02",IF(Vertragsdaten!AU2976="E03 „Lieferantenwechsel“","E03","ZD2")))</f>
        <v>ZD2</v>
      </c>
      <c r="AV2975" s="16" t="str">
        <f>IF(Vertragsdaten!AS2976="nein","Z18","Z15")</f>
        <v>Z15</v>
      </c>
      <c r="AW2975" s="16" t="str">
        <f>IF(Vertragsdaten!BC2976="","",VLOOKUP(Vertragsdaten!BC2976,'Dropdown-Werte'!$I$2:$J$5,2,FALSE))</f>
        <v/>
      </c>
      <c r="AX2975" s="16" t="str">
        <f t="shared" si="46"/>
        <v/>
      </c>
      <c r="AY2975" s="16" t="str">
        <f>IF(Vertragsdaten!BB2976="","",Vertragsdaten!BB2976)</f>
        <v/>
      </c>
      <c r="AZ2975" s="16" t="s">
        <v>93</v>
      </c>
      <c r="BA2975" s="16" t="s">
        <v>94</v>
      </c>
    </row>
    <row r="2976" spans="1:53">
      <c r="A2976" s="12" t="str">
        <f>IF(Vertragsdaten!AZ2977="","",Vertragsdaten!AZ2977)</f>
        <v/>
      </c>
      <c r="B2976" s="12"/>
      <c r="C2976" s="12"/>
      <c r="D2976" s="12"/>
      <c r="E2976" s="4" t="str">
        <f>IF(Vertragsdaten!M2977="","",Vertragsdaten!M2977)</f>
        <v/>
      </c>
      <c r="F2976" s="19">
        <f>Vertragsdaten!H2977</f>
        <v>0</v>
      </c>
      <c r="G2976" s="9"/>
      <c r="H2976" s="15" t="str">
        <f>IF(Vertragsdaten!J2977="","",Vertragsdaten!J2977)</f>
        <v/>
      </c>
      <c r="I2976" s="15" t="str">
        <f>IF(Vertragsdaten!K2977="","",Vertragsdaten!K2977)</f>
        <v/>
      </c>
      <c r="J2976" s="15" t="str">
        <f>IF(Vertragsdaten!L2977="","",Vertragsdaten!L2977)</f>
        <v/>
      </c>
      <c r="K2976" s="9"/>
      <c r="L2976" s="15" t="str">
        <f>IF(Vertragsdaten!J2977="","",Vertragsdaten!J2977)</f>
        <v/>
      </c>
      <c r="M2976" s="9" t="str">
        <f>IF(Vertragsdaten!I2977="","",Vertragsdaten!I2977)</f>
        <v/>
      </c>
      <c r="N2976" s="9"/>
      <c r="O2976" s="9" t="str">
        <f>IF(Vertragsdaten!W2977="","",Vertragsdaten!W2977)</f>
        <v/>
      </c>
      <c r="P2976" s="15" t="str">
        <f>IF(Vertragsdaten!R2977="","",Vertragsdaten!R2977)</f>
        <v/>
      </c>
      <c r="Q2976" s="15" t="str">
        <f>IF(Vertragsdaten!S2977="","",Vertragsdaten!S2977)</f>
        <v/>
      </c>
      <c r="R2976" s="9"/>
      <c r="S2976" s="15" t="str">
        <f>IF(Vertragsdaten!S2977="","",Vertragsdaten!T2977)</f>
        <v/>
      </c>
      <c r="T2976" s="15" t="str">
        <f>IF(Vertragsdaten!T2977="","",Vertragsdaten!U2977)</f>
        <v/>
      </c>
      <c r="U2976" s="9"/>
      <c r="V2976" s="16" t="str">
        <f>IF(Vertragsdaten!$V2977="","",Vertragsdaten!$V2977)</f>
        <v/>
      </c>
      <c r="W2976" s="9"/>
      <c r="X2976" s="9"/>
      <c r="Y2976" s="9"/>
      <c r="Z2976" s="9"/>
      <c r="AA2976" s="15" t="str">
        <f>IF(Vertragsdaten!AI2977="","",Vertragsdaten!AI2977)</f>
        <v/>
      </c>
      <c r="AB2976" s="15" t="str">
        <f>IF(Vertragsdaten!AJ2977="","",Vertragsdaten!AJ2977)</f>
        <v/>
      </c>
      <c r="AC2976" s="9"/>
      <c r="AD2976" s="15" t="str">
        <f>IF(Vertragsdaten!AK2977="","",Vertragsdaten!AK2977)</f>
        <v/>
      </c>
      <c r="AE2976" s="15" t="str">
        <f>IF(Vertragsdaten!AL2977="","",Vertragsdaten!AL2977)</f>
        <v/>
      </c>
      <c r="AF2976" s="16" t="s">
        <v>2</v>
      </c>
      <c r="AG2976" s="16" t="str">
        <f>IF(Vertragsdaten!G2977="","",Vertragsdaten!G2977)</f>
        <v/>
      </c>
      <c r="AH2976" s="9" t="str">
        <f>IF(Vertragsdaten!$AW2977="","",Vertragsdaten!AW2977)</f>
        <v/>
      </c>
      <c r="AI2976" s="9"/>
      <c r="AJ2976" s="9"/>
      <c r="AK2976" s="9"/>
      <c r="AL2976" s="15" t="str">
        <f>IF(Vertragsdaten!AM2977="","",Vertragsdaten!AM2977)</f>
        <v/>
      </c>
      <c r="AM2976" s="15" t="str">
        <f>IF(Vertragsdaten!AN2977="","",Vertragsdaten!AN2977)</f>
        <v/>
      </c>
      <c r="AN2976" s="9"/>
      <c r="AO2976" s="9"/>
      <c r="AP2976" s="22" t="str">
        <f>IF(Vertragsdaten!AQ2977="","",ROUND(Vertragsdaten!AQ2977,0))</f>
        <v/>
      </c>
      <c r="AQ2976" s="9"/>
      <c r="AR2976" s="15" t="str">
        <f>IF(Vertragsdaten!AR2977="","",Vertragsdaten!AR2977)</f>
        <v/>
      </c>
      <c r="AS2976" s="16" t="str">
        <f>IF(Vertragsdaten!$AW2977="","",Vertragsdaten!$AW2977)</f>
        <v/>
      </c>
      <c r="AT2976" s="16" t="str">
        <f>IF(Vertragsdaten!AO2977="","","11XSWK-H-------M")</f>
        <v/>
      </c>
      <c r="AU2976" s="16" t="str">
        <f>IF(Vertragsdaten!AU2977="E01 „Ein-/Auszug (Umzug)“","E01",IF(Vertragsdaten!AU2977="E02 „Einzug/Neuanlage“","E02",IF(Vertragsdaten!AU2977="E03 „Lieferantenwechsel“","E03","ZD2")))</f>
        <v>ZD2</v>
      </c>
      <c r="AV2976" s="16" t="str">
        <f>IF(Vertragsdaten!AS2977="nein","Z18","Z15")</f>
        <v>Z15</v>
      </c>
      <c r="AW2976" s="16" t="str">
        <f>IF(Vertragsdaten!BC2977="","",VLOOKUP(Vertragsdaten!BC2977,'Dropdown-Werte'!$I$2:$J$5,2,FALSE))</f>
        <v/>
      </c>
      <c r="AX2976" s="16" t="str">
        <f t="shared" si="46"/>
        <v/>
      </c>
      <c r="AY2976" s="16" t="str">
        <f>IF(Vertragsdaten!BB2977="","",Vertragsdaten!BB2977)</f>
        <v/>
      </c>
      <c r="AZ2976" s="16" t="s">
        <v>93</v>
      </c>
      <c r="BA2976" s="16" t="s">
        <v>94</v>
      </c>
    </row>
    <row r="2977" spans="1:53">
      <c r="A2977" s="12" t="str">
        <f>IF(Vertragsdaten!AZ2978="","",Vertragsdaten!AZ2978)</f>
        <v/>
      </c>
      <c r="B2977" s="12"/>
      <c r="C2977" s="12"/>
      <c r="D2977" s="12"/>
      <c r="E2977" s="4" t="str">
        <f>IF(Vertragsdaten!M2978="","",Vertragsdaten!M2978)</f>
        <v/>
      </c>
      <c r="F2977" s="19">
        <f>Vertragsdaten!H2978</f>
        <v>0</v>
      </c>
      <c r="G2977" s="9"/>
      <c r="H2977" s="15" t="str">
        <f>IF(Vertragsdaten!J2978="","",Vertragsdaten!J2978)</f>
        <v/>
      </c>
      <c r="I2977" s="15" t="str">
        <f>IF(Vertragsdaten!K2978="","",Vertragsdaten!K2978)</f>
        <v/>
      </c>
      <c r="J2977" s="15" t="str">
        <f>IF(Vertragsdaten!L2978="","",Vertragsdaten!L2978)</f>
        <v/>
      </c>
      <c r="K2977" s="9"/>
      <c r="L2977" s="15" t="str">
        <f>IF(Vertragsdaten!J2978="","",Vertragsdaten!J2978)</f>
        <v/>
      </c>
      <c r="M2977" s="9" t="str">
        <f>IF(Vertragsdaten!I2978="","",Vertragsdaten!I2978)</f>
        <v/>
      </c>
      <c r="N2977" s="9"/>
      <c r="O2977" s="9" t="str">
        <f>IF(Vertragsdaten!W2978="","",Vertragsdaten!W2978)</f>
        <v/>
      </c>
      <c r="P2977" s="15" t="str">
        <f>IF(Vertragsdaten!R2978="","",Vertragsdaten!R2978)</f>
        <v/>
      </c>
      <c r="Q2977" s="15" t="str">
        <f>IF(Vertragsdaten!S2978="","",Vertragsdaten!S2978)</f>
        <v/>
      </c>
      <c r="R2977" s="9"/>
      <c r="S2977" s="15" t="str">
        <f>IF(Vertragsdaten!S2978="","",Vertragsdaten!T2978)</f>
        <v/>
      </c>
      <c r="T2977" s="15" t="str">
        <f>IF(Vertragsdaten!T2978="","",Vertragsdaten!U2978)</f>
        <v/>
      </c>
      <c r="U2977" s="9"/>
      <c r="V2977" s="16" t="str">
        <f>IF(Vertragsdaten!$V2978="","",Vertragsdaten!$V2978)</f>
        <v/>
      </c>
      <c r="W2977" s="9"/>
      <c r="X2977" s="9"/>
      <c r="Y2977" s="9"/>
      <c r="Z2977" s="9"/>
      <c r="AA2977" s="15" t="str">
        <f>IF(Vertragsdaten!AI2978="","",Vertragsdaten!AI2978)</f>
        <v/>
      </c>
      <c r="AB2977" s="15" t="str">
        <f>IF(Vertragsdaten!AJ2978="","",Vertragsdaten!AJ2978)</f>
        <v/>
      </c>
      <c r="AC2977" s="9"/>
      <c r="AD2977" s="15" t="str">
        <f>IF(Vertragsdaten!AK2978="","",Vertragsdaten!AK2978)</f>
        <v/>
      </c>
      <c r="AE2977" s="15" t="str">
        <f>IF(Vertragsdaten!AL2978="","",Vertragsdaten!AL2978)</f>
        <v/>
      </c>
      <c r="AF2977" s="16" t="s">
        <v>2</v>
      </c>
      <c r="AG2977" s="16" t="str">
        <f>IF(Vertragsdaten!G2978="","",Vertragsdaten!G2978)</f>
        <v/>
      </c>
      <c r="AH2977" s="9" t="str">
        <f>IF(Vertragsdaten!$AW2978="","",Vertragsdaten!AW2978)</f>
        <v/>
      </c>
      <c r="AI2977" s="9"/>
      <c r="AJ2977" s="9"/>
      <c r="AK2977" s="9"/>
      <c r="AL2977" s="15" t="str">
        <f>IF(Vertragsdaten!AM2978="","",Vertragsdaten!AM2978)</f>
        <v/>
      </c>
      <c r="AM2977" s="15" t="str">
        <f>IF(Vertragsdaten!AN2978="","",Vertragsdaten!AN2978)</f>
        <v/>
      </c>
      <c r="AN2977" s="9"/>
      <c r="AO2977" s="9"/>
      <c r="AP2977" s="22" t="str">
        <f>IF(Vertragsdaten!AQ2978="","",ROUND(Vertragsdaten!AQ2978,0))</f>
        <v/>
      </c>
      <c r="AQ2977" s="9"/>
      <c r="AR2977" s="15" t="str">
        <f>IF(Vertragsdaten!AR2978="","",Vertragsdaten!AR2978)</f>
        <v/>
      </c>
      <c r="AS2977" s="16" t="str">
        <f>IF(Vertragsdaten!$AW2978="","",Vertragsdaten!$AW2978)</f>
        <v/>
      </c>
      <c r="AT2977" s="16" t="str">
        <f>IF(Vertragsdaten!AO2978="","","11XSWK-H-------M")</f>
        <v/>
      </c>
      <c r="AU2977" s="16" t="str">
        <f>IF(Vertragsdaten!AU2978="E01 „Ein-/Auszug (Umzug)“","E01",IF(Vertragsdaten!AU2978="E02 „Einzug/Neuanlage“","E02",IF(Vertragsdaten!AU2978="E03 „Lieferantenwechsel“","E03","ZD2")))</f>
        <v>ZD2</v>
      </c>
      <c r="AV2977" s="16" t="str">
        <f>IF(Vertragsdaten!AS2978="nein","Z18","Z15")</f>
        <v>Z15</v>
      </c>
      <c r="AW2977" s="16" t="str">
        <f>IF(Vertragsdaten!BC2978="","",VLOOKUP(Vertragsdaten!BC2978,'Dropdown-Werte'!$I$2:$J$5,2,FALSE))</f>
        <v/>
      </c>
      <c r="AX2977" s="16" t="str">
        <f t="shared" si="46"/>
        <v/>
      </c>
      <c r="AY2977" s="16" t="str">
        <f>IF(Vertragsdaten!BB2978="","",Vertragsdaten!BB2978)</f>
        <v/>
      </c>
      <c r="AZ2977" s="16" t="s">
        <v>93</v>
      </c>
      <c r="BA2977" s="16" t="s">
        <v>94</v>
      </c>
    </row>
    <row r="2978" spans="1:53">
      <c r="A2978" s="12" t="str">
        <f>IF(Vertragsdaten!AZ2979="","",Vertragsdaten!AZ2979)</f>
        <v/>
      </c>
      <c r="B2978" s="12"/>
      <c r="C2978" s="12"/>
      <c r="D2978" s="12"/>
      <c r="E2978" s="4" t="str">
        <f>IF(Vertragsdaten!M2979="","",Vertragsdaten!M2979)</f>
        <v/>
      </c>
      <c r="F2978" s="19">
        <f>Vertragsdaten!H2979</f>
        <v>0</v>
      </c>
      <c r="G2978" s="9"/>
      <c r="H2978" s="15" t="str">
        <f>IF(Vertragsdaten!J2979="","",Vertragsdaten!J2979)</f>
        <v/>
      </c>
      <c r="I2978" s="15" t="str">
        <f>IF(Vertragsdaten!K2979="","",Vertragsdaten!K2979)</f>
        <v/>
      </c>
      <c r="J2978" s="15" t="str">
        <f>IF(Vertragsdaten!L2979="","",Vertragsdaten!L2979)</f>
        <v/>
      </c>
      <c r="K2978" s="9"/>
      <c r="L2978" s="15" t="str">
        <f>IF(Vertragsdaten!J2979="","",Vertragsdaten!J2979)</f>
        <v/>
      </c>
      <c r="M2978" s="9" t="str">
        <f>IF(Vertragsdaten!I2979="","",Vertragsdaten!I2979)</f>
        <v/>
      </c>
      <c r="N2978" s="9"/>
      <c r="O2978" s="9" t="str">
        <f>IF(Vertragsdaten!W2979="","",Vertragsdaten!W2979)</f>
        <v/>
      </c>
      <c r="P2978" s="15" t="str">
        <f>IF(Vertragsdaten!R2979="","",Vertragsdaten!R2979)</f>
        <v/>
      </c>
      <c r="Q2978" s="15" t="str">
        <f>IF(Vertragsdaten!S2979="","",Vertragsdaten!S2979)</f>
        <v/>
      </c>
      <c r="R2978" s="9"/>
      <c r="S2978" s="15" t="str">
        <f>IF(Vertragsdaten!S2979="","",Vertragsdaten!T2979)</f>
        <v/>
      </c>
      <c r="T2978" s="15" t="str">
        <f>IF(Vertragsdaten!T2979="","",Vertragsdaten!U2979)</f>
        <v/>
      </c>
      <c r="U2978" s="9"/>
      <c r="V2978" s="16" t="str">
        <f>IF(Vertragsdaten!$V2979="","",Vertragsdaten!$V2979)</f>
        <v/>
      </c>
      <c r="W2978" s="9"/>
      <c r="X2978" s="9"/>
      <c r="Y2978" s="9"/>
      <c r="Z2978" s="9"/>
      <c r="AA2978" s="15" t="str">
        <f>IF(Vertragsdaten!AI2979="","",Vertragsdaten!AI2979)</f>
        <v/>
      </c>
      <c r="AB2978" s="15" t="str">
        <f>IF(Vertragsdaten!AJ2979="","",Vertragsdaten!AJ2979)</f>
        <v/>
      </c>
      <c r="AC2978" s="9"/>
      <c r="AD2978" s="15" t="str">
        <f>IF(Vertragsdaten!AK2979="","",Vertragsdaten!AK2979)</f>
        <v/>
      </c>
      <c r="AE2978" s="15" t="str">
        <f>IF(Vertragsdaten!AL2979="","",Vertragsdaten!AL2979)</f>
        <v/>
      </c>
      <c r="AF2978" s="16" t="s">
        <v>2</v>
      </c>
      <c r="AG2978" s="16" t="str">
        <f>IF(Vertragsdaten!G2979="","",Vertragsdaten!G2979)</f>
        <v/>
      </c>
      <c r="AH2978" s="9" t="str">
        <f>IF(Vertragsdaten!$AW2979="","",Vertragsdaten!AW2979)</f>
        <v/>
      </c>
      <c r="AI2978" s="9"/>
      <c r="AJ2978" s="9"/>
      <c r="AK2978" s="9"/>
      <c r="AL2978" s="15" t="str">
        <f>IF(Vertragsdaten!AM2979="","",Vertragsdaten!AM2979)</f>
        <v/>
      </c>
      <c r="AM2978" s="15" t="str">
        <f>IF(Vertragsdaten!AN2979="","",Vertragsdaten!AN2979)</f>
        <v/>
      </c>
      <c r="AN2978" s="9"/>
      <c r="AO2978" s="9"/>
      <c r="AP2978" s="22" t="str">
        <f>IF(Vertragsdaten!AQ2979="","",ROUND(Vertragsdaten!AQ2979,0))</f>
        <v/>
      </c>
      <c r="AQ2978" s="9"/>
      <c r="AR2978" s="15" t="str">
        <f>IF(Vertragsdaten!AR2979="","",Vertragsdaten!AR2979)</f>
        <v/>
      </c>
      <c r="AS2978" s="16" t="str">
        <f>IF(Vertragsdaten!$AW2979="","",Vertragsdaten!$AW2979)</f>
        <v/>
      </c>
      <c r="AT2978" s="16" t="str">
        <f>IF(Vertragsdaten!AO2979="","","11XSWK-H-------M")</f>
        <v/>
      </c>
      <c r="AU2978" s="16" t="str">
        <f>IF(Vertragsdaten!AU2979="E01 „Ein-/Auszug (Umzug)“","E01",IF(Vertragsdaten!AU2979="E02 „Einzug/Neuanlage“","E02",IF(Vertragsdaten!AU2979="E03 „Lieferantenwechsel“","E03","ZD2")))</f>
        <v>ZD2</v>
      </c>
      <c r="AV2978" s="16" t="str">
        <f>IF(Vertragsdaten!AS2979="nein","Z18","Z15")</f>
        <v>Z15</v>
      </c>
      <c r="AW2978" s="16" t="str">
        <f>IF(Vertragsdaten!BC2979="","",VLOOKUP(Vertragsdaten!BC2979,'Dropdown-Werte'!$I$2:$J$5,2,FALSE))</f>
        <v/>
      </c>
      <c r="AX2978" s="16" t="str">
        <f t="shared" si="46"/>
        <v/>
      </c>
      <c r="AY2978" s="16" t="str">
        <f>IF(Vertragsdaten!BB2979="","",Vertragsdaten!BB2979)</f>
        <v/>
      </c>
      <c r="AZ2978" s="16" t="s">
        <v>93</v>
      </c>
      <c r="BA2978" s="16" t="s">
        <v>94</v>
      </c>
    </row>
    <row r="2979" spans="1:53">
      <c r="A2979" s="12" t="str">
        <f>IF(Vertragsdaten!AZ2980="","",Vertragsdaten!AZ2980)</f>
        <v/>
      </c>
      <c r="B2979" s="12"/>
      <c r="C2979" s="12"/>
      <c r="D2979" s="12"/>
      <c r="E2979" s="4" t="str">
        <f>IF(Vertragsdaten!M2980="","",Vertragsdaten!M2980)</f>
        <v/>
      </c>
      <c r="F2979" s="19">
        <f>Vertragsdaten!H2980</f>
        <v>0</v>
      </c>
      <c r="G2979" s="9"/>
      <c r="H2979" s="15" t="str">
        <f>IF(Vertragsdaten!J2980="","",Vertragsdaten!J2980)</f>
        <v/>
      </c>
      <c r="I2979" s="15" t="str">
        <f>IF(Vertragsdaten!K2980="","",Vertragsdaten!K2980)</f>
        <v/>
      </c>
      <c r="J2979" s="15" t="str">
        <f>IF(Vertragsdaten!L2980="","",Vertragsdaten!L2980)</f>
        <v/>
      </c>
      <c r="K2979" s="9"/>
      <c r="L2979" s="15" t="str">
        <f>IF(Vertragsdaten!J2980="","",Vertragsdaten!J2980)</f>
        <v/>
      </c>
      <c r="M2979" s="9" t="str">
        <f>IF(Vertragsdaten!I2980="","",Vertragsdaten!I2980)</f>
        <v/>
      </c>
      <c r="N2979" s="9"/>
      <c r="O2979" s="9" t="str">
        <f>IF(Vertragsdaten!W2980="","",Vertragsdaten!W2980)</f>
        <v/>
      </c>
      <c r="P2979" s="15" t="str">
        <f>IF(Vertragsdaten!R2980="","",Vertragsdaten!R2980)</f>
        <v/>
      </c>
      <c r="Q2979" s="15" t="str">
        <f>IF(Vertragsdaten!S2980="","",Vertragsdaten!S2980)</f>
        <v/>
      </c>
      <c r="R2979" s="9"/>
      <c r="S2979" s="15" t="str">
        <f>IF(Vertragsdaten!S2980="","",Vertragsdaten!T2980)</f>
        <v/>
      </c>
      <c r="T2979" s="15" t="str">
        <f>IF(Vertragsdaten!T2980="","",Vertragsdaten!U2980)</f>
        <v/>
      </c>
      <c r="U2979" s="9"/>
      <c r="V2979" s="16" t="str">
        <f>IF(Vertragsdaten!$V2980="","",Vertragsdaten!$V2980)</f>
        <v/>
      </c>
      <c r="W2979" s="9"/>
      <c r="X2979" s="9"/>
      <c r="Y2979" s="9"/>
      <c r="Z2979" s="9"/>
      <c r="AA2979" s="15" t="str">
        <f>IF(Vertragsdaten!AI2980="","",Vertragsdaten!AI2980)</f>
        <v/>
      </c>
      <c r="AB2979" s="15" t="str">
        <f>IF(Vertragsdaten!AJ2980="","",Vertragsdaten!AJ2980)</f>
        <v/>
      </c>
      <c r="AC2979" s="9"/>
      <c r="AD2979" s="15" t="str">
        <f>IF(Vertragsdaten!AK2980="","",Vertragsdaten!AK2980)</f>
        <v/>
      </c>
      <c r="AE2979" s="15" t="str">
        <f>IF(Vertragsdaten!AL2980="","",Vertragsdaten!AL2980)</f>
        <v/>
      </c>
      <c r="AF2979" s="16" t="s">
        <v>2</v>
      </c>
      <c r="AG2979" s="16" t="str">
        <f>IF(Vertragsdaten!G2980="","",Vertragsdaten!G2980)</f>
        <v/>
      </c>
      <c r="AH2979" s="9" t="str">
        <f>IF(Vertragsdaten!$AW2980="","",Vertragsdaten!AW2980)</f>
        <v/>
      </c>
      <c r="AI2979" s="9"/>
      <c r="AJ2979" s="9"/>
      <c r="AK2979" s="9"/>
      <c r="AL2979" s="15" t="str">
        <f>IF(Vertragsdaten!AM2980="","",Vertragsdaten!AM2980)</f>
        <v/>
      </c>
      <c r="AM2979" s="15" t="str">
        <f>IF(Vertragsdaten!AN2980="","",Vertragsdaten!AN2980)</f>
        <v/>
      </c>
      <c r="AN2979" s="9"/>
      <c r="AO2979" s="9"/>
      <c r="AP2979" s="22" t="str">
        <f>IF(Vertragsdaten!AQ2980="","",ROUND(Vertragsdaten!AQ2980,0))</f>
        <v/>
      </c>
      <c r="AQ2979" s="9"/>
      <c r="AR2979" s="15" t="str">
        <f>IF(Vertragsdaten!AR2980="","",Vertragsdaten!AR2980)</f>
        <v/>
      </c>
      <c r="AS2979" s="16" t="str">
        <f>IF(Vertragsdaten!$AW2980="","",Vertragsdaten!$AW2980)</f>
        <v/>
      </c>
      <c r="AT2979" s="16" t="str">
        <f>IF(Vertragsdaten!AO2980="","","11XSWK-H-------M")</f>
        <v/>
      </c>
      <c r="AU2979" s="16" t="str">
        <f>IF(Vertragsdaten!AU2980="E01 „Ein-/Auszug (Umzug)“","E01",IF(Vertragsdaten!AU2980="E02 „Einzug/Neuanlage“","E02",IF(Vertragsdaten!AU2980="E03 „Lieferantenwechsel“","E03","ZD2")))</f>
        <v>ZD2</v>
      </c>
      <c r="AV2979" s="16" t="str">
        <f>IF(Vertragsdaten!AS2980="nein","Z18","Z15")</f>
        <v>Z15</v>
      </c>
      <c r="AW2979" s="16" t="str">
        <f>IF(Vertragsdaten!BC2980="","",VLOOKUP(Vertragsdaten!BC2980,'Dropdown-Werte'!$I$2:$J$5,2,FALSE))</f>
        <v/>
      </c>
      <c r="AX2979" s="16" t="str">
        <f t="shared" si="46"/>
        <v/>
      </c>
      <c r="AY2979" s="16" t="str">
        <f>IF(Vertragsdaten!BB2980="","",Vertragsdaten!BB2980)</f>
        <v/>
      </c>
      <c r="AZ2979" s="16" t="s">
        <v>93</v>
      </c>
      <c r="BA2979" s="16" t="s">
        <v>94</v>
      </c>
    </row>
    <row r="2980" spans="1:53">
      <c r="A2980" s="12" t="str">
        <f>IF(Vertragsdaten!AZ2981="","",Vertragsdaten!AZ2981)</f>
        <v/>
      </c>
      <c r="B2980" s="12"/>
      <c r="C2980" s="12"/>
      <c r="D2980" s="12"/>
      <c r="E2980" s="4" t="str">
        <f>IF(Vertragsdaten!M2981="","",Vertragsdaten!M2981)</f>
        <v/>
      </c>
      <c r="F2980" s="19">
        <f>Vertragsdaten!H2981</f>
        <v>0</v>
      </c>
      <c r="G2980" s="9"/>
      <c r="H2980" s="15" t="str">
        <f>IF(Vertragsdaten!J2981="","",Vertragsdaten!J2981)</f>
        <v/>
      </c>
      <c r="I2980" s="15" t="str">
        <f>IF(Vertragsdaten!K2981="","",Vertragsdaten!K2981)</f>
        <v/>
      </c>
      <c r="J2980" s="15" t="str">
        <f>IF(Vertragsdaten!L2981="","",Vertragsdaten!L2981)</f>
        <v/>
      </c>
      <c r="K2980" s="9"/>
      <c r="L2980" s="15" t="str">
        <f>IF(Vertragsdaten!J2981="","",Vertragsdaten!J2981)</f>
        <v/>
      </c>
      <c r="M2980" s="9" t="str">
        <f>IF(Vertragsdaten!I2981="","",Vertragsdaten!I2981)</f>
        <v/>
      </c>
      <c r="N2980" s="9"/>
      <c r="O2980" s="9" t="str">
        <f>IF(Vertragsdaten!W2981="","",Vertragsdaten!W2981)</f>
        <v/>
      </c>
      <c r="P2980" s="15" t="str">
        <f>IF(Vertragsdaten!R2981="","",Vertragsdaten!R2981)</f>
        <v/>
      </c>
      <c r="Q2980" s="15" t="str">
        <f>IF(Vertragsdaten!S2981="","",Vertragsdaten!S2981)</f>
        <v/>
      </c>
      <c r="R2980" s="9"/>
      <c r="S2980" s="15" t="str">
        <f>IF(Vertragsdaten!S2981="","",Vertragsdaten!T2981)</f>
        <v/>
      </c>
      <c r="T2980" s="15" t="str">
        <f>IF(Vertragsdaten!T2981="","",Vertragsdaten!U2981)</f>
        <v/>
      </c>
      <c r="U2980" s="9"/>
      <c r="V2980" s="16" t="str">
        <f>IF(Vertragsdaten!$V2981="","",Vertragsdaten!$V2981)</f>
        <v/>
      </c>
      <c r="W2980" s="9"/>
      <c r="X2980" s="9"/>
      <c r="Y2980" s="9"/>
      <c r="Z2980" s="9"/>
      <c r="AA2980" s="15" t="str">
        <f>IF(Vertragsdaten!AI2981="","",Vertragsdaten!AI2981)</f>
        <v/>
      </c>
      <c r="AB2980" s="15" t="str">
        <f>IF(Vertragsdaten!AJ2981="","",Vertragsdaten!AJ2981)</f>
        <v/>
      </c>
      <c r="AC2980" s="9"/>
      <c r="AD2980" s="15" t="str">
        <f>IF(Vertragsdaten!AK2981="","",Vertragsdaten!AK2981)</f>
        <v/>
      </c>
      <c r="AE2980" s="15" t="str">
        <f>IF(Vertragsdaten!AL2981="","",Vertragsdaten!AL2981)</f>
        <v/>
      </c>
      <c r="AF2980" s="16" t="s">
        <v>2</v>
      </c>
      <c r="AG2980" s="16" t="str">
        <f>IF(Vertragsdaten!G2981="","",Vertragsdaten!G2981)</f>
        <v/>
      </c>
      <c r="AH2980" s="9" t="str">
        <f>IF(Vertragsdaten!$AW2981="","",Vertragsdaten!AW2981)</f>
        <v/>
      </c>
      <c r="AI2980" s="9"/>
      <c r="AJ2980" s="9"/>
      <c r="AK2980" s="9"/>
      <c r="AL2980" s="15" t="str">
        <f>IF(Vertragsdaten!AM2981="","",Vertragsdaten!AM2981)</f>
        <v/>
      </c>
      <c r="AM2980" s="15" t="str">
        <f>IF(Vertragsdaten!AN2981="","",Vertragsdaten!AN2981)</f>
        <v/>
      </c>
      <c r="AN2980" s="9"/>
      <c r="AO2980" s="9"/>
      <c r="AP2980" s="22" t="str">
        <f>IF(Vertragsdaten!AQ2981="","",ROUND(Vertragsdaten!AQ2981,0))</f>
        <v/>
      </c>
      <c r="AQ2980" s="9"/>
      <c r="AR2980" s="15" t="str">
        <f>IF(Vertragsdaten!AR2981="","",Vertragsdaten!AR2981)</f>
        <v/>
      </c>
      <c r="AS2980" s="16" t="str">
        <f>IF(Vertragsdaten!$AW2981="","",Vertragsdaten!$AW2981)</f>
        <v/>
      </c>
      <c r="AT2980" s="16" t="str">
        <f>IF(Vertragsdaten!AO2981="","","11XSWK-H-------M")</f>
        <v/>
      </c>
      <c r="AU2980" s="16" t="str">
        <f>IF(Vertragsdaten!AU2981="E01 „Ein-/Auszug (Umzug)“","E01",IF(Vertragsdaten!AU2981="E02 „Einzug/Neuanlage“","E02",IF(Vertragsdaten!AU2981="E03 „Lieferantenwechsel“","E03","ZD2")))</f>
        <v>ZD2</v>
      </c>
      <c r="AV2980" s="16" t="str">
        <f>IF(Vertragsdaten!AS2981="nein","Z18","Z15")</f>
        <v>Z15</v>
      </c>
      <c r="AW2980" s="16" t="str">
        <f>IF(Vertragsdaten!BC2981="","",VLOOKUP(Vertragsdaten!BC2981,'Dropdown-Werte'!$I$2:$J$5,2,FALSE))</f>
        <v/>
      </c>
      <c r="AX2980" s="16" t="str">
        <f t="shared" si="46"/>
        <v/>
      </c>
      <c r="AY2980" s="16" t="str">
        <f>IF(Vertragsdaten!BB2981="","",Vertragsdaten!BB2981)</f>
        <v/>
      </c>
      <c r="AZ2980" s="16" t="s">
        <v>93</v>
      </c>
      <c r="BA2980" s="16" t="s">
        <v>94</v>
      </c>
    </row>
    <row r="2981" spans="1:53">
      <c r="A2981" s="12" t="str">
        <f>IF(Vertragsdaten!AZ2982="","",Vertragsdaten!AZ2982)</f>
        <v/>
      </c>
      <c r="B2981" s="12"/>
      <c r="C2981" s="12"/>
      <c r="D2981" s="12"/>
      <c r="E2981" s="4" t="str">
        <f>IF(Vertragsdaten!M2982="","",Vertragsdaten!M2982)</f>
        <v/>
      </c>
      <c r="F2981" s="19">
        <f>Vertragsdaten!H2982</f>
        <v>0</v>
      </c>
      <c r="G2981" s="9"/>
      <c r="H2981" s="15" t="str">
        <f>IF(Vertragsdaten!J2982="","",Vertragsdaten!J2982)</f>
        <v/>
      </c>
      <c r="I2981" s="15" t="str">
        <f>IF(Vertragsdaten!K2982="","",Vertragsdaten!K2982)</f>
        <v/>
      </c>
      <c r="J2981" s="15" t="str">
        <f>IF(Vertragsdaten!L2982="","",Vertragsdaten!L2982)</f>
        <v/>
      </c>
      <c r="K2981" s="9"/>
      <c r="L2981" s="15" t="str">
        <f>IF(Vertragsdaten!J2982="","",Vertragsdaten!J2982)</f>
        <v/>
      </c>
      <c r="M2981" s="9" t="str">
        <f>IF(Vertragsdaten!I2982="","",Vertragsdaten!I2982)</f>
        <v/>
      </c>
      <c r="N2981" s="9"/>
      <c r="O2981" s="9" t="str">
        <f>IF(Vertragsdaten!W2982="","",Vertragsdaten!W2982)</f>
        <v/>
      </c>
      <c r="P2981" s="15" t="str">
        <f>IF(Vertragsdaten!R2982="","",Vertragsdaten!R2982)</f>
        <v/>
      </c>
      <c r="Q2981" s="15" t="str">
        <f>IF(Vertragsdaten!S2982="","",Vertragsdaten!S2982)</f>
        <v/>
      </c>
      <c r="R2981" s="9"/>
      <c r="S2981" s="15" t="str">
        <f>IF(Vertragsdaten!S2982="","",Vertragsdaten!T2982)</f>
        <v/>
      </c>
      <c r="T2981" s="15" t="str">
        <f>IF(Vertragsdaten!T2982="","",Vertragsdaten!U2982)</f>
        <v/>
      </c>
      <c r="U2981" s="9"/>
      <c r="V2981" s="16" t="str">
        <f>IF(Vertragsdaten!$V2982="","",Vertragsdaten!$V2982)</f>
        <v/>
      </c>
      <c r="W2981" s="9"/>
      <c r="X2981" s="9"/>
      <c r="Y2981" s="9"/>
      <c r="Z2981" s="9"/>
      <c r="AA2981" s="15" t="str">
        <f>IF(Vertragsdaten!AI2982="","",Vertragsdaten!AI2982)</f>
        <v/>
      </c>
      <c r="AB2981" s="15" t="str">
        <f>IF(Vertragsdaten!AJ2982="","",Vertragsdaten!AJ2982)</f>
        <v/>
      </c>
      <c r="AC2981" s="9"/>
      <c r="AD2981" s="15" t="str">
        <f>IF(Vertragsdaten!AK2982="","",Vertragsdaten!AK2982)</f>
        <v/>
      </c>
      <c r="AE2981" s="15" t="str">
        <f>IF(Vertragsdaten!AL2982="","",Vertragsdaten!AL2982)</f>
        <v/>
      </c>
      <c r="AF2981" s="16" t="s">
        <v>2</v>
      </c>
      <c r="AG2981" s="16" t="str">
        <f>IF(Vertragsdaten!G2982="","",Vertragsdaten!G2982)</f>
        <v/>
      </c>
      <c r="AH2981" s="9" t="str">
        <f>IF(Vertragsdaten!$AW2982="","",Vertragsdaten!AW2982)</f>
        <v/>
      </c>
      <c r="AI2981" s="9"/>
      <c r="AJ2981" s="9"/>
      <c r="AK2981" s="9"/>
      <c r="AL2981" s="15" t="str">
        <f>IF(Vertragsdaten!AM2982="","",Vertragsdaten!AM2982)</f>
        <v/>
      </c>
      <c r="AM2981" s="15" t="str">
        <f>IF(Vertragsdaten!AN2982="","",Vertragsdaten!AN2982)</f>
        <v/>
      </c>
      <c r="AN2981" s="9"/>
      <c r="AO2981" s="9"/>
      <c r="AP2981" s="22" t="str">
        <f>IF(Vertragsdaten!AQ2982="","",ROUND(Vertragsdaten!AQ2982,0))</f>
        <v/>
      </c>
      <c r="AQ2981" s="9"/>
      <c r="AR2981" s="15" t="str">
        <f>IF(Vertragsdaten!AR2982="","",Vertragsdaten!AR2982)</f>
        <v/>
      </c>
      <c r="AS2981" s="16" t="str">
        <f>IF(Vertragsdaten!$AW2982="","",Vertragsdaten!$AW2982)</f>
        <v/>
      </c>
      <c r="AT2981" s="16" t="str">
        <f>IF(Vertragsdaten!AO2982="","","11XSWK-H-------M")</f>
        <v/>
      </c>
      <c r="AU2981" s="16" t="str">
        <f>IF(Vertragsdaten!AU2982="E01 „Ein-/Auszug (Umzug)“","E01",IF(Vertragsdaten!AU2982="E02 „Einzug/Neuanlage“","E02",IF(Vertragsdaten!AU2982="E03 „Lieferantenwechsel“","E03","ZD2")))</f>
        <v>ZD2</v>
      </c>
      <c r="AV2981" s="16" t="str">
        <f>IF(Vertragsdaten!AS2982="nein","Z18","Z15")</f>
        <v>Z15</v>
      </c>
      <c r="AW2981" s="16" t="str">
        <f>IF(Vertragsdaten!BC2982="","",VLOOKUP(Vertragsdaten!BC2982,'Dropdown-Werte'!$I$2:$J$5,2,FALSE))</f>
        <v/>
      </c>
      <c r="AX2981" s="16" t="str">
        <f t="shared" si="46"/>
        <v/>
      </c>
      <c r="AY2981" s="16" t="str">
        <f>IF(Vertragsdaten!BB2982="","",Vertragsdaten!BB2982)</f>
        <v/>
      </c>
      <c r="AZ2981" s="16" t="s">
        <v>93</v>
      </c>
      <c r="BA2981" s="16" t="s">
        <v>94</v>
      </c>
    </row>
    <row r="2982" spans="1:53">
      <c r="A2982" s="12" t="str">
        <f>IF(Vertragsdaten!AZ2983="","",Vertragsdaten!AZ2983)</f>
        <v/>
      </c>
      <c r="B2982" s="12"/>
      <c r="C2982" s="12"/>
      <c r="D2982" s="12"/>
      <c r="E2982" s="4" t="str">
        <f>IF(Vertragsdaten!M2983="","",Vertragsdaten!M2983)</f>
        <v/>
      </c>
      <c r="F2982" s="19">
        <f>Vertragsdaten!H2983</f>
        <v>0</v>
      </c>
      <c r="G2982" s="9"/>
      <c r="H2982" s="15" t="str">
        <f>IF(Vertragsdaten!J2983="","",Vertragsdaten!J2983)</f>
        <v/>
      </c>
      <c r="I2982" s="15" t="str">
        <f>IF(Vertragsdaten!K2983="","",Vertragsdaten!K2983)</f>
        <v/>
      </c>
      <c r="J2982" s="15" t="str">
        <f>IF(Vertragsdaten!L2983="","",Vertragsdaten!L2983)</f>
        <v/>
      </c>
      <c r="K2982" s="9"/>
      <c r="L2982" s="15" t="str">
        <f>IF(Vertragsdaten!J2983="","",Vertragsdaten!J2983)</f>
        <v/>
      </c>
      <c r="M2982" s="9" t="str">
        <f>IF(Vertragsdaten!I2983="","",Vertragsdaten!I2983)</f>
        <v/>
      </c>
      <c r="N2982" s="9"/>
      <c r="O2982" s="9" t="str">
        <f>IF(Vertragsdaten!W2983="","",Vertragsdaten!W2983)</f>
        <v/>
      </c>
      <c r="P2982" s="15" t="str">
        <f>IF(Vertragsdaten!R2983="","",Vertragsdaten!R2983)</f>
        <v/>
      </c>
      <c r="Q2982" s="15" t="str">
        <f>IF(Vertragsdaten!S2983="","",Vertragsdaten!S2983)</f>
        <v/>
      </c>
      <c r="R2982" s="9"/>
      <c r="S2982" s="15" t="str">
        <f>IF(Vertragsdaten!S2983="","",Vertragsdaten!T2983)</f>
        <v/>
      </c>
      <c r="T2982" s="15" t="str">
        <f>IF(Vertragsdaten!T2983="","",Vertragsdaten!U2983)</f>
        <v/>
      </c>
      <c r="U2982" s="9"/>
      <c r="V2982" s="16" t="str">
        <f>IF(Vertragsdaten!$V2983="","",Vertragsdaten!$V2983)</f>
        <v/>
      </c>
      <c r="W2982" s="9"/>
      <c r="X2982" s="9"/>
      <c r="Y2982" s="9"/>
      <c r="Z2982" s="9"/>
      <c r="AA2982" s="15" t="str">
        <f>IF(Vertragsdaten!AI2983="","",Vertragsdaten!AI2983)</f>
        <v/>
      </c>
      <c r="AB2982" s="15" t="str">
        <f>IF(Vertragsdaten!AJ2983="","",Vertragsdaten!AJ2983)</f>
        <v/>
      </c>
      <c r="AC2982" s="9"/>
      <c r="AD2982" s="15" t="str">
        <f>IF(Vertragsdaten!AK2983="","",Vertragsdaten!AK2983)</f>
        <v/>
      </c>
      <c r="AE2982" s="15" t="str">
        <f>IF(Vertragsdaten!AL2983="","",Vertragsdaten!AL2983)</f>
        <v/>
      </c>
      <c r="AF2982" s="16" t="s">
        <v>2</v>
      </c>
      <c r="AG2982" s="16" t="str">
        <f>IF(Vertragsdaten!G2983="","",Vertragsdaten!G2983)</f>
        <v/>
      </c>
      <c r="AH2982" s="9" t="str">
        <f>IF(Vertragsdaten!$AW2983="","",Vertragsdaten!AW2983)</f>
        <v/>
      </c>
      <c r="AI2982" s="9"/>
      <c r="AJ2982" s="9"/>
      <c r="AK2982" s="9"/>
      <c r="AL2982" s="15" t="str">
        <f>IF(Vertragsdaten!AM2983="","",Vertragsdaten!AM2983)</f>
        <v/>
      </c>
      <c r="AM2982" s="15" t="str">
        <f>IF(Vertragsdaten!AN2983="","",Vertragsdaten!AN2983)</f>
        <v/>
      </c>
      <c r="AN2982" s="9"/>
      <c r="AO2982" s="9"/>
      <c r="AP2982" s="22" t="str">
        <f>IF(Vertragsdaten!AQ2983="","",ROUND(Vertragsdaten!AQ2983,0))</f>
        <v/>
      </c>
      <c r="AQ2982" s="9"/>
      <c r="AR2982" s="15" t="str">
        <f>IF(Vertragsdaten!AR2983="","",Vertragsdaten!AR2983)</f>
        <v/>
      </c>
      <c r="AS2982" s="16" t="str">
        <f>IF(Vertragsdaten!$AW2983="","",Vertragsdaten!$AW2983)</f>
        <v/>
      </c>
      <c r="AT2982" s="16" t="str">
        <f>IF(Vertragsdaten!AO2983="","","11XSWK-H-------M")</f>
        <v/>
      </c>
      <c r="AU2982" s="16" t="str">
        <f>IF(Vertragsdaten!AU2983="E01 „Ein-/Auszug (Umzug)“","E01",IF(Vertragsdaten!AU2983="E02 „Einzug/Neuanlage“","E02",IF(Vertragsdaten!AU2983="E03 „Lieferantenwechsel“","E03","ZD2")))</f>
        <v>ZD2</v>
      </c>
      <c r="AV2982" s="16" t="str">
        <f>IF(Vertragsdaten!AS2983="nein","Z18","Z15")</f>
        <v>Z15</v>
      </c>
      <c r="AW2982" s="16" t="str">
        <f>IF(Vertragsdaten!BC2983="","",VLOOKUP(Vertragsdaten!BC2983,'Dropdown-Werte'!$I$2:$J$5,2,FALSE))</f>
        <v/>
      </c>
      <c r="AX2982" s="16" t="str">
        <f t="shared" si="46"/>
        <v/>
      </c>
      <c r="AY2982" s="16" t="str">
        <f>IF(Vertragsdaten!BB2983="","",Vertragsdaten!BB2983)</f>
        <v/>
      </c>
      <c r="AZ2982" s="16" t="s">
        <v>93</v>
      </c>
      <c r="BA2982" s="16" t="s">
        <v>94</v>
      </c>
    </row>
    <row r="2983" spans="1:53">
      <c r="A2983" s="12" t="str">
        <f>IF(Vertragsdaten!AZ2984="","",Vertragsdaten!AZ2984)</f>
        <v/>
      </c>
      <c r="B2983" s="12"/>
      <c r="C2983" s="12"/>
      <c r="D2983" s="12"/>
      <c r="E2983" s="4" t="str">
        <f>IF(Vertragsdaten!M2984="","",Vertragsdaten!M2984)</f>
        <v/>
      </c>
      <c r="F2983" s="19">
        <f>Vertragsdaten!H2984</f>
        <v>0</v>
      </c>
      <c r="G2983" s="9"/>
      <c r="H2983" s="15" t="str">
        <f>IF(Vertragsdaten!J2984="","",Vertragsdaten!J2984)</f>
        <v/>
      </c>
      <c r="I2983" s="15" t="str">
        <f>IF(Vertragsdaten!K2984="","",Vertragsdaten!K2984)</f>
        <v/>
      </c>
      <c r="J2983" s="15" t="str">
        <f>IF(Vertragsdaten!L2984="","",Vertragsdaten!L2984)</f>
        <v/>
      </c>
      <c r="K2983" s="9"/>
      <c r="L2983" s="15" t="str">
        <f>IF(Vertragsdaten!J2984="","",Vertragsdaten!J2984)</f>
        <v/>
      </c>
      <c r="M2983" s="9" t="str">
        <f>IF(Vertragsdaten!I2984="","",Vertragsdaten!I2984)</f>
        <v/>
      </c>
      <c r="N2983" s="9"/>
      <c r="O2983" s="9" t="str">
        <f>IF(Vertragsdaten!W2984="","",Vertragsdaten!W2984)</f>
        <v/>
      </c>
      <c r="P2983" s="15" t="str">
        <f>IF(Vertragsdaten!R2984="","",Vertragsdaten!R2984)</f>
        <v/>
      </c>
      <c r="Q2983" s="15" t="str">
        <f>IF(Vertragsdaten!S2984="","",Vertragsdaten!S2984)</f>
        <v/>
      </c>
      <c r="R2983" s="9"/>
      <c r="S2983" s="15" t="str">
        <f>IF(Vertragsdaten!S2984="","",Vertragsdaten!T2984)</f>
        <v/>
      </c>
      <c r="T2983" s="15" t="str">
        <f>IF(Vertragsdaten!T2984="","",Vertragsdaten!U2984)</f>
        <v/>
      </c>
      <c r="U2983" s="9"/>
      <c r="V2983" s="16" t="str">
        <f>IF(Vertragsdaten!$V2984="","",Vertragsdaten!$V2984)</f>
        <v/>
      </c>
      <c r="W2983" s="9"/>
      <c r="X2983" s="9"/>
      <c r="Y2983" s="9"/>
      <c r="Z2983" s="9"/>
      <c r="AA2983" s="15" t="str">
        <f>IF(Vertragsdaten!AI2984="","",Vertragsdaten!AI2984)</f>
        <v/>
      </c>
      <c r="AB2983" s="15" t="str">
        <f>IF(Vertragsdaten!AJ2984="","",Vertragsdaten!AJ2984)</f>
        <v/>
      </c>
      <c r="AC2983" s="9"/>
      <c r="AD2983" s="15" t="str">
        <f>IF(Vertragsdaten!AK2984="","",Vertragsdaten!AK2984)</f>
        <v/>
      </c>
      <c r="AE2983" s="15" t="str">
        <f>IF(Vertragsdaten!AL2984="","",Vertragsdaten!AL2984)</f>
        <v/>
      </c>
      <c r="AF2983" s="16" t="s">
        <v>2</v>
      </c>
      <c r="AG2983" s="16" t="str">
        <f>IF(Vertragsdaten!G2984="","",Vertragsdaten!G2984)</f>
        <v/>
      </c>
      <c r="AH2983" s="9" t="str">
        <f>IF(Vertragsdaten!$AW2984="","",Vertragsdaten!AW2984)</f>
        <v/>
      </c>
      <c r="AI2983" s="9"/>
      <c r="AJ2983" s="9"/>
      <c r="AK2983" s="9"/>
      <c r="AL2983" s="15" t="str">
        <f>IF(Vertragsdaten!AM2984="","",Vertragsdaten!AM2984)</f>
        <v/>
      </c>
      <c r="AM2983" s="15" t="str">
        <f>IF(Vertragsdaten!AN2984="","",Vertragsdaten!AN2984)</f>
        <v/>
      </c>
      <c r="AN2983" s="9"/>
      <c r="AO2983" s="9"/>
      <c r="AP2983" s="22" t="str">
        <f>IF(Vertragsdaten!AQ2984="","",ROUND(Vertragsdaten!AQ2984,0))</f>
        <v/>
      </c>
      <c r="AQ2983" s="9"/>
      <c r="AR2983" s="15" t="str">
        <f>IF(Vertragsdaten!AR2984="","",Vertragsdaten!AR2984)</f>
        <v/>
      </c>
      <c r="AS2983" s="16" t="str">
        <f>IF(Vertragsdaten!$AW2984="","",Vertragsdaten!$AW2984)</f>
        <v/>
      </c>
      <c r="AT2983" s="16" t="str">
        <f>IF(Vertragsdaten!AO2984="","","11XSWK-H-------M")</f>
        <v/>
      </c>
      <c r="AU2983" s="16" t="str">
        <f>IF(Vertragsdaten!AU2984="E01 „Ein-/Auszug (Umzug)“","E01",IF(Vertragsdaten!AU2984="E02 „Einzug/Neuanlage“","E02",IF(Vertragsdaten!AU2984="E03 „Lieferantenwechsel“","E03","ZD2")))</f>
        <v>ZD2</v>
      </c>
      <c r="AV2983" s="16" t="str">
        <f>IF(Vertragsdaten!AS2984="nein","Z18","Z15")</f>
        <v>Z15</v>
      </c>
      <c r="AW2983" s="16" t="str">
        <f>IF(Vertragsdaten!BC2984="","",VLOOKUP(Vertragsdaten!BC2984,'Dropdown-Werte'!$I$2:$J$5,2,FALSE))</f>
        <v/>
      </c>
      <c r="AX2983" s="16" t="str">
        <f t="shared" si="46"/>
        <v/>
      </c>
      <c r="AY2983" s="16" t="str">
        <f>IF(Vertragsdaten!BB2984="","",Vertragsdaten!BB2984)</f>
        <v/>
      </c>
      <c r="AZ2983" s="16" t="s">
        <v>93</v>
      </c>
      <c r="BA2983" s="16" t="s">
        <v>94</v>
      </c>
    </row>
    <row r="2984" spans="1:53">
      <c r="A2984" s="12" t="str">
        <f>IF(Vertragsdaten!AZ2985="","",Vertragsdaten!AZ2985)</f>
        <v/>
      </c>
      <c r="B2984" s="12"/>
      <c r="C2984" s="12"/>
      <c r="D2984" s="12"/>
      <c r="E2984" s="4" t="str">
        <f>IF(Vertragsdaten!M2985="","",Vertragsdaten!M2985)</f>
        <v/>
      </c>
      <c r="F2984" s="19">
        <f>Vertragsdaten!H2985</f>
        <v>0</v>
      </c>
      <c r="G2984" s="9"/>
      <c r="H2984" s="15" t="str">
        <f>IF(Vertragsdaten!J2985="","",Vertragsdaten!J2985)</f>
        <v/>
      </c>
      <c r="I2984" s="15" t="str">
        <f>IF(Vertragsdaten!K2985="","",Vertragsdaten!K2985)</f>
        <v/>
      </c>
      <c r="J2984" s="15" t="str">
        <f>IF(Vertragsdaten!L2985="","",Vertragsdaten!L2985)</f>
        <v/>
      </c>
      <c r="K2984" s="9"/>
      <c r="L2984" s="15" t="str">
        <f>IF(Vertragsdaten!J2985="","",Vertragsdaten!J2985)</f>
        <v/>
      </c>
      <c r="M2984" s="9" t="str">
        <f>IF(Vertragsdaten!I2985="","",Vertragsdaten!I2985)</f>
        <v/>
      </c>
      <c r="N2984" s="9"/>
      <c r="O2984" s="9" t="str">
        <f>IF(Vertragsdaten!W2985="","",Vertragsdaten!W2985)</f>
        <v/>
      </c>
      <c r="P2984" s="15" t="str">
        <f>IF(Vertragsdaten!R2985="","",Vertragsdaten!R2985)</f>
        <v/>
      </c>
      <c r="Q2984" s="15" t="str">
        <f>IF(Vertragsdaten!S2985="","",Vertragsdaten!S2985)</f>
        <v/>
      </c>
      <c r="R2984" s="9"/>
      <c r="S2984" s="15" t="str">
        <f>IF(Vertragsdaten!S2985="","",Vertragsdaten!T2985)</f>
        <v/>
      </c>
      <c r="T2984" s="15" t="str">
        <f>IF(Vertragsdaten!T2985="","",Vertragsdaten!U2985)</f>
        <v/>
      </c>
      <c r="U2984" s="9"/>
      <c r="V2984" s="16" t="str">
        <f>IF(Vertragsdaten!$V2985="","",Vertragsdaten!$V2985)</f>
        <v/>
      </c>
      <c r="W2984" s="9"/>
      <c r="X2984" s="9"/>
      <c r="Y2984" s="9"/>
      <c r="Z2984" s="9"/>
      <c r="AA2984" s="15" t="str">
        <f>IF(Vertragsdaten!AI2985="","",Vertragsdaten!AI2985)</f>
        <v/>
      </c>
      <c r="AB2984" s="15" t="str">
        <f>IF(Vertragsdaten!AJ2985="","",Vertragsdaten!AJ2985)</f>
        <v/>
      </c>
      <c r="AC2984" s="9"/>
      <c r="AD2984" s="15" t="str">
        <f>IF(Vertragsdaten!AK2985="","",Vertragsdaten!AK2985)</f>
        <v/>
      </c>
      <c r="AE2984" s="15" t="str">
        <f>IF(Vertragsdaten!AL2985="","",Vertragsdaten!AL2985)</f>
        <v/>
      </c>
      <c r="AF2984" s="16" t="s">
        <v>2</v>
      </c>
      <c r="AG2984" s="16" t="str">
        <f>IF(Vertragsdaten!G2985="","",Vertragsdaten!G2985)</f>
        <v/>
      </c>
      <c r="AH2984" s="9" t="str">
        <f>IF(Vertragsdaten!$AW2985="","",Vertragsdaten!AW2985)</f>
        <v/>
      </c>
      <c r="AI2984" s="9"/>
      <c r="AJ2984" s="9"/>
      <c r="AK2984" s="9"/>
      <c r="AL2984" s="15" t="str">
        <f>IF(Vertragsdaten!AM2985="","",Vertragsdaten!AM2985)</f>
        <v/>
      </c>
      <c r="AM2984" s="15" t="str">
        <f>IF(Vertragsdaten!AN2985="","",Vertragsdaten!AN2985)</f>
        <v/>
      </c>
      <c r="AN2984" s="9"/>
      <c r="AO2984" s="9"/>
      <c r="AP2984" s="22" t="str">
        <f>IF(Vertragsdaten!AQ2985="","",ROUND(Vertragsdaten!AQ2985,0))</f>
        <v/>
      </c>
      <c r="AQ2984" s="9"/>
      <c r="AR2984" s="15" t="str">
        <f>IF(Vertragsdaten!AR2985="","",Vertragsdaten!AR2985)</f>
        <v/>
      </c>
      <c r="AS2984" s="16" t="str">
        <f>IF(Vertragsdaten!$AW2985="","",Vertragsdaten!$AW2985)</f>
        <v/>
      </c>
      <c r="AT2984" s="16" t="str">
        <f>IF(Vertragsdaten!AO2985="","","11XSWK-H-------M")</f>
        <v/>
      </c>
      <c r="AU2984" s="16" t="str">
        <f>IF(Vertragsdaten!AU2985="E01 „Ein-/Auszug (Umzug)“","E01",IF(Vertragsdaten!AU2985="E02 „Einzug/Neuanlage“","E02",IF(Vertragsdaten!AU2985="E03 „Lieferantenwechsel“","E03","ZD2")))</f>
        <v>ZD2</v>
      </c>
      <c r="AV2984" s="16" t="str">
        <f>IF(Vertragsdaten!AS2985="nein","Z18","Z15")</f>
        <v>Z15</v>
      </c>
      <c r="AW2984" s="16" t="str">
        <f>IF(Vertragsdaten!BC2985="","",VLOOKUP(Vertragsdaten!BC2985,'Dropdown-Werte'!$I$2:$J$5,2,FALSE))</f>
        <v/>
      </c>
      <c r="AX2984" s="16" t="str">
        <f t="shared" si="46"/>
        <v/>
      </c>
      <c r="AY2984" s="16" t="str">
        <f>IF(Vertragsdaten!BB2985="","",Vertragsdaten!BB2985)</f>
        <v/>
      </c>
      <c r="AZ2984" s="16" t="s">
        <v>93</v>
      </c>
      <c r="BA2984" s="16" t="s">
        <v>94</v>
      </c>
    </row>
    <row r="2985" spans="1:53">
      <c r="A2985" s="12" t="str">
        <f>IF(Vertragsdaten!AZ2986="","",Vertragsdaten!AZ2986)</f>
        <v/>
      </c>
      <c r="B2985" s="12"/>
      <c r="C2985" s="12"/>
      <c r="D2985" s="12"/>
      <c r="E2985" s="4" t="str">
        <f>IF(Vertragsdaten!M2986="","",Vertragsdaten!M2986)</f>
        <v/>
      </c>
      <c r="F2985" s="19">
        <f>Vertragsdaten!H2986</f>
        <v>0</v>
      </c>
      <c r="G2985" s="9"/>
      <c r="H2985" s="15" t="str">
        <f>IF(Vertragsdaten!J2986="","",Vertragsdaten!J2986)</f>
        <v/>
      </c>
      <c r="I2985" s="15" t="str">
        <f>IF(Vertragsdaten!K2986="","",Vertragsdaten!K2986)</f>
        <v/>
      </c>
      <c r="J2985" s="15" t="str">
        <f>IF(Vertragsdaten!L2986="","",Vertragsdaten!L2986)</f>
        <v/>
      </c>
      <c r="K2985" s="9"/>
      <c r="L2985" s="15" t="str">
        <f>IF(Vertragsdaten!J2986="","",Vertragsdaten!J2986)</f>
        <v/>
      </c>
      <c r="M2985" s="9" t="str">
        <f>IF(Vertragsdaten!I2986="","",Vertragsdaten!I2986)</f>
        <v/>
      </c>
      <c r="N2985" s="9"/>
      <c r="O2985" s="9" t="str">
        <f>IF(Vertragsdaten!W2986="","",Vertragsdaten!W2986)</f>
        <v/>
      </c>
      <c r="P2985" s="15" t="str">
        <f>IF(Vertragsdaten!R2986="","",Vertragsdaten!R2986)</f>
        <v/>
      </c>
      <c r="Q2985" s="15" t="str">
        <f>IF(Vertragsdaten!S2986="","",Vertragsdaten!S2986)</f>
        <v/>
      </c>
      <c r="R2985" s="9"/>
      <c r="S2985" s="15" t="str">
        <f>IF(Vertragsdaten!S2986="","",Vertragsdaten!T2986)</f>
        <v/>
      </c>
      <c r="T2985" s="15" t="str">
        <f>IF(Vertragsdaten!T2986="","",Vertragsdaten!U2986)</f>
        <v/>
      </c>
      <c r="U2985" s="9"/>
      <c r="V2985" s="16" t="str">
        <f>IF(Vertragsdaten!$V2986="","",Vertragsdaten!$V2986)</f>
        <v/>
      </c>
      <c r="W2985" s="9"/>
      <c r="X2985" s="9"/>
      <c r="Y2985" s="9"/>
      <c r="Z2985" s="9"/>
      <c r="AA2985" s="15" t="str">
        <f>IF(Vertragsdaten!AI2986="","",Vertragsdaten!AI2986)</f>
        <v/>
      </c>
      <c r="AB2985" s="15" t="str">
        <f>IF(Vertragsdaten!AJ2986="","",Vertragsdaten!AJ2986)</f>
        <v/>
      </c>
      <c r="AC2985" s="9"/>
      <c r="AD2985" s="15" t="str">
        <f>IF(Vertragsdaten!AK2986="","",Vertragsdaten!AK2986)</f>
        <v/>
      </c>
      <c r="AE2985" s="15" t="str">
        <f>IF(Vertragsdaten!AL2986="","",Vertragsdaten!AL2986)</f>
        <v/>
      </c>
      <c r="AF2985" s="16" t="s">
        <v>2</v>
      </c>
      <c r="AG2985" s="16" t="str">
        <f>IF(Vertragsdaten!G2986="","",Vertragsdaten!G2986)</f>
        <v/>
      </c>
      <c r="AH2985" s="9" t="str">
        <f>IF(Vertragsdaten!$AW2986="","",Vertragsdaten!AW2986)</f>
        <v/>
      </c>
      <c r="AI2985" s="9"/>
      <c r="AJ2985" s="9"/>
      <c r="AK2985" s="9"/>
      <c r="AL2985" s="15" t="str">
        <f>IF(Vertragsdaten!AM2986="","",Vertragsdaten!AM2986)</f>
        <v/>
      </c>
      <c r="AM2985" s="15" t="str">
        <f>IF(Vertragsdaten!AN2986="","",Vertragsdaten!AN2986)</f>
        <v/>
      </c>
      <c r="AN2985" s="9"/>
      <c r="AO2985" s="9"/>
      <c r="AP2985" s="22" t="str">
        <f>IF(Vertragsdaten!AQ2986="","",ROUND(Vertragsdaten!AQ2986,0))</f>
        <v/>
      </c>
      <c r="AQ2985" s="9"/>
      <c r="AR2985" s="15" t="str">
        <f>IF(Vertragsdaten!AR2986="","",Vertragsdaten!AR2986)</f>
        <v/>
      </c>
      <c r="AS2985" s="16" t="str">
        <f>IF(Vertragsdaten!$AW2986="","",Vertragsdaten!$AW2986)</f>
        <v/>
      </c>
      <c r="AT2985" s="16" t="str">
        <f>IF(Vertragsdaten!AO2986="","","11XSWK-H-------M")</f>
        <v/>
      </c>
      <c r="AU2985" s="16" t="str">
        <f>IF(Vertragsdaten!AU2986="E01 „Ein-/Auszug (Umzug)“","E01",IF(Vertragsdaten!AU2986="E02 „Einzug/Neuanlage“","E02",IF(Vertragsdaten!AU2986="E03 „Lieferantenwechsel“","E03","ZD2")))</f>
        <v>ZD2</v>
      </c>
      <c r="AV2985" s="16" t="str">
        <f>IF(Vertragsdaten!AS2986="nein","Z18","Z15")</f>
        <v>Z15</v>
      </c>
      <c r="AW2985" s="16" t="str">
        <f>IF(Vertragsdaten!BC2986="","",VLOOKUP(Vertragsdaten!BC2986,'Dropdown-Werte'!$I$2:$J$5,2,FALSE))</f>
        <v/>
      </c>
      <c r="AX2985" s="16" t="str">
        <f t="shared" si="46"/>
        <v/>
      </c>
      <c r="AY2985" s="16" t="str">
        <f>IF(Vertragsdaten!BB2986="","",Vertragsdaten!BB2986)</f>
        <v/>
      </c>
      <c r="AZ2985" s="16" t="s">
        <v>93</v>
      </c>
      <c r="BA2985" s="16" t="s">
        <v>94</v>
      </c>
    </row>
    <row r="2986" spans="1:53">
      <c r="A2986" s="12" t="str">
        <f>IF(Vertragsdaten!AZ2987="","",Vertragsdaten!AZ2987)</f>
        <v/>
      </c>
      <c r="B2986" s="12"/>
      <c r="C2986" s="12"/>
      <c r="D2986" s="12"/>
      <c r="E2986" s="4" t="str">
        <f>IF(Vertragsdaten!M2987="","",Vertragsdaten!M2987)</f>
        <v/>
      </c>
      <c r="F2986" s="19">
        <f>Vertragsdaten!H2987</f>
        <v>0</v>
      </c>
      <c r="G2986" s="9"/>
      <c r="H2986" s="15" t="str">
        <f>IF(Vertragsdaten!J2987="","",Vertragsdaten!J2987)</f>
        <v/>
      </c>
      <c r="I2986" s="15" t="str">
        <f>IF(Vertragsdaten!K2987="","",Vertragsdaten!K2987)</f>
        <v/>
      </c>
      <c r="J2986" s="15" t="str">
        <f>IF(Vertragsdaten!L2987="","",Vertragsdaten!L2987)</f>
        <v/>
      </c>
      <c r="K2986" s="9"/>
      <c r="L2986" s="15" t="str">
        <f>IF(Vertragsdaten!J2987="","",Vertragsdaten!J2987)</f>
        <v/>
      </c>
      <c r="M2986" s="9" t="str">
        <f>IF(Vertragsdaten!I2987="","",Vertragsdaten!I2987)</f>
        <v/>
      </c>
      <c r="N2986" s="9"/>
      <c r="O2986" s="9" t="str">
        <f>IF(Vertragsdaten!W2987="","",Vertragsdaten!W2987)</f>
        <v/>
      </c>
      <c r="P2986" s="15" t="str">
        <f>IF(Vertragsdaten!R2987="","",Vertragsdaten!R2987)</f>
        <v/>
      </c>
      <c r="Q2986" s="15" t="str">
        <f>IF(Vertragsdaten!S2987="","",Vertragsdaten!S2987)</f>
        <v/>
      </c>
      <c r="R2986" s="9"/>
      <c r="S2986" s="15" t="str">
        <f>IF(Vertragsdaten!S2987="","",Vertragsdaten!T2987)</f>
        <v/>
      </c>
      <c r="T2986" s="15" t="str">
        <f>IF(Vertragsdaten!T2987="","",Vertragsdaten!U2987)</f>
        <v/>
      </c>
      <c r="U2986" s="9"/>
      <c r="V2986" s="16" t="str">
        <f>IF(Vertragsdaten!$V2987="","",Vertragsdaten!$V2987)</f>
        <v/>
      </c>
      <c r="W2986" s="9"/>
      <c r="X2986" s="9"/>
      <c r="Y2986" s="9"/>
      <c r="Z2986" s="9"/>
      <c r="AA2986" s="15" t="str">
        <f>IF(Vertragsdaten!AI2987="","",Vertragsdaten!AI2987)</f>
        <v/>
      </c>
      <c r="AB2986" s="15" t="str">
        <f>IF(Vertragsdaten!AJ2987="","",Vertragsdaten!AJ2987)</f>
        <v/>
      </c>
      <c r="AC2986" s="9"/>
      <c r="AD2986" s="15" t="str">
        <f>IF(Vertragsdaten!AK2987="","",Vertragsdaten!AK2987)</f>
        <v/>
      </c>
      <c r="AE2986" s="15" t="str">
        <f>IF(Vertragsdaten!AL2987="","",Vertragsdaten!AL2987)</f>
        <v/>
      </c>
      <c r="AF2986" s="16" t="s">
        <v>2</v>
      </c>
      <c r="AG2986" s="16" t="str">
        <f>IF(Vertragsdaten!G2987="","",Vertragsdaten!G2987)</f>
        <v/>
      </c>
      <c r="AH2986" s="9" t="str">
        <f>IF(Vertragsdaten!$AW2987="","",Vertragsdaten!AW2987)</f>
        <v/>
      </c>
      <c r="AI2986" s="9"/>
      <c r="AJ2986" s="9"/>
      <c r="AK2986" s="9"/>
      <c r="AL2986" s="15" t="str">
        <f>IF(Vertragsdaten!AM2987="","",Vertragsdaten!AM2987)</f>
        <v/>
      </c>
      <c r="AM2986" s="15" t="str">
        <f>IF(Vertragsdaten!AN2987="","",Vertragsdaten!AN2987)</f>
        <v/>
      </c>
      <c r="AN2986" s="9"/>
      <c r="AO2986" s="9"/>
      <c r="AP2986" s="22" t="str">
        <f>IF(Vertragsdaten!AQ2987="","",ROUND(Vertragsdaten!AQ2987,0))</f>
        <v/>
      </c>
      <c r="AQ2986" s="9"/>
      <c r="AR2986" s="15" t="str">
        <f>IF(Vertragsdaten!AR2987="","",Vertragsdaten!AR2987)</f>
        <v/>
      </c>
      <c r="AS2986" s="16" t="str">
        <f>IF(Vertragsdaten!$AW2987="","",Vertragsdaten!$AW2987)</f>
        <v/>
      </c>
      <c r="AT2986" s="16" t="str">
        <f>IF(Vertragsdaten!AO2987="","","11XSWK-H-------M")</f>
        <v/>
      </c>
      <c r="AU2986" s="16" t="str">
        <f>IF(Vertragsdaten!AU2987="E01 „Ein-/Auszug (Umzug)“","E01",IF(Vertragsdaten!AU2987="E02 „Einzug/Neuanlage“","E02",IF(Vertragsdaten!AU2987="E03 „Lieferantenwechsel“","E03","ZD2")))</f>
        <v>ZD2</v>
      </c>
      <c r="AV2986" s="16" t="str">
        <f>IF(Vertragsdaten!AS2987="nein","Z18","Z15")</f>
        <v>Z15</v>
      </c>
      <c r="AW2986" s="16" t="str">
        <f>IF(Vertragsdaten!BC2987="","",VLOOKUP(Vertragsdaten!BC2987,'Dropdown-Werte'!$I$2:$J$5,2,FALSE))</f>
        <v/>
      </c>
      <c r="AX2986" s="16" t="str">
        <f t="shared" si="46"/>
        <v/>
      </c>
      <c r="AY2986" s="16" t="str">
        <f>IF(Vertragsdaten!BB2987="","",Vertragsdaten!BB2987)</f>
        <v/>
      </c>
      <c r="AZ2986" s="16" t="s">
        <v>93</v>
      </c>
      <c r="BA2986" s="16" t="s">
        <v>94</v>
      </c>
    </row>
    <row r="2987" spans="1:53">
      <c r="A2987" s="12" t="str">
        <f>IF(Vertragsdaten!AZ2988="","",Vertragsdaten!AZ2988)</f>
        <v/>
      </c>
      <c r="B2987" s="12"/>
      <c r="C2987" s="12"/>
      <c r="D2987" s="12"/>
      <c r="E2987" s="4" t="str">
        <f>IF(Vertragsdaten!M2988="","",Vertragsdaten!M2988)</f>
        <v/>
      </c>
      <c r="F2987" s="19">
        <f>Vertragsdaten!H2988</f>
        <v>0</v>
      </c>
      <c r="G2987" s="9"/>
      <c r="H2987" s="15" t="str">
        <f>IF(Vertragsdaten!J2988="","",Vertragsdaten!J2988)</f>
        <v/>
      </c>
      <c r="I2987" s="15" t="str">
        <f>IF(Vertragsdaten!K2988="","",Vertragsdaten!K2988)</f>
        <v/>
      </c>
      <c r="J2987" s="15" t="str">
        <f>IF(Vertragsdaten!L2988="","",Vertragsdaten!L2988)</f>
        <v/>
      </c>
      <c r="K2987" s="9"/>
      <c r="L2987" s="15" t="str">
        <f>IF(Vertragsdaten!J2988="","",Vertragsdaten!J2988)</f>
        <v/>
      </c>
      <c r="M2987" s="9" t="str">
        <f>IF(Vertragsdaten!I2988="","",Vertragsdaten!I2988)</f>
        <v/>
      </c>
      <c r="N2987" s="9"/>
      <c r="O2987" s="9" t="str">
        <f>IF(Vertragsdaten!W2988="","",Vertragsdaten!W2988)</f>
        <v/>
      </c>
      <c r="P2987" s="15" t="str">
        <f>IF(Vertragsdaten!R2988="","",Vertragsdaten!R2988)</f>
        <v/>
      </c>
      <c r="Q2987" s="15" t="str">
        <f>IF(Vertragsdaten!S2988="","",Vertragsdaten!S2988)</f>
        <v/>
      </c>
      <c r="R2987" s="9"/>
      <c r="S2987" s="15" t="str">
        <f>IF(Vertragsdaten!S2988="","",Vertragsdaten!T2988)</f>
        <v/>
      </c>
      <c r="T2987" s="15" t="str">
        <f>IF(Vertragsdaten!T2988="","",Vertragsdaten!U2988)</f>
        <v/>
      </c>
      <c r="U2987" s="9"/>
      <c r="V2987" s="16" t="str">
        <f>IF(Vertragsdaten!$V2988="","",Vertragsdaten!$V2988)</f>
        <v/>
      </c>
      <c r="W2987" s="9"/>
      <c r="X2987" s="9"/>
      <c r="Y2987" s="9"/>
      <c r="Z2987" s="9"/>
      <c r="AA2987" s="15" t="str">
        <f>IF(Vertragsdaten!AI2988="","",Vertragsdaten!AI2988)</f>
        <v/>
      </c>
      <c r="AB2987" s="15" t="str">
        <f>IF(Vertragsdaten!AJ2988="","",Vertragsdaten!AJ2988)</f>
        <v/>
      </c>
      <c r="AC2987" s="9"/>
      <c r="AD2987" s="15" t="str">
        <f>IF(Vertragsdaten!AK2988="","",Vertragsdaten!AK2988)</f>
        <v/>
      </c>
      <c r="AE2987" s="15" t="str">
        <f>IF(Vertragsdaten!AL2988="","",Vertragsdaten!AL2988)</f>
        <v/>
      </c>
      <c r="AF2987" s="16" t="s">
        <v>2</v>
      </c>
      <c r="AG2987" s="16" t="str">
        <f>IF(Vertragsdaten!G2988="","",Vertragsdaten!G2988)</f>
        <v/>
      </c>
      <c r="AH2987" s="9" t="str">
        <f>IF(Vertragsdaten!$AW2988="","",Vertragsdaten!AW2988)</f>
        <v/>
      </c>
      <c r="AI2987" s="9"/>
      <c r="AJ2987" s="9"/>
      <c r="AK2987" s="9"/>
      <c r="AL2987" s="15" t="str">
        <f>IF(Vertragsdaten!AM2988="","",Vertragsdaten!AM2988)</f>
        <v/>
      </c>
      <c r="AM2987" s="15" t="str">
        <f>IF(Vertragsdaten!AN2988="","",Vertragsdaten!AN2988)</f>
        <v/>
      </c>
      <c r="AN2987" s="9"/>
      <c r="AO2987" s="9"/>
      <c r="AP2987" s="22" t="str">
        <f>IF(Vertragsdaten!AQ2988="","",ROUND(Vertragsdaten!AQ2988,0))</f>
        <v/>
      </c>
      <c r="AQ2987" s="9"/>
      <c r="AR2987" s="15" t="str">
        <f>IF(Vertragsdaten!AR2988="","",Vertragsdaten!AR2988)</f>
        <v/>
      </c>
      <c r="AS2987" s="16" t="str">
        <f>IF(Vertragsdaten!$AW2988="","",Vertragsdaten!$AW2988)</f>
        <v/>
      </c>
      <c r="AT2987" s="16" t="str">
        <f>IF(Vertragsdaten!AO2988="","","11XSWK-H-------M")</f>
        <v/>
      </c>
      <c r="AU2987" s="16" t="str">
        <f>IF(Vertragsdaten!AU2988="E01 „Ein-/Auszug (Umzug)“","E01",IF(Vertragsdaten!AU2988="E02 „Einzug/Neuanlage“","E02",IF(Vertragsdaten!AU2988="E03 „Lieferantenwechsel“","E03","ZD2")))</f>
        <v>ZD2</v>
      </c>
      <c r="AV2987" s="16" t="str">
        <f>IF(Vertragsdaten!AS2988="nein","Z18","Z15")</f>
        <v>Z15</v>
      </c>
      <c r="AW2987" s="16" t="str">
        <f>IF(Vertragsdaten!BC2988="","",VLOOKUP(Vertragsdaten!BC2988,'Dropdown-Werte'!$I$2:$J$5,2,FALSE))</f>
        <v/>
      </c>
      <c r="AX2987" s="16" t="str">
        <f t="shared" si="46"/>
        <v/>
      </c>
      <c r="AY2987" s="16" t="str">
        <f>IF(Vertragsdaten!BB2988="","",Vertragsdaten!BB2988)</f>
        <v/>
      </c>
      <c r="AZ2987" s="16" t="s">
        <v>93</v>
      </c>
      <c r="BA2987" s="16" t="s">
        <v>94</v>
      </c>
    </row>
    <row r="2988" spans="1:53">
      <c r="A2988" s="12" t="str">
        <f>IF(Vertragsdaten!AZ2989="","",Vertragsdaten!AZ2989)</f>
        <v/>
      </c>
      <c r="B2988" s="12"/>
      <c r="C2988" s="12"/>
      <c r="D2988" s="12"/>
      <c r="E2988" s="4" t="str">
        <f>IF(Vertragsdaten!M2989="","",Vertragsdaten!M2989)</f>
        <v/>
      </c>
      <c r="F2988" s="19">
        <f>Vertragsdaten!H2989</f>
        <v>0</v>
      </c>
      <c r="G2988" s="9"/>
      <c r="H2988" s="15" t="str">
        <f>IF(Vertragsdaten!J2989="","",Vertragsdaten!J2989)</f>
        <v/>
      </c>
      <c r="I2988" s="15" t="str">
        <f>IF(Vertragsdaten!K2989="","",Vertragsdaten!K2989)</f>
        <v/>
      </c>
      <c r="J2988" s="15" t="str">
        <f>IF(Vertragsdaten!L2989="","",Vertragsdaten!L2989)</f>
        <v/>
      </c>
      <c r="K2988" s="9"/>
      <c r="L2988" s="15" t="str">
        <f>IF(Vertragsdaten!J2989="","",Vertragsdaten!J2989)</f>
        <v/>
      </c>
      <c r="M2988" s="9" t="str">
        <f>IF(Vertragsdaten!I2989="","",Vertragsdaten!I2989)</f>
        <v/>
      </c>
      <c r="N2988" s="9"/>
      <c r="O2988" s="9" t="str">
        <f>IF(Vertragsdaten!W2989="","",Vertragsdaten!W2989)</f>
        <v/>
      </c>
      <c r="P2988" s="15" t="str">
        <f>IF(Vertragsdaten!R2989="","",Vertragsdaten!R2989)</f>
        <v/>
      </c>
      <c r="Q2988" s="15" t="str">
        <f>IF(Vertragsdaten!S2989="","",Vertragsdaten!S2989)</f>
        <v/>
      </c>
      <c r="R2988" s="9"/>
      <c r="S2988" s="15" t="str">
        <f>IF(Vertragsdaten!S2989="","",Vertragsdaten!T2989)</f>
        <v/>
      </c>
      <c r="T2988" s="15" t="str">
        <f>IF(Vertragsdaten!T2989="","",Vertragsdaten!U2989)</f>
        <v/>
      </c>
      <c r="U2988" s="9"/>
      <c r="V2988" s="16" t="str">
        <f>IF(Vertragsdaten!$V2989="","",Vertragsdaten!$V2989)</f>
        <v/>
      </c>
      <c r="W2988" s="9"/>
      <c r="X2988" s="9"/>
      <c r="Y2988" s="9"/>
      <c r="Z2988" s="9"/>
      <c r="AA2988" s="15" t="str">
        <f>IF(Vertragsdaten!AI2989="","",Vertragsdaten!AI2989)</f>
        <v/>
      </c>
      <c r="AB2988" s="15" t="str">
        <f>IF(Vertragsdaten!AJ2989="","",Vertragsdaten!AJ2989)</f>
        <v/>
      </c>
      <c r="AC2988" s="9"/>
      <c r="AD2988" s="15" t="str">
        <f>IF(Vertragsdaten!AK2989="","",Vertragsdaten!AK2989)</f>
        <v/>
      </c>
      <c r="AE2988" s="15" t="str">
        <f>IF(Vertragsdaten!AL2989="","",Vertragsdaten!AL2989)</f>
        <v/>
      </c>
      <c r="AF2988" s="16" t="s">
        <v>2</v>
      </c>
      <c r="AG2988" s="16" t="str">
        <f>IF(Vertragsdaten!G2989="","",Vertragsdaten!G2989)</f>
        <v/>
      </c>
      <c r="AH2988" s="9" t="str">
        <f>IF(Vertragsdaten!$AW2989="","",Vertragsdaten!AW2989)</f>
        <v/>
      </c>
      <c r="AI2988" s="9"/>
      <c r="AJ2988" s="9"/>
      <c r="AK2988" s="9"/>
      <c r="AL2988" s="15" t="str">
        <f>IF(Vertragsdaten!AM2989="","",Vertragsdaten!AM2989)</f>
        <v/>
      </c>
      <c r="AM2988" s="15" t="str">
        <f>IF(Vertragsdaten!AN2989="","",Vertragsdaten!AN2989)</f>
        <v/>
      </c>
      <c r="AN2988" s="9"/>
      <c r="AO2988" s="9"/>
      <c r="AP2988" s="22" t="str">
        <f>IF(Vertragsdaten!AQ2989="","",ROUND(Vertragsdaten!AQ2989,0))</f>
        <v/>
      </c>
      <c r="AQ2988" s="9"/>
      <c r="AR2988" s="15" t="str">
        <f>IF(Vertragsdaten!AR2989="","",Vertragsdaten!AR2989)</f>
        <v/>
      </c>
      <c r="AS2988" s="16" t="str">
        <f>IF(Vertragsdaten!$AW2989="","",Vertragsdaten!$AW2989)</f>
        <v/>
      </c>
      <c r="AT2988" s="16" t="str">
        <f>IF(Vertragsdaten!AO2989="","","11XSWK-H-------M")</f>
        <v/>
      </c>
      <c r="AU2988" s="16" t="str">
        <f>IF(Vertragsdaten!AU2989="E01 „Ein-/Auszug (Umzug)“","E01",IF(Vertragsdaten!AU2989="E02 „Einzug/Neuanlage“","E02",IF(Vertragsdaten!AU2989="E03 „Lieferantenwechsel“","E03","ZD2")))</f>
        <v>ZD2</v>
      </c>
      <c r="AV2988" s="16" t="str">
        <f>IF(Vertragsdaten!AS2989="nein","Z18","Z15")</f>
        <v>Z15</v>
      </c>
      <c r="AW2988" s="16" t="str">
        <f>IF(Vertragsdaten!BC2989="","",VLOOKUP(Vertragsdaten!BC2989,'Dropdown-Werte'!$I$2:$J$5,2,FALSE))</f>
        <v/>
      </c>
      <c r="AX2988" s="16" t="str">
        <f t="shared" si="46"/>
        <v/>
      </c>
      <c r="AY2988" s="16" t="str">
        <f>IF(Vertragsdaten!BB2989="","",Vertragsdaten!BB2989)</f>
        <v/>
      </c>
      <c r="AZ2988" s="16" t="s">
        <v>93</v>
      </c>
      <c r="BA2988" s="16" t="s">
        <v>94</v>
      </c>
    </row>
    <row r="2989" spans="1:53">
      <c r="A2989" s="12" t="str">
        <f>IF(Vertragsdaten!AZ2990="","",Vertragsdaten!AZ2990)</f>
        <v/>
      </c>
      <c r="B2989" s="12"/>
      <c r="C2989" s="12"/>
      <c r="D2989" s="12"/>
      <c r="E2989" s="4" t="str">
        <f>IF(Vertragsdaten!M2990="","",Vertragsdaten!M2990)</f>
        <v/>
      </c>
      <c r="F2989" s="19">
        <f>Vertragsdaten!H2990</f>
        <v>0</v>
      </c>
      <c r="G2989" s="9"/>
      <c r="H2989" s="15" t="str">
        <f>IF(Vertragsdaten!J2990="","",Vertragsdaten!J2990)</f>
        <v/>
      </c>
      <c r="I2989" s="15" t="str">
        <f>IF(Vertragsdaten!K2990="","",Vertragsdaten!K2990)</f>
        <v/>
      </c>
      <c r="J2989" s="15" t="str">
        <f>IF(Vertragsdaten!L2990="","",Vertragsdaten!L2990)</f>
        <v/>
      </c>
      <c r="K2989" s="9"/>
      <c r="L2989" s="15" t="str">
        <f>IF(Vertragsdaten!J2990="","",Vertragsdaten!J2990)</f>
        <v/>
      </c>
      <c r="M2989" s="9" t="str">
        <f>IF(Vertragsdaten!I2990="","",Vertragsdaten!I2990)</f>
        <v/>
      </c>
      <c r="N2989" s="9"/>
      <c r="O2989" s="9" t="str">
        <f>IF(Vertragsdaten!W2990="","",Vertragsdaten!W2990)</f>
        <v/>
      </c>
      <c r="P2989" s="15" t="str">
        <f>IF(Vertragsdaten!R2990="","",Vertragsdaten!R2990)</f>
        <v/>
      </c>
      <c r="Q2989" s="15" t="str">
        <f>IF(Vertragsdaten!S2990="","",Vertragsdaten!S2990)</f>
        <v/>
      </c>
      <c r="R2989" s="9"/>
      <c r="S2989" s="15" t="str">
        <f>IF(Vertragsdaten!S2990="","",Vertragsdaten!T2990)</f>
        <v/>
      </c>
      <c r="T2989" s="15" t="str">
        <f>IF(Vertragsdaten!T2990="","",Vertragsdaten!U2990)</f>
        <v/>
      </c>
      <c r="U2989" s="9"/>
      <c r="V2989" s="16" t="str">
        <f>IF(Vertragsdaten!$V2990="","",Vertragsdaten!$V2990)</f>
        <v/>
      </c>
      <c r="W2989" s="9"/>
      <c r="X2989" s="9"/>
      <c r="Y2989" s="9"/>
      <c r="Z2989" s="9"/>
      <c r="AA2989" s="15" t="str">
        <f>IF(Vertragsdaten!AI2990="","",Vertragsdaten!AI2990)</f>
        <v/>
      </c>
      <c r="AB2989" s="15" t="str">
        <f>IF(Vertragsdaten!AJ2990="","",Vertragsdaten!AJ2990)</f>
        <v/>
      </c>
      <c r="AC2989" s="9"/>
      <c r="AD2989" s="15" t="str">
        <f>IF(Vertragsdaten!AK2990="","",Vertragsdaten!AK2990)</f>
        <v/>
      </c>
      <c r="AE2989" s="15" t="str">
        <f>IF(Vertragsdaten!AL2990="","",Vertragsdaten!AL2990)</f>
        <v/>
      </c>
      <c r="AF2989" s="16" t="s">
        <v>2</v>
      </c>
      <c r="AG2989" s="16" t="str">
        <f>IF(Vertragsdaten!G2990="","",Vertragsdaten!G2990)</f>
        <v/>
      </c>
      <c r="AH2989" s="9" t="str">
        <f>IF(Vertragsdaten!$AW2990="","",Vertragsdaten!AW2990)</f>
        <v/>
      </c>
      <c r="AI2989" s="9"/>
      <c r="AJ2989" s="9"/>
      <c r="AK2989" s="9"/>
      <c r="AL2989" s="15" t="str">
        <f>IF(Vertragsdaten!AM2990="","",Vertragsdaten!AM2990)</f>
        <v/>
      </c>
      <c r="AM2989" s="15" t="str">
        <f>IF(Vertragsdaten!AN2990="","",Vertragsdaten!AN2990)</f>
        <v/>
      </c>
      <c r="AN2989" s="9"/>
      <c r="AO2989" s="9"/>
      <c r="AP2989" s="22" t="str">
        <f>IF(Vertragsdaten!AQ2990="","",ROUND(Vertragsdaten!AQ2990,0))</f>
        <v/>
      </c>
      <c r="AQ2989" s="9"/>
      <c r="AR2989" s="15" t="str">
        <f>IF(Vertragsdaten!AR2990="","",Vertragsdaten!AR2990)</f>
        <v/>
      </c>
      <c r="AS2989" s="16" t="str">
        <f>IF(Vertragsdaten!$AW2990="","",Vertragsdaten!$AW2990)</f>
        <v/>
      </c>
      <c r="AT2989" s="16" t="str">
        <f>IF(Vertragsdaten!AO2990="","","11XSWK-H-------M")</f>
        <v/>
      </c>
      <c r="AU2989" s="16" t="str">
        <f>IF(Vertragsdaten!AU2990="E01 „Ein-/Auszug (Umzug)“","E01",IF(Vertragsdaten!AU2990="E02 „Einzug/Neuanlage“","E02",IF(Vertragsdaten!AU2990="E03 „Lieferantenwechsel“","E03","ZD2")))</f>
        <v>ZD2</v>
      </c>
      <c r="AV2989" s="16" t="str">
        <f>IF(Vertragsdaten!AS2990="nein","Z18","Z15")</f>
        <v>Z15</v>
      </c>
      <c r="AW2989" s="16" t="str">
        <f>IF(Vertragsdaten!BC2990="","",VLOOKUP(Vertragsdaten!BC2990,'Dropdown-Werte'!$I$2:$J$5,2,FALSE))</f>
        <v/>
      </c>
      <c r="AX2989" s="16" t="str">
        <f t="shared" si="46"/>
        <v/>
      </c>
      <c r="AY2989" s="16" t="str">
        <f>IF(Vertragsdaten!BB2990="","",Vertragsdaten!BB2990)</f>
        <v/>
      </c>
      <c r="AZ2989" s="16" t="s">
        <v>93</v>
      </c>
      <c r="BA2989" s="16" t="s">
        <v>94</v>
      </c>
    </row>
    <row r="2990" spans="1:53">
      <c r="A2990" s="12" t="str">
        <f>IF(Vertragsdaten!AZ2991="","",Vertragsdaten!AZ2991)</f>
        <v/>
      </c>
      <c r="B2990" s="12"/>
      <c r="C2990" s="12"/>
      <c r="D2990" s="12"/>
      <c r="E2990" s="4" t="str">
        <f>IF(Vertragsdaten!M2991="","",Vertragsdaten!M2991)</f>
        <v/>
      </c>
      <c r="F2990" s="19">
        <f>Vertragsdaten!H2991</f>
        <v>0</v>
      </c>
      <c r="G2990" s="9"/>
      <c r="H2990" s="15" t="str">
        <f>IF(Vertragsdaten!J2991="","",Vertragsdaten!J2991)</f>
        <v/>
      </c>
      <c r="I2990" s="15" t="str">
        <f>IF(Vertragsdaten!K2991="","",Vertragsdaten!K2991)</f>
        <v/>
      </c>
      <c r="J2990" s="15" t="str">
        <f>IF(Vertragsdaten!L2991="","",Vertragsdaten!L2991)</f>
        <v/>
      </c>
      <c r="K2990" s="9"/>
      <c r="L2990" s="15" t="str">
        <f>IF(Vertragsdaten!J2991="","",Vertragsdaten!J2991)</f>
        <v/>
      </c>
      <c r="M2990" s="9" t="str">
        <f>IF(Vertragsdaten!I2991="","",Vertragsdaten!I2991)</f>
        <v/>
      </c>
      <c r="N2990" s="9"/>
      <c r="O2990" s="9" t="str">
        <f>IF(Vertragsdaten!W2991="","",Vertragsdaten!W2991)</f>
        <v/>
      </c>
      <c r="P2990" s="15" t="str">
        <f>IF(Vertragsdaten!R2991="","",Vertragsdaten!R2991)</f>
        <v/>
      </c>
      <c r="Q2990" s="15" t="str">
        <f>IF(Vertragsdaten!S2991="","",Vertragsdaten!S2991)</f>
        <v/>
      </c>
      <c r="R2990" s="9"/>
      <c r="S2990" s="15" t="str">
        <f>IF(Vertragsdaten!S2991="","",Vertragsdaten!T2991)</f>
        <v/>
      </c>
      <c r="T2990" s="15" t="str">
        <f>IF(Vertragsdaten!T2991="","",Vertragsdaten!U2991)</f>
        <v/>
      </c>
      <c r="U2990" s="9"/>
      <c r="V2990" s="16" t="str">
        <f>IF(Vertragsdaten!$V2991="","",Vertragsdaten!$V2991)</f>
        <v/>
      </c>
      <c r="W2990" s="9"/>
      <c r="X2990" s="9"/>
      <c r="Y2990" s="9"/>
      <c r="Z2990" s="9"/>
      <c r="AA2990" s="15" t="str">
        <f>IF(Vertragsdaten!AI2991="","",Vertragsdaten!AI2991)</f>
        <v/>
      </c>
      <c r="AB2990" s="15" t="str">
        <f>IF(Vertragsdaten!AJ2991="","",Vertragsdaten!AJ2991)</f>
        <v/>
      </c>
      <c r="AC2990" s="9"/>
      <c r="AD2990" s="15" t="str">
        <f>IF(Vertragsdaten!AK2991="","",Vertragsdaten!AK2991)</f>
        <v/>
      </c>
      <c r="AE2990" s="15" t="str">
        <f>IF(Vertragsdaten!AL2991="","",Vertragsdaten!AL2991)</f>
        <v/>
      </c>
      <c r="AF2990" s="16" t="s">
        <v>2</v>
      </c>
      <c r="AG2990" s="16" t="str">
        <f>IF(Vertragsdaten!G2991="","",Vertragsdaten!G2991)</f>
        <v/>
      </c>
      <c r="AH2990" s="9" t="str">
        <f>IF(Vertragsdaten!$AW2991="","",Vertragsdaten!AW2991)</f>
        <v/>
      </c>
      <c r="AI2990" s="9"/>
      <c r="AJ2990" s="9"/>
      <c r="AK2990" s="9"/>
      <c r="AL2990" s="15" t="str">
        <f>IF(Vertragsdaten!AM2991="","",Vertragsdaten!AM2991)</f>
        <v/>
      </c>
      <c r="AM2990" s="15" t="str">
        <f>IF(Vertragsdaten!AN2991="","",Vertragsdaten!AN2991)</f>
        <v/>
      </c>
      <c r="AN2990" s="9"/>
      <c r="AO2990" s="9"/>
      <c r="AP2990" s="22" t="str">
        <f>IF(Vertragsdaten!AQ2991="","",ROUND(Vertragsdaten!AQ2991,0))</f>
        <v/>
      </c>
      <c r="AQ2990" s="9"/>
      <c r="AR2990" s="15" t="str">
        <f>IF(Vertragsdaten!AR2991="","",Vertragsdaten!AR2991)</f>
        <v/>
      </c>
      <c r="AS2990" s="16" t="str">
        <f>IF(Vertragsdaten!$AW2991="","",Vertragsdaten!$AW2991)</f>
        <v/>
      </c>
      <c r="AT2990" s="16" t="str">
        <f>IF(Vertragsdaten!AO2991="","","11XSWK-H-------M")</f>
        <v/>
      </c>
      <c r="AU2990" s="16" t="str">
        <f>IF(Vertragsdaten!AU2991="E01 „Ein-/Auszug (Umzug)“","E01",IF(Vertragsdaten!AU2991="E02 „Einzug/Neuanlage“","E02",IF(Vertragsdaten!AU2991="E03 „Lieferantenwechsel“","E03","ZD2")))</f>
        <v>ZD2</v>
      </c>
      <c r="AV2990" s="16" t="str">
        <f>IF(Vertragsdaten!AS2991="nein","Z18","Z15")</f>
        <v>Z15</v>
      </c>
      <c r="AW2990" s="16" t="str">
        <f>IF(Vertragsdaten!BC2991="","",VLOOKUP(Vertragsdaten!BC2991,'Dropdown-Werte'!$I$2:$J$5,2,FALSE))</f>
        <v/>
      </c>
      <c r="AX2990" s="16" t="str">
        <f t="shared" si="46"/>
        <v/>
      </c>
      <c r="AY2990" s="16" t="str">
        <f>IF(Vertragsdaten!BB2991="","",Vertragsdaten!BB2991)</f>
        <v/>
      </c>
      <c r="AZ2990" s="16" t="s">
        <v>93</v>
      </c>
      <c r="BA2990" s="16" t="s">
        <v>94</v>
      </c>
    </row>
    <row r="2991" spans="1:53">
      <c r="A2991" s="12" t="str">
        <f>IF(Vertragsdaten!AZ2992="","",Vertragsdaten!AZ2992)</f>
        <v/>
      </c>
      <c r="B2991" s="12"/>
      <c r="C2991" s="12"/>
      <c r="D2991" s="12"/>
      <c r="E2991" s="4" t="str">
        <f>IF(Vertragsdaten!M2992="","",Vertragsdaten!M2992)</f>
        <v/>
      </c>
      <c r="F2991" s="19">
        <f>Vertragsdaten!H2992</f>
        <v>0</v>
      </c>
      <c r="G2991" s="9"/>
      <c r="H2991" s="15" t="str">
        <f>IF(Vertragsdaten!J2992="","",Vertragsdaten!J2992)</f>
        <v/>
      </c>
      <c r="I2991" s="15" t="str">
        <f>IF(Vertragsdaten!K2992="","",Vertragsdaten!K2992)</f>
        <v/>
      </c>
      <c r="J2991" s="15" t="str">
        <f>IF(Vertragsdaten!L2992="","",Vertragsdaten!L2992)</f>
        <v/>
      </c>
      <c r="K2991" s="9"/>
      <c r="L2991" s="15" t="str">
        <f>IF(Vertragsdaten!J2992="","",Vertragsdaten!J2992)</f>
        <v/>
      </c>
      <c r="M2991" s="9" t="str">
        <f>IF(Vertragsdaten!I2992="","",Vertragsdaten!I2992)</f>
        <v/>
      </c>
      <c r="N2991" s="9"/>
      <c r="O2991" s="9" t="str">
        <f>IF(Vertragsdaten!W2992="","",Vertragsdaten!W2992)</f>
        <v/>
      </c>
      <c r="P2991" s="15" t="str">
        <f>IF(Vertragsdaten!R2992="","",Vertragsdaten!R2992)</f>
        <v/>
      </c>
      <c r="Q2991" s="15" t="str">
        <f>IF(Vertragsdaten!S2992="","",Vertragsdaten!S2992)</f>
        <v/>
      </c>
      <c r="R2991" s="9"/>
      <c r="S2991" s="15" t="str">
        <f>IF(Vertragsdaten!S2992="","",Vertragsdaten!T2992)</f>
        <v/>
      </c>
      <c r="T2991" s="15" t="str">
        <f>IF(Vertragsdaten!T2992="","",Vertragsdaten!U2992)</f>
        <v/>
      </c>
      <c r="U2991" s="9"/>
      <c r="V2991" s="16" t="str">
        <f>IF(Vertragsdaten!$V2992="","",Vertragsdaten!$V2992)</f>
        <v/>
      </c>
      <c r="W2991" s="9"/>
      <c r="X2991" s="9"/>
      <c r="Y2991" s="9"/>
      <c r="Z2991" s="9"/>
      <c r="AA2991" s="15" t="str">
        <f>IF(Vertragsdaten!AI2992="","",Vertragsdaten!AI2992)</f>
        <v/>
      </c>
      <c r="AB2991" s="15" t="str">
        <f>IF(Vertragsdaten!AJ2992="","",Vertragsdaten!AJ2992)</f>
        <v/>
      </c>
      <c r="AC2991" s="9"/>
      <c r="AD2991" s="15" t="str">
        <f>IF(Vertragsdaten!AK2992="","",Vertragsdaten!AK2992)</f>
        <v/>
      </c>
      <c r="AE2991" s="15" t="str">
        <f>IF(Vertragsdaten!AL2992="","",Vertragsdaten!AL2992)</f>
        <v/>
      </c>
      <c r="AF2991" s="16" t="s">
        <v>2</v>
      </c>
      <c r="AG2991" s="16" t="str">
        <f>IF(Vertragsdaten!G2992="","",Vertragsdaten!G2992)</f>
        <v/>
      </c>
      <c r="AH2991" s="9" t="str">
        <f>IF(Vertragsdaten!$AW2992="","",Vertragsdaten!AW2992)</f>
        <v/>
      </c>
      <c r="AI2991" s="9"/>
      <c r="AJ2991" s="9"/>
      <c r="AK2991" s="9"/>
      <c r="AL2991" s="15" t="str">
        <f>IF(Vertragsdaten!AM2992="","",Vertragsdaten!AM2992)</f>
        <v/>
      </c>
      <c r="AM2991" s="15" t="str">
        <f>IF(Vertragsdaten!AN2992="","",Vertragsdaten!AN2992)</f>
        <v/>
      </c>
      <c r="AN2991" s="9"/>
      <c r="AO2991" s="9"/>
      <c r="AP2991" s="22" t="str">
        <f>IF(Vertragsdaten!AQ2992="","",ROUND(Vertragsdaten!AQ2992,0))</f>
        <v/>
      </c>
      <c r="AQ2991" s="9"/>
      <c r="AR2991" s="15" t="str">
        <f>IF(Vertragsdaten!AR2992="","",Vertragsdaten!AR2992)</f>
        <v/>
      </c>
      <c r="AS2991" s="16" t="str">
        <f>IF(Vertragsdaten!$AW2992="","",Vertragsdaten!$AW2992)</f>
        <v/>
      </c>
      <c r="AT2991" s="16" t="str">
        <f>IF(Vertragsdaten!AO2992="","","11XSWK-H-------M")</f>
        <v/>
      </c>
      <c r="AU2991" s="16" t="str">
        <f>IF(Vertragsdaten!AU2992="E01 „Ein-/Auszug (Umzug)“","E01",IF(Vertragsdaten!AU2992="E02 „Einzug/Neuanlage“","E02",IF(Vertragsdaten!AU2992="E03 „Lieferantenwechsel“","E03","ZD2")))</f>
        <v>ZD2</v>
      </c>
      <c r="AV2991" s="16" t="str">
        <f>IF(Vertragsdaten!AS2992="nein","Z18","Z15")</f>
        <v>Z15</v>
      </c>
      <c r="AW2991" s="16" t="str">
        <f>IF(Vertragsdaten!BC2992="","",VLOOKUP(Vertragsdaten!BC2992,'Dropdown-Werte'!$I$2:$J$5,2,FALSE))</f>
        <v/>
      </c>
      <c r="AX2991" s="16" t="str">
        <f t="shared" si="46"/>
        <v/>
      </c>
      <c r="AY2991" s="16" t="str">
        <f>IF(Vertragsdaten!BB2992="","",Vertragsdaten!BB2992)</f>
        <v/>
      </c>
      <c r="AZ2991" s="16" t="s">
        <v>93</v>
      </c>
      <c r="BA2991" s="16" t="s">
        <v>94</v>
      </c>
    </row>
    <row r="2992" spans="1:53">
      <c r="A2992" s="12" t="str">
        <f>IF(Vertragsdaten!AZ2993="","",Vertragsdaten!AZ2993)</f>
        <v/>
      </c>
      <c r="B2992" s="12"/>
      <c r="C2992" s="12"/>
      <c r="D2992" s="12"/>
      <c r="E2992" s="4" t="str">
        <f>IF(Vertragsdaten!M2993="","",Vertragsdaten!M2993)</f>
        <v/>
      </c>
      <c r="F2992" s="19">
        <f>Vertragsdaten!H2993</f>
        <v>0</v>
      </c>
      <c r="G2992" s="9"/>
      <c r="H2992" s="15" t="str">
        <f>IF(Vertragsdaten!J2993="","",Vertragsdaten!J2993)</f>
        <v/>
      </c>
      <c r="I2992" s="15" t="str">
        <f>IF(Vertragsdaten!K2993="","",Vertragsdaten!K2993)</f>
        <v/>
      </c>
      <c r="J2992" s="15" t="str">
        <f>IF(Vertragsdaten!L2993="","",Vertragsdaten!L2993)</f>
        <v/>
      </c>
      <c r="K2992" s="9"/>
      <c r="L2992" s="15" t="str">
        <f>IF(Vertragsdaten!J2993="","",Vertragsdaten!J2993)</f>
        <v/>
      </c>
      <c r="M2992" s="9" t="str">
        <f>IF(Vertragsdaten!I2993="","",Vertragsdaten!I2993)</f>
        <v/>
      </c>
      <c r="N2992" s="9"/>
      <c r="O2992" s="9" t="str">
        <f>IF(Vertragsdaten!W2993="","",Vertragsdaten!W2993)</f>
        <v/>
      </c>
      <c r="P2992" s="15" t="str">
        <f>IF(Vertragsdaten!R2993="","",Vertragsdaten!R2993)</f>
        <v/>
      </c>
      <c r="Q2992" s="15" t="str">
        <f>IF(Vertragsdaten!S2993="","",Vertragsdaten!S2993)</f>
        <v/>
      </c>
      <c r="R2992" s="9"/>
      <c r="S2992" s="15" t="str">
        <f>IF(Vertragsdaten!S2993="","",Vertragsdaten!T2993)</f>
        <v/>
      </c>
      <c r="T2992" s="15" t="str">
        <f>IF(Vertragsdaten!T2993="","",Vertragsdaten!U2993)</f>
        <v/>
      </c>
      <c r="U2992" s="9"/>
      <c r="V2992" s="16" t="str">
        <f>IF(Vertragsdaten!$V2993="","",Vertragsdaten!$V2993)</f>
        <v/>
      </c>
      <c r="W2992" s="9"/>
      <c r="X2992" s="9"/>
      <c r="Y2992" s="9"/>
      <c r="Z2992" s="9"/>
      <c r="AA2992" s="15" t="str">
        <f>IF(Vertragsdaten!AI2993="","",Vertragsdaten!AI2993)</f>
        <v/>
      </c>
      <c r="AB2992" s="15" t="str">
        <f>IF(Vertragsdaten!AJ2993="","",Vertragsdaten!AJ2993)</f>
        <v/>
      </c>
      <c r="AC2992" s="9"/>
      <c r="AD2992" s="15" t="str">
        <f>IF(Vertragsdaten!AK2993="","",Vertragsdaten!AK2993)</f>
        <v/>
      </c>
      <c r="AE2992" s="15" t="str">
        <f>IF(Vertragsdaten!AL2993="","",Vertragsdaten!AL2993)</f>
        <v/>
      </c>
      <c r="AF2992" s="16" t="s">
        <v>2</v>
      </c>
      <c r="AG2992" s="16" t="str">
        <f>IF(Vertragsdaten!G2993="","",Vertragsdaten!G2993)</f>
        <v/>
      </c>
      <c r="AH2992" s="9" t="str">
        <f>IF(Vertragsdaten!$AW2993="","",Vertragsdaten!AW2993)</f>
        <v/>
      </c>
      <c r="AI2992" s="9"/>
      <c r="AJ2992" s="9"/>
      <c r="AK2992" s="9"/>
      <c r="AL2992" s="15" t="str">
        <f>IF(Vertragsdaten!AM2993="","",Vertragsdaten!AM2993)</f>
        <v/>
      </c>
      <c r="AM2992" s="15" t="str">
        <f>IF(Vertragsdaten!AN2993="","",Vertragsdaten!AN2993)</f>
        <v/>
      </c>
      <c r="AN2992" s="9"/>
      <c r="AO2992" s="9"/>
      <c r="AP2992" s="22" t="str">
        <f>IF(Vertragsdaten!AQ2993="","",ROUND(Vertragsdaten!AQ2993,0))</f>
        <v/>
      </c>
      <c r="AQ2992" s="9"/>
      <c r="AR2992" s="15" t="str">
        <f>IF(Vertragsdaten!AR2993="","",Vertragsdaten!AR2993)</f>
        <v/>
      </c>
      <c r="AS2992" s="16" t="str">
        <f>IF(Vertragsdaten!$AW2993="","",Vertragsdaten!$AW2993)</f>
        <v/>
      </c>
      <c r="AT2992" s="16" t="str">
        <f>IF(Vertragsdaten!AO2993="","","11XSWK-H-------M")</f>
        <v/>
      </c>
      <c r="AU2992" s="16" t="str">
        <f>IF(Vertragsdaten!AU2993="E01 „Ein-/Auszug (Umzug)“","E01",IF(Vertragsdaten!AU2993="E02 „Einzug/Neuanlage“","E02",IF(Vertragsdaten!AU2993="E03 „Lieferantenwechsel“","E03","ZD2")))</f>
        <v>ZD2</v>
      </c>
      <c r="AV2992" s="16" t="str">
        <f>IF(Vertragsdaten!AS2993="nein","Z18","Z15")</f>
        <v>Z15</v>
      </c>
      <c r="AW2992" s="16" t="str">
        <f>IF(Vertragsdaten!BC2993="","",VLOOKUP(Vertragsdaten!BC2993,'Dropdown-Werte'!$I$2:$J$5,2,FALSE))</f>
        <v/>
      </c>
      <c r="AX2992" s="16" t="str">
        <f t="shared" si="46"/>
        <v/>
      </c>
      <c r="AY2992" s="16" t="str">
        <f>IF(Vertragsdaten!BB2993="","",Vertragsdaten!BB2993)</f>
        <v/>
      </c>
      <c r="AZ2992" s="16" t="s">
        <v>93</v>
      </c>
      <c r="BA2992" s="16" t="s">
        <v>94</v>
      </c>
    </row>
    <row r="2993" spans="1:53">
      <c r="A2993" s="12" t="str">
        <f>IF(Vertragsdaten!AZ2994="","",Vertragsdaten!AZ2994)</f>
        <v/>
      </c>
      <c r="B2993" s="12"/>
      <c r="C2993" s="12"/>
      <c r="D2993" s="12"/>
      <c r="E2993" s="4" t="str">
        <f>IF(Vertragsdaten!M2994="","",Vertragsdaten!M2994)</f>
        <v/>
      </c>
      <c r="F2993" s="19">
        <f>Vertragsdaten!H2994</f>
        <v>0</v>
      </c>
      <c r="G2993" s="9"/>
      <c r="H2993" s="15" t="str">
        <f>IF(Vertragsdaten!J2994="","",Vertragsdaten!J2994)</f>
        <v/>
      </c>
      <c r="I2993" s="15" t="str">
        <f>IF(Vertragsdaten!K2994="","",Vertragsdaten!K2994)</f>
        <v/>
      </c>
      <c r="J2993" s="15" t="str">
        <f>IF(Vertragsdaten!L2994="","",Vertragsdaten!L2994)</f>
        <v/>
      </c>
      <c r="K2993" s="9"/>
      <c r="L2993" s="15" t="str">
        <f>IF(Vertragsdaten!J2994="","",Vertragsdaten!J2994)</f>
        <v/>
      </c>
      <c r="M2993" s="9" t="str">
        <f>IF(Vertragsdaten!I2994="","",Vertragsdaten!I2994)</f>
        <v/>
      </c>
      <c r="N2993" s="9"/>
      <c r="O2993" s="9" t="str">
        <f>IF(Vertragsdaten!W2994="","",Vertragsdaten!W2994)</f>
        <v/>
      </c>
      <c r="P2993" s="15" t="str">
        <f>IF(Vertragsdaten!R2994="","",Vertragsdaten!R2994)</f>
        <v/>
      </c>
      <c r="Q2993" s="15" t="str">
        <f>IF(Vertragsdaten!S2994="","",Vertragsdaten!S2994)</f>
        <v/>
      </c>
      <c r="R2993" s="9"/>
      <c r="S2993" s="15" t="str">
        <f>IF(Vertragsdaten!S2994="","",Vertragsdaten!T2994)</f>
        <v/>
      </c>
      <c r="T2993" s="15" t="str">
        <f>IF(Vertragsdaten!T2994="","",Vertragsdaten!U2994)</f>
        <v/>
      </c>
      <c r="U2993" s="9"/>
      <c r="V2993" s="16" t="str">
        <f>IF(Vertragsdaten!$V2994="","",Vertragsdaten!$V2994)</f>
        <v/>
      </c>
      <c r="W2993" s="9"/>
      <c r="X2993" s="9"/>
      <c r="Y2993" s="9"/>
      <c r="Z2993" s="9"/>
      <c r="AA2993" s="15" t="str">
        <f>IF(Vertragsdaten!AI2994="","",Vertragsdaten!AI2994)</f>
        <v/>
      </c>
      <c r="AB2993" s="15" t="str">
        <f>IF(Vertragsdaten!AJ2994="","",Vertragsdaten!AJ2994)</f>
        <v/>
      </c>
      <c r="AC2993" s="9"/>
      <c r="AD2993" s="15" t="str">
        <f>IF(Vertragsdaten!AK2994="","",Vertragsdaten!AK2994)</f>
        <v/>
      </c>
      <c r="AE2993" s="15" t="str">
        <f>IF(Vertragsdaten!AL2994="","",Vertragsdaten!AL2994)</f>
        <v/>
      </c>
      <c r="AF2993" s="16" t="s">
        <v>2</v>
      </c>
      <c r="AG2993" s="16" t="str">
        <f>IF(Vertragsdaten!G2994="","",Vertragsdaten!G2994)</f>
        <v/>
      </c>
      <c r="AH2993" s="9" t="str">
        <f>IF(Vertragsdaten!$AW2994="","",Vertragsdaten!AW2994)</f>
        <v/>
      </c>
      <c r="AI2993" s="9"/>
      <c r="AJ2993" s="9"/>
      <c r="AK2993" s="9"/>
      <c r="AL2993" s="15" t="str">
        <f>IF(Vertragsdaten!AM2994="","",Vertragsdaten!AM2994)</f>
        <v/>
      </c>
      <c r="AM2993" s="15" t="str">
        <f>IF(Vertragsdaten!AN2994="","",Vertragsdaten!AN2994)</f>
        <v/>
      </c>
      <c r="AN2993" s="9"/>
      <c r="AO2993" s="9"/>
      <c r="AP2993" s="22" t="str">
        <f>IF(Vertragsdaten!AQ2994="","",ROUND(Vertragsdaten!AQ2994,0))</f>
        <v/>
      </c>
      <c r="AQ2993" s="9"/>
      <c r="AR2993" s="15" t="str">
        <f>IF(Vertragsdaten!AR2994="","",Vertragsdaten!AR2994)</f>
        <v/>
      </c>
      <c r="AS2993" s="16" t="str">
        <f>IF(Vertragsdaten!$AW2994="","",Vertragsdaten!$AW2994)</f>
        <v/>
      </c>
      <c r="AT2993" s="16" t="str">
        <f>IF(Vertragsdaten!AO2994="","","11XSWK-H-------M")</f>
        <v/>
      </c>
      <c r="AU2993" s="16" t="str">
        <f>IF(Vertragsdaten!AU2994="E01 „Ein-/Auszug (Umzug)“","E01",IF(Vertragsdaten!AU2994="E02 „Einzug/Neuanlage“","E02",IF(Vertragsdaten!AU2994="E03 „Lieferantenwechsel“","E03","ZD2")))</f>
        <v>ZD2</v>
      </c>
      <c r="AV2993" s="16" t="str">
        <f>IF(Vertragsdaten!AS2994="nein","Z18","Z15")</f>
        <v>Z15</v>
      </c>
      <c r="AW2993" s="16" t="str">
        <f>IF(Vertragsdaten!BC2994="","",VLOOKUP(Vertragsdaten!BC2994,'Dropdown-Werte'!$I$2:$J$5,2,FALSE))</f>
        <v/>
      </c>
      <c r="AX2993" s="16" t="str">
        <f t="shared" si="46"/>
        <v/>
      </c>
      <c r="AY2993" s="16" t="str">
        <f>IF(Vertragsdaten!BB2994="","",Vertragsdaten!BB2994)</f>
        <v/>
      </c>
      <c r="AZ2993" s="16" t="s">
        <v>93</v>
      </c>
      <c r="BA2993" s="16" t="s">
        <v>94</v>
      </c>
    </row>
    <row r="2994" spans="1:53">
      <c r="A2994" s="12" t="str">
        <f>IF(Vertragsdaten!AZ2995="","",Vertragsdaten!AZ2995)</f>
        <v/>
      </c>
      <c r="B2994" s="12"/>
      <c r="C2994" s="12"/>
      <c r="D2994" s="12"/>
      <c r="E2994" s="4" t="str">
        <f>IF(Vertragsdaten!M2995="","",Vertragsdaten!M2995)</f>
        <v/>
      </c>
      <c r="F2994" s="19">
        <f>Vertragsdaten!H2995</f>
        <v>0</v>
      </c>
      <c r="G2994" s="9"/>
      <c r="H2994" s="15" t="str">
        <f>IF(Vertragsdaten!J2995="","",Vertragsdaten!J2995)</f>
        <v/>
      </c>
      <c r="I2994" s="15" t="str">
        <f>IF(Vertragsdaten!K2995="","",Vertragsdaten!K2995)</f>
        <v/>
      </c>
      <c r="J2994" s="15" t="str">
        <f>IF(Vertragsdaten!L2995="","",Vertragsdaten!L2995)</f>
        <v/>
      </c>
      <c r="K2994" s="9"/>
      <c r="L2994" s="15" t="str">
        <f>IF(Vertragsdaten!J2995="","",Vertragsdaten!J2995)</f>
        <v/>
      </c>
      <c r="M2994" s="9" t="str">
        <f>IF(Vertragsdaten!I2995="","",Vertragsdaten!I2995)</f>
        <v/>
      </c>
      <c r="N2994" s="9"/>
      <c r="O2994" s="9" t="str">
        <f>IF(Vertragsdaten!W2995="","",Vertragsdaten!W2995)</f>
        <v/>
      </c>
      <c r="P2994" s="15" t="str">
        <f>IF(Vertragsdaten!R2995="","",Vertragsdaten!R2995)</f>
        <v/>
      </c>
      <c r="Q2994" s="15" t="str">
        <f>IF(Vertragsdaten!S2995="","",Vertragsdaten!S2995)</f>
        <v/>
      </c>
      <c r="R2994" s="9"/>
      <c r="S2994" s="15" t="str">
        <f>IF(Vertragsdaten!S2995="","",Vertragsdaten!T2995)</f>
        <v/>
      </c>
      <c r="T2994" s="15" t="str">
        <f>IF(Vertragsdaten!T2995="","",Vertragsdaten!U2995)</f>
        <v/>
      </c>
      <c r="U2994" s="9"/>
      <c r="V2994" s="16" t="str">
        <f>IF(Vertragsdaten!$V2995="","",Vertragsdaten!$V2995)</f>
        <v/>
      </c>
      <c r="W2994" s="9"/>
      <c r="X2994" s="9"/>
      <c r="Y2994" s="9"/>
      <c r="Z2994" s="9"/>
      <c r="AA2994" s="15" t="str">
        <f>IF(Vertragsdaten!AI2995="","",Vertragsdaten!AI2995)</f>
        <v/>
      </c>
      <c r="AB2994" s="15" t="str">
        <f>IF(Vertragsdaten!AJ2995="","",Vertragsdaten!AJ2995)</f>
        <v/>
      </c>
      <c r="AC2994" s="9"/>
      <c r="AD2994" s="15" t="str">
        <f>IF(Vertragsdaten!AK2995="","",Vertragsdaten!AK2995)</f>
        <v/>
      </c>
      <c r="AE2994" s="15" t="str">
        <f>IF(Vertragsdaten!AL2995="","",Vertragsdaten!AL2995)</f>
        <v/>
      </c>
      <c r="AF2994" s="16" t="s">
        <v>2</v>
      </c>
      <c r="AG2994" s="16" t="str">
        <f>IF(Vertragsdaten!G2995="","",Vertragsdaten!G2995)</f>
        <v/>
      </c>
      <c r="AH2994" s="9" t="str">
        <f>IF(Vertragsdaten!$AW2995="","",Vertragsdaten!AW2995)</f>
        <v/>
      </c>
      <c r="AI2994" s="9"/>
      <c r="AJ2994" s="9"/>
      <c r="AK2994" s="9"/>
      <c r="AL2994" s="15" t="str">
        <f>IF(Vertragsdaten!AM2995="","",Vertragsdaten!AM2995)</f>
        <v/>
      </c>
      <c r="AM2994" s="15" t="str">
        <f>IF(Vertragsdaten!AN2995="","",Vertragsdaten!AN2995)</f>
        <v/>
      </c>
      <c r="AN2994" s="9"/>
      <c r="AO2994" s="9"/>
      <c r="AP2994" s="22" t="str">
        <f>IF(Vertragsdaten!AQ2995="","",ROUND(Vertragsdaten!AQ2995,0))</f>
        <v/>
      </c>
      <c r="AQ2994" s="9"/>
      <c r="AR2994" s="15" t="str">
        <f>IF(Vertragsdaten!AR2995="","",Vertragsdaten!AR2995)</f>
        <v/>
      </c>
      <c r="AS2994" s="16" t="str">
        <f>IF(Vertragsdaten!$AW2995="","",Vertragsdaten!$AW2995)</f>
        <v/>
      </c>
      <c r="AT2994" s="16" t="str">
        <f>IF(Vertragsdaten!AO2995="","","11XSWK-H-------M")</f>
        <v/>
      </c>
      <c r="AU2994" s="16" t="str">
        <f>IF(Vertragsdaten!AU2995="E01 „Ein-/Auszug (Umzug)“","E01",IF(Vertragsdaten!AU2995="E02 „Einzug/Neuanlage“","E02",IF(Vertragsdaten!AU2995="E03 „Lieferantenwechsel“","E03","ZD2")))</f>
        <v>ZD2</v>
      </c>
      <c r="AV2994" s="16" t="str">
        <f>IF(Vertragsdaten!AS2995="nein","Z18","Z15")</f>
        <v>Z15</v>
      </c>
      <c r="AW2994" s="16" t="str">
        <f>IF(Vertragsdaten!BC2995="","",VLOOKUP(Vertragsdaten!BC2995,'Dropdown-Werte'!$I$2:$J$5,2,FALSE))</f>
        <v/>
      </c>
      <c r="AX2994" s="16" t="str">
        <f t="shared" si="46"/>
        <v/>
      </c>
      <c r="AY2994" s="16" t="str">
        <f>IF(Vertragsdaten!BB2995="","",Vertragsdaten!BB2995)</f>
        <v/>
      </c>
      <c r="AZ2994" s="16" t="s">
        <v>93</v>
      </c>
      <c r="BA2994" s="16" t="s">
        <v>94</v>
      </c>
    </row>
    <row r="2995" spans="1:53">
      <c r="A2995" s="12" t="str">
        <f>IF(Vertragsdaten!AZ2996="","",Vertragsdaten!AZ2996)</f>
        <v/>
      </c>
      <c r="B2995" s="12"/>
      <c r="C2995" s="12"/>
      <c r="D2995" s="12"/>
      <c r="E2995" s="4" t="str">
        <f>IF(Vertragsdaten!M2996="","",Vertragsdaten!M2996)</f>
        <v/>
      </c>
      <c r="F2995" s="19">
        <f>Vertragsdaten!H2996</f>
        <v>0</v>
      </c>
      <c r="G2995" s="9"/>
      <c r="H2995" s="15" t="str">
        <f>IF(Vertragsdaten!J2996="","",Vertragsdaten!J2996)</f>
        <v/>
      </c>
      <c r="I2995" s="15" t="str">
        <f>IF(Vertragsdaten!K2996="","",Vertragsdaten!K2996)</f>
        <v/>
      </c>
      <c r="J2995" s="15" t="str">
        <f>IF(Vertragsdaten!L2996="","",Vertragsdaten!L2996)</f>
        <v/>
      </c>
      <c r="K2995" s="9"/>
      <c r="L2995" s="15" t="str">
        <f>IF(Vertragsdaten!J2996="","",Vertragsdaten!J2996)</f>
        <v/>
      </c>
      <c r="M2995" s="9" t="str">
        <f>IF(Vertragsdaten!I2996="","",Vertragsdaten!I2996)</f>
        <v/>
      </c>
      <c r="N2995" s="9"/>
      <c r="O2995" s="9" t="str">
        <f>IF(Vertragsdaten!W2996="","",Vertragsdaten!W2996)</f>
        <v/>
      </c>
      <c r="P2995" s="15" t="str">
        <f>IF(Vertragsdaten!R2996="","",Vertragsdaten!R2996)</f>
        <v/>
      </c>
      <c r="Q2995" s="15" t="str">
        <f>IF(Vertragsdaten!S2996="","",Vertragsdaten!S2996)</f>
        <v/>
      </c>
      <c r="R2995" s="9"/>
      <c r="S2995" s="15" t="str">
        <f>IF(Vertragsdaten!S2996="","",Vertragsdaten!T2996)</f>
        <v/>
      </c>
      <c r="T2995" s="15" t="str">
        <f>IF(Vertragsdaten!T2996="","",Vertragsdaten!U2996)</f>
        <v/>
      </c>
      <c r="U2995" s="9"/>
      <c r="V2995" s="16" t="str">
        <f>IF(Vertragsdaten!$V2996="","",Vertragsdaten!$V2996)</f>
        <v/>
      </c>
      <c r="W2995" s="9"/>
      <c r="X2995" s="9"/>
      <c r="Y2995" s="9"/>
      <c r="Z2995" s="9"/>
      <c r="AA2995" s="15" t="str">
        <f>IF(Vertragsdaten!AI2996="","",Vertragsdaten!AI2996)</f>
        <v/>
      </c>
      <c r="AB2995" s="15" t="str">
        <f>IF(Vertragsdaten!AJ2996="","",Vertragsdaten!AJ2996)</f>
        <v/>
      </c>
      <c r="AC2995" s="9"/>
      <c r="AD2995" s="15" t="str">
        <f>IF(Vertragsdaten!AK2996="","",Vertragsdaten!AK2996)</f>
        <v/>
      </c>
      <c r="AE2995" s="15" t="str">
        <f>IF(Vertragsdaten!AL2996="","",Vertragsdaten!AL2996)</f>
        <v/>
      </c>
      <c r="AF2995" s="16" t="s">
        <v>2</v>
      </c>
      <c r="AG2995" s="16" t="str">
        <f>IF(Vertragsdaten!G2996="","",Vertragsdaten!G2996)</f>
        <v/>
      </c>
      <c r="AH2995" s="9" t="str">
        <f>IF(Vertragsdaten!$AW2996="","",Vertragsdaten!AW2996)</f>
        <v/>
      </c>
      <c r="AI2995" s="9"/>
      <c r="AJ2995" s="9"/>
      <c r="AK2995" s="9"/>
      <c r="AL2995" s="15" t="str">
        <f>IF(Vertragsdaten!AM2996="","",Vertragsdaten!AM2996)</f>
        <v/>
      </c>
      <c r="AM2995" s="15" t="str">
        <f>IF(Vertragsdaten!AN2996="","",Vertragsdaten!AN2996)</f>
        <v/>
      </c>
      <c r="AN2995" s="9"/>
      <c r="AO2995" s="9"/>
      <c r="AP2995" s="22" t="str">
        <f>IF(Vertragsdaten!AQ2996="","",ROUND(Vertragsdaten!AQ2996,0))</f>
        <v/>
      </c>
      <c r="AQ2995" s="9"/>
      <c r="AR2995" s="15" t="str">
        <f>IF(Vertragsdaten!AR2996="","",Vertragsdaten!AR2996)</f>
        <v/>
      </c>
      <c r="AS2995" s="16" t="str">
        <f>IF(Vertragsdaten!$AW2996="","",Vertragsdaten!$AW2996)</f>
        <v/>
      </c>
      <c r="AT2995" s="16" t="str">
        <f>IF(Vertragsdaten!AO2996="","","11XSWK-H-------M")</f>
        <v/>
      </c>
      <c r="AU2995" s="16" t="str">
        <f>IF(Vertragsdaten!AU2996="E01 „Ein-/Auszug (Umzug)“","E01",IF(Vertragsdaten!AU2996="E02 „Einzug/Neuanlage“","E02",IF(Vertragsdaten!AU2996="E03 „Lieferantenwechsel“","E03","ZD2")))</f>
        <v>ZD2</v>
      </c>
      <c r="AV2995" s="16" t="str">
        <f>IF(Vertragsdaten!AS2996="nein","Z18","Z15")</f>
        <v>Z15</v>
      </c>
      <c r="AW2995" s="16" t="str">
        <f>IF(Vertragsdaten!BC2996="","",VLOOKUP(Vertragsdaten!BC2996,'Dropdown-Werte'!$I$2:$J$5,2,FALSE))</f>
        <v/>
      </c>
      <c r="AX2995" s="16" t="str">
        <f t="shared" si="46"/>
        <v/>
      </c>
      <c r="AY2995" s="16" t="str">
        <f>IF(Vertragsdaten!BB2996="","",Vertragsdaten!BB2996)</f>
        <v/>
      </c>
      <c r="AZ2995" s="16" t="s">
        <v>93</v>
      </c>
      <c r="BA2995" s="16" t="s">
        <v>94</v>
      </c>
    </row>
    <row r="2996" spans="1:53">
      <c r="A2996" s="12" t="str">
        <f>IF(Vertragsdaten!AZ2997="","",Vertragsdaten!AZ2997)</f>
        <v/>
      </c>
      <c r="B2996" s="12"/>
      <c r="C2996" s="12"/>
      <c r="D2996" s="12"/>
      <c r="E2996" s="4" t="str">
        <f>IF(Vertragsdaten!M2997="","",Vertragsdaten!M2997)</f>
        <v/>
      </c>
      <c r="F2996" s="19">
        <f>Vertragsdaten!H2997</f>
        <v>0</v>
      </c>
      <c r="G2996" s="9"/>
      <c r="H2996" s="15" t="str">
        <f>IF(Vertragsdaten!J2997="","",Vertragsdaten!J2997)</f>
        <v/>
      </c>
      <c r="I2996" s="15" t="str">
        <f>IF(Vertragsdaten!K2997="","",Vertragsdaten!K2997)</f>
        <v/>
      </c>
      <c r="J2996" s="15" t="str">
        <f>IF(Vertragsdaten!L2997="","",Vertragsdaten!L2997)</f>
        <v/>
      </c>
      <c r="K2996" s="9"/>
      <c r="L2996" s="15" t="str">
        <f>IF(Vertragsdaten!J2997="","",Vertragsdaten!J2997)</f>
        <v/>
      </c>
      <c r="M2996" s="9" t="str">
        <f>IF(Vertragsdaten!I2997="","",Vertragsdaten!I2997)</f>
        <v/>
      </c>
      <c r="N2996" s="9"/>
      <c r="O2996" s="9" t="str">
        <f>IF(Vertragsdaten!W2997="","",Vertragsdaten!W2997)</f>
        <v/>
      </c>
      <c r="P2996" s="15" t="str">
        <f>IF(Vertragsdaten!R2997="","",Vertragsdaten!R2997)</f>
        <v/>
      </c>
      <c r="Q2996" s="15" t="str">
        <f>IF(Vertragsdaten!S2997="","",Vertragsdaten!S2997)</f>
        <v/>
      </c>
      <c r="R2996" s="9"/>
      <c r="S2996" s="15" t="str">
        <f>IF(Vertragsdaten!S2997="","",Vertragsdaten!T2997)</f>
        <v/>
      </c>
      <c r="T2996" s="15" t="str">
        <f>IF(Vertragsdaten!T2997="","",Vertragsdaten!U2997)</f>
        <v/>
      </c>
      <c r="U2996" s="9"/>
      <c r="V2996" s="16" t="str">
        <f>IF(Vertragsdaten!$V2997="","",Vertragsdaten!$V2997)</f>
        <v/>
      </c>
      <c r="W2996" s="9"/>
      <c r="X2996" s="9"/>
      <c r="Y2996" s="9"/>
      <c r="Z2996" s="9"/>
      <c r="AA2996" s="15" t="str">
        <f>IF(Vertragsdaten!AI2997="","",Vertragsdaten!AI2997)</f>
        <v/>
      </c>
      <c r="AB2996" s="15" t="str">
        <f>IF(Vertragsdaten!AJ2997="","",Vertragsdaten!AJ2997)</f>
        <v/>
      </c>
      <c r="AC2996" s="9"/>
      <c r="AD2996" s="15" t="str">
        <f>IF(Vertragsdaten!AK2997="","",Vertragsdaten!AK2997)</f>
        <v/>
      </c>
      <c r="AE2996" s="15" t="str">
        <f>IF(Vertragsdaten!AL2997="","",Vertragsdaten!AL2997)</f>
        <v/>
      </c>
      <c r="AF2996" s="16" t="s">
        <v>2</v>
      </c>
      <c r="AG2996" s="16" t="str">
        <f>IF(Vertragsdaten!G2997="","",Vertragsdaten!G2997)</f>
        <v/>
      </c>
      <c r="AH2996" s="9" t="str">
        <f>IF(Vertragsdaten!$AW2997="","",Vertragsdaten!AW2997)</f>
        <v/>
      </c>
      <c r="AI2996" s="9"/>
      <c r="AJ2996" s="9"/>
      <c r="AK2996" s="9"/>
      <c r="AL2996" s="15" t="str">
        <f>IF(Vertragsdaten!AM2997="","",Vertragsdaten!AM2997)</f>
        <v/>
      </c>
      <c r="AM2996" s="15" t="str">
        <f>IF(Vertragsdaten!AN2997="","",Vertragsdaten!AN2997)</f>
        <v/>
      </c>
      <c r="AN2996" s="9"/>
      <c r="AO2996" s="9"/>
      <c r="AP2996" s="22" t="str">
        <f>IF(Vertragsdaten!AQ2997="","",ROUND(Vertragsdaten!AQ2997,0))</f>
        <v/>
      </c>
      <c r="AQ2996" s="9"/>
      <c r="AR2996" s="15" t="str">
        <f>IF(Vertragsdaten!AR2997="","",Vertragsdaten!AR2997)</f>
        <v/>
      </c>
      <c r="AS2996" s="16" t="str">
        <f>IF(Vertragsdaten!$AW2997="","",Vertragsdaten!$AW2997)</f>
        <v/>
      </c>
      <c r="AT2996" s="16" t="str">
        <f>IF(Vertragsdaten!AO2997="","","11XSWK-H-------M")</f>
        <v/>
      </c>
      <c r="AU2996" s="16" t="str">
        <f>IF(Vertragsdaten!AU2997="E01 „Ein-/Auszug (Umzug)“","E01",IF(Vertragsdaten!AU2997="E02 „Einzug/Neuanlage“","E02",IF(Vertragsdaten!AU2997="E03 „Lieferantenwechsel“","E03","ZD2")))</f>
        <v>ZD2</v>
      </c>
      <c r="AV2996" s="16" t="str">
        <f>IF(Vertragsdaten!AS2997="nein","Z18","Z15")</f>
        <v>Z15</v>
      </c>
      <c r="AW2996" s="16" t="str">
        <f>IF(Vertragsdaten!BC2997="","",VLOOKUP(Vertragsdaten!BC2997,'Dropdown-Werte'!$I$2:$J$5,2,FALSE))</f>
        <v/>
      </c>
      <c r="AX2996" s="16" t="str">
        <f t="shared" si="46"/>
        <v/>
      </c>
      <c r="AY2996" s="16" t="str">
        <f>IF(Vertragsdaten!BB2997="","",Vertragsdaten!BB2997)</f>
        <v/>
      </c>
      <c r="AZ2996" s="16" t="s">
        <v>93</v>
      </c>
      <c r="BA2996" s="16" t="s">
        <v>94</v>
      </c>
    </row>
    <row r="2997" spans="1:53">
      <c r="A2997" s="12" t="str">
        <f>IF(Vertragsdaten!AZ2998="","",Vertragsdaten!AZ2998)</f>
        <v/>
      </c>
      <c r="B2997" s="12"/>
      <c r="C2997" s="12"/>
      <c r="D2997" s="12"/>
      <c r="E2997" s="4" t="str">
        <f>IF(Vertragsdaten!M2998="","",Vertragsdaten!M2998)</f>
        <v/>
      </c>
      <c r="F2997" s="19">
        <f>Vertragsdaten!H2998</f>
        <v>0</v>
      </c>
      <c r="G2997" s="9"/>
      <c r="H2997" s="15" t="str">
        <f>IF(Vertragsdaten!J2998="","",Vertragsdaten!J2998)</f>
        <v/>
      </c>
      <c r="I2997" s="15" t="str">
        <f>IF(Vertragsdaten!K2998="","",Vertragsdaten!K2998)</f>
        <v/>
      </c>
      <c r="J2997" s="15" t="str">
        <f>IF(Vertragsdaten!L2998="","",Vertragsdaten!L2998)</f>
        <v/>
      </c>
      <c r="K2997" s="9"/>
      <c r="L2997" s="15" t="str">
        <f>IF(Vertragsdaten!J2998="","",Vertragsdaten!J2998)</f>
        <v/>
      </c>
      <c r="M2997" s="9" t="str">
        <f>IF(Vertragsdaten!I2998="","",Vertragsdaten!I2998)</f>
        <v/>
      </c>
      <c r="N2997" s="9"/>
      <c r="O2997" s="9" t="str">
        <f>IF(Vertragsdaten!W2998="","",Vertragsdaten!W2998)</f>
        <v/>
      </c>
      <c r="P2997" s="15" t="str">
        <f>IF(Vertragsdaten!R2998="","",Vertragsdaten!R2998)</f>
        <v/>
      </c>
      <c r="Q2997" s="15" t="str">
        <f>IF(Vertragsdaten!S2998="","",Vertragsdaten!S2998)</f>
        <v/>
      </c>
      <c r="R2997" s="9"/>
      <c r="S2997" s="15" t="str">
        <f>IF(Vertragsdaten!S2998="","",Vertragsdaten!T2998)</f>
        <v/>
      </c>
      <c r="T2997" s="15" t="str">
        <f>IF(Vertragsdaten!T2998="","",Vertragsdaten!U2998)</f>
        <v/>
      </c>
      <c r="U2997" s="9"/>
      <c r="V2997" s="16" t="str">
        <f>IF(Vertragsdaten!$V2998="","",Vertragsdaten!$V2998)</f>
        <v/>
      </c>
      <c r="W2997" s="9"/>
      <c r="X2997" s="9"/>
      <c r="Y2997" s="9"/>
      <c r="Z2997" s="9"/>
      <c r="AA2997" s="15" t="str">
        <f>IF(Vertragsdaten!AI2998="","",Vertragsdaten!AI2998)</f>
        <v/>
      </c>
      <c r="AB2997" s="15" t="str">
        <f>IF(Vertragsdaten!AJ2998="","",Vertragsdaten!AJ2998)</f>
        <v/>
      </c>
      <c r="AC2997" s="9"/>
      <c r="AD2997" s="15" t="str">
        <f>IF(Vertragsdaten!AK2998="","",Vertragsdaten!AK2998)</f>
        <v/>
      </c>
      <c r="AE2997" s="15" t="str">
        <f>IF(Vertragsdaten!AL2998="","",Vertragsdaten!AL2998)</f>
        <v/>
      </c>
      <c r="AF2997" s="16" t="s">
        <v>2</v>
      </c>
      <c r="AG2997" s="16" t="str">
        <f>IF(Vertragsdaten!G2998="","",Vertragsdaten!G2998)</f>
        <v/>
      </c>
      <c r="AH2997" s="9" t="str">
        <f>IF(Vertragsdaten!$AW2998="","",Vertragsdaten!AW2998)</f>
        <v/>
      </c>
      <c r="AI2997" s="9"/>
      <c r="AJ2997" s="9"/>
      <c r="AK2997" s="9"/>
      <c r="AL2997" s="15" t="str">
        <f>IF(Vertragsdaten!AM2998="","",Vertragsdaten!AM2998)</f>
        <v/>
      </c>
      <c r="AM2997" s="15" t="str">
        <f>IF(Vertragsdaten!AN2998="","",Vertragsdaten!AN2998)</f>
        <v/>
      </c>
      <c r="AN2997" s="9"/>
      <c r="AO2997" s="9"/>
      <c r="AP2997" s="22" t="str">
        <f>IF(Vertragsdaten!AQ2998="","",ROUND(Vertragsdaten!AQ2998,0))</f>
        <v/>
      </c>
      <c r="AQ2997" s="9"/>
      <c r="AR2997" s="15" t="str">
        <f>IF(Vertragsdaten!AR2998="","",Vertragsdaten!AR2998)</f>
        <v/>
      </c>
      <c r="AS2997" s="16" t="str">
        <f>IF(Vertragsdaten!$AW2998="","",Vertragsdaten!$AW2998)</f>
        <v/>
      </c>
      <c r="AT2997" s="16" t="str">
        <f>IF(Vertragsdaten!AO2998="","","11XSWK-H-------M")</f>
        <v/>
      </c>
      <c r="AU2997" s="16" t="str">
        <f>IF(Vertragsdaten!AU2998="E01 „Ein-/Auszug (Umzug)“","E01",IF(Vertragsdaten!AU2998="E02 „Einzug/Neuanlage“","E02",IF(Vertragsdaten!AU2998="E03 „Lieferantenwechsel“","E03","ZD2")))</f>
        <v>ZD2</v>
      </c>
      <c r="AV2997" s="16" t="str">
        <f>IF(Vertragsdaten!AS2998="nein","Z18","Z15")</f>
        <v>Z15</v>
      </c>
      <c r="AW2997" s="16" t="str">
        <f>IF(Vertragsdaten!BC2998="","",VLOOKUP(Vertragsdaten!BC2998,'Dropdown-Werte'!$I$2:$J$5,2,FALSE))</f>
        <v/>
      </c>
      <c r="AX2997" s="16" t="str">
        <f t="shared" si="46"/>
        <v/>
      </c>
      <c r="AY2997" s="16" t="str">
        <f>IF(Vertragsdaten!BB2998="","",Vertragsdaten!BB2998)</f>
        <v/>
      </c>
      <c r="AZ2997" s="16" t="s">
        <v>93</v>
      </c>
      <c r="BA2997" s="16" t="s">
        <v>94</v>
      </c>
    </row>
    <row r="2998" spans="1:53">
      <c r="A2998" s="12" t="str">
        <f>IF(Vertragsdaten!AZ2999="","",Vertragsdaten!AZ2999)</f>
        <v/>
      </c>
      <c r="B2998" s="12"/>
      <c r="C2998" s="12"/>
      <c r="D2998" s="12"/>
      <c r="E2998" s="4" t="str">
        <f>IF(Vertragsdaten!M2999="","",Vertragsdaten!M2999)</f>
        <v/>
      </c>
      <c r="F2998" s="19">
        <f>Vertragsdaten!H2999</f>
        <v>0</v>
      </c>
      <c r="G2998" s="9"/>
      <c r="H2998" s="15" t="str">
        <f>IF(Vertragsdaten!J2999="","",Vertragsdaten!J2999)</f>
        <v/>
      </c>
      <c r="I2998" s="15" t="str">
        <f>IF(Vertragsdaten!K2999="","",Vertragsdaten!K2999)</f>
        <v/>
      </c>
      <c r="J2998" s="15" t="str">
        <f>IF(Vertragsdaten!L2999="","",Vertragsdaten!L2999)</f>
        <v/>
      </c>
      <c r="K2998" s="9"/>
      <c r="L2998" s="15" t="str">
        <f>IF(Vertragsdaten!J2999="","",Vertragsdaten!J2999)</f>
        <v/>
      </c>
      <c r="M2998" s="9" t="str">
        <f>IF(Vertragsdaten!I2999="","",Vertragsdaten!I2999)</f>
        <v/>
      </c>
      <c r="N2998" s="9"/>
      <c r="O2998" s="9" t="str">
        <f>IF(Vertragsdaten!W2999="","",Vertragsdaten!W2999)</f>
        <v/>
      </c>
      <c r="P2998" s="15" t="str">
        <f>IF(Vertragsdaten!R2999="","",Vertragsdaten!R2999)</f>
        <v/>
      </c>
      <c r="Q2998" s="15" t="str">
        <f>IF(Vertragsdaten!S2999="","",Vertragsdaten!S2999)</f>
        <v/>
      </c>
      <c r="R2998" s="9"/>
      <c r="S2998" s="15" t="str">
        <f>IF(Vertragsdaten!S2999="","",Vertragsdaten!T2999)</f>
        <v/>
      </c>
      <c r="T2998" s="15" t="str">
        <f>IF(Vertragsdaten!T2999="","",Vertragsdaten!U2999)</f>
        <v/>
      </c>
      <c r="U2998" s="9"/>
      <c r="V2998" s="16" t="str">
        <f>IF(Vertragsdaten!$V2999="","",Vertragsdaten!$V2999)</f>
        <v/>
      </c>
      <c r="W2998" s="9"/>
      <c r="X2998" s="9"/>
      <c r="Y2998" s="9"/>
      <c r="Z2998" s="9"/>
      <c r="AA2998" s="15" t="str">
        <f>IF(Vertragsdaten!AI2999="","",Vertragsdaten!AI2999)</f>
        <v/>
      </c>
      <c r="AB2998" s="15" t="str">
        <f>IF(Vertragsdaten!AJ2999="","",Vertragsdaten!AJ2999)</f>
        <v/>
      </c>
      <c r="AC2998" s="9"/>
      <c r="AD2998" s="15" t="str">
        <f>IF(Vertragsdaten!AK2999="","",Vertragsdaten!AK2999)</f>
        <v/>
      </c>
      <c r="AE2998" s="15" t="str">
        <f>IF(Vertragsdaten!AL2999="","",Vertragsdaten!AL2999)</f>
        <v/>
      </c>
      <c r="AF2998" s="16" t="s">
        <v>2</v>
      </c>
      <c r="AG2998" s="16" t="str">
        <f>IF(Vertragsdaten!G2999="","",Vertragsdaten!G2999)</f>
        <v/>
      </c>
      <c r="AH2998" s="9" t="str">
        <f>IF(Vertragsdaten!$AW2999="","",Vertragsdaten!AW2999)</f>
        <v/>
      </c>
      <c r="AI2998" s="9"/>
      <c r="AJ2998" s="9"/>
      <c r="AK2998" s="9"/>
      <c r="AL2998" s="15" t="str">
        <f>IF(Vertragsdaten!AM2999="","",Vertragsdaten!AM2999)</f>
        <v/>
      </c>
      <c r="AM2998" s="15" t="str">
        <f>IF(Vertragsdaten!AN2999="","",Vertragsdaten!AN2999)</f>
        <v/>
      </c>
      <c r="AN2998" s="9"/>
      <c r="AO2998" s="9"/>
      <c r="AP2998" s="22" t="str">
        <f>IF(Vertragsdaten!AQ2999="","",ROUND(Vertragsdaten!AQ2999,0))</f>
        <v/>
      </c>
      <c r="AQ2998" s="9"/>
      <c r="AR2998" s="15" t="str">
        <f>IF(Vertragsdaten!AR2999="","",Vertragsdaten!AR2999)</f>
        <v/>
      </c>
      <c r="AS2998" s="16" t="str">
        <f>IF(Vertragsdaten!$AW2999="","",Vertragsdaten!$AW2999)</f>
        <v/>
      </c>
      <c r="AT2998" s="16" t="str">
        <f>IF(Vertragsdaten!AO2999="","","11XSWK-H-------M")</f>
        <v/>
      </c>
      <c r="AU2998" s="16" t="str">
        <f>IF(Vertragsdaten!AU2999="E01 „Ein-/Auszug (Umzug)“","E01",IF(Vertragsdaten!AU2999="E02 „Einzug/Neuanlage“","E02",IF(Vertragsdaten!AU2999="E03 „Lieferantenwechsel“","E03","ZD2")))</f>
        <v>ZD2</v>
      </c>
      <c r="AV2998" s="16" t="str">
        <f>IF(Vertragsdaten!AS2999="nein","Z18","Z15")</f>
        <v>Z15</v>
      </c>
      <c r="AW2998" s="16" t="str">
        <f>IF(Vertragsdaten!BC2999="","",VLOOKUP(Vertragsdaten!BC2999,'Dropdown-Werte'!$I$2:$J$5,2,FALSE))</f>
        <v/>
      </c>
      <c r="AX2998" s="16" t="str">
        <f t="shared" si="46"/>
        <v/>
      </c>
      <c r="AY2998" s="16" t="str">
        <f>IF(Vertragsdaten!BB2999="","",Vertragsdaten!BB2999)</f>
        <v/>
      </c>
      <c r="AZ2998" s="16" t="s">
        <v>93</v>
      </c>
      <c r="BA2998" s="16" t="s">
        <v>94</v>
      </c>
    </row>
    <row r="2999" spans="1:53">
      <c r="A2999" s="12" t="str">
        <f>IF(Vertragsdaten!AZ3000="","",Vertragsdaten!AZ3000)</f>
        <v/>
      </c>
      <c r="B2999" s="12"/>
      <c r="C2999" s="12"/>
      <c r="D2999" s="12"/>
      <c r="E2999" s="4" t="str">
        <f>IF(Vertragsdaten!M3000="","",Vertragsdaten!M3000)</f>
        <v/>
      </c>
      <c r="F2999" s="19">
        <f>Vertragsdaten!H3000</f>
        <v>0</v>
      </c>
      <c r="G2999" s="9"/>
      <c r="H2999" s="15" t="str">
        <f>IF(Vertragsdaten!J3000="","",Vertragsdaten!J3000)</f>
        <v/>
      </c>
      <c r="I2999" s="15" t="str">
        <f>IF(Vertragsdaten!K3000="","",Vertragsdaten!K3000)</f>
        <v/>
      </c>
      <c r="J2999" s="15" t="str">
        <f>IF(Vertragsdaten!L3000="","",Vertragsdaten!L3000)</f>
        <v/>
      </c>
      <c r="K2999" s="9"/>
      <c r="L2999" s="15" t="str">
        <f>IF(Vertragsdaten!J3000="","",Vertragsdaten!J3000)</f>
        <v/>
      </c>
      <c r="M2999" s="9" t="str">
        <f>IF(Vertragsdaten!I3000="","",Vertragsdaten!I3000)</f>
        <v/>
      </c>
      <c r="N2999" s="9"/>
      <c r="O2999" s="9" t="str">
        <f>IF(Vertragsdaten!W3000="","",Vertragsdaten!W3000)</f>
        <v/>
      </c>
      <c r="P2999" s="15" t="str">
        <f>IF(Vertragsdaten!R3000="","",Vertragsdaten!R3000)</f>
        <v/>
      </c>
      <c r="Q2999" s="15" t="str">
        <f>IF(Vertragsdaten!S3000="","",Vertragsdaten!S3000)</f>
        <v/>
      </c>
      <c r="R2999" s="9"/>
      <c r="S2999" s="15" t="str">
        <f>IF(Vertragsdaten!S3000="","",Vertragsdaten!T3000)</f>
        <v/>
      </c>
      <c r="T2999" s="15" t="str">
        <f>IF(Vertragsdaten!T3000="","",Vertragsdaten!U3000)</f>
        <v/>
      </c>
      <c r="U2999" s="9"/>
      <c r="V2999" s="16" t="str">
        <f>IF(Vertragsdaten!$V3000="","",Vertragsdaten!$V3000)</f>
        <v/>
      </c>
      <c r="W2999" s="9"/>
      <c r="X2999" s="9"/>
      <c r="Y2999" s="9"/>
      <c r="Z2999" s="9"/>
      <c r="AA2999" s="15" t="str">
        <f>IF(Vertragsdaten!AI3000="","",Vertragsdaten!AI3000)</f>
        <v/>
      </c>
      <c r="AB2999" s="15" t="str">
        <f>IF(Vertragsdaten!AJ3000="","",Vertragsdaten!AJ3000)</f>
        <v/>
      </c>
      <c r="AC2999" s="9"/>
      <c r="AD2999" s="15" t="str">
        <f>IF(Vertragsdaten!AK3000="","",Vertragsdaten!AK3000)</f>
        <v/>
      </c>
      <c r="AE2999" s="15" t="str">
        <f>IF(Vertragsdaten!AL3000="","",Vertragsdaten!AL3000)</f>
        <v/>
      </c>
      <c r="AF2999" s="16" t="s">
        <v>2</v>
      </c>
      <c r="AG2999" s="16" t="str">
        <f>IF(Vertragsdaten!G3000="","",Vertragsdaten!G3000)</f>
        <v/>
      </c>
      <c r="AH2999" s="9" t="str">
        <f>IF(Vertragsdaten!$AW3000="","",Vertragsdaten!AW3000)</f>
        <v/>
      </c>
      <c r="AI2999" s="9"/>
      <c r="AJ2999" s="9"/>
      <c r="AK2999" s="9"/>
      <c r="AL2999" s="15" t="str">
        <f>IF(Vertragsdaten!AM3000="","",Vertragsdaten!AM3000)</f>
        <v/>
      </c>
      <c r="AM2999" s="15" t="str">
        <f>IF(Vertragsdaten!AN3000="","",Vertragsdaten!AN3000)</f>
        <v/>
      </c>
      <c r="AN2999" s="9"/>
      <c r="AO2999" s="9"/>
      <c r="AP2999" s="22" t="str">
        <f>IF(Vertragsdaten!AQ3000="","",ROUND(Vertragsdaten!AQ3000,0))</f>
        <v/>
      </c>
      <c r="AQ2999" s="9"/>
      <c r="AR2999" s="15" t="str">
        <f>IF(Vertragsdaten!AR3000="","",Vertragsdaten!AR3000)</f>
        <v/>
      </c>
      <c r="AS2999" s="16" t="str">
        <f>IF(Vertragsdaten!$AW3000="","",Vertragsdaten!$AW3000)</f>
        <v/>
      </c>
      <c r="AT2999" s="16" t="str">
        <f>IF(Vertragsdaten!AO3000="","","11XSWK-H-------M")</f>
        <v/>
      </c>
      <c r="AU2999" s="16" t="str">
        <f>IF(Vertragsdaten!AU3000="E01 „Ein-/Auszug (Umzug)“","E01",IF(Vertragsdaten!AU3000="E02 „Einzug/Neuanlage“","E02",IF(Vertragsdaten!AU3000="E03 „Lieferantenwechsel“","E03","ZD2")))</f>
        <v>ZD2</v>
      </c>
      <c r="AV2999" s="16" t="str">
        <f>IF(Vertragsdaten!AS3000="nein","Z18","Z15")</f>
        <v>Z15</v>
      </c>
      <c r="AW2999" s="16" t="str">
        <f>IF(Vertragsdaten!BC3000="","",VLOOKUP(Vertragsdaten!BC3000,'Dropdown-Werte'!$I$2:$J$5,2,FALSE))</f>
        <v/>
      </c>
      <c r="AX2999" s="16" t="str">
        <f t="shared" si="46"/>
        <v/>
      </c>
      <c r="AY2999" s="16" t="str">
        <f>IF(Vertragsdaten!BB3000="","",Vertragsdaten!BB3000)</f>
        <v/>
      </c>
      <c r="AZ2999" s="16" t="s">
        <v>93</v>
      </c>
      <c r="BA2999" s="16" t="s">
        <v>94</v>
      </c>
    </row>
    <row r="3000" spans="1:53">
      <c r="A3000" s="12" t="str">
        <f>IF(Vertragsdaten!AZ3001="","",Vertragsdaten!AZ3001)</f>
        <v/>
      </c>
      <c r="B3000" s="12"/>
      <c r="C3000" s="12"/>
      <c r="D3000" s="12"/>
      <c r="E3000" s="4" t="str">
        <f>IF(Vertragsdaten!M3001="","",Vertragsdaten!M3001)</f>
        <v/>
      </c>
      <c r="F3000" s="19">
        <f>Vertragsdaten!H3001</f>
        <v>0</v>
      </c>
      <c r="G3000" s="9"/>
      <c r="H3000" s="15" t="str">
        <f>IF(Vertragsdaten!J3001="","",Vertragsdaten!J3001)</f>
        <v/>
      </c>
      <c r="I3000" s="15" t="str">
        <f>IF(Vertragsdaten!K3001="","",Vertragsdaten!K3001)</f>
        <v/>
      </c>
      <c r="J3000" s="15" t="str">
        <f>IF(Vertragsdaten!L3001="","",Vertragsdaten!L3001)</f>
        <v/>
      </c>
      <c r="K3000" s="9"/>
      <c r="L3000" s="15" t="str">
        <f>IF(Vertragsdaten!J3001="","",Vertragsdaten!J3001)</f>
        <v/>
      </c>
      <c r="M3000" s="9" t="str">
        <f>IF(Vertragsdaten!I3001="","",Vertragsdaten!I3001)</f>
        <v/>
      </c>
      <c r="N3000" s="9"/>
      <c r="O3000" s="9" t="str">
        <f>IF(Vertragsdaten!W3001="","",Vertragsdaten!W3001)</f>
        <v/>
      </c>
      <c r="P3000" s="15" t="str">
        <f>IF(Vertragsdaten!R3001="","",Vertragsdaten!R3001)</f>
        <v/>
      </c>
      <c r="Q3000" s="15" t="str">
        <f>IF(Vertragsdaten!S3001="","",Vertragsdaten!S3001)</f>
        <v/>
      </c>
      <c r="R3000" s="9"/>
      <c r="S3000" s="15" t="str">
        <f>IF(Vertragsdaten!S3001="","",Vertragsdaten!T3001)</f>
        <v/>
      </c>
      <c r="T3000" s="15" t="str">
        <f>IF(Vertragsdaten!T3001="","",Vertragsdaten!U3001)</f>
        <v/>
      </c>
      <c r="U3000" s="9"/>
      <c r="V3000" s="16" t="str">
        <f>IF(Vertragsdaten!$V3001="","",Vertragsdaten!$V3001)</f>
        <v/>
      </c>
      <c r="W3000" s="9"/>
      <c r="X3000" s="9"/>
      <c r="Y3000" s="9"/>
      <c r="Z3000" s="9"/>
      <c r="AA3000" s="15" t="str">
        <f>IF(Vertragsdaten!AI3001="","",Vertragsdaten!AI3001)</f>
        <v/>
      </c>
      <c r="AB3000" s="15" t="str">
        <f>IF(Vertragsdaten!AJ3001="","",Vertragsdaten!AJ3001)</f>
        <v/>
      </c>
      <c r="AC3000" s="9"/>
      <c r="AD3000" s="15" t="str">
        <f>IF(Vertragsdaten!AK3001="","",Vertragsdaten!AK3001)</f>
        <v/>
      </c>
      <c r="AE3000" s="15" t="str">
        <f>IF(Vertragsdaten!AL3001="","",Vertragsdaten!AL3001)</f>
        <v/>
      </c>
      <c r="AF3000" s="16" t="s">
        <v>2</v>
      </c>
      <c r="AG3000" s="16" t="str">
        <f>IF(Vertragsdaten!G3001="","",Vertragsdaten!G3001)</f>
        <v/>
      </c>
      <c r="AH3000" s="9" t="str">
        <f>IF(Vertragsdaten!$AW3001="","",Vertragsdaten!AW3001)</f>
        <v/>
      </c>
      <c r="AI3000" s="9"/>
      <c r="AJ3000" s="9"/>
      <c r="AK3000" s="9"/>
      <c r="AL3000" s="15" t="str">
        <f>IF(Vertragsdaten!AM3001="","",Vertragsdaten!AM3001)</f>
        <v/>
      </c>
      <c r="AM3000" s="15" t="str">
        <f>IF(Vertragsdaten!AN3001="","",Vertragsdaten!AN3001)</f>
        <v/>
      </c>
      <c r="AN3000" s="9"/>
      <c r="AO3000" s="9"/>
      <c r="AP3000" s="22" t="str">
        <f>IF(Vertragsdaten!AQ3001="","",ROUND(Vertragsdaten!AQ3001,0))</f>
        <v/>
      </c>
      <c r="AQ3000" s="9"/>
      <c r="AR3000" s="15" t="str">
        <f>IF(Vertragsdaten!AR3001="","",Vertragsdaten!AR3001)</f>
        <v/>
      </c>
      <c r="AS3000" s="16" t="str">
        <f>IF(Vertragsdaten!$AW3001="","",Vertragsdaten!$AW3001)</f>
        <v/>
      </c>
      <c r="AT3000" s="16" t="str">
        <f>IF(Vertragsdaten!AO3001="","","11XSWK-H-------M")</f>
        <v/>
      </c>
      <c r="AU3000" s="16" t="str">
        <f>IF(Vertragsdaten!AU3001="E01 „Ein-/Auszug (Umzug)“","E01",IF(Vertragsdaten!AU3001="E02 „Einzug/Neuanlage“","E02",IF(Vertragsdaten!AU3001="E03 „Lieferantenwechsel“","E03","ZD2")))</f>
        <v>ZD2</v>
      </c>
      <c r="AV3000" s="16" t="str">
        <f>IF(Vertragsdaten!AS3001="nein","Z18","Z15")</f>
        <v>Z15</v>
      </c>
      <c r="AW3000" s="16" t="str">
        <f>IF(Vertragsdaten!BC3001="","",VLOOKUP(Vertragsdaten!BC3001,'Dropdown-Werte'!$I$2:$J$5,2,FALSE))</f>
        <v/>
      </c>
      <c r="AX3000" s="16" t="str">
        <f t="shared" si="46"/>
        <v/>
      </c>
      <c r="AY3000" s="16" t="str">
        <f>IF(Vertragsdaten!BB3001="","",Vertragsdaten!BB3001)</f>
        <v/>
      </c>
      <c r="AZ3000" s="16" t="s">
        <v>93</v>
      </c>
      <c r="BA3000" s="16" t="s">
        <v>94</v>
      </c>
    </row>
    <row r="3001" spans="1:53">
      <c r="A3001" s="12" t="str">
        <f>IF(Vertragsdaten!AZ3002="","",Vertragsdaten!AZ3002)</f>
        <v/>
      </c>
      <c r="B3001" s="12"/>
      <c r="C3001" s="12"/>
      <c r="D3001" s="12"/>
      <c r="E3001" s="4" t="str">
        <f>IF(Vertragsdaten!M3002="","",Vertragsdaten!M3002)</f>
        <v/>
      </c>
      <c r="F3001" s="19">
        <f>Vertragsdaten!H3002</f>
        <v>0</v>
      </c>
      <c r="G3001" s="9"/>
      <c r="H3001" s="15" t="str">
        <f>IF(Vertragsdaten!J3002="","",Vertragsdaten!J3002)</f>
        <v/>
      </c>
      <c r="I3001" s="15" t="str">
        <f>IF(Vertragsdaten!K3002="","",Vertragsdaten!K3002)</f>
        <v/>
      </c>
      <c r="J3001" s="15" t="str">
        <f>IF(Vertragsdaten!L3002="","",Vertragsdaten!L3002)</f>
        <v/>
      </c>
      <c r="K3001" s="9"/>
      <c r="L3001" s="15" t="str">
        <f>IF(Vertragsdaten!J3002="","",Vertragsdaten!J3002)</f>
        <v/>
      </c>
      <c r="M3001" s="9" t="str">
        <f>IF(Vertragsdaten!I3002="","",Vertragsdaten!I3002)</f>
        <v/>
      </c>
      <c r="N3001" s="9"/>
      <c r="O3001" s="9" t="str">
        <f>IF(Vertragsdaten!W3002="","",Vertragsdaten!W3002)</f>
        <v/>
      </c>
      <c r="P3001" s="15" t="str">
        <f>IF(Vertragsdaten!R3002="","",Vertragsdaten!R3002)</f>
        <v/>
      </c>
      <c r="Q3001" s="15" t="str">
        <f>IF(Vertragsdaten!S3002="","",Vertragsdaten!S3002)</f>
        <v/>
      </c>
      <c r="R3001" s="9"/>
      <c r="S3001" s="15" t="str">
        <f>IF(Vertragsdaten!S3002="","",Vertragsdaten!T3002)</f>
        <v/>
      </c>
      <c r="T3001" s="15" t="str">
        <f>IF(Vertragsdaten!T3002="","",Vertragsdaten!U3002)</f>
        <v/>
      </c>
      <c r="U3001" s="9"/>
      <c r="V3001" s="16" t="str">
        <f>IF(Vertragsdaten!$V3002="","",Vertragsdaten!$V3002)</f>
        <v/>
      </c>
      <c r="W3001" s="9"/>
      <c r="X3001" s="9"/>
      <c r="Y3001" s="9"/>
      <c r="Z3001" s="9"/>
      <c r="AA3001" s="15" t="str">
        <f>IF(Vertragsdaten!AI3002="","",Vertragsdaten!AI3002)</f>
        <v/>
      </c>
      <c r="AB3001" s="15" t="str">
        <f>IF(Vertragsdaten!AJ3002="","",Vertragsdaten!AJ3002)</f>
        <v/>
      </c>
      <c r="AC3001" s="9"/>
      <c r="AD3001" s="15" t="str">
        <f>IF(Vertragsdaten!AK3002="","",Vertragsdaten!AK3002)</f>
        <v/>
      </c>
      <c r="AE3001" s="15" t="str">
        <f>IF(Vertragsdaten!AL3002="","",Vertragsdaten!AL3002)</f>
        <v/>
      </c>
      <c r="AF3001" s="16" t="s">
        <v>2</v>
      </c>
      <c r="AG3001" s="16" t="str">
        <f>IF(Vertragsdaten!G3002="","",Vertragsdaten!G3002)</f>
        <v/>
      </c>
      <c r="AH3001" s="9" t="str">
        <f>IF(Vertragsdaten!$AW3002="","",Vertragsdaten!AW3002)</f>
        <v/>
      </c>
      <c r="AI3001" s="9"/>
      <c r="AJ3001" s="9"/>
      <c r="AK3001" s="9"/>
      <c r="AL3001" s="15" t="str">
        <f>IF(Vertragsdaten!AM3002="","",Vertragsdaten!AM3002)</f>
        <v/>
      </c>
      <c r="AM3001" s="15" t="str">
        <f>IF(Vertragsdaten!AN3002="","",Vertragsdaten!AN3002)</f>
        <v/>
      </c>
      <c r="AN3001" s="9"/>
      <c r="AO3001" s="9"/>
      <c r="AP3001" s="22" t="str">
        <f>IF(Vertragsdaten!AQ3002="","",ROUND(Vertragsdaten!AQ3002,0))</f>
        <v/>
      </c>
      <c r="AQ3001" s="9"/>
      <c r="AR3001" s="15" t="str">
        <f>IF(Vertragsdaten!AR3002="","",Vertragsdaten!AR3002)</f>
        <v/>
      </c>
      <c r="AS3001" s="16" t="str">
        <f>IF(Vertragsdaten!$AW3002="","",Vertragsdaten!$AW3002)</f>
        <v/>
      </c>
      <c r="AT3001" s="16" t="str">
        <f>IF(Vertragsdaten!AO3002="","","11XSWK-H-------M")</f>
        <v/>
      </c>
      <c r="AU3001" s="16" t="str">
        <f>IF(Vertragsdaten!AU3002="E01 „Ein-/Auszug (Umzug)“","E01",IF(Vertragsdaten!AU3002="E02 „Einzug/Neuanlage“","E02",IF(Vertragsdaten!AU3002="E03 „Lieferantenwechsel“","E03","ZD2")))</f>
        <v>ZD2</v>
      </c>
      <c r="AV3001" s="16" t="str">
        <f>IF(Vertragsdaten!AS3002="nein","Z18","Z15")</f>
        <v>Z15</v>
      </c>
      <c r="AW3001" s="16" t="str">
        <f>IF(Vertragsdaten!BC3002="","",VLOOKUP(Vertragsdaten!BC3002,'Dropdown-Werte'!$I$2:$J$5,2,FALSE))</f>
        <v/>
      </c>
      <c r="AX3001" s="16" t="str">
        <f t="shared" si="46"/>
        <v/>
      </c>
      <c r="AY3001" s="16" t="str">
        <f>IF(Vertragsdaten!BB3002="","",Vertragsdaten!BB3002)</f>
        <v/>
      </c>
      <c r="AZ3001" s="16" t="s">
        <v>93</v>
      </c>
      <c r="BA3001" s="16" t="s">
        <v>94</v>
      </c>
    </row>
    <row r="3002" spans="1:53">
      <c r="A3002" s="12" t="str">
        <f>IF(Vertragsdaten!AZ3003="","",Vertragsdaten!AZ3003)</f>
        <v/>
      </c>
      <c r="B3002" s="12"/>
      <c r="C3002" s="12"/>
      <c r="D3002" s="12"/>
      <c r="E3002" s="4" t="str">
        <f>IF(Vertragsdaten!M3003="","",Vertragsdaten!M3003)</f>
        <v/>
      </c>
      <c r="F3002" s="19">
        <f>Vertragsdaten!H3003</f>
        <v>0</v>
      </c>
      <c r="G3002" s="9"/>
      <c r="H3002" s="15" t="str">
        <f>IF(Vertragsdaten!J3003="","",Vertragsdaten!J3003)</f>
        <v/>
      </c>
      <c r="I3002" s="15" t="str">
        <f>IF(Vertragsdaten!K3003="","",Vertragsdaten!K3003)</f>
        <v/>
      </c>
      <c r="J3002" s="15" t="str">
        <f>IF(Vertragsdaten!L3003="","",Vertragsdaten!L3003)</f>
        <v/>
      </c>
      <c r="K3002" s="9"/>
      <c r="L3002" s="15" t="str">
        <f>IF(Vertragsdaten!J3003="","",Vertragsdaten!J3003)</f>
        <v/>
      </c>
      <c r="M3002" s="9" t="str">
        <f>IF(Vertragsdaten!I3003="","",Vertragsdaten!I3003)</f>
        <v/>
      </c>
      <c r="N3002" s="9"/>
      <c r="O3002" s="9" t="str">
        <f>IF(Vertragsdaten!W3003="","",Vertragsdaten!W3003)</f>
        <v/>
      </c>
      <c r="P3002" s="15" t="str">
        <f>IF(Vertragsdaten!R3003="","",Vertragsdaten!R3003)</f>
        <v/>
      </c>
      <c r="Q3002" s="15" t="str">
        <f>IF(Vertragsdaten!S3003="","",Vertragsdaten!S3003)</f>
        <v/>
      </c>
      <c r="R3002" s="9"/>
      <c r="S3002" s="15" t="str">
        <f>IF(Vertragsdaten!S3003="","",Vertragsdaten!T3003)</f>
        <v/>
      </c>
      <c r="T3002" s="15" t="str">
        <f>IF(Vertragsdaten!T3003="","",Vertragsdaten!U3003)</f>
        <v/>
      </c>
      <c r="U3002" s="9"/>
      <c r="V3002" s="16" t="str">
        <f>IF(Vertragsdaten!$V3003="","",Vertragsdaten!$V3003)</f>
        <v/>
      </c>
      <c r="W3002" s="9"/>
      <c r="X3002" s="9"/>
      <c r="Y3002" s="9"/>
      <c r="Z3002" s="9"/>
      <c r="AA3002" s="15" t="str">
        <f>IF(Vertragsdaten!AI3003="","",Vertragsdaten!AI3003)</f>
        <v/>
      </c>
      <c r="AB3002" s="15" t="str">
        <f>IF(Vertragsdaten!AJ3003="","",Vertragsdaten!AJ3003)</f>
        <v/>
      </c>
      <c r="AC3002" s="9"/>
      <c r="AD3002" s="15" t="str">
        <f>IF(Vertragsdaten!AK3003="","",Vertragsdaten!AK3003)</f>
        <v/>
      </c>
      <c r="AE3002" s="15" t="str">
        <f>IF(Vertragsdaten!AL3003="","",Vertragsdaten!AL3003)</f>
        <v/>
      </c>
      <c r="AF3002" s="16" t="s">
        <v>2</v>
      </c>
      <c r="AG3002" s="16" t="str">
        <f>IF(Vertragsdaten!G3003="","",Vertragsdaten!G3003)</f>
        <v/>
      </c>
      <c r="AH3002" s="9" t="str">
        <f>IF(Vertragsdaten!$AW3003="","",Vertragsdaten!AW3003)</f>
        <v/>
      </c>
      <c r="AI3002" s="9"/>
      <c r="AJ3002" s="9"/>
      <c r="AK3002" s="9"/>
      <c r="AL3002" s="15" t="str">
        <f>IF(Vertragsdaten!AM3003="","",Vertragsdaten!AM3003)</f>
        <v/>
      </c>
      <c r="AM3002" s="15" t="str">
        <f>IF(Vertragsdaten!AN3003="","",Vertragsdaten!AN3003)</f>
        <v/>
      </c>
      <c r="AN3002" s="9"/>
      <c r="AO3002" s="9"/>
      <c r="AP3002" s="22" t="str">
        <f>IF(Vertragsdaten!AQ3003="","",ROUND(Vertragsdaten!AQ3003,0))</f>
        <v/>
      </c>
      <c r="AQ3002" s="9"/>
      <c r="AR3002" s="15" t="str">
        <f>IF(Vertragsdaten!AR3003="","",Vertragsdaten!AR3003)</f>
        <v/>
      </c>
      <c r="AS3002" s="16" t="str">
        <f>IF(Vertragsdaten!$AW3003="","",Vertragsdaten!$AW3003)</f>
        <v/>
      </c>
      <c r="AT3002" s="16" t="str">
        <f>IF(Vertragsdaten!AO3003="","","11XSWK-H-------M")</f>
        <v/>
      </c>
      <c r="AU3002" s="16" t="str">
        <f>IF(Vertragsdaten!AU3003="E01 „Ein-/Auszug (Umzug)“","E01",IF(Vertragsdaten!AU3003="E02 „Einzug/Neuanlage“","E02",IF(Vertragsdaten!AU3003="E03 „Lieferantenwechsel“","E03","ZD2")))</f>
        <v>ZD2</v>
      </c>
      <c r="AV3002" s="16" t="str">
        <f>IF(Vertragsdaten!AS3003="nein","Z18","Z15")</f>
        <v>Z15</v>
      </c>
      <c r="AW3002" s="16" t="str">
        <f>IF(Vertragsdaten!BC3003="","",VLOOKUP(Vertragsdaten!BC3003,'Dropdown-Werte'!$I$2:$J$5,2,FALSE))</f>
        <v/>
      </c>
      <c r="AX3002" s="16" t="str">
        <f t="shared" si="46"/>
        <v/>
      </c>
      <c r="AY3002" s="16" t="str">
        <f>IF(Vertragsdaten!BB3003="","",Vertragsdaten!BB3003)</f>
        <v/>
      </c>
      <c r="AZ3002" s="16" t="s">
        <v>93</v>
      </c>
      <c r="BA3002" s="16" t="s">
        <v>94</v>
      </c>
    </row>
    <row r="3003" spans="1:53">
      <c r="A3003" s="12" t="str">
        <f>IF(Vertragsdaten!AZ3004="","",Vertragsdaten!AZ3004)</f>
        <v/>
      </c>
      <c r="B3003" s="12"/>
      <c r="C3003" s="12"/>
      <c r="D3003" s="12"/>
      <c r="E3003" s="4" t="str">
        <f>IF(Vertragsdaten!M3004="","",Vertragsdaten!M3004)</f>
        <v/>
      </c>
      <c r="F3003" s="19">
        <f>Vertragsdaten!H3004</f>
        <v>0</v>
      </c>
      <c r="G3003" s="9"/>
      <c r="H3003" s="15" t="str">
        <f>IF(Vertragsdaten!J3004="","",Vertragsdaten!J3004)</f>
        <v/>
      </c>
      <c r="I3003" s="15" t="str">
        <f>IF(Vertragsdaten!K3004="","",Vertragsdaten!K3004)</f>
        <v/>
      </c>
      <c r="J3003" s="15" t="str">
        <f>IF(Vertragsdaten!L3004="","",Vertragsdaten!L3004)</f>
        <v/>
      </c>
      <c r="K3003" s="9"/>
      <c r="L3003" s="15" t="str">
        <f>IF(Vertragsdaten!J3004="","",Vertragsdaten!J3004)</f>
        <v/>
      </c>
      <c r="M3003" s="9" t="str">
        <f>IF(Vertragsdaten!I3004="","",Vertragsdaten!I3004)</f>
        <v/>
      </c>
      <c r="N3003" s="9"/>
      <c r="O3003" s="9" t="str">
        <f>IF(Vertragsdaten!W3004="","",Vertragsdaten!W3004)</f>
        <v/>
      </c>
      <c r="P3003" s="15" t="str">
        <f>IF(Vertragsdaten!R3004="","",Vertragsdaten!R3004)</f>
        <v/>
      </c>
      <c r="Q3003" s="15" t="str">
        <f>IF(Vertragsdaten!S3004="","",Vertragsdaten!S3004)</f>
        <v/>
      </c>
      <c r="R3003" s="9"/>
      <c r="S3003" s="15" t="str">
        <f>IF(Vertragsdaten!S3004="","",Vertragsdaten!T3004)</f>
        <v/>
      </c>
      <c r="T3003" s="15" t="str">
        <f>IF(Vertragsdaten!T3004="","",Vertragsdaten!U3004)</f>
        <v/>
      </c>
      <c r="U3003" s="9"/>
      <c r="V3003" s="16" t="str">
        <f>IF(Vertragsdaten!$V3004="","",Vertragsdaten!$V3004)</f>
        <v/>
      </c>
      <c r="W3003" s="9"/>
      <c r="X3003" s="9"/>
      <c r="Y3003" s="9"/>
      <c r="Z3003" s="9"/>
      <c r="AA3003" s="15" t="str">
        <f>IF(Vertragsdaten!AI3004="","",Vertragsdaten!AI3004)</f>
        <v/>
      </c>
      <c r="AB3003" s="15" t="str">
        <f>IF(Vertragsdaten!AJ3004="","",Vertragsdaten!AJ3004)</f>
        <v/>
      </c>
      <c r="AC3003" s="9"/>
      <c r="AD3003" s="15" t="str">
        <f>IF(Vertragsdaten!AK3004="","",Vertragsdaten!AK3004)</f>
        <v/>
      </c>
      <c r="AE3003" s="15" t="str">
        <f>IF(Vertragsdaten!AL3004="","",Vertragsdaten!AL3004)</f>
        <v/>
      </c>
      <c r="AF3003" s="16" t="s">
        <v>2</v>
      </c>
      <c r="AG3003" s="16" t="str">
        <f>IF(Vertragsdaten!G3004="","",Vertragsdaten!G3004)</f>
        <v/>
      </c>
      <c r="AH3003" s="9" t="str">
        <f>IF(Vertragsdaten!$AW3004="","",Vertragsdaten!AW3004)</f>
        <v/>
      </c>
      <c r="AI3003" s="9"/>
      <c r="AJ3003" s="9"/>
      <c r="AK3003" s="9"/>
      <c r="AL3003" s="15" t="str">
        <f>IF(Vertragsdaten!AM3004="","",Vertragsdaten!AM3004)</f>
        <v/>
      </c>
      <c r="AM3003" s="15" t="str">
        <f>IF(Vertragsdaten!AN3004="","",Vertragsdaten!AN3004)</f>
        <v/>
      </c>
      <c r="AN3003" s="9"/>
      <c r="AO3003" s="9"/>
      <c r="AP3003" s="22" t="str">
        <f>IF(Vertragsdaten!AQ3004="","",ROUND(Vertragsdaten!AQ3004,0))</f>
        <v/>
      </c>
      <c r="AQ3003" s="9"/>
      <c r="AR3003" s="15" t="str">
        <f>IF(Vertragsdaten!AR3004="","",Vertragsdaten!AR3004)</f>
        <v/>
      </c>
      <c r="AS3003" s="16" t="str">
        <f>IF(Vertragsdaten!$AW3004="","",Vertragsdaten!$AW3004)</f>
        <v/>
      </c>
      <c r="AT3003" s="16" t="str">
        <f>IF(Vertragsdaten!AO3004="","","11XSWK-H-------M")</f>
        <v/>
      </c>
      <c r="AU3003" s="16" t="str">
        <f>IF(Vertragsdaten!AU3004="E01 „Ein-/Auszug (Umzug)“","E01",IF(Vertragsdaten!AU3004="E02 „Einzug/Neuanlage“","E02",IF(Vertragsdaten!AU3004="E03 „Lieferantenwechsel“","E03","ZD2")))</f>
        <v>ZD2</v>
      </c>
      <c r="AV3003" s="16" t="str">
        <f>IF(Vertragsdaten!AS3004="nein","Z18","Z15")</f>
        <v>Z15</v>
      </c>
      <c r="AW3003" s="16" t="str">
        <f>IF(Vertragsdaten!BC3004="","",VLOOKUP(Vertragsdaten!BC3004,'Dropdown-Werte'!$I$2:$J$5,2,FALSE))</f>
        <v/>
      </c>
      <c r="AX3003" s="16" t="str">
        <f t="shared" si="46"/>
        <v/>
      </c>
      <c r="AY3003" s="16" t="str">
        <f>IF(Vertragsdaten!BB3004="","",Vertragsdaten!BB3004)</f>
        <v/>
      </c>
      <c r="AZ3003" s="16" t="s">
        <v>93</v>
      </c>
      <c r="BA3003" s="16" t="s">
        <v>94</v>
      </c>
    </row>
    <row r="3004" spans="1:53">
      <c r="A3004" s="12" t="str">
        <f>IF(Vertragsdaten!AZ3005="","",Vertragsdaten!AZ3005)</f>
        <v/>
      </c>
      <c r="B3004" s="12"/>
      <c r="C3004" s="12"/>
      <c r="D3004" s="12"/>
      <c r="E3004" s="4" t="str">
        <f>IF(Vertragsdaten!M3005="","",Vertragsdaten!M3005)</f>
        <v/>
      </c>
      <c r="F3004" s="19">
        <f>Vertragsdaten!H3005</f>
        <v>0</v>
      </c>
      <c r="G3004" s="9"/>
      <c r="H3004" s="15" t="str">
        <f>IF(Vertragsdaten!J3005="","",Vertragsdaten!J3005)</f>
        <v/>
      </c>
      <c r="I3004" s="15" t="str">
        <f>IF(Vertragsdaten!K3005="","",Vertragsdaten!K3005)</f>
        <v/>
      </c>
      <c r="J3004" s="15" t="str">
        <f>IF(Vertragsdaten!L3005="","",Vertragsdaten!L3005)</f>
        <v/>
      </c>
      <c r="K3004" s="9"/>
      <c r="L3004" s="15" t="str">
        <f>IF(Vertragsdaten!J3005="","",Vertragsdaten!J3005)</f>
        <v/>
      </c>
      <c r="M3004" s="9" t="str">
        <f>IF(Vertragsdaten!I3005="","",Vertragsdaten!I3005)</f>
        <v/>
      </c>
      <c r="N3004" s="9"/>
      <c r="O3004" s="9" t="str">
        <f>IF(Vertragsdaten!W3005="","",Vertragsdaten!W3005)</f>
        <v/>
      </c>
      <c r="P3004" s="15" t="str">
        <f>IF(Vertragsdaten!R3005="","",Vertragsdaten!R3005)</f>
        <v/>
      </c>
      <c r="Q3004" s="15" t="str">
        <f>IF(Vertragsdaten!S3005="","",Vertragsdaten!S3005)</f>
        <v/>
      </c>
      <c r="R3004" s="9"/>
      <c r="S3004" s="15" t="str">
        <f>IF(Vertragsdaten!S3005="","",Vertragsdaten!T3005)</f>
        <v/>
      </c>
      <c r="T3004" s="15" t="str">
        <f>IF(Vertragsdaten!T3005="","",Vertragsdaten!U3005)</f>
        <v/>
      </c>
      <c r="U3004" s="9"/>
      <c r="V3004" s="16" t="str">
        <f>IF(Vertragsdaten!$V3005="","",Vertragsdaten!$V3005)</f>
        <v/>
      </c>
      <c r="W3004" s="9"/>
      <c r="X3004" s="9"/>
      <c r="Y3004" s="9"/>
      <c r="Z3004" s="9"/>
      <c r="AA3004" s="15" t="str">
        <f>IF(Vertragsdaten!AI3005="","",Vertragsdaten!AI3005)</f>
        <v/>
      </c>
      <c r="AB3004" s="15" t="str">
        <f>IF(Vertragsdaten!AJ3005="","",Vertragsdaten!AJ3005)</f>
        <v/>
      </c>
      <c r="AC3004" s="9"/>
      <c r="AD3004" s="15" t="str">
        <f>IF(Vertragsdaten!AK3005="","",Vertragsdaten!AK3005)</f>
        <v/>
      </c>
      <c r="AE3004" s="15" t="str">
        <f>IF(Vertragsdaten!AL3005="","",Vertragsdaten!AL3005)</f>
        <v/>
      </c>
      <c r="AF3004" s="16" t="s">
        <v>2</v>
      </c>
      <c r="AG3004" s="16" t="str">
        <f>IF(Vertragsdaten!G3005="","",Vertragsdaten!G3005)</f>
        <v/>
      </c>
      <c r="AH3004" s="9" t="str">
        <f>IF(Vertragsdaten!$AW3005="","",Vertragsdaten!AW3005)</f>
        <v/>
      </c>
      <c r="AI3004" s="9"/>
      <c r="AJ3004" s="9"/>
      <c r="AK3004" s="9"/>
      <c r="AL3004" s="15" t="str">
        <f>IF(Vertragsdaten!AM3005="","",Vertragsdaten!AM3005)</f>
        <v/>
      </c>
      <c r="AM3004" s="15" t="str">
        <f>IF(Vertragsdaten!AN3005="","",Vertragsdaten!AN3005)</f>
        <v/>
      </c>
      <c r="AN3004" s="9"/>
      <c r="AO3004" s="9"/>
      <c r="AP3004" s="22" t="str">
        <f>IF(Vertragsdaten!AQ3005="","",ROUND(Vertragsdaten!AQ3005,0))</f>
        <v/>
      </c>
      <c r="AQ3004" s="9"/>
      <c r="AR3004" s="15" t="str">
        <f>IF(Vertragsdaten!AR3005="","",Vertragsdaten!AR3005)</f>
        <v/>
      </c>
      <c r="AS3004" s="16" t="str">
        <f>IF(Vertragsdaten!$AW3005="","",Vertragsdaten!$AW3005)</f>
        <v/>
      </c>
      <c r="AT3004" s="16" t="str">
        <f>IF(Vertragsdaten!AO3005="","","11XSWK-H-------M")</f>
        <v/>
      </c>
      <c r="AU3004" s="16" t="str">
        <f>IF(Vertragsdaten!AU3005="E01 „Ein-/Auszug (Umzug)“","E01",IF(Vertragsdaten!AU3005="E02 „Einzug/Neuanlage“","E02",IF(Vertragsdaten!AU3005="E03 „Lieferantenwechsel“","E03","ZD2")))</f>
        <v>ZD2</v>
      </c>
      <c r="AV3004" s="16" t="str">
        <f>IF(Vertragsdaten!AS3005="nein","Z18","Z15")</f>
        <v>Z15</v>
      </c>
      <c r="AW3004" s="16" t="str">
        <f>IF(Vertragsdaten!BC3005="","",VLOOKUP(Vertragsdaten!BC3005,'Dropdown-Werte'!$I$2:$J$5,2,FALSE))</f>
        <v/>
      </c>
      <c r="AX3004" s="16" t="str">
        <f t="shared" si="46"/>
        <v/>
      </c>
      <c r="AY3004" s="16" t="str">
        <f>IF(Vertragsdaten!BB3005="","",Vertragsdaten!BB3005)</f>
        <v/>
      </c>
      <c r="AZ3004" s="16" t="s">
        <v>93</v>
      </c>
      <c r="BA3004" s="16" t="s">
        <v>94</v>
      </c>
    </row>
    <row r="3005" spans="1:53">
      <c r="A3005" s="12" t="str">
        <f>IF(Vertragsdaten!AZ3006="","",Vertragsdaten!AZ3006)</f>
        <v/>
      </c>
      <c r="B3005" s="12"/>
      <c r="C3005" s="12"/>
      <c r="D3005" s="12"/>
      <c r="E3005" s="4" t="str">
        <f>IF(Vertragsdaten!M3006="","",Vertragsdaten!M3006)</f>
        <v/>
      </c>
      <c r="F3005" s="19">
        <f>Vertragsdaten!H3006</f>
        <v>0</v>
      </c>
      <c r="G3005" s="9"/>
      <c r="H3005" s="15" t="str">
        <f>IF(Vertragsdaten!J3006="","",Vertragsdaten!J3006)</f>
        <v/>
      </c>
      <c r="I3005" s="15" t="str">
        <f>IF(Vertragsdaten!K3006="","",Vertragsdaten!K3006)</f>
        <v/>
      </c>
      <c r="J3005" s="15" t="str">
        <f>IF(Vertragsdaten!L3006="","",Vertragsdaten!L3006)</f>
        <v/>
      </c>
      <c r="K3005" s="9"/>
      <c r="L3005" s="15" t="str">
        <f>IF(Vertragsdaten!J3006="","",Vertragsdaten!J3006)</f>
        <v/>
      </c>
      <c r="M3005" s="9" t="str">
        <f>IF(Vertragsdaten!I3006="","",Vertragsdaten!I3006)</f>
        <v/>
      </c>
      <c r="N3005" s="9"/>
      <c r="O3005" s="9" t="str">
        <f>IF(Vertragsdaten!W3006="","",Vertragsdaten!W3006)</f>
        <v/>
      </c>
      <c r="P3005" s="15" t="str">
        <f>IF(Vertragsdaten!R3006="","",Vertragsdaten!R3006)</f>
        <v/>
      </c>
      <c r="Q3005" s="15" t="str">
        <f>IF(Vertragsdaten!S3006="","",Vertragsdaten!S3006)</f>
        <v/>
      </c>
      <c r="R3005" s="9"/>
      <c r="S3005" s="15" t="str">
        <f>IF(Vertragsdaten!S3006="","",Vertragsdaten!T3006)</f>
        <v/>
      </c>
      <c r="T3005" s="15" t="str">
        <f>IF(Vertragsdaten!T3006="","",Vertragsdaten!U3006)</f>
        <v/>
      </c>
      <c r="U3005" s="9"/>
      <c r="V3005" s="16" t="str">
        <f>IF(Vertragsdaten!$V3006="","",Vertragsdaten!$V3006)</f>
        <v/>
      </c>
      <c r="W3005" s="9"/>
      <c r="X3005" s="9"/>
      <c r="Y3005" s="9"/>
      <c r="Z3005" s="9"/>
      <c r="AA3005" s="15" t="str">
        <f>IF(Vertragsdaten!AI3006="","",Vertragsdaten!AI3006)</f>
        <v/>
      </c>
      <c r="AB3005" s="15" t="str">
        <f>IF(Vertragsdaten!AJ3006="","",Vertragsdaten!AJ3006)</f>
        <v/>
      </c>
      <c r="AC3005" s="9"/>
      <c r="AD3005" s="15" t="str">
        <f>IF(Vertragsdaten!AK3006="","",Vertragsdaten!AK3006)</f>
        <v/>
      </c>
      <c r="AE3005" s="15" t="str">
        <f>IF(Vertragsdaten!AL3006="","",Vertragsdaten!AL3006)</f>
        <v/>
      </c>
      <c r="AF3005" s="16" t="s">
        <v>2</v>
      </c>
      <c r="AG3005" s="16" t="str">
        <f>IF(Vertragsdaten!G3006="","",Vertragsdaten!G3006)</f>
        <v/>
      </c>
      <c r="AH3005" s="9" t="str">
        <f>IF(Vertragsdaten!$AW3006="","",Vertragsdaten!AW3006)</f>
        <v/>
      </c>
      <c r="AI3005" s="9"/>
      <c r="AJ3005" s="9"/>
      <c r="AK3005" s="9"/>
      <c r="AL3005" s="15" t="str">
        <f>IF(Vertragsdaten!AM3006="","",Vertragsdaten!AM3006)</f>
        <v/>
      </c>
      <c r="AM3005" s="15" t="str">
        <f>IF(Vertragsdaten!AN3006="","",Vertragsdaten!AN3006)</f>
        <v/>
      </c>
      <c r="AN3005" s="9"/>
      <c r="AO3005" s="9"/>
      <c r="AP3005" s="22" t="str">
        <f>IF(Vertragsdaten!AQ3006="","",ROUND(Vertragsdaten!AQ3006,0))</f>
        <v/>
      </c>
      <c r="AQ3005" s="9"/>
      <c r="AR3005" s="15" t="str">
        <f>IF(Vertragsdaten!AR3006="","",Vertragsdaten!AR3006)</f>
        <v/>
      </c>
      <c r="AS3005" s="16" t="str">
        <f>IF(Vertragsdaten!$AW3006="","",Vertragsdaten!$AW3006)</f>
        <v/>
      </c>
      <c r="AT3005" s="16" t="str">
        <f>IF(Vertragsdaten!AO3006="","","11XSWK-H-------M")</f>
        <v/>
      </c>
      <c r="AU3005" s="16" t="str">
        <f>IF(Vertragsdaten!AU3006="E01 „Ein-/Auszug (Umzug)“","E01",IF(Vertragsdaten!AU3006="E02 „Einzug/Neuanlage“","E02",IF(Vertragsdaten!AU3006="E03 „Lieferantenwechsel“","E03","ZD2")))</f>
        <v>ZD2</v>
      </c>
      <c r="AV3005" s="16" t="str">
        <f>IF(Vertragsdaten!AS3006="nein","Z18","Z15")</f>
        <v>Z15</v>
      </c>
      <c r="AW3005" s="16" t="str">
        <f>IF(Vertragsdaten!BC3006="","",VLOOKUP(Vertragsdaten!BC3006,'Dropdown-Werte'!$I$2:$J$5,2,FALSE))</f>
        <v/>
      </c>
      <c r="AX3005" s="16" t="str">
        <f t="shared" si="46"/>
        <v/>
      </c>
      <c r="AY3005" s="16" t="str">
        <f>IF(Vertragsdaten!BB3006="","",Vertragsdaten!BB3006)</f>
        <v/>
      </c>
      <c r="AZ3005" s="16" t="s">
        <v>93</v>
      </c>
      <c r="BA3005" s="16" t="s">
        <v>94</v>
      </c>
    </row>
    <row r="3006" spans="1:53">
      <c r="A3006" s="12" t="str">
        <f>IF(Vertragsdaten!AZ3007="","",Vertragsdaten!AZ3007)</f>
        <v/>
      </c>
      <c r="B3006" s="12"/>
      <c r="C3006" s="12"/>
      <c r="D3006" s="12"/>
      <c r="E3006" s="4" t="str">
        <f>IF(Vertragsdaten!M3007="","",Vertragsdaten!M3007)</f>
        <v/>
      </c>
      <c r="F3006" s="19">
        <f>Vertragsdaten!H3007</f>
        <v>0</v>
      </c>
      <c r="G3006" s="9"/>
      <c r="H3006" s="15" t="str">
        <f>IF(Vertragsdaten!J3007="","",Vertragsdaten!J3007)</f>
        <v/>
      </c>
      <c r="I3006" s="15" t="str">
        <f>IF(Vertragsdaten!K3007="","",Vertragsdaten!K3007)</f>
        <v/>
      </c>
      <c r="J3006" s="15" t="str">
        <f>IF(Vertragsdaten!L3007="","",Vertragsdaten!L3007)</f>
        <v/>
      </c>
      <c r="K3006" s="9"/>
      <c r="L3006" s="15" t="str">
        <f>IF(Vertragsdaten!J3007="","",Vertragsdaten!J3007)</f>
        <v/>
      </c>
      <c r="M3006" s="9" t="str">
        <f>IF(Vertragsdaten!I3007="","",Vertragsdaten!I3007)</f>
        <v/>
      </c>
      <c r="N3006" s="9"/>
      <c r="O3006" s="9" t="str">
        <f>IF(Vertragsdaten!W3007="","",Vertragsdaten!W3007)</f>
        <v/>
      </c>
      <c r="P3006" s="15" t="str">
        <f>IF(Vertragsdaten!R3007="","",Vertragsdaten!R3007)</f>
        <v/>
      </c>
      <c r="Q3006" s="15" t="str">
        <f>IF(Vertragsdaten!S3007="","",Vertragsdaten!S3007)</f>
        <v/>
      </c>
      <c r="R3006" s="9"/>
      <c r="S3006" s="15" t="str">
        <f>IF(Vertragsdaten!S3007="","",Vertragsdaten!T3007)</f>
        <v/>
      </c>
      <c r="T3006" s="15" t="str">
        <f>IF(Vertragsdaten!T3007="","",Vertragsdaten!U3007)</f>
        <v/>
      </c>
      <c r="U3006" s="9"/>
      <c r="V3006" s="16" t="str">
        <f>IF(Vertragsdaten!$V3007="","",Vertragsdaten!$V3007)</f>
        <v/>
      </c>
      <c r="W3006" s="9"/>
      <c r="X3006" s="9"/>
      <c r="Y3006" s="9"/>
      <c r="Z3006" s="9"/>
      <c r="AA3006" s="15" t="str">
        <f>IF(Vertragsdaten!AI3007="","",Vertragsdaten!AI3007)</f>
        <v/>
      </c>
      <c r="AB3006" s="15" t="str">
        <f>IF(Vertragsdaten!AJ3007="","",Vertragsdaten!AJ3007)</f>
        <v/>
      </c>
      <c r="AC3006" s="9"/>
      <c r="AD3006" s="15" t="str">
        <f>IF(Vertragsdaten!AK3007="","",Vertragsdaten!AK3007)</f>
        <v/>
      </c>
      <c r="AE3006" s="15" t="str">
        <f>IF(Vertragsdaten!AL3007="","",Vertragsdaten!AL3007)</f>
        <v/>
      </c>
      <c r="AF3006" s="16" t="s">
        <v>2</v>
      </c>
      <c r="AG3006" s="16" t="str">
        <f>IF(Vertragsdaten!G3007="","",Vertragsdaten!G3007)</f>
        <v/>
      </c>
      <c r="AH3006" s="9" t="str">
        <f>IF(Vertragsdaten!$AW3007="","",Vertragsdaten!AW3007)</f>
        <v/>
      </c>
      <c r="AI3006" s="9"/>
      <c r="AJ3006" s="9"/>
      <c r="AK3006" s="9"/>
      <c r="AL3006" s="15" t="str">
        <f>IF(Vertragsdaten!AM3007="","",Vertragsdaten!AM3007)</f>
        <v/>
      </c>
      <c r="AM3006" s="15" t="str">
        <f>IF(Vertragsdaten!AN3007="","",Vertragsdaten!AN3007)</f>
        <v/>
      </c>
      <c r="AN3006" s="9"/>
      <c r="AO3006" s="9"/>
      <c r="AP3006" s="22" t="str">
        <f>IF(Vertragsdaten!AQ3007="","",ROUND(Vertragsdaten!AQ3007,0))</f>
        <v/>
      </c>
      <c r="AQ3006" s="9"/>
      <c r="AR3006" s="15" t="str">
        <f>IF(Vertragsdaten!AR3007="","",Vertragsdaten!AR3007)</f>
        <v/>
      </c>
      <c r="AS3006" s="16" t="str">
        <f>IF(Vertragsdaten!$AW3007="","",Vertragsdaten!$AW3007)</f>
        <v/>
      </c>
      <c r="AT3006" s="16" t="str">
        <f>IF(Vertragsdaten!AO3007="","","11XSWK-H-------M")</f>
        <v/>
      </c>
      <c r="AU3006" s="16" t="str">
        <f>IF(Vertragsdaten!AU3007="E01 „Ein-/Auszug (Umzug)“","E01",IF(Vertragsdaten!AU3007="E02 „Einzug/Neuanlage“","E02",IF(Vertragsdaten!AU3007="E03 „Lieferantenwechsel“","E03","ZD2")))</f>
        <v>ZD2</v>
      </c>
      <c r="AV3006" s="16" t="str">
        <f>IF(Vertragsdaten!AS3007="nein","Z18","Z15")</f>
        <v>Z15</v>
      </c>
      <c r="AW3006" s="16" t="str">
        <f>IF(Vertragsdaten!BC3007="","",VLOOKUP(Vertragsdaten!BC3007,'Dropdown-Werte'!$I$2:$J$5,2,FALSE))</f>
        <v/>
      </c>
      <c r="AX3006" s="16" t="str">
        <f t="shared" si="46"/>
        <v/>
      </c>
      <c r="AY3006" s="16" t="str">
        <f>IF(Vertragsdaten!BB3007="","",Vertragsdaten!BB3007)</f>
        <v/>
      </c>
      <c r="AZ3006" s="16" t="s">
        <v>93</v>
      </c>
      <c r="BA3006" s="16" t="s">
        <v>94</v>
      </c>
    </row>
    <row r="3007" spans="1:53">
      <c r="A3007" s="12" t="str">
        <f>IF(Vertragsdaten!AZ3008="","",Vertragsdaten!AZ3008)</f>
        <v/>
      </c>
      <c r="B3007" s="12"/>
      <c r="C3007" s="12"/>
      <c r="D3007" s="12"/>
      <c r="E3007" s="4" t="str">
        <f>IF(Vertragsdaten!M3008="","",Vertragsdaten!M3008)</f>
        <v/>
      </c>
      <c r="F3007" s="19">
        <f>Vertragsdaten!H3008</f>
        <v>0</v>
      </c>
      <c r="G3007" s="9"/>
      <c r="H3007" s="15" t="str">
        <f>IF(Vertragsdaten!J3008="","",Vertragsdaten!J3008)</f>
        <v/>
      </c>
      <c r="I3007" s="15" t="str">
        <f>IF(Vertragsdaten!K3008="","",Vertragsdaten!K3008)</f>
        <v/>
      </c>
      <c r="J3007" s="15" t="str">
        <f>IF(Vertragsdaten!L3008="","",Vertragsdaten!L3008)</f>
        <v/>
      </c>
      <c r="K3007" s="9"/>
      <c r="L3007" s="15" t="str">
        <f>IF(Vertragsdaten!J3008="","",Vertragsdaten!J3008)</f>
        <v/>
      </c>
      <c r="M3007" s="9" t="str">
        <f>IF(Vertragsdaten!I3008="","",Vertragsdaten!I3008)</f>
        <v/>
      </c>
      <c r="N3007" s="9"/>
      <c r="O3007" s="9" t="str">
        <f>IF(Vertragsdaten!W3008="","",Vertragsdaten!W3008)</f>
        <v/>
      </c>
      <c r="P3007" s="15" t="str">
        <f>IF(Vertragsdaten!R3008="","",Vertragsdaten!R3008)</f>
        <v/>
      </c>
      <c r="Q3007" s="15" t="str">
        <f>IF(Vertragsdaten!S3008="","",Vertragsdaten!S3008)</f>
        <v/>
      </c>
      <c r="R3007" s="9"/>
      <c r="S3007" s="15" t="str">
        <f>IF(Vertragsdaten!S3008="","",Vertragsdaten!T3008)</f>
        <v/>
      </c>
      <c r="T3007" s="15" t="str">
        <f>IF(Vertragsdaten!T3008="","",Vertragsdaten!U3008)</f>
        <v/>
      </c>
      <c r="U3007" s="9"/>
      <c r="V3007" s="16" t="str">
        <f>IF(Vertragsdaten!$V3008="","",Vertragsdaten!$V3008)</f>
        <v/>
      </c>
      <c r="W3007" s="9"/>
      <c r="X3007" s="9"/>
      <c r="Y3007" s="9"/>
      <c r="Z3007" s="9"/>
      <c r="AA3007" s="15" t="str">
        <f>IF(Vertragsdaten!AI3008="","",Vertragsdaten!AI3008)</f>
        <v/>
      </c>
      <c r="AB3007" s="15" t="str">
        <f>IF(Vertragsdaten!AJ3008="","",Vertragsdaten!AJ3008)</f>
        <v/>
      </c>
      <c r="AC3007" s="9"/>
      <c r="AD3007" s="15" t="str">
        <f>IF(Vertragsdaten!AK3008="","",Vertragsdaten!AK3008)</f>
        <v/>
      </c>
      <c r="AE3007" s="15" t="str">
        <f>IF(Vertragsdaten!AL3008="","",Vertragsdaten!AL3008)</f>
        <v/>
      </c>
      <c r="AF3007" s="16" t="s">
        <v>2</v>
      </c>
      <c r="AG3007" s="16" t="str">
        <f>IF(Vertragsdaten!G3008="","",Vertragsdaten!G3008)</f>
        <v/>
      </c>
      <c r="AH3007" s="9" t="str">
        <f>IF(Vertragsdaten!$AW3008="","",Vertragsdaten!AW3008)</f>
        <v/>
      </c>
      <c r="AI3007" s="9"/>
      <c r="AJ3007" s="9"/>
      <c r="AK3007" s="9"/>
      <c r="AL3007" s="15" t="str">
        <f>IF(Vertragsdaten!AM3008="","",Vertragsdaten!AM3008)</f>
        <v/>
      </c>
      <c r="AM3007" s="15" t="str">
        <f>IF(Vertragsdaten!AN3008="","",Vertragsdaten!AN3008)</f>
        <v/>
      </c>
      <c r="AN3007" s="9"/>
      <c r="AO3007" s="9"/>
      <c r="AP3007" s="22" t="str">
        <f>IF(Vertragsdaten!AQ3008="","",ROUND(Vertragsdaten!AQ3008,0))</f>
        <v/>
      </c>
      <c r="AQ3007" s="9"/>
      <c r="AR3007" s="15" t="str">
        <f>IF(Vertragsdaten!AR3008="","",Vertragsdaten!AR3008)</f>
        <v/>
      </c>
      <c r="AS3007" s="16" t="str">
        <f>IF(Vertragsdaten!$AW3008="","",Vertragsdaten!$AW3008)</f>
        <v/>
      </c>
      <c r="AT3007" s="16" t="str">
        <f>IF(Vertragsdaten!AO3008="","","11XSWK-H-------M")</f>
        <v/>
      </c>
      <c r="AU3007" s="16" t="str">
        <f>IF(Vertragsdaten!AU3008="E01 „Ein-/Auszug (Umzug)“","E01",IF(Vertragsdaten!AU3008="E02 „Einzug/Neuanlage“","E02",IF(Vertragsdaten!AU3008="E03 „Lieferantenwechsel“","E03","ZD2")))</f>
        <v>ZD2</v>
      </c>
      <c r="AV3007" s="16" t="str">
        <f>IF(Vertragsdaten!AS3008="nein","Z18","Z15")</f>
        <v>Z15</v>
      </c>
      <c r="AW3007" s="16" t="str">
        <f>IF(Vertragsdaten!BC3008="","",VLOOKUP(Vertragsdaten!BC3008,'Dropdown-Werte'!$I$2:$J$5,2,FALSE))</f>
        <v/>
      </c>
      <c r="AX3007" s="16" t="str">
        <f t="shared" si="46"/>
        <v/>
      </c>
      <c r="AY3007" s="16" t="str">
        <f>IF(Vertragsdaten!BB3008="","",Vertragsdaten!BB3008)</f>
        <v/>
      </c>
      <c r="AZ3007" s="16" t="s">
        <v>93</v>
      </c>
      <c r="BA3007" s="16" t="s">
        <v>94</v>
      </c>
    </row>
    <row r="3008" spans="1:53">
      <c r="A3008" s="12" t="str">
        <f>IF(Vertragsdaten!AZ3009="","",Vertragsdaten!AZ3009)</f>
        <v/>
      </c>
      <c r="B3008" s="12"/>
      <c r="C3008" s="12"/>
      <c r="D3008" s="12"/>
      <c r="E3008" s="4" t="str">
        <f>IF(Vertragsdaten!M3009="","",Vertragsdaten!M3009)</f>
        <v/>
      </c>
      <c r="F3008" s="19">
        <f>Vertragsdaten!H3009</f>
        <v>0</v>
      </c>
      <c r="G3008" s="9"/>
      <c r="H3008" s="15" t="str">
        <f>IF(Vertragsdaten!J3009="","",Vertragsdaten!J3009)</f>
        <v/>
      </c>
      <c r="I3008" s="15" t="str">
        <f>IF(Vertragsdaten!K3009="","",Vertragsdaten!K3009)</f>
        <v/>
      </c>
      <c r="J3008" s="15" t="str">
        <f>IF(Vertragsdaten!L3009="","",Vertragsdaten!L3009)</f>
        <v/>
      </c>
      <c r="K3008" s="9"/>
      <c r="L3008" s="15" t="str">
        <f>IF(Vertragsdaten!J3009="","",Vertragsdaten!J3009)</f>
        <v/>
      </c>
      <c r="M3008" s="9" t="str">
        <f>IF(Vertragsdaten!I3009="","",Vertragsdaten!I3009)</f>
        <v/>
      </c>
      <c r="N3008" s="9"/>
      <c r="O3008" s="9" t="str">
        <f>IF(Vertragsdaten!W3009="","",Vertragsdaten!W3009)</f>
        <v/>
      </c>
      <c r="P3008" s="15" t="str">
        <f>IF(Vertragsdaten!R3009="","",Vertragsdaten!R3009)</f>
        <v/>
      </c>
      <c r="Q3008" s="15" t="str">
        <f>IF(Vertragsdaten!S3009="","",Vertragsdaten!S3009)</f>
        <v/>
      </c>
      <c r="R3008" s="9"/>
      <c r="S3008" s="15" t="str">
        <f>IF(Vertragsdaten!S3009="","",Vertragsdaten!T3009)</f>
        <v/>
      </c>
      <c r="T3008" s="15" t="str">
        <f>IF(Vertragsdaten!T3009="","",Vertragsdaten!U3009)</f>
        <v/>
      </c>
      <c r="U3008" s="9"/>
      <c r="V3008" s="16" t="str">
        <f>IF(Vertragsdaten!$V3009="","",Vertragsdaten!$V3009)</f>
        <v/>
      </c>
      <c r="W3008" s="9"/>
      <c r="X3008" s="9"/>
      <c r="Y3008" s="9"/>
      <c r="Z3008" s="9"/>
      <c r="AA3008" s="15" t="str">
        <f>IF(Vertragsdaten!AI3009="","",Vertragsdaten!AI3009)</f>
        <v/>
      </c>
      <c r="AB3008" s="15" t="str">
        <f>IF(Vertragsdaten!AJ3009="","",Vertragsdaten!AJ3009)</f>
        <v/>
      </c>
      <c r="AC3008" s="9"/>
      <c r="AD3008" s="15" t="str">
        <f>IF(Vertragsdaten!AK3009="","",Vertragsdaten!AK3009)</f>
        <v/>
      </c>
      <c r="AE3008" s="15" t="str">
        <f>IF(Vertragsdaten!AL3009="","",Vertragsdaten!AL3009)</f>
        <v/>
      </c>
      <c r="AF3008" s="16" t="s">
        <v>2</v>
      </c>
      <c r="AG3008" s="16" t="str">
        <f>IF(Vertragsdaten!G3009="","",Vertragsdaten!G3009)</f>
        <v/>
      </c>
      <c r="AH3008" s="9" t="str">
        <f>IF(Vertragsdaten!$AW3009="","",Vertragsdaten!AW3009)</f>
        <v/>
      </c>
      <c r="AI3008" s="9"/>
      <c r="AJ3008" s="9"/>
      <c r="AK3008" s="9"/>
      <c r="AL3008" s="15" t="str">
        <f>IF(Vertragsdaten!AM3009="","",Vertragsdaten!AM3009)</f>
        <v/>
      </c>
      <c r="AM3008" s="15" t="str">
        <f>IF(Vertragsdaten!AN3009="","",Vertragsdaten!AN3009)</f>
        <v/>
      </c>
      <c r="AN3008" s="9"/>
      <c r="AO3008" s="9"/>
      <c r="AP3008" s="22" t="str">
        <f>IF(Vertragsdaten!AQ3009="","",ROUND(Vertragsdaten!AQ3009,0))</f>
        <v/>
      </c>
      <c r="AQ3008" s="9"/>
      <c r="AR3008" s="15" t="str">
        <f>IF(Vertragsdaten!AR3009="","",Vertragsdaten!AR3009)</f>
        <v/>
      </c>
      <c r="AS3008" s="16" t="str">
        <f>IF(Vertragsdaten!$AW3009="","",Vertragsdaten!$AW3009)</f>
        <v/>
      </c>
      <c r="AT3008" s="16" t="str">
        <f>IF(Vertragsdaten!AO3009="","","11XSWK-H-------M")</f>
        <v/>
      </c>
      <c r="AU3008" s="16" t="str">
        <f>IF(Vertragsdaten!AU3009="E01 „Ein-/Auszug (Umzug)“","E01",IF(Vertragsdaten!AU3009="E02 „Einzug/Neuanlage“","E02",IF(Vertragsdaten!AU3009="E03 „Lieferantenwechsel“","E03","ZD2")))</f>
        <v>ZD2</v>
      </c>
      <c r="AV3008" s="16" t="str">
        <f>IF(Vertragsdaten!AS3009="nein","Z18","Z15")</f>
        <v>Z15</v>
      </c>
      <c r="AW3008" s="16" t="str">
        <f>IF(Vertragsdaten!BC3009="","",VLOOKUP(Vertragsdaten!BC3009,'Dropdown-Werte'!$I$2:$J$5,2,FALSE))</f>
        <v/>
      </c>
      <c r="AX3008" s="16" t="str">
        <f t="shared" si="46"/>
        <v/>
      </c>
      <c r="AY3008" s="16" t="str">
        <f>IF(Vertragsdaten!BB3009="","",Vertragsdaten!BB3009)</f>
        <v/>
      </c>
      <c r="AZ3008" s="16" t="s">
        <v>93</v>
      </c>
      <c r="BA3008" s="16" t="s">
        <v>94</v>
      </c>
    </row>
    <row r="3009" spans="1:53">
      <c r="A3009" s="12" t="str">
        <f>IF(Vertragsdaten!AZ3010="","",Vertragsdaten!AZ3010)</f>
        <v/>
      </c>
      <c r="B3009" s="12"/>
      <c r="C3009" s="12"/>
      <c r="D3009" s="12"/>
      <c r="E3009" s="4" t="str">
        <f>IF(Vertragsdaten!M3010="","",Vertragsdaten!M3010)</f>
        <v/>
      </c>
      <c r="F3009" s="19">
        <f>Vertragsdaten!H3010</f>
        <v>0</v>
      </c>
      <c r="G3009" s="9"/>
      <c r="H3009" s="15" t="str">
        <f>IF(Vertragsdaten!J3010="","",Vertragsdaten!J3010)</f>
        <v/>
      </c>
      <c r="I3009" s="15" t="str">
        <f>IF(Vertragsdaten!K3010="","",Vertragsdaten!K3010)</f>
        <v/>
      </c>
      <c r="J3009" s="15" t="str">
        <f>IF(Vertragsdaten!L3010="","",Vertragsdaten!L3010)</f>
        <v/>
      </c>
      <c r="K3009" s="9"/>
      <c r="L3009" s="15" t="str">
        <f>IF(Vertragsdaten!J3010="","",Vertragsdaten!J3010)</f>
        <v/>
      </c>
      <c r="M3009" s="9" t="str">
        <f>IF(Vertragsdaten!I3010="","",Vertragsdaten!I3010)</f>
        <v/>
      </c>
      <c r="N3009" s="9"/>
      <c r="O3009" s="9" t="str">
        <f>IF(Vertragsdaten!W3010="","",Vertragsdaten!W3010)</f>
        <v/>
      </c>
      <c r="P3009" s="15" t="str">
        <f>IF(Vertragsdaten!R3010="","",Vertragsdaten!R3010)</f>
        <v/>
      </c>
      <c r="Q3009" s="15" t="str">
        <f>IF(Vertragsdaten!S3010="","",Vertragsdaten!S3010)</f>
        <v/>
      </c>
      <c r="R3009" s="9"/>
      <c r="S3009" s="15" t="str">
        <f>IF(Vertragsdaten!S3010="","",Vertragsdaten!T3010)</f>
        <v/>
      </c>
      <c r="T3009" s="15" t="str">
        <f>IF(Vertragsdaten!T3010="","",Vertragsdaten!U3010)</f>
        <v/>
      </c>
      <c r="U3009" s="9"/>
      <c r="V3009" s="16" t="str">
        <f>IF(Vertragsdaten!$V3010="","",Vertragsdaten!$V3010)</f>
        <v/>
      </c>
      <c r="W3009" s="9"/>
      <c r="X3009" s="9"/>
      <c r="Y3009" s="9"/>
      <c r="Z3009" s="9"/>
      <c r="AA3009" s="15" t="str">
        <f>IF(Vertragsdaten!AI3010="","",Vertragsdaten!AI3010)</f>
        <v/>
      </c>
      <c r="AB3009" s="15" t="str">
        <f>IF(Vertragsdaten!AJ3010="","",Vertragsdaten!AJ3010)</f>
        <v/>
      </c>
      <c r="AC3009" s="9"/>
      <c r="AD3009" s="15" t="str">
        <f>IF(Vertragsdaten!AK3010="","",Vertragsdaten!AK3010)</f>
        <v/>
      </c>
      <c r="AE3009" s="15" t="str">
        <f>IF(Vertragsdaten!AL3010="","",Vertragsdaten!AL3010)</f>
        <v/>
      </c>
      <c r="AF3009" s="16" t="s">
        <v>2</v>
      </c>
      <c r="AG3009" s="16" t="str">
        <f>IF(Vertragsdaten!G3010="","",Vertragsdaten!G3010)</f>
        <v/>
      </c>
      <c r="AH3009" s="9" t="str">
        <f>IF(Vertragsdaten!$AW3010="","",Vertragsdaten!AW3010)</f>
        <v/>
      </c>
      <c r="AI3009" s="9"/>
      <c r="AJ3009" s="9"/>
      <c r="AK3009" s="9"/>
      <c r="AL3009" s="15" t="str">
        <f>IF(Vertragsdaten!AM3010="","",Vertragsdaten!AM3010)</f>
        <v/>
      </c>
      <c r="AM3009" s="15" t="str">
        <f>IF(Vertragsdaten!AN3010="","",Vertragsdaten!AN3010)</f>
        <v/>
      </c>
      <c r="AN3009" s="9"/>
      <c r="AO3009" s="9"/>
      <c r="AP3009" s="22" t="str">
        <f>IF(Vertragsdaten!AQ3010="","",ROUND(Vertragsdaten!AQ3010,0))</f>
        <v/>
      </c>
      <c r="AQ3009" s="9"/>
      <c r="AR3009" s="15" t="str">
        <f>IF(Vertragsdaten!AR3010="","",Vertragsdaten!AR3010)</f>
        <v/>
      </c>
      <c r="AS3009" s="16" t="str">
        <f>IF(Vertragsdaten!$AW3010="","",Vertragsdaten!$AW3010)</f>
        <v/>
      </c>
      <c r="AT3009" s="16" t="str">
        <f>IF(Vertragsdaten!AO3010="","","11XSWK-H-------M")</f>
        <v/>
      </c>
      <c r="AU3009" s="16" t="str">
        <f>IF(Vertragsdaten!AU3010="E01 „Ein-/Auszug (Umzug)“","E01",IF(Vertragsdaten!AU3010="E02 „Einzug/Neuanlage“","E02",IF(Vertragsdaten!AU3010="E03 „Lieferantenwechsel“","E03","ZD2")))</f>
        <v>ZD2</v>
      </c>
      <c r="AV3009" s="16" t="str">
        <f>IF(Vertragsdaten!AS3010="nein","Z18","Z15")</f>
        <v>Z15</v>
      </c>
      <c r="AW3009" s="16" t="str">
        <f>IF(Vertragsdaten!BC3010="","",VLOOKUP(Vertragsdaten!BC3010,'Dropdown-Werte'!$I$2:$J$5,2,FALSE))</f>
        <v/>
      </c>
      <c r="AX3009" s="16" t="str">
        <f t="shared" si="46"/>
        <v/>
      </c>
      <c r="AY3009" s="16" t="str">
        <f>IF(Vertragsdaten!BB3010="","",Vertragsdaten!BB3010)</f>
        <v/>
      </c>
      <c r="AZ3009" s="16" t="s">
        <v>93</v>
      </c>
      <c r="BA3009" s="16" t="s">
        <v>94</v>
      </c>
    </row>
    <row r="3010" spans="1:53">
      <c r="A3010" s="12" t="str">
        <f>IF(Vertragsdaten!AZ3011="","",Vertragsdaten!AZ3011)</f>
        <v/>
      </c>
      <c r="B3010" s="12"/>
      <c r="C3010" s="12"/>
      <c r="D3010" s="12"/>
      <c r="E3010" s="4" t="str">
        <f>IF(Vertragsdaten!M3011="","",Vertragsdaten!M3011)</f>
        <v/>
      </c>
      <c r="F3010" s="19">
        <f>Vertragsdaten!H3011</f>
        <v>0</v>
      </c>
      <c r="G3010" s="9"/>
      <c r="H3010" s="15" t="str">
        <f>IF(Vertragsdaten!J3011="","",Vertragsdaten!J3011)</f>
        <v/>
      </c>
      <c r="I3010" s="15" t="str">
        <f>IF(Vertragsdaten!K3011="","",Vertragsdaten!K3011)</f>
        <v/>
      </c>
      <c r="J3010" s="15" t="str">
        <f>IF(Vertragsdaten!L3011="","",Vertragsdaten!L3011)</f>
        <v/>
      </c>
      <c r="K3010" s="9"/>
      <c r="L3010" s="15" t="str">
        <f>IF(Vertragsdaten!J3011="","",Vertragsdaten!J3011)</f>
        <v/>
      </c>
      <c r="M3010" s="9" t="str">
        <f>IF(Vertragsdaten!I3011="","",Vertragsdaten!I3011)</f>
        <v/>
      </c>
      <c r="N3010" s="9"/>
      <c r="O3010" s="9" t="str">
        <f>IF(Vertragsdaten!W3011="","",Vertragsdaten!W3011)</f>
        <v/>
      </c>
      <c r="P3010" s="15" t="str">
        <f>IF(Vertragsdaten!R3011="","",Vertragsdaten!R3011)</f>
        <v/>
      </c>
      <c r="Q3010" s="15" t="str">
        <f>IF(Vertragsdaten!S3011="","",Vertragsdaten!S3011)</f>
        <v/>
      </c>
      <c r="R3010" s="9"/>
      <c r="S3010" s="15" t="str">
        <f>IF(Vertragsdaten!S3011="","",Vertragsdaten!T3011)</f>
        <v/>
      </c>
      <c r="T3010" s="15" t="str">
        <f>IF(Vertragsdaten!T3011="","",Vertragsdaten!U3011)</f>
        <v/>
      </c>
      <c r="U3010" s="9"/>
      <c r="V3010" s="16" t="str">
        <f>IF(Vertragsdaten!$V3011="","",Vertragsdaten!$V3011)</f>
        <v/>
      </c>
      <c r="W3010" s="9"/>
      <c r="X3010" s="9"/>
      <c r="Y3010" s="9"/>
      <c r="Z3010" s="9"/>
      <c r="AA3010" s="15" t="str">
        <f>IF(Vertragsdaten!AI3011="","",Vertragsdaten!AI3011)</f>
        <v/>
      </c>
      <c r="AB3010" s="15" t="str">
        <f>IF(Vertragsdaten!AJ3011="","",Vertragsdaten!AJ3011)</f>
        <v/>
      </c>
      <c r="AC3010" s="9"/>
      <c r="AD3010" s="15" t="str">
        <f>IF(Vertragsdaten!AK3011="","",Vertragsdaten!AK3011)</f>
        <v/>
      </c>
      <c r="AE3010" s="15" t="str">
        <f>IF(Vertragsdaten!AL3011="","",Vertragsdaten!AL3011)</f>
        <v/>
      </c>
      <c r="AF3010" s="16" t="s">
        <v>2</v>
      </c>
      <c r="AG3010" s="16" t="str">
        <f>IF(Vertragsdaten!G3011="","",Vertragsdaten!G3011)</f>
        <v/>
      </c>
      <c r="AH3010" s="9" t="str">
        <f>IF(Vertragsdaten!$AW3011="","",Vertragsdaten!AW3011)</f>
        <v/>
      </c>
      <c r="AI3010" s="9"/>
      <c r="AJ3010" s="9"/>
      <c r="AK3010" s="9"/>
      <c r="AL3010" s="15" t="str">
        <f>IF(Vertragsdaten!AM3011="","",Vertragsdaten!AM3011)</f>
        <v/>
      </c>
      <c r="AM3010" s="15" t="str">
        <f>IF(Vertragsdaten!AN3011="","",Vertragsdaten!AN3011)</f>
        <v/>
      </c>
      <c r="AN3010" s="9"/>
      <c r="AO3010" s="9"/>
      <c r="AP3010" s="22" t="str">
        <f>IF(Vertragsdaten!AQ3011="","",ROUND(Vertragsdaten!AQ3011,0))</f>
        <v/>
      </c>
      <c r="AQ3010" s="9"/>
      <c r="AR3010" s="15" t="str">
        <f>IF(Vertragsdaten!AR3011="","",Vertragsdaten!AR3011)</f>
        <v/>
      </c>
      <c r="AS3010" s="16" t="str">
        <f>IF(Vertragsdaten!$AW3011="","",Vertragsdaten!$AW3011)</f>
        <v/>
      </c>
      <c r="AT3010" s="16" t="str">
        <f>IF(Vertragsdaten!AO3011="","","11XSWK-H-------M")</f>
        <v/>
      </c>
      <c r="AU3010" s="16" t="str">
        <f>IF(Vertragsdaten!AU3011="E01 „Ein-/Auszug (Umzug)“","E01",IF(Vertragsdaten!AU3011="E02 „Einzug/Neuanlage“","E02",IF(Vertragsdaten!AU3011="E03 „Lieferantenwechsel“","E03","ZD2")))</f>
        <v>ZD2</v>
      </c>
      <c r="AV3010" s="16" t="str">
        <f>IF(Vertragsdaten!AS3011="nein","Z18","Z15")</f>
        <v>Z15</v>
      </c>
      <c r="AW3010" s="16" t="str">
        <f>IF(Vertragsdaten!BC3011="","",VLOOKUP(Vertragsdaten!BC3011,'Dropdown-Werte'!$I$2:$J$5,2,FALSE))</f>
        <v/>
      </c>
      <c r="AX3010" s="16" t="str">
        <f t="shared" si="46"/>
        <v/>
      </c>
      <c r="AY3010" s="16" t="str">
        <f>IF(Vertragsdaten!BB3011="","",Vertragsdaten!BB3011)</f>
        <v/>
      </c>
      <c r="AZ3010" s="16" t="s">
        <v>93</v>
      </c>
      <c r="BA3010" s="16" t="s">
        <v>94</v>
      </c>
    </row>
    <row r="3011" spans="1:53">
      <c r="A3011" s="12" t="str">
        <f>IF(Vertragsdaten!AZ3012="","",Vertragsdaten!AZ3012)</f>
        <v/>
      </c>
      <c r="B3011" s="12"/>
      <c r="C3011" s="12"/>
      <c r="D3011" s="12"/>
      <c r="E3011" s="4" t="str">
        <f>IF(Vertragsdaten!M3012="","",Vertragsdaten!M3012)</f>
        <v/>
      </c>
      <c r="F3011" s="19">
        <f>Vertragsdaten!H3012</f>
        <v>0</v>
      </c>
      <c r="G3011" s="9"/>
      <c r="H3011" s="15" t="str">
        <f>IF(Vertragsdaten!J3012="","",Vertragsdaten!J3012)</f>
        <v/>
      </c>
      <c r="I3011" s="15" t="str">
        <f>IF(Vertragsdaten!K3012="","",Vertragsdaten!K3012)</f>
        <v/>
      </c>
      <c r="J3011" s="15" t="str">
        <f>IF(Vertragsdaten!L3012="","",Vertragsdaten!L3012)</f>
        <v/>
      </c>
      <c r="K3011" s="9"/>
      <c r="L3011" s="15" t="str">
        <f>IF(Vertragsdaten!J3012="","",Vertragsdaten!J3012)</f>
        <v/>
      </c>
      <c r="M3011" s="9" t="str">
        <f>IF(Vertragsdaten!I3012="","",Vertragsdaten!I3012)</f>
        <v/>
      </c>
      <c r="N3011" s="9"/>
      <c r="O3011" s="9" t="str">
        <f>IF(Vertragsdaten!W3012="","",Vertragsdaten!W3012)</f>
        <v/>
      </c>
      <c r="P3011" s="15" t="str">
        <f>IF(Vertragsdaten!R3012="","",Vertragsdaten!R3012)</f>
        <v/>
      </c>
      <c r="Q3011" s="15" t="str">
        <f>IF(Vertragsdaten!S3012="","",Vertragsdaten!S3012)</f>
        <v/>
      </c>
      <c r="R3011" s="9"/>
      <c r="S3011" s="15" t="str">
        <f>IF(Vertragsdaten!S3012="","",Vertragsdaten!T3012)</f>
        <v/>
      </c>
      <c r="T3011" s="15" t="str">
        <f>IF(Vertragsdaten!T3012="","",Vertragsdaten!U3012)</f>
        <v/>
      </c>
      <c r="U3011" s="9"/>
      <c r="V3011" s="16" t="str">
        <f>IF(Vertragsdaten!$V3012="","",Vertragsdaten!$V3012)</f>
        <v/>
      </c>
      <c r="W3011" s="9"/>
      <c r="X3011" s="9"/>
      <c r="Y3011" s="9"/>
      <c r="Z3011" s="9"/>
      <c r="AA3011" s="15" t="str">
        <f>IF(Vertragsdaten!AI3012="","",Vertragsdaten!AI3012)</f>
        <v/>
      </c>
      <c r="AB3011" s="15" t="str">
        <f>IF(Vertragsdaten!AJ3012="","",Vertragsdaten!AJ3012)</f>
        <v/>
      </c>
      <c r="AC3011" s="9"/>
      <c r="AD3011" s="15" t="str">
        <f>IF(Vertragsdaten!AK3012="","",Vertragsdaten!AK3012)</f>
        <v/>
      </c>
      <c r="AE3011" s="15" t="str">
        <f>IF(Vertragsdaten!AL3012="","",Vertragsdaten!AL3012)</f>
        <v/>
      </c>
      <c r="AF3011" s="16" t="s">
        <v>2</v>
      </c>
      <c r="AG3011" s="16" t="str">
        <f>IF(Vertragsdaten!G3012="","",Vertragsdaten!G3012)</f>
        <v/>
      </c>
      <c r="AH3011" s="9" t="str">
        <f>IF(Vertragsdaten!$AW3012="","",Vertragsdaten!AW3012)</f>
        <v/>
      </c>
      <c r="AI3011" s="9"/>
      <c r="AJ3011" s="9"/>
      <c r="AK3011" s="9"/>
      <c r="AL3011" s="15" t="str">
        <f>IF(Vertragsdaten!AM3012="","",Vertragsdaten!AM3012)</f>
        <v/>
      </c>
      <c r="AM3011" s="15" t="str">
        <f>IF(Vertragsdaten!AN3012="","",Vertragsdaten!AN3012)</f>
        <v/>
      </c>
      <c r="AN3011" s="9"/>
      <c r="AO3011" s="9"/>
      <c r="AP3011" s="22" t="str">
        <f>IF(Vertragsdaten!AQ3012="","",ROUND(Vertragsdaten!AQ3012,0))</f>
        <v/>
      </c>
      <c r="AQ3011" s="9"/>
      <c r="AR3011" s="15" t="str">
        <f>IF(Vertragsdaten!AR3012="","",Vertragsdaten!AR3012)</f>
        <v/>
      </c>
      <c r="AS3011" s="16" t="str">
        <f>IF(Vertragsdaten!$AW3012="","",Vertragsdaten!$AW3012)</f>
        <v/>
      </c>
      <c r="AT3011" s="16" t="str">
        <f>IF(Vertragsdaten!AO3012="","","11XSWK-H-------M")</f>
        <v/>
      </c>
      <c r="AU3011" s="16" t="str">
        <f>IF(Vertragsdaten!AU3012="E01 „Ein-/Auszug (Umzug)“","E01",IF(Vertragsdaten!AU3012="E02 „Einzug/Neuanlage“","E02",IF(Vertragsdaten!AU3012="E03 „Lieferantenwechsel“","E03","ZD2")))</f>
        <v>ZD2</v>
      </c>
      <c r="AV3011" s="16" t="str">
        <f>IF(Vertragsdaten!AS3012="nein","Z18","Z15")</f>
        <v>Z15</v>
      </c>
      <c r="AW3011" s="16" t="str">
        <f>IF(Vertragsdaten!BC3012="","",VLOOKUP(Vertragsdaten!BC3012,'Dropdown-Werte'!$I$2:$J$5,2,FALSE))</f>
        <v/>
      </c>
      <c r="AX3011" s="16" t="str">
        <f t="shared" si="46"/>
        <v/>
      </c>
      <c r="AY3011" s="16" t="str">
        <f>IF(Vertragsdaten!BB3012="","",Vertragsdaten!BB3012)</f>
        <v/>
      </c>
      <c r="AZ3011" s="16" t="s">
        <v>93</v>
      </c>
      <c r="BA3011" s="16" t="s">
        <v>94</v>
      </c>
    </row>
    <row r="3012" spans="1:53">
      <c r="A3012" s="12" t="str">
        <f>IF(Vertragsdaten!AZ3013="","",Vertragsdaten!AZ3013)</f>
        <v/>
      </c>
      <c r="B3012" s="12"/>
      <c r="C3012" s="12"/>
      <c r="D3012" s="12"/>
      <c r="E3012" s="4" t="str">
        <f>IF(Vertragsdaten!M3013="","",Vertragsdaten!M3013)</f>
        <v/>
      </c>
      <c r="F3012" s="19">
        <f>Vertragsdaten!H3013</f>
        <v>0</v>
      </c>
      <c r="G3012" s="9"/>
      <c r="H3012" s="15" t="str">
        <f>IF(Vertragsdaten!J3013="","",Vertragsdaten!J3013)</f>
        <v/>
      </c>
      <c r="I3012" s="15" t="str">
        <f>IF(Vertragsdaten!K3013="","",Vertragsdaten!K3013)</f>
        <v/>
      </c>
      <c r="J3012" s="15" t="str">
        <f>IF(Vertragsdaten!L3013="","",Vertragsdaten!L3013)</f>
        <v/>
      </c>
      <c r="K3012" s="9"/>
      <c r="L3012" s="15" t="str">
        <f>IF(Vertragsdaten!J3013="","",Vertragsdaten!J3013)</f>
        <v/>
      </c>
      <c r="M3012" s="9" t="str">
        <f>IF(Vertragsdaten!I3013="","",Vertragsdaten!I3013)</f>
        <v/>
      </c>
      <c r="N3012" s="9"/>
      <c r="O3012" s="9" t="str">
        <f>IF(Vertragsdaten!W3013="","",Vertragsdaten!W3013)</f>
        <v/>
      </c>
      <c r="P3012" s="15" t="str">
        <f>IF(Vertragsdaten!R3013="","",Vertragsdaten!R3013)</f>
        <v/>
      </c>
      <c r="Q3012" s="15" t="str">
        <f>IF(Vertragsdaten!S3013="","",Vertragsdaten!S3013)</f>
        <v/>
      </c>
      <c r="R3012" s="9"/>
      <c r="S3012" s="15" t="str">
        <f>IF(Vertragsdaten!S3013="","",Vertragsdaten!T3013)</f>
        <v/>
      </c>
      <c r="T3012" s="15" t="str">
        <f>IF(Vertragsdaten!T3013="","",Vertragsdaten!U3013)</f>
        <v/>
      </c>
      <c r="U3012" s="9"/>
      <c r="V3012" s="16" t="str">
        <f>IF(Vertragsdaten!$V3013="","",Vertragsdaten!$V3013)</f>
        <v/>
      </c>
      <c r="W3012" s="9"/>
      <c r="X3012" s="9"/>
      <c r="Y3012" s="9"/>
      <c r="Z3012" s="9"/>
      <c r="AA3012" s="15" t="str">
        <f>IF(Vertragsdaten!AI3013="","",Vertragsdaten!AI3013)</f>
        <v/>
      </c>
      <c r="AB3012" s="15" t="str">
        <f>IF(Vertragsdaten!AJ3013="","",Vertragsdaten!AJ3013)</f>
        <v/>
      </c>
      <c r="AC3012" s="9"/>
      <c r="AD3012" s="15" t="str">
        <f>IF(Vertragsdaten!AK3013="","",Vertragsdaten!AK3013)</f>
        <v/>
      </c>
      <c r="AE3012" s="15" t="str">
        <f>IF(Vertragsdaten!AL3013="","",Vertragsdaten!AL3013)</f>
        <v/>
      </c>
      <c r="AF3012" s="16" t="s">
        <v>2</v>
      </c>
      <c r="AG3012" s="16" t="str">
        <f>IF(Vertragsdaten!G3013="","",Vertragsdaten!G3013)</f>
        <v/>
      </c>
      <c r="AH3012" s="9" t="str">
        <f>IF(Vertragsdaten!$AW3013="","",Vertragsdaten!AW3013)</f>
        <v/>
      </c>
      <c r="AI3012" s="9"/>
      <c r="AJ3012" s="9"/>
      <c r="AK3012" s="9"/>
      <c r="AL3012" s="15" t="str">
        <f>IF(Vertragsdaten!AM3013="","",Vertragsdaten!AM3013)</f>
        <v/>
      </c>
      <c r="AM3012" s="15" t="str">
        <f>IF(Vertragsdaten!AN3013="","",Vertragsdaten!AN3013)</f>
        <v/>
      </c>
      <c r="AN3012" s="9"/>
      <c r="AO3012" s="9"/>
      <c r="AP3012" s="22" t="str">
        <f>IF(Vertragsdaten!AQ3013="","",ROUND(Vertragsdaten!AQ3013,0))</f>
        <v/>
      </c>
      <c r="AQ3012" s="9"/>
      <c r="AR3012" s="15" t="str">
        <f>IF(Vertragsdaten!AR3013="","",Vertragsdaten!AR3013)</f>
        <v/>
      </c>
      <c r="AS3012" s="16" t="str">
        <f>IF(Vertragsdaten!$AW3013="","",Vertragsdaten!$AW3013)</f>
        <v/>
      </c>
      <c r="AT3012" s="16" t="str">
        <f>IF(Vertragsdaten!AO3013="","","11XSWK-H-------M")</f>
        <v/>
      </c>
      <c r="AU3012" s="16" t="str">
        <f>IF(Vertragsdaten!AU3013="E01 „Ein-/Auszug (Umzug)“","E01",IF(Vertragsdaten!AU3013="E02 „Einzug/Neuanlage“","E02",IF(Vertragsdaten!AU3013="E03 „Lieferantenwechsel“","E03","ZD2")))</f>
        <v>ZD2</v>
      </c>
      <c r="AV3012" s="16" t="str">
        <f>IF(Vertragsdaten!AS3013="nein","Z18","Z15")</f>
        <v>Z15</v>
      </c>
      <c r="AW3012" s="16" t="str">
        <f>IF(Vertragsdaten!BC3013="","",VLOOKUP(Vertragsdaten!BC3013,'Dropdown-Werte'!$I$2:$J$5,2,FALSE))</f>
        <v/>
      </c>
      <c r="AX3012" s="16" t="str">
        <f t="shared" ref="AX3012:AX3075" si="47">AW3012</f>
        <v/>
      </c>
      <c r="AY3012" s="16" t="str">
        <f>IF(Vertragsdaten!BB3013="","",Vertragsdaten!BB3013)</f>
        <v/>
      </c>
      <c r="AZ3012" s="16" t="s">
        <v>93</v>
      </c>
      <c r="BA3012" s="16" t="s">
        <v>94</v>
      </c>
    </row>
    <row r="3013" spans="1:53">
      <c r="A3013" s="12" t="str">
        <f>IF(Vertragsdaten!AZ3014="","",Vertragsdaten!AZ3014)</f>
        <v/>
      </c>
      <c r="B3013" s="12"/>
      <c r="C3013" s="12"/>
      <c r="D3013" s="12"/>
      <c r="E3013" s="4" t="str">
        <f>IF(Vertragsdaten!M3014="","",Vertragsdaten!M3014)</f>
        <v/>
      </c>
      <c r="F3013" s="19">
        <f>Vertragsdaten!H3014</f>
        <v>0</v>
      </c>
      <c r="G3013" s="9"/>
      <c r="H3013" s="15" t="str">
        <f>IF(Vertragsdaten!J3014="","",Vertragsdaten!J3014)</f>
        <v/>
      </c>
      <c r="I3013" s="15" t="str">
        <f>IF(Vertragsdaten!K3014="","",Vertragsdaten!K3014)</f>
        <v/>
      </c>
      <c r="J3013" s="15" t="str">
        <f>IF(Vertragsdaten!L3014="","",Vertragsdaten!L3014)</f>
        <v/>
      </c>
      <c r="K3013" s="9"/>
      <c r="L3013" s="15" t="str">
        <f>IF(Vertragsdaten!J3014="","",Vertragsdaten!J3014)</f>
        <v/>
      </c>
      <c r="M3013" s="9" t="str">
        <f>IF(Vertragsdaten!I3014="","",Vertragsdaten!I3014)</f>
        <v/>
      </c>
      <c r="N3013" s="9"/>
      <c r="O3013" s="9" t="str">
        <f>IF(Vertragsdaten!W3014="","",Vertragsdaten!W3014)</f>
        <v/>
      </c>
      <c r="P3013" s="15" t="str">
        <f>IF(Vertragsdaten!R3014="","",Vertragsdaten!R3014)</f>
        <v/>
      </c>
      <c r="Q3013" s="15" t="str">
        <f>IF(Vertragsdaten!S3014="","",Vertragsdaten!S3014)</f>
        <v/>
      </c>
      <c r="R3013" s="9"/>
      <c r="S3013" s="15" t="str">
        <f>IF(Vertragsdaten!S3014="","",Vertragsdaten!T3014)</f>
        <v/>
      </c>
      <c r="T3013" s="15" t="str">
        <f>IF(Vertragsdaten!T3014="","",Vertragsdaten!U3014)</f>
        <v/>
      </c>
      <c r="U3013" s="9"/>
      <c r="V3013" s="16" t="str">
        <f>IF(Vertragsdaten!$V3014="","",Vertragsdaten!$V3014)</f>
        <v/>
      </c>
      <c r="W3013" s="9"/>
      <c r="X3013" s="9"/>
      <c r="Y3013" s="9"/>
      <c r="Z3013" s="9"/>
      <c r="AA3013" s="15" t="str">
        <f>IF(Vertragsdaten!AI3014="","",Vertragsdaten!AI3014)</f>
        <v/>
      </c>
      <c r="AB3013" s="15" t="str">
        <f>IF(Vertragsdaten!AJ3014="","",Vertragsdaten!AJ3014)</f>
        <v/>
      </c>
      <c r="AC3013" s="9"/>
      <c r="AD3013" s="15" t="str">
        <f>IF(Vertragsdaten!AK3014="","",Vertragsdaten!AK3014)</f>
        <v/>
      </c>
      <c r="AE3013" s="15" t="str">
        <f>IF(Vertragsdaten!AL3014="","",Vertragsdaten!AL3014)</f>
        <v/>
      </c>
      <c r="AF3013" s="16" t="s">
        <v>2</v>
      </c>
      <c r="AG3013" s="16" t="str">
        <f>IF(Vertragsdaten!G3014="","",Vertragsdaten!G3014)</f>
        <v/>
      </c>
      <c r="AH3013" s="9" t="str">
        <f>IF(Vertragsdaten!$AW3014="","",Vertragsdaten!AW3014)</f>
        <v/>
      </c>
      <c r="AI3013" s="9"/>
      <c r="AJ3013" s="9"/>
      <c r="AK3013" s="9"/>
      <c r="AL3013" s="15" t="str">
        <f>IF(Vertragsdaten!AM3014="","",Vertragsdaten!AM3014)</f>
        <v/>
      </c>
      <c r="AM3013" s="15" t="str">
        <f>IF(Vertragsdaten!AN3014="","",Vertragsdaten!AN3014)</f>
        <v/>
      </c>
      <c r="AN3013" s="9"/>
      <c r="AO3013" s="9"/>
      <c r="AP3013" s="22" t="str">
        <f>IF(Vertragsdaten!AQ3014="","",ROUND(Vertragsdaten!AQ3014,0))</f>
        <v/>
      </c>
      <c r="AQ3013" s="9"/>
      <c r="AR3013" s="15" t="str">
        <f>IF(Vertragsdaten!AR3014="","",Vertragsdaten!AR3014)</f>
        <v/>
      </c>
      <c r="AS3013" s="16" t="str">
        <f>IF(Vertragsdaten!$AW3014="","",Vertragsdaten!$AW3014)</f>
        <v/>
      </c>
      <c r="AT3013" s="16" t="str">
        <f>IF(Vertragsdaten!AO3014="","","11XSWK-H-------M")</f>
        <v/>
      </c>
      <c r="AU3013" s="16" t="str">
        <f>IF(Vertragsdaten!AU3014="E01 „Ein-/Auszug (Umzug)“","E01",IF(Vertragsdaten!AU3014="E02 „Einzug/Neuanlage“","E02",IF(Vertragsdaten!AU3014="E03 „Lieferantenwechsel“","E03","ZD2")))</f>
        <v>ZD2</v>
      </c>
      <c r="AV3013" s="16" t="str">
        <f>IF(Vertragsdaten!AS3014="nein","Z18","Z15")</f>
        <v>Z15</v>
      </c>
      <c r="AW3013" s="16" t="str">
        <f>IF(Vertragsdaten!BC3014="","",VLOOKUP(Vertragsdaten!BC3014,'Dropdown-Werte'!$I$2:$J$5,2,FALSE))</f>
        <v/>
      </c>
      <c r="AX3013" s="16" t="str">
        <f t="shared" si="47"/>
        <v/>
      </c>
      <c r="AY3013" s="16" t="str">
        <f>IF(Vertragsdaten!BB3014="","",Vertragsdaten!BB3014)</f>
        <v/>
      </c>
      <c r="AZ3013" s="16" t="s">
        <v>93</v>
      </c>
      <c r="BA3013" s="16" t="s">
        <v>94</v>
      </c>
    </row>
    <row r="3014" spans="1:53">
      <c r="A3014" s="12" t="str">
        <f>IF(Vertragsdaten!AZ3015="","",Vertragsdaten!AZ3015)</f>
        <v/>
      </c>
      <c r="B3014" s="12"/>
      <c r="C3014" s="12"/>
      <c r="D3014" s="12"/>
      <c r="E3014" s="4" t="str">
        <f>IF(Vertragsdaten!M3015="","",Vertragsdaten!M3015)</f>
        <v/>
      </c>
      <c r="F3014" s="19">
        <f>Vertragsdaten!H3015</f>
        <v>0</v>
      </c>
      <c r="G3014" s="9"/>
      <c r="H3014" s="15" t="str">
        <f>IF(Vertragsdaten!J3015="","",Vertragsdaten!J3015)</f>
        <v/>
      </c>
      <c r="I3014" s="15" t="str">
        <f>IF(Vertragsdaten!K3015="","",Vertragsdaten!K3015)</f>
        <v/>
      </c>
      <c r="J3014" s="15" t="str">
        <f>IF(Vertragsdaten!L3015="","",Vertragsdaten!L3015)</f>
        <v/>
      </c>
      <c r="K3014" s="9"/>
      <c r="L3014" s="15" t="str">
        <f>IF(Vertragsdaten!J3015="","",Vertragsdaten!J3015)</f>
        <v/>
      </c>
      <c r="M3014" s="9" t="str">
        <f>IF(Vertragsdaten!I3015="","",Vertragsdaten!I3015)</f>
        <v/>
      </c>
      <c r="N3014" s="9"/>
      <c r="O3014" s="9" t="str">
        <f>IF(Vertragsdaten!W3015="","",Vertragsdaten!W3015)</f>
        <v/>
      </c>
      <c r="P3014" s="15" t="str">
        <f>IF(Vertragsdaten!R3015="","",Vertragsdaten!R3015)</f>
        <v/>
      </c>
      <c r="Q3014" s="15" t="str">
        <f>IF(Vertragsdaten!S3015="","",Vertragsdaten!S3015)</f>
        <v/>
      </c>
      <c r="R3014" s="9"/>
      <c r="S3014" s="15" t="str">
        <f>IF(Vertragsdaten!S3015="","",Vertragsdaten!T3015)</f>
        <v/>
      </c>
      <c r="T3014" s="15" t="str">
        <f>IF(Vertragsdaten!T3015="","",Vertragsdaten!U3015)</f>
        <v/>
      </c>
      <c r="U3014" s="9"/>
      <c r="V3014" s="16" t="str">
        <f>IF(Vertragsdaten!$V3015="","",Vertragsdaten!$V3015)</f>
        <v/>
      </c>
      <c r="W3014" s="9"/>
      <c r="X3014" s="9"/>
      <c r="Y3014" s="9"/>
      <c r="Z3014" s="9"/>
      <c r="AA3014" s="15" t="str">
        <f>IF(Vertragsdaten!AI3015="","",Vertragsdaten!AI3015)</f>
        <v/>
      </c>
      <c r="AB3014" s="15" t="str">
        <f>IF(Vertragsdaten!AJ3015="","",Vertragsdaten!AJ3015)</f>
        <v/>
      </c>
      <c r="AC3014" s="9"/>
      <c r="AD3014" s="15" t="str">
        <f>IF(Vertragsdaten!AK3015="","",Vertragsdaten!AK3015)</f>
        <v/>
      </c>
      <c r="AE3014" s="15" t="str">
        <f>IF(Vertragsdaten!AL3015="","",Vertragsdaten!AL3015)</f>
        <v/>
      </c>
      <c r="AF3014" s="16" t="s">
        <v>2</v>
      </c>
      <c r="AG3014" s="16" t="str">
        <f>IF(Vertragsdaten!G3015="","",Vertragsdaten!G3015)</f>
        <v/>
      </c>
      <c r="AH3014" s="9" t="str">
        <f>IF(Vertragsdaten!$AW3015="","",Vertragsdaten!AW3015)</f>
        <v/>
      </c>
      <c r="AI3014" s="9"/>
      <c r="AJ3014" s="9"/>
      <c r="AK3014" s="9"/>
      <c r="AL3014" s="15" t="str">
        <f>IF(Vertragsdaten!AM3015="","",Vertragsdaten!AM3015)</f>
        <v/>
      </c>
      <c r="AM3014" s="15" t="str">
        <f>IF(Vertragsdaten!AN3015="","",Vertragsdaten!AN3015)</f>
        <v/>
      </c>
      <c r="AN3014" s="9"/>
      <c r="AO3014" s="9"/>
      <c r="AP3014" s="22" t="str">
        <f>IF(Vertragsdaten!AQ3015="","",ROUND(Vertragsdaten!AQ3015,0))</f>
        <v/>
      </c>
      <c r="AQ3014" s="9"/>
      <c r="AR3014" s="15" t="str">
        <f>IF(Vertragsdaten!AR3015="","",Vertragsdaten!AR3015)</f>
        <v/>
      </c>
      <c r="AS3014" s="16" t="str">
        <f>IF(Vertragsdaten!$AW3015="","",Vertragsdaten!$AW3015)</f>
        <v/>
      </c>
      <c r="AT3014" s="16" t="str">
        <f>IF(Vertragsdaten!AO3015="","","11XSWK-H-------M")</f>
        <v/>
      </c>
      <c r="AU3014" s="16" t="str">
        <f>IF(Vertragsdaten!AU3015="E01 „Ein-/Auszug (Umzug)“","E01",IF(Vertragsdaten!AU3015="E02 „Einzug/Neuanlage“","E02",IF(Vertragsdaten!AU3015="E03 „Lieferantenwechsel“","E03","ZD2")))</f>
        <v>ZD2</v>
      </c>
      <c r="AV3014" s="16" t="str">
        <f>IF(Vertragsdaten!AS3015="nein","Z18","Z15")</f>
        <v>Z15</v>
      </c>
      <c r="AW3014" s="16" t="str">
        <f>IF(Vertragsdaten!BC3015="","",VLOOKUP(Vertragsdaten!BC3015,'Dropdown-Werte'!$I$2:$J$5,2,FALSE))</f>
        <v/>
      </c>
      <c r="AX3014" s="16" t="str">
        <f t="shared" si="47"/>
        <v/>
      </c>
      <c r="AY3014" s="16" t="str">
        <f>IF(Vertragsdaten!BB3015="","",Vertragsdaten!BB3015)</f>
        <v/>
      </c>
      <c r="AZ3014" s="16" t="s">
        <v>93</v>
      </c>
      <c r="BA3014" s="16" t="s">
        <v>94</v>
      </c>
    </row>
    <row r="3015" spans="1:53">
      <c r="A3015" s="12" t="str">
        <f>IF(Vertragsdaten!AZ3016="","",Vertragsdaten!AZ3016)</f>
        <v/>
      </c>
      <c r="B3015" s="12"/>
      <c r="C3015" s="12"/>
      <c r="D3015" s="12"/>
      <c r="E3015" s="4" t="str">
        <f>IF(Vertragsdaten!M3016="","",Vertragsdaten!M3016)</f>
        <v/>
      </c>
      <c r="F3015" s="19">
        <f>Vertragsdaten!H3016</f>
        <v>0</v>
      </c>
      <c r="G3015" s="9"/>
      <c r="H3015" s="15" t="str">
        <f>IF(Vertragsdaten!J3016="","",Vertragsdaten!J3016)</f>
        <v/>
      </c>
      <c r="I3015" s="15" t="str">
        <f>IF(Vertragsdaten!K3016="","",Vertragsdaten!K3016)</f>
        <v/>
      </c>
      <c r="J3015" s="15" t="str">
        <f>IF(Vertragsdaten!L3016="","",Vertragsdaten!L3016)</f>
        <v/>
      </c>
      <c r="K3015" s="9"/>
      <c r="L3015" s="15" t="str">
        <f>IF(Vertragsdaten!J3016="","",Vertragsdaten!J3016)</f>
        <v/>
      </c>
      <c r="M3015" s="9" t="str">
        <f>IF(Vertragsdaten!I3016="","",Vertragsdaten!I3016)</f>
        <v/>
      </c>
      <c r="N3015" s="9"/>
      <c r="O3015" s="9" t="str">
        <f>IF(Vertragsdaten!W3016="","",Vertragsdaten!W3016)</f>
        <v/>
      </c>
      <c r="P3015" s="15" t="str">
        <f>IF(Vertragsdaten!R3016="","",Vertragsdaten!R3016)</f>
        <v/>
      </c>
      <c r="Q3015" s="15" t="str">
        <f>IF(Vertragsdaten!S3016="","",Vertragsdaten!S3016)</f>
        <v/>
      </c>
      <c r="R3015" s="9"/>
      <c r="S3015" s="15" t="str">
        <f>IF(Vertragsdaten!S3016="","",Vertragsdaten!T3016)</f>
        <v/>
      </c>
      <c r="T3015" s="15" t="str">
        <f>IF(Vertragsdaten!T3016="","",Vertragsdaten!U3016)</f>
        <v/>
      </c>
      <c r="U3015" s="9"/>
      <c r="V3015" s="16" t="str">
        <f>IF(Vertragsdaten!$V3016="","",Vertragsdaten!$V3016)</f>
        <v/>
      </c>
      <c r="W3015" s="9"/>
      <c r="X3015" s="9"/>
      <c r="Y3015" s="9"/>
      <c r="Z3015" s="9"/>
      <c r="AA3015" s="15" t="str">
        <f>IF(Vertragsdaten!AI3016="","",Vertragsdaten!AI3016)</f>
        <v/>
      </c>
      <c r="AB3015" s="15" t="str">
        <f>IF(Vertragsdaten!AJ3016="","",Vertragsdaten!AJ3016)</f>
        <v/>
      </c>
      <c r="AC3015" s="9"/>
      <c r="AD3015" s="15" t="str">
        <f>IF(Vertragsdaten!AK3016="","",Vertragsdaten!AK3016)</f>
        <v/>
      </c>
      <c r="AE3015" s="15" t="str">
        <f>IF(Vertragsdaten!AL3016="","",Vertragsdaten!AL3016)</f>
        <v/>
      </c>
      <c r="AF3015" s="16" t="s">
        <v>2</v>
      </c>
      <c r="AG3015" s="16" t="str">
        <f>IF(Vertragsdaten!G3016="","",Vertragsdaten!G3016)</f>
        <v/>
      </c>
      <c r="AH3015" s="9" t="str">
        <f>IF(Vertragsdaten!$AW3016="","",Vertragsdaten!AW3016)</f>
        <v/>
      </c>
      <c r="AI3015" s="9"/>
      <c r="AJ3015" s="9"/>
      <c r="AK3015" s="9"/>
      <c r="AL3015" s="15" t="str">
        <f>IF(Vertragsdaten!AM3016="","",Vertragsdaten!AM3016)</f>
        <v/>
      </c>
      <c r="AM3015" s="15" t="str">
        <f>IF(Vertragsdaten!AN3016="","",Vertragsdaten!AN3016)</f>
        <v/>
      </c>
      <c r="AN3015" s="9"/>
      <c r="AO3015" s="9"/>
      <c r="AP3015" s="22" t="str">
        <f>IF(Vertragsdaten!AQ3016="","",ROUND(Vertragsdaten!AQ3016,0))</f>
        <v/>
      </c>
      <c r="AQ3015" s="9"/>
      <c r="AR3015" s="15" t="str">
        <f>IF(Vertragsdaten!AR3016="","",Vertragsdaten!AR3016)</f>
        <v/>
      </c>
      <c r="AS3015" s="16" t="str">
        <f>IF(Vertragsdaten!$AW3016="","",Vertragsdaten!$AW3016)</f>
        <v/>
      </c>
      <c r="AT3015" s="16" t="str">
        <f>IF(Vertragsdaten!AO3016="","","11XSWK-H-------M")</f>
        <v/>
      </c>
      <c r="AU3015" s="16" t="str">
        <f>IF(Vertragsdaten!AU3016="E01 „Ein-/Auszug (Umzug)“","E01",IF(Vertragsdaten!AU3016="E02 „Einzug/Neuanlage“","E02",IF(Vertragsdaten!AU3016="E03 „Lieferantenwechsel“","E03","ZD2")))</f>
        <v>ZD2</v>
      </c>
      <c r="AV3015" s="16" t="str">
        <f>IF(Vertragsdaten!AS3016="nein","Z18","Z15")</f>
        <v>Z15</v>
      </c>
      <c r="AW3015" s="16" t="str">
        <f>IF(Vertragsdaten!BC3016="","",VLOOKUP(Vertragsdaten!BC3016,'Dropdown-Werte'!$I$2:$J$5,2,FALSE))</f>
        <v/>
      </c>
      <c r="AX3015" s="16" t="str">
        <f t="shared" si="47"/>
        <v/>
      </c>
      <c r="AY3015" s="16" t="str">
        <f>IF(Vertragsdaten!BB3016="","",Vertragsdaten!BB3016)</f>
        <v/>
      </c>
      <c r="AZ3015" s="16" t="s">
        <v>93</v>
      </c>
      <c r="BA3015" s="16" t="s">
        <v>94</v>
      </c>
    </row>
    <row r="3016" spans="1:53">
      <c r="A3016" s="12" t="str">
        <f>IF(Vertragsdaten!AZ3017="","",Vertragsdaten!AZ3017)</f>
        <v/>
      </c>
      <c r="B3016" s="12"/>
      <c r="C3016" s="12"/>
      <c r="D3016" s="12"/>
      <c r="E3016" s="4" t="str">
        <f>IF(Vertragsdaten!M3017="","",Vertragsdaten!M3017)</f>
        <v/>
      </c>
      <c r="F3016" s="19">
        <f>Vertragsdaten!H3017</f>
        <v>0</v>
      </c>
      <c r="G3016" s="9"/>
      <c r="H3016" s="15" t="str">
        <f>IF(Vertragsdaten!J3017="","",Vertragsdaten!J3017)</f>
        <v/>
      </c>
      <c r="I3016" s="15" t="str">
        <f>IF(Vertragsdaten!K3017="","",Vertragsdaten!K3017)</f>
        <v/>
      </c>
      <c r="J3016" s="15" t="str">
        <f>IF(Vertragsdaten!L3017="","",Vertragsdaten!L3017)</f>
        <v/>
      </c>
      <c r="K3016" s="9"/>
      <c r="L3016" s="15" t="str">
        <f>IF(Vertragsdaten!J3017="","",Vertragsdaten!J3017)</f>
        <v/>
      </c>
      <c r="M3016" s="9" t="str">
        <f>IF(Vertragsdaten!I3017="","",Vertragsdaten!I3017)</f>
        <v/>
      </c>
      <c r="N3016" s="9"/>
      <c r="O3016" s="9" t="str">
        <f>IF(Vertragsdaten!W3017="","",Vertragsdaten!W3017)</f>
        <v/>
      </c>
      <c r="P3016" s="15" t="str">
        <f>IF(Vertragsdaten!R3017="","",Vertragsdaten!R3017)</f>
        <v/>
      </c>
      <c r="Q3016" s="15" t="str">
        <f>IF(Vertragsdaten!S3017="","",Vertragsdaten!S3017)</f>
        <v/>
      </c>
      <c r="R3016" s="9"/>
      <c r="S3016" s="15" t="str">
        <f>IF(Vertragsdaten!S3017="","",Vertragsdaten!T3017)</f>
        <v/>
      </c>
      <c r="T3016" s="15" t="str">
        <f>IF(Vertragsdaten!T3017="","",Vertragsdaten!U3017)</f>
        <v/>
      </c>
      <c r="U3016" s="9"/>
      <c r="V3016" s="16" t="str">
        <f>IF(Vertragsdaten!$V3017="","",Vertragsdaten!$V3017)</f>
        <v/>
      </c>
      <c r="W3016" s="9"/>
      <c r="X3016" s="9"/>
      <c r="Y3016" s="9"/>
      <c r="Z3016" s="9"/>
      <c r="AA3016" s="15" t="str">
        <f>IF(Vertragsdaten!AI3017="","",Vertragsdaten!AI3017)</f>
        <v/>
      </c>
      <c r="AB3016" s="15" t="str">
        <f>IF(Vertragsdaten!AJ3017="","",Vertragsdaten!AJ3017)</f>
        <v/>
      </c>
      <c r="AC3016" s="9"/>
      <c r="AD3016" s="15" t="str">
        <f>IF(Vertragsdaten!AK3017="","",Vertragsdaten!AK3017)</f>
        <v/>
      </c>
      <c r="AE3016" s="15" t="str">
        <f>IF(Vertragsdaten!AL3017="","",Vertragsdaten!AL3017)</f>
        <v/>
      </c>
      <c r="AF3016" s="16" t="s">
        <v>2</v>
      </c>
      <c r="AG3016" s="16" t="str">
        <f>IF(Vertragsdaten!G3017="","",Vertragsdaten!G3017)</f>
        <v/>
      </c>
      <c r="AH3016" s="9" t="str">
        <f>IF(Vertragsdaten!$AW3017="","",Vertragsdaten!AW3017)</f>
        <v/>
      </c>
      <c r="AI3016" s="9"/>
      <c r="AJ3016" s="9"/>
      <c r="AK3016" s="9"/>
      <c r="AL3016" s="15" t="str">
        <f>IF(Vertragsdaten!AM3017="","",Vertragsdaten!AM3017)</f>
        <v/>
      </c>
      <c r="AM3016" s="15" t="str">
        <f>IF(Vertragsdaten!AN3017="","",Vertragsdaten!AN3017)</f>
        <v/>
      </c>
      <c r="AN3016" s="9"/>
      <c r="AO3016" s="9"/>
      <c r="AP3016" s="22" t="str">
        <f>IF(Vertragsdaten!AQ3017="","",ROUND(Vertragsdaten!AQ3017,0))</f>
        <v/>
      </c>
      <c r="AQ3016" s="9"/>
      <c r="AR3016" s="15" t="str">
        <f>IF(Vertragsdaten!AR3017="","",Vertragsdaten!AR3017)</f>
        <v/>
      </c>
      <c r="AS3016" s="16" t="str">
        <f>IF(Vertragsdaten!$AW3017="","",Vertragsdaten!$AW3017)</f>
        <v/>
      </c>
      <c r="AT3016" s="16" t="str">
        <f>IF(Vertragsdaten!AO3017="","","11XSWK-H-------M")</f>
        <v/>
      </c>
      <c r="AU3016" s="16" t="str">
        <f>IF(Vertragsdaten!AU3017="E01 „Ein-/Auszug (Umzug)“","E01",IF(Vertragsdaten!AU3017="E02 „Einzug/Neuanlage“","E02",IF(Vertragsdaten!AU3017="E03 „Lieferantenwechsel“","E03","ZD2")))</f>
        <v>ZD2</v>
      </c>
      <c r="AV3016" s="16" t="str">
        <f>IF(Vertragsdaten!AS3017="nein","Z18","Z15")</f>
        <v>Z15</v>
      </c>
      <c r="AW3016" s="16" t="str">
        <f>IF(Vertragsdaten!BC3017="","",VLOOKUP(Vertragsdaten!BC3017,'Dropdown-Werte'!$I$2:$J$5,2,FALSE))</f>
        <v/>
      </c>
      <c r="AX3016" s="16" t="str">
        <f t="shared" si="47"/>
        <v/>
      </c>
      <c r="AY3016" s="16" t="str">
        <f>IF(Vertragsdaten!BB3017="","",Vertragsdaten!BB3017)</f>
        <v/>
      </c>
      <c r="AZ3016" s="16" t="s">
        <v>93</v>
      </c>
      <c r="BA3016" s="16" t="s">
        <v>94</v>
      </c>
    </row>
    <row r="3017" spans="1:53">
      <c r="A3017" s="12" t="str">
        <f>IF(Vertragsdaten!AZ3018="","",Vertragsdaten!AZ3018)</f>
        <v/>
      </c>
      <c r="B3017" s="12"/>
      <c r="C3017" s="12"/>
      <c r="D3017" s="12"/>
      <c r="E3017" s="4" t="str">
        <f>IF(Vertragsdaten!M3018="","",Vertragsdaten!M3018)</f>
        <v/>
      </c>
      <c r="F3017" s="19">
        <f>Vertragsdaten!H3018</f>
        <v>0</v>
      </c>
      <c r="G3017" s="9"/>
      <c r="H3017" s="15" t="str">
        <f>IF(Vertragsdaten!J3018="","",Vertragsdaten!J3018)</f>
        <v/>
      </c>
      <c r="I3017" s="15" t="str">
        <f>IF(Vertragsdaten!K3018="","",Vertragsdaten!K3018)</f>
        <v/>
      </c>
      <c r="J3017" s="15" t="str">
        <f>IF(Vertragsdaten!L3018="","",Vertragsdaten!L3018)</f>
        <v/>
      </c>
      <c r="K3017" s="9"/>
      <c r="L3017" s="15" t="str">
        <f>IF(Vertragsdaten!J3018="","",Vertragsdaten!J3018)</f>
        <v/>
      </c>
      <c r="M3017" s="9" t="str">
        <f>IF(Vertragsdaten!I3018="","",Vertragsdaten!I3018)</f>
        <v/>
      </c>
      <c r="N3017" s="9"/>
      <c r="O3017" s="9" t="str">
        <f>IF(Vertragsdaten!W3018="","",Vertragsdaten!W3018)</f>
        <v/>
      </c>
      <c r="P3017" s="15" t="str">
        <f>IF(Vertragsdaten!R3018="","",Vertragsdaten!R3018)</f>
        <v/>
      </c>
      <c r="Q3017" s="15" t="str">
        <f>IF(Vertragsdaten!S3018="","",Vertragsdaten!S3018)</f>
        <v/>
      </c>
      <c r="R3017" s="9"/>
      <c r="S3017" s="15" t="str">
        <f>IF(Vertragsdaten!S3018="","",Vertragsdaten!T3018)</f>
        <v/>
      </c>
      <c r="T3017" s="15" t="str">
        <f>IF(Vertragsdaten!T3018="","",Vertragsdaten!U3018)</f>
        <v/>
      </c>
      <c r="U3017" s="9"/>
      <c r="V3017" s="16" t="str">
        <f>IF(Vertragsdaten!$V3018="","",Vertragsdaten!$V3018)</f>
        <v/>
      </c>
      <c r="W3017" s="9"/>
      <c r="X3017" s="9"/>
      <c r="Y3017" s="9"/>
      <c r="Z3017" s="9"/>
      <c r="AA3017" s="15" t="str">
        <f>IF(Vertragsdaten!AI3018="","",Vertragsdaten!AI3018)</f>
        <v/>
      </c>
      <c r="AB3017" s="15" t="str">
        <f>IF(Vertragsdaten!AJ3018="","",Vertragsdaten!AJ3018)</f>
        <v/>
      </c>
      <c r="AC3017" s="9"/>
      <c r="AD3017" s="15" t="str">
        <f>IF(Vertragsdaten!AK3018="","",Vertragsdaten!AK3018)</f>
        <v/>
      </c>
      <c r="AE3017" s="15" t="str">
        <f>IF(Vertragsdaten!AL3018="","",Vertragsdaten!AL3018)</f>
        <v/>
      </c>
      <c r="AF3017" s="16" t="s">
        <v>2</v>
      </c>
      <c r="AG3017" s="16" t="str">
        <f>IF(Vertragsdaten!G3018="","",Vertragsdaten!G3018)</f>
        <v/>
      </c>
      <c r="AH3017" s="9" t="str">
        <f>IF(Vertragsdaten!$AW3018="","",Vertragsdaten!AW3018)</f>
        <v/>
      </c>
      <c r="AI3017" s="9"/>
      <c r="AJ3017" s="9"/>
      <c r="AK3017" s="9"/>
      <c r="AL3017" s="15" t="str">
        <f>IF(Vertragsdaten!AM3018="","",Vertragsdaten!AM3018)</f>
        <v/>
      </c>
      <c r="AM3017" s="15" t="str">
        <f>IF(Vertragsdaten!AN3018="","",Vertragsdaten!AN3018)</f>
        <v/>
      </c>
      <c r="AN3017" s="9"/>
      <c r="AO3017" s="9"/>
      <c r="AP3017" s="22" t="str">
        <f>IF(Vertragsdaten!AQ3018="","",ROUND(Vertragsdaten!AQ3018,0))</f>
        <v/>
      </c>
      <c r="AQ3017" s="9"/>
      <c r="AR3017" s="15" t="str">
        <f>IF(Vertragsdaten!AR3018="","",Vertragsdaten!AR3018)</f>
        <v/>
      </c>
      <c r="AS3017" s="16" t="str">
        <f>IF(Vertragsdaten!$AW3018="","",Vertragsdaten!$AW3018)</f>
        <v/>
      </c>
      <c r="AT3017" s="16" t="str">
        <f>IF(Vertragsdaten!AO3018="","","11XSWK-H-------M")</f>
        <v/>
      </c>
      <c r="AU3017" s="16" t="str">
        <f>IF(Vertragsdaten!AU3018="E01 „Ein-/Auszug (Umzug)“","E01",IF(Vertragsdaten!AU3018="E02 „Einzug/Neuanlage“","E02",IF(Vertragsdaten!AU3018="E03 „Lieferantenwechsel“","E03","ZD2")))</f>
        <v>ZD2</v>
      </c>
      <c r="AV3017" s="16" t="str">
        <f>IF(Vertragsdaten!AS3018="nein","Z18","Z15")</f>
        <v>Z15</v>
      </c>
      <c r="AW3017" s="16" t="str">
        <f>IF(Vertragsdaten!BC3018="","",VLOOKUP(Vertragsdaten!BC3018,'Dropdown-Werte'!$I$2:$J$5,2,FALSE))</f>
        <v/>
      </c>
      <c r="AX3017" s="16" t="str">
        <f t="shared" si="47"/>
        <v/>
      </c>
      <c r="AY3017" s="16" t="str">
        <f>IF(Vertragsdaten!BB3018="","",Vertragsdaten!BB3018)</f>
        <v/>
      </c>
      <c r="AZ3017" s="16" t="s">
        <v>93</v>
      </c>
      <c r="BA3017" s="16" t="s">
        <v>94</v>
      </c>
    </row>
    <row r="3018" spans="1:53">
      <c r="A3018" s="12" t="str">
        <f>IF(Vertragsdaten!AZ3019="","",Vertragsdaten!AZ3019)</f>
        <v/>
      </c>
      <c r="B3018" s="12"/>
      <c r="C3018" s="12"/>
      <c r="D3018" s="12"/>
      <c r="E3018" s="4" t="str">
        <f>IF(Vertragsdaten!M3019="","",Vertragsdaten!M3019)</f>
        <v/>
      </c>
      <c r="F3018" s="19">
        <f>Vertragsdaten!H3019</f>
        <v>0</v>
      </c>
      <c r="G3018" s="9"/>
      <c r="H3018" s="15" t="str">
        <f>IF(Vertragsdaten!J3019="","",Vertragsdaten!J3019)</f>
        <v/>
      </c>
      <c r="I3018" s="15" t="str">
        <f>IF(Vertragsdaten!K3019="","",Vertragsdaten!K3019)</f>
        <v/>
      </c>
      <c r="J3018" s="15" t="str">
        <f>IF(Vertragsdaten!L3019="","",Vertragsdaten!L3019)</f>
        <v/>
      </c>
      <c r="K3018" s="9"/>
      <c r="L3018" s="15" t="str">
        <f>IF(Vertragsdaten!J3019="","",Vertragsdaten!J3019)</f>
        <v/>
      </c>
      <c r="M3018" s="9" t="str">
        <f>IF(Vertragsdaten!I3019="","",Vertragsdaten!I3019)</f>
        <v/>
      </c>
      <c r="N3018" s="9"/>
      <c r="O3018" s="9" t="str">
        <f>IF(Vertragsdaten!W3019="","",Vertragsdaten!W3019)</f>
        <v/>
      </c>
      <c r="P3018" s="15" t="str">
        <f>IF(Vertragsdaten!R3019="","",Vertragsdaten!R3019)</f>
        <v/>
      </c>
      <c r="Q3018" s="15" t="str">
        <f>IF(Vertragsdaten!S3019="","",Vertragsdaten!S3019)</f>
        <v/>
      </c>
      <c r="R3018" s="9"/>
      <c r="S3018" s="15" t="str">
        <f>IF(Vertragsdaten!S3019="","",Vertragsdaten!T3019)</f>
        <v/>
      </c>
      <c r="T3018" s="15" t="str">
        <f>IF(Vertragsdaten!T3019="","",Vertragsdaten!U3019)</f>
        <v/>
      </c>
      <c r="U3018" s="9"/>
      <c r="V3018" s="16" t="str">
        <f>IF(Vertragsdaten!$V3019="","",Vertragsdaten!$V3019)</f>
        <v/>
      </c>
      <c r="W3018" s="9"/>
      <c r="X3018" s="9"/>
      <c r="Y3018" s="9"/>
      <c r="Z3018" s="9"/>
      <c r="AA3018" s="15" t="str">
        <f>IF(Vertragsdaten!AI3019="","",Vertragsdaten!AI3019)</f>
        <v/>
      </c>
      <c r="AB3018" s="15" t="str">
        <f>IF(Vertragsdaten!AJ3019="","",Vertragsdaten!AJ3019)</f>
        <v/>
      </c>
      <c r="AC3018" s="9"/>
      <c r="AD3018" s="15" t="str">
        <f>IF(Vertragsdaten!AK3019="","",Vertragsdaten!AK3019)</f>
        <v/>
      </c>
      <c r="AE3018" s="15" t="str">
        <f>IF(Vertragsdaten!AL3019="","",Vertragsdaten!AL3019)</f>
        <v/>
      </c>
      <c r="AF3018" s="16" t="s">
        <v>2</v>
      </c>
      <c r="AG3018" s="16" t="str">
        <f>IF(Vertragsdaten!G3019="","",Vertragsdaten!G3019)</f>
        <v/>
      </c>
      <c r="AH3018" s="9" t="str">
        <f>IF(Vertragsdaten!$AW3019="","",Vertragsdaten!AW3019)</f>
        <v/>
      </c>
      <c r="AI3018" s="9"/>
      <c r="AJ3018" s="9"/>
      <c r="AK3018" s="9"/>
      <c r="AL3018" s="15" t="str">
        <f>IF(Vertragsdaten!AM3019="","",Vertragsdaten!AM3019)</f>
        <v/>
      </c>
      <c r="AM3018" s="15" t="str">
        <f>IF(Vertragsdaten!AN3019="","",Vertragsdaten!AN3019)</f>
        <v/>
      </c>
      <c r="AN3018" s="9"/>
      <c r="AO3018" s="9"/>
      <c r="AP3018" s="22" t="str">
        <f>IF(Vertragsdaten!AQ3019="","",ROUND(Vertragsdaten!AQ3019,0))</f>
        <v/>
      </c>
      <c r="AQ3018" s="9"/>
      <c r="AR3018" s="15" t="str">
        <f>IF(Vertragsdaten!AR3019="","",Vertragsdaten!AR3019)</f>
        <v/>
      </c>
      <c r="AS3018" s="16" t="str">
        <f>IF(Vertragsdaten!$AW3019="","",Vertragsdaten!$AW3019)</f>
        <v/>
      </c>
      <c r="AT3018" s="16" t="str">
        <f>IF(Vertragsdaten!AO3019="","","11XSWK-H-------M")</f>
        <v/>
      </c>
      <c r="AU3018" s="16" t="str">
        <f>IF(Vertragsdaten!AU3019="E01 „Ein-/Auszug (Umzug)“","E01",IF(Vertragsdaten!AU3019="E02 „Einzug/Neuanlage“","E02",IF(Vertragsdaten!AU3019="E03 „Lieferantenwechsel“","E03","ZD2")))</f>
        <v>ZD2</v>
      </c>
      <c r="AV3018" s="16" t="str">
        <f>IF(Vertragsdaten!AS3019="nein","Z18","Z15")</f>
        <v>Z15</v>
      </c>
      <c r="AW3018" s="16" t="str">
        <f>IF(Vertragsdaten!BC3019="","",VLOOKUP(Vertragsdaten!BC3019,'Dropdown-Werte'!$I$2:$J$5,2,FALSE))</f>
        <v/>
      </c>
      <c r="AX3018" s="16" t="str">
        <f t="shared" si="47"/>
        <v/>
      </c>
      <c r="AY3018" s="16" t="str">
        <f>IF(Vertragsdaten!BB3019="","",Vertragsdaten!BB3019)</f>
        <v/>
      </c>
      <c r="AZ3018" s="16" t="s">
        <v>93</v>
      </c>
      <c r="BA3018" s="16" t="s">
        <v>94</v>
      </c>
    </row>
    <row r="3019" spans="1:53">
      <c r="A3019" s="12" t="str">
        <f>IF(Vertragsdaten!AZ3020="","",Vertragsdaten!AZ3020)</f>
        <v/>
      </c>
      <c r="B3019" s="12"/>
      <c r="C3019" s="12"/>
      <c r="D3019" s="12"/>
      <c r="E3019" s="4" t="str">
        <f>IF(Vertragsdaten!M3020="","",Vertragsdaten!M3020)</f>
        <v/>
      </c>
      <c r="F3019" s="19">
        <f>Vertragsdaten!H3020</f>
        <v>0</v>
      </c>
      <c r="G3019" s="9"/>
      <c r="H3019" s="15" t="str">
        <f>IF(Vertragsdaten!J3020="","",Vertragsdaten!J3020)</f>
        <v/>
      </c>
      <c r="I3019" s="15" t="str">
        <f>IF(Vertragsdaten!K3020="","",Vertragsdaten!K3020)</f>
        <v/>
      </c>
      <c r="J3019" s="15" t="str">
        <f>IF(Vertragsdaten!L3020="","",Vertragsdaten!L3020)</f>
        <v/>
      </c>
      <c r="K3019" s="9"/>
      <c r="L3019" s="15" t="str">
        <f>IF(Vertragsdaten!J3020="","",Vertragsdaten!J3020)</f>
        <v/>
      </c>
      <c r="M3019" s="9" t="str">
        <f>IF(Vertragsdaten!I3020="","",Vertragsdaten!I3020)</f>
        <v/>
      </c>
      <c r="N3019" s="9"/>
      <c r="O3019" s="9" t="str">
        <f>IF(Vertragsdaten!W3020="","",Vertragsdaten!W3020)</f>
        <v/>
      </c>
      <c r="P3019" s="15" t="str">
        <f>IF(Vertragsdaten!R3020="","",Vertragsdaten!R3020)</f>
        <v/>
      </c>
      <c r="Q3019" s="15" t="str">
        <f>IF(Vertragsdaten!S3020="","",Vertragsdaten!S3020)</f>
        <v/>
      </c>
      <c r="R3019" s="9"/>
      <c r="S3019" s="15" t="str">
        <f>IF(Vertragsdaten!S3020="","",Vertragsdaten!T3020)</f>
        <v/>
      </c>
      <c r="T3019" s="15" t="str">
        <f>IF(Vertragsdaten!T3020="","",Vertragsdaten!U3020)</f>
        <v/>
      </c>
      <c r="U3019" s="9"/>
      <c r="V3019" s="16" t="str">
        <f>IF(Vertragsdaten!$V3020="","",Vertragsdaten!$V3020)</f>
        <v/>
      </c>
      <c r="W3019" s="9"/>
      <c r="X3019" s="9"/>
      <c r="Y3019" s="9"/>
      <c r="Z3019" s="9"/>
      <c r="AA3019" s="15" t="str">
        <f>IF(Vertragsdaten!AI3020="","",Vertragsdaten!AI3020)</f>
        <v/>
      </c>
      <c r="AB3019" s="15" t="str">
        <f>IF(Vertragsdaten!AJ3020="","",Vertragsdaten!AJ3020)</f>
        <v/>
      </c>
      <c r="AC3019" s="9"/>
      <c r="AD3019" s="15" t="str">
        <f>IF(Vertragsdaten!AK3020="","",Vertragsdaten!AK3020)</f>
        <v/>
      </c>
      <c r="AE3019" s="15" t="str">
        <f>IF(Vertragsdaten!AL3020="","",Vertragsdaten!AL3020)</f>
        <v/>
      </c>
      <c r="AF3019" s="16" t="s">
        <v>2</v>
      </c>
      <c r="AG3019" s="16" t="str">
        <f>IF(Vertragsdaten!G3020="","",Vertragsdaten!G3020)</f>
        <v/>
      </c>
      <c r="AH3019" s="9" t="str">
        <f>IF(Vertragsdaten!$AW3020="","",Vertragsdaten!AW3020)</f>
        <v/>
      </c>
      <c r="AI3019" s="9"/>
      <c r="AJ3019" s="9"/>
      <c r="AK3019" s="9"/>
      <c r="AL3019" s="15" t="str">
        <f>IF(Vertragsdaten!AM3020="","",Vertragsdaten!AM3020)</f>
        <v/>
      </c>
      <c r="AM3019" s="15" t="str">
        <f>IF(Vertragsdaten!AN3020="","",Vertragsdaten!AN3020)</f>
        <v/>
      </c>
      <c r="AN3019" s="9"/>
      <c r="AO3019" s="9"/>
      <c r="AP3019" s="22" t="str">
        <f>IF(Vertragsdaten!AQ3020="","",ROUND(Vertragsdaten!AQ3020,0))</f>
        <v/>
      </c>
      <c r="AQ3019" s="9"/>
      <c r="AR3019" s="15" t="str">
        <f>IF(Vertragsdaten!AR3020="","",Vertragsdaten!AR3020)</f>
        <v/>
      </c>
      <c r="AS3019" s="16" t="str">
        <f>IF(Vertragsdaten!$AW3020="","",Vertragsdaten!$AW3020)</f>
        <v/>
      </c>
      <c r="AT3019" s="16" t="str">
        <f>IF(Vertragsdaten!AO3020="","","11XSWK-H-------M")</f>
        <v/>
      </c>
      <c r="AU3019" s="16" t="str">
        <f>IF(Vertragsdaten!AU3020="E01 „Ein-/Auszug (Umzug)“","E01",IF(Vertragsdaten!AU3020="E02 „Einzug/Neuanlage“","E02",IF(Vertragsdaten!AU3020="E03 „Lieferantenwechsel“","E03","ZD2")))</f>
        <v>ZD2</v>
      </c>
      <c r="AV3019" s="16" t="str">
        <f>IF(Vertragsdaten!AS3020="nein","Z18","Z15")</f>
        <v>Z15</v>
      </c>
      <c r="AW3019" s="16" t="str">
        <f>IF(Vertragsdaten!BC3020="","",VLOOKUP(Vertragsdaten!BC3020,'Dropdown-Werte'!$I$2:$J$5,2,FALSE))</f>
        <v/>
      </c>
      <c r="AX3019" s="16" t="str">
        <f t="shared" si="47"/>
        <v/>
      </c>
      <c r="AY3019" s="16" t="str">
        <f>IF(Vertragsdaten!BB3020="","",Vertragsdaten!BB3020)</f>
        <v/>
      </c>
      <c r="AZ3019" s="16" t="s">
        <v>93</v>
      </c>
      <c r="BA3019" s="16" t="s">
        <v>94</v>
      </c>
    </row>
    <row r="3020" spans="1:53">
      <c r="A3020" s="12" t="str">
        <f>IF(Vertragsdaten!AZ3021="","",Vertragsdaten!AZ3021)</f>
        <v/>
      </c>
      <c r="B3020" s="12"/>
      <c r="C3020" s="12"/>
      <c r="D3020" s="12"/>
      <c r="E3020" s="4" t="str">
        <f>IF(Vertragsdaten!M3021="","",Vertragsdaten!M3021)</f>
        <v/>
      </c>
      <c r="F3020" s="19">
        <f>Vertragsdaten!H3021</f>
        <v>0</v>
      </c>
      <c r="G3020" s="9"/>
      <c r="H3020" s="15" t="str">
        <f>IF(Vertragsdaten!J3021="","",Vertragsdaten!J3021)</f>
        <v/>
      </c>
      <c r="I3020" s="15" t="str">
        <f>IF(Vertragsdaten!K3021="","",Vertragsdaten!K3021)</f>
        <v/>
      </c>
      <c r="J3020" s="15" t="str">
        <f>IF(Vertragsdaten!L3021="","",Vertragsdaten!L3021)</f>
        <v/>
      </c>
      <c r="K3020" s="9"/>
      <c r="L3020" s="15" t="str">
        <f>IF(Vertragsdaten!J3021="","",Vertragsdaten!J3021)</f>
        <v/>
      </c>
      <c r="M3020" s="9" t="str">
        <f>IF(Vertragsdaten!I3021="","",Vertragsdaten!I3021)</f>
        <v/>
      </c>
      <c r="N3020" s="9"/>
      <c r="O3020" s="9" t="str">
        <f>IF(Vertragsdaten!W3021="","",Vertragsdaten!W3021)</f>
        <v/>
      </c>
      <c r="P3020" s="15" t="str">
        <f>IF(Vertragsdaten!R3021="","",Vertragsdaten!R3021)</f>
        <v/>
      </c>
      <c r="Q3020" s="15" t="str">
        <f>IF(Vertragsdaten!S3021="","",Vertragsdaten!S3021)</f>
        <v/>
      </c>
      <c r="R3020" s="9"/>
      <c r="S3020" s="15" t="str">
        <f>IF(Vertragsdaten!S3021="","",Vertragsdaten!T3021)</f>
        <v/>
      </c>
      <c r="T3020" s="15" t="str">
        <f>IF(Vertragsdaten!T3021="","",Vertragsdaten!U3021)</f>
        <v/>
      </c>
      <c r="U3020" s="9"/>
      <c r="V3020" s="16" t="str">
        <f>IF(Vertragsdaten!$V3021="","",Vertragsdaten!$V3021)</f>
        <v/>
      </c>
      <c r="W3020" s="9"/>
      <c r="X3020" s="9"/>
      <c r="Y3020" s="9"/>
      <c r="Z3020" s="9"/>
      <c r="AA3020" s="15" t="str">
        <f>IF(Vertragsdaten!AI3021="","",Vertragsdaten!AI3021)</f>
        <v/>
      </c>
      <c r="AB3020" s="15" t="str">
        <f>IF(Vertragsdaten!AJ3021="","",Vertragsdaten!AJ3021)</f>
        <v/>
      </c>
      <c r="AC3020" s="9"/>
      <c r="AD3020" s="15" t="str">
        <f>IF(Vertragsdaten!AK3021="","",Vertragsdaten!AK3021)</f>
        <v/>
      </c>
      <c r="AE3020" s="15" t="str">
        <f>IF(Vertragsdaten!AL3021="","",Vertragsdaten!AL3021)</f>
        <v/>
      </c>
      <c r="AF3020" s="16" t="s">
        <v>2</v>
      </c>
      <c r="AG3020" s="16" t="str">
        <f>IF(Vertragsdaten!G3021="","",Vertragsdaten!G3021)</f>
        <v/>
      </c>
      <c r="AH3020" s="9" t="str">
        <f>IF(Vertragsdaten!$AW3021="","",Vertragsdaten!AW3021)</f>
        <v/>
      </c>
      <c r="AI3020" s="9"/>
      <c r="AJ3020" s="9"/>
      <c r="AK3020" s="9"/>
      <c r="AL3020" s="15" t="str">
        <f>IF(Vertragsdaten!AM3021="","",Vertragsdaten!AM3021)</f>
        <v/>
      </c>
      <c r="AM3020" s="15" t="str">
        <f>IF(Vertragsdaten!AN3021="","",Vertragsdaten!AN3021)</f>
        <v/>
      </c>
      <c r="AN3020" s="9"/>
      <c r="AO3020" s="9"/>
      <c r="AP3020" s="22" t="str">
        <f>IF(Vertragsdaten!AQ3021="","",ROUND(Vertragsdaten!AQ3021,0))</f>
        <v/>
      </c>
      <c r="AQ3020" s="9"/>
      <c r="AR3020" s="15" t="str">
        <f>IF(Vertragsdaten!AR3021="","",Vertragsdaten!AR3021)</f>
        <v/>
      </c>
      <c r="AS3020" s="16" t="str">
        <f>IF(Vertragsdaten!$AW3021="","",Vertragsdaten!$AW3021)</f>
        <v/>
      </c>
      <c r="AT3020" s="16" t="str">
        <f>IF(Vertragsdaten!AO3021="","","11XSWK-H-------M")</f>
        <v/>
      </c>
      <c r="AU3020" s="16" t="str">
        <f>IF(Vertragsdaten!AU3021="E01 „Ein-/Auszug (Umzug)“","E01",IF(Vertragsdaten!AU3021="E02 „Einzug/Neuanlage“","E02",IF(Vertragsdaten!AU3021="E03 „Lieferantenwechsel“","E03","ZD2")))</f>
        <v>ZD2</v>
      </c>
      <c r="AV3020" s="16" t="str">
        <f>IF(Vertragsdaten!AS3021="nein","Z18","Z15")</f>
        <v>Z15</v>
      </c>
      <c r="AW3020" s="16" t="str">
        <f>IF(Vertragsdaten!BC3021="","",VLOOKUP(Vertragsdaten!BC3021,'Dropdown-Werte'!$I$2:$J$5,2,FALSE))</f>
        <v/>
      </c>
      <c r="AX3020" s="16" t="str">
        <f t="shared" si="47"/>
        <v/>
      </c>
      <c r="AY3020" s="16" t="str">
        <f>IF(Vertragsdaten!BB3021="","",Vertragsdaten!BB3021)</f>
        <v/>
      </c>
      <c r="AZ3020" s="16" t="s">
        <v>93</v>
      </c>
      <c r="BA3020" s="16" t="s">
        <v>94</v>
      </c>
    </row>
    <row r="3021" spans="1:53">
      <c r="A3021" s="12" t="str">
        <f>IF(Vertragsdaten!AZ3022="","",Vertragsdaten!AZ3022)</f>
        <v/>
      </c>
      <c r="B3021" s="12"/>
      <c r="C3021" s="12"/>
      <c r="D3021" s="12"/>
      <c r="E3021" s="4" t="str">
        <f>IF(Vertragsdaten!M3022="","",Vertragsdaten!M3022)</f>
        <v/>
      </c>
      <c r="F3021" s="19">
        <f>Vertragsdaten!H3022</f>
        <v>0</v>
      </c>
      <c r="G3021" s="9"/>
      <c r="H3021" s="15" t="str">
        <f>IF(Vertragsdaten!J3022="","",Vertragsdaten!J3022)</f>
        <v/>
      </c>
      <c r="I3021" s="15" t="str">
        <f>IF(Vertragsdaten!K3022="","",Vertragsdaten!K3022)</f>
        <v/>
      </c>
      <c r="J3021" s="15" t="str">
        <f>IF(Vertragsdaten!L3022="","",Vertragsdaten!L3022)</f>
        <v/>
      </c>
      <c r="K3021" s="9"/>
      <c r="L3021" s="15" t="str">
        <f>IF(Vertragsdaten!J3022="","",Vertragsdaten!J3022)</f>
        <v/>
      </c>
      <c r="M3021" s="9" t="str">
        <f>IF(Vertragsdaten!I3022="","",Vertragsdaten!I3022)</f>
        <v/>
      </c>
      <c r="N3021" s="9"/>
      <c r="O3021" s="9" t="str">
        <f>IF(Vertragsdaten!W3022="","",Vertragsdaten!W3022)</f>
        <v/>
      </c>
      <c r="P3021" s="15" t="str">
        <f>IF(Vertragsdaten!R3022="","",Vertragsdaten!R3022)</f>
        <v/>
      </c>
      <c r="Q3021" s="15" t="str">
        <f>IF(Vertragsdaten!S3022="","",Vertragsdaten!S3022)</f>
        <v/>
      </c>
      <c r="R3021" s="9"/>
      <c r="S3021" s="15" t="str">
        <f>IF(Vertragsdaten!S3022="","",Vertragsdaten!T3022)</f>
        <v/>
      </c>
      <c r="T3021" s="15" t="str">
        <f>IF(Vertragsdaten!T3022="","",Vertragsdaten!U3022)</f>
        <v/>
      </c>
      <c r="U3021" s="9"/>
      <c r="V3021" s="16" t="str">
        <f>IF(Vertragsdaten!$V3022="","",Vertragsdaten!$V3022)</f>
        <v/>
      </c>
      <c r="W3021" s="9"/>
      <c r="X3021" s="9"/>
      <c r="Y3021" s="9"/>
      <c r="Z3021" s="9"/>
      <c r="AA3021" s="15" t="str">
        <f>IF(Vertragsdaten!AI3022="","",Vertragsdaten!AI3022)</f>
        <v/>
      </c>
      <c r="AB3021" s="15" t="str">
        <f>IF(Vertragsdaten!AJ3022="","",Vertragsdaten!AJ3022)</f>
        <v/>
      </c>
      <c r="AC3021" s="9"/>
      <c r="AD3021" s="15" t="str">
        <f>IF(Vertragsdaten!AK3022="","",Vertragsdaten!AK3022)</f>
        <v/>
      </c>
      <c r="AE3021" s="15" t="str">
        <f>IF(Vertragsdaten!AL3022="","",Vertragsdaten!AL3022)</f>
        <v/>
      </c>
      <c r="AF3021" s="16" t="s">
        <v>2</v>
      </c>
      <c r="AG3021" s="16" t="str">
        <f>IF(Vertragsdaten!G3022="","",Vertragsdaten!G3022)</f>
        <v/>
      </c>
      <c r="AH3021" s="9" t="str">
        <f>IF(Vertragsdaten!$AW3022="","",Vertragsdaten!AW3022)</f>
        <v/>
      </c>
      <c r="AI3021" s="9"/>
      <c r="AJ3021" s="9"/>
      <c r="AK3021" s="9"/>
      <c r="AL3021" s="15" t="str">
        <f>IF(Vertragsdaten!AM3022="","",Vertragsdaten!AM3022)</f>
        <v/>
      </c>
      <c r="AM3021" s="15" t="str">
        <f>IF(Vertragsdaten!AN3022="","",Vertragsdaten!AN3022)</f>
        <v/>
      </c>
      <c r="AN3021" s="9"/>
      <c r="AO3021" s="9"/>
      <c r="AP3021" s="22" t="str">
        <f>IF(Vertragsdaten!AQ3022="","",ROUND(Vertragsdaten!AQ3022,0))</f>
        <v/>
      </c>
      <c r="AQ3021" s="9"/>
      <c r="AR3021" s="15" t="str">
        <f>IF(Vertragsdaten!AR3022="","",Vertragsdaten!AR3022)</f>
        <v/>
      </c>
      <c r="AS3021" s="16" t="str">
        <f>IF(Vertragsdaten!$AW3022="","",Vertragsdaten!$AW3022)</f>
        <v/>
      </c>
      <c r="AT3021" s="16" t="str">
        <f>IF(Vertragsdaten!AO3022="","","11XSWK-H-------M")</f>
        <v/>
      </c>
      <c r="AU3021" s="16" t="str">
        <f>IF(Vertragsdaten!AU3022="E01 „Ein-/Auszug (Umzug)“","E01",IF(Vertragsdaten!AU3022="E02 „Einzug/Neuanlage“","E02",IF(Vertragsdaten!AU3022="E03 „Lieferantenwechsel“","E03","ZD2")))</f>
        <v>ZD2</v>
      </c>
      <c r="AV3021" s="16" t="str">
        <f>IF(Vertragsdaten!AS3022="nein","Z18","Z15")</f>
        <v>Z15</v>
      </c>
      <c r="AW3021" s="16" t="str">
        <f>IF(Vertragsdaten!BC3022="","",VLOOKUP(Vertragsdaten!BC3022,'Dropdown-Werte'!$I$2:$J$5,2,FALSE))</f>
        <v/>
      </c>
      <c r="AX3021" s="16" t="str">
        <f t="shared" si="47"/>
        <v/>
      </c>
      <c r="AY3021" s="16" t="str">
        <f>IF(Vertragsdaten!BB3022="","",Vertragsdaten!BB3022)</f>
        <v/>
      </c>
      <c r="AZ3021" s="16" t="s">
        <v>93</v>
      </c>
      <c r="BA3021" s="16" t="s">
        <v>94</v>
      </c>
    </row>
    <row r="3022" spans="1:53">
      <c r="A3022" s="12" t="str">
        <f>IF(Vertragsdaten!AZ3023="","",Vertragsdaten!AZ3023)</f>
        <v/>
      </c>
      <c r="B3022" s="12"/>
      <c r="C3022" s="12"/>
      <c r="D3022" s="12"/>
      <c r="E3022" s="4" t="str">
        <f>IF(Vertragsdaten!M3023="","",Vertragsdaten!M3023)</f>
        <v/>
      </c>
      <c r="F3022" s="19">
        <f>Vertragsdaten!H3023</f>
        <v>0</v>
      </c>
      <c r="G3022" s="9"/>
      <c r="H3022" s="15" t="str">
        <f>IF(Vertragsdaten!J3023="","",Vertragsdaten!J3023)</f>
        <v/>
      </c>
      <c r="I3022" s="15" t="str">
        <f>IF(Vertragsdaten!K3023="","",Vertragsdaten!K3023)</f>
        <v/>
      </c>
      <c r="J3022" s="15" t="str">
        <f>IF(Vertragsdaten!L3023="","",Vertragsdaten!L3023)</f>
        <v/>
      </c>
      <c r="K3022" s="9"/>
      <c r="L3022" s="15" t="str">
        <f>IF(Vertragsdaten!J3023="","",Vertragsdaten!J3023)</f>
        <v/>
      </c>
      <c r="M3022" s="9" t="str">
        <f>IF(Vertragsdaten!I3023="","",Vertragsdaten!I3023)</f>
        <v/>
      </c>
      <c r="N3022" s="9"/>
      <c r="O3022" s="9" t="str">
        <f>IF(Vertragsdaten!W3023="","",Vertragsdaten!W3023)</f>
        <v/>
      </c>
      <c r="P3022" s="15" t="str">
        <f>IF(Vertragsdaten!R3023="","",Vertragsdaten!R3023)</f>
        <v/>
      </c>
      <c r="Q3022" s="15" t="str">
        <f>IF(Vertragsdaten!S3023="","",Vertragsdaten!S3023)</f>
        <v/>
      </c>
      <c r="R3022" s="9"/>
      <c r="S3022" s="15" t="str">
        <f>IF(Vertragsdaten!S3023="","",Vertragsdaten!T3023)</f>
        <v/>
      </c>
      <c r="T3022" s="15" t="str">
        <f>IF(Vertragsdaten!T3023="","",Vertragsdaten!U3023)</f>
        <v/>
      </c>
      <c r="U3022" s="9"/>
      <c r="V3022" s="16" t="str">
        <f>IF(Vertragsdaten!$V3023="","",Vertragsdaten!$V3023)</f>
        <v/>
      </c>
      <c r="W3022" s="9"/>
      <c r="X3022" s="9"/>
      <c r="Y3022" s="9"/>
      <c r="Z3022" s="9"/>
      <c r="AA3022" s="15" t="str">
        <f>IF(Vertragsdaten!AI3023="","",Vertragsdaten!AI3023)</f>
        <v/>
      </c>
      <c r="AB3022" s="15" t="str">
        <f>IF(Vertragsdaten!AJ3023="","",Vertragsdaten!AJ3023)</f>
        <v/>
      </c>
      <c r="AC3022" s="9"/>
      <c r="AD3022" s="15" t="str">
        <f>IF(Vertragsdaten!AK3023="","",Vertragsdaten!AK3023)</f>
        <v/>
      </c>
      <c r="AE3022" s="15" t="str">
        <f>IF(Vertragsdaten!AL3023="","",Vertragsdaten!AL3023)</f>
        <v/>
      </c>
      <c r="AF3022" s="16" t="s">
        <v>2</v>
      </c>
      <c r="AG3022" s="16" t="str">
        <f>IF(Vertragsdaten!G3023="","",Vertragsdaten!G3023)</f>
        <v/>
      </c>
      <c r="AH3022" s="9" t="str">
        <f>IF(Vertragsdaten!$AW3023="","",Vertragsdaten!AW3023)</f>
        <v/>
      </c>
      <c r="AI3022" s="9"/>
      <c r="AJ3022" s="9"/>
      <c r="AK3022" s="9"/>
      <c r="AL3022" s="15" t="str">
        <f>IF(Vertragsdaten!AM3023="","",Vertragsdaten!AM3023)</f>
        <v/>
      </c>
      <c r="AM3022" s="15" t="str">
        <f>IF(Vertragsdaten!AN3023="","",Vertragsdaten!AN3023)</f>
        <v/>
      </c>
      <c r="AN3022" s="9"/>
      <c r="AO3022" s="9"/>
      <c r="AP3022" s="22" t="str">
        <f>IF(Vertragsdaten!AQ3023="","",ROUND(Vertragsdaten!AQ3023,0))</f>
        <v/>
      </c>
      <c r="AQ3022" s="9"/>
      <c r="AR3022" s="15" t="str">
        <f>IF(Vertragsdaten!AR3023="","",Vertragsdaten!AR3023)</f>
        <v/>
      </c>
      <c r="AS3022" s="16" t="str">
        <f>IF(Vertragsdaten!$AW3023="","",Vertragsdaten!$AW3023)</f>
        <v/>
      </c>
      <c r="AT3022" s="16" t="str">
        <f>IF(Vertragsdaten!AO3023="","","11XSWK-H-------M")</f>
        <v/>
      </c>
      <c r="AU3022" s="16" t="str">
        <f>IF(Vertragsdaten!AU3023="E01 „Ein-/Auszug (Umzug)“","E01",IF(Vertragsdaten!AU3023="E02 „Einzug/Neuanlage“","E02",IF(Vertragsdaten!AU3023="E03 „Lieferantenwechsel“","E03","ZD2")))</f>
        <v>ZD2</v>
      </c>
      <c r="AV3022" s="16" t="str">
        <f>IF(Vertragsdaten!AS3023="nein","Z18","Z15")</f>
        <v>Z15</v>
      </c>
      <c r="AW3022" s="16" t="str">
        <f>IF(Vertragsdaten!BC3023="","",VLOOKUP(Vertragsdaten!BC3023,'Dropdown-Werte'!$I$2:$J$5,2,FALSE))</f>
        <v/>
      </c>
      <c r="AX3022" s="16" t="str">
        <f t="shared" si="47"/>
        <v/>
      </c>
      <c r="AY3022" s="16" t="str">
        <f>IF(Vertragsdaten!BB3023="","",Vertragsdaten!BB3023)</f>
        <v/>
      </c>
      <c r="AZ3022" s="16" t="s">
        <v>93</v>
      </c>
      <c r="BA3022" s="16" t="s">
        <v>94</v>
      </c>
    </row>
    <row r="3023" spans="1:53">
      <c r="A3023" s="12" t="str">
        <f>IF(Vertragsdaten!AZ3024="","",Vertragsdaten!AZ3024)</f>
        <v/>
      </c>
      <c r="B3023" s="12"/>
      <c r="C3023" s="12"/>
      <c r="D3023" s="12"/>
      <c r="E3023" s="4" t="str">
        <f>IF(Vertragsdaten!M3024="","",Vertragsdaten!M3024)</f>
        <v/>
      </c>
      <c r="F3023" s="19">
        <f>Vertragsdaten!H3024</f>
        <v>0</v>
      </c>
      <c r="G3023" s="9"/>
      <c r="H3023" s="15" t="str">
        <f>IF(Vertragsdaten!J3024="","",Vertragsdaten!J3024)</f>
        <v/>
      </c>
      <c r="I3023" s="15" t="str">
        <f>IF(Vertragsdaten!K3024="","",Vertragsdaten!K3024)</f>
        <v/>
      </c>
      <c r="J3023" s="15" t="str">
        <f>IF(Vertragsdaten!L3024="","",Vertragsdaten!L3024)</f>
        <v/>
      </c>
      <c r="K3023" s="9"/>
      <c r="L3023" s="15" t="str">
        <f>IF(Vertragsdaten!J3024="","",Vertragsdaten!J3024)</f>
        <v/>
      </c>
      <c r="M3023" s="9" t="str">
        <f>IF(Vertragsdaten!I3024="","",Vertragsdaten!I3024)</f>
        <v/>
      </c>
      <c r="N3023" s="9"/>
      <c r="O3023" s="9" t="str">
        <f>IF(Vertragsdaten!W3024="","",Vertragsdaten!W3024)</f>
        <v/>
      </c>
      <c r="P3023" s="15" t="str">
        <f>IF(Vertragsdaten!R3024="","",Vertragsdaten!R3024)</f>
        <v/>
      </c>
      <c r="Q3023" s="15" t="str">
        <f>IF(Vertragsdaten!S3024="","",Vertragsdaten!S3024)</f>
        <v/>
      </c>
      <c r="R3023" s="9"/>
      <c r="S3023" s="15" t="str">
        <f>IF(Vertragsdaten!S3024="","",Vertragsdaten!T3024)</f>
        <v/>
      </c>
      <c r="T3023" s="15" t="str">
        <f>IF(Vertragsdaten!T3024="","",Vertragsdaten!U3024)</f>
        <v/>
      </c>
      <c r="U3023" s="9"/>
      <c r="V3023" s="16" t="str">
        <f>IF(Vertragsdaten!$V3024="","",Vertragsdaten!$V3024)</f>
        <v/>
      </c>
      <c r="W3023" s="9"/>
      <c r="X3023" s="9"/>
      <c r="Y3023" s="9"/>
      <c r="Z3023" s="9"/>
      <c r="AA3023" s="15" t="str">
        <f>IF(Vertragsdaten!AI3024="","",Vertragsdaten!AI3024)</f>
        <v/>
      </c>
      <c r="AB3023" s="15" t="str">
        <f>IF(Vertragsdaten!AJ3024="","",Vertragsdaten!AJ3024)</f>
        <v/>
      </c>
      <c r="AC3023" s="9"/>
      <c r="AD3023" s="15" t="str">
        <f>IF(Vertragsdaten!AK3024="","",Vertragsdaten!AK3024)</f>
        <v/>
      </c>
      <c r="AE3023" s="15" t="str">
        <f>IF(Vertragsdaten!AL3024="","",Vertragsdaten!AL3024)</f>
        <v/>
      </c>
      <c r="AF3023" s="16" t="s">
        <v>2</v>
      </c>
      <c r="AG3023" s="16" t="str">
        <f>IF(Vertragsdaten!G3024="","",Vertragsdaten!G3024)</f>
        <v/>
      </c>
      <c r="AH3023" s="9" t="str">
        <f>IF(Vertragsdaten!$AW3024="","",Vertragsdaten!AW3024)</f>
        <v/>
      </c>
      <c r="AI3023" s="9"/>
      <c r="AJ3023" s="9"/>
      <c r="AK3023" s="9"/>
      <c r="AL3023" s="15" t="str">
        <f>IF(Vertragsdaten!AM3024="","",Vertragsdaten!AM3024)</f>
        <v/>
      </c>
      <c r="AM3023" s="15" t="str">
        <f>IF(Vertragsdaten!AN3024="","",Vertragsdaten!AN3024)</f>
        <v/>
      </c>
      <c r="AN3023" s="9"/>
      <c r="AO3023" s="9"/>
      <c r="AP3023" s="22" t="str">
        <f>IF(Vertragsdaten!AQ3024="","",ROUND(Vertragsdaten!AQ3024,0))</f>
        <v/>
      </c>
      <c r="AQ3023" s="9"/>
      <c r="AR3023" s="15" t="str">
        <f>IF(Vertragsdaten!AR3024="","",Vertragsdaten!AR3024)</f>
        <v/>
      </c>
      <c r="AS3023" s="16" t="str">
        <f>IF(Vertragsdaten!$AW3024="","",Vertragsdaten!$AW3024)</f>
        <v/>
      </c>
      <c r="AT3023" s="16" t="str">
        <f>IF(Vertragsdaten!AO3024="","","11XSWK-H-------M")</f>
        <v/>
      </c>
      <c r="AU3023" s="16" t="str">
        <f>IF(Vertragsdaten!AU3024="E01 „Ein-/Auszug (Umzug)“","E01",IF(Vertragsdaten!AU3024="E02 „Einzug/Neuanlage“","E02",IF(Vertragsdaten!AU3024="E03 „Lieferantenwechsel“","E03","ZD2")))</f>
        <v>ZD2</v>
      </c>
      <c r="AV3023" s="16" t="str">
        <f>IF(Vertragsdaten!AS3024="nein","Z18","Z15")</f>
        <v>Z15</v>
      </c>
      <c r="AW3023" s="16" t="str">
        <f>IF(Vertragsdaten!BC3024="","",VLOOKUP(Vertragsdaten!BC3024,'Dropdown-Werte'!$I$2:$J$5,2,FALSE))</f>
        <v/>
      </c>
      <c r="AX3023" s="16" t="str">
        <f t="shared" si="47"/>
        <v/>
      </c>
      <c r="AY3023" s="16" t="str">
        <f>IF(Vertragsdaten!BB3024="","",Vertragsdaten!BB3024)</f>
        <v/>
      </c>
      <c r="AZ3023" s="16" t="s">
        <v>93</v>
      </c>
      <c r="BA3023" s="16" t="s">
        <v>94</v>
      </c>
    </row>
    <row r="3024" spans="1:53">
      <c r="A3024" s="12" t="str">
        <f>IF(Vertragsdaten!AZ3025="","",Vertragsdaten!AZ3025)</f>
        <v/>
      </c>
      <c r="B3024" s="12"/>
      <c r="C3024" s="12"/>
      <c r="D3024" s="12"/>
      <c r="E3024" s="4" t="str">
        <f>IF(Vertragsdaten!M3025="","",Vertragsdaten!M3025)</f>
        <v/>
      </c>
      <c r="F3024" s="19">
        <f>Vertragsdaten!H3025</f>
        <v>0</v>
      </c>
      <c r="G3024" s="9"/>
      <c r="H3024" s="15" t="str">
        <f>IF(Vertragsdaten!J3025="","",Vertragsdaten!J3025)</f>
        <v/>
      </c>
      <c r="I3024" s="15" t="str">
        <f>IF(Vertragsdaten!K3025="","",Vertragsdaten!K3025)</f>
        <v/>
      </c>
      <c r="J3024" s="15" t="str">
        <f>IF(Vertragsdaten!L3025="","",Vertragsdaten!L3025)</f>
        <v/>
      </c>
      <c r="K3024" s="9"/>
      <c r="L3024" s="15" t="str">
        <f>IF(Vertragsdaten!J3025="","",Vertragsdaten!J3025)</f>
        <v/>
      </c>
      <c r="M3024" s="9" t="str">
        <f>IF(Vertragsdaten!I3025="","",Vertragsdaten!I3025)</f>
        <v/>
      </c>
      <c r="N3024" s="9"/>
      <c r="O3024" s="9" t="str">
        <f>IF(Vertragsdaten!W3025="","",Vertragsdaten!W3025)</f>
        <v/>
      </c>
      <c r="P3024" s="15" t="str">
        <f>IF(Vertragsdaten!R3025="","",Vertragsdaten!R3025)</f>
        <v/>
      </c>
      <c r="Q3024" s="15" t="str">
        <f>IF(Vertragsdaten!S3025="","",Vertragsdaten!S3025)</f>
        <v/>
      </c>
      <c r="R3024" s="9"/>
      <c r="S3024" s="15" t="str">
        <f>IF(Vertragsdaten!S3025="","",Vertragsdaten!T3025)</f>
        <v/>
      </c>
      <c r="T3024" s="15" t="str">
        <f>IF(Vertragsdaten!T3025="","",Vertragsdaten!U3025)</f>
        <v/>
      </c>
      <c r="U3024" s="9"/>
      <c r="V3024" s="16" t="str">
        <f>IF(Vertragsdaten!$V3025="","",Vertragsdaten!$V3025)</f>
        <v/>
      </c>
      <c r="W3024" s="9"/>
      <c r="X3024" s="9"/>
      <c r="Y3024" s="9"/>
      <c r="Z3024" s="9"/>
      <c r="AA3024" s="15" t="str">
        <f>IF(Vertragsdaten!AI3025="","",Vertragsdaten!AI3025)</f>
        <v/>
      </c>
      <c r="AB3024" s="15" t="str">
        <f>IF(Vertragsdaten!AJ3025="","",Vertragsdaten!AJ3025)</f>
        <v/>
      </c>
      <c r="AC3024" s="9"/>
      <c r="AD3024" s="15" t="str">
        <f>IF(Vertragsdaten!AK3025="","",Vertragsdaten!AK3025)</f>
        <v/>
      </c>
      <c r="AE3024" s="15" t="str">
        <f>IF(Vertragsdaten!AL3025="","",Vertragsdaten!AL3025)</f>
        <v/>
      </c>
      <c r="AF3024" s="16" t="s">
        <v>2</v>
      </c>
      <c r="AG3024" s="16" t="str">
        <f>IF(Vertragsdaten!G3025="","",Vertragsdaten!G3025)</f>
        <v/>
      </c>
      <c r="AH3024" s="9" t="str">
        <f>IF(Vertragsdaten!$AW3025="","",Vertragsdaten!AW3025)</f>
        <v/>
      </c>
      <c r="AI3024" s="9"/>
      <c r="AJ3024" s="9"/>
      <c r="AK3024" s="9"/>
      <c r="AL3024" s="15" t="str">
        <f>IF(Vertragsdaten!AM3025="","",Vertragsdaten!AM3025)</f>
        <v/>
      </c>
      <c r="AM3024" s="15" t="str">
        <f>IF(Vertragsdaten!AN3025="","",Vertragsdaten!AN3025)</f>
        <v/>
      </c>
      <c r="AN3024" s="9"/>
      <c r="AO3024" s="9"/>
      <c r="AP3024" s="22" t="str">
        <f>IF(Vertragsdaten!AQ3025="","",ROUND(Vertragsdaten!AQ3025,0))</f>
        <v/>
      </c>
      <c r="AQ3024" s="9"/>
      <c r="AR3024" s="15" t="str">
        <f>IF(Vertragsdaten!AR3025="","",Vertragsdaten!AR3025)</f>
        <v/>
      </c>
      <c r="AS3024" s="16" t="str">
        <f>IF(Vertragsdaten!$AW3025="","",Vertragsdaten!$AW3025)</f>
        <v/>
      </c>
      <c r="AT3024" s="16" t="str">
        <f>IF(Vertragsdaten!AO3025="","","11XSWK-H-------M")</f>
        <v/>
      </c>
      <c r="AU3024" s="16" t="str">
        <f>IF(Vertragsdaten!AU3025="E01 „Ein-/Auszug (Umzug)“","E01",IF(Vertragsdaten!AU3025="E02 „Einzug/Neuanlage“","E02",IF(Vertragsdaten!AU3025="E03 „Lieferantenwechsel“","E03","ZD2")))</f>
        <v>ZD2</v>
      </c>
      <c r="AV3024" s="16" t="str">
        <f>IF(Vertragsdaten!AS3025="nein","Z18","Z15")</f>
        <v>Z15</v>
      </c>
      <c r="AW3024" s="16" t="str">
        <f>IF(Vertragsdaten!BC3025="","",VLOOKUP(Vertragsdaten!BC3025,'Dropdown-Werte'!$I$2:$J$5,2,FALSE))</f>
        <v/>
      </c>
      <c r="AX3024" s="16" t="str">
        <f t="shared" si="47"/>
        <v/>
      </c>
      <c r="AY3024" s="16" t="str">
        <f>IF(Vertragsdaten!BB3025="","",Vertragsdaten!BB3025)</f>
        <v/>
      </c>
      <c r="AZ3024" s="16" t="s">
        <v>93</v>
      </c>
      <c r="BA3024" s="16" t="s">
        <v>94</v>
      </c>
    </row>
    <row r="3025" spans="1:53">
      <c r="A3025" s="12" t="str">
        <f>IF(Vertragsdaten!AZ3026="","",Vertragsdaten!AZ3026)</f>
        <v/>
      </c>
      <c r="B3025" s="12"/>
      <c r="C3025" s="12"/>
      <c r="D3025" s="12"/>
      <c r="E3025" s="4" t="str">
        <f>IF(Vertragsdaten!M3026="","",Vertragsdaten!M3026)</f>
        <v/>
      </c>
      <c r="F3025" s="19">
        <f>Vertragsdaten!H3026</f>
        <v>0</v>
      </c>
      <c r="G3025" s="9"/>
      <c r="H3025" s="15" t="str">
        <f>IF(Vertragsdaten!J3026="","",Vertragsdaten!J3026)</f>
        <v/>
      </c>
      <c r="I3025" s="15" t="str">
        <f>IF(Vertragsdaten!K3026="","",Vertragsdaten!K3026)</f>
        <v/>
      </c>
      <c r="J3025" s="15" t="str">
        <f>IF(Vertragsdaten!L3026="","",Vertragsdaten!L3026)</f>
        <v/>
      </c>
      <c r="K3025" s="9"/>
      <c r="L3025" s="15" t="str">
        <f>IF(Vertragsdaten!J3026="","",Vertragsdaten!J3026)</f>
        <v/>
      </c>
      <c r="M3025" s="9" t="str">
        <f>IF(Vertragsdaten!I3026="","",Vertragsdaten!I3026)</f>
        <v/>
      </c>
      <c r="N3025" s="9"/>
      <c r="O3025" s="9" t="str">
        <f>IF(Vertragsdaten!W3026="","",Vertragsdaten!W3026)</f>
        <v/>
      </c>
      <c r="P3025" s="15" t="str">
        <f>IF(Vertragsdaten!R3026="","",Vertragsdaten!R3026)</f>
        <v/>
      </c>
      <c r="Q3025" s="15" t="str">
        <f>IF(Vertragsdaten!S3026="","",Vertragsdaten!S3026)</f>
        <v/>
      </c>
      <c r="R3025" s="9"/>
      <c r="S3025" s="15" t="str">
        <f>IF(Vertragsdaten!S3026="","",Vertragsdaten!T3026)</f>
        <v/>
      </c>
      <c r="T3025" s="15" t="str">
        <f>IF(Vertragsdaten!T3026="","",Vertragsdaten!U3026)</f>
        <v/>
      </c>
      <c r="U3025" s="9"/>
      <c r="V3025" s="16" t="str">
        <f>IF(Vertragsdaten!$V3026="","",Vertragsdaten!$V3026)</f>
        <v/>
      </c>
      <c r="W3025" s="9"/>
      <c r="X3025" s="9"/>
      <c r="Y3025" s="9"/>
      <c r="Z3025" s="9"/>
      <c r="AA3025" s="15" t="str">
        <f>IF(Vertragsdaten!AI3026="","",Vertragsdaten!AI3026)</f>
        <v/>
      </c>
      <c r="AB3025" s="15" t="str">
        <f>IF(Vertragsdaten!AJ3026="","",Vertragsdaten!AJ3026)</f>
        <v/>
      </c>
      <c r="AC3025" s="9"/>
      <c r="AD3025" s="15" t="str">
        <f>IF(Vertragsdaten!AK3026="","",Vertragsdaten!AK3026)</f>
        <v/>
      </c>
      <c r="AE3025" s="15" t="str">
        <f>IF(Vertragsdaten!AL3026="","",Vertragsdaten!AL3026)</f>
        <v/>
      </c>
      <c r="AF3025" s="16" t="s">
        <v>2</v>
      </c>
      <c r="AG3025" s="16" t="str">
        <f>IF(Vertragsdaten!G3026="","",Vertragsdaten!G3026)</f>
        <v/>
      </c>
      <c r="AH3025" s="9" t="str">
        <f>IF(Vertragsdaten!$AW3026="","",Vertragsdaten!AW3026)</f>
        <v/>
      </c>
      <c r="AI3025" s="9"/>
      <c r="AJ3025" s="9"/>
      <c r="AK3025" s="9"/>
      <c r="AL3025" s="15" t="str">
        <f>IF(Vertragsdaten!AM3026="","",Vertragsdaten!AM3026)</f>
        <v/>
      </c>
      <c r="AM3025" s="15" t="str">
        <f>IF(Vertragsdaten!AN3026="","",Vertragsdaten!AN3026)</f>
        <v/>
      </c>
      <c r="AN3025" s="9"/>
      <c r="AO3025" s="9"/>
      <c r="AP3025" s="22" t="str">
        <f>IF(Vertragsdaten!AQ3026="","",ROUND(Vertragsdaten!AQ3026,0))</f>
        <v/>
      </c>
      <c r="AQ3025" s="9"/>
      <c r="AR3025" s="15" t="str">
        <f>IF(Vertragsdaten!AR3026="","",Vertragsdaten!AR3026)</f>
        <v/>
      </c>
      <c r="AS3025" s="16" t="str">
        <f>IF(Vertragsdaten!$AW3026="","",Vertragsdaten!$AW3026)</f>
        <v/>
      </c>
      <c r="AT3025" s="16" t="str">
        <f>IF(Vertragsdaten!AO3026="","","11XSWK-H-------M")</f>
        <v/>
      </c>
      <c r="AU3025" s="16" t="str">
        <f>IF(Vertragsdaten!AU3026="E01 „Ein-/Auszug (Umzug)“","E01",IF(Vertragsdaten!AU3026="E02 „Einzug/Neuanlage“","E02",IF(Vertragsdaten!AU3026="E03 „Lieferantenwechsel“","E03","ZD2")))</f>
        <v>ZD2</v>
      </c>
      <c r="AV3025" s="16" t="str">
        <f>IF(Vertragsdaten!AS3026="nein","Z18","Z15")</f>
        <v>Z15</v>
      </c>
      <c r="AW3025" s="16" t="str">
        <f>IF(Vertragsdaten!BC3026="","",VLOOKUP(Vertragsdaten!BC3026,'Dropdown-Werte'!$I$2:$J$5,2,FALSE))</f>
        <v/>
      </c>
      <c r="AX3025" s="16" t="str">
        <f t="shared" si="47"/>
        <v/>
      </c>
      <c r="AY3025" s="16" t="str">
        <f>IF(Vertragsdaten!BB3026="","",Vertragsdaten!BB3026)</f>
        <v/>
      </c>
      <c r="AZ3025" s="16" t="s">
        <v>93</v>
      </c>
      <c r="BA3025" s="16" t="s">
        <v>94</v>
      </c>
    </row>
    <row r="3026" spans="1:53">
      <c r="A3026" s="12" t="str">
        <f>IF(Vertragsdaten!AZ3027="","",Vertragsdaten!AZ3027)</f>
        <v/>
      </c>
      <c r="B3026" s="12"/>
      <c r="C3026" s="12"/>
      <c r="D3026" s="12"/>
      <c r="E3026" s="4" t="str">
        <f>IF(Vertragsdaten!M3027="","",Vertragsdaten!M3027)</f>
        <v/>
      </c>
      <c r="F3026" s="19">
        <f>Vertragsdaten!H3027</f>
        <v>0</v>
      </c>
      <c r="G3026" s="9"/>
      <c r="H3026" s="15" t="str">
        <f>IF(Vertragsdaten!J3027="","",Vertragsdaten!J3027)</f>
        <v/>
      </c>
      <c r="I3026" s="15" t="str">
        <f>IF(Vertragsdaten!K3027="","",Vertragsdaten!K3027)</f>
        <v/>
      </c>
      <c r="J3026" s="15" t="str">
        <f>IF(Vertragsdaten!L3027="","",Vertragsdaten!L3027)</f>
        <v/>
      </c>
      <c r="K3026" s="9"/>
      <c r="L3026" s="15" t="str">
        <f>IF(Vertragsdaten!J3027="","",Vertragsdaten!J3027)</f>
        <v/>
      </c>
      <c r="M3026" s="9" t="str">
        <f>IF(Vertragsdaten!I3027="","",Vertragsdaten!I3027)</f>
        <v/>
      </c>
      <c r="N3026" s="9"/>
      <c r="O3026" s="9" t="str">
        <f>IF(Vertragsdaten!W3027="","",Vertragsdaten!W3027)</f>
        <v/>
      </c>
      <c r="P3026" s="15" t="str">
        <f>IF(Vertragsdaten!R3027="","",Vertragsdaten!R3027)</f>
        <v/>
      </c>
      <c r="Q3026" s="15" t="str">
        <f>IF(Vertragsdaten!S3027="","",Vertragsdaten!S3027)</f>
        <v/>
      </c>
      <c r="R3026" s="9"/>
      <c r="S3026" s="15" t="str">
        <f>IF(Vertragsdaten!S3027="","",Vertragsdaten!T3027)</f>
        <v/>
      </c>
      <c r="T3026" s="15" t="str">
        <f>IF(Vertragsdaten!T3027="","",Vertragsdaten!U3027)</f>
        <v/>
      </c>
      <c r="U3026" s="9"/>
      <c r="V3026" s="16" t="str">
        <f>IF(Vertragsdaten!$V3027="","",Vertragsdaten!$V3027)</f>
        <v/>
      </c>
      <c r="W3026" s="9"/>
      <c r="X3026" s="9"/>
      <c r="Y3026" s="9"/>
      <c r="Z3026" s="9"/>
      <c r="AA3026" s="15" t="str">
        <f>IF(Vertragsdaten!AI3027="","",Vertragsdaten!AI3027)</f>
        <v/>
      </c>
      <c r="AB3026" s="15" t="str">
        <f>IF(Vertragsdaten!AJ3027="","",Vertragsdaten!AJ3027)</f>
        <v/>
      </c>
      <c r="AC3026" s="9"/>
      <c r="AD3026" s="15" t="str">
        <f>IF(Vertragsdaten!AK3027="","",Vertragsdaten!AK3027)</f>
        <v/>
      </c>
      <c r="AE3026" s="15" t="str">
        <f>IF(Vertragsdaten!AL3027="","",Vertragsdaten!AL3027)</f>
        <v/>
      </c>
      <c r="AF3026" s="16" t="s">
        <v>2</v>
      </c>
      <c r="AG3026" s="16" t="str">
        <f>IF(Vertragsdaten!G3027="","",Vertragsdaten!G3027)</f>
        <v/>
      </c>
      <c r="AH3026" s="9" t="str">
        <f>IF(Vertragsdaten!$AW3027="","",Vertragsdaten!AW3027)</f>
        <v/>
      </c>
      <c r="AI3026" s="9"/>
      <c r="AJ3026" s="9"/>
      <c r="AK3026" s="9"/>
      <c r="AL3026" s="15" t="str">
        <f>IF(Vertragsdaten!AM3027="","",Vertragsdaten!AM3027)</f>
        <v/>
      </c>
      <c r="AM3026" s="15" t="str">
        <f>IF(Vertragsdaten!AN3027="","",Vertragsdaten!AN3027)</f>
        <v/>
      </c>
      <c r="AN3026" s="9"/>
      <c r="AO3026" s="9"/>
      <c r="AP3026" s="22" t="str">
        <f>IF(Vertragsdaten!AQ3027="","",ROUND(Vertragsdaten!AQ3027,0))</f>
        <v/>
      </c>
      <c r="AQ3026" s="9"/>
      <c r="AR3026" s="15" t="str">
        <f>IF(Vertragsdaten!AR3027="","",Vertragsdaten!AR3027)</f>
        <v/>
      </c>
      <c r="AS3026" s="16" t="str">
        <f>IF(Vertragsdaten!$AW3027="","",Vertragsdaten!$AW3027)</f>
        <v/>
      </c>
      <c r="AT3026" s="16" t="str">
        <f>IF(Vertragsdaten!AO3027="","","11XSWK-H-------M")</f>
        <v/>
      </c>
      <c r="AU3026" s="16" t="str">
        <f>IF(Vertragsdaten!AU3027="E01 „Ein-/Auszug (Umzug)“","E01",IF(Vertragsdaten!AU3027="E02 „Einzug/Neuanlage“","E02",IF(Vertragsdaten!AU3027="E03 „Lieferantenwechsel“","E03","ZD2")))</f>
        <v>ZD2</v>
      </c>
      <c r="AV3026" s="16" t="str">
        <f>IF(Vertragsdaten!AS3027="nein","Z18","Z15")</f>
        <v>Z15</v>
      </c>
      <c r="AW3026" s="16" t="str">
        <f>IF(Vertragsdaten!BC3027="","",VLOOKUP(Vertragsdaten!BC3027,'Dropdown-Werte'!$I$2:$J$5,2,FALSE))</f>
        <v/>
      </c>
      <c r="AX3026" s="16" t="str">
        <f t="shared" si="47"/>
        <v/>
      </c>
      <c r="AY3026" s="16" t="str">
        <f>IF(Vertragsdaten!BB3027="","",Vertragsdaten!BB3027)</f>
        <v/>
      </c>
      <c r="AZ3026" s="16" t="s">
        <v>93</v>
      </c>
      <c r="BA3026" s="16" t="s">
        <v>94</v>
      </c>
    </row>
    <row r="3027" spans="1:53">
      <c r="A3027" s="12" t="str">
        <f>IF(Vertragsdaten!AZ3028="","",Vertragsdaten!AZ3028)</f>
        <v/>
      </c>
      <c r="B3027" s="12"/>
      <c r="C3027" s="12"/>
      <c r="D3027" s="12"/>
      <c r="E3027" s="4" t="str">
        <f>IF(Vertragsdaten!M3028="","",Vertragsdaten!M3028)</f>
        <v/>
      </c>
      <c r="F3027" s="19">
        <f>Vertragsdaten!H3028</f>
        <v>0</v>
      </c>
      <c r="G3027" s="9"/>
      <c r="H3027" s="15" t="str">
        <f>IF(Vertragsdaten!J3028="","",Vertragsdaten!J3028)</f>
        <v/>
      </c>
      <c r="I3027" s="15" t="str">
        <f>IF(Vertragsdaten!K3028="","",Vertragsdaten!K3028)</f>
        <v/>
      </c>
      <c r="J3027" s="15" t="str">
        <f>IF(Vertragsdaten!L3028="","",Vertragsdaten!L3028)</f>
        <v/>
      </c>
      <c r="K3027" s="9"/>
      <c r="L3027" s="15" t="str">
        <f>IF(Vertragsdaten!J3028="","",Vertragsdaten!J3028)</f>
        <v/>
      </c>
      <c r="M3027" s="9" t="str">
        <f>IF(Vertragsdaten!I3028="","",Vertragsdaten!I3028)</f>
        <v/>
      </c>
      <c r="N3027" s="9"/>
      <c r="O3027" s="9" t="str">
        <f>IF(Vertragsdaten!W3028="","",Vertragsdaten!W3028)</f>
        <v/>
      </c>
      <c r="P3027" s="15" t="str">
        <f>IF(Vertragsdaten!R3028="","",Vertragsdaten!R3028)</f>
        <v/>
      </c>
      <c r="Q3027" s="15" t="str">
        <f>IF(Vertragsdaten!S3028="","",Vertragsdaten!S3028)</f>
        <v/>
      </c>
      <c r="R3027" s="9"/>
      <c r="S3027" s="15" t="str">
        <f>IF(Vertragsdaten!S3028="","",Vertragsdaten!T3028)</f>
        <v/>
      </c>
      <c r="T3027" s="15" t="str">
        <f>IF(Vertragsdaten!T3028="","",Vertragsdaten!U3028)</f>
        <v/>
      </c>
      <c r="U3027" s="9"/>
      <c r="V3027" s="16" t="str">
        <f>IF(Vertragsdaten!$V3028="","",Vertragsdaten!$V3028)</f>
        <v/>
      </c>
      <c r="W3027" s="9"/>
      <c r="X3027" s="9"/>
      <c r="Y3027" s="9"/>
      <c r="Z3027" s="9"/>
      <c r="AA3027" s="15" t="str">
        <f>IF(Vertragsdaten!AI3028="","",Vertragsdaten!AI3028)</f>
        <v/>
      </c>
      <c r="AB3027" s="15" t="str">
        <f>IF(Vertragsdaten!AJ3028="","",Vertragsdaten!AJ3028)</f>
        <v/>
      </c>
      <c r="AC3027" s="9"/>
      <c r="AD3027" s="15" t="str">
        <f>IF(Vertragsdaten!AK3028="","",Vertragsdaten!AK3028)</f>
        <v/>
      </c>
      <c r="AE3027" s="15" t="str">
        <f>IF(Vertragsdaten!AL3028="","",Vertragsdaten!AL3028)</f>
        <v/>
      </c>
      <c r="AF3027" s="16" t="s">
        <v>2</v>
      </c>
      <c r="AG3027" s="16" t="str">
        <f>IF(Vertragsdaten!G3028="","",Vertragsdaten!G3028)</f>
        <v/>
      </c>
      <c r="AH3027" s="9" t="str">
        <f>IF(Vertragsdaten!$AW3028="","",Vertragsdaten!AW3028)</f>
        <v/>
      </c>
      <c r="AI3027" s="9"/>
      <c r="AJ3027" s="9"/>
      <c r="AK3027" s="9"/>
      <c r="AL3027" s="15" t="str">
        <f>IF(Vertragsdaten!AM3028="","",Vertragsdaten!AM3028)</f>
        <v/>
      </c>
      <c r="AM3027" s="15" t="str">
        <f>IF(Vertragsdaten!AN3028="","",Vertragsdaten!AN3028)</f>
        <v/>
      </c>
      <c r="AN3027" s="9"/>
      <c r="AO3027" s="9"/>
      <c r="AP3027" s="22" t="str">
        <f>IF(Vertragsdaten!AQ3028="","",ROUND(Vertragsdaten!AQ3028,0))</f>
        <v/>
      </c>
      <c r="AQ3027" s="9"/>
      <c r="AR3027" s="15" t="str">
        <f>IF(Vertragsdaten!AR3028="","",Vertragsdaten!AR3028)</f>
        <v/>
      </c>
      <c r="AS3027" s="16" t="str">
        <f>IF(Vertragsdaten!$AW3028="","",Vertragsdaten!$AW3028)</f>
        <v/>
      </c>
      <c r="AT3027" s="16" t="str">
        <f>IF(Vertragsdaten!AO3028="","","11XSWK-H-------M")</f>
        <v/>
      </c>
      <c r="AU3027" s="16" t="str">
        <f>IF(Vertragsdaten!AU3028="E01 „Ein-/Auszug (Umzug)“","E01",IF(Vertragsdaten!AU3028="E02 „Einzug/Neuanlage“","E02",IF(Vertragsdaten!AU3028="E03 „Lieferantenwechsel“","E03","ZD2")))</f>
        <v>ZD2</v>
      </c>
      <c r="AV3027" s="16" t="str">
        <f>IF(Vertragsdaten!AS3028="nein","Z18","Z15")</f>
        <v>Z15</v>
      </c>
      <c r="AW3027" s="16" t="str">
        <f>IF(Vertragsdaten!BC3028="","",VLOOKUP(Vertragsdaten!BC3028,'Dropdown-Werte'!$I$2:$J$5,2,FALSE))</f>
        <v/>
      </c>
      <c r="AX3027" s="16" t="str">
        <f t="shared" si="47"/>
        <v/>
      </c>
      <c r="AY3027" s="16" t="str">
        <f>IF(Vertragsdaten!BB3028="","",Vertragsdaten!BB3028)</f>
        <v/>
      </c>
      <c r="AZ3027" s="16" t="s">
        <v>93</v>
      </c>
      <c r="BA3027" s="16" t="s">
        <v>94</v>
      </c>
    </row>
    <row r="3028" spans="1:53">
      <c r="A3028" s="12" t="str">
        <f>IF(Vertragsdaten!AZ3029="","",Vertragsdaten!AZ3029)</f>
        <v/>
      </c>
      <c r="B3028" s="12"/>
      <c r="C3028" s="12"/>
      <c r="D3028" s="12"/>
      <c r="E3028" s="4" t="str">
        <f>IF(Vertragsdaten!M3029="","",Vertragsdaten!M3029)</f>
        <v/>
      </c>
      <c r="F3028" s="19">
        <f>Vertragsdaten!H3029</f>
        <v>0</v>
      </c>
      <c r="G3028" s="9"/>
      <c r="H3028" s="15" t="str">
        <f>IF(Vertragsdaten!J3029="","",Vertragsdaten!J3029)</f>
        <v/>
      </c>
      <c r="I3028" s="15" t="str">
        <f>IF(Vertragsdaten!K3029="","",Vertragsdaten!K3029)</f>
        <v/>
      </c>
      <c r="J3028" s="15" t="str">
        <f>IF(Vertragsdaten!L3029="","",Vertragsdaten!L3029)</f>
        <v/>
      </c>
      <c r="K3028" s="9"/>
      <c r="L3028" s="15" t="str">
        <f>IF(Vertragsdaten!J3029="","",Vertragsdaten!J3029)</f>
        <v/>
      </c>
      <c r="M3028" s="9" t="str">
        <f>IF(Vertragsdaten!I3029="","",Vertragsdaten!I3029)</f>
        <v/>
      </c>
      <c r="N3028" s="9"/>
      <c r="O3028" s="9" t="str">
        <f>IF(Vertragsdaten!W3029="","",Vertragsdaten!W3029)</f>
        <v/>
      </c>
      <c r="P3028" s="15" t="str">
        <f>IF(Vertragsdaten!R3029="","",Vertragsdaten!R3029)</f>
        <v/>
      </c>
      <c r="Q3028" s="15" t="str">
        <f>IF(Vertragsdaten!S3029="","",Vertragsdaten!S3029)</f>
        <v/>
      </c>
      <c r="R3028" s="9"/>
      <c r="S3028" s="15" t="str">
        <f>IF(Vertragsdaten!S3029="","",Vertragsdaten!T3029)</f>
        <v/>
      </c>
      <c r="T3028" s="15" t="str">
        <f>IF(Vertragsdaten!T3029="","",Vertragsdaten!U3029)</f>
        <v/>
      </c>
      <c r="U3028" s="9"/>
      <c r="V3028" s="16" t="str">
        <f>IF(Vertragsdaten!$V3029="","",Vertragsdaten!$V3029)</f>
        <v/>
      </c>
      <c r="W3028" s="9"/>
      <c r="X3028" s="9"/>
      <c r="Y3028" s="9"/>
      <c r="Z3028" s="9"/>
      <c r="AA3028" s="15" t="str">
        <f>IF(Vertragsdaten!AI3029="","",Vertragsdaten!AI3029)</f>
        <v/>
      </c>
      <c r="AB3028" s="15" t="str">
        <f>IF(Vertragsdaten!AJ3029="","",Vertragsdaten!AJ3029)</f>
        <v/>
      </c>
      <c r="AC3028" s="9"/>
      <c r="AD3028" s="15" t="str">
        <f>IF(Vertragsdaten!AK3029="","",Vertragsdaten!AK3029)</f>
        <v/>
      </c>
      <c r="AE3028" s="15" t="str">
        <f>IF(Vertragsdaten!AL3029="","",Vertragsdaten!AL3029)</f>
        <v/>
      </c>
      <c r="AF3028" s="16" t="s">
        <v>2</v>
      </c>
      <c r="AG3028" s="16" t="str">
        <f>IF(Vertragsdaten!G3029="","",Vertragsdaten!G3029)</f>
        <v/>
      </c>
      <c r="AH3028" s="9" t="str">
        <f>IF(Vertragsdaten!$AW3029="","",Vertragsdaten!AW3029)</f>
        <v/>
      </c>
      <c r="AI3028" s="9"/>
      <c r="AJ3028" s="9"/>
      <c r="AK3028" s="9"/>
      <c r="AL3028" s="15" t="str">
        <f>IF(Vertragsdaten!AM3029="","",Vertragsdaten!AM3029)</f>
        <v/>
      </c>
      <c r="AM3028" s="15" t="str">
        <f>IF(Vertragsdaten!AN3029="","",Vertragsdaten!AN3029)</f>
        <v/>
      </c>
      <c r="AN3028" s="9"/>
      <c r="AO3028" s="9"/>
      <c r="AP3028" s="22" t="str">
        <f>IF(Vertragsdaten!AQ3029="","",ROUND(Vertragsdaten!AQ3029,0))</f>
        <v/>
      </c>
      <c r="AQ3028" s="9"/>
      <c r="AR3028" s="15" t="str">
        <f>IF(Vertragsdaten!AR3029="","",Vertragsdaten!AR3029)</f>
        <v/>
      </c>
      <c r="AS3028" s="16" t="str">
        <f>IF(Vertragsdaten!$AW3029="","",Vertragsdaten!$AW3029)</f>
        <v/>
      </c>
      <c r="AT3028" s="16" t="str">
        <f>IF(Vertragsdaten!AO3029="","","11XSWK-H-------M")</f>
        <v/>
      </c>
      <c r="AU3028" s="16" t="str">
        <f>IF(Vertragsdaten!AU3029="E01 „Ein-/Auszug (Umzug)“","E01",IF(Vertragsdaten!AU3029="E02 „Einzug/Neuanlage“","E02",IF(Vertragsdaten!AU3029="E03 „Lieferantenwechsel“","E03","ZD2")))</f>
        <v>ZD2</v>
      </c>
      <c r="AV3028" s="16" t="str">
        <f>IF(Vertragsdaten!AS3029="nein","Z18","Z15")</f>
        <v>Z15</v>
      </c>
      <c r="AW3028" s="16" t="str">
        <f>IF(Vertragsdaten!BC3029="","",VLOOKUP(Vertragsdaten!BC3029,'Dropdown-Werte'!$I$2:$J$5,2,FALSE))</f>
        <v/>
      </c>
      <c r="AX3028" s="16" t="str">
        <f t="shared" si="47"/>
        <v/>
      </c>
      <c r="AY3028" s="16" t="str">
        <f>IF(Vertragsdaten!BB3029="","",Vertragsdaten!BB3029)</f>
        <v/>
      </c>
      <c r="AZ3028" s="16" t="s">
        <v>93</v>
      </c>
      <c r="BA3028" s="16" t="s">
        <v>94</v>
      </c>
    </row>
    <row r="3029" spans="1:53">
      <c r="A3029" s="12" t="str">
        <f>IF(Vertragsdaten!AZ3030="","",Vertragsdaten!AZ3030)</f>
        <v/>
      </c>
      <c r="B3029" s="12"/>
      <c r="C3029" s="12"/>
      <c r="D3029" s="12"/>
      <c r="E3029" s="4" t="str">
        <f>IF(Vertragsdaten!M3030="","",Vertragsdaten!M3030)</f>
        <v/>
      </c>
      <c r="F3029" s="19">
        <f>Vertragsdaten!H3030</f>
        <v>0</v>
      </c>
      <c r="G3029" s="9"/>
      <c r="H3029" s="15" t="str">
        <f>IF(Vertragsdaten!J3030="","",Vertragsdaten!J3030)</f>
        <v/>
      </c>
      <c r="I3029" s="15" t="str">
        <f>IF(Vertragsdaten!K3030="","",Vertragsdaten!K3030)</f>
        <v/>
      </c>
      <c r="J3029" s="15" t="str">
        <f>IF(Vertragsdaten!L3030="","",Vertragsdaten!L3030)</f>
        <v/>
      </c>
      <c r="K3029" s="9"/>
      <c r="L3029" s="15" t="str">
        <f>IF(Vertragsdaten!J3030="","",Vertragsdaten!J3030)</f>
        <v/>
      </c>
      <c r="M3029" s="9" t="str">
        <f>IF(Vertragsdaten!I3030="","",Vertragsdaten!I3030)</f>
        <v/>
      </c>
      <c r="N3029" s="9"/>
      <c r="O3029" s="9" t="str">
        <f>IF(Vertragsdaten!W3030="","",Vertragsdaten!W3030)</f>
        <v/>
      </c>
      <c r="P3029" s="15" t="str">
        <f>IF(Vertragsdaten!R3030="","",Vertragsdaten!R3030)</f>
        <v/>
      </c>
      <c r="Q3029" s="15" t="str">
        <f>IF(Vertragsdaten!S3030="","",Vertragsdaten!S3030)</f>
        <v/>
      </c>
      <c r="R3029" s="9"/>
      <c r="S3029" s="15" t="str">
        <f>IF(Vertragsdaten!S3030="","",Vertragsdaten!T3030)</f>
        <v/>
      </c>
      <c r="T3029" s="15" t="str">
        <f>IF(Vertragsdaten!T3030="","",Vertragsdaten!U3030)</f>
        <v/>
      </c>
      <c r="U3029" s="9"/>
      <c r="V3029" s="16" t="str">
        <f>IF(Vertragsdaten!$V3030="","",Vertragsdaten!$V3030)</f>
        <v/>
      </c>
      <c r="W3029" s="9"/>
      <c r="X3029" s="9"/>
      <c r="Y3029" s="9"/>
      <c r="Z3029" s="9"/>
      <c r="AA3029" s="15" t="str">
        <f>IF(Vertragsdaten!AI3030="","",Vertragsdaten!AI3030)</f>
        <v/>
      </c>
      <c r="AB3029" s="15" t="str">
        <f>IF(Vertragsdaten!AJ3030="","",Vertragsdaten!AJ3030)</f>
        <v/>
      </c>
      <c r="AC3029" s="9"/>
      <c r="AD3029" s="15" t="str">
        <f>IF(Vertragsdaten!AK3030="","",Vertragsdaten!AK3030)</f>
        <v/>
      </c>
      <c r="AE3029" s="15" t="str">
        <f>IF(Vertragsdaten!AL3030="","",Vertragsdaten!AL3030)</f>
        <v/>
      </c>
      <c r="AF3029" s="16" t="s">
        <v>2</v>
      </c>
      <c r="AG3029" s="16" t="str">
        <f>IF(Vertragsdaten!G3030="","",Vertragsdaten!G3030)</f>
        <v/>
      </c>
      <c r="AH3029" s="9" t="str">
        <f>IF(Vertragsdaten!$AW3030="","",Vertragsdaten!AW3030)</f>
        <v/>
      </c>
      <c r="AI3029" s="9"/>
      <c r="AJ3029" s="9"/>
      <c r="AK3029" s="9"/>
      <c r="AL3029" s="15" t="str">
        <f>IF(Vertragsdaten!AM3030="","",Vertragsdaten!AM3030)</f>
        <v/>
      </c>
      <c r="AM3029" s="15" t="str">
        <f>IF(Vertragsdaten!AN3030="","",Vertragsdaten!AN3030)</f>
        <v/>
      </c>
      <c r="AN3029" s="9"/>
      <c r="AO3029" s="9"/>
      <c r="AP3029" s="22" t="str">
        <f>IF(Vertragsdaten!AQ3030="","",ROUND(Vertragsdaten!AQ3030,0))</f>
        <v/>
      </c>
      <c r="AQ3029" s="9"/>
      <c r="AR3029" s="15" t="str">
        <f>IF(Vertragsdaten!AR3030="","",Vertragsdaten!AR3030)</f>
        <v/>
      </c>
      <c r="AS3029" s="16" t="str">
        <f>IF(Vertragsdaten!$AW3030="","",Vertragsdaten!$AW3030)</f>
        <v/>
      </c>
      <c r="AT3029" s="16" t="str">
        <f>IF(Vertragsdaten!AO3030="","","11XSWK-H-------M")</f>
        <v/>
      </c>
      <c r="AU3029" s="16" t="str">
        <f>IF(Vertragsdaten!AU3030="E01 „Ein-/Auszug (Umzug)“","E01",IF(Vertragsdaten!AU3030="E02 „Einzug/Neuanlage“","E02",IF(Vertragsdaten!AU3030="E03 „Lieferantenwechsel“","E03","ZD2")))</f>
        <v>ZD2</v>
      </c>
      <c r="AV3029" s="16" t="str">
        <f>IF(Vertragsdaten!AS3030="nein","Z18","Z15")</f>
        <v>Z15</v>
      </c>
      <c r="AW3029" s="16" t="str">
        <f>IF(Vertragsdaten!BC3030="","",VLOOKUP(Vertragsdaten!BC3030,'Dropdown-Werte'!$I$2:$J$5,2,FALSE))</f>
        <v/>
      </c>
      <c r="AX3029" s="16" t="str">
        <f t="shared" si="47"/>
        <v/>
      </c>
      <c r="AY3029" s="16" t="str">
        <f>IF(Vertragsdaten!BB3030="","",Vertragsdaten!BB3030)</f>
        <v/>
      </c>
      <c r="AZ3029" s="16" t="s">
        <v>93</v>
      </c>
      <c r="BA3029" s="16" t="s">
        <v>94</v>
      </c>
    </row>
    <row r="3030" spans="1:53">
      <c r="A3030" s="12" t="str">
        <f>IF(Vertragsdaten!AZ3031="","",Vertragsdaten!AZ3031)</f>
        <v/>
      </c>
      <c r="B3030" s="12"/>
      <c r="C3030" s="12"/>
      <c r="D3030" s="12"/>
      <c r="E3030" s="4" t="str">
        <f>IF(Vertragsdaten!M3031="","",Vertragsdaten!M3031)</f>
        <v/>
      </c>
      <c r="F3030" s="19">
        <f>Vertragsdaten!H3031</f>
        <v>0</v>
      </c>
      <c r="G3030" s="9"/>
      <c r="H3030" s="15" t="str">
        <f>IF(Vertragsdaten!J3031="","",Vertragsdaten!J3031)</f>
        <v/>
      </c>
      <c r="I3030" s="15" t="str">
        <f>IF(Vertragsdaten!K3031="","",Vertragsdaten!K3031)</f>
        <v/>
      </c>
      <c r="J3030" s="15" t="str">
        <f>IF(Vertragsdaten!L3031="","",Vertragsdaten!L3031)</f>
        <v/>
      </c>
      <c r="K3030" s="9"/>
      <c r="L3030" s="15" t="str">
        <f>IF(Vertragsdaten!J3031="","",Vertragsdaten!J3031)</f>
        <v/>
      </c>
      <c r="M3030" s="9" t="str">
        <f>IF(Vertragsdaten!I3031="","",Vertragsdaten!I3031)</f>
        <v/>
      </c>
      <c r="N3030" s="9"/>
      <c r="O3030" s="9" t="str">
        <f>IF(Vertragsdaten!W3031="","",Vertragsdaten!W3031)</f>
        <v/>
      </c>
      <c r="P3030" s="15" t="str">
        <f>IF(Vertragsdaten!R3031="","",Vertragsdaten!R3031)</f>
        <v/>
      </c>
      <c r="Q3030" s="15" t="str">
        <f>IF(Vertragsdaten!S3031="","",Vertragsdaten!S3031)</f>
        <v/>
      </c>
      <c r="R3030" s="9"/>
      <c r="S3030" s="15" t="str">
        <f>IF(Vertragsdaten!S3031="","",Vertragsdaten!T3031)</f>
        <v/>
      </c>
      <c r="T3030" s="15" t="str">
        <f>IF(Vertragsdaten!T3031="","",Vertragsdaten!U3031)</f>
        <v/>
      </c>
      <c r="U3030" s="9"/>
      <c r="V3030" s="16" t="str">
        <f>IF(Vertragsdaten!$V3031="","",Vertragsdaten!$V3031)</f>
        <v/>
      </c>
      <c r="W3030" s="9"/>
      <c r="X3030" s="9"/>
      <c r="Y3030" s="9"/>
      <c r="Z3030" s="9"/>
      <c r="AA3030" s="15" t="str">
        <f>IF(Vertragsdaten!AI3031="","",Vertragsdaten!AI3031)</f>
        <v/>
      </c>
      <c r="AB3030" s="15" t="str">
        <f>IF(Vertragsdaten!AJ3031="","",Vertragsdaten!AJ3031)</f>
        <v/>
      </c>
      <c r="AC3030" s="9"/>
      <c r="AD3030" s="15" t="str">
        <f>IF(Vertragsdaten!AK3031="","",Vertragsdaten!AK3031)</f>
        <v/>
      </c>
      <c r="AE3030" s="15" t="str">
        <f>IF(Vertragsdaten!AL3031="","",Vertragsdaten!AL3031)</f>
        <v/>
      </c>
      <c r="AF3030" s="16" t="s">
        <v>2</v>
      </c>
      <c r="AG3030" s="16" t="str">
        <f>IF(Vertragsdaten!G3031="","",Vertragsdaten!G3031)</f>
        <v/>
      </c>
      <c r="AH3030" s="9" t="str">
        <f>IF(Vertragsdaten!$AW3031="","",Vertragsdaten!AW3031)</f>
        <v/>
      </c>
      <c r="AI3030" s="9"/>
      <c r="AJ3030" s="9"/>
      <c r="AK3030" s="9"/>
      <c r="AL3030" s="15" t="str">
        <f>IF(Vertragsdaten!AM3031="","",Vertragsdaten!AM3031)</f>
        <v/>
      </c>
      <c r="AM3030" s="15" t="str">
        <f>IF(Vertragsdaten!AN3031="","",Vertragsdaten!AN3031)</f>
        <v/>
      </c>
      <c r="AN3030" s="9"/>
      <c r="AO3030" s="9"/>
      <c r="AP3030" s="22" t="str">
        <f>IF(Vertragsdaten!AQ3031="","",ROUND(Vertragsdaten!AQ3031,0))</f>
        <v/>
      </c>
      <c r="AQ3030" s="9"/>
      <c r="AR3030" s="15" t="str">
        <f>IF(Vertragsdaten!AR3031="","",Vertragsdaten!AR3031)</f>
        <v/>
      </c>
      <c r="AS3030" s="16" t="str">
        <f>IF(Vertragsdaten!$AW3031="","",Vertragsdaten!$AW3031)</f>
        <v/>
      </c>
      <c r="AT3030" s="16" t="str">
        <f>IF(Vertragsdaten!AO3031="","","11XSWK-H-------M")</f>
        <v/>
      </c>
      <c r="AU3030" s="16" t="str">
        <f>IF(Vertragsdaten!AU3031="E01 „Ein-/Auszug (Umzug)“","E01",IF(Vertragsdaten!AU3031="E02 „Einzug/Neuanlage“","E02",IF(Vertragsdaten!AU3031="E03 „Lieferantenwechsel“","E03","ZD2")))</f>
        <v>ZD2</v>
      </c>
      <c r="AV3030" s="16" t="str">
        <f>IF(Vertragsdaten!AS3031="nein","Z18","Z15")</f>
        <v>Z15</v>
      </c>
      <c r="AW3030" s="16" t="str">
        <f>IF(Vertragsdaten!BC3031="","",VLOOKUP(Vertragsdaten!BC3031,'Dropdown-Werte'!$I$2:$J$5,2,FALSE))</f>
        <v/>
      </c>
      <c r="AX3030" s="16" t="str">
        <f t="shared" si="47"/>
        <v/>
      </c>
      <c r="AY3030" s="16" t="str">
        <f>IF(Vertragsdaten!BB3031="","",Vertragsdaten!BB3031)</f>
        <v/>
      </c>
      <c r="AZ3030" s="16" t="s">
        <v>93</v>
      </c>
      <c r="BA3030" s="16" t="s">
        <v>94</v>
      </c>
    </row>
    <row r="3031" spans="1:53">
      <c r="A3031" s="12" t="str">
        <f>IF(Vertragsdaten!AZ3032="","",Vertragsdaten!AZ3032)</f>
        <v/>
      </c>
      <c r="B3031" s="12"/>
      <c r="C3031" s="12"/>
      <c r="D3031" s="12"/>
      <c r="E3031" s="4" t="str">
        <f>IF(Vertragsdaten!M3032="","",Vertragsdaten!M3032)</f>
        <v/>
      </c>
      <c r="F3031" s="19">
        <f>Vertragsdaten!H3032</f>
        <v>0</v>
      </c>
      <c r="G3031" s="9"/>
      <c r="H3031" s="15" t="str">
        <f>IF(Vertragsdaten!J3032="","",Vertragsdaten!J3032)</f>
        <v/>
      </c>
      <c r="I3031" s="15" t="str">
        <f>IF(Vertragsdaten!K3032="","",Vertragsdaten!K3032)</f>
        <v/>
      </c>
      <c r="J3031" s="15" t="str">
        <f>IF(Vertragsdaten!L3032="","",Vertragsdaten!L3032)</f>
        <v/>
      </c>
      <c r="K3031" s="9"/>
      <c r="L3031" s="15" t="str">
        <f>IF(Vertragsdaten!J3032="","",Vertragsdaten!J3032)</f>
        <v/>
      </c>
      <c r="M3031" s="9" t="str">
        <f>IF(Vertragsdaten!I3032="","",Vertragsdaten!I3032)</f>
        <v/>
      </c>
      <c r="N3031" s="9"/>
      <c r="O3031" s="9" t="str">
        <f>IF(Vertragsdaten!W3032="","",Vertragsdaten!W3032)</f>
        <v/>
      </c>
      <c r="P3031" s="15" t="str">
        <f>IF(Vertragsdaten!R3032="","",Vertragsdaten!R3032)</f>
        <v/>
      </c>
      <c r="Q3031" s="15" t="str">
        <f>IF(Vertragsdaten!S3032="","",Vertragsdaten!S3032)</f>
        <v/>
      </c>
      <c r="R3031" s="9"/>
      <c r="S3031" s="15" t="str">
        <f>IF(Vertragsdaten!S3032="","",Vertragsdaten!T3032)</f>
        <v/>
      </c>
      <c r="T3031" s="15" t="str">
        <f>IF(Vertragsdaten!T3032="","",Vertragsdaten!U3032)</f>
        <v/>
      </c>
      <c r="U3031" s="9"/>
      <c r="V3031" s="16" t="str">
        <f>IF(Vertragsdaten!$V3032="","",Vertragsdaten!$V3032)</f>
        <v/>
      </c>
      <c r="W3031" s="9"/>
      <c r="X3031" s="9"/>
      <c r="Y3031" s="9"/>
      <c r="Z3031" s="9"/>
      <c r="AA3031" s="15" t="str">
        <f>IF(Vertragsdaten!AI3032="","",Vertragsdaten!AI3032)</f>
        <v/>
      </c>
      <c r="AB3031" s="15" t="str">
        <f>IF(Vertragsdaten!AJ3032="","",Vertragsdaten!AJ3032)</f>
        <v/>
      </c>
      <c r="AC3031" s="9"/>
      <c r="AD3031" s="15" t="str">
        <f>IF(Vertragsdaten!AK3032="","",Vertragsdaten!AK3032)</f>
        <v/>
      </c>
      <c r="AE3031" s="15" t="str">
        <f>IF(Vertragsdaten!AL3032="","",Vertragsdaten!AL3032)</f>
        <v/>
      </c>
      <c r="AF3031" s="16" t="s">
        <v>2</v>
      </c>
      <c r="AG3031" s="16" t="str">
        <f>IF(Vertragsdaten!G3032="","",Vertragsdaten!G3032)</f>
        <v/>
      </c>
      <c r="AH3031" s="9" t="str">
        <f>IF(Vertragsdaten!$AW3032="","",Vertragsdaten!AW3032)</f>
        <v/>
      </c>
      <c r="AI3031" s="9"/>
      <c r="AJ3031" s="9"/>
      <c r="AK3031" s="9"/>
      <c r="AL3031" s="15" t="str">
        <f>IF(Vertragsdaten!AM3032="","",Vertragsdaten!AM3032)</f>
        <v/>
      </c>
      <c r="AM3031" s="15" t="str">
        <f>IF(Vertragsdaten!AN3032="","",Vertragsdaten!AN3032)</f>
        <v/>
      </c>
      <c r="AN3031" s="9"/>
      <c r="AO3031" s="9"/>
      <c r="AP3031" s="22" t="str">
        <f>IF(Vertragsdaten!AQ3032="","",ROUND(Vertragsdaten!AQ3032,0))</f>
        <v/>
      </c>
      <c r="AQ3031" s="9"/>
      <c r="AR3031" s="15" t="str">
        <f>IF(Vertragsdaten!AR3032="","",Vertragsdaten!AR3032)</f>
        <v/>
      </c>
      <c r="AS3031" s="16" t="str">
        <f>IF(Vertragsdaten!$AW3032="","",Vertragsdaten!$AW3032)</f>
        <v/>
      </c>
      <c r="AT3031" s="16" t="str">
        <f>IF(Vertragsdaten!AO3032="","","11XSWK-H-------M")</f>
        <v/>
      </c>
      <c r="AU3031" s="16" t="str">
        <f>IF(Vertragsdaten!AU3032="E01 „Ein-/Auszug (Umzug)“","E01",IF(Vertragsdaten!AU3032="E02 „Einzug/Neuanlage“","E02",IF(Vertragsdaten!AU3032="E03 „Lieferantenwechsel“","E03","ZD2")))</f>
        <v>ZD2</v>
      </c>
      <c r="AV3031" s="16" t="str">
        <f>IF(Vertragsdaten!AS3032="nein","Z18","Z15")</f>
        <v>Z15</v>
      </c>
      <c r="AW3031" s="16" t="str">
        <f>IF(Vertragsdaten!BC3032="","",VLOOKUP(Vertragsdaten!BC3032,'Dropdown-Werte'!$I$2:$J$5,2,FALSE))</f>
        <v/>
      </c>
      <c r="AX3031" s="16" t="str">
        <f t="shared" si="47"/>
        <v/>
      </c>
      <c r="AY3031" s="16" t="str">
        <f>IF(Vertragsdaten!BB3032="","",Vertragsdaten!BB3032)</f>
        <v/>
      </c>
      <c r="AZ3031" s="16" t="s">
        <v>93</v>
      </c>
      <c r="BA3031" s="16" t="s">
        <v>94</v>
      </c>
    </row>
    <row r="3032" spans="1:53">
      <c r="A3032" s="12" t="str">
        <f>IF(Vertragsdaten!AZ3033="","",Vertragsdaten!AZ3033)</f>
        <v/>
      </c>
      <c r="B3032" s="12"/>
      <c r="C3032" s="12"/>
      <c r="D3032" s="12"/>
      <c r="E3032" s="4" t="str">
        <f>IF(Vertragsdaten!M3033="","",Vertragsdaten!M3033)</f>
        <v/>
      </c>
      <c r="F3032" s="19">
        <f>Vertragsdaten!H3033</f>
        <v>0</v>
      </c>
      <c r="G3032" s="9"/>
      <c r="H3032" s="15" t="str">
        <f>IF(Vertragsdaten!J3033="","",Vertragsdaten!J3033)</f>
        <v/>
      </c>
      <c r="I3032" s="15" t="str">
        <f>IF(Vertragsdaten!K3033="","",Vertragsdaten!K3033)</f>
        <v/>
      </c>
      <c r="J3032" s="15" t="str">
        <f>IF(Vertragsdaten!L3033="","",Vertragsdaten!L3033)</f>
        <v/>
      </c>
      <c r="K3032" s="9"/>
      <c r="L3032" s="15" t="str">
        <f>IF(Vertragsdaten!J3033="","",Vertragsdaten!J3033)</f>
        <v/>
      </c>
      <c r="M3032" s="9" t="str">
        <f>IF(Vertragsdaten!I3033="","",Vertragsdaten!I3033)</f>
        <v/>
      </c>
      <c r="N3032" s="9"/>
      <c r="O3032" s="9" t="str">
        <f>IF(Vertragsdaten!W3033="","",Vertragsdaten!W3033)</f>
        <v/>
      </c>
      <c r="P3032" s="15" t="str">
        <f>IF(Vertragsdaten!R3033="","",Vertragsdaten!R3033)</f>
        <v/>
      </c>
      <c r="Q3032" s="15" t="str">
        <f>IF(Vertragsdaten!S3033="","",Vertragsdaten!S3033)</f>
        <v/>
      </c>
      <c r="R3032" s="9"/>
      <c r="S3032" s="15" t="str">
        <f>IF(Vertragsdaten!S3033="","",Vertragsdaten!T3033)</f>
        <v/>
      </c>
      <c r="T3032" s="15" t="str">
        <f>IF(Vertragsdaten!T3033="","",Vertragsdaten!U3033)</f>
        <v/>
      </c>
      <c r="U3032" s="9"/>
      <c r="V3032" s="16" t="str">
        <f>IF(Vertragsdaten!$V3033="","",Vertragsdaten!$V3033)</f>
        <v/>
      </c>
      <c r="W3032" s="9"/>
      <c r="X3032" s="9"/>
      <c r="Y3032" s="9"/>
      <c r="Z3032" s="9"/>
      <c r="AA3032" s="15" t="str">
        <f>IF(Vertragsdaten!AI3033="","",Vertragsdaten!AI3033)</f>
        <v/>
      </c>
      <c r="AB3032" s="15" t="str">
        <f>IF(Vertragsdaten!AJ3033="","",Vertragsdaten!AJ3033)</f>
        <v/>
      </c>
      <c r="AC3032" s="9"/>
      <c r="AD3032" s="15" t="str">
        <f>IF(Vertragsdaten!AK3033="","",Vertragsdaten!AK3033)</f>
        <v/>
      </c>
      <c r="AE3032" s="15" t="str">
        <f>IF(Vertragsdaten!AL3033="","",Vertragsdaten!AL3033)</f>
        <v/>
      </c>
      <c r="AF3032" s="16" t="s">
        <v>2</v>
      </c>
      <c r="AG3032" s="16" t="str">
        <f>IF(Vertragsdaten!G3033="","",Vertragsdaten!G3033)</f>
        <v/>
      </c>
      <c r="AH3032" s="9" t="str">
        <f>IF(Vertragsdaten!$AW3033="","",Vertragsdaten!AW3033)</f>
        <v/>
      </c>
      <c r="AI3032" s="9"/>
      <c r="AJ3032" s="9"/>
      <c r="AK3032" s="9"/>
      <c r="AL3032" s="15" t="str">
        <f>IF(Vertragsdaten!AM3033="","",Vertragsdaten!AM3033)</f>
        <v/>
      </c>
      <c r="AM3032" s="15" t="str">
        <f>IF(Vertragsdaten!AN3033="","",Vertragsdaten!AN3033)</f>
        <v/>
      </c>
      <c r="AN3032" s="9"/>
      <c r="AO3032" s="9"/>
      <c r="AP3032" s="22" t="str">
        <f>IF(Vertragsdaten!AQ3033="","",ROUND(Vertragsdaten!AQ3033,0))</f>
        <v/>
      </c>
      <c r="AQ3032" s="9"/>
      <c r="AR3032" s="15" t="str">
        <f>IF(Vertragsdaten!AR3033="","",Vertragsdaten!AR3033)</f>
        <v/>
      </c>
      <c r="AS3032" s="16" t="str">
        <f>IF(Vertragsdaten!$AW3033="","",Vertragsdaten!$AW3033)</f>
        <v/>
      </c>
      <c r="AT3032" s="16" t="str">
        <f>IF(Vertragsdaten!AO3033="","","11XSWK-H-------M")</f>
        <v/>
      </c>
      <c r="AU3032" s="16" t="str">
        <f>IF(Vertragsdaten!AU3033="E01 „Ein-/Auszug (Umzug)“","E01",IF(Vertragsdaten!AU3033="E02 „Einzug/Neuanlage“","E02",IF(Vertragsdaten!AU3033="E03 „Lieferantenwechsel“","E03","ZD2")))</f>
        <v>ZD2</v>
      </c>
      <c r="AV3032" s="16" t="str">
        <f>IF(Vertragsdaten!AS3033="nein","Z18","Z15")</f>
        <v>Z15</v>
      </c>
      <c r="AW3032" s="16" t="str">
        <f>IF(Vertragsdaten!BC3033="","",VLOOKUP(Vertragsdaten!BC3033,'Dropdown-Werte'!$I$2:$J$5,2,FALSE))</f>
        <v/>
      </c>
      <c r="AX3032" s="16" t="str">
        <f t="shared" si="47"/>
        <v/>
      </c>
      <c r="AY3032" s="16" t="str">
        <f>IF(Vertragsdaten!BB3033="","",Vertragsdaten!BB3033)</f>
        <v/>
      </c>
      <c r="AZ3032" s="16" t="s">
        <v>93</v>
      </c>
      <c r="BA3032" s="16" t="s">
        <v>94</v>
      </c>
    </row>
    <row r="3033" spans="1:53">
      <c r="A3033" s="12" t="str">
        <f>IF(Vertragsdaten!AZ3034="","",Vertragsdaten!AZ3034)</f>
        <v/>
      </c>
      <c r="B3033" s="12"/>
      <c r="C3033" s="12"/>
      <c r="D3033" s="12"/>
      <c r="E3033" s="4" t="str">
        <f>IF(Vertragsdaten!M3034="","",Vertragsdaten!M3034)</f>
        <v/>
      </c>
      <c r="F3033" s="19">
        <f>Vertragsdaten!H3034</f>
        <v>0</v>
      </c>
      <c r="G3033" s="9"/>
      <c r="H3033" s="15" t="str">
        <f>IF(Vertragsdaten!J3034="","",Vertragsdaten!J3034)</f>
        <v/>
      </c>
      <c r="I3033" s="15" t="str">
        <f>IF(Vertragsdaten!K3034="","",Vertragsdaten!K3034)</f>
        <v/>
      </c>
      <c r="J3033" s="15" t="str">
        <f>IF(Vertragsdaten!L3034="","",Vertragsdaten!L3034)</f>
        <v/>
      </c>
      <c r="K3033" s="9"/>
      <c r="L3033" s="15" t="str">
        <f>IF(Vertragsdaten!J3034="","",Vertragsdaten!J3034)</f>
        <v/>
      </c>
      <c r="M3033" s="9" t="str">
        <f>IF(Vertragsdaten!I3034="","",Vertragsdaten!I3034)</f>
        <v/>
      </c>
      <c r="N3033" s="9"/>
      <c r="O3033" s="9" t="str">
        <f>IF(Vertragsdaten!W3034="","",Vertragsdaten!W3034)</f>
        <v/>
      </c>
      <c r="P3033" s="15" t="str">
        <f>IF(Vertragsdaten!R3034="","",Vertragsdaten!R3034)</f>
        <v/>
      </c>
      <c r="Q3033" s="15" t="str">
        <f>IF(Vertragsdaten!S3034="","",Vertragsdaten!S3034)</f>
        <v/>
      </c>
      <c r="R3033" s="9"/>
      <c r="S3033" s="15" t="str">
        <f>IF(Vertragsdaten!S3034="","",Vertragsdaten!T3034)</f>
        <v/>
      </c>
      <c r="T3033" s="15" t="str">
        <f>IF(Vertragsdaten!T3034="","",Vertragsdaten!U3034)</f>
        <v/>
      </c>
      <c r="U3033" s="9"/>
      <c r="V3033" s="16" t="str">
        <f>IF(Vertragsdaten!$V3034="","",Vertragsdaten!$V3034)</f>
        <v/>
      </c>
      <c r="W3033" s="9"/>
      <c r="X3033" s="9"/>
      <c r="Y3033" s="9"/>
      <c r="Z3033" s="9"/>
      <c r="AA3033" s="15" t="str">
        <f>IF(Vertragsdaten!AI3034="","",Vertragsdaten!AI3034)</f>
        <v/>
      </c>
      <c r="AB3033" s="15" t="str">
        <f>IF(Vertragsdaten!AJ3034="","",Vertragsdaten!AJ3034)</f>
        <v/>
      </c>
      <c r="AC3033" s="9"/>
      <c r="AD3033" s="15" t="str">
        <f>IF(Vertragsdaten!AK3034="","",Vertragsdaten!AK3034)</f>
        <v/>
      </c>
      <c r="AE3033" s="15" t="str">
        <f>IF(Vertragsdaten!AL3034="","",Vertragsdaten!AL3034)</f>
        <v/>
      </c>
      <c r="AF3033" s="16" t="s">
        <v>2</v>
      </c>
      <c r="AG3033" s="16" t="str">
        <f>IF(Vertragsdaten!G3034="","",Vertragsdaten!G3034)</f>
        <v/>
      </c>
      <c r="AH3033" s="9" t="str">
        <f>IF(Vertragsdaten!$AW3034="","",Vertragsdaten!AW3034)</f>
        <v/>
      </c>
      <c r="AI3033" s="9"/>
      <c r="AJ3033" s="9"/>
      <c r="AK3033" s="9"/>
      <c r="AL3033" s="15" t="str">
        <f>IF(Vertragsdaten!AM3034="","",Vertragsdaten!AM3034)</f>
        <v/>
      </c>
      <c r="AM3033" s="15" t="str">
        <f>IF(Vertragsdaten!AN3034="","",Vertragsdaten!AN3034)</f>
        <v/>
      </c>
      <c r="AN3033" s="9"/>
      <c r="AO3033" s="9"/>
      <c r="AP3033" s="22" t="str">
        <f>IF(Vertragsdaten!AQ3034="","",ROUND(Vertragsdaten!AQ3034,0))</f>
        <v/>
      </c>
      <c r="AQ3033" s="9"/>
      <c r="AR3033" s="15" t="str">
        <f>IF(Vertragsdaten!AR3034="","",Vertragsdaten!AR3034)</f>
        <v/>
      </c>
      <c r="AS3033" s="16" t="str">
        <f>IF(Vertragsdaten!$AW3034="","",Vertragsdaten!$AW3034)</f>
        <v/>
      </c>
      <c r="AT3033" s="16" t="str">
        <f>IF(Vertragsdaten!AO3034="","","11XSWK-H-------M")</f>
        <v/>
      </c>
      <c r="AU3033" s="16" t="str">
        <f>IF(Vertragsdaten!AU3034="E01 „Ein-/Auszug (Umzug)“","E01",IF(Vertragsdaten!AU3034="E02 „Einzug/Neuanlage“","E02",IF(Vertragsdaten!AU3034="E03 „Lieferantenwechsel“","E03","ZD2")))</f>
        <v>ZD2</v>
      </c>
      <c r="AV3033" s="16" t="str">
        <f>IF(Vertragsdaten!AS3034="nein","Z18","Z15")</f>
        <v>Z15</v>
      </c>
      <c r="AW3033" s="16" t="str">
        <f>IF(Vertragsdaten!BC3034="","",VLOOKUP(Vertragsdaten!BC3034,'Dropdown-Werte'!$I$2:$J$5,2,FALSE))</f>
        <v/>
      </c>
      <c r="AX3033" s="16" t="str">
        <f t="shared" si="47"/>
        <v/>
      </c>
      <c r="AY3033" s="16" t="str">
        <f>IF(Vertragsdaten!BB3034="","",Vertragsdaten!BB3034)</f>
        <v/>
      </c>
      <c r="AZ3033" s="16" t="s">
        <v>93</v>
      </c>
      <c r="BA3033" s="16" t="s">
        <v>94</v>
      </c>
    </row>
    <row r="3034" spans="1:53">
      <c r="A3034" s="12" t="str">
        <f>IF(Vertragsdaten!AZ3035="","",Vertragsdaten!AZ3035)</f>
        <v/>
      </c>
      <c r="B3034" s="12"/>
      <c r="C3034" s="12"/>
      <c r="D3034" s="12"/>
      <c r="E3034" s="4" t="str">
        <f>IF(Vertragsdaten!M3035="","",Vertragsdaten!M3035)</f>
        <v/>
      </c>
      <c r="F3034" s="19">
        <f>Vertragsdaten!H3035</f>
        <v>0</v>
      </c>
      <c r="G3034" s="9"/>
      <c r="H3034" s="15" t="str">
        <f>IF(Vertragsdaten!J3035="","",Vertragsdaten!J3035)</f>
        <v/>
      </c>
      <c r="I3034" s="15" t="str">
        <f>IF(Vertragsdaten!K3035="","",Vertragsdaten!K3035)</f>
        <v/>
      </c>
      <c r="J3034" s="15" t="str">
        <f>IF(Vertragsdaten!L3035="","",Vertragsdaten!L3035)</f>
        <v/>
      </c>
      <c r="K3034" s="9"/>
      <c r="L3034" s="15" t="str">
        <f>IF(Vertragsdaten!J3035="","",Vertragsdaten!J3035)</f>
        <v/>
      </c>
      <c r="M3034" s="9" t="str">
        <f>IF(Vertragsdaten!I3035="","",Vertragsdaten!I3035)</f>
        <v/>
      </c>
      <c r="N3034" s="9"/>
      <c r="O3034" s="9" t="str">
        <f>IF(Vertragsdaten!W3035="","",Vertragsdaten!W3035)</f>
        <v/>
      </c>
      <c r="P3034" s="15" t="str">
        <f>IF(Vertragsdaten!R3035="","",Vertragsdaten!R3035)</f>
        <v/>
      </c>
      <c r="Q3034" s="15" t="str">
        <f>IF(Vertragsdaten!S3035="","",Vertragsdaten!S3035)</f>
        <v/>
      </c>
      <c r="R3034" s="9"/>
      <c r="S3034" s="15" t="str">
        <f>IF(Vertragsdaten!S3035="","",Vertragsdaten!T3035)</f>
        <v/>
      </c>
      <c r="T3034" s="15" t="str">
        <f>IF(Vertragsdaten!T3035="","",Vertragsdaten!U3035)</f>
        <v/>
      </c>
      <c r="U3034" s="9"/>
      <c r="V3034" s="16" t="str">
        <f>IF(Vertragsdaten!$V3035="","",Vertragsdaten!$V3035)</f>
        <v/>
      </c>
      <c r="W3034" s="9"/>
      <c r="X3034" s="9"/>
      <c r="Y3034" s="9"/>
      <c r="Z3034" s="9"/>
      <c r="AA3034" s="15" t="str">
        <f>IF(Vertragsdaten!AI3035="","",Vertragsdaten!AI3035)</f>
        <v/>
      </c>
      <c r="AB3034" s="15" t="str">
        <f>IF(Vertragsdaten!AJ3035="","",Vertragsdaten!AJ3035)</f>
        <v/>
      </c>
      <c r="AC3034" s="9"/>
      <c r="AD3034" s="15" t="str">
        <f>IF(Vertragsdaten!AK3035="","",Vertragsdaten!AK3035)</f>
        <v/>
      </c>
      <c r="AE3034" s="15" t="str">
        <f>IF(Vertragsdaten!AL3035="","",Vertragsdaten!AL3035)</f>
        <v/>
      </c>
      <c r="AF3034" s="16" t="s">
        <v>2</v>
      </c>
      <c r="AG3034" s="16" t="str">
        <f>IF(Vertragsdaten!G3035="","",Vertragsdaten!G3035)</f>
        <v/>
      </c>
      <c r="AH3034" s="9" t="str">
        <f>IF(Vertragsdaten!$AW3035="","",Vertragsdaten!AW3035)</f>
        <v/>
      </c>
      <c r="AI3034" s="9"/>
      <c r="AJ3034" s="9"/>
      <c r="AK3034" s="9"/>
      <c r="AL3034" s="15" t="str">
        <f>IF(Vertragsdaten!AM3035="","",Vertragsdaten!AM3035)</f>
        <v/>
      </c>
      <c r="AM3034" s="15" t="str">
        <f>IF(Vertragsdaten!AN3035="","",Vertragsdaten!AN3035)</f>
        <v/>
      </c>
      <c r="AN3034" s="9"/>
      <c r="AO3034" s="9"/>
      <c r="AP3034" s="22" t="str">
        <f>IF(Vertragsdaten!AQ3035="","",ROUND(Vertragsdaten!AQ3035,0))</f>
        <v/>
      </c>
      <c r="AQ3034" s="9"/>
      <c r="AR3034" s="15" t="str">
        <f>IF(Vertragsdaten!AR3035="","",Vertragsdaten!AR3035)</f>
        <v/>
      </c>
      <c r="AS3034" s="16" t="str">
        <f>IF(Vertragsdaten!$AW3035="","",Vertragsdaten!$AW3035)</f>
        <v/>
      </c>
      <c r="AT3034" s="16" t="str">
        <f>IF(Vertragsdaten!AO3035="","","11XSWK-H-------M")</f>
        <v/>
      </c>
      <c r="AU3034" s="16" t="str">
        <f>IF(Vertragsdaten!AU3035="E01 „Ein-/Auszug (Umzug)“","E01",IF(Vertragsdaten!AU3035="E02 „Einzug/Neuanlage“","E02",IF(Vertragsdaten!AU3035="E03 „Lieferantenwechsel“","E03","ZD2")))</f>
        <v>ZD2</v>
      </c>
      <c r="AV3034" s="16" t="str">
        <f>IF(Vertragsdaten!AS3035="nein","Z18","Z15")</f>
        <v>Z15</v>
      </c>
      <c r="AW3034" s="16" t="str">
        <f>IF(Vertragsdaten!BC3035="","",VLOOKUP(Vertragsdaten!BC3035,'Dropdown-Werte'!$I$2:$J$5,2,FALSE))</f>
        <v/>
      </c>
      <c r="AX3034" s="16" t="str">
        <f t="shared" si="47"/>
        <v/>
      </c>
      <c r="AY3034" s="16" t="str">
        <f>IF(Vertragsdaten!BB3035="","",Vertragsdaten!BB3035)</f>
        <v/>
      </c>
      <c r="AZ3034" s="16" t="s">
        <v>93</v>
      </c>
      <c r="BA3034" s="16" t="s">
        <v>94</v>
      </c>
    </row>
    <row r="3035" spans="1:53">
      <c r="A3035" s="12" t="str">
        <f>IF(Vertragsdaten!AZ3036="","",Vertragsdaten!AZ3036)</f>
        <v/>
      </c>
      <c r="B3035" s="12"/>
      <c r="C3035" s="12"/>
      <c r="D3035" s="12"/>
      <c r="E3035" s="4" t="str">
        <f>IF(Vertragsdaten!M3036="","",Vertragsdaten!M3036)</f>
        <v/>
      </c>
      <c r="F3035" s="19">
        <f>Vertragsdaten!H3036</f>
        <v>0</v>
      </c>
      <c r="G3035" s="9"/>
      <c r="H3035" s="15" t="str">
        <f>IF(Vertragsdaten!J3036="","",Vertragsdaten!J3036)</f>
        <v/>
      </c>
      <c r="I3035" s="15" t="str">
        <f>IF(Vertragsdaten!K3036="","",Vertragsdaten!K3036)</f>
        <v/>
      </c>
      <c r="J3035" s="15" t="str">
        <f>IF(Vertragsdaten!L3036="","",Vertragsdaten!L3036)</f>
        <v/>
      </c>
      <c r="K3035" s="9"/>
      <c r="L3035" s="15" t="str">
        <f>IF(Vertragsdaten!J3036="","",Vertragsdaten!J3036)</f>
        <v/>
      </c>
      <c r="M3035" s="9" t="str">
        <f>IF(Vertragsdaten!I3036="","",Vertragsdaten!I3036)</f>
        <v/>
      </c>
      <c r="N3035" s="9"/>
      <c r="O3035" s="9" t="str">
        <f>IF(Vertragsdaten!W3036="","",Vertragsdaten!W3036)</f>
        <v/>
      </c>
      <c r="P3035" s="15" t="str">
        <f>IF(Vertragsdaten!R3036="","",Vertragsdaten!R3036)</f>
        <v/>
      </c>
      <c r="Q3035" s="15" t="str">
        <f>IF(Vertragsdaten!S3036="","",Vertragsdaten!S3036)</f>
        <v/>
      </c>
      <c r="R3035" s="9"/>
      <c r="S3035" s="15" t="str">
        <f>IF(Vertragsdaten!S3036="","",Vertragsdaten!T3036)</f>
        <v/>
      </c>
      <c r="T3035" s="15" t="str">
        <f>IF(Vertragsdaten!T3036="","",Vertragsdaten!U3036)</f>
        <v/>
      </c>
      <c r="U3035" s="9"/>
      <c r="V3035" s="16" t="str">
        <f>IF(Vertragsdaten!$V3036="","",Vertragsdaten!$V3036)</f>
        <v/>
      </c>
      <c r="W3035" s="9"/>
      <c r="X3035" s="9"/>
      <c r="Y3035" s="9"/>
      <c r="Z3035" s="9"/>
      <c r="AA3035" s="15" t="str">
        <f>IF(Vertragsdaten!AI3036="","",Vertragsdaten!AI3036)</f>
        <v/>
      </c>
      <c r="AB3035" s="15" t="str">
        <f>IF(Vertragsdaten!AJ3036="","",Vertragsdaten!AJ3036)</f>
        <v/>
      </c>
      <c r="AC3035" s="9"/>
      <c r="AD3035" s="15" t="str">
        <f>IF(Vertragsdaten!AK3036="","",Vertragsdaten!AK3036)</f>
        <v/>
      </c>
      <c r="AE3035" s="15" t="str">
        <f>IF(Vertragsdaten!AL3036="","",Vertragsdaten!AL3036)</f>
        <v/>
      </c>
      <c r="AF3035" s="16" t="s">
        <v>2</v>
      </c>
      <c r="AG3035" s="16" t="str">
        <f>IF(Vertragsdaten!G3036="","",Vertragsdaten!G3036)</f>
        <v/>
      </c>
      <c r="AH3035" s="9" t="str">
        <f>IF(Vertragsdaten!$AW3036="","",Vertragsdaten!AW3036)</f>
        <v/>
      </c>
      <c r="AI3035" s="9"/>
      <c r="AJ3035" s="9"/>
      <c r="AK3035" s="9"/>
      <c r="AL3035" s="15" t="str">
        <f>IF(Vertragsdaten!AM3036="","",Vertragsdaten!AM3036)</f>
        <v/>
      </c>
      <c r="AM3035" s="15" t="str">
        <f>IF(Vertragsdaten!AN3036="","",Vertragsdaten!AN3036)</f>
        <v/>
      </c>
      <c r="AN3035" s="9"/>
      <c r="AO3035" s="9"/>
      <c r="AP3035" s="22" t="str">
        <f>IF(Vertragsdaten!AQ3036="","",ROUND(Vertragsdaten!AQ3036,0))</f>
        <v/>
      </c>
      <c r="AQ3035" s="9"/>
      <c r="AR3035" s="15" t="str">
        <f>IF(Vertragsdaten!AR3036="","",Vertragsdaten!AR3036)</f>
        <v/>
      </c>
      <c r="AS3035" s="16" t="str">
        <f>IF(Vertragsdaten!$AW3036="","",Vertragsdaten!$AW3036)</f>
        <v/>
      </c>
      <c r="AT3035" s="16" t="str">
        <f>IF(Vertragsdaten!AO3036="","","11XSWK-H-------M")</f>
        <v/>
      </c>
      <c r="AU3035" s="16" t="str">
        <f>IF(Vertragsdaten!AU3036="E01 „Ein-/Auszug (Umzug)“","E01",IF(Vertragsdaten!AU3036="E02 „Einzug/Neuanlage“","E02",IF(Vertragsdaten!AU3036="E03 „Lieferantenwechsel“","E03","ZD2")))</f>
        <v>ZD2</v>
      </c>
      <c r="AV3035" s="16" t="str">
        <f>IF(Vertragsdaten!AS3036="nein","Z18","Z15")</f>
        <v>Z15</v>
      </c>
      <c r="AW3035" s="16" t="str">
        <f>IF(Vertragsdaten!BC3036="","",VLOOKUP(Vertragsdaten!BC3036,'Dropdown-Werte'!$I$2:$J$5,2,FALSE))</f>
        <v/>
      </c>
      <c r="AX3035" s="16" t="str">
        <f t="shared" si="47"/>
        <v/>
      </c>
      <c r="AY3035" s="16" t="str">
        <f>IF(Vertragsdaten!BB3036="","",Vertragsdaten!BB3036)</f>
        <v/>
      </c>
      <c r="AZ3035" s="16" t="s">
        <v>93</v>
      </c>
      <c r="BA3035" s="16" t="s">
        <v>94</v>
      </c>
    </row>
    <row r="3036" spans="1:53">
      <c r="A3036" s="12" t="str">
        <f>IF(Vertragsdaten!AZ3037="","",Vertragsdaten!AZ3037)</f>
        <v/>
      </c>
      <c r="B3036" s="12"/>
      <c r="C3036" s="12"/>
      <c r="D3036" s="12"/>
      <c r="E3036" s="4" t="str">
        <f>IF(Vertragsdaten!M3037="","",Vertragsdaten!M3037)</f>
        <v/>
      </c>
      <c r="F3036" s="19">
        <f>Vertragsdaten!H3037</f>
        <v>0</v>
      </c>
      <c r="G3036" s="9"/>
      <c r="H3036" s="15" t="str">
        <f>IF(Vertragsdaten!J3037="","",Vertragsdaten!J3037)</f>
        <v/>
      </c>
      <c r="I3036" s="15" t="str">
        <f>IF(Vertragsdaten!K3037="","",Vertragsdaten!K3037)</f>
        <v/>
      </c>
      <c r="J3036" s="15" t="str">
        <f>IF(Vertragsdaten!L3037="","",Vertragsdaten!L3037)</f>
        <v/>
      </c>
      <c r="K3036" s="9"/>
      <c r="L3036" s="15" t="str">
        <f>IF(Vertragsdaten!J3037="","",Vertragsdaten!J3037)</f>
        <v/>
      </c>
      <c r="M3036" s="9" t="str">
        <f>IF(Vertragsdaten!I3037="","",Vertragsdaten!I3037)</f>
        <v/>
      </c>
      <c r="N3036" s="9"/>
      <c r="O3036" s="9" t="str">
        <f>IF(Vertragsdaten!W3037="","",Vertragsdaten!W3037)</f>
        <v/>
      </c>
      <c r="P3036" s="15" t="str">
        <f>IF(Vertragsdaten!R3037="","",Vertragsdaten!R3037)</f>
        <v/>
      </c>
      <c r="Q3036" s="15" t="str">
        <f>IF(Vertragsdaten!S3037="","",Vertragsdaten!S3037)</f>
        <v/>
      </c>
      <c r="R3036" s="9"/>
      <c r="S3036" s="15" t="str">
        <f>IF(Vertragsdaten!S3037="","",Vertragsdaten!T3037)</f>
        <v/>
      </c>
      <c r="T3036" s="15" t="str">
        <f>IF(Vertragsdaten!T3037="","",Vertragsdaten!U3037)</f>
        <v/>
      </c>
      <c r="U3036" s="9"/>
      <c r="V3036" s="16" t="str">
        <f>IF(Vertragsdaten!$V3037="","",Vertragsdaten!$V3037)</f>
        <v/>
      </c>
      <c r="W3036" s="9"/>
      <c r="X3036" s="9"/>
      <c r="Y3036" s="9"/>
      <c r="Z3036" s="9"/>
      <c r="AA3036" s="15" t="str">
        <f>IF(Vertragsdaten!AI3037="","",Vertragsdaten!AI3037)</f>
        <v/>
      </c>
      <c r="AB3036" s="15" t="str">
        <f>IF(Vertragsdaten!AJ3037="","",Vertragsdaten!AJ3037)</f>
        <v/>
      </c>
      <c r="AC3036" s="9"/>
      <c r="AD3036" s="15" t="str">
        <f>IF(Vertragsdaten!AK3037="","",Vertragsdaten!AK3037)</f>
        <v/>
      </c>
      <c r="AE3036" s="15" t="str">
        <f>IF(Vertragsdaten!AL3037="","",Vertragsdaten!AL3037)</f>
        <v/>
      </c>
      <c r="AF3036" s="16" t="s">
        <v>2</v>
      </c>
      <c r="AG3036" s="16" t="str">
        <f>IF(Vertragsdaten!G3037="","",Vertragsdaten!G3037)</f>
        <v/>
      </c>
      <c r="AH3036" s="9" t="str">
        <f>IF(Vertragsdaten!$AW3037="","",Vertragsdaten!AW3037)</f>
        <v/>
      </c>
      <c r="AI3036" s="9"/>
      <c r="AJ3036" s="9"/>
      <c r="AK3036" s="9"/>
      <c r="AL3036" s="15" t="str">
        <f>IF(Vertragsdaten!AM3037="","",Vertragsdaten!AM3037)</f>
        <v/>
      </c>
      <c r="AM3036" s="15" t="str">
        <f>IF(Vertragsdaten!AN3037="","",Vertragsdaten!AN3037)</f>
        <v/>
      </c>
      <c r="AN3036" s="9"/>
      <c r="AO3036" s="9"/>
      <c r="AP3036" s="22" t="str">
        <f>IF(Vertragsdaten!AQ3037="","",ROUND(Vertragsdaten!AQ3037,0))</f>
        <v/>
      </c>
      <c r="AQ3036" s="9"/>
      <c r="AR3036" s="15" t="str">
        <f>IF(Vertragsdaten!AR3037="","",Vertragsdaten!AR3037)</f>
        <v/>
      </c>
      <c r="AS3036" s="16" t="str">
        <f>IF(Vertragsdaten!$AW3037="","",Vertragsdaten!$AW3037)</f>
        <v/>
      </c>
      <c r="AT3036" s="16" t="str">
        <f>IF(Vertragsdaten!AO3037="","","11XSWK-H-------M")</f>
        <v/>
      </c>
      <c r="AU3036" s="16" t="str">
        <f>IF(Vertragsdaten!AU3037="E01 „Ein-/Auszug (Umzug)“","E01",IF(Vertragsdaten!AU3037="E02 „Einzug/Neuanlage“","E02",IF(Vertragsdaten!AU3037="E03 „Lieferantenwechsel“","E03","ZD2")))</f>
        <v>ZD2</v>
      </c>
      <c r="AV3036" s="16" t="str">
        <f>IF(Vertragsdaten!AS3037="nein","Z18","Z15")</f>
        <v>Z15</v>
      </c>
      <c r="AW3036" s="16" t="str">
        <f>IF(Vertragsdaten!BC3037="","",VLOOKUP(Vertragsdaten!BC3037,'Dropdown-Werte'!$I$2:$J$5,2,FALSE))</f>
        <v/>
      </c>
      <c r="AX3036" s="16" t="str">
        <f t="shared" si="47"/>
        <v/>
      </c>
      <c r="AY3036" s="16" t="str">
        <f>IF(Vertragsdaten!BB3037="","",Vertragsdaten!BB3037)</f>
        <v/>
      </c>
      <c r="AZ3036" s="16" t="s">
        <v>93</v>
      </c>
      <c r="BA3036" s="16" t="s">
        <v>94</v>
      </c>
    </row>
    <row r="3037" spans="1:53">
      <c r="A3037" s="12" t="str">
        <f>IF(Vertragsdaten!AZ3038="","",Vertragsdaten!AZ3038)</f>
        <v/>
      </c>
      <c r="B3037" s="12"/>
      <c r="C3037" s="12"/>
      <c r="D3037" s="12"/>
      <c r="E3037" s="4" t="str">
        <f>IF(Vertragsdaten!M3038="","",Vertragsdaten!M3038)</f>
        <v/>
      </c>
      <c r="F3037" s="19">
        <f>Vertragsdaten!H3038</f>
        <v>0</v>
      </c>
      <c r="G3037" s="9"/>
      <c r="H3037" s="15" t="str">
        <f>IF(Vertragsdaten!J3038="","",Vertragsdaten!J3038)</f>
        <v/>
      </c>
      <c r="I3037" s="15" t="str">
        <f>IF(Vertragsdaten!K3038="","",Vertragsdaten!K3038)</f>
        <v/>
      </c>
      <c r="J3037" s="15" t="str">
        <f>IF(Vertragsdaten!L3038="","",Vertragsdaten!L3038)</f>
        <v/>
      </c>
      <c r="K3037" s="9"/>
      <c r="L3037" s="15" t="str">
        <f>IF(Vertragsdaten!J3038="","",Vertragsdaten!J3038)</f>
        <v/>
      </c>
      <c r="M3037" s="9" t="str">
        <f>IF(Vertragsdaten!I3038="","",Vertragsdaten!I3038)</f>
        <v/>
      </c>
      <c r="N3037" s="9"/>
      <c r="O3037" s="9" t="str">
        <f>IF(Vertragsdaten!W3038="","",Vertragsdaten!W3038)</f>
        <v/>
      </c>
      <c r="P3037" s="15" t="str">
        <f>IF(Vertragsdaten!R3038="","",Vertragsdaten!R3038)</f>
        <v/>
      </c>
      <c r="Q3037" s="15" t="str">
        <f>IF(Vertragsdaten!S3038="","",Vertragsdaten!S3038)</f>
        <v/>
      </c>
      <c r="R3037" s="9"/>
      <c r="S3037" s="15" t="str">
        <f>IF(Vertragsdaten!S3038="","",Vertragsdaten!T3038)</f>
        <v/>
      </c>
      <c r="T3037" s="15" t="str">
        <f>IF(Vertragsdaten!T3038="","",Vertragsdaten!U3038)</f>
        <v/>
      </c>
      <c r="U3037" s="9"/>
      <c r="V3037" s="16" t="str">
        <f>IF(Vertragsdaten!$V3038="","",Vertragsdaten!$V3038)</f>
        <v/>
      </c>
      <c r="W3037" s="9"/>
      <c r="X3037" s="9"/>
      <c r="Y3037" s="9"/>
      <c r="Z3037" s="9"/>
      <c r="AA3037" s="15" t="str">
        <f>IF(Vertragsdaten!AI3038="","",Vertragsdaten!AI3038)</f>
        <v/>
      </c>
      <c r="AB3037" s="15" t="str">
        <f>IF(Vertragsdaten!AJ3038="","",Vertragsdaten!AJ3038)</f>
        <v/>
      </c>
      <c r="AC3037" s="9"/>
      <c r="AD3037" s="15" t="str">
        <f>IF(Vertragsdaten!AK3038="","",Vertragsdaten!AK3038)</f>
        <v/>
      </c>
      <c r="AE3037" s="15" t="str">
        <f>IF(Vertragsdaten!AL3038="","",Vertragsdaten!AL3038)</f>
        <v/>
      </c>
      <c r="AF3037" s="16" t="s">
        <v>2</v>
      </c>
      <c r="AG3037" s="16" t="str">
        <f>IF(Vertragsdaten!G3038="","",Vertragsdaten!G3038)</f>
        <v/>
      </c>
      <c r="AH3037" s="9" t="str">
        <f>IF(Vertragsdaten!$AW3038="","",Vertragsdaten!AW3038)</f>
        <v/>
      </c>
      <c r="AI3037" s="9"/>
      <c r="AJ3037" s="9"/>
      <c r="AK3037" s="9"/>
      <c r="AL3037" s="15" t="str">
        <f>IF(Vertragsdaten!AM3038="","",Vertragsdaten!AM3038)</f>
        <v/>
      </c>
      <c r="AM3037" s="15" t="str">
        <f>IF(Vertragsdaten!AN3038="","",Vertragsdaten!AN3038)</f>
        <v/>
      </c>
      <c r="AN3037" s="9"/>
      <c r="AO3037" s="9"/>
      <c r="AP3037" s="22" t="str">
        <f>IF(Vertragsdaten!AQ3038="","",ROUND(Vertragsdaten!AQ3038,0))</f>
        <v/>
      </c>
      <c r="AQ3037" s="9"/>
      <c r="AR3037" s="15" t="str">
        <f>IF(Vertragsdaten!AR3038="","",Vertragsdaten!AR3038)</f>
        <v/>
      </c>
      <c r="AS3037" s="16" t="str">
        <f>IF(Vertragsdaten!$AW3038="","",Vertragsdaten!$AW3038)</f>
        <v/>
      </c>
      <c r="AT3037" s="16" t="str">
        <f>IF(Vertragsdaten!AO3038="","","11XSWK-H-------M")</f>
        <v/>
      </c>
      <c r="AU3037" s="16" t="str">
        <f>IF(Vertragsdaten!AU3038="E01 „Ein-/Auszug (Umzug)“","E01",IF(Vertragsdaten!AU3038="E02 „Einzug/Neuanlage“","E02",IF(Vertragsdaten!AU3038="E03 „Lieferantenwechsel“","E03","ZD2")))</f>
        <v>ZD2</v>
      </c>
      <c r="AV3037" s="16" t="str">
        <f>IF(Vertragsdaten!AS3038="nein","Z18","Z15")</f>
        <v>Z15</v>
      </c>
      <c r="AW3037" s="16" t="str">
        <f>IF(Vertragsdaten!BC3038="","",VLOOKUP(Vertragsdaten!BC3038,'Dropdown-Werte'!$I$2:$J$5,2,FALSE))</f>
        <v/>
      </c>
      <c r="AX3037" s="16" t="str">
        <f t="shared" si="47"/>
        <v/>
      </c>
      <c r="AY3037" s="16" t="str">
        <f>IF(Vertragsdaten!BB3038="","",Vertragsdaten!BB3038)</f>
        <v/>
      </c>
      <c r="AZ3037" s="16" t="s">
        <v>93</v>
      </c>
      <c r="BA3037" s="16" t="s">
        <v>94</v>
      </c>
    </row>
    <row r="3038" spans="1:53">
      <c r="A3038" s="12" t="str">
        <f>IF(Vertragsdaten!AZ3039="","",Vertragsdaten!AZ3039)</f>
        <v/>
      </c>
      <c r="B3038" s="12"/>
      <c r="C3038" s="12"/>
      <c r="D3038" s="12"/>
      <c r="E3038" s="4" t="str">
        <f>IF(Vertragsdaten!M3039="","",Vertragsdaten!M3039)</f>
        <v/>
      </c>
      <c r="F3038" s="19">
        <f>Vertragsdaten!H3039</f>
        <v>0</v>
      </c>
      <c r="G3038" s="9"/>
      <c r="H3038" s="15" t="str">
        <f>IF(Vertragsdaten!J3039="","",Vertragsdaten!J3039)</f>
        <v/>
      </c>
      <c r="I3038" s="15" t="str">
        <f>IF(Vertragsdaten!K3039="","",Vertragsdaten!K3039)</f>
        <v/>
      </c>
      <c r="J3038" s="15" t="str">
        <f>IF(Vertragsdaten!L3039="","",Vertragsdaten!L3039)</f>
        <v/>
      </c>
      <c r="K3038" s="9"/>
      <c r="L3038" s="15" t="str">
        <f>IF(Vertragsdaten!J3039="","",Vertragsdaten!J3039)</f>
        <v/>
      </c>
      <c r="M3038" s="9" t="str">
        <f>IF(Vertragsdaten!I3039="","",Vertragsdaten!I3039)</f>
        <v/>
      </c>
      <c r="N3038" s="9"/>
      <c r="O3038" s="9" t="str">
        <f>IF(Vertragsdaten!W3039="","",Vertragsdaten!W3039)</f>
        <v/>
      </c>
      <c r="P3038" s="15" t="str">
        <f>IF(Vertragsdaten!R3039="","",Vertragsdaten!R3039)</f>
        <v/>
      </c>
      <c r="Q3038" s="15" t="str">
        <f>IF(Vertragsdaten!S3039="","",Vertragsdaten!S3039)</f>
        <v/>
      </c>
      <c r="R3038" s="9"/>
      <c r="S3038" s="15" t="str">
        <f>IF(Vertragsdaten!S3039="","",Vertragsdaten!T3039)</f>
        <v/>
      </c>
      <c r="T3038" s="15" t="str">
        <f>IF(Vertragsdaten!T3039="","",Vertragsdaten!U3039)</f>
        <v/>
      </c>
      <c r="U3038" s="9"/>
      <c r="V3038" s="16" t="str">
        <f>IF(Vertragsdaten!$V3039="","",Vertragsdaten!$V3039)</f>
        <v/>
      </c>
      <c r="W3038" s="9"/>
      <c r="X3038" s="9"/>
      <c r="Y3038" s="9"/>
      <c r="Z3038" s="9"/>
      <c r="AA3038" s="15" t="str">
        <f>IF(Vertragsdaten!AI3039="","",Vertragsdaten!AI3039)</f>
        <v/>
      </c>
      <c r="AB3038" s="15" t="str">
        <f>IF(Vertragsdaten!AJ3039="","",Vertragsdaten!AJ3039)</f>
        <v/>
      </c>
      <c r="AC3038" s="9"/>
      <c r="AD3038" s="15" t="str">
        <f>IF(Vertragsdaten!AK3039="","",Vertragsdaten!AK3039)</f>
        <v/>
      </c>
      <c r="AE3038" s="15" t="str">
        <f>IF(Vertragsdaten!AL3039="","",Vertragsdaten!AL3039)</f>
        <v/>
      </c>
      <c r="AF3038" s="16" t="s">
        <v>2</v>
      </c>
      <c r="AG3038" s="16" t="str">
        <f>IF(Vertragsdaten!G3039="","",Vertragsdaten!G3039)</f>
        <v/>
      </c>
      <c r="AH3038" s="9" t="str">
        <f>IF(Vertragsdaten!$AW3039="","",Vertragsdaten!AW3039)</f>
        <v/>
      </c>
      <c r="AI3038" s="9"/>
      <c r="AJ3038" s="9"/>
      <c r="AK3038" s="9"/>
      <c r="AL3038" s="15" t="str">
        <f>IF(Vertragsdaten!AM3039="","",Vertragsdaten!AM3039)</f>
        <v/>
      </c>
      <c r="AM3038" s="15" t="str">
        <f>IF(Vertragsdaten!AN3039="","",Vertragsdaten!AN3039)</f>
        <v/>
      </c>
      <c r="AN3038" s="9"/>
      <c r="AO3038" s="9"/>
      <c r="AP3038" s="22" t="str">
        <f>IF(Vertragsdaten!AQ3039="","",ROUND(Vertragsdaten!AQ3039,0))</f>
        <v/>
      </c>
      <c r="AQ3038" s="9"/>
      <c r="AR3038" s="15" t="str">
        <f>IF(Vertragsdaten!AR3039="","",Vertragsdaten!AR3039)</f>
        <v/>
      </c>
      <c r="AS3038" s="16" t="str">
        <f>IF(Vertragsdaten!$AW3039="","",Vertragsdaten!$AW3039)</f>
        <v/>
      </c>
      <c r="AT3038" s="16" t="str">
        <f>IF(Vertragsdaten!AO3039="","","11XSWK-H-------M")</f>
        <v/>
      </c>
      <c r="AU3038" s="16" t="str">
        <f>IF(Vertragsdaten!AU3039="E01 „Ein-/Auszug (Umzug)“","E01",IF(Vertragsdaten!AU3039="E02 „Einzug/Neuanlage“","E02",IF(Vertragsdaten!AU3039="E03 „Lieferantenwechsel“","E03","ZD2")))</f>
        <v>ZD2</v>
      </c>
      <c r="AV3038" s="16" t="str">
        <f>IF(Vertragsdaten!AS3039="nein","Z18","Z15")</f>
        <v>Z15</v>
      </c>
      <c r="AW3038" s="16" t="str">
        <f>IF(Vertragsdaten!BC3039="","",VLOOKUP(Vertragsdaten!BC3039,'Dropdown-Werte'!$I$2:$J$5,2,FALSE))</f>
        <v/>
      </c>
      <c r="AX3038" s="16" t="str">
        <f t="shared" si="47"/>
        <v/>
      </c>
      <c r="AY3038" s="16" t="str">
        <f>IF(Vertragsdaten!BB3039="","",Vertragsdaten!BB3039)</f>
        <v/>
      </c>
      <c r="AZ3038" s="16" t="s">
        <v>93</v>
      </c>
      <c r="BA3038" s="16" t="s">
        <v>94</v>
      </c>
    </row>
    <row r="3039" spans="1:53">
      <c r="A3039" s="12" t="str">
        <f>IF(Vertragsdaten!AZ3040="","",Vertragsdaten!AZ3040)</f>
        <v/>
      </c>
      <c r="B3039" s="12"/>
      <c r="C3039" s="12"/>
      <c r="D3039" s="12"/>
      <c r="E3039" s="4" t="str">
        <f>IF(Vertragsdaten!M3040="","",Vertragsdaten!M3040)</f>
        <v/>
      </c>
      <c r="F3039" s="19">
        <f>Vertragsdaten!H3040</f>
        <v>0</v>
      </c>
      <c r="G3039" s="9"/>
      <c r="H3039" s="15" t="str">
        <f>IF(Vertragsdaten!J3040="","",Vertragsdaten!J3040)</f>
        <v/>
      </c>
      <c r="I3039" s="15" t="str">
        <f>IF(Vertragsdaten!K3040="","",Vertragsdaten!K3040)</f>
        <v/>
      </c>
      <c r="J3039" s="15" t="str">
        <f>IF(Vertragsdaten!L3040="","",Vertragsdaten!L3040)</f>
        <v/>
      </c>
      <c r="K3039" s="9"/>
      <c r="L3039" s="15" t="str">
        <f>IF(Vertragsdaten!J3040="","",Vertragsdaten!J3040)</f>
        <v/>
      </c>
      <c r="M3039" s="9" t="str">
        <f>IF(Vertragsdaten!I3040="","",Vertragsdaten!I3040)</f>
        <v/>
      </c>
      <c r="N3039" s="9"/>
      <c r="O3039" s="9" t="str">
        <f>IF(Vertragsdaten!W3040="","",Vertragsdaten!W3040)</f>
        <v/>
      </c>
      <c r="P3039" s="15" t="str">
        <f>IF(Vertragsdaten!R3040="","",Vertragsdaten!R3040)</f>
        <v/>
      </c>
      <c r="Q3039" s="15" t="str">
        <f>IF(Vertragsdaten!S3040="","",Vertragsdaten!S3040)</f>
        <v/>
      </c>
      <c r="R3039" s="9"/>
      <c r="S3039" s="15" t="str">
        <f>IF(Vertragsdaten!S3040="","",Vertragsdaten!T3040)</f>
        <v/>
      </c>
      <c r="T3039" s="15" t="str">
        <f>IF(Vertragsdaten!T3040="","",Vertragsdaten!U3040)</f>
        <v/>
      </c>
      <c r="U3039" s="9"/>
      <c r="V3039" s="16" t="str">
        <f>IF(Vertragsdaten!$V3040="","",Vertragsdaten!$V3040)</f>
        <v/>
      </c>
      <c r="W3039" s="9"/>
      <c r="X3039" s="9"/>
      <c r="Y3039" s="9"/>
      <c r="Z3039" s="9"/>
      <c r="AA3039" s="15" t="str">
        <f>IF(Vertragsdaten!AI3040="","",Vertragsdaten!AI3040)</f>
        <v/>
      </c>
      <c r="AB3039" s="15" t="str">
        <f>IF(Vertragsdaten!AJ3040="","",Vertragsdaten!AJ3040)</f>
        <v/>
      </c>
      <c r="AC3039" s="9"/>
      <c r="AD3039" s="15" t="str">
        <f>IF(Vertragsdaten!AK3040="","",Vertragsdaten!AK3040)</f>
        <v/>
      </c>
      <c r="AE3039" s="15" t="str">
        <f>IF(Vertragsdaten!AL3040="","",Vertragsdaten!AL3040)</f>
        <v/>
      </c>
      <c r="AF3039" s="16" t="s">
        <v>2</v>
      </c>
      <c r="AG3039" s="16" t="str">
        <f>IF(Vertragsdaten!G3040="","",Vertragsdaten!G3040)</f>
        <v/>
      </c>
      <c r="AH3039" s="9" t="str">
        <f>IF(Vertragsdaten!$AW3040="","",Vertragsdaten!AW3040)</f>
        <v/>
      </c>
      <c r="AI3039" s="9"/>
      <c r="AJ3039" s="9"/>
      <c r="AK3039" s="9"/>
      <c r="AL3039" s="15" t="str">
        <f>IF(Vertragsdaten!AM3040="","",Vertragsdaten!AM3040)</f>
        <v/>
      </c>
      <c r="AM3039" s="15" t="str">
        <f>IF(Vertragsdaten!AN3040="","",Vertragsdaten!AN3040)</f>
        <v/>
      </c>
      <c r="AN3039" s="9"/>
      <c r="AO3039" s="9"/>
      <c r="AP3039" s="22" t="str">
        <f>IF(Vertragsdaten!AQ3040="","",ROUND(Vertragsdaten!AQ3040,0))</f>
        <v/>
      </c>
      <c r="AQ3039" s="9"/>
      <c r="AR3039" s="15" t="str">
        <f>IF(Vertragsdaten!AR3040="","",Vertragsdaten!AR3040)</f>
        <v/>
      </c>
      <c r="AS3039" s="16" t="str">
        <f>IF(Vertragsdaten!$AW3040="","",Vertragsdaten!$AW3040)</f>
        <v/>
      </c>
      <c r="AT3039" s="16" t="str">
        <f>IF(Vertragsdaten!AO3040="","","11XSWK-H-------M")</f>
        <v/>
      </c>
      <c r="AU3039" s="16" t="str">
        <f>IF(Vertragsdaten!AU3040="E01 „Ein-/Auszug (Umzug)“","E01",IF(Vertragsdaten!AU3040="E02 „Einzug/Neuanlage“","E02",IF(Vertragsdaten!AU3040="E03 „Lieferantenwechsel“","E03","ZD2")))</f>
        <v>ZD2</v>
      </c>
      <c r="AV3039" s="16" t="str">
        <f>IF(Vertragsdaten!AS3040="nein","Z18","Z15")</f>
        <v>Z15</v>
      </c>
      <c r="AW3039" s="16" t="str">
        <f>IF(Vertragsdaten!BC3040="","",VLOOKUP(Vertragsdaten!BC3040,'Dropdown-Werte'!$I$2:$J$5,2,FALSE))</f>
        <v/>
      </c>
      <c r="AX3039" s="16" t="str">
        <f t="shared" si="47"/>
        <v/>
      </c>
      <c r="AY3039" s="16" t="str">
        <f>IF(Vertragsdaten!BB3040="","",Vertragsdaten!BB3040)</f>
        <v/>
      </c>
      <c r="AZ3039" s="16" t="s">
        <v>93</v>
      </c>
      <c r="BA3039" s="16" t="s">
        <v>94</v>
      </c>
    </row>
    <row r="3040" spans="1:53">
      <c r="A3040" s="12" t="str">
        <f>IF(Vertragsdaten!AZ3041="","",Vertragsdaten!AZ3041)</f>
        <v/>
      </c>
      <c r="B3040" s="12"/>
      <c r="C3040" s="12"/>
      <c r="D3040" s="12"/>
      <c r="E3040" s="4" t="str">
        <f>IF(Vertragsdaten!M3041="","",Vertragsdaten!M3041)</f>
        <v/>
      </c>
      <c r="F3040" s="19">
        <f>Vertragsdaten!H3041</f>
        <v>0</v>
      </c>
      <c r="G3040" s="9"/>
      <c r="H3040" s="15" t="str">
        <f>IF(Vertragsdaten!J3041="","",Vertragsdaten!J3041)</f>
        <v/>
      </c>
      <c r="I3040" s="15" t="str">
        <f>IF(Vertragsdaten!K3041="","",Vertragsdaten!K3041)</f>
        <v/>
      </c>
      <c r="J3040" s="15" t="str">
        <f>IF(Vertragsdaten!L3041="","",Vertragsdaten!L3041)</f>
        <v/>
      </c>
      <c r="K3040" s="9"/>
      <c r="L3040" s="15" t="str">
        <f>IF(Vertragsdaten!J3041="","",Vertragsdaten!J3041)</f>
        <v/>
      </c>
      <c r="M3040" s="9" t="str">
        <f>IF(Vertragsdaten!I3041="","",Vertragsdaten!I3041)</f>
        <v/>
      </c>
      <c r="N3040" s="9"/>
      <c r="O3040" s="9" t="str">
        <f>IF(Vertragsdaten!W3041="","",Vertragsdaten!W3041)</f>
        <v/>
      </c>
      <c r="P3040" s="15" t="str">
        <f>IF(Vertragsdaten!R3041="","",Vertragsdaten!R3041)</f>
        <v/>
      </c>
      <c r="Q3040" s="15" t="str">
        <f>IF(Vertragsdaten!S3041="","",Vertragsdaten!S3041)</f>
        <v/>
      </c>
      <c r="R3040" s="9"/>
      <c r="S3040" s="15" t="str">
        <f>IF(Vertragsdaten!S3041="","",Vertragsdaten!T3041)</f>
        <v/>
      </c>
      <c r="T3040" s="15" t="str">
        <f>IF(Vertragsdaten!T3041="","",Vertragsdaten!U3041)</f>
        <v/>
      </c>
      <c r="U3040" s="9"/>
      <c r="V3040" s="16" t="str">
        <f>IF(Vertragsdaten!$V3041="","",Vertragsdaten!$V3041)</f>
        <v/>
      </c>
      <c r="W3040" s="9"/>
      <c r="X3040" s="9"/>
      <c r="Y3040" s="9"/>
      <c r="Z3040" s="9"/>
      <c r="AA3040" s="15" t="str">
        <f>IF(Vertragsdaten!AI3041="","",Vertragsdaten!AI3041)</f>
        <v/>
      </c>
      <c r="AB3040" s="15" t="str">
        <f>IF(Vertragsdaten!AJ3041="","",Vertragsdaten!AJ3041)</f>
        <v/>
      </c>
      <c r="AC3040" s="9"/>
      <c r="AD3040" s="15" t="str">
        <f>IF(Vertragsdaten!AK3041="","",Vertragsdaten!AK3041)</f>
        <v/>
      </c>
      <c r="AE3040" s="15" t="str">
        <f>IF(Vertragsdaten!AL3041="","",Vertragsdaten!AL3041)</f>
        <v/>
      </c>
      <c r="AF3040" s="16" t="s">
        <v>2</v>
      </c>
      <c r="AG3040" s="16" t="str">
        <f>IF(Vertragsdaten!G3041="","",Vertragsdaten!G3041)</f>
        <v/>
      </c>
      <c r="AH3040" s="9" t="str">
        <f>IF(Vertragsdaten!$AW3041="","",Vertragsdaten!AW3041)</f>
        <v/>
      </c>
      <c r="AI3040" s="9"/>
      <c r="AJ3040" s="9"/>
      <c r="AK3040" s="9"/>
      <c r="AL3040" s="15" t="str">
        <f>IF(Vertragsdaten!AM3041="","",Vertragsdaten!AM3041)</f>
        <v/>
      </c>
      <c r="AM3040" s="15" t="str">
        <f>IF(Vertragsdaten!AN3041="","",Vertragsdaten!AN3041)</f>
        <v/>
      </c>
      <c r="AN3040" s="9"/>
      <c r="AO3040" s="9"/>
      <c r="AP3040" s="22" t="str">
        <f>IF(Vertragsdaten!AQ3041="","",ROUND(Vertragsdaten!AQ3041,0))</f>
        <v/>
      </c>
      <c r="AQ3040" s="9"/>
      <c r="AR3040" s="15" t="str">
        <f>IF(Vertragsdaten!AR3041="","",Vertragsdaten!AR3041)</f>
        <v/>
      </c>
      <c r="AS3040" s="16" t="str">
        <f>IF(Vertragsdaten!$AW3041="","",Vertragsdaten!$AW3041)</f>
        <v/>
      </c>
      <c r="AT3040" s="16" t="str">
        <f>IF(Vertragsdaten!AO3041="","","11XSWK-H-------M")</f>
        <v/>
      </c>
      <c r="AU3040" s="16" t="str">
        <f>IF(Vertragsdaten!AU3041="E01 „Ein-/Auszug (Umzug)“","E01",IF(Vertragsdaten!AU3041="E02 „Einzug/Neuanlage“","E02",IF(Vertragsdaten!AU3041="E03 „Lieferantenwechsel“","E03","ZD2")))</f>
        <v>ZD2</v>
      </c>
      <c r="AV3040" s="16" t="str">
        <f>IF(Vertragsdaten!AS3041="nein","Z18","Z15")</f>
        <v>Z15</v>
      </c>
      <c r="AW3040" s="16" t="str">
        <f>IF(Vertragsdaten!BC3041="","",VLOOKUP(Vertragsdaten!BC3041,'Dropdown-Werte'!$I$2:$J$5,2,FALSE))</f>
        <v/>
      </c>
      <c r="AX3040" s="16" t="str">
        <f t="shared" si="47"/>
        <v/>
      </c>
      <c r="AY3040" s="16" t="str">
        <f>IF(Vertragsdaten!BB3041="","",Vertragsdaten!BB3041)</f>
        <v/>
      </c>
      <c r="AZ3040" s="16" t="s">
        <v>93</v>
      </c>
      <c r="BA3040" s="16" t="s">
        <v>94</v>
      </c>
    </row>
    <row r="3041" spans="1:53">
      <c r="A3041" s="12" t="str">
        <f>IF(Vertragsdaten!AZ3042="","",Vertragsdaten!AZ3042)</f>
        <v/>
      </c>
      <c r="B3041" s="12"/>
      <c r="C3041" s="12"/>
      <c r="D3041" s="12"/>
      <c r="E3041" s="4" t="str">
        <f>IF(Vertragsdaten!M3042="","",Vertragsdaten!M3042)</f>
        <v/>
      </c>
      <c r="F3041" s="19">
        <f>Vertragsdaten!H3042</f>
        <v>0</v>
      </c>
      <c r="G3041" s="9"/>
      <c r="H3041" s="15" t="str">
        <f>IF(Vertragsdaten!J3042="","",Vertragsdaten!J3042)</f>
        <v/>
      </c>
      <c r="I3041" s="15" t="str">
        <f>IF(Vertragsdaten!K3042="","",Vertragsdaten!K3042)</f>
        <v/>
      </c>
      <c r="J3041" s="15" t="str">
        <f>IF(Vertragsdaten!L3042="","",Vertragsdaten!L3042)</f>
        <v/>
      </c>
      <c r="K3041" s="9"/>
      <c r="L3041" s="15" t="str">
        <f>IF(Vertragsdaten!J3042="","",Vertragsdaten!J3042)</f>
        <v/>
      </c>
      <c r="M3041" s="9" t="str">
        <f>IF(Vertragsdaten!I3042="","",Vertragsdaten!I3042)</f>
        <v/>
      </c>
      <c r="N3041" s="9"/>
      <c r="O3041" s="9" t="str">
        <f>IF(Vertragsdaten!W3042="","",Vertragsdaten!W3042)</f>
        <v/>
      </c>
      <c r="P3041" s="15" t="str">
        <f>IF(Vertragsdaten!R3042="","",Vertragsdaten!R3042)</f>
        <v/>
      </c>
      <c r="Q3041" s="15" t="str">
        <f>IF(Vertragsdaten!S3042="","",Vertragsdaten!S3042)</f>
        <v/>
      </c>
      <c r="R3041" s="9"/>
      <c r="S3041" s="15" t="str">
        <f>IF(Vertragsdaten!S3042="","",Vertragsdaten!T3042)</f>
        <v/>
      </c>
      <c r="T3041" s="15" t="str">
        <f>IF(Vertragsdaten!T3042="","",Vertragsdaten!U3042)</f>
        <v/>
      </c>
      <c r="U3041" s="9"/>
      <c r="V3041" s="16" t="str">
        <f>IF(Vertragsdaten!$V3042="","",Vertragsdaten!$V3042)</f>
        <v/>
      </c>
      <c r="W3041" s="9"/>
      <c r="X3041" s="9"/>
      <c r="Y3041" s="9"/>
      <c r="Z3041" s="9"/>
      <c r="AA3041" s="15" t="str">
        <f>IF(Vertragsdaten!AI3042="","",Vertragsdaten!AI3042)</f>
        <v/>
      </c>
      <c r="AB3041" s="15" t="str">
        <f>IF(Vertragsdaten!AJ3042="","",Vertragsdaten!AJ3042)</f>
        <v/>
      </c>
      <c r="AC3041" s="9"/>
      <c r="AD3041" s="15" t="str">
        <f>IF(Vertragsdaten!AK3042="","",Vertragsdaten!AK3042)</f>
        <v/>
      </c>
      <c r="AE3041" s="15" t="str">
        <f>IF(Vertragsdaten!AL3042="","",Vertragsdaten!AL3042)</f>
        <v/>
      </c>
      <c r="AF3041" s="16" t="s">
        <v>2</v>
      </c>
      <c r="AG3041" s="16" t="str">
        <f>IF(Vertragsdaten!G3042="","",Vertragsdaten!G3042)</f>
        <v/>
      </c>
      <c r="AH3041" s="9" t="str">
        <f>IF(Vertragsdaten!$AW3042="","",Vertragsdaten!AW3042)</f>
        <v/>
      </c>
      <c r="AI3041" s="9"/>
      <c r="AJ3041" s="9"/>
      <c r="AK3041" s="9"/>
      <c r="AL3041" s="15" t="str">
        <f>IF(Vertragsdaten!AM3042="","",Vertragsdaten!AM3042)</f>
        <v/>
      </c>
      <c r="AM3041" s="15" t="str">
        <f>IF(Vertragsdaten!AN3042="","",Vertragsdaten!AN3042)</f>
        <v/>
      </c>
      <c r="AN3041" s="9"/>
      <c r="AO3041" s="9"/>
      <c r="AP3041" s="22" t="str">
        <f>IF(Vertragsdaten!AQ3042="","",ROUND(Vertragsdaten!AQ3042,0))</f>
        <v/>
      </c>
      <c r="AQ3041" s="9"/>
      <c r="AR3041" s="15" t="str">
        <f>IF(Vertragsdaten!AR3042="","",Vertragsdaten!AR3042)</f>
        <v/>
      </c>
      <c r="AS3041" s="16" t="str">
        <f>IF(Vertragsdaten!$AW3042="","",Vertragsdaten!$AW3042)</f>
        <v/>
      </c>
      <c r="AT3041" s="16" t="str">
        <f>IF(Vertragsdaten!AO3042="","","11XSWK-H-------M")</f>
        <v/>
      </c>
      <c r="AU3041" s="16" t="str">
        <f>IF(Vertragsdaten!AU3042="E01 „Ein-/Auszug (Umzug)“","E01",IF(Vertragsdaten!AU3042="E02 „Einzug/Neuanlage“","E02",IF(Vertragsdaten!AU3042="E03 „Lieferantenwechsel“","E03","ZD2")))</f>
        <v>ZD2</v>
      </c>
      <c r="AV3041" s="16" t="str">
        <f>IF(Vertragsdaten!AS3042="nein","Z18","Z15")</f>
        <v>Z15</v>
      </c>
      <c r="AW3041" s="16" t="str">
        <f>IF(Vertragsdaten!BC3042="","",VLOOKUP(Vertragsdaten!BC3042,'Dropdown-Werte'!$I$2:$J$5,2,FALSE))</f>
        <v/>
      </c>
      <c r="AX3041" s="16" t="str">
        <f t="shared" si="47"/>
        <v/>
      </c>
      <c r="AY3041" s="16" t="str">
        <f>IF(Vertragsdaten!BB3042="","",Vertragsdaten!BB3042)</f>
        <v/>
      </c>
      <c r="AZ3041" s="16" t="s">
        <v>93</v>
      </c>
      <c r="BA3041" s="16" t="s">
        <v>94</v>
      </c>
    </row>
    <row r="3042" spans="1:53">
      <c r="A3042" s="12" t="str">
        <f>IF(Vertragsdaten!AZ3043="","",Vertragsdaten!AZ3043)</f>
        <v/>
      </c>
      <c r="B3042" s="12"/>
      <c r="C3042" s="12"/>
      <c r="D3042" s="12"/>
      <c r="E3042" s="4" t="str">
        <f>IF(Vertragsdaten!M3043="","",Vertragsdaten!M3043)</f>
        <v/>
      </c>
      <c r="F3042" s="19">
        <f>Vertragsdaten!H3043</f>
        <v>0</v>
      </c>
      <c r="G3042" s="9"/>
      <c r="H3042" s="15" t="str">
        <f>IF(Vertragsdaten!J3043="","",Vertragsdaten!J3043)</f>
        <v/>
      </c>
      <c r="I3042" s="15" t="str">
        <f>IF(Vertragsdaten!K3043="","",Vertragsdaten!K3043)</f>
        <v/>
      </c>
      <c r="J3042" s="15" t="str">
        <f>IF(Vertragsdaten!L3043="","",Vertragsdaten!L3043)</f>
        <v/>
      </c>
      <c r="K3042" s="9"/>
      <c r="L3042" s="15" t="str">
        <f>IF(Vertragsdaten!J3043="","",Vertragsdaten!J3043)</f>
        <v/>
      </c>
      <c r="M3042" s="9" t="str">
        <f>IF(Vertragsdaten!I3043="","",Vertragsdaten!I3043)</f>
        <v/>
      </c>
      <c r="N3042" s="9"/>
      <c r="O3042" s="9" t="str">
        <f>IF(Vertragsdaten!W3043="","",Vertragsdaten!W3043)</f>
        <v/>
      </c>
      <c r="P3042" s="15" t="str">
        <f>IF(Vertragsdaten!R3043="","",Vertragsdaten!R3043)</f>
        <v/>
      </c>
      <c r="Q3042" s="15" t="str">
        <f>IF(Vertragsdaten!S3043="","",Vertragsdaten!S3043)</f>
        <v/>
      </c>
      <c r="R3042" s="9"/>
      <c r="S3042" s="15" t="str">
        <f>IF(Vertragsdaten!S3043="","",Vertragsdaten!T3043)</f>
        <v/>
      </c>
      <c r="T3042" s="15" t="str">
        <f>IF(Vertragsdaten!T3043="","",Vertragsdaten!U3043)</f>
        <v/>
      </c>
      <c r="U3042" s="9"/>
      <c r="V3042" s="16" t="str">
        <f>IF(Vertragsdaten!$V3043="","",Vertragsdaten!$V3043)</f>
        <v/>
      </c>
      <c r="W3042" s="9"/>
      <c r="X3042" s="9"/>
      <c r="Y3042" s="9"/>
      <c r="Z3042" s="9"/>
      <c r="AA3042" s="15" t="str">
        <f>IF(Vertragsdaten!AI3043="","",Vertragsdaten!AI3043)</f>
        <v/>
      </c>
      <c r="AB3042" s="15" t="str">
        <f>IF(Vertragsdaten!AJ3043="","",Vertragsdaten!AJ3043)</f>
        <v/>
      </c>
      <c r="AC3042" s="9"/>
      <c r="AD3042" s="15" t="str">
        <f>IF(Vertragsdaten!AK3043="","",Vertragsdaten!AK3043)</f>
        <v/>
      </c>
      <c r="AE3042" s="15" t="str">
        <f>IF(Vertragsdaten!AL3043="","",Vertragsdaten!AL3043)</f>
        <v/>
      </c>
      <c r="AF3042" s="16" t="s">
        <v>2</v>
      </c>
      <c r="AG3042" s="16" t="str">
        <f>IF(Vertragsdaten!G3043="","",Vertragsdaten!G3043)</f>
        <v/>
      </c>
      <c r="AH3042" s="9" t="str">
        <f>IF(Vertragsdaten!$AW3043="","",Vertragsdaten!AW3043)</f>
        <v/>
      </c>
      <c r="AI3042" s="9"/>
      <c r="AJ3042" s="9"/>
      <c r="AK3042" s="9"/>
      <c r="AL3042" s="15" t="str">
        <f>IF(Vertragsdaten!AM3043="","",Vertragsdaten!AM3043)</f>
        <v/>
      </c>
      <c r="AM3042" s="15" t="str">
        <f>IF(Vertragsdaten!AN3043="","",Vertragsdaten!AN3043)</f>
        <v/>
      </c>
      <c r="AN3042" s="9"/>
      <c r="AO3042" s="9"/>
      <c r="AP3042" s="22" t="str">
        <f>IF(Vertragsdaten!AQ3043="","",ROUND(Vertragsdaten!AQ3043,0))</f>
        <v/>
      </c>
      <c r="AQ3042" s="9"/>
      <c r="AR3042" s="15" t="str">
        <f>IF(Vertragsdaten!AR3043="","",Vertragsdaten!AR3043)</f>
        <v/>
      </c>
      <c r="AS3042" s="16" t="str">
        <f>IF(Vertragsdaten!$AW3043="","",Vertragsdaten!$AW3043)</f>
        <v/>
      </c>
      <c r="AT3042" s="16" t="str">
        <f>IF(Vertragsdaten!AO3043="","","11XSWK-H-------M")</f>
        <v/>
      </c>
      <c r="AU3042" s="16" t="str">
        <f>IF(Vertragsdaten!AU3043="E01 „Ein-/Auszug (Umzug)“","E01",IF(Vertragsdaten!AU3043="E02 „Einzug/Neuanlage“","E02",IF(Vertragsdaten!AU3043="E03 „Lieferantenwechsel“","E03","ZD2")))</f>
        <v>ZD2</v>
      </c>
      <c r="AV3042" s="16" t="str">
        <f>IF(Vertragsdaten!AS3043="nein","Z18","Z15")</f>
        <v>Z15</v>
      </c>
      <c r="AW3042" s="16" t="str">
        <f>IF(Vertragsdaten!BC3043="","",VLOOKUP(Vertragsdaten!BC3043,'Dropdown-Werte'!$I$2:$J$5,2,FALSE))</f>
        <v/>
      </c>
      <c r="AX3042" s="16" t="str">
        <f t="shared" si="47"/>
        <v/>
      </c>
      <c r="AY3042" s="16" t="str">
        <f>IF(Vertragsdaten!BB3043="","",Vertragsdaten!BB3043)</f>
        <v/>
      </c>
      <c r="AZ3042" s="16" t="s">
        <v>93</v>
      </c>
      <c r="BA3042" s="16" t="s">
        <v>94</v>
      </c>
    </row>
    <row r="3043" spans="1:53">
      <c r="A3043" s="12" t="str">
        <f>IF(Vertragsdaten!AZ3044="","",Vertragsdaten!AZ3044)</f>
        <v/>
      </c>
      <c r="B3043" s="12"/>
      <c r="C3043" s="12"/>
      <c r="D3043" s="12"/>
      <c r="E3043" s="4" t="str">
        <f>IF(Vertragsdaten!M3044="","",Vertragsdaten!M3044)</f>
        <v/>
      </c>
      <c r="F3043" s="19">
        <f>Vertragsdaten!H3044</f>
        <v>0</v>
      </c>
      <c r="G3043" s="9"/>
      <c r="H3043" s="15" t="str">
        <f>IF(Vertragsdaten!J3044="","",Vertragsdaten!J3044)</f>
        <v/>
      </c>
      <c r="I3043" s="15" t="str">
        <f>IF(Vertragsdaten!K3044="","",Vertragsdaten!K3044)</f>
        <v/>
      </c>
      <c r="J3043" s="15" t="str">
        <f>IF(Vertragsdaten!L3044="","",Vertragsdaten!L3044)</f>
        <v/>
      </c>
      <c r="K3043" s="9"/>
      <c r="L3043" s="15" t="str">
        <f>IF(Vertragsdaten!J3044="","",Vertragsdaten!J3044)</f>
        <v/>
      </c>
      <c r="M3043" s="9" t="str">
        <f>IF(Vertragsdaten!I3044="","",Vertragsdaten!I3044)</f>
        <v/>
      </c>
      <c r="N3043" s="9"/>
      <c r="O3043" s="9" t="str">
        <f>IF(Vertragsdaten!W3044="","",Vertragsdaten!W3044)</f>
        <v/>
      </c>
      <c r="P3043" s="15" t="str">
        <f>IF(Vertragsdaten!R3044="","",Vertragsdaten!R3044)</f>
        <v/>
      </c>
      <c r="Q3043" s="15" t="str">
        <f>IF(Vertragsdaten!S3044="","",Vertragsdaten!S3044)</f>
        <v/>
      </c>
      <c r="R3043" s="9"/>
      <c r="S3043" s="15" t="str">
        <f>IF(Vertragsdaten!S3044="","",Vertragsdaten!T3044)</f>
        <v/>
      </c>
      <c r="T3043" s="15" t="str">
        <f>IF(Vertragsdaten!T3044="","",Vertragsdaten!U3044)</f>
        <v/>
      </c>
      <c r="U3043" s="9"/>
      <c r="V3043" s="16" t="str">
        <f>IF(Vertragsdaten!$V3044="","",Vertragsdaten!$V3044)</f>
        <v/>
      </c>
      <c r="W3043" s="9"/>
      <c r="X3043" s="9"/>
      <c r="Y3043" s="9"/>
      <c r="Z3043" s="9"/>
      <c r="AA3043" s="15" t="str">
        <f>IF(Vertragsdaten!AI3044="","",Vertragsdaten!AI3044)</f>
        <v/>
      </c>
      <c r="AB3043" s="15" t="str">
        <f>IF(Vertragsdaten!AJ3044="","",Vertragsdaten!AJ3044)</f>
        <v/>
      </c>
      <c r="AC3043" s="9"/>
      <c r="AD3043" s="15" t="str">
        <f>IF(Vertragsdaten!AK3044="","",Vertragsdaten!AK3044)</f>
        <v/>
      </c>
      <c r="AE3043" s="15" t="str">
        <f>IF(Vertragsdaten!AL3044="","",Vertragsdaten!AL3044)</f>
        <v/>
      </c>
      <c r="AF3043" s="16" t="s">
        <v>2</v>
      </c>
      <c r="AG3043" s="16" t="str">
        <f>IF(Vertragsdaten!G3044="","",Vertragsdaten!G3044)</f>
        <v/>
      </c>
      <c r="AH3043" s="9" t="str">
        <f>IF(Vertragsdaten!$AW3044="","",Vertragsdaten!AW3044)</f>
        <v/>
      </c>
      <c r="AI3043" s="9"/>
      <c r="AJ3043" s="9"/>
      <c r="AK3043" s="9"/>
      <c r="AL3043" s="15" t="str">
        <f>IF(Vertragsdaten!AM3044="","",Vertragsdaten!AM3044)</f>
        <v/>
      </c>
      <c r="AM3043" s="15" t="str">
        <f>IF(Vertragsdaten!AN3044="","",Vertragsdaten!AN3044)</f>
        <v/>
      </c>
      <c r="AN3043" s="9"/>
      <c r="AO3043" s="9"/>
      <c r="AP3043" s="22" t="str">
        <f>IF(Vertragsdaten!AQ3044="","",ROUND(Vertragsdaten!AQ3044,0))</f>
        <v/>
      </c>
      <c r="AQ3043" s="9"/>
      <c r="AR3043" s="15" t="str">
        <f>IF(Vertragsdaten!AR3044="","",Vertragsdaten!AR3044)</f>
        <v/>
      </c>
      <c r="AS3043" s="16" t="str">
        <f>IF(Vertragsdaten!$AW3044="","",Vertragsdaten!$AW3044)</f>
        <v/>
      </c>
      <c r="AT3043" s="16" t="str">
        <f>IF(Vertragsdaten!AO3044="","","11XSWK-H-------M")</f>
        <v/>
      </c>
      <c r="AU3043" s="16" t="str">
        <f>IF(Vertragsdaten!AU3044="E01 „Ein-/Auszug (Umzug)“","E01",IF(Vertragsdaten!AU3044="E02 „Einzug/Neuanlage“","E02",IF(Vertragsdaten!AU3044="E03 „Lieferantenwechsel“","E03","ZD2")))</f>
        <v>ZD2</v>
      </c>
      <c r="AV3043" s="16" t="str">
        <f>IF(Vertragsdaten!AS3044="nein","Z18","Z15")</f>
        <v>Z15</v>
      </c>
      <c r="AW3043" s="16" t="str">
        <f>IF(Vertragsdaten!BC3044="","",VLOOKUP(Vertragsdaten!BC3044,'Dropdown-Werte'!$I$2:$J$5,2,FALSE))</f>
        <v/>
      </c>
      <c r="AX3043" s="16" t="str">
        <f t="shared" si="47"/>
        <v/>
      </c>
      <c r="AY3043" s="16" t="str">
        <f>IF(Vertragsdaten!BB3044="","",Vertragsdaten!BB3044)</f>
        <v/>
      </c>
      <c r="AZ3043" s="16" t="s">
        <v>93</v>
      </c>
      <c r="BA3043" s="16" t="s">
        <v>94</v>
      </c>
    </row>
    <row r="3044" spans="1:53">
      <c r="A3044" s="12" t="str">
        <f>IF(Vertragsdaten!AZ3045="","",Vertragsdaten!AZ3045)</f>
        <v/>
      </c>
      <c r="B3044" s="12"/>
      <c r="C3044" s="12"/>
      <c r="D3044" s="12"/>
      <c r="E3044" s="4" t="str">
        <f>IF(Vertragsdaten!M3045="","",Vertragsdaten!M3045)</f>
        <v/>
      </c>
      <c r="F3044" s="19">
        <f>Vertragsdaten!H3045</f>
        <v>0</v>
      </c>
      <c r="G3044" s="9"/>
      <c r="H3044" s="15" t="str">
        <f>IF(Vertragsdaten!J3045="","",Vertragsdaten!J3045)</f>
        <v/>
      </c>
      <c r="I3044" s="15" t="str">
        <f>IF(Vertragsdaten!K3045="","",Vertragsdaten!K3045)</f>
        <v/>
      </c>
      <c r="J3044" s="15" t="str">
        <f>IF(Vertragsdaten!L3045="","",Vertragsdaten!L3045)</f>
        <v/>
      </c>
      <c r="K3044" s="9"/>
      <c r="L3044" s="15" t="str">
        <f>IF(Vertragsdaten!J3045="","",Vertragsdaten!J3045)</f>
        <v/>
      </c>
      <c r="M3044" s="9" t="str">
        <f>IF(Vertragsdaten!I3045="","",Vertragsdaten!I3045)</f>
        <v/>
      </c>
      <c r="N3044" s="9"/>
      <c r="O3044" s="9" t="str">
        <f>IF(Vertragsdaten!W3045="","",Vertragsdaten!W3045)</f>
        <v/>
      </c>
      <c r="P3044" s="15" t="str">
        <f>IF(Vertragsdaten!R3045="","",Vertragsdaten!R3045)</f>
        <v/>
      </c>
      <c r="Q3044" s="15" t="str">
        <f>IF(Vertragsdaten!S3045="","",Vertragsdaten!S3045)</f>
        <v/>
      </c>
      <c r="R3044" s="9"/>
      <c r="S3044" s="15" t="str">
        <f>IF(Vertragsdaten!S3045="","",Vertragsdaten!T3045)</f>
        <v/>
      </c>
      <c r="T3044" s="15" t="str">
        <f>IF(Vertragsdaten!T3045="","",Vertragsdaten!U3045)</f>
        <v/>
      </c>
      <c r="U3044" s="9"/>
      <c r="V3044" s="16" t="str">
        <f>IF(Vertragsdaten!$V3045="","",Vertragsdaten!$V3045)</f>
        <v/>
      </c>
      <c r="W3044" s="9"/>
      <c r="X3044" s="9"/>
      <c r="Y3044" s="9"/>
      <c r="Z3044" s="9"/>
      <c r="AA3044" s="15" t="str">
        <f>IF(Vertragsdaten!AI3045="","",Vertragsdaten!AI3045)</f>
        <v/>
      </c>
      <c r="AB3044" s="15" t="str">
        <f>IF(Vertragsdaten!AJ3045="","",Vertragsdaten!AJ3045)</f>
        <v/>
      </c>
      <c r="AC3044" s="9"/>
      <c r="AD3044" s="15" t="str">
        <f>IF(Vertragsdaten!AK3045="","",Vertragsdaten!AK3045)</f>
        <v/>
      </c>
      <c r="AE3044" s="15" t="str">
        <f>IF(Vertragsdaten!AL3045="","",Vertragsdaten!AL3045)</f>
        <v/>
      </c>
      <c r="AF3044" s="16" t="s">
        <v>2</v>
      </c>
      <c r="AG3044" s="16" t="str">
        <f>IF(Vertragsdaten!G3045="","",Vertragsdaten!G3045)</f>
        <v/>
      </c>
      <c r="AH3044" s="9" t="str">
        <f>IF(Vertragsdaten!$AW3045="","",Vertragsdaten!AW3045)</f>
        <v/>
      </c>
      <c r="AI3044" s="9"/>
      <c r="AJ3044" s="9"/>
      <c r="AK3044" s="9"/>
      <c r="AL3044" s="15" t="str">
        <f>IF(Vertragsdaten!AM3045="","",Vertragsdaten!AM3045)</f>
        <v/>
      </c>
      <c r="AM3044" s="15" t="str">
        <f>IF(Vertragsdaten!AN3045="","",Vertragsdaten!AN3045)</f>
        <v/>
      </c>
      <c r="AN3044" s="9"/>
      <c r="AO3044" s="9"/>
      <c r="AP3044" s="22" t="str">
        <f>IF(Vertragsdaten!AQ3045="","",ROUND(Vertragsdaten!AQ3045,0))</f>
        <v/>
      </c>
      <c r="AQ3044" s="9"/>
      <c r="AR3044" s="15" t="str">
        <f>IF(Vertragsdaten!AR3045="","",Vertragsdaten!AR3045)</f>
        <v/>
      </c>
      <c r="AS3044" s="16" t="str">
        <f>IF(Vertragsdaten!$AW3045="","",Vertragsdaten!$AW3045)</f>
        <v/>
      </c>
      <c r="AT3044" s="16" t="str">
        <f>IF(Vertragsdaten!AO3045="","","11XSWK-H-------M")</f>
        <v/>
      </c>
      <c r="AU3044" s="16" t="str">
        <f>IF(Vertragsdaten!AU3045="E01 „Ein-/Auszug (Umzug)“","E01",IF(Vertragsdaten!AU3045="E02 „Einzug/Neuanlage“","E02",IF(Vertragsdaten!AU3045="E03 „Lieferantenwechsel“","E03","ZD2")))</f>
        <v>ZD2</v>
      </c>
      <c r="AV3044" s="16" t="str">
        <f>IF(Vertragsdaten!AS3045="nein","Z18","Z15")</f>
        <v>Z15</v>
      </c>
      <c r="AW3044" s="16" t="str">
        <f>IF(Vertragsdaten!BC3045="","",VLOOKUP(Vertragsdaten!BC3045,'Dropdown-Werte'!$I$2:$J$5,2,FALSE))</f>
        <v/>
      </c>
      <c r="AX3044" s="16" t="str">
        <f t="shared" si="47"/>
        <v/>
      </c>
      <c r="AY3044" s="16" t="str">
        <f>IF(Vertragsdaten!BB3045="","",Vertragsdaten!BB3045)</f>
        <v/>
      </c>
      <c r="AZ3044" s="16" t="s">
        <v>93</v>
      </c>
      <c r="BA3044" s="16" t="s">
        <v>94</v>
      </c>
    </row>
    <row r="3045" spans="1:53">
      <c r="A3045" s="12" t="str">
        <f>IF(Vertragsdaten!AZ3046="","",Vertragsdaten!AZ3046)</f>
        <v/>
      </c>
      <c r="B3045" s="12"/>
      <c r="C3045" s="12"/>
      <c r="D3045" s="12"/>
      <c r="E3045" s="4" t="str">
        <f>IF(Vertragsdaten!M3046="","",Vertragsdaten!M3046)</f>
        <v/>
      </c>
      <c r="F3045" s="19">
        <f>Vertragsdaten!H3046</f>
        <v>0</v>
      </c>
      <c r="G3045" s="9"/>
      <c r="H3045" s="15" t="str">
        <f>IF(Vertragsdaten!J3046="","",Vertragsdaten!J3046)</f>
        <v/>
      </c>
      <c r="I3045" s="15" t="str">
        <f>IF(Vertragsdaten!K3046="","",Vertragsdaten!K3046)</f>
        <v/>
      </c>
      <c r="J3045" s="15" t="str">
        <f>IF(Vertragsdaten!L3046="","",Vertragsdaten!L3046)</f>
        <v/>
      </c>
      <c r="K3045" s="9"/>
      <c r="L3045" s="15" t="str">
        <f>IF(Vertragsdaten!J3046="","",Vertragsdaten!J3046)</f>
        <v/>
      </c>
      <c r="M3045" s="9" t="str">
        <f>IF(Vertragsdaten!I3046="","",Vertragsdaten!I3046)</f>
        <v/>
      </c>
      <c r="N3045" s="9"/>
      <c r="O3045" s="9" t="str">
        <f>IF(Vertragsdaten!W3046="","",Vertragsdaten!W3046)</f>
        <v/>
      </c>
      <c r="P3045" s="15" t="str">
        <f>IF(Vertragsdaten!R3046="","",Vertragsdaten!R3046)</f>
        <v/>
      </c>
      <c r="Q3045" s="15" t="str">
        <f>IF(Vertragsdaten!S3046="","",Vertragsdaten!S3046)</f>
        <v/>
      </c>
      <c r="R3045" s="9"/>
      <c r="S3045" s="15" t="str">
        <f>IF(Vertragsdaten!S3046="","",Vertragsdaten!T3046)</f>
        <v/>
      </c>
      <c r="T3045" s="15" t="str">
        <f>IF(Vertragsdaten!T3046="","",Vertragsdaten!U3046)</f>
        <v/>
      </c>
      <c r="U3045" s="9"/>
      <c r="V3045" s="16" t="str">
        <f>IF(Vertragsdaten!$V3046="","",Vertragsdaten!$V3046)</f>
        <v/>
      </c>
      <c r="W3045" s="9"/>
      <c r="X3045" s="9"/>
      <c r="Y3045" s="9"/>
      <c r="Z3045" s="9"/>
      <c r="AA3045" s="15" t="str">
        <f>IF(Vertragsdaten!AI3046="","",Vertragsdaten!AI3046)</f>
        <v/>
      </c>
      <c r="AB3045" s="15" t="str">
        <f>IF(Vertragsdaten!AJ3046="","",Vertragsdaten!AJ3046)</f>
        <v/>
      </c>
      <c r="AC3045" s="9"/>
      <c r="AD3045" s="15" t="str">
        <f>IF(Vertragsdaten!AK3046="","",Vertragsdaten!AK3046)</f>
        <v/>
      </c>
      <c r="AE3045" s="15" t="str">
        <f>IF(Vertragsdaten!AL3046="","",Vertragsdaten!AL3046)</f>
        <v/>
      </c>
      <c r="AF3045" s="16" t="s">
        <v>2</v>
      </c>
      <c r="AG3045" s="16" t="str">
        <f>IF(Vertragsdaten!G3046="","",Vertragsdaten!G3046)</f>
        <v/>
      </c>
      <c r="AH3045" s="9" t="str">
        <f>IF(Vertragsdaten!$AW3046="","",Vertragsdaten!AW3046)</f>
        <v/>
      </c>
      <c r="AI3045" s="9"/>
      <c r="AJ3045" s="9"/>
      <c r="AK3045" s="9"/>
      <c r="AL3045" s="15" t="str">
        <f>IF(Vertragsdaten!AM3046="","",Vertragsdaten!AM3046)</f>
        <v/>
      </c>
      <c r="AM3045" s="15" t="str">
        <f>IF(Vertragsdaten!AN3046="","",Vertragsdaten!AN3046)</f>
        <v/>
      </c>
      <c r="AN3045" s="9"/>
      <c r="AO3045" s="9"/>
      <c r="AP3045" s="22" t="str">
        <f>IF(Vertragsdaten!AQ3046="","",ROUND(Vertragsdaten!AQ3046,0))</f>
        <v/>
      </c>
      <c r="AQ3045" s="9"/>
      <c r="AR3045" s="15" t="str">
        <f>IF(Vertragsdaten!AR3046="","",Vertragsdaten!AR3046)</f>
        <v/>
      </c>
      <c r="AS3045" s="16" t="str">
        <f>IF(Vertragsdaten!$AW3046="","",Vertragsdaten!$AW3046)</f>
        <v/>
      </c>
      <c r="AT3045" s="16" t="str">
        <f>IF(Vertragsdaten!AO3046="","","11XSWK-H-------M")</f>
        <v/>
      </c>
      <c r="AU3045" s="16" t="str">
        <f>IF(Vertragsdaten!AU3046="E01 „Ein-/Auszug (Umzug)“","E01",IF(Vertragsdaten!AU3046="E02 „Einzug/Neuanlage“","E02",IF(Vertragsdaten!AU3046="E03 „Lieferantenwechsel“","E03","ZD2")))</f>
        <v>ZD2</v>
      </c>
      <c r="AV3045" s="16" t="str">
        <f>IF(Vertragsdaten!AS3046="nein","Z18","Z15")</f>
        <v>Z15</v>
      </c>
      <c r="AW3045" s="16" t="str">
        <f>IF(Vertragsdaten!BC3046="","",VLOOKUP(Vertragsdaten!BC3046,'Dropdown-Werte'!$I$2:$J$5,2,FALSE))</f>
        <v/>
      </c>
      <c r="AX3045" s="16" t="str">
        <f t="shared" si="47"/>
        <v/>
      </c>
      <c r="AY3045" s="16" t="str">
        <f>IF(Vertragsdaten!BB3046="","",Vertragsdaten!BB3046)</f>
        <v/>
      </c>
      <c r="AZ3045" s="16" t="s">
        <v>93</v>
      </c>
      <c r="BA3045" s="16" t="s">
        <v>94</v>
      </c>
    </row>
    <row r="3046" spans="1:53">
      <c r="A3046" s="12" t="str">
        <f>IF(Vertragsdaten!AZ3047="","",Vertragsdaten!AZ3047)</f>
        <v/>
      </c>
      <c r="B3046" s="12"/>
      <c r="C3046" s="12"/>
      <c r="D3046" s="12"/>
      <c r="E3046" s="4" t="str">
        <f>IF(Vertragsdaten!M3047="","",Vertragsdaten!M3047)</f>
        <v/>
      </c>
      <c r="F3046" s="19">
        <f>Vertragsdaten!H3047</f>
        <v>0</v>
      </c>
      <c r="G3046" s="9"/>
      <c r="H3046" s="15" t="str">
        <f>IF(Vertragsdaten!J3047="","",Vertragsdaten!J3047)</f>
        <v/>
      </c>
      <c r="I3046" s="15" t="str">
        <f>IF(Vertragsdaten!K3047="","",Vertragsdaten!K3047)</f>
        <v/>
      </c>
      <c r="J3046" s="15" t="str">
        <f>IF(Vertragsdaten!L3047="","",Vertragsdaten!L3047)</f>
        <v/>
      </c>
      <c r="K3046" s="9"/>
      <c r="L3046" s="15" t="str">
        <f>IF(Vertragsdaten!J3047="","",Vertragsdaten!J3047)</f>
        <v/>
      </c>
      <c r="M3046" s="9" t="str">
        <f>IF(Vertragsdaten!I3047="","",Vertragsdaten!I3047)</f>
        <v/>
      </c>
      <c r="N3046" s="9"/>
      <c r="O3046" s="9" t="str">
        <f>IF(Vertragsdaten!W3047="","",Vertragsdaten!W3047)</f>
        <v/>
      </c>
      <c r="P3046" s="15" t="str">
        <f>IF(Vertragsdaten!R3047="","",Vertragsdaten!R3047)</f>
        <v/>
      </c>
      <c r="Q3046" s="15" t="str">
        <f>IF(Vertragsdaten!S3047="","",Vertragsdaten!S3047)</f>
        <v/>
      </c>
      <c r="R3046" s="9"/>
      <c r="S3046" s="15" t="str">
        <f>IF(Vertragsdaten!S3047="","",Vertragsdaten!T3047)</f>
        <v/>
      </c>
      <c r="T3046" s="15" t="str">
        <f>IF(Vertragsdaten!T3047="","",Vertragsdaten!U3047)</f>
        <v/>
      </c>
      <c r="U3046" s="9"/>
      <c r="V3046" s="16" t="str">
        <f>IF(Vertragsdaten!$V3047="","",Vertragsdaten!$V3047)</f>
        <v/>
      </c>
      <c r="W3046" s="9"/>
      <c r="X3046" s="9"/>
      <c r="Y3046" s="9"/>
      <c r="Z3046" s="9"/>
      <c r="AA3046" s="15" t="str">
        <f>IF(Vertragsdaten!AI3047="","",Vertragsdaten!AI3047)</f>
        <v/>
      </c>
      <c r="AB3046" s="15" t="str">
        <f>IF(Vertragsdaten!AJ3047="","",Vertragsdaten!AJ3047)</f>
        <v/>
      </c>
      <c r="AC3046" s="9"/>
      <c r="AD3046" s="15" t="str">
        <f>IF(Vertragsdaten!AK3047="","",Vertragsdaten!AK3047)</f>
        <v/>
      </c>
      <c r="AE3046" s="15" t="str">
        <f>IF(Vertragsdaten!AL3047="","",Vertragsdaten!AL3047)</f>
        <v/>
      </c>
      <c r="AF3046" s="16" t="s">
        <v>2</v>
      </c>
      <c r="AG3046" s="16" t="str">
        <f>IF(Vertragsdaten!G3047="","",Vertragsdaten!G3047)</f>
        <v/>
      </c>
      <c r="AH3046" s="9" t="str">
        <f>IF(Vertragsdaten!$AW3047="","",Vertragsdaten!AW3047)</f>
        <v/>
      </c>
      <c r="AI3046" s="9"/>
      <c r="AJ3046" s="9"/>
      <c r="AK3046" s="9"/>
      <c r="AL3046" s="15" t="str">
        <f>IF(Vertragsdaten!AM3047="","",Vertragsdaten!AM3047)</f>
        <v/>
      </c>
      <c r="AM3046" s="15" t="str">
        <f>IF(Vertragsdaten!AN3047="","",Vertragsdaten!AN3047)</f>
        <v/>
      </c>
      <c r="AN3046" s="9"/>
      <c r="AO3046" s="9"/>
      <c r="AP3046" s="22" t="str">
        <f>IF(Vertragsdaten!AQ3047="","",ROUND(Vertragsdaten!AQ3047,0))</f>
        <v/>
      </c>
      <c r="AQ3046" s="9"/>
      <c r="AR3046" s="15" t="str">
        <f>IF(Vertragsdaten!AR3047="","",Vertragsdaten!AR3047)</f>
        <v/>
      </c>
      <c r="AS3046" s="16" t="str">
        <f>IF(Vertragsdaten!$AW3047="","",Vertragsdaten!$AW3047)</f>
        <v/>
      </c>
      <c r="AT3046" s="16" t="str">
        <f>IF(Vertragsdaten!AO3047="","","11XSWK-H-------M")</f>
        <v/>
      </c>
      <c r="AU3046" s="16" t="str">
        <f>IF(Vertragsdaten!AU3047="E01 „Ein-/Auszug (Umzug)“","E01",IF(Vertragsdaten!AU3047="E02 „Einzug/Neuanlage“","E02",IF(Vertragsdaten!AU3047="E03 „Lieferantenwechsel“","E03","ZD2")))</f>
        <v>ZD2</v>
      </c>
      <c r="AV3046" s="16" t="str">
        <f>IF(Vertragsdaten!AS3047="nein","Z18","Z15")</f>
        <v>Z15</v>
      </c>
      <c r="AW3046" s="16" t="str">
        <f>IF(Vertragsdaten!BC3047="","",VLOOKUP(Vertragsdaten!BC3047,'Dropdown-Werte'!$I$2:$J$5,2,FALSE))</f>
        <v/>
      </c>
      <c r="AX3046" s="16" t="str">
        <f t="shared" si="47"/>
        <v/>
      </c>
      <c r="AY3046" s="16" t="str">
        <f>IF(Vertragsdaten!BB3047="","",Vertragsdaten!BB3047)</f>
        <v/>
      </c>
      <c r="AZ3046" s="16" t="s">
        <v>93</v>
      </c>
      <c r="BA3046" s="16" t="s">
        <v>94</v>
      </c>
    </row>
    <row r="3047" spans="1:53">
      <c r="A3047" s="12" t="str">
        <f>IF(Vertragsdaten!AZ3048="","",Vertragsdaten!AZ3048)</f>
        <v/>
      </c>
      <c r="B3047" s="12"/>
      <c r="C3047" s="12"/>
      <c r="D3047" s="12"/>
      <c r="E3047" s="4" t="str">
        <f>IF(Vertragsdaten!M3048="","",Vertragsdaten!M3048)</f>
        <v/>
      </c>
      <c r="F3047" s="19">
        <f>Vertragsdaten!H3048</f>
        <v>0</v>
      </c>
      <c r="G3047" s="9"/>
      <c r="H3047" s="15" t="str">
        <f>IF(Vertragsdaten!J3048="","",Vertragsdaten!J3048)</f>
        <v/>
      </c>
      <c r="I3047" s="15" t="str">
        <f>IF(Vertragsdaten!K3048="","",Vertragsdaten!K3048)</f>
        <v/>
      </c>
      <c r="J3047" s="15" t="str">
        <f>IF(Vertragsdaten!L3048="","",Vertragsdaten!L3048)</f>
        <v/>
      </c>
      <c r="K3047" s="9"/>
      <c r="L3047" s="15" t="str">
        <f>IF(Vertragsdaten!J3048="","",Vertragsdaten!J3048)</f>
        <v/>
      </c>
      <c r="M3047" s="9" t="str">
        <f>IF(Vertragsdaten!I3048="","",Vertragsdaten!I3048)</f>
        <v/>
      </c>
      <c r="N3047" s="9"/>
      <c r="O3047" s="9" t="str">
        <f>IF(Vertragsdaten!W3048="","",Vertragsdaten!W3048)</f>
        <v/>
      </c>
      <c r="P3047" s="15" t="str">
        <f>IF(Vertragsdaten!R3048="","",Vertragsdaten!R3048)</f>
        <v/>
      </c>
      <c r="Q3047" s="15" t="str">
        <f>IF(Vertragsdaten!S3048="","",Vertragsdaten!S3048)</f>
        <v/>
      </c>
      <c r="R3047" s="9"/>
      <c r="S3047" s="15" t="str">
        <f>IF(Vertragsdaten!S3048="","",Vertragsdaten!T3048)</f>
        <v/>
      </c>
      <c r="T3047" s="15" t="str">
        <f>IF(Vertragsdaten!T3048="","",Vertragsdaten!U3048)</f>
        <v/>
      </c>
      <c r="U3047" s="9"/>
      <c r="V3047" s="16" t="str">
        <f>IF(Vertragsdaten!$V3048="","",Vertragsdaten!$V3048)</f>
        <v/>
      </c>
      <c r="W3047" s="9"/>
      <c r="X3047" s="9"/>
      <c r="Y3047" s="9"/>
      <c r="Z3047" s="9"/>
      <c r="AA3047" s="15" t="str">
        <f>IF(Vertragsdaten!AI3048="","",Vertragsdaten!AI3048)</f>
        <v/>
      </c>
      <c r="AB3047" s="15" t="str">
        <f>IF(Vertragsdaten!AJ3048="","",Vertragsdaten!AJ3048)</f>
        <v/>
      </c>
      <c r="AC3047" s="9"/>
      <c r="AD3047" s="15" t="str">
        <f>IF(Vertragsdaten!AK3048="","",Vertragsdaten!AK3048)</f>
        <v/>
      </c>
      <c r="AE3047" s="15" t="str">
        <f>IF(Vertragsdaten!AL3048="","",Vertragsdaten!AL3048)</f>
        <v/>
      </c>
      <c r="AF3047" s="16" t="s">
        <v>2</v>
      </c>
      <c r="AG3047" s="16" t="str">
        <f>IF(Vertragsdaten!G3048="","",Vertragsdaten!G3048)</f>
        <v/>
      </c>
      <c r="AH3047" s="9" t="str">
        <f>IF(Vertragsdaten!$AW3048="","",Vertragsdaten!AW3048)</f>
        <v/>
      </c>
      <c r="AI3047" s="9"/>
      <c r="AJ3047" s="9"/>
      <c r="AK3047" s="9"/>
      <c r="AL3047" s="15" t="str">
        <f>IF(Vertragsdaten!AM3048="","",Vertragsdaten!AM3048)</f>
        <v/>
      </c>
      <c r="AM3047" s="15" t="str">
        <f>IF(Vertragsdaten!AN3048="","",Vertragsdaten!AN3048)</f>
        <v/>
      </c>
      <c r="AN3047" s="9"/>
      <c r="AO3047" s="9"/>
      <c r="AP3047" s="22" t="str">
        <f>IF(Vertragsdaten!AQ3048="","",ROUND(Vertragsdaten!AQ3048,0))</f>
        <v/>
      </c>
      <c r="AQ3047" s="9"/>
      <c r="AR3047" s="15" t="str">
        <f>IF(Vertragsdaten!AR3048="","",Vertragsdaten!AR3048)</f>
        <v/>
      </c>
      <c r="AS3047" s="16" t="str">
        <f>IF(Vertragsdaten!$AW3048="","",Vertragsdaten!$AW3048)</f>
        <v/>
      </c>
      <c r="AT3047" s="16" t="str">
        <f>IF(Vertragsdaten!AO3048="","","11XSWK-H-------M")</f>
        <v/>
      </c>
      <c r="AU3047" s="16" t="str">
        <f>IF(Vertragsdaten!AU3048="E01 „Ein-/Auszug (Umzug)“","E01",IF(Vertragsdaten!AU3048="E02 „Einzug/Neuanlage“","E02",IF(Vertragsdaten!AU3048="E03 „Lieferantenwechsel“","E03","ZD2")))</f>
        <v>ZD2</v>
      </c>
      <c r="AV3047" s="16" t="str">
        <f>IF(Vertragsdaten!AS3048="nein","Z18","Z15")</f>
        <v>Z15</v>
      </c>
      <c r="AW3047" s="16" t="str">
        <f>IF(Vertragsdaten!BC3048="","",VLOOKUP(Vertragsdaten!BC3048,'Dropdown-Werte'!$I$2:$J$5,2,FALSE))</f>
        <v/>
      </c>
      <c r="AX3047" s="16" t="str">
        <f t="shared" si="47"/>
        <v/>
      </c>
      <c r="AY3047" s="16" t="str">
        <f>IF(Vertragsdaten!BB3048="","",Vertragsdaten!BB3048)</f>
        <v/>
      </c>
      <c r="AZ3047" s="16" t="s">
        <v>93</v>
      </c>
      <c r="BA3047" s="16" t="s">
        <v>94</v>
      </c>
    </row>
    <row r="3048" spans="1:53">
      <c r="A3048" s="12" t="str">
        <f>IF(Vertragsdaten!AZ3049="","",Vertragsdaten!AZ3049)</f>
        <v/>
      </c>
      <c r="B3048" s="12"/>
      <c r="C3048" s="12"/>
      <c r="D3048" s="12"/>
      <c r="E3048" s="4" t="str">
        <f>IF(Vertragsdaten!M3049="","",Vertragsdaten!M3049)</f>
        <v/>
      </c>
      <c r="F3048" s="19">
        <f>Vertragsdaten!H3049</f>
        <v>0</v>
      </c>
      <c r="G3048" s="9"/>
      <c r="H3048" s="15" t="str">
        <f>IF(Vertragsdaten!J3049="","",Vertragsdaten!J3049)</f>
        <v/>
      </c>
      <c r="I3048" s="15" t="str">
        <f>IF(Vertragsdaten!K3049="","",Vertragsdaten!K3049)</f>
        <v/>
      </c>
      <c r="J3048" s="15" t="str">
        <f>IF(Vertragsdaten!L3049="","",Vertragsdaten!L3049)</f>
        <v/>
      </c>
      <c r="K3048" s="9"/>
      <c r="L3048" s="15" t="str">
        <f>IF(Vertragsdaten!J3049="","",Vertragsdaten!J3049)</f>
        <v/>
      </c>
      <c r="M3048" s="9" t="str">
        <f>IF(Vertragsdaten!I3049="","",Vertragsdaten!I3049)</f>
        <v/>
      </c>
      <c r="N3048" s="9"/>
      <c r="O3048" s="9" t="str">
        <f>IF(Vertragsdaten!W3049="","",Vertragsdaten!W3049)</f>
        <v/>
      </c>
      <c r="P3048" s="15" t="str">
        <f>IF(Vertragsdaten!R3049="","",Vertragsdaten!R3049)</f>
        <v/>
      </c>
      <c r="Q3048" s="15" t="str">
        <f>IF(Vertragsdaten!S3049="","",Vertragsdaten!S3049)</f>
        <v/>
      </c>
      <c r="R3048" s="9"/>
      <c r="S3048" s="15" t="str">
        <f>IF(Vertragsdaten!S3049="","",Vertragsdaten!T3049)</f>
        <v/>
      </c>
      <c r="T3048" s="15" t="str">
        <f>IF(Vertragsdaten!T3049="","",Vertragsdaten!U3049)</f>
        <v/>
      </c>
      <c r="U3048" s="9"/>
      <c r="V3048" s="16" t="str">
        <f>IF(Vertragsdaten!$V3049="","",Vertragsdaten!$V3049)</f>
        <v/>
      </c>
      <c r="W3048" s="9"/>
      <c r="X3048" s="9"/>
      <c r="Y3048" s="9"/>
      <c r="Z3048" s="9"/>
      <c r="AA3048" s="15" t="str">
        <f>IF(Vertragsdaten!AI3049="","",Vertragsdaten!AI3049)</f>
        <v/>
      </c>
      <c r="AB3048" s="15" t="str">
        <f>IF(Vertragsdaten!AJ3049="","",Vertragsdaten!AJ3049)</f>
        <v/>
      </c>
      <c r="AC3048" s="9"/>
      <c r="AD3048" s="15" t="str">
        <f>IF(Vertragsdaten!AK3049="","",Vertragsdaten!AK3049)</f>
        <v/>
      </c>
      <c r="AE3048" s="15" t="str">
        <f>IF(Vertragsdaten!AL3049="","",Vertragsdaten!AL3049)</f>
        <v/>
      </c>
      <c r="AF3048" s="16" t="s">
        <v>2</v>
      </c>
      <c r="AG3048" s="16" t="str">
        <f>IF(Vertragsdaten!G3049="","",Vertragsdaten!G3049)</f>
        <v/>
      </c>
      <c r="AH3048" s="9" t="str">
        <f>IF(Vertragsdaten!$AW3049="","",Vertragsdaten!AW3049)</f>
        <v/>
      </c>
      <c r="AI3048" s="9"/>
      <c r="AJ3048" s="9"/>
      <c r="AK3048" s="9"/>
      <c r="AL3048" s="15" t="str">
        <f>IF(Vertragsdaten!AM3049="","",Vertragsdaten!AM3049)</f>
        <v/>
      </c>
      <c r="AM3048" s="15" t="str">
        <f>IF(Vertragsdaten!AN3049="","",Vertragsdaten!AN3049)</f>
        <v/>
      </c>
      <c r="AN3048" s="9"/>
      <c r="AO3048" s="9"/>
      <c r="AP3048" s="22" t="str">
        <f>IF(Vertragsdaten!AQ3049="","",ROUND(Vertragsdaten!AQ3049,0))</f>
        <v/>
      </c>
      <c r="AQ3048" s="9"/>
      <c r="AR3048" s="15" t="str">
        <f>IF(Vertragsdaten!AR3049="","",Vertragsdaten!AR3049)</f>
        <v/>
      </c>
      <c r="AS3048" s="16" t="str">
        <f>IF(Vertragsdaten!$AW3049="","",Vertragsdaten!$AW3049)</f>
        <v/>
      </c>
      <c r="AT3048" s="16" t="str">
        <f>IF(Vertragsdaten!AO3049="","","11XSWK-H-------M")</f>
        <v/>
      </c>
      <c r="AU3048" s="16" t="str">
        <f>IF(Vertragsdaten!AU3049="E01 „Ein-/Auszug (Umzug)“","E01",IF(Vertragsdaten!AU3049="E02 „Einzug/Neuanlage“","E02",IF(Vertragsdaten!AU3049="E03 „Lieferantenwechsel“","E03","ZD2")))</f>
        <v>ZD2</v>
      </c>
      <c r="AV3048" s="16" t="str">
        <f>IF(Vertragsdaten!AS3049="nein","Z18","Z15")</f>
        <v>Z15</v>
      </c>
      <c r="AW3048" s="16" t="str">
        <f>IF(Vertragsdaten!BC3049="","",VLOOKUP(Vertragsdaten!BC3049,'Dropdown-Werte'!$I$2:$J$5,2,FALSE))</f>
        <v/>
      </c>
      <c r="AX3048" s="16" t="str">
        <f t="shared" si="47"/>
        <v/>
      </c>
      <c r="AY3048" s="16" t="str">
        <f>IF(Vertragsdaten!BB3049="","",Vertragsdaten!BB3049)</f>
        <v/>
      </c>
      <c r="AZ3048" s="16" t="s">
        <v>93</v>
      </c>
      <c r="BA3048" s="16" t="s">
        <v>94</v>
      </c>
    </row>
    <row r="3049" spans="1:53">
      <c r="A3049" s="12" t="str">
        <f>IF(Vertragsdaten!AZ3050="","",Vertragsdaten!AZ3050)</f>
        <v/>
      </c>
      <c r="B3049" s="12"/>
      <c r="C3049" s="12"/>
      <c r="D3049" s="12"/>
      <c r="E3049" s="4" t="str">
        <f>IF(Vertragsdaten!M3050="","",Vertragsdaten!M3050)</f>
        <v/>
      </c>
      <c r="F3049" s="19">
        <f>Vertragsdaten!H3050</f>
        <v>0</v>
      </c>
      <c r="G3049" s="9"/>
      <c r="H3049" s="15" t="str">
        <f>IF(Vertragsdaten!J3050="","",Vertragsdaten!J3050)</f>
        <v/>
      </c>
      <c r="I3049" s="15" t="str">
        <f>IF(Vertragsdaten!K3050="","",Vertragsdaten!K3050)</f>
        <v/>
      </c>
      <c r="J3049" s="15" t="str">
        <f>IF(Vertragsdaten!L3050="","",Vertragsdaten!L3050)</f>
        <v/>
      </c>
      <c r="K3049" s="9"/>
      <c r="L3049" s="15" t="str">
        <f>IF(Vertragsdaten!J3050="","",Vertragsdaten!J3050)</f>
        <v/>
      </c>
      <c r="M3049" s="9" t="str">
        <f>IF(Vertragsdaten!I3050="","",Vertragsdaten!I3050)</f>
        <v/>
      </c>
      <c r="N3049" s="9"/>
      <c r="O3049" s="9" t="str">
        <f>IF(Vertragsdaten!W3050="","",Vertragsdaten!W3050)</f>
        <v/>
      </c>
      <c r="P3049" s="15" t="str">
        <f>IF(Vertragsdaten!R3050="","",Vertragsdaten!R3050)</f>
        <v/>
      </c>
      <c r="Q3049" s="15" t="str">
        <f>IF(Vertragsdaten!S3050="","",Vertragsdaten!S3050)</f>
        <v/>
      </c>
      <c r="R3049" s="9"/>
      <c r="S3049" s="15" t="str">
        <f>IF(Vertragsdaten!S3050="","",Vertragsdaten!T3050)</f>
        <v/>
      </c>
      <c r="T3049" s="15" t="str">
        <f>IF(Vertragsdaten!T3050="","",Vertragsdaten!U3050)</f>
        <v/>
      </c>
      <c r="U3049" s="9"/>
      <c r="V3049" s="16" t="str">
        <f>IF(Vertragsdaten!$V3050="","",Vertragsdaten!$V3050)</f>
        <v/>
      </c>
      <c r="W3049" s="9"/>
      <c r="X3049" s="9"/>
      <c r="Y3049" s="9"/>
      <c r="Z3049" s="9"/>
      <c r="AA3049" s="15" t="str">
        <f>IF(Vertragsdaten!AI3050="","",Vertragsdaten!AI3050)</f>
        <v/>
      </c>
      <c r="AB3049" s="15" t="str">
        <f>IF(Vertragsdaten!AJ3050="","",Vertragsdaten!AJ3050)</f>
        <v/>
      </c>
      <c r="AC3049" s="9"/>
      <c r="AD3049" s="15" t="str">
        <f>IF(Vertragsdaten!AK3050="","",Vertragsdaten!AK3050)</f>
        <v/>
      </c>
      <c r="AE3049" s="15" t="str">
        <f>IF(Vertragsdaten!AL3050="","",Vertragsdaten!AL3050)</f>
        <v/>
      </c>
      <c r="AF3049" s="16" t="s">
        <v>2</v>
      </c>
      <c r="AG3049" s="16" t="str">
        <f>IF(Vertragsdaten!G3050="","",Vertragsdaten!G3050)</f>
        <v/>
      </c>
      <c r="AH3049" s="9" t="str">
        <f>IF(Vertragsdaten!$AW3050="","",Vertragsdaten!AW3050)</f>
        <v/>
      </c>
      <c r="AI3049" s="9"/>
      <c r="AJ3049" s="9"/>
      <c r="AK3049" s="9"/>
      <c r="AL3049" s="15" t="str">
        <f>IF(Vertragsdaten!AM3050="","",Vertragsdaten!AM3050)</f>
        <v/>
      </c>
      <c r="AM3049" s="15" t="str">
        <f>IF(Vertragsdaten!AN3050="","",Vertragsdaten!AN3050)</f>
        <v/>
      </c>
      <c r="AN3049" s="9"/>
      <c r="AO3049" s="9"/>
      <c r="AP3049" s="22" t="str">
        <f>IF(Vertragsdaten!AQ3050="","",ROUND(Vertragsdaten!AQ3050,0))</f>
        <v/>
      </c>
      <c r="AQ3049" s="9"/>
      <c r="AR3049" s="15" t="str">
        <f>IF(Vertragsdaten!AR3050="","",Vertragsdaten!AR3050)</f>
        <v/>
      </c>
      <c r="AS3049" s="16" t="str">
        <f>IF(Vertragsdaten!$AW3050="","",Vertragsdaten!$AW3050)</f>
        <v/>
      </c>
      <c r="AT3049" s="16" t="str">
        <f>IF(Vertragsdaten!AO3050="","","11XSWK-H-------M")</f>
        <v/>
      </c>
      <c r="AU3049" s="16" t="str">
        <f>IF(Vertragsdaten!AU3050="E01 „Ein-/Auszug (Umzug)“","E01",IF(Vertragsdaten!AU3050="E02 „Einzug/Neuanlage“","E02",IF(Vertragsdaten!AU3050="E03 „Lieferantenwechsel“","E03","ZD2")))</f>
        <v>ZD2</v>
      </c>
      <c r="AV3049" s="16" t="str">
        <f>IF(Vertragsdaten!AS3050="nein","Z18","Z15")</f>
        <v>Z15</v>
      </c>
      <c r="AW3049" s="16" t="str">
        <f>IF(Vertragsdaten!BC3050="","",VLOOKUP(Vertragsdaten!BC3050,'Dropdown-Werte'!$I$2:$J$5,2,FALSE))</f>
        <v/>
      </c>
      <c r="AX3049" s="16" t="str">
        <f t="shared" si="47"/>
        <v/>
      </c>
      <c r="AY3049" s="16" t="str">
        <f>IF(Vertragsdaten!BB3050="","",Vertragsdaten!BB3050)</f>
        <v/>
      </c>
      <c r="AZ3049" s="16" t="s">
        <v>93</v>
      </c>
      <c r="BA3049" s="16" t="s">
        <v>94</v>
      </c>
    </row>
    <row r="3050" spans="1:53">
      <c r="A3050" s="12" t="str">
        <f>IF(Vertragsdaten!AZ3051="","",Vertragsdaten!AZ3051)</f>
        <v/>
      </c>
      <c r="B3050" s="12"/>
      <c r="C3050" s="12"/>
      <c r="D3050" s="12"/>
      <c r="E3050" s="4" t="str">
        <f>IF(Vertragsdaten!M3051="","",Vertragsdaten!M3051)</f>
        <v/>
      </c>
      <c r="F3050" s="19">
        <f>Vertragsdaten!H3051</f>
        <v>0</v>
      </c>
      <c r="G3050" s="9"/>
      <c r="H3050" s="15" t="str">
        <f>IF(Vertragsdaten!J3051="","",Vertragsdaten!J3051)</f>
        <v/>
      </c>
      <c r="I3050" s="15" t="str">
        <f>IF(Vertragsdaten!K3051="","",Vertragsdaten!K3051)</f>
        <v/>
      </c>
      <c r="J3050" s="15" t="str">
        <f>IF(Vertragsdaten!L3051="","",Vertragsdaten!L3051)</f>
        <v/>
      </c>
      <c r="K3050" s="9"/>
      <c r="L3050" s="15" t="str">
        <f>IF(Vertragsdaten!J3051="","",Vertragsdaten!J3051)</f>
        <v/>
      </c>
      <c r="M3050" s="9" t="str">
        <f>IF(Vertragsdaten!I3051="","",Vertragsdaten!I3051)</f>
        <v/>
      </c>
      <c r="N3050" s="9"/>
      <c r="O3050" s="9" t="str">
        <f>IF(Vertragsdaten!W3051="","",Vertragsdaten!W3051)</f>
        <v/>
      </c>
      <c r="P3050" s="15" t="str">
        <f>IF(Vertragsdaten!R3051="","",Vertragsdaten!R3051)</f>
        <v/>
      </c>
      <c r="Q3050" s="15" t="str">
        <f>IF(Vertragsdaten!S3051="","",Vertragsdaten!S3051)</f>
        <v/>
      </c>
      <c r="R3050" s="9"/>
      <c r="S3050" s="15" t="str">
        <f>IF(Vertragsdaten!S3051="","",Vertragsdaten!T3051)</f>
        <v/>
      </c>
      <c r="T3050" s="15" t="str">
        <f>IF(Vertragsdaten!T3051="","",Vertragsdaten!U3051)</f>
        <v/>
      </c>
      <c r="U3050" s="9"/>
      <c r="V3050" s="16" t="str">
        <f>IF(Vertragsdaten!$V3051="","",Vertragsdaten!$V3051)</f>
        <v/>
      </c>
      <c r="W3050" s="9"/>
      <c r="X3050" s="9"/>
      <c r="Y3050" s="9"/>
      <c r="Z3050" s="9"/>
      <c r="AA3050" s="15" t="str">
        <f>IF(Vertragsdaten!AI3051="","",Vertragsdaten!AI3051)</f>
        <v/>
      </c>
      <c r="AB3050" s="15" t="str">
        <f>IF(Vertragsdaten!AJ3051="","",Vertragsdaten!AJ3051)</f>
        <v/>
      </c>
      <c r="AC3050" s="9"/>
      <c r="AD3050" s="15" t="str">
        <f>IF(Vertragsdaten!AK3051="","",Vertragsdaten!AK3051)</f>
        <v/>
      </c>
      <c r="AE3050" s="15" t="str">
        <f>IF(Vertragsdaten!AL3051="","",Vertragsdaten!AL3051)</f>
        <v/>
      </c>
      <c r="AF3050" s="16" t="s">
        <v>2</v>
      </c>
      <c r="AG3050" s="16" t="str">
        <f>IF(Vertragsdaten!G3051="","",Vertragsdaten!G3051)</f>
        <v/>
      </c>
      <c r="AH3050" s="9" t="str">
        <f>IF(Vertragsdaten!$AW3051="","",Vertragsdaten!AW3051)</f>
        <v/>
      </c>
      <c r="AI3050" s="9"/>
      <c r="AJ3050" s="9"/>
      <c r="AK3050" s="9"/>
      <c r="AL3050" s="15" t="str">
        <f>IF(Vertragsdaten!AM3051="","",Vertragsdaten!AM3051)</f>
        <v/>
      </c>
      <c r="AM3050" s="15" t="str">
        <f>IF(Vertragsdaten!AN3051="","",Vertragsdaten!AN3051)</f>
        <v/>
      </c>
      <c r="AN3050" s="9"/>
      <c r="AO3050" s="9"/>
      <c r="AP3050" s="22" t="str">
        <f>IF(Vertragsdaten!AQ3051="","",ROUND(Vertragsdaten!AQ3051,0))</f>
        <v/>
      </c>
      <c r="AQ3050" s="9"/>
      <c r="AR3050" s="15" t="str">
        <f>IF(Vertragsdaten!AR3051="","",Vertragsdaten!AR3051)</f>
        <v/>
      </c>
      <c r="AS3050" s="16" t="str">
        <f>IF(Vertragsdaten!$AW3051="","",Vertragsdaten!$AW3051)</f>
        <v/>
      </c>
      <c r="AT3050" s="16" t="str">
        <f>IF(Vertragsdaten!AO3051="","","11XSWK-H-------M")</f>
        <v/>
      </c>
      <c r="AU3050" s="16" t="str">
        <f>IF(Vertragsdaten!AU3051="E01 „Ein-/Auszug (Umzug)“","E01",IF(Vertragsdaten!AU3051="E02 „Einzug/Neuanlage“","E02",IF(Vertragsdaten!AU3051="E03 „Lieferantenwechsel“","E03","ZD2")))</f>
        <v>ZD2</v>
      </c>
      <c r="AV3050" s="16" t="str">
        <f>IF(Vertragsdaten!AS3051="nein","Z18","Z15")</f>
        <v>Z15</v>
      </c>
      <c r="AW3050" s="16" t="str">
        <f>IF(Vertragsdaten!BC3051="","",VLOOKUP(Vertragsdaten!BC3051,'Dropdown-Werte'!$I$2:$J$5,2,FALSE))</f>
        <v/>
      </c>
      <c r="AX3050" s="16" t="str">
        <f t="shared" si="47"/>
        <v/>
      </c>
      <c r="AY3050" s="16" t="str">
        <f>IF(Vertragsdaten!BB3051="","",Vertragsdaten!BB3051)</f>
        <v/>
      </c>
      <c r="AZ3050" s="16" t="s">
        <v>93</v>
      </c>
      <c r="BA3050" s="16" t="s">
        <v>94</v>
      </c>
    </row>
    <row r="3051" spans="1:53">
      <c r="A3051" s="12" t="str">
        <f>IF(Vertragsdaten!AZ3052="","",Vertragsdaten!AZ3052)</f>
        <v/>
      </c>
      <c r="B3051" s="12"/>
      <c r="C3051" s="12"/>
      <c r="D3051" s="12"/>
      <c r="E3051" s="4" t="str">
        <f>IF(Vertragsdaten!M3052="","",Vertragsdaten!M3052)</f>
        <v/>
      </c>
      <c r="F3051" s="19">
        <f>Vertragsdaten!H3052</f>
        <v>0</v>
      </c>
      <c r="G3051" s="9"/>
      <c r="H3051" s="15" t="str">
        <f>IF(Vertragsdaten!J3052="","",Vertragsdaten!J3052)</f>
        <v/>
      </c>
      <c r="I3051" s="15" t="str">
        <f>IF(Vertragsdaten!K3052="","",Vertragsdaten!K3052)</f>
        <v/>
      </c>
      <c r="J3051" s="15" t="str">
        <f>IF(Vertragsdaten!L3052="","",Vertragsdaten!L3052)</f>
        <v/>
      </c>
      <c r="K3051" s="9"/>
      <c r="L3051" s="15" t="str">
        <f>IF(Vertragsdaten!J3052="","",Vertragsdaten!J3052)</f>
        <v/>
      </c>
      <c r="M3051" s="9" t="str">
        <f>IF(Vertragsdaten!I3052="","",Vertragsdaten!I3052)</f>
        <v/>
      </c>
      <c r="N3051" s="9"/>
      <c r="O3051" s="9" t="str">
        <f>IF(Vertragsdaten!W3052="","",Vertragsdaten!W3052)</f>
        <v/>
      </c>
      <c r="P3051" s="15" t="str">
        <f>IF(Vertragsdaten!R3052="","",Vertragsdaten!R3052)</f>
        <v/>
      </c>
      <c r="Q3051" s="15" t="str">
        <f>IF(Vertragsdaten!S3052="","",Vertragsdaten!S3052)</f>
        <v/>
      </c>
      <c r="R3051" s="9"/>
      <c r="S3051" s="15" t="str">
        <f>IF(Vertragsdaten!S3052="","",Vertragsdaten!T3052)</f>
        <v/>
      </c>
      <c r="T3051" s="15" t="str">
        <f>IF(Vertragsdaten!T3052="","",Vertragsdaten!U3052)</f>
        <v/>
      </c>
      <c r="U3051" s="9"/>
      <c r="V3051" s="16" t="str">
        <f>IF(Vertragsdaten!$V3052="","",Vertragsdaten!$V3052)</f>
        <v/>
      </c>
      <c r="W3051" s="9"/>
      <c r="X3051" s="9"/>
      <c r="Y3051" s="9"/>
      <c r="Z3051" s="9"/>
      <c r="AA3051" s="15" t="str">
        <f>IF(Vertragsdaten!AI3052="","",Vertragsdaten!AI3052)</f>
        <v/>
      </c>
      <c r="AB3051" s="15" t="str">
        <f>IF(Vertragsdaten!AJ3052="","",Vertragsdaten!AJ3052)</f>
        <v/>
      </c>
      <c r="AC3051" s="9"/>
      <c r="AD3051" s="15" t="str">
        <f>IF(Vertragsdaten!AK3052="","",Vertragsdaten!AK3052)</f>
        <v/>
      </c>
      <c r="AE3051" s="15" t="str">
        <f>IF(Vertragsdaten!AL3052="","",Vertragsdaten!AL3052)</f>
        <v/>
      </c>
      <c r="AF3051" s="16" t="s">
        <v>2</v>
      </c>
      <c r="AG3051" s="16" t="str">
        <f>IF(Vertragsdaten!G3052="","",Vertragsdaten!G3052)</f>
        <v/>
      </c>
      <c r="AH3051" s="9" t="str">
        <f>IF(Vertragsdaten!$AW3052="","",Vertragsdaten!AW3052)</f>
        <v/>
      </c>
      <c r="AI3051" s="9"/>
      <c r="AJ3051" s="9"/>
      <c r="AK3051" s="9"/>
      <c r="AL3051" s="15" t="str">
        <f>IF(Vertragsdaten!AM3052="","",Vertragsdaten!AM3052)</f>
        <v/>
      </c>
      <c r="AM3051" s="15" t="str">
        <f>IF(Vertragsdaten!AN3052="","",Vertragsdaten!AN3052)</f>
        <v/>
      </c>
      <c r="AN3051" s="9"/>
      <c r="AO3051" s="9"/>
      <c r="AP3051" s="22" t="str">
        <f>IF(Vertragsdaten!AQ3052="","",ROUND(Vertragsdaten!AQ3052,0))</f>
        <v/>
      </c>
      <c r="AQ3051" s="9"/>
      <c r="AR3051" s="15" t="str">
        <f>IF(Vertragsdaten!AR3052="","",Vertragsdaten!AR3052)</f>
        <v/>
      </c>
      <c r="AS3051" s="16" t="str">
        <f>IF(Vertragsdaten!$AW3052="","",Vertragsdaten!$AW3052)</f>
        <v/>
      </c>
      <c r="AT3051" s="16" t="str">
        <f>IF(Vertragsdaten!AO3052="","","11XSWK-H-------M")</f>
        <v/>
      </c>
      <c r="AU3051" s="16" t="str">
        <f>IF(Vertragsdaten!AU3052="E01 „Ein-/Auszug (Umzug)“","E01",IF(Vertragsdaten!AU3052="E02 „Einzug/Neuanlage“","E02",IF(Vertragsdaten!AU3052="E03 „Lieferantenwechsel“","E03","ZD2")))</f>
        <v>ZD2</v>
      </c>
      <c r="AV3051" s="16" t="str">
        <f>IF(Vertragsdaten!AS3052="nein","Z18","Z15")</f>
        <v>Z15</v>
      </c>
      <c r="AW3051" s="16" t="str">
        <f>IF(Vertragsdaten!BC3052="","",VLOOKUP(Vertragsdaten!BC3052,'Dropdown-Werte'!$I$2:$J$5,2,FALSE))</f>
        <v/>
      </c>
      <c r="AX3051" s="16" t="str">
        <f t="shared" si="47"/>
        <v/>
      </c>
      <c r="AY3051" s="16" t="str">
        <f>IF(Vertragsdaten!BB3052="","",Vertragsdaten!BB3052)</f>
        <v/>
      </c>
      <c r="AZ3051" s="16" t="s">
        <v>93</v>
      </c>
      <c r="BA3051" s="16" t="s">
        <v>94</v>
      </c>
    </row>
    <row r="3052" spans="1:53">
      <c r="A3052" s="12" t="str">
        <f>IF(Vertragsdaten!AZ3053="","",Vertragsdaten!AZ3053)</f>
        <v/>
      </c>
      <c r="B3052" s="12"/>
      <c r="C3052" s="12"/>
      <c r="D3052" s="12"/>
      <c r="E3052" s="4" t="str">
        <f>IF(Vertragsdaten!M3053="","",Vertragsdaten!M3053)</f>
        <v/>
      </c>
      <c r="F3052" s="19">
        <f>Vertragsdaten!H3053</f>
        <v>0</v>
      </c>
      <c r="G3052" s="9"/>
      <c r="H3052" s="15" t="str">
        <f>IF(Vertragsdaten!J3053="","",Vertragsdaten!J3053)</f>
        <v/>
      </c>
      <c r="I3052" s="15" t="str">
        <f>IF(Vertragsdaten!K3053="","",Vertragsdaten!K3053)</f>
        <v/>
      </c>
      <c r="J3052" s="15" t="str">
        <f>IF(Vertragsdaten!L3053="","",Vertragsdaten!L3053)</f>
        <v/>
      </c>
      <c r="K3052" s="9"/>
      <c r="L3052" s="15" t="str">
        <f>IF(Vertragsdaten!J3053="","",Vertragsdaten!J3053)</f>
        <v/>
      </c>
      <c r="M3052" s="9" t="str">
        <f>IF(Vertragsdaten!I3053="","",Vertragsdaten!I3053)</f>
        <v/>
      </c>
      <c r="N3052" s="9"/>
      <c r="O3052" s="9" t="str">
        <f>IF(Vertragsdaten!W3053="","",Vertragsdaten!W3053)</f>
        <v/>
      </c>
      <c r="P3052" s="15" t="str">
        <f>IF(Vertragsdaten!R3053="","",Vertragsdaten!R3053)</f>
        <v/>
      </c>
      <c r="Q3052" s="15" t="str">
        <f>IF(Vertragsdaten!S3053="","",Vertragsdaten!S3053)</f>
        <v/>
      </c>
      <c r="R3052" s="9"/>
      <c r="S3052" s="15" t="str">
        <f>IF(Vertragsdaten!S3053="","",Vertragsdaten!T3053)</f>
        <v/>
      </c>
      <c r="T3052" s="15" t="str">
        <f>IF(Vertragsdaten!T3053="","",Vertragsdaten!U3053)</f>
        <v/>
      </c>
      <c r="U3052" s="9"/>
      <c r="V3052" s="16" t="str">
        <f>IF(Vertragsdaten!$V3053="","",Vertragsdaten!$V3053)</f>
        <v/>
      </c>
      <c r="W3052" s="9"/>
      <c r="X3052" s="9"/>
      <c r="Y3052" s="9"/>
      <c r="Z3052" s="9"/>
      <c r="AA3052" s="15" t="str">
        <f>IF(Vertragsdaten!AI3053="","",Vertragsdaten!AI3053)</f>
        <v/>
      </c>
      <c r="AB3052" s="15" t="str">
        <f>IF(Vertragsdaten!AJ3053="","",Vertragsdaten!AJ3053)</f>
        <v/>
      </c>
      <c r="AC3052" s="9"/>
      <c r="AD3052" s="15" t="str">
        <f>IF(Vertragsdaten!AK3053="","",Vertragsdaten!AK3053)</f>
        <v/>
      </c>
      <c r="AE3052" s="15" t="str">
        <f>IF(Vertragsdaten!AL3053="","",Vertragsdaten!AL3053)</f>
        <v/>
      </c>
      <c r="AF3052" s="16" t="s">
        <v>2</v>
      </c>
      <c r="AG3052" s="16" t="str">
        <f>IF(Vertragsdaten!G3053="","",Vertragsdaten!G3053)</f>
        <v/>
      </c>
      <c r="AH3052" s="9" t="str">
        <f>IF(Vertragsdaten!$AW3053="","",Vertragsdaten!AW3053)</f>
        <v/>
      </c>
      <c r="AI3052" s="9"/>
      <c r="AJ3052" s="9"/>
      <c r="AK3052" s="9"/>
      <c r="AL3052" s="15" t="str">
        <f>IF(Vertragsdaten!AM3053="","",Vertragsdaten!AM3053)</f>
        <v/>
      </c>
      <c r="AM3052" s="15" t="str">
        <f>IF(Vertragsdaten!AN3053="","",Vertragsdaten!AN3053)</f>
        <v/>
      </c>
      <c r="AN3052" s="9"/>
      <c r="AO3052" s="9"/>
      <c r="AP3052" s="22" t="str">
        <f>IF(Vertragsdaten!AQ3053="","",ROUND(Vertragsdaten!AQ3053,0))</f>
        <v/>
      </c>
      <c r="AQ3052" s="9"/>
      <c r="AR3052" s="15" t="str">
        <f>IF(Vertragsdaten!AR3053="","",Vertragsdaten!AR3053)</f>
        <v/>
      </c>
      <c r="AS3052" s="16" t="str">
        <f>IF(Vertragsdaten!$AW3053="","",Vertragsdaten!$AW3053)</f>
        <v/>
      </c>
      <c r="AT3052" s="16" t="str">
        <f>IF(Vertragsdaten!AO3053="","","11XSWK-H-------M")</f>
        <v/>
      </c>
      <c r="AU3052" s="16" t="str">
        <f>IF(Vertragsdaten!AU3053="E01 „Ein-/Auszug (Umzug)“","E01",IF(Vertragsdaten!AU3053="E02 „Einzug/Neuanlage“","E02",IF(Vertragsdaten!AU3053="E03 „Lieferantenwechsel“","E03","ZD2")))</f>
        <v>ZD2</v>
      </c>
      <c r="AV3052" s="16" t="str">
        <f>IF(Vertragsdaten!AS3053="nein","Z18","Z15")</f>
        <v>Z15</v>
      </c>
      <c r="AW3052" s="16" t="str">
        <f>IF(Vertragsdaten!BC3053="","",VLOOKUP(Vertragsdaten!BC3053,'Dropdown-Werte'!$I$2:$J$5,2,FALSE))</f>
        <v/>
      </c>
      <c r="AX3052" s="16" t="str">
        <f t="shared" si="47"/>
        <v/>
      </c>
      <c r="AY3052" s="16" t="str">
        <f>IF(Vertragsdaten!BB3053="","",Vertragsdaten!BB3053)</f>
        <v/>
      </c>
      <c r="AZ3052" s="16" t="s">
        <v>93</v>
      </c>
      <c r="BA3052" s="16" t="s">
        <v>94</v>
      </c>
    </row>
    <row r="3053" spans="1:53">
      <c r="A3053" s="12" t="str">
        <f>IF(Vertragsdaten!AZ3054="","",Vertragsdaten!AZ3054)</f>
        <v/>
      </c>
      <c r="B3053" s="12"/>
      <c r="C3053" s="12"/>
      <c r="D3053" s="12"/>
      <c r="E3053" s="4" t="str">
        <f>IF(Vertragsdaten!M3054="","",Vertragsdaten!M3054)</f>
        <v/>
      </c>
      <c r="F3053" s="19">
        <f>Vertragsdaten!H3054</f>
        <v>0</v>
      </c>
      <c r="G3053" s="9"/>
      <c r="H3053" s="15" t="str">
        <f>IF(Vertragsdaten!J3054="","",Vertragsdaten!J3054)</f>
        <v/>
      </c>
      <c r="I3053" s="15" t="str">
        <f>IF(Vertragsdaten!K3054="","",Vertragsdaten!K3054)</f>
        <v/>
      </c>
      <c r="J3053" s="15" t="str">
        <f>IF(Vertragsdaten!L3054="","",Vertragsdaten!L3054)</f>
        <v/>
      </c>
      <c r="K3053" s="9"/>
      <c r="L3053" s="15" t="str">
        <f>IF(Vertragsdaten!J3054="","",Vertragsdaten!J3054)</f>
        <v/>
      </c>
      <c r="M3053" s="9" t="str">
        <f>IF(Vertragsdaten!I3054="","",Vertragsdaten!I3054)</f>
        <v/>
      </c>
      <c r="N3053" s="9"/>
      <c r="O3053" s="9" t="str">
        <f>IF(Vertragsdaten!W3054="","",Vertragsdaten!W3054)</f>
        <v/>
      </c>
      <c r="P3053" s="15" t="str">
        <f>IF(Vertragsdaten!R3054="","",Vertragsdaten!R3054)</f>
        <v/>
      </c>
      <c r="Q3053" s="15" t="str">
        <f>IF(Vertragsdaten!S3054="","",Vertragsdaten!S3054)</f>
        <v/>
      </c>
      <c r="R3053" s="9"/>
      <c r="S3053" s="15" t="str">
        <f>IF(Vertragsdaten!S3054="","",Vertragsdaten!T3054)</f>
        <v/>
      </c>
      <c r="T3053" s="15" t="str">
        <f>IF(Vertragsdaten!T3054="","",Vertragsdaten!U3054)</f>
        <v/>
      </c>
      <c r="U3053" s="9"/>
      <c r="V3053" s="16" t="str">
        <f>IF(Vertragsdaten!$V3054="","",Vertragsdaten!$V3054)</f>
        <v/>
      </c>
      <c r="W3053" s="9"/>
      <c r="X3053" s="9"/>
      <c r="Y3053" s="9"/>
      <c r="Z3053" s="9"/>
      <c r="AA3053" s="15" t="str">
        <f>IF(Vertragsdaten!AI3054="","",Vertragsdaten!AI3054)</f>
        <v/>
      </c>
      <c r="AB3053" s="15" t="str">
        <f>IF(Vertragsdaten!AJ3054="","",Vertragsdaten!AJ3054)</f>
        <v/>
      </c>
      <c r="AC3053" s="9"/>
      <c r="AD3053" s="15" t="str">
        <f>IF(Vertragsdaten!AK3054="","",Vertragsdaten!AK3054)</f>
        <v/>
      </c>
      <c r="AE3053" s="15" t="str">
        <f>IF(Vertragsdaten!AL3054="","",Vertragsdaten!AL3054)</f>
        <v/>
      </c>
      <c r="AF3053" s="16" t="s">
        <v>2</v>
      </c>
      <c r="AG3053" s="16" t="str">
        <f>IF(Vertragsdaten!G3054="","",Vertragsdaten!G3054)</f>
        <v/>
      </c>
      <c r="AH3053" s="9" t="str">
        <f>IF(Vertragsdaten!$AW3054="","",Vertragsdaten!AW3054)</f>
        <v/>
      </c>
      <c r="AI3053" s="9"/>
      <c r="AJ3053" s="9"/>
      <c r="AK3053" s="9"/>
      <c r="AL3053" s="15" t="str">
        <f>IF(Vertragsdaten!AM3054="","",Vertragsdaten!AM3054)</f>
        <v/>
      </c>
      <c r="AM3053" s="15" t="str">
        <f>IF(Vertragsdaten!AN3054="","",Vertragsdaten!AN3054)</f>
        <v/>
      </c>
      <c r="AN3053" s="9"/>
      <c r="AO3053" s="9"/>
      <c r="AP3053" s="22" t="str">
        <f>IF(Vertragsdaten!AQ3054="","",ROUND(Vertragsdaten!AQ3054,0))</f>
        <v/>
      </c>
      <c r="AQ3053" s="9"/>
      <c r="AR3053" s="15" t="str">
        <f>IF(Vertragsdaten!AR3054="","",Vertragsdaten!AR3054)</f>
        <v/>
      </c>
      <c r="AS3053" s="16" t="str">
        <f>IF(Vertragsdaten!$AW3054="","",Vertragsdaten!$AW3054)</f>
        <v/>
      </c>
      <c r="AT3053" s="16" t="str">
        <f>IF(Vertragsdaten!AO3054="","","11XSWK-H-------M")</f>
        <v/>
      </c>
      <c r="AU3053" s="16" t="str">
        <f>IF(Vertragsdaten!AU3054="E01 „Ein-/Auszug (Umzug)“","E01",IF(Vertragsdaten!AU3054="E02 „Einzug/Neuanlage“","E02",IF(Vertragsdaten!AU3054="E03 „Lieferantenwechsel“","E03","ZD2")))</f>
        <v>ZD2</v>
      </c>
      <c r="AV3053" s="16" t="str">
        <f>IF(Vertragsdaten!AS3054="nein","Z18","Z15")</f>
        <v>Z15</v>
      </c>
      <c r="AW3053" s="16" t="str">
        <f>IF(Vertragsdaten!BC3054="","",VLOOKUP(Vertragsdaten!BC3054,'Dropdown-Werte'!$I$2:$J$5,2,FALSE))</f>
        <v/>
      </c>
      <c r="AX3053" s="16" t="str">
        <f t="shared" si="47"/>
        <v/>
      </c>
      <c r="AY3053" s="16" t="str">
        <f>IF(Vertragsdaten!BB3054="","",Vertragsdaten!BB3054)</f>
        <v/>
      </c>
      <c r="AZ3053" s="16" t="s">
        <v>93</v>
      </c>
      <c r="BA3053" s="16" t="s">
        <v>94</v>
      </c>
    </row>
    <row r="3054" spans="1:53">
      <c r="A3054" s="12" t="str">
        <f>IF(Vertragsdaten!AZ3055="","",Vertragsdaten!AZ3055)</f>
        <v/>
      </c>
      <c r="B3054" s="12"/>
      <c r="C3054" s="12"/>
      <c r="D3054" s="12"/>
      <c r="E3054" s="4" t="str">
        <f>IF(Vertragsdaten!M3055="","",Vertragsdaten!M3055)</f>
        <v/>
      </c>
      <c r="F3054" s="19">
        <f>Vertragsdaten!H3055</f>
        <v>0</v>
      </c>
      <c r="G3054" s="9"/>
      <c r="H3054" s="15" t="str">
        <f>IF(Vertragsdaten!J3055="","",Vertragsdaten!J3055)</f>
        <v/>
      </c>
      <c r="I3054" s="15" t="str">
        <f>IF(Vertragsdaten!K3055="","",Vertragsdaten!K3055)</f>
        <v/>
      </c>
      <c r="J3054" s="15" t="str">
        <f>IF(Vertragsdaten!L3055="","",Vertragsdaten!L3055)</f>
        <v/>
      </c>
      <c r="K3054" s="9"/>
      <c r="L3054" s="15" t="str">
        <f>IF(Vertragsdaten!J3055="","",Vertragsdaten!J3055)</f>
        <v/>
      </c>
      <c r="M3054" s="9" t="str">
        <f>IF(Vertragsdaten!I3055="","",Vertragsdaten!I3055)</f>
        <v/>
      </c>
      <c r="N3054" s="9"/>
      <c r="O3054" s="9" t="str">
        <f>IF(Vertragsdaten!W3055="","",Vertragsdaten!W3055)</f>
        <v/>
      </c>
      <c r="P3054" s="15" t="str">
        <f>IF(Vertragsdaten!R3055="","",Vertragsdaten!R3055)</f>
        <v/>
      </c>
      <c r="Q3054" s="15" t="str">
        <f>IF(Vertragsdaten!S3055="","",Vertragsdaten!S3055)</f>
        <v/>
      </c>
      <c r="R3054" s="9"/>
      <c r="S3054" s="15" t="str">
        <f>IF(Vertragsdaten!S3055="","",Vertragsdaten!T3055)</f>
        <v/>
      </c>
      <c r="T3054" s="15" t="str">
        <f>IF(Vertragsdaten!T3055="","",Vertragsdaten!U3055)</f>
        <v/>
      </c>
      <c r="U3054" s="9"/>
      <c r="V3054" s="16" t="str">
        <f>IF(Vertragsdaten!$V3055="","",Vertragsdaten!$V3055)</f>
        <v/>
      </c>
      <c r="W3054" s="9"/>
      <c r="X3054" s="9"/>
      <c r="Y3054" s="9"/>
      <c r="Z3054" s="9"/>
      <c r="AA3054" s="15" t="str">
        <f>IF(Vertragsdaten!AI3055="","",Vertragsdaten!AI3055)</f>
        <v/>
      </c>
      <c r="AB3054" s="15" t="str">
        <f>IF(Vertragsdaten!AJ3055="","",Vertragsdaten!AJ3055)</f>
        <v/>
      </c>
      <c r="AC3054" s="9"/>
      <c r="AD3054" s="15" t="str">
        <f>IF(Vertragsdaten!AK3055="","",Vertragsdaten!AK3055)</f>
        <v/>
      </c>
      <c r="AE3054" s="15" t="str">
        <f>IF(Vertragsdaten!AL3055="","",Vertragsdaten!AL3055)</f>
        <v/>
      </c>
      <c r="AF3054" s="16" t="s">
        <v>2</v>
      </c>
      <c r="AG3054" s="16" t="str">
        <f>IF(Vertragsdaten!G3055="","",Vertragsdaten!G3055)</f>
        <v/>
      </c>
      <c r="AH3054" s="9" t="str">
        <f>IF(Vertragsdaten!$AW3055="","",Vertragsdaten!AW3055)</f>
        <v/>
      </c>
      <c r="AI3054" s="9"/>
      <c r="AJ3054" s="9"/>
      <c r="AK3054" s="9"/>
      <c r="AL3054" s="15" t="str">
        <f>IF(Vertragsdaten!AM3055="","",Vertragsdaten!AM3055)</f>
        <v/>
      </c>
      <c r="AM3054" s="15" t="str">
        <f>IF(Vertragsdaten!AN3055="","",Vertragsdaten!AN3055)</f>
        <v/>
      </c>
      <c r="AN3054" s="9"/>
      <c r="AO3054" s="9"/>
      <c r="AP3054" s="22" t="str">
        <f>IF(Vertragsdaten!AQ3055="","",ROUND(Vertragsdaten!AQ3055,0))</f>
        <v/>
      </c>
      <c r="AQ3054" s="9"/>
      <c r="AR3054" s="15" t="str">
        <f>IF(Vertragsdaten!AR3055="","",Vertragsdaten!AR3055)</f>
        <v/>
      </c>
      <c r="AS3054" s="16" t="str">
        <f>IF(Vertragsdaten!$AW3055="","",Vertragsdaten!$AW3055)</f>
        <v/>
      </c>
      <c r="AT3054" s="16" t="str">
        <f>IF(Vertragsdaten!AO3055="","","11XSWK-H-------M")</f>
        <v/>
      </c>
      <c r="AU3054" s="16" t="str">
        <f>IF(Vertragsdaten!AU3055="E01 „Ein-/Auszug (Umzug)“","E01",IF(Vertragsdaten!AU3055="E02 „Einzug/Neuanlage“","E02",IF(Vertragsdaten!AU3055="E03 „Lieferantenwechsel“","E03","ZD2")))</f>
        <v>ZD2</v>
      </c>
      <c r="AV3054" s="16" t="str">
        <f>IF(Vertragsdaten!AS3055="nein","Z18","Z15")</f>
        <v>Z15</v>
      </c>
      <c r="AW3054" s="16" t="str">
        <f>IF(Vertragsdaten!BC3055="","",VLOOKUP(Vertragsdaten!BC3055,'Dropdown-Werte'!$I$2:$J$5,2,FALSE))</f>
        <v/>
      </c>
      <c r="AX3054" s="16" t="str">
        <f t="shared" si="47"/>
        <v/>
      </c>
      <c r="AY3054" s="16" t="str">
        <f>IF(Vertragsdaten!BB3055="","",Vertragsdaten!BB3055)</f>
        <v/>
      </c>
      <c r="AZ3054" s="16" t="s">
        <v>93</v>
      </c>
      <c r="BA3054" s="16" t="s">
        <v>94</v>
      </c>
    </row>
    <row r="3055" spans="1:53">
      <c r="A3055" s="12" t="str">
        <f>IF(Vertragsdaten!AZ3056="","",Vertragsdaten!AZ3056)</f>
        <v/>
      </c>
      <c r="B3055" s="12"/>
      <c r="C3055" s="12"/>
      <c r="D3055" s="12"/>
      <c r="E3055" s="4" t="str">
        <f>IF(Vertragsdaten!M3056="","",Vertragsdaten!M3056)</f>
        <v/>
      </c>
      <c r="F3055" s="19">
        <f>Vertragsdaten!H3056</f>
        <v>0</v>
      </c>
      <c r="G3055" s="9"/>
      <c r="H3055" s="15" t="str">
        <f>IF(Vertragsdaten!J3056="","",Vertragsdaten!J3056)</f>
        <v/>
      </c>
      <c r="I3055" s="15" t="str">
        <f>IF(Vertragsdaten!K3056="","",Vertragsdaten!K3056)</f>
        <v/>
      </c>
      <c r="J3055" s="15" t="str">
        <f>IF(Vertragsdaten!L3056="","",Vertragsdaten!L3056)</f>
        <v/>
      </c>
      <c r="K3055" s="9"/>
      <c r="L3055" s="15" t="str">
        <f>IF(Vertragsdaten!J3056="","",Vertragsdaten!J3056)</f>
        <v/>
      </c>
      <c r="M3055" s="9" t="str">
        <f>IF(Vertragsdaten!I3056="","",Vertragsdaten!I3056)</f>
        <v/>
      </c>
      <c r="N3055" s="9"/>
      <c r="O3055" s="9" t="str">
        <f>IF(Vertragsdaten!W3056="","",Vertragsdaten!W3056)</f>
        <v/>
      </c>
      <c r="P3055" s="15" t="str">
        <f>IF(Vertragsdaten!R3056="","",Vertragsdaten!R3056)</f>
        <v/>
      </c>
      <c r="Q3055" s="15" t="str">
        <f>IF(Vertragsdaten!S3056="","",Vertragsdaten!S3056)</f>
        <v/>
      </c>
      <c r="R3055" s="9"/>
      <c r="S3055" s="15" t="str">
        <f>IF(Vertragsdaten!S3056="","",Vertragsdaten!T3056)</f>
        <v/>
      </c>
      <c r="T3055" s="15" t="str">
        <f>IF(Vertragsdaten!T3056="","",Vertragsdaten!U3056)</f>
        <v/>
      </c>
      <c r="U3055" s="9"/>
      <c r="V3055" s="16" t="str">
        <f>IF(Vertragsdaten!$V3056="","",Vertragsdaten!$V3056)</f>
        <v/>
      </c>
      <c r="W3055" s="9"/>
      <c r="X3055" s="9"/>
      <c r="Y3055" s="9"/>
      <c r="Z3055" s="9"/>
      <c r="AA3055" s="15" t="str">
        <f>IF(Vertragsdaten!AI3056="","",Vertragsdaten!AI3056)</f>
        <v/>
      </c>
      <c r="AB3055" s="15" t="str">
        <f>IF(Vertragsdaten!AJ3056="","",Vertragsdaten!AJ3056)</f>
        <v/>
      </c>
      <c r="AC3055" s="9"/>
      <c r="AD3055" s="15" t="str">
        <f>IF(Vertragsdaten!AK3056="","",Vertragsdaten!AK3056)</f>
        <v/>
      </c>
      <c r="AE3055" s="15" t="str">
        <f>IF(Vertragsdaten!AL3056="","",Vertragsdaten!AL3056)</f>
        <v/>
      </c>
      <c r="AF3055" s="16" t="s">
        <v>2</v>
      </c>
      <c r="AG3055" s="16" t="str">
        <f>IF(Vertragsdaten!G3056="","",Vertragsdaten!G3056)</f>
        <v/>
      </c>
      <c r="AH3055" s="9" t="str">
        <f>IF(Vertragsdaten!$AW3056="","",Vertragsdaten!AW3056)</f>
        <v/>
      </c>
      <c r="AI3055" s="9"/>
      <c r="AJ3055" s="9"/>
      <c r="AK3055" s="9"/>
      <c r="AL3055" s="15" t="str">
        <f>IF(Vertragsdaten!AM3056="","",Vertragsdaten!AM3056)</f>
        <v/>
      </c>
      <c r="AM3055" s="15" t="str">
        <f>IF(Vertragsdaten!AN3056="","",Vertragsdaten!AN3056)</f>
        <v/>
      </c>
      <c r="AN3055" s="9"/>
      <c r="AO3055" s="9"/>
      <c r="AP3055" s="22" t="str">
        <f>IF(Vertragsdaten!AQ3056="","",ROUND(Vertragsdaten!AQ3056,0))</f>
        <v/>
      </c>
      <c r="AQ3055" s="9"/>
      <c r="AR3055" s="15" t="str">
        <f>IF(Vertragsdaten!AR3056="","",Vertragsdaten!AR3056)</f>
        <v/>
      </c>
      <c r="AS3055" s="16" t="str">
        <f>IF(Vertragsdaten!$AW3056="","",Vertragsdaten!$AW3056)</f>
        <v/>
      </c>
      <c r="AT3055" s="16" t="str">
        <f>IF(Vertragsdaten!AO3056="","","11XSWK-H-------M")</f>
        <v/>
      </c>
      <c r="AU3055" s="16" t="str">
        <f>IF(Vertragsdaten!AU3056="E01 „Ein-/Auszug (Umzug)“","E01",IF(Vertragsdaten!AU3056="E02 „Einzug/Neuanlage“","E02",IF(Vertragsdaten!AU3056="E03 „Lieferantenwechsel“","E03","ZD2")))</f>
        <v>ZD2</v>
      </c>
      <c r="AV3055" s="16" t="str">
        <f>IF(Vertragsdaten!AS3056="nein","Z18","Z15")</f>
        <v>Z15</v>
      </c>
      <c r="AW3055" s="16" t="str">
        <f>IF(Vertragsdaten!BC3056="","",VLOOKUP(Vertragsdaten!BC3056,'Dropdown-Werte'!$I$2:$J$5,2,FALSE))</f>
        <v/>
      </c>
      <c r="AX3055" s="16" t="str">
        <f t="shared" si="47"/>
        <v/>
      </c>
      <c r="AY3055" s="16" t="str">
        <f>IF(Vertragsdaten!BB3056="","",Vertragsdaten!BB3056)</f>
        <v/>
      </c>
      <c r="AZ3055" s="16" t="s">
        <v>93</v>
      </c>
      <c r="BA3055" s="16" t="s">
        <v>94</v>
      </c>
    </row>
    <row r="3056" spans="1:53">
      <c r="A3056" s="12" t="str">
        <f>IF(Vertragsdaten!AZ3057="","",Vertragsdaten!AZ3057)</f>
        <v/>
      </c>
      <c r="B3056" s="12"/>
      <c r="C3056" s="12"/>
      <c r="D3056" s="12"/>
      <c r="E3056" s="4" t="str">
        <f>IF(Vertragsdaten!M3057="","",Vertragsdaten!M3057)</f>
        <v/>
      </c>
      <c r="F3056" s="19">
        <f>Vertragsdaten!H3057</f>
        <v>0</v>
      </c>
      <c r="G3056" s="9"/>
      <c r="H3056" s="15" t="str">
        <f>IF(Vertragsdaten!J3057="","",Vertragsdaten!J3057)</f>
        <v/>
      </c>
      <c r="I3056" s="15" t="str">
        <f>IF(Vertragsdaten!K3057="","",Vertragsdaten!K3057)</f>
        <v/>
      </c>
      <c r="J3056" s="15" t="str">
        <f>IF(Vertragsdaten!L3057="","",Vertragsdaten!L3057)</f>
        <v/>
      </c>
      <c r="K3056" s="9"/>
      <c r="L3056" s="15" t="str">
        <f>IF(Vertragsdaten!J3057="","",Vertragsdaten!J3057)</f>
        <v/>
      </c>
      <c r="M3056" s="9" t="str">
        <f>IF(Vertragsdaten!I3057="","",Vertragsdaten!I3057)</f>
        <v/>
      </c>
      <c r="N3056" s="9"/>
      <c r="O3056" s="9" t="str">
        <f>IF(Vertragsdaten!W3057="","",Vertragsdaten!W3057)</f>
        <v/>
      </c>
      <c r="P3056" s="15" t="str">
        <f>IF(Vertragsdaten!R3057="","",Vertragsdaten!R3057)</f>
        <v/>
      </c>
      <c r="Q3056" s="15" t="str">
        <f>IF(Vertragsdaten!S3057="","",Vertragsdaten!S3057)</f>
        <v/>
      </c>
      <c r="R3056" s="9"/>
      <c r="S3056" s="15" t="str">
        <f>IF(Vertragsdaten!S3057="","",Vertragsdaten!T3057)</f>
        <v/>
      </c>
      <c r="T3056" s="15" t="str">
        <f>IF(Vertragsdaten!T3057="","",Vertragsdaten!U3057)</f>
        <v/>
      </c>
      <c r="U3056" s="9"/>
      <c r="V3056" s="16" t="str">
        <f>IF(Vertragsdaten!$V3057="","",Vertragsdaten!$V3057)</f>
        <v/>
      </c>
      <c r="W3056" s="9"/>
      <c r="X3056" s="9"/>
      <c r="Y3056" s="9"/>
      <c r="Z3056" s="9"/>
      <c r="AA3056" s="15" t="str">
        <f>IF(Vertragsdaten!AI3057="","",Vertragsdaten!AI3057)</f>
        <v/>
      </c>
      <c r="AB3056" s="15" t="str">
        <f>IF(Vertragsdaten!AJ3057="","",Vertragsdaten!AJ3057)</f>
        <v/>
      </c>
      <c r="AC3056" s="9"/>
      <c r="AD3056" s="15" t="str">
        <f>IF(Vertragsdaten!AK3057="","",Vertragsdaten!AK3057)</f>
        <v/>
      </c>
      <c r="AE3056" s="15" t="str">
        <f>IF(Vertragsdaten!AL3057="","",Vertragsdaten!AL3057)</f>
        <v/>
      </c>
      <c r="AF3056" s="16" t="s">
        <v>2</v>
      </c>
      <c r="AG3056" s="16" t="str">
        <f>IF(Vertragsdaten!G3057="","",Vertragsdaten!G3057)</f>
        <v/>
      </c>
      <c r="AH3056" s="9" t="str">
        <f>IF(Vertragsdaten!$AW3057="","",Vertragsdaten!AW3057)</f>
        <v/>
      </c>
      <c r="AI3056" s="9"/>
      <c r="AJ3056" s="9"/>
      <c r="AK3056" s="9"/>
      <c r="AL3056" s="15" t="str">
        <f>IF(Vertragsdaten!AM3057="","",Vertragsdaten!AM3057)</f>
        <v/>
      </c>
      <c r="AM3056" s="15" t="str">
        <f>IF(Vertragsdaten!AN3057="","",Vertragsdaten!AN3057)</f>
        <v/>
      </c>
      <c r="AN3056" s="9"/>
      <c r="AO3056" s="9"/>
      <c r="AP3056" s="22" t="str">
        <f>IF(Vertragsdaten!AQ3057="","",ROUND(Vertragsdaten!AQ3057,0))</f>
        <v/>
      </c>
      <c r="AQ3056" s="9"/>
      <c r="AR3056" s="15" t="str">
        <f>IF(Vertragsdaten!AR3057="","",Vertragsdaten!AR3057)</f>
        <v/>
      </c>
      <c r="AS3056" s="16" t="str">
        <f>IF(Vertragsdaten!$AW3057="","",Vertragsdaten!$AW3057)</f>
        <v/>
      </c>
      <c r="AT3056" s="16" t="str">
        <f>IF(Vertragsdaten!AO3057="","","11XSWK-H-------M")</f>
        <v/>
      </c>
      <c r="AU3056" s="16" t="str">
        <f>IF(Vertragsdaten!AU3057="E01 „Ein-/Auszug (Umzug)“","E01",IF(Vertragsdaten!AU3057="E02 „Einzug/Neuanlage“","E02",IF(Vertragsdaten!AU3057="E03 „Lieferantenwechsel“","E03","ZD2")))</f>
        <v>ZD2</v>
      </c>
      <c r="AV3056" s="16" t="str">
        <f>IF(Vertragsdaten!AS3057="nein","Z18","Z15")</f>
        <v>Z15</v>
      </c>
      <c r="AW3056" s="16" t="str">
        <f>IF(Vertragsdaten!BC3057="","",VLOOKUP(Vertragsdaten!BC3057,'Dropdown-Werte'!$I$2:$J$5,2,FALSE))</f>
        <v/>
      </c>
      <c r="AX3056" s="16" t="str">
        <f t="shared" si="47"/>
        <v/>
      </c>
      <c r="AY3056" s="16" t="str">
        <f>IF(Vertragsdaten!BB3057="","",Vertragsdaten!BB3057)</f>
        <v/>
      </c>
      <c r="AZ3056" s="16" t="s">
        <v>93</v>
      </c>
      <c r="BA3056" s="16" t="s">
        <v>94</v>
      </c>
    </row>
    <row r="3057" spans="1:53">
      <c r="A3057" s="12" t="str">
        <f>IF(Vertragsdaten!AZ3058="","",Vertragsdaten!AZ3058)</f>
        <v/>
      </c>
      <c r="B3057" s="12"/>
      <c r="C3057" s="12"/>
      <c r="D3057" s="12"/>
      <c r="E3057" s="4" t="str">
        <f>IF(Vertragsdaten!M3058="","",Vertragsdaten!M3058)</f>
        <v/>
      </c>
      <c r="F3057" s="19">
        <f>Vertragsdaten!H3058</f>
        <v>0</v>
      </c>
      <c r="G3057" s="9"/>
      <c r="H3057" s="15" t="str">
        <f>IF(Vertragsdaten!J3058="","",Vertragsdaten!J3058)</f>
        <v/>
      </c>
      <c r="I3057" s="15" t="str">
        <f>IF(Vertragsdaten!K3058="","",Vertragsdaten!K3058)</f>
        <v/>
      </c>
      <c r="J3057" s="15" t="str">
        <f>IF(Vertragsdaten!L3058="","",Vertragsdaten!L3058)</f>
        <v/>
      </c>
      <c r="K3057" s="9"/>
      <c r="L3057" s="15" t="str">
        <f>IF(Vertragsdaten!J3058="","",Vertragsdaten!J3058)</f>
        <v/>
      </c>
      <c r="M3057" s="9" t="str">
        <f>IF(Vertragsdaten!I3058="","",Vertragsdaten!I3058)</f>
        <v/>
      </c>
      <c r="N3057" s="9"/>
      <c r="O3057" s="9" t="str">
        <f>IF(Vertragsdaten!W3058="","",Vertragsdaten!W3058)</f>
        <v/>
      </c>
      <c r="P3057" s="15" t="str">
        <f>IF(Vertragsdaten!R3058="","",Vertragsdaten!R3058)</f>
        <v/>
      </c>
      <c r="Q3057" s="15" t="str">
        <f>IF(Vertragsdaten!S3058="","",Vertragsdaten!S3058)</f>
        <v/>
      </c>
      <c r="R3057" s="9"/>
      <c r="S3057" s="15" t="str">
        <f>IF(Vertragsdaten!S3058="","",Vertragsdaten!T3058)</f>
        <v/>
      </c>
      <c r="T3057" s="15" t="str">
        <f>IF(Vertragsdaten!T3058="","",Vertragsdaten!U3058)</f>
        <v/>
      </c>
      <c r="U3057" s="9"/>
      <c r="V3057" s="16" t="str">
        <f>IF(Vertragsdaten!$V3058="","",Vertragsdaten!$V3058)</f>
        <v/>
      </c>
      <c r="W3057" s="9"/>
      <c r="X3057" s="9"/>
      <c r="Y3057" s="9"/>
      <c r="Z3057" s="9"/>
      <c r="AA3057" s="15" t="str">
        <f>IF(Vertragsdaten!AI3058="","",Vertragsdaten!AI3058)</f>
        <v/>
      </c>
      <c r="AB3057" s="15" t="str">
        <f>IF(Vertragsdaten!AJ3058="","",Vertragsdaten!AJ3058)</f>
        <v/>
      </c>
      <c r="AC3057" s="9"/>
      <c r="AD3057" s="15" t="str">
        <f>IF(Vertragsdaten!AK3058="","",Vertragsdaten!AK3058)</f>
        <v/>
      </c>
      <c r="AE3057" s="15" t="str">
        <f>IF(Vertragsdaten!AL3058="","",Vertragsdaten!AL3058)</f>
        <v/>
      </c>
      <c r="AF3057" s="16" t="s">
        <v>2</v>
      </c>
      <c r="AG3057" s="16" t="str">
        <f>IF(Vertragsdaten!G3058="","",Vertragsdaten!G3058)</f>
        <v/>
      </c>
      <c r="AH3057" s="9" t="str">
        <f>IF(Vertragsdaten!$AW3058="","",Vertragsdaten!AW3058)</f>
        <v/>
      </c>
      <c r="AI3057" s="9"/>
      <c r="AJ3057" s="9"/>
      <c r="AK3057" s="9"/>
      <c r="AL3057" s="15" t="str">
        <f>IF(Vertragsdaten!AM3058="","",Vertragsdaten!AM3058)</f>
        <v/>
      </c>
      <c r="AM3057" s="15" t="str">
        <f>IF(Vertragsdaten!AN3058="","",Vertragsdaten!AN3058)</f>
        <v/>
      </c>
      <c r="AN3057" s="9"/>
      <c r="AO3057" s="9"/>
      <c r="AP3057" s="22" t="str">
        <f>IF(Vertragsdaten!AQ3058="","",ROUND(Vertragsdaten!AQ3058,0))</f>
        <v/>
      </c>
      <c r="AQ3057" s="9"/>
      <c r="AR3057" s="15" t="str">
        <f>IF(Vertragsdaten!AR3058="","",Vertragsdaten!AR3058)</f>
        <v/>
      </c>
      <c r="AS3057" s="16" t="str">
        <f>IF(Vertragsdaten!$AW3058="","",Vertragsdaten!$AW3058)</f>
        <v/>
      </c>
      <c r="AT3057" s="16" t="str">
        <f>IF(Vertragsdaten!AO3058="","","11XSWK-H-------M")</f>
        <v/>
      </c>
      <c r="AU3057" s="16" t="str">
        <f>IF(Vertragsdaten!AU3058="E01 „Ein-/Auszug (Umzug)“","E01",IF(Vertragsdaten!AU3058="E02 „Einzug/Neuanlage“","E02",IF(Vertragsdaten!AU3058="E03 „Lieferantenwechsel“","E03","ZD2")))</f>
        <v>ZD2</v>
      </c>
      <c r="AV3057" s="16" t="str">
        <f>IF(Vertragsdaten!AS3058="nein","Z18","Z15")</f>
        <v>Z15</v>
      </c>
      <c r="AW3057" s="16" t="str">
        <f>IF(Vertragsdaten!BC3058="","",VLOOKUP(Vertragsdaten!BC3058,'Dropdown-Werte'!$I$2:$J$5,2,FALSE))</f>
        <v/>
      </c>
      <c r="AX3057" s="16" t="str">
        <f t="shared" si="47"/>
        <v/>
      </c>
      <c r="AY3057" s="16" t="str">
        <f>IF(Vertragsdaten!BB3058="","",Vertragsdaten!BB3058)</f>
        <v/>
      </c>
      <c r="AZ3057" s="16" t="s">
        <v>93</v>
      </c>
      <c r="BA3057" s="16" t="s">
        <v>94</v>
      </c>
    </row>
    <row r="3058" spans="1:53">
      <c r="A3058" s="12" t="str">
        <f>IF(Vertragsdaten!AZ3059="","",Vertragsdaten!AZ3059)</f>
        <v/>
      </c>
      <c r="B3058" s="12"/>
      <c r="C3058" s="12"/>
      <c r="D3058" s="12"/>
      <c r="E3058" s="4" t="str">
        <f>IF(Vertragsdaten!M3059="","",Vertragsdaten!M3059)</f>
        <v/>
      </c>
      <c r="F3058" s="19">
        <f>Vertragsdaten!H3059</f>
        <v>0</v>
      </c>
      <c r="G3058" s="9"/>
      <c r="H3058" s="15" t="str">
        <f>IF(Vertragsdaten!J3059="","",Vertragsdaten!J3059)</f>
        <v/>
      </c>
      <c r="I3058" s="15" t="str">
        <f>IF(Vertragsdaten!K3059="","",Vertragsdaten!K3059)</f>
        <v/>
      </c>
      <c r="J3058" s="15" t="str">
        <f>IF(Vertragsdaten!L3059="","",Vertragsdaten!L3059)</f>
        <v/>
      </c>
      <c r="K3058" s="9"/>
      <c r="L3058" s="15" t="str">
        <f>IF(Vertragsdaten!J3059="","",Vertragsdaten!J3059)</f>
        <v/>
      </c>
      <c r="M3058" s="9" t="str">
        <f>IF(Vertragsdaten!I3059="","",Vertragsdaten!I3059)</f>
        <v/>
      </c>
      <c r="N3058" s="9"/>
      <c r="O3058" s="9" t="str">
        <f>IF(Vertragsdaten!W3059="","",Vertragsdaten!W3059)</f>
        <v/>
      </c>
      <c r="P3058" s="15" t="str">
        <f>IF(Vertragsdaten!R3059="","",Vertragsdaten!R3059)</f>
        <v/>
      </c>
      <c r="Q3058" s="15" t="str">
        <f>IF(Vertragsdaten!S3059="","",Vertragsdaten!S3059)</f>
        <v/>
      </c>
      <c r="R3058" s="9"/>
      <c r="S3058" s="15" t="str">
        <f>IF(Vertragsdaten!S3059="","",Vertragsdaten!T3059)</f>
        <v/>
      </c>
      <c r="T3058" s="15" t="str">
        <f>IF(Vertragsdaten!T3059="","",Vertragsdaten!U3059)</f>
        <v/>
      </c>
      <c r="U3058" s="9"/>
      <c r="V3058" s="16" t="str">
        <f>IF(Vertragsdaten!$V3059="","",Vertragsdaten!$V3059)</f>
        <v/>
      </c>
      <c r="W3058" s="9"/>
      <c r="X3058" s="9"/>
      <c r="Y3058" s="9"/>
      <c r="Z3058" s="9"/>
      <c r="AA3058" s="15" t="str">
        <f>IF(Vertragsdaten!AI3059="","",Vertragsdaten!AI3059)</f>
        <v/>
      </c>
      <c r="AB3058" s="15" t="str">
        <f>IF(Vertragsdaten!AJ3059="","",Vertragsdaten!AJ3059)</f>
        <v/>
      </c>
      <c r="AC3058" s="9"/>
      <c r="AD3058" s="15" t="str">
        <f>IF(Vertragsdaten!AK3059="","",Vertragsdaten!AK3059)</f>
        <v/>
      </c>
      <c r="AE3058" s="15" t="str">
        <f>IF(Vertragsdaten!AL3059="","",Vertragsdaten!AL3059)</f>
        <v/>
      </c>
      <c r="AF3058" s="16" t="s">
        <v>2</v>
      </c>
      <c r="AG3058" s="16" t="str">
        <f>IF(Vertragsdaten!G3059="","",Vertragsdaten!G3059)</f>
        <v/>
      </c>
      <c r="AH3058" s="9" t="str">
        <f>IF(Vertragsdaten!$AW3059="","",Vertragsdaten!AW3059)</f>
        <v/>
      </c>
      <c r="AI3058" s="9"/>
      <c r="AJ3058" s="9"/>
      <c r="AK3058" s="9"/>
      <c r="AL3058" s="15" t="str">
        <f>IF(Vertragsdaten!AM3059="","",Vertragsdaten!AM3059)</f>
        <v/>
      </c>
      <c r="AM3058" s="15" t="str">
        <f>IF(Vertragsdaten!AN3059="","",Vertragsdaten!AN3059)</f>
        <v/>
      </c>
      <c r="AN3058" s="9"/>
      <c r="AO3058" s="9"/>
      <c r="AP3058" s="22" t="str">
        <f>IF(Vertragsdaten!AQ3059="","",ROUND(Vertragsdaten!AQ3059,0))</f>
        <v/>
      </c>
      <c r="AQ3058" s="9"/>
      <c r="AR3058" s="15" t="str">
        <f>IF(Vertragsdaten!AR3059="","",Vertragsdaten!AR3059)</f>
        <v/>
      </c>
      <c r="AS3058" s="16" t="str">
        <f>IF(Vertragsdaten!$AW3059="","",Vertragsdaten!$AW3059)</f>
        <v/>
      </c>
      <c r="AT3058" s="16" t="str">
        <f>IF(Vertragsdaten!AO3059="","","11XSWK-H-------M")</f>
        <v/>
      </c>
      <c r="AU3058" s="16" t="str">
        <f>IF(Vertragsdaten!AU3059="E01 „Ein-/Auszug (Umzug)“","E01",IF(Vertragsdaten!AU3059="E02 „Einzug/Neuanlage“","E02",IF(Vertragsdaten!AU3059="E03 „Lieferantenwechsel“","E03","ZD2")))</f>
        <v>ZD2</v>
      </c>
      <c r="AV3058" s="16" t="str">
        <f>IF(Vertragsdaten!AS3059="nein","Z18","Z15")</f>
        <v>Z15</v>
      </c>
      <c r="AW3058" s="16" t="str">
        <f>IF(Vertragsdaten!BC3059="","",VLOOKUP(Vertragsdaten!BC3059,'Dropdown-Werte'!$I$2:$J$5,2,FALSE))</f>
        <v/>
      </c>
      <c r="AX3058" s="16" t="str">
        <f t="shared" si="47"/>
        <v/>
      </c>
      <c r="AY3058" s="16" t="str">
        <f>IF(Vertragsdaten!BB3059="","",Vertragsdaten!BB3059)</f>
        <v/>
      </c>
      <c r="AZ3058" s="16" t="s">
        <v>93</v>
      </c>
      <c r="BA3058" s="16" t="s">
        <v>94</v>
      </c>
    </row>
    <row r="3059" spans="1:53">
      <c r="A3059" s="12" t="str">
        <f>IF(Vertragsdaten!AZ3060="","",Vertragsdaten!AZ3060)</f>
        <v/>
      </c>
      <c r="B3059" s="12"/>
      <c r="C3059" s="12"/>
      <c r="D3059" s="12"/>
      <c r="E3059" s="4" t="str">
        <f>IF(Vertragsdaten!M3060="","",Vertragsdaten!M3060)</f>
        <v/>
      </c>
      <c r="F3059" s="19">
        <f>Vertragsdaten!H3060</f>
        <v>0</v>
      </c>
      <c r="G3059" s="9"/>
      <c r="H3059" s="15" t="str">
        <f>IF(Vertragsdaten!J3060="","",Vertragsdaten!J3060)</f>
        <v/>
      </c>
      <c r="I3059" s="15" t="str">
        <f>IF(Vertragsdaten!K3060="","",Vertragsdaten!K3060)</f>
        <v/>
      </c>
      <c r="J3059" s="15" t="str">
        <f>IF(Vertragsdaten!L3060="","",Vertragsdaten!L3060)</f>
        <v/>
      </c>
      <c r="K3059" s="9"/>
      <c r="L3059" s="15" t="str">
        <f>IF(Vertragsdaten!J3060="","",Vertragsdaten!J3060)</f>
        <v/>
      </c>
      <c r="M3059" s="9" t="str">
        <f>IF(Vertragsdaten!I3060="","",Vertragsdaten!I3060)</f>
        <v/>
      </c>
      <c r="N3059" s="9"/>
      <c r="O3059" s="9" t="str">
        <f>IF(Vertragsdaten!W3060="","",Vertragsdaten!W3060)</f>
        <v/>
      </c>
      <c r="P3059" s="15" t="str">
        <f>IF(Vertragsdaten!R3060="","",Vertragsdaten!R3060)</f>
        <v/>
      </c>
      <c r="Q3059" s="15" t="str">
        <f>IF(Vertragsdaten!S3060="","",Vertragsdaten!S3060)</f>
        <v/>
      </c>
      <c r="R3059" s="9"/>
      <c r="S3059" s="15" t="str">
        <f>IF(Vertragsdaten!S3060="","",Vertragsdaten!T3060)</f>
        <v/>
      </c>
      <c r="T3059" s="15" t="str">
        <f>IF(Vertragsdaten!T3060="","",Vertragsdaten!U3060)</f>
        <v/>
      </c>
      <c r="U3059" s="9"/>
      <c r="V3059" s="16" t="str">
        <f>IF(Vertragsdaten!$V3060="","",Vertragsdaten!$V3060)</f>
        <v/>
      </c>
      <c r="W3059" s="9"/>
      <c r="X3059" s="9"/>
      <c r="Y3059" s="9"/>
      <c r="Z3059" s="9"/>
      <c r="AA3059" s="15" t="str">
        <f>IF(Vertragsdaten!AI3060="","",Vertragsdaten!AI3060)</f>
        <v/>
      </c>
      <c r="AB3059" s="15" t="str">
        <f>IF(Vertragsdaten!AJ3060="","",Vertragsdaten!AJ3060)</f>
        <v/>
      </c>
      <c r="AC3059" s="9"/>
      <c r="AD3059" s="15" t="str">
        <f>IF(Vertragsdaten!AK3060="","",Vertragsdaten!AK3060)</f>
        <v/>
      </c>
      <c r="AE3059" s="15" t="str">
        <f>IF(Vertragsdaten!AL3060="","",Vertragsdaten!AL3060)</f>
        <v/>
      </c>
      <c r="AF3059" s="16" t="s">
        <v>2</v>
      </c>
      <c r="AG3059" s="16" t="str">
        <f>IF(Vertragsdaten!G3060="","",Vertragsdaten!G3060)</f>
        <v/>
      </c>
      <c r="AH3059" s="9" t="str">
        <f>IF(Vertragsdaten!$AW3060="","",Vertragsdaten!AW3060)</f>
        <v/>
      </c>
      <c r="AI3059" s="9"/>
      <c r="AJ3059" s="9"/>
      <c r="AK3059" s="9"/>
      <c r="AL3059" s="15" t="str">
        <f>IF(Vertragsdaten!AM3060="","",Vertragsdaten!AM3060)</f>
        <v/>
      </c>
      <c r="AM3059" s="15" t="str">
        <f>IF(Vertragsdaten!AN3060="","",Vertragsdaten!AN3060)</f>
        <v/>
      </c>
      <c r="AN3059" s="9"/>
      <c r="AO3059" s="9"/>
      <c r="AP3059" s="22" t="str">
        <f>IF(Vertragsdaten!AQ3060="","",ROUND(Vertragsdaten!AQ3060,0))</f>
        <v/>
      </c>
      <c r="AQ3059" s="9"/>
      <c r="AR3059" s="15" t="str">
        <f>IF(Vertragsdaten!AR3060="","",Vertragsdaten!AR3060)</f>
        <v/>
      </c>
      <c r="AS3059" s="16" t="str">
        <f>IF(Vertragsdaten!$AW3060="","",Vertragsdaten!$AW3060)</f>
        <v/>
      </c>
      <c r="AT3059" s="16" t="str">
        <f>IF(Vertragsdaten!AO3060="","","11XSWK-H-------M")</f>
        <v/>
      </c>
      <c r="AU3059" s="16" t="str">
        <f>IF(Vertragsdaten!AU3060="E01 „Ein-/Auszug (Umzug)“","E01",IF(Vertragsdaten!AU3060="E02 „Einzug/Neuanlage“","E02",IF(Vertragsdaten!AU3060="E03 „Lieferantenwechsel“","E03","ZD2")))</f>
        <v>ZD2</v>
      </c>
      <c r="AV3059" s="16" t="str">
        <f>IF(Vertragsdaten!AS3060="nein","Z18","Z15")</f>
        <v>Z15</v>
      </c>
      <c r="AW3059" s="16" t="str">
        <f>IF(Vertragsdaten!BC3060="","",VLOOKUP(Vertragsdaten!BC3060,'Dropdown-Werte'!$I$2:$J$5,2,FALSE))</f>
        <v/>
      </c>
      <c r="AX3059" s="16" t="str">
        <f t="shared" si="47"/>
        <v/>
      </c>
      <c r="AY3059" s="16" t="str">
        <f>IF(Vertragsdaten!BB3060="","",Vertragsdaten!BB3060)</f>
        <v/>
      </c>
      <c r="AZ3059" s="16" t="s">
        <v>93</v>
      </c>
      <c r="BA3059" s="16" t="s">
        <v>94</v>
      </c>
    </row>
    <row r="3060" spans="1:53">
      <c r="A3060" s="12" t="str">
        <f>IF(Vertragsdaten!AZ3061="","",Vertragsdaten!AZ3061)</f>
        <v/>
      </c>
      <c r="B3060" s="12"/>
      <c r="C3060" s="12"/>
      <c r="D3060" s="12"/>
      <c r="E3060" s="4" t="str">
        <f>IF(Vertragsdaten!M3061="","",Vertragsdaten!M3061)</f>
        <v/>
      </c>
      <c r="F3060" s="19">
        <f>Vertragsdaten!H3061</f>
        <v>0</v>
      </c>
      <c r="G3060" s="9"/>
      <c r="H3060" s="15" t="str">
        <f>IF(Vertragsdaten!J3061="","",Vertragsdaten!J3061)</f>
        <v/>
      </c>
      <c r="I3060" s="15" t="str">
        <f>IF(Vertragsdaten!K3061="","",Vertragsdaten!K3061)</f>
        <v/>
      </c>
      <c r="J3060" s="15" t="str">
        <f>IF(Vertragsdaten!L3061="","",Vertragsdaten!L3061)</f>
        <v/>
      </c>
      <c r="K3060" s="9"/>
      <c r="L3060" s="15" t="str">
        <f>IF(Vertragsdaten!J3061="","",Vertragsdaten!J3061)</f>
        <v/>
      </c>
      <c r="M3060" s="9" t="str">
        <f>IF(Vertragsdaten!I3061="","",Vertragsdaten!I3061)</f>
        <v/>
      </c>
      <c r="N3060" s="9"/>
      <c r="O3060" s="9" t="str">
        <f>IF(Vertragsdaten!W3061="","",Vertragsdaten!W3061)</f>
        <v/>
      </c>
      <c r="P3060" s="15" t="str">
        <f>IF(Vertragsdaten!R3061="","",Vertragsdaten!R3061)</f>
        <v/>
      </c>
      <c r="Q3060" s="15" t="str">
        <f>IF(Vertragsdaten!S3061="","",Vertragsdaten!S3061)</f>
        <v/>
      </c>
      <c r="R3060" s="9"/>
      <c r="S3060" s="15" t="str">
        <f>IF(Vertragsdaten!S3061="","",Vertragsdaten!T3061)</f>
        <v/>
      </c>
      <c r="T3060" s="15" t="str">
        <f>IF(Vertragsdaten!T3061="","",Vertragsdaten!U3061)</f>
        <v/>
      </c>
      <c r="U3060" s="9"/>
      <c r="V3060" s="16" t="str">
        <f>IF(Vertragsdaten!$V3061="","",Vertragsdaten!$V3061)</f>
        <v/>
      </c>
      <c r="W3060" s="9"/>
      <c r="X3060" s="9"/>
      <c r="Y3060" s="9"/>
      <c r="Z3060" s="9"/>
      <c r="AA3060" s="15" t="str">
        <f>IF(Vertragsdaten!AI3061="","",Vertragsdaten!AI3061)</f>
        <v/>
      </c>
      <c r="AB3060" s="15" t="str">
        <f>IF(Vertragsdaten!AJ3061="","",Vertragsdaten!AJ3061)</f>
        <v/>
      </c>
      <c r="AC3060" s="9"/>
      <c r="AD3060" s="15" t="str">
        <f>IF(Vertragsdaten!AK3061="","",Vertragsdaten!AK3061)</f>
        <v/>
      </c>
      <c r="AE3060" s="15" t="str">
        <f>IF(Vertragsdaten!AL3061="","",Vertragsdaten!AL3061)</f>
        <v/>
      </c>
      <c r="AF3060" s="16" t="s">
        <v>2</v>
      </c>
      <c r="AG3060" s="16" t="str">
        <f>IF(Vertragsdaten!G3061="","",Vertragsdaten!G3061)</f>
        <v/>
      </c>
      <c r="AH3060" s="9" t="str">
        <f>IF(Vertragsdaten!$AW3061="","",Vertragsdaten!AW3061)</f>
        <v/>
      </c>
      <c r="AI3060" s="9"/>
      <c r="AJ3060" s="9"/>
      <c r="AK3060" s="9"/>
      <c r="AL3060" s="15" t="str">
        <f>IF(Vertragsdaten!AM3061="","",Vertragsdaten!AM3061)</f>
        <v/>
      </c>
      <c r="AM3060" s="15" t="str">
        <f>IF(Vertragsdaten!AN3061="","",Vertragsdaten!AN3061)</f>
        <v/>
      </c>
      <c r="AN3060" s="9"/>
      <c r="AO3060" s="9"/>
      <c r="AP3060" s="22" t="str">
        <f>IF(Vertragsdaten!AQ3061="","",ROUND(Vertragsdaten!AQ3061,0))</f>
        <v/>
      </c>
      <c r="AQ3060" s="9"/>
      <c r="AR3060" s="15" t="str">
        <f>IF(Vertragsdaten!AR3061="","",Vertragsdaten!AR3061)</f>
        <v/>
      </c>
      <c r="AS3060" s="16" t="str">
        <f>IF(Vertragsdaten!$AW3061="","",Vertragsdaten!$AW3061)</f>
        <v/>
      </c>
      <c r="AT3060" s="16" t="str">
        <f>IF(Vertragsdaten!AO3061="","","11XSWK-H-------M")</f>
        <v/>
      </c>
      <c r="AU3060" s="16" t="str">
        <f>IF(Vertragsdaten!AU3061="E01 „Ein-/Auszug (Umzug)“","E01",IF(Vertragsdaten!AU3061="E02 „Einzug/Neuanlage“","E02",IF(Vertragsdaten!AU3061="E03 „Lieferantenwechsel“","E03","ZD2")))</f>
        <v>ZD2</v>
      </c>
      <c r="AV3060" s="16" t="str">
        <f>IF(Vertragsdaten!AS3061="nein","Z18","Z15")</f>
        <v>Z15</v>
      </c>
      <c r="AW3060" s="16" t="str">
        <f>IF(Vertragsdaten!BC3061="","",VLOOKUP(Vertragsdaten!BC3061,'Dropdown-Werte'!$I$2:$J$5,2,FALSE))</f>
        <v/>
      </c>
      <c r="AX3060" s="16" t="str">
        <f t="shared" si="47"/>
        <v/>
      </c>
      <c r="AY3060" s="16" t="str">
        <f>IF(Vertragsdaten!BB3061="","",Vertragsdaten!BB3061)</f>
        <v/>
      </c>
      <c r="AZ3060" s="16" t="s">
        <v>93</v>
      </c>
      <c r="BA3060" s="16" t="s">
        <v>94</v>
      </c>
    </row>
    <row r="3061" spans="1:53">
      <c r="A3061" s="12" t="str">
        <f>IF(Vertragsdaten!AZ3062="","",Vertragsdaten!AZ3062)</f>
        <v/>
      </c>
      <c r="B3061" s="12"/>
      <c r="C3061" s="12"/>
      <c r="D3061" s="12"/>
      <c r="E3061" s="4" t="str">
        <f>IF(Vertragsdaten!M3062="","",Vertragsdaten!M3062)</f>
        <v/>
      </c>
      <c r="F3061" s="19">
        <f>Vertragsdaten!H3062</f>
        <v>0</v>
      </c>
      <c r="G3061" s="9"/>
      <c r="H3061" s="15" t="str">
        <f>IF(Vertragsdaten!J3062="","",Vertragsdaten!J3062)</f>
        <v/>
      </c>
      <c r="I3061" s="15" t="str">
        <f>IF(Vertragsdaten!K3062="","",Vertragsdaten!K3062)</f>
        <v/>
      </c>
      <c r="J3061" s="15" t="str">
        <f>IF(Vertragsdaten!L3062="","",Vertragsdaten!L3062)</f>
        <v/>
      </c>
      <c r="K3061" s="9"/>
      <c r="L3061" s="15" t="str">
        <f>IF(Vertragsdaten!J3062="","",Vertragsdaten!J3062)</f>
        <v/>
      </c>
      <c r="M3061" s="9" t="str">
        <f>IF(Vertragsdaten!I3062="","",Vertragsdaten!I3062)</f>
        <v/>
      </c>
      <c r="N3061" s="9"/>
      <c r="O3061" s="9" t="str">
        <f>IF(Vertragsdaten!W3062="","",Vertragsdaten!W3062)</f>
        <v/>
      </c>
      <c r="P3061" s="15" t="str">
        <f>IF(Vertragsdaten!R3062="","",Vertragsdaten!R3062)</f>
        <v/>
      </c>
      <c r="Q3061" s="15" t="str">
        <f>IF(Vertragsdaten!S3062="","",Vertragsdaten!S3062)</f>
        <v/>
      </c>
      <c r="R3061" s="9"/>
      <c r="S3061" s="15" t="str">
        <f>IF(Vertragsdaten!S3062="","",Vertragsdaten!T3062)</f>
        <v/>
      </c>
      <c r="T3061" s="15" t="str">
        <f>IF(Vertragsdaten!T3062="","",Vertragsdaten!U3062)</f>
        <v/>
      </c>
      <c r="U3061" s="9"/>
      <c r="V3061" s="16" t="str">
        <f>IF(Vertragsdaten!$V3062="","",Vertragsdaten!$V3062)</f>
        <v/>
      </c>
      <c r="W3061" s="9"/>
      <c r="X3061" s="9"/>
      <c r="Y3061" s="9"/>
      <c r="Z3061" s="9"/>
      <c r="AA3061" s="15" t="str">
        <f>IF(Vertragsdaten!AI3062="","",Vertragsdaten!AI3062)</f>
        <v/>
      </c>
      <c r="AB3061" s="15" t="str">
        <f>IF(Vertragsdaten!AJ3062="","",Vertragsdaten!AJ3062)</f>
        <v/>
      </c>
      <c r="AC3061" s="9"/>
      <c r="AD3061" s="15" t="str">
        <f>IF(Vertragsdaten!AK3062="","",Vertragsdaten!AK3062)</f>
        <v/>
      </c>
      <c r="AE3061" s="15" t="str">
        <f>IF(Vertragsdaten!AL3062="","",Vertragsdaten!AL3062)</f>
        <v/>
      </c>
      <c r="AF3061" s="16" t="s">
        <v>2</v>
      </c>
      <c r="AG3061" s="16" t="str">
        <f>IF(Vertragsdaten!G3062="","",Vertragsdaten!G3062)</f>
        <v/>
      </c>
      <c r="AH3061" s="9" t="str">
        <f>IF(Vertragsdaten!$AW3062="","",Vertragsdaten!AW3062)</f>
        <v/>
      </c>
      <c r="AI3061" s="9"/>
      <c r="AJ3061" s="9"/>
      <c r="AK3061" s="9"/>
      <c r="AL3061" s="15" t="str">
        <f>IF(Vertragsdaten!AM3062="","",Vertragsdaten!AM3062)</f>
        <v/>
      </c>
      <c r="AM3061" s="15" t="str">
        <f>IF(Vertragsdaten!AN3062="","",Vertragsdaten!AN3062)</f>
        <v/>
      </c>
      <c r="AN3061" s="9"/>
      <c r="AO3061" s="9"/>
      <c r="AP3061" s="22" t="str">
        <f>IF(Vertragsdaten!AQ3062="","",ROUND(Vertragsdaten!AQ3062,0))</f>
        <v/>
      </c>
      <c r="AQ3061" s="9"/>
      <c r="AR3061" s="15" t="str">
        <f>IF(Vertragsdaten!AR3062="","",Vertragsdaten!AR3062)</f>
        <v/>
      </c>
      <c r="AS3061" s="16" t="str">
        <f>IF(Vertragsdaten!$AW3062="","",Vertragsdaten!$AW3062)</f>
        <v/>
      </c>
      <c r="AT3061" s="16" t="str">
        <f>IF(Vertragsdaten!AO3062="","","11XSWK-H-------M")</f>
        <v/>
      </c>
      <c r="AU3061" s="16" t="str">
        <f>IF(Vertragsdaten!AU3062="E01 „Ein-/Auszug (Umzug)“","E01",IF(Vertragsdaten!AU3062="E02 „Einzug/Neuanlage“","E02",IF(Vertragsdaten!AU3062="E03 „Lieferantenwechsel“","E03","ZD2")))</f>
        <v>ZD2</v>
      </c>
      <c r="AV3061" s="16" t="str">
        <f>IF(Vertragsdaten!AS3062="nein","Z18","Z15")</f>
        <v>Z15</v>
      </c>
      <c r="AW3061" s="16" t="str">
        <f>IF(Vertragsdaten!BC3062="","",VLOOKUP(Vertragsdaten!BC3062,'Dropdown-Werte'!$I$2:$J$5,2,FALSE))</f>
        <v/>
      </c>
      <c r="AX3061" s="16" t="str">
        <f t="shared" si="47"/>
        <v/>
      </c>
      <c r="AY3061" s="16" t="str">
        <f>IF(Vertragsdaten!BB3062="","",Vertragsdaten!BB3062)</f>
        <v/>
      </c>
      <c r="AZ3061" s="16" t="s">
        <v>93</v>
      </c>
      <c r="BA3061" s="16" t="s">
        <v>94</v>
      </c>
    </row>
    <row r="3062" spans="1:53">
      <c r="A3062" s="12" t="str">
        <f>IF(Vertragsdaten!AZ3063="","",Vertragsdaten!AZ3063)</f>
        <v/>
      </c>
      <c r="B3062" s="12"/>
      <c r="C3062" s="12"/>
      <c r="D3062" s="12"/>
      <c r="E3062" s="4" t="str">
        <f>IF(Vertragsdaten!M3063="","",Vertragsdaten!M3063)</f>
        <v/>
      </c>
      <c r="F3062" s="19">
        <f>Vertragsdaten!H3063</f>
        <v>0</v>
      </c>
      <c r="G3062" s="9"/>
      <c r="H3062" s="15" t="str">
        <f>IF(Vertragsdaten!J3063="","",Vertragsdaten!J3063)</f>
        <v/>
      </c>
      <c r="I3062" s="15" t="str">
        <f>IF(Vertragsdaten!K3063="","",Vertragsdaten!K3063)</f>
        <v/>
      </c>
      <c r="J3062" s="15" t="str">
        <f>IF(Vertragsdaten!L3063="","",Vertragsdaten!L3063)</f>
        <v/>
      </c>
      <c r="K3062" s="9"/>
      <c r="L3062" s="15" t="str">
        <f>IF(Vertragsdaten!J3063="","",Vertragsdaten!J3063)</f>
        <v/>
      </c>
      <c r="M3062" s="9" t="str">
        <f>IF(Vertragsdaten!I3063="","",Vertragsdaten!I3063)</f>
        <v/>
      </c>
      <c r="N3062" s="9"/>
      <c r="O3062" s="9" t="str">
        <f>IF(Vertragsdaten!W3063="","",Vertragsdaten!W3063)</f>
        <v/>
      </c>
      <c r="P3062" s="15" t="str">
        <f>IF(Vertragsdaten!R3063="","",Vertragsdaten!R3063)</f>
        <v/>
      </c>
      <c r="Q3062" s="15" t="str">
        <f>IF(Vertragsdaten!S3063="","",Vertragsdaten!S3063)</f>
        <v/>
      </c>
      <c r="R3062" s="9"/>
      <c r="S3062" s="15" t="str">
        <f>IF(Vertragsdaten!S3063="","",Vertragsdaten!T3063)</f>
        <v/>
      </c>
      <c r="T3062" s="15" t="str">
        <f>IF(Vertragsdaten!T3063="","",Vertragsdaten!U3063)</f>
        <v/>
      </c>
      <c r="U3062" s="9"/>
      <c r="V3062" s="16" t="str">
        <f>IF(Vertragsdaten!$V3063="","",Vertragsdaten!$V3063)</f>
        <v/>
      </c>
      <c r="W3062" s="9"/>
      <c r="X3062" s="9"/>
      <c r="Y3062" s="9"/>
      <c r="Z3062" s="9"/>
      <c r="AA3062" s="15" t="str">
        <f>IF(Vertragsdaten!AI3063="","",Vertragsdaten!AI3063)</f>
        <v/>
      </c>
      <c r="AB3062" s="15" t="str">
        <f>IF(Vertragsdaten!AJ3063="","",Vertragsdaten!AJ3063)</f>
        <v/>
      </c>
      <c r="AC3062" s="9"/>
      <c r="AD3062" s="15" t="str">
        <f>IF(Vertragsdaten!AK3063="","",Vertragsdaten!AK3063)</f>
        <v/>
      </c>
      <c r="AE3062" s="15" t="str">
        <f>IF(Vertragsdaten!AL3063="","",Vertragsdaten!AL3063)</f>
        <v/>
      </c>
      <c r="AF3062" s="16" t="s">
        <v>2</v>
      </c>
      <c r="AG3062" s="16" t="str">
        <f>IF(Vertragsdaten!G3063="","",Vertragsdaten!G3063)</f>
        <v/>
      </c>
      <c r="AH3062" s="9" t="str">
        <f>IF(Vertragsdaten!$AW3063="","",Vertragsdaten!AW3063)</f>
        <v/>
      </c>
      <c r="AI3062" s="9"/>
      <c r="AJ3062" s="9"/>
      <c r="AK3062" s="9"/>
      <c r="AL3062" s="15" t="str">
        <f>IF(Vertragsdaten!AM3063="","",Vertragsdaten!AM3063)</f>
        <v/>
      </c>
      <c r="AM3062" s="15" t="str">
        <f>IF(Vertragsdaten!AN3063="","",Vertragsdaten!AN3063)</f>
        <v/>
      </c>
      <c r="AN3062" s="9"/>
      <c r="AO3062" s="9"/>
      <c r="AP3062" s="22" t="str">
        <f>IF(Vertragsdaten!AQ3063="","",ROUND(Vertragsdaten!AQ3063,0))</f>
        <v/>
      </c>
      <c r="AQ3062" s="9"/>
      <c r="AR3062" s="15" t="str">
        <f>IF(Vertragsdaten!AR3063="","",Vertragsdaten!AR3063)</f>
        <v/>
      </c>
      <c r="AS3062" s="16" t="str">
        <f>IF(Vertragsdaten!$AW3063="","",Vertragsdaten!$AW3063)</f>
        <v/>
      </c>
      <c r="AT3062" s="16" t="str">
        <f>IF(Vertragsdaten!AO3063="","","11XSWK-H-------M")</f>
        <v/>
      </c>
      <c r="AU3062" s="16" t="str">
        <f>IF(Vertragsdaten!AU3063="E01 „Ein-/Auszug (Umzug)“","E01",IF(Vertragsdaten!AU3063="E02 „Einzug/Neuanlage“","E02",IF(Vertragsdaten!AU3063="E03 „Lieferantenwechsel“","E03","ZD2")))</f>
        <v>ZD2</v>
      </c>
      <c r="AV3062" s="16" t="str">
        <f>IF(Vertragsdaten!AS3063="nein","Z18","Z15")</f>
        <v>Z15</v>
      </c>
      <c r="AW3062" s="16" t="str">
        <f>IF(Vertragsdaten!BC3063="","",VLOOKUP(Vertragsdaten!BC3063,'Dropdown-Werte'!$I$2:$J$5,2,FALSE))</f>
        <v/>
      </c>
      <c r="AX3062" s="16" t="str">
        <f t="shared" si="47"/>
        <v/>
      </c>
      <c r="AY3062" s="16" t="str">
        <f>IF(Vertragsdaten!BB3063="","",Vertragsdaten!BB3063)</f>
        <v/>
      </c>
      <c r="AZ3062" s="16" t="s">
        <v>93</v>
      </c>
      <c r="BA3062" s="16" t="s">
        <v>94</v>
      </c>
    </row>
    <row r="3063" spans="1:53">
      <c r="A3063" s="12" t="str">
        <f>IF(Vertragsdaten!AZ3064="","",Vertragsdaten!AZ3064)</f>
        <v/>
      </c>
      <c r="B3063" s="12"/>
      <c r="C3063" s="12"/>
      <c r="D3063" s="12"/>
      <c r="E3063" s="4" t="str">
        <f>IF(Vertragsdaten!M3064="","",Vertragsdaten!M3064)</f>
        <v/>
      </c>
      <c r="F3063" s="19">
        <f>Vertragsdaten!H3064</f>
        <v>0</v>
      </c>
      <c r="G3063" s="9"/>
      <c r="H3063" s="15" t="str">
        <f>IF(Vertragsdaten!J3064="","",Vertragsdaten!J3064)</f>
        <v/>
      </c>
      <c r="I3063" s="15" t="str">
        <f>IF(Vertragsdaten!K3064="","",Vertragsdaten!K3064)</f>
        <v/>
      </c>
      <c r="J3063" s="15" t="str">
        <f>IF(Vertragsdaten!L3064="","",Vertragsdaten!L3064)</f>
        <v/>
      </c>
      <c r="K3063" s="9"/>
      <c r="L3063" s="15" t="str">
        <f>IF(Vertragsdaten!J3064="","",Vertragsdaten!J3064)</f>
        <v/>
      </c>
      <c r="M3063" s="9" t="str">
        <f>IF(Vertragsdaten!I3064="","",Vertragsdaten!I3064)</f>
        <v/>
      </c>
      <c r="N3063" s="9"/>
      <c r="O3063" s="9" t="str">
        <f>IF(Vertragsdaten!W3064="","",Vertragsdaten!W3064)</f>
        <v/>
      </c>
      <c r="P3063" s="15" t="str">
        <f>IF(Vertragsdaten!R3064="","",Vertragsdaten!R3064)</f>
        <v/>
      </c>
      <c r="Q3063" s="15" t="str">
        <f>IF(Vertragsdaten!S3064="","",Vertragsdaten!S3064)</f>
        <v/>
      </c>
      <c r="R3063" s="9"/>
      <c r="S3063" s="15" t="str">
        <f>IF(Vertragsdaten!S3064="","",Vertragsdaten!T3064)</f>
        <v/>
      </c>
      <c r="T3063" s="15" t="str">
        <f>IF(Vertragsdaten!T3064="","",Vertragsdaten!U3064)</f>
        <v/>
      </c>
      <c r="U3063" s="9"/>
      <c r="V3063" s="16" t="str">
        <f>IF(Vertragsdaten!$V3064="","",Vertragsdaten!$V3064)</f>
        <v/>
      </c>
      <c r="W3063" s="9"/>
      <c r="X3063" s="9"/>
      <c r="Y3063" s="9"/>
      <c r="Z3063" s="9"/>
      <c r="AA3063" s="15" t="str">
        <f>IF(Vertragsdaten!AI3064="","",Vertragsdaten!AI3064)</f>
        <v/>
      </c>
      <c r="AB3063" s="15" t="str">
        <f>IF(Vertragsdaten!AJ3064="","",Vertragsdaten!AJ3064)</f>
        <v/>
      </c>
      <c r="AC3063" s="9"/>
      <c r="AD3063" s="15" t="str">
        <f>IF(Vertragsdaten!AK3064="","",Vertragsdaten!AK3064)</f>
        <v/>
      </c>
      <c r="AE3063" s="15" t="str">
        <f>IF(Vertragsdaten!AL3064="","",Vertragsdaten!AL3064)</f>
        <v/>
      </c>
      <c r="AF3063" s="16" t="s">
        <v>2</v>
      </c>
      <c r="AG3063" s="16" t="str">
        <f>IF(Vertragsdaten!G3064="","",Vertragsdaten!G3064)</f>
        <v/>
      </c>
      <c r="AH3063" s="9" t="str">
        <f>IF(Vertragsdaten!$AW3064="","",Vertragsdaten!AW3064)</f>
        <v/>
      </c>
      <c r="AI3063" s="9"/>
      <c r="AJ3063" s="9"/>
      <c r="AK3063" s="9"/>
      <c r="AL3063" s="15" t="str">
        <f>IF(Vertragsdaten!AM3064="","",Vertragsdaten!AM3064)</f>
        <v/>
      </c>
      <c r="AM3063" s="15" t="str">
        <f>IF(Vertragsdaten!AN3064="","",Vertragsdaten!AN3064)</f>
        <v/>
      </c>
      <c r="AN3063" s="9"/>
      <c r="AO3063" s="9"/>
      <c r="AP3063" s="22" t="str">
        <f>IF(Vertragsdaten!AQ3064="","",ROUND(Vertragsdaten!AQ3064,0))</f>
        <v/>
      </c>
      <c r="AQ3063" s="9"/>
      <c r="AR3063" s="15" t="str">
        <f>IF(Vertragsdaten!AR3064="","",Vertragsdaten!AR3064)</f>
        <v/>
      </c>
      <c r="AS3063" s="16" t="str">
        <f>IF(Vertragsdaten!$AW3064="","",Vertragsdaten!$AW3064)</f>
        <v/>
      </c>
      <c r="AT3063" s="16" t="str">
        <f>IF(Vertragsdaten!AO3064="","","11XSWK-H-------M")</f>
        <v/>
      </c>
      <c r="AU3063" s="16" t="str">
        <f>IF(Vertragsdaten!AU3064="E01 „Ein-/Auszug (Umzug)“","E01",IF(Vertragsdaten!AU3064="E02 „Einzug/Neuanlage“","E02",IF(Vertragsdaten!AU3064="E03 „Lieferantenwechsel“","E03","ZD2")))</f>
        <v>ZD2</v>
      </c>
      <c r="AV3063" s="16" t="str">
        <f>IF(Vertragsdaten!AS3064="nein","Z18","Z15")</f>
        <v>Z15</v>
      </c>
      <c r="AW3063" s="16" t="str">
        <f>IF(Vertragsdaten!BC3064="","",VLOOKUP(Vertragsdaten!BC3064,'Dropdown-Werte'!$I$2:$J$5,2,FALSE))</f>
        <v/>
      </c>
      <c r="AX3063" s="16" t="str">
        <f t="shared" si="47"/>
        <v/>
      </c>
      <c r="AY3063" s="16" t="str">
        <f>IF(Vertragsdaten!BB3064="","",Vertragsdaten!BB3064)</f>
        <v/>
      </c>
      <c r="AZ3063" s="16" t="s">
        <v>93</v>
      </c>
      <c r="BA3063" s="16" t="s">
        <v>94</v>
      </c>
    </row>
    <row r="3064" spans="1:53">
      <c r="A3064" s="12" t="str">
        <f>IF(Vertragsdaten!AZ3065="","",Vertragsdaten!AZ3065)</f>
        <v/>
      </c>
      <c r="B3064" s="12"/>
      <c r="C3064" s="12"/>
      <c r="D3064" s="12"/>
      <c r="E3064" s="4" t="str">
        <f>IF(Vertragsdaten!M3065="","",Vertragsdaten!M3065)</f>
        <v/>
      </c>
      <c r="F3064" s="19">
        <f>Vertragsdaten!H3065</f>
        <v>0</v>
      </c>
      <c r="G3064" s="9"/>
      <c r="H3064" s="15" t="str">
        <f>IF(Vertragsdaten!J3065="","",Vertragsdaten!J3065)</f>
        <v/>
      </c>
      <c r="I3064" s="15" t="str">
        <f>IF(Vertragsdaten!K3065="","",Vertragsdaten!K3065)</f>
        <v/>
      </c>
      <c r="J3064" s="15" t="str">
        <f>IF(Vertragsdaten!L3065="","",Vertragsdaten!L3065)</f>
        <v/>
      </c>
      <c r="K3064" s="9"/>
      <c r="L3064" s="15" t="str">
        <f>IF(Vertragsdaten!J3065="","",Vertragsdaten!J3065)</f>
        <v/>
      </c>
      <c r="M3064" s="9" t="str">
        <f>IF(Vertragsdaten!I3065="","",Vertragsdaten!I3065)</f>
        <v/>
      </c>
      <c r="N3064" s="9"/>
      <c r="O3064" s="9" t="str">
        <f>IF(Vertragsdaten!W3065="","",Vertragsdaten!W3065)</f>
        <v/>
      </c>
      <c r="P3064" s="15" t="str">
        <f>IF(Vertragsdaten!R3065="","",Vertragsdaten!R3065)</f>
        <v/>
      </c>
      <c r="Q3064" s="15" t="str">
        <f>IF(Vertragsdaten!S3065="","",Vertragsdaten!S3065)</f>
        <v/>
      </c>
      <c r="R3064" s="9"/>
      <c r="S3064" s="15" t="str">
        <f>IF(Vertragsdaten!S3065="","",Vertragsdaten!T3065)</f>
        <v/>
      </c>
      <c r="T3064" s="15" t="str">
        <f>IF(Vertragsdaten!T3065="","",Vertragsdaten!U3065)</f>
        <v/>
      </c>
      <c r="U3064" s="9"/>
      <c r="V3064" s="16" t="str">
        <f>IF(Vertragsdaten!$V3065="","",Vertragsdaten!$V3065)</f>
        <v/>
      </c>
      <c r="W3064" s="9"/>
      <c r="X3064" s="9"/>
      <c r="Y3064" s="9"/>
      <c r="Z3064" s="9"/>
      <c r="AA3064" s="15" t="str">
        <f>IF(Vertragsdaten!AI3065="","",Vertragsdaten!AI3065)</f>
        <v/>
      </c>
      <c r="AB3064" s="15" t="str">
        <f>IF(Vertragsdaten!AJ3065="","",Vertragsdaten!AJ3065)</f>
        <v/>
      </c>
      <c r="AC3064" s="9"/>
      <c r="AD3064" s="15" t="str">
        <f>IF(Vertragsdaten!AK3065="","",Vertragsdaten!AK3065)</f>
        <v/>
      </c>
      <c r="AE3064" s="15" t="str">
        <f>IF(Vertragsdaten!AL3065="","",Vertragsdaten!AL3065)</f>
        <v/>
      </c>
      <c r="AF3064" s="16" t="s">
        <v>2</v>
      </c>
      <c r="AG3064" s="16" t="str">
        <f>IF(Vertragsdaten!G3065="","",Vertragsdaten!G3065)</f>
        <v/>
      </c>
      <c r="AH3064" s="9" t="str">
        <f>IF(Vertragsdaten!$AW3065="","",Vertragsdaten!AW3065)</f>
        <v/>
      </c>
      <c r="AI3064" s="9"/>
      <c r="AJ3064" s="9"/>
      <c r="AK3064" s="9"/>
      <c r="AL3064" s="15" t="str">
        <f>IF(Vertragsdaten!AM3065="","",Vertragsdaten!AM3065)</f>
        <v/>
      </c>
      <c r="AM3064" s="15" t="str">
        <f>IF(Vertragsdaten!AN3065="","",Vertragsdaten!AN3065)</f>
        <v/>
      </c>
      <c r="AN3064" s="9"/>
      <c r="AO3064" s="9"/>
      <c r="AP3064" s="22" t="str">
        <f>IF(Vertragsdaten!AQ3065="","",ROUND(Vertragsdaten!AQ3065,0))</f>
        <v/>
      </c>
      <c r="AQ3064" s="9"/>
      <c r="AR3064" s="15" t="str">
        <f>IF(Vertragsdaten!AR3065="","",Vertragsdaten!AR3065)</f>
        <v/>
      </c>
      <c r="AS3064" s="16" t="str">
        <f>IF(Vertragsdaten!$AW3065="","",Vertragsdaten!$AW3065)</f>
        <v/>
      </c>
      <c r="AT3064" s="16" t="str">
        <f>IF(Vertragsdaten!AO3065="","","11XSWK-H-------M")</f>
        <v/>
      </c>
      <c r="AU3064" s="16" t="str">
        <f>IF(Vertragsdaten!AU3065="E01 „Ein-/Auszug (Umzug)“","E01",IF(Vertragsdaten!AU3065="E02 „Einzug/Neuanlage“","E02",IF(Vertragsdaten!AU3065="E03 „Lieferantenwechsel“","E03","ZD2")))</f>
        <v>ZD2</v>
      </c>
      <c r="AV3064" s="16" t="str">
        <f>IF(Vertragsdaten!AS3065="nein","Z18","Z15")</f>
        <v>Z15</v>
      </c>
      <c r="AW3064" s="16" t="str">
        <f>IF(Vertragsdaten!BC3065="","",VLOOKUP(Vertragsdaten!BC3065,'Dropdown-Werte'!$I$2:$J$5,2,FALSE))</f>
        <v/>
      </c>
      <c r="AX3064" s="16" t="str">
        <f t="shared" si="47"/>
        <v/>
      </c>
      <c r="AY3064" s="16" t="str">
        <f>IF(Vertragsdaten!BB3065="","",Vertragsdaten!BB3065)</f>
        <v/>
      </c>
      <c r="AZ3064" s="16" t="s">
        <v>93</v>
      </c>
      <c r="BA3064" s="16" t="s">
        <v>94</v>
      </c>
    </row>
    <row r="3065" spans="1:53">
      <c r="A3065" s="12" t="str">
        <f>IF(Vertragsdaten!AZ3066="","",Vertragsdaten!AZ3066)</f>
        <v/>
      </c>
      <c r="B3065" s="12"/>
      <c r="C3065" s="12"/>
      <c r="D3065" s="12"/>
      <c r="E3065" s="4" t="str">
        <f>IF(Vertragsdaten!M3066="","",Vertragsdaten!M3066)</f>
        <v/>
      </c>
      <c r="F3065" s="19">
        <f>Vertragsdaten!H3066</f>
        <v>0</v>
      </c>
      <c r="G3065" s="9"/>
      <c r="H3065" s="15" t="str">
        <f>IF(Vertragsdaten!J3066="","",Vertragsdaten!J3066)</f>
        <v/>
      </c>
      <c r="I3065" s="15" t="str">
        <f>IF(Vertragsdaten!K3066="","",Vertragsdaten!K3066)</f>
        <v/>
      </c>
      <c r="J3065" s="15" t="str">
        <f>IF(Vertragsdaten!L3066="","",Vertragsdaten!L3066)</f>
        <v/>
      </c>
      <c r="K3065" s="9"/>
      <c r="L3065" s="15" t="str">
        <f>IF(Vertragsdaten!J3066="","",Vertragsdaten!J3066)</f>
        <v/>
      </c>
      <c r="M3065" s="9" t="str">
        <f>IF(Vertragsdaten!I3066="","",Vertragsdaten!I3066)</f>
        <v/>
      </c>
      <c r="N3065" s="9"/>
      <c r="O3065" s="9" t="str">
        <f>IF(Vertragsdaten!W3066="","",Vertragsdaten!W3066)</f>
        <v/>
      </c>
      <c r="P3065" s="15" t="str">
        <f>IF(Vertragsdaten!R3066="","",Vertragsdaten!R3066)</f>
        <v/>
      </c>
      <c r="Q3065" s="15" t="str">
        <f>IF(Vertragsdaten!S3066="","",Vertragsdaten!S3066)</f>
        <v/>
      </c>
      <c r="R3065" s="9"/>
      <c r="S3065" s="15" t="str">
        <f>IF(Vertragsdaten!S3066="","",Vertragsdaten!T3066)</f>
        <v/>
      </c>
      <c r="T3065" s="15" t="str">
        <f>IF(Vertragsdaten!T3066="","",Vertragsdaten!U3066)</f>
        <v/>
      </c>
      <c r="U3065" s="9"/>
      <c r="V3065" s="16" t="str">
        <f>IF(Vertragsdaten!$V3066="","",Vertragsdaten!$V3066)</f>
        <v/>
      </c>
      <c r="W3065" s="9"/>
      <c r="X3065" s="9"/>
      <c r="Y3065" s="9"/>
      <c r="Z3065" s="9"/>
      <c r="AA3065" s="15" t="str">
        <f>IF(Vertragsdaten!AI3066="","",Vertragsdaten!AI3066)</f>
        <v/>
      </c>
      <c r="AB3065" s="15" t="str">
        <f>IF(Vertragsdaten!AJ3066="","",Vertragsdaten!AJ3066)</f>
        <v/>
      </c>
      <c r="AC3065" s="9"/>
      <c r="AD3065" s="15" t="str">
        <f>IF(Vertragsdaten!AK3066="","",Vertragsdaten!AK3066)</f>
        <v/>
      </c>
      <c r="AE3065" s="15" t="str">
        <f>IF(Vertragsdaten!AL3066="","",Vertragsdaten!AL3066)</f>
        <v/>
      </c>
      <c r="AF3065" s="16" t="s">
        <v>2</v>
      </c>
      <c r="AG3065" s="16" t="str">
        <f>IF(Vertragsdaten!G3066="","",Vertragsdaten!G3066)</f>
        <v/>
      </c>
      <c r="AH3065" s="9" t="str">
        <f>IF(Vertragsdaten!$AW3066="","",Vertragsdaten!AW3066)</f>
        <v/>
      </c>
      <c r="AI3065" s="9"/>
      <c r="AJ3065" s="9"/>
      <c r="AK3065" s="9"/>
      <c r="AL3065" s="15" t="str">
        <f>IF(Vertragsdaten!AM3066="","",Vertragsdaten!AM3066)</f>
        <v/>
      </c>
      <c r="AM3065" s="15" t="str">
        <f>IF(Vertragsdaten!AN3066="","",Vertragsdaten!AN3066)</f>
        <v/>
      </c>
      <c r="AN3065" s="9"/>
      <c r="AO3065" s="9"/>
      <c r="AP3065" s="22" t="str">
        <f>IF(Vertragsdaten!AQ3066="","",ROUND(Vertragsdaten!AQ3066,0))</f>
        <v/>
      </c>
      <c r="AQ3065" s="9"/>
      <c r="AR3065" s="15" t="str">
        <f>IF(Vertragsdaten!AR3066="","",Vertragsdaten!AR3066)</f>
        <v/>
      </c>
      <c r="AS3065" s="16" t="str">
        <f>IF(Vertragsdaten!$AW3066="","",Vertragsdaten!$AW3066)</f>
        <v/>
      </c>
      <c r="AT3065" s="16" t="str">
        <f>IF(Vertragsdaten!AO3066="","","11XSWK-H-------M")</f>
        <v/>
      </c>
      <c r="AU3065" s="16" t="str">
        <f>IF(Vertragsdaten!AU3066="E01 „Ein-/Auszug (Umzug)“","E01",IF(Vertragsdaten!AU3066="E02 „Einzug/Neuanlage“","E02",IF(Vertragsdaten!AU3066="E03 „Lieferantenwechsel“","E03","ZD2")))</f>
        <v>ZD2</v>
      </c>
      <c r="AV3065" s="16" t="str">
        <f>IF(Vertragsdaten!AS3066="nein","Z18","Z15")</f>
        <v>Z15</v>
      </c>
      <c r="AW3065" s="16" t="str">
        <f>IF(Vertragsdaten!BC3066="","",VLOOKUP(Vertragsdaten!BC3066,'Dropdown-Werte'!$I$2:$J$5,2,FALSE))</f>
        <v/>
      </c>
      <c r="AX3065" s="16" t="str">
        <f t="shared" si="47"/>
        <v/>
      </c>
      <c r="AY3065" s="16" t="str">
        <f>IF(Vertragsdaten!BB3066="","",Vertragsdaten!BB3066)</f>
        <v/>
      </c>
      <c r="AZ3065" s="16" t="s">
        <v>93</v>
      </c>
      <c r="BA3065" s="16" t="s">
        <v>94</v>
      </c>
    </row>
    <row r="3066" spans="1:53">
      <c r="A3066" s="12" t="str">
        <f>IF(Vertragsdaten!AZ3067="","",Vertragsdaten!AZ3067)</f>
        <v/>
      </c>
      <c r="B3066" s="12"/>
      <c r="C3066" s="12"/>
      <c r="D3066" s="12"/>
      <c r="E3066" s="4" t="str">
        <f>IF(Vertragsdaten!M3067="","",Vertragsdaten!M3067)</f>
        <v/>
      </c>
      <c r="F3066" s="19">
        <f>Vertragsdaten!H3067</f>
        <v>0</v>
      </c>
      <c r="G3066" s="9"/>
      <c r="H3066" s="15" t="str">
        <f>IF(Vertragsdaten!J3067="","",Vertragsdaten!J3067)</f>
        <v/>
      </c>
      <c r="I3066" s="15" t="str">
        <f>IF(Vertragsdaten!K3067="","",Vertragsdaten!K3067)</f>
        <v/>
      </c>
      <c r="J3066" s="15" t="str">
        <f>IF(Vertragsdaten!L3067="","",Vertragsdaten!L3067)</f>
        <v/>
      </c>
      <c r="K3066" s="9"/>
      <c r="L3066" s="15" t="str">
        <f>IF(Vertragsdaten!J3067="","",Vertragsdaten!J3067)</f>
        <v/>
      </c>
      <c r="M3066" s="9" t="str">
        <f>IF(Vertragsdaten!I3067="","",Vertragsdaten!I3067)</f>
        <v/>
      </c>
      <c r="N3066" s="9"/>
      <c r="O3066" s="9" t="str">
        <f>IF(Vertragsdaten!W3067="","",Vertragsdaten!W3067)</f>
        <v/>
      </c>
      <c r="P3066" s="15" t="str">
        <f>IF(Vertragsdaten!R3067="","",Vertragsdaten!R3067)</f>
        <v/>
      </c>
      <c r="Q3066" s="15" t="str">
        <f>IF(Vertragsdaten!S3067="","",Vertragsdaten!S3067)</f>
        <v/>
      </c>
      <c r="R3066" s="9"/>
      <c r="S3066" s="15" t="str">
        <f>IF(Vertragsdaten!S3067="","",Vertragsdaten!T3067)</f>
        <v/>
      </c>
      <c r="T3066" s="15" t="str">
        <f>IF(Vertragsdaten!T3067="","",Vertragsdaten!U3067)</f>
        <v/>
      </c>
      <c r="U3066" s="9"/>
      <c r="V3066" s="16" t="str">
        <f>IF(Vertragsdaten!$V3067="","",Vertragsdaten!$V3067)</f>
        <v/>
      </c>
      <c r="W3066" s="9"/>
      <c r="X3066" s="9"/>
      <c r="Y3066" s="9"/>
      <c r="Z3066" s="9"/>
      <c r="AA3066" s="15" t="str">
        <f>IF(Vertragsdaten!AI3067="","",Vertragsdaten!AI3067)</f>
        <v/>
      </c>
      <c r="AB3066" s="15" t="str">
        <f>IF(Vertragsdaten!AJ3067="","",Vertragsdaten!AJ3067)</f>
        <v/>
      </c>
      <c r="AC3066" s="9"/>
      <c r="AD3066" s="15" t="str">
        <f>IF(Vertragsdaten!AK3067="","",Vertragsdaten!AK3067)</f>
        <v/>
      </c>
      <c r="AE3066" s="15" t="str">
        <f>IF(Vertragsdaten!AL3067="","",Vertragsdaten!AL3067)</f>
        <v/>
      </c>
      <c r="AF3066" s="16" t="s">
        <v>2</v>
      </c>
      <c r="AG3066" s="16" t="str">
        <f>IF(Vertragsdaten!G3067="","",Vertragsdaten!G3067)</f>
        <v/>
      </c>
      <c r="AH3066" s="9" t="str">
        <f>IF(Vertragsdaten!$AW3067="","",Vertragsdaten!AW3067)</f>
        <v/>
      </c>
      <c r="AI3066" s="9"/>
      <c r="AJ3066" s="9"/>
      <c r="AK3066" s="9"/>
      <c r="AL3066" s="15" t="str">
        <f>IF(Vertragsdaten!AM3067="","",Vertragsdaten!AM3067)</f>
        <v/>
      </c>
      <c r="AM3066" s="15" t="str">
        <f>IF(Vertragsdaten!AN3067="","",Vertragsdaten!AN3067)</f>
        <v/>
      </c>
      <c r="AN3066" s="9"/>
      <c r="AO3066" s="9"/>
      <c r="AP3066" s="22" t="str">
        <f>IF(Vertragsdaten!AQ3067="","",ROUND(Vertragsdaten!AQ3067,0))</f>
        <v/>
      </c>
      <c r="AQ3066" s="9"/>
      <c r="AR3066" s="15" t="str">
        <f>IF(Vertragsdaten!AR3067="","",Vertragsdaten!AR3067)</f>
        <v/>
      </c>
      <c r="AS3066" s="16" t="str">
        <f>IF(Vertragsdaten!$AW3067="","",Vertragsdaten!$AW3067)</f>
        <v/>
      </c>
      <c r="AT3066" s="16" t="str">
        <f>IF(Vertragsdaten!AO3067="","","11XSWK-H-------M")</f>
        <v/>
      </c>
      <c r="AU3066" s="16" t="str">
        <f>IF(Vertragsdaten!AU3067="E01 „Ein-/Auszug (Umzug)“","E01",IF(Vertragsdaten!AU3067="E02 „Einzug/Neuanlage“","E02",IF(Vertragsdaten!AU3067="E03 „Lieferantenwechsel“","E03","ZD2")))</f>
        <v>ZD2</v>
      </c>
      <c r="AV3066" s="16" t="str">
        <f>IF(Vertragsdaten!AS3067="nein","Z18","Z15")</f>
        <v>Z15</v>
      </c>
      <c r="AW3066" s="16" t="str">
        <f>IF(Vertragsdaten!BC3067="","",VLOOKUP(Vertragsdaten!BC3067,'Dropdown-Werte'!$I$2:$J$5,2,FALSE))</f>
        <v/>
      </c>
      <c r="AX3066" s="16" t="str">
        <f t="shared" si="47"/>
        <v/>
      </c>
      <c r="AY3066" s="16" t="str">
        <f>IF(Vertragsdaten!BB3067="","",Vertragsdaten!BB3067)</f>
        <v/>
      </c>
      <c r="AZ3066" s="16" t="s">
        <v>93</v>
      </c>
      <c r="BA3066" s="16" t="s">
        <v>94</v>
      </c>
    </row>
    <row r="3067" spans="1:53">
      <c r="A3067" s="12" t="str">
        <f>IF(Vertragsdaten!AZ3068="","",Vertragsdaten!AZ3068)</f>
        <v/>
      </c>
      <c r="B3067" s="12"/>
      <c r="C3067" s="12"/>
      <c r="D3067" s="12"/>
      <c r="E3067" s="4" t="str">
        <f>IF(Vertragsdaten!M3068="","",Vertragsdaten!M3068)</f>
        <v/>
      </c>
      <c r="F3067" s="19">
        <f>Vertragsdaten!H3068</f>
        <v>0</v>
      </c>
      <c r="G3067" s="9"/>
      <c r="H3067" s="15" t="str">
        <f>IF(Vertragsdaten!J3068="","",Vertragsdaten!J3068)</f>
        <v/>
      </c>
      <c r="I3067" s="15" t="str">
        <f>IF(Vertragsdaten!K3068="","",Vertragsdaten!K3068)</f>
        <v/>
      </c>
      <c r="J3067" s="15" t="str">
        <f>IF(Vertragsdaten!L3068="","",Vertragsdaten!L3068)</f>
        <v/>
      </c>
      <c r="K3067" s="9"/>
      <c r="L3067" s="15" t="str">
        <f>IF(Vertragsdaten!J3068="","",Vertragsdaten!J3068)</f>
        <v/>
      </c>
      <c r="M3067" s="9" t="str">
        <f>IF(Vertragsdaten!I3068="","",Vertragsdaten!I3068)</f>
        <v/>
      </c>
      <c r="N3067" s="9"/>
      <c r="O3067" s="9" t="str">
        <f>IF(Vertragsdaten!W3068="","",Vertragsdaten!W3068)</f>
        <v/>
      </c>
      <c r="P3067" s="15" t="str">
        <f>IF(Vertragsdaten!R3068="","",Vertragsdaten!R3068)</f>
        <v/>
      </c>
      <c r="Q3067" s="15" t="str">
        <f>IF(Vertragsdaten!S3068="","",Vertragsdaten!S3068)</f>
        <v/>
      </c>
      <c r="R3067" s="9"/>
      <c r="S3067" s="15" t="str">
        <f>IF(Vertragsdaten!S3068="","",Vertragsdaten!T3068)</f>
        <v/>
      </c>
      <c r="T3067" s="15" t="str">
        <f>IF(Vertragsdaten!T3068="","",Vertragsdaten!U3068)</f>
        <v/>
      </c>
      <c r="U3067" s="9"/>
      <c r="V3067" s="16" t="str">
        <f>IF(Vertragsdaten!$V3068="","",Vertragsdaten!$V3068)</f>
        <v/>
      </c>
      <c r="W3067" s="9"/>
      <c r="X3067" s="9"/>
      <c r="Y3067" s="9"/>
      <c r="Z3067" s="9"/>
      <c r="AA3067" s="15" t="str">
        <f>IF(Vertragsdaten!AI3068="","",Vertragsdaten!AI3068)</f>
        <v/>
      </c>
      <c r="AB3067" s="15" t="str">
        <f>IF(Vertragsdaten!AJ3068="","",Vertragsdaten!AJ3068)</f>
        <v/>
      </c>
      <c r="AC3067" s="9"/>
      <c r="AD3067" s="15" t="str">
        <f>IF(Vertragsdaten!AK3068="","",Vertragsdaten!AK3068)</f>
        <v/>
      </c>
      <c r="AE3067" s="15" t="str">
        <f>IF(Vertragsdaten!AL3068="","",Vertragsdaten!AL3068)</f>
        <v/>
      </c>
      <c r="AF3067" s="16" t="s">
        <v>2</v>
      </c>
      <c r="AG3067" s="16" t="str">
        <f>IF(Vertragsdaten!G3068="","",Vertragsdaten!G3068)</f>
        <v/>
      </c>
      <c r="AH3067" s="9" t="str">
        <f>IF(Vertragsdaten!$AW3068="","",Vertragsdaten!AW3068)</f>
        <v/>
      </c>
      <c r="AI3067" s="9"/>
      <c r="AJ3067" s="9"/>
      <c r="AK3067" s="9"/>
      <c r="AL3067" s="15" t="str">
        <f>IF(Vertragsdaten!AM3068="","",Vertragsdaten!AM3068)</f>
        <v/>
      </c>
      <c r="AM3067" s="15" t="str">
        <f>IF(Vertragsdaten!AN3068="","",Vertragsdaten!AN3068)</f>
        <v/>
      </c>
      <c r="AN3067" s="9"/>
      <c r="AO3067" s="9"/>
      <c r="AP3067" s="22" t="str">
        <f>IF(Vertragsdaten!AQ3068="","",ROUND(Vertragsdaten!AQ3068,0))</f>
        <v/>
      </c>
      <c r="AQ3067" s="9"/>
      <c r="AR3067" s="15" t="str">
        <f>IF(Vertragsdaten!AR3068="","",Vertragsdaten!AR3068)</f>
        <v/>
      </c>
      <c r="AS3067" s="16" t="str">
        <f>IF(Vertragsdaten!$AW3068="","",Vertragsdaten!$AW3068)</f>
        <v/>
      </c>
      <c r="AT3067" s="16" t="str">
        <f>IF(Vertragsdaten!AO3068="","","11XSWK-H-------M")</f>
        <v/>
      </c>
      <c r="AU3067" s="16" t="str">
        <f>IF(Vertragsdaten!AU3068="E01 „Ein-/Auszug (Umzug)“","E01",IF(Vertragsdaten!AU3068="E02 „Einzug/Neuanlage“","E02",IF(Vertragsdaten!AU3068="E03 „Lieferantenwechsel“","E03","ZD2")))</f>
        <v>ZD2</v>
      </c>
      <c r="AV3067" s="16" t="str">
        <f>IF(Vertragsdaten!AS3068="nein","Z18","Z15")</f>
        <v>Z15</v>
      </c>
      <c r="AW3067" s="16" t="str">
        <f>IF(Vertragsdaten!BC3068="","",VLOOKUP(Vertragsdaten!BC3068,'Dropdown-Werte'!$I$2:$J$5,2,FALSE))</f>
        <v/>
      </c>
      <c r="AX3067" s="16" t="str">
        <f t="shared" si="47"/>
        <v/>
      </c>
      <c r="AY3067" s="16" t="str">
        <f>IF(Vertragsdaten!BB3068="","",Vertragsdaten!BB3068)</f>
        <v/>
      </c>
      <c r="AZ3067" s="16" t="s">
        <v>93</v>
      </c>
      <c r="BA3067" s="16" t="s">
        <v>94</v>
      </c>
    </row>
    <row r="3068" spans="1:53">
      <c r="A3068" s="12" t="str">
        <f>IF(Vertragsdaten!AZ3069="","",Vertragsdaten!AZ3069)</f>
        <v/>
      </c>
      <c r="B3068" s="12"/>
      <c r="C3068" s="12"/>
      <c r="D3068" s="12"/>
      <c r="E3068" s="4" t="str">
        <f>IF(Vertragsdaten!M3069="","",Vertragsdaten!M3069)</f>
        <v/>
      </c>
      <c r="F3068" s="19">
        <f>Vertragsdaten!H3069</f>
        <v>0</v>
      </c>
      <c r="G3068" s="9"/>
      <c r="H3068" s="15" t="str">
        <f>IF(Vertragsdaten!J3069="","",Vertragsdaten!J3069)</f>
        <v/>
      </c>
      <c r="I3068" s="15" t="str">
        <f>IF(Vertragsdaten!K3069="","",Vertragsdaten!K3069)</f>
        <v/>
      </c>
      <c r="J3068" s="15" t="str">
        <f>IF(Vertragsdaten!L3069="","",Vertragsdaten!L3069)</f>
        <v/>
      </c>
      <c r="K3068" s="9"/>
      <c r="L3068" s="15" t="str">
        <f>IF(Vertragsdaten!J3069="","",Vertragsdaten!J3069)</f>
        <v/>
      </c>
      <c r="M3068" s="9" t="str">
        <f>IF(Vertragsdaten!I3069="","",Vertragsdaten!I3069)</f>
        <v/>
      </c>
      <c r="N3068" s="9"/>
      <c r="O3068" s="9" t="str">
        <f>IF(Vertragsdaten!W3069="","",Vertragsdaten!W3069)</f>
        <v/>
      </c>
      <c r="P3068" s="15" t="str">
        <f>IF(Vertragsdaten!R3069="","",Vertragsdaten!R3069)</f>
        <v/>
      </c>
      <c r="Q3068" s="15" t="str">
        <f>IF(Vertragsdaten!S3069="","",Vertragsdaten!S3069)</f>
        <v/>
      </c>
      <c r="R3068" s="9"/>
      <c r="S3068" s="15" t="str">
        <f>IF(Vertragsdaten!S3069="","",Vertragsdaten!T3069)</f>
        <v/>
      </c>
      <c r="T3068" s="15" t="str">
        <f>IF(Vertragsdaten!T3069="","",Vertragsdaten!U3069)</f>
        <v/>
      </c>
      <c r="U3068" s="9"/>
      <c r="V3068" s="16" t="str">
        <f>IF(Vertragsdaten!$V3069="","",Vertragsdaten!$V3069)</f>
        <v/>
      </c>
      <c r="W3068" s="9"/>
      <c r="X3068" s="9"/>
      <c r="Y3068" s="9"/>
      <c r="Z3068" s="9"/>
      <c r="AA3068" s="15" t="str">
        <f>IF(Vertragsdaten!AI3069="","",Vertragsdaten!AI3069)</f>
        <v/>
      </c>
      <c r="AB3068" s="15" t="str">
        <f>IF(Vertragsdaten!AJ3069="","",Vertragsdaten!AJ3069)</f>
        <v/>
      </c>
      <c r="AC3068" s="9"/>
      <c r="AD3068" s="15" t="str">
        <f>IF(Vertragsdaten!AK3069="","",Vertragsdaten!AK3069)</f>
        <v/>
      </c>
      <c r="AE3068" s="15" t="str">
        <f>IF(Vertragsdaten!AL3069="","",Vertragsdaten!AL3069)</f>
        <v/>
      </c>
      <c r="AF3068" s="16" t="s">
        <v>2</v>
      </c>
      <c r="AG3068" s="16" t="str">
        <f>IF(Vertragsdaten!G3069="","",Vertragsdaten!G3069)</f>
        <v/>
      </c>
      <c r="AH3068" s="9" t="str">
        <f>IF(Vertragsdaten!$AW3069="","",Vertragsdaten!AW3069)</f>
        <v/>
      </c>
      <c r="AI3068" s="9"/>
      <c r="AJ3068" s="9"/>
      <c r="AK3068" s="9"/>
      <c r="AL3068" s="15" t="str">
        <f>IF(Vertragsdaten!AM3069="","",Vertragsdaten!AM3069)</f>
        <v/>
      </c>
      <c r="AM3068" s="15" t="str">
        <f>IF(Vertragsdaten!AN3069="","",Vertragsdaten!AN3069)</f>
        <v/>
      </c>
      <c r="AN3068" s="9"/>
      <c r="AO3068" s="9"/>
      <c r="AP3068" s="22" t="str">
        <f>IF(Vertragsdaten!AQ3069="","",ROUND(Vertragsdaten!AQ3069,0))</f>
        <v/>
      </c>
      <c r="AQ3068" s="9"/>
      <c r="AR3068" s="15" t="str">
        <f>IF(Vertragsdaten!AR3069="","",Vertragsdaten!AR3069)</f>
        <v/>
      </c>
      <c r="AS3068" s="16" t="str">
        <f>IF(Vertragsdaten!$AW3069="","",Vertragsdaten!$AW3069)</f>
        <v/>
      </c>
      <c r="AT3068" s="16" t="str">
        <f>IF(Vertragsdaten!AO3069="","","11XSWK-H-------M")</f>
        <v/>
      </c>
      <c r="AU3068" s="16" t="str">
        <f>IF(Vertragsdaten!AU3069="E01 „Ein-/Auszug (Umzug)“","E01",IF(Vertragsdaten!AU3069="E02 „Einzug/Neuanlage“","E02",IF(Vertragsdaten!AU3069="E03 „Lieferantenwechsel“","E03","ZD2")))</f>
        <v>ZD2</v>
      </c>
      <c r="AV3068" s="16" t="str">
        <f>IF(Vertragsdaten!AS3069="nein","Z18","Z15")</f>
        <v>Z15</v>
      </c>
      <c r="AW3068" s="16" t="str">
        <f>IF(Vertragsdaten!BC3069="","",VLOOKUP(Vertragsdaten!BC3069,'Dropdown-Werte'!$I$2:$J$5,2,FALSE))</f>
        <v/>
      </c>
      <c r="AX3068" s="16" t="str">
        <f t="shared" si="47"/>
        <v/>
      </c>
      <c r="AY3068" s="16" t="str">
        <f>IF(Vertragsdaten!BB3069="","",Vertragsdaten!BB3069)</f>
        <v/>
      </c>
      <c r="AZ3068" s="16" t="s">
        <v>93</v>
      </c>
      <c r="BA3068" s="16" t="s">
        <v>94</v>
      </c>
    </row>
    <row r="3069" spans="1:53">
      <c r="A3069" s="12" t="str">
        <f>IF(Vertragsdaten!AZ3070="","",Vertragsdaten!AZ3070)</f>
        <v/>
      </c>
      <c r="B3069" s="12"/>
      <c r="C3069" s="12"/>
      <c r="D3069" s="12"/>
      <c r="E3069" s="4" t="str">
        <f>IF(Vertragsdaten!M3070="","",Vertragsdaten!M3070)</f>
        <v/>
      </c>
      <c r="F3069" s="19">
        <f>Vertragsdaten!H3070</f>
        <v>0</v>
      </c>
      <c r="G3069" s="9"/>
      <c r="H3069" s="15" t="str">
        <f>IF(Vertragsdaten!J3070="","",Vertragsdaten!J3070)</f>
        <v/>
      </c>
      <c r="I3069" s="15" t="str">
        <f>IF(Vertragsdaten!K3070="","",Vertragsdaten!K3070)</f>
        <v/>
      </c>
      <c r="J3069" s="15" t="str">
        <f>IF(Vertragsdaten!L3070="","",Vertragsdaten!L3070)</f>
        <v/>
      </c>
      <c r="K3069" s="9"/>
      <c r="L3069" s="15" t="str">
        <f>IF(Vertragsdaten!J3070="","",Vertragsdaten!J3070)</f>
        <v/>
      </c>
      <c r="M3069" s="9" t="str">
        <f>IF(Vertragsdaten!I3070="","",Vertragsdaten!I3070)</f>
        <v/>
      </c>
      <c r="N3069" s="9"/>
      <c r="O3069" s="9" t="str">
        <f>IF(Vertragsdaten!W3070="","",Vertragsdaten!W3070)</f>
        <v/>
      </c>
      <c r="P3069" s="15" t="str">
        <f>IF(Vertragsdaten!R3070="","",Vertragsdaten!R3070)</f>
        <v/>
      </c>
      <c r="Q3069" s="15" t="str">
        <f>IF(Vertragsdaten!S3070="","",Vertragsdaten!S3070)</f>
        <v/>
      </c>
      <c r="R3069" s="9"/>
      <c r="S3069" s="15" t="str">
        <f>IF(Vertragsdaten!S3070="","",Vertragsdaten!T3070)</f>
        <v/>
      </c>
      <c r="T3069" s="15" t="str">
        <f>IF(Vertragsdaten!T3070="","",Vertragsdaten!U3070)</f>
        <v/>
      </c>
      <c r="U3069" s="9"/>
      <c r="V3069" s="16" t="str">
        <f>IF(Vertragsdaten!$V3070="","",Vertragsdaten!$V3070)</f>
        <v/>
      </c>
      <c r="W3069" s="9"/>
      <c r="X3069" s="9"/>
      <c r="Y3069" s="9"/>
      <c r="Z3069" s="9"/>
      <c r="AA3069" s="15" t="str">
        <f>IF(Vertragsdaten!AI3070="","",Vertragsdaten!AI3070)</f>
        <v/>
      </c>
      <c r="AB3069" s="15" t="str">
        <f>IF(Vertragsdaten!AJ3070="","",Vertragsdaten!AJ3070)</f>
        <v/>
      </c>
      <c r="AC3069" s="9"/>
      <c r="AD3069" s="15" t="str">
        <f>IF(Vertragsdaten!AK3070="","",Vertragsdaten!AK3070)</f>
        <v/>
      </c>
      <c r="AE3069" s="15" t="str">
        <f>IF(Vertragsdaten!AL3070="","",Vertragsdaten!AL3070)</f>
        <v/>
      </c>
      <c r="AF3069" s="16" t="s">
        <v>2</v>
      </c>
      <c r="AG3069" s="16" t="str">
        <f>IF(Vertragsdaten!G3070="","",Vertragsdaten!G3070)</f>
        <v/>
      </c>
      <c r="AH3069" s="9" t="str">
        <f>IF(Vertragsdaten!$AW3070="","",Vertragsdaten!AW3070)</f>
        <v/>
      </c>
      <c r="AI3069" s="9"/>
      <c r="AJ3069" s="9"/>
      <c r="AK3069" s="9"/>
      <c r="AL3069" s="15" t="str">
        <f>IF(Vertragsdaten!AM3070="","",Vertragsdaten!AM3070)</f>
        <v/>
      </c>
      <c r="AM3069" s="15" t="str">
        <f>IF(Vertragsdaten!AN3070="","",Vertragsdaten!AN3070)</f>
        <v/>
      </c>
      <c r="AN3069" s="9"/>
      <c r="AO3069" s="9"/>
      <c r="AP3069" s="22" t="str">
        <f>IF(Vertragsdaten!AQ3070="","",ROUND(Vertragsdaten!AQ3070,0))</f>
        <v/>
      </c>
      <c r="AQ3069" s="9"/>
      <c r="AR3069" s="15" t="str">
        <f>IF(Vertragsdaten!AR3070="","",Vertragsdaten!AR3070)</f>
        <v/>
      </c>
      <c r="AS3069" s="16" t="str">
        <f>IF(Vertragsdaten!$AW3070="","",Vertragsdaten!$AW3070)</f>
        <v/>
      </c>
      <c r="AT3069" s="16" t="str">
        <f>IF(Vertragsdaten!AO3070="","","11XSWK-H-------M")</f>
        <v/>
      </c>
      <c r="AU3069" s="16" t="str">
        <f>IF(Vertragsdaten!AU3070="E01 „Ein-/Auszug (Umzug)“","E01",IF(Vertragsdaten!AU3070="E02 „Einzug/Neuanlage“","E02",IF(Vertragsdaten!AU3070="E03 „Lieferantenwechsel“","E03","ZD2")))</f>
        <v>ZD2</v>
      </c>
      <c r="AV3069" s="16" t="str">
        <f>IF(Vertragsdaten!AS3070="nein","Z18","Z15")</f>
        <v>Z15</v>
      </c>
      <c r="AW3069" s="16" t="str">
        <f>IF(Vertragsdaten!BC3070="","",VLOOKUP(Vertragsdaten!BC3070,'Dropdown-Werte'!$I$2:$J$5,2,FALSE))</f>
        <v/>
      </c>
      <c r="AX3069" s="16" t="str">
        <f t="shared" si="47"/>
        <v/>
      </c>
      <c r="AY3069" s="16" t="str">
        <f>IF(Vertragsdaten!BB3070="","",Vertragsdaten!BB3070)</f>
        <v/>
      </c>
      <c r="AZ3069" s="16" t="s">
        <v>93</v>
      </c>
      <c r="BA3069" s="16" t="s">
        <v>94</v>
      </c>
    </row>
    <row r="3070" spans="1:53">
      <c r="A3070" s="12" t="str">
        <f>IF(Vertragsdaten!AZ3071="","",Vertragsdaten!AZ3071)</f>
        <v/>
      </c>
      <c r="B3070" s="12"/>
      <c r="C3070" s="12"/>
      <c r="D3070" s="12"/>
      <c r="E3070" s="4" t="str">
        <f>IF(Vertragsdaten!M3071="","",Vertragsdaten!M3071)</f>
        <v/>
      </c>
      <c r="F3070" s="19">
        <f>Vertragsdaten!H3071</f>
        <v>0</v>
      </c>
      <c r="G3070" s="9"/>
      <c r="H3070" s="15" t="str">
        <f>IF(Vertragsdaten!J3071="","",Vertragsdaten!J3071)</f>
        <v/>
      </c>
      <c r="I3070" s="15" t="str">
        <f>IF(Vertragsdaten!K3071="","",Vertragsdaten!K3071)</f>
        <v/>
      </c>
      <c r="J3070" s="15" t="str">
        <f>IF(Vertragsdaten!L3071="","",Vertragsdaten!L3071)</f>
        <v/>
      </c>
      <c r="K3070" s="9"/>
      <c r="L3070" s="15" t="str">
        <f>IF(Vertragsdaten!J3071="","",Vertragsdaten!J3071)</f>
        <v/>
      </c>
      <c r="M3070" s="9" t="str">
        <f>IF(Vertragsdaten!I3071="","",Vertragsdaten!I3071)</f>
        <v/>
      </c>
      <c r="N3070" s="9"/>
      <c r="O3070" s="9" t="str">
        <f>IF(Vertragsdaten!W3071="","",Vertragsdaten!W3071)</f>
        <v/>
      </c>
      <c r="P3070" s="15" t="str">
        <f>IF(Vertragsdaten!R3071="","",Vertragsdaten!R3071)</f>
        <v/>
      </c>
      <c r="Q3070" s="15" t="str">
        <f>IF(Vertragsdaten!S3071="","",Vertragsdaten!S3071)</f>
        <v/>
      </c>
      <c r="R3070" s="9"/>
      <c r="S3070" s="15" t="str">
        <f>IF(Vertragsdaten!S3071="","",Vertragsdaten!T3071)</f>
        <v/>
      </c>
      <c r="T3070" s="15" t="str">
        <f>IF(Vertragsdaten!T3071="","",Vertragsdaten!U3071)</f>
        <v/>
      </c>
      <c r="U3070" s="9"/>
      <c r="V3070" s="16" t="str">
        <f>IF(Vertragsdaten!$V3071="","",Vertragsdaten!$V3071)</f>
        <v/>
      </c>
      <c r="W3070" s="9"/>
      <c r="X3070" s="9"/>
      <c r="Y3070" s="9"/>
      <c r="Z3070" s="9"/>
      <c r="AA3070" s="15" t="str">
        <f>IF(Vertragsdaten!AI3071="","",Vertragsdaten!AI3071)</f>
        <v/>
      </c>
      <c r="AB3070" s="15" t="str">
        <f>IF(Vertragsdaten!AJ3071="","",Vertragsdaten!AJ3071)</f>
        <v/>
      </c>
      <c r="AC3070" s="9"/>
      <c r="AD3070" s="15" t="str">
        <f>IF(Vertragsdaten!AK3071="","",Vertragsdaten!AK3071)</f>
        <v/>
      </c>
      <c r="AE3070" s="15" t="str">
        <f>IF(Vertragsdaten!AL3071="","",Vertragsdaten!AL3071)</f>
        <v/>
      </c>
      <c r="AF3070" s="16" t="s">
        <v>2</v>
      </c>
      <c r="AG3070" s="16" t="str">
        <f>IF(Vertragsdaten!G3071="","",Vertragsdaten!G3071)</f>
        <v/>
      </c>
      <c r="AH3070" s="9" t="str">
        <f>IF(Vertragsdaten!$AW3071="","",Vertragsdaten!AW3071)</f>
        <v/>
      </c>
      <c r="AI3070" s="9"/>
      <c r="AJ3070" s="9"/>
      <c r="AK3070" s="9"/>
      <c r="AL3070" s="15" t="str">
        <f>IF(Vertragsdaten!AM3071="","",Vertragsdaten!AM3071)</f>
        <v/>
      </c>
      <c r="AM3070" s="15" t="str">
        <f>IF(Vertragsdaten!AN3071="","",Vertragsdaten!AN3071)</f>
        <v/>
      </c>
      <c r="AN3070" s="9"/>
      <c r="AO3070" s="9"/>
      <c r="AP3070" s="22" t="str">
        <f>IF(Vertragsdaten!AQ3071="","",ROUND(Vertragsdaten!AQ3071,0))</f>
        <v/>
      </c>
      <c r="AQ3070" s="9"/>
      <c r="AR3070" s="15" t="str">
        <f>IF(Vertragsdaten!AR3071="","",Vertragsdaten!AR3071)</f>
        <v/>
      </c>
      <c r="AS3070" s="16" t="str">
        <f>IF(Vertragsdaten!$AW3071="","",Vertragsdaten!$AW3071)</f>
        <v/>
      </c>
      <c r="AT3070" s="16" t="str">
        <f>IF(Vertragsdaten!AO3071="","","11XSWK-H-------M")</f>
        <v/>
      </c>
      <c r="AU3070" s="16" t="str">
        <f>IF(Vertragsdaten!AU3071="E01 „Ein-/Auszug (Umzug)“","E01",IF(Vertragsdaten!AU3071="E02 „Einzug/Neuanlage“","E02",IF(Vertragsdaten!AU3071="E03 „Lieferantenwechsel“","E03","ZD2")))</f>
        <v>ZD2</v>
      </c>
      <c r="AV3070" s="16" t="str">
        <f>IF(Vertragsdaten!AS3071="nein","Z18","Z15")</f>
        <v>Z15</v>
      </c>
      <c r="AW3070" s="16" t="str">
        <f>IF(Vertragsdaten!BC3071="","",VLOOKUP(Vertragsdaten!BC3071,'Dropdown-Werte'!$I$2:$J$5,2,FALSE))</f>
        <v/>
      </c>
      <c r="AX3070" s="16" t="str">
        <f t="shared" si="47"/>
        <v/>
      </c>
      <c r="AY3070" s="16" t="str">
        <f>IF(Vertragsdaten!BB3071="","",Vertragsdaten!BB3071)</f>
        <v/>
      </c>
      <c r="AZ3070" s="16" t="s">
        <v>93</v>
      </c>
      <c r="BA3070" s="16" t="s">
        <v>94</v>
      </c>
    </row>
    <row r="3071" spans="1:53">
      <c r="A3071" s="12" t="str">
        <f>IF(Vertragsdaten!AZ3072="","",Vertragsdaten!AZ3072)</f>
        <v/>
      </c>
      <c r="B3071" s="12"/>
      <c r="C3071" s="12"/>
      <c r="D3071" s="12"/>
      <c r="E3071" s="4" t="str">
        <f>IF(Vertragsdaten!M3072="","",Vertragsdaten!M3072)</f>
        <v/>
      </c>
      <c r="F3071" s="19">
        <f>Vertragsdaten!H3072</f>
        <v>0</v>
      </c>
      <c r="G3071" s="9"/>
      <c r="H3071" s="15" t="str">
        <f>IF(Vertragsdaten!J3072="","",Vertragsdaten!J3072)</f>
        <v/>
      </c>
      <c r="I3071" s="15" t="str">
        <f>IF(Vertragsdaten!K3072="","",Vertragsdaten!K3072)</f>
        <v/>
      </c>
      <c r="J3071" s="15" t="str">
        <f>IF(Vertragsdaten!L3072="","",Vertragsdaten!L3072)</f>
        <v/>
      </c>
      <c r="K3071" s="9"/>
      <c r="L3071" s="15" t="str">
        <f>IF(Vertragsdaten!J3072="","",Vertragsdaten!J3072)</f>
        <v/>
      </c>
      <c r="M3071" s="9" t="str">
        <f>IF(Vertragsdaten!I3072="","",Vertragsdaten!I3072)</f>
        <v/>
      </c>
      <c r="N3071" s="9"/>
      <c r="O3071" s="9" t="str">
        <f>IF(Vertragsdaten!W3072="","",Vertragsdaten!W3072)</f>
        <v/>
      </c>
      <c r="P3071" s="15" t="str">
        <f>IF(Vertragsdaten!R3072="","",Vertragsdaten!R3072)</f>
        <v/>
      </c>
      <c r="Q3071" s="15" t="str">
        <f>IF(Vertragsdaten!S3072="","",Vertragsdaten!S3072)</f>
        <v/>
      </c>
      <c r="R3071" s="9"/>
      <c r="S3071" s="15" t="str">
        <f>IF(Vertragsdaten!S3072="","",Vertragsdaten!T3072)</f>
        <v/>
      </c>
      <c r="T3071" s="15" t="str">
        <f>IF(Vertragsdaten!T3072="","",Vertragsdaten!U3072)</f>
        <v/>
      </c>
      <c r="U3071" s="9"/>
      <c r="V3071" s="16" t="str">
        <f>IF(Vertragsdaten!$V3072="","",Vertragsdaten!$V3072)</f>
        <v/>
      </c>
      <c r="W3071" s="9"/>
      <c r="X3071" s="9"/>
      <c r="Y3071" s="9"/>
      <c r="Z3071" s="9"/>
      <c r="AA3071" s="15" t="str">
        <f>IF(Vertragsdaten!AI3072="","",Vertragsdaten!AI3072)</f>
        <v/>
      </c>
      <c r="AB3071" s="15" t="str">
        <f>IF(Vertragsdaten!AJ3072="","",Vertragsdaten!AJ3072)</f>
        <v/>
      </c>
      <c r="AC3071" s="9"/>
      <c r="AD3071" s="15" t="str">
        <f>IF(Vertragsdaten!AK3072="","",Vertragsdaten!AK3072)</f>
        <v/>
      </c>
      <c r="AE3071" s="15" t="str">
        <f>IF(Vertragsdaten!AL3072="","",Vertragsdaten!AL3072)</f>
        <v/>
      </c>
      <c r="AF3071" s="16" t="s">
        <v>2</v>
      </c>
      <c r="AG3071" s="16" t="str">
        <f>IF(Vertragsdaten!G3072="","",Vertragsdaten!G3072)</f>
        <v/>
      </c>
      <c r="AH3071" s="9" t="str">
        <f>IF(Vertragsdaten!$AW3072="","",Vertragsdaten!AW3072)</f>
        <v/>
      </c>
      <c r="AI3071" s="9"/>
      <c r="AJ3071" s="9"/>
      <c r="AK3071" s="9"/>
      <c r="AL3071" s="15" t="str">
        <f>IF(Vertragsdaten!AM3072="","",Vertragsdaten!AM3072)</f>
        <v/>
      </c>
      <c r="AM3071" s="15" t="str">
        <f>IF(Vertragsdaten!AN3072="","",Vertragsdaten!AN3072)</f>
        <v/>
      </c>
      <c r="AN3071" s="9"/>
      <c r="AO3071" s="9"/>
      <c r="AP3071" s="22" t="str">
        <f>IF(Vertragsdaten!AQ3072="","",ROUND(Vertragsdaten!AQ3072,0))</f>
        <v/>
      </c>
      <c r="AQ3071" s="9"/>
      <c r="AR3071" s="15" t="str">
        <f>IF(Vertragsdaten!AR3072="","",Vertragsdaten!AR3072)</f>
        <v/>
      </c>
      <c r="AS3071" s="16" t="str">
        <f>IF(Vertragsdaten!$AW3072="","",Vertragsdaten!$AW3072)</f>
        <v/>
      </c>
      <c r="AT3071" s="16" t="str">
        <f>IF(Vertragsdaten!AO3072="","","11XSWK-H-------M")</f>
        <v/>
      </c>
      <c r="AU3071" s="16" t="str">
        <f>IF(Vertragsdaten!AU3072="E01 „Ein-/Auszug (Umzug)“","E01",IF(Vertragsdaten!AU3072="E02 „Einzug/Neuanlage“","E02",IF(Vertragsdaten!AU3072="E03 „Lieferantenwechsel“","E03","ZD2")))</f>
        <v>ZD2</v>
      </c>
      <c r="AV3071" s="16" t="str">
        <f>IF(Vertragsdaten!AS3072="nein","Z18","Z15")</f>
        <v>Z15</v>
      </c>
      <c r="AW3071" s="16" t="str">
        <f>IF(Vertragsdaten!BC3072="","",VLOOKUP(Vertragsdaten!BC3072,'Dropdown-Werte'!$I$2:$J$5,2,FALSE))</f>
        <v/>
      </c>
      <c r="AX3071" s="16" t="str">
        <f t="shared" si="47"/>
        <v/>
      </c>
      <c r="AY3071" s="16" t="str">
        <f>IF(Vertragsdaten!BB3072="","",Vertragsdaten!BB3072)</f>
        <v/>
      </c>
      <c r="AZ3071" s="16" t="s">
        <v>93</v>
      </c>
      <c r="BA3071" s="16" t="s">
        <v>94</v>
      </c>
    </row>
    <row r="3072" spans="1:53">
      <c r="A3072" s="12" t="str">
        <f>IF(Vertragsdaten!AZ3073="","",Vertragsdaten!AZ3073)</f>
        <v/>
      </c>
      <c r="B3072" s="12"/>
      <c r="C3072" s="12"/>
      <c r="D3072" s="12"/>
      <c r="E3072" s="4" t="str">
        <f>IF(Vertragsdaten!M3073="","",Vertragsdaten!M3073)</f>
        <v/>
      </c>
      <c r="F3072" s="19">
        <f>Vertragsdaten!H3073</f>
        <v>0</v>
      </c>
      <c r="G3072" s="9"/>
      <c r="H3072" s="15" t="str">
        <f>IF(Vertragsdaten!J3073="","",Vertragsdaten!J3073)</f>
        <v/>
      </c>
      <c r="I3072" s="15" t="str">
        <f>IF(Vertragsdaten!K3073="","",Vertragsdaten!K3073)</f>
        <v/>
      </c>
      <c r="J3072" s="15" t="str">
        <f>IF(Vertragsdaten!L3073="","",Vertragsdaten!L3073)</f>
        <v/>
      </c>
      <c r="K3072" s="9"/>
      <c r="L3072" s="15" t="str">
        <f>IF(Vertragsdaten!J3073="","",Vertragsdaten!J3073)</f>
        <v/>
      </c>
      <c r="M3072" s="9" t="str">
        <f>IF(Vertragsdaten!I3073="","",Vertragsdaten!I3073)</f>
        <v/>
      </c>
      <c r="N3072" s="9"/>
      <c r="O3072" s="9" t="str">
        <f>IF(Vertragsdaten!W3073="","",Vertragsdaten!W3073)</f>
        <v/>
      </c>
      <c r="P3072" s="15" t="str">
        <f>IF(Vertragsdaten!R3073="","",Vertragsdaten!R3073)</f>
        <v/>
      </c>
      <c r="Q3072" s="15" t="str">
        <f>IF(Vertragsdaten!S3073="","",Vertragsdaten!S3073)</f>
        <v/>
      </c>
      <c r="R3072" s="9"/>
      <c r="S3072" s="15" t="str">
        <f>IF(Vertragsdaten!S3073="","",Vertragsdaten!T3073)</f>
        <v/>
      </c>
      <c r="T3072" s="15" t="str">
        <f>IF(Vertragsdaten!T3073="","",Vertragsdaten!U3073)</f>
        <v/>
      </c>
      <c r="U3072" s="9"/>
      <c r="V3072" s="16" t="str">
        <f>IF(Vertragsdaten!$V3073="","",Vertragsdaten!$V3073)</f>
        <v/>
      </c>
      <c r="W3072" s="9"/>
      <c r="X3072" s="9"/>
      <c r="Y3072" s="9"/>
      <c r="Z3072" s="9"/>
      <c r="AA3072" s="15" t="str">
        <f>IF(Vertragsdaten!AI3073="","",Vertragsdaten!AI3073)</f>
        <v/>
      </c>
      <c r="AB3072" s="15" t="str">
        <f>IF(Vertragsdaten!AJ3073="","",Vertragsdaten!AJ3073)</f>
        <v/>
      </c>
      <c r="AC3072" s="9"/>
      <c r="AD3072" s="15" t="str">
        <f>IF(Vertragsdaten!AK3073="","",Vertragsdaten!AK3073)</f>
        <v/>
      </c>
      <c r="AE3072" s="15" t="str">
        <f>IF(Vertragsdaten!AL3073="","",Vertragsdaten!AL3073)</f>
        <v/>
      </c>
      <c r="AF3072" s="16" t="s">
        <v>2</v>
      </c>
      <c r="AG3072" s="16" t="str">
        <f>IF(Vertragsdaten!G3073="","",Vertragsdaten!G3073)</f>
        <v/>
      </c>
      <c r="AH3072" s="9" t="str">
        <f>IF(Vertragsdaten!$AW3073="","",Vertragsdaten!AW3073)</f>
        <v/>
      </c>
      <c r="AI3072" s="9"/>
      <c r="AJ3072" s="9"/>
      <c r="AK3072" s="9"/>
      <c r="AL3072" s="15" t="str">
        <f>IF(Vertragsdaten!AM3073="","",Vertragsdaten!AM3073)</f>
        <v/>
      </c>
      <c r="AM3072" s="15" t="str">
        <f>IF(Vertragsdaten!AN3073="","",Vertragsdaten!AN3073)</f>
        <v/>
      </c>
      <c r="AN3072" s="9"/>
      <c r="AO3072" s="9"/>
      <c r="AP3072" s="22" t="str">
        <f>IF(Vertragsdaten!AQ3073="","",ROUND(Vertragsdaten!AQ3073,0))</f>
        <v/>
      </c>
      <c r="AQ3072" s="9"/>
      <c r="AR3072" s="15" t="str">
        <f>IF(Vertragsdaten!AR3073="","",Vertragsdaten!AR3073)</f>
        <v/>
      </c>
      <c r="AS3072" s="16" t="str">
        <f>IF(Vertragsdaten!$AW3073="","",Vertragsdaten!$AW3073)</f>
        <v/>
      </c>
      <c r="AT3072" s="16" t="str">
        <f>IF(Vertragsdaten!AO3073="","","11XSWK-H-------M")</f>
        <v/>
      </c>
      <c r="AU3072" s="16" t="str">
        <f>IF(Vertragsdaten!AU3073="E01 „Ein-/Auszug (Umzug)“","E01",IF(Vertragsdaten!AU3073="E02 „Einzug/Neuanlage“","E02",IF(Vertragsdaten!AU3073="E03 „Lieferantenwechsel“","E03","ZD2")))</f>
        <v>ZD2</v>
      </c>
      <c r="AV3072" s="16" t="str">
        <f>IF(Vertragsdaten!AS3073="nein","Z18","Z15")</f>
        <v>Z15</v>
      </c>
      <c r="AW3072" s="16" t="str">
        <f>IF(Vertragsdaten!BC3073="","",VLOOKUP(Vertragsdaten!BC3073,'Dropdown-Werte'!$I$2:$J$5,2,FALSE))</f>
        <v/>
      </c>
      <c r="AX3072" s="16" t="str">
        <f t="shared" si="47"/>
        <v/>
      </c>
      <c r="AY3072" s="16" t="str">
        <f>IF(Vertragsdaten!BB3073="","",Vertragsdaten!BB3073)</f>
        <v/>
      </c>
      <c r="AZ3072" s="16" t="s">
        <v>93</v>
      </c>
      <c r="BA3072" s="16" t="s">
        <v>94</v>
      </c>
    </row>
    <row r="3073" spans="1:53">
      <c r="A3073" s="12" t="str">
        <f>IF(Vertragsdaten!AZ3074="","",Vertragsdaten!AZ3074)</f>
        <v/>
      </c>
      <c r="B3073" s="12"/>
      <c r="C3073" s="12"/>
      <c r="D3073" s="12"/>
      <c r="E3073" s="4" t="str">
        <f>IF(Vertragsdaten!M3074="","",Vertragsdaten!M3074)</f>
        <v/>
      </c>
      <c r="F3073" s="19">
        <f>Vertragsdaten!H3074</f>
        <v>0</v>
      </c>
      <c r="G3073" s="9"/>
      <c r="H3073" s="15" t="str">
        <f>IF(Vertragsdaten!J3074="","",Vertragsdaten!J3074)</f>
        <v/>
      </c>
      <c r="I3073" s="15" t="str">
        <f>IF(Vertragsdaten!K3074="","",Vertragsdaten!K3074)</f>
        <v/>
      </c>
      <c r="J3073" s="15" t="str">
        <f>IF(Vertragsdaten!L3074="","",Vertragsdaten!L3074)</f>
        <v/>
      </c>
      <c r="K3073" s="9"/>
      <c r="L3073" s="15" t="str">
        <f>IF(Vertragsdaten!J3074="","",Vertragsdaten!J3074)</f>
        <v/>
      </c>
      <c r="M3073" s="9" t="str">
        <f>IF(Vertragsdaten!I3074="","",Vertragsdaten!I3074)</f>
        <v/>
      </c>
      <c r="N3073" s="9"/>
      <c r="O3073" s="9" t="str">
        <f>IF(Vertragsdaten!W3074="","",Vertragsdaten!W3074)</f>
        <v/>
      </c>
      <c r="P3073" s="15" t="str">
        <f>IF(Vertragsdaten!R3074="","",Vertragsdaten!R3074)</f>
        <v/>
      </c>
      <c r="Q3073" s="15" t="str">
        <f>IF(Vertragsdaten!S3074="","",Vertragsdaten!S3074)</f>
        <v/>
      </c>
      <c r="R3073" s="9"/>
      <c r="S3073" s="15" t="str">
        <f>IF(Vertragsdaten!S3074="","",Vertragsdaten!T3074)</f>
        <v/>
      </c>
      <c r="T3073" s="15" t="str">
        <f>IF(Vertragsdaten!T3074="","",Vertragsdaten!U3074)</f>
        <v/>
      </c>
      <c r="U3073" s="9"/>
      <c r="V3073" s="16" t="str">
        <f>IF(Vertragsdaten!$V3074="","",Vertragsdaten!$V3074)</f>
        <v/>
      </c>
      <c r="W3073" s="9"/>
      <c r="X3073" s="9"/>
      <c r="Y3073" s="9"/>
      <c r="Z3073" s="9"/>
      <c r="AA3073" s="15" t="str">
        <f>IF(Vertragsdaten!AI3074="","",Vertragsdaten!AI3074)</f>
        <v/>
      </c>
      <c r="AB3073" s="15" t="str">
        <f>IF(Vertragsdaten!AJ3074="","",Vertragsdaten!AJ3074)</f>
        <v/>
      </c>
      <c r="AC3073" s="9"/>
      <c r="AD3073" s="15" t="str">
        <f>IF(Vertragsdaten!AK3074="","",Vertragsdaten!AK3074)</f>
        <v/>
      </c>
      <c r="AE3073" s="15" t="str">
        <f>IF(Vertragsdaten!AL3074="","",Vertragsdaten!AL3074)</f>
        <v/>
      </c>
      <c r="AF3073" s="16" t="s">
        <v>2</v>
      </c>
      <c r="AG3073" s="16" t="str">
        <f>IF(Vertragsdaten!G3074="","",Vertragsdaten!G3074)</f>
        <v/>
      </c>
      <c r="AH3073" s="9" t="str">
        <f>IF(Vertragsdaten!$AW3074="","",Vertragsdaten!AW3074)</f>
        <v/>
      </c>
      <c r="AI3073" s="9"/>
      <c r="AJ3073" s="9"/>
      <c r="AK3073" s="9"/>
      <c r="AL3073" s="15" t="str">
        <f>IF(Vertragsdaten!AM3074="","",Vertragsdaten!AM3074)</f>
        <v/>
      </c>
      <c r="AM3073" s="15" t="str">
        <f>IF(Vertragsdaten!AN3074="","",Vertragsdaten!AN3074)</f>
        <v/>
      </c>
      <c r="AN3073" s="9"/>
      <c r="AO3073" s="9"/>
      <c r="AP3073" s="22" t="str">
        <f>IF(Vertragsdaten!AQ3074="","",ROUND(Vertragsdaten!AQ3074,0))</f>
        <v/>
      </c>
      <c r="AQ3073" s="9"/>
      <c r="AR3073" s="15" t="str">
        <f>IF(Vertragsdaten!AR3074="","",Vertragsdaten!AR3074)</f>
        <v/>
      </c>
      <c r="AS3073" s="16" t="str">
        <f>IF(Vertragsdaten!$AW3074="","",Vertragsdaten!$AW3074)</f>
        <v/>
      </c>
      <c r="AT3073" s="16" t="str">
        <f>IF(Vertragsdaten!AO3074="","","11XSWK-H-------M")</f>
        <v/>
      </c>
      <c r="AU3073" s="16" t="str">
        <f>IF(Vertragsdaten!AU3074="E01 „Ein-/Auszug (Umzug)“","E01",IF(Vertragsdaten!AU3074="E02 „Einzug/Neuanlage“","E02",IF(Vertragsdaten!AU3074="E03 „Lieferantenwechsel“","E03","ZD2")))</f>
        <v>ZD2</v>
      </c>
      <c r="AV3073" s="16" t="str">
        <f>IF(Vertragsdaten!AS3074="nein","Z18","Z15")</f>
        <v>Z15</v>
      </c>
      <c r="AW3073" s="16" t="str">
        <f>IF(Vertragsdaten!BC3074="","",VLOOKUP(Vertragsdaten!BC3074,'Dropdown-Werte'!$I$2:$J$5,2,FALSE))</f>
        <v/>
      </c>
      <c r="AX3073" s="16" t="str">
        <f t="shared" si="47"/>
        <v/>
      </c>
      <c r="AY3073" s="16" t="str">
        <f>IF(Vertragsdaten!BB3074="","",Vertragsdaten!BB3074)</f>
        <v/>
      </c>
      <c r="AZ3073" s="16" t="s">
        <v>93</v>
      </c>
      <c r="BA3073" s="16" t="s">
        <v>94</v>
      </c>
    </row>
    <row r="3074" spans="1:53">
      <c r="A3074" s="12" t="str">
        <f>IF(Vertragsdaten!AZ3075="","",Vertragsdaten!AZ3075)</f>
        <v/>
      </c>
      <c r="B3074" s="12"/>
      <c r="C3074" s="12"/>
      <c r="D3074" s="12"/>
      <c r="E3074" s="4" t="str">
        <f>IF(Vertragsdaten!M3075="","",Vertragsdaten!M3075)</f>
        <v/>
      </c>
      <c r="F3074" s="19">
        <f>Vertragsdaten!H3075</f>
        <v>0</v>
      </c>
      <c r="G3074" s="9"/>
      <c r="H3074" s="15" t="str">
        <f>IF(Vertragsdaten!J3075="","",Vertragsdaten!J3075)</f>
        <v/>
      </c>
      <c r="I3074" s="15" t="str">
        <f>IF(Vertragsdaten!K3075="","",Vertragsdaten!K3075)</f>
        <v/>
      </c>
      <c r="J3074" s="15" t="str">
        <f>IF(Vertragsdaten!L3075="","",Vertragsdaten!L3075)</f>
        <v/>
      </c>
      <c r="K3074" s="9"/>
      <c r="L3074" s="15" t="str">
        <f>IF(Vertragsdaten!J3075="","",Vertragsdaten!J3075)</f>
        <v/>
      </c>
      <c r="M3074" s="9" t="str">
        <f>IF(Vertragsdaten!I3075="","",Vertragsdaten!I3075)</f>
        <v/>
      </c>
      <c r="N3074" s="9"/>
      <c r="O3074" s="9" t="str">
        <f>IF(Vertragsdaten!W3075="","",Vertragsdaten!W3075)</f>
        <v/>
      </c>
      <c r="P3074" s="15" t="str">
        <f>IF(Vertragsdaten!R3075="","",Vertragsdaten!R3075)</f>
        <v/>
      </c>
      <c r="Q3074" s="15" t="str">
        <f>IF(Vertragsdaten!S3075="","",Vertragsdaten!S3075)</f>
        <v/>
      </c>
      <c r="R3074" s="9"/>
      <c r="S3074" s="15" t="str">
        <f>IF(Vertragsdaten!S3075="","",Vertragsdaten!T3075)</f>
        <v/>
      </c>
      <c r="T3074" s="15" t="str">
        <f>IF(Vertragsdaten!T3075="","",Vertragsdaten!U3075)</f>
        <v/>
      </c>
      <c r="U3074" s="9"/>
      <c r="V3074" s="16" t="str">
        <f>IF(Vertragsdaten!$V3075="","",Vertragsdaten!$V3075)</f>
        <v/>
      </c>
      <c r="W3074" s="9"/>
      <c r="X3074" s="9"/>
      <c r="Y3074" s="9"/>
      <c r="Z3074" s="9"/>
      <c r="AA3074" s="15" t="str">
        <f>IF(Vertragsdaten!AI3075="","",Vertragsdaten!AI3075)</f>
        <v/>
      </c>
      <c r="AB3074" s="15" t="str">
        <f>IF(Vertragsdaten!AJ3075="","",Vertragsdaten!AJ3075)</f>
        <v/>
      </c>
      <c r="AC3074" s="9"/>
      <c r="AD3074" s="15" t="str">
        <f>IF(Vertragsdaten!AK3075="","",Vertragsdaten!AK3075)</f>
        <v/>
      </c>
      <c r="AE3074" s="15" t="str">
        <f>IF(Vertragsdaten!AL3075="","",Vertragsdaten!AL3075)</f>
        <v/>
      </c>
      <c r="AF3074" s="16" t="s">
        <v>2</v>
      </c>
      <c r="AG3074" s="16" t="str">
        <f>IF(Vertragsdaten!G3075="","",Vertragsdaten!G3075)</f>
        <v/>
      </c>
      <c r="AH3074" s="9" t="str">
        <f>IF(Vertragsdaten!$AW3075="","",Vertragsdaten!AW3075)</f>
        <v/>
      </c>
      <c r="AI3074" s="9"/>
      <c r="AJ3074" s="9"/>
      <c r="AK3074" s="9"/>
      <c r="AL3074" s="15" t="str">
        <f>IF(Vertragsdaten!AM3075="","",Vertragsdaten!AM3075)</f>
        <v/>
      </c>
      <c r="AM3074" s="15" t="str">
        <f>IF(Vertragsdaten!AN3075="","",Vertragsdaten!AN3075)</f>
        <v/>
      </c>
      <c r="AN3074" s="9"/>
      <c r="AO3074" s="9"/>
      <c r="AP3074" s="22" t="str">
        <f>IF(Vertragsdaten!AQ3075="","",ROUND(Vertragsdaten!AQ3075,0))</f>
        <v/>
      </c>
      <c r="AQ3074" s="9"/>
      <c r="AR3074" s="15" t="str">
        <f>IF(Vertragsdaten!AR3075="","",Vertragsdaten!AR3075)</f>
        <v/>
      </c>
      <c r="AS3074" s="16" t="str">
        <f>IF(Vertragsdaten!$AW3075="","",Vertragsdaten!$AW3075)</f>
        <v/>
      </c>
      <c r="AT3074" s="16" t="str">
        <f>IF(Vertragsdaten!AO3075="","","11XSWK-H-------M")</f>
        <v/>
      </c>
      <c r="AU3074" s="16" t="str">
        <f>IF(Vertragsdaten!AU3075="E01 „Ein-/Auszug (Umzug)“","E01",IF(Vertragsdaten!AU3075="E02 „Einzug/Neuanlage“","E02",IF(Vertragsdaten!AU3075="E03 „Lieferantenwechsel“","E03","ZD2")))</f>
        <v>ZD2</v>
      </c>
      <c r="AV3074" s="16" t="str">
        <f>IF(Vertragsdaten!AS3075="nein","Z18","Z15")</f>
        <v>Z15</v>
      </c>
      <c r="AW3074" s="16" t="str">
        <f>IF(Vertragsdaten!BC3075="","",VLOOKUP(Vertragsdaten!BC3075,'Dropdown-Werte'!$I$2:$J$5,2,FALSE))</f>
        <v/>
      </c>
      <c r="AX3074" s="16" t="str">
        <f t="shared" si="47"/>
        <v/>
      </c>
      <c r="AY3074" s="16" t="str">
        <f>IF(Vertragsdaten!BB3075="","",Vertragsdaten!BB3075)</f>
        <v/>
      </c>
      <c r="AZ3074" s="16" t="s">
        <v>93</v>
      </c>
      <c r="BA3074" s="16" t="s">
        <v>94</v>
      </c>
    </row>
    <row r="3075" spans="1:53">
      <c r="A3075" s="12" t="str">
        <f>IF(Vertragsdaten!AZ3076="","",Vertragsdaten!AZ3076)</f>
        <v/>
      </c>
      <c r="B3075" s="12"/>
      <c r="C3075" s="12"/>
      <c r="D3075" s="12"/>
      <c r="E3075" s="4" t="str">
        <f>IF(Vertragsdaten!M3076="","",Vertragsdaten!M3076)</f>
        <v/>
      </c>
      <c r="F3075" s="19">
        <f>Vertragsdaten!H3076</f>
        <v>0</v>
      </c>
      <c r="G3075" s="9"/>
      <c r="H3075" s="15" t="str">
        <f>IF(Vertragsdaten!J3076="","",Vertragsdaten!J3076)</f>
        <v/>
      </c>
      <c r="I3075" s="15" t="str">
        <f>IF(Vertragsdaten!K3076="","",Vertragsdaten!K3076)</f>
        <v/>
      </c>
      <c r="J3075" s="15" t="str">
        <f>IF(Vertragsdaten!L3076="","",Vertragsdaten!L3076)</f>
        <v/>
      </c>
      <c r="K3075" s="9"/>
      <c r="L3075" s="15" t="str">
        <f>IF(Vertragsdaten!J3076="","",Vertragsdaten!J3076)</f>
        <v/>
      </c>
      <c r="M3075" s="9" t="str">
        <f>IF(Vertragsdaten!I3076="","",Vertragsdaten!I3076)</f>
        <v/>
      </c>
      <c r="N3075" s="9"/>
      <c r="O3075" s="9" t="str">
        <f>IF(Vertragsdaten!W3076="","",Vertragsdaten!W3076)</f>
        <v/>
      </c>
      <c r="P3075" s="15" t="str">
        <f>IF(Vertragsdaten!R3076="","",Vertragsdaten!R3076)</f>
        <v/>
      </c>
      <c r="Q3075" s="15" t="str">
        <f>IF(Vertragsdaten!S3076="","",Vertragsdaten!S3076)</f>
        <v/>
      </c>
      <c r="R3075" s="9"/>
      <c r="S3075" s="15" t="str">
        <f>IF(Vertragsdaten!S3076="","",Vertragsdaten!T3076)</f>
        <v/>
      </c>
      <c r="T3075" s="15" t="str">
        <f>IF(Vertragsdaten!T3076="","",Vertragsdaten!U3076)</f>
        <v/>
      </c>
      <c r="U3075" s="9"/>
      <c r="V3075" s="16" t="str">
        <f>IF(Vertragsdaten!$V3076="","",Vertragsdaten!$V3076)</f>
        <v/>
      </c>
      <c r="W3075" s="9"/>
      <c r="X3075" s="9"/>
      <c r="Y3075" s="9"/>
      <c r="Z3075" s="9"/>
      <c r="AA3075" s="15" t="str">
        <f>IF(Vertragsdaten!AI3076="","",Vertragsdaten!AI3076)</f>
        <v/>
      </c>
      <c r="AB3075" s="15" t="str">
        <f>IF(Vertragsdaten!AJ3076="","",Vertragsdaten!AJ3076)</f>
        <v/>
      </c>
      <c r="AC3075" s="9"/>
      <c r="AD3075" s="15" t="str">
        <f>IF(Vertragsdaten!AK3076="","",Vertragsdaten!AK3076)</f>
        <v/>
      </c>
      <c r="AE3075" s="15" t="str">
        <f>IF(Vertragsdaten!AL3076="","",Vertragsdaten!AL3076)</f>
        <v/>
      </c>
      <c r="AF3075" s="16" t="s">
        <v>2</v>
      </c>
      <c r="AG3075" s="16" t="str">
        <f>IF(Vertragsdaten!G3076="","",Vertragsdaten!G3076)</f>
        <v/>
      </c>
      <c r="AH3075" s="9" t="str">
        <f>IF(Vertragsdaten!$AW3076="","",Vertragsdaten!AW3076)</f>
        <v/>
      </c>
      <c r="AI3075" s="9"/>
      <c r="AJ3075" s="9"/>
      <c r="AK3075" s="9"/>
      <c r="AL3075" s="15" t="str">
        <f>IF(Vertragsdaten!AM3076="","",Vertragsdaten!AM3076)</f>
        <v/>
      </c>
      <c r="AM3075" s="15" t="str">
        <f>IF(Vertragsdaten!AN3076="","",Vertragsdaten!AN3076)</f>
        <v/>
      </c>
      <c r="AN3075" s="9"/>
      <c r="AO3075" s="9"/>
      <c r="AP3075" s="22" t="str">
        <f>IF(Vertragsdaten!AQ3076="","",ROUND(Vertragsdaten!AQ3076,0))</f>
        <v/>
      </c>
      <c r="AQ3075" s="9"/>
      <c r="AR3075" s="15" t="str">
        <f>IF(Vertragsdaten!AR3076="","",Vertragsdaten!AR3076)</f>
        <v/>
      </c>
      <c r="AS3075" s="16" t="str">
        <f>IF(Vertragsdaten!$AW3076="","",Vertragsdaten!$AW3076)</f>
        <v/>
      </c>
      <c r="AT3075" s="16" t="str">
        <f>IF(Vertragsdaten!AO3076="","","11XSWK-H-------M")</f>
        <v/>
      </c>
      <c r="AU3075" s="16" t="str">
        <f>IF(Vertragsdaten!AU3076="E01 „Ein-/Auszug (Umzug)“","E01",IF(Vertragsdaten!AU3076="E02 „Einzug/Neuanlage“","E02",IF(Vertragsdaten!AU3076="E03 „Lieferantenwechsel“","E03","ZD2")))</f>
        <v>ZD2</v>
      </c>
      <c r="AV3075" s="16" t="str">
        <f>IF(Vertragsdaten!AS3076="nein","Z18","Z15")</f>
        <v>Z15</v>
      </c>
      <c r="AW3075" s="16" t="str">
        <f>IF(Vertragsdaten!BC3076="","",VLOOKUP(Vertragsdaten!BC3076,'Dropdown-Werte'!$I$2:$J$5,2,FALSE))</f>
        <v/>
      </c>
      <c r="AX3075" s="16" t="str">
        <f t="shared" si="47"/>
        <v/>
      </c>
      <c r="AY3075" s="16" t="str">
        <f>IF(Vertragsdaten!BB3076="","",Vertragsdaten!BB3076)</f>
        <v/>
      </c>
      <c r="AZ3075" s="16" t="s">
        <v>93</v>
      </c>
      <c r="BA3075" s="16" t="s">
        <v>94</v>
      </c>
    </row>
    <row r="3076" spans="1:53">
      <c r="A3076" s="12" t="str">
        <f>IF(Vertragsdaten!AZ3077="","",Vertragsdaten!AZ3077)</f>
        <v/>
      </c>
      <c r="B3076" s="12"/>
      <c r="C3076" s="12"/>
      <c r="D3076" s="12"/>
      <c r="E3076" s="4" t="str">
        <f>IF(Vertragsdaten!M3077="","",Vertragsdaten!M3077)</f>
        <v/>
      </c>
      <c r="F3076" s="19">
        <f>Vertragsdaten!H3077</f>
        <v>0</v>
      </c>
      <c r="G3076" s="9"/>
      <c r="H3076" s="15" t="str">
        <f>IF(Vertragsdaten!J3077="","",Vertragsdaten!J3077)</f>
        <v/>
      </c>
      <c r="I3076" s="15" t="str">
        <f>IF(Vertragsdaten!K3077="","",Vertragsdaten!K3077)</f>
        <v/>
      </c>
      <c r="J3076" s="15" t="str">
        <f>IF(Vertragsdaten!L3077="","",Vertragsdaten!L3077)</f>
        <v/>
      </c>
      <c r="K3076" s="9"/>
      <c r="L3076" s="15" t="str">
        <f>IF(Vertragsdaten!J3077="","",Vertragsdaten!J3077)</f>
        <v/>
      </c>
      <c r="M3076" s="9" t="str">
        <f>IF(Vertragsdaten!I3077="","",Vertragsdaten!I3077)</f>
        <v/>
      </c>
      <c r="N3076" s="9"/>
      <c r="O3076" s="9" t="str">
        <f>IF(Vertragsdaten!W3077="","",Vertragsdaten!W3077)</f>
        <v/>
      </c>
      <c r="P3076" s="15" t="str">
        <f>IF(Vertragsdaten!R3077="","",Vertragsdaten!R3077)</f>
        <v/>
      </c>
      <c r="Q3076" s="15" t="str">
        <f>IF(Vertragsdaten!S3077="","",Vertragsdaten!S3077)</f>
        <v/>
      </c>
      <c r="R3076" s="9"/>
      <c r="S3076" s="15" t="str">
        <f>IF(Vertragsdaten!S3077="","",Vertragsdaten!T3077)</f>
        <v/>
      </c>
      <c r="T3076" s="15" t="str">
        <f>IF(Vertragsdaten!T3077="","",Vertragsdaten!U3077)</f>
        <v/>
      </c>
      <c r="U3076" s="9"/>
      <c r="V3076" s="16" t="str">
        <f>IF(Vertragsdaten!$V3077="","",Vertragsdaten!$V3077)</f>
        <v/>
      </c>
      <c r="W3076" s="9"/>
      <c r="X3076" s="9"/>
      <c r="Y3076" s="9"/>
      <c r="Z3076" s="9"/>
      <c r="AA3076" s="15" t="str">
        <f>IF(Vertragsdaten!AI3077="","",Vertragsdaten!AI3077)</f>
        <v/>
      </c>
      <c r="AB3076" s="15" t="str">
        <f>IF(Vertragsdaten!AJ3077="","",Vertragsdaten!AJ3077)</f>
        <v/>
      </c>
      <c r="AC3076" s="9"/>
      <c r="AD3076" s="15" t="str">
        <f>IF(Vertragsdaten!AK3077="","",Vertragsdaten!AK3077)</f>
        <v/>
      </c>
      <c r="AE3076" s="15" t="str">
        <f>IF(Vertragsdaten!AL3077="","",Vertragsdaten!AL3077)</f>
        <v/>
      </c>
      <c r="AF3076" s="16" t="s">
        <v>2</v>
      </c>
      <c r="AG3076" s="16" t="str">
        <f>IF(Vertragsdaten!G3077="","",Vertragsdaten!G3077)</f>
        <v/>
      </c>
      <c r="AH3076" s="9" t="str">
        <f>IF(Vertragsdaten!$AW3077="","",Vertragsdaten!AW3077)</f>
        <v/>
      </c>
      <c r="AI3076" s="9"/>
      <c r="AJ3076" s="9"/>
      <c r="AK3076" s="9"/>
      <c r="AL3076" s="15" t="str">
        <f>IF(Vertragsdaten!AM3077="","",Vertragsdaten!AM3077)</f>
        <v/>
      </c>
      <c r="AM3076" s="15" t="str">
        <f>IF(Vertragsdaten!AN3077="","",Vertragsdaten!AN3077)</f>
        <v/>
      </c>
      <c r="AN3076" s="9"/>
      <c r="AO3076" s="9"/>
      <c r="AP3076" s="22" t="str">
        <f>IF(Vertragsdaten!AQ3077="","",ROUND(Vertragsdaten!AQ3077,0))</f>
        <v/>
      </c>
      <c r="AQ3076" s="9"/>
      <c r="AR3076" s="15" t="str">
        <f>IF(Vertragsdaten!AR3077="","",Vertragsdaten!AR3077)</f>
        <v/>
      </c>
      <c r="AS3076" s="16" t="str">
        <f>IF(Vertragsdaten!$AW3077="","",Vertragsdaten!$AW3077)</f>
        <v/>
      </c>
      <c r="AT3076" s="16" t="str">
        <f>IF(Vertragsdaten!AO3077="","","11XSWK-H-------M")</f>
        <v/>
      </c>
      <c r="AU3076" s="16" t="str">
        <f>IF(Vertragsdaten!AU3077="E01 „Ein-/Auszug (Umzug)“","E01",IF(Vertragsdaten!AU3077="E02 „Einzug/Neuanlage“","E02",IF(Vertragsdaten!AU3077="E03 „Lieferantenwechsel“","E03","ZD2")))</f>
        <v>ZD2</v>
      </c>
      <c r="AV3076" s="16" t="str">
        <f>IF(Vertragsdaten!AS3077="nein","Z18","Z15")</f>
        <v>Z15</v>
      </c>
      <c r="AW3076" s="16" t="str">
        <f>IF(Vertragsdaten!BC3077="","",VLOOKUP(Vertragsdaten!BC3077,'Dropdown-Werte'!$I$2:$J$5,2,FALSE))</f>
        <v/>
      </c>
      <c r="AX3076" s="16" t="str">
        <f t="shared" ref="AX3076:AX3139" si="48">AW3076</f>
        <v/>
      </c>
      <c r="AY3076" s="16" t="str">
        <f>IF(Vertragsdaten!BB3077="","",Vertragsdaten!BB3077)</f>
        <v/>
      </c>
      <c r="AZ3076" s="16" t="s">
        <v>93</v>
      </c>
      <c r="BA3076" s="16" t="s">
        <v>94</v>
      </c>
    </row>
    <row r="3077" spans="1:53">
      <c r="A3077" s="12" t="str">
        <f>IF(Vertragsdaten!AZ3078="","",Vertragsdaten!AZ3078)</f>
        <v/>
      </c>
      <c r="B3077" s="12"/>
      <c r="C3077" s="12"/>
      <c r="D3077" s="12"/>
      <c r="E3077" s="4" t="str">
        <f>IF(Vertragsdaten!M3078="","",Vertragsdaten!M3078)</f>
        <v/>
      </c>
      <c r="F3077" s="19">
        <f>Vertragsdaten!H3078</f>
        <v>0</v>
      </c>
      <c r="G3077" s="9"/>
      <c r="H3077" s="15" t="str">
        <f>IF(Vertragsdaten!J3078="","",Vertragsdaten!J3078)</f>
        <v/>
      </c>
      <c r="I3077" s="15" t="str">
        <f>IF(Vertragsdaten!K3078="","",Vertragsdaten!K3078)</f>
        <v/>
      </c>
      <c r="J3077" s="15" t="str">
        <f>IF(Vertragsdaten!L3078="","",Vertragsdaten!L3078)</f>
        <v/>
      </c>
      <c r="K3077" s="9"/>
      <c r="L3077" s="15" t="str">
        <f>IF(Vertragsdaten!J3078="","",Vertragsdaten!J3078)</f>
        <v/>
      </c>
      <c r="M3077" s="9" t="str">
        <f>IF(Vertragsdaten!I3078="","",Vertragsdaten!I3078)</f>
        <v/>
      </c>
      <c r="N3077" s="9"/>
      <c r="O3077" s="9" t="str">
        <f>IF(Vertragsdaten!W3078="","",Vertragsdaten!W3078)</f>
        <v/>
      </c>
      <c r="P3077" s="15" t="str">
        <f>IF(Vertragsdaten!R3078="","",Vertragsdaten!R3078)</f>
        <v/>
      </c>
      <c r="Q3077" s="15" t="str">
        <f>IF(Vertragsdaten!S3078="","",Vertragsdaten!S3078)</f>
        <v/>
      </c>
      <c r="R3077" s="9"/>
      <c r="S3077" s="15" t="str">
        <f>IF(Vertragsdaten!S3078="","",Vertragsdaten!T3078)</f>
        <v/>
      </c>
      <c r="T3077" s="15" t="str">
        <f>IF(Vertragsdaten!T3078="","",Vertragsdaten!U3078)</f>
        <v/>
      </c>
      <c r="U3077" s="9"/>
      <c r="V3077" s="16" t="str">
        <f>IF(Vertragsdaten!$V3078="","",Vertragsdaten!$V3078)</f>
        <v/>
      </c>
      <c r="W3077" s="9"/>
      <c r="X3077" s="9"/>
      <c r="Y3077" s="9"/>
      <c r="Z3077" s="9"/>
      <c r="AA3077" s="15" t="str">
        <f>IF(Vertragsdaten!AI3078="","",Vertragsdaten!AI3078)</f>
        <v/>
      </c>
      <c r="AB3077" s="15" t="str">
        <f>IF(Vertragsdaten!AJ3078="","",Vertragsdaten!AJ3078)</f>
        <v/>
      </c>
      <c r="AC3077" s="9"/>
      <c r="AD3077" s="15" t="str">
        <f>IF(Vertragsdaten!AK3078="","",Vertragsdaten!AK3078)</f>
        <v/>
      </c>
      <c r="AE3077" s="15" t="str">
        <f>IF(Vertragsdaten!AL3078="","",Vertragsdaten!AL3078)</f>
        <v/>
      </c>
      <c r="AF3077" s="16" t="s">
        <v>2</v>
      </c>
      <c r="AG3077" s="16" t="str">
        <f>IF(Vertragsdaten!G3078="","",Vertragsdaten!G3078)</f>
        <v/>
      </c>
      <c r="AH3077" s="9" t="str">
        <f>IF(Vertragsdaten!$AW3078="","",Vertragsdaten!AW3078)</f>
        <v/>
      </c>
      <c r="AI3077" s="9"/>
      <c r="AJ3077" s="9"/>
      <c r="AK3077" s="9"/>
      <c r="AL3077" s="15" t="str">
        <f>IF(Vertragsdaten!AM3078="","",Vertragsdaten!AM3078)</f>
        <v/>
      </c>
      <c r="AM3077" s="15" t="str">
        <f>IF(Vertragsdaten!AN3078="","",Vertragsdaten!AN3078)</f>
        <v/>
      </c>
      <c r="AN3077" s="9"/>
      <c r="AO3077" s="9"/>
      <c r="AP3077" s="22" t="str">
        <f>IF(Vertragsdaten!AQ3078="","",ROUND(Vertragsdaten!AQ3078,0))</f>
        <v/>
      </c>
      <c r="AQ3077" s="9"/>
      <c r="AR3077" s="15" t="str">
        <f>IF(Vertragsdaten!AR3078="","",Vertragsdaten!AR3078)</f>
        <v/>
      </c>
      <c r="AS3077" s="16" t="str">
        <f>IF(Vertragsdaten!$AW3078="","",Vertragsdaten!$AW3078)</f>
        <v/>
      </c>
      <c r="AT3077" s="16" t="str">
        <f>IF(Vertragsdaten!AO3078="","","11XSWK-H-------M")</f>
        <v/>
      </c>
      <c r="AU3077" s="16" t="str">
        <f>IF(Vertragsdaten!AU3078="E01 „Ein-/Auszug (Umzug)“","E01",IF(Vertragsdaten!AU3078="E02 „Einzug/Neuanlage“","E02",IF(Vertragsdaten!AU3078="E03 „Lieferantenwechsel“","E03","ZD2")))</f>
        <v>ZD2</v>
      </c>
      <c r="AV3077" s="16" t="str">
        <f>IF(Vertragsdaten!AS3078="nein","Z18","Z15")</f>
        <v>Z15</v>
      </c>
      <c r="AW3077" s="16" t="str">
        <f>IF(Vertragsdaten!BC3078="","",VLOOKUP(Vertragsdaten!BC3078,'Dropdown-Werte'!$I$2:$J$5,2,FALSE))</f>
        <v/>
      </c>
      <c r="AX3077" s="16" t="str">
        <f t="shared" si="48"/>
        <v/>
      </c>
      <c r="AY3077" s="16" t="str">
        <f>IF(Vertragsdaten!BB3078="","",Vertragsdaten!BB3078)</f>
        <v/>
      </c>
      <c r="AZ3077" s="16" t="s">
        <v>93</v>
      </c>
      <c r="BA3077" s="16" t="s">
        <v>94</v>
      </c>
    </row>
    <row r="3078" spans="1:53">
      <c r="A3078" s="12" t="str">
        <f>IF(Vertragsdaten!AZ3079="","",Vertragsdaten!AZ3079)</f>
        <v/>
      </c>
      <c r="B3078" s="12"/>
      <c r="C3078" s="12"/>
      <c r="D3078" s="12"/>
      <c r="E3078" s="4" t="str">
        <f>IF(Vertragsdaten!M3079="","",Vertragsdaten!M3079)</f>
        <v/>
      </c>
      <c r="F3078" s="19">
        <f>Vertragsdaten!H3079</f>
        <v>0</v>
      </c>
      <c r="G3078" s="9"/>
      <c r="H3078" s="15" t="str">
        <f>IF(Vertragsdaten!J3079="","",Vertragsdaten!J3079)</f>
        <v/>
      </c>
      <c r="I3078" s="15" t="str">
        <f>IF(Vertragsdaten!K3079="","",Vertragsdaten!K3079)</f>
        <v/>
      </c>
      <c r="J3078" s="15" t="str">
        <f>IF(Vertragsdaten!L3079="","",Vertragsdaten!L3079)</f>
        <v/>
      </c>
      <c r="K3078" s="9"/>
      <c r="L3078" s="15" t="str">
        <f>IF(Vertragsdaten!J3079="","",Vertragsdaten!J3079)</f>
        <v/>
      </c>
      <c r="M3078" s="9" t="str">
        <f>IF(Vertragsdaten!I3079="","",Vertragsdaten!I3079)</f>
        <v/>
      </c>
      <c r="N3078" s="9"/>
      <c r="O3078" s="9" t="str">
        <f>IF(Vertragsdaten!W3079="","",Vertragsdaten!W3079)</f>
        <v/>
      </c>
      <c r="P3078" s="15" t="str">
        <f>IF(Vertragsdaten!R3079="","",Vertragsdaten!R3079)</f>
        <v/>
      </c>
      <c r="Q3078" s="15" t="str">
        <f>IF(Vertragsdaten!S3079="","",Vertragsdaten!S3079)</f>
        <v/>
      </c>
      <c r="R3078" s="9"/>
      <c r="S3078" s="15" t="str">
        <f>IF(Vertragsdaten!S3079="","",Vertragsdaten!T3079)</f>
        <v/>
      </c>
      <c r="T3078" s="15" t="str">
        <f>IF(Vertragsdaten!T3079="","",Vertragsdaten!U3079)</f>
        <v/>
      </c>
      <c r="U3078" s="9"/>
      <c r="V3078" s="16" t="str">
        <f>IF(Vertragsdaten!$V3079="","",Vertragsdaten!$V3079)</f>
        <v/>
      </c>
      <c r="W3078" s="9"/>
      <c r="X3078" s="9"/>
      <c r="Y3078" s="9"/>
      <c r="Z3078" s="9"/>
      <c r="AA3078" s="15" t="str">
        <f>IF(Vertragsdaten!AI3079="","",Vertragsdaten!AI3079)</f>
        <v/>
      </c>
      <c r="AB3078" s="15" t="str">
        <f>IF(Vertragsdaten!AJ3079="","",Vertragsdaten!AJ3079)</f>
        <v/>
      </c>
      <c r="AC3078" s="9"/>
      <c r="AD3078" s="15" t="str">
        <f>IF(Vertragsdaten!AK3079="","",Vertragsdaten!AK3079)</f>
        <v/>
      </c>
      <c r="AE3078" s="15" t="str">
        <f>IF(Vertragsdaten!AL3079="","",Vertragsdaten!AL3079)</f>
        <v/>
      </c>
      <c r="AF3078" s="16" t="s">
        <v>2</v>
      </c>
      <c r="AG3078" s="16" t="str">
        <f>IF(Vertragsdaten!G3079="","",Vertragsdaten!G3079)</f>
        <v/>
      </c>
      <c r="AH3078" s="9" t="str">
        <f>IF(Vertragsdaten!$AW3079="","",Vertragsdaten!AW3079)</f>
        <v/>
      </c>
      <c r="AI3078" s="9"/>
      <c r="AJ3078" s="9"/>
      <c r="AK3078" s="9"/>
      <c r="AL3078" s="15" t="str">
        <f>IF(Vertragsdaten!AM3079="","",Vertragsdaten!AM3079)</f>
        <v/>
      </c>
      <c r="AM3078" s="15" t="str">
        <f>IF(Vertragsdaten!AN3079="","",Vertragsdaten!AN3079)</f>
        <v/>
      </c>
      <c r="AN3078" s="9"/>
      <c r="AO3078" s="9"/>
      <c r="AP3078" s="22" t="str">
        <f>IF(Vertragsdaten!AQ3079="","",ROUND(Vertragsdaten!AQ3079,0))</f>
        <v/>
      </c>
      <c r="AQ3078" s="9"/>
      <c r="AR3078" s="15" t="str">
        <f>IF(Vertragsdaten!AR3079="","",Vertragsdaten!AR3079)</f>
        <v/>
      </c>
      <c r="AS3078" s="16" t="str">
        <f>IF(Vertragsdaten!$AW3079="","",Vertragsdaten!$AW3079)</f>
        <v/>
      </c>
      <c r="AT3078" s="16" t="str">
        <f>IF(Vertragsdaten!AO3079="","","11XSWK-H-------M")</f>
        <v/>
      </c>
      <c r="AU3078" s="16" t="str">
        <f>IF(Vertragsdaten!AU3079="E01 „Ein-/Auszug (Umzug)“","E01",IF(Vertragsdaten!AU3079="E02 „Einzug/Neuanlage“","E02",IF(Vertragsdaten!AU3079="E03 „Lieferantenwechsel“","E03","ZD2")))</f>
        <v>ZD2</v>
      </c>
      <c r="AV3078" s="16" t="str">
        <f>IF(Vertragsdaten!AS3079="nein","Z18","Z15")</f>
        <v>Z15</v>
      </c>
      <c r="AW3078" s="16" t="str">
        <f>IF(Vertragsdaten!BC3079="","",VLOOKUP(Vertragsdaten!BC3079,'Dropdown-Werte'!$I$2:$J$5,2,FALSE))</f>
        <v/>
      </c>
      <c r="AX3078" s="16" t="str">
        <f t="shared" si="48"/>
        <v/>
      </c>
      <c r="AY3078" s="16" t="str">
        <f>IF(Vertragsdaten!BB3079="","",Vertragsdaten!BB3079)</f>
        <v/>
      </c>
      <c r="AZ3078" s="16" t="s">
        <v>93</v>
      </c>
      <c r="BA3078" s="16" t="s">
        <v>94</v>
      </c>
    </row>
    <row r="3079" spans="1:53">
      <c r="A3079" s="12" t="str">
        <f>IF(Vertragsdaten!AZ3080="","",Vertragsdaten!AZ3080)</f>
        <v/>
      </c>
      <c r="B3079" s="12"/>
      <c r="C3079" s="12"/>
      <c r="D3079" s="12"/>
      <c r="E3079" s="4" t="str">
        <f>IF(Vertragsdaten!M3080="","",Vertragsdaten!M3080)</f>
        <v/>
      </c>
      <c r="F3079" s="19">
        <f>Vertragsdaten!H3080</f>
        <v>0</v>
      </c>
      <c r="G3079" s="9"/>
      <c r="H3079" s="15" t="str">
        <f>IF(Vertragsdaten!J3080="","",Vertragsdaten!J3080)</f>
        <v/>
      </c>
      <c r="I3079" s="15" t="str">
        <f>IF(Vertragsdaten!K3080="","",Vertragsdaten!K3080)</f>
        <v/>
      </c>
      <c r="J3079" s="15" t="str">
        <f>IF(Vertragsdaten!L3080="","",Vertragsdaten!L3080)</f>
        <v/>
      </c>
      <c r="K3079" s="9"/>
      <c r="L3079" s="15" t="str">
        <f>IF(Vertragsdaten!J3080="","",Vertragsdaten!J3080)</f>
        <v/>
      </c>
      <c r="M3079" s="9" t="str">
        <f>IF(Vertragsdaten!I3080="","",Vertragsdaten!I3080)</f>
        <v/>
      </c>
      <c r="N3079" s="9"/>
      <c r="O3079" s="9" t="str">
        <f>IF(Vertragsdaten!W3080="","",Vertragsdaten!W3080)</f>
        <v/>
      </c>
      <c r="P3079" s="15" t="str">
        <f>IF(Vertragsdaten!R3080="","",Vertragsdaten!R3080)</f>
        <v/>
      </c>
      <c r="Q3079" s="15" t="str">
        <f>IF(Vertragsdaten!S3080="","",Vertragsdaten!S3080)</f>
        <v/>
      </c>
      <c r="R3079" s="9"/>
      <c r="S3079" s="15" t="str">
        <f>IF(Vertragsdaten!S3080="","",Vertragsdaten!T3080)</f>
        <v/>
      </c>
      <c r="T3079" s="15" t="str">
        <f>IF(Vertragsdaten!T3080="","",Vertragsdaten!U3080)</f>
        <v/>
      </c>
      <c r="U3079" s="9"/>
      <c r="V3079" s="16" t="str">
        <f>IF(Vertragsdaten!$V3080="","",Vertragsdaten!$V3080)</f>
        <v/>
      </c>
      <c r="W3079" s="9"/>
      <c r="X3079" s="9"/>
      <c r="Y3079" s="9"/>
      <c r="Z3079" s="9"/>
      <c r="AA3079" s="15" t="str">
        <f>IF(Vertragsdaten!AI3080="","",Vertragsdaten!AI3080)</f>
        <v/>
      </c>
      <c r="AB3079" s="15" t="str">
        <f>IF(Vertragsdaten!AJ3080="","",Vertragsdaten!AJ3080)</f>
        <v/>
      </c>
      <c r="AC3079" s="9"/>
      <c r="AD3079" s="15" t="str">
        <f>IF(Vertragsdaten!AK3080="","",Vertragsdaten!AK3080)</f>
        <v/>
      </c>
      <c r="AE3079" s="15" t="str">
        <f>IF(Vertragsdaten!AL3080="","",Vertragsdaten!AL3080)</f>
        <v/>
      </c>
      <c r="AF3079" s="16" t="s">
        <v>2</v>
      </c>
      <c r="AG3079" s="16" t="str">
        <f>IF(Vertragsdaten!G3080="","",Vertragsdaten!G3080)</f>
        <v/>
      </c>
      <c r="AH3079" s="9" t="str">
        <f>IF(Vertragsdaten!$AW3080="","",Vertragsdaten!AW3080)</f>
        <v/>
      </c>
      <c r="AI3079" s="9"/>
      <c r="AJ3079" s="9"/>
      <c r="AK3079" s="9"/>
      <c r="AL3079" s="15" t="str">
        <f>IF(Vertragsdaten!AM3080="","",Vertragsdaten!AM3080)</f>
        <v/>
      </c>
      <c r="AM3079" s="15" t="str">
        <f>IF(Vertragsdaten!AN3080="","",Vertragsdaten!AN3080)</f>
        <v/>
      </c>
      <c r="AN3079" s="9"/>
      <c r="AO3079" s="9"/>
      <c r="AP3079" s="22" t="str">
        <f>IF(Vertragsdaten!AQ3080="","",ROUND(Vertragsdaten!AQ3080,0))</f>
        <v/>
      </c>
      <c r="AQ3079" s="9"/>
      <c r="AR3079" s="15" t="str">
        <f>IF(Vertragsdaten!AR3080="","",Vertragsdaten!AR3080)</f>
        <v/>
      </c>
      <c r="AS3079" s="16" t="str">
        <f>IF(Vertragsdaten!$AW3080="","",Vertragsdaten!$AW3080)</f>
        <v/>
      </c>
      <c r="AT3079" s="16" t="str">
        <f>IF(Vertragsdaten!AO3080="","","11XSWK-H-------M")</f>
        <v/>
      </c>
      <c r="AU3079" s="16" t="str">
        <f>IF(Vertragsdaten!AU3080="E01 „Ein-/Auszug (Umzug)“","E01",IF(Vertragsdaten!AU3080="E02 „Einzug/Neuanlage“","E02",IF(Vertragsdaten!AU3080="E03 „Lieferantenwechsel“","E03","ZD2")))</f>
        <v>ZD2</v>
      </c>
      <c r="AV3079" s="16" t="str">
        <f>IF(Vertragsdaten!AS3080="nein","Z18","Z15")</f>
        <v>Z15</v>
      </c>
      <c r="AW3079" s="16" t="str">
        <f>IF(Vertragsdaten!BC3080="","",VLOOKUP(Vertragsdaten!BC3080,'Dropdown-Werte'!$I$2:$J$5,2,FALSE))</f>
        <v/>
      </c>
      <c r="AX3079" s="16" t="str">
        <f t="shared" si="48"/>
        <v/>
      </c>
      <c r="AY3079" s="16" t="str">
        <f>IF(Vertragsdaten!BB3080="","",Vertragsdaten!BB3080)</f>
        <v/>
      </c>
      <c r="AZ3079" s="16" t="s">
        <v>93</v>
      </c>
      <c r="BA3079" s="16" t="s">
        <v>94</v>
      </c>
    </row>
    <row r="3080" spans="1:53">
      <c r="A3080" s="12" t="str">
        <f>IF(Vertragsdaten!AZ3081="","",Vertragsdaten!AZ3081)</f>
        <v/>
      </c>
      <c r="B3080" s="12"/>
      <c r="C3080" s="12"/>
      <c r="D3080" s="12"/>
      <c r="E3080" s="4" t="str">
        <f>IF(Vertragsdaten!M3081="","",Vertragsdaten!M3081)</f>
        <v/>
      </c>
      <c r="F3080" s="19">
        <f>Vertragsdaten!H3081</f>
        <v>0</v>
      </c>
      <c r="G3080" s="9"/>
      <c r="H3080" s="15" t="str">
        <f>IF(Vertragsdaten!J3081="","",Vertragsdaten!J3081)</f>
        <v/>
      </c>
      <c r="I3080" s="15" t="str">
        <f>IF(Vertragsdaten!K3081="","",Vertragsdaten!K3081)</f>
        <v/>
      </c>
      <c r="J3080" s="15" t="str">
        <f>IF(Vertragsdaten!L3081="","",Vertragsdaten!L3081)</f>
        <v/>
      </c>
      <c r="K3080" s="9"/>
      <c r="L3080" s="15" t="str">
        <f>IF(Vertragsdaten!J3081="","",Vertragsdaten!J3081)</f>
        <v/>
      </c>
      <c r="M3080" s="9" t="str">
        <f>IF(Vertragsdaten!I3081="","",Vertragsdaten!I3081)</f>
        <v/>
      </c>
      <c r="N3080" s="9"/>
      <c r="O3080" s="9" t="str">
        <f>IF(Vertragsdaten!W3081="","",Vertragsdaten!W3081)</f>
        <v/>
      </c>
      <c r="P3080" s="15" t="str">
        <f>IF(Vertragsdaten!R3081="","",Vertragsdaten!R3081)</f>
        <v/>
      </c>
      <c r="Q3080" s="15" t="str">
        <f>IF(Vertragsdaten!S3081="","",Vertragsdaten!S3081)</f>
        <v/>
      </c>
      <c r="R3080" s="9"/>
      <c r="S3080" s="15" t="str">
        <f>IF(Vertragsdaten!S3081="","",Vertragsdaten!T3081)</f>
        <v/>
      </c>
      <c r="T3080" s="15" t="str">
        <f>IF(Vertragsdaten!T3081="","",Vertragsdaten!U3081)</f>
        <v/>
      </c>
      <c r="U3080" s="9"/>
      <c r="V3080" s="16" t="str">
        <f>IF(Vertragsdaten!$V3081="","",Vertragsdaten!$V3081)</f>
        <v/>
      </c>
      <c r="W3080" s="9"/>
      <c r="X3080" s="9"/>
      <c r="Y3080" s="9"/>
      <c r="Z3080" s="9"/>
      <c r="AA3080" s="15" t="str">
        <f>IF(Vertragsdaten!AI3081="","",Vertragsdaten!AI3081)</f>
        <v/>
      </c>
      <c r="AB3080" s="15" t="str">
        <f>IF(Vertragsdaten!AJ3081="","",Vertragsdaten!AJ3081)</f>
        <v/>
      </c>
      <c r="AC3080" s="9"/>
      <c r="AD3080" s="15" t="str">
        <f>IF(Vertragsdaten!AK3081="","",Vertragsdaten!AK3081)</f>
        <v/>
      </c>
      <c r="AE3080" s="15" t="str">
        <f>IF(Vertragsdaten!AL3081="","",Vertragsdaten!AL3081)</f>
        <v/>
      </c>
      <c r="AF3080" s="16" t="s">
        <v>2</v>
      </c>
      <c r="AG3080" s="16" t="str">
        <f>IF(Vertragsdaten!G3081="","",Vertragsdaten!G3081)</f>
        <v/>
      </c>
      <c r="AH3080" s="9" t="str">
        <f>IF(Vertragsdaten!$AW3081="","",Vertragsdaten!AW3081)</f>
        <v/>
      </c>
      <c r="AI3080" s="9"/>
      <c r="AJ3080" s="9"/>
      <c r="AK3080" s="9"/>
      <c r="AL3080" s="15" t="str">
        <f>IF(Vertragsdaten!AM3081="","",Vertragsdaten!AM3081)</f>
        <v/>
      </c>
      <c r="AM3080" s="15" t="str">
        <f>IF(Vertragsdaten!AN3081="","",Vertragsdaten!AN3081)</f>
        <v/>
      </c>
      <c r="AN3080" s="9"/>
      <c r="AO3080" s="9"/>
      <c r="AP3080" s="22" t="str">
        <f>IF(Vertragsdaten!AQ3081="","",ROUND(Vertragsdaten!AQ3081,0))</f>
        <v/>
      </c>
      <c r="AQ3080" s="9"/>
      <c r="AR3080" s="15" t="str">
        <f>IF(Vertragsdaten!AR3081="","",Vertragsdaten!AR3081)</f>
        <v/>
      </c>
      <c r="AS3080" s="16" t="str">
        <f>IF(Vertragsdaten!$AW3081="","",Vertragsdaten!$AW3081)</f>
        <v/>
      </c>
      <c r="AT3080" s="16" t="str">
        <f>IF(Vertragsdaten!AO3081="","","11XSWK-H-------M")</f>
        <v/>
      </c>
      <c r="AU3080" s="16" t="str">
        <f>IF(Vertragsdaten!AU3081="E01 „Ein-/Auszug (Umzug)“","E01",IF(Vertragsdaten!AU3081="E02 „Einzug/Neuanlage“","E02",IF(Vertragsdaten!AU3081="E03 „Lieferantenwechsel“","E03","ZD2")))</f>
        <v>ZD2</v>
      </c>
      <c r="AV3080" s="16" t="str">
        <f>IF(Vertragsdaten!AS3081="nein","Z18","Z15")</f>
        <v>Z15</v>
      </c>
      <c r="AW3080" s="16" t="str">
        <f>IF(Vertragsdaten!BC3081="","",VLOOKUP(Vertragsdaten!BC3081,'Dropdown-Werte'!$I$2:$J$5,2,FALSE))</f>
        <v/>
      </c>
      <c r="AX3080" s="16" t="str">
        <f t="shared" si="48"/>
        <v/>
      </c>
      <c r="AY3080" s="16" t="str">
        <f>IF(Vertragsdaten!BB3081="","",Vertragsdaten!BB3081)</f>
        <v/>
      </c>
      <c r="AZ3080" s="16" t="s">
        <v>93</v>
      </c>
      <c r="BA3080" s="16" t="s">
        <v>94</v>
      </c>
    </row>
    <row r="3081" spans="1:53">
      <c r="A3081" s="12" t="str">
        <f>IF(Vertragsdaten!AZ3082="","",Vertragsdaten!AZ3082)</f>
        <v/>
      </c>
      <c r="B3081" s="12"/>
      <c r="C3081" s="12"/>
      <c r="D3081" s="12"/>
      <c r="E3081" s="4" t="str">
        <f>IF(Vertragsdaten!M3082="","",Vertragsdaten!M3082)</f>
        <v/>
      </c>
      <c r="F3081" s="19">
        <f>Vertragsdaten!H3082</f>
        <v>0</v>
      </c>
      <c r="G3081" s="9"/>
      <c r="H3081" s="15" t="str">
        <f>IF(Vertragsdaten!J3082="","",Vertragsdaten!J3082)</f>
        <v/>
      </c>
      <c r="I3081" s="15" t="str">
        <f>IF(Vertragsdaten!K3082="","",Vertragsdaten!K3082)</f>
        <v/>
      </c>
      <c r="J3081" s="15" t="str">
        <f>IF(Vertragsdaten!L3082="","",Vertragsdaten!L3082)</f>
        <v/>
      </c>
      <c r="K3081" s="9"/>
      <c r="L3081" s="15" t="str">
        <f>IF(Vertragsdaten!J3082="","",Vertragsdaten!J3082)</f>
        <v/>
      </c>
      <c r="M3081" s="9" t="str">
        <f>IF(Vertragsdaten!I3082="","",Vertragsdaten!I3082)</f>
        <v/>
      </c>
      <c r="N3081" s="9"/>
      <c r="O3081" s="9" t="str">
        <f>IF(Vertragsdaten!W3082="","",Vertragsdaten!W3082)</f>
        <v/>
      </c>
      <c r="P3081" s="15" t="str">
        <f>IF(Vertragsdaten!R3082="","",Vertragsdaten!R3082)</f>
        <v/>
      </c>
      <c r="Q3081" s="15" t="str">
        <f>IF(Vertragsdaten!S3082="","",Vertragsdaten!S3082)</f>
        <v/>
      </c>
      <c r="R3081" s="9"/>
      <c r="S3081" s="15" t="str">
        <f>IF(Vertragsdaten!S3082="","",Vertragsdaten!T3082)</f>
        <v/>
      </c>
      <c r="T3081" s="15" t="str">
        <f>IF(Vertragsdaten!T3082="","",Vertragsdaten!U3082)</f>
        <v/>
      </c>
      <c r="U3081" s="9"/>
      <c r="V3081" s="16" t="str">
        <f>IF(Vertragsdaten!$V3082="","",Vertragsdaten!$V3082)</f>
        <v/>
      </c>
      <c r="W3081" s="9"/>
      <c r="X3081" s="9"/>
      <c r="Y3081" s="9"/>
      <c r="Z3081" s="9"/>
      <c r="AA3081" s="15" t="str">
        <f>IF(Vertragsdaten!AI3082="","",Vertragsdaten!AI3082)</f>
        <v/>
      </c>
      <c r="AB3081" s="15" t="str">
        <f>IF(Vertragsdaten!AJ3082="","",Vertragsdaten!AJ3082)</f>
        <v/>
      </c>
      <c r="AC3081" s="9"/>
      <c r="AD3081" s="15" t="str">
        <f>IF(Vertragsdaten!AK3082="","",Vertragsdaten!AK3082)</f>
        <v/>
      </c>
      <c r="AE3081" s="15" t="str">
        <f>IF(Vertragsdaten!AL3082="","",Vertragsdaten!AL3082)</f>
        <v/>
      </c>
      <c r="AF3081" s="16" t="s">
        <v>2</v>
      </c>
      <c r="AG3081" s="16" t="str">
        <f>IF(Vertragsdaten!G3082="","",Vertragsdaten!G3082)</f>
        <v/>
      </c>
      <c r="AH3081" s="9" t="str">
        <f>IF(Vertragsdaten!$AW3082="","",Vertragsdaten!AW3082)</f>
        <v/>
      </c>
      <c r="AI3081" s="9"/>
      <c r="AJ3081" s="9"/>
      <c r="AK3081" s="9"/>
      <c r="AL3081" s="15" t="str">
        <f>IF(Vertragsdaten!AM3082="","",Vertragsdaten!AM3082)</f>
        <v/>
      </c>
      <c r="AM3081" s="15" t="str">
        <f>IF(Vertragsdaten!AN3082="","",Vertragsdaten!AN3082)</f>
        <v/>
      </c>
      <c r="AN3081" s="9"/>
      <c r="AO3081" s="9"/>
      <c r="AP3081" s="22" t="str">
        <f>IF(Vertragsdaten!AQ3082="","",ROUND(Vertragsdaten!AQ3082,0))</f>
        <v/>
      </c>
      <c r="AQ3081" s="9"/>
      <c r="AR3081" s="15" t="str">
        <f>IF(Vertragsdaten!AR3082="","",Vertragsdaten!AR3082)</f>
        <v/>
      </c>
      <c r="AS3081" s="16" t="str">
        <f>IF(Vertragsdaten!$AW3082="","",Vertragsdaten!$AW3082)</f>
        <v/>
      </c>
      <c r="AT3081" s="16" t="str">
        <f>IF(Vertragsdaten!AO3082="","","11XSWK-H-------M")</f>
        <v/>
      </c>
      <c r="AU3081" s="16" t="str">
        <f>IF(Vertragsdaten!AU3082="E01 „Ein-/Auszug (Umzug)“","E01",IF(Vertragsdaten!AU3082="E02 „Einzug/Neuanlage“","E02",IF(Vertragsdaten!AU3082="E03 „Lieferantenwechsel“","E03","ZD2")))</f>
        <v>ZD2</v>
      </c>
      <c r="AV3081" s="16" t="str">
        <f>IF(Vertragsdaten!AS3082="nein","Z18","Z15")</f>
        <v>Z15</v>
      </c>
      <c r="AW3081" s="16" t="str">
        <f>IF(Vertragsdaten!BC3082="","",VLOOKUP(Vertragsdaten!BC3082,'Dropdown-Werte'!$I$2:$J$5,2,FALSE))</f>
        <v/>
      </c>
      <c r="AX3081" s="16" t="str">
        <f t="shared" si="48"/>
        <v/>
      </c>
      <c r="AY3081" s="16" t="str">
        <f>IF(Vertragsdaten!BB3082="","",Vertragsdaten!BB3082)</f>
        <v/>
      </c>
      <c r="AZ3081" s="16" t="s">
        <v>93</v>
      </c>
      <c r="BA3081" s="16" t="s">
        <v>94</v>
      </c>
    </row>
    <row r="3082" spans="1:53">
      <c r="A3082" s="12" t="str">
        <f>IF(Vertragsdaten!AZ3083="","",Vertragsdaten!AZ3083)</f>
        <v/>
      </c>
      <c r="B3082" s="12"/>
      <c r="C3082" s="12"/>
      <c r="D3082" s="12"/>
      <c r="E3082" s="4" t="str">
        <f>IF(Vertragsdaten!M3083="","",Vertragsdaten!M3083)</f>
        <v/>
      </c>
      <c r="F3082" s="19">
        <f>Vertragsdaten!H3083</f>
        <v>0</v>
      </c>
      <c r="G3082" s="9"/>
      <c r="H3082" s="15" t="str">
        <f>IF(Vertragsdaten!J3083="","",Vertragsdaten!J3083)</f>
        <v/>
      </c>
      <c r="I3082" s="15" t="str">
        <f>IF(Vertragsdaten!K3083="","",Vertragsdaten!K3083)</f>
        <v/>
      </c>
      <c r="J3082" s="15" t="str">
        <f>IF(Vertragsdaten!L3083="","",Vertragsdaten!L3083)</f>
        <v/>
      </c>
      <c r="K3082" s="9"/>
      <c r="L3082" s="15" t="str">
        <f>IF(Vertragsdaten!J3083="","",Vertragsdaten!J3083)</f>
        <v/>
      </c>
      <c r="M3082" s="9" t="str">
        <f>IF(Vertragsdaten!I3083="","",Vertragsdaten!I3083)</f>
        <v/>
      </c>
      <c r="N3082" s="9"/>
      <c r="O3082" s="9" t="str">
        <f>IF(Vertragsdaten!W3083="","",Vertragsdaten!W3083)</f>
        <v/>
      </c>
      <c r="P3082" s="15" t="str">
        <f>IF(Vertragsdaten!R3083="","",Vertragsdaten!R3083)</f>
        <v/>
      </c>
      <c r="Q3082" s="15" t="str">
        <f>IF(Vertragsdaten!S3083="","",Vertragsdaten!S3083)</f>
        <v/>
      </c>
      <c r="R3082" s="9"/>
      <c r="S3082" s="15" t="str">
        <f>IF(Vertragsdaten!S3083="","",Vertragsdaten!T3083)</f>
        <v/>
      </c>
      <c r="T3082" s="15" t="str">
        <f>IF(Vertragsdaten!T3083="","",Vertragsdaten!U3083)</f>
        <v/>
      </c>
      <c r="U3082" s="9"/>
      <c r="V3082" s="16" t="str">
        <f>IF(Vertragsdaten!$V3083="","",Vertragsdaten!$V3083)</f>
        <v/>
      </c>
      <c r="W3082" s="9"/>
      <c r="X3082" s="9"/>
      <c r="Y3082" s="9"/>
      <c r="Z3082" s="9"/>
      <c r="AA3082" s="15" t="str">
        <f>IF(Vertragsdaten!AI3083="","",Vertragsdaten!AI3083)</f>
        <v/>
      </c>
      <c r="AB3082" s="15" t="str">
        <f>IF(Vertragsdaten!AJ3083="","",Vertragsdaten!AJ3083)</f>
        <v/>
      </c>
      <c r="AC3082" s="9"/>
      <c r="AD3082" s="15" t="str">
        <f>IF(Vertragsdaten!AK3083="","",Vertragsdaten!AK3083)</f>
        <v/>
      </c>
      <c r="AE3082" s="15" t="str">
        <f>IF(Vertragsdaten!AL3083="","",Vertragsdaten!AL3083)</f>
        <v/>
      </c>
      <c r="AF3082" s="16" t="s">
        <v>2</v>
      </c>
      <c r="AG3082" s="16" t="str">
        <f>IF(Vertragsdaten!G3083="","",Vertragsdaten!G3083)</f>
        <v/>
      </c>
      <c r="AH3082" s="9" t="str">
        <f>IF(Vertragsdaten!$AW3083="","",Vertragsdaten!AW3083)</f>
        <v/>
      </c>
      <c r="AI3082" s="9"/>
      <c r="AJ3082" s="9"/>
      <c r="AK3082" s="9"/>
      <c r="AL3082" s="15" t="str">
        <f>IF(Vertragsdaten!AM3083="","",Vertragsdaten!AM3083)</f>
        <v/>
      </c>
      <c r="AM3082" s="15" t="str">
        <f>IF(Vertragsdaten!AN3083="","",Vertragsdaten!AN3083)</f>
        <v/>
      </c>
      <c r="AN3082" s="9"/>
      <c r="AO3082" s="9"/>
      <c r="AP3082" s="22" t="str">
        <f>IF(Vertragsdaten!AQ3083="","",ROUND(Vertragsdaten!AQ3083,0))</f>
        <v/>
      </c>
      <c r="AQ3082" s="9"/>
      <c r="AR3082" s="15" t="str">
        <f>IF(Vertragsdaten!AR3083="","",Vertragsdaten!AR3083)</f>
        <v/>
      </c>
      <c r="AS3082" s="16" t="str">
        <f>IF(Vertragsdaten!$AW3083="","",Vertragsdaten!$AW3083)</f>
        <v/>
      </c>
      <c r="AT3082" s="16" t="str">
        <f>IF(Vertragsdaten!AO3083="","","11XSWK-H-------M")</f>
        <v/>
      </c>
      <c r="AU3082" s="16" t="str">
        <f>IF(Vertragsdaten!AU3083="E01 „Ein-/Auszug (Umzug)“","E01",IF(Vertragsdaten!AU3083="E02 „Einzug/Neuanlage“","E02",IF(Vertragsdaten!AU3083="E03 „Lieferantenwechsel“","E03","ZD2")))</f>
        <v>ZD2</v>
      </c>
      <c r="AV3082" s="16" t="str">
        <f>IF(Vertragsdaten!AS3083="nein","Z18","Z15")</f>
        <v>Z15</v>
      </c>
      <c r="AW3082" s="16" t="str">
        <f>IF(Vertragsdaten!BC3083="","",VLOOKUP(Vertragsdaten!BC3083,'Dropdown-Werte'!$I$2:$J$5,2,FALSE))</f>
        <v/>
      </c>
      <c r="AX3082" s="16" t="str">
        <f t="shared" si="48"/>
        <v/>
      </c>
      <c r="AY3082" s="16" t="str">
        <f>IF(Vertragsdaten!BB3083="","",Vertragsdaten!BB3083)</f>
        <v/>
      </c>
      <c r="AZ3082" s="16" t="s">
        <v>93</v>
      </c>
      <c r="BA3082" s="16" t="s">
        <v>94</v>
      </c>
    </row>
    <row r="3083" spans="1:53">
      <c r="A3083" s="12" t="str">
        <f>IF(Vertragsdaten!AZ3084="","",Vertragsdaten!AZ3084)</f>
        <v/>
      </c>
      <c r="B3083" s="12"/>
      <c r="C3083" s="12"/>
      <c r="D3083" s="12"/>
      <c r="E3083" s="4" t="str">
        <f>IF(Vertragsdaten!M3084="","",Vertragsdaten!M3084)</f>
        <v/>
      </c>
      <c r="F3083" s="19">
        <f>Vertragsdaten!H3084</f>
        <v>0</v>
      </c>
      <c r="G3083" s="9"/>
      <c r="H3083" s="15" t="str">
        <f>IF(Vertragsdaten!J3084="","",Vertragsdaten!J3084)</f>
        <v/>
      </c>
      <c r="I3083" s="15" t="str">
        <f>IF(Vertragsdaten!K3084="","",Vertragsdaten!K3084)</f>
        <v/>
      </c>
      <c r="J3083" s="15" t="str">
        <f>IF(Vertragsdaten!L3084="","",Vertragsdaten!L3084)</f>
        <v/>
      </c>
      <c r="K3083" s="9"/>
      <c r="L3083" s="15" t="str">
        <f>IF(Vertragsdaten!J3084="","",Vertragsdaten!J3084)</f>
        <v/>
      </c>
      <c r="M3083" s="9" t="str">
        <f>IF(Vertragsdaten!I3084="","",Vertragsdaten!I3084)</f>
        <v/>
      </c>
      <c r="N3083" s="9"/>
      <c r="O3083" s="9" t="str">
        <f>IF(Vertragsdaten!W3084="","",Vertragsdaten!W3084)</f>
        <v/>
      </c>
      <c r="P3083" s="15" t="str">
        <f>IF(Vertragsdaten!R3084="","",Vertragsdaten!R3084)</f>
        <v/>
      </c>
      <c r="Q3083" s="15" t="str">
        <f>IF(Vertragsdaten!S3084="","",Vertragsdaten!S3084)</f>
        <v/>
      </c>
      <c r="R3083" s="9"/>
      <c r="S3083" s="15" t="str">
        <f>IF(Vertragsdaten!S3084="","",Vertragsdaten!T3084)</f>
        <v/>
      </c>
      <c r="T3083" s="15" t="str">
        <f>IF(Vertragsdaten!T3084="","",Vertragsdaten!U3084)</f>
        <v/>
      </c>
      <c r="U3083" s="9"/>
      <c r="V3083" s="16" t="str">
        <f>IF(Vertragsdaten!$V3084="","",Vertragsdaten!$V3084)</f>
        <v/>
      </c>
      <c r="W3083" s="9"/>
      <c r="X3083" s="9"/>
      <c r="Y3083" s="9"/>
      <c r="Z3083" s="9"/>
      <c r="AA3083" s="15" t="str">
        <f>IF(Vertragsdaten!AI3084="","",Vertragsdaten!AI3084)</f>
        <v/>
      </c>
      <c r="AB3083" s="15" t="str">
        <f>IF(Vertragsdaten!AJ3084="","",Vertragsdaten!AJ3084)</f>
        <v/>
      </c>
      <c r="AC3083" s="9"/>
      <c r="AD3083" s="15" t="str">
        <f>IF(Vertragsdaten!AK3084="","",Vertragsdaten!AK3084)</f>
        <v/>
      </c>
      <c r="AE3083" s="15" t="str">
        <f>IF(Vertragsdaten!AL3084="","",Vertragsdaten!AL3084)</f>
        <v/>
      </c>
      <c r="AF3083" s="16" t="s">
        <v>2</v>
      </c>
      <c r="AG3083" s="16" t="str">
        <f>IF(Vertragsdaten!G3084="","",Vertragsdaten!G3084)</f>
        <v/>
      </c>
      <c r="AH3083" s="9" t="str">
        <f>IF(Vertragsdaten!$AW3084="","",Vertragsdaten!AW3084)</f>
        <v/>
      </c>
      <c r="AI3083" s="9"/>
      <c r="AJ3083" s="9"/>
      <c r="AK3083" s="9"/>
      <c r="AL3083" s="15" t="str">
        <f>IF(Vertragsdaten!AM3084="","",Vertragsdaten!AM3084)</f>
        <v/>
      </c>
      <c r="AM3083" s="15" t="str">
        <f>IF(Vertragsdaten!AN3084="","",Vertragsdaten!AN3084)</f>
        <v/>
      </c>
      <c r="AN3083" s="9"/>
      <c r="AO3083" s="9"/>
      <c r="AP3083" s="22" t="str">
        <f>IF(Vertragsdaten!AQ3084="","",ROUND(Vertragsdaten!AQ3084,0))</f>
        <v/>
      </c>
      <c r="AQ3083" s="9"/>
      <c r="AR3083" s="15" t="str">
        <f>IF(Vertragsdaten!AR3084="","",Vertragsdaten!AR3084)</f>
        <v/>
      </c>
      <c r="AS3083" s="16" t="str">
        <f>IF(Vertragsdaten!$AW3084="","",Vertragsdaten!$AW3084)</f>
        <v/>
      </c>
      <c r="AT3083" s="16" t="str">
        <f>IF(Vertragsdaten!AO3084="","","11XSWK-H-------M")</f>
        <v/>
      </c>
      <c r="AU3083" s="16" t="str">
        <f>IF(Vertragsdaten!AU3084="E01 „Ein-/Auszug (Umzug)“","E01",IF(Vertragsdaten!AU3084="E02 „Einzug/Neuanlage“","E02",IF(Vertragsdaten!AU3084="E03 „Lieferantenwechsel“","E03","ZD2")))</f>
        <v>ZD2</v>
      </c>
      <c r="AV3083" s="16" t="str">
        <f>IF(Vertragsdaten!AS3084="nein","Z18","Z15")</f>
        <v>Z15</v>
      </c>
      <c r="AW3083" s="16" t="str">
        <f>IF(Vertragsdaten!BC3084="","",VLOOKUP(Vertragsdaten!BC3084,'Dropdown-Werte'!$I$2:$J$5,2,FALSE))</f>
        <v/>
      </c>
      <c r="AX3083" s="16" t="str">
        <f t="shared" si="48"/>
        <v/>
      </c>
      <c r="AY3083" s="16" t="str">
        <f>IF(Vertragsdaten!BB3084="","",Vertragsdaten!BB3084)</f>
        <v/>
      </c>
      <c r="AZ3083" s="16" t="s">
        <v>93</v>
      </c>
      <c r="BA3083" s="16" t="s">
        <v>94</v>
      </c>
    </row>
    <row r="3084" spans="1:53">
      <c r="A3084" s="12" t="str">
        <f>IF(Vertragsdaten!AZ3085="","",Vertragsdaten!AZ3085)</f>
        <v/>
      </c>
      <c r="B3084" s="12"/>
      <c r="C3084" s="12"/>
      <c r="D3084" s="12"/>
      <c r="E3084" s="4" t="str">
        <f>IF(Vertragsdaten!M3085="","",Vertragsdaten!M3085)</f>
        <v/>
      </c>
      <c r="F3084" s="19">
        <f>Vertragsdaten!H3085</f>
        <v>0</v>
      </c>
      <c r="G3084" s="9"/>
      <c r="H3084" s="15" t="str">
        <f>IF(Vertragsdaten!J3085="","",Vertragsdaten!J3085)</f>
        <v/>
      </c>
      <c r="I3084" s="15" t="str">
        <f>IF(Vertragsdaten!K3085="","",Vertragsdaten!K3085)</f>
        <v/>
      </c>
      <c r="J3084" s="15" t="str">
        <f>IF(Vertragsdaten!L3085="","",Vertragsdaten!L3085)</f>
        <v/>
      </c>
      <c r="K3084" s="9"/>
      <c r="L3084" s="15" t="str">
        <f>IF(Vertragsdaten!J3085="","",Vertragsdaten!J3085)</f>
        <v/>
      </c>
      <c r="M3084" s="9" t="str">
        <f>IF(Vertragsdaten!I3085="","",Vertragsdaten!I3085)</f>
        <v/>
      </c>
      <c r="N3084" s="9"/>
      <c r="O3084" s="9" t="str">
        <f>IF(Vertragsdaten!W3085="","",Vertragsdaten!W3085)</f>
        <v/>
      </c>
      <c r="P3084" s="15" t="str">
        <f>IF(Vertragsdaten!R3085="","",Vertragsdaten!R3085)</f>
        <v/>
      </c>
      <c r="Q3084" s="15" t="str">
        <f>IF(Vertragsdaten!S3085="","",Vertragsdaten!S3085)</f>
        <v/>
      </c>
      <c r="R3084" s="9"/>
      <c r="S3084" s="15" t="str">
        <f>IF(Vertragsdaten!S3085="","",Vertragsdaten!T3085)</f>
        <v/>
      </c>
      <c r="T3084" s="15" t="str">
        <f>IF(Vertragsdaten!T3085="","",Vertragsdaten!U3085)</f>
        <v/>
      </c>
      <c r="U3084" s="9"/>
      <c r="V3084" s="16" t="str">
        <f>IF(Vertragsdaten!$V3085="","",Vertragsdaten!$V3085)</f>
        <v/>
      </c>
      <c r="W3084" s="9"/>
      <c r="X3084" s="9"/>
      <c r="Y3084" s="9"/>
      <c r="Z3084" s="9"/>
      <c r="AA3084" s="15" t="str">
        <f>IF(Vertragsdaten!AI3085="","",Vertragsdaten!AI3085)</f>
        <v/>
      </c>
      <c r="AB3084" s="15" t="str">
        <f>IF(Vertragsdaten!AJ3085="","",Vertragsdaten!AJ3085)</f>
        <v/>
      </c>
      <c r="AC3084" s="9"/>
      <c r="AD3084" s="15" t="str">
        <f>IF(Vertragsdaten!AK3085="","",Vertragsdaten!AK3085)</f>
        <v/>
      </c>
      <c r="AE3084" s="15" t="str">
        <f>IF(Vertragsdaten!AL3085="","",Vertragsdaten!AL3085)</f>
        <v/>
      </c>
      <c r="AF3084" s="16" t="s">
        <v>2</v>
      </c>
      <c r="AG3084" s="16" t="str">
        <f>IF(Vertragsdaten!G3085="","",Vertragsdaten!G3085)</f>
        <v/>
      </c>
      <c r="AH3084" s="9" t="str">
        <f>IF(Vertragsdaten!$AW3085="","",Vertragsdaten!AW3085)</f>
        <v/>
      </c>
      <c r="AI3084" s="9"/>
      <c r="AJ3084" s="9"/>
      <c r="AK3084" s="9"/>
      <c r="AL3084" s="15" t="str">
        <f>IF(Vertragsdaten!AM3085="","",Vertragsdaten!AM3085)</f>
        <v/>
      </c>
      <c r="AM3084" s="15" t="str">
        <f>IF(Vertragsdaten!AN3085="","",Vertragsdaten!AN3085)</f>
        <v/>
      </c>
      <c r="AN3084" s="9"/>
      <c r="AO3084" s="9"/>
      <c r="AP3084" s="22" t="str">
        <f>IF(Vertragsdaten!AQ3085="","",ROUND(Vertragsdaten!AQ3085,0))</f>
        <v/>
      </c>
      <c r="AQ3084" s="9"/>
      <c r="AR3084" s="15" t="str">
        <f>IF(Vertragsdaten!AR3085="","",Vertragsdaten!AR3085)</f>
        <v/>
      </c>
      <c r="AS3084" s="16" t="str">
        <f>IF(Vertragsdaten!$AW3085="","",Vertragsdaten!$AW3085)</f>
        <v/>
      </c>
      <c r="AT3084" s="16" t="str">
        <f>IF(Vertragsdaten!AO3085="","","11XSWK-H-------M")</f>
        <v/>
      </c>
      <c r="AU3084" s="16" t="str">
        <f>IF(Vertragsdaten!AU3085="E01 „Ein-/Auszug (Umzug)“","E01",IF(Vertragsdaten!AU3085="E02 „Einzug/Neuanlage“","E02",IF(Vertragsdaten!AU3085="E03 „Lieferantenwechsel“","E03","ZD2")))</f>
        <v>ZD2</v>
      </c>
      <c r="AV3084" s="16" t="str">
        <f>IF(Vertragsdaten!AS3085="nein","Z18","Z15")</f>
        <v>Z15</v>
      </c>
      <c r="AW3084" s="16" t="str">
        <f>IF(Vertragsdaten!BC3085="","",VLOOKUP(Vertragsdaten!BC3085,'Dropdown-Werte'!$I$2:$J$5,2,FALSE))</f>
        <v/>
      </c>
      <c r="AX3084" s="16" t="str">
        <f t="shared" si="48"/>
        <v/>
      </c>
      <c r="AY3084" s="16" t="str">
        <f>IF(Vertragsdaten!BB3085="","",Vertragsdaten!BB3085)</f>
        <v/>
      </c>
      <c r="AZ3084" s="16" t="s">
        <v>93</v>
      </c>
      <c r="BA3084" s="16" t="s">
        <v>94</v>
      </c>
    </row>
    <row r="3085" spans="1:53">
      <c r="A3085" s="12" t="str">
        <f>IF(Vertragsdaten!AZ3086="","",Vertragsdaten!AZ3086)</f>
        <v/>
      </c>
      <c r="B3085" s="12"/>
      <c r="C3085" s="12"/>
      <c r="D3085" s="12"/>
      <c r="E3085" s="4" t="str">
        <f>IF(Vertragsdaten!M3086="","",Vertragsdaten!M3086)</f>
        <v/>
      </c>
      <c r="F3085" s="19">
        <f>Vertragsdaten!H3086</f>
        <v>0</v>
      </c>
      <c r="G3085" s="9"/>
      <c r="H3085" s="15" t="str">
        <f>IF(Vertragsdaten!J3086="","",Vertragsdaten!J3086)</f>
        <v/>
      </c>
      <c r="I3085" s="15" t="str">
        <f>IF(Vertragsdaten!K3086="","",Vertragsdaten!K3086)</f>
        <v/>
      </c>
      <c r="J3085" s="15" t="str">
        <f>IF(Vertragsdaten!L3086="","",Vertragsdaten!L3086)</f>
        <v/>
      </c>
      <c r="K3085" s="9"/>
      <c r="L3085" s="15" t="str">
        <f>IF(Vertragsdaten!J3086="","",Vertragsdaten!J3086)</f>
        <v/>
      </c>
      <c r="M3085" s="9" t="str">
        <f>IF(Vertragsdaten!I3086="","",Vertragsdaten!I3086)</f>
        <v/>
      </c>
      <c r="N3085" s="9"/>
      <c r="O3085" s="9" t="str">
        <f>IF(Vertragsdaten!W3086="","",Vertragsdaten!W3086)</f>
        <v/>
      </c>
      <c r="P3085" s="15" t="str">
        <f>IF(Vertragsdaten!R3086="","",Vertragsdaten!R3086)</f>
        <v/>
      </c>
      <c r="Q3085" s="15" t="str">
        <f>IF(Vertragsdaten!S3086="","",Vertragsdaten!S3086)</f>
        <v/>
      </c>
      <c r="R3085" s="9"/>
      <c r="S3085" s="15" t="str">
        <f>IF(Vertragsdaten!S3086="","",Vertragsdaten!T3086)</f>
        <v/>
      </c>
      <c r="T3085" s="15" t="str">
        <f>IF(Vertragsdaten!T3086="","",Vertragsdaten!U3086)</f>
        <v/>
      </c>
      <c r="U3085" s="9"/>
      <c r="V3085" s="16" t="str">
        <f>IF(Vertragsdaten!$V3086="","",Vertragsdaten!$V3086)</f>
        <v/>
      </c>
      <c r="W3085" s="9"/>
      <c r="X3085" s="9"/>
      <c r="Y3085" s="9"/>
      <c r="Z3085" s="9"/>
      <c r="AA3085" s="15" t="str">
        <f>IF(Vertragsdaten!AI3086="","",Vertragsdaten!AI3086)</f>
        <v/>
      </c>
      <c r="AB3085" s="15" t="str">
        <f>IF(Vertragsdaten!AJ3086="","",Vertragsdaten!AJ3086)</f>
        <v/>
      </c>
      <c r="AC3085" s="9"/>
      <c r="AD3085" s="15" t="str">
        <f>IF(Vertragsdaten!AK3086="","",Vertragsdaten!AK3086)</f>
        <v/>
      </c>
      <c r="AE3085" s="15" t="str">
        <f>IF(Vertragsdaten!AL3086="","",Vertragsdaten!AL3086)</f>
        <v/>
      </c>
      <c r="AF3085" s="16" t="s">
        <v>2</v>
      </c>
      <c r="AG3085" s="16" t="str">
        <f>IF(Vertragsdaten!G3086="","",Vertragsdaten!G3086)</f>
        <v/>
      </c>
      <c r="AH3085" s="9" t="str">
        <f>IF(Vertragsdaten!$AW3086="","",Vertragsdaten!AW3086)</f>
        <v/>
      </c>
      <c r="AI3085" s="9"/>
      <c r="AJ3085" s="9"/>
      <c r="AK3085" s="9"/>
      <c r="AL3085" s="15" t="str">
        <f>IF(Vertragsdaten!AM3086="","",Vertragsdaten!AM3086)</f>
        <v/>
      </c>
      <c r="AM3085" s="15" t="str">
        <f>IF(Vertragsdaten!AN3086="","",Vertragsdaten!AN3086)</f>
        <v/>
      </c>
      <c r="AN3085" s="9"/>
      <c r="AO3085" s="9"/>
      <c r="AP3085" s="22" t="str">
        <f>IF(Vertragsdaten!AQ3086="","",ROUND(Vertragsdaten!AQ3086,0))</f>
        <v/>
      </c>
      <c r="AQ3085" s="9"/>
      <c r="AR3085" s="15" t="str">
        <f>IF(Vertragsdaten!AR3086="","",Vertragsdaten!AR3086)</f>
        <v/>
      </c>
      <c r="AS3085" s="16" t="str">
        <f>IF(Vertragsdaten!$AW3086="","",Vertragsdaten!$AW3086)</f>
        <v/>
      </c>
      <c r="AT3085" s="16" t="str">
        <f>IF(Vertragsdaten!AO3086="","","11XSWK-H-------M")</f>
        <v/>
      </c>
      <c r="AU3085" s="16" t="str">
        <f>IF(Vertragsdaten!AU3086="E01 „Ein-/Auszug (Umzug)“","E01",IF(Vertragsdaten!AU3086="E02 „Einzug/Neuanlage“","E02",IF(Vertragsdaten!AU3086="E03 „Lieferantenwechsel“","E03","ZD2")))</f>
        <v>ZD2</v>
      </c>
      <c r="AV3085" s="16" t="str">
        <f>IF(Vertragsdaten!AS3086="nein","Z18","Z15")</f>
        <v>Z15</v>
      </c>
      <c r="AW3085" s="16" t="str">
        <f>IF(Vertragsdaten!BC3086="","",VLOOKUP(Vertragsdaten!BC3086,'Dropdown-Werte'!$I$2:$J$5,2,FALSE))</f>
        <v/>
      </c>
      <c r="AX3085" s="16" t="str">
        <f t="shared" si="48"/>
        <v/>
      </c>
      <c r="AY3085" s="16" t="str">
        <f>IF(Vertragsdaten!BB3086="","",Vertragsdaten!BB3086)</f>
        <v/>
      </c>
      <c r="AZ3085" s="16" t="s">
        <v>93</v>
      </c>
      <c r="BA3085" s="16" t="s">
        <v>94</v>
      </c>
    </row>
    <row r="3086" spans="1:53">
      <c r="A3086" s="12" t="str">
        <f>IF(Vertragsdaten!AZ3087="","",Vertragsdaten!AZ3087)</f>
        <v/>
      </c>
      <c r="B3086" s="12"/>
      <c r="C3086" s="12"/>
      <c r="D3086" s="12"/>
      <c r="E3086" s="4" t="str">
        <f>IF(Vertragsdaten!M3087="","",Vertragsdaten!M3087)</f>
        <v/>
      </c>
      <c r="F3086" s="19">
        <f>Vertragsdaten!H3087</f>
        <v>0</v>
      </c>
      <c r="G3086" s="9"/>
      <c r="H3086" s="15" t="str">
        <f>IF(Vertragsdaten!J3087="","",Vertragsdaten!J3087)</f>
        <v/>
      </c>
      <c r="I3086" s="15" t="str">
        <f>IF(Vertragsdaten!K3087="","",Vertragsdaten!K3087)</f>
        <v/>
      </c>
      <c r="J3086" s="15" t="str">
        <f>IF(Vertragsdaten!L3087="","",Vertragsdaten!L3087)</f>
        <v/>
      </c>
      <c r="K3086" s="9"/>
      <c r="L3086" s="15" t="str">
        <f>IF(Vertragsdaten!J3087="","",Vertragsdaten!J3087)</f>
        <v/>
      </c>
      <c r="M3086" s="9" t="str">
        <f>IF(Vertragsdaten!I3087="","",Vertragsdaten!I3087)</f>
        <v/>
      </c>
      <c r="N3086" s="9"/>
      <c r="O3086" s="9" t="str">
        <f>IF(Vertragsdaten!W3087="","",Vertragsdaten!W3087)</f>
        <v/>
      </c>
      <c r="P3086" s="15" t="str">
        <f>IF(Vertragsdaten!R3087="","",Vertragsdaten!R3087)</f>
        <v/>
      </c>
      <c r="Q3086" s="15" t="str">
        <f>IF(Vertragsdaten!S3087="","",Vertragsdaten!S3087)</f>
        <v/>
      </c>
      <c r="R3086" s="9"/>
      <c r="S3086" s="15" t="str">
        <f>IF(Vertragsdaten!S3087="","",Vertragsdaten!T3087)</f>
        <v/>
      </c>
      <c r="T3086" s="15" t="str">
        <f>IF(Vertragsdaten!T3087="","",Vertragsdaten!U3087)</f>
        <v/>
      </c>
      <c r="U3086" s="9"/>
      <c r="V3086" s="16" t="str">
        <f>IF(Vertragsdaten!$V3087="","",Vertragsdaten!$V3087)</f>
        <v/>
      </c>
      <c r="W3086" s="9"/>
      <c r="X3086" s="9"/>
      <c r="Y3086" s="9"/>
      <c r="Z3086" s="9"/>
      <c r="AA3086" s="15" t="str">
        <f>IF(Vertragsdaten!AI3087="","",Vertragsdaten!AI3087)</f>
        <v/>
      </c>
      <c r="AB3086" s="15" t="str">
        <f>IF(Vertragsdaten!AJ3087="","",Vertragsdaten!AJ3087)</f>
        <v/>
      </c>
      <c r="AC3086" s="9"/>
      <c r="AD3086" s="15" t="str">
        <f>IF(Vertragsdaten!AK3087="","",Vertragsdaten!AK3087)</f>
        <v/>
      </c>
      <c r="AE3086" s="15" t="str">
        <f>IF(Vertragsdaten!AL3087="","",Vertragsdaten!AL3087)</f>
        <v/>
      </c>
      <c r="AF3086" s="16" t="s">
        <v>2</v>
      </c>
      <c r="AG3086" s="16" t="str">
        <f>IF(Vertragsdaten!G3087="","",Vertragsdaten!G3087)</f>
        <v/>
      </c>
      <c r="AH3086" s="9" t="str">
        <f>IF(Vertragsdaten!$AW3087="","",Vertragsdaten!AW3087)</f>
        <v/>
      </c>
      <c r="AI3086" s="9"/>
      <c r="AJ3086" s="9"/>
      <c r="AK3086" s="9"/>
      <c r="AL3086" s="15" t="str">
        <f>IF(Vertragsdaten!AM3087="","",Vertragsdaten!AM3087)</f>
        <v/>
      </c>
      <c r="AM3086" s="15" t="str">
        <f>IF(Vertragsdaten!AN3087="","",Vertragsdaten!AN3087)</f>
        <v/>
      </c>
      <c r="AN3086" s="9"/>
      <c r="AO3086" s="9"/>
      <c r="AP3086" s="22" t="str">
        <f>IF(Vertragsdaten!AQ3087="","",ROUND(Vertragsdaten!AQ3087,0))</f>
        <v/>
      </c>
      <c r="AQ3086" s="9"/>
      <c r="AR3086" s="15" t="str">
        <f>IF(Vertragsdaten!AR3087="","",Vertragsdaten!AR3087)</f>
        <v/>
      </c>
      <c r="AS3086" s="16" t="str">
        <f>IF(Vertragsdaten!$AW3087="","",Vertragsdaten!$AW3087)</f>
        <v/>
      </c>
      <c r="AT3086" s="16" t="str">
        <f>IF(Vertragsdaten!AO3087="","","11XSWK-H-------M")</f>
        <v/>
      </c>
      <c r="AU3086" s="16" t="str">
        <f>IF(Vertragsdaten!AU3087="E01 „Ein-/Auszug (Umzug)“","E01",IF(Vertragsdaten!AU3087="E02 „Einzug/Neuanlage“","E02",IF(Vertragsdaten!AU3087="E03 „Lieferantenwechsel“","E03","ZD2")))</f>
        <v>ZD2</v>
      </c>
      <c r="AV3086" s="16" t="str">
        <f>IF(Vertragsdaten!AS3087="nein","Z18","Z15")</f>
        <v>Z15</v>
      </c>
      <c r="AW3086" s="16" t="str">
        <f>IF(Vertragsdaten!BC3087="","",VLOOKUP(Vertragsdaten!BC3087,'Dropdown-Werte'!$I$2:$J$5,2,FALSE))</f>
        <v/>
      </c>
      <c r="AX3086" s="16" t="str">
        <f t="shared" si="48"/>
        <v/>
      </c>
      <c r="AY3086" s="16" t="str">
        <f>IF(Vertragsdaten!BB3087="","",Vertragsdaten!BB3087)</f>
        <v/>
      </c>
      <c r="AZ3086" s="16" t="s">
        <v>93</v>
      </c>
      <c r="BA3086" s="16" t="s">
        <v>94</v>
      </c>
    </row>
    <row r="3087" spans="1:53">
      <c r="A3087" s="12" t="str">
        <f>IF(Vertragsdaten!AZ3088="","",Vertragsdaten!AZ3088)</f>
        <v/>
      </c>
      <c r="B3087" s="12"/>
      <c r="C3087" s="12"/>
      <c r="D3087" s="12"/>
      <c r="E3087" s="4" t="str">
        <f>IF(Vertragsdaten!M3088="","",Vertragsdaten!M3088)</f>
        <v/>
      </c>
      <c r="F3087" s="19">
        <f>Vertragsdaten!H3088</f>
        <v>0</v>
      </c>
      <c r="G3087" s="9"/>
      <c r="H3087" s="15" t="str">
        <f>IF(Vertragsdaten!J3088="","",Vertragsdaten!J3088)</f>
        <v/>
      </c>
      <c r="I3087" s="15" t="str">
        <f>IF(Vertragsdaten!K3088="","",Vertragsdaten!K3088)</f>
        <v/>
      </c>
      <c r="J3087" s="15" t="str">
        <f>IF(Vertragsdaten!L3088="","",Vertragsdaten!L3088)</f>
        <v/>
      </c>
      <c r="K3087" s="9"/>
      <c r="L3087" s="15" t="str">
        <f>IF(Vertragsdaten!J3088="","",Vertragsdaten!J3088)</f>
        <v/>
      </c>
      <c r="M3087" s="9" t="str">
        <f>IF(Vertragsdaten!I3088="","",Vertragsdaten!I3088)</f>
        <v/>
      </c>
      <c r="N3087" s="9"/>
      <c r="O3087" s="9" t="str">
        <f>IF(Vertragsdaten!W3088="","",Vertragsdaten!W3088)</f>
        <v/>
      </c>
      <c r="P3087" s="15" t="str">
        <f>IF(Vertragsdaten!R3088="","",Vertragsdaten!R3088)</f>
        <v/>
      </c>
      <c r="Q3087" s="15" t="str">
        <f>IF(Vertragsdaten!S3088="","",Vertragsdaten!S3088)</f>
        <v/>
      </c>
      <c r="R3087" s="9"/>
      <c r="S3087" s="15" t="str">
        <f>IF(Vertragsdaten!S3088="","",Vertragsdaten!T3088)</f>
        <v/>
      </c>
      <c r="T3087" s="15" t="str">
        <f>IF(Vertragsdaten!T3088="","",Vertragsdaten!U3088)</f>
        <v/>
      </c>
      <c r="U3087" s="9"/>
      <c r="V3087" s="16" t="str">
        <f>IF(Vertragsdaten!$V3088="","",Vertragsdaten!$V3088)</f>
        <v/>
      </c>
      <c r="W3087" s="9"/>
      <c r="X3087" s="9"/>
      <c r="Y3087" s="9"/>
      <c r="Z3087" s="9"/>
      <c r="AA3087" s="15" t="str">
        <f>IF(Vertragsdaten!AI3088="","",Vertragsdaten!AI3088)</f>
        <v/>
      </c>
      <c r="AB3087" s="15" t="str">
        <f>IF(Vertragsdaten!AJ3088="","",Vertragsdaten!AJ3088)</f>
        <v/>
      </c>
      <c r="AC3087" s="9"/>
      <c r="AD3087" s="15" t="str">
        <f>IF(Vertragsdaten!AK3088="","",Vertragsdaten!AK3088)</f>
        <v/>
      </c>
      <c r="AE3087" s="15" t="str">
        <f>IF(Vertragsdaten!AL3088="","",Vertragsdaten!AL3088)</f>
        <v/>
      </c>
      <c r="AF3087" s="16" t="s">
        <v>2</v>
      </c>
      <c r="AG3087" s="16" t="str">
        <f>IF(Vertragsdaten!G3088="","",Vertragsdaten!G3088)</f>
        <v/>
      </c>
      <c r="AH3087" s="9" t="str">
        <f>IF(Vertragsdaten!$AW3088="","",Vertragsdaten!AW3088)</f>
        <v/>
      </c>
      <c r="AI3087" s="9"/>
      <c r="AJ3087" s="9"/>
      <c r="AK3087" s="9"/>
      <c r="AL3087" s="15" t="str">
        <f>IF(Vertragsdaten!AM3088="","",Vertragsdaten!AM3088)</f>
        <v/>
      </c>
      <c r="AM3087" s="15" t="str">
        <f>IF(Vertragsdaten!AN3088="","",Vertragsdaten!AN3088)</f>
        <v/>
      </c>
      <c r="AN3087" s="9"/>
      <c r="AO3087" s="9"/>
      <c r="AP3087" s="22" t="str">
        <f>IF(Vertragsdaten!AQ3088="","",ROUND(Vertragsdaten!AQ3088,0))</f>
        <v/>
      </c>
      <c r="AQ3087" s="9"/>
      <c r="AR3087" s="15" t="str">
        <f>IF(Vertragsdaten!AR3088="","",Vertragsdaten!AR3088)</f>
        <v/>
      </c>
      <c r="AS3087" s="16" t="str">
        <f>IF(Vertragsdaten!$AW3088="","",Vertragsdaten!$AW3088)</f>
        <v/>
      </c>
      <c r="AT3087" s="16" t="str">
        <f>IF(Vertragsdaten!AO3088="","","11XSWK-H-------M")</f>
        <v/>
      </c>
      <c r="AU3087" s="16" t="str">
        <f>IF(Vertragsdaten!AU3088="E01 „Ein-/Auszug (Umzug)“","E01",IF(Vertragsdaten!AU3088="E02 „Einzug/Neuanlage“","E02",IF(Vertragsdaten!AU3088="E03 „Lieferantenwechsel“","E03","ZD2")))</f>
        <v>ZD2</v>
      </c>
      <c r="AV3087" s="16" t="str">
        <f>IF(Vertragsdaten!AS3088="nein","Z18","Z15")</f>
        <v>Z15</v>
      </c>
      <c r="AW3087" s="16" t="str">
        <f>IF(Vertragsdaten!BC3088="","",VLOOKUP(Vertragsdaten!BC3088,'Dropdown-Werte'!$I$2:$J$5,2,FALSE))</f>
        <v/>
      </c>
      <c r="AX3087" s="16" t="str">
        <f t="shared" si="48"/>
        <v/>
      </c>
      <c r="AY3087" s="16" t="str">
        <f>IF(Vertragsdaten!BB3088="","",Vertragsdaten!BB3088)</f>
        <v/>
      </c>
      <c r="AZ3087" s="16" t="s">
        <v>93</v>
      </c>
      <c r="BA3087" s="16" t="s">
        <v>94</v>
      </c>
    </row>
    <row r="3088" spans="1:53">
      <c r="A3088" s="12" t="str">
        <f>IF(Vertragsdaten!AZ3089="","",Vertragsdaten!AZ3089)</f>
        <v/>
      </c>
      <c r="B3088" s="12"/>
      <c r="C3088" s="12"/>
      <c r="D3088" s="12"/>
      <c r="E3088" s="4" t="str">
        <f>IF(Vertragsdaten!M3089="","",Vertragsdaten!M3089)</f>
        <v/>
      </c>
      <c r="F3088" s="19">
        <f>Vertragsdaten!H3089</f>
        <v>0</v>
      </c>
      <c r="G3088" s="9"/>
      <c r="H3088" s="15" t="str">
        <f>IF(Vertragsdaten!J3089="","",Vertragsdaten!J3089)</f>
        <v/>
      </c>
      <c r="I3088" s="15" t="str">
        <f>IF(Vertragsdaten!K3089="","",Vertragsdaten!K3089)</f>
        <v/>
      </c>
      <c r="J3088" s="15" t="str">
        <f>IF(Vertragsdaten!L3089="","",Vertragsdaten!L3089)</f>
        <v/>
      </c>
      <c r="K3088" s="9"/>
      <c r="L3088" s="15" t="str">
        <f>IF(Vertragsdaten!J3089="","",Vertragsdaten!J3089)</f>
        <v/>
      </c>
      <c r="M3088" s="9" t="str">
        <f>IF(Vertragsdaten!I3089="","",Vertragsdaten!I3089)</f>
        <v/>
      </c>
      <c r="N3088" s="9"/>
      <c r="O3088" s="9" t="str">
        <f>IF(Vertragsdaten!W3089="","",Vertragsdaten!W3089)</f>
        <v/>
      </c>
      <c r="P3088" s="15" t="str">
        <f>IF(Vertragsdaten!R3089="","",Vertragsdaten!R3089)</f>
        <v/>
      </c>
      <c r="Q3088" s="15" t="str">
        <f>IF(Vertragsdaten!S3089="","",Vertragsdaten!S3089)</f>
        <v/>
      </c>
      <c r="R3088" s="9"/>
      <c r="S3088" s="15" t="str">
        <f>IF(Vertragsdaten!S3089="","",Vertragsdaten!T3089)</f>
        <v/>
      </c>
      <c r="T3088" s="15" t="str">
        <f>IF(Vertragsdaten!T3089="","",Vertragsdaten!U3089)</f>
        <v/>
      </c>
      <c r="U3088" s="9"/>
      <c r="V3088" s="16" t="str">
        <f>IF(Vertragsdaten!$V3089="","",Vertragsdaten!$V3089)</f>
        <v/>
      </c>
      <c r="W3088" s="9"/>
      <c r="X3088" s="9"/>
      <c r="Y3088" s="9"/>
      <c r="Z3088" s="9"/>
      <c r="AA3088" s="15" t="str">
        <f>IF(Vertragsdaten!AI3089="","",Vertragsdaten!AI3089)</f>
        <v/>
      </c>
      <c r="AB3088" s="15" t="str">
        <f>IF(Vertragsdaten!AJ3089="","",Vertragsdaten!AJ3089)</f>
        <v/>
      </c>
      <c r="AC3088" s="9"/>
      <c r="AD3088" s="15" t="str">
        <f>IF(Vertragsdaten!AK3089="","",Vertragsdaten!AK3089)</f>
        <v/>
      </c>
      <c r="AE3088" s="15" t="str">
        <f>IF(Vertragsdaten!AL3089="","",Vertragsdaten!AL3089)</f>
        <v/>
      </c>
      <c r="AF3088" s="16" t="s">
        <v>2</v>
      </c>
      <c r="AG3088" s="16" t="str">
        <f>IF(Vertragsdaten!G3089="","",Vertragsdaten!G3089)</f>
        <v/>
      </c>
      <c r="AH3088" s="9" t="str">
        <f>IF(Vertragsdaten!$AW3089="","",Vertragsdaten!AW3089)</f>
        <v/>
      </c>
      <c r="AI3088" s="9"/>
      <c r="AJ3088" s="9"/>
      <c r="AK3088" s="9"/>
      <c r="AL3088" s="15" t="str">
        <f>IF(Vertragsdaten!AM3089="","",Vertragsdaten!AM3089)</f>
        <v/>
      </c>
      <c r="AM3088" s="15" t="str">
        <f>IF(Vertragsdaten!AN3089="","",Vertragsdaten!AN3089)</f>
        <v/>
      </c>
      <c r="AN3088" s="9"/>
      <c r="AO3088" s="9"/>
      <c r="AP3088" s="22" t="str">
        <f>IF(Vertragsdaten!AQ3089="","",ROUND(Vertragsdaten!AQ3089,0))</f>
        <v/>
      </c>
      <c r="AQ3088" s="9"/>
      <c r="AR3088" s="15" t="str">
        <f>IF(Vertragsdaten!AR3089="","",Vertragsdaten!AR3089)</f>
        <v/>
      </c>
      <c r="AS3088" s="16" t="str">
        <f>IF(Vertragsdaten!$AW3089="","",Vertragsdaten!$AW3089)</f>
        <v/>
      </c>
      <c r="AT3088" s="16" t="str">
        <f>IF(Vertragsdaten!AO3089="","","11XSWK-H-------M")</f>
        <v/>
      </c>
      <c r="AU3088" s="16" t="str">
        <f>IF(Vertragsdaten!AU3089="E01 „Ein-/Auszug (Umzug)“","E01",IF(Vertragsdaten!AU3089="E02 „Einzug/Neuanlage“","E02",IF(Vertragsdaten!AU3089="E03 „Lieferantenwechsel“","E03","ZD2")))</f>
        <v>ZD2</v>
      </c>
      <c r="AV3088" s="16" t="str">
        <f>IF(Vertragsdaten!AS3089="nein","Z18","Z15")</f>
        <v>Z15</v>
      </c>
      <c r="AW3088" s="16" t="str">
        <f>IF(Vertragsdaten!BC3089="","",VLOOKUP(Vertragsdaten!BC3089,'Dropdown-Werte'!$I$2:$J$5,2,FALSE))</f>
        <v/>
      </c>
      <c r="AX3088" s="16" t="str">
        <f t="shared" si="48"/>
        <v/>
      </c>
      <c r="AY3088" s="16" t="str">
        <f>IF(Vertragsdaten!BB3089="","",Vertragsdaten!BB3089)</f>
        <v/>
      </c>
      <c r="AZ3088" s="16" t="s">
        <v>93</v>
      </c>
      <c r="BA3088" s="16" t="s">
        <v>94</v>
      </c>
    </row>
    <row r="3089" spans="1:53">
      <c r="A3089" s="12" t="str">
        <f>IF(Vertragsdaten!AZ3090="","",Vertragsdaten!AZ3090)</f>
        <v/>
      </c>
      <c r="B3089" s="12"/>
      <c r="C3089" s="12"/>
      <c r="D3089" s="12"/>
      <c r="E3089" s="4" t="str">
        <f>IF(Vertragsdaten!M3090="","",Vertragsdaten!M3090)</f>
        <v/>
      </c>
      <c r="F3089" s="19">
        <f>Vertragsdaten!H3090</f>
        <v>0</v>
      </c>
      <c r="G3089" s="9"/>
      <c r="H3089" s="15" t="str">
        <f>IF(Vertragsdaten!J3090="","",Vertragsdaten!J3090)</f>
        <v/>
      </c>
      <c r="I3089" s="15" t="str">
        <f>IF(Vertragsdaten!K3090="","",Vertragsdaten!K3090)</f>
        <v/>
      </c>
      <c r="J3089" s="15" t="str">
        <f>IF(Vertragsdaten!L3090="","",Vertragsdaten!L3090)</f>
        <v/>
      </c>
      <c r="K3089" s="9"/>
      <c r="L3089" s="15" t="str">
        <f>IF(Vertragsdaten!J3090="","",Vertragsdaten!J3090)</f>
        <v/>
      </c>
      <c r="M3089" s="9" t="str">
        <f>IF(Vertragsdaten!I3090="","",Vertragsdaten!I3090)</f>
        <v/>
      </c>
      <c r="N3089" s="9"/>
      <c r="O3089" s="9" t="str">
        <f>IF(Vertragsdaten!W3090="","",Vertragsdaten!W3090)</f>
        <v/>
      </c>
      <c r="P3089" s="15" t="str">
        <f>IF(Vertragsdaten!R3090="","",Vertragsdaten!R3090)</f>
        <v/>
      </c>
      <c r="Q3089" s="15" t="str">
        <f>IF(Vertragsdaten!S3090="","",Vertragsdaten!S3090)</f>
        <v/>
      </c>
      <c r="R3089" s="9"/>
      <c r="S3089" s="15" t="str">
        <f>IF(Vertragsdaten!S3090="","",Vertragsdaten!T3090)</f>
        <v/>
      </c>
      <c r="T3089" s="15" t="str">
        <f>IF(Vertragsdaten!T3090="","",Vertragsdaten!U3090)</f>
        <v/>
      </c>
      <c r="U3089" s="9"/>
      <c r="V3089" s="16" t="str">
        <f>IF(Vertragsdaten!$V3090="","",Vertragsdaten!$V3090)</f>
        <v/>
      </c>
      <c r="W3089" s="9"/>
      <c r="X3089" s="9"/>
      <c r="Y3089" s="9"/>
      <c r="Z3089" s="9"/>
      <c r="AA3089" s="15" t="str">
        <f>IF(Vertragsdaten!AI3090="","",Vertragsdaten!AI3090)</f>
        <v/>
      </c>
      <c r="AB3089" s="15" t="str">
        <f>IF(Vertragsdaten!AJ3090="","",Vertragsdaten!AJ3090)</f>
        <v/>
      </c>
      <c r="AC3089" s="9"/>
      <c r="AD3089" s="15" t="str">
        <f>IF(Vertragsdaten!AK3090="","",Vertragsdaten!AK3090)</f>
        <v/>
      </c>
      <c r="AE3089" s="15" t="str">
        <f>IF(Vertragsdaten!AL3090="","",Vertragsdaten!AL3090)</f>
        <v/>
      </c>
      <c r="AF3089" s="16" t="s">
        <v>2</v>
      </c>
      <c r="AG3089" s="16" t="str">
        <f>IF(Vertragsdaten!G3090="","",Vertragsdaten!G3090)</f>
        <v/>
      </c>
      <c r="AH3089" s="9" t="str">
        <f>IF(Vertragsdaten!$AW3090="","",Vertragsdaten!AW3090)</f>
        <v/>
      </c>
      <c r="AI3089" s="9"/>
      <c r="AJ3089" s="9"/>
      <c r="AK3089" s="9"/>
      <c r="AL3089" s="15" t="str">
        <f>IF(Vertragsdaten!AM3090="","",Vertragsdaten!AM3090)</f>
        <v/>
      </c>
      <c r="AM3089" s="15" t="str">
        <f>IF(Vertragsdaten!AN3090="","",Vertragsdaten!AN3090)</f>
        <v/>
      </c>
      <c r="AN3089" s="9"/>
      <c r="AO3089" s="9"/>
      <c r="AP3089" s="22" t="str">
        <f>IF(Vertragsdaten!AQ3090="","",ROUND(Vertragsdaten!AQ3090,0))</f>
        <v/>
      </c>
      <c r="AQ3089" s="9"/>
      <c r="AR3089" s="15" t="str">
        <f>IF(Vertragsdaten!AR3090="","",Vertragsdaten!AR3090)</f>
        <v/>
      </c>
      <c r="AS3089" s="16" t="str">
        <f>IF(Vertragsdaten!$AW3090="","",Vertragsdaten!$AW3090)</f>
        <v/>
      </c>
      <c r="AT3089" s="16" t="str">
        <f>IF(Vertragsdaten!AO3090="","","11XSWK-H-------M")</f>
        <v/>
      </c>
      <c r="AU3089" s="16" t="str">
        <f>IF(Vertragsdaten!AU3090="E01 „Ein-/Auszug (Umzug)“","E01",IF(Vertragsdaten!AU3090="E02 „Einzug/Neuanlage“","E02",IF(Vertragsdaten!AU3090="E03 „Lieferantenwechsel“","E03","ZD2")))</f>
        <v>ZD2</v>
      </c>
      <c r="AV3089" s="16" t="str">
        <f>IF(Vertragsdaten!AS3090="nein","Z18","Z15")</f>
        <v>Z15</v>
      </c>
      <c r="AW3089" s="16" t="str">
        <f>IF(Vertragsdaten!BC3090="","",VLOOKUP(Vertragsdaten!BC3090,'Dropdown-Werte'!$I$2:$J$5,2,FALSE))</f>
        <v/>
      </c>
      <c r="AX3089" s="16" t="str">
        <f t="shared" si="48"/>
        <v/>
      </c>
      <c r="AY3089" s="16" t="str">
        <f>IF(Vertragsdaten!BB3090="","",Vertragsdaten!BB3090)</f>
        <v/>
      </c>
      <c r="AZ3089" s="16" t="s">
        <v>93</v>
      </c>
      <c r="BA3089" s="16" t="s">
        <v>94</v>
      </c>
    </row>
    <row r="3090" spans="1:53">
      <c r="A3090" s="12" t="str">
        <f>IF(Vertragsdaten!AZ3091="","",Vertragsdaten!AZ3091)</f>
        <v/>
      </c>
      <c r="B3090" s="12"/>
      <c r="C3090" s="12"/>
      <c r="D3090" s="12"/>
      <c r="E3090" s="4" t="str">
        <f>IF(Vertragsdaten!M3091="","",Vertragsdaten!M3091)</f>
        <v/>
      </c>
      <c r="F3090" s="19">
        <f>Vertragsdaten!H3091</f>
        <v>0</v>
      </c>
      <c r="G3090" s="9"/>
      <c r="H3090" s="15" t="str">
        <f>IF(Vertragsdaten!J3091="","",Vertragsdaten!J3091)</f>
        <v/>
      </c>
      <c r="I3090" s="15" t="str">
        <f>IF(Vertragsdaten!K3091="","",Vertragsdaten!K3091)</f>
        <v/>
      </c>
      <c r="J3090" s="15" t="str">
        <f>IF(Vertragsdaten!L3091="","",Vertragsdaten!L3091)</f>
        <v/>
      </c>
      <c r="K3090" s="9"/>
      <c r="L3090" s="15" t="str">
        <f>IF(Vertragsdaten!J3091="","",Vertragsdaten!J3091)</f>
        <v/>
      </c>
      <c r="M3090" s="9" t="str">
        <f>IF(Vertragsdaten!I3091="","",Vertragsdaten!I3091)</f>
        <v/>
      </c>
      <c r="N3090" s="9"/>
      <c r="O3090" s="9" t="str">
        <f>IF(Vertragsdaten!W3091="","",Vertragsdaten!W3091)</f>
        <v/>
      </c>
      <c r="P3090" s="15" t="str">
        <f>IF(Vertragsdaten!R3091="","",Vertragsdaten!R3091)</f>
        <v/>
      </c>
      <c r="Q3090" s="15" t="str">
        <f>IF(Vertragsdaten!S3091="","",Vertragsdaten!S3091)</f>
        <v/>
      </c>
      <c r="R3090" s="9"/>
      <c r="S3090" s="15" t="str">
        <f>IF(Vertragsdaten!S3091="","",Vertragsdaten!T3091)</f>
        <v/>
      </c>
      <c r="T3090" s="15" t="str">
        <f>IF(Vertragsdaten!T3091="","",Vertragsdaten!U3091)</f>
        <v/>
      </c>
      <c r="U3090" s="9"/>
      <c r="V3090" s="16" t="str">
        <f>IF(Vertragsdaten!$V3091="","",Vertragsdaten!$V3091)</f>
        <v/>
      </c>
      <c r="W3090" s="9"/>
      <c r="X3090" s="9"/>
      <c r="Y3090" s="9"/>
      <c r="Z3090" s="9"/>
      <c r="AA3090" s="15" t="str">
        <f>IF(Vertragsdaten!AI3091="","",Vertragsdaten!AI3091)</f>
        <v/>
      </c>
      <c r="AB3090" s="15" t="str">
        <f>IF(Vertragsdaten!AJ3091="","",Vertragsdaten!AJ3091)</f>
        <v/>
      </c>
      <c r="AC3090" s="9"/>
      <c r="AD3090" s="15" t="str">
        <f>IF(Vertragsdaten!AK3091="","",Vertragsdaten!AK3091)</f>
        <v/>
      </c>
      <c r="AE3090" s="15" t="str">
        <f>IF(Vertragsdaten!AL3091="","",Vertragsdaten!AL3091)</f>
        <v/>
      </c>
      <c r="AF3090" s="16" t="s">
        <v>2</v>
      </c>
      <c r="AG3090" s="16" t="str">
        <f>IF(Vertragsdaten!G3091="","",Vertragsdaten!G3091)</f>
        <v/>
      </c>
      <c r="AH3090" s="9" t="str">
        <f>IF(Vertragsdaten!$AW3091="","",Vertragsdaten!AW3091)</f>
        <v/>
      </c>
      <c r="AI3090" s="9"/>
      <c r="AJ3090" s="9"/>
      <c r="AK3090" s="9"/>
      <c r="AL3090" s="15" t="str">
        <f>IF(Vertragsdaten!AM3091="","",Vertragsdaten!AM3091)</f>
        <v/>
      </c>
      <c r="AM3090" s="15" t="str">
        <f>IF(Vertragsdaten!AN3091="","",Vertragsdaten!AN3091)</f>
        <v/>
      </c>
      <c r="AN3090" s="9"/>
      <c r="AO3090" s="9"/>
      <c r="AP3090" s="22" t="str">
        <f>IF(Vertragsdaten!AQ3091="","",ROUND(Vertragsdaten!AQ3091,0))</f>
        <v/>
      </c>
      <c r="AQ3090" s="9"/>
      <c r="AR3090" s="15" t="str">
        <f>IF(Vertragsdaten!AR3091="","",Vertragsdaten!AR3091)</f>
        <v/>
      </c>
      <c r="AS3090" s="16" t="str">
        <f>IF(Vertragsdaten!$AW3091="","",Vertragsdaten!$AW3091)</f>
        <v/>
      </c>
      <c r="AT3090" s="16" t="str">
        <f>IF(Vertragsdaten!AO3091="","","11XSWK-H-------M")</f>
        <v/>
      </c>
      <c r="AU3090" s="16" t="str">
        <f>IF(Vertragsdaten!AU3091="E01 „Ein-/Auszug (Umzug)“","E01",IF(Vertragsdaten!AU3091="E02 „Einzug/Neuanlage“","E02",IF(Vertragsdaten!AU3091="E03 „Lieferantenwechsel“","E03","ZD2")))</f>
        <v>ZD2</v>
      </c>
      <c r="AV3090" s="16" t="str">
        <f>IF(Vertragsdaten!AS3091="nein","Z18","Z15")</f>
        <v>Z15</v>
      </c>
      <c r="AW3090" s="16" t="str">
        <f>IF(Vertragsdaten!BC3091="","",VLOOKUP(Vertragsdaten!BC3091,'Dropdown-Werte'!$I$2:$J$5,2,FALSE))</f>
        <v/>
      </c>
      <c r="AX3090" s="16" t="str">
        <f t="shared" si="48"/>
        <v/>
      </c>
      <c r="AY3090" s="16" t="str">
        <f>IF(Vertragsdaten!BB3091="","",Vertragsdaten!BB3091)</f>
        <v/>
      </c>
      <c r="AZ3090" s="16" t="s">
        <v>93</v>
      </c>
      <c r="BA3090" s="16" t="s">
        <v>94</v>
      </c>
    </row>
    <row r="3091" spans="1:53">
      <c r="A3091" s="12" t="str">
        <f>IF(Vertragsdaten!AZ3092="","",Vertragsdaten!AZ3092)</f>
        <v/>
      </c>
      <c r="B3091" s="12"/>
      <c r="C3091" s="12"/>
      <c r="D3091" s="12"/>
      <c r="E3091" s="4" t="str">
        <f>IF(Vertragsdaten!M3092="","",Vertragsdaten!M3092)</f>
        <v/>
      </c>
      <c r="F3091" s="19">
        <f>Vertragsdaten!H3092</f>
        <v>0</v>
      </c>
      <c r="G3091" s="9"/>
      <c r="H3091" s="15" t="str">
        <f>IF(Vertragsdaten!J3092="","",Vertragsdaten!J3092)</f>
        <v/>
      </c>
      <c r="I3091" s="15" t="str">
        <f>IF(Vertragsdaten!K3092="","",Vertragsdaten!K3092)</f>
        <v/>
      </c>
      <c r="J3091" s="15" t="str">
        <f>IF(Vertragsdaten!L3092="","",Vertragsdaten!L3092)</f>
        <v/>
      </c>
      <c r="K3091" s="9"/>
      <c r="L3091" s="15" t="str">
        <f>IF(Vertragsdaten!J3092="","",Vertragsdaten!J3092)</f>
        <v/>
      </c>
      <c r="M3091" s="9" t="str">
        <f>IF(Vertragsdaten!I3092="","",Vertragsdaten!I3092)</f>
        <v/>
      </c>
      <c r="N3091" s="9"/>
      <c r="O3091" s="9" t="str">
        <f>IF(Vertragsdaten!W3092="","",Vertragsdaten!W3092)</f>
        <v/>
      </c>
      <c r="P3091" s="15" t="str">
        <f>IF(Vertragsdaten!R3092="","",Vertragsdaten!R3092)</f>
        <v/>
      </c>
      <c r="Q3091" s="15" t="str">
        <f>IF(Vertragsdaten!S3092="","",Vertragsdaten!S3092)</f>
        <v/>
      </c>
      <c r="R3091" s="9"/>
      <c r="S3091" s="15" t="str">
        <f>IF(Vertragsdaten!S3092="","",Vertragsdaten!T3092)</f>
        <v/>
      </c>
      <c r="T3091" s="15" t="str">
        <f>IF(Vertragsdaten!T3092="","",Vertragsdaten!U3092)</f>
        <v/>
      </c>
      <c r="U3091" s="9"/>
      <c r="V3091" s="16" t="str">
        <f>IF(Vertragsdaten!$V3092="","",Vertragsdaten!$V3092)</f>
        <v/>
      </c>
      <c r="W3091" s="9"/>
      <c r="X3091" s="9"/>
      <c r="Y3091" s="9"/>
      <c r="Z3091" s="9"/>
      <c r="AA3091" s="15" t="str">
        <f>IF(Vertragsdaten!AI3092="","",Vertragsdaten!AI3092)</f>
        <v/>
      </c>
      <c r="AB3091" s="15" t="str">
        <f>IF(Vertragsdaten!AJ3092="","",Vertragsdaten!AJ3092)</f>
        <v/>
      </c>
      <c r="AC3091" s="9"/>
      <c r="AD3091" s="15" t="str">
        <f>IF(Vertragsdaten!AK3092="","",Vertragsdaten!AK3092)</f>
        <v/>
      </c>
      <c r="AE3091" s="15" t="str">
        <f>IF(Vertragsdaten!AL3092="","",Vertragsdaten!AL3092)</f>
        <v/>
      </c>
      <c r="AF3091" s="16" t="s">
        <v>2</v>
      </c>
      <c r="AG3091" s="16" t="str">
        <f>IF(Vertragsdaten!G3092="","",Vertragsdaten!G3092)</f>
        <v/>
      </c>
      <c r="AH3091" s="9" t="str">
        <f>IF(Vertragsdaten!$AW3092="","",Vertragsdaten!AW3092)</f>
        <v/>
      </c>
      <c r="AI3091" s="9"/>
      <c r="AJ3091" s="9"/>
      <c r="AK3091" s="9"/>
      <c r="AL3091" s="15" t="str">
        <f>IF(Vertragsdaten!AM3092="","",Vertragsdaten!AM3092)</f>
        <v/>
      </c>
      <c r="AM3091" s="15" t="str">
        <f>IF(Vertragsdaten!AN3092="","",Vertragsdaten!AN3092)</f>
        <v/>
      </c>
      <c r="AN3091" s="9"/>
      <c r="AO3091" s="9"/>
      <c r="AP3091" s="22" t="str">
        <f>IF(Vertragsdaten!AQ3092="","",ROUND(Vertragsdaten!AQ3092,0))</f>
        <v/>
      </c>
      <c r="AQ3091" s="9"/>
      <c r="AR3091" s="15" t="str">
        <f>IF(Vertragsdaten!AR3092="","",Vertragsdaten!AR3092)</f>
        <v/>
      </c>
      <c r="AS3091" s="16" t="str">
        <f>IF(Vertragsdaten!$AW3092="","",Vertragsdaten!$AW3092)</f>
        <v/>
      </c>
      <c r="AT3091" s="16" t="str">
        <f>IF(Vertragsdaten!AO3092="","","11XSWK-H-------M")</f>
        <v/>
      </c>
      <c r="AU3091" s="16" t="str">
        <f>IF(Vertragsdaten!AU3092="E01 „Ein-/Auszug (Umzug)“","E01",IF(Vertragsdaten!AU3092="E02 „Einzug/Neuanlage“","E02",IF(Vertragsdaten!AU3092="E03 „Lieferantenwechsel“","E03","ZD2")))</f>
        <v>ZD2</v>
      </c>
      <c r="AV3091" s="16" t="str">
        <f>IF(Vertragsdaten!AS3092="nein","Z18","Z15")</f>
        <v>Z15</v>
      </c>
      <c r="AW3091" s="16" t="str">
        <f>IF(Vertragsdaten!BC3092="","",VLOOKUP(Vertragsdaten!BC3092,'Dropdown-Werte'!$I$2:$J$5,2,FALSE))</f>
        <v/>
      </c>
      <c r="AX3091" s="16" t="str">
        <f t="shared" si="48"/>
        <v/>
      </c>
      <c r="AY3091" s="16" t="str">
        <f>IF(Vertragsdaten!BB3092="","",Vertragsdaten!BB3092)</f>
        <v/>
      </c>
      <c r="AZ3091" s="16" t="s">
        <v>93</v>
      </c>
      <c r="BA3091" s="16" t="s">
        <v>94</v>
      </c>
    </row>
    <row r="3092" spans="1:53">
      <c r="A3092" s="12" t="str">
        <f>IF(Vertragsdaten!AZ3093="","",Vertragsdaten!AZ3093)</f>
        <v/>
      </c>
      <c r="B3092" s="12"/>
      <c r="C3092" s="12"/>
      <c r="D3092" s="12"/>
      <c r="E3092" s="4" t="str">
        <f>IF(Vertragsdaten!M3093="","",Vertragsdaten!M3093)</f>
        <v/>
      </c>
      <c r="F3092" s="19">
        <f>Vertragsdaten!H3093</f>
        <v>0</v>
      </c>
      <c r="G3092" s="9"/>
      <c r="H3092" s="15" t="str">
        <f>IF(Vertragsdaten!J3093="","",Vertragsdaten!J3093)</f>
        <v/>
      </c>
      <c r="I3092" s="15" t="str">
        <f>IF(Vertragsdaten!K3093="","",Vertragsdaten!K3093)</f>
        <v/>
      </c>
      <c r="J3092" s="15" t="str">
        <f>IF(Vertragsdaten!L3093="","",Vertragsdaten!L3093)</f>
        <v/>
      </c>
      <c r="K3092" s="9"/>
      <c r="L3092" s="15" t="str">
        <f>IF(Vertragsdaten!J3093="","",Vertragsdaten!J3093)</f>
        <v/>
      </c>
      <c r="M3092" s="9" t="str">
        <f>IF(Vertragsdaten!I3093="","",Vertragsdaten!I3093)</f>
        <v/>
      </c>
      <c r="N3092" s="9"/>
      <c r="O3092" s="9" t="str">
        <f>IF(Vertragsdaten!W3093="","",Vertragsdaten!W3093)</f>
        <v/>
      </c>
      <c r="P3092" s="15" t="str">
        <f>IF(Vertragsdaten!R3093="","",Vertragsdaten!R3093)</f>
        <v/>
      </c>
      <c r="Q3092" s="15" t="str">
        <f>IF(Vertragsdaten!S3093="","",Vertragsdaten!S3093)</f>
        <v/>
      </c>
      <c r="R3092" s="9"/>
      <c r="S3092" s="15" t="str">
        <f>IF(Vertragsdaten!S3093="","",Vertragsdaten!T3093)</f>
        <v/>
      </c>
      <c r="T3092" s="15" t="str">
        <f>IF(Vertragsdaten!T3093="","",Vertragsdaten!U3093)</f>
        <v/>
      </c>
      <c r="U3092" s="9"/>
      <c r="V3092" s="16" t="str">
        <f>IF(Vertragsdaten!$V3093="","",Vertragsdaten!$V3093)</f>
        <v/>
      </c>
      <c r="W3092" s="9"/>
      <c r="X3092" s="9"/>
      <c r="Y3092" s="9"/>
      <c r="Z3092" s="9"/>
      <c r="AA3092" s="15" t="str">
        <f>IF(Vertragsdaten!AI3093="","",Vertragsdaten!AI3093)</f>
        <v/>
      </c>
      <c r="AB3092" s="15" t="str">
        <f>IF(Vertragsdaten!AJ3093="","",Vertragsdaten!AJ3093)</f>
        <v/>
      </c>
      <c r="AC3092" s="9"/>
      <c r="AD3092" s="15" t="str">
        <f>IF(Vertragsdaten!AK3093="","",Vertragsdaten!AK3093)</f>
        <v/>
      </c>
      <c r="AE3092" s="15" t="str">
        <f>IF(Vertragsdaten!AL3093="","",Vertragsdaten!AL3093)</f>
        <v/>
      </c>
      <c r="AF3092" s="16" t="s">
        <v>2</v>
      </c>
      <c r="AG3092" s="16" t="str">
        <f>IF(Vertragsdaten!G3093="","",Vertragsdaten!G3093)</f>
        <v/>
      </c>
      <c r="AH3092" s="9" t="str">
        <f>IF(Vertragsdaten!$AW3093="","",Vertragsdaten!AW3093)</f>
        <v/>
      </c>
      <c r="AI3092" s="9"/>
      <c r="AJ3092" s="9"/>
      <c r="AK3092" s="9"/>
      <c r="AL3092" s="15" t="str">
        <f>IF(Vertragsdaten!AM3093="","",Vertragsdaten!AM3093)</f>
        <v/>
      </c>
      <c r="AM3092" s="15" t="str">
        <f>IF(Vertragsdaten!AN3093="","",Vertragsdaten!AN3093)</f>
        <v/>
      </c>
      <c r="AN3092" s="9"/>
      <c r="AO3092" s="9"/>
      <c r="AP3092" s="22" t="str">
        <f>IF(Vertragsdaten!AQ3093="","",ROUND(Vertragsdaten!AQ3093,0))</f>
        <v/>
      </c>
      <c r="AQ3092" s="9"/>
      <c r="AR3092" s="15" t="str">
        <f>IF(Vertragsdaten!AR3093="","",Vertragsdaten!AR3093)</f>
        <v/>
      </c>
      <c r="AS3092" s="16" t="str">
        <f>IF(Vertragsdaten!$AW3093="","",Vertragsdaten!$AW3093)</f>
        <v/>
      </c>
      <c r="AT3092" s="16" t="str">
        <f>IF(Vertragsdaten!AO3093="","","11XSWK-H-------M")</f>
        <v/>
      </c>
      <c r="AU3092" s="16" t="str">
        <f>IF(Vertragsdaten!AU3093="E01 „Ein-/Auszug (Umzug)“","E01",IF(Vertragsdaten!AU3093="E02 „Einzug/Neuanlage“","E02",IF(Vertragsdaten!AU3093="E03 „Lieferantenwechsel“","E03","ZD2")))</f>
        <v>ZD2</v>
      </c>
      <c r="AV3092" s="16" t="str">
        <f>IF(Vertragsdaten!AS3093="nein","Z18","Z15")</f>
        <v>Z15</v>
      </c>
      <c r="AW3092" s="16" t="str">
        <f>IF(Vertragsdaten!BC3093="","",VLOOKUP(Vertragsdaten!BC3093,'Dropdown-Werte'!$I$2:$J$5,2,FALSE))</f>
        <v/>
      </c>
      <c r="AX3092" s="16" t="str">
        <f t="shared" si="48"/>
        <v/>
      </c>
      <c r="AY3092" s="16" t="str">
        <f>IF(Vertragsdaten!BB3093="","",Vertragsdaten!BB3093)</f>
        <v/>
      </c>
      <c r="AZ3092" s="16" t="s">
        <v>93</v>
      </c>
      <c r="BA3092" s="16" t="s">
        <v>94</v>
      </c>
    </row>
    <row r="3093" spans="1:53">
      <c r="A3093" s="12" t="str">
        <f>IF(Vertragsdaten!AZ3094="","",Vertragsdaten!AZ3094)</f>
        <v/>
      </c>
      <c r="B3093" s="12"/>
      <c r="C3093" s="12"/>
      <c r="D3093" s="12"/>
      <c r="E3093" s="4" t="str">
        <f>IF(Vertragsdaten!M3094="","",Vertragsdaten!M3094)</f>
        <v/>
      </c>
      <c r="F3093" s="19">
        <f>Vertragsdaten!H3094</f>
        <v>0</v>
      </c>
      <c r="G3093" s="9"/>
      <c r="H3093" s="15" t="str">
        <f>IF(Vertragsdaten!J3094="","",Vertragsdaten!J3094)</f>
        <v/>
      </c>
      <c r="I3093" s="15" t="str">
        <f>IF(Vertragsdaten!K3094="","",Vertragsdaten!K3094)</f>
        <v/>
      </c>
      <c r="J3093" s="15" t="str">
        <f>IF(Vertragsdaten!L3094="","",Vertragsdaten!L3094)</f>
        <v/>
      </c>
      <c r="K3093" s="9"/>
      <c r="L3093" s="15" t="str">
        <f>IF(Vertragsdaten!J3094="","",Vertragsdaten!J3094)</f>
        <v/>
      </c>
      <c r="M3093" s="9" t="str">
        <f>IF(Vertragsdaten!I3094="","",Vertragsdaten!I3094)</f>
        <v/>
      </c>
      <c r="N3093" s="9"/>
      <c r="O3093" s="9" t="str">
        <f>IF(Vertragsdaten!W3094="","",Vertragsdaten!W3094)</f>
        <v/>
      </c>
      <c r="P3093" s="15" t="str">
        <f>IF(Vertragsdaten!R3094="","",Vertragsdaten!R3094)</f>
        <v/>
      </c>
      <c r="Q3093" s="15" t="str">
        <f>IF(Vertragsdaten!S3094="","",Vertragsdaten!S3094)</f>
        <v/>
      </c>
      <c r="R3093" s="9"/>
      <c r="S3093" s="15" t="str">
        <f>IF(Vertragsdaten!S3094="","",Vertragsdaten!T3094)</f>
        <v/>
      </c>
      <c r="T3093" s="15" t="str">
        <f>IF(Vertragsdaten!T3094="","",Vertragsdaten!U3094)</f>
        <v/>
      </c>
      <c r="U3093" s="9"/>
      <c r="V3093" s="16" t="str">
        <f>IF(Vertragsdaten!$V3094="","",Vertragsdaten!$V3094)</f>
        <v/>
      </c>
      <c r="W3093" s="9"/>
      <c r="X3093" s="9"/>
      <c r="Y3093" s="9"/>
      <c r="Z3093" s="9"/>
      <c r="AA3093" s="15" t="str">
        <f>IF(Vertragsdaten!AI3094="","",Vertragsdaten!AI3094)</f>
        <v/>
      </c>
      <c r="AB3093" s="15" t="str">
        <f>IF(Vertragsdaten!AJ3094="","",Vertragsdaten!AJ3094)</f>
        <v/>
      </c>
      <c r="AC3093" s="9"/>
      <c r="AD3093" s="15" t="str">
        <f>IF(Vertragsdaten!AK3094="","",Vertragsdaten!AK3094)</f>
        <v/>
      </c>
      <c r="AE3093" s="15" t="str">
        <f>IF(Vertragsdaten!AL3094="","",Vertragsdaten!AL3094)</f>
        <v/>
      </c>
      <c r="AF3093" s="16" t="s">
        <v>2</v>
      </c>
      <c r="AG3093" s="16" t="str">
        <f>IF(Vertragsdaten!G3094="","",Vertragsdaten!G3094)</f>
        <v/>
      </c>
      <c r="AH3093" s="9" t="str">
        <f>IF(Vertragsdaten!$AW3094="","",Vertragsdaten!AW3094)</f>
        <v/>
      </c>
      <c r="AI3093" s="9"/>
      <c r="AJ3093" s="9"/>
      <c r="AK3093" s="9"/>
      <c r="AL3093" s="15" t="str">
        <f>IF(Vertragsdaten!AM3094="","",Vertragsdaten!AM3094)</f>
        <v/>
      </c>
      <c r="AM3093" s="15" t="str">
        <f>IF(Vertragsdaten!AN3094="","",Vertragsdaten!AN3094)</f>
        <v/>
      </c>
      <c r="AN3093" s="9"/>
      <c r="AO3093" s="9"/>
      <c r="AP3093" s="22" t="str">
        <f>IF(Vertragsdaten!AQ3094="","",ROUND(Vertragsdaten!AQ3094,0))</f>
        <v/>
      </c>
      <c r="AQ3093" s="9"/>
      <c r="AR3093" s="15" t="str">
        <f>IF(Vertragsdaten!AR3094="","",Vertragsdaten!AR3094)</f>
        <v/>
      </c>
      <c r="AS3093" s="16" t="str">
        <f>IF(Vertragsdaten!$AW3094="","",Vertragsdaten!$AW3094)</f>
        <v/>
      </c>
      <c r="AT3093" s="16" t="str">
        <f>IF(Vertragsdaten!AO3094="","","11XSWK-H-------M")</f>
        <v/>
      </c>
      <c r="AU3093" s="16" t="str">
        <f>IF(Vertragsdaten!AU3094="E01 „Ein-/Auszug (Umzug)“","E01",IF(Vertragsdaten!AU3094="E02 „Einzug/Neuanlage“","E02",IF(Vertragsdaten!AU3094="E03 „Lieferantenwechsel“","E03","ZD2")))</f>
        <v>ZD2</v>
      </c>
      <c r="AV3093" s="16" t="str">
        <f>IF(Vertragsdaten!AS3094="nein","Z18","Z15")</f>
        <v>Z15</v>
      </c>
      <c r="AW3093" s="16" t="str">
        <f>IF(Vertragsdaten!BC3094="","",VLOOKUP(Vertragsdaten!BC3094,'Dropdown-Werte'!$I$2:$J$5,2,FALSE))</f>
        <v/>
      </c>
      <c r="AX3093" s="16" t="str">
        <f t="shared" si="48"/>
        <v/>
      </c>
      <c r="AY3093" s="16" t="str">
        <f>IF(Vertragsdaten!BB3094="","",Vertragsdaten!BB3094)</f>
        <v/>
      </c>
      <c r="AZ3093" s="16" t="s">
        <v>93</v>
      </c>
      <c r="BA3093" s="16" t="s">
        <v>94</v>
      </c>
    </row>
    <row r="3094" spans="1:53">
      <c r="A3094" s="12" t="str">
        <f>IF(Vertragsdaten!AZ3095="","",Vertragsdaten!AZ3095)</f>
        <v/>
      </c>
      <c r="B3094" s="12"/>
      <c r="C3094" s="12"/>
      <c r="D3094" s="12"/>
      <c r="E3094" s="4" t="str">
        <f>IF(Vertragsdaten!M3095="","",Vertragsdaten!M3095)</f>
        <v/>
      </c>
      <c r="F3094" s="19">
        <f>Vertragsdaten!H3095</f>
        <v>0</v>
      </c>
      <c r="G3094" s="9"/>
      <c r="H3094" s="15" t="str">
        <f>IF(Vertragsdaten!J3095="","",Vertragsdaten!J3095)</f>
        <v/>
      </c>
      <c r="I3094" s="15" t="str">
        <f>IF(Vertragsdaten!K3095="","",Vertragsdaten!K3095)</f>
        <v/>
      </c>
      <c r="J3094" s="15" t="str">
        <f>IF(Vertragsdaten!L3095="","",Vertragsdaten!L3095)</f>
        <v/>
      </c>
      <c r="K3094" s="9"/>
      <c r="L3094" s="15" t="str">
        <f>IF(Vertragsdaten!J3095="","",Vertragsdaten!J3095)</f>
        <v/>
      </c>
      <c r="M3094" s="9" t="str">
        <f>IF(Vertragsdaten!I3095="","",Vertragsdaten!I3095)</f>
        <v/>
      </c>
      <c r="N3094" s="9"/>
      <c r="O3094" s="9" t="str">
        <f>IF(Vertragsdaten!W3095="","",Vertragsdaten!W3095)</f>
        <v/>
      </c>
      <c r="P3094" s="15" t="str">
        <f>IF(Vertragsdaten!R3095="","",Vertragsdaten!R3095)</f>
        <v/>
      </c>
      <c r="Q3094" s="15" t="str">
        <f>IF(Vertragsdaten!S3095="","",Vertragsdaten!S3095)</f>
        <v/>
      </c>
      <c r="R3094" s="9"/>
      <c r="S3094" s="15" t="str">
        <f>IF(Vertragsdaten!S3095="","",Vertragsdaten!T3095)</f>
        <v/>
      </c>
      <c r="T3094" s="15" t="str">
        <f>IF(Vertragsdaten!T3095="","",Vertragsdaten!U3095)</f>
        <v/>
      </c>
      <c r="U3094" s="9"/>
      <c r="V3094" s="16" t="str">
        <f>IF(Vertragsdaten!$V3095="","",Vertragsdaten!$V3095)</f>
        <v/>
      </c>
      <c r="W3094" s="9"/>
      <c r="X3094" s="9"/>
      <c r="Y3094" s="9"/>
      <c r="Z3094" s="9"/>
      <c r="AA3094" s="15" t="str">
        <f>IF(Vertragsdaten!AI3095="","",Vertragsdaten!AI3095)</f>
        <v/>
      </c>
      <c r="AB3094" s="15" t="str">
        <f>IF(Vertragsdaten!AJ3095="","",Vertragsdaten!AJ3095)</f>
        <v/>
      </c>
      <c r="AC3094" s="9"/>
      <c r="AD3094" s="15" t="str">
        <f>IF(Vertragsdaten!AK3095="","",Vertragsdaten!AK3095)</f>
        <v/>
      </c>
      <c r="AE3094" s="15" t="str">
        <f>IF(Vertragsdaten!AL3095="","",Vertragsdaten!AL3095)</f>
        <v/>
      </c>
      <c r="AF3094" s="16" t="s">
        <v>2</v>
      </c>
      <c r="AG3094" s="16" t="str">
        <f>IF(Vertragsdaten!G3095="","",Vertragsdaten!G3095)</f>
        <v/>
      </c>
      <c r="AH3094" s="9" t="str">
        <f>IF(Vertragsdaten!$AW3095="","",Vertragsdaten!AW3095)</f>
        <v/>
      </c>
      <c r="AI3094" s="9"/>
      <c r="AJ3094" s="9"/>
      <c r="AK3094" s="9"/>
      <c r="AL3094" s="15" t="str">
        <f>IF(Vertragsdaten!AM3095="","",Vertragsdaten!AM3095)</f>
        <v/>
      </c>
      <c r="AM3094" s="15" t="str">
        <f>IF(Vertragsdaten!AN3095="","",Vertragsdaten!AN3095)</f>
        <v/>
      </c>
      <c r="AN3094" s="9"/>
      <c r="AO3094" s="9"/>
      <c r="AP3094" s="22" t="str">
        <f>IF(Vertragsdaten!AQ3095="","",ROUND(Vertragsdaten!AQ3095,0))</f>
        <v/>
      </c>
      <c r="AQ3094" s="9"/>
      <c r="AR3094" s="15" t="str">
        <f>IF(Vertragsdaten!AR3095="","",Vertragsdaten!AR3095)</f>
        <v/>
      </c>
      <c r="AS3094" s="16" t="str">
        <f>IF(Vertragsdaten!$AW3095="","",Vertragsdaten!$AW3095)</f>
        <v/>
      </c>
      <c r="AT3094" s="16" t="str">
        <f>IF(Vertragsdaten!AO3095="","","11XSWK-H-------M")</f>
        <v/>
      </c>
      <c r="AU3094" s="16" t="str">
        <f>IF(Vertragsdaten!AU3095="E01 „Ein-/Auszug (Umzug)“","E01",IF(Vertragsdaten!AU3095="E02 „Einzug/Neuanlage“","E02",IF(Vertragsdaten!AU3095="E03 „Lieferantenwechsel“","E03","ZD2")))</f>
        <v>ZD2</v>
      </c>
      <c r="AV3094" s="16" t="str">
        <f>IF(Vertragsdaten!AS3095="nein","Z18","Z15")</f>
        <v>Z15</v>
      </c>
      <c r="AW3094" s="16" t="str">
        <f>IF(Vertragsdaten!BC3095="","",VLOOKUP(Vertragsdaten!BC3095,'Dropdown-Werte'!$I$2:$J$5,2,FALSE))</f>
        <v/>
      </c>
      <c r="AX3094" s="16" t="str">
        <f t="shared" si="48"/>
        <v/>
      </c>
      <c r="AY3094" s="16" t="str">
        <f>IF(Vertragsdaten!BB3095="","",Vertragsdaten!BB3095)</f>
        <v/>
      </c>
      <c r="AZ3094" s="16" t="s">
        <v>93</v>
      </c>
      <c r="BA3094" s="16" t="s">
        <v>94</v>
      </c>
    </row>
    <row r="3095" spans="1:53">
      <c r="A3095" s="12" t="str">
        <f>IF(Vertragsdaten!AZ3096="","",Vertragsdaten!AZ3096)</f>
        <v/>
      </c>
      <c r="B3095" s="12"/>
      <c r="C3095" s="12"/>
      <c r="D3095" s="12"/>
      <c r="E3095" s="4" t="str">
        <f>IF(Vertragsdaten!M3096="","",Vertragsdaten!M3096)</f>
        <v/>
      </c>
      <c r="F3095" s="19">
        <f>Vertragsdaten!H3096</f>
        <v>0</v>
      </c>
      <c r="G3095" s="9"/>
      <c r="H3095" s="15" t="str">
        <f>IF(Vertragsdaten!J3096="","",Vertragsdaten!J3096)</f>
        <v/>
      </c>
      <c r="I3095" s="15" t="str">
        <f>IF(Vertragsdaten!K3096="","",Vertragsdaten!K3096)</f>
        <v/>
      </c>
      <c r="J3095" s="15" t="str">
        <f>IF(Vertragsdaten!L3096="","",Vertragsdaten!L3096)</f>
        <v/>
      </c>
      <c r="K3095" s="9"/>
      <c r="L3095" s="15" t="str">
        <f>IF(Vertragsdaten!J3096="","",Vertragsdaten!J3096)</f>
        <v/>
      </c>
      <c r="M3095" s="9" t="str">
        <f>IF(Vertragsdaten!I3096="","",Vertragsdaten!I3096)</f>
        <v/>
      </c>
      <c r="N3095" s="9"/>
      <c r="O3095" s="9" t="str">
        <f>IF(Vertragsdaten!W3096="","",Vertragsdaten!W3096)</f>
        <v/>
      </c>
      <c r="P3095" s="15" t="str">
        <f>IF(Vertragsdaten!R3096="","",Vertragsdaten!R3096)</f>
        <v/>
      </c>
      <c r="Q3095" s="15" t="str">
        <f>IF(Vertragsdaten!S3096="","",Vertragsdaten!S3096)</f>
        <v/>
      </c>
      <c r="R3095" s="9"/>
      <c r="S3095" s="15" t="str">
        <f>IF(Vertragsdaten!S3096="","",Vertragsdaten!T3096)</f>
        <v/>
      </c>
      <c r="T3095" s="15" t="str">
        <f>IF(Vertragsdaten!T3096="","",Vertragsdaten!U3096)</f>
        <v/>
      </c>
      <c r="U3095" s="9"/>
      <c r="V3095" s="16" t="str">
        <f>IF(Vertragsdaten!$V3096="","",Vertragsdaten!$V3096)</f>
        <v/>
      </c>
      <c r="W3095" s="9"/>
      <c r="X3095" s="9"/>
      <c r="Y3095" s="9"/>
      <c r="Z3095" s="9"/>
      <c r="AA3095" s="15" t="str">
        <f>IF(Vertragsdaten!AI3096="","",Vertragsdaten!AI3096)</f>
        <v/>
      </c>
      <c r="AB3095" s="15" t="str">
        <f>IF(Vertragsdaten!AJ3096="","",Vertragsdaten!AJ3096)</f>
        <v/>
      </c>
      <c r="AC3095" s="9"/>
      <c r="AD3095" s="15" t="str">
        <f>IF(Vertragsdaten!AK3096="","",Vertragsdaten!AK3096)</f>
        <v/>
      </c>
      <c r="AE3095" s="15" t="str">
        <f>IF(Vertragsdaten!AL3096="","",Vertragsdaten!AL3096)</f>
        <v/>
      </c>
      <c r="AF3095" s="16" t="s">
        <v>2</v>
      </c>
      <c r="AG3095" s="16" t="str">
        <f>IF(Vertragsdaten!G3096="","",Vertragsdaten!G3096)</f>
        <v/>
      </c>
      <c r="AH3095" s="9" t="str">
        <f>IF(Vertragsdaten!$AW3096="","",Vertragsdaten!AW3096)</f>
        <v/>
      </c>
      <c r="AI3095" s="9"/>
      <c r="AJ3095" s="9"/>
      <c r="AK3095" s="9"/>
      <c r="AL3095" s="15" t="str">
        <f>IF(Vertragsdaten!AM3096="","",Vertragsdaten!AM3096)</f>
        <v/>
      </c>
      <c r="AM3095" s="15" t="str">
        <f>IF(Vertragsdaten!AN3096="","",Vertragsdaten!AN3096)</f>
        <v/>
      </c>
      <c r="AN3095" s="9"/>
      <c r="AO3095" s="9"/>
      <c r="AP3095" s="22" t="str">
        <f>IF(Vertragsdaten!AQ3096="","",ROUND(Vertragsdaten!AQ3096,0))</f>
        <v/>
      </c>
      <c r="AQ3095" s="9"/>
      <c r="AR3095" s="15" t="str">
        <f>IF(Vertragsdaten!AR3096="","",Vertragsdaten!AR3096)</f>
        <v/>
      </c>
      <c r="AS3095" s="16" t="str">
        <f>IF(Vertragsdaten!$AW3096="","",Vertragsdaten!$AW3096)</f>
        <v/>
      </c>
      <c r="AT3095" s="16" t="str">
        <f>IF(Vertragsdaten!AO3096="","","11XSWK-H-------M")</f>
        <v/>
      </c>
      <c r="AU3095" s="16" t="str">
        <f>IF(Vertragsdaten!AU3096="E01 „Ein-/Auszug (Umzug)“","E01",IF(Vertragsdaten!AU3096="E02 „Einzug/Neuanlage“","E02",IF(Vertragsdaten!AU3096="E03 „Lieferantenwechsel“","E03","ZD2")))</f>
        <v>ZD2</v>
      </c>
      <c r="AV3095" s="16" t="str">
        <f>IF(Vertragsdaten!AS3096="nein","Z18","Z15")</f>
        <v>Z15</v>
      </c>
      <c r="AW3095" s="16" t="str">
        <f>IF(Vertragsdaten!BC3096="","",VLOOKUP(Vertragsdaten!BC3096,'Dropdown-Werte'!$I$2:$J$5,2,FALSE))</f>
        <v/>
      </c>
      <c r="AX3095" s="16" t="str">
        <f t="shared" si="48"/>
        <v/>
      </c>
      <c r="AY3095" s="16" t="str">
        <f>IF(Vertragsdaten!BB3096="","",Vertragsdaten!BB3096)</f>
        <v/>
      </c>
      <c r="AZ3095" s="16" t="s">
        <v>93</v>
      </c>
      <c r="BA3095" s="16" t="s">
        <v>94</v>
      </c>
    </row>
    <row r="3096" spans="1:53">
      <c r="A3096" s="12" t="str">
        <f>IF(Vertragsdaten!AZ3097="","",Vertragsdaten!AZ3097)</f>
        <v/>
      </c>
      <c r="B3096" s="12"/>
      <c r="C3096" s="12"/>
      <c r="D3096" s="12"/>
      <c r="E3096" s="4" t="str">
        <f>IF(Vertragsdaten!M3097="","",Vertragsdaten!M3097)</f>
        <v/>
      </c>
      <c r="F3096" s="19">
        <f>Vertragsdaten!H3097</f>
        <v>0</v>
      </c>
      <c r="G3096" s="9"/>
      <c r="H3096" s="15" t="str">
        <f>IF(Vertragsdaten!J3097="","",Vertragsdaten!J3097)</f>
        <v/>
      </c>
      <c r="I3096" s="15" t="str">
        <f>IF(Vertragsdaten!K3097="","",Vertragsdaten!K3097)</f>
        <v/>
      </c>
      <c r="J3096" s="15" t="str">
        <f>IF(Vertragsdaten!L3097="","",Vertragsdaten!L3097)</f>
        <v/>
      </c>
      <c r="K3096" s="9"/>
      <c r="L3096" s="15" t="str">
        <f>IF(Vertragsdaten!J3097="","",Vertragsdaten!J3097)</f>
        <v/>
      </c>
      <c r="M3096" s="9" t="str">
        <f>IF(Vertragsdaten!I3097="","",Vertragsdaten!I3097)</f>
        <v/>
      </c>
      <c r="N3096" s="9"/>
      <c r="O3096" s="9" t="str">
        <f>IF(Vertragsdaten!W3097="","",Vertragsdaten!W3097)</f>
        <v/>
      </c>
      <c r="P3096" s="15" t="str">
        <f>IF(Vertragsdaten!R3097="","",Vertragsdaten!R3097)</f>
        <v/>
      </c>
      <c r="Q3096" s="15" t="str">
        <f>IF(Vertragsdaten!S3097="","",Vertragsdaten!S3097)</f>
        <v/>
      </c>
      <c r="R3096" s="9"/>
      <c r="S3096" s="15" t="str">
        <f>IF(Vertragsdaten!S3097="","",Vertragsdaten!T3097)</f>
        <v/>
      </c>
      <c r="T3096" s="15" t="str">
        <f>IF(Vertragsdaten!T3097="","",Vertragsdaten!U3097)</f>
        <v/>
      </c>
      <c r="U3096" s="9"/>
      <c r="V3096" s="16" t="str">
        <f>IF(Vertragsdaten!$V3097="","",Vertragsdaten!$V3097)</f>
        <v/>
      </c>
      <c r="W3096" s="9"/>
      <c r="X3096" s="9"/>
      <c r="Y3096" s="9"/>
      <c r="Z3096" s="9"/>
      <c r="AA3096" s="15" t="str">
        <f>IF(Vertragsdaten!AI3097="","",Vertragsdaten!AI3097)</f>
        <v/>
      </c>
      <c r="AB3096" s="15" t="str">
        <f>IF(Vertragsdaten!AJ3097="","",Vertragsdaten!AJ3097)</f>
        <v/>
      </c>
      <c r="AC3096" s="9"/>
      <c r="AD3096" s="15" t="str">
        <f>IF(Vertragsdaten!AK3097="","",Vertragsdaten!AK3097)</f>
        <v/>
      </c>
      <c r="AE3096" s="15" t="str">
        <f>IF(Vertragsdaten!AL3097="","",Vertragsdaten!AL3097)</f>
        <v/>
      </c>
      <c r="AF3096" s="16" t="s">
        <v>2</v>
      </c>
      <c r="AG3096" s="16" t="str">
        <f>IF(Vertragsdaten!G3097="","",Vertragsdaten!G3097)</f>
        <v/>
      </c>
      <c r="AH3096" s="9" t="str">
        <f>IF(Vertragsdaten!$AW3097="","",Vertragsdaten!AW3097)</f>
        <v/>
      </c>
      <c r="AI3096" s="9"/>
      <c r="AJ3096" s="9"/>
      <c r="AK3096" s="9"/>
      <c r="AL3096" s="15" t="str">
        <f>IF(Vertragsdaten!AM3097="","",Vertragsdaten!AM3097)</f>
        <v/>
      </c>
      <c r="AM3096" s="15" t="str">
        <f>IF(Vertragsdaten!AN3097="","",Vertragsdaten!AN3097)</f>
        <v/>
      </c>
      <c r="AN3096" s="9"/>
      <c r="AO3096" s="9"/>
      <c r="AP3096" s="22" t="str">
        <f>IF(Vertragsdaten!AQ3097="","",ROUND(Vertragsdaten!AQ3097,0))</f>
        <v/>
      </c>
      <c r="AQ3096" s="9"/>
      <c r="AR3096" s="15" t="str">
        <f>IF(Vertragsdaten!AR3097="","",Vertragsdaten!AR3097)</f>
        <v/>
      </c>
      <c r="AS3096" s="16" t="str">
        <f>IF(Vertragsdaten!$AW3097="","",Vertragsdaten!$AW3097)</f>
        <v/>
      </c>
      <c r="AT3096" s="16" t="str">
        <f>IF(Vertragsdaten!AO3097="","","11XSWK-H-------M")</f>
        <v/>
      </c>
      <c r="AU3096" s="16" t="str">
        <f>IF(Vertragsdaten!AU3097="E01 „Ein-/Auszug (Umzug)“","E01",IF(Vertragsdaten!AU3097="E02 „Einzug/Neuanlage“","E02",IF(Vertragsdaten!AU3097="E03 „Lieferantenwechsel“","E03","ZD2")))</f>
        <v>ZD2</v>
      </c>
      <c r="AV3096" s="16" t="str">
        <f>IF(Vertragsdaten!AS3097="nein","Z18","Z15")</f>
        <v>Z15</v>
      </c>
      <c r="AW3096" s="16" t="str">
        <f>IF(Vertragsdaten!BC3097="","",VLOOKUP(Vertragsdaten!BC3097,'Dropdown-Werte'!$I$2:$J$5,2,FALSE))</f>
        <v/>
      </c>
      <c r="AX3096" s="16" t="str">
        <f t="shared" si="48"/>
        <v/>
      </c>
      <c r="AY3096" s="16" t="str">
        <f>IF(Vertragsdaten!BB3097="","",Vertragsdaten!BB3097)</f>
        <v/>
      </c>
      <c r="AZ3096" s="16" t="s">
        <v>93</v>
      </c>
      <c r="BA3096" s="16" t="s">
        <v>94</v>
      </c>
    </row>
    <row r="3097" spans="1:53">
      <c r="A3097" s="12" t="str">
        <f>IF(Vertragsdaten!AZ3098="","",Vertragsdaten!AZ3098)</f>
        <v/>
      </c>
      <c r="B3097" s="12"/>
      <c r="C3097" s="12"/>
      <c r="D3097" s="12"/>
      <c r="E3097" s="4" t="str">
        <f>IF(Vertragsdaten!M3098="","",Vertragsdaten!M3098)</f>
        <v/>
      </c>
      <c r="F3097" s="19">
        <f>Vertragsdaten!H3098</f>
        <v>0</v>
      </c>
      <c r="G3097" s="9"/>
      <c r="H3097" s="15" t="str">
        <f>IF(Vertragsdaten!J3098="","",Vertragsdaten!J3098)</f>
        <v/>
      </c>
      <c r="I3097" s="15" t="str">
        <f>IF(Vertragsdaten!K3098="","",Vertragsdaten!K3098)</f>
        <v/>
      </c>
      <c r="J3097" s="15" t="str">
        <f>IF(Vertragsdaten!L3098="","",Vertragsdaten!L3098)</f>
        <v/>
      </c>
      <c r="K3097" s="9"/>
      <c r="L3097" s="15" t="str">
        <f>IF(Vertragsdaten!J3098="","",Vertragsdaten!J3098)</f>
        <v/>
      </c>
      <c r="M3097" s="9" t="str">
        <f>IF(Vertragsdaten!I3098="","",Vertragsdaten!I3098)</f>
        <v/>
      </c>
      <c r="N3097" s="9"/>
      <c r="O3097" s="9" t="str">
        <f>IF(Vertragsdaten!W3098="","",Vertragsdaten!W3098)</f>
        <v/>
      </c>
      <c r="P3097" s="15" t="str">
        <f>IF(Vertragsdaten!R3098="","",Vertragsdaten!R3098)</f>
        <v/>
      </c>
      <c r="Q3097" s="15" t="str">
        <f>IF(Vertragsdaten!S3098="","",Vertragsdaten!S3098)</f>
        <v/>
      </c>
      <c r="R3097" s="9"/>
      <c r="S3097" s="15" t="str">
        <f>IF(Vertragsdaten!S3098="","",Vertragsdaten!T3098)</f>
        <v/>
      </c>
      <c r="T3097" s="15" t="str">
        <f>IF(Vertragsdaten!T3098="","",Vertragsdaten!U3098)</f>
        <v/>
      </c>
      <c r="U3097" s="9"/>
      <c r="V3097" s="16" t="str">
        <f>IF(Vertragsdaten!$V3098="","",Vertragsdaten!$V3098)</f>
        <v/>
      </c>
      <c r="W3097" s="9"/>
      <c r="X3097" s="9"/>
      <c r="Y3097" s="9"/>
      <c r="Z3097" s="9"/>
      <c r="AA3097" s="15" t="str">
        <f>IF(Vertragsdaten!AI3098="","",Vertragsdaten!AI3098)</f>
        <v/>
      </c>
      <c r="AB3097" s="15" t="str">
        <f>IF(Vertragsdaten!AJ3098="","",Vertragsdaten!AJ3098)</f>
        <v/>
      </c>
      <c r="AC3097" s="9"/>
      <c r="AD3097" s="15" t="str">
        <f>IF(Vertragsdaten!AK3098="","",Vertragsdaten!AK3098)</f>
        <v/>
      </c>
      <c r="AE3097" s="15" t="str">
        <f>IF(Vertragsdaten!AL3098="","",Vertragsdaten!AL3098)</f>
        <v/>
      </c>
      <c r="AF3097" s="16" t="s">
        <v>2</v>
      </c>
      <c r="AG3097" s="16" t="str">
        <f>IF(Vertragsdaten!G3098="","",Vertragsdaten!G3098)</f>
        <v/>
      </c>
      <c r="AH3097" s="9" t="str">
        <f>IF(Vertragsdaten!$AW3098="","",Vertragsdaten!AW3098)</f>
        <v/>
      </c>
      <c r="AI3097" s="9"/>
      <c r="AJ3097" s="9"/>
      <c r="AK3097" s="9"/>
      <c r="AL3097" s="15" t="str">
        <f>IF(Vertragsdaten!AM3098="","",Vertragsdaten!AM3098)</f>
        <v/>
      </c>
      <c r="AM3097" s="15" t="str">
        <f>IF(Vertragsdaten!AN3098="","",Vertragsdaten!AN3098)</f>
        <v/>
      </c>
      <c r="AN3097" s="9"/>
      <c r="AO3097" s="9"/>
      <c r="AP3097" s="22" t="str">
        <f>IF(Vertragsdaten!AQ3098="","",ROUND(Vertragsdaten!AQ3098,0))</f>
        <v/>
      </c>
      <c r="AQ3097" s="9"/>
      <c r="AR3097" s="15" t="str">
        <f>IF(Vertragsdaten!AR3098="","",Vertragsdaten!AR3098)</f>
        <v/>
      </c>
      <c r="AS3097" s="16" t="str">
        <f>IF(Vertragsdaten!$AW3098="","",Vertragsdaten!$AW3098)</f>
        <v/>
      </c>
      <c r="AT3097" s="16" t="str">
        <f>IF(Vertragsdaten!AO3098="","","11XSWK-H-------M")</f>
        <v/>
      </c>
      <c r="AU3097" s="16" t="str">
        <f>IF(Vertragsdaten!AU3098="E01 „Ein-/Auszug (Umzug)“","E01",IF(Vertragsdaten!AU3098="E02 „Einzug/Neuanlage“","E02",IF(Vertragsdaten!AU3098="E03 „Lieferantenwechsel“","E03","ZD2")))</f>
        <v>ZD2</v>
      </c>
      <c r="AV3097" s="16" t="str">
        <f>IF(Vertragsdaten!AS3098="nein","Z18","Z15")</f>
        <v>Z15</v>
      </c>
      <c r="AW3097" s="16" t="str">
        <f>IF(Vertragsdaten!BC3098="","",VLOOKUP(Vertragsdaten!BC3098,'Dropdown-Werte'!$I$2:$J$5,2,FALSE))</f>
        <v/>
      </c>
      <c r="AX3097" s="16" t="str">
        <f t="shared" si="48"/>
        <v/>
      </c>
      <c r="AY3097" s="16" t="str">
        <f>IF(Vertragsdaten!BB3098="","",Vertragsdaten!BB3098)</f>
        <v/>
      </c>
      <c r="AZ3097" s="16" t="s">
        <v>93</v>
      </c>
      <c r="BA3097" s="16" t="s">
        <v>94</v>
      </c>
    </row>
    <row r="3098" spans="1:53">
      <c r="A3098" s="12" t="str">
        <f>IF(Vertragsdaten!AZ3099="","",Vertragsdaten!AZ3099)</f>
        <v/>
      </c>
      <c r="B3098" s="12"/>
      <c r="C3098" s="12"/>
      <c r="D3098" s="12"/>
      <c r="E3098" s="4" t="str">
        <f>IF(Vertragsdaten!M3099="","",Vertragsdaten!M3099)</f>
        <v/>
      </c>
      <c r="F3098" s="19">
        <f>Vertragsdaten!H3099</f>
        <v>0</v>
      </c>
      <c r="G3098" s="9"/>
      <c r="H3098" s="15" t="str">
        <f>IF(Vertragsdaten!J3099="","",Vertragsdaten!J3099)</f>
        <v/>
      </c>
      <c r="I3098" s="15" t="str">
        <f>IF(Vertragsdaten!K3099="","",Vertragsdaten!K3099)</f>
        <v/>
      </c>
      <c r="J3098" s="15" t="str">
        <f>IF(Vertragsdaten!L3099="","",Vertragsdaten!L3099)</f>
        <v/>
      </c>
      <c r="K3098" s="9"/>
      <c r="L3098" s="15" t="str">
        <f>IF(Vertragsdaten!J3099="","",Vertragsdaten!J3099)</f>
        <v/>
      </c>
      <c r="M3098" s="9" t="str">
        <f>IF(Vertragsdaten!I3099="","",Vertragsdaten!I3099)</f>
        <v/>
      </c>
      <c r="N3098" s="9"/>
      <c r="O3098" s="9" t="str">
        <f>IF(Vertragsdaten!W3099="","",Vertragsdaten!W3099)</f>
        <v/>
      </c>
      <c r="P3098" s="15" t="str">
        <f>IF(Vertragsdaten!R3099="","",Vertragsdaten!R3099)</f>
        <v/>
      </c>
      <c r="Q3098" s="15" t="str">
        <f>IF(Vertragsdaten!S3099="","",Vertragsdaten!S3099)</f>
        <v/>
      </c>
      <c r="R3098" s="9"/>
      <c r="S3098" s="15" t="str">
        <f>IF(Vertragsdaten!S3099="","",Vertragsdaten!T3099)</f>
        <v/>
      </c>
      <c r="T3098" s="15" t="str">
        <f>IF(Vertragsdaten!T3099="","",Vertragsdaten!U3099)</f>
        <v/>
      </c>
      <c r="U3098" s="9"/>
      <c r="V3098" s="16" t="str">
        <f>IF(Vertragsdaten!$V3099="","",Vertragsdaten!$V3099)</f>
        <v/>
      </c>
      <c r="W3098" s="9"/>
      <c r="X3098" s="9"/>
      <c r="Y3098" s="9"/>
      <c r="Z3098" s="9"/>
      <c r="AA3098" s="15" t="str">
        <f>IF(Vertragsdaten!AI3099="","",Vertragsdaten!AI3099)</f>
        <v/>
      </c>
      <c r="AB3098" s="15" t="str">
        <f>IF(Vertragsdaten!AJ3099="","",Vertragsdaten!AJ3099)</f>
        <v/>
      </c>
      <c r="AC3098" s="9"/>
      <c r="AD3098" s="15" t="str">
        <f>IF(Vertragsdaten!AK3099="","",Vertragsdaten!AK3099)</f>
        <v/>
      </c>
      <c r="AE3098" s="15" t="str">
        <f>IF(Vertragsdaten!AL3099="","",Vertragsdaten!AL3099)</f>
        <v/>
      </c>
      <c r="AF3098" s="16" t="s">
        <v>2</v>
      </c>
      <c r="AG3098" s="16" t="str">
        <f>IF(Vertragsdaten!G3099="","",Vertragsdaten!G3099)</f>
        <v/>
      </c>
      <c r="AH3098" s="9" t="str">
        <f>IF(Vertragsdaten!$AW3099="","",Vertragsdaten!AW3099)</f>
        <v/>
      </c>
      <c r="AI3098" s="9"/>
      <c r="AJ3098" s="9"/>
      <c r="AK3098" s="9"/>
      <c r="AL3098" s="15" t="str">
        <f>IF(Vertragsdaten!AM3099="","",Vertragsdaten!AM3099)</f>
        <v/>
      </c>
      <c r="AM3098" s="15" t="str">
        <f>IF(Vertragsdaten!AN3099="","",Vertragsdaten!AN3099)</f>
        <v/>
      </c>
      <c r="AN3098" s="9"/>
      <c r="AO3098" s="9"/>
      <c r="AP3098" s="22" t="str">
        <f>IF(Vertragsdaten!AQ3099="","",ROUND(Vertragsdaten!AQ3099,0))</f>
        <v/>
      </c>
      <c r="AQ3098" s="9"/>
      <c r="AR3098" s="15" t="str">
        <f>IF(Vertragsdaten!AR3099="","",Vertragsdaten!AR3099)</f>
        <v/>
      </c>
      <c r="AS3098" s="16" t="str">
        <f>IF(Vertragsdaten!$AW3099="","",Vertragsdaten!$AW3099)</f>
        <v/>
      </c>
      <c r="AT3098" s="16" t="str">
        <f>IF(Vertragsdaten!AO3099="","","11XSWK-H-------M")</f>
        <v/>
      </c>
      <c r="AU3098" s="16" t="str">
        <f>IF(Vertragsdaten!AU3099="E01 „Ein-/Auszug (Umzug)“","E01",IF(Vertragsdaten!AU3099="E02 „Einzug/Neuanlage“","E02",IF(Vertragsdaten!AU3099="E03 „Lieferantenwechsel“","E03","ZD2")))</f>
        <v>ZD2</v>
      </c>
      <c r="AV3098" s="16" t="str">
        <f>IF(Vertragsdaten!AS3099="nein","Z18","Z15")</f>
        <v>Z15</v>
      </c>
      <c r="AW3098" s="16" t="str">
        <f>IF(Vertragsdaten!BC3099="","",VLOOKUP(Vertragsdaten!BC3099,'Dropdown-Werte'!$I$2:$J$5,2,FALSE))</f>
        <v/>
      </c>
      <c r="AX3098" s="16" t="str">
        <f t="shared" si="48"/>
        <v/>
      </c>
      <c r="AY3098" s="16" t="str">
        <f>IF(Vertragsdaten!BB3099="","",Vertragsdaten!BB3099)</f>
        <v/>
      </c>
      <c r="AZ3098" s="16" t="s">
        <v>93</v>
      </c>
      <c r="BA3098" s="16" t="s">
        <v>94</v>
      </c>
    </row>
    <row r="3099" spans="1:53">
      <c r="A3099" s="12" t="str">
        <f>IF(Vertragsdaten!AZ3100="","",Vertragsdaten!AZ3100)</f>
        <v/>
      </c>
      <c r="B3099" s="12"/>
      <c r="C3099" s="12"/>
      <c r="D3099" s="12"/>
      <c r="E3099" s="4" t="str">
        <f>IF(Vertragsdaten!M3100="","",Vertragsdaten!M3100)</f>
        <v/>
      </c>
      <c r="F3099" s="19">
        <f>Vertragsdaten!H3100</f>
        <v>0</v>
      </c>
      <c r="G3099" s="9"/>
      <c r="H3099" s="15" t="str">
        <f>IF(Vertragsdaten!J3100="","",Vertragsdaten!J3100)</f>
        <v/>
      </c>
      <c r="I3099" s="15" t="str">
        <f>IF(Vertragsdaten!K3100="","",Vertragsdaten!K3100)</f>
        <v/>
      </c>
      <c r="J3099" s="15" t="str">
        <f>IF(Vertragsdaten!L3100="","",Vertragsdaten!L3100)</f>
        <v/>
      </c>
      <c r="K3099" s="9"/>
      <c r="L3099" s="15" t="str">
        <f>IF(Vertragsdaten!J3100="","",Vertragsdaten!J3100)</f>
        <v/>
      </c>
      <c r="M3099" s="9" t="str">
        <f>IF(Vertragsdaten!I3100="","",Vertragsdaten!I3100)</f>
        <v/>
      </c>
      <c r="N3099" s="9"/>
      <c r="O3099" s="9" t="str">
        <f>IF(Vertragsdaten!W3100="","",Vertragsdaten!W3100)</f>
        <v/>
      </c>
      <c r="P3099" s="15" t="str">
        <f>IF(Vertragsdaten!R3100="","",Vertragsdaten!R3100)</f>
        <v/>
      </c>
      <c r="Q3099" s="15" t="str">
        <f>IF(Vertragsdaten!S3100="","",Vertragsdaten!S3100)</f>
        <v/>
      </c>
      <c r="R3099" s="9"/>
      <c r="S3099" s="15" t="str">
        <f>IF(Vertragsdaten!S3100="","",Vertragsdaten!T3100)</f>
        <v/>
      </c>
      <c r="T3099" s="15" t="str">
        <f>IF(Vertragsdaten!T3100="","",Vertragsdaten!U3100)</f>
        <v/>
      </c>
      <c r="U3099" s="9"/>
      <c r="V3099" s="16" t="str">
        <f>IF(Vertragsdaten!$V3100="","",Vertragsdaten!$V3100)</f>
        <v/>
      </c>
      <c r="W3099" s="9"/>
      <c r="X3099" s="9"/>
      <c r="Y3099" s="9"/>
      <c r="Z3099" s="9"/>
      <c r="AA3099" s="15" t="str">
        <f>IF(Vertragsdaten!AI3100="","",Vertragsdaten!AI3100)</f>
        <v/>
      </c>
      <c r="AB3099" s="15" t="str">
        <f>IF(Vertragsdaten!AJ3100="","",Vertragsdaten!AJ3100)</f>
        <v/>
      </c>
      <c r="AC3099" s="9"/>
      <c r="AD3099" s="15" t="str">
        <f>IF(Vertragsdaten!AK3100="","",Vertragsdaten!AK3100)</f>
        <v/>
      </c>
      <c r="AE3099" s="15" t="str">
        <f>IF(Vertragsdaten!AL3100="","",Vertragsdaten!AL3100)</f>
        <v/>
      </c>
      <c r="AF3099" s="16" t="s">
        <v>2</v>
      </c>
      <c r="AG3099" s="16" t="str">
        <f>IF(Vertragsdaten!G3100="","",Vertragsdaten!G3100)</f>
        <v/>
      </c>
      <c r="AH3099" s="9" t="str">
        <f>IF(Vertragsdaten!$AW3100="","",Vertragsdaten!AW3100)</f>
        <v/>
      </c>
      <c r="AI3099" s="9"/>
      <c r="AJ3099" s="9"/>
      <c r="AK3099" s="9"/>
      <c r="AL3099" s="15" t="str">
        <f>IF(Vertragsdaten!AM3100="","",Vertragsdaten!AM3100)</f>
        <v/>
      </c>
      <c r="AM3099" s="15" t="str">
        <f>IF(Vertragsdaten!AN3100="","",Vertragsdaten!AN3100)</f>
        <v/>
      </c>
      <c r="AN3099" s="9"/>
      <c r="AO3099" s="9"/>
      <c r="AP3099" s="22" t="str">
        <f>IF(Vertragsdaten!AQ3100="","",ROUND(Vertragsdaten!AQ3100,0))</f>
        <v/>
      </c>
      <c r="AQ3099" s="9"/>
      <c r="AR3099" s="15" t="str">
        <f>IF(Vertragsdaten!AR3100="","",Vertragsdaten!AR3100)</f>
        <v/>
      </c>
      <c r="AS3099" s="16" t="str">
        <f>IF(Vertragsdaten!$AW3100="","",Vertragsdaten!$AW3100)</f>
        <v/>
      </c>
      <c r="AT3099" s="16" t="str">
        <f>IF(Vertragsdaten!AO3100="","","11XSWK-H-------M")</f>
        <v/>
      </c>
      <c r="AU3099" s="16" t="str">
        <f>IF(Vertragsdaten!AU3100="E01 „Ein-/Auszug (Umzug)“","E01",IF(Vertragsdaten!AU3100="E02 „Einzug/Neuanlage“","E02",IF(Vertragsdaten!AU3100="E03 „Lieferantenwechsel“","E03","ZD2")))</f>
        <v>ZD2</v>
      </c>
      <c r="AV3099" s="16" t="str">
        <f>IF(Vertragsdaten!AS3100="nein","Z18","Z15")</f>
        <v>Z15</v>
      </c>
      <c r="AW3099" s="16" t="str">
        <f>IF(Vertragsdaten!BC3100="","",VLOOKUP(Vertragsdaten!BC3100,'Dropdown-Werte'!$I$2:$J$5,2,FALSE))</f>
        <v/>
      </c>
      <c r="AX3099" s="16" t="str">
        <f t="shared" si="48"/>
        <v/>
      </c>
      <c r="AY3099" s="16" t="str">
        <f>IF(Vertragsdaten!BB3100="","",Vertragsdaten!BB3100)</f>
        <v/>
      </c>
      <c r="AZ3099" s="16" t="s">
        <v>93</v>
      </c>
      <c r="BA3099" s="16" t="s">
        <v>94</v>
      </c>
    </row>
    <row r="3100" spans="1:53">
      <c r="A3100" s="12" t="str">
        <f>IF(Vertragsdaten!AZ3101="","",Vertragsdaten!AZ3101)</f>
        <v/>
      </c>
      <c r="B3100" s="12"/>
      <c r="C3100" s="12"/>
      <c r="D3100" s="12"/>
      <c r="E3100" s="4" t="str">
        <f>IF(Vertragsdaten!M3101="","",Vertragsdaten!M3101)</f>
        <v/>
      </c>
      <c r="F3100" s="19">
        <f>Vertragsdaten!H3101</f>
        <v>0</v>
      </c>
      <c r="G3100" s="9"/>
      <c r="H3100" s="15" t="str">
        <f>IF(Vertragsdaten!J3101="","",Vertragsdaten!J3101)</f>
        <v/>
      </c>
      <c r="I3100" s="15" t="str">
        <f>IF(Vertragsdaten!K3101="","",Vertragsdaten!K3101)</f>
        <v/>
      </c>
      <c r="J3100" s="15" t="str">
        <f>IF(Vertragsdaten!L3101="","",Vertragsdaten!L3101)</f>
        <v/>
      </c>
      <c r="K3100" s="9"/>
      <c r="L3100" s="15" t="str">
        <f>IF(Vertragsdaten!J3101="","",Vertragsdaten!J3101)</f>
        <v/>
      </c>
      <c r="M3100" s="9" t="str">
        <f>IF(Vertragsdaten!I3101="","",Vertragsdaten!I3101)</f>
        <v/>
      </c>
      <c r="N3100" s="9"/>
      <c r="O3100" s="9" t="str">
        <f>IF(Vertragsdaten!W3101="","",Vertragsdaten!W3101)</f>
        <v/>
      </c>
      <c r="P3100" s="15" t="str">
        <f>IF(Vertragsdaten!R3101="","",Vertragsdaten!R3101)</f>
        <v/>
      </c>
      <c r="Q3100" s="15" t="str">
        <f>IF(Vertragsdaten!S3101="","",Vertragsdaten!S3101)</f>
        <v/>
      </c>
      <c r="R3100" s="9"/>
      <c r="S3100" s="15" t="str">
        <f>IF(Vertragsdaten!S3101="","",Vertragsdaten!T3101)</f>
        <v/>
      </c>
      <c r="T3100" s="15" t="str">
        <f>IF(Vertragsdaten!T3101="","",Vertragsdaten!U3101)</f>
        <v/>
      </c>
      <c r="U3100" s="9"/>
      <c r="V3100" s="16" t="str">
        <f>IF(Vertragsdaten!$V3101="","",Vertragsdaten!$V3101)</f>
        <v/>
      </c>
      <c r="W3100" s="9"/>
      <c r="X3100" s="9"/>
      <c r="Y3100" s="9"/>
      <c r="Z3100" s="9"/>
      <c r="AA3100" s="15" t="str">
        <f>IF(Vertragsdaten!AI3101="","",Vertragsdaten!AI3101)</f>
        <v/>
      </c>
      <c r="AB3100" s="15" t="str">
        <f>IF(Vertragsdaten!AJ3101="","",Vertragsdaten!AJ3101)</f>
        <v/>
      </c>
      <c r="AC3100" s="9"/>
      <c r="AD3100" s="15" t="str">
        <f>IF(Vertragsdaten!AK3101="","",Vertragsdaten!AK3101)</f>
        <v/>
      </c>
      <c r="AE3100" s="15" t="str">
        <f>IF(Vertragsdaten!AL3101="","",Vertragsdaten!AL3101)</f>
        <v/>
      </c>
      <c r="AF3100" s="16" t="s">
        <v>2</v>
      </c>
      <c r="AG3100" s="16" t="str">
        <f>IF(Vertragsdaten!G3101="","",Vertragsdaten!G3101)</f>
        <v/>
      </c>
      <c r="AH3100" s="9" t="str">
        <f>IF(Vertragsdaten!$AW3101="","",Vertragsdaten!AW3101)</f>
        <v/>
      </c>
      <c r="AI3100" s="9"/>
      <c r="AJ3100" s="9"/>
      <c r="AK3100" s="9"/>
      <c r="AL3100" s="15" t="str">
        <f>IF(Vertragsdaten!AM3101="","",Vertragsdaten!AM3101)</f>
        <v/>
      </c>
      <c r="AM3100" s="15" t="str">
        <f>IF(Vertragsdaten!AN3101="","",Vertragsdaten!AN3101)</f>
        <v/>
      </c>
      <c r="AN3100" s="9"/>
      <c r="AO3100" s="9"/>
      <c r="AP3100" s="22" t="str">
        <f>IF(Vertragsdaten!AQ3101="","",ROUND(Vertragsdaten!AQ3101,0))</f>
        <v/>
      </c>
      <c r="AQ3100" s="9"/>
      <c r="AR3100" s="15" t="str">
        <f>IF(Vertragsdaten!AR3101="","",Vertragsdaten!AR3101)</f>
        <v/>
      </c>
      <c r="AS3100" s="16" t="str">
        <f>IF(Vertragsdaten!$AW3101="","",Vertragsdaten!$AW3101)</f>
        <v/>
      </c>
      <c r="AT3100" s="16" t="str">
        <f>IF(Vertragsdaten!AO3101="","","11XSWK-H-------M")</f>
        <v/>
      </c>
      <c r="AU3100" s="16" t="str">
        <f>IF(Vertragsdaten!AU3101="E01 „Ein-/Auszug (Umzug)“","E01",IF(Vertragsdaten!AU3101="E02 „Einzug/Neuanlage“","E02",IF(Vertragsdaten!AU3101="E03 „Lieferantenwechsel“","E03","ZD2")))</f>
        <v>ZD2</v>
      </c>
      <c r="AV3100" s="16" t="str">
        <f>IF(Vertragsdaten!AS3101="nein","Z18","Z15")</f>
        <v>Z15</v>
      </c>
      <c r="AW3100" s="16" t="str">
        <f>IF(Vertragsdaten!BC3101="","",VLOOKUP(Vertragsdaten!BC3101,'Dropdown-Werte'!$I$2:$J$5,2,FALSE))</f>
        <v/>
      </c>
      <c r="AX3100" s="16" t="str">
        <f t="shared" si="48"/>
        <v/>
      </c>
      <c r="AY3100" s="16" t="str">
        <f>IF(Vertragsdaten!BB3101="","",Vertragsdaten!BB3101)</f>
        <v/>
      </c>
      <c r="AZ3100" s="16" t="s">
        <v>93</v>
      </c>
      <c r="BA3100" s="16" t="s">
        <v>94</v>
      </c>
    </row>
    <row r="3101" spans="1:53">
      <c r="A3101" s="12" t="str">
        <f>IF(Vertragsdaten!AZ3102="","",Vertragsdaten!AZ3102)</f>
        <v/>
      </c>
      <c r="B3101" s="12"/>
      <c r="C3101" s="12"/>
      <c r="D3101" s="12"/>
      <c r="E3101" s="4" t="str">
        <f>IF(Vertragsdaten!M3102="","",Vertragsdaten!M3102)</f>
        <v/>
      </c>
      <c r="F3101" s="19">
        <f>Vertragsdaten!H3102</f>
        <v>0</v>
      </c>
      <c r="G3101" s="9"/>
      <c r="H3101" s="15" t="str">
        <f>IF(Vertragsdaten!J3102="","",Vertragsdaten!J3102)</f>
        <v/>
      </c>
      <c r="I3101" s="15" t="str">
        <f>IF(Vertragsdaten!K3102="","",Vertragsdaten!K3102)</f>
        <v/>
      </c>
      <c r="J3101" s="15" t="str">
        <f>IF(Vertragsdaten!L3102="","",Vertragsdaten!L3102)</f>
        <v/>
      </c>
      <c r="K3101" s="9"/>
      <c r="L3101" s="15" t="str">
        <f>IF(Vertragsdaten!J3102="","",Vertragsdaten!J3102)</f>
        <v/>
      </c>
      <c r="M3101" s="9" t="str">
        <f>IF(Vertragsdaten!I3102="","",Vertragsdaten!I3102)</f>
        <v/>
      </c>
      <c r="N3101" s="9"/>
      <c r="O3101" s="9" t="str">
        <f>IF(Vertragsdaten!W3102="","",Vertragsdaten!W3102)</f>
        <v/>
      </c>
      <c r="P3101" s="15" t="str">
        <f>IF(Vertragsdaten!R3102="","",Vertragsdaten!R3102)</f>
        <v/>
      </c>
      <c r="Q3101" s="15" t="str">
        <f>IF(Vertragsdaten!S3102="","",Vertragsdaten!S3102)</f>
        <v/>
      </c>
      <c r="R3101" s="9"/>
      <c r="S3101" s="15" t="str">
        <f>IF(Vertragsdaten!S3102="","",Vertragsdaten!T3102)</f>
        <v/>
      </c>
      <c r="T3101" s="15" t="str">
        <f>IF(Vertragsdaten!T3102="","",Vertragsdaten!U3102)</f>
        <v/>
      </c>
      <c r="U3101" s="9"/>
      <c r="V3101" s="16" t="str">
        <f>IF(Vertragsdaten!$V3102="","",Vertragsdaten!$V3102)</f>
        <v/>
      </c>
      <c r="W3101" s="9"/>
      <c r="X3101" s="9"/>
      <c r="Y3101" s="9"/>
      <c r="Z3101" s="9"/>
      <c r="AA3101" s="15" t="str">
        <f>IF(Vertragsdaten!AI3102="","",Vertragsdaten!AI3102)</f>
        <v/>
      </c>
      <c r="AB3101" s="15" t="str">
        <f>IF(Vertragsdaten!AJ3102="","",Vertragsdaten!AJ3102)</f>
        <v/>
      </c>
      <c r="AC3101" s="9"/>
      <c r="AD3101" s="15" t="str">
        <f>IF(Vertragsdaten!AK3102="","",Vertragsdaten!AK3102)</f>
        <v/>
      </c>
      <c r="AE3101" s="15" t="str">
        <f>IF(Vertragsdaten!AL3102="","",Vertragsdaten!AL3102)</f>
        <v/>
      </c>
      <c r="AF3101" s="16" t="s">
        <v>2</v>
      </c>
      <c r="AG3101" s="16" t="str">
        <f>IF(Vertragsdaten!G3102="","",Vertragsdaten!G3102)</f>
        <v/>
      </c>
      <c r="AH3101" s="9" t="str">
        <f>IF(Vertragsdaten!$AW3102="","",Vertragsdaten!AW3102)</f>
        <v/>
      </c>
      <c r="AI3101" s="9"/>
      <c r="AJ3101" s="9"/>
      <c r="AK3101" s="9"/>
      <c r="AL3101" s="15" t="str">
        <f>IF(Vertragsdaten!AM3102="","",Vertragsdaten!AM3102)</f>
        <v/>
      </c>
      <c r="AM3101" s="15" t="str">
        <f>IF(Vertragsdaten!AN3102="","",Vertragsdaten!AN3102)</f>
        <v/>
      </c>
      <c r="AN3101" s="9"/>
      <c r="AO3101" s="9"/>
      <c r="AP3101" s="22" t="str">
        <f>IF(Vertragsdaten!AQ3102="","",ROUND(Vertragsdaten!AQ3102,0))</f>
        <v/>
      </c>
      <c r="AQ3101" s="9"/>
      <c r="AR3101" s="15" t="str">
        <f>IF(Vertragsdaten!AR3102="","",Vertragsdaten!AR3102)</f>
        <v/>
      </c>
      <c r="AS3101" s="16" t="str">
        <f>IF(Vertragsdaten!$AW3102="","",Vertragsdaten!$AW3102)</f>
        <v/>
      </c>
      <c r="AT3101" s="16" t="str">
        <f>IF(Vertragsdaten!AO3102="","","11XSWK-H-------M")</f>
        <v/>
      </c>
      <c r="AU3101" s="16" t="str">
        <f>IF(Vertragsdaten!AU3102="E01 „Ein-/Auszug (Umzug)“","E01",IF(Vertragsdaten!AU3102="E02 „Einzug/Neuanlage“","E02",IF(Vertragsdaten!AU3102="E03 „Lieferantenwechsel“","E03","ZD2")))</f>
        <v>ZD2</v>
      </c>
      <c r="AV3101" s="16" t="str">
        <f>IF(Vertragsdaten!AS3102="nein","Z18","Z15")</f>
        <v>Z15</v>
      </c>
      <c r="AW3101" s="16" t="str">
        <f>IF(Vertragsdaten!BC3102="","",VLOOKUP(Vertragsdaten!BC3102,'Dropdown-Werte'!$I$2:$J$5,2,FALSE))</f>
        <v/>
      </c>
      <c r="AX3101" s="16" t="str">
        <f t="shared" si="48"/>
        <v/>
      </c>
      <c r="AY3101" s="16" t="str">
        <f>IF(Vertragsdaten!BB3102="","",Vertragsdaten!BB3102)</f>
        <v/>
      </c>
      <c r="AZ3101" s="16" t="s">
        <v>93</v>
      </c>
      <c r="BA3101" s="16" t="s">
        <v>94</v>
      </c>
    </row>
    <row r="3102" spans="1:53">
      <c r="A3102" s="12" t="str">
        <f>IF(Vertragsdaten!AZ3103="","",Vertragsdaten!AZ3103)</f>
        <v/>
      </c>
      <c r="B3102" s="12"/>
      <c r="C3102" s="12"/>
      <c r="D3102" s="12"/>
      <c r="E3102" s="4" t="str">
        <f>IF(Vertragsdaten!M3103="","",Vertragsdaten!M3103)</f>
        <v/>
      </c>
      <c r="F3102" s="19">
        <f>Vertragsdaten!H3103</f>
        <v>0</v>
      </c>
      <c r="G3102" s="9"/>
      <c r="H3102" s="15" t="str">
        <f>IF(Vertragsdaten!J3103="","",Vertragsdaten!J3103)</f>
        <v/>
      </c>
      <c r="I3102" s="15" t="str">
        <f>IF(Vertragsdaten!K3103="","",Vertragsdaten!K3103)</f>
        <v/>
      </c>
      <c r="J3102" s="15" t="str">
        <f>IF(Vertragsdaten!L3103="","",Vertragsdaten!L3103)</f>
        <v/>
      </c>
      <c r="K3102" s="9"/>
      <c r="L3102" s="15" t="str">
        <f>IF(Vertragsdaten!J3103="","",Vertragsdaten!J3103)</f>
        <v/>
      </c>
      <c r="M3102" s="9" t="str">
        <f>IF(Vertragsdaten!I3103="","",Vertragsdaten!I3103)</f>
        <v/>
      </c>
      <c r="N3102" s="9"/>
      <c r="O3102" s="9" t="str">
        <f>IF(Vertragsdaten!W3103="","",Vertragsdaten!W3103)</f>
        <v/>
      </c>
      <c r="P3102" s="15" t="str">
        <f>IF(Vertragsdaten!R3103="","",Vertragsdaten!R3103)</f>
        <v/>
      </c>
      <c r="Q3102" s="15" t="str">
        <f>IF(Vertragsdaten!S3103="","",Vertragsdaten!S3103)</f>
        <v/>
      </c>
      <c r="R3102" s="9"/>
      <c r="S3102" s="15" t="str">
        <f>IF(Vertragsdaten!S3103="","",Vertragsdaten!T3103)</f>
        <v/>
      </c>
      <c r="T3102" s="15" t="str">
        <f>IF(Vertragsdaten!T3103="","",Vertragsdaten!U3103)</f>
        <v/>
      </c>
      <c r="U3102" s="9"/>
      <c r="V3102" s="16" t="str">
        <f>IF(Vertragsdaten!$V3103="","",Vertragsdaten!$V3103)</f>
        <v/>
      </c>
      <c r="W3102" s="9"/>
      <c r="X3102" s="9"/>
      <c r="Y3102" s="9"/>
      <c r="Z3102" s="9"/>
      <c r="AA3102" s="15" t="str">
        <f>IF(Vertragsdaten!AI3103="","",Vertragsdaten!AI3103)</f>
        <v/>
      </c>
      <c r="AB3102" s="15" t="str">
        <f>IF(Vertragsdaten!AJ3103="","",Vertragsdaten!AJ3103)</f>
        <v/>
      </c>
      <c r="AC3102" s="9"/>
      <c r="AD3102" s="15" t="str">
        <f>IF(Vertragsdaten!AK3103="","",Vertragsdaten!AK3103)</f>
        <v/>
      </c>
      <c r="AE3102" s="15" t="str">
        <f>IF(Vertragsdaten!AL3103="","",Vertragsdaten!AL3103)</f>
        <v/>
      </c>
      <c r="AF3102" s="16" t="s">
        <v>2</v>
      </c>
      <c r="AG3102" s="16" t="str">
        <f>IF(Vertragsdaten!G3103="","",Vertragsdaten!G3103)</f>
        <v/>
      </c>
      <c r="AH3102" s="9" t="str">
        <f>IF(Vertragsdaten!$AW3103="","",Vertragsdaten!AW3103)</f>
        <v/>
      </c>
      <c r="AI3102" s="9"/>
      <c r="AJ3102" s="9"/>
      <c r="AK3102" s="9"/>
      <c r="AL3102" s="15" t="str">
        <f>IF(Vertragsdaten!AM3103="","",Vertragsdaten!AM3103)</f>
        <v/>
      </c>
      <c r="AM3102" s="15" t="str">
        <f>IF(Vertragsdaten!AN3103="","",Vertragsdaten!AN3103)</f>
        <v/>
      </c>
      <c r="AN3102" s="9"/>
      <c r="AO3102" s="9"/>
      <c r="AP3102" s="22" t="str">
        <f>IF(Vertragsdaten!AQ3103="","",ROUND(Vertragsdaten!AQ3103,0))</f>
        <v/>
      </c>
      <c r="AQ3102" s="9"/>
      <c r="AR3102" s="15" t="str">
        <f>IF(Vertragsdaten!AR3103="","",Vertragsdaten!AR3103)</f>
        <v/>
      </c>
      <c r="AS3102" s="16" t="str">
        <f>IF(Vertragsdaten!$AW3103="","",Vertragsdaten!$AW3103)</f>
        <v/>
      </c>
      <c r="AT3102" s="16" t="str">
        <f>IF(Vertragsdaten!AO3103="","","11XSWK-H-------M")</f>
        <v/>
      </c>
      <c r="AU3102" s="16" t="str">
        <f>IF(Vertragsdaten!AU3103="E01 „Ein-/Auszug (Umzug)“","E01",IF(Vertragsdaten!AU3103="E02 „Einzug/Neuanlage“","E02",IF(Vertragsdaten!AU3103="E03 „Lieferantenwechsel“","E03","ZD2")))</f>
        <v>ZD2</v>
      </c>
      <c r="AV3102" s="16" t="str">
        <f>IF(Vertragsdaten!AS3103="nein","Z18","Z15")</f>
        <v>Z15</v>
      </c>
      <c r="AW3102" s="16" t="str">
        <f>IF(Vertragsdaten!BC3103="","",VLOOKUP(Vertragsdaten!BC3103,'Dropdown-Werte'!$I$2:$J$5,2,FALSE))</f>
        <v/>
      </c>
      <c r="AX3102" s="16" t="str">
        <f t="shared" si="48"/>
        <v/>
      </c>
      <c r="AY3102" s="16" t="str">
        <f>IF(Vertragsdaten!BB3103="","",Vertragsdaten!BB3103)</f>
        <v/>
      </c>
      <c r="AZ3102" s="16" t="s">
        <v>93</v>
      </c>
      <c r="BA3102" s="16" t="s">
        <v>94</v>
      </c>
    </row>
    <row r="3103" spans="1:53">
      <c r="A3103" s="12" t="str">
        <f>IF(Vertragsdaten!AZ3104="","",Vertragsdaten!AZ3104)</f>
        <v/>
      </c>
      <c r="B3103" s="12"/>
      <c r="C3103" s="12"/>
      <c r="D3103" s="12"/>
      <c r="E3103" s="4" t="str">
        <f>IF(Vertragsdaten!M3104="","",Vertragsdaten!M3104)</f>
        <v/>
      </c>
      <c r="F3103" s="19">
        <f>Vertragsdaten!H3104</f>
        <v>0</v>
      </c>
      <c r="G3103" s="9"/>
      <c r="H3103" s="15" t="str">
        <f>IF(Vertragsdaten!J3104="","",Vertragsdaten!J3104)</f>
        <v/>
      </c>
      <c r="I3103" s="15" t="str">
        <f>IF(Vertragsdaten!K3104="","",Vertragsdaten!K3104)</f>
        <v/>
      </c>
      <c r="J3103" s="15" t="str">
        <f>IF(Vertragsdaten!L3104="","",Vertragsdaten!L3104)</f>
        <v/>
      </c>
      <c r="K3103" s="9"/>
      <c r="L3103" s="15" t="str">
        <f>IF(Vertragsdaten!J3104="","",Vertragsdaten!J3104)</f>
        <v/>
      </c>
      <c r="M3103" s="9" t="str">
        <f>IF(Vertragsdaten!I3104="","",Vertragsdaten!I3104)</f>
        <v/>
      </c>
      <c r="N3103" s="9"/>
      <c r="O3103" s="9" t="str">
        <f>IF(Vertragsdaten!W3104="","",Vertragsdaten!W3104)</f>
        <v/>
      </c>
      <c r="P3103" s="15" t="str">
        <f>IF(Vertragsdaten!R3104="","",Vertragsdaten!R3104)</f>
        <v/>
      </c>
      <c r="Q3103" s="15" t="str">
        <f>IF(Vertragsdaten!S3104="","",Vertragsdaten!S3104)</f>
        <v/>
      </c>
      <c r="R3103" s="9"/>
      <c r="S3103" s="15" t="str">
        <f>IF(Vertragsdaten!S3104="","",Vertragsdaten!T3104)</f>
        <v/>
      </c>
      <c r="T3103" s="15" t="str">
        <f>IF(Vertragsdaten!T3104="","",Vertragsdaten!U3104)</f>
        <v/>
      </c>
      <c r="U3103" s="9"/>
      <c r="V3103" s="16" t="str">
        <f>IF(Vertragsdaten!$V3104="","",Vertragsdaten!$V3104)</f>
        <v/>
      </c>
      <c r="W3103" s="9"/>
      <c r="X3103" s="9"/>
      <c r="Y3103" s="9"/>
      <c r="Z3103" s="9"/>
      <c r="AA3103" s="15" t="str">
        <f>IF(Vertragsdaten!AI3104="","",Vertragsdaten!AI3104)</f>
        <v/>
      </c>
      <c r="AB3103" s="15" t="str">
        <f>IF(Vertragsdaten!AJ3104="","",Vertragsdaten!AJ3104)</f>
        <v/>
      </c>
      <c r="AC3103" s="9"/>
      <c r="AD3103" s="15" t="str">
        <f>IF(Vertragsdaten!AK3104="","",Vertragsdaten!AK3104)</f>
        <v/>
      </c>
      <c r="AE3103" s="15" t="str">
        <f>IF(Vertragsdaten!AL3104="","",Vertragsdaten!AL3104)</f>
        <v/>
      </c>
      <c r="AF3103" s="16" t="s">
        <v>2</v>
      </c>
      <c r="AG3103" s="16" t="str">
        <f>IF(Vertragsdaten!G3104="","",Vertragsdaten!G3104)</f>
        <v/>
      </c>
      <c r="AH3103" s="9" t="str">
        <f>IF(Vertragsdaten!$AW3104="","",Vertragsdaten!AW3104)</f>
        <v/>
      </c>
      <c r="AI3103" s="9"/>
      <c r="AJ3103" s="9"/>
      <c r="AK3103" s="9"/>
      <c r="AL3103" s="15" t="str">
        <f>IF(Vertragsdaten!AM3104="","",Vertragsdaten!AM3104)</f>
        <v/>
      </c>
      <c r="AM3103" s="15" t="str">
        <f>IF(Vertragsdaten!AN3104="","",Vertragsdaten!AN3104)</f>
        <v/>
      </c>
      <c r="AN3103" s="9"/>
      <c r="AO3103" s="9"/>
      <c r="AP3103" s="22" t="str">
        <f>IF(Vertragsdaten!AQ3104="","",ROUND(Vertragsdaten!AQ3104,0))</f>
        <v/>
      </c>
      <c r="AQ3103" s="9"/>
      <c r="AR3103" s="15" t="str">
        <f>IF(Vertragsdaten!AR3104="","",Vertragsdaten!AR3104)</f>
        <v/>
      </c>
      <c r="AS3103" s="16" t="str">
        <f>IF(Vertragsdaten!$AW3104="","",Vertragsdaten!$AW3104)</f>
        <v/>
      </c>
      <c r="AT3103" s="16" t="str">
        <f>IF(Vertragsdaten!AO3104="","","11XSWK-H-------M")</f>
        <v/>
      </c>
      <c r="AU3103" s="16" t="str">
        <f>IF(Vertragsdaten!AU3104="E01 „Ein-/Auszug (Umzug)“","E01",IF(Vertragsdaten!AU3104="E02 „Einzug/Neuanlage“","E02",IF(Vertragsdaten!AU3104="E03 „Lieferantenwechsel“","E03","ZD2")))</f>
        <v>ZD2</v>
      </c>
      <c r="AV3103" s="16" t="str">
        <f>IF(Vertragsdaten!AS3104="nein","Z18","Z15")</f>
        <v>Z15</v>
      </c>
      <c r="AW3103" s="16" t="str">
        <f>IF(Vertragsdaten!BC3104="","",VLOOKUP(Vertragsdaten!BC3104,'Dropdown-Werte'!$I$2:$J$5,2,FALSE))</f>
        <v/>
      </c>
      <c r="AX3103" s="16" t="str">
        <f t="shared" si="48"/>
        <v/>
      </c>
      <c r="AY3103" s="16" t="str">
        <f>IF(Vertragsdaten!BB3104="","",Vertragsdaten!BB3104)</f>
        <v/>
      </c>
      <c r="AZ3103" s="16" t="s">
        <v>93</v>
      </c>
      <c r="BA3103" s="16" t="s">
        <v>94</v>
      </c>
    </row>
    <row r="3104" spans="1:53">
      <c r="A3104" s="12" t="str">
        <f>IF(Vertragsdaten!AZ3105="","",Vertragsdaten!AZ3105)</f>
        <v/>
      </c>
      <c r="B3104" s="12"/>
      <c r="C3104" s="12"/>
      <c r="D3104" s="12"/>
      <c r="E3104" s="4" t="str">
        <f>IF(Vertragsdaten!M3105="","",Vertragsdaten!M3105)</f>
        <v/>
      </c>
      <c r="F3104" s="19">
        <f>Vertragsdaten!H3105</f>
        <v>0</v>
      </c>
      <c r="G3104" s="9"/>
      <c r="H3104" s="15" t="str">
        <f>IF(Vertragsdaten!J3105="","",Vertragsdaten!J3105)</f>
        <v/>
      </c>
      <c r="I3104" s="15" t="str">
        <f>IF(Vertragsdaten!K3105="","",Vertragsdaten!K3105)</f>
        <v/>
      </c>
      <c r="J3104" s="15" t="str">
        <f>IF(Vertragsdaten!L3105="","",Vertragsdaten!L3105)</f>
        <v/>
      </c>
      <c r="K3104" s="9"/>
      <c r="L3104" s="15" t="str">
        <f>IF(Vertragsdaten!J3105="","",Vertragsdaten!J3105)</f>
        <v/>
      </c>
      <c r="M3104" s="9" t="str">
        <f>IF(Vertragsdaten!I3105="","",Vertragsdaten!I3105)</f>
        <v/>
      </c>
      <c r="N3104" s="9"/>
      <c r="O3104" s="9" t="str">
        <f>IF(Vertragsdaten!W3105="","",Vertragsdaten!W3105)</f>
        <v/>
      </c>
      <c r="P3104" s="15" t="str">
        <f>IF(Vertragsdaten!R3105="","",Vertragsdaten!R3105)</f>
        <v/>
      </c>
      <c r="Q3104" s="15" t="str">
        <f>IF(Vertragsdaten!S3105="","",Vertragsdaten!S3105)</f>
        <v/>
      </c>
      <c r="R3104" s="9"/>
      <c r="S3104" s="15" t="str">
        <f>IF(Vertragsdaten!S3105="","",Vertragsdaten!T3105)</f>
        <v/>
      </c>
      <c r="T3104" s="15" t="str">
        <f>IF(Vertragsdaten!T3105="","",Vertragsdaten!U3105)</f>
        <v/>
      </c>
      <c r="U3104" s="9"/>
      <c r="V3104" s="16" t="str">
        <f>IF(Vertragsdaten!$V3105="","",Vertragsdaten!$V3105)</f>
        <v/>
      </c>
      <c r="W3104" s="9"/>
      <c r="X3104" s="9"/>
      <c r="Y3104" s="9"/>
      <c r="Z3104" s="9"/>
      <c r="AA3104" s="15" t="str">
        <f>IF(Vertragsdaten!AI3105="","",Vertragsdaten!AI3105)</f>
        <v/>
      </c>
      <c r="AB3104" s="15" t="str">
        <f>IF(Vertragsdaten!AJ3105="","",Vertragsdaten!AJ3105)</f>
        <v/>
      </c>
      <c r="AC3104" s="9"/>
      <c r="AD3104" s="15" t="str">
        <f>IF(Vertragsdaten!AK3105="","",Vertragsdaten!AK3105)</f>
        <v/>
      </c>
      <c r="AE3104" s="15" t="str">
        <f>IF(Vertragsdaten!AL3105="","",Vertragsdaten!AL3105)</f>
        <v/>
      </c>
      <c r="AF3104" s="16" t="s">
        <v>2</v>
      </c>
      <c r="AG3104" s="16" t="str">
        <f>IF(Vertragsdaten!G3105="","",Vertragsdaten!G3105)</f>
        <v/>
      </c>
      <c r="AH3104" s="9" t="str">
        <f>IF(Vertragsdaten!$AW3105="","",Vertragsdaten!AW3105)</f>
        <v/>
      </c>
      <c r="AI3104" s="9"/>
      <c r="AJ3104" s="9"/>
      <c r="AK3104" s="9"/>
      <c r="AL3104" s="15" t="str">
        <f>IF(Vertragsdaten!AM3105="","",Vertragsdaten!AM3105)</f>
        <v/>
      </c>
      <c r="AM3104" s="15" t="str">
        <f>IF(Vertragsdaten!AN3105="","",Vertragsdaten!AN3105)</f>
        <v/>
      </c>
      <c r="AN3104" s="9"/>
      <c r="AO3104" s="9"/>
      <c r="AP3104" s="22" t="str">
        <f>IF(Vertragsdaten!AQ3105="","",ROUND(Vertragsdaten!AQ3105,0))</f>
        <v/>
      </c>
      <c r="AQ3104" s="9"/>
      <c r="AR3104" s="15" t="str">
        <f>IF(Vertragsdaten!AR3105="","",Vertragsdaten!AR3105)</f>
        <v/>
      </c>
      <c r="AS3104" s="16" t="str">
        <f>IF(Vertragsdaten!$AW3105="","",Vertragsdaten!$AW3105)</f>
        <v/>
      </c>
      <c r="AT3104" s="16" t="str">
        <f>IF(Vertragsdaten!AO3105="","","11XSWK-H-------M")</f>
        <v/>
      </c>
      <c r="AU3104" s="16" t="str">
        <f>IF(Vertragsdaten!AU3105="E01 „Ein-/Auszug (Umzug)“","E01",IF(Vertragsdaten!AU3105="E02 „Einzug/Neuanlage“","E02",IF(Vertragsdaten!AU3105="E03 „Lieferantenwechsel“","E03","ZD2")))</f>
        <v>ZD2</v>
      </c>
      <c r="AV3104" s="16" t="str">
        <f>IF(Vertragsdaten!AS3105="nein","Z18","Z15")</f>
        <v>Z15</v>
      </c>
      <c r="AW3104" s="16" t="str">
        <f>IF(Vertragsdaten!BC3105="","",VLOOKUP(Vertragsdaten!BC3105,'Dropdown-Werte'!$I$2:$J$5,2,FALSE))</f>
        <v/>
      </c>
      <c r="AX3104" s="16" t="str">
        <f t="shared" si="48"/>
        <v/>
      </c>
      <c r="AY3104" s="16" t="str">
        <f>IF(Vertragsdaten!BB3105="","",Vertragsdaten!BB3105)</f>
        <v/>
      </c>
      <c r="AZ3104" s="16" t="s">
        <v>93</v>
      </c>
      <c r="BA3104" s="16" t="s">
        <v>94</v>
      </c>
    </row>
    <row r="3105" spans="1:53">
      <c r="A3105" s="12" t="str">
        <f>IF(Vertragsdaten!AZ3106="","",Vertragsdaten!AZ3106)</f>
        <v/>
      </c>
      <c r="B3105" s="12"/>
      <c r="C3105" s="12"/>
      <c r="D3105" s="12"/>
      <c r="E3105" s="4" t="str">
        <f>IF(Vertragsdaten!M3106="","",Vertragsdaten!M3106)</f>
        <v/>
      </c>
      <c r="F3105" s="19">
        <f>Vertragsdaten!H3106</f>
        <v>0</v>
      </c>
      <c r="G3105" s="9"/>
      <c r="H3105" s="15" t="str">
        <f>IF(Vertragsdaten!J3106="","",Vertragsdaten!J3106)</f>
        <v/>
      </c>
      <c r="I3105" s="15" t="str">
        <f>IF(Vertragsdaten!K3106="","",Vertragsdaten!K3106)</f>
        <v/>
      </c>
      <c r="J3105" s="15" t="str">
        <f>IF(Vertragsdaten!L3106="","",Vertragsdaten!L3106)</f>
        <v/>
      </c>
      <c r="K3105" s="9"/>
      <c r="L3105" s="15" t="str">
        <f>IF(Vertragsdaten!J3106="","",Vertragsdaten!J3106)</f>
        <v/>
      </c>
      <c r="M3105" s="9" t="str">
        <f>IF(Vertragsdaten!I3106="","",Vertragsdaten!I3106)</f>
        <v/>
      </c>
      <c r="N3105" s="9"/>
      <c r="O3105" s="9" t="str">
        <f>IF(Vertragsdaten!W3106="","",Vertragsdaten!W3106)</f>
        <v/>
      </c>
      <c r="P3105" s="15" t="str">
        <f>IF(Vertragsdaten!R3106="","",Vertragsdaten!R3106)</f>
        <v/>
      </c>
      <c r="Q3105" s="15" t="str">
        <f>IF(Vertragsdaten!S3106="","",Vertragsdaten!S3106)</f>
        <v/>
      </c>
      <c r="R3105" s="9"/>
      <c r="S3105" s="15" t="str">
        <f>IF(Vertragsdaten!S3106="","",Vertragsdaten!T3106)</f>
        <v/>
      </c>
      <c r="T3105" s="15" t="str">
        <f>IF(Vertragsdaten!T3106="","",Vertragsdaten!U3106)</f>
        <v/>
      </c>
      <c r="U3105" s="9"/>
      <c r="V3105" s="16" t="str">
        <f>IF(Vertragsdaten!$V3106="","",Vertragsdaten!$V3106)</f>
        <v/>
      </c>
      <c r="W3105" s="9"/>
      <c r="X3105" s="9"/>
      <c r="Y3105" s="9"/>
      <c r="Z3105" s="9"/>
      <c r="AA3105" s="15" t="str">
        <f>IF(Vertragsdaten!AI3106="","",Vertragsdaten!AI3106)</f>
        <v/>
      </c>
      <c r="AB3105" s="15" t="str">
        <f>IF(Vertragsdaten!AJ3106="","",Vertragsdaten!AJ3106)</f>
        <v/>
      </c>
      <c r="AC3105" s="9"/>
      <c r="AD3105" s="15" t="str">
        <f>IF(Vertragsdaten!AK3106="","",Vertragsdaten!AK3106)</f>
        <v/>
      </c>
      <c r="AE3105" s="15" t="str">
        <f>IF(Vertragsdaten!AL3106="","",Vertragsdaten!AL3106)</f>
        <v/>
      </c>
      <c r="AF3105" s="16" t="s">
        <v>2</v>
      </c>
      <c r="AG3105" s="16" t="str">
        <f>IF(Vertragsdaten!G3106="","",Vertragsdaten!G3106)</f>
        <v/>
      </c>
      <c r="AH3105" s="9" t="str">
        <f>IF(Vertragsdaten!$AW3106="","",Vertragsdaten!AW3106)</f>
        <v/>
      </c>
      <c r="AI3105" s="9"/>
      <c r="AJ3105" s="9"/>
      <c r="AK3105" s="9"/>
      <c r="AL3105" s="15" t="str">
        <f>IF(Vertragsdaten!AM3106="","",Vertragsdaten!AM3106)</f>
        <v/>
      </c>
      <c r="AM3105" s="15" t="str">
        <f>IF(Vertragsdaten!AN3106="","",Vertragsdaten!AN3106)</f>
        <v/>
      </c>
      <c r="AN3105" s="9"/>
      <c r="AO3105" s="9"/>
      <c r="AP3105" s="22" t="str">
        <f>IF(Vertragsdaten!AQ3106="","",ROUND(Vertragsdaten!AQ3106,0))</f>
        <v/>
      </c>
      <c r="AQ3105" s="9"/>
      <c r="AR3105" s="15" t="str">
        <f>IF(Vertragsdaten!AR3106="","",Vertragsdaten!AR3106)</f>
        <v/>
      </c>
      <c r="AS3105" s="16" t="str">
        <f>IF(Vertragsdaten!$AW3106="","",Vertragsdaten!$AW3106)</f>
        <v/>
      </c>
      <c r="AT3105" s="16" t="str">
        <f>IF(Vertragsdaten!AO3106="","","11XSWK-H-------M")</f>
        <v/>
      </c>
      <c r="AU3105" s="16" t="str">
        <f>IF(Vertragsdaten!AU3106="E01 „Ein-/Auszug (Umzug)“","E01",IF(Vertragsdaten!AU3106="E02 „Einzug/Neuanlage“","E02",IF(Vertragsdaten!AU3106="E03 „Lieferantenwechsel“","E03","ZD2")))</f>
        <v>ZD2</v>
      </c>
      <c r="AV3105" s="16" t="str">
        <f>IF(Vertragsdaten!AS3106="nein","Z18","Z15")</f>
        <v>Z15</v>
      </c>
      <c r="AW3105" s="16" t="str">
        <f>IF(Vertragsdaten!BC3106="","",VLOOKUP(Vertragsdaten!BC3106,'Dropdown-Werte'!$I$2:$J$5,2,FALSE))</f>
        <v/>
      </c>
      <c r="AX3105" s="16" t="str">
        <f t="shared" si="48"/>
        <v/>
      </c>
      <c r="AY3105" s="16" t="str">
        <f>IF(Vertragsdaten!BB3106="","",Vertragsdaten!BB3106)</f>
        <v/>
      </c>
      <c r="AZ3105" s="16" t="s">
        <v>93</v>
      </c>
      <c r="BA3105" s="16" t="s">
        <v>94</v>
      </c>
    </row>
    <row r="3106" spans="1:53">
      <c r="A3106" s="12" t="str">
        <f>IF(Vertragsdaten!AZ3107="","",Vertragsdaten!AZ3107)</f>
        <v/>
      </c>
      <c r="B3106" s="12"/>
      <c r="C3106" s="12"/>
      <c r="D3106" s="12"/>
      <c r="E3106" s="4" t="str">
        <f>IF(Vertragsdaten!M3107="","",Vertragsdaten!M3107)</f>
        <v/>
      </c>
      <c r="F3106" s="19">
        <f>Vertragsdaten!H3107</f>
        <v>0</v>
      </c>
      <c r="G3106" s="9"/>
      <c r="H3106" s="15" t="str">
        <f>IF(Vertragsdaten!J3107="","",Vertragsdaten!J3107)</f>
        <v/>
      </c>
      <c r="I3106" s="15" t="str">
        <f>IF(Vertragsdaten!K3107="","",Vertragsdaten!K3107)</f>
        <v/>
      </c>
      <c r="J3106" s="15" t="str">
        <f>IF(Vertragsdaten!L3107="","",Vertragsdaten!L3107)</f>
        <v/>
      </c>
      <c r="K3106" s="9"/>
      <c r="L3106" s="15" t="str">
        <f>IF(Vertragsdaten!J3107="","",Vertragsdaten!J3107)</f>
        <v/>
      </c>
      <c r="M3106" s="9" t="str">
        <f>IF(Vertragsdaten!I3107="","",Vertragsdaten!I3107)</f>
        <v/>
      </c>
      <c r="N3106" s="9"/>
      <c r="O3106" s="9" t="str">
        <f>IF(Vertragsdaten!W3107="","",Vertragsdaten!W3107)</f>
        <v/>
      </c>
      <c r="P3106" s="15" t="str">
        <f>IF(Vertragsdaten!R3107="","",Vertragsdaten!R3107)</f>
        <v/>
      </c>
      <c r="Q3106" s="15" t="str">
        <f>IF(Vertragsdaten!S3107="","",Vertragsdaten!S3107)</f>
        <v/>
      </c>
      <c r="R3106" s="9"/>
      <c r="S3106" s="15" t="str">
        <f>IF(Vertragsdaten!S3107="","",Vertragsdaten!T3107)</f>
        <v/>
      </c>
      <c r="T3106" s="15" t="str">
        <f>IF(Vertragsdaten!T3107="","",Vertragsdaten!U3107)</f>
        <v/>
      </c>
      <c r="U3106" s="9"/>
      <c r="V3106" s="16" t="str">
        <f>IF(Vertragsdaten!$V3107="","",Vertragsdaten!$V3107)</f>
        <v/>
      </c>
      <c r="W3106" s="9"/>
      <c r="X3106" s="9"/>
      <c r="Y3106" s="9"/>
      <c r="Z3106" s="9"/>
      <c r="AA3106" s="15" t="str">
        <f>IF(Vertragsdaten!AI3107="","",Vertragsdaten!AI3107)</f>
        <v/>
      </c>
      <c r="AB3106" s="15" t="str">
        <f>IF(Vertragsdaten!AJ3107="","",Vertragsdaten!AJ3107)</f>
        <v/>
      </c>
      <c r="AC3106" s="9"/>
      <c r="AD3106" s="15" t="str">
        <f>IF(Vertragsdaten!AK3107="","",Vertragsdaten!AK3107)</f>
        <v/>
      </c>
      <c r="AE3106" s="15" t="str">
        <f>IF(Vertragsdaten!AL3107="","",Vertragsdaten!AL3107)</f>
        <v/>
      </c>
      <c r="AF3106" s="16" t="s">
        <v>2</v>
      </c>
      <c r="AG3106" s="16" t="str">
        <f>IF(Vertragsdaten!G3107="","",Vertragsdaten!G3107)</f>
        <v/>
      </c>
      <c r="AH3106" s="9" t="str">
        <f>IF(Vertragsdaten!$AW3107="","",Vertragsdaten!AW3107)</f>
        <v/>
      </c>
      <c r="AI3106" s="9"/>
      <c r="AJ3106" s="9"/>
      <c r="AK3106" s="9"/>
      <c r="AL3106" s="15" t="str">
        <f>IF(Vertragsdaten!AM3107="","",Vertragsdaten!AM3107)</f>
        <v/>
      </c>
      <c r="AM3106" s="15" t="str">
        <f>IF(Vertragsdaten!AN3107="","",Vertragsdaten!AN3107)</f>
        <v/>
      </c>
      <c r="AN3106" s="9"/>
      <c r="AO3106" s="9"/>
      <c r="AP3106" s="22" t="str">
        <f>IF(Vertragsdaten!AQ3107="","",ROUND(Vertragsdaten!AQ3107,0))</f>
        <v/>
      </c>
      <c r="AQ3106" s="9"/>
      <c r="AR3106" s="15" t="str">
        <f>IF(Vertragsdaten!AR3107="","",Vertragsdaten!AR3107)</f>
        <v/>
      </c>
      <c r="AS3106" s="16" t="str">
        <f>IF(Vertragsdaten!$AW3107="","",Vertragsdaten!$AW3107)</f>
        <v/>
      </c>
      <c r="AT3106" s="16" t="str">
        <f>IF(Vertragsdaten!AO3107="","","11XSWK-H-------M")</f>
        <v/>
      </c>
      <c r="AU3106" s="16" t="str">
        <f>IF(Vertragsdaten!AU3107="E01 „Ein-/Auszug (Umzug)“","E01",IF(Vertragsdaten!AU3107="E02 „Einzug/Neuanlage“","E02",IF(Vertragsdaten!AU3107="E03 „Lieferantenwechsel“","E03","ZD2")))</f>
        <v>ZD2</v>
      </c>
      <c r="AV3106" s="16" t="str">
        <f>IF(Vertragsdaten!AS3107="nein","Z18","Z15")</f>
        <v>Z15</v>
      </c>
      <c r="AW3106" s="16" t="str">
        <f>IF(Vertragsdaten!BC3107="","",VLOOKUP(Vertragsdaten!BC3107,'Dropdown-Werte'!$I$2:$J$5,2,FALSE))</f>
        <v/>
      </c>
      <c r="AX3106" s="16" t="str">
        <f t="shared" si="48"/>
        <v/>
      </c>
      <c r="AY3106" s="16" t="str">
        <f>IF(Vertragsdaten!BB3107="","",Vertragsdaten!BB3107)</f>
        <v/>
      </c>
      <c r="AZ3106" s="16" t="s">
        <v>93</v>
      </c>
      <c r="BA3106" s="16" t="s">
        <v>94</v>
      </c>
    </row>
    <row r="3107" spans="1:53">
      <c r="A3107" s="12" t="str">
        <f>IF(Vertragsdaten!AZ3108="","",Vertragsdaten!AZ3108)</f>
        <v/>
      </c>
      <c r="B3107" s="12"/>
      <c r="C3107" s="12"/>
      <c r="D3107" s="12"/>
      <c r="E3107" s="4" t="str">
        <f>IF(Vertragsdaten!M3108="","",Vertragsdaten!M3108)</f>
        <v/>
      </c>
      <c r="F3107" s="19">
        <f>Vertragsdaten!H3108</f>
        <v>0</v>
      </c>
      <c r="G3107" s="9"/>
      <c r="H3107" s="15" t="str">
        <f>IF(Vertragsdaten!J3108="","",Vertragsdaten!J3108)</f>
        <v/>
      </c>
      <c r="I3107" s="15" t="str">
        <f>IF(Vertragsdaten!K3108="","",Vertragsdaten!K3108)</f>
        <v/>
      </c>
      <c r="J3107" s="15" t="str">
        <f>IF(Vertragsdaten!L3108="","",Vertragsdaten!L3108)</f>
        <v/>
      </c>
      <c r="K3107" s="9"/>
      <c r="L3107" s="15" t="str">
        <f>IF(Vertragsdaten!J3108="","",Vertragsdaten!J3108)</f>
        <v/>
      </c>
      <c r="M3107" s="9" t="str">
        <f>IF(Vertragsdaten!I3108="","",Vertragsdaten!I3108)</f>
        <v/>
      </c>
      <c r="N3107" s="9"/>
      <c r="O3107" s="9" t="str">
        <f>IF(Vertragsdaten!W3108="","",Vertragsdaten!W3108)</f>
        <v/>
      </c>
      <c r="P3107" s="15" t="str">
        <f>IF(Vertragsdaten!R3108="","",Vertragsdaten!R3108)</f>
        <v/>
      </c>
      <c r="Q3107" s="15" t="str">
        <f>IF(Vertragsdaten!S3108="","",Vertragsdaten!S3108)</f>
        <v/>
      </c>
      <c r="R3107" s="9"/>
      <c r="S3107" s="15" t="str">
        <f>IF(Vertragsdaten!S3108="","",Vertragsdaten!T3108)</f>
        <v/>
      </c>
      <c r="T3107" s="15" t="str">
        <f>IF(Vertragsdaten!T3108="","",Vertragsdaten!U3108)</f>
        <v/>
      </c>
      <c r="U3107" s="9"/>
      <c r="V3107" s="16" t="str">
        <f>IF(Vertragsdaten!$V3108="","",Vertragsdaten!$V3108)</f>
        <v/>
      </c>
      <c r="W3107" s="9"/>
      <c r="X3107" s="9"/>
      <c r="Y3107" s="9"/>
      <c r="Z3107" s="9"/>
      <c r="AA3107" s="15" t="str">
        <f>IF(Vertragsdaten!AI3108="","",Vertragsdaten!AI3108)</f>
        <v/>
      </c>
      <c r="AB3107" s="15" t="str">
        <f>IF(Vertragsdaten!AJ3108="","",Vertragsdaten!AJ3108)</f>
        <v/>
      </c>
      <c r="AC3107" s="9"/>
      <c r="AD3107" s="15" t="str">
        <f>IF(Vertragsdaten!AK3108="","",Vertragsdaten!AK3108)</f>
        <v/>
      </c>
      <c r="AE3107" s="15" t="str">
        <f>IF(Vertragsdaten!AL3108="","",Vertragsdaten!AL3108)</f>
        <v/>
      </c>
      <c r="AF3107" s="16" t="s">
        <v>2</v>
      </c>
      <c r="AG3107" s="16" t="str">
        <f>IF(Vertragsdaten!G3108="","",Vertragsdaten!G3108)</f>
        <v/>
      </c>
      <c r="AH3107" s="9" t="str">
        <f>IF(Vertragsdaten!$AW3108="","",Vertragsdaten!AW3108)</f>
        <v/>
      </c>
      <c r="AI3107" s="9"/>
      <c r="AJ3107" s="9"/>
      <c r="AK3107" s="9"/>
      <c r="AL3107" s="15" t="str">
        <f>IF(Vertragsdaten!AM3108="","",Vertragsdaten!AM3108)</f>
        <v/>
      </c>
      <c r="AM3107" s="15" t="str">
        <f>IF(Vertragsdaten!AN3108="","",Vertragsdaten!AN3108)</f>
        <v/>
      </c>
      <c r="AN3107" s="9"/>
      <c r="AO3107" s="9"/>
      <c r="AP3107" s="22" t="str">
        <f>IF(Vertragsdaten!AQ3108="","",ROUND(Vertragsdaten!AQ3108,0))</f>
        <v/>
      </c>
      <c r="AQ3107" s="9"/>
      <c r="AR3107" s="15" t="str">
        <f>IF(Vertragsdaten!AR3108="","",Vertragsdaten!AR3108)</f>
        <v/>
      </c>
      <c r="AS3107" s="16" t="str">
        <f>IF(Vertragsdaten!$AW3108="","",Vertragsdaten!$AW3108)</f>
        <v/>
      </c>
      <c r="AT3107" s="16" t="str">
        <f>IF(Vertragsdaten!AO3108="","","11XSWK-H-------M")</f>
        <v/>
      </c>
      <c r="AU3107" s="16" t="str">
        <f>IF(Vertragsdaten!AU3108="E01 „Ein-/Auszug (Umzug)“","E01",IF(Vertragsdaten!AU3108="E02 „Einzug/Neuanlage“","E02",IF(Vertragsdaten!AU3108="E03 „Lieferantenwechsel“","E03","ZD2")))</f>
        <v>ZD2</v>
      </c>
      <c r="AV3107" s="16" t="str">
        <f>IF(Vertragsdaten!AS3108="nein","Z18","Z15")</f>
        <v>Z15</v>
      </c>
      <c r="AW3107" s="16" t="str">
        <f>IF(Vertragsdaten!BC3108="","",VLOOKUP(Vertragsdaten!BC3108,'Dropdown-Werte'!$I$2:$J$5,2,FALSE))</f>
        <v/>
      </c>
      <c r="AX3107" s="16" t="str">
        <f t="shared" si="48"/>
        <v/>
      </c>
      <c r="AY3107" s="16" t="str">
        <f>IF(Vertragsdaten!BB3108="","",Vertragsdaten!BB3108)</f>
        <v/>
      </c>
      <c r="AZ3107" s="16" t="s">
        <v>93</v>
      </c>
      <c r="BA3107" s="16" t="s">
        <v>94</v>
      </c>
    </row>
    <row r="3108" spans="1:53">
      <c r="A3108" s="12" t="str">
        <f>IF(Vertragsdaten!AZ3109="","",Vertragsdaten!AZ3109)</f>
        <v/>
      </c>
      <c r="B3108" s="12"/>
      <c r="C3108" s="12"/>
      <c r="D3108" s="12"/>
      <c r="E3108" s="4" t="str">
        <f>IF(Vertragsdaten!M3109="","",Vertragsdaten!M3109)</f>
        <v/>
      </c>
      <c r="F3108" s="19">
        <f>Vertragsdaten!H3109</f>
        <v>0</v>
      </c>
      <c r="G3108" s="9"/>
      <c r="H3108" s="15" t="str">
        <f>IF(Vertragsdaten!J3109="","",Vertragsdaten!J3109)</f>
        <v/>
      </c>
      <c r="I3108" s="15" t="str">
        <f>IF(Vertragsdaten!K3109="","",Vertragsdaten!K3109)</f>
        <v/>
      </c>
      <c r="J3108" s="15" t="str">
        <f>IF(Vertragsdaten!L3109="","",Vertragsdaten!L3109)</f>
        <v/>
      </c>
      <c r="K3108" s="9"/>
      <c r="L3108" s="15" t="str">
        <f>IF(Vertragsdaten!J3109="","",Vertragsdaten!J3109)</f>
        <v/>
      </c>
      <c r="M3108" s="9" t="str">
        <f>IF(Vertragsdaten!I3109="","",Vertragsdaten!I3109)</f>
        <v/>
      </c>
      <c r="N3108" s="9"/>
      <c r="O3108" s="9" t="str">
        <f>IF(Vertragsdaten!W3109="","",Vertragsdaten!W3109)</f>
        <v/>
      </c>
      <c r="P3108" s="15" t="str">
        <f>IF(Vertragsdaten!R3109="","",Vertragsdaten!R3109)</f>
        <v/>
      </c>
      <c r="Q3108" s="15" t="str">
        <f>IF(Vertragsdaten!S3109="","",Vertragsdaten!S3109)</f>
        <v/>
      </c>
      <c r="R3108" s="9"/>
      <c r="S3108" s="15" t="str">
        <f>IF(Vertragsdaten!S3109="","",Vertragsdaten!T3109)</f>
        <v/>
      </c>
      <c r="T3108" s="15" t="str">
        <f>IF(Vertragsdaten!T3109="","",Vertragsdaten!U3109)</f>
        <v/>
      </c>
      <c r="U3108" s="9"/>
      <c r="V3108" s="16" t="str">
        <f>IF(Vertragsdaten!$V3109="","",Vertragsdaten!$V3109)</f>
        <v/>
      </c>
      <c r="W3108" s="9"/>
      <c r="X3108" s="9"/>
      <c r="Y3108" s="9"/>
      <c r="Z3108" s="9"/>
      <c r="AA3108" s="15" t="str">
        <f>IF(Vertragsdaten!AI3109="","",Vertragsdaten!AI3109)</f>
        <v/>
      </c>
      <c r="AB3108" s="15" t="str">
        <f>IF(Vertragsdaten!AJ3109="","",Vertragsdaten!AJ3109)</f>
        <v/>
      </c>
      <c r="AC3108" s="9"/>
      <c r="AD3108" s="15" t="str">
        <f>IF(Vertragsdaten!AK3109="","",Vertragsdaten!AK3109)</f>
        <v/>
      </c>
      <c r="AE3108" s="15" t="str">
        <f>IF(Vertragsdaten!AL3109="","",Vertragsdaten!AL3109)</f>
        <v/>
      </c>
      <c r="AF3108" s="16" t="s">
        <v>2</v>
      </c>
      <c r="AG3108" s="16" t="str">
        <f>IF(Vertragsdaten!G3109="","",Vertragsdaten!G3109)</f>
        <v/>
      </c>
      <c r="AH3108" s="9" t="str">
        <f>IF(Vertragsdaten!$AW3109="","",Vertragsdaten!AW3109)</f>
        <v/>
      </c>
      <c r="AI3108" s="9"/>
      <c r="AJ3108" s="9"/>
      <c r="AK3108" s="9"/>
      <c r="AL3108" s="15" t="str">
        <f>IF(Vertragsdaten!AM3109="","",Vertragsdaten!AM3109)</f>
        <v/>
      </c>
      <c r="AM3108" s="15" t="str">
        <f>IF(Vertragsdaten!AN3109="","",Vertragsdaten!AN3109)</f>
        <v/>
      </c>
      <c r="AN3108" s="9"/>
      <c r="AO3108" s="9"/>
      <c r="AP3108" s="22" t="str">
        <f>IF(Vertragsdaten!AQ3109="","",ROUND(Vertragsdaten!AQ3109,0))</f>
        <v/>
      </c>
      <c r="AQ3108" s="9"/>
      <c r="AR3108" s="15" t="str">
        <f>IF(Vertragsdaten!AR3109="","",Vertragsdaten!AR3109)</f>
        <v/>
      </c>
      <c r="AS3108" s="16" t="str">
        <f>IF(Vertragsdaten!$AW3109="","",Vertragsdaten!$AW3109)</f>
        <v/>
      </c>
      <c r="AT3108" s="16" t="str">
        <f>IF(Vertragsdaten!AO3109="","","11XSWK-H-------M")</f>
        <v/>
      </c>
      <c r="AU3108" s="16" t="str">
        <f>IF(Vertragsdaten!AU3109="E01 „Ein-/Auszug (Umzug)“","E01",IF(Vertragsdaten!AU3109="E02 „Einzug/Neuanlage“","E02",IF(Vertragsdaten!AU3109="E03 „Lieferantenwechsel“","E03","ZD2")))</f>
        <v>ZD2</v>
      </c>
      <c r="AV3108" s="16" t="str">
        <f>IF(Vertragsdaten!AS3109="nein","Z18","Z15")</f>
        <v>Z15</v>
      </c>
      <c r="AW3108" s="16" t="str">
        <f>IF(Vertragsdaten!BC3109="","",VLOOKUP(Vertragsdaten!BC3109,'Dropdown-Werte'!$I$2:$J$5,2,FALSE))</f>
        <v/>
      </c>
      <c r="AX3108" s="16" t="str">
        <f t="shared" si="48"/>
        <v/>
      </c>
      <c r="AY3108" s="16" t="str">
        <f>IF(Vertragsdaten!BB3109="","",Vertragsdaten!BB3109)</f>
        <v/>
      </c>
      <c r="AZ3108" s="16" t="s">
        <v>93</v>
      </c>
      <c r="BA3108" s="16" t="s">
        <v>94</v>
      </c>
    </row>
    <row r="3109" spans="1:53">
      <c r="A3109" s="12" t="str">
        <f>IF(Vertragsdaten!AZ3110="","",Vertragsdaten!AZ3110)</f>
        <v/>
      </c>
      <c r="B3109" s="12"/>
      <c r="C3109" s="12"/>
      <c r="D3109" s="12"/>
      <c r="E3109" s="4" t="str">
        <f>IF(Vertragsdaten!M3110="","",Vertragsdaten!M3110)</f>
        <v/>
      </c>
      <c r="F3109" s="19">
        <f>Vertragsdaten!H3110</f>
        <v>0</v>
      </c>
      <c r="G3109" s="9"/>
      <c r="H3109" s="15" t="str">
        <f>IF(Vertragsdaten!J3110="","",Vertragsdaten!J3110)</f>
        <v/>
      </c>
      <c r="I3109" s="15" t="str">
        <f>IF(Vertragsdaten!K3110="","",Vertragsdaten!K3110)</f>
        <v/>
      </c>
      <c r="J3109" s="15" t="str">
        <f>IF(Vertragsdaten!L3110="","",Vertragsdaten!L3110)</f>
        <v/>
      </c>
      <c r="K3109" s="9"/>
      <c r="L3109" s="15" t="str">
        <f>IF(Vertragsdaten!J3110="","",Vertragsdaten!J3110)</f>
        <v/>
      </c>
      <c r="M3109" s="9" t="str">
        <f>IF(Vertragsdaten!I3110="","",Vertragsdaten!I3110)</f>
        <v/>
      </c>
      <c r="N3109" s="9"/>
      <c r="O3109" s="9" t="str">
        <f>IF(Vertragsdaten!W3110="","",Vertragsdaten!W3110)</f>
        <v/>
      </c>
      <c r="P3109" s="15" t="str">
        <f>IF(Vertragsdaten!R3110="","",Vertragsdaten!R3110)</f>
        <v/>
      </c>
      <c r="Q3109" s="15" t="str">
        <f>IF(Vertragsdaten!S3110="","",Vertragsdaten!S3110)</f>
        <v/>
      </c>
      <c r="R3109" s="9"/>
      <c r="S3109" s="15" t="str">
        <f>IF(Vertragsdaten!S3110="","",Vertragsdaten!T3110)</f>
        <v/>
      </c>
      <c r="T3109" s="15" t="str">
        <f>IF(Vertragsdaten!T3110="","",Vertragsdaten!U3110)</f>
        <v/>
      </c>
      <c r="U3109" s="9"/>
      <c r="V3109" s="16" t="str">
        <f>IF(Vertragsdaten!$V3110="","",Vertragsdaten!$V3110)</f>
        <v/>
      </c>
      <c r="W3109" s="9"/>
      <c r="X3109" s="9"/>
      <c r="Y3109" s="9"/>
      <c r="Z3109" s="9"/>
      <c r="AA3109" s="15" t="str">
        <f>IF(Vertragsdaten!AI3110="","",Vertragsdaten!AI3110)</f>
        <v/>
      </c>
      <c r="AB3109" s="15" t="str">
        <f>IF(Vertragsdaten!AJ3110="","",Vertragsdaten!AJ3110)</f>
        <v/>
      </c>
      <c r="AC3109" s="9"/>
      <c r="AD3109" s="15" t="str">
        <f>IF(Vertragsdaten!AK3110="","",Vertragsdaten!AK3110)</f>
        <v/>
      </c>
      <c r="AE3109" s="15" t="str">
        <f>IF(Vertragsdaten!AL3110="","",Vertragsdaten!AL3110)</f>
        <v/>
      </c>
      <c r="AF3109" s="16" t="s">
        <v>2</v>
      </c>
      <c r="AG3109" s="16" t="str">
        <f>IF(Vertragsdaten!G3110="","",Vertragsdaten!G3110)</f>
        <v/>
      </c>
      <c r="AH3109" s="9" t="str">
        <f>IF(Vertragsdaten!$AW3110="","",Vertragsdaten!AW3110)</f>
        <v/>
      </c>
      <c r="AI3109" s="9"/>
      <c r="AJ3109" s="9"/>
      <c r="AK3109" s="9"/>
      <c r="AL3109" s="15" t="str">
        <f>IF(Vertragsdaten!AM3110="","",Vertragsdaten!AM3110)</f>
        <v/>
      </c>
      <c r="AM3109" s="15" t="str">
        <f>IF(Vertragsdaten!AN3110="","",Vertragsdaten!AN3110)</f>
        <v/>
      </c>
      <c r="AN3109" s="9"/>
      <c r="AO3109" s="9"/>
      <c r="AP3109" s="22" t="str">
        <f>IF(Vertragsdaten!AQ3110="","",ROUND(Vertragsdaten!AQ3110,0))</f>
        <v/>
      </c>
      <c r="AQ3109" s="9"/>
      <c r="AR3109" s="15" t="str">
        <f>IF(Vertragsdaten!AR3110="","",Vertragsdaten!AR3110)</f>
        <v/>
      </c>
      <c r="AS3109" s="16" t="str">
        <f>IF(Vertragsdaten!$AW3110="","",Vertragsdaten!$AW3110)</f>
        <v/>
      </c>
      <c r="AT3109" s="16" t="str">
        <f>IF(Vertragsdaten!AO3110="","","11XSWK-H-------M")</f>
        <v/>
      </c>
      <c r="AU3109" s="16" t="str">
        <f>IF(Vertragsdaten!AU3110="E01 „Ein-/Auszug (Umzug)“","E01",IF(Vertragsdaten!AU3110="E02 „Einzug/Neuanlage“","E02",IF(Vertragsdaten!AU3110="E03 „Lieferantenwechsel“","E03","ZD2")))</f>
        <v>ZD2</v>
      </c>
      <c r="AV3109" s="16" t="str">
        <f>IF(Vertragsdaten!AS3110="nein","Z18","Z15")</f>
        <v>Z15</v>
      </c>
      <c r="AW3109" s="16" t="str">
        <f>IF(Vertragsdaten!BC3110="","",VLOOKUP(Vertragsdaten!BC3110,'Dropdown-Werte'!$I$2:$J$5,2,FALSE))</f>
        <v/>
      </c>
      <c r="AX3109" s="16" t="str">
        <f t="shared" si="48"/>
        <v/>
      </c>
      <c r="AY3109" s="16" t="str">
        <f>IF(Vertragsdaten!BB3110="","",Vertragsdaten!BB3110)</f>
        <v/>
      </c>
      <c r="AZ3109" s="16" t="s">
        <v>93</v>
      </c>
      <c r="BA3109" s="16" t="s">
        <v>94</v>
      </c>
    </row>
    <row r="3110" spans="1:53">
      <c r="A3110" s="12" t="str">
        <f>IF(Vertragsdaten!AZ3111="","",Vertragsdaten!AZ3111)</f>
        <v/>
      </c>
      <c r="B3110" s="12"/>
      <c r="C3110" s="12"/>
      <c r="D3110" s="12"/>
      <c r="E3110" s="4" t="str">
        <f>IF(Vertragsdaten!M3111="","",Vertragsdaten!M3111)</f>
        <v/>
      </c>
      <c r="F3110" s="19">
        <f>Vertragsdaten!H3111</f>
        <v>0</v>
      </c>
      <c r="G3110" s="9"/>
      <c r="H3110" s="15" t="str">
        <f>IF(Vertragsdaten!J3111="","",Vertragsdaten!J3111)</f>
        <v/>
      </c>
      <c r="I3110" s="15" t="str">
        <f>IF(Vertragsdaten!K3111="","",Vertragsdaten!K3111)</f>
        <v/>
      </c>
      <c r="J3110" s="15" t="str">
        <f>IF(Vertragsdaten!L3111="","",Vertragsdaten!L3111)</f>
        <v/>
      </c>
      <c r="K3110" s="9"/>
      <c r="L3110" s="15" t="str">
        <f>IF(Vertragsdaten!J3111="","",Vertragsdaten!J3111)</f>
        <v/>
      </c>
      <c r="M3110" s="9" t="str">
        <f>IF(Vertragsdaten!I3111="","",Vertragsdaten!I3111)</f>
        <v/>
      </c>
      <c r="N3110" s="9"/>
      <c r="O3110" s="9" t="str">
        <f>IF(Vertragsdaten!W3111="","",Vertragsdaten!W3111)</f>
        <v/>
      </c>
      <c r="P3110" s="15" t="str">
        <f>IF(Vertragsdaten!R3111="","",Vertragsdaten!R3111)</f>
        <v/>
      </c>
      <c r="Q3110" s="15" t="str">
        <f>IF(Vertragsdaten!S3111="","",Vertragsdaten!S3111)</f>
        <v/>
      </c>
      <c r="R3110" s="9"/>
      <c r="S3110" s="15" t="str">
        <f>IF(Vertragsdaten!S3111="","",Vertragsdaten!T3111)</f>
        <v/>
      </c>
      <c r="T3110" s="15" t="str">
        <f>IF(Vertragsdaten!T3111="","",Vertragsdaten!U3111)</f>
        <v/>
      </c>
      <c r="U3110" s="9"/>
      <c r="V3110" s="16" t="str">
        <f>IF(Vertragsdaten!$V3111="","",Vertragsdaten!$V3111)</f>
        <v/>
      </c>
      <c r="W3110" s="9"/>
      <c r="X3110" s="9"/>
      <c r="Y3110" s="9"/>
      <c r="Z3110" s="9"/>
      <c r="AA3110" s="15" t="str">
        <f>IF(Vertragsdaten!AI3111="","",Vertragsdaten!AI3111)</f>
        <v/>
      </c>
      <c r="AB3110" s="15" t="str">
        <f>IF(Vertragsdaten!AJ3111="","",Vertragsdaten!AJ3111)</f>
        <v/>
      </c>
      <c r="AC3110" s="9"/>
      <c r="AD3110" s="15" t="str">
        <f>IF(Vertragsdaten!AK3111="","",Vertragsdaten!AK3111)</f>
        <v/>
      </c>
      <c r="AE3110" s="15" t="str">
        <f>IF(Vertragsdaten!AL3111="","",Vertragsdaten!AL3111)</f>
        <v/>
      </c>
      <c r="AF3110" s="16" t="s">
        <v>2</v>
      </c>
      <c r="AG3110" s="16" t="str">
        <f>IF(Vertragsdaten!G3111="","",Vertragsdaten!G3111)</f>
        <v/>
      </c>
      <c r="AH3110" s="9" t="str">
        <f>IF(Vertragsdaten!$AW3111="","",Vertragsdaten!AW3111)</f>
        <v/>
      </c>
      <c r="AI3110" s="9"/>
      <c r="AJ3110" s="9"/>
      <c r="AK3110" s="9"/>
      <c r="AL3110" s="15" t="str">
        <f>IF(Vertragsdaten!AM3111="","",Vertragsdaten!AM3111)</f>
        <v/>
      </c>
      <c r="AM3110" s="15" t="str">
        <f>IF(Vertragsdaten!AN3111="","",Vertragsdaten!AN3111)</f>
        <v/>
      </c>
      <c r="AN3110" s="9"/>
      <c r="AO3110" s="9"/>
      <c r="AP3110" s="22" t="str">
        <f>IF(Vertragsdaten!AQ3111="","",ROUND(Vertragsdaten!AQ3111,0))</f>
        <v/>
      </c>
      <c r="AQ3110" s="9"/>
      <c r="AR3110" s="15" t="str">
        <f>IF(Vertragsdaten!AR3111="","",Vertragsdaten!AR3111)</f>
        <v/>
      </c>
      <c r="AS3110" s="16" t="str">
        <f>IF(Vertragsdaten!$AW3111="","",Vertragsdaten!$AW3111)</f>
        <v/>
      </c>
      <c r="AT3110" s="16" t="str">
        <f>IF(Vertragsdaten!AO3111="","","11XSWK-H-------M")</f>
        <v/>
      </c>
      <c r="AU3110" s="16" t="str">
        <f>IF(Vertragsdaten!AU3111="E01 „Ein-/Auszug (Umzug)“","E01",IF(Vertragsdaten!AU3111="E02 „Einzug/Neuanlage“","E02",IF(Vertragsdaten!AU3111="E03 „Lieferantenwechsel“","E03","ZD2")))</f>
        <v>ZD2</v>
      </c>
      <c r="AV3110" s="16" t="str">
        <f>IF(Vertragsdaten!AS3111="nein","Z18","Z15")</f>
        <v>Z15</v>
      </c>
      <c r="AW3110" s="16" t="str">
        <f>IF(Vertragsdaten!BC3111="","",VLOOKUP(Vertragsdaten!BC3111,'Dropdown-Werte'!$I$2:$J$5,2,FALSE))</f>
        <v/>
      </c>
      <c r="AX3110" s="16" t="str">
        <f t="shared" si="48"/>
        <v/>
      </c>
      <c r="AY3110" s="16" t="str">
        <f>IF(Vertragsdaten!BB3111="","",Vertragsdaten!BB3111)</f>
        <v/>
      </c>
      <c r="AZ3110" s="16" t="s">
        <v>93</v>
      </c>
      <c r="BA3110" s="16" t="s">
        <v>94</v>
      </c>
    </row>
    <row r="3111" spans="1:53">
      <c r="A3111" s="12" t="str">
        <f>IF(Vertragsdaten!AZ3112="","",Vertragsdaten!AZ3112)</f>
        <v/>
      </c>
      <c r="B3111" s="12"/>
      <c r="C3111" s="12"/>
      <c r="D3111" s="12"/>
      <c r="E3111" s="4" t="str">
        <f>IF(Vertragsdaten!M3112="","",Vertragsdaten!M3112)</f>
        <v/>
      </c>
      <c r="F3111" s="19">
        <f>Vertragsdaten!H3112</f>
        <v>0</v>
      </c>
      <c r="G3111" s="9"/>
      <c r="H3111" s="15" t="str">
        <f>IF(Vertragsdaten!J3112="","",Vertragsdaten!J3112)</f>
        <v/>
      </c>
      <c r="I3111" s="15" t="str">
        <f>IF(Vertragsdaten!K3112="","",Vertragsdaten!K3112)</f>
        <v/>
      </c>
      <c r="J3111" s="15" t="str">
        <f>IF(Vertragsdaten!L3112="","",Vertragsdaten!L3112)</f>
        <v/>
      </c>
      <c r="K3111" s="9"/>
      <c r="L3111" s="15" t="str">
        <f>IF(Vertragsdaten!J3112="","",Vertragsdaten!J3112)</f>
        <v/>
      </c>
      <c r="M3111" s="9" t="str">
        <f>IF(Vertragsdaten!I3112="","",Vertragsdaten!I3112)</f>
        <v/>
      </c>
      <c r="N3111" s="9"/>
      <c r="O3111" s="9" t="str">
        <f>IF(Vertragsdaten!W3112="","",Vertragsdaten!W3112)</f>
        <v/>
      </c>
      <c r="P3111" s="15" t="str">
        <f>IF(Vertragsdaten!R3112="","",Vertragsdaten!R3112)</f>
        <v/>
      </c>
      <c r="Q3111" s="15" t="str">
        <f>IF(Vertragsdaten!S3112="","",Vertragsdaten!S3112)</f>
        <v/>
      </c>
      <c r="R3111" s="9"/>
      <c r="S3111" s="15" t="str">
        <f>IF(Vertragsdaten!S3112="","",Vertragsdaten!T3112)</f>
        <v/>
      </c>
      <c r="T3111" s="15" t="str">
        <f>IF(Vertragsdaten!T3112="","",Vertragsdaten!U3112)</f>
        <v/>
      </c>
      <c r="U3111" s="9"/>
      <c r="V3111" s="16" t="str">
        <f>IF(Vertragsdaten!$V3112="","",Vertragsdaten!$V3112)</f>
        <v/>
      </c>
      <c r="W3111" s="9"/>
      <c r="X3111" s="9"/>
      <c r="Y3111" s="9"/>
      <c r="Z3111" s="9"/>
      <c r="AA3111" s="15" t="str">
        <f>IF(Vertragsdaten!AI3112="","",Vertragsdaten!AI3112)</f>
        <v/>
      </c>
      <c r="AB3111" s="15" t="str">
        <f>IF(Vertragsdaten!AJ3112="","",Vertragsdaten!AJ3112)</f>
        <v/>
      </c>
      <c r="AC3111" s="9"/>
      <c r="AD3111" s="15" t="str">
        <f>IF(Vertragsdaten!AK3112="","",Vertragsdaten!AK3112)</f>
        <v/>
      </c>
      <c r="AE3111" s="15" t="str">
        <f>IF(Vertragsdaten!AL3112="","",Vertragsdaten!AL3112)</f>
        <v/>
      </c>
      <c r="AF3111" s="16" t="s">
        <v>2</v>
      </c>
      <c r="AG3111" s="16" t="str">
        <f>IF(Vertragsdaten!G3112="","",Vertragsdaten!G3112)</f>
        <v/>
      </c>
      <c r="AH3111" s="9" t="str">
        <f>IF(Vertragsdaten!$AW3112="","",Vertragsdaten!AW3112)</f>
        <v/>
      </c>
      <c r="AI3111" s="9"/>
      <c r="AJ3111" s="9"/>
      <c r="AK3111" s="9"/>
      <c r="AL3111" s="15" t="str">
        <f>IF(Vertragsdaten!AM3112="","",Vertragsdaten!AM3112)</f>
        <v/>
      </c>
      <c r="AM3111" s="15" t="str">
        <f>IF(Vertragsdaten!AN3112="","",Vertragsdaten!AN3112)</f>
        <v/>
      </c>
      <c r="AN3111" s="9"/>
      <c r="AO3111" s="9"/>
      <c r="AP3111" s="22" t="str">
        <f>IF(Vertragsdaten!AQ3112="","",ROUND(Vertragsdaten!AQ3112,0))</f>
        <v/>
      </c>
      <c r="AQ3111" s="9"/>
      <c r="AR3111" s="15" t="str">
        <f>IF(Vertragsdaten!AR3112="","",Vertragsdaten!AR3112)</f>
        <v/>
      </c>
      <c r="AS3111" s="16" t="str">
        <f>IF(Vertragsdaten!$AW3112="","",Vertragsdaten!$AW3112)</f>
        <v/>
      </c>
      <c r="AT3111" s="16" t="str">
        <f>IF(Vertragsdaten!AO3112="","","11XSWK-H-------M")</f>
        <v/>
      </c>
      <c r="AU3111" s="16" t="str">
        <f>IF(Vertragsdaten!AU3112="E01 „Ein-/Auszug (Umzug)“","E01",IF(Vertragsdaten!AU3112="E02 „Einzug/Neuanlage“","E02",IF(Vertragsdaten!AU3112="E03 „Lieferantenwechsel“","E03","ZD2")))</f>
        <v>ZD2</v>
      </c>
      <c r="AV3111" s="16" t="str">
        <f>IF(Vertragsdaten!AS3112="nein","Z18","Z15")</f>
        <v>Z15</v>
      </c>
      <c r="AW3111" s="16" t="str">
        <f>IF(Vertragsdaten!BC3112="","",VLOOKUP(Vertragsdaten!BC3112,'Dropdown-Werte'!$I$2:$J$5,2,FALSE))</f>
        <v/>
      </c>
      <c r="AX3111" s="16" t="str">
        <f t="shared" si="48"/>
        <v/>
      </c>
      <c r="AY3111" s="16" t="str">
        <f>IF(Vertragsdaten!BB3112="","",Vertragsdaten!BB3112)</f>
        <v/>
      </c>
      <c r="AZ3111" s="16" t="s">
        <v>93</v>
      </c>
      <c r="BA3111" s="16" t="s">
        <v>94</v>
      </c>
    </row>
    <row r="3112" spans="1:53">
      <c r="A3112" s="12" t="str">
        <f>IF(Vertragsdaten!AZ3113="","",Vertragsdaten!AZ3113)</f>
        <v/>
      </c>
      <c r="B3112" s="12"/>
      <c r="C3112" s="12"/>
      <c r="D3112" s="12"/>
      <c r="E3112" s="4" t="str">
        <f>IF(Vertragsdaten!M3113="","",Vertragsdaten!M3113)</f>
        <v/>
      </c>
      <c r="F3112" s="19">
        <f>Vertragsdaten!H3113</f>
        <v>0</v>
      </c>
      <c r="G3112" s="9"/>
      <c r="H3112" s="15" t="str">
        <f>IF(Vertragsdaten!J3113="","",Vertragsdaten!J3113)</f>
        <v/>
      </c>
      <c r="I3112" s="15" t="str">
        <f>IF(Vertragsdaten!K3113="","",Vertragsdaten!K3113)</f>
        <v/>
      </c>
      <c r="J3112" s="15" t="str">
        <f>IF(Vertragsdaten!L3113="","",Vertragsdaten!L3113)</f>
        <v/>
      </c>
      <c r="K3112" s="9"/>
      <c r="L3112" s="15" t="str">
        <f>IF(Vertragsdaten!J3113="","",Vertragsdaten!J3113)</f>
        <v/>
      </c>
      <c r="M3112" s="9" t="str">
        <f>IF(Vertragsdaten!I3113="","",Vertragsdaten!I3113)</f>
        <v/>
      </c>
      <c r="N3112" s="9"/>
      <c r="O3112" s="9" t="str">
        <f>IF(Vertragsdaten!W3113="","",Vertragsdaten!W3113)</f>
        <v/>
      </c>
      <c r="P3112" s="15" t="str">
        <f>IF(Vertragsdaten!R3113="","",Vertragsdaten!R3113)</f>
        <v/>
      </c>
      <c r="Q3112" s="15" t="str">
        <f>IF(Vertragsdaten!S3113="","",Vertragsdaten!S3113)</f>
        <v/>
      </c>
      <c r="R3112" s="9"/>
      <c r="S3112" s="15" t="str">
        <f>IF(Vertragsdaten!S3113="","",Vertragsdaten!T3113)</f>
        <v/>
      </c>
      <c r="T3112" s="15" t="str">
        <f>IF(Vertragsdaten!T3113="","",Vertragsdaten!U3113)</f>
        <v/>
      </c>
      <c r="U3112" s="9"/>
      <c r="V3112" s="16" t="str">
        <f>IF(Vertragsdaten!$V3113="","",Vertragsdaten!$V3113)</f>
        <v/>
      </c>
      <c r="W3112" s="9"/>
      <c r="X3112" s="9"/>
      <c r="Y3112" s="9"/>
      <c r="Z3112" s="9"/>
      <c r="AA3112" s="15" t="str">
        <f>IF(Vertragsdaten!AI3113="","",Vertragsdaten!AI3113)</f>
        <v/>
      </c>
      <c r="AB3112" s="15" t="str">
        <f>IF(Vertragsdaten!AJ3113="","",Vertragsdaten!AJ3113)</f>
        <v/>
      </c>
      <c r="AC3112" s="9"/>
      <c r="AD3112" s="15" t="str">
        <f>IF(Vertragsdaten!AK3113="","",Vertragsdaten!AK3113)</f>
        <v/>
      </c>
      <c r="AE3112" s="15" t="str">
        <f>IF(Vertragsdaten!AL3113="","",Vertragsdaten!AL3113)</f>
        <v/>
      </c>
      <c r="AF3112" s="16" t="s">
        <v>2</v>
      </c>
      <c r="AG3112" s="16" t="str">
        <f>IF(Vertragsdaten!G3113="","",Vertragsdaten!G3113)</f>
        <v/>
      </c>
      <c r="AH3112" s="9" t="str">
        <f>IF(Vertragsdaten!$AW3113="","",Vertragsdaten!AW3113)</f>
        <v/>
      </c>
      <c r="AI3112" s="9"/>
      <c r="AJ3112" s="9"/>
      <c r="AK3112" s="9"/>
      <c r="AL3112" s="15" t="str">
        <f>IF(Vertragsdaten!AM3113="","",Vertragsdaten!AM3113)</f>
        <v/>
      </c>
      <c r="AM3112" s="15" t="str">
        <f>IF(Vertragsdaten!AN3113="","",Vertragsdaten!AN3113)</f>
        <v/>
      </c>
      <c r="AN3112" s="9"/>
      <c r="AO3112" s="9"/>
      <c r="AP3112" s="22" t="str">
        <f>IF(Vertragsdaten!AQ3113="","",ROUND(Vertragsdaten!AQ3113,0))</f>
        <v/>
      </c>
      <c r="AQ3112" s="9"/>
      <c r="AR3112" s="15" t="str">
        <f>IF(Vertragsdaten!AR3113="","",Vertragsdaten!AR3113)</f>
        <v/>
      </c>
      <c r="AS3112" s="16" t="str">
        <f>IF(Vertragsdaten!$AW3113="","",Vertragsdaten!$AW3113)</f>
        <v/>
      </c>
      <c r="AT3112" s="16" t="str">
        <f>IF(Vertragsdaten!AO3113="","","11XSWK-H-------M")</f>
        <v/>
      </c>
      <c r="AU3112" s="16" t="str">
        <f>IF(Vertragsdaten!AU3113="E01 „Ein-/Auszug (Umzug)“","E01",IF(Vertragsdaten!AU3113="E02 „Einzug/Neuanlage“","E02",IF(Vertragsdaten!AU3113="E03 „Lieferantenwechsel“","E03","ZD2")))</f>
        <v>ZD2</v>
      </c>
      <c r="AV3112" s="16" t="str">
        <f>IF(Vertragsdaten!AS3113="nein","Z18","Z15")</f>
        <v>Z15</v>
      </c>
      <c r="AW3112" s="16" t="str">
        <f>IF(Vertragsdaten!BC3113="","",VLOOKUP(Vertragsdaten!BC3113,'Dropdown-Werte'!$I$2:$J$5,2,FALSE))</f>
        <v/>
      </c>
      <c r="AX3112" s="16" t="str">
        <f t="shared" si="48"/>
        <v/>
      </c>
      <c r="AY3112" s="16" t="str">
        <f>IF(Vertragsdaten!BB3113="","",Vertragsdaten!BB3113)</f>
        <v/>
      </c>
      <c r="AZ3112" s="16" t="s">
        <v>93</v>
      </c>
      <c r="BA3112" s="16" t="s">
        <v>94</v>
      </c>
    </row>
    <row r="3113" spans="1:53">
      <c r="A3113" s="12" t="str">
        <f>IF(Vertragsdaten!AZ3114="","",Vertragsdaten!AZ3114)</f>
        <v/>
      </c>
      <c r="B3113" s="12"/>
      <c r="C3113" s="12"/>
      <c r="D3113" s="12"/>
      <c r="E3113" s="4" t="str">
        <f>IF(Vertragsdaten!M3114="","",Vertragsdaten!M3114)</f>
        <v/>
      </c>
      <c r="F3113" s="19">
        <f>Vertragsdaten!H3114</f>
        <v>0</v>
      </c>
      <c r="G3113" s="9"/>
      <c r="H3113" s="15" t="str">
        <f>IF(Vertragsdaten!J3114="","",Vertragsdaten!J3114)</f>
        <v/>
      </c>
      <c r="I3113" s="15" t="str">
        <f>IF(Vertragsdaten!K3114="","",Vertragsdaten!K3114)</f>
        <v/>
      </c>
      <c r="J3113" s="15" t="str">
        <f>IF(Vertragsdaten!L3114="","",Vertragsdaten!L3114)</f>
        <v/>
      </c>
      <c r="K3113" s="9"/>
      <c r="L3113" s="15" t="str">
        <f>IF(Vertragsdaten!J3114="","",Vertragsdaten!J3114)</f>
        <v/>
      </c>
      <c r="M3113" s="9" t="str">
        <f>IF(Vertragsdaten!I3114="","",Vertragsdaten!I3114)</f>
        <v/>
      </c>
      <c r="N3113" s="9"/>
      <c r="O3113" s="9" t="str">
        <f>IF(Vertragsdaten!W3114="","",Vertragsdaten!W3114)</f>
        <v/>
      </c>
      <c r="P3113" s="15" t="str">
        <f>IF(Vertragsdaten!R3114="","",Vertragsdaten!R3114)</f>
        <v/>
      </c>
      <c r="Q3113" s="15" t="str">
        <f>IF(Vertragsdaten!S3114="","",Vertragsdaten!S3114)</f>
        <v/>
      </c>
      <c r="R3113" s="9"/>
      <c r="S3113" s="15" t="str">
        <f>IF(Vertragsdaten!S3114="","",Vertragsdaten!T3114)</f>
        <v/>
      </c>
      <c r="T3113" s="15" t="str">
        <f>IF(Vertragsdaten!T3114="","",Vertragsdaten!U3114)</f>
        <v/>
      </c>
      <c r="U3113" s="9"/>
      <c r="V3113" s="16" t="str">
        <f>IF(Vertragsdaten!$V3114="","",Vertragsdaten!$V3114)</f>
        <v/>
      </c>
      <c r="W3113" s="9"/>
      <c r="X3113" s="9"/>
      <c r="Y3113" s="9"/>
      <c r="Z3113" s="9"/>
      <c r="AA3113" s="15" t="str">
        <f>IF(Vertragsdaten!AI3114="","",Vertragsdaten!AI3114)</f>
        <v/>
      </c>
      <c r="AB3113" s="15" t="str">
        <f>IF(Vertragsdaten!AJ3114="","",Vertragsdaten!AJ3114)</f>
        <v/>
      </c>
      <c r="AC3113" s="9"/>
      <c r="AD3113" s="15" t="str">
        <f>IF(Vertragsdaten!AK3114="","",Vertragsdaten!AK3114)</f>
        <v/>
      </c>
      <c r="AE3113" s="15" t="str">
        <f>IF(Vertragsdaten!AL3114="","",Vertragsdaten!AL3114)</f>
        <v/>
      </c>
      <c r="AF3113" s="16" t="s">
        <v>2</v>
      </c>
      <c r="AG3113" s="16" t="str">
        <f>IF(Vertragsdaten!G3114="","",Vertragsdaten!G3114)</f>
        <v/>
      </c>
      <c r="AH3113" s="9" t="str">
        <f>IF(Vertragsdaten!$AW3114="","",Vertragsdaten!AW3114)</f>
        <v/>
      </c>
      <c r="AI3113" s="9"/>
      <c r="AJ3113" s="9"/>
      <c r="AK3113" s="9"/>
      <c r="AL3113" s="15" t="str">
        <f>IF(Vertragsdaten!AM3114="","",Vertragsdaten!AM3114)</f>
        <v/>
      </c>
      <c r="AM3113" s="15" t="str">
        <f>IF(Vertragsdaten!AN3114="","",Vertragsdaten!AN3114)</f>
        <v/>
      </c>
      <c r="AN3113" s="9"/>
      <c r="AO3113" s="9"/>
      <c r="AP3113" s="22" t="str">
        <f>IF(Vertragsdaten!AQ3114="","",ROUND(Vertragsdaten!AQ3114,0))</f>
        <v/>
      </c>
      <c r="AQ3113" s="9"/>
      <c r="AR3113" s="15" t="str">
        <f>IF(Vertragsdaten!AR3114="","",Vertragsdaten!AR3114)</f>
        <v/>
      </c>
      <c r="AS3113" s="16" t="str">
        <f>IF(Vertragsdaten!$AW3114="","",Vertragsdaten!$AW3114)</f>
        <v/>
      </c>
      <c r="AT3113" s="16" t="str">
        <f>IF(Vertragsdaten!AO3114="","","11XSWK-H-------M")</f>
        <v/>
      </c>
      <c r="AU3113" s="16" t="str">
        <f>IF(Vertragsdaten!AU3114="E01 „Ein-/Auszug (Umzug)“","E01",IF(Vertragsdaten!AU3114="E02 „Einzug/Neuanlage“","E02",IF(Vertragsdaten!AU3114="E03 „Lieferantenwechsel“","E03","ZD2")))</f>
        <v>ZD2</v>
      </c>
      <c r="AV3113" s="16" t="str">
        <f>IF(Vertragsdaten!AS3114="nein","Z18","Z15")</f>
        <v>Z15</v>
      </c>
      <c r="AW3113" s="16" t="str">
        <f>IF(Vertragsdaten!BC3114="","",VLOOKUP(Vertragsdaten!BC3114,'Dropdown-Werte'!$I$2:$J$5,2,FALSE))</f>
        <v/>
      </c>
      <c r="AX3113" s="16" t="str">
        <f t="shared" si="48"/>
        <v/>
      </c>
      <c r="AY3113" s="16" t="str">
        <f>IF(Vertragsdaten!BB3114="","",Vertragsdaten!BB3114)</f>
        <v/>
      </c>
      <c r="AZ3113" s="16" t="s">
        <v>93</v>
      </c>
      <c r="BA3113" s="16" t="s">
        <v>94</v>
      </c>
    </row>
    <row r="3114" spans="1:53">
      <c r="A3114" s="12" t="str">
        <f>IF(Vertragsdaten!AZ3115="","",Vertragsdaten!AZ3115)</f>
        <v/>
      </c>
      <c r="B3114" s="12"/>
      <c r="C3114" s="12"/>
      <c r="D3114" s="12"/>
      <c r="E3114" s="4" t="str">
        <f>IF(Vertragsdaten!M3115="","",Vertragsdaten!M3115)</f>
        <v/>
      </c>
      <c r="F3114" s="19">
        <f>Vertragsdaten!H3115</f>
        <v>0</v>
      </c>
      <c r="G3114" s="9"/>
      <c r="H3114" s="15" t="str">
        <f>IF(Vertragsdaten!J3115="","",Vertragsdaten!J3115)</f>
        <v/>
      </c>
      <c r="I3114" s="15" t="str">
        <f>IF(Vertragsdaten!K3115="","",Vertragsdaten!K3115)</f>
        <v/>
      </c>
      <c r="J3114" s="15" t="str">
        <f>IF(Vertragsdaten!L3115="","",Vertragsdaten!L3115)</f>
        <v/>
      </c>
      <c r="K3114" s="9"/>
      <c r="L3114" s="15" t="str">
        <f>IF(Vertragsdaten!J3115="","",Vertragsdaten!J3115)</f>
        <v/>
      </c>
      <c r="M3114" s="9" t="str">
        <f>IF(Vertragsdaten!I3115="","",Vertragsdaten!I3115)</f>
        <v/>
      </c>
      <c r="N3114" s="9"/>
      <c r="O3114" s="9" t="str">
        <f>IF(Vertragsdaten!W3115="","",Vertragsdaten!W3115)</f>
        <v/>
      </c>
      <c r="P3114" s="15" t="str">
        <f>IF(Vertragsdaten!R3115="","",Vertragsdaten!R3115)</f>
        <v/>
      </c>
      <c r="Q3114" s="15" t="str">
        <f>IF(Vertragsdaten!S3115="","",Vertragsdaten!S3115)</f>
        <v/>
      </c>
      <c r="R3114" s="9"/>
      <c r="S3114" s="15" t="str">
        <f>IF(Vertragsdaten!S3115="","",Vertragsdaten!T3115)</f>
        <v/>
      </c>
      <c r="T3114" s="15" t="str">
        <f>IF(Vertragsdaten!T3115="","",Vertragsdaten!U3115)</f>
        <v/>
      </c>
      <c r="U3114" s="9"/>
      <c r="V3114" s="16" t="str">
        <f>IF(Vertragsdaten!$V3115="","",Vertragsdaten!$V3115)</f>
        <v/>
      </c>
      <c r="W3114" s="9"/>
      <c r="X3114" s="9"/>
      <c r="Y3114" s="9"/>
      <c r="Z3114" s="9"/>
      <c r="AA3114" s="15" t="str">
        <f>IF(Vertragsdaten!AI3115="","",Vertragsdaten!AI3115)</f>
        <v/>
      </c>
      <c r="AB3114" s="15" t="str">
        <f>IF(Vertragsdaten!AJ3115="","",Vertragsdaten!AJ3115)</f>
        <v/>
      </c>
      <c r="AC3114" s="9"/>
      <c r="AD3114" s="15" t="str">
        <f>IF(Vertragsdaten!AK3115="","",Vertragsdaten!AK3115)</f>
        <v/>
      </c>
      <c r="AE3114" s="15" t="str">
        <f>IF(Vertragsdaten!AL3115="","",Vertragsdaten!AL3115)</f>
        <v/>
      </c>
      <c r="AF3114" s="16" t="s">
        <v>2</v>
      </c>
      <c r="AG3114" s="16" t="str">
        <f>IF(Vertragsdaten!G3115="","",Vertragsdaten!G3115)</f>
        <v/>
      </c>
      <c r="AH3114" s="9" t="str">
        <f>IF(Vertragsdaten!$AW3115="","",Vertragsdaten!AW3115)</f>
        <v/>
      </c>
      <c r="AI3114" s="9"/>
      <c r="AJ3114" s="9"/>
      <c r="AK3114" s="9"/>
      <c r="AL3114" s="15" t="str">
        <f>IF(Vertragsdaten!AM3115="","",Vertragsdaten!AM3115)</f>
        <v/>
      </c>
      <c r="AM3114" s="15" t="str">
        <f>IF(Vertragsdaten!AN3115="","",Vertragsdaten!AN3115)</f>
        <v/>
      </c>
      <c r="AN3114" s="9"/>
      <c r="AO3114" s="9"/>
      <c r="AP3114" s="22" t="str">
        <f>IF(Vertragsdaten!AQ3115="","",ROUND(Vertragsdaten!AQ3115,0))</f>
        <v/>
      </c>
      <c r="AQ3114" s="9"/>
      <c r="AR3114" s="15" t="str">
        <f>IF(Vertragsdaten!AR3115="","",Vertragsdaten!AR3115)</f>
        <v/>
      </c>
      <c r="AS3114" s="16" t="str">
        <f>IF(Vertragsdaten!$AW3115="","",Vertragsdaten!$AW3115)</f>
        <v/>
      </c>
      <c r="AT3114" s="16" t="str">
        <f>IF(Vertragsdaten!AO3115="","","11XSWK-H-------M")</f>
        <v/>
      </c>
      <c r="AU3114" s="16" t="str">
        <f>IF(Vertragsdaten!AU3115="E01 „Ein-/Auszug (Umzug)“","E01",IF(Vertragsdaten!AU3115="E02 „Einzug/Neuanlage“","E02",IF(Vertragsdaten!AU3115="E03 „Lieferantenwechsel“","E03","ZD2")))</f>
        <v>ZD2</v>
      </c>
      <c r="AV3114" s="16" t="str">
        <f>IF(Vertragsdaten!AS3115="nein","Z18","Z15")</f>
        <v>Z15</v>
      </c>
      <c r="AW3114" s="16" t="str">
        <f>IF(Vertragsdaten!BC3115="","",VLOOKUP(Vertragsdaten!BC3115,'Dropdown-Werte'!$I$2:$J$5,2,FALSE))</f>
        <v/>
      </c>
      <c r="AX3114" s="16" t="str">
        <f t="shared" si="48"/>
        <v/>
      </c>
      <c r="AY3114" s="16" t="str">
        <f>IF(Vertragsdaten!BB3115="","",Vertragsdaten!BB3115)</f>
        <v/>
      </c>
      <c r="AZ3114" s="16" t="s">
        <v>93</v>
      </c>
      <c r="BA3114" s="16" t="s">
        <v>94</v>
      </c>
    </row>
    <row r="3115" spans="1:53">
      <c r="A3115" s="12" t="str">
        <f>IF(Vertragsdaten!AZ3116="","",Vertragsdaten!AZ3116)</f>
        <v/>
      </c>
      <c r="B3115" s="12"/>
      <c r="C3115" s="12"/>
      <c r="D3115" s="12"/>
      <c r="E3115" s="4" t="str">
        <f>IF(Vertragsdaten!M3116="","",Vertragsdaten!M3116)</f>
        <v/>
      </c>
      <c r="F3115" s="19">
        <f>Vertragsdaten!H3116</f>
        <v>0</v>
      </c>
      <c r="G3115" s="9"/>
      <c r="H3115" s="15" t="str">
        <f>IF(Vertragsdaten!J3116="","",Vertragsdaten!J3116)</f>
        <v/>
      </c>
      <c r="I3115" s="15" t="str">
        <f>IF(Vertragsdaten!K3116="","",Vertragsdaten!K3116)</f>
        <v/>
      </c>
      <c r="J3115" s="15" t="str">
        <f>IF(Vertragsdaten!L3116="","",Vertragsdaten!L3116)</f>
        <v/>
      </c>
      <c r="K3115" s="9"/>
      <c r="L3115" s="15" t="str">
        <f>IF(Vertragsdaten!J3116="","",Vertragsdaten!J3116)</f>
        <v/>
      </c>
      <c r="M3115" s="9" t="str">
        <f>IF(Vertragsdaten!I3116="","",Vertragsdaten!I3116)</f>
        <v/>
      </c>
      <c r="N3115" s="9"/>
      <c r="O3115" s="9" t="str">
        <f>IF(Vertragsdaten!W3116="","",Vertragsdaten!W3116)</f>
        <v/>
      </c>
      <c r="P3115" s="15" t="str">
        <f>IF(Vertragsdaten!R3116="","",Vertragsdaten!R3116)</f>
        <v/>
      </c>
      <c r="Q3115" s="15" t="str">
        <f>IF(Vertragsdaten!S3116="","",Vertragsdaten!S3116)</f>
        <v/>
      </c>
      <c r="R3115" s="9"/>
      <c r="S3115" s="15" t="str">
        <f>IF(Vertragsdaten!S3116="","",Vertragsdaten!T3116)</f>
        <v/>
      </c>
      <c r="T3115" s="15" t="str">
        <f>IF(Vertragsdaten!T3116="","",Vertragsdaten!U3116)</f>
        <v/>
      </c>
      <c r="U3115" s="9"/>
      <c r="V3115" s="16" t="str">
        <f>IF(Vertragsdaten!$V3116="","",Vertragsdaten!$V3116)</f>
        <v/>
      </c>
      <c r="W3115" s="9"/>
      <c r="X3115" s="9"/>
      <c r="Y3115" s="9"/>
      <c r="Z3115" s="9"/>
      <c r="AA3115" s="15" t="str">
        <f>IF(Vertragsdaten!AI3116="","",Vertragsdaten!AI3116)</f>
        <v/>
      </c>
      <c r="AB3115" s="15" t="str">
        <f>IF(Vertragsdaten!AJ3116="","",Vertragsdaten!AJ3116)</f>
        <v/>
      </c>
      <c r="AC3115" s="9"/>
      <c r="AD3115" s="15" t="str">
        <f>IF(Vertragsdaten!AK3116="","",Vertragsdaten!AK3116)</f>
        <v/>
      </c>
      <c r="AE3115" s="15" t="str">
        <f>IF(Vertragsdaten!AL3116="","",Vertragsdaten!AL3116)</f>
        <v/>
      </c>
      <c r="AF3115" s="16" t="s">
        <v>2</v>
      </c>
      <c r="AG3115" s="16" t="str">
        <f>IF(Vertragsdaten!G3116="","",Vertragsdaten!G3116)</f>
        <v/>
      </c>
      <c r="AH3115" s="9" t="str">
        <f>IF(Vertragsdaten!$AW3116="","",Vertragsdaten!AW3116)</f>
        <v/>
      </c>
      <c r="AI3115" s="9"/>
      <c r="AJ3115" s="9"/>
      <c r="AK3115" s="9"/>
      <c r="AL3115" s="15" t="str">
        <f>IF(Vertragsdaten!AM3116="","",Vertragsdaten!AM3116)</f>
        <v/>
      </c>
      <c r="AM3115" s="15" t="str">
        <f>IF(Vertragsdaten!AN3116="","",Vertragsdaten!AN3116)</f>
        <v/>
      </c>
      <c r="AN3115" s="9"/>
      <c r="AO3115" s="9"/>
      <c r="AP3115" s="22" t="str">
        <f>IF(Vertragsdaten!AQ3116="","",ROUND(Vertragsdaten!AQ3116,0))</f>
        <v/>
      </c>
      <c r="AQ3115" s="9"/>
      <c r="AR3115" s="15" t="str">
        <f>IF(Vertragsdaten!AR3116="","",Vertragsdaten!AR3116)</f>
        <v/>
      </c>
      <c r="AS3115" s="16" t="str">
        <f>IF(Vertragsdaten!$AW3116="","",Vertragsdaten!$AW3116)</f>
        <v/>
      </c>
      <c r="AT3115" s="16" t="str">
        <f>IF(Vertragsdaten!AO3116="","","11XSWK-H-------M")</f>
        <v/>
      </c>
      <c r="AU3115" s="16" t="str">
        <f>IF(Vertragsdaten!AU3116="E01 „Ein-/Auszug (Umzug)“","E01",IF(Vertragsdaten!AU3116="E02 „Einzug/Neuanlage“","E02",IF(Vertragsdaten!AU3116="E03 „Lieferantenwechsel“","E03","ZD2")))</f>
        <v>ZD2</v>
      </c>
      <c r="AV3115" s="16" t="str">
        <f>IF(Vertragsdaten!AS3116="nein","Z18","Z15")</f>
        <v>Z15</v>
      </c>
      <c r="AW3115" s="16" t="str">
        <f>IF(Vertragsdaten!BC3116="","",VLOOKUP(Vertragsdaten!BC3116,'Dropdown-Werte'!$I$2:$J$5,2,FALSE))</f>
        <v/>
      </c>
      <c r="AX3115" s="16" t="str">
        <f t="shared" si="48"/>
        <v/>
      </c>
      <c r="AY3115" s="16" t="str">
        <f>IF(Vertragsdaten!BB3116="","",Vertragsdaten!BB3116)</f>
        <v/>
      </c>
      <c r="AZ3115" s="16" t="s">
        <v>93</v>
      </c>
      <c r="BA3115" s="16" t="s">
        <v>94</v>
      </c>
    </row>
    <row r="3116" spans="1:53">
      <c r="A3116" s="12" t="str">
        <f>IF(Vertragsdaten!AZ3117="","",Vertragsdaten!AZ3117)</f>
        <v/>
      </c>
      <c r="B3116" s="12"/>
      <c r="C3116" s="12"/>
      <c r="D3116" s="12"/>
      <c r="E3116" s="4" t="str">
        <f>IF(Vertragsdaten!M3117="","",Vertragsdaten!M3117)</f>
        <v/>
      </c>
      <c r="F3116" s="19">
        <f>Vertragsdaten!H3117</f>
        <v>0</v>
      </c>
      <c r="G3116" s="9"/>
      <c r="H3116" s="15" t="str">
        <f>IF(Vertragsdaten!J3117="","",Vertragsdaten!J3117)</f>
        <v/>
      </c>
      <c r="I3116" s="15" t="str">
        <f>IF(Vertragsdaten!K3117="","",Vertragsdaten!K3117)</f>
        <v/>
      </c>
      <c r="J3116" s="15" t="str">
        <f>IF(Vertragsdaten!L3117="","",Vertragsdaten!L3117)</f>
        <v/>
      </c>
      <c r="K3116" s="9"/>
      <c r="L3116" s="15" t="str">
        <f>IF(Vertragsdaten!J3117="","",Vertragsdaten!J3117)</f>
        <v/>
      </c>
      <c r="M3116" s="9" t="str">
        <f>IF(Vertragsdaten!I3117="","",Vertragsdaten!I3117)</f>
        <v/>
      </c>
      <c r="N3116" s="9"/>
      <c r="O3116" s="9" t="str">
        <f>IF(Vertragsdaten!W3117="","",Vertragsdaten!W3117)</f>
        <v/>
      </c>
      <c r="P3116" s="15" t="str">
        <f>IF(Vertragsdaten!R3117="","",Vertragsdaten!R3117)</f>
        <v/>
      </c>
      <c r="Q3116" s="15" t="str">
        <f>IF(Vertragsdaten!S3117="","",Vertragsdaten!S3117)</f>
        <v/>
      </c>
      <c r="R3116" s="9"/>
      <c r="S3116" s="15" t="str">
        <f>IF(Vertragsdaten!S3117="","",Vertragsdaten!T3117)</f>
        <v/>
      </c>
      <c r="T3116" s="15" t="str">
        <f>IF(Vertragsdaten!T3117="","",Vertragsdaten!U3117)</f>
        <v/>
      </c>
      <c r="U3116" s="9"/>
      <c r="V3116" s="16" t="str">
        <f>IF(Vertragsdaten!$V3117="","",Vertragsdaten!$V3117)</f>
        <v/>
      </c>
      <c r="W3116" s="9"/>
      <c r="X3116" s="9"/>
      <c r="Y3116" s="9"/>
      <c r="Z3116" s="9"/>
      <c r="AA3116" s="15" t="str">
        <f>IF(Vertragsdaten!AI3117="","",Vertragsdaten!AI3117)</f>
        <v/>
      </c>
      <c r="AB3116" s="15" t="str">
        <f>IF(Vertragsdaten!AJ3117="","",Vertragsdaten!AJ3117)</f>
        <v/>
      </c>
      <c r="AC3116" s="9"/>
      <c r="AD3116" s="15" t="str">
        <f>IF(Vertragsdaten!AK3117="","",Vertragsdaten!AK3117)</f>
        <v/>
      </c>
      <c r="AE3116" s="15" t="str">
        <f>IF(Vertragsdaten!AL3117="","",Vertragsdaten!AL3117)</f>
        <v/>
      </c>
      <c r="AF3116" s="16" t="s">
        <v>2</v>
      </c>
      <c r="AG3116" s="16" t="str">
        <f>IF(Vertragsdaten!G3117="","",Vertragsdaten!G3117)</f>
        <v/>
      </c>
      <c r="AH3116" s="9" t="str">
        <f>IF(Vertragsdaten!$AW3117="","",Vertragsdaten!AW3117)</f>
        <v/>
      </c>
      <c r="AI3116" s="9"/>
      <c r="AJ3116" s="9"/>
      <c r="AK3116" s="9"/>
      <c r="AL3116" s="15" t="str">
        <f>IF(Vertragsdaten!AM3117="","",Vertragsdaten!AM3117)</f>
        <v/>
      </c>
      <c r="AM3116" s="15" t="str">
        <f>IF(Vertragsdaten!AN3117="","",Vertragsdaten!AN3117)</f>
        <v/>
      </c>
      <c r="AN3116" s="9"/>
      <c r="AO3116" s="9"/>
      <c r="AP3116" s="22" t="str">
        <f>IF(Vertragsdaten!AQ3117="","",ROUND(Vertragsdaten!AQ3117,0))</f>
        <v/>
      </c>
      <c r="AQ3116" s="9"/>
      <c r="AR3116" s="15" t="str">
        <f>IF(Vertragsdaten!AR3117="","",Vertragsdaten!AR3117)</f>
        <v/>
      </c>
      <c r="AS3116" s="16" t="str">
        <f>IF(Vertragsdaten!$AW3117="","",Vertragsdaten!$AW3117)</f>
        <v/>
      </c>
      <c r="AT3116" s="16" t="str">
        <f>IF(Vertragsdaten!AO3117="","","11XSWK-H-------M")</f>
        <v/>
      </c>
      <c r="AU3116" s="16" t="str">
        <f>IF(Vertragsdaten!AU3117="E01 „Ein-/Auszug (Umzug)“","E01",IF(Vertragsdaten!AU3117="E02 „Einzug/Neuanlage“","E02",IF(Vertragsdaten!AU3117="E03 „Lieferantenwechsel“","E03","ZD2")))</f>
        <v>ZD2</v>
      </c>
      <c r="AV3116" s="16" t="str">
        <f>IF(Vertragsdaten!AS3117="nein","Z18","Z15")</f>
        <v>Z15</v>
      </c>
      <c r="AW3116" s="16" t="str">
        <f>IF(Vertragsdaten!BC3117="","",VLOOKUP(Vertragsdaten!BC3117,'Dropdown-Werte'!$I$2:$J$5,2,FALSE))</f>
        <v/>
      </c>
      <c r="AX3116" s="16" t="str">
        <f t="shared" si="48"/>
        <v/>
      </c>
      <c r="AY3116" s="16" t="str">
        <f>IF(Vertragsdaten!BB3117="","",Vertragsdaten!BB3117)</f>
        <v/>
      </c>
      <c r="AZ3116" s="16" t="s">
        <v>93</v>
      </c>
      <c r="BA3116" s="16" t="s">
        <v>94</v>
      </c>
    </row>
    <row r="3117" spans="1:53">
      <c r="A3117" s="12" t="str">
        <f>IF(Vertragsdaten!AZ3118="","",Vertragsdaten!AZ3118)</f>
        <v/>
      </c>
      <c r="B3117" s="12"/>
      <c r="C3117" s="12"/>
      <c r="D3117" s="12"/>
      <c r="E3117" s="4" t="str">
        <f>IF(Vertragsdaten!M3118="","",Vertragsdaten!M3118)</f>
        <v/>
      </c>
      <c r="F3117" s="19">
        <f>Vertragsdaten!H3118</f>
        <v>0</v>
      </c>
      <c r="G3117" s="9"/>
      <c r="H3117" s="15" t="str">
        <f>IF(Vertragsdaten!J3118="","",Vertragsdaten!J3118)</f>
        <v/>
      </c>
      <c r="I3117" s="15" t="str">
        <f>IF(Vertragsdaten!K3118="","",Vertragsdaten!K3118)</f>
        <v/>
      </c>
      <c r="J3117" s="15" t="str">
        <f>IF(Vertragsdaten!L3118="","",Vertragsdaten!L3118)</f>
        <v/>
      </c>
      <c r="K3117" s="9"/>
      <c r="L3117" s="15" t="str">
        <f>IF(Vertragsdaten!J3118="","",Vertragsdaten!J3118)</f>
        <v/>
      </c>
      <c r="M3117" s="9" t="str">
        <f>IF(Vertragsdaten!I3118="","",Vertragsdaten!I3118)</f>
        <v/>
      </c>
      <c r="N3117" s="9"/>
      <c r="O3117" s="9" t="str">
        <f>IF(Vertragsdaten!W3118="","",Vertragsdaten!W3118)</f>
        <v/>
      </c>
      <c r="P3117" s="15" t="str">
        <f>IF(Vertragsdaten!R3118="","",Vertragsdaten!R3118)</f>
        <v/>
      </c>
      <c r="Q3117" s="15" t="str">
        <f>IF(Vertragsdaten!S3118="","",Vertragsdaten!S3118)</f>
        <v/>
      </c>
      <c r="R3117" s="9"/>
      <c r="S3117" s="15" t="str">
        <f>IF(Vertragsdaten!S3118="","",Vertragsdaten!T3118)</f>
        <v/>
      </c>
      <c r="T3117" s="15" t="str">
        <f>IF(Vertragsdaten!T3118="","",Vertragsdaten!U3118)</f>
        <v/>
      </c>
      <c r="U3117" s="9"/>
      <c r="V3117" s="16" t="str">
        <f>IF(Vertragsdaten!$V3118="","",Vertragsdaten!$V3118)</f>
        <v/>
      </c>
      <c r="W3117" s="9"/>
      <c r="X3117" s="9"/>
      <c r="Y3117" s="9"/>
      <c r="Z3117" s="9"/>
      <c r="AA3117" s="15" t="str">
        <f>IF(Vertragsdaten!AI3118="","",Vertragsdaten!AI3118)</f>
        <v/>
      </c>
      <c r="AB3117" s="15" t="str">
        <f>IF(Vertragsdaten!AJ3118="","",Vertragsdaten!AJ3118)</f>
        <v/>
      </c>
      <c r="AC3117" s="9"/>
      <c r="AD3117" s="15" t="str">
        <f>IF(Vertragsdaten!AK3118="","",Vertragsdaten!AK3118)</f>
        <v/>
      </c>
      <c r="AE3117" s="15" t="str">
        <f>IF(Vertragsdaten!AL3118="","",Vertragsdaten!AL3118)</f>
        <v/>
      </c>
      <c r="AF3117" s="16" t="s">
        <v>2</v>
      </c>
      <c r="AG3117" s="16" t="str">
        <f>IF(Vertragsdaten!G3118="","",Vertragsdaten!G3118)</f>
        <v/>
      </c>
      <c r="AH3117" s="9" t="str">
        <f>IF(Vertragsdaten!$AW3118="","",Vertragsdaten!AW3118)</f>
        <v/>
      </c>
      <c r="AI3117" s="9"/>
      <c r="AJ3117" s="9"/>
      <c r="AK3117" s="9"/>
      <c r="AL3117" s="15" t="str">
        <f>IF(Vertragsdaten!AM3118="","",Vertragsdaten!AM3118)</f>
        <v/>
      </c>
      <c r="AM3117" s="15" t="str">
        <f>IF(Vertragsdaten!AN3118="","",Vertragsdaten!AN3118)</f>
        <v/>
      </c>
      <c r="AN3117" s="9"/>
      <c r="AO3117" s="9"/>
      <c r="AP3117" s="22" t="str">
        <f>IF(Vertragsdaten!AQ3118="","",ROUND(Vertragsdaten!AQ3118,0))</f>
        <v/>
      </c>
      <c r="AQ3117" s="9"/>
      <c r="AR3117" s="15" t="str">
        <f>IF(Vertragsdaten!AR3118="","",Vertragsdaten!AR3118)</f>
        <v/>
      </c>
      <c r="AS3117" s="16" t="str">
        <f>IF(Vertragsdaten!$AW3118="","",Vertragsdaten!$AW3118)</f>
        <v/>
      </c>
      <c r="AT3117" s="16" t="str">
        <f>IF(Vertragsdaten!AO3118="","","11XSWK-H-------M")</f>
        <v/>
      </c>
      <c r="AU3117" s="16" t="str">
        <f>IF(Vertragsdaten!AU3118="E01 „Ein-/Auszug (Umzug)“","E01",IF(Vertragsdaten!AU3118="E02 „Einzug/Neuanlage“","E02",IF(Vertragsdaten!AU3118="E03 „Lieferantenwechsel“","E03","ZD2")))</f>
        <v>ZD2</v>
      </c>
      <c r="AV3117" s="16" t="str">
        <f>IF(Vertragsdaten!AS3118="nein","Z18","Z15")</f>
        <v>Z15</v>
      </c>
      <c r="AW3117" s="16" t="str">
        <f>IF(Vertragsdaten!BC3118="","",VLOOKUP(Vertragsdaten!BC3118,'Dropdown-Werte'!$I$2:$J$5,2,FALSE))</f>
        <v/>
      </c>
      <c r="AX3117" s="16" t="str">
        <f t="shared" si="48"/>
        <v/>
      </c>
      <c r="AY3117" s="16" t="str">
        <f>IF(Vertragsdaten!BB3118="","",Vertragsdaten!BB3118)</f>
        <v/>
      </c>
      <c r="AZ3117" s="16" t="s">
        <v>93</v>
      </c>
      <c r="BA3117" s="16" t="s">
        <v>94</v>
      </c>
    </row>
    <row r="3118" spans="1:53">
      <c r="A3118" s="12" t="str">
        <f>IF(Vertragsdaten!AZ3119="","",Vertragsdaten!AZ3119)</f>
        <v/>
      </c>
      <c r="B3118" s="12"/>
      <c r="C3118" s="12"/>
      <c r="D3118" s="12"/>
      <c r="E3118" s="4" t="str">
        <f>IF(Vertragsdaten!M3119="","",Vertragsdaten!M3119)</f>
        <v/>
      </c>
      <c r="F3118" s="19">
        <f>Vertragsdaten!H3119</f>
        <v>0</v>
      </c>
      <c r="G3118" s="9"/>
      <c r="H3118" s="15" t="str">
        <f>IF(Vertragsdaten!J3119="","",Vertragsdaten!J3119)</f>
        <v/>
      </c>
      <c r="I3118" s="15" t="str">
        <f>IF(Vertragsdaten!K3119="","",Vertragsdaten!K3119)</f>
        <v/>
      </c>
      <c r="J3118" s="15" t="str">
        <f>IF(Vertragsdaten!L3119="","",Vertragsdaten!L3119)</f>
        <v/>
      </c>
      <c r="K3118" s="9"/>
      <c r="L3118" s="15" t="str">
        <f>IF(Vertragsdaten!J3119="","",Vertragsdaten!J3119)</f>
        <v/>
      </c>
      <c r="M3118" s="9" t="str">
        <f>IF(Vertragsdaten!I3119="","",Vertragsdaten!I3119)</f>
        <v/>
      </c>
      <c r="N3118" s="9"/>
      <c r="O3118" s="9" t="str">
        <f>IF(Vertragsdaten!W3119="","",Vertragsdaten!W3119)</f>
        <v/>
      </c>
      <c r="P3118" s="15" t="str">
        <f>IF(Vertragsdaten!R3119="","",Vertragsdaten!R3119)</f>
        <v/>
      </c>
      <c r="Q3118" s="15" t="str">
        <f>IF(Vertragsdaten!S3119="","",Vertragsdaten!S3119)</f>
        <v/>
      </c>
      <c r="R3118" s="9"/>
      <c r="S3118" s="15" t="str">
        <f>IF(Vertragsdaten!S3119="","",Vertragsdaten!T3119)</f>
        <v/>
      </c>
      <c r="T3118" s="15" t="str">
        <f>IF(Vertragsdaten!T3119="","",Vertragsdaten!U3119)</f>
        <v/>
      </c>
      <c r="U3118" s="9"/>
      <c r="V3118" s="16" t="str">
        <f>IF(Vertragsdaten!$V3119="","",Vertragsdaten!$V3119)</f>
        <v/>
      </c>
      <c r="W3118" s="9"/>
      <c r="X3118" s="9"/>
      <c r="Y3118" s="9"/>
      <c r="Z3118" s="9"/>
      <c r="AA3118" s="15" t="str">
        <f>IF(Vertragsdaten!AI3119="","",Vertragsdaten!AI3119)</f>
        <v/>
      </c>
      <c r="AB3118" s="15" t="str">
        <f>IF(Vertragsdaten!AJ3119="","",Vertragsdaten!AJ3119)</f>
        <v/>
      </c>
      <c r="AC3118" s="9"/>
      <c r="AD3118" s="15" t="str">
        <f>IF(Vertragsdaten!AK3119="","",Vertragsdaten!AK3119)</f>
        <v/>
      </c>
      <c r="AE3118" s="15" t="str">
        <f>IF(Vertragsdaten!AL3119="","",Vertragsdaten!AL3119)</f>
        <v/>
      </c>
      <c r="AF3118" s="16" t="s">
        <v>2</v>
      </c>
      <c r="AG3118" s="16" t="str">
        <f>IF(Vertragsdaten!G3119="","",Vertragsdaten!G3119)</f>
        <v/>
      </c>
      <c r="AH3118" s="9" t="str">
        <f>IF(Vertragsdaten!$AW3119="","",Vertragsdaten!AW3119)</f>
        <v/>
      </c>
      <c r="AI3118" s="9"/>
      <c r="AJ3118" s="9"/>
      <c r="AK3118" s="9"/>
      <c r="AL3118" s="15" t="str">
        <f>IF(Vertragsdaten!AM3119="","",Vertragsdaten!AM3119)</f>
        <v/>
      </c>
      <c r="AM3118" s="15" t="str">
        <f>IF(Vertragsdaten!AN3119="","",Vertragsdaten!AN3119)</f>
        <v/>
      </c>
      <c r="AN3118" s="9"/>
      <c r="AO3118" s="9"/>
      <c r="AP3118" s="22" t="str">
        <f>IF(Vertragsdaten!AQ3119="","",ROUND(Vertragsdaten!AQ3119,0))</f>
        <v/>
      </c>
      <c r="AQ3118" s="9"/>
      <c r="AR3118" s="15" t="str">
        <f>IF(Vertragsdaten!AR3119="","",Vertragsdaten!AR3119)</f>
        <v/>
      </c>
      <c r="AS3118" s="16" t="str">
        <f>IF(Vertragsdaten!$AW3119="","",Vertragsdaten!$AW3119)</f>
        <v/>
      </c>
      <c r="AT3118" s="16" t="str">
        <f>IF(Vertragsdaten!AO3119="","","11XSWK-H-------M")</f>
        <v/>
      </c>
      <c r="AU3118" s="16" t="str">
        <f>IF(Vertragsdaten!AU3119="E01 „Ein-/Auszug (Umzug)“","E01",IF(Vertragsdaten!AU3119="E02 „Einzug/Neuanlage“","E02",IF(Vertragsdaten!AU3119="E03 „Lieferantenwechsel“","E03","ZD2")))</f>
        <v>ZD2</v>
      </c>
      <c r="AV3118" s="16" t="str">
        <f>IF(Vertragsdaten!AS3119="nein","Z18","Z15")</f>
        <v>Z15</v>
      </c>
      <c r="AW3118" s="16" t="str">
        <f>IF(Vertragsdaten!BC3119="","",VLOOKUP(Vertragsdaten!BC3119,'Dropdown-Werte'!$I$2:$J$5,2,FALSE))</f>
        <v/>
      </c>
      <c r="AX3118" s="16" t="str">
        <f t="shared" si="48"/>
        <v/>
      </c>
      <c r="AY3118" s="16" t="str">
        <f>IF(Vertragsdaten!BB3119="","",Vertragsdaten!BB3119)</f>
        <v/>
      </c>
      <c r="AZ3118" s="16" t="s">
        <v>93</v>
      </c>
      <c r="BA3118" s="16" t="s">
        <v>94</v>
      </c>
    </row>
    <row r="3119" spans="1:53">
      <c r="A3119" s="12" t="str">
        <f>IF(Vertragsdaten!AZ3120="","",Vertragsdaten!AZ3120)</f>
        <v/>
      </c>
      <c r="B3119" s="12"/>
      <c r="C3119" s="12"/>
      <c r="D3119" s="12"/>
      <c r="E3119" s="4" t="str">
        <f>IF(Vertragsdaten!M3120="","",Vertragsdaten!M3120)</f>
        <v/>
      </c>
      <c r="F3119" s="19">
        <f>Vertragsdaten!H3120</f>
        <v>0</v>
      </c>
      <c r="G3119" s="9"/>
      <c r="H3119" s="15" t="str">
        <f>IF(Vertragsdaten!J3120="","",Vertragsdaten!J3120)</f>
        <v/>
      </c>
      <c r="I3119" s="15" t="str">
        <f>IF(Vertragsdaten!K3120="","",Vertragsdaten!K3120)</f>
        <v/>
      </c>
      <c r="J3119" s="15" t="str">
        <f>IF(Vertragsdaten!L3120="","",Vertragsdaten!L3120)</f>
        <v/>
      </c>
      <c r="K3119" s="9"/>
      <c r="L3119" s="15" t="str">
        <f>IF(Vertragsdaten!J3120="","",Vertragsdaten!J3120)</f>
        <v/>
      </c>
      <c r="M3119" s="9" t="str">
        <f>IF(Vertragsdaten!I3120="","",Vertragsdaten!I3120)</f>
        <v/>
      </c>
      <c r="N3119" s="9"/>
      <c r="O3119" s="9" t="str">
        <f>IF(Vertragsdaten!W3120="","",Vertragsdaten!W3120)</f>
        <v/>
      </c>
      <c r="P3119" s="15" t="str">
        <f>IF(Vertragsdaten!R3120="","",Vertragsdaten!R3120)</f>
        <v/>
      </c>
      <c r="Q3119" s="15" t="str">
        <f>IF(Vertragsdaten!S3120="","",Vertragsdaten!S3120)</f>
        <v/>
      </c>
      <c r="R3119" s="9"/>
      <c r="S3119" s="15" t="str">
        <f>IF(Vertragsdaten!S3120="","",Vertragsdaten!T3120)</f>
        <v/>
      </c>
      <c r="T3119" s="15" t="str">
        <f>IF(Vertragsdaten!T3120="","",Vertragsdaten!U3120)</f>
        <v/>
      </c>
      <c r="U3119" s="9"/>
      <c r="V3119" s="16" t="str">
        <f>IF(Vertragsdaten!$V3120="","",Vertragsdaten!$V3120)</f>
        <v/>
      </c>
      <c r="W3119" s="9"/>
      <c r="X3119" s="9"/>
      <c r="Y3119" s="9"/>
      <c r="Z3119" s="9"/>
      <c r="AA3119" s="15" t="str">
        <f>IF(Vertragsdaten!AI3120="","",Vertragsdaten!AI3120)</f>
        <v/>
      </c>
      <c r="AB3119" s="15" t="str">
        <f>IF(Vertragsdaten!AJ3120="","",Vertragsdaten!AJ3120)</f>
        <v/>
      </c>
      <c r="AC3119" s="9"/>
      <c r="AD3119" s="15" t="str">
        <f>IF(Vertragsdaten!AK3120="","",Vertragsdaten!AK3120)</f>
        <v/>
      </c>
      <c r="AE3119" s="15" t="str">
        <f>IF(Vertragsdaten!AL3120="","",Vertragsdaten!AL3120)</f>
        <v/>
      </c>
      <c r="AF3119" s="16" t="s">
        <v>2</v>
      </c>
      <c r="AG3119" s="16" t="str">
        <f>IF(Vertragsdaten!G3120="","",Vertragsdaten!G3120)</f>
        <v/>
      </c>
      <c r="AH3119" s="9" t="str">
        <f>IF(Vertragsdaten!$AW3120="","",Vertragsdaten!AW3120)</f>
        <v/>
      </c>
      <c r="AI3119" s="9"/>
      <c r="AJ3119" s="9"/>
      <c r="AK3119" s="9"/>
      <c r="AL3119" s="15" t="str">
        <f>IF(Vertragsdaten!AM3120="","",Vertragsdaten!AM3120)</f>
        <v/>
      </c>
      <c r="AM3119" s="15" t="str">
        <f>IF(Vertragsdaten!AN3120="","",Vertragsdaten!AN3120)</f>
        <v/>
      </c>
      <c r="AN3119" s="9"/>
      <c r="AO3119" s="9"/>
      <c r="AP3119" s="22" t="str">
        <f>IF(Vertragsdaten!AQ3120="","",ROUND(Vertragsdaten!AQ3120,0))</f>
        <v/>
      </c>
      <c r="AQ3119" s="9"/>
      <c r="AR3119" s="15" t="str">
        <f>IF(Vertragsdaten!AR3120="","",Vertragsdaten!AR3120)</f>
        <v/>
      </c>
      <c r="AS3119" s="16" t="str">
        <f>IF(Vertragsdaten!$AW3120="","",Vertragsdaten!$AW3120)</f>
        <v/>
      </c>
      <c r="AT3119" s="16" t="str">
        <f>IF(Vertragsdaten!AO3120="","","11XSWK-H-------M")</f>
        <v/>
      </c>
      <c r="AU3119" s="16" t="str">
        <f>IF(Vertragsdaten!AU3120="E01 „Ein-/Auszug (Umzug)“","E01",IF(Vertragsdaten!AU3120="E02 „Einzug/Neuanlage“","E02",IF(Vertragsdaten!AU3120="E03 „Lieferantenwechsel“","E03","ZD2")))</f>
        <v>ZD2</v>
      </c>
      <c r="AV3119" s="16" t="str">
        <f>IF(Vertragsdaten!AS3120="nein","Z18","Z15")</f>
        <v>Z15</v>
      </c>
      <c r="AW3119" s="16" t="str">
        <f>IF(Vertragsdaten!BC3120="","",VLOOKUP(Vertragsdaten!BC3120,'Dropdown-Werte'!$I$2:$J$5,2,FALSE))</f>
        <v/>
      </c>
      <c r="AX3119" s="16" t="str">
        <f t="shared" si="48"/>
        <v/>
      </c>
      <c r="AY3119" s="16" t="str">
        <f>IF(Vertragsdaten!BB3120="","",Vertragsdaten!BB3120)</f>
        <v/>
      </c>
      <c r="AZ3119" s="16" t="s">
        <v>93</v>
      </c>
      <c r="BA3119" s="16" t="s">
        <v>94</v>
      </c>
    </row>
    <row r="3120" spans="1:53">
      <c r="A3120" s="12" t="str">
        <f>IF(Vertragsdaten!AZ3121="","",Vertragsdaten!AZ3121)</f>
        <v/>
      </c>
      <c r="B3120" s="12"/>
      <c r="C3120" s="12"/>
      <c r="D3120" s="12"/>
      <c r="E3120" s="4" t="str">
        <f>IF(Vertragsdaten!M3121="","",Vertragsdaten!M3121)</f>
        <v/>
      </c>
      <c r="F3120" s="19">
        <f>Vertragsdaten!H3121</f>
        <v>0</v>
      </c>
      <c r="G3120" s="9"/>
      <c r="H3120" s="15" t="str">
        <f>IF(Vertragsdaten!J3121="","",Vertragsdaten!J3121)</f>
        <v/>
      </c>
      <c r="I3120" s="15" t="str">
        <f>IF(Vertragsdaten!K3121="","",Vertragsdaten!K3121)</f>
        <v/>
      </c>
      <c r="J3120" s="15" t="str">
        <f>IF(Vertragsdaten!L3121="","",Vertragsdaten!L3121)</f>
        <v/>
      </c>
      <c r="K3120" s="9"/>
      <c r="L3120" s="15" t="str">
        <f>IF(Vertragsdaten!J3121="","",Vertragsdaten!J3121)</f>
        <v/>
      </c>
      <c r="M3120" s="9" t="str">
        <f>IF(Vertragsdaten!I3121="","",Vertragsdaten!I3121)</f>
        <v/>
      </c>
      <c r="N3120" s="9"/>
      <c r="O3120" s="9" t="str">
        <f>IF(Vertragsdaten!W3121="","",Vertragsdaten!W3121)</f>
        <v/>
      </c>
      <c r="P3120" s="15" t="str">
        <f>IF(Vertragsdaten!R3121="","",Vertragsdaten!R3121)</f>
        <v/>
      </c>
      <c r="Q3120" s="15" t="str">
        <f>IF(Vertragsdaten!S3121="","",Vertragsdaten!S3121)</f>
        <v/>
      </c>
      <c r="R3120" s="9"/>
      <c r="S3120" s="15" t="str">
        <f>IF(Vertragsdaten!S3121="","",Vertragsdaten!T3121)</f>
        <v/>
      </c>
      <c r="T3120" s="15" t="str">
        <f>IF(Vertragsdaten!T3121="","",Vertragsdaten!U3121)</f>
        <v/>
      </c>
      <c r="U3120" s="9"/>
      <c r="V3120" s="16" t="str">
        <f>IF(Vertragsdaten!$V3121="","",Vertragsdaten!$V3121)</f>
        <v/>
      </c>
      <c r="W3120" s="9"/>
      <c r="X3120" s="9"/>
      <c r="Y3120" s="9"/>
      <c r="Z3120" s="9"/>
      <c r="AA3120" s="15" t="str">
        <f>IF(Vertragsdaten!AI3121="","",Vertragsdaten!AI3121)</f>
        <v/>
      </c>
      <c r="AB3120" s="15" t="str">
        <f>IF(Vertragsdaten!AJ3121="","",Vertragsdaten!AJ3121)</f>
        <v/>
      </c>
      <c r="AC3120" s="9"/>
      <c r="AD3120" s="15" t="str">
        <f>IF(Vertragsdaten!AK3121="","",Vertragsdaten!AK3121)</f>
        <v/>
      </c>
      <c r="AE3120" s="15" t="str">
        <f>IF(Vertragsdaten!AL3121="","",Vertragsdaten!AL3121)</f>
        <v/>
      </c>
      <c r="AF3120" s="16" t="s">
        <v>2</v>
      </c>
      <c r="AG3120" s="16" t="str">
        <f>IF(Vertragsdaten!G3121="","",Vertragsdaten!G3121)</f>
        <v/>
      </c>
      <c r="AH3120" s="9" t="str">
        <f>IF(Vertragsdaten!$AW3121="","",Vertragsdaten!AW3121)</f>
        <v/>
      </c>
      <c r="AI3120" s="9"/>
      <c r="AJ3120" s="9"/>
      <c r="AK3120" s="9"/>
      <c r="AL3120" s="15" t="str">
        <f>IF(Vertragsdaten!AM3121="","",Vertragsdaten!AM3121)</f>
        <v/>
      </c>
      <c r="AM3120" s="15" t="str">
        <f>IF(Vertragsdaten!AN3121="","",Vertragsdaten!AN3121)</f>
        <v/>
      </c>
      <c r="AN3120" s="9"/>
      <c r="AO3120" s="9"/>
      <c r="AP3120" s="22" t="str">
        <f>IF(Vertragsdaten!AQ3121="","",ROUND(Vertragsdaten!AQ3121,0))</f>
        <v/>
      </c>
      <c r="AQ3120" s="9"/>
      <c r="AR3120" s="15" t="str">
        <f>IF(Vertragsdaten!AR3121="","",Vertragsdaten!AR3121)</f>
        <v/>
      </c>
      <c r="AS3120" s="16" t="str">
        <f>IF(Vertragsdaten!$AW3121="","",Vertragsdaten!$AW3121)</f>
        <v/>
      </c>
      <c r="AT3120" s="16" t="str">
        <f>IF(Vertragsdaten!AO3121="","","11XSWK-H-------M")</f>
        <v/>
      </c>
      <c r="AU3120" s="16" t="str">
        <f>IF(Vertragsdaten!AU3121="E01 „Ein-/Auszug (Umzug)“","E01",IF(Vertragsdaten!AU3121="E02 „Einzug/Neuanlage“","E02",IF(Vertragsdaten!AU3121="E03 „Lieferantenwechsel“","E03","ZD2")))</f>
        <v>ZD2</v>
      </c>
      <c r="AV3120" s="16" t="str">
        <f>IF(Vertragsdaten!AS3121="nein","Z18","Z15")</f>
        <v>Z15</v>
      </c>
      <c r="AW3120" s="16" t="str">
        <f>IF(Vertragsdaten!BC3121="","",VLOOKUP(Vertragsdaten!BC3121,'Dropdown-Werte'!$I$2:$J$5,2,FALSE))</f>
        <v/>
      </c>
      <c r="AX3120" s="16" t="str">
        <f t="shared" si="48"/>
        <v/>
      </c>
      <c r="AY3120" s="16" t="str">
        <f>IF(Vertragsdaten!BB3121="","",Vertragsdaten!BB3121)</f>
        <v/>
      </c>
      <c r="AZ3120" s="16" t="s">
        <v>93</v>
      </c>
      <c r="BA3120" s="16" t="s">
        <v>94</v>
      </c>
    </row>
    <row r="3121" spans="1:53">
      <c r="A3121" s="12" t="str">
        <f>IF(Vertragsdaten!AZ3122="","",Vertragsdaten!AZ3122)</f>
        <v/>
      </c>
      <c r="B3121" s="12"/>
      <c r="C3121" s="12"/>
      <c r="D3121" s="12"/>
      <c r="E3121" s="4" t="str">
        <f>IF(Vertragsdaten!M3122="","",Vertragsdaten!M3122)</f>
        <v/>
      </c>
      <c r="F3121" s="19">
        <f>Vertragsdaten!H3122</f>
        <v>0</v>
      </c>
      <c r="G3121" s="9"/>
      <c r="H3121" s="15" t="str">
        <f>IF(Vertragsdaten!J3122="","",Vertragsdaten!J3122)</f>
        <v/>
      </c>
      <c r="I3121" s="15" t="str">
        <f>IF(Vertragsdaten!K3122="","",Vertragsdaten!K3122)</f>
        <v/>
      </c>
      <c r="J3121" s="15" t="str">
        <f>IF(Vertragsdaten!L3122="","",Vertragsdaten!L3122)</f>
        <v/>
      </c>
      <c r="K3121" s="9"/>
      <c r="L3121" s="15" t="str">
        <f>IF(Vertragsdaten!J3122="","",Vertragsdaten!J3122)</f>
        <v/>
      </c>
      <c r="M3121" s="9" t="str">
        <f>IF(Vertragsdaten!I3122="","",Vertragsdaten!I3122)</f>
        <v/>
      </c>
      <c r="N3121" s="9"/>
      <c r="O3121" s="9" t="str">
        <f>IF(Vertragsdaten!W3122="","",Vertragsdaten!W3122)</f>
        <v/>
      </c>
      <c r="P3121" s="15" t="str">
        <f>IF(Vertragsdaten!R3122="","",Vertragsdaten!R3122)</f>
        <v/>
      </c>
      <c r="Q3121" s="15" t="str">
        <f>IF(Vertragsdaten!S3122="","",Vertragsdaten!S3122)</f>
        <v/>
      </c>
      <c r="R3121" s="9"/>
      <c r="S3121" s="15" t="str">
        <f>IF(Vertragsdaten!S3122="","",Vertragsdaten!T3122)</f>
        <v/>
      </c>
      <c r="T3121" s="15" t="str">
        <f>IF(Vertragsdaten!T3122="","",Vertragsdaten!U3122)</f>
        <v/>
      </c>
      <c r="U3121" s="9"/>
      <c r="V3121" s="16" t="str">
        <f>IF(Vertragsdaten!$V3122="","",Vertragsdaten!$V3122)</f>
        <v/>
      </c>
      <c r="W3121" s="9"/>
      <c r="X3121" s="9"/>
      <c r="Y3121" s="9"/>
      <c r="Z3121" s="9"/>
      <c r="AA3121" s="15" t="str">
        <f>IF(Vertragsdaten!AI3122="","",Vertragsdaten!AI3122)</f>
        <v/>
      </c>
      <c r="AB3121" s="15" t="str">
        <f>IF(Vertragsdaten!AJ3122="","",Vertragsdaten!AJ3122)</f>
        <v/>
      </c>
      <c r="AC3121" s="9"/>
      <c r="AD3121" s="15" t="str">
        <f>IF(Vertragsdaten!AK3122="","",Vertragsdaten!AK3122)</f>
        <v/>
      </c>
      <c r="AE3121" s="15" t="str">
        <f>IF(Vertragsdaten!AL3122="","",Vertragsdaten!AL3122)</f>
        <v/>
      </c>
      <c r="AF3121" s="16" t="s">
        <v>2</v>
      </c>
      <c r="AG3121" s="16" t="str">
        <f>IF(Vertragsdaten!G3122="","",Vertragsdaten!G3122)</f>
        <v/>
      </c>
      <c r="AH3121" s="9" t="str">
        <f>IF(Vertragsdaten!$AW3122="","",Vertragsdaten!AW3122)</f>
        <v/>
      </c>
      <c r="AI3121" s="9"/>
      <c r="AJ3121" s="9"/>
      <c r="AK3121" s="9"/>
      <c r="AL3121" s="15" t="str">
        <f>IF(Vertragsdaten!AM3122="","",Vertragsdaten!AM3122)</f>
        <v/>
      </c>
      <c r="AM3121" s="15" t="str">
        <f>IF(Vertragsdaten!AN3122="","",Vertragsdaten!AN3122)</f>
        <v/>
      </c>
      <c r="AN3121" s="9"/>
      <c r="AO3121" s="9"/>
      <c r="AP3121" s="22" t="str">
        <f>IF(Vertragsdaten!AQ3122="","",ROUND(Vertragsdaten!AQ3122,0))</f>
        <v/>
      </c>
      <c r="AQ3121" s="9"/>
      <c r="AR3121" s="15" t="str">
        <f>IF(Vertragsdaten!AR3122="","",Vertragsdaten!AR3122)</f>
        <v/>
      </c>
      <c r="AS3121" s="16" t="str">
        <f>IF(Vertragsdaten!$AW3122="","",Vertragsdaten!$AW3122)</f>
        <v/>
      </c>
      <c r="AT3121" s="16" t="str">
        <f>IF(Vertragsdaten!AO3122="","","11XSWK-H-------M")</f>
        <v/>
      </c>
      <c r="AU3121" s="16" t="str">
        <f>IF(Vertragsdaten!AU3122="E01 „Ein-/Auszug (Umzug)“","E01",IF(Vertragsdaten!AU3122="E02 „Einzug/Neuanlage“","E02",IF(Vertragsdaten!AU3122="E03 „Lieferantenwechsel“","E03","ZD2")))</f>
        <v>ZD2</v>
      </c>
      <c r="AV3121" s="16" t="str">
        <f>IF(Vertragsdaten!AS3122="nein","Z18","Z15")</f>
        <v>Z15</v>
      </c>
      <c r="AW3121" s="16" t="str">
        <f>IF(Vertragsdaten!BC3122="","",VLOOKUP(Vertragsdaten!BC3122,'Dropdown-Werte'!$I$2:$J$5,2,FALSE))</f>
        <v/>
      </c>
      <c r="AX3121" s="16" t="str">
        <f t="shared" si="48"/>
        <v/>
      </c>
      <c r="AY3121" s="16" t="str">
        <f>IF(Vertragsdaten!BB3122="","",Vertragsdaten!BB3122)</f>
        <v/>
      </c>
      <c r="AZ3121" s="16" t="s">
        <v>93</v>
      </c>
      <c r="BA3121" s="16" t="s">
        <v>94</v>
      </c>
    </row>
    <row r="3122" spans="1:53">
      <c r="A3122" s="12" t="str">
        <f>IF(Vertragsdaten!AZ3123="","",Vertragsdaten!AZ3123)</f>
        <v/>
      </c>
      <c r="B3122" s="12"/>
      <c r="C3122" s="12"/>
      <c r="D3122" s="12"/>
      <c r="E3122" s="4" t="str">
        <f>IF(Vertragsdaten!M3123="","",Vertragsdaten!M3123)</f>
        <v/>
      </c>
      <c r="F3122" s="19">
        <f>Vertragsdaten!H3123</f>
        <v>0</v>
      </c>
      <c r="G3122" s="9"/>
      <c r="H3122" s="15" t="str">
        <f>IF(Vertragsdaten!J3123="","",Vertragsdaten!J3123)</f>
        <v/>
      </c>
      <c r="I3122" s="15" t="str">
        <f>IF(Vertragsdaten!K3123="","",Vertragsdaten!K3123)</f>
        <v/>
      </c>
      <c r="J3122" s="15" t="str">
        <f>IF(Vertragsdaten!L3123="","",Vertragsdaten!L3123)</f>
        <v/>
      </c>
      <c r="K3122" s="9"/>
      <c r="L3122" s="15" t="str">
        <f>IF(Vertragsdaten!J3123="","",Vertragsdaten!J3123)</f>
        <v/>
      </c>
      <c r="M3122" s="9" t="str">
        <f>IF(Vertragsdaten!I3123="","",Vertragsdaten!I3123)</f>
        <v/>
      </c>
      <c r="N3122" s="9"/>
      <c r="O3122" s="9" t="str">
        <f>IF(Vertragsdaten!W3123="","",Vertragsdaten!W3123)</f>
        <v/>
      </c>
      <c r="P3122" s="15" t="str">
        <f>IF(Vertragsdaten!R3123="","",Vertragsdaten!R3123)</f>
        <v/>
      </c>
      <c r="Q3122" s="15" t="str">
        <f>IF(Vertragsdaten!S3123="","",Vertragsdaten!S3123)</f>
        <v/>
      </c>
      <c r="R3122" s="9"/>
      <c r="S3122" s="15" t="str">
        <f>IF(Vertragsdaten!S3123="","",Vertragsdaten!T3123)</f>
        <v/>
      </c>
      <c r="T3122" s="15" t="str">
        <f>IF(Vertragsdaten!T3123="","",Vertragsdaten!U3123)</f>
        <v/>
      </c>
      <c r="U3122" s="9"/>
      <c r="V3122" s="16" t="str">
        <f>IF(Vertragsdaten!$V3123="","",Vertragsdaten!$V3123)</f>
        <v/>
      </c>
      <c r="W3122" s="9"/>
      <c r="X3122" s="9"/>
      <c r="Y3122" s="9"/>
      <c r="Z3122" s="9"/>
      <c r="AA3122" s="15" t="str">
        <f>IF(Vertragsdaten!AI3123="","",Vertragsdaten!AI3123)</f>
        <v/>
      </c>
      <c r="AB3122" s="15" t="str">
        <f>IF(Vertragsdaten!AJ3123="","",Vertragsdaten!AJ3123)</f>
        <v/>
      </c>
      <c r="AC3122" s="9"/>
      <c r="AD3122" s="15" t="str">
        <f>IF(Vertragsdaten!AK3123="","",Vertragsdaten!AK3123)</f>
        <v/>
      </c>
      <c r="AE3122" s="15" t="str">
        <f>IF(Vertragsdaten!AL3123="","",Vertragsdaten!AL3123)</f>
        <v/>
      </c>
      <c r="AF3122" s="16" t="s">
        <v>2</v>
      </c>
      <c r="AG3122" s="16" t="str">
        <f>IF(Vertragsdaten!G3123="","",Vertragsdaten!G3123)</f>
        <v/>
      </c>
      <c r="AH3122" s="9" t="str">
        <f>IF(Vertragsdaten!$AW3123="","",Vertragsdaten!AW3123)</f>
        <v/>
      </c>
      <c r="AI3122" s="9"/>
      <c r="AJ3122" s="9"/>
      <c r="AK3122" s="9"/>
      <c r="AL3122" s="15" t="str">
        <f>IF(Vertragsdaten!AM3123="","",Vertragsdaten!AM3123)</f>
        <v/>
      </c>
      <c r="AM3122" s="15" t="str">
        <f>IF(Vertragsdaten!AN3123="","",Vertragsdaten!AN3123)</f>
        <v/>
      </c>
      <c r="AN3122" s="9"/>
      <c r="AO3122" s="9"/>
      <c r="AP3122" s="22" t="str">
        <f>IF(Vertragsdaten!AQ3123="","",ROUND(Vertragsdaten!AQ3123,0))</f>
        <v/>
      </c>
      <c r="AQ3122" s="9"/>
      <c r="AR3122" s="15" t="str">
        <f>IF(Vertragsdaten!AR3123="","",Vertragsdaten!AR3123)</f>
        <v/>
      </c>
      <c r="AS3122" s="16" t="str">
        <f>IF(Vertragsdaten!$AW3123="","",Vertragsdaten!$AW3123)</f>
        <v/>
      </c>
      <c r="AT3122" s="16" t="str">
        <f>IF(Vertragsdaten!AO3123="","","11XSWK-H-------M")</f>
        <v/>
      </c>
      <c r="AU3122" s="16" t="str">
        <f>IF(Vertragsdaten!AU3123="E01 „Ein-/Auszug (Umzug)“","E01",IF(Vertragsdaten!AU3123="E02 „Einzug/Neuanlage“","E02",IF(Vertragsdaten!AU3123="E03 „Lieferantenwechsel“","E03","ZD2")))</f>
        <v>ZD2</v>
      </c>
      <c r="AV3122" s="16" t="str">
        <f>IF(Vertragsdaten!AS3123="nein","Z18","Z15")</f>
        <v>Z15</v>
      </c>
      <c r="AW3122" s="16" t="str">
        <f>IF(Vertragsdaten!BC3123="","",VLOOKUP(Vertragsdaten!BC3123,'Dropdown-Werte'!$I$2:$J$5,2,FALSE))</f>
        <v/>
      </c>
      <c r="AX3122" s="16" t="str">
        <f t="shared" si="48"/>
        <v/>
      </c>
      <c r="AY3122" s="16" t="str">
        <f>IF(Vertragsdaten!BB3123="","",Vertragsdaten!BB3123)</f>
        <v/>
      </c>
      <c r="AZ3122" s="16" t="s">
        <v>93</v>
      </c>
      <c r="BA3122" s="16" t="s">
        <v>94</v>
      </c>
    </row>
    <row r="3123" spans="1:53">
      <c r="A3123" s="12" t="str">
        <f>IF(Vertragsdaten!AZ3124="","",Vertragsdaten!AZ3124)</f>
        <v/>
      </c>
      <c r="B3123" s="12"/>
      <c r="C3123" s="12"/>
      <c r="D3123" s="12"/>
      <c r="E3123" s="4" t="str">
        <f>IF(Vertragsdaten!M3124="","",Vertragsdaten!M3124)</f>
        <v/>
      </c>
      <c r="F3123" s="19">
        <f>Vertragsdaten!H3124</f>
        <v>0</v>
      </c>
      <c r="G3123" s="9"/>
      <c r="H3123" s="15" t="str">
        <f>IF(Vertragsdaten!J3124="","",Vertragsdaten!J3124)</f>
        <v/>
      </c>
      <c r="I3123" s="15" t="str">
        <f>IF(Vertragsdaten!K3124="","",Vertragsdaten!K3124)</f>
        <v/>
      </c>
      <c r="J3123" s="15" t="str">
        <f>IF(Vertragsdaten!L3124="","",Vertragsdaten!L3124)</f>
        <v/>
      </c>
      <c r="K3123" s="9"/>
      <c r="L3123" s="15" t="str">
        <f>IF(Vertragsdaten!J3124="","",Vertragsdaten!J3124)</f>
        <v/>
      </c>
      <c r="M3123" s="9" t="str">
        <f>IF(Vertragsdaten!I3124="","",Vertragsdaten!I3124)</f>
        <v/>
      </c>
      <c r="N3123" s="9"/>
      <c r="O3123" s="9" t="str">
        <f>IF(Vertragsdaten!W3124="","",Vertragsdaten!W3124)</f>
        <v/>
      </c>
      <c r="P3123" s="15" t="str">
        <f>IF(Vertragsdaten!R3124="","",Vertragsdaten!R3124)</f>
        <v/>
      </c>
      <c r="Q3123" s="15" t="str">
        <f>IF(Vertragsdaten!S3124="","",Vertragsdaten!S3124)</f>
        <v/>
      </c>
      <c r="R3123" s="9"/>
      <c r="S3123" s="15" t="str">
        <f>IF(Vertragsdaten!S3124="","",Vertragsdaten!T3124)</f>
        <v/>
      </c>
      <c r="T3123" s="15" t="str">
        <f>IF(Vertragsdaten!T3124="","",Vertragsdaten!U3124)</f>
        <v/>
      </c>
      <c r="U3123" s="9"/>
      <c r="V3123" s="16" t="str">
        <f>IF(Vertragsdaten!$V3124="","",Vertragsdaten!$V3124)</f>
        <v/>
      </c>
      <c r="W3123" s="9"/>
      <c r="X3123" s="9"/>
      <c r="Y3123" s="9"/>
      <c r="Z3123" s="9"/>
      <c r="AA3123" s="15" t="str">
        <f>IF(Vertragsdaten!AI3124="","",Vertragsdaten!AI3124)</f>
        <v/>
      </c>
      <c r="AB3123" s="15" t="str">
        <f>IF(Vertragsdaten!AJ3124="","",Vertragsdaten!AJ3124)</f>
        <v/>
      </c>
      <c r="AC3123" s="9"/>
      <c r="AD3123" s="15" t="str">
        <f>IF(Vertragsdaten!AK3124="","",Vertragsdaten!AK3124)</f>
        <v/>
      </c>
      <c r="AE3123" s="15" t="str">
        <f>IF(Vertragsdaten!AL3124="","",Vertragsdaten!AL3124)</f>
        <v/>
      </c>
      <c r="AF3123" s="16" t="s">
        <v>2</v>
      </c>
      <c r="AG3123" s="16" t="str">
        <f>IF(Vertragsdaten!G3124="","",Vertragsdaten!G3124)</f>
        <v/>
      </c>
      <c r="AH3123" s="9" t="str">
        <f>IF(Vertragsdaten!$AW3124="","",Vertragsdaten!AW3124)</f>
        <v/>
      </c>
      <c r="AI3123" s="9"/>
      <c r="AJ3123" s="9"/>
      <c r="AK3123" s="9"/>
      <c r="AL3123" s="15" t="str">
        <f>IF(Vertragsdaten!AM3124="","",Vertragsdaten!AM3124)</f>
        <v/>
      </c>
      <c r="AM3123" s="15" t="str">
        <f>IF(Vertragsdaten!AN3124="","",Vertragsdaten!AN3124)</f>
        <v/>
      </c>
      <c r="AN3123" s="9"/>
      <c r="AO3123" s="9"/>
      <c r="AP3123" s="22" t="str">
        <f>IF(Vertragsdaten!AQ3124="","",ROUND(Vertragsdaten!AQ3124,0))</f>
        <v/>
      </c>
      <c r="AQ3123" s="9"/>
      <c r="AR3123" s="15" t="str">
        <f>IF(Vertragsdaten!AR3124="","",Vertragsdaten!AR3124)</f>
        <v/>
      </c>
      <c r="AS3123" s="16" t="str">
        <f>IF(Vertragsdaten!$AW3124="","",Vertragsdaten!$AW3124)</f>
        <v/>
      </c>
      <c r="AT3123" s="16" t="str">
        <f>IF(Vertragsdaten!AO3124="","","11XSWK-H-------M")</f>
        <v/>
      </c>
      <c r="AU3123" s="16" t="str">
        <f>IF(Vertragsdaten!AU3124="E01 „Ein-/Auszug (Umzug)“","E01",IF(Vertragsdaten!AU3124="E02 „Einzug/Neuanlage“","E02",IF(Vertragsdaten!AU3124="E03 „Lieferantenwechsel“","E03","ZD2")))</f>
        <v>ZD2</v>
      </c>
      <c r="AV3123" s="16" t="str">
        <f>IF(Vertragsdaten!AS3124="nein","Z18","Z15")</f>
        <v>Z15</v>
      </c>
      <c r="AW3123" s="16" t="str">
        <f>IF(Vertragsdaten!BC3124="","",VLOOKUP(Vertragsdaten!BC3124,'Dropdown-Werte'!$I$2:$J$5,2,FALSE))</f>
        <v/>
      </c>
      <c r="AX3123" s="16" t="str">
        <f t="shared" si="48"/>
        <v/>
      </c>
      <c r="AY3123" s="16" t="str">
        <f>IF(Vertragsdaten!BB3124="","",Vertragsdaten!BB3124)</f>
        <v/>
      </c>
      <c r="AZ3123" s="16" t="s">
        <v>93</v>
      </c>
      <c r="BA3123" s="16" t="s">
        <v>94</v>
      </c>
    </row>
    <row r="3124" spans="1:53">
      <c r="A3124" s="12" t="str">
        <f>IF(Vertragsdaten!AZ3125="","",Vertragsdaten!AZ3125)</f>
        <v/>
      </c>
      <c r="B3124" s="12"/>
      <c r="C3124" s="12"/>
      <c r="D3124" s="12"/>
      <c r="E3124" s="4" t="str">
        <f>IF(Vertragsdaten!M3125="","",Vertragsdaten!M3125)</f>
        <v/>
      </c>
      <c r="F3124" s="19">
        <f>Vertragsdaten!H3125</f>
        <v>0</v>
      </c>
      <c r="G3124" s="9"/>
      <c r="H3124" s="15" t="str">
        <f>IF(Vertragsdaten!J3125="","",Vertragsdaten!J3125)</f>
        <v/>
      </c>
      <c r="I3124" s="15" t="str">
        <f>IF(Vertragsdaten!K3125="","",Vertragsdaten!K3125)</f>
        <v/>
      </c>
      <c r="J3124" s="15" t="str">
        <f>IF(Vertragsdaten!L3125="","",Vertragsdaten!L3125)</f>
        <v/>
      </c>
      <c r="K3124" s="9"/>
      <c r="L3124" s="15" t="str">
        <f>IF(Vertragsdaten!J3125="","",Vertragsdaten!J3125)</f>
        <v/>
      </c>
      <c r="M3124" s="9" t="str">
        <f>IF(Vertragsdaten!I3125="","",Vertragsdaten!I3125)</f>
        <v/>
      </c>
      <c r="N3124" s="9"/>
      <c r="O3124" s="9" t="str">
        <f>IF(Vertragsdaten!W3125="","",Vertragsdaten!W3125)</f>
        <v/>
      </c>
      <c r="P3124" s="15" t="str">
        <f>IF(Vertragsdaten!R3125="","",Vertragsdaten!R3125)</f>
        <v/>
      </c>
      <c r="Q3124" s="15" t="str">
        <f>IF(Vertragsdaten!S3125="","",Vertragsdaten!S3125)</f>
        <v/>
      </c>
      <c r="R3124" s="9"/>
      <c r="S3124" s="15" t="str">
        <f>IF(Vertragsdaten!S3125="","",Vertragsdaten!T3125)</f>
        <v/>
      </c>
      <c r="T3124" s="15" t="str">
        <f>IF(Vertragsdaten!T3125="","",Vertragsdaten!U3125)</f>
        <v/>
      </c>
      <c r="U3124" s="9"/>
      <c r="V3124" s="16" t="str">
        <f>IF(Vertragsdaten!$V3125="","",Vertragsdaten!$V3125)</f>
        <v/>
      </c>
      <c r="W3124" s="9"/>
      <c r="X3124" s="9"/>
      <c r="Y3124" s="9"/>
      <c r="Z3124" s="9"/>
      <c r="AA3124" s="15" t="str">
        <f>IF(Vertragsdaten!AI3125="","",Vertragsdaten!AI3125)</f>
        <v/>
      </c>
      <c r="AB3124" s="15" t="str">
        <f>IF(Vertragsdaten!AJ3125="","",Vertragsdaten!AJ3125)</f>
        <v/>
      </c>
      <c r="AC3124" s="9"/>
      <c r="AD3124" s="15" t="str">
        <f>IF(Vertragsdaten!AK3125="","",Vertragsdaten!AK3125)</f>
        <v/>
      </c>
      <c r="AE3124" s="15" t="str">
        <f>IF(Vertragsdaten!AL3125="","",Vertragsdaten!AL3125)</f>
        <v/>
      </c>
      <c r="AF3124" s="16" t="s">
        <v>2</v>
      </c>
      <c r="AG3124" s="16" t="str">
        <f>IF(Vertragsdaten!G3125="","",Vertragsdaten!G3125)</f>
        <v/>
      </c>
      <c r="AH3124" s="9" t="str">
        <f>IF(Vertragsdaten!$AW3125="","",Vertragsdaten!AW3125)</f>
        <v/>
      </c>
      <c r="AI3124" s="9"/>
      <c r="AJ3124" s="9"/>
      <c r="AK3124" s="9"/>
      <c r="AL3124" s="15" t="str">
        <f>IF(Vertragsdaten!AM3125="","",Vertragsdaten!AM3125)</f>
        <v/>
      </c>
      <c r="AM3124" s="15" t="str">
        <f>IF(Vertragsdaten!AN3125="","",Vertragsdaten!AN3125)</f>
        <v/>
      </c>
      <c r="AN3124" s="9"/>
      <c r="AO3124" s="9"/>
      <c r="AP3124" s="22" t="str">
        <f>IF(Vertragsdaten!AQ3125="","",ROUND(Vertragsdaten!AQ3125,0))</f>
        <v/>
      </c>
      <c r="AQ3124" s="9"/>
      <c r="AR3124" s="15" t="str">
        <f>IF(Vertragsdaten!AR3125="","",Vertragsdaten!AR3125)</f>
        <v/>
      </c>
      <c r="AS3124" s="16" t="str">
        <f>IF(Vertragsdaten!$AW3125="","",Vertragsdaten!$AW3125)</f>
        <v/>
      </c>
      <c r="AT3124" s="16" t="str">
        <f>IF(Vertragsdaten!AO3125="","","11XSWK-H-------M")</f>
        <v/>
      </c>
      <c r="AU3124" s="16" t="str">
        <f>IF(Vertragsdaten!AU3125="E01 „Ein-/Auszug (Umzug)“","E01",IF(Vertragsdaten!AU3125="E02 „Einzug/Neuanlage“","E02",IF(Vertragsdaten!AU3125="E03 „Lieferantenwechsel“","E03","ZD2")))</f>
        <v>ZD2</v>
      </c>
      <c r="AV3124" s="16" t="str">
        <f>IF(Vertragsdaten!AS3125="nein","Z18","Z15")</f>
        <v>Z15</v>
      </c>
      <c r="AW3124" s="16" t="str">
        <f>IF(Vertragsdaten!BC3125="","",VLOOKUP(Vertragsdaten!BC3125,'Dropdown-Werte'!$I$2:$J$5,2,FALSE))</f>
        <v/>
      </c>
      <c r="AX3124" s="16" t="str">
        <f t="shared" si="48"/>
        <v/>
      </c>
      <c r="AY3124" s="16" t="str">
        <f>IF(Vertragsdaten!BB3125="","",Vertragsdaten!BB3125)</f>
        <v/>
      </c>
      <c r="AZ3124" s="16" t="s">
        <v>93</v>
      </c>
      <c r="BA3124" s="16" t="s">
        <v>94</v>
      </c>
    </row>
    <row r="3125" spans="1:53">
      <c r="A3125" s="12" t="str">
        <f>IF(Vertragsdaten!AZ3126="","",Vertragsdaten!AZ3126)</f>
        <v/>
      </c>
      <c r="B3125" s="12"/>
      <c r="C3125" s="12"/>
      <c r="D3125" s="12"/>
      <c r="E3125" s="4" t="str">
        <f>IF(Vertragsdaten!M3126="","",Vertragsdaten!M3126)</f>
        <v/>
      </c>
      <c r="F3125" s="19">
        <f>Vertragsdaten!H3126</f>
        <v>0</v>
      </c>
      <c r="G3125" s="9"/>
      <c r="H3125" s="15" t="str">
        <f>IF(Vertragsdaten!J3126="","",Vertragsdaten!J3126)</f>
        <v/>
      </c>
      <c r="I3125" s="15" t="str">
        <f>IF(Vertragsdaten!K3126="","",Vertragsdaten!K3126)</f>
        <v/>
      </c>
      <c r="J3125" s="15" t="str">
        <f>IF(Vertragsdaten!L3126="","",Vertragsdaten!L3126)</f>
        <v/>
      </c>
      <c r="K3125" s="9"/>
      <c r="L3125" s="15" t="str">
        <f>IF(Vertragsdaten!J3126="","",Vertragsdaten!J3126)</f>
        <v/>
      </c>
      <c r="M3125" s="9" t="str">
        <f>IF(Vertragsdaten!I3126="","",Vertragsdaten!I3126)</f>
        <v/>
      </c>
      <c r="N3125" s="9"/>
      <c r="O3125" s="9" t="str">
        <f>IF(Vertragsdaten!W3126="","",Vertragsdaten!W3126)</f>
        <v/>
      </c>
      <c r="P3125" s="15" t="str">
        <f>IF(Vertragsdaten!R3126="","",Vertragsdaten!R3126)</f>
        <v/>
      </c>
      <c r="Q3125" s="15" t="str">
        <f>IF(Vertragsdaten!S3126="","",Vertragsdaten!S3126)</f>
        <v/>
      </c>
      <c r="R3125" s="9"/>
      <c r="S3125" s="15" t="str">
        <f>IF(Vertragsdaten!S3126="","",Vertragsdaten!T3126)</f>
        <v/>
      </c>
      <c r="T3125" s="15" t="str">
        <f>IF(Vertragsdaten!T3126="","",Vertragsdaten!U3126)</f>
        <v/>
      </c>
      <c r="U3125" s="9"/>
      <c r="V3125" s="16" t="str">
        <f>IF(Vertragsdaten!$V3126="","",Vertragsdaten!$V3126)</f>
        <v/>
      </c>
      <c r="W3125" s="9"/>
      <c r="X3125" s="9"/>
      <c r="Y3125" s="9"/>
      <c r="Z3125" s="9"/>
      <c r="AA3125" s="15" t="str">
        <f>IF(Vertragsdaten!AI3126="","",Vertragsdaten!AI3126)</f>
        <v/>
      </c>
      <c r="AB3125" s="15" t="str">
        <f>IF(Vertragsdaten!AJ3126="","",Vertragsdaten!AJ3126)</f>
        <v/>
      </c>
      <c r="AC3125" s="9"/>
      <c r="AD3125" s="15" t="str">
        <f>IF(Vertragsdaten!AK3126="","",Vertragsdaten!AK3126)</f>
        <v/>
      </c>
      <c r="AE3125" s="15" t="str">
        <f>IF(Vertragsdaten!AL3126="","",Vertragsdaten!AL3126)</f>
        <v/>
      </c>
      <c r="AF3125" s="16" t="s">
        <v>2</v>
      </c>
      <c r="AG3125" s="16" t="str">
        <f>IF(Vertragsdaten!G3126="","",Vertragsdaten!G3126)</f>
        <v/>
      </c>
      <c r="AH3125" s="9" t="str">
        <f>IF(Vertragsdaten!$AW3126="","",Vertragsdaten!AW3126)</f>
        <v/>
      </c>
      <c r="AI3125" s="9"/>
      <c r="AJ3125" s="9"/>
      <c r="AK3125" s="9"/>
      <c r="AL3125" s="15" t="str">
        <f>IF(Vertragsdaten!AM3126="","",Vertragsdaten!AM3126)</f>
        <v/>
      </c>
      <c r="AM3125" s="15" t="str">
        <f>IF(Vertragsdaten!AN3126="","",Vertragsdaten!AN3126)</f>
        <v/>
      </c>
      <c r="AN3125" s="9"/>
      <c r="AO3125" s="9"/>
      <c r="AP3125" s="22" t="str">
        <f>IF(Vertragsdaten!AQ3126="","",ROUND(Vertragsdaten!AQ3126,0))</f>
        <v/>
      </c>
      <c r="AQ3125" s="9"/>
      <c r="AR3125" s="15" t="str">
        <f>IF(Vertragsdaten!AR3126="","",Vertragsdaten!AR3126)</f>
        <v/>
      </c>
      <c r="AS3125" s="16" t="str">
        <f>IF(Vertragsdaten!$AW3126="","",Vertragsdaten!$AW3126)</f>
        <v/>
      </c>
      <c r="AT3125" s="16" t="str">
        <f>IF(Vertragsdaten!AO3126="","","11XSWK-H-------M")</f>
        <v/>
      </c>
      <c r="AU3125" s="16" t="str">
        <f>IF(Vertragsdaten!AU3126="E01 „Ein-/Auszug (Umzug)“","E01",IF(Vertragsdaten!AU3126="E02 „Einzug/Neuanlage“","E02",IF(Vertragsdaten!AU3126="E03 „Lieferantenwechsel“","E03","ZD2")))</f>
        <v>ZD2</v>
      </c>
      <c r="AV3125" s="16" t="str">
        <f>IF(Vertragsdaten!AS3126="nein","Z18","Z15")</f>
        <v>Z15</v>
      </c>
      <c r="AW3125" s="16" t="str">
        <f>IF(Vertragsdaten!BC3126="","",VLOOKUP(Vertragsdaten!BC3126,'Dropdown-Werte'!$I$2:$J$5,2,FALSE))</f>
        <v/>
      </c>
      <c r="AX3125" s="16" t="str">
        <f t="shared" si="48"/>
        <v/>
      </c>
      <c r="AY3125" s="16" t="str">
        <f>IF(Vertragsdaten!BB3126="","",Vertragsdaten!BB3126)</f>
        <v/>
      </c>
      <c r="AZ3125" s="16" t="s">
        <v>93</v>
      </c>
      <c r="BA3125" s="16" t="s">
        <v>94</v>
      </c>
    </row>
    <row r="3126" spans="1:53">
      <c r="A3126" s="12" t="str">
        <f>IF(Vertragsdaten!AZ3127="","",Vertragsdaten!AZ3127)</f>
        <v/>
      </c>
      <c r="B3126" s="12"/>
      <c r="C3126" s="12"/>
      <c r="D3126" s="12"/>
      <c r="E3126" s="4" t="str">
        <f>IF(Vertragsdaten!M3127="","",Vertragsdaten!M3127)</f>
        <v/>
      </c>
      <c r="F3126" s="19">
        <f>Vertragsdaten!H3127</f>
        <v>0</v>
      </c>
      <c r="G3126" s="9"/>
      <c r="H3126" s="15" t="str">
        <f>IF(Vertragsdaten!J3127="","",Vertragsdaten!J3127)</f>
        <v/>
      </c>
      <c r="I3126" s="15" t="str">
        <f>IF(Vertragsdaten!K3127="","",Vertragsdaten!K3127)</f>
        <v/>
      </c>
      <c r="J3126" s="15" t="str">
        <f>IF(Vertragsdaten!L3127="","",Vertragsdaten!L3127)</f>
        <v/>
      </c>
      <c r="K3126" s="9"/>
      <c r="L3126" s="15" t="str">
        <f>IF(Vertragsdaten!J3127="","",Vertragsdaten!J3127)</f>
        <v/>
      </c>
      <c r="M3126" s="9" t="str">
        <f>IF(Vertragsdaten!I3127="","",Vertragsdaten!I3127)</f>
        <v/>
      </c>
      <c r="N3126" s="9"/>
      <c r="O3126" s="9" t="str">
        <f>IF(Vertragsdaten!W3127="","",Vertragsdaten!W3127)</f>
        <v/>
      </c>
      <c r="P3126" s="15" t="str">
        <f>IF(Vertragsdaten!R3127="","",Vertragsdaten!R3127)</f>
        <v/>
      </c>
      <c r="Q3126" s="15" t="str">
        <f>IF(Vertragsdaten!S3127="","",Vertragsdaten!S3127)</f>
        <v/>
      </c>
      <c r="R3126" s="9"/>
      <c r="S3126" s="15" t="str">
        <f>IF(Vertragsdaten!S3127="","",Vertragsdaten!T3127)</f>
        <v/>
      </c>
      <c r="T3126" s="15" t="str">
        <f>IF(Vertragsdaten!T3127="","",Vertragsdaten!U3127)</f>
        <v/>
      </c>
      <c r="U3126" s="9"/>
      <c r="V3126" s="16" t="str">
        <f>IF(Vertragsdaten!$V3127="","",Vertragsdaten!$V3127)</f>
        <v/>
      </c>
      <c r="W3126" s="9"/>
      <c r="X3126" s="9"/>
      <c r="Y3126" s="9"/>
      <c r="Z3126" s="9"/>
      <c r="AA3126" s="15" t="str">
        <f>IF(Vertragsdaten!AI3127="","",Vertragsdaten!AI3127)</f>
        <v/>
      </c>
      <c r="AB3126" s="15" t="str">
        <f>IF(Vertragsdaten!AJ3127="","",Vertragsdaten!AJ3127)</f>
        <v/>
      </c>
      <c r="AC3126" s="9"/>
      <c r="AD3126" s="15" t="str">
        <f>IF(Vertragsdaten!AK3127="","",Vertragsdaten!AK3127)</f>
        <v/>
      </c>
      <c r="AE3126" s="15" t="str">
        <f>IF(Vertragsdaten!AL3127="","",Vertragsdaten!AL3127)</f>
        <v/>
      </c>
      <c r="AF3126" s="16" t="s">
        <v>2</v>
      </c>
      <c r="AG3126" s="16" t="str">
        <f>IF(Vertragsdaten!G3127="","",Vertragsdaten!G3127)</f>
        <v/>
      </c>
      <c r="AH3126" s="9" t="str">
        <f>IF(Vertragsdaten!$AW3127="","",Vertragsdaten!AW3127)</f>
        <v/>
      </c>
      <c r="AI3126" s="9"/>
      <c r="AJ3126" s="9"/>
      <c r="AK3126" s="9"/>
      <c r="AL3126" s="15" t="str">
        <f>IF(Vertragsdaten!AM3127="","",Vertragsdaten!AM3127)</f>
        <v/>
      </c>
      <c r="AM3126" s="15" t="str">
        <f>IF(Vertragsdaten!AN3127="","",Vertragsdaten!AN3127)</f>
        <v/>
      </c>
      <c r="AN3126" s="9"/>
      <c r="AO3126" s="9"/>
      <c r="AP3126" s="22" t="str">
        <f>IF(Vertragsdaten!AQ3127="","",ROUND(Vertragsdaten!AQ3127,0))</f>
        <v/>
      </c>
      <c r="AQ3126" s="9"/>
      <c r="AR3126" s="15" t="str">
        <f>IF(Vertragsdaten!AR3127="","",Vertragsdaten!AR3127)</f>
        <v/>
      </c>
      <c r="AS3126" s="16" t="str">
        <f>IF(Vertragsdaten!$AW3127="","",Vertragsdaten!$AW3127)</f>
        <v/>
      </c>
      <c r="AT3126" s="16" t="str">
        <f>IF(Vertragsdaten!AO3127="","","11XSWK-H-------M")</f>
        <v/>
      </c>
      <c r="AU3126" s="16" t="str">
        <f>IF(Vertragsdaten!AU3127="E01 „Ein-/Auszug (Umzug)“","E01",IF(Vertragsdaten!AU3127="E02 „Einzug/Neuanlage“","E02",IF(Vertragsdaten!AU3127="E03 „Lieferantenwechsel“","E03","ZD2")))</f>
        <v>ZD2</v>
      </c>
      <c r="AV3126" s="16" t="str">
        <f>IF(Vertragsdaten!AS3127="nein","Z18","Z15")</f>
        <v>Z15</v>
      </c>
      <c r="AW3126" s="16" t="str">
        <f>IF(Vertragsdaten!BC3127="","",VLOOKUP(Vertragsdaten!BC3127,'Dropdown-Werte'!$I$2:$J$5,2,FALSE))</f>
        <v/>
      </c>
      <c r="AX3126" s="16" t="str">
        <f t="shared" si="48"/>
        <v/>
      </c>
      <c r="AY3126" s="16" t="str">
        <f>IF(Vertragsdaten!BB3127="","",Vertragsdaten!BB3127)</f>
        <v/>
      </c>
      <c r="AZ3126" s="16" t="s">
        <v>93</v>
      </c>
      <c r="BA3126" s="16" t="s">
        <v>94</v>
      </c>
    </row>
    <row r="3127" spans="1:53">
      <c r="A3127" s="12" t="str">
        <f>IF(Vertragsdaten!AZ3128="","",Vertragsdaten!AZ3128)</f>
        <v/>
      </c>
      <c r="B3127" s="12"/>
      <c r="C3127" s="12"/>
      <c r="D3127" s="12"/>
      <c r="E3127" s="4" t="str">
        <f>IF(Vertragsdaten!M3128="","",Vertragsdaten!M3128)</f>
        <v/>
      </c>
      <c r="F3127" s="19">
        <f>Vertragsdaten!H3128</f>
        <v>0</v>
      </c>
      <c r="G3127" s="9"/>
      <c r="H3127" s="15" t="str">
        <f>IF(Vertragsdaten!J3128="","",Vertragsdaten!J3128)</f>
        <v/>
      </c>
      <c r="I3127" s="15" t="str">
        <f>IF(Vertragsdaten!K3128="","",Vertragsdaten!K3128)</f>
        <v/>
      </c>
      <c r="J3127" s="15" t="str">
        <f>IF(Vertragsdaten!L3128="","",Vertragsdaten!L3128)</f>
        <v/>
      </c>
      <c r="K3127" s="9"/>
      <c r="L3127" s="15" t="str">
        <f>IF(Vertragsdaten!J3128="","",Vertragsdaten!J3128)</f>
        <v/>
      </c>
      <c r="M3127" s="9" t="str">
        <f>IF(Vertragsdaten!I3128="","",Vertragsdaten!I3128)</f>
        <v/>
      </c>
      <c r="N3127" s="9"/>
      <c r="O3127" s="9" t="str">
        <f>IF(Vertragsdaten!W3128="","",Vertragsdaten!W3128)</f>
        <v/>
      </c>
      <c r="P3127" s="15" t="str">
        <f>IF(Vertragsdaten!R3128="","",Vertragsdaten!R3128)</f>
        <v/>
      </c>
      <c r="Q3127" s="15" t="str">
        <f>IF(Vertragsdaten!S3128="","",Vertragsdaten!S3128)</f>
        <v/>
      </c>
      <c r="R3127" s="9"/>
      <c r="S3127" s="15" t="str">
        <f>IF(Vertragsdaten!S3128="","",Vertragsdaten!T3128)</f>
        <v/>
      </c>
      <c r="T3127" s="15" t="str">
        <f>IF(Vertragsdaten!T3128="","",Vertragsdaten!U3128)</f>
        <v/>
      </c>
      <c r="U3127" s="9"/>
      <c r="V3127" s="16" t="str">
        <f>IF(Vertragsdaten!$V3128="","",Vertragsdaten!$V3128)</f>
        <v/>
      </c>
      <c r="W3127" s="9"/>
      <c r="X3127" s="9"/>
      <c r="Y3127" s="9"/>
      <c r="Z3127" s="9"/>
      <c r="AA3127" s="15" t="str">
        <f>IF(Vertragsdaten!AI3128="","",Vertragsdaten!AI3128)</f>
        <v/>
      </c>
      <c r="AB3127" s="15" t="str">
        <f>IF(Vertragsdaten!AJ3128="","",Vertragsdaten!AJ3128)</f>
        <v/>
      </c>
      <c r="AC3127" s="9"/>
      <c r="AD3127" s="15" t="str">
        <f>IF(Vertragsdaten!AK3128="","",Vertragsdaten!AK3128)</f>
        <v/>
      </c>
      <c r="AE3127" s="15" t="str">
        <f>IF(Vertragsdaten!AL3128="","",Vertragsdaten!AL3128)</f>
        <v/>
      </c>
      <c r="AF3127" s="16" t="s">
        <v>2</v>
      </c>
      <c r="AG3127" s="16" t="str">
        <f>IF(Vertragsdaten!G3128="","",Vertragsdaten!G3128)</f>
        <v/>
      </c>
      <c r="AH3127" s="9" t="str">
        <f>IF(Vertragsdaten!$AW3128="","",Vertragsdaten!AW3128)</f>
        <v/>
      </c>
      <c r="AI3127" s="9"/>
      <c r="AJ3127" s="9"/>
      <c r="AK3127" s="9"/>
      <c r="AL3127" s="15" t="str">
        <f>IF(Vertragsdaten!AM3128="","",Vertragsdaten!AM3128)</f>
        <v/>
      </c>
      <c r="AM3127" s="15" t="str">
        <f>IF(Vertragsdaten!AN3128="","",Vertragsdaten!AN3128)</f>
        <v/>
      </c>
      <c r="AN3127" s="9"/>
      <c r="AO3127" s="9"/>
      <c r="AP3127" s="22" t="str">
        <f>IF(Vertragsdaten!AQ3128="","",ROUND(Vertragsdaten!AQ3128,0))</f>
        <v/>
      </c>
      <c r="AQ3127" s="9"/>
      <c r="AR3127" s="15" t="str">
        <f>IF(Vertragsdaten!AR3128="","",Vertragsdaten!AR3128)</f>
        <v/>
      </c>
      <c r="AS3127" s="16" t="str">
        <f>IF(Vertragsdaten!$AW3128="","",Vertragsdaten!$AW3128)</f>
        <v/>
      </c>
      <c r="AT3127" s="16" t="str">
        <f>IF(Vertragsdaten!AO3128="","","11XSWK-H-------M")</f>
        <v/>
      </c>
      <c r="AU3127" s="16" t="str">
        <f>IF(Vertragsdaten!AU3128="E01 „Ein-/Auszug (Umzug)“","E01",IF(Vertragsdaten!AU3128="E02 „Einzug/Neuanlage“","E02",IF(Vertragsdaten!AU3128="E03 „Lieferantenwechsel“","E03","ZD2")))</f>
        <v>ZD2</v>
      </c>
      <c r="AV3127" s="16" t="str">
        <f>IF(Vertragsdaten!AS3128="nein","Z18","Z15")</f>
        <v>Z15</v>
      </c>
      <c r="AW3127" s="16" t="str">
        <f>IF(Vertragsdaten!BC3128="","",VLOOKUP(Vertragsdaten!BC3128,'Dropdown-Werte'!$I$2:$J$5,2,FALSE))</f>
        <v/>
      </c>
      <c r="AX3127" s="16" t="str">
        <f t="shared" si="48"/>
        <v/>
      </c>
      <c r="AY3127" s="16" t="str">
        <f>IF(Vertragsdaten!BB3128="","",Vertragsdaten!BB3128)</f>
        <v/>
      </c>
      <c r="AZ3127" s="16" t="s">
        <v>93</v>
      </c>
      <c r="BA3127" s="16" t="s">
        <v>94</v>
      </c>
    </row>
    <row r="3128" spans="1:53">
      <c r="A3128" s="12" t="str">
        <f>IF(Vertragsdaten!AZ3129="","",Vertragsdaten!AZ3129)</f>
        <v/>
      </c>
      <c r="B3128" s="12"/>
      <c r="C3128" s="12"/>
      <c r="D3128" s="12"/>
      <c r="E3128" s="4" t="str">
        <f>IF(Vertragsdaten!M3129="","",Vertragsdaten!M3129)</f>
        <v/>
      </c>
      <c r="F3128" s="19">
        <f>Vertragsdaten!H3129</f>
        <v>0</v>
      </c>
      <c r="G3128" s="9"/>
      <c r="H3128" s="15" t="str">
        <f>IF(Vertragsdaten!J3129="","",Vertragsdaten!J3129)</f>
        <v/>
      </c>
      <c r="I3128" s="15" t="str">
        <f>IF(Vertragsdaten!K3129="","",Vertragsdaten!K3129)</f>
        <v/>
      </c>
      <c r="J3128" s="15" t="str">
        <f>IF(Vertragsdaten!L3129="","",Vertragsdaten!L3129)</f>
        <v/>
      </c>
      <c r="K3128" s="9"/>
      <c r="L3128" s="15" t="str">
        <f>IF(Vertragsdaten!J3129="","",Vertragsdaten!J3129)</f>
        <v/>
      </c>
      <c r="M3128" s="9" t="str">
        <f>IF(Vertragsdaten!I3129="","",Vertragsdaten!I3129)</f>
        <v/>
      </c>
      <c r="N3128" s="9"/>
      <c r="O3128" s="9" t="str">
        <f>IF(Vertragsdaten!W3129="","",Vertragsdaten!W3129)</f>
        <v/>
      </c>
      <c r="P3128" s="15" t="str">
        <f>IF(Vertragsdaten!R3129="","",Vertragsdaten!R3129)</f>
        <v/>
      </c>
      <c r="Q3128" s="15" t="str">
        <f>IF(Vertragsdaten!S3129="","",Vertragsdaten!S3129)</f>
        <v/>
      </c>
      <c r="R3128" s="9"/>
      <c r="S3128" s="15" t="str">
        <f>IF(Vertragsdaten!S3129="","",Vertragsdaten!T3129)</f>
        <v/>
      </c>
      <c r="T3128" s="15" t="str">
        <f>IF(Vertragsdaten!T3129="","",Vertragsdaten!U3129)</f>
        <v/>
      </c>
      <c r="U3128" s="9"/>
      <c r="V3128" s="16" t="str">
        <f>IF(Vertragsdaten!$V3129="","",Vertragsdaten!$V3129)</f>
        <v/>
      </c>
      <c r="W3128" s="9"/>
      <c r="X3128" s="9"/>
      <c r="Y3128" s="9"/>
      <c r="Z3128" s="9"/>
      <c r="AA3128" s="15" t="str">
        <f>IF(Vertragsdaten!AI3129="","",Vertragsdaten!AI3129)</f>
        <v/>
      </c>
      <c r="AB3128" s="15" t="str">
        <f>IF(Vertragsdaten!AJ3129="","",Vertragsdaten!AJ3129)</f>
        <v/>
      </c>
      <c r="AC3128" s="9"/>
      <c r="AD3128" s="15" t="str">
        <f>IF(Vertragsdaten!AK3129="","",Vertragsdaten!AK3129)</f>
        <v/>
      </c>
      <c r="AE3128" s="15" t="str">
        <f>IF(Vertragsdaten!AL3129="","",Vertragsdaten!AL3129)</f>
        <v/>
      </c>
      <c r="AF3128" s="16" t="s">
        <v>2</v>
      </c>
      <c r="AG3128" s="16" t="str">
        <f>IF(Vertragsdaten!G3129="","",Vertragsdaten!G3129)</f>
        <v/>
      </c>
      <c r="AH3128" s="9" t="str">
        <f>IF(Vertragsdaten!$AW3129="","",Vertragsdaten!AW3129)</f>
        <v/>
      </c>
      <c r="AI3128" s="9"/>
      <c r="AJ3128" s="9"/>
      <c r="AK3128" s="9"/>
      <c r="AL3128" s="15" t="str">
        <f>IF(Vertragsdaten!AM3129="","",Vertragsdaten!AM3129)</f>
        <v/>
      </c>
      <c r="AM3128" s="15" t="str">
        <f>IF(Vertragsdaten!AN3129="","",Vertragsdaten!AN3129)</f>
        <v/>
      </c>
      <c r="AN3128" s="9"/>
      <c r="AO3128" s="9"/>
      <c r="AP3128" s="22" t="str">
        <f>IF(Vertragsdaten!AQ3129="","",ROUND(Vertragsdaten!AQ3129,0))</f>
        <v/>
      </c>
      <c r="AQ3128" s="9"/>
      <c r="AR3128" s="15" t="str">
        <f>IF(Vertragsdaten!AR3129="","",Vertragsdaten!AR3129)</f>
        <v/>
      </c>
      <c r="AS3128" s="16" t="str">
        <f>IF(Vertragsdaten!$AW3129="","",Vertragsdaten!$AW3129)</f>
        <v/>
      </c>
      <c r="AT3128" s="16" t="str">
        <f>IF(Vertragsdaten!AO3129="","","11XSWK-H-------M")</f>
        <v/>
      </c>
      <c r="AU3128" s="16" t="str">
        <f>IF(Vertragsdaten!AU3129="E01 „Ein-/Auszug (Umzug)“","E01",IF(Vertragsdaten!AU3129="E02 „Einzug/Neuanlage“","E02",IF(Vertragsdaten!AU3129="E03 „Lieferantenwechsel“","E03","ZD2")))</f>
        <v>ZD2</v>
      </c>
      <c r="AV3128" s="16" t="str">
        <f>IF(Vertragsdaten!AS3129="nein","Z18","Z15")</f>
        <v>Z15</v>
      </c>
      <c r="AW3128" s="16" t="str">
        <f>IF(Vertragsdaten!BC3129="","",VLOOKUP(Vertragsdaten!BC3129,'Dropdown-Werte'!$I$2:$J$5,2,FALSE))</f>
        <v/>
      </c>
      <c r="AX3128" s="16" t="str">
        <f t="shared" si="48"/>
        <v/>
      </c>
      <c r="AY3128" s="16" t="str">
        <f>IF(Vertragsdaten!BB3129="","",Vertragsdaten!BB3129)</f>
        <v/>
      </c>
      <c r="AZ3128" s="16" t="s">
        <v>93</v>
      </c>
      <c r="BA3128" s="16" t="s">
        <v>94</v>
      </c>
    </row>
    <row r="3129" spans="1:53">
      <c r="A3129" s="12" t="str">
        <f>IF(Vertragsdaten!AZ3130="","",Vertragsdaten!AZ3130)</f>
        <v/>
      </c>
      <c r="B3129" s="12"/>
      <c r="C3129" s="12"/>
      <c r="D3129" s="12"/>
      <c r="E3129" s="4" t="str">
        <f>IF(Vertragsdaten!M3130="","",Vertragsdaten!M3130)</f>
        <v/>
      </c>
      <c r="F3129" s="19">
        <f>Vertragsdaten!H3130</f>
        <v>0</v>
      </c>
      <c r="G3129" s="9"/>
      <c r="H3129" s="15" t="str">
        <f>IF(Vertragsdaten!J3130="","",Vertragsdaten!J3130)</f>
        <v/>
      </c>
      <c r="I3129" s="15" t="str">
        <f>IF(Vertragsdaten!K3130="","",Vertragsdaten!K3130)</f>
        <v/>
      </c>
      <c r="J3129" s="15" t="str">
        <f>IF(Vertragsdaten!L3130="","",Vertragsdaten!L3130)</f>
        <v/>
      </c>
      <c r="K3129" s="9"/>
      <c r="L3129" s="15" t="str">
        <f>IF(Vertragsdaten!J3130="","",Vertragsdaten!J3130)</f>
        <v/>
      </c>
      <c r="M3129" s="9" t="str">
        <f>IF(Vertragsdaten!I3130="","",Vertragsdaten!I3130)</f>
        <v/>
      </c>
      <c r="N3129" s="9"/>
      <c r="O3129" s="9" t="str">
        <f>IF(Vertragsdaten!W3130="","",Vertragsdaten!W3130)</f>
        <v/>
      </c>
      <c r="P3129" s="15" t="str">
        <f>IF(Vertragsdaten!R3130="","",Vertragsdaten!R3130)</f>
        <v/>
      </c>
      <c r="Q3129" s="15" t="str">
        <f>IF(Vertragsdaten!S3130="","",Vertragsdaten!S3130)</f>
        <v/>
      </c>
      <c r="R3129" s="9"/>
      <c r="S3129" s="15" t="str">
        <f>IF(Vertragsdaten!S3130="","",Vertragsdaten!T3130)</f>
        <v/>
      </c>
      <c r="T3129" s="15" t="str">
        <f>IF(Vertragsdaten!T3130="","",Vertragsdaten!U3130)</f>
        <v/>
      </c>
      <c r="U3129" s="9"/>
      <c r="V3129" s="16" t="str">
        <f>IF(Vertragsdaten!$V3130="","",Vertragsdaten!$V3130)</f>
        <v/>
      </c>
      <c r="W3129" s="9"/>
      <c r="X3129" s="9"/>
      <c r="Y3129" s="9"/>
      <c r="Z3129" s="9"/>
      <c r="AA3129" s="15" t="str">
        <f>IF(Vertragsdaten!AI3130="","",Vertragsdaten!AI3130)</f>
        <v/>
      </c>
      <c r="AB3129" s="15" t="str">
        <f>IF(Vertragsdaten!AJ3130="","",Vertragsdaten!AJ3130)</f>
        <v/>
      </c>
      <c r="AC3129" s="9"/>
      <c r="AD3129" s="15" t="str">
        <f>IF(Vertragsdaten!AK3130="","",Vertragsdaten!AK3130)</f>
        <v/>
      </c>
      <c r="AE3129" s="15" t="str">
        <f>IF(Vertragsdaten!AL3130="","",Vertragsdaten!AL3130)</f>
        <v/>
      </c>
      <c r="AF3129" s="16" t="s">
        <v>2</v>
      </c>
      <c r="AG3129" s="16" t="str">
        <f>IF(Vertragsdaten!G3130="","",Vertragsdaten!G3130)</f>
        <v/>
      </c>
      <c r="AH3129" s="9" t="str">
        <f>IF(Vertragsdaten!$AW3130="","",Vertragsdaten!AW3130)</f>
        <v/>
      </c>
      <c r="AI3129" s="9"/>
      <c r="AJ3129" s="9"/>
      <c r="AK3129" s="9"/>
      <c r="AL3129" s="15" t="str">
        <f>IF(Vertragsdaten!AM3130="","",Vertragsdaten!AM3130)</f>
        <v/>
      </c>
      <c r="AM3129" s="15" t="str">
        <f>IF(Vertragsdaten!AN3130="","",Vertragsdaten!AN3130)</f>
        <v/>
      </c>
      <c r="AN3129" s="9"/>
      <c r="AO3129" s="9"/>
      <c r="AP3129" s="22" t="str">
        <f>IF(Vertragsdaten!AQ3130="","",ROUND(Vertragsdaten!AQ3130,0))</f>
        <v/>
      </c>
      <c r="AQ3129" s="9"/>
      <c r="AR3129" s="15" t="str">
        <f>IF(Vertragsdaten!AR3130="","",Vertragsdaten!AR3130)</f>
        <v/>
      </c>
      <c r="AS3129" s="16" t="str">
        <f>IF(Vertragsdaten!$AW3130="","",Vertragsdaten!$AW3130)</f>
        <v/>
      </c>
      <c r="AT3129" s="16" t="str">
        <f>IF(Vertragsdaten!AO3130="","","11XSWK-H-------M")</f>
        <v/>
      </c>
      <c r="AU3129" s="16" t="str">
        <f>IF(Vertragsdaten!AU3130="E01 „Ein-/Auszug (Umzug)“","E01",IF(Vertragsdaten!AU3130="E02 „Einzug/Neuanlage“","E02",IF(Vertragsdaten!AU3130="E03 „Lieferantenwechsel“","E03","ZD2")))</f>
        <v>ZD2</v>
      </c>
      <c r="AV3129" s="16" t="str">
        <f>IF(Vertragsdaten!AS3130="nein","Z18","Z15")</f>
        <v>Z15</v>
      </c>
      <c r="AW3129" s="16" t="str">
        <f>IF(Vertragsdaten!BC3130="","",VLOOKUP(Vertragsdaten!BC3130,'Dropdown-Werte'!$I$2:$J$5,2,FALSE))</f>
        <v/>
      </c>
      <c r="AX3129" s="16" t="str">
        <f t="shared" si="48"/>
        <v/>
      </c>
      <c r="AY3129" s="16" t="str">
        <f>IF(Vertragsdaten!BB3130="","",Vertragsdaten!BB3130)</f>
        <v/>
      </c>
      <c r="AZ3129" s="16" t="s">
        <v>93</v>
      </c>
      <c r="BA3129" s="16" t="s">
        <v>94</v>
      </c>
    </row>
    <row r="3130" spans="1:53">
      <c r="A3130" s="12" t="str">
        <f>IF(Vertragsdaten!AZ3131="","",Vertragsdaten!AZ3131)</f>
        <v/>
      </c>
      <c r="B3130" s="12"/>
      <c r="C3130" s="12"/>
      <c r="D3130" s="12"/>
      <c r="E3130" s="4" t="str">
        <f>IF(Vertragsdaten!M3131="","",Vertragsdaten!M3131)</f>
        <v/>
      </c>
      <c r="F3130" s="19">
        <f>Vertragsdaten!H3131</f>
        <v>0</v>
      </c>
      <c r="G3130" s="9"/>
      <c r="H3130" s="15" t="str">
        <f>IF(Vertragsdaten!J3131="","",Vertragsdaten!J3131)</f>
        <v/>
      </c>
      <c r="I3130" s="15" t="str">
        <f>IF(Vertragsdaten!K3131="","",Vertragsdaten!K3131)</f>
        <v/>
      </c>
      <c r="J3130" s="15" t="str">
        <f>IF(Vertragsdaten!L3131="","",Vertragsdaten!L3131)</f>
        <v/>
      </c>
      <c r="K3130" s="9"/>
      <c r="L3130" s="15" t="str">
        <f>IF(Vertragsdaten!J3131="","",Vertragsdaten!J3131)</f>
        <v/>
      </c>
      <c r="M3130" s="9" t="str">
        <f>IF(Vertragsdaten!I3131="","",Vertragsdaten!I3131)</f>
        <v/>
      </c>
      <c r="N3130" s="9"/>
      <c r="O3130" s="9" t="str">
        <f>IF(Vertragsdaten!W3131="","",Vertragsdaten!W3131)</f>
        <v/>
      </c>
      <c r="P3130" s="15" t="str">
        <f>IF(Vertragsdaten!R3131="","",Vertragsdaten!R3131)</f>
        <v/>
      </c>
      <c r="Q3130" s="15" t="str">
        <f>IF(Vertragsdaten!S3131="","",Vertragsdaten!S3131)</f>
        <v/>
      </c>
      <c r="R3130" s="9"/>
      <c r="S3130" s="15" t="str">
        <f>IF(Vertragsdaten!S3131="","",Vertragsdaten!T3131)</f>
        <v/>
      </c>
      <c r="T3130" s="15" t="str">
        <f>IF(Vertragsdaten!T3131="","",Vertragsdaten!U3131)</f>
        <v/>
      </c>
      <c r="U3130" s="9"/>
      <c r="V3130" s="16" t="str">
        <f>IF(Vertragsdaten!$V3131="","",Vertragsdaten!$V3131)</f>
        <v/>
      </c>
      <c r="W3130" s="9"/>
      <c r="X3130" s="9"/>
      <c r="Y3130" s="9"/>
      <c r="Z3130" s="9"/>
      <c r="AA3130" s="15" t="str">
        <f>IF(Vertragsdaten!AI3131="","",Vertragsdaten!AI3131)</f>
        <v/>
      </c>
      <c r="AB3130" s="15" t="str">
        <f>IF(Vertragsdaten!AJ3131="","",Vertragsdaten!AJ3131)</f>
        <v/>
      </c>
      <c r="AC3130" s="9"/>
      <c r="AD3130" s="15" t="str">
        <f>IF(Vertragsdaten!AK3131="","",Vertragsdaten!AK3131)</f>
        <v/>
      </c>
      <c r="AE3130" s="15" t="str">
        <f>IF(Vertragsdaten!AL3131="","",Vertragsdaten!AL3131)</f>
        <v/>
      </c>
      <c r="AF3130" s="16" t="s">
        <v>2</v>
      </c>
      <c r="AG3130" s="16" t="str">
        <f>IF(Vertragsdaten!G3131="","",Vertragsdaten!G3131)</f>
        <v/>
      </c>
      <c r="AH3130" s="9" t="str">
        <f>IF(Vertragsdaten!$AW3131="","",Vertragsdaten!AW3131)</f>
        <v/>
      </c>
      <c r="AI3130" s="9"/>
      <c r="AJ3130" s="9"/>
      <c r="AK3130" s="9"/>
      <c r="AL3130" s="15" t="str">
        <f>IF(Vertragsdaten!AM3131="","",Vertragsdaten!AM3131)</f>
        <v/>
      </c>
      <c r="AM3130" s="15" t="str">
        <f>IF(Vertragsdaten!AN3131="","",Vertragsdaten!AN3131)</f>
        <v/>
      </c>
      <c r="AN3130" s="9"/>
      <c r="AO3130" s="9"/>
      <c r="AP3130" s="22" t="str">
        <f>IF(Vertragsdaten!AQ3131="","",ROUND(Vertragsdaten!AQ3131,0))</f>
        <v/>
      </c>
      <c r="AQ3130" s="9"/>
      <c r="AR3130" s="15" t="str">
        <f>IF(Vertragsdaten!AR3131="","",Vertragsdaten!AR3131)</f>
        <v/>
      </c>
      <c r="AS3130" s="16" t="str">
        <f>IF(Vertragsdaten!$AW3131="","",Vertragsdaten!$AW3131)</f>
        <v/>
      </c>
      <c r="AT3130" s="16" t="str">
        <f>IF(Vertragsdaten!AO3131="","","11XSWK-H-------M")</f>
        <v/>
      </c>
      <c r="AU3130" s="16" t="str">
        <f>IF(Vertragsdaten!AU3131="E01 „Ein-/Auszug (Umzug)“","E01",IF(Vertragsdaten!AU3131="E02 „Einzug/Neuanlage“","E02",IF(Vertragsdaten!AU3131="E03 „Lieferantenwechsel“","E03","ZD2")))</f>
        <v>ZD2</v>
      </c>
      <c r="AV3130" s="16" t="str">
        <f>IF(Vertragsdaten!AS3131="nein","Z18","Z15")</f>
        <v>Z15</v>
      </c>
      <c r="AW3130" s="16" t="str">
        <f>IF(Vertragsdaten!BC3131="","",VLOOKUP(Vertragsdaten!BC3131,'Dropdown-Werte'!$I$2:$J$5,2,FALSE))</f>
        <v/>
      </c>
      <c r="AX3130" s="16" t="str">
        <f t="shared" si="48"/>
        <v/>
      </c>
      <c r="AY3130" s="16" t="str">
        <f>IF(Vertragsdaten!BB3131="","",Vertragsdaten!BB3131)</f>
        <v/>
      </c>
      <c r="AZ3130" s="16" t="s">
        <v>93</v>
      </c>
      <c r="BA3130" s="16" t="s">
        <v>94</v>
      </c>
    </row>
    <row r="3131" spans="1:53">
      <c r="A3131" s="12" t="str">
        <f>IF(Vertragsdaten!AZ3132="","",Vertragsdaten!AZ3132)</f>
        <v/>
      </c>
      <c r="B3131" s="12"/>
      <c r="C3131" s="12"/>
      <c r="D3131" s="12"/>
      <c r="E3131" s="4" t="str">
        <f>IF(Vertragsdaten!M3132="","",Vertragsdaten!M3132)</f>
        <v/>
      </c>
      <c r="F3131" s="19">
        <f>Vertragsdaten!H3132</f>
        <v>0</v>
      </c>
      <c r="G3131" s="9"/>
      <c r="H3131" s="15" t="str">
        <f>IF(Vertragsdaten!J3132="","",Vertragsdaten!J3132)</f>
        <v/>
      </c>
      <c r="I3131" s="15" t="str">
        <f>IF(Vertragsdaten!K3132="","",Vertragsdaten!K3132)</f>
        <v/>
      </c>
      <c r="J3131" s="15" t="str">
        <f>IF(Vertragsdaten!L3132="","",Vertragsdaten!L3132)</f>
        <v/>
      </c>
      <c r="K3131" s="9"/>
      <c r="L3131" s="15" t="str">
        <f>IF(Vertragsdaten!J3132="","",Vertragsdaten!J3132)</f>
        <v/>
      </c>
      <c r="M3131" s="9" t="str">
        <f>IF(Vertragsdaten!I3132="","",Vertragsdaten!I3132)</f>
        <v/>
      </c>
      <c r="N3131" s="9"/>
      <c r="O3131" s="9" t="str">
        <f>IF(Vertragsdaten!W3132="","",Vertragsdaten!W3132)</f>
        <v/>
      </c>
      <c r="P3131" s="15" t="str">
        <f>IF(Vertragsdaten!R3132="","",Vertragsdaten!R3132)</f>
        <v/>
      </c>
      <c r="Q3131" s="15" t="str">
        <f>IF(Vertragsdaten!S3132="","",Vertragsdaten!S3132)</f>
        <v/>
      </c>
      <c r="R3131" s="9"/>
      <c r="S3131" s="15" t="str">
        <f>IF(Vertragsdaten!S3132="","",Vertragsdaten!T3132)</f>
        <v/>
      </c>
      <c r="T3131" s="15" t="str">
        <f>IF(Vertragsdaten!T3132="","",Vertragsdaten!U3132)</f>
        <v/>
      </c>
      <c r="U3131" s="9"/>
      <c r="V3131" s="16" t="str">
        <f>IF(Vertragsdaten!$V3132="","",Vertragsdaten!$V3132)</f>
        <v/>
      </c>
      <c r="W3131" s="9"/>
      <c r="X3131" s="9"/>
      <c r="Y3131" s="9"/>
      <c r="Z3131" s="9"/>
      <c r="AA3131" s="15" t="str">
        <f>IF(Vertragsdaten!AI3132="","",Vertragsdaten!AI3132)</f>
        <v/>
      </c>
      <c r="AB3131" s="15" t="str">
        <f>IF(Vertragsdaten!AJ3132="","",Vertragsdaten!AJ3132)</f>
        <v/>
      </c>
      <c r="AC3131" s="9"/>
      <c r="AD3131" s="15" t="str">
        <f>IF(Vertragsdaten!AK3132="","",Vertragsdaten!AK3132)</f>
        <v/>
      </c>
      <c r="AE3131" s="15" t="str">
        <f>IF(Vertragsdaten!AL3132="","",Vertragsdaten!AL3132)</f>
        <v/>
      </c>
      <c r="AF3131" s="16" t="s">
        <v>2</v>
      </c>
      <c r="AG3131" s="16" t="str">
        <f>IF(Vertragsdaten!G3132="","",Vertragsdaten!G3132)</f>
        <v/>
      </c>
      <c r="AH3131" s="9" t="str">
        <f>IF(Vertragsdaten!$AW3132="","",Vertragsdaten!AW3132)</f>
        <v/>
      </c>
      <c r="AI3131" s="9"/>
      <c r="AJ3131" s="9"/>
      <c r="AK3131" s="9"/>
      <c r="AL3131" s="15" t="str">
        <f>IF(Vertragsdaten!AM3132="","",Vertragsdaten!AM3132)</f>
        <v/>
      </c>
      <c r="AM3131" s="15" t="str">
        <f>IF(Vertragsdaten!AN3132="","",Vertragsdaten!AN3132)</f>
        <v/>
      </c>
      <c r="AN3131" s="9"/>
      <c r="AO3131" s="9"/>
      <c r="AP3131" s="22" t="str">
        <f>IF(Vertragsdaten!AQ3132="","",ROUND(Vertragsdaten!AQ3132,0))</f>
        <v/>
      </c>
      <c r="AQ3131" s="9"/>
      <c r="AR3131" s="15" t="str">
        <f>IF(Vertragsdaten!AR3132="","",Vertragsdaten!AR3132)</f>
        <v/>
      </c>
      <c r="AS3131" s="16" t="str">
        <f>IF(Vertragsdaten!$AW3132="","",Vertragsdaten!$AW3132)</f>
        <v/>
      </c>
      <c r="AT3131" s="16" t="str">
        <f>IF(Vertragsdaten!AO3132="","","11XSWK-H-------M")</f>
        <v/>
      </c>
      <c r="AU3131" s="16" t="str">
        <f>IF(Vertragsdaten!AU3132="E01 „Ein-/Auszug (Umzug)“","E01",IF(Vertragsdaten!AU3132="E02 „Einzug/Neuanlage“","E02",IF(Vertragsdaten!AU3132="E03 „Lieferantenwechsel“","E03","ZD2")))</f>
        <v>ZD2</v>
      </c>
      <c r="AV3131" s="16" t="str">
        <f>IF(Vertragsdaten!AS3132="nein","Z18","Z15")</f>
        <v>Z15</v>
      </c>
      <c r="AW3131" s="16" t="str">
        <f>IF(Vertragsdaten!BC3132="","",VLOOKUP(Vertragsdaten!BC3132,'Dropdown-Werte'!$I$2:$J$5,2,FALSE))</f>
        <v/>
      </c>
      <c r="AX3131" s="16" t="str">
        <f t="shared" si="48"/>
        <v/>
      </c>
      <c r="AY3131" s="16" t="str">
        <f>IF(Vertragsdaten!BB3132="","",Vertragsdaten!BB3132)</f>
        <v/>
      </c>
      <c r="AZ3131" s="16" t="s">
        <v>93</v>
      </c>
      <c r="BA3131" s="16" t="s">
        <v>94</v>
      </c>
    </row>
    <row r="3132" spans="1:53">
      <c r="A3132" s="12" t="str">
        <f>IF(Vertragsdaten!AZ3133="","",Vertragsdaten!AZ3133)</f>
        <v/>
      </c>
      <c r="B3132" s="12"/>
      <c r="C3132" s="12"/>
      <c r="D3132" s="12"/>
      <c r="E3132" s="4" t="str">
        <f>IF(Vertragsdaten!M3133="","",Vertragsdaten!M3133)</f>
        <v/>
      </c>
      <c r="F3132" s="19">
        <f>Vertragsdaten!H3133</f>
        <v>0</v>
      </c>
      <c r="G3132" s="9"/>
      <c r="H3132" s="15" t="str">
        <f>IF(Vertragsdaten!J3133="","",Vertragsdaten!J3133)</f>
        <v/>
      </c>
      <c r="I3132" s="15" t="str">
        <f>IF(Vertragsdaten!K3133="","",Vertragsdaten!K3133)</f>
        <v/>
      </c>
      <c r="J3132" s="15" t="str">
        <f>IF(Vertragsdaten!L3133="","",Vertragsdaten!L3133)</f>
        <v/>
      </c>
      <c r="K3132" s="9"/>
      <c r="L3132" s="15" t="str">
        <f>IF(Vertragsdaten!J3133="","",Vertragsdaten!J3133)</f>
        <v/>
      </c>
      <c r="M3132" s="9" t="str">
        <f>IF(Vertragsdaten!I3133="","",Vertragsdaten!I3133)</f>
        <v/>
      </c>
      <c r="N3132" s="9"/>
      <c r="O3132" s="9" t="str">
        <f>IF(Vertragsdaten!W3133="","",Vertragsdaten!W3133)</f>
        <v/>
      </c>
      <c r="P3132" s="15" t="str">
        <f>IF(Vertragsdaten!R3133="","",Vertragsdaten!R3133)</f>
        <v/>
      </c>
      <c r="Q3132" s="15" t="str">
        <f>IF(Vertragsdaten!S3133="","",Vertragsdaten!S3133)</f>
        <v/>
      </c>
      <c r="R3132" s="9"/>
      <c r="S3132" s="15" t="str">
        <f>IF(Vertragsdaten!S3133="","",Vertragsdaten!T3133)</f>
        <v/>
      </c>
      <c r="T3132" s="15" t="str">
        <f>IF(Vertragsdaten!T3133="","",Vertragsdaten!U3133)</f>
        <v/>
      </c>
      <c r="U3132" s="9"/>
      <c r="V3132" s="16" t="str">
        <f>IF(Vertragsdaten!$V3133="","",Vertragsdaten!$V3133)</f>
        <v/>
      </c>
      <c r="W3132" s="9"/>
      <c r="X3132" s="9"/>
      <c r="Y3132" s="9"/>
      <c r="Z3132" s="9"/>
      <c r="AA3132" s="15" t="str">
        <f>IF(Vertragsdaten!AI3133="","",Vertragsdaten!AI3133)</f>
        <v/>
      </c>
      <c r="AB3132" s="15" t="str">
        <f>IF(Vertragsdaten!AJ3133="","",Vertragsdaten!AJ3133)</f>
        <v/>
      </c>
      <c r="AC3132" s="9"/>
      <c r="AD3132" s="15" t="str">
        <f>IF(Vertragsdaten!AK3133="","",Vertragsdaten!AK3133)</f>
        <v/>
      </c>
      <c r="AE3132" s="15" t="str">
        <f>IF(Vertragsdaten!AL3133="","",Vertragsdaten!AL3133)</f>
        <v/>
      </c>
      <c r="AF3132" s="16" t="s">
        <v>2</v>
      </c>
      <c r="AG3132" s="16" t="str">
        <f>IF(Vertragsdaten!G3133="","",Vertragsdaten!G3133)</f>
        <v/>
      </c>
      <c r="AH3132" s="9" t="str">
        <f>IF(Vertragsdaten!$AW3133="","",Vertragsdaten!AW3133)</f>
        <v/>
      </c>
      <c r="AI3132" s="9"/>
      <c r="AJ3132" s="9"/>
      <c r="AK3132" s="9"/>
      <c r="AL3132" s="15" t="str">
        <f>IF(Vertragsdaten!AM3133="","",Vertragsdaten!AM3133)</f>
        <v/>
      </c>
      <c r="AM3132" s="15" t="str">
        <f>IF(Vertragsdaten!AN3133="","",Vertragsdaten!AN3133)</f>
        <v/>
      </c>
      <c r="AN3132" s="9"/>
      <c r="AO3132" s="9"/>
      <c r="AP3132" s="22" t="str">
        <f>IF(Vertragsdaten!AQ3133="","",ROUND(Vertragsdaten!AQ3133,0))</f>
        <v/>
      </c>
      <c r="AQ3132" s="9"/>
      <c r="AR3132" s="15" t="str">
        <f>IF(Vertragsdaten!AR3133="","",Vertragsdaten!AR3133)</f>
        <v/>
      </c>
      <c r="AS3132" s="16" t="str">
        <f>IF(Vertragsdaten!$AW3133="","",Vertragsdaten!$AW3133)</f>
        <v/>
      </c>
      <c r="AT3132" s="16" t="str">
        <f>IF(Vertragsdaten!AO3133="","","11XSWK-H-------M")</f>
        <v/>
      </c>
      <c r="AU3132" s="16" t="str">
        <f>IF(Vertragsdaten!AU3133="E01 „Ein-/Auszug (Umzug)“","E01",IF(Vertragsdaten!AU3133="E02 „Einzug/Neuanlage“","E02",IF(Vertragsdaten!AU3133="E03 „Lieferantenwechsel“","E03","ZD2")))</f>
        <v>ZD2</v>
      </c>
      <c r="AV3132" s="16" t="str">
        <f>IF(Vertragsdaten!AS3133="nein","Z18","Z15")</f>
        <v>Z15</v>
      </c>
      <c r="AW3132" s="16" t="str">
        <f>IF(Vertragsdaten!BC3133="","",VLOOKUP(Vertragsdaten!BC3133,'Dropdown-Werte'!$I$2:$J$5,2,FALSE))</f>
        <v/>
      </c>
      <c r="AX3132" s="16" t="str">
        <f t="shared" si="48"/>
        <v/>
      </c>
      <c r="AY3132" s="16" t="str">
        <f>IF(Vertragsdaten!BB3133="","",Vertragsdaten!BB3133)</f>
        <v/>
      </c>
      <c r="AZ3132" s="16" t="s">
        <v>93</v>
      </c>
      <c r="BA3132" s="16" t="s">
        <v>94</v>
      </c>
    </row>
    <row r="3133" spans="1:53">
      <c r="A3133" s="12" t="str">
        <f>IF(Vertragsdaten!AZ3134="","",Vertragsdaten!AZ3134)</f>
        <v/>
      </c>
      <c r="B3133" s="12"/>
      <c r="C3133" s="12"/>
      <c r="D3133" s="12"/>
      <c r="E3133" s="4" t="str">
        <f>IF(Vertragsdaten!M3134="","",Vertragsdaten!M3134)</f>
        <v/>
      </c>
      <c r="F3133" s="19">
        <f>Vertragsdaten!H3134</f>
        <v>0</v>
      </c>
      <c r="G3133" s="9"/>
      <c r="H3133" s="15" t="str">
        <f>IF(Vertragsdaten!J3134="","",Vertragsdaten!J3134)</f>
        <v/>
      </c>
      <c r="I3133" s="15" t="str">
        <f>IF(Vertragsdaten!K3134="","",Vertragsdaten!K3134)</f>
        <v/>
      </c>
      <c r="J3133" s="15" t="str">
        <f>IF(Vertragsdaten!L3134="","",Vertragsdaten!L3134)</f>
        <v/>
      </c>
      <c r="K3133" s="9"/>
      <c r="L3133" s="15" t="str">
        <f>IF(Vertragsdaten!J3134="","",Vertragsdaten!J3134)</f>
        <v/>
      </c>
      <c r="M3133" s="9" t="str">
        <f>IF(Vertragsdaten!I3134="","",Vertragsdaten!I3134)</f>
        <v/>
      </c>
      <c r="N3133" s="9"/>
      <c r="O3133" s="9" t="str">
        <f>IF(Vertragsdaten!W3134="","",Vertragsdaten!W3134)</f>
        <v/>
      </c>
      <c r="P3133" s="15" t="str">
        <f>IF(Vertragsdaten!R3134="","",Vertragsdaten!R3134)</f>
        <v/>
      </c>
      <c r="Q3133" s="15" t="str">
        <f>IF(Vertragsdaten!S3134="","",Vertragsdaten!S3134)</f>
        <v/>
      </c>
      <c r="R3133" s="9"/>
      <c r="S3133" s="15" t="str">
        <f>IF(Vertragsdaten!S3134="","",Vertragsdaten!T3134)</f>
        <v/>
      </c>
      <c r="T3133" s="15" t="str">
        <f>IF(Vertragsdaten!T3134="","",Vertragsdaten!U3134)</f>
        <v/>
      </c>
      <c r="U3133" s="9"/>
      <c r="V3133" s="16" t="str">
        <f>IF(Vertragsdaten!$V3134="","",Vertragsdaten!$V3134)</f>
        <v/>
      </c>
      <c r="W3133" s="9"/>
      <c r="X3133" s="9"/>
      <c r="Y3133" s="9"/>
      <c r="Z3133" s="9"/>
      <c r="AA3133" s="15" t="str">
        <f>IF(Vertragsdaten!AI3134="","",Vertragsdaten!AI3134)</f>
        <v/>
      </c>
      <c r="AB3133" s="15" t="str">
        <f>IF(Vertragsdaten!AJ3134="","",Vertragsdaten!AJ3134)</f>
        <v/>
      </c>
      <c r="AC3133" s="9"/>
      <c r="AD3133" s="15" t="str">
        <f>IF(Vertragsdaten!AK3134="","",Vertragsdaten!AK3134)</f>
        <v/>
      </c>
      <c r="AE3133" s="15" t="str">
        <f>IF(Vertragsdaten!AL3134="","",Vertragsdaten!AL3134)</f>
        <v/>
      </c>
      <c r="AF3133" s="16" t="s">
        <v>2</v>
      </c>
      <c r="AG3133" s="16" t="str">
        <f>IF(Vertragsdaten!G3134="","",Vertragsdaten!G3134)</f>
        <v/>
      </c>
      <c r="AH3133" s="9" t="str">
        <f>IF(Vertragsdaten!$AW3134="","",Vertragsdaten!AW3134)</f>
        <v/>
      </c>
      <c r="AI3133" s="9"/>
      <c r="AJ3133" s="9"/>
      <c r="AK3133" s="9"/>
      <c r="AL3133" s="15" t="str">
        <f>IF(Vertragsdaten!AM3134="","",Vertragsdaten!AM3134)</f>
        <v/>
      </c>
      <c r="AM3133" s="15" t="str">
        <f>IF(Vertragsdaten!AN3134="","",Vertragsdaten!AN3134)</f>
        <v/>
      </c>
      <c r="AN3133" s="9"/>
      <c r="AO3133" s="9"/>
      <c r="AP3133" s="22" t="str">
        <f>IF(Vertragsdaten!AQ3134="","",ROUND(Vertragsdaten!AQ3134,0))</f>
        <v/>
      </c>
      <c r="AQ3133" s="9"/>
      <c r="AR3133" s="15" t="str">
        <f>IF(Vertragsdaten!AR3134="","",Vertragsdaten!AR3134)</f>
        <v/>
      </c>
      <c r="AS3133" s="16" t="str">
        <f>IF(Vertragsdaten!$AW3134="","",Vertragsdaten!$AW3134)</f>
        <v/>
      </c>
      <c r="AT3133" s="16" t="str">
        <f>IF(Vertragsdaten!AO3134="","","11XSWK-H-------M")</f>
        <v/>
      </c>
      <c r="AU3133" s="16" t="str">
        <f>IF(Vertragsdaten!AU3134="E01 „Ein-/Auszug (Umzug)“","E01",IF(Vertragsdaten!AU3134="E02 „Einzug/Neuanlage“","E02",IF(Vertragsdaten!AU3134="E03 „Lieferantenwechsel“","E03","ZD2")))</f>
        <v>ZD2</v>
      </c>
      <c r="AV3133" s="16" t="str">
        <f>IF(Vertragsdaten!AS3134="nein","Z18","Z15")</f>
        <v>Z15</v>
      </c>
      <c r="AW3133" s="16" t="str">
        <f>IF(Vertragsdaten!BC3134="","",VLOOKUP(Vertragsdaten!BC3134,'Dropdown-Werte'!$I$2:$J$5,2,FALSE))</f>
        <v/>
      </c>
      <c r="AX3133" s="16" t="str">
        <f t="shared" si="48"/>
        <v/>
      </c>
      <c r="AY3133" s="16" t="str">
        <f>IF(Vertragsdaten!BB3134="","",Vertragsdaten!BB3134)</f>
        <v/>
      </c>
      <c r="AZ3133" s="16" t="s">
        <v>93</v>
      </c>
      <c r="BA3133" s="16" t="s">
        <v>94</v>
      </c>
    </row>
    <row r="3134" spans="1:53">
      <c r="A3134" s="12" t="str">
        <f>IF(Vertragsdaten!AZ3135="","",Vertragsdaten!AZ3135)</f>
        <v/>
      </c>
      <c r="B3134" s="12"/>
      <c r="C3134" s="12"/>
      <c r="D3134" s="12"/>
      <c r="E3134" s="4" t="str">
        <f>IF(Vertragsdaten!M3135="","",Vertragsdaten!M3135)</f>
        <v/>
      </c>
      <c r="F3134" s="19">
        <f>Vertragsdaten!H3135</f>
        <v>0</v>
      </c>
      <c r="G3134" s="9"/>
      <c r="H3134" s="15" t="str">
        <f>IF(Vertragsdaten!J3135="","",Vertragsdaten!J3135)</f>
        <v/>
      </c>
      <c r="I3134" s="15" t="str">
        <f>IF(Vertragsdaten!K3135="","",Vertragsdaten!K3135)</f>
        <v/>
      </c>
      <c r="J3134" s="15" t="str">
        <f>IF(Vertragsdaten!L3135="","",Vertragsdaten!L3135)</f>
        <v/>
      </c>
      <c r="K3134" s="9"/>
      <c r="L3134" s="15" t="str">
        <f>IF(Vertragsdaten!J3135="","",Vertragsdaten!J3135)</f>
        <v/>
      </c>
      <c r="M3134" s="9" t="str">
        <f>IF(Vertragsdaten!I3135="","",Vertragsdaten!I3135)</f>
        <v/>
      </c>
      <c r="N3134" s="9"/>
      <c r="O3134" s="9" t="str">
        <f>IF(Vertragsdaten!W3135="","",Vertragsdaten!W3135)</f>
        <v/>
      </c>
      <c r="P3134" s="15" t="str">
        <f>IF(Vertragsdaten!R3135="","",Vertragsdaten!R3135)</f>
        <v/>
      </c>
      <c r="Q3134" s="15" t="str">
        <f>IF(Vertragsdaten!S3135="","",Vertragsdaten!S3135)</f>
        <v/>
      </c>
      <c r="R3134" s="9"/>
      <c r="S3134" s="15" t="str">
        <f>IF(Vertragsdaten!S3135="","",Vertragsdaten!T3135)</f>
        <v/>
      </c>
      <c r="T3134" s="15" t="str">
        <f>IF(Vertragsdaten!T3135="","",Vertragsdaten!U3135)</f>
        <v/>
      </c>
      <c r="U3134" s="9"/>
      <c r="V3134" s="16" t="str">
        <f>IF(Vertragsdaten!$V3135="","",Vertragsdaten!$V3135)</f>
        <v/>
      </c>
      <c r="W3134" s="9"/>
      <c r="X3134" s="9"/>
      <c r="Y3134" s="9"/>
      <c r="Z3134" s="9"/>
      <c r="AA3134" s="15" t="str">
        <f>IF(Vertragsdaten!AI3135="","",Vertragsdaten!AI3135)</f>
        <v/>
      </c>
      <c r="AB3134" s="15" t="str">
        <f>IF(Vertragsdaten!AJ3135="","",Vertragsdaten!AJ3135)</f>
        <v/>
      </c>
      <c r="AC3134" s="9"/>
      <c r="AD3134" s="15" t="str">
        <f>IF(Vertragsdaten!AK3135="","",Vertragsdaten!AK3135)</f>
        <v/>
      </c>
      <c r="AE3134" s="15" t="str">
        <f>IF(Vertragsdaten!AL3135="","",Vertragsdaten!AL3135)</f>
        <v/>
      </c>
      <c r="AF3134" s="16" t="s">
        <v>2</v>
      </c>
      <c r="AG3134" s="16" t="str">
        <f>IF(Vertragsdaten!G3135="","",Vertragsdaten!G3135)</f>
        <v/>
      </c>
      <c r="AH3134" s="9" t="str">
        <f>IF(Vertragsdaten!$AW3135="","",Vertragsdaten!AW3135)</f>
        <v/>
      </c>
      <c r="AI3134" s="9"/>
      <c r="AJ3134" s="9"/>
      <c r="AK3134" s="9"/>
      <c r="AL3134" s="15" t="str">
        <f>IF(Vertragsdaten!AM3135="","",Vertragsdaten!AM3135)</f>
        <v/>
      </c>
      <c r="AM3134" s="15" t="str">
        <f>IF(Vertragsdaten!AN3135="","",Vertragsdaten!AN3135)</f>
        <v/>
      </c>
      <c r="AN3134" s="9"/>
      <c r="AO3134" s="9"/>
      <c r="AP3134" s="22" t="str">
        <f>IF(Vertragsdaten!AQ3135="","",ROUND(Vertragsdaten!AQ3135,0))</f>
        <v/>
      </c>
      <c r="AQ3134" s="9"/>
      <c r="AR3134" s="15" t="str">
        <f>IF(Vertragsdaten!AR3135="","",Vertragsdaten!AR3135)</f>
        <v/>
      </c>
      <c r="AS3134" s="16" t="str">
        <f>IF(Vertragsdaten!$AW3135="","",Vertragsdaten!$AW3135)</f>
        <v/>
      </c>
      <c r="AT3134" s="16" t="str">
        <f>IF(Vertragsdaten!AO3135="","","11XSWK-H-------M")</f>
        <v/>
      </c>
      <c r="AU3134" s="16" t="str">
        <f>IF(Vertragsdaten!AU3135="E01 „Ein-/Auszug (Umzug)“","E01",IF(Vertragsdaten!AU3135="E02 „Einzug/Neuanlage“","E02",IF(Vertragsdaten!AU3135="E03 „Lieferantenwechsel“","E03","ZD2")))</f>
        <v>ZD2</v>
      </c>
      <c r="AV3134" s="16" t="str">
        <f>IF(Vertragsdaten!AS3135="nein","Z18","Z15")</f>
        <v>Z15</v>
      </c>
      <c r="AW3134" s="16" t="str">
        <f>IF(Vertragsdaten!BC3135="","",VLOOKUP(Vertragsdaten!BC3135,'Dropdown-Werte'!$I$2:$J$5,2,FALSE))</f>
        <v/>
      </c>
      <c r="AX3134" s="16" t="str">
        <f t="shared" si="48"/>
        <v/>
      </c>
      <c r="AY3134" s="16" t="str">
        <f>IF(Vertragsdaten!BB3135="","",Vertragsdaten!BB3135)</f>
        <v/>
      </c>
      <c r="AZ3134" s="16" t="s">
        <v>93</v>
      </c>
      <c r="BA3134" s="16" t="s">
        <v>94</v>
      </c>
    </row>
    <row r="3135" spans="1:53">
      <c r="A3135" s="12" t="str">
        <f>IF(Vertragsdaten!AZ3136="","",Vertragsdaten!AZ3136)</f>
        <v/>
      </c>
      <c r="B3135" s="12"/>
      <c r="C3135" s="12"/>
      <c r="D3135" s="12"/>
      <c r="E3135" s="4" t="str">
        <f>IF(Vertragsdaten!M3136="","",Vertragsdaten!M3136)</f>
        <v/>
      </c>
      <c r="F3135" s="19">
        <f>Vertragsdaten!H3136</f>
        <v>0</v>
      </c>
      <c r="G3135" s="9"/>
      <c r="H3135" s="15" t="str">
        <f>IF(Vertragsdaten!J3136="","",Vertragsdaten!J3136)</f>
        <v/>
      </c>
      <c r="I3135" s="15" t="str">
        <f>IF(Vertragsdaten!K3136="","",Vertragsdaten!K3136)</f>
        <v/>
      </c>
      <c r="J3135" s="15" t="str">
        <f>IF(Vertragsdaten!L3136="","",Vertragsdaten!L3136)</f>
        <v/>
      </c>
      <c r="K3135" s="9"/>
      <c r="L3135" s="15" t="str">
        <f>IF(Vertragsdaten!J3136="","",Vertragsdaten!J3136)</f>
        <v/>
      </c>
      <c r="M3135" s="9" t="str">
        <f>IF(Vertragsdaten!I3136="","",Vertragsdaten!I3136)</f>
        <v/>
      </c>
      <c r="N3135" s="9"/>
      <c r="O3135" s="9" t="str">
        <f>IF(Vertragsdaten!W3136="","",Vertragsdaten!W3136)</f>
        <v/>
      </c>
      <c r="P3135" s="15" t="str">
        <f>IF(Vertragsdaten!R3136="","",Vertragsdaten!R3136)</f>
        <v/>
      </c>
      <c r="Q3135" s="15" t="str">
        <f>IF(Vertragsdaten!S3136="","",Vertragsdaten!S3136)</f>
        <v/>
      </c>
      <c r="R3135" s="9"/>
      <c r="S3135" s="15" t="str">
        <f>IF(Vertragsdaten!S3136="","",Vertragsdaten!T3136)</f>
        <v/>
      </c>
      <c r="T3135" s="15" t="str">
        <f>IF(Vertragsdaten!T3136="","",Vertragsdaten!U3136)</f>
        <v/>
      </c>
      <c r="U3135" s="9"/>
      <c r="V3135" s="16" t="str">
        <f>IF(Vertragsdaten!$V3136="","",Vertragsdaten!$V3136)</f>
        <v/>
      </c>
      <c r="W3135" s="9"/>
      <c r="X3135" s="9"/>
      <c r="Y3135" s="9"/>
      <c r="Z3135" s="9"/>
      <c r="AA3135" s="15" t="str">
        <f>IF(Vertragsdaten!AI3136="","",Vertragsdaten!AI3136)</f>
        <v/>
      </c>
      <c r="AB3135" s="15" t="str">
        <f>IF(Vertragsdaten!AJ3136="","",Vertragsdaten!AJ3136)</f>
        <v/>
      </c>
      <c r="AC3135" s="9"/>
      <c r="AD3135" s="15" t="str">
        <f>IF(Vertragsdaten!AK3136="","",Vertragsdaten!AK3136)</f>
        <v/>
      </c>
      <c r="AE3135" s="15" t="str">
        <f>IF(Vertragsdaten!AL3136="","",Vertragsdaten!AL3136)</f>
        <v/>
      </c>
      <c r="AF3135" s="16" t="s">
        <v>2</v>
      </c>
      <c r="AG3135" s="16" t="str">
        <f>IF(Vertragsdaten!G3136="","",Vertragsdaten!G3136)</f>
        <v/>
      </c>
      <c r="AH3135" s="9" t="str">
        <f>IF(Vertragsdaten!$AW3136="","",Vertragsdaten!AW3136)</f>
        <v/>
      </c>
      <c r="AI3135" s="9"/>
      <c r="AJ3135" s="9"/>
      <c r="AK3135" s="9"/>
      <c r="AL3135" s="15" t="str">
        <f>IF(Vertragsdaten!AM3136="","",Vertragsdaten!AM3136)</f>
        <v/>
      </c>
      <c r="AM3135" s="15" t="str">
        <f>IF(Vertragsdaten!AN3136="","",Vertragsdaten!AN3136)</f>
        <v/>
      </c>
      <c r="AN3135" s="9"/>
      <c r="AO3135" s="9"/>
      <c r="AP3135" s="22" t="str">
        <f>IF(Vertragsdaten!AQ3136="","",ROUND(Vertragsdaten!AQ3136,0))</f>
        <v/>
      </c>
      <c r="AQ3135" s="9"/>
      <c r="AR3135" s="15" t="str">
        <f>IF(Vertragsdaten!AR3136="","",Vertragsdaten!AR3136)</f>
        <v/>
      </c>
      <c r="AS3135" s="16" t="str">
        <f>IF(Vertragsdaten!$AW3136="","",Vertragsdaten!$AW3136)</f>
        <v/>
      </c>
      <c r="AT3135" s="16" t="str">
        <f>IF(Vertragsdaten!AO3136="","","11XSWK-H-------M")</f>
        <v/>
      </c>
      <c r="AU3135" s="16" t="str">
        <f>IF(Vertragsdaten!AU3136="E01 „Ein-/Auszug (Umzug)“","E01",IF(Vertragsdaten!AU3136="E02 „Einzug/Neuanlage“","E02",IF(Vertragsdaten!AU3136="E03 „Lieferantenwechsel“","E03","ZD2")))</f>
        <v>ZD2</v>
      </c>
      <c r="AV3135" s="16" t="str">
        <f>IF(Vertragsdaten!AS3136="nein","Z18","Z15")</f>
        <v>Z15</v>
      </c>
      <c r="AW3135" s="16" t="str">
        <f>IF(Vertragsdaten!BC3136="","",VLOOKUP(Vertragsdaten!BC3136,'Dropdown-Werte'!$I$2:$J$5,2,FALSE))</f>
        <v/>
      </c>
      <c r="AX3135" s="16" t="str">
        <f t="shared" si="48"/>
        <v/>
      </c>
      <c r="AY3135" s="16" t="str">
        <f>IF(Vertragsdaten!BB3136="","",Vertragsdaten!BB3136)</f>
        <v/>
      </c>
      <c r="AZ3135" s="16" t="s">
        <v>93</v>
      </c>
      <c r="BA3135" s="16" t="s">
        <v>94</v>
      </c>
    </row>
    <row r="3136" spans="1:53">
      <c r="A3136" s="12" t="str">
        <f>IF(Vertragsdaten!AZ3137="","",Vertragsdaten!AZ3137)</f>
        <v/>
      </c>
      <c r="B3136" s="12"/>
      <c r="C3136" s="12"/>
      <c r="D3136" s="12"/>
      <c r="E3136" s="4" t="str">
        <f>IF(Vertragsdaten!M3137="","",Vertragsdaten!M3137)</f>
        <v/>
      </c>
      <c r="F3136" s="19">
        <f>Vertragsdaten!H3137</f>
        <v>0</v>
      </c>
      <c r="G3136" s="9"/>
      <c r="H3136" s="15" t="str">
        <f>IF(Vertragsdaten!J3137="","",Vertragsdaten!J3137)</f>
        <v/>
      </c>
      <c r="I3136" s="15" t="str">
        <f>IF(Vertragsdaten!K3137="","",Vertragsdaten!K3137)</f>
        <v/>
      </c>
      <c r="J3136" s="15" t="str">
        <f>IF(Vertragsdaten!L3137="","",Vertragsdaten!L3137)</f>
        <v/>
      </c>
      <c r="K3136" s="9"/>
      <c r="L3136" s="15" t="str">
        <f>IF(Vertragsdaten!J3137="","",Vertragsdaten!J3137)</f>
        <v/>
      </c>
      <c r="M3136" s="9" t="str">
        <f>IF(Vertragsdaten!I3137="","",Vertragsdaten!I3137)</f>
        <v/>
      </c>
      <c r="N3136" s="9"/>
      <c r="O3136" s="9" t="str">
        <f>IF(Vertragsdaten!W3137="","",Vertragsdaten!W3137)</f>
        <v/>
      </c>
      <c r="P3136" s="15" t="str">
        <f>IF(Vertragsdaten!R3137="","",Vertragsdaten!R3137)</f>
        <v/>
      </c>
      <c r="Q3136" s="15" t="str">
        <f>IF(Vertragsdaten!S3137="","",Vertragsdaten!S3137)</f>
        <v/>
      </c>
      <c r="R3136" s="9"/>
      <c r="S3136" s="15" t="str">
        <f>IF(Vertragsdaten!S3137="","",Vertragsdaten!T3137)</f>
        <v/>
      </c>
      <c r="T3136" s="15" t="str">
        <f>IF(Vertragsdaten!T3137="","",Vertragsdaten!U3137)</f>
        <v/>
      </c>
      <c r="U3136" s="9"/>
      <c r="V3136" s="16" t="str">
        <f>IF(Vertragsdaten!$V3137="","",Vertragsdaten!$V3137)</f>
        <v/>
      </c>
      <c r="W3136" s="9"/>
      <c r="X3136" s="9"/>
      <c r="Y3136" s="9"/>
      <c r="Z3136" s="9"/>
      <c r="AA3136" s="15" t="str">
        <f>IF(Vertragsdaten!AI3137="","",Vertragsdaten!AI3137)</f>
        <v/>
      </c>
      <c r="AB3136" s="15" t="str">
        <f>IF(Vertragsdaten!AJ3137="","",Vertragsdaten!AJ3137)</f>
        <v/>
      </c>
      <c r="AC3136" s="9"/>
      <c r="AD3136" s="15" t="str">
        <f>IF(Vertragsdaten!AK3137="","",Vertragsdaten!AK3137)</f>
        <v/>
      </c>
      <c r="AE3136" s="15" t="str">
        <f>IF(Vertragsdaten!AL3137="","",Vertragsdaten!AL3137)</f>
        <v/>
      </c>
      <c r="AF3136" s="16" t="s">
        <v>2</v>
      </c>
      <c r="AG3136" s="16" t="str">
        <f>IF(Vertragsdaten!G3137="","",Vertragsdaten!G3137)</f>
        <v/>
      </c>
      <c r="AH3136" s="9" t="str">
        <f>IF(Vertragsdaten!$AW3137="","",Vertragsdaten!AW3137)</f>
        <v/>
      </c>
      <c r="AI3136" s="9"/>
      <c r="AJ3136" s="9"/>
      <c r="AK3136" s="9"/>
      <c r="AL3136" s="15" t="str">
        <f>IF(Vertragsdaten!AM3137="","",Vertragsdaten!AM3137)</f>
        <v/>
      </c>
      <c r="AM3136" s="15" t="str">
        <f>IF(Vertragsdaten!AN3137="","",Vertragsdaten!AN3137)</f>
        <v/>
      </c>
      <c r="AN3136" s="9"/>
      <c r="AO3136" s="9"/>
      <c r="AP3136" s="22" t="str">
        <f>IF(Vertragsdaten!AQ3137="","",ROUND(Vertragsdaten!AQ3137,0))</f>
        <v/>
      </c>
      <c r="AQ3136" s="9"/>
      <c r="AR3136" s="15" t="str">
        <f>IF(Vertragsdaten!AR3137="","",Vertragsdaten!AR3137)</f>
        <v/>
      </c>
      <c r="AS3136" s="16" t="str">
        <f>IF(Vertragsdaten!$AW3137="","",Vertragsdaten!$AW3137)</f>
        <v/>
      </c>
      <c r="AT3136" s="16" t="str">
        <f>IF(Vertragsdaten!AO3137="","","11XSWK-H-------M")</f>
        <v/>
      </c>
      <c r="AU3136" s="16" t="str">
        <f>IF(Vertragsdaten!AU3137="E01 „Ein-/Auszug (Umzug)“","E01",IF(Vertragsdaten!AU3137="E02 „Einzug/Neuanlage“","E02",IF(Vertragsdaten!AU3137="E03 „Lieferantenwechsel“","E03","ZD2")))</f>
        <v>ZD2</v>
      </c>
      <c r="AV3136" s="16" t="str">
        <f>IF(Vertragsdaten!AS3137="nein","Z18","Z15")</f>
        <v>Z15</v>
      </c>
      <c r="AW3136" s="16" t="str">
        <f>IF(Vertragsdaten!BC3137="","",VLOOKUP(Vertragsdaten!BC3137,'Dropdown-Werte'!$I$2:$J$5,2,FALSE))</f>
        <v/>
      </c>
      <c r="AX3136" s="16" t="str">
        <f t="shared" si="48"/>
        <v/>
      </c>
      <c r="AY3136" s="16" t="str">
        <f>IF(Vertragsdaten!BB3137="","",Vertragsdaten!BB3137)</f>
        <v/>
      </c>
      <c r="AZ3136" s="16" t="s">
        <v>93</v>
      </c>
      <c r="BA3136" s="16" t="s">
        <v>94</v>
      </c>
    </row>
    <row r="3137" spans="1:53">
      <c r="A3137" s="12" t="str">
        <f>IF(Vertragsdaten!AZ3138="","",Vertragsdaten!AZ3138)</f>
        <v/>
      </c>
      <c r="B3137" s="12"/>
      <c r="C3137" s="12"/>
      <c r="D3137" s="12"/>
      <c r="E3137" s="4" t="str">
        <f>IF(Vertragsdaten!M3138="","",Vertragsdaten!M3138)</f>
        <v/>
      </c>
      <c r="F3137" s="19">
        <f>Vertragsdaten!H3138</f>
        <v>0</v>
      </c>
      <c r="G3137" s="9"/>
      <c r="H3137" s="15" t="str">
        <f>IF(Vertragsdaten!J3138="","",Vertragsdaten!J3138)</f>
        <v/>
      </c>
      <c r="I3137" s="15" t="str">
        <f>IF(Vertragsdaten!K3138="","",Vertragsdaten!K3138)</f>
        <v/>
      </c>
      <c r="J3137" s="15" t="str">
        <f>IF(Vertragsdaten!L3138="","",Vertragsdaten!L3138)</f>
        <v/>
      </c>
      <c r="K3137" s="9"/>
      <c r="L3137" s="15" t="str">
        <f>IF(Vertragsdaten!J3138="","",Vertragsdaten!J3138)</f>
        <v/>
      </c>
      <c r="M3137" s="9" t="str">
        <f>IF(Vertragsdaten!I3138="","",Vertragsdaten!I3138)</f>
        <v/>
      </c>
      <c r="N3137" s="9"/>
      <c r="O3137" s="9" t="str">
        <f>IF(Vertragsdaten!W3138="","",Vertragsdaten!W3138)</f>
        <v/>
      </c>
      <c r="P3137" s="15" t="str">
        <f>IF(Vertragsdaten!R3138="","",Vertragsdaten!R3138)</f>
        <v/>
      </c>
      <c r="Q3137" s="15" t="str">
        <f>IF(Vertragsdaten!S3138="","",Vertragsdaten!S3138)</f>
        <v/>
      </c>
      <c r="R3137" s="9"/>
      <c r="S3137" s="15" t="str">
        <f>IF(Vertragsdaten!S3138="","",Vertragsdaten!T3138)</f>
        <v/>
      </c>
      <c r="T3137" s="15" t="str">
        <f>IF(Vertragsdaten!T3138="","",Vertragsdaten!U3138)</f>
        <v/>
      </c>
      <c r="U3137" s="9"/>
      <c r="V3137" s="16" t="str">
        <f>IF(Vertragsdaten!$V3138="","",Vertragsdaten!$V3138)</f>
        <v/>
      </c>
      <c r="W3137" s="9"/>
      <c r="X3137" s="9"/>
      <c r="Y3137" s="9"/>
      <c r="Z3137" s="9"/>
      <c r="AA3137" s="15" t="str">
        <f>IF(Vertragsdaten!AI3138="","",Vertragsdaten!AI3138)</f>
        <v/>
      </c>
      <c r="AB3137" s="15" t="str">
        <f>IF(Vertragsdaten!AJ3138="","",Vertragsdaten!AJ3138)</f>
        <v/>
      </c>
      <c r="AC3137" s="9"/>
      <c r="AD3137" s="15" t="str">
        <f>IF(Vertragsdaten!AK3138="","",Vertragsdaten!AK3138)</f>
        <v/>
      </c>
      <c r="AE3137" s="15" t="str">
        <f>IF(Vertragsdaten!AL3138="","",Vertragsdaten!AL3138)</f>
        <v/>
      </c>
      <c r="AF3137" s="16" t="s">
        <v>2</v>
      </c>
      <c r="AG3137" s="16" t="str">
        <f>IF(Vertragsdaten!G3138="","",Vertragsdaten!G3138)</f>
        <v/>
      </c>
      <c r="AH3137" s="9" t="str">
        <f>IF(Vertragsdaten!$AW3138="","",Vertragsdaten!AW3138)</f>
        <v/>
      </c>
      <c r="AI3137" s="9"/>
      <c r="AJ3137" s="9"/>
      <c r="AK3137" s="9"/>
      <c r="AL3137" s="15" t="str">
        <f>IF(Vertragsdaten!AM3138="","",Vertragsdaten!AM3138)</f>
        <v/>
      </c>
      <c r="AM3137" s="15" t="str">
        <f>IF(Vertragsdaten!AN3138="","",Vertragsdaten!AN3138)</f>
        <v/>
      </c>
      <c r="AN3137" s="9"/>
      <c r="AO3137" s="9"/>
      <c r="AP3137" s="22" t="str">
        <f>IF(Vertragsdaten!AQ3138="","",ROUND(Vertragsdaten!AQ3138,0))</f>
        <v/>
      </c>
      <c r="AQ3137" s="9"/>
      <c r="AR3137" s="15" t="str">
        <f>IF(Vertragsdaten!AR3138="","",Vertragsdaten!AR3138)</f>
        <v/>
      </c>
      <c r="AS3137" s="16" t="str">
        <f>IF(Vertragsdaten!$AW3138="","",Vertragsdaten!$AW3138)</f>
        <v/>
      </c>
      <c r="AT3137" s="16" t="str">
        <f>IF(Vertragsdaten!AO3138="","","11XSWK-H-------M")</f>
        <v/>
      </c>
      <c r="AU3137" s="16" t="str">
        <f>IF(Vertragsdaten!AU3138="E01 „Ein-/Auszug (Umzug)“","E01",IF(Vertragsdaten!AU3138="E02 „Einzug/Neuanlage“","E02",IF(Vertragsdaten!AU3138="E03 „Lieferantenwechsel“","E03","ZD2")))</f>
        <v>ZD2</v>
      </c>
      <c r="AV3137" s="16" t="str">
        <f>IF(Vertragsdaten!AS3138="nein","Z18","Z15")</f>
        <v>Z15</v>
      </c>
      <c r="AW3137" s="16" t="str">
        <f>IF(Vertragsdaten!BC3138="","",VLOOKUP(Vertragsdaten!BC3138,'Dropdown-Werte'!$I$2:$J$5,2,FALSE))</f>
        <v/>
      </c>
      <c r="AX3137" s="16" t="str">
        <f t="shared" si="48"/>
        <v/>
      </c>
      <c r="AY3137" s="16" t="str">
        <f>IF(Vertragsdaten!BB3138="","",Vertragsdaten!BB3138)</f>
        <v/>
      </c>
      <c r="AZ3137" s="16" t="s">
        <v>93</v>
      </c>
      <c r="BA3137" s="16" t="s">
        <v>94</v>
      </c>
    </row>
    <row r="3138" spans="1:53">
      <c r="A3138" s="12" t="str">
        <f>IF(Vertragsdaten!AZ3139="","",Vertragsdaten!AZ3139)</f>
        <v/>
      </c>
      <c r="B3138" s="12"/>
      <c r="C3138" s="12"/>
      <c r="D3138" s="12"/>
      <c r="E3138" s="4" t="str">
        <f>IF(Vertragsdaten!M3139="","",Vertragsdaten!M3139)</f>
        <v/>
      </c>
      <c r="F3138" s="19">
        <f>Vertragsdaten!H3139</f>
        <v>0</v>
      </c>
      <c r="G3138" s="9"/>
      <c r="H3138" s="15" t="str">
        <f>IF(Vertragsdaten!J3139="","",Vertragsdaten!J3139)</f>
        <v/>
      </c>
      <c r="I3138" s="15" t="str">
        <f>IF(Vertragsdaten!K3139="","",Vertragsdaten!K3139)</f>
        <v/>
      </c>
      <c r="J3138" s="15" t="str">
        <f>IF(Vertragsdaten!L3139="","",Vertragsdaten!L3139)</f>
        <v/>
      </c>
      <c r="K3138" s="9"/>
      <c r="L3138" s="15" t="str">
        <f>IF(Vertragsdaten!J3139="","",Vertragsdaten!J3139)</f>
        <v/>
      </c>
      <c r="M3138" s="9" t="str">
        <f>IF(Vertragsdaten!I3139="","",Vertragsdaten!I3139)</f>
        <v/>
      </c>
      <c r="N3138" s="9"/>
      <c r="O3138" s="9" t="str">
        <f>IF(Vertragsdaten!W3139="","",Vertragsdaten!W3139)</f>
        <v/>
      </c>
      <c r="P3138" s="15" t="str">
        <f>IF(Vertragsdaten!R3139="","",Vertragsdaten!R3139)</f>
        <v/>
      </c>
      <c r="Q3138" s="15" t="str">
        <f>IF(Vertragsdaten!S3139="","",Vertragsdaten!S3139)</f>
        <v/>
      </c>
      <c r="R3138" s="9"/>
      <c r="S3138" s="15" t="str">
        <f>IF(Vertragsdaten!S3139="","",Vertragsdaten!T3139)</f>
        <v/>
      </c>
      <c r="T3138" s="15" t="str">
        <f>IF(Vertragsdaten!T3139="","",Vertragsdaten!U3139)</f>
        <v/>
      </c>
      <c r="U3138" s="9"/>
      <c r="V3138" s="16" t="str">
        <f>IF(Vertragsdaten!$V3139="","",Vertragsdaten!$V3139)</f>
        <v/>
      </c>
      <c r="W3138" s="9"/>
      <c r="X3138" s="9"/>
      <c r="Y3138" s="9"/>
      <c r="Z3138" s="9"/>
      <c r="AA3138" s="15" t="str">
        <f>IF(Vertragsdaten!AI3139="","",Vertragsdaten!AI3139)</f>
        <v/>
      </c>
      <c r="AB3138" s="15" t="str">
        <f>IF(Vertragsdaten!AJ3139="","",Vertragsdaten!AJ3139)</f>
        <v/>
      </c>
      <c r="AC3138" s="9"/>
      <c r="AD3138" s="15" t="str">
        <f>IF(Vertragsdaten!AK3139="","",Vertragsdaten!AK3139)</f>
        <v/>
      </c>
      <c r="AE3138" s="15" t="str">
        <f>IF(Vertragsdaten!AL3139="","",Vertragsdaten!AL3139)</f>
        <v/>
      </c>
      <c r="AF3138" s="16" t="s">
        <v>2</v>
      </c>
      <c r="AG3138" s="16" t="str">
        <f>IF(Vertragsdaten!G3139="","",Vertragsdaten!G3139)</f>
        <v/>
      </c>
      <c r="AH3138" s="9" t="str">
        <f>IF(Vertragsdaten!$AW3139="","",Vertragsdaten!AW3139)</f>
        <v/>
      </c>
      <c r="AI3138" s="9"/>
      <c r="AJ3138" s="9"/>
      <c r="AK3138" s="9"/>
      <c r="AL3138" s="15" t="str">
        <f>IF(Vertragsdaten!AM3139="","",Vertragsdaten!AM3139)</f>
        <v/>
      </c>
      <c r="AM3138" s="15" t="str">
        <f>IF(Vertragsdaten!AN3139="","",Vertragsdaten!AN3139)</f>
        <v/>
      </c>
      <c r="AN3138" s="9"/>
      <c r="AO3138" s="9"/>
      <c r="AP3138" s="22" t="str">
        <f>IF(Vertragsdaten!AQ3139="","",ROUND(Vertragsdaten!AQ3139,0))</f>
        <v/>
      </c>
      <c r="AQ3138" s="9"/>
      <c r="AR3138" s="15" t="str">
        <f>IF(Vertragsdaten!AR3139="","",Vertragsdaten!AR3139)</f>
        <v/>
      </c>
      <c r="AS3138" s="16" t="str">
        <f>IF(Vertragsdaten!$AW3139="","",Vertragsdaten!$AW3139)</f>
        <v/>
      </c>
      <c r="AT3138" s="16" t="str">
        <f>IF(Vertragsdaten!AO3139="","","11XSWK-H-------M")</f>
        <v/>
      </c>
      <c r="AU3138" s="16" t="str">
        <f>IF(Vertragsdaten!AU3139="E01 „Ein-/Auszug (Umzug)“","E01",IF(Vertragsdaten!AU3139="E02 „Einzug/Neuanlage“","E02",IF(Vertragsdaten!AU3139="E03 „Lieferantenwechsel“","E03","ZD2")))</f>
        <v>ZD2</v>
      </c>
      <c r="AV3138" s="16" t="str">
        <f>IF(Vertragsdaten!AS3139="nein","Z18","Z15")</f>
        <v>Z15</v>
      </c>
      <c r="AW3138" s="16" t="str">
        <f>IF(Vertragsdaten!BC3139="","",VLOOKUP(Vertragsdaten!BC3139,'Dropdown-Werte'!$I$2:$J$5,2,FALSE))</f>
        <v/>
      </c>
      <c r="AX3138" s="16" t="str">
        <f t="shared" si="48"/>
        <v/>
      </c>
      <c r="AY3138" s="16" t="str">
        <f>IF(Vertragsdaten!BB3139="","",Vertragsdaten!BB3139)</f>
        <v/>
      </c>
      <c r="AZ3138" s="16" t="s">
        <v>93</v>
      </c>
      <c r="BA3138" s="16" t="s">
        <v>94</v>
      </c>
    </row>
    <row r="3139" spans="1:53">
      <c r="A3139" s="12" t="str">
        <f>IF(Vertragsdaten!AZ3140="","",Vertragsdaten!AZ3140)</f>
        <v/>
      </c>
      <c r="B3139" s="12"/>
      <c r="C3139" s="12"/>
      <c r="D3139" s="12"/>
      <c r="E3139" s="4" t="str">
        <f>IF(Vertragsdaten!M3140="","",Vertragsdaten!M3140)</f>
        <v/>
      </c>
      <c r="F3139" s="19">
        <f>Vertragsdaten!H3140</f>
        <v>0</v>
      </c>
      <c r="G3139" s="9"/>
      <c r="H3139" s="15" t="str">
        <f>IF(Vertragsdaten!J3140="","",Vertragsdaten!J3140)</f>
        <v/>
      </c>
      <c r="I3139" s="15" t="str">
        <f>IF(Vertragsdaten!K3140="","",Vertragsdaten!K3140)</f>
        <v/>
      </c>
      <c r="J3139" s="15" t="str">
        <f>IF(Vertragsdaten!L3140="","",Vertragsdaten!L3140)</f>
        <v/>
      </c>
      <c r="K3139" s="9"/>
      <c r="L3139" s="15" t="str">
        <f>IF(Vertragsdaten!J3140="","",Vertragsdaten!J3140)</f>
        <v/>
      </c>
      <c r="M3139" s="9" t="str">
        <f>IF(Vertragsdaten!I3140="","",Vertragsdaten!I3140)</f>
        <v/>
      </c>
      <c r="N3139" s="9"/>
      <c r="O3139" s="9" t="str">
        <f>IF(Vertragsdaten!W3140="","",Vertragsdaten!W3140)</f>
        <v/>
      </c>
      <c r="P3139" s="15" t="str">
        <f>IF(Vertragsdaten!R3140="","",Vertragsdaten!R3140)</f>
        <v/>
      </c>
      <c r="Q3139" s="15" t="str">
        <f>IF(Vertragsdaten!S3140="","",Vertragsdaten!S3140)</f>
        <v/>
      </c>
      <c r="R3139" s="9"/>
      <c r="S3139" s="15" t="str">
        <f>IF(Vertragsdaten!S3140="","",Vertragsdaten!T3140)</f>
        <v/>
      </c>
      <c r="T3139" s="15" t="str">
        <f>IF(Vertragsdaten!T3140="","",Vertragsdaten!U3140)</f>
        <v/>
      </c>
      <c r="U3139" s="9"/>
      <c r="V3139" s="16" t="str">
        <f>IF(Vertragsdaten!$V3140="","",Vertragsdaten!$V3140)</f>
        <v/>
      </c>
      <c r="W3139" s="9"/>
      <c r="X3139" s="9"/>
      <c r="Y3139" s="9"/>
      <c r="Z3139" s="9"/>
      <c r="AA3139" s="15" t="str">
        <f>IF(Vertragsdaten!AI3140="","",Vertragsdaten!AI3140)</f>
        <v/>
      </c>
      <c r="AB3139" s="15" t="str">
        <f>IF(Vertragsdaten!AJ3140="","",Vertragsdaten!AJ3140)</f>
        <v/>
      </c>
      <c r="AC3139" s="9"/>
      <c r="AD3139" s="15" t="str">
        <f>IF(Vertragsdaten!AK3140="","",Vertragsdaten!AK3140)</f>
        <v/>
      </c>
      <c r="AE3139" s="15" t="str">
        <f>IF(Vertragsdaten!AL3140="","",Vertragsdaten!AL3140)</f>
        <v/>
      </c>
      <c r="AF3139" s="16" t="s">
        <v>2</v>
      </c>
      <c r="AG3139" s="16" t="str">
        <f>IF(Vertragsdaten!G3140="","",Vertragsdaten!G3140)</f>
        <v/>
      </c>
      <c r="AH3139" s="9" t="str">
        <f>IF(Vertragsdaten!$AW3140="","",Vertragsdaten!AW3140)</f>
        <v/>
      </c>
      <c r="AI3139" s="9"/>
      <c r="AJ3139" s="9"/>
      <c r="AK3139" s="9"/>
      <c r="AL3139" s="15" t="str">
        <f>IF(Vertragsdaten!AM3140="","",Vertragsdaten!AM3140)</f>
        <v/>
      </c>
      <c r="AM3139" s="15" t="str">
        <f>IF(Vertragsdaten!AN3140="","",Vertragsdaten!AN3140)</f>
        <v/>
      </c>
      <c r="AN3139" s="9"/>
      <c r="AO3139" s="9"/>
      <c r="AP3139" s="22" t="str">
        <f>IF(Vertragsdaten!AQ3140="","",ROUND(Vertragsdaten!AQ3140,0))</f>
        <v/>
      </c>
      <c r="AQ3139" s="9"/>
      <c r="AR3139" s="15" t="str">
        <f>IF(Vertragsdaten!AR3140="","",Vertragsdaten!AR3140)</f>
        <v/>
      </c>
      <c r="AS3139" s="16" t="str">
        <f>IF(Vertragsdaten!$AW3140="","",Vertragsdaten!$AW3140)</f>
        <v/>
      </c>
      <c r="AT3139" s="16" t="str">
        <f>IF(Vertragsdaten!AO3140="","","11XSWK-H-------M")</f>
        <v/>
      </c>
      <c r="AU3139" s="16" t="str">
        <f>IF(Vertragsdaten!AU3140="E01 „Ein-/Auszug (Umzug)“","E01",IF(Vertragsdaten!AU3140="E02 „Einzug/Neuanlage“","E02",IF(Vertragsdaten!AU3140="E03 „Lieferantenwechsel“","E03","ZD2")))</f>
        <v>ZD2</v>
      </c>
      <c r="AV3139" s="16" t="str">
        <f>IF(Vertragsdaten!AS3140="nein","Z18","Z15")</f>
        <v>Z15</v>
      </c>
      <c r="AW3139" s="16" t="str">
        <f>IF(Vertragsdaten!BC3140="","",VLOOKUP(Vertragsdaten!BC3140,'Dropdown-Werte'!$I$2:$J$5,2,FALSE))</f>
        <v/>
      </c>
      <c r="AX3139" s="16" t="str">
        <f t="shared" si="48"/>
        <v/>
      </c>
      <c r="AY3139" s="16" t="str">
        <f>IF(Vertragsdaten!BB3140="","",Vertragsdaten!BB3140)</f>
        <v/>
      </c>
      <c r="AZ3139" s="16" t="s">
        <v>93</v>
      </c>
      <c r="BA3139" s="16" t="s">
        <v>94</v>
      </c>
    </row>
    <row r="3140" spans="1:53">
      <c r="A3140" s="12" t="str">
        <f>IF(Vertragsdaten!AZ3141="","",Vertragsdaten!AZ3141)</f>
        <v/>
      </c>
      <c r="B3140" s="12"/>
      <c r="C3140" s="12"/>
      <c r="D3140" s="12"/>
      <c r="E3140" s="4" t="str">
        <f>IF(Vertragsdaten!M3141="","",Vertragsdaten!M3141)</f>
        <v/>
      </c>
      <c r="F3140" s="19">
        <f>Vertragsdaten!H3141</f>
        <v>0</v>
      </c>
      <c r="G3140" s="9"/>
      <c r="H3140" s="15" t="str">
        <f>IF(Vertragsdaten!J3141="","",Vertragsdaten!J3141)</f>
        <v/>
      </c>
      <c r="I3140" s="15" t="str">
        <f>IF(Vertragsdaten!K3141="","",Vertragsdaten!K3141)</f>
        <v/>
      </c>
      <c r="J3140" s="15" t="str">
        <f>IF(Vertragsdaten!L3141="","",Vertragsdaten!L3141)</f>
        <v/>
      </c>
      <c r="K3140" s="9"/>
      <c r="L3140" s="15" t="str">
        <f>IF(Vertragsdaten!J3141="","",Vertragsdaten!J3141)</f>
        <v/>
      </c>
      <c r="M3140" s="9" t="str">
        <f>IF(Vertragsdaten!I3141="","",Vertragsdaten!I3141)</f>
        <v/>
      </c>
      <c r="N3140" s="9"/>
      <c r="O3140" s="9" t="str">
        <f>IF(Vertragsdaten!W3141="","",Vertragsdaten!W3141)</f>
        <v/>
      </c>
      <c r="P3140" s="15" t="str">
        <f>IF(Vertragsdaten!R3141="","",Vertragsdaten!R3141)</f>
        <v/>
      </c>
      <c r="Q3140" s="15" t="str">
        <f>IF(Vertragsdaten!S3141="","",Vertragsdaten!S3141)</f>
        <v/>
      </c>
      <c r="R3140" s="9"/>
      <c r="S3140" s="15" t="str">
        <f>IF(Vertragsdaten!S3141="","",Vertragsdaten!T3141)</f>
        <v/>
      </c>
      <c r="T3140" s="15" t="str">
        <f>IF(Vertragsdaten!T3141="","",Vertragsdaten!U3141)</f>
        <v/>
      </c>
      <c r="U3140" s="9"/>
      <c r="V3140" s="16" t="str">
        <f>IF(Vertragsdaten!$V3141="","",Vertragsdaten!$V3141)</f>
        <v/>
      </c>
      <c r="W3140" s="9"/>
      <c r="X3140" s="9"/>
      <c r="Y3140" s="9"/>
      <c r="Z3140" s="9"/>
      <c r="AA3140" s="15" t="str">
        <f>IF(Vertragsdaten!AI3141="","",Vertragsdaten!AI3141)</f>
        <v/>
      </c>
      <c r="AB3140" s="15" t="str">
        <f>IF(Vertragsdaten!AJ3141="","",Vertragsdaten!AJ3141)</f>
        <v/>
      </c>
      <c r="AC3140" s="9"/>
      <c r="AD3140" s="15" t="str">
        <f>IF(Vertragsdaten!AK3141="","",Vertragsdaten!AK3141)</f>
        <v/>
      </c>
      <c r="AE3140" s="15" t="str">
        <f>IF(Vertragsdaten!AL3141="","",Vertragsdaten!AL3141)</f>
        <v/>
      </c>
      <c r="AF3140" s="16" t="s">
        <v>2</v>
      </c>
      <c r="AG3140" s="16" t="str">
        <f>IF(Vertragsdaten!G3141="","",Vertragsdaten!G3141)</f>
        <v/>
      </c>
      <c r="AH3140" s="9" t="str">
        <f>IF(Vertragsdaten!$AW3141="","",Vertragsdaten!AW3141)</f>
        <v/>
      </c>
      <c r="AI3140" s="9"/>
      <c r="AJ3140" s="9"/>
      <c r="AK3140" s="9"/>
      <c r="AL3140" s="15" t="str">
        <f>IF(Vertragsdaten!AM3141="","",Vertragsdaten!AM3141)</f>
        <v/>
      </c>
      <c r="AM3140" s="15" t="str">
        <f>IF(Vertragsdaten!AN3141="","",Vertragsdaten!AN3141)</f>
        <v/>
      </c>
      <c r="AN3140" s="9"/>
      <c r="AO3140" s="9"/>
      <c r="AP3140" s="22" t="str">
        <f>IF(Vertragsdaten!AQ3141="","",ROUND(Vertragsdaten!AQ3141,0))</f>
        <v/>
      </c>
      <c r="AQ3140" s="9"/>
      <c r="AR3140" s="15" t="str">
        <f>IF(Vertragsdaten!AR3141="","",Vertragsdaten!AR3141)</f>
        <v/>
      </c>
      <c r="AS3140" s="16" t="str">
        <f>IF(Vertragsdaten!$AW3141="","",Vertragsdaten!$AW3141)</f>
        <v/>
      </c>
      <c r="AT3140" s="16" t="str">
        <f>IF(Vertragsdaten!AO3141="","","11XSWK-H-------M")</f>
        <v/>
      </c>
      <c r="AU3140" s="16" t="str">
        <f>IF(Vertragsdaten!AU3141="E01 „Ein-/Auszug (Umzug)“","E01",IF(Vertragsdaten!AU3141="E02 „Einzug/Neuanlage“","E02",IF(Vertragsdaten!AU3141="E03 „Lieferantenwechsel“","E03","ZD2")))</f>
        <v>ZD2</v>
      </c>
      <c r="AV3140" s="16" t="str">
        <f>IF(Vertragsdaten!AS3141="nein","Z18","Z15")</f>
        <v>Z15</v>
      </c>
      <c r="AW3140" s="16" t="str">
        <f>IF(Vertragsdaten!BC3141="","",VLOOKUP(Vertragsdaten!BC3141,'Dropdown-Werte'!$I$2:$J$5,2,FALSE))</f>
        <v/>
      </c>
      <c r="AX3140" s="16" t="str">
        <f t="shared" ref="AX3140:AX3203" si="49">AW3140</f>
        <v/>
      </c>
      <c r="AY3140" s="16" t="str">
        <f>IF(Vertragsdaten!BB3141="","",Vertragsdaten!BB3141)</f>
        <v/>
      </c>
      <c r="AZ3140" s="16" t="s">
        <v>93</v>
      </c>
      <c r="BA3140" s="16" t="s">
        <v>94</v>
      </c>
    </row>
    <row r="3141" spans="1:53">
      <c r="A3141" s="12" t="str">
        <f>IF(Vertragsdaten!AZ3142="","",Vertragsdaten!AZ3142)</f>
        <v/>
      </c>
      <c r="B3141" s="12"/>
      <c r="C3141" s="12"/>
      <c r="D3141" s="12"/>
      <c r="E3141" s="4" t="str">
        <f>IF(Vertragsdaten!M3142="","",Vertragsdaten!M3142)</f>
        <v/>
      </c>
      <c r="F3141" s="19">
        <f>Vertragsdaten!H3142</f>
        <v>0</v>
      </c>
      <c r="G3141" s="9"/>
      <c r="H3141" s="15" t="str">
        <f>IF(Vertragsdaten!J3142="","",Vertragsdaten!J3142)</f>
        <v/>
      </c>
      <c r="I3141" s="15" t="str">
        <f>IF(Vertragsdaten!K3142="","",Vertragsdaten!K3142)</f>
        <v/>
      </c>
      <c r="J3141" s="15" t="str">
        <f>IF(Vertragsdaten!L3142="","",Vertragsdaten!L3142)</f>
        <v/>
      </c>
      <c r="K3141" s="9"/>
      <c r="L3141" s="15" t="str">
        <f>IF(Vertragsdaten!J3142="","",Vertragsdaten!J3142)</f>
        <v/>
      </c>
      <c r="M3141" s="9" t="str">
        <f>IF(Vertragsdaten!I3142="","",Vertragsdaten!I3142)</f>
        <v/>
      </c>
      <c r="N3141" s="9"/>
      <c r="O3141" s="9" t="str">
        <f>IF(Vertragsdaten!W3142="","",Vertragsdaten!W3142)</f>
        <v/>
      </c>
      <c r="P3141" s="15" t="str">
        <f>IF(Vertragsdaten!R3142="","",Vertragsdaten!R3142)</f>
        <v/>
      </c>
      <c r="Q3141" s="15" t="str">
        <f>IF(Vertragsdaten!S3142="","",Vertragsdaten!S3142)</f>
        <v/>
      </c>
      <c r="R3141" s="9"/>
      <c r="S3141" s="15" t="str">
        <f>IF(Vertragsdaten!S3142="","",Vertragsdaten!T3142)</f>
        <v/>
      </c>
      <c r="T3141" s="15" t="str">
        <f>IF(Vertragsdaten!T3142="","",Vertragsdaten!U3142)</f>
        <v/>
      </c>
      <c r="U3141" s="9"/>
      <c r="V3141" s="16" t="str">
        <f>IF(Vertragsdaten!$V3142="","",Vertragsdaten!$V3142)</f>
        <v/>
      </c>
      <c r="W3141" s="9"/>
      <c r="X3141" s="9"/>
      <c r="Y3141" s="9"/>
      <c r="Z3141" s="9"/>
      <c r="AA3141" s="15" t="str">
        <f>IF(Vertragsdaten!AI3142="","",Vertragsdaten!AI3142)</f>
        <v/>
      </c>
      <c r="AB3141" s="15" t="str">
        <f>IF(Vertragsdaten!AJ3142="","",Vertragsdaten!AJ3142)</f>
        <v/>
      </c>
      <c r="AC3141" s="9"/>
      <c r="AD3141" s="15" t="str">
        <f>IF(Vertragsdaten!AK3142="","",Vertragsdaten!AK3142)</f>
        <v/>
      </c>
      <c r="AE3141" s="15" t="str">
        <f>IF(Vertragsdaten!AL3142="","",Vertragsdaten!AL3142)</f>
        <v/>
      </c>
      <c r="AF3141" s="16" t="s">
        <v>2</v>
      </c>
      <c r="AG3141" s="16" t="str">
        <f>IF(Vertragsdaten!G3142="","",Vertragsdaten!G3142)</f>
        <v/>
      </c>
      <c r="AH3141" s="9" t="str">
        <f>IF(Vertragsdaten!$AW3142="","",Vertragsdaten!AW3142)</f>
        <v/>
      </c>
      <c r="AI3141" s="9"/>
      <c r="AJ3141" s="9"/>
      <c r="AK3141" s="9"/>
      <c r="AL3141" s="15" t="str">
        <f>IF(Vertragsdaten!AM3142="","",Vertragsdaten!AM3142)</f>
        <v/>
      </c>
      <c r="AM3141" s="15" t="str">
        <f>IF(Vertragsdaten!AN3142="","",Vertragsdaten!AN3142)</f>
        <v/>
      </c>
      <c r="AN3141" s="9"/>
      <c r="AO3141" s="9"/>
      <c r="AP3141" s="22" t="str">
        <f>IF(Vertragsdaten!AQ3142="","",ROUND(Vertragsdaten!AQ3142,0))</f>
        <v/>
      </c>
      <c r="AQ3141" s="9"/>
      <c r="AR3141" s="15" t="str">
        <f>IF(Vertragsdaten!AR3142="","",Vertragsdaten!AR3142)</f>
        <v/>
      </c>
      <c r="AS3141" s="16" t="str">
        <f>IF(Vertragsdaten!$AW3142="","",Vertragsdaten!$AW3142)</f>
        <v/>
      </c>
      <c r="AT3141" s="16" t="str">
        <f>IF(Vertragsdaten!AO3142="","","11XSWK-H-------M")</f>
        <v/>
      </c>
      <c r="AU3141" s="16" t="str">
        <f>IF(Vertragsdaten!AU3142="E01 „Ein-/Auszug (Umzug)“","E01",IF(Vertragsdaten!AU3142="E02 „Einzug/Neuanlage“","E02",IF(Vertragsdaten!AU3142="E03 „Lieferantenwechsel“","E03","ZD2")))</f>
        <v>ZD2</v>
      </c>
      <c r="AV3141" s="16" t="str">
        <f>IF(Vertragsdaten!AS3142="nein","Z18","Z15")</f>
        <v>Z15</v>
      </c>
      <c r="AW3141" s="16" t="str">
        <f>IF(Vertragsdaten!BC3142="","",VLOOKUP(Vertragsdaten!BC3142,'Dropdown-Werte'!$I$2:$J$5,2,FALSE))</f>
        <v/>
      </c>
      <c r="AX3141" s="16" t="str">
        <f t="shared" si="49"/>
        <v/>
      </c>
      <c r="AY3141" s="16" t="str">
        <f>IF(Vertragsdaten!BB3142="","",Vertragsdaten!BB3142)</f>
        <v/>
      </c>
      <c r="AZ3141" s="16" t="s">
        <v>93</v>
      </c>
      <c r="BA3141" s="16" t="s">
        <v>94</v>
      </c>
    </row>
    <row r="3142" spans="1:53">
      <c r="A3142" s="12" t="str">
        <f>IF(Vertragsdaten!AZ3143="","",Vertragsdaten!AZ3143)</f>
        <v/>
      </c>
      <c r="B3142" s="12"/>
      <c r="C3142" s="12"/>
      <c r="D3142" s="12"/>
      <c r="E3142" s="4" t="str">
        <f>IF(Vertragsdaten!M3143="","",Vertragsdaten!M3143)</f>
        <v/>
      </c>
      <c r="F3142" s="19">
        <f>Vertragsdaten!H3143</f>
        <v>0</v>
      </c>
      <c r="G3142" s="9"/>
      <c r="H3142" s="15" t="str">
        <f>IF(Vertragsdaten!J3143="","",Vertragsdaten!J3143)</f>
        <v/>
      </c>
      <c r="I3142" s="15" t="str">
        <f>IF(Vertragsdaten!K3143="","",Vertragsdaten!K3143)</f>
        <v/>
      </c>
      <c r="J3142" s="15" t="str">
        <f>IF(Vertragsdaten!L3143="","",Vertragsdaten!L3143)</f>
        <v/>
      </c>
      <c r="K3142" s="9"/>
      <c r="L3142" s="15" t="str">
        <f>IF(Vertragsdaten!J3143="","",Vertragsdaten!J3143)</f>
        <v/>
      </c>
      <c r="M3142" s="9" t="str">
        <f>IF(Vertragsdaten!I3143="","",Vertragsdaten!I3143)</f>
        <v/>
      </c>
      <c r="N3142" s="9"/>
      <c r="O3142" s="9" t="str">
        <f>IF(Vertragsdaten!W3143="","",Vertragsdaten!W3143)</f>
        <v/>
      </c>
      <c r="P3142" s="15" t="str">
        <f>IF(Vertragsdaten!R3143="","",Vertragsdaten!R3143)</f>
        <v/>
      </c>
      <c r="Q3142" s="15" t="str">
        <f>IF(Vertragsdaten!S3143="","",Vertragsdaten!S3143)</f>
        <v/>
      </c>
      <c r="R3142" s="9"/>
      <c r="S3142" s="15" t="str">
        <f>IF(Vertragsdaten!S3143="","",Vertragsdaten!T3143)</f>
        <v/>
      </c>
      <c r="T3142" s="15" t="str">
        <f>IF(Vertragsdaten!T3143="","",Vertragsdaten!U3143)</f>
        <v/>
      </c>
      <c r="U3142" s="9"/>
      <c r="V3142" s="16" t="str">
        <f>IF(Vertragsdaten!$V3143="","",Vertragsdaten!$V3143)</f>
        <v/>
      </c>
      <c r="W3142" s="9"/>
      <c r="X3142" s="9"/>
      <c r="Y3142" s="9"/>
      <c r="Z3142" s="9"/>
      <c r="AA3142" s="15" t="str">
        <f>IF(Vertragsdaten!AI3143="","",Vertragsdaten!AI3143)</f>
        <v/>
      </c>
      <c r="AB3142" s="15" t="str">
        <f>IF(Vertragsdaten!AJ3143="","",Vertragsdaten!AJ3143)</f>
        <v/>
      </c>
      <c r="AC3142" s="9"/>
      <c r="AD3142" s="15" t="str">
        <f>IF(Vertragsdaten!AK3143="","",Vertragsdaten!AK3143)</f>
        <v/>
      </c>
      <c r="AE3142" s="15" t="str">
        <f>IF(Vertragsdaten!AL3143="","",Vertragsdaten!AL3143)</f>
        <v/>
      </c>
      <c r="AF3142" s="16" t="s">
        <v>2</v>
      </c>
      <c r="AG3142" s="16" t="str">
        <f>IF(Vertragsdaten!G3143="","",Vertragsdaten!G3143)</f>
        <v/>
      </c>
      <c r="AH3142" s="9" t="str">
        <f>IF(Vertragsdaten!$AW3143="","",Vertragsdaten!AW3143)</f>
        <v/>
      </c>
      <c r="AI3142" s="9"/>
      <c r="AJ3142" s="9"/>
      <c r="AK3142" s="9"/>
      <c r="AL3142" s="15" t="str">
        <f>IF(Vertragsdaten!AM3143="","",Vertragsdaten!AM3143)</f>
        <v/>
      </c>
      <c r="AM3142" s="15" t="str">
        <f>IF(Vertragsdaten!AN3143="","",Vertragsdaten!AN3143)</f>
        <v/>
      </c>
      <c r="AN3142" s="9"/>
      <c r="AO3142" s="9"/>
      <c r="AP3142" s="22" t="str">
        <f>IF(Vertragsdaten!AQ3143="","",ROUND(Vertragsdaten!AQ3143,0))</f>
        <v/>
      </c>
      <c r="AQ3142" s="9"/>
      <c r="AR3142" s="15" t="str">
        <f>IF(Vertragsdaten!AR3143="","",Vertragsdaten!AR3143)</f>
        <v/>
      </c>
      <c r="AS3142" s="16" t="str">
        <f>IF(Vertragsdaten!$AW3143="","",Vertragsdaten!$AW3143)</f>
        <v/>
      </c>
      <c r="AT3142" s="16" t="str">
        <f>IF(Vertragsdaten!AO3143="","","11XSWK-H-------M")</f>
        <v/>
      </c>
      <c r="AU3142" s="16" t="str">
        <f>IF(Vertragsdaten!AU3143="E01 „Ein-/Auszug (Umzug)“","E01",IF(Vertragsdaten!AU3143="E02 „Einzug/Neuanlage“","E02",IF(Vertragsdaten!AU3143="E03 „Lieferantenwechsel“","E03","ZD2")))</f>
        <v>ZD2</v>
      </c>
      <c r="AV3142" s="16" t="str">
        <f>IF(Vertragsdaten!AS3143="nein","Z18","Z15")</f>
        <v>Z15</v>
      </c>
      <c r="AW3142" s="16" t="str">
        <f>IF(Vertragsdaten!BC3143="","",VLOOKUP(Vertragsdaten!BC3143,'Dropdown-Werte'!$I$2:$J$5,2,FALSE))</f>
        <v/>
      </c>
      <c r="AX3142" s="16" t="str">
        <f t="shared" si="49"/>
        <v/>
      </c>
      <c r="AY3142" s="16" t="str">
        <f>IF(Vertragsdaten!BB3143="","",Vertragsdaten!BB3143)</f>
        <v/>
      </c>
      <c r="AZ3142" s="16" t="s">
        <v>93</v>
      </c>
      <c r="BA3142" s="16" t="s">
        <v>94</v>
      </c>
    </row>
    <row r="3143" spans="1:53">
      <c r="A3143" s="12" t="str">
        <f>IF(Vertragsdaten!AZ3144="","",Vertragsdaten!AZ3144)</f>
        <v/>
      </c>
      <c r="B3143" s="12"/>
      <c r="C3143" s="12"/>
      <c r="D3143" s="12"/>
      <c r="E3143" s="4" t="str">
        <f>IF(Vertragsdaten!M3144="","",Vertragsdaten!M3144)</f>
        <v/>
      </c>
      <c r="F3143" s="19">
        <f>Vertragsdaten!H3144</f>
        <v>0</v>
      </c>
      <c r="G3143" s="9"/>
      <c r="H3143" s="15" t="str">
        <f>IF(Vertragsdaten!J3144="","",Vertragsdaten!J3144)</f>
        <v/>
      </c>
      <c r="I3143" s="15" t="str">
        <f>IF(Vertragsdaten!K3144="","",Vertragsdaten!K3144)</f>
        <v/>
      </c>
      <c r="J3143" s="15" t="str">
        <f>IF(Vertragsdaten!L3144="","",Vertragsdaten!L3144)</f>
        <v/>
      </c>
      <c r="K3143" s="9"/>
      <c r="L3143" s="15" t="str">
        <f>IF(Vertragsdaten!J3144="","",Vertragsdaten!J3144)</f>
        <v/>
      </c>
      <c r="M3143" s="9" t="str">
        <f>IF(Vertragsdaten!I3144="","",Vertragsdaten!I3144)</f>
        <v/>
      </c>
      <c r="N3143" s="9"/>
      <c r="O3143" s="9" t="str">
        <f>IF(Vertragsdaten!W3144="","",Vertragsdaten!W3144)</f>
        <v/>
      </c>
      <c r="P3143" s="15" t="str">
        <f>IF(Vertragsdaten!R3144="","",Vertragsdaten!R3144)</f>
        <v/>
      </c>
      <c r="Q3143" s="15" t="str">
        <f>IF(Vertragsdaten!S3144="","",Vertragsdaten!S3144)</f>
        <v/>
      </c>
      <c r="R3143" s="9"/>
      <c r="S3143" s="15" t="str">
        <f>IF(Vertragsdaten!S3144="","",Vertragsdaten!T3144)</f>
        <v/>
      </c>
      <c r="T3143" s="15" t="str">
        <f>IF(Vertragsdaten!T3144="","",Vertragsdaten!U3144)</f>
        <v/>
      </c>
      <c r="U3143" s="9"/>
      <c r="V3143" s="16" t="str">
        <f>IF(Vertragsdaten!$V3144="","",Vertragsdaten!$V3144)</f>
        <v/>
      </c>
      <c r="W3143" s="9"/>
      <c r="X3143" s="9"/>
      <c r="Y3143" s="9"/>
      <c r="Z3143" s="9"/>
      <c r="AA3143" s="15" t="str">
        <f>IF(Vertragsdaten!AI3144="","",Vertragsdaten!AI3144)</f>
        <v/>
      </c>
      <c r="AB3143" s="15" t="str">
        <f>IF(Vertragsdaten!AJ3144="","",Vertragsdaten!AJ3144)</f>
        <v/>
      </c>
      <c r="AC3143" s="9"/>
      <c r="AD3143" s="15" t="str">
        <f>IF(Vertragsdaten!AK3144="","",Vertragsdaten!AK3144)</f>
        <v/>
      </c>
      <c r="AE3143" s="15" t="str">
        <f>IF(Vertragsdaten!AL3144="","",Vertragsdaten!AL3144)</f>
        <v/>
      </c>
      <c r="AF3143" s="16" t="s">
        <v>2</v>
      </c>
      <c r="AG3143" s="16" t="str">
        <f>IF(Vertragsdaten!G3144="","",Vertragsdaten!G3144)</f>
        <v/>
      </c>
      <c r="AH3143" s="9" t="str">
        <f>IF(Vertragsdaten!$AW3144="","",Vertragsdaten!AW3144)</f>
        <v/>
      </c>
      <c r="AI3143" s="9"/>
      <c r="AJ3143" s="9"/>
      <c r="AK3143" s="9"/>
      <c r="AL3143" s="15" t="str">
        <f>IF(Vertragsdaten!AM3144="","",Vertragsdaten!AM3144)</f>
        <v/>
      </c>
      <c r="AM3143" s="15" t="str">
        <f>IF(Vertragsdaten!AN3144="","",Vertragsdaten!AN3144)</f>
        <v/>
      </c>
      <c r="AN3143" s="9"/>
      <c r="AO3143" s="9"/>
      <c r="AP3143" s="22" t="str">
        <f>IF(Vertragsdaten!AQ3144="","",ROUND(Vertragsdaten!AQ3144,0))</f>
        <v/>
      </c>
      <c r="AQ3143" s="9"/>
      <c r="AR3143" s="15" t="str">
        <f>IF(Vertragsdaten!AR3144="","",Vertragsdaten!AR3144)</f>
        <v/>
      </c>
      <c r="AS3143" s="16" t="str">
        <f>IF(Vertragsdaten!$AW3144="","",Vertragsdaten!$AW3144)</f>
        <v/>
      </c>
      <c r="AT3143" s="16" t="str">
        <f>IF(Vertragsdaten!AO3144="","","11XSWK-H-------M")</f>
        <v/>
      </c>
      <c r="AU3143" s="16" t="str">
        <f>IF(Vertragsdaten!AU3144="E01 „Ein-/Auszug (Umzug)“","E01",IF(Vertragsdaten!AU3144="E02 „Einzug/Neuanlage“","E02",IF(Vertragsdaten!AU3144="E03 „Lieferantenwechsel“","E03","ZD2")))</f>
        <v>ZD2</v>
      </c>
      <c r="AV3143" s="16" t="str">
        <f>IF(Vertragsdaten!AS3144="nein","Z18","Z15")</f>
        <v>Z15</v>
      </c>
      <c r="AW3143" s="16" t="str">
        <f>IF(Vertragsdaten!BC3144="","",VLOOKUP(Vertragsdaten!BC3144,'Dropdown-Werte'!$I$2:$J$5,2,FALSE))</f>
        <v/>
      </c>
      <c r="AX3143" s="16" t="str">
        <f t="shared" si="49"/>
        <v/>
      </c>
      <c r="AY3143" s="16" t="str">
        <f>IF(Vertragsdaten!BB3144="","",Vertragsdaten!BB3144)</f>
        <v/>
      </c>
      <c r="AZ3143" s="16" t="s">
        <v>93</v>
      </c>
      <c r="BA3143" s="16" t="s">
        <v>94</v>
      </c>
    </row>
    <row r="3144" spans="1:53">
      <c r="A3144" s="12" t="str">
        <f>IF(Vertragsdaten!AZ3145="","",Vertragsdaten!AZ3145)</f>
        <v/>
      </c>
      <c r="B3144" s="12"/>
      <c r="C3144" s="12"/>
      <c r="D3144" s="12"/>
      <c r="E3144" s="4" t="str">
        <f>IF(Vertragsdaten!M3145="","",Vertragsdaten!M3145)</f>
        <v/>
      </c>
      <c r="F3144" s="19">
        <f>Vertragsdaten!H3145</f>
        <v>0</v>
      </c>
      <c r="G3144" s="9"/>
      <c r="H3144" s="15" t="str">
        <f>IF(Vertragsdaten!J3145="","",Vertragsdaten!J3145)</f>
        <v/>
      </c>
      <c r="I3144" s="15" t="str">
        <f>IF(Vertragsdaten!K3145="","",Vertragsdaten!K3145)</f>
        <v/>
      </c>
      <c r="J3144" s="15" t="str">
        <f>IF(Vertragsdaten!L3145="","",Vertragsdaten!L3145)</f>
        <v/>
      </c>
      <c r="K3144" s="9"/>
      <c r="L3144" s="15" t="str">
        <f>IF(Vertragsdaten!J3145="","",Vertragsdaten!J3145)</f>
        <v/>
      </c>
      <c r="M3144" s="9" t="str">
        <f>IF(Vertragsdaten!I3145="","",Vertragsdaten!I3145)</f>
        <v/>
      </c>
      <c r="N3144" s="9"/>
      <c r="O3144" s="9" t="str">
        <f>IF(Vertragsdaten!W3145="","",Vertragsdaten!W3145)</f>
        <v/>
      </c>
      <c r="P3144" s="15" t="str">
        <f>IF(Vertragsdaten!R3145="","",Vertragsdaten!R3145)</f>
        <v/>
      </c>
      <c r="Q3144" s="15" t="str">
        <f>IF(Vertragsdaten!S3145="","",Vertragsdaten!S3145)</f>
        <v/>
      </c>
      <c r="R3144" s="9"/>
      <c r="S3144" s="15" t="str">
        <f>IF(Vertragsdaten!S3145="","",Vertragsdaten!T3145)</f>
        <v/>
      </c>
      <c r="T3144" s="15" t="str">
        <f>IF(Vertragsdaten!T3145="","",Vertragsdaten!U3145)</f>
        <v/>
      </c>
      <c r="U3144" s="9"/>
      <c r="V3144" s="16" t="str">
        <f>IF(Vertragsdaten!$V3145="","",Vertragsdaten!$V3145)</f>
        <v/>
      </c>
      <c r="W3144" s="9"/>
      <c r="X3144" s="9"/>
      <c r="Y3144" s="9"/>
      <c r="Z3144" s="9"/>
      <c r="AA3144" s="15" t="str">
        <f>IF(Vertragsdaten!AI3145="","",Vertragsdaten!AI3145)</f>
        <v/>
      </c>
      <c r="AB3144" s="15" t="str">
        <f>IF(Vertragsdaten!AJ3145="","",Vertragsdaten!AJ3145)</f>
        <v/>
      </c>
      <c r="AC3144" s="9"/>
      <c r="AD3144" s="15" t="str">
        <f>IF(Vertragsdaten!AK3145="","",Vertragsdaten!AK3145)</f>
        <v/>
      </c>
      <c r="AE3144" s="15" t="str">
        <f>IF(Vertragsdaten!AL3145="","",Vertragsdaten!AL3145)</f>
        <v/>
      </c>
      <c r="AF3144" s="16" t="s">
        <v>2</v>
      </c>
      <c r="AG3144" s="16" t="str">
        <f>IF(Vertragsdaten!G3145="","",Vertragsdaten!G3145)</f>
        <v/>
      </c>
      <c r="AH3144" s="9" t="str">
        <f>IF(Vertragsdaten!$AW3145="","",Vertragsdaten!AW3145)</f>
        <v/>
      </c>
      <c r="AI3144" s="9"/>
      <c r="AJ3144" s="9"/>
      <c r="AK3144" s="9"/>
      <c r="AL3144" s="15" t="str">
        <f>IF(Vertragsdaten!AM3145="","",Vertragsdaten!AM3145)</f>
        <v/>
      </c>
      <c r="AM3144" s="15" t="str">
        <f>IF(Vertragsdaten!AN3145="","",Vertragsdaten!AN3145)</f>
        <v/>
      </c>
      <c r="AN3144" s="9"/>
      <c r="AO3144" s="9"/>
      <c r="AP3144" s="22" t="str">
        <f>IF(Vertragsdaten!AQ3145="","",ROUND(Vertragsdaten!AQ3145,0))</f>
        <v/>
      </c>
      <c r="AQ3144" s="9"/>
      <c r="AR3144" s="15" t="str">
        <f>IF(Vertragsdaten!AR3145="","",Vertragsdaten!AR3145)</f>
        <v/>
      </c>
      <c r="AS3144" s="16" t="str">
        <f>IF(Vertragsdaten!$AW3145="","",Vertragsdaten!$AW3145)</f>
        <v/>
      </c>
      <c r="AT3144" s="16" t="str">
        <f>IF(Vertragsdaten!AO3145="","","11XSWK-H-------M")</f>
        <v/>
      </c>
      <c r="AU3144" s="16" t="str">
        <f>IF(Vertragsdaten!AU3145="E01 „Ein-/Auszug (Umzug)“","E01",IF(Vertragsdaten!AU3145="E02 „Einzug/Neuanlage“","E02",IF(Vertragsdaten!AU3145="E03 „Lieferantenwechsel“","E03","ZD2")))</f>
        <v>ZD2</v>
      </c>
      <c r="AV3144" s="16" t="str">
        <f>IF(Vertragsdaten!AS3145="nein","Z18","Z15")</f>
        <v>Z15</v>
      </c>
      <c r="AW3144" s="16" t="str">
        <f>IF(Vertragsdaten!BC3145="","",VLOOKUP(Vertragsdaten!BC3145,'Dropdown-Werte'!$I$2:$J$5,2,FALSE))</f>
        <v/>
      </c>
      <c r="AX3144" s="16" t="str">
        <f t="shared" si="49"/>
        <v/>
      </c>
      <c r="AY3144" s="16" t="str">
        <f>IF(Vertragsdaten!BB3145="","",Vertragsdaten!BB3145)</f>
        <v/>
      </c>
      <c r="AZ3144" s="16" t="s">
        <v>93</v>
      </c>
      <c r="BA3144" s="16" t="s">
        <v>94</v>
      </c>
    </row>
    <row r="3145" spans="1:53">
      <c r="A3145" s="12" t="str">
        <f>IF(Vertragsdaten!AZ3146="","",Vertragsdaten!AZ3146)</f>
        <v/>
      </c>
      <c r="B3145" s="12"/>
      <c r="C3145" s="12"/>
      <c r="D3145" s="12"/>
      <c r="E3145" s="4" t="str">
        <f>IF(Vertragsdaten!M3146="","",Vertragsdaten!M3146)</f>
        <v/>
      </c>
      <c r="F3145" s="19">
        <f>Vertragsdaten!H3146</f>
        <v>0</v>
      </c>
      <c r="G3145" s="9"/>
      <c r="H3145" s="15" t="str">
        <f>IF(Vertragsdaten!J3146="","",Vertragsdaten!J3146)</f>
        <v/>
      </c>
      <c r="I3145" s="15" t="str">
        <f>IF(Vertragsdaten!K3146="","",Vertragsdaten!K3146)</f>
        <v/>
      </c>
      <c r="J3145" s="15" t="str">
        <f>IF(Vertragsdaten!L3146="","",Vertragsdaten!L3146)</f>
        <v/>
      </c>
      <c r="K3145" s="9"/>
      <c r="L3145" s="15" t="str">
        <f>IF(Vertragsdaten!J3146="","",Vertragsdaten!J3146)</f>
        <v/>
      </c>
      <c r="M3145" s="9" t="str">
        <f>IF(Vertragsdaten!I3146="","",Vertragsdaten!I3146)</f>
        <v/>
      </c>
      <c r="N3145" s="9"/>
      <c r="O3145" s="9" t="str">
        <f>IF(Vertragsdaten!W3146="","",Vertragsdaten!W3146)</f>
        <v/>
      </c>
      <c r="P3145" s="15" t="str">
        <f>IF(Vertragsdaten!R3146="","",Vertragsdaten!R3146)</f>
        <v/>
      </c>
      <c r="Q3145" s="15" t="str">
        <f>IF(Vertragsdaten!S3146="","",Vertragsdaten!S3146)</f>
        <v/>
      </c>
      <c r="R3145" s="9"/>
      <c r="S3145" s="15" t="str">
        <f>IF(Vertragsdaten!S3146="","",Vertragsdaten!T3146)</f>
        <v/>
      </c>
      <c r="T3145" s="15" t="str">
        <f>IF(Vertragsdaten!T3146="","",Vertragsdaten!U3146)</f>
        <v/>
      </c>
      <c r="U3145" s="9"/>
      <c r="V3145" s="16" t="str">
        <f>IF(Vertragsdaten!$V3146="","",Vertragsdaten!$V3146)</f>
        <v/>
      </c>
      <c r="W3145" s="9"/>
      <c r="X3145" s="9"/>
      <c r="Y3145" s="9"/>
      <c r="Z3145" s="9"/>
      <c r="AA3145" s="15" t="str">
        <f>IF(Vertragsdaten!AI3146="","",Vertragsdaten!AI3146)</f>
        <v/>
      </c>
      <c r="AB3145" s="15" t="str">
        <f>IF(Vertragsdaten!AJ3146="","",Vertragsdaten!AJ3146)</f>
        <v/>
      </c>
      <c r="AC3145" s="9"/>
      <c r="AD3145" s="15" t="str">
        <f>IF(Vertragsdaten!AK3146="","",Vertragsdaten!AK3146)</f>
        <v/>
      </c>
      <c r="AE3145" s="15" t="str">
        <f>IF(Vertragsdaten!AL3146="","",Vertragsdaten!AL3146)</f>
        <v/>
      </c>
      <c r="AF3145" s="16" t="s">
        <v>2</v>
      </c>
      <c r="AG3145" s="16" t="str">
        <f>IF(Vertragsdaten!G3146="","",Vertragsdaten!G3146)</f>
        <v/>
      </c>
      <c r="AH3145" s="9" t="str">
        <f>IF(Vertragsdaten!$AW3146="","",Vertragsdaten!AW3146)</f>
        <v/>
      </c>
      <c r="AI3145" s="9"/>
      <c r="AJ3145" s="9"/>
      <c r="AK3145" s="9"/>
      <c r="AL3145" s="15" t="str">
        <f>IF(Vertragsdaten!AM3146="","",Vertragsdaten!AM3146)</f>
        <v/>
      </c>
      <c r="AM3145" s="15" t="str">
        <f>IF(Vertragsdaten!AN3146="","",Vertragsdaten!AN3146)</f>
        <v/>
      </c>
      <c r="AN3145" s="9"/>
      <c r="AO3145" s="9"/>
      <c r="AP3145" s="22" t="str">
        <f>IF(Vertragsdaten!AQ3146="","",ROUND(Vertragsdaten!AQ3146,0))</f>
        <v/>
      </c>
      <c r="AQ3145" s="9"/>
      <c r="AR3145" s="15" t="str">
        <f>IF(Vertragsdaten!AR3146="","",Vertragsdaten!AR3146)</f>
        <v/>
      </c>
      <c r="AS3145" s="16" t="str">
        <f>IF(Vertragsdaten!$AW3146="","",Vertragsdaten!$AW3146)</f>
        <v/>
      </c>
      <c r="AT3145" s="16" t="str">
        <f>IF(Vertragsdaten!AO3146="","","11XSWK-H-------M")</f>
        <v/>
      </c>
      <c r="AU3145" s="16" t="str">
        <f>IF(Vertragsdaten!AU3146="E01 „Ein-/Auszug (Umzug)“","E01",IF(Vertragsdaten!AU3146="E02 „Einzug/Neuanlage“","E02",IF(Vertragsdaten!AU3146="E03 „Lieferantenwechsel“","E03","ZD2")))</f>
        <v>ZD2</v>
      </c>
      <c r="AV3145" s="16" t="str">
        <f>IF(Vertragsdaten!AS3146="nein","Z18","Z15")</f>
        <v>Z15</v>
      </c>
      <c r="AW3145" s="16" t="str">
        <f>IF(Vertragsdaten!BC3146="","",VLOOKUP(Vertragsdaten!BC3146,'Dropdown-Werte'!$I$2:$J$5,2,FALSE))</f>
        <v/>
      </c>
      <c r="AX3145" s="16" t="str">
        <f t="shared" si="49"/>
        <v/>
      </c>
      <c r="AY3145" s="16" t="str">
        <f>IF(Vertragsdaten!BB3146="","",Vertragsdaten!BB3146)</f>
        <v/>
      </c>
      <c r="AZ3145" s="16" t="s">
        <v>93</v>
      </c>
      <c r="BA3145" s="16" t="s">
        <v>94</v>
      </c>
    </row>
    <row r="3146" spans="1:53">
      <c r="A3146" s="12" t="str">
        <f>IF(Vertragsdaten!AZ3147="","",Vertragsdaten!AZ3147)</f>
        <v/>
      </c>
      <c r="B3146" s="12"/>
      <c r="C3146" s="12"/>
      <c r="D3146" s="12"/>
      <c r="E3146" s="4" t="str">
        <f>IF(Vertragsdaten!M3147="","",Vertragsdaten!M3147)</f>
        <v/>
      </c>
      <c r="F3146" s="19">
        <f>Vertragsdaten!H3147</f>
        <v>0</v>
      </c>
      <c r="G3146" s="9"/>
      <c r="H3146" s="15" t="str">
        <f>IF(Vertragsdaten!J3147="","",Vertragsdaten!J3147)</f>
        <v/>
      </c>
      <c r="I3146" s="15" t="str">
        <f>IF(Vertragsdaten!K3147="","",Vertragsdaten!K3147)</f>
        <v/>
      </c>
      <c r="J3146" s="15" t="str">
        <f>IF(Vertragsdaten!L3147="","",Vertragsdaten!L3147)</f>
        <v/>
      </c>
      <c r="K3146" s="9"/>
      <c r="L3146" s="15" t="str">
        <f>IF(Vertragsdaten!J3147="","",Vertragsdaten!J3147)</f>
        <v/>
      </c>
      <c r="M3146" s="9" t="str">
        <f>IF(Vertragsdaten!I3147="","",Vertragsdaten!I3147)</f>
        <v/>
      </c>
      <c r="N3146" s="9"/>
      <c r="O3146" s="9" t="str">
        <f>IF(Vertragsdaten!W3147="","",Vertragsdaten!W3147)</f>
        <v/>
      </c>
      <c r="P3146" s="15" t="str">
        <f>IF(Vertragsdaten!R3147="","",Vertragsdaten!R3147)</f>
        <v/>
      </c>
      <c r="Q3146" s="15" t="str">
        <f>IF(Vertragsdaten!S3147="","",Vertragsdaten!S3147)</f>
        <v/>
      </c>
      <c r="R3146" s="9"/>
      <c r="S3146" s="15" t="str">
        <f>IF(Vertragsdaten!S3147="","",Vertragsdaten!T3147)</f>
        <v/>
      </c>
      <c r="T3146" s="15" t="str">
        <f>IF(Vertragsdaten!T3147="","",Vertragsdaten!U3147)</f>
        <v/>
      </c>
      <c r="U3146" s="9"/>
      <c r="V3146" s="16" t="str">
        <f>IF(Vertragsdaten!$V3147="","",Vertragsdaten!$V3147)</f>
        <v/>
      </c>
      <c r="W3146" s="9"/>
      <c r="X3146" s="9"/>
      <c r="Y3146" s="9"/>
      <c r="Z3146" s="9"/>
      <c r="AA3146" s="15" t="str">
        <f>IF(Vertragsdaten!AI3147="","",Vertragsdaten!AI3147)</f>
        <v/>
      </c>
      <c r="AB3146" s="15" t="str">
        <f>IF(Vertragsdaten!AJ3147="","",Vertragsdaten!AJ3147)</f>
        <v/>
      </c>
      <c r="AC3146" s="9"/>
      <c r="AD3146" s="15" t="str">
        <f>IF(Vertragsdaten!AK3147="","",Vertragsdaten!AK3147)</f>
        <v/>
      </c>
      <c r="AE3146" s="15" t="str">
        <f>IF(Vertragsdaten!AL3147="","",Vertragsdaten!AL3147)</f>
        <v/>
      </c>
      <c r="AF3146" s="16" t="s">
        <v>2</v>
      </c>
      <c r="AG3146" s="16" t="str">
        <f>IF(Vertragsdaten!G3147="","",Vertragsdaten!G3147)</f>
        <v/>
      </c>
      <c r="AH3146" s="9" t="str">
        <f>IF(Vertragsdaten!$AW3147="","",Vertragsdaten!AW3147)</f>
        <v/>
      </c>
      <c r="AI3146" s="9"/>
      <c r="AJ3146" s="9"/>
      <c r="AK3146" s="9"/>
      <c r="AL3146" s="15" t="str">
        <f>IF(Vertragsdaten!AM3147="","",Vertragsdaten!AM3147)</f>
        <v/>
      </c>
      <c r="AM3146" s="15" t="str">
        <f>IF(Vertragsdaten!AN3147="","",Vertragsdaten!AN3147)</f>
        <v/>
      </c>
      <c r="AN3146" s="9"/>
      <c r="AO3146" s="9"/>
      <c r="AP3146" s="22" t="str">
        <f>IF(Vertragsdaten!AQ3147="","",ROUND(Vertragsdaten!AQ3147,0))</f>
        <v/>
      </c>
      <c r="AQ3146" s="9"/>
      <c r="AR3146" s="15" t="str">
        <f>IF(Vertragsdaten!AR3147="","",Vertragsdaten!AR3147)</f>
        <v/>
      </c>
      <c r="AS3146" s="16" t="str">
        <f>IF(Vertragsdaten!$AW3147="","",Vertragsdaten!$AW3147)</f>
        <v/>
      </c>
      <c r="AT3146" s="16" t="str">
        <f>IF(Vertragsdaten!AO3147="","","11XSWK-H-------M")</f>
        <v/>
      </c>
      <c r="AU3146" s="16" t="str">
        <f>IF(Vertragsdaten!AU3147="E01 „Ein-/Auszug (Umzug)“","E01",IF(Vertragsdaten!AU3147="E02 „Einzug/Neuanlage“","E02",IF(Vertragsdaten!AU3147="E03 „Lieferantenwechsel“","E03","ZD2")))</f>
        <v>ZD2</v>
      </c>
      <c r="AV3146" s="16" t="str">
        <f>IF(Vertragsdaten!AS3147="nein","Z18","Z15")</f>
        <v>Z15</v>
      </c>
      <c r="AW3146" s="16" t="str">
        <f>IF(Vertragsdaten!BC3147="","",VLOOKUP(Vertragsdaten!BC3147,'Dropdown-Werte'!$I$2:$J$5,2,FALSE))</f>
        <v/>
      </c>
      <c r="AX3146" s="16" t="str">
        <f t="shared" si="49"/>
        <v/>
      </c>
      <c r="AY3146" s="16" t="str">
        <f>IF(Vertragsdaten!BB3147="","",Vertragsdaten!BB3147)</f>
        <v/>
      </c>
      <c r="AZ3146" s="16" t="s">
        <v>93</v>
      </c>
      <c r="BA3146" s="16" t="s">
        <v>94</v>
      </c>
    </row>
    <row r="3147" spans="1:53">
      <c r="A3147" s="12" t="str">
        <f>IF(Vertragsdaten!AZ3148="","",Vertragsdaten!AZ3148)</f>
        <v/>
      </c>
      <c r="B3147" s="12"/>
      <c r="C3147" s="12"/>
      <c r="D3147" s="12"/>
      <c r="E3147" s="4" t="str">
        <f>IF(Vertragsdaten!M3148="","",Vertragsdaten!M3148)</f>
        <v/>
      </c>
      <c r="F3147" s="19">
        <f>Vertragsdaten!H3148</f>
        <v>0</v>
      </c>
      <c r="G3147" s="9"/>
      <c r="H3147" s="15" t="str">
        <f>IF(Vertragsdaten!J3148="","",Vertragsdaten!J3148)</f>
        <v/>
      </c>
      <c r="I3147" s="15" t="str">
        <f>IF(Vertragsdaten!K3148="","",Vertragsdaten!K3148)</f>
        <v/>
      </c>
      <c r="J3147" s="15" t="str">
        <f>IF(Vertragsdaten!L3148="","",Vertragsdaten!L3148)</f>
        <v/>
      </c>
      <c r="K3147" s="9"/>
      <c r="L3147" s="15" t="str">
        <f>IF(Vertragsdaten!J3148="","",Vertragsdaten!J3148)</f>
        <v/>
      </c>
      <c r="M3147" s="9" t="str">
        <f>IF(Vertragsdaten!I3148="","",Vertragsdaten!I3148)</f>
        <v/>
      </c>
      <c r="N3147" s="9"/>
      <c r="O3147" s="9" t="str">
        <f>IF(Vertragsdaten!W3148="","",Vertragsdaten!W3148)</f>
        <v/>
      </c>
      <c r="P3147" s="15" t="str">
        <f>IF(Vertragsdaten!R3148="","",Vertragsdaten!R3148)</f>
        <v/>
      </c>
      <c r="Q3147" s="15" t="str">
        <f>IF(Vertragsdaten!S3148="","",Vertragsdaten!S3148)</f>
        <v/>
      </c>
      <c r="R3147" s="9"/>
      <c r="S3147" s="15" t="str">
        <f>IF(Vertragsdaten!S3148="","",Vertragsdaten!T3148)</f>
        <v/>
      </c>
      <c r="T3147" s="15" t="str">
        <f>IF(Vertragsdaten!T3148="","",Vertragsdaten!U3148)</f>
        <v/>
      </c>
      <c r="U3147" s="9"/>
      <c r="V3147" s="16" t="str">
        <f>IF(Vertragsdaten!$V3148="","",Vertragsdaten!$V3148)</f>
        <v/>
      </c>
      <c r="W3147" s="9"/>
      <c r="X3147" s="9"/>
      <c r="Y3147" s="9"/>
      <c r="Z3147" s="9"/>
      <c r="AA3147" s="15" t="str">
        <f>IF(Vertragsdaten!AI3148="","",Vertragsdaten!AI3148)</f>
        <v/>
      </c>
      <c r="AB3147" s="15" t="str">
        <f>IF(Vertragsdaten!AJ3148="","",Vertragsdaten!AJ3148)</f>
        <v/>
      </c>
      <c r="AC3147" s="9"/>
      <c r="AD3147" s="15" t="str">
        <f>IF(Vertragsdaten!AK3148="","",Vertragsdaten!AK3148)</f>
        <v/>
      </c>
      <c r="AE3147" s="15" t="str">
        <f>IF(Vertragsdaten!AL3148="","",Vertragsdaten!AL3148)</f>
        <v/>
      </c>
      <c r="AF3147" s="16" t="s">
        <v>2</v>
      </c>
      <c r="AG3147" s="16" t="str">
        <f>IF(Vertragsdaten!G3148="","",Vertragsdaten!G3148)</f>
        <v/>
      </c>
      <c r="AH3147" s="9" t="str">
        <f>IF(Vertragsdaten!$AW3148="","",Vertragsdaten!AW3148)</f>
        <v/>
      </c>
      <c r="AI3147" s="9"/>
      <c r="AJ3147" s="9"/>
      <c r="AK3147" s="9"/>
      <c r="AL3147" s="15" t="str">
        <f>IF(Vertragsdaten!AM3148="","",Vertragsdaten!AM3148)</f>
        <v/>
      </c>
      <c r="AM3147" s="15" t="str">
        <f>IF(Vertragsdaten!AN3148="","",Vertragsdaten!AN3148)</f>
        <v/>
      </c>
      <c r="AN3147" s="9"/>
      <c r="AO3147" s="9"/>
      <c r="AP3147" s="22" t="str">
        <f>IF(Vertragsdaten!AQ3148="","",ROUND(Vertragsdaten!AQ3148,0))</f>
        <v/>
      </c>
      <c r="AQ3147" s="9"/>
      <c r="AR3147" s="15" t="str">
        <f>IF(Vertragsdaten!AR3148="","",Vertragsdaten!AR3148)</f>
        <v/>
      </c>
      <c r="AS3147" s="16" t="str">
        <f>IF(Vertragsdaten!$AW3148="","",Vertragsdaten!$AW3148)</f>
        <v/>
      </c>
      <c r="AT3147" s="16" t="str">
        <f>IF(Vertragsdaten!AO3148="","","11XSWK-H-------M")</f>
        <v/>
      </c>
      <c r="AU3147" s="16" t="str">
        <f>IF(Vertragsdaten!AU3148="E01 „Ein-/Auszug (Umzug)“","E01",IF(Vertragsdaten!AU3148="E02 „Einzug/Neuanlage“","E02",IF(Vertragsdaten!AU3148="E03 „Lieferantenwechsel“","E03","ZD2")))</f>
        <v>ZD2</v>
      </c>
      <c r="AV3147" s="16" t="str">
        <f>IF(Vertragsdaten!AS3148="nein","Z18","Z15")</f>
        <v>Z15</v>
      </c>
      <c r="AW3147" s="16" t="str">
        <f>IF(Vertragsdaten!BC3148="","",VLOOKUP(Vertragsdaten!BC3148,'Dropdown-Werte'!$I$2:$J$5,2,FALSE))</f>
        <v/>
      </c>
      <c r="AX3147" s="16" t="str">
        <f t="shared" si="49"/>
        <v/>
      </c>
      <c r="AY3147" s="16" t="str">
        <f>IF(Vertragsdaten!BB3148="","",Vertragsdaten!BB3148)</f>
        <v/>
      </c>
      <c r="AZ3147" s="16" t="s">
        <v>93</v>
      </c>
      <c r="BA3147" s="16" t="s">
        <v>94</v>
      </c>
    </row>
    <row r="3148" spans="1:53">
      <c r="A3148" s="12" t="str">
        <f>IF(Vertragsdaten!AZ3149="","",Vertragsdaten!AZ3149)</f>
        <v/>
      </c>
      <c r="B3148" s="12"/>
      <c r="C3148" s="12"/>
      <c r="D3148" s="12"/>
      <c r="E3148" s="4" t="str">
        <f>IF(Vertragsdaten!M3149="","",Vertragsdaten!M3149)</f>
        <v/>
      </c>
      <c r="F3148" s="19">
        <f>Vertragsdaten!H3149</f>
        <v>0</v>
      </c>
      <c r="G3148" s="9"/>
      <c r="H3148" s="15" t="str">
        <f>IF(Vertragsdaten!J3149="","",Vertragsdaten!J3149)</f>
        <v/>
      </c>
      <c r="I3148" s="15" t="str">
        <f>IF(Vertragsdaten!K3149="","",Vertragsdaten!K3149)</f>
        <v/>
      </c>
      <c r="J3148" s="15" t="str">
        <f>IF(Vertragsdaten!L3149="","",Vertragsdaten!L3149)</f>
        <v/>
      </c>
      <c r="K3148" s="9"/>
      <c r="L3148" s="15" t="str">
        <f>IF(Vertragsdaten!J3149="","",Vertragsdaten!J3149)</f>
        <v/>
      </c>
      <c r="M3148" s="9" t="str">
        <f>IF(Vertragsdaten!I3149="","",Vertragsdaten!I3149)</f>
        <v/>
      </c>
      <c r="N3148" s="9"/>
      <c r="O3148" s="9" t="str">
        <f>IF(Vertragsdaten!W3149="","",Vertragsdaten!W3149)</f>
        <v/>
      </c>
      <c r="P3148" s="15" t="str">
        <f>IF(Vertragsdaten!R3149="","",Vertragsdaten!R3149)</f>
        <v/>
      </c>
      <c r="Q3148" s="15" t="str">
        <f>IF(Vertragsdaten!S3149="","",Vertragsdaten!S3149)</f>
        <v/>
      </c>
      <c r="R3148" s="9"/>
      <c r="S3148" s="15" t="str">
        <f>IF(Vertragsdaten!S3149="","",Vertragsdaten!T3149)</f>
        <v/>
      </c>
      <c r="T3148" s="15" t="str">
        <f>IF(Vertragsdaten!T3149="","",Vertragsdaten!U3149)</f>
        <v/>
      </c>
      <c r="U3148" s="9"/>
      <c r="V3148" s="16" t="str">
        <f>IF(Vertragsdaten!$V3149="","",Vertragsdaten!$V3149)</f>
        <v/>
      </c>
      <c r="W3148" s="9"/>
      <c r="X3148" s="9"/>
      <c r="Y3148" s="9"/>
      <c r="Z3148" s="9"/>
      <c r="AA3148" s="15" t="str">
        <f>IF(Vertragsdaten!AI3149="","",Vertragsdaten!AI3149)</f>
        <v/>
      </c>
      <c r="AB3148" s="15" t="str">
        <f>IF(Vertragsdaten!AJ3149="","",Vertragsdaten!AJ3149)</f>
        <v/>
      </c>
      <c r="AC3148" s="9"/>
      <c r="AD3148" s="15" t="str">
        <f>IF(Vertragsdaten!AK3149="","",Vertragsdaten!AK3149)</f>
        <v/>
      </c>
      <c r="AE3148" s="15" t="str">
        <f>IF(Vertragsdaten!AL3149="","",Vertragsdaten!AL3149)</f>
        <v/>
      </c>
      <c r="AF3148" s="16" t="s">
        <v>2</v>
      </c>
      <c r="AG3148" s="16" t="str">
        <f>IF(Vertragsdaten!G3149="","",Vertragsdaten!G3149)</f>
        <v/>
      </c>
      <c r="AH3148" s="9" t="str">
        <f>IF(Vertragsdaten!$AW3149="","",Vertragsdaten!AW3149)</f>
        <v/>
      </c>
      <c r="AI3148" s="9"/>
      <c r="AJ3148" s="9"/>
      <c r="AK3148" s="9"/>
      <c r="AL3148" s="15" t="str">
        <f>IF(Vertragsdaten!AM3149="","",Vertragsdaten!AM3149)</f>
        <v/>
      </c>
      <c r="AM3148" s="15" t="str">
        <f>IF(Vertragsdaten!AN3149="","",Vertragsdaten!AN3149)</f>
        <v/>
      </c>
      <c r="AN3148" s="9"/>
      <c r="AO3148" s="9"/>
      <c r="AP3148" s="22" t="str">
        <f>IF(Vertragsdaten!AQ3149="","",ROUND(Vertragsdaten!AQ3149,0))</f>
        <v/>
      </c>
      <c r="AQ3148" s="9"/>
      <c r="AR3148" s="15" t="str">
        <f>IF(Vertragsdaten!AR3149="","",Vertragsdaten!AR3149)</f>
        <v/>
      </c>
      <c r="AS3148" s="16" t="str">
        <f>IF(Vertragsdaten!$AW3149="","",Vertragsdaten!$AW3149)</f>
        <v/>
      </c>
      <c r="AT3148" s="16" t="str">
        <f>IF(Vertragsdaten!AO3149="","","11XSWK-H-------M")</f>
        <v/>
      </c>
      <c r="AU3148" s="16" t="str">
        <f>IF(Vertragsdaten!AU3149="E01 „Ein-/Auszug (Umzug)“","E01",IF(Vertragsdaten!AU3149="E02 „Einzug/Neuanlage“","E02",IF(Vertragsdaten!AU3149="E03 „Lieferantenwechsel“","E03","ZD2")))</f>
        <v>ZD2</v>
      </c>
      <c r="AV3148" s="16" t="str">
        <f>IF(Vertragsdaten!AS3149="nein","Z18","Z15")</f>
        <v>Z15</v>
      </c>
      <c r="AW3148" s="16" t="str">
        <f>IF(Vertragsdaten!BC3149="","",VLOOKUP(Vertragsdaten!BC3149,'Dropdown-Werte'!$I$2:$J$5,2,FALSE))</f>
        <v/>
      </c>
      <c r="AX3148" s="16" t="str">
        <f t="shared" si="49"/>
        <v/>
      </c>
      <c r="AY3148" s="16" t="str">
        <f>IF(Vertragsdaten!BB3149="","",Vertragsdaten!BB3149)</f>
        <v/>
      </c>
      <c r="AZ3148" s="16" t="s">
        <v>93</v>
      </c>
      <c r="BA3148" s="16" t="s">
        <v>94</v>
      </c>
    </row>
    <row r="3149" spans="1:53">
      <c r="A3149" s="12" t="str">
        <f>IF(Vertragsdaten!AZ3150="","",Vertragsdaten!AZ3150)</f>
        <v/>
      </c>
      <c r="B3149" s="12"/>
      <c r="C3149" s="12"/>
      <c r="D3149" s="12"/>
      <c r="E3149" s="4" t="str">
        <f>IF(Vertragsdaten!M3150="","",Vertragsdaten!M3150)</f>
        <v/>
      </c>
      <c r="F3149" s="19">
        <f>Vertragsdaten!H3150</f>
        <v>0</v>
      </c>
      <c r="G3149" s="9"/>
      <c r="H3149" s="15" t="str">
        <f>IF(Vertragsdaten!J3150="","",Vertragsdaten!J3150)</f>
        <v/>
      </c>
      <c r="I3149" s="15" t="str">
        <f>IF(Vertragsdaten!K3150="","",Vertragsdaten!K3150)</f>
        <v/>
      </c>
      <c r="J3149" s="15" t="str">
        <f>IF(Vertragsdaten!L3150="","",Vertragsdaten!L3150)</f>
        <v/>
      </c>
      <c r="K3149" s="9"/>
      <c r="L3149" s="15" t="str">
        <f>IF(Vertragsdaten!J3150="","",Vertragsdaten!J3150)</f>
        <v/>
      </c>
      <c r="M3149" s="9" t="str">
        <f>IF(Vertragsdaten!I3150="","",Vertragsdaten!I3150)</f>
        <v/>
      </c>
      <c r="N3149" s="9"/>
      <c r="O3149" s="9" t="str">
        <f>IF(Vertragsdaten!W3150="","",Vertragsdaten!W3150)</f>
        <v/>
      </c>
      <c r="P3149" s="15" t="str">
        <f>IF(Vertragsdaten!R3150="","",Vertragsdaten!R3150)</f>
        <v/>
      </c>
      <c r="Q3149" s="15" t="str">
        <f>IF(Vertragsdaten!S3150="","",Vertragsdaten!S3150)</f>
        <v/>
      </c>
      <c r="R3149" s="9"/>
      <c r="S3149" s="15" t="str">
        <f>IF(Vertragsdaten!S3150="","",Vertragsdaten!T3150)</f>
        <v/>
      </c>
      <c r="T3149" s="15" t="str">
        <f>IF(Vertragsdaten!T3150="","",Vertragsdaten!U3150)</f>
        <v/>
      </c>
      <c r="U3149" s="9"/>
      <c r="V3149" s="16" t="str">
        <f>IF(Vertragsdaten!$V3150="","",Vertragsdaten!$V3150)</f>
        <v/>
      </c>
      <c r="W3149" s="9"/>
      <c r="X3149" s="9"/>
      <c r="Y3149" s="9"/>
      <c r="Z3149" s="9"/>
      <c r="AA3149" s="15" t="str">
        <f>IF(Vertragsdaten!AI3150="","",Vertragsdaten!AI3150)</f>
        <v/>
      </c>
      <c r="AB3149" s="15" t="str">
        <f>IF(Vertragsdaten!AJ3150="","",Vertragsdaten!AJ3150)</f>
        <v/>
      </c>
      <c r="AC3149" s="9"/>
      <c r="AD3149" s="15" t="str">
        <f>IF(Vertragsdaten!AK3150="","",Vertragsdaten!AK3150)</f>
        <v/>
      </c>
      <c r="AE3149" s="15" t="str">
        <f>IF(Vertragsdaten!AL3150="","",Vertragsdaten!AL3150)</f>
        <v/>
      </c>
      <c r="AF3149" s="16" t="s">
        <v>2</v>
      </c>
      <c r="AG3149" s="16" t="str">
        <f>IF(Vertragsdaten!G3150="","",Vertragsdaten!G3150)</f>
        <v/>
      </c>
      <c r="AH3149" s="9" t="str">
        <f>IF(Vertragsdaten!$AW3150="","",Vertragsdaten!AW3150)</f>
        <v/>
      </c>
      <c r="AI3149" s="9"/>
      <c r="AJ3149" s="9"/>
      <c r="AK3149" s="9"/>
      <c r="AL3149" s="15" t="str">
        <f>IF(Vertragsdaten!AM3150="","",Vertragsdaten!AM3150)</f>
        <v/>
      </c>
      <c r="AM3149" s="15" t="str">
        <f>IF(Vertragsdaten!AN3150="","",Vertragsdaten!AN3150)</f>
        <v/>
      </c>
      <c r="AN3149" s="9"/>
      <c r="AO3149" s="9"/>
      <c r="AP3149" s="22" t="str">
        <f>IF(Vertragsdaten!AQ3150="","",ROUND(Vertragsdaten!AQ3150,0))</f>
        <v/>
      </c>
      <c r="AQ3149" s="9"/>
      <c r="AR3149" s="15" t="str">
        <f>IF(Vertragsdaten!AR3150="","",Vertragsdaten!AR3150)</f>
        <v/>
      </c>
      <c r="AS3149" s="16" t="str">
        <f>IF(Vertragsdaten!$AW3150="","",Vertragsdaten!$AW3150)</f>
        <v/>
      </c>
      <c r="AT3149" s="16" t="str">
        <f>IF(Vertragsdaten!AO3150="","","11XSWK-H-------M")</f>
        <v/>
      </c>
      <c r="AU3149" s="16" t="str">
        <f>IF(Vertragsdaten!AU3150="E01 „Ein-/Auszug (Umzug)“","E01",IF(Vertragsdaten!AU3150="E02 „Einzug/Neuanlage“","E02",IF(Vertragsdaten!AU3150="E03 „Lieferantenwechsel“","E03","ZD2")))</f>
        <v>ZD2</v>
      </c>
      <c r="AV3149" s="16" t="str">
        <f>IF(Vertragsdaten!AS3150="nein","Z18","Z15")</f>
        <v>Z15</v>
      </c>
      <c r="AW3149" s="16" t="str">
        <f>IF(Vertragsdaten!BC3150="","",VLOOKUP(Vertragsdaten!BC3150,'Dropdown-Werte'!$I$2:$J$5,2,FALSE))</f>
        <v/>
      </c>
      <c r="AX3149" s="16" t="str">
        <f t="shared" si="49"/>
        <v/>
      </c>
      <c r="AY3149" s="16" t="str">
        <f>IF(Vertragsdaten!BB3150="","",Vertragsdaten!BB3150)</f>
        <v/>
      </c>
      <c r="AZ3149" s="16" t="s">
        <v>93</v>
      </c>
      <c r="BA3149" s="16" t="s">
        <v>94</v>
      </c>
    </row>
    <row r="3150" spans="1:53">
      <c r="A3150" s="12" t="str">
        <f>IF(Vertragsdaten!AZ3151="","",Vertragsdaten!AZ3151)</f>
        <v/>
      </c>
      <c r="B3150" s="12"/>
      <c r="C3150" s="12"/>
      <c r="D3150" s="12"/>
      <c r="E3150" s="4" t="str">
        <f>IF(Vertragsdaten!M3151="","",Vertragsdaten!M3151)</f>
        <v/>
      </c>
      <c r="F3150" s="19">
        <f>Vertragsdaten!H3151</f>
        <v>0</v>
      </c>
      <c r="G3150" s="9"/>
      <c r="H3150" s="15" t="str">
        <f>IF(Vertragsdaten!J3151="","",Vertragsdaten!J3151)</f>
        <v/>
      </c>
      <c r="I3150" s="15" t="str">
        <f>IF(Vertragsdaten!K3151="","",Vertragsdaten!K3151)</f>
        <v/>
      </c>
      <c r="J3150" s="15" t="str">
        <f>IF(Vertragsdaten!L3151="","",Vertragsdaten!L3151)</f>
        <v/>
      </c>
      <c r="K3150" s="9"/>
      <c r="L3150" s="15" t="str">
        <f>IF(Vertragsdaten!J3151="","",Vertragsdaten!J3151)</f>
        <v/>
      </c>
      <c r="M3150" s="9" t="str">
        <f>IF(Vertragsdaten!I3151="","",Vertragsdaten!I3151)</f>
        <v/>
      </c>
      <c r="N3150" s="9"/>
      <c r="O3150" s="9" t="str">
        <f>IF(Vertragsdaten!W3151="","",Vertragsdaten!W3151)</f>
        <v/>
      </c>
      <c r="P3150" s="15" t="str">
        <f>IF(Vertragsdaten!R3151="","",Vertragsdaten!R3151)</f>
        <v/>
      </c>
      <c r="Q3150" s="15" t="str">
        <f>IF(Vertragsdaten!S3151="","",Vertragsdaten!S3151)</f>
        <v/>
      </c>
      <c r="R3150" s="9"/>
      <c r="S3150" s="15" t="str">
        <f>IF(Vertragsdaten!S3151="","",Vertragsdaten!T3151)</f>
        <v/>
      </c>
      <c r="T3150" s="15" t="str">
        <f>IF(Vertragsdaten!T3151="","",Vertragsdaten!U3151)</f>
        <v/>
      </c>
      <c r="U3150" s="9"/>
      <c r="V3150" s="16" t="str">
        <f>IF(Vertragsdaten!$V3151="","",Vertragsdaten!$V3151)</f>
        <v/>
      </c>
      <c r="W3150" s="9"/>
      <c r="X3150" s="9"/>
      <c r="Y3150" s="9"/>
      <c r="Z3150" s="9"/>
      <c r="AA3150" s="15" t="str">
        <f>IF(Vertragsdaten!AI3151="","",Vertragsdaten!AI3151)</f>
        <v/>
      </c>
      <c r="AB3150" s="15" t="str">
        <f>IF(Vertragsdaten!AJ3151="","",Vertragsdaten!AJ3151)</f>
        <v/>
      </c>
      <c r="AC3150" s="9"/>
      <c r="AD3150" s="15" t="str">
        <f>IF(Vertragsdaten!AK3151="","",Vertragsdaten!AK3151)</f>
        <v/>
      </c>
      <c r="AE3150" s="15" t="str">
        <f>IF(Vertragsdaten!AL3151="","",Vertragsdaten!AL3151)</f>
        <v/>
      </c>
      <c r="AF3150" s="16" t="s">
        <v>2</v>
      </c>
      <c r="AG3150" s="16" t="str">
        <f>IF(Vertragsdaten!G3151="","",Vertragsdaten!G3151)</f>
        <v/>
      </c>
      <c r="AH3150" s="9" t="str">
        <f>IF(Vertragsdaten!$AW3151="","",Vertragsdaten!AW3151)</f>
        <v/>
      </c>
      <c r="AI3150" s="9"/>
      <c r="AJ3150" s="9"/>
      <c r="AK3150" s="9"/>
      <c r="AL3150" s="15" t="str">
        <f>IF(Vertragsdaten!AM3151="","",Vertragsdaten!AM3151)</f>
        <v/>
      </c>
      <c r="AM3150" s="15" t="str">
        <f>IF(Vertragsdaten!AN3151="","",Vertragsdaten!AN3151)</f>
        <v/>
      </c>
      <c r="AN3150" s="9"/>
      <c r="AO3150" s="9"/>
      <c r="AP3150" s="22" t="str">
        <f>IF(Vertragsdaten!AQ3151="","",ROUND(Vertragsdaten!AQ3151,0))</f>
        <v/>
      </c>
      <c r="AQ3150" s="9"/>
      <c r="AR3150" s="15" t="str">
        <f>IF(Vertragsdaten!AR3151="","",Vertragsdaten!AR3151)</f>
        <v/>
      </c>
      <c r="AS3150" s="16" t="str">
        <f>IF(Vertragsdaten!$AW3151="","",Vertragsdaten!$AW3151)</f>
        <v/>
      </c>
      <c r="AT3150" s="16" t="str">
        <f>IF(Vertragsdaten!AO3151="","","11XSWK-H-------M")</f>
        <v/>
      </c>
      <c r="AU3150" s="16" t="str">
        <f>IF(Vertragsdaten!AU3151="E01 „Ein-/Auszug (Umzug)“","E01",IF(Vertragsdaten!AU3151="E02 „Einzug/Neuanlage“","E02",IF(Vertragsdaten!AU3151="E03 „Lieferantenwechsel“","E03","ZD2")))</f>
        <v>ZD2</v>
      </c>
      <c r="AV3150" s="16" t="str">
        <f>IF(Vertragsdaten!AS3151="nein","Z18","Z15")</f>
        <v>Z15</v>
      </c>
      <c r="AW3150" s="16" t="str">
        <f>IF(Vertragsdaten!BC3151="","",VLOOKUP(Vertragsdaten!BC3151,'Dropdown-Werte'!$I$2:$J$5,2,FALSE))</f>
        <v/>
      </c>
      <c r="AX3150" s="16" t="str">
        <f t="shared" si="49"/>
        <v/>
      </c>
      <c r="AY3150" s="16" t="str">
        <f>IF(Vertragsdaten!BB3151="","",Vertragsdaten!BB3151)</f>
        <v/>
      </c>
      <c r="AZ3150" s="16" t="s">
        <v>93</v>
      </c>
      <c r="BA3150" s="16" t="s">
        <v>94</v>
      </c>
    </row>
    <row r="3151" spans="1:53">
      <c r="A3151" s="12" t="str">
        <f>IF(Vertragsdaten!AZ3152="","",Vertragsdaten!AZ3152)</f>
        <v/>
      </c>
      <c r="B3151" s="12"/>
      <c r="C3151" s="12"/>
      <c r="D3151" s="12"/>
      <c r="E3151" s="4" t="str">
        <f>IF(Vertragsdaten!M3152="","",Vertragsdaten!M3152)</f>
        <v/>
      </c>
      <c r="F3151" s="19">
        <f>Vertragsdaten!H3152</f>
        <v>0</v>
      </c>
      <c r="G3151" s="9"/>
      <c r="H3151" s="15" t="str">
        <f>IF(Vertragsdaten!J3152="","",Vertragsdaten!J3152)</f>
        <v/>
      </c>
      <c r="I3151" s="15" t="str">
        <f>IF(Vertragsdaten!K3152="","",Vertragsdaten!K3152)</f>
        <v/>
      </c>
      <c r="J3151" s="15" t="str">
        <f>IF(Vertragsdaten!L3152="","",Vertragsdaten!L3152)</f>
        <v/>
      </c>
      <c r="K3151" s="9"/>
      <c r="L3151" s="15" t="str">
        <f>IF(Vertragsdaten!J3152="","",Vertragsdaten!J3152)</f>
        <v/>
      </c>
      <c r="M3151" s="9" t="str">
        <f>IF(Vertragsdaten!I3152="","",Vertragsdaten!I3152)</f>
        <v/>
      </c>
      <c r="N3151" s="9"/>
      <c r="O3151" s="9" t="str">
        <f>IF(Vertragsdaten!W3152="","",Vertragsdaten!W3152)</f>
        <v/>
      </c>
      <c r="P3151" s="15" t="str">
        <f>IF(Vertragsdaten!R3152="","",Vertragsdaten!R3152)</f>
        <v/>
      </c>
      <c r="Q3151" s="15" t="str">
        <f>IF(Vertragsdaten!S3152="","",Vertragsdaten!S3152)</f>
        <v/>
      </c>
      <c r="R3151" s="9"/>
      <c r="S3151" s="15" t="str">
        <f>IF(Vertragsdaten!S3152="","",Vertragsdaten!T3152)</f>
        <v/>
      </c>
      <c r="T3151" s="15" t="str">
        <f>IF(Vertragsdaten!T3152="","",Vertragsdaten!U3152)</f>
        <v/>
      </c>
      <c r="U3151" s="9"/>
      <c r="V3151" s="16" t="str">
        <f>IF(Vertragsdaten!$V3152="","",Vertragsdaten!$V3152)</f>
        <v/>
      </c>
      <c r="W3151" s="9"/>
      <c r="X3151" s="9"/>
      <c r="Y3151" s="9"/>
      <c r="Z3151" s="9"/>
      <c r="AA3151" s="15" t="str">
        <f>IF(Vertragsdaten!AI3152="","",Vertragsdaten!AI3152)</f>
        <v/>
      </c>
      <c r="AB3151" s="15" t="str">
        <f>IF(Vertragsdaten!AJ3152="","",Vertragsdaten!AJ3152)</f>
        <v/>
      </c>
      <c r="AC3151" s="9"/>
      <c r="AD3151" s="15" t="str">
        <f>IF(Vertragsdaten!AK3152="","",Vertragsdaten!AK3152)</f>
        <v/>
      </c>
      <c r="AE3151" s="15" t="str">
        <f>IF(Vertragsdaten!AL3152="","",Vertragsdaten!AL3152)</f>
        <v/>
      </c>
      <c r="AF3151" s="16" t="s">
        <v>2</v>
      </c>
      <c r="AG3151" s="16" t="str">
        <f>IF(Vertragsdaten!G3152="","",Vertragsdaten!G3152)</f>
        <v/>
      </c>
      <c r="AH3151" s="9" t="str">
        <f>IF(Vertragsdaten!$AW3152="","",Vertragsdaten!AW3152)</f>
        <v/>
      </c>
      <c r="AI3151" s="9"/>
      <c r="AJ3151" s="9"/>
      <c r="AK3151" s="9"/>
      <c r="AL3151" s="15" t="str">
        <f>IF(Vertragsdaten!AM3152="","",Vertragsdaten!AM3152)</f>
        <v/>
      </c>
      <c r="AM3151" s="15" t="str">
        <f>IF(Vertragsdaten!AN3152="","",Vertragsdaten!AN3152)</f>
        <v/>
      </c>
      <c r="AN3151" s="9"/>
      <c r="AO3151" s="9"/>
      <c r="AP3151" s="22" t="str">
        <f>IF(Vertragsdaten!AQ3152="","",ROUND(Vertragsdaten!AQ3152,0))</f>
        <v/>
      </c>
      <c r="AQ3151" s="9"/>
      <c r="AR3151" s="15" t="str">
        <f>IF(Vertragsdaten!AR3152="","",Vertragsdaten!AR3152)</f>
        <v/>
      </c>
      <c r="AS3151" s="16" t="str">
        <f>IF(Vertragsdaten!$AW3152="","",Vertragsdaten!$AW3152)</f>
        <v/>
      </c>
      <c r="AT3151" s="16" t="str">
        <f>IF(Vertragsdaten!AO3152="","","11XSWK-H-------M")</f>
        <v/>
      </c>
      <c r="AU3151" s="16" t="str">
        <f>IF(Vertragsdaten!AU3152="E01 „Ein-/Auszug (Umzug)“","E01",IF(Vertragsdaten!AU3152="E02 „Einzug/Neuanlage“","E02",IF(Vertragsdaten!AU3152="E03 „Lieferantenwechsel“","E03","ZD2")))</f>
        <v>ZD2</v>
      </c>
      <c r="AV3151" s="16" t="str">
        <f>IF(Vertragsdaten!AS3152="nein","Z18","Z15")</f>
        <v>Z15</v>
      </c>
      <c r="AW3151" s="16" t="str">
        <f>IF(Vertragsdaten!BC3152="","",VLOOKUP(Vertragsdaten!BC3152,'Dropdown-Werte'!$I$2:$J$5,2,FALSE))</f>
        <v/>
      </c>
      <c r="AX3151" s="16" t="str">
        <f t="shared" si="49"/>
        <v/>
      </c>
      <c r="AY3151" s="16" t="str">
        <f>IF(Vertragsdaten!BB3152="","",Vertragsdaten!BB3152)</f>
        <v/>
      </c>
      <c r="AZ3151" s="16" t="s">
        <v>93</v>
      </c>
      <c r="BA3151" s="16" t="s">
        <v>94</v>
      </c>
    </row>
    <row r="3152" spans="1:53">
      <c r="A3152" s="12" t="str">
        <f>IF(Vertragsdaten!AZ3153="","",Vertragsdaten!AZ3153)</f>
        <v/>
      </c>
      <c r="B3152" s="12"/>
      <c r="C3152" s="12"/>
      <c r="D3152" s="12"/>
      <c r="E3152" s="4" t="str">
        <f>IF(Vertragsdaten!M3153="","",Vertragsdaten!M3153)</f>
        <v/>
      </c>
      <c r="F3152" s="19">
        <f>Vertragsdaten!H3153</f>
        <v>0</v>
      </c>
      <c r="G3152" s="9"/>
      <c r="H3152" s="15" t="str">
        <f>IF(Vertragsdaten!J3153="","",Vertragsdaten!J3153)</f>
        <v/>
      </c>
      <c r="I3152" s="15" t="str">
        <f>IF(Vertragsdaten!K3153="","",Vertragsdaten!K3153)</f>
        <v/>
      </c>
      <c r="J3152" s="15" t="str">
        <f>IF(Vertragsdaten!L3153="","",Vertragsdaten!L3153)</f>
        <v/>
      </c>
      <c r="K3152" s="9"/>
      <c r="L3152" s="15" t="str">
        <f>IF(Vertragsdaten!J3153="","",Vertragsdaten!J3153)</f>
        <v/>
      </c>
      <c r="M3152" s="9" t="str">
        <f>IF(Vertragsdaten!I3153="","",Vertragsdaten!I3153)</f>
        <v/>
      </c>
      <c r="N3152" s="9"/>
      <c r="O3152" s="9" t="str">
        <f>IF(Vertragsdaten!W3153="","",Vertragsdaten!W3153)</f>
        <v/>
      </c>
      <c r="P3152" s="15" t="str">
        <f>IF(Vertragsdaten!R3153="","",Vertragsdaten!R3153)</f>
        <v/>
      </c>
      <c r="Q3152" s="15" t="str">
        <f>IF(Vertragsdaten!S3153="","",Vertragsdaten!S3153)</f>
        <v/>
      </c>
      <c r="R3152" s="9"/>
      <c r="S3152" s="15" t="str">
        <f>IF(Vertragsdaten!S3153="","",Vertragsdaten!T3153)</f>
        <v/>
      </c>
      <c r="T3152" s="15" t="str">
        <f>IF(Vertragsdaten!T3153="","",Vertragsdaten!U3153)</f>
        <v/>
      </c>
      <c r="U3152" s="9"/>
      <c r="V3152" s="16" t="str">
        <f>IF(Vertragsdaten!$V3153="","",Vertragsdaten!$V3153)</f>
        <v/>
      </c>
      <c r="W3152" s="9"/>
      <c r="X3152" s="9"/>
      <c r="Y3152" s="9"/>
      <c r="Z3152" s="9"/>
      <c r="AA3152" s="15" t="str">
        <f>IF(Vertragsdaten!AI3153="","",Vertragsdaten!AI3153)</f>
        <v/>
      </c>
      <c r="AB3152" s="15" t="str">
        <f>IF(Vertragsdaten!AJ3153="","",Vertragsdaten!AJ3153)</f>
        <v/>
      </c>
      <c r="AC3152" s="9"/>
      <c r="AD3152" s="15" t="str">
        <f>IF(Vertragsdaten!AK3153="","",Vertragsdaten!AK3153)</f>
        <v/>
      </c>
      <c r="AE3152" s="15" t="str">
        <f>IF(Vertragsdaten!AL3153="","",Vertragsdaten!AL3153)</f>
        <v/>
      </c>
      <c r="AF3152" s="16" t="s">
        <v>2</v>
      </c>
      <c r="AG3152" s="16" t="str">
        <f>IF(Vertragsdaten!G3153="","",Vertragsdaten!G3153)</f>
        <v/>
      </c>
      <c r="AH3152" s="9" t="str">
        <f>IF(Vertragsdaten!$AW3153="","",Vertragsdaten!AW3153)</f>
        <v/>
      </c>
      <c r="AI3152" s="9"/>
      <c r="AJ3152" s="9"/>
      <c r="AK3152" s="9"/>
      <c r="AL3152" s="15" t="str">
        <f>IF(Vertragsdaten!AM3153="","",Vertragsdaten!AM3153)</f>
        <v/>
      </c>
      <c r="AM3152" s="15" t="str">
        <f>IF(Vertragsdaten!AN3153="","",Vertragsdaten!AN3153)</f>
        <v/>
      </c>
      <c r="AN3152" s="9"/>
      <c r="AO3152" s="9"/>
      <c r="AP3152" s="22" t="str">
        <f>IF(Vertragsdaten!AQ3153="","",ROUND(Vertragsdaten!AQ3153,0))</f>
        <v/>
      </c>
      <c r="AQ3152" s="9"/>
      <c r="AR3152" s="15" t="str">
        <f>IF(Vertragsdaten!AR3153="","",Vertragsdaten!AR3153)</f>
        <v/>
      </c>
      <c r="AS3152" s="16" t="str">
        <f>IF(Vertragsdaten!$AW3153="","",Vertragsdaten!$AW3153)</f>
        <v/>
      </c>
      <c r="AT3152" s="16" t="str">
        <f>IF(Vertragsdaten!AO3153="","","11XSWK-H-------M")</f>
        <v/>
      </c>
      <c r="AU3152" s="16" t="str">
        <f>IF(Vertragsdaten!AU3153="E01 „Ein-/Auszug (Umzug)“","E01",IF(Vertragsdaten!AU3153="E02 „Einzug/Neuanlage“","E02",IF(Vertragsdaten!AU3153="E03 „Lieferantenwechsel“","E03","ZD2")))</f>
        <v>ZD2</v>
      </c>
      <c r="AV3152" s="16" t="str">
        <f>IF(Vertragsdaten!AS3153="nein","Z18","Z15")</f>
        <v>Z15</v>
      </c>
      <c r="AW3152" s="16" t="str">
        <f>IF(Vertragsdaten!BC3153="","",VLOOKUP(Vertragsdaten!BC3153,'Dropdown-Werte'!$I$2:$J$5,2,FALSE))</f>
        <v/>
      </c>
      <c r="AX3152" s="16" t="str">
        <f t="shared" si="49"/>
        <v/>
      </c>
      <c r="AY3152" s="16" t="str">
        <f>IF(Vertragsdaten!BB3153="","",Vertragsdaten!BB3153)</f>
        <v/>
      </c>
      <c r="AZ3152" s="16" t="s">
        <v>93</v>
      </c>
      <c r="BA3152" s="16" t="s">
        <v>94</v>
      </c>
    </row>
    <row r="3153" spans="1:53">
      <c r="A3153" s="12" t="str">
        <f>IF(Vertragsdaten!AZ3154="","",Vertragsdaten!AZ3154)</f>
        <v/>
      </c>
      <c r="B3153" s="12"/>
      <c r="C3153" s="12"/>
      <c r="D3153" s="12"/>
      <c r="E3153" s="4" t="str">
        <f>IF(Vertragsdaten!M3154="","",Vertragsdaten!M3154)</f>
        <v/>
      </c>
      <c r="F3153" s="19">
        <f>Vertragsdaten!H3154</f>
        <v>0</v>
      </c>
      <c r="G3153" s="9"/>
      <c r="H3153" s="15" t="str">
        <f>IF(Vertragsdaten!J3154="","",Vertragsdaten!J3154)</f>
        <v/>
      </c>
      <c r="I3153" s="15" t="str">
        <f>IF(Vertragsdaten!K3154="","",Vertragsdaten!K3154)</f>
        <v/>
      </c>
      <c r="J3153" s="15" t="str">
        <f>IF(Vertragsdaten!L3154="","",Vertragsdaten!L3154)</f>
        <v/>
      </c>
      <c r="K3153" s="9"/>
      <c r="L3153" s="15" t="str">
        <f>IF(Vertragsdaten!J3154="","",Vertragsdaten!J3154)</f>
        <v/>
      </c>
      <c r="M3153" s="9" t="str">
        <f>IF(Vertragsdaten!I3154="","",Vertragsdaten!I3154)</f>
        <v/>
      </c>
      <c r="N3153" s="9"/>
      <c r="O3153" s="9" t="str">
        <f>IF(Vertragsdaten!W3154="","",Vertragsdaten!W3154)</f>
        <v/>
      </c>
      <c r="P3153" s="15" t="str">
        <f>IF(Vertragsdaten!R3154="","",Vertragsdaten!R3154)</f>
        <v/>
      </c>
      <c r="Q3153" s="15" t="str">
        <f>IF(Vertragsdaten!S3154="","",Vertragsdaten!S3154)</f>
        <v/>
      </c>
      <c r="R3153" s="9"/>
      <c r="S3153" s="15" t="str">
        <f>IF(Vertragsdaten!S3154="","",Vertragsdaten!T3154)</f>
        <v/>
      </c>
      <c r="T3153" s="15" t="str">
        <f>IF(Vertragsdaten!T3154="","",Vertragsdaten!U3154)</f>
        <v/>
      </c>
      <c r="U3153" s="9"/>
      <c r="V3153" s="16" t="str">
        <f>IF(Vertragsdaten!$V3154="","",Vertragsdaten!$V3154)</f>
        <v/>
      </c>
      <c r="W3153" s="9"/>
      <c r="X3153" s="9"/>
      <c r="Y3153" s="9"/>
      <c r="Z3153" s="9"/>
      <c r="AA3153" s="15" t="str">
        <f>IF(Vertragsdaten!AI3154="","",Vertragsdaten!AI3154)</f>
        <v/>
      </c>
      <c r="AB3153" s="15" t="str">
        <f>IF(Vertragsdaten!AJ3154="","",Vertragsdaten!AJ3154)</f>
        <v/>
      </c>
      <c r="AC3153" s="9"/>
      <c r="AD3153" s="15" t="str">
        <f>IF(Vertragsdaten!AK3154="","",Vertragsdaten!AK3154)</f>
        <v/>
      </c>
      <c r="AE3153" s="15" t="str">
        <f>IF(Vertragsdaten!AL3154="","",Vertragsdaten!AL3154)</f>
        <v/>
      </c>
      <c r="AF3153" s="16" t="s">
        <v>2</v>
      </c>
      <c r="AG3153" s="16" t="str">
        <f>IF(Vertragsdaten!G3154="","",Vertragsdaten!G3154)</f>
        <v/>
      </c>
      <c r="AH3153" s="9" t="str">
        <f>IF(Vertragsdaten!$AW3154="","",Vertragsdaten!AW3154)</f>
        <v/>
      </c>
      <c r="AI3153" s="9"/>
      <c r="AJ3153" s="9"/>
      <c r="AK3153" s="9"/>
      <c r="AL3153" s="15" t="str">
        <f>IF(Vertragsdaten!AM3154="","",Vertragsdaten!AM3154)</f>
        <v/>
      </c>
      <c r="AM3153" s="15" t="str">
        <f>IF(Vertragsdaten!AN3154="","",Vertragsdaten!AN3154)</f>
        <v/>
      </c>
      <c r="AN3153" s="9"/>
      <c r="AO3153" s="9"/>
      <c r="AP3153" s="22" t="str">
        <f>IF(Vertragsdaten!AQ3154="","",ROUND(Vertragsdaten!AQ3154,0))</f>
        <v/>
      </c>
      <c r="AQ3153" s="9"/>
      <c r="AR3153" s="15" t="str">
        <f>IF(Vertragsdaten!AR3154="","",Vertragsdaten!AR3154)</f>
        <v/>
      </c>
      <c r="AS3153" s="16" t="str">
        <f>IF(Vertragsdaten!$AW3154="","",Vertragsdaten!$AW3154)</f>
        <v/>
      </c>
      <c r="AT3153" s="16" t="str">
        <f>IF(Vertragsdaten!AO3154="","","11XSWK-H-------M")</f>
        <v/>
      </c>
      <c r="AU3153" s="16" t="str">
        <f>IF(Vertragsdaten!AU3154="E01 „Ein-/Auszug (Umzug)“","E01",IF(Vertragsdaten!AU3154="E02 „Einzug/Neuanlage“","E02",IF(Vertragsdaten!AU3154="E03 „Lieferantenwechsel“","E03","ZD2")))</f>
        <v>ZD2</v>
      </c>
      <c r="AV3153" s="16" t="str">
        <f>IF(Vertragsdaten!AS3154="nein","Z18","Z15")</f>
        <v>Z15</v>
      </c>
      <c r="AW3153" s="16" t="str">
        <f>IF(Vertragsdaten!BC3154="","",VLOOKUP(Vertragsdaten!BC3154,'Dropdown-Werte'!$I$2:$J$5,2,FALSE))</f>
        <v/>
      </c>
      <c r="AX3153" s="16" t="str">
        <f t="shared" si="49"/>
        <v/>
      </c>
      <c r="AY3153" s="16" t="str">
        <f>IF(Vertragsdaten!BB3154="","",Vertragsdaten!BB3154)</f>
        <v/>
      </c>
      <c r="AZ3153" s="16" t="s">
        <v>93</v>
      </c>
      <c r="BA3153" s="16" t="s">
        <v>94</v>
      </c>
    </row>
    <row r="3154" spans="1:53">
      <c r="A3154" s="12" t="str">
        <f>IF(Vertragsdaten!AZ3155="","",Vertragsdaten!AZ3155)</f>
        <v/>
      </c>
      <c r="B3154" s="12"/>
      <c r="C3154" s="12"/>
      <c r="D3154" s="12"/>
      <c r="E3154" s="4" t="str">
        <f>IF(Vertragsdaten!M3155="","",Vertragsdaten!M3155)</f>
        <v/>
      </c>
      <c r="F3154" s="19">
        <f>Vertragsdaten!H3155</f>
        <v>0</v>
      </c>
      <c r="G3154" s="9"/>
      <c r="H3154" s="15" t="str">
        <f>IF(Vertragsdaten!J3155="","",Vertragsdaten!J3155)</f>
        <v/>
      </c>
      <c r="I3154" s="15" t="str">
        <f>IF(Vertragsdaten!K3155="","",Vertragsdaten!K3155)</f>
        <v/>
      </c>
      <c r="J3154" s="15" t="str">
        <f>IF(Vertragsdaten!L3155="","",Vertragsdaten!L3155)</f>
        <v/>
      </c>
      <c r="K3154" s="9"/>
      <c r="L3154" s="15" t="str">
        <f>IF(Vertragsdaten!J3155="","",Vertragsdaten!J3155)</f>
        <v/>
      </c>
      <c r="M3154" s="9" t="str">
        <f>IF(Vertragsdaten!I3155="","",Vertragsdaten!I3155)</f>
        <v/>
      </c>
      <c r="N3154" s="9"/>
      <c r="O3154" s="9" t="str">
        <f>IF(Vertragsdaten!W3155="","",Vertragsdaten!W3155)</f>
        <v/>
      </c>
      <c r="P3154" s="15" t="str">
        <f>IF(Vertragsdaten!R3155="","",Vertragsdaten!R3155)</f>
        <v/>
      </c>
      <c r="Q3154" s="15" t="str">
        <f>IF(Vertragsdaten!S3155="","",Vertragsdaten!S3155)</f>
        <v/>
      </c>
      <c r="R3154" s="9"/>
      <c r="S3154" s="15" t="str">
        <f>IF(Vertragsdaten!S3155="","",Vertragsdaten!T3155)</f>
        <v/>
      </c>
      <c r="T3154" s="15" t="str">
        <f>IF(Vertragsdaten!T3155="","",Vertragsdaten!U3155)</f>
        <v/>
      </c>
      <c r="U3154" s="9"/>
      <c r="V3154" s="16" t="str">
        <f>IF(Vertragsdaten!$V3155="","",Vertragsdaten!$V3155)</f>
        <v/>
      </c>
      <c r="W3154" s="9"/>
      <c r="X3154" s="9"/>
      <c r="Y3154" s="9"/>
      <c r="Z3154" s="9"/>
      <c r="AA3154" s="15" t="str">
        <f>IF(Vertragsdaten!AI3155="","",Vertragsdaten!AI3155)</f>
        <v/>
      </c>
      <c r="AB3154" s="15" t="str">
        <f>IF(Vertragsdaten!AJ3155="","",Vertragsdaten!AJ3155)</f>
        <v/>
      </c>
      <c r="AC3154" s="9"/>
      <c r="AD3154" s="15" t="str">
        <f>IF(Vertragsdaten!AK3155="","",Vertragsdaten!AK3155)</f>
        <v/>
      </c>
      <c r="AE3154" s="15" t="str">
        <f>IF(Vertragsdaten!AL3155="","",Vertragsdaten!AL3155)</f>
        <v/>
      </c>
      <c r="AF3154" s="16" t="s">
        <v>2</v>
      </c>
      <c r="AG3154" s="16" t="str">
        <f>IF(Vertragsdaten!G3155="","",Vertragsdaten!G3155)</f>
        <v/>
      </c>
      <c r="AH3154" s="9" t="str">
        <f>IF(Vertragsdaten!$AW3155="","",Vertragsdaten!AW3155)</f>
        <v/>
      </c>
      <c r="AI3154" s="9"/>
      <c r="AJ3154" s="9"/>
      <c r="AK3154" s="9"/>
      <c r="AL3154" s="15" t="str">
        <f>IF(Vertragsdaten!AM3155="","",Vertragsdaten!AM3155)</f>
        <v/>
      </c>
      <c r="AM3154" s="15" t="str">
        <f>IF(Vertragsdaten!AN3155="","",Vertragsdaten!AN3155)</f>
        <v/>
      </c>
      <c r="AN3154" s="9"/>
      <c r="AO3154" s="9"/>
      <c r="AP3154" s="22" t="str">
        <f>IF(Vertragsdaten!AQ3155="","",ROUND(Vertragsdaten!AQ3155,0))</f>
        <v/>
      </c>
      <c r="AQ3154" s="9"/>
      <c r="AR3154" s="15" t="str">
        <f>IF(Vertragsdaten!AR3155="","",Vertragsdaten!AR3155)</f>
        <v/>
      </c>
      <c r="AS3154" s="16" t="str">
        <f>IF(Vertragsdaten!$AW3155="","",Vertragsdaten!$AW3155)</f>
        <v/>
      </c>
      <c r="AT3154" s="16" t="str">
        <f>IF(Vertragsdaten!AO3155="","","11XSWK-H-------M")</f>
        <v/>
      </c>
      <c r="AU3154" s="16" t="str">
        <f>IF(Vertragsdaten!AU3155="E01 „Ein-/Auszug (Umzug)“","E01",IF(Vertragsdaten!AU3155="E02 „Einzug/Neuanlage“","E02",IF(Vertragsdaten!AU3155="E03 „Lieferantenwechsel“","E03","ZD2")))</f>
        <v>ZD2</v>
      </c>
      <c r="AV3154" s="16" t="str">
        <f>IF(Vertragsdaten!AS3155="nein","Z18","Z15")</f>
        <v>Z15</v>
      </c>
      <c r="AW3154" s="16" t="str">
        <f>IF(Vertragsdaten!BC3155="","",VLOOKUP(Vertragsdaten!BC3155,'Dropdown-Werte'!$I$2:$J$5,2,FALSE))</f>
        <v/>
      </c>
      <c r="AX3154" s="16" t="str">
        <f t="shared" si="49"/>
        <v/>
      </c>
      <c r="AY3154" s="16" t="str">
        <f>IF(Vertragsdaten!BB3155="","",Vertragsdaten!BB3155)</f>
        <v/>
      </c>
      <c r="AZ3154" s="16" t="s">
        <v>93</v>
      </c>
      <c r="BA3154" s="16" t="s">
        <v>94</v>
      </c>
    </row>
    <row r="3155" spans="1:53">
      <c r="A3155" s="12" t="str">
        <f>IF(Vertragsdaten!AZ3156="","",Vertragsdaten!AZ3156)</f>
        <v/>
      </c>
      <c r="B3155" s="12"/>
      <c r="C3155" s="12"/>
      <c r="D3155" s="12"/>
      <c r="E3155" s="4" t="str">
        <f>IF(Vertragsdaten!M3156="","",Vertragsdaten!M3156)</f>
        <v/>
      </c>
      <c r="F3155" s="19">
        <f>Vertragsdaten!H3156</f>
        <v>0</v>
      </c>
      <c r="G3155" s="9"/>
      <c r="H3155" s="15" t="str">
        <f>IF(Vertragsdaten!J3156="","",Vertragsdaten!J3156)</f>
        <v/>
      </c>
      <c r="I3155" s="15" t="str">
        <f>IF(Vertragsdaten!K3156="","",Vertragsdaten!K3156)</f>
        <v/>
      </c>
      <c r="J3155" s="15" t="str">
        <f>IF(Vertragsdaten!L3156="","",Vertragsdaten!L3156)</f>
        <v/>
      </c>
      <c r="K3155" s="9"/>
      <c r="L3155" s="15" t="str">
        <f>IF(Vertragsdaten!J3156="","",Vertragsdaten!J3156)</f>
        <v/>
      </c>
      <c r="M3155" s="9" t="str">
        <f>IF(Vertragsdaten!I3156="","",Vertragsdaten!I3156)</f>
        <v/>
      </c>
      <c r="N3155" s="9"/>
      <c r="O3155" s="9" t="str">
        <f>IF(Vertragsdaten!W3156="","",Vertragsdaten!W3156)</f>
        <v/>
      </c>
      <c r="P3155" s="15" t="str">
        <f>IF(Vertragsdaten!R3156="","",Vertragsdaten!R3156)</f>
        <v/>
      </c>
      <c r="Q3155" s="15" t="str">
        <f>IF(Vertragsdaten!S3156="","",Vertragsdaten!S3156)</f>
        <v/>
      </c>
      <c r="R3155" s="9"/>
      <c r="S3155" s="15" t="str">
        <f>IF(Vertragsdaten!S3156="","",Vertragsdaten!T3156)</f>
        <v/>
      </c>
      <c r="T3155" s="15" t="str">
        <f>IF(Vertragsdaten!T3156="","",Vertragsdaten!U3156)</f>
        <v/>
      </c>
      <c r="U3155" s="9"/>
      <c r="V3155" s="16" t="str">
        <f>IF(Vertragsdaten!$V3156="","",Vertragsdaten!$V3156)</f>
        <v/>
      </c>
      <c r="W3155" s="9"/>
      <c r="X3155" s="9"/>
      <c r="Y3155" s="9"/>
      <c r="Z3155" s="9"/>
      <c r="AA3155" s="15" t="str">
        <f>IF(Vertragsdaten!AI3156="","",Vertragsdaten!AI3156)</f>
        <v/>
      </c>
      <c r="AB3155" s="15" t="str">
        <f>IF(Vertragsdaten!AJ3156="","",Vertragsdaten!AJ3156)</f>
        <v/>
      </c>
      <c r="AC3155" s="9"/>
      <c r="AD3155" s="15" t="str">
        <f>IF(Vertragsdaten!AK3156="","",Vertragsdaten!AK3156)</f>
        <v/>
      </c>
      <c r="AE3155" s="15" t="str">
        <f>IF(Vertragsdaten!AL3156="","",Vertragsdaten!AL3156)</f>
        <v/>
      </c>
      <c r="AF3155" s="16" t="s">
        <v>2</v>
      </c>
      <c r="AG3155" s="16" t="str">
        <f>IF(Vertragsdaten!G3156="","",Vertragsdaten!G3156)</f>
        <v/>
      </c>
      <c r="AH3155" s="9" t="str">
        <f>IF(Vertragsdaten!$AW3156="","",Vertragsdaten!AW3156)</f>
        <v/>
      </c>
      <c r="AI3155" s="9"/>
      <c r="AJ3155" s="9"/>
      <c r="AK3155" s="9"/>
      <c r="AL3155" s="15" t="str">
        <f>IF(Vertragsdaten!AM3156="","",Vertragsdaten!AM3156)</f>
        <v/>
      </c>
      <c r="AM3155" s="15" t="str">
        <f>IF(Vertragsdaten!AN3156="","",Vertragsdaten!AN3156)</f>
        <v/>
      </c>
      <c r="AN3155" s="9"/>
      <c r="AO3155" s="9"/>
      <c r="AP3155" s="22" t="str">
        <f>IF(Vertragsdaten!AQ3156="","",ROUND(Vertragsdaten!AQ3156,0))</f>
        <v/>
      </c>
      <c r="AQ3155" s="9"/>
      <c r="AR3155" s="15" t="str">
        <f>IF(Vertragsdaten!AR3156="","",Vertragsdaten!AR3156)</f>
        <v/>
      </c>
      <c r="AS3155" s="16" t="str">
        <f>IF(Vertragsdaten!$AW3156="","",Vertragsdaten!$AW3156)</f>
        <v/>
      </c>
      <c r="AT3155" s="16" t="str">
        <f>IF(Vertragsdaten!AO3156="","","11XSWK-H-------M")</f>
        <v/>
      </c>
      <c r="AU3155" s="16" t="str">
        <f>IF(Vertragsdaten!AU3156="E01 „Ein-/Auszug (Umzug)“","E01",IF(Vertragsdaten!AU3156="E02 „Einzug/Neuanlage“","E02",IF(Vertragsdaten!AU3156="E03 „Lieferantenwechsel“","E03","ZD2")))</f>
        <v>ZD2</v>
      </c>
      <c r="AV3155" s="16" t="str">
        <f>IF(Vertragsdaten!AS3156="nein","Z18","Z15")</f>
        <v>Z15</v>
      </c>
      <c r="AW3155" s="16" t="str">
        <f>IF(Vertragsdaten!BC3156="","",VLOOKUP(Vertragsdaten!BC3156,'Dropdown-Werte'!$I$2:$J$5,2,FALSE))</f>
        <v/>
      </c>
      <c r="AX3155" s="16" t="str">
        <f t="shared" si="49"/>
        <v/>
      </c>
      <c r="AY3155" s="16" t="str">
        <f>IF(Vertragsdaten!BB3156="","",Vertragsdaten!BB3156)</f>
        <v/>
      </c>
      <c r="AZ3155" s="16" t="s">
        <v>93</v>
      </c>
      <c r="BA3155" s="16" t="s">
        <v>94</v>
      </c>
    </row>
    <row r="3156" spans="1:53">
      <c r="A3156" s="12" t="str">
        <f>IF(Vertragsdaten!AZ3157="","",Vertragsdaten!AZ3157)</f>
        <v/>
      </c>
      <c r="B3156" s="12"/>
      <c r="C3156" s="12"/>
      <c r="D3156" s="12"/>
      <c r="E3156" s="4" t="str">
        <f>IF(Vertragsdaten!M3157="","",Vertragsdaten!M3157)</f>
        <v/>
      </c>
      <c r="F3156" s="19">
        <f>Vertragsdaten!H3157</f>
        <v>0</v>
      </c>
      <c r="G3156" s="9"/>
      <c r="H3156" s="15" t="str">
        <f>IF(Vertragsdaten!J3157="","",Vertragsdaten!J3157)</f>
        <v/>
      </c>
      <c r="I3156" s="15" t="str">
        <f>IF(Vertragsdaten!K3157="","",Vertragsdaten!K3157)</f>
        <v/>
      </c>
      <c r="J3156" s="15" t="str">
        <f>IF(Vertragsdaten!L3157="","",Vertragsdaten!L3157)</f>
        <v/>
      </c>
      <c r="K3156" s="9"/>
      <c r="L3156" s="15" t="str">
        <f>IF(Vertragsdaten!J3157="","",Vertragsdaten!J3157)</f>
        <v/>
      </c>
      <c r="M3156" s="9" t="str">
        <f>IF(Vertragsdaten!I3157="","",Vertragsdaten!I3157)</f>
        <v/>
      </c>
      <c r="N3156" s="9"/>
      <c r="O3156" s="9" t="str">
        <f>IF(Vertragsdaten!W3157="","",Vertragsdaten!W3157)</f>
        <v/>
      </c>
      <c r="P3156" s="15" t="str">
        <f>IF(Vertragsdaten!R3157="","",Vertragsdaten!R3157)</f>
        <v/>
      </c>
      <c r="Q3156" s="15" t="str">
        <f>IF(Vertragsdaten!S3157="","",Vertragsdaten!S3157)</f>
        <v/>
      </c>
      <c r="R3156" s="9"/>
      <c r="S3156" s="15" t="str">
        <f>IF(Vertragsdaten!S3157="","",Vertragsdaten!T3157)</f>
        <v/>
      </c>
      <c r="T3156" s="15" t="str">
        <f>IF(Vertragsdaten!T3157="","",Vertragsdaten!U3157)</f>
        <v/>
      </c>
      <c r="U3156" s="9"/>
      <c r="V3156" s="16" t="str">
        <f>IF(Vertragsdaten!$V3157="","",Vertragsdaten!$V3157)</f>
        <v/>
      </c>
      <c r="W3156" s="9"/>
      <c r="X3156" s="9"/>
      <c r="Y3156" s="9"/>
      <c r="Z3156" s="9"/>
      <c r="AA3156" s="15" t="str">
        <f>IF(Vertragsdaten!AI3157="","",Vertragsdaten!AI3157)</f>
        <v/>
      </c>
      <c r="AB3156" s="15" t="str">
        <f>IF(Vertragsdaten!AJ3157="","",Vertragsdaten!AJ3157)</f>
        <v/>
      </c>
      <c r="AC3156" s="9"/>
      <c r="AD3156" s="15" t="str">
        <f>IF(Vertragsdaten!AK3157="","",Vertragsdaten!AK3157)</f>
        <v/>
      </c>
      <c r="AE3156" s="15" t="str">
        <f>IF(Vertragsdaten!AL3157="","",Vertragsdaten!AL3157)</f>
        <v/>
      </c>
      <c r="AF3156" s="16" t="s">
        <v>2</v>
      </c>
      <c r="AG3156" s="16" t="str">
        <f>IF(Vertragsdaten!G3157="","",Vertragsdaten!G3157)</f>
        <v/>
      </c>
      <c r="AH3156" s="9" t="str">
        <f>IF(Vertragsdaten!$AW3157="","",Vertragsdaten!AW3157)</f>
        <v/>
      </c>
      <c r="AI3156" s="9"/>
      <c r="AJ3156" s="9"/>
      <c r="AK3156" s="9"/>
      <c r="AL3156" s="15" t="str">
        <f>IF(Vertragsdaten!AM3157="","",Vertragsdaten!AM3157)</f>
        <v/>
      </c>
      <c r="AM3156" s="15" t="str">
        <f>IF(Vertragsdaten!AN3157="","",Vertragsdaten!AN3157)</f>
        <v/>
      </c>
      <c r="AN3156" s="9"/>
      <c r="AO3156" s="9"/>
      <c r="AP3156" s="22" t="str">
        <f>IF(Vertragsdaten!AQ3157="","",ROUND(Vertragsdaten!AQ3157,0))</f>
        <v/>
      </c>
      <c r="AQ3156" s="9"/>
      <c r="AR3156" s="15" t="str">
        <f>IF(Vertragsdaten!AR3157="","",Vertragsdaten!AR3157)</f>
        <v/>
      </c>
      <c r="AS3156" s="16" t="str">
        <f>IF(Vertragsdaten!$AW3157="","",Vertragsdaten!$AW3157)</f>
        <v/>
      </c>
      <c r="AT3156" s="16" t="str">
        <f>IF(Vertragsdaten!AO3157="","","11XSWK-H-------M")</f>
        <v/>
      </c>
      <c r="AU3156" s="16" t="str">
        <f>IF(Vertragsdaten!AU3157="E01 „Ein-/Auszug (Umzug)“","E01",IF(Vertragsdaten!AU3157="E02 „Einzug/Neuanlage“","E02",IF(Vertragsdaten!AU3157="E03 „Lieferantenwechsel“","E03","ZD2")))</f>
        <v>ZD2</v>
      </c>
      <c r="AV3156" s="16" t="str">
        <f>IF(Vertragsdaten!AS3157="nein","Z18","Z15")</f>
        <v>Z15</v>
      </c>
      <c r="AW3156" s="16" t="str">
        <f>IF(Vertragsdaten!BC3157="","",VLOOKUP(Vertragsdaten!BC3157,'Dropdown-Werte'!$I$2:$J$5,2,FALSE))</f>
        <v/>
      </c>
      <c r="AX3156" s="16" t="str">
        <f t="shared" si="49"/>
        <v/>
      </c>
      <c r="AY3156" s="16" t="str">
        <f>IF(Vertragsdaten!BB3157="","",Vertragsdaten!BB3157)</f>
        <v/>
      </c>
      <c r="AZ3156" s="16" t="s">
        <v>93</v>
      </c>
      <c r="BA3156" s="16" t="s">
        <v>94</v>
      </c>
    </row>
    <row r="3157" spans="1:53">
      <c r="A3157" s="12" t="str">
        <f>IF(Vertragsdaten!AZ3158="","",Vertragsdaten!AZ3158)</f>
        <v/>
      </c>
      <c r="B3157" s="12"/>
      <c r="C3157" s="12"/>
      <c r="D3157" s="12"/>
      <c r="E3157" s="4" t="str">
        <f>IF(Vertragsdaten!M3158="","",Vertragsdaten!M3158)</f>
        <v/>
      </c>
      <c r="F3157" s="19">
        <f>Vertragsdaten!H3158</f>
        <v>0</v>
      </c>
      <c r="G3157" s="9"/>
      <c r="H3157" s="15" t="str">
        <f>IF(Vertragsdaten!J3158="","",Vertragsdaten!J3158)</f>
        <v/>
      </c>
      <c r="I3157" s="15" t="str">
        <f>IF(Vertragsdaten!K3158="","",Vertragsdaten!K3158)</f>
        <v/>
      </c>
      <c r="J3157" s="15" t="str">
        <f>IF(Vertragsdaten!L3158="","",Vertragsdaten!L3158)</f>
        <v/>
      </c>
      <c r="K3157" s="9"/>
      <c r="L3157" s="15" t="str">
        <f>IF(Vertragsdaten!J3158="","",Vertragsdaten!J3158)</f>
        <v/>
      </c>
      <c r="M3157" s="9" t="str">
        <f>IF(Vertragsdaten!I3158="","",Vertragsdaten!I3158)</f>
        <v/>
      </c>
      <c r="N3157" s="9"/>
      <c r="O3157" s="9" t="str">
        <f>IF(Vertragsdaten!W3158="","",Vertragsdaten!W3158)</f>
        <v/>
      </c>
      <c r="P3157" s="15" t="str">
        <f>IF(Vertragsdaten!R3158="","",Vertragsdaten!R3158)</f>
        <v/>
      </c>
      <c r="Q3157" s="15" t="str">
        <f>IF(Vertragsdaten!S3158="","",Vertragsdaten!S3158)</f>
        <v/>
      </c>
      <c r="R3157" s="9"/>
      <c r="S3157" s="15" t="str">
        <f>IF(Vertragsdaten!S3158="","",Vertragsdaten!T3158)</f>
        <v/>
      </c>
      <c r="T3157" s="15" t="str">
        <f>IF(Vertragsdaten!T3158="","",Vertragsdaten!U3158)</f>
        <v/>
      </c>
      <c r="U3157" s="9"/>
      <c r="V3157" s="16" t="str">
        <f>IF(Vertragsdaten!$V3158="","",Vertragsdaten!$V3158)</f>
        <v/>
      </c>
      <c r="W3157" s="9"/>
      <c r="X3157" s="9"/>
      <c r="Y3157" s="9"/>
      <c r="Z3157" s="9"/>
      <c r="AA3157" s="15" t="str">
        <f>IF(Vertragsdaten!AI3158="","",Vertragsdaten!AI3158)</f>
        <v/>
      </c>
      <c r="AB3157" s="15" t="str">
        <f>IF(Vertragsdaten!AJ3158="","",Vertragsdaten!AJ3158)</f>
        <v/>
      </c>
      <c r="AC3157" s="9"/>
      <c r="AD3157" s="15" t="str">
        <f>IF(Vertragsdaten!AK3158="","",Vertragsdaten!AK3158)</f>
        <v/>
      </c>
      <c r="AE3157" s="15" t="str">
        <f>IF(Vertragsdaten!AL3158="","",Vertragsdaten!AL3158)</f>
        <v/>
      </c>
      <c r="AF3157" s="16" t="s">
        <v>2</v>
      </c>
      <c r="AG3157" s="16" t="str">
        <f>IF(Vertragsdaten!G3158="","",Vertragsdaten!G3158)</f>
        <v/>
      </c>
      <c r="AH3157" s="9" t="str">
        <f>IF(Vertragsdaten!$AW3158="","",Vertragsdaten!AW3158)</f>
        <v/>
      </c>
      <c r="AI3157" s="9"/>
      <c r="AJ3157" s="9"/>
      <c r="AK3157" s="9"/>
      <c r="AL3157" s="15" t="str">
        <f>IF(Vertragsdaten!AM3158="","",Vertragsdaten!AM3158)</f>
        <v/>
      </c>
      <c r="AM3157" s="15" t="str">
        <f>IF(Vertragsdaten!AN3158="","",Vertragsdaten!AN3158)</f>
        <v/>
      </c>
      <c r="AN3157" s="9"/>
      <c r="AO3157" s="9"/>
      <c r="AP3157" s="22" t="str">
        <f>IF(Vertragsdaten!AQ3158="","",ROUND(Vertragsdaten!AQ3158,0))</f>
        <v/>
      </c>
      <c r="AQ3157" s="9"/>
      <c r="AR3157" s="15" t="str">
        <f>IF(Vertragsdaten!AR3158="","",Vertragsdaten!AR3158)</f>
        <v/>
      </c>
      <c r="AS3157" s="16" t="str">
        <f>IF(Vertragsdaten!$AW3158="","",Vertragsdaten!$AW3158)</f>
        <v/>
      </c>
      <c r="AT3157" s="16" t="str">
        <f>IF(Vertragsdaten!AO3158="","","11XSWK-H-------M")</f>
        <v/>
      </c>
      <c r="AU3157" s="16" t="str">
        <f>IF(Vertragsdaten!AU3158="E01 „Ein-/Auszug (Umzug)“","E01",IF(Vertragsdaten!AU3158="E02 „Einzug/Neuanlage“","E02",IF(Vertragsdaten!AU3158="E03 „Lieferantenwechsel“","E03","ZD2")))</f>
        <v>ZD2</v>
      </c>
      <c r="AV3157" s="16" t="str">
        <f>IF(Vertragsdaten!AS3158="nein","Z18","Z15")</f>
        <v>Z15</v>
      </c>
      <c r="AW3157" s="16" t="str">
        <f>IF(Vertragsdaten!BC3158="","",VLOOKUP(Vertragsdaten!BC3158,'Dropdown-Werte'!$I$2:$J$5,2,FALSE))</f>
        <v/>
      </c>
      <c r="AX3157" s="16" t="str">
        <f t="shared" si="49"/>
        <v/>
      </c>
      <c r="AY3157" s="16" t="str">
        <f>IF(Vertragsdaten!BB3158="","",Vertragsdaten!BB3158)</f>
        <v/>
      </c>
      <c r="AZ3157" s="16" t="s">
        <v>93</v>
      </c>
      <c r="BA3157" s="16" t="s">
        <v>94</v>
      </c>
    </row>
    <row r="3158" spans="1:53">
      <c r="A3158" s="12" t="str">
        <f>IF(Vertragsdaten!AZ3159="","",Vertragsdaten!AZ3159)</f>
        <v/>
      </c>
      <c r="B3158" s="12"/>
      <c r="C3158" s="12"/>
      <c r="D3158" s="12"/>
      <c r="E3158" s="4" t="str">
        <f>IF(Vertragsdaten!M3159="","",Vertragsdaten!M3159)</f>
        <v/>
      </c>
      <c r="F3158" s="19">
        <f>Vertragsdaten!H3159</f>
        <v>0</v>
      </c>
      <c r="G3158" s="9"/>
      <c r="H3158" s="15" t="str">
        <f>IF(Vertragsdaten!J3159="","",Vertragsdaten!J3159)</f>
        <v/>
      </c>
      <c r="I3158" s="15" t="str">
        <f>IF(Vertragsdaten!K3159="","",Vertragsdaten!K3159)</f>
        <v/>
      </c>
      <c r="J3158" s="15" t="str">
        <f>IF(Vertragsdaten!L3159="","",Vertragsdaten!L3159)</f>
        <v/>
      </c>
      <c r="K3158" s="9"/>
      <c r="L3158" s="15" t="str">
        <f>IF(Vertragsdaten!J3159="","",Vertragsdaten!J3159)</f>
        <v/>
      </c>
      <c r="M3158" s="9" t="str">
        <f>IF(Vertragsdaten!I3159="","",Vertragsdaten!I3159)</f>
        <v/>
      </c>
      <c r="N3158" s="9"/>
      <c r="O3158" s="9" t="str">
        <f>IF(Vertragsdaten!W3159="","",Vertragsdaten!W3159)</f>
        <v/>
      </c>
      <c r="P3158" s="15" t="str">
        <f>IF(Vertragsdaten!R3159="","",Vertragsdaten!R3159)</f>
        <v/>
      </c>
      <c r="Q3158" s="15" t="str">
        <f>IF(Vertragsdaten!S3159="","",Vertragsdaten!S3159)</f>
        <v/>
      </c>
      <c r="R3158" s="9"/>
      <c r="S3158" s="15" t="str">
        <f>IF(Vertragsdaten!S3159="","",Vertragsdaten!T3159)</f>
        <v/>
      </c>
      <c r="T3158" s="15" t="str">
        <f>IF(Vertragsdaten!T3159="","",Vertragsdaten!U3159)</f>
        <v/>
      </c>
      <c r="U3158" s="9"/>
      <c r="V3158" s="16" t="str">
        <f>IF(Vertragsdaten!$V3159="","",Vertragsdaten!$V3159)</f>
        <v/>
      </c>
      <c r="W3158" s="9"/>
      <c r="X3158" s="9"/>
      <c r="Y3158" s="9"/>
      <c r="Z3158" s="9"/>
      <c r="AA3158" s="15" t="str">
        <f>IF(Vertragsdaten!AI3159="","",Vertragsdaten!AI3159)</f>
        <v/>
      </c>
      <c r="AB3158" s="15" t="str">
        <f>IF(Vertragsdaten!AJ3159="","",Vertragsdaten!AJ3159)</f>
        <v/>
      </c>
      <c r="AC3158" s="9"/>
      <c r="AD3158" s="15" t="str">
        <f>IF(Vertragsdaten!AK3159="","",Vertragsdaten!AK3159)</f>
        <v/>
      </c>
      <c r="AE3158" s="15" t="str">
        <f>IF(Vertragsdaten!AL3159="","",Vertragsdaten!AL3159)</f>
        <v/>
      </c>
      <c r="AF3158" s="16" t="s">
        <v>2</v>
      </c>
      <c r="AG3158" s="16" t="str">
        <f>IF(Vertragsdaten!G3159="","",Vertragsdaten!G3159)</f>
        <v/>
      </c>
      <c r="AH3158" s="9" t="str">
        <f>IF(Vertragsdaten!$AW3159="","",Vertragsdaten!AW3159)</f>
        <v/>
      </c>
      <c r="AI3158" s="9"/>
      <c r="AJ3158" s="9"/>
      <c r="AK3158" s="9"/>
      <c r="AL3158" s="15" t="str">
        <f>IF(Vertragsdaten!AM3159="","",Vertragsdaten!AM3159)</f>
        <v/>
      </c>
      <c r="AM3158" s="15" t="str">
        <f>IF(Vertragsdaten!AN3159="","",Vertragsdaten!AN3159)</f>
        <v/>
      </c>
      <c r="AN3158" s="9"/>
      <c r="AO3158" s="9"/>
      <c r="AP3158" s="22" t="str">
        <f>IF(Vertragsdaten!AQ3159="","",ROUND(Vertragsdaten!AQ3159,0))</f>
        <v/>
      </c>
      <c r="AQ3158" s="9"/>
      <c r="AR3158" s="15" t="str">
        <f>IF(Vertragsdaten!AR3159="","",Vertragsdaten!AR3159)</f>
        <v/>
      </c>
      <c r="AS3158" s="16" t="str">
        <f>IF(Vertragsdaten!$AW3159="","",Vertragsdaten!$AW3159)</f>
        <v/>
      </c>
      <c r="AT3158" s="16" t="str">
        <f>IF(Vertragsdaten!AO3159="","","11XSWK-H-------M")</f>
        <v/>
      </c>
      <c r="AU3158" s="16" t="str">
        <f>IF(Vertragsdaten!AU3159="E01 „Ein-/Auszug (Umzug)“","E01",IF(Vertragsdaten!AU3159="E02 „Einzug/Neuanlage“","E02",IF(Vertragsdaten!AU3159="E03 „Lieferantenwechsel“","E03","ZD2")))</f>
        <v>ZD2</v>
      </c>
      <c r="AV3158" s="16" t="str">
        <f>IF(Vertragsdaten!AS3159="nein","Z18","Z15")</f>
        <v>Z15</v>
      </c>
      <c r="AW3158" s="16" t="str">
        <f>IF(Vertragsdaten!BC3159="","",VLOOKUP(Vertragsdaten!BC3159,'Dropdown-Werte'!$I$2:$J$5,2,FALSE))</f>
        <v/>
      </c>
      <c r="AX3158" s="16" t="str">
        <f t="shared" si="49"/>
        <v/>
      </c>
      <c r="AY3158" s="16" t="str">
        <f>IF(Vertragsdaten!BB3159="","",Vertragsdaten!BB3159)</f>
        <v/>
      </c>
      <c r="AZ3158" s="16" t="s">
        <v>93</v>
      </c>
      <c r="BA3158" s="16" t="s">
        <v>94</v>
      </c>
    </row>
    <row r="3159" spans="1:53">
      <c r="A3159" s="12" t="str">
        <f>IF(Vertragsdaten!AZ3160="","",Vertragsdaten!AZ3160)</f>
        <v/>
      </c>
      <c r="B3159" s="12"/>
      <c r="C3159" s="12"/>
      <c r="D3159" s="12"/>
      <c r="E3159" s="4" t="str">
        <f>IF(Vertragsdaten!M3160="","",Vertragsdaten!M3160)</f>
        <v/>
      </c>
      <c r="F3159" s="19">
        <f>Vertragsdaten!H3160</f>
        <v>0</v>
      </c>
      <c r="G3159" s="9"/>
      <c r="H3159" s="15" t="str">
        <f>IF(Vertragsdaten!J3160="","",Vertragsdaten!J3160)</f>
        <v/>
      </c>
      <c r="I3159" s="15" t="str">
        <f>IF(Vertragsdaten!K3160="","",Vertragsdaten!K3160)</f>
        <v/>
      </c>
      <c r="J3159" s="15" t="str">
        <f>IF(Vertragsdaten!L3160="","",Vertragsdaten!L3160)</f>
        <v/>
      </c>
      <c r="K3159" s="9"/>
      <c r="L3159" s="15" t="str">
        <f>IF(Vertragsdaten!J3160="","",Vertragsdaten!J3160)</f>
        <v/>
      </c>
      <c r="M3159" s="9" t="str">
        <f>IF(Vertragsdaten!I3160="","",Vertragsdaten!I3160)</f>
        <v/>
      </c>
      <c r="N3159" s="9"/>
      <c r="O3159" s="9" t="str">
        <f>IF(Vertragsdaten!W3160="","",Vertragsdaten!W3160)</f>
        <v/>
      </c>
      <c r="P3159" s="15" t="str">
        <f>IF(Vertragsdaten!R3160="","",Vertragsdaten!R3160)</f>
        <v/>
      </c>
      <c r="Q3159" s="15" t="str">
        <f>IF(Vertragsdaten!S3160="","",Vertragsdaten!S3160)</f>
        <v/>
      </c>
      <c r="R3159" s="9"/>
      <c r="S3159" s="15" t="str">
        <f>IF(Vertragsdaten!S3160="","",Vertragsdaten!T3160)</f>
        <v/>
      </c>
      <c r="T3159" s="15" t="str">
        <f>IF(Vertragsdaten!T3160="","",Vertragsdaten!U3160)</f>
        <v/>
      </c>
      <c r="U3159" s="9"/>
      <c r="V3159" s="16" t="str">
        <f>IF(Vertragsdaten!$V3160="","",Vertragsdaten!$V3160)</f>
        <v/>
      </c>
      <c r="W3159" s="9"/>
      <c r="X3159" s="9"/>
      <c r="Y3159" s="9"/>
      <c r="Z3159" s="9"/>
      <c r="AA3159" s="15" t="str">
        <f>IF(Vertragsdaten!AI3160="","",Vertragsdaten!AI3160)</f>
        <v/>
      </c>
      <c r="AB3159" s="15" t="str">
        <f>IF(Vertragsdaten!AJ3160="","",Vertragsdaten!AJ3160)</f>
        <v/>
      </c>
      <c r="AC3159" s="9"/>
      <c r="AD3159" s="15" t="str">
        <f>IF(Vertragsdaten!AK3160="","",Vertragsdaten!AK3160)</f>
        <v/>
      </c>
      <c r="AE3159" s="15" t="str">
        <f>IF(Vertragsdaten!AL3160="","",Vertragsdaten!AL3160)</f>
        <v/>
      </c>
      <c r="AF3159" s="16" t="s">
        <v>2</v>
      </c>
      <c r="AG3159" s="16" t="str">
        <f>IF(Vertragsdaten!G3160="","",Vertragsdaten!G3160)</f>
        <v/>
      </c>
      <c r="AH3159" s="9" t="str">
        <f>IF(Vertragsdaten!$AW3160="","",Vertragsdaten!AW3160)</f>
        <v/>
      </c>
      <c r="AI3159" s="9"/>
      <c r="AJ3159" s="9"/>
      <c r="AK3159" s="9"/>
      <c r="AL3159" s="15" t="str">
        <f>IF(Vertragsdaten!AM3160="","",Vertragsdaten!AM3160)</f>
        <v/>
      </c>
      <c r="AM3159" s="15" t="str">
        <f>IF(Vertragsdaten!AN3160="","",Vertragsdaten!AN3160)</f>
        <v/>
      </c>
      <c r="AN3159" s="9"/>
      <c r="AO3159" s="9"/>
      <c r="AP3159" s="22" t="str">
        <f>IF(Vertragsdaten!AQ3160="","",ROUND(Vertragsdaten!AQ3160,0))</f>
        <v/>
      </c>
      <c r="AQ3159" s="9"/>
      <c r="AR3159" s="15" t="str">
        <f>IF(Vertragsdaten!AR3160="","",Vertragsdaten!AR3160)</f>
        <v/>
      </c>
      <c r="AS3159" s="16" t="str">
        <f>IF(Vertragsdaten!$AW3160="","",Vertragsdaten!$AW3160)</f>
        <v/>
      </c>
      <c r="AT3159" s="16" t="str">
        <f>IF(Vertragsdaten!AO3160="","","11XSWK-H-------M")</f>
        <v/>
      </c>
      <c r="AU3159" s="16" t="str">
        <f>IF(Vertragsdaten!AU3160="E01 „Ein-/Auszug (Umzug)“","E01",IF(Vertragsdaten!AU3160="E02 „Einzug/Neuanlage“","E02",IF(Vertragsdaten!AU3160="E03 „Lieferantenwechsel“","E03","ZD2")))</f>
        <v>ZD2</v>
      </c>
      <c r="AV3159" s="16" t="str">
        <f>IF(Vertragsdaten!AS3160="nein","Z18","Z15")</f>
        <v>Z15</v>
      </c>
      <c r="AW3159" s="16" t="str">
        <f>IF(Vertragsdaten!BC3160="","",VLOOKUP(Vertragsdaten!BC3160,'Dropdown-Werte'!$I$2:$J$5,2,FALSE))</f>
        <v/>
      </c>
      <c r="AX3159" s="16" t="str">
        <f t="shared" si="49"/>
        <v/>
      </c>
      <c r="AY3159" s="16" t="str">
        <f>IF(Vertragsdaten!BB3160="","",Vertragsdaten!BB3160)</f>
        <v/>
      </c>
      <c r="AZ3159" s="16" t="s">
        <v>93</v>
      </c>
      <c r="BA3159" s="16" t="s">
        <v>94</v>
      </c>
    </row>
    <row r="3160" spans="1:53">
      <c r="A3160" s="12" t="str">
        <f>IF(Vertragsdaten!AZ3161="","",Vertragsdaten!AZ3161)</f>
        <v/>
      </c>
      <c r="B3160" s="12"/>
      <c r="C3160" s="12"/>
      <c r="D3160" s="12"/>
      <c r="E3160" s="4" t="str">
        <f>IF(Vertragsdaten!M3161="","",Vertragsdaten!M3161)</f>
        <v/>
      </c>
      <c r="F3160" s="19">
        <f>Vertragsdaten!H3161</f>
        <v>0</v>
      </c>
      <c r="G3160" s="9"/>
      <c r="H3160" s="15" t="str">
        <f>IF(Vertragsdaten!J3161="","",Vertragsdaten!J3161)</f>
        <v/>
      </c>
      <c r="I3160" s="15" t="str">
        <f>IF(Vertragsdaten!K3161="","",Vertragsdaten!K3161)</f>
        <v/>
      </c>
      <c r="J3160" s="15" t="str">
        <f>IF(Vertragsdaten!L3161="","",Vertragsdaten!L3161)</f>
        <v/>
      </c>
      <c r="K3160" s="9"/>
      <c r="L3160" s="15" t="str">
        <f>IF(Vertragsdaten!J3161="","",Vertragsdaten!J3161)</f>
        <v/>
      </c>
      <c r="M3160" s="9" t="str">
        <f>IF(Vertragsdaten!I3161="","",Vertragsdaten!I3161)</f>
        <v/>
      </c>
      <c r="N3160" s="9"/>
      <c r="O3160" s="9" t="str">
        <f>IF(Vertragsdaten!W3161="","",Vertragsdaten!W3161)</f>
        <v/>
      </c>
      <c r="P3160" s="15" t="str">
        <f>IF(Vertragsdaten!R3161="","",Vertragsdaten!R3161)</f>
        <v/>
      </c>
      <c r="Q3160" s="15" t="str">
        <f>IF(Vertragsdaten!S3161="","",Vertragsdaten!S3161)</f>
        <v/>
      </c>
      <c r="R3160" s="9"/>
      <c r="S3160" s="15" t="str">
        <f>IF(Vertragsdaten!S3161="","",Vertragsdaten!T3161)</f>
        <v/>
      </c>
      <c r="T3160" s="15" t="str">
        <f>IF(Vertragsdaten!T3161="","",Vertragsdaten!U3161)</f>
        <v/>
      </c>
      <c r="U3160" s="9"/>
      <c r="V3160" s="16" t="str">
        <f>IF(Vertragsdaten!$V3161="","",Vertragsdaten!$V3161)</f>
        <v/>
      </c>
      <c r="W3160" s="9"/>
      <c r="X3160" s="9"/>
      <c r="Y3160" s="9"/>
      <c r="Z3160" s="9"/>
      <c r="AA3160" s="15" t="str">
        <f>IF(Vertragsdaten!AI3161="","",Vertragsdaten!AI3161)</f>
        <v/>
      </c>
      <c r="AB3160" s="15" t="str">
        <f>IF(Vertragsdaten!AJ3161="","",Vertragsdaten!AJ3161)</f>
        <v/>
      </c>
      <c r="AC3160" s="9"/>
      <c r="AD3160" s="15" t="str">
        <f>IF(Vertragsdaten!AK3161="","",Vertragsdaten!AK3161)</f>
        <v/>
      </c>
      <c r="AE3160" s="15" t="str">
        <f>IF(Vertragsdaten!AL3161="","",Vertragsdaten!AL3161)</f>
        <v/>
      </c>
      <c r="AF3160" s="16" t="s">
        <v>2</v>
      </c>
      <c r="AG3160" s="16" t="str">
        <f>IF(Vertragsdaten!G3161="","",Vertragsdaten!G3161)</f>
        <v/>
      </c>
      <c r="AH3160" s="9" t="str">
        <f>IF(Vertragsdaten!$AW3161="","",Vertragsdaten!AW3161)</f>
        <v/>
      </c>
      <c r="AI3160" s="9"/>
      <c r="AJ3160" s="9"/>
      <c r="AK3160" s="9"/>
      <c r="AL3160" s="15" t="str">
        <f>IF(Vertragsdaten!AM3161="","",Vertragsdaten!AM3161)</f>
        <v/>
      </c>
      <c r="AM3160" s="15" t="str">
        <f>IF(Vertragsdaten!AN3161="","",Vertragsdaten!AN3161)</f>
        <v/>
      </c>
      <c r="AN3160" s="9"/>
      <c r="AO3160" s="9"/>
      <c r="AP3160" s="22" t="str">
        <f>IF(Vertragsdaten!AQ3161="","",ROUND(Vertragsdaten!AQ3161,0))</f>
        <v/>
      </c>
      <c r="AQ3160" s="9"/>
      <c r="AR3160" s="15" t="str">
        <f>IF(Vertragsdaten!AR3161="","",Vertragsdaten!AR3161)</f>
        <v/>
      </c>
      <c r="AS3160" s="16" t="str">
        <f>IF(Vertragsdaten!$AW3161="","",Vertragsdaten!$AW3161)</f>
        <v/>
      </c>
      <c r="AT3160" s="16" t="str">
        <f>IF(Vertragsdaten!AO3161="","","11XSWK-H-------M")</f>
        <v/>
      </c>
      <c r="AU3160" s="16" t="str">
        <f>IF(Vertragsdaten!AU3161="E01 „Ein-/Auszug (Umzug)“","E01",IF(Vertragsdaten!AU3161="E02 „Einzug/Neuanlage“","E02",IF(Vertragsdaten!AU3161="E03 „Lieferantenwechsel“","E03","ZD2")))</f>
        <v>ZD2</v>
      </c>
      <c r="AV3160" s="16" t="str">
        <f>IF(Vertragsdaten!AS3161="nein","Z18","Z15")</f>
        <v>Z15</v>
      </c>
      <c r="AW3160" s="16" t="str">
        <f>IF(Vertragsdaten!BC3161="","",VLOOKUP(Vertragsdaten!BC3161,'Dropdown-Werte'!$I$2:$J$5,2,FALSE))</f>
        <v/>
      </c>
      <c r="AX3160" s="16" t="str">
        <f t="shared" si="49"/>
        <v/>
      </c>
      <c r="AY3160" s="16" t="str">
        <f>IF(Vertragsdaten!BB3161="","",Vertragsdaten!BB3161)</f>
        <v/>
      </c>
      <c r="AZ3160" s="16" t="s">
        <v>93</v>
      </c>
      <c r="BA3160" s="16" t="s">
        <v>94</v>
      </c>
    </row>
    <row r="3161" spans="1:53">
      <c r="A3161" s="12" t="str">
        <f>IF(Vertragsdaten!AZ3162="","",Vertragsdaten!AZ3162)</f>
        <v/>
      </c>
      <c r="B3161" s="12"/>
      <c r="C3161" s="12"/>
      <c r="D3161" s="12"/>
      <c r="E3161" s="4" t="str">
        <f>IF(Vertragsdaten!M3162="","",Vertragsdaten!M3162)</f>
        <v/>
      </c>
      <c r="F3161" s="19">
        <f>Vertragsdaten!H3162</f>
        <v>0</v>
      </c>
      <c r="G3161" s="9"/>
      <c r="H3161" s="15" t="str">
        <f>IF(Vertragsdaten!J3162="","",Vertragsdaten!J3162)</f>
        <v/>
      </c>
      <c r="I3161" s="15" t="str">
        <f>IF(Vertragsdaten!K3162="","",Vertragsdaten!K3162)</f>
        <v/>
      </c>
      <c r="J3161" s="15" t="str">
        <f>IF(Vertragsdaten!L3162="","",Vertragsdaten!L3162)</f>
        <v/>
      </c>
      <c r="K3161" s="9"/>
      <c r="L3161" s="15" t="str">
        <f>IF(Vertragsdaten!J3162="","",Vertragsdaten!J3162)</f>
        <v/>
      </c>
      <c r="M3161" s="9" t="str">
        <f>IF(Vertragsdaten!I3162="","",Vertragsdaten!I3162)</f>
        <v/>
      </c>
      <c r="N3161" s="9"/>
      <c r="O3161" s="9" t="str">
        <f>IF(Vertragsdaten!W3162="","",Vertragsdaten!W3162)</f>
        <v/>
      </c>
      <c r="P3161" s="15" t="str">
        <f>IF(Vertragsdaten!R3162="","",Vertragsdaten!R3162)</f>
        <v/>
      </c>
      <c r="Q3161" s="15" t="str">
        <f>IF(Vertragsdaten!S3162="","",Vertragsdaten!S3162)</f>
        <v/>
      </c>
      <c r="R3161" s="9"/>
      <c r="S3161" s="15" t="str">
        <f>IF(Vertragsdaten!S3162="","",Vertragsdaten!T3162)</f>
        <v/>
      </c>
      <c r="T3161" s="15" t="str">
        <f>IF(Vertragsdaten!T3162="","",Vertragsdaten!U3162)</f>
        <v/>
      </c>
      <c r="U3161" s="9"/>
      <c r="V3161" s="16" t="str">
        <f>IF(Vertragsdaten!$V3162="","",Vertragsdaten!$V3162)</f>
        <v/>
      </c>
      <c r="W3161" s="9"/>
      <c r="X3161" s="9"/>
      <c r="Y3161" s="9"/>
      <c r="Z3161" s="9"/>
      <c r="AA3161" s="15" t="str">
        <f>IF(Vertragsdaten!AI3162="","",Vertragsdaten!AI3162)</f>
        <v/>
      </c>
      <c r="AB3161" s="15" t="str">
        <f>IF(Vertragsdaten!AJ3162="","",Vertragsdaten!AJ3162)</f>
        <v/>
      </c>
      <c r="AC3161" s="9"/>
      <c r="AD3161" s="15" t="str">
        <f>IF(Vertragsdaten!AK3162="","",Vertragsdaten!AK3162)</f>
        <v/>
      </c>
      <c r="AE3161" s="15" t="str">
        <f>IF(Vertragsdaten!AL3162="","",Vertragsdaten!AL3162)</f>
        <v/>
      </c>
      <c r="AF3161" s="16" t="s">
        <v>2</v>
      </c>
      <c r="AG3161" s="16" t="str">
        <f>IF(Vertragsdaten!G3162="","",Vertragsdaten!G3162)</f>
        <v/>
      </c>
      <c r="AH3161" s="9" t="str">
        <f>IF(Vertragsdaten!$AW3162="","",Vertragsdaten!AW3162)</f>
        <v/>
      </c>
      <c r="AI3161" s="9"/>
      <c r="AJ3161" s="9"/>
      <c r="AK3161" s="9"/>
      <c r="AL3161" s="15" t="str">
        <f>IF(Vertragsdaten!AM3162="","",Vertragsdaten!AM3162)</f>
        <v/>
      </c>
      <c r="AM3161" s="15" t="str">
        <f>IF(Vertragsdaten!AN3162="","",Vertragsdaten!AN3162)</f>
        <v/>
      </c>
      <c r="AN3161" s="9"/>
      <c r="AO3161" s="9"/>
      <c r="AP3161" s="22" t="str">
        <f>IF(Vertragsdaten!AQ3162="","",ROUND(Vertragsdaten!AQ3162,0))</f>
        <v/>
      </c>
      <c r="AQ3161" s="9"/>
      <c r="AR3161" s="15" t="str">
        <f>IF(Vertragsdaten!AR3162="","",Vertragsdaten!AR3162)</f>
        <v/>
      </c>
      <c r="AS3161" s="16" t="str">
        <f>IF(Vertragsdaten!$AW3162="","",Vertragsdaten!$AW3162)</f>
        <v/>
      </c>
      <c r="AT3161" s="16" t="str">
        <f>IF(Vertragsdaten!AO3162="","","11XSWK-H-------M")</f>
        <v/>
      </c>
      <c r="AU3161" s="16" t="str">
        <f>IF(Vertragsdaten!AU3162="E01 „Ein-/Auszug (Umzug)“","E01",IF(Vertragsdaten!AU3162="E02 „Einzug/Neuanlage“","E02",IF(Vertragsdaten!AU3162="E03 „Lieferantenwechsel“","E03","ZD2")))</f>
        <v>ZD2</v>
      </c>
      <c r="AV3161" s="16" t="str">
        <f>IF(Vertragsdaten!AS3162="nein","Z18","Z15")</f>
        <v>Z15</v>
      </c>
      <c r="AW3161" s="16" t="str">
        <f>IF(Vertragsdaten!BC3162="","",VLOOKUP(Vertragsdaten!BC3162,'Dropdown-Werte'!$I$2:$J$5,2,FALSE))</f>
        <v/>
      </c>
      <c r="AX3161" s="16" t="str">
        <f t="shared" si="49"/>
        <v/>
      </c>
      <c r="AY3161" s="16" t="str">
        <f>IF(Vertragsdaten!BB3162="","",Vertragsdaten!BB3162)</f>
        <v/>
      </c>
      <c r="AZ3161" s="16" t="s">
        <v>93</v>
      </c>
      <c r="BA3161" s="16" t="s">
        <v>94</v>
      </c>
    </row>
    <row r="3162" spans="1:53">
      <c r="A3162" s="12" t="str">
        <f>IF(Vertragsdaten!AZ3163="","",Vertragsdaten!AZ3163)</f>
        <v/>
      </c>
      <c r="B3162" s="12"/>
      <c r="C3162" s="12"/>
      <c r="D3162" s="12"/>
      <c r="E3162" s="4" t="str">
        <f>IF(Vertragsdaten!M3163="","",Vertragsdaten!M3163)</f>
        <v/>
      </c>
      <c r="F3162" s="19">
        <f>Vertragsdaten!H3163</f>
        <v>0</v>
      </c>
      <c r="G3162" s="9"/>
      <c r="H3162" s="15" t="str">
        <f>IF(Vertragsdaten!J3163="","",Vertragsdaten!J3163)</f>
        <v/>
      </c>
      <c r="I3162" s="15" t="str">
        <f>IF(Vertragsdaten!K3163="","",Vertragsdaten!K3163)</f>
        <v/>
      </c>
      <c r="J3162" s="15" t="str">
        <f>IF(Vertragsdaten!L3163="","",Vertragsdaten!L3163)</f>
        <v/>
      </c>
      <c r="K3162" s="9"/>
      <c r="L3162" s="15" t="str">
        <f>IF(Vertragsdaten!J3163="","",Vertragsdaten!J3163)</f>
        <v/>
      </c>
      <c r="M3162" s="9" t="str">
        <f>IF(Vertragsdaten!I3163="","",Vertragsdaten!I3163)</f>
        <v/>
      </c>
      <c r="N3162" s="9"/>
      <c r="O3162" s="9" t="str">
        <f>IF(Vertragsdaten!W3163="","",Vertragsdaten!W3163)</f>
        <v/>
      </c>
      <c r="P3162" s="15" t="str">
        <f>IF(Vertragsdaten!R3163="","",Vertragsdaten!R3163)</f>
        <v/>
      </c>
      <c r="Q3162" s="15" t="str">
        <f>IF(Vertragsdaten!S3163="","",Vertragsdaten!S3163)</f>
        <v/>
      </c>
      <c r="R3162" s="9"/>
      <c r="S3162" s="15" t="str">
        <f>IF(Vertragsdaten!S3163="","",Vertragsdaten!T3163)</f>
        <v/>
      </c>
      <c r="T3162" s="15" t="str">
        <f>IF(Vertragsdaten!T3163="","",Vertragsdaten!U3163)</f>
        <v/>
      </c>
      <c r="U3162" s="9"/>
      <c r="V3162" s="16" t="str">
        <f>IF(Vertragsdaten!$V3163="","",Vertragsdaten!$V3163)</f>
        <v/>
      </c>
      <c r="W3162" s="9"/>
      <c r="X3162" s="9"/>
      <c r="Y3162" s="9"/>
      <c r="Z3162" s="9"/>
      <c r="AA3162" s="15" t="str">
        <f>IF(Vertragsdaten!AI3163="","",Vertragsdaten!AI3163)</f>
        <v/>
      </c>
      <c r="AB3162" s="15" t="str">
        <f>IF(Vertragsdaten!AJ3163="","",Vertragsdaten!AJ3163)</f>
        <v/>
      </c>
      <c r="AC3162" s="9"/>
      <c r="AD3162" s="15" t="str">
        <f>IF(Vertragsdaten!AK3163="","",Vertragsdaten!AK3163)</f>
        <v/>
      </c>
      <c r="AE3162" s="15" t="str">
        <f>IF(Vertragsdaten!AL3163="","",Vertragsdaten!AL3163)</f>
        <v/>
      </c>
      <c r="AF3162" s="16" t="s">
        <v>2</v>
      </c>
      <c r="AG3162" s="16" t="str">
        <f>IF(Vertragsdaten!G3163="","",Vertragsdaten!G3163)</f>
        <v/>
      </c>
      <c r="AH3162" s="9" t="str">
        <f>IF(Vertragsdaten!$AW3163="","",Vertragsdaten!AW3163)</f>
        <v/>
      </c>
      <c r="AI3162" s="9"/>
      <c r="AJ3162" s="9"/>
      <c r="AK3162" s="9"/>
      <c r="AL3162" s="15" t="str">
        <f>IF(Vertragsdaten!AM3163="","",Vertragsdaten!AM3163)</f>
        <v/>
      </c>
      <c r="AM3162" s="15" t="str">
        <f>IF(Vertragsdaten!AN3163="","",Vertragsdaten!AN3163)</f>
        <v/>
      </c>
      <c r="AN3162" s="9"/>
      <c r="AO3162" s="9"/>
      <c r="AP3162" s="22" t="str">
        <f>IF(Vertragsdaten!AQ3163="","",ROUND(Vertragsdaten!AQ3163,0))</f>
        <v/>
      </c>
      <c r="AQ3162" s="9"/>
      <c r="AR3162" s="15" t="str">
        <f>IF(Vertragsdaten!AR3163="","",Vertragsdaten!AR3163)</f>
        <v/>
      </c>
      <c r="AS3162" s="16" t="str">
        <f>IF(Vertragsdaten!$AW3163="","",Vertragsdaten!$AW3163)</f>
        <v/>
      </c>
      <c r="AT3162" s="16" t="str">
        <f>IF(Vertragsdaten!AO3163="","","11XSWK-H-------M")</f>
        <v/>
      </c>
      <c r="AU3162" s="16" t="str">
        <f>IF(Vertragsdaten!AU3163="E01 „Ein-/Auszug (Umzug)“","E01",IF(Vertragsdaten!AU3163="E02 „Einzug/Neuanlage“","E02",IF(Vertragsdaten!AU3163="E03 „Lieferantenwechsel“","E03","ZD2")))</f>
        <v>ZD2</v>
      </c>
      <c r="AV3162" s="16" t="str">
        <f>IF(Vertragsdaten!AS3163="nein","Z18","Z15")</f>
        <v>Z15</v>
      </c>
      <c r="AW3162" s="16" t="str">
        <f>IF(Vertragsdaten!BC3163="","",VLOOKUP(Vertragsdaten!BC3163,'Dropdown-Werte'!$I$2:$J$5,2,FALSE))</f>
        <v/>
      </c>
      <c r="AX3162" s="16" t="str">
        <f t="shared" si="49"/>
        <v/>
      </c>
      <c r="AY3162" s="16" t="str">
        <f>IF(Vertragsdaten!BB3163="","",Vertragsdaten!BB3163)</f>
        <v/>
      </c>
      <c r="AZ3162" s="16" t="s">
        <v>93</v>
      </c>
      <c r="BA3162" s="16" t="s">
        <v>94</v>
      </c>
    </row>
    <row r="3163" spans="1:53">
      <c r="A3163" s="12" t="str">
        <f>IF(Vertragsdaten!AZ3164="","",Vertragsdaten!AZ3164)</f>
        <v/>
      </c>
      <c r="B3163" s="12"/>
      <c r="C3163" s="12"/>
      <c r="D3163" s="12"/>
      <c r="E3163" s="4" t="str">
        <f>IF(Vertragsdaten!M3164="","",Vertragsdaten!M3164)</f>
        <v/>
      </c>
      <c r="F3163" s="19">
        <f>Vertragsdaten!H3164</f>
        <v>0</v>
      </c>
      <c r="G3163" s="9"/>
      <c r="H3163" s="15" t="str">
        <f>IF(Vertragsdaten!J3164="","",Vertragsdaten!J3164)</f>
        <v/>
      </c>
      <c r="I3163" s="15" t="str">
        <f>IF(Vertragsdaten!K3164="","",Vertragsdaten!K3164)</f>
        <v/>
      </c>
      <c r="J3163" s="15" t="str">
        <f>IF(Vertragsdaten!L3164="","",Vertragsdaten!L3164)</f>
        <v/>
      </c>
      <c r="K3163" s="9"/>
      <c r="L3163" s="15" t="str">
        <f>IF(Vertragsdaten!J3164="","",Vertragsdaten!J3164)</f>
        <v/>
      </c>
      <c r="M3163" s="9" t="str">
        <f>IF(Vertragsdaten!I3164="","",Vertragsdaten!I3164)</f>
        <v/>
      </c>
      <c r="N3163" s="9"/>
      <c r="O3163" s="9" t="str">
        <f>IF(Vertragsdaten!W3164="","",Vertragsdaten!W3164)</f>
        <v/>
      </c>
      <c r="P3163" s="15" t="str">
        <f>IF(Vertragsdaten!R3164="","",Vertragsdaten!R3164)</f>
        <v/>
      </c>
      <c r="Q3163" s="15" t="str">
        <f>IF(Vertragsdaten!S3164="","",Vertragsdaten!S3164)</f>
        <v/>
      </c>
      <c r="R3163" s="9"/>
      <c r="S3163" s="15" t="str">
        <f>IF(Vertragsdaten!S3164="","",Vertragsdaten!T3164)</f>
        <v/>
      </c>
      <c r="T3163" s="15" t="str">
        <f>IF(Vertragsdaten!T3164="","",Vertragsdaten!U3164)</f>
        <v/>
      </c>
      <c r="U3163" s="9"/>
      <c r="V3163" s="16" t="str">
        <f>IF(Vertragsdaten!$V3164="","",Vertragsdaten!$V3164)</f>
        <v/>
      </c>
      <c r="W3163" s="9"/>
      <c r="X3163" s="9"/>
      <c r="Y3163" s="9"/>
      <c r="Z3163" s="9"/>
      <c r="AA3163" s="15" t="str">
        <f>IF(Vertragsdaten!AI3164="","",Vertragsdaten!AI3164)</f>
        <v/>
      </c>
      <c r="AB3163" s="15" t="str">
        <f>IF(Vertragsdaten!AJ3164="","",Vertragsdaten!AJ3164)</f>
        <v/>
      </c>
      <c r="AC3163" s="9"/>
      <c r="AD3163" s="15" t="str">
        <f>IF(Vertragsdaten!AK3164="","",Vertragsdaten!AK3164)</f>
        <v/>
      </c>
      <c r="AE3163" s="15" t="str">
        <f>IF(Vertragsdaten!AL3164="","",Vertragsdaten!AL3164)</f>
        <v/>
      </c>
      <c r="AF3163" s="16" t="s">
        <v>2</v>
      </c>
      <c r="AG3163" s="16" t="str">
        <f>IF(Vertragsdaten!G3164="","",Vertragsdaten!G3164)</f>
        <v/>
      </c>
      <c r="AH3163" s="9" t="str">
        <f>IF(Vertragsdaten!$AW3164="","",Vertragsdaten!AW3164)</f>
        <v/>
      </c>
      <c r="AI3163" s="9"/>
      <c r="AJ3163" s="9"/>
      <c r="AK3163" s="9"/>
      <c r="AL3163" s="15" t="str">
        <f>IF(Vertragsdaten!AM3164="","",Vertragsdaten!AM3164)</f>
        <v/>
      </c>
      <c r="AM3163" s="15" t="str">
        <f>IF(Vertragsdaten!AN3164="","",Vertragsdaten!AN3164)</f>
        <v/>
      </c>
      <c r="AN3163" s="9"/>
      <c r="AO3163" s="9"/>
      <c r="AP3163" s="22" t="str">
        <f>IF(Vertragsdaten!AQ3164="","",ROUND(Vertragsdaten!AQ3164,0))</f>
        <v/>
      </c>
      <c r="AQ3163" s="9"/>
      <c r="AR3163" s="15" t="str">
        <f>IF(Vertragsdaten!AR3164="","",Vertragsdaten!AR3164)</f>
        <v/>
      </c>
      <c r="AS3163" s="16" t="str">
        <f>IF(Vertragsdaten!$AW3164="","",Vertragsdaten!$AW3164)</f>
        <v/>
      </c>
      <c r="AT3163" s="16" t="str">
        <f>IF(Vertragsdaten!AO3164="","","11XSWK-H-------M")</f>
        <v/>
      </c>
      <c r="AU3163" s="16" t="str">
        <f>IF(Vertragsdaten!AU3164="E01 „Ein-/Auszug (Umzug)“","E01",IF(Vertragsdaten!AU3164="E02 „Einzug/Neuanlage“","E02",IF(Vertragsdaten!AU3164="E03 „Lieferantenwechsel“","E03","ZD2")))</f>
        <v>ZD2</v>
      </c>
      <c r="AV3163" s="16" t="str">
        <f>IF(Vertragsdaten!AS3164="nein","Z18","Z15")</f>
        <v>Z15</v>
      </c>
      <c r="AW3163" s="16" t="str">
        <f>IF(Vertragsdaten!BC3164="","",VLOOKUP(Vertragsdaten!BC3164,'Dropdown-Werte'!$I$2:$J$5,2,FALSE))</f>
        <v/>
      </c>
      <c r="AX3163" s="16" t="str">
        <f t="shared" si="49"/>
        <v/>
      </c>
      <c r="AY3163" s="16" t="str">
        <f>IF(Vertragsdaten!BB3164="","",Vertragsdaten!BB3164)</f>
        <v/>
      </c>
      <c r="AZ3163" s="16" t="s">
        <v>93</v>
      </c>
      <c r="BA3163" s="16" t="s">
        <v>94</v>
      </c>
    </row>
    <row r="3164" spans="1:53">
      <c r="A3164" s="12" t="str">
        <f>IF(Vertragsdaten!AZ3165="","",Vertragsdaten!AZ3165)</f>
        <v/>
      </c>
      <c r="B3164" s="12"/>
      <c r="C3164" s="12"/>
      <c r="D3164" s="12"/>
      <c r="E3164" s="4" t="str">
        <f>IF(Vertragsdaten!M3165="","",Vertragsdaten!M3165)</f>
        <v/>
      </c>
      <c r="F3164" s="19">
        <f>Vertragsdaten!H3165</f>
        <v>0</v>
      </c>
      <c r="G3164" s="9"/>
      <c r="H3164" s="15" t="str">
        <f>IF(Vertragsdaten!J3165="","",Vertragsdaten!J3165)</f>
        <v/>
      </c>
      <c r="I3164" s="15" t="str">
        <f>IF(Vertragsdaten!K3165="","",Vertragsdaten!K3165)</f>
        <v/>
      </c>
      <c r="J3164" s="15" t="str">
        <f>IF(Vertragsdaten!L3165="","",Vertragsdaten!L3165)</f>
        <v/>
      </c>
      <c r="K3164" s="9"/>
      <c r="L3164" s="15" t="str">
        <f>IF(Vertragsdaten!J3165="","",Vertragsdaten!J3165)</f>
        <v/>
      </c>
      <c r="M3164" s="9" t="str">
        <f>IF(Vertragsdaten!I3165="","",Vertragsdaten!I3165)</f>
        <v/>
      </c>
      <c r="N3164" s="9"/>
      <c r="O3164" s="9" t="str">
        <f>IF(Vertragsdaten!W3165="","",Vertragsdaten!W3165)</f>
        <v/>
      </c>
      <c r="P3164" s="15" t="str">
        <f>IF(Vertragsdaten!R3165="","",Vertragsdaten!R3165)</f>
        <v/>
      </c>
      <c r="Q3164" s="15" t="str">
        <f>IF(Vertragsdaten!S3165="","",Vertragsdaten!S3165)</f>
        <v/>
      </c>
      <c r="R3164" s="9"/>
      <c r="S3164" s="15" t="str">
        <f>IF(Vertragsdaten!S3165="","",Vertragsdaten!T3165)</f>
        <v/>
      </c>
      <c r="T3164" s="15" t="str">
        <f>IF(Vertragsdaten!T3165="","",Vertragsdaten!U3165)</f>
        <v/>
      </c>
      <c r="U3164" s="9"/>
      <c r="V3164" s="16" t="str">
        <f>IF(Vertragsdaten!$V3165="","",Vertragsdaten!$V3165)</f>
        <v/>
      </c>
      <c r="W3164" s="9"/>
      <c r="X3164" s="9"/>
      <c r="Y3164" s="9"/>
      <c r="Z3164" s="9"/>
      <c r="AA3164" s="15" t="str">
        <f>IF(Vertragsdaten!AI3165="","",Vertragsdaten!AI3165)</f>
        <v/>
      </c>
      <c r="AB3164" s="15" t="str">
        <f>IF(Vertragsdaten!AJ3165="","",Vertragsdaten!AJ3165)</f>
        <v/>
      </c>
      <c r="AC3164" s="9"/>
      <c r="AD3164" s="15" t="str">
        <f>IF(Vertragsdaten!AK3165="","",Vertragsdaten!AK3165)</f>
        <v/>
      </c>
      <c r="AE3164" s="15" t="str">
        <f>IF(Vertragsdaten!AL3165="","",Vertragsdaten!AL3165)</f>
        <v/>
      </c>
      <c r="AF3164" s="16" t="s">
        <v>2</v>
      </c>
      <c r="AG3164" s="16" t="str">
        <f>IF(Vertragsdaten!G3165="","",Vertragsdaten!G3165)</f>
        <v/>
      </c>
      <c r="AH3164" s="9" t="str">
        <f>IF(Vertragsdaten!$AW3165="","",Vertragsdaten!AW3165)</f>
        <v/>
      </c>
      <c r="AI3164" s="9"/>
      <c r="AJ3164" s="9"/>
      <c r="AK3164" s="9"/>
      <c r="AL3164" s="15" t="str">
        <f>IF(Vertragsdaten!AM3165="","",Vertragsdaten!AM3165)</f>
        <v/>
      </c>
      <c r="AM3164" s="15" t="str">
        <f>IF(Vertragsdaten!AN3165="","",Vertragsdaten!AN3165)</f>
        <v/>
      </c>
      <c r="AN3164" s="9"/>
      <c r="AO3164" s="9"/>
      <c r="AP3164" s="22" t="str">
        <f>IF(Vertragsdaten!AQ3165="","",ROUND(Vertragsdaten!AQ3165,0))</f>
        <v/>
      </c>
      <c r="AQ3164" s="9"/>
      <c r="AR3164" s="15" t="str">
        <f>IF(Vertragsdaten!AR3165="","",Vertragsdaten!AR3165)</f>
        <v/>
      </c>
      <c r="AS3164" s="16" t="str">
        <f>IF(Vertragsdaten!$AW3165="","",Vertragsdaten!$AW3165)</f>
        <v/>
      </c>
      <c r="AT3164" s="16" t="str">
        <f>IF(Vertragsdaten!AO3165="","","11XSWK-H-------M")</f>
        <v/>
      </c>
      <c r="AU3164" s="16" t="str">
        <f>IF(Vertragsdaten!AU3165="E01 „Ein-/Auszug (Umzug)“","E01",IF(Vertragsdaten!AU3165="E02 „Einzug/Neuanlage“","E02",IF(Vertragsdaten!AU3165="E03 „Lieferantenwechsel“","E03","ZD2")))</f>
        <v>ZD2</v>
      </c>
      <c r="AV3164" s="16" t="str">
        <f>IF(Vertragsdaten!AS3165="nein","Z18","Z15")</f>
        <v>Z15</v>
      </c>
      <c r="AW3164" s="16" t="str">
        <f>IF(Vertragsdaten!BC3165="","",VLOOKUP(Vertragsdaten!BC3165,'Dropdown-Werte'!$I$2:$J$5,2,FALSE))</f>
        <v/>
      </c>
      <c r="AX3164" s="16" t="str">
        <f t="shared" si="49"/>
        <v/>
      </c>
      <c r="AY3164" s="16" t="str">
        <f>IF(Vertragsdaten!BB3165="","",Vertragsdaten!BB3165)</f>
        <v/>
      </c>
      <c r="AZ3164" s="16" t="s">
        <v>93</v>
      </c>
      <c r="BA3164" s="16" t="s">
        <v>94</v>
      </c>
    </row>
    <row r="3165" spans="1:53">
      <c r="A3165" s="12" t="str">
        <f>IF(Vertragsdaten!AZ3166="","",Vertragsdaten!AZ3166)</f>
        <v/>
      </c>
      <c r="B3165" s="12"/>
      <c r="C3165" s="12"/>
      <c r="D3165" s="12"/>
      <c r="E3165" s="4" t="str">
        <f>IF(Vertragsdaten!M3166="","",Vertragsdaten!M3166)</f>
        <v/>
      </c>
      <c r="F3165" s="19">
        <f>Vertragsdaten!H3166</f>
        <v>0</v>
      </c>
      <c r="G3165" s="9"/>
      <c r="H3165" s="15" t="str">
        <f>IF(Vertragsdaten!J3166="","",Vertragsdaten!J3166)</f>
        <v/>
      </c>
      <c r="I3165" s="15" t="str">
        <f>IF(Vertragsdaten!K3166="","",Vertragsdaten!K3166)</f>
        <v/>
      </c>
      <c r="J3165" s="15" t="str">
        <f>IF(Vertragsdaten!L3166="","",Vertragsdaten!L3166)</f>
        <v/>
      </c>
      <c r="K3165" s="9"/>
      <c r="L3165" s="15" t="str">
        <f>IF(Vertragsdaten!J3166="","",Vertragsdaten!J3166)</f>
        <v/>
      </c>
      <c r="M3165" s="9" t="str">
        <f>IF(Vertragsdaten!I3166="","",Vertragsdaten!I3166)</f>
        <v/>
      </c>
      <c r="N3165" s="9"/>
      <c r="O3165" s="9" t="str">
        <f>IF(Vertragsdaten!W3166="","",Vertragsdaten!W3166)</f>
        <v/>
      </c>
      <c r="P3165" s="15" t="str">
        <f>IF(Vertragsdaten!R3166="","",Vertragsdaten!R3166)</f>
        <v/>
      </c>
      <c r="Q3165" s="15" t="str">
        <f>IF(Vertragsdaten!S3166="","",Vertragsdaten!S3166)</f>
        <v/>
      </c>
      <c r="R3165" s="9"/>
      <c r="S3165" s="15" t="str">
        <f>IF(Vertragsdaten!S3166="","",Vertragsdaten!T3166)</f>
        <v/>
      </c>
      <c r="T3165" s="15" t="str">
        <f>IF(Vertragsdaten!T3166="","",Vertragsdaten!U3166)</f>
        <v/>
      </c>
      <c r="U3165" s="9"/>
      <c r="V3165" s="16" t="str">
        <f>IF(Vertragsdaten!$V3166="","",Vertragsdaten!$V3166)</f>
        <v/>
      </c>
      <c r="W3165" s="9"/>
      <c r="X3165" s="9"/>
      <c r="Y3165" s="9"/>
      <c r="Z3165" s="9"/>
      <c r="AA3165" s="15" t="str">
        <f>IF(Vertragsdaten!AI3166="","",Vertragsdaten!AI3166)</f>
        <v/>
      </c>
      <c r="AB3165" s="15" t="str">
        <f>IF(Vertragsdaten!AJ3166="","",Vertragsdaten!AJ3166)</f>
        <v/>
      </c>
      <c r="AC3165" s="9"/>
      <c r="AD3165" s="15" t="str">
        <f>IF(Vertragsdaten!AK3166="","",Vertragsdaten!AK3166)</f>
        <v/>
      </c>
      <c r="AE3165" s="15" t="str">
        <f>IF(Vertragsdaten!AL3166="","",Vertragsdaten!AL3166)</f>
        <v/>
      </c>
      <c r="AF3165" s="16" t="s">
        <v>2</v>
      </c>
      <c r="AG3165" s="16" t="str">
        <f>IF(Vertragsdaten!G3166="","",Vertragsdaten!G3166)</f>
        <v/>
      </c>
      <c r="AH3165" s="9" t="str">
        <f>IF(Vertragsdaten!$AW3166="","",Vertragsdaten!AW3166)</f>
        <v/>
      </c>
      <c r="AI3165" s="9"/>
      <c r="AJ3165" s="9"/>
      <c r="AK3165" s="9"/>
      <c r="AL3165" s="15" t="str">
        <f>IF(Vertragsdaten!AM3166="","",Vertragsdaten!AM3166)</f>
        <v/>
      </c>
      <c r="AM3165" s="15" t="str">
        <f>IF(Vertragsdaten!AN3166="","",Vertragsdaten!AN3166)</f>
        <v/>
      </c>
      <c r="AN3165" s="9"/>
      <c r="AO3165" s="9"/>
      <c r="AP3165" s="22" t="str">
        <f>IF(Vertragsdaten!AQ3166="","",ROUND(Vertragsdaten!AQ3166,0))</f>
        <v/>
      </c>
      <c r="AQ3165" s="9"/>
      <c r="AR3165" s="15" t="str">
        <f>IF(Vertragsdaten!AR3166="","",Vertragsdaten!AR3166)</f>
        <v/>
      </c>
      <c r="AS3165" s="16" t="str">
        <f>IF(Vertragsdaten!$AW3166="","",Vertragsdaten!$AW3166)</f>
        <v/>
      </c>
      <c r="AT3165" s="16" t="str">
        <f>IF(Vertragsdaten!AO3166="","","11XSWK-H-------M")</f>
        <v/>
      </c>
      <c r="AU3165" s="16" t="str">
        <f>IF(Vertragsdaten!AU3166="E01 „Ein-/Auszug (Umzug)“","E01",IF(Vertragsdaten!AU3166="E02 „Einzug/Neuanlage“","E02",IF(Vertragsdaten!AU3166="E03 „Lieferantenwechsel“","E03","ZD2")))</f>
        <v>ZD2</v>
      </c>
      <c r="AV3165" s="16" t="str">
        <f>IF(Vertragsdaten!AS3166="nein","Z18","Z15")</f>
        <v>Z15</v>
      </c>
      <c r="AW3165" s="16" t="str">
        <f>IF(Vertragsdaten!BC3166="","",VLOOKUP(Vertragsdaten!BC3166,'Dropdown-Werte'!$I$2:$J$5,2,FALSE))</f>
        <v/>
      </c>
      <c r="AX3165" s="16" t="str">
        <f t="shared" si="49"/>
        <v/>
      </c>
      <c r="AY3165" s="16" t="str">
        <f>IF(Vertragsdaten!BB3166="","",Vertragsdaten!BB3166)</f>
        <v/>
      </c>
      <c r="AZ3165" s="16" t="s">
        <v>93</v>
      </c>
      <c r="BA3165" s="16" t="s">
        <v>94</v>
      </c>
    </row>
    <row r="3166" spans="1:53">
      <c r="A3166" s="12" t="str">
        <f>IF(Vertragsdaten!AZ3167="","",Vertragsdaten!AZ3167)</f>
        <v/>
      </c>
      <c r="B3166" s="12"/>
      <c r="C3166" s="12"/>
      <c r="D3166" s="12"/>
      <c r="E3166" s="4" t="str">
        <f>IF(Vertragsdaten!M3167="","",Vertragsdaten!M3167)</f>
        <v/>
      </c>
      <c r="F3166" s="19">
        <f>Vertragsdaten!H3167</f>
        <v>0</v>
      </c>
      <c r="G3166" s="9"/>
      <c r="H3166" s="15" t="str">
        <f>IF(Vertragsdaten!J3167="","",Vertragsdaten!J3167)</f>
        <v/>
      </c>
      <c r="I3166" s="15" t="str">
        <f>IF(Vertragsdaten!K3167="","",Vertragsdaten!K3167)</f>
        <v/>
      </c>
      <c r="J3166" s="15" t="str">
        <f>IF(Vertragsdaten!L3167="","",Vertragsdaten!L3167)</f>
        <v/>
      </c>
      <c r="K3166" s="9"/>
      <c r="L3166" s="15" t="str">
        <f>IF(Vertragsdaten!J3167="","",Vertragsdaten!J3167)</f>
        <v/>
      </c>
      <c r="M3166" s="9" t="str">
        <f>IF(Vertragsdaten!I3167="","",Vertragsdaten!I3167)</f>
        <v/>
      </c>
      <c r="N3166" s="9"/>
      <c r="O3166" s="9" t="str">
        <f>IF(Vertragsdaten!W3167="","",Vertragsdaten!W3167)</f>
        <v/>
      </c>
      <c r="P3166" s="15" t="str">
        <f>IF(Vertragsdaten!R3167="","",Vertragsdaten!R3167)</f>
        <v/>
      </c>
      <c r="Q3166" s="15" t="str">
        <f>IF(Vertragsdaten!S3167="","",Vertragsdaten!S3167)</f>
        <v/>
      </c>
      <c r="R3166" s="9"/>
      <c r="S3166" s="15" t="str">
        <f>IF(Vertragsdaten!S3167="","",Vertragsdaten!T3167)</f>
        <v/>
      </c>
      <c r="T3166" s="15" t="str">
        <f>IF(Vertragsdaten!T3167="","",Vertragsdaten!U3167)</f>
        <v/>
      </c>
      <c r="U3166" s="9"/>
      <c r="V3166" s="16" t="str">
        <f>IF(Vertragsdaten!$V3167="","",Vertragsdaten!$V3167)</f>
        <v/>
      </c>
      <c r="W3166" s="9"/>
      <c r="X3166" s="9"/>
      <c r="Y3166" s="9"/>
      <c r="Z3166" s="9"/>
      <c r="AA3166" s="15" t="str">
        <f>IF(Vertragsdaten!AI3167="","",Vertragsdaten!AI3167)</f>
        <v/>
      </c>
      <c r="AB3166" s="15" t="str">
        <f>IF(Vertragsdaten!AJ3167="","",Vertragsdaten!AJ3167)</f>
        <v/>
      </c>
      <c r="AC3166" s="9"/>
      <c r="AD3166" s="15" t="str">
        <f>IF(Vertragsdaten!AK3167="","",Vertragsdaten!AK3167)</f>
        <v/>
      </c>
      <c r="AE3166" s="15" t="str">
        <f>IF(Vertragsdaten!AL3167="","",Vertragsdaten!AL3167)</f>
        <v/>
      </c>
      <c r="AF3166" s="16" t="s">
        <v>2</v>
      </c>
      <c r="AG3166" s="16" t="str">
        <f>IF(Vertragsdaten!G3167="","",Vertragsdaten!G3167)</f>
        <v/>
      </c>
      <c r="AH3166" s="9" t="str">
        <f>IF(Vertragsdaten!$AW3167="","",Vertragsdaten!AW3167)</f>
        <v/>
      </c>
      <c r="AI3166" s="9"/>
      <c r="AJ3166" s="9"/>
      <c r="AK3166" s="9"/>
      <c r="AL3166" s="15" t="str">
        <f>IF(Vertragsdaten!AM3167="","",Vertragsdaten!AM3167)</f>
        <v/>
      </c>
      <c r="AM3166" s="15" t="str">
        <f>IF(Vertragsdaten!AN3167="","",Vertragsdaten!AN3167)</f>
        <v/>
      </c>
      <c r="AN3166" s="9"/>
      <c r="AO3166" s="9"/>
      <c r="AP3166" s="22" t="str">
        <f>IF(Vertragsdaten!AQ3167="","",ROUND(Vertragsdaten!AQ3167,0))</f>
        <v/>
      </c>
      <c r="AQ3166" s="9"/>
      <c r="AR3166" s="15" t="str">
        <f>IF(Vertragsdaten!AR3167="","",Vertragsdaten!AR3167)</f>
        <v/>
      </c>
      <c r="AS3166" s="16" t="str">
        <f>IF(Vertragsdaten!$AW3167="","",Vertragsdaten!$AW3167)</f>
        <v/>
      </c>
      <c r="AT3166" s="16" t="str">
        <f>IF(Vertragsdaten!AO3167="","","11XSWK-H-------M")</f>
        <v/>
      </c>
      <c r="AU3166" s="16" t="str">
        <f>IF(Vertragsdaten!AU3167="E01 „Ein-/Auszug (Umzug)“","E01",IF(Vertragsdaten!AU3167="E02 „Einzug/Neuanlage“","E02",IF(Vertragsdaten!AU3167="E03 „Lieferantenwechsel“","E03","ZD2")))</f>
        <v>ZD2</v>
      </c>
      <c r="AV3166" s="16" t="str">
        <f>IF(Vertragsdaten!AS3167="nein","Z18","Z15")</f>
        <v>Z15</v>
      </c>
      <c r="AW3166" s="16" t="str">
        <f>IF(Vertragsdaten!BC3167="","",VLOOKUP(Vertragsdaten!BC3167,'Dropdown-Werte'!$I$2:$J$5,2,FALSE))</f>
        <v/>
      </c>
      <c r="AX3166" s="16" t="str">
        <f t="shared" si="49"/>
        <v/>
      </c>
      <c r="AY3166" s="16" t="str">
        <f>IF(Vertragsdaten!BB3167="","",Vertragsdaten!BB3167)</f>
        <v/>
      </c>
      <c r="AZ3166" s="16" t="s">
        <v>93</v>
      </c>
      <c r="BA3166" s="16" t="s">
        <v>94</v>
      </c>
    </row>
    <row r="3167" spans="1:53">
      <c r="A3167" s="12" t="str">
        <f>IF(Vertragsdaten!AZ3168="","",Vertragsdaten!AZ3168)</f>
        <v/>
      </c>
      <c r="B3167" s="12"/>
      <c r="C3167" s="12"/>
      <c r="D3167" s="12"/>
      <c r="E3167" s="4" t="str">
        <f>IF(Vertragsdaten!M3168="","",Vertragsdaten!M3168)</f>
        <v/>
      </c>
      <c r="F3167" s="19">
        <f>Vertragsdaten!H3168</f>
        <v>0</v>
      </c>
      <c r="G3167" s="9"/>
      <c r="H3167" s="15" t="str">
        <f>IF(Vertragsdaten!J3168="","",Vertragsdaten!J3168)</f>
        <v/>
      </c>
      <c r="I3167" s="15" t="str">
        <f>IF(Vertragsdaten!K3168="","",Vertragsdaten!K3168)</f>
        <v/>
      </c>
      <c r="J3167" s="15" t="str">
        <f>IF(Vertragsdaten!L3168="","",Vertragsdaten!L3168)</f>
        <v/>
      </c>
      <c r="K3167" s="9"/>
      <c r="L3167" s="15" t="str">
        <f>IF(Vertragsdaten!J3168="","",Vertragsdaten!J3168)</f>
        <v/>
      </c>
      <c r="M3167" s="9" t="str">
        <f>IF(Vertragsdaten!I3168="","",Vertragsdaten!I3168)</f>
        <v/>
      </c>
      <c r="N3167" s="9"/>
      <c r="O3167" s="9" t="str">
        <f>IF(Vertragsdaten!W3168="","",Vertragsdaten!W3168)</f>
        <v/>
      </c>
      <c r="P3167" s="15" t="str">
        <f>IF(Vertragsdaten!R3168="","",Vertragsdaten!R3168)</f>
        <v/>
      </c>
      <c r="Q3167" s="15" t="str">
        <f>IF(Vertragsdaten!S3168="","",Vertragsdaten!S3168)</f>
        <v/>
      </c>
      <c r="R3167" s="9"/>
      <c r="S3167" s="15" t="str">
        <f>IF(Vertragsdaten!S3168="","",Vertragsdaten!T3168)</f>
        <v/>
      </c>
      <c r="T3167" s="15" t="str">
        <f>IF(Vertragsdaten!T3168="","",Vertragsdaten!U3168)</f>
        <v/>
      </c>
      <c r="U3167" s="9"/>
      <c r="V3167" s="16" t="str">
        <f>IF(Vertragsdaten!$V3168="","",Vertragsdaten!$V3168)</f>
        <v/>
      </c>
      <c r="W3167" s="9"/>
      <c r="X3167" s="9"/>
      <c r="Y3167" s="9"/>
      <c r="Z3167" s="9"/>
      <c r="AA3167" s="15" t="str">
        <f>IF(Vertragsdaten!AI3168="","",Vertragsdaten!AI3168)</f>
        <v/>
      </c>
      <c r="AB3167" s="15" t="str">
        <f>IF(Vertragsdaten!AJ3168="","",Vertragsdaten!AJ3168)</f>
        <v/>
      </c>
      <c r="AC3167" s="9"/>
      <c r="AD3167" s="15" t="str">
        <f>IF(Vertragsdaten!AK3168="","",Vertragsdaten!AK3168)</f>
        <v/>
      </c>
      <c r="AE3167" s="15" t="str">
        <f>IF(Vertragsdaten!AL3168="","",Vertragsdaten!AL3168)</f>
        <v/>
      </c>
      <c r="AF3167" s="16" t="s">
        <v>2</v>
      </c>
      <c r="AG3167" s="16" t="str">
        <f>IF(Vertragsdaten!G3168="","",Vertragsdaten!G3168)</f>
        <v/>
      </c>
      <c r="AH3167" s="9" t="str">
        <f>IF(Vertragsdaten!$AW3168="","",Vertragsdaten!AW3168)</f>
        <v/>
      </c>
      <c r="AI3167" s="9"/>
      <c r="AJ3167" s="9"/>
      <c r="AK3167" s="9"/>
      <c r="AL3167" s="15" t="str">
        <f>IF(Vertragsdaten!AM3168="","",Vertragsdaten!AM3168)</f>
        <v/>
      </c>
      <c r="AM3167" s="15" t="str">
        <f>IF(Vertragsdaten!AN3168="","",Vertragsdaten!AN3168)</f>
        <v/>
      </c>
      <c r="AN3167" s="9"/>
      <c r="AO3167" s="9"/>
      <c r="AP3167" s="22" t="str">
        <f>IF(Vertragsdaten!AQ3168="","",ROUND(Vertragsdaten!AQ3168,0))</f>
        <v/>
      </c>
      <c r="AQ3167" s="9"/>
      <c r="AR3167" s="15" t="str">
        <f>IF(Vertragsdaten!AR3168="","",Vertragsdaten!AR3168)</f>
        <v/>
      </c>
      <c r="AS3167" s="16" t="str">
        <f>IF(Vertragsdaten!$AW3168="","",Vertragsdaten!$AW3168)</f>
        <v/>
      </c>
      <c r="AT3167" s="16" t="str">
        <f>IF(Vertragsdaten!AO3168="","","11XSWK-H-------M")</f>
        <v/>
      </c>
      <c r="AU3167" s="16" t="str">
        <f>IF(Vertragsdaten!AU3168="E01 „Ein-/Auszug (Umzug)“","E01",IF(Vertragsdaten!AU3168="E02 „Einzug/Neuanlage“","E02",IF(Vertragsdaten!AU3168="E03 „Lieferantenwechsel“","E03","ZD2")))</f>
        <v>ZD2</v>
      </c>
      <c r="AV3167" s="16" t="str">
        <f>IF(Vertragsdaten!AS3168="nein","Z18","Z15")</f>
        <v>Z15</v>
      </c>
      <c r="AW3167" s="16" t="str">
        <f>IF(Vertragsdaten!BC3168="","",VLOOKUP(Vertragsdaten!BC3168,'Dropdown-Werte'!$I$2:$J$5,2,FALSE))</f>
        <v/>
      </c>
      <c r="AX3167" s="16" t="str">
        <f t="shared" si="49"/>
        <v/>
      </c>
      <c r="AY3167" s="16" t="str">
        <f>IF(Vertragsdaten!BB3168="","",Vertragsdaten!BB3168)</f>
        <v/>
      </c>
      <c r="AZ3167" s="16" t="s">
        <v>93</v>
      </c>
      <c r="BA3167" s="16" t="s">
        <v>94</v>
      </c>
    </row>
    <row r="3168" spans="1:53">
      <c r="A3168" s="12" t="str">
        <f>IF(Vertragsdaten!AZ3169="","",Vertragsdaten!AZ3169)</f>
        <v/>
      </c>
      <c r="B3168" s="12"/>
      <c r="C3168" s="12"/>
      <c r="D3168" s="12"/>
      <c r="E3168" s="4" t="str">
        <f>IF(Vertragsdaten!M3169="","",Vertragsdaten!M3169)</f>
        <v/>
      </c>
      <c r="F3168" s="19">
        <f>Vertragsdaten!H3169</f>
        <v>0</v>
      </c>
      <c r="G3168" s="9"/>
      <c r="H3168" s="15" t="str">
        <f>IF(Vertragsdaten!J3169="","",Vertragsdaten!J3169)</f>
        <v/>
      </c>
      <c r="I3168" s="15" t="str">
        <f>IF(Vertragsdaten!K3169="","",Vertragsdaten!K3169)</f>
        <v/>
      </c>
      <c r="J3168" s="15" t="str">
        <f>IF(Vertragsdaten!L3169="","",Vertragsdaten!L3169)</f>
        <v/>
      </c>
      <c r="K3168" s="9"/>
      <c r="L3168" s="15" t="str">
        <f>IF(Vertragsdaten!J3169="","",Vertragsdaten!J3169)</f>
        <v/>
      </c>
      <c r="M3168" s="9" t="str">
        <f>IF(Vertragsdaten!I3169="","",Vertragsdaten!I3169)</f>
        <v/>
      </c>
      <c r="N3168" s="9"/>
      <c r="O3168" s="9" t="str">
        <f>IF(Vertragsdaten!W3169="","",Vertragsdaten!W3169)</f>
        <v/>
      </c>
      <c r="P3168" s="15" t="str">
        <f>IF(Vertragsdaten!R3169="","",Vertragsdaten!R3169)</f>
        <v/>
      </c>
      <c r="Q3168" s="15" t="str">
        <f>IF(Vertragsdaten!S3169="","",Vertragsdaten!S3169)</f>
        <v/>
      </c>
      <c r="R3168" s="9"/>
      <c r="S3168" s="15" t="str">
        <f>IF(Vertragsdaten!S3169="","",Vertragsdaten!T3169)</f>
        <v/>
      </c>
      <c r="T3168" s="15" t="str">
        <f>IF(Vertragsdaten!T3169="","",Vertragsdaten!U3169)</f>
        <v/>
      </c>
      <c r="U3168" s="9"/>
      <c r="V3168" s="16" t="str">
        <f>IF(Vertragsdaten!$V3169="","",Vertragsdaten!$V3169)</f>
        <v/>
      </c>
      <c r="W3168" s="9"/>
      <c r="X3168" s="9"/>
      <c r="Y3168" s="9"/>
      <c r="Z3168" s="9"/>
      <c r="AA3168" s="15" t="str">
        <f>IF(Vertragsdaten!AI3169="","",Vertragsdaten!AI3169)</f>
        <v/>
      </c>
      <c r="AB3168" s="15" t="str">
        <f>IF(Vertragsdaten!AJ3169="","",Vertragsdaten!AJ3169)</f>
        <v/>
      </c>
      <c r="AC3168" s="9"/>
      <c r="AD3168" s="15" t="str">
        <f>IF(Vertragsdaten!AK3169="","",Vertragsdaten!AK3169)</f>
        <v/>
      </c>
      <c r="AE3168" s="15" t="str">
        <f>IF(Vertragsdaten!AL3169="","",Vertragsdaten!AL3169)</f>
        <v/>
      </c>
      <c r="AF3168" s="16" t="s">
        <v>2</v>
      </c>
      <c r="AG3168" s="16" t="str">
        <f>IF(Vertragsdaten!G3169="","",Vertragsdaten!G3169)</f>
        <v/>
      </c>
      <c r="AH3168" s="9" t="str">
        <f>IF(Vertragsdaten!$AW3169="","",Vertragsdaten!AW3169)</f>
        <v/>
      </c>
      <c r="AI3168" s="9"/>
      <c r="AJ3168" s="9"/>
      <c r="AK3168" s="9"/>
      <c r="AL3168" s="15" t="str">
        <f>IF(Vertragsdaten!AM3169="","",Vertragsdaten!AM3169)</f>
        <v/>
      </c>
      <c r="AM3168" s="15" t="str">
        <f>IF(Vertragsdaten!AN3169="","",Vertragsdaten!AN3169)</f>
        <v/>
      </c>
      <c r="AN3168" s="9"/>
      <c r="AO3168" s="9"/>
      <c r="AP3168" s="22" t="str">
        <f>IF(Vertragsdaten!AQ3169="","",ROUND(Vertragsdaten!AQ3169,0))</f>
        <v/>
      </c>
      <c r="AQ3168" s="9"/>
      <c r="AR3168" s="15" t="str">
        <f>IF(Vertragsdaten!AR3169="","",Vertragsdaten!AR3169)</f>
        <v/>
      </c>
      <c r="AS3168" s="16" t="str">
        <f>IF(Vertragsdaten!$AW3169="","",Vertragsdaten!$AW3169)</f>
        <v/>
      </c>
      <c r="AT3168" s="16" t="str">
        <f>IF(Vertragsdaten!AO3169="","","11XSWK-H-------M")</f>
        <v/>
      </c>
      <c r="AU3168" s="16" t="str">
        <f>IF(Vertragsdaten!AU3169="E01 „Ein-/Auszug (Umzug)“","E01",IF(Vertragsdaten!AU3169="E02 „Einzug/Neuanlage“","E02",IF(Vertragsdaten!AU3169="E03 „Lieferantenwechsel“","E03","ZD2")))</f>
        <v>ZD2</v>
      </c>
      <c r="AV3168" s="16" t="str">
        <f>IF(Vertragsdaten!AS3169="nein","Z18","Z15")</f>
        <v>Z15</v>
      </c>
      <c r="AW3168" s="16" t="str">
        <f>IF(Vertragsdaten!BC3169="","",VLOOKUP(Vertragsdaten!BC3169,'Dropdown-Werte'!$I$2:$J$5,2,FALSE))</f>
        <v/>
      </c>
      <c r="AX3168" s="16" t="str">
        <f t="shared" si="49"/>
        <v/>
      </c>
      <c r="AY3168" s="16" t="str">
        <f>IF(Vertragsdaten!BB3169="","",Vertragsdaten!BB3169)</f>
        <v/>
      </c>
      <c r="AZ3168" s="16" t="s">
        <v>93</v>
      </c>
      <c r="BA3168" s="16" t="s">
        <v>94</v>
      </c>
    </row>
    <row r="3169" spans="1:53">
      <c r="A3169" s="12" t="str">
        <f>IF(Vertragsdaten!AZ3170="","",Vertragsdaten!AZ3170)</f>
        <v/>
      </c>
      <c r="B3169" s="12"/>
      <c r="C3169" s="12"/>
      <c r="D3169" s="12"/>
      <c r="E3169" s="4" t="str">
        <f>IF(Vertragsdaten!M3170="","",Vertragsdaten!M3170)</f>
        <v/>
      </c>
      <c r="F3169" s="19">
        <f>Vertragsdaten!H3170</f>
        <v>0</v>
      </c>
      <c r="G3169" s="9"/>
      <c r="H3169" s="15" t="str">
        <f>IF(Vertragsdaten!J3170="","",Vertragsdaten!J3170)</f>
        <v/>
      </c>
      <c r="I3169" s="15" t="str">
        <f>IF(Vertragsdaten!K3170="","",Vertragsdaten!K3170)</f>
        <v/>
      </c>
      <c r="J3169" s="15" t="str">
        <f>IF(Vertragsdaten!L3170="","",Vertragsdaten!L3170)</f>
        <v/>
      </c>
      <c r="K3169" s="9"/>
      <c r="L3169" s="15" t="str">
        <f>IF(Vertragsdaten!J3170="","",Vertragsdaten!J3170)</f>
        <v/>
      </c>
      <c r="M3169" s="9" t="str">
        <f>IF(Vertragsdaten!I3170="","",Vertragsdaten!I3170)</f>
        <v/>
      </c>
      <c r="N3169" s="9"/>
      <c r="O3169" s="9" t="str">
        <f>IF(Vertragsdaten!W3170="","",Vertragsdaten!W3170)</f>
        <v/>
      </c>
      <c r="P3169" s="15" t="str">
        <f>IF(Vertragsdaten!R3170="","",Vertragsdaten!R3170)</f>
        <v/>
      </c>
      <c r="Q3169" s="15" t="str">
        <f>IF(Vertragsdaten!S3170="","",Vertragsdaten!S3170)</f>
        <v/>
      </c>
      <c r="R3169" s="9"/>
      <c r="S3169" s="15" t="str">
        <f>IF(Vertragsdaten!S3170="","",Vertragsdaten!T3170)</f>
        <v/>
      </c>
      <c r="T3169" s="15" t="str">
        <f>IF(Vertragsdaten!T3170="","",Vertragsdaten!U3170)</f>
        <v/>
      </c>
      <c r="U3169" s="9"/>
      <c r="V3169" s="16" t="str">
        <f>IF(Vertragsdaten!$V3170="","",Vertragsdaten!$V3170)</f>
        <v/>
      </c>
      <c r="W3169" s="9"/>
      <c r="X3169" s="9"/>
      <c r="Y3169" s="9"/>
      <c r="Z3169" s="9"/>
      <c r="AA3169" s="15" t="str">
        <f>IF(Vertragsdaten!AI3170="","",Vertragsdaten!AI3170)</f>
        <v/>
      </c>
      <c r="AB3169" s="15" t="str">
        <f>IF(Vertragsdaten!AJ3170="","",Vertragsdaten!AJ3170)</f>
        <v/>
      </c>
      <c r="AC3169" s="9"/>
      <c r="AD3169" s="15" t="str">
        <f>IF(Vertragsdaten!AK3170="","",Vertragsdaten!AK3170)</f>
        <v/>
      </c>
      <c r="AE3169" s="15" t="str">
        <f>IF(Vertragsdaten!AL3170="","",Vertragsdaten!AL3170)</f>
        <v/>
      </c>
      <c r="AF3169" s="16" t="s">
        <v>2</v>
      </c>
      <c r="AG3169" s="16" t="str">
        <f>IF(Vertragsdaten!G3170="","",Vertragsdaten!G3170)</f>
        <v/>
      </c>
      <c r="AH3169" s="9" t="str">
        <f>IF(Vertragsdaten!$AW3170="","",Vertragsdaten!AW3170)</f>
        <v/>
      </c>
      <c r="AI3169" s="9"/>
      <c r="AJ3169" s="9"/>
      <c r="AK3169" s="9"/>
      <c r="AL3169" s="15" t="str">
        <f>IF(Vertragsdaten!AM3170="","",Vertragsdaten!AM3170)</f>
        <v/>
      </c>
      <c r="AM3169" s="15" t="str">
        <f>IF(Vertragsdaten!AN3170="","",Vertragsdaten!AN3170)</f>
        <v/>
      </c>
      <c r="AN3169" s="9"/>
      <c r="AO3169" s="9"/>
      <c r="AP3169" s="22" t="str">
        <f>IF(Vertragsdaten!AQ3170="","",ROUND(Vertragsdaten!AQ3170,0))</f>
        <v/>
      </c>
      <c r="AQ3169" s="9"/>
      <c r="AR3169" s="15" t="str">
        <f>IF(Vertragsdaten!AR3170="","",Vertragsdaten!AR3170)</f>
        <v/>
      </c>
      <c r="AS3169" s="16" t="str">
        <f>IF(Vertragsdaten!$AW3170="","",Vertragsdaten!$AW3170)</f>
        <v/>
      </c>
      <c r="AT3169" s="16" t="str">
        <f>IF(Vertragsdaten!AO3170="","","11XSWK-H-------M")</f>
        <v/>
      </c>
      <c r="AU3169" s="16" t="str">
        <f>IF(Vertragsdaten!AU3170="E01 „Ein-/Auszug (Umzug)“","E01",IF(Vertragsdaten!AU3170="E02 „Einzug/Neuanlage“","E02",IF(Vertragsdaten!AU3170="E03 „Lieferantenwechsel“","E03","ZD2")))</f>
        <v>ZD2</v>
      </c>
      <c r="AV3169" s="16" t="str">
        <f>IF(Vertragsdaten!AS3170="nein","Z18","Z15")</f>
        <v>Z15</v>
      </c>
      <c r="AW3169" s="16" t="str">
        <f>IF(Vertragsdaten!BC3170="","",VLOOKUP(Vertragsdaten!BC3170,'Dropdown-Werte'!$I$2:$J$5,2,FALSE))</f>
        <v/>
      </c>
      <c r="AX3169" s="16" t="str">
        <f t="shared" si="49"/>
        <v/>
      </c>
      <c r="AY3169" s="16" t="str">
        <f>IF(Vertragsdaten!BB3170="","",Vertragsdaten!BB3170)</f>
        <v/>
      </c>
      <c r="AZ3169" s="16" t="s">
        <v>93</v>
      </c>
      <c r="BA3169" s="16" t="s">
        <v>94</v>
      </c>
    </row>
    <row r="3170" spans="1:53">
      <c r="A3170" s="12" t="str">
        <f>IF(Vertragsdaten!AZ3171="","",Vertragsdaten!AZ3171)</f>
        <v/>
      </c>
      <c r="B3170" s="12"/>
      <c r="C3170" s="12"/>
      <c r="D3170" s="12"/>
      <c r="E3170" s="4" t="str">
        <f>IF(Vertragsdaten!M3171="","",Vertragsdaten!M3171)</f>
        <v/>
      </c>
      <c r="F3170" s="19">
        <f>Vertragsdaten!H3171</f>
        <v>0</v>
      </c>
      <c r="G3170" s="9"/>
      <c r="H3170" s="15" t="str">
        <f>IF(Vertragsdaten!J3171="","",Vertragsdaten!J3171)</f>
        <v/>
      </c>
      <c r="I3170" s="15" t="str">
        <f>IF(Vertragsdaten!K3171="","",Vertragsdaten!K3171)</f>
        <v/>
      </c>
      <c r="J3170" s="15" t="str">
        <f>IF(Vertragsdaten!L3171="","",Vertragsdaten!L3171)</f>
        <v/>
      </c>
      <c r="K3170" s="9"/>
      <c r="L3170" s="15" t="str">
        <f>IF(Vertragsdaten!J3171="","",Vertragsdaten!J3171)</f>
        <v/>
      </c>
      <c r="M3170" s="9" t="str">
        <f>IF(Vertragsdaten!I3171="","",Vertragsdaten!I3171)</f>
        <v/>
      </c>
      <c r="N3170" s="9"/>
      <c r="O3170" s="9" t="str">
        <f>IF(Vertragsdaten!W3171="","",Vertragsdaten!W3171)</f>
        <v/>
      </c>
      <c r="P3170" s="15" t="str">
        <f>IF(Vertragsdaten!R3171="","",Vertragsdaten!R3171)</f>
        <v/>
      </c>
      <c r="Q3170" s="15" t="str">
        <f>IF(Vertragsdaten!S3171="","",Vertragsdaten!S3171)</f>
        <v/>
      </c>
      <c r="R3170" s="9"/>
      <c r="S3170" s="15" t="str">
        <f>IF(Vertragsdaten!S3171="","",Vertragsdaten!T3171)</f>
        <v/>
      </c>
      <c r="T3170" s="15" t="str">
        <f>IF(Vertragsdaten!T3171="","",Vertragsdaten!U3171)</f>
        <v/>
      </c>
      <c r="U3170" s="9"/>
      <c r="V3170" s="16" t="str">
        <f>IF(Vertragsdaten!$V3171="","",Vertragsdaten!$V3171)</f>
        <v/>
      </c>
      <c r="W3170" s="9"/>
      <c r="X3170" s="9"/>
      <c r="Y3170" s="9"/>
      <c r="Z3170" s="9"/>
      <c r="AA3170" s="15" t="str">
        <f>IF(Vertragsdaten!AI3171="","",Vertragsdaten!AI3171)</f>
        <v/>
      </c>
      <c r="AB3170" s="15" t="str">
        <f>IF(Vertragsdaten!AJ3171="","",Vertragsdaten!AJ3171)</f>
        <v/>
      </c>
      <c r="AC3170" s="9"/>
      <c r="AD3170" s="15" t="str">
        <f>IF(Vertragsdaten!AK3171="","",Vertragsdaten!AK3171)</f>
        <v/>
      </c>
      <c r="AE3170" s="15" t="str">
        <f>IF(Vertragsdaten!AL3171="","",Vertragsdaten!AL3171)</f>
        <v/>
      </c>
      <c r="AF3170" s="16" t="s">
        <v>2</v>
      </c>
      <c r="AG3170" s="16" t="str">
        <f>IF(Vertragsdaten!G3171="","",Vertragsdaten!G3171)</f>
        <v/>
      </c>
      <c r="AH3170" s="9" t="str">
        <f>IF(Vertragsdaten!$AW3171="","",Vertragsdaten!AW3171)</f>
        <v/>
      </c>
      <c r="AI3170" s="9"/>
      <c r="AJ3170" s="9"/>
      <c r="AK3170" s="9"/>
      <c r="AL3170" s="15" t="str">
        <f>IF(Vertragsdaten!AM3171="","",Vertragsdaten!AM3171)</f>
        <v/>
      </c>
      <c r="AM3170" s="15" t="str">
        <f>IF(Vertragsdaten!AN3171="","",Vertragsdaten!AN3171)</f>
        <v/>
      </c>
      <c r="AN3170" s="9"/>
      <c r="AO3170" s="9"/>
      <c r="AP3170" s="22" t="str">
        <f>IF(Vertragsdaten!AQ3171="","",ROUND(Vertragsdaten!AQ3171,0))</f>
        <v/>
      </c>
      <c r="AQ3170" s="9"/>
      <c r="AR3170" s="15" t="str">
        <f>IF(Vertragsdaten!AR3171="","",Vertragsdaten!AR3171)</f>
        <v/>
      </c>
      <c r="AS3170" s="16" t="str">
        <f>IF(Vertragsdaten!$AW3171="","",Vertragsdaten!$AW3171)</f>
        <v/>
      </c>
      <c r="AT3170" s="16" t="str">
        <f>IF(Vertragsdaten!AO3171="","","11XSWK-H-------M")</f>
        <v/>
      </c>
      <c r="AU3170" s="16" t="str">
        <f>IF(Vertragsdaten!AU3171="E01 „Ein-/Auszug (Umzug)“","E01",IF(Vertragsdaten!AU3171="E02 „Einzug/Neuanlage“","E02",IF(Vertragsdaten!AU3171="E03 „Lieferantenwechsel“","E03","ZD2")))</f>
        <v>ZD2</v>
      </c>
      <c r="AV3170" s="16" t="str">
        <f>IF(Vertragsdaten!AS3171="nein","Z18","Z15")</f>
        <v>Z15</v>
      </c>
      <c r="AW3170" s="16" t="str">
        <f>IF(Vertragsdaten!BC3171="","",VLOOKUP(Vertragsdaten!BC3171,'Dropdown-Werte'!$I$2:$J$5,2,FALSE))</f>
        <v/>
      </c>
      <c r="AX3170" s="16" t="str">
        <f t="shared" si="49"/>
        <v/>
      </c>
      <c r="AY3170" s="16" t="str">
        <f>IF(Vertragsdaten!BB3171="","",Vertragsdaten!BB3171)</f>
        <v/>
      </c>
      <c r="AZ3170" s="16" t="s">
        <v>93</v>
      </c>
      <c r="BA3170" s="16" t="s">
        <v>94</v>
      </c>
    </row>
    <row r="3171" spans="1:53">
      <c r="A3171" s="12" t="str">
        <f>IF(Vertragsdaten!AZ3172="","",Vertragsdaten!AZ3172)</f>
        <v/>
      </c>
      <c r="B3171" s="12"/>
      <c r="C3171" s="12"/>
      <c r="D3171" s="12"/>
      <c r="E3171" s="4" t="str">
        <f>IF(Vertragsdaten!M3172="","",Vertragsdaten!M3172)</f>
        <v/>
      </c>
      <c r="F3171" s="19">
        <f>Vertragsdaten!H3172</f>
        <v>0</v>
      </c>
      <c r="G3171" s="9"/>
      <c r="H3171" s="15" t="str">
        <f>IF(Vertragsdaten!J3172="","",Vertragsdaten!J3172)</f>
        <v/>
      </c>
      <c r="I3171" s="15" t="str">
        <f>IF(Vertragsdaten!K3172="","",Vertragsdaten!K3172)</f>
        <v/>
      </c>
      <c r="J3171" s="15" t="str">
        <f>IF(Vertragsdaten!L3172="","",Vertragsdaten!L3172)</f>
        <v/>
      </c>
      <c r="K3171" s="9"/>
      <c r="L3171" s="15" t="str">
        <f>IF(Vertragsdaten!J3172="","",Vertragsdaten!J3172)</f>
        <v/>
      </c>
      <c r="M3171" s="9" t="str">
        <f>IF(Vertragsdaten!I3172="","",Vertragsdaten!I3172)</f>
        <v/>
      </c>
      <c r="N3171" s="9"/>
      <c r="O3171" s="9" t="str">
        <f>IF(Vertragsdaten!W3172="","",Vertragsdaten!W3172)</f>
        <v/>
      </c>
      <c r="P3171" s="15" t="str">
        <f>IF(Vertragsdaten!R3172="","",Vertragsdaten!R3172)</f>
        <v/>
      </c>
      <c r="Q3171" s="15" t="str">
        <f>IF(Vertragsdaten!S3172="","",Vertragsdaten!S3172)</f>
        <v/>
      </c>
      <c r="R3171" s="9"/>
      <c r="S3171" s="15" t="str">
        <f>IF(Vertragsdaten!S3172="","",Vertragsdaten!T3172)</f>
        <v/>
      </c>
      <c r="T3171" s="15" t="str">
        <f>IF(Vertragsdaten!T3172="","",Vertragsdaten!U3172)</f>
        <v/>
      </c>
      <c r="U3171" s="9"/>
      <c r="V3171" s="16" t="str">
        <f>IF(Vertragsdaten!$V3172="","",Vertragsdaten!$V3172)</f>
        <v/>
      </c>
      <c r="W3171" s="9"/>
      <c r="X3171" s="9"/>
      <c r="Y3171" s="9"/>
      <c r="Z3171" s="9"/>
      <c r="AA3171" s="15" t="str">
        <f>IF(Vertragsdaten!AI3172="","",Vertragsdaten!AI3172)</f>
        <v/>
      </c>
      <c r="AB3171" s="15" t="str">
        <f>IF(Vertragsdaten!AJ3172="","",Vertragsdaten!AJ3172)</f>
        <v/>
      </c>
      <c r="AC3171" s="9"/>
      <c r="AD3171" s="15" t="str">
        <f>IF(Vertragsdaten!AK3172="","",Vertragsdaten!AK3172)</f>
        <v/>
      </c>
      <c r="AE3171" s="15" t="str">
        <f>IF(Vertragsdaten!AL3172="","",Vertragsdaten!AL3172)</f>
        <v/>
      </c>
      <c r="AF3171" s="16" t="s">
        <v>2</v>
      </c>
      <c r="AG3171" s="16" t="str">
        <f>IF(Vertragsdaten!G3172="","",Vertragsdaten!G3172)</f>
        <v/>
      </c>
      <c r="AH3171" s="9" t="str">
        <f>IF(Vertragsdaten!$AW3172="","",Vertragsdaten!AW3172)</f>
        <v/>
      </c>
      <c r="AI3171" s="9"/>
      <c r="AJ3171" s="9"/>
      <c r="AK3171" s="9"/>
      <c r="AL3171" s="15" t="str">
        <f>IF(Vertragsdaten!AM3172="","",Vertragsdaten!AM3172)</f>
        <v/>
      </c>
      <c r="AM3171" s="15" t="str">
        <f>IF(Vertragsdaten!AN3172="","",Vertragsdaten!AN3172)</f>
        <v/>
      </c>
      <c r="AN3171" s="9"/>
      <c r="AO3171" s="9"/>
      <c r="AP3171" s="22" t="str">
        <f>IF(Vertragsdaten!AQ3172="","",ROUND(Vertragsdaten!AQ3172,0))</f>
        <v/>
      </c>
      <c r="AQ3171" s="9"/>
      <c r="AR3171" s="15" t="str">
        <f>IF(Vertragsdaten!AR3172="","",Vertragsdaten!AR3172)</f>
        <v/>
      </c>
      <c r="AS3171" s="16" t="str">
        <f>IF(Vertragsdaten!$AW3172="","",Vertragsdaten!$AW3172)</f>
        <v/>
      </c>
      <c r="AT3171" s="16" t="str">
        <f>IF(Vertragsdaten!AO3172="","","11XSWK-H-------M")</f>
        <v/>
      </c>
      <c r="AU3171" s="16" t="str">
        <f>IF(Vertragsdaten!AU3172="E01 „Ein-/Auszug (Umzug)“","E01",IF(Vertragsdaten!AU3172="E02 „Einzug/Neuanlage“","E02",IF(Vertragsdaten!AU3172="E03 „Lieferantenwechsel“","E03","ZD2")))</f>
        <v>ZD2</v>
      </c>
      <c r="AV3171" s="16" t="str">
        <f>IF(Vertragsdaten!AS3172="nein","Z18","Z15")</f>
        <v>Z15</v>
      </c>
      <c r="AW3171" s="16" t="str">
        <f>IF(Vertragsdaten!BC3172="","",VLOOKUP(Vertragsdaten!BC3172,'Dropdown-Werte'!$I$2:$J$5,2,FALSE))</f>
        <v/>
      </c>
      <c r="AX3171" s="16" t="str">
        <f t="shared" si="49"/>
        <v/>
      </c>
      <c r="AY3171" s="16" t="str">
        <f>IF(Vertragsdaten!BB3172="","",Vertragsdaten!BB3172)</f>
        <v/>
      </c>
      <c r="AZ3171" s="16" t="s">
        <v>93</v>
      </c>
      <c r="BA3171" s="16" t="s">
        <v>94</v>
      </c>
    </row>
    <row r="3172" spans="1:53">
      <c r="A3172" s="12" t="str">
        <f>IF(Vertragsdaten!AZ3173="","",Vertragsdaten!AZ3173)</f>
        <v/>
      </c>
      <c r="B3172" s="12"/>
      <c r="C3172" s="12"/>
      <c r="D3172" s="12"/>
      <c r="E3172" s="4" t="str">
        <f>IF(Vertragsdaten!M3173="","",Vertragsdaten!M3173)</f>
        <v/>
      </c>
      <c r="F3172" s="19">
        <f>Vertragsdaten!H3173</f>
        <v>0</v>
      </c>
      <c r="G3172" s="9"/>
      <c r="H3172" s="15" t="str">
        <f>IF(Vertragsdaten!J3173="","",Vertragsdaten!J3173)</f>
        <v/>
      </c>
      <c r="I3172" s="15" t="str">
        <f>IF(Vertragsdaten!K3173="","",Vertragsdaten!K3173)</f>
        <v/>
      </c>
      <c r="J3172" s="15" t="str">
        <f>IF(Vertragsdaten!L3173="","",Vertragsdaten!L3173)</f>
        <v/>
      </c>
      <c r="K3172" s="9"/>
      <c r="L3172" s="15" t="str">
        <f>IF(Vertragsdaten!J3173="","",Vertragsdaten!J3173)</f>
        <v/>
      </c>
      <c r="M3172" s="9" t="str">
        <f>IF(Vertragsdaten!I3173="","",Vertragsdaten!I3173)</f>
        <v/>
      </c>
      <c r="N3172" s="9"/>
      <c r="O3172" s="9" t="str">
        <f>IF(Vertragsdaten!W3173="","",Vertragsdaten!W3173)</f>
        <v/>
      </c>
      <c r="P3172" s="15" t="str">
        <f>IF(Vertragsdaten!R3173="","",Vertragsdaten!R3173)</f>
        <v/>
      </c>
      <c r="Q3172" s="15" t="str">
        <f>IF(Vertragsdaten!S3173="","",Vertragsdaten!S3173)</f>
        <v/>
      </c>
      <c r="R3172" s="9"/>
      <c r="S3172" s="15" t="str">
        <f>IF(Vertragsdaten!S3173="","",Vertragsdaten!T3173)</f>
        <v/>
      </c>
      <c r="T3172" s="15" t="str">
        <f>IF(Vertragsdaten!T3173="","",Vertragsdaten!U3173)</f>
        <v/>
      </c>
      <c r="U3172" s="9"/>
      <c r="V3172" s="16" t="str">
        <f>IF(Vertragsdaten!$V3173="","",Vertragsdaten!$V3173)</f>
        <v/>
      </c>
      <c r="W3172" s="9"/>
      <c r="X3172" s="9"/>
      <c r="Y3172" s="9"/>
      <c r="Z3172" s="9"/>
      <c r="AA3172" s="15" t="str">
        <f>IF(Vertragsdaten!AI3173="","",Vertragsdaten!AI3173)</f>
        <v/>
      </c>
      <c r="AB3172" s="15" t="str">
        <f>IF(Vertragsdaten!AJ3173="","",Vertragsdaten!AJ3173)</f>
        <v/>
      </c>
      <c r="AC3172" s="9"/>
      <c r="AD3172" s="15" t="str">
        <f>IF(Vertragsdaten!AK3173="","",Vertragsdaten!AK3173)</f>
        <v/>
      </c>
      <c r="AE3172" s="15" t="str">
        <f>IF(Vertragsdaten!AL3173="","",Vertragsdaten!AL3173)</f>
        <v/>
      </c>
      <c r="AF3172" s="16" t="s">
        <v>2</v>
      </c>
      <c r="AG3172" s="16" t="str">
        <f>IF(Vertragsdaten!G3173="","",Vertragsdaten!G3173)</f>
        <v/>
      </c>
      <c r="AH3172" s="9" t="str">
        <f>IF(Vertragsdaten!$AW3173="","",Vertragsdaten!AW3173)</f>
        <v/>
      </c>
      <c r="AI3172" s="9"/>
      <c r="AJ3172" s="9"/>
      <c r="AK3172" s="9"/>
      <c r="AL3172" s="15" t="str">
        <f>IF(Vertragsdaten!AM3173="","",Vertragsdaten!AM3173)</f>
        <v/>
      </c>
      <c r="AM3172" s="15" t="str">
        <f>IF(Vertragsdaten!AN3173="","",Vertragsdaten!AN3173)</f>
        <v/>
      </c>
      <c r="AN3172" s="9"/>
      <c r="AO3172" s="9"/>
      <c r="AP3172" s="22" t="str">
        <f>IF(Vertragsdaten!AQ3173="","",ROUND(Vertragsdaten!AQ3173,0))</f>
        <v/>
      </c>
      <c r="AQ3172" s="9"/>
      <c r="AR3172" s="15" t="str">
        <f>IF(Vertragsdaten!AR3173="","",Vertragsdaten!AR3173)</f>
        <v/>
      </c>
      <c r="AS3172" s="16" t="str">
        <f>IF(Vertragsdaten!$AW3173="","",Vertragsdaten!$AW3173)</f>
        <v/>
      </c>
      <c r="AT3172" s="16" t="str">
        <f>IF(Vertragsdaten!AO3173="","","11XSWK-H-------M")</f>
        <v/>
      </c>
      <c r="AU3172" s="16" t="str">
        <f>IF(Vertragsdaten!AU3173="E01 „Ein-/Auszug (Umzug)“","E01",IF(Vertragsdaten!AU3173="E02 „Einzug/Neuanlage“","E02",IF(Vertragsdaten!AU3173="E03 „Lieferantenwechsel“","E03","ZD2")))</f>
        <v>ZD2</v>
      </c>
      <c r="AV3172" s="16" t="str">
        <f>IF(Vertragsdaten!AS3173="nein","Z18","Z15")</f>
        <v>Z15</v>
      </c>
      <c r="AW3172" s="16" t="str">
        <f>IF(Vertragsdaten!BC3173="","",VLOOKUP(Vertragsdaten!BC3173,'Dropdown-Werte'!$I$2:$J$5,2,FALSE))</f>
        <v/>
      </c>
      <c r="AX3172" s="16" t="str">
        <f t="shared" si="49"/>
        <v/>
      </c>
      <c r="AY3172" s="16" t="str">
        <f>IF(Vertragsdaten!BB3173="","",Vertragsdaten!BB3173)</f>
        <v/>
      </c>
      <c r="AZ3172" s="16" t="s">
        <v>93</v>
      </c>
      <c r="BA3172" s="16" t="s">
        <v>94</v>
      </c>
    </row>
    <row r="3173" spans="1:53">
      <c r="A3173" s="12" t="str">
        <f>IF(Vertragsdaten!AZ3174="","",Vertragsdaten!AZ3174)</f>
        <v/>
      </c>
      <c r="B3173" s="12"/>
      <c r="C3173" s="12"/>
      <c r="D3173" s="12"/>
      <c r="E3173" s="4" t="str">
        <f>IF(Vertragsdaten!M3174="","",Vertragsdaten!M3174)</f>
        <v/>
      </c>
      <c r="F3173" s="19">
        <f>Vertragsdaten!H3174</f>
        <v>0</v>
      </c>
      <c r="G3173" s="9"/>
      <c r="H3173" s="15" t="str">
        <f>IF(Vertragsdaten!J3174="","",Vertragsdaten!J3174)</f>
        <v/>
      </c>
      <c r="I3173" s="15" t="str">
        <f>IF(Vertragsdaten!K3174="","",Vertragsdaten!K3174)</f>
        <v/>
      </c>
      <c r="J3173" s="15" t="str">
        <f>IF(Vertragsdaten!L3174="","",Vertragsdaten!L3174)</f>
        <v/>
      </c>
      <c r="K3173" s="9"/>
      <c r="L3173" s="15" t="str">
        <f>IF(Vertragsdaten!J3174="","",Vertragsdaten!J3174)</f>
        <v/>
      </c>
      <c r="M3173" s="9" t="str">
        <f>IF(Vertragsdaten!I3174="","",Vertragsdaten!I3174)</f>
        <v/>
      </c>
      <c r="N3173" s="9"/>
      <c r="O3173" s="9" t="str">
        <f>IF(Vertragsdaten!W3174="","",Vertragsdaten!W3174)</f>
        <v/>
      </c>
      <c r="P3173" s="15" t="str">
        <f>IF(Vertragsdaten!R3174="","",Vertragsdaten!R3174)</f>
        <v/>
      </c>
      <c r="Q3173" s="15" t="str">
        <f>IF(Vertragsdaten!S3174="","",Vertragsdaten!S3174)</f>
        <v/>
      </c>
      <c r="R3173" s="9"/>
      <c r="S3173" s="15" t="str">
        <f>IF(Vertragsdaten!S3174="","",Vertragsdaten!T3174)</f>
        <v/>
      </c>
      <c r="T3173" s="15" t="str">
        <f>IF(Vertragsdaten!T3174="","",Vertragsdaten!U3174)</f>
        <v/>
      </c>
      <c r="U3173" s="9"/>
      <c r="V3173" s="16" t="str">
        <f>IF(Vertragsdaten!$V3174="","",Vertragsdaten!$V3174)</f>
        <v/>
      </c>
      <c r="W3173" s="9"/>
      <c r="X3173" s="9"/>
      <c r="Y3173" s="9"/>
      <c r="Z3173" s="9"/>
      <c r="AA3173" s="15" t="str">
        <f>IF(Vertragsdaten!AI3174="","",Vertragsdaten!AI3174)</f>
        <v/>
      </c>
      <c r="AB3173" s="15" t="str">
        <f>IF(Vertragsdaten!AJ3174="","",Vertragsdaten!AJ3174)</f>
        <v/>
      </c>
      <c r="AC3173" s="9"/>
      <c r="AD3173" s="15" t="str">
        <f>IF(Vertragsdaten!AK3174="","",Vertragsdaten!AK3174)</f>
        <v/>
      </c>
      <c r="AE3173" s="15" t="str">
        <f>IF(Vertragsdaten!AL3174="","",Vertragsdaten!AL3174)</f>
        <v/>
      </c>
      <c r="AF3173" s="16" t="s">
        <v>2</v>
      </c>
      <c r="AG3173" s="16" t="str">
        <f>IF(Vertragsdaten!G3174="","",Vertragsdaten!G3174)</f>
        <v/>
      </c>
      <c r="AH3173" s="9" t="str">
        <f>IF(Vertragsdaten!$AW3174="","",Vertragsdaten!AW3174)</f>
        <v/>
      </c>
      <c r="AI3173" s="9"/>
      <c r="AJ3173" s="9"/>
      <c r="AK3173" s="9"/>
      <c r="AL3173" s="15" t="str">
        <f>IF(Vertragsdaten!AM3174="","",Vertragsdaten!AM3174)</f>
        <v/>
      </c>
      <c r="AM3173" s="15" t="str">
        <f>IF(Vertragsdaten!AN3174="","",Vertragsdaten!AN3174)</f>
        <v/>
      </c>
      <c r="AN3173" s="9"/>
      <c r="AO3173" s="9"/>
      <c r="AP3173" s="22" t="str">
        <f>IF(Vertragsdaten!AQ3174="","",ROUND(Vertragsdaten!AQ3174,0))</f>
        <v/>
      </c>
      <c r="AQ3173" s="9"/>
      <c r="AR3173" s="15" t="str">
        <f>IF(Vertragsdaten!AR3174="","",Vertragsdaten!AR3174)</f>
        <v/>
      </c>
      <c r="AS3173" s="16" t="str">
        <f>IF(Vertragsdaten!$AW3174="","",Vertragsdaten!$AW3174)</f>
        <v/>
      </c>
      <c r="AT3173" s="16" t="str">
        <f>IF(Vertragsdaten!AO3174="","","11XSWK-H-------M")</f>
        <v/>
      </c>
      <c r="AU3173" s="16" t="str">
        <f>IF(Vertragsdaten!AU3174="E01 „Ein-/Auszug (Umzug)“","E01",IF(Vertragsdaten!AU3174="E02 „Einzug/Neuanlage“","E02",IF(Vertragsdaten!AU3174="E03 „Lieferantenwechsel“","E03","ZD2")))</f>
        <v>ZD2</v>
      </c>
      <c r="AV3173" s="16" t="str">
        <f>IF(Vertragsdaten!AS3174="nein","Z18","Z15")</f>
        <v>Z15</v>
      </c>
      <c r="AW3173" s="16" t="str">
        <f>IF(Vertragsdaten!BC3174="","",VLOOKUP(Vertragsdaten!BC3174,'Dropdown-Werte'!$I$2:$J$5,2,FALSE))</f>
        <v/>
      </c>
      <c r="AX3173" s="16" t="str">
        <f t="shared" si="49"/>
        <v/>
      </c>
      <c r="AY3173" s="16" t="str">
        <f>IF(Vertragsdaten!BB3174="","",Vertragsdaten!BB3174)</f>
        <v/>
      </c>
      <c r="AZ3173" s="16" t="s">
        <v>93</v>
      </c>
      <c r="BA3173" s="16" t="s">
        <v>94</v>
      </c>
    </row>
    <row r="3174" spans="1:53">
      <c r="A3174" s="12" t="str">
        <f>IF(Vertragsdaten!AZ3175="","",Vertragsdaten!AZ3175)</f>
        <v/>
      </c>
      <c r="B3174" s="12"/>
      <c r="C3174" s="12"/>
      <c r="D3174" s="12"/>
      <c r="E3174" s="4" t="str">
        <f>IF(Vertragsdaten!M3175="","",Vertragsdaten!M3175)</f>
        <v/>
      </c>
      <c r="F3174" s="19">
        <f>Vertragsdaten!H3175</f>
        <v>0</v>
      </c>
      <c r="G3174" s="9"/>
      <c r="H3174" s="15" t="str">
        <f>IF(Vertragsdaten!J3175="","",Vertragsdaten!J3175)</f>
        <v/>
      </c>
      <c r="I3174" s="15" t="str">
        <f>IF(Vertragsdaten!K3175="","",Vertragsdaten!K3175)</f>
        <v/>
      </c>
      <c r="J3174" s="15" t="str">
        <f>IF(Vertragsdaten!L3175="","",Vertragsdaten!L3175)</f>
        <v/>
      </c>
      <c r="K3174" s="9"/>
      <c r="L3174" s="15" t="str">
        <f>IF(Vertragsdaten!J3175="","",Vertragsdaten!J3175)</f>
        <v/>
      </c>
      <c r="M3174" s="9" t="str">
        <f>IF(Vertragsdaten!I3175="","",Vertragsdaten!I3175)</f>
        <v/>
      </c>
      <c r="N3174" s="9"/>
      <c r="O3174" s="9" t="str">
        <f>IF(Vertragsdaten!W3175="","",Vertragsdaten!W3175)</f>
        <v/>
      </c>
      <c r="P3174" s="15" t="str">
        <f>IF(Vertragsdaten!R3175="","",Vertragsdaten!R3175)</f>
        <v/>
      </c>
      <c r="Q3174" s="15" t="str">
        <f>IF(Vertragsdaten!S3175="","",Vertragsdaten!S3175)</f>
        <v/>
      </c>
      <c r="R3174" s="9"/>
      <c r="S3174" s="15" t="str">
        <f>IF(Vertragsdaten!S3175="","",Vertragsdaten!T3175)</f>
        <v/>
      </c>
      <c r="T3174" s="15" t="str">
        <f>IF(Vertragsdaten!T3175="","",Vertragsdaten!U3175)</f>
        <v/>
      </c>
      <c r="U3174" s="9"/>
      <c r="V3174" s="16" t="str">
        <f>IF(Vertragsdaten!$V3175="","",Vertragsdaten!$V3175)</f>
        <v/>
      </c>
      <c r="W3174" s="9"/>
      <c r="X3174" s="9"/>
      <c r="Y3174" s="9"/>
      <c r="Z3174" s="9"/>
      <c r="AA3174" s="15" t="str">
        <f>IF(Vertragsdaten!AI3175="","",Vertragsdaten!AI3175)</f>
        <v/>
      </c>
      <c r="AB3174" s="15" t="str">
        <f>IF(Vertragsdaten!AJ3175="","",Vertragsdaten!AJ3175)</f>
        <v/>
      </c>
      <c r="AC3174" s="9"/>
      <c r="AD3174" s="15" t="str">
        <f>IF(Vertragsdaten!AK3175="","",Vertragsdaten!AK3175)</f>
        <v/>
      </c>
      <c r="AE3174" s="15" t="str">
        <f>IF(Vertragsdaten!AL3175="","",Vertragsdaten!AL3175)</f>
        <v/>
      </c>
      <c r="AF3174" s="16" t="s">
        <v>2</v>
      </c>
      <c r="AG3174" s="16" t="str">
        <f>IF(Vertragsdaten!G3175="","",Vertragsdaten!G3175)</f>
        <v/>
      </c>
      <c r="AH3174" s="9" t="str">
        <f>IF(Vertragsdaten!$AW3175="","",Vertragsdaten!AW3175)</f>
        <v/>
      </c>
      <c r="AI3174" s="9"/>
      <c r="AJ3174" s="9"/>
      <c r="AK3174" s="9"/>
      <c r="AL3174" s="15" t="str">
        <f>IF(Vertragsdaten!AM3175="","",Vertragsdaten!AM3175)</f>
        <v/>
      </c>
      <c r="AM3174" s="15" t="str">
        <f>IF(Vertragsdaten!AN3175="","",Vertragsdaten!AN3175)</f>
        <v/>
      </c>
      <c r="AN3174" s="9"/>
      <c r="AO3174" s="9"/>
      <c r="AP3174" s="22" t="str">
        <f>IF(Vertragsdaten!AQ3175="","",ROUND(Vertragsdaten!AQ3175,0))</f>
        <v/>
      </c>
      <c r="AQ3174" s="9"/>
      <c r="AR3174" s="15" t="str">
        <f>IF(Vertragsdaten!AR3175="","",Vertragsdaten!AR3175)</f>
        <v/>
      </c>
      <c r="AS3174" s="16" t="str">
        <f>IF(Vertragsdaten!$AW3175="","",Vertragsdaten!$AW3175)</f>
        <v/>
      </c>
      <c r="AT3174" s="16" t="str">
        <f>IF(Vertragsdaten!AO3175="","","11XSWK-H-------M")</f>
        <v/>
      </c>
      <c r="AU3174" s="16" t="str">
        <f>IF(Vertragsdaten!AU3175="E01 „Ein-/Auszug (Umzug)“","E01",IF(Vertragsdaten!AU3175="E02 „Einzug/Neuanlage“","E02",IF(Vertragsdaten!AU3175="E03 „Lieferantenwechsel“","E03","ZD2")))</f>
        <v>ZD2</v>
      </c>
      <c r="AV3174" s="16" t="str">
        <f>IF(Vertragsdaten!AS3175="nein","Z18","Z15")</f>
        <v>Z15</v>
      </c>
      <c r="AW3174" s="16" t="str">
        <f>IF(Vertragsdaten!BC3175="","",VLOOKUP(Vertragsdaten!BC3175,'Dropdown-Werte'!$I$2:$J$5,2,FALSE))</f>
        <v/>
      </c>
      <c r="AX3174" s="16" t="str">
        <f t="shared" si="49"/>
        <v/>
      </c>
      <c r="AY3174" s="16" t="str">
        <f>IF(Vertragsdaten!BB3175="","",Vertragsdaten!BB3175)</f>
        <v/>
      </c>
      <c r="AZ3174" s="16" t="s">
        <v>93</v>
      </c>
      <c r="BA3174" s="16" t="s">
        <v>94</v>
      </c>
    </row>
    <row r="3175" spans="1:53">
      <c r="A3175" s="12" t="str">
        <f>IF(Vertragsdaten!AZ3176="","",Vertragsdaten!AZ3176)</f>
        <v/>
      </c>
      <c r="B3175" s="12"/>
      <c r="C3175" s="12"/>
      <c r="D3175" s="12"/>
      <c r="E3175" s="4" t="str">
        <f>IF(Vertragsdaten!M3176="","",Vertragsdaten!M3176)</f>
        <v/>
      </c>
      <c r="F3175" s="19">
        <f>Vertragsdaten!H3176</f>
        <v>0</v>
      </c>
      <c r="G3175" s="9"/>
      <c r="H3175" s="15" t="str">
        <f>IF(Vertragsdaten!J3176="","",Vertragsdaten!J3176)</f>
        <v/>
      </c>
      <c r="I3175" s="15" t="str">
        <f>IF(Vertragsdaten!K3176="","",Vertragsdaten!K3176)</f>
        <v/>
      </c>
      <c r="J3175" s="15" t="str">
        <f>IF(Vertragsdaten!L3176="","",Vertragsdaten!L3176)</f>
        <v/>
      </c>
      <c r="K3175" s="9"/>
      <c r="L3175" s="15" t="str">
        <f>IF(Vertragsdaten!J3176="","",Vertragsdaten!J3176)</f>
        <v/>
      </c>
      <c r="M3175" s="9" t="str">
        <f>IF(Vertragsdaten!I3176="","",Vertragsdaten!I3176)</f>
        <v/>
      </c>
      <c r="N3175" s="9"/>
      <c r="O3175" s="9" t="str">
        <f>IF(Vertragsdaten!W3176="","",Vertragsdaten!W3176)</f>
        <v/>
      </c>
      <c r="P3175" s="15" t="str">
        <f>IF(Vertragsdaten!R3176="","",Vertragsdaten!R3176)</f>
        <v/>
      </c>
      <c r="Q3175" s="15" t="str">
        <f>IF(Vertragsdaten!S3176="","",Vertragsdaten!S3176)</f>
        <v/>
      </c>
      <c r="R3175" s="9"/>
      <c r="S3175" s="15" t="str">
        <f>IF(Vertragsdaten!S3176="","",Vertragsdaten!T3176)</f>
        <v/>
      </c>
      <c r="T3175" s="15" t="str">
        <f>IF(Vertragsdaten!T3176="","",Vertragsdaten!U3176)</f>
        <v/>
      </c>
      <c r="U3175" s="9"/>
      <c r="V3175" s="16" t="str">
        <f>IF(Vertragsdaten!$V3176="","",Vertragsdaten!$V3176)</f>
        <v/>
      </c>
      <c r="W3175" s="9"/>
      <c r="X3175" s="9"/>
      <c r="Y3175" s="9"/>
      <c r="Z3175" s="9"/>
      <c r="AA3175" s="15" t="str">
        <f>IF(Vertragsdaten!AI3176="","",Vertragsdaten!AI3176)</f>
        <v/>
      </c>
      <c r="AB3175" s="15" t="str">
        <f>IF(Vertragsdaten!AJ3176="","",Vertragsdaten!AJ3176)</f>
        <v/>
      </c>
      <c r="AC3175" s="9"/>
      <c r="AD3175" s="15" t="str">
        <f>IF(Vertragsdaten!AK3176="","",Vertragsdaten!AK3176)</f>
        <v/>
      </c>
      <c r="AE3175" s="15" t="str">
        <f>IF(Vertragsdaten!AL3176="","",Vertragsdaten!AL3176)</f>
        <v/>
      </c>
      <c r="AF3175" s="16" t="s">
        <v>2</v>
      </c>
      <c r="AG3175" s="16" t="str">
        <f>IF(Vertragsdaten!G3176="","",Vertragsdaten!G3176)</f>
        <v/>
      </c>
      <c r="AH3175" s="9" t="str">
        <f>IF(Vertragsdaten!$AW3176="","",Vertragsdaten!AW3176)</f>
        <v/>
      </c>
      <c r="AI3175" s="9"/>
      <c r="AJ3175" s="9"/>
      <c r="AK3175" s="9"/>
      <c r="AL3175" s="15" t="str">
        <f>IF(Vertragsdaten!AM3176="","",Vertragsdaten!AM3176)</f>
        <v/>
      </c>
      <c r="AM3175" s="15" t="str">
        <f>IF(Vertragsdaten!AN3176="","",Vertragsdaten!AN3176)</f>
        <v/>
      </c>
      <c r="AN3175" s="9"/>
      <c r="AO3175" s="9"/>
      <c r="AP3175" s="22" t="str">
        <f>IF(Vertragsdaten!AQ3176="","",ROUND(Vertragsdaten!AQ3176,0))</f>
        <v/>
      </c>
      <c r="AQ3175" s="9"/>
      <c r="AR3175" s="15" t="str">
        <f>IF(Vertragsdaten!AR3176="","",Vertragsdaten!AR3176)</f>
        <v/>
      </c>
      <c r="AS3175" s="16" t="str">
        <f>IF(Vertragsdaten!$AW3176="","",Vertragsdaten!$AW3176)</f>
        <v/>
      </c>
      <c r="AT3175" s="16" t="str">
        <f>IF(Vertragsdaten!AO3176="","","11XSWK-H-------M")</f>
        <v/>
      </c>
      <c r="AU3175" s="16" t="str">
        <f>IF(Vertragsdaten!AU3176="E01 „Ein-/Auszug (Umzug)“","E01",IF(Vertragsdaten!AU3176="E02 „Einzug/Neuanlage“","E02",IF(Vertragsdaten!AU3176="E03 „Lieferantenwechsel“","E03","ZD2")))</f>
        <v>ZD2</v>
      </c>
      <c r="AV3175" s="16" t="str">
        <f>IF(Vertragsdaten!AS3176="nein","Z18","Z15")</f>
        <v>Z15</v>
      </c>
      <c r="AW3175" s="16" t="str">
        <f>IF(Vertragsdaten!BC3176="","",VLOOKUP(Vertragsdaten!BC3176,'Dropdown-Werte'!$I$2:$J$5,2,FALSE))</f>
        <v/>
      </c>
      <c r="AX3175" s="16" t="str">
        <f t="shared" si="49"/>
        <v/>
      </c>
      <c r="AY3175" s="16" t="str">
        <f>IF(Vertragsdaten!BB3176="","",Vertragsdaten!BB3176)</f>
        <v/>
      </c>
      <c r="AZ3175" s="16" t="s">
        <v>93</v>
      </c>
      <c r="BA3175" s="16" t="s">
        <v>94</v>
      </c>
    </row>
    <row r="3176" spans="1:53">
      <c r="A3176" s="12" t="str">
        <f>IF(Vertragsdaten!AZ3177="","",Vertragsdaten!AZ3177)</f>
        <v/>
      </c>
      <c r="B3176" s="12"/>
      <c r="C3176" s="12"/>
      <c r="D3176" s="12"/>
      <c r="E3176" s="4" t="str">
        <f>IF(Vertragsdaten!M3177="","",Vertragsdaten!M3177)</f>
        <v/>
      </c>
      <c r="F3176" s="19">
        <f>Vertragsdaten!H3177</f>
        <v>0</v>
      </c>
      <c r="G3176" s="9"/>
      <c r="H3176" s="15" t="str">
        <f>IF(Vertragsdaten!J3177="","",Vertragsdaten!J3177)</f>
        <v/>
      </c>
      <c r="I3176" s="15" t="str">
        <f>IF(Vertragsdaten!K3177="","",Vertragsdaten!K3177)</f>
        <v/>
      </c>
      <c r="J3176" s="15" t="str">
        <f>IF(Vertragsdaten!L3177="","",Vertragsdaten!L3177)</f>
        <v/>
      </c>
      <c r="K3176" s="9"/>
      <c r="L3176" s="15" t="str">
        <f>IF(Vertragsdaten!J3177="","",Vertragsdaten!J3177)</f>
        <v/>
      </c>
      <c r="M3176" s="9" t="str">
        <f>IF(Vertragsdaten!I3177="","",Vertragsdaten!I3177)</f>
        <v/>
      </c>
      <c r="N3176" s="9"/>
      <c r="O3176" s="9" t="str">
        <f>IF(Vertragsdaten!W3177="","",Vertragsdaten!W3177)</f>
        <v/>
      </c>
      <c r="P3176" s="15" t="str">
        <f>IF(Vertragsdaten!R3177="","",Vertragsdaten!R3177)</f>
        <v/>
      </c>
      <c r="Q3176" s="15" t="str">
        <f>IF(Vertragsdaten!S3177="","",Vertragsdaten!S3177)</f>
        <v/>
      </c>
      <c r="R3176" s="9"/>
      <c r="S3176" s="15" t="str">
        <f>IF(Vertragsdaten!S3177="","",Vertragsdaten!T3177)</f>
        <v/>
      </c>
      <c r="T3176" s="15" t="str">
        <f>IF(Vertragsdaten!T3177="","",Vertragsdaten!U3177)</f>
        <v/>
      </c>
      <c r="U3176" s="9"/>
      <c r="V3176" s="16" t="str">
        <f>IF(Vertragsdaten!$V3177="","",Vertragsdaten!$V3177)</f>
        <v/>
      </c>
      <c r="W3176" s="9"/>
      <c r="X3176" s="9"/>
      <c r="Y3176" s="9"/>
      <c r="Z3176" s="9"/>
      <c r="AA3176" s="15" t="str">
        <f>IF(Vertragsdaten!AI3177="","",Vertragsdaten!AI3177)</f>
        <v/>
      </c>
      <c r="AB3176" s="15" t="str">
        <f>IF(Vertragsdaten!AJ3177="","",Vertragsdaten!AJ3177)</f>
        <v/>
      </c>
      <c r="AC3176" s="9"/>
      <c r="AD3176" s="15" t="str">
        <f>IF(Vertragsdaten!AK3177="","",Vertragsdaten!AK3177)</f>
        <v/>
      </c>
      <c r="AE3176" s="15" t="str">
        <f>IF(Vertragsdaten!AL3177="","",Vertragsdaten!AL3177)</f>
        <v/>
      </c>
      <c r="AF3176" s="16" t="s">
        <v>2</v>
      </c>
      <c r="AG3176" s="16" t="str">
        <f>IF(Vertragsdaten!G3177="","",Vertragsdaten!G3177)</f>
        <v/>
      </c>
      <c r="AH3176" s="9" t="str">
        <f>IF(Vertragsdaten!$AW3177="","",Vertragsdaten!AW3177)</f>
        <v/>
      </c>
      <c r="AI3176" s="9"/>
      <c r="AJ3176" s="9"/>
      <c r="AK3176" s="9"/>
      <c r="AL3176" s="15" t="str">
        <f>IF(Vertragsdaten!AM3177="","",Vertragsdaten!AM3177)</f>
        <v/>
      </c>
      <c r="AM3176" s="15" t="str">
        <f>IF(Vertragsdaten!AN3177="","",Vertragsdaten!AN3177)</f>
        <v/>
      </c>
      <c r="AN3176" s="9"/>
      <c r="AO3176" s="9"/>
      <c r="AP3176" s="22" t="str">
        <f>IF(Vertragsdaten!AQ3177="","",ROUND(Vertragsdaten!AQ3177,0))</f>
        <v/>
      </c>
      <c r="AQ3176" s="9"/>
      <c r="AR3176" s="15" t="str">
        <f>IF(Vertragsdaten!AR3177="","",Vertragsdaten!AR3177)</f>
        <v/>
      </c>
      <c r="AS3176" s="16" t="str">
        <f>IF(Vertragsdaten!$AW3177="","",Vertragsdaten!$AW3177)</f>
        <v/>
      </c>
      <c r="AT3176" s="16" t="str">
        <f>IF(Vertragsdaten!AO3177="","","11XSWK-H-------M")</f>
        <v/>
      </c>
      <c r="AU3176" s="16" t="str">
        <f>IF(Vertragsdaten!AU3177="E01 „Ein-/Auszug (Umzug)“","E01",IF(Vertragsdaten!AU3177="E02 „Einzug/Neuanlage“","E02",IF(Vertragsdaten!AU3177="E03 „Lieferantenwechsel“","E03","ZD2")))</f>
        <v>ZD2</v>
      </c>
      <c r="AV3176" s="16" t="str">
        <f>IF(Vertragsdaten!AS3177="nein","Z18","Z15")</f>
        <v>Z15</v>
      </c>
      <c r="AW3176" s="16" t="str">
        <f>IF(Vertragsdaten!BC3177="","",VLOOKUP(Vertragsdaten!BC3177,'Dropdown-Werte'!$I$2:$J$5,2,FALSE))</f>
        <v/>
      </c>
      <c r="AX3176" s="16" t="str">
        <f t="shared" si="49"/>
        <v/>
      </c>
      <c r="AY3176" s="16" t="str">
        <f>IF(Vertragsdaten!BB3177="","",Vertragsdaten!BB3177)</f>
        <v/>
      </c>
      <c r="AZ3176" s="16" t="s">
        <v>93</v>
      </c>
      <c r="BA3176" s="16" t="s">
        <v>94</v>
      </c>
    </row>
    <row r="3177" spans="1:53">
      <c r="A3177" s="12" t="str">
        <f>IF(Vertragsdaten!AZ3178="","",Vertragsdaten!AZ3178)</f>
        <v/>
      </c>
      <c r="B3177" s="12"/>
      <c r="C3177" s="12"/>
      <c r="D3177" s="12"/>
      <c r="E3177" s="4" t="str">
        <f>IF(Vertragsdaten!M3178="","",Vertragsdaten!M3178)</f>
        <v/>
      </c>
      <c r="F3177" s="19">
        <f>Vertragsdaten!H3178</f>
        <v>0</v>
      </c>
      <c r="G3177" s="9"/>
      <c r="H3177" s="15" t="str">
        <f>IF(Vertragsdaten!J3178="","",Vertragsdaten!J3178)</f>
        <v/>
      </c>
      <c r="I3177" s="15" t="str">
        <f>IF(Vertragsdaten!K3178="","",Vertragsdaten!K3178)</f>
        <v/>
      </c>
      <c r="J3177" s="15" t="str">
        <f>IF(Vertragsdaten!L3178="","",Vertragsdaten!L3178)</f>
        <v/>
      </c>
      <c r="K3177" s="9"/>
      <c r="L3177" s="15" t="str">
        <f>IF(Vertragsdaten!J3178="","",Vertragsdaten!J3178)</f>
        <v/>
      </c>
      <c r="M3177" s="9" t="str">
        <f>IF(Vertragsdaten!I3178="","",Vertragsdaten!I3178)</f>
        <v/>
      </c>
      <c r="N3177" s="9"/>
      <c r="O3177" s="9" t="str">
        <f>IF(Vertragsdaten!W3178="","",Vertragsdaten!W3178)</f>
        <v/>
      </c>
      <c r="P3177" s="15" t="str">
        <f>IF(Vertragsdaten!R3178="","",Vertragsdaten!R3178)</f>
        <v/>
      </c>
      <c r="Q3177" s="15" t="str">
        <f>IF(Vertragsdaten!S3178="","",Vertragsdaten!S3178)</f>
        <v/>
      </c>
      <c r="R3177" s="9"/>
      <c r="S3177" s="15" t="str">
        <f>IF(Vertragsdaten!S3178="","",Vertragsdaten!T3178)</f>
        <v/>
      </c>
      <c r="T3177" s="15" t="str">
        <f>IF(Vertragsdaten!T3178="","",Vertragsdaten!U3178)</f>
        <v/>
      </c>
      <c r="U3177" s="9"/>
      <c r="V3177" s="16" t="str">
        <f>IF(Vertragsdaten!$V3178="","",Vertragsdaten!$V3178)</f>
        <v/>
      </c>
      <c r="W3177" s="9"/>
      <c r="X3177" s="9"/>
      <c r="Y3177" s="9"/>
      <c r="Z3177" s="9"/>
      <c r="AA3177" s="15" t="str">
        <f>IF(Vertragsdaten!AI3178="","",Vertragsdaten!AI3178)</f>
        <v/>
      </c>
      <c r="AB3177" s="15" t="str">
        <f>IF(Vertragsdaten!AJ3178="","",Vertragsdaten!AJ3178)</f>
        <v/>
      </c>
      <c r="AC3177" s="9"/>
      <c r="AD3177" s="15" t="str">
        <f>IF(Vertragsdaten!AK3178="","",Vertragsdaten!AK3178)</f>
        <v/>
      </c>
      <c r="AE3177" s="15" t="str">
        <f>IF(Vertragsdaten!AL3178="","",Vertragsdaten!AL3178)</f>
        <v/>
      </c>
      <c r="AF3177" s="16" t="s">
        <v>2</v>
      </c>
      <c r="AG3177" s="16" t="str">
        <f>IF(Vertragsdaten!G3178="","",Vertragsdaten!G3178)</f>
        <v/>
      </c>
      <c r="AH3177" s="9" t="str">
        <f>IF(Vertragsdaten!$AW3178="","",Vertragsdaten!AW3178)</f>
        <v/>
      </c>
      <c r="AI3177" s="9"/>
      <c r="AJ3177" s="9"/>
      <c r="AK3177" s="9"/>
      <c r="AL3177" s="15" t="str">
        <f>IF(Vertragsdaten!AM3178="","",Vertragsdaten!AM3178)</f>
        <v/>
      </c>
      <c r="AM3177" s="15" t="str">
        <f>IF(Vertragsdaten!AN3178="","",Vertragsdaten!AN3178)</f>
        <v/>
      </c>
      <c r="AN3177" s="9"/>
      <c r="AO3177" s="9"/>
      <c r="AP3177" s="22" t="str">
        <f>IF(Vertragsdaten!AQ3178="","",ROUND(Vertragsdaten!AQ3178,0))</f>
        <v/>
      </c>
      <c r="AQ3177" s="9"/>
      <c r="AR3177" s="15" t="str">
        <f>IF(Vertragsdaten!AR3178="","",Vertragsdaten!AR3178)</f>
        <v/>
      </c>
      <c r="AS3177" s="16" t="str">
        <f>IF(Vertragsdaten!$AW3178="","",Vertragsdaten!$AW3178)</f>
        <v/>
      </c>
      <c r="AT3177" s="16" t="str">
        <f>IF(Vertragsdaten!AO3178="","","11XSWK-H-------M")</f>
        <v/>
      </c>
      <c r="AU3177" s="16" t="str">
        <f>IF(Vertragsdaten!AU3178="E01 „Ein-/Auszug (Umzug)“","E01",IF(Vertragsdaten!AU3178="E02 „Einzug/Neuanlage“","E02",IF(Vertragsdaten!AU3178="E03 „Lieferantenwechsel“","E03","ZD2")))</f>
        <v>ZD2</v>
      </c>
      <c r="AV3177" s="16" t="str">
        <f>IF(Vertragsdaten!AS3178="nein","Z18","Z15")</f>
        <v>Z15</v>
      </c>
      <c r="AW3177" s="16" t="str">
        <f>IF(Vertragsdaten!BC3178="","",VLOOKUP(Vertragsdaten!BC3178,'Dropdown-Werte'!$I$2:$J$5,2,FALSE))</f>
        <v/>
      </c>
      <c r="AX3177" s="16" t="str">
        <f t="shared" si="49"/>
        <v/>
      </c>
      <c r="AY3177" s="16" t="str">
        <f>IF(Vertragsdaten!BB3178="","",Vertragsdaten!BB3178)</f>
        <v/>
      </c>
      <c r="AZ3177" s="16" t="s">
        <v>93</v>
      </c>
      <c r="BA3177" s="16" t="s">
        <v>94</v>
      </c>
    </row>
    <row r="3178" spans="1:53">
      <c r="A3178" s="12" t="str">
        <f>IF(Vertragsdaten!AZ3179="","",Vertragsdaten!AZ3179)</f>
        <v/>
      </c>
      <c r="B3178" s="12"/>
      <c r="C3178" s="12"/>
      <c r="D3178" s="12"/>
      <c r="E3178" s="4" t="str">
        <f>IF(Vertragsdaten!M3179="","",Vertragsdaten!M3179)</f>
        <v/>
      </c>
      <c r="F3178" s="19">
        <f>Vertragsdaten!H3179</f>
        <v>0</v>
      </c>
      <c r="G3178" s="9"/>
      <c r="H3178" s="15" t="str">
        <f>IF(Vertragsdaten!J3179="","",Vertragsdaten!J3179)</f>
        <v/>
      </c>
      <c r="I3178" s="15" t="str">
        <f>IF(Vertragsdaten!K3179="","",Vertragsdaten!K3179)</f>
        <v/>
      </c>
      <c r="J3178" s="15" t="str">
        <f>IF(Vertragsdaten!L3179="","",Vertragsdaten!L3179)</f>
        <v/>
      </c>
      <c r="K3178" s="9"/>
      <c r="L3178" s="15" t="str">
        <f>IF(Vertragsdaten!J3179="","",Vertragsdaten!J3179)</f>
        <v/>
      </c>
      <c r="M3178" s="9" t="str">
        <f>IF(Vertragsdaten!I3179="","",Vertragsdaten!I3179)</f>
        <v/>
      </c>
      <c r="N3178" s="9"/>
      <c r="O3178" s="9" t="str">
        <f>IF(Vertragsdaten!W3179="","",Vertragsdaten!W3179)</f>
        <v/>
      </c>
      <c r="P3178" s="15" t="str">
        <f>IF(Vertragsdaten!R3179="","",Vertragsdaten!R3179)</f>
        <v/>
      </c>
      <c r="Q3178" s="15" t="str">
        <f>IF(Vertragsdaten!S3179="","",Vertragsdaten!S3179)</f>
        <v/>
      </c>
      <c r="R3178" s="9"/>
      <c r="S3178" s="15" t="str">
        <f>IF(Vertragsdaten!S3179="","",Vertragsdaten!T3179)</f>
        <v/>
      </c>
      <c r="T3178" s="15" t="str">
        <f>IF(Vertragsdaten!T3179="","",Vertragsdaten!U3179)</f>
        <v/>
      </c>
      <c r="U3178" s="9"/>
      <c r="V3178" s="16" t="str">
        <f>IF(Vertragsdaten!$V3179="","",Vertragsdaten!$V3179)</f>
        <v/>
      </c>
      <c r="W3178" s="9"/>
      <c r="X3178" s="9"/>
      <c r="Y3178" s="9"/>
      <c r="Z3178" s="9"/>
      <c r="AA3178" s="15" t="str">
        <f>IF(Vertragsdaten!AI3179="","",Vertragsdaten!AI3179)</f>
        <v/>
      </c>
      <c r="AB3178" s="15" t="str">
        <f>IF(Vertragsdaten!AJ3179="","",Vertragsdaten!AJ3179)</f>
        <v/>
      </c>
      <c r="AC3178" s="9"/>
      <c r="AD3178" s="15" t="str">
        <f>IF(Vertragsdaten!AK3179="","",Vertragsdaten!AK3179)</f>
        <v/>
      </c>
      <c r="AE3178" s="15" t="str">
        <f>IF(Vertragsdaten!AL3179="","",Vertragsdaten!AL3179)</f>
        <v/>
      </c>
      <c r="AF3178" s="16" t="s">
        <v>2</v>
      </c>
      <c r="AG3178" s="16" t="str">
        <f>IF(Vertragsdaten!G3179="","",Vertragsdaten!G3179)</f>
        <v/>
      </c>
      <c r="AH3178" s="9" t="str">
        <f>IF(Vertragsdaten!$AW3179="","",Vertragsdaten!AW3179)</f>
        <v/>
      </c>
      <c r="AI3178" s="9"/>
      <c r="AJ3178" s="9"/>
      <c r="AK3178" s="9"/>
      <c r="AL3178" s="15" t="str">
        <f>IF(Vertragsdaten!AM3179="","",Vertragsdaten!AM3179)</f>
        <v/>
      </c>
      <c r="AM3178" s="15" t="str">
        <f>IF(Vertragsdaten!AN3179="","",Vertragsdaten!AN3179)</f>
        <v/>
      </c>
      <c r="AN3178" s="9"/>
      <c r="AO3178" s="9"/>
      <c r="AP3178" s="22" t="str">
        <f>IF(Vertragsdaten!AQ3179="","",ROUND(Vertragsdaten!AQ3179,0))</f>
        <v/>
      </c>
      <c r="AQ3178" s="9"/>
      <c r="AR3178" s="15" t="str">
        <f>IF(Vertragsdaten!AR3179="","",Vertragsdaten!AR3179)</f>
        <v/>
      </c>
      <c r="AS3178" s="16" t="str">
        <f>IF(Vertragsdaten!$AW3179="","",Vertragsdaten!$AW3179)</f>
        <v/>
      </c>
      <c r="AT3178" s="16" t="str">
        <f>IF(Vertragsdaten!AO3179="","","11XSWK-H-------M")</f>
        <v/>
      </c>
      <c r="AU3178" s="16" t="str">
        <f>IF(Vertragsdaten!AU3179="E01 „Ein-/Auszug (Umzug)“","E01",IF(Vertragsdaten!AU3179="E02 „Einzug/Neuanlage“","E02",IF(Vertragsdaten!AU3179="E03 „Lieferantenwechsel“","E03","ZD2")))</f>
        <v>ZD2</v>
      </c>
      <c r="AV3178" s="16" t="str">
        <f>IF(Vertragsdaten!AS3179="nein","Z18","Z15")</f>
        <v>Z15</v>
      </c>
      <c r="AW3178" s="16" t="str">
        <f>IF(Vertragsdaten!BC3179="","",VLOOKUP(Vertragsdaten!BC3179,'Dropdown-Werte'!$I$2:$J$5,2,FALSE))</f>
        <v/>
      </c>
      <c r="AX3178" s="16" t="str">
        <f t="shared" si="49"/>
        <v/>
      </c>
      <c r="AY3178" s="16" t="str">
        <f>IF(Vertragsdaten!BB3179="","",Vertragsdaten!BB3179)</f>
        <v/>
      </c>
      <c r="AZ3178" s="16" t="s">
        <v>93</v>
      </c>
      <c r="BA3178" s="16" t="s">
        <v>94</v>
      </c>
    </row>
    <row r="3179" spans="1:53">
      <c r="A3179" s="12" t="str">
        <f>IF(Vertragsdaten!AZ3180="","",Vertragsdaten!AZ3180)</f>
        <v/>
      </c>
      <c r="B3179" s="12"/>
      <c r="C3179" s="12"/>
      <c r="D3179" s="12"/>
      <c r="E3179" s="4" t="str">
        <f>IF(Vertragsdaten!M3180="","",Vertragsdaten!M3180)</f>
        <v/>
      </c>
      <c r="F3179" s="19">
        <f>Vertragsdaten!H3180</f>
        <v>0</v>
      </c>
      <c r="G3179" s="9"/>
      <c r="H3179" s="15" t="str">
        <f>IF(Vertragsdaten!J3180="","",Vertragsdaten!J3180)</f>
        <v/>
      </c>
      <c r="I3179" s="15" t="str">
        <f>IF(Vertragsdaten!K3180="","",Vertragsdaten!K3180)</f>
        <v/>
      </c>
      <c r="J3179" s="15" t="str">
        <f>IF(Vertragsdaten!L3180="","",Vertragsdaten!L3180)</f>
        <v/>
      </c>
      <c r="K3179" s="9"/>
      <c r="L3179" s="15" t="str">
        <f>IF(Vertragsdaten!J3180="","",Vertragsdaten!J3180)</f>
        <v/>
      </c>
      <c r="M3179" s="9" t="str">
        <f>IF(Vertragsdaten!I3180="","",Vertragsdaten!I3180)</f>
        <v/>
      </c>
      <c r="N3179" s="9"/>
      <c r="O3179" s="9" t="str">
        <f>IF(Vertragsdaten!W3180="","",Vertragsdaten!W3180)</f>
        <v/>
      </c>
      <c r="P3179" s="15" t="str">
        <f>IF(Vertragsdaten!R3180="","",Vertragsdaten!R3180)</f>
        <v/>
      </c>
      <c r="Q3179" s="15" t="str">
        <f>IF(Vertragsdaten!S3180="","",Vertragsdaten!S3180)</f>
        <v/>
      </c>
      <c r="R3179" s="9"/>
      <c r="S3179" s="15" t="str">
        <f>IF(Vertragsdaten!S3180="","",Vertragsdaten!T3180)</f>
        <v/>
      </c>
      <c r="T3179" s="15" t="str">
        <f>IF(Vertragsdaten!T3180="","",Vertragsdaten!U3180)</f>
        <v/>
      </c>
      <c r="U3179" s="9"/>
      <c r="V3179" s="16" t="str">
        <f>IF(Vertragsdaten!$V3180="","",Vertragsdaten!$V3180)</f>
        <v/>
      </c>
      <c r="W3179" s="9"/>
      <c r="X3179" s="9"/>
      <c r="Y3179" s="9"/>
      <c r="Z3179" s="9"/>
      <c r="AA3179" s="15" t="str">
        <f>IF(Vertragsdaten!AI3180="","",Vertragsdaten!AI3180)</f>
        <v/>
      </c>
      <c r="AB3179" s="15" t="str">
        <f>IF(Vertragsdaten!AJ3180="","",Vertragsdaten!AJ3180)</f>
        <v/>
      </c>
      <c r="AC3179" s="9"/>
      <c r="AD3179" s="15" t="str">
        <f>IF(Vertragsdaten!AK3180="","",Vertragsdaten!AK3180)</f>
        <v/>
      </c>
      <c r="AE3179" s="15" t="str">
        <f>IF(Vertragsdaten!AL3180="","",Vertragsdaten!AL3180)</f>
        <v/>
      </c>
      <c r="AF3179" s="16" t="s">
        <v>2</v>
      </c>
      <c r="AG3179" s="16" t="str">
        <f>IF(Vertragsdaten!G3180="","",Vertragsdaten!G3180)</f>
        <v/>
      </c>
      <c r="AH3179" s="9" t="str">
        <f>IF(Vertragsdaten!$AW3180="","",Vertragsdaten!AW3180)</f>
        <v/>
      </c>
      <c r="AI3179" s="9"/>
      <c r="AJ3179" s="9"/>
      <c r="AK3179" s="9"/>
      <c r="AL3179" s="15" t="str">
        <f>IF(Vertragsdaten!AM3180="","",Vertragsdaten!AM3180)</f>
        <v/>
      </c>
      <c r="AM3179" s="15" t="str">
        <f>IF(Vertragsdaten!AN3180="","",Vertragsdaten!AN3180)</f>
        <v/>
      </c>
      <c r="AN3179" s="9"/>
      <c r="AO3179" s="9"/>
      <c r="AP3179" s="22" t="str">
        <f>IF(Vertragsdaten!AQ3180="","",ROUND(Vertragsdaten!AQ3180,0))</f>
        <v/>
      </c>
      <c r="AQ3179" s="9"/>
      <c r="AR3179" s="15" t="str">
        <f>IF(Vertragsdaten!AR3180="","",Vertragsdaten!AR3180)</f>
        <v/>
      </c>
      <c r="AS3179" s="16" t="str">
        <f>IF(Vertragsdaten!$AW3180="","",Vertragsdaten!$AW3180)</f>
        <v/>
      </c>
      <c r="AT3179" s="16" t="str">
        <f>IF(Vertragsdaten!AO3180="","","11XSWK-H-------M")</f>
        <v/>
      </c>
      <c r="AU3179" s="16" t="str">
        <f>IF(Vertragsdaten!AU3180="E01 „Ein-/Auszug (Umzug)“","E01",IF(Vertragsdaten!AU3180="E02 „Einzug/Neuanlage“","E02",IF(Vertragsdaten!AU3180="E03 „Lieferantenwechsel“","E03","ZD2")))</f>
        <v>ZD2</v>
      </c>
      <c r="AV3179" s="16" t="str">
        <f>IF(Vertragsdaten!AS3180="nein","Z18","Z15")</f>
        <v>Z15</v>
      </c>
      <c r="AW3179" s="16" t="str">
        <f>IF(Vertragsdaten!BC3180="","",VLOOKUP(Vertragsdaten!BC3180,'Dropdown-Werte'!$I$2:$J$5,2,FALSE))</f>
        <v/>
      </c>
      <c r="AX3179" s="16" t="str">
        <f t="shared" si="49"/>
        <v/>
      </c>
      <c r="AY3179" s="16" t="str">
        <f>IF(Vertragsdaten!BB3180="","",Vertragsdaten!BB3180)</f>
        <v/>
      </c>
      <c r="AZ3179" s="16" t="s">
        <v>93</v>
      </c>
      <c r="BA3179" s="16" t="s">
        <v>94</v>
      </c>
    </row>
    <row r="3180" spans="1:53">
      <c r="A3180" s="12" t="str">
        <f>IF(Vertragsdaten!AZ3181="","",Vertragsdaten!AZ3181)</f>
        <v/>
      </c>
      <c r="B3180" s="12"/>
      <c r="C3180" s="12"/>
      <c r="D3180" s="12"/>
      <c r="E3180" s="4" t="str">
        <f>IF(Vertragsdaten!M3181="","",Vertragsdaten!M3181)</f>
        <v/>
      </c>
      <c r="F3180" s="19">
        <f>Vertragsdaten!H3181</f>
        <v>0</v>
      </c>
      <c r="G3180" s="9"/>
      <c r="H3180" s="15" t="str">
        <f>IF(Vertragsdaten!J3181="","",Vertragsdaten!J3181)</f>
        <v/>
      </c>
      <c r="I3180" s="15" t="str">
        <f>IF(Vertragsdaten!K3181="","",Vertragsdaten!K3181)</f>
        <v/>
      </c>
      <c r="J3180" s="15" t="str">
        <f>IF(Vertragsdaten!L3181="","",Vertragsdaten!L3181)</f>
        <v/>
      </c>
      <c r="K3180" s="9"/>
      <c r="L3180" s="15" t="str">
        <f>IF(Vertragsdaten!J3181="","",Vertragsdaten!J3181)</f>
        <v/>
      </c>
      <c r="M3180" s="9" t="str">
        <f>IF(Vertragsdaten!I3181="","",Vertragsdaten!I3181)</f>
        <v/>
      </c>
      <c r="N3180" s="9"/>
      <c r="O3180" s="9" t="str">
        <f>IF(Vertragsdaten!W3181="","",Vertragsdaten!W3181)</f>
        <v/>
      </c>
      <c r="P3180" s="15" t="str">
        <f>IF(Vertragsdaten!R3181="","",Vertragsdaten!R3181)</f>
        <v/>
      </c>
      <c r="Q3180" s="15" t="str">
        <f>IF(Vertragsdaten!S3181="","",Vertragsdaten!S3181)</f>
        <v/>
      </c>
      <c r="R3180" s="9"/>
      <c r="S3180" s="15" t="str">
        <f>IF(Vertragsdaten!S3181="","",Vertragsdaten!T3181)</f>
        <v/>
      </c>
      <c r="T3180" s="15" t="str">
        <f>IF(Vertragsdaten!T3181="","",Vertragsdaten!U3181)</f>
        <v/>
      </c>
      <c r="U3180" s="9"/>
      <c r="V3180" s="16" t="str">
        <f>IF(Vertragsdaten!$V3181="","",Vertragsdaten!$V3181)</f>
        <v/>
      </c>
      <c r="W3180" s="9"/>
      <c r="X3180" s="9"/>
      <c r="Y3180" s="9"/>
      <c r="Z3180" s="9"/>
      <c r="AA3180" s="15" t="str">
        <f>IF(Vertragsdaten!AI3181="","",Vertragsdaten!AI3181)</f>
        <v/>
      </c>
      <c r="AB3180" s="15" t="str">
        <f>IF(Vertragsdaten!AJ3181="","",Vertragsdaten!AJ3181)</f>
        <v/>
      </c>
      <c r="AC3180" s="9"/>
      <c r="AD3180" s="15" t="str">
        <f>IF(Vertragsdaten!AK3181="","",Vertragsdaten!AK3181)</f>
        <v/>
      </c>
      <c r="AE3180" s="15" t="str">
        <f>IF(Vertragsdaten!AL3181="","",Vertragsdaten!AL3181)</f>
        <v/>
      </c>
      <c r="AF3180" s="16" t="s">
        <v>2</v>
      </c>
      <c r="AG3180" s="16" t="str">
        <f>IF(Vertragsdaten!G3181="","",Vertragsdaten!G3181)</f>
        <v/>
      </c>
      <c r="AH3180" s="9" t="str">
        <f>IF(Vertragsdaten!$AW3181="","",Vertragsdaten!AW3181)</f>
        <v/>
      </c>
      <c r="AI3180" s="9"/>
      <c r="AJ3180" s="9"/>
      <c r="AK3180" s="9"/>
      <c r="AL3180" s="15" t="str">
        <f>IF(Vertragsdaten!AM3181="","",Vertragsdaten!AM3181)</f>
        <v/>
      </c>
      <c r="AM3180" s="15" t="str">
        <f>IF(Vertragsdaten!AN3181="","",Vertragsdaten!AN3181)</f>
        <v/>
      </c>
      <c r="AN3180" s="9"/>
      <c r="AO3180" s="9"/>
      <c r="AP3180" s="22" t="str">
        <f>IF(Vertragsdaten!AQ3181="","",ROUND(Vertragsdaten!AQ3181,0))</f>
        <v/>
      </c>
      <c r="AQ3180" s="9"/>
      <c r="AR3180" s="15" t="str">
        <f>IF(Vertragsdaten!AR3181="","",Vertragsdaten!AR3181)</f>
        <v/>
      </c>
      <c r="AS3180" s="16" t="str">
        <f>IF(Vertragsdaten!$AW3181="","",Vertragsdaten!$AW3181)</f>
        <v/>
      </c>
      <c r="AT3180" s="16" t="str">
        <f>IF(Vertragsdaten!AO3181="","","11XSWK-H-------M")</f>
        <v/>
      </c>
      <c r="AU3180" s="16" t="str">
        <f>IF(Vertragsdaten!AU3181="E01 „Ein-/Auszug (Umzug)“","E01",IF(Vertragsdaten!AU3181="E02 „Einzug/Neuanlage“","E02",IF(Vertragsdaten!AU3181="E03 „Lieferantenwechsel“","E03","ZD2")))</f>
        <v>ZD2</v>
      </c>
      <c r="AV3180" s="16" t="str">
        <f>IF(Vertragsdaten!AS3181="nein","Z18","Z15")</f>
        <v>Z15</v>
      </c>
      <c r="AW3180" s="16" t="str">
        <f>IF(Vertragsdaten!BC3181="","",VLOOKUP(Vertragsdaten!BC3181,'Dropdown-Werte'!$I$2:$J$5,2,FALSE))</f>
        <v/>
      </c>
      <c r="AX3180" s="16" t="str">
        <f t="shared" si="49"/>
        <v/>
      </c>
      <c r="AY3180" s="16" t="str">
        <f>IF(Vertragsdaten!BB3181="","",Vertragsdaten!BB3181)</f>
        <v/>
      </c>
      <c r="AZ3180" s="16" t="s">
        <v>93</v>
      </c>
      <c r="BA3180" s="16" t="s">
        <v>94</v>
      </c>
    </row>
    <row r="3181" spans="1:53">
      <c r="A3181" s="12" t="str">
        <f>IF(Vertragsdaten!AZ3182="","",Vertragsdaten!AZ3182)</f>
        <v/>
      </c>
      <c r="B3181" s="12"/>
      <c r="C3181" s="12"/>
      <c r="D3181" s="12"/>
      <c r="E3181" s="4" t="str">
        <f>IF(Vertragsdaten!M3182="","",Vertragsdaten!M3182)</f>
        <v/>
      </c>
      <c r="F3181" s="19">
        <f>Vertragsdaten!H3182</f>
        <v>0</v>
      </c>
      <c r="G3181" s="9"/>
      <c r="H3181" s="15" t="str">
        <f>IF(Vertragsdaten!J3182="","",Vertragsdaten!J3182)</f>
        <v/>
      </c>
      <c r="I3181" s="15" t="str">
        <f>IF(Vertragsdaten!K3182="","",Vertragsdaten!K3182)</f>
        <v/>
      </c>
      <c r="J3181" s="15" t="str">
        <f>IF(Vertragsdaten!L3182="","",Vertragsdaten!L3182)</f>
        <v/>
      </c>
      <c r="K3181" s="9"/>
      <c r="L3181" s="15" t="str">
        <f>IF(Vertragsdaten!J3182="","",Vertragsdaten!J3182)</f>
        <v/>
      </c>
      <c r="M3181" s="9" t="str">
        <f>IF(Vertragsdaten!I3182="","",Vertragsdaten!I3182)</f>
        <v/>
      </c>
      <c r="N3181" s="9"/>
      <c r="O3181" s="9" t="str">
        <f>IF(Vertragsdaten!W3182="","",Vertragsdaten!W3182)</f>
        <v/>
      </c>
      <c r="P3181" s="15" t="str">
        <f>IF(Vertragsdaten!R3182="","",Vertragsdaten!R3182)</f>
        <v/>
      </c>
      <c r="Q3181" s="15" t="str">
        <f>IF(Vertragsdaten!S3182="","",Vertragsdaten!S3182)</f>
        <v/>
      </c>
      <c r="R3181" s="9"/>
      <c r="S3181" s="15" t="str">
        <f>IF(Vertragsdaten!S3182="","",Vertragsdaten!T3182)</f>
        <v/>
      </c>
      <c r="T3181" s="15" t="str">
        <f>IF(Vertragsdaten!T3182="","",Vertragsdaten!U3182)</f>
        <v/>
      </c>
      <c r="U3181" s="9"/>
      <c r="V3181" s="16" t="str">
        <f>IF(Vertragsdaten!$V3182="","",Vertragsdaten!$V3182)</f>
        <v/>
      </c>
      <c r="W3181" s="9"/>
      <c r="X3181" s="9"/>
      <c r="Y3181" s="9"/>
      <c r="Z3181" s="9"/>
      <c r="AA3181" s="15" t="str">
        <f>IF(Vertragsdaten!AI3182="","",Vertragsdaten!AI3182)</f>
        <v/>
      </c>
      <c r="AB3181" s="15" t="str">
        <f>IF(Vertragsdaten!AJ3182="","",Vertragsdaten!AJ3182)</f>
        <v/>
      </c>
      <c r="AC3181" s="9"/>
      <c r="AD3181" s="15" t="str">
        <f>IF(Vertragsdaten!AK3182="","",Vertragsdaten!AK3182)</f>
        <v/>
      </c>
      <c r="AE3181" s="15" t="str">
        <f>IF(Vertragsdaten!AL3182="","",Vertragsdaten!AL3182)</f>
        <v/>
      </c>
      <c r="AF3181" s="16" t="s">
        <v>2</v>
      </c>
      <c r="AG3181" s="16" t="str">
        <f>IF(Vertragsdaten!G3182="","",Vertragsdaten!G3182)</f>
        <v/>
      </c>
      <c r="AH3181" s="9" t="str">
        <f>IF(Vertragsdaten!$AW3182="","",Vertragsdaten!AW3182)</f>
        <v/>
      </c>
      <c r="AI3181" s="9"/>
      <c r="AJ3181" s="9"/>
      <c r="AK3181" s="9"/>
      <c r="AL3181" s="15" t="str">
        <f>IF(Vertragsdaten!AM3182="","",Vertragsdaten!AM3182)</f>
        <v/>
      </c>
      <c r="AM3181" s="15" t="str">
        <f>IF(Vertragsdaten!AN3182="","",Vertragsdaten!AN3182)</f>
        <v/>
      </c>
      <c r="AN3181" s="9"/>
      <c r="AO3181" s="9"/>
      <c r="AP3181" s="22" t="str">
        <f>IF(Vertragsdaten!AQ3182="","",ROUND(Vertragsdaten!AQ3182,0))</f>
        <v/>
      </c>
      <c r="AQ3181" s="9"/>
      <c r="AR3181" s="15" t="str">
        <f>IF(Vertragsdaten!AR3182="","",Vertragsdaten!AR3182)</f>
        <v/>
      </c>
      <c r="AS3181" s="16" t="str">
        <f>IF(Vertragsdaten!$AW3182="","",Vertragsdaten!$AW3182)</f>
        <v/>
      </c>
      <c r="AT3181" s="16" t="str">
        <f>IF(Vertragsdaten!AO3182="","","11XSWK-H-------M")</f>
        <v/>
      </c>
      <c r="AU3181" s="16" t="str">
        <f>IF(Vertragsdaten!AU3182="E01 „Ein-/Auszug (Umzug)“","E01",IF(Vertragsdaten!AU3182="E02 „Einzug/Neuanlage“","E02",IF(Vertragsdaten!AU3182="E03 „Lieferantenwechsel“","E03","ZD2")))</f>
        <v>ZD2</v>
      </c>
      <c r="AV3181" s="16" t="str">
        <f>IF(Vertragsdaten!AS3182="nein","Z18","Z15")</f>
        <v>Z15</v>
      </c>
      <c r="AW3181" s="16" t="str">
        <f>IF(Vertragsdaten!BC3182="","",VLOOKUP(Vertragsdaten!BC3182,'Dropdown-Werte'!$I$2:$J$5,2,FALSE))</f>
        <v/>
      </c>
      <c r="AX3181" s="16" t="str">
        <f t="shared" si="49"/>
        <v/>
      </c>
      <c r="AY3181" s="16" t="str">
        <f>IF(Vertragsdaten!BB3182="","",Vertragsdaten!BB3182)</f>
        <v/>
      </c>
      <c r="AZ3181" s="16" t="s">
        <v>93</v>
      </c>
      <c r="BA3181" s="16" t="s">
        <v>94</v>
      </c>
    </row>
    <row r="3182" spans="1:53">
      <c r="A3182" s="12" t="str">
        <f>IF(Vertragsdaten!AZ3183="","",Vertragsdaten!AZ3183)</f>
        <v/>
      </c>
      <c r="B3182" s="12"/>
      <c r="C3182" s="12"/>
      <c r="D3182" s="12"/>
      <c r="E3182" s="4" t="str">
        <f>IF(Vertragsdaten!M3183="","",Vertragsdaten!M3183)</f>
        <v/>
      </c>
      <c r="F3182" s="19">
        <f>Vertragsdaten!H3183</f>
        <v>0</v>
      </c>
      <c r="G3182" s="9"/>
      <c r="H3182" s="15" t="str">
        <f>IF(Vertragsdaten!J3183="","",Vertragsdaten!J3183)</f>
        <v/>
      </c>
      <c r="I3182" s="15" t="str">
        <f>IF(Vertragsdaten!K3183="","",Vertragsdaten!K3183)</f>
        <v/>
      </c>
      <c r="J3182" s="15" t="str">
        <f>IF(Vertragsdaten!L3183="","",Vertragsdaten!L3183)</f>
        <v/>
      </c>
      <c r="K3182" s="9"/>
      <c r="L3182" s="15" t="str">
        <f>IF(Vertragsdaten!J3183="","",Vertragsdaten!J3183)</f>
        <v/>
      </c>
      <c r="M3182" s="9" t="str">
        <f>IF(Vertragsdaten!I3183="","",Vertragsdaten!I3183)</f>
        <v/>
      </c>
      <c r="N3182" s="9"/>
      <c r="O3182" s="9" t="str">
        <f>IF(Vertragsdaten!W3183="","",Vertragsdaten!W3183)</f>
        <v/>
      </c>
      <c r="P3182" s="15" t="str">
        <f>IF(Vertragsdaten!R3183="","",Vertragsdaten!R3183)</f>
        <v/>
      </c>
      <c r="Q3182" s="15" t="str">
        <f>IF(Vertragsdaten!S3183="","",Vertragsdaten!S3183)</f>
        <v/>
      </c>
      <c r="R3182" s="9"/>
      <c r="S3182" s="15" t="str">
        <f>IF(Vertragsdaten!S3183="","",Vertragsdaten!T3183)</f>
        <v/>
      </c>
      <c r="T3182" s="15" t="str">
        <f>IF(Vertragsdaten!T3183="","",Vertragsdaten!U3183)</f>
        <v/>
      </c>
      <c r="U3182" s="9"/>
      <c r="V3182" s="16" t="str">
        <f>IF(Vertragsdaten!$V3183="","",Vertragsdaten!$V3183)</f>
        <v/>
      </c>
      <c r="W3182" s="9"/>
      <c r="X3182" s="9"/>
      <c r="Y3182" s="9"/>
      <c r="Z3182" s="9"/>
      <c r="AA3182" s="15" t="str">
        <f>IF(Vertragsdaten!AI3183="","",Vertragsdaten!AI3183)</f>
        <v/>
      </c>
      <c r="AB3182" s="15" t="str">
        <f>IF(Vertragsdaten!AJ3183="","",Vertragsdaten!AJ3183)</f>
        <v/>
      </c>
      <c r="AC3182" s="9"/>
      <c r="AD3182" s="15" t="str">
        <f>IF(Vertragsdaten!AK3183="","",Vertragsdaten!AK3183)</f>
        <v/>
      </c>
      <c r="AE3182" s="15" t="str">
        <f>IF(Vertragsdaten!AL3183="","",Vertragsdaten!AL3183)</f>
        <v/>
      </c>
      <c r="AF3182" s="16" t="s">
        <v>2</v>
      </c>
      <c r="AG3182" s="16" t="str">
        <f>IF(Vertragsdaten!G3183="","",Vertragsdaten!G3183)</f>
        <v/>
      </c>
      <c r="AH3182" s="9" t="str">
        <f>IF(Vertragsdaten!$AW3183="","",Vertragsdaten!AW3183)</f>
        <v/>
      </c>
      <c r="AI3182" s="9"/>
      <c r="AJ3182" s="9"/>
      <c r="AK3182" s="9"/>
      <c r="AL3182" s="15" t="str">
        <f>IF(Vertragsdaten!AM3183="","",Vertragsdaten!AM3183)</f>
        <v/>
      </c>
      <c r="AM3182" s="15" t="str">
        <f>IF(Vertragsdaten!AN3183="","",Vertragsdaten!AN3183)</f>
        <v/>
      </c>
      <c r="AN3182" s="9"/>
      <c r="AO3182" s="9"/>
      <c r="AP3182" s="22" t="str">
        <f>IF(Vertragsdaten!AQ3183="","",ROUND(Vertragsdaten!AQ3183,0))</f>
        <v/>
      </c>
      <c r="AQ3182" s="9"/>
      <c r="AR3182" s="15" t="str">
        <f>IF(Vertragsdaten!AR3183="","",Vertragsdaten!AR3183)</f>
        <v/>
      </c>
      <c r="AS3182" s="16" t="str">
        <f>IF(Vertragsdaten!$AW3183="","",Vertragsdaten!$AW3183)</f>
        <v/>
      </c>
      <c r="AT3182" s="16" t="str">
        <f>IF(Vertragsdaten!AO3183="","","11XSWK-H-------M")</f>
        <v/>
      </c>
      <c r="AU3182" s="16" t="str">
        <f>IF(Vertragsdaten!AU3183="E01 „Ein-/Auszug (Umzug)“","E01",IF(Vertragsdaten!AU3183="E02 „Einzug/Neuanlage“","E02",IF(Vertragsdaten!AU3183="E03 „Lieferantenwechsel“","E03","ZD2")))</f>
        <v>ZD2</v>
      </c>
      <c r="AV3182" s="16" t="str">
        <f>IF(Vertragsdaten!AS3183="nein","Z18","Z15")</f>
        <v>Z15</v>
      </c>
      <c r="AW3182" s="16" t="str">
        <f>IF(Vertragsdaten!BC3183="","",VLOOKUP(Vertragsdaten!BC3183,'Dropdown-Werte'!$I$2:$J$5,2,FALSE))</f>
        <v/>
      </c>
      <c r="AX3182" s="16" t="str">
        <f t="shared" si="49"/>
        <v/>
      </c>
      <c r="AY3182" s="16" t="str">
        <f>IF(Vertragsdaten!BB3183="","",Vertragsdaten!BB3183)</f>
        <v/>
      </c>
      <c r="AZ3182" s="16" t="s">
        <v>93</v>
      </c>
      <c r="BA3182" s="16" t="s">
        <v>94</v>
      </c>
    </row>
    <row r="3183" spans="1:53">
      <c r="A3183" s="12" t="str">
        <f>IF(Vertragsdaten!AZ3184="","",Vertragsdaten!AZ3184)</f>
        <v/>
      </c>
      <c r="B3183" s="12"/>
      <c r="C3183" s="12"/>
      <c r="D3183" s="12"/>
      <c r="E3183" s="4" t="str">
        <f>IF(Vertragsdaten!M3184="","",Vertragsdaten!M3184)</f>
        <v/>
      </c>
      <c r="F3183" s="19">
        <f>Vertragsdaten!H3184</f>
        <v>0</v>
      </c>
      <c r="G3183" s="9"/>
      <c r="H3183" s="15" t="str">
        <f>IF(Vertragsdaten!J3184="","",Vertragsdaten!J3184)</f>
        <v/>
      </c>
      <c r="I3183" s="15" t="str">
        <f>IF(Vertragsdaten!K3184="","",Vertragsdaten!K3184)</f>
        <v/>
      </c>
      <c r="J3183" s="15" t="str">
        <f>IF(Vertragsdaten!L3184="","",Vertragsdaten!L3184)</f>
        <v/>
      </c>
      <c r="K3183" s="9"/>
      <c r="L3183" s="15" t="str">
        <f>IF(Vertragsdaten!J3184="","",Vertragsdaten!J3184)</f>
        <v/>
      </c>
      <c r="M3183" s="9" t="str">
        <f>IF(Vertragsdaten!I3184="","",Vertragsdaten!I3184)</f>
        <v/>
      </c>
      <c r="N3183" s="9"/>
      <c r="O3183" s="9" t="str">
        <f>IF(Vertragsdaten!W3184="","",Vertragsdaten!W3184)</f>
        <v/>
      </c>
      <c r="P3183" s="15" t="str">
        <f>IF(Vertragsdaten!R3184="","",Vertragsdaten!R3184)</f>
        <v/>
      </c>
      <c r="Q3183" s="15" t="str">
        <f>IF(Vertragsdaten!S3184="","",Vertragsdaten!S3184)</f>
        <v/>
      </c>
      <c r="R3183" s="9"/>
      <c r="S3183" s="15" t="str">
        <f>IF(Vertragsdaten!S3184="","",Vertragsdaten!T3184)</f>
        <v/>
      </c>
      <c r="T3183" s="15" t="str">
        <f>IF(Vertragsdaten!T3184="","",Vertragsdaten!U3184)</f>
        <v/>
      </c>
      <c r="U3183" s="9"/>
      <c r="V3183" s="16" t="str">
        <f>IF(Vertragsdaten!$V3184="","",Vertragsdaten!$V3184)</f>
        <v/>
      </c>
      <c r="W3183" s="9"/>
      <c r="X3183" s="9"/>
      <c r="Y3183" s="9"/>
      <c r="Z3183" s="9"/>
      <c r="AA3183" s="15" t="str">
        <f>IF(Vertragsdaten!AI3184="","",Vertragsdaten!AI3184)</f>
        <v/>
      </c>
      <c r="AB3183" s="15" t="str">
        <f>IF(Vertragsdaten!AJ3184="","",Vertragsdaten!AJ3184)</f>
        <v/>
      </c>
      <c r="AC3183" s="9"/>
      <c r="AD3183" s="15" t="str">
        <f>IF(Vertragsdaten!AK3184="","",Vertragsdaten!AK3184)</f>
        <v/>
      </c>
      <c r="AE3183" s="15" t="str">
        <f>IF(Vertragsdaten!AL3184="","",Vertragsdaten!AL3184)</f>
        <v/>
      </c>
      <c r="AF3183" s="16" t="s">
        <v>2</v>
      </c>
      <c r="AG3183" s="16" t="str">
        <f>IF(Vertragsdaten!G3184="","",Vertragsdaten!G3184)</f>
        <v/>
      </c>
      <c r="AH3183" s="9" t="str">
        <f>IF(Vertragsdaten!$AW3184="","",Vertragsdaten!AW3184)</f>
        <v/>
      </c>
      <c r="AI3183" s="9"/>
      <c r="AJ3183" s="9"/>
      <c r="AK3183" s="9"/>
      <c r="AL3183" s="15" t="str">
        <f>IF(Vertragsdaten!AM3184="","",Vertragsdaten!AM3184)</f>
        <v/>
      </c>
      <c r="AM3183" s="15" t="str">
        <f>IF(Vertragsdaten!AN3184="","",Vertragsdaten!AN3184)</f>
        <v/>
      </c>
      <c r="AN3183" s="9"/>
      <c r="AO3183" s="9"/>
      <c r="AP3183" s="22" t="str">
        <f>IF(Vertragsdaten!AQ3184="","",ROUND(Vertragsdaten!AQ3184,0))</f>
        <v/>
      </c>
      <c r="AQ3183" s="9"/>
      <c r="AR3183" s="15" t="str">
        <f>IF(Vertragsdaten!AR3184="","",Vertragsdaten!AR3184)</f>
        <v/>
      </c>
      <c r="AS3183" s="16" t="str">
        <f>IF(Vertragsdaten!$AW3184="","",Vertragsdaten!$AW3184)</f>
        <v/>
      </c>
      <c r="AT3183" s="16" t="str">
        <f>IF(Vertragsdaten!AO3184="","","11XSWK-H-------M")</f>
        <v/>
      </c>
      <c r="AU3183" s="16" t="str">
        <f>IF(Vertragsdaten!AU3184="E01 „Ein-/Auszug (Umzug)“","E01",IF(Vertragsdaten!AU3184="E02 „Einzug/Neuanlage“","E02",IF(Vertragsdaten!AU3184="E03 „Lieferantenwechsel“","E03","ZD2")))</f>
        <v>ZD2</v>
      </c>
      <c r="AV3183" s="16" t="str">
        <f>IF(Vertragsdaten!AS3184="nein","Z18","Z15")</f>
        <v>Z15</v>
      </c>
      <c r="AW3183" s="16" t="str">
        <f>IF(Vertragsdaten!BC3184="","",VLOOKUP(Vertragsdaten!BC3184,'Dropdown-Werte'!$I$2:$J$5,2,FALSE))</f>
        <v/>
      </c>
      <c r="AX3183" s="16" t="str">
        <f t="shared" si="49"/>
        <v/>
      </c>
      <c r="AY3183" s="16" t="str">
        <f>IF(Vertragsdaten!BB3184="","",Vertragsdaten!BB3184)</f>
        <v/>
      </c>
      <c r="AZ3183" s="16" t="s">
        <v>93</v>
      </c>
      <c r="BA3183" s="16" t="s">
        <v>94</v>
      </c>
    </row>
    <row r="3184" spans="1:53">
      <c r="A3184" s="12" t="str">
        <f>IF(Vertragsdaten!AZ3185="","",Vertragsdaten!AZ3185)</f>
        <v/>
      </c>
      <c r="B3184" s="12"/>
      <c r="C3184" s="12"/>
      <c r="D3184" s="12"/>
      <c r="E3184" s="4" t="str">
        <f>IF(Vertragsdaten!M3185="","",Vertragsdaten!M3185)</f>
        <v/>
      </c>
      <c r="F3184" s="19">
        <f>Vertragsdaten!H3185</f>
        <v>0</v>
      </c>
      <c r="G3184" s="9"/>
      <c r="H3184" s="15" t="str">
        <f>IF(Vertragsdaten!J3185="","",Vertragsdaten!J3185)</f>
        <v/>
      </c>
      <c r="I3184" s="15" t="str">
        <f>IF(Vertragsdaten!K3185="","",Vertragsdaten!K3185)</f>
        <v/>
      </c>
      <c r="J3184" s="15" t="str">
        <f>IF(Vertragsdaten!L3185="","",Vertragsdaten!L3185)</f>
        <v/>
      </c>
      <c r="K3184" s="9"/>
      <c r="L3184" s="15" t="str">
        <f>IF(Vertragsdaten!J3185="","",Vertragsdaten!J3185)</f>
        <v/>
      </c>
      <c r="M3184" s="9" t="str">
        <f>IF(Vertragsdaten!I3185="","",Vertragsdaten!I3185)</f>
        <v/>
      </c>
      <c r="N3184" s="9"/>
      <c r="O3184" s="9" t="str">
        <f>IF(Vertragsdaten!W3185="","",Vertragsdaten!W3185)</f>
        <v/>
      </c>
      <c r="P3184" s="15" t="str">
        <f>IF(Vertragsdaten!R3185="","",Vertragsdaten!R3185)</f>
        <v/>
      </c>
      <c r="Q3184" s="15" t="str">
        <f>IF(Vertragsdaten!S3185="","",Vertragsdaten!S3185)</f>
        <v/>
      </c>
      <c r="R3184" s="9"/>
      <c r="S3184" s="15" t="str">
        <f>IF(Vertragsdaten!S3185="","",Vertragsdaten!T3185)</f>
        <v/>
      </c>
      <c r="T3184" s="15" t="str">
        <f>IF(Vertragsdaten!T3185="","",Vertragsdaten!U3185)</f>
        <v/>
      </c>
      <c r="U3184" s="9"/>
      <c r="V3184" s="16" t="str">
        <f>IF(Vertragsdaten!$V3185="","",Vertragsdaten!$V3185)</f>
        <v/>
      </c>
      <c r="W3184" s="9"/>
      <c r="X3184" s="9"/>
      <c r="Y3184" s="9"/>
      <c r="Z3184" s="9"/>
      <c r="AA3184" s="15" t="str">
        <f>IF(Vertragsdaten!AI3185="","",Vertragsdaten!AI3185)</f>
        <v/>
      </c>
      <c r="AB3184" s="15" t="str">
        <f>IF(Vertragsdaten!AJ3185="","",Vertragsdaten!AJ3185)</f>
        <v/>
      </c>
      <c r="AC3184" s="9"/>
      <c r="AD3184" s="15" t="str">
        <f>IF(Vertragsdaten!AK3185="","",Vertragsdaten!AK3185)</f>
        <v/>
      </c>
      <c r="AE3184" s="15" t="str">
        <f>IF(Vertragsdaten!AL3185="","",Vertragsdaten!AL3185)</f>
        <v/>
      </c>
      <c r="AF3184" s="16" t="s">
        <v>2</v>
      </c>
      <c r="AG3184" s="16" t="str">
        <f>IF(Vertragsdaten!G3185="","",Vertragsdaten!G3185)</f>
        <v/>
      </c>
      <c r="AH3184" s="9" t="str">
        <f>IF(Vertragsdaten!$AW3185="","",Vertragsdaten!AW3185)</f>
        <v/>
      </c>
      <c r="AI3184" s="9"/>
      <c r="AJ3184" s="9"/>
      <c r="AK3184" s="9"/>
      <c r="AL3184" s="15" t="str">
        <f>IF(Vertragsdaten!AM3185="","",Vertragsdaten!AM3185)</f>
        <v/>
      </c>
      <c r="AM3184" s="15" t="str">
        <f>IF(Vertragsdaten!AN3185="","",Vertragsdaten!AN3185)</f>
        <v/>
      </c>
      <c r="AN3184" s="9"/>
      <c r="AO3184" s="9"/>
      <c r="AP3184" s="22" t="str">
        <f>IF(Vertragsdaten!AQ3185="","",ROUND(Vertragsdaten!AQ3185,0))</f>
        <v/>
      </c>
      <c r="AQ3184" s="9"/>
      <c r="AR3184" s="15" t="str">
        <f>IF(Vertragsdaten!AR3185="","",Vertragsdaten!AR3185)</f>
        <v/>
      </c>
      <c r="AS3184" s="16" t="str">
        <f>IF(Vertragsdaten!$AW3185="","",Vertragsdaten!$AW3185)</f>
        <v/>
      </c>
      <c r="AT3184" s="16" t="str">
        <f>IF(Vertragsdaten!AO3185="","","11XSWK-H-------M")</f>
        <v/>
      </c>
      <c r="AU3184" s="16" t="str">
        <f>IF(Vertragsdaten!AU3185="E01 „Ein-/Auszug (Umzug)“","E01",IF(Vertragsdaten!AU3185="E02 „Einzug/Neuanlage“","E02",IF(Vertragsdaten!AU3185="E03 „Lieferantenwechsel“","E03","ZD2")))</f>
        <v>ZD2</v>
      </c>
      <c r="AV3184" s="16" t="str">
        <f>IF(Vertragsdaten!AS3185="nein","Z18","Z15")</f>
        <v>Z15</v>
      </c>
      <c r="AW3184" s="16" t="str">
        <f>IF(Vertragsdaten!BC3185="","",VLOOKUP(Vertragsdaten!BC3185,'Dropdown-Werte'!$I$2:$J$5,2,FALSE))</f>
        <v/>
      </c>
      <c r="AX3184" s="16" t="str">
        <f t="shared" si="49"/>
        <v/>
      </c>
      <c r="AY3184" s="16" t="str">
        <f>IF(Vertragsdaten!BB3185="","",Vertragsdaten!BB3185)</f>
        <v/>
      </c>
      <c r="AZ3184" s="16" t="s">
        <v>93</v>
      </c>
      <c r="BA3184" s="16" t="s">
        <v>94</v>
      </c>
    </row>
    <row r="3185" spans="1:53">
      <c r="A3185" s="12" t="str">
        <f>IF(Vertragsdaten!AZ3186="","",Vertragsdaten!AZ3186)</f>
        <v/>
      </c>
      <c r="B3185" s="12"/>
      <c r="C3185" s="12"/>
      <c r="D3185" s="12"/>
      <c r="E3185" s="4" t="str">
        <f>IF(Vertragsdaten!M3186="","",Vertragsdaten!M3186)</f>
        <v/>
      </c>
      <c r="F3185" s="19">
        <f>Vertragsdaten!H3186</f>
        <v>0</v>
      </c>
      <c r="G3185" s="9"/>
      <c r="H3185" s="15" t="str">
        <f>IF(Vertragsdaten!J3186="","",Vertragsdaten!J3186)</f>
        <v/>
      </c>
      <c r="I3185" s="15" t="str">
        <f>IF(Vertragsdaten!K3186="","",Vertragsdaten!K3186)</f>
        <v/>
      </c>
      <c r="J3185" s="15" t="str">
        <f>IF(Vertragsdaten!L3186="","",Vertragsdaten!L3186)</f>
        <v/>
      </c>
      <c r="K3185" s="9"/>
      <c r="L3185" s="15" t="str">
        <f>IF(Vertragsdaten!J3186="","",Vertragsdaten!J3186)</f>
        <v/>
      </c>
      <c r="M3185" s="9" t="str">
        <f>IF(Vertragsdaten!I3186="","",Vertragsdaten!I3186)</f>
        <v/>
      </c>
      <c r="N3185" s="9"/>
      <c r="O3185" s="9" t="str">
        <f>IF(Vertragsdaten!W3186="","",Vertragsdaten!W3186)</f>
        <v/>
      </c>
      <c r="P3185" s="15" t="str">
        <f>IF(Vertragsdaten!R3186="","",Vertragsdaten!R3186)</f>
        <v/>
      </c>
      <c r="Q3185" s="15" t="str">
        <f>IF(Vertragsdaten!S3186="","",Vertragsdaten!S3186)</f>
        <v/>
      </c>
      <c r="R3185" s="9"/>
      <c r="S3185" s="15" t="str">
        <f>IF(Vertragsdaten!S3186="","",Vertragsdaten!T3186)</f>
        <v/>
      </c>
      <c r="T3185" s="15" t="str">
        <f>IF(Vertragsdaten!T3186="","",Vertragsdaten!U3186)</f>
        <v/>
      </c>
      <c r="U3185" s="9"/>
      <c r="V3185" s="16" t="str">
        <f>IF(Vertragsdaten!$V3186="","",Vertragsdaten!$V3186)</f>
        <v/>
      </c>
      <c r="W3185" s="9"/>
      <c r="X3185" s="9"/>
      <c r="Y3185" s="9"/>
      <c r="Z3185" s="9"/>
      <c r="AA3185" s="15" t="str">
        <f>IF(Vertragsdaten!AI3186="","",Vertragsdaten!AI3186)</f>
        <v/>
      </c>
      <c r="AB3185" s="15" t="str">
        <f>IF(Vertragsdaten!AJ3186="","",Vertragsdaten!AJ3186)</f>
        <v/>
      </c>
      <c r="AC3185" s="9"/>
      <c r="AD3185" s="15" t="str">
        <f>IF(Vertragsdaten!AK3186="","",Vertragsdaten!AK3186)</f>
        <v/>
      </c>
      <c r="AE3185" s="15" t="str">
        <f>IF(Vertragsdaten!AL3186="","",Vertragsdaten!AL3186)</f>
        <v/>
      </c>
      <c r="AF3185" s="16" t="s">
        <v>2</v>
      </c>
      <c r="AG3185" s="16" t="str">
        <f>IF(Vertragsdaten!G3186="","",Vertragsdaten!G3186)</f>
        <v/>
      </c>
      <c r="AH3185" s="9" t="str">
        <f>IF(Vertragsdaten!$AW3186="","",Vertragsdaten!AW3186)</f>
        <v/>
      </c>
      <c r="AI3185" s="9"/>
      <c r="AJ3185" s="9"/>
      <c r="AK3185" s="9"/>
      <c r="AL3185" s="15" t="str">
        <f>IF(Vertragsdaten!AM3186="","",Vertragsdaten!AM3186)</f>
        <v/>
      </c>
      <c r="AM3185" s="15" t="str">
        <f>IF(Vertragsdaten!AN3186="","",Vertragsdaten!AN3186)</f>
        <v/>
      </c>
      <c r="AN3185" s="9"/>
      <c r="AO3185" s="9"/>
      <c r="AP3185" s="22" t="str">
        <f>IF(Vertragsdaten!AQ3186="","",ROUND(Vertragsdaten!AQ3186,0))</f>
        <v/>
      </c>
      <c r="AQ3185" s="9"/>
      <c r="AR3185" s="15" t="str">
        <f>IF(Vertragsdaten!AR3186="","",Vertragsdaten!AR3186)</f>
        <v/>
      </c>
      <c r="AS3185" s="16" t="str">
        <f>IF(Vertragsdaten!$AW3186="","",Vertragsdaten!$AW3186)</f>
        <v/>
      </c>
      <c r="AT3185" s="16" t="str">
        <f>IF(Vertragsdaten!AO3186="","","11XSWK-H-------M")</f>
        <v/>
      </c>
      <c r="AU3185" s="16" t="str">
        <f>IF(Vertragsdaten!AU3186="E01 „Ein-/Auszug (Umzug)“","E01",IF(Vertragsdaten!AU3186="E02 „Einzug/Neuanlage“","E02",IF(Vertragsdaten!AU3186="E03 „Lieferantenwechsel“","E03","ZD2")))</f>
        <v>ZD2</v>
      </c>
      <c r="AV3185" s="16" t="str">
        <f>IF(Vertragsdaten!AS3186="nein","Z18","Z15")</f>
        <v>Z15</v>
      </c>
      <c r="AW3185" s="16" t="str">
        <f>IF(Vertragsdaten!BC3186="","",VLOOKUP(Vertragsdaten!BC3186,'Dropdown-Werte'!$I$2:$J$5,2,FALSE))</f>
        <v/>
      </c>
      <c r="AX3185" s="16" t="str">
        <f t="shared" si="49"/>
        <v/>
      </c>
      <c r="AY3185" s="16" t="str">
        <f>IF(Vertragsdaten!BB3186="","",Vertragsdaten!BB3186)</f>
        <v/>
      </c>
      <c r="AZ3185" s="16" t="s">
        <v>93</v>
      </c>
      <c r="BA3185" s="16" t="s">
        <v>94</v>
      </c>
    </row>
    <row r="3186" spans="1:53">
      <c r="A3186" s="12" t="str">
        <f>IF(Vertragsdaten!AZ3187="","",Vertragsdaten!AZ3187)</f>
        <v/>
      </c>
      <c r="B3186" s="12"/>
      <c r="C3186" s="12"/>
      <c r="D3186" s="12"/>
      <c r="E3186" s="4" t="str">
        <f>IF(Vertragsdaten!M3187="","",Vertragsdaten!M3187)</f>
        <v/>
      </c>
      <c r="F3186" s="19">
        <f>Vertragsdaten!H3187</f>
        <v>0</v>
      </c>
      <c r="G3186" s="9"/>
      <c r="H3186" s="15" t="str">
        <f>IF(Vertragsdaten!J3187="","",Vertragsdaten!J3187)</f>
        <v/>
      </c>
      <c r="I3186" s="15" t="str">
        <f>IF(Vertragsdaten!K3187="","",Vertragsdaten!K3187)</f>
        <v/>
      </c>
      <c r="J3186" s="15" t="str">
        <f>IF(Vertragsdaten!L3187="","",Vertragsdaten!L3187)</f>
        <v/>
      </c>
      <c r="K3186" s="9"/>
      <c r="L3186" s="15" t="str">
        <f>IF(Vertragsdaten!J3187="","",Vertragsdaten!J3187)</f>
        <v/>
      </c>
      <c r="M3186" s="9" t="str">
        <f>IF(Vertragsdaten!I3187="","",Vertragsdaten!I3187)</f>
        <v/>
      </c>
      <c r="N3186" s="9"/>
      <c r="O3186" s="9" t="str">
        <f>IF(Vertragsdaten!W3187="","",Vertragsdaten!W3187)</f>
        <v/>
      </c>
      <c r="P3186" s="15" t="str">
        <f>IF(Vertragsdaten!R3187="","",Vertragsdaten!R3187)</f>
        <v/>
      </c>
      <c r="Q3186" s="15" t="str">
        <f>IF(Vertragsdaten!S3187="","",Vertragsdaten!S3187)</f>
        <v/>
      </c>
      <c r="R3186" s="9"/>
      <c r="S3186" s="15" t="str">
        <f>IF(Vertragsdaten!S3187="","",Vertragsdaten!T3187)</f>
        <v/>
      </c>
      <c r="T3186" s="15" t="str">
        <f>IF(Vertragsdaten!T3187="","",Vertragsdaten!U3187)</f>
        <v/>
      </c>
      <c r="U3186" s="9"/>
      <c r="V3186" s="16" t="str">
        <f>IF(Vertragsdaten!$V3187="","",Vertragsdaten!$V3187)</f>
        <v/>
      </c>
      <c r="W3186" s="9"/>
      <c r="X3186" s="9"/>
      <c r="Y3186" s="9"/>
      <c r="Z3186" s="9"/>
      <c r="AA3186" s="15" t="str">
        <f>IF(Vertragsdaten!AI3187="","",Vertragsdaten!AI3187)</f>
        <v/>
      </c>
      <c r="AB3186" s="15" t="str">
        <f>IF(Vertragsdaten!AJ3187="","",Vertragsdaten!AJ3187)</f>
        <v/>
      </c>
      <c r="AC3186" s="9"/>
      <c r="AD3186" s="15" t="str">
        <f>IF(Vertragsdaten!AK3187="","",Vertragsdaten!AK3187)</f>
        <v/>
      </c>
      <c r="AE3186" s="15" t="str">
        <f>IF(Vertragsdaten!AL3187="","",Vertragsdaten!AL3187)</f>
        <v/>
      </c>
      <c r="AF3186" s="16" t="s">
        <v>2</v>
      </c>
      <c r="AG3186" s="16" t="str">
        <f>IF(Vertragsdaten!G3187="","",Vertragsdaten!G3187)</f>
        <v/>
      </c>
      <c r="AH3186" s="9" t="str">
        <f>IF(Vertragsdaten!$AW3187="","",Vertragsdaten!AW3187)</f>
        <v/>
      </c>
      <c r="AI3186" s="9"/>
      <c r="AJ3186" s="9"/>
      <c r="AK3186" s="9"/>
      <c r="AL3186" s="15" t="str">
        <f>IF(Vertragsdaten!AM3187="","",Vertragsdaten!AM3187)</f>
        <v/>
      </c>
      <c r="AM3186" s="15" t="str">
        <f>IF(Vertragsdaten!AN3187="","",Vertragsdaten!AN3187)</f>
        <v/>
      </c>
      <c r="AN3186" s="9"/>
      <c r="AO3186" s="9"/>
      <c r="AP3186" s="22" t="str">
        <f>IF(Vertragsdaten!AQ3187="","",ROUND(Vertragsdaten!AQ3187,0))</f>
        <v/>
      </c>
      <c r="AQ3186" s="9"/>
      <c r="AR3186" s="15" t="str">
        <f>IF(Vertragsdaten!AR3187="","",Vertragsdaten!AR3187)</f>
        <v/>
      </c>
      <c r="AS3186" s="16" t="str">
        <f>IF(Vertragsdaten!$AW3187="","",Vertragsdaten!$AW3187)</f>
        <v/>
      </c>
      <c r="AT3186" s="16" t="str">
        <f>IF(Vertragsdaten!AO3187="","","11XSWK-H-------M")</f>
        <v/>
      </c>
      <c r="AU3186" s="16" t="str">
        <f>IF(Vertragsdaten!AU3187="E01 „Ein-/Auszug (Umzug)“","E01",IF(Vertragsdaten!AU3187="E02 „Einzug/Neuanlage“","E02",IF(Vertragsdaten!AU3187="E03 „Lieferantenwechsel“","E03","ZD2")))</f>
        <v>ZD2</v>
      </c>
      <c r="AV3186" s="16" t="str">
        <f>IF(Vertragsdaten!AS3187="nein","Z18","Z15")</f>
        <v>Z15</v>
      </c>
      <c r="AW3186" s="16" t="str">
        <f>IF(Vertragsdaten!BC3187="","",VLOOKUP(Vertragsdaten!BC3187,'Dropdown-Werte'!$I$2:$J$5,2,FALSE))</f>
        <v/>
      </c>
      <c r="AX3186" s="16" t="str">
        <f t="shared" si="49"/>
        <v/>
      </c>
      <c r="AY3186" s="16" t="str">
        <f>IF(Vertragsdaten!BB3187="","",Vertragsdaten!BB3187)</f>
        <v/>
      </c>
      <c r="AZ3186" s="16" t="s">
        <v>93</v>
      </c>
      <c r="BA3186" s="16" t="s">
        <v>94</v>
      </c>
    </row>
    <row r="3187" spans="1:53">
      <c r="A3187" s="12" t="str">
        <f>IF(Vertragsdaten!AZ3188="","",Vertragsdaten!AZ3188)</f>
        <v/>
      </c>
      <c r="B3187" s="12"/>
      <c r="C3187" s="12"/>
      <c r="D3187" s="12"/>
      <c r="E3187" s="4" t="str">
        <f>IF(Vertragsdaten!M3188="","",Vertragsdaten!M3188)</f>
        <v/>
      </c>
      <c r="F3187" s="19">
        <f>Vertragsdaten!H3188</f>
        <v>0</v>
      </c>
      <c r="G3187" s="9"/>
      <c r="H3187" s="15" t="str">
        <f>IF(Vertragsdaten!J3188="","",Vertragsdaten!J3188)</f>
        <v/>
      </c>
      <c r="I3187" s="15" t="str">
        <f>IF(Vertragsdaten!K3188="","",Vertragsdaten!K3188)</f>
        <v/>
      </c>
      <c r="J3187" s="15" t="str">
        <f>IF(Vertragsdaten!L3188="","",Vertragsdaten!L3188)</f>
        <v/>
      </c>
      <c r="K3187" s="9"/>
      <c r="L3187" s="15" t="str">
        <f>IF(Vertragsdaten!J3188="","",Vertragsdaten!J3188)</f>
        <v/>
      </c>
      <c r="M3187" s="9" t="str">
        <f>IF(Vertragsdaten!I3188="","",Vertragsdaten!I3188)</f>
        <v/>
      </c>
      <c r="N3187" s="9"/>
      <c r="O3187" s="9" t="str">
        <f>IF(Vertragsdaten!W3188="","",Vertragsdaten!W3188)</f>
        <v/>
      </c>
      <c r="P3187" s="15" t="str">
        <f>IF(Vertragsdaten!R3188="","",Vertragsdaten!R3188)</f>
        <v/>
      </c>
      <c r="Q3187" s="15" t="str">
        <f>IF(Vertragsdaten!S3188="","",Vertragsdaten!S3188)</f>
        <v/>
      </c>
      <c r="R3187" s="9"/>
      <c r="S3187" s="15" t="str">
        <f>IF(Vertragsdaten!S3188="","",Vertragsdaten!T3188)</f>
        <v/>
      </c>
      <c r="T3187" s="15" t="str">
        <f>IF(Vertragsdaten!T3188="","",Vertragsdaten!U3188)</f>
        <v/>
      </c>
      <c r="U3187" s="9"/>
      <c r="V3187" s="16" t="str">
        <f>IF(Vertragsdaten!$V3188="","",Vertragsdaten!$V3188)</f>
        <v/>
      </c>
      <c r="W3187" s="9"/>
      <c r="X3187" s="9"/>
      <c r="Y3187" s="9"/>
      <c r="Z3187" s="9"/>
      <c r="AA3187" s="15" t="str">
        <f>IF(Vertragsdaten!AI3188="","",Vertragsdaten!AI3188)</f>
        <v/>
      </c>
      <c r="AB3187" s="15" t="str">
        <f>IF(Vertragsdaten!AJ3188="","",Vertragsdaten!AJ3188)</f>
        <v/>
      </c>
      <c r="AC3187" s="9"/>
      <c r="AD3187" s="15" t="str">
        <f>IF(Vertragsdaten!AK3188="","",Vertragsdaten!AK3188)</f>
        <v/>
      </c>
      <c r="AE3187" s="15" t="str">
        <f>IF(Vertragsdaten!AL3188="","",Vertragsdaten!AL3188)</f>
        <v/>
      </c>
      <c r="AF3187" s="16" t="s">
        <v>2</v>
      </c>
      <c r="AG3187" s="16" t="str">
        <f>IF(Vertragsdaten!G3188="","",Vertragsdaten!G3188)</f>
        <v/>
      </c>
      <c r="AH3187" s="9" t="str">
        <f>IF(Vertragsdaten!$AW3188="","",Vertragsdaten!AW3188)</f>
        <v/>
      </c>
      <c r="AI3187" s="9"/>
      <c r="AJ3187" s="9"/>
      <c r="AK3187" s="9"/>
      <c r="AL3187" s="15" t="str">
        <f>IF(Vertragsdaten!AM3188="","",Vertragsdaten!AM3188)</f>
        <v/>
      </c>
      <c r="AM3187" s="15" t="str">
        <f>IF(Vertragsdaten!AN3188="","",Vertragsdaten!AN3188)</f>
        <v/>
      </c>
      <c r="AN3187" s="9"/>
      <c r="AO3187" s="9"/>
      <c r="AP3187" s="22" t="str">
        <f>IF(Vertragsdaten!AQ3188="","",ROUND(Vertragsdaten!AQ3188,0))</f>
        <v/>
      </c>
      <c r="AQ3187" s="9"/>
      <c r="AR3187" s="15" t="str">
        <f>IF(Vertragsdaten!AR3188="","",Vertragsdaten!AR3188)</f>
        <v/>
      </c>
      <c r="AS3187" s="16" t="str">
        <f>IF(Vertragsdaten!$AW3188="","",Vertragsdaten!$AW3188)</f>
        <v/>
      </c>
      <c r="AT3187" s="16" t="str">
        <f>IF(Vertragsdaten!AO3188="","","11XSWK-H-------M")</f>
        <v/>
      </c>
      <c r="AU3187" s="16" t="str">
        <f>IF(Vertragsdaten!AU3188="E01 „Ein-/Auszug (Umzug)“","E01",IF(Vertragsdaten!AU3188="E02 „Einzug/Neuanlage“","E02",IF(Vertragsdaten!AU3188="E03 „Lieferantenwechsel“","E03","ZD2")))</f>
        <v>ZD2</v>
      </c>
      <c r="AV3187" s="16" t="str">
        <f>IF(Vertragsdaten!AS3188="nein","Z18","Z15")</f>
        <v>Z15</v>
      </c>
      <c r="AW3187" s="16" t="str">
        <f>IF(Vertragsdaten!BC3188="","",VLOOKUP(Vertragsdaten!BC3188,'Dropdown-Werte'!$I$2:$J$5,2,FALSE))</f>
        <v/>
      </c>
      <c r="AX3187" s="16" t="str">
        <f t="shared" si="49"/>
        <v/>
      </c>
      <c r="AY3187" s="16" t="str">
        <f>IF(Vertragsdaten!BB3188="","",Vertragsdaten!BB3188)</f>
        <v/>
      </c>
      <c r="AZ3187" s="16" t="s">
        <v>93</v>
      </c>
      <c r="BA3187" s="16" t="s">
        <v>94</v>
      </c>
    </row>
    <row r="3188" spans="1:53">
      <c r="A3188" s="12" t="str">
        <f>IF(Vertragsdaten!AZ3189="","",Vertragsdaten!AZ3189)</f>
        <v/>
      </c>
      <c r="B3188" s="12"/>
      <c r="C3188" s="12"/>
      <c r="D3188" s="12"/>
      <c r="E3188" s="4" t="str">
        <f>IF(Vertragsdaten!M3189="","",Vertragsdaten!M3189)</f>
        <v/>
      </c>
      <c r="F3188" s="19">
        <f>Vertragsdaten!H3189</f>
        <v>0</v>
      </c>
      <c r="G3188" s="9"/>
      <c r="H3188" s="15" t="str">
        <f>IF(Vertragsdaten!J3189="","",Vertragsdaten!J3189)</f>
        <v/>
      </c>
      <c r="I3188" s="15" t="str">
        <f>IF(Vertragsdaten!K3189="","",Vertragsdaten!K3189)</f>
        <v/>
      </c>
      <c r="J3188" s="15" t="str">
        <f>IF(Vertragsdaten!L3189="","",Vertragsdaten!L3189)</f>
        <v/>
      </c>
      <c r="K3188" s="9"/>
      <c r="L3188" s="15" t="str">
        <f>IF(Vertragsdaten!J3189="","",Vertragsdaten!J3189)</f>
        <v/>
      </c>
      <c r="M3188" s="9" t="str">
        <f>IF(Vertragsdaten!I3189="","",Vertragsdaten!I3189)</f>
        <v/>
      </c>
      <c r="N3188" s="9"/>
      <c r="O3188" s="9" t="str">
        <f>IF(Vertragsdaten!W3189="","",Vertragsdaten!W3189)</f>
        <v/>
      </c>
      <c r="P3188" s="15" t="str">
        <f>IF(Vertragsdaten!R3189="","",Vertragsdaten!R3189)</f>
        <v/>
      </c>
      <c r="Q3188" s="15" t="str">
        <f>IF(Vertragsdaten!S3189="","",Vertragsdaten!S3189)</f>
        <v/>
      </c>
      <c r="R3188" s="9"/>
      <c r="S3188" s="15" t="str">
        <f>IF(Vertragsdaten!S3189="","",Vertragsdaten!T3189)</f>
        <v/>
      </c>
      <c r="T3188" s="15" t="str">
        <f>IF(Vertragsdaten!T3189="","",Vertragsdaten!U3189)</f>
        <v/>
      </c>
      <c r="U3188" s="9"/>
      <c r="V3188" s="16" t="str">
        <f>IF(Vertragsdaten!$V3189="","",Vertragsdaten!$V3189)</f>
        <v/>
      </c>
      <c r="W3188" s="9"/>
      <c r="X3188" s="9"/>
      <c r="Y3188" s="9"/>
      <c r="Z3188" s="9"/>
      <c r="AA3188" s="15" t="str">
        <f>IF(Vertragsdaten!AI3189="","",Vertragsdaten!AI3189)</f>
        <v/>
      </c>
      <c r="AB3188" s="15" t="str">
        <f>IF(Vertragsdaten!AJ3189="","",Vertragsdaten!AJ3189)</f>
        <v/>
      </c>
      <c r="AC3188" s="9"/>
      <c r="AD3188" s="15" t="str">
        <f>IF(Vertragsdaten!AK3189="","",Vertragsdaten!AK3189)</f>
        <v/>
      </c>
      <c r="AE3188" s="15" t="str">
        <f>IF(Vertragsdaten!AL3189="","",Vertragsdaten!AL3189)</f>
        <v/>
      </c>
      <c r="AF3188" s="16" t="s">
        <v>2</v>
      </c>
      <c r="AG3188" s="16" t="str">
        <f>IF(Vertragsdaten!G3189="","",Vertragsdaten!G3189)</f>
        <v/>
      </c>
      <c r="AH3188" s="9" t="str">
        <f>IF(Vertragsdaten!$AW3189="","",Vertragsdaten!AW3189)</f>
        <v/>
      </c>
      <c r="AI3188" s="9"/>
      <c r="AJ3188" s="9"/>
      <c r="AK3188" s="9"/>
      <c r="AL3188" s="15" t="str">
        <f>IF(Vertragsdaten!AM3189="","",Vertragsdaten!AM3189)</f>
        <v/>
      </c>
      <c r="AM3188" s="15" t="str">
        <f>IF(Vertragsdaten!AN3189="","",Vertragsdaten!AN3189)</f>
        <v/>
      </c>
      <c r="AN3188" s="9"/>
      <c r="AO3188" s="9"/>
      <c r="AP3188" s="22" t="str">
        <f>IF(Vertragsdaten!AQ3189="","",ROUND(Vertragsdaten!AQ3189,0))</f>
        <v/>
      </c>
      <c r="AQ3188" s="9"/>
      <c r="AR3188" s="15" t="str">
        <f>IF(Vertragsdaten!AR3189="","",Vertragsdaten!AR3189)</f>
        <v/>
      </c>
      <c r="AS3188" s="16" t="str">
        <f>IF(Vertragsdaten!$AW3189="","",Vertragsdaten!$AW3189)</f>
        <v/>
      </c>
      <c r="AT3188" s="16" t="str">
        <f>IF(Vertragsdaten!AO3189="","","11XSWK-H-------M")</f>
        <v/>
      </c>
      <c r="AU3188" s="16" t="str">
        <f>IF(Vertragsdaten!AU3189="E01 „Ein-/Auszug (Umzug)“","E01",IF(Vertragsdaten!AU3189="E02 „Einzug/Neuanlage“","E02",IF(Vertragsdaten!AU3189="E03 „Lieferantenwechsel“","E03","ZD2")))</f>
        <v>ZD2</v>
      </c>
      <c r="AV3188" s="16" t="str">
        <f>IF(Vertragsdaten!AS3189="nein","Z18","Z15")</f>
        <v>Z15</v>
      </c>
      <c r="AW3188" s="16" t="str">
        <f>IF(Vertragsdaten!BC3189="","",VLOOKUP(Vertragsdaten!BC3189,'Dropdown-Werte'!$I$2:$J$5,2,FALSE))</f>
        <v/>
      </c>
      <c r="AX3188" s="16" t="str">
        <f t="shared" si="49"/>
        <v/>
      </c>
      <c r="AY3188" s="16" t="str">
        <f>IF(Vertragsdaten!BB3189="","",Vertragsdaten!BB3189)</f>
        <v/>
      </c>
      <c r="AZ3188" s="16" t="s">
        <v>93</v>
      </c>
      <c r="BA3188" s="16" t="s">
        <v>94</v>
      </c>
    </row>
    <row r="3189" spans="1:53">
      <c r="A3189" s="12" t="str">
        <f>IF(Vertragsdaten!AZ3190="","",Vertragsdaten!AZ3190)</f>
        <v/>
      </c>
      <c r="B3189" s="12"/>
      <c r="C3189" s="12"/>
      <c r="D3189" s="12"/>
      <c r="E3189" s="4" t="str">
        <f>IF(Vertragsdaten!M3190="","",Vertragsdaten!M3190)</f>
        <v/>
      </c>
      <c r="F3189" s="19">
        <f>Vertragsdaten!H3190</f>
        <v>0</v>
      </c>
      <c r="G3189" s="9"/>
      <c r="H3189" s="15" t="str">
        <f>IF(Vertragsdaten!J3190="","",Vertragsdaten!J3190)</f>
        <v/>
      </c>
      <c r="I3189" s="15" t="str">
        <f>IF(Vertragsdaten!K3190="","",Vertragsdaten!K3190)</f>
        <v/>
      </c>
      <c r="J3189" s="15" t="str">
        <f>IF(Vertragsdaten!L3190="","",Vertragsdaten!L3190)</f>
        <v/>
      </c>
      <c r="K3189" s="9"/>
      <c r="L3189" s="15" t="str">
        <f>IF(Vertragsdaten!J3190="","",Vertragsdaten!J3190)</f>
        <v/>
      </c>
      <c r="M3189" s="9" t="str">
        <f>IF(Vertragsdaten!I3190="","",Vertragsdaten!I3190)</f>
        <v/>
      </c>
      <c r="N3189" s="9"/>
      <c r="O3189" s="9" t="str">
        <f>IF(Vertragsdaten!W3190="","",Vertragsdaten!W3190)</f>
        <v/>
      </c>
      <c r="P3189" s="15" t="str">
        <f>IF(Vertragsdaten!R3190="","",Vertragsdaten!R3190)</f>
        <v/>
      </c>
      <c r="Q3189" s="15" t="str">
        <f>IF(Vertragsdaten!S3190="","",Vertragsdaten!S3190)</f>
        <v/>
      </c>
      <c r="R3189" s="9"/>
      <c r="S3189" s="15" t="str">
        <f>IF(Vertragsdaten!S3190="","",Vertragsdaten!T3190)</f>
        <v/>
      </c>
      <c r="T3189" s="15" t="str">
        <f>IF(Vertragsdaten!T3190="","",Vertragsdaten!U3190)</f>
        <v/>
      </c>
      <c r="U3189" s="9"/>
      <c r="V3189" s="16" t="str">
        <f>IF(Vertragsdaten!$V3190="","",Vertragsdaten!$V3190)</f>
        <v/>
      </c>
      <c r="W3189" s="9"/>
      <c r="X3189" s="9"/>
      <c r="Y3189" s="9"/>
      <c r="Z3189" s="9"/>
      <c r="AA3189" s="15" t="str">
        <f>IF(Vertragsdaten!AI3190="","",Vertragsdaten!AI3190)</f>
        <v/>
      </c>
      <c r="AB3189" s="15" t="str">
        <f>IF(Vertragsdaten!AJ3190="","",Vertragsdaten!AJ3190)</f>
        <v/>
      </c>
      <c r="AC3189" s="9"/>
      <c r="AD3189" s="15" t="str">
        <f>IF(Vertragsdaten!AK3190="","",Vertragsdaten!AK3190)</f>
        <v/>
      </c>
      <c r="AE3189" s="15" t="str">
        <f>IF(Vertragsdaten!AL3190="","",Vertragsdaten!AL3190)</f>
        <v/>
      </c>
      <c r="AF3189" s="16" t="s">
        <v>2</v>
      </c>
      <c r="AG3189" s="16" t="str">
        <f>IF(Vertragsdaten!G3190="","",Vertragsdaten!G3190)</f>
        <v/>
      </c>
      <c r="AH3189" s="9" t="str">
        <f>IF(Vertragsdaten!$AW3190="","",Vertragsdaten!AW3190)</f>
        <v/>
      </c>
      <c r="AI3189" s="9"/>
      <c r="AJ3189" s="9"/>
      <c r="AK3189" s="9"/>
      <c r="AL3189" s="15" t="str">
        <f>IF(Vertragsdaten!AM3190="","",Vertragsdaten!AM3190)</f>
        <v/>
      </c>
      <c r="AM3189" s="15" t="str">
        <f>IF(Vertragsdaten!AN3190="","",Vertragsdaten!AN3190)</f>
        <v/>
      </c>
      <c r="AN3189" s="9"/>
      <c r="AO3189" s="9"/>
      <c r="AP3189" s="22" t="str">
        <f>IF(Vertragsdaten!AQ3190="","",ROUND(Vertragsdaten!AQ3190,0))</f>
        <v/>
      </c>
      <c r="AQ3189" s="9"/>
      <c r="AR3189" s="15" t="str">
        <f>IF(Vertragsdaten!AR3190="","",Vertragsdaten!AR3190)</f>
        <v/>
      </c>
      <c r="AS3189" s="16" t="str">
        <f>IF(Vertragsdaten!$AW3190="","",Vertragsdaten!$AW3190)</f>
        <v/>
      </c>
      <c r="AT3189" s="16" t="str">
        <f>IF(Vertragsdaten!AO3190="","","11XSWK-H-------M")</f>
        <v/>
      </c>
      <c r="AU3189" s="16" t="str">
        <f>IF(Vertragsdaten!AU3190="E01 „Ein-/Auszug (Umzug)“","E01",IF(Vertragsdaten!AU3190="E02 „Einzug/Neuanlage“","E02",IF(Vertragsdaten!AU3190="E03 „Lieferantenwechsel“","E03","ZD2")))</f>
        <v>ZD2</v>
      </c>
      <c r="AV3189" s="16" t="str">
        <f>IF(Vertragsdaten!AS3190="nein","Z18","Z15")</f>
        <v>Z15</v>
      </c>
      <c r="AW3189" s="16" t="str">
        <f>IF(Vertragsdaten!BC3190="","",VLOOKUP(Vertragsdaten!BC3190,'Dropdown-Werte'!$I$2:$J$5,2,FALSE))</f>
        <v/>
      </c>
      <c r="AX3189" s="16" t="str">
        <f t="shared" si="49"/>
        <v/>
      </c>
      <c r="AY3189" s="16" t="str">
        <f>IF(Vertragsdaten!BB3190="","",Vertragsdaten!BB3190)</f>
        <v/>
      </c>
      <c r="AZ3189" s="16" t="s">
        <v>93</v>
      </c>
      <c r="BA3189" s="16" t="s">
        <v>94</v>
      </c>
    </row>
    <row r="3190" spans="1:53">
      <c r="A3190" s="12" t="str">
        <f>IF(Vertragsdaten!AZ3191="","",Vertragsdaten!AZ3191)</f>
        <v/>
      </c>
      <c r="B3190" s="12"/>
      <c r="C3190" s="12"/>
      <c r="D3190" s="12"/>
      <c r="E3190" s="4" t="str">
        <f>IF(Vertragsdaten!M3191="","",Vertragsdaten!M3191)</f>
        <v/>
      </c>
      <c r="F3190" s="19">
        <f>Vertragsdaten!H3191</f>
        <v>0</v>
      </c>
      <c r="G3190" s="9"/>
      <c r="H3190" s="15" t="str">
        <f>IF(Vertragsdaten!J3191="","",Vertragsdaten!J3191)</f>
        <v/>
      </c>
      <c r="I3190" s="15" t="str">
        <f>IF(Vertragsdaten!K3191="","",Vertragsdaten!K3191)</f>
        <v/>
      </c>
      <c r="J3190" s="15" t="str">
        <f>IF(Vertragsdaten!L3191="","",Vertragsdaten!L3191)</f>
        <v/>
      </c>
      <c r="K3190" s="9"/>
      <c r="L3190" s="15" t="str">
        <f>IF(Vertragsdaten!J3191="","",Vertragsdaten!J3191)</f>
        <v/>
      </c>
      <c r="M3190" s="9" t="str">
        <f>IF(Vertragsdaten!I3191="","",Vertragsdaten!I3191)</f>
        <v/>
      </c>
      <c r="N3190" s="9"/>
      <c r="O3190" s="9" t="str">
        <f>IF(Vertragsdaten!W3191="","",Vertragsdaten!W3191)</f>
        <v/>
      </c>
      <c r="P3190" s="15" t="str">
        <f>IF(Vertragsdaten!R3191="","",Vertragsdaten!R3191)</f>
        <v/>
      </c>
      <c r="Q3190" s="15" t="str">
        <f>IF(Vertragsdaten!S3191="","",Vertragsdaten!S3191)</f>
        <v/>
      </c>
      <c r="R3190" s="9"/>
      <c r="S3190" s="15" t="str">
        <f>IF(Vertragsdaten!S3191="","",Vertragsdaten!T3191)</f>
        <v/>
      </c>
      <c r="T3190" s="15" t="str">
        <f>IF(Vertragsdaten!T3191="","",Vertragsdaten!U3191)</f>
        <v/>
      </c>
      <c r="U3190" s="9"/>
      <c r="V3190" s="16" t="str">
        <f>IF(Vertragsdaten!$V3191="","",Vertragsdaten!$V3191)</f>
        <v/>
      </c>
      <c r="W3190" s="9"/>
      <c r="X3190" s="9"/>
      <c r="Y3190" s="9"/>
      <c r="Z3190" s="9"/>
      <c r="AA3190" s="15" t="str">
        <f>IF(Vertragsdaten!AI3191="","",Vertragsdaten!AI3191)</f>
        <v/>
      </c>
      <c r="AB3190" s="15" t="str">
        <f>IF(Vertragsdaten!AJ3191="","",Vertragsdaten!AJ3191)</f>
        <v/>
      </c>
      <c r="AC3190" s="9"/>
      <c r="AD3190" s="15" t="str">
        <f>IF(Vertragsdaten!AK3191="","",Vertragsdaten!AK3191)</f>
        <v/>
      </c>
      <c r="AE3190" s="15" t="str">
        <f>IF(Vertragsdaten!AL3191="","",Vertragsdaten!AL3191)</f>
        <v/>
      </c>
      <c r="AF3190" s="16" t="s">
        <v>2</v>
      </c>
      <c r="AG3190" s="16" t="str">
        <f>IF(Vertragsdaten!G3191="","",Vertragsdaten!G3191)</f>
        <v/>
      </c>
      <c r="AH3190" s="9" t="str">
        <f>IF(Vertragsdaten!$AW3191="","",Vertragsdaten!AW3191)</f>
        <v/>
      </c>
      <c r="AI3190" s="9"/>
      <c r="AJ3190" s="9"/>
      <c r="AK3190" s="9"/>
      <c r="AL3190" s="15" t="str">
        <f>IF(Vertragsdaten!AM3191="","",Vertragsdaten!AM3191)</f>
        <v/>
      </c>
      <c r="AM3190" s="15" t="str">
        <f>IF(Vertragsdaten!AN3191="","",Vertragsdaten!AN3191)</f>
        <v/>
      </c>
      <c r="AN3190" s="9"/>
      <c r="AO3190" s="9"/>
      <c r="AP3190" s="22" t="str">
        <f>IF(Vertragsdaten!AQ3191="","",ROUND(Vertragsdaten!AQ3191,0))</f>
        <v/>
      </c>
      <c r="AQ3190" s="9"/>
      <c r="AR3190" s="15" t="str">
        <f>IF(Vertragsdaten!AR3191="","",Vertragsdaten!AR3191)</f>
        <v/>
      </c>
      <c r="AS3190" s="16" t="str">
        <f>IF(Vertragsdaten!$AW3191="","",Vertragsdaten!$AW3191)</f>
        <v/>
      </c>
      <c r="AT3190" s="16" t="str">
        <f>IF(Vertragsdaten!AO3191="","","11XSWK-H-------M")</f>
        <v/>
      </c>
      <c r="AU3190" s="16" t="str">
        <f>IF(Vertragsdaten!AU3191="E01 „Ein-/Auszug (Umzug)“","E01",IF(Vertragsdaten!AU3191="E02 „Einzug/Neuanlage“","E02",IF(Vertragsdaten!AU3191="E03 „Lieferantenwechsel“","E03","ZD2")))</f>
        <v>ZD2</v>
      </c>
      <c r="AV3190" s="16" t="str">
        <f>IF(Vertragsdaten!AS3191="nein","Z18","Z15")</f>
        <v>Z15</v>
      </c>
      <c r="AW3190" s="16" t="str">
        <f>IF(Vertragsdaten!BC3191="","",VLOOKUP(Vertragsdaten!BC3191,'Dropdown-Werte'!$I$2:$J$5,2,FALSE))</f>
        <v/>
      </c>
      <c r="AX3190" s="16" t="str">
        <f t="shared" si="49"/>
        <v/>
      </c>
      <c r="AY3190" s="16" t="str">
        <f>IF(Vertragsdaten!BB3191="","",Vertragsdaten!BB3191)</f>
        <v/>
      </c>
      <c r="AZ3190" s="16" t="s">
        <v>93</v>
      </c>
      <c r="BA3190" s="16" t="s">
        <v>94</v>
      </c>
    </row>
    <row r="3191" spans="1:53">
      <c r="A3191" s="12" t="str">
        <f>IF(Vertragsdaten!AZ3192="","",Vertragsdaten!AZ3192)</f>
        <v/>
      </c>
      <c r="B3191" s="12"/>
      <c r="C3191" s="12"/>
      <c r="D3191" s="12"/>
      <c r="E3191" s="4" t="str">
        <f>IF(Vertragsdaten!M3192="","",Vertragsdaten!M3192)</f>
        <v/>
      </c>
      <c r="F3191" s="19">
        <f>Vertragsdaten!H3192</f>
        <v>0</v>
      </c>
      <c r="G3191" s="9"/>
      <c r="H3191" s="15" t="str">
        <f>IF(Vertragsdaten!J3192="","",Vertragsdaten!J3192)</f>
        <v/>
      </c>
      <c r="I3191" s="15" t="str">
        <f>IF(Vertragsdaten!K3192="","",Vertragsdaten!K3192)</f>
        <v/>
      </c>
      <c r="J3191" s="15" t="str">
        <f>IF(Vertragsdaten!L3192="","",Vertragsdaten!L3192)</f>
        <v/>
      </c>
      <c r="K3191" s="9"/>
      <c r="L3191" s="15" t="str">
        <f>IF(Vertragsdaten!J3192="","",Vertragsdaten!J3192)</f>
        <v/>
      </c>
      <c r="M3191" s="9" t="str">
        <f>IF(Vertragsdaten!I3192="","",Vertragsdaten!I3192)</f>
        <v/>
      </c>
      <c r="N3191" s="9"/>
      <c r="O3191" s="9" t="str">
        <f>IF(Vertragsdaten!W3192="","",Vertragsdaten!W3192)</f>
        <v/>
      </c>
      <c r="P3191" s="15" t="str">
        <f>IF(Vertragsdaten!R3192="","",Vertragsdaten!R3192)</f>
        <v/>
      </c>
      <c r="Q3191" s="15" t="str">
        <f>IF(Vertragsdaten!S3192="","",Vertragsdaten!S3192)</f>
        <v/>
      </c>
      <c r="R3191" s="9"/>
      <c r="S3191" s="15" t="str">
        <f>IF(Vertragsdaten!S3192="","",Vertragsdaten!T3192)</f>
        <v/>
      </c>
      <c r="T3191" s="15" t="str">
        <f>IF(Vertragsdaten!T3192="","",Vertragsdaten!U3192)</f>
        <v/>
      </c>
      <c r="U3191" s="9"/>
      <c r="V3191" s="16" t="str">
        <f>IF(Vertragsdaten!$V3192="","",Vertragsdaten!$V3192)</f>
        <v/>
      </c>
      <c r="W3191" s="9"/>
      <c r="X3191" s="9"/>
      <c r="Y3191" s="9"/>
      <c r="Z3191" s="9"/>
      <c r="AA3191" s="15" t="str">
        <f>IF(Vertragsdaten!AI3192="","",Vertragsdaten!AI3192)</f>
        <v/>
      </c>
      <c r="AB3191" s="15" t="str">
        <f>IF(Vertragsdaten!AJ3192="","",Vertragsdaten!AJ3192)</f>
        <v/>
      </c>
      <c r="AC3191" s="9"/>
      <c r="AD3191" s="15" t="str">
        <f>IF(Vertragsdaten!AK3192="","",Vertragsdaten!AK3192)</f>
        <v/>
      </c>
      <c r="AE3191" s="15" t="str">
        <f>IF(Vertragsdaten!AL3192="","",Vertragsdaten!AL3192)</f>
        <v/>
      </c>
      <c r="AF3191" s="16" t="s">
        <v>2</v>
      </c>
      <c r="AG3191" s="16" t="str">
        <f>IF(Vertragsdaten!G3192="","",Vertragsdaten!G3192)</f>
        <v/>
      </c>
      <c r="AH3191" s="9" t="str">
        <f>IF(Vertragsdaten!$AW3192="","",Vertragsdaten!AW3192)</f>
        <v/>
      </c>
      <c r="AI3191" s="9"/>
      <c r="AJ3191" s="9"/>
      <c r="AK3191" s="9"/>
      <c r="AL3191" s="15" t="str">
        <f>IF(Vertragsdaten!AM3192="","",Vertragsdaten!AM3192)</f>
        <v/>
      </c>
      <c r="AM3191" s="15" t="str">
        <f>IF(Vertragsdaten!AN3192="","",Vertragsdaten!AN3192)</f>
        <v/>
      </c>
      <c r="AN3191" s="9"/>
      <c r="AO3191" s="9"/>
      <c r="AP3191" s="22" t="str">
        <f>IF(Vertragsdaten!AQ3192="","",ROUND(Vertragsdaten!AQ3192,0))</f>
        <v/>
      </c>
      <c r="AQ3191" s="9"/>
      <c r="AR3191" s="15" t="str">
        <f>IF(Vertragsdaten!AR3192="","",Vertragsdaten!AR3192)</f>
        <v/>
      </c>
      <c r="AS3191" s="16" t="str">
        <f>IF(Vertragsdaten!$AW3192="","",Vertragsdaten!$AW3192)</f>
        <v/>
      </c>
      <c r="AT3191" s="16" t="str">
        <f>IF(Vertragsdaten!AO3192="","","11XSWK-H-------M")</f>
        <v/>
      </c>
      <c r="AU3191" s="16" t="str">
        <f>IF(Vertragsdaten!AU3192="E01 „Ein-/Auszug (Umzug)“","E01",IF(Vertragsdaten!AU3192="E02 „Einzug/Neuanlage“","E02",IF(Vertragsdaten!AU3192="E03 „Lieferantenwechsel“","E03","ZD2")))</f>
        <v>ZD2</v>
      </c>
      <c r="AV3191" s="16" t="str">
        <f>IF(Vertragsdaten!AS3192="nein","Z18","Z15")</f>
        <v>Z15</v>
      </c>
      <c r="AW3191" s="16" t="str">
        <f>IF(Vertragsdaten!BC3192="","",VLOOKUP(Vertragsdaten!BC3192,'Dropdown-Werte'!$I$2:$J$5,2,FALSE))</f>
        <v/>
      </c>
      <c r="AX3191" s="16" t="str">
        <f t="shared" si="49"/>
        <v/>
      </c>
      <c r="AY3191" s="16" t="str">
        <f>IF(Vertragsdaten!BB3192="","",Vertragsdaten!BB3192)</f>
        <v/>
      </c>
      <c r="AZ3191" s="16" t="s">
        <v>93</v>
      </c>
      <c r="BA3191" s="16" t="s">
        <v>94</v>
      </c>
    </row>
    <row r="3192" spans="1:53">
      <c r="A3192" s="12" t="str">
        <f>IF(Vertragsdaten!AZ3193="","",Vertragsdaten!AZ3193)</f>
        <v/>
      </c>
      <c r="B3192" s="12"/>
      <c r="C3192" s="12"/>
      <c r="D3192" s="12"/>
      <c r="E3192" s="4" t="str">
        <f>IF(Vertragsdaten!M3193="","",Vertragsdaten!M3193)</f>
        <v/>
      </c>
      <c r="F3192" s="19">
        <f>Vertragsdaten!H3193</f>
        <v>0</v>
      </c>
      <c r="G3192" s="9"/>
      <c r="H3192" s="15" t="str">
        <f>IF(Vertragsdaten!J3193="","",Vertragsdaten!J3193)</f>
        <v/>
      </c>
      <c r="I3192" s="15" t="str">
        <f>IF(Vertragsdaten!K3193="","",Vertragsdaten!K3193)</f>
        <v/>
      </c>
      <c r="J3192" s="15" t="str">
        <f>IF(Vertragsdaten!L3193="","",Vertragsdaten!L3193)</f>
        <v/>
      </c>
      <c r="K3192" s="9"/>
      <c r="L3192" s="15" t="str">
        <f>IF(Vertragsdaten!J3193="","",Vertragsdaten!J3193)</f>
        <v/>
      </c>
      <c r="M3192" s="9" t="str">
        <f>IF(Vertragsdaten!I3193="","",Vertragsdaten!I3193)</f>
        <v/>
      </c>
      <c r="N3192" s="9"/>
      <c r="O3192" s="9" t="str">
        <f>IF(Vertragsdaten!W3193="","",Vertragsdaten!W3193)</f>
        <v/>
      </c>
      <c r="P3192" s="15" t="str">
        <f>IF(Vertragsdaten!R3193="","",Vertragsdaten!R3193)</f>
        <v/>
      </c>
      <c r="Q3192" s="15" t="str">
        <f>IF(Vertragsdaten!S3193="","",Vertragsdaten!S3193)</f>
        <v/>
      </c>
      <c r="R3192" s="9"/>
      <c r="S3192" s="15" t="str">
        <f>IF(Vertragsdaten!S3193="","",Vertragsdaten!T3193)</f>
        <v/>
      </c>
      <c r="T3192" s="15" t="str">
        <f>IF(Vertragsdaten!T3193="","",Vertragsdaten!U3193)</f>
        <v/>
      </c>
      <c r="U3192" s="9"/>
      <c r="V3192" s="16" t="str">
        <f>IF(Vertragsdaten!$V3193="","",Vertragsdaten!$V3193)</f>
        <v/>
      </c>
      <c r="W3192" s="9"/>
      <c r="X3192" s="9"/>
      <c r="Y3192" s="9"/>
      <c r="Z3192" s="9"/>
      <c r="AA3192" s="15" t="str">
        <f>IF(Vertragsdaten!AI3193="","",Vertragsdaten!AI3193)</f>
        <v/>
      </c>
      <c r="AB3192" s="15" t="str">
        <f>IF(Vertragsdaten!AJ3193="","",Vertragsdaten!AJ3193)</f>
        <v/>
      </c>
      <c r="AC3192" s="9"/>
      <c r="AD3192" s="15" t="str">
        <f>IF(Vertragsdaten!AK3193="","",Vertragsdaten!AK3193)</f>
        <v/>
      </c>
      <c r="AE3192" s="15" t="str">
        <f>IF(Vertragsdaten!AL3193="","",Vertragsdaten!AL3193)</f>
        <v/>
      </c>
      <c r="AF3192" s="16" t="s">
        <v>2</v>
      </c>
      <c r="AG3192" s="16" t="str">
        <f>IF(Vertragsdaten!G3193="","",Vertragsdaten!G3193)</f>
        <v/>
      </c>
      <c r="AH3192" s="9" t="str">
        <f>IF(Vertragsdaten!$AW3193="","",Vertragsdaten!AW3193)</f>
        <v/>
      </c>
      <c r="AI3192" s="9"/>
      <c r="AJ3192" s="9"/>
      <c r="AK3192" s="9"/>
      <c r="AL3192" s="15" t="str">
        <f>IF(Vertragsdaten!AM3193="","",Vertragsdaten!AM3193)</f>
        <v/>
      </c>
      <c r="AM3192" s="15" t="str">
        <f>IF(Vertragsdaten!AN3193="","",Vertragsdaten!AN3193)</f>
        <v/>
      </c>
      <c r="AN3192" s="9"/>
      <c r="AO3192" s="9"/>
      <c r="AP3192" s="22" t="str">
        <f>IF(Vertragsdaten!AQ3193="","",ROUND(Vertragsdaten!AQ3193,0))</f>
        <v/>
      </c>
      <c r="AQ3192" s="9"/>
      <c r="AR3192" s="15" t="str">
        <f>IF(Vertragsdaten!AR3193="","",Vertragsdaten!AR3193)</f>
        <v/>
      </c>
      <c r="AS3192" s="16" t="str">
        <f>IF(Vertragsdaten!$AW3193="","",Vertragsdaten!$AW3193)</f>
        <v/>
      </c>
      <c r="AT3192" s="16" t="str">
        <f>IF(Vertragsdaten!AO3193="","","11XSWK-H-------M")</f>
        <v/>
      </c>
      <c r="AU3192" s="16" t="str">
        <f>IF(Vertragsdaten!AU3193="E01 „Ein-/Auszug (Umzug)“","E01",IF(Vertragsdaten!AU3193="E02 „Einzug/Neuanlage“","E02",IF(Vertragsdaten!AU3193="E03 „Lieferantenwechsel“","E03","ZD2")))</f>
        <v>ZD2</v>
      </c>
      <c r="AV3192" s="16" t="str">
        <f>IF(Vertragsdaten!AS3193="nein","Z18","Z15")</f>
        <v>Z15</v>
      </c>
      <c r="AW3192" s="16" t="str">
        <f>IF(Vertragsdaten!BC3193="","",VLOOKUP(Vertragsdaten!BC3193,'Dropdown-Werte'!$I$2:$J$5,2,FALSE))</f>
        <v/>
      </c>
      <c r="AX3192" s="16" t="str">
        <f t="shared" si="49"/>
        <v/>
      </c>
      <c r="AY3192" s="16" t="str">
        <f>IF(Vertragsdaten!BB3193="","",Vertragsdaten!BB3193)</f>
        <v/>
      </c>
      <c r="AZ3192" s="16" t="s">
        <v>93</v>
      </c>
      <c r="BA3192" s="16" t="s">
        <v>94</v>
      </c>
    </row>
    <row r="3193" spans="1:53">
      <c r="A3193" s="12" t="str">
        <f>IF(Vertragsdaten!AZ3194="","",Vertragsdaten!AZ3194)</f>
        <v/>
      </c>
      <c r="B3193" s="12"/>
      <c r="C3193" s="12"/>
      <c r="D3193" s="12"/>
      <c r="E3193" s="4" t="str">
        <f>IF(Vertragsdaten!M3194="","",Vertragsdaten!M3194)</f>
        <v/>
      </c>
      <c r="F3193" s="19">
        <f>Vertragsdaten!H3194</f>
        <v>0</v>
      </c>
      <c r="G3193" s="9"/>
      <c r="H3193" s="15" t="str">
        <f>IF(Vertragsdaten!J3194="","",Vertragsdaten!J3194)</f>
        <v/>
      </c>
      <c r="I3193" s="15" t="str">
        <f>IF(Vertragsdaten!K3194="","",Vertragsdaten!K3194)</f>
        <v/>
      </c>
      <c r="J3193" s="15" t="str">
        <f>IF(Vertragsdaten!L3194="","",Vertragsdaten!L3194)</f>
        <v/>
      </c>
      <c r="K3193" s="9"/>
      <c r="L3193" s="15" t="str">
        <f>IF(Vertragsdaten!J3194="","",Vertragsdaten!J3194)</f>
        <v/>
      </c>
      <c r="M3193" s="9" t="str">
        <f>IF(Vertragsdaten!I3194="","",Vertragsdaten!I3194)</f>
        <v/>
      </c>
      <c r="N3193" s="9"/>
      <c r="O3193" s="9" t="str">
        <f>IF(Vertragsdaten!W3194="","",Vertragsdaten!W3194)</f>
        <v/>
      </c>
      <c r="P3193" s="15" t="str">
        <f>IF(Vertragsdaten!R3194="","",Vertragsdaten!R3194)</f>
        <v/>
      </c>
      <c r="Q3193" s="15" t="str">
        <f>IF(Vertragsdaten!S3194="","",Vertragsdaten!S3194)</f>
        <v/>
      </c>
      <c r="R3193" s="9"/>
      <c r="S3193" s="15" t="str">
        <f>IF(Vertragsdaten!S3194="","",Vertragsdaten!T3194)</f>
        <v/>
      </c>
      <c r="T3193" s="15" t="str">
        <f>IF(Vertragsdaten!T3194="","",Vertragsdaten!U3194)</f>
        <v/>
      </c>
      <c r="U3193" s="9"/>
      <c r="V3193" s="16" t="str">
        <f>IF(Vertragsdaten!$V3194="","",Vertragsdaten!$V3194)</f>
        <v/>
      </c>
      <c r="W3193" s="9"/>
      <c r="X3193" s="9"/>
      <c r="Y3193" s="9"/>
      <c r="Z3193" s="9"/>
      <c r="AA3193" s="15" t="str">
        <f>IF(Vertragsdaten!AI3194="","",Vertragsdaten!AI3194)</f>
        <v/>
      </c>
      <c r="AB3193" s="15" t="str">
        <f>IF(Vertragsdaten!AJ3194="","",Vertragsdaten!AJ3194)</f>
        <v/>
      </c>
      <c r="AC3193" s="9"/>
      <c r="AD3193" s="15" t="str">
        <f>IF(Vertragsdaten!AK3194="","",Vertragsdaten!AK3194)</f>
        <v/>
      </c>
      <c r="AE3193" s="15" t="str">
        <f>IF(Vertragsdaten!AL3194="","",Vertragsdaten!AL3194)</f>
        <v/>
      </c>
      <c r="AF3193" s="16" t="s">
        <v>2</v>
      </c>
      <c r="AG3193" s="16" t="str">
        <f>IF(Vertragsdaten!G3194="","",Vertragsdaten!G3194)</f>
        <v/>
      </c>
      <c r="AH3193" s="9" t="str">
        <f>IF(Vertragsdaten!$AW3194="","",Vertragsdaten!AW3194)</f>
        <v/>
      </c>
      <c r="AI3193" s="9"/>
      <c r="AJ3193" s="9"/>
      <c r="AK3193" s="9"/>
      <c r="AL3193" s="15" t="str">
        <f>IF(Vertragsdaten!AM3194="","",Vertragsdaten!AM3194)</f>
        <v/>
      </c>
      <c r="AM3193" s="15" t="str">
        <f>IF(Vertragsdaten!AN3194="","",Vertragsdaten!AN3194)</f>
        <v/>
      </c>
      <c r="AN3193" s="9"/>
      <c r="AO3193" s="9"/>
      <c r="AP3193" s="22" t="str">
        <f>IF(Vertragsdaten!AQ3194="","",ROUND(Vertragsdaten!AQ3194,0))</f>
        <v/>
      </c>
      <c r="AQ3193" s="9"/>
      <c r="AR3193" s="15" t="str">
        <f>IF(Vertragsdaten!AR3194="","",Vertragsdaten!AR3194)</f>
        <v/>
      </c>
      <c r="AS3193" s="16" t="str">
        <f>IF(Vertragsdaten!$AW3194="","",Vertragsdaten!$AW3194)</f>
        <v/>
      </c>
      <c r="AT3193" s="16" t="str">
        <f>IF(Vertragsdaten!AO3194="","","11XSWK-H-------M")</f>
        <v/>
      </c>
      <c r="AU3193" s="16" t="str">
        <f>IF(Vertragsdaten!AU3194="E01 „Ein-/Auszug (Umzug)“","E01",IF(Vertragsdaten!AU3194="E02 „Einzug/Neuanlage“","E02",IF(Vertragsdaten!AU3194="E03 „Lieferantenwechsel“","E03","ZD2")))</f>
        <v>ZD2</v>
      </c>
      <c r="AV3193" s="16" t="str">
        <f>IF(Vertragsdaten!AS3194="nein","Z18","Z15")</f>
        <v>Z15</v>
      </c>
      <c r="AW3193" s="16" t="str">
        <f>IF(Vertragsdaten!BC3194="","",VLOOKUP(Vertragsdaten!BC3194,'Dropdown-Werte'!$I$2:$J$5,2,FALSE))</f>
        <v/>
      </c>
      <c r="AX3193" s="16" t="str">
        <f t="shared" si="49"/>
        <v/>
      </c>
      <c r="AY3193" s="16" t="str">
        <f>IF(Vertragsdaten!BB3194="","",Vertragsdaten!BB3194)</f>
        <v/>
      </c>
      <c r="AZ3193" s="16" t="s">
        <v>93</v>
      </c>
      <c r="BA3193" s="16" t="s">
        <v>94</v>
      </c>
    </row>
    <row r="3194" spans="1:53">
      <c r="A3194" s="12" t="str">
        <f>IF(Vertragsdaten!AZ3195="","",Vertragsdaten!AZ3195)</f>
        <v/>
      </c>
      <c r="B3194" s="12"/>
      <c r="C3194" s="12"/>
      <c r="D3194" s="12"/>
      <c r="E3194" s="4" t="str">
        <f>IF(Vertragsdaten!M3195="","",Vertragsdaten!M3195)</f>
        <v/>
      </c>
      <c r="F3194" s="19">
        <f>Vertragsdaten!H3195</f>
        <v>0</v>
      </c>
      <c r="G3194" s="9"/>
      <c r="H3194" s="15" t="str">
        <f>IF(Vertragsdaten!J3195="","",Vertragsdaten!J3195)</f>
        <v/>
      </c>
      <c r="I3194" s="15" t="str">
        <f>IF(Vertragsdaten!K3195="","",Vertragsdaten!K3195)</f>
        <v/>
      </c>
      <c r="J3194" s="15" t="str">
        <f>IF(Vertragsdaten!L3195="","",Vertragsdaten!L3195)</f>
        <v/>
      </c>
      <c r="K3194" s="9"/>
      <c r="L3194" s="15" t="str">
        <f>IF(Vertragsdaten!J3195="","",Vertragsdaten!J3195)</f>
        <v/>
      </c>
      <c r="M3194" s="9" t="str">
        <f>IF(Vertragsdaten!I3195="","",Vertragsdaten!I3195)</f>
        <v/>
      </c>
      <c r="N3194" s="9"/>
      <c r="O3194" s="9" t="str">
        <f>IF(Vertragsdaten!W3195="","",Vertragsdaten!W3195)</f>
        <v/>
      </c>
      <c r="P3194" s="15" t="str">
        <f>IF(Vertragsdaten!R3195="","",Vertragsdaten!R3195)</f>
        <v/>
      </c>
      <c r="Q3194" s="15" t="str">
        <f>IF(Vertragsdaten!S3195="","",Vertragsdaten!S3195)</f>
        <v/>
      </c>
      <c r="R3194" s="9"/>
      <c r="S3194" s="15" t="str">
        <f>IF(Vertragsdaten!S3195="","",Vertragsdaten!T3195)</f>
        <v/>
      </c>
      <c r="T3194" s="15" t="str">
        <f>IF(Vertragsdaten!T3195="","",Vertragsdaten!U3195)</f>
        <v/>
      </c>
      <c r="U3194" s="9"/>
      <c r="V3194" s="16" t="str">
        <f>IF(Vertragsdaten!$V3195="","",Vertragsdaten!$V3195)</f>
        <v/>
      </c>
      <c r="W3194" s="9"/>
      <c r="X3194" s="9"/>
      <c r="Y3194" s="9"/>
      <c r="Z3194" s="9"/>
      <c r="AA3194" s="15" t="str">
        <f>IF(Vertragsdaten!AI3195="","",Vertragsdaten!AI3195)</f>
        <v/>
      </c>
      <c r="AB3194" s="15" t="str">
        <f>IF(Vertragsdaten!AJ3195="","",Vertragsdaten!AJ3195)</f>
        <v/>
      </c>
      <c r="AC3194" s="9"/>
      <c r="AD3194" s="15" t="str">
        <f>IF(Vertragsdaten!AK3195="","",Vertragsdaten!AK3195)</f>
        <v/>
      </c>
      <c r="AE3194" s="15" t="str">
        <f>IF(Vertragsdaten!AL3195="","",Vertragsdaten!AL3195)</f>
        <v/>
      </c>
      <c r="AF3194" s="16" t="s">
        <v>2</v>
      </c>
      <c r="AG3194" s="16" t="str">
        <f>IF(Vertragsdaten!G3195="","",Vertragsdaten!G3195)</f>
        <v/>
      </c>
      <c r="AH3194" s="9" t="str">
        <f>IF(Vertragsdaten!$AW3195="","",Vertragsdaten!AW3195)</f>
        <v/>
      </c>
      <c r="AI3194" s="9"/>
      <c r="AJ3194" s="9"/>
      <c r="AK3194" s="9"/>
      <c r="AL3194" s="15" t="str">
        <f>IF(Vertragsdaten!AM3195="","",Vertragsdaten!AM3195)</f>
        <v/>
      </c>
      <c r="AM3194" s="15" t="str">
        <f>IF(Vertragsdaten!AN3195="","",Vertragsdaten!AN3195)</f>
        <v/>
      </c>
      <c r="AN3194" s="9"/>
      <c r="AO3194" s="9"/>
      <c r="AP3194" s="22" t="str">
        <f>IF(Vertragsdaten!AQ3195="","",ROUND(Vertragsdaten!AQ3195,0))</f>
        <v/>
      </c>
      <c r="AQ3194" s="9"/>
      <c r="AR3194" s="15" t="str">
        <f>IF(Vertragsdaten!AR3195="","",Vertragsdaten!AR3195)</f>
        <v/>
      </c>
      <c r="AS3194" s="16" t="str">
        <f>IF(Vertragsdaten!$AW3195="","",Vertragsdaten!$AW3195)</f>
        <v/>
      </c>
      <c r="AT3194" s="16" t="str">
        <f>IF(Vertragsdaten!AO3195="","","11XSWK-H-------M")</f>
        <v/>
      </c>
      <c r="AU3194" s="16" t="str">
        <f>IF(Vertragsdaten!AU3195="E01 „Ein-/Auszug (Umzug)“","E01",IF(Vertragsdaten!AU3195="E02 „Einzug/Neuanlage“","E02",IF(Vertragsdaten!AU3195="E03 „Lieferantenwechsel“","E03","ZD2")))</f>
        <v>ZD2</v>
      </c>
      <c r="AV3194" s="16" t="str">
        <f>IF(Vertragsdaten!AS3195="nein","Z18","Z15")</f>
        <v>Z15</v>
      </c>
      <c r="AW3194" s="16" t="str">
        <f>IF(Vertragsdaten!BC3195="","",VLOOKUP(Vertragsdaten!BC3195,'Dropdown-Werte'!$I$2:$J$5,2,FALSE))</f>
        <v/>
      </c>
      <c r="AX3194" s="16" t="str">
        <f t="shared" si="49"/>
        <v/>
      </c>
      <c r="AY3194" s="16" t="str">
        <f>IF(Vertragsdaten!BB3195="","",Vertragsdaten!BB3195)</f>
        <v/>
      </c>
      <c r="AZ3194" s="16" t="s">
        <v>93</v>
      </c>
      <c r="BA3194" s="16" t="s">
        <v>94</v>
      </c>
    </row>
    <row r="3195" spans="1:53">
      <c r="A3195" s="12" t="str">
        <f>IF(Vertragsdaten!AZ3196="","",Vertragsdaten!AZ3196)</f>
        <v/>
      </c>
      <c r="B3195" s="12"/>
      <c r="C3195" s="12"/>
      <c r="D3195" s="12"/>
      <c r="E3195" s="4" t="str">
        <f>IF(Vertragsdaten!M3196="","",Vertragsdaten!M3196)</f>
        <v/>
      </c>
      <c r="F3195" s="19">
        <f>Vertragsdaten!H3196</f>
        <v>0</v>
      </c>
      <c r="G3195" s="9"/>
      <c r="H3195" s="15" t="str">
        <f>IF(Vertragsdaten!J3196="","",Vertragsdaten!J3196)</f>
        <v/>
      </c>
      <c r="I3195" s="15" t="str">
        <f>IF(Vertragsdaten!K3196="","",Vertragsdaten!K3196)</f>
        <v/>
      </c>
      <c r="J3195" s="15" t="str">
        <f>IF(Vertragsdaten!L3196="","",Vertragsdaten!L3196)</f>
        <v/>
      </c>
      <c r="K3195" s="9"/>
      <c r="L3195" s="15" t="str">
        <f>IF(Vertragsdaten!J3196="","",Vertragsdaten!J3196)</f>
        <v/>
      </c>
      <c r="M3195" s="9" t="str">
        <f>IF(Vertragsdaten!I3196="","",Vertragsdaten!I3196)</f>
        <v/>
      </c>
      <c r="N3195" s="9"/>
      <c r="O3195" s="9" t="str">
        <f>IF(Vertragsdaten!W3196="","",Vertragsdaten!W3196)</f>
        <v/>
      </c>
      <c r="P3195" s="15" t="str">
        <f>IF(Vertragsdaten!R3196="","",Vertragsdaten!R3196)</f>
        <v/>
      </c>
      <c r="Q3195" s="15" t="str">
        <f>IF(Vertragsdaten!S3196="","",Vertragsdaten!S3196)</f>
        <v/>
      </c>
      <c r="R3195" s="9"/>
      <c r="S3195" s="15" t="str">
        <f>IF(Vertragsdaten!S3196="","",Vertragsdaten!T3196)</f>
        <v/>
      </c>
      <c r="T3195" s="15" t="str">
        <f>IF(Vertragsdaten!T3196="","",Vertragsdaten!U3196)</f>
        <v/>
      </c>
      <c r="U3195" s="9"/>
      <c r="V3195" s="16" t="str">
        <f>IF(Vertragsdaten!$V3196="","",Vertragsdaten!$V3196)</f>
        <v/>
      </c>
      <c r="W3195" s="9"/>
      <c r="X3195" s="9"/>
      <c r="Y3195" s="9"/>
      <c r="Z3195" s="9"/>
      <c r="AA3195" s="15" t="str">
        <f>IF(Vertragsdaten!AI3196="","",Vertragsdaten!AI3196)</f>
        <v/>
      </c>
      <c r="AB3195" s="15" t="str">
        <f>IF(Vertragsdaten!AJ3196="","",Vertragsdaten!AJ3196)</f>
        <v/>
      </c>
      <c r="AC3195" s="9"/>
      <c r="AD3195" s="15" t="str">
        <f>IF(Vertragsdaten!AK3196="","",Vertragsdaten!AK3196)</f>
        <v/>
      </c>
      <c r="AE3195" s="15" t="str">
        <f>IF(Vertragsdaten!AL3196="","",Vertragsdaten!AL3196)</f>
        <v/>
      </c>
      <c r="AF3195" s="16" t="s">
        <v>2</v>
      </c>
      <c r="AG3195" s="16" t="str">
        <f>IF(Vertragsdaten!G3196="","",Vertragsdaten!G3196)</f>
        <v/>
      </c>
      <c r="AH3195" s="9" t="str">
        <f>IF(Vertragsdaten!$AW3196="","",Vertragsdaten!AW3196)</f>
        <v/>
      </c>
      <c r="AI3195" s="9"/>
      <c r="AJ3195" s="9"/>
      <c r="AK3195" s="9"/>
      <c r="AL3195" s="15" t="str">
        <f>IF(Vertragsdaten!AM3196="","",Vertragsdaten!AM3196)</f>
        <v/>
      </c>
      <c r="AM3195" s="15" t="str">
        <f>IF(Vertragsdaten!AN3196="","",Vertragsdaten!AN3196)</f>
        <v/>
      </c>
      <c r="AN3195" s="9"/>
      <c r="AO3195" s="9"/>
      <c r="AP3195" s="22" t="str">
        <f>IF(Vertragsdaten!AQ3196="","",ROUND(Vertragsdaten!AQ3196,0))</f>
        <v/>
      </c>
      <c r="AQ3195" s="9"/>
      <c r="AR3195" s="15" t="str">
        <f>IF(Vertragsdaten!AR3196="","",Vertragsdaten!AR3196)</f>
        <v/>
      </c>
      <c r="AS3195" s="16" t="str">
        <f>IF(Vertragsdaten!$AW3196="","",Vertragsdaten!$AW3196)</f>
        <v/>
      </c>
      <c r="AT3195" s="16" t="str">
        <f>IF(Vertragsdaten!AO3196="","","11XSWK-H-------M")</f>
        <v/>
      </c>
      <c r="AU3195" s="16" t="str">
        <f>IF(Vertragsdaten!AU3196="E01 „Ein-/Auszug (Umzug)“","E01",IF(Vertragsdaten!AU3196="E02 „Einzug/Neuanlage“","E02",IF(Vertragsdaten!AU3196="E03 „Lieferantenwechsel“","E03","ZD2")))</f>
        <v>ZD2</v>
      </c>
      <c r="AV3195" s="16" t="str">
        <f>IF(Vertragsdaten!AS3196="nein","Z18","Z15")</f>
        <v>Z15</v>
      </c>
      <c r="AW3195" s="16" t="str">
        <f>IF(Vertragsdaten!BC3196="","",VLOOKUP(Vertragsdaten!BC3196,'Dropdown-Werte'!$I$2:$J$5,2,FALSE))</f>
        <v/>
      </c>
      <c r="AX3195" s="16" t="str">
        <f t="shared" si="49"/>
        <v/>
      </c>
      <c r="AY3195" s="16" t="str">
        <f>IF(Vertragsdaten!BB3196="","",Vertragsdaten!BB3196)</f>
        <v/>
      </c>
      <c r="AZ3195" s="16" t="s">
        <v>93</v>
      </c>
      <c r="BA3195" s="16" t="s">
        <v>94</v>
      </c>
    </row>
    <row r="3196" spans="1:53">
      <c r="A3196" s="12" t="str">
        <f>IF(Vertragsdaten!AZ3197="","",Vertragsdaten!AZ3197)</f>
        <v/>
      </c>
      <c r="B3196" s="12"/>
      <c r="C3196" s="12"/>
      <c r="D3196" s="12"/>
      <c r="E3196" s="4" t="str">
        <f>IF(Vertragsdaten!M3197="","",Vertragsdaten!M3197)</f>
        <v/>
      </c>
      <c r="F3196" s="19">
        <f>Vertragsdaten!H3197</f>
        <v>0</v>
      </c>
      <c r="G3196" s="9"/>
      <c r="H3196" s="15" t="str">
        <f>IF(Vertragsdaten!J3197="","",Vertragsdaten!J3197)</f>
        <v/>
      </c>
      <c r="I3196" s="15" t="str">
        <f>IF(Vertragsdaten!K3197="","",Vertragsdaten!K3197)</f>
        <v/>
      </c>
      <c r="J3196" s="15" t="str">
        <f>IF(Vertragsdaten!L3197="","",Vertragsdaten!L3197)</f>
        <v/>
      </c>
      <c r="K3196" s="9"/>
      <c r="L3196" s="15" t="str">
        <f>IF(Vertragsdaten!J3197="","",Vertragsdaten!J3197)</f>
        <v/>
      </c>
      <c r="M3196" s="9" t="str">
        <f>IF(Vertragsdaten!I3197="","",Vertragsdaten!I3197)</f>
        <v/>
      </c>
      <c r="N3196" s="9"/>
      <c r="O3196" s="9" t="str">
        <f>IF(Vertragsdaten!W3197="","",Vertragsdaten!W3197)</f>
        <v/>
      </c>
      <c r="P3196" s="15" t="str">
        <f>IF(Vertragsdaten!R3197="","",Vertragsdaten!R3197)</f>
        <v/>
      </c>
      <c r="Q3196" s="15" t="str">
        <f>IF(Vertragsdaten!S3197="","",Vertragsdaten!S3197)</f>
        <v/>
      </c>
      <c r="R3196" s="9"/>
      <c r="S3196" s="15" t="str">
        <f>IF(Vertragsdaten!S3197="","",Vertragsdaten!T3197)</f>
        <v/>
      </c>
      <c r="T3196" s="15" t="str">
        <f>IF(Vertragsdaten!T3197="","",Vertragsdaten!U3197)</f>
        <v/>
      </c>
      <c r="U3196" s="9"/>
      <c r="V3196" s="16" t="str">
        <f>IF(Vertragsdaten!$V3197="","",Vertragsdaten!$V3197)</f>
        <v/>
      </c>
      <c r="W3196" s="9"/>
      <c r="X3196" s="9"/>
      <c r="Y3196" s="9"/>
      <c r="Z3196" s="9"/>
      <c r="AA3196" s="15" t="str">
        <f>IF(Vertragsdaten!AI3197="","",Vertragsdaten!AI3197)</f>
        <v/>
      </c>
      <c r="AB3196" s="15" t="str">
        <f>IF(Vertragsdaten!AJ3197="","",Vertragsdaten!AJ3197)</f>
        <v/>
      </c>
      <c r="AC3196" s="9"/>
      <c r="AD3196" s="15" t="str">
        <f>IF(Vertragsdaten!AK3197="","",Vertragsdaten!AK3197)</f>
        <v/>
      </c>
      <c r="AE3196" s="15" t="str">
        <f>IF(Vertragsdaten!AL3197="","",Vertragsdaten!AL3197)</f>
        <v/>
      </c>
      <c r="AF3196" s="16" t="s">
        <v>2</v>
      </c>
      <c r="AG3196" s="16" t="str">
        <f>IF(Vertragsdaten!G3197="","",Vertragsdaten!G3197)</f>
        <v/>
      </c>
      <c r="AH3196" s="9" t="str">
        <f>IF(Vertragsdaten!$AW3197="","",Vertragsdaten!AW3197)</f>
        <v/>
      </c>
      <c r="AI3196" s="9"/>
      <c r="AJ3196" s="9"/>
      <c r="AK3196" s="9"/>
      <c r="AL3196" s="15" t="str">
        <f>IF(Vertragsdaten!AM3197="","",Vertragsdaten!AM3197)</f>
        <v/>
      </c>
      <c r="AM3196" s="15" t="str">
        <f>IF(Vertragsdaten!AN3197="","",Vertragsdaten!AN3197)</f>
        <v/>
      </c>
      <c r="AN3196" s="9"/>
      <c r="AO3196" s="9"/>
      <c r="AP3196" s="22" t="str">
        <f>IF(Vertragsdaten!AQ3197="","",ROUND(Vertragsdaten!AQ3197,0))</f>
        <v/>
      </c>
      <c r="AQ3196" s="9"/>
      <c r="AR3196" s="15" t="str">
        <f>IF(Vertragsdaten!AR3197="","",Vertragsdaten!AR3197)</f>
        <v/>
      </c>
      <c r="AS3196" s="16" t="str">
        <f>IF(Vertragsdaten!$AW3197="","",Vertragsdaten!$AW3197)</f>
        <v/>
      </c>
      <c r="AT3196" s="16" t="str">
        <f>IF(Vertragsdaten!AO3197="","","11XSWK-H-------M")</f>
        <v/>
      </c>
      <c r="AU3196" s="16" t="str">
        <f>IF(Vertragsdaten!AU3197="E01 „Ein-/Auszug (Umzug)“","E01",IF(Vertragsdaten!AU3197="E02 „Einzug/Neuanlage“","E02",IF(Vertragsdaten!AU3197="E03 „Lieferantenwechsel“","E03","ZD2")))</f>
        <v>ZD2</v>
      </c>
      <c r="AV3196" s="16" t="str">
        <f>IF(Vertragsdaten!AS3197="nein","Z18","Z15")</f>
        <v>Z15</v>
      </c>
      <c r="AW3196" s="16" t="str">
        <f>IF(Vertragsdaten!BC3197="","",VLOOKUP(Vertragsdaten!BC3197,'Dropdown-Werte'!$I$2:$J$5,2,FALSE))</f>
        <v/>
      </c>
      <c r="AX3196" s="16" t="str">
        <f t="shared" si="49"/>
        <v/>
      </c>
      <c r="AY3196" s="16" t="str">
        <f>IF(Vertragsdaten!BB3197="","",Vertragsdaten!BB3197)</f>
        <v/>
      </c>
      <c r="AZ3196" s="16" t="s">
        <v>93</v>
      </c>
      <c r="BA3196" s="16" t="s">
        <v>94</v>
      </c>
    </row>
    <row r="3197" spans="1:53">
      <c r="A3197" s="12" t="str">
        <f>IF(Vertragsdaten!AZ3198="","",Vertragsdaten!AZ3198)</f>
        <v/>
      </c>
      <c r="B3197" s="12"/>
      <c r="C3197" s="12"/>
      <c r="D3197" s="12"/>
      <c r="E3197" s="4" t="str">
        <f>IF(Vertragsdaten!M3198="","",Vertragsdaten!M3198)</f>
        <v/>
      </c>
      <c r="F3197" s="19">
        <f>Vertragsdaten!H3198</f>
        <v>0</v>
      </c>
      <c r="G3197" s="9"/>
      <c r="H3197" s="15" t="str">
        <f>IF(Vertragsdaten!J3198="","",Vertragsdaten!J3198)</f>
        <v/>
      </c>
      <c r="I3197" s="15" t="str">
        <f>IF(Vertragsdaten!K3198="","",Vertragsdaten!K3198)</f>
        <v/>
      </c>
      <c r="J3197" s="15" t="str">
        <f>IF(Vertragsdaten!L3198="","",Vertragsdaten!L3198)</f>
        <v/>
      </c>
      <c r="K3197" s="9"/>
      <c r="L3197" s="15" t="str">
        <f>IF(Vertragsdaten!J3198="","",Vertragsdaten!J3198)</f>
        <v/>
      </c>
      <c r="M3197" s="9" t="str">
        <f>IF(Vertragsdaten!I3198="","",Vertragsdaten!I3198)</f>
        <v/>
      </c>
      <c r="N3197" s="9"/>
      <c r="O3197" s="9" t="str">
        <f>IF(Vertragsdaten!W3198="","",Vertragsdaten!W3198)</f>
        <v/>
      </c>
      <c r="P3197" s="15" t="str">
        <f>IF(Vertragsdaten!R3198="","",Vertragsdaten!R3198)</f>
        <v/>
      </c>
      <c r="Q3197" s="15" t="str">
        <f>IF(Vertragsdaten!S3198="","",Vertragsdaten!S3198)</f>
        <v/>
      </c>
      <c r="R3197" s="9"/>
      <c r="S3197" s="15" t="str">
        <f>IF(Vertragsdaten!S3198="","",Vertragsdaten!T3198)</f>
        <v/>
      </c>
      <c r="T3197" s="15" t="str">
        <f>IF(Vertragsdaten!T3198="","",Vertragsdaten!U3198)</f>
        <v/>
      </c>
      <c r="U3197" s="9"/>
      <c r="V3197" s="16" t="str">
        <f>IF(Vertragsdaten!$V3198="","",Vertragsdaten!$V3198)</f>
        <v/>
      </c>
      <c r="W3197" s="9"/>
      <c r="X3197" s="9"/>
      <c r="Y3197" s="9"/>
      <c r="Z3197" s="9"/>
      <c r="AA3197" s="15" t="str">
        <f>IF(Vertragsdaten!AI3198="","",Vertragsdaten!AI3198)</f>
        <v/>
      </c>
      <c r="AB3197" s="15" t="str">
        <f>IF(Vertragsdaten!AJ3198="","",Vertragsdaten!AJ3198)</f>
        <v/>
      </c>
      <c r="AC3197" s="9"/>
      <c r="AD3197" s="15" t="str">
        <f>IF(Vertragsdaten!AK3198="","",Vertragsdaten!AK3198)</f>
        <v/>
      </c>
      <c r="AE3197" s="15" t="str">
        <f>IF(Vertragsdaten!AL3198="","",Vertragsdaten!AL3198)</f>
        <v/>
      </c>
      <c r="AF3197" s="16" t="s">
        <v>2</v>
      </c>
      <c r="AG3197" s="16" t="str">
        <f>IF(Vertragsdaten!G3198="","",Vertragsdaten!G3198)</f>
        <v/>
      </c>
      <c r="AH3197" s="9" t="str">
        <f>IF(Vertragsdaten!$AW3198="","",Vertragsdaten!AW3198)</f>
        <v/>
      </c>
      <c r="AI3197" s="9"/>
      <c r="AJ3197" s="9"/>
      <c r="AK3197" s="9"/>
      <c r="AL3197" s="15" t="str">
        <f>IF(Vertragsdaten!AM3198="","",Vertragsdaten!AM3198)</f>
        <v/>
      </c>
      <c r="AM3197" s="15" t="str">
        <f>IF(Vertragsdaten!AN3198="","",Vertragsdaten!AN3198)</f>
        <v/>
      </c>
      <c r="AN3197" s="9"/>
      <c r="AO3197" s="9"/>
      <c r="AP3197" s="22" t="str">
        <f>IF(Vertragsdaten!AQ3198="","",ROUND(Vertragsdaten!AQ3198,0))</f>
        <v/>
      </c>
      <c r="AQ3197" s="9"/>
      <c r="AR3197" s="15" t="str">
        <f>IF(Vertragsdaten!AR3198="","",Vertragsdaten!AR3198)</f>
        <v/>
      </c>
      <c r="AS3197" s="16" t="str">
        <f>IF(Vertragsdaten!$AW3198="","",Vertragsdaten!$AW3198)</f>
        <v/>
      </c>
      <c r="AT3197" s="16" t="str">
        <f>IF(Vertragsdaten!AO3198="","","11XSWK-H-------M")</f>
        <v/>
      </c>
      <c r="AU3197" s="16" t="str">
        <f>IF(Vertragsdaten!AU3198="E01 „Ein-/Auszug (Umzug)“","E01",IF(Vertragsdaten!AU3198="E02 „Einzug/Neuanlage“","E02",IF(Vertragsdaten!AU3198="E03 „Lieferantenwechsel“","E03","ZD2")))</f>
        <v>ZD2</v>
      </c>
      <c r="AV3197" s="16" t="str">
        <f>IF(Vertragsdaten!AS3198="nein","Z18","Z15")</f>
        <v>Z15</v>
      </c>
      <c r="AW3197" s="16" t="str">
        <f>IF(Vertragsdaten!BC3198="","",VLOOKUP(Vertragsdaten!BC3198,'Dropdown-Werte'!$I$2:$J$5,2,FALSE))</f>
        <v/>
      </c>
      <c r="AX3197" s="16" t="str">
        <f t="shared" si="49"/>
        <v/>
      </c>
      <c r="AY3197" s="16" t="str">
        <f>IF(Vertragsdaten!BB3198="","",Vertragsdaten!BB3198)</f>
        <v/>
      </c>
      <c r="AZ3197" s="16" t="s">
        <v>93</v>
      </c>
      <c r="BA3197" s="16" t="s">
        <v>94</v>
      </c>
    </row>
    <row r="3198" spans="1:53">
      <c r="A3198" s="12" t="str">
        <f>IF(Vertragsdaten!AZ3199="","",Vertragsdaten!AZ3199)</f>
        <v/>
      </c>
      <c r="B3198" s="12"/>
      <c r="C3198" s="12"/>
      <c r="D3198" s="12"/>
      <c r="E3198" s="4" t="str">
        <f>IF(Vertragsdaten!M3199="","",Vertragsdaten!M3199)</f>
        <v/>
      </c>
      <c r="F3198" s="19">
        <f>Vertragsdaten!H3199</f>
        <v>0</v>
      </c>
      <c r="G3198" s="9"/>
      <c r="H3198" s="15" t="str">
        <f>IF(Vertragsdaten!J3199="","",Vertragsdaten!J3199)</f>
        <v/>
      </c>
      <c r="I3198" s="15" t="str">
        <f>IF(Vertragsdaten!K3199="","",Vertragsdaten!K3199)</f>
        <v/>
      </c>
      <c r="J3198" s="15" t="str">
        <f>IF(Vertragsdaten!L3199="","",Vertragsdaten!L3199)</f>
        <v/>
      </c>
      <c r="K3198" s="9"/>
      <c r="L3198" s="15" t="str">
        <f>IF(Vertragsdaten!J3199="","",Vertragsdaten!J3199)</f>
        <v/>
      </c>
      <c r="M3198" s="9" t="str">
        <f>IF(Vertragsdaten!I3199="","",Vertragsdaten!I3199)</f>
        <v/>
      </c>
      <c r="N3198" s="9"/>
      <c r="O3198" s="9" t="str">
        <f>IF(Vertragsdaten!W3199="","",Vertragsdaten!W3199)</f>
        <v/>
      </c>
      <c r="P3198" s="15" t="str">
        <f>IF(Vertragsdaten!R3199="","",Vertragsdaten!R3199)</f>
        <v/>
      </c>
      <c r="Q3198" s="15" t="str">
        <f>IF(Vertragsdaten!S3199="","",Vertragsdaten!S3199)</f>
        <v/>
      </c>
      <c r="R3198" s="9"/>
      <c r="S3198" s="15" t="str">
        <f>IF(Vertragsdaten!S3199="","",Vertragsdaten!T3199)</f>
        <v/>
      </c>
      <c r="T3198" s="15" t="str">
        <f>IF(Vertragsdaten!T3199="","",Vertragsdaten!U3199)</f>
        <v/>
      </c>
      <c r="U3198" s="9"/>
      <c r="V3198" s="16" t="str">
        <f>IF(Vertragsdaten!$V3199="","",Vertragsdaten!$V3199)</f>
        <v/>
      </c>
      <c r="W3198" s="9"/>
      <c r="X3198" s="9"/>
      <c r="Y3198" s="9"/>
      <c r="Z3198" s="9"/>
      <c r="AA3198" s="15" t="str">
        <f>IF(Vertragsdaten!AI3199="","",Vertragsdaten!AI3199)</f>
        <v/>
      </c>
      <c r="AB3198" s="15" t="str">
        <f>IF(Vertragsdaten!AJ3199="","",Vertragsdaten!AJ3199)</f>
        <v/>
      </c>
      <c r="AC3198" s="9"/>
      <c r="AD3198" s="15" t="str">
        <f>IF(Vertragsdaten!AK3199="","",Vertragsdaten!AK3199)</f>
        <v/>
      </c>
      <c r="AE3198" s="15" t="str">
        <f>IF(Vertragsdaten!AL3199="","",Vertragsdaten!AL3199)</f>
        <v/>
      </c>
      <c r="AF3198" s="16" t="s">
        <v>2</v>
      </c>
      <c r="AG3198" s="16" t="str">
        <f>IF(Vertragsdaten!G3199="","",Vertragsdaten!G3199)</f>
        <v/>
      </c>
      <c r="AH3198" s="9" t="str">
        <f>IF(Vertragsdaten!$AW3199="","",Vertragsdaten!AW3199)</f>
        <v/>
      </c>
      <c r="AI3198" s="9"/>
      <c r="AJ3198" s="9"/>
      <c r="AK3198" s="9"/>
      <c r="AL3198" s="15" t="str">
        <f>IF(Vertragsdaten!AM3199="","",Vertragsdaten!AM3199)</f>
        <v/>
      </c>
      <c r="AM3198" s="15" t="str">
        <f>IF(Vertragsdaten!AN3199="","",Vertragsdaten!AN3199)</f>
        <v/>
      </c>
      <c r="AN3198" s="9"/>
      <c r="AO3198" s="9"/>
      <c r="AP3198" s="22" t="str">
        <f>IF(Vertragsdaten!AQ3199="","",ROUND(Vertragsdaten!AQ3199,0))</f>
        <v/>
      </c>
      <c r="AQ3198" s="9"/>
      <c r="AR3198" s="15" t="str">
        <f>IF(Vertragsdaten!AR3199="","",Vertragsdaten!AR3199)</f>
        <v/>
      </c>
      <c r="AS3198" s="16" t="str">
        <f>IF(Vertragsdaten!$AW3199="","",Vertragsdaten!$AW3199)</f>
        <v/>
      </c>
      <c r="AT3198" s="16" t="str">
        <f>IF(Vertragsdaten!AO3199="","","11XSWK-H-------M")</f>
        <v/>
      </c>
      <c r="AU3198" s="16" t="str">
        <f>IF(Vertragsdaten!AU3199="E01 „Ein-/Auszug (Umzug)“","E01",IF(Vertragsdaten!AU3199="E02 „Einzug/Neuanlage“","E02",IF(Vertragsdaten!AU3199="E03 „Lieferantenwechsel“","E03","ZD2")))</f>
        <v>ZD2</v>
      </c>
      <c r="AV3198" s="16" t="str">
        <f>IF(Vertragsdaten!AS3199="nein","Z18","Z15")</f>
        <v>Z15</v>
      </c>
      <c r="AW3198" s="16" t="str">
        <f>IF(Vertragsdaten!BC3199="","",VLOOKUP(Vertragsdaten!BC3199,'Dropdown-Werte'!$I$2:$J$5,2,FALSE))</f>
        <v/>
      </c>
      <c r="AX3198" s="16" t="str">
        <f t="shared" si="49"/>
        <v/>
      </c>
      <c r="AY3198" s="16" t="str">
        <f>IF(Vertragsdaten!BB3199="","",Vertragsdaten!BB3199)</f>
        <v/>
      </c>
      <c r="AZ3198" s="16" t="s">
        <v>93</v>
      </c>
      <c r="BA3198" s="16" t="s">
        <v>94</v>
      </c>
    </row>
    <row r="3199" spans="1:53">
      <c r="A3199" s="12" t="str">
        <f>IF(Vertragsdaten!AZ3200="","",Vertragsdaten!AZ3200)</f>
        <v/>
      </c>
      <c r="B3199" s="12"/>
      <c r="C3199" s="12"/>
      <c r="D3199" s="12"/>
      <c r="E3199" s="4" t="str">
        <f>IF(Vertragsdaten!M3200="","",Vertragsdaten!M3200)</f>
        <v/>
      </c>
      <c r="F3199" s="19">
        <f>Vertragsdaten!H3200</f>
        <v>0</v>
      </c>
      <c r="G3199" s="9"/>
      <c r="H3199" s="15" t="str">
        <f>IF(Vertragsdaten!J3200="","",Vertragsdaten!J3200)</f>
        <v/>
      </c>
      <c r="I3199" s="15" t="str">
        <f>IF(Vertragsdaten!K3200="","",Vertragsdaten!K3200)</f>
        <v/>
      </c>
      <c r="J3199" s="15" t="str">
        <f>IF(Vertragsdaten!L3200="","",Vertragsdaten!L3200)</f>
        <v/>
      </c>
      <c r="K3199" s="9"/>
      <c r="L3199" s="15" t="str">
        <f>IF(Vertragsdaten!J3200="","",Vertragsdaten!J3200)</f>
        <v/>
      </c>
      <c r="M3199" s="9" t="str">
        <f>IF(Vertragsdaten!I3200="","",Vertragsdaten!I3200)</f>
        <v/>
      </c>
      <c r="N3199" s="9"/>
      <c r="O3199" s="9" t="str">
        <f>IF(Vertragsdaten!W3200="","",Vertragsdaten!W3200)</f>
        <v/>
      </c>
      <c r="P3199" s="15" t="str">
        <f>IF(Vertragsdaten!R3200="","",Vertragsdaten!R3200)</f>
        <v/>
      </c>
      <c r="Q3199" s="15" t="str">
        <f>IF(Vertragsdaten!S3200="","",Vertragsdaten!S3200)</f>
        <v/>
      </c>
      <c r="R3199" s="9"/>
      <c r="S3199" s="15" t="str">
        <f>IF(Vertragsdaten!S3200="","",Vertragsdaten!T3200)</f>
        <v/>
      </c>
      <c r="T3199" s="15" t="str">
        <f>IF(Vertragsdaten!T3200="","",Vertragsdaten!U3200)</f>
        <v/>
      </c>
      <c r="U3199" s="9"/>
      <c r="V3199" s="16" t="str">
        <f>IF(Vertragsdaten!$V3200="","",Vertragsdaten!$V3200)</f>
        <v/>
      </c>
      <c r="W3199" s="9"/>
      <c r="X3199" s="9"/>
      <c r="Y3199" s="9"/>
      <c r="Z3199" s="9"/>
      <c r="AA3199" s="15" t="str">
        <f>IF(Vertragsdaten!AI3200="","",Vertragsdaten!AI3200)</f>
        <v/>
      </c>
      <c r="AB3199" s="15" t="str">
        <f>IF(Vertragsdaten!AJ3200="","",Vertragsdaten!AJ3200)</f>
        <v/>
      </c>
      <c r="AC3199" s="9"/>
      <c r="AD3199" s="15" t="str">
        <f>IF(Vertragsdaten!AK3200="","",Vertragsdaten!AK3200)</f>
        <v/>
      </c>
      <c r="AE3199" s="15" t="str">
        <f>IF(Vertragsdaten!AL3200="","",Vertragsdaten!AL3200)</f>
        <v/>
      </c>
      <c r="AF3199" s="16" t="s">
        <v>2</v>
      </c>
      <c r="AG3199" s="16" t="str">
        <f>IF(Vertragsdaten!G3200="","",Vertragsdaten!G3200)</f>
        <v/>
      </c>
      <c r="AH3199" s="9" t="str">
        <f>IF(Vertragsdaten!$AW3200="","",Vertragsdaten!AW3200)</f>
        <v/>
      </c>
      <c r="AI3199" s="9"/>
      <c r="AJ3199" s="9"/>
      <c r="AK3199" s="9"/>
      <c r="AL3199" s="15" t="str">
        <f>IF(Vertragsdaten!AM3200="","",Vertragsdaten!AM3200)</f>
        <v/>
      </c>
      <c r="AM3199" s="15" t="str">
        <f>IF(Vertragsdaten!AN3200="","",Vertragsdaten!AN3200)</f>
        <v/>
      </c>
      <c r="AN3199" s="9"/>
      <c r="AO3199" s="9"/>
      <c r="AP3199" s="22" t="str">
        <f>IF(Vertragsdaten!AQ3200="","",ROUND(Vertragsdaten!AQ3200,0))</f>
        <v/>
      </c>
      <c r="AQ3199" s="9"/>
      <c r="AR3199" s="15" t="str">
        <f>IF(Vertragsdaten!AR3200="","",Vertragsdaten!AR3200)</f>
        <v/>
      </c>
      <c r="AS3199" s="16" t="str">
        <f>IF(Vertragsdaten!$AW3200="","",Vertragsdaten!$AW3200)</f>
        <v/>
      </c>
      <c r="AT3199" s="16" t="str">
        <f>IF(Vertragsdaten!AO3200="","","11XSWK-H-------M")</f>
        <v/>
      </c>
      <c r="AU3199" s="16" t="str">
        <f>IF(Vertragsdaten!AU3200="E01 „Ein-/Auszug (Umzug)“","E01",IF(Vertragsdaten!AU3200="E02 „Einzug/Neuanlage“","E02",IF(Vertragsdaten!AU3200="E03 „Lieferantenwechsel“","E03","ZD2")))</f>
        <v>ZD2</v>
      </c>
      <c r="AV3199" s="16" t="str">
        <f>IF(Vertragsdaten!AS3200="nein","Z18","Z15")</f>
        <v>Z15</v>
      </c>
      <c r="AW3199" s="16" t="str">
        <f>IF(Vertragsdaten!BC3200="","",VLOOKUP(Vertragsdaten!BC3200,'Dropdown-Werte'!$I$2:$J$5,2,FALSE))</f>
        <v/>
      </c>
      <c r="AX3199" s="16" t="str">
        <f t="shared" si="49"/>
        <v/>
      </c>
      <c r="AY3199" s="16" t="str">
        <f>IF(Vertragsdaten!BB3200="","",Vertragsdaten!BB3200)</f>
        <v/>
      </c>
      <c r="AZ3199" s="16" t="s">
        <v>93</v>
      </c>
      <c r="BA3199" s="16" t="s">
        <v>94</v>
      </c>
    </row>
    <row r="3200" spans="1:53">
      <c r="A3200" s="12" t="str">
        <f>IF(Vertragsdaten!AZ3201="","",Vertragsdaten!AZ3201)</f>
        <v/>
      </c>
      <c r="B3200" s="12"/>
      <c r="C3200" s="12"/>
      <c r="D3200" s="12"/>
      <c r="E3200" s="4" t="str">
        <f>IF(Vertragsdaten!M3201="","",Vertragsdaten!M3201)</f>
        <v/>
      </c>
      <c r="F3200" s="19">
        <f>Vertragsdaten!H3201</f>
        <v>0</v>
      </c>
      <c r="G3200" s="9"/>
      <c r="H3200" s="15" t="str">
        <f>IF(Vertragsdaten!J3201="","",Vertragsdaten!J3201)</f>
        <v/>
      </c>
      <c r="I3200" s="15" t="str">
        <f>IF(Vertragsdaten!K3201="","",Vertragsdaten!K3201)</f>
        <v/>
      </c>
      <c r="J3200" s="15" t="str">
        <f>IF(Vertragsdaten!L3201="","",Vertragsdaten!L3201)</f>
        <v/>
      </c>
      <c r="K3200" s="9"/>
      <c r="L3200" s="15" t="str">
        <f>IF(Vertragsdaten!J3201="","",Vertragsdaten!J3201)</f>
        <v/>
      </c>
      <c r="M3200" s="9" t="str">
        <f>IF(Vertragsdaten!I3201="","",Vertragsdaten!I3201)</f>
        <v/>
      </c>
      <c r="N3200" s="9"/>
      <c r="O3200" s="9" t="str">
        <f>IF(Vertragsdaten!W3201="","",Vertragsdaten!W3201)</f>
        <v/>
      </c>
      <c r="P3200" s="15" t="str">
        <f>IF(Vertragsdaten!R3201="","",Vertragsdaten!R3201)</f>
        <v/>
      </c>
      <c r="Q3200" s="15" t="str">
        <f>IF(Vertragsdaten!S3201="","",Vertragsdaten!S3201)</f>
        <v/>
      </c>
      <c r="R3200" s="9"/>
      <c r="S3200" s="15" t="str">
        <f>IF(Vertragsdaten!S3201="","",Vertragsdaten!T3201)</f>
        <v/>
      </c>
      <c r="T3200" s="15" t="str">
        <f>IF(Vertragsdaten!T3201="","",Vertragsdaten!U3201)</f>
        <v/>
      </c>
      <c r="U3200" s="9"/>
      <c r="V3200" s="16" t="str">
        <f>IF(Vertragsdaten!$V3201="","",Vertragsdaten!$V3201)</f>
        <v/>
      </c>
      <c r="W3200" s="9"/>
      <c r="X3200" s="9"/>
      <c r="Y3200" s="9"/>
      <c r="Z3200" s="9"/>
      <c r="AA3200" s="15" t="str">
        <f>IF(Vertragsdaten!AI3201="","",Vertragsdaten!AI3201)</f>
        <v/>
      </c>
      <c r="AB3200" s="15" t="str">
        <f>IF(Vertragsdaten!AJ3201="","",Vertragsdaten!AJ3201)</f>
        <v/>
      </c>
      <c r="AC3200" s="9"/>
      <c r="AD3200" s="15" t="str">
        <f>IF(Vertragsdaten!AK3201="","",Vertragsdaten!AK3201)</f>
        <v/>
      </c>
      <c r="AE3200" s="15" t="str">
        <f>IF(Vertragsdaten!AL3201="","",Vertragsdaten!AL3201)</f>
        <v/>
      </c>
      <c r="AF3200" s="16" t="s">
        <v>2</v>
      </c>
      <c r="AG3200" s="16" t="str">
        <f>IF(Vertragsdaten!G3201="","",Vertragsdaten!G3201)</f>
        <v/>
      </c>
      <c r="AH3200" s="9" t="str">
        <f>IF(Vertragsdaten!$AW3201="","",Vertragsdaten!AW3201)</f>
        <v/>
      </c>
      <c r="AI3200" s="9"/>
      <c r="AJ3200" s="9"/>
      <c r="AK3200" s="9"/>
      <c r="AL3200" s="15" t="str">
        <f>IF(Vertragsdaten!AM3201="","",Vertragsdaten!AM3201)</f>
        <v/>
      </c>
      <c r="AM3200" s="15" t="str">
        <f>IF(Vertragsdaten!AN3201="","",Vertragsdaten!AN3201)</f>
        <v/>
      </c>
      <c r="AN3200" s="9"/>
      <c r="AO3200" s="9"/>
      <c r="AP3200" s="22" t="str">
        <f>IF(Vertragsdaten!AQ3201="","",ROUND(Vertragsdaten!AQ3201,0))</f>
        <v/>
      </c>
      <c r="AQ3200" s="9"/>
      <c r="AR3200" s="15" t="str">
        <f>IF(Vertragsdaten!AR3201="","",Vertragsdaten!AR3201)</f>
        <v/>
      </c>
      <c r="AS3200" s="16" t="str">
        <f>IF(Vertragsdaten!$AW3201="","",Vertragsdaten!$AW3201)</f>
        <v/>
      </c>
      <c r="AT3200" s="16" t="str">
        <f>IF(Vertragsdaten!AO3201="","","11XSWK-H-------M")</f>
        <v/>
      </c>
      <c r="AU3200" s="16" t="str">
        <f>IF(Vertragsdaten!AU3201="E01 „Ein-/Auszug (Umzug)“","E01",IF(Vertragsdaten!AU3201="E02 „Einzug/Neuanlage“","E02",IF(Vertragsdaten!AU3201="E03 „Lieferantenwechsel“","E03","ZD2")))</f>
        <v>ZD2</v>
      </c>
      <c r="AV3200" s="16" t="str">
        <f>IF(Vertragsdaten!AS3201="nein","Z18","Z15")</f>
        <v>Z15</v>
      </c>
      <c r="AW3200" s="16" t="str">
        <f>IF(Vertragsdaten!BC3201="","",VLOOKUP(Vertragsdaten!BC3201,'Dropdown-Werte'!$I$2:$J$5,2,FALSE))</f>
        <v/>
      </c>
      <c r="AX3200" s="16" t="str">
        <f t="shared" si="49"/>
        <v/>
      </c>
      <c r="AY3200" s="16" t="str">
        <f>IF(Vertragsdaten!BB3201="","",Vertragsdaten!BB3201)</f>
        <v/>
      </c>
      <c r="AZ3200" s="16" t="s">
        <v>93</v>
      </c>
      <c r="BA3200" s="16" t="s">
        <v>94</v>
      </c>
    </row>
    <row r="3201" spans="1:53">
      <c r="A3201" s="12" t="str">
        <f>IF(Vertragsdaten!AZ3202="","",Vertragsdaten!AZ3202)</f>
        <v/>
      </c>
      <c r="B3201" s="12"/>
      <c r="C3201" s="12"/>
      <c r="D3201" s="12"/>
      <c r="E3201" s="4" t="str">
        <f>IF(Vertragsdaten!M3202="","",Vertragsdaten!M3202)</f>
        <v/>
      </c>
      <c r="F3201" s="19">
        <f>Vertragsdaten!H3202</f>
        <v>0</v>
      </c>
      <c r="G3201" s="9"/>
      <c r="H3201" s="15" t="str">
        <f>IF(Vertragsdaten!J3202="","",Vertragsdaten!J3202)</f>
        <v/>
      </c>
      <c r="I3201" s="15" t="str">
        <f>IF(Vertragsdaten!K3202="","",Vertragsdaten!K3202)</f>
        <v/>
      </c>
      <c r="J3201" s="15" t="str">
        <f>IF(Vertragsdaten!L3202="","",Vertragsdaten!L3202)</f>
        <v/>
      </c>
      <c r="K3201" s="9"/>
      <c r="L3201" s="15" t="str">
        <f>IF(Vertragsdaten!J3202="","",Vertragsdaten!J3202)</f>
        <v/>
      </c>
      <c r="M3201" s="9" t="str">
        <f>IF(Vertragsdaten!I3202="","",Vertragsdaten!I3202)</f>
        <v/>
      </c>
      <c r="N3201" s="9"/>
      <c r="O3201" s="9" t="str">
        <f>IF(Vertragsdaten!W3202="","",Vertragsdaten!W3202)</f>
        <v/>
      </c>
      <c r="P3201" s="15" t="str">
        <f>IF(Vertragsdaten!R3202="","",Vertragsdaten!R3202)</f>
        <v/>
      </c>
      <c r="Q3201" s="15" t="str">
        <f>IF(Vertragsdaten!S3202="","",Vertragsdaten!S3202)</f>
        <v/>
      </c>
      <c r="R3201" s="9"/>
      <c r="S3201" s="15" t="str">
        <f>IF(Vertragsdaten!S3202="","",Vertragsdaten!T3202)</f>
        <v/>
      </c>
      <c r="T3201" s="15" t="str">
        <f>IF(Vertragsdaten!T3202="","",Vertragsdaten!U3202)</f>
        <v/>
      </c>
      <c r="U3201" s="9"/>
      <c r="V3201" s="16" t="str">
        <f>IF(Vertragsdaten!$V3202="","",Vertragsdaten!$V3202)</f>
        <v/>
      </c>
      <c r="W3201" s="9"/>
      <c r="X3201" s="9"/>
      <c r="Y3201" s="9"/>
      <c r="Z3201" s="9"/>
      <c r="AA3201" s="15" t="str">
        <f>IF(Vertragsdaten!AI3202="","",Vertragsdaten!AI3202)</f>
        <v/>
      </c>
      <c r="AB3201" s="15" t="str">
        <f>IF(Vertragsdaten!AJ3202="","",Vertragsdaten!AJ3202)</f>
        <v/>
      </c>
      <c r="AC3201" s="9"/>
      <c r="AD3201" s="15" t="str">
        <f>IF(Vertragsdaten!AK3202="","",Vertragsdaten!AK3202)</f>
        <v/>
      </c>
      <c r="AE3201" s="15" t="str">
        <f>IF(Vertragsdaten!AL3202="","",Vertragsdaten!AL3202)</f>
        <v/>
      </c>
      <c r="AF3201" s="16" t="s">
        <v>2</v>
      </c>
      <c r="AG3201" s="16" t="str">
        <f>IF(Vertragsdaten!G3202="","",Vertragsdaten!G3202)</f>
        <v/>
      </c>
      <c r="AH3201" s="9" t="str">
        <f>IF(Vertragsdaten!$AW3202="","",Vertragsdaten!AW3202)</f>
        <v/>
      </c>
      <c r="AI3201" s="9"/>
      <c r="AJ3201" s="9"/>
      <c r="AK3201" s="9"/>
      <c r="AL3201" s="15" t="str">
        <f>IF(Vertragsdaten!AM3202="","",Vertragsdaten!AM3202)</f>
        <v/>
      </c>
      <c r="AM3201" s="15" t="str">
        <f>IF(Vertragsdaten!AN3202="","",Vertragsdaten!AN3202)</f>
        <v/>
      </c>
      <c r="AN3201" s="9"/>
      <c r="AO3201" s="9"/>
      <c r="AP3201" s="22" t="str">
        <f>IF(Vertragsdaten!AQ3202="","",ROUND(Vertragsdaten!AQ3202,0))</f>
        <v/>
      </c>
      <c r="AQ3201" s="9"/>
      <c r="AR3201" s="15" t="str">
        <f>IF(Vertragsdaten!AR3202="","",Vertragsdaten!AR3202)</f>
        <v/>
      </c>
      <c r="AS3201" s="16" t="str">
        <f>IF(Vertragsdaten!$AW3202="","",Vertragsdaten!$AW3202)</f>
        <v/>
      </c>
      <c r="AT3201" s="16" t="str">
        <f>IF(Vertragsdaten!AO3202="","","11XSWK-H-------M")</f>
        <v/>
      </c>
      <c r="AU3201" s="16" t="str">
        <f>IF(Vertragsdaten!AU3202="E01 „Ein-/Auszug (Umzug)“","E01",IF(Vertragsdaten!AU3202="E02 „Einzug/Neuanlage“","E02",IF(Vertragsdaten!AU3202="E03 „Lieferantenwechsel“","E03","ZD2")))</f>
        <v>ZD2</v>
      </c>
      <c r="AV3201" s="16" t="str">
        <f>IF(Vertragsdaten!AS3202="nein","Z18","Z15")</f>
        <v>Z15</v>
      </c>
      <c r="AW3201" s="16" t="str">
        <f>IF(Vertragsdaten!BC3202="","",VLOOKUP(Vertragsdaten!BC3202,'Dropdown-Werte'!$I$2:$J$5,2,FALSE))</f>
        <v/>
      </c>
      <c r="AX3201" s="16" t="str">
        <f t="shared" si="49"/>
        <v/>
      </c>
      <c r="AY3201" s="16" t="str">
        <f>IF(Vertragsdaten!BB3202="","",Vertragsdaten!BB3202)</f>
        <v/>
      </c>
      <c r="AZ3201" s="16" t="s">
        <v>93</v>
      </c>
      <c r="BA3201" s="16" t="s">
        <v>94</v>
      </c>
    </row>
    <row r="3202" spans="1:53">
      <c r="A3202" s="12" t="str">
        <f>IF(Vertragsdaten!AZ3203="","",Vertragsdaten!AZ3203)</f>
        <v/>
      </c>
      <c r="B3202" s="12"/>
      <c r="C3202" s="12"/>
      <c r="D3202" s="12"/>
      <c r="E3202" s="4" t="str">
        <f>IF(Vertragsdaten!M3203="","",Vertragsdaten!M3203)</f>
        <v/>
      </c>
      <c r="F3202" s="19">
        <f>Vertragsdaten!H3203</f>
        <v>0</v>
      </c>
      <c r="G3202" s="9"/>
      <c r="H3202" s="15" t="str">
        <f>IF(Vertragsdaten!J3203="","",Vertragsdaten!J3203)</f>
        <v/>
      </c>
      <c r="I3202" s="15" t="str">
        <f>IF(Vertragsdaten!K3203="","",Vertragsdaten!K3203)</f>
        <v/>
      </c>
      <c r="J3202" s="15" t="str">
        <f>IF(Vertragsdaten!L3203="","",Vertragsdaten!L3203)</f>
        <v/>
      </c>
      <c r="K3202" s="9"/>
      <c r="L3202" s="15" t="str">
        <f>IF(Vertragsdaten!J3203="","",Vertragsdaten!J3203)</f>
        <v/>
      </c>
      <c r="M3202" s="9" t="str">
        <f>IF(Vertragsdaten!I3203="","",Vertragsdaten!I3203)</f>
        <v/>
      </c>
      <c r="N3202" s="9"/>
      <c r="O3202" s="9" t="str">
        <f>IF(Vertragsdaten!W3203="","",Vertragsdaten!W3203)</f>
        <v/>
      </c>
      <c r="P3202" s="15" t="str">
        <f>IF(Vertragsdaten!R3203="","",Vertragsdaten!R3203)</f>
        <v/>
      </c>
      <c r="Q3202" s="15" t="str">
        <f>IF(Vertragsdaten!S3203="","",Vertragsdaten!S3203)</f>
        <v/>
      </c>
      <c r="R3202" s="9"/>
      <c r="S3202" s="15" t="str">
        <f>IF(Vertragsdaten!S3203="","",Vertragsdaten!T3203)</f>
        <v/>
      </c>
      <c r="T3202" s="15" t="str">
        <f>IF(Vertragsdaten!T3203="","",Vertragsdaten!U3203)</f>
        <v/>
      </c>
      <c r="U3202" s="9"/>
      <c r="V3202" s="16" t="str">
        <f>IF(Vertragsdaten!$V3203="","",Vertragsdaten!$V3203)</f>
        <v/>
      </c>
      <c r="W3202" s="9"/>
      <c r="X3202" s="9"/>
      <c r="Y3202" s="9"/>
      <c r="Z3202" s="9"/>
      <c r="AA3202" s="15" t="str">
        <f>IF(Vertragsdaten!AI3203="","",Vertragsdaten!AI3203)</f>
        <v/>
      </c>
      <c r="AB3202" s="15" t="str">
        <f>IF(Vertragsdaten!AJ3203="","",Vertragsdaten!AJ3203)</f>
        <v/>
      </c>
      <c r="AC3202" s="9"/>
      <c r="AD3202" s="15" t="str">
        <f>IF(Vertragsdaten!AK3203="","",Vertragsdaten!AK3203)</f>
        <v/>
      </c>
      <c r="AE3202" s="15" t="str">
        <f>IF(Vertragsdaten!AL3203="","",Vertragsdaten!AL3203)</f>
        <v/>
      </c>
      <c r="AF3202" s="16" t="s">
        <v>2</v>
      </c>
      <c r="AG3202" s="16" t="str">
        <f>IF(Vertragsdaten!G3203="","",Vertragsdaten!G3203)</f>
        <v/>
      </c>
      <c r="AH3202" s="9" t="str">
        <f>IF(Vertragsdaten!$AW3203="","",Vertragsdaten!AW3203)</f>
        <v/>
      </c>
      <c r="AI3202" s="9"/>
      <c r="AJ3202" s="9"/>
      <c r="AK3202" s="9"/>
      <c r="AL3202" s="15" t="str">
        <f>IF(Vertragsdaten!AM3203="","",Vertragsdaten!AM3203)</f>
        <v/>
      </c>
      <c r="AM3202" s="15" t="str">
        <f>IF(Vertragsdaten!AN3203="","",Vertragsdaten!AN3203)</f>
        <v/>
      </c>
      <c r="AN3202" s="9"/>
      <c r="AO3202" s="9"/>
      <c r="AP3202" s="22" t="str">
        <f>IF(Vertragsdaten!AQ3203="","",ROUND(Vertragsdaten!AQ3203,0))</f>
        <v/>
      </c>
      <c r="AQ3202" s="9"/>
      <c r="AR3202" s="15" t="str">
        <f>IF(Vertragsdaten!AR3203="","",Vertragsdaten!AR3203)</f>
        <v/>
      </c>
      <c r="AS3202" s="16" t="str">
        <f>IF(Vertragsdaten!$AW3203="","",Vertragsdaten!$AW3203)</f>
        <v/>
      </c>
      <c r="AT3202" s="16" t="str">
        <f>IF(Vertragsdaten!AO3203="","","11XSWK-H-------M")</f>
        <v/>
      </c>
      <c r="AU3202" s="16" t="str">
        <f>IF(Vertragsdaten!AU3203="E01 „Ein-/Auszug (Umzug)“","E01",IF(Vertragsdaten!AU3203="E02 „Einzug/Neuanlage“","E02",IF(Vertragsdaten!AU3203="E03 „Lieferantenwechsel“","E03","ZD2")))</f>
        <v>ZD2</v>
      </c>
      <c r="AV3202" s="16" t="str">
        <f>IF(Vertragsdaten!AS3203="nein","Z18","Z15")</f>
        <v>Z15</v>
      </c>
      <c r="AW3202" s="16" t="str">
        <f>IF(Vertragsdaten!BC3203="","",VLOOKUP(Vertragsdaten!BC3203,'Dropdown-Werte'!$I$2:$J$5,2,FALSE))</f>
        <v/>
      </c>
      <c r="AX3202" s="16" t="str">
        <f t="shared" si="49"/>
        <v/>
      </c>
      <c r="AY3202" s="16" t="str">
        <f>IF(Vertragsdaten!BB3203="","",Vertragsdaten!BB3203)</f>
        <v/>
      </c>
      <c r="AZ3202" s="16" t="s">
        <v>93</v>
      </c>
      <c r="BA3202" s="16" t="s">
        <v>94</v>
      </c>
    </row>
    <row r="3203" spans="1:53">
      <c r="A3203" s="12" t="str">
        <f>IF(Vertragsdaten!AZ3204="","",Vertragsdaten!AZ3204)</f>
        <v/>
      </c>
      <c r="B3203" s="12"/>
      <c r="C3203" s="12"/>
      <c r="D3203" s="12"/>
      <c r="E3203" s="4" t="str">
        <f>IF(Vertragsdaten!M3204="","",Vertragsdaten!M3204)</f>
        <v/>
      </c>
      <c r="F3203" s="19">
        <f>Vertragsdaten!H3204</f>
        <v>0</v>
      </c>
      <c r="G3203" s="9"/>
      <c r="H3203" s="15" t="str">
        <f>IF(Vertragsdaten!J3204="","",Vertragsdaten!J3204)</f>
        <v/>
      </c>
      <c r="I3203" s="15" t="str">
        <f>IF(Vertragsdaten!K3204="","",Vertragsdaten!K3204)</f>
        <v/>
      </c>
      <c r="J3203" s="15" t="str">
        <f>IF(Vertragsdaten!L3204="","",Vertragsdaten!L3204)</f>
        <v/>
      </c>
      <c r="K3203" s="9"/>
      <c r="L3203" s="15" t="str">
        <f>IF(Vertragsdaten!J3204="","",Vertragsdaten!J3204)</f>
        <v/>
      </c>
      <c r="M3203" s="9" t="str">
        <f>IF(Vertragsdaten!I3204="","",Vertragsdaten!I3204)</f>
        <v/>
      </c>
      <c r="N3203" s="9"/>
      <c r="O3203" s="9" t="str">
        <f>IF(Vertragsdaten!W3204="","",Vertragsdaten!W3204)</f>
        <v/>
      </c>
      <c r="P3203" s="15" t="str">
        <f>IF(Vertragsdaten!R3204="","",Vertragsdaten!R3204)</f>
        <v/>
      </c>
      <c r="Q3203" s="15" t="str">
        <f>IF(Vertragsdaten!S3204="","",Vertragsdaten!S3204)</f>
        <v/>
      </c>
      <c r="R3203" s="9"/>
      <c r="S3203" s="15" t="str">
        <f>IF(Vertragsdaten!S3204="","",Vertragsdaten!T3204)</f>
        <v/>
      </c>
      <c r="T3203" s="15" t="str">
        <f>IF(Vertragsdaten!T3204="","",Vertragsdaten!U3204)</f>
        <v/>
      </c>
      <c r="U3203" s="9"/>
      <c r="V3203" s="16" t="str">
        <f>IF(Vertragsdaten!$V3204="","",Vertragsdaten!$V3204)</f>
        <v/>
      </c>
      <c r="W3203" s="9"/>
      <c r="X3203" s="9"/>
      <c r="Y3203" s="9"/>
      <c r="Z3203" s="9"/>
      <c r="AA3203" s="15" t="str">
        <f>IF(Vertragsdaten!AI3204="","",Vertragsdaten!AI3204)</f>
        <v/>
      </c>
      <c r="AB3203" s="15" t="str">
        <f>IF(Vertragsdaten!AJ3204="","",Vertragsdaten!AJ3204)</f>
        <v/>
      </c>
      <c r="AC3203" s="9"/>
      <c r="AD3203" s="15" t="str">
        <f>IF(Vertragsdaten!AK3204="","",Vertragsdaten!AK3204)</f>
        <v/>
      </c>
      <c r="AE3203" s="15" t="str">
        <f>IF(Vertragsdaten!AL3204="","",Vertragsdaten!AL3204)</f>
        <v/>
      </c>
      <c r="AF3203" s="16" t="s">
        <v>2</v>
      </c>
      <c r="AG3203" s="16" t="str">
        <f>IF(Vertragsdaten!G3204="","",Vertragsdaten!G3204)</f>
        <v/>
      </c>
      <c r="AH3203" s="9" t="str">
        <f>IF(Vertragsdaten!$AW3204="","",Vertragsdaten!AW3204)</f>
        <v/>
      </c>
      <c r="AI3203" s="9"/>
      <c r="AJ3203" s="9"/>
      <c r="AK3203" s="9"/>
      <c r="AL3203" s="15" t="str">
        <f>IF(Vertragsdaten!AM3204="","",Vertragsdaten!AM3204)</f>
        <v/>
      </c>
      <c r="AM3203" s="15" t="str">
        <f>IF(Vertragsdaten!AN3204="","",Vertragsdaten!AN3204)</f>
        <v/>
      </c>
      <c r="AN3203" s="9"/>
      <c r="AO3203" s="9"/>
      <c r="AP3203" s="22" t="str">
        <f>IF(Vertragsdaten!AQ3204="","",ROUND(Vertragsdaten!AQ3204,0))</f>
        <v/>
      </c>
      <c r="AQ3203" s="9"/>
      <c r="AR3203" s="15" t="str">
        <f>IF(Vertragsdaten!AR3204="","",Vertragsdaten!AR3204)</f>
        <v/>
      </c>
      <c r="AS3203" s="16" t="str">
        <f>IF(Vertragsdaten!$AW3204="","",Vertragsdaten!$AW3204)</f>
        <v/>
      </c>
      <c r="AT3203" s="16" t="str">
        <f>IF(Vertragsdaten!AO3204="","","11XSWK-H-------M")</f>
        <v/>
      </c>
      <c r="AU3203" s="16" t="str">
        <f>IF(Vertragsdaten!AU3204="E01 „Ein-/Auszug (Umzug)“","E01",IF(Vertragsdaten!AU3204="E02 „Einzug/Neuanlage“","E02",IF(Vertragsdaten!AU3204="E03 „Lieferantenwechsel“","E03","ZD2")))</f>
        <v>ZD2</v>
      </c>
      <c r="AV3203" s="16" t="str">
        <f>IF(Vertragsdaten!AS3204="nein","Z18","Z15")</f>
        <v>Z15</v>
      </c>
      <c r="AW3203" s="16" t="str">
        <f>IF(Vertragsdaten!BC3204="","",VLOOKUP(Vertragsdaten!BC3204,'Dropdown-Werte'!$I$2:$J$5,2,FALSE))</f>
        <v/>
      </c>
      <c r="AX3203" s="16" t="str">
        <f t="shared" si="49"/>
        <v/>
      </c>
      <c r="AY3203" s="16" t="str">
        <f>IF(Vertragsdaten!BB3204="","",Vertragsdaten!BB3204)</f>
        <v/>
      </c>
      <c r="AZ3203" s="16" t="s">
        <v>93</v>
      </c>
      <c r="BA3203" s="16" t="s">
        <v>94</v>
      </c>
    </row>
    <row r="3204" spans="1:53">
      <c r="A3204" s="12" t="str">
        <f>IF(Vertragsdaten!AZ3205="","",Vertragsdaten!AZ3205)</f>
        <v/>
      </c>
      <c r="B3204" s="12"/>
      <c r="C3204" s="12"/>
      <c r="D3204" s="12"/>
      <c r="E3204" s="4" t="str">
        <f>IF(Vertragsdaten!M3205="","",Vertragsdaten!M3205)</f>
        <v/>
      </c>
      <c r="F3204" s="19">
        <f>Vertragsdaten!H3205</f>
        <v>0</v>
      </c>
      <c r="G3204" s="9"/>
      <c r="H3204" s="15" t="str">
        <f>IF(Vertragsdaten!J3205="","",Vertragsdaten!J3205)</f>
        <v/>
      </c>
      <c r="I3204" s="15" t="str">
        <f>IF(Vertragsdaten!K3205="","",Vertragsdaten!K3205)</f>
        <v/>
      </c>
      <c r="J3204" s="15" t="str">
        <f>IF(Vertragsdaten!L3205="","",Vertragsdaten!L3205)</f>
        <v/>
      </c>
      <c r="K3204" s="9"/>
      <c r="L3204" s="15" t="str">
        <f>IF(Vertragsdaten!J3205="","",Vertragsdaten!J3205)</f>
        <v/>
      </c>
      <c r="M3204" s="9" t="str">
        <f>IF(Vertragsdaten!I3205="","",Vertragsdaten!I3205)</f>
        <v/>
      </c>
      <c r="N3204" s="9"/>
      <c r="O3204" s="9" t="str">
        <f>IF(Vertragsdaten!W3205="","",Vertragsdaten!W3205)</f>
        <v/>
      </c>
      <c r="P3204" s="15" t="str">
        <f>IF(Vertragsdaten!R3205="","",Vertragsdaten!R3205)</f>
        <v/>
      </c>
      <c r="Q3204" s="15" t="str">
        <f>IF(Vertragsdaten!S3205="","",Vertragsdaten!S3205)</f>
        <v/>
      </c>
      <c r="R3204" s="9"/>
      <c r="S3204" s="15" t="str">
        <f>IF(Vertragsdaten!S3205="","",Vertragsdaten!T3205)</f>
        <v/>
      </c>
      <c r="T3204" s="15" t="str">
        <f>IF(Vertragsdaten!T3205="","",Vertragsdaten!U3205)</f>
        <v/>
      </c>
      <c r="U3204" s="9"/>
      <c r="V3204" s="16" t="str">
        <f>IF(Vertragsdaten!$V3205="","",Vertragsdaten!$V3205)</f>
        <v/>
      </c>
      <c r="W3204" s="9"/>
      <c r="X3204" s="9"/>
      <c r="Y3204" s="9"/>
      <c r="Z3204" s="9"/>
      <c r="AA3204" s="15" t="str">
        <f>IF(Vertragsdaten!AI3205="","",Vertragsdaten!AI3205)</f>
        <v/>
      </c>
      <c r="AB3204" s="15" t="str">
        <f>IF(Vertragsdaten!AJ3205="","",Vertragsdaten!AJ3205)</f>
        <v/>
      </c>
      <c r="AC3204" s="9"/>
      <c r="AD3204" s="15" t="str">
        <f>IF(Vertragsdaten!AK3205="","",Vertragsdaten!AK3205)</f>
        <v/>
      </c>
      <c r="AE3204" s="15" t="str">
        <f>IF(Vertragsdaten!AL3205="","",Vertragsdaten!AL3205)</f>
        <v/>
      </c>
      <c r="AF3204" s="16" t="s">
        <v>2</v>
      </c>
      <c r="AG3204" s="16" t="str">
        <f>IF(Vertragsdaten!G3205="","",Vertragsdaten!G3205)</f>
        <v/>
      </c>
      <c r="AH3204" s="9" t="str">
        <f>IF(Vertragsdaten!$AW3205="","",Vertragsdaten!AW3205)</f>
        <v/>
      </c>
      <c r="AI3204" s="9"/>
      <c r="AJ3204" s="9"/>
      <c r="AK3204" s="9"/>
      <c r="AL3204" s="15" t="str">
        <f>IF(Vertragsdaten!AM3205="","",Vertragsdaten!AM3205)</f>
        <v/>
      </c>
      <c r="AM3204" s="15" t="str">
        <f>IF(Vertragsdaten!AN3205="","",Vertragsdaten!AN3205)</f>
        <v/>
      </c>
      <c r="AN3204" s="9"/>
      <c r="AO3204" s="9"/>
      <c r="AP3204" s="22" t="str">
        <f>IF(Vertragsdaten!AQ3205="","",ROUND(Vertragsdaten!AQ3205,0))</f>
        <v/>
      </c>
      <c r="AQ3204" s="9"/>
      <c r="AR3204" s="15" t="str">
        <f>IF(Vertragsdaten!AR3205="","",Vertragsdaten!AR3205)</f>
        <v/>
      </c>
      <c r="AS3204" s="16" t="str">
        <f>IF(Vertragsdaten!$AW3205="","",Vertragsdaten!$AW3205)</f>
        <v/>
      </c>
      <c r="AT3204" s="16" t="str">
        <f>IF(Vertragsdaten!AO3205="","","11XSWK-H-------M")</f>
        <v/>
      </c>
      <c r="AU3204" s="16" t="str">
        <f>IF(Vertragsdaten!AU3205="E01 „Ein-/Auszug (Umzug)“","E01",IF(Vertragsdaten!AU3205="E02 „Einzug/Neuanlage“","E02",IF(Vertragsdaten!AU3205="E03 „Lieferantenwechsel“","E03","ZD2")))</f>
        <v>ZD2</v>
      </c>
      <c r="AV3204" s="16" t="str">
        <f>IF(Vertragsdaten!AS3205="nein","Z18","Z15")</f>
        <v>Z15</v>
      </c>
      <c r="AW3204" s="16" t="str">
        <f>IF(Vertragsdaten!BC3205="","",VLOOKUP(Vertragsdaten!BC3205,'Dropdown-Werte'!$I$2:$J$5,2,FALSE))</f>
        <v/>
      </c>
      <c r="AX3204" s="16" t="str">
        <f t="shared" ref="AX3204:AX3267" si="50">AW3204</f>
        <v/>
      </c>
      <c r="AY3204" s="16" t="str">
        <f>IF(Vertragsdaten!BB3205="","",Vertragsdaten!BB3205)</f>
        <v/>
      </c>
      <c r="AZ3204" s="16" t="s">
        <v>93</v>
      </c>
      <c r="BA3204" s="16" t="s">
        <v>94</v>
      </c>
    </row>
    <row r="3205" spans="1:53">
      <c r="A3205" s="12" t="str">
        <f>IF(Vertragsdaten!AZ3206="","",Vertragsdaten!AZ3206)</f>
        <v/>
      </c>
      <c r="B3205" s="12"/>
      <c r="C3205" s="12"/>
      <c r="D3205" s="12"/>
      <c r="E3205" s="4" t="str">
        <f>IF(Vertragsdaten!M3206="","",Vertragsdaten!M3206)</f>
        <v/>
      </c>
      <c r="F3205" s="19">
        <f>Vertragsdaten!H3206</f>
        <v>0</v>
      </c>
      <c r="G3205" s="9"/>
      <c r="H3205" s="15" t="str">
        <f>IF(Vertragsdaten!J3206="","",Vertragsdaten!J3206)</f>
        <v/>
      </c>
      <c r="I3205" s="15" t="str">
        <f>IF(Vertragsdaten!K3206="","",Vertragsdaten!K3206)</f>
        <v/>
      </c>
      <c r="J3205" s="15" t="str">
        <f>IF(Vertragsdaten!L3206="","",Vertragsdaten!L3206)</f>
        <v/>
      </c>
      <c r="K3205" s="9"/>
      <c r="L3205" s="15" t="str">
        <f>IF(Vertragsdaten!J3206="","",Vertragsdaten!J3206)</f>
        <v/>
      </c>
      <c r="M3205" s="9" t="str">
        <f>IF(Vertragsdaten!I3206="","",Vertragsdaten!I3206)</f>
        <v/>
      </c>
      <c r="N3205" s="9"/>
      <c r="O3205" s="9" t="str">
        <f>IF(Vertragsdaten!W3206="","",Vertragsdaten!W3206)</f>
        <v/>
      </c>
      <c r="P3205" s="15" t="str">
        <f>IF(Vertragsdaten!R3206="","",Vertragsdaten!R3206)</f>
        <v/>
      </c>
      <c r="Q3205" s="15" t="str">
        <f>IF(Vertragsdaten!S3206="","",Vertragsdaten!S3206)</f>
        <v/>
      </c>
      <c r="R3205" s="9"/>
      <c r="S3205" s="15" t="str">
        <f>IF(Vertragsdaten!S3206="","",Vertragsdaten!T3206)</f>
        <v/>
      </c>
      <c r="T3205" s="15" t="str">
        <f>IF(Vertragsdaten!T3206="","",Vertragsdaten!U3206)</f>
        <v/>
      </c>
      <c r="U3205" s="9"/>
      <c r="V3205" s="16" t="str">
        <f>IF(Vertragsdaten!$V3206="","",Vertragsdaten!$V3206)</f>
        <v/>
      </c>
      <c r="W3205" s="9"/>
      <c r="X3205" s="9"/>
      <c r="Y3205" s="9"/>
      <c r="Z3205" s="9"/>
      <c r="AA3205" s="15" t="str">
        <f>IF(Vertragsdaten!AI3206="","",Vertragsdaten!AI3206)</f>
        <v/>
      </c>
      <c r="AB3205" s="15" t="str">
        <f>IF(Vertragsdaten!AJ3206="","",Vertragsdaten!AJ3206)</f>
        <v/>
      </c>
      <c r="AC3205" s="9"/>
      <c r="AD3205" s="15" t="str">
        <f>IF(Vertragsdaten!AK3206="","",Vertragsdaten!AK3206)</f>
        <v/>
      </c>
      <c r="AE3205" s="15" t="str">
        <f>IF(Vertragsdaten!AL3206="","",Vertragsdaten!AL3206)</f>
        <v/>
      </c>
      <c r="AF3205" s="16" t="s">
        <v>2</v>
      </c>
      <c r="AG3205" s="16" t="str">
        <f>IF(Vertragsdaten!G3206="","",Vertragsdaten!G3206)</f>
        <v/>
      </c>
      <c r="AH3205" s="9" t="str">
        <f>IF(Vertragsdaten!$AW3206="","",Vertragsdaten!AW3206)</f>
        <v/>
      </c>
      <c r="AI3205" s="9"/>
      <c r="AJ3205" s="9"/>
      <c r="AK3205" s="9"/>
      <c r="AL3205" s="15" t="str">
        <f>IF(Vertragsdaten!AM3206="","",Vertragsdaten!AM3206)</f>
        <v/>
      </c>
      <c r="AM3205" s="15" t="str">
        <f>IF(Vertragsdaten!AN3206="","",Vertragsdaten!AN3206)</f>
        <v/>
      </c>
      <c r="AN3205" s="9"/>
      <c r="AO3205" s="9"/>
      <c r="AP3205" s="22" t="str">
        <f>IF(Vertragsdaten!AQ3206="","",ROUND(Vertragsdaten!AQ3206,0))</f>
        <v/>
      </c>
      <c r="AQ3205" s="9"/>
      <c r="AR3205" s="15" t="str">
        <f>IF(Vertragsdaten!AR3206="","",Vertragsdaten!AR3206)</f>
        <v/>
      </c>
      <c r="AS3205" s="16" t="str">
        <f>IF(Vertragsdaten!$AW3206="","",Vertragsdaten!$AW3206)</f>
        <v/>
      </c>
      <c r="AT3205" s="16" t="str">
        <f>IF(Vertragsdaten!AO3206="","","11XSWK-H-------M")</f>
        <v/>
      </c>
      <c r="AU3205" s="16" t="str">
        <f>IF(Vertragsdaten!AU3206="E01 „Ein-/Auszug (Umzug)“","E01",IF(Vertragsdaten!AU3206="E02 „Einzug/Neuanlage“","E02",IF(Vertragsdaten!AU3206="E03 „Lieferantenwechsel“","E03","ZD2")))</f>
        <v>ZD2</v>
      </c>
      <c r="AV3205" s="16" t="str">
        <f>IF(Vertragsdaten!AS3206="nein","Z18","Z15")</f>
        <v>Z15</v>
      </c>
      <c r="AW3205" s="16" t="str">
        <f>IF(Vertragsdaten!BC3206="","",VLOOKUP(Vertragsdaten!BC3206,'Dropdown-Werte'!$I$2:$J$5,2,FALSE))</f>
        <v/>
      </c>
      <c r="AX3205" s="16" t="str">
        <f t="shared" si="50"/>
        <v/>
      </c>
      <c r="AY3205" s="16" t="str">
        <f>IF(Vertragsdaten!BB3206="","",Vertragsdaten!BB3206)</f>
        <v/>
      </c>
      <c r="AZ3205" s="16" t="s">
        <v>93</v>
      </c>
      <c r="BA3205" s="16" t="s">
        <v>94</v>
      </c>
    </row>
    <row r="3206" spans="1:53">
      <c r="A3206" s="12" t="str">
        <f>IF(Vertragsdaten!AZ3207="","",Vertragsdaten!AZ3207)</f>
        <v/>
      </c>
      <c r="B3206" s="12"/>
      <c r="C3206" s="12"/>
      <c r="D3206" s="12"/>
      <c r="E3206" s="4" t="str">
        <f>IF(Vertragsdaten!M3207="","",Vertragsdaten!M3207)</f>
        <v/>
      </c>
      <c r="F3206" s="19">
        <f>Vertragsdaten!H3207</f>
        <v>0</v>
      </c>
      <c r="G3206" s="9"/>
      <c r="H3206" s="15" t="str">
        <f>IF(Vertragsdaten!J3207="","",Vertragsdaten!J3207)</f>
        <v/>
      </c>
      <c r="I3206" s="15" t="str">
        <f>IF(Vertragsdaten!K3207="","",Vertragsdaten!K3207)</f>
        <v/>
      </c>
      <c r="J3206" s="15" t="str">
        <f>IF(Vertragsdaten!L3207="","",Vertragsdaten!L3207)</f>
        <v/>
      </c>
      <c r="K3206" s="9"/>
      <c r="L3206" s="15" t="str">
        <f>IF(Vertragsdaten!J3207="","",Vertragsdaten!J3207)</f>
        <v/>
      </c>
      <c r="M3206" s="9" t="str">
        <f>IF(Vertragsdaten!I3207="","",Vertragsdaten!I3207)</f>
        <v/>
      </c>
      <c r="N3206" s="9"/>
      <c r="O3206" s="9" t="str">
        <f>IF(Vertragsdaten!W3207="","",Vertragsdaten!W3207)</f>
        <v/>
      </c>
      <c r="P3206" s="15" t="str">
        <f>IF(Vertragsdaten!R3207="","",Vertragsdaten!R3207)</f>
        <v/>
      </c>
      <c r="Q3206" s="15" t="str">
        <f>IF(Vertragsdaten!S3207="","",Vertragsdaten!S3207)</f>
        <v/>
      </c>
      <c r="R3206" s="9"/>
      <c r="S3206" s="15" t="str">
        <f>IF(Vertragsdaten!S3207="","",Vertragsdaten!T3207)</f>
        <v/>
      </c>
      <c r="T3206" s="15" t="str">
        <f>IF(Vertragsdaten!T3207="","",Vertragsdaten!U3207)</f>
        <v/>
      </c>
      <c r="U3206" s="9"/>
      <c r="V3206" s="16" t="str">
        <f>IF(Vertragsdaten!$V3207="","",Vertragsdaten!$V3207)</f>
        <v/>
      </c>
      <c r="W3206" s="9"/>
      <c r="X3206" s="9"/>
      <c r="Y3206" s="9"/>
      <c r="Z3206" s="9"/>
      <c r="AA3206" s="15" t="str">
        <f>IF(Vertragsdaten!AI3207="","",Vertragsdaten!AI3207)</f>
        <v/>
      </c>
      <c r="AB3206" s="15" t="str">
        <f>IF(Vertragsdaten!AJ3207="","",Vertragsdaten!AJ3207)</f>
        <v/>
      </c>
      <c r="AC3206" s="9"/>
      <c r="AD3206" s="15" t="str">
        <f>IF(Vertragsdaten!AK3207="","",Vertragsdaten!AK3207)</f>
        <v/>
      </c>
      <c r="AE3206" s="15" t="str">
        <f>IF(Vertragsdaten!AL3207="","",Vertragsdaten!AL3207)</f>
        <v/>
      </c>
      <c r="AF3206" s="16" t="s">
        <v>2</v>
      </c>
      <c r="AG3206" s="16" t="str">
        <f>IF(Vertragsdaten!G3207="","",Vertragsdaten!G3207)</f>
        <v/>
      </c>
      <c r="AH3206" s="9" t="str">
        <f>IF(Vertragsdaten!$AW3207="","",Vertragsdaten!AW3207)</f>
        <v/>
      </c>
      <c r="AI3206" s="9"/>
      <c r="AJ3206" s="9"/>
      <c r="AK3206" s="9"/>
      <c r="AL3206" s="15" t="str">
        <f>IF(Vertragsdaten!AM3207="","",Vertragsdaten!AM3207)</f>
        <v/>
      </c>
      <c r="AM3206" s="15" t="str">
        <f>IF(Vertragsdaten!AN3207="","",Vertragsdaten!AN3207)</f>
        <v/>
      </c>
      <c r="AN3206" s="9"/>
      <c r="AO3206" s="9"/>
      <c r="AP3206" s="22" t="str">
        <f>IF(Vertragsdaten!AQ3207="","",ROUND(Vertragsdaten!AQ3207,0))</f>
        <v/>
      </c>
      <c r="AQ3206" s="9"/>
      <c r="AR3206" s="15" t="str">
        <f>IF(Vertragsdaten!AR3207="","",Vertragsdaten!AR3207)</f>
        <v/>
      </c>
      <c r="AS3206" s="16" t="str">
        <f>IF(Vertragsdaten!$AW3207="","",Vertragsdaten!$AW3207)</f>
        <v/>
      </c>
      <c r="AT3206" s="16" t="str">
        <f>IF(Vertragsdaten!AO3207="","","11XSWK-H-------M")</f>
        <v/>
      </c>
      <c r="AU3206" s="16" t="str">
        <f>IF(Vertragsdaten!AU3207="E01 „Ein-/Auszug (Umzug)“","E01",IF(Vertragsdaten!AU3207="E02 „Einzug/Neuanlage“","E02",IF(Vertragsdaten!AU3207="E03 „Lieferantenwechsel“","E03","ZD2")))</f>
        <v>ZD2</v>
      </c>
      <c r="AV3206" s="16" t="str">
        <f>IF(Vertragsdaten!AS3207="nein","Z18","Z15")</f>
        <v>Z15</v>
      </c>
      <c r="AW3206" s="16" t="str">
        <f>IF(Vertragsdaten!BC3207="","",VLOOKUP(Vertragsdaten!BC3207,'Dropdown-Werte'!$I$2:$J$5,2,FALSE))</f>
        <v/>
      </c>
      <c r="AX3206" s="16" t="str">
        <f t="shared" si="50"/>
        <v/>
      </c>
      <c r="AY3206" s="16" t="str">
        <f>IF(Vertragsdaten!BB3207="","",Vertragsdaten!BB3207)</f>
        <v/>
      </c>
      <c r="AZ3206" s="16" t="s">
        <v>93</v>
      </c>
      <c r="BA3206" s="16" t="s">
        <v>94</v>
      </c>
    </row>
    <row r="3207" spans="1:53">
      <c r="A3207" s="12" t="str">
        <f>IF(Vertragsdaten!AZ3208="","",Vertragsdaten!AZ3208)</f>
        <v/>
      </c>
      <c r="B3207" s="12"/>
      <c r="C3207" s="12"/>
      <c r="D3207" s="12"/>
      <c r="E3207" s="4" t="str">
        <f>IF(Vertragsdaten!M3208="","",Vertragsdaten!M3208)</f>
        <v/>
      </c>
      <c r="F3207" s="19">
        <f>Vertragsdaten!H3208</f>
        <v>0</v>
      </c>
      <c r="G3207" s="9"/>
      <c r="H3207" s="15" t="str">
        <f>IF(Vertragsdaten!J3208="","",Vertragsdaten!J3208)</f>
        <v/>
      </c>
      <c r="I3207" s="15" t="str">
        <f>IF(Vertragsdaten!K3208="","",Vertragsdaten!K3208)</f>
        <v/>
      </c>
      <c r="J3207" s="15" t="str">
        <f>IF(Vertragsdaten!L3208="","",Vertragsdaten!L3208)</f>
        <v/>
      </c>
      <c r="K3207" s="9"/>
      <c r="L3207" s="15" t="str">
        <f>IF(Vertragsdaten!J3208="","",Vertragsdaten!J3208)</f>
        <v/>
      </c>
      <c r="M3207" s="9" t="str">
        <f>IF(Vertragsdaten!I3208="","",Vertragsdaten!I3208)</f>
        <v/>
      </c>
      <c r="N3207" s="9"/>
      <c r="O3207" s="9" t="str">
        <f>IF(Vertragsdaten!W3208="","",Vertragsdaten!W3208)</f>
        <v/>
      </c>
      <c r="P3207" s="15" t="str">
        <f>IF(Vertragsdaten!R3208="","",Vertragsdaten!R3208)</f>
        <v/>
      </c>
      <c r="Q3207" s="15" t="str">
        <f>IF(Vertragsdaten!S3208="","",Vertragsdaten!S3208)</f>
        <v/>
      </c>
      <c r="R3207" s="9"/>
      <c r="S3207" s="15" t="str">
        <f>IF(Vertragsdaten!S3208="","",Vertragsdaten!T3208)</f>
        <v/>
      </c>
      <c r="T3207" s="15" t="str">
        <f>IF(Vertragsdaten!T3208="","",Vertragsdaten!U3208)</f>
        <v/>
      </c>
      <c r="U3207" s="9"/>
      <c r="V3207" s="16" t="str">
        <f>IF(Vertragsdaten!$V3208="","",Vertragsdaten!$V3208)</f>
        <v/>
      </c>
      <c r="W3207" s="9"/>
      <c r="X3207" s="9"/>
      <c r="Y3207" s="9"/>
      <c r="Z3207" s="9"/>
      <c r="AA3207" s="15" t="str">
        <f>IF(Vertragsdaten!AI3208="","",Vertragsdaten!AI3208)</f>
        <v/>
      </c>
      <c r="AB3207" s="15" t="str">
        <f>IF(Vertragsdaten!AJ3208="","",Vertragsdaten!AJ3208)</f>
        <v/>
      </c>
      <c r="AC3207" s="9"/>
      <c r="AD3207" s="15" t="str">
        <f>IF(Vertragsdaten!AK3208="","",Vertragsdaten!AK3208)</f>
        <v/>
      </c>
      <c r="AE3207" s="15" t="str">
        <f>IF(Vertragsdaten!AL3208="","",Vertragsdaten!AL3208)</f>
        <v/>
      </c>
      <c r="AF3207" s="16" t="s">
        <v>2</v>
      </c>
      <c r="AG3207" s="16" t="str">
        <f>IF(Vertragsdaten!G3208="","",Vertragsdaten!G3208)</f>
        <v/>
      </c>
      <c r="AH3207" s="9" t="str">
        <f>IF(Vertragsdaten!$AW3208="","",Vertragsdaten!AW3208)</f>
        <v/>
      </c>
      <c r="AI3207" s="9"/>
      <c r="AJ3207" s="9"/>
      <c r="AK3207" s="9"/>
      <c r="AL3207" s="15" t="str">
        <f>IF(Vertragsdaten!AM3208="","",Vertragsdaten!AM3208)</f>
        <v/>
      </c>
      <c r="AM3207" s="15" t="str">
        <f>IF(Vertragsdaten!AN3208="","",Vertragsdaten!AN3208)</f>
        <v/>
      </c>
      <c r="AN3207" s="9"/>
      <c r="AO3207" s="9"/>
      <c r="AP3207" s="22" t="str">
        <f>IF(Vertragsdaten!AQ3208="","",ROUND(Vertragsdaten!AQ3208,0))</f>
        <v/>
      </c>
      <c r="AQ3207" s="9"/>
      <c r="AR3207" s="15" t="str">
        <f>IF(Vertragsdaten!AR3208="","",Vertragsdaten!AR3208)</f>
        <v/>
      </c>
      <c r="AS3207" s="16" t="str">
        <f>IF(Vertragsdaten!$AW3208="","",Vertragsdaten!$AW3208)</f>
        <v/>
      </c>
      <c r="AT3207" s="16" t="str">
        <f>IF(Vertragsdaten!AO3208="","","11XSWK-H-------M")</f>
        <v/>
      </c>
      <c r="AU3207" s="16" t="str">
        <f>IF(Vertragsdaten!AU3208="E01 „Ein-/Auszug (Umzug)“","E01",IF(Vertragsdaten!AU3208="E02 „Einzug/Neuanlage“","E02",IF(Vertragsdaten!AU3208="E03 „Lieferantenwechsel“","E03","ZD2")))</f>
        <v>ZD2</v>
      </c>
      <c r="AV3207" s="16" t="str">
        <f>IF(Vertragsdaten!AS3208="nein","Z18","Z15")</f>
        <v>Z15</v>
      </c>
      <c r="AW3207" s="16" t="str">
        <f>IF(Vertragsdaten!BC3208="","",VLOOKUP(Vertragsdaten!BC3208,'Dropdown-Werte'!$I$2:$J$5,2,FALSE))</f>
        <v/>
      </c>
      <c r="AX3207" s="16" t="str">
        <f t="shared" si="50"/>
        <v/>
      </c>
      <c r="AY3207" s="16" t="str">
        <f>IF(Vertragsdaten!BB3208="","",Vertragsdaten!BB3208)</f>
        <v/>
      </c>
      <c r="AZ3207" s="16" t="s">
        <v>93</v>
      </c>
      <c r="BA3207" s="16" t="s">
        <v>94</v>
      </c>
    </row>
    <row r="3208" spans="1:53">
      <c r="A3208" s="12" t="str">
        <f>IF(Vertragsdaten!AZ3209="","",Vertragsdaten!AZ3209)</f>
        <v/>
      </c>
      <c r="B3208" s="12"/>
      <c r="C3208" s="12"/>
      <c r="D3208" s="12"/>
      <c r="E3208" s="4" t="str">
        <f>IF(Vertragsdaten!M3209="","",Vertragsdaten!M3209)</f>
        <v/>
      </c>
      <c r="F3208" s="19">
        <f>Vertragsdaten!H3209</f>
        <v>0</v>
      </c>
      <c r="G3208" s="9"/>
      <c r="H3208" s="15" t="str">
        <f>IF(Vertragsdaten!J3209="","",Vertragsdaten!J3209)</f>
        <v/>
      </c>
      <c r="I3208" s="15" t="str">
        <f>IF(Vertragsdaten!K3209="","",Vertragsdaten!K3209)</f>
        <v/>
      </c>
      <c r="J3208" s="15" t="str">
        <f>IF(Vertragsdaten!L3209="","",Vertragsdaten!L3209)</f>
        <v/>
      </c>
      <c r="K3208" s="9"/>
      <c r="L3208" s="15" t="str">
        <f>IF(Vertragsdaten!J3209="","",Vertragsdaten!J3209)</f>
        <v/>
      </c>
      <c r="M3208" s="9" t="str">
        <f>IF(Vertragsdaten!I3209="","",Vertragsdaten!I3209)</f>
        <v/>
      </c>
      <c r="N3208" s="9"/>
      <c r="O3208" s="9" t="str">
        <f>IF(Vertragsdaten!W3209="","",Vertragsdaten!W3209)</f>
        <v/>
      </c>
      <c r="P3208" s="15" t="str">
        <f>IF(Vertragsdaten!R3209="","",Vertragsdaten!R3209)</f>
        <v/>
      </c>
      <c r="Q3208" s="15" t="str">
        <f>IF(Vertragsdaten!S3209="","",Vertragsdaten!S3209)</f>
        <v/>
      </c>
      <c r="R3208" s="9"/>
      <c r="S3208" s="15" t="str">
        <f>IF(Vertragsdaten!S3209="","",Vertragsdaten!T3209)</f>
        <v/>
      </c>
      <c r="T3208" s="15" t="str">
        <f>IF(Vertragsdaten!T3209="","",Vertragsdaten!U3209)</f>
        <v/>
      </c>
      <c r="U3208" s="9"/>
      <c r="V3208" s="16" t="str">
        <f>IF(Vertragsdaten!$V3209="","",Vertragsdaten!$V3209)</f>
        <v/>
      </c>
      <c r="W3208" s="9"/>
      <c r="X3208" s="9"/>
      <c r="Y3208" s="9"/>
      <c r="Z3208" s="9"/>
      <c r="AA3208" s="15" t="str">
        <f>IF(Vertragsdaten!AI3209="","",Vertragsdaten!AI3209)</f>
        <v/>
      </c>
      <c r="AB3208" s="15" t="str">
        <f>IF(Vertragsdaten!AJ3209="","",Vertragsdaten!AJ3209)</f>
        <v/>
      </c>
      <c r="AC3208" s="9"/>
      <c r="AD3208" s="15" t="str">
        <f>IF(Vertragsdaten!AK3209="","",Vertragsdaten!AK3209)</f>
        <v/>
      </c>
      <c r="AE3208" s="15" t="str">
        <f>IF(Vertragsdaten!AL3209="","",Vertragsdaten!AL3209)</f>
        <v/>
      </c>
      <c r="AF3208" s="16" t="s">
        <v>2</v>
      </c>
      <c r="AG3208" s="16" t="str">
        <f>IF(Vertragsdaten!G3209="","",Vertragsdaten!G3209)</f>
        <v/>
      </c>
      <c r="AH3208" s="9" t="str">
        <f>IF(Vertragsdaten!$AW3209="","",Vertragsdaten!AW3209)</f>
        <v/>
      </c>
      <c r="AI3208" s="9"/>
      <c r="AJ3208" s="9"/>
      <c r="AK3208" s="9"/>
      <c r="AL3208" s="15" t="str">
        <f>IF(Vertragsdaten!AM3209="","",Vertragsdaten!AM3209)</f>
        <v/>
      </c>
      <c r="AM3208" s="15" t="str">
        <f>IF(Vertragsdaten!AN3209="","",Vertragsdaten!AN3209)</f>
        <v/>
      </c>
      <c r="AN3208" s="9"/>
      <c r="AO3208" s="9"/>
      <c r="AP3208" s="22" t="str">
        <f>IF(Vertragsdaten!AQ3209="","",ROUND(Vertragsdaten!AQ3209,0))</f>
        <v/>
      </c>
      <c r="AQ3208" s="9"/>
      <c r="AR3208" s="15" t="str">
        <f>IF(Vertragsdaten!AR3209="","",Vertragsdaten!AR3209)</f>
        <v/>
      </c>
      <c r="AS3208" s="16" t="str">
        <f>IF(Vertragsdaten!$AW3209="","",Vertragsdaten!$AW3209)</f>
        <v/>
      </c>
      <c r="AT3208" s="16" t="str">
        <f>IF(Vertragsdaten!AO3209="","","11XSWK-H-------M")</f>
        <v/>
      </c>
      <c r="AU3208" s="16" t="str">
        <f>IF(Vertragsdaten!AU3209="E01 „Ein-/Auszug (Umzug)“","E01",IF(Vertragsdaten!AU3209="E02 „Einzug/Neuanlage“","E02",IF(Vertragsdaten!AU3209="E03 „Lieferantenwechsel“","E03","ZD2")))</f>
        <v>ZD2</v>
      </c>
      <c r="AV3208" s="16" t="str">
        <f>IF(Vertragsdaten!AS3209="nein","Z18","Z15")</f>
        <v>Z15</v>
      </c>
      <c r="AW3208" s="16" t="str">
        <f>IF(Vertragsdaten!BC3209="","",VLOOKUP(Vertragsdaten!BC3209,'Dropdown-Werte'!$I$2:$J$5,2,FALSE))</f>
        <v/>
      </c>
      <c r="AX3208" s="16" t="str">
        <f t="shared" si="50"/>
        <v/>
      </c>
      <c r="AY3208" s="16" t="str">
        <f>IF(Vertragsdaten!BB3209="","",Vertragsdaten!BB3209)</f>
        <v/>
      </c>
      <c r="AZ3208" s="16" t="s">
        <v>93</v>
      </c>
      <c r="BA3208" s="16" t="s">
        <v>94</v>
      </c>
    </row>
    <row r="3209" spans="1:53">
      <c r="A3209" s="12" t="str">
        <f>IF(Vertragsdaten!AZ3210="","",Vertragsdaten!AZ3210)</f>
        <v/>
      </c>
      <c r="B3209" s="12"/>
      <c r="C3209" s="12"/>
      <c r="D3209" s="12"/>
      <c r="E3209" s="4" t="str">
        <f>IF(Vertragsdaten!M3210="","",Vertragsdaten!M3210)</f>
        <v/>
      </c>
      <c r="F3209" s="19">
        <f>Vertragsdaten!H3210</f>
        <v>0</v>
      </c>
      <c r="G3209" s="9"/>
      <c r="H3209" s="15" t="str">
        <f>IF(Vertragsdaten!J3210="","",Vertragsdaten!J3210)</f>
        <v/>
      </c>
      <c r="I3209" s="15" t="str">
        <f>IF(Vertragsdaten!K3210="","",Vertragsdaten!K3210)</f>
        <v/>
      </c>
      <c r="J3209" s="15" t="str">
        <f>IF(Vertragsdaten!L3210="","",Vertragsdaten!L3210)</f>
        <v/>
      </c>
      <c r="K3209" s="9"/>
      <c r="L3209" s="15" t="str">
        <f>IF(Vertragsdaten!J3210="","",Vertragsdaten!J3210)</f>
        <v/>
      </c>
      <c r="M3209" s="9" t="str">
        <f>IF(Vertragsdaten!I3210="","",Vertragsdaten!I3210)</f>
        <v/>
      </c>
      <c r="N3209" s="9"/>
      <c r="O3209" s="9" t="str">
        <f>IF(Vertragsdaten!W3210="","",Vertragsdaten!W3210)</f>
        <v/>
      </c>
      <c r="P3209" s="15" t="str">
        <f>IF(Vertragsdaten!R3210="","",Vertragsdaten!R3210)</f>
        <v/>
      </c>
      <c r="Q3209" s="15" t="str">
        <f>IF(Vertragsdaten!S3210="","",Vertragsdaten!S3210)</f>
        <v/>
      </c>
      <c r="R3209" s="9"/>
      <c r="S3209" s="15" t="str">
        <f>IF(Vertragsdaten!S3210="","",Vertragsdaten!T3210)</f>
        <v/>
      </c>
      <c r="T3209" s="15" t="str">
        <f>IF(Vertragsdaten!T3210="","",Vertragsdaten!U3210)</f>
        <v/>
      </c>
      <c r="U3209" s="9"/>
      <c r="V3209" s="16" t="str">
        <f>IF(Vertragsdaten!$V3210="","",Vertragsdaten!$V3210)</f>
        <v/>
      </c>
      <c r="W3209" s="9"/>
      <c r="X3209" s="9"/>
      <c r="Y3209" s="9"/>
      <c r="Z3209" s="9"/>
      <c r="AA3209" s="15" t="str">
        <f>IF(Vertragsdaten!AI3210="","",Vertragsdaten!AI3210)</f>
        <v/>
      </c>
      <c r="AB3209" s="15" t="str">
        <f>IF(Vertragsdaten!AJ3210="","",Vertragsdaten!AJ3210)</f>
        <v/>
      </c>
      <c r="AC3209" s="9"/>
      <c r="AD3209" s="15" t="str">
        <f>IF(Vertragsdaten!AK3210="","",Vertragsdaten!AK3210)</f>
        <v/>
      </c>
      <c r="AE3209" s="15" t="str">
        <f>IF(Vertragsdaten!AL3210="","",Vertragsdaten!AL3210)</f>
        <v/>
      </c>
      <c r="AF3209" s="16" t="s">
        <v>2</v>
      </c>
      <c r="AG3209" s="16" t="str">
        <f>IF(Vertragsdaten!G3210="","",Vertragsdaten!G3210)</f>
        <v/>
      </c>
      <c r="AH3209" s="9" t="str">
        <f>IF(Vertragsdaten!$AW3210="","",Vertragsdaten!AW3210)</f>
        <v/>
      </c>
      <c r="AI3209" s="9"/>
      <c r="AJ3209" s="9"/>
      <c r="AK3209" s="9"/>
      <c r="AL3209" s="15" t="str">
        <f>IF(Vertragsdaten!AM3210="","",Vertragsdaten!AM3210)</f>
        <v/>
      </c>
      <c r="AM3209" s="15" t="str">
        <f>IF(Vertragsdaten!AN3210="","",Vertragsdaten!AN3210)</f>
        <v/>
      </c>
      <c r="AN3209" s="9"/>
      <c r="AO3209" s="9"/>
      <c r="AP3209" s="22" t="str">
        <f>IF(Vertragsdaten!AQ3210="","",ROUND(Vertragsdaten!AQ3210,0))</f>
        <v/>
      </c>
      <c r="AQ3209" s="9"/>
      <c r="AR3209" s="15" t="str">
        <f>IF(Vertragsdaten!AR3210="","",Vertragsdaten!AR3210)</f>
        <v/>
      </c>
      <c r="AS3209" s="16" t="str">
        <f>IF(Vertragsdaten!$AW3210="","",Vertragsdaten!$AW3210)</f>
        <v/>
      </c>
      <c r="AT3209" s="16" t="str">
        <f>IF(Vertragsdaten!AO3210="","","11XSWK-H-------M")</f>
        <v/>
      </c>
      <c r="AU3209" s="16" t="str">
        <f>IF(Vertragsdaten!AU3210="E01 „Ein-/Auszug (Umzug)“","E01",IF(Vertragsdaten!AU3210="E02 „Einzug/Neuanlage“","E02",IF(Vertragsdaten!AU3210="E03 „Lieferantenwechsel“","E03","ZD2")))</f>
        <v>ZD2</v>
      </c>
      <c r="AV3209" s="16" t="str">
        <f>IF(Vertragsdaten!AS3210="nein","Z18","Z15")</f>
        <v>Z15</v>
      </c>
      <c r="AW3209" s="16" t="str">
        <f>IF(Vertragsdaten!BC3210="","",VLOOKUP(Vertragsdaten!BC3210,'Dropdown-Werte'!$I$2:$J$5,2,FALSE))</f>
        <v/>
      </c>
      <c r="AX3209" s="16" t="str">
        <f t="shared" si="50"/>
        <v/>
      </c>
      <c r="AY3209" s="16" t="str">
        <f>IF(Vertragsdaten!BB3210="","",Vertragsdaten!BB3210)</f>
        <v/>
      </c>
      <c r="AZ3209" s="16" t="s">
        <v>93</v>
      </c>
      <c r="BA3209" s="16" t="s">
        <v>94</v>
      </c>
    </row>
    <row r="3210" spans="1:53">
      <c r="A3210" s="12" t="str">
        <f>IF(Vertragsdaten!AZ3211="","",Vertragsdaten!AZ3211)</f>
        <v/>
      </c>
      <c r="B3210" s="12"/>
      <c r="C3210" s="12"/>
      <c r="D3210" s="12"/>
      <c r="E3210" s="4" t="str">
        <f>IF(Vertragsdaten!M3211="","",Vertragsdaten!M3211)</f>
        <v/>
      </c>
      <c r="F3210" s="19">
        <f>Vertragsdaten!H3211</f>
        <v>0</v>
      </c>
      <c r="G3210" s="9"/>
      <c r="H3210" s="15" t="str">
        <f>IF(Vertragsdaten!J3211="","",Vertragsdaten!J3211)</f>
        <v/>
      </c>
      <c r="I3210" s="15" t="str">
        <f>IF(Vertragsdaten!K3211="","",Vertragsdaten!K3211)</f>
        <v/>
      </c>
      <c r="J3210" s="15" t="str">
        <f>IF(Vertragsdaten!L3211="","",Vertragsdaten!L3211)</f>
        <v/>
      </c>
      <c r="K3210" s="9"/>
      <c r="L3210" s="15" t="str">
        <f>IF(Vertragsdaten!J3211="","",Vertragsdaten!J3211)</f>
        <v/>
      </c>
      <c r="M3210" s="9" t="str">
        <f>IF(Vertragsdaten!I3211="","",Vertragsdaten!I3211)</f>
        <v/>
      </c>
      <c r="N3210" s="9"/>
      <c r="O3210" s="9" t="str">
        <f>IF(Vertragsdaten!W3211="","",Vertragsdaten!W3211)</f>
        <v/>
      </c>
      <c r="P3210" s="15" t="str">
        <f>IF(Vertragsdaten!R3211="","",Vertragsdaten!R3211)</f>
        <v/>
      </c>
      <c r="Q3210" s="15" t="str">
        <f>IF(Vertragsdaten!S3211="","",Vertragsdaten!S3211)</f>
        <v/>
      </c>
      <c r="R3210" s="9"/>
      <c r="S3210" s="15" t="str">
        <f>IF(Vertragsdaten!S3211="","",Vertragsdaten!T3211)</f>
        <v/>
      </c>
      <c r="T3210" s="15" t="str">
        <f>IF(Vertragsdaten!T3211="","",Vertragsdaten!U3211)</f>
        <v/>
      </c>
      <c r="U3210" s="9"/>
      <c r="V3210" s="16" t="str">
        <f>IF(Vertragsdaten!$V3211="","",Vertragsdaten!$V3211)</f>
        <v/>
      </c>
      <c r="W3210" s="9"/>
      <c r="X3210" s="9"/>
      <c r="Y3210" s="9"/>
      <c r="Z3210" s="9"/>
      <c r="AA3210" s="15" t="str">
        <f>IF(Vertragsdaten!AI3211="","",Vertragsdaten!AI3211)</f>
        <v/>
      </c>
      <c r="AB3210" s="15" t="str">
        <f>IF(Vertragsdaten!AJ3211="","",Vertragsdaten!AJ3211)</f>
        <v/>
      </c>
      <c r="AC3210" s="9"/>
      <c r="AD3210" s="15" t="str">
        <f>IF(Vertragsdaten!AK3211="","",Vertragsdaten!AK3211)</f>
        <v/>
      </c>
      <c r="AE3210" s="15" t="str">
        <f>IF(Vertragsdaten!AL3211="","",Vertragsdaten!AL3211)</f>
        <v/>
      </c>
      <c r="AF3210" s="16" t="s">
        <v>2</v>
      </c>
      <c r="AG3210" s="16" t="str">
        <f>IF(Vertragsdaten!G3211="","",Vertragsdaten!G3211)</f>
        <v/>
      </c>
      <c r="AH3210" s="9" t="str">
        <f>IF(Vertragsdaten!$AW3211="","",Vertragsdaten!AW3211)</f>
        <v/>
      </c>
      <c r="AI3210" s="9"/>
      <c r="AJ3210" s="9"/>
      <c r="AK3210" s="9"/>
      <c r="AL3210" s="15" t="str">
        <f>IF(Vertragsdaten!AM3211="","",Vertragsdaten!AM3211)</f>
        <v/>
      </c>
      <c r="AM3210" s="15" t="str">
        <f>IF(Vertragsdaten!AN3211="","",Vertragsdaten!AN3211)</f>
        <v/>
      </c>
      <c r="AN3210" s="9"/>
      <c r="AO3210" s="9"/>
      <c r="AP3210" s="22" t="str">
        <f>IF(Vertragsdaten!AQ3211="","",ROUND(Vertragsdaten!AQ3211,0))</f>
        <v/>
      </c>
      <c r="AQ3210" s="9"/>
      <c r="AR3210" s="15" t="str">
        <f>IF(Vertragsdaten!AR3211="","",Vertragsdaten!AR3211)</f>
        <v/>
      </c>
      <c r="AS3210" s="16" t="str">
        <f>IF(Vertragsdaten!$AW3211="","",Vertragsdaten!$AW3211)</f>
        <v/>
      </c>
      <c r="AT3210" s="16" t="str">
        <f>IF(Vertragsdaten!AO3211="","","11XSWK-H-------M")</f>
        <v/>
      </c>
      <c r="AU3210" s="16" t="str">
        <f>IF(Vertragsdaten!AU3211="E01 „Ein-/Auszug (Umzug)“","E01",IF(Vertragsdaten!AU3211="E02 „Einzug/Neuanlage“","E02",IF(Vertragsdaten!AU3211="E03 „Lieferantenwechsel“","E03","ZD2")))</f>
        <v>ZD2</v>
      </c>
      <c r="AV3210" s="16" t="str">
        <f>IF(Vertragsdaten!AS3211="nein","Z18","Z15")</f>
        <v>Z15</v>
      </c>
      <c r="AW3210" s="16" t="str">
        <f>IF(Vertragsdaten!BC3211="","",VLOOKUP(Vertragsdaten!BC3211,'Dropdown-Werte'!$I$2:$J$5,2,FALSE))</f>
        <v/>
      </c>
      <c r="AX3210" s="16" t="str">
        <f t="shared" si="50"/>
        <v/>
      </c>
      <c r="AY3210" s="16" t="str">
        <f>IF(Vertragsdaten!BB3211="","",Vertragsdaten!BB3211)</f>
        <v/>
      </c>
      <c r="AZ3210" s="16" t="s">
        <v>93</v>
      </c>
      <c r="BA3210" s="16" t="s">
        <v>94</v>
      </c>
    </row>
    <row r="3211" spans="1:53">
      <c r="A3211" s="12" t="str">
        <f>IF(Vertragsdaten!AZ3212="","",Vertragsdaten!AZ3212)</f>
        <v/>
      </c>
      <c r="B3211" s="12"/>
      <c r="C3211" s="12"/>
      <c r="D3211" s="12"/>
      <c r="E3211" s="4" t="str">
        <f>IF(Vertragsdaten!M3212="","",Vertragsdaten!M3212)</f>
        <v/>
      </c>
      <c r="F3211" s="19">
        <f>Vertragsdaten!H3212</f>
        <v>0</v>
      </c>
      <c r="G3211" s="9"/>
      <c r="H3211" s="15" t="str">
        <f>IF(Vertragsdaten!J3212="","",Vertragsdaten!J3212)</f>
        <v/>
      </c>
      <c r="I3211" s="15" t="str">
        <f>IF(Vertragsdaten!K3212="","",Vertragsdaten!K3212)</f>
        <v/>
      </c>
      <c r="J3211" s="15" t="str">
        <f>IF(Vertragsdaten!L3212="","",Vertragsdaten!L3212)</f>
        <v/>
      </c>
      <c r="K3211" s="9"/>
      <c r="L3211" s="15" t="str">
        <f>IF(Vertragsdaten!J3212="","",Vertragsdaten!J3212)</f>
        <v/>
      </c>
      <c r="M3211" s="9" t="str">
        <f>IF(Vertragsdaten!I3212="","",Vertragsdaten!I3212)</f>
        <v/>
      </c>
      <c r="N3211" s="9"/>
      <c r="O3211" s="9" t="str">
        <f>IF(Vertragsdaten!W3212="","",Vertragsdaten!W3212)</f>
        <v/>
      </c>
      <c r="P3211" s="15" t="str">
        <f>IF(Vertragsdaten!R3212="","",Vertragsdaten!R3212)</f>
        <v/>
      </c>
      <c r="Q3211" s="15" t="str">
        <f>IF(Vertragsdaten!S3212="","",Vertragsdaten!S3212)</f>
        <v/>
      </c>
      <c r="R3211" s="9"/>
      <c r="S3211" s="15" t="str">
        <f>IF(Vertragsdaten!S3212="","",Vertragsdaten!T3212)</f>
        <v/>
      </c>
      <c r="T3211" s="15" t="str">
        <f>IF(Vertragsdaten!T3212="","",Vertragsdaten!U3212)</f>
        <v/>
      </c>
      <c r="U3211" s="9"/>
      <c r="V3211" s="16" t="str">
        <f>IF(Vertragsdaten!$V3212="","",Vertragsdaten!$V3212)</f>
        <v/>
      </c>
      <c r="W3211" s="9"/>
      <c r="X3211" s="9"/>
      <c r="Y3211" s="9"/>
      <c r="Z3211" s="9"/>
      <c r="AA3211" s="15" t="str">
        <f>IF(Vertragsdaten!AI3212="","",Vertragsdaten!AI3212)</f>
        <v/>
      </c>
      <c r="AB3211" s="15" t="str">
        <f>IF(Vertragsdaten!AJ3212="","",Vertragsdaten!AJ3212)</f>
        <v/>
      </c>
      <c r="AC3211" s="9"/>
      <c r="AD3211" s="15" t="str">
        <f>IF(Vertragsdaten!AK3212="","",Vertragsdaten!AK3212)</f>
        <v/>
      </c>
      <c r="AE3211" s="15" t="str">
        <f>IF(Vertragsdaten!AL3212="","",Vertragsdaten!AL3212)</f>
        <v/>
      </c>
      <c r="AF3211" s="16" t="s">
        <v>2</v>
      </c>
      <c r="AG3211" s="16" t="str">
        <f>IF(Vertragsdaten!G3212="","",Vertragsdaten!G3212)</f>
        <v/>
      </c>
      <c r="AH3211" s="9" t="str">
        <f>IF(Vertragsdaten!$AW3212="","",Vertragsdaten!AW3212)</f>
        <v/>
      </c>
      <c r="AI3211" s="9"/>
      <c r="AJ3211" s="9"/>
      <c r="AK3211" s="9"/>
      <c r="AL3211" s="15" t="str">
        <f>IF(Vertragsdaten!AM3212="","",Vertragsdaten!AM3212)</f>
        <v/>
      </c>
      <c r="AM3211" s="15" t="str">
        <f>IF(Vertragsdaten!AN3212="","",Vertragsdaten!AN3212)</f>
        <v/>
      </c>
      <c r="AN3211" s="9"/>
      <c r="AO3211" s="9"/>
      <c r="AP3211" s="22" t="str">
        <f>IF(Vertragsdaten!AQ3212="","",ROUND(Vertragsdaten!AQ3212,0))</f>
        <v/>
      </c>
      <c r="AQ3211" s="9"/>
      <c r="AR3211" s="15" t="str">
        <f>IF(Vertragsdaten!AR3212="","",Vertragsdaten!AR3212)</f>
        <v/>
      </c>
      <c r="AS3211" s="16" t="str">
        <f>IF(Vertragsdaten!$AW3212="","",Vertragsdaten!$AW3212)</f>
        <v/>
      </c>
      <c r="AT3211" s="16" t="str">
        <f>IF(Vertragsdaten!AO3212="","","11XSWK-H-------M")</f>
        <v/>
      </c>
      <c r="AU3211" s="16" t="str">
        <f>IF(Vertragsdaten!AU3212="E01 „Ein-/Auszug (Umzug)“","E01",IF(Vertragsdaten!AU3212="E02 „Einzug/Neuanlage“","E02",IF(Vertragsdaten!AU3212="E03 „Lieferantenwechsel“","E03","ZD2")))</f>
        <v>ZD2</v>
      </c>
      <c r="AV3211" s="16" t="str">
        <f>IF(Vertragsdaten!AS3212="nein","Z18","Z15")</f>
        <v>Z15</v>
      </c>
      <c r="AW3211" s="16" t="str">
        <f>IF(Vertragsdaten!BC3212="","",VLOOKUP(Vertragsdaten!BC3212,'Dropdown-Werte'!$I$2:$J$5,2,FALSE))</f>
        <v/>
      </c>
      <c r="AX3211" s="16" t="str">
        <f t="shared" si="50"/>
        <v/>
      </c>
      <c r="AY3211" s="16" t="str">
        <f>IF(Vertragsdaten!BB3212="","",Vertragsdaten!BB3212)</f>
        <v/>
      </c>
      <c r="AZ3211" s="16" t="s">
        <v>93</v>
      </c>
      <c r="BA3211" s="16" t="s">
        <v>94</v>
      </c>
    </row>
    <row r="3212" spans="1:53">
      <c r="A3212" s="12" t="str">
        <f>IF(Vertragsdaten!AZ3213="","",Vertragsdaten!AZ3213)</f>
        <v/>
      </c>
      <c r="B3212" s="12"/>
      <c r="C3212" s="12"/>
      <c r="D3212" s="12"/>
      <c r="E3212" s="4" t="str">
        <f>IF(Vertragsdaten!M3213="","",Vertragsdaten!M3213)</f>
        <v/>
      </c>
      <c r="F3212" s="19">
        <f>Vertragsdaten!H3213</f>
        <v>0</v>
      </c>
      <c r="G3212" s="9"/>
      <c r="H3212" s="15" t="str">
        <f>IF(Vertragsdaten!J3213="","",Vertragsdaten!J3213)</f>
        <v/>
      </c>
      <c r="I3212" s="15" t="str">
        <f>IF(Vertragsdaten!K3213="","",Vertragsdaten!K3213)</f>
        <v/>
      </c>
      <c r="J3212" s="15" t="str">
        <f>IF(Vertragsdaten!L3213="","",Vertragsdaten!L3213)</f>
        <v/>
      </c>
      <c r="K3212" s="9"/>
      <c r="L3212" s="15" t="str">
        <f>IF(Vertragsdaten!J3213="","",Vertragsdaten!J3213)</f>
        <v/>
      </c>
      <c r="M3212" s="9" t="str">
        <f>IF(Vertragsdaten!I3213="","",Vertragsdaten!I3213)</f>
        <v/>
      </c>
      <c r="N3212" s="9"/>
      <c r="O3212" s="9" t="str">
        <f>IF(Vertragsdaten!W3213="","",Vertragsdaten!W3213)</f>
        <v/>
      </c>
      <c r="P3212" s="15" t="str">
        <f>IF(Vertragsdaten!R3213="","",Vertragsdaten!R3213)</f>
        <v/>
      </c>
      <c r="Q3212" s="15" t="str">
        <f>IF(Vertragsdaten!S3213="","",Vertragsdaten!S3213)</f>
        <v/>
      </c>
      <c r="R3212" s="9"/>
      <c r="S3212" s="15" t="str">
        <f>IF(Vertragsdaten!S3213="","",Vertragsdaten!T3213)</f>
        <v/>
      </c>
      <c r="T3212" s="15" t="str">
        <f>IF(Vertragsdaten!T3213="","",Vertragsdaten!U3213)</f>
        <v/>
      </c>
      <c r="U3212" s="9"/>
      <c r="V3212" s="16" t="str">
        <f>IF(Vertragsdaten!$V3213="","",Vertragsdaten!$V3213)</f>
        <v/>
      </c>
      <c r="W3212" s="9"/>
      <c r="X3212" s="9"/>
      <c r="Y3212" s="9"/>
      <c r="Z3212" s="9"/>
      <c r="AA3212" s="15" t="str">
        <f>IF(Vertragsdaten!AI3213="","",Vertragsdaten!AI3213)</f>
        <v/>
      </c>
      <c r="AB3212" s="15" t="str">
        <f>IF(Vertragsdaten!AJ3213="","",Vertragsdaten!AJ3213)</f>
        <v/>
      </c>
      <c r="AC3212" s="9"/>
      <c r="AD3212" s="15" t="str">
        <f>IF(Vertragsdaten!AK3213="","",Vertragsdaten!AK3213)</f>
        <v/>
      </c>
      <c r="AE3212" s="15" t="str">
        <f>IF(Vertragsdaten!AL3213="","",Vertragsdaten!AL3213)</f>
        <v/>
      </c>
      <c r="AF3212" s="16" t="s">
        <v>2</v>
      </c>
      <c r="AG3212" s="16" t="str">
        <f>IF(Vertragsdaten!G3213="","",Vertragsdaten!G3213)</f>
        <v/>
      </c>
      <c r="AH3212" s="9" t="str">
        <f>IF(Vertragsdaten!$AW3213="","",Vertragsdaten!AW3213)</f>
        <v/>
      </c>
      <c r="AI3212" s="9"/>
      <c r="AJ3212" s="9"/>
      <c r="AK3212" s="9"/>
      <c r="AL3212" s="15" t="str">
        <f>IF(Vertragsdaten!AM3213="","",Vertragsdaten!AM3213)</f>
        <v/>
      </c>
      <c r="AM3212" s="15" t="str">
        <f>IF(Vertragsdaten!AN3213="","",Vertragsdaten!AN3213)</f>
        <v/>
      </c>
      <c r="AN3212" s="9"/>
      <c r="AO3212" s="9"/>
      <c r="AP3212" s="22" t="str">
        <f>IF(Vertragsdaten!AQ3213="","",ROUND(Vertragsdaten!AQ3213,0))</f>
        <v/>
      </c>
      <c r="AQ3212" s="9"/>
      <c r="AR3212" s="15" t="str">
        <f>IF(Vertragsdaten!AR3213="","",Vertragsdaten!AR3213)</f>
        <v/>
      </c>
      <c r="AS3212" s="16" t="str">
        <f>IF(Vertragsdaten!$AW3213="","",Vertragsdaten!$AW3213)</f>
        <v/>
      </c>
      <c r="AT3212" s="16" t="str">
        <f>IF(Vertragsdaten!AO3213="","","11XSWK-H-------M")</f>
        <v/>
      </c>
      <c r="AU3212" s="16" t="str">
        <f>IF(Vertragsdaten!AU3213="E01 „Ein-/Auszug (Umzug)“","E01",IF(Vertragsdaten!AU3213="E02 „Einzug/Neuanlage“","E02",IF(Vertragsdaten!AU3213="E03 „Lieferantenwechsel“","E03","ZD2")))</f>
        <v>ZD2</v>
      </c>
      <c r="AV3212" s="16" t="str">
        <f>IF(Vertragsdaten!AS3213="nein","Z18","Z15")</f>
        <v>Z15</v>
      </c>
      <c r="AW3212" s="16" t="str">
        <f>IF(Vertragsdaten!BC3213="","",VLOOKUP(Vertragsdaten!BC3213,'Dropdown-Werte'!$I$2:$J$5,2,FALSE))</f>
        <v/>
      </c>
      <c r="AX3212" s="16" t="str">
        <f t="shared" si="50"/>
        <v/>
      </c>
      <c r="AY3212" s="16" t="str">
        <f>IF(Vertragsdaten!BB3213="","",Vertragsdaten!BB3213)</f>
        <v/>
      </c>
      <c r="AZ3212" s="16" t="s">
        <v>93</v>
      </c>
      <c r="BA3212" s="16" t="s">
        <v>94</v>
      </c>
    </row>
    <row r="3213" spans="1:53">
      <c r="A3213" s="12" t="str">
        <f>IF(Vertragsdaten!AZ3214="","",Vertragsdaten!AZ3214)</f>
        <v/>
      </c>
      <c r="B3213" s="12"/>
      <c r="C3213" s="12"/>
      <c r="D3213" s="12"/>
      <c r="E3213" s="4" t="str">
        <f>IF(Vertragsdaten!M3214="","",Vertragsdaten!M3214)</f>
        <v/>
      </c>
      <c r="F3213" s="19">
        <f>Vertragsdaten!H3214</f>
        <v>0</v>
      </c>
      <c r="G3213" s="9"/>
      <c r="H3213" s="15" t="str">
        <f>IF(Vertragsdaten!J3214="","",Vertragsdaten!J3214)</f>
        <v/>
      </c>
      <c r="I3213" s="15" t="str">
        <f>IF(Vertragsdaten!K3214="","",Vertragsdaten!K3214)</f>
        <v/>
      </c>
      <c r="J3213" s="15" t="str">
        <f>IF(Vertragsdaten!L3214="","",Vertragsdaten!L3214)</f>
        <v/>
      </c>
      <c r="K3213" s="9"/>
      <c r="L3213" s="15" t="str">
        <f>IF(Vertragsdaten!J3214="","",Vertragsdaten!J3214)</f>
        <v/>
      </c>
      <c r="M3213" s="9" t="str">
        <f>IF(Vertragsdaten!I3214="","",Vertragsdaten!I3214)</f>
        <v/>
      </c>
      <c r="N3213" s="9"/>
      <c r="O3213" s="9" t="str">
        <f>IF(Vertragsdaten!W3214="","",Vertragsdaten!W3214)</f>
        <v/>
      </c>
      <c r="P3213" s="15" t="str">
        <f>IF(Vertragsdaten!R3214="","",Vertragsdaten!R3214)</f>
        <v/>
      </c>
      <c r="Q3213" s="15" t="str">
        <f>IF(Vertragsdaten!S3214="","",Vertragsdaten!S3214)</f>
        <v/>
      </c>
      <c r="R3213" s="9"/>
      <c r="S3213" s="15" t="str">
        <f>IF(Vertragsdaten!S3214="","",Vertragsdaten!T3214)</f>
        <v/>
      </c>
      <c r="T3213" s="15" t="str">
        <f>IF(Vertragsdaten!T3214="","",Vertragsdaten!U3214)</f>
        <v/>
      </c>
      <c r="U3213" s="9"/>
      <c r="V3213" s="16" t="str">
        <f>IF(Vertragsdaten!$V3214="","",Vertragsdaten!$V3214)</f>
        <v/>
      </c>
      <c r="W3213" s="9"/>
      <c r="X3213" s="9"/>
      <c r="Y3213" s="9"/>
      <c r="Z3213" s="9"/>
      <c r="AA3213" s="15" t="str">
        <f>IF(Vertragsdaten!AI3214="","",Vertragsdaten!AI3214)</f>
        <v/>
      </c>
      <c r="AB3213" s="15" t="str">
        <f>IF(Vertragsdaten!AJ3214="","",Vertragsdaten!AJ3214)</f>
        <v/>
      </c>
      <c r="AC3213" s="9"/>
      <c r="AD3213" s="15" t="str">
        <f>IF(Vertragsdaten!AK3214="","",Vertragsdaten!AK3214)</f>
        <v/>
      </c>
      <c r="AE3213" s="15" t="str">
        <f>IF(Vertragsdaten!AL3214="","",Vertragsdaten!AL3214)</f>
        <v/>
      </c>
      <c r="AF3213" s="16" t="s">
        <v>2</v>
      </c>
      <c r="AG3213" s="16" t="str">
        <f>IF(Vertragsdaten!G3214="","",Vertragsdaten!G3214)</f>
        <v/>
      </c>
      <c r="AH3213" s="9" t="str">
        <f>IF(Vertragsdaten!$AW3214="","",Vertragsdaten!AW3214)</f>
        <v/>
      </c>
      <c r="AI3213" s="9"/>
      <c r="AJ3213" s="9"/>
      <c r="AK3213" s="9"/>
      <c r="AL3213" s="15" t="str">
        <f>IF(Vertragsdaten!AM3214="","",Vertragsdaten!AM3214)</f>
        <v/>
      </c>
      <c r="AM3213" s="15" t="str">
        <f>IF(Vertragsdaten!AN3214="","",Vertragsdaten!AN3214)</f>
        <v/>
      </c>
      <c r="AN3213" s="9"/>
      <c r="AO3213" s="9"/>
      <c r="AP3213" s="22" t="str">
        <f>IF(Vertragsdaten!AQ3214="","",ROUND(Vertragsdaten!AQ3214,0))</f>
        <v/>
      </c>
      <c r="AQ3213" s="9"/>
      <c r="AR3213" s="15" t="str">
        <f>IF(Vertragsdaten!AR3214="","",Vertragsdaten!AR3214)</f>
        <v/>
      </c>
      <c r="AS3213" s="16" t="str">
        <f>IF(Vertragsdaten!$AW3214="","",Vertragsdaten!$AW3214)</f>
        <v/>
      </c>
      <c r="AT3213" s="16" t="str">
        <f>IF(Vertragsdaten!AO3214="","","11XSWK-H-------M")</f>
        <v/>
      </c>
      <c r="AU3213" s="16" t="str">
        <f>IF(Vertragsdaten!AU3214="E01 „Ein-/Auszug (Umzug)“","E01",IF(Vertragsdaten!AU3214="E02 „Einzug/Neuanlage“","E02",IF(Vertragsdaten!AU3214="E03 „Lieferantenwechsel“","E03","ZD2")))</f>
        <v>ZD2</v>
      </c>
      <c r="AV3213" s="16" t="str">
        <f>IF(Vertragsdaten!AS3214="nein","Z18","Z15")</f>
        <v>Z15</v>
      </c>
      <c r="AW3213" s="16" t="str">
        <f>IF(Vertragsdaten!BC3214="","",VLOOKUP(Vertragsdaten!BC3214,'Dropdown-Werte'!$I$2:$J$5,2,FALSE))</f>
        <v/>
      </c>
      <c r="AX3213" s="16" t="str">
        <f t="shared" si="50"/>
        <v/>
      </c>
      <c r="AY3213" s="16" t="str">
        <f>IF(Vertragsdaten!BB3214="","",Vertragsdaten!BB3214)</f>
        <v/>
      </c>
      <c r="AZ3213" s="16" t="s">
        <v>93</v>
      </c>
      <c r="BA3213" s="16" t="s">
        <v>94</v>
      </c>
    </row>
    <row r="3214" spans="1:53">
      <c r="A3214" s="12" t="str">
        <f>IF(Vertragsdaten!AZ3215="","",Vertragsdaten!AZ3215)</f>
        <v/>
      </c>
      <c r="B3214" s="12"/>
      <c r="C3214" s="12"/>
      <c r="D3214" s="12"/>
      <c r="E3214" s="4" t="str">
        <f>IF(Vertragsdaten!M3215="","",Vertragsdaten!M3215)</f>
        <v/>
      </c>
      <c r="F3214" s="19">
        <f>Vertragsdaten!H3215</f>
        <v>0</v>
      </c>
      <c r="G3214" s="9"/>
      <c r="H3214" s="15" t="str">
        <f>IF(Vertragsdaten!J3215="","",Vertragsdaten!J3215)</f>
        <v/>
      </c>
      <c r="I3214" s="15" t="str">
        <f>IF(Vertragsdaten!K3215="","",Vertragsdaten!K3215)</f>
        <v/>
      </c>
      <c r="J3214" s="15" t="str">
        <f>IF(Vertragsdaten!L3215="","",Vertragsdaten!L3215)</f>
        <v/>
      </c>
      <c r="K3214" s="9"/>
      <c r="L3214" s="15" t="str">
        <f>IF(Vertragsdaten!J3215="","",Vertragsdaten!J3215)</f>
        <v/>
      </c>
      <c r="M3214" s="9" t="str">
        <f>IF(Vertragsdaten!I3215="","",Vertragsdaten!I3215)</f>
        <v/>
      </c>
      <c r="N3214" s="9"/>
      <c r="O3214" s="9" t="str">
        <f>IF(Vertragsdaten!W3215="","",Vertragsdaten!W3215)</f>
        <v/>
      </c>
      <c r="P3214" s="15" t="str">
        <f>IF(Vertragsdaten!R3215="","",Vertragsdaten!R3215)</f>
        <v/>
      </c>
      <c r="Q3214" s="15" t="str">
        <f>IF(Vertragsdaten!S3215="","",Vertragsdaten!S3215)</f>
        <v/>
      </c>
      <c r="R3214" s="9"/>
      <c r="S3214" s="15" t="str">
        <f>IF(Vertragsdaten!S3215="","",Vertragsdaten!T3215)</f>
        <v/>
      </c>
      <c r="T3214" s="15" t="str">
        <f>IF(Vertragsdaten!T3215="","",Vertragsdaten!U3215)</f>
        <v/>
      </c>
      <c r="U3214" s="9"/>
      <c r="V3214" s="16" t="str">
        <f>IF(Vertragsdaten!$V3215="","",Vertragsdaten!$V3215)</f>
        <v/>
      </c>
      <c r="W3214" s="9"/>
      <c r="X3214" s="9"/>
      <c r="Y3214" s="9"/>
      <c r="Z3214" s="9"/>
      <c r="AA3214" s="15" t="str">
        <f>IF(Vertragsdaten!AI3215="","",Vertragsdaten!AI3215)</f>
        <v/>
      </c>
      <c r="AB3214" s="15" t="str">
        <f>IF(Vertragsdaten!AJ3215="","",Vertragsdaten!AJ3215)</f>
        <v/>
      </c>
      <c r="AC3214" s="9"/>
      <c r="AD3214" s="15" t="str">
        <f>IF(Vertragsdaten!AK3215="","",Vertragsdaten!AK3215)</f>
        <v/>
      </c>
      <c r="AE3214" s="15" t="str">
        <f>IF(Vertragsdaten!AL3215="","",Vertragsdaten!AL3215)</f>
        <v/>
      </c>
      <c r="AF3214" s="16" t="s">
        <v>2</v>
      </c>
      <c r="AG3214" s="16" t="str">
        <f>IF(Vertragsdaten!G3215="","",Vertragsdaten!G3215)</f>
        <v/>
      </c>
      <c r="AH3214" s="9" t="str">
        <f>IF(Vertragsdaten!$AW3215="","",Vertragsdaten!AW3215)</f>
        <v/>
      </c>
      <c r="AI3214" s="9"/>
      <c r="AJ3214" s="9"/>
      <c r="AK3214" s="9"/>
      <c r="AL3214" s="15" t="str">
        <f>IF(Vertragsdaten!AM3215="","",Vertragsdaten!AM3215)</f>
        <v/>
      </c>
      <c r="AM3214" s="15" t="str">
        <f>IF(Vertragsdaten!AN3215="","",Vertragsdaten!AN3215)</f>
        <v/>
      </c>
      <c r="AN3214" s="9"/>
      <c r="AO3214" s="9"/>
      <c r="AP3214" s="22" t="str">
        <f>IF(Vertragsdaten!AQ3215="","",ROUND(Vertragsdaten!AQ3215,0))</f>
        <v/>
      </c>
      <c r="AQ3214" s="9"/>
      <c r="AR3214" s="15" t="str">
        <f>IF(Vertragsdaten!AR3215="","",Vertragsdaten!AR3215)</f>
        <v/>
      </c>
      <c r="AS3214" s="16" t="str">
        <f>IF(Vertragsdaten!$AW3215="","",Vertragsdaten!$AW3215)</f>
        <v/>
      </c>
      <c r="AT3214" s="16" t="str">
        <f>IF(Vertragsdaten!AO3215="","","11XSWK-H-------M")</f>
        <v/>
      </c>
      <c r="AU3214" s="16" t="str">
        <f>IF(Vertragsdaten!AU3215="E01 „Ein-/Auszug (Umzug)“","E01",IF(Vertragsdaten!AU3215="E02 „Einzug/Neuanlage“","E02",IF(Vertragsdaten!AU3215="E03 „Lieferantenwechsel“","E03","ZD2")))</f>
        <v>ZD2</v>
      </c>
      <c r="AV3214" s="16" t="str">
        <f>IF(Vertragsdaten!AS3215="nein","Z18","Z15")</f>
        <v>Z15</v>
      </c>
      <c r="AW3214" s="16" t="str">
        <f>IF(Vertragsdaten!BC3215="","",VLOOKUP(Vertragsdaten!BC3215,'Dropdown-Werte'!$I$2:$J$5,2,FALSE))</f>
        <v/>
      </c>
      <c r="AX3214" s="16" t="str">
        <f t="shared" si="50"/>
        <v/>
      </c>
      <c r="AY3214" s="16" t="str">
        <f>IF(Vertragsdaten!BB3215="","",Vertragsdaten!BB3215)</f>
        <v/>
      </c>
      <c r="AZ3214" s="16" t="s">
        <v>93</v>
      </c>
      <c r="BA3214" s="16" t="s">
        <v>94</v>
      </c>
    </row>
    <row r="3215" spans="1:53">
      <c r="A3215" s="12" t="str">
        <f>IF(Vertragsdaten!AZ3216="","",Vertragsdaten!AZ3216)</f>
        <v/>
      </c>
      <c r="B3215" s="12"/>
      <c r="C3215" s="12"/>
      <c r="D3215" s="12"/>
      <c r="E3215" s="4" t="str">
        <f>IF(Vertragsdaten!M3216="","",Vertragsdaten!M3216)</f>
        <v/>
      </c>
      <c r="F3215" s="19">
        <f>Vertragsdaten!H3216</f>
        <v>0</v>
      </c>
      <c r="G3215" s="9"/>
      <c r="H3215" s="15" t="str">
        <f>IF(Vertragsdaten!J3216="","",Vertragsdaten!J3216)</f>
        <v/>
      </c>
      <c r="I3215" s="15" t="str">
        <f>IF(Vertragsdaten!K3216="","",Vertragsdaten!K3216)</f>
        <v/>
      </c>
      <c r="J3215" s="15" t="str">
        <f>IF(Vertragsdaten!L3216="","",Vertragsdaten!L3216)</f>
        <v/>
      </c>
      <c r="K3215" s="9"/>
      <c r="L3215" s="15" t="str">
        <f>IF(Vertragsdaten!J3216="","",Vertragsdaten!J3216)</f>
        <v/>
      </c>
      <c r="M3215" s="9" t="str">
        <f>IF(Vertragsdaten!I3216="","",Vertragsdaten!I3216)</f>
        <v/>
      </c>
      <c r="N3215" s="9"/>
      <c r="O3215" s="9" t="str">
        <f>IF(Vertragsdaten!W3216="","",Vertragsdaten!W3216)</f>
        <v/>
      </c>
      <c r="P3215" s="15" t="str">
        <f>IF(Vertragsdaten!R3216="","",Vertragsdaten!R3216)</f>
        <v/>
      </c>
      <c r="Q3215" s="15" t="str">
        <f>IF(Vertragsdaten!S3216="","",Vertragsdaten!S3216)</f>
        <v/>
      </c>
      <c r="R3215" s="9"/>
      <c r="S3215" s="15" t="str">
        <f>IF(Vertragsdaten!S3216="","",Vertragsdaten!T3216)</f>
        <v/>
      </c>
      <c r="T3215" s="15" t="str">
        <f>IF(Vertragsdaten!T3216="","",Vertragsdaten!U3216)</f>
        <v/>
      </c>
      <c r="U3215" s="9"/>
      <c r="V3215" s="16" t="str">
        <f>IF(Vertragsdaten!$V3216="","",Vertragsdaten!$V3216)</f>
        <v/>
      </c>
      <c r="W3215" s="9"/>
      <c r="X3215" s="9"/>
      <c r="Y3215" s="9"/>
      <c r="Z3215" s="9"/>
      <c r="AA3215" s="15" t="str">
        <f>IF(Vertragsdaten!AI3216="","",Vertragsdaten!AI3216)</f>
        <v/>
      </c>
      <c r="AB3215" s="15" t="str">
        <f>IF(Vertragsdaten!AJ3216="","",Vertragsdaten!AJ3216)</f>
        <v/>
      </c>
      <c r="AC3215" s="9"/>
      <c r="AD3215" s="15" t="str">
        <f>IF(Vertragsdaten!AK3216="","",Vertragsdaten!AK3216)</f>
        <v/>
      </c>
      <c r="AE3215" s="15" t="str">
        <f>IF(Vertragsdaten!AL3216="","",Vertragsdaten!AL3216)</f>
        <v/>
      </c>
      <c r="AF3215" s="16" t="s">
        <v>2</v>
      </c>
      <c r="AG3215" s="16" t="str">
        <f>IF(Vertragsdaten!G3216="","",Vertragsdaten!G3216)</f>
        <v/>
      </c>
      <c r="AH3215" s="9" t="str">
        <f>IF(Vertragsdaten!$AW3216="","",Vertragsdaten!AW3216)</f>
        <v/>
      </c>
      <c r="AI3215" s="9"/>
      <c r="AJ3215" s="9"/>
      <c r="AK3215" s="9"/>
      <c r="AL3215" s="15" t="str">
        <f>IF(Vertragsdaten!AM3216="","",Vertragsdaten!AM3216)</f>
        <v/>
      </c>
      <c r="AM3215" s="15" t="str">
        <f>IF(Vertragsdaten!AN3216="","",Vertragsdaten!AN3216)</f>
        <v/>
      </c>
      <c r="AN3215" s="9"/>
      <c r="AO3215" s="9"/>
      <c r="AP3215" s="22" t="str">
        <f>IF(Vertragsdaten!AQ3216="","",ROUND(Vertragsdaten!AQ3216,0))</f>
        <v/>
      </c>
      <c r="AQ3215" s="9"/>
      <c r="AR3215" s="15" t="str">
        <f>IF(Vertragsdaten!AR3216="","",Vertragsdaten!AR3216)</f>
        <v/>
      </c>
      <c r="AS3215" s="16" t="str">
        <f>IF(Vertragsdaten!$AW3216="","",Vertragsdaten!$AW3216)</f>
        <v/>
      </c>
      <c r="AT3215" s="16" t="str">
        <f>IF(Vertragsdaten!AO3216="","","11XSWK-H-------M")</f>
        <v/>
      </c>
      <c r="AU3215" s="16" t="str">
        <f>IF(Vertragsdaten!AU3216="E01 „Ein-/Auszug (Umzug)“","E01",IF(Vertragsdaten!AU3216="E02 „Einzug/Neuanlage“","E02",IF(Vertragsdaten!AU3216="E03 „Lieferantenwechsel“","E03","ZD2")))</f>
        <v>ZD2</v>
      </c>
      <c r="AV3215" s="16" t="str">
        <f>IF(Vertragsdaten!AS3216="nein","Z18","Z15")</f>
        <v>Z15</v>
      </c>
      <c r="AW3215" s="16" t="str">
        <f>IF(Vertragsdaten!BC3216="","",VLOOKUP(Vertragsdaten!BC3216,'Dropdown-Werte'!$I$2:$J$5,2,FALSE))</f>
        <v/>
      </c>
      <c r="AX3215" s="16" t="str">
        <f t="shared" si="50"/>
        <v/>
      </c>
      <c r="AY3215" s="16" t="str">
        <f>IF(Vertragsdaten!BB3216="","",Vertragsdaten!BB3216)</f>
        <v/>
      </c>
      <c r="AZ3215" s="16" t="s">
        <v>93</v>
      </c>
      <c r="BA3215" s="16" t="s">
        <v>94</v>
      </c>
    </row>
    <row r="3216" spans="1:53">
      <c r="A3216" s="12" t="str">
        <f>IF(Vertragsdaten!AZ3217="","",Vertragsdaten!AZ3217)</f>
        <v/>
      </c>
      <c r="B3216" s="12"/>
      <c r="C3216" s="12"/>
      <c r="D3216" s="12"/>
      <c r="E3216" s="4" t="str">
        <f>IF(Vertragsdaten!M3217="","",Vertragsdaten!M3217)</f>
        <v/>
      </c>
      <c r="F3216" s="19">
        <f>Vertragsdaten!H3217</f>
        <v>0</v>
      </c>
      <c r="G3216" s="9"/>
      <c r="H3216" s="15" t="str">
        <f>IF(Vertragsdaten!J3217="","",Vertragsdaten!J3217)</f>
        <v/>
      </c>
      <c r="I3216" s="15" t="str">
        <f>IF(Vertragsdaten!K3217="","",Vertragsdaten!K3217)</f>
        <v/>
      </c>
      <c r="J3216" s="15" t="str">
        <f>IF(Vertragsdaten!L3217="","",Vertragsdaten!L3217)</f>
        <v/>
      </c>
      <c r="K3216" s="9"/>
      <c r="L3216" s="15" t="str">
        <f>IF(Vertragsdaten!J3217="","",Vertragsdaten!J3217)</f>
        <v/>
      </c>
      <c r="M3216" s="9" t="str">
        <f>IF(Vertragsdaten!I3217="","",Vertragsdaten!I3217)</f>
        <v/>
      </c>
      <c r="N3216" s="9"/>
      <c r="O3216" s="9" t="str">
        <f>IF(Vertragsdaten!W3217="","",Vertragsdaten!W3217)</f>
        <v/>
      </c>
      <c r="P3216" s="15" t="str">
        <f>IF(Vertragsdaten!R3217="","",Vertragsdaten!R3217)</f>
        <v/>
      </c>
      <c r="Q3216" s="15" t="str">
        <f>IF(Vertragsdaten!S3217="","",Vertragsdaten!S3217)</f>
        <v/>
      </c>
      <c r="R3216" s="9"/>
      <c r="S3216" s="15" t="str">
        <f>IF(Vertragsdaten!S3217="","",Vertragsdaten!T3217)</f>
        <v/>
      </c>
      <c r="T3216" s="15" t="str">
        <f>IF(Vertragsdaten!T3217="","",Vertragsdaten!U3217)</f>
        <v/>
      </c>
      <c r="U3216" s="9"/>
      <c r="V3216" s="16" t="str">
        <f>IF(Vertragsdaten!$V3217="","",Vertragsdaten!$V3217)</f>
        <v/>
      </c>
      <c r="W3216" s="9"/>
      <c r="X3216" s="9"/>
      <c r="Y3216" s="9"/>
      <c r="Z3216" s="9"/>
      <c r="AA3216" s="15" t="str">
        <f>IF(Vertragsdaten!AI3217="","",Vertragsdaten!AI3217)</f>
        <v/>
      </c>
      <c r="AB3216" s="15" t="str">
        <f>IF(Vertragsdaten!AJ3217="","",Vertragsdaten!AJ3217)</f>
        <v/>
      </c>
      <c r="AC3216" s="9"/>
      <c r="AD3216" s="15" t="str">
        <f>IF(Vertragsdaten!AK3217="","",Vertragsdaten!AK3217)</f>
        <v/>
      </c>
      <c r="AE3216" s="15" t="str">
        <f>IF(Vertragsdaten!AL3217="","",Vertragsdaten!AL3217)</f>
        <v/>
      </c>
      <c r="AF3216" s="16" t="s">
        <v>2</v>
      </c>
      <c r="AG3216" s="16" t="str">
        <f>IF(Vertragsdaten!G3217="","",Vertragsdaten!G3217)</f>
        <v/>
      </c>
      <c r="AH3216" s="9" t="str">
        <f>IF(Vertragsdaten!$AW3217="","",Vertragsdaten!AW3217)</f>
        <v/>
      </c>
      <c r="AI3216" s="9"/>
      <c r="AJ3216" s="9"/>
      <c r="AK3216" s="9"/>
      <c r="AL3216" s="15" t="str">
        <f>IF(Vertragsdaten!AM3217="","",Vertragsdaten!AM3217)</f>
        <v/>
      </c>
      <c r="AM3216" s="15" t="str">
        <f>IF(Vertragsdaten!AN3217="","",Vertragsdaten!AN3217)</f>
        <v/>
      </c>
      <c r="AN3216" s="9"/>
      <c r="AO3216" s="9"/>
      <c r="AP3216" s="22" t="str">
        <f>IF(Vertragsdaten!AQ3217="","",ROUND(Vertragsdaten!AQ3217,0))</f>
        <v/>
      </c>
      <c r="AQ3216" s="9"/>
      <c r="AR3216" s="15" t="str">
        <f>IF(Vertragsdaten!AR3217="","",Vertragsdaten!AR3217)</f>
        <v/>
      </c>
      <c r="AS3216" s="16" t="str">
        <f>IF(Vertragsdaten!$AW3217="","",Vertragsdaten!$AW3217)</f>
        <v/>
      </c>
      <c r="AT3216" s="16" t="str">
        <f>IF(Vertragsdaten!AO3217="","","11XSWK-H-------M")</f>
        <v/>
      </c>
      <c r="AU3216" s="16" t="str">
        <f>IF(Vertragsdaten!AU3217="E01 „Ein-/Auszug (Umzug)“","E01",IF(Vertragsdaten!AU3217="E02 „Einzug/Neuanlage“","E02",IF(Vertragsdaten!AU3217="E03 „Lieferantenwechsel“","E03","ZD2")))</f>
        <v>ZD2</v>
      </c>
      <c r="AV3216" s="16" t="str">
        <f>IF(Vertragsdaten!AS3217="nein","Z18","Z15")</f>
        <v>Z15</v>
      </c>
      <c r="AW3216" s="16" t="str">
        <f>IF(Vertragsdaten!BC3217="","",VLOOKUP(Vertragsdaten!BC3217,'Dropdown-Werte'!$I$2:$J$5,2,FALSE))</f>
        <v/>
      </c>
      <c r="AX3216" s="16" t="str">
        <f t="shared" si="50"/>
        <v/>
      </c>
      <c r="AY3216" s="16" t="str">
        <f>IF(Vertragsdaten!BB3217="","",Vertragsdaten!BB3217)</f>
        <v/>
      </c>
      <c r="AZ3216" s="16" t="s">
        <v>93</v>
      </c>
      <c r="BA3216" s="16" t="s">
        <v>94</v>
      </c>
    </row>
    <row r="3217" spans="1:53">
      <c r="A3217" s="12" t="str">
        <f>IF(Vertragsdaten!AZ3218="","",Vertragsdaten!AZ3218)</f>
        <v/>
      </c>
      <c r="B3217" s="12"/>
      <c r="C3217" s="12"/>
      <c r="D3217" s="12"/>
      <c r="E3217" s="4" t="str">
        <f>IF(Vertragsdaten!M3218="","",Vertragsdaten!M3218)</f>
        <v/>
      </c>
      <c r="F3217" s="19">
        <f>Vertragsdaten!H3218</f>
        <v>0</v>
      </c>
      <c r="G3217" s="9"/>
      <c r="H3217" s="15" t="str">
        <f>IF(Vertragsdaten!J3218="","",Vertragsdaten!J3218)</f>
        <v/>
      </c>
      <c r="I3217" s="15" t="str">
        <f>IF(Vertragsdaten!K3218="","",Vertragsdaten!K3218)</f>
        <v/>
      </c>
      <c r="J3217" s="15" t="str">
        <f>IF(Vertragsdaten!L3218="","",Vertragsdaten!L3218)</f>
        <v/>
      </c>
      <c r="K3217" s="9"/>
      <c r="L3217" s="15" t="str">
        <f>IF(Vertragsdaten!J3218="","",Vertragsdaten!J3218)</f>
        <v/>
      </c>
      <c r="M3217" s="9" t="str">
        <f>IF(Vertragsdaten!I3218="","",Vertragsdaten!I3218)</f>
        <v/>
      </c>
      <c r="N3217" s="9"/>
      <c r="O3217" s="9" t="str">
        <f>IF(Vertragsdaten!W3218="","",Vertragsdaten!W3218)</f>
        <v/>
      </c>
      <c r="P3217" s="15" t="str">
        <f>IF(Vertragsdaten!R3218="","",Vertragsdaten!R3218)</f>
        <v/>
      </c>
      <c r="Q3217" s="15" t="str">
        <f>IF(Vertragsdaten!S3218="","",Vertragsdaten!S3218)</f>
        <v/>
      </c>
      <c r="R3217" s="9"/>
      <c r="S3217" s="15" t="str">
        <f>IF(Vertragsdaten!S3218="","",Vertragsdaten!T3218)</f>
        <v/>
      </c>
      <c r="T3217" s="15" t="str">
        <f>IF(Vertragsdaten!T3218="","",Vertragsdaten!U3218)</f>
        <v/>
      </c>
      <c r="U3217" s="9"/>
      <c r="V3217" s="16" t="str">
        <f>IF(Vertragsdaten!$V3218="","",Vertragsdaten!$V3218)</f>
        <v/>
      </c>
      <c r="W3217" s="9"/>
      <c r="X3217" s="9"/>
      <c r="Y3217" s="9"/>
      <c r="Z3217" s="9"/>
      <c r="AA3217" s="15" t="str">
        <f>IF(Vertragsdaten!AI3218="","",Vertragsdaten!AI3218)</f>
        <v/>
      </c>
      <c r="AB3217" s="15" t="str">
        <f>IF(Vertragsdaten!AJ3218="","",Vertragsdaten!AJ3218)</f>
        <v/>
      </c>
      <c r="AC3217" s="9"/>
      <c r="AD3217" s="15" t="str">
        <f>IF(Vertragsdaten!AK3218="","",Vertragsdaten!AK3218)</f>
        <v/>
      </c>
      <c r="AE3217" s="15" t="str">
        <f>IF(Vertragsdaten!AL3218="","",Vertragsdaten!AL3218)</f>
        <v/>
      </c>
      <c r="AF3217" s="16" t="s">
        <v>2</v>
      </c>
      <c r="AG3217" s="16" t="str">
        <f>IF(Vertragsdaten!G3218="","",Vertragsdaten!G3218)</f>
        <v/>
      </c>
      <c r="AH3217" s="9" t="str">
        <f>IF(Vertragsdaten!$AW3218="","",Vertragsdaten!AW3218)</f>
        <v/>
      </c>
      <c r="AI3217" s="9"/>
      <c r="AJ3217" s="9"/>
      <c r="AK3217" s="9"/>
      <c r="AL3217" s="15" t="str">
        <f>IF(Vertragsdaten!AM3218="","",Vertragsdaten!AM3218)</f>
        <v/>
      </c>
      <c r="AM3217" s="15" t="str">
        <f>IF(Vertragsdaten!AN3218="","",Vertragsdaten!AN3218)</f>
        <v/>
      </c>
      <c r="AN3217" s="9"/>
      <c r="AO3217" s="9"/>
      <c r="AP3217" s="22" t="str">
        <f>IF(Vertragsdaten!AQ3218="","",ROUND(Vertragsdaten!AQ3218,0))</f>
        <v/>
      </c>
      <c r="AQ3217" s="9"/>
      <c r="AR3217" s="15" t="str">
        <f>IF(Vertragsdaten!AR3218="","",Vertragsdaten!AR3218)</f>
        <v/>
      </c>
      <c r="AS3217" s="16" t="str">
        <f>IF(Vertragsdaten!$AW3218="","",Vertragsdaten!$AW3218)</f>
        <v/>
      </c>
      <c r="AT3217" s="16" t="str">
        <f>IF(Vertragsdaten!AO3218="","","11XSWK-H-------M")</f>
        <v/>
      </c>
      <c r="AU3217" s="16" t="str">
        <f>IF(Vertragsdaten!AU3218="E01 „Ein-/Auszug (Umzug)“","E01",IF(Vertragsdaten!AU3218="E02 „Einzug/Neuanlage“","E02",IF(Vertragsdaten!AU3218="E03 „Lieferantenwechsel“","E03","ZD2")))</f>
        <v>ZD2</v>
      </c>
      <c r="AV3217" s="16" t="str">
        <f>IF(Vertragsdaten!AS3218="nein","Z18","Z15")</f>
        <v>Z15</v>
      </c>
      <c r="AW3217" s="16" t="str">
        <f>IF(Vertragsdaten!BC3218="","",VLOOKUP(Vertragsdaten!BC3218,'Dropdown-Werte'!$I$2:$J$5,2,FALSE))</f>
        <v/>
      </c>
      <c r="AX3217" s="16" t="str">
        <f t="shared" si="50"/>
        <v/>
      </c>
      <c r="AY3217" s="16" t="str">
        <f>IF(Vertragsdaten!BB3218="","",Vertragsdaten!BB3218)</f>
        <v/>
      </c>
      <c r="AZ3217" s="16" t="s">
        <v>93</v>
      </c>
      <c r="BA3217" s="16" t="s">
        <v>94</v>
      </c>
    </row>
    <row r="3218" spans="1:53">
      <c r="A3218" s="12" t="str">
        <f>IF(Vertragsdaten!AZ3219="","",Vertragsdaten!AZ3219)</f>
        <v/>
      </c>
      <c r="B3218" s="12"/>
      <c r="C3218" s="12"/>
      <c r="D3218" s="12"/>
      <c r="E3218" s="4" t="str">
        <f>IF(Vertragsdaten!M3219="","",Vertragsdaten!M3219)</f>
        <v/>
      </c>
      <c r="F3218" s="19">
        <f>Vertragsdaten!H3219</f>
        <v>0</v>
      </c>
      <c r="G3218" s="9"/>
      <c r="H3218" s="15" t="str">
        <f>IF(Vertragsdaten!J3219="","",Vertragsdaten!J3219)</f>
        <v/>
      </c>
      <c r="I3218" s="15" t="str">
        <f>IF(Vertragsdaten!K3219="","",Vertragsdaten!K3219)</f>
        <v/>
      </c>
      <c r="J3218" s="15" t="str">
        <f>IF(Vertragsdaten!L3219="","",Vertragsdaten!L3219)</f>
        <v/>
      </c>
      <c r="K3218" s="9"/>
      <c r="L3218" s="15" t="str">
        <f>IF(Vertragsdaten!J3219="","",Vertragsdaten!J3219)</f>
        <v/>
      </c>
      <c r="M3218" s="9" t="str">
        <f>IF(Vertragsdaten!I3219="","",Vertragsdaten!I3219)</f>
        <v/>
      </c>
      <c r="N3218" s="9"/>
      <c r="O3218" s="9" t="str">
        <f>IF(Vertragsdaten!W3219="","",Vertragsdaten!W3219)</f>
        <v/>
      </c>
      <c r="P3218" s="15" t="str">
        <f>IF(Vertragsdaten!R3219="","",Vertragsdaten!R3219)</f>
        <v/>
      </c>
      <c r="Q3218" s="15" t="str">
        <f>IF(Vertragsdaten!S3219="","",Vertragsdaten!S3219)</f>
        <v/>
      </c>
      <c r="R3218" s="9"/>
      <c r="S3218" s="15" t="str">
        <f>IF(Vertragsdaten!S3219="","",Vertragsdaten!T3219)</f>
        <v/>
      </c>
      <c r="T3218" s="15" t="str">
        <f>IF(Vertragsdaten!T3219="","",Vertragsdaten!U3219)</f>
        <v/>
      </c>
      <c r="U3218" s="9"/>
      <c r="V3218" s="16" t="str">
        <f>IF(Vertragsdaten!$V3219="","",Vertragsdaten!$V3219)</f>
        <v/>
      </c>
      <c r="W3218" s="9"/>
      <c r="X3218" s="9"/>
      <c r="Y3218" s="9"/>
      <c r="Z3218" s="9"/>
      <c r="AA3218" s="15" t="str">
        <f>IF(Vertragsdaten!AI3219="","",Vertragsdaten!AI3219)</f>
        <v/>
      </c>
      <c r="AB3218" s="15" t="str">
        <f>IF(Vertragsdaten!AJ3219="","",Vertragsdaten!AJ3219)</f>
        <v/>
      </c>
      <c r="AC3218" s="9"/>
      <c r="AD3218" s="15" t="str">
        <f>IF(Vertragsdaten!AK3219="","",Vertragsdaten!AK3219)</f>
        <v/>
      </c>
      <c r="AE3218" s="15" t="str">
        <f>IF(Vertragsdaten!AL3219="","",Vertragsdaten!AL3219)</f>
        <v/>
      </c>
      <c r="AF3218" s="16" t="s">
        <v>2</v>
      </c>
      <c r="AG3218" s="16" t="str">
        <f>IF(Vertragsdaten!G3219="","",Vertragsdaten!G3219)</f>
        <v/>
      </c>
      <c r="AH3218" s="9" t="str">
        <f>IF(Vertragsdaten!$AW3219="","",Vertragsdaten!AW3219)</f>
        <v/>
      </c>
      <c r="AI3218" s="9"/>
      <c r="AJ3218" s="9"/>
      <c r="AK3218" s="9"/>
      <c r="AL3218" s="15" t="str">
        <f>IF(Vertragsdaten!AM3219="","",Vertragsdaten!AM3219)</f>
        <v/>
      </c>
      <c r="AM3218" s="15" t="str">
        <f>IF(Vertragsdaten!AN3219="","",Vertragsdaten!AN3219)</f>
        <v/>
      </c>
      <c r="AN3218" s="9"/>
      <c r="AO3218" s="9"/>
      <c r="AP3218" s="22" t="str">
        <f>IF(Vertragsdaten!AQ3219="","",ROUND(Vertragsdaten!AQ3219,0))</f>
        <v/>
      </c>
      <c r="AQ3218" s="9"/>
      <c r="AR3218" s="15" t="str">
        <f>IF(Vertragsdaten!AR3219="","",Vertragsdaten!AR3219)</f>
        <v/>
      </c>
      <c r="AS3218" s="16" t="str">
        <f>IF(Vertragsdaten!$AW3219="","",Vertragsdaten!$AW3219)</f>
        <v/>
      </c>
      <c r="AT3218" s="16" t="str">
        <f>IF(Vertragsdaten!AO3219="","","11XSWK-H-------M")</f>
        <v/>
      </c>
      <c r="AU3218" s="16" t="str">
        <f>IF(Vertragsdaten!AU3219="E01 „Ein-/Auszug (Umzug)“","E01",IF(Vertragsdaten!AU3219="E02 „Einzug/Neuanlage“","E02",IF(Vertragsdaten!AU3219="E03 „Lieferantenwechsel“","E03","ZD2")))</f>
        <v>ZD2</v>
      </c>
      <c r="AV3218" s="16" t="str">
        <f>IF(Vertragsdaten!AS3219="nein","Z18","Z15")</f>
        <v>Z15</v>
      </c>
      <c r="AW3218" s="16" t="str">
        <f>IF(Vertragsdaten!BC3219="","",VLOOKUP(Vertragsdaten!BC3219,'Dropdown-Werte'!$I$2:$J$5,2,FALSE))</f>
        <v/>
      </c>
      <c r="AX3218" s="16" t="str">
        <f t="shared" si="50"/>
        <v/>
      </c>
      <c r="AY3218" s="16" t="str">
        <f>IF(Vertragsdaten!BB3219="","",Vertragsdaten!BB3219)</f>
        <v/>
      </c>
      <c r="AZ3218" s="16" t="s">
        <v>93</v>
      </c>
      <c r="BA3218" s="16" t="s">
        <v>94</v>
      </c>
    </row>
    <row r="3219" spans="1:53">
      <c r="A3219" s="12" t="str">
        <f>IF(Vertragsdaten!AZ3220="","",Vertragsdaten!AZ3220)</f>
        <v/>
      </c>
      <c r="B3219" s="12"/>
      <c r="C3219" s="12"/>
      <c r="D3219" s="12"/>
      <c r="E3219" s="4" t="str">
        <f>IF(Vertragsdaten!M3220="","",Vertragsdaten!M3220)</f>
        <v/>
      </c>
      <c r="F3219" s="19">
        <f>Vertragsdaten!H3220</f>
        <v>0</v>
      </c>
      <c r="G3219" s="9"/>
      <c r="H3219" s="15" t="str">
        <f>IF(Vertragsdaten!J3220="","",Vertragsdaten!J3220)</f>
        <v/>
      </c>
      <c r="I3219" s="15" t="str">
        <f>IF(Vertragsdaten!K3220="","",Vertragsdaten!K3220)</f>
        <v/>
      </c>
      <c r="J3219" s="15" t="str">
        <f>IF(Vertragsdaten!L3220="","",Vertragsdaten!L3220)</f>
        <v/>
      </c>
      <c r="K3219" s="9"/>
      <c r="L3219" s="15" t="str">
        <f>IF(Vertragsdaten!J3220="","",Vertragsdaten!J3220)</f>
        <v/>
      </c>
      <c r="M3219" s="9" t="str">
        <f>IF(Vertragsdaten!I3220="","",Vertragsdaten!I3220)</f>
        <v/>
      </c>
      <c r="N3219" s="9"/>
      <c r="O3219" s="9" t="str">
        <f>IF(Vertragsdaten!W3220="","",Vertragsdaten!W3220)</f>
        <v/>
      </c>
      <c r="P3219" s="15" t="str">
        <f>IF(Vertragsdaten!R3220="","",Vertragsdaten!R3220)</f>
        <v/>
      </c>
      <c r="Q3219" s="15" t="str">
        <f>IF(Vertragsdaten!S3220="","",Vertragsdaten!S3220)</f>
        <v/>
      </c>
      <c r="R3219" s="9"/>
      <c r="S3219" s="15" t="str">
        <f>IF(Vertragsdaten!S3220="","",Vertragsdaten!T3220)</f>
        <v/>
      </c>
      <c r="T3219" s="15" t="str">
        <f>IF(Vertragsdaten!T3220="","",Vertragsdaten!U3220)</f>
        <v/>
      </c>
      <c r="U3219" s="9"/>
      <c r="V3219" s="16" t="str">
        <f>IF(Vertragsdaten!$V3220="","",Vertragsdaten!$V3220)</f>
        <v/>
      </c>
      <c r="W3219" s="9"/>
      <c r="X3219" s="9"/>
      <c r="Y3219" s="9"/>
      <c r="Z3219" s="9"/>
      <c r="AA3219" s="15" t="str">
        <f>IF(Vertragsdaten!AI3220="","",Vertragsdaten!AI3220)</f>
        <v/>
      </c>
      <c r="AB3219" s="15" t="str">
        <f>IF(Vertragsdaten!AJ3220="","",Vertragsdaten!AJ3220)</f>
        <v/>
      </c>
      <c r="AC3219" s="9"/>
      <c r="AD3219" s="15" t="str">
        <f>IF(Vertragsdaten!AK3220="","",Vertragsdaten!AK3220)</f>
        <v/>
      </c>
      <c r="AE3219" s="15" t="str">
        <f>IF(Vertragsdaten!AL3220="","",Vertragsdaten!AL3220)</f>
        <v/>
      </c>
      <c r="AF3219" s="16" t="s">
        <v>2</v>
      </c>
      <c r="AG3219" s="16" t="str">
        <f>IF(Vertragsdaten!G3220="","",Vertragsdaten!G3220)</f>
        <v/>
      </c>
      <c r="AH3219" s="9" t="str">
        <f>IF(Vertragsdaten!$AW3220="","",Vertragsdaten!AW3220)</f>
        <v/>
      </c>
      <c r="AI3219" s="9"/>
      <c r="AJ3219" s="9"/>
      <c r="AK3219" s="9"/>
      <c r="AL3219" s="15" t="str">
        <f>IF(Vertragsdaten!AM3220="","",Vertragsdaten!AM3220)</f>
        <v/>
      </c>
      <c r="AM3219" s="15" t="str">
        <f>IF(Vertragsdaten!AN3220="","",Vertragsdaten!AN3220)</f>
        <v/>
      </c>
      <c r="AN3219" s="9"/>
      <c r="AO3219" s="9"/>
      <c r="AP3219" s="22" t="str">
        <f>IF(Vertragsdaten!AQ3220="","",ROUND(Vertragsdaten!AQ3220,0))</f>
        <v/>
      </c>
      <c r="AQ3219" s="9"/>
      <c r="AR3219" s="15" t="str">
        <f>IF(Vertragsdaten!AR3220="","",Vertragsdaten!AR3220)</f>
        <v/>
      </c>
      <c r="AS3219" s="16" t="str">
        <f>IF(Vertragsdaten!$AW3220="","",Vertragsdaten!$AW3220)</f>
        <v/>
      </c>
      <c r="AT3219" s="16" t="str">
        <f>IF(Vertragsdaten!AO3220="","","11XSWK-H-------M")</f>
        <v/>
      </c>
      <c r="AU3219" s="16" t="str">
        <f>IF(Vertragsdaten!AU3220="E01 „Ein-/Auszug (Umzug)“","E01",IF(Vertragsdaten!AU3220="E02 „Einzug/Neuanlage“","E02",IF(Vertragsdaten!AU3220="E03 „Lieferantenwechsel“","E03","ZD2")))</f>
        <v>ZD2</v>
      </c>
      <c r="AV3219" s="16" t="str">
        <f>IF(Vertragsdaten!AS3220="nein","Z18","Z15")</f>
        <v>Z15</v>
      </c>
      <c r="AW3219" s="16" t="str">
        <f>IF(Vertragsdaten!BC3220="","",VLOOKUP(Vertragsdaten!BC3220,'Dropdown-Werte'!$I$2:$J$5,2,FALSE))</f>
        <v/>
      </c>
      <c r="AX3219" s="16" t="str">
        <f t="shared" si="50"/>
        <v/>
      </c>
      <c r="AY3219" s="16" t="str">
        <f>IF(Vertragsdaten!BB3220="","",Vertragsdaten!BB3220)</f>
        <v/>
      </c>
      <c r="AZ3219" s="16" t="s">
        <v>93</v>
      </c>
      <c r="BA3219" s="16" t="s">
        <v>94</v>
      </c>
    </row>
    <row r="3220" spans="1:53">
      <c r="A3220" s="12" t="str">
        <f>IF(Vertragsdaten!AZ3221="","",Vertragsdaten!AZ3221)</f>
        <v/>
      </c>
      <c r="B3220" s="12"/>
      <c r="C3220" s="12"/>
      <c r="D3220" s="12"/>
      <c r="E3220" s="4" t="str">
        <f>IF(Vertragsdaten!M3221="","",Vertragsdaten!M3221)</f>
        <v/>
      </c>
      <c r="F3220" s="19">
        <f>Vertragsdaten!H3221</f>
        <v>0</v>
      </c>
      <c r="G3220" s="9"/>
      <c r="H3220" s="15" t="str">
        <f>IF(Vertragsdaten!J3221="","",Vertragsdaten!J3221)</f>
        <v/>
      </c>
      <c r="I3220" s="15" t="str">
        <f>IF(Vertragsdaten!K3221="","",Vertragsdaten!K3221)</f>
        <v/>
      </c>
      <c r="J3220" s="15" t="str">
        <f>IF(Vertragsdaten!L3221="","",Vertragsdaten!L3221)</f>
        <v/>
      </c>
      <c r="K3220" s="9"/>
      <c r="L3220" s="15" t="str">
        <f>IF(Vertragsdaten!J3221="","",Vertragsdaten!J3221)</f>
        <v/>
      </c>
      <c r="M3220" s="9" t="str">
        <f>IF(Vertragsdaten!I3221="","",Vertragsdaten!I3221)</f>
        <v/>
      </c>
      <c r="N3220" s="9"/>
      <c r="O3220" s="9" t="str">
        <f>IF(Vertragsdaten!W3221="","",Vertragsdaten!W3221)</f>
        <v/>
      </c>
      <c r="P3220" s="15" t="str">
        <f>IF(Vertragsdaten!R3221="","",Vertragsdaten!R3221)</f>
        <v/>
      </c>
      <c r="Q3220" s="15" t="str">
        <f>IF(Vertragsdaten!S3221="","",Vertragsdaten!S3221)</f>
        <v/>
      </c>
      <c r="R3220" s="9"/>
      <c r="S3220" s="15" t="str">
        <f>IF(Vertragsdaten!S3221="","",Vertragsdaten!T3221)</f>
        <v/>
      </c>
      <c r="T3220" s="15" t="str">
        <f>IF(Vertragsdaten!T3221="","",Vertragsdaten!U3221)</f>
        <v/>
      </c>
      <c r="U3220" s="9"/>
      <c r="V3220" s="16" t="str">
        <f>IF(Vertragsdaten!$V3221="","",Vertragsdaten!$V3221)</f>
        <v/>
      </c>
      <c r="W3220" s="9"/>
      <c r="X3220" s="9"/>
      <c r="Y3220" s="9"/>
      <c r="Z3220" s="9"/>
      <c r="AA3220" s="15" t="str">
        <f>IF(Vertragsdaten!AI3221="","",Vertragsdaten!AI3221)</f>
        <v/>
      </c>
      <c r="AB3220" s="15" t="str">
        <f>IF(Vertragsdaten!AJ3221="","",Vertragsdaten!AJ3221)</f>
        <v/>
      </c>
      <c r="AC3220" s="9"/>
      <c r="AD3220" s="15" t="str">
        <f>IF(Vertragsdaten!AK3221="","",Vertragsdaten!AK3221)</f>
        <v/>
      </c>
      <c r="AE3220" s="15" t="str">
        <f>IF(Vertragsdaten!AL3221="","",Vertragsdaten!AL3221)</f>
        <v/>
      </c>
      <c r="AF3220" s="16" t="s">
        <v>2</v>
      </c>
      <c r="AG3220" s="16" t="str">
        <f>IF(Vertragsdaten!G3221="","",Vertragsdaten!G3221)</f>
        <v/>
      </c>
      <c r="AH3220" s="9" t="str">
        <f>IF(Vertragsdaten!$AW3221="","",Vertragsdaten!AW3221)</f>
        <v/>
      </c>
      <c r="AI3220" s="9"/>
      <c r="AJ3220" s="9"/>
      <c r="AK3220" s="9"/>
      <c r="AL3220" s="15" t="str">
        <f>IF(Vertragsdaten!AM3221="","",Vertragsdaten!AM3221)</f>
        <v/>
      </c>
      <c r="AM3220" s="15" t="str">
        <f>IF(Vertragsdaten!AN3221="","",Vertragsdaten!AN3221)</f>
        <v/>
      </c>
      <c r="AN3220" s="9"/>
      <c r="AO3220" s="9"/>
      <c r="AP3220" s="22" t="str">
        <f>IF(Vertragsdaten!AQ3221="","",ROUND(Vertragsdaten!AQ3221,0))</f>
        <v/>
      </c>
      <c r="AQ3220" s="9"/>
      <c r="AR3220" s="15" t="str">
        <f>IF(Vertragsdaten!AR3221="","",Vertragsdaten!AR3221)</f>
        <v/>
      </c>
      <c r="AS3220" s="16" t="str">
        <f>IF(Vertragsdaten!$AW3221="","",Vertragsdaten!$AW3221)</f>
        <v/>
      </c>
      <c r="AT3220" s="16" t="str">
        <f>IF(Vertragsdaten!AO3221="","","11XSWK-H-------M")</f>
        <v/>
      </c>
      <c r="AU3220" s="16" t="str">
        <f>IF(Vertragsdaten!AU3221="E01 „Ein-/Auszug (Umzug)“","E01",IF(Vertragsdaten!AU3221="E02 „Einzug/Neuanlage“","E02",IF(Vertragsdaten!AU3221="E03 „Lieferantenwechsel“","E03","ZD2")))</f>
        <v>ZD2</v>
      </c>
      <c r="AV3220" s="16" t="str">
        <f>IF(Vertragsdaten!AS3221="nein","Z18","Z15")</f>
        <v>Z15</v>
      </c>
      <c r="AW3220" s="16" t="str">
        <f>IF(Vertragsdaten!BC3221="","",VLOOKUP(Vertragsdaten!BC3221,'Dropdown-Werte'!$I$2:$J$5,2,FALSE))</f>
        <v/>
      </c>
      <c r="AX3220" s="16" t="str">
        <f t="shared" si="50"/>
        <v/>
      </c>
      <c r="AY3220" s="16" t="str">
        <f>IF(Vertragsdaten!BB3221="","",Vertragsdaten!BB3221)</f>
        <v/>
      </c>
      <c r="AZ3220" s="16" t="s">
        <v>93</v>
      </c>
      <c r="BA3220" s="16" t="s">
        <v>94</v>
      </c>
    </row>
    <row r="3221" spans="1:53">
      <c r="A3221" s="12" t="str">
        <f>IF(Vertragsdaten!AZ3222="","",Vertragsdaten!AZ3222)</f>
        <v/>
      </c>
      <c r="B3221" s="12"/>
      <c r="C3221" s="12"/>
      <c r="D3221" s="12"/>
      <c r="E3221" s="4" t="str">
        <f>IF(Vertragsdaten!M3222="","",Vertragsdaten!M3222)</f>
        <v/>
      </c>
      <c r="F3221" s="19">
        <f>Vertragsdaten!H3222</f>
        <v>0</v>
      </c>
      <c r="G3221" s="9"/>
      <c r="H3221" s="15" t="str">
        <f>IF(Vertragsdaten!J3222="","",Vertragsdaten!J3222)</f>
        <v/>
      </c>
      <c r="I3221" s="15" t="str">
        <f>IF(Vertragsdaten!K3222="","",Vertragsdaten!K3222)</f>
        <v/>
      </c>
      <c r="J3221" s="15" t="str">
        <f>IF(Vertragsdaten!L3222="","",Vertragsdaten!L3222)</f>
        <v/>
      </c>
      <c r="K3221" s="9"/>
      <c r="L3221" s="15" t="str">
        <f>IF(Vertragsdaten!J3222="","",Vertragsdaten!J3222)</f>
        <v/>
      </c>
      <c r="M3221" s="9" t="str">
        <f>IF(Vertragsdaten!I3222="","",Vertragsdaten!I3222)</f>
        <v/>
      </c>
      <c r="N3221" s="9"/>
      <c r="O3221" s="9" t="str">
        <f>IF(Vertragsdaten!W3222="","",Vertragsdaten!W3222)</f>
        <v/>
      </c>
      <c r="P3221" s="15" t="str">
        <f>IF(Vertragsdaten!R3222="","",Vertragsdaten!R3222)</f>
        <v/>
      </c>
      <c r="Q3221" s="15" t="str">
        <f>IF(Vertragsdaten!S3222="","",Vertragsdaten!S3222)</f>
        <v/>
      </c>
      <c r="R3221" s="9"/>
      <c r="S3221" s="15" t="str">
        <f>IF(Vertragsdaten!S3222="","",Vertragsdaten!T3222)</f>
        <v/>
      </c>
      <c r="T3221" s="15" t="str">
        <f>IF(Vertragsdaten!T3222="","",Vertragsdaten!U3222)</f>
        <v/>
      </c>
      <c r="U3221" s="9"/>
      <c r="V3221" s="16" t="str">
        <f>IF(Vertragsdaten!$V3222="","",Vertragsdaten!$V3222)</f>
        <v/>
      </c>
      <c r="W3221" s="9"/>
      <c r="X3221" s="9"/>
      <c r="Y3221" s="9"/>
      <c r="Z3221" s="9"/>
      <c r="AA3221" s="15" t="str">
        <f>IF(Vertragsdaten!AI3222="","",Vertragsdaten!AI3222)</f>
        <v/>
      </c>
      <c r="AB3221" s="15" t="str">
        <f>IF(Vertragsdaten!AJ3222="","",Vertragsdaten!AJ3222)</f>
        <v/>
      </c>
      <c r="AC3221" s="9"/>
      <c r="AD3221" s="15" t="str">
        <f>IF(Vertragsdaten!AK3222="","",Vertragsdaten!AK3222)</f>
        <v/>
      </c>
      <c r="AE3221" s="15" t="str">
        <f>IF(Vertragsdaten!AL3222="","",Vertragsdaten!AL3222)</f>
        <v/>
      </c>
      <c r="AF3221" s="16" t="s">
        <v>2</v>
      </c>
      <c r="AG3221" s="16" t="str">
        <f>IF(Vertragsdaten!G3222="","",Vertragsdaten!G3222)</f>
        <v/>
      </c>
      <c r="AH3221" s="9" t="str">
        <f>IF(Vertragsdaten!$AW3222="","",Vertragsdaten!AW3222)</f>
        <v/>
      </c>
      <c r="AI3221" s="9"/>
      <c r="AJ3221" s="9"/>
      <c r="AK3221" s="9"/>
      <c r="AL3221" s="15" t="str">
        <f>IF(Vertragsdaten!AM3222="","",Vertragsdaten!AM3222)</f>
        <v/>
      </c>
      <c r="AM3221" s="15" t="str">
        <f>IF(Vertragsdaten!AN3222="","",Vertragsdaten!AN3222)</f>
        <v/>
      </c>
      <c r="AN3221" s="9"/>
      <c r="AO3221" s="9"/>
      <c r="AP3221" s="22" t="str">
        <f>IF(Vertragsdaten!AQ3222="","",ROUND(Vertragsdaten!AQ3222,0))</f>
        <v/>
      </c>
      <c r="AQ3221" s="9"/>
      <c r="AR3221" s="15" t="str">
        <f>IF(Vertragsdaten!AR3222="","",Vertragsdaten!AR3222)</f>
        <v/>
      </c>
      <c r="AS3221" s="16" t="str">
        <f>IF(Vertragsdaten!$AW3222="","",Vertragsdaten!$AW3222)</f>
        <v/>
      </c>
      <c r="AT3221" s="16" t="str">
        <f>IF(Vertragsdaten!AO3222="","","11XSWK-H-------M")</f>
        <v/>
      </c>
      <c r="AU3221" s="16" t="str">
        <f>IF(Vertragsdaten!AU3222="E01 „Ein-/Auszug (Umzug)“","E01",IF(Vertragsdaten!AU3222="E02 „Einzug/Neuanlage“","E02",IF(Vertragsdaten!AU3222="E03 „Lieferantenwechsel“","E03","ZD2")))</f>
        <v>ZD2</v>
      </c>
      <c r="AV3221" s="16" t="str">
        <f>IF(Vertragsdaten!AS3222="nein","Z18","Z15")</f>
        <v>Z15</v>
      </c>
      <c r="AW3221" s="16" t="str">
        <f>IF(Vertragsdaten!BC3222="","",VLOOKUP(Vertragsdaten!BC3222,'Dropdown-Werte'!$I$2:$J$5,2,FALSE))</f>
        <v/>
      </c>
      <c r="AX3221" s="16" t="str">
        <f t="shared" si="50"/>
        <v/>
      </c>
      <c r="AY3221" s="16" t="str">
        <f>IF(Vertragsdaten!BB3222="","",Vertragsdaten!BB3222)</f>
        <v/>
      </c>
      <c r="AZ3221" s="16" t="s">
        <v>93</v>
      </c>
      <c r="BA3221" s="16" t="s">
        <v>94</v>
      </c>
    </row>
    <row r="3222" spans="1:53">
      <c r="A3222" s="12" t="str">
        <f>IF(Vertragsdaten!AZ3223="","",Vertragsdaten!AZ3223)</f>
        <v/>
      </c>
      <c r="B3222" s="12"/>
      <c r="C3222" s="12"/>
      <c r="D3222" s="12"/>
      <c r="E3222" s="4" t="str">
        <f>IF(Vertragsdaten!M3223="","",Vertragsdaten!M3223)</f>
        <v/>
      </c>
      <c r="F3222" s="19">
        <f>Vertragsdaten!H3223</f>
        <v>0</v>
      </c>
      <c r="G3222" s="9"/>
      <c r="H3222" s="15" t="str">
        <f>IF(Vertragsdaten!J3223="","",Vertragsdaten!J3223)</f>
        <v/>
      </c>
      <c r="I3222" s="15" t="str">
        <f>IF(Vertragsdaten!K3223="","",Vertragsdaten!K3223)</f>
        <v/>
      </c>
      <c r="J3222" s="15" t="str">
        <f>IF(Vertragsdaten!L3223="","",Vertragsdaten!L3223)</f>
        <v/>
      </c>
      <c r="K3222" s="9"/>
      <c r="L3222" s="15" t="str">
        <f>IF(Vertragsdaten!J3223="","",Vertragsdaten!J3223)</f>
        <v/>
      </c>
      <c r="M3222" s="9" t="str">
        <f>IF(Vertragsdaten!I3223="","",Vertragsdaten!I3223)</f>
        <v/>
      </c>
      <c r="N3222" s="9"/>
      <c r="O3222" s="9" t="str">
        <f>IF(Vertragsdaten!W3223="","",Vertragsdaten!W3223)</f>
        <v/>
      </c>
      <c r="P3222" s="15" t="str">
        <f>IF(Vertragsdaten!R3223="","",Vertragsdaten!R3223)</f>
        <v/>
      </c>
      <c r="Q3222" s="15" t="str">
        <f>IF(Vertragsdaten!S3223="","",Vertragsdaten!S3223)</f>
        <v/>
      </c>
      <c r="R3222" s="9"/>
      <c r="S3222" s="15" t="str">
        <f>IF(Vertragsdaten!S3223="","",Vertragsdaten!T3223)</f>
        <v/>
      </c>
      <c r="T3222" s="15" t="str">
        <f>IF(Vertragsdaten!T3223="","",Vertragsdaten!U3223)</f>
        <v/>
      </c>
      <c r="U3222" s="9"/>
      <c r="V3222" s="16" t="str">
        <f>IF(Vertragsdaten!$V3223="","",Vertragsdaten!$V3223)</f>
        <v/>
      </c>
      <c r="W3222" s="9"/>
      <c r="X3222" s="9"/>
      <c r="Y3222" s="9"/>
      <c r="Z3222" s="9"/>
      <c r="AA3222" s="15" t="str">
        <f>IF(Vertragsdaten!AI3223="","",Vertragsdaten!AI3223)</f>
        <v/>
      </c>
      <c r="AB3222" s="15" t="str">
        <f>IF(Vertragsdaten!AJ3223="","",Vertragsdaten!AJ3223)</f>
        <v/>
      </c>
      <c r="AC3222" s="9"/>
      <c r="AD3222" s="15" t="str">
        <f>IF(Vertragsdaten!AK3223="","",Vertragsdaten!AK3223)</f>
        <v/>
      </c>
      <c r="AE3222" s="15" t="str">
        <f>IF(Vertragsdaten!AL3223="","",Vertragsdaten!AL3223)</f>
        <v/>
      </c>
      <c r="AF3222" s="16" t="s">
        <v>2</v>
      </c>
      <c r="AG3222" s="16" t="str">
        <f>IF(Vertragsdaten!G3223="","",Vertragsdaten!G3223)</f>
        <v/>
      </c>
      <c r="AH3222" s="9" t="str">
        <f>IF(Vertragsdaten!$AW3223="","",Vertragsdaten!AW3223)</f>
        <v/>
      </c>
      <c r="AI3222" s="9"/>
      <c r="AJ3222" s="9"/>
      <c r="AK3222" s="9"/>
      <c r="AL3222" s="15" t="str">
        <f>IF(Vertragsdaten!AM3223="","",Vertragsdaten!AM3223)</f>
        <v/>
      </c>
      <c r="AM3222" s="15" t="str">
        <f>IF(Vertragsdaten!AN3223="","",Vertragsdaten!AN3223)</f>
        <v/>
      </c>
      <c r="AN3222" s="9"/>
      <c r="AO3222" s="9"/>
      <c r="AP3222" s="22" t="str">
        <f>IF(Vertragsdaten!AQ3223="","",ROUND(Vertragsdaten!AQ3223,0))</f>
        <v/>
      </c>
      <c r="AQ3222" s="9"/>
      <c r="AR3222" s="15" t="str">
        <f>IF(Vertragsdaten!AR3223="","",Vertragsdaten!AR3223)</f>
        <v/>
      </c>
      <c r="AS3222" s="16" t="str">
        <f>IF(Vertragsdaten!$AW3223="","",Vertragsdaten!$AW3223)</f>
        <v/>
      </c>
      <c r="AT3222" s="16" t="str">
        <f>IF(Vertragsdaten!AO3223="","","11XSWK-H-------M")</f>
        <v/>
      </c>
      <c r="AU3222" s="16" t="str">
        <f>IF(Vertragsdaten!AU3223="E01 „Ein-/Auszug (Umzug)“","E01",IF(Vertragsdaten!AU3223="E02 „Einzug/Neuanlage“","E02",IF(Vertragsdaten!AU3223="E03 „Lieferantenwechsel“","E03","ZD2")))</f>
        <v>ZD2</v>
      </c>
      <c r="AV3222" s="16" t="str">
        <f>IF(Vertragsdaten!AS3223="nein","Z18","Z15")</f>
        <v>Z15</v>
      </c>
      <c r="AW3222" s="16" t="str">
        <f>IF(Vertragsdaten!BC3223="","",VLOOKUP(Vertragsdaten!BC3223,'Dropdown-Werte'!$I$2:$J$5,2,FALSE))</f>
        <v/>
      </c>
      <c r="AX3222" s="16" t="str">
        <f t="shared" si="50"/>
        <v/>
      </c>
      <c r="AY3222" s="16" t="str">
        <f>IF(Vertragsdaten!BB3223="","",Vertragsdaten!BB3223)</f>
        <v/>
      </c>
      <c r="AZ3222" s="16" t="s">
        <v>93</v>
      </c>
      <c r="BA3222" s="16" t="s">
        <v>94</v>
      </c>
    </row>
    <row r="3223" spans="1:53">
      <c r="A3223" s="12" t="str">
        <f>IF(Vertragsdaten!AZ3224="","",Vertragsdaten!AZ3224)</f>
        <v/>
      </c>
      <c r="B3223" s="12"/>
      <c r="C3223" s="12"/>
      <c r="D3223" s="12"/>
      <c r="E3223" s="4" t="str">
        <f>IF(Vertragsdaten!M3224="","",Vertragsdaten!M3224)</f>
        <v/>
      </c>
      <c r="F3223" s="19">
        <f>Vertragsdaten!H3224</f>
        <v>0</v>
      </c>
      <c r="G3223" s="9"/>
      <c r="H3223" s="15" t="str">
        <f>IF(Vertragsdaten!J3224="","",Vertragsdaten!J3224)</f>
        <v/>
      </c>
      <c r="I3223" s="15" t="str">
        <f>IF(Vertragsdaten!K3224="","",Vertragsdaten!K3224)</f>
        <v/>
      </c>
      <c r="J3223" s="15" t="str">
        <f>IF(Vertragsdaten!L3224="","",Vertragsdaten!L3224)</f>
        <v/>
      </c>
      <c r="K3223" s="9"/>
      <c r="L3223" s="15" t="str">
        <f>IF(Vertragsdaten!J3224="","",Vertragsdaten!J3224)</f>
        <v/>
      </c>
      <c r="M3223" s="9" t="str">
        <f>IF(Vertragsdaten!I3224="","",Vertragsdaten!I3224)</f>
        <v/>
      </c>
      <c r="N3223" s="9"/>
      <c r="O3223" s="9" t="str">
        <f>IF(Vertragsdaten!W3224="","",Vertragsdaten!W3224)</f>
        <v/>
      </c>
      <c r="P3223" s="15" t="str">
        <f>IF(Vertragsdaten!R3224="","",Vertragsdaten!R3224)</f>
        <v/>
      </c>
      <c r="Q3223" s="15" t="str">
        <f>IF(Vertragsdaten!S3224="","",Vertragsdaten!S3224)</f>
        <v/>
      </c>
      <c r="R3223" s="9"/>
      <c r="S3223" s="15" t="str">
        <f>IF(Vertragsdaten!S3224="","",Vertragsdaten!T3224)</f>
        <v/>
      </c>
      <c r="T3223" s="15" t="str">
        <f>IF(Vertragsdaten!T3224="","",Vertragsdaten!U3224)</f>
        <v/>
      </c>
      <c r="U3223" s="9"/>
      <c r="V3223" s="16" t="str">
        <f>IF(Vertragsdaten!$V3224="","",Vertragsdaten!$V3224)</f>
        <v/>
      </c>
      <c r="W3223" s="9"/>
      <c r="X3223" s="9"/>
      <c r="Y3223" s="9"/>
      <c r="Z3223" s="9"/>
      <c r="AA3223" s="15" t="str">
        <f>IF(Vertragsdaten!AI3224="","",Vertragsdaten!AI3224)</f>
        <v/>
      </c>
      <c r="AB3223" s="15" t="str">
        <f>IF(Vertragsdaten!AJ3224="","",Vertragsdaten!AJ3224)</f>
        <v/>
      </c>
      <c r="AC3223" s="9"/>
      <c r="AD3223" s="15" t="str">
        <f>IF(Vertragsdaten!AK3224="","",Vertragsdaten!AK3224)</f>
        <v/>
      </c>
      <c r="AE3223" s="15" t="str">
        <f>IF(Vertragsdaten!AL3224="","",Vertragsdaten!AL3224)</f>
        <v/>
      </c>
      <c r="AF3223" s="16" t="s">
        <v>2</v>
      </c>
      <c r="AG3223" s="16" t="str">
        <f>IF(Vertragsdaten!G3224="","",Vertragsdaten!G3224)</f>
        <v/>
      </c>
      <c r="AH3223" s="9" t="str">
        <f>IF(Vertragsdaten!$AW3224="","",Vertragsdaten!AW3224)</f>
        <v/>
      </c>
      <c r="AI3223" s="9"/>
      <c r="AJ3223" s="9"/>
      <c r="AK3223" s="9"/>
      <c r="AL3223" s="15" t="str">
        <f>IF(Vertragsdaten!AM3224="","",Vertragsdaten!AM3224)</f>
        <v/>
      </c>
      <c r="AM3223" s="15" t="str">
        <f>IF(Vertragsdaten!AN3224="","",Vertragsdaten!AN3224)</f>
        <v/>
      </c>
      <c r="AN3223" s="9"/>
      <c r="AO3223" s="9"/>
      <c r="AP3223" s="22" t="str">
        <f>IF(Vertragsdaten!AQ3224="","",ROUND(Vertragsdaten!AQ3224,0))</f>
        <v/>
      </c>
      <c r="AQ3223" s="9"/>
      <c r="AR3223" s="15" t="str">
        <f>IF(Vertragsdaten!AR3224="","",Vertragsdaten!AR3224)</f>
        <v/>
      </c>
      <c r="AS3223" s="16" t="str">
        <f>IF(Vertragsdaten!$AW3224="","",Vertragsdaten!$AW3224)</f>
        <v/>
      </c>
      <c r="AT3223" s="16" t="str">
        <f>IF(Vertragsdaten!AO3224="","","11XSWK-H-------M")</f>
        <v/>
      </c>
      <c r="AU3223" s="16" t="str">
        <f>IF(Vertragsdaten!AU3224="E01 „Ein-/Auszug (Umzug)“","E01",IF(Vertragsdaten!AU3224="E02 „Einzug/Neuanlage“","E02",IF(Vertragsdaten!AU3224="E03 „Lieferantenwechsel“","E03","ZD2")))</f>
        <v>ZD2</v>
      </c>
      <c r="AV3223" s="16" t="str">
        <f>IF(Vertragsdaten!AS3224="nein","Z18","Z15")</f>
        <v>Z15</v>
      </c>
      <c r="AW3223" s="16" t="str">
        <f>IF(Vertragsdaten!BC3224="","",VLOOKUP(Vertragsdaten!BC3224,'Dropdown-Werte'!$I$2:$J$5,2,FALSE))</f>
        <v/>
      </c>
      <c r="AX3223" s="16" t="str">
        <f t="shared" si="50"/>
        <v/>
      </c>
      <c r="AY3223" s="16" t="str">
        <f>IF(Vertragsdaten!BB3224="","",Vertragsdaten!BB3224)</f>
        <v/>
      </c>
      <c r="AZ3223" s="16" t="s">
        <v>93</v>
      </c>
      <c r="BA3223" s="16" t="s">
        <v>94</v>
      </c>
    </row>
    <row r="3224" spans="1:53">
      <c r="A3224" s="12" t="str">
        <f>IF(Vertragsdaten!AZ3225="","",Vertragsdaten!AZ3225)</f>
        <v/>
      </c>
      <c r="B3224" s="12"/>
      <c r="C3224" s="12"/>
      <c r="D3224" s="12"/>
      <c r="E3224" s="4" t="str">
        <f>IF(Vertragsdaten!M3225="","",Vertragsdaten!M3225)</f>
        <v/>
      </c>
      <c r="F3224" s="19">
        <f>Vertragsdaten!H3225</f>
        <v>0</v>
      </c>
      <c r="G3224" s="9"/>
      <c r="H3224" s="15" t="str">
        <f>IF(Vertragsdaten!J3225="","",Vertragsdaten!J3225)</f>
        <v/>
      </c>
      <c r="I3224" s="15" t="str">
        <f>IF(Vertragsdaten!K3225="","",Vertragsdaten!K3225)</f>
        <v/>
      </c>
      <c r="J3224" s="15" t="str">
        <f>IF(Vertragsdaten!L3225="","",Vertragsdaten!L3225)</f>
        <v/>
      </c>
      <c r="K3224" s="9"/>
      <c r="L3224" s="15" t="str">
        <f>IF(Vertragsdaten!J3225="","",Vertragsdaten!J3225)</f>
        <v/>
      </c>
      <c r="M3224" s="9" t="str">
        <f>IF(Vertragsdaten!I3225="","",Vertragsdaten!I3225)</f>
        <v/>
      </c>
      <c r="N3224" s="9"/>
      <c r="O3224" s="9" t="str">
        <f>IF(Vertragsdaten!W3225="","",Vertragsdaten!W3225)</f>
        <v/>
      </c>
      <c r="P3224" s="15" t="str">
        <f>IF(Vertragsdaten!R3225="","",Vertragsdaten!R3225)</f>
        <v/>
      </c>
      <c r="Q3224" s="15" t="str">
        <f>IF(Vertragsdaten!S3225="","",Vertragsdaten!S3225)</f>
        <v/>
      </c>
      <c r="R3224" s="9"/>
      <c r="S3224" s="15" t="str">
        <f>IF(Vertragsdaten!S3225="","",Vertragsdaten!T3225)</f>
        <v/>
      </c>
      <c r="T3224" s="15" t="str">
        <f>IF(Vertragsdaten!T3225="","",Vertragsdaten!U3225)</f>
        <v/>
      </c>
      <c r="U3224" s="9"/>
      <c r="V3224" s="16" t="str">
        <f>IF(Vertragsdaten!$V3225="","",Vertragsdaten!$V3225)</f>
        <v/>
      </c>
      <c r="W3224" s="9"/>
      <c r="X3224" s="9"/>
      <c r="Y3224" s="9"/>
      <c r="Z3224" s="9"/>
      <c r="AA3224" s="15" t="str">
        <f>IF(Vertragsdaten!AI3225="","",Vertragsdaten!AI3225)</f>
        <v/>
      </c>
      <c r="AB3224" s="15" t="str">
        <f>IF(Vertragsdaten!AJ3225="","",Vertragsdaten!AJ3225)</f>
        <v/>
      </c>
      <c r="AC3224" s="9"/>
      <c r="AD3224" s="15" t="str">
        <f>IF(Vertragsdaten!AK3225="","",Vertragsdaten!AK3225)</f>
        <v/>
      </c>
      <c r="AE3224" s="15" t="str">
        <f>IF(Vertragsdaten!AL3225="","",Vertragsdaten!AL3225)</f>
        <v/>
      </c>
      <c r="AF3224" s="16" t="s">
        <v>2</v>
      </c>
      <c r="AG3224" s="16" t="str">
        <f>IF(Vertragsdaten!G3225="","",Vertragsdaten!G3225)</f>
        <v/>
      </c>
      <c r="AH3224" s="9" t="str">
        <f>IF(Vertragsdaten!$AW3225="","",Vertragsdaten!AW3225)</f>
        <v/>
      </c>
      <c r="AI3224" s="9"/>
      <c r="AJ3224" s="9"/>
      <c r="AK3224" s="9"/>
      <c r="AL3224" s="15" t="str">
        <f>IF(Vertragsdaten!AM3225="","",Vertragsdaten!AM3225)</f>
        <v/>
      </c>
      <c r="AM3224" s="15" t="str">
        <f>IF(Vertragsdaten!AN3225="","",Vertragsdaten!AN3225)</f>
        <v/>
      </c>
      <c r="AN3224" s="9"/>
      <c r="AO3224" s="9"/>
      <c r="AP3224" s="22" t="str">
        <f>IF(Vertragsdaten!AQ3225="","",ROUND(Vertragsdaten!AQ3225,0))</f>
        <v/>
      </c>
      <c r="AQ3224" s="9"/>
      <c r="AR3224" s="15" t="str">
        <f>IF(Vertragsdaten!AR3225="","",Vertragsdaten!AR3225)</f>
        <v/>
      </c>
      <c r="AS3224" s="16" t="str">
        <f>IF(Vertragsdaten!$AW3225="","",Vertragsdaten!$AW3225)</f>
        <v/>
      </c>
      <c r="AT3224" s="16" t="str">
        <f>IF(Vertragsdaten!AO3225="","","11XSWK-H-------M")</f>
        <v/>
      </c>
      <c r="AU3224" s="16" t="str">
        <f>IF(Vertragsdaten!AU3225="E01 „Ein-/Auszug (Umzug)“","E01",IF(Vertragsdaten!AU3225="E02 „Einzug/Neuanlage“","E02",IF(Vertragsdaten!AU3225="E03 „Lieferantenwechsel“","E03","ZD2")))</f>
        <v>ZD2</v>
      </c>
      <c r="AV3224" s="16" t="str">
        <f>IF(Vertragsdaten!AS3225="nein","Z18","Z15")</f>
        <v>Z15</v>
      </c>
      <c r="AW3224" s="16" t="str">
        <f>IF(Vertragsdaten!BC3225="","",VLOOKUP(Vertragsdaten!BC3225,'Dropdown-Werte'!$I$2:$J$5,2,FALSE))</f>
        <v/>
      </c>
      <c r="AX3224" s="16" t="str">
        <f t="shared" si="50"/>
        <v/>
      </c>
      <c r="AY3224" s="16" t="str">
        <f>IF(Vertragsdaten!BB3225="","",Vertragsdaten!BB3225)</f>
        <v/>
      </c>
      <c r="AZ3224" s="16" t="s">
        <v>93</v>
      </c>
      <c r="BA3224" s="16" t="s">
        <v>94</v>
      </c>
    </row>
    <row r="3225" spans="1:53">
      <c r="A3225" s="12" t="str">
        <f>IF(Vertragsdaten!AZ3226="","",Vertragsdaten!AZ3226)</f>
        <v/>
      </c>
      <c r="B3225" s="12"/>
      <c r="C3225" s="12"/>
      <c r="D3225" s="12"/>
      <c r="E3225" s="4" t="str">
        <f>IF(Vertragsdaten!M3226="","",Vertragsdaten!M3226)</f>
        <v/>
      </c>
      <c r="F3225" s="19">
        <f>Vertragsdaten!H3226</f>
        <v>0</v>
      </c>
      <c r="G3225" s="9"/>
      <c r="H3225" s="15" t="str">
        <f>IF(Vertragsdaten!J3226="","",Vertragsdaten!J3226)</f>
        <v/>
      </c>
      <c r="I3225" s="15" t="str">
        <f>IF(Vertragsdaten!K3226="","",Vertragsdaten!K3226)</f>
        <v/>
      </c>
      <c r="J3225" s="15" t="str">
        <f>IF(Vertragsdaten!L3226="","",Vertragsdaten!L3226)</f>
        <v/>
      </c>
      <c r="K3225" s="9"/>
      <c r="L3225" s="15" t="str">
        <f>IF(Vertragsdaten!J3226="","",Vertragsdaten!J3226)</f>
        <v/>
      </c>
      <c r="M3225" s="9" t="str">
        <f>IF(Vertragsdaten!I3226="","",Vertragsdaten!I3226)</f>
        <v/>
      </c>
      <c r="N3225" s="9"/>
      <c r="O3225" s="9" t="str">
        <f>IF(Vertragsdaten!W3226="","",Vertragsdaten!W3226)</f>
        <v/>
      </c>
      <c r="P3225" s="15" t="str">
        <f>IF(Vertragsdaten!R3226="","",Vertragsdaten!R3226)</f>
        <v/>
      </c>
      <c r="Q3225" s="15" t="str">
        <f>IF(Vertragsdaten!S3226="","",Vertragsdaten!S3226)</f>
        <v/>
      </c>
      <c r="R3225" s="9"/>
      <c r="S3225" s="15" t="str">
        <f>IF(Vertragsdaten!S3226="","",Vertragsdaten!T3226)</f>
        <v/>
      </c>
      <c r="T3225" s="15" t="str">
        <f>IF(Vertragsdaten!T3226="","",Vertragsdaten!U3226)</f>
        <v/>
      </c>
      <c r="U3225" s="9"/>
      <c r="V3225" s="16" t="str">
        <f>IF(Vertragsdaten!$V3226="","",Vertragsdaten!$V3226)</f>
        <v/>
      </c>
      <c r="W3225" s="9"/>
      <c r="X3225" s="9"/>
      <c r="Y3225" s="9"/>
      <c r="Z3225" s="9"/>
      <c r="AA3225" s="15" t="str">
        <f>IF(Vertragsdaten!AI3226="","",Vertragsdaten!AI3226)</f>
        <v/>
      </c>
      <c r="AB3225" s="15" t="str">
        <f>IF(Vertragsdaten!AJ3226="","",Vertragsdaten!AJ3226)</f>
        <v/>
      </c>
      <c r="AC3225" s="9"/>
      <c r="AD3225" s="15" t="str">
        <f>IF(Vertragsdaten!AK3226="","",Vertragsdaten!AK3226)</f>
        <v/>
      </c>
      <c r="AE3225" s="15" t="str">
        <f>IF(Vertragsdaten!AL3226="","",Vertragsdaten!AL3226)</f>
        <v/>
      </c>
      <c r="AF3225" s="16" t="s">
        <v>2</v>
      </c>
      <c r="AG3225" s="16" t="str">
        <f>IF(Vertragsdaten!G3226="","",Vertragsdaten!G3226)</f>
        <v/>
      </c>
      <c r="AH3225" s="9" t="str">
        <f>IF(Vertragsdaten!$AW3226="","",Vertragsdaten!AW3226)</f>
        <v/>
      </c>
      <c r="AI3225" s="9"/>
      <c r="AJ3225" s="9"/>
      <c r="AK3225" s="9"/>
      <c r="AL3225" s="15" t="str">
        <f>IF(Vertragsdaten!AM3226="","",Vertragsdaten!AM3226)</f>
        <v/>
      </c>
      <c r="AM3225" s="15" t="str">
        <f>IF(Vertragsdaten!AN3226="","",Vertragsdaten!AN3226)</f>
        <v/>
      </c>
      <c r="AN3225" s="9"/>
      <c r="AO3225" s="9"/>
      <c r="AP3225" s="22" t="str">
        <f>IF(Vertragsdaten!AQ3226="","",ROUND(Vertragsdaten!AQ3226,0))</f>
        <v/>
      </c>
      <c r="AQ3225" s="9"/>
      <c r="AR3225" s="15" t="str">
        <f>IF(Vertragsdaten!AR3226="","",Vertragsdaten!AR3226)</f>
        <v/>
      </c>
      <c r="AS3225" s="16" t="str">
        <f>IF(Vertragsdaten!$AW3226="","",Vertragsdaten!$AW3226)</f>
        <v/>
      </c>
      <c r="AT3225" s="16" t="str">
        <f>IF(Vertragsdaten!AO3226="","","11XSWK-H-------M")</f>
        <v/>
      </c>
      <c r="AU3225" s="16" t="str">
        <f>IF(Vertragsdaten!AU3226="E01 „Ein-/Auszug (Umzug)“","E01",IF(Vertragsdaten!AU3226="E02 „Einzug/Neuanlage“","E02",IF(Vertragsdaten!AU3226="E03 „Lieferantenwechsel“","E03","ZD2")))</f>
        <v>ZD2</v>
      </c>
      <c r="AV3225" s="16" t="str">
        <f>IF(Vertragsdaten!AS3226="nein","Z18","Z15")</f>
        <v>Z15</v>
      </c>
      <c r="AW3225" s="16" t="str">
        <f>IF(Vertragsdaten!BC3226="","",VLOOKUP(Vertragsdaten!BC3226,'Dropdown-Werte'!$I$2:$J$5,2,FALSE))</f>
        <v/>
      </c>
      <c r="AX3225" s="16" t="str">
        <f t="shared" si="50"/>
        <v/>
      </c>
      <c r="AY3225" s="16" t="str">
        <f>IF(Vertragsdaten!BB3226="","",Vertragsdaten!BB3226)</f>
        <v/>
      </c>
      <c r="AZ3225" s="16" t="s">
        <v>93</v>
      </c>
      <c r="BA3225" s="16" t="s">
        <v>94</v>
      </c>
    </row>
    <row r="3226" spans="1:53">
      <c r="A3226" s="12" t="str">
        <f>IF(Vertragsdaten!AZ3227="","",Vertragsdaten!AZ3227)</f>
        <v/>
      </c>
      <c r="B3226" s="12"/>
      <c r="C3226" s="12"/>
      <c r="D3226" s="12"/>
      <c r="E3226" s="4" t="str">
        <f>IF(Vertragsdaten!M3227="","",Vertragsdaten!M3227)</f>
        <v/>
      </c>
      <c r="F3226" s="19">
        <f>Vertragsdaten!H3227</f>
        <v>0</v>
      </c>
      <c r="G3226" s="9"/>
      <c r="H3226" s="15" t="str">
        <f>IF(Vertragsdaten!J3227="","",Vertragsdaten!J3227)</f>
        <v/>
      </c>
      <c r="I3226" s="15" t="str">
        <f>IF(Vertragsdaten!K3227="","",Vertragsdaten!K3227)</f>
        <v/>
      </c>
      <c r="J3226" s="15" t="str">
        <f>IF(Vertragsdaten!L3227="","",Vertragsdaten!L3227)</f>
        <v/>
      </c>
      <c r="K3226" s="9"/>
      <c r="L3226" s="15" t="str">
        <f>IF(Vertragsdaten!J3227="","",Vertragsdaten!J3227)</f>
        <v/>
      </c>
      <c r="M3226" s="9" t="str">
        <f>IF(Vertragsdaten!I3227="","",Vertragsdaten!I3227)</f>
        <v/>
      </c>
      <c r="N3226" s="9"/>
      <c r="O3226" s="9" t="str">
        <f>IF(Vertragsdaten!W3227="","",Vertragsdaten!W3227)</f>
        <v/>
      </c>
      <c r="P3226" s="15" t="str">
        <f>IF(Vertragsdaten!R3227="","",Vertragsdaten!R3227)</f>
        <v/>
      </c>
      <c r="Q3226" s="15" t="str">
        <f>IF(Vertragsdaten!S3227="","",Vertragsdaten!S3227)</f>
        <v/>
      </c>
      <c r="R3226" s="9"/>
      <c r="S3226" s="15" t="str">
        <f>IF(Vertragsdaten!S3227="","",Vertragsdaten!T3227)</f>
        <v/>
      </c>
      <c r="T3226" s="15" t="str">
        <f>IF(Vertragsdaten!T3227="","",Vertragsdaten!U3227)</f>
        <v/>
      </c>
      <c r="U3226" s="9"/>
      <c r="V3226" s="16" t="str">
        <f>IF(Vertragsdaten!$V3227="","",Vertragsdaten!$V3227)</f>
        <v/>
      </c>
      <c r="W3226" s="9"/>
      <c r="X3226" s="9"/>
      <c r="Y3226" s="9"/>
      <c r="Z3226" s="9"/>
      <c r="AA3226" s="15" t="str">
        <f>IF(Vertragsdaten!AI3227="","",Vertragsdaten!AI3227)</f>
        <v/>
      </c>
      <c r="AB3226" s="15" t="str">
        <f>IF(Vertragsdaten!AJ3227="","",Vertragsdaten!AJ3227)</f>
        <v/>
      </c>
      <c r="AC3226" s="9"/>
      <c r="AD3226" s="15" t="str">
        <f>IF(Vertragsdaten!AK3227="","",Vertragsdaten!AK3227)</f>
        <v/>
      </c>
      <c r="AE3226" s="15" t="str">
        <f>IF(Vertragsdaten!AL3227="","",Vertragsdaten!AL3227)</f>
        <v/>
      </c>
      <c r="AF3226" s="16" t="s">
        <v>2</v>
      </c>
      <c r="AG3226" s="16" t="str">
        <f>IF(Vertragsdaten!G3227="","",Vertragsdaten!G3227)</f>
        <v/>
      </c>
      <c r="AH3226" s="9" t="str">
        <f>IF(Vertragsdaten!$AW3227="","",Vertragsdaten!AW3227)</f>
        <v/>
      </c>
      <c r="AI3226" s="9"/>
      <c r="AJ3226" s="9"/>
      <c r="AK3226" s="9"/>
      <c r="AL3226" s="15" t="str">
        <f>IF(Vertragsdaten!AM3227="","",Vertragsdaten!AM3227)</f>
        <v/>
      </c>
      <c r="AM3226" s="15" t="str">
        <f>IF(Vertragsdaten!AN3227="","",Vertragsdaten!AN3227)</f>
        <v/>
      </c>
      <c r="AN3226" s="9"/>
      <c r="AO3226" s="9"/>
      <c r="AP3226" s="22" t="str">
        <f>IF(Vertragsdaten!AQ3227="","",ROUND(Vertragsdaten!AQ3227,0))</f>
        <v/>
      </c>
      <c r="AQ3226" s="9"/>
      <c r="AR3226" s="15" t="str">
        <f>IF(Vertragsdaten!AR3227="","",Vertragsdaten!AR3227)</f>
        <v/>
      </c>
      <c r="AS3226" s="16" t="str">
        <f>IF(Vertragsdaten!$AW3227="","",Vertragsdaten!$AW3227)</f>
        <v/>
      </c>
      <c r="AT3226" s="16" t="str">
        <f>IF(Vertragsdaten!AO3227="","","11XSWK-H-------M")</f>
        <v/>
      </c>
      <c r="AU3226" s="16" t="str">
        <f>IF(Vertragsdaten!AU3227="E01 „Ein-/Auszug (Umzug)“","E01",IF(Vertragsdaten!AU3227="E02 „Einzug/Neuanlage“","E02",IF(Vertragsdaten!AU3227="E03 „Lieferantenwechsel“","E03","ZD2")))</f>
        <v>ZD2</v>
      </c>
      <c r="AV3226" s="16" t="str">
        <f>IF(Vertragsdaten!AS3227="nein","Z18","Z15")</f>
        <v>Z15</v>
      </c>
      <c r="AW3226" s="16" t="str">
        <f>IF(Vertragsdaten!BC3227="","",VLOOKUP(Vertragsdaten!BC3227,'Dropdown-Werte'!$I$2:$J$5,2,FALSE))</f>
        <v/>
      </c>
      <c r="AX3226" s="16" t="str">
        <f t="shared" si="50"/>
        <v/>
      </c>
      <c r="AY3226" s="16" t="str">
        <f>IF(Vertragsdaten!BB3227="","",Vertragsdaten!BB3227)</f>
        <v/>
      </c>
      <c r="AZ3226" s="16" t="s">
        <v>93</v>
      </c>
      <c r="BA3226" s="16" t="s">
        <v>94</v>
      </c>
    </row>
    <row r="3227" spans="1:53">
      <c r="A3227" s="12" t="str">
        <f>IF(Vertragsdaten!AZ3228="","",Vertragsdaten!AZ3228)</f>
        <v/>
      </c>
      <c r="B3227" s="12"/>
      <c r="C3227" s="12"/>
      <c r="D3227" s="12"/>
      <c r="E3227" s="4" t="str">
        <f>IF(Vertragsdaten!M3228="","",Vertragsdaten!M3228)</f>
        <v/>
      </c>
      <c r="F3227" s="19">
        <f>Vertragsdaten!H3228</f>
        <v>0</v>
      </c>
      <c r="G3227" s="9"/>
      <c r="H3227" s="15" t="str">
        <f>IF(Vertragsdaten!J3228="","",Vertragsdaten!J3228)</f>
        <v/>
      </c>
      <c r="I3227" s="15" t="str">
        <f>IF(Vertragsdaten!K3228="","",Vertragsdaten!K3228)</f>
        <v/>
      </c>
      <c r="J3227" s="15" t="str">
        <f>IF(Vertragsdaten!L3228="","",Vertragsdaten!L3228)</f>
        <v/>
      </c>
      <c r="K3227" s="9"/>
      <c r="L3227" s="15" t="str">
        <f>IF(Vertragsdaten!J3228="","",Vertragsdaten!J3228)</f>
        <v/>
      </c>
      <c r="M3227" s="9" t="str">
        <f>IF(Vertragsdaten!I3228="","",Vertragsdaten!I3228)</f>
        <v/>
      </c>
      <c r="N3227" s="9"/>
      <c r="O3227" s="9" t="str">
        <f>IF(Vertragsdaten!W3228="","",Vertragsdaten!W3228)</f>
        <v/>
      </c>
      <c r="P3227" s="15" t="str">
        <f>IF(Vertragsdaten!R3228="","",Vertragsdaten!R3228)</f>
        <v/>
      </c>
      <c r="Q3227" s="15" t="str">
        <f>IF(Vertragsdaten!S3228="","",Vertragsdaten!S3228)</f>
        <v/>
      </c>
      <c r="R3227" s="9"/>
      <c r="S3227" s="15" t="str">
        <f>IF(Vertragsdaten!S3228="","",Vertragsdaten!T3228)</f>
        <v/>
      </c>
      <c r="T3227" s="15" t="str">
        <f>IF(Vertragsdaten!T3228="","",Vertragsdaten!U3228)</f>
        <v/>
      </c>
      <c r="U3227" s="9"/>
      <c r="V3227" s="16" t="str">
        <f>IF(Vertragsdaten!$V3228="","",Vertragsdaten!$V3228)</f>
        <v/>
      </c>
      <c r="W3227" s="9"/>
      <c r="X3227" s="9"/>
      <c r="Y3227" s="9"/>
      <c r="Z3227" s="9"/>
      <c r="AA3227" s="15" t="str">
        <f>IF(Vertragsdaten!AI3228="","",Vertragsdaten!AI3228)</f>
        <v/>
      </c>
      <c r="AB3227" s="15" t="str">
        <f>IF(Vertragsdaten!AJ3228="","",Vertragsdaten!AJ3228)</f>
        <v/>
      </c>
      <c r="AC3227" s="9"/>
      <c r="AD3227" s="15" t="str">
        <f>IF(Vertragsdaten!AK3228="","",Vertragsdaten!AK3228)</f>
        <v/>
      </c>
      <c r="AE3227" s="15" t="str">
        <f>IF(Vertragsdaten!AL3228="","",Vertragsdaten!AL3228)</f>
        <v/>
      </c>
      <c r="AF3227" s="16" t="s">
        <v>2</v>
      </c>
      <c r="AG3227" s="16" t="str">
        <f>IF(Vertragsdaten!G3228="","",Vertragsdaten!G3228)</f>
        <v/>
      </c>
      <c r="AH3227" s="9" t="str">
        <f>IF(Vertragsdaten!$AW3228="","",Vertragsdaten!AW3228)</f>
        <v/>
      </c>
      <c r="AI3227" s="9"/>
      <c r="AJ3227" s="9"/>
      <c r="AK3227" s="9"/>
      <c r="AL3227" s="15" t="str">
        <f>IF(Vertragsdaten!AM3228="","",Vertragsdaten!AM3228)</f>
        <v/>
      </c>
      <c r="AM3227" s="15" t="str">
        <f>IF(Vertragsdaten!AN3228="","",Vertragsdaten!AN3228)</f>
        <v/>
      </c>
      <c r="AN3227" s="9"/>
      <c r="AO3227" s="9"/>
      <c r="AP3227" s="22" t="str">
        <f>IF(Vertragsdaten!AQ3228="","",ROUND(Vertragsdaten!AQ3228,0))</f>
        <v/>
      </c>
      <c r="AQ3227" s="9"/>
      <c r="AR3227" s="15" t="str">
        <f>IF(Vertragsdaten!AR3228="","",Vertragsdaten!AR3228)</f>
        <v/>
      </c>
      <c r="AS3227" s="16" t="str">
        <f>IF(Vertragsdaten!$AW3228="","",Vertragsdaten!$AW3228)</f>
        <v/>
      </c>
      <c r="AT3227" s="16" t="str">
        <f>IF(Vertragsdaten!AO3228="","","11XSWK-H-------M")</f>
        <v/>
      </c>
      <c r="AU3227" s="16" t="str">
        <f>IF(Vertragsdaten!AU3228="E01 „Ein-/Auszug (Umzug)“","E01",IF(Vertragsdaten!AU3228="E02 „Einzug/Neuanlage“","E02",IF(Vertragsdaten!AU3228="E03 „Lieferantenwechsel“","E03","ZD2")))</f>
        <v>ZD2</v>
      </c>
      <c r="AV3227" s="16" t="str">
        <f>IF(Vertragsdaten!AS3228="nein","Z18","Z15")</f>
        <v>Z15</v>
      </c>
      <c r="AW3227" s="16" t="str">
        <f>IF(Vertragsdaten!BC3228="","",VLOOKUP(Vertragsdaten!BC3228,'Dropdown-Werte'!$I$2:$J$5,2,FALSE))</f>
        <v/>
      </c>
      <c r="AX3227" s="16" t="str">
        <f t="shared" si="50"/>
        <v/>
      </c>
      <c r="AY3227" s="16" t="str">
        <f>IF(Vertragsdaten!BB3228="","",Vertragsdaten!BB3228)</f>
        <v/>
      </c>
      <c r="AZ3227" s="16" t="s">
        <v>93</v>
      </c>
      <c r="BA3227" s="16" t="s">
        <v>94</v>
      </c>
    </row>
    <row r="3228" spans="1:53">
      <c r="A3228" s="12" t="str">
        <f>IF(Vertragsdaten!AZ3229="","",Vertragsdaten!AZ3229)</f>
        <v/>
      </c>
      <c r="B3228" s="12"/>
      <c r="C3228" s="12"/>
      <c r="D3228" s="12"/>
      <c r="E3228" s="4" t="str">
        <f>IF(Vertragsdaten!M3229="","",Vertragsdaten!M3229)</f>
        <v/>
      </c>
      <c r="F3228" s="19">
        <f>Vertragsdaten!H3229</f>
        <v>0</v>
      </c>
      <c r="G3228" s="9"/>
      <c r="H3228" s="15" t="str">
        <f>IF(Vertragsdaten!J3229="","",Vertragsdaten!J3229)</f>
        <v/>
      </c>
      <c r="I3228" s="15" t="str">
        <f>IF(Vertragsdaten!K3229="","",Vertragsdaten!K3229)</f>
        <v/>
      </c>
      <c r="J3228" s="15" t="str">
        <f>IF(Vertragsdaten!L3229="","",Vertragsdaten!L3229)</f>
        <v/>
      </c>
      <c r="K3228" s="9"/>
      <c r="L3228" s="15" t="str">
        <f>IF(Vertragsdaten!J3229="","",Vertragsdaten!J3229)</f>
        <v/>
      </c>
      <c r="M3228" s="9" t="str">
        <f>IF(Vertragsdaten!I3229="","",Vertragsdaten!I3229)</f>
        <v/>
      </c>
      <c r="N3228" s="9"/>
      <c r="O3228" s="9" t="str">
        <f>IF(Vertragsdaten!W3229="","",Vertragsdaten!W3229)</f>
        <v/>
      </c>
      <c r="P3228" s="15" t="str">
        <f>IF(Vertragsdaten!R3229="","",Vertragsdaten!R3229)</f>
        <v/>
      </c>
      <c r="Q3228" s="15" t="str">
        <f>IF(Vertragsdaten!S3229="","",Vertragsdaten!S3229)</f>
        <v/>
      </c>
      <c r="R3228" s="9"/>
      <c r="S3228" s="15" t="str">
        <f>IF(Vertragsdaten!S3229="","",Vertragsdaten!T3229)</f>
        <v/>
      </c>
      <c r="T3228" s="15" t="str">
        <f>IF(Vertragsdaten!T3229="","",Vertragsdaten!U3229)</f>
        <v/>
      </c>
      <c r="U3228" s="9"/>
      <c r="V3228" s="16" t="str">
        <f>IF(Vertragsdaten!$V3229="","",Vertragsdaten!$V3229)</f>
        <v/>
      </c>
      <c r="W3228" s="9"/>
      <c r="X3228" s="9"/>
      <c r="Y3228" s="9"/>
      <c r="Z3228" s="9"/>
      <c r="AA3228" s="15" t="str">
        <f>IF(Vertragsdaten!AI3229="","",Vertragsdaten!AI3229)</f>
        <v/>
      </c>
      <c r="AB3228" s="15" t="str">
        <f>IF(Vertragsdaten!AJ3229="","",Vertragsdaten!AJ3229)</f>
        <v/>
      </c>
      <c r="AC3228" s="9"/>
      <c r="AD3228" s="15" t="str">
        <f>IF(Vertragsdaten!AK3229="","",Vertragsdaten!AK3229)</f>
        <v/>
      </c>
      <c r="AE3228" s="15" t="str">
        <f>IF(Vertragsdaten!AL3229="","",Vertragsdaten!AL3229)</f>
        <v/>
      </c>
      <c r="AF3228" s="16" t="s">
        <v>2</v>
      </c>
      <c r="AG3228" s="16" t="str">
        <f>IF(Vertragsdaten!G3229="","",Vertragsdaten!G3229)</f>
        <v/>
      </c>
      <c r="AH3228" s="9" t="str">
        <f>IF(Vertragsdaten!$AW3229="","",Vertragsdaten!AW3229)</f>
        <v/>
      </c>
      <c r="AI3228" s="9"/>
      <c r="AJ3228" s="9"/>
      <c r="AK3228" s="9"/>
      <c r="AL3228" s="15" t="str">
        <f>IF(Vertragsdaten!AM3229="","",Vertragsdaten!AM3229)</f>
        <v/>
      </c>
      <c r="AM3228" s="15" t="str">
        <f>IF(Vertragsdaten!AN3229="","",Vertragsdaten!AN3229)</f>
        <v/>
      </c>
      <c r="AN3228" s="9"/>
      <c r="AO3228" s="9"/>
      <c r="AP3228" s="22" t="str">
        <f>IF(Vertragsdaten!AQ3229="","",ROUND(Vertragsdaten!AQ3229,0))</f>
        <v/>
      </c>
      <c r="AQ3228" s="9"/>
      <c r="AR3228" s="15" t="str">
        <f>IF(Vertragsdaten!AR3229="","",Vertragsdaten!AR3229)</f>
        <v/>
      </c>
      <c r="AS3228" s="16" t="str">
        <f>IF(Vertragsdaten!$AW3229="","",Vertragsdaten!$AW3229)</f>
        <v/>
      </c>
      <c r="AT3228" s="16" t="str">
        <f>IF(Vertragsdaten!AO3229="","","11XSWK-H-------M")</f>
        <v/>
      </c>
      <c r="AU3228" s="16" t="str">
        <f>IF(Vertragsdaten!AU3229="E01 „Ein-/Auszug (Umzug)“","E01",IF(Vertragsdaten!AU3229="E02 „Einzug/Neuanlage“","E02",IF(Vertragsdaten!AU3229="E03 „Lieferantenwechsel“","E03","ZD2")))</f>
        <v>ZD2</v>
      </c>
      <c r="AV3228" s="16" t="str">
        <f>IF(Vertragsdaten!AS3229="nein","Z18","Z15")</f>
        <v>Z15</v>
      </c>
      <c r="AW3228" s="16" t="str">
        <f>IF(Vertragsdaten!BC3229="","",VLOOKUP(Vertragsdaten!BC3229,'Dropdown-Werte'!$I$2:$J$5,2,FALSE))</f>
        <v/>
      </c>
      <c r="AX3228" s="16" t="str">
        <f t="shared" si="50"/>
        <v/>
      </c>
      <c r="AY3228" s="16" t="str">
        <f>IF(Vertragsdaten!BB3229="","",Vertragsdaten!BB3229)</f>
        <v/>
      </c>
      <c r="AZ3228" s="16" t="s">
        <v>93</v>
      </c>
      <c r="BA3228" s="16" t="s">
        <v>94</v>
      </c>
    </row>
    <row r="3229" spans="1:53">
      <c r="A3229" s="12" t="str">
        <f>IF(Vertragsdaten!AZ3230="","",Vertragsdaten!AZ3230)</f>
        <v/>
      </c>
      <c r="B3229" s="12"/>
      <c r="C3229" s="12"/>
      <c r="D3229" s="12"/>
      <c r="E3229" s="4" t="str">
        <f>IF(Vertragsdaten!M3230="","",Vertragsdaten!M3230)</f>
        <v/>
      </c>
      <c r="F3229" s="19">
        <f>Vertragsdaten!H3230</f>
        <v>0</v>
      </c>
      <c r="G3229" s="9"/>
      <c r="H3229" s="15" t="str">
        <f>IF(Vertragsdaten!J3230="","",Vertragsdaten!J3230)</f>
        <v/>
      </c>
      <c r="I3229" s="15" t="str">
        <f>IF(Vertragsdaten!K3230="","",Vertragsdaten!K3230)</f>
        <v/>
      </c>
      <c r="J3229" s="15" t="str">
        <f>IF(Vertragsdaten!L3230="","",Vertragsdaten!L3230)</f>
        <v/>
      </c>
      <c r="K3229" s="9"/>
      <c r="L3229" s="15" t="str">
        <f>IF(Vertragsdaten!J3230="","",Vertragsdaten!J3230)</f>
        <v/>
      </c>
      <c r="M3229" s="9" t="str">
        <f>IF(Vertragsdaten!I3230="","",Vertragsdaten!I3230)</f>
        <v/>
      </c>
      <c r="N3229" s="9"/>
      <c r="O3229" s="9" t="str">
        <f>IF(Vertragsdaten!W3230="","",Vertragsdaten!W3230)</f>
        <v/>
      </c>
      <c r="P3229" s="15" t="str">
        <f>IF(Vertragsdaten!R3230="","",Vertragsdaten!R3230)</f>
        <v/>
      </c>
      <c r="Q3229" s="15" t="str">
        <f>IF(Vertragsdaten!S3230="","",Vertragsdaten!S3230)</f>
        <v/>
      </c>
      <c r="R3229" s="9"/>
      <c r="S3229" s="15" t="str">
        <f>IF(Vertragsdaten!S3230="","",Vertragsdaten!T3230)</f>
        <v/>
      </c>
      <c r="T3229" s="15" t="str">
        <f>IF(Vertragsdaten!T3230="","",Vertragsdaten!U3230)</f>
        <v/>
      </c>
      <c r="U3229" s="9"/>
      <c r="V3229" s="16" t="str">
        <f>IF(Vertragsdaten!$V3230="","",Vertragsdaten!$V3230)</f>
        <v/>
      </c>
      <c r="W3229" s="9"/>
      <c r="X3229" s="9"/>
      <c r="Y3229" s="9"/>
      <c r="Z3229" s="9"/>
      <c r="AA3229" s="15" t="str">
        <f>IF(Vertragsdaten!AI3230="","",Vertragsdaten!AI3230)</f>
        <v/>
      </c>
      <c r="AB3229" s="15" t="str">
        <f>IF(Vertragsdaten!AJ3230="","",Vertragsdaten!AJ3230)</f>
        <v/>
      </c>
      <c r="AC3229" s="9"/>
      <c r="AD3229" s="15" t="str">
        <f>IF(Vertragsdaten!AK3230="","",Vertragsdaten!AK3230)</f>
        <v/>
      </c>
      <c r="AE3229" s="15" t="str">
        <f>IF(Vertragsdaten!AL3230="","",Vertragsdaten!AL3230)</f>
        <v/>
      </c>
      <c r="AF3229" s="16" t="s">
        <v>2</v>
      </c>
      <c r="AG3229" s="16" t="str">
        <f>IF(Vertragsdaten!G3230="","",Vertragsdaten!G3230)</f>
        <v/>
      </c>
      <c r="AH3229" s="9" t="str">
        <f>IF(Vertragsdaten!$AW3230="","",Vertragsdaten!AW3230)</f>
        <v/>
      </c>
      <c r="AI3229" s="9"/>
      <c r="AJ3229" s="9"/>
      <c r="AK3229" s="9"/>
      <c r="AL3229" s="15" t="str">
        <f>IF(Vertragsdaten!AM3230="","",Vertragsdaten!AM3230)</f>
        <v/>
      </c>
      <c r="AM3229" s="15" t="str">
        <f>IF(Vertragsdaten!AN3230="","",Vertragsdaten!AN3230)</f>
        <v/>
      </c>
      <c r="AN3229" s="9"/>
      <c r="AO3229" s="9"/>
      <c r="AP3229" s="22" t="str">
        <f>IF(Vertragsdaten!AQ3230="","",ROUND(Vertragsdaten!AQ3230,0))</f>
        <v/>
      </c>
      <c r="AQ3229" s="9"/>
      <c r="AR3229" s="15" t="str">
        <f>IF(Vertragsdaten!AR3230="","",Vertragsdaten!AR3230)</f>
        <v/>
      </c>
      <c r="AS3229" s="16" t="str">
        <f>IF(Vertragsdaten!$AW3230="","",Vertragsdaten!$AW3230)</f>
        <v/>
      </c>
      <c r="AT3229" s="16" t="str">
        <f>IF(Vertragsdaten!AO3230="","","11XSWK-H-------M")</f>
        <v/>
      </c>
      <c r="AU3229" s="16" t="str">
        <f>IF(Vertragsdaten!AU3230="E01 „Ein-/Auszug (Umzug)“","E01",IF(Vertragsdaten!AU3230="E02 „Einzug/Neuanlage“","E02",IF(Vertragsdaten!AU3230="E03 „Lieferantenwechsel“","E03","ZD2")))</f>
        <v>ZD2</v>
      </c>
      <c r="AV3229" s="16" t="str">
        <f>IF(Vertragsdaten!AS3230="nein","Z18","Z15")</f>
        <v>Z15</v>
      </c>
      <c r="AW3229" s="16" t="str">
        <f>IF(Vertragsdaten!BC3230="","",VLOOKUP(Vertragsdaten!BC3230,'Dropdown-Werte'!$I$2:$J$5,2,FALSE))</f>
        <v/>
      </c>
      <c r="AX3229" s="16" t="str">
        <f t="shared" si="50"/>
        <v/>
      </c>
      <c r="AY3229" s="16" t="str">
        <f>IF(Vertragsdaten!BB3230="","",Vertragsdaten!BB3230)</f>
        <v/>
      </c>
      <c r="AZ3229" s="16" t="s">
        <v>93</v>
      </c>
      <c r="BA3229" s="16" t="s">
        <v>94</v>
      </c>
    </row>
    <row r="3230" spans="1:53">
      <c r="A3230" s="12" t="str">
        <f>IF(Vertragsdaten!AZ3231="","",Vertragsdaten!AZ3231)</f>
        <v/>
      </c>
      <c r="B3230" s="12"/>
      <c r="C3230" s="12"/>
      <c r="D3230" s="12"/>
      <c r="E3230" s="4" t="str">
        <f>IF(Vertragsdaten!M3231="","",Vertragsdaten!M3231)</f>
        <v/>
      </c>
      <c r="F3230" s="19">
        <f>Vertragsdaten!H3231</f>
        <v>0</v>
      </c>
      <c r="G3230" s="9"/>
      <c r="H3230" s="15" t="str">
        <f>IF(Vertragsdaten!J3231="","",Vertragsdaten!J3231)</f>
        <v/>
      </c>
      <c r="I3230" s="15" t="str">
        <f>IF(Vertragsdaten!K3231="","",Vertragsdaten!K3231)</f>
        <v/>
      </c>
      <c r="J3230" s="15" t="str">
        <f>IF(Vertragsdaten!L3231="","",Vertragsdaten!L3231)</f>
        <v/>
      </c>
      <c r="K3230" s="9"/>
      <c r="L3230" s="15" t="str">
        <f>IF(Vertragsdaten!J3231="","",Vertragsdaten!J3231)</f>
        <v/>
      </c>
      <c r="M3230" s="9" t="str">
        <f>IF(Vertragsdaten!I3231="","",Vertragsdaten!I3231)</f>
        <v/>
      </c>
      <c r="N3230" s="9"/>
      <c r="O3230" s="9" t="str">
        <f>IF(Vertragsdaten!W3231="","",Vertragsdaten!W3231)</f>
        <v/>
      </c>
      <c r="P3230" s="15" t="str">
        <f>IF(Vertragsdaten!R3231="","",Vertragsdaten!R3231)</f>
        <v/>
      </c>
      <c r="Q3230" s="15" t="str">
        <f>IF(Vertragsdaten!S3231="","",Vertragsdaten!S3231)</f>
        <v/>
      </c>
      <c r="R3230" s="9"/>
      <c r="S3230" s="15" t="str">
        <f>IF(Vertragsdaten!S3231="","",Vertragsdaten!T3231)</f>
        <v/>
      </c>
      <c r="T3230" s="15" t="str">
        <f>IF(Vertragsdaten!T3231="","",Vertragsdaten!U3231)</f>
        <v/>
      </c>
      <c r="U3230" s="9"/>
      <c r="V3230" s="16" t="str">
        <f>IF(Vertragsdaten!$V3231="","",Vertragsdaten!$V3231)</f>
        <v/>
      </c>
      <c r="W3230" s="9"/>
      <c r="X3230" s="9"/>
      <c r="Y3230" s="9"/>
      <c r="Z3230" s="9"/>
      <c r="AA3230" s="15" t="str">
        <f>IF(Vertragsdaten!AI3231="","",Vertragsdaten!AI3231)</f>
        <v/>
      </c>
      <c r="AB3230" s="15" t="str">
        <f>IF(Vertragsdaten!AJ3231="","",Vertragsdaten!AJ3231)</f>
        <v/>
      </c>
      <c r="AC3230" s="9"/>
      <c r="AD3230" s="15" t="str">
        <f>IF(Vertragsdaten!AK3231="","",Vertragsdaten!AK3231)</f>
        <v/>
      </c>
      <c r="AE3230" s="15" t="str">
        <f>IF(Vertragsdaten!AL3231="","",Vertragsdaten!AL3231)</f>
        <v/>
      </c>
      <c r="AF3230" s="16" t="s">
        <v>2</v>
      </c>
      <c r="AG3230" s="16" t="str">
        <f>IF(Vertragsdaten!G3231="","",Vertragsdaten!G3231)</f>
        <v/>
      </c>
      <c r="AH3230" s="9" t="str">
        <f>IF(Vertragsdaten!$AW3231="","",Vertragsdaten!AW3231)</f>
        <v/>
      </c>
      <c r="AI3230" s="9"/>
      <c r="AJ3230" s="9"/>
      <c r="AK3230" s="9"/>
      <c r="AL3230" s="15" t="str">
        <f>IF(Vertragsdaten!AM3231="","",Vertragsdaten!AM3231)</f>
        <v/>
      </c>
      <c r="AM3230" s="15" t="str">
        <f>IF(Vertragsdaten!AN3231="","",Vertragsdaten!AN3231)</f>
        <v/>
      </c>
      <c r="AN3230" s="9"/>
      <c r="AO3230" s="9"/>
      <c r="AP3230" s="22" t="str">
        <f>IF(Vertragsdaten!AQ3231="","",ROUND(Vertragsdaten!AQ3231,0))</f>
        <v/>
      </c>
      <c r="AQ3230" s="9"/>
      <c r="AR3230" s="15" t="str">
        <f>IF(Vertragsdaten!AR3231="","",Vertragsdaten!AR3231)</f>
        <v/>
      </c>
      <c r="AS3230" s="16" t="str">
        <f>IF(Vertragsdaten!$AW3231="","",Vertragsdaten!$AW3231)</f>
        <v/>
      </c>
      <c r="AT3230" s="16" t="str">
        <f>IF(Vertragsdaten!AO3231="","","11XSWK-H-------M")</f>
        <v/>
      </c>
      <c r="AU3230" s="16" t="str">
        <f>IF(Vertragsdaten!AU3231="E01 „Ein-/Auszug (Umzug)“","E01",IF(Vertragsdaten!AU3231="E02 „Einzug/Neuanlage“","E02",IF(Vertragsdaten!AU3231="E03 „Lieferantenwechsel“","E03","ZD2")))</f>
        <v>ZD2</v>
      </c>
      <c r="AV3230" s="16" t="str">
        <f>IF(Vertragsdaten!AS3231="nein","Z18","Z15")</f>
        <v>Z15</v>
      </c>
      <c r="AW3230" s="16" t="str">
        <f>IF(Vertragsdaten!BC3231="","",VLOOKUP(Vertragsdaten!BC3231,'Dropdown-Werte'!$I$2:$J$5,2,FALSE))</f>
        <v/>
      </c>
      <c r="AX3230" s="16" t="str">
        <f t="shared" si="50"/>
        <v/>
      </c>
      <c r="AY3230" s="16" t="str">
        <f>IF(Vertragsdaten!BB3231="","",Vertragsdaten!BB3231)</f>
        <v/>
      </c>
      <c r="AZ3230" s="16" t="s">
        <v>93</v>
      </c>
      <c r="BA3230" s="16" t="s">
        <v>94</v>
      </c>
    </row>
    <row r="3231" spans="1:53">
      <c r="A3231" s="12" t="str">
        <f>IF(Vertragsdaten!AZ3232="","",Vertragsdaten!AZ3232)</f>
        <v/>
      </c>
      <c r="B3231" s="12"/>
      <c r="C3231" s="12"/>
      <c r="D3231" s="12"/>
      <c r="E3231" s="4" t="str">
        <f>IF(Vertragsdaten!M3232="","",Vertragsdaten!M3232)</f>
        <v/>
      </c>
      <c r="F3231" s="19">
        <f>Vertragsdaten!H3232</f>
        <v>0</v>
      </c>
      <c r="G3231" s="9"/>
      <c r="H3231" s="15" t="str">
        <f>IF(Vertragsdaten!J3232="","",Vertragsdaten!J3232)</f>
        <v/>
      </c>
      <c r="I3231" s="15" t="str">
        <f>IF(Vertragsdaten!K3232="","",Vertragsdaten!K3232)</f>
        <v/>
      </c>
      <c r="J3231" s="15" t="str">
        <f>IF(Vertragsdaten!L3232="","",Vertragsdaten!L3232)</f>
        <v/>
      </c>
      <c r="K3231" s="9"/>
      <c r="L3231" s="15" t="str">
        <f>IF(Vertragsdaten!J3232="","",Vertragsdaten!J3232)</f>
        <v/>
      </c>
      <c r="M3231" s="9" t="str">
        <f>IF(Vertragsdaten!I3232="","",Vertragsdaten!I3232)</f>
        <v/>
      </c>
      <c r="N3231" s="9"/>
      <c r="O3231" s="9" t="str">
        <f>IF(Vertragsdaten!W3232="","",Vertragsdaten!W3232)</f>
        <v/>
      </c>
      <c r="P3231" s="15" t="str">
        <f>IF(Vertragsdaten!R3232="","",Vertragsdaten!R3232)</f>
        <v/>
      </c>
      <c r="Q3231" s="15" t="str">
        <f>IF(Vertragsdaten!S3232="","",Vertragsdaten!S3232)</f>
        <v/>
      </c>
      <c r="R3231" s="9"/>
      <c r="S3231" s="15" t="str">
        <f>IF(Vertragsdaten!S3232="","",Vertragsdaten!T3232)</f>
        <v/>
      </c>
      <c r="T3231" s="15" t="str">
        <f>IF(Vertragsdaten!T3232="","",Vertragsdaten!U3232)</f>
        <v/>
      </c>
      <c r="U3231" s="9"/>
      <c r="V3231" s="16" t="str">
        <f>IF(Vertragsdaten!$V3232="","",Vertragsdaten!$V3232)</f>
        <v/>
      </c>
      <c r="W3231" s="9"/>
      <c r="X3231" s="9"/>
      <c r="Y3231" s="9"/>
      <c r="Z3231" s="9"/>
      <c r="AA3231" s="15" t="str">
        <f>IF(Vertragsdaten!AI3232="","",Vertragsdaten!AI3232)</f>
        <v/>
      </c>
      <c r="AB3231" s="15" t="str">
        <f>IF(Vertragsdaten!AJ3232="","",Vertragsdaten!AJ3232)</f>
        <v/>
      </c>
      <c r="AC3231" s="9"/>
      <c r="AD3231" s="15" t="str">
        <f>IF(Vertragsdaten!AK3232="","",Vertragsdaten!AK3232)</f>
        <v/>
      </c>
      <c r="AE3231" s="15" t="str">
        <f>IF(Vertragsdaten!AL3232="","",Vertragsdaten!AL3232)</f>
        <v/>
      </c>
      <c r="AF3231" s="16" t="s">
        <v>2</v>
      </c>
      <c r="AG3231" s="16" t="str">
        <f>IF(Vertragsdaten!G3232="","",Vertragsdaten!G3232)</f>
        <v/>
      </c>
      <c r="AH3231" s="9" t="str">
        <f>IF(Vertragsdaten!$AW3232="","",Vertragsdaten!AW3232)</f>
        <v/>
      </c>
      <c r="AI3231" s="9"/>
      <c r="AJ3231" s="9"/>
      <c r="AK3231" s="9"/>
      <c r="AL3231" s="15" t="str">
        <f>IF(Vertragsdaten!AM3232="","",Vertragsdaten!AM3232)</f>
        <v/>
      </c>
      <c r="AM3231" s="15" t="str">
        <f>IF(Vertragsdaten!AN3232="","",Vertragsdaten!AN3232)</f>
        <v/>
      </c>
      <c r="AN3231" s="9"/>
      <c r="AO3231" s="9"/>
      <c r="AP3231" s="22" t="str">
        <f>IF(Vertragsdaten!AQ3232="","",ROUND(Vertragsdaten!AQ3232,0))</f>
        <v/>
      </c>
      <c r="AQ3231" s="9"/>
      <c r="AR3231" s="15" t="str">
        <f>IF(Vertragsdaten!AR3232="","",Vertragsdaten!AR3232)</f>
        <v/>
      </c>
      <c r="AS3231" s="16" t="str">
        <f>IF(Vertragsdaten!$AW3232="","",Vertragsdaten!$AW3232)</f>
        <v/>
      </c>
      <c r="AT3231" s="16" t="str">
        <f>IF(Vertragsdaten!AO3232="","","11XSWK-H-------M")</f>
        <v/>
      </c>
      <c r="AU3231" s="16" t="str">
        <f>IF(Vertragsdaten!AU3232="E01 „Ein-/Auszug (Umzug)“","E01",IF(Vertragsdaten!AU3232="E02 „Einzug/Neuanlage“","E02",IF(Vertragsdaten!AU3232="E03 „Lieferantenwechsel“","E03","ZD2")))</f>
        <v>ZD2</v>
      </c>
      <c r="AV3231" s="16" t="str">
        <f>IF(Vertragsdaten!AS3232="nein","Z18","Z15")</f>
        <v>Z15</v>
      </c>
      <c r="AW3231" s="16" t="str">
        <f>IF(Vertragsdaten!BC3232="","",VLOOKUP(Vertragsdaten!BC3232,'Dropdown-Werte'!$I$2:$J$5,2,FALSE))</f>
        <v/>
      </c>
      <c r="AX3231" s="16" t="str">
        <f t="shared" si="50"/>
        <v/>
      </c>
      <c r="AY3231" s="16" t="str">
        <f>IF(Vertragsdaten!BB3232="","",Vertragsdaten!BB3232)</f>
        <v/>
      </c>
      <c r="AZ3231" s="16" t="s">
        <v>93</v>
      </c>
      <c r="BA3231" s="16" t="s">
        <v>94</v>
      </c>
    </row>
    <row r="3232" spans="1:53">
      <c r="A3232" s="12" t="str">
        <f>IF(Vertragsdaten!AZ3233="","",Vertragsdaten!AZ3233)</f>
        <v/>
      </c>
      <c r="B3232" s="12"/>
      <c r="C3232" s="12"/>
      <c r="D3232" s="12"/>
      <c r="E3232" s="4" t="str">
        <f>IF(Vertragsdaten!M3233="","",Vertragsdaten!M3233)</f>
        <v/>
      </c>
      <c r="F3232" s="19">
        <f>Vertragsdaten!H3233</f>
        <v>0</v>
      </c>
      <c r="G3232" s="9"/>
      <c r="H3232" s="15" t="str">
        <f>IF(Vertragsdaten!J3233="","",Vertragsdaten!J3233)</f>
        <v/>
      </c>
      <c r="I3232" s="15" t="str">
        <f>IF(Vertragsdaten!K3233="","",Vertragsdaten!K3233)</f>
        <v/>
      </c>
      <c r="J3232" s="15" t="str">
        <f>IF(Vertragsdaten!L3233="","",Vertragsdaten!L3233)</f>
        <v/>
      </c>
      <c r="K3232" s="9"/>
      <c r="L3232" s="15" t="str">
        <f>IF(Vertragsdaten!J3233="","",Vertragsdaten!J3233)</f>
        <v/>
      </c>
      <c r="M3232" s="9" t="str">
        <f>IF(Vertragsdaten!I3233="","",Vertragsdaten!I3233)</f>
        <v/>
      </c>
      <c r="N3232" s="9"/>
      <c r="O3232" s="9" t="str">
        <f>IF(Vertragsdaten!W3233="","",Vertragsdaten!W3233)</f>
        <v/>
      </c>
      <c r="P3232" s="15" t="str">
        <f>IF(Vertragsdaten!R3233="","",Vertragsdaten!R3233)</f>
        <v/>
      </c>
      <c r="Q3232" s="15" t="str">
        <f>IF(Vertragsdaten!S3233="","",Vertragsdaten!S3233)</f>
        <v/>
      </c>
      <c r="R3232" s="9"/>
      <c r="S3232" s="15" t="str">
        <f>IF(Vertragsdaten!S3233="","",Vertragsdaten!T3233)</f>
        <v/>
      </c>
      <c r="T3232" s="15" t="str">
        <f>IF(Vertragsdaten!T3233="","",Vertragsdaten!U3233)</f>
        <v/>
      </c>
      <c r="U3232" s="9"/>
      <c r="V3232" s="16" t="str">
        <f>IF(Vertragsdaten!$V3233="","",Vertragsdaten!$V3233)</f>
        <v/>
      </c>
      <c r="W3232" s="9"/>
      <c r="X3232" s="9"/>
      <c r="Y3232" s="9"/>
      <c r="Z3232" s="9"/>
      <c r="AA3232" s="15" t="str">
        <f>IF(Vertragsdaten!AI3233="","",Vertragsdaten!AI3233)</f>
        <v/>
      </c>
      <c r="AB3232" s="15" t="str">
        <f>IF(Vertragsdaten!AJ3233="","",Vertragsdaten!AJ3233)</f>
        <v/>
      </c>
      <c r="AC3232" s="9"/>
      <c r="AD3232" s="15" t="str">
        <f>IF(Vertragsdaten!AK3233="","",Vertragsdaten!AK3233)</f>
        <v/>
      </c>
      <c r="AE3232" s="15" t="str">
        <f>IF(Vertragsdaten!AL3233="","",Vertragsdaten!AL3233)</f>
        <v/>
      </c>
      <c r="AF3232" s="16" t="s">
        <v>2</v>
      </c>
      <c r="AG3232" s="16" t="str">
        <f>IF(Vertragsdaten!G3233="","",Vertragsdaten!G3233)</f>
        <v/>
      </c>
      <c r="AH3232" s="9" t="str">
        <f>IF(Vertragsdaten!$AW3233="","",Vertragsdaten!AW3233)</f>
        <v/>
      </c>
      <c r="AI3232" s="9"/>
      <c r="AJ3232" s="9"/>
      <c r="AK3232" s="9"/>
      <c r="AL3232" s="15" t="str">
        <f>IF(Vertragsdaten!AM3233="","",Vertragsdaten!AM3233)</f>
        <v/>
      </c>
      <c r="AM3232" s="15" t="str">
        <f>IF(Vertragsdaten!AN3233="","",Vertragsdaten!AN3233)</f>
        <v/>
      </c>
      <c r="AN3232" s="9"/>
      <c r="AO3232" s="9"/>
      <c r="AP3232" s="22" t="str">
        <f>IF(Vertragsdaten!AQ3233="","",ROUND(Vertragsdaten!AQ3233,0))</f>
        <v/>
      </c>
      <c r="AQ3232" s="9"/>
      <c r="AR3232" s="15" t="str">
        <f>IF(Vertragsdaten!AR3233="","",Vertragsdaten!AR3233)</f>
        <v/>
      </c>
      <c r="AS3232" s="16" t="str">
        <f>IF(Vertragsdaten!$AW3233="","",Vertragsdaten!$AW3233)</f>
        <v/>
      </c>
      <c r="AT3232" s="16" t="str">
        <f>IF(Vertragsdaten!AO3233="","","11XSWK-H-------M")</f>
        <v/>
      </c>
      <c r="AU3232" s="16" t="str">
        <f>IF(Vertragsdaten!AU3233="E01 „Ein-/Auszug (Umzug)“","E01",IF(Vertragsdaten!AU3233="E02 „Einzug/Neuanlage“","E02",IF(Vertragsdaten!AU3233="E03 „Lieferantenwechsel“","E03","ZD2")))</f>
        <v>ZD2</v>
      </c>
      <c r="AV3232" s="16" t="str">
        <f>IF(Vertragsdaten!AS3233="nein","Z18","Z15")</f>
        <v>Z15</v>
      </c>
      <c r="AW3232" s="16" t="str">
        <f>IF(Vertragsdaten!BC3233="","",VLOOKUP(Vertragsdaten!BC3233,'Dropdown-Werte'!$I$2:$J$5,2,FALSE))</f>
        <v/>
      </c>
      <c r="AX3232" s="16" t="str">
        <f t="shared" si="50"/>
        <v/>
      </c>
      <c r="AY3232" s="16" t="str">
        <f>IF(Vertragsdaten!BB3233="","",Vertragsdaten!BB3233)</f>
        <v/>
      </c>
      <c r="AZ3232" s="16" t="s">
        <v>93</v>
      </c>
      <c r="BA3232" s="16" t="s">
        <v>94</v>
      </c>
    </row>
    <row r="3233" spans="1:53">
      <c r="A3233" s="12" t="str">
        <f>IF(Vertragsdaten!AZ3234="","",Vertragsdaten!AZ3234)</f>
        <v/>
      </c>
      <c r="B3233" s="12"/>
      <c r="C3233" s="12"/>
      <c r="D3233" s="12"/>
      <c r="E3233" s="4" t="str">
        <f>IF(Vertragsdaten!M3234="","",Vertragsdaten!M3234)</f>
        <v/>
      </c>
      <c r="F3233" s="19">
        <f>Vertragsdaten!H3234</f>
        <v>0</v>
      </c>
      <c r="G3233" s="9"/>
      <c r="H3233" s="15" t="str">
        <f>IF(Vertragsdaten!J3234="","",Vertragsdaten!J3234)</f>
        <v/>
      </c>
      <c r="I3233" s="15" t="str">
        <f>IF(Vertragsdaten!K3234="","",Vertragsdaten!K3234)</f>
        <v/>
      </c>
      <c r="J3233" s="15" t="str">
        <f>IF(Vertragsdaten!L3234="","",Vertragsdaten!L3234)</f>
        <v/>
      </c>
      <c r="K3233" s="9"/>
      <c r="L3233" s="15" t="str">
        <f>IF(Vertragsdaten!J3234="","",Vertragsdaten!J3234)</f>
        <v/>
      </c>
      <c r="M3233" s="9" t="str">
        <f>IF(Vertragsdaten!I3234="","",Vertragsdaten!I3234)</f>
        <v/>
      </c>
      <c r="N3233" s="9"/>
      <c r="O3233" s="9" t="str">
        <f>IF(Vertragsdaten!W3234="","",Vertragsdaten!W3234)</f>
        <v/>
      </c>
      <c r="P3233" s="15" t="str">
        <f>IF(Vertragsdaten!R3234="","",Vertragsdaten!R3234)</f>
        <v/>
      </c>
      <c r="Q3233" s="15" t="str">
        <f>IF(Vertragsdaten!S3234="","",Vertragsdaten!S3234)</f>
        <v/>
      </c>
      <c r="R3233" s="9"/>
      <c r="S3233" s="15" t="str">
        <f>IF(Vertragsdaten!S3234="","",Vertragsdaten!T3234)</f>
        <v/>
      </c>
      <c r="T3233" s="15" t="str">
        <f>IF(Vertragsdaten!T3234="","",Vertragsdaten!U3234)</f>
        <v/>
      </c>
      <c r="U3233" s="9"/>
      <c r="V3233" s="16" t="str">
        <f>IF(Vertragsdaten!$V3234="","",Vertragsdaten!$V3234)</f>
        <v/>
      </c>
      <c r="W3233" s="9"/>
      <c r="X3233" s="9"/>
      <c r="Y3233" s="9"/>
      <c r="Z3233" s="9"/>
      <c r="AA3233" s="15" t="str">
        <f>IF(Vertragsdaten!AI3234="","",Vertragsdaten!AI3234)</f>
        <v/>
      </c>
      <c r="AB3233" s="15" t="str">
        <f>IF(Vertragsdaten!AJ3234="","",Vertragsdaten!AJ3234)</f>
        <v/>
      </c>
      <c r="AC3233" s="9"/>
      <c r="AD3233" s="15" t="str">
        <f>IF(Vertragsdaten!AK3234="","",Vertragsdaten!AK3234)</f>
        <v/>
      </c>
      <c r="AE3233" s="15" t="str">
        <f>IF(Vertragsdaten!AL3234="","",Vertragsdaten!AL3234)</f>
        <v/>
      </c>
      <c r="AF3233" s="16" t="s">
        <v>2</v>
      </c>
      <c r="AG3233" s="16" t="str">
        <f>IF(Vertragsdaten!G3234="","",Vertragsdaten!G3234)</f>
        <v/>
      </c>
      <c r="AH3233" s="9" t="str">
        <f>IF(Vertragsdaten!$AW3234="","",Vertragsdaten!AW3234)</f>
        <v/>
      </c>
      <c r="AI3233" s="9"/>
      <c r="AJ3233" s="9"/>
      <c r="AK3233" s="9"/>
      <c r="AL3233" s="15" t="str">
        <f>IF(Vertragsdaten!AM3234="","",Vertragsdaten!AM3234)</f>
        <v/>
      </c>
      <c r="AM3233" s="15" t="str">
        <f>IF(Vertragsdaten!AN3234="","",Vertragsdaten!AN3234)</f>
        <v/>
      </c>
      <c r="AN3233" s="9"/>
      <c r="AO3233" s="9"/>
      <c r="AP3233" s="22" t="str">
        <f>IF(Vertragsdaten!AQ3234="","",ROUND(Vertragsdaten!AQ3234,0))</f>
        <v/>
      </c>
      <c r="AQ3233" s="9"/>
      <c r="AR3233" s="15" t="str">
        <f>IF(Vertragsdaten!AR3234="","",Vertragsdaten!AR3234)</f>
        <v/>
      </c>
      <c r="AS3233" s="16" t="str">
        <f>IF(Vertragsdaten!$AW3234="","",Vertragsdaten!$AW3234)</f>
        <v/>
      </c>
      <c r="AT3233" s="16" t="str">
        <f>IF(Vertragsdaten!AO3234="","","11XSWK-H-------M")</f>
        <v/>
      </c>
      <c r="AU3233" s="16" t="str">
        <f>IF(Vertragsdaten!AU3234="E01 „Ein-/Auszug (Umzug)“","E01",IF(Vertragsdaten!AU3234="E02 „Einzug/Neuanlage“","E02",IF(Vertragsdaten!AU3234="E03 „Lieferantenwechsel“","E03","ZD2")))</f>
        <v>ZD2</v>
      </c>
      <c r="AV3233" s="16" t="str">
        <f>IF(Vertragsdaten!AS3234="nein","Z18","Z15")</f>
        <v>Z15</v>
      </c>
      <c r="AW3233" s="16" t="str">
        <f>IF(Vertragsdaten!BC3234="","",VLOOKUP(Vertragsdaten!BC3234,'Dropdown-Werte'!$I$2:$J$5,2,FALSE))</f>
        <v/>
      </c>
      <c r="AX3233" s="16" t="str">
        <f t="shared" si="50"/>
        <v/>
      </c>
      <c r="AY3233" s="16" t="str">
        <f>IF(Vertragsdaten!BB3234="","",Vertragsdaten!BB3234)</f>
        <v/>
      </c>
      <c r="AZ3233" s="16" t="s">
        <v>93</v>
      </c>
      <c r="BA3233" s="16" t="s">
        <v>94</v>
      </c>
    </row>
    <row r="3234" spans="1:53">
      <c r="A3234" s="12" t="str">
        <f>IF(Vertragsdaten!AZ3235="","",Vertragsdaten!AZ3235)</f>
        <v/>
      </c>
      <c r="B3234" s="12"/>
      <c r="C3234" s="12"/>
      <c r="D3234" s="12"/>
      <c r="E3234" s="4" t="str">
        <f>IF(Vertragsdaten!M3235="","",Vertragsdaten!M3235)</f>
        <v/>
      </c>
      <c r="F3234" s="19">
        <f>Vertragsdaten!H3235</f>
        <v>0</v>
      </c>
      <c r="G3234" s="9"/>
      <c r="H3234" s="15" t="str">
        <f>IF(Vertragsdaten!J3235="","",Vertragsdaten!J3235)</f>
        <v/>
      </c>
      <c r="I3234" s="15" t="str">
        <f>IF(Vertragsdaten!K3235="","",Vertragsdaten!K3235)</f>
        <v/>
      </c>
      <c r="J3234" s="15" t="str">
        <f>IF(Vertragsdaten!L3235="","",Vertragsdaten!L3235)</f>
        <v/>
      </c>
      <c r="K3234" s="9"/>
      <c r="L3234" s="15" t="str">
        <f>IF(Vertragsdaten!J3235="","",Vertragsdaten!J3235)</f>
        <v/>
      </c>
      <c r="M3234" s="9" t="str">
        <f>IF(Vertragsdaten!I3235="","",Vertragsdaten!I3235)</f>
        <v/>
      </c>
      <c r="N3234" s="9"/>
      <c r="O3234" s="9" t="str">
        <f>IF(Vertragsdaten!W3235="","",Vertragsdaten!W3235)</f>
        <v/>
      </c>
      <c r="P3234" s="15" t="str">
        <f>IF(Vertragsdaten!R3235="","",Vertragsdaten!R3235)</f>
        <v/>
      </c>
      <c r="Q3234" s="15" t="str">
        <f>IF(Vertragsdaten!S3235="","",Vertragsdaten!S3235)</f>
        <v/>
      </c>
      <c r="R3234" s="9"/>
      <c r="S3234" s="15" t="str">
        <f>IF(Vertragsdaten!S3235="","",Vertragsdaten!T3235)</f>
        <v/>
      </c>
      <c r="T3234" s="15" t="str">
        <f>IF(Vertragsdaten!T3235="","",Vertragsdaten!U3235)</f>
        <v/>
      </c>
      <c r="U3234" s="9"/>
      <c r="V3234" s="16" t="str">
        <f>IF(Vertragsdaten!$V3235="","",Vertragsdaten!$V3235)</f>
        <v/>
      </c>
      <c r="W3234" s="9"/>
      <c r="X3234" s="9"/>
      <c r="Y3234" s="9"/>
      <c r="Z3234" s="9"/>
      <c r="AA3234" s="15" t="str">
        <f>IF(Vertragsdaten!AI3235="","",Vertragsdaten!AI3235)</f>
        <v/>
      </c>
      <c r="AB3234" s="15" t="str">
        <f>IF(Vertragsdaten!AJ3235="","",Vertragsdaten!AJ3235)</f>
        <v/>
      </c>
      <c r="AC3234" s="9"/>
      <c r="AD3234" s="15" t="str">
        <f>IF(Vertragsdaten!AK3235="","",Vertragsdaten!AK3235)</f>
        <v/>
      </c>
      <c r="AE3234" s="15" t="str">
        <f>IF(Vertragsdaten!AL3235="","",Vertragsdaten!AL3235)</f>
        <v/>
      </c>
      <c r="AF3234" s="16" t="s">
        <v>2</v>
      </c>
      <c r="AG3234" s="16" t="str">
        <f>IF(Vertragsdaten!G3235="","",Vertragsdaten!G3235)</f>
        <v/>
      </c>
      <c r="AH3234" s="9" t="str">
        <f>IF(Vertragsdaten!$AW3235="","",Vertragsdaten!AW3235)</f>
        <v/>
      </c>
      <c r="AI3234" s="9"/>
      <c r="AJ3234" s="9"/>
      <c r="AK3234" s="9"/>
      <c r="AL3234" s="15" t="str">
        <f>IF(Vertragsdaten!AM3235="","",Vertragsdaten!AM3235)</f>
        <v/>
      </c>
      <c r="AM3234" s="15" t="str">
        <f>IF(Vertragsdaten!AN3235="","",Vertragsdaten!AN3235)</f>
        <v/>
      </c>
      <c r="AN3234" s="9"/>
      <c r="AO3234" s="9"/>
      <c r="AP3234" s="22" t="str">
        <f>IF(Vertragsdaten!AQ3235="","",ROUND(Vertragsdaten!AQ3235,0))</f>
        <v/>
      </c>
      <c r="AQ3234" s="9"/>
      <c r="AR3234" s="15" t="str">
        <f>IF(Vertragsdaten!AR3235="","",Vertragsdaten!AR3235)</f>
        <v/>
      </c>
      <c r="AS3234" s="16" t="str">
        <f>IF(Vertragsdaten!$AW3235="","",Vertragsdaten!$AW3235)</f>
        <v/>
      </c>
      <c r="AT3234" s="16" t="str">
        <f>IF(Vertragsdaten!AO3235="","","11XSWK-H-------M")</f>
        <v/>
      </c>
      <c r="AU3234" s="16" t="str">
        <f>IF(Vertragsdaten!AU3235="E01 „Ein-/Auszug (Umzug)“","E01",IF(Vertragsdaten!AU3235="E02 „Einzug/Neuanlage“","E02",IF(Vertragsdaten!AU3235="E03 „Lieferantenwechsel“","E03","ZD2")))</f>
        <v>ZD2</v>
      </c>
      <c r="AV3234" s="16" t="str">
        <f>IF(Vertragsdaten!AS3235="nein","Z18","Z15")</f>
        <v>Z15</v>
      </c>
      <c r="AW3234" s="16" t="str">
        <f>IF(Vertragsdaten!BC3235="","",VLOOKUP(Vertragsdaten!BC3235,'Dropdown-Werte'!$I$2:$J$5,2,FALSE))</f>
        <v/>
      </c>
      <c r="AX3234" s="16" t="str">
        <f t="shared" si="50"/>
        <v/>
      </c>
      <c r="AY3234" s="16" t="str">
        <f>IF(Vertragsdaten!BB3235="","",Vertragsdaten!BB3235)</f>
        <v/>
      </c>
      <c r="AZ3234" s="16" t="s">
        <v>93</v>
      </c>
      <c r="BA3234" s="16" t="s">
        <v>94</v>
      </c>
    </row>
    <row r="3235" spans="1:53">
      <c r="A3235" s="12" t="str">
        <f>IF(Vertragsdaten!AZ3236="","",Vertragsdaten!AZ3236)</f>
        <v/>
      </c>
      <c r="B3235" s="12"/>
      <c r="C3235" s="12"/>
      <c r="D3235" s="12"/>
      <c r="E3235" s="4" t="str">
        <f>IF(Vertragsdaten!M3236="","",Vertragsdaten!M3236)</f>
        <v/>
      </c>
      <c r="F3235" s="19">
        <f>Vertragsdaten!H3236</f>
        <v>0</v>
      </c>
      <c r="G3235" s="9"/>
      <c r="H3235" s="15" t="str">
        <f>IF(Vertragsdaten!J3236="","",Vertragsdaten!J3236)</f>
        <v/>
      </c>
      <c r="I3235" s="15" t="str">
        <f>IF(Vertragsdaten!K3236="","",Vertragsdaten!K3236)</f>
        <v/>
      </c>
      <c r="J3235" s="15" t="str">
        <f>IF(Vertragsdaten!L3236="","",Vertragsdaten!L3236)</f>
        <v/>
      </c>
      <c r="K3235" s="9"/>
      <c r="L3235" s="15" t="str">
        <f>IF(Vertragsdaten!J3236="","",Vertragsdaten!J3236)</f>
        <v/>
      </c>
      <c r="M3235" s="9" t="str">
        <f>IF(Vertragsdaten!I3236="","",Vertragsdaten!I3236)</f>
        <v/>
      </c>
      <c r="N3235" s="9"/>
      <c r="O3235" s="9" t="str">
        <f>IF(Vertragsdaten!W3236="","",Vertragsdaten!W3236)</f>
        <v/>
      </c>
      <c r="P3235" s="15" t="str">
        <f>IF(Vertragsdaten!R3236="","",Vertragsdaten!R3236)</f>
        <v/>
      </c>
      <c r="Q3235" s="15" t="str">
        <f>IF(Vertragsdaten!S3236="","",Vertragsdaten!S3236)</f>
        <v/>
      </c>
      <c r="R3235" s="9"/>
      <c r="S3235" s="15" t="str">
        <f>IF(Vertragsdaten!S3236="","",Vertragsdaten!T3236)</f>
        <v/>
      </c>
      <c r="T3235" s="15" t="str">
        <f>IF(Vertragsdaten!T3236="","",Vertragsdaten!U3236)</f>
        <v/>
      </c>
      <c r="U3235" s="9"/>
      <c r="V3235" s="16" t="str">
        <f>IF(Vertragsdaten!$V3236="","",Vertragsdaten!$V3236)</f>
        <v/>
      </c>
      <c r="W3235" s="9"/>
      <c r="X3235" s="9"/>
      <c r="Y3235" s="9"/>
      <c r="Z3235" s="9"/>
      <c r="AA3235" s="15" t="str">
        <f>IF(Vertragsdaten!AI3236="","",Vertragsdaten!AI3236)</f>
        <v/>
      </c>
      <c r="AB3235" s="15" t="str">
        <f>IF(Vertragsdaten!AJ3236="","",Vertragsdaten!AJ3236)</f>
        <v/>
      </c>
      <c r="AC3235" s="9"/>
      <c r="AD3235" s="15" t="str">
        <f>IF(Vertragsdaten!AK3236="","",Vertragsdaten!AK3236)</f>
        <v/>
      </c>
      <c r="AE3235" s="15" t="str">
        <f>IF(Vertragsdaten!AL3236="","",Vertragsdaten!AL3236)</f>
        <v/>
      </c>
      <c r="AF3235" s="16" t="s">
        <v>2</v>
      </c>
      <c r="AG3235" s="16" t="str">
        <f>IF(Vertragsdaten!G3236="","",Vertragsdaten!G3236)</f>
        <v/>
      </c>
      <c r="AH3235" s="9" t="str">
        <f>IF(Vertragsdaten!$AW3236="","",Vertragsdaten!AW3236)</f>
        <v/>
      </c>
      <c r="AI3235" s="9"/>
      <c r="AJ3235" s="9"/>
      <c r="AK3235" s="9"/>
      <c r="AL3235" s="15" t="str">
        <f>IF(Vertragsdaten!AM3236="","",Vertragsdaten!AM3236)</f>
        <v/>
      </c>
      <c r="AM3235" s="15" t="str">
        <f>IF(Vertragsdaten!AN3236="","",Vertragsdaten!AN3236)</f>
        <v/>
      </c>
      <c r="AN3235" s="9"/>
      <c r="AO3235" s="9"/>
      <c r="AP3235" s="22" t="str">
        <f>IF(Vertragsdaten!AQ3236="","",ROUND(Vertragsdaten!AQ3236,0))</f>
        <v/>
      </c>
      <c r="AQ3235" s="9"/>
      <c r="AR3235" s="15" t="str">
        <f>IF(Vertragsdaten!AR3236="","",Vertragsdaten!AR3236)</f>
        <v/>
      </c>
      <c r="AS3235" s="16" t="str">
        <f>IF(Vertragsdaten!$AW3236="","",Vertragsdaten!$AW3236)</f>
        <v/>
      </c>
      <c r="AT3235" s="16" t="str">
        <f>IF(Vertragsdaten!AO3236="","","11XSWK-H-------M")</f>
        <v/>
      </c>
      <c r="AU3235" s="16" t="str">
        <f>IF(Vertragsdaten!AU3236="E01 „Ein-/Auszug (Umzug)“","E01",IF(Vertragsdaten!AU3236="E02 „Einzug/Neuanlage“","E02",IF(Vertragsdaten!AU3236="E03 „Lieferantenwechsel“","E03","ZD2")))</f>
        <v>ZD2</v>
      </c>
      <c r="AV3235" s="16" t="str">
        <f>IF(Vertragsdaten!AS3236="nein","Z18","Z15")</f>
        <v>Z15</v>
      </c>
      <c r="AW3235" s="16" t="str">
        <f>IF(Vertragsdaten!BC3236="","",VLOOKUP(Vertragsdaten!BC3236,'Dropdown-Werte'!$I$2:$J$5,2,FALSE))</f>
        <v/>
      </c>
      <c r="AX3235" s="16" t="str">
        <f t="shared" si="50"/>
        <v/>
      </c>
      <c r="AY3235" s="16" t="str">
        <f>IF(Vertragsdaten!BB3236="","",Vertragsdaten!BB3236)</f>
        <v/>
      </c>
      <c r="AZ3235" s="16" t="s">
        <v>93</v>
      </c>
      <c r="BA3235" s="16" t="s">
        <v>94</v>
      </c>
    </row>
    <row r="3236" spans="1:53">
      <c r="A3236" s="12" t="str">
        <f>IF(Vertragsdaten!AZ3237="","",Vertragsdaten!AZ3237)</f>
        <v/>
      </c>
      <c r="B3236" s="12"/>
      <c r="C3236" s="12"/>
      <c r="D3236" s="12"/>
      <c r="E3236" s="4" t="str">
        <f>IF(Vertragsdaten!M3237="","",Vertragsdaten!M3237)</f>
        <v/>
      </c>
      <c r="F3236" s="19">
        <f>Vertragsdaten!H3237</f>
        <v>0</v>
      </c>
      <c r="G3236" s="9"/>
      <c r="H3236" s="15" t="str">
        <f>IF(Vertragsdaten!J3237="","",Vertragsdaten!J3237)</f>
        <v/>
      </c>
      <c r="I3236" s="15" t="str">
        <f>IF(Vertragsdaten!K3237="","",Vertragsdaten!K3237)</f>
        <v/>
      </c>
      <c r="J3236" s="15" t="str">
        <f>IF(Vertragsdaten!L3237="","",Vertragsdaten!L3237)</f>
        <v/>
      </c>
      <c r="K3236" s="9"/>
      <c r="L3236" s="15" t="str">
        <f>IF(Vertragsdaten!J3237="","",Vertragsdaten!J3237)</f>
        <v/>
      </c>
      <c r="M3236" s="9" t="str">
        <f>IF(Vertragsdaten!I3237="","",Vertragsdaten!I3237)</f>
        <v/>
      </c>
      <c r="N3236" s="9"/>
      <c r="O3236" s="9" t="str">
        <f>IF(Vertragsdaten!W3237="","",Vertragsdaten!W3237)</f>
        <v/>
      </c>
      <c r="P3236" s="15" t="str">
        <f>IF(Vertragsdaten!R3237="","",Vertragsdaten!R3237)</f>
        <v/>
      </c>
      <c r="Q3236" s="15" t="str">
        <f>IF(Vertragsdaten!S3237="","",Vertragsdaten!S3237)</f>
        <v/>
      </c>
      <c r="R3236" s="9"/>
      <c r="S3236" s="15" t="str">
        <f>IF(Vertragsdaten!S3237="","",Vertragsdaten!T3237)</f>
        <v/>
      </c>
      <c r="T3236" s="15" t="str">
        <f>IF(Vertragsdaten!T3237="","",Vertragsdaten!U3237)</f>
        <v/>
      </c>
      <c r="U3236" s="9"/>
      <c r="V3236" s="16" t="str">
        <f>IF(Vertragsdaten!$V3237="","",Vertragsdaten!$V3237)</f>
        <v/>
      </c>
      <c r="W3236" s="9"/>
      <c r="X3236" s="9"/>
      <c r="Y3236" s="9"/>
      <c r="Z3236" s="9"/>
      <c r="AA3236" s="15" t="str">
        <f>IF(Vertragsdaten!AI3237="","",Vertragsdaten!AI3237)</f>
        <v/>
      </c>
      <c r="AB3236" s="15" t="str">
        <f>IF(Vertragsdaten!AJ3237="","",Vertragsdaten!AJ3237)</f>
        <v/>
      </c>
      <c r="AC3236" s="9"/>
      <c r="AD3236" s="15" t="str">
        <f>IF(Vertragsdaten!AK3237="","",Vertragsdaten!AK3237)</f>
        <v/>
      </c>
      <c r="AE3236" s="15" t="str">
        <f>IF(Vertragsdaten!AL3237="","",Vertragsdaten!AL3237)</f>
        <v/>
      </c>
      <c r="AF3236" s="16" t="s">
        <v>2</v>
      </c>
      <c r="AG3236" s="16" t="str">
        <f>IF(Vertragsdaten!G3237="","",Vertragsdaten!G3237)</f>
        <v/>
      </c>
      <c r="AH3236" s="9" t="str">
        <f>IF(Vertragsdaten!$AW3237="","",Vertragsdaten!AW3237)</f>
        <v/>
      </c>
      <c r="AI3236" s="9"/>
      <c r="AJ3236" s="9"/>
      <c r="AK3236" s="9"/>
      <c r="AL3236" s="15" t="str">
        <f>IF(Vertragsdaten!AM3237="","",Vertragsdaten!AM3237)</f>
        <v/>
      </c>
      <c r="AM3236" s="15" t="str">
        <f>IF(Vertragsdaten!AN3237="","",Vertragsdaten!AN3237)</f>
        <v/>
      </c>
      <c r="AN3236" s="9"/>
      <c r="AO3236" s="9"/>
      <c r="AP3236" s="22" t="str">
        <f>IF(Vertragsdaten!AQ3237="","",ROUND(Vertragsdaten!AQ3237,0))</f>
        <v/>
      </c>
      <c r="AQ3236" s="9"/>
      <c r="AR3236" s="15" t="str">
        <f>IF(Vertragsdaten!AR3237="","",Vertragsdaten!AR3237)</f>
        <v/>
      </c>
      <c r="AS3236" s="16" t="str">
        <f>IF(Vertragsdaten!$AW3237="","",Vertragsdaten!$AW3237)</f>
        <v/>
      </c>
      <c r="AT3236" s="16" t="str">
        <f>IF(Vertragsdaten!AO3237="","","11XSWK-H-------M")</f>
        <v/>
      </c>
      <c r="AU3236" s="16" t="str">
        <f>IF(Vertragsdaten!AU3237="E01 „Ein-/Auszug (Umzug)“","E01",IF(Vertragsdaten!AU3237="E02 „Einzug/Neuanlage“","E02",IF(Vertragsdaten!AU3237="E03 „Lieferantenwechsel“","E03","ZD2")))</f>
        <v>ZD2</v>
      </c>
      <c r="AV3236" s="16" t="str">
        <f>IF(Vertragsdaten!AS3237="nein","Z18","Z15")</f>
        <v>Z15</v>
      </c>
      <c r="AW3236" s="16" t="str">
        <f>IF(Vertragsdaten!BC3237="","",VLOOKUP(Vertragsdaten!BC3237,'Dropdown-Werte'!$I$2:$J$5,2,FALSE))</f>
        <v/>
      </c>
      <c r="AX3236" s="16" t="str">
        <f t="shared" si="50"/>
        <v/>
      </c>
      <c r="AY3236" s="16" t="str">
        <f>IF(Vertragsdaten!BB3237="","",Vertragsdaten!BB3237)</f>
        <v/>
      </c>
      <c r="AZ3236" s="16" t="s">
        <v>93</v>
      </c>
      <c r="BA3236" s="16" t="s">
        <v>94</v>
      </c>
    </row>
    <row r="3237" spans="1:53">
      <c r="A3237" s="12" t="str">
        <f>IF(Vertragsdaten!AZ3238="","",Vertragsdaten!AZ3238)</f>
        <v/>
      </c>
      <c r="B3237" s="12"/>
      <c r="C3237" s="12"/>
      <c r="D3237" s="12"/>
      <c r="E3237" s="4" t="str">
        <f>IF(Vertragsdaten!M3238="","",Vertragsdaten!M3238)</f>
        <v/>
      </c>
      <c r="F3237" s="19">
        <f>Vertragsdaten!H3238</f>
        <v>0</v>
      </c>
      <c r="G3237" s="9"/>
      <c r="H3237" s="15" t="str">
        <f>IF(Vertragsdaten!J3238="","",Vertragsdaten!J3238)</f>
        <v/>
      </c>
      <c r="I3237" s="15" t="str">
        <f>IF(Vertragsdaten!K3238="","",Vertragsdaten!K3238)</f>
        <v/>
      </c>
      <c r="J3237" s="15" t="str">
        <f>IF(Vertragsdaten!L3238="","",Vertragsdaten!L3238)</f>
        <v/>
      </c>
      <c r="K3237" s="9"/>
      <c r="L3237" s="15" t="str">
        <f>IF(Vertragsdaten!J3238="","",Vertragsdaten!J3238)</f>
        <v/>
      </c>
      <c r="M3237" s="9" t="str">
        <f>IF(Vertragsdaten!I3238="","",Vertragsdaten!I3238)</f>
        <v/>
      </c>
      <c r="N3237" s="9"/>
      <c r="O3237" s="9" t="str">
        <f>IF(Vertragsdaten!W3238="","",Vertragsdaten!W3238)</f>
        <v/>
      </c>
      <c r="P3237" s="15" t="str">
        <f>IF(Vertragsdaten!R3238="","",Vertragsdaten!R3238)</f>
        <v/>
      </c>
      <c r="Q3237" s="15" t="str">
        <f>IF(Vertragsdaten!S3238="","",Vertragsdaten!S3238)</f>
        <v/>
      </c>
      <c r="R3237" s="9"/>
      <c r="S3237" s="15" t="str">
        <f>IF(Vertragsdaten!S3238="","",Vertragsdaten!T3238)</f>
        <v/>
      </c>
      <c r="T3237" s="15" t="str">
        <f>IF(Vertragsdaten!T3238="","",Vertragsdaten!U3238)</f>
        <v/>
      </c>
      <c r="U3237" s="9"/>
      <c r="V3237" s="16" t="str">
        <f>IF(Vertragsdaten!$V3238="","",Vertragsdaten!$V3238)</f>
        <v/>
      </c>
      <c r="W3237" s="9"/>
      <c r="X3237" s="9"/>
      <c r="Y3237" s="9"/>
      <c r="Z3237" s="9"/>
      <c r="AA3237" s="15" t="str">
        <f>IF(Vertragsdaten!AI3238="","",Vertragsdaten!AI3238)</f>
        <v/>
      </c>
      <c r="AB3237" s="15" t="str">
        <f>IF(Vertragsdaten!AJ3238="","",Vertragsdaten!AJ3238)</f>
        <v/>
      </c>
      <c r="AC3237" s="9"/>
      <c r="AD3237" s="15" t="str">
        <f>IF(Vertragsdaten!AK3238="","",Vertragsdaten!AK3238)</f>
        <v/>
      </c>
      <c r="AE3237" s="15" t="str">
        <f>IF(Vertragsdaten!AL3238="","",Vertragsdaten!AL3238)</f>
        <v/>
      </c>
      <c r="AF3237" s="16" t="s">
        <v>2</v>
      </c>
      <c r="AG3237" s="16" t="str">
        <f>IF(Vertragsdaten!G3238="","",Vertragsdaten!G3238)</f>
        <v/>
      </c>
      <c r="AH3237" s="9" t="str">
        <f>IF(Vertragsdaten!$AW3238="","",Vertragsdaten!AW3238)</f>
        <v/>
      </c>
      <c r="AI3237" s="9"/>
      <c r="AJ3237" s="9"/>
      <c r="AK3237" s="9"/>
      <c r="AL3237" s="15" t="str">
        <f>IF(Vertragsdaten!AM3238="","",Vertragsdaten!AM3238)</f>
        <v/>
      </c>
      <c r="AM3237" s="15" t="str">
        <f>IF(Vertragsdaten!AN3238="","",Vertragsdaten!AN3238)</f>
        <v/>
      </c>
      <c r="AN3237" s="9"/>
      <c r="AO3237" s="9"/>
      <c r="AP3237" s="22" t="str">
        <f>IF(Vertragsdaten!AQ3238="","",ROUND(Vertragsdaten!AQ3238,0))</f>
        <v/>
      </c>
      <c r="AQ3237" s="9"/>
      <c r="AR3237" s="15" t="str">
        <f>IF(Vertragsdaten!AR3238="","",Vertragsdaten!AR3238)</f>
        <v/>
      </c>
      <c r="AS3237" s="16" t="str">
        <f>IF(Vertragsdaten!$AW3238="","",Vertragsdaten!$AW3238)</f>
        <v/>
      </c>
      <c r="AT3237" s="16" t="str">
        <f>IF(Vertragsdaten!AO3238="","","11XSWK-H-------M")</f>
        <v/>
      </c>
      <c r="AU3237" s="16" t="str">
        <f>IF(Vertragsdaten!AU3238="E01 „Ein-/Auszug (Umzug)“","E01",IF(Vertragsdaten!AU3238="E02 „Einzug/Neuanlage“","E02",IF(Vertragsdaten!AU3238="E03 „Lieferantenwechsel“","E03","ZD2")))</f>
        <v>ZD2</v>
      </c>
      <c r="AV3237" s="16" t="str">
        <f>IF(Vertragsdaten!AS3238="nein","Z18","Z15")</f>
        <v>Z15</v>
      </c>
      <c r="AW3237" s="16" t="str">
        <f>IF(Vertragsdaten!BC3238="","",VLOOKUP(Vertragsdaten!BC3238,'Dropdown-Werte'!$I$2:$J$5,2,FALSE))</f>
        <v/>
      </c>
      <c r="AX3237" s="16" t="str">
        <f t="shared" si="50"/>
        <v/>
      </c>
      <c r="AY3237" s="16" t="str">
        <f>IF(Vertragsdaten!BB3238="","",Vertragsdaten!BB3238)</f>
        <v/>
      </c>
      <c r="AZ3237" s="16" t="s">
        <v>93</v>
      </c>
      <c r="BA3237" s="16" t="s">
        <v>94</v>
      </c>
    </row>
    <row r="3238" spans="1:53">
      <c r="A3238" s="12" t="str">
        <f>IF(Vertragsdaten!AZ3239="","",Vertragsdaten!AZ3239)</f>
        <v/>
      </c>
      <c r="B3238" s="12"/>
      <c r="C3238" s="12"/>
      <c r="D3238" s="12"/>
      <c r="E3238" s="4" t="str">
        <f>IF(Vertragsdaten!M3239="","",Vertragsdaten!M3239)</f>
        <v/>
      </c>
      <c r="F3238" s="19">
        <f>Vertragsdaten!H3239</f>
        <v>0</v>
      </c>
      <c r="G3238" s="9"/>
      <c r="H3238" s="15" t="str">
        <f>IF(Vertragsdaten!J3239="","",Vertragsdaten!J3239)</f>
        <v/>
      </c>
      <c r="I3238" s="15" t="str">
        <f>IF(Vertragsdaten!K3239="","",Vertragsdaten!K3239)</f>
        <v/>
      </c>
      <c r="J3238" s="15" t="str">
        <f>IF(Vertragsdaten!L3239="","",Vertragsdaten!L3239)</f>
        <v/>
      </c>
      <c r="K3238" s="9"/>
      <c r="L3238" s="15" t="str">
        <f>IF(Vertragsdaten!J3239="","",Vertragsdaten!J3239)</f>
        <v/>
      </c>
      <c r="M3238" s="9" t="str">
        <f>IF(Vertragsdaten!I3239="","",Vertragsdaten!I3239)</f>
        <v/>
      </c>
      <c r="N3238" s="9"/>
      <c r="O3238" s="9" t="str">
        <f>IF(Vertragsdaten!W3239="","",Vertragsdaten!W3239)</f>
        <v/>
      </c>
      <c r="P3238" s="15" t="str">
        <f>IF(Vertragsdaten!R3239="","",Vertragsdaten!R3239)</f>
        <v/>
      </c>
      <c r="Q3238" s="15" t="str">
        <f>IF(Vertragsdaten!S3239="","",Vertragsdaten!S3239)</f>
        <v/>
      </c>
      <c r="R3238" s="9"/>
      <c r="S3238" s="15" t="str">
        <f>IF(Vertragsdaten!S3239="","",Vertragsdaten!T3239)</f>
        <v/>
      </c>
      <c r="T3238" s="15" t="str">
        <f>IF(Vertragsdaten!T3239="","",Vertragsdaten!U3239)</f>
        <v/>
      </c>
      <c r="U3238" s="9"/>
      <c r="V3238" s="16" t="str">
        <f>IF(Vertragsdaten!$V3239="","",Vertragsdaten!$V3239)</f>
        <v/>
      </c>
      <c r="W3238" s="9"/>
      <c r="X3238" s="9"/>
      <c r="Y3238" s="9"/>
      <c r="Z3238" s="9"/>
      <c r="AA3238" s="15" t="str">
        <f>IF(Vertragsdaten!AI3239="","",Vertragsdaten!AI3239)</f>
        <v/>
      </c>
      <c r="AB3238" s="15" t="str">
        <f>IF(Vertragsdaten!AJ3239="","",Vertragsdaten!AJ3239)</f>
        <v/>
      </c>
      <c r="AC3238" s="9"/>
      <c r="AD3238" s="15" t="str">
        <f>IF(Vertragsdaten!AK3239="","",Vertragsdaten!AK3239)</f>
        <v/>
      </c>
      <c r="AE3238" s="15" t="str">
        <f>IF(Vertragsdaten!AL3239="","",Vertragsdaten!AL3239)</f>
        <v/>
      </c>
      <c r="AF3238" s="16" t="s">
        <v>2</v>
      </c>
      <c r="AG3238" s="16" t="str">
        <f>IF(Vertragsdaten!G3239="","",Vertragsdaten!G3239)</f>
        <v/>
      </c>
      <c r="AH3238" s="9" t="str">
        <f>IF(Vertragsdaten!$AW3239="","",Vertragsdaten!AW3239)</f>
        <v/>
      </c>
      <c r="AI3238" s="9"/>
      <c r="AJ3238" s="9"/>
      <c r="AK3238" s="9"/>
      <c r="AL3238" s="15" t="str">
        <f>IF(Vertragsdaten!AM3239="","",Vertragsdaten!AM3239)</f>
        <v/>
      </c>
      <c r="AM3238" s="15" t="str">
        <f>IF(Vertragsdaten!AN3239="","",Vertragsdaten!AN3239)</f>
        <v/>
      </c>
      <c r="AN3238" s="9"/>
      <c r="AO3238" s="9"/>
      <c r="AP3238" s="22" t="str">
        <f>IF(Vertragsdaten!AQ3239="","",ROUND(Vertragsdaten!AQ3239,0))</f>
        <v/>
      </c>
      <c r="AQ3238" s="9"/>
      <c r="AR3238" s="15" t="str">
        <f>IF(Vertragsdaten!AR3239="","",Vertragsdaten!AR3239)</f>
        <v/>
      </c>
      <c r="AS3238" s="16" t="str">
        <f>IF(Vertragsdaten!$AW3239="","",Vertragsdaten!$AW3239)</f>
        <v/>
      </c>
      <c r="AT3238" s="16" t="str">
        <f>IF(Vertragsdaten!AO3239="","","11XSWK-H-------M")</f>
        <v/>
      </c>
      <c r="AU3238" s="16" t="str">
        <f>IF(Vertragsdaten!AU3239="E01 „Ein-/Auszug (Umzug)“","E01",IF(Vertragsdaten!AU3239="E02 „Einzug/Neuanlage“","E02",IF(Vertragsdaten!AU3239="E03 „Lieferantenwechsel“","E03","ZD2")))</f>
        <v>ZD2</v>
      </c>
      <c r="AV3238" s="16" t="str">
        <f>IF(Vertragsdaten!AS3239="nein","Z18","Z15")</f>
        <v>Z15</v>
      </c>
      <c r="AW3238" s="16" t="str">
        <f>IF(Vertragsdaten!BC3239="","",VLOOKUP(Vertragsdaten!BC3239,'Dropdown-Werte'!$I$2:$J$5,2,FALSE))</f>
        <v/>
      </c>
      <c r="AX3238" s="16" t="str">
        <f t="shared" si="50"/>
        <v/>
      </c>
      <c r="AY3238" s="16" t="str">
        <f>IF(Vertragsdaten!BB3239="","",Vertragsdaten!BB3239)</f>
        <v/>
      </c>
      <c r="AZ3238" s="16" t="s">
        <v>93</v>
      </c>
      <c r="BA3238" s="16" t="s">
        <v>94</v>
      </c>
    </row>
    <row r="3239" spans="1:53">
      <c r="A3239" s="12" t="str">
        <f>IF(Vertragsdaten!AZ3240="","",Vertragsdaten!AZ3240)</f>
        <v/>
      </c>
      <c r="B3239" s="12"/>
      <c r="C3239" s="12"/>
      <c r="D3239" s="12"/>
      <c r="E3239" s="4" t="str">
        <f>IF(Vertragsdaten!M3240="","",Vertragsdaten!M3240)</f>
        <v/>
      </c>
      <c r="F3239" s="19">
        <f>Vertragsdaten!H3240</f>
        <v>0</v>
      </c>
      <c r="G3239" s="9"/>
      <c r="H3239" s="15" t="str">
        <f>IF(Vertragsdaten!J3240="","",Vertragsdaten!J3240)</f>
        <v/>
      </c>
      <c r="I3239" s="15" t="str">
        <f>IF(Vertragsdaten!K3240="","",Vertragsdaten!K3240)</f>
        <v/>
      </c>
      <c r="J3239" s="15" t="str">
        <f>IF(Vertragsdaten!L3240="","",Vertragsdaten!L3240)</f>
        <v/>
      </c>
      <c r="K3239" s="9"/>
      <c r="L3239" s="15" t="str">
        <f>IF(Vertragsdaten!J3240="","",Vertragsdaten!J3240)</f>
        <v/>
      </c>
      <c r="M3239" s="9" t="str">
        <f>IF(Vertragsdaten!I3240="","",Vertragsdaten!I3240)</f>
        <v/>
      </c>
      <c r="N3239" s="9"/>
      <c r="O3239" s="9" t="str">
        <f>IF(Vertragsdaten!W3240="","",Vertragsdaten!W3240)</f>
        <v/>
      </c>
      <c r="P3239" s="15" t="str">
        <f>IF(Vertragsdaten!R3240="","",Vertragsdaten!R3240)</f>
        <v/>
      </c>
      <c r="Q3239" s="15" t="str">
        <f>IF(Vertragsdaten!S3240="","",Vertragsdaten!S3240)</f>
        <v/>
      </c>
      <c r="R3239" s="9"/>
      <c r="S3239" s="15" t="str">
        <f>IF(Vertragsdaten!S3240="","",Vertragsdaten!T3240)</f>
        <v/>
      </c>
      <c r="T3239" s="15" t="str">
        <f>IF(Vertragsdaten!T3240="","",Vertragsdaten!U3240)</f>
        <v/>
      </c>
      <c r="U3239" s="9"/>
      <c r="V3239" s="16" t="str">
        <f>IF(Vertragsdaten!$V3240="","",Vertragsdaten!$V3240)</f>
        <v/>
      </c>
      <c r="W3239" s="9"/>
      <c r="X3239" s="9"/>
      <c r="Y3239" s="9"/>
      <c r="Z3239" s="9"/>
      <c r="AA3239" s="15" t="str">
        <f>IF(Vertragsdaten!AI3240="","",Vertragsdaten!AI3240)</f>
        <v/>
      </c>
      <c r="AB3239" s="15" t="str">
        <f>IF(Vertragsdaten!AJ3240="","",Vertragsdaten!AJ3240)</f>
        <v/>
      </c>
      <c r="AC3239" s="9"/>
      <c r="AD3239" s="15" t="str">
        <f>IF(Vertragsdaten!AK3240="","",Vertragsdaten!AK3240)</f>
        <v/>
      </c>
      <c r="AE3239" s="15" t="str">
        <f>IF(Vertragsdaten!AL3240="","",Vertragsdaten!AL3240)</f>
        <v/>
      </c>
      <c r="AF3239" s="16" t="s">
        <v>2</v>
      </c>
      <c r="AG3239" s="16" t="str">
        <f>IF(Vertragsdaten!G3240="","",Vertragsdaten!G3240)</f>
        <v/>
      </c>
      <c r="AH3239" s="9" t="str">
        <f>IF(Vertragsdaten!$AW3240="","",Vertragsdaten!AW3240)</f>
        <v/>
      </c>
      <c r="AI3239" s="9"/>
      <c r="AJ3239" s="9"/>
      <c r="AK3239" s="9"/>
      <c r="AL3239" s="15" t="str">
        <f>IF(Vertragsdaten!AM3240="","",Vertragsdaten!AM3240)</f>
        <v/>
      </c>
      <c r="AM3239" s="15" t="str">
        <f>IF(Vertragsdaten!AN3240="","",Vertragsdaten!AN3240)</f>
        <v/>
      </c>
      <c r="AN3239" s="9"/>
      <c r="AO3239" s="9"/>
      <c r="AP3239" s="22" t="str">
        <f>IF(Vertragsdaten!AQ3240="","",ROUND(Vertragsdaten!AQ3240,0))</f>
        <v/>
      </c>
      <c r="AQ3239" s="9"/>
      <c r="AR3239" s="15" t="str">
        <f>IF(Vertragsdaten!AR3240="","",Vertragsdaten!AR3240)</f>
        <v/>
      </c>
      <c r="AS3239" s="16" t="str">
        <f>IF(Vertragsdaten!$AW3240="","",Vertragsdaten!$AW3240)</f>
        <v/>
      </c>
      <c r="AT3239" s="16" t="str">
        <f>IF(Vertragsdaten!AO3240="","","11XSWK-H-------M")</f>
        <v/>
      </c>
      <c r="AU3239" s="16" t="str">
        <f>IF(Vertragsdaten!AU3240="E01 „Ein-/Auszug (Umzug)“","E01",IF(Vertragsdaten!AU3240="E02 „Einzug/Neuanlage“","E02",IF(Vertragsdaten!AU3240="E03 „Lieferantenwechsel“","E03","ZD2")))</f>
        <v>ZD2</v>
      </c>
      <c r="AV3239" s="16" t="str">
        <f>IF(Vertragsdaten!AS3240="nein","Z18","Z15")</f>
        <v>Z15</v>
      </c>
      <c r="AW3239" s="16" t="str">
        <f>IF(Vertragsdaten!BC3240="","",VLOOKUP(Vertragsdaten!BC3240,'Dropdown-Werte'!$I$2:$J$5,2,FALSE))</f>
        <v/>
      </c>
      <c r="AX3239" s="16" t="str">
        <f t="shared" si="50"/>
        <v/>
      </c>
      <c r="AY3239" s="16" t="str">
        <f>IF(Vertragsdaten!BB3240="","",Vertragsdaten!BB3240)</f>
        <v/>
      </c>
      <c r="AZ3239" s="16" t="s">
        <v>93</v>
      </c>
      <c r="BA3239" s="16" t="s">
        <v>94</v>
      </c>
    </row>
    <row r="3240" spans="1:53">
      <c r="A3240" s="12" t="str">
        <f>IF(Vertragsdaten!AZ3241="","",Vertragsdaten!AZ3241)</f>
        <v/>
      </c>
      <c r="B3240" s="12"/>
      <c r="C3240" s="12"/>
      <c r="D3240" s="12"/>
      <c r="E3240" s="4" t="str">
        <f>IF(Vertragsdaten!M3241="","",Vertragsdaten!M3241)</f>
        <v/>
      </c>
      <c r="F3240" s="19">
        <f>Vertragsdaten!H3241</f>
        <v>0</v>
      </c>
      <c r="G3240" s="9"/>
      <c r="H3240" s="15" t="str">
        <f>IF(Vertragsdaten!J3241="","",Vertragsdaten!J3241)</f>
        <v/>
      </c>
      <c r="I3240" s="15" t="str">
        <f>IF(Vertragsdaten!K3241="","",Vertragsdaten!K3241)</f>
        <v/>
      </c>
      <c r="J3240" s="15" t="str">
        <f>IF(Vertragsdaten!L3241="","",Vertragsdaten!L3241)</f>
        <v/>
      </c>
      <c r="K3240" s="9"/>
      <c r="L3240" s="15" t="str">
        <f>IF(Vertragsdaten!J3241="","",Vertragsdaten!J3241)</f>
        <v/>
      </c>
      <c r="M3240" s="9" t="str">
        <f>IF(Vertragsdaten!I3241="","",Vertragsdaten!I3241)</f>
        <v/>
      </c>
      <c r="N3240" s="9"/>
      <c r="O3240" s="9" t="str">
        <f>IF(Vertragsdaten!W3241="","",Vertragsdaten!W3241)</f>
        <v/>
      </c>
      <c r="P3240" s="15" t="str">
        <f>IF(Vertragsdaten!R3241="","",Vertragsdaten!R3241)</f>
        <v/>
      </c>
      <c r="Q3240" s="15" t="str">
        <f>IF(Vertragsdaten!S3241="","",Vertragsdaten!S3241)</f>
        <v/>
      </c>
      <c r="R3240" s="9"/>
      <c r="S3240" s="15" t="str">
        <f>IF(Vertragsdaten!S3241="","",Vertragsdaten!T3241)</f>
        <v/>
      </c>
      <c r="T3240" s="15" t="str">
        <f>IF(Vertragsdaten!T3241="","",Vertragsdaten!U3241)</f>
        <v/>
      </c>
      <c r="U3240" s="9"/>
      <c r="V3240" s="16" t="str">
        <f>IF(Vertragsdaten!$V3241="","",Vertragsdaten!$V3241)</f>
        <v/>
      </c>
      <c r="W3240" s="9"/>
      <c r="X3240" s="9"/>
      <c r="Y3240" s="9"/>
      <c r="Z3240" s="9"/>
      <c r="AA3240" s="15" t="str">
        <f>IF(Vertragsdaten!AI3241="","",Vertragsdaten!AI3241)</f>
        <v/>
      </c>
      <c r="AB3240" s="15" t="str">
        <f>IF(Vertragsdaten!AJ3241="","",Vertragsdaten!AJ3241)</f>
        <v/>
      </c>
      <c r="AC3240" s="9"/>
      <c r="AD3240" s="15" t="str">
        <f>IF(Vertragsdaten!AK3241="","",Vertragsdaten!AK3241)</f>
        <v/>
      </c>
      <c r="AE3240" s="15" t="str">
        <f>IF(Vertragsdaten!AL3241="","",Vertragsdaten!AL3241)</f>
        <v/>
      </c>
      <c r="AF3240" s="16" t="s">
        <v>2</v>
      </c>
      <c r="AG3240" s="16" t="str">
        <f>IF(Vertragsdaten!G3241="","",Vertragsdaten!G3241)</f>
        <v/>
      </c>
      <c r="AH3240" s="9" t="str">
        <f>IF(Vertragsdaten!$AW3241="","",Vertragsdaten!AW3241)</f>
        <v/>
      </c>
      <c r="AI3240" s="9"/>
      <c r="AJ3240" s="9"/>
      <c r="AK3240" s="9"/>
      <c r="AL3240" s="15" t="str">
        <f>IF(Vertragsdaten!AM3241="","",Vertragsdaten!AM3241)</f>
        <v/>
      </c>
      <c r="AM3240" s="15" t="str">
        <f>IF(Vertragsdaten!AN3241="","",Vertragsdaten!AN3241)</f>
        <v/>
      </c>
      <c r="AN3240" s="9"/>
      <c r="AO3240" s="9"/>
      <c r="AP3240" s="22" t="str">
        <f>IF(Vertragsdaten!AQ3241="","",ROUND(Vertragsdaten!AQ3241,0))</f>
        <v/>
      </c>
      <c r="AQ3240" s="9"/>
      <c r="AR3240" s="15" t="str">
        <f>IF(Vertragsdaten!AR3241="","",Vertragsdaten!AR3241)</f>
        <v/>
      </c>
      <c r="AS3240" s="16" t="str">
        <f>IF(Vertragsdaten!$AW3241="","",Vertragsdaten!$AW3241)</f>
        <v/>
      </c>
      <c r="AT3240" s="16" t="str">
        <f>IF(Vertragsdaten!AO3241="","","11XSWK-H-------M")</f>
        <v/>
      </c>
      <c r="AU3240" s="16" t="str">
        <f>IF(Vertragsdaten!AU3241="E01 „Ein-/Auszug (Umzug)“","E01",IF(Vertragsdaten!AU3241="E02 „Einzug/Neuanlage“","E02",IF(Vertragsdaten!AU3241="E03 „Lieferantenwechsel“","E03","ZD2")))</f>
        <v>ZD2</v>
      </c>
      <c r="AV3240" s="16" t="str">
        <f>IF(Vertragsdaten!AS3241="nein","Z18","Z15")</f>
        <v>Z15</v>
      </c>
      <c r="AW3240" s="16" t="str">
        <f>IF(Vertragsdaten!BC3241="","",VLOOKUP(Vertragsdaten!BC3241,'Dropdown-Werte'!$I$2:$J$5,2,FALSE))</f>
        <v/>
      </c>
      <c r="AX3240" s="16" t="str">
        <f t="shared" si="50"/>
        <v/>
      </c>
      <c r="AY3240" s="16" t="str">
        <f>IF(Vertragsdaten!BB3241="","",Vertragsdaten!BB3241)</f>
        <v/>
      </c>
      <c r="AZ3240" s="16" t="s">
        <v>93</v>
      </c>
      <c r="BA3240" s="16" t="s">
        <v>94</v>
      </c>
    </row>
    <row r="3241" spans="1:53">
      <c r="A3241" s="12" t="str">
        <f>IF(Vertragsdaten!AZ3242="","",Vertragsdaten!AZ3242)</f>
        <v/>
      </c>
      <c r="B3241" s="12"/>
      <c r="C3241" s="12"/>
      <c r="D3241" s="12"/>
      <c r="E3241" s="4" t="str">
        <f>IF(Vertragsdaten!M3242="","",Vertragsdaten!M3242)</f>
        <v/>
      </c>
      <c r="F3241" s="19">
        <f>Vertragsdaten!H3242</f>
        <v>0</v>
      </c>
      <c r="G3241" s="9"/>
      <c r="H3241" s="15" t="str">
        <f>IF(Vertragsdaten!J3242="","",Vertragsdaten!J3242)</f>
        <v/>
      </c>
      <c r="I3241" s="15" t="str">
        <f>IF(Vertragsdaten!K3242="","",Vertragsdaten!K3242)</f>
        <v/>
      </c>
      <c r="J3241" s="15" t="str">
        <f>IF(Vertragsdaten!L3242="","",Vertragsdaten!L3242)</f>
        <v/>
      </c>
      <c r="K3241" s="9"/>
      <c r="L3241" s="15" t="str">
        <f>IF(Vertragsdaten!J3242="","",Vertragsdaten!J3242)</f>
        <v/>
      </c>
      <c r="M3241" s="9" t="str">
        <f>IF(Vertragsdaten!I3242="","",Vertragsdaten!I3242)</f>
        <v/>
      </c>
      <c r="N3241" s="9"/>
      <c r="O3241" s="9" t="str">
        <f>IF(Vertragsdaten!W3242="","",Vertragsdaten!W3242)</f>
        <v/>
      </c>
      <c r="P3241" s="15" t="str">
        <f>IF(Vertragsdaten!R3242="","",Vertragsdaten!R3242)</f>
        <v/>
      </c>
      <c r="Q3241" s="15" t="str">
        <f>IF(Vertragsdaten!S3242="","",Vertragsdaten!S3242)</f>
        <v/>
      </c>
      <c r="R3241" s="9"/>
      <c r="S3241" s="15" t="str">
        <f>IF(Vertragsdaten!S3242="","",Vertragsdaten!T3242)</f>
        <v/>
      </c>
      <c r="T3241" s="15" t="str">
        <f>IF(Vertragsdaten!T3242="","",Vertragsdaten!U3242)</f>
        <v/>
      </c>
      <c r="U3241" s="9"/>
      <c r="V3241" s="16" t="str">
        <f>IF(Vertragsdaten!$V3242="","",Vertragsdaten!$V3242)</f>
        <v/>
      </c>
      <c r="W3241" s="9"/>
      <c r="X3241" s="9"/>
      <c r="Y3241" s="9"/>
      <c r="Z3241" s="9"/>
      <c r="AA3241" s="15" t="str">
        <f>IF(Vertragsdaten!AI3242="","",Vertragsdaten!AI3242)</f>
        <v/>
      </c>
      <c r="AB3241" s="15" t="str">
        <f>IF(Vertragsdaten!AJ3242="","",Vertragsdaten!AJ3242)</f>
        <v/>
      </c>
      <c r="AC3241" s="9"/>
      <c r="AD3241" s="15" t="str">
        <f>IF(Vertragsdaten!AK3242="","",Vertragsdaten!AK3242)</f>
        <v/>
      </c>
      <c r="AE3241" s="15" t="str">
        <f>IF(Vertragsdaten!AL3242="","",Vertragsdaten!AL3242)</f>
        <v/>
      </c>
      <c r="AF3241" s="16" t="s">
        <v>2</v>
      </c>
      <c r="AG3241" s="16" t="str">
        <f>IF(Vertragsdaten!G3242="","",Vertragsdaten!G3242)</f>
        <v/>
      </c>
      <c r="AH3241" s="9" t="str">
        <f>IF(Vertragsdaten!$AW3242="","",Vertragsdaten!AW3242)</f>
        <v/>
      </c>
      <c r="AI3241" s="9"/>
      <c r="AJ3241" s="9"/>
      <c r="AK3241" s="9"/>
      <c r="AL3241" s="15" t="str">
        <f>IF(Vertragsdaten!AM3242="","",Vertragsdaten!AM3242)</f>
        <v/>
      </c>
      <c r="AM3241" s="15" t="str">
        <f>IF(Vertragsdaten!AN3242="","",Vertragsdaten!AN3242)</f>
        <v/>
      </c>
      <c r="AN3241" s="9"/>
      <c r="AO3241" s="9"/>
      <c r="AP3241" s="22" t="str">
        <f>IF(Vertragsdaten!AQ3242="","",ROUND(Vertragsdaten!AQ3242,0))</f>
        <v/>
      </c>
      <c r="AQ3241" s="9"/>
      <c r="AR3241" s="15" t="str">
        <f>IF(Vertragsdaten!AR3242="","",Vertragsdaten!AR3242)</f>
        <v/>
      </c>
      <c r="AS3241" s="16" t="str">
        <f>IF(Vertragsdaten!$AW3242="","",Vertragsdaten!$AW3242)</f>
        <v/>
      </c>
      <c r="AT3241" s="16" t="str">
        <f>IF(Vertragsdaten!AO3242="","","11XSWK-H-------M")</f>
        <v/>
      </c>
      <c r="AU3241" s="16" t="str">
        <f>IF(Vertragsdaten!AU3242="E01 „Ein-/Auszug (Umzug)“","E01",IF(Vertragsdaten!AU3242="E02 „Einzug/Neuanlage“","E02",IF(Vertragsdaten!AU3242="E03 „Lieferantenwechsel“","E03","ZD2")))</f>
        <v>ZD2</v>
      </c>
      <c r="AV3241" s="16" t="str">
        <f>IF(Vertragsdaten!AS3242="nein","Z18","Z15")</f>
        <v>Z15</v>
      </c>
      <c r="AW3241" s="16" t="str">
        <f>IF(Vertragsdaten!BC3242="","",VLOOKUP(Vertragsdaten!BC3242,'Dropdown-Werte'!$I$2:$J$5,2,FALSE))</f>
        <v/>
      </c>
      <c r="AX3241" s="16" t="str">
        <f t="shared" si="50"/>
        <v/>
      </c>
      <c r="AY3241" s="16" t="str">
        <f>IF(Vertragsdaten!BB3242="","",Vertragsdaten!BB3242)</f>
        <v/>
      </c>
      <c r="AZ3241" s="16" t="s">
        <v>93</v>
      </c>
      <c r="BA3241" s="16" t="s">
        <v>94</v>
      </c>
    </row>
    <row r="3242" spans="1:53">
      <c r="A3242" s="12" t="str">
        <f>IF(Vertragsdaten!AZ3243="","",Vertragsdaten!AZ3243)</f>
        <v/>
      </c>
      <c r="B3242" s="12"/>
      <c r="C3242" s="12"/>
      <c r="D3242" s="12"/>
      <c r="E3242" s="4" t="str">
        <f>IF(Vertragsdaten!M3243="","",Vertragsdaten!M3243)</f>
        <v/>
      </c>
      <c r="F3242" s="19">
        <f>Vertragsdaten!H3243</f>
        <v>0</v>
      </c>
      <c r="G3242" s="9"/>
      <c r="H3242" s="15" t="str">
        <f>IF(Vertragsdaten!J3243="","",Vertragsdaten!J3243)</f>
        <v/>
      </c>
      <c r="I3242" s="15" t="str">
        <f>IF(Vertragsdaten!K3243="","",Vertragsdaten!K3243)</f>
        <v/>
      </c>
      <c r="J3242" s="15" t="str">
        <f>IF(Vertragsdaten!L3243="","",Vertragsdaten!L3243)</f>
        <v/>
      </c>
      <c r="K3242" s="9"/>
      <c r="L3242" s="15" t="str">
        <f>IF(Vertragsdaten!J3243="","",Vertragsdaten!J3243)</f>
        <v/>
      </c>
      <c r="M3242" s="9" t="str">
        <f>IF(Vertragsdaten!I3243="","",Vertragsdaten!I3243)</f>
        <v/>
      </c>
      <c r="N3242" s="9"/>
      <c r="O3242" s="9" t="str">
        <f>IF(Vertragsdaten!W3243="","",Vertragsdaten!W3243)</f>
        <v/>
      </c>
      <c r="P3242" s="15" t="str">
        <f>IF(Vertragsdaten!R3243="","",Vertragsdaten!R3243)</f>
        <v/>
      </c>
      <c r="Q3242" s="15" t="str">
        <f>IF(Vertragsdaten!S3243="","",Vertragsdaten!S3243)</f>
        <v/>
      </c>
      <c r="R3242" s="9"/>
      <c r="S3242" s="15" t="str">
        <f>IF(Vertragsdaten!S3243="","",Vertragsdaten!T3243)</f>
        <v/>
      </c>
      <c r="T3242" s="15" t="str">
        <f>IF(Vertragsdaten!T3243="","",Vertragsdaten!U3243)</f>
        <v/>
      </c>
      <c r="U3242" s="9"/>
      <c r="V3242" s="16" t="str">
        <f>IF(Vertragsdaten!$V3243="","",Vertragsdaten!$V3243)</f>
        <v/>
      </c>
      <c r="W3242" s="9"/>
      <c r="X3242" s="9"/>
      <c r="Y3242" s="9"/>
      <c r="Z3242" s="9"/>
      <c r="AA3242" s="15" t="str">
        <f>IF(Vertragsdaten!AI3243="","",Vertragsdaten!AI3243)</f>
        <v/>
      </c>
      <c r="AB3242" s="15" t="str">
        <f>IF(Vertragsdaten!AJ3243="","",Vertragsdaten!AJ3243)</f>
        <v/>
      </c>
      <c r="AC3242" s="9"/>
      <c r="AD3242" s="15" t="str">
        <f>IF(Vertragsdaten!AK3243="","",Vertragsdaten!AK3243)</f>
        <v/>
      </c>
      <c r="AE3242" s="15" t="str">
        <f>IF(Vertragsdaten!AL3243="","",Vertragsdaten!AL3243)</f>
        <v/>
      </c>
      <c r="AF3242" s="16" t="s">
        <v>2</v>
      </c>
      <c r="AG3242" s="16" t="str">
        <f>IF(Vertragsdaten!G3243="","",Vertragsdaten!G3243)</f>
        <v/>
      </c>
      <c r="AH3242" s="9" t="str">
        <f>IF(Vertragsdaten!$AW3243="","",Vertragsdaten!AW3243)</f>
        <v/>
      </c>
      <c r="AI3242" s="9"/>
      <c r="AJ3242" s="9"/>
      <c r="AK3242" s="9"/>
      <c r="AL3242" s="15" t="str">
        <f>IF(Vertragsdaten!AM3243="","",Vertragsdaten!AM3243)</f>
        <v/>
      </c>
      <c r="AM3242" s="15" t="str">
        <f>IF(Vertragsdaten!AN3243="","",Vertragsdaten!AN3243)</f>
        <v/>
      </c>
      <c r="AN3242" s="9"/>
      <c r="AO3242" s="9"/>
      <c r="AP3242" s="22" t="str">
        <f>IF(Vertragsdaten!AQ3243="","",ROUND(Vertragsdaten!AQ3243,0))</f>
        <v/>
      </c>
      <c r="AQ3242" s="9"/>
      <c r="AR3242" s="15" t="str">
        <f>IF(Vertragsdaten!AR3243="","",Vertragsdaten!AR3243)</f>
        <v/>
      </c>
      <c r="AS3242" s="16" t="str">
        <f>IF(Vertragsdaten!$AW3243="","",Vertragsdaten!$AW3243)</f>
        <v/>
      </c>
      <c r="AT3242" s="16" t="str">
        <f>IF(Vertragsdaten!AO3243="","","11XSWK-H-------M")</f>
        <v/>
      </c>
      <c r="AU3242" s="16" t="str">
        <f>IF(Vertragsdaten!AU3243="E01 „Ein-/Auszug (Umzug)“","E01",IF(Vertragsdaten!AU3243="E02 „Einzug/Neuanlage“","E02",IF(Vertragsdaten!AU3243="E03 „Lieferantenwechsel“","E03","ZD2")))</f>
        <v>ZD2</v>
      </c>
      <c r="AV3242" s="16" t="str">
        <f>IF(Vertragsdaten!AS3243="nein","Z18","Z15")</f>
        <v>Z15</v>
      </c>
      <c r="AW3242" s="16" t="str">
        <f>IF(Vertragsdaten!BC3243="","",VLOOKUP(Vertragsdaten!BC3243,'Dropdown-Werte'!$I$2:$J$5,2,FALSE))</f>
        <v/>
      </c>
      <c r="AX3242" s="16" t="str">
        <f t="shared" si="50"/>
        <v/>
      </c>
      <c r="AY3242" s="16" t="str">
        <f>IF(Vertragsdaten!BB3243="","",Vertragsdaten!BB3243)</f>
        <v/>
      </c>
      <c r="AZ3242" s="16" t="s">
        <v>93</v>
      </c>
      <c r="BA3242" s="16" t="s">
        <v>94</v>
      </c>
    </row>
    <row r="3243" spans="1:53">
      <c r="A3243" s="12" t="str">
        <f>IF(Vertragsdaten!AZ3244="","",Vertragsdaten!AZ3244)</f>
        <v/>
      </c>
      <c r="B3243" s="12"/>
      <c r="C3243" s="12"/>
      <c r="D3243" s="12"/>
      <c r="E3243" s="4" t="str">
        <f>IF(Vertragsdaten!M3244="","",Vertragsdaten!M3244)</f>
        <v/>
      </c>
      <c r="F3243" s="19">
        <f>Vertragsdaten!H3244</f>
        <v>0</v>
      </c>
      <c r="G3243" s="9"/>
      <c r="H3243" s="15" t="str">
        <f>IF(Vertragsdaten!J3244="","",Vertragsdaten!J3244)</f>
        <v/>
      </c>
      <c r="I3243" s="15" t="str">
        <f>IF(Vertragsdaten!K3244="","",Vertragsdaten!K3244)</f>
        <v/>
      </c>
      <c r="J3243" s="15" t="str">
        <f>IF(Vertragsdaten!L3244="","",Vertragsdaten!L3244)</f>
        <v/>
      </c>
      <c r="K3243" s="9"/>
      <c r="L3243" s="15" t="str">
        <f>IF(Vertragsdaten!J3244="","",Vertragsdaten!J3244)</f>
        <v/>
      </c>
      <c r="M3243" s="9" t="str">
        <f>IF(Vertragsdaten!I3244="","",Vertragsdaten!I3244)</f>
        <v/>
      </c>
      <c r="N3243" s="9"/>
      <c r="O3243" s="9" t="str">
        <f>IF(Vertragsdaten!W3244="","",Vertragsdaten!W3244)</f>
        <v/>
      </c>
      <c r="P3243" s="15" t="str">
        <f>IF(Vertragsdaten!R3244="","",Vertragsdaten!R3244)</f>
        <v/>
      </c>
      <c r="Q3243" s="15" t="str">
        <f>IF(Vertragsdaten!S3244="","",Vertragsdaten!S3244)</f>
        <v/>
      </c>
      <c r="R3243" s="9"/>
      <c r="S3243" s="15" t="str">
        <f>IF(Vertragsdaten!S3244="","",Vertragsdaten!T3244)</f>
        <v/>
      </c>
      <c r="T3243" s="15" t="str">
        <f>IF(Vertragsdaten!T3244="","",Vertragsdaten!U3244)</f>
        <v/>
      </c>
      <c r="U3243" s="9"/>
      <c r="V3243" s="16" t="str">
        <f>IF(Vertragsdaten!$V3244="","",Vertragsdaten!$V3244)</f>
        <v/>
      </c>
      <c r="W3243" s="9"/>
      <c r="X3243" s="9"/>
      <c r="Y3243" s="9"/>
      <c r="Z3243" s="9"/>
      <c r="AA3243" s="15" t="str">
        <f>IF(Vertragsdaten!AI3244="","",Vertragsdaten!AI3244)</f>
        <v/>
      </c>
      <c r="AB3243" s="15" t="str">
        <f>IF(Vertragsdaten!AJ3244="","",Vertragsdaten!AJ3244)</f>
        <v/>
      </c>
      <c r="AC3243" s="9"/>
      <c r="AD3243" s="15" t="str">
        <f>IF(Vertragsdaten!AK3244="","",Vertragsdaten!AK3244)</f>
        <v/>
      </c>
      <c r="AE3243" s="15" t="str">
        <f>IF(Vertragsdaten!AL3244="","",Vertragsdaten!AL3244)</f>
        <v/>
      </c>
      <c r="AF3243" s="16" t="s">
        <v>2</v>
      </c>
      <c r="AG3243" s="16" t="str">
        <f>IF(Vertragsdaten!G3244="","",Vertragsdaten!G3244)</f>
        <v/>
      </c>
      <c r="AH3243" s="9" t="str">
        <f>IF(Vertragsdaten!$AW3244="","",Vertragsdaten!AW3244)</f>
        <v/>
      </c>
      <c r="AI3243" s="9"/>
      <c r="AJ3243" s="9"/>
      <c r="AK3243" s="9"/>
      <c r="AL3243" s="15" t="str">
        <f>IF(Vertragsdaten!AM3244="","",Vertragsdaten!AM3244)</f>
        <v/>
      </c>
      <c r="AM3243" s="15" t="str">
        <f>IF(Vertragsdaten!AN3244="","",Vertragsdaten!AN3244)</f>
        <v/>
      </c>
      <c r="AN3243" s="9"/>
      <c r="AO3243" s="9"/>
      <c r="AP3243" s="22" t="str">
        <f>IF(Vertragsdaten!AQ3244="","",ROUND(Vertragsdaten!AQ3244,0))</f>
        <v/>
      </c>
      <c r="AQ3243" s="9"/>
      <c r="AR3243" s="15" t="str">
        <f>IF(Vertragsdaten!AR3244="","",Vertragsdaten!AR3244)</f>
        <v/>
      </c>
      <c r="AS3243" s="16" t="str">
        <f>IF(Vertragsdaten!$AW3244="","",Vertragsdaten!$AW3244)</f>
        <v/>
      </c>
      <c r="AT3243" s="16" t="str">
        <f>IF(Vertragsdaten!AO3244="","","11XSWK-H-------M")</f>
        <v/>
      </c>
      <c r="AU3243" s="16" t="str">
        <f>IF(Vertragsdaten!AU3244="E01 „Ein-/Auszug (Umzug)“","E01",IF(Vertragsdaten!AU3244="E02 „Einzug/Neuanlage“","E02",IF(Vertragsdaten!AU3244="E03 „Lieferantenwechsel“","E03","ZD2")))</f>
        <v>ZD2</v>
      </c>
      <c r="AV3243" s="16" t="str">
        <f>IF(Vertragsdaten!AS3244="nein","Z18","Z15")</f>
        <v>Z15</v>
      </c>
      <c r="AW3243" s="16" t="str">
        <f>IF(Vertragsdaten!BC3244="","",VLOOKUP(Vertragsdaten!BC3244,'Dropdown-Werte'!$I$2:$J$5,2,FALSE))</f>
        <v/>
      </c>
      <c r="AX3243" s="16" t="str">
        <f t="shared" si="50"/>
        <v/>
      </c>
      <c r="AY3243" s="16" t="str">
        <f>IF(Vertragsdaten!BB3244="","",Vertragsdaten!BB3244)</f>
        <v/>
      </c>
      <c r="AZ3243" s="16" t="s">
        <v>93</v>
      </c>
      <c r="BA3243" s="16" t="s">
        <v>94</v>
      </c>
    </row>
    <row r="3244" spans="1:53">
      <c r="A3244" s="12" t="str">
        <f>IF(Vertragsdaten!AZ3245="","",Vertragsdaten!AZ3245)</f>
        <v/>
      </c>
      <c r="B3244" s="12"/>
      <c r="C3244" s="12"/>
      <c r="D3244" s="12"/>
      <c r="E3244" s="4" t="str">
        <f>IF(Vertragsdaten!M3245="","",Vertragsdaten!M3245)</f>
        <v/>
      </c>
      <c r="F3244" s="19">
        <f>Vertragsdaten!H3245</f>
        <v>0</v>
      </c>
      <c r="G3244" s="9"/>
      <c r="H3244" s="15" t="str">
        <f>IF(Vertragsdaten!J3245="","",Vertragsdaten!J3245)</f>
        <v/>
      </c>
      <c r="I3244" s="15" t="str">
        <f>IF(Vertragsdaten!K3245="","",Vertragsdaten!K3245)</f>
        <v/>
      </c>
      <c r="J3244" s="15" t="str">
        <f>IF(Vertragsdaten!L3245="","",Vertragsdaten!L3245)</f>
        <v/>
      </c>
      <c r="K3244" s="9"/>
      <c r="L3244" s="15" t="str">
        <f>IF(Vertragsdaten!J3245="","",Vertragsdaten!J3245)</f>
        <v/>
      </c>
      <c r="M3244" s="9" t="str">
        <f>IF(Vertragsdaten!I3245="","",Vertragsdaten!I3245)</f>
        <v/>
      </c>
      <c r="N3244" s="9"/>
      <c r="O3244" s="9" t="str">
        <f>IF(Vertragsdaten!W3245="","",Vertragsdaten!W3245)</f>
        <v/>
      </c>
      <c r="P3244" s="15" t="str">
        <f>IF(Vertragsdaten!R3245="","",Vertragsdaten!R3245)</f>
        <v/>
      </c>
      <c r="Q3244" s="15" t="str">
        <f>IF(Vertragsdaten!S3245="","",Vertragsdaten!S3245)</f>
        <v/>
      </c>
      <c r="R3244" s="9"/>
      <c r="S3244" s="15" t="str">
        <f>IF(Vertragsdaten!S3245="","",Vertragsdaten!T3245)</f>
        <v/>
      </c>
      <c r="T3244" s="15" t="str">
        <f>IF(Vertragsdaten!T3245="","",Vertragsdaten!U3245)</f>
        <v/>
      </c>
      <c r="U3244" s="9"/>
      <c r="V3244" s="16" t="str">
        <f>IF(Vertragsdaten!$V3245="","",Vertragsdaten!$V3245)</f>
        <v/>
      </c>
      <c r="W3244" s="9"/>
      <c r="X3244" s="9"/>
      <c r="Y3244" s="9"/>
      <c r="Z3244" s="9"/>
      <c r="AA3244" s="15" t="str">
        <f>IF(Vertragsdaten!AI3245="","",Vertragsdaten!AI3245)</f>
        <v/>
      </c>
      <c r="AB3244" s="15" t="str">
        <f>IF(Vertragsdaten!AJ3245="","",Vertragsdaten!AJ3245)</f>
        <v/>
      </c>
      <c r="AC3244" s="9"/>
      <c r="AD3244" s="15" t="str">
        <f>IF(Vertragsdaten!AK3245="","",Vertragsdaten!AK3245)</f>
        <v/>
      </c>
      <c r="AE3244" s="15" t="str">
        <f>IF(Vertragsdaten!AL3245="","",Vertragsdaten!AL3245)</f>
        <v/>
      </c>
      <c r="AF3244" s="16" t="s">
        <v>2</v>
      </c>
      <c r="AG3244" s="16" t="str">
        <f>IF(Vertragsdaten!G3245="","",Vertragsdaten!G3245)</f>
        <v/>
      </c>
      <c r="AH3244" s="9" t="str">
        <f>IF(Vertragsdaten!$AW3245="","",Vertragsdaten!AW3245)</f>
        <v/>
      </c>
      <c r="AI3244" s="9"/>
      <c r="AJ3244" s="9"/>
      <c r="AK3244" s="9"/>
      <c r="AL3244" s="15" t="str">
        <f>IF(Vertragsdaten!AM3245="","",Vertragsdaten!AM3245)</f>
        <v/>
      </c>
      <c r="AM3244" s="15" t="str">
        <f>IF(Vertragsdaten!AN3245="","",Vertragsdaten!AN3245)</f>
        <v/>
      </c>
      <c r="AN3244" s="9"/>
      <c r="AO3244" s="9"/>
      <c r="AP3244" s="22" t="str">
        <f>IF(Vertragsdaten!AQ3245="","",ROUND(Vertragsdaten!AQ3245,0))</f>
        <v/>
      </c>
      <c r="AQ3244" s="9"/>
      <c r="AR3244" s="15" t="str">
        <f>IF(Vertragsdaten!AR3245="","",Vertragsdaten!AR3245)</f>
        <v/>
      </c>
      <c r="AS3244" s="16" t="str">
        <f>IF(Vertragsdaten!$AW3245="","",Vertragsdaten!$AW3245)</f>
        <v/>
      </c>
      <c r="AT3244" s="16" t="str">
        <f>IF(Vertragsdaten!AO3245="","","11XSWK-H-------M")</f>
        <v/>
      </c>
      <c r="AU3244" s="16" t="str">
        <f>IF(Vertragsdaten!AU3245="E01 „Ein-/Auszug (Umzug)“","E01",IF(Vertragsdaten!AU3245="E02 „Einzug/Neuanlage“","E02",IF(Vertragsdaten!AU3245="E03 „Lieferantenwechsel“","E03","ZD2")))</f>
        <v>ZD2</v>
      </c>
      <c r="AV3244" s="16" t="str">
        <f>IF(Vertragsdaten!AS3245="nein","Z18","Z15")</f>
        <v>Z15</v>
      </c>
      <c r="AW3244" s="16" t="str">
        <f>IF(Vertragsdaten!BC3245="","",VLOOKUP(Vertragsdaten!BC3245,'Dropdown-Werte'!$I$2:$J$5,2,FALSE))</f>
        <v/>
      </c>
      <c r="AX3244" s="16" t="str">
        <f t="shared" si="50"/>
        <v/>
      </c>
      <c r="AY3244" s="16" t="str">
        <f>IF(Vertragsdaten!BB3245="","",Vertragsdaten!BB3245)</f>
        <v/>
      </c>
      <c r="AZ3244" s="16" t="s">
        <v>93</v>
      </c>
      <c r="BA3244" s="16" t="s">
        <v>94</v>
      </c>
    </row>
    <row r="3245" spans="1:53">
      <c r="A3245" s="12" t="str">
        <f>IF(Vertragsdaten!AZ3246="","",Vertragsdaten!AZ3246)</f>
        <v/>
      </c>
      <c r="B3245" s="12"/>
      <c r="C3245" s="12"/>
      <c r="D3245" s="12"/>
      <c r="E3245" s="4" t="str">
        <f>IF(Vertragsdaten!M3246="","",Vertragsdaten!M3246)</f>
        <v/>
      </c>
      <c r="F3245" s="19">
        <f>Vertragsdaten!H3246</f>
        <v>0</v>
      </c>
      <c r="G3245" s="9"/>
      <c r="H3245" s="15" t="str">
        <f>IF(Vertragsdaten!J3246="","",Vertragsdaten!J3246)</f>
        <v/>
      </c>
      <c r="I3245" s="15" t="str">
        <f>IF(Vertragsdaten!K3246="","",Vertragsdaten!K3246)</f>
        <v/>
      </c>
      <c r="J3245" s="15" t="str">
        <f>IF(Vertragsdaten!L3246="","",Vertragsdaten!L3246)</f>
        <v/>
      </c>
      <c r="K3245" s="9"/>
      <c r="L3245" s="15" t="str">
        <f>IF(Vertragsdaten!J3246="","",Vertragsdaten!J3246)</f>
        <v/>
      </c>
      <c r="M3245" s="9" t="str">
        <f>IF(Vertragsdaten!I3246="","",Vertragsdaten!I3246)</f>
        <v/>
      </c>
      <c r="N3245" s="9"/>
      <c r="O3245" s="9" t="str">
        <f>IF(Vertragsdaten!W3246="","",Vertragsdaten!W3246)</f>
        <v/>
      </c>
      <c r="P3245" s="15" t="str">
        <f>IF(Vertragsdaten!R3246="","",Vertragsdaten!R3246)</f>
        <v/>
      </c>
      <c r="Q3245" s="15" t="str">
        <f>IF(Vertragsdaten!S3246="","",Vertragsdaten!S3246)</f>
        <v/>
      </c>
      <c r="R3245" s="9"/>
      <c r="S3245" s="15" t="str">
        <f>IF(Vertragsdaten!S3246="","",Vertragsdaten!T3246)</f>
        <v/>
      </c>
      <c r="T3245" s="15" t="str">
        <f>IF(Vertragsdaten!T3246="","",Vertragsdaten!U3246)</f>
        <v/>
      </c>
      <c r="U3245" s="9"/>
      <c r="V3245" s="16" t="str">
        <f>IF(Vertragsdaten!$V3246="","",Vertragsdaten!$V3246)</f>
        <v/>
      </c>
      <c r="W3245" s="9"/>
      <c r="X3245" s="9"/>
      <c r="Y3245" s="9"/>
      <c r="Z3245" s="9"/>
      <c r="AA3245" s="15" t="str">
        <f>IF(Vertragsdaten!AI3246="","",Vertragsdaten!AI3246)</f>
        <v/>
      </c>
      <c r="AB3245" s="15" t="str">
        <f>IF(Vertragsdaten!AJ3246="","",Vertragsdaten!AJ3246)</f>
        <v/>
      </c>
      <c r="AC3245" s="9"/>
      <c r="AD3245" s="15" t="str">
        <f>IF(Vertragsdaten!AK3246="","",Vertragsdaten!AK3246)</f>
        <v/>
      </c>
      <c r="AE3245" s="15" t="str">
        <f>IF(Vertragsdaten!AL3246="","",Vertragsdaten!AL3246)</f>
        <v/>
      </c>
      <c r="AF3245" s="16" t="s">
        <v>2</v>
      </c>
      <c r="AG3245" s="16" t="str">
        <f>IF(Vertragsdaten!G3246="","",Vertragsdaten!G3246)</f>
        <v/>
      </c>
      <c r="AH3245" s="9" t="str">
        <f>IF(Vertragsdaten!$AW3246="","",Vertragsdaten!AW3246)</f>
        <v/>
      </c>
      <c r="AI3245" s="9"/>
      <c r="AJ3245" s="9"/>
      <c r="AK3245" s="9"/>
      <c r="AL3245" s="15" t="str">
        <f>IF(Vertragsdaten!AM3246="","",Vertragsdaten!AM3246)</f>
        <v/>
      </c>
      <c r="AM3245" s="15" t="str">
        <f>IF(Vertragsdaten!AN3246="","",Vertragsdaten!AN3246)</f>
        <v/>
      </c>
      <c r="AN3245" s="9"/>
      <c r="AO3245" s="9"/>
      <c r="AP3245" s="22" t="str">
        <f>IF(Vertragsdaten!AQ3246="","",ROUND(Vertragsdaten!AQ3246,0))</f>
        <v/>
      </c>
      <c r="AQ3245" s="9"/>
      <c r="AR3245" s="15" t="str">
        <f>IF(Vertragsdaten!AR3246="","",Vertragsdaten!AR3246)</f>
        <v/>
      </c>
      <c r="AS3245" s="16" t="str">
        <f>IF(Vertragsdaten!$AW3246="","",Vertragsdaten!$AW3246)</f>
        <v/>
      </c>
      <c r="AT3245" s="16" t="str">
        <f>IF(Vertragsdaten!AO3246="","","11XSWK-H-------M")</f>
        <v/>
      </c>
      <c r="AU3245" s="16" t="str">
        <f>IF(Vertragsdaten!AU3246="E01 „Ein-/Auszug (Umzug)“","E01",IF(Vertragsdaten!AU3246="E02 „Einzug/Neuanlage“","E02",IF(Vertragsdaten!AU3246="E03 „Lieferantenwechsel“","E03","ZD2")))</f>
        <v>ZD2</v>
      </c>
      <c r="AV3245" s="16" t="str">
        <f>IF(Vertragsdaten!AS3246="nein","Z18","Z15")</f>
        <v>Z15</v>
      </c>
      <c r="AW3245" s="16" t="str">
        <f>IF(Vertragsdaten!BC3246="","",VLOOKUP(Vertragsdaten!BC3246,'Dropdown-Werte'!$I$2:$J$5,2,FALSE))</f>
        <v/>
      </c>
      <c r="AX3245" s="16" t="str">
        <f t="shared" si="50"/>
        <v/>
      </c>
      <c r="AY3245" s="16" t="str">
        <f>IF(Vertragsdaten!BB3246="","",Vertragsdaten!BB3246)</f>
        <v/>
      </c>
      <c r="AZ3245" s="16" t="s">
        <v>93</v>
      </c>
      <c r="BA3245" s="16" t="s">
        <v>94</v>
      </c>
    </row>
    <row r="3246" spans="1:53">
      <c r="A3246" s="12" t="str">
        <f>IF(Vertragsdaten!AZ3247="","",Vertragsdaten!AZ3247)</f>
        <v/>
      </c>
      <c r="B3246" s="12"/>
      <c r="C3246" s="12"/>
      <c r="D3246" s="12"/>
      <c r="E3246" s="4" t="str">
        <f>IF(Vertragsdaten!M3247="","",Vertragsdaten!M3247)</f>
        <v/>
      </c>
      <c r="F3246" s="19">
        <f>Vertragsdaten!H3247</f>
        <v>0</v>
      </c>
      <c r="G3246" s="9"/>
      <c r="H3246" s="15" t="str">
        <f>IF(Vertragsdaten!J3247="","",Vertragsdaten!J3247)</f>
        <v/>
      </c>
      <c r="I3246" s="15" t="str">
        <f>IF(Vertragsdaten!K3247="","",Vertragsdaten!K3247)</f>
        <v/>
      </c>
      <c r="J3246" s="15" t="str">
        <f>IF(Vertragsdaten!L3247="","",Vertragsdaten!L3247)</f>
        <v/>
      </c>
      <c r="K3246" s="9"/>
      <c r="L3246" s="15" t="str">
        <f>IF(Vertragsdaten!J3247="","",Vertragsdaten!J3247)</f>
        <v/>
      </c>
      <c r="M3246" s="9" t="str">
        <f>IF(Vertragsdaten!I3247="","",Vertragsdaten!I3247)</f>
        <v/>
      </c>
      <c r="N3246" s="9"/>
      <c r="O3246" s="9" t="str">
        <f>IF(Vertragsdaten!W3247="","",Vertragsdaten!W3247)</f>
        <v/>
      </c>
      <c r="P3246" s="15" t="str">
        <f>IF(Vertragsdaten!R3247="","",Vertragsdaten!R3247)</f>
        <v/>
      </c>
      <c r="Q3246" s="15" t="str">
        <f>IF(Vertragsdaten!S3247="","",Vertragsdaten!S3247)</f>
        <v/>
      </c>
      <c r="R3246" s="9"/>
      <c r="S3246" s="15" t="str">
        <f>IF(Vertragsdaten!S3247="","",Vertragsdaten!T3247)</f>
        <v/>
      </c>
      <c r="T3246" s="15" t="str">
        <f>IF(Vertragsdaten!T3247="","",Vertragsdaten!U3247)</f>
        <v/>
      </c>
      <c r="U3246" s="9"/>
      <c r="V3246" s="16" t="str">
        <f>IF(Vertragsdaten!$V3247="","",Vertragsdaten!$V3247)</f>
        <v/>
      </c>
      <c r="W3246" s="9"/>
      <c r="X3246" s="9"/>
      <c r="Y3246" s="9"/>
      <c r="Z3246" s="9"/>
      <c r="AA3246" s="15" t="str">
        <f>IF(Vertragsdaten!AI3247="","",Vertragsdaten!AI3247)</f>
        <v/>
      </c>
      <c r="AB3246" s="15" t="str">
        <f>IF(Vertragsdaten!AJ3247="","",Vertragsdaten!AJ3247)</f>
        <v/>
      </c>
      <c r="AC3246" s="9"/>
      <c r="AD3246" s="15" t="str">
        <f>IF(Vertragsdaten!AK3247="","",Vertragsdaten!AK3247)</f>
        <v/>
      </c>
      <c r="AE3246" s="15" t="str">
        <f>IF(Vertragsdaten!AL3247="","",Vertragsdaten!AL3247)</f>
        <v/>
      </c>
      <c r="AF3246" s="16" t="s">
        <v>2</v>
      </c>
      <c r="AG3246" s="16" t="str">
        <f>IF(Vertragsdaten!G3247="","",Vertragsdaten!G3247)</f>
        <v/>
      </c>
      <c r="AH3246" s="9" t="str">
        <f>IF(Vertragsdaten!$AW3247="","",Vertragsdaten!AW3247)</f>
        <v/>
      </c>
      <c r="AI3246" s="9"/>
      <c r="AJ3246" s="9"/>
      <c r="AK3246" s="9"/>
      <c r="AL3246" s="15" t="str">
        <f>IF(Vertragsdaten!AM3247="","",Vertragsdaten!AM3247)</f>
        <v/>
      </c>
      <c r="AM3246" s="15" t="str">
        <f>IF(Vertragsdaten!AN3247="","",Vertragsdaten!AN3247)</f>
        <v/>
      </c>
      <c r="AN3246" s="9"/>
      <c r="AO3246" s="9"/>
      <c r="AP3246" s="22" t="str">
        <f>IF(Vertragsdaten!AQ3247="","",ROUND(Vertragsdaten!AQ3247,0))</f>
        <v/>
      </c>
      <c r="AQ3246" s="9"/>
      <c r="AR3246" s="15" t="str">
        <f>IF(Vertragsdaten!AR3247="","",Vertragsdaten!AR3247)</f>
        <v/>
      </c>
      <c r="AS3246" s="16" t="str">
        <f>IF(Vertragsdaten!$AW3247="","",Vertragsdaten!$AW3247)</f>
        <v/>
      </c>
      <c r="AT3246" s="16" t="str">
        <f>IF(Vertragsdaten!AO3247="","","11XSWK-H-------M")</f>
        <v/>
      </c>
      <c r="AU3246" s="16" t="str">
        <f>IF(Vertragsdaten!AU3247="E01 „Ein-/Auszug (Umzug)“","E01",IF(Vertragsdaten!AU3247="E02 „Einzug/Neuanlage“","E02",IF(Vertragsdaten!AU3247="E03 „Lieferantenwechsel“","E03","ZD2")))</f>
        <v>ZD2</v>
      </c>
      <c r="AV3246" s="16" t="str">
        <f>IF(Vertragsdaten!AS3247="nein","Z18","Z15")</f>
        <v>Z15</v>
      </c>
      <c r="AW3246" s="16" t="str">
        <f>IF(Vertragsdaten!BC3247="","",VLOOKUP(Vertragsdaten!BC3247,'Dropdown-Werte'!$I$2:$J$5,2,FALSE))</f>
        <v/>
      </c>
      <c r="AX3246" s="16" t="str">
        <f t="shared" si="50"/>
        <v/>
      </c>
      <c r="AY3246" s="16" t="str">
        <f>IF(Vertragsdaten!BB3247="","",Vertragsdaten!BB3247)</f>
        <v/>
      </c>
      <c r="AZ3246" s="16" t="s">
        <v>93</v>
      </c>
      <c r="BA3246" s="16" t="s">
        <v>94</v>
      </c>
    </row>
    <row r="3247" spans="1:53">
      <c r="A3247" s="12" t="str">
        <f>IF(Vertragsdaten!AZ3248="","",Vertragsdaten!AZ3248)</f>
        <v/>
      </c>
      <c r="B3247" s="12"/>
      <c r="C3247" s="12"/>
      <c r="D3247" s="12"/>
      <c r="E3247" s="4" t="str">
        <f>IF(Vertragsdaten!M3248="","",Vertragsdaten!M3248)</f>
        <v/>
      </c>
      <c r="F3247" s="19">
        <f>Vertragsdaten!H3248</f>
        <v>0</v>
      </c>
      <c r="G3247" s="9"/>
      <c r="H3247" s="15" t="str">
        <f>IF(Vertragsdaten!J3248="","",Vertragsdaten!J3248)</f>
        <v/>
      </c>
      <c r="I3247" s="15" t="str">
        <f>IF(Vertragsdaten!K3248="","",Vertragsdaten!K3248)</f>
        <v/>
      </c>
      <c r="J3247" s="15" t="str">
        <f>IF(Vertragsdaten!L3248="","",Vertragsdaten!L3248)</f>
        <v/>
      </c>
      <c r="K3247" s="9"/>
      <c r="L3247" s="15" t="str">
        <f>IF(Vertragsdaten!J3248="","",Vertragsdaten!J3248)</f>
        <v/>
      </c>
      <c r="M3247" s="9" t="str">
        <f>IF(Vertragsdaten!I3248="","",Vertragsdaten!I3248)</f>
        <v/>
      </c>
      <c r="N3247" s="9"/>
      <c r="O3247" s="9" t="str">
        <f>IF(Vertragsdaten!W3248="","",Vertragsdaten!W3248)</f>
        <v/>
      </c>
      <c r="P3247" s="15" t="str">
        <f>IF(Vertragsdaten!R3248="","",Vertragsdaten!R3248)</f>
        <v/>
      </c>
      <c r="Q3247" s="15" t="str">
        <f>IF(Vertragsdaten!S3248="","",Vertragsdaten!S3248)</f>
        <v/>
      </c>
      <c r="R3247" s="9"/>
      <c r="S3247" s="15" t="str">
        <f>IF(Vertragsdaten!S3248="","",Vertragsdaten!T3248)</f>
        <v/>
      </c>
      <c r="T3247" s="15" t="str">
        <f>IF(Vertragsdaten!T3248="","",Vertragsdaten!U3248)</f>
        <v/>
      </c>
      <c r="U3247" s="9"/>
      <c r="V3247" s="16" t="str">
        <f>IF(Vertragsdaten!$V3248="","",Vertragsdaten!$V3248)</f>
        <v/>
      </c>
      <c r="W3247" s="9"/>
      <c r="X3247" s="9"/>
      <c r="Y3247" s="9"/>
      <c r="Z3247" s="9"/>
      <c r="AA3247" s="15" t="str">
        <f>IF(Vertragsdaten!AI3248="","",Vertragsdaten!AI3248)</f>
        <v/>
      </c>
      <c r="AB3247" s="15" t="str">
        <f>IF(Vertragsdaten!AJ3248="","",Vertragsdaten!AJ3248)</f>
        <v/>
      </c>
      <c r="AC3247" s="9"/>
      <c r="AD3247" s="15" t="str">
        <f>IF(Vertragsdaten!AK3248="","",Vertragsdaten!AK3248)</f>
        <v/>
      </c>
      <c r="AE3247" s="15" t="str">
        <f>IF(Vertragsdaten!AL3248="","",Vertragsdaten!AL3248)</f>
        <v/>
      </c>
      <c r="AF3247" s="16" t="s">
        <v>2</v>
      </c>
      <c r="AG3247" s="16" t="str">
        <f>IF(Vertragsdaten!G3248="","",Vertragsdaten!G3248)</f>
        <v/>
      </c>
      <c r="AH3247" s="9" t="str">
        <f>IF(Vertragsdaten!$AW3248="","",Vertragsdaten!AW3248)</f>
        <v/>
      </c>
      <c r="AI3247" s="9"/>
      <c r="AJ3247" s="9"/>
      <c r="AK3247" s="9"/>
      <c r="AL3247" s="15" t="str">
        <f>IF(Vertragsdaten!AM3248="","",Vertragsdaten!AM3248)</f>
        <v/>
      </c>
      <c r="AM3247" s="15" t="str">
        <f>IF(Vertragsdaten!AN3248="","",Vertragsdaten!AN3248)</f>
        <v/>
      </c>
      <c r="AN3247" s="9"/>
      <c r="AO3247" s="9"/>
      <c r="AP3247" s="22" t="str">
        <f>IF(Vertragsdaten!AQ3248="","",ROUND(Vertragsdaten!AQ3248,0))</f>
        <v/>
      </c>
      <c r="AQ3247" s="9"/>
      <c r="AR3247" s="15" t="str">
        <f>IF(Vertragsdaten!AR3248="","",Vertragsdaten!AR3248)</f>
        <v/>
      </c>
      <c r="AS3247" s="16" t="str">
        <f>IF(Vertragsdaten!$AW3248="","",Vertragsdaten!$AW3248)</f>
        <v/>
      </c>
      <c r="AT3247" s="16" t="str">
        <f>IF(Vertragsdaten!AO3248="","","11XSWK-H-------M")</f>
        <v/>
      </c>
      <c r="AU3247" s="16" t="str">
        <f>IF(Vertragsdaten!AU3248="E01 „Ein-/Auszug (Umzug)“","E01",IF(Vertragsdaten!AU3248="E02 „Einzug/Neuanlage“","E02",IF(Vertragsdaten!AU3248="E03 „Lieferantenwechsel“","E03","ZD2")))</f>
        <v>ZD2</v>
      </c>
      <c r="AV3247" s="16" t="str">
        <f>IF(Vertragsdaten!AS3248="nein","Z18","Z15")</f>
        <v>Z15</v>
      </c>
      <c r="AW3247" s="16" t="str">
        <f>IF(Vertragsdaten!BC3248="","",VLOOKUP(Vertragsdaten!BC3248,'Dropdown-Werte'!$I$2:$J$5,2,FALSE))</f>
        <v/>
      </c>
      <c r="AX3247" s="16" t="str">
        <f t="shared" si="50"/>
        <v/>
      </c>
      <c r="AY3247" s="16" t="str">
        <f>IF(Vertragsdaten!BB3248="","",Vertragsdaten!BB3248)</f>
        <v/>
      </c>
      <c r="AZ3247" s="16" t="s">
        <v>93</v>
      </c>
      <c r="BA3247" s="16" t="s">
        <v>94</v>
      </c>
    </row>
    <row r="3248" spans="1:53">
      <c r="A3248" s="12" t="str">
        <f>IF(Vertragsdaten!AZ3249="","",Vertragsdaten!AZ3249)</f>
        <v/>
      </c>
      <c r="B3248" s="12"/>
      <c r="C3248" s="12"/>
      <c r="D3248" s="12"/>
      <c r="E3248" s="4" t="str">
        <f>IF(Vertragsdaten!M3249="","",Vertragsdaten!M3249)</f>
        <v/>
      </c>
      <c r="F3248" s="19">
        <f>Vertragsdaten!H3249</f>
        <v>0</v>
      </c>
      <c r="G3248" s="9"/>
      <c r="H3248" s="15" t="str">
        <f>IF(Vertragsdaten!J3249="","",Vertragsdaten!J3249)</f>
        <v/>
      </c>
      <c r="I3248" s="15" t="str">
        <f>IF(Vertragsdaten!K3249="","",Vertragsdaten!K3249)</f>
        <v/>
      </c>
      <c r="J3248" s="15" t="str">
        <f>IF(Vertragsdaten!L3249="","",Vertragsdaten!L3249)</f>
        <v/>
      </c>
      <c r="K3248" s="9"/>
      <c r="L3248" s="15" t="str">
        <f>IF(Vertragsdaten!J3249="","",Vertragsdaten!J3249)</f>
        <v/>
      </c>
      <c r="M3248" s="9" t="str">
        <f>IF(Vertragsdaten!I3249="","",Vertragsdaten!I3249)</f>
        <v/>
      </c>
      <c r="N3248" s="9"/>
      <c r="O3248" s="9" t="str">
        <f>IF(Vertragsdaten!W3249="","",Vertragsdaten!W3249)</f>
        <v/>
      </c>
      <c r="P3248" s="15" t="str">
        <f>IF(Vertragsdaten!R3249="","",Vertragsdaten!R3249)</f>
        <v/>
      </c>
      <c r="Q3248" s="15" t="str">
        <f>IF(Vertragsdaten!S3249="","",Vertragsdaten!S3249)</f>
        <v/>
      </c>
      <c r="R3248" s="9"/>
      <c r="S3248" s="15" t="str">
        <f>IF(Vertragsdaten!S3249="","",Vertragsdaten!T3249)</f>
        <v/>
      </c>
      <c r="T3248" s="15" t="str">
        <f>IF(Vertragsdaten!T3249="","",Vertragsdaten!U3249)</f>
        <v/>
      </c>
      <c r="U3248" s="9"/>
      <c r="V3248" s="16" t="str">
        <f>IF(Vertragsdaten!$V3249="","",Vertragsdaten!$V3249)</f>
        <v/>
      </c>
      <c r="W3248" s="9"/>
      <c r="X3248" s="9"/>
      <c r="Y3248" s="9"/>
      <c r="Z3248" s="9"/>
      <c r="AA3248" s="15" t="str">
        <f>IF(Vertragsdaten!AI3249="","",Vertragsdaten!AI3249)</f>
        <v/>
      </c>
      <c r="AB3248" s="15" t="str">
        <f>IF(Vertragsdaten!AJ3249="","",Vertragsdaten!AJ3249)</f>
        <v/>
      </c>
      <c r="AC3248" s="9"/>
      <c r="AD3248" s="15" t="str">
        <f>IF(Vertragsdaten!AK3249="","",Vertragsdaten!AK3249)</f>
        <v/>
      </c>
      <c r="AE3248" s="15" t="str">
        <f>IF(Vertragsdaten!AL3249="","",Vertragsdaten!AL3249)</f>
        <v/>
      </c>
      <c r="AF3248" s="16" t="s">
        <v>2</v>
      </c>
      <c r="AG3248" s="16" t="str">
        <f>IF(Vertragsdaten!G3249="","",Vertragsdaten!G3249)</f>
        <v/>
      </c>
      <c r="AH3248" s="9" t="str">
        <f>IF(Vertragsdaten!$AW3249="","",Vertragsdaten!AW3249)</f>
        <v/>
      </c>
      <c r="AI3248" s="9"/>
      <c r="AJ3248" s="9"/>
      <c r="AK3248" s="9"/>
      <c r="AL3248" s="15" t="str">
        <f>IF(Vertragsdaten!AM3249="","",Vertragsdaten!AM3249)</f>
        <v/>
      </c>
      <c r="AM3248" s="15" t="str">
        <f>IF(Vertragsdaten!AN3249="","",Vertragsdaten!AN3249)</f>
        <v/>
      </c>
      <c r="AN3248" s="9"/>
      <c r="AO3248" s="9"/>
      <c r="AP3248" s="22" t="str">
        <f>IF(Vertragsdaten!AQ3249="","",ROUND(Vertragsdaten!AQ3249,0))</f>
        <v/>
      </c>
      <c r="AQ3248" s="9"/>
      <c r="AR3248" s="15" t="str">
        <f>IF(Vertragsdaten!AR3249="","",Vertragsdaten!AR3249)</f>
        <v/>
      </c>
      <c r="AS3248" s="16" t="str">
        <f>IF(Vertragsdaten!$AW3249="","",Vertragsdaten!$AW3249)</f>
        <v/>
      </c>
      <c r="AT3248" s="16" t="str">
        <f>IF(Vertragsdaten!AO3249="","","11XSWK-H-------M")</f>
        <v/>
      </c>
      <c r="AU3248" s="16" t="str">
        <f>IF(Vertragsdaten!AU3249="E01 „Ein-/Auszug (Umzug)“","E01",IF(Vertragsdaten!AU3249="E02 „Einzug/Neuanlage“","E02",IF(Vertragsdaten!AU3249="E03 „Lieferantenwechsel“","E03","ZD2")))</f>
        <v>ZD2</v>
      </c>
      <c r="AV3248" s="16" t="str">
        <f>IF(Vertragsdaten!AS3249="nein","Z18","Z15")</f>
        <v>Z15</v>
      </c>
      <c r="AW3248" s="16" t="str">
        <f>IF(Vertragsdaten!BC3249="","",VLOOKUP(Vertragsdaten!BC3249,'Dropdown-Werte'!$I$2:$J$5,2,FALSE))</f>
        <v/>
      </c>
      <c r="AX3248" s="16" t="str">
        <f t="shared" si="50"/>
        <v/>
      </c>
      <c r="AY3248" s="16" t="str">
        <f>IF(Vertragsdaten!BB3249="","",Vertragsdaten!BB3249)</f>
        <v/>
      </c>
      <c r="AZ3248" s="16" t="s">
        <v>93</v>
      </c>
      <c r="BA3248" s="16" t="s">
        <v>94</v>
      </c>
    </row>
    <row r="3249" spans="1:53">
      <c r="A3249" s="12" t="str">
        <f>IF(Vertragsdaten!AZ3250="","",Vertragsdaten!AZ3250)</f>
        <v/>
      </c>
      <c r="B3249" s="12"/>
      <c r="C3249" s="12"/>
      <c r="D3249" s="12"/>
      <c r="E3249" s="4" t="str">
        <f>IF(Vertragsdaten!M3250="","",Vertragsdaten!M3250)</f>
        <v/>
      </c>
      <c r="F3249" s="19">
        <f>Vertragsdaten!H3250</f>
        <v>0</v>
      </c>
      <c r="G3249" s="9"/>
      <c r="H3249" s="15" t="str">
        <f>IF(Vertragsdaten!J3250="","",Vertragsdaten!J3250)</f>
        <v/>
      </c>
      <c r="I3249" s="15" t="str">
        <f>IF(Vertragsdaten!K3250="","",Vertragsdaten!K3250)</f>
        <v/>
      </c>
      <c r="J3249" s="15" t="str">
        <f>IF(Vertragsdaten!L3250="","",Vertragsdaten!L3250)</f>
        <v/>
      </c>
      <c r="K3249" s="9"/>
      <c r="L3249" s="15" t="str">
        <f>IF(Vertragsdaten!J3250="","",Vertragsdaten!J3250)</f>
        <v/>
      </c>
      <c r="M3249" s="9" t="str">
        <f>IF(Vertragsdaten!I3250="","",Vertragsdaten!I3250)</f>
        <v/>
      </c>
      <c r="N3249" s="9"/>
      <c r="O3249" s="9" t="str">
        <f>IF(Vertragsdaten!W3250="","",Vertragsdaten!W3250)</f>
        <v/>
      </c>
      <c r="P3249" s="15" t="str">
        <f>IF(Vertragsdaten!R3250="","",Vertragsdaten!R3250)</f>
        <v/>
      </c>
      <c r="Q3249" s="15" t="str">
        <f>IF(Vertragsdaten!S3250="","",Vertragsdaten!S3250)</f>
        <v/>
      </c>
      <c r="R3249" s="9"/>
      <c r="S3249" s="15" t="str">
        <f>IF(Vertragsdaten!S3250="","",Vertragsdaten!T3250)</f>
        <v/>
      </c>
      <c r="T3249" s="15" t="str">
        <f>IF(Vertragsdaten!T3250="","",Vertragsdaten!U3250)</f>
        <v/>
      </c>
      <c r="U3249" s="9"/>
      <c r="V3249" s="16" t="str">
        <f>IF(Vertragsdaten!$V3250="","",Vertragsdaten!$V3250)</f>
        <v/>
      </c>
      <c r="W3249" s="9"/>
      <c r="X3249" s="9"/>
      <c r="Y3249" s="9"/>
      <c r="Z3249" s="9"/>
      <c r="AA3249" s="15" t="str">
        <f>IF(Vertragsdaten!AI3250="","",Vertragsdaten!AI3250)</f>
        <v/>
      </c>
      <c r="AB3249" s="15" t="str">
        <f>IF(Vertragsdaten!AJ3250="","",Vertragsdaten!AJ3250)</f>
        <v/>
      </c>
      <c r="AC3249" s="9"/>
      <c r="AD3249" s="15" t="str">
        <f>IF(Vertragsdaten!AK3250="","",Vertragsdaten!AK3250)</f>
        <v/>
      </c>
      <c r="AE3249" s="15" t="str">
        <f>IF(Vertragsdaten!AL3250="","",Vertragsdaten!AL3250)</f>
        <v/>
      </c>
      <c r="AF3249" s="16" t="s">
        <v>2</v>
      </c>
      <c r="AG3249" s="16" t="str">
        <f>IF(Vertragsdaten!G3250="","",Vertragsdaten!G3250)</f>
        <v/>
      </c>
      <c r="AH3249" s="9" t="str">
        <f>IF(Vertragsdaten!$AW3250="","",Vertragsdaten!AW3250)</f>
        <v/>
      </c>
      <c r="AI3249" s="9"/>
      <c r="AJ3249" s="9"/>
      <c r="AK3249" s="9"/>
      <c r="AL3249" s="15" t="str">
        <f>IF(Vertragsdaten!AM3250="","",Vertragsdaten!AM3250)</f>
        <v/>
      </c>
      <c r="AM3249" s="15" t="str">
        <f>IF(Vertragsdaten!AN3250="","",Vertragsdaten!AN3250)</f>
        <v/>
      </c>
      <c r="AN3249" s="9"/>
      <c r="AO3249" s="9"/>
      <c r="AP3249" s="22" t="str">
        <f>IF(Vertragsdaten!AQ3250="","",ROUND(Vertragsdaten!AQ3250,0))</f>
        <v/>
      </c>
      <c r="AQ3249" s="9"/>
      <c r="AR3249" s="15" t="str">
        <f>IF(Vertragsdaten!AR3250="","",Vertragsdaten!AR3250)</f>
        <v/>
      </c>
      <c r="AS3249" s="16" t="str">
        <f>IF(Vertragsdaten!$AW3250="","",Vertragsdaten!$AW3250)</f>
        <v/>
      </c>
      <c r="AT3249" s="16" t="str">
        <f>IF(Vertragsdaten!AO3250="","","11XSWK-H-------M")</f>
        <v/>
      </c>
      <c r="AU3249" s="16" t="str">
        <f>IF(Vertragsdaten!AU3250="E01 „Ein-/Auszug (Umzug)“","E01",IF(Vertragsdaten!AU3250="E02 „Einzug/Neuanlage“","E02",IF(Vertragsdaten!AU3250="E03 „Lieferantenwechsel“","E03","ZD2")))</f>
        <v>ZD2</v>
      </c>
      <c r="AV3249" s="16" t="str">
        <f>IF(Vertragsdaten!AS3250="nein","Z18","Z15")</f>
        <v>Z15</v>
      </c>
      <c r="AW3249" s="16" t="str">
        <f>IF(Vertragsdaten!BC3250="","",VLOOKUP(Vertragsdaten!BC3250,'Dropdown-Werte'!$I$2:$J$5,2,FALSE))</f>
        <v/>
      </c>
      <c r="AX3249" s="16" t="str">
        <f t="shared" si="50"/>
        <v/>
      </c>
      <c r="AY3249" s="16" t="str">
        <f>IF(Vertragsdaten!BB3250="","",Vertragsdaten!BB3250)</f>
        <v/>
      </c>
      <c r="AZ3249" s="16" t="s">
        <v>93</v>
      </c>
      <c r="BA3249" s="16" t="s">
        <v>94</v>
      </c>
    </row>
    <row r="3250" spans="1:53">
      <c r="A3250" s="12" t="str">
        <f>IF(Vertragsdaten!AZ3251="","",Vertragsdaten!AZ3251)</f>
        <v/>
      </c>
      <c r="B3250" s="12"/>
      <c r="C3250" s="12"/>
      <c r="D3250" s="12"/>
      <c r="E3250" s="4" t="str">
        <f>IF(Vertragsdaten!M3251="","",Vertragsdaten!M3251)</f>
        <v/>
      </c>
      <c r="F3250" s="19">
        <f>Vertragsdaten!H3251</f>
        <v>0</v>
      </c>
      <c r="G3250" s="9"/>
      <c r="H3250" s="15" t="str">
        <f>IF(Vertragsdaten!J3251="","",Vertragsdaten!J3251)</f>
        <v/>
      </c>
      <c r="I3250" s="15" t="str">
        <f>IF(Vertragsdaten!K3251="","",Vertragsdaten!K3251)</f>
        <v/>
      </c>
      <c r="J3250" s="15" t="str">
        <f>IF(Vertragsdaten!L3251="","",Vertragsdaten!L3251)</f>
        <v/>
      </c>
      <c r="K3250" s="9"/>
      <c r="L3250" s="15" t="str">
        <f>IF(Vertragsdaten!J3251="","",Vertragsdaten!J3251)</f>
        <v/>
      </c>
      <c r="M3250" s="9" t="str">
        <f>IF(Vertragsdaten!I3251="","",Vertragsdaten!I3251)</f>
        <v/>
      </c>
      <c r="N3250" s="9"/>
      <c r="O3250" s="9" t="str">
        <f>IF(Vertragsdaten!W3251="","",Vertragsdaten!W3251)</f>
        <v/>
      </c>
      <c r="P3250" s="15" t="str">
        <f>IF(Vertragsdaten!R3251="","",Vertragsdaten!R3251)</f>
        <v/>
      </c>
      <c r="Q3250" s="15" t="str">
        <f>IF(Vertragsdaten!S3251="","",Vertragsdaten!S3251)</f>
        <v/>
      </c>
      <c r="R3250" s="9"/>
      <c r="S3250" s="15" t="str">
        <f>IF(Vertragsdaten!S3251="","",Vertragsdaten!T3251)</f>
        <v/>
      </c>
      <c r="T3250" s="15" t="str">
        <f>IF(Vertragsdaten!T3251="","",Vertragsdaten!U3251)</f>
        <v/>
      </c>
      <c r="U3250" s="9"/>
      <c r="V3250" s="16" t="str">
        <f>IF(Vertragsdaten!$V3251="","",Vertragsdaten!$V3251)</f>
        <v/>
      </c>
      <c r="W3250" s="9"/>
      <c r="X3250" s="9"/>
      <c r="Y3250" s="9"/>
      <c r="Z3250" s="9"/>
      <c r="AA3250" s="15" t="str">
        <f>IF(Vertragsdaten!AI3251="","",Vertragsdaten!AI3251)</f>
        <v/>
      </c>
      <c r="AB3250" s="15" t="str">
        <f>IF(Vertragsdaten!AJ3251="","",Vertragsdaten!AJ3251)</f>
        <v/>
      </c>
      <c r="AC3250" s="9"/>
      <c r="AD3250" s="15" t="str">
        <f>IF(Vertragsdaten!AK3251="","",Vertragsdaten!AK3251)</f>
        <v/>
      </c>
      <c r="AE3250" s="15" t="str">
        <f>IF(Vertragsdaten!AL3251="","",Vertragsdaten!AL3251)</f>
        <v/>
      </c>
      <c r="AF3250" s="16" t="s">
        <v>2</v>
      </c>
      <c r="AG3250" s="16" t="str">
        <f>IF(Vertragsdaten!G3251="","",Vertragsdaten!G3251)</f>
        <v/>
      </c>
      <c r="AH3250" s="9" t="str">
        <f>IF(Vertragsdaten!$AW3251="","",Vertragsdaten!AW3251)</f>
        <v/>
      </c>
      <c r="AI3250" s="9"/>
      <c r="AJ3250" s="9"/>
      <c r="AK3250" s="9"/>
      <c r="AL3250" s="15" t="str">
        <f>IF(Vertragsdaten!AM3251="","",Vertragsdaten!AM3251)</f>
        <v/>
      </c>
      <c r="AM3250" s="15" t="str">
        <f>IF(Vertragsdaten!AN3251="","",Vertragsdaten!AN3251)</f>
        <v/>
      </c>
      <c r="AN3250" s="9"/>
      <c r="AO3250" s="9"/>
      <c r="AP3250" s="22" t="str">
        <f>IF(Vertragsdaten!AQ3251="","",ROUND(Vertragsdaten!AQ3251,0))</f>
        <v/>
      </c>
      <c r="AQ3250" s="9"/>
      <c r="AR3250" s="15" t="str">
        <f>IF(Vertragsdaten!AR3251="","",Vertragsdaten!AR3251)</f>
        <v/>
      </c>
      <c r="AS3250" s="16" t="str">
        <f>IF(Vertragsdaten!$AW3251="","",Vertragsdaten!$AW3251)</f>
        <v/>
      </c>
      <c r="AT3250" s="16" t="str">
        <f>IF(Vertragsdaten!AO3251="","","11XSWK-H-------M")</f>
        <v/>
      </c>
      <c r="AU3250" s="16" t="str">
        <f>IF(Vertragsdaten!AU3251="E01 „Ein-/Auszug (Umzug)“","E01",IF(Vertragsdaten!AU3251="E02 „Einzug/Neuanlage“","E02",IF(Vertragsdaten!AU3251="E03 „Lieferantenwechsel“","E03","ZD2")))</f>
        <v>ZD2</v>
      </c>
      <c r="AV3250" s="16" t="str">
        <f>IF(Vertragsdaten!AS3251="nein","Z18","Z15")</f>
        <v>Z15</v>
      </c>
      <c r="AW3250" s="16" t="str">
        <f>IF(Vertragsdaten!BC3251="","",VLOOKUP(Vertragsdaten!BC3251,'Dropdown-Werte'!$I$2:$J$5,2,FALSE))</f>
        <v/>
      </c>
      <c r="AX3250" s="16" t="str">
        <f t="shared" si="50"/>
        <v/>
      </c>
      <c r="AY3250" s="16" t="str">
        <f>IF(Vertragsdaten!BB3251="","",Vertragsdaten!BB3251)</f>
        <v/>
      </c>
      <c r="AZ3250" s="16" t="s">
        <v>93</v>
      </c>
      <c r="BA3250" s="16" t="s">
        <v>94</v>
      </c>
    </row>
    <row r="3251" spans="1:53">
      <c r="A3251" s="12" t="str">
        <f>IF(Vertragsdaten!AZ3252="","",Vertragsdaten!AZ3252)</f>
        <v/>
      </c>
      <c r="B3251" s="12"/>
      <c r="C3251" s="12"/>
      <c r="D3251" s="12"/>
      <c r="E3251" s="4" t="str">
        <f>IF(Vertragsdaten!M3252="","",Vertragsdaten!M3252)</f>
        <v/>
      </c>
      <c r="F3251" s="19">
        <f>Vertragsdaten!H3252</f>
        <v>0</v>
      </c>
      <c r="G3251" s="9"/>
      <c r="H3251" s="15" t="str">
        <f>IF(Vertragsdaten!J3252="","",Vertragsdaten!J3252)</f>
        <v/>
      </c>
      <c r="I3251" s="15" t="str">
        <f>IF(Vertragsdaten!K3252="","",Vertragsdaten!K3252)</f>
        <v/>
      </c>
      <c r="J3251" s="15" t="str">
        <f>IF(Vertragsdaten!L3252="","",Vertragsdaten!L3252)</f>
        <v/>
      </c>
      <c r="K3251" s="9"/>
      <c r="L3251" s="15" t="str">
        <f>IF(Vertragsdaten!J3252="","",Vertragsdaten!J3252)</f>
        <v/>
      </c>
      <c r="M3251" s="9" t="str">
        <f>IF(Vertragsdaten!I3252="","",Vertragsdaten!I3252)</f>
        <v/>
      </c>
      <c r="N3251" s="9"/>
      <c r="O3251" s="9" t="str">
        <f>IF(Vertragsdaten!W3252="","",Vertragsdaten!W3252)</f>
        <v/>
      </c>
      <c r="P3251" s="15" t="str">
        <f>IF(Vertragsdaten!R3252="","",Vertragsdaten!R3252)</f>
        <v/>
      </c>
      <c r="Q3251" s="15" t="str">
        <f>IF(Vertragsdaten!S3252="","",Vertragsdaten!S3252)</f>
        <v/>
      </c>
      <c r="R3251" s="9"/>
      <c r="S3251" s="15" t="str">
        <f>IF(Vertragsdaten!S3252="","",Vertragsdaten!T3252)</f>
        <v/>
      </c>
      <c r="T3251" s="15" t="str">
        <f>IF(Vertragsdaten!T3252="","",Vertragsdaten!U3252)</f>
        <v/>
      </c>
      <c r="U3251" s="9"/>
      <c r="V3251" s="16" t="str">
        <f>IF(Vertragsdaten!$V3252="","",Vertragsdaten!$V3252)</f>
        <v/>
      </c>
      <c r="W3251" s="9"/>
      <c r="X3251" s="9"/>
      <c r="Y3251" s="9"/>
      <c r="Z3251" s="9"/>
      <c r="AA3251" s="15" t="str">
        <f>IF(Vertragsdaten!AI3252="","",Vertragsdaten!AI3252)</f>
        <v/>
      </c>
      <c r="AB3251" s="15" t="str">
        <f>IF(Vertragsdaten!AJ3252="","",Vertragsdaten!AJ3252)</f>
        <v/>
      </c>
      <c r="AC3251" s="9"/>
      <c r="AD3251" s="15" t="str">
        <f>IF(Vertragsdaten!AK3252="","",Vertragsdaten!AK3252)</f>
        <v/>
      </c>
      <c r="AE3251" s="15" t="str">
        <f>IF(Vertragsdaten!AL3252="","",Vertragsdaten!AL3252)</f>
        <v/>
      </c>
      <c r="AF3251" s="16" t="s">
        <v>2</v>
      </c>
      <c r="AG3251" s="16" t="str">
        <f>IF(Vertragsdaten!G3252="","",Vertragsdaten!G3252)</f>
        <v/>
      </c>
      <c r="AH3251" s="9" t="str">
        <f>IF(Vertragsdaten!$AW3252="","",Vertragsdaten!AW3252)</f>
        <v/>
      </c>
      <c r="AI3251" s="9"/>
      <c r="AJ3251" s="9"/>
      <c r="AK3251" s="9"/>
      <c r="AL3251" s="15" t="str">
        <f>IF(Vertragsdaten!AM3252="","",Vertragsdaten!AM3252)</f>
        <v/>
      </c>
      <c r="AM3251" s="15" t="str">
        <f>IF(Vertragsdaten!AN3252="","",Vertragsdaten!AN3252)</f>
        <v/>
      </c>
      <c r="AN3251" s="9"/>
      <c r="AO3251" s="9"/>
      <c r="AP3251" s="22" t="str">
        <f>IF(Vertragsdaten!AQ3252="","",ROUND(Vertragsdaten!AQ3252,0))</f>
        <v/>
      </c>
      <c r="AQ3251" s="9"/>
      <c r="AR3251" s="15" t="str">
        <f>IF(Vertragsdaten!AR3252="","",Vertragsdaten!AR3252)</f>
        <v/>
      </c>
      <c r="AS3251" s="16" t="str">
        <f>IF(Vertragsdaten!$AW3252="","",Vertragsdaten!$AW3252)</f>
        <v/>
      </c>
      <c r="AT3251" s="16" t="str">
        <f>IF(Vertragsdaten!AO3252="","","11XSWK-H-------M")</f>
        <v/>
      </c>
      <c r="AU3251" s="16" t="str">
        <f>IF(Vertragsdaten!AU3252="E01 „Ein-/Auszug (Umzug)“","E01",IF(Vertragsdaten!AU3252="E02 „Einzug/Neuanlage“","E02",IF(Vertragsdaten!AU3252="E03 „Lieferantenwechsel“","E03","ZD2")))</f>
        <v>ZD2</v>
      </c>
      <c r="AV3251" s="16" t="str">
        <f>IF(Vertragsdaten!AS3252="nein","Z18","Z15")</f>
        <v>Z15</v>
      </c>
      <c r="AW3251" s="16" t="str">
        <f>IF(Vertragsdaten!BC3252="","",VLOOKUP(Vertragsdaten!BC3252,'Dropdown-Werte'!$I$2:$J$5,2,FALSE))</f>
        <v/>
      </c>
      <c r="AX3251" s="16" t="str">
        <f t="shared" si="50"/>
        <v/>
      </c>
      <c r="AY3251" s="16" t="str">
        <f>IF(Vertragsdaten!BB3252="","",Vertragsdaten!BB3252)</f>
        <v/>
      </c>
      <c r="AZ3251" s="16" t="s">
        <v>93</v>
      </c>
      <c r="BA3251" s="16" t="s">
        <v>94</v>
      </c>
    </row>
    <row r="3252" spans="1:53">
      <c r="A3252" s="12" t="str">
        <f>IF(Vertragsdaten!AZ3253="","",Vertragsdaten!AZ3253)</f>
        <v/>
      </c>
      <c r="B3252" s="12"/>
      <c r="C3252" s="12"/>
      <c r="D3252" s="12"/>
      <c r="E3252" s="4" t="str">
        <f>IF(Vertragsdaten!M3253="","",Vertragsdaten!M3253)</f>
        <v/>
      </c>
      <c r="F3252" s="19">
        <f>Vertragsdaten!H3253</f>
        <v>0</v>
      </c>
      <c r="G3252" s="9"/>
      <c r="H3252" s="15" t="str">
        <f>IF(Vertragsdaten!J3253="","",Vertragsdaten!J3253)</f>
        <v/>
      </c>
      <c r="I3252" s="15" t="str">
        <f>IF(Vertragsdaten!K3253="","",Vertragsdaten!K3253)</f>
        <v/>
      </c>
      <c r="J3252" s="15" t="str">
        <f>IF(Vertragsdaten!L3253="","",Vertragsdaten!L3253)</f>
        <v/>
      </c>
      <c r="K3252" s="9"/>
      <c r="L3252" s="15" t="str">
        <f>IF(Vertragsdaten!J3253="","",Vertragsdaten!J3253)</f>
        <v/>
      </c>
      <c r="M3252" s="9" t="str">
        <f>IF(Vertragsdaten!I3253="","",Vertragsdaten!I3253)</f>
        <v/>
      </c>
      <c r="N3252" s="9"/>
      <c r="O3252" s="9" t="str">
        <f>IF(Vertragsdaten!W3253="","",Vertragsdaten!W3253)</f>
        <v/>
      </c>
      <c r="P3252" s="15" t="str">
        <f>IF(Vertragsdaten!R3253="","",Vertragsdaten!R3253)</f>
        <v/>
      </c>
      <c r="Q3252" s="15" t="str">
        <f>IF(Vertragsdaten!S3253="","",Vertragsdaten!S3253)</f>
        <v/>
      </c>
      <c r="R3252" s="9"/>
      <c r="S3252" s="15" t="str">
        <f>IF(Vertragsdaten!S3253="","",Vertragsdaten!T3253)</f>
        <v/>
      </c>
      <c r="T3252" s="15" t="str">
        <f>IF(Vertragsdaten!T3253="","",Vertragsdaten!U3253)</f>
        <v/>
      </c>
      <c r="U3252" s="9"/>
      <c r="V3252" s="16" t="str">
        <f>IF(Vertragsdaten!$V3253="","",Vertragsdaten!$V3253)</f>
        <v/>
      </c>
      <c r="W3252" s="9"/>
      <c r="X3252" s="9"/>
      <c r="Y3252" s="9"/>
      <c r="Z3252" s="9"/>
      <c r="AA3252" s="15" t="str">
        <f>IF(Vertragsdaten!AI3253="","",Vertragsdaten!AI3253)</f>
        <v/>
      </c>
      <c r="AB3252" s="15" t="str">
        <f>IF(Vertragsdaten!AJ3253="","",Vertragsdaten!AJ3253)</f>
        <v/>
      </c>
      <c r="AC3252" s="9"/>
      <c r="AD3252" s="15" t="str">
        <f>IF(Vertragsdaten!AK3253="","",Vertragsdaten!AK3253)</f>
        <v/>
      </c>
      <c r="AE3252" s="15" t="str">
        <f>IF(Vertragsdaten!AL3253="","",Vertragsdaten!AL3253)</f>
        <v/>
      </c>
      <c r="AF3252" s="16" t="s">
        <v>2</v>
      </c>
      <c r="AG3252" s="16" t="str">
        <f>IF(Vertragsdaten!G3253="","",Vertragsdaten!G3253)</f>
        <v/>
      </c>
      <c r="AH3252" s="9" t="str">
        <f>IF(Vertragsdaten!$AW3253="","",Vertragsdaten!AW3253)</f>
        <v/>
      </c>
      <c r="AI3252" s="9"/>
      <c r="AJ3252" s="9"/>
      <c r="AK3252" s="9"/>
      <c r="AL3252" s="15" t="str">
        <f>IF(Vertragsdaten!AM3253="","",Vertragsdaten!AM3253)</f>
        <v/>
      </c>
      <c r="AM3252" s="15" t="str">
        <f>IF(Vertragsdaten!AN3253="","",Vertragsdaten!AN3253)</f>
        <v/>
      </c>
      <c r="AN3252" s="9"/>
      <c r="AO3252" s="9"/>
      <c r="AP3252" s="22" t="str">
        <f>IF(Vertragsdaten!AQ3253="","",ROUND(Vertragsdaten!AQ3253,0))</f>
        <v/>
      </c>
      <c r="AQ3252" s="9"/>
      <c r="AR3252" s="15" t="str">
        <f>IF(Vertragsdaten!AR3253="","",Vertragsdaten!AR3253)</f>
        <v/>
      </c>
      <c r="AS3252" s="16" t="str">
        <f>IF(Vertragsdaten!$AW3253="","",Vertragsdaten!$AW3253)</f>
        <v/>
      </c>
      <c r="AT3252" s="16" t="str">
        <f>IF(Vertragsdaten!AO3253="","","11XSWK-H-------M")</f>
        <v/>
      </c>
      <c r="AU3252" s="16" t="str">
        <f>IF(Vertragsdaten!AU3253="E01 „Ein-/Auszug (Umzug)“","E01",IF(Vertragsdaten!AU3253="E02 „Einzug/Neuanlage“","E02",IF(Vertragsdaten!AU3253="E03 „Lieferantenwechsel“","E03","ZD2")))</f>
        <v>ZD2</v>
      </c>
      <c r="AV3252" s="16" t="str">
        <f>IF(Vertragsdaten!AS3253="nein","Z18","Z15")</f>
        <v>Z15</v>
      </c>
      <c r="AW3252" s="16" t="str">
        <f>IF(Vertragsdaten!BC3253="","",VLOOKUP(Vertragsdaten!BC3253,'Dropdown-Werte'!$I$2:$J$5,2,FALSE))</f>
        <v/>
      </c>
      <c r="AX3252" s="16" t="str">
        <f t="shared" si="50"/>
        <v/>
      </c>
      <c r="AY3252" s="16" t="str">
        <f>IF(Vertragsdaten!BB3253="","",Vertragsdaten!BB3253)</f>
        <v/>
      </c>
      <c r="AZ3252" s="16" t="s">
        <v>93</v>
      </c>
      <c r="BA3252" s="16" t="s">
        <v>94</v>
      </c>
    </row>
    <row r="3253" spans="1:53">
      <c r="A3253" s="12" t="str">
        <f>IF(Vertragsdaten!AZ3254="","",Vertragsdaten!AZ3254)</f>
        <v/>
      </c>
      <c r="B3253" s="12"/>
      <c r="C3253" s="12"/>
      <c r="D3253" s="12"/>
      <c r="E3253" s="4" t="str">
        <f>IF(Vertragsdaten!M3254="","",Vertragsdaten!M3254)</f>
        <v/>
      </c>
      <c r="F3253" s="19">
        <f>Vertragsdaten!H3254</f>
        <v>0</v>
      </c>
      <c r="G3253" s="9"/>
      <c r="H3253" s="15" t="str">
        <f>IF(Vertragsdaten!J3254="","",Vertragsdaten!J3254)</f>
        <v/>
      </c>
      <c r="I3253" s="15" t="str">
        <f>IF(Vertragsdaten!K3254="","",Vertragsdaten!K3254)</f>
        <v/>
      </c>
      <c r="J3253" s="15" t="str">
        <f>IF(Vertragsdaten!L3254="","",Vertragsdaten!L3254)</f>
        <v/>
      </c>
      <c r="K3253" s="9"/>
      <c r="L3253" s="15" t="str">
        <f>IF(Vertragsdaten!J3254="","",Vertragsdaten!J3254)</f>
        <v/>
      </c>
      <c r="M3253" s="9" t="str">
        <f>IF(Vertragsdaten!I3254="","",Vertragsdaten!I3254)</f>
        <v/>
      </c>
      <c r="N3253" s="9"/>
      <c r="O3253" s="9" t="str">
        <f>IF(Vertragsdaten!W3254="","",Vertragsdaten!W3254)</f>
        <v/>
      </c>
      <c r="P3253" s="15" t="str">
        <f>IF(Vertragsdaten!R3254="","",Vertragsdaten!R3254)</f>
        <v/>
      </c>
      <c r="Q3253" s="15" t="str">
        <f>IF(Vertragsdaten!S3254="","",Vertragsdaten!S3254)</f>
        <v/>
      </c>
      <c r="R3253" s="9"/>
      <c r="S3253" s="15" t="str">
        <f>IF(Vertragsdaten!S3254="","",Vertragsdaten!T3254)</f>
        <v/>
      </c>
      <c r="T3253" s="15" t="str">
        <f>IF(Vertragsdaten!T3254="","",Vertragsdaten!U3254)</f>
        <v/>
      </c>
      <c r="U3253" s="9"/>
      <c r="V3253" s="16" t="str">
        <f>IF(Vertragsdaten!$V3254="","",Vertragsdaten!$V3254)</f>
        <v/>
      </c>
      <c r="W3253" s="9"/>
      <c r="X3253" s="9"/>
      <c r="Y3253" s="9"/>
      <c r="Z3253" s="9"/>
      <c r="AA3253" s="15" t="str">
        <f>IF(Vertragsdaten!AI3254="","",Vertragsdaten!AI3254)</f>
        <v/>
      </c>
      <c r="AB3253" s="15" t="str">
        <f>IF(Vertragsdaten!AJ3254="","",Vertragsdaten!AJ3254)</f>
        <v/>
      </c>
      <c r="AC3253" s="9"/>
      <c r="AD3253" s="15" t="str">
        <f>IF(Vertragsdaten!AK3254="","",Vertragsdaten!AK3254)</f>
        <v/>
      </c>
      <c r="AE3253" s="15" t="str">
        <f>IF(Vertragsdaten!AL3254="","",Vertragsdaten!AL3254)</f>
        <v/>
      </c>
      <c r="AF3253" s="16" t="s">
        <v>2</v>
      </c>
      <c r="AG3253" s="16" t="str">
        <f>IF(Vertragsdaten!G3254="","",Vertragsdaten!G3254)</f>
        <v/>
      </c>
      <c r="AH3253" s="9" t="str">
        <f>IF(Vertragsdaten!$AW3254="","",Vertragsdaten!AW3254)</f>
        <v/>
      </c>
      <c r="AI3253" s="9"/>
      <c r="AJ3253" s="9"/>
      <c r="AK3253" s="9"/>
      <c r="AL3253" s="15" t="str">
        <f>IF(Vertragsdaten!AM3254="","",Vertragsdaten!AM3254)</f>
        <v/>
      </c>
      <c r="AM3253" s="15" t="str">
        <f>IF(Vertragsdaten!AN3254="","",Vertragsdaten!AN3254)</f>
        <v/>
      </c>
      <c r="AN3253" s="9"/>
      <c r="AO3253" s="9"/>
      <c r="AP3253" s="22" t="str">
        <f>IF(Vertragsdaten!AQ3254="","",ROUND(Vertragsdaten!AQ3254,0))</f>
        <v/>
      </c>
      <c r="AQ3253" s="9"/>
      <c r="AR3253" s="15" t="str">
        <f>IF(Vertragsdaten!AR3254="","",Vertragsdaten!AR3254)</f>
        <v/>
      </c>
      <c r="AS3253" s="16" t="str">
        <f>IF(Vertragsdaten!$AW3254="","",Vertragsdaten!$AW3254)</f>
        <v/>
      </c>
      <c r="AT3253" s="16" t="str">
        <f>IF(Vertragsdaten!AO3254="","","11XSWK-H-------M")</f>
        <v/>
      </c>
      <c r="AU3253" s="16" t="str">
        <f>IF(Vertragsdaten!AU3254="E01 „Ein-/Auszug (Umzug)“","E01",IF(Vertragsdaten!AU3254="E02 „Einzug/Neuanlage“","E02",IF(Vertragsdaten!AU3254="E03 „Lieferantenwechsel“","E03","ZD2")))</f>
        <v>ZD2</v>
      </c>
      <c r="AV3253" s="16" t="str">
        <f>IF(Vertragsdaten!AS3254="nein","Z18","Z15")</f>
        <v>Z15</v>
      </c>
      <c r="AW3253" s="16" t="str">
        <f>IF(Vertragsdaten!BC3254="","",VLOOKUP(Vertragsdaten!BC3254,'Dropdown-Werte'!$I$2:$J$5,2,FALSE))</f>
        <v/>
      </c>
      <c r="AX3253" s="16" t="str">
        <f t="shared" si="50"/>
        <v/>
      </c>
      <c r="AY3253" s="16" t="str">
        <f>IF(Vertragsdaten!BB3254="","",Vertragsdaten!BB3254)</f>
        <v/>
      </c>
      <c r="AZ3253" s="16" t="s">
        <v>93</v>
      </c>
      <c r="BA3253" s="16" t="s">
        <v>94</v>
      </c>
    </row>
    <row r="3254" spans="1:53">
      <c r="A3254" s="12" t="str">
        <f>IF(Vertragsdaten!AZ3255="","",Vertragsdaten!AZ3255)</f>
        <v/>
      </c>
      <c r="B3254" s="12"/>
      <c r="C3254" s="12"/>
      <c r="D3254" s="12"/>
      <c r="E3254" s="4" t="str">
        <f>IF(Vertragsdaten!M3255="","",Vertragsdaten!M3255)</f>
        <v/>
      </c>
      <c r="F3254" s="19">
        <f>Vertragsdaten!H3255</f>
        <v>0</v>
      </c>
      <c r="G3254" s="9"/>
      <c r="H3254" s="15" t="str">
        <f>IF(Vertragsdaten!J3255="","",Vertragsdaten!J3255)</f>
        <v/>
      </c>
      <c r="I3254" s="15" t="str">
        <f>IF(Vertragsdaten!K3255="","",Vertragsdaten!K3255)</f>
        <v/>
      </c>
      <c r="J3254" s="15" t="str">
        <f>IF(Vertragsdaten!L3255="","",Vertragsdaten!L3255)</f>
        <v/>
      </c>
      <c r="K3254" s="9"/>
      <c r="L3254" s="15" t="str">
        <f>IF(Vertragsdaten!J3255="","",Vertragsdaten!J3255)</f>
        <v/>
      </c>
      <c r="M3254" s="9" t="str">
        <f>IF(Vertragsdaten!I3255="","",Vertragsdaten!I3255)</f>
        <v/>
      </c>
      <c r="N3254" s="9"/>
      <c r="O3254" s="9" t="str">
        <f>IF(Vertragsdaten!W3255="","",Vertragsdaten!W3255)</f>
        <v/>
      </c>
      <c r="P3254" s="15" t="str">
        <f>IF(Vertragsdaten!R3255="","",Vertragsdaten!R3255)</f>
        <v/>
      </c>
      <c r="Q3254" s="15" t="str">
        <f>IF(Vertragsdaten!S3255="","",Vertragsdaten!S3255)</f>
        <v/>
      </c>
      <c r="R3254" s="9"/>
      <c r="S3254" s="15" t="str">
        <f>IF(Vertragsdaten!S3255="","",Vertragsdaten!T3255)</f>
        <v/>
      </c>
      <c r="T3254" s="15" t="str">
        <f>IF(Vertragsdaten!T3255="","",Vertragsdaten!U3255)</f>
        <v/>
      </c>
      <c r="U3254" s="9"/>
      <c r="V3254" s="16" t="str">
        <f>IF(Vertragsdaten!$V3255="","",Vertragsdaten!$V3255)</f>
        <v/>
      </c>
      <c r="W3254" s="9"/>
      <c r="X3254" s="9"/>
      <c r="Y3254" s="9"/>
      <c r="Z3254" s="9"/>
      <c r="AA3254" s="15" t="str">
        <f>IF(Vertragsdaten!AI3255="","",Vertragsdaten!AI3255)</f>
        <v/>
      </c>
      <c r="AB3254" s="15" t="str">
        <f>IF(Vertragsdaten!AJ3255="","",Vertragsdaten!AJ3255)</f>
        <v/>
      </c>
      <c r="AC3254" s="9"/>
      <c r="AD3254" s="15" t="str">
        <f>IF(Vertragsdaten!AK3255="","",Vertragsdaten!AK3255)</f>
        <v/>
      </c>
      <c r="AE3254" s="15" t="str">
        <f>IF(Vertragsdaten!AL3255="","",Vertragsdaten!AL3255)</f>
        <v/>
      </c>
      <c r="AF3254" s="16" t="s">
        <v>2</v>
      </c>
      <c r="AG3254" s="16" t="str">
        <f>IF(Vertragsdaten!G3255="","",Vertragsdaten!G3255)</f>
        <v/>
      </c>
      <c r="AH3254" s="9" t="str">
        <f>IF(Vertragsdaten!$AW3255="","",Vertragsdaten!AW3255)</f>
        <v/>
      </c>
      <c r="AI3254" s="9"/>
      <c r="AJ3254" s="9"/>
      <c r="AK3254" s="9"/>
      <c r="AL3254" s="15" t="str">
        <f>IF(Vertragsdaten!AM3255="","",Vertragsdaten!AM3255)</f>
        <v/>
      </c>
      <c r="AM3254" s="15" t="str">
        <f>IF(Vertragsdaten!AN3255="","",Vertragsdaten!AN3255)</f>
        <v/>
      </c>
      <c r="AN3254" s="9"/>
      <c r="AO3254" s="9"/>
      <c r="AP3254" s="22" t="str">
        <f>IF(Vertragsdaten!AQ3255="","",ROUND(Vertragsdaten!AQ3255,0))</f>
        <v/>
      </c>
      <c r="AQ3254" s="9"/>
      <c r="AR3254" s="15" t="str">
        <f>IF(Vertragsdaten!AR3255="","",Vertragsdaten!AR3255)</f>
        <v/>
      </c>
      <c r="AS3254" s="16" t="str">
        <f>IF(Vertragsdaten!$AW3255="","",Vertragsdaten!$AW3255)</f>
        <v/>
      </c>
      <c r="AT3254" s="16" t="str">
        <f>IF(Vertragsdaten!AO3255="","","11XSWK-H-------M")</f>
        <v/>
      </c>
      <c r="AU3254" s="16" t="str">
        <f>IF(Vertragsdaten!AU3255="E01 „Ein-/Auszug (Umzug)“","E01",IF(Vertragsdaten!AU3255="E02 „Einzug/Neuanlage“","E02",IF(Vertragsdaten!AU3255="E03 „Lieferantenwechsel“","E03","ZD2")))</f>
        <v>ZD2</v>
      </c>
      <c r="AV3254" s="16" t="str">
        <f>IF(Vertragsdaten!AS3255="nein","Z18","Z15")</f>
        <v>Z15</v>
      </c>
      <c r="AW3254" s="16" t="str">
        <f>IF(Vertragsdaten!BC3255="","",VLOOKUP(Vertragsdaten!BC3255,'Dropdown-Werte'!$I$2:$J$5,2,FALSE))</f>
        <v/>
      </c>
      <c r="AX3254" s="16" t="str">
        <f t="shared" si="50"/>
        <v/>
      </c>
      <c r="AY3254" s="16" t="str">
        <f>IF(Vertragsdaten!BB3255="","",Vertragsdaten!BB3255)</f>
        <v/>
      </c>
      <c r="AZ3254" s="16" t="s">
        <v>93</v>
      </c>
      <c r="BA3254" s="16" t="s">
        <v>94</v>
      </c>
    </row>
    <row r="3255" spans="1:53">
      <c r="A3255" s="12" t="str">
        <f>IF(Vertragsdaten!AZ3256="","",Vertragsdaten!AZ3256)</f>
        <v/>
      </c>
      <c r="B3255" s="12"/>
      <c r="C3255" s="12"/>
      <c r="D3255" s="12"/>
      <c r="E3255" s="4" t="str">
        <f>IF(Vertragsdaten!M3256="","",Vertragsdaten!M3256)</f>
        <v/>
      </c>
      <c r="F3255" s="19">
        <f>Vertragsdaten!H3256</f>
        <v>0</v>
      </c>
      <c r="G3255" s="9"/>
      <c r="H3255" s="15" t="str">
        <f>IF(Vertragsdaten!J3256="","",Vertragsdaten!J3256)</f>
        <v/>
      </c>
      <c r="I3255" s="15" t="str">
        <f>IF(Vertragsdaten!K3256="","",Vertragsdaten!K3256)</f>
        <v/>
      </c>
      <c r="J3255" s="15" t="str">
        <f>IF(Vertragsdaten!L3256="","",Vertragsdaten!L3256)</f>
        <v/>
      </c>
      <c r="K3255" s="9"/>
      <c r="L3255" s="15" t="str">
        <f>IF(Vertragsdaten!J3256="","",Vertragsdaten!J3256)</f>
        <v/>
      </c>
      <c r="M3255" s="9" t="str">
        <f>IF(Vertragsdaten!I3256="","",Vertragsdaten!I3256)</f>
        <v/>
      </c>
      <c r="N3255" s="9"/>
      <c r="O3255" s="9" t="str">
        <f>IF(Vertragsdaten!W3256="","",Vertragsdaten!W3256)</f>
        <v/>
      </c>
      <c r="P3255" s="15" t="str">
        <f>IF(Vertragsdaten!R3256="","",Vertragsdaten!R3256)</f>
        <v/>
      </c>
      <c r="Q3255" s="15" t="str">
        <f>IF(Vertragsdaten!S3256="","",Vertragsdaten!S3256)</f>
        <v/>
      </c>
      <c r="R3255" s="9"/>
      <c r="S3255" s="15" t="str">
        <f>IF(Vertragsdaten!S3256="","",Vertragsdaten!T3256)</f>
        <v/>
      </c>
      <c r="T3255" s="15" t="str">
        <f>IF(Vertragsdaten!T3256="","",Vertragsdaten!U3256)</f>
        <v/>
      </c>
      <c r="U3255" s="9"/>
      <c r="V3255" s="16" t="str">
        <f>IF(Vertragsdaten!$V3256="","",Vertragsdaten!$V3256)</f>
        <v/>
      </c>
      <c r="W3255" s="9"/>
      <c r="X3255" s="9"/>
      <c r="Y3255" s="9"/>
      <c r="Z3255" s="9"/>
      <c r="AA3255" s="15" t="str">
        <f>IF(Vertragsdaten!AI3256="","",Vertragsdaten!AI3256)</f>
        <v/>
      </c>
      <c r="AB3255" s="15" t="str">
        <f>IF(Vertragsdaten!AJ3256="","",Vertragsdaten!AJ3256)</f>
        <v/>
      </c>
      <c r="AC3255" s="9"/>
      <c r="AD3255" s="15" t="str">
        <f>IF(Vertragsdaten!AK3256="","",Vertragsdaten!AK3256)</f>
        <v/>
      </c>
      <c r="AE3255" s="15" t="str">
        <f>IF(Vertragsdaten!AL3256="","",Vertragsdaten!AL3256)</f>
        <v/>
      </c>
      <c r="AF3255" s="16" t="s">
        <v>2</v>
      </c>
      <c r="AG3255" s="16" t="str">
        <f>IF(Vertragsdaten!G3256="","",Vertragsdaten!G3256)</f>
        <v/>
      </c>
      <c r="AH3255" s="9" t="str">
        <f>IF(Vertragsdaten!$AW3256="","",Vertragsdaten!AW3256)</f>
        <v/>
      </c>
      <c r="AI3255" s="9"/>
      <c r="AJ3255" s="9"/>
      <c r="AK3255" s="9"/>
      <c r="AL3255" s="15" t="str">
        <f>IF(Vertragsdaten!AM3256="","",Vertragsdaten!AM3256)</f>
        <v/>
      </c>
      <c r="AM3255" s="15" t="str">
        <f>IF(Vertragsdaten!AN3256="","",Vertragsdaten!AN3256)</f>
        <v/>
      </c>
      <c r="AN3255" s="9"/>
      <c r="AO3255" s="9"/>
      <c r="AP3255" s="22" t="str">
        <f>IF(Vertragsdaten!AQ3256="","",ROUND(Vertragsdaten!AQ3256,0))</f>
        <v/>
      </c>
      <c r="AQ3255" s="9"/>
      <c r="AR3255" s="15" t="str">
        <f>IF(Vertragsdaten!AR3256="","",Vertragsdaten!AR3256)</f>
        <v/>
      </c>
      <c r="AS3255" s="16" t="str">
        <f>IF(Vertragsdaten!$AW3256="","",Vertragsdaten!$AW3256)</f>
        <v/>
      </c>
      <c r="AT3255" s="16" t="str">
        <f>IF(Vertragsdaten!AO3256="","","11XSWK-H-------M")</f>
        <v/>
      </c>
      <c r="AU3255" s="16" t="str">
        <f>IF(Vertragsdaten!AU3256="E01 „Ein-/Auszug (Umzug)“","E01",IF(Vertragsdaten!AU3256="E02 „Einzug/Neuanlage“","E02",IF(Vertragsdaten!AU3256="E03 „Lieferantenwechsel“","E03","ZD2")))</f>
        <v>ZD2</v>
      </c>
      <c r="AV3255" s="16" t="str">
        <f>IF(Vertragsdaten!AS3256="nein","Z18","Z15")</f>
        <v>Z15</v>
      </c>
      <c r="AW3255" s="16" t="str">
        <f>IF(Vertragsdaten!BC3256="","",VLOOKUP(Vertragsdaten!BC3256,'Dropdown-Werte'!$I$2:$J$5,2,FALSE))</f>
        <v/>
      </c>
      <c r="AX3255" s="16" t="str">
        <f t="shared" si="50"/>
        <v/>
      </c>
      <c r="AY3255" s="16" t="str">
        <f>IF(Vertragsdaten!BB3256="","",Vertragsdaten!BB3256)</f>
        <v/>
      </c>
      <c r="AZ3255" s="16" t="s">
        <v>93</v>
      </c>
      <c r="BA3255" s="16" t="s">
        <v>94</v>
      </c>
    </row>
    <row r="3256" spans="1:53">
      <c r="A3256" s="12" t="str">
        <f>IF(Vertragsdaten!AZ3257="","",Vertragsdaten!AZ3257)</f>
        <v/>
      </c>
      <c r="B3256" s="12"/>
      <c r="C3256" s="12"/>
      <c r="D3256" s="12"/>
      <c r="E3256" s="4" t="str">
        <f>IF(Vertragsdaten!M3257="","",Vertragsdaten!M3257)</f>
        <v/>
      </c>
      <c r="F3256" s="19">
        <f>Vertragsdaten!H3257</f>
        <v>0</v>
      </c>
      <c r="G3256" s="9"/>
      <c r="H3256" s="15" t="str">
        <f>IF(Vertragsdaten!J3257="","",Vertragsdaten!J3257)</f>
        <v/>
      </c>
      <c r="I3256" s="15" t="str">
        <f>IF(Vertragsdaten!K3257="","",Vertragsdaten!K3257)</f>
        <v/>
      </c>
      <c r="J3256" s="15" t="str">
        <f>IF(Vertragsdaten!L3257="","",Vertragsdaten!L3257)</f>
        <v/>
      </c>
      <c r="K3256" s="9"/>
      <c r="L3256" s="15" t="str">
        <f>IF(Vertragsdaten!J3257="","",Vertragsdaten!J3257)</f>
        <v/>
      </c>
      <c r="M3256" s="9" t="str">
        <f>IF(Vertragsdaten!I3257="","",Vertragsdaten!I3257)</f>
        <v/>
      </c>
      <c r="N3256" s="9"/>
      <c r="O3256" s="9" t="str">
        <f>IF(Vertragsdaten!W3257="","",Vertragsdaten!W3257)</f>
        <v/>
      </c>
      <c r="P3256" s="15" t="str">
        <f>IF(Vertragsdaten!R3257="","",Vertragsdaten!R3257)</f>
        <v/>
      </c>
      <c r="Q3256" s="15" t="str">
        <f>IF(Vertragsdaten!S3257="","",Vertragsdaten!S3257)</f>
        <v/>
      </c>
      <c r="R3256" s="9"/>
      <c r="S3256" s="15" t="str">
        <f>IF(Vertragsdaten!S3257="","",Vertragsdaten!T3257)</f>
        <v/>
      </c>
      <c r="T3256" s="15" t="str">
        <f>IF(Vertragsdaten!T3257="","",Vertragsdaten!U3257)</f>
        <v/>
      </c>
      <c r="U3256" s="9"/>
      <c r="V3256" s="16" t="str">
        <f>IF(Vertragsdaten!$V3257="","",Vertragsdaten!$V3257)</f>
        <v/>
      </c>
      <c r="W3256" s="9"/>
      <c r="X3256" s="9"/>
      <c r="Y3256" s="9"/>
      <c r="Z3256" s="9"/>
      <c r="AA3256" s="15" t="str">
        <f>IF(Vertragsdaten!AI3257="","",Vertragsdaten!AI3257)</f>
        <v/>
      </c>
      <c r="AB3256" s="15" t="str">
        <f>IF(Vertragsdaten!AJ3257="","",Vertragsdaten!AJ3257)</f>
        <v/>
      </c>
      <c r="AC3256" s="9"/>
      <c r="AD3256" s="15" t="str">
        <f>IF(Vertragsdaten!AK3257="","",Vertragsdaten!AK3257)</f>
        <v/>
      </c>
      <c r="AE3256" s="15" t="str">
        <f>IF(Vertragsdaten!AL3257="","",Vertragsdaten!AL3257)</f>
        <v/>
      </c>
      <c r="AF3256" s="16" t="s">
        <v>2</v>
      </c>
      <c r="AG3256" s="16" t="str">
        <f>IF(Vertragsdaten!G3257="","",Vertragsdaten!G3257)</f>
        <v/>
      </c>
      <c r="AH3256" s="9" t="str">
        <f>IF(Vertragsdaten!$AW3257="","",Vertragsdaten!AW3257)</f>
        <v/>
      </c>
      <c r="AI3256" s="9"/>
      <c r="AJ3256" s="9"/>
      <c r="AK3256" s="9"/>
      <c r="AL3256" s="15" t="str">
        <f>IF(Vertragsdaten!AM3257="","",Vertragsdaten!AM3257)</f>
        <v/>
      </c>
      <c r="AM3256" s="15" t="str">
        <f>IF(Vertragsdaten!AN3257="","",Vertragsdaten!AN3257)</f>
        <v/>
      </c>
      <c r="AN3256" s="9"/>
      <c r="AO3256" s="9"/>
      <c r="AP3256" s="22" t="str">
        <f>IF(Vertragsdaten!AQ3257="","",ROUND(Vertragsdaten!AQ3257,0))</f>
        <v/>
      </c>
      <c r="AQ3256" s="9"/>
      <c r="AR3256" s="15" t="str">
        <f>IF(Vertragsdaten!AR3257="","",Vertragsdaten!AR3257)</f>
        <v/>
      </c>
      <c r="AS3256" s="16" t="str">
        <f>IF(Vertragsdaten!$AW3257="","",Vertragsdaten!$AW3257)</f>
        <v/>
      </c>
      <c r="AT3256" s="16" t="str">
        <f>IF(Vertragsdaten!AO3257="","","11XSWK-H-------M")</f>
        <v/>
      </c>
      <c r="AU3256" s="16" t="str">
        <f>IF(Vertragsdaten!AU3257="E01 „Ein-/Auszug (Umzug)“","E01",IF(Vertragsdaten!AU3257="E02 „Einzug/Neuanlage“","E02",IF(Vertragsdaten!AU3257="E03 „Lieferantenwechsel“","E03","ZD2")))</f>
        <v>ZD2</v>
      </c>
      <c r="AV3256" s="16" t="str">
        <f>IF(Vertragsdaten!AS3257="nein","Z18","Z15")</f>
        <v>Z15</v>
      </c>
      <c r="AW3256" s="16" t="str">
        <f>IF(Vertragsdaten!BC3257="","",VLOOKUP(Vertragsdaten!BC3257,'Dropdown-Werte'!$I$2:$J$5,2,FALSE))</f>
        <v/>
      </c>
      <c r="AX3256" s="16" t="str">
        <f t="shared" si="50"/>
        <v/>
      </c>
      <c r="AY3256" s="16" t="str">
        <f>IF(Vertragsdaten!BB3257="","",Vertragsdaten!BB3257)</f>
        <v/>
      </c>
      <c r="AZ3256" s="16" t="s">
        <v>93</v>
      </c>
      <c r="BA3256" s="16" t="s">
        <v>94</v>
      </c>
    </row>
    <row r="3257" spans="1:53">
      <c r="A3257" s="12" t="str">
        <f>IF(Vertragsdaten!AZ3258="","",Vertragsdaten!AZ3258)</f>
        <v/>
      </c>
      <c r="B3257" s="12"/>
      <c r="C3257" s="12"/>
      <c r="D3257" s="12"/>
      <c r="E3257" s="4" t="str">
        <f>IF(Vertragsdaten!M3258="","",Vertragsdaten!M3258)</f>
        <v/>
      </c>
      <c r="F3257" s="19">
        <f>Vertragsdaten!H3258</f>
        <v>0</v>
      </c>
      <c r="G3257" s="9"/>
      <c r="H3257" s="15" t="str">
        <f>IF(Vertragsdaten!J3258="","",Vertragsdaten!J3258)</f>
        <v/>
      </c>
      <c r="I3257" s="15" t="str">
        <f>IF(Vertragsdaten!K3258="","",Vertragsdaten!K3258)</f>
        <v/>
      </c>
      <c r="J3257" s="15" t="str">
        <f>IF(Vertragsdaten!L3258="","",Vertragsdaten!L3258)</f>
        <v/>
      </c>
      <c r="K3257" s="9"/>
      <c r="L3257" s="15" t="str">
        <f>IF(Vertragsdaten!J3258="","",Vertragsdaten!J3258)</f>
        <v/>
      </c>
      <c r="M3257" s="9" t="str">
        <f>IF(Vertragsdaten!I3258="","",Vertragsdaten!I3258)</f>
        <v/>
      </c>
      <c r="N3257" s="9"/>
      <c r="O3257" s="9" t="str">
        <f>IF(Vertragsdaten!W3258="","",Vertragsdaten!W3258)</f>
        <v/>
      </c>
      <c r="P3257" s="15" t="str">
        <f>IF(Vertragsdaten!R3258="","",Vertragsdaten!R3258)</f>
        <v/>
      </c>
      <c r="Q3257" s="15" t="str">
        <f>IF(Vertragsdaten!S3258="","",Vertragsdaten!S3258)</f>
        <v/>
      </c>
      <c r="R3257" s="9"/>
      <c r="S3257" s="15" t="str">
        <f>IF(Vertragsdaten!S3258="","",Vertragsdaten!T3258)</f>
        <v/>
      </c>
      <c r="T3257" s="15" t="str">
        <f>IF(Vertragsdaten!T3258="","",Vertragsdaten!U3258)</f>
        <v/>
      </c>
      <c r="U3257" s="9"/>
      <c r="V3257" s="16" t="str">
        <f>IF(Vertragsdaten!$V3258="","",Vertragsdaten!$V3258)</f>
        <v/>
      </c>
      <c r="W3257" s="9"/>
      <c r="X3257" s="9"/>
      <c r="Y3257" s="9"/>
      <c r="Z3257" s="9"/>
      <c r="AA3257" s="15" t="str">
        <f>IF(Vertragsdaten!AI3258="","",Vertragsdaten!AI3258)</f>
        <v/>
      </c>
      <c r="AB3257" s="15" t="str">
        <f>IF(Vertragsdaten!AJ3258="","",Vertragsdaten!AJ3258)</f>
        <v/>
      </c>
      <c r="AC3257" s="9"/>
      <c r="AD3257" s="15" t="str">
        <f>IF(Vertragsdaten!AK3258="","",Vertragsdaten!AK3258)</f>
        <v/>
      </c>
      <c r="AE3257" s="15" t="str">
        <f>IF(Vertragsdaten!AL3258="","",Vertragsdaten!AL3258)</f>
        <v/>
      </c>
      <c r="AF3257" s="16" t="s">
        <v>2</v>
      </c>
      <c r="AG3257" s="16" t="str">
        <f>IF(Vertragsdaten!G3258="","",Vertragsdaten!G3258)</f>
        <v/>
      </c>
      <c r="AH3257" s="9" t="str">
        <f>IF(Vertragsdaten!$AW3258="","",Vertragsdaten!AW3258)</f>
        <v/>
      </c>
      <c r="AI3257" s="9"/>
      <c r="AJ3257" s="9"/>
      <c r="AK3257" s="9"/>
      <c r="AL3257" s="15" t="str">
        <f>IF(Vertragsdaten!AM3258="","",Vertragsdaten!AM3258)</f>
        <v/>
      </c>
      <c r="AM3257" s="15" t="str">
        <f>IF(Vertragsdaten!AN3258="","",Vertragsdaten!AN3258)</f>
        <v/>
      </c>
      <c r="AN3257" s="9"/>
      <c r="AO3257" s="9"/>
      <c r="AP3257" s="22" t="str">
        <f>IF(Vertragsdaten!AQ3258="","",ROUND(Vertragsdaten!AQ3258,0))</f>
        <v/>
      </c>
      <c r="AQ3257" s="9"/>
      <c r="AR3257" s="15" t="str">
        <f>IF(Vertragsdaten!AR3258="","",Vertragsdaten!AR3258)</f>
        <v/>
      </c>
      <c r="AS3257" s="16" t="str">
        <f>IF(Vertragsdaten!$AW3258="","",Vertragsdaten!$AW3258)</f>
        <v/>
      </c>
      <c r="AT3257" s="16" t="str">
        <f>IF(Vertragsdaten!AO3258="","","11XSWK-H-------M")</f>
        <v/>
      </c>
      <c r="AU3257" s="16" t="str">
        <f>IF(Vertragsdaten!AU3258="E01 „Ein-/Auszug (Umzug)“","E01",IF(Vertragsdaten!AU3258="E02 „Einzug/Neuanlage“","E02",IF(Vertragsdaten!AU3258="E03 „Lieferantenwechsel“","E03","ZD2")))</f>
        <v>ZD2</v>
      </c>
      <c r="AV3257" s="16" t="str">
        <f>IF(Vertragsdaten!AS3258="nein","Z18","Z15")</f>
        <v>Z15</v>
      </c>
      <c r="AW3257" s="16" t="str">
        <f>IF(Vertragsdaten!BC3258="","",VLOOKUP(Vertragsdaten!BC3258,'Dropdown-Werte'!$I$2:$J$5,2,FALSE))</f>
        <v/>
      </c>
      <c r="AX3257" s="16" t="str">
        <f t="shared" si="50"/>
        <v/>
      </c>
      <c r="AY3257" s="16" t="str">
        <f>IF(Vertragsdaten!BB3258="","",Vertragsdaten!BB3258)</f>
        <v/>
      </c>
      <c r="AZ3257" s="16" t="s">
        <v>93</v>
      </c>
      <c r="BA3257" s="16" t="s">
        <v>94</v>
      </c>
    </row>
    <row r="3258" spans="1:53">
      <c r="A3258" s="12" t="str">
        <f>IF(Vertragsdaten!AZ3259="","",Vertragsdaten!AZ3259)</f>
        <v/>
      </c>
      <c r="B3258" s="12"/>
      <c r="C3258" s="12"/>
      <c r="D3258" s="12"/>
      <c r="E3258" s="4" t="str">
        <f>IF(Vertragsdaten!M3259="","",Vertragsdaten!M3259)</f>
        <v/>
      </c>
      <c r="F3258" s="19">
        <f>Vertragsdaten!H3259</f>
        <v>0</v>
      </c>
      <c r="G3258" s="9"/>
      <c r="H3258" s="15" t="str">
        <f>IF(Vertragsdaten!J3259="","",Vertragsdaten!J3259)</f>
        <v/>
      </c>
      <c r="I3258" s="15" t="str">
        <f>IF(Vertragsdaten!K3259="","",Vertragsdaten!K3259)</f>
        <v/>
      </c>
      <c r="J3258" s="15" t="str">
        <f>IF(Vertragsdaten!L3259="","",Vertragsdaten!L3259)</f>
        <v/>
      </c>
      <c r="K3258" s="9"/>
      <c r="L3258" s="15" t="str">
        <f>IF(Vertragsdaten!J3259="","",Vertragsdaten!J3259)</f>
        <v/>
      </c>
      <c r="M3258" s="9" t="str">
        <f>IF(Vertragsdaten!I3259="","",Vertragsdaten!I3259)</f>
        <v/>
      </c>
      <c r="N3258" s="9"/>
      <c r="O3258" s="9" t="str">
        <f>IF(Vertragsdaten!W3259="","",Vertragsdaten!W3259)</f>
        <v/>
      </c>
      <c r="P3258" s="15" t="str">
        <f>IF(Vertragsdaten!R3259="","",Vertragsdaten!R3259)</f>
        <v/>
      </c>
      <c r="Q3258" s="15" t="str">
        <f>IF(Vertragsdaten!S3259="","",Vertragsdaten!S3259)</f>
        <v/>
      </c>
      <c r="R3258" s="9"/>
      <c r="S3258" s="15" t="str">
        <f>IF(Vertragsdaten!S3259="","",Vertragsdaten!T3259)</f>
        <v/>
      </c>
      <c r="T3258" s="15" t="str">
        <f>IF(Vertragsdaten!T3259="","",Vertragsdaten!U3259)</f>
        <v/>
      </c>
      <c r="U3258" s="9"/>
      <c r="V3258" s="16" t="str">
        <f>IF(Vertragsdaten!$V3259="","",Vertragsdaten!$V3259)</f>
        <v/>
      </c>
      <c r="W3258" s="9"/>
      <c r="X3258" s="9"/>
      <c r="Y3258" s="9"/>
      <c r="Z3258" s="9"/>
      <c r="AA3258" s="15" t="str">
        <f>IF(Vertragsdaten!AI3259="","",Vertragsdaten!AI3259)</f>
        <v/>
      </c>
      <c r="AB3258" s="15" t="str">
        <f>IF(Vertragsdaten!AJ3259="","",Vertragsdaten!AJ3259)</f>
        <v/>
      </c>
      <c r="AC3258" s="9"/>
      <c r="AD3258" s="15" t="str">
        <f>IF(Vertragsdaten!AK3259="","",Vertragsdaten!AK3259)</f>
        <v/>
      </c>
      <c r="AE3258" s="15" t="str">
        <f>IF(Vertragsdaten!AL3259="","",Vertragsdaten!AL3259)</f>
        <v/>
      </c>
      <c r="AF3258" s="16" t="s">
        <v>2</v>
      </c>
      <c r="AG3258" s="16" t="str">
        <f>IF(Vertragsdaten!G3259="","",Vertragsdaten!G3259)</f>
        <v/>
      </c>
      <c r="AH3258" s="9" t="str">
        <f>IF(Vertragsdaten!$AW3259="","",Vertragsdaten!AW3259)</f>
        <v/>
      </c>
      <c r="AI3258" s="9"/>
      <c r="AJ3258" s="9"/>
      <c r="AK3258" s="9"/>
      <c r="AL3258" s="15" t="str">
        <f>IF(Vertragsdaten!AM3259="","",Vertragsdaten!AM3259)</f>
        <v/>
      </c>
      <c r="AM3258" s="15" t="str">
        <f>IF(Vertragsdaten!AN3259="","",Vertragsdaten!AN3259)</f>
        <v/>
      </c>
      <c r="AN3258" s="9"/>
      <c r="AO3258" s="9"/>
      <c r="AP3258" s="22" t="str">
        <f>IF(Vertragsdaten!AQ3259="","",ROUND(Vertragsdaten!AQ3259,0))</f>
        <v/>
      </c>
      <c r="AQ3258" s="9"/>
      <c r="AR3258" s="15" t="str">
        <f>IF(Vertragsdaten!AR3259="","",Vertragsdaten!AR3259)</f>
        <v/>
      </c>
      <c r="AS3258" s="16" t="str">
        <f>IF(Vertragsdaten!$AW3259="","",Vertragsdaten!$AW3259)</f>
        <v/>
      </c>
      <c r="AT3258" s="16" t="str">
        <f>IF(Vertragsdaten!AO3259="","","11XSWK-H-------M")</f>
        <v/>
      </c>
      <c r="AU3258" s="16" t="str">
        <f>IF(Vertragsdaten!AU3259="E01 „Ein-/Auszug (Umzug)“","E01",IF(Vertragsdaten!AU3259="E02 „Einzug/Neuanlage“","E02",IF(Vertragsdaten!AU3259="E03 „Lieferantenwechsel“","E03","ZD2")))</f>
        <v>ZD2</v>
      </c>
      <c r="AV3258" s="16" t="str">
        <f>IF(Vertragsdaten!AS3259="nein","Z18","Z15")</f>
        <v>Z15</v>
      </c>
      <c r="AW3258" s="16" t="str">
        <f>IF(Vertragsdaten!BC3259="","",VLOOKUP(Vertragsdaten!BC3259,'Dropdown-Werte'!$I$2:$J$5,2,FALSE))</f>
        <v/>
      </c>
      <c r="AX3258" s="16" t="str">
        <f t="shared" si="50"/>
        <v/>
      </c>
      <c r="AY3258" s="16" t="str">
        <f>IF(Vertragsdaten!BB3259="","",Vertragsdaten!BB3259)</f>
        <v/>
      </c>
      <c r="AZ3258" s="16" t="s">
        <v>93</v>
      </c>
      <c r="BA3258" s="16" t="s">
        <v>94</v>
      </c>
    </row>
    <row r="3259" spans="1:53">
      <c r="A3259" s="12" t="str">
        <f>IF(Vertragsdaten!AZ3260="","",Vertragsdaten!AZ3260)</f>
        <v/>
      </c>
      <c r="B3259" s="12"/>
      <c r="C3259" s="12"/>
      <c r="D3259" s="12"/>
      <c r="E3259" s="4" t="str">
        <f>IF(Vertragsdaten!M3260="","",Vertragsdaten!M3260)</f>
        <v/>
      </c>
      <c r="F3259" s="19">
        <f>Vertragsdaten!H3260</f>
        <v>0</v>
      </c>
      <c r="G3259" s="9"/>
      <c r="H3259" s="15" t="str">
        <f>IF(Vertragsdaten!J3260="","",Vertragsdaten!J3260)</f>
        <v/>
      </c>
      <c r="I3259" s="15" t="str">
        <f>IF(Vertragsdaten!K3260="","",Vertragsdaten!K3260)</f>
        <v/>
      </c>
      <c r="J3259" s="15" t="str">
        <f>IF(Vertragsdaten!L3260="","",Vertragsdaten!L3260)</f>
        <v/>
      </c>
      <c r="K3259" s="9"/>
      <c r="L3259" s="15" t="str">
        <f>IF(Vertragsdaten!J3260="","",Vertragsdaten!J3260)</f>
        <v/>
      </c>
      <c r="M3259" s="9" t="str">
        <f>IF(Vertragsdaten!I3260="","",Vertragsdaten!I3260)</f>
        <v/>
      </c>
      <c r="N3259" s="9"/>
      <c r="O3259" s="9" t="str">
        <f>IF(Vertragsdaten!W3260="","",Vertragsdaten!W3260)</f>
        <v/>
      </c>
      <c r="P3259" s="15" t="str">
        <f>IF(Vertragsdaten!R3260="","",Vertragsdaten!R3260)</f>
        <v/>
      </c>
      <c r="Q3259" s="15" t="str">
        <f>IF(Vertragsdaten!S3260="","",Vertragsdaten!S3260)</f>
        <v/>
      </c>
      <c r="R3259" s="9"/>
      <c r="S3259" s="15" t="str">
        <f>IF(Vertragsdaten!S3260="","",Vertragsdaten!T3260)</f>
        <v/>
      </c>
      <c r="T3259" s="15" t="str">
        <f>IF(Vertragsdaten!T3260="","",Vertragsdaten!U3260)</f>
        <v/>
      </c>
      <c r="U3259" s="9"/>
      <c r="V3259" s="16" t="str">
        <f>IF(Vertragsdaten!$V3260="","",Vertragsdaten!$V3260)</f>
        <v/>
      </c>
      <c r="W3259" s="9"/>
      <c r="X3259" s="9"/>
      <c r="Y3259" s="9"/>
      <c r="Z3259" s="9"/>
      <c r="AA3259" s="15" t="str">
        <f>IF(Vertragsdaten!AI3260="","",Vertragsdaten!AI3260)</f>
        <v/>
      </c>
      <c r="AB3259" s="15" t="str">
        <f>IF(Vertragsdaten!AJ3260="","",Vertragsdaten!AJ3260)</f>
        <v/>
      </c>
      <c r="AC3259" s="9"/>
      <c r="AD3259" s="15" t="str">
        <f>IF(Vertragsdaten!AK3260="","",Vertragsdaten!AK3260)</f>
        <v/>
      </c>
      <c r="AE3259" s="15" t="str">
        <f>IF(Vertragsdaten!AL3260="","",Vertragsdaten!AL3260)</f>
        <v/>
      </c>
      <c r="AF3259" s="16" t="s">
        <v>2</v>
      </c>
      <c r="AG3259" s="16" t="str">
        <f>IF(Vertragsdaten!G3260="","",Vertragsdaten!G3260)</f>
        <v/>
      </c>
      <c r="AH3259" s="9" t="str">
        <f>IF(Vertragsdaten!$AW3260="","",Vertragsdaten!AW3260)</f>
        <v/>
      </c>
      <c r="AI3259" s="9"/>
      <c r="AJ3259" s="9"/>
      <c r="AK3259" s="9"/>
      <c r="AL3259" s="15" t="str">
        <f>IF(Vertragsdaten!AM3260="","",Vertragsdaten!AM3260)</f>
        <v/>
      </c>
      <c r="AM3259" s="15" t="str">
        <f>IF(Vertragsdaten!AN3260="","",Vertragsdaten!AN3260)</f>
        <v/>
      </c>
      <c r="AN3259" s="9"/>
      <c r="AO3259" s="9"/>
      <c r="AP3259" s="22" t="str">
        <f>IF(Vertragsdaten!AQ3260="","",ROUND(Vertragsdaten!AQ3260,0))</f>
        <v/>
      </c>
      <c r="AQ3259" s="9"/>
      <c r="AR3259" s="15" t="str">
        <f>IF(Vertragsdaten!AR3260="","",Vertragsdaten!AR3260)</f>
        <v/>
      </c>
      <c r="AS3259" s="16" t="str">
        <f>IF(Vertragsdaten!$AW3260="","",Vertragsdaten!$AW3260)</f>
        <v/>
      </c>
      <c r="AT3259" s="16" t="str">
        <f>IF(Vertragsdaten!AO3260="","","11XSWK-H-------M")</f>
        <v/>
      </c>
      <c r="AU3259" s="16" t="str">
        <f>IF(Vertragsdaten!AU3260="E01 „Ein-/Auszug (Umzug)“","E01",IF(Vertragsdaten!AU3260="E02 „Einzug/Neuanlage“","E02",IF(Vertragsdaten!AU3260="E03 „Lieferantenwechsel“","E03","ZD2")))</f>
        <v>ZD2</v>
      </c>
      <c r="AV3259" s="16" t="str">
        <f>IF(Vertragsdaten!AS3260="nein","Z18","Z15")</f>
        <v>Z15</v>
      </c>
      <c r="AW3259" s="16" t="str">
        <f>IF(Vertragsdaten!BC3260="","",VLOOKUP(Vertragsdaten!BC3260,'Dropdown-Werte'!$I$2:$J$5,2,FALSE))</f>
        <v/>
      </c>
      <c r="AX3259" s="16" t="str">
        <f t="shared" si="50"/>
        <v/>
      </c>
      <c r="AY3259" s="16" t="str">
        <f>IF(Vertragsdaten!BB3260="","",Vertragsdaten!BB3260)</f>
        <v/>
      </c>
      <c r="AZ3259" s="16" t="s">
        <v>93</v>
      </c>
      <c r="BA3259" s="16" t="s">
        <v>94</v>
      </c>
    </row>
    <row r="3260" spans="1:53">
      <c r="A3260" s="12" t="str">
        <f>IF(Vertragsdaten!AZ3261="","",Vertragsdaten!AZ3261)</f>
        <v/>
      </c>
      <c r="B3260" s="12"/>
      <c r="C3260" s="12"/>
      <c r="D3260" s="12"/>
      <c r="E3260" s="4" t="str">
        <f>IF(Vertragsdaten!M3261="","",Vertragsdaten!M3261)</f>
        <v/>
      </c>
      <c r="F3260" s="19">
        <f>Vertragsdaten!H3261</f>
        <v>0</v>
      </c>
      <c r="G3260" s="9"/>
      <c r="H3260" s="15" t="str">
        <f>IF(Vertragsdaten!J3261="","",Vertragsdaten!J3261)</f>
        <v/>
      </c>
      <c r="I3260" s="15" t="str">
        <f>IF(Vertragsdaten!K3261="","",Vertragsdaten!K3261)</f>
        <v/>
      </c>
      <c r="J3260" s="15" t="str">
        <f>IF(Vertragsdaten!L3261="","",Vertragsdaten!L3261)</f>
        <v/>
      </c>
      <c r="K3260" s="9"/>
      <c r="L3260" s="15" t="str">
        <f>IF(Vertragsdaten!J3261="","",Vertragsdaten!J3261)</f>
        <v/>
      </c>
      <c r="M3260" s="9" t="str">
        <f>IF(Vertragsdaten!I3261="","",Vertragsdaten!I3261)</f>
        <v/>
      </c>
      <c r="N3260" s="9"/>
      <c r="O3260" s="9" t="str">
        <f>IF(Vertragsdaten!W3261="","",Vertragsdaten!W3261)</f>
        <v/>
      </c>
      <c r="P3260" s="15" t="str">
        <f>IF(Vertragsdaten!R3261="","",Vertragsdaten!R3261)</f>
        <v/>
      </c>
      <c r="Q3260" s="15" t="str">
        <f>IF(Vertragsdaten!S3261="","",Vertragsdaten!S3261)</f>
        <v/>
      </c>
      <c r="R3260" s="9"/>
      <c r="S3260" s="15" t="str">
        <f>IF(Vertragsdaten!S3261="","",Vertragsdaten!T3261)</f>
        <v/>
      </c>
      <c r="T3260" s="15" t="str">
        <f>IF(Vertragsdaten!T3261="","",Vertragsdaten!U3261)</f>
        <v/>
      </c>
      <c r="U3260" s="9"/>
      <c r="V3260" s="16" t="str">
        <f>IF(Vertragsdaten!$V3261="","",Vertragsdaten!$V3261)</f>
        <v/>
      </c>
      <c r="W3260" s="9"/>
      <c r="X3260" s="9"/>
      <c r="Y3260" s="9"/>
      <c r="Z3260" s="9"/>
      <c r="AA3260" s="15" t="str">
        <f>IF(Vertragsdaten!AI3261="","",Vertragsdaten!AI3261)</f>
        <v/>
      </c>
      <c r="AB3260" s="15" t="str">
        <f>IF(Vertragsdaten!AJ3261="","",Vertragsdaten!AJ3261)</f>
        <v/>
      </c>
      <c r="AC3260" s="9"/>
      <c r="AD3260" s="15" t="str">
        <f>IF(Vertragsdaten!AK3261="","",Vertragsdaten!AK3261)</f>
        <v/>
      </c>
      <c r="AE3260" s="15" t="str">
        <f>IF(Vertragsdaten!AL3261="","",Vertragsdaten!AL3261)</f>
        <v/>
      </c>
      <c r="AF3260" s="16" t="s">
        <v>2</v>
      </c>
      <c r="AG3260" s="16" t="str">
        <f>IF(Vertragsdaten!G3261="","",Vertragsdaten!G3261)</f>
        <v/>
      </c>
      <c r="AH3260" s="9" t="str">
        <f>IF(Vertragsdaten!$AW3261="","",Vertragsdaten!AW3261)</f>
        <v/>
      </c>
      <c r="AI3260" s="9"/>
      <c r="AJ3260" s="9"/>
      <c r="AK3260" s="9"/>
      <c r="AL3260" s="15" t="str">
        <f>IF(Vertragsdaten!AM3261="","",Vertragsdaten!AM3261)</f>
        <v/>
      </c>
      <c r="AM3260" s="15" t="str">
        <f>IF(Vertragsdaten!AN3261="","",Vertragsdaten!AN3261)</f>
        <v/>
      </c>
      <c r="AN3260" s="9"/>
      <c r="AO3260" s="9"/>
      <c r="AP3260" s="22" t="str">
        <f>IF(Vertragsdaten!AQ3261="","",ROUND(Vertragsdaten!AQ3261,0))</f>
        <v/>
      </c>
      <c r="AQ3260" s="9"/>
      <c r="AR3260" s="15" t="str">
        <f>IF(Vertragsdaten!AR3261="","",Vertragsdaten!AR3261)</f>
        <v/>
      </c>
      <c r="AS3260" s="16" t="str">
        <f>IF(Vertragsdaten!$AW3261="","",Vertragsdaten!$AW3261)</f>
        <v/>
      </c>
      <c r="AT3260" s="16" t="str">
        <f>IF(Vertragsdaten!AO3261="","","11XSWK-H-------M")</f>
        <v/>
      </c>
      <c r="AU3260" s="16" t="str">
        <f>IF(Vertragsdaten!AU3261="E01 „Ein-/Auszug (Umzug)“","E01",IF(Vertragsdaten!AU3261="E02 „Einzug/Neuanlage“","E02",IF(Vertragsdaten!AU3261="E03 „Lieferantenwechsel“","E03","ZD2")))</f>
        <v>ZD2</v>
      </c>
      <c r="AV3260" s="16" t="str">
        <f>IF(Vertragsdaten!AS3261="nein","Z18","Z15")</f>
        <v>Z15</v>
      </c>
      <c r="AW3260" s="16" t="str">
        <f>IF(Vertragsdaten!BC3261="","",VLOOKUP(Vertragsdaten!BC3261,'Dropdown-Werte'!$I$2:$J$5,2,FALSE))</f>
        <v/>
      </c>
      <c r="AX3260" s="16" t="str">
        <f t="shared" si="50"/>
        <v/>
      </c>
      <c r="AY3260" s="16" t="str">
        <f>IF(Vertragsdaten!BB3261="","",Vertragsdaten!BB3261)</f>
        <v/>
      </c>
      <c r="AZ3260" s="16" t="s">
        <v>93</v>
      </c>
      <c r="BA3260" s="16" t="s">
        <v>94</v>
      </c>
    </row>
    <row r="3261" spans="1:53">
      <c r="A3261" s="12" t="str">
        <f>IF(Vertragsdaten!AZ3262="","",Vertragsdaten!AZ3262)</f>
        <v/>
      </c>
      <c r="B3261" s="12"/>
      <c r="C3261" s="12"/>
      <c r="D3261" s="12"/>
      <c r="E3261" s="4" t="str">
        <f>IF(Vertragsdaten!M3262="","",Vertragsdaten!M3262)</f>
        <v/>
      </c>
      <c r="F3261" s="19">
        <f>Vertragsdaten!H3262</f>
        <v>0</v>
      </c>
      <c r="G3261" s="9"/>
      <c r="H3261" s="15" t="str">
        <f>IF(Vertragsdaten!J3262="","",Vertragsdaten!J3262)</f>
        <v/>
      </c>
      <c r="I3261" s="15" t="str">
        <f>IF(Vertragsdaten!K3262="","",Vertragsdaten!K3262)</f>
        <v/>
      </c>
      <c r="J3261" s="15" t="str">
        <f>IF(Vertragsdaten!L3262="","",Vertragsdaten!L3262)</f>
        <v/>
      </c>
      <c r="K3261" s="9"/>
      <c r="L3261" s="15" t="str">
        <f>IF(Vertragsdaten!J3262="","",Vertragsdaten!J3262)</f>
        <v/>
      </c>
      <c r="M3261" s="9" t="str">
        <f>IF(Vertragsdaten!I3262="","",Vertragsdaten!I3262)</f>
        <v/>
      </c>
      <c r="N3261" s="9"/>
      <c r="O3261" s="9" t="str">
        <f>IF(Vertragsdaten!W3262="","",Vertragsdaten!W3262)</f>
        <v/>
      </c>
      <c r="P3261" s="15" t="str">
        <f>IF(Vertragsdaten!R3262="","",Vertragsdaten!R3262)</f>
        <v/>
      </c>
      <c r="Q3261" s="15" t="str">
        <f>IF(Vertragsdaten!S3262="","",Vertragsdaten!S3262)</f>
        <v/>
      </c>
      <c r="R3261" s="9"/>
      <c r="S3261" s="15" t="str">
        <f>IF(Vertragsdaten!S3262="","",Vertragsdaten!T3262)</f>
        <v/>
      </c>
      <c r="T3261" s="15" t="str">
        <f>IF(Vertragsdaten!T3262="","",Vertragsdaten!U3262)</f>
        <v/>
      </c>
      <c r="U3261" s="9"/>
      <c r="V3261" s="16" t="str">
        <f>IF(Vertragsdaten!$V3262="","",Vertragsdaten!$V3262)</f>
        <v/>
      </c>
      <c r="W3261" s="9"/>
      <c r="X3261" s="9"/>
      <c r="Y3261" s="9"/>
      <c r="Z3261" s="9"/>
      <c r="AA3261" s="15" t="str">
        <f>IF(Vertragsdaten!AI3262="","",Vertragsdaten!AI3262)</f>
        <v/>
      </c>
      <c r="AB3261" s="15" t="str">
        <f>IF(Vertragsdaten!AJ3262="","",Vertragsdaten!AJ3262)</f>
        <v/>
      </c>
      <c r="AC3261" s="9"/>
      <c r="AD3261" s="15" t="str">
        <f>IF(Vertragsdaten!AK3262="","",Vertragsdaten!AK3262)</f>
        <v/>
      </c>
      <c r="AE3261" s="15" t="str">
        <f>IF(Vertragsdaten!AL3262="","",Vertragsdaten!AL3262)</f>
        <v/>
      </c>
      <c r="AF3261" s="16" t="s">
        <v>2</v>
      </c>
      <c r="AG3261" s="16" t="str">
        <f>IF(Vertragsdaten!G3262="","",Vertragsdaten!G3262)</f>
        <v/>
      </c>
      <c r="AH3261" s="9" t="str">
        <f>IF(Vertragsdaten!$AW3262="","",Vertragsdaten!AW3262)</f>
        <v/>
      </c>
      <c r="AI3261" s="9"/>
      <c r="AJ3261" s="9"/>
      <c r="AK3261" s="9"/>
      <c r="AL3261" s="15" t="str">
        <f>IF(Vertragsdaten!AM3262="","",Vertragsdaten!AM3262)</f>
        <v/>
      </c>
      <c r="AM3261" s="15" t="str">
        <f>IF(Vertragsdaten!AN3262="","",Vertragsdaten!AN3262)</f>
        <v/>
      </c>
      <c r="AN3261" s="9"/>
      <c r="AO3261" s="9"/>
      <c r="AP3261" s="22" t="str">
        <f>IF(Vertragsdaten!AQ3262="","",ROUND(Vertragsdaten!AQ3262,0))</f>
        <v/>
      </c>
      <c r="AQ3261" s="9"/>
      <c r="AR3261" s="15" t="str">
        <f>IF(Vertragsdaten!AR3262="","",Vertragsdaten!AR3262)</f>
        <v/>
      </c>
      <c r="AS3261" s="16" t="str">
        <f>IF(Vertragsdaten!$AW3262="","",Vertragsdaten!$AW3262)</f>
        <v/>
      </c>
      <c r="AT3261" s="16" t="str">
        <f>IF(Vertragsdaten!AO3262="","","11XSWK-H-------M")</f>
        <v/>
      </c>
      <c r="AU3261" s="16" t="str">
        <f>IF(Vertragsdaten!AU3262="E01 „Ein-/Auszug (Umzug)“","E01",IF(Vertragsdaten!AU3262="E02 „Einzug/Neuanlage“","E02",IF(Vertragsdaten!AU3262="E03 „Lieferantenwechsel“","E03","ZD2")))</f>
        <v>ZD2</v>
      </c>
      <c r="AV3261" s="16" t="str">
        <f>IF(Vertragsdaten!AS3262="nein","Z18","Z15")</f>
        <v>Z15</v>
      </c>
      <c r="AW3261" s="16" t="str">
        <f>IF(Vertragsdaten!BC3262="","",VLOOKUP(Vertragsdaten!BC3262,'Dropdown-Werte'!$I$2:$J$5,2,FALSE))</f>
        <v/>
      </c>
      <c r="AX3261" s="16" t="str">
        <f t="shared" si="50"/>
        <v/>
      </c>
      <c r="AY3261" s="16" t="str">
        <f>IF(Vertragsdaten!BB3262="","",Vertragsdaten!BB3262)</f>
        <v/>
      </c>
      <c r="AZ3261" s="16" t="s">
        <v>93</v>
      </c>
      <c r="BA3261" s="16" t="s">
        <v>94</v>
      </c>
    </row>
    <row r="3262" spans="1:53">
      <c r="A3262" s="12" t="str">
        <f>IF(Vertragsdaten!AZ3263="","",Vertragsdaten!AZ3263)</f>
        <v/>
      </c>
      <c r="B3262" s="12"/>
      <c r="C3262" s="12"/>
      <c r="D3262" s="12"/>
      <c r="E3262" s="4" t="str">
        <f>IF(Vertragsdaten!M3263="","",Vertragsdaten!M3263)</f>
        <v/>
      </c>
      <c r="F3262" s="19">
        <f>Vertragsdaten!H3263</f>
        <v>0</v>
      </c>
      <c r="G3262" s="9"/>
      <c r="H3262" s="15" t="str">
        <f>IF(Vertragsdaten!J3263="","",Vertragsdaten!J3263)</f>
        <v/>
      </c>
      <c r="I3262" s="15" t="str">
        <f>IF(Vertragsdaten!K3263="","",Vertragsdaten!K3263)</f>
        <v/>
      </c>
      <c r="J3262" s="15" t="str">
        <f>IF(Vertragsdaten!L3263="","",Vertragsdaten!L3263)</f>
        <v/>
      </c>
      <c r="K3262" s="9"/>
      <c r="L3262" s="15" t="str">
        <f>IF(Vertragsdaten!J3263="","",Vertragsdaten!J3263)</f>
        <v/>
      </c>
      <c r="M3262" s="9" t="str">
        <f>IF(Vertragsdaten!I3263="","",Vertragsdaten!I3263)</f>
        <v/>
      </c>
      <c r="N3262" s="9"/>
      <c r="O3262" s="9" t="str">
        <f>IF(Vertragsdaten!W3263="","",Vertragsdaten!W3263)</f>
        <v/>
      </c>
      <c r="P3262" s="15" t="str">
        <f>IF(Vertragsdaten!R3263="","",Vertragsdaten!R3263)</f>
        <v/>
      </c>
      <c r="Q3262" s="15" t="str">
        <f>IF(Vertragsdaten!S3263="","",Vertragsdaten!S3263)</f>
        <v/>
      </c>
      <c r="R3262" s="9"/>
      <c r="S3262" s="15" t="str">
        <f>IF(Vertragsdaten!S3263="","",Vertragsdaten!T3263)</f>
        <v/>
      </c>
      <c r="T3262" s="15" t="str">
        <f>IF(Vertragsdaten!T3263="","",Vertragsdaten!U3263)</f>
        <v/>
      </c>
      <c r="U3262" s="9"/>
      <c r="V3262" s="16" t="str">
        <f>IF(Vertragsdaten!$V3263="","",Vertragsdaten!$V3263)</f>
        <v/>
      </c>
      <c r="W3262" s="9"/>
      <c r="X3262" s="9"/>
      <c r="Y3262" s="9"/>
      <c r="Z3262" s="9"/>
      <c r="AA3262" s="15" t="str">
        <f>IF(Vertragsdaten!AI3263="","",Vertragsdaten!AI3263)</f>
        <v/>
      </c>
      <c r="AB3262" s="15" t="str">
        <f>IF(Vertragsdaten!AJ3263="","",Vertragsdaten!AJ3263)</f>
        <v/>
      </c>
      <c r="AC3262" s="9"/>
      <c r="AD3262" s="15" t="str">
        <f>IF(Vertragsdaten!AK3263="","",Vertragsdaten!AK3263)</f>
        <v/>
      </c>
      <c r="AE3262" s="15" t="str">
        <f>IF(Vertragsdaten!AL3263="","",Vertragsdaten!AL3263)</f>
        <v/>
      </c>
      <c r="AF3262" s="16" t="s">
        <v>2</v>
      </c>
      <c r="AG3262" s="16" t="str">
        <f>IF(Vertragsdaten!G3263="","",Vertragsdaten!G3263)</f>
        <v/>
      </c>
      <c r="AH3262" s="9" t="str">
        <f>IF(Vertragsdaten!$AW3263="","",Vertragsdaten!AW3263)</f>
        <v/>
      </c>
      <c r="AI3262" s="9"/>
      <c r="AJ3262" s="9"/>
      <c r="AK3262" s="9"/>
      <c r="AL3262" s="15" t="str">
        <f>IF(Vertragsdaten!AM3263="","",Vertragsdaten!AM3263)</f>
        <v/>
      </c>
      <c r="AM3262" s="15" t="str">
        <f>IF(Vertragsdaten!AN3263="","",Vertragsdaten!AN3263)</f>
        <v/>
      </c>
      <c r="AN3262" s="9"/>
      <c r="AO3262" s="9"/>
      <c r="AP3262" s="22" t="str">
        <f>IF(Vertragsdaten!AQ3263="","",ROUND(Vertragsdaten!AQ3263,0))</f>
        <v/>
      </c>
      <c r="AQ3262" s="9"/>
      <c r="AR3262" s="15" t="str">
        <f>IF(Vertragsdaten!AR3263="","",Vertragsdaten!AR3263)</f>
        <v/>
      </c>
      <c r="AS3262" s="16" t="str">
        <f>IF(Vertragsdaten!$AW3263="","",Vertragsdaten!$AW3263)</f>
        <v/>
      </c>
      <c r="AT3262" s="16" t="str">
        <f>IF(Vertragsdaten!AO3263="","","11XSWK-H-------M")</f>
        <v/>
      </c>
      <c r="AU3262" s="16" t="str">
        <f>IF(Vertragsdaten!AU3263="E01 „Ein-/Auszug (Umzug)“","E01",IF(Vertragsdaten!AU3263="E02 „Einzug/Neuanlage“","E02",IF(Vertragsdaten!AU3263="E03 „Lieferantenwechsel“","E03","ZD2")))</f>
        <v>ZD2</v>
      </c>
      <c r="AV3262" s="16" t="str">
        <f>IF(Vertragsdaten!AS3263="nein","Z18","Z15")</f>
        <v>Z15</v>
      </c>
      <c r="AW3262" s="16" t="str">
        <f>IF(Vertragsdaten!BC3263="","",VLOOKUP(Vertragsdaten!BC3263,'Dropdown-Werte'!$I$2:$J$5,2,FALSE))</f>
        <v/>
      </c>
      <c r="AX3262" s="16" t="str">
        <f t="shared" si="50"/>
        <v/>
      </c>
      <c r="AY3262" s="16" t="str">
        <f>IF(Vertragsdaten!BB3263="","",Vertragsdaten!BB3263)</f>
        <v/>
      </c>
      <c r="AZ3262" s="16" t="s">
        <v>93</v>
      </c>
      <c r="BA3262" s="16" t="s">
        <v>94</v>
      </c>
    </row>
    <row r="3263" spans="1:53">
      <c r="A3263" s="12" t="str">
        <f>IF(Vertragsdaten!AZ3264="","",Vertragsdaten!AZ3264)</f>
        <v/>
      </c>
      <c r="B3263" s="12"/>
      <c r="C3263" s="12"/>
      <c r="D3263" s="12"/>
      <c r="E3263" s="4" t="str">
        <f>IF(Vertragsdaten!M3264="","",Vertragsdaten!M3264)</f>
        <v/>
      </c>
      <c r="F3263" s="19">
        <f>Vertragsdaten!H3264</f>
        <v>0</v>
      </c>
      <c r="G3263" s="9"/>
      <c r="H3263" s="15" t="str">
        <f>IF(Vertragsdaten!J3264="","",Vertragsdaten!J3264)</f>
        <v/>
      </c>
      <c r="I3263" s="15" t="str">
        <f>IF(Vertragsdaten!K3264="","",Vertragsdaten!K3264)</f>
        <v/>
      </c>
      <c r="J3263" s="15" t="str">
        <f>IF(Vertragsdaten!L3264="","",Vertragsdaten!L3264)</f>
        <v/>
      </c>
      <c r="K3263" s="9"/>
      <c r="L3263" s="15" t="str">
        <f>IF(Vertragsdaten!J3264="","",Vertragsdaten!J3264)</f>
        <v/>
      </c>
      <c r="M3263" s="9" t="str">
        <f>IF(Vertragsdaten!I3264="","",Vertragsdaten!I3264)</f>
        <v/>
      </c>
      <c r="N3263" s="9"/>
      <c r="O3263" s="9" t="str">
        <f>IF(Vertragsdaten!W3264="","",Vertragsdaten!W3264)</f>
        <v/>
      </c>
      <c r="P3263" s="15" t="str">
        <f>IF(Vertragsdaten!R3264="","",Vertragsdaten!R3264)</f>
        <v/>
      </c>
      <c r="Q3263" s="15" t="str">
        <f>IF(Vertragsdaten!S3264="","",Vertragsdaten!S3264)</f>
        <v/>
      </c>
      <c r="R3263" s="9"/>
      <c r="S3263" s="15" t="str">
        <f>IF(Vertragsdaten!S3264="","",Vertragsdaten!T3264)</f>
        <v/>
      </c>
      <c r="T3263" s="15" t="str">
        <f>IF(Vertragsdaten!T3264="","",Vertragsdaten!U3264)</f>
        <v/>
      </c>
      <c r="U3263" s="9"/>
      <c r="V3263" s="16" t="str">
        <f>IF(Vertragsdaten!$V3264="","",Vertragsdaten!$V3264)</f>
        <v/>
      </c>
      <c r="W3263" s="9"/>
      <c r="X3263" s="9"/>
      <c r="Y3263" s="9"/>
      <c r="Z3263" s="9"/>
      <c r="AA3263" s="15" t="str">
        <f>IF(Vertragsdaten!AI3264="","",Vertragsdaten!AI3264)</f>
        <v/>
      </c>
      <c r="AB3263" s="15" t="str">
        <f>IF(Vertragsdaten!AJ3264="","",Vertragsdaten!AJ3264)</f>
        <v/>
      </c>
      <c r="AC3263" s="9"/>
      <c r="AD3263" s="15" t="str">
        <f>IF(Vertragsdaten!AK3264="","",Vertragsdaten!AK3264)</f>
        <v/>
      </c>
      <c r="AE3263" s="15" t="str">
        <f>IF(Vertragsdaten!AL3264="","",Vertragsdaten!AL3264)</f>
        <v/>
      </c>
      <c r="AF3263" s="16" t="s">
        <v>2</v>
      </c>
      <c r="AG3263" s="16" t="str">
        <f>IF(Vertragsdaten!G3264="","",Vertragsdaten!G3264)</f>
        <v/>
      </c>
      <c r="AH3263" s="9" t="str">
        <f>IF(Vertragsdaten!$AW3264="","",Vertragsdaten!AW3264)</f>
        <v/>
      </c>
      <c r="AI3263" s="9"/>
      <c r="AJ3263" s="9"/>
      <c r="AK3263" s="9"/>
      <c r="AL3263" s="15" t="str">
        <f>IF(Vertragsdaten!AM3264="","",Vertragsdaten!AM3264)</f>
        <v/>
      </c>
      <c r="AM3263" s="15" t="str">
        <f>IF(Vertragsdaten!AN3264="","",Vertragsdaten!AN3264)</f>
        <v/>
      </c>
      <c r="AN3263" s="9"/>
      <c r="AO3263" s="9"/>
      <c r="AP3263" s="22" t="str">
        <f>IF(Vertragsdaten!AQ3264="","",ROUND(Vertragsdaten!AQ3264,0))</f>
        <v/>
      </c>
      <c r="AQ3263" s="9"/>
      <c r="AR3263" s="15" t="str">
        <f>IF(Vertragsdaten!AR3264="","",Vertragsdaten!AR3264)</f>
        <v/>
      </c>
      <c r="AS3263" s="16" t="str">
        <f>IF(Vertragsdaten!$AW3264="","",Vertragsdaten!$AW3264)</f>
        <v/>
      </c>
      <c r="AT3263" s="16" t="str">
        <f>IF(Vertragsdaten!AO3264="","","11XSWK-H-------M")</f>
        <v/>
      </c>
      <c r="AU3263" s="16" t="str">
        <f>IF(Vertragsdaten!AU3264="E01 „Ein-/Auszug (Umzug)“","E01",IF(Vertragsdaten!AU3264="E02 „Einzug/Neuanlage“","E02",IF(Vertragsdaten!AU3264="E03 „Lieferantenwechsel“","E03","ZD2")))</f>
        <v>ZD2</v>
      </c>
      <c r="AV3263" s="16" t="str">
        <f>IF(Vertragsdaten!AS3264="nein","Z18","Z15")</f>
        <v>Z15</v>
      </c>
      <c r="AW3263" s="16" t="str">
        <f>IF(Vertragsdaten!BC3264="","",VLOOKUP(Vertragsdaten!BC3264,'Dropdown-Werte'!$I$2:$J$5,2,FALSE))</f>
        <v/>
      </c>
      <c r="AX3263" s="16" t="str">
        <f t="shared" si="50"/>
        <v/>
      </c>
      <c r="AY3263" s="16" t="str">
        <f>IF(Vertragsdaten!BB3264="","",Vertragsdaten!BB3264)</f>
        <v/>
      </c>
      <c r="AZ3263" s="16" t="s">
        <v>93</v>
      </c>
      <c r="BA3263" s="16" t="s">
        <v>94</v>
      </c>
    </row>
    <row r="3264" spans="1:53">
      <c r="A3264" s="12" t="str">
        <f>IF(Vertragsdaten!AZ3265="","",Vertragsdaten!AZ3265)</f>
        <v/>
      </c>
      <c r="B3264" s="12"/>
      <c r="C3264" s="12"/>
      <c r="D3264" s="12"/>
      <c r="E3264" s="4" t="str">
        <f>IF(Vertragsdaten!M3265="","",Vertragsdaten!M3265)</f>
        <v/>
      </c>
      <c r="F3264" s="19">
        <f>Vertragsdaten!H3265</f>
        <v>0</v>
      </c>
      <c r="G3264" s="9"/>
      <c r="H3264" s="15" t="str">
        <f>IF(Vertragsdaten!J3265="","",Vertragsdaten!J3265)</f>
        <v/>
      </c>
      <c r="I3264" s="15" t="str">
        <f>IF(Vertragsdaten!K3265="","",Vertragsdaten!K3265)</f>
        <v/>
      </c>
      <c r="J3264" s="15" t="str">
        <f>IF(Vertragsdaten!L3265="","",Vertragsdaten!L3265)</f>
        <v/>
      </c>
      <c r="K3264" s="9"/>
      <c r="L3264" s="15" t="str">
        <f>IF(Vertragsdaten!J3265="","",Vertragsdaten!J3265)</f>
        <v/>
      </c>
      <c r="M3264" s="9" t="str">
        <f>IF(Vertragsdaten!I3265="","",Vertragsdaten!I3265)</f>
        <v/>
      </c>
      <c r="N3264" s="9"/>
      <c r="O3264" s="9" t="str">
        <f>IF(Vertragsdaten!W3265="","",Vertragsdaten!W3265)</f>
        <v/>
      </c>
      <c r="P3264" s="15" t="str">
        <f>IF(Vertragsdaten!R3265="","",Vertragsdaten!R3265)</f>
        <v/>
      </c>
      <c r="Q3264" s="15" t="str">
        <f>IF(Vertragsdaten!S3265="","",Vertragsdaten!S3265)</f>
        <v/>
      </c>
      <c r="R3264" s="9"/>
      <c r="S3264" s="15" t="str">
        <f>IF(Vertragsdaten!S3265="","",Vertragsdaten!T3265)</f>
        <v/>
      </c>
      <c r="T3264" s="15" t="str">
        <f>IF(Vertragsdaten!T3265="","",Vertragsdaten!U3265)</f>
        <v/>
      </c>
      <c r="U3264" s="9"/>
      <c r="V3264" s="16" t="str">
        <f>IF(Vertragsdaten!$V3265="","",Vertragsdaten!$V3265)</f>
        <v/>
      </c>
      <c r="W3264" s="9"/>
      <c r="X3264" s="9"/>
      <c r="Y3264" s="9"/>
      <c r="Z3264" s="9"/>
      <c r="AA3264" s="15" t="str">
        <f>IF(Vertragsdaten!AI3265="","",Vertragsdaten!AI3265)</f>
        <v/>
      </c>
      <c r="AB3264" s="15" t="str">
        <f>IF(Vertragsdaten!AJ3265="","",Vertragsdaten!AJ3265)</f>
        <v/>
      </c>
      <c r="AC3264" s="9"/>
      <c r="AD3264" s="15" t="str">
        <f>IF(Vertragsdaten!AK3265="","",Vertragsdaten!AK3265)</f>
        <v/>
      </c>
      <c r="AE3264" s="15" t="str">
        <f>IF(Vertragsdaten!AL3265="","",Vertragsdaten!AL3265)</f>
        <v/>
      </c>
      <c r="AF3264" s="16" t="s">
        <v>2</v>
      </c>
      <c r="AG3264" s="16" t="str">
        <f>IF(Vertragsdaten!G3265="","",Vertragsdaten!G3265)</f>
        <v/>
      </c>
      <c r="AH3264" s="9" t="str">
        <f>IF(Vertragsdaten!$AW3265="","",Vertragsdaten!AW3265)</f>
        <v/>
      </c>
      <c r="AI3264" s="9"/>
      <c r="AJ3264" s="9"/>
      <c r="AK3264" s="9"/>
      <c r="AL3264" s="15" t="str">
        <f>IF(Vertragsdaten!AM3265="","",Vertragsdaten!AM3265)</f>
        <v/>
      </c>
      <c r="AM3264" s="15" t="str">
        <f>IF(Vertragsdaten!AN3265="","",Vertragsdaten!AN3265)</f>
        <v/>
      </c>
      <c r="AN3264" s="9"/>
      <c r="AO3264" s="9"/>
      <c r="AP3264" s="22" t="str">
        <f>IF(Vertragsdaten!AQ3265="","",ROUND(Vertragsdaten!AQ3265,0))</f>
        <v/>
      </c>
      <c r="AQ3264" s="9"/>
      <c r="AR3264" s="15" t="str">
        <f>IF(Vertragsdaten!AR3265="","",Vertragsdaten!AR3265)</f>
        <v/>
      </c>
      <c r="AS3264" s="16" t="str">
        <f>IF(Vertragsdaten!$AW3265="","",Vertragsdaten!$AW3265)</f>
        <v/>
      </c>
      <c r="AT3264" s="16" t="str">
        <f>IF(Vertragsdaten!AO3265="","","11XSWK-H-------M")</f>
        <v/>
      </c>
      <c r="AU3264" s="16" t="str">
        <f>IF(Vertragsdaten!AU3265="E01 „Ein-/Auszug (Umzug)“","E01",IF(Vertragsdaten!AU3265="E02 „Einzug/Neuanlage“","E02",IF(Vertragsdaten!AU3265="E03 „Lieferantenwechsel“","E03","ZD2")))</f>
        <v>ZD2</v>
      </c>
      <c r="AV3264" s="16" t="str">
        <f>IF(Vertragsdaten!AS3265="nein","Z18","Z15")</f>
        <v>Z15</v>
      </c>
      <c r="AW3264" s="16" t="str">
        <f>IF(Vertragsdaten!BC3265="","",VLOOKUP(Vertragsdaten!BC3265,'Dropdown-Werte'!$I$2:$J$5,2,FALSE))</f>
        <v/>
      </c>
      <c r="AX3264" s="16" t="str">
        <f t="shared" si="50"/>
        <v/>
      </c>
      <c r="AY3264" s="16" t="str">
        <f>IF(Vertragsdaten!BB3265="","",Vertragsdaten!BB3265)</f>
        <v/>
      </c>
      <c r="AZ3264" s="16" t="s">
        <v>93</v>
      </c>
      <c r="BA3264" s="16" t="s">
        <v>94</v>
      </c>
    </row>
    <row r="3265" spans="1:53">
      <c r="A3265" s="12" t="str">
        <f>IF(Vertragsdaten!AZ3266="","",Vertragsdaten!AZ3266)</f>
        <v/>
      </c>
      <c r="B3265" s="12"/>
      <c r="C3265" s="12"/>
      <c r="D3265" s="12"/>
      <c r="E3265" s="4" t="str">
        <f>IF(Vertragsdaten!M3266="","",Vertragsdaten!M3266)</f>
        <v/>
      </c>
      <c r="F3265" s="19">
        <f>Vertragsdaten!H3266</f>
        <v>0</v>
      </c>
      <c r="G3265" s="9"/>
      <c r="H3265" s="15" t="str">
        <f>IF(Vertragsdaten!J3266="","",Vertragsdaten!J3266)</f>
        <v/>
      </c>
      <c r="I3265" s="15" t="str">
        <f>IF(Vertragsdaten!K3266="","",Vertragsdaten!K3266)</f>
        <v/>
      </c>
      <c r="J3265" s="15" t="str">
        <f>IF(Vertragsdaten!L3266="","",Vertragsdaten!L3266)</f>
        <v/>
      </c>
      <c r="K3265" s="9"/>
      <c r="L3265" s="15" t="str">
        <f>IF(Vertragsdaten!J3266="","",Vertragsdaten!J3266)</f>
        <v/>
      </c>
      <c r="M3265" s="9" t="str">
        <f>IF(Vertragsdaten!I3266="","",Vertragsdaten!I3266)</f>
        <v/>
      </c>
      <c r="N3265" s="9"/>
      <c r="O3265" s="9" t="str">
        <f>IF(Vertragsdaten!W3266="","",Vertragsdaten!W3266)</f>
        <v/>
      </c>
      <c r="P3265" s="15" t="str">
        <f>IF(Vertragsdaten!R3266="","",Vertragsdaten!R3266)</f>
        <v/>
      </c>
      <c r="Q3265" s="15" t="str">
        <f>IF(Vertragsdaten!S3266="","",Vertragsdaten!S3266)</f>
        <v/>
      </c>
      <c r="R3265" s="9"/>
      <c r="S3265" s="15" t="str">
        <f>IF(Vertragsdaten!S3266="","",Vertragsdaten!T3266)</f>
        <v/>
      </c>
      <c r="T3265" s="15" t="str">
        <f>IF(Vertragsdaten!T3266="","",Vertragsdaten!U3266)</f>
        <v/>
      </c>
      <c r="U3265" s="9"/>
      <c r="V3265" s="16" t="str">
        <f>IF(Vertragsdaten!$V3266="","",Vertragsdaten!$V3266)</f>
        <v/>
      </c>
      <c r="W3265" s="9"/>
      <c r="X3265" s="9"/>
      <c r="Y3265" s="9"/>
      <c r="Z3265" s="9"/>
      <c r="AA3265" s="15" t="str">
        <f>IF(Vertragsdaten!AI3266="","",Vertragsdaten!AI3266)</f>
        <v/>
      </c>
      <c r="AB3265" s="15" t="str">
        <f>IF(Vertragsdaten!AJ3266="","",Vertragsdaten!AJ3266)</f>
        <v/>
      </c>
      <c r="AC3265" s="9"/>
      <c r="AD3265" s="15" t="str">
        <f>IF(Vertragsdaten!AK3266="","",Vertragsdaten!AK3266)</f>
        <v/>
      </c>
      <c r="AE3265" s="15" t="str">
        <f>IF(Vertragsdaten!AL3266="","",Vertragsdaten!AL3266)</f>
        <v/>
      </c>
      <c r="AF3265" s="16" t="s">
        <v>2</v>
      </c>
      <c r="AG3265" s="16" t="str">
        <f>IF(Vertragsdaten!G3266="","",Vertragsdaten!G3266)</f>
        <v/>
      </c>
      <c r="AH3265" s="9" t="str">
        <f>IF(Vertragsdaten!$AW3266="","",Vertragsdaten!AW3266)</f>
        <v/>
      </c>
      <c r="AI3265" s="9"/>
      <c r="AJ3265" s="9"/>
      <c r="AK3265" s="9"/>
      <c r="AL3265" s="15" t="str">
        <f>IF(Vertragsdaten!AM3266="","",Vertragsdaten!AM3266)</f>
        <v/>
      </c>
      <c r="AM3265" s="15" t="str">
        <f>IF(Vertragsdaten!AN3266="","",Vertragsdaten!AN3266)</f>
        <v/>
      </c>
      <c r="AN3265" s="9"/>
      <c r="AO3265" s="9"/>
      <c r="AP3265" s="22" t="str">
        <f>IF(Vertragsdaten!AQ3266="","",ROUND(Vertragsdaten!AQ3266,0))</f>
        <v/>
      </c>
      <c r="AQ3265" s="9"/>
      <c r="AR3265" s="15" t="str">
        <f>IF(Vertragsdaten!AR3266="","",Vertragsdaten!AR3266)</f>
        <v/>
      </c>
      <c r="AS3265" s="16" t="str">
        <f>IF(Vertragsdaten!$AW3266="","",Vertragsdaten!$AW3266)</f>
        <v/>
      </c>
      <c r="AT3265" s="16" t="str">
        <f>IF(Vertragsdaten!AO3266="","","11XSWK-H-------M")</f>
        <v/>
      </c>
      <c r="AU3265" s="16" t="str">
        <f>IF(Vertragsdaten!AU3266="E01 „Ein-/Auszug (Umzug)“","E01",IF(Vertragsdaten!AU3266="E02 „Einzug/Neuanlage“","E02",IF(Vertragsdaten!AU3266="E03 „Lieferantenwechsel“","E03","ZD2")))</f>
        <v>ZD2</v>
      </c>
      <c r="AV3265" s="16" t="str">
        <f>IF(Vertragsdaten!AS3266="nein","Z18","Z15")</f>
        <v>Z15</v>
      </c>
      <c r="AW3265" s="16" t="str">
        <f>IF(Vertragsdaten!BC3266="","",VLOOKUP(Vertragsdaten!BC3266,'Dropdown-Werte'!$I$2:$J$5,2,FALSE))</f>
        <v/>
      </c>
      <c r="AX3265" s="16" t="str">
        <f t="shared" si="50"/>
        <v/>
      </c>
      <c r="AY3265" s="16" t="str">
        <f>IF(Vertragsdaten!BB3266="","",Vertragsdaten!BB3266)</f>
        <v/>
      </c>
      <c r="AZ3265" s="16" t="s">
        <v>93</v>
      </c>
      <c r="BA3265" s="16" t="s">
        <v>94</v>
      </c>
    </row>
    <row r="3266" spans="1:53">
      <c r="A3266" s="12" t="str">
        <f>IF(Vertragsdaten!AZ3267="","",Vertragsdaten!AZ3267)</f>
        <v/>
      </c>
      <c r="B3266" s="12"/>
      <c r="C3266" s="12"/>
      <c r="D3266" s="12"/>
      <c r="E3266" s="4" t="str">
        <f>IF(Vertragsdaten!M3267="","",Vertragsdaten!M3267)</f>
        <v/>
      </c>
      <c r="F3266" s="19">
        <f>Vertragsdaten!H3267</f>
        <v>0</v>
      </c>
      <c r="G3266" s="9"/>
      <c r="H3266" s="15" t="str">
        <f>IF(Vertragsdaten!J3267="","",Vertragsdaten!J3267)</f>
        <v/>
      </c>
      <c r="I3266" s="15" t="str">
        <f>IF(Vertragsdaten!K3267="","",Vertragsdaten!K3267)</f>
        <v/>
      </c>
      <c r="J3266" s="15" t="str">
        <f>IF(Vertragsdaten!L3267="","",Vertragsdaten!L3267)</f>
        <v/>
      </c>
      <c r="K3266" s="9"/>
      <c r="L3266" s="15" t="str">
        <f>IF(Vertragsdaten!J3267="","",Vertragsdaten!J3267)</f>
        <v/>
      </c>
      <c r="M3266" s="9" t="str">
        <f>IF(Vertragsdaten!I3267="","",Vertragsdaten!I3267)</f>
        <v/>
      </c>
      <c r="N3266" s="9"/>
      <c r="O3266" s="9" t="str">
        <f>IF(Vertragsdaten!W3267="","",Vertragsdaten!W3267)</f>
        <v/>
      </c>
      <c r="P3266" s="15" t="str">
        <f>IF(Vertragsdaten!R3267="","",Vertragsdaten!R3267)</f>
        <v/>
      </c>
      <c r="Q3266" s="15" t="str">
        <f>IF(Vertragsdaten!S3267="","",Vertragsdaten!S3267)</f>
        <v/>
      </c>
      <c r="R3266" s="9"/>
      <c r="S3266" s="15" t="str">
        <f>IF(Vertragsdaten!S3267="","",Vertragsdaten!T3267)</f>
        <v/>
      </c>
      <c r="T3266" s="15" t="str">
        <f>IF(Vertragsdaten!T3267="","",Vertragsdaten!U3267)</f>
        <v/>
      </c>
      <c r="U3266" s="9"/>
      <c r="V3266" s="16" t="str">
        <f>IF(Vertragsdaten!$V3267="","",Vertragsdaten!$V3267)</f>
        <v/>
      </c>
      <c r="W3266" s="9"/>
      <c r="X3266" s="9"/>
      <c r="Y3266" s="9"/>
      <c r="Z3266" s="9"/>
      <c r="AA3266" s="15" t="str">
        <f>IF(Vertragsdaten!AI3267="","",Vertragsdaten!AI3267)</f>
        <v/>
      </c>
      <c r="AB3266" s="15" t="str">
        <f>IF(Vertragsdaten!AJ3267="","",Vertragsdaten!AJ3267)</f>
        <v/>
      </c>
      <c r="AC3266" s="9"/>
      <c r="AD3266" s="15" t="str">
        <f>IF(Vertragsdaten!AK3267="","",Vertragsdaten!AK3267)</f>
        <v/>
      </c>
      <c r="AE3266" s="15" t="str">
        <f>IF(Vertragsdaten!AL3267="","",Vertragsdaten!AL3267)</f>
        <v/>
      </c>
      <c r="AF3266" s="16" t="s">
        <v>2</v>
      </c>
      <c r="AG3266" s="16" t="str">
        <f>IF(Vertragsdaten!G3267="","",Vertragsdaten!G3267)</f>
        <v/>
      </c>
      <c r="AH3266" s="9" t="str">
        <f>IF(Vertragsdaten!$AW3267="","",Vertragsdaten!AW3267)</f>
        <v/>
      </c>
      <c r="AI3266" s="9"/>
      <c r="AJ3266" s="9"/>
      <c r="AK3266" s="9"/>
      <c r="AL3266" s="15" t="str">
        <f>IF(Vertragsdaten!AM3267="","",Vertragsdaten!AM3267)</f>
        <v/>
      </c>
      <c r="AM3266" s="15" t="str">
        <f>IF(Vertragsdaten!AN3267="","",Vertragsdaten!AN3267)</f>
        <v/>
      </c>
      <c r="AN3266" s="9"/>
      <c r="AO3266" s="9"/>
      <c r="AP3266" s="22" t="str">
        <f>IF(Vertragsdaten!AQ3267="","",ROUND(Vertragsdaten!AQ3267,0))</f>
        <v/>
      </c>
      <c r="AQ3266" s="9"/>
      <c r="AR3266" s="15" t="str">
        <f>IF(Vertragsdaten!AR3267="","",Vertragsdaten!AR3267)</f>
        <v/>
      </c>
      <c r="AS3266" s="16" t="str">
        <f>IF(Vertragsdaten!$AW3267="","",Vertragsdaten!$AW3267)</f>
        <v/>
      </c>
      <c r="AT3266" s="16" t="str">
        <f>IF(Vertragsdaten!AO3267="","","11XSWK-H-------M")</f>
        <v/>
      </c>
      <c r="AU3266" s="16" t="str">
        <f>IF(Vertragsdaten!AU3267="E01 „Ein-/Auszug (Umzug)“","E01",IF(Vertragsdaten!AU3267="E02 „Einzug/Neuanlage“","E02",IF(Vertragsdaten!AU3267="E03 „Lieferantenwechsel“","E03","ZD2")))</f>
        <v>ZD2</v>
      </c>
      <c r="AV3266" s="16" t="str">
        <f>IF(Vertragsdaten!AS3267="nein","Z18","Z15")</f>
        <v>Z15</v>
      </c>
      <c r="AW3266" s="16" t="str">
        <f>IF(Vertragsdaten!BC3267="","",VLOOKUP(Vertragsdaten!BC3267,'Dropdown-Werte'!$I$2:$J$5,2,FALSE))</f>
        <v/>
      </c>
      <c r="AX3266" s="16" t="str">
        <f t="shared" si="50"/>
        <v/>
      </c>
      <c r="AY3266" s="16" t="str">
        <f>IF(Vertragsdaten!BB3267="","",Vertragsdaten!BB3267)</f>
        <v/>
      </c>
      <c r="AZ3266" s="16" t="s">
        <v>93</v>
      </c>
      <c r="BA3266" s="16" t="s">
        <v>94</v>
      </c>
    </row>
    <row r="3267" spans="1:53">
      <c r="A3267" s="12" t="str">
        <f>IF(Vertragsdaten!AZ3268="","",Vertragsdaten!AZ3268)</f>
        <v/>
      </c>
      <c r="B3267" s="12"/>
      <c r="C3267" s="12"/>
      <c r="D3267" s="12"/>
      <c r="E3267" s="4" t="str">
        <f>IF(Vertragsdaten!M3268="","",Vertragsdaten!M3268)</f>
        <v/>
      </c>
      <c r="F3267" s="19">
        <f>Vertragsdaten!H3268</f>
        <v>0</v>
      </c>
      <c r="G3267" s="9"/>
      <c r="H3267" s="15" t="str">
        <f>IF(Vertragsdaten!J3268="","",Vertragsdaten!J3268)</f>
        <v/>
      </c>
      <c r="I3267" s="15" t="str">
        <f>IF(Vertragsdaten!K3268="","",Vertragsdaten!K3268)</f>
        <v/>
      </c>
      <c r="J3267" s="15" t="str">
        <f>IF(Vertragsdaten!L3268="","",Vertragsdaten!L3268)</f>
        <v/>
      </c>
      <c r="K3267" s="9"/>
      <c r="L3267" s="15" t="str">
        <f>IF(Vertragsdaten!J3268="","",Vertragsdaten!J3268)</f>
        <v/>
      </c>
      <c r="M3267" s="9" t="str">
        <f>IF(Vertragsdaten!I3268="","",Vertragsdaten!I3268)</f>
        <v/>
      </c>
      <c r="N3267" s="9"/>
      <c r="O3267" s="9" t="str">
        <f>IF(Vertragsdaten!W3268="","",Vertragsdaten!W3268)</f>
        <v/>
      </c>
      <c r="P3267" s="15" t="str">
        <f>IF(Vertragsdaten!R3268="","",Vertragsdaten!R3268)</f>
        <v/>
      </c>
      <c r="Q3267" s="15" t="str">
        <f>IF(Vertragsdaten!S3268="","",Vertragsdaten!S3268)</f>
        <v/>
      </c>
      <c r="R3267" s="9"/>
      <c r="S3267" s="15" t="str">
        <f>IF(Vertragsdaten!S3268="","",Vertragsdaten!T3268)</f>
        <v/>
      </c>
      <c r="T3267" s="15" t="str">
        <f>IF(Vertragsdaten!T3268="","",Vertragsdaten!U3268)</f>
        <v/>
      </c>
      <c r="U3267" s="9"/>
      <c r="V3267" s="16" t="str">
        <f>IF(Vertragsdaten!$V3268="","",Vertragsdaten!$V3268)</f>
        <v/>
      </c>
      <c r="W3267" s="9"/>
      <c r="X3267" s="9"/>
      <c r="Y3267" s="9"/>
      <c r="Z3267" s="9"/>
      <c r="AA3267" s="15" t="str">
        <f>IF(Vertragsdaten!AI3268="","",Vertragsdaten!AI3268)</f>
        <v/>
      </c>
      <c r="AB3267" s="15" t="str">
        <f>IF(Vertragsdaten!AJ3268="","",Vertragsdaten!AJ3268)</f>
        <v/>
      </c>
      <c r="AC3267" s="9"/>
      <c r="AD3267" s="15" t="str">
        <f>IF(Vertragsdaten!AK3268="","",Vertragsdaten!AK3268)</f>
        <v/>
      </c>
      <c r="AE3267" s="15" t="str">
        <f>IF(Vertragsdaten!AL3268="","",Vertragsdaten!AL3268)</f>
        <v/>
      </c>
      <c r="AF3267" s="16" t="s">
        <v>2</v>
      </c>
      <c r="AG3267" s="16" t="str">
        <f>IF(Vertragsdaten!G3268="","",Vertragsdaten!G3268)</f>
        <v/>
      </c>
      <c r="AH3267" s="9" t="str">
        <f>IF(Vertragsdaten!$AW3268="","",Vertragsdaten!AW3268)</f>
        <v/>
      </c>
      <c r="AI3267" s="9"/>
      <c r="AJ3267" s="9"/>
      <c r="AK3267" s="9"/>
      <c r="AL3267" s="15" t="str">
        <f>IF(Vertragsdaten!AM3268="","",Vertragsdaten!AM3268)</f>
        <v/>
      </c>
      <c r="AM3267" s="15" t="str">
        <f>IF(Vertragsdaten!AN3268="","",Vertragsdaten!AN3268)</f>
        <v/>
      </c>
      <c r="AN3267" s="9"/>
      <c r="AO3267" s="9"/>
      <c r="AP3267" s="22" t="str">
        <f>IF(Vertragsdaten!AQ3268="","",ROUND(Vertragsdaten!AQ3268,0))</f>
        <v/>
      </c>
      <c r="AQ3267" s="9"/>
      <c r="AR3267" s="15" t="str">
        <f>IF(Vertragsdaten!AR3268="","",Vertragsdaten!AR3268)</f>
        <v/>
      </c>
      <c r="AS3267" s="16" t="str">
        <f>IF(Vertragsdaten!$AW3268="","",Vertragsdaten!$AW3268)</f>
        <v/>
      </c>
      <c r="AT3267" s="16" t="str">
        <f>IF(Vertragsdaten!AO3268="","","11XSWK-H-------M")</f>
        <v/>
      </c>
      <c r="AU3267" s="16" t="str">
        <f>IF(Vertragsdaten!AU3268="E01 „Ein-/Auszug (Umzug)“","E01",IF(Vertragsdaten!AU3268="E02 „Einzug/Neuanlage“","E02",IF(Vertragsdaten!AU3268="E03 „Lieferantenwechsel“","E03","ZD2")))</f>
        <v>ZD2</v>
      </c>
      <c r="AV3267" s="16" t="str">
        <f>IF(Vertragsdaten!AS3268="nein","Z18","Z15")</f>
        <v>Z15</v>
      </c>
      <c r="AW3267" s="16" t="str">
        <f>IF(Vertragsdaten!BC3268="","",VLOOKUP(Vertragsdaten!BC3268,'Dropdown-Werte'!$I$2:$J$5,2,FALSE))</f>
        <v/>
      </c>
      <c r="AX3267" s="16" t="str">
        <f t="shared" si="50"/>
        <v/>
      </c>
      <c r="AY3267" s="16" t="str">
        <f>IF(Vertragsdaten!BB3268="","",Vertragsdaten!BB3268)</f>
        <v/>
      </c>
      <c r="AZ3267" s="16" t="s">
        <v>93</v>
      </c>
      <c r="BA3267" s="16" t="s">
        <v>94</v>
      </c>
    </row>
    <row r="3268" spans="1:53">
      <c r="A3268" s="12" t="str">
        <f>IF(Vertragsdaten!AZ3269="","",Vertragsdaten!AZ3269)</f>
        <v/>
      </c>
      <c r="B3268" s="12"/>
      <c r="C3268" s="12"/>
      <c r="D3268" s="12"/>
      <c r="E3268" s="4" t="str">
        <f>IF(Vertragsdaten!M3269="","",Vertragsdaten!M3269)</f>
        <v/>
      </c>
      <c r="F3268" s="19">
        <f>Vertragsdaten!H3269</f>
        <v>0</v>
      </c>
      <c r="G3268" s="9"/>
      <c r="H3268" s="15" t="str">
        <f>IF(Vertragsdaten!J3269="","",Vertragsdaten!J3269)</f>
        <v/>
      </c>
      <c r="I3268" s="15" t="str">
        <f>IF(Vertragsdaten!K3269="","",Vertragsdaten!K3269)</f>
        <v/>
      </c>
      <c r="J3268" s="15" t="str">
        <f>IF(Vertragsdaten!L3269="","",Vertragsdaten!L3269)</f>
        <v/>
      </c>
      <c r="K3268" s="9"/>
      <c r="L3268" s="15" t="str">
        <f>IF(Vertragsdaten!J3269="","",Vertragsdaten!J3269)</f>
        <v/>
      </c>
      <c r="M3268" s="9" t="str">
        <f>IF(Vertragsdaten!I3269="","",Vertragsdaten!I3269)</f>
        <v/>
      </c>
      <c r="N3268" s="9"/>
      <c r="O3268" s="9" t="str">
        <f>IF(Vertragsdaten!W3269="","",Vertragsdaten!W3269)</f>
        <v/>
      </c>
      <c r="P3268" s="15" t="str">
        <f>IF(Vertragsdaten!R3269="","",Vertragsdaten!R3269)</f>
        <v/>
      </c>
      <c r="Q3268" s="15" t="str">
        <f>IF(Vertragsdaten!S3269="","",Vertragsdaten!S3269)</f>
        <v/>
      </c>
      <c r="R3268" s="9"/>
      <c r="S3268" s="15" t="str">
        <f>IF(Vertragsdaten!S3269="","",Vertragsdaten!T3269)</f>
        <v/>
      </c>
      <c r="T3268" s="15" t="str">
        <f>IF(Vertragsdaten!T3269="","",Vertragsdaten!U3269)</f>
        <v/>
      </c>
      <c r="U3268" s="9"/>
      <c r="V3268" s="16" t="str">
        <f>IF(Vertragsdaten!$V3269="","",Vertragsdaten!$V3269)</f>
        <v/>
      </c>
      <c r="W3268" s="9"/>
      <c r="X3268" s="9"/>
      <c r="Y3268" s="9"/>
      <c r="Z3268" s="9"/>
      <c r="AA3268" s="15" t="str">
        <f>IF(Vertragsdaten!AI3269="","",Vertragsdaten!AI3269)</f>
        <v/>
      </c>
      <c r="AB3268" s="15" t="str">
        <f>IF(Vertragsdaten!AJ3269="","",Vertragsdaten!AJ3269)</f>
        <v/>
      </c>
      <c r="AC3268" s="9"/>
      <c r="AD3268" s="15" t="str">
        <f>IF(Vertragsdaten!AK3269="","",Vertragsdaten!AK3269)</f>
        <v/>
      </c>
      <c r="AE3268" s="15" t="str">
        <f>IF(Vertragsdaten!AL3269="","",Vertragsdaten!AL3269)</f>
        <v/>
      </c>
      <c r="AF3268" s="16" t="s">
        <v>2</v>
      </c>
      <c r="AG3268" s="16" t="str">
        <f>IF(Vertragsdaten!G3269="","",Vertragsdaten!G3269)</f>
        <v/>
      </c>
      <c r="AH3268" s="9" t="str">
        <f>IF(Vertragsdaten!$AW3269="","",Vertragsdaten!AW3269)</f>
        <v/>
      </c>
      <c r="AI3268" s="9"/>
      <c r="AJ3268" s="9"/>
      <c r="AK3268" s="9"/>
      <c r="AL3268" s="15" t="str">
        <f>IF(Vertragsdaten!AM3269="","",Vertragsdaten!AM3269)</f>
        <v/>
      </c>
      <c r="AM3268" s="15" t="str">
        <f>IF(Vertragsdaten!AN3269="","",Vertragsdaten!AN3269)</f>
        <v/>
      </c>
      <c r="AN3268" s="9"/>
      <c r="AO3268" s="9"/>
      <c r="AP3268" s="22" t="str">
        <f>IF(Vertragsdaten!AQ3269="","",ROUND(Vertragsdaten!AQ3269,0))</f>
        <v/>
      </c>
      <c r="AQ3268" s="9"/>
      <c r="AR3268" s="15" t="str">
        <f>IF(Vertragsdaten!AR3269="","",Vertragsdaten!AR3269)</f>
        <v/>
      </c>
      <c r="AS3268" s="16" t="str">
        <f>IF(Vertragsdaten!$AW3269="","",Vertragsdaten!$AW3269)</f>
        <v/>
      </c>
      <c r="AT3268" s="16" t="str">
        <f>IF(Vertragsdaten!AO3269="","","11XSWK-H-------M")</f>
        <v/>
      </c>
      <c r="AU3268" s="16" t="str">
        <f>IF(Vertragsdaten!AU3269="E01 „Ein-/Auszug (Umzug)“","E01",IF(Vertragsdaten!AU3269="E02 „Einzug/Neuanlage“","E02",IF(Vertragsdaten!AU3269="E03 „Lieferantenwechsel“","E03","ZD2")))</f>
        <v>ZD2</v>
      </c>
      <c r="AV3268" s="16" t="str">
        <f>IF(Vertragsdaten!AS3269="nein","Z18","Z15")</f>
        <v>Z15</v>
      </c>
      <c r="AW3268" s="16" t="str">
        <f>IF(Vertragsdaten!BC3269="","",VLOOKUP(Vertragsdaten!BC3269,'Dropdown-Werte'!$I$2:$J$5,2,FALSE))</f>
        <v/>
      </c>
      <c r="AX3268" s="16" t="str">
        <f t="shared" ref="AX3268:AX3331" si="51">AW3268</f>
        <v/>
      </c>
      <c r="AY3268" s="16" t="str">
        <f>IF(Vertragsdaten!BB3269="","",Vertragsdaten!BB3269)</f>
        <v/>
      </c>
      <c r="AZ3268" s="16" t="s">
        <v>93</v>
      </c>
      <c r="BA3268" s="16" t="s">
        <v>94</v>
      </c>
    </row>
    <row r="3269" spans="1:53">
      <c r="A3269" s="12" t="str">
        <f>IF(Vertragsdaten!AZ3270="","",Vertragsdaten!AZ3270)</f>
        <v/>
      </c>
      <c r="B3269" s="12"/>
      <c r="C3269" s="12"/>
      <c r="D3269" s="12"/>
      <c r="E3269" s="4" t="str">
        <f>IF(Vertragsdaten!M3270="","",Vertragsdaten!M3270)</f>
        <v/>
      </c>
      <c r="F3269" s="19">
        <f>Vertragsdaten!H3270</f>
        <v>0</v>
      </c>
      <c r="G3269" s="9"/>
      <c r="H3269" s="15" t="str">
        <f>IF(Vertragsdaten!J3270="","",Vertragsdaten!J3270)</f>
        <v/>
      </c>
      <c r="I3269" s="15" t="str">
        <f>IF(Vertragsdaten!K3270="","",Vertragsdaten!K3270)</f>
        <v/>
      </c>
      <c r="J3269" s="15" t="str">
        <f>IF(Vertragsdaten!L3270="","",Vertragsdaten!L3270)</f>
        <v/>
      </c>
      <c r="K3269" s="9"/>
      <c r="L3269" s="15" t="str">
        <f>IF(Vertragsdaten!J3270="","",Vertragsdaten!J3270)</f>
        <v/>
      </c>
      <c r="M3269" s="9" t="str">
        <f>IF(Vertragsdaten!I3270="","",Vertragsdaten!I3270)</f>
        <v/>
      </c>
      <c r="N3269" s="9"/>
      <c r="O3269" s="9" t="str">
        <f>IF(Vertragsdaten!W3270="","",Vertragsdaten!W3270)</f>
        <v/>
      </c>
      <c r="P3269" s="15" t="str">
        <f>IF(Vertragsdaten!R3270="","",Vertragsdaten!R3270)</f>
        <v/>
      </c>
      <c r="Q3269" s="15" t="str">
        <f>IF(Vertragsdaten!S3270="","",Vertragsdaten!S3270)</f>
        <v/>
      </c>
      <c r="R3269" s="9"/>
      <c r="S3269" s="15" t="str">
        <f>IF(Vertragsdaten!S3270="","",Vertragsdaten!T3270)</f>
        <v/>
      </c>
      <c r="T3269" s="15" t="str">
        <f>IF(Vertragsdaten!T3270="","",Vertragsdaten!U3270)</f>
        <v/>
      </c>
      <c r="U3269" s="9"/>
      <c r="V3269" s="16" t="str">
        <f>IF(Vertragsdaten!$V3270="","",Vertragsdaten!$V3270)</f>
        <v/>
      </c>
      <c r="W3269" s="9"/>
      <c r="X3269" s="9"/>
      <c r="Y3269" s="9"/>
      <c r="Z3269" s="9"/>
      <c r="AA3269" s="15" t="str">
        <f>IF(Vertragsdaten!AI3270="","",Vertragsdaten!AI3270)</f>
        <v/>
      </c>
      <c r="AB3269" s="15" t="str">
        <f>IF(Vertragsdaten!AJ3270="","",Vertragsdaten!AJ3270)</f>
        <v/>
      </c>
      <c r="AC3269" s="9"/>
      <c r="AD3269" s="15" t="str">
        <f>IF(Vertragsdaten!AK3270="","",Vertragsdaten!AK3270)</f>
        <v/>
      </c>
      <c r="AE3269" s="15" t="str">
        <f>IF(Vertragsdaten!AL3270="","",Vertragsdaten!AL3270)</f>
        <v/>
      </c>
      <c r="AF3269" s="16" t="s">
        <v>2</v>
      </c>
      <c r="AG3269" s="16" t="str">
        <f>IF(Vertragsdaten!G3270="","",Vertragsdaten!G3270)</f>
        <v/>
      </c>
      <c r="AH3269" s="9" t="str">
        <f>IF(Vertragsdaten!$AW3270="","",Vertragsdaten!AW3270)</f>
        <v/>
      </c>
      <c r="AI3269" s="9"/>
      <c r="AJ3269" s="9"/>
      <c r="AK3269" s="9"/>
      <c r="AL3269" s="15" t="str">
        <f>IF(Vertragsdaten!AM3270="","",Vertragsdaten!AM3270)</f>
        <v/>
      </c>
      <c r="AM3269" s="15" t="str">
        <f>IF(Vertragsdaten!AN3270="","",Vertragsdaten!AN3270)</f>
        <v/>
      </c>
      <c r="AN3269" s="9"/>
      <c r="AO3269" s="9"/>
      <c r="AP3269" s="22" t="str">
        <f>IF(Vertragsdaten!AQ3270="","",ROUND(Vertragsdaten!AQ3270,0))</f>
        <v/>
      </c>
      <c r="AQ3269" s="9"/>
      <c r="AR3269" s="15" t="str">
        <f>IF(Vertragsdaten!AR3270="","",Vertragsdaten!AR3270)</f>
        <v/>
      </c>
      <c r="AS3269" s="16" t="str">
        <f>IF(Vertragsdaten!$AW3270="","",Vertragsdaten!$AW3270)</f>
        <v/>
      </c>
      <c r="AT3269" s="16" t="str">
        <f>IF(Vertragsdaten!AO3270="","","11XSWK-H-------M")</f>
        <v/>
      </c>
      <c r="AU3269" s="16" t="str">
        <f>IF(Vertragsdaten!AU3270="E01 „Ein-/Auszug (Umzug)“","E01",IF(Vertragsdaten!AU3270="E02 „Einzug/Neuanlage“","E02",IF(Vertragsdaten!AU3270="E03 „Lieferantenwechsel“","E03","ZD2")))</f>
        <v>ZD2</v>
      </c>
      <c r="AV3269" s="16" t="str">
        <f>IF(Vertragsdaten!AS3270="nein","Z18","Z15")</f>
        <v>Z15</v>
      </c>
      <c r="AW3269" s="16" t="str">
        <f>IF(Vertragsdaten!BC3270="","",VLOOKUP(Vertragsdaten!BC3270,'Dropdown-Werte'!$I$2:$J$5,2,FALSE))</f>
        <v/>
      </c>
      <c r="AX3269" s="16" t="str">
        <f t="shared" si="51"/>
        <v/>
      </c>
      <c r="AY3269" s="16" t="str">
        <f>IF(Vertragsdaten!BB3270="","",Vertragsdaten!BB3270)</f>
        <v/>
      </c>
      <c r="AZ3269" s="16" t="s">
        <v>93</v>
      </c>
      <c r="BA3269" s="16" t="s">
        <v>94</v>
      </c>
    </row>
    <row r="3270" spans="1:53">
      <c r="A3270" s="12" t="str">
        <f>IF(Vertragsdaten!AZ3271="","",Vertragsdaten!AZ3271)</f>
        <v/>
      </c>
      <c r="B3270" s="12"/>
      <c r="C3270" s="12"/>
      <c r="D3270" s="12"/>
      <c r="E3270" s="4" t="str">
        <f>IF(Vertragsdaten!M3271="","",Vertragsdaten!M3271)</f>
        <v/>
      </c>
      <c r="F3270" s="19">
        <f>Vertragsdaten!H3271</f>
        <v>0</v>
      </c>
      <c r="G3270" s="9"/>
      <c r="H3270" s="15" t="str">
        <f>IF(Vertragsdaten!J3271="","",Vertragsdaten!J3271)</f>
        <v/>
      </c>
      <c r="I3270" s="15" t="str">
        <f>IF(Vertragsdaten!K3271="","",Vertragsdaten!K3271)</f>
        <v/>
      </c>
      <c r="J3270" s="15" t="str">
        <f>IF(Vertragsdaten!L3271="","",Vertragsdaten!L3271)</f>
        <v/>
      </c>
      <c r="K3270" s="9"/>
      <c r="L3270" s="15" t="str">
        <f>IF(Vertragsdaten!J3271="","",Vertragsdaten!J3271)</f>
        <v/>
      </c>
      <c r="M3270" s="9" t="str">
        <f>IF(Vertragsdaten!I3271="","",Vertragsdaten!I3271)</f>
        <v/>
      </c>
      <c r="N3270" s="9"/>
      <c r="O3270" s="9" t="str">
        <f>IF(Vertragsdaten!W3271="","",Vertragsdaten!W3271)</f>
        <v/>
      </c>
      <c r="P3270" s="15" t="str">
        <f>IF(Vertragsdaten!R3271="","",Vertragsdaten!R3271)</f>
        <v/>
      </c>
      <c r="Q3270" s="15" t="str">
        <f>IF(Vertragsdaten!S3271="","",Vertragsdaten!S3271)</f>
        <v/>
      </c>
      <c r="R3270" s="9"/>
      <c r="S3270" s="15" t="str">
        <f>IF(Vertragsdaten!S3271="","",Vertragsdaten!T3271)</f>
        <v/>
      </c>
      <c r="T3270" s="15" t="str">
        <f>IF(Vertragsdaten!T3271="","",Vertragsdaten!U3271)</f>
        <v/>
      </c>
      <c r="U3270" s="9"/>
      <c r="V3270" s="16" t="str">
        <f>IF(Vertragsdaten!$V3271="","",Vertragsdaten!$V3271)</f>
        <v/>
      </c>
      <c r="W3270" s="9"/>
      <c r="X3270" s="9"/>
      <c r="Y3270" s="9"/>
      <c r="Z3270" s="9"/>
      <c r="AA3270" s="15" t="str">
        <f>IF(Vertragsdaten!AI3271="","",Vertragsdaten!AI3271)</f>
        <v/>
      </c>
      <c r="AB3270" s="15" t="str">
        <f>IF(Vertragsdaten!AJ3271="","",Vertragsdaten!AJ3271)</f>
        <v/>
      </c>
      <c r="AC3270" s="9"/>
      <c r="AD3270" s="15" t="str">
        <f>IF(Vertragsdaten!AK3271="","",Vertragsdaten!AK3271)</f>
        <v/>
      </c>
      <c r="AE3270" s="15" t="str">
        <f>IF(Vertragsdaten!AL3271="","",Vertragsdaten!AL3271)</f>
        <v/>
      </c>
      <c r="AF3270" s="16" t="s">
        <v>2</v>
      </c>
      <c r="AG3270" s="16" t="str">
        <f>IF(Vertragsdaten!G3271="","",Vertragsdaten!G3271)</f>
        <v/>
      </c>
      <c r="AH3270" s="9" t="str">
        <f>IF(Vertragsdaten!$AW3271="","",Vertragsdaten!AW3271)</f>
        <v/>
      </c>
      <c r="AI3270" s="9"/>
      <c r="AJ3270" s="9"/>
      <c r="AK3270" s="9"/>
      <c r="AL3270" s="15" t="str">
        <f>IF(Vertragsdaten!AM3271="","",Vertragsdaten!AM3271)</f>
        <v/>
      </c>
      <c r="AM3270" s="15" t="str">
        <f>IF(Vertragsdaten!AN3271="","",Vertragsdaten!AN3271)</f>
        <v/>
      </c>
      <c r="AN3270" s="9"/>
      <c r="AO3270" s="9"/>
      <c r="AP3270" s="22" t="str">
        <f>IF(Vertragsdaten!AQ3271="","",ROUND(Vertragsdaten!AQ3271,0))</f>
        <v/>
      </c>
      <c r="AQ3270" s="9"/>
      <c r="AR3270" s="15" t="str">
        <f>IF(Vertragsdaten!AR3271="","",Vertragsdaten!AR3271)</f>
        <v/>
      </c>
      <c r="AS3270" s="16" t="str">
        <f>IF(Vertragsdaten!$AW3271="","",Vertragsdaten!$AW3271)</f>
        <v/>
      </c>
      <c r="AT3270" s="16" t="str">
        <f>IF(Vertragsdaten!AO3271="","","11XSWK-H-------M")</f>
        <v/>
      </c>
      <c r="AU3270" s="16" t="str">
        <f>IF(Vertragsdaten!AU3271="E01 „Ein-/Auszug (Umzug)“","E01",IF(Vertragsdaten!AU3271="E02 „Einzug/Neuanlage“","E02",IF(Vertragsdaten!AU3271="E03 „Lieferantenwechsel“","E03","ZD2")))</f>
        <v>ZD2</v>
      </c>
      <c r="AV3270" s="16" t="str">
        <f>IF(Vertragsdaten!AS3271="nein","Z18","Z15")</f>
        <v>Z15</v>
      </c>
      <c r="AW3270" s="16" t="str">
        <f>IF(Vertragsdaten!BC3271="","",VLOOKUP(Vertragsdaten!BC3271,'Dropdown-Werte'!$I$2:$J$5,2,FALSE))</f>
        <v/>
      </c>
      <c r="AX3270" s="16" t="str">
        <f t="shared" si="51"/>
        <v/>
      </c>
      <c r="AY3270" s="16" t="str">
        <f>IF(Vertragsdaten!BB3271="","",Vertragsdaten!BB3271)</f>
        <v/>
      </c>
      <c r="AZ3270" s="16" t="s">
        <v>93</v>
      </c>
      <c r="BA3270" s="16" t="s">
        <v>94</v>
      </c>
    </row>
    <row r="3271" spans="1:53">
      <c r="A3271" s="12" t="str">
        <f>IF(Vertragsdaten!AZ3272="","",Vertragsdaten!AZ3272)</f>
        <v/>
      </c>
      <c r="B3271" s="12"/>
      <c r="C3271" s="12"/>
      <c r="D3271" s="12"/>
      <c r="E3271" s="4" t="str">
        <f>IF(Vertragsdaten!M3272="","",Vertragsdaten!M3272)</f>
        <v/>
      </c>
      <c r="F3271" s="19">
        <f>Vertragsdaten!H3272</f>
        <v>0</v>
      </c>
      <c r="G3271" s="9"/>
      <c r="H3271" s="15" t="str">
        <f>IF(Vertragsdaten!J3272="","",Vertragsdaten!J3272)</f>
        <v/>
      </c>
      <c r="I3271" s="15" t="str">
        <f>IF(Vertragsdaten!K3272="","",Vertragsdaten!K3272)</f>
        <v/>
      </c>
      <c r="J3271" s="15" t="str">
        <f>IF(Vertragsdaten!L3272="","",Vertragsdaten!L3272)</f>
        <v/>
      </c>
      <c r="K3271" s="9"/>
      <c r="L3271" s="15" t="str">
        <f>IF(Vertragsdaten!J3272="","",Vertragsdaten!J3272)</f>
        <v/>
      </c>
      <c r="M3271" s="9" t="str">
        <f>IF(Vertragsdaten!I3272="","",Vertragsdaten!I3272)</f>
        <v/>
      </c>
      <c r="N3271" s="9"/>
      <c r="O3271" s="9" t="str">
        <f>IF(Vertragsdaten!W3272="","",Vertragsdaten!W3272)</f>
        <v/>
      </c>
      <c r="P3271" s="15" t="str">
        <f>IF(Vertragsdaten!R3272="","",Vertragsdaten!R3272)</f>
        <v/>
      </c>
      <c r="Q3271" s="15" t="str">
        <f>IF(Vertragsdaten!S3272="","",Vertragsdaten!S3272)</f>
        <v/>
      </c>
      <c r="R3271" s="9"/>
      <c r="S3271" s="15" t="str">
        <f>IF(Vertragsdaten!S3272="","",Vertragsdaten!T3272)</f>
        <v/>
      </c>
      <c r="T3271" s="15" t="str">
        <f>IF(Vertragsdaten!T3272="","",Vertragsdaten!U3272)</f>
        <v/>
      </c>
      <c r="U3271" s="9"/>
      <c r="V3271" s="16" t="str">
        <f>IF(Vertragsdaten!$V3272="","",Vertragsdaten!$V3272)</f>
        <v/>
      </c>
      <c r="W3271" s="9"/>
      <c r="X3271" s="9"/>
      <c r="Y3271" s="9"/>
      <c r="Z3271" s="9"/>
      <c r="AA3271" s="15" t="str">
        <f>IF(Vertragsdaten!AI3272="","",Vertragsdaten!AI3272)</f>
        <v/>
      </c>
      <c r="AB3271" s="15" t="str">
        <f>IF(Vertragsdaten!AJ3272="","",Vertragsdaten!AJ3272)</f>
        <v/>
      </c>
      <c r="AC3271" s="9"/>
      <c r="AD3271" s="15" t="str">
        <f>IF(Vertragsdaten!AK3272="","",Vertragsdaten!AK3272)</f>
        <v/>
      </c>
      <c r="AE3271" s="15" t="str">
        <f>IF(Vertragsdaten!AL3272="","",Vertragsdaten!AL3272)</f>
        <v/>
      </c>
      <c r="AF3271" s="16" t="s">
        <v>2</v>
      </c>
      <c r="AG3271" s="16" t="str">
        <f>IF(Vertragsdaten!G3272="","",Vertragsdaten!G3272)</f>
        <v/>
      </c>
      <c r="AH3271" s="9" t="str">
        <f>IF(Vertragsdaten!$AW3272="","",Vertragsdaten!AW3272)</f>
        <v/>
      </c>
      <c r="AI3271" s="9"/>
      <c r="AJ3271" s="9"/>
      <c r="AK3271" s="9"/>
      <c r="AL3271" s="15" t="str">
        <f>IF(Vertragsdaten!AM3272="","",Vertragsdaten!AM3272)</f>
        <v/>
      </c>
      <c r="AM3271" s="15" t="str">
        <f>IF(Vertragsdaten!AN3272="","",Vertragsdaten!AN3272)</f>
        <v/>
      </c>
      <c r="AN3271" s="9"/>
      <c r="AO3271" s="9"/>
      <c r="AP3271" s="22" t="str">
        <f>IF(Vertragsdaten!AQ3272="","",ROUND(Vertragsdaten!AQ3272,0))</f>
        <v/>
      </c>
      <c r="AQ3271" s="9"/>
      <c r="AR3271" s="15" t="str">
        <f>IF(Vertragsdaten!AR3272="","",Vertragsdaten!AR3272)</f>
        <v/>
      </c>
      <c r="AS3271" s="16" t="str">
        <f>IF(Vertragsdaten!$AW3272="","",Vertragsdaten!$AW3272)</f>
        <v/>
      </c>
      <c r="AT3271" s="16" t="str">
        <f>IF(Vertragsdaten!AO3272="","","11XSWK-H-------M")</f>
        <v/>
      </c>
      <c r="AU3271" s="16" t="str">
        <f>IF(Vertragsdaten!AU3272="E01 „Ein-/Auszug (Umzug)“","E01",IF(Vertragsdaten!AU3272="E02 „Einzug/Neuanlage“","E02",IF(Vertragsdaten!AU3272="E03 „Lieferantenwechsel“","E03","ZD2")))</f>
        <v>ZD2</v>
      </c>
      <c r="AV3271" s="16" t="str">
        <f>IF(Vertragsdaten!AS3272="nein","Z18","Z15")</f>
        <v>Z15</v>
      </c>
      <c r="AW3271" s="16" t="str">
        <f>IF(Vertragsdaten!BC3272="","",VLOOKUP(Vertragsdaten!BC3272,'Dropdown-Werte'!$I$2:$J$5,2,FALSE))</f>
        <v/>
      </c>
      <c r="AX3271" s="16" t="str">
        <f t="shared" si="51"/>
        <v/>
      </c>
      <c r="AY3271" s="16" t="str">
        <f>IF(Vertragsdaten!BB3272="","",Vertragsdaten!BB3272)</f>
        <v/>
      </c>
      <c r="AZ3271" s="16" t="s">
        <v>93</v>
      </c>
      <c r="BA3271" s="16" t="s">
        <v>94</v>
      </c>
    </row>
    <row r="3272" spans="1:53">
      <c r="A3272" s="12" t="str">
        <f>IF(Vertragsdaten!AZ3273="","",Vertragsdaten!AZ3273)</f>
        <v/>
      </c>
      <c r="B3272" s="12"/>
      <c r="C3272" s="12"/>
      <c r="D3272" s="12"/>
      <c r="E3272" s="4" t="str">
        <f>IF(Vertragsdaten!M3273="","",Vertragsdaten!M3273)</f>
        <v/>
      </c>
      <c r="F3272" s="19">
        <f>Vertragsdaten!H3273</f>
        <v>0</v>
      </c>
      <c r="G3272" s="9"/>
      <c r="H3272" s="15" t="str">
        <f>IF(Vertragsdaten!J3273="","",Vertragsdaten!J3273)</f>
        <v/>
      </c>
      <c r="I3272" s="15" t="str">
        <f>IF(Vertragsdaten!K3273="","",Vertragsdaten!K3273)</f>
        <v/>
      </c>
      <c r="J3272" s="15" t="str">
        <f>IF(Vertragsdaten!L3273="","",Vertragsdaten!L3273)</f>
        <v/>
      </c>
      <c r="K3272" s="9"/>
      <c r="L3272" s="15" t="str">
        <f>IF(Vertragsdaten!J3273="","",Vertragsdaten!J3273)</f>
        <v/>
      </c>
      <c r="M3272" s="9" t="str">
        <f>IF(Vertragsdaten!I3273="","",Vertragsdaten!I3273)</f>
        <v/>
      </c>
      <c r="N3272" s="9"/>
      <c r="O3272" s="9" t="str">
        <f>IF(Vertragsdaten!W3273="","",Vertragsdaten!W3273)</f>
        <v/>
      </c>
      <c r="P3272" s="15" t="str">
        <f>IF(Vertragsdaten!R3273="","",Vertragsdaten!R3273)</f>
        <v/>
      </c>
      <c r="Q3272" s="15" t="str">
        <f>IF(Vertragsdaten!S3273="","",Vertragsdaten!S3273)</f>
        <v/>
      </c>
      <c r="R3272" s="9"/>
      <c r="S3272" s="15" t="str">
        <f>IF(Vertragsdaten!S3273="","",Vertragsdaten!T3273)</f>
        <v/>
      </c>
      <c r="T3272" s="15" t="str">
        <f>IF(Vertragsdaten!T3273="","",Vertragsdaten!U3273)</f>
        <v/>
      </c>
      <c r="U3272" s="9"/>
      <c r="V3272" s="16" t="str">
        <f>IF(Vertragsdaten!$V3273="","",Vertragsdaten!$V3273)</f>
        <v/>
      </c>
      <c r="W3272" s="9"/>
      <c r="X3272" s="9"/>
      <c r="Y3272" s="9"/>
      <c r="Z3272" s="9"/>
      <c r="AA3272" s="15" t="str">
        <f>IF(Vertragsdaten!AI3273="","",Vertragsdaten!AI3273)</f>
        <v/>
      </c>
      <c r="AB3272" s="15" t="str">
        <f>IF(Vertragsdaten!AJ3273="","",Vertragsdaten!AJ3273)</f>
        <v/>
      </c>
      <c r="AC3272" s="9"/>
      <c r="AD3272" s="15" t="str">
        <f>IF(Vertragsdaten!AK3273="","",Vertragsdaten!AK3273)</f>
        <v/>
      </c>
      <c r="AE3272" s="15" t="str">
        <f>IF(Vertragsdaten!AL3273="","",Vertragsdaten!AL3273)</f>
        <v/>
      </c>
      <c r="AF3272" s="16" t="s">
        <v>2</v>
      </c>
      <c r="AG3272" s="16" t="str">
        <f>IF(Vertragsdaten!G3273="","",Vertragsdaten!G3273)</f>
        <v/>
      </c>
      <c r="AH3272" s="9" t="str">
        <f>IF(Vertragsdaten!$AW3273="","",Vertragsdaten!AW3273)</f>
        <v/>
      </c>
      <c r="AI3272" s="9"/>
      <c r="AJ3272" s="9"/>
      <c r="AK3272" s="9"/>
      <c r="AL3272" s="15" t="str">
        <f>IF(Vertragsdaten!AM3273="","",Vertragsdaten!AM3273)</f>
        <v/>
      </c>
      <c r="AM3272" s="15" t="str">
        <f>IF(Vertragsdaten!AN3273="","",Vertragsdaten!AN3273)</f>
        <v/>
      </c>
      <c r="AN3272" s="9"/>
      <c r="AO3272" s="9"/>
      <c r="AP3272" s="22" t="str">
        <f>IF(Vertragsdaten!AQ3273="","",ROUND(Vertragsdaten!AQ3273,0))</f>
        <v/>
      </c>
      <c r="AQ3272" s="9"/>
      <c r="AR3272" s="15" t="str">
        <f>IF(Vertragsdaten!AR3273="","",Vertragsdaten!AR3273)</f>
        <v/>
      </c>
      <c r="AS3272" s="16" t="str">
        <f>IF(Vertragsdaten!$AW3273="","",Vertragsdaten!$AW3273)</f>
        <v/>
      </c>
      <c r="AT3272" s="16" t="str">
        <f>IF(Vertragsdaten!AO3273="","","11XSWK-H-------M")</f>
        <v/>
      </c>
      <c r="AU3272" s="16" t="str">
        <f>IF(Vertragsdaten!AU3273="E01 „Ein-/Auszug (Umzug)“","E01",IF(Vertragsdaten!AU3273="E02 „Einzug/Neuanlage“","E02",IF(Vertragsdaten!AU3273="E03 „Lieferantenwechsel“","E03","ZD2")))</f>
        <v>ZD2</v>
      </c>
      <c r="AV3272" s="16" t="str">
        <f>IF(Vertragsdaten!AS3273="nein","Z18","Z15")</f>
        <v>Z15</v>
      </c>
      <c r="AW3272" s="16" t="str">
        <f>IF(Vertragsdaten!BC3273="","",VLOOKUP(Vertragsdaten!BC3273,'Dropdown-Werte'!$I$2:$J$5,2,FALSE))</f>
        <v/>
      </c>
      <c r="AX3272" s="16" t="str">
        <f t="shared" si="51"/>
        <v/>
      </c>
      <c r="AY3272" s="16" t="str">
        <f>IF(Vertragsdaten!BB3273="","",Vertragsdaten!BB3273)</f>
        <v/>
      </c>
      <c r="AZ3272" s="16" t="s">
        <v>93</v>
      </c>
      <c r="BA3272" s="16" t="s">
        <v>94</v>
      </c>
    </row>
    <row r="3273" spans="1:53">
      <c r="A3273" s="12" t="str">
        <f>IF(Vertragsdaten!AZ3274="","",Vertragsdaten!AZ3274)</f>
        <v/>
      </c>
      <c r="B3273" s="12"/>
      <c r="C3273" s="12"/>
      <c r="D3273" s="12"/>
      <c r="E3273" s="4" t="str">
        <f>IF(Vertragsdaten!M3274="","",Vertragsdaten!M3274)</f>
        <v/>
      </c>
      <c r="F3273" s="19">
        <f>Vertragsdaten!H3274</f>
        <v>0</v>
      </c>
      <c r="G3273" s="9"/>
      <c r="H3273" s="15" t="str">
        <f>IF(Vertragsdaten!J3274="","",Vertragsdaten!J3274)</f>
        <v/>
      </c>
      <c r="I3273" s="15" t="str">
        <f>IF(Vertragsdaten!K3274="","",Vertragsdaten!K3274)</f>
        <v/>
      </c>
      <c r="J3273" s="15" t="str">
        <f>IF(Vertragsdaten!L3274="","",Vertragsdaten!L3274)</f>
        <v/>
      </c>
      <c r="K3273" s="9"/>
      <c r="L3273" s="15" t="str">
        <f>IF(Vertragsdaten!J3274="","",Vertragsdaten!J3274)</f>
        <v/>
      </c>
      <c r="M3273" s="9" t="str">
        <f>IF(Vertragsdaten!I3274="","",Vertragsdaten!I3274)</f>
        <v/>
      </c>
      <c r="N3273" s="9"/>
      <c r="O3273" s="9" t="str">
        <f>IF(Vertragsdaten!W3274="","",Vertragsdaten!W3274)</f>
        <v/>
      </c>
      <c r="P3273" s="15" t="str">
        <f>IF(Vertragsdaten!R3274="","",Vertragsdaten!R3274)</f>
        <v/>
      </c>
      <c r="Q3273" s="15" t="str">
        <f>IF(Vertragsdaten!S3274="","",Vertragsdaten!S3274)</f>
        <v/>
      </c>
      <c r="R3273" s="9"/>
      <c r="S3273" s="15" t="str">
        <f>IF(Vertragsdaten!S3274="","",Vertragsdaten!T3274)</f>
        <v/>
      </c>
      <c r="T3273" s="15" t="str">
        <f>IF(Vertragsdaten!T3274="","",Vertragsdaten!U3274)</f>
        <v/>
      </c>
      <c r="U3273" s="9"/>
      <c r="V3273" s="16" t="str">
        <f>IF(Vertragsdaten!$V3274="","",Vertragsdaten!$V3274)</f>
        <v/>
      </c>
      <c r="W3273" s="9"/>
      <c r="X3273" s="9"/>
      <c r="Y3273" s="9"/>
      <c r="Z3273" s="9"/>
      <c r="AA3273" s="15" t="str">
        <f>IF(Vertragsdaten!AI3274="","",Vertragsdaten!AI3274)</f>
        <v/>
      </c>
      <c r="AB3273" s="15" t="str">
        <f>IF(Vertragsdaten!AJ3274="","",Vertragsdaten!AJ3274)</f>
        <v/>
      </c>
      <c r="AC3273" s="9"/>
      <c r="AD3273" s="15" t="str">
        <f>IF(Vertragsdaten!AK3274="","",Vertragsdaten!AK3274)</f>
        <v/>
      </c>
      <c r="AE3273" s="15" t="str">
        <f>IF(Vertragsdaten!AL3274="","",Vertragsdaten!AL3274)</f>
        <v/>
      </c>
      <c r="AF3273" s="16" t="s">
        <v>2</v>
      </c>
      <c r="AG3273" s="16" t="str">
        <f>IF(Vertragsdaten!G3274="","",Vertragsdaten!G3274)</f>
        <v/>
      </c>
      <c r="AH3273" s="9" t="str">
        <f>IF(Vertragsdaten!$AW3274="","",Vertragsdaten!AW3274)</f>
        <v/>
      </c>
      <c r="AI3273" s="9"/>
      <c r="AJ3273" s="9"/>
      <c r="AK3273" s="9"/>
      <c r="AL3273" s="15" t="str">
        <f>IF(Vertragsdaten!AM3274="","",Vertragsdaten!AM3274)</f>
        <v/>
      </c>
      <c r="AM3273" s="15" t="str">
        <f>IF(Vertragsdaten!AN3274="","",Vertragsdaten!AN3274)</f>
        <v/>
      </c>
      <c r="AN3273" s="9"/>
      <c r="AO3273" s="9"/>
      <c r="AP3273" s="22" t="str">
        <f>IF(Vertragsdaten!AQ3274="","",ROUND(Vertragsdaten!AQ3274,0))</f>
        <v/>
      </c>
      <c r="AQ3273" s="9"/>
      <c r="AR3273" s="15" t="str">
        <f>IF(Vertragsdaten!AR3274="","",Vertragsdaten!AR3274)</f>
        <v/>
      </c>
      <c r="AS3273" s="16" t="str">
        <f>IF(Vertragsdaten!$AW3274="","",Vertragsdaten!$AW3274)</f>
        <v/>
      </c>
      <c r="AT3273" s="16" t="str">
        <f>IF(Vertragsdaten!AO3274="","","11XSWK-H-------M")</f>
        <v/>
      </c>
      <c r="AU3273" s="16" t="str">
        <f>IF(Vertragsdaten!AU3274="E01 „Ein-/Auszug (Umzug)“","E01",IF(Vertragsdaten!AU3274="E02 „Einzug/Neuanlage“","E02",IF(Vertragsdaten!AU3274="E03 „Lieferantenwechsel“","E03","ZD2")))</f>
        <v>ZD2</v>
      </c>
      <c r="AV3273" s="16" t="str">
        <f>IF(Vertragsdaten!AS3274="nein","Z18","Z15")</f>
        <v>Z15</v>
      </c>
      <c r="AW3273" s="16" t="str">
        <f>IF(Vertragsdaten!BC3274="","",VLOOKUP(Vertragsdaten!BC3274,'Dropdown-Werte'!$I$2:$J$5,2,FALSE))</f>
        <v/>
      </c>
      <c r="AX3273" s="16" t="str">
        <f t="shared" si="51"/>
        <v/>
      </c>
      <c r="AY3273" s="16" t="str">
        <f>IF(Vertragsdaten!BB3274="","",Vertragsdaten!BB3274)</f>
        <v/>
      </c>
      <c r="AZ3273" s="16" t="s">
        <v>93</v>
      </c>
      <c r="BA3273" s="16" t="s">
        <v>94</v>
      </c>
    </row>
    <row r="3274" spans="1:53">
      <c r="A3274" s="12" t="str">
        <f>IF(Vertragsdaten!AZ3275="","",Vertragsdaten!AZ3275)</f>
        <v/>
      </c>
      <c r="B3274" s="12"/>
      <c r="C3274" s="12"/>
      <c r="D3274" s="12"/>
      <c r="E3274" s="4" t="str">
        <f>IF(Vertragsdaten!M3275="","",Vertragsdaten!M3275)</f>
        <v/>
      </c>
      <c r="F3274" s="19">
        <f>Vertragsdaten!H3275</f>
        <v>0</v>
      </c>
      <c r="G3274" s="9"/>
      <c r="H3274" s="15" t="str">
        <f>IF(Vertragsdaten!J3275="","",Vertragsdaten!J3275)</f>
        <v/>
      </c>
      <c r="I3274" s="15" t="str">
        <f>IF(Vertragsdaten!K3275="","",Vertragsdaten!K3275)</f>
        <v/>
      </c>
      <c r="J3274" s="15" t="str">
        <f>IF(Vertragsdaten!L3275="","",Vertragsdaten!L3275)</f>
        <v/>
      </c>
      <c r="K3274" s="9"/>
      <c r="L3274" s="15" t="str">
        <f>IF(Vertragsdaten!J3275="","",Vertragsdaten!J3275)</f>
        <v/>
      </c>
      <c r="M3274" s="9" t="str">
        <f>IF(Vertragsdaten!I3275="","",Vertragsdaten!I3275)</f>
        <v/>
      </c>
      <c r="N3274" s="9"/>
      <c r="O3274" s="9" t="str">
        <f>IF(Vertragsdaten!W3275="","",Vertragsdaten!W3275)</f>
        <v/>
      </c>
      <c r="P3274" s="15" t="str">
        <f>IF(Vertragsdaten!R3275="","",Vertragsdaten!R3275)</f>
        <v/>
      </c>
      <c r="Q3274" s="15" t="str">
        <f>IF(Vertragsdaten!S3275="","",Vertragsdaten!S3275)</f>
        <v/>
      </c>
      <c r="R3274" s="9"/>
      <c r="S3274" s="15" t="str">
        <f>IF(Vertragsdaten!S3275="","",Vertragsdaten!T3275)</f>
        <v/>
      </c>
      <c r="T3274" s="15" t="str">
        <f>IF(Vertragsdaten!T3275="","",Vertragsdaten!U3275)</f>
        <v/>
      </c>
      <c r="U3274" s="9"/>
      <c r="V3274" s="16" t="str">
        <f>IF(Vertragsdaten!$V3275="","",Vertragsdaten!$V3275)</f>
        <v/>
      </c>
      <c r="W3274" s="9"/>
      <c r="X3274" s="9"/>
      <c r="Y3274" s="9"/>
      <c r="Z3274" s="9"/>
      <c r="AA3274" s="15" t="str">
        <f>IF(Vertragsdaten!AI3275="","",Vertragsdaten!AI3275)</f>
        <v/>
      </c>
      <c r="AB3274" s="15" t="str">
        <f>IF(Vertragsdaten!AJ3275="","",Vertragsdaten!AJ3275)</f>
        <v/>
      </c>
      <c r="AC3274" s="9"/>
      <c r="AD3274" s="15" t="str">
        <f>IF(Vertragsdaten!AK3275="","",Vertragsdaten!AK3275)</f>
        <v/>
      </c>
      <c r="AE3274" s="15" t="str">
        <f>IF(Vertragsdaten!AL3275="","",Vertragsdaten!AL3275)</f>
        <v/>
      </c>
      <c r="AF3274" s="16" t="s">
        <v>2</v>
      </c>
      <c r="AG3274" s="16" t="str">
        <f>IF(Vertragsdaten!G3275="","",Vertragsdaten!G3275)</f>
        <v/>
      </c>
      <c r="AH3274" s="9" t="str">
        <f>IF(Vertragsdaten!$AW3275="","",Vertragsdaten!AW3275)</f>
        <v/>
      </c>
      <c r="AI3274" s="9"/>
      <c r="AJ3274" s="9"/>
      <c r="AK3274" s="9"/>
      <c r="AL3274" s="15" t="str">
        <f>IF(Vertragsdaten!AM3275="","",Vertragsdaten!AM3275)</f>
        <v/>
      </c>
      <c r="AM3274" s="15" t="str">
        <f>IF(Vertragsdaten!AN3275="","",Vertragsdaten!AN3275)</f>
        <v/>
      </c>
      <c r="AN3274" s="9"/>
      <c r="AO3274" s="9"/>
      <c r="AP3274" s="22" t="str">
        <f>IF(Vertragsdaten!AQ3275="","",ROUND(Vertragsdaten!AQ3275,0))</f>
        <v/>
      </c>
      <c r="AQ3274" s="9"/>
      <c r="AR3274" s="15" t="str">
        <f>IF(Vertragsdaten!AR3275="","",Vertragsdaten!AR3275)</f>
        <v/>
      </c>
      <c r="AS3274" s="16" t="str">
        <f>IF(Vertragsdaten!$AW3275="","",Vertragsdaten!$AW3275)</f>
        <v/>
      </c>
      <c r="AT3274" s="16" t="str">
        <f>IF(Vertragsdaten!AO3275="","","11XSWK-H-------M")</f>
        <v/>
      </c>
      <c r="AU3274" s="16" t="str">
        <f>IF(Vertragsdaten!AU3275="E01 „Ein-/Auszug (Umzug)“","E01",IF(Vertragsdaten!AU3275="E02 „Einzug/Neuanlage“","E02",IF(Vertragsdaten!AU3275="E03 „Lieferantenwechsel“","E03","ZD2")))</f>
        <v>ZD2</v>
      </c>
      <c r="AV3274" s="16" t="str">
        <f>IF(Vertragsdaten!AS3275="nein","Z18","Z15")</f>
        <v>Z15</v>
      </c>
      <c r="AW3274" s="16" t="str">
        <f>IF(Vertragsdaten!BC3275="","",VLOOKUP(Vertragsdaten!BC3275,'Dropdown-Werte'!$I$2:$J$5,2,FALSE))</f>
        <v/>
      </c>
      <c r="AX3274" s="16" t="str">
        <f t="shared" si="51"/>
        <v/>
      </c>
      <c r="AY3274" s="16" t="str">
        <f>IF(Vertragsdaten!BB3275="","",Vertragsdaten!BB3275)</f>
        <v/>
      </c>
      <c r="AZ3274" s="16" t="s">
        <v>93</v>
      </c>
      <c r="BA3274" s="16" t="s">
        <v>94</v>
      </c>
    </row>
    <row r="3275" spans="1:53">
      <c r="A3275" s="12" t="str">
        <f>IF(Vertragsdaten!AZ3276="","",Vertragsdaten!AZ3276)</f>
        <v/>
      </c>
      <c r="B3275" s="12"/>
      <c r="C3275" s="12"/>
      <c r="D3275" s="12"/>
      <c r="E3275" s="4" t="str">
        <f>IF(Vertragsdaten!M3276="","",Vertragsdaten!M3276)</f>
        <v/>
      </c>
      <c r="F3275" s="19">
        <f>Vertragsdaten!H3276</f>
        <v>0</v>
      </c>
      <c r="G3275" s="9"/>
      <c r="H3275" s="15" t="str">
        <f>IF(Vertragsdaten!J3276="","",Vertragsdaten!J3276)</f>
        <v/>
      </c>
      <c r="I3275" s="15" t="str">
        <f>IF(Vertragsdaten!K3276="","",Vertragsdaten!K3276)</f>
        <v/>
      </c>
      <c r="J3275" s="15" t="str">
        <f>IF(Vertragsdaten!L3276="","",Vertragsdaten!L3276)</f>
        <v/>
      </c>
      <c r="K3275" s="9"/>
      <c r="L3275" s="15" t="str">
        <f>IF(Vertragsdaten!J3276="","",Vertragsdaten!J3276)</f>
        <v/>
      </c>
      <c r="M3275" s="9" t="str">
        <f>IF(Vertragsdaten!I3276="","",Vertragsdaten!I3276)</f>
        <v/>
      </c>
      <c r="N3275" s="9"/>
      <c r="O3275" s="9" t="str">
        <f>IF(Vertragsdaten!W3276="","",Vertragsdaten!W3276)</f>
        <v/>
      </c>
      <c r="P3275" s="15" t="str">
        <f>IF(Vertragsdaten!R3276="","",Vertragsdaten!R3276)</f>
        <v/>
      </c>
      <c r="Q3275" s="15" t="str">
        <f>IF(Vertragsdaten!S3276="","",Vertragsdaten!S3276)</f>
        <v/>
      </c>
      <c r="R3275" s="9"/>
      <c r="S3275" s="15" t="str">
        <f>IF(Vertragsdaten!S3276="","",Vertragsdaten!T3276)</f>
        <v/>
      </c>
      <c r="T3275" s="15" t="str">
        <f>IF(Vertragsdaten!T3276="","",Vertragsdaten!U3276)</f>
        <v/>
      </c>
      <c r="U3275" s="9"/>
      <c r="V3275" s="16" t="str">
        <f>IF(Vertragsdaten!$V3276="","",Vertragsdaten!$V3276)</f>
        <v/>
      </c>
      <c r="W3275" s="9"/>
      <c r="X3275" s="9"/>
      <c r="Y3275" s="9"/>
      <c r="Z3275" s="9"/>
      <c r="AA3275" s="15" t="str">
        <f>IF(Vertragsdaten!AI3276="","",Vertragsdaten!AI3276)</f>
        <v/>
      </c>
      <c r="AB3275" s="15" t="str">
        <f>IF(Vertragsdaten!AJ3276="","",Vertragsdaten!AJ3276)</f>
        <v/>
      </c>
      <c r="AC3275" s="9"/>
      <c r="AD3275" s="15" t="str">
        <f>IF(Vertragsdaten!AK3276="","",Vertragsdaten!AK3276)</f>
        <v/>
      </c>
      <c r="AE3275" s="15" t="str">
        <f>IF(Vertragsdaten!AL3276="","",Vertragsdaten!AL3276)</f>
        <v/>
      </c>
      <c r="AF3275" s="16" t="s">
        <v>2</v>
      </c>
      <c r="AG3275" s="16" t="str">
        <f>IF(Vertragsdaten!G3276="","",Vertragsdaten!G3276)</f>
        <v/>
      </c>
      <c r="AH3275" s="9" t="str">
        <f>IF(Vertragsdaten!$AW3276="","",Vertragsdaten!AW3276)</f>
        <v/>
      </c>
      <c r="AI3275" s="9"/>
      <c r="AJ3275" s="9"/>
      <c r="AK3275" s="9"/>
      <c r="AL3275" s="15" t="str">
        <f>IF(Vertragsdaten!AM3276="","",Vertragsdaten!AM3276)</f>
        <v/>
      </c>
      <c r="AM3275" s="15" t="str">
        <f>IF(Vertragsdaten!AN3276="","",Vertragsdaten!AN3276)</f>
        <v/>
      </c>
      <c r="AN3275" s="9"/>
      <c r="AO3275" s="9"/>
      <c r="AP3275" s="22" t="str">
        <f>IF(Vertragsdaten!AQ3276="","",ROUND(Vertragsdaten!AQ3276,0))</f>
        <v/>
      </c>
      <c r="AQ3275" s="9"/>
      <c r="AR3275" s="15" t="str">
        <f>IF(Vertragsdaten!AR3276="","",Vertragsdaten!AR3276)</f>
        <v/>
      </c>
      <c r="AS3275" s="16" t="str">
        <f>IF(Vertragsdaten!$AW3276="","",Vertragsdaten!$AW3276)</f>
        <v/>
      </c>
      <c r="AT3275" s="16" t="str">
        <f>IF(Vertragsdaten!AO3276="","","11XSWK-H-------M")</f>
        <v/>
      </c>
      <c r="AU3275" s="16" t="str">
        <f>IF(Vertragsdaten!AU3276="E01 „Ein-/Auszug (Umzug)“","E01",IF(Vertragsdaten!AU3276="E02 „Einzug/Neuanlage“","E02",IF(Vertragsdaten!AU3276="E03 „Lieferantenwechsel“","E03","ZD2")))</f>
        <v>ZD2</v>
      </c>
      <c r="AV3275" s="16" t="str">
        <f>IF(Vertragsdaten!AS3276="nein","Z18","Z15")</f>
        <v>Z15</v>
      </c>
      <c r="AW3275" s="16" t="str">
        <f>IF(Vertragsdaten!BC3276="","",VLOOKUP(Vertragsdaten!BC3276,'Dropdown-Werte'!$I$2:$J$5,2,FALSE))</f>
        <v/>
      </c>
      <c r="AX3275" s="16" t="str">
        <f t="shared" si="51"/>
        <v/>
      </c>
      <c r="AY3275" s="16" t="str">
        <f>IF(Vertragsdaten!BB3276="","",Vertragsdaten!BB3276)</f>
        <v/>
      </c>
      <c r="AZ3275" s="16" t="s">
        <v>93</v>
      </c>
      <c r="BA3275" s="16" t="s">
        <v>94</v>
      </c>
    </row>
    <row r="3276" spans="1:53">
      <c r="A3276" s="12" t="str">
        <f>IF(Vertragsdaten!AZ3277="","",Vertragsdaten!AZ3277)</f>
        <v/>
      </c>
      <c r="B3276" s="12"/>
      <c r="C3276" s="12"/>
      <c r="D3276" s="12"/>
      <c r="E3276" s="4" t="str">
        <f>IF(Vertragsdaten!M3277="","",Vertragsdaten!M3277)</f>
        <v/>
      </c>
      <c r="F3276" s="19">
        <f>Vertragsdaten!H3277</f>
        <v>0</v>
      </c>
      <c r="G3276" s="9"/>
      <c r="H3276" s="15" t="str">
        <f>IF(Vertragsdaten!J3277="","",Vertragsdaten!J3277)</f>
        <v/>
      </c>
      <c r="I3276" s="15" t="str">
        <f>IF(Vertragsdaten!K3277="","",Vertragsdaten!K3277)</f>
        <v/>
      </c>
      <c r="J3276" s="15" t="str">
        <f>IF(Vertragsdaten!L3277="","",Vertragsdaten!L3277)</f>
        <v/>
      </c>
      <c r="K3276" s="9"/>
      <c r="L3276" s="15" t="str">
        <f>IF(Vertragsdaten!J3277="","",Vertragsdaten!J3277)</f>
        <v/>
      </c>
      <c r="M3276" s="9" t="str">
        <f>IF(Vertragsdaten!I3277="","",Vertragsdaten!I3277)</f>
        <v/>
      </c>
      <c r="N3276" s="9"/>
      <c r="O3276" s="9" t="str">
        <f>IF(Vertragsdaten!W3277="","",Vertragsdaten!W3277)</f>
        <v/>
      </c>
      <c r="P3276" s="15" t="str">
        <f>IF(Vertragsdaten!R3277="","",Vertragsdaten!R3277)</f>
        <v/>
      </c>
      <c r="Q3276" s="15" t="str">
        <f>IF(Vertragsdaten!S3277="","",Vertragsdaten!S3277)</f>
        <v/>
      </c>
      <c r="R3276" s="9"/>
      <c r="S3276" s="15" t="str">
        <f>IF(Vertragsdaten!S3277="","",Vertragsdaten!T3277)</f>
        <v/>
      </c>
      <c r="T3276" s="15" t="str">
        <f>IF(Vertragsdaten!T3277="","",Vertragsdaten!U3277)</f>
        <v/>
      </c>
      <c r="U3276" s="9"/>
      <c r="V3276" s="16" t="str">
        <f>IF(Vertragsdaten!$V3277="","",Vertragsdaten!$V3277)</f>
        <v/>
      </c>
      <c r="W3276" s="9"/>
      <c r="X3276" s="9"/>
      <c r="Y3276" s="9"/>
      <c r="Z3276" s="9"/>
      <c r="AA3276" s="15" t="str">
        <f>IF(Vertragsdaten!AI3277="","",Vertragsdaten!AI3277)</f>
        <v/>
      </c>
      <c r="AB3276" s="15" t="str">
        <f>IF(Vertragsdaten!AJ3277="","",Vertragsdaten!AJ3277)</f>
        <v/>
      </c>
      <c r="AC3276" s="9"/>
      <c r="AD3276" s="15" t="str">
        <f>IF(Vertragsdaten!AK3277="","",Vertragsdaten!AK3277)</f>
        <v/>
      </c>
      <c r="AE3276" s="15" t="str">
        <f>IF(Vertragsdaten!AL3277="","",Vertragsdaten!AL3277)</f>
        <v/>
      </c>
      <c r="AF3276" s="16" t="s">
        <v>2</v>
      </c>
      <c r="AG3276" s="16" t="str">
        <f>IF(Vertragsdaten!G3277="","",Vertragsdaten!G3277)</f>
        <v/>
      </c>
      <c r="AH3276" s="9" t="str">
        <f>IF(Vertragsdaten!$AW3277="","",Vertragsdaten!AW3277)</f>
        <v/>
      </c>
      <c r="AI3276" s="9"/>
      <c r="AJ3276" s="9"/>
      <c r="AK3276" s="9"/>
      <c r="AL3276" s="15" t="str">
        <f>IF(Vertragsdaten!AM3277="","",Vertragsdaten!AM3277)</f>
        <v/>
      </c>
      <c r="AM3276" s="15" t="str">
        <f>IF(Vertragsdaten!AN3277="","",Vertragsdaten!AN3277)</f>
        <v/>
      </c>
      <c r="AN3276" s="9"/>
      <c r="AO3276" s="9"/>
      <c r="AP3276" s="22" t="str">
        <f>IF(Vertragsdaten!AQ3277="","",ROUND(Vertragsdaten!AQ3277,0))</f>
        <v/>
      </c>
      <c r="AQ3276" s="9"/>
      <c r="AR3276" s="15" t="str">
        <f>IF(Vertragsdaten!AR3277="","",Vertragsdaten!AR3277)</f>
        <v/>
      </c>
      <c r="AS3276" s="16" t="str">
        <f>IF(Vertragsdaten!$AW3277="","",Vertragsdaten!$AW3277)</f>
        <v/>
      </c>
      <c r="AT3276" s="16" t="str">
        <f>IF(Vertragsdaten!AO3277="","","11XSWK-H-------M")</f>
        <v/>
      </c>
      <c r="AU3276" s="16" t="str">
        <f>IF(Vertragsdaten!AU3277="E01 „Ein-/Auszug (Umzug)“","E01",IF(Vertragsdaten!AU3277="E02 „Einzug/Neuanlage“","E02",IF(Vertragsdaten!AU3277="E03 „Lieferantenwechsel“","E03","ZD2")))</f>
        <v>ZD2</v>
      </c>
      <c r="AV3276" s="16" t="str">
        <f>IF(Vertragsdaten!AS3277="nein","Z18","Z15")</f>
        <v>Z15</v>
      </c>
      <c r="AW3276" s="16" t="str">
        <f>IF(Vertragsdaten!BC3277="","",VLOOKUP(Vertragsdaten!BC3277,'Dropdown-Werte'!$I$2:$J$5,2,FALSE))</f>
        <v/>
      </c>
      <c r="AX3276" s="16" t="str">
        <f t="shared" si="51"/>
        <v/>
      </c>
      <c r="AY3276" s="16" t="str">
        <f>IF(Vertragsdaten!BB3277="","",Vertragsdaten!BB3277)</f>
        <v/>
      </c>
      <c r="AZ3276" s="16" t="s">
        <v>93</v>
      </c>
      <c r="BA3276" s="16" t="s">
        <v>94</v>
      </c>
    </row>
    <row r="3277" spans="1:53">
      <c r="A3277" s="12" t="str">
        <f>IF(Vertragsdaten!AZ3278="","",Vertragsdaten!AZ3278)</f>
        <v/>
      </c>
      <c r="B3277" s="12"/>
      <c r="C3277" s="12"/>
      <c r="D3277" s="12"/>
      <c r="E3277" s="4" t="str">
        <f>IF(Vertragsdaten!M3278="","",Vertragsdaten!M3278)</f>
        <v/>
      </c>
      <c r="F3277" s="19">
        <f>Vertragsdaten!H3278</f>
        <v>0</v>
      </c>
      <c r="G3277" s="9"/>
      <c r="H3277" s="15" t="str">
        <f>IF(Vertragsdaten!J3278="","",Vertragsdaten!J3278)</f>
        <v/>
      </c>
      <c r="I3277" s="15" t="str">
        <f>IF(Vertragsdaten!K3278="","",Vertragsdaten!K3278)</f>
        <v/>
      </c>
      <c r="J3277" s="15" t="str">
        <f>IF(Vertragsdaten!L3278="","",Vertragsdaten!L3278)</f>
        <v/>
      </c>
      <c r="K3277" s="9"/>
      <c r="L3277" s="15" t="str">
        <f>IF(Vertragsdaten!J3278="","",Vertragsdaten!J3278)</f>
        <v/>
      </c>
      <c r="M3277" s="9" t="str">
        <f>IF(Vertragsdaten!I3278="","",Vertragsdaten!I3278)</f>
        <v/>
      </c>
      <c r="N3277" s="9"/>
      <c r="O3277" s="9" t="str">
        <f>IF(Vertragsdaten!W3278="","",Vertragsdaten!W3278)</f>
        <v/>
      </c>
      <c r="P3277" s="15" t="str">
        <f>IF(Vertragsdaten!R3278="","",Vertragsdaten!R3278)</f>
        <v/>
      </c>
      <c r="Q3277" s="15" t="str">
        <f>IF(Vertragsdaten!S3278="","",Vertragsdaten!S3278)</f>
        <v/>
      </c>
      <c r="R3277" s="9"/>
      <c r="S3277" s="15" t="str">
        <f>IF(Vertragsdaten!S3278="","",Vertragsdaten!T3278)</f>
        <v/>
      </c>
      <c r="T3277" s="15" t="str">
        <f>IF(Vertragsdaten!T3278="","",Vertragsdaten!U3278)</f>
        <v/>
      </c>
      <c r="U3277" s="9"/>
      <c r="V3277" s="16" t="str">
        <f>IF(Vertragsdaten!$V3278="","",Vertragsdaten!$V3278)</f>
        <v/>
      </c>
      <c r="W3277" s="9"/>
      <c r="X3277" s="9"/>
      <c r="Y3277" s="9"/>
      <c r="Z3277" s="9"/>
      <c r="AA3277" s="15" t="str">
        <f>IF(Vertragsdaten!AI3278="","",Vertragsdaten!AI3278)</f>
        <v/>
      </c>
      <c r="AB3277" s="15" t="str">
        <f>IF(Vertragsdaten!AJ3278="","",Vertragsdaten!AJ3278)</f>
        <v/>
      </c>
      <c r="AC3277" s="9"/>
      <c r="AD3277" s="15" t="str">
        <f>IF(Vertragsdaten!AK3278="","",Vertragsdaten!AK3278)</f>
        <v/>
      </c>
      <c r="AE3277" s="15" t="str">
        <f>IF(Vertragsdaten!AL3278="","",Vertragsdaten!AL3278)</f>
        <v/>
      </c>
      <c r="AF3277" s="16" t="s">
        <v>2</v>
      </c>
      <c r="AG3277" s="16" t="str">
        <f>IF(Vertragsdaten!G3278="","",Vertragsdaten!G3278)</f>
        <v/>
      </c>
      <c r="AH3277" s="9" t="str">
        <f>IF(Vertragsdaten!$AW3278="","",Vertragsdaten!AW3278)</f>
        <v/>
      </c>
      <c r="AI3277" s="9"/>
      <c r="AJ3277" s="9"/>
      <c r="AK3277" s="9"/>
      <c r="AL3277" s="15" t="str">
        <f>IF(Vertragsdaten!AM3278="","",Vertragsdaten!AM3278)</f>
        <v/>
      </c>
      <c r="AM3277" s="15" t="str">
        <f>IF(Vertragsdaten!AN3278="","",Vertragsdaten!AN3278)</f>
        <v/>
      </c>
      <c r="AN3277" s="9"/>
      <c r="AO3277" s="9"/>
      <c r="AP3277" s="22" t="str">
        <f>IF(Vertragsdaten!AQ3278="","",ROUND(Vertragsdaten!AQ3278,0))</f>
        <v/>
      </c>
      <c r="AQ3277" s="9"/>
      <c r="AR3277" s="15" t="str">
        <f>IF(Vertragsdaten!AR3278="","",Vertragsdaten!AR3278)</f>
        <v/>
      </c>
      <c r="AS3277" s="16" t="str">
        <f>IF(Vertragsdaten!$AW3278="","",Vertragsdaten!$AW3278)</f>
        <v/>
      </c>
      <c r="AT3277" s="16" t="str">
        <f>IF(Vertragsdaten!AO3278="","","11XSWK-H-------M")</f>
        <v/>
      </c>
      <c r="AU3277" s="16" t="str">
        <f>IF(Vertragsdaten!AU3278="E01 „Ein-/Auszug (Umzug)“","E01",IF(Vertragsdaten!AU3278="E02 „Einzug/Neuanlage“","E02",IF(Vertragsdaten!AU3278="E03 „Lieferantenwechsel“","E03","ZD2")))</f>
        <v>ZD2</v>
      </c>
      <c r="AV3277" s="16" t="str">
        <f>IF(Vertragsdaten!AS3278="nein","Z18","Z15")</f>
        <v>Z15</v>
      </c>
      <c r="AW3277" s="16" t="str">
        <f>IF(Vertragsdaten!BC3278="","",VLOOKUP(Vertragsdaten!BC3278,'Dropdown-Werte'!$I$2:$J$5,2,FALSE))</f>
        <v/>
      </c>
      <c r="AX3277" s="16" t="str">
        <f t="shared" si="51"/>
        <v/>
      </c>
      <c r="AY3277" s="16" t="str">
        <f>IF(Vertragsdaten!BB3278="","",Vertragsdaten!BB3278)</f>
        <v/>
      </c>
      <c r="AZ3277" s="16" t="s">
        <v>93</v>
      </c>
      <c r="BA3277" s="16" t="s">
        <v>94</v>
      </c>
    </row>
    <row r="3278" spans="1:53">
      <c r="A3278" s="12" t="str">
        <f>IF(Vertragsdaten!AZ3279="","",Vertragsdaten!AZ3279)</f>
        <v/>
      </c>
      <c r="B3278" s="12"/>
      <c r="C3278" s="12"/>
      <c r="D3278" s="12"/>
      <c r="E3278" s="4" t="str">
        <f>IF(Vertragsdaten!M3279="","",Vertragsdaten!M3279)</f>
        <v/>
      </c>
      <c r="F3278" s="19">
        <f>Vertragsdaten!H3279</f>
        <v>0</v>
      </c>
      <c r="G3278" s="9"/>
      <c r="H3278" s="15" t="str">
        <f>IF(Vertragsdaten!J3279="","",Vertragsdaten!J3279)</f>
        <v/>
      </c>
      <c r="I3278" s="15" t="str">
        <f>IF(Vertragsdaten!K3279="","",Vertragsdaten!K3279)</f>
        <v/>
      </c>
      <c r="J3278" s="15" t="str">
        <f>IF(Vertragsdaten!L3279="","",Vertragsdaten!L3279)</f>
        <v/>
      </c>
      <c r="K3278" s="9"/>
      <c r="L3278" s="15" t="str">
        <f>IF(Vertragsdaten!J3279="","",Vertragsdaten!J3279)</f>
        <v/>
      </c>
      <c r="M3278" s="9" t="str">
        <f>IF(Vertragsdaten!I3279="","",Vertragsdaten!I3279)</f>
        <v/>
      </c>
      <c r="N3278" s="9"/>
      <c r="O3278" s="9" t="str">
        <f>IF(Vertragsdaten!W3279="","",Vertragsdaten!W3279)</f>
        <v/>
      </c>
      <c r="P3278" s="15" t="str">
        <f>IF(Vertragsdaten!R3279="","",Vertragsdaten!R3279)</f>
        <v/>
      </c>
      <c r="Q3278" s="15" t="str">
        <f>IF(Vertragsdaten!S3279="","",Vertragsdaten!S3279)</f>
        <v/>
      </c>
      <c r="R3278" s="9"/>
      <c r="S3278" s="15" t="str">
        <f>IF(Vertragsdaten!S3279="","",Vertragsdaten!T3279)</f>
        <v/>
      </c>
      <c r="T3278" s="15" t="str">
        <f>IF(Vertragsdaten!T3279="","",Vertragsdaten!U3279)</f>
        <v/>
      </c>
      <c r="U3278" s="9"/>
      <c r="V3278" s="16" t="str">
        <f>IF(Vertragsdaten!$V3279="","",Vertragsdaten!$V3279)</f>
        <v/>
      </c>
      <c r="W3278" s="9"/>
      <c r="X3278" s="9"/>
      <c r="Y3278" s="9"/>
      <c r="Z3278" s="9"/>
      <c r="AA3278" s="15" t="str">
        <f>IF(Vertragsdaten!AI3279="","",Vertragsdaten!AI3279)</f>
        <v/>
      </c>
      <c r="AB3278" s="15" t="str">
        <f>IF(Vertragsdaten!AJ3279="","",Vertragsdaten!AJ3279)</f>
        <v/>
      </c>
      <c r="AC3278" s="9"/>
      <c r="AD3278" s="15" t="str">
        <f>IF(Vertragsdaten!AK3279="","",Vertragsdaten!AK3279)</f>
        <v/>
      </c>
      <c r="AE3278" s="15" t="str">
        <f>IF(Vertragsdaten!AL3279="","",Vertragsdaten!AL3279)</f>
        <v/>
      </c>
      <c r="AF3278" s="16" t="s">
        <v>2</v>
      </c>
      <c r="AG3278" s="16" t="str">
        <f>IF(Vertragsdaten!G3279="","",Vertragsdaten!G3279)</f>
        <v/>
      </c>
      <c r="AH3278" s="9" t="str">
        <f>IF(Vertragsdaten!$AW3279="","",Vertragsdaten!AW3279)</f>
        <v/>
      </c>
      <c r="AI3278" s="9"/>
      <c r="AJ3278" s="9"/>
      <c r="AK3278" s="9"/>
      <c r="AL3278" s="15" t="str">
        <f>IF(Vertragsdaten!AM3279="","",Vertragsdaten!AM3279)</f>
        <v/>
      </c>
      <c r="AM3278" s="15" t="str">
        <f>IF(Vertragsdaten!AN3279="","",Vertragsdaten!AN3279)</f>
        <v/>
      </c>
      <c r="AN3278" s="9"/>
      <c r="AO3278" s="9"/>
      <c r="AP3278" s="22" t="str">
        <f>IF(Vertragsdaten!AQ3279="","",ROUND(Vertragsdaten!AQ3279,0))</f>
        <v/>
      </c>
      <c r="AQ3278" s="9"/>
      <c r="AR3278" s="15" t="str">
        <f>IF(Vertragsdaten!AR3279="","",Vertragsdaten!AR3279)</f>
        <v/>
      </c>
      <c r="AS3278" s="16" t="str">
        <f>IF(Vertragsdaten!$AW3279="","",Vertragsdaten!$AW3279)</f>
        <v/>
      </c>
      <c r="AT3278" s="16" t="str">
        <f>IF(Vertragsdaten!AO3279="","","11XSWK-H-------M")</f>
        <v/>
      </c>
      <c r="AU3278" s="16" t="str">
        <f>IF(Vertragsdaten!AU3279="E01 „Ein-/Auszug (Umzug)“","E01",IF(Vertragsdaten!AU3279="E02 „Einzug/Neuanlage“","E02",IF(Vertragsdaten!AU3279="E03 „Lieferantenwechsel“","E03","ZD2")))</f>
        <v>ZD2</v>
      </c>
      <c r="AV3278" s="16" t="str">
        <f>IF(Vertragsdaten!AS3279="nein","Z18","Z15")</f>
        <v>Z15</v>
      </c>
      <c r="AW3278" s="16" t="str">
        <f>IF(Vertragsdaten!BC3279="","",VLOOKUP(Vertragsdaten!BC3279,'Dropdown-Werte'!$I$2:$J$5,2,FALSE))</f>
        <v/>
      </c>
      <c r="AX3278" s="16" t="str">
        <f t="shared" si="51"/>
        <v/>
      </c>
      <c r="AY3278" s="16" t="str">
        <f>IF(Vertragsdaten!BB3279="","",Vertragsdaten!BB3279)</f>
        <v/>
      </c>
      <c r="AZ3278" s="16" t="s">
        <v>93</v>
      </c>
      <c r="BA3278" s="16" t="s">
        <v>94</v>
      </c>
    </row>
    <row r="3279" spans="1:53">
      <c r="A3279" s="12" t="str">
        <f>IF(Vertragsdaten!AZ3280="","",Vertragsdaten!AZ3280)</f>
        <v/>
      </c>
      <c r="B3279" s="12"/>
      <c r="C3279" s="12"/>
      <c r="D3279" s="12"/>
      <c r="E3279" s="4" t="str">
        <f>IF(Vertragsdaten!M3280="","",Vertragsdaten!M3280)</f>
        <v/>
      </c>
      <c r="F3279" s="19">
        <f>Vertragsdaten!H3280</f>
        <v>0</v>
      </c>
      <c r="G3279" s="9"/>
      <c r="H3279" s="15" t="str">
        <f>IF(Vertragsdaten!J3280="","",Vertragsdaten!J3280)</f>
        <v/>
      </c>
      <c r="I3279" s="15" t="str">
        <f>IF(Vertragsdaten!K3280="","",Vertragsdaten!K3280)</f>
        <v/>
      </c>
      <c r="J3279" s="15" t="str">
        <f>IF(Vertragsdaten!L3280="","",Vertragsdaten!L3280)</f>
        <v/>
      </c>
      <c r="K3279" s="9"/>
      <c r="L3279" s="15" t="str">
        <f>IF(Vertragsdaten!J3280="","",Vertragsdaten!J3280)</f>
        <v/>
      </c>
      <c r="M3279" s="9" t="str">
        <f>IF(Vertragsdaten!I3280="","",Vertragsdaten!I3280)</f>
        <v/>
      </c>
      <c r="N3279" s="9"/>
      <c r="O3279" s="9" t="str">
        <f>IF(Vertragsdaten!W3280="","",Vertragsdaten!W3280)</f>
        <v/>
      </c>
      <c r="P3279" s="15" t="str">
        <f>IF(Vertragsdaten!R3280="","",Vertragsdaten!R3280)</f>
        <v/>
      </c>
      <c r="Q3279" s="15" t="str">
        <f>IF(Vertragsdaten!S3280="","",Vertragsdaten!S3280)</f>
        <v/>
      </c>
      <c r="R3279" s="9"/>
      <c r="S3279" s="15" t="str">
        <f>IF(Vertragsdaten!S3280="","",Vertragsdaten!T3280)</f>
        <v/>
      </c>
      <c r="T3279" s="15" t="str">
        <f>IF(Vertragsdaten!T3280="","",Vertragsdaten!U3280)</f>
        <v/>
      </c>
      <c r="U3279" s="9"/>
      <c r="V3279" s="16" t="str">
        <f>IF(Vertragsdaten!$V3280="","",Vertragsdaten!$V3280)</f>
        <v/>
      </c>
      <c r="W3279" s="9"/>
      <c r="X3279" s="9"/>
      <c r="Y3279" s="9"/>
      <c r="Z3279" s="9"/>
      <c r="AA3279" s="15" t="str">
        <f>IF(Vertragsdaten!AI3280="","",Vertragsdaten!AI3280)</f>
        <v/>
      </c>
      <c r="AB3279" s="15" t="str">
        <f>IF(Vertragsdaten!AJ3280="","",Vertragsdaten!AJ3280)</f>
        <v/>
      </c>
      <c r="AC3279" s="9"/>
      <c r="AD3279" s="15" t="str">
        <f>IF(Vertragsdaten!AK3280="","",Vertragsdaten!AK3280)</f>
        <v/>
      </c>
      <c r="AE3279" s="15" t="str">
        <f>IF(Vertragsdaten!AL3280="","",Vertragsdaten!AL3280)</f>
        <v/>
      </c>
      <c r="AF3279" s="16" t="s">
        <v>2</v>
      </c>
      <c r="AG3279" s="16" t="str">
        <f>IF(Vertragsdaten!G3280="","",Vertragsdaten!G3280)</f>
        <v/>
      </c>
      <c r="AH3279" s="9" t="str">
        <f>IF(Vertragsdaten!$AW3280="","",Vertragsdaten!AW3280)</f>
        <v/>
      </c>
      <c r="AI3279" s="9"/>
      <c r="AJ3279" s="9"/>
      <c r="AK3279" s="9"/>
      <c r="AL3279" s="15" t="str">
        <f>IF(Vertragsdaten!AM3280="","",Vertragsdaten!AM3280)</f>
        <v/>
      </c>
      <c r="AM3279" s="15" t="str">
        <f>IF(Vertragsdaten!AN3280="","",Vertragsdaten!AN3280)</f>
        <v/>
      </c>
      <c r="AN3279" s="9"/>
      <c r="AO3279" s="9"/>
      <c r="AP3279" s="22" t="str">
        <f>IF(Vertragsdaten!AQ3280="","",ROUND(Vertragsdaten!AQ3280,0))</f>
        <v/>
      </c>
      <c r="AQ3279" s="9"/>
      <c r="AR3279" s="15" t="str">
        <f>IF(Vertragsdaten!AR3280="","",Vertragsdaten!AR3280)</f>
        <v/>
      </c>
      <c r="AS3279" s="16" t="str">
        <f>IF(Vertragsdaten!$AW3280="","",Vertragsdaten!$AW3280)</f>
        <v/>
      </c>
      <c r="AT3279" s="16" t="str">
        <f>IF(Vertragsdaten!AO3280="","","11XSWK-H-------M")</f>
        <v/>
      </c>
      <c r="AU3279" s="16" t="str">
        <f>IF(Vertragsdaten!AU3280="E01 „Ein-/Auszug (Umzug)“","E01",IF(Vertragsdaten!AU3280="E02 „Einzug/Neuanlage“","E02",IF(Vertragsdaten!AU3280="E03 „Lieferantenwechsel“","E03","ZD2")))</f>
        <v>ZD2</v>
      </c>
      <c r="AV3279" s="16" t="str">
        <f>IF(Vertragsdaten!AS3280="nein","Z18","Z15")</f>
        <v>Z15</v>
      </c>
      <c r="AW3279" s="16" t="str">
        <f>IF(Vertragsdaten!BC3280="","",VLOOKUP(Vertragsdaten!BC3280,'Dropdown-Werte'!$I$2:$J$5,2,FALSE))</f>
        <v/>
      </c>
      <c r="AX3279" s="16" t="str">
        <f t="shared" si="51"/>
        <v/>
      </c>
      <c r="AY3279" s="16" t="str">
        <f>IF(Vertragsdaten!BB3280="","",Vertragsdaten!BB3280)</f>
        <v/>
      </c>
      <c r="AZ3279" s="16" t="s">
        <v>93</v>
      </c>
      <c r="BA3279" s="16" t="s">
        <v>94</v>
      </c>
    </row>
    <row r="3280" spans="1:53">
      <c r="A3280" s="12" t="str">
        <f>IF(Vertragsdaten!AZ3281="","",Vertragsdaten!AZ3281)</f>
        <v/>
      </c>
      <c r="B3280" s="12"/>
      <c r="C3280" s="12"/>
      <c r="D3280" s="12"/>
      <c r="E3280" s="4" t="str">
        <f>IF(Vertragsdaten!M3281="","",Vertragsdaten!M3281)</f>
        <v/>
      </c>
      <c r="F3280" s="19">
        <f>Vertragsdaten!H3281</f>
        <v>0</v>
      </c>
      <c r="G3280" s="9"/>
      <c r="H3280" s="15" t="str">
        <f>IF(Vertragsdaten!J3281="","",Vertragsdaten!J3281)</f>
        <v/>
      </c>
      <c r="I3280" s="15" t="str">
        <f>IF(Vertragsdaten!K3281="","",Vertragsdaten!K3281)</f>
        <v/>
      </c>
      <c r="J3280" s="15" t="str">
        <f>IF(Vertragsdaten!L3281="","",Vertragsdaten!L3281)</f>
        <v/>
      </c>
      <c r="K3280" s="9"/>
      <c r="L3280" s="15" t="str">
        <f>IF(Vertragsdaten!J3281="","",Vertragsdaten!J3281)</f>
        <v/>
      </c>
      <c r="M3280" s="9" t="str">
        <f>IF(Vertragsdaten!I3281="","",Vertragsdaten!I3281)</f>
        <v/>
      </c>
      <c r="N3280" s="9"/>
      <c r="O3280" s="9" t="str">
        <f>IF(Vertragsdaten!W3281="","",Vertragsdaten!W3281)</f>
        <v/>
      </c>
      <c r="P3280" s="15" t="str">
        <f>IF(Vertragsdaten!R3281="","",Vertragsdaten!R3281)</f>
        <v/>
      </c>
      <c r="Q3280" s="15" t="str">
        <f>IF(Vertragsdaten!S3281="","",Vertragsdaten!S3281)</f>
        <v/>
      </c>
      <c r="R3280" s="9"/>
      <c r="S3280" s="15" t="str">
        <f>IF(Vertragsdaten!S3281="","",Vertragsdaten!T3281)</f>
        <v/>
      </c>
      <c r="T3280" s="15" t="str">
        <f>IF(Vertragsdaten!T3281="","",Vertragsdaten!U3281)</f>
        <v/>
      </c>
      <c r="U3280" s="9"/>
      <c r="V3280" s="16" t="str">
        <f>IF(Vertragsdaten!$V3281="","",Vertragsdaten!$V3281)</f>
        <v/>
      </c>
      <c r="W3280" s="9"/>
      <c r="X3280" s="9"/>
      <c r="Y3280" s="9"/>
      <c r="Z3280" s="9"/>
      <c r="AA3280" s="15" t="str">
        <f>IF(Vertragsdaten!AI3281="","",Vertragsdaten!AI3281)</f>
        <v/>
      </c>
      <c r="AB3280" s="15" t="str">
        <f>IF(Vertragsdaten!AJ3281="","",Vertragsdaten!AJ3281)</f>
        <v/>
      </c>
      <c r="AC3280" s="9"/>
      <c r="AD3280" s="15" t="str">
        <f>IF(Vertragsdaten!AK3281="","",Vertragsdaten!AK3281)</f>
        <v/>
      </c>
      <c r="AE3280" s="15" t="str">
        <f>IF(Vertragsdaten!AL3281="","",Vertragsdaten!AL3281)</f>
        <v/>
      </c>
      <c r="AF3280" s="16" t="s">
        <v>2</v>
      </c>
      <c r="AG3280" s="16" t="str">
        <f>IF(Vertragsdaten!G3281="","",Vertragsdaten!G3281)</f>
        <v/>
      </c>
      <c r="AH3280" s="9" t="str">
        <f>IF(Vertragsdaten!$AW3281="","",Vertragsdaten!AW3281)</f>
        <v/>
      </c>
      <c r="AI3280" s="9"/>
      <c r="AJ3280" s="9"/>
      <c r="AK3280" s="9"/>
      <c r="AL3280" s="15" t="str">
        <f>IF(Vertragsdaten!AM3281="","",Vertragsdaten!AM3281)</f>
        <v/>
      </c>
      <c r="AM3280" s="15" t="str">
        <f>IF(Vertragsdaten!AN3281="","",Vertragsdaten!AN3281)</f>
        <v/>
      </c>
      <c r="AN3280" s="9"/>
      <c r="AO3280" s="9"/>
      <c r="AP3280" s="22" t="str">
        <f>IF(Vertragsdaten!AQ3281="","",ROUND(Vertragsdaten!AQ3281,0))</f>
        <v/>
      </c>
      <c r="AQ3280" s="9"/>
      <c r="AR3280" s="15" t="str">
        <f>IF(Vertragsdaten!AR3281="","",Vertragsdaten!AR3281)</f>
        <v/>
      </c>
      <c r="AS3280" s="16" t="str">
        <f>IF(Vertragsdaten!$AW3281="","",Vertragsdaten!$AW3281)</f>
        <v/>
      </c>
      <c r="AT3280" s="16" t="str">
        <f>IF(Vertragsdaten!AO3281="","","11XSWK-H-------M")</f>
        <v/>
      </c>
      <c r="AU3280" s="16" t="str">
        <f>IF(Vertragsdaten!AU3281="E01 „Ein-/Auszug (Umzug)“","E01",IF(Vertragsdaten!AU3281="E02 „Einzug/Neuanlage“","E02",IF(Vertragsdaten!AU3281="E03 „Lieferantenwechsel“","E03","ZD2")))</f>
        <v>ZD2</v>
      </c>
      <c r="AV3280" s="16" t="str">
        <f>IF(Vertragsdaten!AS3281="nein","Z18","Z15")</f>
        <v>Z15</v>
      </c>
      <c r="AW3280" s="16" t="str">
        <f>IF(Vertragsdaten!BC3281="","",VLOOKUP(Vertragsdaten!BC3281,'Dropdown-Werte'!$I$2:$J$5,2,FALSE))</f>
        <v/>
      </c>
      <c r="AX3280" s="16" t="str">
        <f t="shared" si="51"/>
        <v/>
      </c>
      <c r="AY3280" s="16" t="str">
        <f>IF(Vertragsdaten!BB3281="","",Vertragsdaten!BB3281)</f>
        <v/>
      </c>
      <c r="AZ3280" s="16" t="s">
        <v>93</v>
      </c>
      <c r="BA3280" s="16" t="s">
        <v>94</v>
      </c>
    </row>
    <row r="3281" spans="1:53">
      <c r="A3281" s="12" t="str">
        <f>IF(Vertragsdaten!AZ3282="","",Vertragsdaten!AZ3282)</f>
        <v/>
      </c>
      <c r="B3281" s="12"/>
      <c r="C3281" s="12"/>
      <c r="D3281" s="12"/>
      <c r="E3281" s="4" t="str">
        <f>IF(Vertragsdaten!M3282="","",Vertragsdaten!M3282)</f>
        <v/>
      </c>
      <c r="F3281" s="19">
        <f>Vertragsdaten!H3282</f>
        <v>0</v>
      </c>
      <c r="G3281" s="9"/>
      <c r="H3281" s="15" t="str">
        <f>IF(Vertragsdaten!J3282="","",Vertragsdaten!J3282)</f>
        <v/>
      </c>
      <c r="I3281" s="15" t="str">
        <f>IF(Vertragsdaten!K3282="","",Vertragsdaten!K3282)</f>
        <v/>
      </c>
      <c r="J3281" s="15" t="str">
        <f>IF(Vertragsdaten!L3282="","",Vertragsdaten!L3282)</f>
        <v/>
      </c>
      <c r="K3281" s="9"/>
      <c r="L3281" s="15" t="str">
        <f>IF(Vertragsdaten!J3282="","",Vertragsdaten!J3282)</f>
        <v/>
      </c>
      <c r="M3281" s="9" t="str">
        <f>IF(Vertragsdaten!I3282="","",Vertragsdaten!I3282)</f>
        <v/>
      </c>
      <c r="N3281" s="9"/>
      <c r="O3281" s="9" t="str">
        <f>IF(Vertragsdaten!W3282="","",Vertragsdaten!W3282)</f>
        <v/>
      </c>
      <c r="P3281" s="15" t="str">
        <f>IF(Vertragsdaten!R3282="","",Vertragsdaten!R3282)</f>
        <v/>
      </c>
      <c r="Q3281" s="15" t="str">
        <f>IF(Vertragsdaten!S3282="","",Vertragsdaten!S3282)</f>
        <v/>
      </c>
      <c r="R3281" s="9"/>
      <c r="S3281" s="15" t="str">
        <f>IF(Vertragsdaten!S3282="","",Vertragsdaten!T3282)</f>
        <v/>
      </c>
      <c r="T3281" s="15" t="str">
        <f>IF(Vertragsdaten!T3282="","",Vertragsdaten!U3282)</f>
        <v/>
      </c>
      <c r="U3281" s="9"/>
      <c r="V3281" s="16" t="str">
        <f>IF(Vertragsdaten!$V3282="","",Vertragsdaten!$V3282)</f>
        <v/>
      </c>
      <c r="W3281" s="9"/>
      <c r="X3281" s="9"/>
      <c r="Y3281" s="9"/>
      <c r="Z3281" s="9"/>
      <c r="AA3281" s="15" t="str">
        <f>IF(Vertragsdaten!AI3282="","",Vertragsdaten!AI3282)</f>
        <v/>
      </c>
      <c r="AB3281" s="15" t="str">
        <f>IF(Vertragsdaten!AJ3282="","",Vertragsdaten!AJ3282)</f>
        <v/>
      </c>
      <c r="AC3281" s="9"/>
      <c r="AD3281" s="15" t="str">
        <f>IF(Vertragsdaten!AK3282="","",Vertragsdaten!AK3282)</f>
        <v/>
      </c>
      <c r="AE3281" s="15" t="str">
        <f>IF(Vertragsdaten!AL3282="","",Vertragsdaten!AL3282)</f>
        <v/>
      </c>
      <c r="AF3281" s="16" t="s">
        <v>2</v>
      </c>
      <c r="AG3281" s="16" t="str">
        <f>IF(Vertragsdaten!G3282="","",Vertragsdaten!G3282)</f>
        <v/>
      </c>
      <c r="AH3281" s="9" t="str">
        <f>IF(Vertragsdaten!$AW3282="","",Vertragsdaten!AW3282)</f>
        <v/>
      </c>
      <c r="AI3281" s="9"/>
      <c r="AJ3281" s="9"/>
      <c r="AK3281" s="9"/>
      <c r="AL3281" s="15" t="str">
        <f>IF(Vertragsdaten!AM3282="","",Vertragsdaten!AM3282)</f>
        <v/>
      </c>
      <c r="AM3281" s="15" t="str">
        <f>IF(Vertragsdaten!AN3282="","",Vertragsdaten!AN3282)</f>
        <v/>
      </c>
      <c r="AN3281" s="9"/>
      <c r="AO3281" s="9"/>
      <c r="AP3281" s="22" t="str">
        <f>IF(Vertragsdaten!AQ3282="","",ROUND(Vertragsdaten!AQ3282,0))</f>
        <v/>
      </c>
      <c r="AQ3281" s="9"/>
      <c r="AR3281" s="15" t="str">
        <f>IF(Vertragsdaten!AR3282="","",Vertragsdaten!AR3282)</f>
        <v/>
      </c>
      <c r="AS3281" s="16" t="str">
        <f>IF(Vertragsdaten!$AW3282="","",Vertragsdaten!$AW3282)</f>
        <v/>
      </c>
      <c r="AT3281" s="16" t="str">
        <f>IF(Vertragsdaten!AO3282="","","11XSWK-H-------M")</f>
        <v/>
      </c>
      <c r="AU3281" s="16" t="str">
        <f>IF(Vertragsdaten!AU3282="E01 „Ein-/Auszug (Umzug)“","E01",IF(Vertragsdaten!AU3282="E02 „Einzug/Neuanlage“","E02",IF(Vertragsdaten!AU3282="E03 „Lieferantenwechsel“","E03","ZD2")))</f>
        <v>ZD2</v>
      </c>
      <c r="AV3281" s="16" t="str">
        <f>IF(Vertragsdaten!AS3282="nein","Z18","Z15")</f>
        <v>Z15</v>
      </c>
      <c r="AW3281" s="16" t="str">
        <f>IF(Vertragsdaten!BC3282="","",VLOOKUP(Vertragsdaten!BC3282,'Dropdown-Werte'!$I$2:$J$5,2,FALSE))</f>
        <v/>
      </c>
      <c r="AX3281" s="16" t="str">
        <f t="shared" si="51"/>
        <v/>
      </c>
      <c r="AY3281" s="16" t="str">
        <f>IF(Vertragsdaten!BB3282="","",Vertragsdaten!BB3282)</f>
        <v/>
      </c>
      <c r="AZ3281" s="16" t="s">
        <v>93</v>
      </c>
      <c r="BA3281" s="16" t="s">
        <v>94</v>
      </c>
    </row>
    <row r="3282" spans="1:53">
      <c r="A3282" s="12" t="str">
        <f>IF(Vertragsdaten!AZ3283="","",Vertragsdaten!AZ3283)</f>
        <v/>
      </c>
      <c r="B3282" s="12"/>
      <c r="C3282" s="12"/>
      <c r="D3282" s="12"/>
      <c r="E3282" s="4" t="str">
        <f>IF(Vertragsdaten!M3283="","",Vertragsdaten!M3283)</f>
        <v/>
      </c>
      <c r="F3282" s="19">
        <f>Vertragsdaten!H3283</f>
        <v>0</v>
      </c>
      <c r="G3282" s="9"/>
      <c r="H3282" s="15" t="str">
        <f>IF(Vertragsdaten!J3283="","",Vertragsdaten!J3283)</f>
        <v/>
      </c>
      <c r="I3282" s="15" t="str">
        <f>IF(Vertragsdaten!K3283="","",Vertragsdaten!K3283)</f>
        <v/>
      </c>
      <c r="J3282" s="15" t="str">
        <f>IF(Vertragsdaten!L3283="","",Vertragsdaten!L3283)</f>
        <v/>
      </c>
      <c r="K3282" s="9"/>
      <c r="L3282" s="15" t="str">
        <f>IF(Vertragsdaten!J3283="","",Vertragsdaten!J3283)</f>
        <v/>
      </c>
      <c r="M3282" s="9" t="str">
        <f>IF(Vertragsdaten!I3283="","",Vertragsdaten!I3283)</f>
        <v/>
      </c>
      <c r="N3282" s="9"/>
      <c r="O3282" s="9" t="str">
        <f>IF(Vertragsdaten!W3283="","",Vertragsdaten!W3283)</f>
        <v/>
      </c>
      <c r="P3282" s="15" t="str">
        <f>IF(Vertragsdaten!R3283="","",Vertragsdaten!R3283)</f>
        <v/>
      </c>
      <c r="Q3282" s="15" t="str">
        <f>IF(Vertragsdaten!S3283="","",Vertragsdaten!S3283)</f>
        <v/>
      </c>
      <c r="R3282" s="9"/>
      <c r="S3282" s="15" t="str">
        <f>IF(Vertragsdaten!S3283="","",Vertragsdaten!T3283)</f>
        <v/>
      </c>
      <c r="T3282" s="15" t="str">
        <f>IF(Vertragsdaten!T3283="","",Vertragsdaten!U3283)</f>
        <v/>
      </c>
      <c r="U3282" s="9"/>
      <c r="V3282" s="16" t="str">
        <f>IF(Vertragsdaten!$V3283="","",Vertragsdaten!$V3283)</f>
        <v/>
      </c>
      <c r="W3282" s="9"/>
      <c r="X3282" s="9"/>
      <c r="Y3282" s="9"/>
      <c r="Z3282" s="9"/>
      <c r="AA3282" s="15" t="str">
        <f>IF(Vertragsdaten!AI3283="","",Vertragsdaten!AI3283)</f>
        <v/>
      </c>
      <c r="AB3282" s="15" t="str">
        <f>IF(Vertragsdaten!AJ3283="","",Vertragsdaten!AJ3283)</f>
        <v/>
      </c>
      <c r="AC3282" s="9"/>
      <c r="AD3282" s="15" t="str">
        <f>IF(Vertragsdaten!AK3283="","",Vertragsdaten!AK3283)</f>
        <v/>
      </c>
      <c r="AE3282" s="15" t="str">
        <f>IF(Vertragsdaten!AL3283="","",Vertragsdaten!AL3283)</f>
        <v/>
      </c>
      <c r="AF3282" s="16" t="s">
        <v>2</v>
      </c>
      <c r="AG3282" s="16" t="str">
        <f>IF(Vertragsdaten!G3283="","",Vertragsdaten!G3283)</f>
        <v/>
      </c>
      <c r="AH3282" s="9" t="str">
        <f>IF(Vertragsdaten!$AW3283="","",Vertragsdaten!AW3283)</f>
        <v/>
      </c>
      <c r="AI3282" s="9"/>
      <c r="AJ3282" s="9"/>
      <c r="AK3282" s="9"/>
      <c r="AL3282" s="15" t="str">
        <f>IF(Vertragsdaten!AM3283="","",Vertragsdaten!AM3283)</f>
        <v/>
      </c>
      <c r="AM3282" s="15" t="str">
        <f>IF(Vertragsdaten!AN3283="","",Vertragsdaten!AN3283)</f>
        <v/>
      </c>
      <c r="AN3282" s="9"/>
      <c r="AO3282" s="9"/>
      <c r="AP3282" s="22" t="str">
        <f>IF(Vertragsdaten!AQ3283="","",ROUND(Vertragsdaten!AQ3283,0))</f>
        <v/>
      </c>
      <c r="AQ3282" s="9"/>
      <c r="AR3282" s="15" t="str">
        <f>IF(Vertragsdaten!AR3283="","",Vertragsdaten!AR3283)</f>
        <v/>
      </c>
      <c r="AS3282" s="16" t="str">
        <f>IF(Vertragsdaten!$AW3283="","",Vertragsdaten!$AW3283)</f>
        <v/>
      </c>
      <c r="AT3282" s="16" t="str">
        <f>IF(Vertragsdaten!AO3283="","","11XSWK-H-------M")</f>
        <v/>
      </c>
      <c r="AU3282" s="16" t="str">
        <f>IF(Vertragsdaten!AU3283="E01 „Ein-/Auszug (Umzug)“","E01",IF(Vertragsdaten!AU3283="E02 „Einzug/Neuanlage“","E02",IF(Vertragsdaten!AU3283="E03 „Lieferantenwechsel“","E03","ZD2")))</f>
        <v>ZD2</v>
      </c>
      <c r="AV3282" s="16" t="str">
        <f>IF(Vertragsdaten!AS3283="nein","Z18","Z15")</f>
        <v>Z15</v>
      </c>
      <c r="AW3282" s="16" t="str">
        <f>IF(Vertragsdaten!BC3283="","",VLOOKUP(Vertragsdaten!BC3283,'Dropdown-Werte'!$I$2:$J$5,2,FALSE))</f>
        <v/>
      </c>
      <c r="AX3282" s="16" t="str">
        <f t="shared" si="51"/>
        <v/>
      </c>
      <c r="AY3282" s="16" t="str">
        <f>IF(Vertragsdaten!BB3283="","",Vertragsdaten!BB3283)</f>
        <v/>
      </c>
      <c r="AZ3282" s="16" t="s">
        <v>93</v>
      </c>
      <c r="BA3282" s="16" t="s">
        <v>94</v>
      </c>
    </row>
    <row r="3283" spans="1:53">
      <c r="A3283" s="12" t="str">
        <f>IF(Vertragsdaten!AZ3284="","",Vertragsdaten!AZ3284)</f>
        <v/>
      </c>
      <c r="B3283" s="12"/>
      <c r="C3283" s="12"/>
      <c r="D3283" s="12"/>
      <c r="E3283" s="4" t="str">
        <f>IF(Vertragsdaten!M3284="","",Vertragsdaten!M3284)</f>
        <v/>
      </c>
      <c r="F3283" s="19">
        <f>Vertragsdaten!H3284</f>
        <v>0</v>
      </c>
      <c r="G3283" s="9"/>
      <c r="H3283" s="15" t="str">
        <f>IF(Vertragsdaten!J3284="","",Vertragsdaten!J3284)</f>
        <v/>
      </c>
      <c r="I3283" s="15" t="str">
        <f>IF(Vertragsdaten!K3284="","",Vertragsdaten!K3284)</f>
        <v/>
      </c>
      <c r="J3283" s="15" t="str">
        <f>IF(Vertragsdaten!L3284="","",Vertragsdaten!L3284)</f>
        <v/>
      </c>
      <c r="K3283" s="9"/>
      <c r="L3283" s="15" t="str">
        <f>IF(Vertragsdaten!J3284="","",Vertragsdaten!J3284)</f>
        <v/>
      </c>
      <c r="M3283" s="9" t="str">
        <f>IF(Vertragsdaten!I3284="","",Vertragsdaten!I3284)</f>
        <v/>
      </c>
      <c r="N3283" s="9"/>
      <c r="O3283" s="9" t="str">
        <f>IF(Vertragsdaten!W3284="","",Vertragsdaten!W3284)</f>
        <v/>
      </c>
      <c r="P3283" s="15" t="str">
        <f>IF(Vertragsdaten!R3284="","",Vertragsdaten!R3284)</f>
        <v/>
      </c>
      <c r="Q3283" s="15" t="str">
        <f>IF(Vertragsdaten!S3284="","",Vertragsdaten!S3284)</f>
        <v/>
      </c>
      <c r="R3283" s="9"/>
      <c r="S3283" s="15" t="str">
        <f>IF(Vertragsdaten!S3284="","",Vertragsdaten!T3284)</f>
        <v/>
      </c>
      <c r="T3283" s="15" t="str">
        <f>IF(Vertragsdaten!T3284="","",Vertragsdaten!U3284)</f>
        <v/>
      </c>
      <c r="U3283" s="9"/>
      <c r="V3283" s="16" t="str">
        <f>IF(Vertragsdaten!$V3284="","",Vertragsdaten!$V3284)</f>
        <v/>
      </c>
      <c r="W3283" s="9"/>
      <c r="X3283" s="9"/>
      <c r="Y3283" s="9"/>
      <c r="Z3283" s="9"/>
      <c r="AA3283" s="15" t="str">
        <f>IF(Vertragsdaten!AI3284="","",Vertragsdaten!AI3284)</f>
        <v/>
      </c>
      <c r="AB3283" s="15" t="str">
        <f>IF(Vertragsdaten!AJ3284="","",Vertragsdaten!AJ3284)</f>
        <v/>
      </c>
      <c r="AC3283" s="9"/>
      <c r="AD3283" s="15" t="str">
        <f>IF(Vertragsdaten!AK3284="","",Vertragsdaten!AK3284)</f>
        <v/>
      </c>
      <c r="AE3283" s="15" t="str">
        <f>IF(Vertragsdaten!AL3284="","",Vertragsdaten!AL3284)</f>
        <v/>
      </c>
      <c r="AF3283" s="16" t="s">
        <v>2</v>
      </c>
      <c r="AG3283" s="16" t="str">
        <f>IF(Vertragsdaten!G3284="","",Vertragsdaten!G3284)</f>
        <v/>
      </c>
      <c r="AH3283" s="9" t="str">
        <f>IF(Vertragsdaten!$AW3284="","",Vertragsdaten!AW3284)</f>
        <v/>
      </c>
      <c r="AI3283" s="9"/>
      <c r="AJ3283" s="9"/>
      <c r="AK3283" s="9"/>
      <c r="AL3283" s="15" t="str">
        <f>IF(Vertragsdaten!AM3284="","",Vertragsdaten!AM3284)</f>
        <v/>
      </c>
      <c r="AM3283" s="15" t="str">
        <f>IF(Vertragsdaten!AN3284="","",Vertragsdaten!AN3284)</f>
        <v/>
      </c>
      <c r="AN3283" s="9"/>
      <c r="AO3283" s="9"/>
      <c r="AP3283" s="22" t="str">
        <f>IF(Vertragsdaten!AQ3284="","",ROUND(Vertragsdaten!AQ3284,0))</f>
        <v/>
      </c>
      <c r="AQ3283" s="9"/>
      <c r="AR3283" s="15" t="str">
        <f>IF(Vertragsdaten!AR3284="","",Vertragsdaten!AR3284)</f>
        <v/>
      </c>
      <c r="AS3283" s="16" t="str">
        <f>IF(Vertragsdaten!$AW3284="","",Vertragsdaten!$AW3284)</f>
        <v/>
      </c>
      <c r="AT3283" s="16" t="str">
        <f>IF(Vertragsdaten!AO3284="","","11XSWK-H-------M")</f>
        <v/>
      </c>
      <c r="AU3283" s="16" t="str">
        <f>IF(Vertragsdaten!AU3284="E01 „Ein-/Auszug (Umzug)“","E01",IF(Vertragsdaten!AU3284="E02 „Einzug/Neuanlage“","E02",IF(Vertragsdaten!AU3284="E03 „Lieferantenwechsel“","E03","ZD2")))</f>
        <v>ZD2</v>
      </c>
      <c r="AV3283" s="16" t="str">
        <f>IF(Vertragsdaten!AS3284="nein","Z18","Z15")</f>
        <v>Z15</v>
      </c>
      <c r="AW3283" s="16" t="str">
        <f>IF(Vertragsdaten!BC3284="","",VLOOKUP(Vertragsdaten!BC3284,'Dropdown-Werte'!$I$2:$J$5,2,FALSE))</f>
        <v/>
      </c>
      <c r="AX3283" s="16" t="str">
        <f t="shared" si="51"/>
        <v/>
      </c>
      <c r="AY3283" s="16" t="str">
        <f>IF(Vertragsdaten!BB3284="","",Vertragsdaten!BB3284)</f>
        <v/>
      </c>
      <c r="AZ3283" s="16" t="s">
        <v>93</v>
      </c>
      <c r="BA3283" s="16" t="s">
        <v>94</v>
      </c>
    </row>
    <row r="3284" spans="1:53">
      <c r="A3284" s="12" t="str">
        <f>IF(Vertragsdaten!AZ3285="","",Vertragsdaten!AZ3285)</f>
        <v/>
      </c>
      <c r="B3284" s="12"/>
      <c r="C3284" s="12"/>
      <c r="D3284" s="12"/>
      <c r="E3284" s="4" t="str">
        <f>IF(Vertragsdaten!M3285="","",Vertragsdaten!M3285)</f>
        <v/>
      </c>
      <c r="F3284" s="19">
        <f>Vertragsdaten!H3285</f>
        <v>0</v>
      </c>
      <c r="G3284" s="9"/>
      <c r="H3284" s="15" t="str">
        <f>IF(Vertragsdaten!J3285="","",Vertragsdaten!J3285)</f>
        <v/>
      </c>
      <c r="I3284" s="15" t="str">
        <f>IF(Vertragsdaten!K3285="","",Vertragsdaten!K3285)</f>
        <v/>
      </c>
      <c r="J3284" s="15" t="str">
        <f>IF(Vertragsdaten!L3285="","",Vertragsdaten!L3285)</f>
        <v/>
      </c>
      <c r="K3284" s="9"/>
      <c r="L3284" s="15" t="str">
        <f>IF(Vertragsdaten!J3285="","",Vertragsdaten!J3285)</f>
        <v/>
      </c>
      <c r="M3284" s="9" t="str">
        <f>IF(Vertragsdaten!I3285="","",Vertragsdaten!I3285)</f>
        <v/>
      </c>
      <c r="N3284" s="9"/>
      <c r="O3284" s="9" t="str">
        <f>IF(Vertragsdaten!W3285="","",Vertragsdaten!W3285)</f>
        <v/>
      </c>
      <c r="P3284" s="15" t="str">
        <f>IF(Vertragsdaten!R3285="","",Vertragsdaten!R3285)</f>
        <v/>
      </c>
      <c r="Q3284" s="15" t="str">
        <f>IF(Vertragsdaten!S3285="","",Vertragsdaten!S3285)</f>
        <v/>
      </c>
      <c r="R3284" s="9"/>
      <c r="S3284" s="15" t="str">
        <f>IF(Vertragsdaten!S3285="","",Vertragsdaten!T3285)</f>
        <v/>
      </c>
      <c r="T3284" s="15" t="str">
        <f>IF(Vertragsdaten!T3285="","",Vertragsdaten!U3285)</f>
        <v/>
      </c>
      <c r="U3284" s="9"/>
      <c r="V3284" s="16" t="str">
        <f>IF(Vertragsdaten!$V3285="","",Vertragsdaten!$V3285)</f>
        <v/>
      </c>
      <c r="W3284" s="9"/>
      <c r="X3284" s="9"/>
      <c r="Y3284" s="9"/>
      <c r="Z3284" s="9"/>
      <c r="AA3284" s="15" t="str">
        <f>IF(Vertragsdaten!AI3285="","",Vertragsdaten!AI3285)</f>
        <v/>
      </c>
      <c r="AB3284" s="15" t="str">
        <f>IF(Vertragsdaten!AJ3285="","",Vertragsdaten!AJ3285)</f>
        <v/>
      </c>
      <c r="AC3284" s="9"/>
      <c r="AD3284" s="15" t="str">
        <f>IF(Vertragsdaten!AK3285="","",Vertragsdaten!AK3285)</f>
        <v/>
      </c>
      <c r="AE3284" s="15" t="str">
        <f>IF(Vertragsdaten!AL3285="","",Vertragsdaten!AL3285)</f>
        <v/>
      </c>
      <c r="AF3284" s="16" t="s">
        <v>2</v>
      </c>
      <c r="AG3284" s="16" t="str">
        <f>IF(Vertragsdaten!G3285="","",Vertragsdaten!G3285)</f>
        <v/>
      </c>
      <c r="AH3284" s="9" t="str">
        <f>IF(Vertragsdaten!$AW3285="","",Vertragsdaten!AW3285)</f>
        <v/>
      </c>
      <c r="AI3284" s="9"/>
      <c r="AJ3284" s="9"/>
      <c r="AK3284" s="9"/>
      <c r="AL3284" s="15" t="str">
        <f>IF(Vertragsdaten!AM3285="","",Vertragsdaten!AM3285)</f>
        <v/>
      </c>
      <c r="AM3284" s="15" t="str">
        <f>IF(Vertragsdaten!AN3285="","",Vertragsdaten!AN3285)</f>
        <v/>
      </c>
      <c r="AN3284" s="9"/>
      <c r="AO3284" s="9"/>
      <c r="AP3284" s="22" t="str">
        <f>IF(Vertragsdaten!AQ3285="","",ROUND(Vertragsdaten!AQ3285,0))</f>
        <v/>
      </c>
      <c r="AQ3284" s="9"/>
      <c r="AR3284" s="15" t="str">
        <f>IF(Vertragsdaten!AR3285="","",Vertragsdaten!AR3285)</f>
        <v/>
      </c>
      <c r="AS3284" s="16" t="str">
        <f>IF(Vertragsdaten!$AW3285="","",Vertragsdaten!$AW3285)</f>
        <v/>
      </c>
      <c r="AT3284" s="16" t="str">
        <f>IF(Vertragsdaten!AO3285="","","11XSWK-H-------M")</f>
        <v/>
      </c>
      <c r="AU3284" s="16" t="str">
        <f>IF(Vertragsdaten!AU3285="E01 „Ein-/Auszug (Umzug)“","E01",IF(Vertragsdaten!AU3285="E02 „Einzug/Neuanlage“","E02",IF(Vertragsdaten!AU3285="E03 „Lieferantenwechsel“","E03","ZD2")))</f>
        <v>ZD2</v>
      </c>
      <c r="AV3284" s="16" t="str">
        <f>IF(Vertragsdaten!AS3285="nein","Z18","Z15")</f>
        <v>Z15</v>
      </c>
      <c r="AW3284" s="16" t="str">
        <f>IF(Vertragsdaten!BC3285="","",VLOOKUP(Vertragsdaten!BC3285,'Dropdown-Werte'!$I$2:$J$5,2,FALSE))</f>
        <v/>
      </c>
      <c r="AX3284" s="16" t="str">
        <f t="shared" si="51"/>
        <v/>
      </c>
      <c r="AY3284" s="16" t="str">
        <f>IF(Vertragsdaten!BB3285="","",Vertragsdaten!BB3285)</f>
        <v/>
      </c>
      <c r="AZ3284" s="16" t="s">
        <v>93</v>
      </c>
      <c r="BA3284" s="16" t="s">
        <v>94</v>
      </c>
    </row>
    <row r="3285" spans="1:53">
      <c r="A3285" s="12" t="str">
        <f>IF(Vertragsdaten!AZ3286="","",Vertragsdaten!AZ3286)</f>
        <v/>
      </c>
      <c r="B3285" s="12"/>
      <c r="C3285" s="12"/>
      <c r="D3285" s="12"/>
      <c r="E3285" s="4" t="str">
        <f>IF(Vertragsdaten!M3286="","",Vertragsdaten!M3286)</f>
        <v/>
      </c>
      <c r="F3285" s="19">
        <f>Vertragsdaten!H3286</f>
        <v>0</v>
      </c>
      <c r="G3285" s="9"/>
      <c r="H3285" s="15" t="str">
        <f>IF(Vertragsdaten!J3286="","",Vertragsdaten!J3286)</f>
        <v/>
      </c>
      <c r="I3285" s="15" t="str">
        <f>IF(Vertragsdaten!K3286="","",Vertragsdaten!K3286)</f>
        <v/>
      </c>
      <c r="J3285" s="15" t="str">
        <f>IF(Vertragsdaten!L3286="","",Vertragsdaten!L3286)</f>
        <v/>
      </c>
      <c r="K3285" s="9"/>
      <c r="L3285" s="15" t="str">
        <f>IF(Vertragsdaten!J3286="","",Vertragsdaten!J3286)</f>
        <v/>
      </c>
      <c r="M3285" s="9" t="str">
        <f>IF(Vertragsdaten!I3286="","",Vertragsdaten!I3286)</f>
        <v/>
      </c>
      <c r="N3285" s="9"/>
      <c r="O3285" s="9" t="str">
        <f>IF(Vertragsdaten!W3286="","",Vertragsdaten!W3286)</f>
        <v/>
      </c>
      <c r="P3285" s="15" t="str">
        <f>IF(Vertragsdaten!R3286="","",Vertragsdaten!R3286)</f>
        <v/>
      </c>
      <c r="Q3285" s="15" t="str">
        <f>IF(Vertragsdaten!S3286="","",Vertragsdaten!S3286)</f>
        <v/>
      </c>
      <c r="R3285" s="9"/>
      <c r="S3285" s="15" t="str">
        <f>IF(Vertragsdaten!S3286="","",Vertragsdaten!T3286)</f>
        <v/>
      </c>
      <c r="T3285" s="15" t="str">
        <f>IF(Vertragsdaten!T3286="","",Vertragsdaten!U3286)</f>
        <v/>
      </c>
      <c r="U3285" s="9"/>
      <c r="V3285" s="16" t="str">
        <f>IF(Vertragsdaten!$V3286="","",Vertragsdaten!$V3286)</f>
        <v/>
      </c>
      <c r="W3285" s="9"/>
      <c r="X3285" s="9"/>
      <c r="Y3285" s="9"/>
      <c r="Z3285" s="9"/>
      <c r="AA3285" s="15" t="str">
        <f>IF(Vertragsdaten!AI3286="","",Vertragsdaten!AI3286)</f>
        <v/>
      </c>
      <c r="AB3285" s="15" t="str">
        <f>IF(Vertragsdaten!AJ3286="","",Vertragsdaten!AJ3286)</f>
        <v/>
      </c>
      <c r="AC3285" s="9"/>
      <c r="AD3285" s="15" t="str">
        <f>IF(Vertragsdaten!AK3286="","",Vertragsdaten!AK3286)</f>
        <v/>
      </c>
      <c r="AE3285" s="15" t="str">
        <f>IF(Vertragsdaten!AL3286="","",Vertragsdaten!AL3286)</f>
        <v/>
      </c>
      <c r="AF3285" s="16" t="s">
        <v>2</v>
      </c>
      <c r="AG3285" s="16" t="str">
        <f>IF(Vertragsdaten!G3286="","",Vertragsdaten!G3286)</f>
        <v/>
      </c>
      <c r="AH3285" s="9" t="str">
        <f>IF(Vertragsdaten!$AW3286="","",Vertragsdaten!AW3286)</f>
        <v/>
      </c>
      <c r="AI3285" s="9"/>
      <c r="AJ3285" s="9"/>
      <c r="AK3285" s="9"/>
      <c r="AL3285" s="15" t="str">
        <f>IF(Vertragsdaten!AM3286="","",Vertragsdaten!AM3286)</f>
        <v/>
      </c>
      <c r="AM3285" s="15" t="str">
        <f>IF(Vertragsdaten!AN3286="","",Vertragsdaten!AN3286)</f>
        <v/>
      </c>
      <c r="AN3285" s="9"/>
      <c r="AO3285" s="9"/>
      <c r="AP3285" s="22" t="str">
        <f>IF(Vertragsdaten!AQ3286="","",ROUND(Vertragsdaten!AQ3286,0))</f>
        <v/>
      </c>
      <c r="AQ3285" s="9"/>
      <c r="AR3285" s="15" t="str">
        <f>IF(Vertragsdaten!AR3286="","",Vertragsdaten!AR3286)</f>
        <v/>
      </c>
      <c r="AS3285" s="16" t="str">
        <f>IF(Vertragsdaten!$AW3286="","",Vertragsdaten!$AW3286)</f>
        <v/>
      </c>
      <c r="AT3285" s="16" t="str">
        <f>IF(Vertragsdaten!AO3286="","","11XSWK-H-------M")</f>
        <v/>
      </c>
      <c r="AU3285" s="16" t="str">
        <f>IF(Vertragsdaten!AU3286="E01 „Ein-/Auszug (Umzug)“","E01",IF(Vertragsdaten!AU3286="E02 „Einzug/Neuanlage“","E02",IF(Vertragsdaten!AU3286="E03 „Lieferantenwechsel“","E03","ZD2")))</f>
        <v>ZD2</v>
      </c>
      <c r="AV3285" s="16" t="str">
        <f>IF(Vertragsdaten!AS3286="nein","Z18","Z15")</f>
        <v>Z15</v>
      </c>
      <c r="AW3285" s="16" t="str">
        <f>IF(Vertragsdaten!BC3286="","",VLOOKUP(Vertragsdaten!BC3286,'Dropdown-Werte'!$I$2:$J$5,2,FALSE))</f>
        <v/>
      </c>
      <c r="AX3285" s="16" t="str">
        <f t="shared" si="51"/>
        <v/>
      </c>
      <c r="AY3285" s="16" t="str">
        <f>IF(Vertragsdaten!BB3286="","",Vertragsdaten!BB3286)</f>
        <v/>
      </c>
      <c r="AZ3285" s="16" t="s">
        <v>93</v>
      </c>
      <c r="BA3285" s="16" t="s">
        <v>94</v>
      </c>
    </row>
    <row r="3286" spans="1:53">
      <c r="A3286" s="12" t="str">
        <f>IF(Vertragsdaten!AZ3287="","",Vertragsdaten!AZ3287)</f>
        <v/>
      </c>
      <c r="B3286" s="12"/>
      <c r="C3286" s="12"/>
      <c r="D3286" s="12"/>
      <c r="E3286" s="4" t="str">
        <f>IF(Vertragsdaten!M3287="","",Vertragsdaten!M3287)</f>
        <v/>
      </c>
      <c r="F3286" s="19">
        <f>Vertragsdaten!H3287</f>
        <v>0</v>
      </c>
      <c r="G3286" s="9"/>
      <c r="H3286" s="15" t="str">
        <f>IF(Vertragsdaten!J3287="","",Vertragsdaten!J3287)</f>
        <v/>
      </c>
      <c r="I3286" s="15" t="str">
        <f>IF(Vertragsdaten!K3287="","",Vertragsdaten!K3287)</f>
        <v/>
      </c>
      <c r="J3286" s="15" t="str">
        <f>IF(Vertragsdaten!L3287="","",Vertragsdaten!L3287)</f>
        <v/>
      </c>
      <c r="K3286" s="9"/>
      <c r="L3286" s="15" t="str">
        <f>IF(Vertragsdaten!J3287="","",Vertragsdaten!J3287)</f>
        <v/>
      </c>
      <c r="M3286" s="9" t="str">
        <f>IF(Vertragsdaten!I3287="","",Vertragsdaten!I3287)</f>
        <v/>
      </c>
      <c r="N3286" s="9"/>
      <c r="O3286" s="9" t="str">
        <f>IF(Vertragsdaten!W3287="","",Vertragsdaten!W3287)</f>
        <v/>
      </c>
      <c r="P3286" s="15" t="str">
        <f>IF(Vertragsdaten!R3287="","",Vertragsdaten!R3287)</f>
        <v/>
      </c>
      <c r="Q3286" s="15" t="str">
        <f>IF(Vertragsdaten!S3287="","",Vertragsdaten!S3287)</f>
        <v/>
      </c>
      <c r="R3286" s="9"/>
      <c r="S3286" s="15" t="str">
        <f>IF(Vertragsdaten!S3287="","",Vertragsdaten!T3287)</f>
        <v/>
      </c>
      <c r="T3286" s="15" t="str">
        <f>IF(Vertragsdaten!T3287="","",Vertragsdaten!U3287)</f>
        <v/>
      </c>
      <c r="U3286" s="9"/>
      <c r="V3286" s="16" t="str">
        <f>IF(Vertragsdaten!$V3287="","",Vertragsdaten!$V3287)</f>
        <v/>
      </c>
      <c r="W3286" s="9"/>
      <c r="X3286" s="9"/>
      <c r="Y3286" s="9"/>
      <c r="Z3286" s="9"/>
      <c r="AA3286" s="15" t="str">
        <f>IF(Vertragsdaten!AI3287="","",Vertragsdaten!AI3287)</f>
        <v/>
      </c>
      <c r="AB3286" s="15" t="str">
        <f>IF(Vertragsdaten!AJ3287="","",Vertragsdaten!AJ3287)</f>
        <v/>
      </c>
      <c r="AC3286" s="9"/>
      <c r="AD3286" s="15" t="str">
        <f>IF(Vertragsdaten!AK3287="","",Vertragsdaten!AK3287)</f>
        <v/>
      </c>
      <c r="AE3286" s="15" t="str">
        <f>IF(Vertragsdaten!AL3287="","",Vertragsdaten!AL3287)</f>
        <v/>
      </c>
      <c r="AF3286" s="16" t="s">
        <v>2</v>
      </c>
      <c r="AG3286" s="16" t="str">
        <f>IF(Vertragsdaten!G3287="","",Vertragsdaten!G3287)</f>
        <v/>
      </c>
      <c r="AH3286" s="9" t="str">
        <f>IF(Vertragsdaten!$AW3287="","",Vertragsdaten!AW3287)</f>
        <v/>
      </c>
      <c r="AI3286" s="9"/>
      <c r="AJ3286" s="9"/>
      <c r="AK3286" s="9"/>
      <c r="AL3286" s="15" t="str">
        <f>IF(Vertragsdaten!AM3287="","",Vertragsdaten!AM3287)</f>
        <v/>
      </c>
      <c r="AM3286" s="15" t="str">
        <f>IF(Vertragsdaten!AN3287="","",Vertragsdaten!AN3287)</f>
        <v/>
      </c>
      <c r="AN3286" s="9"/>
      <c r="AO3286" s="9"/>
      <c r="AP3286" s="22" t="str">
        <f>IF(Vertragsdaten!AQ3287="","",ROUND(Vertragsdaten!AQ3287,0))</f>
        <v/>
      </c>
      <c r="AQ3286" s="9"/>
      <c r="AR3286" s="15" t="str">
        <f>IF(Vertragsdaten!AR3287="","",Vertragsdaten!AR3287)</f>
        <v/>
      </c>
      <c r="AS3286" s="16" t="str">
        <f>IF(Vertragsdaten!$AW3287="","",Vertragsdaten!$AW3287)</f>
        <v/>
      </c>
      <c r="AT3286" s="16" t="str">
        <f>IF(Vertragsdaten!AO3287="","","11XSWK-H-------M")</f>
        <v/>
      </c>
      <c r="AU3286" s="16" t="str">
        <f>IF(Vertragsdaten!AU3287="E01 „Ein-/Auszug (Umzug)“","E01",IF(Vertragsdaten!AU3287="E02 „Einzug/Neuanlage“","E02",IF(Vertragsdaten!AU3287="E03 „Lieferantenwechsel“","E03","ZD2")))</f>
        <v>ZD2</v>
      </c>
      <c r="AV3286" s="16" t="str">
        <f>IF(Vertragsdaten!AS3287="nein","Z18","Z15")</f>
        <v>Z15</v>
      </c>
      <c r="AW3286" s="16" t="str">
        <f>IF(Vertragsdaten!BC3287="","",VLOOKUP(Vertragsdaten!BC3287,'Dropdown-Werte'!$I$2:$J$5,2,FALSE))</f>
        <v/>
      </c>
      <c r="AX3286" s="16" t="str">
        <f t="shared" si="51"/>
        <v/>
      </c>
      <c r="AY3286" s="16" t="str">
        <f>IF(Vertragsdaten!BB3287="","",Vertragsdaten!BB3287)</f>
        <v/>
      </c>
      <c r="AZ3286" s="16" t="s">
        <v>93</v>
      </c>
      <c r="BA3286" s="16" t="s">
        <v>94</v>
      </c>
    </row>
    <row r="3287" spans="1:53">
      <c r="A3287" s="12" t="str">
        <f>IF(Vertragsdaten!AZ3288="","",Vertragsdaten!AZ3288)</f>
        <v/>
      </c>
      <c r="B3287" s="12"/>
      <c r="C3287" s="12"/>
      <c r="D3287" s="12"/>
      <c r="E3287" s="4" t="str">
        <f>IF(Vertragsdaten!M3288="","",Vertragsdaten!M3288)</f>
        <v/>
      </c>
      <c r="F3287" s="19">
        <f>Vertragsdaten!H3288</f>
        <v>0</v>
      </c>
      <c r="G3287" s="9"/>
      <c r="H3287" s="15" t="str">
        <f>IF(Vertragsdaten!J3288="","",Vertragsdaten!J3288)</f>
        <v/>
      </c>
      <c r="I3287" s="15" t="str">
        <f>IF(Vertragsdaten!K3288="","",Vertragsdaten!K3288)</f>
        <v/>
      </c>
      <c r="J3287" s="15" t="str">
        <f>IF(Vertragsdaten!L3288="","",Vertragsdaten!L3288)</f>
        <v/>
      </c>
      <c r="K3287" s="9"/>
      <c r="L3287" s="15" t="str">
        <f>IF(Vertragsdaten!J3288="","",Vertragsdaten!J3288)</f>
        <v/>
      </c>
      <c r="M3287" s="9" t="str">
        <f>IF(Vertragsdaten!I3288="","",Vertragsdaten!I3288)</f>
        <v/>
      </c>
      <c r="N3287" s="9"/>
      <c r="O3287" s="9" t="str">
        <f>IF(Vertragsdaten!W3288="","",Vertragsdaten!W3288)</f>
        <v/>
      </c>
      <c r="P3287" s="15" t="str">
        <f>IF(Vertragsdaten!R3288="","",Vertragsdaten!R3288)</f>
        <v/>
      </c>
      <c r="Q3287" s="15" t="str">
        <f>IF(Vertragsdaten!S3288="","",Vertragsdaten!S3288)</f>
        <v/>
      </c>
      <c r="R3287" s="9"/>
      <c r="S3287" s="15" t="str">
        <f>IF(Vertragsdaten!S3288="","",Vertragsdaten!T3288)</f>
        <v/>
      </c>
      <c r="T3287" s="15" t="str">
        <f>IF(Vertragsdaten!T3288="","",Vertragsdaten!U3288)</f>
        <v/>
      </c>
      <c r="U3287" s="9"/>
      <c r="V3287" s="16" t="str">
        <f>IF(Vertragsdaten!$V3288="","",Vertragsdaten!$V3288)</f>
        <v/>
      </c>
      <c r="W3287" s="9"/>
      <c r="X3287" s="9"/>
      <c r="Y3287" s="9"/>
      <c r="Z3287" s="9"/>
      <c r="AA3287" s="15" t="str">
        <f>IF(Vertragsdaten!AI3288="","",Vertragsdaten!AI3288)</f>
        <v/>
      </c>
      <c r="AB3287" s="15" t="str">
        <f>IF(Vertragsdaten!AJ3288="","",Vertragsdaten!AJ3288)</f>
        <v/>
      </c>
      <c r="AC3287" s="9"/>
      <c r="AD3287" s="15" t="str">
        <f>IF(Vertragsdaten!AK3288="","",Vertragsdaten!AK3288)</f>
        <v/>
      </c>
      <c r="AE3287" s="15" t="str">
        <f>IF(Vertragsdaten!AL3288="","",Vertragsdaten!AL3288)</f>
        <v/>
      </c>
      <c r="AF3287" s="16" t="s">
        <v>2</v>
      </c>
      <c r="AG3287" s="16" t="str">
        <f>IF(Vertragsdaten!G3288="","",Vertragsdaten!G3288)</f>
        <v/>
      </c>
      <c r="AH3287" s="9" t="str">
        <f>IF(Vertragsdaten!$AW3288="","",Vertragsdaten!AW3288)</f>
        <v/>
      </c>
      <c r="AI3287" s="9"/>
      <c r="AJ3287" s="9"/>
      <c r="AK3287" s="9"/>
      <c r="AL3287" s="15" t="str">
        <f>IF(Vertragsdaten!AM3288="","",Vertragsdaten!AM3288)</f>
        <v/>
      </c>
      <c r="AM3287" s="15" t="str">
        <f>IF(Vertragsdaten!AN3288="","",Vertragsdaten!AN3288)</f>
        <v/>
      </c>
      <c r="AN3287" s="9"/>
      <c r="AO3287" s="9"/>
      <c r="AP3287" s="22" t="str">
        <f>IF(Vertragsdaten!AQ3288="","",ROUND(Vertragsdaten!AQ3288,0))</f>
        <v/>
      </c>
      <c r="AQ3287" s="9"/>
      <c r="AR3287" s="15" t="str">
        <f>IF(Vertragsdaten!AR3288="","",Vertragsdaten!AR3288)</f>
        <v/>
      </c>
      <c r="AS3287" s="16" t="str">
        <f>IF(Vertragsdaten!$AW3288="","",Vertragsdaten!$AW3288)</f>
        <v/>
      </c>
      <c r="AT3287" s="16" t="str">
        <f>IF(Vertragsdaten!AO3288="","","11XSWK-H-------M")</f>
        <v/>
      </c>
      <c r="AU3287" s="16" t="str">
        <f>IF(Vertragsdaten!AU3288="E01 „Ein-/Auszug (Umzug)“","E01",IF(Vertragsdaten!AU3288="E02 „Einzug/Neuanlage“","E02",IF(Vertragsdaten!AU3288="E03 „Lieferantenwechsel“","E03","ZD2")))</f>
        <v>ZD2</v>
      </c>
      <c r="AV3287" s="16" t="str">
        <f>IF(Vertragsdaten!AS3288="nein","Z18","Z15")</f>
        <v>Z15</v>
      </c>
      <c r="AW3287" s="16" t="str">
        <f>IF(Vertragsdaten!BC3288="","",VLOOKUP(Vertragsdaten!BC3288,'Dropdown-Werte'!$I$2:$J$5,2,FALSE))</f>
        <v/>
      </c>
      <c r="AX3287" s="16" t="str">
        <f t="shared" si="51"/>
        <v/>
      </c>
      <c r="AY3287" s="16" t="str">
        <f>IF(Vertragsdaten!BB3288="","",Vertragsdaten!BB3288)</f>
        <v/>
      </c>
      <c r="AZ3287" s="16" t="s">
        <v>93</v>
      </c>
      <c r="BA3287" s="16" t="s">
        <v>94</v>
      </c>
    </row>
    <row r="3288" spans="1:53">
      <c r="A3288" s="12" t="str">
        <f>IF(Vertragsdaten!AZ3289="","",Vertragsdaten!AZ3289)</f>
        <v/>
      </c>
      <c r="B3288" s="12"/>
      <c r="C3288" s="12"/>
      <c r="D3288" s="12"/>
      <c r="E3288" s="4" t="str">
        <f>IF(Vertragsdaten!M3289="","",Vertragsdaten!M3289)</f>
        <v/>
      </c>
      <c r="F3288" s="19">
        <f>Vertragsdaten!H3289</f>
        <v>0</v>
      </c>
      <c r="G3288" s="9"/>
      <c r="H3288" s="15" t="str">
        <f>IF(Vertragsdaten!J3289="","",Vertragsdaten!J3289)</f>
        <v/>
      </c>
      <c r="I3288" s="15" t="str">
        <f>IF(Vertragsdaten!K3289="","",Vertragsdaten!K3289)</f>
        <v/>
      </c>
      <c r="J3288" s="15" t="str">
        <f>IF(Vertragsdaten!L3289="","",Vertragsdaten!L3289)</f>
        <v/>
      </c>
      <c r="K3288" s="9"/>
      <c r="L3288" s="15" t="str">
        <f>IF(Vertragsdaten!J3289="","",Vertragsdaten!J3289)</f>
        <v/>
      </c>
      <c r="M3288" s="9" t="str">
        <f>IF(Vertragsdaten!I3289="","",Vertragsdaten!I3289)</f>
        <v/>
      </c>
      <c r="N3288" s="9"/>
      <c r="O3288" s="9" t="str">
        <f>IF(Vertragsdaten!W3289="","",Vertragsdaten!W3289)</f>
        <v/>
      </c>
      <c r="P3288" s="15" t="str">
        <f>IF(Vertragsdaten!R3289="","",Vertragsdaten!R3289)</f>
        <v/>
      </c>
      <c r="Q3288" s="15" t="str">
        <f>IF(Vertragsdaten!S3289="","",Vertragsdaten!S3289)</f>
        <v/>
      </c>
      <c r="R3288" s="9"/>
      <c r="S3288" s="15" t="str">
        <f>IF(Vertragsdaten!S3289="","",Vertragsdaten!T3289)</f>
        <v/>
      </c>
      <c r="T3288" s="15" t="str">
        <f>IF(Vertragsdaten!T3289="","",Vertragsdaten!U3289)</f>
        <v/>
      </c>
      <c r="U3288" s="9"/>
      <c r="V3288" s="16" t="str">
        <f>IF(Vertragsdaten!$V3289="","",Vertragsdaten!$V3289)</f>
        <v/>
      </c>
      <c r="W3288" s="9"/>
      <c r="X3288" s="9"/>
      <c r="Y3288" s="9"/>
      <c r="Z3288" s="9"/>
      <c r="AA3288" s="15" t="str">
        <f>IF(Vertragsdaten!AI3289="","",Vertragsdaten!AI3289)</f>
        <v/>
      </c>
      <c r="AB3288" s="15" t="str">
        <f>IF(Vertragsdaten!AJ3289="","",Vertragsdaten!AJ3289)</f>
        <v/>
      </c>
      <c r="AC3288" s="9"/>
      <c r="AD3288" s="15" t="str">
        <f>IF(Vertragsdaten!AK3289="","",Vertragsdaten!AK3289)</f>
        <v/>
      </c>
      <c r="AE3288" s="15" t="str">
        <f>IF(Vertragsdaten!AL3289="","",Vertragsdaten!AL3289)</f>
        <v/>
      </c>
      <c r="AF3288" s="16" t="s">
        <v>2</v>
      </c>
      <c r="AG3288" s="16" t="str">
        <f>IF(Vertragsdaten!G3289="","",Vertragsdaten!G3289)</f>
        <v/>
      </c>
      <c r="AH3288" s="9" t="str">
        <f>IF(Vertragsdaten!$AW3289="","",Vertragsdaten!AW3289)</f>
        <v/>
      </c>
      <c r="AI3288" s="9"/>
      <c r="AJ3288" s="9"/>
      <c r="AK3288" s="9"/>
      <c r="AL3288" s="15" t="str">
        <f>IF(Vertragsdaten!AM3289="","",Vertragsdaten!AM3289)</f>
        <v/>
      </c>
      <c r="AM3288" s="15" t="str">
        <f>IF(Vertragsdaten!AN3289="","",Vertragsdaten!AN3289)</f>
        <v/>
      </c>
      <c r="AN3288" s="9"/>
      <c r="AO3288" s="9"/>
      <c r="AP3288" s="22" t="str">
        <f>IF(Vertragsdaten!AQ3289="","",ROUND(Vertragsdaten!AQ3289,0))</f>
        <v/>
      </c>
      <c r="AQ3288" s="9"/>
      <c r="AR3288" s="15" t="str">
        <f>IF(Vertragsdaten!AR3289="","",Vertragsdaten!AR3289)</f>
        <v/>
      </c>
      <c r="AS3288" s="16" t="str">
        <f>IF(Vertragsdaten!$AW3289="","",Vertragsdaten!$AW3289)</f>
        <v/>
      </c>
      <c r="AT3288" s="16" t="str">
        <f>IF(Vertragsdaten!AO3289="","","11XSWK-H-------M")</f>
        <v/>
      </c>
      <c r="AU3288" s="16" t="str">
        <f>IF(Vertragsdaten!AU3289="E01 „Ein-/Auszug (Umzug)“","E01",IF(Vertragsdaten!AU3289="E02 „Einzug/Neuanlage“","E02",IF(Vertragsdaten!AU3289="E03 „Lieferantenwechsel“","E03","ZD2")))</f>
        <v>ZD2</v>
      </c>
      <c r="AV3288" s="16" t="str">
        <f>IF(Vertragsdaten!AS3289="nein","Z18","Z15")</f>
        <v>Z15</v>
      </c>
      <c r="AW3288" s="16" t="str">
        <f>IF(Vertragsdaten!BC3289="","",VLOOKUP(Vertragsdaten!BC3289,'Dropdown-Werte'!$I$2:$J$5,2,FALSE))</f>
        <v/>
      </c>
      <c r="AX3288" s="16" t="str">
        <f t="shared" si="51"/>
        <v/>
      </c>
      <c r="AY3288" s="16" t="str">
        <f>IF(Vertragsdaten!BB3289="","",Vertragsdaten!BB3289)</f>
        <v/>
      </c>
      <c r="AZ3288" s="16" t="s">
        <v>93</v>
      </c>
      <c r="BA3288" s="16" t="s">
        <v>94</v>
      </c>
    </row>
    <row r="3289" spans="1:53">
      <c r="A3289" s="12" t="str">
        <f>IF(Vertragsdaten!AZ3290="","",Vertragsdaten!AZ3290)</f>
        <v/>
      </c>
      <c r="B3289" s="12"/>
      <c r="C3289" s="12"/>
      <c r="D3289" s="12"/>
      <c r="E3289" s="4" t="str">
        <f>IF(Vertragsdaten!M3290="","",Vertragsdaten!M3290)</f>
        <v/>
      </c>
      <c r="F3289" s="19">
        <f>Vertragsdaten!H3290</f>
        <v>0</v>
      </c>
      <c r="G3289" s="9"/>
      <c r="H3289" s="15" t="str">
        <f>IF(Vertragsdaten!J3290="","",Vertragsdaten!J3290)</f>
        <v/>
      </c>
      <c r="I3289" s="15" t="str">
        <f>IF(Vertragsdaten!K3290="","",Vertragsdaten!K3290)</f>
        <v/>
      </c>
      <c r="J3289" s="15" t="str">
        <f>IF(Vertragsdaten!L3290="","",Vertragsdaten!L3290)</f>
        <v/>
      </c>
      <c r="K3289" s="9"/>
      <c r="L3289" s="15" t="str">
        <f>IF(Vertragsdaten!J3290="","",Vertragsdaten!J3290)</f>
        <v/>
      </c>
      <c r="M3289" s="9" t="str">
        <f>IF(Vertragsdaten!I3290="","",Vertragsdaten!I3290)</f>
        <v/>
      </c>
      <c r="N3289" s="9"/>
      <c r="O3289" s="9" t="str">
        <f>IF(Vertragsdaten!W3290="","",Vertragsdaten!W3290)</f>
        <v/>
      </c>
      <c r="P3289" s="15" t="str">
        <f>IF(Vertragsdaten!R3290="","",Vertragsdaten!R3290)</f>
        <v/>
      </c>
      <c r="Q3289" s="15" t="str">
        <f>IF(Vertragsdaten!S3290="","",Vertragsdaten!S3290)</f>
        <v/>
      </c>
      <c r="R3289" s="9"/>
      <c r="S3289" s="15" t="str">
        <f>IF(Vertragsdaten!S3290="","",Vertragsdaten!T3290)</f>
        <v/>
      </c>
      <c r="T3289" s="15" t="str">
        <f>IF(Vertragsdaten!T3290="","",Vertragsdaten!U3290)</f>
        <v/>
      </c>
      <c r="U3289" s="9"/>
      <c r="V3289" s="16" t="str">
        <f>IF(Vertragsdaten!$V3290="","",Vertragsdaten!$V3290)</f>
        <v/>
      </c>
      <c r="W3289" s="9"/>
      <c r="X3289" s="9"/>
      <c r="Y3289" s="9"/>
      <c r="Z3289" s="9"/>
      <c r="AA3289" s="15" t="str">
        <f>IF(Vertragsdaten!AI3290="","",Vertragsdaten!AI3290)</f>
        <v/>
      </c>
      <c r="AB3289" s="15" t="str">
        <f>IF(Vertragsdaten!AJ3290="","",Vertragsdaten!AJ3290)</f>
        <v/>
      </c>
      <c r="AC3289" s="9"/>
      <c r="AD3289" s="15" t="str">
        <f>IF(Vertragsdaten!AK3290="","",Vertragsdaten!AK3290)</f>
        <v/>
      </c>
      <c r="AE3289" s="15" t="str">
        <f>IF(Vertragsdaten!AL3290="","",Vertragsdaten!AL3290)</f>
        <v/>
      </c>
      <c r="AF3289" s="16" t="s">
        <v>2</v>
      </c>
      <c r="AG3289" s="16" t="str">
        <f>IF(Vertragsdaten!G3290="","",Vertragsdaten!G3290)</f>
        <v/>
      </c>
      <c r="AH3289" s="9" t="str">
        <f>IF(Vertragsdaten!$AW3290="","",Vertragsdaten!AW3290)</f>
        <v/>
      </c>
      <c r="AI3289" s="9"/>
      <c r="AJ3289" s="9"/>
      <c r="AK3289" s="9"/>
      <c r="AL3289" s="15" t="str">
        <f>IF(Vertragsdaten!AM3290="","",Vertragsdaten!AM3290)</f>
        <v/>
      </c>
      <c r="AM3289" s="15" t="str">
        <f>IF(Vertragsdaten!AN3290="","",Vertragsdaten!AN3290)</f>
        <v/>
      </c>
      <c r="AN3289" s="9"/>
      <c r="AO3289" s="9"/>
      <c r="AP3289" s="22" t="str">
        <f>IF(Vertragsdaten!AQ3290="","",ROUND(Vertragsdaten!AQ3290,0))</f>
        <v/>
      </c>
      <c r="AQ3289" s="9"/>
      <c r="AR3289" s="15" t="str">
        <f>IF(Vertragsdaten!AR3290="","",Vertragsdaten!AR3290)</f>
        <v/>
      </c>
      <c r="AS3289" s="16" t="str">
        <f>IF(Vertragsdaten!$AW3290="","",Vertragsdaten!$AW3290)</f>
        <v/>
      </c>
      <c r="AT3289" s="16" t="str">
        <f>IF(Vertragsdaten!AO3290="","","11XSWK-H-------M")</f>
        <v/>
      </c>
      <c r="AU3289" s="16" t="str">
        <f>IF(Vertragsdaten!AU3290="E01 „Ein-/Auszug (Umzug)“","E01",IF(Vertragsdaten!AU3290="E02 „Einzug/Neuanlage“","E02",IF(Vertragsdaten!AU3290="E03 „Lieferantenwechsel“","E03","ZD2")))</f>
        <v>ZD2</v>
      </c>
      <c r="AV3289" s="16" t="str">
        <f>IF(Vertragsdaten!AS3290="nein","Z18","Z15")</f>
        <v>Z15</v>
      </c>
      <c r="AW3289" s="16" t="str">
        <f>IF(Vertragsdaten!BC3290="","",VLOOKUP(Vertragsdaten!BC3290,'Dropdown-Werte'!$I$2:$J$5,2,FALSE))</f>
        <v/>
      </c>
      <c r="AX3289" s="16" t="str">
        <f t="shared" si="51"/>
        <v/>
      </c>
      <c r="AY3289" s="16" t="str">
        <f>IF(Vertragsdaten!BB3290="","",Vertragsdaten!BB3290)</f>
        <v/>
      </c>
      <c r="AZ3289" s="16" t="s">
        <v>93</v>
      </c>
      <c r="BA3289" s="16" t="s">
        <v>94</v>
      </c>
    </row>
    <row r="3290" spans="1:53">
      <c r="A3290" s="12" t="str">
        <f>IF(Vertragsdaten!AZ3291="","",Vertragsdaten!AZ3291)</f>
        <v/>
      </c>
      <c r="B3290" s="12"/>
      <c r="C3290" s="12"/>
      <c r="D3290" s="12"/>
      <c r="E3290" s="4" t="str">
        <f>IF(Vertragsdaten!M3291="","",Vertragsdaten!M3291)</f>
        <v/>
      </c>
      <c r="F3290" s="19">
        <f>Vertragsdaten!H3291</f>
        <v>0</v>
      </c>
      <c r="G3290" s="9"/>
      <c r="H3290" s="15" t="str">
        <f>IF(Vertragsdaten!J3291="","",Vertragsdaten!J3291)</f>
        <v/>
      </c>
      <c r="I3290" s="15" t="str">
        <f>IF(Vertragsdaten!K3291="","",Vertragsdaten!K3291)</f>
        <v/>
      </c>
      <c r="J3290" s="15" t="str">
        <f>IF(Vertragsdaten!L3291="","",Vertragsdaten!L3291)</f>
        <v/>
      </c>
      <c r="K3290" s="9"/>
      <c r="L3290" s="15" t="str">
        <f>IF(Vertragsdaten!J3291="","",Vertragsdaten!J3291)</f>
        <v/>
      </c>
      <c r="M3290" s="9" t="str">
        <f>IF(Vertragsdaten!I3291="","",Vertragsdaten!I3291)</f>
        <v/>
      </c>
      <c r="N3290" s="9"/>
      <c r="O3290" s="9" t="str">
        <f>IF(Vertragsdaten!W3291="","",Vertragsdaten!W3291)</f>
        <v/>
      </c>
      <c r="P3290" s="15" t="str">
        <f>IF(Vertragsdaten!R3291="","",Vertragsdaten!R3291)</f>
        <v/>
      </c>
      <c r="Q3290" s="15" t="str">
        <f>IF(Vertragsdaten!S3291="","",Vertragsdaten!S3291)</f>
        <v/>
      </c>
      <c r="R3290" s="9"/>
      <c r="S3290" s="15" t="str">
        <f>IF(Vertragsdaten!S3291="","",Vertragsdaten!T3291)</f>
        <v/>
      </c>
      <c r="T3290" s="15" t="str">
        <f>IF(Vertragsdaten!T3291="","",Vertragsdaten!U3291)</f>
        <v/>
      </c>
      <c r="U3290" s="9"/>
      <c r="V3290" s="16" t="str">
        <f>IF(Vertragsdaten!$V3291="","",Vertragsdaten!$V3291)</f>
        <v/>
      </c>
      <c r="W3290" s="9"/>
      <c r="X3290" s="9"/>
      <c r="Y3290" s="9"/>
      <c r="Z3290" s="9"/>
      <c r="AA3290" s="15" t="str">
        <f>IF(Vertragsdaten!AI3291="","",Vertragsdaten!AI3291)</f>
        <v/>
      </c>
      <c r="AB3290" s="15" t="str">
        <f>IF(Vertragsdaten!AJ3291="","",Vertragsdaten!AJ3291)</f>
        <v/>
      </c>
      <c r="AC3290" s="9"/>
      <c r="AD3290" s="15" t="str">
        <f>IF(Vertragsdaten!AK3291="","",Vertragsdaten!AK3291)</f>
        <v/>
      </c>
      <c r="AE3290" s="15" t="str">
        <f>IF(Vertragsdaten!AL3291="","",Vertragsdaten!AL3291)</f>
        <v/>
      </c>
      <c r="AF3290" s="16" t="s">
        <v>2</v>
      </c>
      <c r="AG3290" s="16" t="str">
        <f>IF(Vertragsdaten!G3291="","",Vertragsdaten!G3291)</f>
        <v/>
      </c>
      <c r="AH3290" s="9" t="str">
        <f>IF(Vertragsdaten!$AW3291="","",Vertragsdaten!AW3291)</f>
        <v/>
      </c>
      <c r="AI3290" s="9"/>
      <c r="AJ3290" s="9"/>
      <c r="AK3290" s="9"/>
      <c r="AL3290" s="15" t="str">
        <f>IF(Vertragsdaten!AM3291="","",Vertragsdaten!AM3291)</f>
        <v/>
      </c>
      <c r="AM3290" s="15" t="str">
        <f>IF(Vertragsdaten!AN3291="","",Vertragsdaten!AN3291)</f>
        <v/>
      </c>
      <c r="AN3290" s="9"/>
      <c r="AO3290" s="9"/>
      <c r="AP3290" s="22" t="str">
        <f>IF(Vertragsdaten!AQ3291="","",ROUND(Vertragsdaten!AQ3291,0))</f>
        <v/>
      </c>
      <c r="AQ3290" s="9"/>
      <c r="AR3290" s="15" t="str">
        <f>IF(Vertragsdaten!AR3291="","",Vertragsdaten!AR3291)</f>
        <v/>
      </c>
      <c r="AS3290" s="16" t="str">
        <f>IF(Vertragsdaten!$AW3291="","",Vertragsdaten!$AW3291)</f>
        <v/>
      </c>
      <c r="AT3290" s="16" t="str">
        <f>IF(Vertragsdaten!AO3291="","","11XSWK-H-------M")</f>
        <v/>
      </c>
      <c r="AU3290" s="16" t="str">
        <f>IF(Vertragsdaten!AU3291="E01 „Ein-/Auszug (Umzug)“","E01",IF(Vertragsdaten!AU3291="E02 „Einzug/Neuanlage“","E02",IF(Vertragsdaten!AU3291="E03 „Lieferantenwechsel“","E03","ZD2")))</f>
        <v>ZD2</v>
      </c>
      <c r="AV3290" s="16" t="str">
        <f>IF(Vertragsdaten!AS3291="nein","Z18","Z15")</f>
        <v>Z15</v>
      </c>
      <c r="AW3290" s="16" t="str">
        <f>IF(Vertragsdaten!BC3291="","",VLOOKUP(Vertragsdaten!BC3291,'Dropdown-Werte'!$I$2:$J$5,2,FALSE))</f>
        <v/>
      </c>
      <c r="AX3290" s="16" t="str">
        <f t="shared" si="51"/>
        <v/>
      </c>
      <c r="AY3290" s="16" t="str">
        <f>IF(Vertragsdaten!BB3291="","",Vertragsdaten!BB3291)</f>
        <v/>
      </c>
      <c r="AZ3290" s="16" t="s">
        <v>93</v>
      </c>
      <c r="BA3290" s="16" t="s">
        <v>94</v>
      </c>
    </row>
    <row r="3291" spans="1:53">
      <c r="A3291" s="12" t="str">
        <f>IF(Vertragsdaten!AZ3292="","",Vertragsdaten!AZ3292)</f>
        <v/>
      </c>
      <c r="B3291" s="12"/>
      <c r="C3291" s="12"/>
      <c r="D3291" s="12"/>
      <c r="E3291" s="4" t="str">
        <f>IF(Vertragsdaten!M3292="","",Vertragsdaten!M3292)</f>
        <v/>
      </c>
      <c r="F3291" s="19">
        <f>Vertragsdaten!H3292</f>
        <v>0</v>
      </c>
      <c r="G3291" s="9"/>
      <c r="H3291" s="15" t="str">
        <f>IF(Vertragsdaten!J3292="","",Vertragsdaten!J3292)</f>
        <v/>
      </c>
      <c r="I3291" s="15" t="str">
        <f>IF(Vertragsdaten!K3292="","",Vertragsdaten!K3292)</f>
        <v/>
      </c>
      <c r="J3291" s="15" t="str">
        <f>IF(Vertragsdaten!L3292="","",Vertragsdaten!L3292)</f>
        <v/>
      </c>
      <c r="K3291" s="9"/>
      <c r="L3291" s="15" t="str">
        <f>IF(Vertragsdaten!J3292="","",Vertragsdaten!J3292)</f>
        <v/>
      </c>
      <c r="M3291" s="9" t="str">
        <f>IF(Vertragsdaten!I3292="","",Vertragsdaten!I3292)</f>
        <v/>
      </c>
      <c r="N3291" s="9"/>
      <c r="O3291" s="9" t="str">
        <f>IF(Vertragsdaten!W3292="","",Vertragsdaten!W3292)</f>
        <v/>
      </c>
      <c r="P3291" s="15" t="str">
        <f>IF(Vertragsdaten!R3292="","",Vertragsdaten!R3292)</f>
        <v/>
      </c>
      <c r="Q3291" s="15" t="str">
        <f>IF(Vertragsdaten!S3292="","",Vertragsdaten!S3292)</f>
        <v/>
      </c>
      <c r="R3291" s="9"/>
      <c r="S3291" s="15" t="str">
        <f>IF(Vertragsdaten!S3292="","",Vertragsdaten!T3292)</f>
        <v/>
      </c>
      <c r="T3291" s="15" t="str">
        <f>IF(Vertragsdaten!T3292="","",Vertragsdaten!U3292)</f>
        <v/>
      </c>
      <c r="U3291" s="9"/>
      <c r="V3291" s="16" t="str">
        <f>IF(Vertragsdaten!$V3292="","",Vertragsdaten!$V3292)</f>
        <v/>
      </c>
      <c r="W3291" s="9"/>
      <c r="X3291" s="9"/>
      <c r="Y3291" s="9"/>
      <c r="Z3291" s="9"/>
      <c r="AA3291" s="15" t="str">
        <f>IF(Vertragsdaten!AI3292="","",Vertragsdaten!AI3292)</f>
        <v/>
      </c>
      <c r="AB3291" s="15" t="str">
        <f>IF(Vertragsdaten!AJ3292="","",Vertragsdaten!AJ3292)</f>
        <v/>
      </c>
      <c r="AC3291" s="9"/>
      <c r="AD3291" s="15" t="str">
        <f>IF(Vertragsdaten!AK3292="","",Vertragsdaten!AK3292)</f>
        <v/>
      </c>
      <c r="AE3291" s="15" t="str">
        <f>IF(Vertragsdaten!AL3292="","",Vertragsdaten!AL3292)</f>
        <v/>
      </c>
      <c r="AF3291" s="16" t="s">
        <v>2</v>
      </c>
      <c r="AG3291" s="16" t="str">
        <f>IF(Vertragsdaten!G3292="","",Vertragsdaten!G3292)</f>
        <v/>
      </c>
      <c r="AH3291" s="9" t="str">
        <f>IF(Vertragsdaten!$AW3292="","",Vertragsdaten!AW3292)</f>
        <v/>
      </c>
      <c r="AI3291" s="9"/>
      <c r="AJ3291" s="9"/>
      <c r="AK3291" s="9"/>
      <c r="AL3291" s="15" t="str">
        <f>IF(Vertragsdaten!AM3292="","",Vertragsdaten!AM3292)</f>
        <v/>
      </c>
      <c r="AM3291" s="15" t="str">
        <f>IF(Vertragsdaten!AN3292="","",Vertragsdaten!AN3292)</f>
        <v/>
      </c>
      <c r="AN3291" s="9"/>
      <c r="AO3291" s="9"/>
      <c r="AP3291" s="22" t="str">
        <f>IF(Vertragsdaten!AQ3292="","",ROUND(Vertragsdaten!AQ3292,0))</f>
        <v/>
      </c>
      <c r="AQ3291" s="9"/>
      <c r="AR3291" s="15" t="str">
        <f>IF(Vertragsdaten!AR3292="","",Vertragsdaten!AR3292)</f>
        <v/>
      </c>
      <c r="AS3291" s="16" t="str">
        <f>IF(Vertragsdaten!$AW3292="","",Vertragsdaten!$AW3292)</f>
        <v/>
      </c>
      <c r="AT3291" s="16" t="str">
        <f>IF(Vertragsdaten!AO3292="","","11XSWK-H-------M")</f>
        <v/>
      </c>
      <c r="AU3291" s="16" t="str">
        <f>IF(Vertragsdaten!AU3292="E01 „Ein-/Auszug (Umzug)“","E01",IF(Vertragsdaten!AU3292="E02 „Einzug/Neuanlage“","E02",IF(Vertragsdaten!AU3292="E03 „Lieferantenwechsel“","E03","ZD2")))</f>
        <v>ZD2</v>
      </c>
      <c r="AV3291" s="16" t="str">
        <f>IF(Vertragsdaten!AS3292="nein","Z18","Z15")</f>
        <v>Z15</v>
      </c>
      <c r="AW3291" s="16" t="str">
        <f>IF(Vertragsdaten!BC3292="","",VLOOKUP(Vertragsdaten!BC3292,'Dropdown-Werte'!$I$2:$J$5,2,FALSE))</f>
        <v/>
      </c>
      <c r="AX3291" s="16" t="str">
        <f t="shared" si="51"/>
        <v/>
      </c>
      <c r="AY3291" s="16" t="str">
        <f>IF(Vertragsdaten!BB3292="","",Vertragsdaten!BB3292)</f>
        <v/>
      </c>
      <c r="AZ3291" s="16" t="s">
        <v>93</v>
      </c>
      <c r="BA3291" s="16" t="s">
        <v>94</v>
      </c>
    </row>
    <row r="3292" spans="1:53">
      <c r="A3292" s="12" t="str">
        <f>IF(Vertragsdaten!AZ3293="","",Vertragsdaten!AZ3293)</f>
        <v/>
      </c>
      <c r="B3292" s="12"/>
      <c r="C3292" s="12"/>
      <c r="D3292" s="12"/>
      <c r="E3292" s="4" t="str">
        <f>IF(Vertragsdaten!M3293="","",Vertragsdaten!M3293)</f>
        <v/>
      </c>
      <c r="F3292" s="19">
        <f>Vertragsdaten!H3293</f>
        <v>0</v>
      </c>
      <c r="G3292" s="9"/>
      <c r="H3292" s="15" t="str">
        <f>IF(Vertragsdaten!J3293="","",Vertragsdaten!J3293)</f>
        <v/>
      </c>
      <c r="I3292" s="15" t="str">
        <f>IF(Vertragsdaten!K3293="","",Vertragsdaten!K3293)</f>
        <v/>
      </c>
      <c r="J3292" s="15" t="str">
        <f>IF(Vertragsdaten!L3293="","",Vertragsdaten!L3293)</f>
        <v/>
      </c>
      <c r="K3292" s="9"/>
      <c r="L3292" s="15" t="str">
        <f>IF(Vertragsdaten!J3293="","",Vertragsdaten!J3293)</f>
        <v/>
      </c>
      <c r="M3292" s="9" t="str">
        <f>IF(Vertragsdaten!I3293="","",Vertragsdaten!I3293)</f>
        <v/>
      </c>
      <c r="N3292" s="9"/>
      <c r="O3292" s="9" t="str">
        <f>IF(Vertragsdaten!W3293="","",Vertragsdaten!W3293)</f>
        <v/>
      </c>
      <c r="P3292" s="15" t="str">
        <f>IF(Vertragsdaten!R3293="","",Vertragsdaten!R3293)</f>
        <v/>
      </c>
      <c r="Q3292" s="15" t="str">
        <f>IF(Vertragsdaten!S3293="","",Vertragsdaten!S3293)</f>
        <v/>
      </c>
      <c r="R3292" s="9"/>
      <c r="S3292" s="15" t="str">
        <f>IF(Vertragsdaten!S3293="","",Vertragsdaten!T3293)</f>
        <v/>
      </c>
      <c r="T3292" s="15" t="str">
        <f>IF(Vertragsdaten!T3293="","",Vertragsdaten!U3293)</f>
        <v/>
      </c>
      <c r="U3292" s="9"/>
      <c r="V3292" s="16" t="str">
        <f>IF(Vertragsdaten!$V3293="","",Vertragsdaten!$V3293)</f>
        <v/>
      </c>
      <c r="W3292" s="9"/>
      <c r="X3292" s="9"/>
      <c r="Y3292" s="9"/>
      <c r="Z3292" s="9"/>
      <c r="AA3292" s="15" t="str">
        <f>IF(Vertragsdaten!AI3293="","",Vertragsdaten!AI3293)</f>
        <v/>
      </c>
      <c r="AB3292" s="15" t="str">
        <f>IF(Vertragsdaten!AJ3293="","",Vertragsdaten!AJ3293)</f>
        <v/>
      </c>
      <c r="AC3292" s="9"/>
      <c r="AD3292" s="15" t="str">
        <f>IF(Vertragsdaten!AK3293="","",Vertragsdaten!AK3293)</f>
        <v/>
      </c>
      <c r="AE3292" s="15" t="str">
        <f>IF(Vertragsdaten!AL3293="","",Vertragsdaten!AL3293)</f>
        <v/>
      </c>
      <c r="AF3292" s="16" t="s">
        <v>2</v>
      </c>
      <c r="AG3292" s="16" t="str">
        <f>IF(Vertragsdaten!G3293="","",Vertragsdaten!G3293)</f>
        <v/>
      </c>
      <c r="AH3292" s="9" t="str">
        <f>IF(Vertragsdaten!$AW3293="","",Vertragsdaten!AW3293)</f>
        <v/>
      </c>
      <c r="AI3292" s="9"/>
      <c r="AJ3292" s="9"/>
      <c r="AK3292" s="9"/>
      <c r="AL3292" s="15" t="str">
        <f>IF(Vertragsdaten!AM3293="","",Vertragsdaten!AM3293)</f>
        <v/>
      </c>
      <c r="AM3292" s="15" t="str">
        <f>IF(Vertragsdaten!AN3293="","",Vertragsdaten!AN3293)</f>
        <v/>
      </c>
      <c r="AN3292" s="9"/>
      <c r="AO3292" s="9"/>
      <c r="AP3292" s="22" t="str">
        <f>IF(Vertragsdaten!AQ3293="","",ROUND(Vertragsdaten!AQ3293,0))</f>
        <v/>
      </c>
      <c r="AQ3292" s="9"/>
      <c r="AR3292" s="15" t="str">
        <f>IF(Vertragsdaten!AR3293="","",Vertragsdaten!AR3293)</f>
        <v/>
      </c>
      <c r="AS3292" s="16" t="str">
        <f>IF(Vertragsdaten!$AW3293="","",Vertragsdaten!$AW3293)</f>
        <v/>
      </c>
      <c r="AT3292" s="16" t="str">
        <f>IF(Vertragsdaten!AO3293="","","11XSWK-H-------M")</f>
        <v/>
      </c>
      <c r="AU3292" s="16" t="str">
        <f>IF(Vertragsdaten!AU3293="E01 „Ein-/Auszug (Umzug)“","E01",IF(Vertragsdaten!AU3293="E02 „Einzug/Neuanlage“","E02",IF(Vertragsdaten!AU3293="E03 „Lieferantenwechsel“","E03","ZD2")))</f>
        <v>ZD2</v>
      </c>
      <c r="AV3292" s="16" t="str">
        <f>IF(Vertragsdaten!AS3293="nein","Z18","Z15")</f>
        <v>Z15</v>
      </c>
      <c r="AW3292" s="16" t="str">
        <f>IF(Vertragsdaten!BC3293="","",VLOOKUP(Vertragsdaten!BC3293,'Dropdown-Werte'!$I$2:$J$5,2,FALSE))</f>
        <v/>
      </c>
      <c r="AX3292" s="16" t="str">
        <f t="shared" si="51"/>
        <v/>
      </c>
      <c r="AY3292" s="16" t="str">
        <f>IF(Vertragsdaten!BB3293="","",Vertragsdaten!BB3293)</f>
        <v/>
      </c>
      <c r="AZ3292" s="16" t="s">
        <v>93</v>
      </c>
      <c r="BA3292" s="16" t="s">
        <v>94</v>
      </c>
    </row>
    <row r="3293" spans="1:53">
      <c r="A3293" s="12" t="str">
        <f>IF(Vertragsdaten!AZ3294="","",Vertragsdaten!AZ3294)</f>
        <v/>
      </c>
      <c r="B3293" s="12"/>
      <c r="C3293" s="12"/>
      <c r="D3293" s="12"/>
      <c r="E3293" s="4" t="str">
        <f>IF(Vertragsdaten!M3294="","",Vertragsdaten!M3294)</f>
        <v/>
      </c>
      <c r="F3293" s="19">
        <f>Vertragsdaten!H3294</f>
        <v>0</v>
      </c>
      <c r="G3293" s="9"/>
      <c r="H3293" s="15" t="str">
        <f>IF(Vertragsdaten!J3294="","",Vertragsdaten!J3294)</f>
        <v/>
      </c>
      <c r="I3293" s="15" t="str">
        <f>IF(Vertragsdaten!K3294="","",Vertragsdaten!K3294)</f>
        <v/>
      </c>
      <c r="J3293" s="15" t="str">
        <f>IF(Vertragsdaten!L3294="","",Vertragsdaten!L3294)</f>
        <v/>
      </c>
      <c r="K3293" s="9"/>
      <c r="L3293" s="15" t="str">
        <f>IF(Vertragsdaten!J3294="","",Vertragsdaten!J3294)</f>
        <v/>
      </c>
      <c r="M3293" s="9" t="str">
        <f>IF(Vertragsdaten!I3294="","",Vertragsdaten!I3294)</f>
        <v/>
      </c>
      <c r="N3293" s="9"/>
      <c r="O3293" s="9" t="str">
        <f>IF(Vertragsdaten!W3294="","",Vertragsdaten!W3294)</f>
        <v/>
      </c>
      <c r="P3293" s="15" t="str">
        <f>IF(Vertragsdaten!R3294="","",Vertragsdaten!R3294)</f>
        <v/>
      </c>
      <c r="Q3293" s="15" t="str">
        <f>IF(Vertragsdaten!S3294="","",Vertragsdaten!S3294)</f>
        <v/>
      </c>
      <c r="R3293" s="9"/>
      <c r="S3293" s="15" t="str">
        <f>IF(Vertragsdaten!S3294="","",Vertragsdaten!T3294)</f>
        <v/>
      </c>
      <c r="T3293" s="15" t="str">
        <f>IF(Vertragsdaten!T3294="","",Vertragsdaten!U3294)</f>
        <v/>
      </c>
      <c r="U3293" s="9"/>
      <c r="V3293" s="16" t="str">
        <f>IF(Vertragsdaten!$V3294="","",Vertragsdaten!$V3294)</f>
        <v/>
      </c>
      <c r="W3293" s="9"/>
      <c r="X3293" s="9"/>
      <c r="Y3293" s="9"/>
      <c r="Z3293" s="9"/>
      <c r="AA3293" s="15" t="str">
        <f>IF(Vertragsdaten!AI3294="","",Vertragsdaten!AI3294)</f>
        <v/>
      </c>
      <c r="AB3293" s="15" t="str">
        <f>IF(Vertragsdaten!AJ3294="","",Vertragsdaten!AJ3294)</f>
        <v/>
      </c>
      <c r="AC3293" s="9"/>
      <c r="AD3293" s="15" t="str">
        <f>IF(Vertragsdaten!AK3294="","",Vertragsdaten!AK3294)</f>
        <v/>
      </c>
      <c r="AE3293" s="15" t="str">
        <f>IF(Vertragsdaten!AL3294="","",Vertragsdaten!AL3294)</f>
        <v/>
      </c>
      <c r="AF3293" s="16" t="s">
        <v>2</v>
      </c>
      <c r="AG3293" s="16" t="str">
        <f>IF(Vertragsdaten!G3294="","",Vertragsdaten!G3294)</f>
        <v/>
      </c>
      <c r="AH3293" s="9" t="str">
        <f>IF(Vertragsdaten!$AW3294="","",Vertragsdaten!AW3294)</f>
        <v/>
      </c>
      <c r="AI3293" s="9"/>
      <c r="AJ3293" s="9"/>
      <c r="AK3293" s="9"/>
      <c r="AL3293" s="15" t="str">
        <f>IF(Vertragsdaten!AM3294="","",Vertragsdaten!AM3294)</f>
        <v/>
      </c>
      <c r="AM3293" s="15" t="str">
        <f>IF(Vertragsdaten!AN3294="","",Vertragsdaten!AN3294)</f>
        <v/>
      </c>
      <c r="AN3293" s="9"/>
      <c r="AO3293" s="9"/>
      <c r="AP3293" s="22" t="str">
        <f>IF(Vertragsdaten!AQ3294="","",ROUND(Vertragsdaten!AQ3294,0))</f>
        <v/>
      </c>
      <c r="AQ3293" s="9"/>
      <c r="AR3293" s="15" t="str">
        <f>IF(Vertragsdaten!AR3294="","",Vertragsdaten!AR3294)</f>
        <v/>
      </c>
      <c r="AS3293" s="16" t="str">
        <f>IF(Vertragsdaten!$AW3294="","",Vertragsdaten!$AW3294)</f>
        <v/>
      </c>
      <c r="AT3293" s="16" t="str">
        <f>IF(Vertragsdaten!AO3294="","","11XSWK-H-------M")</f>
        <v/>
      </c>
      <c r="AU3293" s="16" t="str">
        <f>IF(Vertragsdaten!AU3294="E01 „Ein-/Auszug (Umzug)“","E01",IF(Vertragsdaten!AU3294="E02 „Einzug/Neuanlage“","E02",IF(Vertragsdaten!AU3294="E03 „Lieferantenwechsel“","E03","ZD2")))</f>
        <v>ZD2</v>
      </c>
      <c r="AV3293" s="16" t="str">
        <f>IF(Vertragsdaten!AS3294="nein","Z18","Z15")</f>
        <v>Z15</v>
      </c>
      <c r="AW3293" s="16" t="str">
        <f>IF(Vertragsdaten!BC3294="","",VLOOKUP(Vertragsdaten!BC3294,'Dropdown-Werte'!$I$2:$J$5,2,FALSE))</f>
        <v/>
      </c>
      <c r="AX3293" s="16" t="str">
        <f t="shared" si="51"/>
        <v/>
      </c>
      <c r="AY3293" s="16" t="str">
        <f>IF(Vertragsdaten!BB3294="","",Vertragsdaten!BB3294)</f>
        <v/>
      </c>
      <c r="AZ3293" s="16" t="s">
        <v>93</v>
      </c>
      <c r="BA3293" s="16" t="s">
        <v>94</v>
      </c>
    </row>
    <row r="3294" spans="1:53">
      <c r="A3294" s="12" t="str">
        <f>IF(Vertragsdaten!AZ3295="","",Vertragsdaten!AZ3295)</f>
        <v/>
      </c>
      <c r="B3294" s="12"/>
      <c r="C3294" s="12"/>
      <c r="D3294" s="12"/>
      <c r="E3294" s="4" t="str">
        <f>IF(Vertragsdaten!M3295="","",Vertragsdaten!M3295)</f>
        <v/>
      </c>
      <c r="F3294" s="19">
        <f>Vertragsdaten!H3295</f>
        <v>0</v>
      </c>
      <c r="G3294" s="9"/>
      <c r="H3294" s="15" t="str">
        <f>IF(Vertragsdaten!J3295="","",Vertragsdaten!J3295)</f>
        <v/>
      </c>
      <c r="I3294" s="15" t="str">
        <f>IF(Vertragsdaten!K3295="","",Vertragsdaten!K3295)</f>
        <v/>
      </c>
      <c r="J3294" s="15" t="str">
        <f>IF(Vertragsdaten!L3295="","",Vertragsdaten!L3295)</f>
        <v/>
      </c>
      <c r="K3294" s="9"/>
      <c r="L3294" s="15" t="str">
        <f>IF(Vertragsdaten!J3295="","",Vertragsdaten!J3295)</f>
        <v/>
      </c>
      <c r="M3294" s="9" t="str">
        <f>IF(Vertragsdaten!I3295="","",Vertragsdaten!I3295)</f>
        <v/>
      </c>
      <c r="N3294" s="9"/>
      <c r="O3294" s="9" t="str">
        <f>IF(Vertragsdaten!W3295="","",Vertragsdaten!W3295)</f>
        <v/>
      </c>
      <c r="P3294" s="15" t="str">
        <f>IF(Vertragsdaten!R3295="","",Vertragsdaten!R3295)</f>
        <v/>
      </c>
      <c r="Q3294" s="15" t="str">
        <f>IF(Vertragsdaten!S3295="","",Vertragsdaten!S3295)</f>
        <v/>
      </c>
      <c r="R3294" s="9"/>
      <c r="S3294" s="15" t="str">
        <f>IF(Vertragsdaten!S3295="","",Vertragsdaten!T3295)</f>
        <v/>
      </c>
      <c r="T3294" s="15" t="str">
        <f>IF(Vertragsdaten!T3295="","",Vertragsdaten!U3295)</f>
        <v/>
      </c>
      <c r="U3294" s="9"/>
      <c r="V3294" s="16" t="str">
        <f>IF(Vertragsdaten!$V3295="","",Vertragsdaten!$V3295)</f>
        <v/>
      </c>
      <c r="W3294" s="9"/>
      <c r="X3294" s="9"/>
      <c r="Y3294" s="9"/>
      <c r="Z3294" s="9"/>
      <c r="AA3294" s="15" t="str">
        <f>IF(Vertragsdaten!AI3295="","",Vertragsdaten!AI3295)</f>
        <v/>
      </c>
      <c r="AB3294" s="15" t="str">
        <f>IF(Vertragsdaten!AJ3295="","",Vertragsdaten!AJ3295)</f>
        <v/>
      </c>
      <c r="AC3294" s="9"/>
      <c r="AD3294" s="15" t="str">
        <f>IF(Vertragsdaten!AK3295="","",Vertragsdaten!AK3295)</f>
        <v/>
      </c>
      <c r="AE3294" s="15" t="str">
        <f>IF(Vertragsdaten!AL3295="","",Vertragsdaten!AL3295)</f>
        <v/>
      </c>
      <c r="AF3294" s="16" t="s">
        <v>2</v>
      </c>
      <c r="AG3294" s="16" t="str">
        <f>IF(Vertragsdaten!G3295="","",Vertragsdaten!G3295)</f>
        <v/>
      </c>
      <c r="AH3294" s="9" t="str">
        <f>IF(Vertragsdaten!$AW3295="","",Vertragsdaten!AW3295)</f>
        <v/>
      </c>
      <c r="AI3294" s="9"/>
      <c r="AJ3294" s="9"/>
      <c r="AK3294" s="9"/>
      <c r="AL3294" s="15" t="str">
        <f>IF(Vertragsdaten!AM3295="","",Vertragsdaten!AM3295)</f>
        <v/>
      </c>
      <c r="AM3294" s="15" t="str">
        <f>IF(Vertragsdaten!AN3295="","",Vertragsdaten!AN3295)</f>
        <v/>
      </c>
      <c r="AN3294" s="9"/>
      <c r="AO3294" s="9"/>
      <c r="AP3294" s="22" t="str">
        <f>IF(Vertragsdaten!AQ3295="","",ROUND(Vertragsdaten!AQ3295,0))</f>
        <v/>
      </c>
      <c r="AQ3294" s="9"/>
      <c r="AR3294" s="15" t="str">
        <f>IF(Vertragsdaten!AR3295="","",Vertragsdaten!AR3295)</f>
        <v/>
      </c>
      <c r="AS3294" s="16" t="str">
        <f>IF(Vertragsdaten!$AW3295="","",Vertragsdaten!$AW3295)</f>
        <v/>
      </c>
      <c r="AT3294" s="16" t="str">
        <f>IF(Vertragsdaten!AO3295="","","11XSWK-H-------M")</f>
        <v/>
      </c>
      <c r="AU3294" s="16" t="str">
        <f>IF(Vertragsdaten!AU3295="E01 „Ein-/Auszug (Umzug)“","E01",IF(Vertragsdaten!AU3295="E02 „Einzug/Neuanlage“","E02",IF(Vertragsdaten!AU3295="E03 „Lieferantenwechsel“","E03","ZD2")))</f>
        <v>ZD2</v>
      </c>
      <c r="AV3294" s="16" t="str">
        <f>IF(Vertragsdaten!AS3295="nein","Z18","Z15")</f>
        <v>Z15</v>
      </c>
      <c r="AW3294" s="16" t="str">
        <f>IF(Vertragsdaten!BC3295="","",VLOOKUP(Vertragsdaten!BC3295,'Dropdown-Werte'!$I$2:$J$5,2,FALSE))</f>
        <v/>
      </c>
      <c r="AX3294" s="16" t="str">
        <f t="shared" si="51"/>
        <v/>
      </c>
      <c r="AY3294" s="16" t="str">
        <f>IF(Vertragsdaten!BB3295="","",Vertragsdaten!BB3295)</f>
        <v/>
      </c>
      <c r="AZ3294" s="16" t="s">
        <v>93</v>
      </c>
      <c r="BA3294" s="16" t="s">
        <v>94</v>
      </c>
    </row>
    <row r="3295" spans="1:53">
      <c r="A3295" s="12" t="str">
        <f>IF(Vertragsdaten!AZ3296="","",Vertragsdaten!AZ3296)</f>
        <v/>
      </c>
      <c r="B3295" s="12"/>
      <c r="C3295" s="12"/>
      <c r="D3295" s="12"/>
      <c r="E3295" s="4" t="str">
        <f>IF(Vertragsdaten!M3296="","",Vertragsdaten!M3296)</f>
        <v/>
      </c>
      <c r="F3295" s="19">
        <f>Vertragsdaten!H3296</f>
        <v>0</v>
      </c>
      <c r="G3295" s="9"/>
      <c r="H3295" s="15" t="str">
        <f>IF(Vertragsdaten!J3296="","",Vertragsdaten!J3296)</f>
        <v/>
      </c>
      <c r="I3295" s="15" t="str">
        <f>IF(Vertragsdaten!K3296="","",Vertragsdaten!K3296)</f>
        <v/>
      </c>
      <c r="J3295" s="15" t="str">
        <f>IF(Vertragsdaten!L3296="","",Vertragsdaten!L3296)</f>
        <v/>
      </c>
      <c r="K3295" s="9"/>
      <c r="L3295" s="15" t="str">
        <f>IF(Vertragsdaten!J3296="","",Vertragsdaten!J3296)</f>
        <v/>
      </c>
      <c r="M3295" s="9" t="str">
        <f>IF(Vertragsdaten!I3296="","",Vertragsdaten!I3296)</f>
        <v/>
      </c>
      <c r="N3295" s="9"/>
      <c r="O3295" s="9" t="str">
        <f>IF(Vertragsdaten!W3296="","",Vertragsdaten!W3296)</f>
        <v/>
      </c>
      <c r="P3295" s="15" t="str">
        <f>IF(Vertragsdaten!R3296="","",Vertragsdaten!R3296)</f>
        <v/>
      </c>
      <c r="Q3295" s="15" t="str">
        <f>IF(Vertragsdaten!S3296="","",Vertragsdaten!S3296)</f>
        <v/>
      </c>
      <c r="R3295" s="9"/>
      <c r="S3295" s="15" t="str">
        <f>IF(Vertragsdaten!S3296="","",Vertragsdaten!T3296)</f>
        <v/>
      </c>
      <c r="T3295" s="15" t="str">
        <f>IF(Vertragsdaten!T3296="","",Vertragsdaten!U3296)</f>
        <v/>
      </c>
      <c r="U3295" s="9"/>
      <c r="V3295" s="16" t="str">
        <f>IF(Vertragsdaten!$V3296="","",Vertragsdaten!$V3296)</f>
        <v/>
      </c>
      <c r="W3295" s="9"/>
      <c r="X3295" s="9"/>
      <c r="Y3295" s="9"/>
      <c r="Z3295" s="9"/>
      <c r="AA3295" s="15" t="str">
        <f>IF(Vertragsdaten!AI3296="","",Vertragsdaten!AI3296)</f>
        <v/>
      </c>
      <c r="AB3295" s="15" t="str">
        <f>IF(Vertragsdaten!AJ3296="","",Vertragsdaten!AJ3296)</f>
        <v/>
      </c>
      <c r="AC3295" s="9"/>
      <c r="AD3295" s="15" t="str">
        <f>IF(Vertragsdaten!AK3296="","",Vertragsdaten!AK3296)</f>
        <v/>
      </c>
      <c r="AE3295" s="15" t="str">
        <f>IF(Vertragsdaten!AL3296="","",Vertragsdaten!AL3296)</f>
        <v/>
      </c>
      <c r="AF3295" s="16" t="s">
        <v>2</v>
      </c>
      <c r="AG3295" s="16" t="str">
        <f>IF(Vertragsdaten!G3296="","",Vertragsdaten!G3296)</f>
        <v/>
      </c>
      <c r="AH3295" s="9" t="str">
        <f>IF(Vertragsdaten!$AW3296="","",Vertragsdaten!AW3296)</f>
        <v/>
      </c>
      <c r="AI3295" s="9"/>
      <c r="AJ3295" s="9"/>
      <c r="AK3295" s="9"/>
      <c r="AL3295" s="15" t="str">
        <f>IF(Vertragsdaten!AM3296="","",Vertragsdaten!AM3296)</f>
        <v/>
      </c>
      <c r="AM3295" s="15" t="str">
        <f>IF(Vertragsdaten!AN3296="","",Vertragsdaten!AN3296)</f>
        <v/>
      </c>
      <c r="AN3295" s="9"/>
      <c r="AO3295" s="9"/>
      <c r="AP3295" s="22" t="str">
        <f>IF(Vertragsdaten!AQ3296="","",ROUND(Vertragsdaten!AQ3296,0))</f>
        <v/>
      </c>
      <c r="AQ3295" s="9"/>
      <c r="AR3295" s="15" t="str">
        <f>IF(Vertragsdaten!AR3296="","",Vertragsdaten!AR3296)</f>
        <v/>
      </c>
      <c r="AS3295" s="16" t="str">
        <f>IF(Vertragsdaten!$AW3296="","",Vertragsdaten!$AW3296)</f>
        <v/>
      </c>
      <c r="AT3295" s="16" t="str">
        <f>IF(Vertragsdaten!AO3296="","","11XSWK-H-------M")</f>
        <v/>
      </c>
      <c r="AU3295" s="16" t="str">
        <f>IF(Vertragsdaten!AU3296="E01 „Ein-/Auszug (Umzug)“","E01",IF(Vertragsdaten!AU3296="E02 „Einzug/Neuanlage“","E02",IF(Vertragsdaten!AU3296="E03 „Lieferantenwechsel“","E03","ZD2")))</f>
        <v>ZD2</v>
      </c>
      <c r="AV3295" s="16" t="str">
        <f>IF(Vertragsdaten!AS3296="nein","Z18","Z15")</f>
        <v>Z15</v>
      </c>
      <c r="AW3295" s="16" t="str">
        <f>IF(Vertragsdaten!BC3296="","",VLOOKUP(Vertragsdaten!BC3296,'Dropdown-Werte'!$I$2:$J$5,2,FALSE))</f>
        <v/>
      </c>
      <c r="AX3295" s="16" t="str">
        <f t="shared" si="51"/>
        <v/>
      </c>
      <c r="AY3295" s="16" t="str">
        <f>IF(Vertragsdaten!BB3296="","",Vertragsdaten!BB3296)</f>
        <v/>
      </c>
      <c r="AZ3295" s="16" t="s">
        <v>93</v>
      </c>
      <c r="BA3295" s="16" t="s">
        <v>94</v>
      </c>
    </row>
    <row r="3296" spans="1:53">
      <c r="A3296" s="12" t="str">
        <f>IF(Vertragsdaten!AZ3297="","",Vertragsdaten!AZ3297)</f>
        <v/>
      </c>
      <c r="B3296" s="12"/>
      <c r="C3296" s="12"/>
      <c r="D3296" s="12"/>
      <c r="E3296" s="4" t="str">
        <f>IF(Vertragsdaten!M3297="","",Vertragsdaten!M3297)</f>
        <v/>
      </c>
      <c r="F3296" s="19">
        <f>Vertragsdaten!H3297</f>
        <v>0</v>
      </c>
      <c r="G3296" s="9"/>
      <c r="H3296" s="15" t="str">
        <f>IF(Vertragsdaten!J3297="","",Vertragsdaten!J3297)</f>
        <v/>
      </c>
      <c r="I3296" s="15" t="str">
        <f>IF(Vertragsdaten!K3297="","",Vertragsdaten!K3297)</f>
        <v/>
      </c>
      <c r="J3296" s="15" t="str">
        <f>IF(Vertragsdaten!L3297="","",Vertragsdaten!L3297)</f>
        <v/>
      </c>
      <c r="K3296" s="9"/>
      <c r="L3296" s="15" t="str">
        <f>IF(Vertragsdaten!J3297="","",Vertragsdaten!J3297)</f>
        <v/>
      </c>
      <c r="M3296" s="9" t="str">
        <f>IF(Vertragsdaten!I3297="","",Vertragsdaten!I3297)</f>
        <v/>
      </c>
      <c r="N3296" s="9"/>
      <c r="O3296" s="9" t="str">
        <f>IF(Vertragsdaten!W3297="","",Vertragsdaten!W3297)</f>
        <v/>
      </c>
      <c r="P3296" s="15" t="str">
        <f>IF(Vertragsdaten!R3297="","",Vertragsdaten!R3297)</f>
        <v/>
      </c>
      <c r="Q3296" s="15" t="str">
        <f>IF(Vertragsdaten!S3297="","",Vertragsdaten!S3297)</f>
        <v/>
      </c>
      <c r="R3296" s="9"/>
      <c r="S3296" s="15" t="str">
        <f>IF(Vertragsdaten!S3297="","",Vertragsdaten!T3297)</f>
        <v/>
      </c>
      <c r="T3296" s="15" t="str">
        <f>IF(Vertragsdaten!T3297="","",Vertragsdaten!U3297)</f>
        <v/>
      </c>
      <c r="U3296" s="9"/>
      <c r="V3296" s="16" t="str">
        <f>IF(Vertragsdaten!$V3297="","",Vertragsdaten!$V3297)</f>
        <v/>
      </c>
      <c r="W3296" s="9"/>
      <c r="X3296" s="9"/>
      <c r="Y3296" s="9"/>
      <c r="Z3296" s="9"/>
      <c r="AA3296" s="15" t="str">
        <f>IF(Vertragsdaten!AI3297="","",Vertragsdaten!AI3297)</f>
        <v/>
      </c>
      <c r="AB3296" s="15" t="str">
        <f>IF(Vertragsdaten!AJ3297="","",Vertragsdaten!AJ3297)</f>
        <v/>
      </c>
      <c r="AC3296" s="9"/>
      <c r="AD3296" s="15" t="str">
        <f>IF(Vertragsdaten!AK3297="","",Vertragsdaten!AK3297)</f>
        <v/>
      </c>
      <c r="AE3296" s="15" t="str">
        <f>IF(Vertragsdaten!AL3297="","",Vertragsdaten!AL3297)</f>
        <v/>
      </c>
      <c r="AF3296" s="16" t="s">
        <v>2</v>
      </c>
      <c r="AG3296" s="16" t="str">
        <f>IF(Vertragsdaten!G3297="","",Vertragsdaten!G3297)</f>
        <v/>
      </c>
      <c r="AH3296" s="9" t="str">
        <f>IF(Vertragsdaten!$AW3297="","",Vertragsdaten!AW3297)</f>
        <v/>
      </c>
      <c r="AI3296" s="9"/>
      <c r="AJ3296" s="9"/>
      <c r="AK3296" s="9"/>
      <c r="AL3296" s="15" t="str">
        <f>IF(Vertragsdaten!AM3297="","",Vertragsdaten!AM3297)</f>
        <v/>
      </c>
      <c r="AM3296" s="15" t="str">
        <f>IF(Vertragsdaten!AN3297="","",Vertragsdaten!AN3297)</f>
        <v/>
      </c>
      <c r="AN3296" s="9"/>
      <c r="AO3296" s="9"/>
      <c r="AP3296" s="22" t="str">
        <f>IF(Vertragsdaten!AQ3297="","",ROUND(Vertragsdaten!AQ3297,0))</f>
        <v/>
      </c>
      <c r="AQ3296" s="9"/>
      <c r="AR3296" s="15" t="str">
        <f>IF(Vertragsdaten!AR3297="","",Vertragsdaten!AR3297)</f>
        <v/>
      </c>
      <c r="AS3296" s="16" t="str">
        <f>IF(Vertragsdaten!$AW3297="","",Vertragsdaten!$AW3297)</f>
        <v/>
      </c>
      <c r="AT3296" s="16" t="str">
        <f>IF(Vertragsdaten!AO3297="","","11XSWK-H-------M")</f>
        <v/>
      </c>
      <c r="AU3296" s="16" t="str">
        <f>IF(Vertragsdaten!AU3297="E01 „Ein-/Auszug (Umzug)“","E01",IF(Vertragsdaten!AU3297="E02 „Einzug/Neuanlage“","E02",IF(Vertragsdaten!AU3297="E03 „Lieferantenwechsel“","E03","ZD2")))</f>
        <v>ZD2</v>
      </c>
      <c r="AV3296" s="16" t="str">
        <f>IF(Vertragsdaten!AS3297="nein","Z18","Z15")</f>
        <v>Z15</v>
      </c>
      <c r="AW3296" s="16" t="str">
        <f>IF(Vertragsdaten!BC3297="","",VLOOKUP(Vertragsdaten!BC3297,'Dropdown-Werte'!$I$2:$J$5,2,FALSE))</f>
        <v/>
      </c>
      <c r="AX3296" s="16" t="str">
        <f t="shared" si="51"/>
        <v/>
      </c>
      <c r="AY3296" s="16" t="str">
        <f>IF(Vertragsdaten!BB3297="","",Vertragsdaten!BB3297)</f>
        <v/>
      </c>
      <c r="AZ3296" s="16" t="s">
        <v>93</v>
      </c>
      <c r="BA3296" s="16" t="s">
        <v>94</v>
      </c>
    </row>
    <row r="3297" spans="1:53">
      <c r="A3297" s="12" t="str">
        <f>IF(Vertragsdaten!AZ3298="","",Vertragsdaten!AZ3298)</f>
        <v/>
      </c>
      <c r="B3297" s="12"/>
      <c r="C3297" s="12"/>
      <c r="D3297" s="12"/>
      <c r="E3297" s="4" t="str">
        <f>IF(Vertragsdaten!M3298="","",Vertragsdaten!M3298)</f>
        <v/>
      </c>
      <c r="F3297" s="19">
        <f>Vertragsdaten!H3298</f>
        <v>0</v>
      </c>
      <c r="G3297" s="9"/>
      <c r="H3297" s="15" t="str">
        <f>IF(Vertragsdaten!J3298="","",Vertragsdaten!J3298)</f>
        <v/>
      </c>
      <c r="I3297" s="15" t="str">
        <f>IF(Vertragsdaten!K3298="","",Vertragsdaten!K3298)</f>
        <v/>
      </c>
      <c r="J3297" s="15" t="str">
        <f>IF(Vertragsdaten!L3298="","",Vertragsdaten!L3298)</f>
        <v/>
      </c>
      <c r="K3297" s="9"/>
      <c r="L3297" s="15" t="str">
        <f>IF(Vertragsdaten!J3298="","",Vertragsdaten!J3298)</f>
        <v/>
      </c>
      <c r="M3297" s="9" t="str">
        <f>IF(Vertragsdaten!I3298="","",Vertragsdaten!I3298)</f>
        <v/>
      </c>
      <c r="N3297" s="9"/>
      <c r="O3297" s="9" t="str">
        <f>IF(Vertragsdaten!W3298="","",Vertragsdaten!W3298)</f>
        <v/>
      </c>
      <c r="P3297" s="15" t="str">
        <f>IF(Vertragsdaten!R3298="","",Vertragsdaten!R3298)</f>
        <v/>
      </c>
      <c r="Q3297" s="15" t="str">
        <f>IF(Vertragsdaten!S3298="","",Vertragsdaten!S3298)</f>
        <v/>
      </c>
      <c r="R3297" s="9"/>
      <c r="S3297" s="15" t="str">
        <f>IF(Vertragsdaten!S3298="","",Vertragsdaten!T3298)</f>
        <v/>
      </c>
      <c r="T3297" s="15" t="str">
        <f>IF(Vertragsdaten!T3298="","",Vertragsdaten!U3298)</f>
        <v/>
      </c>
      <c r="U3297" s="9"/>
      <c r="V3297" s="16" t="str">
        <f>IF(Vertragsdaten!$V3298="","",Vertragsdaten!$V3298)</f>
        <v/>
      </c>
      <c r="W3297" s="9"/>
      <c r="X3297" s="9"/>
      <c r="Y3297" s="9"/>
      <c r="Z3297" s="9"/>
      <c r="AA3297" s="15" t="str">
        <f>IF(Vertragsdaten!AI3298="","",Vertragsdaten!AI3298)</f>
        <v/>
      </c>
      <c r="AB3297" s="15" t="str">
        <f>IF(Vertragsdaten!AJ3298="","",Vertragsdaten!AJ3298)</f>
        <v/>
      </c>
      <c r="AC3297" s="9"/>
      <c r="AD3297" s="15" t="str">
        <f>IF(Vertragsdaten!AK3298="","",Vertragsdaten!AK3298)</f>
        <v/>
      </c>
      <c r="AE3297" s="15" t="str">
        <f>IF(Vertragsdaten!AL3298="","",Vertragsdaten!AL3298)</f>
        <v/>
      </c>
      <c r="AF3297" s="16" t="s">
        <v>2</v>
      </c>
      <c r="AG3297" s="16" t="str">
        <f>IF(Vertragsdaten!G3298="","",Vertragsdaten!G3298)</f>
        <v/>
      </c>
      <c r="AH3297" s="9" t="str">
        <f>IF(Vertragsdaten!$AW3298="","",Vertragsdaten!AW3298)</f>
        <v/>
      </c>
      <c r="AI3297" s="9"/>
      <c r="AJ3297" s="9"/>
      <c r="AK3297" s="9"/>
      <c r="AL3297" s="15" t="str">
        <f>IF(Vertragsdaten!AM3298="","",Vertragsdaten!AM3298)</f>
        <v/>
      </c>
      <c r="AM3297" s="15" t="str">
        <f>IF(Vertragsdaten!AN3298="","",Vertragsdaten!AN3298)</f>
        <v/>
      </c>
      <c r="AN3297" s="9"/>
      <c r="AO3297" s="9"/>
      <c r="AP3297" s="22" t="str">
        <f>IF(Vertragsdaten!AQ3298="","",ROUND(Vertragsdaten!AQ3298,0))</f>
        <v/>
      </c>
      <c r="AQ3297" s="9"/>
      <c r="AR3297" s="15" t="str">
        <f>IF(Vertragsdaten!AR3298="","",Vertragsdaten!AR3298)</f>
        <v/>
      </c>
      <c r="AS3297" s="16" t="str">
        <f>IF(Vertragsdaten!$AW3298="","",Vertragsdaten!$AW3298)</f>
        <v/>
      </c>
      <c r="AT3297" s="16" t="str">
        <f>IF(Vertragsdaten!AO3298="","","11XSWK-H-------M")</f>
        <v/>
      </c>
      <c r="AU3297" s="16" t="str">
        <f>IF(Vertragsdaten!AU3298="E01 „Ein-/Auszug (Umzug)“","E01",IF(Vertragsdaten!AU3298="E02 „Einzug/Neuanlage“","E02",IF(Vertragsdaten!AU3298="E03 „Lieferantenwechsel“","E03","ZD2")))</f>
        <v>ZD2</v>
      </c>
      <c r="AV3297" s="16" t="str">
        <f>IF(Vertragsdaten!AS3298="nein","Z18","Z15")</f>
        <v>Z15</v>
      </c>
      <c r="AW3297" s="16" t="str">
        <f>IF(Vertragsdaten!BC3298="","",VLOOKUP(Vertragsdaten!BC3298,'Dropdown-Werte'!$I$2:$J$5,2,FALSE))</f>
        <v/>
      </c>
      <c r="AX3297" s="16" t="str">
        <f t="shared" si="51"/>
        <v/>
      </c>
      <c r="AY3297" s="16" t="str">
        <f>IF(Vertragsdaten!BB3298="","",Vertragsdaten!BB3298)</f>
        <v/>
      </c>
      <c r="AZ3297" s="16" t="s">
        <v>93</v>
      </c>
      <c r="BA3297" s="16" t="s">
        <v>94</v>
      </c>
    </row>
    <row r="3298" spans="1:53">
      <c r="A3298" s="12" t="str">
        <f>IF(Vertragsdaten!AZ3299="","",Vertragsdaten!AZ3299)</f>
        <v/>
      </c>
      <c r="B3298" s="12"/>
      <c r="C3298" s="12"/>
      <c r="D3298" s="12"/>
      <c r="E3298" s="4" t="str">
        <f>IF(Vertragsdaten!M3299="","",Vertragsdaten!M3299)</f>
        <v/>
      </c>
      <c r="F3298" s="19">
        <f>Vertragsdaten!H3299</f>
        <v>0</v>
      </c>
      <c r="G3298" s="9"/>
      <c r="H3298" s="15" t="str">
        <f>IF(Vertragsdaten!J3299="","",Vertragsdaten!J3299)</f>
        <v/>
      </c>
      <c r="I3298" s="15" t="str">
        <f>IF(Vertragsdaten!K3299="","",Vertragsdaten!K3299)</f>
        <v/>
      </c>
      <c r="J3298" s="15" t="str">
        <f>IF(Vertragsdaten!L3299="","",Vertragsdaten!L3299)</f>
        <v/>
      </c>
      <c r="K3298" s="9"/>
      <c r="L3298" s="15" t="str">
        <f>IF(Vertragsdaten!J3299="","",Vertragsdaten!J3299)</f>
        <v/>
      </c>
      <c r="M3298" s="9" t="str">
        <f>IF(Vertragsdaten!I3299="","",Vertragsdaten!I3299)</f>
        <v/>
      </c>
      <c r="N3298" s="9"/>
      <c r="O3298" s="9" t="str">
        <f>IF(Vertragsdaten!W3299="","",Vertragsdaten!W3299)</f>
        <v/>
      </c>
      <c r="P3298" s="15" t="str">
        <f>IF(Vertragsdaten!R3299="","",Vertragsdaten!R3299)</f>
        <v/>
      </c>
      <c r="Q3298" s="15" t="str">
        <f>IF(Vertragsdaten!S3299="","",Vertragsdaten!S3299)</f>
        <v/>
      </c>
      <c r="R3298" s="9"/>
      <c r="S3298" s="15" t="str">
        <f>IF(Vertragsdaten!S3299="","",Vertragsdaten!T3299)</f>
        <v/>
      </c>
      <c r="T3298" s="15" t="str">
        <f>IF(Vertragsdaten!T3299="","",Vertragsdaten!U3299)</f>
        <v/>
      </c>
      <c r="U3298" s="9"/>
      <c r="V3298" s="16" t="str">
        <f>IF(Vertragsdaten!$V3299="","",Vertragsdaten!$V3299)</f>
        <v/>
      </c>
      <c r="W3298" s="9"/>
      <c r="X3298" s="9"/>
      <c r="Y3298" s="9"/>
      <c r="Z3298" s="9"/>
      <c r="AA3298" s="15" t="str">
        <f>IF(Vertragsdaten!AI3299="","",Vertragsdaten!AI3299)</f>
        <v/>
      </c>
      <c r="AB3298" s="15" t="str">
        <f>IF(Vertragsdaten!AJ3299="","",Vertragsdaten!AJ3299)</f>
        <v/>
      </c>
      <c r="AC3298" s="9"/>
      <c r="AD3298" s="15" t="str">
        <f>IF(Vertragsdaten!AK3299="","",Vertragsdaten!AK3299)</f>
        <v/>
      </c>
      <c r="AE3298" s="15" t="str">
        <f>IF(Vertragsdaten!AL3299="","",Vertragsdaten!AL3299)</f>
        <v/>
      </c>
      <c r="AF3298" s="16" t="s">
        <v>2</v>
      </c>
      <c r="AG3298" s="16" t="str">
        <f>IF(Vertragsdaten!G3299="","",Vertragsdaten!G3299)</f>
        <v/>
      </c>
      <c r="AH3298" s="9" t="str">
        <f>IF(Vertragsdaten!$AW3299="","",Vertragsdaten!AW3299)</f>
        <v/>
      </c>
      <c r="AI3298" s="9"/>
      <c r="AJ3298" s="9"/>
      <c r="AK3298" s="9"/>
      <c r="AL3298" s="15" t="str">
        <f>IF(Vertragsdaten!AM3299="","",Vertragsdaten!AM3299)</f>
        <v/>
      </c>
      <c r="AM3298" s="15" t="str">
        <f>IF(Vertragsdaten!AN3299="","",Vertragsdaten!AN3299)</f>
        <v/>
      </c>
      <c r="AN3298" s="9"/>
      <c r="AO3298" s="9"/>
      <c r="AP3298" s="22" t="str">
        <f>IF(Vertragsdaten!AQ3299="","",ROUND(Vertragsdaten!AQ3299,0))</f>
        <v/>
      </c>
      <c r="AQ3298" s="9"/>
      <c r="AR3298" s="15" t="str">
        <f>IF(Vertragsdaten!AR3299="","",Vertragsdaten!AR3299)</f>
        <v/>
      </c>
      <c r="AS3298" s="16" t="str">
        <f>IF(Vertragsdaten!$AW3299="","",Vertragsdaten!$AW3299)</f>
        <v/>
      </c>
      <c r="AT3298" s="16" t="str">
        <f>IF(Vertragsdaten!AO3299="","","11XSWK-H-------M")</f>
        <v/>
      </c>
      <c r="AU3298" s="16" t="str">
        <f>IF(Vertragsdaten!AU3299="E01 „Ein-/Auszug (Umzug)“","E01",IF(Vertragsdaten!AU3299="E02 „Einzug/Neuanlage“","E02",IF(Vertragsdaten!AU3299="E03 „Lieferantenwechsel“","E03","ZD2")))</f>
        <v>ZD2</v>
      </c>
      <c r="AV3298" s="16" t="str">
        <f>IF(Vertragsdaten!AS3299="nein","Z18","Z15")</f>
        <v>Z15</v>
      </c>
      <c r="AW3298" s="16" t="str">
        <f>IF(Vertragsdaten!BC3299="","",VLOOKUP(Vertragsdaten!BC3299,'Dropdown-Werte'!$I$2:$J$5,2,FALSE))</f>
        <v/>
      </c>
      <c r="AX3298" s="16" t="str">
        <f t="shared" si="51"/>
        <v/>
      </c>
      <c r="AY3298" s="16" t="str">
        <f>IF(Vertragsdaten!BB3299="","",Vertragsdaten!BB3299)</f>
        <v/>
      </c>
      <c r="AZ3298" s="16" t="s">
        <v>93</v>
      </c>
      <c r="BA3298" s="16" t="s">
        <v>94</v>
      </c>
    </row>
    <row r="3299" spans="1:53">
      <c r="A3299" s="12" t="str">
        <f>IF(Vertragsdaten!AZ3300="","",Vertragsdaten!AZ3300)</f>
        <v/>
      </c>
      <c r="B3299" s="12"/>
      <c r="C3299" s="12"/>
      <c r="D3299" s="12"/>
      <c r="E3299" s="4" t="str">
        <f>IF(Vertragsdaten!M3300="","",Vertragsdaten!M3300)</f>
        <v/>
      </c>
      <c r="F3299" s="19">
        <f>Vertragsdaten!H3300</f>
        <v>0</v>
      </c>
      <c r="G3299" s="9"/>
      <c r="H3299" s="15" t="str">
        <f>IF(Vertragsdaten!J3300="","",Vertragsdaten!J3300)</f>
        <v/>
      </c>
      <c r="I3299" s="15" t="str">
        <f>IF(Vertragsdaten!K3300="","",Vertragsdaten!K3300)</f>
        <v/>
      </c>
      <c r="J3299" s="15" t="str">
        <f>IF(Vertragsdaten!L3300="","",Vertragsdaten!L3300)</f>
        <v/>
      </c>
      <c r="K3299" s="9"/>
      <c r="L3299" s="15" t="str">
        <f>IF(Vertragsdaten!J3300="","",Vertragsdaten!J3300)</f>
        <v/>
      </c>
      <c r="M3299" s="9" t="str">
        <f>IF(Vertragsdaten!I3300="","",Vertragsdaten!I3300)</f>
        <v/>
      </c>
      <c r="N3299" s="9"/>
      <c r="O3299" s="9" t="str">
        <f>IF(Vertragsdaten!W3300="","",Vertragsdaten!W3300)</f>
        <v/>
      </c>
      <c r="P3299" s="15" t="str">
        <f>IF(Vertragsdaten!R3300="","",Vertragsdaten!R3300)</f>
        <v/>
      </c>
      <c r="Q3299" s="15" t="str">
        <f>IF(Vertragsdaten!S3300="","",Vertragsdaten!S3300)</f>
        <v/>
      </c>
      <c r="R3299" s="9"/>
      <c r="S3299" s="15" t="str">
        <f>IF(Vertragsdaten!S3300="","",Vertragsdaten!T3300)</f>
        <v/>
      </c>
      <c r="T3299" s="15" t="str">
        <f>IF(Vertragsdaten!T3300="","",Vertragsdaten!U3300)</f>
        <v/>
      </c>
      <c r="U3299" s="9"/>
      <c r="V3299" s="16" t="str">
        <f>IF(Vertragsdaten!$V3300="","",Vertragsdaten!$V3300)</f>
        <v/>
      </c>
      <c r="W3299" s="9"/>
      <c r="X3299" s="9"/>
      <c r="Y3299" s="9"/>
      <c r="Z3299" s="9"/>
      <c r="AA3299" s="15" t="str">
        <f>IF(Vertragsdaten!AI3300="","",Vertragsdaten!AI3300)</f>
        <v/>
      </c>
      <c r="AB3299" s="15" t="str">
        <f>IF(Vertragsdaten!AJ3300="","",Vertragsdaten!AJ3300)</f>
        <v/>
      </c>
      <c r="AC3299" s="9"/>
      <c r="AD3299" s="15" t="str">
        <f>IF(Vertragsdaten!AK3300="","",Vertragsdaten!AK3300)</f>
        <v/>
      </c>
      <c r="AE3299" s="15" t="str">
        <f>IF(Vertragsdaten!AL3300="","",Vertragsdaten!AL3300)</f>
        <v/>
      </c>
      <c r="AF3299" s="16" t="s">
        <v>2</v>
      </c>
      <c r="AG3299" s="16" t="str">
        <f>IF(Vertragsdaten!G3300="","",Vertragsdaten!G3300)</f>
        <v/>
      </c>
      <c r="AH3299" s="9" t="str">
        <f>IF(Vertragsdaten!$AW3300="","",Vertragsdaten!AW3300)</f>
        <v/>
      </c>
      <c r="AI3299" s="9"/>
      <c r="AJ3299" s="9"/>
      <c r="AK3299" s="9"/>
      <c r="AL3299" s="15" t="str">
        <f>IF(Vertragsdaten!AM3300="","",Vertragsdaten!AM3300)</f>
        <v/>
      </c>
      <c r="AM3299" s="15" t="str">
        <f>IF(Vertragsdaten!AN3300="","",Vertragsdaten!AN3300)</f>
        <v/>
      </c>
      <c r="AN3299" s="9"/>
      <c r="AO3299" s="9"/>
      <c r="AP3299" s="22" t="str">
        <f>IF(Vertragsdaten!AQ3300="","",ROUND(Vertragsdaten!AQ3300,0))</f>
        <v/>
      </c>
      <c r="AQ3299" s="9"/>
      <c r="AR3299" s="15" t="str">
        <f>IF(Vertragsdaten!AR3300="","",Vertragsdaten!AR3300)</f>
        <v/>
      </c>
      <c r="AS3299" s="16" t="str">
        <f>IF(Vertragsdaten!$AW3300="","",Vertragsdaten!$AW3300)</f>
        <v/>
      </c>
      <c r="AT3299" s="16" t="str">
        <f>IF(Vertragsdaten!AO3300="","","11XSWK-H-------M")</f>
        <v/>
      </c>
      <c r="AU3299" s="16" t="str">
        <f>IF(Vertragsdaten!AU3300="E01 „Ein-/Auszug (Umzug)“","E01",IF(Vertragsdaten!AU3300="E02 „Einzug/Neuanlage“","E02",IF(Vertragsdaten!AU3300="E03 „Lieferantenwechsel“","E03","ZD2")))</f>
        <v>ZD2</v>
      </c>
      <c r="AV3299" s="16" t="str">
        <f>IF(Vertragsdaten!AS3300="nein","Z18","Z15")</f>
        <v>Z15</v>
      </c>
      <c r="AW3299" s="16" t="str">
        <f>IF(Vertragsdaten!BC3300="","",VLOOKUP(Vertragsdaten!BC3300,'Dropdown-Werte'!$I$2:$J$5,2,FALSE))</f>
        <v/>
      </c>
      <c r="AX3299" s="16" t="str">
        <f t="shared" si="51"/>
        <v/>
      </c>
      <c r="AY3299" s="16" t="str">
        <f>IF(Vertragsdaten!BB3300="","",Vertragsdaten!BB3300)</f>
        <v/>
      </c>
      <c r="AZ3299" s="16" t="s">
        <v>93</v>
      </c>
      <c r="BA3299" s="16" t="s">
        <v>94</v>
      </c>
    </row>
    <row r="3300" spans="1:53">
      <c r="A3300" s="12" t="str">
        <f>IF(Vertragsdaten!AZ3301="","",Vertragsdaten!AZ3301)</f>
        <v/>
      </c>
      <c r="B3300" s="12"/>
      <c r="C3300" s="12"/>
      <c r="D3300" s="12"/>
      <c r="E3300" s="4" t="str">
        <f>IF(Vertragsdaten!M3301="","",Vertragsdaten!M3301)</f>
        <v/>
      </c>
      <c r="F3300" s="19">
        <f>Vertragsdaten!H3301</f>
        <v>0</v>
      </c>
      <c r="G3300" s="9"/>
      <c r="H3300" s="15" t="str">
        <f>IF(Vertragsdaten!J3301="","",Vertragsdaten!J3301)</f>
        <v/>
      </c>
      <c r="I3300" s="15" t="str">
        <f>IF(Vertragsdaten!K3301="","",Vertragsdaten!K3301)</f>
        <v/>
      </c>
      <c r="J3300" s="15" t="str">
        <f>IF(Vertragsdaten!L3301="","",Vertragsdaten!L3301)</f>
        <v/>
      </c>
      <c r="K3300" s="9"/>
      <c r="L3300" s="15" t="str">
        <f>IF(Vertragsdaten!J3301="","",Vertragsdaten!J3301)</f>
        <v/>
      </c>
      <c r="M3300" s="9" t="str">
        <f>IF(Vertragsdaten!I3301="","",Vertragsdaten!I3301)</f>
        <v/>
      </c>
      <c r="N3300" s="9"/>
      <c r="O3300" s="9" t="str">
        <f>IF(Vertragsdaten!W3301="","",Vertragsdaten!W3301)</f>
        <v/>
      </c>
      <c r="P3300" s="15" t="str">
        <f>IF(Vertragsdaten!R3301="","",Vertragsdaten!R3301)</f>
        <v/>
      </c>
      <c r="Q3300" s="15" t="str">
        <f>IF(Vertragsdaten!S3301="","",Vertragsdaten!S3301)</f>
        <v/>
      </c>
      <c r="R3300" s="9"/>
      <c r="S3300" s="15" t="str">
        <f>IF(Vertragsdaten!S3301="","",Vertragsdaten!T3301)</f>
        <v/>
      </c>
      <c r="T3300" s="15" t="str">
        <f>IF(Vertragsdaten!T3301="","",Vertragsdaten!U3301)</f>
        <v/>
      </c>
      <c r="U3300" s="9"/>
      <c r="V3300" s="16" t="str">
        <f>IF(Vertragsdaten!$V3301="","",Vertragsdaten!$V3301)</f>
        <v/>
      </c>
      <c r="W3300" s="9"/>
      <c r="X3300" s="9"/>
      <c r="Y3300" s="9"/>
      <c r="Z3300" s="9"/>
      <c r="AA3300" s="15" t="str">
        <f>IF(Vertragsdaten!AI3301="","",Vertragsdaten!AI3301)</f>
        <v/>
      </c>
      <c r="AB3300" s="15" t="str">
        <f>IF(Vertragsdaten!AJ3301="","",Vertragsdaten!AJ3301)</f>
        <v/>
      </c>
      <c r="AC3300" s="9"/>
      <c r="AD3300" s="15" t="str">
        <f>IF(Vertragsdaten!AK3301="","",Vertragsdaten!AK3301)</f>
        <v/>
      </c>
      <c r="AE3300" s="15" t="str">
        <f>IF(Vertragsdaten!AL3301="","",Vertragsdaten!AL3301)</f>
        <v/>
      </c>
      <c r="AF3300" s="16" t="s">
        <v>2</v>
      </c>
      <c r="AG3300" s="16" t="str">
        <f>IF(Vertragsdaten!G3301="","",Vertragsdaten!G3301)</f>
        <v/>
      </c>
      <c r="AH3300" s="9" t="str">
        <f>IF(Vertragsdaten!$AW3301="","",Vertragsdaten!AW3301)</f>
        <v/>
      </c>
      <c r="AI3300" s="9"/>
      <c r="AJ3300" s="9"/>
      <c r="AK3300" s="9"/>
      <c r="AL3300" s="15" t="str">
        <f>IF(Vertragsdaten!AM3301="","",Vertragsdaten!AM3301)</f>
        <v/>
      </c>
      <c r="AM3300" s="15" t="str">
        <f>IF(Vertragsdaten!AN3301="","",Vertragsdaten!AN3301)</f>
        <v/>
      </c>
      <c r="AN3300" s="9"/>
      <c r="AO3300" s="9"/>
      <c r="AP3300" s="22" t="str">
        <f>IF(Vertragsdaten!AQ3301="","",ROUND(Vertragsdaten!AQ3301,0))</f>
        <v/>
      </c>
      <c r="AQ3300" s="9"/>
      <c r="AR3300" s="15" t="str">
        <f>IF(Vertragsdaten!AR3301="","",Vertragsdaten!AR3301)</f>
        <v/>
      </c>
      <c r="AS3300" s="16" t="str">
        <f>IF(Vertragsdaten!$AW3301="","",Vertragsdaten!$AW3301)</f>
        <v/>
      </c>
      <c r="AT3300" s="16" t="str">
        <f>IF(Vertragsdaten!AO3301="","","11XSWK-H-------M")</f>
        <v/>
      </c>
      <c r="AU3300" s="16" t="str">
        <f>IF(Vertragsdaten!AU3301="E01 „Ein-/Auszug (Umzug)“","E01",IF(Vertragsdaten!AU3301="E02 „Einzug/Neuanlage“","E02",IF(Vertragsdaten!AU3301="E03 „Lieferantenwechsel“","E03","ZD2")))</f>
        <v>ZD2</v>
      </c>
      <c r="AV3300" s="16" t="str">
        <f>IF(Vertragsdaten!AS3301="nein","Z18","Z15")</f>
        <v>Z15</v>
      </c>
      <c r="AW3300" s="16" t="str">
        <f>IF(Vertragsdaten!BC3301="","",VLOOKUP(Vertragsdaten!BC3301,'Dropdown-Werte'!$I$2:$J$5,2,FALSE))</f>
        <v/>
      </c>
      <c r="AX3300" s="16" t="str">
        <f t="shared" si="51"/>
        <v/>
      </c>
      <c r="AY3300" s="16" t="str">
        <f>IF(Vertragsdaten!BB3301="","",Vertragsdaten!BB3301)</f>
        <v/>
      </c>
      <c r="AZ3300" s="16" t="s">
        <v>93</v>
      </c>
      <c r="BA3300" s="16" t="s">
        <v>94</v>
      </c>
    </row>
    <row r="3301" spans="1:53">
      <c r="A3301" s="12" t="str">
        <f>IF(Vertragsdaten!AZ3302="","",Vertragsdaten!AZ3302)</f>
        <v/>
      </c>
      <c r="B3301" s="12"/>
      <c r="C3301" s="12"/>
      <c r="D3301" s="12"/>
      <c r="E3301" s="4" t="str">
        <f>IF(Vertragsdaten!M3302="","",Vertragsdaten!M3302)</f>
        <v/>
      </c>
      <c r="F3301" s="19">
        <f>Vertragsdaten!H3302</f>
        <v>0</v>
      </c>
      <c r="G3301" s="9"/>
      <c r="H3301" s="15" t="str">
        <f>IF(Vertragsdaten!J3302="","",Vertragsdaten!J3302)</f>
        <v/>
      </c>
      <c r="I3301" s="15" t="str">
        <f>IF(Vertragsdaten!K3302="","",Vertragsdaten!K3302)</f>
        <v/>
      </c>
      <c r="J3301" s="15" t="str">
        <f>IF(Vertragsdaten!L3302="","",Vertragsdaten!L3302)</f>
        <v/>
      </c>
      <c r="K3301" s="9"/>
      <c r="L3301" s="15" t="str">
        <f>IF(Vertragsdaten!J3302="","",Vertragsdaten!J3302)</f>
        <v/>
      </c>
      <c r="M3301" s="9" t="str">
        <f>IF(Vertragsdaten!I3302="","",Vertragsdaten!I3302)</f>
        <v/>
      </c>
      <c r="N3301" s="9"/>
      <c r="O3301" s="9" t="str">
        <f>IF(Vertragsdaten!W3302="","",Vertragsdaten!W3302)</f>
        <v/>
      </c>
      <c r="P3301" s="15" t="str">
        <f>IF(Vertragsdaten!R3302="","",Vertragsdaten!R3302)</f>
        <v/>
      </c>
      <c r="Q3301" s="15" t="str">
        <f>IF(Vertragsdaten!S3302="","",Vertragsdaten!S3302)</f>
        <v/>
      </c>
      <c r="R3301" s="9"/>
      <c r="S3301" s="15" t="str">
        <f>IF(Vertragsdaten!S3302="","",Vertragsdaten!T3302)</f>
        <v/>
      </c>
      <c r="T3301" s="15" t="str">
        <f>IF(Vertragsdaten!T3302="","",Vertragsdaten!U3302)</f>
        <v/>
      </c>
      <c r="U3301" s="9"/>
      <c r="V3301" s="16" t="str">
        <f>IF(Vertragsdaten!$V3302="","",Vertragsdaten!$V3302)</f>
        <v/>
      </c>
      <c r="W3301" s="9"/>
      <c r="X3301" s="9"/>
      <c r="Y3301" s="9"/>
      <c r="Z3301" s="9"/>
      <c r="AA3301" s="15" t="str">
        <f>IF(Vertragsdaten!AI3302="","",Vertragsdaten!AI3302)</f>
        <v/>
      </c>
      <c r="AB3301" s="15" t="str">
        <f>IF(Vertragsdaten!AJ3302="","",Vertragsdaten!AJ3302)</f>
        <v/>
      </c>
      <c r="AC3301" s="9"/>
      <c r="AD3301" s="15" t="str">
        <f>IF(Vertragsdaten!AK3302="","",Vertragsdaten!AK3302)</f>
        <v/>
      </c>
      <c r="AE3301" s="15" t="str">
        <f>IF(Vertragsdaten!AL3302="","",Vertragsdaten!AL3302)</f>
        <v/>
      </c>
      <c r="AF3301" s="16" t="s">
        <v>2</v>
      </c>
      <c r="AG3301" s="16" t="str">
        <f>IF(Vertragsdaten!G3302="","",Vertragsdaten!G3302)</f>
        <v/>
      </c>
      <c r="AH3301" s="9" t="str">
        <f>IF(Vertragsdaten!$AW3302="","",Vertragsdaten!AW3302)</f>
        <v/>
      </c>
      <c r="AI3301" s="9"/>
      <c r="AJ3301" s="9"/>
      <c r="AK3301" s="9"/>
      <c r="AL3301" s="15" t="str">
        <f>IF(Vertragsdaten!AM3302="","",Vertragsdaten!AM3302)</f>
        <v/>
      </c>
      <c r="AM3301" s="15" t="str">
        <f>IF(Vertragsdaten!AN3302="","",Vertragsdaten!AN3302)</f>
        <v/>
      </c>
      <c r="AN3301" s="9"/>
      <c r="AO3301" s="9"/>
      <c r="AP3301" s="22" t="str">
        <f>IF(Vertragsdaten!AQ3302="","",ROUND(Vertragsdaten!AQ3302,0))</f>
        <v/>
      </c>
      <c r="AQ3301" s="9"/>
      <c r="AR3301" s="15" t="str">
        <f>IF(Vertragsdaten!AR3302="","",Vertragsdaten!AR3302)</f>
        <v/>
      </c>
      <c r="AS3301" s="16" t="str">
        <f>IF(Vertragsdaten!$AW3302="","",Vertragsdaten!$AW3302)</f>
        <v/>
      </c>
      <c r="AT3301" s="16" t="str">
        <f>IF(Vertragsdaten!AO3302="","","11XSWK-H-------M")</f>
        <v/>
      </c>
      <c r="AU3301" s="16" t="str">
        <f>IF(Vertragsdaten!AU3302="E01 „Ein-/Auszug (Umzug)“","E01",IF(Vertragsdaten!AU3302="E02 „Einzug/Neuanlage“","E02",IF(Vertragsdaten!AU3302="E03 „Lieferantenwechsel“","E03","ZD2")))</f>
        <v>ZD2</v>
      </c>
      <c r="AV3301" s="16" t="str">
        <f>IF(Vertragsdaten!AS3302="nein","Z18","Z15")</f>
        <v>Z15</v>
      </c>
      <c r="AW3301" s="16" t="str">
        <f>IF(Vertragsdaten!BC3302="","",VLOOKUP(Vertragsdaten!BC3302,'Dropdown-Werte'!$I$2:$J$5,2,FALSE))</f>
        <v/>
      </c>
      <c r="AX3301" s="16" t="str">
        <f t="shared" si="51"/>
        <v/>
      </c>
      <c r="AY3301" s="16" t="str">
        <f>IF(Vertragsdaten!BB3302="","",Vertragsdaten!BB3302)</f>
        <v/>
      </c>
      <c r="AZ3301" s="16" t="s">
        <v>93</v>
      </c>
      <c r="BA3301" s="16" t="s">
        <v>94</v>
      </c>
    </row>
    <row r="3302" spans="1:53">
      <c r="A3302" s="12" t="str">
        <f>IF(Vertragsdaten!AZ3303="","",Vertragsdaten!AZ3303)</f>
        <v/>
      </c>
      <c r="B3302" s="12"/>
      <c r="C3302" s="12"/>
      <c r="D3302" s="12"/>
      <c r="E3302" s="4" t="str">
        <f>IF(Vertragsdaten!M3303="","",Vertragsdaten!M3303)</f>
        <v/>
      </c>
      <c r="F3302" s="19">
        <f>Vertragsdaten!H3303</f>
        <v>0</v>
      </c>
      <c r="G3302" s="9"/>
      <c r="H3302" s="15" t="str">
        <f>IF(Vertragsdaten!J3303="","",Vertragsdaten!J3303)</f>
        <v/>
      </c>
      <c r="I3302" s="15" t="str">
        <f>IF(Vertragsdaten!K3303="","",Vertragsdaten!K3303)</f>
        <v/>
      </c>
      <c r="J3302" s="15" t="str">
        <f>IF(Vertragsdaten!L3303="","",Vertragsdaten!L3303)</f>
        <v/>
      </c>
      <c r="K3302" s="9"/>
      <c r="L3302" s="15" t="str">
        <f>IF(Vertragsdaten!J3303="","",Vertragsdaten!J3303)</f>
        <v/>
      </c>
      <c r="M3302" s="9" t="str">
        <f>IF(Vertragsdaten!I3303="","",Vertragsdaten!I3303)</f>
        <v/>
      </c>
      <c r="N3302" s="9"/>
      <c r="O3302" s="9" t="str">
        <f>IF(Vertragsdaten!W3303="","",Vertragsdaten!W3303)</f>
        <v/>
      </c>
      <c r="P3302" s="15" t="str">
        <f>IF(Vertragsdaten!R3303="","",Vertragsdaten!R3303)</f>
        <v/>
      </c>
      <c r="Q3302" s="15" t="str">
        <f>IF(Vertragsdaten!S3303="","",Vertragsdaten!S3303)</f>
        <v/>
      </c>
      <c r="R3302" s="9"/>
      <c r="S3302" s="15" t="str">
        <f>IF(Vertragsdaten!S3303="","",Vertragsdaten!T3303)</f>
        <v/>
      </c>
      <c r="T3302" s="15" t="str">
        <f>IF(Vertragsdaten!T3303="","",Vertragsdaten!U3303)</f>
        <v/>
      </c>
      <c r="U3302" s="9"/>
      <c r="V3302" s="16" t="str">
        <f>IF(Vertragsdaten!$V3303="","",Vertragsdaten!$V3303)</f>
        <v/>
      </c>
      <c r="W3302" s="9"/>
      <c r="X3302" s="9"/>
      <c r="Y3302" s="9"/>
      <c r="Z3302" s="9"/>
      <c r="AA3302" s="15" t="str">
        <f>IF(Vertragsdaten!AI3303="","",Vertragsdaten!AI3303)</f>
        <v/>
      </c>
      <c r="AB3302" s="15" t="str">
        <f>IF(Vertragsdaten!AJ3303="","",Vertragsdaten!AJ3303)</f>
        <v/>
      </c>
      <c r="AC3302" s="9"/>
      <c r="AD3302" s="15" t="str">
        <f>IF(Vertragsdaten!AK3303="","",Vertragsdaten!AK3303)</f>
        <v/>
      </c>
      <c r="AE3302" s="15" t="str">
        <f>IF(Vertragsdaten!AL3303="","",Vertragsdaten!AL3303)</f>
        <v/>
      </c>
      <c r="AF3302" s="16" t="s">
        <v>2</v>
      </c>
      <c r="AG3302" s="16" t="str">
        <f>IF(Vertragsdaten!G3303="","",Vertragsdaten!G3303)</f>
        <v/>
      </c>
      <c r="AH3302" s="9" t="str">
        <f>IF(Vertragsdaten!$AW3303="","",Vertragsdaten!AW3303)</f>
        <v/>
      </c>
      <c r="AI3302" s="9"/>
      <c r="AJ3302" s="9"/>
      <c r="AK3302" s="9"/>
      <c r="AL3302" s="15" t="str">
        <f>IF(Vertragsdaten!AM3303="","",Vertragsdaten!AM3303)</f>
        <v/>
      </c>
      <c r="AM3302" s="15" t="str">
        <f>IF(Vertragsdaten!AN3303="","",Vertragsdaten!AN3303)</f>
        <v/>
      </c>
      <c r="AN3302" s="9"/>
      <c r="AO3302" s="9"/>
      <c r="AP3302" s="22" t="str">
        <f>IF(Vertragsdaten!AQ3303="","",ROUND(Vertragsdaten!AQ3303,0))</f>
        <v/>
      </c>
      <c r="AQ3302" s="9"/>
      <c r="AR3302" s="15" t="str">
        <f>IF(Vertragsdaten!AR3303="","",Vertragsdaten!AR3303)</f>
        <v/>
      </c>
      <c r="AS3302" s="16" t="str">
        <f>IF(Vertragsdaten!$AW3303="","",Vertragsdaten!$AW3303)</f>
        <v/>
      </c>
      <c r="AT3302" s="16" t="str">
        <f>IF(Vertragsdaten!AO3303="","","11XSWK-H-------M")</f>
        <v/>
      </c>
      <c r="AU3302" s="16" t="str">
        <f>IF(Vertragsdaten!AU3303="E01 „Ein-/Auszug (Umzug)“","E01",IF(Vertragsdaten!AU3303="E02 „Einzug/Neuanlage“","E02",IF(Vertragsdaten!AU3303="E03 „Lieferantenwechsel“","E03","ZD2")))</f>
        <v>ZD2</v>
      </c>
      <c r="AV3302" s="16" t="str">
        <f>IF(Vertragsdaten!AS3303="nein","Z18","Z15")</f>
        <v>Z15</v>
      </c>
      <c r="AW3302" s="16" t="str">
        <f>IF(Vertragsdaten!BC3303="","",VLOOKUP(Vertragsdaten!BC3303,'Dropdown-Werte'!$I$2:$J$5,2,FALSE))</f>
        <v/>
      </c>
      <c r="AX3302" s="16" t="str">
        <f t="shared" si="51"/>
        <v/>
      </c>
      <c r="AY3302" s="16" t="str">
        <f>IF(Vertragsdaten!BB3303="","",Vertragsdaten!BB3303)</f>
        <v/>
      </c>
      <c r="AZ3302" s="16" t="s">
        <v>93</v>
      </c>
      <c r="BA3302" s="16" t="s">
        <v>94</v>
      </c>
    </row>
    <row r="3303" spans="1:53">
      <c r="A3303" s="12" t="str">
        <f>IF(Vertragsdaten!AZ3304="","",Vertragsdaten!AZ3304)</f>
        <v/>
      </c>
      <c r="B3303" s="12"/>
      <c r="C3303" s="12"/>
      <c r="D3303" s="12"/>
      <c r="E3303" s="4" t="str">
        <f>IF(Vertragsdaten!M3304="","",Vertragsdaten!M3304)</f>
        <v/>
      </c>
      <c r="F3303" s="19">
        <f>Vertragsdaten!H3304</f>
        <v>0</v>
      </c>
      <c r="G3303" s="9"/>
      <c r="H3303" s="15" t="str">
        <f>IF(Vertragsdaten!J3304="","",Vertragsdaten!J3304)</f>
        <v/>
      </c>
      <c r="I3303" s="15" t="str">
        <f>IF(Vertragsdaten!K3304="","",Vertragsdaten!K3304)</f>
        <v/>
      </c>
      <c r="J3303" s="15" t="str">
        <f>IF(Vertragsdaten!L3304="","",Vertragsdaten!L3304)</f>
        <v/>
      </c>
      <c r="K3303" s="9"/>
      <c r="L3303" s="15" t="str">
        <f>IF(Vertragsdaten!J3304="","",Vertragsdaten!J3304)</f>
        <v/>
      </c>
      <c r="M3303" s="9" t="str">
        <f>IF(Vertragsdaten!I3304="","",Vertragsdaten!I3304)</f>
        <v/>
      </c>
      <c r="N3303" s="9"/>
      <c r="O3303" s="9" t="str">
        <f>IF(Vertragsdaten!W3304="","",Vertragsdaten!W3304)</f>
        <v/>
      </c>
      <c r="P3303" s="15" t="str">
        <f>IF(Vertragsdaten!R3304="","",Vertragsdaten!R3304)</f>
        <v/>
      </c>
      <c r="Q3303" s="15" t="str">
        <f>IF(Vertragsdaten!S3304="","",Vertragsdaten!S3304)</f>
        <v/>
      </c>
      <c r="R3303" s="9"/>
      <c r="S3303" s="15" t="str">
        <f>IF(Vertragsdaten!S3304="","",Vertragsdaten!T3304)</f>
        <v/>
      </c>
      <c r="T3303" s="15" t="str">
        <f>IF(Vertragsdaten!T3304="","",Vertragsdaten!U3304)</f>
        <v/>
      </c>
      <c r="U3303" s="9"/>
      <c r="V3303" s="16" t="str">
        <f>IF(Vertragsdaten!$V3304="","",Vertragsdaten!$V3304)</f>
        <v/>
      </c>
      <c r="W3303" s="9"/>
      <c r="X3303" s="9"/>
      <c r="Y3303" s="9"/>
      <c r="Z3303" s="9"/>
      <c r="AA3303" s="15" t="str">
        <f>IF(Vertragsdaten!AI3304="","",Vertragsdaten!AI3304)</f>
        <v/>
      </c>
      <c r="AB3303" s="15" t="str">
        <f>IF(Vertragsdaten!AJ3304="","",Vertragsdaten!AJ3304)</f>
        <v/>
      </c>
      <c r="AC3303" s="9"/>
      <c r="AD3303" s="15" t="str">
        <f>IF(Vertragsdaten!AK3304="","",Vertragsdaten!AK3304)</f>
        <v/>
      </c>
      <c r="AE3303" s="15" t="str">
        <f>IF(Vertragsdaten!AL3304="","",Vertragsdaten!AL3304)</f>
        <v/>
      </c>
      <c r="AF3303" s="16" t="s">
        <v>2</v>
      </c>
      <c r="AG3303" s="16" t="str">
        <f>IF(Vertragsdaten!G3304="","",Vertragsdaten!G3304)</f>
        <v/>
      </c>
      <c r="AH3303" s="9" t="str">
        <f>IF(Vertragsdaten!$AW3304="","",Vertragsdaten!AW3304)</f>
        <v/>
      </c>
      <c r="AI3303" s="9"/>
      <c r="AJ3303" s="9"/>
      <c r="AK3303" s="9"/>
      <c r="AL3303" s="15" t="str">
        <f>IF(Vertragsdaten!AM3304="","",Vertragsdaten!AM3304)</f>
        <v/>
      </c>
      <c r="AM3303" s="15" t="str">
        <f>IF(Vertragsdaten!AN3304="","",Vertragsdaten!AN3304)</f>
        <v/>
      </c>
      <c r="AN3303" s="9"/>
      <c r="AO3303" s="9"/>
      <c r="AP3303" s="22" t="str">
        <f>IF(Vertragsdaten!AQ3304="","",ROUND(Vertragsdaten!AQ3304,0))</f>
        <v/>
      </c>
      <c r="AQ3303" s="9"/>
      <c r="AR3303" s="15" t="str">
        <f>IF(Vertragsdaten!AR3304="","",Vertragsdaten!AR3304)</f>
        <v/>
      </c>
      <c r="AS3303" s="16" t="str">
        <f>IF(Vertragsdaten!$AW3304="","",Vertragsdaten!$AW3304)</f>
        <v/>
      </c>
      <c r="AT3303" s="16" t="str">
        <f>IF(Vertragsdaten!AO3304="","","11XSWK-H-------M")</f>
        <v/>
      </c>
      <c r="AU3303" s="16" t="str">
        <f>IF(Vertragsdaten!AU3304="E01 „Ein-/Auszug (Umzug)“","E01",IF(Vertragsdaten!AU3304="E02 „Einzug/Neuanlage“","E02",IF(Vertragsdaten!AU3304="E03 „Lieferantenwechsel“","E03","ZD2")))</f>
        <v>ZD2</v>
      </c>
      <c r="AV3303" s="16" t="str">
        <f>IF(Vertragsdaten!AS3304="nein","Z18","Z15")</f>
        <v>Z15</v>
      </c>
      <c r="AW3303" s="16" t="str">
        <f>IF(Vertragsdaten!BC3304="","",VLOOKUP(Vertragsdaten!BC3304,'Dropdown-Werte'!$I$2:$J$5,2,FALSE))</f>
        <v/>
      </c>
      <c r="AX3303" s="16" t="str">
        <f t="shared" si="51"/>
        <v/>
      </c>
      <c r="AY3303" s="16" t="str">
        <f>IF(Vertragsdaten!BB3304="","",Vertragsdaten!BB3304)</f>
        <v/>
      </c>
      <c r="AZ3303" s="16" t="s">
        <v>93</v>
      </c>
      <c r="BA3303" s="16" t="s">
        <v>94</v>
      </c>
    </row>
    <row r="3304" spans="1:53">
      <c r="A3304" s="12" t="str">
        <f>IF(Vertragsdaten!AZ3305="","",Vertragsdaten!AZ3305)</f>
        <v/>
      </c>
      <c r="B3304" s="12"/>
      <c r="C3304" s="12"/>
      <c r="D3304" s="12"/>
      <c r="E3304" s="4" t="str">
        <f>IF(Vertragsdaten!M3305="","",Vertragsdaten!M3305)</f>
        <v/>
      </c>
      <c r="F3304" s="19">
        <f>Vertragsdaten!H3305</f>
        <v>0</v>
      </c>
      <c r="G3304" s="9"/>
      <c r="H3304" s="15" t="str">
        <f>IF(Vertragsdaten!J3305="","",Vertragsdaten!J3305)</f>
        <v/>
      </c>
      <c r="I3304" s="15" t="str">
        <f>IF(Vertragsdaten!K3305="","",Vertragsdaten!K3305)</f>
        <v/>
      </c>
      <c r="J3304" s="15" t="str">
        <f>IF(Vertragsdaten!L3305="","",Vertragsdaten!L3305)</f>
        <v/>
      </c>
      <c r="K3304" s="9"/>
      <c r="L3304" s="15" t="str">
        <f>IF(Vertragsdaten!J3305="","",Vertragsdaten!J3305)</f>
        <v/>
      </c>
      <c r="M3304" s="9" t="str">
        <f>IF(Vertragsdaten!I3305="","",Vertragsdaten!I3305)</f>
        <v/>
      </c>
      <c r="N3304" s="9"/>
      <c r="O3304" s="9" t="str">
        <f>IF(Vertragsdaten!W3305="","",Vertragsdaten!W3305)</f>
        <v/>
      </c>
      <c r="P3304" s="15" t="str">
        <f>IF(Vertragsdaten!R3305="","",Vertragsdaten!R3305)</f>
        <v/>
      </c>
      <c r="Q3304" s="15" t="str">
        <f>IF(Vertragsdaten!S3305="","",Vertragsdaten!S3305)</f>
        <v/>
      </c>
      <c r="R3304" s="9"/>
      <c r="S3304" s="15" t="str">
        <f>IF(Vertragsdaten!S3305="","",Vertragsdaten!T3305)</f>
        <v/>
      </c>
      <c r="T3304" s="15" t="str">
        <f>IF(Vertragsdaten!T3305="","",Vertragsdaten!U3305)</f>
        <v/>
      </c>
      <c r="U3304" s="9"/>
      <c r="V3304" s="16" t="str">
        <f>IF(Vertragsdaten!$V3305="","",Vertragsdaten!$V3305)</f>
        <v/>
      </c>
      <c r="W3304" s="9"/>
      <c r="X3304" s="9"/>
      <c r="Y3304" s="9"/>
      <c r="Z3304" s="9"/>
      <c r="AA3304" s="15" t="str">
        <f>IF(Vertragsdaten!AI3305="","",Vertragsdaten!AI3305)</f>
        <v/>
      </c>
      <c r="AB3304" s="15" t="str">
        <f>IF(Vertragsdaten!AJ3305="","",Vertragsdaten!AJ3305)</f>
        <v/>
      </c>
      <c r="AC3304" s="9"/>
      <c r="AD3304" s="15" t="str">
        <f>IF(Vertragsdaten!AK3305="","",Vertragsdaten!AK3305)</f>
        <v/>
      </c>
      <c r="AE3304" s="15" t="str">
        <f>IF(Vertragsdaten!AL3305="","",Vertragsdaten!AL3305)</f>
        <v/>
      </c>
      <c r="AF3304" s="16" t="s">
        <v>2</v>
      </c>
      <c r="AG3304" s="16" t="str">
        <f>IF(Vertragsdaten!G3305="","",Vertragsdaten!G3305)</f>
        <v/>
      </c>
      <c r="AH3304" s="9" t="str">
        <f>IF(Vertragsdaten!$AW3305="","",Vertragsdaten!AW3305)</f>
        <v/>
      </c>
      <c r="AI3304" s="9"/>
      <c r="AJ3304" s="9"/>
      <c r="AK3304" s="9"/>
      <c r="AL3304" s="15" t="str">
        <f>IF(Vertragsdaten!AM3305="","",Vertragsdaten!AM3305)</f>
        <v/>
      </c>
      <c r="AM3304" s="15" t="str">
        <f>IF(Vertragsdaten!AN3305="","",Vertragsdaten!AN3305)</f>
        <v/>
      </c>
      <c r="AN3304" s="9"/>
      <c r="AO3304" s="9"/>
      <c r="AP3304" s="22" t="str">
        <f>IF(Vertragsdaten!AQ3305="","",ROUND(Vertragsdaten!AQ3305,0))</f>
        <v/>
      </c>
      <c r="AQ3304" s="9"/>
      <c r="AR3304" s="15" t="str">
        <f>IF(Vertragsdaten!AR3305="","",Vertragsdaten!AR3305)</f>
        <v/>
      </c>
      <c r="AS3304" s="16" t="str">
        <f>IF(Vertragsdaten!$AW3305="","",Vertragsdaten!$AW3305)</f>
        <v/>
      </c>
      <c r="AT3304" s="16" t="str">
        <f>IF(Vertragsdaten!AO3305="","","11XSWK-H-------M")</f>
        <v/>
      </c>
      <c r="AU3304" s="16" t="str">
        <f>IF(Vertragsdaten!AU3305="E01 „Ein-/Auszug (Umzug)“","E01",IF(Vertragsdaten!AU3305="E02 „Einzug/Neuanlage“","E02",IF(Vertragsdaten!AU3305="E03 „Lieferantenwechsel“","E03","ZD2")))</f>
        <v>ZD2</v>
      </c>
      <c r="AV3304" s="16" t="str">
        <f>IF(Vertragsdaten!AS3305="nein","Z18","Z15")</f>
        <v>Z15</v>
      </c>
      <c r="AW3304" s="16" t="str">
        <f>IF(Vertragsdaten!BC3305="","",VLOOKUP(Vertragsdaten!BC3305,'Dropdown-Werte'!$I$2:$J$5,2,FALSE))</f>
        <v/>
      </c>
      <c r="AX3304" s="16" t="str">
        <f t="shared" si="51"/>
        <v/>
      </c>
      <c r="AY3304" s="16" t="str">
        <f>IF(Vertragsdaten!BB3305="","",Vertragsdaten!BB3305)</f>
        <v/>
      </c>
      <c r="AZ3304" s="16" t="s">
        <v>93</v>
      </c>
      <c r="BA3304" s="16" t="s">
        <v>94</v>
      </c>
    </row>
    <row r="3305" spans="1:53">
      <c r="A3305" s="12" t="str">
        <f>IF(Vertragsdaten!AZ3306="","",Vertragsdaten!AZ3306)</f>
        <v/>
      </c>
      <c r="B3305" s="12"/>
      <c r="C3305" s="12"/>
      <c r="D3305" s="12"/>
      <c r="E3305" s="4" t="str">
        <f>IF(Vertragsdaten!M3306="","",Vertragsdaten!M3306)</f>
        <v/>
      </c>
      <c r="F3305" s="19">
        <f>Vertragsdaten!H3306</f>
        <v>0</v>
      </c>
      <c r="G3305" s="9"/>
      <c r="H3305" s="15" t="str">
        <f>IF(Vertragsdaten!J3306="","",Vertragsdaten!J3306)</f>
        <v/>
      </c>
      <c r="I3305" s="15" t="str">
        <f>IF(Vertragsdaten!K3306="","",Vertragsdaten!K3306)</f>
        <v/>
      </c>
      <c r="J3305" s="15" t="str">
        <f>IF(Vertragsdaten!L3306="","",Vertragsdaten!L3306)</f>
        <v/>
      </c>
      <c r="K3305" s="9"/>
      <c r="L3305" s="15" t="str">
        <f>IF(Vertragsdaten!J3306="","",Vertragsdaten!J3306)</f>
        <v/>
      </c>
      <c r="M3305" s="9" t="str">
        <f>IF(Vertragsdaten!I3306="","",Vertragsdaten!I3306)</f>
        <v/>
      </c>
      <c r="N3305" s="9"/>
      <c r="O3305" s="9" t="str">
        <f>IF(Vertragsdaten!W3306="","",Vertragsdaten!W3306)</f>
        <v/>
      </c>
      <c r="P3305" s="15" t="str">
        <f>IF(Vertragsdaten!R3306="","",Vertragsdaten!R3306)</f>
        <v/>
      </c>
      <c r="Q3305" s="15" t="str">
        <f>IF(Vertragsdaten!S3306="","",Vertragsdaten!S3306)</f>
        <v/>
      </c>
      <c r="R3305" s="9"/>
      <c r="S3305" s="15" t="str">
        <f>IF(Vertragsdaten!S3306="","",Vertragsdaten!T3306)</f>
        <v/>
      </c>
      <c r="T3305" s="15" t="str">
        <f>IF(Vertragsdaten!T3306="","",Vertragsdaten!U3306)</f>
        <v/>
      </c>
      <c r="U3305" s="9"/>
      <c r="V3305" s="16" t="str">
        <f>IF(Vertragsdaten!$V3306="","",Vertragsdaten!$V3306)</f>
        <v/>
      </c>
      <c r="W3305" s="9"/>
      <c r="X3305" s="9"/>
      <c r="Y3305" s="9"/>
      <c r="Z3305" s="9"/>
      <c r="AA3305" s="15" t="str">
        <f>IF(Vertragsdaten!AI3306="","",Vertragsdaten!AI3306)</f>
        <v/>
      </c>
      <c r="AB3305" s="15" t="str">
        <f>IF(Vertragsdaten!AJ3306="","",Vertragsdaten!AJ3306)</f>
        <v/>
      </c>
      <c r="AC3305" s="9"/>
      <c r="AD3305" s="15" t="str">
        <f>IF(Vertragsdaten!AK3306="","",Vertragsdaten!AK3306)</f>
        <v/>
      </c>
      <c r="AE3305" s="15" t="str">
        <f>IF(Vertragsdaten!AL3306="","",Vertragsdaten!AL3306)</f>
        <v/>
      </c>
      <c r="AF3305" s="16" t="s">
        <v>2</v>
      </c>
      <c r="AG3305" s="16" t="str">
        <f>IF(Vertragsdaten!G3306="","",Vertragsdaten!G3306)</f>
        <v/>
      </c>
      <c r="AH3305" s="9" t="str">
        <f>IF(Vertragsdaten!$AW3306="","",Vertragsdaten!AW3306)</f>
        <v/>
      </c>
      <c r="AI3305" s="9"/>
      <c r="AJ3305" s="9"/>
      <c r="AK3305" s="9"/>
      <c r="AL3305" s="15" t="str">
        <f>IF(Vertragsdaten!AM3306="","",Vertragsdaten!AM3306)</f>
        <v/>
      </c>
      <c r="AM3305" s="15" t="str">
        <f>IF(Vertragsdaten!AN3306="","",Vertragsdaten!AN3306)</f>
        <v/>
      </c>
      <c r="AN3305" s="9"/>
      <c r="AO3305" s="9"/>
      <c r="AP3305" s="22" t="str">
        <f>IF(Vertragsdaten!AQ3306="","",ROUND(Vertragsdaten!AQ3306,0))</f>
        <v/>
      </c>
      <c r="AQ3305" s="9"/>
      <c r="AR3305" s="15" t="str">
        <f>IF(Vertragsdaten!AR3306="","",Vertragsdaten!AR3306)</f>
        <v/>
      </c>
      <c r="AS3305" s="16" t="str">
        <f>IF(Vertragsdaten!$AW3306="","",Vertragsdaten!$AW3306)</f>
        <v/>
      </c>
      <c r="AT3305" s="16" t="str">
        <f>IF(Vertragsdaten!AO3306="","","11XSWK-H-------M")</f>
        <v/>
      </c>
      <c r="AU3305" s="16" t="str">
        <f>IF(Vertragsdaten!AU3306="E01 „Ein-/Auszug (Umzug)“","E01",IF(Vertragsdaten!AU3306="E02 „Einzug/Neuanlage“","E02",IF(Vertragsdaten!AU3306="E03 „Lieferantenwechsel“","E03","ZD2")))</f>
        <v>ZD2</v>
      </c>
      <c r="AV3305" s="16" t="str">
        <f>IF(Vertragsdaten!AS3306="nein","Z18","Z15")</f>
        <v>Z15</v>
      </c>
      <c r="AW3305" s="16" t="str">
        <f>IF(Vertragsdaten!BC3306="","",VLOOKUP(Vertragsdaten!BC3306,'Dropdown-Werte'!$I$2:$J$5,2,FALSE))</f>
        <v/>
      </c>
      <c r="AX3305" s="16" t="str">
        <f t="shared" si="51"/>
        <v/>
      </c>
      <c r="AY3305" s="16" t="str">
        <f>IF(Vertragsdaten!BB3306="","",Vertragsdaten!BB3306)</f>
        <v/>
      </c>
      <c r="AZ3305" s="16" t="s">
        <v>93</v>
      </c>
      <c r="BA3305" s="16" t="s">
        <v>94</v>
      </c>
    </row>
    <row r="3306" spans="1:53">
      <c r="A3306" s="12" t="str">
        <f>IF(Vertragsdaten!AZ3307="","",Vertragsdaten!AZ3307)</f>
        <v/>
      </c>
      <c r="B3306" s="12"/>
      <c r="C3306" s="12"/>
      <c r="D3306" s="12"/>
      <c r="E3306" s="4" t="str">
        <f>IF(Vertragsdaten!M3307="","",Vertragsdaten!M3307)</f>
        <v/>
      </c>
      <c r="F3306" s="19">
        <f>Vertragsdaten!H3307</f>
        <v>0</v>
      </c>
      <c r="G3306" s="9"/>
      <c r="H3306" s="15" t="str">
        <f>IF(Vertragsdaten!J3307="","",Vertragsdaten!J3307)</f>
        <v/>
      </c>
      <c r="I3306" s="15" t="str">
        <f>IF(Vertragsdaten!K3307="","",Vertragsdaten!K3307)</f>
        <v/>
      </c>
      <c r="J3306" s="15" t="str">
        <f>IF(Vertragsdaten!L3307="","",Vertragsdaten!L3307)</f>
        <v/>
      </c>
      <c r="K3306" s="9"/>
      <c r="L3306" s="15" t="str">
        <f>IF(Vertragsdaten!J3307="","",Vertragsdaten!J3307)</f>
        <v/>
      </c>
      <c r="M3306" s="9" t="str">
        <f>IF(Vertragsdaten!I3307="","",Vertragsdaten!I3307)</f>
        <v/>
      </c>
      <c r="N3306" s="9"/>
      <c r="O3306" s="9" t="str">
        <f>IF(Vertragsdaten!W3307="","",Vertragsdaten!W3307)</f>
        <v/>
      </c>
      <c r="P3306" s="15" t="str">
        <f>IF(Vertragsdaten!R3307="","",Vertragsdaten!R3307)</f>
        <v/>
      </c>
      <c r="Q3306" s="15" t="str">
        <f>IF(Vertragsdaten!S3307="","",Vertragsdaten!S3307)</f>
        <v/>
      </c>
      <c r="R3306" s="9"/>
      <c r="S3306" s="15" t="str">
        <f>IF(Vertragsdaten!S3307="","",Vertragsdaten!T3307)</f>
        <v/>
      </c>
      <c r="T3306" s="15" t="str">
        <f>IF(Vertragsdaten!T3307="","",Vertragsdaten!U3307)</f>
        <v/>
      </c>
      <c r="U3306" s="9"/>
      <c r="V3306" s="16" t="str">
        <f>IF(Vertragsdaten!$V3307="","",Vertragsdaten!$V3307)</f>
        <v/>
      </c>
      <c r="W3306" s="9"/>
      <c r="X3306" s="9"/>
      <c r="Y3306" s="9"/>
      <c r="Z3306" s="9"/>
      <c r="AA3306" s="15" t="str">
        <f>IF(Vertragsdaten!AI3307="","",Vertragsdaten!AI3307)</f>
        <v/>
      </c>
      <c r="AB3306" s="15" t="str">
        <f>IF(Vertragsdaten!AJ3307="","",Vertragsdaten!AJ3307)</f>
        <v/>
      </c>
      <c r="AC3306" s="9"/>
      <c r="AD3306" s="15" t="str">
        <f>IF(Vertragsdaten!AK3307="","",Vertragsdaten!AK3307)</f>
        <v/>
      </c>
      <c r="AE3306" s="15" t="str">
        <f>IF(Vertragsdaten!AL3307="","",Vertragsdaten!AL3307)</f>
        <v/>
      </c>
      <c r="AF3306" s="16" t="s">
        <v>2</v>
      </c>
      <c r="AG3306" s="16" t="str">
        <f>IF(Vertragsdaten!G3307="","",Vertragsdaten!G3307)</f>
        <v/>
      </c>
      <c r="AH3306" s="9" t="str">
        <f>IF(Vertragsdaten!$AW3307="","",Vertragsdaten!AW3307)</f>
        <v/>
      </c>
      <c r="AI3306" s="9"/>
      <c r="AJ3306" s="9"/>
      <c r="AK3306" s="9"/>
      <c r="AL3306" s="15" t="str">
        <f>IF(Vertragsdaten!AM3307="","",Vertragsdaten!AM3307)</f>
        <v/>
      </c>
      <c r="AM3306" s="15" t="str">
        <f>IF(Vertragsdaten!AN3307="","",Vertragsdaten!AN3307)</f>
        <v/>
      </c>
      <c r="AN3306" s="9"/>
      <c r="AO3306" s="9"/>
      <c r="AP3306" s="22" t="str">
        <f>IF(Vertragsdaten!AQ3307="","",ROUND(Vertragsdaten!AQ3307,0))</f>
        <v/>
      </c>
      <c r="AQ3306" s="9"/>
      <c r="AR3306" s="15" t="str">
        <f>IF(Vertragsdaten!AR3307="","",Vertragsdaten!AR3307)</f>
        <v/>
      </c>
      <c r="AS3306" s="16" t="str">
        <f>IF(Vertragsdaten!$AW3307="","",Vertragsdaten!$AW3307)</f>
        <v/>
      </c>
      <c r="AT3306" s="16" t="str">
        <f>IF(Vertragsdaten!AO3307="","","11XSWK-H-------M")</f>
        <v/>
      </c>
      <c r="AU3306" s="16" t="str">
        <f>IF(Vertragsdaten!AU3307="E01 „Ein-/Auszug (Umzug)“","E01",IF(Vertragsdaten!AU3307="E02 „Einzug/Neuanlage“","E02",IF(Vertragsdaten!AU3307="E03 „Lieferantenwechsel“","E03","ZD2")))</f>
        <v>ZD2</v>
      </c>
      <c r="AV3306" s="16" t="str">
        <f>IF(Vertragsdaten!AS3307="nein","Z18","Z15")</f>
        <v>Z15</v>
      </c>
      <c r="AW3306" s="16" t="str">
        <f>IF(Vertragsdaten!BC3307="","",VLOOKUP(Vertragsdaten!BC3307,'Dropdown-Werte'!$I$2:$J$5,2,FALSE))</f>
        <v/>
      </c>
      <c r="AX3306" s="16" t="str">
        <f t="shared" si="51"/>
        <v/>
      </c>
      <c r="AY3306" s="16" t="str">
        <f>IF(Vertragsdaten!BB3307="","",Vertragsdaten!BB3307)</f>
        <v/>
      </c>
      <c r="AZ3306" s="16" t="s">
        <v>93</v>
      </c>
      <c r="BA3306" s="16" t="s">
        <v>94</v>
      </c>
    </row>
    <row r="3307" spans="1:53">
      <c r="A3307" s="12" t="str">
        <f>IF(Vertragsdaten!AZ3308="","",Vertragsdaten!AZ3308)</f>
        <v/>
      </c>
      <c r="B3307" s="12"/>
      <c r="C3307" s="12"/>
      <c r="D3307" s="12"/>
      <c r="E3307" s="4" t="str">
        <f>IF(Vertragsdaten!M3308="","",Vertragsdaten!M3308)</f>
        <v/>
      </c>
      <c r="F3307" s="19">
        <f>Vertragsdaten!H3308</f>
        <v>0</v>
      </c>
      <c r="G3307" s="9"/>
      <c r="H3307" s="15" t="str">
        <f>IF(Vertragsdaten!J3308="","",Vertragsdaten!J3308)</f>
        <v/>
      </c>
      <c r="I3307" s="15" t="str">
        <f>IF(Vertragsdaten!K3308="","",Vertragsdaten!K3308)</f>
        <v/>
      </c>
      <c r="J3307" s="15" t="str">
        <f>IF(Vertragsdaten!L3308="","",Vertragsdaten!L3308)</f>
        <v/>
      </c>
      <c r="K3307" s="9"/>
      <c r="L3307" s="15" t="str">
        <f>IF(Vertragsdaten!J3308="","",Vertragsdaten!J3308)</f>
        <v/>
      </c>
      <c r="M3307" s="9" t="str">
        <f>IF(Vertragsdaten!I3308="","",Vertragsdaten!I3308)</f>
        <v/>
      </c>
      <c r="N3307" s="9"/>
      <c r="O3307" s="9" t="str">
        <f>IF(Vertragsdaten!W3308="","",Vertragsdaten!W3308)</f>
        <v/>
      </c>
      <c r="P3307" s="15" t="str">
        <f>IF(Vertragsdaten!R3308="","",Vertragsdaten!R3308)</f>
        <v/>
      </c>
      <c r="Q3307" s="15" t="str">
        <f>IF(Vertragsdaten!S3308="","",Vertragsdaten!S3308)</f>
        <v/>
      </c>
      <c r="R3307" s="9"/>
      <c r="S3307" s="15" t="str">
        <f>IF(Vertragsdaten!S3308="","",Vertragsdaten!T3308)</f>
        <v/>
      </c>
      <c r="T3307" s="15" t="str">
        <f>IF(Vertragsdaten!T3308="","",Vertragsdaten!U3308)</f>
        <v/>
      </c>
      <c r="U3307" s="9"/>
      <c r="V3307" s="16" t="str">
        <f>IF(Vertragsdaten!$V3308="","",Vertragsdaten!$V3308)</f>
        <v/>
      </c>
      <c r="W3307" s="9"/>
      <c r="X3307" s="9"/>
      <c r="Y3307" s="9"/>
      <c r="Z3307" s="9"/>
      <c r="AA3307" s="15" t="str">
        <f>IF(Vertragsdaten!AI3308="","",Vertragsdaten!AI3308)</f>
        <v/>
      </c>
      <c r="AB3307" s="15" t="str">
        <f>IF(Vertragsdaten!AJ3308="","",Vertragsdaten!AJ3308)</f>
        <v/>
      </c>
      <c r="AC3307" s="9"/>
      <c r="AD3307" s="15" t="str">
        <f>IF(Vertragsdaten!AK3308="","",Vertragsdaten!AK3308)</f>
        <v/>
      </c>
      <c r="AE3307" s="15" t="str">
        <f>IF(Vertragsdaten!AL3308="","",Vertragsdaten!AL3308)</f>
        <v/>
      </c>
      <c r="AF3307" s="16" t="s">
        <v>2</v>
      </c>
      <c r="AG3307" s="16" t="str">
        <f>IF(Vertragsdaten!G3308="","",Vertragsdaten!G3308)</f>
        <v/>
      </c>
      <c r="AH3307" s="9" t="str">
        <f>IF(Vertragsdaten!$AW3308="","",Vertragsdaten!AW3308)</f>
        <v/>
      </c>
      <c r="AI3307" s="9"/>
      <c r="AJ3307" s="9"/>
      <c r="AK3307" s="9"/>
      <c r="AL3307" s="15" t="str">
        <f>IF(Vertragsdaten!AM3308="","",Vertragsdaten!AM3308)</f>
        <v/>
      </c>
      <c r="AM3307" s="15" t="str">
        <f>IF(Vertragsdaten!AN3308="","",Vertragsdaten!AN3308)</f>
        <v/>
      </c>
      <c r="AN3307" s="9"/>
      <c r="AO3307" s="9"/>
      <c r="AP3307" s="22" t="str">
        <f>IF(Vertragsdaten!AQ3308="","",ROUND(Vertragsdaten!AQ3308,0))</f>
        <v/>
      </c>
      <c r="AQ3307" s="9"/>
      <c r="AR3307" s="15" t="str">
        <f>IF(Vertragsdaten!AR3308="","",Vertragsdaten!AR3308)</f>
        <v/>
      </c>
      <c r="AS3307" s="16" t="str">
        <f>IF(Vertragsdaten!$AW3308="","",Vertragsdaten!$AW3308)</f>
        <v/>
      </c>
      <c r="AT3307" s="16" t="str">
        <f>IF(Vertragsdaten!AO3308="","","11XSWK-H-------M")</f>
        <v/>
      </c>
      <c r="AU3307" s="16" t="str">
        <f>IF(Vertragsdaten!AU3308="E01 „Ein-/Auszug (Umzug)“","E01",IF(Vertragsdaten!AU3308="E02 „Einzug/Neuanlage“","E02",IF(Vertragsdaten!AU3308="E03 „Lieferantenwechsel“","E03","ZD2")))</f>
        <v>ZD2</v>
      </c>
      <c r="AV3307" s="16" t="str">
        <f>IF(Vertragsdaten!AS3308="nein","Z18","Z15")</f>
        <v>Z15</v>
      </c>
      <c r="AW3307" s="16" t="str">
        <f>IF(Vertragsdaten!BC3308="","",VLOOKUP(Vertragsdaten!BC3308,'Dropdown-Werte'!$I$2:$J$5,2,FALSE))</f>
        <v/>
      </c>
      <c r="AX3307" s="16" t="str">
        <f t="shared" si="51"/>
        <v/>
      </c>
      <c r="AY3307" s="16" t="str">
        <f>IF(Vertragsdaten!BB3308="","",Vertragsdaten!BB3308)</f>
        <v/>
      </c>
      <c r="AZ3307" s="16" t="s">
        <v>93</v>
      </c>
      <c r="BA3307" s="16" t="s">
        <v>94</v>
      </c>
    </row>
    <row r="3308" spans="1:53">
      <c r="A3308" s="12" t="str">
        <f>IF(Vertragsdaten!AZ3309="","",Vertragsdaten!AZ3309)</f>
        <v/>
      </c>
      <c r="B3308" s="12"/>
      <c r="C3308" s="12"/>
      <c r="D3308" s="12"/>
      <c r="E3308" s="4" t="str">
        <f>IF(Vertragsdaten!M3309="","",Vertragsdaten!M3309)</f>
        <v/>
      </c>
      <c r="F3308" s="19">
        <f>Vertragsdaten!H3309</f>
        <v>0</v>
      </c>
      <c r="G3308" s="9"/>
      <c r="H3308" s="15" t="str">
        <f>IF(Vertragsdaten!J3309="","",Vertragsdaten!J3309)</f>
        <v/>
      </c>
      <c r="I3308" s="15" t="str">
        <f>IF(Vertragsdaten!K3309="","",Vertragsdaten!K3309)</f>
        <v/>
      </c>
      <c r="J3308" s="15" t="str">
        <f>IF(Vertragsdaten!L3309="","",Vertragsdaten!L3309)</f>
        <v/>
      </c>
      <c r="K3308" s="9"/>
      <c r="L3308" s="15" t="str">
        <f>IF(Vertragsdaten!J3309="","",Vertragsdaten!J3309)</f>
        <v/>
      </c>
      <c r="M3308" s="9" t="str">
        <f>IF(Vertragsdaten!I3309="","",Vertragsdaten!I3309)</f>
        <v/>
      </c>
      <c r="N3308" s="9"/>
      <c r="O3308" s="9" t="str">
        <f>IF(Vertragsdaten!W3309="","",Vertragsdaten!W3309)</f>
        <v/>
      </c>
      <c r="P3308" s="15" t="str">
        <f>IF(Vertragsdaten!R3309="","",Vertragsdaten!R3309)</f>
        <v/>
      </c>
      <c r="Q3308" s="15" t="str">
        <f>IF(Vertragsdaten!S3309="","",Vertragsdaten!S3309)</f>
        <v/>
      </c>
      <c r="R3308" s="9"/>
      <c r="S3308" s="15" t="str">
        <f>IF(Vertragsdaten!S3309="","",Vertragsdaten!T3309)</f>
        <v/>
      </c>
      <c r="T3308" s="15" t="str">
        <f>IF(Vertragsdaten!T3309="","",Vertragsdaten!U3309)</f>
        <v/>
      </c>
      <c r="U3308" s="9"/>
      <c r="V3308" s="16" t="str">
        <f>IF(Vertragsdaten!$V3309="","",Vertragsdaten!$V3309)</f>
        <v/>
      </c>
      <c r="W3308" s="9"/>
      <c r="X3308" s="9"/>
      <c r="Y3308" s="9"/>
      <c r="Z3308" s="9"/>
      <c r="AA3308" s="15" t="str">
        <f>IF(Vertragsdaten!AI3309="","",Vertragsdaten!AI3309)</f>
        <v/>
      </c>
      <c r="AB3308" s="15" t="str">
        <f>IF(Vertragsdaten!AJ3309="","",Vertragsdaten!AJ3309)</f>
        <v/>
      </c>
      <c r="AC3308" s="9"/>
      <c r="AD3308" s="15" t="str">
        <f>IF(Vertragsdaten!AK3309="","",Vertragsdaten!AK3309)</f>
        <v/>
      </c>
      <c r="AE3308" s="15" t="str">
        <f>IF(Vertragsdaten!AL3309="","",Vertragsdaten!AL3309)</f>
        <v/>
      </c>
      <c r="AF3308" s="16" t="s">
        <v>2</v>
      </c>
      <c r="AG3308" s="16" t="str">
        <f>IF(Vertragsdaten!G3309="","",Vertragsdaten!G3309)</f>
        <v/>
      </c>
      <c r="AH3308" s="9" t="str">
        <f>IF(Vertragsdaten!$AW3309="","",Vertragsdaten!AW3309)</f>
        <v/>
      </c>
      <c r="AI3308" s="9"/>
      <c r="AJ3308" s="9"/>
      <c r="AK3308" s="9"/>
      <c r="AL3308" s="15" t="str">
        <f>IF(Vertragsdaten!AM3309="","",Vertragsdaten!AM3309)</f>
        <v/>
      </c>
      <c r="AM3308" s="15" t="str">
        <f>IF(Vertragsdaten!AN3309="","",Vertragsdaten!AN3309)</f>
        <v/>
      </c>
      <c r="AN3308" s="9"/>
      <c r="AO3308" s="9"/>
      <c r="AP3308" s="22" t="str">
        <f>IF(Vertragsdaten!AQ3309="","",ROUND(Vertragsdaten!AQ3309,0))</f>
        <v/>
      </c>
      <c r="AQ3308" s="9"/>
      <c r="AR3308" s="15" t="str">
        <f>IF(Vertragsdaten!AR3309="","",Vertragsdaten!AR3309)</f>
        <v/>
      </c>
      <c r="AS3308" s="16" t="str">
        <f>IF(Vertragsdaten!$AW3309="","",Vertragsdaten!$AW3309)</f>
        <v/>
      </c>
      <c r="AT3308" s="16" t="str">
        <f>IF(Vertragsdaten!AO3309="","","11XSWK-H-------M")</f>
        <v/>
      </c>
      <c r="AU3308" s="16" t="str">
        <f>IF(Vertragsdaten!AU3309="E01 „Ein-/Auszug (Umzug)“","E01",IF(Vertragsdaten!AU3309="E02 „Einzug/Neuanlage“","E02",IF(Vertragsdaten!AU3309="E03 „Lieferantenwechsel“","E03","ZD2")))</f>
        <v>ZD2</v>
      </c>
      <c r="AV3308" s="16" t="str">
        <f>IF(Vertragsdaten!AS3309="nein","Z18","Z15")</f>
        <v>Z15</v>
      </c>
      <c r="AW3308" s="16" t="str">
        <f>IF(Vertragsdaten!BC3309="","",VLOOKUP(Vertragsdaten!BC3309,'Dropdown-Werte'!$I$2:$J$5,2,FALSE))</f>
        <v/>
      </c>
      <c r="AX3308" s="16" t="str">
        <f t="shared" si="51"/>
        <v/>
      </c>
      <c r="AY3308" s="16" t="str">
        <f>IF(Vertragsdaten!BB3309="","",Vertragsdaten!BB3309)</f>
        <v/>
      </c>
      <c r="AZ3308" s="16" t="s">
        <v>93</v>
      </c>
      <c r="BA3308" s="16" t="s">
        <v>94</v>
      </c>
    </row>
    <row r="3309" spans="1:53">
      <c r="A3309" s="12" t="str">
        <f>IF(Vertragsdaten!AZ3310="","",Vertragsdaten!AZ3310)</f>
        <v/>
      </c>
      <c r="B3309" s="12"/>
      <c r="C3309" s="12"/>
      <c r="D3309" s="12"/>
      <c r="E3309" s="4" t="str">
        <f>IF(Vertragsdaten!M3310="","",Vertragsdaten!M3310)</f>
        <v/>
      </c>
      <c r="F3309" s="19">
        <f>Vertragsdaten!H3310</f>
        <v>0</v>
      </c>
      <c r="G3309" s="9"/>
      <c r="H3309" s="15" t="str">
        <f>IF(Vertragsdaten!J3310="","",Vertragsdaten!J3310)</f>
        <v/>
      </c>
      <c r="I3309" s="15" t="str">
        <f>IF(Vertragsdaten!K3310="","",Vertragsdaten!K3310)</f>
        <v/>
      </c>
      <c r="J3309" s="15" t="str">
        <f>IF(Vertragsdaten!L3310="","",Vertragsdaten!L3310)</f>
        <v/>
      </c>
      <c r="K3309" s="9"/>
      <c r="L3309" s="15" t="str">
        <f>IF(Vertragsdaten!J3310="","",Vertragsdaten!J3310)</f>
        <v/>
      </c>
      <c r="M3309" s="9" t="str">
        <f>IF(Vertragsdaten!I3310="","",Vertragsdaten!I3310)</f>
        <v/>
      </c>
      <c r="N3309" s="9"/>
      <c r="O3309" s="9" t="str">
        <f>IF(Vertragsdaten!W3310="","",Vertragsdaten!W3310)</f>
        <v/>
      </c>
      <c r="P3309" s="15" t="str">
        <f>IF(Vertragsdaten!R3310="","",Vertragsdaten!R3310)</f>
        <v/>
      </c>
      <c r="Q3309" s="15" t="str">
        <f>IF(Vertragsdaten!S3310="","",Vertragsdaten!S3310)</f>
        <v/>
      </c>
      <c r="R3309" s="9"/>
      <c r="S3309" s="15" t="str">
        <f>IF(Vertragsdaten!S3310="","",Vertragsdaten!T3310)</f>
        <v/>
      </c>
      <c r="T3309" s="15" t="str">
        <f>IF(Vertragsdaten!T3310="","",Vertragsdaten!U3310)</f>
        <v/>
      </c>
      <c r="U3309" s="9"/>
      <c r="V3309" s="16" t="str">
        <f>IF(Vertragsdaten!$V3310="","",Vertragsdaten!$V3310)</f>
        <v/>
      </c>
      <c r="W3309" s="9"/>
      <c r="X3309" s="9"/>
      <c r="Y3309" s="9"/>
      <c r="Z3309" s="9"/>
      <c r="AA3309" s="15" t="str">
        <f>IF(Vertragsdaten!AI3310="","",Vertragsdaten!AI3310)</f>
        <v/>
      </c>
      <c r="AB3309" s="15" t="str">
        <f>IF(Vertragsdaten!AJ3310="","",Vertragsdaten!AJ3310)</f>
        <v/>
      </c>
      <c r="AC3309" s="9"/>
      <c r="AD3309" s="15" t="str">
        <f>IF(Vertragsdaten!AK3310="","",Vertragsdaten!AK3310)</f>
        <v/>
      </c>
      <c r="AE3309" s="15" t="str">
        <f>IF(Vertragsdaten!AL3310="","",Vertragsdaten!AL3310)</f>
        <v/>
      </c>
      <c r="AF3309" s="16" t="s">
        <v>2</v>
      </c>
      <c r="AG3309" s="16" t="str">
        <f>IF(Vertragsdaten!G3310="","",Vertragsdaten!G3310)</f>
        <v/>
      </c>
      <c r="AH3309" s="9" t="str">
        <f>IF(Vertragsdaten!$AW3310="","",Vertragsdaten!AW3310)</f>
        <v/>
      </c>
      <c r="AI3309" s="9"/>
      <c r="AJ3309" s="9"/>
      <c r="AK3309" s="9"/>
      <c r="AL3309" s="15" t="str">
        <f>IF(Vertragsdaten!AM3310="","",Vertragsdaten!AM3310)</f>
        <v/>
      </c>
      <c r="AM3309" s="15" t="str">
        <f>IF(Vertragsdaten!AN3310="","",Vertragsdaten!AN3310)</f>
        <v/>
      </c>
      <c r="AN3309" s="9"/>
      <c r="AO3309" s="9"/>
      <c r="AP3309" s="22" t="str">
        <f>IF(Vertragsdaten!AQ3310="","",ROUND(Vertragsdaten!AQ3310,0))</f>
        <v/>
      </c>
      <c r="AQ3309" s="9"/>
      <c r="AR3309" s="15" t="str">
        <f>IF(Vertragsdaten!AR3310="","",Vertragsdaten!AR3310)</f>
        <v/>
      </c>
      <c r="AS3309" s="16" t="str">
        <f>IF(Vertragsdaten!$AW3310="","",Vertragsdaten!$AW3310)</f>
        <v/>
      </c>
      <c r="AT3309" s="16" t="str">
        <f>IF(Vertragsdaten!AO3310="","","11XSWK-H-------M")</f>
        <v/>
      </c>
      <c r="AU3309" s="16" t="str">
        <f>IF(Vertragsdaten!AU3310="E01 „Ein-/Auszug (Umzug)“","E01",IF(Vertragsdaten!AU3310="E02 „Einzug/Neuanlage“","E02",IF(Vertragsdaten!AU3310="E03 „Lieferantenwechsel“","E03","ZD2")))</f>
        <v>ZD2</v>
      </c>
      <c r="AV3309" s="16" t="str">
        <f>IF(Vertragsdaten!AS3310="nein","Z18","Z15")</f>
        <v>Z15</v>
      </c>
      <c r="AW3309" s="16" t="str">
        <f>IF(Vertragsdaten!BC3310="","",VLOOKUP(Vertragsdaten!BC3310,'Dropdown-Werte'!$I$2:$J$5,2,FALSE))</f>
        <v/>
      </c>
      <c r="AX3309" s="16" t="str">
        <f t="shared" si="51"/>
        <v/>
      </c>
      <c r="AY3309" s="16" t="str">
        <f>IF(Vertragsdaten!BB3310="","",Vertragsdaten!BB3310)</f>
        <v/>
      </c>
      <c r="AZ3309" s="16" t="s">
        <v>93</v>
      </c>
      <c r="BA3309" s="16" t="s">
        <v>94</v>
      </c>
    </row>
    <row r="3310" spans="1:53">
      <c r="A3310" s="12" t="str">
        <f>IF(Vertragsdaten!AZ3311="","",Vertragsdaten!AZ3311)</f>
        <v/>
      </c>
      <c r="B3310" s="12"/>
      <c r="C3310" s="12"/>
      <c r="D3310" s="12"/>
      <c r="E3310" s="4" t="str">
        <f>IF(Vertragsdaten!M3311="","",Vertragsdaten!M3311)</f>
        <v/>
      </c>
      <c r="F3310" s="19">
        <f>Vertragsdaten!H3311</f>
        <v>0</v>
      </c>
      <c r="G3310" s="9"/>
      <c r="H3310" s="15" t="str">
        <f>IF(Vertragsdaten!J3311="","",Vertragsdaten!J3311)</f>
        <v/>
      </c>
      <c r="I3310" s="15" t="str">
        <f>IF(Vertragsdaten!K3311="","",Vertragsdaten!K3311)</f>
        <v/>
      </c>
      <c r="J3310" s="15" t="str">
        <f>IF(Vertragsdaten!L3311="","",Vertragsdaten!L3311)</f>
        <v/>
      </c>
      <c r="K3310" s="9"/>
      <c r="L3310" s="15" t="str">
        <f>IF(Vertragsdaten!J3311="","",Vertragsdaten!J3311)</f>
        <v/>
      </c>
      <c r="M3310" s="9" t="str">
        <f>IF(Vertragsdaten!I3311="","",Vertragsdaten!I3311)</f>
        <v/>
      </c>
      <c r="N3310" s="9"/>
      <c r="O3310" s="9" t="str">
        <f>IF(Vertragsdaten!W3311="","",Vertragsdaten!W3311)</f>
        <v/>
      </c>
      <c r="P3310" s="15" t="str">
        <f>IF(Vertragsdaten!R3311="","",Vertragsdaten!R3311)</f>
        <v/>
      </c>
      <c r="Q3310" s="15" t="str">
        <f>IF(Vertragsdaten!S3311="","",Vertragsdaten!S3311)</f>
        <v/>
      </c>
      <c r="R3310" s="9"/>
      <c r="S3310" s="15" t="str">
        <f>IF(Vertragsdaten!S3311="","",Vertragsdaten!T3311)</f>
        <v/>
      </c>
      <c r="T3310" s="15" t="str">
        <f>IF(Vertragsdaten!T3311="","",Vertragsdaten!U3311)</f>
        <v/>
      </c>
      <c r="U3310" s="9"/>
      <c r="V3310" s="16" t="str">
        <f>IF(Vertragsdaten!$V3311="","",Vertragsdaten!$V3311)</f>
        <v/>
      </c>
      <c r="W3310" s="9"/>
      <c r="X3310" s="9"/>
      <c r="Y3310" s="9"/>
      <c r="Z3310" s="9"/>
      <c r="AA3310" s="15" t="str">
        <f>IF(Vertragsdaten!AI3311="","",Vertragsdaten!AI3311)</f>
        <v/>
      </c>
      <c r="AB3310" s="15" t="str">
        <f>IF(Vertragsdaten!AJ3311="","",Vertragsdaten!AJ3311)</f>
        <v/>
      </c>
      <c r="AC3310" s="9"/>
      <c r="AD3310" s="15" t="str">
        <f>IF(Vertragsdaten!AK3311="","",Vertragsdaten!AK3311)</f>
        <v/>
      </c>
      <c r="AE3310" s="15" t="str">
        <f>IF(Vertragsdaten!AL3311="","",Vertragsdaten!AL3311)</f>
        <v/>
      </c>
      <c r="AF3310" s="16" t="s">
        <v>2</v>
      </c>
      <c r="AG3310" s="16" t="str">
        <f>IF(Vertragsdaten!G3311="","",Vertragsdaten!G3311)</f>
        <v/>
      </c>
      <c r="AH3310" s="9" t="str">
        <f>IF(Vertragsdaten!$AW3311="","",Vertragsdaten!AW3311)</f>
        <v/>
      </c>
      <c r="AI3310" s="9"/>
      <c r="AJ3310" s="9"/>
      <c r="AK3310" s="9"/>
      <c r="AL3310" s="15" t="str">
        <f>IF(Vertragsdaten!AM3311="","",Vertragsdaten!AM3311)</f>
        <v/>
      </c>
      <c r="AM3310" s="15" t="str">
        <f>IF(Vertragsdaten!AN3311="","",Vertragsdaten!AN3311)</f>
        <v/>
      </c>
      <c r="AN3310" s="9"/>
      <c r="AO3310" s="9"/>
      <c r="AP3310" s="22" t="str">
        <f>IF(Vertragsdaten!AQ3311="","",ROUND(Vertragsdaten!AQ3311,0))</f>
        <v/>
      </c>
      <c r="AQ3310" s="9"/>
      <c r="AR3310" s="15" t="str">
        <f>IF(Vertragsdaten!AR3311="","",Vertragsdaten!AR3311)</f>
        <v/>
      </c>
      <c r="AS3310" s="16" t="str">
        <f>IF(Vertragsdaten!$AW3311="","",Vertragsdaten!$AW3311)</f>
        <v/>
      </c>
      <c r="AT3310" s="16" t="str">
        <f>IF(Vertragsdaten!AO3311="","","11XSWK-H-------M")</f>
        <v/>
      </c>
      <c r="AU3310" s="16" t="str">
        <f>IF(Vertragsdaten!AU3311="E01 „Ein-/Auszug (Umzug)“","E01",IF(Vertragsdaten!AU3311="E02 „Einzug/Neuanlage“","E02",IF(Vertragsdaten!AU3311="E03 „Lieferantenwechsel“","E03","ZD2")))</f>
        <v>ZD2</v>
      </c>
      <c r="AV3310" s="16" t="str">
        <f>IF(Vertragsdaten!AS3311="nein","Z18","Z15")</f>
        <v>Z15</v>
      </c>
      <c r="AW3310" s="16" t="str">
        <f>IF(Vertragsdaten!BC3311="","",VLOOKUP(Vertragsdaten!BC3311,'Dropdown-Werte'!$I$2:$J$5,2,FALSE))</f>
        <v/>
      </c>
      <c r="AX3310" s="16" t="str">
        <f t="shared" si="51"/>
        <v/>
      </c>
      <c r="AY3310" s="16" t="str">
        <f>IF(Vertragsdaten!BB3311="","",Vertragsdaten!BB3311)</f>
        <v/>
      </c>
      <c r="AZ3310" s="16" t="s">
        <v>93</v>
      </c>
      <c r="BA3310" s="16" t="s">
        <v>94</v>
      </c>
    </row>
    <row r="3311" spans="1:53">
      <c r="A3311" s="12" t="str">
        <f>IF(Vertragsdaten!AZ3312="","",Vertragsdaten!AZ3312)</f>
        <v/>
      </c>
      <c r="B3311" s="12"/>
      <c r="C3311" s="12"/>
      <c r="D3311" s="12"/>
      <c r="E3311" s="4" t="str">
        <f>IF(Vertragsdaten!M3312="","",Vertragsdaten!M3312)</f>
        <v/>
      </c>
      <c r="F3311" s="19">
        <f>Vertragsdaten!H3312</f>
        <v>0</v>
      </c>
      <c r="G3311" s="9"/>
      <c r="H3311" s="15" t="str">
        <f>IF(Vertragsdaten!J3312="","",Vertragsdaten!J3312)</f>
        <v/>
      </c>
      <c r="I3311" s="15" t="str">
        <f>IF(Vertragsdaten!K3312="","",Vertragsdaten!K3312)</f>
        <v/>
      </c>
      <c r="J3311" s="15" t="str">
        <f>IF(Vertragsdaten!L3312="","",Vertragsdaten!L3312)</f>
        <v/>
      </c>
      <c r="K3311" s="9"/>
      <c r="L3311" s="15" t="str">
        <f>IF(Vertragsdaten!J3312="","",Vertragsdaten!J3312)</f>
        <v/>
      </c>
      <c r="M3311" s="9" t="str">
        <f>IF(Vertragsdaten!I3312="","",Vertragsdaten!I3312)</f>
        <v/>
      </c>
      <c r="N3311" s="9"/>
      <c r="O3311" s="9" t="str">
        <f>IF(Vertragsdaten!W3312="","",Vertragsdaten!W3312)</f>
        <v/>
      </c>
      <c r="P3311" s="15" t="str">
        <f>IF(Vertragsdaten!R3312="","",Vertragsdaten!R3312)</f>
        <v/>
      </c>
      <c r="Q3311" s="15" t="str">
        <f>IF(Vertragsdaten!S3312="","",Vertragsdaten!S3312)</f>
        <v/>
      </c>
      <c r="R3311" s="9"/>
      <c r="S3311" s="15" t="str">
        <f>IF(Vertragsdaten!S3312="","",Vertragsdaten!T3312)</f>
        <v/>
      </c>
      <c r="T3311" s="15" t="str">
        <f>IF(Vertragsdaten!T3312="","",Vertragsdaten!U3312)</f>
        <v/>
      </c>
      <c r="U3311" s="9"/>
      <c r="V3311" s="16" t="str">
        <f>IF(Vertragsdaten!$V3312="","",Vertragsdaten!$V3312)</f>
        <v/>
      </c>
      <c r="W3311" s="9"/>
      <c r="X3311" s="9"/>
      <c r="Y3311" s="9"/>
      <c r="Z3311" s="9"/>
      <c r="AA3311" s="15" t="str">
        <f>IF(Vertragsdaten!AI3312="","",Vertragsdaten!AI3312)</f>
        <v/>
      </c>
      <c r="AB3311" s="15" t="str">
        <f>IF(Vertragsdaten!AJ3312="","",Vertragsdaten!AJ3312)</f>
        <v/>
      </c>
      <c r="AC3311" s="9"/>
      <c r="AD3311" s="15" t="str">
        <f>IF(Vertragsdaten!AK3312="","",Vertragsdaten!AK3312)</f>
        <v/>
      </c>
      <c r="AE3311" s="15" t="str">
        <f>IF(Vertragsdaten!AL3312="","",Vertragsdaten!AL3312)</f>
        <v/>
      </c>
      <c r="AF3311" s="16" t="s">
        <v>2</v>
      </c>
      <c r="AG3311" s="16" t="str">
        <f>IF(Vertragsdaten!G3312="","",Vertragsdaten!G3312)</f>
        <v/>
      </c>
      <c r="AH3311" s="9" t="str">
        <f>IF(Vertragsdaten!$AW3312="","",Vertragsdaten!AW3312)</f>
        <v/>
      </c>
      <c r="AI3311" s="9"/>
      <c r="AJ3311" s="9"/>
      <c r="AK3311" s="9"/>
      <c r="AL3311" s="15" t="str">
        <f>IF(Vertragsdaten!AM3312="","",Vertragsdaten!AM3312)</f>
        <v/>
      </c>
      <c r="AM3311" s="15" t="str">
        <f>IF(Vertragsdaten!AN3312="","",Vertragsdaten!AN3312)</f>
        <v/>
      </c>
      <c r="AN3311" s="9"/>
      <c r="AO3311" s="9"/>
      <c r="AP3311" s="22" t="str">
        <f>IF(Vertragsdaten!AQ3312="","",ROUND(Vertragsdaten!AQ3312,0))</f>
        <v/>
      </c>
      <c r="AQ3311" s="9"/>
      <c r="AR3311" s="15" t="str">
        <f>IF(Vertragsdaten!AR3312="","",Vertragsdaten!AR3312)</f>
        <v/>
      </c>
      <c r="AS3311" s="16" t="str">
        <f>IF(Vertragsdaten!$AW3312="","",Vertragsdaten!$AW3312)</f>
        <v/>
      </c>
      <c r="AT3311" s="16" t="str">
        <f>IF(Vertragsdaten!AO3312="","","11XSWK-H-------M")</f>
        <v/>
      </c>
      <c r="AU3311" s="16" t="str">
        <f>IF(Vertragsdaten!AU3312="E01 „Ein-/Auszug (Umzug)“","E01",IF(Vertragsdaten!AU3312="E02 „Einzug/Neuanlage“","E02",IF(Vertragsdaten!AU3312="E03 „Lieferantenwechsel“","E03","ZD2")))</f>
        <v>ZD2</v>
      </c>
      <c r="AV3311" s="16" t="str">
        <f>IF(Vertragsdaten!AS3312="nein","Z18","Z15")</f>
        <v>Z15</v>
      </c>
      <c r="AW3311" s="16" t="str">
        <f>IF(Vertragsdaten!BC3312="","",VLOOKUP(Vertragsdaten!BC3312,'Dropdown-Werte'!$I$2:$J$5,2,FALSE))</f>
        <v/>
      </c>
      <c r="AX3311" s="16" t="str">
        <f t="shared" si="51"/>
        <v/>
      </c>
      <c r="AY3311" s="16" t="str">
        <f>IF(Vertragsdaten!BB3312="","",Vertragsdaten!BB3312)</f>
        <v/>
      </c>
      <c r="AZ3311" s="16" t="s">
        <v>93</v>
      </c>
      <c r="BA3311" s="16" t="s">
        <v>94</v>
      </c>
    </row>
    <row r="3312" spans="1:53">
      <c r="A3312" s="12" t="str">
        <f>IF(Vertragsdaten!AZ3313="","",Vertragsdaten!AZ3313)</f>
        <v/>
      </c>
      <c r="B3312" s="12"/>
      <c r="C3312" s="12"/>
      <c r="D3312" s="12"/>
      <c r="E3312" s="4" t="str">
        <f>IF(Vertragsdaten!M3313="","",Vertragsdaten!M3313)</f>
        <v/>
      </c>
      <c r="F3312" s="19">
        <f>Vertragsdaten!H3313</f>
        <v>0</v>
      </c>
      <c r="G3312" s="9"/>
      <c r="H3312" s="15" t="str">
        <f>IF(Vertragsdaten!J3313="","",Vertragsdaten!J3313)</f>
        <v/>
      </c>
      <c r="I3312" s="15" t="str">
        <f>IF(Vertragsdaten!K3313="","",Vertragsdaten!K3313)</f>
        <v/>
      </c>
      <c r="J3312" s="15" t="str">
        <f>IF(Vertragsdaten!L3313="","",Vertragsdaten!L3313)</f>
        <v/>
      </c>
      <c r="K3312" s="9"/>
      <c r="L3312" s="15" t="str">
        <f>IF(Vertragsdaten!J3313="","",Vertragsdaten!J3313)</f>
        <v/>
      </c>
      <c r="M3312" s="9" t="str">
        <f>IF(Vertragsdaten!I3313="","",Vertragsdaten!I3313)</f>
        <v/>
      </c>
      <c r="N3312" s="9"/>
      <c r="O3312" s="9" t="str">
        <f>IF(Vertragsdaten!W3313="","",Vertragsdaten!W3313)</f>
        <v/>
      </c>
      <c r="P3312" s="15" t="str">
        <f>IF(Vertragsdaten!R3313="","",Vertragsdaten!R3313)</f>
        <v/>
      </c>
      <c r="Q3312" s="15" t="str">
        <f>IF(Vertragsdaten!S3313="","",Vertragsdaten!S3313)</f>
        <v/>
      </c>
      <c r="R3312" s="9"/>
      <c r="S3312" s="15" t="str">
        <f>IF(Vertragsdaten!S3313="","",Vertragsdaten!T3313)</f>
        <v/>
      </c>
      <c r="T3312" s="15" t="str">
        <f>IF(Vertragsdaten!T3313="","",Vertragsdaten!U3313)</f>
        <v/>
      </c>
      <c r="U3312" s="9"/>
      <c r="V3312" s="16" t="str">
        <f>IF(Vertragsdaten!$V3313="","",Vertragsdaten!$V3313)</f>
        <v/>
      </c>
      <c r="W3312" s="9"/>
      <c r="X3312" s="9"/>
      <c r="Y3312" s="9"/>
      <c r="Z3312" s="9"/>
      <c r="AA3312" s="15" t="str">
        <f>IF(Vertragsdaten!AI3313="","",Vertragsdaten!AI3313)</f>
        <v/>
      </c>
      <c r="AB3312" s="15" t="str">
        <f>IF(Vertragsdaten!AJ3313="","",Vertragsdaten!AJ3313)</f>
        <v/>
      </c>
      <c r="AC3312" s="9"/>
      <c r="AD3312" s="15" t="str">
        <f>IF(Vertragsdaten!AK3313="","",Vertragsdaten!AK3313)</f>
        <v/>
      </c>
      <c r="AE3312" s="15" t="str">
        <f>IF(Vertragsdaten!AL3313="","",Vertragsdaten!AL3313)</f>
        <v/>
      </c>
      <c r="AF3312" s="16" t="s">
        <v>2</v>
      </c>
      <c r="AG3312" s="16" t="str">
        <f>IF(Vertragsdaten!G3313="","",Vertragsdaten!G3313)</f>
        <v/>
      </c>
      <c r="AH3312" s="9" t="str">
        <f>IF(Vertragsdaten!$AW3313="","",Vertragsdaten!AW3313)</f>
        <v/>
      </c>
      <c r="AI3312" s="9"/>
      <c r="AJ3312" s="9"/>
      <c r="AK3312" s="9"/>
      <c r="AL3312" s="15" t="str">
        <f>IF(Vertragsdaten!AM3313="","",Vertragsdaten!AM3313)</f>
        <v/>
      </c>
      <c r="AM3312" s="15" t="str">
        <f>IF(Vertragsdaten!AN3313="","",Vertragsdaten!AN3313)</f>
        <v/>
      </c>
      <c r="AN3312" s="9"/>
      <c r="AO3312" s="9"/>
      <c r="AP3312" s="22" t="str">
        <f>IF(Vertragsdaten!AQ3313="","",ROUND(Vertragsdaten!AQ3313,0))</f>
        <v/>
      </c>
      <c r="AQ3312" s="9"/>
      <c r="AR3312" s="15" t="str">
        <f>IF(Vertragsdaten!AR3313="","",Vertragsdaten!AR3313)</f>
        <v/>
      </c>
      <c r="AS3312" s="16" t="str">
        <f>IF(Vertragsdaten!$AW3313="","",Vertragsdaten!$AW3313)</f>
        <v/>
      </c>
      <c r="AT3312" s="16" t="str">
        <f>IF(Vertragsdaten!AO3313="","","11XSWK-H-------M")</f>
        <v/>
      </c>
      <c r="AU3312" s="16" t="str">
        <f>IF(Vertragsdaten!AU3313="E01 „Ein-/Auszug (Umzug)“","E01",IF(Vertragsdaten!AU3313="E02 „Einzug/Neuanlage“","E02",IF(Vertragsdaten!AU3313="E03 „Lieferantenwechsel“","E03","ZD2")))</f>
        <v>ZD2</v>
      </c>
      <c r="AV3312" s="16" t="str">
        <f>IF(Vertragsdaten!AS3313="nein","Z18","Z15")</f>
        <v>Z15</v>
      </c>
      <c r="AW3312" s="16" t="str">
        <f>IF(Vertragsdaten!BC3313="","",VLOOKUP(Vertragsdaten!BC3313,'Dropdown-Werte'!$I$2:$J$5,2,FALSE))</f>
        <v/>
      </c>
      <c r="AX3312" s="16" t="str">
        <f t="shared" si="51"/>
        <v/>
      </c>
      <c r="AY3312" s="16" t="str">
        <f>IF(Vertragsdaten!BB3313="","",Vertragsdaten!BB3313)</f>
        <v/>
      </c>
      <c r="AZ3312" s="16" t="s">
        <v>93</v>
      </c>
      <c r="BA3312" s="16" t="s">
        <v>94</v>
      </c>
    </row>
    <row r="3313" spans="1:53">
      <c r="A3313" s="12" t="str">
        <f>IF(Vertragsdaten!AZ3314="","",Vertragsdaten!AZ3314)</f>
        <v/>
      </c>
      <c r="B3313" s="12"/>
      <c r="C3313" s="12"/>
      <c r="D3313" s="12"/>
      <c r="E3313" s="4" t="str">
        <f>IF(Vertragsdaten!M3314="","",Vertragsdaten!M3314)</f>
        <v/>
      </c>
      <c r="F3313" s="19">
        <f>Vertragsdaten!H3314</f>
        <v>0</v>
      </c>
      <c r="G3313" s="9"/>
      <c r="H3313" s="15" t="str">
        <f>IF(Vertragsdaten!J3314="","",Vertragsdaten!J3314)</f>
        <v/>
      </c>
      <c r="I3313" s="15" t="str">
        <f>IF(Vertragsdaten!K3314="","",Vertragsdaten!K3314)</f>
        <v/>
      </c>
      <c r="J3313" s="15" t="str">
        <f>IF(Vertragsdaten!L3314="","",Vertragsdaten!L3314)</f>
        <v/>
      </c>
      <c r="K3313" s="9"/>
      <c r="L3313" s="15" t="str">
        <f>IF(Vertragsdaten!J3314="","",Vertragsdaten!J3314)</f>
        <v/>
      </c>
      <c r="M3313" s="9" t="str">
        <f>IF(Vertragsdaten!I3314="","",Vertragsdaten!I3314)</f>
        <v/>
      </c>
      <c r="N3313" s="9"/>
      <c r="O3313" s="9" t="str">
        <f>IF(Vertragsdaten!W3314="","",Vertragsdaten!W3314)</f>
        <v/>
      </c>
      <c r="P3313" s="15" t="str">
        <f>IF(Vertragsdaten!R3314="","",Vertragsdaten!R3314)</f>
        <v/>
      </c>
      <c r="Q3313" s="15" t="str">
        <f>IF(Vertragsdaten!S3314="","",Vertragsdaten!S3314)</f>
        <v/>
      </c>
      <c r="R3313" s="9"/>
      <c r="S3313" s="15" t="str">
        <f>IF(Vertragsdaten!S3314="","",Vertragsdaten!T3314)</f>
        <v/>
      </c>
      <c r="T3313" s="15" t="str">
        <f>IF(Vertragsdaten!T3314="","",Vertragsdaten!U3314)</f>
        <v/>
      </c>
      <c r="U3313" s="9"/>
      <c r="V3313" s="16" t="str">
        <f>IF(Vertragsdaten!$V3314="","",Vertragsdaten!$V3314)</f>
        <v/>
      </c>
      <c r="W3313" s="9"/>
      <c r="X3313" s="9"/>
      <c r="Y3313" s="9"/>
      <c r="Z3313" s="9"/>
      <c r="AA3313" s="15" t="str">
        <f>IF(Vertragsdaten!AI3314="","",Vertragsdaten!AI3314)</f>
        <v/>
      </c>
      <c r="AB3313" s="15" t="str">
        <f>IF(Vertragsdaten!AJ3314="","",Vertragsdaten!AJ3314)</f>
        <v/>
      </c>
      <c r="AC3313" s="9"/>
      <c r="AD3313" s="15" t="str">
        <f>IF(Vertragsdaten!AK3314="","",Vertragsdaten!AK3314)</f>
        <v/>
      </c>
      <c r="AE3313" s="15" t="str">
        <f>IF(Vertragsdaten!AL3314="","",Vertragsdaten!AL3314)</f>
        <v/>
      </c>
      <c r="AF3313" s="16" t="s">
        <v>2</v>
      </c>
      <c r="AG3313" s="16" t="str">
        <f>IF(Vertragsdaten!G3314="","",Vertragsdaten!G3314)</f>
        <v/>
      </c>
      <c r="AH3313" s="9" t="str">
        <f>IF(Vertragsdaten!$AW3314="","",Vertragsdaten!AW3314)</f>
        <v/>
      </c>
      <c r="AI3313" s="9"/>
      <c r="AJ3313" s="9"/>
      <c r="AK3313" s="9"/>
      <c r="AL3313" s="15" t="str">
        <f>IF(Vertragsdaten!AM3314="","",Vertragsdaten!AM3314)</f>
        <v/>
      </c>
      <c r="AM3313" s="15" t="str">
        <f>IF(Vertragsdaten!AN3314="","",Vertragsdaten!AN3314)</f>
        <v/>
      </c>
      <c r="AN3313" s="9"/>
      <c r="AO3313" s="9"/>
      <c r="AP3313" s="22" t="str">
        <f>IF(Vertragsdaten!AQ3314="","",ROUND(Vertragsdaten!AQ3314,0))</f>
        <v/>
      </c>
      <c r="AQ3313" s="9"/>
      <c r="AR3313" s="15" t="str">
        <f>IF(Vertragsdaten!AR3314="","",Vertragsdaten!AR3314)</f>
        <v/>
      </c>
      <c r="AS3313" s="16" t="str">
        <f>IF(Vertragsdaten!$AW3314="","",Vertragsdaten!$AW3314)</f>
        <v/>
      </c>
      <c r="AT3313" s="16" t="str">
        <f>IF(Vertragsdaten!AO3314="","","11XSWK-H-------M")</f>
        <v/>
      </c>
      <c r="AU3313" s="16" t="str">
        <f>IF(Vertragsdaten!AU3314="E01 „Ein-/Auszug (Umzug)“","E01",IF(Vertragsdaten!AU3314="E02 „Einzug/Neuanlage“","E02",IF(Vertragsdaten!AU3314="E03 „Lieferantenwechsel“","E03","ZD2")))</f>
        <v>ZD2</v>
      </c>
      <c r="AV3313" s="16" t="str">
        <f>IF(Vertragsdaten!AS3314="nein","Z18","Z15")</f>
        <v>Z15</v>
      </c>
      <c r="AW3313" s="16" t="str">
        <f>IF(Vertragsdaten!BC3314="","",VLOOKUP(Vertragsdaten!BC3314,'Dropdown-Werte'!$I$2:$J$5,2,FALSE))</f>
        <v/>
      </c>
      <c r="AX3313" s="16" t="str">
        <f t="shared" si="51"/>
        <v/>
      </c>
      <c r="AY3313" s="16" t="str">
        <f>IF(Vertragsdaten!BB3314="","",Vertragsdaten!BB3314)</f>
        <v/>
      </c>
      <c r="AZ3313" s="16" t="s">
        <v>93</v>
      </c>
      <c r="BA3313" s="16" t="s">
        <v>94</v>
      </c>
    </row>
    <row r="3314" spans="1:53">
      <c r="A3314" s="12" t="str">
        <f>IF(Vertragsdaten!AZ3315="","",Vertragsdaten!AZ3315)</f>
        <v/>
      </c>
      <c r="B3314" s="12"/>
      <c r="C3314" s="12"/>
      <c r="D3314" s="12"/>
      <c r="E3314" s="4" t="str">
        <f>IF(Vertragsdaten!M3315="","",Vertragsdaten!M3315)</f>
        <v/>
      </c>
      <c r="F3314" s="19">
        <f>Vertragsdaten!H3315</f>
        <v>0</v>
      </c>
      <c r="G3314" s="9"/>
      <c r="H3314" s="15" t="str">
        <f>IF(Vertragsdaten!J3315="","",Vertragsdaten!J3315)</f>
        <v/>
      </c>
      <c r="I3314" s="15" t="str">
        <f>IF(Vertragsdaten!K3315="","",Vertragsdaten!K3315)</f>
        <v/>
      </c>
      <c r="J3314" s="15" t="str">
        <f>IF(Vertragsdaten!L3315="","",Vertragsdaten!L3315)</f>
        <v/>
      </c>
      <c r="K3314" s="9"/>
      <c r="L3314" s="15" t="str">
        <f>IF(Vertragsdaten!J3315="","",Vertragsdaten!J3315)</f>
        <v/>
      </c>
      <c r="M3314" s="9" t="str">
        <f>IF(Vertragsdaten!I3315="","",Vertragsdaten!I3315)</f>
        <v/>
      </c>
      <c r="N3314" s="9"/>
      <c r="O3314" s="9" t="str">
        <f>IF(Vertragsdaten!W3315="","",Vertragsdaten!W3315)</f>
        <v/>
      </c>
      <c r="P3314" s="15" t="str">
        <f>IF(Vertragsdaten!R3315="","",Vertragsdaten!R3315)</f>
        <v/>
      </c>
      <c r="Q3314" s="15" t="str">
        <f>IF(Vertragsdaten!S3315="","",Vertragsdaten!S3315)</f>
        <v/>
      </c>
      <c r="R3314" s="9"/>
      <c r="S3314" s="15" t="str">
        <f>IF(Vertragsdaten!S3315="","",Vertragsdaten!T3315)</f>
        <v/>
      </c>
      <c r="T3314" s="15" t="str">
        <f>IF(Vertragsdaten!T3315="","",Vertragsdaten!U3315)</f>
        <v/>
      </c>
      <c r="U3314" s="9"/>
      <c r="V3314" s="16" t="str">
        <f>IF(Vertragsdaten!$V3315="","",Vertragsdaten!$V3315)</f>
        <v/>
      </c>
      <c r="W3314" s="9"/>
      <c r="X3314" s="9"/>
      <c r="Y3314" s="9"/>
      <c r="Z3314" s="9"/>
      <c r="AA3314" s="15" t="str">
        <f>IF(Vertragsdaten!AI3315="","",Vertragsdaten!AI3315)</f>
        <v/>
      </c>
      <c r="AB3314" s="15" t="str">
        <f>IF(Vertragsdaten!AJ3315="","",Vertragsdaten!AJ3315)</f>
        <v/>
      </c>
      <c r="AC3314" s="9"/>
      <c r="AD3314" s="15" t="str">
        <f>IF(Vertragsdaten!AK3315="","",Vertragsdaten!AK3315)</f>
        <v/>
      </c>
      <c r="AE3314" s="15" t="str">
        <f>IF(Vertragsdaten!AL3315="","",Vertragsdaten!AL3315)</f>
        <v/>
      </c>
      <c r="AF3314" s="16" t="s">
        <v>2</v>
      </c>
      <c r="AG3314" s="16" t="str">
        <f>IF(Vertragsdaten!G3315="","",Vertragsdaten!G3315)</f>
        <v/>
      </c>
      <c r="AH3314" s="9" t="str">
        <f>IF(Vertragsdaten!$AW3315="","",Vertragsdaten!AW3315)</f>
        <v/>
      </c>
      <c r="AI3314" s="9"/>
      <c r="AJ3314" s="9"/>
      <c r="AK3314" s="9"/>
      <c r="AL3314" s="15" t="str">
        <f>IF(Vertragsdaten!AM3315="","",Vertragsdaten!AM3315)</f>
        <v/>
      </c>
      <c r="AM3314" s="15" t="str">
        <f>IF(Vertragsdaten!AN3315="","",Vertragsdaten!AN3315)</f>
        <v/>
      </c>
      <c r="AN3314" s="9"/>
      <c r="AO3314" s="9"/>
      <c r="AP3314" s="22" t="str">
        <f>IF(Vertragsdaten!AQ3315="","",ROUND(Vertragsdaten!AQ3315,0))</f>
        <v/>
      </c>
      <c r="AQ3314" s="9"/>
      <c r="AR3314" s="15" t="str">
        <f>IF(Vertragsdaten!AR3315="","",Vertragsdaten!AR3315)</f>
        <v/>
      </c>
      <c r="AS3314" s="16" t="str">
        <f>IF(Vertragsdaten!$AW3315="","",Vertragsdaten!$AW3315)</f>
        <v/>
      </c>
      <c r="AT3314" s="16" t="str">
        <f>IF(Vertragsdaten!AO3315="","","11XSWK-H-------M")</f>
        <v/>
      </c>
      <c r="AU3314" s="16" t="str">
        <f>IF(Vertragsdaten!AU3315="E01 „Ein-/Auszug (Umzug)“","E01",IF(Vertragsdaten!AU3315="E02 „Einzug/Neuanlage“","E02",IF(Vertragsdaten!AU3315="E03 „Lieferantenwechsel“","E03","ZD2")))</f>
        <v>ZD2</v>
      </c>
      <c r="AV3314" s="16" t="str">
        <f>IF(Vertragsdaten!AS3315="nein","Z18","Z15")</f>
        <v>Z15</v>
      </c>
      <c r="AW3314" s="16" t="str">
        <f>IF(Vertragsdaten!BC3315="","",VLOOKUP(Vertragsdaten!BC3315,'Dropdown-Werte'!$I$2:$J$5,2,FALSE))</f>
        <v/>
      </c>
      <c r="AX3314" s="16" t="str">
        <f t="shared" si="51"/>
        <v/>
      </c>
      <c r="AY3314" s="16" t="str">
        <f>IF(Vertragsdaten!BB3315="","",Vertragsdaten!BB3315)</f>
        <v/>
      </c>
      <c r="AZ3314" s="16" t="s">
        <v>93</v>
      </c>
      <c r="BA3314" s="16" t="s">
        <v>94</v>
      </c>
    </row>
    <row r="3315" spans="1:53">
      <c r="A3315" s="12" t="str">
        <f>IF(Vertragsdaten!AZ3316="","",Vertragsdaten!AZ3316)</f>
        <v/>
      </c>
      <c r="B3315" s="12"/>
      <c r="C3315" s="12"/>
      <c r="D3315" s="12"/>
      <c r="E3315" s="4" t="str">
        <f>IF(Vertragsdaten!M3316="","",Vertragsdaten!M3316)</f>
        <v/>
      </c>
      <c r="F3315" s="19">
        <f>Vertragsdaten!H3316</f>
        <v>0</v>
      </c>
      <c r="G3315" s="9"/>
      <c r="H3315" s="15" t="str">
        <f>IF(Vertragsdaten!J3316="","",Vertragsdaten!J3316)</f>
        <v/>
      </c>
      <c r="I3315" s="15" t="str">
        <f>IF(Vertragsdaten!K3316="","",Vertragsdaten!K3316)</f>
        <v/>
      </c>
      <c r="J3315" s="15" t="str">
        <f>IF(Vertragsdaten!L3316="","",Vertragsdaten!L3316)</f>
        <v/>
      </c>
      <c r="K3315" s="9"/>
      <c r="L3315" s="15" t="str">
        <f>IF(Vertragsdaten!J3316="","",Vertragsdaten!J3316)</f>
        <v/>
      </c>
      <c r="M3315" s="9" t="str">
        <f>IF(Vertragsdaten!I3316="","",Vertragsdaten!I3316)</f>
        <v/>
      </c>
      <c r="N3315" s="9"/>
      <c r="O3315" s="9" t="str">
        <f>IF(Vertragsdaten!W3316="","",Vertragsdaten!W3316)</f>
        <v/>
      </c>
      <c r="P3315" s="15" t="str">
        <f>IF(Vertragsdaten!R3316="","",Vertragsdaten!R3316)</f>
        <v/>
      </c>
      <c r="Q3315" s="15" t="str">
        <f>IF(Vertragsdaten!S3316="","",Vertragsdaten!S3316)</f>
        <v/>
      </c>
      <c r="R3315" s="9"/>
      <c r="S3315" s="15" t="str">
        <f>IF(Vertragsdaten!S3316="","",Vertragsdaten!T3316)</f>
        <v/>
      </c>
      <c r="T3315" s="15" t="str">
        <f>IF(Vertragsdaten!T3316="","",Vertragsdaten!U3316)</f>
        <v/>
      </c>
      <c r="U3315" s="9"/>
      <c r="V3315" s="16" t="str">
        <f>IF(Vertragsdaten!$V3316="","",Vertragsdaten!$V3316)</f>
        <v/>
      </c>
      <c r="W3315" s="9"/>
      <c r="X3315" s="9"/>
      <c r="Y3315" s="9"/>
      <c r="Z3315" s="9"/>
      <c r="AA3315" s="15" t="str">
        <f>IF(Vertragsdaten!AI3316="","",Vertragsdaten!AI3316)</f>
        <v/>
      </c>
      <c r="AB3315" s="15" t="str">
        <f>IF(Vertragsdaten!AJ3316="","",Vertragsdaten!AJ3316)</f>
        <v/>
      </c>
      <c r="AC3315" s="9"/>
      <c r="AD3315" s="15" t="str">
        <f>IF(Vertragsdaten!AK3316="","",Vertragsdaten!AK3316)</f>
        <v/>
      </c>
      <c r="AE3315" s="15" t="str">
        <f>IF(Vertragsdaten!AL3316="","",Vertragsdaten!AL3316)</f>
        <v/>
      </c>
      <c r="AF3315" s="16" t="s">
        <v>2</v>
      </c>
      <c r="AG3315" s="16" t="str">
        <f>IF(Vertragsdaten!G3316="","",Vertragsdaten!G3316)</f>
        <v/>
      </c>
      <c r="AH3315" s="9" t="str">
        <f>IF(Vertragsdaten!$AW3316="","",Vertragsdaten!AW3316)</f>
        <v/>
      </c>
      <c r="AI3315" s="9"/>
      <c r="AJ3315" s="9"/>
      <c r="AK3315" s="9"/>
      <c r="AL3315" s="15" t="str">
        <f>IF(Vertragsdaten!AM3316="","",Vertragsdaten!AM3316)</f>
        <v/>
      </c>
      <c r="AM3315" s="15" t="str">
        <f>IF(Vertragsdaten!AN3316="","",Vertragsdaten!AN3316)</f>
        <v/>
      </c>
      <c r="AN3315" s="9"/>
      <c r="AO3315" s="9"/>
      <c r="AP3315" s="22" t="str">
        <f>IF(Vertragsdaten!AQ3316="","",ROUND(Vertragsdaten!AQ3316,0))</f>
        <v/>
      </c>
      <c r="AQ3315" s="9"/>
      <c r="AR3315" s="15" t="str">
        <f>IF(Vertragsdaten!AR3316="","",Vertragsdaten!AR3316)</f>
        <v/>
      </c>
      <c r="AS3315" s="16" t="str">
        <f>IF(Vertragsdaten!$AW3316="","",Vertragsdaten!$AW3316)</f>
        <v/>
      </c>
      <c r="AT3315" s="16" t="str">
        <f>IF(Vertragsdaten!AO3316="","","11XSWK-H-------M")</f>
        <v/>
      </c>
      <c r="AU3315" s="16" t="str">
        <f>IF(Vertragsdaten!AU3316="E01 „Ein-/Auszug (Umzug)“","E01",IF(Vertragsdaten!AU3316="E02 „Einzug/Neuanlage“","E02",IF(Vertragsdaten!AU3316="E03 „Lieferantenwechsel“","E03","ZD2")))</f>
        <v>ZD2</v>
      </c>
      <c r="AV3315" s="16" t="str">
        <f>IF(Vertragsdaten!AS3316="nein","Z18","Z15")</f>
        <v>Z15</v>
      </c>
      <c r="AW3315" s="16" t="str">
        <f>IF(Vertragsdaten!BC3316="","",VLOOKUP(Vertragsdaten!BC3316,'Dropdown-Werte'!$I$2:$J$5,2,FALSE))</f>
        <v/>
      </c>
      <c r="AX3315" s="16" t="str">
        <f t="shared" si="51"/>
        <v/>
      </c>
      <c r="AY3315" s="16" t="str">
        <f>IF(Vertragsdaten!BB3316="","",Vertragsdaten!BB3316)</f>
        <v/>
      </c>
      <c r="AZ3315" s="16" t="s">
        <v>93</v>
      </c>
      <c r="BA3315" s="16" t="s">
        <v>94</v>
      </c>
    </row>
    <row r="3316" spans="1:53">
      <c r="A3316" s="12" t="str">
        <f>IF(Vertragsdaten!AZ3317="","",Vertragsdaten!AZ3317)</f>
        <v/>
      </c>
      <c r="B3316" s="12"/>
      <c r="C3316" s="12"/>
      <c r="D3316" s="12"/>
      <c r="E3316" s="4" t="str">
        <f>IF(Vertragsdaten!M3317="","",Vertragsdaten!M3317)</f>
        <v/>
      </c>
      <c r="F3316" s="19">
        <f>Vertragsdaten!H3317</f>
        <v>0</v>
      </c>
      <c r="G3316" s="9"/>
      <c r="H3316" s="15" t="str">
        <f>IF(Vertragsdaten!J3317="","",Vertragsdaten!J3317)</f>
        <v/>
      </c>
      <c r="I3316" s="15" t="str">
        <f>IF(Vertragsdaten!K3317="","",Vertragsdaten!K3317)</f>
        <v/>
      </c>
      <c r="J3316" s="15" t="str">
        <f>IF(Vertragsdaten!L3317="","",Vertragsdaten!L3317)</f>
        <v/>
      </c>
      <c r="K3316" s="9"/>
      <c r="L3316" s="15" t="str">
        <f>IF(Vertragsdaten!J3317="","",Vertragsdaten!J3317)</f>
        <v/>
      </c>
      <c r="M3316" s="9" t="str">
        <f>IF(Vertragsdaten!I3317="","",Vertragsdaten!I3317)</f>
        <v/>
      </c>
      <c r="N3316" s="9"/>
      <c r="O3316" s="9" t="str">
        <f>IF(Vertragsdaten!W3317="","",Vertragsdaten!W3317)</f>
        <v/>
      </c>
      <c r="P3316" s="15" t="str">
        <f>IF(Vertragsdaten!R3317="","",Vertragsdaten!R3317)</f>
        <v/>
      </c>
      <c r="Q3316" s="15" t="str">
        <f>IF(Vertragsdaten!S3317="","",Vertragsdaten!S3317)</f>
        <v/>
      </c>
      <c r="R3316" s="9"/>
      <c r="S3316" s="15" t="str">
        <f>IF(Vertragsdaten!S3317="","",Vertragsdaten!T3317)</f>
        <v/>
      </c>
      <c r="T3316" s="15" t="str">
        <f>IF(Vertragsdaten!T3317="","",Vertragsdaten!U3317)</f>
        <v/>
      </c>
      <c r="U3316" s="9"/>
      <c r="V3316" s="16" t="str">
        <f>IF(Vertragsdaten!$V3317="","",Vertragsdaten!$V3317)</f>
        <v/>
      </c>
      <c r="W3316" s="9"/>
      <c r="X3316" s="9"/>
      <c r="Y3316" s="9"/>
      <c r="Z3316" s="9"/>
      <c r="AA3316" s="15" t="str">
        <f>IF(Vertragsdaten!AI3317="","",Vertragsdaten!AI3317)</f>
        <v/>
      </c>
      <c r="AB3316" s="15" t="str">
        <f>IF(Vertragsdaten!AJ3317="","",Vertragsdaten!AJ3317)</f>
        <v/>
      </c>
      <c r="AC3316" s="9"/>
      <c r="AD3316" s="15" t="str">
        <f>IF(Vertragsdaten!AK3317="","",Vertragsdaten!AK3317)</f>
        <v/>
      </c>
      <c r="AE3316" s="15" t="str">
        <f>IF(Vertragsdaten!AL3317="","",Vertragsdaten!AL3317)</f>
        <v/>
      </c>
      <c r="AF3316" s="16" t="s">
        <v>2</v>
      </c>
      <c r="AG3316" s="16" t="str">
        <f>IF(Vertragsdaten!G3317="","",Vertragsdaten!G3317)</f>
        <v/>
      </c>
      <c r="AH3316" s="9" t="str">
        <f>IF(Vertragsdaten!$AW3317="","",Vertragsdaten!AW3317)</f>
        <v/>
      </c>
      <c r="AI3316" s="9"/>
      <c r="AJ3316" s="9"/>
      <c r="AK3316" s="9"/>
      <c r="AL3316" s="15" t="str">
        <f>IF(Vertragsdaten!AM3317="","",Vertragsdaten!AM3317)</f>
        <v/>
      </c>
      <c r="AM3316" s="15" t="str">
        <f>IF(Vertragsdaten!AN3317="","",Vertragsdaten!AN3317)</f>
        <v/>
      </c>
      <c r="AN3316" s="9"/>
      <c r="AO3316" s="9"/>
      <c r="AP3316" s="22" t="str">
        <f>IF(Vertragsdaten!AQ3317="","",ROUND(Vertragsdaten!AQ3317,0))</f>
        <v/>
      </c>
      <c r="AQ3316" s="9"/>
      <c r="AR3316" s="15" t="str">
        <f>IF(Vertragsdaten!AR3317="","",Vertragsdaten!AR3317)</f>
        <v/>
      </c>
      <c r="AS3316" s="16" t="str">
        <f>IF(Vertragsdaten!$AW3317="","",Vertragsdaten!$AW3317)</f>
        <v/>
      </c>
      <c r="AT3316" s="16" t="str">
        <f>IF(Vertragsdaten!AO3317="","","11XSWK-H-------M")</f>
        <v/>
      </c>
      <c r="AU3316" s="16" t="str">
        <f>IF(Vertragsdaten!AU3317="E01 „Ein-/Auszug (Umzug)“","E01",IF(Vertragsdaten!AU3317="E02 „Einzug/Neuanlage“","E02",IF(Vertragsdaten!AU3317="E03 „Lieferantenwechsel“","E03","ZD2")))</f>
        <v>ZD2</v>
      </c>
      <c r="AV3316" s="16" t="str">
        <f>IF(Vertragsdaten!AS3317="nein","Z18","Z15")</f>
        <v>Z15</v>
      </c>
      <c r="AW3316" s="16" t="str">
        <f>IF(Vertragsdaten!BC3317="","",VLOOKUP(Vertragsdaten!BC3317,'Dropdown-Werte'!$I$2:$J$5,2,FALSE))</f>
        <v/>
      </c>
      <c r="AX3316" s="16" t="str">
        <f t="shared" si="51"/>
        <v/>
      </c>
      <c r="AY3316" s="16" t="str">
        <f>IF(Vertragsdaten!BB3317="","",Vertragsdaten!BB3317)</f>
        <v/>
      </c>
      <c r="AZ3316" s="16" t="s">
        <v>93</v>
      </c>
      <c r="BA3316" s="16" t="s">
        <v>94</v>
      </c>
    </row>
    <row r="3317" spans="1:53">
      <c r="A3317" s="12" t="str">
        <f>IF(Vertragsdaten!AZ3318="","",Vertragsdaten!AZ3318)</f>
        <v/>
      </c>
      <c r="B3317" s="12"/>
      <c r="C3317" s="12"/>
      <c r="D3317" s="12"/>
      <c r="E3317" s="4" t="str">
        <f>IF(Vertragsdaten!M3318="","",Vertragsdaten!M3318)</f>
        <v/>
      </c>
      <c r="F3317" s="19">
        <f>Vertragsdaten!H3318</f>
        <v>0</v>
      </c>
      <c r="G3317" s="9"/>
      <c r="H3317" s="15" t="str">
        <f>IF(Vertragsdaten!J3318="","",Vertragsdaten!J3318)</f>
        <v/>
      </c>
      <c r="I3317" s="15" t="str">
        <f>IF(Vertragsdaten!K3318="","",Vertragsdaten!K3318)</f>
        <v/>
      </c>
      <c r="J3317" s="15" t="str">
        <f>IF(Vertragsdaten!L3318="","",Vertragsdaten!L3318)</f>
        <v/>
      </c>
      <c r="K3317" s="9"/>
      <c r="L3317" s="15" t="str">
        <f>IF(Vertragsdaten!J3318="","",Vertragsdaten!J3318)</f>
        <v/>
      </c>
      <c r="M3317" s="9" t="str">
        <f>IF(Vertragsdaten!I3318="","",Vertragsdaten!I3318)</f>
        <v/>
      </c>
      <c r="N3317" s="9"/>
      <c r="O3317" s="9" t="str">
        <f>IF(Vertragsdaten!W3318="","",Vertragsdaten!W3318)</f>
        <v/>
      </c>
      <c r="P3317" s="15" t="str">
        <f>IF(Vertragsdaten!R3318="","",Vertragsdaten!R3318)</f>
        <v/>
      </c>
      <c r="Q3317" s="15" t="str">
        <f>IF(Vertragsdaten!S3318="","",Vertragsdaten!S3318)</f>
        <v/>
      </c>
      <c r="R3317" s="9"/>
      <c r="S3317" s="15" t="str">
        <f>IF(Vertragsdaten!S3318="","",Vertragsdaten!T3318)</f>
        <v/>
      </c>
      <c r="T3317" s="15" t="str">
        <f>IF(Vertragsdaten!T3318="","",Vertragsdaten!U3318)</f>
        <v/>
      </c>
      <c r="U3317" s="9"/>
      <c r="V3317" s="16" t="str">
        <f>IF(Vertragsdaten!$V3318="","",Vertragsdaten!$V3318)</f>
        <v/>
      </c>
      <c r="W3317" s="9"/>
      <c r="X3317" s="9"/>
      <c r="Y3317" s="9"/>
      <c r="Z3317" s="9"/>
      <c r="AA3317" s="15" t="str">
        <f>IF(Vertragsdaten!AI3318="","",Vertragsdaten!AI3318)</f>
        <v/>
      </c>
      <c r="AB3317" s="15" t="str">
        <f>IF(Vertragsdaten!AJ3318="","",Vertragsdaten!AJ3318)</f>
        <v/>
      </c>
      <c r="AC3317" s="9"/>
      <c r="AD3317" s="15" t="str">
        <f>IF(Vertragsdaten!AK3318="","",Vertragsdaten!AK3318)</f>
        <v/>
      </c>
      <c r="AE3317" s="15" t="str">
        <f>IF(Vertragsdaten!AL3318="","",Vertragsdaten!AL3318)</f>
        <v/>
      </c>
      <c r="AF3317" s="16" t="s">
        <v>2</v>
      </c>
      <c r="AG3317" s="16" t="str">
        <f>IF(Vertragsdaten!G3318="","",Vertragsdaten!G3318)</f>
        <v/>
      </c>
      <c r="AH3317" s="9" t="str">
        <f>IF(Vertragsdaten!$AW3318="","",Vertragsdaten!AW3318)</f>
        <v/>
      </c>
      <c r="AI3317" s="9"/>
      <c r="AJ3317" s="9"/>
      <c r="AK3317" s="9"/>
      <c r="AL3317" s="15" t="str">
        <f>IF(Vertragsdaten!AM3318="","",Vertragsdaten!AM3318)</f>
        <v/>
      </c>
      <c r="AM3317" s="15" t="str">
        <f>IF(Vertragsdaten!AN3318="","",Vertragsdaten!AN3318)</f>
        <v/>
      </c>
      <c r="AN3317" s="9"/>
      <c r="AO3317" s="9"/>
      <c r="AP3317" s="22" t="str">
        <f>IF(Vertragsdaten!AQ3318="","",ROUND(Vertragsdaten!AQ3318,0))</f>
        <v/>
      </c>
      <c r="AQ3317" s="9"/>
      <c r="AR3317" s="15" t="str">
        <f>IF(Vertragsdaten!AR3318="","",Vertragsdaten!AR3318)</f>
        <v/>
      </c>
      <c r="AS3317" s="16" t="str">
        <f>IF(Vertragsdaten!$AW3318="","",Vertragsdaten!$AW3318)</f>
        <v/>
      </c>
      <c r="AT3317" s="16" t="str">
        <f>IF(Vertragsdaten!AO3318="","","11XSWK-H-------M")</f>
        <v/>
      </c>
      <c r="AU3317" s="16" t="str">
        <f>IF(Vertragsdaten!AU3318="E01 „Ein-/Auszug (Umzug)“","E01",IF(Vertragsdaten!AU3318="E02 „Einzug/Neuanlage“","E02",IF(Vertragsdaten!AU3318="E03 „Lieferantenwechsel“","E03","ZD2")))</f>
        <v>ZD2</v>
      </c>
      <c r="AV3317" s="16" t="str">
        <f>IF(Vertragsdaten!AS3318="nein","Z18","Z15")</f>
        <v>Z15</v>
      </c>
      <c r="AW3317" s="16" t="str">
        <f>IF(Vertragsdaten!BC3318="","",VLOOKUP(Vertragsdaten!BC3318,'Dropdown-Werte'!$I$2:$J$5,2,FALSE))</f>
        <v/>
      </c>
      <c r="AX3317" s="16" t="str">
        <f t="shared" si="51"/>
        <v/>
      </c>
      <c r="AY3317" s="16" t="str">
        <f>IF(Vertragsdaten!BB3318="","",Vertragsdaten!BB3318)</f>
        <v/>
      </c>
      <c r="AZ3317" s="16" t="s">
        <v>93</v>
      </c>
      <c r="BA3317" s="16" t="s">
        <v>94</v>
      </c>
    </row>
    <row r="3318" spans="1:53">
      <c r="A3318" s="12" t="str">
        <f>IF(Vertragsdaten!AZ3319="","",Vertragsdaten!AZ3319)</f>
        <v/>
      </c>
      <c r="B3318" s="12"/>
      <c r="C3318" s="12"/>
      <c r="D3318" s="12"/>
      <c r="E3318" s="4" t="str">
        <f>IF(Vertragsdaten!M3319="","",Vertragsdaten!M3319)</f>
        <v/>
      </c>
      <c r="F3318" s="19">
        <f>Vertragsdaten!H3319</f>
        <v>0</v>
      </c>
      <c r="G3318" s="9"/>
      <c r="H3318" s="15" t="str">
        <f>IF(Vertragsdaten!J3319="","",Vertragsdaten!J3319)</f>
        <v/>
      </c>
      <c r="I3318" s="15" t="str">
        <f>IF(Vertragsdaten!K3319="","",Vertragsdaten!K3319)</f>
        <v/>
      </c>
      <c r="J3318" s="15" t="str">
        <f>IF(Vertragsdaten!L3319="","",Vertragsdaten!L3319)</f>
        <v/>
      </c>
      <c r="K3318" s="9"/>
      <c r="L3318" s="15" t="str">
        <f>IF(Vertragsdaten!J3319="","",Vertragsdaten!J3319)</f>
        <v/>
      </c>
      <c r="M3318" s="9" t="str">
        <f>IF(Vertragsdaten!I3319="","",Vertragsdaten!I3319)</f>
        <v/>
      </c>
      <c r="N3318" s="9"/>
      <c r="O3318" s="9" t="str">
        <f>IF(Vertragsdaten!W3319="","",Vertragsdaten!W3319)</f>
        <v/>
      </c>
      <c r="P3318" s="15" t="str">
        <f>IF(Vertragsdaten!R3319="","",Vertragsdaten!R3319)</f>
        <v/>
      </c>
      <c r="Q3318" s="15" t="str">
        <f>IF(Vertragsdaten!S3319="","",Vertragsdaten!S3319)</f>
        <v/>
      </c>
      <c r="R3318" s="9"/>
      <c r="S3318" s="15" t="str">
        <f>IF(Vertragsdaten!S3319="","",Vertragsdaten!T3319)</f>
        <v/>
      </c>
      <c r="T3318" s="15" t="str">
        <f>IF(Vertragsdaten!T3319="","",Vertragsdaten!U3319)</f>
        <v/>
      </c>
      <c r="U3318" s="9"/>
      <c r="V3318" s="16" t="str">
        <f>IF(Vertragsdaten!$V3319="","",Vertragsdaten!$V3319)</f>
        <v/>
      </c>
      <c r="W3318" s="9"/>
      <c r="X3318" s="9"/>
      <c r="Y3318" s="9"/>
      <c r="Z3318" s="9"/>
      <c r="AA3318" s="15" t="str">
        <f>IF(Vertragsdaten!AI3319="","",Vertragsdaten!AI3319)</f>
        <v/>
      </c>
      <c r="AB3318" s="15" t="str">
        <f>IF(Vertragsdaten!AJ3319="","",Vertragsdaten!AJ3319)</f>
        <v/>
      </c>
      <c r="AC3318" s="9"/>
      <c r="AD3318" s="15" t="str">
        <f>IF(Vertragsdaten!AK3319="","",Vertragsdaten!AK3319)</f>
        <v/>
      </c>
      <c r="AE3318" s="15" t="str">
        <f>IF(Vertragsdaten!AL3319="","",Vertragsdaten!AL3319)</f>
        <v/>
      </c>
      <c r="AF3318" s="16" t="s">
        <v>2</v>
      </c>
      <c r="AG3318" s="16" t="str">
        <f>IF(Vertragsdaten!G3319="","",Vertragsdaten!G3319)</f>
        <v/>
      </c>
      <c r="AH3318" s="9" t="str">
        <f>IF(Vertragsdaten!$AW3319="","",Vertragsdaten!AW3319)</f>
        <v/>
      </c>
      <c r="AI3318" s="9"/>
      <c r="AJ3318" s="9"/>
      <c r="AK3318" s="9"/>
      <c r="AL3318" s="15" t="str">
        <f>IF(Vertragsdaten!AM3319="","",Vertragsdaten!AM3319)</f>
        <v/>
      </c>
      <c r="AM3318" s="15" t="str">
        <f>IF(Vertragsdaten!AN3319="","",Vertragsdaten!AN3319)</f>
        <v/>
      </c>
      <c r="AN3318" s="9"/>
      <c r="AO3318" s="9"/>
      <c r="AP3318" s="22" t="str">
        <f>IF(Vertragsdaten!AQ3319="","",ROUND(Vertragsdaten!AQ3319,0))</f>
        <v/>
      </c>
      <c r="AQ3318" s="9"/>
      <c r="AR3318" s="15" t="str">
        <f>IF(Vertragsdaten!AR3319="","",Vertragsdaten!AR3319)</f>
        <v/>
      </c>
      <c r="AS3318" s="16" t="str">
        <f>IF(Vertragsdaten!$AW3319="","",Vertragsdaten!$AW3319)</f>
        <v/>
      </c>
      <c r="AT3318" s="16" t="str">
        <f>IF(Vertragsdaten!AO3319="","","11XSWK-H-------M")</f>
        <v/>
      </c>
      <c r="AU3318" s="16" t="str">
        <f>IF(Vertragsdaten!AU3319="E01 „Ein-/Auszug (Umzug)“","E01",IF(Vertragsdaten!AU3319="E02 „Einzug/Neuanlage“","E02",IF(Vertragsdaten!AU3319="E03 „Lieferantenwechsel“","E03","ZD2")))</f>
        <v>ZD2</v>
      </c>
      <c r="AV3318" s="16" t="str">
        <f>IF(Vertragsdaten!AS3319="nein","Z18","Z15")</f>
        <v>Z15</v>
      </c>
      <c r="AW3318" s="16" t="str">
        <f>IF(Vertragsdaten!BC3319="","",VLOOKUP(Vertragsdaten!BC3319,'Dropdown-Werte'!$I$2:$J$5,2,FALSE))</f>
        <v/>
      </c>
      <c r="AX3318" s="16" t="str">
        <f t="shared" si="51"/>
        <v/>
      </c>
      <c r="AY3318" s="16" t="str">
        <f>IF(Vertragsdaten!BB3319="","",Vertragsdaten!BB3319)</f>
        <v/>
      </c>
      <c r="AZ3318" s="16" t="s">
        <v>93</v>
      </c>
      <c r="BA3318" s="16" t="s">
        <v>94</v>
      </c>
    </row>
    <row r="3319" spans="1:53">
      <c r="A3319" s="12" t="str">
        <f>IF(Vertragsdaten!AZ3320="","",Vertragsdaten!AZ3320)</f>
        <v/>
      </c>
      <c r="B3319" s="12"/>
      <c r="C3319" s="12"/>
      <c r="D3319" s="12"/>
      <c r="E3319" s="4" t="str">
        <f>IF(Vertragsdaten!M3320="","",Vertragsdaten!M3320)</f>
        <v/>
      </c>
      <c r="F3319" s="19">
        <f>Vertragsdaten!H3320</f>
        <v>0</v>
      </c>
      <c r="G3319" s="9"/>
      <c r="H3319" s="15" t="str">
        <f>IF(Vertragsdaten!J3320="","",Vertragsdaten!J3320)</f>
        <v/>
      </c>
      <c r="I3319" s="15" t="str">
        <f>IF(Vertragsdaten!K3320="","",Vertragsdaten!K3320)</f>
        <v/>
      </c>
      <c r="J3319" s="15" t="str">
        <f>IF(Vertragsdaten!L3320="","",Vertragsdaten!L3320)</f>
        <v/>
      </c>
      <c r="K3319" s="9"/>
      <c r="L3319" s="15" t="str">
        <f>IF(Vertragsdaten!J3320="","",Vertragsdaten!J3320)</f>
        <v/>
      </c>
      <c r="M3319" s="9" t="str">
        <f>IF(Vertragsdaten!I3320="","",Vertragsdaten!I3320)</f>
        <v/>
      </c>
      <c r="N3319" s="9"/>
      <c r="O3319" s="9" t="str">
        <f>IF(Vertragsdaten!W3320="","",Vertragsdaten!W3320)</f>
        <v/>
      </c>
      <c r="P3319" s="15" t="str">
        <f>IF(Vertragsdaten!R3320="","",Vertragsdaten!R3320)</f>
        <v/>
      </c>
      <c r="Q3319" s="15" t="str">
        <f>IF(Vertragsdaten!S3320="","",Vertragsdaten!S3320)</f>
        <v/>
      </c>
      <c r="R3319" s="9"/>
      <c r="S3319" s="15" t="str">
        <f>IF(Vertragsdaten!S3320="","",Vertragsdaten!T3320)</f>
        <v/>
      </c>
      <c r="T3319" s="15" t="str">
        <f>IF(Vertragsdaten!T3320="","",Vertragsdaten!U3320)</f>
        <v/>
      </c>
      <c r="U3319" s="9"/>
      <c r="V3319" s="16" t="str">
        <f>IF(Vertragsdaten!$V3320="","",Vertragsdaten!$V3320)</f>
        <v/>
      </c>
      <c r="W3319" s="9"/>
      <c r="X3319" s="9"/>
      <c r="Y3319" s="9"/>
      <c r="Z3319" s="9"/>
      <c r="AA3319" s="15" t="str">
        <f>IF(Vertragsdaten!AI3320="","",Vertragsdaten!AI3320)</f>
        <v/>
      </c>
      <c r="AB3319" s="15" t="str">
        <f>IF(Vertragsdaten!AJ3320="","",Vertragsdaten!AJ3320)</f>
        <v/>
      </c>
      <c r="AC3319" s="9"/>
      <c r="AD3319" s="15" t="str">
        <f>IF(Vertragsdaten!AK3320="","",Vertragsdaten!AK3320)</f>
        <v/>
      </c>
      <c r="AE3319" s="15" t="str">
        <f>IF(Vertragsdaten!AL3320="","",Vertragsdaten!AL3320)</f>
        <v/>
      </c>
      <c r="AF3319" s="16" t="s">
        <v>2</v>
      </c>
      <c r="AG3319" s="16" t="str">
        <f>IF(Vertragsdaten!G3320="","",Vertragsdaten!G3320)</f>
        <v/>
      </c>
      <c r="AH3319" s="9" t="str">
        <f>IF(Vertragsdaten!$AW3320="","",Vertragsdaten!AW3320)</f>
        <v/>
      </c>
      <c r="AI3319" s="9"/>
      <c r="AJ3319" s="9"/>
      <c r="AK3319" s="9"/>
      <c r="AL3319" s="15" t="str">
        <f>IF(Vertragsdaten!AM3320="","",Vertragsdaten!AM3320)</f>
        <v/>
      </c>
      <c r="AM3319" s="15" t="str">
        <f>IF(Vertragsdaten!AN3320="","",Vertragsdaten!AN3320)</f>
        <v/>
      </c>
      <c r="AN3319" s="9"/>
      <c r="AO3319" s="9"/>
      <c r="AP3319" s="22" t="str">
        <f>IF(Vertragsdaten!AQ3320="","",ROUND(Vertragsdaten!AQ3320,0))</f>
        <v/>
      </c>
      <c r="AQ3319" s="9"/>
      <c r="AR3319" s="15" t="str">
        <f>IF(Vertragsdaten!AR3320="","",Vertragsdaten!AR3320)</f>
        <v/>
      </c>
      <c r="AS3319" s="16" t="str">
        <f>IF(Vertragsdaten!$AW3320="","",Vertragsdaten!$AW3320)</f>
        <v/>
      </c>
      <c r="AT3319" s="16" t="str">
        <f>IF(Vertragsdaten!AO3320="","","11XSWK-H-------M")</f>
        <v/>
      </c>
      <c r="AU3319" s="16" t="str">
        <f>IF(Vertragsdaten!AU3320="E01 „Ein-/Auszug (Umzug)“","E01",IF(Vertragsdaten!AU3320="E02 „Einzug/Neuanlage“","E02",IF(Vertragsdaten!AU3320="E03 „Lieferantenwechsel“","E03","ZD2")))</f>
        <v>ZD2</v>
      </c>
      <c r="AV3319" s="16" t="str">
        <f>IF(Vertragsdaten!AS3320="nein","Z18","Z15")</f>
        <v>Z15</v>
      </c>
      <c r="AW3319" s="16" t="str">
        <f>IF(Vertragsdaten!BC3320="","",VLOOKUP(Vertragsdaten!BC3320,'Dropdown-Werte'!$I$2:$J$5,2,FALSE))</f>
        <v/>
      </c>
      <c r="AX3319" s="16" t="str">
        <f t="shared" si="51"/>
        <v/>
      </c>
      <c r="AY3319" s="16" t="str">
        <f>IF(Vertragsdaten!BB3320="","",Vertragsdaten!BB3320)</f>
        <v/>
      </c>
      <c r="AZ3319" s="16" t="s">
        <v>93</v>
      </c>
      <c r="BA3319" s="16" t="s">
        <v>94</v>
      </c>
    </row>
    <row r="3320" spans="1:53">
      <c r="A3320" s="12" t="str">
        <f>IF(Vertragsdaten!AZ3321="","",Vertragsdaten!AZ3321)</f>
        <v/>
      </c>
      <c r="B3320" s="12"/>
      <c r="C3320" s="12"/>
      <c r="D3320" s="12"/>
      <c r="E3320" s="4" t="str">
        <f>IF(Vertragsdaten!M3321="","",Vertragsdaten!M3321)</f>
        <v/>
      </c>
      <c r="F3320" s="19">
        <f>Vertragsdaten!H3321</f>
        <v>0</v>
      </c>
      <c r="G3320" s="9"/>
      <c r="H3320" s="15" t="str">
        <f>IF(Vertragsdaten!J3321="","",Vertragsdaten!J3321)</f>
        <v/>
      </c>
      <c r="I3320" s="15" t="str">
        <f>IF(Vertragsdaten!K3321="","",Vertragsdaten!K3321)</f>
        <v/>
      </c>
      <c r="J3320" s="15" t="str">
        <f>IF(Vertragsdaten!L3321="","",Vertragsdaten!L3321)</f>
        <v/>
      </c>
      <c r="K3320" s="9"/>
      <c r="L3320" s="15" t="str">
        <f>IF(Vertragsdaten!J3321="","",Vertragsdaten!J3321)</f>
        <v/>
      </c>
      <c r="M3320" s="9" t="str">
        <f>IF(Vertragsdaten!I3321="","",Vertragsdaten!I3321)</f>
        <v/>
      </c>
      <c r="N3320" s="9"/>
      <c r="O3320" s="9" t="str">
        <f>IF(Vertragsdaten!W3321="","",Vertragsdaten!W3321)</f>
        <v/>
      </c>
      <c r="P3320" s="15" t="str">
        <f>IF(Vertragsdaten!R3321="","",Vertragsdaten!R3321)</f>
        <v/>
      </c>
      <c r="Q3320" s="15" t="str">
        <f>IF(Vertragsdaten!S3321="","",Vertragsdaten!S3321)</f>
        <v/>
      </c>
      <c r="R3320" s="9"/>
      <c r="S3320" s="15" t="str">
        <f>IF(Vertragsdaten!S3321="","",Vertragsdaten!T3321)</f>
        <v/>
      </c>
      <c r="T3320" s="15" t="str">
        <f>IF(Vertragsdaten!T3321="","",Vertragsdaten!U3321)</f>
        <v/>
      </c>
      <c r="U3320" s="9"/>
      <c r="V3320" s="16" t="str">
        <f>IF(Vertragsdaten!$V3321="","",Vertragsdaten!$V3321)</f>
        <v/>
      </c>
      <c r="W3320" s="9"/>
      <c r="X3320" s="9"/>
      <c r="Y3320" s="9"/>
      <c r="Z3320" s="9"/>
      <c r="AA3320" s="15" t="str">
        <f>IF(Vertragsdaten!AI3321="","",Vertragsdaten!AI3321)</f>
        <v/>
      </c>
      <c r="AB3320" s="15" t="str">
        <f>IF(Vertragsdaten!AJ3321="","",Vertragsdaten!AJ3321)</f>
        <v/>
      </c>
      <c r="AC3320" s="9"/>
      <c r="AD3320" s="15" t="str">
        <f>IF(Vertragsdaten!AK3321="","",Vertragsdaten!AK3321)</f>
        <v/>
      </c>
      <c r="AE3320" s="15" t="str">
        <f>IF(Vertragsdaten!AL3321="","",Vertragsdaten!AL3321)</f>
        <v/>
      </c>
      <c r="AF3320" s="16" t="s">
        <v>2</v>
      </c>
      <c r="AG3320" s="16" t="str">
        <f>IF(Vertragsdaten!G3321="","",Vertragsdaten!G3321)</f>
        <v/>
      </c>
      <c r="AH3320" s="9" t="str">
        <f>IF(Vertragsdaten!$AW3321="","",Vertragsdaten!AW3321)</f>
        <v/>
      </c>
      <c r="AI3320" s="9"/>
      <c r="AJ3320" s="9"/>
      <c r="AK3320" s="9"/>
      <c r="AL3320" s="15" t="str">
        <f>IF(Vertragsdaten!AM3321="","",Vertragsdaten!AM3321)</f>
        <v/>
      </c>
      <c r="AM3320" s="15" t="str">
        <f>IF(Vertragsdaten!AN3321="","",Vertragsdaten!AN3321)</f>
        <v/>
      </c>
      <c r="AN3320" s="9"/>
      <c r="AO3320" s="9"/>
      <c r="AP3320" s="22" t="str">
        <f>IF(Vertragsdaten!AQ3321="","",ROUND(Vertragsdaten!AQ3321,0))</f>
        <v/>
      </c>
      <c r="AQ3320" s="9"/>
      <c r="AR3320" s="15" t="str">
        <f>IF(Vertragsdaten!AR3321="","",Vertragsdaten!AR3321)</f>
        <v/>
      </c>
      <c r="AS3320" s="16" t="str">
        <f>IF(Vertragsdaten!$AW3321="","",Vertragsdaten!$AW3321)</f>
        <v/>
      </c>
      <c r="AT3320" s="16" t="str">
        <f>IF(Vertragsdaten!AO3321="","","11XSWK-H-------M")</f>
        <v/>
      </c>
      <c r="AU3320" s="16" t="str">
        <f>IF(Vertragsdaten!AU3321="E01 „Ein-/Auszug (Umzug)“","E01",IF(Vertragsdaten!AU3321="E02 „Einzug/Neuanlage“","E02",IF(Vertragsdaten!AU3321="E03 „Lieferantenwechsel“","E03","ZD2")))</f>
        <v>ZD2</v>
      </c>
      <c r="AV3320" s="16" t="str">
        <f>IF(Vertragsdaten!AS3321="nein","Z18","Z15")</f>
        <v>Z15</v>
      </c>
      <c r="AW3320" s="16" t="str">
        <f>IF(Vertragsdaten!BC3321="","",VLOOKUP(Vertragsdaten!BC3321,'Dropdown-Werte'!$I$2:$J$5,2,FALSE))</f>
        <v/>
      </c>
      <c r="AX3320" s="16" t="str">
        <f t="shared" si="51"/>
        <v/>
      </c>
      <c r="AY3320" s="16" t="str">
        <f>IF(Vertragsdaten!BB3321="","",Vertragsdaten!BB3321)</f>
        <v/>
      </c>
      <c r="AZ3320" s="16" t="s">
        <v>93</v>
      </c>
      <c r="BA3320" s="16" t="s">
        <v>94</v>
      </c>
    </row>
    <row r="3321" spans="1:53">
      <c r="A3321" s="12" t="str">
        <f>IF(Vertragsdaten!AZ3322="","",Vertragsdaten!AZ3322)</f>
        <v/>
      </c>
      <c r="B3321" s="12"/>
      <c r="C3321" s="12"/>
      <c r="D3321" s="12"/>
      <c r="E3321" s="4" t="str">
        <f>IF(Vertragsdaten!M3322="","",Vertragsdaten!M3322)</f>
        <v/>
      </c>
      <c r="F3321" s="19">
        <f>Vertragsdaten!H3322</f>
        <v>0</v>
      </c>
      <c r="G3321" s="9"/>
      <c r="H3321" s="15" t="str">
        <f>IF(Vertragsdaten!J3322="","",Vertragsdaten!J3322)</f>
        <v/>
      </c>
      <c r="I3321" s="15" t="str">
        <f>IF(Vertragsdaten!K3322="","",Vertragsdaten!K3322)</f>
        <v/>
      </c>
      <c r="J3321" s="15" t="str">
        <f>IF(Vertragsdaten!L3322="","",Vertragsdaten!L3322)</f>
        <v/>
      </c>
      <c r="K3321" s="9"/>
      <c r="L3321" s="15" t="str">
        <f>IF(Vertragsdaten!J3322="","",Vertragsdaten!J3322)</f>
        <v/>
      </c>
      <c r="M3321" s="9" t="str">
        <f>IF(Vertragsdaten!I3322="","",Vertragsdaten!I3322)</f>
        <v/>
      </c>
      <c r="N3321" s="9"/>
      <c r="O3321" s="9" t="str">
        <f>IF(Vertragsdaten!W3322="","",Vertragsdaten!W3322)</f>
        <v/>
      </c>
      <c r="P3321" s="15" t="str">
        <f>IF(Vertragsdaten!R3322="","",Vertragsdaten!R3322)</f>
        <v/>
      </c>
      <c r="Q3321" s="15" t="str">
        <f>IF(Vertragsdaten!S3322="","",Vertragsdaten!S3322)</f>
        <v/>
      </c>
      <c r="R3321" s="9"/>
      <c r="S3321" s="15" t="str">
        <f>IF(Vertragsdaten!S3322="","",Vertragsdaten!T3322)</f>
        <v/>
      </c>
      <c r="T3321" s="15" t="str">
        <f>IF(Vertragsdaten!T3322="","",Vertragsdaten!U3322)</f>
        <v/>
      </c>
      <c r="U3321" s="9"/>
      <c r="V3321" s="16" t="str">
        <f>IF(Vertragsdaten!$V3322="","",Vertragsdaten!$V3322)</f>
        <v/>
      </c>
      <c r="W3321" s="9"/>
      <c r="X3321" s="9"/>
      <c r="Y3321" s="9"/>
      <c r="Z3321" s="9"/>
      <c r="AA3321" s="15" t="str">
        <f>IF(Vertragsdaten!AI3322="","",Vertragsdaten!AI3322)</f>
        <v/>
      </c>
      <c r="AB3321" s="15" t="str">
        <f>IF(Vertragsdaten!AJ3322="","",Vertragsdaten!AJ3322)</f>
        <v/>
      </c>
      <c r="AC3321" s="9"/>
      <c r="AD3321" s="15" t="str">
        <f>IF(Vertragsdaten!AK3322="","",Vertragsdaten!AK3322)</f>
        <v/>
      </c>
      <c r="AE3321" s="15" t="str">
        <f>IF(Vertragsdaten!AL3322="","",Vertragsdaten!AL3322)</f>
        <v/>
      </c>
      <c r="AF3321" s="16" t="s">
        <v>2</v>
      </c>
      <c r="AG3321" s="16" t="str">
        <f>IF(Vertragsdaten!G3322="","",Vertragsdaten!G3322)</f>
        <v/>
      </c>
      <c r="AH3321" s="9" t="str">
        <f>IF(Vertragsdaten!$AW3322="","",Vertragsdaten!AW3322)</f>
        <v/>
      </c>
      <c r="AI3321" s="9"/>
      <c r="AJ3321" s="9"/>
      <c r="AK3321" s="9"/>
      <c r="AL3321" s="15" t="str">
        <f>IF(Vertragsdaten!AM3322="","",Vertragsdaten!AM3322)</f>
        <v/>
      </c>
      <c r="AM3321" s="15" t="str">
        <f>IF(Vertragsdaten!AN3322="","",Vertragsdaten!AN3322)</f>
        <v/>
      </c>
      <c r="AN3321" s="9"/>
      <c r="AO3321" s="9"/>
      <c r="AP3321" s="22" t="str">
        <f>IF(Vertragsdaten!AQ3322="","",ROUND(Vertragsdaten!AQ3322,0))</f>
        <v/>
      </c>
      <c r="AQ3321" s="9"/>
      <c r="AR3321" s="15" t="str">
        <f>IF(Vertragsdaten!AR3322="","",Vertragsdaten!AR3322)</f>
        <v/>
      </c>
      <c r="AS3321" s="16" t="str">
        <f>IF(Vertragsdaten!$AW3322="","",Vertragsdaten!$AW3322)</f>
        <v/>
      </c>
      <c r="AT3321" s="16" t="str">
        <f>IF(Vertragsdaten!AO3322="","","11XSWK-H-------M")</f>
        <v/>
      </c>
      <c r="AU3321" s="16" t="str">
        <f>IF(Vertragsdaten!AU3322="E01 „Ein-/Auszug (Umzug)“","E01",IF(Vertragsdaten!AU3322="E02 „Einzug/Neuanlage“","E02",IF(Vertragsdaten!AU3322="E03 „Lieferantenwechsel“","E03","ZD2")))</f>
        <v>ZD2</v>
      </c>
      <c r="AV3321" s="16" t="str">
        <f>IF(Vertragsdaten!AS3322="nein","Z18","Z15")</f>
        <v>Z15</v>
      </c>
      <c r="AW3321" s="16" t="str">
        <f>IF(Vertragsdaten!BC3322="","",VLOOKUP(Vertragsdaten!BC3322,'Dropdown-Werte'!$I$2:$J$5,2,FALSE))</f>
        <v/>
      </c>
      <c r="AX3321" s="16" t="str">
        <f t="shared" si="51"/>
        <v/>
      </c>
      <c r="AY3321" s="16" t="str">
        <f>IF(Vertragsdaten!BB3322="","",Vertragsdaten!BB3322)</f>
        <v/>
      </c>
      <c r="AZ3321" s="16" t="s">
        <v>93</v>
      </c>
      <c r="BA3321" s="16" t="s">
        <v>94</v>
      </c>
    </row>
    <row r="3322" spans="1:53">
      <c r="A3322" s="12" t="str">
        <f>IF(Vertragsdaten!AZ3323="","",Vertragsdaten!AZ3323)</f>
        <v/>
      </c>
      <c r="B3322" s="12"/>
      <c r="C3322" s="12"/>
      <c r="D3322" s="12"/>
      <c r="E3322" s="4" t="str">
        <f>IF(Vertragsdaten!M3323="","",Vertragsdaten!M3323)</f>
        <v/>
      </c>
      <c r="F3322" s="19">
        <f>Vertragsdaten!H3323</f>
        <v>0</v>
      </c>
      <c r="G3322" s="9"/>
      <c r="H3322" s="15" t="str">
        <f>IF(Vertragsdaten!J3323="","",Vertragsdaten!J3323)</f>
        <v/>
      </c>
      <c r="I3322" s="15" t="str">
        <f>IF(Vertragsdaten!K3323="","",Vertragsdaten!K3323)</f>
        <v/>
      </c>
      <c r="J3322" s="15" t="str">
        <f>IF(Vertragsdaten!L3323="","",Vertragsdaten!L3323)</f>
        <v/>
      </c>
      <c r="K3322" s="9"/>
      <c r="L3322" s="15" t="str">
        <f>IF(Vertragsdaten!J3323="","",Vertragsdaten!J3323)</f>
        <v/>
      </c>
      <c r="M3322" s="9" t="str">
        <f>IF(Vertragsdaten!I3323="","",Vertragsdaten!I3323)</f>
        <v/>
      </c>
      <c r="N3322" s="9"/>
      <c r="O3322" s="9" t="str">
        <f>IF(Vertragsdaten!W3323="","",Vertragsdaten!W3323)</f>
        <v/>
      </c>
      <c r="P3322" s="15" t="str">
        <f>IF(Vertragsdaten!R3323="","",Vertragsdaten!R3323)</f>
        <v/>
      </c>
      <c r="Q3322" s="15" t="str">
        <f>IF(Vertragsdaten!S3323="","",Vertragsdaten!S3323)</f>
        <v/>
      </c>
      <c r="R3322" s="9"/>
      <c r="S3322" s="15" t="str">
        <f>IF(Vertragsdaten!S3323="","",Vertragsdaten!T3323)</f>
        <v/>
      </c>
      <c r="T3322" s="15" t="str">
        <f>IF(Vertragsdaten!T3323="","",Vertragsdaten!U3323)</f>
        <v/>
      </c>
      <c r="U3322" s="9"/>
      <c r="V3322" s="16" t="str">
        <f>IF(Vertragsdaten!$V3323="","",Vertragsdaten!$V3323)</f>
        <v/>
      </c>
      <c r="W3322" s="9"/>
      <c r="X3322" s="9"/>
      <c r="Y3322" s="9"/>
      <c r="Z3322" s="9"/>
      <c r="AA3322" s="15" t="str">
        <f>IF(Vertragsdaten!AI3323="","",Vertragsdaten!AI3323)</f>
        <v/>
      </c>
      <c r="AB3322" s="15" t="str">
        <f>IF(Vertragsdaten!AJ3323="","",Vertragsdaten!AJ3323)</f>
        <v/>
      </c>
      <c r="AC3322" s="9"/>
      <c r="AD3322" s="15" t="str">
        <f>IF(Vertragsdaten!AK3323="","",Vertragsdaten!AK3323)</f>
        <v/>
      </c>
      <c r="AE3322" s="15" t="str">
        <f>IF(Vertragsdaten!AL3323="","",Vertragsdaten!AL3323)</f>
        <v/>
      </c>
      <c r="AF3322" s="16" t="s">
        <v>2</v>
      </c>
      <c r="AG3322" s="16" t="str">
        <f>IF(Vertragsdaten!G3323="","",Vertragsdaten!G3323)</f>
        <v/>
      </c>
      <c r="AH3322" s="9" t="str">
        <f>IF(Vertragsdaten!$AW3323="","",Vertragsdaten!AW3323)</f>
        <v/>
      </c>
      <c r="AI3322" s="9"/>
      <c r="AJ3322" s="9"/>
      <c r="AK3322" s="9"/>
      <c r="AL3322" s="15" t="str">
        <f>IF(Vertragsdaten!AM3323="","",Vertragsdaten!AM3323)</f>
        <v/>
      </c>
      <c r="AM3322" s="15" t="str">
        <f>IF(Vertragsdaten!AN3323="","",Vertragsdaten!AN3323)</f>
        <v/>
      </c>
      <c r="AN3322" s="9"/>
      <c r="AO3322" s="9"/>
      <c r="AP3322" s="22" t="str">
        <f>IF(Vertragsdaten!AQ3323="","",ROUND(Vertragsdaten!AQ3323,0))</f>
        <v/>
      </c>
      <c r="AQ3322" s="9"/>
      <c r="AR3322" s="15" t="str">
        <f>IF(Vertragsdaten!AR3323="","",Vertragsdaten!AR3323)</f>
        <v/>
      </c>
      <c r="AS3322" s="16" t="str">
        <f>IF(Vertragsdaten!$AW3323="","",Vertragsdaten!$AW3323)</f>
        <v/>
      </c>
      <c r="AT3322" s="16" t="str">
        <f>IF(Vertragsdaten!AO3323="","","11XSWK-H-------M")</f>
        <v/>
      </c>
      <c r="AU3322" s="16" t="str">
        <f>IF(Vertragsdaten!AU3323="E01 „Ein-/Auszug (Umzug)“","E01",IF(Vertragsdaten!AU3323="E02 „Einzug/Neuanlage“","E02",IF(Vertragsdaten!AU3323="E03 „Lieferantenwechsel“","E03","ZD2")))</f>
        <v>ZD2</v>
      </c>
      <c r="AV3322" s="16" t="str">
        <f>IF(Vertragsdaten!AS3323="nein","Z18","Z15")</f>
        <v>Z15</v>
      </c>
      <c r="AW3322" s="16" t="str">
        <f>IF(Vertragsdaten!BC3323="","",VLOOKUP(Vertragsdaten!BC3323,'Dropdown-Werte'!$I$2:$J$5,2,FALSE))</f>
        <v/>
      </c>
      <c r="AX3322" s="16" t="str">
        <f t="shared" si="51"/>
        <v/>
      </c>
      <c r="AY3322" s="16" t="str">
        <f>IF(Vertragsdaten!BB3323="","",Vertragsdaten!BB3323)</f>
        <v/>
      </c>
      <c r="AZ3322" s="16" t="s">
        <v>93</v>
      </c>
      <c r="BA3322" s="16" t="s">
        <v>94</v>
      </c>
    </row>
    <row r="3323" spans="1:53">
      <c r="A3323" s="12" t="str">
        <f>IF(Vertragsdaten!AZ3324="","",Vertragsdaten!AZ3324)</f>
        <v/>
      </c>
      <c r="B3323" s="12"/>
      <c r="C3323" s="12"/>
      <c r="D3323" s="12"/>
      <c r="E3323" s="4" t="str">
        <f>IF(Vertragsdaten!M3324="","",Vertragsdaten!M3324)</f>
        <v/>
      </c>
      <c r="F3323" s="19">
        <f>Vertragsdaten!H3324</f>
        <v>0</v>
      </c>
      <c r="G3323" s="9"/>
      <c r="H3323" s="15" t="str">
        <f>IF(Vertragsdaten!J3324="","",Vertragsdaten!J3324)</f>
        <v/>
      </c>
      <c r="I3323" s="15" t="str">
        <f>IF(Vertragsdaten!K3324="","",Vertragsdaten!K3324)</f>
        <v/>
      </c>
      <c r="J3323" s="15" t="str">
        <f>IF(Vertragsdaten!L3324="","",Vertragsdaten!L3324)</f>
        <v/>
      </c>
      <c r="K3323" s="9"/>
      <c r="L3323" s="15" t="str">
        <f>IF(Vertragsdaten!J3324="","",Vertragsdaten!J3324)</f>
        <v/>
      </c>
      <c r="M3323" s="9" t="str">
        <f>IF(Vertragsdaten!I3324="","",Vertragsdaten!I3324)</f>
        <v/>
      </c>
      <c r="N3323" s="9"/>
      <c r="O3323" s="9" t="str">
        <f>IF(Vertragsdaten!W3324="","",Vertragsdaten!W3324)</f>
        <v/>
      </c>
      <c r="P3323" s="15" t="str">
        <f>IF(Vertragsdaten!R3324="","",Vertragsdaten!R3324)</f>
        <v/>
      </c>
      <c r="Q3323" s="15" t="str">
        <f>IF(Vertragsdaten!S3324="","",Vertragsdaten!S3324)</f>
        <v/>
      </c>
      <c r="R3323" s="9"/>
      <c r="S3323" s="15" t="str">
        <f>IF(Vertragsdaten!S3324="","",Vertragsdaten!T3324)</f>
        <v/>
      </c>
      <c r="T3323" s="15" t="str">
        <f>IF(Vertragsdaten!T3324="","",Vertragsdaten!U3324)</f>
        <v/>
      </c>
      <c r="U3323" s="9"/>
      <c r="V3323" s="16" t="str">
        <f>IF(Vertragsdaten!$V3324="","",Vertragsdaten!$V3324)</f>
        <v/>
      </c>
      <c r="W3323" s="9"/>
      <c r="X3323" s="9"/>
      <c r="Y3323" s="9"/>
      <c r="Z3323" s="9"/>
      <c r="AA3323" s="15" t="str">
        <f>IF(Vertragsdaten!AI3324="","",Vertragsdaten!AI3324)</f>
        <v/>
      </c>
      <c r="AB3323" s="15" t="str">
        <f>IF(Vertragsdaten!AJ3324="","",Vertragsdaten!AJ3324)</f>
        <v/>
      </c>
      <c r="AC3323" s="9"/>
      <c r="AD3323" s="15" t="str">
        <f>IF(Vertragsdaten!AK3324="","",Vertragsdaten!AK3324)</f>
        <v/>
      </c>
      <c r="AE3323" s="15" t="str">
        <f>IF(Vertragsdaten!AL3324="","",Vertragsdaten!AL3324)</f>
        <v/>
      </c>
      <c r="AF3323" s="16" t="s">
        <v>2</v>
      </c>
      <c r="AG3323" s="16" t="str">
        <f>IF(Vertragsdaten!G3324="","",Vertragsdaten!G3324)</f>
        <v/>
      </c>
      <c r="AH3323" s="9" t="str">
        <f>IF(Vertragsdaten!$AW3324="","",Vertragsdaten!AW3324)</f>
        <v/>
      </c>
      <c r="AI3323" s="9"/>
      <c r="AJ3323" s="9"/>
      <c r="AK3323" s="9"/>
      <c r="AL3323" s="15" t="str">
        <f>IF(Vertragsdaten!AM3324="","",Vertragsdaten!AM3324)</f>
        <v/>
      </c>
      <c r="AM3323" s="15" t="str">
        <f>IF(Vertragsdaten!AN3324="","",Vertragsdaten!AN3324)</f>
        <v/>
      </c>
      <c r="AN3323" s="9"/>
      <c r="AO3323" s="9"/>
      <c r="AP3323" s="22" t="str">
        <f>IF(Vertragsdaten!AQ3324="","",ROUND(Vertragsdaten!AQ3324,0))</f>
        <v/>
      </c>
      <c r="AQ3323" s="9"/>
      <c r="AR3323" s="15" t="str">
        <f>IF(Vertragsdaten!AR3324="","",Vertragsdaten!AR3324)</f>
        <v/>
      </c>
      <c r="AS3323" s="16" t="str">
        <f>IF(Vertragsdaten!$AW3324="","",Vertragsdaten!$AW3324)</f>
        <v/>
      </c>
      <c r="AT3323" s="16" t="str">
        <f>IF(Vertragsdaten!AO3324="","","11XSWK-H-------M")</f>
        <v/>
      </c>
      <c r="AU3323" s="16" t="str">
        <f>IF(Vertragsdaten!AU3324="E01 „Ein-/Auszug (Umzug)“","E01",IF(Vertragsdaten!AU3324="E02 „Einzug/Neuanlage“","E02",IF(Vertragsdaten!AU3324="E03 „Lieferantenwechsel“","E03","ZD2")))</f>
        <v>ZD2</v>
      </c>
      <c r="AV3323" s="16" t="str">
        <f>IF(Vertragsdaten!AS3324="nein","Z18","Z15")</f>
        <v>Z15</v>
      </c>
      <c r="AW3323" s="16" t="str">
        <f>IF(Vertragsdaten!BC3324="","",VLOOKUP(Vertragsdaten!BC3324,'Dropdown-Werte'!$I$2:$J$5,2,FALSE))</f>
        <v/>
      </c>
      <c r="AX3323" s="16" t="str">
        <f t="shared" si="51"/>
        <v/>
      </c>
      <c r="AY3323" s="16" t="str">
        <f>IF(Vertragsdaten!BB3324="","",Vertragsdaten!BB3324)</f>
        <v/>
      </c>
      <c r="AZ3323" s="16" t="s">
        <v>93</v>
      </c>
      <c r="BA3323" s="16" t="s">
        <v>94</v>
      </c>
    </row>
    <row r="3324" spans="1:53">
      <c r="A3324" s="12" t="str">
        <f>IF(Vertragsdaten!AZ3325="","",Vertragsdaten!AZ3325)</f>
        <v/>
      </c>
      <c r="B3324" s="12"/>
      <c r="C3324" s="12"/>
      <c r="D3324" s="12"/>
      <c r="E3324" s="4" t="str">
        <f>IF(Vertragsdaten!M3325="","",Vertragsdaten!M3325)</f>
        <v/>
      </c>
      <c r="F3324" s="19">
        <f>Vertragsdaten!H3325</f>
        <v>0</v>
      </c>
      <c r="G3324" s="9"/>
      <c r="H3324" s="15" t="str">
        <f>IF(Vertragsdaten!J3325="","",Vertragsdaten!J3325)</f>
        <v/>
      </c>
      <c r="I3324" s="15" t="str">
        <f>IF(Vertragsdaten!K3325="","",Vertragsdaten!K3325)</f>
        <v/>
      </c>
      <c r="J3324" s="15" t="str">
        <f>IF(Vertragsdaten!L3325="","",Vertragsdaten!L3325)</f>
        <v/>
      </c>
      <c r="K3324" s="9"/>
      <c r="L3324" s="15" t="str">
        <f>IF(Vertragsdaten!J3325="","",Vertragsdaten!J3325)</f>
        <v/>
      </c>
      <c r="M3324" s="9" t="str">
        <f>IF(Vertragsdaten!I3325="","",Vertragsdaten!I3325)</f>
        <v/>
      </c>
      <c r="N3324" s="9"/>
      <c r="O3324" s="9" t="str">
        <f>IF(Vertragsdaten!W3325="","",Vertragsdaten!W3325)</f>
        <v/>
      </c>
      <c r="P3324" s="15" t="str">
        <f>IF(Vertragsdaten!R3325="","",Vertragsdaten!R3325)</f>
        <v/>
      </c>
      <c r="Q3324" s="15" t="str">
        <f>IF(Vertragsdaten!S3325="","",Vertragsdaten!S3325)</f>
        <v/>
      </c>
      <c r="R3324" s="9"/>
      <c r="S3324" s="15" t="str">
        <f>IF(Vertragsdaten!S3325="","",Vertragsdaten!T3325)</f>
        <v/>
      </c>
      <c r="T3324" s="15" t="str">
        <f>IF(Vertragsdaten!T3325="","",Vertragsdaten!U3325)</f>
        <v/>
      </c>
      <c r="U3324" s="9"/>
      <c r="V3324" s="16" t="str">
        <f>IF(Vertragsdaten!$V3325="","",Vertragsdaten!$V3325)</f>
        <v/>
      </c>
      <c r="W3324" s="9"/>
      <c r="X3324" s="9"/>
      <c r="Y3324" s="9"/>
      <c r="Z3324" s="9"/>
      <c r="AA3324" s="15" t="str">
        <f>IF(Vertragsdaten!AI3325="","",Vertragsdaten!AI3325)</f>
        <v/>
      </c>
      <c r="AB3324" s="15" t="str">
        <f>IF(Vertragsdaten!AJ3325="","",Vertragsdaten!AJ3325)</f>
        <v/>
      </c>
      <c r="AC3324" s="9"/>
      <c r="AD3324" s="15" t="str">
        <f>IF(Vertragsdaten!AK3325="","",Vertragsdaten!AK3325)</f>
        <v/>
      </c>
      <c r="AE3324" s="15" t="str">
        <f>IF(Vertragsdaten!AL3325="","",Vertragsdaten!AL3325)</f>
        <v/>
      </c>
      <c r="AF3324" s="16" t="s">
        <v>2</v>
      </c>
      <c r="AG3324" s="16" t="str">
        <f>IF(Vertragsdaten!G3325="","",Vertragsdaten!G3325)</f>
        <v/>
      </c>
      <c r="AH3324" s="9" t="str">
        <f>IF(Vertragsdaten!$AW3325="","",Vertragsdaten!AW3325)</f>
        <v/>
      </c>
      <c r="AI3324" s="9"/>
      <c r="AJ3324" s="9"/>
      <c r="AK3324" s="9"/>
      <c r="AL3324" s="15" t="str">
        <f>IF(Vertragsdaten!AM3325="","",Vertragsdaten!AM3325)</f>
        <v/>
      </c>
      <c r="AM3324" s="15" t="str">
        <f>IF(Vertragsdaten!AN3325="","",Vertragsdaten!AN3325)</f>
        <v/>
      </c>
      <c r="AN3324" s="9"/>
      <c r="AO3324" s="9"/>
      <c r="AP3324" s="22" t="str">
        <f>IF(Vertragsdaten!AQ3325="","",ROUND(Vertragsdaten!AQ3325,0))</f>
        <v/>
      </c>
      <c r="AQ3324" s="9"/>
      <c r="AR3324" s="15" t="str">
        <f>IF(Vertragsdaten!AR3325="","",Vertragsdaten!AR3325)</f>
        <v/>
      </c>
      <c r="AS3324" s="16" t="str">
        <f>IF(Vertragsdaten!$AW3325="","",Vertragsdaten!$AW3325)</f>
        <v/>
      </c>
      <c r="AT3324" s="16" t="str">
        <f>IF(Vertragsdaten!AO3325="","","11XSWK-H-------M")</f>
        <v/>
      </c>
      <c r="AU3324" s="16" t="str">
        <f>IF(Vertragsdaten!AU3325="E01 „Ein-/Auszug (Umzug)“","E01",IF(Vertragsdaten!AU3325="E02 „Einzug/Neuanlage“","E02",IF(Vertragsdaten!AU3325="E03 „Lieferantenwechsel“","E03","ZD2")))</f>
        <v>ZD2</v>
      </c>
      <c r="AV3324" s="16" t="str">
        <f>IF(Vertragsdaten!AS3325="nein","Z18","Z15")</f>
        <v>Z15</v>
      </c>
      <c r="AW3324" s="16" t="str">
        <f>IF(Vertragsdaten!BC3325="","",VLOOKUP(Vertragsdaten!BC3325,'Dropdown-Werte'!$I$2:$J$5,2,FALSE))</f>
        <v/>
      </c>
      <c r="AX3324" s="16" t="str">
        <f t="shared" si="51"/>
        <v/>
      </c>
      <c r="AY3324" s="16" t="str">
        <f>IF(Vertragsdaten!BB3325="","",Vertragsdaten!BB3325)</f>
        <v/>
      </c>
      <c r="AZ3324" s="16" t="s">
        <v>93</v>
      </c>
      <c r="BA3324" s="16" t="s">
        <v>94</v>
      </c>
    </row>
    <row r="3325" spans="1:53">
      <c r="A3325" s="12" t="str">
        <f>IF(Vertragsdaten!AZ3326="","",Vertragsdaten!AZ3326)</f>
        <v/>
      </c>
      <c r="B3325" s="12"/>
      <c r="C3325" s="12"/>
      <c r="D3325" s="12"/>
      <c r="E3325" s="4" t="str">
        <f>IF(Vertragsdaten!M3326="","",Vertragsdaten!M3326)</f>
        <v/>
      </c>
      <c r="F3325" s="19">
        <f>Vertragsdaten!H3326</f>
        <v>0</v>
      </c>
      <c r="G3325" s="9"/>
      <c r="H3325" s="15" t="str">
        <f>IF(Vertragsdaten!J3326="","",Vertragsdaten!J3326)</f>
        <v/>
      </c>
      <c r="I3325" s="15" t="str">
        <f>IF(Vertragsdaten!K3326="","",Vertragsdaten!K3326)</f>
        <v/>
      </c>
      <c r="J3325" s="15" t="str">
        <f>IF(Vertragsdaten!L3326="","",Vertragsdaten!L3326)</f>
        <v/>
      </c>
      <c r="K3325" s="9"/>
      <c r="L3325" s="15" t="str">
        <f>IF(Vertragsdaten!J3326="","",Vertragsdaten!J3326)</f>
        <v/>
      </c>
      <c r="M3325" s="9" t="str">
        <f>IF(Vertragsdaten!I3326="","",Vertragsdaten!I3326)</f>
        <v/>
      </c>
      <c r="N3325" s="9"/>
      <c r="O3325" s="9" t="str">
        <f>IF(Vertragsdaten!W3326="","",Vertragsdaten!W3326)</f>
        <v/>
      </c>
      <c r="P3325" s="15" t="str">
        <f>IF(Vertragsdaten!R3326="","",Vertragsdaten!R3326)</f>
        <v/>
      </c>
      <c r="Q3325" s="15" t="str">
        <f>IF(Vertragsdaten!S3326="","",Vertragsdaten!S3326)</f>
        <v/>
      </c>
      <c r="R3325" s="9"/>
      <c r="S3325" s="15" t="str">
        <f>IF(Vertragsdaten!S3326="","",Vertragsdaten!T3326)</f>
        <v/>
      </c>
      <c r="T3325" s="15" t="str">
        <f>IF(Vertragsdaten!T3326="","",Vertragsdaten!U3326)</f>
        <v/>
      </c>
      <c r="U3325" s="9"/>
      <c r="V3325" s="16" t="str">
        <f>IF(Vertragsdaten!$V3326="","",Vertragsdaten!$V3326)</f>
        <v/>
      </c>
      <c r="W3325" s="9"/>
      <c r="X3325" s="9"/>
      <c r="Y3325" s="9"/>
      <c r="Z3325" s="9"/>
      <c r="AA3325" s="15" t="str">
        <f>IF(Vertragsdaten!AI3326="","",Vertragsdaten!AI3326)</f>
        <v/>
      </c>
      <c r="AB3325" s="15" t="str">
        <f>IF(Vertragsdaten!AJ3326="","",Vertragsdaten!AJ3326)</f>
        <v/>
      </c>
      <c r="AC3325" s="9"/>
      <c r="AD3325" s="15" t="str">
        <f>IF(Vertragsdaten!AK3326="","",Vertragsdaten!AK3326)</f>
        <v/>
      </c>
      <c r="AE3325" s="15" t="str">
        <f>IF(Vertragsdaten!AL3326="","",Vertragsdaten!AL3326)</f>
        <v/>
      </c>
      <c r="AF3325" s="16" t="s">
        <v>2</v>
      </c>
      <c r="AG3325" s="16" t="str">
        <f>IF(Vertragsdaten!G3326="","",Vertragsdaten!G3326)</f>
        <v/>
      </c>
      <c r="AH3325" s="9" t="str">
        <f>IF(Vertragsdaten!$AW3326="","",Vertragsdaten!AW3326)</f>
        <v/>
      </c>
      <c r="AI3325" s="9"/>
      <c r="AJ3325" s="9"/>
      <c r="AK3325" s="9"/>
      <c r="AL3325" s="15" t="str">
        <f>IF(Vertragsdaten!AM3326="","",Vertragsdaten!AM3326)</f>
        <v/>
      </c>
      <c r="AM3325" s="15" t="str">
        <f>IF(Vertragsdaten!AN3326="","",Vertragsdaten!AN3326)</f>
        <v/>
      </c>
      <c r="AN3325" s="9"/>
      <c r="AO3325" s="9"/>
      <c r="AP3325" s="22" t="str">
        <f>IF(Vertragsdaten!AQ3326="","",ROUND(Vertragsdaten!AQ3326,0))</f>
        <v/>
      </c>
      <c r="AQ3325" s="9"/>
      <c r="AR3325" s="15" t="str">
        <f>IF(Vertragsdaten!AR3326="","",Vertragsdaten!AR3326)</f>
        <v/>
      </c>
      <c r="AS3325" s="16" t="str">
        <f>IF(Vertragsdaten!$AW3326="","",Vertragsdaten!$AW3326)</f>
        <v/>
      </c>
      <c r="AT3325" s="16" t="str">
        <f>IF(Vertragsdaten!AO3326="","","11XSWK-H-------M")</f>
        <v/>
      </c>
      <c r="AU3325" s="16" t="str">
        <f>IF(Vertragsdaten!AU3326="E01 „Ein-/Auszug (Umzug)“","E01",IF(Vertragsdaten!AU3326="E02 „Einzug/Neuanlage“","E02",IF(Vertragsdaten!AU3326="E03 „Lieferantenwechsel“","E03","ZD2")))</f>
        <v>ZD2</v>
      </c>
      <c r="AV3325" s="16" t="str">
        <f>IF(Vertragsdaten!AS3326="nein","Z18","Z15")</f>
        <v>Z15</v>
      </c>
      <c r="AW3325" s="16" t="str">
        <f>IF(Vertragsdaten!BC3326="","",VLOOKUP(Vertragsdaten!BC3326,'Dropdown-Werte'!$I$2:$J$5,2,FALSE))</f>
        <v/>
      </c>
      <c r="AX3325" s="16" t="str">
        <f t="shared" si="51"/>
        <v/>
      </c>
      <c r="AY3325" s="16" t="str">
        <f>IF(Vertragsdaten!BB3326="","",Vertragsdaten!BB3326)</f>
        <v/>
      </c>
      <c r="AZ3325" s="16" t="s">
        <v>93</v>
      </c>
      <c r="BA3325" s="16" t="s">
        <v>94</v>
      </c>
    </row>
    <row r="3326" spans="1:53">
      <c r="A3326" s="12" t="str">
        <f>IF(Vertragsdaten!AZ3327="","",Vertragsdaten!AZ3327)</f>
        <v/>
      </c>
      <c r="B3326" s="12"/>
      <c r="C3326" s="12"/>
      <c r="D3326" s="12"/>
      <c r="E3326" s="4" t="str">
        <f>IF(Vertragsdaten!M3327="","",Vertragsdaten!M3327)</f>
        <v/>
      </c>
      <c r="F3326" s="19">
        <f>Vertragsdaten!H3327</f>
        <v>0</v>
      </c>
      <c r="G3326" s="9"/>
      <c r="H3326" s="15" t="str">
        <f>IF(Vertragsdaten!J3327="","",Vertragsdaten!J3327)</f>
        <v/>
      </c>
      <c r="I3326" s="15" t="str">
        <f>IF(Vertragsdaten!K3327="","",Vertragsdaten!K3327)</f>
        <v/>
      </c>
      <c r="J3326" s="15" t="str">
        <f>IF(Vertragsdaten!L3327="","",Vertragsdaten!L3327)</f>
        <v/>
      </c>
      <c r="K3326" s="9"/>
      <c r="L3326" s="15" t="str">
        <f>IF(Vertragsdaten!J3327="","",Vertragsdaten!J3327)</f>
        <v/>
      </c>
      <c r="M3326" s="9" t="str">
        <f>IF(Vertragsdaten!I3327="","",Vertragsdaten!I3327)</f>
        <v/>
      </c>
      <c r="N3326" s="9"/>
      <c r="O3326" s="9" t="str">
        <f>IF(Vertragsdaten!W3327="","",Vertragsdaten!W3327)</f>
        <v/>
      </c>
      <c r="P3326" s="15" t="str">
        <f>IF(Vertragsdaten!R3327="","",Vertragsdaten!R3327)</f>
        <v/>
      </c>
      <c r="Q3326" s="15" t="str">
        <f>IF(Vertragsdaten!S3327="","",Vertragsdaten!S3327)</f>
        <v/>
      </c>
      <c r="R3326" s="9"/>
      <c r="S3326" s="15" t="str">
        <f>IF(Vertragsdaten!S3327="","",Vertragsdaten!T3327)</f>
        <v/>
      </c>
      <c r="T3326" s="15" t="str">
        <f>IF(Vertragsdaten!T3327="","",Vertragsdaten!U3327)</f>
        <v/>
      </c>
      <c r="U3326" s="9"/>
      <c r="V3326" s="16" t="str">
        <f>IF(Vertragsdaten!$V3327="","",Vertragsdaten!$V3327)</f>
        <v/>
      </c>
      <c r="W3326" s="9"/>
      <c r="X3326" s="9"/>
      <c r="Y3326" s="9"/>
      <c r="Z3326" s="9"/>
      <c r="AA3326" s="15" t="str">
        <f>IF(Vertragsdaten!AI3327="","",Vertragsdaten!AI3327)</f>
        <v/>
      </c>
      <c r="AB3326" s="15" t="str">
        <f>IF(Vertragsdaten!AJ3327="","",Vertragsdaten!AJ3327)</f>
        <v/>
      </c>
      <c r="AC3326" s="9"/>
      <c r="AD3326" s="15" t="str">
        <f>IF(Vertragsdaten!AK3327="","",Vertragsdaten!AK3327)</f>
        <v/>
      </c>
      <c r="AE3326" s="15" t="str">
        <f>IF(Vertragsdaten!AL3327="","",Vertragsdaten!AL3327)</f>
        <v/>
      </c>
      <c r="AF3326" s="16" t="s">
        <v>2</v>
      </c>
      <c r="AG3326" s="16" t="str">
        <f>IF(Vertragsdaten!G3327="","",Vertragsdaten!G3327)</f>
        <v/>
      </c>
      <c r="AH3326" s="9" t="str">
        <f>IF(Vertragsdaten!$AW3327="","",Vertragsdaten!AW3327)</f>
        <v/>
      </c>
      <c r="AI3326" s="9"/>
      <c r="AJ3326" s="9"/>
      <c r="AK3326" s="9"/>
      <c r="AL3326" s="15" t="str">
        <f>IF(Vertragsdaten!AM3327="","",Vertragsdaten!AM3327)</f>
        <v/>
      </c>
      <c r="AM3326" s="15" t="str">
        <f>IF(Vertragsdaten!AN3327="","",Vertragsdaten!AN3327)</f>
        <v/>
      </c>
      <c r="AN3326" s="9"/>
      <c r="AO3326" s="9"/>
      <c r="AP3326" s="22" t="str">
        <f>IF(Vertragsdaten!AQ3327="","",ROUND(Vertragsdaten!AQ3327,0))</f>
        <v/>
      </c>
      <c r="AQ3326" s="9"/>
      <c r="AR3326" s="15" t="str">
        <f>IF(Vertragsdaten!AR3327="","",Vertragsdaten!AR3327)</f>
        <v/>
      </c>
      <c r="AS3326" s="16" t="str">
        <f>IF(Vertragsdaten!$AW3327="","",Vertragsdaten!$AW3327)</f>
        <v/>
      </c>
      <c r="AT3326" s="16" t="str">
        <f>IF(Vertragsdaten!AO3327="","","11XSWK-H-------M")</f>
        <v/>
      </c>
      <c r="AU3326" s="16" t="str">
        <f>IF(Vertragsdaten!AU3327="E01 „Ein-/Auszug (Umzug)“","E01",IF(Vertragsdaten!AU3327="E02 „Einzug/Neuanlage“","E02",IF(Vertragsdaten!AU3327="E03 „Lieferantenwechsel“","E03","ZD2")))</f>
        <v>ZD2</v>
      </c>
      <c r="AV3326" s="16" t="str">
        <f>IF(Vertragsdaten!AS3327="nein","Z18","Z15")</f>
        <v>Z15</v>
      </c>
      <c r="AW3326" s="16" t="str">
        <f>IF(Vertragsdaten!BC3327="","",VLOOKUP(Vertragsdaten!BC3327,'Dropdown-Werte'!$I$2:$J$5,2,FALSE))</f>
        <v/>
      </c>
      <c r="AX3326" s="16" t="str">
        <f t="shared" si="51"/>
        <v/>
      </c>
      <c r="AY3326" s="16" t="str">
        <f>IF(Vertragsdaten!BB3327="","",Vertragsdaten!BB3327)</f>
        <v/>
      </c>
      <c r="AZ3326" s="16" t="s">
        <v>93</v>
      </c>
      <c r="BA3326" s="16" t="s">
        <v>94</v>
      </c>
    </row>
    <row r="3327" spans="1:53">
      <c r="A3327" s="12" t="str">
        <f>IF(Vertragsdaten!AZ3328="","",Vertragsdaten!AZ3328)</f>
        <v/>
      </c>
      <c r="B3327" s="12"/>
      <c r="C3327" s="12"/>
      <c r="D3327" s="12"/>
      <c r="E3327" s="4" t="str">
        <f>IF(Vertragsdaten!M3328="","",Vertragsdaten!M3328)</f>
        <v/>
      </c>
      <c r="F3327" s="19">
        <f>Vertragsdaten!H3328</f>
        <v>0</v>
      </c>
      <c r="G3327" s="9"/>
      <c r="H3327" s="15" t="str">
        <f>IF(Vertragsdaten!J3328="","",Vertragsdaten!J3328)</f>
        <v/>
      </c>
      <c r="I3327" s="15" t="str">
        <f>IF(Vertragsdaten!K3328="","",Vertragsdaten!K3328)</f>
        <v/>
      </c>
      <c r="J3327" s="15" t="str">
        <f>IF(Vertragsdaten!L3328="","",Vertragsdaten!L3328)</f>
        <v/>
      </c>
      <c r="K3327" s="9"/>
      <c r="L3327" s="15" t="str">
        <f>IF(Vertragsdaten!J3328="","",Vertragsdaten!J3328)</f>
        <v/>
      </c>
      <c r="M3327" s="9" t="str">
        <f>IF(Vertragsdaten!I3328="","",Vertragsdaten!I3328)</f>
        <v/>
      </c>
      <c r="N3327" s="9"/>
      <c r="O3327" s="9" t="str">
        <f>IF(Vertragsdaten!W3328="","",Vertragsdaten!W3328)</f>
        <v/>
      </c>
      <c r="P3327" s="15" t="str">
        <f>IF(Vertragsdaten!R3328="","",Vertragsdaten!R3328)</f>
        <v/>
      </c>
      <c r="Q3327" s="15" t="str">
        <f>IF(Vertragsdaten!S3328="","",Vertragsdaten!S3328)</f>
        <v/>
      </c>
      <c r="R3327" s="9"/>
      <c r="S3327" s="15" t="str">
        <f>IF(Vertragsdaten!S3328="","",Vertragsdaten!T3328)</f>
        <v/>
      </c>
      <c r="T3327" s="15" t="str">
        <f>IF(Vertragsdaten!T3328="","",Vertragsdaten!U3328)</f>
        <v/>
      </c>
      <c r="U3327" s="9"/>
      <c r="V3327" s="16" t="str">
        <f>IF(Vertragsdaten!$V3328="","",Vertragsdaten!$V3328)</f>
        <v/>
      </c>
      <c r="W3327" s="9"/>
      <c r="X3327" s="9"/>
      <c r="Y3327" s="9"/>
      <c r="Z3327" s="9"/>
      <c r="AA3327" s="15" t="str">
        <f>IF(Vertragsdaten!AI3328="","",Vertragsdaten!AI3328)</f>
        <v/>
      </c>
      <c r="AB3327" s="15" t="str">
        <f>IF(Vertragsdaten!AJ3328="","",Vertragsdaten!AJ3328)</f>
        <v/>
      </c>
      <c r="AC3327" s="9"/>
      <c r="AD3327" s="15" t="str">
        <f>IF(Vertragsdaten!AK3328="","",Vertragsdaten!AK3328)</f>
        <v/>
      </c>
      <c r="AE3327" s="15" t="str">
        <f>IF(Vertragsdaten!AL3328="","",Vertragsdaten!AL3328)</f>
        <v/>
      </c>
      <c r="AF3327" s="16" t="s">
        <v>2</v>
      </c>
      <c r="AG3327" s="16" t="str">
        <f>IF(Vertragsdaten!G3328="","",Vertragsdaten!G3328)</f>
        <v/>
      </c>
      <c r="AH3327" s="9" t="str">
        <f>IF(Vertragsdaten!$AW3328="","",Vertragsdaten!AW3328)</f>
        <v/>
      </c>
      <c r="AI3327" s="9"/>
      <c r="AJ3327" s="9"/>
      <c r="AK3327" s="9"/>
      <c r="AL3327" s="15" t="str">
        <f>IF(Vertragsdaten!AM3328="","",Vertragsdaten!AM3328)</f>
        <v/>
      </c>
      <c r="AM3327" s="15" t="str">
        <f>IF(Vertragsdaten!AN3328="","",Vertragsdaten!AN3328)</f>
        <v/>
      </c>
      <c r="AN3327" s="9"/>
      <c r="AO3327" s="9"/>
      <c r="AP3327" s="22" t="str">
        <f>IF(Vertragsdaten!AQ3328="","",ROUND(Vertragsdaten!AQ3328,0))</f>
        <v/>
      </c>
      <c r="AQ3327" s="9"/>
      <c r="AR3327" s="15" t="str">
        <f>IF(Vertragsdaten!AR3328="","",Vertragsdaten!AR3328)</f>
        <v/>
      </c>
      <c r="AS3327" s="16" t="str">
        <f>IF(Vertragsdaten!$AW3328="","",Vertragsdaten!$AW3328)</f>
        <v/>
      </c>
      <c r="AT3327" s="16" t="str">
        <f>IF(Vertragsdaten!AO3328="","","11XSWK-H-------M")</f>
        <v/>
      </c>
      <c r="AU3327" s="16" t="str">
        <f>IF(Vertragsdaten!AU3328="E01 „Ein-/Auszug (Umzug)“","E01",IF(Vertragsdaten!AU3328="E02 „Einzug/Neuanlage“","E02",IF(Vertragsdaten!AU3328="E03 „Lieferantenwechsel“","E03","ZD2")))</f>
        <v>ZD2</v>
      </c>
      <c r="AV3327" s="16" t="str">
        <f>IF(Vertragsdaten!AS3328="nein","Z18","Z15")</f>
        <v>Z15</v>
      </c>
      <c r="AW3327" s="16" t="str">
        <f>IF(Vertragsdaten!BC3328="","",VLOOKUP(Vertragsdaten!BC3328,'Dropdown-Werte'!$I$2:$J$5,2,FALSE))</f>
        <v/>
      </c>
      <c r="AX3327" s="16" t="str">
        <f t="shared" si="51"/>
        <v/>
      </c>
      <c r="AY3327" s="16" t="str">
        <f>IF(Vertragsdaten!BB3328="","",Vertragsdaten!BB3328)</f>
        <v/>
      </c>
      <c r="AZ3327" s="16" t="s">
        <v>93</v>
      </c>
      <c r="BA3327" s="16" t="s">
        <v>94</v>
      </c>
    </row>
    <row r="3328" spans="1:53">
      <c r="A3328" s="12" t="str">
        <f>IF(Vertragsdaten!AZ3329="","",Vertragsdaten!AZ3329)</f>
        <v/>
      </c>
      <c r="B3328" s="12"/>
      <c r="C3328" s="12"/>
      <c r="D3328" s="12"/>
      <c r="E3328" s="4" t="str">
        <f>IF(Vertragsdaten!M3329="","",Vertragsdaten!M3329)</f>
        <v/>
      </c>
      <c r="F3328" s="19">
        <f>Vertragsdaten!H3329</f>
        <v>0</v>
      </c>
      <c r="G3328" s="9"/>
      <c r="H3328" s="15" t="str">
        <f>IF(Vertragsdaten!J3329="","",Vertragsdaten!J3329)</f>
        <v/>
      </c>
      <c r="I3328" s="15" t="str">
        <f>IF(Vertragsdaten!K3329="","",Vertragsdaten!K3329)</f>
        <v/>
      </c>
      <c r="J3328" s="15" t="str">
        <f>IF(Vertragsdaten!L3329="","",Vertragsdaten!L3329)</f>
        <v/>
      </c>
      <c r="K3328" s="9"/>
      <c r="L3328" s="15" t="str">
        <f>IF(Vertragsdaten!J3329="","",Vertragsdaten!J3329)</f>
        <v/>
      </c>
      <c r="M3328" s="9" t="str">
        <f>IF(Vertragsdaten!I3329="","",Vertragsdaten!I3329)</f>
        <v/>
      </c>
      <c r="N3328" s="9"/>
      <c r="O3328" s="9" t="str">
        <f>IF(Vertragsdaten!W3329="","",Vertragsdaten!W3329)</f>
        <v/>
      </c>
      <c r="P3328" s="15" t="str">
        <f>IF(Vertragsdaten!R3329="","",Vertragsdaten!R3329)</f>
        <v/>
      </c>
      <c r="Q3328" s="15" t="str">
        <f>IF(Vertragsdaten!S3329="","",Vertragsdaten!S3329)</f>
        <v/>
      </c>
      <c r="R3328" s="9"/>
      <c r="S3328" s="15" t="str">
        <f>IF(Vertragsdaten!S3329="","",Vertragsdaten!T3329)</f>
        <v/>
      </c>
      <c r="T3328" s="15" t="str">
        <f>IF(Vertragsdaten!T3329="","",Vertragsdaten!U3329)</f>
        <v/>
      </c>
      <c r="U3328" s="9"/>
      <c r="V3328" s="16" t="str">
        <f>IF(Vertragsdaten!$V3329="","",Vertragsdaten!$V3329)</f>
        <v/>
      </c>
      <c r="W3328" s="9"/>
      <c r="X3328" s="9"/>
      <c r="Y3328" s="9"/>
      <c r="Z3328" s="9"/>
      <c r="AA3328" s="15" t="str">
        <f>IF(Vertragsdaten!AI3329="","",Vertragsdaten!AI3329)</f>
        <v/>
      </c>
      <c r="AB3328" s="15" t="str">
        <f>IF(Vertragsdaten!AJ3329="","",Vertragsdaten!AJ3329)</f>
        <v/>
      </c>
      <c r="AC3328" s="9"/>
      <c r="AD3328" s="15" t="str">
        <f>IF(Vertragsdaten!AK3329="","",Vertragsdaten!AK3329)</f>
        <v/>
      </c>
      <c r="AE3328" s="15" t="str">
        <f>IF(Vertragsdaten!AL3329="","",Vertragsdaten!AL3329)</f>
        <v/>
      </c>
      <c r="AF3328" s="16" t="s">
        <v>2</v>
      </c>
      <c r="AG3328" s="16" t="str">
        <f>IF(Vertragsdaten!G3329="","",Vertragsdaten!G3329)</f>
        <v/>
      </c>
      <c r="AH3328" s="9" t="str">
        <f>IF(Vertragsdaten!$AW3329="","",Vertragsdaten!AW3329)</f>
        <v/>
      </c>
      <c r="AI3328" s="9"/>
      <c r="AJ3328" s="9"/>
      <c r="AK3328" s="9"/>
      <c r="AL3328" s="15" t="str">
        <f>IF(Vertragsdaten!AM3329="","",Vertragsdaten!AM3329)</f>
        <v/>
      </c>
      <c r="AM3328" s="15" t="str">
        <f>IF(Vertragsdaten!AN3329="","",Vertragsdaten!AN3329)</f>
        <v/>
      </c>
      <c r="AN3328" s="9"/>
      <c r="AO3328" s="9"/>
      <c r="AP3328" s="22" t="str">
        <f>IF(Vertragsdaten!AQ3329="","",ROUND(Vertragsdaten!AQ3329,0))</f>
        <v/>
      </c>
      <c r="AQ3328" s="9"/>
      <c r="AR3328" s="15" t="str">
        <f>IF(Vertragsdaten!AR3329="","",Vertragsdaten!AR3329)</f>
        <v/>
      </c>
      <c r="AS3328" s="16" t="str">
        <f>IF(Vertragsdaten!$AW3329="","",Vertragsdaten!$AW3329)</f>
        <v/>
      </c>
      <c r="AT3328" s="16" t="str">
        <f>IF(Vertragsdaten!AO3329="","","11XSWK-H-------M")</f>
        <v/>
      </c>
      <c r="AU3328" s="16" t="str">
        <f>IF(Vertragsdaten!AU3329="E01 „Ein-/Auszug (Umzug)“","E01",IF(Vertragsdaten!AU3329="E02 „Einzug/Neuanlage“","E02",IF(Vertragsdaten!AU3329="E03 „Lieferantenwechsel“","E03","ZD2")))</f>
        <v>ZD2</v>
      </c>
      <c r="AV3328" s="16" t="str">
        <f>IF(Vertragsdaten!AS3329="nein","Z18","Z15")</f>
        <v>Z15</v>
      </c>
      <c r="AW3328" s="16" t="str">
        <f>IF(Vertragsdaten!BC3329="","",VLOOKUP(Vertragsdaten!BC3329,'Dropdown-Werte'!$I$2:$J$5,2,FALSE))</f>
        <v/>
      </c>
      <c r="AX3328" s="16" t="str">
        <f t="shared" si="51"/>
        <v/>
      </c>
      <c r="AY3328" s="16" t="str">
        <f>IF(Vertragsdaten!BB3329="","",Vertragsdaten!BB3329)</f>
        <v/>
      </c>
      <c r="AZ3328" s="16" t="s">
        <v>93</v>
      </c>
      <c r="BA3328" s="16" t="s">
        <v>94</v>
      </c>
    </row>
    <row r="3329" spans="1:53">
      <c r="A3329" s="12" t="str">
        <f>IF(Vertragsdaten!AZ3330="","",Vertragsdaten!AZ3330)</f>
        <v/>
      </c>
      <c r="B3329" s="12"/>
      <c r="C3329" s="12"/>
      <c r="D3329" s="12"/>
      <c r="E3329" s="4" t="str">
        <f>IF(Vertragsdaten!M3330="","",Vertragsdaten!M3330)</f>
        <v/>
      </c>
      <c r="F3329" s="19">
        <f>Vertragsdaten!H3330</f>
        <v>0</v>
      </c>
      <c r="G3329" s="9"/>
      <c r="H3329" s="15" t="str">
        <f>IF(Vertragsdaten!J3330="","",Vertragsdaten!J3330)</f>
        <v/>
      </c>
      <c r="I3329" s="15" t="str">
        <f>IF(Vertragsdaten!K3330="","",Vertragsdaten!K3330)</f>
        <v/>
      </c>
      <c r="J3329" s="15" t="str">
        <f>IF(Vertragsdaten!L3330="","",Vertragsdaten!L3330)</f>
        <v/>
      </c>
      <c r="K3329" s="9"/>
      <c r="L3329" s="15" t="str">
        <f>IF(Vertragsdaten!J3330="","",Vertragsdaten!J3330)</f>
        <v/>
      </c>
      <c r="M3329" s="9" t="str">
        <f>IF(Vertragsdaten!I3330="","",Vertragsdaten!I3330)</f>
        <v/>
      </c>
      <c r="N3329" s="9"/>
      <c r="O3329" s="9" t="str">
        <f>IF(Vertragsdaten!W3330="","",Vertragsdaten!W3330)</f>
        <v/>
      </c>
      <c r="P3329" s="15" t="str">
        <f>IF(Vertragsdaten!R3330="","",Vertragsdaten!R3330)</f>
        <v/>
      </c>
      <c r="Q3329" s="15" t="str">
        <f>IF(Vertragsdaten!S3330="","",Vertragsdaten!S3330)</f>
        <v/>
      </c>
      <c r="R3329" s="9"/>
      <c r="S3329" s="15" t="str">
        <f>IF(Vertragsdaten!S3330="","",Vertragsdaten!T3330)</f>
        <v/>
      </c>
      <c r="T3329" s="15" t="str">
        <f>IF(Vertragsdaten!T3330="","",Vertragsdaten!U3330)</f>
        <v/>
      </c>
      <c r="U3329" s="9"/>
      <c r="V3329" s="16" t="str">
        <f>IF(Vertragsdaten!$V3330="","",Vertragsdaten!$V3330)</f>
        <v/>
      </c>
      <c r="W3329" s="9"/>
      <c r="X3329" s="9"/>
      <c r="Y3329" s="9"/>
      <c r="Z3329" s="9"/>
      <c r="AA3329" s="15" t="str">
        <f>IF(Vertragsdaten!AI3330="","",Vertragsdaten!AI3330)</f>
        <v/>
      </c>
      <c r="AB3329" s="15" t="str">
        <f>IF(Vertragsdaten!AJ3330="","",Vertragsdaten!AJ3330)</f>
        <v/>
      </c>
      <c r="AC3329" s="9"/>
      <c r="AD3329" s="15" t="str">
        <f>IF(Vertragsdaten!AK3330="","",Vertragsdaten!AK3330)</f>
        <v/>
      </c>
      <c r="AE3329" s="15" t="str">
        <f>IF(Vertragsdaten!AL3330="","",Vertragsdaten!AL3330)</f>
        <v/>
      </c>
      <c r="AF3329" s="16" t="s">
        <v>2</v>
      </c>
      <c r="AG3329" s="16" t="str">
        <f>IF(Vertragsdaten!G3330="","",Vertragsdaten!G3330)</f>
        <v/>
      </c>
      <c r="AH3329" s="9" t="str">
        <f>IF(Vertragsdaten!$AW3330="","",Vertragsdaten!AW3330)</f>
        <v/>
      </c>
      <c r="AI3329" s="9"/>
      <c r="AJ3329" s="9"/>
      <c r="AK3329" s="9"/>
      <c r="AL3329" s="15" t="str">
        <f>IF(Vertragsdaten!AM3330="","",Vertragsdaten!AM3330)</f>
        <v/>
      </c>
      <c r="AM3329" s="15" t="str">
        <f>IF(Vertragsdaten!AN3330="","",Vertragsdaten!AN3330)</f>
        <v/>
      </c>
      <c r="AN3329" s="9"/>
      <c r="AO3329" s="9"/>
      <c r="AP3329" s="22" t="str">
        <f>IF(Vertragsdaten!AQ3330="","",ROUND(Vertragsdaten!AQ3330,0))</f>
        <v/>
      </c>
      <c r="AQ3329" s="9"/>
      <c r="AR3329" s="15" t="str">
        <f>IF(Vertragsdaten!AR3330="","",Vertragsdaten!AR3330)</f>
        <v/>
      </c>
      <c r="AS3329" s="16" t="str">
        <f>IF(Vertragsdaten!$AW3330="","",Vertragsdaten!$AW3330)</f>
        <v/>
      </c>
      <c r="AT3329" s="16" t="str">
        <f>IF(Vertragsdaten!AO3330="","","11XSWK-H-------M")</f>
        <v/>
      </c>
      <c r="AU3329" s="16" t="str">
        <f>IF(Vertragsdaten!AU3330="E01 „Ein-/Auszug (Umzug)“","E01",IF(Vertragsdaten!AU3330="E02 „Einzug/Neuanlage“","E02",IF(Vertragsdaten!AU3330="E03 „Lieferantenwechsel“","E03","ZD2")))</f>
        <v>ZD2</v>
      </c>
      <c r="AV3329" s="16" t="str">
        <f>IF(Vertragsdaten!AS3330="nein","Z18","Z15")</f>
        <v>Z15</v>
      </c>
      <c r="AW3329" s="16" t="str">
        <f>IF(Vertragsdaten!BC3330="","",VLOOKUP(Vertragsdaten!BC3330,'Dropdown-Werte'!$I$2:$J$5,2,FALSE))</f>
        <v/>
      </c>
      <c r="AX3329" s="16" t="str">
        <f t="shared" si="51"/>
        <v/>
      </c>
      <c r="AY3329" s="16" t="str">
        <f>IF(Vertragsdaten!BB3330="","",Vertragsdaten!BB3330)</f>
        <v/>
      </c>
      <c r="AZ3329" s="16" t="s">
        <v>93</v>
      </c>
      <c r="BA3329" s="16" t="s">
        <v>94</v>
      </c>
    </row>
    <row r="3330" spans="1:53">
      <c r="A3330" s="12" t="str">
        <f>IF(Vertragsdaten!AZ3331="","",Vertragsdaten!AZ3331)</f>
        <v/>
      </c>
      <c r="B3330" s="12"/>
      <c r="C3330" s="12"/>
      <c r="D3330" s="12"/>
      <c r="E3330" s="4" t="str">
        <f>IF(Vertragsdaten!M3331="","",Vertragsdaten!M3331)</f>
        <v/>
      </c>
      <c r="F3330" s="19">
        <f>Vertragsdaten!H3331</f>
        <v>0</v>
      </c>
      <c r="G3330" s="9"/>
      <c r="H3330" s="15" t="str">
        <f>IF(Vertragsdaten!J3331="","",Vertragsdaten!J3331)</f>
        <v/>
      </c>
      <c r="I3330" s="15" t="str">
        <f>IF(Vertragsdaten!K3331="","",Vertragsdaten!K3331)</f>
        <v/>
      </c>
      <c r="J3330" s="15" t="str">
        <f>IF(Vertragsdaten!L3331="","",Vertragsdaten!L3331)</f>
        <v/>
      </c>
      <c r="K3330" s="9"/>
      <c r="L3330" s="15" t="str">
        <f>IF(Vertragsdaten!J3331="","",Vertragsdaten!J3331)</f>
        <v/>
      </c>
      <c r="M3330" s="9" t="str">
        <f>IF(Vertragsdaten!I3331="","",Vertragsdaten!I3331)</f>
        <v/>
      </c>
      <c r="N3330" s="9"/>
      <c r="O3330" s="9" t="str">
        <f>IF(Vertragsdaten!W3331="","",Vertragsdaten!W3331)</f>
        <v/>
      </c>
      <c r="P3330" s="15" t="str">
        <f>IF(Vertragsdaten!R3331="","",Vertragsdaten!R3331)</f>
        <v/>
      </c>
      <c r="Q3330" s="15" t="str">
        <f>IF(Vertragsdaten!S3331="","",Vertragsdaten!S3331)</f>
        <v/>
      </c>
      <c r="R3330" s="9"/>
      <c r="S3330" s="15" t="str">
        <f>IF(Vertragsdaten!S3331="","",Vertragsdaten!T3331)</f>
        <v/>
      </c>
      <c r="T3330" s="15" t="str">
        <f>IF(Vertragsdaten!T3331="","",Vertragsdaten!U3331)</f>
        <v/>
      </c>
      <c r="U3330" s="9"/>
      <c r="V3330" s="16" t="str">
        <f>IF(Vertragsdaten!$V3331="","",Vertragsdaten!$V3331)</f>
        <v/>
      </c>
      <c r="W3330" s="9"/>
      <c r="X3330" s="9"/>
      <c r="Y3330" s="9"/>
      <c r="Z3330" s="9"/>
      <c r="AA3330" s="15" t="str">
        <f>IF(Vertragsdaten!AI3331="","",Vertragsdaten!AI3331)</f>
        <v/>
      </c>
      <c r="AB3330" s="15" t="str">
        <f>IF(Vertragsdaten!AJ3331="","",Vertragsdaten!AJ3331)</f>
        <v/>
      </c>
      <c r="AC3330" s="9"/>
      <c r="AD3330" s="15" t="str">
        <f>IF(Vertragsdaten!AK3331="","",Vertragsdaten!AK3331)</f>
        <v/>
      </c>
      <c r="AE3330" s="15" t="str">
        <f>IF(Vertragsdaten!AL3331="","",Vertragsdaten!AL3331)</f>
        <v/>
      </c>
      <c r="AF3330" s="16" t="s">
        <v>2</v>
      </c>
      <c r="AG3330" s="16" t="str">
        <f>IF(Vertragsdaten!G3331="","",Vertragsdaten!G3331)</f>
        <v/>
      </c>
      <c r="AH3330" s="9" t="str">
        <f>IF(Vertragsdaten!$AW3331="","",Vertragsdaten!AW3331)</f>
        <v/>
      </c>
      <c r="AI3330" s="9"/>
      <c r="AJ3330" s="9"/>
      <c r="AK3330" s="9"/>
      <c r="AL3330" s="15" t="str">
        <f>IF(Vertragsdaten!AM3331="","",Vertragsdaten!AM3331)</f>
        <v/>
      </c>
      <c r="AM3330" s="15" t="str">
        <f>IF(Vertragsdaten!AN3331="","",Vertragsdaten!AN3331)</f>
        <v/>
      </c>
      <c r="AN3330" s="9"/>
      <c r="AO3330" s="9"/>
      <c r="AP3330" s="22" t="str">
        <f>IF(Vertragsdaten!AQ3331="","",ROUND(Vertragsdaten!AQ3331,0))</f>
        <v/>
      </c>
      <c r="AQ3330" s="9"/>
      <c r="AR3330" s="15" t="str">
        <f>IF(Vertragsdaten!AR3331="","",Vertragsdaten!AR3331)</f>
        <v/>
      </c>
      <c r="AS3330" s="16" t="str">
        <f>IF(Vertragsdaten!$AW3331="","",Vertragsdaten!$AW3331)</f>
        <v/>
      </c>
      <c r="AT3330" s="16" t="str">
        <f>IF(Vertragsdaten!AO3331="","","11XSWK-H-------M")</f>
        <v/>
      </c>
      <c r="AU3330" s="16" t="str">
        <f>IF(Vertragsdaten!AU3331="E01 „Ein-/Auszug (Umzug)“","E01",IF(Vertragsdaten!AU3331="E02 „Einzug/Neuanlage“","E02",IF(Vertragsdaten!AU3331="E03 „Lieferantenwechsel“","E03","ZD2")))</f>
        <v>ZD2</v>
      </c>
      <c r="AV3330" s="16" t="str">
        <f>IF(Vertragsdaten!AS3331="nein","Z18","Z15")</f>
        <v>Z15</v>
      </c>
      <c r="AW3330" s="16" t="str">
        <f>IF(Vertragsdaten!BC3331="","",VLOOKUP(Vertragsdaten!BC3331,'Dropdown-Werte'!$I$2:$J$5,2,FALSE))</f>
        <v/>
      </c>
      <c r="AX3330" s="16" t="str">
        <f t="shared" si="51"/>
        <v/>
      </c>
      <c r="AY3330" s="16" t="str">
        <f>IF(Vertragsdaten!BB3331="","",Vertragsdaten!BB3331)</f>
        <v/>
      </c>
      <c r="AZ3330" s="16" t="s">
        <v>93</v>
      </c>
      <c r="BA3330" s="16" t="s">
        <v>94</v>
      </c>
    </row>
    <row r="3331" spans="1:53">
      <c r="A3331" s="12" t="str">
        <f>IF(Vertragsdaten!AZ3332="","",Vertragsdaten!AZ3332)</f>
        <v/>
      </c>
      <c r="B3331" s="12"/>
      <c r="C3331" s="12"/>
      <c r="D3331" s="12"/>
      <c r="E3331" s="4" t="str">
        <f>IF(Vertragsdaten!M3332="","",Vertragsdaten!M3332)</f>
        <v/>
      </c>
      <c r="F3331" s="19">
        <f>Vertragsdaten!H3332</f>
        <v>0</v>
      </c>
      <c r="G3331" s="9"/>
      <c r="H3331" s="15" t="str">
        <f>IF(Vertragsdaten!J3332="","",Vertragsdaten!J3332)</f>
        <v/>
      </c>
      <c r="I3331" s="15" t="str">
        <f>IF(Vertragsdaten!K3332="","",Vertragsdaten!K3332)</f>
        <v/>
      </c>
      <c r="J3331" s="15" t="str">
        <f>IF(Vertragsdaten!L3332="","",Vertragsdaten!L3332)</f>
        <v/>
      </c>
      <c r="K3331" s="9"/>
      <c r="L3331" s="15" t="str">
        <f>IF(Vertragsdaten!J3332="","",Vertragsdaten!J3332)</f>
        <v/>
      </c>
      <c r="M3331" s="9" t="str">
        <f>IF(Vertragsdaten!I3332="","",Vertragsdaten!I3332)</f>
        <v/>
      </c>
      <c r="N3331" s="9"/>
      <c r="O3331" s="9" t="str">
        <f>IF(Vertragsdaten!W3332="","",Vertragsdaten!W3332)</f>
        <v/>
      </c>
      <c r="P3331" s="15" t="str">
        <f>IF(Vertragsdaten!R3332="","",Vertragsdaten!R3332)</f>
        <v/>
      </c>
      <c r="Q3331" s="15" t="str">
        <f>IF(Vertragsdaten!S3332="","",Vertragsdaten!S3332)</f>
        <v/>
      </c>
      <c r="R3331" s="9"/>
      <c r="S3331" s="15" t="str">
        <f>IF(Vertragsdaten!S3332="","",Vertragsdaten!T3332)</f>
        <v/>
      </c>
      <c r="T3331" s="15" t="str">
        <f>IF(Vertragsdaten!T3332="","",Vertragsdaten!U3332)</f>
        <v/>
      </c>
      <c r="U3331" s="9"/>
      <c r="V3331" s="16" t="str">
        <f>IF(Vertragsdaten!$V3332="","",Vertragsdaten!$V3332)</f>
        <v/>
      </c>
      <c r="W3331" s="9"/>
      <c r="X3331" s="9"/>
      <c r="Y3331" s="9"/>
      <c r="Z3331" s="9"/>
      <c r="AA3331" s="15" t="str">
        <f>IF(Vertragsdaten!AI3332="","",Vertragsdaten!AI3332)</f>
        <v/>
      </c>
      <c r="AB3331" s="15" t="str">
        <f>IF(Vertragsdaten!AJ3332="","",Vertragsdaten!AJ3332)</f>
        <v/>
      </c>
      <c r="AC3331" s="9"/>
      <c r="AD3331" s="15" t="str">
        <f>IF(Vertragsdaten!AK3332="","",Vertragsdaten!AK3332)</f>
        <v/>
      </c>
      <c r="AE3331" s="15" t="str">
        <f>IF(Vertragsdaten!AL3332="","",Vertragsdaten!AL3332)</f>
        <v/>
      </c>
      <c r="AF3331" s="16" t="s">
        <v>2</v>
      </c>
      <c r="AG3331" s="16" t="str">
        <f>IF(Vertragsdaten!G3332="","",Vertragsdaten!G3332)</f>
        <v/>
      </c>
      <c r="AH3331" s="9" t="str">
        <f>IF(Vertragsdaten!$AW3332="","",Vertragsdaten!AW3332)</f>
        <v/>
      </c>
      <c r="AI3331" s="9"/>
      <c r="AJ3331" s="9"/>
      <c r="AK3331" s="9"/>
      <c r="AL3331" s="15" t="str">
        <f>IF(Vertragsdaten!AM3332="","",Vertragsdaten!AM3332)</f>
        <v/>
      </c>
      <c r="AM3331" s="15" t="str">
        <f>IF(Vertragsdaten!AN3332="","",Vertragsdaten!AN3332)</f>
        <v/>
      </c>
      <c r="AN3331" s="9"/>
      <c r="AO3331" s="9"/>
      <c r="AP3331" s="22" t="str">
        <f>IF(Vertragsdaten!AQ3332="","",ROUND(Vertragsdaten!AQ3332,0))</f>
        <v/>
      </c>
      <c r="AQ3331" s="9"/>
      <c r="AR3331" s="15" t="str">
        <f>IF(Vertragsdaten!AR3332="","",Vertragsdaten!AR3332)</f>
        <v/>
      </c>
      <c r="AS3331" s="16" t="str">
        <f>IF(Vertragsdaten!$AW3332="","",Vertragsdaten!$AW3332)</f>
        <v/>
      </c>
      <c r="AT3331" s="16" t="str">
        <f>IF(Vertragsdaten!AO3332="","","11XSWK-H-------M")</f>
        <v/>
      </c>
      <c r="AU3331" s="16" t="str">
        <f>IF(Vertragsdaten!AU3332="E01 „Ein-/Auszug (Umzug)“","E01",IF(Vertragsdaten!AU3332="E02 „Einzug/Neuanlage“","E02",IF(Vertragsdaten!AU3332="E03 „Lieferantenwechsel“","E03","ZD2")))</f>
        <v>ZD2</v>
      </c>
      <c r="AV3331" s="16" t="str">
        <f>IF(Vertragsdaten!AS3332="nein","Z18","Z15")</f>
        <v>Z15</v>
      </c>
      <c r="AW3331" s="16" t="str">
        <f>IF(Vertragsdaten!BC3332="","",VLOOKUP(Vertragsdaten!BC3332,'Dropdown-Werte'!$I$2:$J$5,2,FALSE))</f>
        <v/>
      </c>
      <c r="AX3331" s="16" t="str">
        <f t="shared" si="51"/>
        <v/>
      </c>
      <c r="AY3331" s="16" t="str">
        <f>IF(Vertragsdaten!BB3332="","",Vertragsdaten!BB3332)</f>
        <v/>
      </c>
      <c r="AZ3331" s="16" t="s">
        <v>93</v>
      </c>
      <c r="BA3331" s="16" t="s">
        <v>94</v>
      </c>
    </row>
    <row r="3332" spans="1:53">
      <c r="A3332" s="12" t="str">
        <f>IF(Vertragsdaten!AZ3333="","",Vertragsdaten!AZ3333)</f>
        <v/>
      </c>
      <c r="B3332" s="12"/>
      <c r="C3332" s="12"/>
      <c r="D3332" s="12"/>
      <c r="E3332" s="4" t="str">
        <f>IF(Vertragsdaten!M3333="","",Vertragsdaten!M3333)</f>
        <v/>
      </c>
      <c r="F3332" s="19">
        <f>Vertragsdaten!H3333</f>
        <v>0</v>
      </c>
      <c r="G3332" s="9"/>
      <c r="H3332" s="15" t="str">
        <f>IF(Vertragsdaten!J3333="","",Vertragsdaten!J3333)</f>
        <v/>
      </c>
      <c r="I3332" s="15" t="str">
        <f>IF(Vertragsdaten!K3333="","",Vertragsdaten!K3333)</f>
        <v/>
      </c>
      <c r="J3332" s="15" t="str">
        <f>IF(Vertragsdaten!L3333="","",Vertragsdaten!L3333)</f>
        <v/>
      </c>
      <c r="K3332" s="9"/>
      <c r="L3332" s="15" t="str">
        <f>IF(Vertragsdaten!J3333="","",Vertragsdaten!J3333)</f>
        <v/>
      </c>
      <c r="M3332" s="9" t="str">
        <f>IF(Vertragsdaten!I3333="","",Vertragsdaten!I3333)</f>
        <v/>
      </c>
      <c r="N3332" s="9"/>
      <c r="O3332" s="9" t="str">
        <f>IF(Vertragsdaten!W3333="","",Vertragsdaten!W3333)</f>
        <v/>
      </c>
      <c r="P3332" s="15" t="str">
        <f>IF(Vertragsdaten!R3333="","",Vertragsdaten!R3333)</f>
        <v/>
      </c>
      <c r="Q3332" s="15" t="str">
        <f>IF(Vertragsdaten!S3333="","",Vertragsdaten!S3333)</f>
        <v/>
      </c>
      <c r="R3332" s="9"/>
      <c r="S3332" s="15" t="str">
        <f>IF(Vertragsdaten!S3333="","",Vertragsdaten!T3333)</f>
        <v/>
      </c>
      <c r="T3332" s="15" t="str">
        <f>IF(Vertragsdaten!T3333="","",Vertragsdaten!U3333)</f>
        <v/>
      </c>
      <c r="U3332" s="9"/>
      <c r="V3332" s="16" t="str">
        <f>IF(Vertragsdaten!$V3333="","",Vertragsdaten!$V3333)</f>
        <v/>
      </c>
      <c r="W3332" s="9"/>
      <c r="X3332" s="9"/>
      <c r="Y3332" s="9"/>
      <c r="Z3332" s="9"/>
      <c r="AA3332" s="15" t="str">
        <f>IF(Vertragsdaten!AI3333="","",Vertragsdaten!AI3333)</f>
        <v/>
      </c>
      <c r="AB3332" s="15" t="str">
        <f>IF(Vertragsdaten!AJ3333="","",Vertragsdaten!AJ3333)</f>
        <v/>
      </c>
      <c r="AC3332" s="9"/>
      <c r="AD3332" s="15" t="str">
        <f>IF(Vertragsdaten!AK3333="","",Vertragsdaten!AK3333)</f>
        <v/>
      </c>
      <c r="AE3332" s="15" t="str">
        <f>IF(Vertragsdaten!AL3333="","",Vertragsdaten!AL3333)</f>
        <v/>
      </c>
      <c r="AF3332" s="16" t="s">
        <v>2</v>
      </c>
      <c r="AG3332" s="16" t="str">
        <f>IF(Vertragsdaten!G3333="","",Vertragsdaten!G3333)</f>
        <v/>
      </c>
      <c r="AH3332" s="9" t="str">
        <f>IF(Vertragsdaten!$AW3333="","",Vertragsdaten!AW3333)</f>
        <v/>
      </c>
      <c r="AI3332" s="9"/>
      <c r="AJ3332" s="9"/>
      <c r="AK3332" s="9"/>
      <c r="AL3332" s="15" t="str">
        <f>IF(Vertragsdaten!AM3333="","",Vertragsdaten!AM3333)</f>
        <v/>
      </c>
      <c r="AM3332" s="15" t="str">
        <f>IF(Vertragsdaten!AN3333="","",Vertragsdaten!AN3333)</f>
        <v/>
      </c>
      <c r="AN3332" s="9"/>
      <c r="AO3332" s="9"/>
      <c r="AP3332" s="22" t="str">
        <f>IF(Vertragsdaten!AQ3333="","",ROUND(Vertragsdaten!AQ3333,0))</f>
        <v/>
      </c>
      <c r="AQ3332" s="9"/>
      <c r="AR3332" s="15" t="str">
        <f>IF(Vertragsdaten!AR3333="","",Vertragsdaten!AR3333)</f>
        <v/>
      </c>
      <c r="AS3332" s="16" t="str">
        <f>IF(Vertragsdaten!$AW3333="","",Vertragsdaten!$AW3333)</f>
        <v/>
      </c>
      <c r="AT3332" s="16" t="str">
        <f>IF(Vertragsdaten!AO3333="","","11XSWK-H-------M")</f>
        <v/>
      </c>
      <c r="AU3332" s="16" t="str">
        <f>IF(Vertragsdaten!AU3333="E01 „Ein-/Auszug (Umzug)“","E01",IF(Vertragsdaten!AU3333="E02 „Einzug/Neuanlage“","E02",IF(Vertragsdaten!AU3333="E03 „Lieferantenwechsel“","E03","ZD2")))</f>
        <v>ZD2</v>
      </c>
      <c r="AV3332" s="16" t="str">
        <f>IF(Vertragsdaten!AS3333="nein","Z18","Z15")</f>
        <v>Z15</v>
      </c>
      <c r="AW3332" s="16" t="str">
        <f>IF(Vertragsdaten!BC3333="","",VLOOKUP(Vertragsdaten!BC3333,'Dropdown-Werte'!$I$2:$J$5,2,FALSE))</f>
        <v/>
      </c>
      <c r="AX3332" s="16" t="str">
        <f t="shared" ref="AX3332:AX3395" si="52">AW3332</f>
        <v/>
      </c>
      <c r="AY3332" s="16" t="str">
        <f>IF(Vertragsdaten!BB3333="","",Vertragsdaten!BB3333)</f>
        <v/>
      </c>
      <c r="AZ3332" s="16" t="s">
        <v>93</v>
      </c>
      <c r="BA3332" s="16" t="s">
        <v>94</v>
      </c>
    </row>
    <row r="3333" spans="1:53">
      <c r="A3333" s="12" t="str">
        <f>IF(Vertragsdaten!AZ3334="","",Vertragsdaten!AZ3334)</f>
        <v/>
      </c>
      <c r="B3333" s="12"/>
      <c r="C3333" s="12"/>
      <c r="D3333" s="12"/>
      <c r="E3333" s="4" t="str">
        <f>IF(Vertragsdaten!M3334="","",Vertragsdaten!M3334)</f>
        <v/>
      </c>
      <c r="F3333" s="19">
        <f>Vertragsdaten!H3334</f>
        <v>0</v>
      </c>
      <c r="G3333" s="9"/>
      <c r="H3333" s="15" t="str">
        <f>IF(Vertragsdaten!J3334="","",Vertragsdaten!J3334)</f>
        <v/>
      </c>
      <c r="I3333" s="15" t="str">
        <f>IF(Vertragsdaten!K3334="","",Vertragsdaten!K3334)</f>
        <v/>
      </c>
      <c r="J3333" s="15" t="str">
        <f>IF(Vertragsdaten!L3334="","",Vertragsdaten!L3334)</f>
        <v/>
      </c>
      <c r="K3333" s="9"/>
      <c r="L3333" s="15" t="str">
        <f>IF(Vertragsdaten!J3334="","",Vertragsdaten!J3334)</f>
        <v/>
      </c>
      <c r="M3333" s="9" t="str">
        <f>IF(Vertragsdaten!I3334="","",Vertragsdaten!I3334)</f>
        <v/>
      </c>
      <c r="N3333" s="9"/>
      <c r="O3333" s="9" t="str">
        <f>IF(Vertragsdaten!W3334="","",Vertragsdaten!W3334)</f>
        <v/>
      </c>
      <c r="P3333" s="15" t="str">
        <f>IF(Vertragsdaten!R3334="","",Vertragsdaten!R3334)</f>
        <v/>
      </c>
      <c r="Q3333" s="15" t="str">
        <f>IF(Vertragsdaten!S3334="","",Vertragsdaten!S3334)</f>
        <v/>
      </c>
      <c r="R3333" s="9"/>
      <c r="S3333" s="15" t="str">
        <f>IF(Vertragsdaten!S3334="","",Vertragsdaten!T3334)</f>
        <v/>
      </c>
      <c r="T3333" s="15" t="str">
        <f>IF(Vertragsdaten!T3334="","",Vertragsdaten!U3334)</f>
        <v/>
      </c>
      <c r="U3333" s="9"/>
      <c r="V3333" s="16" t="str">
        <f>IF(Vertragsdaten!$V3334="","",Vertragsdaten!$V3334)</f>
        <v/>
      </c>
      <c r="W3333" s="9"/>
      <c r="X3333" s="9"/>
      <c r="Y3333" s="9"/>
      <c r="Z3333" s="9"/>
      <c r="AA3333" s="15" t="str">
        <f>IF(Vertragsdaten!AI3334="","",Vertragsdaten!AI3334)</f>
        <v/>
      </c>
      <c r="AB3333" s="15" t="str">
        <f>IF(Vertragsdaten!AJ3334="","",Vertragsdaten!AJ3334)</f>
        <v/>
      </c>
      <c r="AC3333" s="9"/>
      <c r="AD3333" s="15" t="str">
        <f>IF(Vertragsdaten!AK3334="","",Vertragsdaten!AK3334)</f>
        <v/>
      </c>
      <c r="AE3333" s="15" t="str">
        <f>IF(Vertragsdaten!AL3334="","",Vertragsdaten!AL3334)</f>
        <v/>
      </c>
      <c r="AF3333" s="16" t="s">
        <v>2</v>
      </c>
      <c r="AG3333" s="16" t="str">
        <f>IF(Vertragsdaten!G3334="","",Vertragsdaten!G3334)</f>
        <v/>
      </c>
      <c r="AH3333" s="9" t="str">
        <f>IF(Vertragsdaten!$AW3334="","",Vertragsdaten!AW3334)</f>
        <v/>
      </c>
      <c r="AI3333" s="9"/>
      <c r="AJ3333" s="9"/>
      <c r="AK3333" s="9"/>
      <c r="AL3333" s="15" t="str">
        <f>IF(Vertragsdaten!AM3334="","",Vertragsdaten!AM3334)</f>
        <v/>
      </c>
      <c r="AM3333" s="15" t="str">
        <f>IF(Vertragsdaten!AN3334="","",Vertragsdaten!AN3334)</f>
        <v/>
      </c>
      <c r="AN3333" s="9"/>
      <c r="AO3333" s="9"/>
      <c r="AP3333" s="22" t="str">
        <f>IF(Vertragsdaten!AQ3334="","",ROUND(Vertragsdaten!AQ3334,0))</f>
        <v/>
      </c>
      <c r="AQ3333" s="9"/>
      <c r="AR3333" s="15" t="str">
        <f>IF(Vertragsdaten!AR3334="","",Vertragsdaten!AR3334)</f>
        <v/>
      </c>
      <c r="AS3333" s="16" t="str">
        <f>IF(Vertragsdaten!$AW3334="","",Vertragsdaten!$AW3334)</f>
        <v/>
      </c>
      <c r="AT3333" s="16" t="str">
        <f>IF(Vertragsdaten!AO3334="","","11XSWK-H-------M")</f>
        <v/>
      </c>
      <c r="AU3333" s="16" t="str">
        <f>IF(Vertragsdaten!AU3334="E01 „Ein-/Auszug (Umzug)“","E01",IF(Vertragsdaten!AU3334="E02 „Einzug/Neuanlage“","E02",IF(Vertragsdaten!AU3334="E03 „Lieferantenwechsel“","E03","ZD2")))</f>
        <v>ZD2</v>
      </c>
      <c r="AV3333" s="16" t="str">
        <f>IF(Vertragsdaten!AS3334="nein","Z18","Z15")</f>
        <v>Z15</v>
      </c>
      <c r="AW3333" s="16" t="str">
        <f>IF(Vertragsdaten!BC3334="","",VLOOKUP(Vertragsdaten!BC3334,'Dropdown-Werte'!$I$2:$J$5,2,FALSE))</f>
        <v/>
      </c>
      <c r="AX3333" s="16" t="str">
        <f t="shared" si="52"/>
        <v/>
      </c>
      <c r="AY3333" s="16" t="str">
        <f>IF(Vertragsdaten!BB3334="","",Vertragsdaten!BB3334)</f>
        <v/>
      </c>
      <c r="AZ3333" s="16" t="s">
        <v>93</v>
      </c>
      <c r="BA3333" s="16" t="s">
        <v>94</v>
      </c>
    </row>
    <row r="3334" spans="1:53">
      <c r="A3334" s="12" t="str">
        <f>IF(Vertragsdaten!AZ3335="","",Vertragsdaten!AZ3335)</f>
        <v/>
      </c>
      <c r="B3334" s="12"/>
      <c r="C3334" s="12"/>
      <c r="D3334" s="12"/>
      <c r="E3334" s="4" t="str">
        <f>IF(Vertragsdaten!M3335="","",Vertragsdaten!M3335)</f>
        <v/>
      </c>
      <c r="F3334" s="19">
        <f>Vertragsdaten!H3335</f>
        <v>0</v>
      </c>
      <c r="G3334" s="9"/>
      <c r="H3334" s="15" t="str">
        <f>IF(Vertragsdaten!J3335="","",Vertragsdaten!J3335)</f>
        <v/>
      </c>
      <c r="I3334" s="15" t="str">
        <f>IF(Vertragsdaten!K3335="","",Vertragsdaten!K3335)</f>
        <v/>
      </c>
      <c r="J3334" s="15" t="str">
        <f>IF(Vertragsdaten!L3335="","",Vertragsdaten!L3335)</f>
        <v/>
      </c>
      <c r="K3334" s="9"/>
      <c r="L3334" s="15" t="str">
        <f>IF(Vertragsdaten!J3335="","",Vertragsdaten!J3335)</f>
        <v/>
      </c>
      <c r="M3334" s="9" t="str">
        <f>IF(Vertragsdaten!I3335="","",Vertragsdaten!I3335)</f>
        <v/>
      </c>
      <c r="N3334" s="9"/>
      <c r="O3334" s="9" t="str">
        <f>IF(Vertragsdaten!W3335="","",Vertragsdaten!W3335)</f>
        <v/>
      </c>
      <c r="P3334" s="15" t="str">
        <f>IF(Vertragsdaten!R3335="","",Vertragsdaten!R3335)</f>
        <v/>
      </c>
      <c r="Q3334" s="15" t="str">
        <f>IF(Vertragsdaten!S3335="","",Vertragsdaten!S3335)</f>
        <v/>
      </c>
      <c r="R3334" s="9"/>
      <c r="S3334" s="15" t="str">
        <f>IF(Vertragsdaten!S3335="","",Vertragsdaten!T3335)</f>
        <v/>
      </c>
      <c r="T3334" s="15" t="str">
        <f>IF(Vertragsdaten!T3335="","",Vertragsdaten!U3335)</f>
        <v/>
      </c>
      <c r="U3334" s="9"/>
      <c r="V3334" s="16" t="str">
        <f>IF(Vertragsdaten!$V3335="","",Vertragsdaten!$V3335)</f>
        <v/>
      </c>
      <c r="W3334" s="9"/>
      <c r="X3334" s="9"/>
      <c r="Y3334" s="9"/>
      <c r="Z3334" s="9"/>
      <c r="AA3334" s="15" t="str">
        <f>IF(Vertragsdaten!AI3335="","",Vertragsdaten!AI3335)</f>
        <v/>
      </c>
      <c r="AB3334" s="15" t="str">
        <f>IF(Vertragsdaten!AJ3335="","",Vertragsdaten!AJ3335)</f>
        <v/>
      </c>
      <c r="AC3334" s="9"/>
      <c r="AD3334" s="15" t="str">
        <f>IF(Vertragsdaten!AK3335="","",Vertragsdaten!AK3335)</f>
        <v/>
      </c>
      <c r="AE3334" s="15" t="str">
        <f>IF(Vertragsdaten!AL3335="","",Vertragsdaten!AL3335)</f>
        <v/>
      </c>
      <c r="AF3334" s="16" t="s">
        <v>2</v>
      </c>
      <c r="AG3334" s="16" t="str">
        <f>IF(Vertragsdaten!G3335="","",Vertragsdaten!G3335)</f>
        <v/>
      </c>
      <c r="AH3334" s="9" t="str">
        <f>IF(Vertragsdaten!$AW3335="","",Vertragsdaten!AW3335)</f>
        <v/>
      </c>
      <c r="AI3334" s="9"/>
      <c r="AJ3334" s="9"/>
      <c r="AK3334" s="9"/>
      <c r="AL3334" s="15" t="str">
        <f>IF(Vertragsdaten!AM3335="","",Vertragsdaten!AM3335)</f>
        <v/>
      </c>
      <c r="AM3334" s="15" t="str">
        <f>IF(Vertragsdaten!AN3335="","",Vertragsdaten!AN3335)</f>
        <v/>
      </c>
      <c r="AN3334" s="9"/>
      <c r="AO3334" s="9"/>
      <c r="AP3334" s="22" t="str">
        <f>IF(Vertragsdaten!AQ3335="","",ROUND(Vertragsdaten!AQ3335,0))</f>
        <v/>
      </c>
      <c r="AQ3334" s="9"/>
      <c r="AR3334" s="15" t="str">
        <f>IF(Vertragsdaten!AR3335="","",Vertragsdaten!AR3335)</f>
        <v/>
      </c>
      <c r="AS3334" s="16" t="str">
        <f>IF(Vertragsdaten!$AW3335="","",Vertragsdaten!$AW3335)</f>
        <v/>
      </c>
      <c r="AT3334" s="16" t="str">
        <f>IF(Vertragsdaten!AO3335="","","11XSWK-H-------M")</f>
        <v/>
      </c>
      <c r="AU3334" s="16" t="str">
        <f>IF(Vertragsdaten!AU3335="E01 „Ein-/Auszug (Umzug)“","E01",IF(Vertragsdaten!AU3335="E02 „Einzug/Neuanlage“","E02",IF(Vertragsdaten!AU3335="E03 „Lieferantenwechsel“","E03","ZD2")))</f>
        <v>ZD2</v>
      </c>
      <c r="AV3334" s="16" t="str">
        <f>IF(Vertragsdaten!AS3335="nein","Z18","Z15")</f>
        <v>Z15</v>
      </c>
      <c r="AW3334" s="16" t="str">
        <f>IF(Vertragsdaten!BC3335="","",VLOOKUP(Vertragsdaten!BC3335,'Dropdown-Werte'!$I$2:$J$5,2,FALSE))</f>
        <v/>
      </c>
      <c r="AX3334" s="16" t="str">
        <f t="shared" si="52"/>
        <v/>
      </c>
      <c r="AY3334" s="16" t="str">
        <f>IF(Vertragsdaten!BB3335="","",Vertragsdaten!BB3335)</f>
        <v/>
      </c>
      <c r="AZ3334" s="16" t="s">
        <v>93</v>
      </c>
      <c r="BA3334" s="16" t="s">
        <v>94</v>
      </c>
    </row>
    <row r="3335" spans="1:53">
      <c r="A3335" s="12" t="str">
        <f>IF(Vertragsdaten!AZ3336="","",Vertragsdaten!AZ3336)</f>
        <v/>
      </c>
      <c r="B3335" s="12"/>
      <c r="C3335" s="12"/>
      <c r="D3335" s="12"/>
      <c r="E3335" s="4" t="str">
        <f>IF(Vertragsdaten!M3336="","",Vertragsdaten!M3336)</f>
        <v/>
      </c>
      <c r="F3335" s="19">
        <f>Vertragsdaten!H3336</f>
        <v>0</v>
      </c>
      <c r="G3335" s="9"/>
      <c r="H3335" s="15" t="str">
        <f>IF(Vertragsdaten!J3336="","",Vertragsdaten!J3336)</f>
        <v/>
      </c>
      <c r="I3335" s="15" t="str">
        <f>IF(Vertragsdaten!K3336="","",Vertragsdaten!K3336)</f>
        <v/>
      </c>
      <c r="J3335" s="15" t="str">
        <f>IF(Vertragsdaten!L3336="","",Vertragsdaten!L3336)</f>
        <v/>
      </c>
      <c r="K3335" s="9"/>
      <c r="L3335" s="15" t="str">
        <f>IF(Vertragsdaten!J3336="","",Vertragsdaten!J3336)</f>
        <v/>
      </c>
      <c r="M3335" s="9" t="str">
        <f>IF(Vertragsdaten!I3336="","",Vertragsdaten!I3336)</f>
        <v/>
      </c>
      <c r="N3335" s="9"/>
      <c r="O3335" s="9" t="str">
        <f>IF(Vertragsdaten!W3336="","",Vertragsdaten!W3336)</f>
        <v/>
      </c>
      <c r="P3335" s="15" t="str">
        <f>IF(Vertragsdaten!R3336="","",Vertragsdaten!R3336)</f>
        <v/>
      </c>
      <c r="Q3335" s="15" t="str">
        <f>IF(Vertragsdaten!S3336="","",Vertragsdaten!S3336)</f>
        <v/>
      </c>
      <c r="R3335" s="9"/>
      <c r="S3335" s="15" t="str">
        <f>IF(Vertragsdaten!S3336="","",Vertragsdaten!T3336)</f>
        <v/>
      </c>
      <c r="T3335" s="15" t="str">
        <f>IF(Vertragsdaten!T3336="","",Vertragsdaten!U3336)</f>
        <v/>
      </c>
      <c r="U3335" s="9"/>
      <c r="V3335" s="16" t="str">
        <f>IF(Vertragsdaten!$V3336="","",Vertragsdaten!$V3336)</f>
        <v/>
      </c>
      <c r="W3335" s="9"/>
      <c r="X3335" s="9"/>
      <c r="Y3335" s="9"/>
      <c r="Z3335" s="9"/>
      <c r="AA3335" s="15" t="str">
        <f>IF(Vertragsdaten!AI3336="","",Vertragsdaten!AI3336)</f>
        <v/>
      </c>
      <c r="AB3335" s="15" t="str">
        <f>IF(Vertragsdaten!AJ3336="","",Vertragsdaten!AJ3336)</f>
        <v/>
      </c>
      <c r="AC3335" s="9"/>
      <c r="AD3335" s="15" t="str">
        <f>IF(Vertragsdaten!AK3336="","",Vertragsdaten!AK3336)</f>
        <v/>
      </c>
      <c r="AE3335" s="15" t="str">
        <f>IF(Vertragsdaten!AL3336="","",Vertragsdaten!AL3336)</f>
        <v/>
      </c>
      <c r="AF3335" s="16" t="s">
        <v>2</v>
      </c>
      <c r="AG3335" s="16" t="str">
        <f>IF(Vertragsdaten!G3336="","",Vertragsdaten!G3336)</f>
        <v/>
      </c>
      <c r="AH3335" s="9" t="str">
        <f>IF(Vertragsdaten!$AW3336="","",Vertragsdaten!AW3336)</f>
        <v/>
      </c>
      <c r="AI3335" s="9"/>
      <c r="AJ3335" s="9"/>
      <c r="AK3335" s="9"/>
      <c r="AL3335" s="15" t="str">
        <f>IF(Vertragsdaten!AM3336="","",Vertragsdaten!AM3336)</f>
        <v/>
      </c>
      <c r="AM3335" s="15" t="str">
        <f>IF(Vertragsdaten!AN3336="","",Vertragsdaten!AN3336)</f>
        <v/>
      </c>
      <c r="AN3335" s="9"/>
      <c r="AO3335" s="9"/>
      <c r="AP3335" s="22" t="str">
        <f>IF(Vertragsdaten!AQ3336="","",ROUND(Vertragsdaten!AQ3336,0))</f>
        <v/>
      </c>
      <c r="AQ3335" s="9"/>
      <c r="AR3335" s="15" t="str">
        <f>IF(Vertragsdaten!AR3336="","",Vertragsdaten!AR3336)</f>
        <v/>
      </c>
      <c r="AS3335" s="16" t="str">
        <f>IF(Vertragsdaten!$AW3336="","",Vertragsdaten!$AW3336)</f>
        <v/>
      </c>
      <c r="AT3335" s="16" t="str">
        <f>IF(Vertragsdaten!AO3336="","","11XSWK-H-------M")</f>
        <v/>
      </c>
      <c r="AU3335" s="16" t="str">
        <f>IF(Vertragsdaten!AU3336="E01 „Ein-/Auszug (Umzug)“","E01",IF(Vertragsdaten!AU3336="E02 „Einzug/Neuanlage“","E02",IF(Vertragsdaten!AU3336="E03 „Lieferantenwechsel“","E03","ZD2")))</f>
        <v>ZD2</v>
      </c>
      <c r="AV3335" s="16" t="str">
        <f>IF(Vertragsdaten!AS3336="nein","Z18","Z15")</f>
        <v>Z15</v>
      </c>
      <c r="AW3335" s="16" t="str">
        <f>IF(Vertragsdaten!BC3336="","",VLOOKUP(Vertragsdaten!BC3336,'Dropdown-Werte'!$I$2:$J$5,2,FALSE))</f>
        <v/>
      </c>
      <c r="AX3335" s="16" t="str">
        <f t="shared" si="52"/>
        <v/>
      </c>
      <c r="AY3335" s="16" t="str">
        <f>IF(Vertragsdaten!BB3336="","",Vertragsdaten!BB3336)</f>
        <v/>
      </c>
      <c r="AZ3335" s="16" t="s">
        <v>93</v>
      </c>
      <c r="BA3335" s="16" t="s">
        <v>94</v>
      </c>
    </row>
    <row r="3336" spans="1:53">
      <c r="A3336" s="12" t="str">
        <f>IF(Vertragsdaten!AZ3337="","",Vertragsdaten!AZ3337)</f>
        <v/>
      </c>
      <c r="B3336" s="12"/>
      <c r="C3336" s="12"/>
      <c r="D3336" s="12"/>
      <c r="E3336" s="4" t="str">
        <f>IF(Vertragsdaten!M3337="","",Vertragsdaten!M3337)</f>
        <v/>
      </c>
      <c r="F3336" s="19">
        <f>Vertragsdaten!H3337</f>
        <v>0</v>
      </c>
      <c r="G3336" s="9"/>
      <c r="H3336" s="15" t="str">
        <f>IF(Vertragsdaten!J3337="","",Vertragsdaten!J3337)</f>
        <v/>
      </c>
      <c r="I3336" s="15" t="str">
        <f>IF(Vertragsdaten!K3337="","",Vertragsdaten!K3337)</f>
        <v/>
      </c>
      <c r="J3336" s="15" t="str">
        <f>IF(Vertragsdaten!L3337="","",Vertragsdaten!L3337)</f>
        <v/>
      </c>
      <c r="K3336" s="9"/>
      <c r="L3336" s="15" t="str">
        <f>IF(Vertragsdaten!J3337="","",Vertragsdaten!J3337)</f>
        <v/>
      </c>
      <c r="M3336" s="9" t="str">
        <f>IF(Vertragsdaten!I3337="","",Vertragsdaten!I3337)</f>
        <v/>
      </c>
      <c r="N3336" s="9"/>
      <c r="O3336" s="9" t="str">
        <f>IF(Vertragsdaten!W3337="","",Vertragsdaten!W3337)</f>
        <v/>
      </c>
      <c r="P3336" s="15" t="str">
        <f>IF(Vertragsdaten!R3337="","",Vertragsdaten!R3337)</f>
        <v/>
      </c>
      <c r="Q3336" s="15" t="str">
        <f>IF(Vertragsdaten!S3337="","",Vertragsdaten!S3337)</f>
        <v/>
      </c>
      <c r="R3336" s="9"/>
      <c r="S3336" s="15" t="str">
        <f>IF(Vertragsdaten!S3337="","",Vertragsdaten!T3337)</f>
        <v/>
      </c>
      <c r="T3336" s="15" t="str">
        <f>IF(Vertragsdaten!T3337="","",Vertragsdaten!U3337)</f>
        <v/>
      </c>
      <c r="U3336" s="9"/>
      <c r="V3336" s="16" t="str">
        <f>IF(Vertragsdaten!$V3337="","",Vertragsdaten!$V3337)</f>
        <v/>
      </c>
      <c r="W3336" s="9"/>
      <c r="X3336" s="9"/>
      <c r="Y3336" s="9"/>
      <c r="Z3336" s="9"/>
      <c r="AA3336" s="15" t="str">
        <f>IF(Vertragsdaten!AI3337="","",Vertragsdaten!AI3337)</f>
        <v/>
      </c>
      <c r="AB3336" s="15" t="str">
        <f>IF(Vertragsdaten!AJ3337="","",Vertragsdaten!AJ3337)</f>
        <v/>
      </c>
      <c r="AC3336" s="9"/>
      <c r="AD3336" s="15" t="str">
        <f>IF(Vertragsdaten!AK3337="","",Vertragsdaten!AK3337)</f>
        <v/>
      </c>
      <c r="AE3336" s="15" t="str">
        <f>IF(Vertragsdaten!AL3337="","",Vertragsdaten!AL3337)</f>
        <v/>
      </c>
      <c r="AF3336" s="16" t="s">
        <v>2</v>
      </c>
      <c r="AG3336" s="16" t="str">
        <f>IF(Vertragsdaten!G3337="","",Vertragsdaten!G3337)</f>
        <v/>
      </c>
      <c r="AH3336" s="9" t="str">
        <f>IF(Vertragsdaten!$AW3337="","",Vertragsdaten!AW3337)</f>
        <v/>
      </c>
      <c r="AI3336" s="9"/>
      <c r="AJ3336" s="9"/>
      <c r="AK3336" s="9"/>
      <c r="AL3336" s="15" t="str">
        <f>IF(Vertragsdaten!AM3337="","",Vertragsdaten!AM3337)</f>
        <v/>
      </c>
      <c r="AM3336" s="15" t="str">
        <f>IF(Vertragsdaten!AN3337="","",Vertragsdaten!AN3337)</f>
        <v/>
      </c>
      <c r="AN3336" s="9"/>
      <c r="AO3336" s="9"/>
      <c r="AP3336" s="22" t="str">
        <f>IF(Vertragsdaten!AQ3337="","",ROUND(Vertragsdaten!AQ3337,0))</f>
        <v/>
      </c>
      <c r="AQ3336" s="9"/>
      <c r="AR3336" s="15" t="str">
        <f>IF(Vertragsdaten!AR3337="","",Vertragsdaten!AR3337)</f>
        <v/>
      </c>
      <c r="AS3336" s="16" t="str">
        <f>IF(Vertragsdaten!$AW3337="","",Vertragsdaten!$AW3337)</f>
        <v/>
      </c>
      <c r="AT3336" s="16" t="str">
        <f>IF(Vertragsdaten!AO3337="","","11XSWK-H-------M")</f>
        <v/>
      </c>
      <c r="AU3336" s="16" t="str">
        <f>IF(Vertragsdaten!AU3337="E01 „Ein-/Auszug (Umzug)“","E01",IF(Vertragsdaten!AU3337="E02 „Einzug/Neuanlage“","E02",IF(Vertragsdaten!AU3337="E03 „Lieferantenwechsel“","E03","ZD2")))</f>
        <v>ZD2</v>
      </c>
      <c r="AV3336" s="16" t="str">
        <f>IF(Vertragsdaten!AS3337="nein","Z18","Z15")</f>
        <v>Z15</v>
      </c>
      <c r="AW3336" s="16" t="str">
        <f>IF(Vertragsdaten!BC3337="","",VLOOKUP(Vertragsdaten!BC3337,'Dropdown-Werte'!$I$2:$J$5,2,FALSE))</f>
        <v/>
      </c>
      <c r="AX3336" s="16" t="str">
        <f t="shared" si="52"/>
        <v/>
      </c>
      <c r="AY3336" s="16" t="str">
        <f>IF(Vertragsdaten!BB3337="","",Vertragsdaten!BB3337)</f>
        <v/>
      </c>
      <c r="AZ3336" s="16" t="s">
        <v>93</v>
      </c>
      <c r="BA3336" s="16" t="s">
        <v>94</v>
      </c>
    </row>
    <row r="3337" spans="1:53">
      <c r="A3337" s="12" t="str">
        <f>IF(Vertragsdaten!AZ3338="","",Vertragsdaten!AZ3338)</f>
        <v/>
      </c>
      <c r="B3337" s="12"/>
      <c r="C3337" s="12"/>
      <c r="D3337" s="12"/>
      <c r="E3337" s="4" t="str">
        <f>IF(Vertragsdaten!M3338="","",Vertragsdaten!M3338)</f>
        <v/>
      </c>
      <c r="F3337" s="19">
        <f>Vertragsdaten!H3338</f>
        <v>0</v>
      </c>
      <c r="G3337" s="9"/>
      <c r="H3337" s="15" t="str">
        <f>IF(Vertragsdaten!J3338="","",Vertragsdaten!J3338)</f>
        <v/>
      </c>
      <c r="I3337" s="15" t="str">
        <f>IF(Vertragsdaten!K3338="","",Vertragsdaten!K3338)</f>
        <v/>
      </c>
      <c r="J3337" s="15" t="str">
        <f>IF(Vertragsdaten!L3338="","",Vertragsdaten!L3338)</f>
        <v/>
      </c>
      <c r="K3337" s="9"/>
      <c r="L3337" s="15" t="str">
        <f>IF(Vertragsdaten!J3338="","",Vertragsdaten!J3338)</f>
        <v/>
      </c>
      <c r="M3337" s="9" t="str">
        <f>IF(Vertragsdaten!I3338="","",Vertragsdaten!I3338)</f>
        <v/>
      </c>
      <c r="N3337" s="9"/>
      <c r="O3337" s="9" t="str">
        <f>IF(Vertragsdaten!W3338="","",Vertragsdaten!W3338)</f>
        <v/>
      </c>
      <c r="P3337" s="15" t="str">
        <f>IF(Vertragsdaten!R3338="","",Vertragsdaten!R3338)</f>
        <v/>
      </c>
      <c r="Q3337" s="15" t="str">
        <f>IF(Vertragsdaten!S3338="","",Vertragsdaten!S3338)</f>
        <v/>
      </c>
      <c r="R3337" s="9"/>
      <c r="S3337" s="15" t="str">
        <f>IF(Vertragsdaten!S3338="","",Vertragsdaten!T3338)</f>
        <v/>
      </c>
      <c r="T3337" s="15" t="str">
        <f>IF(Vertragsdaten!T3338="","",Vertragsdaten!U3338)</f>
        <v/>
      </c>
      <c r="U3337" s="9"/>
      <c r="V3337" s="16" t="str">
        <f>IF(Vertragsdaten!$V3338="","",Vertragsdaten!$V3338)</f>
        <v/>
      </c>
      <c r="W3337" s="9"/>
      <c r="X3337" s="9"/>
      <c r="Y3337" s="9"/>
      <c r="Z3337" s="9"/>
      <c r="AA3337" s="15" t="str">
        <f>IF(Vertragsdaten!AI3338="","",Vertragsdaten!AI3338)</f>
        <v/>
      </c>
      <c r="AB3337" s="15" t="str">
        <f>IF(Vertragsdaten!AJ3338="","",Vertragsdaten!AJ3338)</f>
        <v/>
      </c>
      <c r="AC3337" s="9"/>
      <c r="AD3337" s="15" t="str">
        <f>IF(Vertragsdaten!AK3338="","",Vertragsdaten!AK3338)</f>
        <v/>
      </c>
      <c r="AE3337" s="15" t="str">
        <f>IF(Vertragsdaten!AL3338="","",Vertragsdaten!AL3338)</f>
        <v/>
      </c>
      <c r="AF3337" s="16" t="s">
        <v>2</v>
      </c>
      <c r="AG3337" s="16" t="str">
        <f>IF(Vertragsdaten!G3338="","",Vertragsdaten!G3338)</f>
        <v/>
      </c>
      <c r="AH3337" s="9" t="str">
        <f>IF(Vertragsdaten!$AW3338="","",Vertragsdaten!AW3338)</f>
        <v/>
      </c>
      <c r="AI3337" s="9"/>
      <c r="AJ3337" s="9"/>
      <c r="AK3337" s="9"/>
      <c r="AL3337" s="15" t="str">
        <f>IF(Vertragsdaten!AM3338="","",Vertragsdaten!AM3338)</f>
        <v/>
      </c>
      <c r="AM3337" s="15" t="str">
        <f>IF(Vertragsdaten!AN3338="","",Vertragsdaten!AN3338)</f>
        <v/>
      </c>
      <c r="AN3337" s="9"/>
      <c r="AO3337" s="9"/>
      <c r="AP3337" s="22" t="str">
        <f>IF(Vertragsdaten!AQ3338="","",ROUND(Vertragsdaten!AQ3338,0))</f>
        <v/>
      </c>
      <c r="AQ3337" s="9"/>
      <c r="AR3337" s="15" t="str">
        <f>IF(Vertragsdaten!AR3338="","",Vertragsdaten!AR3338)</f>
        <v/>
      </c>
      <c r="AS3337" s="16" t="str">
        <f>IF(Vertragsdaten!$AW3338="","",Vertragsdaten!$AW3338)</f>
        <v/>
      </c>
      <c r="AT3337" s="16" t="str">
        <f>IF(Vertragsdaten!AO3338="","","11XSWK-H-------M")</f>
        <v/>
      </c>
      <c r="AU3337" s="16" t="str">
        <f>IF(Vertragsdaten!AU3338="E01 „Ein-/Auszug (Umzug)“","E01",IF(Vertragsdaten!AU3338="E02 „Einzug/Neuanlage“","E02",IF(Vertragsdaten!AU3338="E03 „Lieferantenwechsel“","E03","ZD2")))</f>
        <v>ZD2</v>
      </c>
      <c r="AV3337" s="16" t="str">
        <f>IF(Vertragsdaten!AS3338="nein","Z18","Z15")</f>
        <v>Z15</v>
      </c>
      <c r="AW3337" s="16" t="str">
        <f>IF(Vertragsdaten!BC3338="","",VLOOKUP(Vertragsdaten!BC3338,'Dropdown-Werte'!$I$2:$J$5,2,FALSE))</f>
        <v/>
      </c>
      <c r="AX3337" s="16" t="str">
        <f t="shared" si="52"/>
        <v/>
      </c>
      <c r="AY3337" s="16" t="str">
        <f>IF(Vertragsdaten!BB3338="","",Vertragsdaten!BB3338)</f>
        <v/>
      </c>
      <c r="AZ3337" s="16" t="s">
        <v>93</v>
      </c>
      <c r="BA3337" s="16" t="s">
        <v>94</v>
      </c>
    </row>
    <row r="3338" spans="1:53">
      <c r="A3338" s="12" t="str">
        <f>IF(Vertragsdaten!AZ3339="","",Vertragsdaten!AZ3339)</f>
        <v/>
      </c>
      <c r="B3338" s="12"/>
      <c r="C3338" s="12"/>
      <c r="D3338" s="12"/>
      <c r="E3338" s="4" t="str">
        <f>IF(Vertragsdaten!M3339="","",Vertragsdaten!M3339)</f>
        <v/>
      </c>
      <c r="F3338" s="19">
        <f>Vertragsdaten!H3339</f>
        <v>0</v>
      </c>
      <c r="G3338" s="9"/>
      <c r="H3338" s="15" t="str">
        <f>IF(Vertragsdaten!J3339="","",Vertragsdaten!J3339)</f>
        <v/>
      </c>
      <c r="I3338" s="15" t="str">
        <f>IF(Vertragsdaten!K3339="","",Vertragsdaten!K3339)</f>
        <v/>
      </c>
      <c r="J3338" s="15" t="str">
        <f>IF(Vertragsdaten!L3339="","",Vertragsdaten!L3339)</f>
        <v/>
      </c>
      <c r="K3338" s="9"/>
      <c r="L3338" s="15" t="str">
        <f>IF(Vertragsdaten!J3339="","",Vertragsdaten!J3339)</f>
        <v/>
      </c>
      <c r="M3338" s="9" t="str">
        <f>IF(Vertragsdaten!I3339="","",Vertragsdaten!I3339)</f>
        <v/>
      </c>
      <c r="N3338" s="9"/>
      <c r="O3338" s="9" t="str">
        <f>IF(Vertragsdaten!W3339="","",Vertragsdaten!W3339)</f>
        <v/>
      </c>
      <c r="P3338" s="15" t="str">
        <f>IF(Vertragsdaten!R3339="","",Vertragsdaten!R3339)</f>
        <v/>
      </c>
      <c r="Q3338" s="15" t="str">
        <f>IF(Vertragsdaten!S3339="","",Vertragsdaten!S3339)</f>
        <v/>
      </c>
      <c r="R3338" s="9"/>
      <c r="S3338" s="15" t="str">
        <f>IF(Vertragsdaten!S3339="","",Vertragsdaten!T3339)</f>
        <v/>
      </c>
      <c r="T3338" s="15" t="str">
        <f>IF(Vertragsdaten!T3339="","",Vertragsdaten!U3339)</f>
        <v/>
      </c>
      <c r="U3338" s="9"/>
      <c r="V3338" s="16" t="str">
        <f>IF(Vertragsdaten!$V3339="","",Vertragsdaten!$V3339)</f>
        <v/>
      </c>
      <c r="W3338" s="9"/>
      <c r="X3338" s="9"/>
      <c r="Y3338" s="9"/>
      <c r="Z3338" s="9"/>
      <c r="AA3338" s="15" t="str">
        <f>IF(Vertragsdaten!AI3339="","",Vertragsdaten!AI3339)</f>
        <v/>
      </c>
      <c r="AB3338" s="15" t="str">
        <f>IF(Vertragsdaten!AJ3339="","",Vertragsdaten!AJ3339)</f>
        <v/>
      </c>
      <c r="AC3338" s="9"/>
      <c r="AD3338" s="15" t="str">
        <f>IF(Vertragsdaten!AK3339="","",Vertragsdaten!AK3339)</f>
        <v/>
      </c>
      <c r="AE3338" s="15" t="str">
        <f>IF(Vertragsdaten!AL3339="","",Vertragsdaten!AL3339)</f>
        <v/>
      </c>
      <c r="AF3338" s="16" t="s">
        <v>2</v>
      </c>
      <c r="AG3338" s="16" t="str">
        <f>IF(Vertragsdaten!G3339="","",Vertragsdaten!G3339)</f>
        <v/>
      </c>
      <c r="AH3338" s="9" t="str">
        <f>IF(Vertragsdaten!$AW3339="","",Vertragsdaten!AW3339)</f>
        <v/>
      </c>
      <c r="AI3338" s="9"/>
      <c r="AJ3338" s="9"/>
      <c r="AK3338" s="9"/>
      <c r="AL3338" s="15" t="str">
        <f>IF(Vertragsdaten!AM3339="","",Vertragsdaten!AM3339)</f>
        <v/>
      </c>
      <c r="AM3338" s="15" t="str">
        <f>IF(Vertragsdaten!AN3339="","",Vertragsdaten!AN3339)</f>
        <v/>
      </c>
      <c r="AN3338" s="9"/>
      <c r="AO3338" s="9"/>
      <c r="AP3338" s="22" t="str">
        <f>IF(Vertragsdaten!AQ3339="","",ROUND(Vertragsdaten!AQ3339,0))</f>
        <v/>
      </c>
      <c r="AQ3338" s="9"/>
      <c r="AR3338" s="15" t="str">
        <f>IF(Vertragsdaten!AR3339="","",Vertragsdaten!AR3339)</f>
        <v/>
      </c>
      <c r="AS3338" s="16" t="str">
        <f>IF(Vertragsdaten!$AW3339="","",Vertragsdaten!$AW3339)</f>
        <v/>
      </c>
      <c r="AT3338" s="16" t="str">
        <f>IF(Vertragsdaten!AO3339="","","11XSWK-H-------M")</f>
        <v/>
      </c>
      <c r="AU3338" s="16" t="str">
        <f>IF(Vertragsdaten!AU3339="E01 „Ein-/Auszug (Umzug)“","E01",IF(Vertragsdaten!AU3339="E02 „Einzug/Neuanlage“","E02",IF(Vertragsdaten!AU3339="E03 „Lieferantenwechsel“","E03","ZD2")))</f>
        <v>ZD2</v>
      </c>
      <c r="AV3338" s="16" t="str">
        <f>IF(Vertragsdaten!AS3339="nein","Z18","Z15")</f>
        <v>Z15</v>
      </c>
      <c r="AW3338" s="16" t="str">
        <f>IF(Vertragsdaten!BC3339="","",VLOOKUP(Vertragsdaten!BC3339,'Dropdown-Werte'!$I$2:$J$5,2,FALSE))</f>
        <v/>
      </c>
      <c r="AX3338" s="16" t="str">
        <f t="shared" si="52"/>
        <v/>
      </c>
      <c r="AY3338" s="16" t="str">
        <f>IF(Vertragsdaten!BB3339="","",Vertragsdaten!BB3339)</f>
        <v/>
      </c>
      <c r="AZ3338" s="16" t="s">
        <v>93</v>
      </c>
      <c r="BA3338" s="16" t="s">
        <v>94</v>
      </c>
    </row>
    <row r="3339" spans="1:53">
      <c r="A3339" s="12" t="str">
        <f>IF(Vertragsdaten!AZ3340="","",Vertragsdaten!AZ3340)</f>
        <v/>
      </c>
      <c r="B3339" s="12"/>
      <c r="C3339" s="12"/>
      <c r="D3339" s="12"/>
      <c r="E3339" s="4" t="str">
        <f>IF(Vertragsdaten!M3340="","",Vertragsdaten!M3340)</f>
        <v/>
      </c>
      <c r="F3339" s="19">
        <f>Vertragsdaten!H3340</f>
        <v>0</v>
      </c>
      <c r="G3339" s="9"/>
      <c r="H3339" s="15" t="str">
        <f>IF(Vertragsdaten!J3340="","",Vertragsdaten!J3340)</f>
        <v/>
      </c>
      <c r="I3339" s="15" t="str">
        <f>IF(Vertragsdaten!K3340="","",Vertragsdaten!K3340)</f>
        <v/>
      </c>
      <c r="J3339" s="15" t="str">
        <f>IF(Vertragsdaten!L3340="","",Vertragsdaten!L3340)</f>
        <v/>
      </c>
      <c r="K3339" s="9"/>
      <c r="L3339" s="15" t="str">
        <f>IF(Vertragsdaten!J3340="","",Vertragsdaten!J3340)</f>
        <v/>
      </c>
      <c r="M3339" s="9" t="str">
        <f>IF(Vertragsdaten!I3340="","",Vertragsdaten!I3340)</f>
        <v/>
      </c>
      <c r="N3339" s="9"/>
      <c r="O3339" s="9" t="str">
        <f>IF(Vertragsdaten!W3340="","",Vertragsdaten!W3340)</f>
        <v/>
      </c>
      <c r="P3339" s="15" t="str">
        <f>IF(Vertragsdaten!R3340="","",Vertragsdaten!R3340)</f>
        <v/>
      </c>
      <c r="Q3339" s="15" t="str">
        <f>IF(Vertragsdaten!S3340="","",Vertragsdaten!S3340)</f>
        <v/>
      </c>
      <c r="R3339" s="9"/>
      <c r="S3339" s="15" t="str">
        <f>IF(Vertragsdaten!S3340="","",Vertragsdaten!T3340)</f>
        <v/>
      </c>
      <c r="T3339" s="15" t="str">
        <f>IF(Vertragsdaten!T3340="","",Vertragsdaten!U3340)</f>
        <v/>
      </c>
      <c r="U3339" s="9"/>
      <c r="V3339" s="16" t="str">
        <f>IF(Vertragsdaten!$V3340="","",Vertragsdaten!$V3340)</f>
        <v/>
      </c>
      <c r="W3339" s="9"/>
      <c r="X3339" s="9"/>
      <c r="Y3339" s="9"/>
      <c r="Z3339" s="9"/>
      <c r="AA3339" s="15" t="str">
        <f>IF(Vertragsdaten!AI3340="","",Vertragsdaten!AI3340)</f>
        <v/>
      </c>
      <c r="AB3339" s="15" t="str">
        <f>IF(Vertragsdaten!AJ3340="","",Vertragsdaten!AJ3340)</f>
        <v/>
      </c>
      <c r="AC3339" s="9"/>
      <c r="AD3339" s="15" t="str">
        <f>IF(Vertragsdaten!AK3340="","",Vertragsdaten!AK3340)</f>
        <v/>
      </c>
      <c r="AE3339" s="15" t="str">
        <f>IF(Vertragsdaten!AL3340="","",Vertragsdaten!AL3340)</f>
        <v/>
      </c>
      <c r="AF3339" s="16" t="s">
        <v>2</v>
      </c>
      <c r="AG3339" s="16" t="str">
        <f>IF(Vertragsdaten!G3340="","",Vertragsdaten!G3340)</f>
        <v/>
      </c>
      <c r="AH3339" s="9" t="str">
        <f>IF(Vertragsdaten!$AW3340="","",Vertragsdaten!AW3340)</f>
        <v/>
      </c>
      <c r="AI3339" s="9"/>
      <c r="AJ3339" s="9"/>
      <c r="AK3339" s="9"/>
      <c r="AL3339" s="15" t="str">
        <f>IF(Vertragsdaten!AM3340="","",Vertragsdaten!AM3340)</f>
        <v/>
      </c>
      <c r="AM3339" s="15" t="str">
        <f>IF(Vertragsdaten!AN3340="","",Vertragsdaten!AN3340)</f>
        <v/>
      </c>
      <c r="AN3339" s="9"/>
      <c r="AO3339" s="9"/>
      <c r="AP3339" s="22" t="str">
        <f>IF(Vertragsdaten!AQ3340="","",ROUND(Vertragsdaten!AQ3340,0))</f>
        <v/>
      </c>
      <c r="AQ3339" s="9"/>
      <c r="AR3339" s="15" t="str">
        <f>IF(Vertragsdaten!AR3340="","",Vertragsdaten!AR3340)</f>
        <v/>
      </c>
      <c r="AS3339" s="16" t="str">
        <f>IF(Vertragsdaten!$AW3340="","",Vertragsdaten!$AW3340)</f>
        <v/>
      </c>
      <c r="AT3339" s="16" t="str">
        <f>IF(Vertragsdaten!AO3340="","","11XSWK-H-------M")</f>
        <v/>
      </c>
      <c r="AU3339" s="16" t="str">
        <f>IF(Vertragsdaten!AU3340="E01 „Ein-/Auszug (Umzug)“","E01",IF(Vertragsdaten!AU3340="E02 „Einzug/Neuanlage“","E02",IF(Vertragsdaten!AU3340="E03 „Lieferantenwechsel“","E03","ZD2")))</f>
        <v>ZD2</v>
      </c>
      <c r="AV3339" s="16" t="str">
        <f>IF(Vertragsdaten!AS3340="nein","Z18","Z15")</f>
        <v>Z15</v>
      </c>
      <c r="AW3339" s="16" t="str">
        <f>IF(Vertragsdaten!BC3340="","",VLOOKUP(Vertragsdaten!BC3340,'Dropdown-Werte'!$I$2:$J$5,2,FALSE))</f>
        <v/>
      </c>
      <c r="AX3339" s="16" t="str">
        <f t="shared" si="52"/>
        <v/>
      </c>
      <c r="AY3339" s="16" t="str">
        <f>IF(Vertragsdaten!BB3340="","",Vertragsdaten!BB3340)</f>
        <v/>
      </c>
      <c r="AZ3339" s="16" t="s">
        <v>93</v>
      </c>
      <c r="BA3339" s="16" t="s">
        <v>94</v>
      </c>
    </row>
    <row r="3340" spans="1:53">
      <c r="A3340" s="12" t="str">
        <f>IF(Vertragsdaten!AZ3341="","",Vertragsdaten!AZ3341)</f>
        <v/>
      </c>
      <c r="B3340" s="12"/>
      <c r="C3340" s="12"/>
      <c r="D3340" s="12"/>
      <c r="E3340" s="4" t="str">
        <f>IF(Vertragsdaten!M3341="","",Vertragsdaten!M3341)</f>
        <v/>
      </c>
      <c r="F3340" s="19">
        <f>Vertragsdaten!H3341</f>
        <v>0</v>
      </c>
      <c r="G3340" s="9"/>
      <c r="H3340" s="15" t="str">
        <f>IF(Vertragsdaten!J3341="","",Vertragsdaten!J3341)</f>
        <v/>
      </c>
      <c r="I3340" s="15" t="str">
        <f>IF(Vertragsdaten!K3341="","",Vertragsdaten!K3341)</f>
        <v/>
      </c>
      <c r="J3340" s="15" t="str">
        <f>IF(Vertragsdaten!L3341="","",Vertragsdaten!L3341)</f>
        <v/>
      </c>
      <c r="K3340" s="9"/>
      <c r="L3340" s="15" t="str">
        <f>IF(Vertragsdaten!J3341="","",Vertragsdaten!J3341)</f>
        <v/>
      </c>
      <c r="M3340" s="9" t="str">
        <f>IF(Vertragsdaten!I3341="","",Vertragsdaten!I3341)</f>
        <v/>
      </c>
      <c r="N3340" s="9"/>
      <c r="O3340" s="9" t="str">
        <f>IF(Vertragsdaten!W3341="","",Vertragsdaten!W3341)</f>
        <v/>
      </c>
      <c r="P3340" s="15" t="str">
        <f>IF(Vertragsdaten!R3341="","",Vertragsdaten!R3341)</f>
        <v/>
      </c>
      <c r="Q3340" s="15" t="str">
        <f>IF(Vertragsdaten!S3341="","",Vertragsdaten!S3341)</f>
        <v/>
      </c>
      <c r="R3340" s="9"/>
      <c r="S3340" s="15" t="str">
        <f>IF(Vertragsdaten!S3341="","",Vertragsdaten!T3341)</f>
        <v/>
      </c>
      <c r="T3340" s="15" t="str">
        <f>IF(Vertragsdaten!T3341="","",Vertragsdaten!U3341)</f>
        <v/>
      </c>
      <c r="U3340" s="9"/>
      <c r="V3340" s="16" t="str">
        <f>IF(Vertragsdaten!$V3341="","",Vertragsdaten!$V3341)</f>
        <v/>
      </c>
      <c r="W3340" s="9"/>
      <c r="X3340" s="9"/>
      <c r="Y3340" s="9"/>
      <c r="Z3340" s="9"/>
      <c r="AA3340" s="15" t="str">
        <f>IF(Vertragsdaten!AI3341="","",Vertragsdaten!AI3341)</f>
        <v/>
      </c>
      <c r="AB3340" s="15" t="str">
        <f>IF(Vertragsdaten!AJ3341="","",Vertragsdaten!AJ3341)</f>
        <v/>
      </c>
      <c r="AC3340" s="9"/>
      <c r="AD3340" s="15" t="str">
        <f>IF(Vertragsdaten!AK3341="","",Vertragsdaten!AK3341)</f>
        <v/>
      </c>
      <c r="AE3340" s="15" t="str">
        <f>IF(Vertragsdaten!AL3341="","",Vertragsdaten!AL3341)</f>
        <v/>
      </c>
      <c r="AF3340" s="16" t="s">
        <v>2</v>
      </c>
      <c r="AG3340" s="16" t="str">
        <f>IF(Vertragsdaten!G3341="","",Vertragsdaten!G3341)</f>
        <v/>
      </c>
      <c r="AH3340" s="9" t="str">
        <f>IF(Vertragsdaten!$AW3341="","",Vertragsdaten!AW3341)</f>
        <v/>
      </c>
      <c r="AI3340" s="9"/>
      <c r="AJ3340" s="9"/>
      <c r="AK3340" s="9"/>
      <c r="AL3340" s="15" t="str">
        <f>IF(Vertragsdaten!AM3341="","",Vertragsdaten!AM3341)</f>
        <v/>
      </c>
      <c r="AM3340" s="15" t="str">
        <f>IF(Vertragsdaten!AN3341="","",Vertragsdaten!AN3341)</f>
        <v/>
      </c>
      <c r="AN3340" s="9"/>
      <c r="AO3340" s="9"/>
      <c r="AP3340" s="22" t="str">
        <f>IF(Vertragsdaten!AQ3341="","",ROUND(Vertragsdaten!AQ3341,0))</f>
        <v/>
      </c>
      <c r="AQ3340" s="9"/>
      <c r="AR3340" s="15" t="str">
        <f>IF(Vertragsdaten!AR3341="","",Vertragsdaten!AR3341)</f>
        <v/>
      </c>
      <c r="AS3340" s="16" t="str">
        <f>IF(Vertragsdaten!$AW3341="","",Vertragsdaten!$AW3341)</f>
        <v/>
      </c>
      <c r="AT3340" s="16" t="str">
        <f>IF(Vertragsdaten!AO3341="","","11XSWK-H-------M")</f>
        <v/>
      </c>
      <c r="AU3340" s="16" t="str">
        <f>IF(Vertragsdaten!AU3341="E01 „Ein-/Auszug (Umzug)“","E01",IF(Vertragsdaten!AU3341="E02 „Einzug/Neuanlage“","E02",IF(Vertragsdaten!AU3341="E03 „Lieferantenwechsel“","E03","ZD2")))</f>
        <v>ZD2</v>
      </c>
      <c r="AV3340" s="16" t="str">
        <f>IF(Vertragsdaten!AS3341="nein","Z18","Z15")</f>
        <v>Z15</v>
      </c>
      <c r="AW3340" s="16" t="str">
        <f>IF(Vertragsdaten!BC3341="","",VLOOKUP(Vertragsdaten!BC3341,'Dropdown-Werte'!$I$2:$J$5,2,FALSE))</f>
        <v/>
      </c>
      <c r="AX3340" s="16" t="str">
        <f t="shared" si="52"/>
        <v/>
      </c>
      <c r="AY3340" s="16" t="str">
        <f>IF(Vertragsdaten!BB3341="","",Vertragsdaten!BB3341)</f>
        <v/>
      </c>
      <c r="AZ3340" s="16" t="s">
        <v>93</v>
      </c>
      <c r="BA3340" s="16" t="s">
        <v>94</v>
      </c>
    </row>
    <row r="3341" spans="1:53">
      <c r="A3341" s="12" t="str">
        <f>IF(Vertragsdaten!AZ3342="","",Vertragsdaten!AZ3342)</f>
        <v/>
      </c>
      <c r="B3341" s="12"/>
      <c r="C3341" s="12"/>
      <c r="D3341" s="12"/>
      <c r="E3341" s="4" t="str">
        <f>IF(Vertragsdaten!M3342="","",Vertragsdaten!M3342)</f>
        <v/>
      </c>
      <c r="F3341" s="19">
        <f>Vertragsdaten!H3342</f>
        <v>0</v>
      </c>
      <c r="G3341" s="9"/>
      <c r="H3341" s="15" t="str">
        <f>IF(Vertragsdaten!J3342="","",Vertragsdaten!J3342)</f>
        <v/>
      </c>
      <c r="I3341" s="15" t="str">
        <f>IF(Vertragsdaten!K3342="","",Vertragsdaten!K3342)</f>
        <v/>
      </c>
      <c r="J3341" s="15" t="str">
        <f>IF(Vertragsdaten!L3342="","",Vertragsdaten!L3342)</f>
        <v/>
      </c>
      <c r="K3341" s="9"/>
      <c r="L3341" s="15" t="str">
        <f>IF(Vertragsdaten!J3342="","",Vertragsdaten!J3342)</f>
        <v/>
      </c>
      <c r="M3341" s="9" t="str">
        <f>IF(Vertragsdaten!I3342="","",Vertragsdaten!I3342)</f>
        <v/>
      </c>
      <c r="N3341" s="9"/>
      <c r="O3341" s="9" t="str">
        <f>IF(Vertragsdaten!W3342="","",Vertragsdaten!W3342)</f>
        <v/>
      </c>
      <c r="P3341" s="15" t="str">
        <f>IF(Vertragsdaten!R3342="","",Vertragsdaten!R3342)</f>
        <v/>
      </c>
      <c r="Q3341" s="15" t="str">
        <f>IF(Vertragsdaten!S3342="","",Vertragsdaten!S3342)</f>
        <v/>
      </c>
      <c r="R3341" s="9"/>
      <c r="S3341" s="15" t="str">
        <f>IF(Vertragsdaten!S3342="","",Vertragsdaten!T3342)</f>
        <v/>
      </c>
      <c r="T3341" s="15" t="str">
        <f>IF(Vertragsdaten!T3342="","",Vertragsdaten!U3342)</f>
        <v/>
      </c>
      <c r="U3341" s="9"/>
      <c r="V3341" s="16" t="str">
        <f>IF(Vertragsdaten!$V3342="","",Vertragsdaten!$V3342)</f>
        <v/>
      </c>
      <c r="W3341" s="9"/>
      <c r="X3341" s="9"/>
      <c r="Y3341" s="9"/>
      <c r="Z3341" s="9"/>
      <c r="AA3341" s="15" t="str">
        <f>IF(Vertragsdaten!AI3342="","",Vertragsdaten!AI3342)</f>
        <v/>
      </c>
      <c r="AB3341" s="15" t="str">
        <f>IF(Vertragsdaten!AJ3342="","",Vertragsdaten!AJ3342)</f>
        <v/>
      </c>
      <c r="AC3341" s="9"/>
      <c r="AD3341" s="15" t="str">
        <f>IF(Vertragsdaten!AK3342="","",Vertragsdaten!AK3342)</f>
        <v/>
      </c>
      <c r="AE3341" s="15" t="str">
        <f>IF(Vertragsdaten!AL3342="","",Vertragsdaten!AL3342)</f>
        <v/>
      </c>
      <c r="AF3341" s="16" t="s">
        <v>2</v>
      </c>
      <c r="AG3341" s="16" t="str">
        <f>IF(Vertragsdaten!G3342="","",Vertragsdaten!G3342)</f>
        <v/>
      </c>
      <c r="AH3341" s="9" t="str">
        <f>IF(Vertragsdaten!$AW3342="","",Vertragsdaten!AW3342)</f>
        <v/>
      </c>
      <c r="AI3341" s="9"/>
      <c r="AJ3341" s="9"/>
      <c r="AK3341" s="9"/>
      <c r="AL3341" s="15" t="str">
        <f>IF(Vertragsdaten!AM3342="","",Vertragsdaten!AM3342)</f>
        <v/>
      </c>
      <c r="AM3341" s="15" t="str">
        <f>IF(Vertragsdaten!AN3342="","",Vertragsdaten!AN3342)</f>
        <v/>
      </c>
      <c r="AN3341" s="9"/>
      <c r="AO3341" s="9"/>
      <c r="AP3341" s="22" t="str">
        <f>IF(Vertragsdaten!AQ3342="","",ROUND(Vertragsdaten!AQ3342,0))</f>
        <v/>
      </c>
      <c r="AQ3341" s="9"/>
      <c r="AR3341" s="15" t="str">
        <f>IF(Vertragsdaten!AR3342="","",Vertragsdaten!AR3342)</f>
        <v/>
      </c>
      <c r="AS3341" s="16" t="str">
        <f>IF(Vertragsdaten!$AW3342="","",Vertragsdaten!$AW3342)</f>
        <v/>
      </c>
      <c r="AT3341" s="16" t="str">
        <f>IF(Vertragsdaten!AO3342="","","11XSWK-H-------M")</f>
        <v/>
      </c>
      <c r="AU3341" s="16" t="str">
        <f>IF(Vertragsdaten!AU3342="E01 „Ein-/Auszug (Umzug)“","E01",IF(Vertragsdaten!AU3342="E02 „Einzug/Neuanlage“","E02",IF(Vertragsdaten!AU3342="E03 „Lieferantenwechsel“","E03","ZD2")))</f>
        <v>ZD2</v>
      </c>
      <c r="AV3341" s="16" t="str">
        <f>IF(Vertragsdaten!AS3342="nein","Z18","Z15")</f>
        <v>Z15</v>
      </c>
      <c r="AW3341" s="16" t="str">
        <f>IF(Vertragsdaten!BC3342="","",VLOOKUP(Vertragsdaten!BC3342,'Dropdown-Werte'!$I$2:$J$5,2,FALSE))</f>
        <v/>
      </c>
      <c r="AX3341" s="16" t="str">
        <f t="shared" si="52"/>
        <v/>
      </c>
      <c r="AY3341" s="16" t="str">
        <f>IF(Vertragsdaten!BB3342="","",Vertragsdaten!BB3342)</f>
        <v/>
      </c>
      <c r="AZ3341" s="16" t="s">
        <v>93</v>
      </c>
      <c r="BA3341" s="16" t="s">
        <v>94</v>
      </c>
    </row>
    <row r="3342" spans="1:53">
      <c r="A3342" s="12" t="str">
        <f>IF(Vertragsdaten!AZ3343="","",Vertragsdaten!AZ3343)</f>
        <v/>
      </c>
      <c r="B3342" s="12"/>
      <c r="C3342" s="12"/>
      <c r="D3342" s="12"/>
      <c r="E3342" s="4" t="str">
        <f>IF(Vertragsdaten!M3343="","",Vertragsdaten!M3343)</f>
        <v/>
      </c>
      <c r="F3342" s="19">
        <f>Vertragsdaten!H3343</f>
        <v>0</v>
      </c>
      <c r="G3342" s="9"/>
      <c r="H3342" s="15" t="str">
        <f>IF(Vertragsdaten!J3343="","",Vertragsdaten!J3343)</f>
        <v/>
      </c>
      <c r="I3342" s="15" t="str">
        <f>IF(Vertragsdaten!K3343="","",Vertragsdaten!K3343)</f>
        <v/>
      </c>
      <c r="J3342" s="15" t="str">
        <f>IF(Vertragsdaten!L3343="","",Vertragsdaten!L3343)</f>
        <v/>
      </c>
      <c r="K3342" s="9"/>
      <c r="L3342" s="15" t="str">
        <f>IF(Vertragsdaten!J3343="","",Vertragsdaten!J3343)</f>
        <v/>
      </c>
      <c r="M3342" s="9" t="str">
        <f>IF(Vertragsdaten!I3343="","",Vertragsdaten!I3343)</f>
        <v/>
      </c>
      <c r="N3342" s="9"/>
      <c r="O3342" s="9" t="str">
        <f>IF(Vertragsdaten!W3343="","",Vertragsdaten!W3343)</f>
        <v/>
      </c>
      <c r="P3342" s="15" t="str">
        <f>IF(Vertragsdaten!R3343="","",Vertragsdaten!R3343)</f>
        <v/>
      </c>
      <c r="Q3342" s="15" t="str">
        <f>IF(Vertragsdaten!S3343="","",Vertragsdaten!S3343)</f>
        <v/>
      </c>
      <c r="R3342" s="9"/>
      <c r="S3342" s="15" t="str">
        <f>IF(Vertragsdaten!S3343="","",Vertragsdaten!T3343)</f>
        <v/>
      </c>
      <c r="T3342" s="15" t="str">
        <f>IF(Vertragsdaten!T3343="","",Vertragsdaten!U3343)</f>
        <v/>
      </c>
      <c r="U3342" s="9"/>
      <c r="V3342" s="16" t="str">
        <f>IF(Vertragsdaten!$V3343="","",Vertragsdaten!$V3343)</f>
        <v/>
      </c>
      <c r="W3342" s="9"/>
      <c r="X3342" s="9"/>
      <c r="Y3342" s="9"/>
      <c r="Z3342" s="9"/>
      <c r="AA3342" s="15" t="str">
        <f>IF(Vertragsdaten!AI3343="","",Vertragsdaten!AI3343)</f>
        <v/>
      </c>
      <c r="AB3342" s="15" t="str">
        <f>IF(Vertragsdaten!AJ3343="","",Vertragsdaten!AJ3343)</f>
        <v/>
      </c>
      <c r="AC3342" s="9"/>
      <c r="AD3342" s="15" t="str">
        <f>IF(Vertragsdaten!AK3343="","",Vertragsdaten!AK3343)</f>
        <v/>
      </c>
      <c r="AE3342" s="15" t="str">
        <f>IF(Vertragsdaten!AL3343="","",Vertragsdaten!AL3343)</f>
        <v/>
      </c>
      <c r="AF3342" s="16" t="s">
        <v>2</v>
      </c>
      <c r="AG3342" s="16" t="str">
        <f>IF(Vertragsdaten!G3343="","",Vertragsdaten!G3343)</f>
        <v/>
      </c>
      <c r="AH3342" s="9" t="str">
        <f>IF(Vertragsdaten!$AW3343="","",Vertragsdaten!AW3343)</f>
        <v/>
      </c>
      <c r="AI3342" s="9"/>
      <c r="AJ3342" s="9"/>
      <c r="AK3342" s="9"/>
      <c r="AL3342" s="15" t="str">
        <f>IF(Vertragsdaten!AM3343="","",Vertragsdaten!AM3343)</f>
        <v/>
      </c>
      <c r="AM3342" s="15" t="str">
        <f>IF(Vertragsdaten!AN3343="","",Vertragsdaten!AN3343)</f>
        <v/>
      </c>
      <c r="AN3342" s="9"/>
      <c r="AO3342" s="9"/>
      <c r="AP3342" s="22" t="str">
        <f>IF(Vertragsdaten!AQ3343="","",ROUND(Vertragsdaten!AQ3343,0))</f>
        <v/>
      </c>
      <c r="AQ3342" s="9"/>
      <c r="AR3342" s="15" t="str">
        <f>IF(Vertragsdaten!AR3343="","",Vertragsdaten!AR3343)</f>
        <v/>
      </c>
      <c r="AS3342" s="16" t="str">
        <f>IF(Vertragsdaten!$AW3343="","",Vertragsdaten!$AW3343)</f>
        <v/>
      </c>
      <c r="AT3342" s="16" t="str">
        <f>IF(Vertragsdaten!AO3343="","","11XSWK-H-------M")</f>
        <v/>
      </c>
      <c r="AU3342" s="16" t="str">
        <f>IF(Vertragsdaten!AU3343="E01 „Ein-/Auszug (Umzug)“","E01",IF(Vertragsdaten!AU3343="E02 „Einzug/Neuanlage“","E02",IF(Vertragsdaten!AU3343="E03 „Lieferantenwechsel“","E03","ZD2")))</f>
        <v>ZD2</v>
      </c>
      <c r="AV3342" s="16" t="str">
        <f>IF(Vertragsdaten!AS3343="nein","Z18","Z15")</f>
        <v>Z15</v>
      </c>
      <c r="AW3342" s="16" t="str">
        <f>IF(Vertragsdaten!BC3343="","",VLOOKUP(Vertragsdaten!BC3343,'Dropdown-Werte'!$I$2:$J$5,2,FALSE))</f>
        <v/>
      </c>
      <c r="AX3342" s="16" t="str">
        <f t="shared" si="52"/>
        <v/>
      </c>
      <c r="AY3342" s="16" t="str">
        <f>IF(Vertragsdaten!BB3343="","",Vertragsdaten!BB3343)</f>
        <v/>
      </c>
      <c r="AZ3342" s="16" t="s">
        <v>93</v>
      </c>
      <c r="BA3342" s="16" t="s">
        <v>94</v>
      </c>
    </row>
    <row r="3343" spans="1:53">
      <c r="A3343" s="12" t="str">
        <f>IF(Vertragsdaten!AZ3344="","",Vertragsdaten!AZ3344)</f>
        <v/>
      </c>
      <c r="B3343" s="12"/>
      <c r="C3343" s="12"/>
      <c r="D3343" s="12"/>
      <c r="E3343" s="4" t="str">
        <f>IF(Vertragsdaten!M3344="","",Vertragsdaten!M3344)</f>
        <v/>
      </c>
      <c r="F3343" s="19">
        <f>Vertragsdaten!H3344</f>
        <v>0</v>
      </c>
      <c r="G3343" s="9"/>
      <c r="H3343" s="15" t="str">
        <f>IF(Vertragsdaten!J3344="","",Vertragsdaten!J3344)</f>
        <v/>
      </c>
      <c r="I3343" s="15" t="str">
        <f>IF(Vertragsdaten!K3344="","",Vertragsdaten!K3344)</f>
        <v/>
      </c>
      <c r="J3343" s="15" t="str">
        <f>IF(Vertragsdaten!L3344="","",Vertragsdaten!L3344)</f>
        <v/>
      </c>
      <c r="K3343" s="9"/>
      <c r="L3343" s="15" t="str">
        <f>IF(Vertragsdaten!J3344="","",Vertragsdaten!J3344)</f>
        <v/>
      </c>
      <c r="M3343" s="9" t="str">
        <f>IF(Vertragsdaten!I3344="","",Vertragsdaten!I3344)</f>
        <v/>
      </c>
      <c r="N3343" s="9"/>
      <c r="O3343" s="9" t="str">
        <f>IF(Vertragsdaten!W3344="","",Vertragsdaten!W3344)</f>
        <v/>
      </c>
      <c r="P3343" s="15" t="str">
        <f>IF(Vertragsdaten!R3344="","",Vertragsdaten!R3344)</f>
        <v/>
      </c>
      <c r="Q3343" s="15" t="str">
        <f>IF(Vertragsdaten!S3344="","",Vertragsdaten!S3344)</f>
        <v/>
      </c>
      <c r="R3343" s="9"/>
      <c r="S3343" s="15" t="str">
        <f>IF(Vertragsdaten!S3344="","",Vertragsdaten!T3344)</f>
        <v/>
      </c>
      <c r="T3343" s="15" t="str">
        <f>IF(Vertragsdaten!T3344="","",Vertragsdaten!U3344)</f>
        <v/>
      </c>
      <c r="U3343" s="9"/>
      <c r="V3343" s="16" t="str">
        <f>IF(Vertragsdaten!$V3344="","",Vertragsdaten!$V3344)</f>
        <v/>
      </c>
      <c r="W3343" s="9"/>
      <c r="X3343" s="9"/>
      <c r="Y3343" s="9"/>
      <c r="Z3343" s="9"/>
      <c r="AA3343" s="15" t="str">
        <f>IF(Vertragsdaten!AI3344="","",Vertragsdaten!AI3344)</f>
        <v/>
      </c>
      <c r="AB3343" s="15" t="str">
        <f>IF(Vertragsdaten!AJ3344="","",Vertragsdaten!AJ3344)</f>
        <v/>
      </c>
      <c r="AC3343" s="9"/>
      <c r="AD3343" s="15" t="str">
        <f>IF(Vertragsdaten!AK3344="","",Vertragsdaten!AK3344)</f>
        <v/>
      </c>
      <c r="AE3343" s="15" t="str">
        <f>IF(Vertragsdaten!AL3344="","",Vertragsdaten!AL3344)</f>
        <v/>
      </c>
      <c r="AF3343" s="16" t="s">
        <v>2</v>
      </c>
      <c r="AG3343" s="16" t="str">
        <f>IF(Vertragsdaten!G3344="","",Vertragsdaten!G3344)</f>
        <v/>
      </c>
      <c r="AH3343" s="9" t="str">
        <f>IF(Vertragsdaten!$AW3344="","",Vertragsdaten!AW3344)</f>
        <v/>
      </c>
      <c r="AI3343" s="9"/>
      <c r="AJ3343" s="9"/>
      <c r="AK3343" s="9"/>
      <c r="AL3343" s="15" t="str">
        <f>IF(Vertragsdaten!AM3344="","",Vertragsdaten!AM3344)</f>
        <v/>
      </c>
      <c r="AM3343" s="15" t="str">
        <f>IF(Vertragsdaten!AN3344="","",Vertragsdaten!AN3344)</f>
        <v/>
      </c>
      <c r="AN3343" s="9"/>
      <c r="AO3343" s="9"/>
      <c r="AP3343" s="22" t="str">
        <f>IF(Vertragsdaten!AQ3344="","",ROUND(Vertragsdaten!AQ3344,0))</f>
        <v/>
      </c>
      <c r="AQ3343" s="9"/>
      <c r="AR3343" s="15" t="str">
        <f>IF(Vertragsdaten!AR3344="","",Vertragsdaten!AR3344)</f>
        <v/>
      </c>
      <c r="AS3343" s="16" t="str">
        <f>IF(Vertragsdaten!$AW3344="","",Vertragsdaten!$AW3344)</f>
        <v/>
      </c>
      <c r="AT3343" s="16" t="str">
        <f>IF(Vertragsdaten!AO3344="","","11XSWK-H-------M")</f>
        <v/>
      </c>
      <c r="AU3343" s="16" t="str">
        <f>IF(Vertragsdaten!AU3344="E01 „Ein-/Auszug (Umzug)“","E01",IF(Vertragsdaten!AU3344="E02 „Einzug/Neuanlage“","E02",IF(Vertragsdaten!AU3344="E03 „Lieferantenwechsel“","E03","ZD2")))</f>
        <v>ZD2</v>
      </c>
      <c r="AV3343" s="16" t="str">
        <f>IF(Vertragsdaten!AS3344="nein","Z18","Z15")</f>
        <v>Z15</v>
      </c>
      <c r="AW3343" s="16" t="str">
        <f>IF(Vertragsdaten!BC3344="","",VLOOKUP(Vertragsdaten!BC3344,'Dropdown-Werte'!$I$2:$J$5,2,FALSE))</f>
        <v/>
      </c>
      <c r="AX3343" s="16" t="str">
        <f t="shared" si="52"/>
        <v/>
      </c>
      <c r="AY3343" s="16" t="str">
        <f>IF(Vertragsdaten!BB3344="","",Vertragsdaten!BB3344)</f>
        <v/>
      </c>
      <c r="AZ3343" s="16" t="s">
        <v>93</v>
      </c>
      <c r="BA3343" s="16" t="s">
        <v>94</v>
      </c>
    </row>
    <row r="3344" spans="1:53">
      <c r="A3344" s="12" t="str">
        <f>IF(Vertragsdaten!AZ3345="","",Vertragsdaten!AZ3345)</f>
        <v/>
      </c>
      <c r="B3344" s="12"/>
      <c r="C3344" s="12"/>
      <c r="D3344" s="12"/>
      <c r="E3344" s="4" t="str">
        <f>IF(Vertragsdaten!M3345="","",Vertragsdaten!M3345)</f>
        <v/>
      </c>
      <c r="F3344" s="19">
        <f>Vertragsdaten!H3345</f>
        <v>0</v>
      </c>
      <c r="G3344" s="9"/>
      <c r="H3344" s="15" t="str">
        <f>IF(Vertragsdaten!J3345="","",Vertragsdaten!J3345)</f>
        <v/>
      </c>
      <c r="I3344" s="15" t="str">
        <f>IF(Vertragsdaten!K3345="","",Vertragsdaten!K3345)</f>
        <v/>
      </c>
      <c r="J3344" s="15" t="str">
        <f>IF(Vertragsdaten!L3345="","",Vertragsdaten!L3345)</f>
        <v/>
      </c>
      <c r="K3344" s="9"/>
      <c r="L3344" s="15" t="str">
        <f>IF(Vertragsdaten!J3345="","",Vertragsdaten!J3345)</f>
        <v/>
      </c>
      <c r="M3344" s="9" t="str">
        <f>IF(Vertragsdaten!I3345="","",Vertragsdaten!I3345)</f>
        <v/>
      </c>
      <c r="N3344" s="9"/>
      <c r="O3344" s="9" t="str">
        <f>IF(Vertragsdaten!W3345="","",Vertragsdaten!W3345)</f>
        <v/>
      </c>
      <c r="P3344" s="15" t="str">
        <f>IF(Vertragsdaten!R3345="","",Vertragsdaten!R3345)</f>
        <v/>
      </c>
      <c r="Q3344" s="15" t="str">
        <f>IF(Vertragsdaten!S3345="","",Vertragsdaten!S3345)</f>
        <v/>
      </c>
      <c r="R3344" s="9"/>
      <c r="S3344" s="15" t="str">
        <f>IF(Vertragsdaten!S3345="","",Vertragsdaten!T3345)</f>
        <v/>
      </c>
      <c r="T3344" s="15" t="str">
        <f>IF(Vertragsdaten!T3345="","",Vertragsdaten!U3345)</f>
        <v/>
      </c>
      <c r="U3344" s="9"/>
      <c r="V3344" s="16" t="str">
        <f>IF(Vertragsdaten!$V3345="","",Vertragsdaten!$V3345)</f>
        <v/>
      </c>
      <c r="W3344" s="9"/>
      <c r="X3344" s="9"/>
      <c r="Y3344" s="9"/>
      <c r="Z3344" s="9"/>
      <c r="AA3344" s="15" t="str">
        <f>IF(Vertragsdaten!AI3345="","",Vertragsdaten!AI3345)</f>
        <v/>
      </c>
      <c r="AB3344" s="15" t="str">
        <f>IF(Vertragsdaten!AJ3345="","",Vertragsdaten!AJ3345)</f>
        <v/>
      </c>
      <c r="AC3344" s="9"/>
      <c r="AD3344" s="15" t="str">
        <f>IF(Vertragsdaten!AK3345="","",Vertragsdaten!AK3345)</f>
        <v/>
      </c>
      <c r="AE3344" s="15" t="str">
        <f>IF(Vertragsdaten!AL3345="","",Vertragsdaten!AL3345)</f>
        <v/>
      </c>
      <c r="AF3344" s="16" t="s">
        <v>2</v>
      </c>
      <c r="AG3344" s="16" t="str">
        <f>IF(Vertragsdaten!G3345="","",Vertragsdaten!G3345)</f>
        <v/>
      </c>
      <c r="AH3344" s="9" t="str">
        <f>IF(Vertragsdaten!$AW3345="","",Vertragsdaten!AW3345)</f>
        <v/>
      </c>
      <c r="AI3344" s="9"/>
      <c r="AJ3344" s="9"/>
      <c r="AK3344" s="9"/>
      <c r="AL3344" s="15" t="str">
        <f>IF(Vertragsdaten!AM3345="","",Vertragsdaten!AM3345)</f>
        <v/>
      </c>
      <c r="AM3344" s="15" t="str">
        <f>IF(Vertragsdaten!AN3345="","",Vertragsdaten!AN3345)</f>
        <v/>
      </c>
      <c r="AN3344" s="9"/>
      <c r="AO3344" s="9"/>
      <c r="AP3344" s="22" t="str">
        <f>IF(Vertragsdaten!AQ3345="","",ROUND(Vertragsdaten!AQ3345,0))</f>
        <v/>
      </c>
      <c r="AQ3344" s="9"/>
      <c r="AR3344" s="15" t="str">
        <f>IF(Vertragsdaten!AR3345="","",Vertragsdaten!AR3345)</f>
        <v/>
      </c>
      <c r="AS3344" s="16" t="str">
        <f>IF(Vertragsdaten!$AW3345="","",Vertragsdaten!$AW3345)</f>
        <v/>
      </c>
      <c r="AT3344" s="16" t="str">
        <f>IF(Vertragsdaten!AO3345="","","11XSWK-H-------M")</f>
        <v/>
      </c>
      <c r="AU3344" s="16" t="str">
        <f>IF(Vertragsdaten!AU3345="E01 „Ein-/Auszug (Umzug)“","E01",IF(Vertragsdaten!AU3345="E02 „Einzug/Neuanlage“","E02",IF(Vertragsdaten!AU3345="E03 „Lieferantenwechsel“","E03","ZD2")))</f>
        <v>ZD2</v>
      </c>
      <c r="AV3344" s="16" t="str">
        <f>IF(Vertragsdaten!AS3345="nein","Z18","Z15")</f>
        <v>Z15</v>
      </c>
      <c r="AW3344" s="16" t="str">
        <f>IF(Vertragsdaten!BC3345="","",VLOOKUP(Vertragsdaten!BC3345,'Dropdown-Werte'!$I$2:$J$5,2,FALSE))</f>
        <v/>
      </c>
      <c r="AX3344" s="16" t="str">
        <f t="shared" si="52"/>
        <v/>
      </c>
      <c r="AY3344" s="16" t="str">
        <f>IF(Vertragsdaten!BB3345="","",Vertragsdaten!BB3345)</f>
        <v/>
      </c>
      <c r="AZ3344" s="16" t="s">
        <v>93</v>
      </c>
      <c r="BA3344" s="16" t="s">
        <v>94</v>
      </c>
    </row>
    <row r="3345" spans="1:53">
      <c r="A3345" s="12" t="str">
        <f>IF(Vertragsdaten!AZ3346="","",Vertragsdaten!AZ3346)</f>
        <v/>
      </c>
      <c r="B3345" s="12"/>
      <c r="C3345" s="12"/>
      <c r="D3345" s="12"/>
      <c r="E3345" s="4" t="str">
        <f>IF(Vertragsdaten!M3346="","",Vertragsdaten!M3346)</f>
        <v/>
      </c>
      <c r="F3345" s="19">
        <f>Vertragsdaten!H3346</f>
        <v>0</v>
      </c>
      <c r="G3345" s="9"/>
      <c r="H3345" s="15" t="str">
        <f>IF(Vertragsdaten!J3346="","",Vertragsdaten!J3346)</f>
        <v/>
      </c>
      <c r="I3345" s="15" t="str">
        <f>IF(Vertragsdaten!K3346="","",Vertragsdaten!K3346)</f>
        <v/>
      </c>
      <c r="J3345" s="15" t="str">
        <f>IF(Vertragsdaten!L3346="","",Vertragsdaten!L3346)</f>
        <v/>
      </c>
      <c r="K3345" s="9"/>
      <c r="L3345" s="15" t="str">
        <f>IF(Vertragsdaten!J3346="","",Vertragsdaten!J3346)</f>
        <v/>
      </c>
      <c r="M3345" s="9" t="str">
        <f>IF(Vertragsdaten!I3346="","",Vertragsdaten!I3346)</f>
        <v/>
      </c>
      <c r="N3345" s="9"/>
      <c r="O3345" s="9" t="str">
        <f>IF(Vertragsdaten!W3346="","",Vertragsdaten!W3346)</f>
        <v/>
      </c>
      <c r="P3345" s="15" t="str">
        <f>IF(Vertragsdaten!R3346="","",Vertragsdaten!R3346)</f>
        <v/>
      </c>
      <c r="Q3345" s="15" t="str">
        <f>IF(Vertragsdaten!S3346="","",Vertragsdaten!S3346)</f>
        <v/>
      </c>
      <c r="R3345" s="9"/>
      <c r="S3345" s="15" t="str">
        <f>IF(Vertragsdaten!S3346="","",Vertragsdaten!T3346)</f>
        <v/>
      </c>
      <c r="T3345" s="15" t="str">
        <f>IF(Vertragsdaten!T3346="","",Vertragsdaten!U3346)</f>
        <v/>
      </c>
      <c r="U3345" s="9"/>
      <c r="V3345" s="16" t="str">
        <f>IF(Vertragsdaten!$V3346="","",Vertragsdaten!$V3346)</f>
        <v/>
      </c>
      <c r="W3345" s="9"/>
      <c r="X3345" s="9"/>
      <c r="Y3345" s="9"/>
      <c r="Z3345" s="9"/>
      <c r="AA3345" s="15" t="str">
        <f>IF(Vertragsdaten!AI3346="","",Vertragsdaten!AI3346)</f>
        <v/>
      </c>
      <c r="AB3345" s="15" t="str">
        <f>IF(Vertragsdaten!AJ3346="","",Vertragsdaten!AJ3346)</f>
        <v/>
      </c>
      <c r="AC3345" s="9"/>
      <c r="AD3345" s="15" t="str">
        <f>IF(Vertragsdaten!AK3346="","",Vertragsdaten!AK3346)</f>
        <v/>
      </c>
      <c r="AE3345" s="15" t="str">
        <f>IF(Vertragsdaten!AL3346="","",Vertragsdaten!AL3346)</f>
        <v/>
      </c>
      <c r="AF3345" s="16" t="s">
        <v>2</v>
      </c>
      <c r="AG3345" s="16" t="str">
        <f>IF(Vertragsdaten!G3346="","",Vertragsdaten!G3346)</f>
        <v/>
      </c>
      <c r="AH3345" s="9" t="str">
        <f>IF(Vertragsdaten!$AW3346="","",Vertragsdaten!AW3346)</f>
        <v/>
      </c>
      <c r="AI3345" s="9"/>
      <c r="AJ3345" s="9"/>
      <c r="AK3345" s="9"/>
      <c r="AL3345" s="15" t="str">
        <f>IF(Vertragsdaten!AM3346="","",Vertragsdaten!AM3346)</f>
        <v/>
      </c>
      <c r="AM3345" s="15" t="str">
        <f>IF(Vertragsdaten!AN3346="","",Vertragsdaten!AN3346)</f>
        <v/>
      </c>
      <c r="AN3345" s="9"/>
      <c r="AO3345" s="9"/>
      <c r="AP3345" s="22" t="str">
        <f>IF(Vertragsdaten!AQ3346="","",ROUND(Vertragsdaten!AQ3346,0))</f>
        <v/>
      </c>
      <c r="AQ3345" s="9"/>
      <c r="AR3345" s="15" t="str">
        <f>IF(Vertragsdaten!AR3346="","",Vertragsdaten!AR3346)</f>
        <v/>
      </c>
      <c r="AS3345" s="16" t="str">
        <f>IF(Vertragsdaten!$AW3346="","",Vertragsdaten!$AW3346)</f>
        <v/>
      </c>
      <c r="AT3345" s="16" t="str">
        <f>IF(Vertragsdaten!AO3346="","","11XSWK-H-------M")</f>
        <v/>
      </c>
      <c r="AU3345" s="16" t="str">
        <f>IF(Vertragsdaten!AU3346="E01 „Ein-/Auszug (Umzug)“","E01",IF(Vertragsdaten!AU3346="E02 „Einzug/Neuanlage“","E02",IF(Vertragsdaten!AU3346="E03 „Lieferantenwechsel“","E03","ZD2")))</f>
        <v>ZD2</v>
      </c>
      <c r="AV3345" s="16" t="str">
        <f>IF(Vertragsdaten!AS3346="nein","Z18","Z15")</f>
        <v>Z15</v>
      </c>
      <c r="AW3345" s="16" t="str">
        <f>IF(Vertragsdaten!BC3346="","",VLOOKUP(Vertragsdaten!BC3346,'Dropdown-Werte'!$I$2:$J$5,2,FALSE))</f>
        <v/>
      </c>
      <c r="AX3345" s="16" t="str">
        <f t="shared" si="52"/>
        <v/>
      </c>
      <c r="AY3345" s="16" t="str">
        <f>IF(Vertragsdaten!BB3346="","",Vertragsdaten!BB3346)</f>
        <v/>
      </c>
      <c r="AZ3345" s="16" t="s">
        <v>93</v>
      </c>
      <c r="BA3345" s="16" t="s">
        <v>94</v>
      </c>
    </row>
    <row r="3346" spans="1:53">
      <c r="A3346" s="12" t="str">
        <f>IF(Vertragsdaten!AZ3347="","",Vertragsdaten!AZ3347)</f>
        <v/>
      </c>
      <c r="B3346" s="12"/>
      <c r="C3346" s="12"/>
      <c r="D3346" s="12"/>
      <c r="E3346" s="4" t="str">
        <f>IF(Vertragsdaten!M3347="","",Vertragsdaten!M3347)</f>
        <v/>
      </c>
      <c r="F3346" s="19">
        <f>Vertragsdaten!H3347</f>
        <v>0</v>
      </c>
      <c r="G3346" s="9"/>
      <c r="H3346" s="15" t="str">
        <f>IF(Vertragsdaten!J3347="","",Vertragsdaten!J3347)</f>
        <v/>
      </c>
      <c r="I3346" s="15" t="str">
        <f>IF(Vertragsdaten!K3347="","",Vertragsdaten!K3347)</f>
        <v/>
      </c>
      <c r="J3346" s="15" t="str">
        <f>IF(Vertragsdaten!L3347="","",Vertragsdaten!L3347)</f>
        <v/>
      </c>
      <c r="K3346" s="9"/>
      <c r="L3346" s="15" t="str">
        <f>IF(Vertragsdaten!J3347="","",Vertragsdaten!J3347)</f>
        <v/>
      </c>
      <c r="M3346" s="9" t="str">
        <f>IF(Vertragsdaten!I3347="","",Vertragsdaten!I3347)</f>
        <v/>
      </c>
      <c r="N3346" s="9"/>
      <c r="O3346" s="9" t="str">
        <f>IF(Vertragsdaten!W3347="","",Vertragsdaten!W3347)</f>
        <v/>
      </c>
      <c r="P3346" s="15" t="str">
        <f>IF(Vertragsdaten!R3347="","",Vertragsdaten!R3347)</f>
        <v/>
      </c>
      <c r="Q3346" s="15" t="str">
        <f>IF(Vertragsdaten!S3347="","",Vertragsdaten!S3347)</f>
        <v/>
      </c>
      <c r="R3346" s="9"/>
      <c r="S3346" s="15" t="str">
        <f>IF(Vertragsdaten!S3347="","",Vertragsdaten!T3347)</f>
        <v/>
      </c>
      <c r="T3346" s="15" t="str">
        <f>IF(Vertragsdaten!T3347="","",Vertragsdaten!U3347)</f>
        <v/>
      </c>
      <c r="U3346" s="9"/>
      <c r="V3346" s="16" t="str">
        <f>IF(Vertragsdaten!$V3347="","",Vertragsdaten!$V3347)</f>
        <v/>
      </c>
      <c r="W3346" s="9"/>
      <c r="X3346" s="9"/>
      <c r="Y3346" s="9"/>
      <c r="Z3346" s="9"/>
      <c r="AA3346" s="15" t="str">
        <f>IF(Vertragsdaten!AI3347="","",Vertragsdaten!AI3347)</f>
        <v/>
      </c>
      <c r="AB3346" s="15" t="str">
        <f>IF(Vertragsdaten!AJ3347="","",Vertragsdaten!AJ3347)</f>
        <v/>
      </c>
      <c r="AC3346" s="9"/>
      <c r="AD3346" s="15" t="str">
        <f>IF(Vertragsdaten!AK3347="","",Vertragsdaten!AK3347)</f>
        <v/>
      </c>
      <c r="AE3346" s="15" t="str">
        <f>IF(Vertragsdaten!AL3347="","",Vertragsdaten!AL3347)</f>
        <v/>
      </c>
      <c r="AF3346" s="16" t="s">
        <v>2</v>
      </c>
      <c r="AG3346" s="16" t="str">
        <f>IF(Vertragsdaten!G3347="","",Vertragsdaten!G3347)</f>
        <v/>
      </c>
      <c r="AH3346" s="9" t="str">
        <f>IF(Vertragsdaten!$AW3347="","",Vertragsdaten!AW3347)</f>
        <v/>
      </c>
      <c r="AI3346" s="9"/>
      <c r="AJ3346" s="9"/>
      <c r="AK3346" s="9"/>
      <c r="AL3346" s="15" t="str">
        <f>IF(Vertragsdaten!AM3347="","",Vertragsdaten!AM3347)</f>
        <v/>
      </c>
      <c r="AM3346" s="15" t="str">
        <f>IF(Vertragsdaten!AN3347="","",Vertragsdaten!AN3347)</f>
        <v/>
      </c>
      <c r="AN3346" s="9"/>
      <c r="AO3346" s="9"/>
      <c r="AP3346" s="22" t="str">
        <f>IF(Vertragsdaten!AQ3347="","",ROUND(Vertragsdaten!AQ3347,0))</f>
        <v/>
      </c>
      <c r="AQ3346" s="9"/>
      <c r="AR3346" s="15" t="str">
        <f>IF(Vertragsdaten!AR3347="","",Vertragsdaten!AR3347)</f>
        <v/>
      </c>
      <c r="AS3346" s="16" t="str">
        <f>IF(Vertragsdaten!$AW3347="","",Vertragsdaten!$AW3347)</f>
        <v/>
      </c>
      <c r="AT3346" s="16" t="str">
        <f>IF(Vertragsdaten!AO3347="","","11XSWK-H-------M")</f>
        <v/>
      </c>
      <c r="AU3346" s="16" t="str">
        <f>IF(Vertragsdaten!AU3347="E01 „Ein-/Auszug (Umzug)“","E01",IF(Vertragsdaten!AU3347="E02 „Einzug/Neuanlage“","E02",IF(Vertragsdaten!AU3347="E03 „Lieferantenwechsel“","E03","ZD2")))</f>
        <v>ZD2</v>
      </c>
      <c r="AV3346" s="16" t="str">
        <f>IF(Vertragsdaten!AS3347="nein","Z18","Z15")</f>
        <v>Z15</v>
      </c>
      <c r="AW3346" s="16" t="str">
        <f>IF(Vertragsdaten!BC3347="","",VLOOKUP(Vertragsdaten!BC3347,'Dropdown-Werte'!$I$2:$J$5,2,FALSE))</f>
        <v/>
      </c>
      <c r="AX3346" s="16" t="str">
        <f t="shared" si="52"/>
        <v/>
      </c>
      <c r="AY3346" s="16" t="str">
        <f>IF(Vertragsdaten!BB3347="","",Vertragsdaten!BB3347)</f>
        <v/>
      </c>
      <c r="AZ3346" s="16" t="s">
        <v>93</v>
      </c>
      <c r="BA3346" s="16" t="s">
        <v>94</v>
      </c>
    </row>
    <row r="3347" spans="1:53">
      <c r="A3347" s="12" t="str">
        <f>IF(Vertragsdaten!AZ3348="","",Vertragsdaten!AZ3348)</f>
        <v/>
      </c>
      <c r="B3347" s="12"/>
      <c r="C3347" s="12"/>
      <c r="D3347" s="12"/>
      <c r="E3347" s="4" t="str">
        <f>IF(Vertragsdaten!M3348="","",Vertragsdaten!M3348)</f>
        <v/>
      </c>
      <c r="F3347" s="19">
        <f>Vertragsdaten!H3348</f>
        <v>0</v>
      </c>
      <c r="G3347" s="9"/>
      <c r="H3347" s="15" t="str">
        <f>IF(Vertragsdaten!J3348="","",Vertragsdaten!J3348)</f>
        <v/>
      </c>
      <c r="I3347" s="15" t="str">
        <f>IF(Vertragsdaten!K3348="","",Vertragsdaten!K3348)</f>
        <v/>
      </c>
      <c r="J3347" s="15" t="str">
        <f>IF(Vertragsdaten!L3348="","",Vertragsdaten!L3348)</f>
        <v/>
      </c>
      <c r="K3347" s="9"/>
      <c r="L3347" s="15" t="str">
        <f>IF(Vertragsdaten!J3348="","",Vertragsdaten!J3348)</f>
        <v/>
      </c>
      <c r="M3347" s="9" t="str">
        <f>IF(Vertragsdaten!I3348="","",Vertragsdaten!I3348)</f>
        <v/>
      </c>
      <c r="N3347" s="9"/>
      <c r="O3347" s="9" t="str">
        <f>IF(Vertragsdaten!W3348="","",Vertragsdaten!W3348)</f>
        <v/>
      </c>
      <c r="P3347" s="15" t="str">
        <f>IF(Vertragsdaten!R3348="","",Vertragsdaten!R3348)</f>
        <v/>
      </c>
      <c r="Q3347" s="15" t="str">
        <f>IF(Vertragsdaten!S3348="","",Vertragsdaten!S3348)</f>
        <v/>
      </c>
      <c r="R3347" s="9"/>
      <c r="S3347" s="15" t="str">
        <f>IF(Vertragsdaten!S3348="","",Vertragsdaten!T3348)</f>
        <v/>
      </c>
      <c r="T3347" s="15" t="str">
        <f>IF(Vertragsdaten!T3348="","",Vertragsdaten!U3348)</f>
        <v/>
      </c>
      <c r="U3347" s="9"/>
      <c r="V3347" s="16" t="str">
        <f>IF(Vertragsdaten!$V3348="","",Vertragsdaten!$V3348)</f>
        <v/>
      </c>
      <c r="W3347" s="9"/>
      <c r="X3347" s="9"/>
      <c r="Y3347" s="9"/>
      <c r="Z3347" s="9"/>
      <c r="AA3347" s="15" t="str">
        <f>IF(Vertragsdaten!AI3348="","",Vertragsdaten!AI3348)</f>
        <v/>
      </c>
      <c r="AB3347" s="15" t="str">
        <f>IF(Vertragsdaten!AJ3348="","",Vertragsdaten!AJ3348)</f>
        <v/>
      </c>
      <c r="AC3347" s="9"/>
      <c r="AD3347" s="15" t="str">
        <f>IF(Vertragsdaten!AK3348="","",Vertragsdaten!AK3348)</f>
        <v/>
      </c>
      <c r="AE3347" s="15" t="str">
        <f>IF(Vertragsdaten!AL3348="","",Vertragsdaten!AL3348)</f>
        <v/>
      </c>
      <c r="AF3347" s="16" t="s">
        <v>2</v>
      </c>
      <c r="AG3347" s="16" t="str">
        <f>IF(Vertragsdaten!G3348="","",Vertragsdaten!G3348)</f>
        <v/>
      </c>
      <c r="AH3347" s="9" t="str">
        <f>IF(Vertragsdaten!$AW3348="","",Vertragsdaten!AW3348)</f>
        <v/>
      </c>
      <c r="AI3347" s="9"/>
      <c r="AJ3347" s="9"/>
      <c r="AK3347" s="9"/>
      <c r="AL3347" s="15" t="str">
        <f>IF(Vertragsdaten!AM3348="","",Vertragsdaten!AM3348)</f>
        <v/>
      </c>
      <c r="AM3347" s="15" t="str">
        <f>IF(Vertragsdaten!AN3348="","",Vertragsdaten!AN3348)</f>
        <v/>
      </c>
      <c r="AN3347" s="9"/>
      <c r="AO3347" s="9"/>
      <c r="AP3347" s="22" t="str">
        <f>IF(Vertragsdaten!AQ3348="","",ROUND(Vertragsdaten!AQ3348,0))</f>
        <v/>
      </c>
      <c r="AQ3347" s="9"/>
      <c r="AR3347" s="15" t="str">
        <f>IF(Vertragsdaten!AR3348="","",Vertragsdaten!AR3348)</f>
        <v/>
      </c>
      <c r="AS3347" s="16" t="str">
        <f>IF(Vertragsdaten!$AW3348="","",Vertragsdaten!$AW3348)</f>
        <v/>
      </c>
      <c r="AT3347" s="16" t="str">
        <f>IF(Vertragsdaten!AO3348="","","11XSWK-H-------M")</f>
        <v/>
      </c>
      <c r="AU3347" s="16" t="str">
        <f>IF(Vertragsdaten!AU3348="E01 „Ein-/Auszug (Umzug)“","E01",IF(Vertragsdaten!AU3348="E02 „Einzug/Neuanlage“","E02",IF(Vertragsdaten!AU3348="E03 „Lieferantenwechsel“","E03","ZD2")))</f>
        <v>ZD2</v>
      </c>
      <c r="AV3347" s="16" t="str">
        <f>IF(Vertragsdaten!AS3348="nein","Z18","Z15")</f>
        <v>Z15</v>
      </c>
      <c r="AW3347" s="16" t="str">
        <f>IF(Vertragsdaten!BC3348="","",VLOOKUP(Vertragsdaten!BC3348,'Dropdown-Werte'!$I$2:$J$5,2,FALSE))</f>
        <v/>
      </c>
      <c r="AX3347" s="16" t="str">
        <f t="shared" si="52"/>
        <v/>
      </c>
      <c r="AY3347" s="16" t="str">
        <f>IF(Vertragsdaten!BB3348="","",Vertragsdaten!BB3348)</f>
        <v/>
      </c>
      <c r="AZ3347" s="16" t="s">
        <v>93</v>
      </c>
      <c r="BA3347" s="16" t="s">
        <v>94</v>
      </c>
    </row>
    <row r="3348" spans="1:53">
      <c r="A3348" s="12" t="str">
        <f>IF(Vertragsdaten!AZ3349="","",Vertragsdaten!AZ3349)</f>
        <v/>
      </c>
      <c r="B3348" s="12"/>
      <c r="C3348" s="12"/>
      <c r="D3348" s="12"/>
      <c r="E3348" s="4" t="str">
        <f>IF(Vertragsdaten!M3349="","",Vertragsdaten!M3349)</f>
        <v/>
      </c>
      <c r="F3348" s="19">
        <f>Vertragsdaten!H3349</f>
        <v>0</v>
      </c>
      <c r="G3348" s="9"/>
      <c r="H3348" s="15" t="str">
        <f>IF(Vertragsdaten!J3349="","",Vertragsdaten!J3349)</f>
        <v/>
      </c>
      <c r="I3348" s="15" t="str">
        <f>IF(Vertragsdaten!K3349="","",Vertragsdaten!K3349)</f>
        <v/>
      </c>
      <c r="J3348" s="15" t="str">
        <f>IF(Vertragsdaten!L3349="","",Vertragsdaten!L3349)</f>
        <v/>
      </c>
      <c r="K3348" s="9"/>
      <c r="L3348" s="15" t="str">
        <f>IF(Vertragsdaten!J3349="","",Vertragsdaten!J3349)</f>
        <v/>
      </c>
      <c r="M3348" s="9" t="str">
        <f>IF(Vertragsdaten!I3349="","",Vertragsdaten!I3349)</f>
        <v/>
      </c>
      <c r="N3348" s="9"/>
      <c r="O3348" s="9" t="str">
        <f>IF(Vertragsdaten!W3349="","",Vertragsdaten!W3349)</f>
        <v/>
      </c>
      <c r="P3348" s="15" t="str">
        <f>IF(Vertragsdaten!R3349="","",Vertragsdaten!R3349)</f>
        <v/>
      </c>
      <c r="Q3348" s="15" t="str">
        <f>IF(Vertragsdaten!S3349="","",Vertragsdaten!S3349)</f>
        <v/>
      </c>
      <c r="R3348" s="9"/>
      <c r="S3348" s="15" t="str">
        <f>IF(Vertragsdaten!S3349="","",Vertragsdaten!T3349)</f>
        <v/>
      </c>
      <c r="T3348" s="15" t="str">
        <f>IF(Vertragsdaten!T3349="","",Vertragsdaten!U3349)</f>
        <v/>
      </c>
      <c r="U3348" s="9"/>
      <c r="V3348" s="16" t="str">
        <f>IF(Vertragsdaten!$V3349="","",Vertragsdaten!$V3349)</f>
        <v/>
      </c>
      <c r="W3348" s="9"/>
      <c r="X3348" s="9"/>
      <c r="Y3348" s="9"/>
      <c r="Z3348" s="9"/>
      <c r="AA3348" s="15" t="str">
        <f>IF(Vertragsdaten!AI3349="","",Vertragsdaten!AI3349)</f>
        <v/>
      </c>
      <c r="AB3348" s="15" t="str">
        <f>IF(Vertragsdaten!AJ3349="","",Vertragsdaten!AJ3349)</f>
        <v/>
      </c>
      <c r="AC3348" s="9"/>
      <c r="AD3348" s="15" t="str">
        <f>IF(Vertragsdaten!AK3349="","",Vertragsdaten!AK3349)</f>
        <v/>
      </c>
      <c r="AE3348" s="15" t="str">
        <f>IF(Vertragsdaten!AL3349="","",Vertragsdaten!AL3349)</f>
        <v/>
      </c>
      <c r="AF3348" s="16" t="s">
        <v>2</v>
      </c>
      <c r="AG3348" s="16" t="str">
        <f>IF(Vertragsdaten!G3349="","",Vertragsdaten!G3349)</f>
        <v/>
      </c>
      <c r="AH3348" s="9" t="str">
        <f>IF(Vertragsdaten!$AW3349="","",Vertragsdaten!AW3349)</f>
        <v/>
      </c>
      <c r="AI3348" s="9"/>
      <c r="AJ3348" s="9"/>
      <c r="AK3348" s="9"/>
      <c r="AL3348" s="15" t="str">
        <f>IF(Vertragsdaten!AM3349="","",Vertragsdaten!AM3349)</f>
        <v/>
      </c>
      <c r="AM3348" s="15" t="str">
        <f>IF(Vertragsdaten!AN3349="","",Vertragsdaten!AN3349)</f>
        <v/>
      </c>
      <c r="AN3348" s="9"/>
      <c r="AO3348" s="9"/>
      <c r="AP3348" s="22" t="str">
        <f>IF(Vertragsdaten!AQ3349="","",ROUND(Vertragsdaten!AQ3349,0))</f>
        <v/>
      </c>
      <c r="AQ3348" s="9"/>
      <c r="AR3348" s="15" t="str">
        <f>IF(Vertragsdaten!AR3349="","",Vertragsdaten!AR3349)</f>
        <v/>
      </c>
      <c r="AS3348" s="16" t="str">
        <f>IF(Vertragsdaten!$AW3349="","",Vertragsdaten!$AW3349)</f>
        <v/>
      </c>
      <c r="AT3348" s="16" t="str">
        <f>IF(Vertragsdaten!AO3349="","","11XSWK-H-------M")</f>
        <v/>
      </c>
      <c r="AU3348" s="16" t="str">
        <f>IF(Vertragsdaten!AU3349="E01 „Ein-/Auszug (Umzug)“","E01",IF(Vertragsdaten!AU3349="E02 „Einzug/Neuanlage“","E02",IF(Vertragsdaten!AU3349="E03 „Lieferantenwechsel“","E03","ZD2")))</f>
        <v>ZD2</v>
      </c>
      <c r="AV3348" s="16" t="str">
        <f>IF(Vertragsdaten!AS3349="nein","Z18","Z15")</f>
        <v>Z15</v>
      </c>
      <c r="AW3348" s="16" t="str">
        <f>IF(Vertragsdaten!BC3349="","",VLOOKUP(Vertragsdaten!BC3349,'Dropdown-Werte'!$I$2:$J$5,2,FALSE))</f>
        <v/>
      </c>
      <c r="AX3348" s="16" t="str">
        <f t="shared" si="52"/>
        <v/>
      </c>
      <c r="AY3348" s="16" t="str">
        <f>IF(Vertragsdaten!BB3349="","",Vertragsdaten!BB3349)</f>
        <v/>
      </c>
      <c r="AZ3348" s="16" t="s">
        <v>93</v>
      </c>
      <c r="BA3348" s="16" t="s">
        <v>94</v>
      </c>
    </row>
    <row r="3349" spans="1:53">
      <c r="A3349" s="12" t="str">
        <f>IF(Vertragsdaten!AZ3350="","",Vertragsdaten!AZ3350)</f>
        <v/>
      </c>
      <c r="B3349" s="12"/>
      <c r="C3349" s="12"/>
      <c r="D3349" s="12"/>
      <c r="E3349" s="4" t="str">
        <f>IF(Vertragsdaten!M3350="","",Vertragsdaten!M3350)</f>
        <v/>
      </c>
      <c r="F3349" s="19">
        <f>Vertragsdaten!H3350</f>
        <v>0</v>
      </c>
      <c r="G3349" s="9"/>
      <c r="H3349" s="15" t="str">
        <f>IF(Vertragsdaten!J3350="","",Vertragsdaten!J3350)</f>
        <v/>
      </c>
      <c r="I3349" s="15" t="str">
        <f>IF(Vertragsdaten!K3350="","",Vertragsdaten!K3350)</f>
        <v/>
      </c>
      <c r="J3349" s="15" t="str">
        <f>IF(Vertragsdaten!L3350="","",Vertragsdaten!L3350)</f>
        <v/>
      </c>
      <c r="K3349" s="9"/>
      <c r="L3349" s="15" t="str">
        <f>IF(Vertragsdaten!J3350="","",Vertragsdaten!J3350)</f>
        <v/>
      </c>
      <c r="M3349" s="9" t="str">
        <f>IF(Vertragsdaten!I3350="","",Vertragsdaten!I3350)</f>
        <v/>
      </c>
      <c r="N3349" s="9"/>
      <c r="O3349" s="9" t="str">
        <f>IF(Vertragsdaten!W3350="","",Vertragsdaten!W3350)</f>
        <v/>
      </c>
      <c r="P3349" s="15" t="str">
        <f>IF(Vertragsdaten!R3350="","",Vertragsdaten!R3350)</f>
        <v/>
      </c>
      <c r="Q3349" s="15" t="str">
        <f>IF(Vertragsdaten!S3350="","",Vertragsdaten!S3350)</f>
        <v/>
      </c>
      <c r="R3349" s="9"/>
      <c r="S3349" s="15" t="str">
        <f>IF(Vertragsdaten!S3350="","",Vertragsdaten!T3350)</f>
        <v/>
      </c>
      <c r="T3349" s="15" t="str">
        <f>IF(Vertragsdaten!T3350="","",Vertragsdaten!U3350)</f>
        <v/>
      </c>
      <c r="U3349" s="9"/>
      <c r="V3349" s="16" t="str">
        <f>IF(Vertragsdaten!$V3350="","",Vertragsdaten!$V3350)</f>
        <v/>
      </c>
      <c r="W3349" s="9"/>
      <c r="X3349" s="9"/>
      <c r="Y3349" s="9"/>
      <c r="Z3349" s="9"/>
      <c r="AA3349" s="15" t="str">
        <f>IF(Vertragsdaten!AI3350="","",Vertragsdaten!AI3350)</f>
        <v/>
      </c>
      <c r="AB3349" s="15" t="str">
        <f>IF(Vertragsdaten!AJ3350="","",Vertragsdaten!AJ3350)</f>
        <v/>
      </c>
      <c r="AC3349" s="9"/>
      <c r="AD3349" s="15" t="str">
        <f>IF(Vertragsdaten!AK3350="","",Vertragsdaten!AK3350)</f>
        <v/>
      </c>
      <c r="AE3349" s="15" t="str">
        <f>IF(Vertragsdaten!AL3350="","",Vertragsdaten!AL3350)</f>
        <v/>
      </c>
      <c r="AF3349" s="16" t="s">
        <v>2</v>
      </c>
      <c r="AG3349" s="16" t="str">
        <f>IF(Vertragsdaten!G3350="","",Vertragsdaten!G3350)</f>
        <v/>
      </c>
      <c r="AH3349" s="9" t="str">
        <f>IF(Vertragsdaten!$AW3350="","",Vertragsdaten!AW3350)</f>
        <v/>
      </c>
      <c r="AI3349" s="9"/>
      <c r="AJ3349" s="9"/>
      <c r="AK3349" s="9"/>
      <c r="AL3349" s="15" t="str">
        <f>IF(Vertragsdaten!AM3350="","",Vertragsdaten!AM3350)</f>
        <v/>
      </c>
      <c r="AM3349" s="15" t="str">
        <f>IF(Vertragsdaten!AN3350="","",Vertragsdaten!AN3350)</f>
        <v/>
      </c>
      <c r="AN3349" s="9"/>
      <c r="AO3349" s="9"/>
      <c r="AP3349" s="22" t="str">
        <f>IF(Vertragsdaten!AQ3350="","",ROUND(Vertragsdaten!AQ3350,0))</f>
        <v/>
      </c>
      <c r="AQ3349" s="9"/>
      <c r="AR3349" s="15" t="str">
        <f>IF(Vertragsdaten!AR3350="","",Vertragsdaten!AR3350)</f>
        <v/>
      </c>
      <c r="AS3349" s="16" t="str">
        <f>IF(Vertragsdaten!$AW3350="","",Vertragsdaten!$AW3350)</f>
        <v/>
      </c>
      <c r="AT3349" s="16" t="str">
        <f>IF(Vertragsdaten!AO3350="","","11XSWK-H-------M")</f>
        <v/>
      </c>
      <c r="AU3349" s="16" t="str">
        <f>IF(Vertragsdaten!AU3350="E01 „Ein-/Auszug (Umzug)“","E01",IF(Vertragsdaten!AU3350="E02 „Einzug/Neuanlage“","E02",IF(Vertragsdaten!AU3350="E03 „Lieferantenwechsel“","E03","ZD2")))</f>
        <v>ZD2</v>
      </c>
      <c r="AV3349" s="16" t="str">
        <f>IF(Vertragsdaten!AS3350="nein","Z18","Z15")</f>
        <v>Z15</v>
      </c>
      <c r="AW3349" s="16" t="str">
        <f>IF(Vertragsdaten!BC3350="","",VLOOKUP(Vertragsdaten!BC3350,'Dropdown-Werte'!$I$2:$J$5,2,FALSE))</f>
        <v/>
      </c>
      <c r="AX3349" s="16" t="str">
        <f t="shared" si="52"/>
        <v/>
      </c>
      <c r="AY3349" s="16" t="str">
        <f>IF(Vertragsdaten!BB3350="","",Vertragsdaten!BB3350)</f>
        <v/>
      </c>
      <c r="AZ3349" s="16" t="s">
        <v>93</v>
      </c>
      <c r="BA3349" s="16" t="s">
        <v>94</v>
      </c>
    </row>
    <row r="3350" spans="1:53">
      <c r="A3350" s="12" t="str">
        <f>IF(Vertragsdaten!AZ3351="","",Vertragsdaten!AZ3351)</f>
        <v/>
      </c>
      <c r="B3350" s="12"/>
      <c r="C3350" s="12"/>
      <c r="D3350" s="12"/>
      <c r="E3350" s="4" t="str">
        <f>IF(Vertragsdaten!M3351="","",Vertragsdaten!M3351)</f>
        <v/>
      </c>
      <c r="F3350" s="19">
        <f>Vertragsdaten!H3351</f>
        <v>0</v>
      </c>
      <c r="G3350" s="9"/>
      <c r="H3350" s="15" t="str">
        <f>IF(Vertragsdaten!J3351="","",Vertragsdaten!J3351)</f>
        <v/>
      </c>
      <c r="I3350" s="15" t="str">
        <f>IF(Vertragsdaten!K3351="","",Vertragsdaten!K3351)</f>
        <v/>
      </c>
      <c r="J3350" s="15" t="str">
        <f>IF(Vertragsdaten!L3351="","",Vertragsdaten!L3351)</f>
        <v/>
      </c>
      <c r="K3350" s="9"/>
      <c r="L3350" s="15" t="str">
        <f>IF(Vertragsdaten!J3351="","",Vertragsdaten!J3351)</f>
        <v/>
      </c>
      <c r="M3350" s="9" t="str">
        <f>IF(Vertragsdaten!I3351="","",Vertragsdaten!I3351)</f>
        <v/>
      </c>
      <c r="N3350" s="9"/>
      <c r="O3350" s="9" t="str">
        <f>IF(Vertragsdaten!W3351="","",Vertragsdaten!W3351)</f>
        <v/>
      </c>
      <c r="P3350" s="15" t="str">
        <f>IF(Vertragsdaten!R3351="","",Vertragsdaten!R3351)</f>
        <v/>
      </c>
      <c r="Q3350" s="15" t="str">
        <f>IF(Vertragsdaten!S3351="","",Vertragsdaten!S3351)</f>
        <v/>
      </c>
      <c r="R3350" s="9"/>
      <c r="S3350" s="15" t="str">
        <f>IF(Vertragsdaten!S3351="","",Vertragsdaten!T3351)</f>
        <v/>
      </c>
      <c r="T3350" s="15" t="str">
        <f>IF(Vertragsdaten!T3351="","",Vertragsdaten!U3351)</f>
        <v/>
      </c>
      <c r="U3350" s="9"/>
      <c r="V3350" s="16" t="str">
        <f>IF(Vertragsdaten!$V3351="","",Vertragsdaten!$V3351)</f>
        <v/>
      </c>
      <c r="W3350" s="9"/>
      <c r="X3350" s="9"/>
      <c r="Y3350" s="9"/>
      <c r="Z3350" s="9"/>
      <c r="AA3350" s="15" t="str">
        <f>IF(Vertragsdaten!AI3351="","",Vertragsdaten!AI3351)</f>
        <v/>
      </c>
      <c r="AB3350" s="15" t="str">
        <f>IF(Vertragsdaten!AJ3351="","",Vertragsdaten!AJ3351)</f>
        <v/>
      </c>
      <c r="AC3350" s="9"/>
      <c r="AD3350" s="15" t="str">
        <f>IF(Vertragsdaten!AK3351="","",Vertragsdaten!AK3351)</f>
        <v/>
      </c>
      <c r="AE3350" s="15" t="str">
        <f>IF(Vertragsdaten!AL3351="","",Vertragsdaten!AL3351)</f>
        <v/>
      </c>
      <c r="AF3350" s="16" t="s">
        <v>2</v>
      </c>
      <c r="AG3350" s="16" t="str">
        <f>IF(Vertragsdaten!G3351="","",Vertragsdaten!G3351)</f>
        <v/>
      </c>
      <c r="AH3350" s="9" t="str">
        <f>IF(Vertragsdaten!$AW3351="","",Vertragsdaten!AW3351)</f>
        <v/>
      </c>
      <c r="AI3350" s="9"/>
      <c r="AJ3350" s="9"/>
      <c r="AK3350" s="9"/>
      <c r="AL3350" s="15" t="str">
        <f>IF(Vertragsdaten!AM3351="","",Vertragsdaten!AM3351)</f>
        <v/>
      </c>
      <c r="AM3350" s="15" t="str">
        <f>IF(Vertragsdaten!AN3351="","",Vertragsdaten!AN3351)</f>
        <v/>
      </c>
      <c r="AN3350" s="9"/>
      <c r="AO3350" s="9"/>
      <c r="AP3350" s="22" t="str">
        <f>IF(Vertragsdaten!AQ3351="","",ROUND(Vertragsdaten!AQ3351,0))</f>
        <v/>
      </c>
      <c r="AQ3350" s="9"/>
      <c r="AR3350" s="15" t="str">
        <f>IF(Vertragsdaten!AR3351="","",Vertragsdaten!AR3351)</f>
        <v/>
      </c>
      <c r="AS3350" s="16" t="str">
        <f>IF(Vertragsdaten!$AW3351="","",Vertragsdaten!$AW3351)</f>
        <v/>
      </c>
      <c r="AT3350" s="16" t="str">
        <f>IF(Vertragsdaten!AO3351="","","11XSWK-H-------M")</f>
        <v/>
      </c>
      <c r="AU3350" s="16" t="str">
        <f>IF(Vertragsdaten!AU3351="E01 „Ein-/Auszug (Umzug)“","E01",IF(Vertragsdaten!AU3351="E02 „Einzug/Neuanlage“","E02",IF(Vertragsdaten!AU3351="E03 „Lieferantenwechsel“","E03","ZD2")))</f>
        <v>ZD2</v>
      </c>
      <c r="AV3350" s="16" t="str">
        <f>IF(Vertragsdaten!AS3351="nein","Z18","Z15")</f>
        <v>Z15</v>
      </c>
      <c r="AW3350" s="16" t="str">
        <f>IF(Vertragsdaten!BC3351="","",VLOOKUP(Vertragsdaten!BC3351,'Dropdown-Werte'!$I$2:$J$5,2,FALSE))</f>
        <v/>
      </c>
      <c r="AX3350" s="16" t="str">
        <f t="shared" si="52"/>
        <v/>
      </c>
      <c r="AY3350" s="16" t="str">
        <f>IF(Vertragsdaten!BB3351="","",Vertragsdaten!BB3351)</f>
        <v/>
      </c>
      <c r="AZ3350" s="16" t="s">
        <v>93</v>
      </c>
      <c r="BA3350" s="16" t="s">
        <v>94</v>
      </c>
    </row>
    <row r="3351" spans="1:53">
      <c r="A3351" s="12" t="str">
        <f>IF(Vertragsdaten!AZ3352="","",Vertragsdaten!AZ3352)</f>
        <v/>
      </c>
      <c r="B3351" s="12"/>
      <c r="C3351" s="12"/>
      <c r="D3351" s="12"/>
      <c r="E3351" s="4" t="str">
        <f>IF(Vertragsdaten!M3352="","",Vertragsdaten!M3352)</f>
        <v/>
      </c>
      <c r="F3351" s="19">
        <f>Vertragsdaten!H3352</f>
        <v>0</v>
      </c>
      <c r="G3351" s="9"/>
      <c r="H3351" s="15" t="str">
        <f>IF(Vertragsdaten!J3352="","",Vertragsdaten!J3352)</f>
        <v/>
      </c>
      <c r="I3351" s="15" t="str">
        <f>IF(Vertragsdaten!K3352="","",Vertragsdaten!K3352)</f>
        <v/>
      </c>
      <c r="J3351" s="15" t="str">
        <f>IF(Vertragsdaten!L3352="","",Vertragsdaten!L3352)</f>
        <v/>
      </c>
      <c r="K3351" s="9"/>
      <c r="L3351" s="15" t="str">
        <f>IF(Vertragsdaten!J3352="","",Vertragsdaten!J3352)</f>
        <v/>
      </c>
      <c r="M3351" s="9" t="str">
        <f>IF(Vertragsdaten!I3352="","",Vertragsdaten!I3352)</f>
        <v/>
      </c>
      <c r="N3351" s="9"/>
      <c r="O3351" s="9" t="str">
        <f>IF(Vertragsdaten!W3352="","",Vertragsdaten!W3352)</f>
        <v/>
      </c>
      <c r="P3351" s="15" t="str">
        <f>IF(Vertragsdaten!R3352="","",Vertragsdaten!R3352)</f>
        <v/>
      </c>
      <c r="Q3351" s="15" t="str">
        <f>IF(Vertragsdaten!S3352="","",Vertragsdaten!S3352)</f>
        <v/>
      </c>
      <c r="R3351" s="9"/>
      <c r="S3351" s="15" t="str">
        <f>IF(Vertragsdaten!S3352="","",Vertragsdaten!T3352)</f>
        <v/>
      </c>
      <c r="T3351" s="15" t="str">
        <f>IF(Vertragsdaten!T3352="","",Vertragsdaten!U3352)</f>
        <v/>
      </c>
      <c r="U3351" s="9"/>
      <c r="V3351" s="16" t="str">
        <f>IF(Vertragsdaten!$V3352="","",Vertragsdaten!$V3352)</f>
        <v/>
      </c>
      <c r="W3351" s="9"/>
      <c r="X3351" s="9"/>
      <c r="Y3351" s="9"/>
      <c r="Z3351" s="9"/>
      <c r="AA3351" s="15" t="str">
        <f>IF(Vertragsdaten!AI3352="","",Vertragsdaten!AI3352)</f>
        <v/>
      </c>
      <c r="AB3351" s="15" t="str">
        <f>IF(Vertragsdaten!AJ3352="","",Vertragsdaten!AJ3352)</f>
        <v/>
      </c>
      <c r="AC3351" s="9"/>
      <c r="AD3351" s="15" t="str">
        <f>IF(Vertragsdaten!AK3352="","",Vertragsdaten!AK3352)</f>
        <v/>
      </c>
      <c r="AE3351" s="15" t="str">
        <f>IF(Vertragsdaten!AL3352="","",Vertragsdaten!AL3352)</f>
        <v/>
      </c>
      <c r="AF3351" s="16" t="s">
        <v>2</v>
      </c>
      <c r="AG3351" s="16" t="str">
        <f>IF(Vertragsdaten!G3352="","",Vertragsdaten!G3352)</f>
        <v/>
      </c>
      <c r="AH3351" s="9" t="str">
        <f>IF(Vertragsdaten!$AW3352="","",Vertragsdaten!AW3352)</f>
        <v/>
      </c>
      <c r="AI3351" s="9"/>
      <c r="AJ3351" s="9"/>
      <c r="AK3351" s="9"/>
      <c r="AL3351" s="15" t="str">
        <f>IF(Vertragsdaten!AM3352="","",Vertragsdaten!AM3352)</f>
        <v/>
      </c>
      <c r="AM3351" s="15" t="str">
        <f>IF(Vertragsdaten!AN3352="","",Vertragsdaten!AN3352)</f>
        <v/>
      </c>
      <c r="AN3351" s="9"/>
      <c r="AO3351" s="9"/>
      <c r="AP3351" s="22" t="str">
        <f>IF(Vertragsdaten!AQ3352="","",ROUND(Vertragsdaten!AQ3352,0))</f>
        <v/>
      </c>
      <c r="AQ3351" s="9"/>
      <c r="AR3351" s="15" t="str">
        <f>IF(Vertragsdaten!AR3352="","",Vertragsdaten!AR3352)</f>
        <v/>
      </c>
      <c r="AS3351" s="16" t="str">
        <f>IF(Vertragsdaten!$AW3352="","",Vertragsdaten!$AW3352)</f>
        <v/>
      </c>
      <c r="AT3351" s="16" t="str">
        <f>IF(Vertragsdaten!AO3352="","","11XSWK-H-------M")</f>
        <v/>
      </c>
      <c r="AU3351" s="16" t="str">
        <f>IF(Vertragsdaten!AU3352="E01 „Ein-/Auszug (Umzug)“","E01",IF(Vertragsdaten!AU3352="E02 „Einzug/Neuanlage“","E02",IF(Vertragsdaten!AU3352="E03 „Lieferantenwechsel“","E03","ZD2")))</f>
        <v>ZD2</v>
      </c>
      <c r="AV3351" s="16" t="str">
        <f>IF(Vertragsdaten!AS3352="nein","Z18","Z15")</f>
        <v>Z15</v>
      </c>
      <c r="AW3351" s="16" t="str">
        <f>IF(Vertragsdaten!BC3352="","",VLOOKUP(Vertragsdaten!BC3352,'Dropdown-Werte'!$I$2:$J$5,2,FALSE))</f>
        <v/>
      </c>
      <c r="AX3351" s="16" t="str">
        <f t="shared" si="52"/>
        <v/>
      </c>
      <c r="AY3351" s="16" t="str">
        <f>IF(Vertragsdaten!BB3352="","",Vertragsdaten!BB3352)</f>
        <v/>
      </c>
      <c r="AZ3351" s="16" t="s">
        <v>93</v>
      </c>
      <c r="BA3351" s="16" t="s">
        <v>94</v>
      </c>
    </row>
    <row r="3352" spans="1:53">
      <c r="A3352" s="12" t="str">
        <f>IF(Vertragsdaten!AZ3353="","",Vertragsdaten!AZ3353)</f>
        <v/>
      </c>
      <c r="B3352" s="12"/>
      <c r="C3352" s="12"/>
      <c r="D3352" s="12"/>
      <c r="E3352" s="4" t="str">
        <f>IF(Vertragsdaten!M3353="","",Vertragsdaten!M3353)</f>
        <v/>
      </c>
      <c r="F3352" s="19">
        <f>Vertragsdaten!H3353</f>
        <v>0</v>
      </c>
      <c r="G3352" s="9"/>
      <c r="H3352" s="15" t="str">
        <f>IF(Vertragsdaten!J3353="","",Vertragsdaten!J3353)</f>
        <v/>
      </c>
      <c r="I3352" s="15" t="str">
        <f>IF(Vertragsdaten!K3353="","",Vertragsdaten!K3353)</f>
        <v/>
      </c>
      <c r="J3352" s="15" t="str">
        <f>IF(Vertragsdaten!L3353="","",Vertragsdaten!L3353)</f>
        <v/>
      </c>
      <c r="K3352" s="9"/>
      <c r="L3352" s="15" t="str">
        <f>IF(Vertragsdaten!J3353="","",Vertragsdaten!J3353)</f>
        <v/>
      </c>
      <c r="M3352" s="9" t="str">
        <f>IF(Vertragsdaten!I3353="","",Vertragsdaten!I3353)</f>
        <v/>
      </c>
      <c r="N3352" s="9"/>
      <c r="O3352" s="9" t="str">
        <f>IF(Vertragsdaten!W3353="","",Vertragsdaten!W3353)</f>
        <v/>
      </c>
      <c r="P3352" s="15" t="str">
        <f>IF(Vertragsdaten!R3353="","",Vertragsdaten!R3353)</f>
        <v/>
      </c>
      <c r="Q3352" s="15" t="str">
        <f>IF(Vertragsdaten!S3353="","",Vertragsdaten!S3353)</f>
        <v/>
      </c>
      <c r="R3352" s="9"/>
      <c r="S3352" s="15" t="str">
        <f>IF(Vertragsdaten!S3353="","",Vertragsdaten!T3353)</f>
        <v/>
      </c>
      <c r="T3352" s="15" t="str">
        <f>IF(Vertragsdaten!T3353="","",Vertragsdaten!U3353)</f>
        <v/>
      </c>
      <c r="U3352" s="9"/>
      <c r="V3352" s="16" t="str">
        <f>IF(Vertragsdaten!$V3353="","",Vertragsdaten!$V3353)</f>
        <v/>
      </c>
      <c r="W3352" s="9"/>
      <c r="X3352" s="9"/>
      <c r="Y3352" s="9"/>
      <c r="Z3352" s="9"/>
      <c r="AA3352" s="15" t="str">
        <f>IF(Vertragsdaten!AI3353="","",Vertragsdaten!AI3353)</f>
        <v/>
      </c>
      <c r="AB3352" s="15" t="str">
        <f>IF(Vertragsdaten!AJ3353="","",Vertragsdaten!AJ3353)</f>
        <v/>
      </c>
      <c r="AC3352" s="9"/>
      <c r="AD3352" s="15" t="str">
        <f>IF(Vertragsdaten!AK3353="","",Vertragsdaten!AK3353)</f>
        <v/>
      </c>
      <c r="AE3352" s="15" t="str">
        <f>IF(Vertragsdaten!AL3353="","",Vertragsdaten!AL3353)</f>
        <v/>
      </c>
      <c r="AF3352" s="16" t="s">
        <v>2</v>
      </c>
      <c r="AG3352" s="16" t="str">
        <f>IF(Vertragsdaten!G3353="","",Vertragsdaten!G3353)</f>
        <v/>
      </c>
      <c r="AH3352" s="9" t="str">
        <f>IF(Vertragsdaten!$AW3353="","",Vertragsdaten!AW3353)</f>
        <v/>
      </c>
      <c r="AI3352" s="9"/>
      <c r="AJ3352" s="9"/>
      <c r="AK3352" s="9"/>
      <c r="AL3352" s="15" t="str">
        <f>IF(Vertragsdaten!AM3353="","",Vertragsdaten!AM3353)</f>
        <v/>
      </c>
      <c r="AM3352" s="15" t="str">
        <f>IF(Vertragsdaten!AN3353="","",Vertragsdaten!AN3353)</f>
        <v/>
      </c>
      <c r="AN3352" s="9"/>
      <c r="AO3352" s="9"/>
      <c r="AP3352" s="22" t="str">
        <f>IF(Vertragsdaten!AQ3353="","",ROUND(Vertragsdaten!AQ3353,0))</f>
        <v/>
      </c>
      <c r="AQ3352" s="9"/>
      <c r="AR3352" s="15" t="str">
        <f>IF(Vertragsdaten!AR3353="","",Vertragsdaten!AR3353)</f>
        <v/>
      </c>
      <c r="AS3352" s="16" t="str">
        <f>IF(Vertragsdaten!$AW3353="","",Vertragsdaten!$AW3353)</f>
        <v/>
      </c>
      <c r="AT3352" s="16" t="str">
        <f>IF(Vertragsdaten!AO3353="","","11XSWK-H-------M")</f>
        <v/>
      </c>
      <c r="AU3352" s="16" t="str">
        <f>IF(Vertragsdaten!AU3353="E01 „Ein-/Auszug (Umzug)“","E01",IF(Vertragsdaten!AU3353="E02 „Einzug/Neuanlage“","E02",IF(Vertragsdaten!AU3353="E03 „Lieferantenwechsel“","E03","ZD2")))</f>
        <v>ZD2</v>
      </c>
      <c r="AV3352" s="16" t="str">
        <f>IF(Vertragsdaten!AS3353="nein","Z18","Z15")</f>
        <v>Z15</v>
      </c>
      <c r="AW3352" s="16" t="str">
        <f>IF(Vertragsdaten!BC3353="","",VLOOKUP(Vertragsdaten!BC3353,'Dropdown-Werte'!$I$2:$J$5,2,FALSE))</f>
        <v/>
      </c>
      <c r="AX3352" s="16" t="str">
        <f t="shared" si="52"/>
        <v/>
      </c>
      <c r="AY3352" s="16" t="str">
        <f>IF(Vertragsdaten!BB3353="","",Vertragsdaten!BB3353)</f>
        <v/>
      </c>
      <c r="AZ3352" s="16" t="s">
        <v>93</v>
      </c>
      <c r="BA3352" s="16" t="s">
        <v>94</v>
      </c>
    </row>
    <row r="3353" spans="1:53">
      <c r="A3353" s="12" t="str">
        <f>IF(Vertragsdaten!AZ3354="","",Vertragsdaten!AZ3354)</f>
        <v/>
      </c>
      <c r="B3353" s="12"/>
      <c r="C3353" s="12"/>
      <c r="D3353" s="12"/>
      <c r="E3353" s="4" t="str">
        <f>IF(Vertragsdaten!M3354="","",Vertragsdaten!M3354)</f>
        <v/>
      </c>
      <c r="F3353" s="19">
        <f>Vertragsdaten!H3354</f>
        <v>0</v>
      </c>
      <c r="G3353" s="9"/>
      <c r="H3353" s="15" t="str">
        <f>IF(Vertragsdaten!J3354="","",Vertragsdaten!J3354)</f>
        <v/>
      </c>
      <c r="I3353" s="15" t="str">
        <f>IF(Vertragsdaten!K3354="","",Vertragsdaten!K3354)</f>
        <v/>
      </c>
      <c r="J3353" s="15" t="str">
        <f>IF(Vertragsdaten!L3354="","",Vertragsdaten!L3354)</f>
        <v/>
      </c>
      <c r="K3353" s="9"/>
      <c r="L3353" s="15" t="str">
        <f>IF(Vertragsdaten!J3354="","",Vertragsdaten!J3354)</f>
        <v/>
      </c>
      <c r="M3353" s="9" t="str">
        <f>IF(Vertragsdaten!I3354="","",Vertragsdaten!I3354)</f>
        <v/>
      </c>
      <c r="N3353" s="9"/>
      <c r="O3353" s="9" t="str">
        <f>IF(Vertragsdaten!W3354="","",Vertragsdaten!W3354)</f>
        <v/>
      </c>
      <c r="P3353" s="15" t="str">
        <f>IF(Vertragsdaten!R3354="","",Vertragsdaten!R3354)</f>
        <v/>
      </c>
      <c r="Q3353" s="15" t="str">
        <f>IF(Vertragsdaten!S3354="","",Vertragsdaten!S3354)</f>
        <v/>
      </c>
      <c r="R3353" s="9"/>
      <c r="S3353" s="15" t="str">
        <f>IF(Vertragsdaten!S3354="","",Vertragsdaten!T3354)</f>
        <v/>
      </c>
      <c r="T3353" s="15" t="str">
        <f>IF(Vertragsdaten!T3354="","",Vertragsdaten!U3354)</f>
        <v/>
      </c>
      <c r="U3353" s="9"/>
      <c r="V3353" s="16" t="str">
        <f>IF(Vertragsdaten!$V3354="","",Vertragsdaten!$V3354)</f>
        <v/>
      </c>
      <c r="W3353" s="9"/>
      <c r="X3353" s="9"/>
      <c r="Y3353" s="9"/>
      <c r="Z3353" s="9"/>
      <c r="AA3353" s="15" t="str">
        <f>IF(Vertragsdaten!AI3354="","",Vertragsdaten!AI3354)</f>
        <v/>
      </c>
      <c r="AB3353" s="15" t="str">
        <f>IF(Vertragsdaten!AJ3354="","",Vertragsdaten!AJ3354)</f>
        <v/>
      </c>
      <c r="AC3353" s="9"/>
      <c r="AD3353" s="15" t="str">
        <f>IF(Vertragsdaten!AK3354="","",Vertragsdaten!AK3354)</f>
        <v/>
      </c>
      <c r="AE3353" s="15" t="str">
        <f>IF(Vertragsdaten!AL3354="","",Vertragsdaten!AL3354)</f>
        <v/>
      </c>
      <c r="AF3353" s="16" t="s">
        <v>2</v>
      </c>
      <c r="AG3353" s="16" t="str">
        <f>IF(Vertragsdaten!G3354="","",Vertragsdaten!G3354)</f>
        <v/>
      </c>
      <c r="AH3353" s="9" t="str">
        <f>IF(Vertragsdaten!$AW3354="","",Vertragsdaten!AW3354)</f>
        <v/>
      </c>
      <c r="AI3353" s="9"/>
      <c r="AJ3353" s="9"/>
      <c r="AK3353" s="9"/>
      <c r="AL3353" s="15" t="str">
        <f>IF(Vertragsdaten!AM3354="","",Vertragsdaten!AM3354)</f>
        <v/>
      </c>
      <c r="AM3353" s="15" t="str">
        <f>IF(Vertragsdaten!AN3354="","",Vertragsdaten!AN3354)</f>
        <v/>
      </c>
      <c r="AN3353" s="9"/>
      <c r="AO3353" s="9"/>
      <c r="AP3353" s="22" t="str">
        <f>IF(Vertragsdaten!AQ3354="","",ROUND(Vertragsdaten!AQ3354,0))</f>
        <v/>
      </c>
      <c r="AQ3353" s="9"/>
      <c r="AR3353" s="15" t="str">
        <f>IF(Vertragsdaten!AR3354="","",Vertragsdaten!AR3354)</f>
        <v/>
      </c>
      <c r="AS3353" s="16" t="str">
        <f>IF(Vertragsdaten!$AW3354="","",Vertragsdaten!$AW3354)</f>
        <v/>
      </c>
      <c r="AT3353" s="16" t="str">
        <f>IF(Vertragsdaten!AO3354="","","11XSWK-H-------M")</f>
        <v/>
      </c>
      <c r="AU3353" s="16" t="str">
        <f>IF(Vertragsdaten!AU3354="E01 „Ein-/Auszug (Umzug)“","E01",IF(Vertragsdaten!AU3354="E02 „Einzug/Neuanlage“","E02",IF(Vertragsdaten!AU3354="E03 „Lieferantenwechsel“","E03","ZD2")))</f>
        <v>ZD2</v>
      </c>
      <c r="AV3353" s="16" t="str">
        <f>IF(Vertragsdaten!AS3354="nein","Z18","Z15")</f>
        <v>Z15</v>
      </c>
      <c r="AW3353" s="16" t="str">
        <f>IF(Vertragsdaten!BC3354="","",VLOOKUP(Vertragsdaten!BC3354,'Dropdown-Werte'!$I$2:$J$5,2,FALSE))</f>
        <v/>
      </c>
      <c r="AX3353" s="16" t="str">
        <f t="shared" si="52"/>
        <v/>
      </c>
      <c r="AY3353" s="16" t="str">
        <f>IF(Vertragsdaten!BB3354="","",Vertragsdaten!BB3354)</f>
        <v/>
      </c>
      <c r="AZ3353" s="16" t="s">
        <v>93</v>
      </c>
      <c r="BA3353" s="16" t="s">
        <v>94</v>
      </c>
    </row>
    <row r="3354" spans="1:53">
      <c r="A3354" s="12" t="str">
        <f>IF(Vertragsdaten!AZ3355="","",Vertragsdaten!AZ3355)</f>
        <v/>
      </c>
      <c r="B3354" s="12"/>
      <c r="C3354" s="12"/>
      <c r="D3354" s="12"/>
      <c r="E3354" s="4" t="str">
        <f>IF(Vertragsdaten!M3355="","",Vertragsdaten!M3355)</f>
        <v/>
      </c>
      <c r="F3354" s="19">
        <f>Vertragsdaten!H3355</f>
        <v>0</v>
      </c>
      <c r="G3354" s="9"/>
      <c r="H3354" s="15" t="str">
        <f>IF(Vertragsdaten!J3355="","",Vertragsdaten!J3355)</f>
        <v/>
      </c>
      <c r="I3354" s="15" t="str">
        <f>IF(Vertragsdaten!K3355="","",Vertragsdaten!K3355)</f>
        <v/>
      </c>
      <c r="J3354" s="15" t="str">
        <f>IF(Vertragsdaten!L3355="","",Vertragsdaten!L3355)</f>
        <v/>
      </c>
      <c r="K3354" s="9"/>
      <c r="L3354" s="15" t="str">
        <f>IF(Vertragsdaten!J3355="","",Vertragsdaten!J3355)</f>
        <v/>
      </c>
      <c r="M3354" s="9" t="str">
        <f>IF(Vertragsdaten!I3355="","",Vertragsdaten!I3355)</f>
        <v/>
      </c>
      <c r="N3354" s="9"/>
      <c r="O3354" s="9" t="str">
        <f>IF(Vertragsdaten!W3355="","",Vertragsdaten!W3355)</f>
        <v/>
      </c>
      <c r="P3354" s="15" t="str">
        <f>IF(Vertragsdaten!R3355="","",Vertragsdaten!R3355)</f>
        <v/>
      </c>
      <c r="Q3354" s="15" t="str">
        <f>IF(Vertragsdaten!S3355="","",Vertragsdaten!S3355)</f>
        <v/>
      </c>
      <c r="R3354" s="9"/>
      <c r="S3354" s="15" t="str">
        <f>IF(Vertragsdaten!S3355="","",Vertragsdaten!T3355)</f>
        <v/>
      </c>
      <c r="T3354" s="15" t="str">
        <f>IF(Vertragsdaten!T3355="","",Vertragsdaten!U3355)</f>
        <v/>
      </c>
      <c r="U3354" s="9"/>
      <c r="V3354" s="16" t="str">
        <f>IF(Vertragsdaten!$V3355="","",Vertragsdaten!$V3355)</f>
        <v/>
      </c>
      <c r="W3354" s="9"/>
      <c r="X3354" s="9"/>
      <c r="Y3354" s="9"/>
      <c r="Z3354" s="9"/>
      <c r="AA3354" s="15" t="str">
        <f>IF(Vertragsdaten!AI3355="","",Vertragsdaten!AI3355)</f>
        <v/>
      </c>
      <c r="AB3354" s="15" t="str">
        <f>IF(Vertragsdaten!AJ3355="","",Vertragsdaten!AJ3355)</f>
        <v/>
      </c>
      <c r="AC3354" s="9"/>
      <c r="AD3354" s="15" t="str">
        <f>IF(Vertragsdaten!AK3355="","",Vertragsdaten!AK3355)</f>
        <v/>
      </c>
      <c r="AE3354" s="15" t="str">
        <f>IF(Vertragsdaten!AL3355="","",Vertragsdaten!AL3355)</f>
        <v/>
      </c>
      <c r="AF3354" s="16" t="s">
        <v>2</v>
      </c>
      <c r="AG3354" s="16" t="str">
        <f>IF(Vertragsdaten!G3355="","",Vertragsdaten!G3355)</f>
        <v/>
      </c>
      <c r="AH3354" s="9" t="str">
        <f>IF(Vertragsdaten!$AW3355="","",Vertragsdaten!AW3355)</f>
        <v/>
      </c>
      <c r="AI3354" s="9"/>
      <c r="AJ3354" s="9"/>
      <c r="AK3354" s="9"/>
      <c r="AL3354" s="15" t="str">
        <f>IF(Vertragsdaten!AM3355="","",Vertragsdaten!AM3355)</f>
        <v/>
      </c>
      <c r="AM3354" s="15" t="str">
        <f>IF(Vertragsdaten!AN3355="","",Vertragsdaten!AN3355)</f>
        <v/>
      </c>
      <c r="AN3354" s="9"/>
      <c r="AO3354" s="9"/>
      <c r="AP3354" s="22" t="str">
        <f>IF(Vertragsdaten!AQ3355="","",ROUND(Vertragsdaten!AQ3355,0))</f>
        <v/>
      </c>
      <c r="AQ3354" s="9"/>
      <c r="AR3354" s="15" t="str">
        <f>IF(Vertragsdaten!AR3355="","",Vertragsdaten!AR3355)</f>
        <v/>
      </c>
      <c r="AS3354" s="16" t="str">
        <f>IF(Vertragsdaten!$AW3355="","",Vertragsdaten!$AW3355)</f>
        <v/>
      </c>
      <c r="AT3354" s="16" t="str">
        <f>IF(Vertragsdaten!AO3355="","","11XSWK-H-------M")</f>
        <v/>
      </c>
      <c r="AU3354" s="16" t="str">
        <f>IF(Vertragsdaten!AU3355="E01 „Ein-/Auszug (Umzug)“","E01",IF(Vertragsdaten!AU3355="E02 „Einzug/Neuanlage“","E02",IF(Vertragsdaten!AU3355="E03 „Lieferantenwechsel“","E03","ZD2")))</f>
        <v>ZD2</v>
      </c>
      <c r="AV3354" s="16" t="str">
        <f>IF(Vertragsdaten!AS3355="nein","Z18","Z15")</f>
        <v>Z15</v>
      </c>
      <c r="AW3354" s="16" t="str">
        <f>IF(Vertragsdaten!BC3355="","",VLOOKUP(Vertragsdaten!BC3355,'Dropdown-Werte'!$I$2:$J$5,2,FALSE))</f>
        <v/>
      </c>
      <c r="AX3354" s="16" t="str">
        <f t="shared" si="52"/>
        <v/>
      </c>
      <c r="AY3354" s="16" t="str">
        <f>IF(Vertragsdaten!BB3355="","",Vertragsdaten!BB3355)</f>
        <v/>
      </c>
      <c r="AZ3354" s="16" t="s">
        <v>93</v>
      </c>
      <c r="BA3354" s="16" t="s">
        <v>94</v>
      </c>
    </row>
    <row r="3355" spans="1:53">
      <c r="A3355" s="12" t="str">
        <f>IF(Vertragsdaten!AZ3356="","",Vertragsdaten!AZ3356)</f>
        <v/>
      </c>
      <c r="B3355" s="12"/>
      <c r="C3355" s="12"/>
      <c r="D3355" s="12"/>
      <c r="E3355" s="4" t="str">
        <f>IF(Vertragsdaten!M3356="","",Vertragsdaten!M3356)</f>
        <v/>
      </c>
      <c r="F3355" s="19">
        <f>Vertragsdaten!H3356</f>
        <v>0</v>
      </c>
      <c r="G3355" s="9"/>
      <c r="H3355" s="15" t="str">
        <f>IF(Vertragsdaten!J3356="","",Vertragsdaten!J3356)</f>
        <v/>
      </c>
      <c r="I3355" s="15" t="str">
        <f>IF(Vertragsdaten!K3356="","",Vertragsdaten!K3356)</f>
        <v/>
      </c>
      <c r="J3355" s="15" t="str">
        <f>IF(Vertragsdaten!L3356="","",Vertragsdaten!L3356)</f>
        <v/>
      </c>
      <c r="K3355" s="9"/>
      <c r="L3355" s="15" t="str">
        <f>IF(Vertragsdaten!J3356="","",Vertragsdaten!J3356)</f>
        <v/>
      </c>
      <c r="M3355" s="9" t="str">
        <f>IF(Vertragsdaten!I3356="","",Vertragsdaten!I3356)</f>
        <v/>
      </c>
      <c r="N3355" s="9"/>
      <c r="O3355" s="9" t="str">
        <f>IF(Vertragsdaten!W3356="","",Vertragsdaten!W3356)</f>
        <v/>
      </c>
      <c r="P3355" s="15" t="str">
        <f>IF(Vertragsdaten!R3356="","",Vertragsdaten!R3356)</f>
        <v/>
      </c>
      <c r="Q3355" s="15" t="str">
        <f>IF(Vertragsdaten!S3356="","",Vertragsdaten!S3356)</f>
        <v/>
      </c>
      <c r="R3355" s="9"/>
      <c r="S3355" s="15" t="str">
        <f>IF(Vertragsdaten!S3356="","",Vertragsdaten!T3356)</f>
        <v/>
      </c>
      <c r="T3355" s="15" t="str">
        <f>IF(Vertragsdaten!T3356="","",Vertragsdaten!U3356)</f>
        <v/>
      </c>
      <c r="U3355" s="9"/>
      <c r="V3355" s="16" t="str">
        <f>IF(Vertragsdaten!$V3356="","",Vertragsdaten!$V3356)</f>
        <v/>
      </c>
      <c r="W3355" s="9"/>
      <c r="X3355" s="9"/>
      <c r="Y3355" s="9"/>
      <c r="Z3355" s="9"/>
      <c r="AA3355" s="15" t="str">
        <f>IF(Vertragsdaten!AI3356="","",Vertragsdaten!AI3356)</f>
        <v/>
      </c>
      <c r="AB3355" s="15" t="str">
        <f>IF(Vertragsdaten!AJ3356="","",Vertragsdaten!AJ3356)</f>
        <v/>
      </c>
      <c r="AC3355" s="9"/>
      <c r="AD3355" s="15" t="str">
        <f>IF(Vertragsdaten!AK3356="","",Vertragsdaten!AK3356)</f>
        <v/>
      </c>
      <c r="AE3355" s="15" t="str">
        <f>IF(Vertragsdaten!AL3356="","",Vertragsdaten!AL3356)</f>
        <v/>
      </c>
      <c r="AF3355" s="16" t="s">
        <v>2</v>
      </c>
      <c r="AG3355" s="16" t="str">
        <f>IF(Vertragsdaten!G3356="","",Vertragsdaten!G3356)</f>
        <v/>
      </c>
      <c r="AH3355" s="9" t="str">
        <f>IF(Vertragsdaten!$AW3356="","",Vertragsdaten!AW3356)</f>
        <v/>
      </c>
      <c r="AI3355" s="9"/>
      <c r="AJ3355" s="9"/>
      <c r="AK3355" s="9"/>
      <c r="AL3355" s="15" t="str">
        <f>IF(Vertragsdaten!AM3356="","",Vertragsdaten!AM3356)</f>
        <v/>
      </c>
      <c r="AM3355" s="15" t="str">
        <f>IF(Vertragsdaten!AN3356="","",Vertragsdaten!AN3356)</f>
        <v/>
      </c>
      <c r="AN3355" s="9"/>
      <c r="AO3355" s="9"/>
      <c r="AP3355" s="22" t="str">
        <f>IF(Vertragsdaten!AQ3356="","",ROUND(Vertragsdaten!AQ3356,0))</f>
        <v/>
      </c>
      <c r="AQ3355" s="9"/>
      <c r="AR3355" s="15" t="str">
        <f>IF(Vertragsdaten!AR3356="","",Vertragsdaten!AR3356)</f>
        <v/>
      </c>
      <c r="AS3355" s="16" t="str">
        <f>IF(Vertragsdaten!$AW3356="","",Vertragsdaten!$AW3356)</f>
        <v/>
      </c>
      <c r="AT3355" s="16" t="str">
        <f>IF(Vertragsdaten!AO3356="","","11XSWK-H-------M")</f>
        <v/>
      </c>
      <c r="AU3355" s="16" t="str">
        <f>IF(Vertragsdaten!AU3356="E01 „Ein-/Auszug (Umzug)“","E01",IF(Vertragsdaten!AU3356="E02 „Einzug/Neuanlage“","E02",IF(Vertragsdaten!AU3356="E03 „Lieferantenwechsel“","E03","ZD2")))</f>
        <v>ZD2</v>
      </c>
      <c r="AV3355" s="16" t="str">
        <f>IF(Vertragsdaten!AS3356="nein","Z18","Z15")</f>
        <v>Z15</v>
      </c>
      <c r="AW3355" s="16" t="str">
        <f>IF(Vertragsdaten!BC3356="","",VLOOKUP(Vertragsdaten!BC3356,'Dropdown-Werte'!$I$2:$J$5,2,FALSE))</f>
        <v/>
      </c>
      <c r="AX3355" s="16" t="str">
        <f t="shared" si="52"/>
        <v/>
      </c>
      <c r="AY3355" s="16" t="str">
        <f>IF(Vertragsdaten!BB3356="","",Vertragsdaten!BB3356)</f>
        <v/>
      </c>
      <c r="AZ3355" s="16" t="s">
        <v>93</v>
      </c>
      <c r="BA3355" s="16" t="s">
        <v>94</v>
      </c>
    </row>
    <row r="3356" spans="1:53">
      <c r="A3356" s="12" t="str">
        <f>IF(Vertragsdaten!AZ3357="","",Vertragsdaten!AZ3357)</f>
        <v/>
      </c>
      <c r="B3356" s="12"/>
      <c r="C3356" s="12"/>
      <c r="D3356" s="12"/>
      <c r="E3356" s="4" t="str">
        <f>IF(Vertragsdaten!M3357="","",Vertragsdaten!M3357)</f>
        <v/>
      </c>
      <c r="F3356" s="19">
        <f>Vertragsdaten!H3357</f>
        <v>0</v>
      </c>
      <c r="G3356" s="9"/>
      <c r="H3356" s="15" t="str">
        <f>IF(Vertragsdaten!J3357="","",Vertragsdaten!J3357)</f>
        <v/>
      </c>
      <c r="I3356" s="15" t="str">
        <f>IF(Vertragsdaten!K3357="","",Vertragsdaten!K3357)</f>
        <v/>
      </c>
      <c r="J3356" s="15" t="str">
        <f>IF(Vertragsdaten!L3357="","",Vertragsdaten!L3357)</f>
        <v/>
      </c>
      <c r="K3356" s="9"/>
      <c r="L3356" s="15" t="str">
        <f>IF(Vertragsdaten!J3357="","",Vertragsdaten!J3357)</f>
        <v/>
      </c>
      <c r="M3356" s="9" t="str">
        <f>IF(Vertragsdaten!I3357="","",Vertragsdaten!I3357)</f>
        <v/>
      </c>
      <c r="N3356" s="9"/>
      <c r="O3356" s="9" t="str">
        <f>IF(Vertragsdaten!W3357="","",Vertragsdaten!W3357)</f>
        <v/>
      </c>
      <c r="P3356" s="15" t="str">
        <f>IF(Vertragsdaten!R3357="","",Vertragsdaten!R3357)</f>
        <v/>
      </c>
      <c r="Q3356" s="15" t="str">
        <f>IF(Vertragsdaten!S3357="","",Vertragsdaten!S3357)</f>
        <v/>
      </c>
      <c r="R3356" s="9"/>
      <c r="S3356" s="15" t="str">
        <f>IF(Vertragsdaten!S3357="","",Vertragsdaten!T3357)</f>
        <v/>
      </c>
      <c r="T3356" s="15" t="str">
        <f>IF(Vertragsdaten!T3357="","",Vertragsdaten!U3357)</f>
        <v/>
      </c>
      <c r="U3356" s="9"/>
      <c r="V3356" s="16" t="str">
        <f>IF(Vertragsdaten!$V3357="","",Vertragsdaten!$V3357)</f>
        <v/>
      </c>
      <c r="W3356" s="9"/>
      <c r="X3356" s="9"/>
      <c r="Y3356" s="9"/>
      <c r="Z3356" s="9"/>
      <c r="AA3356" s="15" t="str">
        <f>IF(Vertragsdaten!AI3357="","",Vertragsdaten!AI3357)</f>
        <v/>
      </c>
      <c r="AB3356" s="15" t="str">
        <f>IF(Vertragsdaten!AJ3357="","",Vertragsdaten!AJ3357)</f>
        <v/>
      </c>
      <c r="AC3356" s="9"/>
      <c r="AD3356" s="15" t="str">
        <f>IF(Vertragsdaten!AK3357="","",Vertragsdaten!AK3357)</f>
        <v/>
      </c>
      <c r="AE3356" s="15" t="str">
        <f>IF(Vertragsdaten!AL3357="","",Vertragsdaten!AL3357)</f>
        <v/>
      </c>
      <c r="AF3356" s="16" t="s">
        <v>2</v>
      </c>
      <c r="AG3356" s="16" t="str">
        <f>IF(Vertragsdaten!G3357="","",Vertragsdaten!G3357)</f>
        <v/>
      </c>
      <c r="AH3356" s="9" t="str">
        <f>IF(Vertragsdaten!$AW3357="","",Vertragsdaten!AW3357)</f>
        <v/>
      </c>
      <c r="AI3356" s="9"/>
      <c r="AJ3356" s="9"/>
      <c r="AK3356" s="9"/>
      <c r="AL3356" s="15" t="str">
        <f>IF(Vertragsdaten!AM3357="","",Vertragsdaten!AM3357)</f>
        <v/>
      </c>
      <c r="AM3356" s="15" t="str">
        <f>IF(Vertragsdaten!AN3357="","",Vertragsdaten!AN3357)</f>
        <v/>
      </c>
      <c r="AN3356" s="9"/>
      <c r="AO3356" s="9"/>
      <c r="AP3356" s="22" t="str">
        <f>IF(Vertragsdaten!AQ3357="","",ROUND(Vertragsdaten!AQ3357,0))</f>
        <v/>
      </c>
      <c r="AQ3356" s="9"/>
      <c r="AR3356" s="15" t="str">
        <f>IF(Vertragsdaten!AR3357="","",Vertragsdaten!AR3357)</f>
        <v/>
      </c>
      <c r="AS3356" s="16" t="str">
        <f>IF(Vertragsdaten!$AW3357="","",Vertragsdaten!$AW3357)</f>
        <v/>
      </c>
      <c r="AT3356" s="16" t="str">
        <f>IF(Vertragsdaten!AO3357="","","11XSWK-H-------M")</f>
        <v/>
      </c>
      <c r="AU3356" s="16" t="str">
        <f>IF(Vertragsdaten!AU3357="E01 „Ein-/Auszug (Umzug)“","E01",IF(Vertragsdaten!AU3357="E02 „Einzug/Neuanlage“","E02",IF(Vertragsdaten!AU3357="E03 „Lieferantenwechsel“","E03","ZD2")))</f>
        <v>ZD2</v>
      </c>
      <c r="AV3356" s="16" t="str">
        <f>IF(Vertragsdaten!AS3357="nein","Z18","Z15")</f>
        <v>Z15</v>
      </c>
      <c r="AW3356" s="16" t="str">
        <f>IF(Vertragsdaten!BC3357="","",VLOOKUP(Vertragsdaten!BC3357,'Dropdown-Werte'!$I$2:$J$5,2,FALSE))</f>
        <v/>
      </c>
      <c r="AX3356" s="16" t="str">
        <f t="shared" si="52"/>
        <v/>
      </c>
      <c r="AY3356" s="16" t="str">
        <f>IF(Vertragsdaten!BB3357="","",Vertragsdaten!BB3357)</f>
        <v/>
      </c>
      <c r="AZ3356" s="16" t="s">
        <v>93</v>
      </c>
      <c r="BA3356" s="16" t="s">
        <v>94</v>
      </c>
    </row>
    <row r="3357" spans="1:53">
      <c r="A3357" s="12" t="str">
        <f>IF(Vertragsdaten!AZ3358="","",Vertragsdaten!AZ3358)</f>
        <v/>
      </c>
      <c r="B3357" s="12"/>
      <c r="C3357" s="12"/>
      <c r="D3357" s="12"/>
      <c r="E3357" s="4" t="str">
        <f>IF(Vertragsdaten!M3358="","",Vertragsdaten!M3358)</f>
        <v/>
      </c>
      <c r="F3357" s="19">
        <f>Vertragsdaten!H3358</f>
        <v>0</v>
      </c>
      <c r="G3357" s="9"/>
      <c r="H3357" s="15" t="str">
        <f>IF(Vertragsdaten!J3358="","",Vertragsdaten!J3358)</f>
        <v/>
      </c>
      <c r="I3357" s="15" t="str">
        <f>IF(Vertragsdaten!K3358="","",Vertragsdaten!K3358)</f>
        <v/>
      </c>
      <c r="J3357" s="15" t="str">
        <f>IF(Vertragsdaten!L3358="","",Vertragsdaten!L3358)</f>
        <v/>
      </c>
      <c r="K3357" s="9"/>
      <c r="L3357" s="15" t="str">
        <f>IF(Vertragsdaten!J3358="","",Vertragsdaten!J3358)</f>
        <v/>
      </c>
      <c r="M3357" s="9" t="str">
        <f>IF(Vertragsdaten!I3358="","",Vertragsdaten!I3358)</f>
        <v/>
      </c>
      <c r="N3357" s="9"/>
      <c r="O3357" s="9" t="str">
        <f>IF(Vertragsdaten!W3358="","",Vertragsdaten!W3358)</f>
        <v/>
      </c>
      <c r="P3357" s="15" t="str">
        <f>IF(Vertragsdaten!R3358="","",Vertragsdaten!R3358)</f>
        <v/>
      </c>
      <c r="Q3357" s="15" t="str">
        <f>IF(Vertragsdaten!S3358="","",Vertragsdaten!S3358)</f>
        <v/>
      </c>
      <c r="R3357" s="9"/>
      <c r="S3357" s="15" t="str">
        <f>IF(Vertragsdaten!S3358="","",Vertragsdaten!T3358)</f>
        <v/>
      </c>
      <c r="T3357" s="15" t="str">
        <f>IF(Vertragsdaten!T3358="","",Vertragsdaten!U3358)</f>
        <v/>
      </c>
      <c r="U3357" s="9"/>
      <c r="V3357" s="16" t="str">
        <f>IF(Vertragsdaten!$V3358="","",Vertragsdaten!$V3358)</f>
        <v/>
      </c>
      <c r="W3357" s="9"/>
      <c r="X3357" s="9"/>
      <c r="Y3357" s="9"/>
      <c r="Z3357" s="9"/>
      <c r="AA3357" s="15" t="str">
        <f>IF(Vertragsdaten!AI3358="","",Vertragsdaten!AI3358)</f>
        <v/>
      </c>
      <c r="AB3357" s="15" t="str">
        <f>IF(Vertragsdaten!AJ3358="","",Vertragsdaten!AJ3358)</f>
        <v/>
      </c>
      <c r="AC3357" s="9"/>
      <c r="AD3357" s="15" t="str">
        <f>IF(Vertragsdaten!AK3358="","",Vertragsdaten!AK3358)</f>
        <v/>
      </c>
      <c r="AE3357" s="15" t="str">
        <f>IF(Vertragsdaten!AL3358="","",Vertragsdaten!AL3358)</f>
        <v/>
      </c>
      <c r="AF3357" s="16" t="s">
        <v>2</v>
      </c>
      <c r="AG3357" s="16" t="str">
        <f>IF(Vertragsdaten!G3358="","",Vertragsdaten!G3358)</f>
        <v/>
      </c>
      <c r="AH3357" s="9" t="str">
        <f>IF(Vertragsdaten!$AW3358="","",Vertragsdaten!AW3358)</f>
        <v/>
      </c>
      <c r="AI3357" s="9"/>
      <c r="AJ3357" s="9"/>
      <c r="AK3357" s="9"/>
      <c r="AL3357" s="15" t="str">
        <f>IF(Vertragsdaten!AM3358="","",Vertragsdaten!AM3358)</f>
        <v/>
      </c>
      <c r="AM3357" s="15" t="str">
        <f>IF(Vertragsdaten!AN3358="","",Vertragsdaten!AN3358)</f>
        <v/>
      </c>
      <c r="AN3357" s="9"/>
      <c r="AO3357" s="9"/>
      <c r="AP3357" s="22" t="str">
        <f>IF(Vertragsdaten!AQ3358="","",ROUND(Vertragsdaten!AQ3358,0))</f>
        <v/>
      </c>
      <c r="AQ3357" s="9"/>
      <c r="AR3357" s="15" t="str">
        <f>IF(Vertragsdaten!AR3358="","",Vertragsdaten!AR3358)</f>
        <v/>
      </c>
      <c r="AS3357" s="16" t="str">
        <f>IF(Vertragsdaten!$AW3358="","",Vertragsdaten!$AW3358)</f>
        <v/>
      </c>
      <c r="AT3357" s="16" t="str">
        <f>IF(Vertragsdaten!AO3358="","","11XSWK-H-------M")</f>
        <v/>
      </c>
      <c r="AU3357" s="16" t="str">
        <f>IF(Vertragsdaten!AU3358="E01 „Ein-/Auszug (Umzug)“","E01",IF(Vertragsdaten!AU3358="E02 „Einzug/Neuanlage“","E02",IF(Vertragsdaten!AU3358="E03 „Lieferantenwechsel“","E03","ZD2")))</f>
        <v>ZD2</v>
      </c>
      <c r="AV3357" s="16" t="str">
        <f>IF(Vertragsdaten!AS3358="nein","Z18","Z15")</f>
        <v>Z15</v>
      </c>
      <c r="AW3357" s="16" t="str">
        <f>IF(Vertragsdaten!BC3358="","",VLOOKUP(Vertragsdaten!BC3358,'Dropdown-Werte'!$I$2:$J$5,2,FALSE))</f>
        <v/>
      </c>
      <c r="AX3357" s="16" t="str">
        <f t="shared" si="52"/>
        <v/>
      </c>
      <c r="AY3357" s="16" t="str">
        <f>IF(Vertragsdaten!BB3358="","",Vertragsdaten!BB3358)</f>
        <v/>
      </c>
      <c r="AZ3357" s="16" t="s">
        <v>93</v>
      </c>
      <c r="BA3357" s="16" t="s">
        <v>94</v>
      </c>
    </row>
    <row r="3358" spans="1:53">
      <c r="A3358" s="12" t="str">
        <f>IF(Vertragsdaten!AZ3359="","",Vertragsdaten!AZ3359)</f>
        <v/>
      </c>
      <c r="B3358" s="12"/>
      <c r="C3358" s="12"/>
      <c r="D3358" s="12"/>
      <c r="E3358" s="4" t="str">
        <f>IF(Vertragsdaten!M3359="","",Vertragsdaten!M3359)</f>
        <v/>
      </c>
      <c r="F3358" s="19">
        <f>Vertragsdaten!H3359</f>
        <v>0</v>
      </c>
      <c r="G3358" s="9"/>
      <c r="H3358" s="15" t="str">
        <f>IF(Vertragsdaten!J3359="","",Vertragsdaten!J3359)</f>
        <v/>
      </c>
      <c r="I3358" s="15" t="str">
        <f>IF(Vertragsdaten!K3359="","",Vertragsdaten!K3359)</f>
        <v/>
      </c>
      <c r="J3358" s="15" t="str">
        <f>IF(Vertragsdaten!L3359="","",Vertragsdaten!L3359)</f>
        <v/>
      </c>
      <c r="K3358" s="9"/>
      <c r="L3358" s="15" t="str">
        <f>IF(Vertragsdaten!J3359="","",Vertragsdaten!J3359)</f>
        <v/>
      </c>
      <c r="M3358" s="9" t="str">
        <f>IF(Vertragsdaten!I3359="","",Vertragsdaten!I3359)</f>
        <v/>
      </c>
      <c r="N3358" s="9"/>
      <c r="O3358" s="9" t="str">
        <f>IF(Vertragsdaten!W3359="","",Vertragsdaten!W3359)</f>
        <v/>
      </c>
      <c r="P3358" s="15" t="str">
        <f>IF(Vertragsdaten!R3359="","",Vertragsdaten!R3359)</f>
        <v/>
      </c>
      <c r="Q3358" s="15" t="str">
        <f>IF(Vertragsdaten!S3359="","",Vertragsdaten!S3359)</f>
        <v/>
      </c>
      <c r="R3358" s="9"/>
      <c r="S3358" s="15" t="str">
        <f>IF(Vertragsdaten!S3359="","",Vertragsdaten!T3359)</f>
        <v/>
      </c>
      <c r="T3358" s="15" t="str">
        <f>IF(Vertragsdaten!T3359="","",Vertragsdaten!U3359)</f>
        <v/>
      </c>
      <c r="U3358" s="9"/>
      <c r="V3358" s="16" t="str">
        <f>IF(Vertragsdaten!$V3359="","",Vertragsdaten!$V3359)</f>
        <v/>
      </c>
      <c r="W3358" s="9"/>
      <c r="X3358" s="9"/>
      <c r="Y3358" s="9"/>
      <c r="Z3358" s="9"/>
      <c r="AA3358" s="15" t="str">
        <f>IF(Vertragsdaten!AI3359="","",Vertragsdaten!AI3359)</f>
        <v/>
      </c>
      <c r="AB3358" s="15" t="str">
        <f>IF(Vertragsdaten!AJ3359="","",Vertragsdaten!AJ3359)</f>
        <v/>
      </c>
      <c r="AC3358" s="9"/>
      <c r="AD3358" s="15" t="str">
        <f>IF(Vertragsdaten!AK3359="","",Vertragsdaten!AK3359)</f>
        <v/>
      </c>
      <c r="AE3358" s="15" t="str">
        <f>IF(Vertragsdaten!AL3359="","",Vertragsdaten!AL3359)</f>
        <v/>
      </c>
      <c r="AF3358" s="16" t="s">
        <v>2</v>
      </c>
      <c r="AG3358" s="16" t="str">
        <f>IF(Vertragsdaten!G3359="","",Vertragsdaten!G3359)</f>
        <v/>
      </c>
      <c r="AH3358" s="9" t="str">
        <f>IF(Vertragsdaten!$AW3359="","",Vertragsdaten!AW3359)</f>
        <v/>
      </c>
      <c r="AI3358" s="9"/>
      <c r="AJ3358" s="9"/>
      <c r="AK3358" s="9"/>
      <c r="AL3358" s="15" t="str">
        <f>IF(Vertragsdaten!AM3359="","",Vertragsdaten!AM3359)</f>
        <v/>
      </c>
      <c r="AM3358" s="15" t="str">
        <f>IF(Vertragsdaten!AN3359="","",Vertragsdaten!AN3359)</f>
        <v/>
      </c>
      <c r="AN3358" s="9"/>
      <c r="AO3358" s="9"/>
      <c r="AP3358" s="22" t="str">
        <f>IF(Vertragsdaten!AQ3359="","",ROUND(Vertragsdaten!AQ3359,0))</f>
        <v/>
      </c>
      <c r="AQ3358" s="9"/>
      <c r="AR3358" s="15" t="str">
        <f>IF(Vertragsdaten!AR3359="","",Vertragsdaten!AR3359)</f>
        <v/>
      </c>
      <c r="AS3358" s="16" t="str">
        <f>IF(Vertragsdaten!$AW3359="","",Vertragsdaten!$AW3359)</f>
        <v/>
      </c>
      <c r="AT3358" s="16" t="str">
        <f>IF(Vertragsdaten!AO3359="","","11XSWK-H-------M")</f>
        <v/>
      </c>
      <c r="AU3358" s="16" t="str">
        <f>IF(Vertragsdaten!AU3359="E01 „Ein-/Auszug (Umzug)“","E01",IF(Vertragsdaten!AU3359="E02 „Einzug/Neuanlage“","E02",IF(Vertragsdaten!AU3359="E03 „Lieferantenwechsel“","E03","ZD2")))</f>
        <v>ZD2</v>
      </c>
      <c r="AV3358" s="16" t="str">
        <f>IF(Vertragsdaten!AS3359="nein","Z18","Z15")</f>
        <v>Z15</v>
      </c>
      <c r="AW3358" s="16" t="str">
        <f>IF(Vertragsdaten!BC3359="","",VLOOKUP(Vertragsdaten!BC3359,'Dropdown-Werte'!$I$2:$J$5,2,FALSE))</f>
        <v/>
      </c>
      <c r="AX3358" s="16" t="str">
        <f t="shared" si="52"/>
        <v/>
      </c>
      <c r="AY3358" s="16" t="str">
        <f>IF(Vertragsdaten!BB3359="","",Vertragsdaten!BB3359)</f>
        <v/>
      </c>
      <c r="AZ3358" s="16" t="s">
        <v>93</v>
      </c>
      <c r="BA3358" s="16" t="s">
        <v>94</v>
      </c>
    </row>
    <row r="3359" spans="1:53">
      <c r="A3359" s="12" t="str">
        <f>IF(Vertragsdaten!AZ3360="","",Vertragsdaten!AZ3360)</f>
        <v/>
      </c>
      <c r="B3359" s="12"/>
      <c r="C3359" s="12"/>
      <c r="D3359" s="12"/>
      <c r="E3359" s="4" t="str">
        <f>IF(Vertragsdaten!M3360="","",Vertragsdaten!M3360)</f>
        <v/>
      </c>
      <c r="F3359" s="19">
        <f>Vertragsdaten!H3360</f>
        <v>0</v>
      </c>
      <c r="G3359" s="9"/>
      <c r="H3359" s="15" t="str">
        <f>IF(Vertragsdaten!J3360="","",Vertragsdaten!J3360)</f>
        <v/>
      </c>
      <c r="I3359" s="15" t="str">
        <f>IF(Vertragsdaten!K3360="","",Vertragsdaten!K3360)</f>
        <v/>
      </c>
      <c r="J3359" s="15" t="str">
        <f>IF(Vertragsdaten!L3360="","",Vertragsdaten!L3360)</f>
        <v/>
      </c>
      <c r="K3359" s="9"/>
      <c r="L3359" s="15" t="str">
        <f>IF(Vertragsdaten!J3360="","",Vertragsdaten!J3360)</f>
        <v/>
      </c>
      <c r="M3359" s="9" t="str">
        <f>IF(Vertragsdaten!I3360="","",Vertragsdaten!I3360)</f>
        <v/>
      </c>
      <c r="N3359" s="9"/>
      <c r="O3359" s="9" t="str">
        <f>IF(Vertragsdaten!W3360="","",Vertragsdaten!W3360)</f>
        <v/>
      </c>
      <c r="P3359" s="15" t="str">
        <f>IF(Vertragsdaten!R3360="","",Vertragsdaten!R3360)</f>
        <v/>
      </c>
      <c r="Q3359" s="15" t="str">
        <f>IF(Vertragsdaten!S3360="","",Vertragsdaten!S3360)</f>
        <v/>
      </c>
      <c r="R3359" s="9"/>
      <c r="S3359" s="15" t="str">
        <f>IF(Vertragsdaten!S3360="","",Vertragsdaten!T3360)</f>
        <v/>
      </c>
      <c r="T3359" s="15" t="str">
        <f>IF(Vertragsdaten!T3360="","",Vertragsdaten!U3360)</f>
        <v/>
      </c>
      <c r="U3359" s="9"/>
      <c r="V3359" s="16" t="str">
        <f>IF(Vertragsdaten!$V3360="","",Vertragsdaten!$V3360)</f>
        <v/>
      </c>
      <c r="W3359" s="9"/>
      <c r="X3359" s="9"/>
      <c r="Y3359" s="9"/>
      <c r="Z3359" s="9"/>
      <c r="AA3359" s="15" t="str">
        <f>IF(Vertragsdaten!AI3360="","",Vertragsdaten!AI3360)</f>
        <v/>
      </c>
      <c r="AB3359" s="15" t="str">
        <f>IF(Vertragsdaten!AJ3360="","",Vertragsdaten!AJ3360)</f>
        <v/>
      </c>
      <c r="AC3359" s="9"/>
      <c r="AD3359" s="15" t="str">
        <f>IF(Vertragsdaten!AK3360="","",Vertragsdaten!AK3360)</f>
        <v/>
      </c>
      <c r="AE3359" s="15" t="str">
        <f>IF(Vertragsdaten!AL3360="","",Vertragsdaten!AL3360)</f>
        <v/>
      </c>
      <c r="AF3359" s="16" t="s">
        <v>2</v>
      </c>
      <c r="AG3359" s="16" t="str">
        <f>IF(Vertragsdaten!G3360="","",Vertragsdaten!G3360)</f>
        <v/>
      </c>
      <c r="AH3359" s="9" t="str">
        <f>IF(Vertragsdaten!$AW3360="","",Vertragsdaten!AW3360)</f>
        <v/>
      </c>
      <c r="AI3359" s="9"/>
      <c r="AJ3359" s="9"/>
      <c r="AK3359" s="9"/>
      <c r="AL3359" s="15" t="str">
        <f>IF(Vertragsdaten!AM3360="","",Vertragsdaten!AM3360)</f>
        <v/>
      </c>
      <c r="AM3359" s="15" t="str">
        <f>IF(Vertragsdaten!AN3360="","",Vertragsdaten!AN3360)</f>
        <v/>
      </c>
      <c r="AN3359" s="9"/>
      <c r="AO3359" s="9"/>
      <c r="AP3359" s="22" t="str">
        <f>IF(Vertragsdaten!AQ3360="","",ROUND(Vertragsdaten!AQ3360,0))</f>
        <v/>
      </c>
      <c r="AQ3359" s="9"/>
      <c r="AR3359" s="15" t="str">
        <f>IF(Vertragsdaten!AR3360="","",Vertragsdaten!AR3360)</f>
        <v/>
      </c>
      <c r="AS3359" s="16" t="str">
        <f>IF(Vertragsdaten!$AW3360="","",Vertragsdaten!$AW3360)</f>
        <v/>
      </c>
      <c r="AT3359" s="16" t="str">
        <f>IF(Vertragsdaten!AO3360="","","11XSWK-H-------M")</f>
        <v/>
      </c>
      <c r="AU3359" s="16" t="str">
        <f>IF(Vertragsdaten!AU3360="E01 „Ein-/Auszug (Umzug)“","E01",IF(Vertragsdaten!AU3360="E02 „Einzug/Neuanlage“","E02",IF(Vertragsdaten!AU3360="E03 „Lieferantenwechsel“","E03","ZD2")))</f>
        <v>ZD2</v>
      </c>
      <c r="AV3359" s="16" t="str">
        <f>IF(Vertragsdaten!AS3360="nein","Z18","Z15")</f>
        <v>Z15</v>
      </c>
      <c r="AW3359" s="16" t="str">
        <f>IF(Vertragsdaten!BC3360="","",VLOOKUP(Vertragsdaten!BC3360,'Dropdown-Werte'!$I$2:$J$5,2,FALSE))</f>
        <v/>
      </c>
      <c r="AX3359" s="16" t="str">
        <f t="shared" si="52"/>
        <v/>
      </c>
      <c r="AY3359" s="16" t="str">
        <f>IF(Vertragsdaten!BB3360="","",Vertragsdaten!BB3360)</f>
        <v/>
      </c>
      <c r="AZ3359" s="16" t="s">
        <v>93</v>
      </c>
      <c r="BA3359" s="16" t="s">
        <v>94</v>
      </c>
    </row>
    <row r="3360" spans="1:53">
      <c r="A3360" s="12" t="str">
        <f>IF(Vertragsdaten!AZ3361="","",Vertragsdaten!AZ3361)</f>
        <v/>
      </c>
      <c r="B3360" s="12"/>
      <c r="C3360" s="12"/>
      <c r="D3360" s="12"/>
      <c r="E3360" s="4" t="str">
        <f>IF(Vertragsdaten!M3361="","",Vertragsdaten!M3361)</f>
        <v/>
      </c>
      <c r="F3360" s="19">
        <f>Vertragsdaten!H3361</f>
        <v>0</v>
      </c>
      <c r="G3360" s="9"/>
      <c r="H3360" s="15" t="str">
        <f>IF(Vertragsdaten!J3361="","",Vertragsdaten!J3361)</f>
        <v/>
      </c>
      <c r="I3360" s="15" t="str">
        <f>IF(Vertragsdaten!K3361="","",Vertragsdaten!K3361)</f>
        <v/>
      </c>
      <c r="J3360" s="15" t="str">
        <f>IF(Vertragsdaten!L3361="","",Vertragsdaten!L3361)</f>
        <v/>
      </c>
      <c r="K3360" s="9"/>
      <c r="L3360" s="15" t="str">
        <f>IF(Vertragsdaten!J3361="","",Vertragsdaten!J3361)</f>
        <v/>
      </c>
      <c r="M3360" s="9" t="str">
        <f>IF(Vertragsdaten!I3361="","",Vertragsdaten!I3361)</f>
        <v/>
      </c>
      <c r="N3360" s="9"/>
      <c r="O3360" s="9" t="str">
        <f>IF(Vertragsdaten!W3361="","",Vertragsdaten!W3361)</f>
        <v/>
      </c>
      <c r="P3360" s="15" t="str">
        <f>IF(Vertragsdaten!R3361="","",Vertragsdaten!R3361)</f>
        <v/>
      </c>
      <c r="Q3360" s="15" t="str">
        <f>IF(Vertragsdaten!S3361="","",Vertragsdaten!S3361)</f>
        <v/>
      </c>
      <c r="R3360" s="9"/>
      <c r="S3360" s="15" t="str">
        <f>IF(Vertragsdaten!S3361="","",Vertragsdaten!T3361)</f>
        <v/>
      </c>
      <c r="T3360" s="15" t="str">
        <f>IF(Vertragsdaten!T3361="","",Vertragsdaten!U3361)</f>
        <v/>
      </c>
      <c r="U3360" s="9"/>
      <c r="V3360" s="16" t="str">
        <f>IF(Vertragsdaten!$V3361="","",Vertragsdaten!$V3361)</f>
        <v/>
      </c>
      <c r="W3360" s="9"/>
      <c r="X3360" s="9"/>
      <c r="Y3360" s="9"/>
      <c r="Z3360" s="9"/>
      <c r="AA3360" s="15" t="str">
        <f>IF(Vertragsdaten!AI3361="","",Vertragsdaten!AI3361)</f>
        <v/>
      </c>
      <c r="AB3360" s="15" t="str">
        <f>IF(Vertragsdaten!AJ3361="","",Vertragsdaten!AJ3361)</f>
        <v/>
      </c>
      <c r="AC3360" s="9"/>
      <c r="AD3360" s="15" t="str">
        <f>IF(Vertragsdaten!AK3361="","",Vertragsdaten!AK3361)</f>
        <v/>
      </c>
      <c r="AE3360" s="15" t="str">
        <f>IF(Vertragsdaten!AL3361="","",Vertragsdaten!AL3361)</f>
        <v/>
      </c>
      <c r="AF3360" s="16" t="s">
        <v>2</v>
      </c>
      <c r="AG3360" s="16" t="str">
        <f>IF(Vertragsdaten!G3361="","",Vertragsdaten!G3361)</f>
        <v/>
      </c>
      <c r="AH3360" s="9" t="str">
        <f>IF(Vertragsdaten!$AW3361="","",Vertragsdaten!AW3361)</f>
        <v/>
      </c>
      <c r="AI3360" s="9"/>
      <c r="AJ3360" s="9"/>
      <c r="AK3360" s="9"/>
      <c r="AL3360" s="15" t="str">
        <f>IF(Vertragsdaten!AM3361="","",Vertragsdaten!AM3361)</f>
        <v/>
      </c>
      <c r="AM3360" s="15" t="str">
        <f>IF(Vertragsdaten!AN3361="","",Vertragsdaten!AN3361)</f>
        <v/>
      </c>
      <c r="AN3360" s="9"/>
      <c r="AO3360" s="9"/>
      <c r="AP3360" s="22" t="str">
        <f>IF(Vertragsdaten!AQ3361="","",ROUND(Vertragsdaten!AQ3361,0))</f>
        <v/>
      </c>
      <c r="AQ3360" s="9"/>
      <c r="AR3360" s="15" t="str">
        <f>IF(Vertragsdaten!AR3361="","",Vertragsdaten!AR3361)</f>
        <v/>
      </c>
      <c r="AS3360" s="16" t="str">
        <f>IF(Vertragsdaten!$AW3361="","",Vertragsdaten!$AW3361)</f>
        <v/>
      </c>
      <c r="AT3360" s="16" t="str">
        <f>IF(Vertragsdaten!AO3361="","","11XSWK-H-------M")</f>
        <v/>
      </c>
      <c r="AU3360" s="16" t="str">
        <f>IF(Vertragsdaten!AU3361="E01 „Ein-/Auszug (Umzug)“","E01",IF(Vertragsdaten!AU3361="E02 „Einzug/Neuanlage“","E02",IF(Vertragsdaten!AU3361="E03 „Lieferantenwechsel“","E03","ZD2")))</f>
        <v>ZD2</v>
      </c>
      <c r="AV3360" s="16" t="str">
        <f>IF(Vertragsdaten!AS3361="nein","Z18","Z15")</f>
        <v>Z15</v>
      </c>
      <c r="AW3360" s="16" t="str">
        <f>IF(Vertragsdaten!BC3361="","",VLOOKUP(Vertragsdaten!BC3361,'Dropdown-Werte'!$I$2:$J$5,2,FALSE))</f>
        <v/>
      </c>
      <c r="AX3360" s="16" t="str">
        <f t="shared" si="52"/>
        <v/>
      </c>
      <c r="AY3360" s="16" t="str">
        <f>IF(Vertragsdaten!BB3361="","",Vertragsdaten!BB3361)</f>
        <v/>
      </c>
      <c r="AZ3360" s="16" t="s">
        <v>93</v>
      </c>
      <c r="BA3360" s="16" t="s">
        <v>94</v>
      </c>
    </row>
    <row r="3361" spans="1:53">
      <c r="A3361" s="12" t="str">
        <f>IF(Vertragsdaten!AZ3362="","",Vertragsdaten!AZ3362)</f>
        <v/>
      </c>
      <c r="B3361" s="12"/>
      <c r="C3361" s="12"/>
      <c r="D3361" s="12"/>
      <c r="E3361" s="4" t="str">
        <f>IF(Vertragsdaten!M3362="","",Vertragsdaten!M3362)</f>
        <v/>
      </c>
      <c r="F3361" s="19">
        <f>Vertragsdaten!H3362</f>
        <v>0</v>
      </c>
      <c r="G3361" s="9"/>
      <c r="H3361" s="15" t="str">
        <f>IF(Vertragsdaten!J3362="","",Vertragsdaten!J3362)</f>
        <v/>
      </c>
      <c r="I3361" s="15" t="str">
        <f>IF(Vertragsdaten!K3362="","",Vertragsdaten!K3362)</f>
        <v/>
      </c>
      <c r="J3361" s="15" t="str">
        <f>IF(Vertragsdaten!L3362="","",Vertragsdaten!L3362)</f>
        <v/>
      </c>
      <c r="K3361" s="9"/>
      <c r="L3361" s="15" t="str">
        <f>IF(Vertragsdaten!J3362="","",Vertragsdaten!J3362)</f>
        <v/>
      </c>
      <c r="M3361" s="9" t="str">
        <f>IF(Vertragsdaten!I3362="","",Vertragsdaten!I3362)</f>
        <v/>
      </c>
      <c r="N3361" s="9"/>
      <c r="O3361" s="9" t="str">
        <f>IF(Vertragsdaten!W3362="","",Vertragsdaten!W3362)</f>
        <v/>
      </c>
      <c r="P3361" s="15" t="str">
        <f>IF(Vertragsdaten!R3362="","",Vertragsdaten!R3362)</f>
        <v/>
      </c>
      <c r="Q3361" s="15" t="str">
        <f>IF(Vertragsdaten!S3362="","",Vertragsdaten!S3362)</f>
        <v/>
      </c>
      <c r="R3361" s="9"/>
      <c r="S3361" s="15" t="str">
        <f>IF(Vertragsdaten!S3362="","",Vertragsdaten!T3362)</f>
        <v/>
      </c>
      <c r="T3361" s="15" t="str">
        <f>IF(Vertragsdaten!T3362="","",Vertragsdaten!U3362)</f>
        <v/>
      </c>
      <c r="U3361" s="9"/>
      <c r="V3361" s="16" t="str">
        <f>IF(Vertragsdaten!$V3362="","",Vertragsdaten!$V3362)</f>
        <v/>
      </c>
      <c r="W3361" s="9"/>
      <c r="X3361" s="9"/>
      <c r="Y3361" s="9"/>
      <c r="Z3361" s="9"/>
      <c r="AA3361" s="15" t="str">
        <f>IF(Vertragsdaten!AI3362="","",Vertragsdaten!AI3362)</f>
        <v/>
      </c>
      <c r="AB3361" s="15" t="str">
        <f>IF(Vertragsdaten!AJ3362="","",Vertragsdaten!AJ3362)</f>
        <v/>
      </c>
      <c r="AC3361" s="9"/>
      <c r="AD3361" s="15" t="str">
        <f>IF(Vertragsdaten!AK3362="","",Vertragsdaten!AK3362)</f>
        <v/>
      </c>
      <c r="AE3361" s="15" t="str">
        <f>IF(Vertragsdaten!AL3362="","",Vertragsdaten!AL3362)</f>
        <v/>
      </c>
      <c r="AF3361" s="16" t="s">
        <v>2</v>
      </c>
      <c r="AG3361" s="16" t="str">
        <f>IF(Vertragsdaten!G3362="","",Vertragsdaten!G3362)</f>
        <v/>
      </c>
      <c r="AH3361" s="9" t="str">
        <f>IF(Vertragsdaten!$AW3362="","",Vertragsdaten!AW3362)</f>
        <v/>
      </c>
      <c r="AI3361" s="9"/>
      <c r="AJ3361" s="9"/>
      <c r="AK3361" s="9"/>
      <c r="AL3361" s="15" t="str">
        <f>IF(Vertragsdaten!AM3362="","",Vertragsdaten!AM3362)</f>
        <v/>
      </c>
      <c r="AM3361" s="15" t="str">
        <f>IF(Vertragsdaten!AN3362="","",Vertragsdaten!AN3362)</f>
        <v/>
      </c>
      <c r="AN3361" s="9"/>
      <c r="AO3361" s="9"/>
      <c r="AP3361" s="22" t="str">
        <f>IF(Vertragsdaten!AQ3362="","",ROUND(Vertragsdaten!AQ3362,0))</f>
        <v/>
      </c>
      <c r="AQ3361" s="9"/>
      <c r="AR3361" s="15" t="str">
        <f>IF(Vertragsdaten!AR3362="","",Vertragsdaten!AR3362)</f>
        <v/>
      </c>
      <c r="AS3361" s="16" t="str">
        <f>IF(Vertragsdaten!$AW3362="","",Vertragsdaten!$AW3362)</f>
        <v/>
      </c>
      <c r="AT3361" s="16" t="str">
        <f>IF(Vertragsdaten!AO3362="","","11XSWK-H-------M")</f>
        <v/>
      </c>
      <c r="AU3361" s="16" t="str">
        <f>IF(Vertragsdaten!AU3362="E01 „Ein-/Auszug (Umzug)“","E01",IF(Vertragsdaten!AU3362="E02 „Einzug/Neuanlage“","E02",IF(Vertragsdaten!AU3362="E03 „Lieferantenwechsel“","E03","ZD2")))</f>
        <v>ZD2</v>
      </c>
      <c r="AV3361" s="16" t="str">
        <f>IF(Vertragsdaten!AS3362="nein","Z18","Z15")</f>
        <v>Z15</v>
      </c>
      <c r="AW3361" s="16" t="str">
        <f>IF(Vertragsdaten!BC3362="","",VLOOKUP(Vertragsdaten!BC3362,'Dropdown-Werte'!$I$2:$J$5,2,FALSE))</f>
        <v/>
      </c>
      <c r="AX3361" s="16" t="str">
        <f t="shared" si="52"/>
        <v/>
      </c>
      <c r="AY3361" s="16" t="str">
        <f>IF(Vertragsdaten!BB3362="","",Vertragsdaten!BB3362)</f>
        <v/>
      </c>
      <c r="AZ3361" s="16" t="s">
        <v>93</v>
      </c>
      <c r="BA3361" s="16" t="s">
        <v>94</v>
      </c>
    </row>
    <row r="3362" spans="1:53">
      <c r="A3362" s="12" t="str">
        <f>IF(Vertragsdaten!AZ3363="","",Vertragsdaten!AZ3363)</f>
        <v/>
      </c>
      <c r="B3362" s="12"/>
      <c r="C3362" s="12"/>
      <c r="D3362" s="12"/>
      <c r="E3362" s="4" t="str">
        <f>IF(Vertragsdaten!M3363="","",Vertragsdaten!M3363)</f>
        <v/>
      </c>
      <c r="F3362" s="19">
        <f>Vertragsdaten!H3363</f>
        <v>0</v>
      </c>
      <c r="G3362" s="9"/>
      <c r="H3362" s="15" t="str">
        <f>IF(Vertragsdaten!J3363="","",Vertragsdaten!J3363)</f>
        <v/>
      </c>
      <c r="I3362" s="15" t="str">
        <f>IF(Vertragsdaten!K3363="","",Vertragsdaten!K3363)</f>
        <v/>
      </c>
      <c r="J3362" s="15" t="str">
        <f>IF(Vertragsdaten!L3363="","",Vertragsdaten!L3363)</f>
        <v/>
      </c>
      <c r="K3362" s="9"/>
      <c r="L3362" s="15" t="str">
        <f>IF(Vertragsdaten!J3363="","",Vertragsdaten!J3363)</f>
        <v/>
      </c>
      <c r="M3362" s="9" t="str">
        <f>IF(Vertragsdaten!I3363="","",Vertragsdaten!I3363)</f>
        <v/>
      </c>
      <c r="N3362" s="9"/>
      <c r="O3362" s="9" t="str">
        <f>IF(Vertragsdaten!W3363="","",Vertragsdaten!W3363)</f>
        <v/>
      </c>
      <c r="P3362" s="15" t="str">
        <f>IF(Vertragsdaten!R3363="","",Vertragsdaten!R3363)</f>
        <v/>
      </c>
      <c r="Q3362" s="15" t="str">
        <f>IF(Vertragsdaten!S3363="","",Vertragsdaten!S3363)</f>
        <v/>
      </c>
      <c r="R3362" s="9"/>
      <c r="S3362" s="15" t="str">
        <f>IF(Vertragsdaten!S3363="","",Vertragsdaten!T3363)</f>
        <v/>
      </c>
      <c r="T3362" s="15" t="str">
        <f>IF(Vertragsdaten!T3363="","",Vertragsdaten!U3363)</f>
        <v/>
      </c>
      <c r="U3362" s="9"/>
      <c r="V3362" s="16" t="str">
        <f>IF(Vertragsdaten!$V3363="","",Vertragsdaten!$V3363)</f>
        <v/>
      </c>
      <c r="W3362" s="9"/>
      <c r="X3362" s="9"/>
      <c r="Y3362" s="9"/>
      <c r="Z3362" s="9"/>
      <c r="AA3362" s="15" t="str">
        <f>IF(Vertragsdaten!AI3363="","",Vertragsdaten!AI3363)</f>
        <v/>
      </c>
      <c r="AB3362" s="15" t="str">
        <f>IF(Vertragsdaten!AJ3363="","",Vertragsdaten!AJ3363)</f>
        <v/>
      </c>
      <c r="AC3362" s="9"/>
      <c r="AD3362" s="15" t="str">
        <f>IF(Vertragsdaten!AK3363="","",Vertragsdaten!AK3363)</f>
        <v/>
      </c>
      <c r="AE3362" s="15" t="str">
        <f>IF(Vertragsdaten!AL3363="","",Vertragsdaten!AL3363)</f>
        <v/>
      </c>
      <c r="AF3362" s="16" t="s">
        <v>2</v>
      </c>
      <c r="AG3362" s="16" t="str">
        <f>IF(Vertragsdaten!G3363="","",Vertragsdaten!G3363)</f>
        <v/>
      </c>
      <c r="AH3362" s="9" t="str">
        <f>IF(Vertragsdaten!$AW3363="","",Vertragsdaten!AW3363)</f>
        <v/>
      </c>
      <c r="AI3362" s="9"/>
      <c r="AJ3362" s="9"/>
      <c r="AK3362" s="9"/>
      <c r="AL3362" s="15" t="str">
        <f>IF(Vertragsdaten!AM3363="","",Vertragsdaten!AM3363)</f>
        <v/>
      </c>
      <c r="AM3362" s="15" t="str">
        <f>IF(Vertragsdaten!AN3363="","",Vertragsdaten!AN3363)</f>
        <v/>
      </c>
      <c r="AN3362" s="9"/>
      <c r="AO3362" s="9"/>
      <c r="AP3362" s="22" t="str">
        <f>IF(Vertragsdaten!AQ3363="","",ROUND(Vertragsdaten!AQ3363,0))</f>
        <v/>
      </c>
      <c r="AQ3362" s="9"/>
      <c r="AR3362" s="15" t="str">
        <f>IF(Vertragsdaten!AR3363="","",Vertragsdaten!AR3363)</f>
        <v/>
      </c>
      <c r="AS3362" s="16" t="str">
        <f>IF(Vertragsdaten!$AW3363="","",Vertragsdaten!$AW3363)</f>
        <v/>
      </c>
      <c r="AT3362" s="16" t="str">
        <f>IF(Vertragsdaten!AO3363="","","11XSWK-H-------M")</f>
        <v/>
      </c>
      <c r="AU3362" s="16" t="str">
        <f>IF(Vertragsdaten!AU3363="E01 „Ein-/Auszug (Umzug)“","E01",IF(Vertragsdaten!AU3363="E02 „Einzug/Neuanlage“","E02",IF(Vertragsdaten!AU3363="E03 „Lieferantenwechsel“","E03","ZD2")))</f>
        <v>ZD2</v>
      </c>
      <c r="AV3362" s="16" t="str">
        <f>IF(Vertragsdaten!AS3363="nein","Z18","Z15")</f>
        <v>Z15</v>
      </c>
      <c r="AW3362" s="16" t="str">
        <f>IF(Vertragsdaten!BC3363="","",VLOOKUP(Vertragsdaten!BC3363,'Dropdown-Werte'!$I$2:$J$5,2,FALSE))</f>
        <v/>
      </c>
      <c r="AX3362" s="16" t="str">
        <f t="shared" si="52"/>
        <v/>
      </c>
      <c r="AY3362" s="16" t="str">
        <f>IF(Vertragsdaten!BB3363="","",Vertragsdaten!BB3363)</f>
        <v/>
      </c>
      <c r="AZ3362" s="16" t="s">
        <v>93</v>
      </c>
      <c r="BA3362" s="16" t="s">
        <v>94</v>
      </c>
    </row>
    <row r="3363" spans="1:53">
      <c r="A3363" s="12" t="str">
        <f>IF(Vertragsdaten!AZ3364="","",Vertragsdaten!AZ3364)</f>
        <v/>
      </c>
      <c r="B3363" s="12"/>
      <c r="C3363" s="12"/>
      <c r="D3363" s="12"/>
      <c r="E3363" s="4" t="str">
        <f>IF(Vertragsdaten!M3364="","",Vertragsdaten!M3364)</f>
        <v/>
      </c>
      <c r="F3363" s="19">
        <f>Vertragsdaten!H3364</f>
        <v>0</v>
      </c>
      <c r="G3363" s="9"/>
      <c r="H3363" s="15" t="str">
        <f>IF(Vertragsdaten!J3364="","",Vertragsdaten!J3364)</f>
        <v/>
      </c>
      <c r="I3363" s="15" t="str">
        <f>IF(Vertragsdaten!K3364="","",Vertragsdaten!K3364)</f>
        <v/>
      </c>
      <c r="J3363" s="15" t="str">
        <f>IF(Vertragsdaten!L3364="","",Vertragsdaten!L3364)</f>
        <v/>
      </c>
      <c r="K3363" s="9"/>
      <c r="L3363" s="15" t="str">
        <f>IF(Vertragsdaten!J3364="","",Vertragsdaten!J3364)</f>
        <v/>
      </c>
      <c r="M3363" s="9" t="str">
        <f>IF(Vertragsdaten!I3364="","",Vertragsdaten!I3364)</f>
        <v/>
      </c>
      <c r="N3363" s="9"/>
      <c r="O3363" s="9" t="str">
        <f>IF(Vertragsdaten!W3364="","",Vertragsdaten!W3364)</f>
        <v/>
      </c>
      <c r="P3363" s="15" t="str">
        <f>IF(Vertragsdaten!R3364="","",Vertragsdaten!R3364)</f>
        <v/>
      </c>
      <c r="Q3363" s="15" t="str">
        <f>IF(Vertragsdaten!S3364="","",Vertragsdaten!S3364)</f>
        <v/>
      </c>
      <c r="R3363" s="9"/>
      <c r="S3363" s="15" t="str">
        <f>IF(Vertragsdaten!S3364="","",Vertragsdaten!T3364)</f>
        <v/>
      </c>
      <c r="T3363" s="15" t="str">
        <f>IF(Vertragsdaten!T3364="","",Vertragsdaten!U3364)</f>
        <v/>
      </c>
      <c r="U3363" s="9"/>
      <c r="V3363" s="16" t="str">
        <f>IF(Vertragsdaten!$V3364="","",Vertragsdaten!$V3364)</f>
        <v/>
      </c>
      <c r="W3363" s="9"/>
      <c r="X3363" s="9"/>
      <c r="Y3363" s="9"/>
      <c r="Z3363" s="9"/>
      <c r="AA3363" s="15" t="str">
        <f>IF(Vertragsdaten!AI3364="","",Vertragsdaten!AI3364)</f>
        <v/>
      </c>
      <c r="AB3363" s="15" t="str">
        <f>IF(Vertragsdaten!AJ3364="","",Vertragsdaten!AJ3364)</f>
        <v/>
      </c>
      <c r="AC3363" s="9"/>
      <c r="AD3363" s="15" t="str">
        <f>IF(Vertragsdaten!AK3364="","",Vertragsdaten!AK3364)</f>
        <v/>
      </c>
      <c r="AE3363" s="15" t="str">
        <f>IF(Vertragsdaten!AL3364="","",Vertragsdaten!AL3364)</f>
        <v/>
      </c>
      <c r="AF3363" s="16" t="s">
        <v>2</v>
      </c>
      <c r="AG3363" s="16" t="str">
        <f>IF(Vertragsdaten!G3364="","",Vertragsdaten!G3364)</f>
        <v/>
      </c>
      <c r="AH3363" s="9" t="str">
        <f>IF(Vertragsdaten!$AW3364="","",Vertragsdaten!AW3364)</f>
        <v/>
      </c>
      <c r="AI3363" s="9"/>
      <c r="AJ3363" s="9"/>
      <c r="AK3363" s="9"/>
      <c r="AL3363" s="15" t="str">
        <f>IF(Vertragsdaten!AM3364="","",Vertragsdaten!AM3364)</f>
        <v/>
      </c>
      <c r="AM3363" s="15" t="str">
        <f>IF(Vertragsdaten!AN3364="","",Vertragsdaten!AN3364)</f>
        <v/>
      </c>
      <c r="AN3363" s="9"/>
      <c r="AO3363" s="9"/>
      <c r="AP3363" s="22" t="str">
        <f>IF(Vertragsdaten!AQ3364="","",ROUND(Vertragsdaten!AQ3364,0))</f>
        <v/>
      </c>
      <c r="AQ3363" s="9"/>
      <c r="AR3363" s="15" t="str">
        <f>IF(Vertragsdaten!AR3364="","",Vertragsdaten!AR3364)</f>
        <v/>
      </c>
      <c r="AS3363" s="16" t="str">
        <f>IF(Vertragsdaten!$AW3364="","",Vertragsdaten!$AW3364)</f>
        <v/>
      </c>
      <c r="AT3363" s="16" t="str">
        <f>IF(Vertragsdaten!AO3364="","","11XSWK-H-------M")</f>
        <v/>
      </c>
      <c r="AU3363" s="16" t="str">
        <f>IF(Vertragsdaten!AU3364="E01 „Ein-/Auszug (Umzug)“","E01",IF(Vertragsdaten!AU3364="E02 „Einzug/Neuanlage“","E02",IF(Vertragsdaten!AU3364="E03 „Lieferantenwechsel“","E03","ZD2")))</f>
        <v>ZD2</v>
      </c>
      <c r="AV3363" s="16" t="str">
        <f>IF(Vertragsdaten!AS3364="nein","Z18","Z15")</f>
        <v>Z15</v>
      </c>
      <c r="AW3363" s="16" t="str">
        <f>IF(Vertragsdaten!BC3364="","",VLOOKUP(Vertragsdaten!BC3364,'Dropdown-Werte'!$I$2:$J$5,2,FALSE))</f>
        <v/>
      </c>
      <c r="AX3363" s="16" t="str">
        <f t="shared" si="52"/>
        <v/>
      </c>
      <c r="AY3363" s="16" t="str">
        <f>IF(Vertragsdaten!BB3364="","",Vertragsdaten!BB3364)</f>
        <v/>
      </c>
      <c r="AZ3363" s="16" t="s">
        <v>93</v>
      </c>
      <c r="BA3363" s="16" t="s">
        <v>94</v>
      </c>
    </row>
    <row r="3364" spans="1:53">
      <c r="A3364" s="12" t="str">
        <f>IF(Vertragsdaten!AZ3365="","",Vertragsdaten!AZ3365)</f>
        <v/>
      </c>
      <c r="B3364" s="12"/>
      <c r="C3364" s="12"/>
      <c r="D3364" s="12"/>
      <c r="E3364" s="4" t="str">
        <f>IF(Vertragsdaten!M3365="","",Vertragsdaten!M3365)</f>
        <v/>
      </c>
      <c r="F3364" s="19">
        <f>Vertragsdaten!H3365</f>
        <v>0</v>
      </c>
      <c r="G3364" s="9"/>
      <c r="H3364" s="15" t="str">
        <f>IF(Vertragsdaten!J3365="","",Vertragsdaten!J3365)</f>
        <v/>
      </c>
      <c r="I3364" s="15" t="str">
        <f>IF(Vertragsdaten!K3365="","",Vertragsdaten!K3365)</f>
        <v/>
      </c>
      <c r="J3364" s="15" t="str">
        <f>IF(Vertragsdaten!L3365="","",Vertragsdaten!L3365)</f>
        <v/>
      </c>
      <c r="K3364" s="9"/>
      <c r="L3364" s="15" t="str">
        <f>IF(Vertragsdaten!J3365="","",Vertragsdaten!J3365)</f>
        <v/>
      </c>
      <c r="M3364" s="9" t="str">
        <f>IF(Vertragsdaten!I3365="","",Vertragsdaten!I3365)</f>
        <v/>
      </c>
      <c r="N3364" s="9"/>
      <c r="O3364" s="9" t="str">
        <f>IF(Vertragsdaten!W3365="","",Vertragsdaten!W3365)</f>
        <v/>
      </c>
      <c r="P3364" s="15" t="str">
        <f>IF(Vertragsdaten!R3365="","",Vertragsdaten!R3365)</f>
        <v/>
      </c>
      <c r="Q3364" s="15" t="str">
        <f>IF(Vertragsdaten!S3365="","",Vertragsdaten!S3365)</f>
        <v/>
      </c>
      <c r="R3364" s="9"/>
      <c r="S3364" s="15" t="str">
        <f>IF(Vertragsdaten!S3365="","",Vertragsdaten!T3365)</f>
        <v/>
      </c>
      <c r="T3364" s="15" t="str">
        <f>IF(Vertragsdaten!T3365="","",Vertragsdaten!U3365)</f>
        <v/>
      </c>
      <c r="U3364" s="9"/>
      <c r="V3364" s="16" t="str">
        <f>IF(Vertragsdaten!$V3365="","",Vertragsdaten!$V3365)</f>
        <v/>
      </c>
      <c r="W3364" s="9"/>
      <c r="X3364" s="9"/>
      <c r="Y3364" s="9"/>
      <c r="Z3364" s="9"/>
      <c r="AA3364" s="15" t="str">
        <f>IF(Vertragsdaten!AI3365="","",Vertragsdaten!AI3365)</f>
        <v/>
      </c>
      <c r="AB3364" s="15" t="str">
        <f>IF(Vertragsdaten!AJ3365="","",Vertragsdaten!AJ3365)</f>
        <v/>
      </c>
      <c r="AC3364" s="9"/>
      <c r="AD3364" s="15" t="str">
        <f>IF(Vertragsdaten!AK3365="","",Vertragsdaten!AK3365)</f>
        <v/>
      </c>
      <c r="AE3364" s="15" t="str">
        <f>IF(Vertragsdaten!AL3365="","",Vertragsdaten!AL3365)</f>
        <v/>
      </c>
      <c r="AF3364" s="16" t="s">
        <v>2</v>
      </c>
      <c r="AG3364" s="16" t="str">
        <f>IF(Vertragsdaten!G3365="","",Vertragsdaten!G3365)</f>
        <v/>
      </c>
      <c r="AH3364" s="9" t="str">
        <f>IF(Vertragsdaten!$AW3365="","",Vertragsdaten!AW3365)</f>
        <v/>
      </c>
      <c r="AI3364" s="9"/>
      <c r="AJ3364" s="9"/>
      <c r="AK3364" s="9"/>
      <c r="AL3364" s="15" t="str">
        <f>IF(Vertragsdaten!AM3365="","",Vertragsdaten!AM3365)</f>
        <v/>
      </c>
      <c r="AM3364" s="15" t="str">
        <f>IF(Vertragsdaten!AN3365="","",Vertragsdaten!AN3365)</f>
        <v/>
      </c>
      <c r="AN3364" s="9"/>
      <c r="AO3364" s="9"/>
      <c r="AP3364" s="22" t="str">
        <f>IF(Vertragsdaten!AQ3365="","",ROUND(Vertragsdaten!AQ3365,0))</f>
        <v/>
      </c>
      <c r="AQ3364" s="9"/>
      <c r="AR3364" s="15" t="str">
        <f>IF(Vertragsdaten!AR3365="","",Vertragsdaten!AR3365)</f>
        <v/>
      </c>
      <c r="AS3364" s="16" t="str">
        <f>IF(Vertragsdaten!$AW3365="","",Vertragsdaten!$AW3365)</f>
        <v/>
      </c>
      <c r="AT3364" s="16" t="str">
        <f>IF(Vertragsdaten!AO3365="","","11XSWK-H-------M")</f>
        <v/>
      </c>
      <c r="AU3364" s="16" t="str">
        <f>IF(Vertragsdaten!AU3365="E01 „Ein-/Auszug (Umzug)“","E01",IF(Vertragsdaten!AU3365="E02 „Einzug/Neuanlage“","E02",IF(Vertragsdaten!AU3365="E03 „Lieferantenwechsel“","E03","ZD2")))</f>
        <v>ZD2</v>
      </c>
      <c r="AV3364" s="16" t="str">
        <f>IF(Vertragsdaten!AS3365="nein","Z18","Z15")</f>
        <v>Z15</v>
      </c>
      <c r="AW3364" s="16" t="str">
        <f>IF(Vertragsdaten!BC3365="","",VLOOKUP(Vertragsdaten!BC3365,'Dropdown-Werte'!$I$2:$J$5,2,FALSE))</f>
        <v/>
      </c>
      <c r="AX3364" s="16" t="str">
        <f t="shared" si="52"/>
        <v/>
      </c>
      <c r="AY3364" s="16" t="str">
        <f>IF(Vertragsdaten!BB3365="","",Vertragsdaten!BB3365)</f>
        <v/>
      </c>
      <c r="AZ3364" s="16" t="s">
        <v>93</v>
      </c>
      <c r="BA3364" s="16" t="s">
        <v>94</v>
      </c>
    </row>
    <row r="3365" spans="1:53">
      <c r="A3365" s="12" t="str">
        <f>IF(Vertragsdaten!AZ3366="","",Vertragsdaten!AZ3366)</f>
        <v/>
      </c>
      <c r="B3365" s="12"/>
      <c r="C3365" s="12"/>
      <c r="D3365" s="12"/>
      <c r="E3365" s="4" t="str">
        <f>IF(Vertragsdaten!M3366="","",Vertragsdaten!M3366)</f>
        <v/>
      </c>
      <c r="F3365" s="19">
        <f>Vertragsdaten!H3366</f>
        <v>0</v>
      </c>
      <c r="G3365" s="9"/>
      <c r="H3365" s="15" t="str">
        <f>IF(Vertragsdaten!J3366="","",Vertragsdaten!J3366)</f>
        <v/>
      </c>
      <c r="I3365" s="15" t="str">
        <f>IF(Vertragsdaten!K3366="","",Vertragsdaten!K3366)</f>
        <v/>
      </c>
      <c r="J3365" s="15" t="str">
        <f>IF(Vertragsdaten!L3366="","",Vertragsdaten!L3366)</f>
        <v/>
      </c>
      <c r="K3365" s="9"/>
      <c r="L3365" s="15" t="str">
        <f>IF(Vertragsdaten!J3366="","",Vertragsdaten!J3366)</f>
        <v/>
      </c>
      <c r="M3365" s="9" t="str">
        <f>IF(Vertragsdaten!I3366="","",Vertragsdaten!I3366)</f>
        <v/>
      </c>
      <c r="N3365" s="9"/>
      <c r="O3365" s="9" t="str">
        <f>IF(Vertragsdaten!W3366="","",Vertragsdaten!W3366)</f>
        <v/>
      </c>
      <c r="P3365" s="15" t="str">
        <f>IF(Vertragsdaten!R3366="","",Vertragsdaten!R3366)</f>
        <v/>
      </c>
      <c r="Q3365" s="15" t="str">
        <f>IF(Vertragsdaten!S3366="","",Vertragsdaten!S3366)</f>
        <v/>
      </c>
      <c r="R3365" s="9"/>
      <c r="S3365" s="15" t="str">
        <f>IF(Vertragsdaten!S3366="","",Vertragsdaten!T3366)</f>
        <v/>
      </c>
      <c r="T3365" s="15" t="str">
        <f>IF(Vertragsdaten!T3366="","",Vertragsdaten!U3366)</f>
        <v/>
      </c>
      <c r="U3365" s="9"/>
      <c r="V3365" s="16" t="str">
        <f>IF(Vertragsdaten!$V3366="","",Vertragsdaten!$V3366)</f>
        <v/>
      </c>
      <c r="W3365" s="9"/>
      <c r="X3365" s="9"/>
      <c r="Y3365" s="9"/>
      <c r="Z3365" s="9"/>
      <c r="AA3365" s="15" t="str">
        <f>IF(Vertragsdaten!AI3366="","",Vertragsdaten!AI3366)</f>
        <v/>
      </c>
      <c r="AB3365" s="15" t="str">
        <f>IF(Vertragsdaten!AJ3366="","",Vertragsdaten!AJ3366)</f>
        <v/>
      </c>
      <c r="AC3365" s="9"/>
      <c r="AD3365" s="15" t="str">
        <f>IF(Vertragsdaten!AK3366="","",Vertragsdaten!AK3366)</f>
        <v/>
      </c>
      <c r="AE3365" s="15" t="str">
        <f>IF(Vertragsdaten!AL3366="","",Vertragsdaten!AL3366)</f>
        <v/>
      </c>
      <c r="AF3365" s="16" t="s">
        <v>2</v>
      </c>
      <c r="AG3365" s="16" t="str">
        <f>IF(Vertragsdaten!G3366="","",Vertragsdaten!G3366)</f>
        <v/>
      </c>
      <c r="AH3365" s="9" t="str">
        <f>IF(Vertragsdaten!$AW3366="","",Vertragsdaten!AW3366)</f>
        <v/>
      </c>
      <c r="AI3365" s="9"/>
      <c r="AJ3365" s="9"/>
      <c r="AK3365" s="9"/>
      <c r="AL3365" s="15" t="str">
        <f>IF(Vertragsdaten!AM3366="","",Vertragsdaten!AM3366)</f>
        <v/>
      </c>
      <c r="AM3365" s="15" t="str">
        <f>IF(Vertragsdaten!AN3366="","",Vertragsdaten!AN3366)</f>
        <v/>
      </c>
      <c r="AN3365" s="9"/>
      <c r="AO3365" s="9"/>
      <c r="AP3365" s="22" t="str">
        <f>IF(Vertragsdaten!AQ3366="","",ROUND(Vertragsdaten!AQ3366,0))</f>
        <v/>
      </c>
      <c r="AQ3365" s="9"/>
      <c r="AR3365" s="15" t="str">
        <f>IF(Vertragsdaten!AR3366="","",Vertragsdaten!AR3366)</f>
        <v/>
      </c>
      <c r="AS3365" s="16" t="str">
        <f>IF(Vertragsdaten!$AW3366="","",Vertragsdaten!$AW3366)</f>
        <v/>
      </c>
      <c r="AT3365" s="16" t="str">
        <f>IF(Vertragsdaten!AO3366="","","11XSWK-H-------M")</f>
        <v/>
      </c>
      <c r="AU3365" s="16" t="str">
        <f>IF(Vertragsdaten!AU3366="E01 „Ein-/Auszug (Umzug)“","E01",IF(Vertragsdaten!AU3366="E02 „Einzug/Neuanlage“","E02",IF(Vertragsdaten!AU3366="E03 „Lieferantenwechsel“","E03","ZD2")))</f>
        <v>ZD2</v>
      </c>
      <c r="AV3365" s="16" t="str">
        <f>IF(Vertragsdaten!AS3366="nein","Z18","Z15")</f>
        <v>Z15</v>
      </c>
      <c r="AW3365" s="16" t="str">
        <f>IF(Vertragsdaten!BC3366="","",VLOOKUP(Vertragsdaten!BC3366,'Dropdown-Werte'!$I$2:$J$5,2,FALSE))</f>
        <v/>
      </c>
      <c r="AX3365" s="16" t="str">
        <f t="shared" si="52"/>
        <v/>
      </c>
      <c r="AY3365" s="16" t="str">
        <f>IF(Vertragsdaten!BB3366="","",Vertragsdaten!BB3366)</f>
        <v/>
      </c>
      <c r="AZ3365" s="16" t="s">
        <v>93</v>
      </c>
      <c r="BA3365" s="16" t="s">
        <v>94</v>
      </c>
    </row>
    <row r="3366" spans="1:53">
      <c r="A3366" s="12" t="str">
        <f>IF(Vertragsdaten!AZ3367="","",Vertragsdaten!AZ3367)</f>
        <v/>
      </c>
      <c r="B3366" s="12"/>
      <c r="C3366" s="12"/>
      <c r="D3366" s="12"/>
      <c r="E3366" s="4" t="str">
        <f>IF(Vertragsdaten!M3367="","",Vertragsdaten!M3367)</f>
        <v/>
      </c>
      <c r="F3366" s="19">
        <f>Vertragsdaten!H3367</f>
        <v>0</v>
      </c>
      <c r="G3366" s="9"/>
      <c r="H3366" s="15" t="str">
        <f>IF(Vertragsdaten!J3367="","",Vertragsdaten!J3367)</f>
        <v/>
      </c>
      <c r="I3366" s="15" t="str">
        <f>IF(Vertragsdaten!K3367="","",Vertragsdaten!K3367)</f>
        <v/>
      </c>
      <c r="J3366" s="15" t="str">
        <f>IF(Vertragsdaten!L3367="","",Vertragsdaten!L3367)</f>
        <v/>
      </c>
      <c r="K3366" s="9"/>
      <c r="L3366" s="15" t="str">
        <f>IF(Vertragsdaten!J3367="","",Vertragsdaten!J3367)</f>
        <v/>
      </c>
      <c r="M3366" s="9" t="str">
        <f>IF(Vertragsdaten!I3367="","",Vertragsdaten!I3367)</f>
        <v/>
      </c>
      <c r="N3366" s="9"/>
      <c r="O3366" s="9" t="str">
        <f>IF(Vertragsdaten!W3367="","",Vertragsdaten!W3367)</f>
        <v/>
      </c>
      <c r="P3366" s="15" t="str">
        <f>IF(Vertragsdaten!R3367="","",Vertragsdaten!R3367)</f>
        <v/>
      </c>
      <c r="Q3366" s="15" t="str">
        <f>IF(Vertragsdaten!S3367="","",Vertragsdaten!S3367)</f>
        <v/>
      </c>
      <c r="R3366" s="9"/>
      <c r="S3366" s="15" t="str">
        <f>IF(Vertragsdaten!S3367="","",Vertragsdaten!T3367)</f>
        <v/>
      </c>
      <c r="T3366" s="15" t="str">
        <f>IF(Vertragsdaten!T3367="","",Vertragsdaten!U3367)</f>
        <v/>
      </c>
      <c r="U3366" s="9"/>
      <c r="V3366" s="16" t="str">
        <f>IF(Vertragsdaten!$V3367="","",Vertragsdaten!$V3367)</f>
        <v/>
      </c>
      <c r="W3366" s="9"/>
      <c r="X3366" s="9"/>
      <c r="Y3366" s="9"/>
      <c r="Z3366" s="9"/>
      <c r="AA3366" s="15" t="str">
        <f>IF(Vertragsdaten!AI3367="","",Vertragsdaten!AI3367)</f>
        <v/>
      </c>
      <c r="AB3366" s="15" t="str">
        <f>IF(Vertragsdaten!AJ3367="","",Vertragsdaten!AJ3367)</f>
        <v/>
      </c>
      <c r="AC3366" s="9"/>
      <c r="AD3366" s="15" t="str">
        <f>IF(Vertragsdaten!AK3367="","",Vertragsdaten!AK3367)</f>
        <v/>
      </c>
      <c r="AE3366" s="15" t="str">
        <f>IF(Vertragsdaten!AL3367="","",Vertragsdaten!AL3367)</f>
        <v/>
      </c>
      <c r="AF3366" s="16" t="s">
        <v>2</v>
      </c>
      <c r="AG3366" s="16" t="str">
        <f>IF(Vertragsdaten!G3367="","",Vertragsdaten!G3367)</f>
        <v/>
      </c>
      <c r="AH3366" s="9" t="str">
        <f>IF(Vertragsdaten!$AW3367="","",Vertragsdaten!AW3367)</f>
        <v/>
      </c>
      <c r="AI3366" s="9"/>
      <c r="AJ3366" s="9"/>
      <c r="AK3366" s="9"/>
      <c r="AL3366" s="15" t="str">
        <f>IF(Vertragsdaten!AM3367="","",Vertragsdaten!AM3367)</f>
        <v/>
      </c>
      <c r="AM3366" s="15" t="str">
        <f>IF(Vertragsdaten!AN3367="","",Vertragsdaten!AN3367)</f>
        <v/>
      </c>
      <c r="AN3366" s="9"/>
      <c r="AO3366" s="9"/>
      <c r="AP3366" s="22" t="str">
        <f>IF(Vertragsdaten!AQ3367="","",ROUND(Vertragsdaten!AQ3367,0))</f>
        <v/>
      </c>
      <c r="AQ3366" s="9"/>
      <c r="AR3366" s="15" t="str">
        <f>IF(Vertragsdaten!AR3367="","",Vertragsdaten!AR3367)</f>
        <v/>
      </c>
      <c r="AS3366" s="16" t="str">
        <f>IF(Vertragsdaten!$AW3367="","",Vertragsdaten!$AW3367)</f>
        <v/>
      </c>
      <c r="AT3366" s="16" t="str">
        <f>IF(Vertragsdaten!AO3367="","","11XSWK-H-------M")</f>
        <v/>
      </c>
      <c r="AU3366" s="16" t="str">
        <f>IF(Vertragsdaten!AU3367="E01 „Ein-/Auszug (Umzug)“","E01",IF(Vertragsdaten!AU3367="E02 „Einzug/Neuanlage“","E02",IF(Vertragsdaten!AU3367="E03 „Lieferantenwechsel“","E03","ZD2")))</f>
        <v>ZD2</v>
      </c>
      <c r="AV3366" s="16" t="str">
        <f>IF(Vertragsdaten!AS3367="nein","Z18","Z15")</f>
        <v>Z15</v>
      </c>
      <c r="AW3366" s="16" t="str">
        <f>IF(Vertragsdaten!BC3367="","",VLOOKUP(Vertragsdaten!BC3367,'Dropdown-Werte'!$I$2:$J$5,2,FALSE))</f>
        <v/>
      </c>
      <c r="AX3366" s="16" t="str">
        <f t="shared" si="52"/>
        <v/>
      </c>
      <c r="AY3366" s="16" t="str">
        <f>IF(Vertragsdaten!BB3367="","",Vertragsdaten!BB3367)</f>
        <v/>
      </c>
      <c r="AZ3366" s="16" t="s">
        <v>93</v>
      </c>
      <c r="BA3366" s="16" t="s">
        <v>94</v>
      </c>
    </row>
    <row r="3367" spans="1:53">
      <c r="A3367" s="12" t="str">
        <f>IF(Vertragsdaten!AZ3368="","",Vertragsdaten!AZ3368)</f>
        <v/>
      </c>
      <c r="B3367" s="12"/>
      <c r="C3367" s="12"/>
      <c r="D3367" s="12"/>
      <c r="E3367" s="4" t="str">
        <f>IF(Vertragsdaten!M3368="","",Vertragsdaten!M3368)</f>
        <v/>
      </c>
      <c r="F3367" s="19">
        <f>Vertragsdaten!H3368</f>
        <v>0</v>
      </c>
      <c r="G3367" s="9"/>
      <c r="H3367" s="15" t="str">
        <f>IF(Vertragsdaten!J3368="","",Vertragsdaten!J3368)</f>
        <v/>
      </c>
      <c r="I3367" s="15" t="str">
        <f>IF(Vertragsdaten!K3368="","",Vertragsdaten!K3368)</f>
        <v/>
      </c>
      <c r="J3367" s="15" t="str">
        <f>IF(Vertragsdaten!L3368="","",Vertragsdaten!L3368)</f>
        <v/>
      </c>
      <c r="K3367" s="9"/>
      <c r="L3367" s="15" t="str">
        <f>IF(Vertragsdaten!J3368="","",Vertragsdaten!J3368)</f>
        <v/>
      </c>
      <c r="M3367" s="9" t="str">
        <f>IF(Vertragsdaten!I3368="","",Vertragsdaten!I3368)</f>
        <v/>
      </c>
      <c r="N3367" s="9"/>
      <c r="O3367" s="9" t="str">
        <f>IF(Vertragsdaten!W3368="","",Vertragsdaten!W3368)</f>
        <v/>
      </c>
      <c r="P3367" s="15" t="str">
        <f>IF(Vertragsdaten!R3368="","",Vertragsdaten!R3368)</f>
        <v/>
      </c>
      <c r="Q3367" s="15" t="str">
        <f>IF(Vertragsdaten!S3368="","",Vertragsdaten!S3368)</f>
        <v/>
      </c>
      <c r="R3367" s="9"/>
      <c r="S3367" s="15" t="str">
        <f>IF(Vertragsdaten!S3368="","",Vertragsdaten!T3368)</f>
        <v/>
      </c>
      <c r="T3367" s="15" t="str">
        <f>IF(Vertragsdaten!T3368="","",Vertragsdaten!U3368)</f>
        <v/>
      </c>
      <c r="U3367" s="9"/>
      <c r="V3367" s="16" t="str">
        <f>IF(Vertragsdaten!$V3368="","",Vertragsdaten!$V3368)</f>
        <v/>
      </c>
      <c r="W3367" s="9"/>
      <c r="X3367" s="9"/>
      <c r="Y3367" s="9"/>
      <c r="Z3367" s="9"/>
      <c r="AA3367" s="15" t="str">
        <f>IF(Vertragsdaten!AI3368="","",Vertragsdaten!AI3368)</f>
        <v/>
      </c>
      <c r="AB3367" s="15" t="str">
        <f>IF(Vertragsdaten!AJ3368="","",Vertragsdaten!AJ3368)</f>
        <v/>
      </c>
      <c r="AC3367" s="9"/>
      <c r="AD3367" s="15" t="str">
        <f>IF(Vertragsdaten!AK3368="","",Vertragsdaten!AK3368)</f>
        <v/>
      </c>
      <c r="AE3367" s="15" t="str">
        <f>IF(Vertragsdaten!AL3368="","",Vertragsdaten!AL3368)</f>
        <v/>
      </c>
      <c r="AF3367" s="16" t="s">
        <v>2</v>
      </c>
      <c r="AG3367" s="16" t="str">
        <f>IF(Vertragsdaten!G3368="","",Vertragsdaten!G3368)</f>
        <v/>
      </c>
      <c r="AH3367" s="9" t="str">
        <f>IF(Vertragsdaten!$AW3368="","",Vertragsdaten!AW3368)</f>
        <v/>
      </c>
      <c r="AI3367" s="9"/>
      <c r="AJ3367" s="9"/>
      <c r="AK3367" s="9"/>
      <c r="AL3367" s="15" t="str">
        <f>IF(Vertragsdaten!AM3368="","",Vertragsdaten!AM3368)</f>
        <v/>
      </c>
      <c r="AM3367" s="15" t="str">
        <f>IF(Vertragsdaten!AN3368="","",Vertragsdaten!AN3368)</f>
        <v/>
      </c>
      <c r="AN3367" s="9"/>
      <c r="AO3367" s="9"/>
      <c r="AP3367" s="22" t="str">
        <f>IF(Vertragsdaten!AQ3368="","",ROUND(Vertragsdaten!AQ3368,0))</f>
        <v/>
      </c>
      <c r="AQ3367" s="9"/>
      <c r="AR3367" s="15" t="str">
        <f>IF(Vertragsdaten!AR3368="","",Vertragsdaten!AR3368)</f>
        <v/>
      </c>
      <c r="AS3367" s="16" t="str">
        <f>IF(Vertragsdaten!$AW3368="","",Vertragsdaten!$AW3368)</f>
        <v/>
      </c>
      <c r="AT3367" s="16" t="str">
        <f>IF(Vertragsdaten!AO3368="","","11XSWK-H-------M")</f>
        <v/>
      </c>
      <c r="AU3367" s="16" t="str">
        <f>IF(Vertragsdaten!AU3368="E01 „Ein-/Auszug (Umzug)“","E01",IF(Vertragsdaten!AU3368="E02 „Einzug/Neuanlage“","E02",IF(Vertragsdaten!AU3368="E03 „Lieferantenwechsel“","E03","ZD2")))</f>
        <v>ZD2</v>
      </c>
      <c r="AV3367" s="16" t="str">
        <f>IF(Vertragsdaten!AS3368="nein","Z18","Z15")</f>
        <v>Z15</v>
      </c>
      <c r="AW3367" s="16" t="str">
        <f>IF(Vertragsdaten!BC3368="","",VLOOKUP(Vertragsdaten!BC3368,'Dropdown-Werte'!$I$2:$J$5,2,FALSE))</f>
        <v/>
      </c>
      <c r="AX3367" s="16" t="str">
        <f t="shared" si="52"/>
        <v/>
      </c>
      <c r="AY3367" s="16" t="str">
        <f>IF(Vertragsdaten!BB3368="","",Vertragsdaten!BB3368)</f>
        <v/>
      </c>
      <c r="AZ3367" s="16" t="s">
        <v>93</v>
      </c>
      <c r="BA3367" s="16" t="s">
        <v>94</v>
      </c>
    </row>
    <row r="3368" spans="1:53">
      <c r="A3368" s="12" t="str">
        <f>IF(Vertragsdaten!AZ3369="","",Vertragsdaten!AZ3369)</f>
        <v/>
      </c>
      <c r="B3368" s="12"/>
      <c r="C3368" s="12"/>
      <c r="D3368" s="12"/>
      <c r="E3368" s="4" t="str">
        <f>IF(Vertragsdaten!M3369="","",Vertragsdaten!M3369)</f>
        <v/>
      </c>
      <c r="F3368" s="19">
        <f>Vertragsdaten!H3369</f>
        <v>0</v>
      </c>
      <c r="G3368" s="9"/>
      <c r="H3368" s="15" t="str">
        <f>IF(Vertragsdaten!J3369="","",Vertragsdaten!J3369)</f>
        <v/>
      </c>
      <c r="I3368" s="15" t="str">
        <f>IF(Vertragsdaten!K3369="","",Vertragsdaten!K3369)</f>
        <v/>
      </c>
      <c r="J3368" s="15" t="str">
        <f>IF(Vertragsdaten!L3369="","",Vertragsdaten!L3369)</f>
        <v/>
      </c>
      <c r="K3368" s="9"/>
      <c r="L3368" s="15" t="str">
        <f>IF(Vertragsdaten!J3369="","",Vertragsdaten!J3369)</f>
        <v/>
      </c>
      <c r="M3368" s="9" t="str">
        <f>IF(Vertragsdaten!I3369="","",Vertragsdaten!I3369)</f>
        <v/>
      </c>
      <c r="N3368" s="9"/>
      <c r="O3368" s="9" t="str">
        <f>IF(Vertragsdaten!W3369="","",Vertragsdaten!W3369)</f>
        <v/>
      </c>
      <c r="P3368" s="15" t="str">
        <f>IF(Vertragsdaten!R3369="","",Vertragsdaten!R3369)</f>
        <v/>
      </c>
      <c r="Q3368" s="15" t="str">
        <f>IF(Vertragsdaten!S3369="","",Vertragsdaten!S3369)</f>
        <v/>
      </c>
      <c r="R3368" s="9"/>
      <c r="S3368" s="15" t="str">
        <f>IF(Vertragsdaten!S3369="","",Vertragsdaten!T3369)</f>
        <v/>
      </c>
      <c r="T3368" s="15" t="str">
        <f>IF(Vertragsdaten!T3369="","",Vertragsdaten!U3369)</f>
        <v/>
      </c>
      <c r="U3368" s="9"/>
      <c r="V3368" s="16" t="str">
        <f>IF(Vertragsdaten!$V3369="","",Vertragsdaten!$V3369)</f>
        <v/>
      </c>
      <c r="W3368" s="9"/>
      <c r="X3368" s="9"/>
      <c r="Y3368" s="9"/>
      <c r="Z3368" s="9"/>
      <c r="AA3368" s="15" t="str">
        <f>IF(Vertragsdaten!AI3369="","",Vertragsdaten!AI3369)</f>
        <v/>
      </c>
      <c r="AB3368" s="15" t="str">
        <f>IF(Vertragsdaten!AJ3369="","",Vertragsdaten!AJ3369)</f>
        <v/>
      </c>
      <c r="AC3368" s="9"/>
      <c r="AD3368" s="15" t="str">
        <f>IF(Vertragsdaten!AK3369="","",Vertragsdaten!AK3369)</f>
        <v/>
      </c>
      <c r="AE3368" s="15" t="str">
        <f>IF(Vertragsdaten!AL3369="","",Vertragsdaten!AL3369)</f>
        <v/>
      </c>
      <c r="AF3368" s="16" t="s">
        <v>2</v>
      </c>
      <c r="AG3368" s="16" t="str">
        <f>IF(Vertragsdaten!G3369="","",Vertragsdaten!G3369)</f>
        <v/>
      </c>
      <c r="AH3368" s="9" t="str">
        <f>IF(Vertragsdaten!$AW3369="","",Vertragsdaten!AW3369)</f>
        <v/>
      </c>
      <c r="AI3368" s="9"/>
      <c r="AJ3368" s="9"/>
      <c r="AK3368" s="9"/>
      <c r="AL3368" s="15" t="str">
        <f>IF(Vertragsdaten!AM3369="","",Vertragsdaten!AM3369)</f>
        <v/>
      </c>
      <c r="AM3368" s="15" t="str">
        <f>IF(Vertragsdaten!AN3369="","",Vertragsdaten!AN3369)</f>
        <v/>
      </c>
      <c r="AN3368" s="9"/>
      <c r="AO3368" s="9"/>
      <c r="AP3368" s="22" t="str">
        <f>IF(Vertragsdaten!AQ3369="","",ROUND(Vertragsdaten!AQ3369,0))</f>
        <v/>
      </c>
      <c r="AQ3368" s="9"/>
      <c r="AR3368" s="15" t="str">
        <f>IF(Vertragsdaten!AR3369="","",Vertragsdaten!AR3369)</f>
        <v/>
      </c>
      <c r="AS3368" s="16" t="str">
        <f>IF(Vertragsdaten!$AW3369="","",Vertragsdaten!$AW3369)</f>
        <v/>
      </c>
      <c r="AT3368" s="16" t="str">
        <f>IF(Vertragsdaten!AO3369="","","11XSWK-H-------M")</f>
        <v/>
      </c>
      <c r="AU3368" s="16" t="str">
        <f>IF(Vertragsdaten!AU3369="E01 „Ein-/Auszug (Umzug)“","E01",IF(Vertragsdaten!AU3369="E02 „Einzug/Neuanlage“","E02",IF(Vertragsdaten!AU3369="E03 „Lieferantenwechsel“","E03","ZD2")))</f>
        <v>ZD2</v>
      </c>
      <c r="AV3368" s="16" t="str">
        <f>IF(Vertragsdaten!AS3369="nein","Z18","Z15")</f>
        <v>Z15</v>
      </c>
      <c r="AW3368" s="16" t="str">
        <f>IF(Vertragsdaten!BC3369="","",VLOOKUP(Vertragsdaten!BC3369,'Dropdown-Werte'!$I$2:$J$5,2,FALSE))</f>
        <v/>
      </c>
      <c r="AX3368" s="16" t="str">
        <f t="shared" si="52"/>
        <v/>
      </c>
      <c r="AY3368" s="16" t="str">
        <f>IF(Vertragsdaten!BB3369="","",Vertragsdaten!BB3369)</f>
        <v/>
      </c>
      <c r="AZ3368" s="16" t="s">
        <v>93</v>
      </c>
      <c r="BA3368" s="16" t="s">
        <v>94</v>
      </c>
    </row>
    <row r="3369" spans="1:53">
      <c r="A3369" s="12" t="str">
        <f>IF(Vertragsdaten!AZ3370="","",Vertragsdaten!AZ3370)</f>
        <v/>
      </c>
      <c r="B3369" s="12"/>
      <c r="C3369" s="12"/>
      <c r="D3369" s="12"/>
      <c r="E3369" s="4" t="str">
        <f>IF(Vertragsdaten!M3370="","",Vertragsdaten!M3370)</f>
        <v/>
      </c>
      <c r="F3369" s="19">
        <f>Vertragsdaten!H3370</f>
        <v>0</v>
      </c>
      <c r="G3369" s="9"/>
      <c r="H3369" s="15" t="str">
        <f>IF(Vertragsdaten!J3370="","",Vertragsdaten!J3370)</f>
        <v/>
      </c>
      <c r="I3369" s="15" t="str">
        <f>IF(Vertragsdaten!K3370="","",Vertragsdaten!K3370)</f>
        <v/>
      </c>
      <c r="J3369" s="15" t="str">
        <f>IF(Vertragsdaten!L3370="","",Vertragsdaten!L3370)</f>
        <v/>
      </c>
      <c r="K3369" s="9"/>
      <c r="L3369" s="15" t="str">
        <f>IF(Vertragsdaten!J3370="","",Vertragsdaten!J3370)</f>
        <v/>
      </c>
      <c r="M3369" s="9" t="str">
        <f>IF(Vertragsdaten!I3370="","",Vertragsdaten!I3370)</f>
        <v/>
      </c>
      <c r="N3369" s="9"/>
      <c r="O3369" s="9" t="str">
        <f>IF(Vertragsdaten!W3370="","",Vertragsdaten!W3370)</f>
        <v/>
      </c>
      <c r="P3369" s="15" t="str">
        <f>IF(Vertragsdaten!R3370="","",Vertragsdaten!R3370)</f>
        <v/>
      </c>
      <c r="Q3369" s="15" t="str">
        <f>IF(Vertragsdaten!S3370="","",Vertragsdaten!S3370)</f>
        <v/>
      </c>
      <c r="R3369" s="9"/>
      <c r="S3369" s="15" t="str">
        <f>IF(Vertragsdaten!S3370="","",Vertragsdaten!T3370)</f>
        <v/>
      </c>
      <c r="T3369" s="15" t="str">
        <f>IF(Vertragsdaten!T3370="","",Vertragsdaten!U3370)</f>
        <v/>
      </c>
      <c r="U3369" s="9"/>
      <c r="V3369" s="16" t="str">
        <f>IF(Vertragsdaten!$V3370="","",Vertragsdaten!$V3370)</f>
        <v/>
      </c>
      <c r="W3369" s="9"/>
      <c r="X3369" s="9"/>
      <c r="Y3369" s="9"/>
      <c r="Z3369" s="9"/>
      <c r="AA3369" s="15" t="str">
        <f>IF(Vertragsdaten!AI3370="","",Vertragsdaten!AI3370)</f>
        <v/>
      </c>
      <c r="AB3369" s="15" t="str">
        <f>IF(Vertragsdaten!AJ3370="","",Vertragsdaten!AJ3370)</f>
        <v/>
      </c>
      <c r="AC3369" s="9"/>
      <c r="AD3369" s="15" t="str">
        <f>IF(Vertragsdaten!AK3370="","",Vertragsdaten!AK3370)</f>
        <v/>
      </c>
      <c r="AE3369" s="15" t="str">
        <f>IF(Vertragsdaten!AL3370="","",Vertragsdaten!AL3370)</f>
        <v/>
      </c>
      <c r="AF3369" s="16" t="s">
        <v>2</v>
      </c>
      <c r="AG3369" s="16" t="str">
        <f>IF(Vertragsdaten!G3370="","",Vertragsdaten!G3370)</f>
        <v/>
      </c>
      <c r="AH3369" s="9" t="str">
        <f>IF(Vertragsdaten!$AW3370="","",Vertragsdaten!AW3370)</f>
        <v/>
      </c>
      <c r="AI3369" s="9"/>
      <c r="AJ3369" s="9"/>
      <c r="AK3369" s="9"/>
      <c r="AL3369" s="15" t="str">
        <f>IF(Vertragsdaten!AM3370="","",Vertragsdaten!AM3370)</f>
        <v/>
      </c>
      <c r="AM3369" s="15" t="str">
        <f>IF(Vertragsdaten!AN3370="","",Vertragsdaten!AN3370)</f>
        <v/>
      </c>
      <c r="AN3369" s="9"/>
      <c r="AO3369" s="9"/>
      <c r="AP3369" s="22" t="str">
        <f>IF(Vertragsdaten!AQ3370="","",ROUND(Vertragsdaten!AQ3370,0))</f>
        <v/>
      </c>
      <c r="AQ3369" s="9"/>
      <c r="AR3369" s="15" t="str">
        <f>IF(Vertragsdaten!AR3370="","",Vertragsdaten!AR3370)</f>
        <v/>
      </c>
      <c r="AS3369" s="16" t="str">
        <f>IF(Vertragsdaten!$AW3370="","",Vertragsdaten!$AW3370)</f>
        <v/>
      </c>
      <c r="AT3369" s="16" t="str">
        <f>IF(Vertragsdaten!AO3370="","","11XSWK-H-------M")</f>
        <v/>
      </c>
      <c r="AU3369" s="16" t="str">
        <f>IF(Vertragsdaten!AU3370="E01 „Ein-/Auszug (Umzug)“","E01",IF(Vertragsdaten!AU3370="E02 „Einzug/Neuanlage“","E02",IF(Vertragsdaten!AU3370="E03 „Lieferantenwechsel“","E03","ZD2")))</f>
        <v>ZD2</v>
      </c>
      <c r="AV3369" s="16" t="str">
        <f>IF(Vertragsdaten!AS3370="nein","Z18","Z15")</f>
        <v>Z15</v>
      </c>
      <c r="AW3369" s="16" t="str">
        <f>IF(Vertragsdaten!BC3370="","",VLOOKUP(Vertragsdaten!BC3370,'Dropdown-Werte'!$I$2:$J$5,2,FALSE))</f>
        <v/>
      </c>
      <c r="AX3369" s="16" t="str">
        <f t="shared" si="52"/>
        <v/>
      </c>
      <c r="AY3369" s="16" t="str">
        <f>IF(Vertragsdaten!BB3370="","",Vertragsdaten!BB3370)</f>
        <v/>
      </c>
      <c r="AZ3369" s="16" t="s">
        <v>93</v>
      </c>
      <c r="BA3369" s="16" t="s">
        <v>94</v>
      </c>
    </row>
    <row r="3370" spans="1:53">
      <c r="A3370" s="12" t="str">
        <f>IF(Vertragsdaten!AZ3371="","",Vertragsdaten!AZ3371)</f>
        <v/>
      </c>
      <c r="B3370" s="12"/>
      <c r="C3370" s="12"/>
      <c r="D3370" s="12"/>
      <c r="E3370" s="4" t="str">
        <f>IF(Vertragsdaten!M3371="","",Vertragsdaten!M3371)</f>
        <v/>
      </c>
      <c r="F3370" s="19">
        <f>Vertragsdaten!H3371</f>
        <v>0</v>
      </c>
      <c r="G3370" s="9"/>
      <c r="H3370" s="15" t="str">
        <f>IF(Vertragsdaten!J3371="","",Vertragsdaten!J3371)</f>
        <v/>
      </c>
      <c r="I3370" s="15" t="str">
        <f>IF(Vertragsdaten!K3371="","",Vertragsdaten!K3371)</f>
        <v/>
      </c>
      <c r="J3370" s="15" t="str">
        <f>IF(Vertragsdaten!L3371="","",Vertragsdaten!L3371)</f>
        <v/>
      </c>
      <c r="K3370" s="9"/>
      <c r="L3370" s="15" t="str">
        <f>IF(Vertragsdaten!J3371="","",Vertragsdaten!J3371)</f>
        <v/>
      </c>
      <c r="M3370" s="9" t="str">
        <f>IF(Vertragsdaten!I3371="","",Vertragsdaten!I3371)</f>
        <v/>
      </c>
      <c r="N3370" s="9"/>
      <c r="O3370" s="9" t="str">
        <f>IF(Vertragsdaten!W3371="","",Vertragsdaten!W3371)</f>
        <v/>
      </c>
      <c r="P3370" s="15" t="str">
        <f>IF(Vertragsdaten!R3371="","",Vertragsdaten!R3371)</f>
        <v/>
      </c>
      <c r="Q3370" s="15" t="str">
        <f>IF(Vertragsdaten!S3371="","",Vertragsdaten!S3371)</f>
        <v/>
      </c>
      <c r="R3370" s="9"/>
      <c r="S3370" s="15" t="str">
        <f>IF(Vertragsdaten!S3371="","",Vertragsdaten!T3371)</f>
        <v/>
      </c>
      <c r="T3370" s="15" t="str">
        <f>IF(Vertragsdaten!T3371="","",Vertragsdaten!U3371)</f>
        <v/>
      </c>
      <c r="U3370" s="9"/>
      <c r="V3370" s="16" t="str">
        <f>IF(Vertragsdaten!$V3371="","",Vertragsdaten!$V3371)</f>
        <v/>
      </c>
      <c r="W3370" s="9"/>
      <c r="X3370" s="9"/>
      <c r="Y3370" s="9"/>
      <c r="Z3370" s="9"/>
      <c r="AA3370" s="15" t="str">
        <f>IF(Vertragsdaten!AI3371="","",Vertragsdaten!AI3371)</f>
        <v/>
      </c>
      <c r="AB3370" s="15" t="str">
        <f>IF(Vertragsdaten!AJ3371="","",Vertragsdaten!AJ3371)</f>
        <v/>
      </c>
      <c r="AC3370" s="9"/>
      <c r="AD3370" s="15" t="str">
        <f>IF(Vertragsdaten!AK3371="","",Vertragsdaten!AK3371)</f>
        <v/>
      </c>
      <c r="AE3370" s="15" t="str">
        <f>IF(Vertragsdaten!AL3371="","",Vertragsdaten!AL3371)</f>
        <v/>
      </c>
      <c r="AF3370" s="16" t="s">
        <v>2</v>
      </c>
      <c r="AG3370" s="16" t="str">
        <f>IF(Vertragsdaten!G3371="","",Vertragsdaten!G3371)</f>
        <v/>
      </c>
      <c r="AH3370" s="9" t="str">
        <f>IF(Vertragsdaten!$AW3371="","",Vertragsdaten!AW3371)</f>
        <v/>
      </c>
      <c r="AI3370" s="9"/>
      <c r="AJ3370" s="9"/>
      <c r="AK3370" s="9"/>
      <c r="AL3370" s="15" t="str">
        <f>IF(Vertragsdaten!AM3371="","",Vertragsdaten!AM3371)</f>
        <v/>
      </c>
      <c r="AM3370" s="15" t="str">
        <f>IF(Vertragsdaten!AN3371="","",Vertragsdaten!AN3371)</f>
        <v/>
      </c>
      <c r="AN3370" s="9"/>
      <c r="AO3370" s="9"/>
      <c r="AP3370" s="22" t="str">
        <f>IF(Vertragsdaten!AQ3371="","",ROUND(Vertragsdaten!AQ3371,0))</f>
        <v/>
      </c>
      <c r="AQ3370" s="9"/>
      <c r="AR3370" s="15" t="str">
        <f>IF(Vertragsdaten!AR3371="","",Vertragsdaten!AR3371)</f>
        <v/>
      </c>
      <c r="AS3370" s="16" t="str">
        <f>IF(Vertragsdaten!$AW3371="","",Vertragsdaten!$AW3371)</f>
        <v/>
      </c>
      <c r="AT3370" s="16" t="str">
        <f>IF(Vertragsdaten!AO3371="","","11XSWK-H-------M")</f>
        <v/>
      </c>
      <c r="AU3370" s="16" t="str">
        <f>IF(Vertragsdaten!AU3371="E01 „Ein-/Auszug (Umzug)“","E01",IF(Vertragsdaten!AU3371="E02 „Einzug/Neuanlage“","E02",IF(Vertragsdaten!AU3371="E03 „Lieferantenwechsel“","E03","ZD2")))</f>
        <v>ZD2</v>
      </c>
      <c r="AV3370" s="16" t="str">
        <f>IF(Vertragsdaten!AS3371="nein","Z18","Z15")</f>
        <v>Z15</v>
      </c>
      <c r="AW3370" s="16" t="str">
        <f>IF(Vertragsdaten!BC3371="","",VLOOKUP(Vertragsdaten!BC3371,'Dropdown-Werte'!$I$2:$J$5,2,FALSE))</f>
        <v/>
      </c>
      <c r="AX3370" s="16" t="str">
        <f t="shared" si="52"/>
        <v/>
      </c>
      <c r="AY3370" s="16" t="str">
        <f>IF(Vertragsdaten!BB3371="","",Vertragsdaten!BB3371)</f>
        <v/>
      </c>
      <c r="AZ3370" s="16" t="s">
        <v>93</v>
      </c>
      <c r="BA3370" s="16" t="s">
        <v>94</v>
      </c>
    </row>
    <row r="3371" spans="1:53">
      <c r="A3371" s="12" t="str">
        <f>IF(Vertragsdaten!AZ3372="","",Vertragsdaten!AZ3372)</f>
        <v/>
      </c>
      <c r="B3371" s="12"/>
      <c r="C3371" s="12"/>
      <c r="D3371" s="12"/>
      <c r="E3371" s="4" t="str">
        <f>IF(Vertragsdaten!M3372="","",Vertragsdaten!M3372)</f>
        <v/>
      </c>
      <c r="F3371" s="19">
        <f>Vertragsdaten!H3372</f>
        <v>0</v>
      </c>
      <c r="G3371" s="9"/>
      <c r="H3371" s="15" t="str">
        <f>IF(Vertragsdaten!J3372="","",Vertragsdaten!J3372)</f>
        <v/>
      </c>
      <c r="I3371" s="15" t="str">
        <f>IF(Vertragsdaten!K3372="","",Vertragsdaten!K3372)</f>
        <v/>
      </c>
      <c r="J3371" s="15" t="str">
        <f>IF(Vertragsdaten!L3372="","",Vertragsdaten!L3372)</f>
        <v/>
      </c>
      <c r="K3371" s="9"/>
      <c r="L3371" s="15" t="str">
        <f>IF(Vertragsdaten!J3372="","",Vertragsdaten!J3372)</f>
        <v/>
      </c>
      <c r="M3371" s="9" t="str">
        <f>IF(Vertragsdaten!I3372="","",Vertragsdaten!I3372)</f>
        <v/>
      </c>
      <c r="N3371" s="9"/>
      <c r="O3371" s="9" t="str">
        <f>IF(Vertragsdaten!W3372="","",Vertragsdaten!W3372)</f>
        <v/>
      </c>
      <c r="P3371" s="15" t="str">
        <f>IF(Vertragsdaten!R3372="","",Vertragsdaten!R3372)</f>
        <v/>
      </c>
      <c r="Q3371" s="15" t="str">
        <f>IF(Vertragsdaten!S3372="","",Vertragsdaten!S3372)</f>
        <v/>
      </c>
      <c r="R3371" s="9"/>
      <c r="S3371" s="15" t="str">
        <f>IF(Vertragsdaten!S3372="","",Vertragsdaten!T3372)</f>
        <v/>
      </c>
      <c r="T3371" s="15" t="str">
        <f>IF(Vertragsdaten!T3372="","",Vertragsdaten!U3372)</f>
        <v/>
      </c>
      <c r="U3371" s="9"/>
      <c r="V3371" s="16" t="str">
        <f>IF(Vertragsdaten!$V3372="","",Vertragsdaten!$V3372)</f>
        <v/>
      </c>
      <c r="W3371" s="9"/>
      <c r="X3371" s="9"/>
      <c r="Y3371" s="9"/>
      <c r="Z3371" s="9"/>
      <c r="AA3371" s="15" t="str">
        <f>IF(Vertragsdaten!AI3372="","",Vertragsdaten!AI3372)</f>
        <v/>
      </c>
      <c r="AB3371" s="15" t="str">
        <f>IF(Vertragsdaten!AJ3372="","",Vertragsdaten!AJ3372)</f>
        <v/>
      </c>
      <c r="AC3371" s="9"/>
      <c r="AD3371" s="15" t="str">
        <f>IF(Vertragsdaten!AK3372="","",Vertragsdaten!AK3372)</f>
        <v/>
      </c>
      <c r="AE3371" s="15" t="str">
        <f>IF(Vertragsdaten!AL3372="","",Vertragsdaten!AL3372)</f>
        <v/>
      </c>
      <c r="AF3371" s="16" t="s">
        <v>2</v>
      </c>
      <c r="AG3371" s="16" t="str">
        <f>IF(Vertragsdaten!G3372="","",Vertragsdaten!G3372)</f>
        <v/>
      </c>
      <c r="AH3371" s="9" t="str">
        <f>IF(Vertragsdaten!$AW3372="","",Vertragsdaten!AW3372)</f>
        <v/>
      </c>
      <c r="AI3371" s="9"/>
      <c r="AJ3371" s="9"/>
      <c r="AK3371" s="9"/>
      <c r="AL3371" s="15" t="str">
        <f>IF(Vertragsdaten!AM3372="","",Vertragsdaten!AM3372)</f>
        <v/>
      </c>
      <c r="AM3371" s="15" t="str">
        <f>IF(Vertragsdaten!AN3372="","",Vertragsdaten!AN3372)</f>
        <v/>
      </c>
      <c r="AN3371" s="9"/>
      <c r="AO3371" s="9"/>
      <c r="AP3371" s="22" t="str">
        <f>IF(Vertragsdaten!AQ3372="","",ROUND(Vertragsdaten!AQ3372,0))</f>
        <v/>
      </c>
      <c r="AQ3371" s="9"/>
      <c r="AR3371" s="15" t="str">
        <f>IF(Vertragsdaten!AR3372="","",Vertragsdaten!AR3372)</f>
        <v/>
      </c>
      <c r="AS3371" s="16" t="str">
        <f>IF(Vertragsdaten!$AW3372="","",Vertragsdaten!$AW3372)</f>
        <v/>
      </c>
      <c r="AT3371" s="16" t="str">
        <f>IF(Vertragsdaten!AO3372="","","11XSWK-H-------M")</f>
        <v/>
      </c>
      <c r="AU3371" s="16" t="str">
        <f>IF(Vertragsdaten!AU3372="E01 „Ein-/Auszug (Umzug)“","E01",IF(Vertragsdaten!AU3372="E02 „Einzug/Neuanlage“","E02",IF(Vertragsdaten!AU3372="E03 „Lieferantenwechsel“","E03","ZD2")))</f>
        <v>ZD2</v>
      </c>
      <c r="AV3371" s="16" t="str">
        <f>IF(Vertragsdaten!AS3372="nein","Z18","Z15")</f>
        <v>Z15</v>
      </c>
      <c r="AW3371" s="16" t="str">
        <f>IF(Vertragsdaten!BC3372="","",VLOOKUP(Vertragsdaten!BC3372,'Dropdown-Werte'!$I$2:$J$5,2,FALSE))</f>
        <v/>
      </c>
      <c r="AX3371" s="16" t="str">
        <f t="shared" si="52"/>
        <v/>
      </c>
      <c r="AY3371" s="16" t="str">
        <f>IF(Vertragsdaten!BB3372="","",Vertragsdaten!BB3372)</f>
        <v/>
      </c>
      <c r="AZ3371" s="16" t="s">
        <v>93</v>
      </c>
      <c r="BA3371" s="16" t="s">
        <v>94</v>
      </c>
    </row>
    <row r="3372" spans="1:53">
      <c r="A3372" s="12" t="str">
        <f>IF(Vertragsdaten!AZ3373="","",Vertragsdaten!AZ3373)</f>
        <v/>
      </c>
      <c r="B3372" s="12"/>
      <c r="C3372" s="12"/>
      <c r="D3372" s="12"/>
      <c r="E3372" s="4" t="str">
        <f>IF(Vertragsdaten!M3373="","",Vertragsdaten!M3373)</f>
        <v/>
      </c>
      <c r="F3372" s="19">
        <f>Vertragsdaten!H3373</f>
        <v>0</v>
      </c>
      <c r="G3372" s="9"/>
      <c r="H3372" s="15" t="str">
        <f>IF(Vertragsdaten!J3373="","",Vertragsdaten!J3373)</f>
        <v/>
      </c>
      <c r="I3372" s="15" t="str">
        <f>IF(Vertragsdaten!K3373="","",Vertragsdaten!K3373)</f>
        <v/>
      </c>
      <c r="J3372" s="15" t="str">
        <f>IF(Vertragsdaten!L3373="","",Vertragsdaten!L3373)</f>
        <v/>
      </c>
      <c r="K3372" s="9"/>
      <c r="L3372" s="15" t="str">
        <f>IF(Vertragsdaten!J3373="","",Vertragsdaten!J3373)</f>
        <v/>
      </c>
      <c r="M3372" s="9" t="str">
        <f>IF(Vertragsdaten!I3373="","",Vertragsdaten!I3373)</f>
        <v/>
      </c>
      <c r="N3372" s="9"/>
      <c r="O3372" s="9" t="str">
        <f>IF(Vertragsdaten!W3373="","",Vertragsdaten!W3373)</f>
        <v/>
      </c>
      <c r="P3372" s="15" t="str">
        <f>IF(Vertragsdaten!R3373="","",Vertragsdaten!R3373)</f>
        <v/>
      </c>
      <c r="Q3372" s="15" t="str">
        <f>IF(Vertragsdaten!S3373="","",Vertragsdaten!S3373)</f>
        <v/>
      </c>
      <c r="R3372" s="9"/>
      <c r="S3372" s="15" t="str">
        <f>IF(Vertragsdaten!S3373="","",Vertragsdaten!T3373)</f>
        <v/>
      </c>
      <c r="T3372" s="15" t="str">
        <f>IF(Vertragsdaten!T3373="","",Vertragsdaten!U3373)</f>
        <v/>
      </c>
      <c r="U3372" s="9"/>
      <c r="V3372" s="16" t="str">
        <f>IF(Vertragsdaten!$V3373="","",Vertragsdaten!$V3373)</f>
        <v/>
      </c>
      <c r="W3372" s="9"/>
      <c r="X3372" s="9"/>
      <c r="Y3372" s="9"/>
      <c r="Z3372" s="9"/>
      <c r="AA3372" s="15" t="str">
        <f>IF(Vertragsdaten!AI3373="","",Vertragsdaten!AI3373)</f>
        <v/>
      </c>
      <c r="AB3372" s="15" t="str">
        <f>IF(Vertragsdaten!AJ3373="","",Vertragsdaten!AJ3373)</f>
        <v/>
      </c>
      <c r="AC3372" s="9"/>
      <c r="AD3372" s="15" t="str">
        <f>IF(Vertragsdaten!AK3373="","",Vertragsdaten!AK3373)</f>
        <v/>
      </c>
      <c r="AE3372" s="15" t="str">
        <f>IF(Vertragsdaten!AL3373="","",Vertragsdaten!AL3373)</f>
        <v/>
      </c>
      <c r="AF3372" s="16" t="s">
        <v>2</v>
      </c>
      <c r="AG3372" s="16" t="str">
        <f>IF(Vertragsdaten!G3373="","",Vertragsdaten!G3373)</f>
        <v/>
      </c>
      <c r="AH3372" s="9" t="str">
        <f>IF(Vertragsdaten!$AW3373="","",Vertragsdaten!AW3373)</f>
        <v/>
      </c>
      <c r="AI3372" s="9"/>
      <c r="AJ3372" s="9"/>
      <c r="AK3372" s="9"/>
      <c r="AL3372" s="15" t="str">
        <f>IF(Vertragsdaten!AM3373="","",Vertragsdaten!AM3373)</f>
        <v/>
      </c>
      <c r="AM3372" s="15" t="str">
        <f>IF(Vertragsdaten!AN3373="","",Vertragsdaten!AN3373)</f>
        <v/>
      </c>
      <c r="AN3372" s="9"/>
      <c r="AO3372" s="9"/>
      <c r="AP3372" s="22" t="str">
        <f>IF(Vertragsdaten!AQ3373="","",ROUND(Vertragsdaten!AQ3373,0))</f>
        <v/>
      </c>
      <c r="AQ3372" s="9"/>
      <c r="AR3372" s="15" t="str">
        <f>IF(Vertragsdaten!AR3373="","",Vertragsdaten!AR3373)</f>
        <v/>
      </c>
      <c r="AS3372" s="16" t="str">
        <f>IF(Vertragsdaten!$AW3373="","",Vertragsdaten!$AW3373)</f>
        <v/>
      </c>
      <c r="AT3372" s="16" t="str">
        <f>IF(Vertragsdaten!AO3373="","","11XSWK-H-------M")</f>
        <v/>
      </c>
      <c r="AU3372" s="16" t="str">
        <f>IF(Vertragsdaten!AU3373="E01 „Ein-/Auszug (Umzug)“","E01",IF(Vertragsdaten!AU3373="E02 „Einzug/Neuanlage“","E02",IF(Vertragsdaten!AU3373="E03 „Lieferantenwechsel“","E03","ZD2")))</f>
        <v>ZD2</v>
      </c>
      <c r="AV3372" s="16" t="str">
        <f>IF(Vertragsdaten!AS3373="nein","Z18","Z15")</f>
        <v>Z15</v>
      </c>
      <c r="AW3372" s="16" t="str">
        <f>IF(Vertragsdaten!BC3373="","",VLOOKUP(Vertragsdaten!BC3373,'Dropdown-Werte'!$I$2:$J$5,2,FALSE))</f>
        <v/>
      </c>
      <c r="AX3372" s="16" t="str">
        <f t="shared" si="52"/>
        <v/>
      </c>
      <c r="AY3372" s="16" t="str">
        <f>IF(Vertragsdaten!BB3373="","",Vertragsdaten!BB3373)</f>
        <v/>
      </c>
      <c r="AZ3372" s="16" t="s">
        <v>93</v>
      </c>
      <c r="BA3372" s="16" t="s">
        <v>94</v>
      </c>
    </row>
    <row r="3373" spans="1:53">
      <c r="A3373" s="12" t="str">
        <f>IF(Vertragsdaten!AZ3374="","",Vertragsdaten!AZ3374)</f>
        <v/>
      </c>
      <c r="B3373" s="12"/>
      <c r="C3373" s="12"/>
      <c r="D3373" s="12"/>
      <c r="E3373" s="4" t="str">
        <f>IF(Vertragsdaten!M3374="","",Vertragsdaten!M3374)</f>
        <v/>
      </c>
      <c r="F3373" s="19">
        <f>Vertragsdaten!H3374</f>
        <v>0</v>
      </c>
      <c r="G3373" s="9"/>
      <c r="H3373" s="15" t="str">
        <f>IF(Vertragsdaten!J3374="","",Vertragsdaten!J3374)</f>
        <v/>
      </c>
      <c r="I3373" s="15" t="str">
        <f>IF(Vertragsdaten!K3374="","",Vertragsdaten!K3374)</f>
        <v/>
      </c>
      <c r="J3373" s="15" t="str">
        <f>IF(Vertragsdaten!L3374="","",Vertragsdaten!L3374)</f>
        <v/>
      </c>
      <c r="K3373" s="9"/>
      <c r="L3373" s="15" t="str">
        <f>IF(Vertragsdaten!J3374="","",Vertragsdaten!J3374)</f>
        <v/>
      </c>
      <c r="M3373" s="9" t="str">
        <f>IF(Vertragsdaten!I3374="","",Vertragsdaten!I3374)</f>
        <v/>
      </c>
      <c r="N3373" s="9"/>
      <c r="O3373" s="9" t="str">
        <f>IF(Vertragsdaten!W3374="","",Vertragsdaten!W3374)</f>
        <v/>
      </c>
      <c r="P3373" s="15" t="str">
        <f>IF(Vertragsdaten!R3374="","",Vertragsdaten!R3374)</f>
        <v/>
      </c>
      <c r="Q3373" s="15" t="str">
        <f>IF(Vertragsdaten!S3374="","",Vertragsdaten!S3374)</f>
        <v/>
      </c>
      <c r="R3373" s="9"/>
      <c r="S3373" s="15" t="str">
        <f>IF(Vertragsdaten!S3374="","",Vertragsdaten!T3374)</f>
        <v/>
      </c>
      <c r="T3373" s="15" t="str">
        <f>IF(Vertragsdaten!T3374="","",Vertragsdaten!U3374)</f>
        <v/>
      </c>
      <c r="U3373" s="9"/>
      <c r="V3373" s="16" t="str">
        <f>IF(Vertragsdaten!$V3374="","",Vertragsdaten!$V3374)</f>
        <v/>
      </c>
      <c r="W3373" s="9"/>
      <c r="X3373" s="9"/>
      <c r="Y3373" s="9"/>
      <c r="Z3373" s="9"/>
      <c r="AA3373" s="15" t="str">
        <f>IF(Vertragsdaten!AI3374="","",Vertragsdaten!AI3374)</f>
        <v/>
      </c>
      <c r="AB3373" s="15" t="str">
        <f>IF(Vertragsdaten!AJ3374="","",Vertragsdaten!AJ3374)</f>
        <v/>
      </c>
      <c r="AC3373" s="9"/>
      <c r="AD3373" s="15" t="str">
        <f>IF(Vertragsdaten!AK3374="","",Vertragsdaten!AK3374)</f>
        <v/>
      </c>
      <c r="AE3373" s="15" t="str">
        <f>IF(Vertragsdaten!AL3374="","",Vertragsdaten!AL3374)</f>
        <v/>
      </c>
      <c r="AF3373" s="16" t="s">
        <v>2</v>
      </c>
      <c r="AG3373" s="16" t="str">
        <f>IF(Vertragsdaten!G3374="","",Vertragsdaten!G3374)</f>
        <v/>
      </c>
      <c r="AH3373" s="9" t="str">
        <f>IF(Vertragsdaten!$AW3374="","",Vertragsdaten!AW3374)</f>
        <v/>
      </c>
      <c r="AI3373" s="9"/>
      <c r="AJ3373" s="9"/>
      <c r="AK3373" s="9"/>
      <c r="AL3373" s="15" t="str">
        <f>IF(Vertragsdaten!AM3374="","",Vertragsdaten!AM3374)</f>
        <v/>
      </c>
      <c r="AM3373" s="15" t="str">
        <f>IF(Vertragsdaten!AN3374="","",Vertragsdaten!AN3374)</f>
        <v/>
      </c>
      <c r="AN3373" s="9"/>
      <c r="AO3373" s="9"/>
      <c r="AP3373" s="22" t="str">
        <f>IF(Vertragsdaten!AQ3374="","",ROUND(Vertragsdaten!AQ3374,0))</f>
        <v/>
      </c>
      <c r="AQ3373" s="9"/>
      <c r="AR3373" s="15" t="str">
        <f>IF(Vertragsdaten!AR3374="","",Vertragsdaten!AR3374)</f>
        <v/>
      </c>
      <c r="AS3373" s="16" t="str">
        <f>IF(Vertragsdaten!$AW3374="","",Vertragsdaten!$AW3374)</f>
        <v/>
      </c>
      <c r="AT3373" s="16" t="str">
        <f>IF(Vertragsdaten!AO3374="","","11XSWK-H-------M")</f>
        <v/>
      </c>
      <c r="AU3373" s="16" t="str">
        <f>IF(Vertragsdaten!AU3374="E01 „Ein-/Auszug (Umzug)“","E01",IF(Vertragsdaten!AU3374="E02 „Einzug/Neuanlage“","E02",IF(Vertragsdaten!AU3374="E03 „Lieferantenwechsel“","E03","ZD2")))</f>
        <v>ZD2</v>
      </c>
      <c r="AV3373" s="16" t="str">
        <f>IF(Vertragsdaten!AS3374="nein","Z18","Z15")</f>
        <v>Z15</v>
      </c>
      <c r="AW3373" s="16" t="str">
        <f>IF(Vertragsdaten!BC3374="","",VLOOKUP(Vertragsdaten!BC3374,'Dropdown-Werte'!$I$2:$J$5,2,FALSE))</f>
        <v/>
      </c>
      <c r="AX3373" s="16" t="str">
        <f t="shared" si="52"/>
        <v/>
      </c>
      <c r="AY3373" s="16" t="str">
        <f>IF(Vertragsdaten!BB3374="","",Vertragsdaten!BB3374)</f>
        <v/>
      </c>
      <c r="AZ3373" s="16" t="s">
        <v>93</v>
      </c>
      <c r="BA3373" s="16" t="s">
        <v>94</v>
      </c>
    </row>
    <row r="3374" spans="1:53">
      <c r="A3374" s="12" t="str">
        <f>IF(Vertragsdaten!AZ3375="","",Vertragsdaten!AZ3375)</f>
        <v/>
      </c>
      <c r="B3374" s="12"/>
      <c r="C3374" s="12"/>
      <c r="D3374" s="12"/>
      <c r="E3374" s="4" t="str">
        <f>IF(Vertragsdaten!M3375="","",Vertragsdaten!M3375)</f>
        <v/>
      </c>
      <c r="F3374" s="19">
        <f>Vertragsdaten!H3375</f>
        <v>0</v>
      </c>
      <c r="G3374" s="9"/>
      <c r="H3374" s="15" t="str">
        <f>IF(Vertragsdaten!J3375="","",Vertragsdaten!J3375)</f>
        <v/>
      </c>
      <c r="I3374" s="15" t="str">
        <f>IF(Vertragsdaten!K3375="","",Vertragsdaten!K3375)</f>
        <v/>
      </c>
      <c r="J3374" s="15" t="str">
        <f>IF(Vertragsdaten!L3375="","",Vertragsdaten!L3375)</f>
        <v/>
      </c>
      <c r="K3374" s="9"/>
      <c r="L3374" s="15" t="str">
        <f>IF(Vertragsdaten!J3375="","",Vertragsdaten!J3375)</f>
        <v/>
      </c>
      <c r="M3374" s="9" t="str">
        <f>IF(Vertragsdaten!I3375="","",Vertragsdaten!I3375)</f>
        <v/>
      </c>
      <c r="N3374" s="9"/>
      <c r="O3374" s="9" t="str">
        <f>IF(Vertragsdaten!W3375="","",Vertragsdaten!W3375)</f>
        <v/>
      </c>
      <c r="P3374" s="15" t="str">
        <f>IF(Vertragsdaten!R3375="","",Vertragsdaten!R3375)</f>
        <v/>
      </c>
      <c r="Q3374" s="15" t="str">
        <f>IF(Vertragsdaten!S3375="","",Vertragsdaten!S3375)</f>
        <v/>
      </c>
      <c r="R3374" s="9"/>
      <c r="S3374" s="15" t="str">
        <f>IF(Vertragsdaten!S3375="","",Vertragsdaten!T3375)</f>
        <v/>
      </c>
      <c r="T3374" s="15" t="str">
        <f>IF(Vertragsdaten!T3375="","",Vertragsdaten!U3375)</f>
        <v/>
      </c>
      <c r="U3374" s="9"/>
      <c r="V3374" s="16" t="str">
        <f>IF(Vertragsdaten!$V3375="","",Vertragsdaten!$V3375)</f>
        <v/>
      </c>
      <c r="W3374" s="9"/>
      <c r="X3374" s="9"/>
      <c r="Y3374" s="9"/>
      <c r="Z3374" s="9"/>
      <c r="AA3374" s="15" t="str">
        <f>IF(Vertragsdaten!AI3375="","",Vertragsdaten!AI3375)</f>
        <v/>
      </c>
      <c r="AB3374" s="15" t="str">
        <f>IF(Vertragsdaten!AJ3375="","",Vertragsdaten!AJ3375)</f>
        <v/>
      </c>
      <c r="AC3374" s="9"/>
      <c r="AD3374" s="15" t="str">
        <f>IF(Vertragsdaten!AK3375="","",Vertragsdaten!AK3375)</f>
        <v/>
      </c>
      <c r="AE3374" s="15" t="str">
        <f>IF(Vertragsdaten!AL3375="","",Vertragsdaten!AL3375)</f>
        <v/>
      </c>
      <c r="AF3374" s="16" t="s">
        <v>2</v>
      </c>
      <c r="AG3374" s="16" t="str">
        <f>IF(Vertragsdaten!G3375="","",Vertragsdaten!G3375)</f>
        <v/>
      </c>
      <c r="AH3374" s="9" t="str">
        <f>IF(Vertragsdaten!$AW3375="","",Vertragsdaten!AW3375)</f>
        <v/>
      </c>
      <c r="AI3374" s="9"/>
      <c r="AJ3374" s="9"/>
      <c r="AK3374" s="9"/>
      <c r="AL3374" s="15" t="str">
        <f>IF(Vertragsdaten!AM3375="","",Vertragsdaten!AM3375)</f>
        <v/>
      </c>
      <c r="AM3374" s="15" t="str">
        <f>IF(Vertragsdaten!AN3375="","",Vertragsdaten!AN3375)</f>
        <v/>
      </c>
      <c r="AN3374" s="9"/>
      <c r="AO3374" s="9"/>
      <c r="AP3374" s="22" t="str">
        <f>IF(Vertragsdaten!AQ3375="","",ROUND(Vertragsdaten!AQ3375,0))</f>
        <v/>
      </c>
      <c r="AQ3374" s="9"/>
      <c r="AR3374" s="15" t="str">
        <f>IF(Vertragsdaten!AR3375="","",Vertragsdaten!AR3375)</f>
        <v/>
      </c>
      <c r="AS3374" s="16" t="str">
        <f>IF(Vertragsdaten!$AW3375="","",Vertragsdaten!$AW3375)</f>
        <v/>
      </c>
      <c r="AT3374" s="16" t="str">
        <f>IF(Vertragsdaten!AO3375="","","11XSWK-H-------M")</f>
        <v/>
      </c>
      <c r="AU3374" s="16" t="str">
        <f>IF(Vertragsdaten!AU3375="E01 „Ein-/Auszug (Umzug)“","E01",IF(Vertragsdaten!AU3375="E02 „Einzug/Neuanlage“","E02",IF(Vertragsdaten!AU3375="E03 „Lieferantenwechsel“","E03","ZD2")))</f>
        <v>ZD2</v>
      </c>
      <c r="AV3374" s="16" t="str">
        <f>IF(Vertragsdaten!AS3375="nein","Z18","Z15")</f>
        <v>Z15</v>
      </c>
      <c r="AW3374" s="16" t="str">
        <f>IF(Vertragsdaten!BC3375="","",VLOOKUP(Vertragsdaten!BC3375,'Dropdown-Werte'!$I$2:$J$5,2,FALSE))</f>
        <v/>
      </c>
      <c r="AX3374" s="16" t="str">
        <f t="shared" si="52"/>
        <v/>
      </c>
      <c r="AY3374" s="16" t="str">
        <f>IF(Vertragsdaten!BB3375="","",Vertragsdaten!BB3375)</f>
        <v/>
      </c>
      <c r="AZ3374" s="16" t="s">
        <v>93</v>
      </c>
      <c r="BA3374" s="16" t="s">
        <v>94</v>
      </c>
    </row>
    <row r="3375" spans="1:53">
      <c r="A3375" s="12" t="str">
        <f>IF(Vertragsdaten!AZ3376="","",Vertragsdaten!AZ3376)</f>
        <v/>
      </c>
      <c r="B3375" s="12"/>
      <c r="C3375" s="12"/>
      <c r="D3375" s="12"/>
      <c r="E3375" s="4" t="str">
        <f>IF(Vertragsdaten!M3376="","",Vertragsdaten!M3376)</f>
        <v/>
      </c>
      <c r="F3375" s="19">
        <f>Vertragsdaten!H3376</f>
        <v>0</v>
      </c>
      <c r="G3375" s="9"/>
      <c r="H3375" s="15" t="str">
        <f>IF(Vertragsdaten!J3376="","",Vertragsdaten!J3376)</f>
        <v/>
      </c>
      <c r="I3375" s="15" t="str">
        <f>IF(Vertragsdaten!K3376="","",Vertragsdaten!K3376)</f>
        <v/>
      </c>
      <c r="J3375" s="15" t="str">
        <f>IF(Vertragsdaten!L3376="","",Vertragsdaten!L3376)</f>
        <v/>
      </c>
      <c r="K3375" s="9"/>
      <c r="L3375" s="15" t="str">
        <f>IF(Vertragsdaten!J3376="","",Vertragsdaten!J3376)</f>
        <v/>
      </c>
      <c r="M3375" s="9" t="str">
        <f>IF(Vertragsdaten!I3376="","",Vertragsdaten!I3376)</f>
        <v/>
      </c>
      <c r="N3375" s="9"/>
      <c r="O3375" s="9" t="str">
        <f>IF(Vertragsdaten!W3376="","",Vertragsdaten!W3376)</f>
        <v/>
      </c>
      <c r="P3375" s="15" t="str">
        <f>IF(Vertragsdaten!R3376="","",Vertragsdaten!R3376)</f>
        <v/>
      </c>
      <c r="Q3375" s="15" t="str">
        <f>IF(Vertragsdaten!S3376="","",Vertragsdaten!S3376)</f>
        <v/>
      </c>
      <c r="R3375" s="9"/>
      <c r="S3375" s="15" t="str">
        <f>IF(Vertragsdaten!S3376="","",Vertragsdaten!T3376)</f>
        <v/>
      </c>
      <c r="T3375" s="15" t="str">
        <f>IF(Vertragsdaten!T3376="","",Vertragsdaten!U3376)</f>
        <v/>
      </c>
      <c r="U3375" s="9"/>
      <c r="V3375" s="16" t="str">
        <f>IF(Vertragsdaten!$V3376="","",Vertragsdaten!$V3376)</f>
        <v/>
      </c>
      <c r="W3375" s="9"/>
      <c r="X3375" s="9"/>
      <c r="Y3375" s="9"/>
      <c r="Z3375" s="9"/>
      <c r="AA3375" s="15" t="str">
        <f>IF(Vertragsdaten!AI3376="","",Vertragsdaten!AI3376)</f>
        <v/>
      </c>
      <c r="AB3375" s="15" t="str">
        <f>IF(Vertragsdaten!AJ3376="","",Vertragsdaten!AJ3376)</f>
        <v/>
      </c>
      <c r="AC3375" s="9"/>
      <c r="AD3375" s="15" t="str">
        <f>IF(Vertragsdaten!AK3376="","",Vertragsdaten!AK3376)</f>
        <v/>
      </c>
      <c r="AE3375" s="15" t="str">
        <f>IF(Vertragsdaten!AL3376="","",Vertragsdaten!AL3376)</f>
        <v/>
      </c>
      <c r="AF3375" s="16" t="s">
        <v>2</v>
      </c>
      <c r="AG3375" s="16" t="str">
        <f>IF(Vertragsdaten!G3376="","",Vertragsdaten!G3376)</f>
        <v/>
      </c>
      <c r="AH3375" s="9" t="str">
        <f>IF(Vertragsdaten!$AW3376="","",Vertragsdaten!AW3376)</f>
        <v/>
      </c>
      <c r="AI3375" s="9"/>
      <c r="AJ3375" s="9"/>
      <c r="AK3375" s="9"/>
      <c r="AL3375" s="15" t="str">
        <f>IF(Vertragsdaten!AM3376="","",Vertragsdaten!AM3376)</f>
        <v/>
      </c>
      <c r="AM3375" s="15" t="str">
        <f>IF(Vertragsdaten!AN3376="","",Vertragsdaten!AN3376)</f>
        <v/>
      </c>
      <c r="AN3375" s="9"/>
      <c r="AO3375" s="9"/>
      <c r="AP3375" s="22" t="str">
        <f>IF(Vertragsdaten!AQ3376="","",ROUND(Vertragsdaten!AQ3376,0))</f>
        <v/>
      </c>
      <c r="AQ3375" s="9"/>
      <c r="AR3375" s="15" t="str">
        <f>IF(Vertragsdaten!AR3376="","",Vertragsdaten!AR3376)</f>
        <v/>
      </c>
      <c r="AS3375" s="16" t="str">
        <f>IF(Vertragsdaten!$AW3376="","",Vertragsdaten!$AW3376)</f>
        <v/>
      </c>
      <c r="AT3375" s="16" t="str">
        <f>IF(Vertragsdaten!AO3376="","","11XSWK-H-------M")</f>
        <v/>
      </c>
      <c r="AU3375" s="16" t="str">
        <f>IF(Vertragsdaten!AU3376="E01 „Ein-/Auszug (Umzug)“","E01",IF(Vertragsdaten!AU3376="E02 „Einzug/Neuanlage“","E02",IF(Vertragsdaten!AU3376="E03 „Lieferantenwechsel“","E03","ZD2")))</f>
        <v>ZD2</v>
      </c>
      <c r="AV3375" s="16" t="str">
        <f>IF(Vertragsdaten!AS3376="nein","Z18","Z15")</f>
        <v>Z15</v>
      </c>
      <c r="AW3375" s="16" t="str">
        <f>IF(Vertragsdaten!BC3376="","",VLOOKUP(Vertragsdaten!BC3376,'Dropdown-Werte'!$I$2:$J$5,2,FALSE))</f>
        <v/>
      </c>
      <c r="AX3375" s="16" t="str">
        <f t="shared" si="52"/>
        <v/>
      </c>
      <c r="AY3375" s="16" t="str">
        <f>IF(Vertragsdaten!BB3376="","",Vertragsdaten!BB3376)</f>
        <v/>
      </c>
      <c r="AZ3375" s="16" t="s">
        <v>93</v>
      </c>
      <c r="BA3375" s="16" t="s">
        <v>94</v>
      </c>
    </row>
    <row r="3376" spans="1:53">
      <c r="A3376" s="12" t="str">
        <f>IF(Vertragsdaten!AZ3377="","",Vertragsdaten!AZ3377)</f>
        <v/>
      </c>
      <c r="B3376" s="12"/>
      <c r="C3376" s="12"/>
      <c r="D3376" s="12"/>
      <c r="E3376" s="4" t="str">
        <f>IF(Vertragsdaten!M3377="","",Vertragsdaten!M3377)</f>
        <v/>
      </c>
      <c r="F3376" s="19">
        <f>Vertragsdaten!H3377</f>
        <v>0</v>
      </c>
      <c r="G3376" s="9"/>
      <c r="H3376" s="15" t="str">
        <f>IF(Vertragsdaten!J3377="","",Vertragsdaten!J3377)</f>
        <v/>
      </c>
      <c r="I3376" s="15" t="str">
        <f>IF(Vertragsdaten!K3377="","",Vertragsdaten!K3377)</f>
        <v/>
      </c>
      <c r="J3376" s="15" t="str">
        <f>IF(Vertragsdaten!L3377="","",Vertragsdaten!L3377)</f>
        <v/>
      </c>
      <c r="K3376" s="9"/>
      <c r="L3376" s="15" t="str">
        <f>IF(Vertragsdaten!J3377="","",Vertragsdaten!J3377)</f>
        <v/>
      </c>
      <c r="M3376" s="9" t="str">
        <f>IF(Vertragsdaten!I3377="","",Vertragsdaten!I3377)</f>
        <v/>
      </c>
      <c r="N3376" s="9"/>
      <c r="O3376" s="9" t="str">
        <f>IF(Vertragsdaten!W3377="","",Vertragsdaten!W3377)</f>
        <v/>
      </c>
      <c r="P3376" s="15" t="str">
        <f>IF(Vertragsdaten!R3377="","",Vertragsdaten!R3377)</f>
        <v/>
      </c>
      <c r="Q3376" s="15" t="str">
        <f>IF(Vertragsdaten!S3377="","",Vertragsdaten!S3377)</f>
        <v/>
      </c>
      <c r="R3376" s="9"/>
      <c r="S3376" s="15" t="str">
        <f>IF(Vertragsdaten!S3377="","",Vertragsdaten!T3377)</f>
        <v/>
      </c>
      <c r="T3376" s="15" t="str">
        <f>IF(Vertragsdaten!T3377="","",Vertragsdaten!U3377)</f>
        <v/>
      </c>
      <c r="U3376" s="9"/>
      <c r="V3376" s="16" t="str">
        <f>IF(Vertragsdaten!$V3377="","",Vertragsdaten!$V3377)</f>
        <v/>
      </c>
      <c r="W3376" s="9"/>
      <c r="X3376" s="9"/>
      <c r="Y3376" s="9"/>
      <c r="Z3376" s="9"/>
      <c r="AA3376" s="15" t="str">
        <f>IF(Vertragsdaten!AI3377="","",Vertragsdaten!AI3377)</f>
        <v/>
      </c>
      <c r="AB3376" s="15" t="str">
        <f>IF(Vertragsdaten!AJ3377="","",Vertragsdaten!AJ3377)</f>
        <v/>
      </c>
      <c r="AC3376" s="9"/>
      <c r="AD3376" s="15" t="str">
        <f>IF(Vertragsdaten!AK3377="","",Vertragsdaten!AK3377)</f>
        <v/>
      </c>
      <c r="AE3376" s="15" t="str">
        <f>IF(Vertragsdaten!AL3377="","",Vertragsdaten!AL3377)</f>
        <v/>
      </c>
      <c r="AF3376" s="16" t="s">
        <v>2</v>
      </c>
      <c r="AG3376" s="16" t="str">
        <f>IF(Vertragsdaten!G3377="","",Vertragsdaten!G3377)</f>
        <v/>
      </c>
      <c r="AH3376" s="9" t="str">
        <f>IF(Vertragsdaten!$AW3377="","",Vertragsdaten!AW3377)</f>
        <v/>
      </c>
      <c r="AI3376" s="9"/>
      <c r="AJ3376" s="9"/>
      <c r="AK3376" s="9"/>
      <c r="AL3376" s="15" t="str">
        <f>IF(Vertragsdaten!AM3377="","",Vertragsdaten!AM3377)</f>
        <v/>
      </c>
      <c r="AM3376" s="15" t="str">
        <f>IF(Vertragsdaten!AN3377="","",Vertragsdaten!AN3377)</f>
        <v/>
      </c>
      <c r="AN3376" s="9"/>
      <c r="AO3376" s="9"/>
      <c r="AP3376" s="22" t="str">
        <f>IF(Vertragsdaten!AQ3377="","",ROUND(Vertragsdaten!AQ3377,0))</f>
        <v/>
      </c>
      <c r="AQ3376" s="9"/>
      <c r="AR3376" s="15" t="str">
        <f>IF(Vertragsdaten!AR3377="","",Vertragsdaten!AR3377)</f>
        <v/>
      </c>
      <c r="AS3376" s="16" t="str">
        <f>IF(Vertragsdaten!$AW3377="","",Vertragsdaten!$AW3377)</f>
        <v/>
      </c>
      <c r="AT3376" s="16" t="str">
        <f>IF(Vertragsdaten!AO3377="","","11XSWK-H-------M")</f>
        <v/>
      </c>
      <c r="AU3376" s="16" t="str">
        <f>IF(Vertragsdaten!AU3377="E01 „Ein-/Auszug (Umzug)“","E01",IF(Vertragsdaten!AU3377="E02 „Einzug/Neuanlage“","E02",IF(Vertragsdaten!AU3377="E03 „Lieferantenwechsel“","E03","ZD2")))</f>
        <v>ZD2</v>
      </c>
      <c r="AV3376" s="16" t="str">
        <f>IF(Vertragsdaten!AS3377="nein","Z18","Z15")</f>
        <v>Z15</v>
      </c>
      <c r="AW3376" s="16" t="str">
        <f>IF(Vertragsdaten!BC3377="","",VLOOKUP(Vertragsdaten!BC3377,'Dropdown-Werte'!$I$2:$J$5,2,FALSE))</f>
        <v/>
      </c>
      <c r="AX3376" s="16" t="str">
        <f t="shared" si="52"/>
        <v/>
      </c>
      <c r="AY3376" s="16" t="str">
        <f>IF(Vertragsdaten!BB3377="","",Vertragsdaten!BB3377)</f>
        <v/>
      </c>
      <c r="AZ3376" s="16" t="s">
        <v>93</v>
      </c>
      <c r="BA3376" s="16" t="s">
        <v>94</v>
      </c>
    </row>
    <row r="3377" spans="1:53">
      <c r="A3377" s="12" t="str">
        <f>IF(Vertragsdaten!AZ3378="","",Vertragsdaten!AZ3378)</f>
        <v/>
      </c>
      <c r="B3377" s="12"/>
      <c r="C3377" s="12"/>
      <c r="D3377" s="12"/>
      <c r="E3377" s="4" t="str">
        <f>IF(Vertragsdaten!M3378="","",Vertragsdaten!M3378)</f>
        <v/>
      </c>
      <c r="F3377" s="19">
        <f>Vertragsdaten!H3378</f>
        <v>0</v>
      </c>
      <c r="G3377" s="9"/>
      <c r="H3377" s="15" t="str">
        <f>IF(Vertragsdaten!J3378="","",Vertragsdaten!J3378)</f>
        <v/>
      </c>
      <c r="I3377" s="15" t="str">
        <f>IF(Vertragsdaten!K3378="","",Vertragsdaten!K3378)</f>
        <v/>
      </c>
      <c r="J3377" s="15" t="str">
        <f>IF(Vertragsdaten!L3378="","",Vertragsdaten!L3378)</f>
        <v/>
      </c>
      <c r="K3377" s="9"/>
      <c r="L3377" s="15" t="str">
        <f>IF(Vertragsdaten!J3378="","",Vertragsdaten!J3378)</f>
        <v/>
      </c>
      <c r="M3377" s="9" t="str">
        <f>IF(Vertragsdaten!I3378="","",Vertragsdaten!I3378)</f>
        <v/>
      </c>
      <c r="N3377" s="9"/>
      <c r="O3377" s="9" t="str">
        <f>IF(Vertragsdaten!W3378="","",Vertragsdaten!W3378)</f>
        <v/>
      </c>
      <c r="P3377" s="15" t="str">
        <f>IF(Vertragsdaten!R3378="","",Vertragsdaten!R3378)</f>
        <v/>
      </c>
      <c r="Q3377" s="15" t="str">
        <f>IF(Vertragsdaten!S3378="","",Vertragsdaten!S3378)</f>
        <v/>
      </c>
      <c r="R3377" s="9"/>
      <c r="S3377" s="15" t="str">
        <f>IF(Vertragsdaten!S3378="","",Vertragsdaten!T3378)</f>
        <v/>
      </c>
      <c r="T3377" s="15" t="str">
        <f>IF(Vertragsdaten!T3378="","",Vertragsdaten!U3378)</f>
        <v/>
      </c>
      <c r="U3377" s="9"/>
      <c r="V3377" s="16" t="str">
        <f>IF(Vertragsdaten!$V3378="","",Vertragsdaten!$V3378)</f>
        <v/>
      </c>
      <c r="W3377" s="9"/>
      <c r="X3377" s="9"/>
      <c r="Y3377" s="9"/>
      <c r="Z3377" s="9"/>
      <c r="AA3377" s="15" t="str">
        <f>IF(Vertragsdaten!AI3378="","",Vertragsdaten!AI3378)</f>
        <v/>
      </c>
      <c r="AB3377" s="15" t="str">
        <f>IF(Vertragsdaten!AJ3378="","",Vertragsdaten!AJ3378)</f>
        <v/>
      </c>
      <c r="AC3377" s="9"/>
      <c r="AD3377" s="15" t="str">
        <f>IF(Vertragsdaten!AK3378="","",Vertragsdaten!AK3378)</f>
        <v/>
      </c>
      <c r="AE3377" s="15" t="str">
        <f>IF(Vertragsdaten!AL3378="","",Vertragsdaten!AL3378)</f>
        <v/>
      </c>
      <c r="AF3377" s="16" t="s">
        <v>2</v>
      </c>
      <c r="AG3377" s="16" t="str">
        <f>IF(Vertragsdaten!G3378="","",Vertragsdaten!G3378)</f>
        <v/>
      </c>
      <c r="AH3377" s="9" t="str">
        <f>IF(Vertragsdaten!$AW3378="","",Vertragsdaten!AW3378)</f>
        <v/>
      </c>
      <c r="AI3377" s="9"/>
      <c r="AJ3377" s="9"/>
      <c r="AK3377" s="9"/>
      <c r="AL3377" s="15" t="str">
        <f>IF(Vertragsdaten!AM3378="","",Vertragsdaten!AM3378)</f>
        <v/>
      </c>
      <c r="AM3377" s="15" t="str">
        <f>IF(Vertragsdaten!AN3378="","",Vertragsdaten!AN3378)</f>
        <v/>
      </c>
      <c r="AN3377" s="9"/>
      <c r="AO3377" s="9"/>
      <c r="AP3377" s="22" t="str">
        <f>IF(Vertragsdaten!AQ3378="","",ROUND(Vertragsdaten!AQ3378,0))</f>
        <v/>
      </c>
      <c r="AQ3377" s="9"/>
      <c r="AR3377" s="15" t="str">
        <f>IF(Vertragsdaten!AR3378="","",Vertragsdaten!AR3378)</f>
        <v/>
      </c>
      <c r="AS3377" s="16" t="str">
        <f>IF(Vertragsdaten!$AW3378="","",Vertragsdaten!$AW3378)</f>
        <v/>
      </c>
      <c r="AT3377" s="16" t="str">
        <f>IF(Vertragsdaten!AO3378="","","11XSWK-H-------M")</f>
        <v/>
      </c>
      <c r="AU3377" s="16" t="str">
        <f>IF(Vertragsdaten!AU3378="E01 „Ein-/Auszug (Umzug)“","E01",IF(Vertragsdaten!AU3378="E02 „Einzug/Neuanlage“","E02",IF(Vertragsdaten!AU3378="E03 „Lieferantenwechsel“","E03","ZD2")))</f>
        <v>ZD2</v>
      </c>
      <c r="AV3377" s="16" t="str">
        <f>IF(Vertragsdaten!AS3378="nein","Z18","Z15")</f>
        <v>Z15</v>
      </c>
      <c r="AW3377" s="16" t="str">
        <f>IF(Vertragsdaten!BC3378="","",VLOOKUP(Vertragsdaten!BC3378,'Dropdown-Werte'!$I$2:$J$5,2,FALSE))</f>
        <v/>
      </c>
      <c r="AX3377" s="16" t="str">
        <f t="shared" si="52"/>
        <v/>
      </c>
      <c r="AY3377" s="16" t="str">
        <f>IF(Vertragsdaten!BB3378="","",Vertragsdaten!BB3378)</f>
        <v/>
      </c>
      <c r="AZ3377" s="16" t="s">
        <v>93</v>
      </c>
      <c r="BA3377" s="16" t="s">
        <v>94</v>
      </c>
    </row>
    <row r="3378" spans="1:53">
      <c r="A3378" s="12" t="str">
        <f>IF(Vertragsdaten!AZ3379="","",Vertragsdaten!AZ3379)</f>
        <v/>
      </c>
      <c r="B3378" s="12"/>
      <c r="C3378" s="12"/>
      <c r="D3378" s="12"/>
      <c r="E3378" s="4" t="str">
        <f>IF(Vertragsdaten!M3379="","",Vertragsdaten!M3379)</f>
        <v/>
      </c>
      <c r="F3378" s="19">
        <f>Vertragsdaten!H3379</f>
        <v>0</v>
      </c>
      <c r="G3378" s="9"/>
      <c r="H3378" s="15" t="str">
        <f>IF(Vertragsdaten!J3379="","",Vertragsdaten!J3379)</f>
        <v/>
      </c>
      <c r="I3378" s="15" t="str">
        <f>IF(Vertragsdaten!K3379="","",Vertragsdaten!K3379)</f>
        <v/>
      </c>
      <c r="J3378" s="15" t="str">
        <f>IF(Vertragsdaten!L3379="","",Vertragsdaten!L3379)</f>
        <v/>
      </c>
      <c r="K3378" s="9"/>
      <c r="L3378" s="15" t="str">
        <f>IF(Vertragsdaten!J3379="","",Vertragsdaten!J3379)</f>
        <v/>
      </c>
      <c r="M3378" s="9" t="str">
        <f>IF(Vertragsdaten!I3379="","",Vertragsdaten!I3379)</f>
        <v/>
      </c>
      <c r="N3378" s="9"/>
      <c r="O3378" s="9" t="str">
        <f>IF(Vertragsdaten!W3379="","",Vertragsdaten!W3379)</f>
        <v/>
      </c>
      <c r="P3378" s="15" t="str">
        <f>IF(Vertragsdaten!R3379="","",Vertragsdaten!R3379)</f>
        <v/>
      </c>
      <c r="Q3378" s="15" t="str">
        <f>IF(Vertragsdaten!S3379="","",Vertragsdaten!S3379)</f>
        <v/>
      </c>
      <c r="R3378" s="9"/>
      <c r="S3378" s="15" t="str">
        <f>IF(Vertragsdaten!S3379="","",Vertragsdaten!T3379)</f>
        <v/>
      </c>
      <c r="T3378" s="15" t="str">
        <f>IF(Vertragsdaten!T3379="","",Vertragsdaten!U3379)</f>
        <v/>
      </c>
      <c r="U3378" s="9"/>
      <c r="V3378" s="16" t="str">
        <f>IF(Vertragsdaten!$V3379="","",Vertragsdaten!$V3379)</f>
        <v/>
      </c>
      <c r="W3378" s="9"/>
      <c r="X3378" s="9"/>
      <c r="Y3378" s="9"/>
      <c r="Z3378" s="9"/>
      <c r="AA3378" s="15" t="str">
        <f>IF(Vertragsdaten!AI3379="","",Vertragsdaten!AI3379)</f>
        <v/>
      </c>
      <c r="AB3378" s="15" t="str">
        <f>IF(Vertragsdaten!AJ3379="","",Vertragsdaten!AJ3379)</f>
        <v/>
      </c>
      <c r="AC3378" s="9"/>
      <c r="AD3378" s="15" t="str">
        <f>IF(Vertragsdaten!AK3379="","",Vertragsdaten!AK3379)</f>
        <v/>
      </c>
      <c r="AE3378" s="15" t="str">
        <f>IF(Vertragsdaten!AL3379="","",Vertragsdaten!AL3379)</f>
        <v/>
      </c>
      <c r="AF3378" s="16" t="s">
        <v>2</v>
      </c>
      <c r="AG3378" s="16" t="str">
        <f>IF(Vertragsdaten!G3379="","",Vertragsdaten!G3379)</f>
        <v/>
      </c>
      <c r="AH3378" s="9" t="str">
        <f>IF(Vertragsdaten!$AW3379="","",Vertragsdaten!AW3379)</f>
        <v/>
      </c>
      <c r="AI3378" s="9"/>
      <c r="AJ3378" s="9"/>
      <c r="AK3378" s="9"/>
      <c r="AL3378" s="15" t="str">
        <f>IF(Vertragsdaten!AM3379="","",Vertragsdaten!AM3379)</f>
        <v/>
      </c>
      <c r="AM3378" s="15" t="str">
        <f>IF(Vertragsdaten!AN3379="","",Vertragsdaten!AN3379)</f>
        <v/>
      </c>
      <c r="AN3378" s="9"/>
      <c r="AO3378" s="9"/>
      <c r="AP3378" s="22" t="str">
        <f>IF(Vertragsdaten!AQ3379="","",ROUND(Vertragsdaten!AQ3379,0))</f>
        <v/>
      </c>
      <c r="AQ3378" s="9"/>
      <c r="AR3378" s="15" t="str">
        <f>IF(Vertragsdaten!AR3379="","",Vertragsdaten!AR3379)</f>
        <v/>
      </c>
      <c r="AS3378" s="16" t="str">
        <f>IF(Vertragsdaten!$AW3379="","",Vertragsdaten!$AW3379)</f>
        <v/>
      </c>
      <c r="AT3378" s="16" t="str">
        <f>IF(Vertragsdaten!AO3379="","","11XSWK-H-------M")</f>
        <v/>
      </c>
      <c r="AU3378" s="16" t="str">
        <f>IF(Vertragsdaten!AU3379="E01 „Ein-/Auszug (Umzug)“","E01",IF(Vertragsdaten!AU3379="E02 „Einzug/Neuanlage“","E02",IF(Vertragsdaten!AU3379="E03 „Lieferantenwechsel“","E03","ZD2")))</f>
        <v>ZD2</v>
      </c>
      <c r="AV3378" s="16" t="str">
        <f>IF(Vertragsdaten!AS3379="nein","Z18","Z15")</f>
        <v>Z15</v>
      </c>
      <c r="AW3378" s="16" t="str">
        <f>IF(Vertragsdaten!BC3379="","",VLOOKUP(Vertragsdaten!BC3379,'Dropdown-Werte'!$I$2:$J$5,2,FALSE))</f>
        <v/>
      </c>
      <c r="AX3378" s="16" t="str">
        <f t="shared" si="52"/>
        <v/>
      </c>
      <c r="AY3378" s="16" t="str">
        <f>IF(Vertragsdaten!BB3379="","",Vertragsdaten!BB3379)</f>
        <v/>
      </c>
      <c r="AZ3378" s="16" t="s">
        <v>93</v>
      </c>
      <c r="BA3378" s="16" t="s">
        <v>94</v>
      </c>
    </row>
    <row r="3379" spans="1:53">
      <c r="A3379" s="12" t="str">
        <f>IF(Vertragsdaten!AZ3380="","",Vertragsdaten!AZ3380)</f>
        <v/>
      </c>
      <c r="B3379" s="12"/>
      <c r="C3379" s="12"/>
      <c r="D3379" s="12"/>
      <c r="E3379" s="4" t="str">
        <f>IF(Vertragsdaten!M3380="","",Vertragsdaten!M3380)</f>
        <v/>
      </c>
      <c r="F3379" s="19">
        <f>Vertragsdaten!H3380</f>
        <v>0</v>
      </c>
      <c r="G3379" s="9"/>
      <c r="H3379" s="15" t="str">
        <f>IF(Vertragsdaten!J3380="","",Vertragsdaten!J3380)</f>
        <v/>
      </c>
      <c r="I3379" s="15" t="str">
        <f>IF(Vertragsdaten!K3380="","",Vertragsdaten!K3380)</f>
        <v/>
      </c>
      <c r="J3379" s="15" t="str">
        <f>IF(Vertragsdaten!L3380="","",Vertragsdaten!L3380)</f>
        <v/>
      </c>
      <c r="K3379" s="9"/>
      <c r="L3379" s="15" t="str">
        <f>IF(Vertragsdaten!J3380="","",Vertragsdaten!J3380)</f>
        <v/>
      </c>
      <c r="M3379" s="9" t="str">
        <f>IF(Vertragsdaten!I3380="","",Vertragsdaten!I3380)</f>
        <v/>
      </c>
      <c r="N3379" s="9"/>
      <c r="O3379" s="9" t="str">
        <f>IF(Vertragsdaten!W3380="","",Vertragsdaten!W3380)</f>
        <v/>
      </c>
      <c r="P3379" s="15" t="str">
        <f>IF(Vertragsdaten!R3380="","",Vertragsdaten!R3380)</f>
        <v/>
      </c>
      <c r="Q3379" s="15" t="str">
        <f>IF(Vertragsdaten!S3380="","",Vertragsdaten!S3380)</f>
        <v/>
      </c>
      <c r="R3379" s="9"/>
      <c r="S3379" s="15" t="str">
        <f>IF(Vertragsdaten!S3380="","",Vertragsdaten!T3380)</f>
        <v/>
      </c>
      <c r="T3379" s="15" t="str">
        <f>IF(Vertragsdaten!T3380="","",Vertragsdaten!U3380)</f>
        <v/>
      </c>
      <c r="U3379" s="9"/>
      <c r="V3379" s="16" t="str">
        <f>IF(Vertragsdaten!$V3380="","",Vertragsdaten!$V3380)</f>
        <v/>
      </c>
      <c r="W3379" s="9"/>
      <c r="X3379" s="9"/>
      <c r="Y3379" s="9"/>
      <c r="Z3379" s="9"/>
      <c r="AA3379" s="15" t="str">
        <f>IF(Vertragsdaten!AI3380="","",Vertragsdaten!AI3380)</f>
        <v/>
      </c>
      <c r="AB3379" s="15" t="str">
        <f>IF(Vertragsdaten!AJ3380="","",Vertragsdaten!AJ3380)</f>
        <v/>
      </c>
      <c r="AC3379" s="9"/>
      <c r="AD3379" s="15" t="str">
        <f>IF(Vertragsdaten!AK3380="","",Vertragsdaten!AK3380)</f>
        <v/>
      </c>
      <c r="AE3379" s="15" t="str">
        <f>IF(Vertragsdaten!AL3380="","",Vertragsdaten!AL3380)</f>
        <v/>
      </c>
      <c r="AF3379" s="16" t="s">
        <v>2</v>
      </c>
      <c r="AG3379" s="16" t="str">
        <f>IF(Vertragsdaten!G3380="","",Vertragsdaten!G3380)</f>
        <v/>
      </c>
      <c r="AH3379" s="9" t="str">
        <f>IF(Vertragsdaten!$AW3380="","",Vertragsdaten!AW3380)</f>
        <v/>
      </c>
      <c r="AI3379" s="9"/>
      <c r="AJ3379" s="9"/>
      <c r="AK3379" s="9"/>
      <c r="AL3379" s="15" t="str">
        <f>IF(Vertragsdaten!AM3380="","",Vertragsdaten!AM3380)</f>
        <v/>
      </c>
      <c r="AM3379" s="15" t="str">
        <f>IF(Vertragsdaten!AN3380="","",Vertragsdaten!AN3380)</f>
        <v/>
      </c>
      <c r="AN3379" s="9"/>
      <c r="AO3379" s="9"/>
      <c r="AP3379" s="22" t="str">
        <f>IF(Vertragsdaten!AQ3380="","",ROUND(Vertragsdaten!AQ3380,0))</f>
        <v/>
      </c>
      <c r="AQ3379" s="9"/>
      <c r="AR3379" s="15" t="str">
        <f>IF(Vertragsdaten!AR3380="","",Vertragsdaten!AR3380)</f>
        <v/>
      </c>
      <c r="AS3379" s="16" t="str">
        <f>IF(Vertragsdaten!$AW3380="","",Vertragsdaten!$AW3380)</f>
        <v/>
      </c>
      <c r="AT3379" s="16" t="str">
        <f>IF(Vertragsdaten!AO3380="","","11XSWK-H-------M")</f>
        <v/>
      </c>
      <c r="AU3379" s="16" t="str">
        <f>IF(Vertragsdaten!AU3380="E01 „Ein-/Auszug (Umzug)“","E01",IF(Vertragsdaten!AU3380="E02 „Einzug/Neuanlage“","E02",IF(Vertragsdaten!AU3380="E03 „Lieferantenwechsel“","E03","ZD2")))</f>
        <v>ZD2</v>
      </c>
      <c r="AV3379" s="16" t="str">
        <f>IF(Vertragsdaten!AS3380="nein","Z18","Z15")</f>
        <v>Z15</v>
      </c>
      <c r="AW3379" s="16" t="str">
        <f>IF(Vertragsdaten!BC3380="","",VLOOKUP(Vertragsdaten!BC3380,'Dropdown-Werte'!$I$2:$J$5,2,FALSE))</f>
        <v/>
      </c>
      <c r="AX3379" s="16" t="str">
        <f t="shared" si="52"/>
        <v/>
      </c>
      <c r="AY3379" s="16" t="str">
        <f>IF(Vertragsdaten!BB3380="","",Vertragsdaten!BB3380)</f>
        <v/>
      </c>
      <c r="AZ3379" s="16" t="s">
        <v>93</v>
      </c>
      <c r="BA3379" s="16" t="s">
        <v>94</v>
      </c>
    </row>
    <row r="3380" spans="1:53">
      <c r="A3380" s="12" t="str">
        <f>IF(Vertragsdaten!AZ3381="","",Vertragsdaten!AZ3381)</f>
        <v/>
      </c>
      <c r="B3380" s="12"/>
      <c r="C3380" s="12"/>
      <c r="D3380" s="12"/>
      <c r="E3380" s="4" t="str">
        <f>IF(Vertragsdaten!M3381="","",Vertragsdaten!M3381)</f>
        <v/>
      </c>
      <c r="F3380" s="19">
        <f>Vertragsdaten!H3381</f>
        <v>0</v>
      </c>
      <c r="G3380" s="9"/>
      <c r="H3380" s="15" t="str">
        <f>IF(Vertragsdaten!J3381="","",Vertragsdaten!J3381)</f>
        <v/>
      </c>
      <c r="I3380" s="15" t="str">
        <f>IF(Vertragsdaten!K3381="","",Vertragsdaten!K3381)</f>
        <v/>
      </c>
      <c r="J3380" s="15" t="str">
        <f>IF(Vertragsdaten!L3381="","",Vertragsdaten!L3381)</f>
        <v/>
      </c>
      <c r="K3380" s="9"/>
      <c r="L3380" s="15" t="str">
        <f>IF(Vertragsdaten!J3381="","",Vertragsdaten!J3381)</f>
        <v/>
      </c>
      <c r="M3380" s="9" t="str">
        <f>IF(Vertragsdaten!I3381="","",Vertragsdaten!I3381)</f>
        <v/>
      </c>
      <c r="N3380" s="9"/>
      <c r="O3380" s="9" t="str">
        <f>IF(Vertragsdaten!W3381="","",Vertragsdaten!W3381)</f>
        <v/>
      </c>
      <c r="P3380" s="15" t="str">
        <f>IF(Vertragsdaten!R3381="","",Vertragsdaten!R3381)</f>
        <v/>
      </c>
      <c r="Q3380" s="15" t="str">
        <f>IF(Vertragsdaten!S3381="","",Vertragsdaten!S3381)</f>
        <v/>
      </c>
      <c r="R3380" s="9"/>
      <c r="S3380" s="15" t="str">
        <f>IF(Vertragsdaten!S3381="","",Vertragsdaten!T3381)</f>
        <v/>
      </c>
      <c r="T3380" s="15" t="str">
        <f>IF(Vertragsdaten!T3381="","",Vertragsdaten!U3381)</f>
        <v/>
      </c>
      <c r="U3380" s="9"/>
      <c r="V3380" s="16" t="str">
        <f>IF(Vertragsdaten!$V3381="","",Vertragsdaten!$V3381)</f>
        <v/>
      </c>
      <c r="W3380" s="9"/>
      <c r="X3380" s="9"/>
      <c r="Y3380" s="9"/>
      <c r="Z3380" s="9"/>
      <c r="AA3380" s="15" t="str">
        <f>IF(Vertragsdaten!AI3381="","",Vertragsdaten!AI3381)</f>
        <v/>
      </c>
      <c r="AB3380" s="15" t="str">
        <f>IF(Vertragsdaten!AJ3381="","",Vertragsdaten!AJ3381)</f>
        <v/>
      </c>
      <c r="AC3380" s="9"/>
      <c r="AD3380" s="15" t="str">
        <f>IF(Vertragsdaten!AK3381="","",Vertragsdaten!AK3381)</f>
        <v/>
      </c>
      <c r="AE3380" s="15" t="str">
        <f>IF(Vertragsdaten!AL3381="","",Vertragsdaten!AL3381)</f>
        <v/>
      </c>
      <c r="AF3380" s="16" t="s">
        <v>2</v>
      </c>
      <c r="AG3380" s="16" t="str">
        <f>IF(Vertragsdaten!G3381="","",Vertragsdaten!G3381)</f>
        <v/>
      </c>
      <c r="AH3380" s="9" t="str">
        <f>IF(Vertragsdaten!$AW3381="","",Vertragsdaten!AW3381)</f>
        <v/>
      </c>
      <c r="AI3380" s="9"/>
      <c r="AJ3380" s="9"/>
      <c r="AK3380" s="9"/>
      <c r="AL3380" s="15" t="str">
        <f>IF(Vertragsdaten!AM3381="","",Vertragsdaten!AM3381)</f>
        <v/>
      </c>
      <c r="AM3380" s="15" t="str">
        <f>IF(Vertragsdaten!AN3381="","",Vertragsdaten!AN3381)</f>
        <v/>
      </c>
      <c r="AN3380" s="9"/>
      <c r="AO3380" s="9"/>
      <c r="AP3380" s="22" t="str">
        <f>IF(Vertragsdaten!AQ3381="","",ROUND(Vertragsdaten!AQ3381,0))</f>
        <v/>
      </c>
      <c r="AQ3380" s="9"/>
      <c r="AR3380" s="15" t="str">
        <f>IF(Vertragsdaten!AR3381="","",Vertragsdaten!AR3381)</f>
        <v/>
      </c>
      <c r="AS3380" s="16" t="str">
        <f>IF(Vertragsdaten!$AW3381="","",Vertragsdaten!$AW3381)</f>
        <v/>
      </c>
      <c r="AT3380" s="16" t="str">
        <f>IF(Vertragsdaten!AO3381="","","11XSWK-H-------M")</f>
        <v/>
      </c>
      <c r="AU3380" s="16" t="str">
        <f>IF(Vertragsdaten!AU3381="E01 „Ein-/Auszug (Umzug)“","E01",IF(Vertragsdaten!AU3381="E02 „Einzug/Neuanlage“","E02",IF(Vertragsdaten!AU3381="E03 „Lieferantenwechsel“","E03","ZD2")))</f>
        <v>ZD2</v>
      </c>
      <c r="AV3380" s="16" t="str">
        <f>IF(Vertragsdaten!AS3381="nein","Z18","Z15")</f>
        <v>Z15</v>
      </c>
      <c r="AW3380" s="16" t="str">
        <f>IF(Vertragsdaten!BC3381="","",VLOOKUP(Vertragsdaten!BC3381,'Dropdown-Werte'!$I$2:$J$5,2,FALSE))</f>
        <v/>
      </c>
      <c r="AX3380" s="16" t="str">
        <f t="shared" si="52"/>
        <v/>
      </c>
      <c r="AY3380" s="16" t="str">
        <f>IF(Vertragsdaten!BB3381="","",Vertragsdaten!BB3381)</f>
        <v/>
      </c>
      <c r="AZ3380" s="16" t="s">
        <v>93</v>
      </c>
      <c r="BA3380" s="16" t="s">
        <v>94</v>
      </c>
    </row>
    <row r="3381" spans="1:53">
      <c r="A3381" s="12" t="str">
        <f>IF(Vertragsdaten!AZ3382="","",Vertragsdaten!AZ3382)</f>
        <v/>
      </c>
      <c r="B3381" s="12"/>
      <c r="C3381" s="12"/>
      <c r="D3381" s="12"/>
      <c r="E3381" s="4" t="str">
        <f>IF(Vertragsdaten!M3382="","",Vertragsdaten!M3382)</f>
        <v/>
      </c>
      <c r="F3381" s="19">
        <f>Vertragsdaten!H3382</f>
        <v>0</v>
      </c>
      <c r="G3381" s="9"/>
      <c r="H3381" s="15" t="str">
        <f>IF(Vertragsdaten!J3382="","",Vertragsdaten!J3382)</f>
        <v/>
      </c>
      <c r="I3381" s="15" t="str">
        <f>IF(Vertragsdaten!K3382="","",Vertragsdaten!K3382)</f>
        <v/>
      </c>
      <c r="J3381" s="15" t="str">
        <f>IF(Vertragsdaten!L3382="","",Vertragsdaten!L3382)</f>
        <v/>
      </c>
      <c r="K3381" s="9"/>
      <c r="L3381" s="15" t="str">
        <f>IF(Vertragsdaten!J3382="","",Vertragsdaten!J3382)</f>
        <v/>
      </c>
      <c r="M3381" s="9" t="str">
        <f>IF(Vertragsdaten!I3382="","",Vertragsdaten!I3382)</f>
        <v/>
      </c>
      <c r="N3381" s="9"/>
      <c r="O3381" s="9" t="str">
        <f>IF(Vertragsdaten!W3382="","",Vertragsdaten!W3382)</f>
        <v/>
      </c>
      <c r="P3381" s="15" t="str">
        <f>IF(Vertragsdaten!R3382="","",Vertragsdaten!R3382)</f>
        <v/>
      </c>
      <c r="Q3381" s="15" t="str">
        <f>IF(Vertragsdaten!S3382="","",Vertragsdaten!S3382)</f>
        <v/>
      </c>
      <c r="R3381" s="9"/>
      <c r="S3381" s="15" t="str">
        <f>IF(Vertragsdaten!S3382="","",Vertragsdaten!T3382)</f>
        <v/>
      </c>
      <c r="T3381" s="15" t="str">
        <f>IF(Vertragsdaten!T3382="","",Vertragsdaten!U3382)</f>
        <v/>
      </c>
      <c r="U3381" s="9"/>
      <c r="V3381" s="16" t="str">
        <f>IF(Vertragsdaten!$V3382="","",Vertragsdaten!$V3382)</f>
        <v/>
      </c>
      <c r="W3381" s="9"/>
      <c r="X3381" s="9"/>
      <c r="Y3381" s="9"/>
      <c r="Z3381" s="9"/>
      <c r="AA3381" s="15" t="str">
        <f>IF(Vertragsdaten!AI3382="","",Vertragsdaten!AI3382)</f>
        <v/>
      </c>
      <c r="AB3381" s="15" t="str">
        <f>IF(Vertragsdaten!AJ3382="","",Vertragsdaten!AJ3382)</f>
        <v/>
      </c>
      <c r="AC3381" s="9"/>
      <c r="AD3381" s="15" t="str">
        <f>IF(Vertragsdaten!AK3382="","",Vertragsdaten!AK3382)</f>
        <v/>
      </c>
      <c r="AE3381" s="15" t="str">
        <f>IF(Vertragsdaten!AL3382="","",Vertragsdaten!AL3382)</f>
        <v/>
      </c>
      <c r="AF3381" s="16" t="s">
        <v>2</v>
      </c>
      <c r="AG3381" s="16" t="str">
        <f>IF(Vertragsdaten!G3382="","",Vertragsdaten!G3382)</f>
        <v/>
      </c>
      <c r="AH3381" s="9" t="str">
        <f>IF(Vertragsdaten!$AW3382="","",Vertragsdaten!AW3382)</f>
        <v/>
      </c>
      <c r="AI3381" s="9"/>
      <c r="AJ3381" s="9"/>
      <c r="AK3381" s="9"/>
      <c r="AL3381" s="15" t="str">
        <f>IF(Vertragsdaten!AM3382="","",Vertragsdaten!AM3382)</f>
        <v/>
      </c>
      <c r="AM3381" s="15" t="str">
        <f>IF(Vertragsdaten!AN3382="","",Vertragsdaten!AN3382)</f>
        <v/>
      </c>
      <c r="AN3381" s="9"/>
      <c r="AO3381" s="9"/>
      <c r="AP3381" s="22" t="str">
        <f>IF(Vertragsdaten!AQ3382="","",ROUND(Vertragsdaten!AQ3382,0))</f>
        <v/>
      </c>
      <c r="AQ3381" s="9"/>
      <c r="AR3381" s="15" t="str">
        <f>IF(Vertragsdaten!AR3382="","",Vertragsdaten!AR3382)</f>
        <v/>
      </c>
      <c r="AS3381" s="16" t="str">
        <f>IF(Vertragsdaten!$AW3382="","",Vertragsdaten!$AW3382)</f>
        <v/>
      </c>
      <c r="AT3381" s="16" t="str">
        <f>IF(Vertragsdaten!AO3382="","","11XSWK-H-------M")</f>
        <v/>
      </c>
      <c r="AU3381" s="16" t="str">
        <f>IF(Vertragsdaten!AU3382="E01 „Ein-/Auszug (Umzug)“","E01",IF(Vertragsdaten!AU3382="E02 „Einzug/Neuanlage“","E02",IF(Vertragsdaten!AU3382="E03 „Lieferantenwechsel“","E03","ZD2")))</f>
        <v>ZD2</v>
      </c>
      <c r="AV3381" s="16" t="str">
        <f>IF(Vertragsdaten!AS3382="nein","Z18","Z15")</f>
        <v>Z15</v>
      </c>
      <c r="AW3381" s="16" t="str">
        <f>IF(Vertragsdaten!BC3382="","",VLOOKUP(Vertragsdaten!BC3382,'Dropdown-Werte'!$I$2:$J$5,2,FALSE))</f>
        <v/>
      </c>
      <c r="AX3381" s="16" t="str">
        <f t="shared" si="52"/>
        <v/>
      </c>
      <c r="AY3381" s="16" t="str">
        <f>IF(Vertragsdaten!BB3382="","",Vertragsdaten!BB3382)</f>
        <v/>
      </c>
      <c r="AZ3381" s="16" t="s">
        <v>93</v>
      </c>
      <c r="BA3381" s="16" t="s">
        <v>94</v>
      </c>
    </row>
    <row r="3382" spans="1:53">
      <c r="A3382" s="12" t="str">
        <f>IF(Vertragsdaten!AZ3383="","",Vertragsdaten!AZ3383)</f>
        <v/>
      </c>
      <c r="B3382" s="12"/>
      <c r="C3382" s="12"/>
      <c r="D3382" s="12"/>
      <c r="E3382" s="4" t="str">
        <f>IF(Vertragsdaten!M3383="","",Vertragsdaten!M3383)</f>
        <v/>
      </c>
      <c r="F3382" s="19">
        <f>Vertragsdaten!H3383</f>
        <v>0</v>
      </c>
      <c r="G3382" s="9"/>
      <c r="H3382" s="15" t="str">
        <f>IF(Vertragsdaten!J3383="","",Vertragsdaten!J3383)</f>
        <v/>
      </c>
      <c r="I3382" s="15" t="str">
        <f>IF(Vertragsdaten!K3383="","",Vertragsdaten!K3383)</f>
        <v/>
      </c>
      <c r="J3382" s="15" t="str">
        <f>IF(Vertragsdaten!L3383="","",Vertragsdaten!L3383)</f>
        <v/>
      </c>
      <c r="K3382" s="9"/>
      <c r="L3382" s="15" t="str">
        <f>IF(Vertragsdaten!J3383="","",Vertragsdaten!J3383)</f>
        <v/>
      </c>
      <c r="M3382" s="9" t="str">
        <f>IF(Vertragsdaten!I3383="","",Vertragsdaten!I3383)</f>
        <v/>
      </c>
      <c r="N3382" s="9"/>
      <c r="O3382" s="9" t="str">
        <f>IF(Vertragsdaten!W3383="","",Vertragsdaten!W3383)</f>
        <v/>
      </c>
      <c r="P3382" s="15" t="str">
        <f>IF(Vertragsdaten!R3383="","",Vertragsdaten!R3383)</f>
        <v/>
      </c>
      <c r="Q3382" s="15" t="str">
        <f>IF(Vertragsdaten!S3383="","",Vertragsdaten!S3383)</f>
        <v/>
      </c>
      <c r="R3382" s="9"/>
      <c r="S3382" s="15" t="str">
        <f>IF(Vertragsdaten!S3383="","",Vertragsdaten!T3383)</f>
        <v/>
      </c>
      <c r="T3382" s="15" t="str">
        <f>IF(Vertragsdaten!T3383="","",Vertragsdaten!U3383)</f>
        <v/>
      </c>
      <c r="U3382" s="9"/>
      <c r="V3382" s="16" t="str">
        <f>IF(Vertragsdaten!$V3383="","",Vertragsdaten!$V3383)</f>
        <v/>
      </c>
      <c r="W3382" s="9"/>
      <c r="X3382" s="9"/>
      <c r="Y3382" s="9"/>
      <c r="Z3382" s="9"/>
      <c r="AA3382" s="15" t="str">
        <f>IF(Vertragsdaten!AI3383="","",Vertragsdaten!AI3383)</f>
        <v/>
      </c>
      <c r="AB3382" s="15" t="str">
        <f>IF(Vertragsdaten!AJ3383="","",Vertragsdaten!AJ3383)</f>
        <v/>
      </c>
      <c r="AC3382" s="9"/>
      <c r="AD3382" s="15" t="str">
        <f>IF(Vertragsdaten!AK3383="","",Vertragsdaten!AK3383)</f>
        <v/>
      </c>
      <c r="AE3382" s="15" t="str">
        <f>IF(Vertragsdaten!AL3383="","",Vertragsdaten!AL3383)</f>
        <v/>
      </c>
      <c r="AF3382" s="16" t="s">
        <v>2</v>
      </c>
      <c r="AG3382" s="16" t="str">
        <f>IF(Vertragsdaten!G3383="","",Vertragsdaten!G3383)</f>
        <v/>
      </c>
      <c r="AH3382" s="9" t="str">
        <f>IF(Vertragsdaten!$AW3383="","",Vertragsdaten!AW3383)</f>
        <v/>
      </c>
      <c r="AI3382" s="9"/>
      <c r="AJ3382" s="9"/>
      <c r="AK3382" s="9"/>
      <c r="AL3382" s="15" t="str">
        <f>IF(Vertragsdaten!AM3383="","",Vertragsdaten!AM3383)</f>
        <v/>
      </c>
      <c r="AM3382" s="15" t="str">
        <f>IF(Vertragsdaten!AN3383="","",Vertragsdaten!AN3383)</f>
        <v/>
      </c>
      <c r="AN3382" s="9"/>
      <c r="AO3382" s="9"/>
      <c r="AP3382" s="22" t="str">
        <f>IF(Vertragsdaten!AQ3383="","",ROUND(Vertragsdaten!AQ3383,0))</f>
        <v/>
      </c>
      <c r="AQ3382" s="9"/>
      <c r="AR3382" s="15" t="str">
        <f>IF(Vertragsdaten!AR3383="","",Vertragsdaten!AR3383)</f>
        <v/>
      </c>
      <c r="AS3382" s="16" t="str">
        <f>IF(Vertragsdaten!$AW3383="","",Vertragsdaten!$AW3383)</f>
        <v/>
      </c>
      <c r="AT3382" s="16" t="str">
        <f>IF(Vertragsdaten!AO3383="","","11XSWK-H-------M")</f>
        <v/>
      </c>
      <c r="AU3382" s="16" t="str">
        <f>IF(Vertragsdaten!AU3383="E01 „Ein-/Auszug (Umzug)“","E01",IF(Vertragsdaten!AU3383="E02 „Einzug/Neuanlage“","E02",IF(Vertragsdaten!AU3383="E03 „Lieferantenwechsel“","E03","ZD2")))</f>
        <v>ZD2</v>
      </c>
      <c r="AV3382" s="16" t="str">
        <f>IF(Vertragsdaten!AS3383="nein","Z18","Z15")</f>
        <v>Z15</v>
      </c>
      <c r="AW3382" s="16" t="str">
        <f>IF(Vertragsdaten!BC3383="","",VLOOKUP(Vertragsdaten!BC3383,'Dropdown-Werte'!$I$2:$J$5,2,FALSE))</f>
        <v/>
      </c>
      <c r="AX3382" s="16" t="str">
        <f t="shared" si="52"/>
        <v/>
      </c>
      <c r="AY3382" s="16" t="str">
        <f>IF(Vertragsdaten!BB3383="","",Vertragsdaten!BB3383)</f>
        <v/>
      </c>
      <c r="AZ3382" s="16" t="s">
        <v>93</v>
      </c>
      <c r="BA3382" s="16" t="s">
        <v>94</v>
      </c>
    </row>
    <row r="3383" spans="1:53">
      <c r="A3383" s="12" t="str">
        <f>IF(Vertragsdaten!AZ3384="","",Vertragsdaten!AZ3384)</f>
        <v/>
      </c>
      <c r="B3383" s="12"/>
      <c r="C3383" s="12"/>
      <c r="D3383" s="12"/>
      <c r="E3383" s="4" t="str">
        <f>IF(Vertragsdaten!M3384="","",Vertragsdaten!M3384)</f>
        <v/>
      </c>
      <c r="F3383" s="19">
        <f>Vertragsdaten!H3384</f>
        <v>0</v>
      </c>
      <c r="G3383" s="9"/>
      <c r="H3383" s="15" t="str">
        <f>IF(Vertragsdaten!J3384="","",Vertragsdaten!J3384)</f>
        <v/>
      </c>
      <c r="I3383" s="15" t="str">
        <f>IF(Vertragsdaten!K3384="","",Vertragsdaten!K3384)</f>
        <v/>
      </c>
      <c r="J3383" s="15" t="str">
        <f>IF(Vertragsdaten!L3384="","",Vertragsdaten!L3384)</f>
        <v/>
      </c>
      <c r="K3383" s="9"/>
      <c r="L3383" s="15" t="str">
        <f>IF(Vertragsdaten!J3384="","",Vertragsdaten!J3384)</f>
        <v/>
      </c>
      <c r="M3383" s="9" t="str">
        <f>IF(Vertragsdaten!I3384="","",Vertragsdaten!I3384)</f>
        <v/>
      </c>
      <c r="N3383" s="9"/>
      <c r="O3383" s="9" t="str">
        <f>IF(Vertragsdaten!W3384="","",Vertragsdaten!W3384)</f>
        <v/>
      </c>
      <c r="P3383" s="15" t="str">
        <f>IF(Vertragsdaten!R3384="","",Vertragsdaten!R3384)</f>
        <v/>
      </c>
      <c r="Q3383" s="15" t="str">
        <f>IF(Vertragsdaten!S3384="","",Vertragsdaten!S3384)</f>
        <v/>
      </c>
      <c r="R3383" s="9"/>
      <c r="S3383" s="15" t="str">
        <f>IF(Vertragsdaten!S3384="","",Vertragsdaten!T3384)</f>
        <v/>
      </c>
      <c r="T3383" s="15" t="str">
        <f>IF(Vertragsdaten!T3384="","",Vertragsdaten!U3384)</f>
        <v/>
      </c>
      <c r="U3383" s="9"/>
      <c r="V3383" s="16" t="str">
        <f>IF(Vertragsdaten!$V3384="","",Vertragsdaten!$V3384)</f>
        <v/>
      </c>
      <c r="W3383" s="9"/>
      <c r="X3383" s="9"/>
      <c r="Y3383" s="9"/>
      <c r="Z3383" s="9"/>
      <c r="AA3383" s="15" t="str">
        <f>IF(Vertragsdaten!AI3384="","",Vertragsdaten!AI3384)</f>
        <v/>
      </c>
      <c r="AB3383" s="15" t="str">
        <f>IF(Vertragsdaten!AJ3384="","",Vertragsdaten!AJ3384)</f>
        <v/>
      </c>
      <c r="AC3383" s="9"/>
      <c r="AD3383" s="15" t="str">
        <f>IF(Vertragsdaten!AK3384="","",Vertragsdaten!AK3384)</f>
        <v/>
      </c>
      <c r="AE3383" s="15" t="str">
        <f>IF(Vertragsdaten!AL3384="","",Vertragsdaten!AL3384)</f>
        <v/>
      </c>
      <c r="AF3383" s="16" t="s">
        <v>2</v>
      </c>
      <c r="AG3383" s="16" t="str">
        <f>IF(Vertragsdaten!G3384="","",Vertragsdaten!G3384)</f>
        <v/>
      </c>
      <c r="AH3383" s="9" t="str">
        <f>IF(Vertragsdaten!$AW3384="","",Vertragsdaten!AW3384)</f>
        <v/>
      </c>
      <c r="AI3383" s="9"/>
      <c r="AJ3383" s="9"/>
      <c r="AK3383" s="9"/>
      <c r="AL3383" s="15" t="str">
        <f>IF(Vertragsdaten!AM3384="","",Vertragsdaten!AM3384)</f>
        <v/>
      </c>
      <c r="AM3383" s="15" t="str">
        <f>IF(Vertragsdaten!AN3384="","",Vertragsdaten!AN3384)</f>
        <v/>
      </c>
      <c r="AN3383" s="9"/>
      <c r="AO3383" s="9"/>
      <c r="AP3383" s="22" t="str">
        <f>IF(Vertragsdaten!AQ3384="","",ROUND(Vertragsdaten!AQ3384,0))</f>
        <v/>
      </c>
      <c r="AQ3383" s="9"/>
      <c r="AR3383" s="15" t="str">
        <f>IF(Vertragsdaten!AR3384="","",Vertragsdaten!AR3384)</f>
        <v/>
      </c>
      <c r="AS3383" s="16" t="str">
        <f>IF(Vertragsdaten!$AW3384="","",Vertragsdaten!$AW3384)</f>
        <v/>
      </c>
      <c r="AT3383" s="16" t="str">
        <f>IF(Vertragsdaten!AO3384="","","11XSWK-H-------M")</f>
        <v/>
      </c>
      <c r="AU3383" s="16" t="str">
        <f>IF(Vertragsdaten!AU3384="E01 „Ein-/Auszug (Umzug)“","E01",IF(Vertragsdaten!AU3384="E02 „Einzug/Neuanlage“","E02",IF(Vertragsdaten!AU3384="E03 „Lieferantenwechsel“","E03","ZD2")))</f>
        <v>ZD2</v>
      </c>
      <c r="AV3383" s="16" t="str">
        <f>IF(Vertragsdaten!AS3384="nein","Z18","Z15")</f>
        <v>Z15</v>
      </c>
      <c r="AW3383" s="16" t="str">
        <f>IF(Vertragsdaten!BC3384="","",VLOOKUP(Vertragsdaten!BC3384,'Dropdown-Werte'!$I$2:$J$5,2,FALSE))</f>
        <v/>
      </c>
      <c r="AX3383" s="16" t="str">
        <f t="shared" si="52"/>
        <v/>
      </c>
      <c r="AY3383" s="16" t="str">
        <f>IF(Vertragsdaten!BB3384="","",Vertragsdaten!BB3384)</f>
        <v/>
      </c>
      <c r="AZ3383" s="16" t="s">
        <v>93</v>
      </c>
      <c r="BA3383" s="16" t="s">
        <v>94</v>
      </c>
    </row>
    <row r="3384" spans="1:53">
      <c r="A3384" s="12" t="str">
        <f>IF(Vertragsdaten!AZ3385="","",Vertragsdaten!AZ3385)</f>
        <v/>
      </c>
      <c r="B3384" s="12"/>
      <c r="C3384" s="12"/>
      <c r="D3384" s="12"/>
      <c r="E3384" s="4" t="str">
        <f>IF(Vertragsdaten!M3385="","",Vertragsdaten!M3385)</f>
        <v/>
      </c>
      <c r="F3384" s="19">
        <f>Vertragsdaten!H3385</f>
        <v>0</v>
      </c>
      <c r="G3384" s="9"/>
      <c r="H3384" s="15" t="str">
        <f>IF(Vertragsdaten!J3385="","",Vertragsdaten!J3385)</f>
        <v/>
      </c>
      <c r="I3384" s="15" t="str">
        <f>IF(Vertragsdaten!K3385="","",Vertragsdaten!K3385)</f>
        <v/>
      </c>
      <c r="J3384" s="15" t="str">
        <f>IF(Vertragsdaten!L3385="","",Vertragsdaten!L3385)</f>
        <v/>
      </c>
      <c r="K3384" s="9"/>
      <c r="L3384" s="15" t="str">
        <f>IF(Vertragsdaten!J3385="","",Vertragsdaten!J3385)</f>
        <v/>
      </c>
      <c r="M3384" s="9" t="str">
        <f>IF(Vertragsdaten!I3385="","",Vertragsdaten!I3385)</f>
        <v/>
      </c>
      <c r="N3384" s="9"/>
      <c r="O3384" s="9" t="str">
        <f>IF(Vertragsdaten!W3385="","",Vertragsdaten!W3385)</f>
        <v/>
      </c>
      <c r="P3384" s="15" t="str">
        <f>IF(Vertragsdaten!R3385="","",Vertragsdaten!R3385)</f>
        <v/>
      </c>
      <c r="Q3384" s="15" t="str">
        <f>IF(Vertragsdaten!S3385="","",Vertragsdaten!S3385)</f>
        <v/>
      </c>
      <c r="R3384" s="9"/>
      <c r="S3384" s="15" t="str">
        <f>IF(Vertragsdaten!S3385="","",Vertragsdaten!T3385)</f>
        <v/>
      </c>
      <c r="T3384" s="15" t="str">
        <f>IF(Vertragsdaten!T3385="","",Vertragsdaten!U3385)</f>
        <v/>
      </c>
      <c r="U3384" s="9"/>
      <c r="V3384" s="16" t="str">
        <f>IF(Vertragsdaten!$V3385="","",Vertragsdaten!$V3385)</f>
        <v/>
      </c>
      <c r="W3384" s="9"/>
      <c r="X3384" s="9"/>
      <c r="Y3384" s="9"/>
      <c r="Z3384" s="9"/>
      <c r="AA3384" s="15" t="str">
        <f>IF(Vertragsdaten!AI3385="","",Vertragsdaten!AI3385)</f>
        <v/>
      </c>
      <c r="AB3384" s="15" t="str">
        <f>IF(Vertragsdaten!AJ3385="","",Vertragsdaten!AJ3385)</f>
        <v/>
      </c>
      <c r="AC3384" s="9"/>
      <c r="AD3384" s="15" t="str">
        <f>IF(Vertragsdaten!AK3385="","",Vertragsdaten!AK3385)</f>
        <v/>
      </c>
      <c r="AE3384" s="15" t="str">
        <f>IF(Vertragsdaten!AL3385="","",Vertragsdaten!AL3385)</f>
        <v/>
      </c>
      <c r="AF3384" s="16" t="s">
        <v>2</v>
      </c>
      <c r="AG3384" s="16" t="str">
        <f>IF(Vertragsdaten!G3385="","",Vertragsdaten!G3385)</f>
        <v/>
      </c>
      <c r="AH3384" s="9" t="str">
        <f>IF(Vertragsdaten!$AW3385="","",Vertragsdaten!AW3385)</f>
        <v/>
      </c>
      <c r="AI3384" s="9"/>
      <c r="AJ3384" s="9"/>
      <c r="AK3384" s="9"/>
      <c r="AL3384" s="15" t="str">
        <f>IF(Vertragsdaten!AM3385="","",Vertragsdaten!AM3385)</f>
        <v/>
      </c>
      <c r="AM3384" s="15" t="str">
        <f>IF(Vertragsdaten!AN3385="","",Vertragsdaten!AN3385)</f>
        <v/>
      </c>
      <c r="AN3384" s="9"/>
      <c r="AO3384" s="9"/>
      <c r="AP3384" s="22" t="str">
        <f>IF(Vertragsdaten!AQ3385="","",ROUND(Vertragsdaten!AQ3385,0))</f>
        <v/>
      </c>
      <c r="AQ3384" s="9"/>
      <c r="AR3384" s="15" t="str">
        <f>IF(Vertragsdaten!AR3385="","",Vertragsdaten!AR3385)</f>
        <v/>
      </c>
      <c r="AS3384" s="16" t="str">
        <f>IF(Vertragsdaten!$AW3385="","",Vertragsdaten!$AW3385)</f>
        <v/>
      </c>
      <c r="AT3384" s="16" t="str">
        <f>IF(Vertragsdaten!AO3385="","","11XSWK-H-------M")</f>
        <v/>
      </c>
      <c r="AU3384" s="16" t="str">
        <f>IF(Vertragsdaten!AU3385="E01 „Ein-/Auszug (Umzug)“","E01",IF(Vertragsdaten!AU3385="E02 „Einzug/Neuanlage“","E02",IF(Vertragsdaten!AU3385="E03 „Lieferantenwechsel“","E03","ZD2")))</f>
        <v>ZD2</v>
      </c>
      <c r="AV3384" s="16" t="str">
        <f>IF(Vertragsdaten!AS3385="nein","Z18","Z15")</f>
        <v>Z15</v>
      </c>
      <c r="AW3384" s="16" t="str">
        <f>IF(Vertragsdaten!BC3385="","",VLOOKUP(Vertragsdaten!BC3385,'Dropdown-Werte'!$I$2:$J$5,2,FALSE))</f>
        <v/>
      </c>
      <c r="AX3384" s="16" t="str">
        <f t="shared" si="52"/>
        <v/>
      </c>
      <c r="AY3384" s="16" t="str">
        <f>IF(Vertragsdaten!BB3385="","",Vertragsdaten!BB3385)</f>
        <v/>
      </c>
      <c r="AZ3384" s="16" t="s">
        <v>93</v>
      </c>
      <c r="BA3384" s="16" t="s">
        <v>94</v>
      </c>
    </row>
    <row r="3385" spans="1:53">
      <c r="A3385" s="12" t="str">
        <f>IF(Vertragsdaten!AZ3386="","",Vertragsdaten!AZ3386)</f>
        <v/>
      </c>
      <c r="B3385" s="12"/>
      <c r="C3385" s="12"/>
      <c r="D3385" s="12"/>
      <c r="E3385" s="4" t="str">
        <f>IF(Vertragsdaten!M3386="","",Vertragsdaten!M3386)</f>
        <v/>
      </c>
      <c r="F3385" s="19">
        <f>Vertragsdaten!H3386</f>
        <v>0</v>
      </c>
      <c r="G3385" s="9"/>
      <c r="H3385" s="15" t="str">
        <f>IF(Vertragsdaten!J3386="","",Vertragsdaten!J3386)</f>
        <v/>
      </c>
      <c r="I3385" s="15" t="str">
        <f>IF(Vertragsdaten!K3386="","",Vertragsdaten!K3386)</f>
        <v/>
      </c>
      <c r="J3385" s="15" t="str">
        <f>IF(Vertragsdaten!L3386="","",Vertragsdaten!L3386)</f>
        <v/>
      </c>
      <c r="K3385" s="9"/>
      <c r="L3385" s="15" t="str">
        <f>IF(Vertragsdaten!J3386="","",Vertragsdaten!J3386)</f>
        <v/>
      </c>
      <c r="M3385" s="9" t="str">
        <f>IF(Vertragsdaten!I3386="","",Vertragsdaten!I3386)</f>
        <v/>
      </c>
      <c r="N3385" s="9"/>
      <c r="O3385" s="9" t="str">
        <f>IF(Vertragsdaten!W3386="","",Vertragsdaten!W3386)</f>
        <v/>
      </c>
      <c r="P3385" s="15" t="str">
        <f>IF(Vertragsdaten!R3386="","",Vertragsdaten!R3386)</f>
        <v/>
      </c>
      <c r="Q3385" s="15" t="str">
        <f>IF(Vertragsdaten!S3386="","",Vertragsdaten!S3386)</f>
        <v/>
      </c>
      <c r="R3385" s="9"/>
      <c r="S3385" s="15" t="str">
        <f>IF(Vertragsdaten!S3386="","",Vertragsdaten!T3386)</f>
        <v/>
      </c>
      <c r="T3385" s="15" t="str">
        <f>IF(Vertragsdaten!T3386="","",Vertragsdaten!U3386)</f>
        <v/>
      </c>
      <c r="U3385" s="9"/>
      <c r="V3385" s="16" t="str">
        <f>IF(Vertragsdaten!$V3386="","",Vertragsdaten!$V3386)</f>
        <v/>
      </c>
      <c r="W3385" s="9"/>
      <c r="X3385" s="9"/>
      <c r="Y3385" s="9"/>
      <c r="Z3385" s="9"/>
      <c r="AA3385" s="15" t="str">
        <f>IF(Vertragsdaten!AI3386="","",Vertragsdaten!AI3386)</f>
        <v/>
      </c>
      <c r="AB3385" s="15" t="str">
        <f>IF(Vertragsdaten!AJ3386="","",Vertragsdaten!AJ3386)</f>
        <v/>
      </c>
      <c r="AC3385" s="9"/>
      <c r="AD3385" s="15" t="str">
        <f>IF(Vertragsdaten!AK3386="","",Vertragsdaten!AK3386)</f>
        <v/>
      </c>
      <c r="AE3385" s="15" t="str">
        <f>IF(Vertragsdaten!AL3386="","",Vertragsdaten!AL3386)</f>
        <v/>
      </c>
      <c r="AF3385" s="16" t="s">
        <v>2</v>
      </c>
      <c r="AG3385" s="16" t="str">
        <f>IF(Vertragsdaten!G3386="","",Vertragsdaten!G3386)</f>
        <v/>
      </c>
      <c r="AH3385" s="9" t="str">
        <f>IF(Vertragsdaten!$AW3386="","",Vertragsdaten!AW3386)</f>
        <v/>
      </c>
      <c r="AI3385" s="9"/>
      <c r="AJ3385" s="9"/>
      <c r="AK3385" s="9"/>
      <c r="AL3385" s="15" t="str">
        <f>IF(Vertragsdaten!AM3386="","",Vertragsdaten!AM3386)</f>
        <v/>
      </c>
      <c r="AM3385" s="15" t="str">
        <f>IF(Vertragsdaten!AN3386="","",Vertragsdaten!AN3386)</f>
        <v/>
      </c>
      <c r="AN3385" s="9"/>
      <c r="AO3385" s="9"/>
      <c r="AP3385" s="22" t="str">
        <f>IF(Vertragsdaten!AQ3386="","",ROUND(Vertragsdaten!AQ3386,0))</f>
        <v/>
      </c>
      <c r="AQ3385" s="9"/>
      <c r="AR3385" s="15" t="str">
        <f>IF(Vertragsdaten!AR3386="","",Vertragsdaten!AR3386)</f>
        <v/>
      </c>
      <c r="AS3385" s="16" t="str">
        <f>IF(Vertragsdaten!$AW3386="","",Vertragsdaten!$AW3386)</f>
        <v/>
      </c>
      <c r="AT3385" s="16" t="str">
        <f>IF(Vertragsdaten!AO3386="","","11XSWK-H-------M")</f>
        <v/>
      </c>
      <c r="AU3385" s="16" t="str">
        <f>IF(Vertragsdaten!AU3386="E01 „Ein-/Auszug (Umzug)“","E01",IF(Vertragsdaten!AU3386="E02 „Einzug/Neuanlage“","E02",IF(Vertragsdaten!AU3386="E03 „Lieferantenwechsel“","E03","ZD2")))</f>
        <v>ZD2</v>
      </c>
      <c r="AV3385" s="16" t="str">
        <f>IF(Vertragsdaten!AS3386="nein","Z18","Z15")</f>
        <v>Z15</v>
      </c>
      <c r="AW3385" s="16" t="str">
        <f>IF(Vertragsdaten!BC3386="","",VLOOKUP(Vertragsdaten!BC3386,'Dropdown-Werte'!$I$2:$J$5,2,FALSE))</f>
        <v/>
      </c>
      <c r="AX3385" s="16" t="str">
        <f t="shared" si="52"/>
        <v/>
      </c>
      <c r="AY3385" s="16" t="str">
        <f>IF(Vertragsdaten!BB3386="","",Vertragsdaten!BB3386)</f>
        <v/>
      </c>
      <c r="AZ3385" s="16" t="s">
        <v>93</v>
      </c>
      <c r="BA3385" s="16" t="s">
        <v>94</v>
      </c>
    </row>
    <row r="3386" spans="1:53">
      <c r="A3386" s="12" t="str">
        <f>IF(Vertragsdaten!AZ3387="","",Vertragsdaten!AZ3387)</f>
        <v/>
      </c>
      <c r="B3386" s="12"/>
      <c r="C3386" s="12"/>
      <c r="D3386" s="12"/>
      <c r="E3386" s="4" t="str">
        <f>IF(Vertragsdaten!M3387="","",Vertragsdaten!M3387)</f>
        <v/>
      </c>
      <c r="F3386" s="19">
        <f>Vertragsdaten!H3387</f>
        <v>0</v>
      </c>
      <c r="G3386" s="9"/>
      <c r="H3386" s="15" t="str">
        <f>IF(Vertragsdaten!J3387="","",Vertragsdaten!J3387)</f>
        <v/>
      </c>
      <c r="I3386" s="15" t="str">
        <f>IF(Vertragsdaten!K3387="","",Vertragsdaten!K3387)</f>
        <v/>
      </c>
      <c r="J3386" s="15" t="str">
        <f>IF(Vertragsdaten!L3387="","",Vertragsdaten!L3387)</f>
        <v/>
      </c>
      <c r="K3386" s="9"/>
      <c r="L3386" s="15" t="str">
        <f>IF(Vertragsdaten!J3387="","",Vertragsdaten!J3387)</f>
        <v/>
      </c>
      <c r="M3386" s="9" t="str">
        <f>IF(Vertragsdaten!I3387="","",Vertragsdaten!I3387)</f>
        <v/>
      </c>
      <c r="N3386" s="9"/>
      <c r="O3386" s="9" t="str">
        <f>IF(Vertragsdaten!W3387="","",Vertragsdaten!W3387)</f>
        <v/>
      </c>
      <c r="P3386" s="15" t="str">
        <f>IF(Vertragsdaten!R3387="","",Vertragsdaten!R3387)</f>
        <v/>
      </c>
      <c r="Q3386" s="15" t="str">
        <f>IF(Vertragsdaten!S3387="","",Vertragsdaten!S3387)</f>
        <v/>
      </c>
      <c r="R3386" s="9"/>
      <c r="S3386" s="15" t="str">
        <f>IF(Vertragsdaten!S3387="","",Vertragsdaten!T3387)</f>
        <v/>
      </c>
      <c r="T3386" s="15" t="str">
        <f>IF(Vertragsdaten!T3387="","",Vertragsdaten!U3387)</f>
        <v/>
      </c>
      <c r="U3386" s="9"/>
      <c r="V3386" s="16" t="str">
        <f>IF(Vertragsdaten!$V3387="","",Vertragsdaten!$V3387)</f>
        <v/>
      </c>
      <c r="W3386" s="9"/>
      <c r="X3386" s="9"/>
      <c r="Y3386" s="9"/>
      <c r="Z3386" s="9"/>
      <c r="AA3386" s="15" t="str">
        <f>IF(Vertragsdaten!AI3387="","",Vertragsdaten!AI3387)</f>
        <v/>
      </c>
      <c r="AB3386" s="15" t="str">
        <f>IF(Vertragsdaten!AJ3387="","",Vertragsdaten!AJ3387)</f>
        <v/>
      </c>
      <c r="AC3386" s="9"/>
      <c r="AD3386" s="15" t="str">
        <f>IF(Vertragsdaten!AK3387="","",Vertragsdaten!AK3387)</f>
        <v/>
      </c>
      <c r="AE3386" s="15" t="str">
        <f>IF(Vertragsdaten!AL3387="","",Vertragsdaten!AL3387)</f>
        <v/>
      </c>
      <c r="AF3386" s="16" t="s">
        <v>2</v>
      </c>
      <c r="AG3386" s="16" t="str">
        <f>IF(Vertragsdaten!G3387="","",Vertragsdaten!G3387)</f>
        <v/>
      </c>
      <c r="AH3386" s="9" t="str">
        <f>IF(Vertragsdaten!$AW3387="","",Vertragsdaten!AW3387)</f>
        <v/>
      </c>
      <c r="AI3386" s="9"/>
      <c r="AJ3386" s="9"/>
      <c r="AK3386" s="9"/>
      <c r="AL3386" s="15" t="str">
        <f>IF(Vertragsdaten!AM3387="","",Vertragsdaten!AM3387)</f>
        <v/>
      </c>
      <c r="AM3386" s="15" t="str">
        <f>IF(Vertragsdaten!AN3387="","",Vertragsdaten!AN3387)</f>
        <v/>
      </c>
      <c r="AN3386" s="9"/>
      <c r="AO3386" s="9"/>
      <c r="AP3386" s="22" t="str">
        <f>IF(Vertragsdaten!AQ3387="","",ROUND(Vertragsdaten!AQ3387,0))</f>
        <v/>
      </c>
      <c r="AQ3386" s="9"/>
      <c r="AR3386" s="15" t="str">
        <f>IF(Vertragsdaten!AR3387="","",Vertragsdaten!AR3387)</f>
        <v/>
      </c>
      <c r="AS3386" s="16" t="str">
        <f>IF(Vertragsdaten!$AW3387="","",Vertragsdaten!$AW3387)</f>
        <v/>
      </c>
      <c r="AT3386" s="16" t="str">
        <f>IF(Vertragsdaten!AO3387="","","11XSWK-H-------M")</f>
        <v/>
      </c>
      <c r="AU3386" s="16" t="str">
        <f>IF(Vertragsdaten!AU3387="E01 „Ein-/Auszug (Umzug)“","E01",IF(Vertragsdaten!AU3387="E02 „Einzug/Neuanlage“","E02",IF(Vertragsdaten!AU3387="E03 „Lieferantenwechsel“","E03","ZD2")))</f>
        <v>ZD2</v>
      </c>
      <c r="AV3386" s="16" t="str">
        <f>IF(Vertragsdaten!AS3387="nein","Z18","Z15")</f>
        <v>Z15</v>
      </c>
      <c r="AW3386" s="16" t="str">
        <f>IF(Vertragsdaten!BC3387="","",VLOOKUP(Vertragsdaten!BC3387,'Dropdown-Werte'!$I$2:$J$5,2,FALSE))</f>
        <v/>
      </c>
      <c r="AX3386" s="16" t="str">
        <f t="shared" si="52"/>
        <v/>
      </c>
      <c r="AY3386" s="16" t="str">
        <f>IF(Vertragsdaten!BB3387="","",Vertragsdaten!BB3387)</f>
        <v/>
      </c>
      <c r="AZ3386" s="16" t="s">
        <v>93</v>
      </c>
      <c r="BA3386" s="16" t="s">
        <v>94</v>
      </c>
    </row>
    <row r="3387" spans="1:53">
      <c r="A3387" s="12" t="str">
        <f>IF(Vertragsdaten!AZ3388="","",Vertragsdaten!AZ3388)</f>
        <v/>
      </c>
      <c r="B3387" s="12"/>
      <c r="C3387" s="12"/>
      <c r="D3387" s="12"/>
      <c r="E3387" s="4" t="str">
        <f>IF(Vertragsdaten!M3388="","",Vertragsdaten!M3388)</f>
        <v/>
      </c>
      <c r="F3387" s="19">
        <f>Vertragsdaten!H3388</f>
        <v>0</v>
      </c>
      <c r="G3387" s="9"/>
      <c r="H3387" s="15" t="str">
        <f>IF(Vertragsdaten!J3388="","",Vertragsdaten!J3388)</f>
        <v/>
      </c>
      <c r="I3387" s="15" t="str">
        <f>IF(Vertragsdaten!K3388="","",Vertragsdaten!K3388)</f>
        <v/>
      </c>
      <c r="J3387" s="15" t="str">
        <f>IF(Vertragsdaten!L3388="","",Vertragsdaten!L3388)</f>
        <v/>
      </c>
      <c r="K3387" s="9"/>
      <c r="L3387" s="15" t="str">
        <f>IF(Vertragsdaten!J3388="","",Vertragsdaten!J3388)</f>
        <v/>
      </c>
      <c r="M3387" s="9" t="str">
        <f>IF(Vertragsdaten!I3388="","",Vertragsdaten!I3388)</f>
        <v/>
      </c>
      <c r="N3387" s="9"/>
      <c r="O3387" s="9" t="str">
        <f>IF(Vertragsdaten!W3388="","",Vertragsdaten!W3388)</f>
        <v/>
      </c>
      <c r="P3387" s="15" t="str">
        <f>IF(Vertragsdaten!R3388="","",Vertragsdaten!R3388)</f>
        <v/>
      </c>
      <c r="Q3387" s="15" t="str">
        <f>IF(Vertragsdaten!S3388="","",Vertragsdaten!S3388)</f>
        <v/>
      </c>
      <c r="R3387" s="9"/>
      <c r="S3387" s="15" t="str">
        <f>IF(Vertragsdaten!S3388="","",Vertragsdaten!T3388)</f>
        <v/>
      </c>
      <c r="T3387" s="15" t="str">
        <f>IF(Vertragsdaten!T3388="","",Vertragsdaten!U3388)</f>
        <v/>
      </c>
      <c r="U3387" s="9"/>
      <c r="V3387" s="16" t="str">
        <f>IF(Vertragsdaten!$V3388="","",Vertragsdaten!$V3388)</f>
        <v/>
      </c>
      <c r="W3387" s="9"/>
      <c r="X3387" s="9"/>
      <c r="Y3387" s="9"/>
      <c r="Z3387" s="9"/>
      <c r="AA3387" s="15" t="str">
        <f>IF(Vertragsdaten!AI3388="","",Vertragsdaten!AI3388)</f>
        <v/>
      </c>
      <c r="AB3387" s="15" t="str">
        <f>IF(Vertragsdaten!AJ3388="","",Vertragsdaten!AJ3388)</f>
        <v/>
      </c>
      <c r="AC3387" s="9"/>
      <c r="AD3387" s="15" t="str">
        <f>IF(Vertragsdaten!AK3388="","",Vertragsdaten!AK3388)</f>
        <v/>
      </c>
      <c r="AE3387" s="15" t="str">
        <f>IF(Vertragsdaten!AL3388="","",Vertragsdaten!AL3388)</f>
        <v/>
      </c>
      <c r="AF3387" s="16" t="s">
        <v>2</v>
      </c>
      <c r="AG3387" s="16" t="str">
        <f>IF(Vertragsdaten!G3388="","",Vertragsdaten!G3388)</f>
        <v/>
      </c>
      <c r="AH3387" s="9" t="str">
        <f>IF(Vertragsdaten!$AW3388="","",Vertragsdaten!AW3388)</f>
        <v/>
      </c>
      <c r="AI3387" s="9"/>
      <c r="AJ3387" s="9"/>
      <c r="AK3387" s="9"/>
      <c r="AL3387" s="15" t="str">
        <f>IF(Vertragsdaten!AM3388="","",Vertragsdaten!AM3388)</f>
        <v/>
      </c>
      <c r="AM3387" s="15" t="str">
        <f>IF(Vertragsdaten!AN3388="","",Vertragsdaten!AN3388)</f>
        <v/>
      </c>
      <c r="AN3387" s="9"/>
      <c r="AO3387" s="9"/>
      <c r="AP3387" s="22" t="str">
        <f>IF(Vertragsdaten!AQ3388="","",ROUND(Vertragsdaten!AQ3388,0))</f>
        <v/>
      </c>
      <c r="AQ3387" s="9"/>
      <c r="AR3387" s="15" t="str">
        <f>IF(Vertragsdaten!AR3388="","",Vertragsdaten!AR3388)</f>
        <v/>
      </c>
      <c r="AS3387" s="16" t="str">
        <f>IF(Vertragsdaten!$AW3388="","",Vertragsdaten!$AW3388)</f>
        <v/>
      </c>
      <c r="AT3387" s="16" t="str">
        <f>IF(Vertragsdaten!AO3388="","","11XSWK-H-------M")</f>
        <v/>
      </c>
      <c r="AU3387" s="16" t="str">
        <f>IF(Vertragsdaten!AU3388="E01 „Ein-/Auszug (Umzug)“","E01",IF(Vertragsdaten!AU3388="E02 „Einzug/Neuanlage“","E02",IF(Vertragsdaten!AU3388="E03 „Lieferantenwechsel“","E03","ZD2")))</f>
        <v>ZD2</v>
      </c>
      <c r="AV3387" s="16" t="str">
        <f>IF(Vertragsdaten!AS3388="nein","Z18","Z15")</f>
        <v>Z15</v>
      </c>
      <c r="AW3387" s="16" t="str">
        <f>IF(Vertragsdaten!BC3388="","",VLOOKUP(Vertragsdaten!BC3388,'Dropdown-Werte'!$I$2:$J$5,2,FALSE))</f>
        <v/>
      </c>
      <c r="AX3387" s="16" t="str">
        <f t="shared" si="52"/>
        <v/>
      </c>
      <c r="AY3387" s="16" t="str">
        <f>IF(Vertragsdaten!BB3388="","",Vertragsdaten!BB3388)</f>
        <v/>
      </c>
      <c r="AZ3387" s="16" t="s">
        <v>93</v>
      </c>
      <c r="BA3387" s="16" t="s">
        <v>94</v>
      </c>
    </row>
    <row r="3388" spans="1:53">
      <c r="A3388" s="12" t="str">
        <f>IF(Vertragsdaten!AZ3389="","",Vertragsdaten!AZ3389)</f>
        <v/>
      </c>
      <c r="B3388" s="12"/>
      <c r="C3388" s="12"/>
      <c r="D3388" s="12"/>
      <c r="E3388" s="4" t="str">
        <f>IF(Vertragsdaten!M3389="","",Vertragsdaten!M3389)</f>
        <v/>
      </c>
      <c r="F3388" s="19">
        <f>Vertragsdaten!H3389</f>
        <v>0</v>
      </c>
      <c r="G3388" s="9"/>
      <c r="H3388" s="15" t="str">
        <f>IF(Vertragsdaten!J3389="","",Vertragsdaten!J3389)</f>
        <v/>
      </c>
      <c r="I3388" s="15" t="str">
        <f>IF(Vertragsdaten!K3389="","",Vertragsdaten!K3389)</f>
        <v/>
      </c>
      <c r="J3388" s="15" t="str">
        <f>IF(Vertragsdaten!L3389="","",Vertragsdaten!L3389)</f>
        <v/>
      </c>
      <c r="K3388" s="9"/>
      <c r="L3388" s="15" t="str">
        <f>IF(Vertragsdaten!J3389="","",Vertragsdaten!J3389)</f>
        <v/>
      </c>
      <c r="M3388" s="9" t="str">
        <f>IF(Vertragsdaten!I3389="","",Vertragsdaten!I3389)</f>
        <v/>
      </c>
      <c r="N3388" s="9"/>
      <c r="O3388" s="9" t="str">
        <f>IF(Vertragsdaten!W3389="","",Vertragsdaten!W3389)</f>
        <v/>
      </c>
      <c r="P3388" s="15" t="str">
        <f>IF(Vertragsdaten!R3389="","",Vertragsdaten!R3389)</f>
        <v/>
      </c>
      <c r="Q3388" s="15" t="str">
        <f>IF(Vertragsdaten!S3389="","",Vertragsdaten!S3389)</f>
        <v/>
      </c>
      <c r="R3388" s="9"/>
      <c r="S3388" s="15" t="str">
        <f>IF(Vertragsdaten!S3389="","",Vertragsdaten!T3389)</f>
        <v/>
      </c>
      <c r="T3388" s="15" t="str">
        <f>IF(Vertragsdaten!T3389="","",Vertragsdaten!U3389)</f>
        <v/>
      </c>
      <c r="U3388" s="9"/>
      <c r="V3388" s="16" t="str">
        <f>IF(Vertragsdaten!$V3389="","",Vertragsdaten!$V3389)</f>
        <v/>
      </c>
      <c r="W3388" s="9"/>
      <c r="X3388" s="9"/>
      <c r="Y3388" s="9"/>
      <c r="Z3388" s="9"/>
      <c r="AA3388" s="15" t="str">
        <f>IF(Vertragsdaten!AI3389="","",Vertragsdaten!AI3389)</f>
        <v/>
      </c>
      <c r="AB3388" s="15" t="str">
        <f>IF(Vertragsdaten!AJ3389="","",Vertragsdaten!AJ3389)</f>
        <v/>
      </c>
      <c r="AC3388" s="9"/>
      <c r="AD3388" s="15" t="str">
        <f>IF(Vertragsdaten!AK3389="","",Vertragsdaten!AK3389)</f>
        <v/>
      </c>
      <c r="AE3388" s="15" t="str">
        <f>IF(Vertragsdaten!AL3389="","",Vertragsdaten!AL3389)</f>
        <v/>
      </c>
      <c r="AF3388" s="16" t="s">
        <v>2</v>
      </c>
      <c r="AG3388" s="16" t="str">
        <f>IF(Vertragsdaten!G3389="","",Vertragsdaten!G3389)</f>
        <v/>
      </c>
      <c r="AH3388" s="9" t="str">
        <f>IF(Vertragsdaten!$AW3389="","",Vertragsdaten!AW3389)</f>
        <v/>
      </c>
      <c r="AI3388" s="9"/>
      <c r="AJ3388" s="9"/>
      <c r="AK3388" s="9"/>
      <c r="AL3388" s="15" t="str">
        <f>IF(Vertragsdaten!AM3389="","",Vertragsdaten!AM3389)</f>
        <v/>
      </c>
      <c r="AM3388" s="15" t="str">
        <f>IF(Vertragsdaten!AN3389="","",Vertragsdaten!AN3389)</f>
        <v/>
      </c>
      <c r="AN3388" s="9"/>
      <c r="AO3388" s="9"/>
      <c r="AP3388" s="22" t="str">
        <f>IF(Vertragsdaten!AQ3389="","",ROUND(Vertragsdaten!AQ3389,0))</f>
        <v/>
      </c>
      <c r="AQ3388" s="9"/>
      <c r="AR3388" s="15" t="str">
        <f>IF(Vertragsdaten!AR3389="","",Vertragsdaten!AR3389)</f>
        <v/>
      </c>
      <c r="AS3388" s="16" t="str">
        <f>IF(Vertragsdaten!$AW3389="","",Vertragsdaten!$AW3389)</f>
        <v/>
      </c>
      <c r="AT3388" s="16" t="str">
        <f>IF(Vertragsdaten!AO3389="","","11XSWK-H-------M")</f>
        <v/>
      </c>
      <c r="AU3388" s="16" t="str">
        <f>IF(Vertragsdaten!AU3389="E01 „Ein-/Auszug (Umzug)“","E01",IF(Vertragsdaten!AU3389="E02 „Einzug/Neuanlage“","E02",IF(Vertragsdaten!AU3389="E03 „Lieferantenwechsel“","E03","ZD2")))</f>
        <v>ZD2</v>
      </c>
      <c r="AV3388" s="16" t="str">
        <f>IF(Vertragsdaten!AS3389="nein","Z18","Z15")</f>
        <v>Z15</v>
      </c>
      <c r="AW3388" s="16" t="str">
        <f>IF(Vertragsdaten!BC3389="","",VLOOKUP(Vertragsdaten!BC3389,'Dropdown-Werte'!$I$2:$J$5,2,FALSE))</f>
        <v/>
      </c>
      <c r="AX3388" s="16" t="str">
        <f t="shared" si="52"/>
        <v/>
      </c>
      <c r="AY3388" s="16" t="str">
        <f>IF(Vertragsdaten!BB3389="","",Vertragsdaten!BB3389)</f>
        <v/>
      </c>
      <c r="AZ3388" s="16" t="s">
        <v>93</v>
      </c>
      <c r="BA3388" s="16" t="s">
        <v>94</v>
      </c>
    </row>
    <row r="3389" spans="1:53">
      <c r="A3389" s="12" t="str">
        <f>IF(Vertragsdaten!AZ3390="","",Vertragsdaten!AZ3390)</f>
        <v/>
      </c>
      <c r="B3389" s="12"/>
      <c r="C3389" s="12"/>
      <c r="D3389" s="12"/>
      <c r="E3389" s="4" t="str">
        <f>IF(Vertragsdaten!M3390="","",Vertragsdaten!M3390)</f>
        <v/>
      </c>
      <c r="F3389" s="19">
        <f>Vertragsdaten!H3390</f>
        <v>0</v>
      </c>
      <c r="G3389" s="9"/>
      <c r="H3389" s="15" t="str">
        <f>IF(Vertragsdaten!J3390="","",Vertragsdaten!J3390)</f>
        <v/>
      </c>
      <c r="I3389" s="15" t="str">
        <f>IF(Vertragsdaten!K3390="","",Vertragsdaten!K3390)</f>
        <v/>
      </c>
      <c r="J3389" s="15" t="str">
        <f>IF(Vertragsdaten!L3390="","",Vertragsdaten!L3390)</f>
        <v/>
      </c>
      <c r="K3389" s="9"/>
      <c r="L3389" s="15" t="str">
        <f>IF(Vertragsdaten!J3390="","",Vertragsdaten!J3390)</f>
        <v/>
      </c>
      <c r="M3389" s="9" t="str">
        <f>IF(Vertragsdaten!I3390="","",Vertragsdaten!I3390)</f>
        <v/>
      </c>
      <c r="N3389" s="9"/>
      <c r="O3389" s="9" t="str">
        <f>IF(Vertragsdaten!W3390="","",Vertragsdaten!W3390)</f>
        <v/>
      </c>
      <c r="P3389" s="15" t="str">
        <f>IF(Vertragsdaten!R3390="","",Vertragsdaten!R3390)</f>
        <v/>
      </c>
      <c r="Q3389" s="15" t="str">
        <f>IF(Vertragsdaten!S3390="","",Vertragsdaten!S3390)</f>
        <v/>
      </c>
      <c r="R3389" s="9"/>
      <c r="S3389" s="15" t="str">
        <f>IF(Vertragsdaten!S3390="","",Vertragsdaten!T3390)</f>
        <v/>
      </c>
      <c r="T3389" s="15" t="str">
        <f>IF(Vertragsdaten!T3390="","",Vertragsdaten!U3390)</f>
        <v/>
      </c>
      <c r="U3389" s="9"/>
      <c r="V3389" s="16" t="str">
        <f>IF(Vertragsdaten!$V3390="","",Vertragsdaten!$V3390)</f>
        <v/>
      </c>
      <c r="W3389" s="9"/>
      <c r="X3389" s="9"/>
      <c r="Y3389" s="9"/>
      <c r="Z3389" s="9"/>
      <c r="AA3389" s="15" t="str">
        <f>IF(Vertragsdaten!AI3390="","",Vertragsdaten!AI3390)</f>
        <v/>
      </c>
      <c r="AB3389" s="15" t="str">
        <f>IF(Vertragsdaten!AJ3390="","",Vertragsdaten!AJ3390)</f>
        <v/>
      </c>
      <c r="AC3389" s="9"/>
      <c r="AD3389" s="15" t="str">
        <f>IF(Vertragsdaten!AK3390="","",Vertragsdaten!AK3390)</f>
        <v/>
      </c>
      <c r="AE3389" s="15" t="str">
        <f>IF(Vertragsdaten!AL3390="","",Vertragsdaten!AL3390)</f>
        <v/>
      </c>
      <c r="AF3389" s="16" t="s">
        <v>2</v>
      </c>
      <c r="AG3389" s="16" t="str">
        <f>IF(Vertragsdaten!G3390="","",Vertragsdaten!G3390)</f>
        <v/>
      </c>
      <c r="AH3389" s="9" t="str">
        <f>IF(Vertragsdaten!$AW3390="","",Vertragsdaten!AW3390)</f>
        <v/>
      </c>
      <c r="AI3389" s="9"/>
      <c r="AJ3389" s="9"/>
      <c r="AK3389" s="9"/>
      <c r="AL3389" s="15" t="str">
        <f>IF(Vertragsdaten!AM3390="","",Vertragsdaten!AM3390)</f>
        <v/>
      </c>
      <c r="AM3389" s="15" t="str">
        <f>IF(Vertragsdaten!AN3390="","",Vertragsdaten!AN3390)</f>
        <v/>
      </c>
      <c r="AN3389" s="9"/>
      <c r="AO3389" s="9"/>
      <c r="AP3389" s="22" t="str">
        <f>IF(Vertragsdaten!AQ3390="","",ROUND(Vertragsdaten!AQ3390,0))</f>
        <v/>
      </c>
      <c r="AQ3389" s="9"/>
      <c r="AR3389" s="15" t="str">
        <f>IF(Vertragsdaten!AR3390="","",Vertragsdaten!AR3390)</f>
        <v/>
      </c>
      <c r="AS3389" s="16" t="str">
        <f>IF(Vertragsdaten!$AW3390="","",Vertragsdaten!$AW3390)</f>
        <v/>
      </c>
      <c r="AT3389" s="16" t="str">
        <f>IF(Vertragsdaten!AO3390="","","11XSWK-H-------M")</f>
        <v/>
      </c>
      <c r="AU3389" s="16" t="str">
        <f>IF(Vertragsdaten!AU3390="E01 „Ein-/Auszug (Umzug)“","E01",IF(Vertragsdaten!AU3390="E02 „Einzug/Neuanlage“","E02",IF(Vertragsdaten!AU3390="E03 „Lieferantenwechsel“","E03","ZD2")))</f>
        <v>ZD2</v>
      </c>
      <c r="AV3389" s="16" t="str">
        <f>IF(Vertragsdaten!AS3390="nein","Z18","Z15")</f>
        <v>Z15</v>
      </c>
      <c r="AW3389" s="16" t="str">
        <f>IF(Vertragsdaten!BC3390="","",VLOOKUP(Vertragsdaten!BC3390,'Dropdown-Werte'!$I$2:$J$5,2,FALSE))</f>
        <v/>
      </c>
      <c r="AX3389" s="16" t="str">
        <f t="shared" si="52"/>
        <v/>
      </c>
      <c r="AY3389" s="16" t="str">
        <f>IF(Vertragsdaten!BB3390="","",Vertragsdaten!BB3390)</f>
        <v/>
      </c>
      <c r="AZ3389" s="16" t="s">
        <v>93</v>
      </c>
      <c r="BA3389" s="16" t="s">
        <v>94</v>
      </c>
    </row>
    <row r="3390" spans="1:53">
      <c r="A3390" s="12" t="str">
        <f>IF(Vertragsdaten!AZ3391="","",Vertragsdaten!AZ3391)</f>
        <v/>
      </c>
      <c r="B3390" s="12"/>
      <c r="C3390" s="12"/>
      <c r="D3390" s="12"/>
      <c r="E3390" s="4" t="str">
        <f>IF(Vertragsdaten!M3391="","",Vertragsdaten!M3391)</f>
        <v/>
      </c>
      <c r="F3390" s="19">
        <f>Vertragsdaten!H3391</f>
        <v>0</v>
      </c>
      <c r="G3390" s="9"/>
      <c r="H3390" s="15" t="str">
        <f>IF(Vertragsdaten!J3391="","",Vertragsdaten!J3391)</f>
        <v/>
      </c>
      <c r="I3390" s="15" t="str">
        <f>IF(Vertragsdaten!K3391="","",Vertragsdaten!K3391)</f>
        <v/>
      </c>
      <c r="J3390" s="15" t="str">
        <f>IF(Vertragsdaten!L3391="","",Vertragsdaten!L3391)</f>
        <v/>
      </c>
      <c r="K3390" s="9"/>
      <c r="L3390" s="15" t="str">
        <f>IF(Vertragsdaten!J3391="","",Vertragsdaten!J3391)</f>
        <v/>
      </c>
      <c r="M3390" s="9" t="str">
        <f>IF(Vertragsdaten!I3391="","",Vertragsdaten!I3391)</f>
        <v/>
      </c>
      <c r="N3390" s="9"/>
      <c r="O3390" s="9" t="str">
        <f>IF(Vertragsdaten!W3391="","",Vertragsdaten!W3391)</f>
        <v/>
      </c>
      <c r="P3390" s="15" t="str">
        <f>IF(Vertragsdaten!R3391="","",Vertragsdaten!R3391)</f>
        <v/>
      </c>
      <c r="Q3390" s="15" t="str">
        <f>IF(Vertragsdaten!S3391="","",Vertragsdaten!S3391)</f>
        <v/>
      </c>
      <c r="R3390" s="9"/>
      <c r="S3390" s="15" t="str">
        <f>IF(Vertragsdaten!S3391="","",Vertragsdaten!T3391)</f>
        <v/>
      </c>
      <c r="T3390" s="15" t="str">
        <f>IF(Vertragsdaten!T3391="","",Vertragsdaten!U3391)</f>
        <v/>
      </c>
      <c r="U3390" s="9"/>
      <c r="V3390" s="16" t="str">
        <f>IF(Vertragsdaten!$V3391="","",Vertragsdaten!$V3391)</f>
        <v/>
      </c>
      <c r="W3390" s="9"/>
      <c r="X3390" s="9"/>
      <c r="Y3390" s="9"/>
      <c r="Z3390" s="9"/>
      <c r="AA3390" s="15" t="str">
        <f>IF(Vertragsdaten!AI3391="","",Vertragsdaten!AI3391)</f>
        <v/>
      </c>
      <c r="AB3390" s="15" t="str">
        <f>IF(Vertragsdaten!AJ3391="","",Vertragsdaten!AJ3391)</f>
        <v/>
      </c>
      <c r="AC3390" s="9"/>
      <c r="AD3390" s="15" t="str">
        <f>IF(Vertragsdaten!AK3391="","",Vertragsdaten!AK3391)</f>
        <v/>
      </c>
      <c r="AE3390" s="15" t="str">
        <f>IF(Vertragsdaten!AL3391="","",Vertragsdaten!AL3391)</f>
        <v/>
      </c>
      <c r="AF3390" s="16" t="s">
        <v>2</v>
      </c>
      <c r="AG3390" s="16" t="str">
        <f>IF(Vertragsdaten!G3391="","",Vertragsdaten!G3391)</f>
        <v/>
      </c>
      <c r="AH3390" s="9" t="str">
        <f>IF(Vertragsdaten!$AW3391="","",Vertragsdaten!AW3391)</f>
        <v/>
      </c>
      <c r="AI3390" s="9"/>
      <c r="AJ3390" s="9"/>
      <c r="AK3390" s="9"/>
      <c r="AL3390" s="15" t="str">
        <f>IF(Vertragsdaten!AM3391="","",Vertragsdaten!AM3391)</f>
        <v/>
      </c>
      <c r="AM3390" s="15" t="str">
        <f>IF(Vertragsdaten!AN3391="","",Vertragsdaten!AN3391)</f>
        <v/>
      </c>
      <c r="AN3390" s="9"/>
      <c r="AO3390" s="9"/>
      <c r="AP3390" s="22" t="str">
        <f>IF(Vertragsdaten!AQ3391="","",ROUND(Vertragsdaten!AQ3391,0))</f>
        <v/>
      </c>
      <c r="AQ3390" s="9"/>
      <c r="AR3390" s="15" t="str">
        <f>IF(Vertragsdaten!AR3391="","",Vertragsdaten!AR3391)</f>
        <v/>
      </c>
      <c r="AS3390" s="16" t="str">
        <f>IF(Vertragsdaten!$AW3391="","",Vertragsdaten!$AW3391)</f>
        <v/>
      </c>
      <c r="AT3390" s="16" t="str">
        <f>IF(Vertragsdaten!AO3391="","","11XSWK-H-------M")</f>
        <v/>
      </c>
      <c r="AU3390" s="16" t="str">
        <f>IF(Vertragsdaten!AU3391="E01 „Ein-/Auszug (Umzug)“","E01",IF(Vertragsdaten!AU3391="E02 „Einzug/Neuanlage“","E02",IF(Vertragsdaten!AU3391="E03 „Lieferantenwechsel“","E03","ZD2")))</f>
        <v>ZD2</v>
      </c>
      <c r="AV3390" s="16" t="str">
        <f>IF(Vertragsdaten!AS3391="nein","Z18","Z15")</f>
        <v>Z15</v>
      </c>
      <c r="AW3390" s="16" t="str">
        <f>IF(Vertragsdaten!BC3391="","",VLOOKUP(Vertragsdaten!BC3391,'Dropdown-Werte'!$I$2:$J$5,2,FALSE))</f>
        <v/>
      </c>
      <c r="AX3390" s="16" t="str">
        <f t="shared" si="52"/>
        <v/>
      </c>
      <c r="AY3390" s="16" t="str">
        <f>IF(Vertragsdaten!BB3391="","",Vertragsdaten!BB3391)</f>
        <v/>
      </c>
      <c r="AZ3390" s="16" t="s">
        <v>93</v>
      </c>
      <c r="BA3390" s="16" t="s">
        <v>94</v>
      </c>
    </row>
    <row r="3391" spans="1:53">
      <c r="A3391" s="12" t="str">
        <f>IF(Vertragsdaten!AZ3392="","",Vertragsdaten!AZ3392)</f>
        <v/>
      </c>
      <c r="B3391" s="12"/>
      <c r="C3391" s="12"/>
      <c r="D3391" s="12"/>
      <c r="E3391" s="4" t="str">
        <f>IF(Vertragsdaten!M3392="","",Vertragsdaten!M3392)</f>
        <v/>
      </c>
      <c r="F3391" s="19">
        <f>Vertragsdaten!H3392</f>
        <v>0</v>
      </c>
      <c r="G3391" s="9"/>
      <c r="H3391" s="15" t="str">
        <f>IF(Vertragsdaten!J3392="","",Vertragsdaten!J3392)</f>
        <v/>
      </c>
      <c r="I3391" s="15" t="str">
        <f>IF(Vertragsdaten!K3392="","",Vertragsdaten!K3392)</f>
        <v/>
      </c>
      <c r="J3391" s="15" t="str">
        <f>IF(Vertragsdaten!L3392="","",Vertragsdaten!L3392)</f>
        <v/>
      </c>
      <c r="K3391" s="9"/>
      <c r="L3391" s="15" t="str">
        <f>IF(Vertragsdaten!J3392="","",Vertragsdaten!J3392)</f>
        <v/>
      </c>
      <c r="M3391" s="9" t="str">
        <f>IF(Vertragsdaten!I3392="","",Vertragsdaten!I3392)</f>
        <v/>
      </c>
      <c r="N3391" s="9"/>
      <c r="O3391" s="9" t="str">
        <f>IF(Vertragsdaten!W3392="","",Vertragsdaten!W3392)</f>
        <v/>
      </c>
      <c r="P3391" s="15" t="str">
        <f>IF(Vertragsdaten!R3392="","",Vertragsdaten!R3392)</f>
        <v/>
      </c>
      <c r="Q3391" s="15" t="str">
        <f>IF(Vertragsdaten!S3392="","",Vertragsdaten!S3392)</f>
        <v/>
      </c>
      <c r="R3391" s="9"/>
      <c r="S3391" s="15" t="str">
        <f>IF(Vertragsdaten!S3392="","",Vertragsdaten!T3392)</f>
        <v/>
      </c>
      <c r="T3391" s="15" t="str">
        <f>IF(Vertragsdaten!T3392="","",Vertragsdaten!U3392)</f>
        <v/>
      </c>
      <c r="U3391" s="9"/>
      <c r="V3391" s="16" t="str">
        <f>IF(Vertragsdaten!$V3392="","",Vertragsdaten!$V3392)</f>
        <v/>
      </c>
      <c r="W3391" s="9"/>
      <c r="X3391" s="9"/>
      <c r="Y3391" s="9"/>
      <c r="Z3391" s="9"/>
      <c r="AA3391" s="15" t="str">
        <f>IF(Vertragsdaten!AI3392="","",Vertragsdaten!AI3392)</f>
        <v/>
      </c>
      <c r="AB3391" s="15" t="str">
        <f>IF(Vertragsdaten!AJ3392="","",Vertragsdaten!AJ3392)</f>
        <v/>
      </c>
      <c r="AC3391" s="9"/>
      <c r="AD3391" s="15" t="str">
        <f>IF(Vertragsdaten!AK3392="","",Vertragsdaten!AK3392)</f>
        <v/>
      </c>
      <c r="AE3391" s="15" t="str">
        <f>IF(Vertragsdaten!AL3392="","",Vertragsdaten!AL3392)</f>
        <v/>
      </c>
      <c r="AF3391" s="16" t="s">
        <v>2</v>
      </c>
      <c r="AG3391" s="16" t="str">
        <f>IF(Vertragsdaten!G3392="","",Vertragsdaten!G3392)</f>
        <v/>
      </c>
      <c r="AH3391" s="9" t="str">
        <f>IF(Vertragsdaten!$AW3392="","",Vertragsdaten!AW3392)</f>
        <v/>
      </c>
      <c r="AI3391" s="9"/>
      <c r="AJ3391" s="9"/>
      <c r="AK3391" s="9"/>
      <c r="AL3391" s="15" t="str">
        <f>IF(Vertragsdaten!AM3392="","",Vertragsdaten!AM3392)</f>
        <v/>
      </c>
      <c r="AM3391" s="15" t="str">
        <f>IF(Vertragsdaten!AN3392="","",Vertragsdaten!AN3392)</f>
        <v/>
      </c>
      <c r="AN3391" s="9"/>
      <c r="AO3391" s="9"/>
      <c r="AP3391" s="22" t="str">
        <f>IF(Vertragsdaten!AQ3392="","",ROUND(Vertragsdaten!AQ3392,0))</f>
        <v/>
      </c>
      <c r="AQ3391" s="9"/>
      <c r="AR3391" s="15" t="str">
        <f>IF(Vertragsdaten!AR3392="","",Vertragsdaten!AR3392)</f>
        <v/>
      </c>
      <c r="AS3391" s="16" t="str">
        <f>IF(Vertragsdaten!$AW3392="","",Vertragsdaten!$AW3392)</f>
        <v/>
      </c>
      <c r="AT3391" s="16" t="str">
        <f>IF(Vertragsdaten!AO3392="","","11XSWK-H-------M")</f>
        <v/>
      </c>
      <c r="AU3391" s="16" t="str">
        <f>IF(Vertragsdaten!AU3392="E01 „Ein-/Auszug (Umzug)“","E01",IF(Vertragsdaten!AU3392="E02 „Einzug/Neuanlage“","E02",IF(Vertragsdaten!AU3392="E03 „Lieferantenwechsel“","E03","ZD2")))</f>
        <v>ZD2</v>
      </c>
      <c r="AV3391" s="16" t="str">
        <f>IF(Vertragsdaten!AS3392="nein","Z18","Z15")</f>
        <v>Z15</v>
      </c>
      <c r="AW3391" s="16" t="str">
        <f>IF(Vertragsdaten!BC3392="","",VLOOKUP(Vertragsdaten!BC3392,'Dropdown-Werte'!$I$2:$J$5,2,FALSE))</f>
        <v/>
      </c>
      <c r="AX3391" s="16" t="str">
        <f t="shared" si="52"/>
        <v/>
      </c>
      <c r="AY3391" s="16" t="str">
        <f>IF(Vertragsdaten!BB3392="","",Vertragsdaten!BB3392)</f>
        <v/>
      </c>
      <c r="AZ3391" s="16" t="s">
        <v>93</v>
      </c>
      <c r="BA3391" s="16" t="s">
        <v>94</v>
      </c>
    </row>
    <row r="3392" spans="1:53">
      <c r="A3392" s="12" t="str">
        <f>IF(Vertragsdaten!AZ3393="","",Vertragsdaten!AZ3393)</f>
        <v/>
      </c>
      <c r="B3392" s="12"/>
      <c r="C3392" s="12"/>
      <c r="D3392" s="12"/>
      <c r="E3392" s="4" t="str">
        <f>IF(Vertragsdaten!M3393="","",Vertragsdaten!M3393)</f>
        <v/>
      </c>
      <c r="F3392" s="19">
        <f>Vertragsdaten!H3393</f>
        <v>0</v>
      </c>
      <c r="G3392" s="9"/>
      <c r="H3392" s="15" t="str">
        <f>IF(Vertragsdaten!J3393="","",Vertragsdaten!J3393)</f>
        <v/>
      </c>
      <c r="I3392" s="15" t="str">
        <f>IF(Vertragsdaten!K3393="","",Vertragsdaten!K3393)</f>
        <v/>
      </c>
      <c r="J3392" s="15" t="str">
        <f>IF(Vertragsdaten!L3393="","",Vertragsdaten!L3393)</f>
        <v/>
      </c>
      <c r="K3392" s="9"/>
      <c r="L3392" s="15" t="str">
        <f>IF(Vertragsdaten!J3393="","",Vertragsdaten!J3393)</f>
        <v/>
      </c>
      <c r="M3392" s="9" t="str">
        <f>IF(Vertragsdaten!I3393="","",Vertragsdaten!I3393)</f>
        <v/>
      </c>
      <c r="N3392" s="9"/>
      <c r="O3392" s="9" t="str">
        <f>IF(Vertragsdaten!W3393="","",Vertragsdaten!W3393)</f>
        <v/>
      </c>
      <c r="P3392" s="15" t="str">
        <f>IF(Vertragsdaten!R3393="","",Vertragsdaten!R3393)</f>
        <v/>
      </c>
      <c r="Q3392" s="15" t="str">
        <f>IF(Vertragsdaten!S3393="","",Vertragsdaten!S3393)</f>
        <v/>
      </c>
      <c r="R3392" s="9"/>
      <c r="S3392" s="15" t="str">
        <f>IF(Vertragsdaten!S3393="","",Vertragsdaten!T3393)</f>
        <v/>
      </c>
      <c r="T3392" s="15" t="str">
        <f>IF(Vertragsdaten!T3393="","",Vertragsdaten!U3393)</f>
        <v/>
      </c>
      <c r="U3392" s="9"/>
      <c r="V3392" s="16" t="str">
        <f>IF(Vertragsdaten!$V3393="","",Vertragsdaten!$V3393)</f>
        <v/>
      </c>
      <c r="W3392" s="9"/>
      <c r="X3392" s="9"/>
      <c r="Y3392" s="9"/>
      <c r="Z3392" s="9"/>
      <c r="AA3392" s="15" t="str">
        <f>IF(Vertragsdaten!AI3393="","",Vertragsdaten!AI3393)</f>
        <v/>
      </c>
      <c r="AB3392" s="15" t="str">
        <f>IF(Vertragsdaten!AJ3393="","",Vertragsdaten!AJ3393)</f>
        <v/>
      </c>
      <c r="AC3392" s="9"/>
      <c r="AD3392" s="15" t="str">
        <f>IF(Vertragsdaten!AK3393="","",Vertragsdaten!AK3393)</f>
        <v/>
      </c>
      <c r="AE3392" s="15" t="str">
        <f>IF(Vertragsdaten!AL3393="","",Vertragsdaten!AL3393)</f>
        <v/>
      </c>
      <c r="AF3392" s="16" t="s">
        <v>2</v>
      </c>
      <c r="AG3392" s="16" t="str">
        <f>IF(Vertragsdaten!G3393="","",Vertragsdaten!G3393)</f>
        <v/>
      </c>
      <c r="AH3392" s="9" t="str">
        <f>IF(Vertragsdaten!$AW3393="","",Vertragsdaten!AW3393)</f>
        <v/>
      </c>
      <c r="AI3392" s="9"/>
      <c r="AJ3392" s="9"/>
      <c r="AK3392" s="9"/>
      <c r="AL3392" s="15" t="str">
        <f>IF(Vertragsdaten!AM3393="","",Vertragsdaten!AM3393)</f>
        <v/>
      </c>
      <c r="AM3392" s="15" t="str">
        <f>IF(Vertragsdaten!AN3393="","",Vertragsdaten!AN3393)</f>
        <v/>
      </c>
      <c r="AN3392" s="9"/>
      <c r="AO3392" s="9"/>
      <c r="AP3392" s="22" t="str">
        <f>IF(Vertragsdaten!AQ3393="","",ROUND(Vertragsdaten!AQ3393,0))</f>
        <v/>
      </c>
      <c r="AQ3392" s="9"/>
      <c r="AR3392" s="15" t="str">
        <f>IF(Vertragsdaten!AR3393="","",Vertragsdaten!AR3393)</f>
        <v/>
      </c>
      <c r="AS3392" s="16" t="str">
        <f>IF(Vertragsdaten!$AW3393="","",Vertragsdaten!$AW3393)</f>
        <v/>
      </c>
      <c r="AT3392" s="16" t="str">
        <f>IF(Vertragsdaten!AO3393="","","11XSWK-H-------M")</f>
        <v/>
      </c>
      <c r="AU3392" s="16" t="str">
        <f>IF(Vertragsdaten!AU3393="E01 „Ein-/Auszug (Umzug)“","E01",IF(Vertragsdaten!AU3393="E02 „Einzug/Neuanlage“","E02",IF(Vertragsdaten!AU3393="E03 „Lieferantenwechsel“","E03","ZD2")))</f>
        <v>ZD2</v>
      </c>
      <c r="AV3392" s="16" t="str">
        <f>IF(Vertragsdaten!AS3393="nein","Z18","Z15")</f>
        <v>Z15</v>
      </c>
      <c r="AW3392" s="16" t="str">
        <f>IF(Vertragsdaten!BC3393="","",VLOOKUP(Vertragsdaten!BC3393,'Dropdown-Werte'!$I$2:$J$5,2,FALSE))</f>
        <v/>
      </c>
      <c r="AX3392" s="16" t="str">
        <f t="shared" si="52"/>
        <v/>
      </c>
      <c r="AY3392" s="16" t="str">
        <f>IF(Vertragsdaten!BB3393="","",Vertragsdaten!BB3393)</f>
        <v/>
      </c>
      <c r="AZ3392" s="16" t="s">
        <v>93</v>
      </c>
      <c r="BA3392" s="16" t="s">
        <v>94</v>
      </c>
    </row>
    <row r="3393" spans="1:53">
      <c r="A3393" s="12" t="str">
        <f>IF(Vertragsdaten!AZ3394="","",Vertragsdaten!AZ3394)</f>
        <v/>
      </c>
      <c r="B3393" s="12"/>
      <c r="C3393" s="12"/>
      <c r="D3393" s="12"/>
      <c r="E3393" s="4" t="str">
        <f>IF(Vertragsdaten!M3394="","",Vertragsdaten!M3394)</f>
        <v/>
      </c>
      <c r="F3393" s="19">
        <f>Vertragsdaten!H3394</f>
        <v>0</v>
      </c>
      <c r="G3393" s="9"/>
      <c r="H3393" s="15" t="str">
        <f>IF(Vertragsdaten!J3394="","",Vertragsdaten!J3394)</f>
        <v/>
      </c>
      <c r="I3393" s="15" t="str">
        <f>IF(Vertragsdaten!K3394="","",Vertragsdaten!K3394)</f>
        <v/>
      </c>
      <c r="J3393" s="15" t="str">
        <f>IF(Vertragsdaten!L3394="","",Vertragsdaten!L3394)</f>
        <v/>
      </c>
      <c r="K3393" s="9"/>
      <c r="L3393" s="15" t="str">
        <f>IF(Vertragsdaten!J3394="","",Vertragsdaten!J3394)</f>
        <v/>
      </c>
      <c r="M3393" s="9" t="str">
        <f>IF(Vertragsdaten!I3394="","",Vertragsdaten!I3394)</f>
        <v/>
      </c>
      <c r="N3393" s="9"/>
      <c r="O3393" s="9" t="str">
        <f>IF(Vertragsdaten!W3394="","",Vertragsdaten!W3394)</f>
        <v/>
      </c>
      <c r="P3393" s="15" t="str">
        <f>IF(Vertragsdaten!R3394="","",Vertragsdaten!R3394)</f>
        <v/>
      </c>
      <c r="Q3393" s="15" t="str">
        <f>IF(Vertragsdaten!S3394="","",Vertragsdaten!S3394)</f>
        <v/>
      </c>
      <c r="R3393" s="9"/>
      <c r="S3393" s="15" t="str">
        <f>IF(Vertragsdaten!S3394="","",Vertragsdaten!T3394)</f>
        <v/>
      </c>
      <c r="T3393" s="15" t="str">
        <f>IF(Vertragsdaten!T3394="","",Vertragsdaten!U3394)</f>
        <v/>
      </c>
      <c r="U3393" s="9"/>
      <c r="V3393" s="16" t="str">
        <f>IF(Vertragsdaten!$V3394="","",Vertragsdaten!$V3394)</f>
        <v/>
      </c>
      <c r="W3393" s="9"/>
      <c r="X3393" s="9"/>
      <c r="Y3393" s="9"/>
      <c r="Z3393" s="9"/>
      <c r="AA3393" s="15" t="str">
        <f>IF(Vertragsdaten!AI3394="","",Vertragsdaten!AI3394)</f>
        <v/>
      </c>
      <c r="AB3393" s="15" t="str">
        <f>IF(Vertragsdaten!AJ3394="","",Vertragsdaten!AJ3394)</f>
        <v/>
      </c>
      <c r="AC3393" s="9"/>
      <c r="AD3393" s="15" t="str">
        <f>IF(Vertragsdaten!AK3394="","",Vertragsdaten!AK3394)</f>
        <v/>
      </c>
      <c r="AE3393" s="15" t="str">
        <f>IF(Vertragsdaten!AL3394="","",Vertragsdaten!AL3394)</f>
        <v/>
      </c>
      <c r="AF3393" s="16" t="s">
        <v>2</v>
      </c>
      <c r="AG3393" s="16" t="str">
        <f>IF(Vertragsdaten!G3394="","",Vertragsdaten!G3394)</f>
        <v/>
      </c>
      <c r="AH3393" s="9" t="str">
        <f>IF(Vertragsdaten!$AW3394="","",Vertragsdaten!AW3394)</f>
        <v/>
      </c>
      <c r="AI3393" s="9"/>
      <c r="AJ3393" s="9"/>
      <c r="AK3393" s="9"/>
      <c r="AL3393" s="15" t="str">
        <f>IF(Vertragsdaten!AM3394="","",Vertragsdaten!AM3394)</f>
        <v/>
      </c>
      <c r="AM3393" s="15" t="str">
        <f>IF(Vertragsdaten!AN3394="","",Vertragsdaten!AN3394)</f>
        <v/>
      </c>
      <c r="AN3393" s="9"/>
      <c r="AO3393" s="9"/>
      <c r="AP3393" s="22" t="str">
        <f>IF(Vertragsdaten!AQ3394="","",ROUND(Vertragsdaten!AQ3394,0))</f>
        <v/>
      </c>
      <c r="AQ3393" s="9"/>
      <c r="AR3393" s="15" t="str">
        <f>IF(Vertragsdaten!AR3394="","",Vertragsdaten!AR3394)</f>
        <v/>
      </c>
      <c r="AS3393" s="16" t="str">
        <f>IF(Vertragsdaten!$AW3394="","",Vertragsdaten!$AW3394)</f>
        <v/>
      </c>
      <c r="AT3393" s="16" t="str">
        <f>IF(Vertragsdaten!AO3394="","","11XSWK-H-------M")</f>
        <v/>
      </c>
      <c r="AU3393" s="16" t="str">
        <f>IF(Vertragsdaten!AU3394="E01 „Ein-/Auszug (Umzug)“","E01",IF(Vertragsdaten!AU3394="E02 „Einzug/Neuanlage“","E02",IF(Vertragsdaten!AU3394="E03 „Lieferantenwechsel“","E03","ZD2")))</f>
        <v>ZD2</v>
      </c>
      <c r="AV3393" s="16" t="str">
        <f>IF(Vertragsdaten!AS3394="nein","Z18","Z15")</f>
        <v>Z15</v>
      </c>
      <c r="AW3393" s="16" t="str">
        <f>IF(Vertragsdaten!BC3394="","",VLOOKUP(Vertragsdaten!BC3394,'Dropdown-Werte'!$I$2:$J$5,2,FALSE))</f>
        <v/>
      </c>
      <c r="AX3393" s="16" t="str">
        <f t="shared" si="52"/>
        <v/>
      </c>
      <c r="AY3393" s="16" t="str">
        <f>IF(Vertragsdaten!BB3394="","",Vertragsdaten!BB3394)</f>
        <v/>
      </c>
      <c r="AZ3393" s="16" t="s">
        <v>93</v>
      </c>
      <c r="BA3393" s="16" t="s">
        <v>94</v>
      </c>
    </row>
    <row r="3394" spans="1:53">
      <c r="A3394" s="12" t="str">
        <f>IF(Vertragsdaten!AZ3395="","",Vertragsdaten!AZ3395)</f>
        <v/>
      </c>
      <c r="B3394" s="12"/>
      <c r="C3394" s="12"/>
      <c r="D3394" s="12"/>
      <c r="E3394" s="4" t="str">
        <f>IF(Vertragsdaten!M3395="","",Vertragsdaten!M3395)</f>
        <v/>
      </c>
      <c r="F3394" s="19">
        <f>Vertragsdaten!H3395</f>
        <v>0</v>
      </c>
      <c r="G3394" s="9"/>
      <c r="H3394" s="15" t="str">
        <f>IF(Vertragsdaten!J3395="","",Vertragsdaten!J3395)</f>
        <v/>
      </c>
      <c r="I3394" s="15" t="str">
        <f>IF(Vertragsdaten!K3395="","",Vertragsdaten!K3395)</f>
        <v/>
      </c>
      <c r="J3394" s="15" t="str">
        <f>IF(Vertragsdaten!L3395="","",Vertragsdaten!L3395)</f>
        <v/>
      </c>
      <c r="K3394" s="9"/>
      <c r="L3394" s="15" t="str">
        <f>IF(Vertragsdaten!J3395="","",Vertragsdaten!J3395)</f>
        <v/>
      </c>
      <c r="M3394" s="9" t="str">
        <f>IF(Vertragsdaten!I3395="","",Vertragsdaten!I3395)</f>
        <v/>
      </c>
      <c r="N3394" s="9"/>
      <c r="O3394" s="9" t="str">
        <f>IF(Vertragsdaten!W3395="","",Vertragsdaten!W3395)</f>
        <v/>
      </c>
      <c r="P3394" s="15" t="str">
        <f>IF(Vertragsdaten!R3395="","",Vertragsdaten!R3395)</f>
        <v/>
      </c>
      <c r="Q3394" s="15" t="str">
        <f>IF(Vertragsdaten!S3395="","",Vertragsdaten!S3395)</f>
        <v/>
      </c>
      <c r="R3394" s="9"/>
      <c r="S3394" s="15" t="str">
        <f>IF(Vertragsdaten!S3395="","",Vertragsdaten!T3395)</f>
        <v/>
      </c>
      <c r="T3394" s="15" t="str">
        <f>IF(Vertragsdaten!T3395="","",Vertragsdaten!U3395)</f>
        <v/>
      </c>
      <c r="U3394" s="9"/>
      <c r="V3394" s="16" t="str">
        <f>IF(Vertragsdaten!$V3395="","",Vertragsdaten!$V3395)</f>
        <v/>
      </c>
      <c r="W3394" s="9"/>
      <c r="X3394" s="9"/>
      <c r="Y3394" s="9"/>
      <c r="Z3394" s="9"/>
      <c r="AA3394" s="15" t="str">
        <f>IF(Vertragsdaten!AI3395="","",Vertragsdaten!AI3395)</f>
        <v/>
      </c>
      <c r="AB3394" s="15" t="str">
        <f>IF(Vertragsdaten!AJ3395="","",Vertragsdaten!AJ3395)</f>
        <v/>
      </c>
      <c r="AC3394" s="9"/>
      <c r="AD3394" s="15" t="str">
        <f>IF(Vertragsdaten!AK3395="","",Vertragsdaten!AK3395)</f>
        <v/>
      </c>
      <c r="AE3394" s="15" t="str">
        <f>IF(Vertragsdaten!AL3395="","",Vertragsdaten!AL3395)</f>
        <v/>
      </c>
      <c r="AF3394" s="16" t="s">
        <v>2</v>
      </c>
      <c r="AG3394" s="16" t="str">
        <f>IF(Vertragsdaten!G3395="","",Vertragsdaten!G3395)</f>
        <v/>
      </c>
      <c r="AH3394" s="9" t="str">
        <f>IF(Vertragsdaten!$AW3395="","",Vertragsdaten!AW3395)</f>
        <v/>
      </c>
      <c r="AI3394" s="9"/>
      <c r="AJ3394" s="9"/>
      <c r="AK3394" s="9"/>
      <c r="AL3394" s="15" t="str">
        <f>IF(Vertragsdaten!AM3395="","",Vertragsdaten!AM3395)</f>
        <v/>
      </c>
      <c r="AM3394" s="15" t="str">
        <f>IF(Vertragsdaten!AN3395="","",Vertragsdaten!AN3395)</f>
        <v/>
      </c>
      <c r="AN3394" s="9"/>
      <c r="AO3394" s="9"/>
      <c r="AP3394" s="22" t="str">
        <f>IF(Vertragsdaten!AQ3395="","",ROUND(Vertragsdaten!AQ3395,0))</f>
        <v/>
      </c>
      <c r="AQ3394" s="9"/>
      <c r="AR3394" s="15" t="str">
        <f>IF(Vertragsdaten!AR3395="","",Vertragsdaten!AR3395)</f>
        <v/>
      </c>
      <c r="AS3394" s="16" t="str">
        <f>IF(Vertragsdaten!$AW3395="","",Vertragsdaten!$AW3395)</f>
        <v/>
      </c>
      <c r="AT3394" s="16" t="str">
        <f>IF(Vertragsdaten!AO3395="","","11XSWK-H-------M")</f>
        <v/>
      </c>
      <c r="AU3394" s="16" t="str">
        <f>IF(Vertragsdaten!AU3395="E01 „Ein-/Auszug (Umzug)“","E01",IF(Vertragsdaten!AU3395="E02 „Einzug/Neuanlage“","E02",IF(Vertragsdaten!AU3395="E03 „Lieferantenwechsel“","E03","ZD2")))</f>
        <v>ZD2</v>
      </c>
      <c r="AV3394" s="16" t="str">
        <f>IF(Vertragsdaten!AS3395="nein","Z18","Z15")</f>
        <v>Z15</v>
      </c>
      <c r="AW3394" s="16" t="str">
        <f>IF(Vertragsdaten!BC3395="","",VLOOKUP(Vertragsdaten!BC3395,'Dropdown-Werte'!$I$2:$J$5,2,FALSE))</f>
        <v/>
      </c>
      <c r="AX3394" s="16" t="str">
        <f t="shared" si="52"/>
        <v/>
      </c>
      <c r="AY3394" s="16" t="str">
        <f>IF(Vertragsdaten!BB3395="","",Vertragsdaten!BB3395)</f>
        <v/>
      </c>
      <c r="AZ3394" s="16" t="s">
        <v>93</v>
      </c>
      <c r="BA3394" s="16" t="s">
        <v>94</v>
      </c>
    </row>
    <row r="3395" spans="1:53">
      <c r="A3395" s="12" t="str">
        <f>IF(Vertragsdaten!AZ3396="","",Vertragsdaten!AZ3396)</f>
        <v/>
      </c>
      <c r="B3395" s="12"/>
      <c r="C3395" s="12"/>
      <c r="D3395" s="12"/>
      <c r="E3395" s="4" t="str">
        <f>IF(Vertragsdaten!M3396="","",Vertragsdaten!M3396)</f>
        <v/>
      </c>
      <c r="F3395" s="19">
        <f>Vertragsdaten!H3396</f>
        <v>0</v>
      </c>
      <c r="G3395" s="9"/>
      <c r="H3395" s="15" t="str">
        <f>IF(Vertragsdaten!J3396="","",Vertragsdaten!J3396)</f>
        <v/>
      </c>
      <c r="I3395" s="15" t="str">
        <f>IF(Vertragsdaten!K3396="","",Vertragsdaten!K3396)</f>
        <v/>
      </c>
      <c r="J3395" s="15" t="str">
        <f>IF(Vertragsdaten!L3396="","",Vertragsdaten!L3396)</f>
        <v/>
      </c>
      <c r="K3395" s="9"/>
      <c r="L3395" s="15" t="str">
        <f>IF(Vertragsdaten!J3396="","",Vertragsdaten!J3396)</f>
        <v/>
      </c>
      <c r="M3395" s="9" t="str">
        <f>IF(Vertragsdaten!I3396="","",Vertragsdaten!I3396)</f>
        <v/>
      </c>
      <c r="N3395" s="9"/>
      <c r="O3395" s="9" t="str">
        <f>IF(Vertragsdaten!W3396="","",Vertragsdaten!W3396)</f>
        <v/>
      </c>
      <c r="P3395" s="15" t="str">
        <f>IF(Vertragsdaten!R3396="","",Vertragsdaten!R3396)</f>
        <v/>
      </c>
      <c r="Q3395" s="15" t="str">
        <f>IF(Vertragsdaten!S3396="","",Vertragsdaten!S3396)</f>
        <v/>
      </c>
      <c r="R3395" s="9"/>
      <c r="S3395" s="15" t="str">
        <f>IF(Vertragsdaten!S3396="","",Vertragsdaten!T3396)</f>
        <v/>
      </c>
      <c r="T3395" s="15" t="str">
        <f>IF(Vertragsdaten!T3396="","",Vertragsdaten!U3396)</f>
        <v/>
      </c>
      <c r="U3395" s="9"/>
      <c r="V3395" s="16" t="str">
        <f>IF(Vertragsdaten!$V3396="","",Vertragsdaten!$V3396)</f>
        <v/>
      </c>
      <c r="W3395" s="9"/>
      <c r="X3395" s="9"/>
      <c r="Y3395" s="9"/>
      <c r="Z3395" s="9"/>
      <c r="AA3395" s="15" t="str">
        <f>IF(Vertragsdaten!AI3396="","",Vertragsdaten!AI3396)</f>
        <v/>
      </c>
      <c r="AB3395" s="15" t="str">
        <f>IF(Vertragsdaten!AJ3396="","",Vertragsdaten!AJ3396)</f>
        <v/>
      </c>
      <c r="AC3395" s="9"/>
      <c r="AD3395" s="15" t="str">
        <f>IF(Vertragsdaten!AK3396="","",Vertragsdaten!AK3396)</f>
        <v/>
      </c>
      <c r="AE3395" s="15" t="str">
        <f>IF(Vertragsdaten!AL3396="","",Vertragsdaten!AL3396)</f>
        <v/>
      </c>
      <c r="AF3395" s="16" t="s">
        <v>2</v>
      </c>
      <c r="AG3395" s="16" t="str">
        <f>IF(Vertragsdaten!G3396="","",Vertragsdaten!G3396)</f>
        <v/>
      </c>
      <c r="AH3395" s="9" t="str">
        <f>IF(Vertragsdaten!$AW3396="","",Vertragsdaten!AW3396)</f>
        <v/>
      </c>
      <c r="AI3395" s="9"/>
      <c r="AJ3395" s="9"/>
      <c r="AK3395" s="9"/>
      <c r="AL3395" s="15" t="str">
        <f>IF(Vertragsdaten!AM3396="","",Vertragsdaten!AM3396)</f>
        <v/>
      </c>
      <c r="AM3395" s="15" t="str">
        <f>IF(Vertragsdaten!AN3396="","",Vertragsdaten!AN3396)</f>
        <v/>
      </c>
      <c r="AN3395" s="9"/>
      <c r="AO3395" s="9"/>
      <c r="AP3395" s="22" t="str">
        <f>IF(Vertragsdaten!AQ3396="","",ROUND(Vertragsdaten!AQ3396,0))</f>
        <v/>
      </c>
      <c r="AQ3395" s="9"/>
      <c r="AR3395" s="15" t="str">
        <f>IF(Vertragsdaten!AR3396="","",Vertragsdaten!AR3396)</f>
        <v/>
      </c>
      <c r="AS3395" s="16" t="str">
        <f>IF(Vertragsdaten!$AW3396="","",Vertragsdaten!$AW3396)</f>
        <v/>
      </c>
      <c r="AT3395" s="16" t="str">
        <f>IF(Vertragsdaten!AO3396="","","11XSWK-H-------M")</f>
        <v/>
      </c>
      <c r="AU3395" s="16" t="str">
        <f>IF(Vertragsdaten!AU3396="E01 „Ein-/Auszug (Umzug)“","E01",IF(Vertragsdaten!AU3396="E02 „Einzug/Neuanlage“","E02",IF(Vertragsdaten!AU3396="E03 „Lieferantenwechsel“","E03","ZD2")))</f>
        <v>ZD2</v>
      </c>
      <c r="AV3395" s="16" t="str">
        <f>IF(Vertragsdaten!AS3396="nein","Z18","Z15")</f>
        <v>Z15</v>
      </c>
      <c r="AW3395" s="16" t="str">
        <f>IF(Vertragsdaten!BC3396="","",VLOOKUP(Vertragsdaten!BC3396,'Dropdown-Werte'!$I$2:$J$5,2,FALSE))</f>
        <v/>
      </c>
      <c r="AX3395" s="16" t="str">
        <f t="shared" si="52"/>
        <v/>
      </c>
      <c r="AY3395" s="16" t="str">
        <f>IF(Vertragsdaten!BB3396="","",Vertragsdaten!BB3396)</f>
        <v/>
      </c>
      <c r="AZ3395" s="16" t="s">
        <v>93</v>
      </c>
      <c r="BA3395" s="16" t="s">
        <v>94</v>
      </c>
    </row>
    <row r="3396" spans="1:53">
      <c r="A3396" s="12" t="str">
        <f>IF(Vertragsdaten!AZ3397="","",Vertragsdaten!AZ3397)</f>
        <v/>
      </c>
      <c r="B3396" s="12"/>
      <c r="C3396" s="12"/>
      <c r="D3396" s="12"/>
      <c r="E3396" s="4" t="str">
        <f>IF(Vertragsdaten!M3397="","",Vertragsdaten!M3397)</f>
        <v/>
      </c>
      <c r="F3396" s="19">
        <f>Vertragsdaten!H3397</f>
        <v>0</v>
      </c>
      <c r="G3396" s="9"/>
      <c r="H3396" s="15" t="str">
        <f>IF(Vertragsdaten!J3397="","",Vertragsdaten!J3397)</f>
        <v/>
      </c>
      <c r="I3396" s="15" t="str">
        <f>IF(Vertragsdaten!K3397="","",Vertragsdaten!K3397)</f>
        <v/>
      </c>
      <c r="J3396" s="15" t="str">
        <f>IF(Vertragsdaten!L3397="","",Vertragsdaten!L3397)</f>
        <v/>
      </c>
      <c r="K3396" s="9"/>
      <c r="L3396" s="15" t="str">
        <f>IF(Vertragsdaten!J3397="","",Vertragsdaten!J3397)</f>
        <v/>
      </c>
      <c r="M3396" s="9" t="str">
        <f>IF(Vertragsdaten!I3397="","",Vertragsdaten!I3397)</f>
        <v/>
      </c>
      <c r="N3396" s="9"/>
      <c r="O3396" s="9" t="str">
        <f>IF(Vertragsdaten!W3397="","",Vertragsdaten!W3397)</f>
        <v/>
      </c>
      <c r="P3396" s="15" t="str">
        <f>IF(Vertragsdaten!R3397="","",Vertragsdaten!R3397)</f>
        <v/>
      </c>
      <c r="Q3396" s="15" t="str">
        <f>IF(Vertragsdaten!S3397="","",Vertragsdaten!S3397)</f>
        <v/>
      </c>
      <c r="R3396" s="9"/>
      <c r="S3396" s="15" t="str">
        <f>IF(Vertragsdaten!S3397="","",Vertragsdaten!T3397)</f>
        <v/>
      </c>
      <c r="T3396" s="15" t="str">
        <f>IF(Vertragsdaten!T3397="","",Vertragsdaten!U3397)</f>
        <v/>
      </c>
      <c r="U3396" s="9"/>
      <c r="V3396" s="16" t="str">
        <f>IF(Vertragsdaten!$V3397="","",Vertragsdaten!$V3397)</f>
        <v/>
      </c>
      <c r="W3396" s="9"/>
      <c r="X3396" s="9"/>
      <c r="Y3396" s="9"/>
      <c r="Z3396" s="9"/>
      <c r="AA3396" s="15" t="str">
        <f>IF(Vertragsdaten!AI3397="","",Vertragsdaten!AI3397)</f>
        <v/>
      </c>
      <c r="AB3396" s="15" t="str">
        <f>IF(Vertragsdaten!AJ3397="","",Vertragsdaten!AJ3397)</f>
        <v/>
      </c>
      <c r="AC3396" s="9"/>
      <c r="AD3396" s="15" t="str">
        <f>IF(Vertragsdaten!AK3397="","",Vertragsdaten!AK3397)</f>
        <v/>
      </c>
      <c r="AE3396" s="15" t="str">
        <f>IF(Vertragsdaten!AL3397="","",Vertragsdaten!AL3397)</f>
        <v/>
      </c>
      <c r="AF3396" s="16" t="s">
        <v>2</v>
      </c>
      <c r="AG3396" s="16" t="str">
        <f>IF(Vertragsdaten!G3397="","",Vertragsdaten!G3397)</f>
        <v/>
      </c>
      <c r="AH3396" s="9" t="str">
        <f>IF(Vertragsdaten!$AW3397="","",Vertragsdaten!AW3397)</f>
        <v/>
      </c>
      <c r="AI3396" s="9"/>
      <c r="AJ3396" s="9"/>
      <c r="AK3396" s="9"/>
      <c r="AL3396" s="15" t="str">
        <f>IF(Vertragsdaten!AM3397="","",Vertragsdaten!AM3397)</f>
        <v/>
      </c>
      <c r="AM3396" s="15" t="str">
        <f>IF(Vertragsdaten!AN3397="","",Vertragsdaten!AN3397)</f>
        <v/>
      </c>
      <c r="AN3396" s="9"/>
      <c r="AO3396" s="9"/>
      <c r="AP3396" s="22" t="str">
        <f>IF(Vertragsdaten!AQ3397="","",ROUND(Vertragsdaten!AQ3397,0))</f>
        <v/>
      </c>
      <c r="AQ3396" s="9"/>
      <c r="AR3396" s="15" t="str">
        <f>IF(Vertragsdaten!AR3397="","",Vertragsdaten!AR3397)</f>
        <v/>
      </c>
      <c r="AS3396" s="16" t="str">
        <f>IF(Vertragsdaten!$AW3397="","",Vertragsdaten!$AW3397)</f>
        <v/>
      </c>
      <c r="AT3396" s="16" t="str">
        <f>IF(Vertragsdaten!AO3397="","","11XSWK-H-------M")</f>
        <v/>
      </c>
      <c r="AU3396" s="16" t="str">
        <f>IF(Vertragsdaten!AU3397="E01 „Ein-/Auszug (Umzug)“","E01",IF(Vertragsdaten!AU3397="E02 „Einzug/Neuanlage“","E02",IF(Vertragsdaten!AU3397="E03 „Lieferantenwechsel“","E03","ZD2")))</f>
        <v>ZD2</v>
      </c>
      <c r="AV3396" s="16" t="str">
        <f>IF(Vertragsdaten!AS3397="nein","Z18","Z15")</f>
        <v>Z15</v>
      </c>
      <c r="AW3396" s="16" t="str">
        <f>IF(Vertragsdaten!BC3397="","",VLOOKUP(Vertragsdaten!BC3397,'Dropdown-Werte'!$I$2:$J$5,2,FALSE))</f>
        <v/>
      </c>
      <c r="AX3396" s="16" t="str">
        <f t="shared" ref="AX3396:AX3459" si="53">AW3396</f>
        <v/>
      </c>
      <c r="AY3396" s="16" t="str">
        <f>IF(Vertragsdaten!BB3397="","",Vertragsdaten!BB3397)</f>
        <v/>
      </c>
      <c r="AZ3396" s="16" t="s">
        <v>93</v>
      </c>
      <c r="BA3396" s="16" t="s">
        <v>94</v>
      </c>
    </row>
    <row r="3397" spans="1:53">
      <c r="A3397" s="12" t="str">
        <f>IF(Vertragsdaten!AZ3398="","",Vertragsdaten!AZ3398)</f>
        <v/>
      </c>
      <c r="B3397" s="12"/>
      <c r="C3397" s="12"/>
      <c r="D3397" s="12"/>
      <c r="E3397" s="4" t="str">
        <f>IF(Vertragsdaten!M3398="","",Vertragsdaten!M3398)</f>
        <v/>
      </c>
      <c r="F3397" s="19">
        <f>Vertragsdaten!H3398</f>
        <v>0</v>
      </c>
      <c r="G3397" s="9"/>
      <c r="H3397" s="15" t="str">
        <f>IF(Vertragsdaten!J3398="","",Vertragsdaten!J3398)</f>
        <v/>
      </c>
      <c r="I3397" s="15" t="str">
        <f>IF(Vertragsdaten!K3398="","",Vertragsdaten!K3398)</f>
        <v/>
      </c>
      <c r="J3397" s="15" t="str">
        <f>IF(Vertragsdaten!L3398="","",Vertragsdaten!L3398)</f>
        <v/>
      </c>
      <c r="K3397" s="9"/>
      <c r="L3397" s="15" t="str">
        <f>IF(Vertragsdaten!J3398="","",Vertragsdaten!J3398)</f>
        <v/>
      </c>
      <c r="M3397" s="9" t="str">
        <f>IF(Vertragsdaten!I3398="","",Vertragsdaten!I3398)</f>
        <v/>
      </c>
      <c r="N3397" s="9"/>
      <c r="O3397" s="9" t="str">
        <f>IF(Vertragsdaten!W3398="","",Vertragsdaten!W3398)</f>
        <v/>
      </c>
      <c r="P3397" s="15" t="str">
        <f>IF(Vertragsdaten!R3398="","",Vertragsdaten!R3398)</f>
        <v/>
      </c>
      <c r="Q3397" s="15" t="str">
        <f>IF(Vertragsdaten!S3398="","",Vertragsdaten!S3398)</f>
        <v/>
      </c>
      <c r="R3397" s="9"/>
      <c r="S3397" s="15" t="str">
        <f>IF(Vertragsdaten!S3398="","",Vertragsdaten!T3398)</f>
        <v/>
      </c>
      <c r="T3397" s="15" t="str">
        <f>IF(Vertragsdaten!T3398="","",Vertragsdaten!U3398)</f>
        <v/>
      </c>
      <c r="U3397" s="9"/>
      <c r="V3397" s="16" t="str">
        <f>IF(Vertragsdaten!$V3398="","",Vertragsdaten!$V3398)</f>
        <v/>
      </c>
      <c r="W3397" s="9"/>
      <c r="X3397" s="9"/>
      <c r="Y3397" s="9"/>
      <c r="Z3397" s="9"/>
      <c r="AA3397" s="15" t="str">
        <f>IF(Vertragsdaten!AI3398="","",Vertragsdaten!AI3398)</f>
        <v/>
      </c>
      <c r="AB3397" s="15" t="str">
        <f>IF(Vertragsdaten!AJ3398="","",Vertragsdaten!AJ3398)</f>
        <v/>
      </c>
      <c r="AC3397" s="9"/>
      <c r="AD3397" s="15" t="str">
        <f>IF(Vertragsdaten!AK3398="","",Vertragsdaten!AK3398)</f>
        <v/>
      </c>
      <c r="AE3397" s="15" t="str">
        <f>IF(Vertragsdaten!AL3398="","",Vertragsdaten!AL3398)</f>
        <v/>
      </c>
      <c r="AF3397" s="16" t="s">
        <v>2</v>
      </c>
      <c r="AG3397" s="16" t="str">
        <f>IF(Vertragsdaten!G3398="","",Vertragsdaten!G3398)</f>
        <v/>
      </c>
      <c r="AH3397" s="9" t="str">
        <f>IF(Vertragsdaten!$AW3398="","",Vertragsdaten!AW3398)</f>
        <v/>
      </c>
      <c r="AI3397" s="9"/>
      <c r="AJ3397" s="9"/>
      <c r="AK3397" s="9"/>
      <c r="AL3397" s="15" t="str">
        <f>IF(Vertragsdaten!AM3398="","",Vertragsdaten!AM3398)</f>
        <v/>
      </c>
      <c r="AM3397" s="15" t="str">
        <f>IF(Vertragsdaten!AN3398="","",Vertragsdaten!AN3398)</f>
        <v/>
      </c>
      <c r="AN3397" s="9"/>
      <c r="AO3397" s="9"/>
      <c r="AP3397" s="22" t="str">
        <f>IF(Vertragsdaten!AQ3398="","",ROUND(Vertragsdaten!AQ3398,0))</f>
        <v/>
      </c>
      <c r="AQ3397" s="9"/>
      <c r="AR3397" s="15" t="str">
        <f>IF(Vertragsdaten!AR3398="","",Vertragsdaten!AR3398)</f>
        <v/>
      </c>
      <c r="AS3397" s="16" t="str">
        <f>IF(Vertragsdaten!$AW3398="","",Vertragsdaten!$AW3398)</f>
        <v/>
      </c>
      <c r="AT3397" s="16" t="str">
        <f>IF(Vertragsdaten!AO3398="","","11XSWK-H-------M")</f>
        <v/>
      </c>
      <c r="AU3397" s="16" t="str">
        <f>IF(Vertragsdaten!AU3398="E01 „Ein-/Auszug (Umzug)“","E01",IF(Vertragsdaten!AU3398="E02 „Einzug/Neuanlage“","E02",IF(Vertragsdaten!AU3398="E03 „Lieferantenwechsel“","E03","ZD2")))</f>
        <v>ZD2</v>
      </c>
      <c r="AV3397" s="16" t="str">
        <f>IF(Vertragsdaten!AS3398="nein","Z18","Z15")</f>
        <v>Z15</v>
      </c>
      <c r="AW3397" s="16" t="str">
        <f>IF(Vertragsdaten!BC3398="","",VLOOKUP(Vertragsdaten!BC3398,'Dropdown-Werte'!$I$2:$J$5,2,FALSE))</f>
        <v/>
      </c>
      <c r="AX3397" s="16" t="str">
        <f t="shared" si="53"/>
        <v/>
      </c>
      <c r="AY3397" s="16" t="str">
        <f>IF(Vertragsdaten!BB3398="","",Vertragsdaten!BB3398)</f>
        <v/>
      </c>
      <c r="AZ3397" s="16" t="s">
        <v>93</v>
      </c>
      <c r="BA3397" s="16" t="s">
        <v>94</v>
      </c>
    </row>
    <row r="3398" spans="1:53">
      <c r="A3398" s="12" t="str">
        <f>IF(Vertragsdaten!AZ3399="","",Vertragsdaten!AZ3399)</f>
        <v/>
      </c>
      <c r="B3398" s="12"/>
      <c r="C3398" s="12"/>
      <c r="D3398" s="12"/>
      <c r="E3398" s="4" t="str">
        <f>IF(Vertragsdaten!M3399="","",Vertragsdaten!M3399)</f>
        <v/>
      </c>
      <c r="F3398" s="19">
        <f>Vertragsdaten!H3399</f>
        <v>0</v>
      </c>
      <c r="G3398" s="9"/>
      <c r="H3398" s="15" t="str">
        <f>IF(Vertragsdaten!J3399="","",Vertragsdaten!J3399)</f>
        <v/>
      </c>
      <c r="I3398" s="15" t="str">
        <f>IF(Vertragsdaten!K3399="","",Vertragsdaten!K3399)</f>
        <v/>
      </c>
      <c r="J3398" s="15" t="str">
        <f>IF(Vertragsdaten!L3399="","",Vertragsdaten!L3399)</f>
        <v/>
      </c>
      <c r="K3398" s="9"/>
      <c r="L3398" s="15" t="str">
        <f>IF(Vertragsdaten!J3399="","",Vertragsdaten!J3399)</f>
        <v/>
      </c>
      <c r="M3398" s="9" t="str">
        <f>IF(Vertragsdaten!I3399="","",Vertragsdaten!I3399)</f>
        <v/>
      </c>
      <c r="N3398" s="9"/>
      <c r="O3398" s="9" t="str">
        <f>IF(Vertragsdaten!W3399="","",Vertragsdaten!W3399)</f>
        <v/>
      </c>
      <c r="P3398" s="15" t="str">
        <f>IF(Vertragsdaten!R3399="","",Vertragsdaten!R3399)</f>
        <v/>
      </c>
      <c r="Q3398" s="15" t="str">
        <f>IF(Vertragsdaten!S3399="","",Vertragsdaten!S3399)</f>
        <v/>
      </c>
      <c r="R3398" s="9"/>
      <c r="S3398" s="15" t="str">
        <f>IF(Vertragsdaten!S3399="","",Vertragsdaten!T3399)</f>
        <v/>
      </c>
      <c r="T3398" s="15" t="str">
        <f>IF(Vertragsdaten!T3399="","",Vertragsdaten!U3399)</f>
        <v/>
      </c>
      <c r="U3398" s="9"/>
      <c r="V3398" s="16" t="str">
        <f>IF(Vertragsdaten!$V3399="","",Vertragsdaten!$V3399)</f>
        <v/>
      </c>
      <c r="W3398" s="9"/>
      <c r="X3398" s="9"/>
      <c r="Y3398" s="9"/>
      <c r="Z3398" s="9"/>
      <c r="AA3398" s="15" t="str">
        <f>IF(Vertragsdaten!AI3399="","",Vertragsdaten!AI3399)</f>
        <v/>
      </c>
      <c r="AB3398" s="15" t="str">
        <f>IF(Vertragsdaten!AJ3399="","",Vertragsdaten!AJ3399)</f>
        <v/>
      </c>
      <c r="AC3398" s="9"/>
      <c r="AD3398" s="15" t="str">
        <f>IF(Vertragsdaten!AK3399="","",Vertragsdaten!AK3399)</f>
        <v/>
      </c>
      <c r="AE3398" s="15" t="str">
        <f>IF(Vertragsdaten!AL3399="","",Vertragsdaten!AL3399)</f>
        <v/>
      </c>
      <c r="AF3398" s="16" t="s">
        <v>2</v>
      </c>
      <c r="AG3398" s="16" t="str">
        <f>IF(Vertragsdaten!G3399="","",Vertragsdaten!G3399)</f>
        <v/>
      </c>
      <c r="AH3398" s="9" t="str">
        <f>IF(Vertragsdaten!$AW3399="","",Vertragsdaten!AW3399)</f>
        <v/>
      </c>
      <c r="AI3398" s="9"/>
      <c r="AJ3398" s="9"/>
      <c r="AK3398" s="9"/>
      <c r="AL3398" s="15" t="str">
        <f>IF(Vertragsdaten!AM3399="","",Vertragsdaten!AM3399)</f>
        <v/>
      </c>
      <c r="AM3398" s="15" t="str">
        <f>IF(Vertragsdaten!AN3399="","",Vertragsdaten!AN3399)</f>
        <v/>
      </c>
      <c r="AN3398" s="9"/>
      <c r="AO3398" s="9"/>
      <c r="AP3398" s="22" t="str">
        <f>IF(Vertragsdaten!AQ3399="","",ROUND(Vertragsdaten!AQ3399,0))</f>
        <v/>
      </c>
      <c r="AQ3398" s="9"/>
      <c r="AR3398" s="15" t="str">
        <f>IF(Vertragsdaten!AR3399="","",Vertragsdaten!AR3399)</f>
        <v/>
      </c>
      <c r="AS3398" s="16" t="str">
        <f>IF(Vertragsdaten!$AW3399="","",Vertragsdaten!$AW3399)</f>
        <v/>
      </c>
      <c r="AT3398" s="16" t="str">
        <f>IF(Vertragsdaten!AO3399="","","11XSWK-H-------M")</f>
        <v/>
      </c>
      <c r="AU3398" s="16" t="str">
        <f>IF(Vertragsdaten!AU3399="E01 „Ein-/Auszug (Umzug)“","E01",IF(Vertragsdaten!AU3399="E02 „Einzug/Neuanlage“","E02",IF(Vertragsdaten!AU3399="E03 „Lieferantenwechsel“","E03","ZD2")))</f>
        <v>ZD2</v>
      </c>
      <c r="AV3398" s="16" t="str">
        <f>IF(Vertragsdaten!AS3399="nein","Z18","Z15")</f>
        <v>Z15</v>
      </c>
      <c r="AW3398" s="16" t="str">
        <f>IF(Vertragsdaten!BC3399="","",VLOOKUP(Vertragsdaten!BC3399,'Dropdown-Werte'!$I$2:$J$5,2,FALSE))</f>
        <v/>
      </c>
      <c r="AX3398" s="16" t="str">
        <f t="shared" si="53"/>
        <v/>
      </c>
      <c r="AY3398" s="16" t="str">
        <f>IF(Vertragsdaten!BB3399="","",Vertragsdaten!BB3399)</f>
        <v/>
      </c>
      <c r="AZ3398" s="16" t="s">
        <v>93</v>
      </c>
      <c r="BA3398" s="16" t="s">
        <v>94</v>
      </c>
    </row>
    <row r="3399" spans="1:53">
      <c r="A3399" s="12" t="str">
        <f>IF(Vertragsdaten!AZ3400="","",Vertragsdaten!AZ3400)</f>
        <v/>
      </c>
      <c r="B3399" s="12"/>
      <c r="C3399" s="12"/>
      <c r="D3399" s="12"/>
      <c r="E3399" s="4" t="str">
        <f>IF(Vertragsdaten!M3400="","",Vertragsdaten!M3400)</f>
        <v/>
      </c>
      <c r="F3399" s="19">
        <f>Vertragsdaten!H3400</f>
        <v>0</v>
      </c>
      <c r="G3399" s="9"/>
      <c r="H3399" s="15" t="str">
        <f>IF(Vertragsdaten!J3400="","",Vertragsdaten!J3400)</f>
        <v/>
      </c>
      <c r="I3399" s="15" t="str">
        <f>IF(Vertragsdaten!K3400="","",Vertragsdaten!K3400)</f>
        <v/>
      </c>
      <c r="J3399" s="15" t="str">
        <f>IF(Vertragsdaten!L3400="","",Vertragsdaten!L3400)</f>
        <v/>
      </c>
      <c r="K3399" s="9"/>
      <c r="L3399" s="15" t="str">
        <f>IF(Vertragsdaten!J3400="","",Vertragsdaten!J3400)</f>
        <v/>
      </c>
      <c r="M3399" s="9" t="str">
        <f>IF(Vertragsdaten!I3400="","",Vertragsdaten!I3400)</f>
        <v/>
      </c>
      <c r="N3399" s="9"/>
      <c r="O3399" s="9" t="str">
        <f>IF(Vertragsdaten!W3400="","",Vertragsdaten!W3400)</f>
        <v/>
      </c>
      <c r="P3399" s="15" t="str">
        <f>IF(Vertragsdaten!R3400="","",Vertragsdaten!R3400)</f>
        <v/>
      </c>
      <c r="Q3399" s="15" t="str">
        <f>IF(Vertragsdaten!S3400="","",Vertragsdaten!S3400)</f>
        <v/>
      </c>
      <c r="R3399" s="9"/>
      <c r="S3399" s="15" t="str">
        <f>IF(Vertragsdaten!S3400="","",Vertragsdaten!T3400)</f>
        <v/>
      </c>
      <c r="T3399" s="15" t="str">
        <f>IF(Vertragsdaten!T3400="","",Vertragsdaten!U3400)</f>
        <v/>
      </c>
      <c r="U3399" s="9"/>
      <c r="V3399" s="16" t="str">
        <f>IF(Vertragsdaten!$V3400="","",Vertragsdaten!$V3400)</f>
        <v/>
      </c>
      <c r="W3399" s="9"/>
      <c r="X3399" s="9"/>
      <c r="Y3399" s="9"/>
      <c r="Z3399" s="9"/>
      <c r="AA3399" s="15" t="str">
        <f>IF(Vertragsdaten!AI3400="","",Vertragsdaten!AI3400)</f>
        <v/>
      </c>
      <c r="AB3399" s="15" t="str">
        <f>IF(Vertragsdaten!AJ3400="","",Vertragsdaten!AJ3400)</f>
        <v/>
      </c>
      <c r="AC3399" s="9"/>
      <c r="AD3399" s="15" t="str">
        <f>IF(Vertragsdaten!AK3400="","",Vertragsdaten!AK3400)</f>
        <v/>
      </c>
      <c r="AE3399" s="15" t="str">
        <f>IF(Vertragsdaten!AL3400="","",Vertragsdaten!AL3400)</f>
        <v/>
      </c>
      <c r="AF3399" s="16" t="s">
        <v>2</v>
      </c>
      <c r="AG3399" s="16" t="str">
        <f>IF(Vertragsdaten!G3400="","",Vertragsdaten!G3400)</f>
        <v/>
      </c>
      <c r="AH3399" s="9" t="str">
        <f>IF(Vertragsdaten!$AW3400="","",Vertragsdaten!AW3400)</f>
        <v/>
      </c>
      <c r="AI3399" s="9"/>
      <c r="AJ3399" s="9"/>
      <c r="AK3399" s="9"/>
      <c r="AL3399" s="15" t="str">
        <f>IF(Vertragsdaten!AM3400="","",Vertragsdaten!AM3400)</f>
        <v/>
      </c>
      <c r="AM3399" s="15" t="str">
        <f>IF(Vertragsdaten!AN3400="","",Vertragsdaten!AN3400)</f>
        <v/>
      </c>
      <c r="AN3399" s="9"/>
      <c r="AO3399" s="9"/>
      <c r="AP3399" s="22" t="str">
        <f>IF(Vertragsdaten!AQ3400="","",ROUND(Vertragsdaten!AQ3400,0))</f>
        <v/>
      </c>
      <c r="AQ3399" s="9"/>
      <c r="AR3399" s="15" t="str">
        <f>IF(Vertragsdaten!AR3400="","",Vertragsdaten!AR3400)</f>
        <v/>
      </c>
      <c r="AS3399" s="16" t="str">
        <f>IF(Vertragsdaten!$AW3400="","",Vertragsdaten!$AW3400)</f>
        <v/>
      </c>
      <c r="AT3399" s="16" t="str">
        <f>IF(Vertragsdaten!AO3400="","","11XSWK-H-------M")</f>
        <v/>
      </c>
      <c r="AU3399" s="16" t="str">
        <f>IF(Vertragsdaten!AU3400="E01 „Ein-/Auszug (Umzug)“","E01",IF(Vertragsdaten!AU3400="E02 „Einzug/Neuanlage“","E02",IF(Vertragsdaten!AU3400="E03 „Lieferantenwechsel“","E03","ZD2")))</f>
        <v>ZD2</v>
      </c>
      <c r="AV3399" s="16" t="str">
        <f>IF(Vertragsdaten!AS3400="nein","Z18","Z15")</f>
        <v>Z15</v>
      </c>
      <c r="AW3399" s="16" t="str">
        <f>IF(Vertragsdaten!BC3400="","",VLOOKUP(Vertragsdaten!BC3400,'Dropdown-Werte'!$I$2:$J$5,2,FALSE))</f>
        <v/>
      </c>
      <c r="AX3399" s="16" t="str">
        <f t="shared" si="53"/>
        <v/>
      </c>
      <c r="AY3399" s="16" t="str">
        <f>IF(Vertragsdaten!BB3400="","",Vertragsdaten!BB3400)</f>
        <v/>
      </c>
      <c r="AZ3399" s="16" t="s">
        <v>93</v>
      </c>
      <c r="BA3399" s="16" t="s">
        <v>94</v>
      </c>
    </row>
    <row r="3400" spans="1:53">
      <c r="A3400" s="12" t="str">
        <f>IF(Vertragsdaten!AZ3401="","",Vertragsdaten!AZ3401)</f>
        <v/>
      </c>
      <c r="B3400" s="12"/>
      <c r="C3400" s="12"/>
      <c r="D3400" s="12"/>
      <c r="E3400" s="4" t="str">
        <f>IF(Vertragsdaten!M3401="","",Vertragsdaten!M3401)</f>
        <v/>
      </c>
      <c r="F3400" s="19">
        <f>Vertragsdaten!H3401</f>
        <v>0</v>
      </c>
      <c r="G3400" s="9"/>
      <c r="H3400" s="15" t="str">
        <f>IF(Vertragsdaten!J3401="","",Vertragsdaten!J3401)</f>
        <v/>
      </c>
      <c r="I3400" s="15" t="str">
        <f>IF(Vertragsdaten!K3401="","",Vertragsdaten!K3401)</f>
        <v/>
      </c>
      <c r="J3400" s="15" t="str">
        <f>IF(Vertragsdaten!L3401="","",Vertragsdaten!L3401)</f>
        <v/>
      </c>
      <c r="K3400" s="9"/>
      <c r="L3400" s="15" t="str">
        <f>IF(Vertragsdaten!J3401="","",Vertragsdaten!J3401)</f>
        <v/>
      </c>
      <c r="M3400" s="9" t="str">
        <f>IF(Vertragsdaten!I3401="","",Vertragsdaten!I3401)</f>
        <v/>
      </c>
      <c r="N3400" s="9"/>
      <c r="O3400" s="9" t="str">
        <f>IF(Vertragsdaten!W3401="","",Vertragsdaten!W3401)</f>
        <v/>
      </c>
      <c r="P3400" s="15" t="str">
        <f>IF(Vertragsdaten!R3401="","",Vertragsdaten!R3401)</f>
        <v/>
      </c>
      <c r="Q3400" s="15" t="str">
        <f>IF(Vertragsdaten!S3401="","",Vertragsdaten!S3401)</f>
        <v/>
      </c>
      <c r="R3400" s="9"/>
      <c r="S3400" s="15" t="str">
        <f>IF(Vertragsdaten!S3401="","",Vertragsdaten!T3401)</f>
        <v/>
      </c>
      <c r="T3400" s="15" t="str">
        <f>IF(Vertragsdaten!T3401="","",Vertragsdaten!U3401)</f>
        <v/>
      </c>
      <c r="U3400" s="9"/>
      <c r="V3400" s="16" t="str">
        <f>IF(Vertragsdaten!$V3401="","",Vertragsdaten!$V3401)</f>
        <v/>
      </c>
      <c r="W3400" s="9"/>
      <c r="X3400" s="9"/>
      <c r="Y3400" s="9"/>
      <c r="Z3400" s="9"/>
      <c r="AA3400" s="15" t="str">
        <f>IF(Vertragsdaten!AI3401="","",Vertragsdaten!AI3401)</f>
        <v/>
      </c>
      <c r="AB3400" s="15" t="str">
        <f>IF(Vertragsdaten!AJ3401="","",Vertragsdaten!AJ3401)</f>
        <v/>
      </c>
      <c r="AC3400" s="9"/>
      <c r="AD3400" s="15" t="str">
        <f>IF(Vertragsdaten!AK3401="","",Vertragsdaten!AK3401)</f>
        <v/>
      </c>
      <c r="AE3400" s="15" t="str">
        <f>IF(Vertragsdaten!AL3401="","",Vertragsdaten!AL3401)</f>
        <v/>
      </c>
      <c r="AF3400" s="16" t="s">
        <v>2</v>
      </c>
      <c r="AG3400" s="16" t="str">
        <f>IF(Vertragsdaten!G3401="","",Vertragsdaten!G3401)</f>
        <v/>
      </c>
      <c r="AH3400" s="9" t="str">
        <f>IF(Vertragsdaten!$AW3401="","",Vertragsdaten!AW3401)</f>
        <v/>
      </c>
      <c r="AI3400" s="9"/>
      <c r="AJ3400" s="9"/>
      <c r="AK3400" s="9"/>
      <c r="AL3400" s="15" t="str">
        <f>IF(Vertragsdaten!AM3401="","",Vertragsdaten!AM3401)</f>
        <v/>
      </c>
      <c r="AM3400" s="15" t="str">
        <f>IF(Vertragsdaten!AN3401="","",Vertragsdaten!AN3401)</f>
        <v/>
      </c>
      <c r="AN3400" s="9"/>
      <c r="AO3400" s="9"/>
      <c r="AP3400" s="22" t="str">
        <f>IF(Vertragsdaten!AQ3401="","",ROUND(Vertragsdaten!AQ3401,0))</f>
        <v/>
      </c>
      <c r="AQ3400" s="9"/>
      <c r="AR3400" s="15" t="str">
        <f>IF(Vertragsdaten!AR3401="","",Vertragsdaten!AR3401)</f>
        <v/>
      </c>
      <c r="AS3400" s="16" t="str">
        <f>IF(Vertragsdaten!$AW3401="","",Vertragsdaten!$AW3401)</f>
        <v/>
      </c>
      <c r="AT3400" s="16" t="str">
        <f>IF(Vertragsdaten!AO3401="","","11XSWK-H-------M")</f>
        <v/>
      </c>
      <c r="AU3400" s="16" t="str">
        <f>IF(Vertragsdaten!AU3401="E01 „Ein-/Auszug (Umzug)“","E01",IF(Vertragsdaten!AU3401="E02 „Einzug/Neuanlage“","E02",IF(Vertragsdaten!AU3401="E03 „Lieferantenwechsel“","E03","ZD2")))</f>
        <v>ZD2</v>
      </c>
      <c r="AV3400" s="16" t="str">
        <f>IF(Vertragsdaten!AS3401="nein","Z18","Z15")</f>
        <v>Z15</v>
      </c>
      <c r="AW3400" s="16" t="str">
        <f>IF(Vertragsdaten!BC3401="","",VLOOKUP(Vertragsdaten!BC3401,'Dropdown-Werte'!$I$2:$J$5,2,FALSE))</f>
        <v/>
      </c>
      <c r="AX3400" s="16" t="str">
        <f t="shared" si="53"/>
        <v/>
      </c>
      <c r="AY3400" s="16" t="str">
        <f>IF(Vertragsdaten!BB3401="","",Vertragsdaten!BB3401)</f>
        <v/>
      </c>
      <c r="AZ3400" s="16" t="s">
        <v>93</v>
      </c>
      <c r="BA3400" s="16" t="s">
        <v>94</v>
      </c>
    </row>
    <row r="3401" spans="1:53">
      <c r="A3401" s="12" t="str">
        <f>IF(Vertragsdaten!AZ3402="","",Vertragsdaten!AZ3402)</f>
        <v/>
      </c>
      <c r="B3401" s="12"/>
      <c r="C3401" s="12"/>
      <c r="D3401" s="12"/>
      <c r="E3401" s="4" t="str">
        <f>IF(Vertragsdaten!M3402="","",Vertragsdaten!M3402)</f>
        <v/>
      </c>
      <c r="F3401" s="19">
        <f>Vertragsdaten!H3402</f>
        <v>0</v>
      </c>
      <c r="G3401" s="9"/>
      <c r="H3401" s="15" t="str">
        <f>IF(Vertragsdaten!J3402="","",Vertragsdaten!J3402)</f>
        <v/>
      </c>
      <c r="I3401" s="15" t="str">
        <f>IF(Vertragsdaten!K3402="","",Vertragsdaten!K3402)</f>
        <v/>
      </c>
      <c r="J3401" s="15" t="str">
        <f>IF(Vertragsdaten!L3402="","",Vertragsdaten!L3402)</f>
        <v/>
      </c>
      <c r="K3401" s="9"/>
      <c r="L3401" s="15" t="str">
        <f>IF(Vertragsdaten!J3402="","",Vertragsdaten!J3402)</f>
        <v/>
      </c>
      <c r="M3401" s="9" t="str">
        <f>IF(Vertragsdaten!I3402="","",Vertragsdaten!I3402)</f>
        <v/>
      </c>
      <c r="N3401" s="9"/>
      <c r="O3401" s="9" t="str">
        <f>IF(Vertragsdaten!W3402="","",Vertragsdaten!W3402)</f>
        <v/>
      </c>
      <c r="P3401" s="15" t="str">
        <f>IF(Vertragsdaten!R3402="","",Vertragsdaten!R3402)</f>
        <v/>
      </c>
      <c r="Q3401" s="15" t="str">
        <f>IF(Vertragsdaten!S3402="","",Vertragsdaten!S3402)</f>
        <v/>
      </c>
      <c r="R3401" s="9"/>
      <c r="S3401" s="15" t="str">
        <f>IF(Vertragsdaten!S3402="","",Vertragsdaten!T3402)</f>
        <v/>
      </c>
      <c r="T3401" s="15" t="str">
        <f>IF(Vertragsdaten!T3402="","",Vertragsdaten!U3402)</f>
        <v/>
      </c>
      <c r="U3401" s="9"/>
      <c r="V3401" s="16" t="str">
        <f>IF(Vertragsdaten!$V3402="","",Vertragsdaten!$V3402)</f>
        <v/>
      </c>
      <c r="W3401" s="9"/>
      <c r="X3401" s="9"/>
      <c r="Y3401" s="9"/>
      <c r="Z3401" s="9"/>
      <c r="AA3401" s="15" t="str">
        <f>IF(Vertragsdaten!AI3402="","",Vertragsdaten!AI3402)</f>
        <v/>
      </c>
      <c r="AB3401" s="15" t="str">
        <f>IF(Vertragsdaten!AJ3402="","",Vertragsdaten!AJ3402)</f>
        <v/>
      </c>
      <c r="AC3401" s="9"/>
      <c r="AD3401" s="15" t="str">
        <f>IF(Vertragsdaten!AK3402="","",Vertragsdaten!AK3402)</f>
        <v/>
      </c>
      <c r="AE3401" s="15" t="str">
        <f>IF(Vertragsdaten!AL3402="","",Vertragsdaten!AL3402)</f>
        <v/>
      </c>
      <c r="AF3401" s="16" t="s">
        <v>2</v>
      </c>
      <c r="AG3401" s="16" t="str">
        <f>IF(Vertragsdaten!G3402="","",Vertragsdaten!G3402)</f>
        <v/>
      </c>
      <c r="AH3401" s="9" t="str">
        <f>IF(Vertragsdaten!$AW3402="","",Vertragsdaten!AW3402)</f>
        <v/>
      </c>
      <c r="AI3401" s="9"/>
      <c r="AJ3401" s="9"/>
      <c r="AK3401" s="9"/>
      <c r="AL3401" s="15" t="str">
        <f>IF(Vertragsdaten!AM3402="","",Vertragsdaten!AM3402)</f>
        <v/>
      </c>
      <c r="AM3401" s="15" t="str">
        <f>IF(Vertragsdaten!AN3402="","",Vertragsdaten!AN3402)</f>
        <v/>
      </c>
      <c r="AN3401" s="9"/>
      <c r="AO3401" s="9"/>
      <c r="AP3401" s="22" t="str">
        <f>IF(Vertragsdaten!AQ3402="","",ROUND(Vertragsdaten!AQ3402,0))</f>
        <v/>
      </c>
      <c r="AQ3401" s="9"/>
      <c r="AR3401" s="15" t="str">
        <f>IF(Vertragsdaten!AR3402="","",Vertragsdaten!AR3402)</f>
        <v/>
      </c>
      <c r="AS3401" s="16" t="str">
        <f>IF(Vertragsdaten!$AW3402="","",Vertragsdaten!$AW3402)</f>
        <v/>
      </c>
      <c r="AT3401" s="16" t="str">
        <f>IF(Vertragsdaten!AO3402="","","11XSWK-H-------M")</f>
        <v/>
      </c>
      <c r="AU3401" s="16" t="str">
        <f>IF(Vertragsdaten!AU3402="E01 „Ein-/Auszug (Umzug)“","E01",IF(Vertragsdaten!AU3402="E02 „Einzug/Neuanlage“","E02",IF(Vertragsdaten!AU3402="E03 „Lieferantenwechsel“","E03","ZD2")))</f>
        <v>ZD2</v>
      </c>
      <c r="AV3401" s="16" t="str">
        <f>IF(Vertragsdaten!AS3402="nein","Z18","Z15")</f>
        <v>Z15</v>
      </c>
      <c r="AW3401" s="16" t="str">
        <f>IF(Vertragsdaten!BC3402="","",VLOOKUP(Vertragsdaten!BC3402,'Dropdown-Werte'!$I$2:$J$5,2,FALSE))</f>
        <v/>
      </c>
      <c r="AX3401" s="16" t="str">
        <f t="shared" si="53"/>
        <v/>
      </c>
      <c r="AY3401" s="16" t="str">
        <f>IF(Vertragsdaten!BB3402="","",Vertragsdaten!BB3402)</f>
        <v/>
      </c>
      <c r="AZ3401" s="16" t="s">
        <v>93</v>
      </c>
      <c r="BA3401" s="16" t="s">
        <v>94</v>
      </c>
    </row>
    <row r="3402" spans="1:53">
      <c r="A3402" s="12" t="str">
        <f>IF(Vertragsdaten!AZ3403="","",Vertragsdaten!AZ3403)</f>
        <v/>
      </c>
      <c r="B3402" s="12"/>
      <c r="C3402" s="12"/>
      <c r="D3402" s="12"/>
      <c r="E3402" s="4" t="str">
        <f>IF(Vertragsdaten!M3403="","",Vertragsdaten!M3403)</f>
        <v/>
      </c>
      <c r="F3402" s="19">
        <f>Vertragsdaten!H3403</f>
        <v>0</v>
      </c>
      <c r="G3402" s="9"/>
      <c r="H3402" s="15" t="str">
        <f>IF(Vertragsdaten!J3403="","",Vertragsdaten!J3403)</f>
        <v/>
      </c>
      <c r="I3402" s="15" t="str">
        <f>IF(Vertragsdaten!K3403="","",Vertragsdaten!K3403)</f>
        <v/>
      </c>
      <c r="J3402" s="15" t="str">
        <f>IF(Vertragsdaten!L3403="","",Vertragsdaten!L3403)</f>
        <v/>
      </c>
      <c r="K3402" s="9"/>
      <c r="L3402" s="15" t="str">
        <f>IF(Vertragsdaten!J3403="","",Vertragsdaten!J3403)</f>
        <v/>
      </c>
      <c r="M3402" s="9" t="str">
        <f>IF(Vertragsdaten!I3403="","",Vertragsdaten!I3403)</f>
        <v/>
      </c>
      <c r="N3402" s="9"/>
      <c r="O3402" s="9" t="str">
        <f>IF(Vertragsdaten!W3403="","",Vertragsdaten!W3403)</f>
        <v/>
      </c>
      <c r="P3402" s="15" t="str">
        <f>IF(Vertragsdaten!R3403="","",Vertragsdaten!R3403)</f>
        <v/>
      </c>
      <c r="Q3402" s="15" t="str">
        <f>IF(Vertragsdaten!S3403="","",Vertragsdaten!S3403)</f>
        <v/>
      </c>
      <c r="R3402" s="9"/>
      <c r="S3402" s="15" t="str">
        <f>IF(Vertragsdaten!S3403="","",Vertragsdaten!T3403)</f>
        <v/>
      </c>
      <c r="T3402" s="15" t="str">
        <f>IF(Vertragsdaten!T3403="","",Vertragsdaten!U3403)</f>
        <v/>
      </c>
      <c r="U3402" s="9"/>
      <c r="V3402" s="16" t="str">
        <f>IF(Vertragsdaten!$V3403="","",Vertragsdaten!$V3403)</f>
        <v/>
      </c>
      <c r="W3402" s="9"/>
      <c r="X3402" s="9"/>
      <c r="Y3402" s="9"/>
      <c r="Z3402" s="9"/>
      <c r="AA3402" s="15" t="str">
        <f>IF(Vertragsdaten!AI3403="","",Vertragsdaten!AI3403)</f>
        <v/>
      </c>
      <c r="AB3402" s="15" t="str">
        <f>IF(Vertragsdaten!AJ3403="","",Vertragsdaten!AJ3403)</f>
        <v/>
      </c>
      <c r="AC3402" s="9"/>
      <c r="AD3402" s="15" t="str">
        <f>IF(Vertragsdaten!AK3403="","",Vertragsdaten!AK3403)</f>
        <v/>
      </c>
      <c r="AE3402" s="15" t="str">
        <f>IF(Vertragsdaten!AL3403="","",Vertragsdaten!AL3403)</f>
        <v/>
      </c>
      <c r="AF3402" s="16" t="s">
        <v>2</v>
      </c>
      <c r="AG3402" s="16" t="str">
        <f>IF(Vertragsdaten!G3403="","",Vertragsdaten!G3403)</f>
        <v/>
      </c>
      <c r="AH3402" s="9" t="str">
        <f>IF(Vertragsdaten!$AW3403="","",Vertragsdaten!AW3403)</f>
        <v/>
      </c>
      <c r="AI3402" s="9"/>
      <c r="AJ3402" s="9"/>
      <c r="AK3402" s="9"/>
      <c r="AL3402" s="15" t="str">
        <f>IF(Vertragsdaten!AM3403="","",Vertragsdaten!AM3403)</f>
        <v/>
      </c>
      <c r="AM3402" s="15" t="str">
        <f>IF(Vertragsdaten!AN3403="","",Vertragsdaten!AN3403)</f>
        <v/>
      </c>
      <c r="AN3402" s="9"/>
      <c r="AO3402" s="9"/>
      <c r="AP3402" s="22" t="str">
        <f>IF(Vertragsdaten!AQ3403="","",ROUND(Vertragsdaten!AQ3403,0))</f>
        <v/>
      </c>
      <c r="AQ3402" s="9"/>
      <c r="AR3402" s="15" t="str">
        <f>IF(Vertragsdaten!AR3403="","",Vertragsdaten!AR3403)</f>
        <v/>
      </c>
      <c r="AS3402" s="16" t="str">
        <f>IF(Vertragsdaten!$AW3403="","",Vertragsdaten!$AW3403)</f>
        <v/>
      </c>
      <c r="AT3402" s="16" t="str">
        <f>IF(Vertragsdaten!AO3403="","","11XSWK-H-------M")</f>
        <v/>
      </c>
      <c r="AU3402" s="16" t="str">
        <f>IF(Vertragsdaten!AU3403="E01 „Ein-/Auszug (Umzug)“","E01",IF(Vertragsdaten!AU3403="E02 „Einzug/Neuanlage“","E02",IF(Vertragsdaten!AU3403="E03 „Lieferantenwechsel“","E03","ZD2")))</f>
        <v>ZD2</v>
      </c>
      <c r="AV3402" s="16" t="str">
        <f>IF(Vertragsdaten!AS3403="nein","Z18","Z15")</f>
        <v>Z15</v>
      </c>
      <c r="AW3402" s="16" t="str">
        <f>IF(Vertragsdaten!BC3403="","",VLOOKUP(Vertragsdaten!BC3403,'Dropdown-Werte'!$I$2:$J$5,2,FALSE))</f>
        <v/>
      </c>
      <c r="AX3402" s="16" t="str">
        <f t="shared" si="53"/>
        <v/>
      </c>
      <c r="AY3402" s="16" t="str">
        <f>IF(Vertragsdaten!BB3403="","",Vertragsdaten!BB3403)</f>
        <v/>
      </c>
      <c r="AZ3402" s="16" t="s">
        <v>93</v>
      </c>
      <c r="BA3402" s="16" t="s">
        <v>94</v>
      </c>
    </row>
    <row r="3403" spans="1:53">
      <c r="A3403" s="12" t="str">
        <f>IF(Vertragsdaten!AZ3404="","",Vertragsdaten!AZ3404)</f>
        <v/>
      </c>
      <c r="B3403" s="12"/>
      <c r="C3403" s="12"/>
      <c r="D3403" s="12"/>
      <c r="E3403" s="4" t="str">
        <f>IF(Vertragsdaten!M3404="","",Vertragsdaten!M3404)</f>
        <v/>
      </c>
      <c r="F3403" s="19">
        <f>Vertragsdaten!H3404</f>
        <v>0</v>
      </c>
      <c r="G3403" s="9"/>
      <c r="H3403" s="15" t="str">
        <f>IF(Vertragsdaten!J3404="","",Vertragsdaten!J3404)</f>
        <v/>
      </c>
      <c r="I3403" s="15" t="str">
        <f>IF(Vertragsdaten!K3404="","",Vertragsdaten!K3404)</f>
        <v/>
      </c>
      <c r="J3403" s="15" t="str">
        <f>IF(Vertragsdaten!L3404="","",Vertragsdaten!L3404)</f>
        <v/>
      </c>
      <c r="K3403" s="9"/>
      <c r="L3403" s="15" t="str">
        <f>IF(Vertragsdaten!J3404="","",Vertragsdaten!J3404)</f>
        <v/>
      </c>
      <c r="M3403" s="9" t="str">
        <f>IF(Vertragsdaten!I3404="","",Vertragsdaten!I3404)</f>
        <v/>
      </c>
      <c r="N3403" s="9"/>
      <c r="O3403" s="9" t="str">
        <f>IF(Vertragsdaten!W3404="","",Vertragsdaten!W3404)</f>
        <v/>
      </c>
      <c r="P3403" s="15" t="str">
        <f>IF(Vertragsdaten!R3404="","",Vertragsdaten!R3404)</f>
        <v/>
      </c>
      <c r="Q3403" s="15" t="str">
        <f>IF(Vertragsdaten!S3404="","",Vertragsdaten!S3404)</f>
        <v/>
      </c>
      <c r="R3403" s="9"/>
      <c r="S3403" s="15" t="str">
        <f>IF(Vertragsdaten!S3404="","",Vertragsdaten!T3404)</f>
        <v/>
      </c>
      <c r="T3403" s="15" t="str">
        <f>IF(Vertragsdaten!T3404="","",Vertragsdaten!U3404)</f>
        <v/>
      </c>
      <c r="U3403" s="9"/>
      <c r="V3403" s="16" t="str">
        <f>IF(Vertragsdaten!$V3404="","",Vertragsdaten!$V3404)</f>
        <v/>
      </c>
      <c r="W3403" s="9"/>
      <c r="X3403" s="9"/>
      <c r="Y3403" s="9"/>
      <c r="Z3403" s="9"/>
      <c r="AA3403" s="15" t="str">
        <f>IF(Vertragsdaten!AI3404="","",Vertragsdaten!AI3404)</f>
        <v/>
      </c>
      <c r="AB3403" s="15" t="str">
        <f>IF(Vertragsdaten!AJ3404="","",Vertragsdaten!AJ3404)</f>
        <v/>
      </c>
      <c r="AC3403" s="9"/>
      <c r="AD3403" s="15" t="str">
        <f>IF(Vertragsdaten!AK3404="","",Vertragsdaten!AK3404)</f>
        <v/>
      </c>
      <c r="AE3403" s="15" t="str">
        <f>IF(Vertragsdaten!AL3404="","",Vertragsdaten!AL3404)</f>
        <v/>
      </c>
      <c r="AF3403" s="16" t="s">
        <v>2</v>
      </c>
      <c r="AG3403" s="16" t="str">
        <f>IF(Vertragsdaten!G3404="","",Vertragsdaten!G3404)</f>
        <v/>
      </c>
      <c r="AH3403" s="9" t="str">
        <f>IF(Vertragsdaten!$AW3404="","",Vertragsdaten!AW3404)</f>
        <v/>
      </c>
      <c r="AI3403" s="9"/>
      <c r="AJ3403" s="9"/>
      <c r="AK3403" s="9"/>
      <c r="AL3403" s="15" t="str">
        <f>IF(Vertragsdaten!AM3404="","",Vertragsdaten!AM3404)</f>
        <v/>
      </c>
      <c r="AM3403" s="15" t="str">
        <f>IF(Vertragsdaten!AN3404="","",Vertragsdaten!AN3404)</f>
        <v/>
      </c>
      <c r="AN3403" s="9"/>
      <c r="AO3403" s="9"/>
      <c r="AP3403" s="22" t="str">
        <f>IF(Vertragsdaten!AQ3404="","",ROUND(Vertragsdaten!AQ3404,0))</f>
        <v/>
      </c>
      <c r="AQ3403" s="9"/>
      <c r="AR3403" s="15" t="str">
        <f>IF(Vertragsdaten!AR3404="","",Vertragsdaten!AR3404)</f>
        <v/>
      </c>
      <c r="AS3403" s="16" t="str">
        <f>IF(Vertragsdaten!$AW3404="","",Vertragsdaten!$AW3404)</f>
        <v/>
      </c>
      <c r="AT3403" s="16" t="str">
        <f>IF(Vertragsdaten!AO3404="","","11XSWK-H-------M")</f>
        <v/>
      </c>
      <c r="AU3403" s="16" t="str">
        <f>IF(Vertragsdaten!AU3404="E01 „Ein-/Auszug (Umzug)“","E01",IF(Vertragsdaten!AU3404="E02 „Einzug/Neuanlage“","E02",IF(Vertragsdaten!AU3404="E03 „Lieferantenwechsel“","E03","ZD2")))</f>
        <v>ZD2</v>
      </c>
      <c r="AV3403" s="16" t="str">
        <f>IF(Vertragsdaten!AS3404="nein","Z18","Z15")</f>
        <v>Z15</v>
      </c>
      <c r="AW3403" s="16" t="str">
        <f>IF(Vertragsdaten!BC3404="","",VLOOKUP(Vertragsdaten!BC3404,'Dropdown-Werte'!$I$2:$J$5,2,FALSE))</f>
        <v/>
      </c>
      <c r="AX3403" s="16" t="str">
        <f t="shared" si="53"/>
        <v/>
      </c>
      <c r="AY3403" s="16" t="str">
        <f>IF(Vertragsdaten!BB3404="","",Vertragsdaten!BB3404)</f>
        <v/>
      </c>
      <c r="AZ3403" s="16" t="s">
        <v>93</v>
      </c>
      <c r="BA3403" s="16" t="s">
        <v>94</v>
      </c>
    </row>
    <row r="3404" spans="1:53">
      <c r="A3404" s="12" t="str">
        <f>IF(Vertragsdaten!AZ3405="","",Vertragsdaten!AZ3405)</f>
        <v/>
      </c>
      <c r="B3404" s="12"/>
      <c r="C3404" s="12"/>
      <c r="D3404" s="12"/>
      <c r="E3404" s="4" t="str">
        <f>IF(Vertragsdaten!M3405="","",Vertragsdaten!M3405)</f>
        <v/>
      </c>
      <c r="F3404" s="19">
        <f>Vertragsdaten!H3405</f>
        <v>0</v>
      </c>
      <c r="G3404" s="9"/>
      <c r="H3404" s="15" t="str">
        <f>IF(Vertragsdaten!J3405="","",Vertragsdaten!J3405)</f>
        <v/>
      </c>
      <c r="I3404" s="15" t="str">
        <f>IF(Vertragsdaten!K3405="","",Vertragsdaten!K3405)</f>
        <v/>
      </c>
      <c r="J3404" s="15" t="str">
        <f>IF(Vertragsdaten!L3405="","",Vertragsdaten!L3405)</f>
        <v/>
      </c>
      <c r="K3404" s="9"/>
      <c r="L3404" s="15" t="str">
        <f>IF(Vertragsdaten!J3405="","",Vertragsdaten!J3405)</f>
        <v/>
      </c>
      <c r="M3404" s="9" t="str">
        <f>IF(Vertragsdaten!I3405="","",Vertragsdaten!I3405)</f>
        <v/>
      </c>
      <c r="N3404" s="9"/>
      <c r="O3404" s="9" t="str">
        <f>IF(Vertragsdaten!W3405="","",Vertragsdaten!W3405)</f>
        <v/>
      </c>
      <c r="P3404" s="15" t="str">
        <f>IF(Vertragsdaten!R3405="","",Vertragsdaten!R3405)</f>
        <v/>
      </c>
      <c r="Q3404" s="15" t="str">
        <f>IF(Vertragsdaten!S3405="","",Vertragsdaten!S3405)</f>
        <v/>
      </c>
      <c r="R3404" s="9"/>
      <c r="S3404" s="15" t="str">
        <f>IF(Vertragsdaten!S3405="","",Vertragsdaten!T3405)</f>
        <v/>
      </c>
      <c r="T3404" s="15" t="str">
        <f>IF(Vertragsdaten!T3405="","",Vertragsdaten!U3405)</f>
        <v/>
      </c>
      <c r="U3404" s="9"/>
      <c r="V3404" s="16" t="str">
        <f>IF(Vertragsdaten!$V3405="","",Vertragsdaten!$V3405)</f>
        <v/>
      </c>
      <c r="W3404" s="9"/>
      <c r="X3404" s="9"/>
      <c r="Y3404" s="9"/>
      <c r="Z3404" s="9"/>
      <c r="AA3404" s="15" t="str">
        <f>IF(Vertragsdaten!AI3405="","",Vertragsdaten!AI3405)</f>
        <v/>
      </c>
      <c r="AB3404" s="15" t="str">
        <f>IF(Vertragsdaten!AJ3405="","",Vertragsdaten!AJ3405)</f>
        <v/>
      </c>
      <c r="AC3404" s="9"/>
      <c r="AD3404" s="15" t="str">
        <f>IF(Vertragsdaten!AK3405="","",Vertragsdaten!AK3405)</f>
        <v/>
      </c>
      <c r="AE3404" s="15" t="str">
        <f>IF(Vertragsdaten!AL3405="","",Vertragsdaten!AL3405)</f>
        <v/>
      </c>
      <c r="AF3404" s="16" t="s">
        <v>2</v>
      </c>
      <c r="AG3404" s="16" t="str">
        <f>IF(Vertragsdaten!G3405="","",Vertragsdaten!G3405)</f>
        <v/>
      </c>
      <c r="AH3404" s="9" t="str">
        <f>IF(Vertragsdaten!$AW3405="","",Vertragsdaten!AW3405)</f>
        <v/>
      </c>
      <c r="AI3404" s="9"/>
      <c r="AJ3404" s="9"/>
      <c r="AK3404" s="9"/>
      <c r="AL3404" s="15" t="str">
        <f>IF(Vertragsdaten!AM3405="","",Vertragsdaten!AM3405)</f>
        <v/>
      </c>
      <c r="AM3404" s="15" t="str">
        <f>IF(Vertragsdaten!AN3405="","",Vertragsdaten!AN3405)</f>
        <v/>
      </c>
      <c r="AN3404" s="9"/>
      <c r="AO3404" s="9"/>
      <c r="AP3404" s="22" t="str">
        <f>IF(Vertragsdaten!AQ3405="","",ROUND(Vertragsdaten!AQ3405,0))</f>
        <v/>
      </c>
      <c r="AQ3404" s="9"/>
      <c r="AR3404" s="15" t="str">
        <f>IF(Vertragsdaten!AR3405="","",Vertragsdaten!AR3405)</f>
        <v/>
      </c>
      <c r="AS3404" s="16" t="str">
        <f>IF(Vertragsdaten!$AW3405="","",Vertragsdaten!$AW3405)</f>
        <v/>
      </c>
      <c r="AT3404" s="16" t="str">
        <f>IF(Vertragsdaten!AO3405="","","11XSWK-H-------M")</f>
        <v/>
      </c>
      <c r="AU3404" s="16" t="str">
        <f>IF(Vertragsdaten!AU3405="E01 „Ein-/Auszug (Umzug)“","E01",IF(Vertragsdaten!AU3405="E02 „Einzug/Neuanlage“","E02",IF(Vertragsdaten!AU3405="E03 „Lieferantenwechsel“","E03","ZD2")))</f>
        <v>ZD2</v>
      </c>
      <c r="AV3404" s="16" t="str">
        <f>IF(Vertragsdaten!AS3405="nein","Z18","Z15")</f>
        <v>Z15</v>
      </c>
      <c r="AW3404" s="16" t="str">
        <f>IF(Vertragsdaten!BC3405="","",VLOOKUP(Vertragsdaten!BC3405,'Dropdown-Werte'!$I$2:$J$5,2,FALSE))</f>
        <v/>
      </c>
      <c r="AX3404" s="16" t="str">
        <f t="shared" si="53"/>
        <v/>
      </c>
      <c r="AY3404" s="16" t="str">
        <f>IF(Vertragsdaten!BB3405="","",Vertragsdaten!BB3405)</f>
        <v/>
      </c>
      <c r="AZ3404" s="16" t="s">
        <v>93</v>
      </c>
      <c r="BA3404" s="16" t="s">
        <v>94</v>
      </c>
    </row>
    <row r="3405" spans="1:53">
      <c r="A3405" s="12" t="str">
        <f>IF(Vertragsdaten!AZ3406="","",Vertragsdaten!AZ3406)</f>
        <v/>
      </c>
      <c r="B3405" s="12"/>
      <c r="C3405" s="12"/>
      <c r="D3405" s="12"/>
      <c r="E3405" s="4" t="str">
        <f>IF(Vertragsdaten!M3406="","",Vertragsdaten!M3406)</f>
        <v/>
      </c>
      <c r="F3405" s="19">
        <f>Vertragsdaten!H3406</f>
        <v>0</v>
      </c>
      <c r="G3405" s="9"/>
      <c r="H3405" s="15" t="str">
        <f>IF(Vertragsdaten!J3406="","",Vertragsdaten!J3406)</f>
        <v/>
      </c>
      <c r="I3405" s="15" t="str">
        <f>IF(Vertragsdaten!K3406="","",Vertragsdaten!K3406)</f>
        <v/>
      </c>
      <c r="J3405" s="15" t="str">
        <f>IF(Vertragsdaten!L3406="","",Vertragsdaten!L3406)</f>
        <v/>
      </c>
      <c r="K3405" s="9"/>
      <c r="L3405" s="15" t="str">
        <f>IF(Vertragsdaten!J3406="","",Vertragsdaten!J3406)</f>
        <v/>
      </c>
      <c r="M3405" s="9" t="str">
        <f>IF(Vertragsdaten!I3406="","",Vertragsdaten!I3406)</f>
        <v/>
      </c>
      <c r="N3405" s="9"/>
      <c r="O3405" s="9" t="str">
        <f>IF(Vertragsdaten!W3406="","",Vertragsdaten!W3406)</f>
        <v/>
      </c>
      <c r="P3405" s="15" t="str">
        <f>IF(Vertragsdaten!R3406="","",Vertragsdaten!R3406)</f>
        <v/>
      </c>
      <c r="Q3405" s="15" t="str">
        <f>IF(Vertragsdaten!S3406="","",Vertragsdaten!S3406)</f>
        <v/>
      </c>
      <c r="R3405" s="9"/>
      <c r="S3405" s="15" t="str">
        <f>IF(Vertragsdaten!S3406="","",Vertragsdaten!T3406)</f>
        <v/>
      </c>
      <c r="T3405" s="15" t="str">
        <f>IF(Vertragsdaten!T3406="","",Vertragsdaten!U3406)</f>
        <v/>
      </c>
      <c r="U3405" s="9"/>
      <c r="V3405" s="16" t="str">
        <f>IF(Vertragsdaten!$V3406="","",Vertragsdaten!$V3406)</f>
        <v/>
      </c>
      <c r="W3405" s="9"/>
      <c r="X3405" s="9"/>
      <c r="Y3405" s="9"/>
      <c r="Z3405" s="9"/>
      <c r="AA3405" s="15" t="str">
        <f>IF(Vertragsdaten!AI3406="","",Vertragsdaten!AI3406)</f>
        <v/>
      </c>
      <c r="AB3405" s="15" t="str">
        <f>IF(Vertragsdaten!AJ3406="","",Vertragsdaten!AJ3406)</f>
        <v/>
      </c>
      <c r="AC3405" s="9"/>
      <c r="AD3405" s="15" t="str">
        <f>IF(Vertragsdaten!AK3406="","",Vertragsdaten!AK3406)</f>
        <v/>
      </c>
      <c r="AE3405" s="15" t="str">
        <f>IF(Vertragsdaten!AL3406="","",Vertragsdaten!AL3406)</f>
        <v/>
      </c>
      <c r="AF3405" s="16" t="s">
        <v>2</v>
      </c>
      <c r="AG3405" s="16" t="str">
        <f>IF(Vertragsdaten!G3406="","",Vertragsdaten!G3406)</f>
        <v/>
      </c>
      <c r="AH3405" s="9" t="str">
        <f>IF(Vertragsdaten!$AW3406="","",Vertragsdaten!AW3406)</f>
        <v/>
      </c>
      <c r="AI3405" s="9"/>
      <c r="AJ3405" s="9"/>
      <c r="AK3405" s="9"/>
      <c r="AL3405" s="15" t="str">
        <f>IF(Vertragsdaten!AM3406="","",Vertragsdaten!AM3406)</f>
        <v/>
      </c>
      <c r="AM3405" s="15" t="str">
        <f>IF(Vertragsdaten!AN3406="","",Vertragsdaten!AN3406)</f>
        <v/>
      </c>
      <c r="AN3405" s="9"/>
      <c r="AO3405" s="9"/>
      <c r="AP3405" s="22" t="str">
        <f>IF(Vertragsdaten!AQ3406="","",ROUND(Vertragsdaten!AQ3406,0))</f>
        <v/>
      </c>
      <c r="AQ3405" s="9"/>
      <c r="AR3405" s="15" t="str">
        <f>IF(Vertragsdaten!AR3406="","",Vertragsdaten!AR3406)</f>
        <v/>
      </c>
      <c r="AS3405" s="16" t="str">
        <f>IF(Vertragsdaten!$AW3406="","",Vertragsdaten!$AW3406)</f>
        <v/>
      </c>
      <c r="AT3405" s="16" t="str">
        <f>IF(Vertragsdaten!AO3406="","","11XSWK-H-------M")</f>
        <v/>
      </c>
      <c r="AU3405" s="16" t="str">
        <f>IF(Vertragsdaten!AU3406="E01 „Ein-/Auszug (Umzug)“","E01",IF(Vertragsdaten!AU3406="E02 „Einzug/Neuanlage“","E02",IF(Vertragsdaten!AU3406="E03 „Lieferantenwechsel“","E03","ZD2")))</f>
        <v>ZD2</v>
      </c>
      <c r="AV3405" s="16" t="str">
        <f>IF(Vertragsdaten!AS3406="nein","Z18","Z15")</f>
        <v>Z15</v>
      </c>
      <c r="AW3405" s="16" t="str">
        <f>IF(Vertragsdaten!BC3406="","",VLOOKUP(Vertragsdaten!BC3406,'Dropdown-Werte'!$I$2:$J$5,2,FALSE))</f>
        <v/>
      </c>
      <c r="AX3405" s="16" t="str">
        <f t="shared" si="53"/>
        <v/>
      </c>
      <c r="AY3405" s="16" t="str">
        <f>IF(Vertragsdaten!BB3406="","",Vertragsdaten!BB3406)</f>
        <v/>
      </c>
      <c r="AZ3405" s="16" t="s">
        <v>93</v>
      </c>
      <c r="BA3405" s="16" t="s">
        <v>94</v>
      </c>
    </row>
    <row r="3406" spans="1:53">
      <c r="A3406" s="12" t="str">
        <f>IF(Vertragsdaten!AZ3407="","",Vertragsdaten!AZ3407)</f>
        <v/>
      </c>
      <c r="B3406" s="12"/>
      <c r="C3406" s="12"/>
      <c r="D3406" s="12"/>
      <c r="E3406" s="4" t="str">
        <f>IF(Vertragsdaten!M3407="","",Vertragsdaten!M3407)</f>
        <v/>
      </c>
      <c r="F3406" s="19">
        <f>Vertragsdaten!H3407</f>
        <v>0</v>
      </c>
      <c r="G3406" s="9"/>
      <c r="H3406" s="15" t="str">
        <f>IF(Vertragsdaten!J3407="","",Vertragsdaten!J3407)</f>
        <v/>
      </c>
      <c r="I3406" s="15" t="str">
        <f>IF(Vertragsdaten!K3407="","",Vertragsdaten!K3407)</f>
        <v/>
      </c>
      <c r="J3406" s="15" t="str">
        <f>IF(Vertragsdaten!L3407="","",Vertragsdaten!L3407)</f>
        <v/>
      </c>
      <c r="K3406" s="9"/>
      <c r="L3406" s="15" t="str">
        <f>IF(Vertragsdaten!J3407="","",Vertragsdaten!J3407)</f>
        <v/>
      </c>
      <c r="M3406" s="9" t="str">
        <f>IF(Vertragsdaten!I3407="","",Vertragsdaten!I3407)</f>
        <v/>
      </c>
      <c r="N3406" s="9"/>
      <c r="O3406" s="9" t="str">
        <f>IF(Vertragsdaten!W3407="","",Vertragsdaten!W3407)</f>
        <v/>
      </c>
      <c r="P3406" s="15" t="str">
        <f>IF(Vertragsdaten!R3407="","",Vertragsdaten!R3407)</f>
        <v/>
      </c>
      <c r="Q3406" s="15" t="str">
        <f>IF(Vertragsdaten!S3407="","",Vertragsdaten!S3407)</f>
        <v/>
      </c>
      <c r="R3406" s="9"/>
      <c r="S3406" s="15" t="str">
        <f>IF(Vertragsdaten!S3407="","",Vertragsdaten!T3407)</f>
        <v/>
      </c>
      <c r="T3406" s="15" t="str">
        <f>IF(Vertragsdaten!T3407="","",Vertragsdaten!U3407)</f>
        <v/>
      </c>
      <c r="U3406" s="9"/>
      <c r="V3406" s="16" t="str">
        <f>IF(Vertragsdaten!$V3407="","",Vertragsdaten!$V3407)</f>
        <v/>
      </c>
      <c r="W3406" s="9"/>
      <c r="X3406" s="9"/>
      <c r="Y3406" s="9"/>
      <c r="Z3406" s="9"/>
      <c r="AA3406" s="15" t="str">
        <f>IF(Vertragsdaten!AI3407="","",Vertragsdaten!AI3407)</f>
        <v/>
      </c>
      <c r="AB3406" s="15" t="str">
        <f>IF(Vertragsdaten!AJ3407="","",Vertragsdaten!AJ3407)</f>
        <v/>
      </c>
      <c r="AC3406" s="9"/>
      <c r="AD3406" s="15" t="str">
        <f>IF(Vertragsdaten!AK3407="","",Vertragsdaten!AK3407)</f>
        <v/>
      </c>
      <c r="AE3406" s="15" t="str">
        <f>IF(Vertragsdaten!AL3407="","",Vertragsdaten!AL3407)</f>
        <v/>
      </c>
      <c r="AF3406" s="16" t="s">
        <v>2</v>
      </c>
      <c r="AG3406" s="16" t="str">
        <f>IF(Vertragsdaten!G3407="","",Vertragsdaten!G3407)</f>
        <v/>
      </c>
      <c r="AH3406" s="9" t="str">
        <f>IF(Vertragsdaten!$AW3407="","",Vertragsdaten!AW3407)</f>
        <v/>
      </c>
      <c r="AI3406" s="9"/>
      <c r="AJ3406" s="9"/>
      <c r="AK3406" s="9"/>
      <c r="AL3406" s="15" t="str">
        <f>IF(Vertragsdaten!AM3407="","",Vertragsdaten!AM3407)</f>
        <v/>
      </c>
      <c r="AM3406" s="15" t="str">
        <f>IF(Vertragsdaten!AN3407="","",Vertragsdaten!AN3407)</f>
        <v/>
      </c>
      <c r="AN3406" s="9"/>
      <c r="AO3406" s="9"/>
      <c r="AP3406" s="22" t="str">
        <f>IF(Vertragsdaten!AQ3407="","",ROUND(Vertragsdaten!AQ3407,0))</f>
        <v/>
      </c>
      <c r="AQ3406" s="9"/>
      <c r="AR3406" s="15" t="str">
        <f>IF(Vertragsdaten!AR3407="","",Vertragsdaten!AR3407)</f>
        <v/>
      </c>
      <c r="AS3406" s="16" t="str">
        <f>IF(Vertragsdaten!$AW3407="","",Vertragsdaten!$AW3407)</f>
        <v/>
      </c>
      <c r="AT3406" s="16" t="str">
        <f>IF(Vertragsdaten!AO3407="","","11XSWK-H-------M")</f>
        <v/>
      </c>
      <c r="AU3406" s="16" t="str">
        <f>IF(Vertragsdaten!AU3407="E01 „Ein-/Auszug (Umzug)“","E01",IF(Vertragsdaten!AU3407="E02 „Einzug/Neuanlage“","E02",IF(Vertragsdaten!AU3407="E03 „Lieferantenwechsel“","E03","ZD2")))</f>
        <v>ZD2</v>
      </c>
      <c r="AV3406" s="16" t="str">
        <f>IF(Vertragsdaten!AS3407="nein","Z18","Z15")</f>
        <v>Z15</v>
      </c>
      <c r="AW3406" s="16" t="str">
        <f>IF(Vertragsdaten!BC3407="","",VLOOKUP(Vertragsdaten!BC3407,'Dropdown-Werte'!$I$2:$J$5,2,FALSE))</f>
        <v/>
      </c>
      <c r="AX3406" s="16" t="str">
        <f t="shared" si="53"/>
        <v/>
      </c>
      <c r="AY3406" s="16" t="str">
        <f>IF(Vertragsdaten!BB3407="","",Vertragsdaten!BB3407)</f>
        <v/>
      </c>
      <c r="AZ3406" s="16" t="s">
        <v>93</v>
      </c>
      <c r="BA3406" s="16" t="s">
        <v>94</v>
      </c>
    </row>
    <row r="3407" spans="1:53">
      <c r="A3407" s="12" t="str">
        <f>IF(Vertragsdaten!AZ3408="","",Vertragsdaten!AZ3408)</f>
        <v/>
      </c>
      <c r="B3407" s="12"/>
      <c r="C3407" s="12"/>
      <c r="D3407" s="12"/>
      <c r="E3407" s="4" t="str">
        <f>IF(Vertragsdaten!M3408="","",Vertragsdaten!M3408)</f>
        <v/>
      </c>
      <c r="F3407" s="19">
        <f>Vertragsdaten!H3408</f>
        <v>0</v>
      </c>
      <c r="G3407" s="9"/>
      <c r="H3407" s="15" t="str">
        <f>IF(Vertragsdaten!J3408="","",Vertragsdaten!J3408)</f>
        <v/>
      </c>
      <c r="I3407" s="15" t="str">
        <f>IF(Vertragsdaten!K3408="","",Vertragsdaten!K3408)</f>
        <v/>
      </c>
      <c r="J3407" s="15" t="str">
        <f>IF(Vertragsdaten!L3408="","",Vertragsdaten!L3408)</f>
        <v/>
      </c>
      <c r="K3407" s="9"/>
      <c r="L3407" s="15" t="str">
        <f>IF(Vertragsdaten!J3408="","",Vertragsdaten!J3408)</f>
        <v/>
      </c>
      <c r="M3407" s="9" t="str">
        <f>IF(Vertragsdaten!I3408="","",Vertragsdaten!I3408)</f>
        <v/>
      </c>
      <c r="N3407" s="9"/>
      <c r="O3407" s="9" t="str">
        <f>IF(Vertragsdaten!W3408="","",Vertragsdaten!W3408)</f>
        <v/>
      </c>
      <c r="P3407" s="15" t="str">
        <f>IF(Vertragsdaten!R3408="","",Vertragsdaten!R3408)</f>
        <v/>
      </c>
      <c r="Q3407" s="15" t="str">
        <f>IF(Vertragsdaten!S3408="","",Vertragsdaten!S3408)</f>
        <v/>
      </c>
      <c r="R3407" s="9"/>
      <c r="S3407" s="15" t="str">
        <f>IF(Vertragsdaten!S3408="","",Vertragsdaten!T3408)</f>
        <v/>
      </c>
      <c r="T3407" s="15" t="str">
        <f>IF(Vertragsdaten!T3408="","",Vertragsdaten!U3408)</f>
        <v/>
      </c>
      <c r="U3407" s="9"/>
      <c r="V3407" s="16" t="str">
        <f>IF(Vertragsdaten!$V3408="","",Vertragsdaten!$V3408)</f>
        <v/>
      </c>
      <c r="W3407" s="9"/>
      <c r="X3407" s="9"/>
      <c r="Y3407" s="9"/>
      <c r="Z3407" s="9"/>
      <c r="AA3407" s="15" t="str">
        <f>IF(Vertragsdaten!AI3408="","",Vertragsdaten!AI3408)</f>
        <v/>
      </c>
      <c r="AB3407" s="15" t="str">
        <f>IF(Vertragsdaten!AJ3408="","",Vertragsdaten!AJ3408)</f>
        <v/>
      </c>
      <c r="AC3407" s="9"/>
      <c r="AD3407" s="15" t="str">
        <f>IF(Vertragsdaten!AK3408="","",Vertragsdaten!AK3408)</f>
        <v/>
      </c>
      <c r="AE3407" s="15" t="str">
        <f>IF(Vertragsdaten!AL3408="","",Vertragsdaten!AL3408)</f>
        <v/>
      </c>
      <c r="AF3407" s="16" t="s">
        <v>2</v>
      </c>
      <c r="AG3407" s="16" t="str">
        <f>IF(Vertragsdaten!G3408="","",Vertragsdaten!G3408)</f>
        <v/>
      </c>
      <c r="AH3407" s="9" t="str">
        <f>IF(Vertragsdaten!$AW3408="","",Vertragsdaten!AW3408)</f>
        <v/>
      </c>
      <c r="AI3407" s="9"/>
      <c r="AJ3407" s="9"/>
      <c r="AK3407" s="9"/>
      <c r="AL3407" s="15" t="str">
        <f>IF(Vertragsdaten!AM3408="","",Vertragsdaten!AM3408)</f>
        <v/>
      </c>
      <c r="AM3407" s="15" t="str">
        <f>IF(Vertragsdaten!AN3408="","",Vertragsdaten!AN3408)</f>
        <v/>
      </c>
      <c r="AN3407" s="9"/>
      <c r="AO3407" s="9"/>
      <c r="AP3407" s="22" t="str">
        <f>IF(Vertragsdaten!AQ3408="","",ROUND(Vertragsdaten!AQ3408,0))</f>
        <v/>
      </c>
      <c r="AQ3407" s="9"/>
      <c r="AR3407" s="15" t="str">
        <f>IF(Vertragsdaten!AR3408="","",Vertragsdaten!AR3408)</f>
        <v/>
      </c>
      <c r="AS3407" s="16" t="str">
        <f>IF(Vertragsdaten!$AW3408="","",Vertragsdaten!$AW3408)</f>
        <v/>
      </c>
      <c r="AT3407" s="16" t="str">
        <f>IF(Vertragsdaten!AO3408="","","11XSWK-H-------M")</f>
        <v/>
      </c>
      <c r="AU3407" s="16" t="str">
        <f>IF(Vertragsdaten!AU3408="E01 „Ein-/Auszug (Umzug)“","E01",IF(Vertragsdaten!AU3408="E02 „Einzug/Neuanlage“","E02",IF(Vertragsdaten!AU3408="E03 „Lieferantenwechsel“","E03","ZD2")))</f>
        <v>ZD2</v>
      </c>
      <c r="AV3407" s="16" t="str">
        <f>IF(Vertragsdaten!AS3408="nein","Z18","Z15")</f>
        <v>Z15</v>
      </c>
      <c r="AW3407" s="16" t="str">
        <f>IF(Vertragsdaten!BC3408="","",VLOOKUP(Vertragsdaten!BC3408,'Dropdown-Werte'!$I$2:$J$5,2,FALSE))</f>
        <v/>
      </c>
      <c r="AX3407" s="16" t="str">
        <f t="shared" si="53"/>
        <v/>
      </c>
      <c r="AY3407" s="16" t="str">
        <f>IF(Vertragsdaten!BB3408="","",Vertragsdaten!BB3408)</f>
        <v/>
      </c>
      <c r="AZ3407" s="16" t="s">
        <v>93</v>
      </c>
      <c r="BA3407" s="16" t="s">
        <v>94</v>
      </c>
    </row>
    <row r="3408" spans="1:53">
      <c r="A3408" s="12" t="str">
        <f>IF(Vertragsdaten!AZ3409="","",Vertragsdaten!AZ3409)</f>
        <v/>
      </c>
      <c r="B3408" s="12"/>
      <c r="C3408" s="12"/>
      <c r="D3408" s="12"/>
      <c r="E3408" s="4" t="str">
        <f>IF(Vertragsdaten!M3409="","",Vertragsdaten!M3409)</f>
        <v/>
      </c>
      <c r="F3408" s="19">
        <f>Vertragsdaten!H3409</f>
        <v>0</v>
      </c>
      <c r="G3408" s="9"/>
      <c r="H3408" s="15" t="str">
        <f>IF(Vertragsdaten!J3409="","",Vertragsdaten!J3409)</f>
        <v/>
      </c>
      <c r="I3408" s="15" t="str">
        <f>IF(Vertragsdaten!K3409="","",Vertragsdaten!K3409)</f>
        <v/>
      </c>
      <c r="J3408" s="15" t="str">
        <f>IF(Vertragsdaten!L3409="","",Vertragsdaten!L3409)</f>
        <v/>
      </c>
      <c r="K3408" s="9"/>
      <c r="L3408" s="15" t="str">
        <f>IF(Vertragsdaten!J3409="","",Vertragsdaten!J3409)</f>
        <v/>
      </c>
      <c r="M3408" s="9" t="str">
        <f>IF(Vertragsdaten!I3409="","",Vertragsdaten!I3409)</f>
        <v/>
      </c>
      <c r="N3408" s="9"/>
      <c r="O3408" s="9" t="str">
        <f>IF(Vertragsdaten!W3409="","",Vertragsdaten!W3409)</f>
        <v/>
      </c>
      <c r="P3408" s="15" t="str">
        <f>IF(Vertragsdaten!R3409="","",Vertragsdaten!R3409)</f>
        <v/>
      </c>
      <c r="Q3408" s="15" t="str">
        <f>IF(Vertragsdaten!S3409="","",Vertragsdaten!S3409)</f>
        <v/>
      </c>
      <c r="R3408" s="9"/>
      <c r="S3408" s="15" t="str">
        <f>IF(Vertragsdaten!S3409="","",Vertragsdaten!T3409)</f>
        <v/>
      </c>
      <c r="T3408" s="15" t="str">
        <f>IF(Vertragsdaten!T3409="","",Vertragsdaten!U3409)</f>
        <v/>
      </c>
      <c r="U3408" s="9"/>
      <c r="V3408" s="16" t="str">
        <f>IF(Vertragsdaten!$V3409="","",Vertragsdaten!$V3409)</f>
        <v/>
      </c>
      <c r="W3408" s="9"/>
      <c r="X3408" s="9"/>
      <c r="Y3408" s="9"/>
      <c r="Z3408" s="9"/>
      <c r="AA3408" s="15" t="str">
        <f>IF(Vertragsdaten!AI3409="","",Vertragsdaten!AI3409)</f>
        <v/>
      </c>
      <c r="AB3408" s="15" t="str">
        <f>IF(Vertragsdaten!AJ3409="","",Vertragsdaten!AJ3409)</f>
        <v/>
      </c>
      <c r="AC3408" s="9"/>
      <c r="AD3408" s="15" t="str">
        <f>IF(Vertragsdaten!AK3409="","",Vertragsdaten!AK3409)</f>
        <v/>
      </c>
      <c r="AE3408" s="15" t="str">
        <f>IF(Vertragsdaten!AL3409="","",Vertragsdaten!AL3409)</f>
        <v/>
      </c>
      <c r="AF3408" s="16" t="s">
        <v>2</v>
      </c>
      <c r="AG3408" s="16" t="str">
        <f>IF(Vertragsdaten!G3409="","",Vertragsdaten!G3409)</f>
        <v/>
      </c>
      <c r="AH3408" s="9" t="str">
        <f>IF(Vertragsdaten!$AW3409="","",Vertragsdaten!AW3409)</f>
        <v/>
      </c>
      <c r="AI3408" s="9"/>
      <c r="AJ3408" s="9"/>
      <c r="AK3408" s="9"/>
      <c r="AL3408" s="15" t="str">
        <f>IF(Vertragsdaten!AM3409="","",Vertragsdaten!AM3409)</f>
        <v/>
      </c>
      <c r="AM3408" s="15" t="str">
        <f>IF(Vertragsdaten!AN3409="","",Vertragsdaten!AN3409)</f>
        <v/>
      </c>
      <c r="AN3408" s="9"/>
      <c r="AO3408" s="9"/>
      <c r="AP3408" s="22" t="str">
        <f>IF(Vertragsdaten!AQ3409="","",ROUND(Vertragsdaten!AQ3409,0))</f>
        <v/>
      </c>
      <c r="AQ3408" s="9"/>
      <c r="AR3408" s="15" t="str">
        <f>IF(Vertragsdaten!AR3409="","",Vertragsdaten!AR3409)</f>
        <v/>
      </c>
      <c r="AS3408" s="16" t="str">
        <f>IF(Vertragsdaten!$AW3409="","",Vertragsdaten!$AW3409)</f>
        <v/>
      </c>
      <c r="AT3408" s="16" t="str">
        <f>IF(Vertragsdaten!AO3409="","","11XSWK-H-------M")</f>
        <v/>
      </c>
      <c r="AU3408" s="16" t="str">
        <f>IF(Vertragsdaten!AU3409="E01 „Ein-/Auszug (Umzug)“","E01",IF(Vertragsdaten!AU3409="E02 „Einzug/Neuanlage“","E02",IF(Vertragsdaten!AU3409="E03 „Lieferantenwechsel“","E03","ZD2")))</f>
        <v>ZD2</v>
      </c>
      <c r="AV3408" s="16" t="str">
        <f>IF(Vertragsdaten!AS3409="nein","Z18","Z15")</f>
        <v>Z15</v>
      </c>
      <c r="AW3408" s="16" t="str">
        <f>IF(Vertragsdaten!BC3409="","",VLOOKUP(Vertragsdaten!BC3409,'Dropdown-Werte'!$I$2:$J$5,2,FALSE))</f>
        <v/>
      </c>
      <c r="AX3408" s="16" t="str">
        <f t="shared" si="53"/>
        <v/>
      </c>
      <c r="AY3408" s="16" t="str">
        <f>IF(Vertragsdaten!BB3409="","",Vertragsdaten!BB3409)</f>
        <v/>
      </c>
      <c r="AZ3408" s="16" t="s">
        <v>93</v>
      </c>
      <c r="BA3408" s="16" t="s">
        <v>94</v>
      </c>
    </row>
    <row r="3409" spans="1:53">
      <c r="A3409" s="12" t="str">
        <f>IF(Vertragsdaten!AZ3410="","",Vertragsdaten!AZ3410)</f>
        <v/>
      </c>
      <c r="B3409" s="12"/>
      <c r="C3409" s="12"/>
      <c r="D3409" s="12"/>
      <c r="E3409" s="4" t="str">
        <f>IF(Vertragsdaten!M3410="","",Vertragsdaten!M3410)</f>
        <v/>
      </c>
      <c r="F3409" s="19">
        <f>Vertragsdaten!H3410</f>
        <v>0</v>
      </c>
      <c r="G3409" s="9"/>
      <c r="H3409" s="15" t="str">
        <f>IF(Vertragsdaten!J3410="","",Vertragsdaten!J3410)</f>
        <v/>
      </c>
      <c r="I3409" s="15" t="str">
        <f>IF(Vertragsdaten!K3410="","",Vertragsdaten!K3410)</f>
        <v/>
      </c>
      <c r="J3409" s="15" t="str">
        <f>IF(Vertragsdaten!L3410="","",Vertragsdaten!L3410)</f>
        <v/>
      </c>
      <c r="K3409" s="9"/>
      <c r="L3409" s="15" t="str">
        <f>IF(Vertragsdaten!J3410="","",Vertragsdaten!J3410)</f>
        <v/>
      </c>
      <c r="M3409" s="9" t="str">
        <f>IF(Vertragsdaten!I3410="","",Vertragsdaten!I3410)</f>
        <v/>
      </c>
      <c r="N3409" s="9"/>
      <c r="O3409" s="9" t="str">
        <f>IF(Vertragsdaten!W3410="","",Vertragsdaten!W3410)</f>
        <v/>
      </c>
      <c r="P3409" s="15" t="str">
        <f>IF(Vertragsdaten!R3410="","",Vertragsdaten!R3410)</f>
        <v/>
      </c>
      <c r="Q3409" s="15" t="str">
        <f>IF(Vertragsdaten!S3410="","",Vertragsdaten!S3410)</f>
        <v/>
      </c>
      <c r="R3409" s="9"/>
      <c r="S3409" s="15" t="str">
        <f>IF(Vertragsdaten!S3410="","",Vertragsdaten!T3410)</f>
        <v/>
      </c>
      <c r="T3409" s="15" t="str">
        <f>IF(Vertragsdaten!T3410="","",Vertragsdaten!U3410)</f>
        <v/>
      </c>
      <c r="U3409" s="9"/>
      <c r="V3409" s="16" t="str">
        <f>IF(Vertragsdaten!$V3410="","",Vertragsdaten!$V3410)</f>
        <v/>
      </c>
      <c r="W3409" s="9"/>
      <c r="X3409" s="9"/>
      <c r="Y3409" s="9"/>
      <c r="Z3409" s="9"/>
      <c r="AA3409" s="15" t="str">
        <f>IF(Vertragsdaten!AI3410="","",Vertragsdaten!AI3410)</f>
        <v/>
      </c>
      <c r="AB3409" s="15" t="str">
        <f>IF(Vertragsdaten!AJ3410="","",Vertragsdaten!AJ3410)</f>
        <v/>
      </c>
      <c r="AC3409" s="9"/>
      <c r="AD3409" s="15" t="str">
        <f>IF(Vertragsdaten!AK3410="","",Vertragsdaten!AK3410)</f>
        <v/>
      </c>
      <c r="AE3409" s="15" t="str">
        <f>IF(Vertragsdaten!AL3410="","",Vertragsdaten!AL3410)</f>
        <v/>
      </c>
      <c r="AF3409" s="16" t="s">
        <v>2</v>
      </c>
      <c r="AG3409" s="16" t="str">
        <f>IF(Vertragsdaten!G3410="","",Vertragsdaten!G3410)</f>
        <v/>
      </c>
      <c r="AH3409" s="9" t="str">
        <f>IF(Vertragsdaten!$AW3410="","",Vertragsdaten!AW3410)</f>
        <v/>
      </c>
      <c r="AI3409" s="9"/>
      <c r="AJ3409" s="9"/>
      <c r="AK3409" s="9"/>
      <c r="AL3409" s="15" t="str">
        <f>IF(Vertragsdaten!AM3410="","",Vertragsdaten!AM3410)</f>
        <v/>
      </c>
      <c r="AM3409" s="15" t="str">
        <f>IF(Vertragsdaten!AN3410="","",Vertragsdaten!AN3410)</f>
        <v/>
      </c>
      <c r="AN3409" s="9"/>
      <c r="AO3409" s="9"/>
      <c r="AP3409" s="22" t="str">
        <f>IF(Vertragsdaten!AQ3410="","",ROUND(Vertragsdaten!AQ3410,0))</f>
        <v/>
      </c>
      <c r="AQ3409" s="9"/>
      <c r="AR3409" s="15" t="str">
        <f>IF(Vertragsdaten!AR3410="","",Vertragsdaten!AR3410)</f>
        <v/>
      </c>
      <c r="AS3409" s="16" t="str">
        <f>IF(Vertragsdaten!$AW3410="","",Vertragsdaten!$AW3410)</f>
        <v/>
      </c>
      <c r="AT3409" s="16" t="str">
        <f>IF(Vertragsdaten!AO3410="","","11XSWK-H-------M")</f>
        <v/>
      </c>
      <c r="AU3409" s="16" t="str">
        <f>IF(Vertragsdaten!AU3410="E01 „Ein-/Auszug (Umzug)“","E01",IF(Vertragsdaten!AU3410="E02 „Einzug/Neuanlage“","E02",IF(Vertragsdaten!AU3410="E03 „Lieferantenwechsel“","E03","ZD2")))</f>
        <v>ZD2</v>
      </c>
      <c r="AV3409" s="16" t="str">
        <f>IF(Vertragsdaten!AS3410="nein","Z18","Z15")</f>
        <v>Z15</v>
      </c>
      <c r="AW3409" s="16" t="str">
        <f>IF(Vertragsdaten!BC3410="","",VLOOKUP(Vertragsdaten!BC3410,'Dropdown-Werte'!$I$2:$J$5,2,FALSE))</f>
        <v/>
      </c>
      <c r="AX3409" s="16" t="str">
        <f t="shared" si="53"/>
        <v/>
      </c>
      <c r="AY3409" s="16" t="str">
        <f>IF(Vertragsdaten!BB3410="","",Vertragsdaten!BB3410)</f>
        <v/>
      </c>
      <c r="AZ3409" s="16" t="s">
        <v>93</v>
      </c>
      <c r="BA3409" s="16" t="s">
        <v>94</v>
      </c>
    </row>
    <row r="3410" spans="1:53">
      <c r="A3410" s="12" t="str">
        <f>IF(Vertragsdaten!AZ3411="","",Vertragsdaten!AZ3411)</f>
        <v/>
      </c>
      <c r="B3410" s="12"/>
      <c r="C3410" s="12"/>
      <c r="D3410" s="12"/>
      <c r="E3410" s="4" t="str">
        <f>IF(Vertragsdaten!M3411="","",Vertragsdaten!M3411)</f>
        <v/>
      </c>
      <c r="F3410" s="19">
        <f>Vertragsdaten!H3411</f>
        <v>0</v>
      </c>
      <c r="G3410" s="9"/>
      <c r="H3410" s="15" t="str">
        <f>IF(Vertragsdaten!J3411="","",Vertragsdaten!J3411)</f>
        <v/>
      </c>
      <c r="I3410" s="15" t="str">
        <f>IF(Vertragsdaten!K3411="","",Vertragsdaten!K3411)</f>
        <v/>
      </c>
      <c r="J3410" s="15" t="str">
        <f>IF(Vertragsdaten!L3411="","",Vertragsdaten!L3411)</f>
        <v/>
      </c>
      <c r="K3410" s="9"/>
      <c r="L3410" s="15" t="str">
        <f>IF(Vertragsdaten!J3411="","",Vertragsdaten!J3411)</f>
        <v/>
      </c>
      <c r="M3410" s="9" t="str">
        <f>IF(Vertragsdaten!I3411="","",Vertragsdaten!I3411)</f>
        <v/>
      </c>
      <c r="N3410" s="9"/>
      <c r="O3410" s="9" t="str">
        <f>IF(Vertragsdaten!W3411="","",Vertragsdaten!W3411)</f>
        <v/>
      </c>
      <c r="P3410" s="15" t="str">
        <f>IF(Vertragsdaten!R3411="","",Vertragsdaten!R3411)</f>
        <v/>
      </c>
      <c r="Q3410" s="15" t="str">
        <f>IF(Vertragsdaten!S3411="","",Vertragsdaten!S3411)</f>
        <v/>
      </c>
      <c r="R3410" s="9"/>
      <c r="S3410" s="15" t="str">
        <f>IF(Vertragsdaten!S3411="","",Vertragsdaten!T3411)</f>
        <v/>
      </c>
      <c r="T3410" s="15" t="str">
        <f>IF(Vertragsdaten!T3411="","",Vertragsdaten!U3411)</f>
        <v/>
      </c>
      <c r="U3410" s="9"/>
      <c r="V3410" s="16" t="str">
        <f>IF(Vertragsdaten!$V3411="","",Vertragsdaten!$V3411)</f>
        <v/>
      </c>
      <c r="W3410" s="9"/>
      <c r="X3410" s="9"/>
      <c r="Y3410" s="9"/>
      <c r="Z3410" s="9"/>
      <c r="AA3410" s="15" t="str">
        <f>IF(Vertragsdaten!AI3411="","",Vertragsdaten!AI3411)</f>
        <v/>
      </c>
      <c r="AB3410" s="15" t="str">
        <f>IF(Vertragsdaten!AJ3411="","",Vertragsdaten!AJ3411)</f>
        <v/>
      </c>
      <c r="AC3410" s="9"/>
      <c r="AD3410" s="15" t="str">
        <f>IF(Vertragsdaten!AK3411="","",Vertragsdaten!AK3411)</f>
        <v/>
      </c>
      <c r="AE3410" s="15" t="str">
        <f>IF(Vertragsdaten!AL3411="","",Vertragsdaten!AL3411)</f>
        <v/>
      </c>
      <c r="AF3410" s="16" t="s">
        <v>2</v>
      </c>
      <c r="AG3410" s="16" t="str">
        <f>IF(Vertragsdaten!G3411="","",Vertragsdaten!G3411)</f>
        <v/>
      </c>
      <c r="AH3410" s="9" t="str">
        <f>IF(Vertragsdaten!$AW3411="","",Vertragsdaten!AW3411)</f>
        <v/>
      </c>
      <c r="AI3410" s="9"/>
      <c r="AJ3410" s="9"/>
      <c r="AK3410" s="9"/>
      <c r="AL3410" s="15" t="str">
        <f>IF(Vertragsdaten!AM3411="","",Vertragsdaten!AM3411)</f>
        <v/>
      </c>
      <c r="AM3410" s="15" t="str">
        <f>IF(Vertragsdaten!AN3411="","",Vertragsdaten!AN3411)</f>
        <v/>
      </c>
      <c r="AN3410" s="9"/>
      <c r="AO3410" s="9"/>
      <c r="AP3410" s="22" t="str">
        <f>IF(Vertragsdaten!AQ3411="","",ROUND(Vertragsdaten!AQ3411,0))</f>
        <v/>
      </c>
      <c r="AQ3410" s="9"/>
      <c r="AR3410" s="15" t="str">
        <f>IF(Vertragsdaten!AR3411="","",Vertragsdaten!AR3411)</f>
        <v/>
      </c>
      <c r="AS3410" s="16" t="str">
        <f>IF(Vertragsdaten!$AW3411="","",Vertragsdaten!$AW3411)</f>
        <v/>
      </c>
      <c r="AT3410" s="16" t="str">
        <f>IF(Vertragsdaten!AO3411="","","11XSWK-H-------M")</f>
        <v/>
      </c>
      <c r="AU3410" s="16" t="str">
        <f>IF(Vertragsdaten!AU3411="E01 „Ein-/Auszug (Umzug)“","E01",IF(Vertragsdaten!AU3411="E02 „Einzug/Neuanlage“","E02",IF(Vertragsdaten!AU3411="E03 „Lieferantenwechsel“","E03","ZD2")))</f>
        <v>ZD2</v>
      </c>
      <c r="AV3410" s="16" t="str">
        <f>IF(Vertragsdaten!AS3411="nein","Z18","Z15")</f>
        <v>Z15</v>
      </c>
      <c r="AW3410" s="16" t="str">
        <f>IF(Vertragsdaten!BC3411="","",VLOOKUP(Vertragsdaten!BC3411,'Dropdown-Werte'!$I$2:$J$5,2,FALSE))</f>
        <v/>
      </c>
      <c r="AX3410" s="16" t="str">
        <f t="shared" si="53"/>
        <v/>
      </c>
      <c r="AY3410" s="16" t="str">
        <f>IF(Vertragsdaten!BB3411="","",Vertragsdaten!BB3411)</f>
        <v/>
      </c>
      <c r="AZ3410" s="16" t="s">
        <v>93</v>
      </c>
      <c r="BA3410" s="16" t="s">
        <v>94</v>
      </c>
    </row>
    <row r="3411" spans="1:53">
      <c r="A3411" s="12" t="str">
        <f>IF(Vertragsdaten!AZ3412="","",Vertragsdaten!AZ3412)</f>
        <v/>
      </c>
      <c r="B3411" s="12"/>
      <c r="C3411" s="12"/>
      <c r="D3411" s="12"/>
      <c r="E3411" s="4" t="str">
        <f>IF(Vertragsdaten!M3412="","",Vertragsdaten!M3412)</f>
        <v/>
      </c>
      <c r="F3411" s="19">
        <f>Vertragsdaten!H3412</f>
        <v>0</v>
      </c>
      <c r="G3411" s="9"/>
      <c r="H3411" s="15" t="str">
        <f>IF(Vertragsdaten!J3412="","",Vertragsdaten!J3412)</f>
        <v/>
      </c>
      <c r="I3411" s="15" t="str">
        <f>IF(Vertragsdaten!K3412="","",Vertragsdaten!K3412)</f>
        <v/>
      </c>
      <c r="J3411" s="15" t="str">
        <f>IF(Vertragsdaten!L3412="","",Vertragsdaten!L3412)</f>
        <v/>
      </c>
      <c r="K3411" s="9"/>
      <c r="L3411" s="15" t="str">
        <f>IF(Vertragsdaten!J3412="","",Vertragsdaten!J3412)</f>
        <v/>
      </c>
      <c r="M3411" s="9" t="str">
        <f>IF(Vertragsdaten!I3412="","",Vertragsdaten!I3412)</f>
        <v/>
      </c>
      <c r="N3411" s="9"/>
      <c r="O3411" s="9" t="str">
        <f>IF(Vertragsdaten!W3412="","",Vertragsdaten!W3412)</f>
        <v/>
      </c>
      <c r="P3411" s="15" t="str">
        <f>IF(Vertragsdaten!R3412="","",Vertragsdaten!R3412)</f>
        <v/>
      </c>
      <c r="Q3411" s="15" t="str">
        <f>IF(Vertragsdaten!S3412="","",Vertragsdaten!S3412)</f>
        <v/>
      </c>
      <c r="R3411" s="9"/>
      <c r="S3411" s="15" t="str">
        <f>IF(Vertragsdaten!S3412="","",Vertragsdaten!T3412)</f>
        <v/>
      </c>
      <c r="T3411" s="15" t="str">
        <f>IF(Vertragsdaten!T3412="","",Vertragsdaten!U3412)</f>
        <v/>
      </c>
      <c r="U3411" s="9"/>
      <c r="V3411" s="16" t="str">
        <f>IF(Vertragsdaten!$V3412="","",Vertragsdaten!$V3412)</f>
        <v/>
      </c>
      <c r="W3411" s="9"/>
      <c r="X3411" s="9"/>
      <c r="Y3411" s="9"/>
      <c r="Z3411" s="9"/>
      <c r="AA3411" s="15" t="str">
        <f>IF(Vertragsdaten!AI3412="","",Vertragsdaten!AI3412)</f>
        <v/>
      </c>
      <c r="AB3411" s="15" t="str">
        <f>IF(Vertragsdaten!AJ3412="","",Vertragsdaten!AJ3412)</f>
        <v/>
      </c>
      <c r="AC3411" s="9"/>
      <c r="AD3411" s="15" t="str">
        <f>IF(Vertragsdaten!AK3412="","",Vertragsdaten!AK3412)</f>
        <v/>
      </c>
      <c r="AE3411" s="15" t="str">
        <f>IF(Vertragsdaten!AL3412="","",Vertragsdaten!AL3412)</f>
        <v/>
      </c>
      <c r="AF3411" s="16" t="s">
        <v>2</v>
      </c>
      <c r="AG3411" s="16" t="str">
        <f>IF(Vertragsdaten!G3412="","",Vertragsdaten!G3412)</f>
        <v/>
      </c>
      <c r="AH3411" s="9" t="str">
        <f>IF(Vertragsdaten!$AW3412="","",Vertragsdaten!AW3412)</f>
        <v/>
      </c>
      <c r="AI3411" s="9"/>
      <c r="AJ3411" s="9"/>
      <c r="AK3411" s="9"/>
      <c r="AL3411" s="15" t="str">
        <f>IF(Vertragsdaten!AM3412="","",Vertragsdaten!AM3412)</f>
        <v/>
      </c>
      <c r="AM3411" s="15" t="str">
        <f>IF(Vertragsdaten!AN3412="","",Vertragsdaten!AN3412)</f>
        <v/>
      </c>
      <c r="AN3411" s="9"/>
      <c r="AO3411" s="9"/>
      <c r="AP3411" s="22" t="str">
        <f>IF(Vertragsdaten!AQ3412="","",ROUND(Vertragsdaten!AQ3412,0))</f>
        <v/>
      </c>
      <c r="AQ3411" s="9"/>
      <c r="AR3411" s="15" t="str">
        <f>IF(Vertragsdaten!AR3412="","",Vertragsdaten!AR3412)</f>
        <v/>
      </c>
      <c r="AS3411" s="16" t="str">
        <f>IF(Vertragsdaten!$AW3412="","",Vertragsdaten!$AW3412)</f>
        <v/>
      </c>
      <c r="AT3411" s="16" t="str">
        <f>IF(Vertragsdaten!AO3412="","","11XSWK-H-------M")</f>
        <v/>
      </c>
      <c r="AU3411" s="16" t="str">
        <f>IF(Vertragsdaten!AU3412="E01 „Ein-/Auszug (Umzug)“","E01",IF(Vertragsdaten!AU3412="E02 „Einzug/Neuanlage“","E02",IF(Vertragsdaten!AU3412="E03 „Lieferantenwechsel“","E03","ZD2")))</f>
        <v>ZD2</v>
      </c>
      <c r="AV3411" s="16" t="str">
        <f>IF(Vertragsdaten!AS3412="nein","Z18","Z15")</f>
        <v>Z15</v>
      </c>
      <c r="AW3411" s="16" t="str">
        <f>IF(Vertragsdaten!BC3412="","",VLOOKUP(Vertragsdaten!BC3412,'Dropdown-Werte'!$I$2:$J$5,2,FALSE))</f>
        <v/>
      </c>
      <c r="AX3411" s="16" t="str">
        <f t="shared" si="53"/>
        <v/>
      </c>
      <c r="AY3411" s="16" t="str">
        <f>IF(Vertragsdaten!BB3412="","",Vertragsdaten!BB3412)</f>
        <v/>
      </c>
      <c r="AZ3411" s="16" t="s">
        <v>93</v>
      </c>
      <c r="BA3411" s="16" t="s">
        <v>94</v>
      </c>
    </row>
    <row r="3412" spans="1:53">
      <c r="A3412" s="12" t="str">
        <f>IF(Vertragsdaten!AZ3413="","",Vertragsdaten!AZ3413)</f>
        <v/>
      </c>
      <c r="B3412" s="12"/>
      <c r="C3412" s="12"/>
      <c r="D3412" s="12"/>
      <c r="E3412" s="4" t="str">
        <f>IF(Vertragsdaten!M3413="","",Vertragsdaten!M3413)</f>
        <v/>
      </c>
      <c r="F3412" s="19">
        <f>Vertragsdaten!H3413</f>
        <v>0</v>
      </c>
      <c r="G3412" s="9"/>
      <c r="H3412" s="15" t="str">
        <f>IF(Vertragsdaten!J3413="","",Vertragsdaten!J3413)</f>
        <v/>
      </c>
      <c r="I3412" s="15" t="str">
        <f>IF(Vertragsdaten!K3413="","",Vertragsdaten!K3413)</f>
        <v/>
      </c>
      <c r="J3412" s="15" t="str">
        <f>IF(Vertragsdaten!L3413="","",Vertragsdaten!L3413)</f>
        <v/>
      </c>
      <c r="K3412" s="9"/>
      <c r="L3412" s="15" t="str">
        <f>IF(Vertragsdaten!J3413="","",Vertragsdaten!J3413)</f>
        <v/>
      </c>
      <c r="M3412" s="9" t="str">
        <f>IF(Vertragsdaten!I3413="","",Vertragsdaten!I3413)</f>
        <v/>
      </c>
      <c r="N3412" s="9"/>
      <c r="O3412" s="9" t="str">
        <f>IF(Vertragsdaten!W3413="","",Vertragsdaten!W3413)</f>
        <v/>
      </c>
      <c r="P3412" s="15" t="str">
        <f>IF(Vertragsdaten!R3413="","",Vertragsdaten!R3413)</f>
        <v/>
      </c>
      <c r="Q3412" s="15" t="str">
        <f>IF(Vertragsdaten!S3413="","",Vertragsdaten!S3413)</f>
        <v/>
      </c>
      <c r="R3412" s="9"/>
      <c r="S3412" s="15" t="str">
        <f>IF(Vertragsdaten!S3413="","",Vertragsdaten!T3413)</f>
        <v/>
      </c>
      <c r="T3412" s="15" t="str">
        <f>IF(Vertragsdaten!T3413="","",Vertragsdaten!U3413)</f>
        <v/>
      </c>
      <c r="U3412" s="9"/>
      <c r="V3412" s="16" t="str">
        <f>IF(Vertragsdaten!$V3413="","",Vertragsdaten!$V3413)</f>
        <v/>
      </c>
      <c r="W3412" s="9"/>
      <c r="X3412" s="9"/>
      <c r="Y3412" s="9"/>
      <c r="Z3412" s="9"/>
      <c r="AA3412" s="15" t="str">
        <f>IF(Vertragsdaten!AI3413="","",Vertragsdaten!AI3413)</f>
        <v/>
      </c>
      <c r="AB3412" s="15" t="str">
        <f>IF(Vertragsdaten!AJ3413="","",Vertragsdaten!AJ3413)</f>
        <v/>
      </c>
      <c r="AC3412" s="9"/>
      <c r="AD3412" s="15" t="str">
        <f>IF(Vertragsdaten!AK3413="","",Vertragsdaten!AK3413)</f>
        <v/>
      </c>
      <c r="AE3412" s="15" t="str">
        <f>IF(Vertragsdaten!AL3413="","",Vertragsdaten!AL3413)</f>
        <v/>
      </c>
      <c r="AF3412" s="16" t="s">
        <v>2</v>
      </c>
      <c r="AG3412" s="16" t="str">
        <f>IF(Vertragsdaten!G3413="","",Vertragsdaten!G3413)</f>
        <v/>
      </c>
      <c r="AH3412" s="9" t="str">
        <f>IF(Vertragsdaten!$AW3413="","",Vertragsdaten!AW3413)</f>
        <v/>
      </c>
      <c r="AI3412" s="9"/>
      <c r="AJ3412" s="9"/>
      <c r="AK3412" s="9"/>
      <c r="AL3412" s="15" t="str">
        <f>IF(Vertragsdaten!AM3413="","",Vertragsdaten!AM3413)</f>
        <v/>
      </c>
      <c r="AM3412" s="15" t="str">
        <f>IF(Vertragsdaten!AN3413="","",Vertragsdaten!AN3413)</f>
        <v/>
      </c>
      <c r="AN3412" s="9"/>
      <c r="AO3412" s="9"/>
      <c r="AP3412" s="22" t="str">
        <f>IF(Vertragsdaten!AQ3413="","",ROUND(Vertragsdaten!AQ3413,0))</f>
        <v/>
      </c>
      <c r="AQ3412" s="9"/>
      <c r="AR3412" s="15" t="str">
        <f>IF(Vertragsdaten!AR3413="","",Vertragsdaten!AR3413)</f>
        <v/>
      </c>
      <c r="AS3412" s="16" t="str">
        <f>IF(Vertragsdaten!$AW3413="","",Vertragsdaten!$AW3413)</f>
        <v/>
      </c>
      <c r="AT3412" s="16" t="str">
        <f>IF(Vertragsdaten!AO3413="","","11XSWK-H-------M")</f>
        <v/>
      </c>
      <c r="AU3412" s="16" t="str">
        <f>IF(Vertragsdaten!AU3413="E01 „Ein-/Auszug (Umzug)“","E01",IF(Vertragsdaten!AU3413="E02 „Einzug/Neuanlage“","E02",IF(Vertragsdaten!AU3413="E03 „Lieferantenwechsel“","E03","ZD2")))</f>
        <v>ZD2</v>
      </c>
      <c r="AV3412" s="16" t="str">
        <f>IF(Vertragsdaten!AS3413="nein","Z18","Z15")</f>
        <v>Z15</v>
      </c>
      <c r="AW3412" s="16" t="str">
        <f>IF(Vertragsdaten!BC3413="","",VLOOKUP(Vertragsdaten!BC3413,'Dropdown-Werte'!$I$2:$J$5,2,FALSE))</f>
        <v/>
      </c>
      <c r="AX3412" s="16" t="str">
        <f t="shared" si="53"/>
        <v/>
      </c>
      <c r="AY3412" s="16" t="str">
        <f>IF(Vertragsdaten!BB3413="","",Vertragsdaten!BB3413)</f>
        <v/>
      </c>
      <c r="AZ3412" s="16" t="s">
        <v>93</v>
      </c>
      <c r="BA3412" s="16" t="s">
        <v>94</v>
      </c>
    </row>
    <row r="3413" spans="1:53">
      <c r="A3413" s="12" t="str">
        <f>IF(Vertragsdaten!AZ3414="","",Vertragsdaten!AZ3414)</f>
        <v/>
      </c>
      <c r="B3413" s="12"/>
      <c r="C3413" s="12"/>
      <c r="D3413" s="12"/>
      <c r="E3413" s="4" t="str">
        <f>IF(Vertragsdaten!M3414="","",Vertragsdaten!M3414)</f>
        <v/>
      </c>
      <c r="F3413" s="19">
        <f>Vertragsdaten!H3414</f>
        <v>0</v>
      </c>
      <c r="G3413" s="9"/>
      <c r="H3413" s="15" t="str">
        <f>IF(Vertragsdaten!J3414="","",Vertragsdaten!J3414)</f>
        <v/>
      </c>
      <c r="I3413" s="15" t="str">
        <f>IF(Vertragsdaten!K3414="","",Vertragsdaten!K3414)</f>
        <v/>
      </c>
      <c r="J3413" s="15" t="str">
        <f>IF(Vertragsdaten!L3414="","",Vertragsdaten!L3414)</f>
        <v/>
      </c>
      <c r="K3413" s="9"/>
      <c r="L3413" s="15" t="str">
        <f>IF(Vertragsdaten!J3414="","",Vertragsdaten!J3414)</f>
        <v/>
      </c>
      <c r="M3413" s="9" t="str">
        <f>IF(Vertragsdaten!I3414="","",Vertragsdaten!I3414)</f>
        <v/>
      </c>
      <c r="N3413" s="9"/>
      <c r="O3413" s="9" t="str">
        <f>IF(Vertragsdaten!W3414="","",Vertragsdaten!W3414)</f>
        <v/>
      </c>
      <c r="P3413" s="15" t="str">
        <f>IF(Vertragsdaten!R3414="","",Vertragsdaten!R3414)</f>
        <v/>
      </c>
      <c r="Q3413" s="15" t="str">
        <f>IF(Vertragsdaten!S3414="","",Vertragsdaten!S3414)</f>
        <v/>
      </c>
      <c r="R3413" s="9"/>
      <c r="S3413" s="15" t="str">
        <f>IF(Vertragsdaten!S3414="","",Vertragsdaten!T3414)</f>
        <v/>
      </c>
      <c r="T3413" s="15" t="str">
        <f>IF(Vertragsdaten!T3414="","",Vertragsdaten!U3414)</f>
        <v/>
      </c>
      <c r="U3413" s="9"/>
      <c r="V3413" s="16" t="str">
        <f>IF(Vertragsdaten!$V3414="","",Vertragsdaten!$V3414)</f>
        <v/>
      </c>
      <c r="W3413" s="9"/>
      <c r="X3413" s="9"/>
      <c r="Y3413" s="9"/>
      <c r="Z3413" s="9"/>
      <c r="AA3413" s="15" t="str">
        <f>IF(Vertragsdaten!AI3414="","",Vertragsdaten!AI3414)</f>
        <v/>
      </c>
      <c r="AB3413" s="15" t="str">
        <f>IF(Vertragsdaten!AJ3414="","",Vertragsdaten!AJ3414)</f>
        <v/>
      </c>
      <c r="AC3413" s="9"/>
      <c r="AD3413" s="15" t="str">
        <f>IF(Vertragsdaten!AK3414="","",Vertragsdaten!AK3414)</f>
        <v/>
      </c>
      <c r="AE3413" s="15" t="str">
        <f>IF(Vertragsdaten!AL3414="","",Vertragsdaten!AL3414)</f>
        <v/>
      </c>
      <c r="AF3413" s="16" t="s">
        <v>2</v>
      </c>
      <c r="AG3413" s="16" t="str">
        <f>IF(Vertragsdaten!G3414="","",Vertragsdaten!G3414)</f>
        <v/>
      </c>
      <c r="AH3413" s="9" t="str">
        <f>IF(Vertragsdaten!$AW3414="","",Vertragsdaten!AW3414)</f>
        <v/>
      </c>
      <c r="AI3413" s="9"/>
      <c r="AJ3413" s="9"/>
      <c r="AK3413" s="9"/>
      <c r="AL3413" s="15" t="str">
        <f>IF(Vertragsdaten!AM3414="","",Vertragsdaten!AM3414)</f>
        <v/>
      </c>
      <c r="AM3413" s="15" t="str">
        <f>IF(Vertragsdaten!AN3414="","",Vertragsdaten!AN3414)</f>
        <v/>
      </c>
      <c r="AN3413" s="9"/>
      <c r="AO3413" s="9"/>
      <c r="AP3413" s="22" t="str">
        <f>IF(Vertragsdaten!AQ3414="","",ROUND(Vertragsdaten!AQ3414,0))</f>
        <v/>
      </c>
      <c r="AQ3413" s="9"/>
      <c r="AR3413" s="15" t="str">
        <f>IF(Vertragsdaten!AR3414="","",Vertragsdaten!AR3414)</f>
        <v/>
      </c>
      <c r="AS3413" s="16" t="str">
        <f>IF(Vertragsdaten!$AW3414="","",Vertragsdaten!$AW3414)</f>
        <v/>
      </c>
      <c r="AT3413" s="16" t="str">
        <f>IF(Vertragsdaten!AO3414="","","11XSWK-H-------M")</f>
        <v/>
      </c>
      <c r="AU3413" s="16" t="str">
        <f>IF(Vertragsdaten!AU3414="E01 „Ein-/Auszug (Umzug)“","E01",IF(Vertragsdaten!AU3414="E02 „Einzug/Neuanlage“","E02",IF(Vertragsdaten!AU3414="E03 „Lieferantenwechsel“","E03","ZD2")))</f>
        <v>ZD2</v>
      </c>
      <c r="AV3413" s="16" t="str">
        <f>IF(Vertragsdaten!AS3414="nein","Z18","Z15")</f>
        <v>Z15</v>
      </c>
      <c r="AW3413" s="16" t="str">
        <f>IF(Vertragsdaten!BC3414="","",VLOOKUP(Vertragsdaten!BC3414,'Dropdown-Werte'!$I$2:$J$5,2,FALSE))</f>
        <v/>
      </c>
      <c r="AX3413" s="16" t="str">
        <f t="shared" si="53"/>
        <v/>
      </c>
      <c r="AY3413" s="16" t="str">
        <f>IF(Vertragsdaten!BB3414="","",Vertragsdaten!BB3414)</f>
        <v/>
      </c>
      <c r="AZ3413" s="16" t="s">
        <v>93</v>
      </c>
      <c r="BA3413" s="16" t="s">
        <v>94</v>
      </c>
    </row>
    <row r="3414" spans="1:53">
      <c r="A3414" s="12" t="str">
        <f>IF(Vertragsdaten!AZ3415="","",Vertragsdaten!AZ3415)</f>
        <v/>
      </c>
      <c r="B3414" s="12"/>
      <c r="C3414" s="12"/>
      <c r="D3414" s="12"/>
      <c r="E3414" s="4" t="str">
        <f>IF(Vertragsdaten!M3415="","",Vertragsdaten!M3415)</f>
        <v/>
      </c>
      <c r="F3414" s="19">
        <f>Vertragsdaten!H3415</f>
        <v>0</v>
      </c>
      <c r="G3414" s="9"/>
      <c r="H3414" s="15" t="str">
        <f>IF(Vertragsdaten!J3415="","",Vertragsdaten!J3415)</f>
        <v/>
      </c>
      <c r="I3414" s="15" t="str">
        <f>IF(Vertragsdaten!K3415="","",Vertragsdaten!K3415)</f>
        <v/>
      </c>
      <c r="J3414" s="15" t="str">
        <f>IF(Vertragsdaten!L3415="","",Vertragsdaten!L3415)</f>
        <v/>
      </c>
      <c r="K3414" s="9"/>
      <c r="L3414" s="15" t="str">
        <f>IF(Vertragsdaten!J3415="","",Vertragsdaten!J3415)</f>
        <v/>
      </c>
      <c r="M3414" s="9" t="str">
        <f>IF(Vertragsdaten!I3415="","",Vertragsdaten!I3415)</f>
        <v/>
      </c>
      <c r="N3414" s="9"/>
      <c r="O3414" s="9" t="str">
        <f>IF(Vertragsdaten!W3415="","",Vertragsdaten!W3415)</f>
        <v/>
      </c>
      <c r="P3414" s="15" t="str">
        <f>IF(Vertragsdaten!R3415="","",Vertragsdaten!R3415)</f>
        <v/>
      </c>
      <c r="Q3414" s="15" t="str">
        <f>IF(Vertragsdaten!S3415="","",Vertragsdaten!S3415)</f>
        <v/>
      </c>
      <c r="R3414" s="9"/>
      <c r="S3414" s="15" t="str">
        <f>IF(Vertragsdaten!S3415="","",Vertragsdaten!T3415)</f>
        <v/>
      </c>
      <c r="T3414" s="15" t="str">
        <f>IF(Vertragsdaten!T3415="","",Vertragsdaten!U3415)</f>
        <v/>
      </c>
      <c r="U3414" s="9"/>
      <c r="V3414" s="16" t="str">
        <f>IF(Vertragsdaten!$V3415="","",Vertragsdaten!$V3415)</f>
        <v/>
      </c>
      <c r="W3414" s="9"/>
      <c r="X3414" s="9"/>
      <c r="Y3414" s="9"/>
      <c r="Z3414" s="9"/>
      <c r="AA3414" s="15" t="str">
        <f>IF(Vertragsdaten!AI3415="","",Vertragsdaten!AI3415)</f>
        <v/>
      </c>
      <c r="AB3414" s="15" t="str">
        <f>IF(Vertragsdaten!AJ3415="","",Vertragsdaten!AJ3415)</f>
        <v/>
      </c>
      <c r="AC3414" s="9"/>
      <c r="AD3414" s="15" t="str">
        <f>IF(Vertragsdaten!AK3415="","",Vertragsdaten!AK3415)</f>
        <v/>
      </c>
      <c r="AE3414" s="15" t="str">
        <f>IF(Vertragsdaten!AL3415="","",Vertragsdaten!AL3415)</f>
        <v/>
      </c>
      <c r="AF3414" s="16" t="s">
        <v>2</v>
      </c>
      <c r="AG3414" s="16" t="str">
        <f>IF(Vertragsdaten!G3415="","",Vertragsdaten!G3415)</f>
        <v/>
      </c>
      <c r="AH3414" s="9" t="str">
        <f>IF(Vertragsdaten!$AW3415="","",Vertragsdaten!AW3415)</f>
        <v/>
      </c>
      <c r="AI3414" s="9"/>
      <c r="AJ3414" s="9"/>
      <c r="AK3414" s="9"/>
      <c r="AL3414" s="15" t="str">
        <f>IF(Vertragsdaten!AM3415="","",Vertragsdaten!AM3415)</f>
        <v/>
      </c>
      <c r="AM3414" s="15" t="str">
        <f>IF(Vertragsdaten!AN3415="","",Vertragsdaten!AN3415)</f>
        <v/>
      </c>
      <c r="AN3414" s="9"/>
      <c r="AO3414" s="9"/>
      <c r="AP3414" s="22" t="str">
        <f>IF(Vertragsdaten!AQ3415="","",ROUND(Vertragsdaten!AQ3415,0))</f>
        <v/>
      </c>
      <c r="AQ3414" s="9"/>
      <c r="AR3414" s="15" t="str">
        <f>IF(Vertragsdaten!AR3415="","",Vertragsdaten!AR3415)</f>
        <v/>
      </c>
      <c r="AS3414" s="16" t="str">
        <f>IF(Vertragsdaten!$AW3415="","",Vertragsdaten!$AW3415)</f>
        <v/>
      </c>
      <c r="AT3414" s="16" t="str">
        <f>IF(Vertragsdaten!AO3415="","","11XSWK-H-------M")</f>
        <v/>
      </c>
      <c r="AU3414" s="16" t="str">
        <f>IF(Vertragsdaten!AU3415="E01 „Ein-/Auszug (Umzug)“","E01",IF(Vertragsdaten!AU3415="E02 „Einzug/Neuanlage“","E02",IF(Vertragsdaten!AU3415="E03 „Lieferantenwechsel“","E03","ZD2")))</f>
        <v>ZD2</v>
      </c>
      <c r="AV3414" s="16" t="str">
        <f>IF(Vertragsdaten!AS3415="nein","Z18","Z15")</f>
        <v>Z15</v>
      </c>
      <c r="AW3414" s="16" t="str">
        <f>IF(Vertragsdaten!BC3415="","",VLOOKUP(Vertragsdaten!BC3415,'Dropdown-Werte'!$I$2:$J$5,2,FALSE))</f>
        <v/>
      </c>
      <c r="AX3414" s="16" t="str">
        <f t="shared" si="53"/>
        <v/>
      </c>
      <c r="AY3414" s="16" t="str">
        <f>IF(Vertragsdaten!BB3415="","",Vertragsdaten!BB3415)</f>
        <v/>
      </c>
      <c r="AZ3414" s="16" t="s">
        <v>93</v>
      </c>
      <c r="BA3414" s="16" t="s">
        <v>94</v>
      </c>
    </row>
    <row r="3415" spans="1:53">
      <c r="A3415" s="12" t="str">
        <f>IF(Vertragsdaten!AZ3416="","",Vertragsdaten!AZ3416)</f>
        <v/>
      </c>
      <c r="B3415" s="12"/>
      <c r="C3415" s="12"/>
      <c r="D3415" s="12"/>
      <c r="E3415" s="4" t="str">
        <f>IF(Vertragsdaten!M3416="","",Vertragsdaten!M3416)</f>
        <v/>
      </c>
      <c r="F3415" s="19">
        <f>Vertragsdaten!H3416</f>
        <v>0</v>
      </c>
      <c r="G3415" s="9"/>
      <c r="H3415" s="15" t="str">
        <f>IF(Vertragsdaten!J3416="","",Vertragsdaten!J3416)</f>
        <v/>
      </c>
      <c r="I3415" s="15" t="str">
        <f>IF(Vertragsdaten!K3416="","",Vertragsdaten!K3416)</f>
        <v/>
      </c>
      <c r="J3415" s="15" t="str">
        <f>IF(Vertragsdaten!L3416="","",Vertragsdaten!L3416)</f>
        <v/>
      </c>
      <c r="K3415" s="9"/>
      <c r="L3415" s="15" t="str">
        <f>IF(Vertragsdaten!J3416="","",Vertragsdaten!J3416)</f>
        <v/>
      </c>
      <c r="M3415" s="9" t="str">
        <f>IF(Vertragsdaten!I3416="","",Vertragsdaten!I3416)</f>
        <v/>
      </c>
      <c r="N3415" s="9"/>
      <c r="O3415" s="9" t="str">
        <f>IF(Vertragsdaten!W3416="","",Vertragsdaten!W3416)</f>
        <v/>
      </c>
      <c r="P3415" s="15" t="str">
        <f>IF(Vertragsdaten!R3416="","",Vertragsdaten!R3416)</f>
        <v/>
      </c>
      <c r="Q3415" s="15" t="str">
        <f>IF(Vertragsdaten!S3416="","",Vertragsdaten!S3416)</f>
        <v/>
      </c>
      <c r="R3415" s="9"/>
      <c r="S3415" s="15" t="str">
        <f>IF(Vertragsdaten!S3416="","",Vertragsdaten!T3416)</f>
        <v/>
      </c>
      <c r="T3415" s="15" t="str">
        <f>IF(Vertragsdaten!T3416="","",Vertragsdaten!U3416)</f>
        <v/>
      </c>
      <c r="U3415" s="9"/>
      <c r="V3415" s="16" t="str">
        <f>IF(Vertragsdaten!$V3416="","",Vertragsdaten!$V3416)</f>
        <v/>
      </c>
      <c r="W3415" s="9"/>
      <c r="X3415" s="9"/>
      <c r="Y3415" s="9"/>
      <c r="Z3415" s="9"/>
      <c r="AA3415" s="15" t="str">
        <f>IF(Vertragsdaten!AI3416="","",Vertragsdaten!AI3416)</f>
        <v/>
      </c>
      <c r="AB3415" s="15" t="str">
        <f>IF(Vertragsdaten!AJ3416="","",Vertragsdaten!AJ3416)</f>
        <v/>
      </c>
      <c r="AC3415" s="9"/>
      <c r="AD3415" s="15" t="str">
        <f>IF(Vertragsdaten!AK3416="","",Vertragsdaten!AK3416)</f>
        <v/>
      </c>
      <c r="AE3415" s="15" t="str">
        <f>IF(Vertragsdaten!AL3416="","",Vertragsdaten!AL3416)</f>
        <v/>
      </c>
      <c r="AF3415" s="16" t="s">
        <v>2</v>
      </c>
      <c r="AG3415" s="16" t="str">
        <f>IF(Vertragsdaten!G3416="","",Vertragsdaten!G3416)</f>
        <v/>
      </c>
      <c r="AH3415" s="9" t="str">
        <f>IF(Vertragsdaten!$AW3416="","",Vertragsdaten!AW3416)</f>
        <v/>
      </c>
      <c r="AI3415" s="9"/>
      <c r="AJ3415" s="9"/>
      <c r="AK3415" s="9"/>
      <c r="AL3415" s="15" t="str">
        <f>IF(Vertragsdaten!AM3416="","",Vertragsdaten!AM3416)</f>
        <v/>
      </c>
      <c r="AM3415" s="15" t="str">
        <f>IF(Vertragsdaten!AN3416="","",Vertragsdaten!AN3416)</f>
        <v/>
      </c>
      <c r="AN3415" s="9"/>
      <c r="AO3415" s="9"/>
      <c r="AP3415" s="22" t="str">
        <f>IF(Vertragsdaten!AQ3416="","",ROUND(Vertragsdaten!AQ3416,0))</f>
        <v/>
      </c>
      <c r="AQ3415" s="9"/>
      <c r="AR3415" s="15" t="str">
        <f>IF(Vertragsdaten!AR3416="","",Vertragsdaten!AR3416)</f>
        <v/>
      </c>
      <c r="AS3415" s="16" t="str">
        <f>IF(Vertragsdaten!$AW3416="","",Vertragsdaten!$AW3416)</f>
        <v/>
      </c>
      <c r="AT3415" s="16" t="str">
        <f>IF(Vertragsdaten!AO3416="","","11XSWK-H-------M")</f>
        <v/>
      </c>
      <c r="AU3415" s="16" t="str">
        <f>IF(Vertragsdaten!AU3416="E01 „Ein-/Auszug (Umzug)“","E01",IF(Vertragsdaten!AU3416="E02 „Einzug/Neuanlage“","E02",IF(Vertragsdaten!AU3416="E03 „Lieferantenwechsel“","E03","ZD2")))</f>
        <v>ZD2</v>
      </c>
      <c r="AV3415" s="16" t="str">
        <f>IF(Vertragsdaten!AS3416="nein","Z18","Z15")</f>
        <v>Z15</v>
      </c>
      <c r="AW3415" s="16" t="str">
        <f>IF(Vertragsdaten!BC3416="","",VLOOKUP(Vertragsdaten!BC3416,'Dropdown-Werte'!$I$2:$J$5,2,FALSE))</f>
        <v/>
      </c>
      <c r="AX3415" s="16" t="str">
        <f t="shared" si="53"/>
        <v/>
      </c>
      <c r="AY3415" s="16" t="str">
        <f>IF(Vertragsdaten!BB3416="","",Vertragsdaten!BB3416)</f>
        <v/>
      </c>
      <c r="AZ3415" s="16" t="s">
        <v>93</v>
      </c>
      <c r="BA3415" s="16" t="s">
        <v>94</v>
      </c>
    </row>
    <row r="3416" spans="1:53">
      <c r="A3416" s="12" t="str">
        <f>IF(Vertragsdaten!AZ3417="","",Vertragsdaten!AZ3417)</f>
        <v/>
      </c>
      <c r="B3416" s="12"/>
      <c r="C3416" s="12"/>
      <c r="D3416" s="12"/>
      <c r="E3416" s="4" t="str">
        <f>IF(Vertragsdaten!M3417="","",Vertragsdaten!M3417)</f>
        <v/>
      </c>
      <c r="F3416" s="19">
        <f>Vertragsdaten!H3417</f>
        <v>0</v>
      </c>
      <c r="G3416" s="9"/>
      <c r="H3416" s="15" t="str">
        <f>IF(Vertragsdaten!J3417="","",Vertragsdaten!J3417)</f>
        <v/>
      </c>
      <c r="I3416" s="15" t="str">
        <f>IF(Vertragsdaten!K3417="","",Vertragsdaten!K3417)</f>
        <v/>
      </c>
      <c r="J3416" s="15" t="str">
        <f>IF(Vertragsdaten!L3417="","",Vertragsdaten!L3417)</f>
        <v/>
      </c>
      <c r="K3416" s="9"/>
      <c r="L3416" s="15" t="str">
        <f>IF(Vertragsdaten!J3417="","",Vertragsdaten!J3417)</f>
        <v/>
      </c>
      <c r="M3416" s="9" t="str">
        <f>IF(Vertragsdaten!I3417="","",Vertragsdaten!I3417)</f>
        <v/>
      </c>
      <c r="N3416" s="9"/>
      <c r="O3416" s="9" t="str">
        <f>IF(Vertragsdaten!W3417="","",Vertragsdaten!W3417)</f>
        <v/>
      </c>
      <c r="P3416" s="15" t="str">
        <f>IF(Vertragsdaten!R3417="","",Vertragsdaten!R3417)</f>
        <v/>
      </c>
      <c r="Q3416" s="15" t="str">
        <f>IF(Vertragsdaten!S3417="","",Vertragsdaten!S3417)</f>
        <v/>
      </c>
      <c r="R3416" s="9"/>
      <c r="S3416" s="15" t="str">
        <f>IF(Vertragsdaten!S3417="","",Vertragsdaten!T3417)</f>
        <v/>
      </c>
      <c r="T3416" s="15" t="str">
        <f>IF(Vertragsdaten!T3417="","",Vertragsdaten!U3417)</f>
        <v/>
      </c>
      <c r="U3416" s="9"/>
      <c r="V3416" s="16" t="str">
        <f>IF(Vertragsdaten!$V3417="","",Vertragsdaten!$V3417)</f>
        <v/>
      </c>
      <c r="W3416" s="9"/>
      <c r="X3416" s="9"/>
      <c r="Y3416" s="9"/>
      <c r="Z3416" s="9"/>
      <c r="AA3416" s="15" t="str">
        <f>IF(Vertragsdaten!AI3417="","",Vertragsdaten!AI3417)</f>
        <v/>
      </c>
      <c r="AB3416" s="15" t="str">
        <f>IF(Vertragsdaten!AJ3417="","",Vertragsdaten!AJ3417)</f>
        <v/>
      </c>
      <c r="AC3416" s="9"/>
      <c r="AD3416" s="15" t="str">
        <f>IF(Vertragsdaten!AK3417="","",Vertragsdaten!AK3417)</f>
        <v/>
      </c>
      <c r="AE3416" s="15" t="str">
        <f>IF(Vertragsdaten!AL3417="","",Vertragsdaten!AL3417)</f>
        <v/>
      </c>
      <c r="AF3416" s="16" t="s">
        <v>2</v>
      </c>
      <c r="AG3416" s="16" t="str">
        <f>IF(Vertragsdaten!G3417="","",Vertragsdaten!G3417)</f>
        <v/>
      </c>
      <c r="AH3416" s="9" t="str">
        <f>IF(Vertragsdaten!$AW3417="","",Vertragsdaten!AW3417)</f>
        <v/>
      </c>
      <c r="AI3416" s="9"/>
      <c r="AJ3416" s="9"/>
      <c r="AK3416" s="9"/>
      <c r="AL3416" s="15" t="str">
        <f>IF(Vertragsdaten!AM3417="","",Vertragsdaten!AM3417)</f>
        <v/>
      </c>
      <c r="AM3416" s="15" t="str">
        <f>IF(Vertragsdaten!AN3417="","",Vertragsdaten!AN3417)</f>
        <v/>
      </c>
      <c r="AN3416" s="9"/>
      <c r="AO3416" s="9"/>
      <c r="AP3416" s="22" t="str">
        <f>IF(Vertragsdaten!AQ3417="","",ROUND(Vertragsdaten!AQ3417,0))</f>
        <v/>
      </c>
      <c r="AQ3416" s="9"/>
      <c r="AR3416" s="15" t="str">
        <f>IF(Vertragsdaten!AR3417="","",Vertragsdaten!AR3417)</f>
        <v/>
      </c>
      <c r="AS3416" s="16" t="str">
        <f>IF(Vertragsdaten!$AW3417="","",Vertragsdaten!$AW3417)</f>
        <v/>
      </c>
      <c r="AT3416" s="16" t="str">
        <f>IF(Vertragsdaten!AO3417="","","11XSWK-H-------M")</f>
        <v/>
      </c>
      <c r="AU3416" s="16" t="str">
        <f>IF(Vertragsdaten!AU3417="E01 „Ein-/Auszug (Umzug)“","E01",IF(Vertragsdaten!AU3417="E02 „Einzug/Neuanlage“","E02",IF(Vertragsdaten!AU3417="E03 „Lieferantenwechsel“","E03","ZD2")))</f>
        <v>ZD2</v>
      </c>
      <c r="AV3416" s="16" t="str">
        <f>IF(Vertragsdaten!AS3417="nein","Z18","Z15")</f>
        <v>Z15</v>
      </c>
      <c r="AW3416" s="16" t="str">
        <f>IF(Vertragsdaten!BC3417="","",VLOOKUP(Vertragsdaten!BC3417,'Dropdown-Werte'!$I$2:$J$5,2,FALSE))</f>
        <v/>
      </c>
      <c r="AX3416" s="16" t="str">
        <f t="shared" si="53"/>
        <v/>
      </c>
      <c r="AY3416" s="16" t="str">
        <f>IF(Vertragsdaten!BB3417="","",Vertragsdaten!BB3417)</f>
        <v/>
      </c>
      <c r="AZ3416" s="16" t="s">
        <v>93</v>
      </c>
      <c r="BA3416" s="16" t="s">
        <v>94</v>
      </c>
    </row>
    <row r="3417" spans="1:53">
      <c r="A3417" s="12" t="str">
        <f>IF(Vertragsdaten!AZ3418="","",Vertragsdaten!AZ3418)</f>
        <v/>
      </c>
      <c r="B3417" s="12"/>
      <c r="C3417" s="12"/>
      <c r="D3417" s="12"/>
      <c r="E3417" s="4" t="str">
        <f>IF(Vertragsdaten!M3418="","",Vertragsdaten!M3418)</f>
        <v/>
      </c>
      <c r="F3417" s="19">
        <f>Vertragsdaten!H3418</f>
        <v>0</v>
      </c>
      <c r="G3417" s="9"/>
      <c r="H3417" s="15" t="str">
        <f>IF(Vertragsdaten!J3418="","",Vertragsdaten!J3418)</f>
        <v/>
      </c>
      <c r="I3417" s="15" t="str">
        <f>IF(Vertragsdaten!K3418="","",Vertragsdaten!K3418)</f>
        <v/>
      </c>
      <c r="J3417" s="15" t="str">
        <f>IF(Vertragsdaten!L3418="","",Vertragsdaten!L3418)</f>
        <v/>
      </c>
      <c r="K3417" s="9"/>
      <c r="L3417" s="15" t="str">
        <f>IF(Vertragsdaten!J3418="","",Vertragsdaten!J3418)</f>
        <v/>
      </c>
      <c r="M3417" s="9" t="str">
        <f>IF(Vertragsdaten!I3418="","",Vertragsdaten!I3418)</f>
        <v/>
      </c>
      <c r="N3417" s="9"/>
      <c r="O3417" s="9" t="str">
        <f>IF(Vertragsdaten!W3418="","",Vertragsdaten!W3418)</f>
        <v/>
      </c>
      <c r="P3417" s="15" t="str">
        <f>IF(Vertragsdaten!R3418="","",Vertragsdaten!R3418)</f>
        <v/>
      </c>
      <c r="Q3417" s="15" t="str">
        <f>IF(Vertragsdaten!S3418="","",Vertragsdaten!S3418)</f>
        <v/>
      </c>
      <c r="R3417" s="9"/>
      <c r="S3417" s="15" t="str">
        <f>IF(Vertragsdaten!S3418="","",Vertragsdaten!T3418)</f>
        <v/>
      </c>
      <c r="T3417" s="15" t="str">
        <f>IF(Vertragsdaten!T3418="","",Vertragsdaten!U3418)</f>
        <v/>
      </c>
      <c r="U3417" s="9"/>
      <c r="V3417" s="16" t="str">
        <f>IF(Vertragsdaten!$V3418="","",Vertragsdaten!$V3418)</f>
        <v/>
      </c>
      <c r="W3417" s="9"/>
      <c r="X3417" s="9"/>
      <c r="Y3417" s="9"/>
      <c r="Z3417" s="9"/>
      <c r="AA3417" s="15" t="str">
        <f>IF(Vertragsdaten!AI3418="","",Vertragsdaten!AI3418)</f>
        <v/>
      </c>
      <c r="AB3417" s="15" t="str">
        <f>IF(Vertragsdaten!AJ3418="","",Vertragsdaten!AJ3418)</f>
        <v/>
      </c>
      <c r="AC3417" s="9"/>
      <c r="AD3417" s="15" t="str">
        <f>IF(Vertragsdaten!AK3418="","",Vertragsdaten!AK3418)</f>
        <v/>
      </c>
      <c r="AE3417" s="15" t="str">
        <f>IF(Vertragsdaten!AL3418="","",Vertragsdaten!AL3418)</f>
        <v/>
      </c>
      <c r="AF3417" s="16" t="s">
        <v>2</v>
      </c>
      <c r="AG3417" s="16" t="str">
        <f>IF(Vertragsdaten!G3418="","",Vertragsdaten!G3418)</f>
        <v/>
      </c>
      <c r="AH3417" s="9" t="str">
        <f>IF(Vertragsdaten!$AW3418="","",Vertragsdaten!AW3418)</f>
        <v/>
      </c>
      <c r="AI3417" s="9"/>
      <c r="AJ3417" s="9"/>
      <c r="AK3417" s="9"/>
      <c r="AL3417" s="15" t="str">
        <f>IF(Vertragsdaten!AM3418="","",Vertragsdaten!AM3418)</f>
        <v/>
      </c>
      <c r="AM3417" s="15" t="str">
        <f>IF(Vertragsdaten!AN3418="","",Vertragsdaten!AN3418)</f>
        <v/>
      </c>
      <c r="AN3417" s="9"/>
      <c r="AO3417" s="9"/>
      <c r="AP3417" s="22" t="str">
        <f>IF(Vertragsdaten!AQ3418="","",ROUND(Vertragsdaten!AQ3418,0))</f>
        <v/>
      </c>
      <c r="AQ3417" s="9"/>
      <c r="AR3417" s="15" t="str">
        <f>IF(Vertragsdaten!AR3418="","",Vertragsdaten!AR3418)</f>
        <v/>
      </c>
      <c r="AS3417" s="16" t="str">
        <f>IF(Vertragsdaten!$AW3418="","",Vertragsdaten!$AW3418)</f>
        <v/>
      </c>
      <c r="AT3417" s="16" t="str">
        <f>IF(Vertragsdaten!AO3418="","","11XSWK-H-------M")</f>
        <v/>
      </c>
      <c r="AU3417" s="16" t="str">
        <f>IF(Vertragsdaten!AU3418="E01 „Ein-/Auszug (Umzug)“","E01",IF(Vertragsdaten!AU3418="E02 „Einzug/Neuanlage“","E02",IF(Vertragsdaten!AU3418="E03 „Lieferantenwechsel“","E03","ZD2")))</f>
        <v>ZD2</v>
      </c>
      <c r="AV3417" s="16" t="str">
        <f>IF(Vertragsdaten!AS3418="nein","Z18","Z15")</f>
        <v>Z15</v>
      </c>
      <c r="AW3417" s="16" t="str">
        <f>IF(Vertragsdaten!BC3418="","",VLOOKUP(Vertragsdaten!BC3418,'Dropdown-Werte'!$I$2:$J$5,2,FALSE))</f>
        <v/>
      </c>
      <c r="AX3417" s="16" t="str">
        <f t="shared" si="53"/>
        <v/>
      </c>
      <c r="AY3417" s="16" t="str">
        <f>IF(Vertragsdaten!BB3418="","",Vertragsdaten!BB3418)</f>
        <v/>
      </c>
      <c r="AZ3417" s="16" t="s">
        <v>93</v>
      </c>
      <c r="BA3417" s="16" t="s">
        <v>94</v>
      </c>
    </row>
    <row r="3418" spans="1:53">
      <c r="A3418" s="12" t="str">
        <f>IF(Vertragsdaten!AZ3419="","",Vertragsdaten!AZ3419)</f>
        <v/>
      </c>
      <c r="B3418" s="12"/>
      <c r="C3418" s="12"/>
      <c r="D3418" s="12"/>
      <c r="E3418" s="4" t="str">
        <f>IF(Vertragsdaten!M3419="","",Vertragsdaten!M3419)</f>
        <v/>
      </c>
      <c r="F3418" s="19">
        <f>Vertragsdaten!H3419</f>
        <v>0</v>
      </c>
      <c r="G3418" s="9"/>
      <c r="H3418" s="15" t="str">
        <f>IF(Vertragsdaten!J3419="","",Vertragsdaten!J3419)</f>
        <v/>
      </c>
      <c r="I3418" s="15" t="str">
        <f>IF(Vertragsdaten!K3419="","",Vertragsdaten!K3419)</f>
        <v/>
      </c>
      <c r="J3418" s="15" t="str">
        <f>IF(Vertragsdaten!L3419="","",Vertragsdaten!L3419)</f>
        <v/>
      </c>
      <c r="K3418" s="9"/>
      <c r="L3418" s="15" t="str">
        <f>IF(Vertragsdaten!J3419="","",Vertragsdaten!J3419)</f>
        <v/>
      </c>
      <c r="M3418" s="9" t="str">
        <f>IF(Vertragsdaten!I3419="","",Vertragsdaten!I3419)</f>
        <v/>
      </c>
      <c r="N3418" s="9"/>
      <c r="O3418" s="9" t="str">
        <f>IF(Vertragsdaten!W3419="","",Vertragsdaten!W3419)</f>
        <v/>
      </c>
      <c r="P3418" s="15" t="str">
        <f>IF(Vertragsdaten!R3419="","",Vertragsdaten!R3419)</f>
        <v/>
      </c>
      <c r="Q3418" s="15" t="str">
        <f>IF(Vertragsdaten!S3419="","",Vertragsdaten!S3419)</f>
        <v/>
      </c>
      <c r="R3418" s="9"/>
      <c r="S3418" s="15" t="str">
        <f>IF(Vertragsdaten!S3419="","",Vertragsdaten!T3419)</f>
        <v/>
      </c>
      <c r="T3418" s="15" t="str">
        <f>IF(Vertragsdaten!T3419="","",Vertragsdaten!U3419)</f>
        <v/>
      </c>
      <c r="U3418" s="9"/>
      <c r="V3418" s="16" t="str">
        <f>IF(Vertragsdaten!$V3419="","",Vertragsdaten!$V3419)</f>
        <v/>
      </c>
      <c r="W3418" s="9"/>
      <c r="X3418" s="9"/>
      <c r="Y3418" s="9"/>
      <c r="Z3418" s="9"/>
      <c r="AA3418" s="15" t="str">
        <f>IF(Vertragsdaten!AI3419="","",Vertragsdaten!AI3419)</f>
        <v/>
      </c>
      <c r="AB3418" s="15" t="str">
        <f>IF(Vertragsdaten!AJ3419="","",Vertragsdaten!AJ3419)</f>
        <v/>
      </c>
      <c r="AC3418" s="9"/>
      <c r="AD3418" s="15" t="str">
        <f>IF(Vertragsdaten!AK3419="","",Vertragsdaten!AK3419)</f>
        <v/>
      </c>
      <c r="AE3418" s="15" t="str">
        <f>IF(Vertragsdaten!AL3419="","",Vertragsdaten!AL3419)</f>
        <v/>
      </c>
      <c r="AF3418" s="16" t="s">
        <v>2</v>
      </c>
      <c r="AG3418" s="16" t="str">
        <f>IF(Vertragsdaten!G3419="","",Vertragsdaten!G3419)</f>
        <v/>
      </c>
      <c r="AH3418" s="9" t="str">
        <f>IF(Vertragsdaten!$AW3419="","",Vertragsdaten!AW3419)</f>
        <v/>
      </c>
      <c r="AI3418" s="9"/>
      <c r="AJ3418" s="9"/>
      <c r="AK3418" s="9"/>
      <c r="AL3418" s="15" t="str">
        <f>IF(Vertragsdaten!AM3419="","",Vertragsdaten!AM3419)</f>
        <v/>
      </c>
      <c r="AM3418" s="15" t="str">
        <f>IF(Vertragsdaten!AN3419="","",Vertragsdaten!AN3419)</f>
        <v/>
      </c>
      <c r="AN3418" s="9"/>
      <c r="AO3418" s="9"/>
      <c r="AP3418" s="22" t="str">
        <f>IF(Vertragsdaten!AQ3419="","",ROUND(Vertragsdaten!AQ3419,0))</f>
        <v/>
      </c>
      <c r="AQ3418" s="9"/>
      <c r="AR3418" s="15" t="str">
        <f>IF(Vertragsdaten!AR3419="","",Vertragsdaten!AR3419)</f>
        <v/>
      </c>
      <c r="AS3418" s="16" t="str">
        <f>IF(Vertragsdaten!$AW3419="","",Vertragsdaten!$AW3419)</f>
        <v/>
      </c>
      <c r="AT3418" s="16" t="str">
        <f>IF(Vertragsdaten!AO3419="","","11XSWK-H-------M")</f>
        <v/>
      </c>
      <c r="AU3418" s="16" t="str">
        <f>IF(Vertragsdaten!AU3419="E01 „Ein-/Auszug (Umzug)“","E01",IF(Vertragsdaten!AU3419="E02 „Einzug/Neuanlage“","E02",IF(Vertragsdaten!AU3419="E03 „Lieferantenwechsel“","E03","ZD2")))</f>
        <v>ZD2</v>
      </c>
      <c r="AV3418" s="16" t="str">
        <f>IF(Vertragsdaten!AS3419="nein","Z18","Z15")</f>
        <v>Z15</v>
      </c>
      <c r="AW3418" s="16" t="str">
        <f>IF(Vertragsdaten!BC3419="","",VLOOKUP(Vertragsdaten!BC3419,'Dropdown-Werte'!$I$2:$J$5,2,FALSE))</f>
        <v/>
      </c>
      <c r="AX3418" s="16" t="str">
        <f t="shared" si="53"/>
        <v/>
      </c>
      <c r="AY3418" s="16" t="str">
        <f>IF(Vertragsdaten!BB3419="","",Vertragsdaten!BB3419)</f>
        <v/>
      </c>
      <c r="AZ3418" s="16" t="s">
        <v>93</v>
      </c>
      <c r="BA3418" s="16" t="s">
        <v>94</v>
      </c>
    </row>
    <row r="3419" spans="1:53">
      <c r="A3419" s="12" t="str">
        <f>IF(Vertragsdaten!AZ3420="","",Vertragsdaten!AZ3420)</f>
        <v/>
      </c>
      <c r="B3419" s="12"/>
      <c r="C3419" s="12"/>
      <c r="D3419" s="12"/>
      <c r="E3419" s="4" t="str">
        <f>IF(Vertragsdaten!M3420="","",Vertragsdaten!M3420)</f>
        <v/>
      </c>
      <c r="F3419" s="19">
        <f>Vertragsdaten!H3420</f>
        <v>0</v>
      </c>
      <c r="G3419" s="9"/>
      <c r="H3419" s="15" t="str">
        <f>IF(Vertragsdaten!J3420="","",Vertragsdaten!J3420)</f>
        <v/>
      </c>
      <c r="I3419" s="15" t="str">
        <f>IF(Vertragsdaten!K3420="","",Vertragsdaten!K3420)</f>
        <v/>
      </c>
      <c r="J3419" s="15" t="str">
        <f>IF(Vertragsdaten!L3420="","",Vertragsdaten!L3420)</f>
        <v/>
      </c>
      <c r="K3419" s="9"/>
      <c r="L3419" s="15" t="str">
        <f>IF(Vertragsdaten!J3420="","",Vertragsdaten!J3420)</f>
        <v/>
      </c>
      <c r="M3419" s="9" t="str">
        <f>IF(Vertragsdaten!I3420="","",Vertragsdaten!I3420)</f>
        <v/>
      </c>
      <c r="N3419" s="9"/>
      <c r="O3419" s="9" t="str">
        <f>IF(Vertragsdaten!W3420="","",Vertragsdaten!W3420)</f>
        <v/>
      </c>
      <c r="P3419" s="15" t="str">
        <f>IF(Vertragsdaten!R3420="","",Vertragsdaten!R3420)</f>
        <v/>
      </c>
      <c r="Q3419" s="15" t="str">
        <f>IF(Vertragsdaten!S3420="","",Vertragsdaten!S3420)</f>
        <v/>
      </c>
      <c r="R3419" s="9"/>
      <c r="S3419" s="15" t="str">
        <f>IF(Vertragsdaten!S3420="","",Vertragsdaten!T3420)</f>
        <v/>
      </c>
      <c r="T3419" s="15" t="str">
        <f>IF(Vertragsdaten!T3420="","",Vertragsdaten!U3420)</f>
        <v/>
      </c>
      <c r="U3419" s="9"/>
      <c r="V3419" s="16" t="str">
        <f>IF(Vertragsdaten!$V3420="","",Vertragsdaten!$V3420)</f>
        <v/>
      </c>
      <c r="W3419" s="9"/>
      <c r="X3419" s="9"/>
      <c r="Y3419" s="9"/>
      <c r="Z3419" s="9"/>
      <c r="AA3419" s="15" t="str">
        <f>IF(Vertragsdaten!AI3420="","",Vertragsdaten!AI3420)</f>
        <v/>
      </c>
      <c r="AB3419" s="15" t="str">
        <f>IF(Vertragsdaten!AJ3420="","",Vertragsdaten!AJ3420)</f>
        <v/>
      </c>
      <c r="AC3419" s="9"/>
      <c r="AD3419" s="15" t="str">
        <f>IF(Vertragsdaten!AK3420="","",Vertragsdaten!AK3420)</f>
        <v/>
      </c>
      <c r="AE3419" s="15" t="str">
        <f>IF(Vertragsdaten!AL3420="","",Vertragsdaten!AL3420)</f>
        <v/>
      </c>
      <c r="AF3419" s="16" t="s">
        <v>2</v>
      </c>
      <c r="AG3419" s="16" t="str">
        <f>IF(Vertragsdaten!G3420="","",Vertragsdaten!G3420)</f>
        <v/>
      </c>
      <c r="AH3419" s="9" t="str">
        <f>IF(Vertragsdaten!$AW3420="","",Vertragsdaten!AW3420)</f>
        <v/>
      </c>
      <c r="AI3419" s="9"/>
      <c r="AJ3419" s="9"/>
      <c r="AK3419" s="9"/>
      <c r="AL3419" s="15" t="str">
        <f>IF(Vertragsdaten!AM3420="","",Vertragsdaten!AM3420)</f>
        <v/>
      </c>
      <c r="AM3419" s="15" t="str">
        <f>IF(Vertragsdaten!AN3420="","",Vertragsdaten!AN3420)</f>
        <v/>
      </c>
      <c r="AN3419" s="9"/>
      <c r="AO3419" s="9"/>
      <c r="AP3419" s="22" t="str">
        <f>IF(Vertragsdaten!AQ3420="","",ROUND(Vertragsdaten!AQ3420,0))</f>
        <v/>
      </c>
      <c r="AQ3419" s="9"/>
      <c r="AR3419" s="15" t="str">
        <f>IF(Vertragsdaten!AR3420="","",Vertragsdaten!AR3420)</f>
        <v/>
      </c>
      <c r="AS3419" s="16" t="str">
        <f>IF(Vertragsdaten!$AW3420="","",Vertragsdaten!$AW3420)</f>
        <v/>
      </c>
      <c r="AT3419" s="16" t="str">
        <f>IF(Vertragsdaten!AO3420="","","11XSWK-H-------M")</f>
        <v/>
      </c>
      <c r="AU3419" s="16" t="str">
        <f>IF(Vertragsdaten!AU3420="E01 „Ein-/Auszug (Umzug)“","E01",IF(Vertragsdaten!AU3420="E02 „Einzug/Neuanlage“","E02",IF(Vertragsdaten!AU3420="E03 „Lieferantenwechsel“","E03","ZD2")))</f>
        <v>ZD2</v>
      </c>
      <c r="AV3419" s="16" t="str">
        <f>IF(Vertragsdaten!AS3420="nein","Z18","Z15")</f>
        <v>Z15</v>
      </c>
      <c r="AW3419" s="16" t="str">
        <f>IF(Vertragsdaten!BC3420="","",VLOOKUP(Vertragsdaten!BC3420,'Dropdown-Werte'!$I$2:$J$5,2,FALSE))</f>
        <v/>
      </c>
      <c r="AX3419" s="16" t="str">
        <f t="shared" si="53"/>
        <v/>
      </c>
      <c r="AY3419" s="16" t="str">
        <f>IF(Vertragsdaten!BB3420="","",Vertragsdaten!BB3420)</f>
        <v/>
      </c>
      <c r="AZ3419" s="16" t="s">
        <v>93</v>
      </c>
      <c r="BA3419" s="16" t="s">
        <v>94</v>
      </c>
    </row>
    <row r="3420" spans="1:53">
      <c r="A3420" s="12" t="str">
        <f>IF(Vertragsdaten!AZ3421="","",Vertragsdaten!AZ3421)</f>
        <v/>
      </c>
      <c r="B3420" s="12"/>
      <c r="C3420" s="12"/>
      <c r="D3420" s="12"/>
      <c r="E3420" s="4" t="str">
        <f>IF(Vertragsdaten!M3421="","",Vertragsdaten!M3421)</f>
        <v/>
      </c>
      <c r="F3420" s="19">
        <f>Vertragsdaten!H3421</f>
        <v>0</v>
      </c>
      <c r="G3420" s="9"/>
      <c r="H3420" s="15" t="str">
        <f>IF(Vertragsdaten!J3421="","",Vertragsdaten!J3421)</f>
        <v/>
      </c>
      <c r="I3420" s="15" t="str">
        <f>IF(Vertragsdaten!K3421="","",Vertragsdaten!K3421)</f>
        <v/>
      </c>
      <c r="J3420" s="15" t="str">
        <f>IF(Vertragsdaten!L3421="","",Vertragsdaten!L3421)</f>
        <v/>
      </c>
      <c r="K3420" s="9"/>
      <c r="L3420" s="15" t="str">
        <f>IF(Vertragsdaten!J3421="","",Vertragsdaten!J3421)</f>
        <v/>
      </c>
      <c r="M3420" s="9" t="str">
        <f>IF(Vertragsdaten!I3421="","",Vertragsdaten!I3421)</f>
        <v/>
      </c>
      <c r="N3420" s="9"/>
      <c r="O3420" s="9" t="str">
        <f>IF(Vertragsdaten!W3421="","",Vertragsdaten!W3421)</f>
        <v/>
      </c>
      <c r="P3420" s="15" t="str">
        <f>IF(Vertragsdaten!R3421="","",Vertragsdaten!R3421)</f>
        <v/>
      </c>
      <c r="Q3420" s="15" t="str">
        <f>IF(Vertragsdaten!S3421="","",Vertragsdaten!S3421)</f>
        <v/>
      </c>
      <c r="R3420" s="9"/>
      <c r="S3420" s="15" t="str">
        <f>IF(Vertragsdaten!S3421="","",Vertragsdaten!T3421)</f>
        <v/>
      </c>
      <c r="T3420" s="15" t="str">
        <f>IF(Vertragsdaten!T3421="","",Vertragsdaten!U3421)</f>
        <v/>
      </c>
      <c r="U3420" s="9"/>
      <c r="V3420" s="16" t="str">
        <f>IF(Vertragsdaten!$V3421="","",Vertragsdaten!$V3421)</f>
        <v/>
      </c>
      <c r="W3420" s="9"/>
      <c r="X3420" s="9"/>
      <c r="Y3420" s="9"/>
      <c r="Z3420" s="9"/>
      <c r="AA3420" s="15" t="str">
        <f>IF(Vertragsdaten!AI3421="","",Vertragsdaten!AI3421)</f>
        <v/>
      </c>
      <c r="AB3420" s="15" t="str">
        <f>IF(Vertragsdaten!AJ3421="","",Vertragsdaten!AJ3421)</f>
        <v/>
      </c>
      <c r="AC3420" s="9"/>
      <c r="AD3420" s="15" t="str">
        <f>IF(Vertragsdaten!AK3421="","",Vertragsdaten!AK3421)</f>
        <v/>
      </c>
      <c r="AE3420" s="15" t="str">
        <f>IF(Vertragsdaten!AL3421="","",Vertragsdaten!AL3421)</f>
        <v/>
      </c>
      <c r="AF3420" s="16" t="s">
        <v>2</v>
      </c>
      <c r="AG3420" s="16" t="str">
        <f>IF(Vertragsdaten!G3421="","",Vertragsdaten!G3421)</f>
        <v/>
      </c>
      <c r="AH3420" s="9" t="str">
        <f>IF(Vertragsdaten!$AW3421="","",Vertragsdaten!AW3421)</f>
        <v/>
      </c>
      <c r="AI3420" s="9"/>
      <c r="AJ3420" s="9"/>
      <c r="AK3420" s="9"/>
      <c r="AL3420" s="15" t="str">
        <f>IF(Vertragsdaten!AM3421="","",Vertragsdaten!AM3421)</f>
        <v/>
      </c>
      <c r="AM3420" s="15" t="str">
        <f>IF(Vertragsdaten!AN3421="","",Vertragsdaten!AN3421)</f>
        <v/>
      </c>
      <c r="AN3420" s="9"/>
      <c r="AO3420" s="9"/>
      <c r="AP3420" s="22" t="str">
        <f>IF(Vertragsdaten!AQ3421="","",ROUND(Vertragsdaten!AQ3421,0))</f>
        <v/>
      </c>
      <c r="AQ3420" s="9"/>
      <c r="AR3420" s="15" t="str">
        <f>IF(Vertragsdaten!AR3421="","",Vertragsdaten!AR3421)</f>
        <v/>
      </c>
      <c r="AS3420" s="16" t="str">
        <f>IF(Vertragsdaten!$AW3421="","",Vertragsdaten!$AW3421)</f>
        <v/>
      </c>
      <c r="AT3420" s="16" t="str">
        <f>IF(Vertragsdaten!AO3421="","","11XSWK-H-------M")</f>
        <v/>
      </c>
      <c r="AU3420" s="16" t="str">
        <f>IF(Vertragsdaten!AU3421="E01 „Ein-/Auszug (Umzug)“","E01",IF(Vertragsdaten!AU3421="E02 „Einzug/Neuanlage“","E02",IF(Vertragsdaten!AU3421="E03 „Lieferantenwechsel“","E03","ZD2")))</f>
        <v>ZD2</v>
      </c>
      <c r="AV3420" s="16" t="str">
        <f>IF(Vertragsdaten!AS3421="nein","Z18","Z15")</f>
        <v>Z15</v>
      </c>
      <c r="AW3420" s="16" t="str">
        <f>IF(Vertragsdaten!BC3421="","",VLOOKUP(Vertragsdaten!BC3421,'Dropdown-Werte'!$I$2:$J$5,2,FALSE))</f>
        <v/>
      </c>
      <c r="AX3420" s="16" t="str">
        <f t="shared" si="53"/>
        <v/>
      </c>
      <c r="AY3420" s="16" t="str">
        <f>IF(Vertragsdaten!BB3421="","",Vertragsdaten!BB3421)</f>
        <v/>
      </c>
      <c r="AZ3420" s="16" t="s">
        <v>93</v>
      </c>
      <c r="BA3420" s="16" t="s">
        <v>94</v>
      </c>
    </row>
    <row r="3421" spans="1:53">
      <c r="A3421" s="12" t="str">
        <f>IF(Vertragsdaten!AZ3422="","",Vertragsdaten!AZ3422)</f>
        <v/>
      </c>
      <c r="B3421" s="12"/>
      <c r="C3421" s="12"/>
      <c r="D3421" s="12"/>
      <c r="E3421" s="4" t="str">
        <f>IF(Vertragsdaten!M3422="","",Vertragsdaten!M3422)</f>
        <v/>
      </c>
      <c r="F3421" s="19">
        <f>Vertragsdaten!H3422</f>
        <v>0</v>
      </c>
      <c r="G3421" s="9"/>
      <c r="H3421" s="15" t="str">
        <f>IF(Vertragsdaten!J3422="","",Vertragsdaten!J3422)</f>
        <v/>
      </c>
      <c r="I3421" s="15" t="str">
        <f>IF(Vertragsdaten!K3422="","",Vertragsdaten!K3422)</f>
        <v/>
      </c>
      <c r="J3421" s="15" t="str">
        <f>IF(Vertragsdaten!L3422="","",Vertragsdaten!L3422)</f>
        <v/>
      </c>
      <c r="K3421" s="9"/>
      <c r="L3421" s="15" t="str">
        <f>IF(Vertragsdaten!J3422="","",Vertragsdaten!J3422)</f>
        <v/>
      </c>
      <c r="M3421" s="9" t="str">
        <f>IF(Vertragsdaten!I3422="","",Vertragsdaten!I3422)</f>
        <v/>
      </c>
      <c r="N3421" s="9"/>
      <c r="O3421" s="9" t="str">
        <f>IF(Vertragsdaten!W3422="","",Vertragsdaten!W3422)</f>
        <v/>
      </c>
      <c r="P3421" s="15" t="str">
        <f>IF(Vertragsdaten!R3422="","",Vertragsdaten!R3422)</f>
        <v/>
      </c>
      <c r="Q3421" s="15" t="str">
        <f>IF(Vertragsdaten!S3422="","",Vertragsdaten!S3422)</f>
        <v/>
      </c>
      <c r="R3421" s="9"/>
      <c r="S3421" s="15" t="str">
        <f>IF(Vertragsdaten!S3422="","",Vertragsdaten!T3422)</f>
        <v/>
      </c>
      <c r="T3421" s="15" t="str">
        <f>IF(Vertragsdaten!T3422="","",Vertragsdaten!U3422)</f>
        <v/>
      </c>
      <c r="U3421" s="9"/>
      <c r="V3421" s="16" t="str">
        <f>IF(Vertragsdaten!$V3422="","",Vertragsdaten!$V3422)</f>
        <v/>
      </c>
      <c r="W3421" s="9"/>
      <c r="X3421" s="9"/>
      <c r="Y3421" s="9"/>
      <c r="Z3421" s="9"/>
      <c r="AA3421" s="15" t="str">
        <f>IF(Vertragsdaten!AI3422="","",Vertragsdaten!AI3422)</f>
        <v/>
      </c>
      <c r="AB3421" s="15" t="str">
        <f>IF(Vertragsdaten!AJ3422="","",Vertragsdaten!AJ3422)</f>
        <v/>
      </c>
      <c r="AC3421" s="9"/>
      <c r="AD3421" s="15" t="str">
        <f>IF(Vertragsdaten!AK3422="","",Vertragsdaten!AK3422)</f>
        <v/>
      </c>
      <c r="AE3421" s="15" t="str">
        <f>IF(Vertragsdaten!AL3422="","",Vertragsdaten!AL3422)</f>
        <v/>
      </c>
      <c r="AF3421" s="16" t="s">
        <v>2</v>
      </c>
      <c r="AG3421" s="16" t="str">
        <f>IF(Vertragsdaten!G3422="","",Vertragsdaten!G3422)</f>
        <v/>
      </c>
      <c r="AH3421" s="9" t="str">
        <f>IF(Vertragsdaten!$AW3422="","",Vertragsdaten!AW3422)</f>
        <v/>
      </c>
      <c r="AI3421" s="9"/>
      <c r="AJ3421" s="9"/>
      <c r="AK3421" s="9"/>
      <c r="AL3421" s="15" t="str">
        <f>IF(Vertragsdaten!AM3422="","",Vertragsdaten!AM3422)</f>
        <v/>
      </c>
      <c r="AM3421" s="15" t="str">
        <f>IF(Vertragsdaten!AN3422="","",Vertragsdaten!AN3422)</f>
        <v/>
      </c>
      <c r="AN3421" s="9"/>
      <c r="AO3421" s="9"/>
      <c r="AP3421" s="22" t="str">
        <f>IF(Vertragsdaten!AQ3422="","",ROUND(Vertragsdaten!AQ3422,0))</f>
        <v/>
      </c>
      <c r="AQ3421" s="9"/>
      <c r="AR3421" s="15" t="str">
        <f>IF(Vertragsdaten!AR3422="","",Vertragsdaten!AR3422)</f>
        <v/>
      </c>
      <c r="AS3421" s="16" t="str">
        <f>IF(Vertragsdaten!$AW3422="","",Vertragsdaten!$AW3422)</f>
        <v/>
      </c>
      <c r="AT3421" s="16" t="str">
        <f>IF(Vertragsdaten!AO3422="","","11XSWK-H-------M")</f>
        <v/>
      </c>
      <c r="AU3421" s="16" t="str">
        <f>IF(Vertragsdaten!AU3422="E01 „Ein-/Auszug (Umzug)“","E01",IF(Vertragsdaten!AU3422="E02 „Einzug/Neuanlage“","E02",IF(Vertragsdaten!AU3422="E03 „Lieferantenwechsel“","E03","ZD2")))</f>
        <v>ZD2</v>
      </c>
      <c r="AV3421" s="16" t="str">
        <f>IF(Vertragsdaten!AS3422="nein","Z18","Z15")</f>
        <v>Z15</v>
      </c>
      <c r="AW3421" s="16" t="str">
        <f>IF(Vertragsdaten!BC3422="","",VLOOKUP(Vertragsdaten!BC3422,'Dropdown-Werte'!$I$2:$J$5,2,FALSE))</f>
        <v/>
      </c>
      <c r="AX3421" s="16" t="str">
        <f t="shared" si="53"/>
        <v/>
      </c>
      <c r="AY3421" s="16" t="str">
        <f>IF(Vertragsdaten!BB3422="","",Vertragsdaten!BB3422)</f>
        <v/>
      </c>
      <c r="AZ3421" s="16" t="s">
        <v>93</v>
      </c>
      <c r="BA3421" s="16" t="s">
        <v>94</v>
      </c>
    </row>
    <row r="3422" spans="1:53">
      <c r="A3422" s="12" t="str">
        <f>IF(Vertragsdaten!AZ3423="","",Vertragsdaten!AZ3423)</f>
        <v/>
      </c>
      <c r="B3422" s="12"/>
      <c r="C3422" s="12"/>
      <c r="D3422" s="12"/>
      <c r="E3422" s="4" t="str">
        <f>IF(Vertragsdaten!M3423="","",Vertragsdaten!M3423)</f>
        <v/>
      </c>
      <c r="F3422" s="19">
        <f>Vertragsdaten!H3423</f>
        <v>0</v>
      </c>
      <c r="G3422" s="9"/>
      <c r="H3422" s="15" t="str">
        <f>IF(Vertragsdaten!J3423="","",Vertragsdaten!J3423)</f>
        <v/>
      </c>
      <c r="I3422" s="15" t="str">
        <f>IF(Vertragsdaten!K3423="","",Vertragsdaten!K3423)</f>
        <v/>
      </c>
      <c r="J3422" s="15" t="str">
        <f>IF(Vertragsdaten!L3423="","",Vertragsdaten!L3423)</f>
        <v/>
      </c>
      <c r="K3422" s="9"/>
      <c r="L3422" s="15" t="str">
        <f>IF(Vertragsdaten!J3423="","",Vertragsdaten!J3423)</f>
        <v/>
      </c>
      <c r="M3422" s="9" t="str">
        <f>IF(Vertragsdaten!I3423="","",Vertragsdaten!I3423)</f>
        <v/>
      </c>
      <c r="N3422" s="9"/>
      <c r="O3422" s="9" t="str">
        <f>IF(Vertragsdaten!W3423="","",Vertragsdaten!W3423)</f>
        <v/>
      </c>
      <c r="P3422" s="15" t="str">
        <f>IF(Vertragsdaten!R3423="","",Vertragsdaten!R3423)</f>
        <v/>
      </c>
      <c r="Q3422" s="15" t="str">
        <f>IF(Vertragsdaten!S3423="","",Vertragsdaten!S3423)</f>
        <v/>
      </c>
      <c r="R3422" s="9"/>
      <c r="S3422" s="15" t="str">
        <f>IF(Vertragsdaten!S3423="","",Vertragsdaten!T3423)</f>
        <v/>
      </c>
      <c r="T3422" s="15" t="str">
        <f>IF(Vertragsdaten!T3423="","",Vertragsdaten!U3423)</f>
        <v/>
      </c>
      <c r="U3422" s="9"/>
      <c r="V3422" s="16" t="str">
        <f>IF(Vertragsdaten!$V3423="","",Vertragsdaten!$V3423)</f>
        <v/>
      </c>
      <c r="W3422" s="9"/>
      <c r="X3422" s="9"/>
      <c r="Y3422" s="9"/>
      <c r="Z3422" s="9"/>
      <c r="AA3422" s="15" t="str">
        <f>IF(Vertragsdaten!AI3423="","",Vertragsdaten!AI3423)</f>
        <v/>
      </c>
      <c r="AB3422" s="15" t="str">
        <f>IF(Vertragsdaten!AJ3423="","",Vertragsdaten!AJ3423)</f>
        <v/>
      </c>
      <c r="AC3422" s="9"/>
      <c r="AD3422" s="15" t="str">
        <f>IF(Vertragsdaten!AK3423="","",Vertragsdaten!AK3423)</f>
        <v/>
      </c>
      <c r="AE3422" s="15" t="str">
        <f>IF(Vertragsdaten!AL3423="","",Vertragsdaten!AL3423)</f>
        <v/>
      </c>
      <c r="AF3422" s="16" t="s">
        <v>2</v>
      </c>
      <c r="AG3422" s="16" t="str">
        <f>IF(Vertragsdaten!G3423="","",Vertragsdaten!G3423)</f>
        <v/>
      </c>
      <c r="AH3422" s="9" t="str">
        <f>IF(Vertragsdaten!$AW3423="","",Vertragsdaten!AW3423)</f>
        <v/>
      </c>
      <c r="AI3422" s="9"/>
      <c r="AJ3422" s="9"/>
      <c r="AK3422" s="9"/>
      <c r="AL3422" s="15" t="str">
        <f>IF(Vertragsdaten!AM3423="","",Vertragsdaten!AM3423)</f>
        <v/>
      </c>
      <c r="AM3422" s="15" t="str">
        <f>IF(Vertragsdaten!AN3423="","",Vertragsdaten!AN3423)</f>
        <v/>
      </c>
      <c r="AN3422" s="9"/>
      <c r="AO3422" s="9"/>
      <c r="AP3422" s="22" t="str">
        <f>IF(Vertragsdaten!AQ3423="","",ROUND(Vertragsdaten!AQ3423,0))</f>
        <v/>
      </c>
      <c r="AQ3422" s="9"/>
      <c r="AR3422" s="15" t="str">
        <f>IF(Vertragsdaten!AR3423="","",Vertragsdaten!AR3423)</f>
        <v/>
      </c>
      <c r="AS3422" s="16" t="str">
        <f>IF(Vertragsdaten!$AW3423="","",Vertragsdaten!$AW3423)</f>
        <v/>
      </c>
      <c r="AT3422" s="16" t="str">
        <f>IF(Vertragsdaten!AO3423="","","11XSWK-H-------M")</f>
        <v/>
      </c>
      <c r="AU3422" s="16" t="str">
        <f>IF(Vertragsdaten!AU3423="E01 „Ein-/Auszug (Umzug)“","E01",IF(Vertragsdaten!AU3423="E02 „Einzug/Neuanlage“","E02",IF(Vertragsdaten!AU3423="E03 „Lieferantenwechsel“","E03","ZD2")))</f>
        <v>ZD2</v>
      </c>
      <c r="AV3422" s="16" t="str">
        <f>IF(Vertragsdaten!AS3423="nein","Z18","Z15")</f>
        <v>Z15</v>
      </c>
      <c r="AW3422" s="16" t="str">
        <f>IF(Vertragsdaten!BC3423="","",VLOOKUP(Vertragsdaten!BC3423,'Dropdown-Werte'!$I$2:$J$5,2,FALSE))</f>
        <v/>
      </c>
      <c r="AX3422" s="16" t="str">
        <f t="shared" si="53"/>
        <v/>
      </c>
      <c r="AY3422" s="16" t="str">
        <f>IF(Vertragsdaten!BB3423="","",Vertragsdaten!BB3423)</f>
        <v/>
      </c>
      <c r="AZ3422" s="16" t="s">
        <v>93</v>
      </c>
      <c r="BA3422" s="16" t="s">
        <v>94</v>
      </c>
    </row>
    <row r="3423" spans="1:53">
      <c r="A3423" s="12" t="str">
        <f>IF(Vertragsdaten!AZ3424="","",Vertragsdaten!AZ3424)</f>
        <v/>
      </c>
      <c r="B3423" s="12"/>
      <c r="C3423" s="12"/>
      <c r="D3423" s="12"/>
      <c r="E3423" s="4" t="str">
        <f>IF(Vertragsdaten!M3424="","",Vertragsdaten!M3424)</f>
        <v/>
      </c>
      <c r="F3423" s="19">
        <f>Vertragsdaten!H3424</f>
        <v>0</v>
      </c>
      <c r="G3423" s="9"/>
      <c r="H3423" s="15" t="str">
        <f>IF(Vertragsdaten!J3424="","",Vertragsdaten!J3424)</f>
        <v/>
      </c>
      <c r="I3423" s="15" t="str">
        <f>IF(Vertragsdaten!K3424="","",Vertragsdaten!K3424)</f>
        <v/>
      </c>
      <c r="J3423" s="15" t="str">
        <f>IF(Vertragsdaten!L3424="","",Vertragsdaten!L3424)</f>
        <v/>
      </c>
      <c r="K3423" s="9"/>
      <c r="L3423" s="15" t="str">
        <f>IF(Vertragsdaten!J3424="","",Vertragsdaten!J3424)</f>
        <v/>
      </c>
      <c r="M3423" s="9" t="str">
        <f>IF(Vertragsdaten!I3424="","",Vertragsdaten!I3424)</f>
        <v/>
      </c>
      <c r="N3423" s="9"/>
      <c r="O3423" s="9" t="str">
        <f>IF(Vertragsdaten!W3424="","",Vertragsdaten!W3424)</f>
        <v/>
      </c>
      <c r="P3423" s="15" t="str">
        <f>IF(Vertragsdaten!R3424="","",Vertragsdaten!R3424)</f>
        <v/>
      </c>
      <c r="Q3423" s="15" t="str">
        <f>IF(Vertragsdaten!S3424="","",Vertragsdaten!S3424)</f>
        <v/>
      </c>
      <c r="R3423" s="9"/>
      <c r="S3423" s="15" t="str">
        <f>IF(Vertragsdaten!S3424="","",Vertragsdaten!T3424)</f>
        <v/>
      </c>
      <c r="T3423" s="15" t="str">
        <f>IF(Vertragsdaten!T3424="","",Vertragsdaten!U3424)</f>
        <v/>
      </c>
      <c r="U3423" s="9"/>
      <c r="V3423" s="16" t="str">
        <f>IF(Vertragsdaten!$V3424="","",Vertragsdaten!$V3424)</f>
        <v/>
      </c>
      <c r="W3423" s="9"/>
      <c r="X3423" s="9"/>
      <c r="Y3423" s="9"/>
      <c r="Z3423" s="9"/>
      <c r="AA3423" s="15" t="str">
        <f>IF(Vertragsdaten!AI3424="","",Vertragsdaten!AI3424)</f>
        <v/>
      </c>
      <c r="AB3423" s="15" t="str">
        <f>IF(Vertragsdaten!AJ3424="","",Vertragsdaten!AJ3424)</f>
        <v/>
      </c>
      <c r="AC3423" s="9"/>
      <c r="AD3423" s="15" t="str">
        <f>IF(Vertragsdaten!AK3424="","",Vertragsdaten!AK3424)</f>
        <v/>
      </c>
      <c r="AE3423" s="15" t="str">
        <f>IF(Vertragsdaten!AL3424="","",Vertragsdaten!AL3424)</f>
        <v/>
      </c>
      <c r="AF3423" s="16" t="s">
        <v>2</v>
      </c>
      <c r="AG3423" s="16" t="str">
        <f>IF(Vertragsdaten!G3424="","",Vertragsdaten!G3424)</f>
        <v/>
      </c>
      <c r="AH3423" s="9" t="str">
        <f>IF(Vertragsdaten!$AW3424="","",Vertragsdaten!AW3424)</f>
        <v/>
      </c>
      <c r="AI3423" s="9"/>
      <c r="AJ3423" s="9"/>
      <c r="AK3423" s="9"/>
      <c r="AL3423" s="15" t="str">
        <f>IF(Vertragsdaten!AM3424="","",Vertragsdaten!AM3424)</f>
        <v/>
      </c>
      <c r="AM3423" s="15" t="str">
        <f>IF(Vertragsdaten!AN3424="","",Vertragsdaten!AN3424)</f>
        <v/>
      </c>
      <c r="AN3423" s="9"/>
      <c r="AO3423" s="9"/>
      <c r="AP3423" s="22" t="str">
        <f>IF(Vertragsdaten!AQ3424="","",ROUND(Vertragsdaten!AQ3424,0))</f>
        <v/>
      </c>
      <c r="AQ3423" s="9"/>
      <c r="AR3423" s="15" t="str">
        <f>IF(Vertragsdaten!AR3424="","",Vertragsdaten!AR3424)</f>
        <v/>
      </c>
      <c r="AS3423" s="16" t="str">
        <f>IF(Vertragsdaten!$AW3424="","",Vertragsdaten!$AW3424)</f>
        <v/>
      </c>
      <c r="AT3423" s="16" t="str">
        <f>IF(Vertragsdaten!AO3424="","","11XSWK-H-------M")</f>
        <v/>
      </c>
      <c r="AU3423" s="16" t="str">
        <f>IF(Vertragsdaten!AU3424="E01 „Ein-/Auszug (Umzug)“","E01",IF(Vertragsdaten!AU3424="E02 „Einzug/Neuanlage“","E02",IF(Vertragsdaten!AU3424="E03 „Lieferantenwechsel“","E03","ZD2")))</f>
        <v>ZD2</v>
      </c>
      <c r="AV3423" s="16" t="str">
        <f>IF(Vertragsdaten!AS3424="nein","Z18","Z15")</f>
        <v>Z15</v>
      </c>
      <c r="AW3423" s="16" t="str">
        <f>IF(Vertragsdaten!BC3424="","",VLOOKUP(Vertragsdaten!BC3424,'Dropdown-Werte'!$I$2:$J$5,2,FALSE))</f>
        <v/>
      </c>
      <c r="AX3423" s="16" t="str">
        <f t="shared" si="53"/>
        <v/>
      </c>
      <c r="AY3423" s="16" t="str">
        <f>IF(Vertragsdaten!BB3424="","",Vertragsdaten!BB3424)</f>
        <v/>
      </c>
      <c r="AZ3423" s="16" t="s">
        <v>93</v>
      </c>
      <c r="BA3423" s="16" t="s">
        <v>94</v>
      </c>
    </row>
    <row r="3424" spans="1:53">
      <c r="A3424" s="12" t="str">
        <f>IF(Vertragsdaten!AZ3425="","",Vertragsdaten!AZ3425)</f>
        <v/>
      </c>
      <c r="B3424" s="12"/>
      <c r="C3424" s="12"/>
      <c r="D3424" s="12"/>
      <c r="E3424" s="4" t="str">
        <f>IF(Vertragsdaten!M3425="","",Vertragsdaten!M3425)</f>
        <v/>
      </c>
      <c r="F3424" s="19">
        <f>Vertragsdaten!H3425</f>
        <v>0</v>
      </c>
      <c r="G3424" s="9"/>
      <c r="H3424" s="15" t="str">
        <f>IF(Vertragsdaten!J3425="","",Vertragsdaten!J3425)</f>
        <v/>
      </c>
      <c r="I3424" s="15" t="str">
        <f>IF(Vertragsdaten!K3425="","",Vertragsdaten!K3425)</f>
        <v/>
      </c>
      <c r="J3424" s="15" t="str">
        <f>IF(Vertragsdaten!L3425="","",Vertragsdaten!L3425)</f>
        <v/>
      </c>
      <c r="K3424" s="9"/>
      <c r="L3424" s="15" t="str">
        <f>IF(Vertragsdaten!J3425="","",Vertragsdaten!J3425)</f>
        <v/>
      </c>
      <c r="M3424" s="9" t="str">
        <f>IF(Vertragsdaten!I3425="","",Vertragsdaten!I3425)</f>
        <v/>
      </c>
      <c r="N3424" s="9"/>
      <c r="O3424" s="9" t="str">
        <f>IF(Vertragsdaten!W3425="","",Vertragsdaten!W3425)</f>
        <v/>
      </c>
      <c r="P3424" s="15" t="str">
        <f>IF(Vertragsdaten!R3425="","",Vertragsdaten!R3425)</f>
        <v/>
      </c>
      <c r="Q3424" s="15" t="str">
        <f>IF(Vertragsdaten!S3425="","",Vertragsdaten!S3425)</f>
        <v/>
      </c>
      <c r="R3424" s="9"/>
      <c r="S3424" s="15" t="str">
        <f>IF(Vertragsdaten!S3425="","",Vertragsdaten!T3425)</f>
        <v/>
      </c>
      <c r="T3424" s="15" t="str">
        <f>IF(Vertragsdaten!T3425="","",Vertragsdaten!U3425)</f>
        <v/>
      </c>
      <c r="U3424" s="9"/>
      <c r="V3424" s="16" t="str">
        <f>IF(Vertragsdaten!$V3425="","",Vertragsdaten!$V3425)</f>
        <v/>
      </c>
      <c r="W3424" s="9"/>
      <c r="X3424" s="9"/>
      <c r="Y3424" s="9"/>
      <c r="Z3424" s="9"/>
      <c r="AA3424" s="15" t="str">
        <f>IF(Vertragsdaten!AI3425="","",Vertragsdaten!AI3425)</f>
        <v/>
      </c>
      <c r="AB3424" s="15" t="str">
        <f>IF(Vertragsdaten!AJ3425="","",Vertragsdaten!AJ3425)</f>
        <v/>
      </c>
      <c r="AC3424" s="9"/>
      <c r="AD3424" s="15" t="str">
        <f>IF(Vertragsdaten!AK3425="","",Vertragsdaten!AK3425)</f>
        <v/>
      </c>
      <c r="AE3424" s="15" t="str">
        <f>IF(Vertragsdaten!AL3425="","",Vertragsdaten!AL3425)</f>
        <v/>
      </c>
      <c r="AF3424" s="16" t="s">
        <v>2</v>
      </c>
      <c r="AG3424" s="16" t="str">
        <f>IF(Vertragsdaten!G3425="","",Vertragsdaten!G3425)</f>
        <v/>
      </c>
      <c r="AH3424" s="9" t="str">
        <f>IF(Vertragsdaten!$AW3425="","",Vertragsdaten!AW3425)</f>
        <v/>
      </c>
      <c r="AI3424" s="9"/>
      <c r="AJ3424" s="9"/>
      <c r="AK3424" s="9"/>
      <c r="AL3424" s="15" t="str">
        <f>IF(Vertragsdaten!AM3425="","",Vertragsdaten!AM3425)</f>
        <v/>
      </c>
      <c r="AM3424" s="15" t="str">
        <f>IF(Vertragsdaten!AN3425="","",Vertragsdaten!AN3425)</f>
        <v/>
      </c>
      <c r="AN3424" s="9"/>
      <c r="AO3424" s="9"/>
      <c r="AP3424" s="22" t="str">
        <f>IF(Vertragsdaten!AQ3425="","",ROUND(Vertragsdaten!AQ3425,0))</f>
        <v/>
      </c>
      <c r="AQ3424" s="9"/>
      <c r="AR3424" s="15" t="str">
        <f>IF(Vertragsdaten!AR3425="","",Vertragsdaten!AR3425)</f>
        <v/>
      </c>
      <c r="AS3424" s="16" t="str">
        <f>IF(Vertragsdaten!$AW3425="","",Vertragsdaten!$AW3425)</f>
        <v/>
      </c>
      <c r="AT3424" s="16" t="str">
        <f>IF(Vertragsdaten!AO3425="","","11XSWK-H-------M")</f>
        <v/>
      </c>
      <c r="AU3424" s="16" t="str">
        <f>IF(Vertragsdaten!AU3425="E01 „Ein-/Auszug (Umzug)“","E01",IF(Vertragsdaten!AU3425="E02 „Einzug/Neuanlage“","E02",IF(Vertragsdaten!AU3425="E03 „Lieferantenwechsel“","E03","ZD2")))</f>
        <v>ZD2</v>
      </c>
      <c r="AV3424" s="16" t="str">
        <f>IF(Vertragsdaten!AS3425="nein","Z18","Z15")</f>
        <v>Z15</v>
      </c>
      <c r="AW3424" s="16" t="str">
        <f>IF(Vertragsdaten!BC3425="","",VLOOKUP(Vertragsdaten!BC3425,'Dropdown-Werte'!$I$2:$J$5,2,FALSE))</f>
        <v/>
      </c>
      <c r="AX3424" s="16" t="str">
        <f t="shared" si="53"/>
        <v/>
      </c>
      <c r="AY3424" s="16" t="str">
        <f>IF(Vertragsdaten!BB3425="","",Vertragsdaten!BB3425)</f>
        <v/>
      </c>
      <c r="AZ3424" s="16" t="s">
        <v>93</v>
      </c>
      <c r="BA3424" s="16" t="s">
        <v>94</v>
      </c>
    </row>
    <row r="3425" spans="1:53">
      <c r="A3425" s="12" t="str">
        <f>IF(Vertragsdaten!AZ3426="","",Vertragsdaten!AZ3426)</f>
        <v/>
      </c>
      <c r="B3425" s="12"/>
      <c r="C3425" s="12"/>
      <c r="D3425" s="12"/>
      <c r="E3425" s="4" t="str">
        <f>IF(Vertragsdaten!M3426="","",Vertragsdaten!M3426)</f>
        <v/>
      </c>
      <c r="F3425" s="19">
        <f>Vertragsdaten!H3426</f>
        <v>0</v>
      </c>
      <c r="G3425" s="9"/>
      <c r="H3425" s="15" t="str">
        <f>IF(Vertragsdaten!J3426="","",Vertragsdaten!J3426)</f>
        <v/>
      </c>
      <c r="I3425" s="15" t="str">
        <f>IF(Vertragsdaten!K3426="","",Vertragsdaten!K3426)</f>
        <v/>
      </c>
      <c r="J3425" s="15" t="str">
        <f>IF(Vertragsdaten!L3426="","",Vertragsdaten!L3426)</f>
        <v/>
      </c>
      <c r="K3425" s="9"/>
      <c r="L3425" s="15" t="str">
        <f>IF(Vertragsdaten!J3426="","",Vertragsdaten!J3426)</f>
        <v/>
      </c>
      <c r="M3425" s="9" t="str">
        <f>IF(Vertragsdaten!I3426="","",Vertragsdaten!I3426)</f>
        <v/>
      </c>
      <c r="N3425" s="9"/>
      <c r="O3425" s="9" t="str">
        <f>IF(Vertragsdaten!W3426="","",Vertragsdaten!W3426)</f>
        <v/>
      </c>
      <c r="P3425" s="15" t="str">
        <f>IF(Vertragsdaten!R3426="","",Vertragsdaten!R3426)</f>
        <v/>
      </c>
      <c r="Q3425" s="15" t="str">
        <f>IF(Vertragsdaten!S3426="","",Vertragsdaten!S3426)</f>
        <v/>
      </c>
      <c r="R3425" s="9"/>
      <c r="S3425" s="15" t="str">
        <f>IF(Vertragsdaten!S3426="","",Vertragsdaten!T3426)</f>
        <v/>
      </c>
      <c r="T3425" s="15" t="str">
        <f>IF(Vertragsdaten!T3426="","",Vertragsdaten!U3426)</f>
        <v/>
      </c>
      <c r="U3425" s="9"/>
      <c r="V3425" s="16" t="str">
        <f>IF(Vertragsdaten!$V3426="","",Vertragsdaten!$V3426)</f>
        <v/>
      </c>
      <c r="W3425" s="9"/>
      <c r="X3425" s="9"/>
      <c r="Y3425" s="9"/>
      <c r="Z3425" s="9"/>
      <c r="AA3425" s="15" t="str">
        <f>IF(Vertragsdaten!AI3426="","",Vertragsdaten!AI3426)</f>
        <v/>
      </c>
      <c r="AB3425" s="15" t="str">
        <f>IF(Vertragsdaten!AJ3426="","",Vertragsdaten!AJ3426)</f>
        <v/>
      </c>
      <c r="AC3425" s="9"/>
      <c r="AD3425" s="15" t="str">
        <f>IF(Vertragsdaten!AK3426="","",Vertragsdaten!AK3426)</f>
        <v/>
      </c>
      <c r="AE3425" s="15" t="str">
        <f>IF(Vertragsdaten!AL3426="","",Vertragsdaten!AL3426)</f>
        <v/>
      </c>
      <c r="AF3425" s="16" t="s">
        <v>2</v>
      </c>
      <c r="AG3425" s="16" t="str">
        <f>IF(Vertragsdaten!G3426="","",Vertragsdaten!G3426)</f>
        <v/>
      </c>
      <c r="AH3425" s="9" t="str">
        <f>IF(Vertragsdaten!$AW3426="","",Vertragsdaten!AW3426)</f>
        <v/>
      </c>
      <c r="AI3425" s="9"/>
      <c r="AJ3425" s="9"/>
      <c r="AK3425" s="9"/>
      <c r="AL3425" s="15" t="str">
        <f>IF(Vertragsdaten!AM3426="","",Vertragsdaten!AM3426)</f>
        <v/>
      </c>
      <c r="AM3425" s="15" t="str">
        <f>IF(Vertragsdaten!AN3426="","",Vertragsdaten!AN3426)</f>
        <v/>
      </c>
      <c r="AN3425" s="9"/>
      <c r="AO3425" s="9"/>
      <c r="AP3425" s="22" t="str">
        <f>IF(Vertragsdaten!AQ3426="","",ROUND(Vertragsdaten!AQ3426,0))</f>
        <v/>
      </c>
      <c r="AQ3425" s="9"/>
      <c r="AR3425" s="15" t="str">
        <f>IF(Vertragsdaten!AR3426="","",Vertragsdaten!AR3426)</f>
        <v/>
      </c>
      <c r="AS3425" s="16" t="str">
        <f>IF(Vertragsdaten!$AW3426="","",Vertragsdaten!$AW3426)</f>
        <v/>
      </c>
      <c r="AT3425" s="16" t="str">
        <f>IF(Vertragsdaten!AO3426="","","11XSWK-H-------M")</f>
        <v/>
      </c>
      <c r="AU3425" s="16" t="str">
        <f>IF(Vertragsdaten!AU3426="E01 „Ein-/Auszug (Umzug)“","E01",IF(Vertragsdaten!AU3426="E02 „Einzug/Neuanlage“","E02",IF(Vertragsdaten!AU3426="E03 „Lieferantenwechsel“","E03","ZD2")))</f>
        <v>ZD2</v>
      </c>
      <c r="AV3425" s="16" t="str">
        <f>IF(Vertragsdaten!AS3426="nein","Z18","Z15")</f>
        <v>Z15</v>
      </c>
      <c r="AW3425" s="16" t="str">
        <f>IF(Vertragsdaten!BC3426="","",VLOOKUP(Vertragsdaten!BC3426,'Dropdown-Werte'!$I$2:$J$5,2,FALSE))</f>
        <v/>
      </c>
      <c r="AX3425" s="16" t="str">
        <f t="shared" si="53"/>
        <v/>
      </c>
      <c r="AY3425" s="16" t="str">
        <f>IF(Vertragsdaten!BB3426="","",Vertragsdaten!BB3426)</f>
        <v/>
      </c>
      <c r="AZ3425" s="16" t="s">
        <v>93</v>
      </c>
      <c r="BA3425" s="16" t="s">
        <v>94</v>
      </c>
    </row>
    <row r="3426" spans="1:53">
      <c r="A3426" s="12" t="str">
        <f>IF(Vertragsdaten!AZ3427="","",Vertragsdaten!AZ3427)</f>
        <v/>
      </c>
      <c r="B3426" s="12"/>
      <c r="C3426" s="12"/>
      <c r="D3426" s="12"/>
      <c r="E3426" s="4" t="str">
        <f>IF(Vertragsdaten!M3427="","",Vertragsdaten!M3427)</f>
        <v/>
      </c>
      <c r="F3426" s="19">
        <f>Vertragsdaten!H3427</f>
        <v>0</v>
      </c>
      <c r="G3426" s="9"/>
      <c r="H3426" s="15" t="str">
        <f>IF(Vertragsdaten!J3427="","",Vertragsdaten!J3427)</f>
        <v/>
      </c>
      <c r="I3426" s="15" t="str">
        <f>IF(Vertragsdaten!K3427="","",Vertragsdaten!K3427)</f>
        <v/>
      </c>
      <c r="J3426" s="15" t="str">
        <f>IF(Vertragsdaten!L3427="","",Vertragsdaten!L3427)</f>
        <v/>
      </c>
      <c r="K3426" s="9"/>
      <c r="L3426" s="15" t="str">
        <f>IF(Vertragsdaten!J3427="","",Vertragsdaten!J3427)</f>
        <v/>
      </c>
      <c r="M3426" s="9" t="str">
        <f>IF(Vertragsdaten!I3427="","",Vertragsdaten!I3427)</f>
        <v/>
      </c>
      <c r="N3426" s="9"/>
      <c r="O3426" s="9" t="str">
        <f>IF(Vertragsdaten!W3427="","",Vertragsdaten!W3427)</f>
        <v/>
      </c>
      <c r="P3426" s="15" t="str">
        <f>IF(Vertragsdaten!R3427="","",Vertragsdaten!R3427)</f>
        <v/>
      </c>
      <c r="Q3426" s="15" t="str">
        <f>IF(Vertragsdaten!S3427="","",Vertragsdaten!S3427)</f>
        <v/>
      </c>
      <c r="R3426" s="9"/>
      <c r="S3426" s="15" t="str">
        <f>IF(Vertragsdaten!S3427="","",Vertragsdaten!T3427)</f>
        <v/>
      </c>
      <c r="T3426" s="15" t="str">
        <f>IF(Vertragsdaten!T3427="","",Vertragsdaten!U3427)</f>
        <v/>
      </c>
      <c r="U3426" s="9"/>
      <c r="V3426" s="16" t="str">
        <f>IF(Vertragsdaten!$V3427="","",Vertragsdaten!$V3427)</f>
        <v/>
      </c>
      <c r="W3426" s="9"/>
      <c r="X3426" s="9"/>
      <c r="Y3426" s="9"/>
      <c r="Z3426" s="9"/>
      <c r="AA3426" s="15" t="str">
        <f>IF(Vertragsdaten!AI3427="","",Vertragsdaten!AI3427)</f>
        <v/>
      </c>
      <c r="AB3426" s="15" t="str">
        <f>IF(Vertragsdaten!AJ3427="","",Vertragsdaten!AJ3427)</f>
        <v/>
      </c>
      <c r="AC3426" s="9"/>
      <c r="AD3426" s="15" t="str">
        <f>IF(Vertragsdaten!AK3427="","",Vertragsdaten!AK3427)</f>
        <v/>
      </c>
      <c r="AE3426" s="15" t="str">
        <f>IF(Vertragsdaten!AL3427="","",Vertragsdaten!AL3427)</f>
        <v/>
      </c>
      <c r="AF3426" s="16" t="s">
        <v>2</v>
      </c>
      <c r="AG3426" s="16" t="str">
        <f>IF(Vertragsdaten!G3427="","",Vertragsdaten!G3427)</f>
        <v/>
      </c>
      <c r="AH3426" s="9" t="str">
        <f>IF(Vertragsdaten!$AW3427="","",Vertragsdaten!AW3427)</f>
        <v/>
      </c>
      <c r="AI3426" s="9"/>
      <c r="AJ3426" s="9"/>
      <c r="AK3426" s="9"/>
      <c r="AL3426" s="15" t="str">
        <f>IF(Vertragsdaten!AM3427="","",Vertragsdaten!AM3427)</f>
        <v/>
      </c>
      <c r="AM3426" s="15" t="str">
        <f>IF(Vertragsdaten!AN3427="","",Vertragsdaten!AN3427)</f>
        <v/>
      </c>
      <c r="AN3426" s="9"/>
      <c r="AO3426" s="9"/>
      <c r="AP3426" s="22" t="str">
        <f>IF(Vertragsdaten!AQ3427="","",ROUND(Vertragsdaten!AQ3427,0))</f>
        <v/>
      </c>
      <c r="AQ3426" s="9"/>
      <c r="AR3426" s="15" t="str">
        <f>IF(Vertragsdaten!AR3427="","",Vertragsdaten!AR3427)</f>
        <v/>
      </c>
      <c r="AS3426" s="16" t="str">
        <f>IF(Vertragsdaten!$AW3427="","",Vertragsdaten!$AW3427)</f>
        <v/>
      </c>
      <c r="AT3426" s="16" t="str">
        <f>IF(Vertragsdaten!AO3427="","","11XSWK-H-------M")</f>
        <v/>
      </c>
      <c r="AU3426" s="16" t="str">
        <f>IF(Vertragsdaten!AU3427="E01 „Ein-/Auszug (Umzug)“","E01",IF(Vertragsdaten!AU3427="E02 „Einzug/Neuanlage“","E02",IF(Vertragsdaten!AU3427="E03 „Lieferantenwechsel“","E03","ZD2")))</f>
        <v>ZD2</v>
      </c>
      <c r="AV3426" s="16" t="str">
        <f>IF(Vertragsdaten!AS3427="nein","Z18","Z15")</f>
        <v>Z15</v>
      </c>
      <c r="AW3426" s="16" t="str">
        <f>IF(Vertragsdaten!BC3427="","",VLOOKUP(Vertragsdaten!BC3427,'Dropdown-Werte'!$I$2:$J$5,2,FALSE))</f>
        <v/>
      </c>
      <c r="AX3426" s="16" t="str">
        <f t="shared" si="53"/>
        <v/>
      </c>
      <c r="AY3426" s="16" t="str">
        <f>IF(Vertragsdaten!BB3427="","",Vertragsdaten!BB3427)</f>
        <v/>
      </c>
      <c r="AZ3426" s="16" t="s">
        <v>93</v>
      </c>
      <c r="BA3426" s="16" t="s">
        <v>94</v>
      </c>
    </row>
    <row r="3427" spans="1:53">
      <c r="A3427" s="12" t="str">
        <f>IF(Vertragsdaten!AZ3428="","",Vertragsdaten!AZ3428)</f>
        <v/>
      </c>
      <c r="B3427" s="12"/>
      <c r="C3427" s="12"/>
      <c r="D3427" s="12"/>
      <c r="E3427" s="4" t="str">
        <f>IF(Vertragsdaten!M3428="","",Vertragsdaten!M3428)</f>
        <v/>
      </c>
      <c r="F3427" s="19">
        <f>Vertragsdaten!H3428</f>
        <v>0</v>
      </c>
      <c r="G3427" s="9"/>
      <c r="H3427" s="15" t="str">
        <f>IF(Vertragsdaten!J3428="","",Vertragsdaten!J3428)</f>
        <v/>
      </c>
      <c r="I3427" s="15" t="str">
        <f>IF(Vertragsdaten!K3428="","",Vertragsdaten!K3428)</f>
        <v/>
      </c>
      <c r="J3427" s="15" t="str">
        <f>IF(Vertragsdaten!L3428="","",Vertragsdaten!L3428)</f>
        <v/>
      </c>
      <c r="K3427" s="9"/>
      <c r="L3427" s="15" t="str">
        <f>IF(Vertragsdaten!J3428="","",Vertragsdaten!J3428)</f>
        <v/>
      </c>
      <c r="M3427" s="9" t="str">
        <f>IF(Vertragsdaten!I3428="","",Vertragsdaten!I3428)</f>
        <v/>
      </c>
      <c r="N3427" s="9"/>
      <c r="O3427" s="9" t="str">
        <f>IF(Vertragsdaten!W3428="","",Vertragsdaten!W3428)</f>
        <v/>
      </c>
      <c r="P3427" s="15" t="str">
        <f>IF(Vertragsdaten!R3428="","",Vertragsdaten!R3428)</f>
        <v/>
      </c>
      <c r="Q3427" s="15" t="str">
        <f>IF(Vertragsdaten!S3428="","",Vertragsdaten!S3428)</f>
        <v/>
      </c>
      <c r="R3427" s="9"/>
      <c r="S3427" s="15" t="str">
        <f>IF(Vertragsdaten!S3428="","",Vertragsdaten!T3428)</f>
        <v/>
      </c>
      <c r="T3427" s="15" t="str">
        <f>IF(Vertragsdaten!T3428="","",Vertragsdaten!U3428)</f>
        <v/>
      </c>
      <c r="U3427" s="9"/>
      <c r="V3427" s="16" t="str">
        <f>IF(Vertragsdaten!$V3428="","",Vertragsdaten!$V3428)</f>
        <v/>
      </c>
      <c r="W3427" s="9"/>
      <c r="X3427" s="9"/>
      <c r="Y3427" s="9"/>
      <c r="Z3427" s="9"/>
      <c r="AA3427" s="15" t="str">
        <f>IF(Vertragsdaten!AI3428="","",Vertragsdaten!AI3428)</f>
        <v/>
      </c>
      <c r="AB3427" s="15" t="str">
        <f>IF(Vertragsdaten!AJ3428="","",Vertragsdaten!AJ3428)</f>
        <v/>
      </c>
      <c r="AC3427" s="9"/>
      <c r="AD3427" s="15" t="str">
        <f>IF(Vertragsdaten!AK3428="","",Vertragsdaten!AK3428)</f>
        <v/>
      </c>
      <c r="AE3427" s="15" t="str">
        <f>IF(Vertragsdaten!AL3428="","",Vertragsdaten!AL3428)</f>
        <v/>
      </c>
      <c r="AF3427" s="16" t="s">
        <v>2</v>
      </c>
      <c r="AG3427" s="16" t="str">
        <f>IF(Vertragsdaten!G3428="","",Vertragsdaten!G3428)</f>
        <v/>
      </c>
      <c r="AH3427" s="9" t="str">
        <f>IF(Vertragsdaten!$AW3428="","",Vertragsdaten!AW3428)</f>
        <v/>
      </c>
      <c r="AI3427" s="9"/>
      <c r="AJ3427" s="9"/>
      <c r="AK3427" s="9"/>
      <c r="AL3427" s="15" t="str">
        <f>IF(Vertragsdaten!AM3428="","",Vertragsdaten!AM3428)</f>
        <v/>
      </c>
      <c r="AM3427" s="15" t="str">
        <f>IF(Vertragsdaten!AN3428="","",Vertragsdaten!AN3428)</f>
        <v/>
      </c>
      <c r="AN3427" s="9"/>
      <c r="AO3427" s="9"/>
      <c r="AP3427" s="22" t="str">
        <f>IF(Vertragsdaten!AQ3428="","",ROUND(Vertragsdaten!AQ3428,0))</f>
        <v/>
      </c>
      <c r="AQ3427" s="9"/>
      <c r="AR3427" s="15" t="str">
        <f>IF(Vertragsdaten!AR3428="","",Vertragsdaten!AR3428)</f>
        <v/>
      </c>
      <c r="AS3427" s="16" t="str">
        <f>IF(Vertragsdaten!$AW3428="","",Vertragsdaten!$AW3428)</f>
        <v/>
      </c>
      <c r="AT3427" s="16" t="str">
        <f>IF(Vertragsdaten!AO3428="","","11XSWK-H-------M")</f>
        <v/>
      </c>
      <c r="AU3427" s="16" t="str">
        <f>IF(Vertragsdaten!AU3428="E01 „Ein-/Auszug (Umzug)“","E01",IF(Vertragsdaten!AU3428="E02 „Einzug/Neuanlage“","E02",IF(Vertragsdaten!AU3428="E03 „Lieferantenwechsel“","E03","ZD2")))</f>
        <v>ZD2</v>
      </c>
      <c r="AV3427" s="16" t="str">
        <f>IF(Vertragsdaten!AS3428="nein","Z18","Z15")</f>
        <v>Z15</v>
      </c>
      <c r="AW3427" s="16" t="str">
        <f>IF(Vertragsdaten!BC3428="","",VLOOKUP(Vertragsdaten!BC3428,'Dropdown-Werte'!$I$2:$J$5,2,FALSE))</f>
        <v/>
      </c>
      <c r="AX3427" s="16" t="str">
        <f t="shared" si="53"/>
        <v/>
      </c>
      <c r="AY3427" s="16" t="str">
        <f>IF(Vertragsdaten!BB3428="","",Vertragsdaten!BB3428)</f>
        <v/>
      </c>
      <c r="AZ3427" s="16" t="s">
        <v>93</v>
      </c>
      <c r="BA3427" s="16" t="s">
        <v>94</v>
      </c>
    </row>
    <row r="3428" spans="1:53">
      <c r="A3428" s="12" t="str">
        <f>IF(Vertragsdaten!AZ3429="","",Vertragsdaten!AZ3429)</f>
        <v/>
      </c>
      <c r="B3428" s="12"/>
      <c r="C3428" s="12"/>
      <c r="D3428" s="12"/>
      <c r="E3428" s="4" t="str">
        <f>IF(Vertragsdaten!M3429="","",Vertragsdaten!M3429)</f>
        <v/>
      </c>
      <c r="F3428" s="19">
        <f>Vertragsdaten!H3429</f>
        <v>0</v>
      </c>
      <c r="G3428" s="9"/>
      <c r="H3428" s="15" t="str">
        <f>IF(Vertragsdaten!J3429="","",Vertragsdaten!J3429)</f>
        <v/>
      </c>
      <c r="I3428" s="15" t="str">
        <f>IF(Vertragsdaten!K3429="","",Vertragsdaten!K3429)</f>
        <v/>
      </c>
      <c r="J3428" s="15" t="str">
        <f>IF(Vertragsdaten!L3429="","",Vertragsdaten!L3429)</f>
        <v/>
      </c>
      <c r="K3428" s="9"/>
      <c r="L3428" s="15" t="str">
        <f>IF(Vertragsdaten!J3429="","",Vertragsdaten!J3429)</f>
        <v/>
      </c>
      <c r="M3428" s="9" t="str">
        <f>IF(Vertragsdaten!I3429="","",Vertragsdaten!I3429)</f>
        <v/>
      </c>
      <c r="N3428" s="9"/>
      <c r="O3428" s="9" t="str">
        <f>IF(Vertragsdaten!W3429="","",Vertragsdaten!W3429)</f>
        <v/>
      </c>
      <c r="P3428" s="15" t="str">
        <f>IF(Vertragsdaten!R3429="","",Vertragsdaten!R3429)</f>
        <v/>
      </c>
      <c r="Q3428" s="15" t="str">
        <f>IF(Vertragsdaten!S3429="","",Vertragsdaten!S3429)</f>
        <v/>
      </c>
      <c r="R3428" s="9"/>
      <c r="S3428" s="15" t="str">
        <f>IF(Vertragsdaten!S3429="","",Vertragsdaten!T3429)</f>
        <v/>
      </c>
      <c r="T3428" s="15" t="str">
        <f>IF(Vertragsdaten!T3429="","",Vertragsdaten!U3429)</f>
        <v/>
      </c>
      <c r="U3428" s="9"/>
      <c r="V3428" s="16" t="str">
        <f>IF(Vertragsdaten!$V3429="","",Vertragsdaten!$V3429)</f>
        <v/>
      </c>
      <c r="W3428" s="9"/>
      <c r="X3428" s="9"/>
      <c r="Y3428" s="9"/>
      <c r="Z3428" s="9"/>
      <c r="AA3428" s="15" t="str">
        <f>IF(Vertragsdaten!AI3429="","",Vertragsdaten!AI3429)</f>
        <v/>
      </c>
      <c r="AB3428" s="15" t="str">
        <f>IF(Vertragsdaten!AJ3429="","",Vertragsdaten!AJ3429)</f>
        <v/>
      </c>
      <c r="AC3428" s="9"/>
      <c r="AD3428" s="15" t="str">
        <f>IF(Vertragsdaten!AK3429="","",Vertragsdaten!AK3429)</f>
        <v/>
      </c>
      <c r="AE3428" s="15" t="str">
        <f>IF(Vertragsdaten!AL3429="","",Vertragsdaten!AL3429)</f>
        <v/>
      </c>
      <c r="AF3428" s="16" t="s">
        <v>2</v>
      </c>
      <c r="AG3428" s="16" t="str">
        <f>IF(Vertragsdaten!G3429="","",Vertragsdaten!G3429)</f>
        <v/>
      </c>
      <c r="AH3428" s="9" t="str">
        <f>IF(Vertragsdaten!$AW3429="","",Vertragsdaten!AW3429)</f>
        <v/>
      </c>
      <c r="AI3428" s="9"/>
      <c r="AJ3428" s="9"/>
      <c r="AK3428" s="9"/>
      <c r="AL3428" s="15" t="str">
        <f>IF(Vertragsdaten!AM3429="","",Vertragsdaten!AM3429)</f>
        <v/>
      </c>
      <c r="AM3428" s="15" t="str">
        <f>IF(Vertragsdaten!AN3429="","",Vertragsdaten!AN3429)</f>
        <v/>
      </c>
      <c r="AN3428" s="9"/>
      <c r="AO3428" s="9"/>
      <c r="AP3428" s="22" t="str">
        <f>IF(Vertragsdaten!AQ3429="","",ROUND(Vertragsdaten!AQ3429,0))</f>
        <v/>
      </c>
      <c r="AQ3428" s="9"/>
      <c r="AR3428" s="15" t="str">
        <f>IF(Vertragsdaten!AR3429="","",Vertragsdaten!AR3429)</f>
        <v/>
      </c>
      <c r="AS3428" s="16" t="str">
        <f>IF(Vertragsdaten!$AW3429="","",Vertragsdaten!$AW3429)</f>
        <v/>
      </c>
      <c r="AT3428" s="16" t="str">
        <f>IF(Vertragsdaten!AO3429="","","11XSWK-H-------M")</f>
        <v/>
      </c>
      <c r="AU3428" s="16" t="str">
        <f>IF(Vertragsdaten!AU3429="E01 „Ein-/Auszug (Umzug)“","E01",IF(Vertragsdaten!AU3429="E02 „Einzug/Neuanlage“","E02",IF(Vertragsdaten!AU3429="E03 „Lieferantenwechsel“","E03","ZD2")))</f>
        <v>ZD2</v>
      </c>
      <c r="AV3428" s="16" t="str">
        <f>IF(Vertragsdaten!AS3429="nein","Z18","Z15")</f>
        <v>Z15</v>
      </c>
      <c r="AW3428" s="16" t="str">
        <f>IF(Vertragsdaten!BC3429="","",VLOOKUP(Vertragsdaten!BC3429,'Dropdown-Werte'!$I$2:$J$5,2,FALSE))</f>
        <v/>
      </c>
      <c r="AX3428" s="16" t="str">
        <f t="shared" si="53"/>
        <v/>
      </c>
      <c r="AY3428" s="16" t="str">
        <f>IF(Vertragsdaten!BB3429="","",Vertragsdaten!BB3429)</f>
        <v/>
      </c>
      <c r="AZ3428" s="16" t="s">
        <v>93</v>
      </c>
      <c r="BA3428" s="16" t="s">
        <v>94</v>
      </c>
    </row>
    <row r="3429" spans="1:53">
      <c r="A3429" s="12" t="str">
        <f>IF(Vertragsdaten!AZ3430="","",Vertragsdaten!AZ3430)</f>
        <v/>
      </c>
      <c r="B3429" s="12"/>
      <c r="C3429" s="12"/>
      <c r="D3429" s="12"/>
      <c r="E3429" s="4" t="str">
        <f>IF(Vertragsdaten!M3430="","",Vertragsdaten!M3430)</f>
        <v/>
      </c>
      <c r="F3429" s="19">
        <f>Vertragsdaten!H3430</f>
        <v>0</v>
      </c>
      <c r="G3429" s="9"/>
      <c r="H3429" s="15" t="str">
        <f>IF(Vertragsdaten!J3430="","",Vertragsdaten!J3430)</f>
        <v/>
      </c>
      <c r="I3429" s="15" t="str">
        <f>IF(Vertragsdaten!K3430="","",Vertragsdaten!K3430)</f>
        <v/>
      </c>
      <c r="J3429" s="15" t="str">
        <f>IF(Vertragsdaten!L3430="","",Vertragsdaten!L3430)</f>
        <v/>
      </c>
      <c r="K3429" s="9"/>
      <c r="L3429" s="15" t="str">
        <f>IF(Vertragsdaten!J3430="","",Vertragsdaten!J3430)</f>
        <v/>
      </c>
      <c r="M3429" s="9" t="str">
        <f>IF(Vertragsdaten!I3430="","",Vertragsdaten!I3430)</f>
        <v/>
      </c>
      <c r="N3429" s="9"/>
      <c r="O3429" s="9" t="str">
        <f>IF(Vertragsdaten!W3430="","",Vertragsdaten!W3430)</f>
        <v/>
      </c>
      <c r="P3429" s="15" t="str">
        <f>IF(Vertragsdaten!R3430="","",Vertragsdaten!R3430)</f>
        <v/>
      </c>
      <c r="Q3429" s="15" t="str">
        <f>IF(Vertragsdaten!S3430="","",Vertragsdaten!S3430)</f>
        <v/>
      </c>
      <c r="R3429" s="9"/>
      <c r="S3429" s="15" t="str">
        <f>IF(Vertragsdaten!S3430="","",Vertragsdaten!T3430)</f>
        <v/>
      </c>
      <c r="T3429" s="15" t="str">
        <f>IF(Vertragsdaten!T3430="","",Vertragsdaten!U3430)</f>
        <v/>
      </c>
      <c r="U3429" s="9"/>
      <c r="V3429" s="16" t="str">
        <f>IF(Vertragsdaten!$V3430="","",Vertragsdaten!$V3430)</f>
        <v/>
      </c>
      <c r="W3429" s="9"/>
      <c r="X3429" s="9"/>
      <c r="Y3429" s="9"/>
      <c r="Z3429" s="9"/>
      <c r="AA3429" s="15" t="str">
        <f>IF(Vertragsdaten!AI3430="","",Vertragsdaten!AI3430)</f>
        <v/>
      </c>
      <c r="AB3429" s="15" t="str">
        <f>IF(Vertragsdaten!AJ3430="","",Vertragsdaten!AJ3430)</f>
        <v/>
      </c>
      <c r="AC3429" s="9"/>
      <c r="AD3429" s="15" t="str">
        <f>IF(Vertragsdaten!AK3430="","",Vertragsdaten!AK3430)</f>
        <v/>
      </c>
      <c r="AE3429" s="15" t="str">
        <f>IF(Vertragsdaten!AL3430="","",Vertragsdaten!AL3430)</f>
        <v/>
      </c>
      <c r="AF3429" s="16" t="s">
        <v>2</v>
      </c>
      <c r="AG3429" s="16" t="str">
        <f>IF(Vertragsdaten!G3430="","",Vertragsdaten!G3430)</f>
        <v/>
      </c>
      <c r="AH3429" s="9" t="str">
        <f>IF(Vertragsdaten!$AW3430="","",Vertragsdaten!AW3430)</f>
        <v/>
      </c>
      <c r="AI3429" s="9"/>
      <c r="AJ3429" s="9"/>
      <c r="AK3429" s="9"/>
      <c r="AL3429" s="15" t="str">
        <f>IF(Vertragsdaten!AM3430="","",Vertragsdaten!AM3430)</f>
        <v/>
      </c>
      <c r="AM3429" s="15" t="str">
        <f>IF(Vertragsdaten!AN3430="","",Vertragsdaten!AN3430)</f>
        <v/>
      </c>
      <c r="AN3429" s="9"/>
      <c r="AO3429" s="9"/>
      <c r="AP3429" s="22" t="str">
        <f>IF(Vertragsdaten!AQ3430="","",ROUND(Vertragsdaten!AQ3430,0))</f>
        <v/>
      </c>
      <c r="AQ3429" s="9"/>
      <c r="AR3429" s="15" t="str">
        <f>IF(Vertragsdaten!AR3430="","",Vertragsdaten!AR3430)</f>
        <v/>
      </c>
      <c r="AS3429" s="16" t="str">
        <f>IF(Vertragsdaten!$AW3430="","",Vertragsdaten!$AW3430)</f>
        <v/>
      </c>
      <c r="AT3429" s="16" t="str">
        <f>IF(Vertragsdaten!AO3430="","","11XSWK-H-------M")</f>
        <v/>
      </c>
      <c r="AU3429" s="16" t="str">
        <f>IF(Vertragsdaten!AU3430="E01 „Ein-/Auszug (Umzug)“","E01",IF(Vertragsdaten!AU3430="E02 „Einzug/Neuanlage“","E02",IF(Vertragsdaten!AU3430="E03 „Lieferantenwechsel“","E03","ZD2")))</f>
        <v>ZD2</v>
      </c>
      <c r="AV3429" s="16" t="str">
        <f>IF(Vertragsdaten!AS3430="nein","Z18","Z15")</f>
        <v>Z15</v>
      </c>
      <c r="AW3429" s="16" t="str">
        <f>IF(Vertragsdaten!BC3430="","",VLOOKUP(Vertragsdaten!BC3430,'Dropdown-Werte'!$I$2:$J$5,2,FALSE))</f>
        <v/>
      </c>
      <c r="AX3429" s="16" t="str">
        <f t="shared" si="53"/>
        <v/>
      </c>
      <c r="AY3429" s="16" t="str">
        <f>IF(Vertragsdaten!BB3430="","",Vertragsdaten!BB3430)</f>
        <v/>
      </c>
      <c r="AZ3429" s="16" t="s">
        <v>93</v>
      </c>
      <c r="BA3429" s="16" t="s">
        <v>94</v>
      </c>
    </row>
    <row r="3430" spans="1:53">
      <c r="A3430" s="12" t="str">
        <f>IF(Vertragsdaten!AZ3431="","",Vertragsdaten!AZ3431)</f>
        <v/>
      </c>
      <c r="B3430" s="12"/>
      <c r="C3430" s="12"/>
      <c r="D3430" s="12"/>
      <c r="E3430" s="4" t="str">
        <f>IF(Vertragsdaten!M3431="","",Vertragsdaten!M3431)</f>
        <v/>
      </c>
      <c r="F3430" s="19">
        <f>Vertragsdaten!H3431</f>
        <v>0</v>
      </c>
      <c r="G3430" s="9"/>
      <c r="H3430" s="15" t="str">
        <f>IF(Vertragsdaten!J3431="","",Vertragsdaten!J3431)</f>
        <v/>
      </c>
      <c r="I3430" s="15" t="str">
        <f>IF(Vertragsdaten!K3431="","",Vertragsdaten!K3431)</f>
        <v/>
      </c>
      <c r="J3430" s="15" t="str">
        <f>IF(Vertragsdaten!L3431="","",Vertragsdaten!L3431)</f>
        <v/>
      </c>
      <c r="K3430" s="9"/>
      <c r="L3430" s="15" t="str">
        <f>IF(Vertragsdaten!J3431="","",Vertragsdaten!J3431)</f>
        <v/>
      </c>
      <c r="M3430" s="9" t="str">
        <f>IF(Vertragsdaten!I3431="","",Vertragsdaten!I3431)</f>
        <v/>
      </c>
      <c r="N3430" s="9"/>
      <c r="O3430" s="9" t="str">
        <f>IF(Vertragsdaten!W3431="","",Vertragsdaten!W3431)</f>
        <v/>
      </c>
      <c r="P3430" s="15" t="str">
        <f>IF(Vertragsdaten!R3431="","",Vertragsdaten!R3431)</f>
        <v/>
      </c>
      <c r="Q3430" s="15" t="str">
        <f>IF(Vertragsdaten!S3431="","",Vertragsdaten!S3431)</f>
        <v/>
      </c>
      <c r="R3430" s="9"/>
      <c r="S3430" s="15" t="str">
        <f>IF(Vertragsdaten!S3431="","",Vertragsdaten!T3431)</f>
        <v/>
      </c>
      <c r="T3430" s="15" t="str">
        <f>IF(Vertragsdaten!T3431="","",Vertragsdaten!U3431)</f>
        <v/>
      </c>
      <c r="U3430" s="9"/>
      <c r="V3430" s="16" t="str">
        <f>IF(Vertragsdaten!$V3431="","",Vertragsdaten!$V3431)</f>
        <v/>
      </c>
      <c r="W3430" s="9"/>
      <c r="X3430" s="9"/>
      <c r="Y3430" s="9"/>
      <c r="Z3430" s="9"/>
      <c r="AA3430" s="15" t="str">
        <f>IF(Vertragsdaten!AI3431="","",Vertragsdaten!AI3431)</f>
        <v/>
      </c>
      <c r="AB3430" s="15" t="str">
        <f>IF(Vertragsdaten!AJ3431="","",Vertragsdaten!AJ3431)</f>
        <v/>
      </c>
      <c r="AC3430" s="9"/>
      <c r="AD3430" s="15" t="str">
        <f>IF(Vertragsdaten!AK3431="","",Vertragsdaten!AK3431)</f>
        <v/>
      </c>
      <c r="AE3430" s="15" t="str">
        <f>IF(Vertragsdaten!AL3431="","",Vertragsdaten!AL3431)</f>
        <v/>
      </c>
      <c r="AF3430" s="16" t="s">
        <v>2</v>
      </c>
      <c r="AG3430" s="16" t="str">
        <f>IF(Vertragsdaten!G3431="","",Vertragsdaten!G3431)</f>
        <v/>
      </c>
      <c r="AH3430" s="9" t="str">
        <f>IF(Vertragsdaten!$AW3431="","",Vertragsdaten!AW3431)</f>
        <v/>
      </c>
      <c r="AI3430" s="9"/>
      <c r="AJ3430" s="9"/>
      <c r="AK3430" s="9"/>
      <c r="AL3430" s="15" t="str">
        <f>IF(Vertragsdaten!AM3431="","",Vertragsdaten!AM3431)</f>
        <v/>
      </c>
      <c r="AM3430" s="15" t="str">
        <f>IF(Vertragsdaten!AN3431="","",Vertragsdaten!AN3431)</f>
        <v/>
      </c>
      <c r="AN3430" s="9"/>
      <c r="AO3430" s="9"/>
      <c r="AP3430" s="22" t="str">
        <f>IF(Vertragsdaten!AQ3431="","",ROUND(Vertragsdaten!AQ3431,0))</f>
        <v/>
      </c>
      <c r="AQ3430" s="9"/>
      <c r="AR3430" s="15" t="str">
        <f>IF(Vertragsdaten!AR3431="","",Vertragsdaten!AR3431)</f>
        <v/>
      </c>
      <c r="AS3430" s="16" t="str">
        <f>IF(Vertragsdaten!$AW3431="","",Vertragsdaten!$AW3431)</f>
        <v/>
      </c>
      <c r="AT3430" s="16" t="str">
        <f>IF(Vertragsdaten!AO3431="","","11XSWK-H-------M")</f>
        <v/>
      </c>
      <c r="AU3430" s="16" t="str">
        <f>IF(Vertragsdaten!AU3431="E01 „Ein-/Auszug (Umzug)“","E01",IF(Vertragsdaten!AU3431="E02 „Einzug/Neuanlage“","E02",IF(Vertragsdaten!AU3431="E03 „Lieferantenwechsel“","E03","ZD2")))</f>
        <v>ZD2</v>
      </c>
      <c r="AV3430" s="16" t="str">
        <f>IF(Vertragsdaten!AS3431="nein","Z18","Z15")</f>
        <v>Z15</v>
      </c>
      <c r="AW3430" s="16" t="str">
        <f>IF(Vertragsdaten!BC3431="","",VLOOKUP(Vertragsdaten!BC3431,'Dropdown-Werte'!$I$2:$J$5,2,FALSE))</f>
        <v/>
      </c>
      <c r="AX3430" s="16" t="str">
        <f t="shared" si="53"/>
        <v/>
      </c>
      <c r="AY3430" s="16" t="str">
        <f>IF(Vertragsdaten!BB3431="","",Vertragsdaten!BB3431)</f>
        <v/>
      </c>
      <c r="AZ3430" s="16" t="s">
        <v>93</v>
      </c>
      <c r="BA3430" s="16" t="s">
        <v>94</v>
      </c>
    </row>
    <row r="3431" spans="1:53">
      <c r="A3431" s="12" t="str">
        <f>IF(Vertragsdaten!AZ3432="","",Vertragsdaten!AZ3432)</f>
        <v/>
      </c>
      <c r="B3431" s="12"/>
      <c r="C3431" s="12"/>
      <c r="D3431" s="12"/>
      <c r="E3431" s="4" t="str">
        <f>IF(Vertragsdaten!M3432="","",Vertragsdaten!M3432)</f>
        <v/>
      </c>
      <c r="F3431" s="19">
        <f>Vertragsdaten!H3432</f>
        <v>0</v>
      </c>
      <c r="G3431" s="9"/>
      <c r="H3431" s="15" t="str">
        <f>IF(Vertragsdaten!J3432="","",Vertragsdaten!J3432)</f>
        <v/>
      </c>
      <c r="I3431" s="15" t="str">
        <f>IF(Vertragsdaten!K3432="","",Vertragsdaten!K3432)</f>
        <v/>
      </c>
      <c r="J3431" s="15" t="str">
        <f>IF(Vertragsdaten!L3432="","",Vertragsdaten!L3432)</f>
        <v/>
      </c>
      <c r="K3431" s="9"/>
      <c r="L3431" s="15" t="str">
        <f>IF(Vertragsdaten!J3432="","",Vertragsdaten!J3432)</f>
        <v/>
      </c>
      <c r="M3431" s="9" t="str">
        <f>IF(Vertragsdaten!I3432="","",Vertragsdaten!I3432)</f>
        <v/>
      </c>
      <c r="N3431" s="9"/>
      <c r="O3431" s="9" t="str">
        <f>IF(Vertragsdaten!W3432="","",Vertragsdaten!W3432)</f>
        <v/>
      </c>
      <c r="P3431" s="15" t="str">
        <f>IF(Vertragsdaten!R3432="","",Vertragsdaten!R3432)</f>
        <v/>
      </c>
      <c r="Q3431" s="15" t="str">
        <f>IF(Vertragsdaten!S3432="","",Vertragsdaten!S3432)</f>
        <v/>
      </c>
      <c r="R3431" s="9"/>
      <c r="S3431" s="15" t="str">
        <f>IF(Vertragsdaten!S3432="","",Vertragsdaten!T3432)</f>
        <v/>
      </c>
      <c r="T3431" s="15" t="str">
        <f>IF(Vertragsdaten!T3432="","",Vertragsdaten!U3432)</f>
        <v/>
      </c>
      <c r="U3431" s="9"/>
      <c r="V3431" s="16" t="str">
        <f>IF(Vertragsdaten!$V3432="","",Vertragsdaten!$V3432)</f>
        <v/>
      </c>
      <c r="W3431" s="9"/>
      <c r="X3431" s="9"/>
      <c r="Y3431" s="9"/>
      <c r="Z3431" s="9"/>
      <c r="AA3431" s="15" t="str">
        <f>IF(Vertragsdaten!AI3432="","",Vertragsdaten!AI3432)</f>
        <v/>
      </c>
      <c r="AB3431" s="15" t="str">
        <f>IF(Vertragsdaten!AJ3432="","",Vertragsdaten!AJ3432)</f>
        <v/>
      </c>
      <c r="AC3431" s="9"/>
      <c r="AD3431" s="15" t="str">
        <f>IF(Vertragsdaten!AK3432="","",Vertragsdaten!AK3432)</f>
        <v/>
      </c>
      <c r="AE3431" s="15" t="str">
        <f>IF(Vertragsdaten!AL3432="","",Vertragsdaten!AL3432)</f>
        <v/>
      </c>
      <c r="AF3431" s="16" t="s">
        <v>2</v>
      </c>
      <c r="AG3431" s="16" t="str">
        <f>IF(Vertragsdaten!G3432="","",Vertragsdaten!G3432)</f>
        <v/>
      </c>
      <c r="AH3431" s="9" t="str">
        <f>IF(Vertragsdaten!$AW3432="","",Vertragsdaten!AW3432)</f>
        <v/>
      </c>
      <c r="AI3431" s="9"/>
      <c r="AJ3431" s="9"/>
      <c r="AK3431" s="9"/>
      <c r="AL3431" s="15" t="str">
        <f>IF(Vertragsdaten!AM3432="","",Vertragsdaten!AM3432)</f>
        <v/>
      </c>
      <c r="AM3431" s="15" t="str">
        <f>IF(Vertragsdaten!AN3432="","",Vertragsdaten!AN3432)</f>
        <v/>
      </c>
      <c r="AN3431" s="9"/>
      <c r="AO3431" s="9"/>
      <c r="AP3431" s="22" t="str">
        <f>IF(Vertragsdaten!AQ3432="","",ROUND(Vertragsdaten!AQ3432,0))</f>
        <v/>
      </c>
      <c r="AQ3431" s="9"/>
      <c r="AR3431" s="15" t="str">
        <f>IF(Vertragsdaten!AR3432="","",Vertragsdaten!AR3432)</f>
        <v/>
      </c>
      <c r="AS3431" s="16" t="str">
        <f>IF(Vertragsdaten!$AW3432="","",Vertragsdaten!$AW3432)</f>
        <v/>
      </c>
      <c r="AT3431" s="16" t="str">
        <f>IF(Vertragsdaten!AO3432="","","11XSWK-H-------M")</f>
        <v/>
      </c>
      <c r="AU3431" s="16" t="str">
        <f>IF(Vertragsdaten!AU3432="E01 „Ein-/Auszug (Umzug)“","E01",IF(Vertragsdaten!AU3432="E02 „Einzug/Neuanlage“","E02",IF(Vertragsdaten!AU3432="E03 „Lieferantenwechsel“","E03","ZD2")))</f>
        <v>ZD2</v>
      </c>
      <c r="AV3431" s="16" t="str">
        <f>IF(Vertragsdaten!AS3432="nein","Z18","Z15")</f>
        <v>Z15</v>
      </c>
      <c r="AW3431" s="16" t="str">
        <f>IF(Vertragsdaten!BC3432="","",VLOOKUP(Vertragsdaten!BC3432,'Dropdown-Werte'!$I$2:$J$5,2,FALSE))</f>
        <v/>
      </c>
      <c r="AX3431" s="16" t="str">
        <f t="shared" si="53"/>
        <v/>
      </c>
      <c r="AY3431" s="16" t="str">
        <f>IF(Vertragsdaten!BB3432="","",Vertragsdaten!BB3432)</f>
        <v/>
      </c>
      <c r="AZ3431" s="16" t="s">
        <v>93</v>
      </c>
      <c r="BA3431" s="16" t="s">
        <v>94</v>
      </c>
    </row>
    <row r="3432" spans="1:53">
      <c r="A3432" s="12" t="str">
        <f>IF(Vertragsdaten!AZ3433="","",Vertragsdaten!AZ3433)</f>
        <v/>
      </c>
      <c r="B3432" s="12"/>
      <c r="C3432" s="12"/>
      <c r="D3432" s="12"/>
      <c r="E3432" s="4" t="str">
        <f>IF(Vertragsdaten!M3433="","",Vertragsdaten!M3433)</f>
        <v/>
      </c>
      <c r="F3432" s="19">
        <f>Vertragsdaten!H3433</f>
        <v>0</v>
      </c>
      <c r="G3432" s="9"/>
      <c r="H3432" s="15" t="str">
        <f>IF(Vertragsdaten!J3433="","",Vertragsdaten!J3433)</f>
        <v/>
      </c>
      <c r="I3432" s="15" t="str">
        <f>IF(Vertragsdaten!K3433="","",Vertragsdaten!K3433)</f>
        <v/>
      </c>
      <c r="J3432" s="15" t="str">
        <f>IF(Vertragsdaten!L3433="","",Vertragsdaten!L3433)</f>
        <v/>
      </c>
      <c r="K3432" s="9"/>
      <c r="L3432" s="15" t="str">
        <f>IF(Vertragsdaten!J3433="","",Vertragsdaten!J3433)</f>
        <v/>
      </c>
      <c r="M3432" s="9" t="str">
        <f>IF(Vertragsdaten!I3433="","",Vertragsdaten!I3433)</f>
        <v/>
      </c>
      <c r="N3432" s="9"/>
      <c r="O3432" s="9" t="str">
        <f>IF(Vertragsdaten!W3433="","",Vertragsdaten!W3433)</f>
        <v/>
      </c>
      <c r="P3432" s="15" t="str">
        <f>IF(Vertragsdaten!R3433="","",Vertragsdaten!R3433)</f>
        <v/>
      </c>
      <c r="Q3432" s="15" t="str">
        <f>IF(Vertragsdaten!S3433="","",Vertragsdaten!S3433)</f>
        <v/>
      </c>
      <c r="R3432" s="9"/>
      <c r="S3432" s="15" t="str">
        <f>IF(Vertragsdaten!S3433="","",Vertragsdaten!T3433)</f>
        <v/>
      </c>
      <c r="T3432" s="15" t="str">
        <f>IF(Vertragsdaten!T3433="","",Vertragsdaten!U3433)</f>
        <v/>
      </c>
      <c r="U3432" s="9"/>
      <c r="V3432" s="16" t="str">
        <f>IF(Vertragsdaten!$V3433="","",Vertragsdaten!$V3433)</f>
        <v/>
      </c>
      <c r="W3432" s="9"/>
      <c r="X3432" s="9"/>
      <c r="Y3432" s="9"/>
      <c r="Z3432" s="9"/>
      <c r="AA3432" s="15" t="str">
        <f>IF(Vertragsdaten!AI3433="","",Vertragsdaten!AI3433)</f>
        <v/>
      </c>
      <c r="AB3432" s="15" t="str">
        <f>IF(Vertragsdaten!AJ3433="","",Vertragsdaten!AJ3433)</f>
        <v/>
      </c>
      <c r="AC3432" s="9"/>
      <c r="AD3432" s="15" t="str">
        <f>IF(Vertragsdaten!AK3433="","",Vertragsdaten!AK3433)</f>
        <v/>
      </c>
      <c r="AE3432" s="15" t="str">
        <f>IF(Vertragsdaten!AL3433="","",Vertragsdaten!AL3433)</f>
        <v/>
      </c>
      <c r="AF3432" s="16" t="s">
        <v>2</v>
      </c>
      <c r="AG3432" s="16" t="str">
        <f>IF(Vertragsdaten!G3433="","",Vertragsdaten!G3433)</f>
        <v/>
      </c>
      <c r="AH3432" s="9" t="str">
        <f>IF(Vertragsdaten!$AW3433="","",Vertragsdaten!AW3433)</f>
        <v/>
      </c>
      <c r="AI3432" s="9"/>
      <c r="AJ3432" s="9"/>
      <c r="AK3432" s="9"/>
      <c r="AL3432" s="15" t="str">
        <f>IF(Vertragsdaten!AM3433="","",Vertragsdaten!AM3433)</f>
        <v/>
      </c>
      <c r="AM3432" s="15" t="str">
        <f>IF(Vertragsdaten!AN3433="","",Vertragsdaten!AN3433)</f>
        <v/>
      </c>
      <c r="AN3432" s="9"/>
      <c r="AO3432" s="9"/>
      <c r="AP3432" s="22" t="str">
        <f>IF(Vertragsdaten!AQ3433="","",ROUND(Vertragsdaten!AQ3433,0))</f>
        <v/>
      </c>
      <c r="AQ3432" s="9"/>
      <c r="AR3432" s="15" t="str">
        <f>IF(Vertragsdaten!AR3433="","",Vertragsdaten!AR3433)</f>
        <v/>
      </c>
      <c r="AS3432" s="16" t="str">
        <f>IF(Vertragsdaten!$AW3433="","",Vertragsdaten!$AW3433)</f>
        <v/>
      </c>
      <c r="AT3432" s="16" t="str">
        <f>IF(Vertragsdaten!AO3433="","","11XSWK-H-------M")</f>
        <v/>
      </c>
      <c r="AU3432" s="16" t="str">
        <f>IF(Vertragsdaten!AU3433="E01 „Ein-/Auszug (Umzug)“","E01",IF(Vertragsdaten!AU3433="E02 „Einzug/Neuanlage“","E02",IF(Vertragsdaten!AU3433="E03 „Lieferantenwechsel“","E03","ZD2")))</f>
        <v>ZD2</v>
      </c>
      <c r="AV3432" s="16" t="str">
        <f>IF(Vertragsdaten!AS3433="nein","Z18","Z15")</f>
        <v>Z15</v>
      </c>
      <c r="AW3432" s="16" t="str">
        <f>IF(Vertragsdaten!BC3433="","",VLOOKUP(Vertragsdaten!BC3433,'Dropdown-Werte'!$I$2:$J$5,2,FALSE))</f>
        <v/>
      </c>
      <c r="AX3432" s="16" t="str">
        <f t="shared" si="53"/>
        <v/>
      </c>
      <c r="AY3432" s="16" t="str">
        <f>IF(Vertragsdaten!BB3433="","",Vertragsdaten!BB3433)</f>
        <v/>
      </c>
      <c r="AZ3432" s="16" t="s">
        <v>93</v>
      </c>
      <c r="BA3432" s="16" t="s">
        <v>94</v>
      </c>
    </row>
    <row r="3433" spans="1:53">
      <c r="A3433" s="12" t="str">
        <f>IF(Vertragsdaten!AZ3434="","",Vertragsdaten!AZ3434)</f>
        <v/>
      </c>
      <c r="B3433" s="12"/>
      <c r="C3433" s="12"/>
      <c r="D3433" s="12"/>
      <c r="E3433" s="4" t="str">
        <f>IF(Vertragsdaten!M3434="","",Vertragsdaten!M3434)</f>
        <v/>
      </c>
      <c r="F3433" s="19">
        <f>Vertragsdaten!H3434</f>
        <v>0</v>
      </c>
      <c r="G3433" s="9"/>
      <c r="H3433" s="15" t="str">
        <f>IF(Vertragsdaten!J3434="","",Vertragsdaten!J3434)</f>
        <v/>
      </c>
      <c r="I3433" s="15" t="str">
        <f>IF(Vertragsdaten!K3434="","",Vertragsdaten!K3434)</f>
        <v/>
      </c>
      <c r="J3433" s="15" t="str">
        <f>IF(Vertragsdaten!L3434="","",Vertragsdaten!L3434)</f>
        <v/>
      </c>
      <c r="K3433" s="9"/>
      <c r="L3433" s="15" t="str">
        <f>IF(Vertragsdaten!J3434="","",Vertragsdaten!J3434)</f>
        <v/>
      </c>
      <c r="M3433" s="9" t="str">
        <f>IF(Vertragsdaten!I3434="","",Vertragsdaten!I3434)</f>
        <v/>
      </c>
      <c r="N3433" s="9"/>
      <c r="O3433" s="9" t="str">
        <f>IF(Vertragsdaten!W3434="","",Vertragsdaten!W3434)</f>
        <v/>
      </c>
      <c r="P3433" s="15" t="str">
        <f>IF(Vertragsdaten!R3434="","",Vertragsdaten!R3434)</f>
        <v/>
      </c>
      <c r="Q3433" s="15" t="str">
        <f>IF(Vertragsdaten!S3434="","",Vertragsdaten!S3434)</f>
        <v/>
      </c>
      <c r="R3433" s="9"/>
      <c r="S3433" s="15" t="str">
        <f>IF(Vertragsdaten!S3434="","",Vertragsdaten!T3434)</f>
        <v/>
      </c>
      <c r="T3433" s="15" t="str">
        <f>IF(Vertragsdaten!T3434="","",Vertragsdaten!U3434)</f>
        <v/>
      </c>
      <c r="U3433" s="9"/>
      <c r="V3433" s="16" t="str">
        <f>IF(Vertragsdaten!$V3434="","",Vertragsdaten!$V3434)</f>
        <v/>
      </c>
      <c r="W3433" s="9"/>
      <c r="X3433" s="9"/>
      <c r="Y3433" s="9"/>
      <c r="Z3433" s="9"/>
      <c r="AA3433" s="15" t="str">
        <f>IF(Vertragsdaten!AI3434="","",Vertragsdaten!AI3434)</f>
        <v/>
      </c>
      <c r="AB3433" s="15" t="str">
        <f>IF(Vertragsdaten!AJ3434="","",Vertragsdaten!AJ3434)</f>
        <v/>
      </c>
      <c r="AC3433" s="9"/>
      <c r="AD3433" s="15" t="str">
        <f>IF(Vertragsdaten!AK3434="","",Vertragsdaten!AK3434)</f>
        <v/>
      </c>
      <c r="AE3433" s="15" t="str">
        <f>IF(Vertragsdaten!AL3434="","",Vertragsdaten!AL3434)</f>
        <v/>
      </c>
      <c r="AF3433" s="16" t="s">
        <v>2</v>
      </c>
      <c r="AG3433" s="16" t="str">
        <f>IF(Vertragsdaten!G3434="","",Vertragsdaten!G3434)</f>
        <v/>
      </c>
      <c r="AH3433" s="9" t="str">
        <f>IF(Vertragsdaten!$AW3434="","",Vertragsdaten!AW3434)</f>
        <v/>
      </c>
      <c r="AI3433" s="9"/>
      <c r="AJ3433" s="9"/>
      <c r="AK3433" s="9"/>
      <c r="AL3433" s="15" t="str">
        <f>IF(Vertragsdaten!AM3434="","",Vertragsdaten!AM3434)</f>
        <v/>
      </c>
      <c r="AM3433" s="15" t="str">
        <f>IF(Vertragsdaten!AN3434="","",Vertragsdaten!AN3434)</f>
        <v/>
      </c>
      <c r="AN3433" s="9"/>
      <c r="AO3433" s="9"/>
      <c r="AP3433" s="22" t="str">
        <f>IF(Vertragsdaten!AQ3434="","",ROUND(Vertragsdaten!AQ3434,0))</f>
        <v/>
      </c>
      <c r="AQ3433" s="9"/>
      <c r="AR3433" s="15" t="str">
        <f>IF(Vertragsdaten!AR3434="","",Vertragsdaten!AR3434)</f>
        <v/>
      </c>
      <c r="AS3433" s="16" t="str">
        <f>IF(Vertragsdaten!$AW3434="","",Vertragsdaten!$AW3434)</f>
        <v/>
      </c>
      <c r="AT3433" s="16" t="str">
        <f>IF(Vertragsdaten!AO3434="","","11XSWK-H-------M")</f>
        <v/>
      </c>
      <c r="AU3433" s="16" t="str">
        <f>IF(Vertragsdaten!AU3434="E01 „Ein-/Auszug (Umzug)“","E01",IF(Vertragsdaten!AU3434="E02 „Einzug/Neuanlage“","E02",IF(Vertragsdaten!AU3434="E03 „Lieferantenwechsel“","E03","ZD2")))</f>
        <v>ZD2</v>
      </c>
      <c r="AV3433" s="16" t="str">
        <f>IF(Vertragsdaten!AS3434="nein","Z18","Z15")</f>
        <v>Z15</v>
      </c>
      <c r="AW3433" s="16" t="str">
        <f>IF(Vertragsdaten!BC3434="","",VLOOKUP(Vertragsdaten!BC3434,'Dropdown-Werte'!$I$2:$J$5,2,FALSE))</f>
        <v/>
      </c>
      <c r="AX3433" s="16" t="str">
        <f t="shared" si="53"/>
        <v/>
      </c>
      <c r="AY3433" s="16" t="str">
        <f>IF(Vertragsdaten!BB3434="","",Vertragsdaten!BB3434)</f>
        <v/>
      </c>
      <c r="AZ3433" s="16" t="s">
        <v>93</v>
      </c>
      <c r="BA3433" s="16" t="s">
        <v>94</v>
      </c>
    </row>
    <row r="3434" spans="1:53">
      <c r="A3434" s="12" t="str">
        <f>IF(Vertragsdaten!AZ3435="","",Vertragsdaten!AZ3435)</f>
        <v/>
      </c>
      <c r="B3434" s="12"/>
      <c r="C3434" s="12"/>
      <c r="D3434" s="12"/>
      <c r="E3434" s="4" t="str">
        <f>IF(Vertragsdaten!M3435="","",Vertragsdaten!M3435)</f>
        <v/>
      </c>
      <c r="F3434" s="19">
        <f>Vertragsdaten!H3435</f>
        <v>0</v>
      </c>
      <c r="G3434" s="9"/>
      <c r="H3434" s="15" t="str">
        <f>IF(Vertragsdaten!J3435="","",Vertragsdaten!J3435)</f>
        <v/>
      </c>
      <c r="I3434" s="15" t="str">
        <f>IF(Vertragsdaten!K3435="","",Vertragsdaten!K3435)</f>
        <v/>
      </c>
      <c r="J3434" s="15" t="str">
        <f>IF(Vertragsdaten!L3435="","",Vertragsdaten!L3435)</f>
        <v/>
      </c>
      <c r="K3434" s="9"/>
      <c r="L3434" s="15" t="str">
        <f>IF(Vertragsdaten!J3435="","",Vertragsdaten!J3435)</f>
        <v/>
      </c>
      <c r="M3434" s="9" t="str">
        <f>IF(Vertragsdaten!I3435="","",Vertragsdaten!I3435)</f>
        <v/>
      </c>
      <c r="N3434" s="9"/>
      <c r="O3434" s="9" t="str">
        <f>IF(Vertragsdaten!W3435="","",Vertragsdaten!W3435)</f>
        <v/>
      </c>
      <c r="P3434" s="15" t="str">
        <f>IF(Vertragsdaten!R3435="","",Vertragsdaten!R3435)</f>
        <v/>
      </c>
      <c r="Q3434" s="15" t="str">
        <f>IF(Vertragsdaten!S3435="","",Vertragsdaten!S3435)</f>
        <v/>
      </c>
      <c r="R3434" s="9"/>
      <c r="S3434" s="15" t="str">
        <f>IF(Vertragsdaten!S3435="","",Vertragsdaten!T3435)</f>
        <v/>
      </c>
      <c r="T3434" s="15" t="str">
        <f>IF(Vertragsdaten!T3435="","",Vertragsdaten!U3435)</f>
        <v/>
      </c>
      <c r="U3434" s="9"/>
      <c r="V3434" s="16" t="str">
        <f>IF(Vertragsdaten!$V3435="","",Vertragsdaten!$V3435)</f>
        <v/>
      </c>
      <c r="W3434" s="9"/>
      <c r="X3434" s="9"/>
      <c r="Y3434" s="9"/>
      <c r="Z3434" s="9"/>
      <c r="AA3434" s="15" t="str">
        <f>IF(Vertragsdaten!AI3435="","",Vertragsdaten!AI3435)</f>
        <v/>
      </c>
      <c r="AB3434" s="15" t="str">
        <f>IF(Vertragsdaten!AJ3435="","",Vertragsdaten!AJ3435)</f>
        <v/>
      </c>
      <c r="AC3434" s="9"/>
      <c r="AD3434" s="15" t="str">
        <f>IF(Vertragsdaten!AK3435="","",Vertragsdaten!AK3435)</f>
        <v/>
      </c>
      <c r="AE3434" s="15" t="str">
        <f>IF(Vertragsdaten!AL3435="","",Vertragsdaten!AL3435)</f>
        <v/>
      </c>
      <c r="AF3434" s="16" t="s">
        <v>2</v>
      </c>
      <c r="AG3434" s="16" t="str">
        <f>IF(Vertragsdaten!G3435="","",Vertragsdaten!G3435)</f>
        <v/>
      </c>
      <c r="AH3434" s="9" t="str">
        <f>IF(Vertragsdaten!$AW3435="","",Vertragsdaten!AW3435)</f>
        <v/>
      </c>
      <c r="AI3434" s="9"/>
      <c r="AJ3434" s="9"/>
      <c r="AK3434" s="9"/>
      <c r="AL3434" s="15" t="str">
        <f>IF(Vertragsdaten!AM3435="","",Vertragsdaten!AM3435)</f>
        <v/>
      </c>
      <c r="AM3434" s="15" t="str">
        <f>IF(Vertragsdaten!AN3435="","",Vertragsdaten!AN3435)</f>
        <v/>
      </c>
      <c r="AN3434" s="9"/>
      <c r="AO3434" s="9"/>
      <c r="AP3434" s="22" t="str">
        <f>IF(Vertragsdaten!AQ3435="","",ROUND(Vertragsdaten!AQ3435,0))</f>
        <v/>
      </c>
      <c r="AQ3434" s="9"/>
      <c r="AR3434" s="15" t="str">
        <f>IF(Vertragsdaten!AR3435="","",Vertragsdaten!AR3435)</f>
        <v/>
      </c>
      <c r="AS3434" s="16" t="str">
        <f>IF(Vertragsdaten!$AW3435="","",Vertragsdaten!$AW3435)</f>
        <v/>
      </c>
      <c r="AT3434" s="16" t="str">
        <f>IF(Vertragsdaten!AO3435="","","11XSWK-H-------M")</f>
        <v/>
      </c>
      <c r="AU3434" s="16" t="str">
        <f>IF(Vertragsdaten!AU3435="E01 „Ein-/Auszug (Umzug)“","E01",IF(Vertragsdaten!AU3435="E02 „Einzug/Neuanlage“","E02",IF(Vertragsdaten!AU3435="E03 „Lieferantenwechsel“","E03","ZD2")))</f>
        <v>ZD2</v>
      </c>
      <c r="AV3434" s="16" t="str">
        <f>IF(Vertragsdaten!AS3435="nein","Z18","Z15")</f>
        <v>Z15</v>
      </c>
      <c r="AW3434" s="16" t="str">
        <f>IF(Vertragsdaten!BC3435="","",VLOOKUP(Vertragsdaten!BC3435,'Dropdown-Werte'!$I$2:$J$5,2,FALSE))</f>
        <v/>
      </c>
      <c r="AX3434" s="16" t="str">
        <f t="shared" si="53"/>
        <v/>
      </c>
      <c r="AY3434" s="16" t="str">
        <f>IF(Vertragsdaten!BB3435="","",Vertragsdaten!BB3435)</f>
        <v/>
      </c>
      <c r="AZ3434" s="16" t="s">
        <v>93</v>
      </c>
      <c r="BA3434" s="16" t="s">
        <v>94</v>
      </c>
    </row>
    <row r="3435" spans="1:53">
      <c r="A3435" s="12" t="str">
        <f>IF(Vertragsdaten!AZ3436="","",Vertragsdaten!AZ3436)</f>
        <v/>
      </c>
      <c r="B3435" s="12"/>
      <c r="C3435" s="12"/>
      <c r="D3435" s="12"/>
      <c r="E3435" s="4" t="str">
        <f>IF(Vertragsdaten!M3436="","",Vertragsdaten!M3436)</f>
        <v/>
      </c>
      <c r="F3435" s="19">
        <f>Vertragsdaten!H3436</f>
        <v>0</v>
      </c>
      <c r="G3435" s="9"/>
      <c r="H3435" s="15" t="str">
        <f>IF(Vertragsdaten!J3436="","",Vertragsdaten!J3436)</f>
        <v/>
      </c>
      <c r="I3435" s="15" t="str">
        <f>IF(Vertragsdaten!K3436="","",Vertragsdaten!K3436)</f>
        <v/>
      </c>
      <c r="J3435" s="15" t="str">
        <f>IF(Vertragsdaten!L3436="","",Vertragsdaten!L3436)</f>
        <v/>
      </c>
      <c r="K3435" s="9"/>
      <c r="L3435" s="15" t="str">
        <f>IF(Vertragsdaten!J3436="","",Vertragsdaten!J3436)</f>
        <v/>
      </c>
      <c r="M3435" s="9" t="str">
        <f>IF(Vertragsdaten!I3436="","",Vertragsdaten!I3436)</f>
        <v/>
      </c>
      <c r="N3435" s="9"/>
      <c r="O3435" s="9" t="str">
        <f>IF(Vertragsdaten!W3436="","",Vertragsdaten!W3436)</f>
        <v/>
      </c>
      <c r="P3435" s="15" t="str">
        <f>IF(Vertragsdaten!R3436="","",Vertragsdaten!R3436)</f>
        <v/>
      </c>
      <c r="Q3435" s="15" t="str">
        <f>IF(Vertragsdaten!S3436="","",Vertragsdaten!S3436)</f>
        <v/>
      </c>
      <c r="R3435" s="9"/>
      <c r="S3435" s="15" t="str">
        <f>IF(Vertragsdaten!S3436="","",Vertragsdaten!T3436)</f>
        <v/>
      </c>
      <c r="T3435" s="15" t="str">
        <f>IF(Vertragsdaten!T3436="","",Vertragsdaten!U3436)</f>
        <v/>
      </c>
      <c r="U3435" s="9"/>
      <c r="V3435" s="16" t="str">
        <f>IF(Vertragsdaten!$V3436="","",Vertragsdaten!$V3436)</f>
        <v/>
      </c>
      <c r="W3435" s="9"/>
      <c r="X3435" s="9"/>
      <c r="Y3435" s="9"/>
      <c r="Z3435" s="9"/>
      <c r="AA3435" s="15" t="str">
        <f>IF(Vertragsdaten!AI3436="","",Vertragsdaten!AI3436)</f>
        <v/>
      </c>
      <c r="AB3435" s="15" t="str">
        <f>IF(Vertragsdaten!AJ3436="","",Vertragsdaten!AJ3436)</f>
        <v/>
      </c>
      <c r="AC3435" s="9"/>
      <c r="AD3435" s="15" t="str">
        <f>IF(Vertragsdaten!AK3436="","",Vertragsdaten!AK3436)</f>
        <v/>
      </c>
      <c r="AE3435" s="15" t="str">
        <f>IF(Vertragsdaten!AL3436="","",Vertragsdaten!AL3436)</f>
        <v/>
      </c>
      <c r="AF3435" s="16" t="s">
        <v>2</v>
      </c>
      <c r="AG3435" s="16" t="str">
        <f>IF(Vertragsdaten!G3436="","",Vertragsdaten!G3436)</f>
        <v/>
      </c>
      <c r="AH3435" s="9" t="str">
        <f>IF(Vertragsdaten!$AW3436="","",Vertragsdaten!AW3436)</f>
        <v/>
      </c>
      <c r="AI3435" s="9"/>
      <c r="AJ3435" s="9"/>
      <c r="AK3435" s="9"/>
      <c r="AL3435" s="15" t="str">
        <f>IF(Vertragsdaten!AM3436="","",Vertragsdaten!AM3436)</f>
        <v/>
      </c>
      <c r="AM3435" s="15" t="str">
        <f>IF(Vertragsdaten!AN3436="","",Vertragsdaten!AN3436)</f>
        <v/>
      </c>
      <c r="AN3435" s="9"/>
      <c r="AO3435" s="9"/>
      <c r="AP3435" s="22" t="str">
        <f>IF(Vertragsdaten!AQ3436="","",ROUND(Vertragsdaten!AQ3436,0))</f>
        <v/>
      </c>
      <c r="AQ3435" s="9"/>
      <c r="AR3435" s="15" t="str">
        <f>IF(Vertragsdaten!AR3436="","",Vertragsdaten!AR3436)</f>
        <v/>
      </c>
      <c r="AS3435" s="16" t="str">
        <f>IF(Vertragsdaten!$AW3436="","",Vertragsdaten!$AW3436)</f>
        <v/>
      </c>
      <c r="AT3435" s="16" t="str">
        <f>IF(Vertragsdaten!AO3436="","","11XSWK-H-------M")</f>
        <v/>
      </c>
      <c r="AU3435" s="16" t="str">
        <f>IF(Vertragsdaten!AU3436="E01 „Ein-/Auszug (Umzug)“","E01",IF(Vertragsdaten!AU3436="E02 „Einzug/Neuanlage“","E02",IF(Vertragsdaten!AU3436="E03 „Lieferantenwechsel“","E03","ZD2")))</f>
        <v>ZD2</v>
      </c>
      <c r="AV3435" s="16" t="str">
        <f>IF(Vertragsdaten!AS3436="nein","Z18","Z15")</f>
        <v>Z15</v>
      </c>
      <c r="AW3435" s="16" t="str">
        <f>IF(Vertragsdaten!BC3436="","",VLOOKUP(Vertragsdaten!BC3436,'Dropdown-Werte'!$I$2:$J$5,2,FALSE))</f>
        <v/>
      </c>
      <c r="AX3435" s="16" t="str">
        <f t="shared" si="53"/>
        <v/>
      </c>
      <c r="AY3435" s="16" t="str">
        <f>IF(Vertragsdaten!BB3436="","",Vertragsdaten!BB3436)</f>
        <v/>
      </c>
      <c r="AZ3435" s="16" t="s">
        <v>93</v>
      </c>
      <c r="BA3435" s="16" t="s">
        <v>94</v>
      </c>
    </row>
    <row r="3436" spans="1:53">
      <c r="A3436" s="12" t="str">
        <f>IF(Vertragsdaten!AZ3437="","",Vertragsdaten!AZ3437)</f>
        <v/>
      </c>
      <c r="B3436" s="12"/>
      <c r="C3436" s="12"/>
      <c r="D3436" s="12"/>
      <c r="E3436" s="4" t="str">
        <f>IF(Vertragsdaten!M3437="","",Vertragsdaten!M3437)</f>
        <v/>
      </c>
      <c r="F3436" s="19">
        <f>Vertragsdaten!H3437</f>
        <v>0</v>
      </c>
      <c r="G3436" s="9"/>
      <c r="H3436" s="15" t="str">
        <f>IF(Vertragsdaten!J3437="","",Vertragsdaten!J3437)</f>
        <v/>
      </c>
      <c r="I3436" s="15" t="str">
        <f>IF(Vertragsdaten!K3437="","",Vertragsdaten!K3437)</f>
        <v/>
      </c>
      <c r="J3436" s="15" t="str">
        <f>IF(Vertragsdaten!L3437="","",Vertragsdaten!L3437)</f>
        <v/>
      </c>
      <c r="K3436" s="9"/>
      <c r="L3436" s="15" t="str">
        <f>IF(Vertragsdaten!J3437="","",Vertragsdaten!J3437)</f>
        <v/>
      </c>
      <c r="M3436" s="9" t="str">
        <f>IF(Vertragsdaten!I3437="","",Vertragsdaten!I3437)</f>
        <v/>
      </c>
      <c r="N3436" s="9"/>
      <c r="O3436" s="9" t="str">
        <f>IF(Vertragsdaten!W3437="","",Vertragsdaten!W3437)</f>
        <v/>
      </c>
      <c r="P3436" s="15" t="str">
        <f>IF(Vertragsdaten!R3437="","",Vertragsdaten!R3437)</f>
        <v/>
      </c>
      <c r="Q3436" s="15" t="str">
        <f>IF(Vertragsdaten!S3437="","",Vertragsdaten!S3437)</f>
        <v/>
      </c>
      <c r="R3436" s="9"/>
      <c r="S3436" s="15" t="str">
        <f>IF(Vertragsdaten!S3437="","",Vertragsdaten!T3437)</f>
        <v/>
      </c>
      <c r="T3436" s="15" t="str">
        <f>IF(Vertragsdaten!T3437="","",Vertragsdaten!U3437)</f>
        <v/>
      </c>
      <c r="U3436" s="9"/>
      <c r="V3436" s="16" t="str">
        <f>IF(Vertragsdaten!$V3437="","",Vertragsdaten!$V3437)</f>
        <v/>
      </c>
      <c r="W3436" s="9"/>
      <c r="X3436" s="9"/>
      <c r="Y3436" s="9"/>
      <c r="Z3436" s="9"/>
      <c r="AA3436" s="15" t="str">
        <f>IF(Vertragsdaten!AI3437="","",Vertragsdaten!AI3437)</f>
        <v/>
      </c>
      <c r="AB3436" s="15" t="str">
        <f>IF(Vertragsdaten!AJ3437="","",Vertragsdaten!AJ3437)</f>
        <v/>
      </c>
      <c r="AC3436" s="9"/>
      <c r="AD3436" s="15" t="str">
        <f>IF(Vertragsdaten!AK3437="","",Vertragsdaten!AK3437)</f>
        <v/>
      </c>
      <c r="AE3436" s="15" t="str">
        <f>IF(Vertragsdaten!AL3437="","",Vertragsdaten!AL3437)</f>
        <v/>
      </c>
      <c r="AF3436" s="16" t="s">
        <v>2</v>
      </c>
      <c r="AG3436" s="16" t="str">
        <f>IF(Vertragsdaten!G3437="","",Vertragsdaten!G3437)</f>
        <v/>
      </c>
      <c r="AH3436" s="9" t="str">
        <f>IF(Vertragsdaten!$AW3437="","",Vertragsdaten!AW3437)</f>
        <v/>
      </c>
      <c r="AI3436" s="9"/>
      <c r="AJ3436" s="9"/>
      <c r="AK3436" s="9"/>
      <c r="AL3436" s="15" t="str">
        <f>IF(Vertragsdaten!AM3437="","",Vertragsdaten!AM3437)</f>
        <v/>
      </c>
      <c r="AM3436" s="15" t="str">
        <f>IF(Vertragsdaten!AN3437="","",Vertragsdaten!AN3437)</f>
        <v/>
      </c>
      <c r="AN3436" s="9"/>
      <c r="AO3436" s="9"/>
      <c r="AP3436" s="22" t="str">
        <f>IF(Vertragsdaten!AQ3437="","",ROUND(Vertragsdaten!AQ3437,0))</f>
        <v/>
      </c>
      <c r="AQ3436" s="9"/>
      <c r="AR3436" s="15" t="str">
        <f>IF(Vertragsdaten!AR3437="","",Vertragsdaten!AR3437)</f>
        <v/>
      </c>
      <c r="AS3436" s="16" t="str">
        <f>IF(Vertragsdaten!$AW3437="","",Vertragsdaten!$AW3437)</f>
        <v/>
      </c>
      <c r="AT3436" s="16" t="str">
        <f>IF(Vertragsdaten!AO3437="","","11XSWK-H-------M")</f>
        <v/>
      </c>
      <c r="AU3436" s="16" t="str">
        <f>IF(Vertragsdaten!AU3437="E01 „Ein-/Auszug (Umzug)“","E01",IF(Vertragsdaten!AU3437="E02 „Einzug/Neuanlage“","E02",IF(Vertragsdaten!AU3437="E03 „Lieferantenwechsel“","E03","ZD2")))</f>
        <v>ZD2</v>
      </c>
      <c r="AV3436" s="16" t="str">
        <f>IF(Vertragsdaten!AS3437="nein","Z18","Z15")</f>
        <v>Z15</v>
      </c>
      <c r="AW3436" s="16" t="str">
        <f>IF(Vertragsdaten!BC3437="","",VLOOKUP(Vertragsdaten!BC3437,'Dropdown-Werte'!$I$2:$J$5,2,FALSE))</f>
        <v/>
      </c>
      <c r="AX3436" s="16" t="str">
        <f t="shared" si="53"/>
        <v/>
      </c>
      <c r="AY3436" s="16" t="str">
        <f>IF(Vertragsdaten!BB3437="","",Vertragsdaten!BB3437)</f>
        <v/>
      </c>
      <c r="AZ3436" s="16" t="s">
        <v>93</v>
      </c>
      <c r="BA3436" s="16" t="s">
        <v>94</v>
      </c>
    </row>
    <row r="3437" spans="1:53">
      <c r="A3437" s="12" t="str">
        <f>IF(Vertragsdaten!AZ3438="","",Vertragsdaten!AZ3438)</f>
        <v/>
      </c>
      <c r="B3437" s="12"/>
      <c r="C3437" s="12"/>
      <c r="D3437" s="12"/>
      <c r="E3437" s="4" t="str">
        <f>IF(Vertragsdaten!M3438="","",Vertragsdaten!M3438)</f>
        <v/>
      </c>
      <c r="F3437" s="19">
        <f>Vertragsdaten!H3438</f>
        <v>0</v>
      </c>
      <c r="G3437" s="9"/>
      <c r="H3437" s="15" t="str">
        <f>IF(Vertragsdaten!J3438="","",Vertragsdaten!J3438)</f>
        <v/>
      </c>
      <c r="I3437" s="15" t="str">
        <f>IF(Vertragsdaten!K3438="","",Vertragsdaten!K3438)</f>
        <v/>
      </c>
      <c r="J3437" s="15" t="str">
        <f>IF(Vertragsdaten!L3438="","",Vertragsdaten!L3438)</f>
        <v/>
      </c>
      <c r="K3437" s="9"/>
      <c r="L3437" s="15" t="str">
        <f>IF(Vertragsdaten!J3438="","",Vertragsdaten!J3438)</f>
        <v/>
      </c>
      <c r="M3437" s="9" t="str">
        <f>IF(Vertragsdaten!I3438="","",Vertragsdaten!I3438)</f>
        <v/>
      </c>
      <c r="N3437" s="9"/>
      <c r="O3437" s="9" t="str">
        <f>IF(Vertragsdaten!W3438="","",Vertragsdaten!W3438)</f>
        <v/>
      </c>
      <c r="P3437" s="15" t="str">
        <f>IF(Vertragsdaten!R3438="","",Vertragsdaten!R3438)</f>
        <v/>
      </c>
      <c r="Q3437" s="15" t="str">
        <f>IF(Vertragsdaten!S3438="","",Vertragsdaten!S3438)</f>
        <v/>
      </c>
      <c r="R3437" s="9"/>
      <c r="S3437" s="15" t="str">
        <f>IF(Vertragsdaten!S3438="","",Vertragsdaten!T3438)</f>
        <v/>
      </c>
      <c r="T3437" s="15" t="str">
        <f>IF(Vertragsdaten!T3438="","",Vertragsdaten!U3438)</f>
        <v/>
      </c>
      <c r="U3437" s="9"/>
      <c r="V3437" s="16" t="str">
        <f>IF(Vertragsdaten!$V3438="","",Vertragsdaten!$V3438)</f>
        <v/>
      </c>
      <c r="W3437" s="9"/>
      <c r="X3437" s="9"/>
      <c r="Y3437" s="9"/>
      <c r="Z3437" s="9"/>
      <c r="AA3437" s="15" t="str">
        <f>IF(Vertragsdaten!AI3438="","",Vertragsdaten!AI3438)</f>
        <v/>
      </c>
      <c r="AB3437" s="15" t="str">
        <f>IF(Vertragsdaten!AJ3438="","",Vertragsdaten!AJ3438)</f>
        <v/>
      </c>
      <c r="AC3437" s="9"/>
      <c r="AD3437" s="15" t="str">
        <f>IF(Vertragsdaten!AK3438="","",Vertragsdaten!AK3438)</f>
        <v/>
      </c>
      <c r="AE3437" s="15" t="str">
        <f>IF(Vertragsdaten!AL3438="","",Vertragsdaten!AL3438)</f>
        <v/>
      </c>
      <c r="AF3437" s="16" t="s">
        <v>2</v>
      </c>
      <c r="AG3437" s="16" t="str">
        <f>IF(Vertragsdaten!G3438="","",Vertragsdaten!G3438)</f>
        <v/>
      </c>
      <c r="AH3437" s="9" t="str">
        <f>IF(Vertragsdaten!$AW3438="","",Vertragsdaten!AW3438)</f>
        <v/>
      </c>
      <c r="AI3437" s="9"/>
      <c r="AJ3437" s="9"/>
      <c r="AK3437" s="9"/>
      <c r="AL3437" s="15" t="str">
        <f>IF(Vertragsdaten!AM3438="","",Vertragsdaten!AM3438)</f>
        <v/>
      </c>
      <c r="AM3437" s="15" t="str">
        <f>IF(Vertragsdaten!AN3438="","",Vertragsdaten!AN3438)</f>
        <v/>
      </c>
      <c r="AN3437" s="9"/>
      <c r="AO3437" s="9"/>
      <c r="AP3437" s="22" t="str">
        <f>IF(Vertragsdaten!AQ3438="","",ROUND(Vertragsdaten!AQ3438,0))</f>
        <v/>
      </c>
      <c r="AQ3437" s="9"/>
      <c r="AR3437" s="15" t="str">
        <f>IF(Vertragsdaten!AR3438="","",Vertragsdaten!AR3438)</f>
        <v/>
      </c>
      <c r="AS3437" s="16" t="str">
        <f>IF(Vertragsdaten!$AW3438="","",Vertragsdaten!$AW3438)</f>
        <v/>
      </c>
      <c r="AT3437" s="16" t="str">
        <f>IF(Vertragsdaten!AO3438="","","11XSWK-H-------M")</f>
        <v/>
      </c>
      <c r="AU3437" s="16" t="str">
        <f>IF(Vertragsdaten!AU3438="E01 „Ein-/Auszug (Umzug)“","E01",IF(Vertragsdaten!AU3438="E02 „Einzug/Neuanlage“","E02",IF(Vertragsdaten!AU3438="E03 „Lieferantenwechsel“","E03","ZD2")))</f>
        <v>ZD2</v>
      </c>
      <c r="AV3437" s="16" t="str">
        <f>IF(Vertragsdaten!AS3438="nein","Z18","Z15")</f>
        <v>Z15</v>
      </c>
      <c r="AW3437" s="16" t="str">
        <f>IF(Vertragsdaten!BC3438="","",VLOOKUP(Vertragsdaten!BC3438,'Dropdown-Werte'!$I$2:$J$5,2,FALSE))</f>
        <v/>
      </c>
      <c r="AX3437" s="16" t="str">
        <f t="shared" si="53"/>
        <v/>
      </c>
      <c r="AY3437" s="16" t="str">
        <f>IF(Vertragsdaten!BB3438="","",Vertragsdaten!BB3438)</f>
        <v/>
      </c>
      <c r="AZ3437" s="16" t="s">
        <v>93</v>
      </c>
      <c r="BA3437" s="16" t="s">
        <v>94</v>
      </c>
    </row>
    <row r="3438" spans="1:53">
      <c r="A3438" s="12" t="str">
        <f>IF(Vertragsdaten!AZ3439="","",Vertragsdaten!AZ3439)</f>
        <v/>
      </c>
      <c r="B3438" s="12"/>
      <c r="C3438" s="12"/>
      <c r="D3438" s="12"/>
      <c r="E3438" s="4" t="str">
        <f>IF(Vertragsdaten!M3439="","",Vertragsdaten!M3439)</f>
        <v/>
      </c>
      <c r="F3438" s="19">
        <f>Vertragsdaten!H3439</f>
        <v>0</v>
      </c>
      <c r="G3438" s="9"/>
      <c r="H3438" s="15" t="str">
        <f>IF(Vertragsdaten!J3439="","",Vertragsdaten!J3439)</f>
        <v/>
      </c>
      <c r="I3438" s="15" t="str">
        <f>IF(Vertragsdaten!K3439="","",Vertragsdaten!K3439)</f>
        <v/>
      </c>
      <c r="J3438" s="15" t="str">
        <f>IF(Vertragsdaten!L3439="","",Vertragsdaten!L3439)</f>
        <v/>
      </c>
      <c r="K3438" s="9"/>
      <c r="L3438" s="15" t="str">
        <f>IF(Vertragsdaten!J3439="","",Vertragsdaten!J3439)</f>
        <v/>
      </c>
      <c r="M3438" s="9" t="str">
        <f>IF(Vertragsdaten!I3439="","",Vertragsdaten!I3439)</f>
        <v/>
      </c>
      <c r="N3438" s="9"/>
      <c r="O3438" s="9" t="str">
        <f>IF(Vertragsdaten!W3439="","",Vertragsdaten!W3439)</f>
        <v/>
      </c>
      <c r="P3438" s="15" t="str">
        <f>IF(Vertragsdaten!R3439="","",Vertragsdaten!R3439)</f>
        <v/>
      </c>
      <c r="Q3438" s="15" t="str">
        <f>IF(Vertragsdaten!S3439="","",Vertragsdaten!S3439)</f>
        <v/>
      </c>
      <c r="R3438" s="9"/>
      <c r="S3438" s="15" t="str">
        <f>IF(Vertragsdaten!S3439="","",Vertragsdaten!T3439)</f>
        <v/>
      </c>
      <c r="T3438" s="15" t="str">
        <f>IF(Vertragsdaten!T3439="","",Vertragsdaten!U3439)</f>
        <v/>
      </c>
      <c r="U3438" s="9"/>
      <c r="V3438" s="16" t="str">
        <f>IF(Vertragsdaten!$V3439="","",Vertragsdaten!$V3439)</f>
        <v/>
      </c>
      <c r="W3438" s="9"/>
      <c r="X3438" s="9"/>
      <c r="Y3438" s="9"/>
      <c r="Z3438" s="9"/>
      <c r="AA3438" s="15" t="str">
        <f>IF(Vertragsdaten!AI3439="","",Vertragsdaten!AI3439)</f>
        <v/>
      </c>
      <c r="AB3438" s="15" t="str">
        <f>IF(Vertragsdaten!AJ3439="","",Vertragsdaten!AJ3439)</f>
        <v/>
      </c>
      <c r="AC3438" s="9"/>
      <c r="AD3438" s="15" t="str">
        <f>IF(Vertragsdaten!AK3439="","",Vertragsdaten!AK3439)</f>
        <v/>
      </c>
      <c r="AE3438" s="15" t="str">
        <f>IF(Vertragsdaten!AL3439="","",Vertragsdaten!AL3439)</f>
        <v/>
      </c>
      <c r="AF3438" s="16" t="s">
        <v>2</v>
      </c>
      <c r="AG3438" s="16" t="str">
        <f>IF(Vertragsdaten!G3439="","",Vertragsdaten!G3439)</f>
        <v/>
      </c>
      <c r="AH3438" s="9" t="str">
        <f>IF(Vertragsdaten!$AW3439="","",Vertragsdaten!AW3439)</f>
        <v/>
      </c>
      <c r="AI3438" s="9"/>
      <c r="AJ3438" s="9"/>
      <c r="AK3438" s="9"/>
      <c r="AL3438" s="15" t="str">
        <f>IF(Vertragsdaten!AM3439="","",Vertragsdaten!AM3439)</f>
        <v/>
      </c>
      <c r="AM3438" s="15" t="str">
        <f>IF(Vertragsdaten!AN3439="","",Vertragsdaten!AN3439)</f>
        <v/>
      </c>
      <c r="AN3438" s="9"/>
      <c r="AO3438" s="9"/>
      <c r="AP3438" s="22" t="str">
        <f>IF(Vertragsdaten!AQ3439="","",ROUND(Vertragsdaten!AQ3439,0))</f>
        <v/>
      </c>
      <c r="AQ3438" s="9"/>
      <c r="AR3438" s="15" t="str">
        <f>IF(Vertragsdaten!AR3439="","",Vertragsdaten!AR3439)</f>
        <v/>
      </c>
      <c r="AS3438" s="16" t="str">
        <f>IF(Vertragsdaten!$AW3439="","",Vertragsdaten!$AW3439)</f>
        <v/>
      </c>
      <c r="AT3438" s="16" t="str">
        <f>IF(Vertragsdaten!AO3439="","","11XSWK-H-------M")</f>
        <v/>
      </c>
      <c r="AU3438" s="16" t="str">
        <f>IF(Vertragsdaten!AU3439="E01 „Ein-/Auszug (Umzug)“","E01",IF(Vertragsdaten!AU3439="E02 „Einzug/Neuanlage“","E02",IF(Vertragsdaten!AU3439="E03 „Lieferantenwechsel“","E03","ZD2")))</f>
        <v>ZD2</v>
      </c>
      <c r="AV3438" s="16" t="str">
        <f>IF(Vertragsdaten!AS3439="nein","Z18","Z15")</f>
        <v>Z15</v>
      </c>
      <c r="AW3438" s="16" t="str">
        <f>IF(Vertragsdaten!BC3439="","",VLOOKUP(Vertragsdaten!BC3439,'Dropdown-Werte'!$I$2:$J$5,2,FALSE))</f>
        <v/>
      </c>
      <c r="AX3438" s="16" t="str">
        <f t="shared" si="53"/>
        <v/>
      </c>
      <c r="AY3438" s="16" t="str">
        <f>IF(Vertragsdaten!BB3439="","",Vertragsdaten!BB3439)</f>
        <v/>
      </c>
      <c r="AZ3438" s="16" t="s">
        <v>93</v>
      </c>
      <c r="BA3438" s="16" t="s">
        <v>94</v>
      </c>
    </row>
    <row r="3439" spans="1:53">
      <c r="A3439" s="12" t="str">
        <f>IF(Vertragsdaten!AZ3440="","",Vertragsdaten!AZ3440)</f>
        <v/>
      </c>
      <c r="B3439" s="12"/>
      <c r="C3439" s="12"/>
      <c r="D3439" s="12"/>
      <c r="E3439" s="4" t="str">
        <f>IF(Vertragsdaten!M3440="","",Vertragsdaten!M3440)</f>
        <v/>
      </c>
      <c r="F3439" s="19">
        <f>Vertragsdaten!H3440</f>
        <v>0</v>
      </c>
      <c r="G3439" s="9"/>
      <c r="H3439" s="15" t="str">
        <f>IF(Vertragsdaten!J3440="","",Vertragsdaten!J3440)</f>
        <v/>
      </c>
      <c r="I3439" s="15" t="str">
        <f>IF(Vertragsdaten!K3440="","",Vertragsdaten!K3440)</f>
        <v/>
      </c>
      <c r="J3439" s="15" t="str">
        <f>IF(Vertragsdaten!L3440="","",Vertragsdaten!L3440)</f>
        <v/>
      </c>
      <c r="K3439" s="9"/>
      <c r="L3439" s="15" t="str">
        <f>IF(Vertragsdaten!J3440="","",Vertragsdaten!J3440)</f>
        <v/>
      </c>
      <c r="M3439" s="9" t="str">
        <f>IF(Vertragsdaten!I3440="","",Vertragsdaten!I3440)</f>
        <v/>
      </c>
      <c r="N3439" s="9"/>
      <c r="O3439" s="9" t="str">
        <f>IF(Vertragsdaten!W3440="","",Vertragsdaten!W3440)</f>
        <v/>
      </c>
      <c r="P3439" s="15" t="str">
        <f>IF(Vertragsdaten!R3440="","",Vertragsdaten!R3440)</f>
        <v/>
      </c>
      <c r="Q3439" s="15" t="str">
        <f>IF(Vertragsdaten!S3440="","",Vertragsdaten!S3440)</f>
        <v/>
      </c>
      <c r="R3439" s="9"/>
      <c r="S3439" s="15" t="str">
        <f>IF(Vertragsdaten!S3440="","",Vertragsdaten!T3440)</f>
        <v/>
      </c>
      <c r="T3439" s="15" t="str">
        <f>IF(Vertragsdaten!T3440="","",Vertragsdaten!U3440)</f>
        <v/>
      </c>
      <c r="U3439" s="9"/>
      <c r="V3439" s="16" t="str">
        <f>IF(Vertragsdaten!$V3440="","",Vertragsdaten!$V3440)</f>
        <v/>
      </c>
      <c r="W3439" s="9"/>
      <c r="X3439" s="9"/>
      <c r="Y3439" s="9"/>
      <c r="Z3439" s="9"/>
      <c r="AA3439" s="15" t="str">
        <f>IF(Vertragsdaten!AI3440="","",Vertragsdaten!AI3440)</f>
        <v/>
      </c>
      <c r="AB3439" s="15" t="str">
        <f>IF(Vertragsdaten!AJ3440="","",Vertragsdaten!AJ3440)</f>
        <v/>
      </c>
      <c r="AC3439" s="9"/>
      <c r="AD3439" s="15" t="str">
        <f>IF(Vertragsdaten!AK3440="","",Vertragsdaten!AK3440)</f>
        <v/>
      </c>
      <c r="AE3439" s="15" t="str">
        <f>IF(Vertragsdaten!AL3440="","",Vertragsdaten!AL3440)</f>
        <v/>
      </c>
      <c r="AF3439" s="16" t="s">
        <v>2</v>
      </c>
      <c r="AG3439" s="16" t="str">
        <f>IF(Vertragsdaten!G3440="","",Vertragsdaten!G3440)</f>
        <v/>
      </c>
      <c r="AH3439" s="9" t="str">
        <f>IF(Vertragsdaten!$AW3440="","",Vertragsdaten!AW3440)</f>
        <v/>
      </c>
      <c r="AI3439" s="9"/>
      <c r="AJ3439" s="9"/>
      <c r="AK3439" s="9"/>
      <c r="AL3439" s="15" t="str">
        <f>IF(Vertragsdaten!AM3440="","",Vertragsdaten!AM3440)</f>
        <v/>
      </c>
      <c r="AM3439" s="15" t="str">
        <f>IF(Vertragsdaten!AN3440="","",Vertragsdaten!AN3440)</f>
        <v/>
      </c>
      <c r="AN3439" s="9"/>
      <c r="AO3439" s="9"/>
      <c r="AP3439" s="22" t="str">
        <f>IF(Vertragsdaten!AQ3440="","",ROUND(Vertragsdaten!AQ3440,0))</f>
        <v/>
      </c>
      <c r="AQ3439" s="9"/>
      <c r="AR3439" s="15" t="str">
        <f>IF(Vertragsdaten!AR3440="","",Vertragsdaten!AR3440)</f>
        <v/>
      </c>
      <c r="AS3439" s="16" t="str">
        <f>IF(Vertragsdaten!$AW3440="","",Vertragsdaten!$AW3440)</f>
        <v/>
      </c>
      <c r="AT3439" s="16" t="str">
        <f>IF(Vertragsdaten!AO3440="","","11XSWK-H-------M")</f>
        <v/>
      </c>
      <c r="AU3439" s="16" t="str">
        <f>IF(Vertragsdaten!AU3440="E01 „Ein-/Auszug (Umzug)“","E01",IF(Vertragsdaten!AU3440="E02 „Einzug/Neuanlage“","E02",IF(Vertragsdaten!AU3440="E03 „Lieferantenwechsel“","E03","ZD2")))</f>
        <v>ZD2</v>
      </c>
      <c r="AV3439" s="16" t="str">
        <f>IF(Vertragsdaten!AS3440="nein","Z18","Z15")</f>
        <v>Z15</v>
      </c>
      <c r="AW3439" s="16" t="str">
        <f>IF(Vertragsdaten!BC3440="","",VLOOKUP(Vertragsdaten!BC3440,'Dropdown-Werte'!$I$2:$J$5,2,FALSE))</f>
        <v/>
      </c>
      <c r="AX3439" s="16" t="str">
        <f t="shared" si="53"/>
        <v/>
      </c>
      <c r="AY3439" s="16" t="str">
        <f>IF(Vertragsdaten!BB3440="","",Vertragsdaten!BB3440)</f>
        <v/>
      </c>
      <c r="AZ3439" s="16" t="s">
        <v>93</v>
      </c>
      <c r="BA3439" s="16" t="s">
        <v>94</v>
      </c>
    </row>
    <row r="3440" spans="1:53">
      <c r="A3440" s="12" t="str">
        <f>IF(Vertragsdaten!AZ3441="","",Vertragsdaten!AZ3441)</f>
        <v/>
      </c>
      <c r="B3440" s="12"/>
      <c r="C3440" s="12"/>
      <c r="D3440" s="12"/>
      <c r="E3440" s="4" t="str">
        <f>IF(Vertragsdaten!M3441="","",Vertragsdaten!M3441)</f>
        <v/>
      </c>
      <c r="F3440" s="19">
        <f>Vertragsdaten!H3441</f>
        <v>0</v>
      </c>
      <c r="G3440" s="9"/>
      <c r="H3440" s="15" t="str">
        <f>IF(Vertragsdaten!J3441="","",Vertragsdaten!J3441)</f>
        <v/>
      </c>
      <c r="I3440" s="15" t="str">
        <f>IF(Vertragsdaten!K3441="","",Vertragsdaten!K3441)</f>
        <v/>
      </c>
      <c r="J3440" s="15" t="str">
        <f>IF(Vertragsdaten!L3441="","",Vertragsdaten!L3441)</f>
        <v/>
      </c>
      <c r="K3440" s="9"/>
      <c r="L3440" s="15" t="str">
        <f>IF(Vertragsdaten!J3441="","",Vertragsdaten!J3441)</f>
        <v/>
      </c>
      <c r="M3440" s="9" t="str">
        <f>IF(Vertragsdaten!I3441="","",Vertragsdaten!I3441)</f>
        <v/>
      </c>
      <c r="N3440" s="9"/>
      <c r="O3440" s="9" t="str">
        <f>IF(Vertragsdaten!W3441="","",Vertragsdaten!W3441)</f>
        <v/>
      </c>
      <c r="P3440" s="15" t="str">
        <f>IF(Vertragsdaten!R3441="","",Vertragsdaten!R3441)</f>
        <v/>
      </c>
      <c r="Q3440" s="15" t="str">
        <f>IF(Vertragsdaten!S3441="","",Vertragsdaten!S3441)</f>
        <v/>
      </c>
      <c r="R3440" s="9"/>
      <c r="S3440" s="15" t="str">
        <f>IF(Vertragsdaten!S3441="","",Vertragsdaten!T3441)</f>
        <v/>
      </c>
      <c r="T3440" s="15" t="str">
        <f>IF(Vertragsdaten!T3441="","",Vertragsdaten!U3441)</f>
        <v/>
      </c>
      <c r="U3440" s="9"/>
      <c r="V3440" s="16" t="str">
        <f>IF(Vertragsdaten!$V3441="","",Vertragsdaten!$V3441)</f>
        <v/>
      </c>
      <c r="W3440" s="9"/>
      <c r="X3440" s="9"/>
      <c r="Y3440" s="9"/>
      <c r="Z3440" s="9"/>
      <c r="AA3440" s="15" t="str">
        <f>IF(Vertragsdaten!AI3441="","",Vertragsdaten!AI3441)</f>
        <v/>
      </c>
      <c r="AB3440" s="15" t="str">
        <f>IF(Vertragsdaten!AJ3441="","",Vertragsdaten!AJ3441)</f>
        <v/>
      </c>
      <c r="AC3440" s="9"/>
      <c r="AD3440" s="15" t="str">
        <f>IF(Vertragsdaten!AK3441="","",Vertragsdaten!AK3441)</f>
        <v/>
      </c>
      <c r="AE3440" s="15" t="str">
        <f>IF(Vertragsdaten!AL3441="","",Vertragsdaten!AL3441)</f>
        <v/>
      </c>
      <c r="AF3440" s="16" t="s">
        <v>2</v>
      </c>
      <c r="AG3440" s="16" t="str">
        <f>IF(Vertragsdaten!G3441="","",Vertragsdaten!G3441)</f>
        <v/>
      </c>
      <c r="AH3440" s="9" t="str">
        <f>IF(Vertragsdaten!$AW3441="","",Vertragsdaten!AW3441)</f>
        <v/>
      </c>
      <c r="AI3440" s="9"/>
      <c r="AJ3440" s="9"/>
      <c r="AK3440" s="9"/>
      <c r="AL3440" s="15" t="str">
        <f>IF(Vertragsdaten!AM3441="","",Vertragsdaten!AM3441)</f>
        <v/>
      </c>
      <c r="AM3440" s="15" t="str">
        <f>IF(Vertragsdaten!AN3441="","",Vertragsdaten!AN3441)</f>
        <v/>
      </c>
      <c r="AN3440" s="9"/>
      <c r="AO3440" s="9"/>
      <c r="AP3440" s="22" t="str">
        <f>IF(Vertragsdaten!AQ3441="","",ROUND(Vertragsdaten!AQ3441,0))</f>
        <v/>
      </c>
      <c r="AQ3440" s="9"/>
      <c r="AR3440" s="15" t="str">
        <f>IF(Vertragsdaten!AR3441="","",Vertragsdaten!AR3441)</f>
        <v/>
      </c>
      <c r="AS3440" s="16" t="str">
        <f>IF(Vertragsdaten!$AW3441="","",Vertragsdaten!$AW3441)</f>
        <v/>
      </c>
      <c r="AT3440" s="16" t="str">
        <f>IF(Vertragsdaten!AO3441="","","11XSWK-H-------M")</f>
        <v/>
      </c>
      <c r="AU3440" s="16" t="str">
        <f>IF(Vertragsdaten!AU3441="E01 „Ein-/Auszug (Umzug)“","E01",IF(Vertragsdaten!AU3441="E02 „Einzug/Neuanlage“","E02",IF(Vertragsdaten!AU3441="E03 „Lieferantenwechsel“","E03","ZD2")))</f>
        <v>ZD2</v>
      </c>
      <c r="AV3440" s="16" t="str">
        <f>IF(Vertragsdaten!AS3441="nein","Z18","Z15")</f>
        <v>Z15</v>
      </c>
      <c r="AW3440" s="16" t="str">
        <f>IF(Vertragsdaten!BC3441="","",VLOOKUP(Vertragsdaten!BC3441,'Dropdown-Werte'!$I$2:$J$5,2,FALSE))</f>
        <v/>
      </c>
      <c r="AX3440" s="16" t="str">
        <f t="shared" si="53"/>
        <v/>
      </c>
      <c r="AY3440" s="16" t="str">
        <f>IF(Vertragsdaten!BB3441="","",Vertragsdaten!BB3441)</f>
        <v/>
      </c>
      <c r="AZ3440" s="16" t="s">
        <v>93</v>
      </c>
      <c r="BA3440" s="16" t="s">
        <v>94</v>
      </c>
    </row>
    <row r="3441" spans="1:53">
      <c r="A3441" s="12" t="str">
        <f>IF(Vertragsdaten!AZ3442="","",Vertragsdaten!AZ3442)</f>
        <v/>
      </c>
      <c r="B3441" s="12"/>
      <c r="C3441" s="12"/>
      <c r="D3441" s="12"/>
      <c r="E3441" s="4" t="str">
        <f>IF(Vertragsdaten!M3442="","",Vertragsdaten!M3442)</f>
        <v/>
      </c>
      <c r="F3441" s="19">
        <f>Vertragsdaten!H3442</f>
        <v>0</v>
      </c>
      <c r="G3441" s="9"/>
      <c r="H3441" s="15" t="str">
        <f>IF(Vertragsdaten!J3442="","",Vertragsdaten!J3442)</f>
        <v/>
      </c>
      <c r="I3441" s="15" t="str">
        <f>IF(Vertragsdaten!K3442="","",Vertragsdaten!K3442)</f>
        <v/>
      </c>
      <c r="J3441" s="15" t="str">
        <f>IF(Vertragsdaten!L3442="","",Vertragsdaten!L3442)</f>
        <v/>
      </c>
      <c r="K3441" s="9"/>
      <c r="L3441" s="15" t="str">
        <f>IF(Vertragsdaten!J3442="","",Vertragsdaten!J3442)</f>
        <v/>
      </c>
      <c r="M3441" s="9" t="str">
        <f>IF(Vertragsdaten!I3442="","",Vertragsdaten!I3442)</f>
        <v/>
      </c>
      <c r="N3441" s="9"/>
      <c r="O3441" s="9" t="str">
        <f>IF(Vertragsdaten!W3442="","",Vertragsdaten!W3442)</f>
        <v/>
      </c>
      <c r="P3441" s="15" t="str">
        <f>IF(Vertragsdaten!R3442="","",Vertragsdaten!R3442)</f>
        <v/>
      </c>
      <c r="Q3441" s="15" t="str">
        <f>IF(Vertragsdaten!S3442="","",Vertragsdaten!S3442)</f>
        <v/>
      </c>
      <c r="R3441" s="9"/>
      <c r="S3441" s="15" t="str">
        <f>IF(Vertragsdaten!S3442="","",Vertragsdaten!T3442)</f>
        <v/>
      </c>
      <c r="T3441" s="15" t="str">
        <f>IF(Vertragsdaten!T3442="","",Vertragsdaten!U3442)</f>
        <v/>
      </c>
      <c r="U3441" s="9"/>
      <c r="V3441" s="16" t="str">
        <f>IF(Vertragsdaten!$V3442="","",Vertragsdaten!$V3442)</f>
        <v/>
      </c>
      <c r="W3441" s="9"/>
      <c r="X3441" s="9"/>
      <c r="Y3441" s="9"/>
      <c r="Z3441" s="9"/>
      <c r="AA3441" s="15" t="str">
        <f>IF(Vertragsdaten!AI3442="","",Vertragsdaten!AI3442)</f>
        <v/>
      </c>
      <c r="AB3441" s="15" t="str">
        <f>IF(Vertragsdaten!AJ3442="","",Vertragsdaten!AJ3442)</f>
        <v/>
      </c>
      <c r="AC3441" s="9"/>
      <c r="AD3441" s="15" t="str">
        <f>IF(Vertragsdaten!AK3442="","",Vertragsdaten!AK3442)</f>
        <v/>
      </c>
      <c r="AE3441" s="15" t="str">
        <f>IF(Vertragsdaten!AL3442="","",Vertragsdaten!AL3442)</f>
        <v/>
      </c>
      <c r="AF3441" s="16" t="s">
        <v>2</v>
      </c>
      <c r="AG3441" s="16" t="str">
        <f>IF(Vertragsdaten!G3442="","",Vertragsdaten!G3442)</f>
        <v/>
      </c>
      <c r="AH3441" s="9" t="str">
        <f>IF(Vertragsdaten!$AW3442="","",Vertragsdaten!AW3442)</f>
        <v/>
      </c>
      <c r="AI3441" s="9"/>
      <c r="AJ3441" s="9"/>
      <c r="AK3441" s="9"/>
      <c r="AL3441" s="15" t="str">
        <f>IF(Vertragsdaten!AM3442="","",Vertragsdaten!AM3442)</f>
        <v/>
      </c>
      <c r="AM3441" s="15" t="str">
        <f>IF(Vertragsdaten!AN3442="","",Vertragsdaten!AN3442)</f>
        <v/>
      </c>
      <c r="AN3441" s="9"/>
      <c r="AO3441" s="9"/>
      <c r="AP3441" s="22" t="str">
        <f>IF(Vertragsdaten!AQ3442="","",ROUND(Vertragsdaten!AQ3442,0))</f>
        <v/>
      </c>
      <c r="AQ3441" s="9"/>
      <c r="AR3441" s="15" t="str">
        <f>IF(Vertragsdaten!AR3442="","",Vertragsdaten!AR3442)</f>
        <v/>
      </c>
      <c r="AS3441" s="16" t="str">
        <f>IF(Vertragsdaten!$AW3442="","",Vertragsdaten!$AW3442)</f>
        <v/>
      </c>
      <c r="AT3441" s="16" t="str">
        <f>IF(Vertragsdaten!AO3442="","","11XSWK-H-------M")</f>
        <v/>
      </c>
      <c r="AU3441" s="16" t="str">
        <f>IF(Vertragsdaten!AU3442="E01 „Ein-/Auszug (Umzug)“","E01",IF(Vertragsdaten!AU3442="E02 „Einzug/Neuanlage“","E02",IF(Vertragsdaten!AU3442="E03 „Lieferantenwechsel“","E03","ZD2")))</f>
        <v>ZD2</v>
      </c>
      <c r="AV3441" s="16" t="str">
        <f>IF(Vertragsdaten!AS3442="nein","Z18","Z15")</f>
        <v>Z15</v>
      </c>
      <c r="AW3441" s="16" t="str">
        <f>IF(Vertragsdaten!BC3442="","",VLOOKUP(Vertragsdaten!BC3442,'Dropdown-Werte'!$I$2:$J$5,2,FALSE))</f>
        <v/>
      </c>
      <c r="AX3441" s="16" t="str">
        <f t="shared" si="53"/>
        <v/>
      </c>
      <c r="AY3441" s="16" t="str">
        <f>IF(Vertragsdaten!BB3442="","",Vertragsdaten!BB3442)</f>
        <v/>
      </c>
      <c r="AZ3441" s="16" t="s">
        <v>93</v>
      </c>
      <c r="BA3441" s="16" t="s">
        <v>94</v>
      </c>
    </row>
    <row r="3442" spans="1:53">
      <c r="A3442" s="12" t="str">
        <f>IF(Vertragsdaten!AZ3443="","",Vertragsdaten!AZ3443)</f>
        <v/>
      </c>
      <c r="B3442" s="12"/>
      <c r="C3442" s="12"/>
      <c r="D3442" s="12"/>
      <c r="E3442" s="4" t="str">
        <f>IF(Vertragsdaten!M3443="","",Vertragsdaten!M3443)</f>
        <v/>
      </c>
      <c r="F3442" s="19">
        <f>Vertragsdaten!H3443</f>
        <v>0</v>
      </c>
      <c r="G3442" s="9"/>
      <c r="H3442" s="15" t="str">
        <f>IF(Vertragsdaten!J3443="","",Vertragsdaten!J3443)</f>
        <v/>
      </c>
      <c r="I3442" s="15" t="str">
        <f>IF(Vertragsdaten!K3443="","",Vertragsdaten!K3443)</f>
        <v/>
      </c>
      <c r="J3442" s="15" t="str">
        <f>IF(Vertragsdaten!L3443="","",Vertragsdaten!L3443)</f>
        <v/>
      </c>
      <c r="K3442" s="9"/>
      <c r="L3442" s="15" t="str">
        <f>IF(Vertragsdaten!J3443="","",Vertragsdaten!J3443)</f>
        <v/>
      </c>
      <c r="M3442" s="9" t="str">
        <f>IF(Vertragsdaten!I3443="","",Vertragsdaten!I3443)</f>
        <v/>
      </c>
      <c r="N3442" s="9"/>
      <c r="O3442" s="9" t="str">
        <f>IF(Vertragsdaten!W3443="","",Vertragsdaten!W3443)</f>
        <v/>
      </c>
      <c r="P3442" s="15" t="str">
        <f>IF(Vertragsdaten!R3443="","",Vertragsdaten!R3443)</f>
        <v/>
      </c>
      <c r="Q3442" s="15" t="str">
        <f>IF(Vertragsdaten!S3443="","",Vertragsdaten!S3443)</f>
        <v/>
      </c>
      <c r="R3442" s="9"/>
      <c r="S3442" s="15" t="str">
        <f>IF(Vertragsdaten!S3443="","",Vertragsdaten!T3443)</f>
        <v/>
      </c>
      <c r="T3442" s="15" t="str">
        <f>IF(Vertragsdaten!T3443="","",Vertragsdaten!U3443)</f>
        <v/>
      </c>
      <c r="U3442" s="9"/>
      <c r="V3442" s="16" t="str">
        <f>IF(Vertragsdaten!$V3443="","",Vertragsdaten!$V3443)</f>
        <v/>
      </c>
      <c r="W3442" s="9"/>
      <c r="X3442" s="9"/>
      <c r="Y3442" s="9"/>
      <c r="Z3442" s="9"/>
      <c r="AA3442" s="15" t="str">
        <f>IF(Vertragsdaten!AI3443="","",Vertragsdaten!AI3443)</f>
        <v/>
      </c>
      <c r="AB3442" s="15" t="str">
        <f>IF(Vertragsdaten!AJ3443="","",Vertragsdaten!AJ3443)</f>
        <v/>
      </c>
      <c r="AC3442" s="9"/>
      <c r="AD3442" s="15" t="str">
        <f>IF(Vertragsdaten!AK3443="","",Vertragsdaten!AK3443)</f>
        <v/>
      </c>
      <c r="AE3442" s="15" t="str">
        <f>IF(Vertragsdaten!AL3443="","",Vertragsdaten!AL3443)</f>
        <v/>
      </c>
      <c r="AF3442" s="16" t="s">
        <v>2</v>
      </c>
      <c r="AG3442" s="16" t="str">
        <f>IF(Vertragsdaten!G3443="","",Vertragsdaten!G3443)</f>
        <v/>
      </c>
      <c r="AH3442" s="9" t="str">
        <f>IF(Vertragsdaten!$AW3443="","",Vertragsdaten!AW3443)</f>
        <v/>
      </c>
      <c r="AI3442" s="9"/>
      <c r="AJ3442" s="9"/>
      <c r="AK3442" s="9"/>
      <c r="AL3442" s="15" t="str">
        <f>IF(Vertragsdaten!AM3443="","",Vertragsdaten!AM3443)</f>
        <v/>
      </c>
      <c r="AM3442" s="15" t="str">
        <f>IF(Vertragsdaten!AN3443="","",Vertragsdaten!AN3443)</f>
        <v/>
      </c>
      <c r="AN3442" s="9"/>
      <c r="AO3442" s="9"/>
      <c r="AP3442" s="22" t="str">
        <f>IF(Vertragsdaten!AQ3443="","",ROUND(Vertragsdaten!AQ3443,0))</f>
        <v/>
      </c>
      <c r="AQ3442" s="9"/>
      <c r="AR3442" s="15" t="str">
        <f>IF(Vertragsdaten!AR3443="","",Vertragsdaten!AR3443)</f>
        <v/>
      </c>
      <c r="AS3442" s="16" t="str">
        <f>IF(Vertragsdaten!$AW3443="","",Vertragsdaten!$AW3443)</f>
        <v/>
      </c>
      <c r="AT3442" s="16" t="str">
        <f>IF(Vertragsdaten!AO3443="","","11XSWK-H-------M")</f>
        <v/>
      </c>
      <c r="AU3442" s="16" t="str">
        <f>IF(Vertragsdaten!AU3443="E01 „Ein-/Auszug (Umzug)“","E01",IF(Vertragsdaten!AU3443="E02 „Einzug/Neuanlage“","E02",IF(Vertragsdaten!AU3443="E03 „Lieferantenwechsel“","E03","ZD2")))</f>
        <v>ZD2</v>
      </c>
      <c r="AV3442" s="16" t="str">
        <f>IF(Vertragsdaten!AS3443="nein","Z18","Z15")</f>
        <v>Z15</v>
      </c>
      <c r="AW3442" s="16" t="str">
        <f>IF(Vertragsdaten!BC3443="","",VLOOKUP(Vertragsdaten!BC3443,'Dropdown-Werte'!$I$2:$J$5,2,FALSE))</f>
        <v/>
      </c>
      <c r="AX3442" s="16" t="str">
        <f t="shared" si="53"/>
        <v/>
      </c>
      <c r="AY3442" s="16" t="str">
        <f>IF(Vertragsdaten!BB3443="","",Vertragsdaten!BB3443)</f>
        <v/>
      </c>
      <c r="AZ3442" s="16" t="s">
        <v>93</v>
      </c>
      <c r="BA3442" s="16" t="s">
        <v>94</v>
      </c>
    </row>
    <row r="3443" spans="1:53">
      <c r="A3443" s="12" t="str">
        <f>IF(Vertragsdaten!AZ3444="","",Vertragsdaten!AZ3444)</f>
        <v/>
      </c>
      <c r="B3443" s="12"/>
      <c r="C3443" s="12"/>
      <c r="D3443" s="12"/>
      <c r="E3443" s="4" t="str">
        <f>IF(Vertragsdaten!M3444="","",Vertragsdaten!M3444)</f>
        <v/>
      </c>
      <c r="F3443" s="19">
        <f>Vertragsdaten!H3444</f>
        <v>0</v>
      </c>
      <c r="G3443" s="9"/>
      <c r="H3443" s="15" t="str">
        <f>IF(Vertragsdaten!J3444="","",Vertragsdaten!J3444)</f>
        <v/>
      </c>
      <c r="I3443" s="15" t="str">
        <f>IF(Vertragsdaten!K3444="","",Vertragsdaten!K3444)</f>
        <v/>
      </c>
      <c r="J3443" s="15" t="str">
        <f>IF(Vertragsdaten!L3444="","",Vertragsdaten!L3444)</f>
        <v/>
      </c>
      <c r="K3443" s="9"/>
      <c r="L3443" s="15" t="str">
        <f>IF(Vertragsdaten!J3444="","",Vertragsdaten!J3444)</f>
        <v/>
      </c>
      <c r="M3443" s="9" t="str">
        <f>IF(Vertragsdaten!I3444="","",Vertragsdaten!I3444)</f>
        <v/>
      </c>
      <c r="N3443" s="9"/>
      <c r="O3443" s="9" t="str">
        <f>IF(Vertragsdaten!W3444="","",Vertragsdaten!W3444)</f>
        <v/>
      </c>
      <c r="P3443" s="15" t="str">
        <f>IF(Vertragsdaten!R3444="","",Vertragsdaten!R3444)</f>
        <v/>
      </c>
      <c r="Q3443" s="15" t="str">
        <f>IF(Vertragsdaten!S3444="","",Vertragsdaten!S3444)</f>
        <v/>
      </c>
      <c r="R3443" s="9"/>
      <c r="S3443" s="15" t="str">
        <f>IF(Vertragsdaten!S3444="","",Vertragsdaten!T3444)</f>
        <v/>
      </c>
      <c r="T3443" s="15" t="str">
        <f>IF(Vertragsdaten!T3444="","",Vertragsdaten!U3444)</f>
        <v/>
      </c>
      <c r="U3443" s="9"/>
      <c r="V3443" s="16" t="str">
        <f>IF(Vertragsdaten!$V3444="","",Vertragsdaten!$V3444)</f>
        <v/>
      </c>
      <c r="W3443" s="9"/>
      <c r="X3443" s="9"/>
      <c r="Y3443" s="9"/>
      <c r="Z3443" s="9"/>
      <c r="AA3443" s="15" t="str">
        <f>IF(Vertragsdaten!AI3444="","",Vertragsdaten!AI3444)</f>
        <v/>
      </c>
      <c r="AB3443" s="15" t="str">
        <f>IF(Vertragsdaten!AJ3444="","",Vertragsdaten!AJ3444)</f>
        <v/>
      </c>
      <c r="AC3443" s="9"/>
      <c r="AD3443" s="15" t="str">
        <f>IF(Vertragsdaten!AK3444="","",Vertragsdaten!AK3444)</f>
        <v/>
      </c>
      <c r="AE3443" s="15" t="str">
        <f>IF(Vertragsdaten!AL3444="","",Vertragsdaten!AL3444)</f>
        <v/>
      </c>
      <c r="AF3443" s="16" t="s">
        <v>2</v>
      </c>
      <c r="AG3443" s="16" t="str">
        <f>IF(Vertragsdaten!G3444="","",Vertragsdaten!G3444)</f>
        <v/>
      </c>
      <c r="AH3443" s="9" t="str">
        <f>IF(Vertragsdaten!$AW3444="","",Vertragsdaten!AW3444)</f>
        <v/>
      </c>
      <c r="AI3443" s="9"/>
      <c r="AJ3443" s="9"/>
      <c r="AK3443" s="9"/>
      <c r="AL3443" s="15" t="str">
        <f>IF(Vertragsdaten!AM3444="","",Vertragsdaten!AM3444)</f>
        <v/>
      </c>
      <c r="AM3443" s="15" t="str">
        <f>IF(Vertragsdaten!AN3444="","",Vertragsdaten!AN3444)</f>
        <v/>
      </c>
      <c r="AN3443" s="9"/>
      <c r="AO3443" s="9"/>
      <c r="AP3443" s="22" t="str">
        <f>IF(Vertragsdaten!AQ3444="","",ROUND(Vertragsdaten!AQ3444,0))</f>
        <v/>
      </c>
      <c r="AQ3443" s="9"/>
      <c r="AR3443" s="15" t="str">
        <f>IF(Vertragsdaten!AR3444="","",Vertragsdaten!AR3444)</f>
        <v/>
      </c>
      <c r="AS3443" s="16" t="str">
        <f>IF(Vertragsdaten!$AW3444="","",Vertragsdaten!$AW3444)</f>
        <v/>
      </c>
      <c r="AT3443" s="16" t="str">
        <f>IF(Vertragsdaten!AO3444="","","11XSWK-H-------M")</f>
        <v/>
      </c>
      <c r="AU3443" s="16" t="str">
        <f>IF(Vertragsdaten!AU3444="E01 „Ein-/Auszug (Umzug)“","E01",IF(Vertragsdaten!AU3444="E02 „Einzug/Neuanlage“","E02",IF(Vertragsdaten!AU3444="E03 „Lieferantenwechsel“","E03","ZD2")))</f>
        <v>ZD2</v>
      </c>
      <c r="AV3443" s="16" t="str">
        <f>IF(Vertragsdaten!AS3444="nein","Z18","Z15")</f>
        <v>Z15</v>
      </c>
      <c r="AW3443" s="16" t="str">
        <f>IF(Vertragsdaten!BC3444="","",VLOOKUP(Vertragsdaten!BC3444,'Dropdown-Werte'!$I$2:$J$5,2,FALSE))</f>
        <v/>
      </c>
      <c r="AX3443" s="16" t="str">
        <f t="shared" si="53"/>
        <v/>
      </c>
      <c r="AY3443" s="16" t="str">
        <f>IF(Vertragsdaten!BB3444="","",Vertragsdaten!BB3444)</f>
        <v/>
      </c>
      <c r="AZ3443" s="16" t="s">
        <v>93</v>
      </c>
      <c r="BA3443" s="16" t="s">
        <v>94</v>
      </c>
    </row>
    <row r="3444" spans="1:53">
      <c r="A3444" s="12" t="str">
        <f>IF(Vertragsdaten!AZ3445="","",Vertragsdaten!AZ3445)</f>
        <v/>
      </c>
      <c r="B3444" s="12"/>
      <c r="C3444" s="12"/>
      <c r="D3444" s="12"/>
      <c r="E3444" s="4" t="str">
        <f>IF(Vertragsdaten!M3445="","",Vertragsdaten!M3445)</f>
        <v/>
      </c>
      <c r="F3444" s="19">
        <f>Vertragsdaten!H3445</f>
        <v>0</v>
      </c>
      <c r="G3444" s="9"/>
      <c r="H3444" s="15" t="str">
        <f>IF(Vertragsdaten!J3445="","",Vertragsdaten!J3445)</f>
        <v/>
      </c>
      <c r="I3444" s="15" t="str">
        <f>IF(Vertragsdaten!K3445="","",Vertragsdaten!K3445)</f>
        <v/>
      </c>
      <c r="J3444" s="15" t="str">
        <f>IF(Vertragsdaten!L3445="","",Vertragsdaten!L3445)</f>
        <v/>
      </c>
      <c r="K3444" s="9"/>
      <c r="L3444" s="15" t="str">
        <f>IF(Vertragsdaten!J3445="","",Vertragsdaten!J3445)</f>
        <v/>
      </c>
      <c r="M3444" s="9" t="str">
        <f>IF(Vertragsdaten!I3445="","",Vertragsdaten!I3445)</f>
        <v/>
      </c>
      <c r="N3444" s="9"/>
      <c r="O3444" s="9" t="str">
        <f>IF(Vertragsdaten!W3445="","",Vertragsdaten!W3445)</f>
        <v/>
      </c>
      <c r="P3444" s="15" t="str">
        <f>IF(Vertragsdaten!R3445="","",Vertragsdaten!R3445)</f>
        <v/>
      </c>
      <c r="Q3444" s="15" t="str">
        <f>IF(Vertragsdaten!S3445="","",Vertragsdaten!S3445)</f>
        <v/>
      </c>
      <c r="R3444" s="9"/>
      <c r="S3444" s="15" t="str">
        <f>IF(Vertragsdaten!S3445="","",Vertragsdaten!T3445)</f>
        <v/>
      </c>
      <c r="T3444" s="15" t="str">
        <f>IF(Vertragsdaten!T3445="","",Vertragsdaten!U3445)</f>
        <v/>
      </c>
      <c r="U3444" s="9"/>
      <c r="V3444" s="16" t="str">
        <f>IF(Vertragsdaten!$V3445="","",Vertragsdaten!$V3445)</f>
        <v/>
      </c>
      <c r="W3444" s="9"/>
      <c r="X3444" s="9"/>
      <c r="Y3444" s="9"/>
      <c r="Z3444" s="9"/>
      <c r="AA3444" s="15" t="str">
        <f>IF(Vertragsdaten!AI3445="","",Vertragsdaten!AI3445)</f>
        <v/>
      </c>
      <c r="AB3444" s="15" t="str">
        <f>IF(Vertragsdaten!AJ3445="","",Vertragsdaten!AJ3445)</f>
        <v/>
      </c>
      <c r="AC3444" s="9"/>
      <c r="AD3444" s="15" t="str">
        <f>IF(Vertragsdaten!AK3445="","",Vertragsdaten!AK3445)</f>
        <v/>
      </c>
      <c r="AE3444" s="15" t="str">
        <f>IF(Vertragsdaten!AL3445="","",Vertragsdaten!AL3445)</f>
        <v/>
      </c>
      <c r="AF3444" s="16" t="s">
        <v>2</v>
      </c>
      <c r="AG3444" s="16" t="str">
        <f>IF(Vertragsdaten!G3445="","",Vertragsdaten!G3445)</f>
        <v/>
      </c>
      <c r="AH3444" s="9" t="str">
        <f>IF(Vertragsdaten!$AW3445="","",Vertragsdaten!AW3445)</f>
        <v/>
      </c>
      <c r="AI3444" s="9"/>
      <c r="AJ3444" s="9"/>
      <c r="AK3444" s="9"/>
      <c r="AL3444" s="15" t="str">
        <f>IF(Vertragsdaten!AM3445="","",Vertragsdaten!AM3445)</f>
        <v/>
      </c>
      <c r="AM3444" s="15" t="str">
        <f>IF(Vertragsdaten!AN3445="","",Vertragsdaten!AN3445)</f>
        <v/>
      </c>
      <c r="AN3444" s="9"/>
      <c r="AO3444" s="9"/>
      <c r="AP3444" s="22" t="str">
        <f>IF(Vertragsdaten!AQ3445="","",ROUND(Vertragsdaten!AQ3445,0))</f>
        <v/>
      </c>
      <c r="AQ3444" s="9"/>
      <c r="AR3444" s="15" t="str">
        <f>IF(Vertragsdaten!AR3445="","",Vertragsdaten!AR3445)</f>
        <v/>
      </c>
      <c r="AS3444" s="16" t="str">
        <f>IF(Vertragsdaten!$AW3445="","",Vertragsdaten!$AW3445)</f>
        <v/>
      </c>
      <c r="AT3444" s="16" t="str">
        <f>IF(Vertragsdaten!AO3445="","","11XSWK-H-------M")</f>
        <v/>
      </c>
      <c r="AU3444" s="16" t="str">
        <f>IF(Vertragsdaten!AU3445="E01 „Ein-/Auszug (Umzug)“","E01",IF(Vertragsdaten!AU3445="E02 „Einzug/Neuanlage“","E02",IF(Vertragsdaten!AU3445="E03 „Lieferantenwechsel“","E03","ZD2")))</f>
        <v>ZD2</v>
      </c>
      <c r="AV3444" s="16" t="str">
        <f>IF(Vertragsdaten!AS3445="nein","Z18","Z15")</f>
        <v>Z15</v>
      </c>
      <c r="AW3444" s="16" t="str">
        <f>IF(Vertragsdaten!BC3445="","",VLOOKUP(Vertragsdaten!BC3445,'Dropdown-Werte'!$I$2:$J$5,2,FALSE))</f>
        <v/>
      </c>
      <c r="AX3444" s="16" t="str">
        <f t="shared" si="53"/>
        <v/>
      </c>
      <c r="AY3444" s="16" t="str">
        <f>IF(Vertragsdaten!BB3445="","",Vertragsdaten!BB3445)</f>
        <v/>
      </c>
      <c r="AZ3444" s="16" t="s">
        <v>93</v>
      </c>
      <c r="BA3444" s="16" t="s">
        <v>94</v>
      </c>
    </row>
    <row r="3445" spans="1:53">
      <c r="A3445" s="12" t="str">
        <f>IF(Vertragsdaten!AZ3446="","",Vertragsdaten!AZ3446)</f>
        <v/>
      </c>
      <c r="B3445" s="12"/>
      <c r="C3445" s="12"/>
      <c r="D3445" s="12"/>
      <c r="E3445" s="4" t="str">
        <f>IF(Vertragsdaten!M3446="","",Vertragsdaten!M3446)</f>
        <v/>
      </c>
      <c r="F3445" s="19">
        <f>Vertragsdaten!H3446</f>
        <v>0</v>
      </c>
      <c r="G3445" s="9"/>
      <c r="H3445" s="15" t="str">
        <f>IF(Vertragsdaten!J3446="","",Vertragsdaten!J3446)</f>
        <v/>
      </c>
      <c r="I3445" s="15" t="str">
        <f>IF(Vertragsdaten!K3446="","",Vertragsdaten!K3446)</f>
        <v/>
      </c>
      <c r="J3445" s="15" t="str">
        <f>IF(Vertragsdaten!L3446="","",Vertragsdaten!L3446)</f>
        <v/>
      </c>
      <c r="K3445" s="9"/>
      <c r="L3445" s="15" t="str">
        <f>IF(Vertragsdaten!J3446="","",Vertragsdaten!J3446)</f>
        <v/>
      </c>
      <c r="M3445" s="9" t="str">
        <f>IF(Vertragsdaten!I3446="","",Vertragsdaten!I3446)</f>
        <v/>
      </c>
      <c r="N3445" s="9"/>
      <c r="O3445" s="9" t="str">
        <f>IF(Vertragsdaten!W3446="","",Vertragsdaten!W3446)</f>
        <v/>
      </c>
      <c r="P3445" s="15" t="str">
        <f>IF(Vertragsdaten!R3446="","",Vertragsdaten!R3446)</f>
        <v/>
      </c>
      <c r="Q3445" s="15" t="str">
        <f>IF(Vertragsdaten!S3446="","",Vertragsdaten!S3446)</f>
        <v/>
      </c>
      <c r="R3445" s="9"/>
      <c r="S3445" s="15" t="str">
        <f>IF(Vertragsdaten!S3446="","",Vertragsdaten!T3446)</f>
        <v/>
      </c>
      <c r="T3445" s="15" t="str">
        <f>IF(Vertragsdaten!T3446="","",Vertragsdaten!U3446)</f>
        <v/>
      </c>
      <c r="U3445" s="9"/>
      <c r="V3445" s="16" t="str">
        <f>IF(Vertragsdaten!$V3446="","",Vertragsdaten!$V3446)</f>
        <v/>
      </c>
      <c r="W3445" s="9"/>
      <c r="X3445" s="9"/>
      <c r="Y3445" s="9"/>
      <c r="Z3445" s="9"/>
      <c r="AA3445" s="15" t="str">
        <f>IF(Vertragsdaten!AI3446="","",Vertragsdaten!AI3446)</f>
        <v/>
      </c>
      <c r="AB3445" s="15" t="str">
        <f>IF(Vertragsdaten!AJ3446="","",Vertragsdaten!AJ3446)</f>
        <v/>
      </c>
      <c r="AC3445" s="9"/>
      <c r="AD3445" s="15" t="str">
        <f>IF(Vertragsdaten!AK3446="","",Vertragsdaten!AK3446)</f>
        <v/>
      </c>
      <c r="AE3445" s="15" t="str">
        <f>IF(Vertragsdaten!AL3446="","",Vertragsdaten!AL3446)</f>
        <v/>
      </c>
      <c r="AF3445" s="16" t="s">
        <v>2</v>
      </c>
      <c r="AG3445" s="16" t="str">
        <f>IF(Vertragsdaten!G3446="","",Vertragsdaten!G3446)</f>
        <v/>
      </c>
      <c r="AH3445" s="9" t="str">
        <f>IF(Vertragsdaten!$AW3446="","",Vertragsdaten!AW3446)</f>
        <v/>
      </c>
      <c r="AI3445" s="9"/>
      <c r="AJ3445" s="9"/>
      <c r="AK3445" s="9"/>
      <c r="AL3445" s="15" t="str">
        <f>IF(Vertragsdaten!AM3446="","",Vertragsdaten!AM3446)</f>
        <v/>
      </c>
      <c r="AM3445" s="15" t="str">
        <f>IF(Vertragsdaten!AN3446="","",Vertragsdaten!AN3446)</f>
        <v/>
      </c>
      <c r="AN3445" s="9"/>
      <c r="AO3445" s="9"/>
      <c r="AP3445" s="22" t="str">
        <f>IF(Vertragsdaten!AQ3446="","",ROUND(Vertragsdaten!AQ3446,0))</f>
        <v/>
      </c>
      <c r="AQ3445" s="9"/>
      <c r="AR3445" s="15" t="str">
        <f>IF(Vertragsdaten!AR3446="","",Vertragsdaten!AR3446)</f>
        <v/>
      </c>
      <c r="AS3445" s="16" t="str">
        <f>IF(Vertragsdaten!$AW3446="","",Vertragsdaten!$AW3446)</f>
        <v/>
      </c>
      <c r="AT3445" s="16" t="str">
        <f>IF(Vertragsdaten!AO3446="","","11XSWK-H-------M")</f>
        <v/>
      </c>
      <c r="AU3445" s="16" t="str">
        <f>IF(Vertragsdaten!AU3446="E01 „Ein-/Auszug (Umzug)“","E01",IF(Vertragsdaten!AU3446="E02 „Einzug/Neuanlage“","E02",IF(Vertragsdaten!AU3446="E03 „Lieferantenwechsel“","E03","ZD2")))</f>
        <v>ZD2</v>
      </c>
      <c r="AV3445" s="16" t="str">
        <f>IF(Vertragsdaten!AS3446="nein","Z18","Z15")</f>
        <v>Z15</v>
      </c>
      <c r="AW3445" s="16" t="str">
        <f>IF(Vertragsdaten!BC3446="","",VLOOKUP(Vertragsdaten!BC3446,'Dropdown-Werte'!$I$2:$J$5,2,FALSE))</f>
        <v/>
      </c>
      <c r="AX3445" s="16" t="str">
        <f t="shared" si="53"/>
        <v/>
      </c>
      <c r="AY3445" s="16" t="str">
        <f>IF(Vertragsdaten!BB3446="","",Vertragsdaten!BB3446)</f>
        <v/>
      </c>
      <c r="AZ3445" s="16" t="s">
        <v>93</v>
      </c>
      <c r="BA3445" s="16" t="s">
        <v>94</v>
      </c>
    </row>
    <row r="3446" spans="1:53">
      <c r="A3446" s="12" t="str">
        <f>IF(Vertragsdaten!AZ3447="","",Vertragsdaten!AZ3447)</f>
        <v/>
      </c>
      <c r="B3446" s="12"/>
      <c r="C3446" s="12"/>
      <c r="D3446" s="12"/>
      <c r="E3446" s="4" t="str">
        <f>IF(Vertragsdaten!M3447="","",Vertragsdaten!M3447)</f>
        <v/>
      </c>
      <c r="F3446" s="19">
        <f>Vertragsdaten!H3447</f>
        <v>0</v>
      </c>
      <c r="G3446" s="9"/>
      <c r="H3446" s="15" t="str">
        <f>IF(Vertragsdaten!J3447="","",Vertragsdaten!J3447)</f>
        <v/>
      </c>
      <c r="I3446" s="15" t="str">
        <f>IF(Vertragsdaten!K3447="","",Vertragsdaten!K3447)</f>
        <v/>
      </c>
      <c r="J3446" s="15" t="str">
        <f>IF(Vertragsdaten!L3447="","",Vertragsdaten!L3447)</f>
        <v/>
      </c>
      <c r="K3446" s="9"/>
      <c r="L3446" s="15" t="str">
        <f>IF(Vertragsdaten!J3447="","",Vertragsdaten!J3447)</f>
        <v/>
      </c>
      <c r="M3446" s="9" t="str">
        <f>IF(Vertragsdaten!I3447="","",Vertragsdaten!I3447)</f>
        <v/>
      </c>
      <c r="N3446" s="9"/>
      <c r="O3446" s="9" t="str">
        <f>IF(Vertragsdaten!W3447="","",Vertragsdaten!W3447)</f>
        <v/>
      </c>
      <c r="P3446" s="15" t="str">
        <f>IF(Vertragsdaten!R3447="","",Vertragsdaten!R3447)</f>
        <v/>
      </c>
      <c r="Q3446" s="15" t="str">
        <f>IF(Vertragsdaten!S3447="","",Vertragsdaten!S3447)</f>
        <v/>
      </c>
      <c r="R3446" s="9"/>
      <c r="S3446" s="15" t="str">
        <f>IF(Vertragsdaten!S3447="","",Vertragsdaten!T3447)</f>
        <v/>
      </c>
      <c r="T3446" s="15" t="str">
        <f>IF(Vertragsdaten!T3447="","",Vertragsdaten!U3447)</f>
        <v/>
      </c>
      <c r="U3446" s="9"/>
      <c r="V3446" s="16" t="str">
        <f>IF(Vertragsdaten!$V3447="","",Vertragsdaten!$V3447)</f>
        <v/>
      </c>
      <c r="W3446" s="9"/>
      <c r="X3446" s="9"/>
      <c r="Y3446" s="9"/>
      <c r="Z3446" s="9"/>
      <c r="AA3446" s="15" t="str">
        <f>IF(Vertragsdaten!AI3447="","",Vertragsdaten!AI3447)</f>
        <v/>
      </c>
      <c r="AB3446" s="15" t="str">
        <f>IF(Vertragsdaten!AJ3447="","",Vertragsdaten!AJ3447)</f>
        <v/>
      </c>
      <c r="AC3446" s="9"/>
      <c r="AD3446" s="15" t="str">
        <f>IF(Vertragsdaten!AK3447="","",Vertragsdaten!AK3447)</f>
        <v/>
      </c>
      <c r="AE3446" s="15" t="str">
        <f>IF(Vertragsdaten!AL3447="","",Vertragsdaten!AL3447)</f>
        <v/>
      </c>
      <c r="AF3446" s="16" t="s">
        <v>2</v>
      </c>
      <c r="AG3446" s="16" t="str">
        <f>IF(Vertragsdaten!G3447="","",Vertragsdaten!G3447)</f>
        <v/>
      </c>
      <c r="AH3446" s="9" t="str">
        <f>IF(Vertragsdaten!$AW3447="","",Vertragsdaten!AW3447)</f>
        <v/>
      </c>
      <c r="AI3446" s="9"/>
      <c r="AJ3446" s="9"/>
      <c r="AK3446" s="9"/>
      <c r="AL3446" s="15" t="str">
        <f>IF(Vertragsdaten!AM3447="","",Vertragsdaten!AM3447)</f>
        <v/>
      </c>
      <c r="AM3446" s="15" t="str">
        <f>IF(Vertragsdaten!AN3447="","",Vertragsdaten!AN3447)</f>
        <v/>
      </c>
      <c r="AN3446" s="9"/>
      <c r="AO3446" s="9"/>
      <c r="AP3446" s="22" t="str">
        <f>IF(Vertragsdaten!AQ3447="","",ROUND(Vertragsdaten!AQ3447,0))</f>
        <v/>
      </c>
      <c r="AQ3446" s="9"/>
      <c r="AR3446" s="15" t="str">
        <f>IF(Vertragsdaten!AR3447="","",Vertragsdaten!AR3447)</f>
        <v/>
      </c>
      <c r="AS3446" s="16" t="str">
        <f>IF(Vertragsdaten!$AW3447="","",Vertragsdaten!$AW3447)</f>
        <v/>
      </c>
      <c r="AT3446" s="16" t="str">
        <f>IF(Vertragsdaten!AO3447="","","11XSWK-H-------M")</f>
        <v/>
      </c>
      <c r="AU3446" s="16" t="str">
        <f>IF(Vertragsdaten!AU3447="E01 „Ein-/Auszug (Umzug)“","E01",IF(Vertragsdaten!AU3447="E02 „Einzug/Neuanlage“","E02",IF(Vertragsdaten!AU3447="E03 „Lieferantenwechsel“","E03","ZD2")))</f>
        <v>ZD2</v>
      </c>
      <c r="AV3446" s="16" t="str">
        <f>IF(Vertragsdaten!AS3447="nein","Z18","Z15")</f>
        <v>Z15</v>
      </c>
      <c r="AW3446" s="16" t="str">
        <f>IF(Vertragsdaten!BC3447="","",VLOOKUP(Vertragsdaten!BC3447,'Dropdown-Werte'!$I$2:$J$5,2,FALSE))</f>
        <v/>
      </c>
      <c r="AX3446" s="16" t="str">
        <f t="shared" si="53"/>
        <v/>
      </c>
      <c r="AY3446" s="16" t="str">
        <f>IF(Vertragsdaten!BB3447="","",Vertragsdaten!BB3447)</f>
        <v/>
      </c>
      <c r="AZ3446" s="16" t="s">
        <v>93</v>
      </c>
      <c r="BA3446" s="16" t="s">
        <v>94</v>
      </c>
    </row>
    <row r="3447" spans="1:53">
      <c r="A3447" s="12" t="str">
        <f>IF(Vertragsdaten!AZ3448="","",Vertragsdaten!AZ3448)</f>
        <v/>
      </c>
      <c r="B3447" s="12"/>
      <c r="C3447" s="12"/>
      <c r="D3447" s="12"/>
      <c r="E3447" s="4" t="str">
        <f>IF(Vertragsdaten!M3448="","",Vertragsdaten!M3448)</f>
        <v/>
      </c>
      <c r="F3447" s="19">
        <f>Vertragsdaten!H3448</f>
        <v>0</v>
      </c>
      <c r="G3447" s="9"/>
      <c r="H3447" s="15" t="str">
        <f>IF(Vertragsdaten!J3448="","",Vertragsdaten!J3448)</f>
        <v/>
      </c>
      <c r="I3447" s="15" t="str">
        <f>IF(Vertragsdaten!K3448="","",Vertragsdaten!K3448)</f>
        <v/>
      </c>
      <c r="J3447" s="15" t="str">
        <f>IF(Vertragsdaten!L3448="","",Vertragsdaten!L3448)</f>
        <v/>
      </c>
      <c r="K3447" s="9"/>
      <c r="L3447" s="15" t="str">
        <f>IF(Vertragsdaten!J3448="","",Vertragsdaten!J3448)</f>
        <v/>
      </c>
      <c r="M3447" s="9" t="str">
        <f>IF(Vertragsdaten!I3448="","",Vertragsdaten!I3448)</f>
        <v/>
      </c>
      <c r="N3447" s="9"/>
      <c r="O3447" s="9" t="str">
        <f>IF(Vertragsdaten!W3448="","",Vertragsdaten!W3448)</f>
        <v/>
      </c>
      <c r="P3447" s="15" t="str">
        <f>IF(Vertragsdaten!R3448="","",Vertragsdaten!R3448)</f>
        <v/>
      </c>
      <c r="Q3447" s="15" t="str">
        <f>IF(Vertragsdaten!S3448="","",Vertragsdaten!S3448)</f>
        <v/>
      </c>
      <c r="R3447" s="9"/>
      <c r="S3447" s="15" t="str">
        <f>IF(Vertragsdaten!S3448="","",Vertragsdaten!T3448)</f>
        <v/>
      </c>
      <c r="T3447" s="15" t="str">
        <f>IF(Vertragsdaten!T3448="","",Vertragsdaten!U3448)</f>
        <v/>
      </c>
      <c r="U3447" s="9"/>
      <c r="V3447" s="16" t="str">
        <f>IF(Vertragsdaten!$V3448="","",Vertragsdaten!$V3448)</f>
        <v/>
      </c>
      <c r="W3447" s="9"/>
      <c r="X3447" s="9"/>
      <c r="Y3447" s="9"/>
      <c r="Z3447" s="9"/>
      <c r="AA3447" s="15" t="str">
        <f>IF(Vertragsdaten!AI3448="","",Vertragsdaten!AI3448)</f>
        <v/>
      </c>
      <c r="AB3447" s="15" t="str">
        <f>IF(Vertragsdaten!AJ3448="","",Vertragsdaten!AJ3448)</f>
        <v/>
      </c>
      <c r="AC3447" s="9"/>
      <c r="AD3447" s="15" t="str">
        <f>IF(Vertragsdaten!AK3448="","",Vertragsdaten!AK3448)</f>
        <v/>
      </c>
      <c r="AE3447" s="15" t="str">
        <f>IF(Vertragsdaten!AL3448="","",Vertragsdaten!AL3448)</f>
        <v/>
      </c>
      <c r="AF3447" s="16" t="s">
        <v>2</v>
      </c>
      <c r="AG3447" s="16" t="str">
        <f>IF(Vertragsdaten!G3448="","",Vertragsdaten!G3448)</f>
        <v/>
      </c>
      <c r="AH3447" s="9" t="str">
        <f>IF(Vertragsdaten!$AW3448="","",Vertragsdaten!AW3448)</f>
        <v/>
      </c>
      <c r="AI3447" s="9"/>
      <c r="AJ3447" s="9"/>
      <c r="AK3447" s="9"/>
      <c r="AL3447" s="15" t="str">
        <f>IF(Vertragsdaten!AM3448="","",Vertragsdaten!AM3448)</f>
        <v/>
      </c>
      <c r="AM3447" s="15" t="str">
        <f>IF(Vertragsdaten!AN3448="","",Vertragsdaten!AN3448)</f>
        <v/>
      </c>
      <c r="AN3447" s="9"/>
      <c r="AO3447" s="9"/>
      <c r="AP3447" s="22" t="str">
        <f>IF(Vertragsdaten!AQ3448="","",ROUND(Vertragsdaten!AQ3448,0))</f>
        <v/>
      </c>
      <c r="AQ3447" s="9"/>
      <c r="AR3447" s="15" t="str">
        <f>IF(Vertragsdaten!AR3448="","",Vertragsdaten!AR3448)</f>
        <v/>
      </c>
      <c r="AS3447" s="16" t="str">
        <f>IF(Vertragsdaten!$AW3448="","",Vertragsdaten!$AW3448)</f>
        <v/>
      </c>
      <c r="AT3447" s="16" t="str">
        <f>IF(Vertragsdaten!AO3448="","","11XSWK-H-------M")</f>
        <v/>
      </c>
      <c r="AU3447" s="16" t="str">
        <f>IF(Vertragsdaten!AU3448="E01 „Ein-/Auszug (Umzug)“","E01",IF(Vertragsdaten!AU3448="E02 „Einzug/Neuanlage“","E02",IF(Vertragsdaten!AU3448="E03 „Lieferantenwechsel“","E03","ZD2")))</f>
        <v>ZD2</v>
      </c>
      <c r="AV3447" s="16" t="str">
        <f>IF(Vertragsdaten!AS3448="nein","Z18","Z15")</f>
        <v>Z15</v>
      </c>
      <c r="AW3447" s="16" t="str">
        <f>IF(Vertragsdaten!BC3448="","",VLOOKUP(Vertragsdaten!BC3448,'Dropdown-Werte'!$I$2:$J$5,2,FALSE))</f>
        <v/>
      </c>
      <c r="AX3447" s="16" t="str">
        <f t="shared" si="53"/>
        <v/>
      </c>
      <c r="AY3447" s="16" t="str">
        <f>IF(Vertragsdaten!BB3448="","",Vertragsdaten!BB3448)</f>
        <v/>
      </c>
      <c r="AZ3447" s="16" t="s">
        <v>93</v>
      </c>
      <c r="BA3447" s="16" t="s">
        <v>94</v>
      </c>
    </row>
    <row r="3448" spans="1:53">
      <c r="A3448" s="12" t="str">
        <f>IF(Vertragsdaten!AZ3449="","",Vertragsdaten!AZ3449)</f>
        <v/>
      </c>
      <c r="B3448" s="12"/>
      <c r="C3448" s="12"/>
      <c r="D3448" s="12"/>
      <c r="E3448" s="4" t="str">
        <f>IF(Vertragsdaten!M3449="","",Vertragsdaten!M3449)</f>
        <v/>
      </c>
      <c r="F3448" s="19">
        <f>Vertragsdaten!H3449</f>
        <v>0</v>
      </c>
      <c r="G3448" s="9"/>
      <c r="H3448" s="15" t="str">
        <f>IF(Vertragsdaten!J3449="","",Vertragsdaten!J3449)</f>
        <v/>
      </c>
      <c r="I3448" s="15" t="str">
        <f>IF(Vertragsdaten!K3449="","",Vertragsdaten!K3449)</f>
        <v/>
      </c>
      <c r="J3448" s="15" t="str">
        <f>IF(Vertragsdaten!L3449="","",Vertragsdaten!L3449)</f>
        <v/>
      </c>
      <c r="K3448" s="9"/>
      <c r="L3448" s="15" t="str">
        <f>IF(Vertragsdaten!J3449="","",Vertragsdaten!J3449)</f>
        <v/>
      </c>
      <c r="M3448" s="9" t="str">
        <f>IF(Vertragsdaten!I3449="","",Vertragsdaten!I3449)</f>
        <v/>
      </c>
      <c r="N3448" s="9"/>
      <c r="O3448" s="9" t="str">
        <f>IF(Vertragsdaten!W3449="","",Vertragsdaten!W3449)</f>
        <v/>
      </c>
      <c r="P3448" s="15" t="str">
        <f>IF(Vertragsdaten!R3449="","",Vertragsdaten!R3449)</f>
        <v/>
      </c>
      <c r="Q3448" s="15" t="str">
        <f>IF(Vertragsdaten!S3449="","",Vertragsdaten!S3449)</f>
        <v/>
      </c>
      <c r="R3448" s="9"/>
      <c r="S3448" s="15" t="str">
        <f>IF(Vertragsdaten!S3449="","",Vertragsdaten!T3449)</f>
        <v/>
      </c>
      <c r="T3448" s="15" t="str">
        <f>IF(Vertragsdaten!T3449="","",Vertragsdaten!U3449)</f>
        <v/>
      </c>
      <c r="U3448" s="9"/>
      <c r="V3448" s="16" t="str">
        <f>IF(Vertragsdaten!$V3449="","",Vertragsdaten!$V3449)</f>
        <v/>
      </c>
      <c r="W3448" s="9"/>
      <c r="X3448" s="9"/>
      <c r="Y3448" s="9"/>
      <c r="Z3448" s="9"/>
      <c r="AA3448" s="15" t="str">
        <f>IF(Vertragsdaten!AI3449="","",Vertragsdaten!AI3449)</f>
        <v/>
      </c>
      <c r="AB3448" s="15" t="str">
        <f>IF(Vertragsdaten!AJ3449="","",Vertragsdaten!AJ3449)</f>
        <v/>
      </c>
      <c r="AC3448" s="9"/>
      <c r="AD3448" s="15" t="str">
        <f>IF(Vertragsdaten!AK3449="","",Vertragsdaten!AK3449)</f>
        <v/>
      </c>
      <c r="AE3448" s="15" t="str">
        <f>IF(Vertragsdaten!AL3449="","",Vertragsdaten!AL3449)</f>
        <v/>
      </c>
      <c r="AF3448" s="16" t="s">
        <v>2</v>
      </c>
      <c r="AG3448" s="16" t="str">
        <f>IF(Vertragsdaten!G3449="","",Vertragsdaten!G3449)</f>
        <v/>
      </c>
      <c r="AH3448" s="9" t="str">
        <f>IF(Vertragsdaten!$AW3449="","",Vertragsdaten!AW3449)</f>
        <v/>
      </c>
      <c r="AI3448" s="9"/>
      <c r="AJ3448" s="9"/>
      <c r="AK3448" s="9"/>
      <c r="AL3448" s="15" t="str">
        <f>IF(Vertragsdaten!AM3449="","",Vertragsdaten!AM3449)</f>
        <v/>
      </c>
      <c r="AM3448" s="15" t="str">
        <f>IF(Vertragsdaten!AN3449="","",Vertragsdaten!AN3449)</f>
        <v/>
      </c>
      <c r="AN3448" s="9"/>
      <c r="AO3448" s="9"/>
      <c r="AP3448" s="22" t="str">
        <f>IF(Vertragsdaten!AQ3449="","",ROUND(Vertragsdaten!AQ3449,0))</f>
        <v/>
      </c>
      <c r="AQ3448" s="9"/>
      <c r="AR3448" s="15" t="str">
        <f>IF(Vertragsdaten!AR3449="","",Vertragsdaten!AR3449)</f>
        <v/>
      </c>
      <c r="AS3448" s="16" t="str">
        <f>IF(Vertragsdaten!$AW3449="","",Vertragsdaten!$AW3449)</f>
        <v/>
      </c>
      <c r="AT3448" s="16" t="str">
        <f>IF(Vertragsdaten!AO3449="","","11XSWK-H-------M")</f>
        <v/>
      </c>
      <c r="AU3448" s="16" t="str">
        <f>IF(Vertragsdaten!AU3449="E01 „Ein-/Auszug (Umzug)“","E01",IF(Vertragsdaten!AU3449="E02 „Einzug/Neuanlage“","E02",IF(Vertragsdaten!AU3449="E03 „Lieferantenwechsel“","E03","ZD2")))</f>
        <v>ZD2</v>
      </c>
      <c r="AV3448" s="16" t="str">
        <f>IF(Vertragsdaten!AS3449="nein","Z18","Z15")</f>
        <v>Z15</v>
      </c>
      <c r="AW3448" s="16" t="str">
        <f>IF(Vertragsdaten!BC3449="","",VLOOKUP(Vertragsdaten!BC3449,'Dropdown-Werte'!$I$2:$J$5,2,FALSE))</f>
        <v/>
      </c>
      <c r="AX3448" s="16" t="str">
        <f t="shared" si="53"/>
        <v/>
      </c>
      <c r="AY3448" s="16" t="str">
        <f>IF(Vertragsdaten!BB3449="","",Vertragsdaten!BB3449)</f>
        <v/>
      </c>
      <c r="AZ3448" s="16" t="s">
        <v>93</v>
      </c>
      <c r="BA3448" s="16" t="s">
        <v>94</v>
      </c>
    </row>
    <row r="3449" spans="1:53">
      <c r="A3449" s="12" t="str">
        <f>IF(Vertragsdaten!AZ3450="","",Vertragsdaten!AZ3450)</f>
        <v/>
      </c>
      <c r="B3449" s="12"/>
      <c r="C3449" s="12"/>
      <c r="D3449" s="12"/>
      <c r="E3449" s="4" t="str">
        <f>IF(Vertragsdaten!M3450="","",Vertragsdaten!M3450)</f>
        <v/>
      </c>
      <c r="F3449" s="19">
        <f>Vertragsdaten!H3450</f>
        <v>0</v>
      </c>
      <c r="G3449" s="9"/>
      <c r="H3449" s="15" t="str">
        <f>IF(Vertragsdaten!J3450="","",Vertragsdaten!J3450)</f>
        <v/>
      </c>
      <c r="I3449" s="15" t="str">
        <f>IF(Vertragsdaten!K3450="","",Vertragsdaten!K3450)</f>
        <v/>
      </c>
      <c r="J3449" s="15" t="str">
        <f>IF(Vertragsdaten!L3450="","",Vertragsdaten!L3450)</f>
        <v/>
      </c>
      <c r="K3449" s="9"/>
      <c r="L3449" s="15" t="str">
        <f>IF(Vertragsdaten!J3450="","",Vertragsdaten!J3450)</f>
        <v/>
      </c>
      <c r="M3449" s="9" t="str">
        <f>IF(Vertragsdaten!I3450="","",Vertragsdaten!I3450)</f>
        <v/>
      </c>
      <c r="N3449" s="9"/>
      <c r="O3449" s="9" t="str">
        <f>IF(Vertragsdaten!W3450="","",Vertragsdaten!W3450)</f>
        <v/>
      </c>
      <c r="P3449" s="15" t="str">
        <f>IF(Vertragsdaten!R3450="","",Vertragsdaten!R3450)</f>
        <v/>
      </c>
      <c r="Q3449" s="15" t="str">
        <f>IF(Vertragsdaten!S3450="","",Vertragsdaten!S3450)</f>
        <v/>
      </c>
      <c r="R3449" s="9"/>
      <c r="S3449" s="15" t="str">
        <f>IF(Vertragsdaten!S3450="","",Vertragsdaten!T3450)</f>
        <v/>
      </c>
      <c r="T3449" s="15" t="str">
        <f>IF(Vertragsdaten!T3450="","",Vertragsdaten!U3450)</f>
        <v/>
      </c>
      <c r="U3449" s="9"/>
      <c r="V3449" s="16" t="str">
        <f>IF(Vertragsdaten!$V3450="","",Vertragsdaten!$V3450)</f>
        <v/>
      </c>
      <c r="W3449" s="9"/>
      <c r="X3449" s="9"/>
      <c r="Y3449" s="9"/>
      <c r="Z3449" s="9"/>
      <c r="AA3449" s="15" t="str">
        <f>IF(Vertragsdaten!AI3450="","",Vertragsdaten!AI3450)</f>
        <v/>
      </c>
      <c r="AB3449" s="15" t="str">
        <f>IF(Vertragsdaten!AJ3450="","",Vertragsdaten!AJ3450)</f>
        <v/>
      </c>
      <c r="AC3449" s="9"/>
      <c r="AD3449" s="15" t="str">
        <f>IF(Vertragsdaten!AK3450="","",Vertragsdaten!AK3450)</f>
        <v/>
      </c>
      <c r="AE3449" s="15" t="str">
        <f>IF(Vertragsdaten!AL3450="","",Vertragsdaten!AL3450)</f>
        <v/>
      </c>
      <c r="AF3449" s="16" t="s">
        <v>2</v>
      </c>
      <c r="AG3449" s="16" t="str">
        <f>IF(Vertragsdaten!G3450="","",Vertragsdaten!G3450)</f>
        <v/>
      </c>
      <c r="AH3449" s="9" t="str">
        <f>IF(Vertragsdaten!$AW3450="","",Vertragsdaten!AW3450)</f>
        <v/>
      </c>
      <c r="AI3449" s="9"/>
      <c r="AJ3449" s="9"/>
      <c r="AK3449" s="9"/>
      <c r="AL3449" s="15" t="str">
        <f>IF(Vertragsdaten!AM3450="","",Vertragsdaten!AM3450)</f>
        <v/>
      </c>
      <c r="AM3449" s="15" t="str">
        <f>IF(Vertragsdaten!AN3450="","",Vertragsdaten!AN3450)</f>
        <v/>
      </c>
      <c r="AN3449" s="9"/>
      <c r="AO3449" s="9"/>
      <c r="AP3449" s="22" t="str">
        <f>IF(Vertragsdaten!AQ3450="","",ROUND(Vertragsdaten!AQ3450,0))</f>
        <v/>
      </c>
      <c r="AQ3449" s="9"/>
      <c r="AR3449" s="15" t="str">
        <f>IF(Vertragsdaten!AR3450="","",Vertragsdaten!AR3450)</f>
        <v/>
      </c>
      <c r="AS3449" s="16" t="str">
        <f>IF(Vertragsdaten!$AW3450="","",Vertragsdaten!$AW3450)</f>
        <v/>
      </c>
      <c r="AT3449" s="16" t="str">
        <f>IF(Vertragsdaten!AO3450="","","11XSWK-H-------M")</f>
        <v/>
      </c>
      <c r="AU3449" s="16" t="str">
        <f>IF(Vertragsdaten!AU3450="E01 „Ein-/Auszug (Umzug)“","E01",IF(Vertragsdaten!AU3450="E02 „Einzug/Neuanlage“","E02",IF(Vertragsdaten!AU3450="E03 „Lieferantenwechsel“","E03","ZD2")))</f>
        <v>ZD2</v>
      </c>
      <c r="AV3449" s="16" t="str">
        <f>IF(Vertragsdaten!AS3450="nein","Z18","Z15")</f>
        <v>Z15</v>
      </c>
      <c r="AW3449" s="16" t="str">
        <f>IF(Vertragsdaten!BC3450="","",VLOOKUP(Vertragsdaten!BC3450,'Dropdown-Werte'!$I$2:$J$5,2,FALSE))</f>
        <v/>
      </c>
      <c r="AX3449" s="16" t="str">
        <f t="shared" si="53"/>
        <v/>
      </c>
      <c r="AY3449" s="16" t="str">
        <f>IF(Vertragsdaten!BB3450="","",Vertragsdaten!BB3450)</f>
        <v/>
      </c>
      <c r="AZ3449" s="16" t="s">
        <v>93</v>
      </c>
      <c r="BA3449" s="16" t="s">
        <v>94</v>
      </c>
    </row>
    <row r="3450" spans="1:53">
      <c r="A3450" s="12" t="str">
        <f>IF(Vertragsdaten!AZ3451="","",Vertragsdaten!AZ3451)</f>
        <v/>
      </c>
      <c r="B3450" s="12"/>
      <c r="C3450" s="12"/>
      <c r="D3450" s="12"/>
      <c r="E3450" s="4" t="str">
        <f>IF(Vertragsdaten!M3451="","",Vertragsdaten!M3451)</f>
        <v/>
      </c>
      <c r="F3450" s="19">
        <f>Vertragsdaten!H3451</f>
        <v>0</v>
      </c>
      <c r="G3450" s="9"/>
      <c r="H3450" s="15" t="str">
        <f>IF(Vertragsdaten!J3451="","",Vertragsdaten!J3451)</f>
        <v/>
      </c>
      <c r="I3450" s="15" t="str">
        <f>IF(Vertragsdaten!K3451="","",Vertragsdaten!K3451)</f>
        <v/>
      </c>
      <c r="J3450" s="15" t="str">
        <f>IF(Vertragsdaten!L3451="","",Vertragsdaten!L3451)</f>
        <v/>
      </c>
      <c r="K3450" s="9"/>
      <c r="L3450" s="15" t="str">
        <f>IF(Vertragsdaten!J3451="","",Vertragsdaten!J3451)</f>
        <v/>
      </c>
      <c r="M3450" s="9" t="str">
        <f>IF(Vertragsdaten!I3451="","",Vertragsdaten!I3451)</f>
        <v/>
      </c>
      <c r="N3450" s="9"/>
      <c r="O3450" s="9" t="str">
        <f>IF(Vertragsdaten!W3451="","",Vertragsdaten!W3451)</f>
        <v/>
      </c>
      <c r="P3450" s="15" t="str">
        <f>IF(Vertragsdaten!R3451="","",Vertragsdaten!R3451)</f>
        <v/>
      </c>
      <c r="Q3450" s="15" t="str">
        <f>IF(Vertragsdaten!S3451="","",Vertragsdaten!S3451)</f>
        <v/>
      </c>
      <c r="R3450" s="9"/>
      <c r="S3450" s="15" t="str">
        <f>IF(Vertragsdaten!S3451="","",Vertragsdaten!T3451)</f>
        <v/>
      </c>
      <c r="T3450" s="15" t="str">
        <f>IF(Vertragsdaten!T3451="","",Vertragsdaten!U3451)</f>
        <v/>
      </c>
      <c r="U3450" s="9"/>
      <c r="V3450" s="16" t="str">
        <f>IF(Vertragsdaten!$V3451="","",Vertragsdaten!$V3451)</f>
        <v/>
      </c>
      <c r="W3450" s="9"/>
      <c r="X3450" s="9"/>
      <c r="Y3450" s="9"/>
      <c r="Z3450" s="9"/>
      <c r="AA3450" s="15" t="str">
        <f>IF(Vertragsdaten!AI3451="","",Vertragsdaten!AI3451)</f>
        <v/>
      </c>
      <c r="AB3450" s="15" t="str">
        <f>IF(Vertragsdaten!AJ3451="","",Vertragsdaten!AJ3451)</f>
        <v/>
      </c>
      <c r="AC3450" s="9"/>
      <c r="AD3450" s="15" t="str">
        <f>IF(Vertragsdaten!AK3451="","",Vertragsdaten!AK3451)</f>
        <v/>
      </c>
      <c r="AE3450" s="15" t="str">
        <f>IF(Vertragsdaten!AL3451="","",Vertragsdaten!AL3451)</f>
        <v/>
      </c>
      <c r="AF3450" s="16" t="s">
        <v>2</v>
      </c>
      <c r="AG3450" s="16" t="str">
        <f>IF(Vertragsdaten!G3451="","",Vertragsdaten!G3451)</f>
        <v/>
      </c>
      <c r="AH3450" s="9" t="str">
        <f>IF(Vertragsdaten!$AW3451="","",Vertragsdaten!AW3451)</f>
        <v/>
      </c>
      <c r="AI3450" s="9"/>
      <c r="AJ3450" s="9"/>
      <c r="AK3450" s="9"/>
      <c r="AL3450" s="15" t="str">
        <f>IF(Vertragsdaten!AM3451="","",Vertragsdaten!AM3451)</f>
        <v/>
      </c>
      <c r="AM3450" s="15" t="str">
        <f>IF(Vertragsdaten!AN3451="","",Vertragsdaten!AN3451)</f>
        <v/>
      </c>
      <c r="AN3450" s="9"/>
      <c r="AO3450" s="9"/>
      <c r="AP3450" s="22" t="str">
        <f>IF(Vertragsdaten!AQ3451="","",ROUND(Vertragsdaten!AQ3451,0))</f>
        <v/>
      </c>
      <c r="AQ3450" s="9"/>
      <c r="AR3450" s="15" t="str">
        <f>IF(Vertragsdaten!AR3451="","",Vertragsdaten!AR3451)</f>
        <v/>
      </c>
      <c r="AS3450" s="16" t="str">
        <f>IF(Vertragsdaten!$AW3451="","",Vertragsdaten!$AW3451)</f>
        <v/>
      </c>
      <c r="AT3450" s="16" t="str">
        <f>IF(Vertragsdaten!AO3451="","","11XSWK-H-------M")</f>
        <v/>
      </c>
      <c r="AU3450" s="16" t="str">
        <f>IF(Vertragsdaten!AU3451="E01 „Ein-/Auszug (Umzug)“","E01",IF(Vertragsdaten!AU3451="E02 „Einzug/Neuanlage“","E02",IF(Vertragsdaten!AU3451="E03 „Lieferantenwechsel“","E03","ZD2")))</f>
        <v>ZD2</v>
      </c>
      <c r="AV3450" s="16" t="str">
        <f>IF(Vertragsdaten!AS3451="nein","Z18","Z15")</f>
        <v>Z15</v>
      </c>
      <c r="AW3450" s="16" t="str">
        <f>IF(Vertragsdaten!BC3451="","",VLOOKUP(Vertragsdaten!BC3451,'Dropdown-Werte'!$I$2:$J$5,2,FALSE))</f>
        <v/>
      </c>
      <c r="AX3450" s="16" t="str">
        <f t="shared" si="53"/>
        <v/>
      </c>
      <c r="AY3450" s="16" t="str">
        <f>IF(Vertragsdaten!BB3451="","",Vertragsdaten!BB3451)</f>
        <v/>
      </c>
      <c r="AZ3450" s="16" t="s">
        <v>93</v>
      </c>
      <c r="BA3450" s="16" t="s">
        <v>94</v>
      </c>
    </row>
    <row r="3451" spans="1:53">
      <c r="A3451" s="12" t="str">
        <f>IF(Vertragsdaten!AZ3452="","",Vertragsdaten!AZ3452)</f>
        <v/>
      </c>
      <c r="B3451" s="12"/>
      <c r="C3451" s="12"/>
      <c r="D3451" s="12"/>
      <c r="E3451" s="4" t="str">
        <f>IF(Vertragsdaten!M3452="","",Vertragsdaten!M3452)</f>
        <v/>
      </c>
      <c r="F3451" s="19">
        <f>Vertragsdaten!H3452</f>
        <v>0</v>
      </c>
      <c r="G3451" s="9"/>
      <c r="H3451" s="15" t="str">
        <f>IF(Vertragsdaten!J3452="","",Vertragsdaten!J3452)</f>
        <v/>
      </c>
      <c r="I3451" s="15" t="str">
        <f>IF(Vertragsdaten!K3452="","",Vertragsdaten!K3452)</f>
        <v/>
      </c>
      <c r="J3451" s="15" t="str">
        <f>IF(Vertragsdaten!L3452="","",Vertragsdaten!L3452)</f>
        <v/>
      </c>
      <c r="K3451" s="9"/>
      <c r="L3451" s="15" t="str">
        <f>IF(Vertragsdaten!J3452="","",Vertragsdaten!J3452)</f>
        <v/>
      </c>
      <c r="M3451" s="9" t="str">
        <f>IF(Vertragsdaten!I3452="","",Vertragsdaten!I3452)</f>
        <v/>
      </c>
      <c r="N3451" s="9"/>
      <c r="O3451" s="9" t="str">
        <f>IF(Vertragsdaten!W3452="","",Vertragsdaten!W3452)</f>
        <v/>
      </c>
      <c r="P3451" s="15" t="str">
        <f>IF(Vertragsdaten!R3452="","",Vertragsdaten!R3452)</f>
        <v/>
      </c>
      <c r="Q3451" s="15" t="str">
        <f>IF(Vertragsdaten!S3452="","",Vertragsdaten!S3452)</f>
        <v/>
      </c>
      <c r="R3451" s="9"/>
      <c r="S3451" s="15" t="str">
        <f>IF(Vertragsdaten!S3452="","",Vertragsdaten!T3452)</f>
        <v/>
      </c>
      <c r="T3451" s="15" t="str">
        <f>IF(Vertragsdaten!T3452="","",Vertragsdaten!U3452)</f>
        <v/>
      </c>
      <c r="U3451" s="9"/>
      <c r="V3451" s="16" t="str">
        <f>IF(Vertragsdaten!$V3452="","",Vertragsdaten!$V3452)</f>
        <v/>
      </c>
      <c r="W3451" s="9"/>
      <c r="X3451" s="9"/>
      <c r="Y3451" s="9"/>
      <c r="Z3451" s="9"/>
      <c r="AA3451" s="15" t="str">
        <f>IF(Vertragsdaten!AI3452="","",Vertragsdaten!AI3452)</f>
        <v/>
      </c>
      <c r="AB3451" s="15" t="str">
        <f>IF(Vertragsdaten!AJ3452="","",Vertragsdaten!AJ3452)</f>
        <v/>
      </c>
      <c r="AC3451" s="9"/>
      <c r="AD3451" s="15" t="str">
        <f>IF(Vertragsdaten!AK3452="","",Vertragsdaten!AK3452)</f>
        <v/>
      </c>
      <c r="AE3451" s="15" t="str">
        <f>IF(Vertragsdaten!AL3452="","",Vertragsdaten!AL3452)</f>
        <v/>
      </c>
      <c r="AF3451" s="16" t="s">
        <v>2</v>
      </c>
      <c r="AG3451" s="16" t="str">
        <f>IF(Vertragsdaten!G3452="","",Vertragsdaten!G3452)</f>
        <v/>
      </c>
      <c r="AH3451" s="9" t="str">
        <f>IF(Vertragsdaten!$AW3452="","",Vertragsdaten!AW3452)</f>
        <v/>
      </c>
      <c r="AI3451" s="9"/>
      <c r="AJ3451" s="9"/>
      <c r="AK3451" s="9"/>
      <c r="AL3451" s="15" t="str">
        <f>IF(Vertragsdaten!AM3452="","",Vertragsdaten!AM3452)</f>
        <v/>
      </c>
      <c r="AM3451" s="15" t="str">
        <f>IF(Vertragsdaten!AN3452="","",Vertragsdaten!AN3452)</f>
        <v/>
      </c>
      <c r="AN3451" s="9"/>
      <c r="AO3451" s="9"/>
      <c r="AP3451" s="22" t="str">
        <f>IF(Vertragsdaten!AQ3452="","",ROUND(Vertragsdaten!AQ3452,0))</f>
        <v/>
      </c>
      <c r="AQ3451" s="9"/>
      <c r="AR3451" s="15" t="str">
        <f>IF(Vertragsdaten!AR3452="","",Vertragsdaten!AR3452)</f>
        <v/>
      </c>
      <c r="AS3451" s="16" t="str">
        <f>IF(Vertragsdaten!$AW3452="","",Vertragsdaten!$AW3452)</f>
        <v/>
      </c>
      <c r="AT3451" s="16" t="str">
        <f>IF(Vertragsdaten!AO3452="","","11XSWK-H-------M")</f>
        <v/>
      </c>
      <c r="AU3451" s="16" t="str">
        <f>IF(Vertragsdaten!AU3452="E01 „Ein-/Auszug (Umzug)“","E01",IF(Vertragsdaten!AU3452="E02 „Einzug/Neuanlage“","E02",IF(Vertragsdaten!AU3452="E03 „Lieferantenwechsel“","E03","ZD2")))</f>
        <v>ZD2</v>
      </c>
      <c r="AV3451" s="16" t="str">
        <f>IF(Vertragsdaten!AS3452="nein","Z18","Z15")</f>
        <v>Z15</v>
      </c>
      <c r="AW3451" s="16" t="str">
        <f>IF(Vertragsdaten!BC3452="","",VLOOKUP(Vertragsdaten!BC3452,'Dropdown-Werte'!$I$2:$J$5,2,FALSE))</f>
        <v/>
      </c>
      <c r="AX3451" s="16" t="str">
        <f t="shared" si="53"/>
        <v/>
      </c>
      <c r="AY3451" s="16" t="str">
        <f>IF(Vertragsdaten!BB3452="","",Vertragsdaten!BB3452)</f>
        <v/>
      </c>
      <c r="AZ3451" s="16" t="s">
        <v>93</v>
      </c>
      <c r="BA3451" s="16" t="s">
        <v>94</v>
      </c>
    </row>
    <row r="3452" spans="1:53">
      <c r="A3452" s="12" t="str">
        <f>IF(Vertragsdaten!AZ3453="","",Vertragsdaten!AZ3453)</f>
        <v/>
      </c>
      <c r="B3452" s="12"/>
      <c r="C3452" s="12"/>
      <c r="D3452" s="12"/>
      <c r="E3452" s="4" t="str">
        <f>IF(Vertragsdaten!M3453="","",Vertragsdaten!M3453)</f>
        <v/>
      </c>
      <c r="F3452" s="19">
        <f>Vertragsdaten!H3453</f>
        <v>0</v>
      </c>
      <c r="G3452" s="9"/>
      <c r="H3452" s="15" t="str">
        <f>IF(Vertragsdaten!J3453="","",Vertragsdaten!J3453)</f>
        <v/>
      </c>
      <c r="I3452" s="15" t="str">
        <f>IF(Vertragsdaten!K3453="","",Vertragsdaten!K3453)</f>
        <v/>
      </c>
      <c r="J3452" s="15" t="str">
        <f>IF(Vertragsdaten!L3453="","",Vertragsdaten!L3453)</f>
        <v/>
      </c>
      <c r="K3452" s="9"/>
      <c r="L3452" s="15" t="str">
        <f>IF(Vertragsdaten!J3453="","",Vertragsdaten!J3453)</f>
        <v/>
      </c>
      <c r="M3452" s="9" t="str">
        <f>IF(Vertragsdaten!I3453="","",Vertragsdaten!I3453)</f>
        <v/>
      </c>
      <c r="N3452" s="9"/>
      <c r="O3452" s="9" t="str">
        <f>IF(Vertragsdaten!W3453="","",Vertragsdaten!W3453)</f>
        <v/>
      </c>
      <c r="P3452" s="15" t="str">
        <f>IF(Vertragsdaten!R3453="","",Vertragsdaten!R3453)</f>
        <v/>
      </c>
      <c r="Q3452" s="15" t="str">
        <f>IF(Vertragsdaten!S3453="","",Vertragsdaten!S3453)</f>
        <v/>
      </c>
      <c r="R3452" s="9"/>
      <c r="S3452" s="15" t="str">
        <f>IF(Vertragsdaten!S3453="","",Vertragsdaten!T3453)</f>
        <v/>
      </c>
      <c r="T3452" s="15" t="str">
        <f>IF(Vertragsdaten!T3453="","",Vertragsdaten!U3453)</f>
        <v/>
      </c>
      <c r="U3452" s="9"/>
      <c r="V3452" s="16" t="str">
        <f>IF(Vertragsdaten!$V3453="","",Vertragsdaten!$V3453)</f>
        <v/>
      </c>
      <c r="W3452" s="9"/>
      <c r="X3452" s="9"/>
      <c r="Y3452" s="9"/>
      <c r="Z3452" s="9"/>
      <c r="AA3452" s="15" t="str">
        <f>IF(Vertragsdaten!AI3453="","",Vertragsdaten!AI3453)</f>
        <v/>
      </c>
      <c r="AB3452" s="15" t="str">
        <f>IF(Vertragsdaten!AJ3453="","",Vertragsdaten!AJ3453)</f>
        <v/>
      </c>
      <c r="AC3452" s="9"/>
      <c r="AD3452" s="15" t="str">
        <f>IF(Vertragsdaten!AK3453="","",Vertragsdaten!AK3453)</f>
        <v/>
      </c>
      <c r="AE3452" s="15" t="str">
        <f>IF(Vertragsdaten!AL3453="","",Vertragsdaten!AL3453)</f>
        <v/>
      </c>
      <c r="AF3452" s="16" t="s">
        <v>2</v>
      </c>
      <c r="AG3452" s="16" t="str">
        <f>IF(Vertragsdaten!G3453="","",Vertragsdaten!G3453)</f>
        <v/>
      </c>
      <c r="AH3452" s="9" t="str">
        <f>IF(Vertragsdaten!$AW3453="","",Vertragsdaten!AW3453)</f>
        <v/>
      </c>
      <c r="AI3452" s="9"/>
      <c r="AJ3452" s="9"/>
      <c r="AK3452" s="9"/>
      <c r="AL3452" s="15" t="str">
        <f>IF(Vertragsdaten!AM3453="","",Vertragsdaten!AM3453)</f>
        <v/>
      </c>
      <c r="AM3452" s="15" t="str">
        <f>IF(Vertragsdaten!AN3453="","",Vertragsdaten!AN3453)</f>
        <v/>
      </c>
      <c r="AN3452" s="9"/>
      <c r="AO3452" s="9"/>
      <c r="AP3452" s="22" t="str">
        <f>IF(Vertragsdaten!AQ3453="","",ROUND(Vertragsdaten!AQ3453,0))</f>
        <v/>
      </c>
      <c r="AQ3452" s="9"/>
      <c r="AR3452" s="15" t="str">
        <f>IF(Vertragsdaten!AR3453="","",Vertragsdaten!AR3453)</f>
        <v/>
      </c>
      <c r="AS3452" s="16" t="str">
        <f>IF(Vertragsdaten!$AW3453="","",Vertragsdaten!$AW3453)</f>
        <v/>
      </c>
      <c r="AT3452" s="16" t="str">
        <f>IF(Vertragsdaten!AO3453="","","11XSWK-H-------M")</f>
        <v/>
      </c>
      <c r="AU3452" s="16" t="str">
        <f>IF(Vertragsdaten!AU3453="E01 „Ein-/Auszug (Umzug)“","E01",IF(Vertragsdaten!AU3453="E02 „Einzug/Neuanlage“","E02",IF(Vertragsdaten!AU3453="E03 „Lieferantenwechsel“","E03","ZD2")))</f>
        <v>ZD2</v>
      </c>
      <c r="AV3452" s="16" t="str">
        <f>IF(Vertragsdaten!AS3453="nein","Z18","Z15")</f>
        <v>Z15</v>
      </c>
      <c r="AW3452" s="16" t="str">
        <f>IF(Vertragsdaten!BC3453="","",VLOOKUP(Vertragsdaten!BC3453,'Dropdown-Werte'!$I$2:$J$5,2,FALSE))</f>
        <v/>
      </c>
      <c r="AX3452" s="16" t="str">
        <f t="shared" si="53"/>
        <v/>
      </c>
      <c r="AY3452" s="16" t="str">
        <f>IF(Vertragsdaten!BB3453="","",Vertragsdaten!BB3453)</f>
        <v/>
      </c>
      <c r="AZ3452" s="16" t="s">
        <v>93</v>
      </c>
      <c r="BA3452" s="16" t="s">
        <v>94</v>
      </c>
    </row>
    <row r="3453" spans="1:53">
      <c r="A3453" s="12" t="str">
        <f>IF(Vertragsdaten!AZ3454="","",Vertragsdaten!AZ3454)</f>
        <v/>
      </c>
      <c r="B3453" s="12"/>
      <c r="C3453" s="12"/>
      <c r="D3453" s="12"/>
      <c r="E3453" s="4" t="str">
        <f>IF(Vertragsdaten!M3454="","",Vertragsdaten!M3454)</f>
        <v/>
      </c>
      <c r="F3453" s="19">
        <f>Vertragsdaten!H3454</f>
        <v>0</v>
      </c>
      <c r="G3453" s="9"/>
      <c r="H3453" s="15" t="str">
        <f>IF(Vertragsdaten!J3454="","",Vertragsdaten!J3454)</f>
        <v/>
      </c>
      <c r="I3453" s="15" t="str">
        <f>IF(Vertragsdaten!K3454="","",Vertragsdaten!K3454)</f>
        <v/>
      </c>
      <c r="J3453" s="15" t="str">
        <f>IF(Vertragsdaten!L3454="","",Vertragsdaten!L3454)</f>
        <v/>
      </c>
      <c r="K3453" s="9"/>
      <c r="L3453" s="15" t="str">
        <f>IF(Vertragsdaten!J3454="","",Vertragsdaten!J3454)</f>
        <v/>
      </c>
      <c r="M3453" s="9" t="str">
        <f>IF(Vertragsdaten!I3454="","",Vertragsdaten!I3454)</f>
        <v/>
      </c>
      <c r="N3453" s="9"/>
      <c r="O3453" s="9" t="str">
        <f>IF(Vertragsdaten!W3454="","",Vertragsdaten!W3454)</f>
        <v/>
      </c>
      <c r="P3453" s="15" t="str">
        <f>IF(Vertragsdaten!R3454="","",Vertragsdaten!R3454)</f>
        <v/>
      </c>
      <c r="Q3453" s="15" t="str">
        <f>IF(Vertragsdaten!S3454="","",Vertragsdaten!S3454)</f>
        <v/>
      </c>
      <c r="R3453" s="9"/>
      <c r="S3453" s="15" t="str">
        <f>IF(Vertragsdaten!S3454="","",Vertragsdaten!T3454)</f>
        <v/>
      </c>
      <c r="T3453" s="15" t="str">
        <f>IF(Vertragsdaten!T3454="","",Vertragsdaten!U3454)</f>
        <v/>
      </c>
      <c r="U3453" s="9"/>
      <c r="V3453" s="16" t="str">
        <f>IF(Vertragsdaten!$V3454="","",Vertragsdaten!$V3454)</f>
        <v/>
      </c>
      <c r="W3453" s="9"/>
      <c r="X3453" s="9"/>
      <c r="Y3453" s="9"/>
      <c r="Z3453" s="9"/>
      <c r="AA3453" s="15" t="str">
        <f>IF(Vertragsdaten!AI3454="","",Vertragsdaten!AI3454)</f>
        <v/>
      </c>
      <c r="AB3453" s="15" t="str">
        <f>IF(Vertragsdaten!AJ3454="","",Vertragsdaten!AJ3454)</f>
        <v/>
      </c>
      <c r="AC3453" s="9"/>
      <c r="AD3453" s="15" t="str">
        <f>IF(Vertragsdaten!AK3454="","",Vertragsdaten!AK3454)</f>
        <v/>
      </c>
      <c r="AE3453" s="15" t="str">
        <f>IF(Vertragsdaten!AL3454="","",Vertragsdaten!AL3454)</f>
        <v/>
      </c>
      <c r="AF3453" s="16" t="s">
        <v>2</v>
      </c>
      <c r="AG3453" s="16" t="str">
        <f>IF(Vertragsdaten!G3454="","",Vertragsdaten!G3454)</f>
        <v/>
      </c>
      <c r="AH3453" s="9" t="str">
        <f>IF(Vertragsdaten!$AW3454="","",Vertragsdaten!AW3454)</f>
        <v/>
      </c>
      <c r="AI3453" s="9"/>
      <c r="AJ3453" s="9"/>
      <c r="AK3453" s="9"/>
      <c r="AL3453" s="15" t="str">
        <f>IF(Vertragsdaten!AM3454="","",Vertragsdaten!AM3454)</f>
        <v/>
      </c>
      <c r="AM3453" s="15" t="str">
        <f>IF(Vertragsdaten!AN3454="","",Vertragsdaten!AN3454)</f>
        <v/>
      </c>
      <c r="AN3453" s="9"/>
      <c r="AO3453" s="9"/>
      <c r="AP3453" s="22" t="str">
        <f>IF(Vertragsdaten!AQ3454="","",ROUND(Vertragsdaten!AQ3454,0))</f>
        <v/>
      </c>
      <c r="AQ3453" s="9"/>
      <c r="AR3453" s="15" t="str">
        <f>IF(Vertragsdaten!AR3454="","",Vertragsdaten!AR3454)</f>
        <v/>
      </c>
      <c r="AS3453" s="16" t="str">
        <f>IF(Vertragsdaten!$AW3454="","",Vertragsdaten!$AW3454)</f>
        <v/>
      </c>
      <c r="AT3453" s="16" t="str">
        <f>IF(Vertragsdaten!AO3454="","","11XSWK-H-------M")</f>
        <v/>
      </c>
      <c r="AU3453" s="16" t="str">
        <f>IF(Vertragsdaten!AU3454="E01 „Ein-/Auszug (Umzug)“","E01",IF(Vertragsdaten!AU3454="E02 „Einzug/Neuanlage“","E02",IF(Vertragsdaten!AU3454="E03 „Lieferantenwechsel“","E03","ZD2")))</f>
        <v>ZD2</v>
      </c>
      <c r="AV3453" s="16" t="str">
        <f>IF(Vertragsdaten!AS3454="nein","Z18","Z15")</f>
        <v>Z15</v>
      </c>
      <c r="AW3453" s="16" t="str">
        <f>IF(Vertragsdaten!BC3454="","",VLOOKUP(Vertragsdaten!BC3454,'Dropdown-Werte'!$I$2:$J$5,2,FALSE))</f>
        <v/>
      </c>
      <c r="AX3453" s="16" t="str">
        <f t="shared" si="53"/>
        <v/>
      </c>
      <c r="AY3453" s="16" t="str">
        <f>IF(Vertragsdaten!BB3454="","",Vertragsdaten!BB3454)</f>
        <v/>
      </c>
      <c r="AZ3453" s="16" t="s">
        <v>93</v>
      </c>
      <c r="BA3453" s="16" t="s">
        <v>94</v>
      </c>
    </row>
    <row r="3454" spans="1:53">
      <c r="A3454" s="12" t="str">
        <f>IF(Vertragsdaten!AZ3455="","",Vertragsdaten!AZ3455)</f>
        <v/>
      </c>
      <c r="B3454" s="12"/>
      <c r="C3454" s="12"/>
      <c r="D3454" s="12"/>
      <c r="E3454" s="4" t="str">
        <f>IF(Vertragsdaten!M3455="","",Vertragsdaten!M3455)</f>
        <v/>
      </c>
      <c r="F3454" s="19">
        <f>Vertragsdaten!H3455</f>
        <v>0</v>
      </c>
      <c r="G3454" s="9"/>
      <c r="H3454" s="15" t="str">
        <f>IF(Vertragsdaten!J3455="","",Vertragsdaten!J3455)</f>
        <v/>
      </c>
      <c r="I3454" s="15" t="str">
        <f>IF(Vertragsdaten!K3455="","",Vertragsdaten!K3455)</f>
        <v/>
      </c>
      <c r="J3454" s="15" t="str">
        <f>IF(Vertragsdaten!L3455="","",Vertragsdaten!L3455)</f>
        <v/>
      </c>
      <c r="K3454" s="9"/>
      <c r="L3454" s="15" t="str">
        <f>IF(Vertragsdaten!J3455="","",Vertragsdaten!J3455)</f>
        <v/>
      </c>
      <c r="M3454" s="9" t="str">
        <f>IF(Vertragsdaten!I3455="","",Vertragsdaten!I3455)</f>
        <v/>
      </c>
      <c r="N3454" s="9"/>
      <c r="O3454" s="9" t="str">
        <f>IF(Vertragsdaten!W3455="","",Vertragsdaten!W3455)</f>
        <v/>
      </c>
      <c r="P3454" s="15" t="str">
        <f>IF(Vertragsdaten!R3455="","",Vertragsdaten!R3455)</f>
        <v/>
      </c>
      <c r="Q3454" s="15" t="str">
        <f>IF(Vertragsdaten!S3455="","",Vertragsdaten!S3455)</f>
        <v/>
      </c>
      <c r="R3454" s="9"/>
      <c r="S3454" s="15" t="str">
        <f>IF(Vertragsdaten!S3455="","",Vertragsdaten!T3455)</f>
        <v/>
      </c>
      <c r="T3454" s="15" t="str">
        <f>IF(Vertragsdaten!T3455="","",Vertragsdaten!U3455)</f>
        <v/>
      </c>
      <c r="U3454" s="9"/>
      <c r="V3454" s="16" t="str">
        <f>IF(Vertragsdaten!$V3455="","",Vertragsdaten!$V3455)</f>
        <v/>
      </c>
      <c r="W3454" s="9"/>
      <c r="X3454" s="9"/>
      <c r="Y3454" s="9"/>
      <c r="Z3454" s="9"/>
      <c r="AA3454" s="15" t="str">
        <f>IF(Vertragsdaten!AI3455="","",Vertragsdaten!AI3455)</f>
        <v/>
      </c>
      <c r="AB3454" s="15" t="str">
        <f>IF(Vertragsdaten!AJ3455="","",Vertragsdaten!AJ3455)</f>
        <v/>
      </c>
      <c r="AC3454" s="9"/>
      <c r="AD3454" s="15" t="str">
        <f>IF(Vertragsdaten!AK3455="","",Vertragsdaten!AK3455)</f>
        <v/>
      </c>
      <c r="AE3454" s="15" t="str">
        <f>IF(Vertragsdaten!AL3455="","",Vertragsdaten!AL3455)</f>
        <v/>
      </c>
      <c r="AF3454" s="16" t="s">
        <v>2</v>
      </c>
      <c r="AG3454" s="16" t="str">
        <f>IF(Vertragsdaten!G3455="","",Vertragsdaten!G3455)</f>
        <v/>
      </c>
      <c r="AH3454" s="9" t="str">
        <f>IF(Vertragsdaten!$AW3455="","",Vertragsdaten!AW3455)</f>
        <v/>
      </c>
      <c r="AI3454" s="9"/>
      <c r="AJ3454" s="9"/>
      <c r="AK3454" s="9"/>
      <c r="AL3454" s="15" t="str">
        <f>IF(Vertragsdaten!AM3455="","",Vertragsdaten!AM3455)</f>
        <v/>
      </c>
      <c r="AM3454" s="15" t="str">
        <f>IF(Vertragsdaten!AN3455="","",Vertragsdaten!AN3455)</f>
        <v/>
      </c>
      <c r="AN3454" s="9"/>
      <c r="AO3454" s="9"/>
      <c r="AP3454" s="22" t="str">
        <f>IF(Vertragsdaten!AQ3455="","",ROUND(Vertragsdaten!AQ3455,0))</f>
        <v/>
      </c>
      <c r="AQ3454" s="9"/>
      <c r="AR3454" s="15" t="str">
        <f>IF(Vertragsdaten!AR3455="","",Vertragsdaten!AR3455)</f>
        <v/>
      </c>
      <c r="AS3454" s="16" t="str">
        <f>IF(Vertragsdaten!$AW3455="","",Vertragsdaten!$AW3455)</f>
        <v/>
      </c>
      <c r="AT3454" s="16" t="str">
        <f>IF(Vertragsdaten!AO3455="","","11XSWK-H-------M")</f>
        <v/>
      </c>
      <c r="AU3454" s="16" t="str">
        <f>IF(Vertragsdaten!AU3455="E01 „Ein-/Auszug (Umzug)“","E01",IF(Vertragsdaten!AU3455="E02 „Einzug/Neuanlage“","E02",IF(Vertragsdaten!AU3455="E03 „Lieferantenwechsel“","E03","ZD2")))</f>
        <v>ZD2</v>
      </c>
      <c r="AV3454" s="16" t="str">
        <f>IF(Vertragsdaten!AS3455="nein","Z18","Z15")</f>
        <v>Z15</v>
      </c>
      <c r="AW3454" s="16" t="str">
        <f>IF(Vertragsdaten!BC3455="","",VLOOKUP(Vertragsdaten!BC3455,'Dropdown-Werte'!$I$2:$J$5,2,FALSE))</f>
        <v/>
      </c>
      <c r="AX3454" s="16" t="str">
        <f t="shared" si="53"/>
        <v/>
      </c>
      <c r="AY3454" s="16" t="str">
        <f>IF(Vertragsdaten!BB3455="","",Vertragsdaten!BB3455)</f>
        <v/>
      </c>
      <c r="AZ3454" s="16" t="s">
        <v>93</v>
      </c>
      <c r="BA3454" s="16" t="s">
        <v>94</v>
      </c>
    </row>
    <row r="3455" spans="1:53">
      <c r="A3455" s="12" t="str">
        <f>IF(Vertragsdaten!AZ3456="","",Vertragsdaten!AZ3456)</f>
        <v/>
      </c>
      <c r="B3455" s="12"/>
      <c r="C3455" s="12"/>
      <c r="D3455" s="12"/>
      <c r="E3455" s="4" t="str">
        <f>IF(Vertragsdaten!M3456="","",Vertragsdaten!M3456)</f>
        <v/>
      </c>
      <c r="F3455" s="19">
        <f>Vertragsdaten!H3456</f>
        <v>0</v>
      </c>
      <c r="G3455" s="9"/>
      <c r="H3455" s="15" t="str">
        <f>IF(Vertragsdaten!J3456="","",Vertragsdaten!J3456)</f>
        <v/>
      </c>
      <c r="I3455" s="15" t="str">
        <f>IF(Vertragsdaten!K3456="","",Vertragsdaten!K3456)</f>
        <v/>
      </c>
      <c r="J3455" s="15" t="str">
        <f>IF(Vertragsdaten!L3456="","",Vertragsdaten!L3456)</f>
        <v/>
      </c>
      <c r="K3455" s="9"/>
      <c r="L3455" s="15" t="str">
        <f>IF(Vertragsdaten!J3456="","",Vertragsdaten!J3456)</f>
        <v/>
      </c>
      <c r="M3455" s="9" t="str">
        <f>IF(Vertragsdaten!I3456="","",Vertragsdaten!I3456)</f>
        <v/>
      </c>
      <c r="N3455" s="9"/>
      <c r="O3455" s="9" t="str">
        <f>IF(Vertragsdaten!W3456="","",Vertragsdaten!W3456)</f>
        <v/>
      </c>
      <c r="P3455" s="15" t="str">
        <f>IF(Vertragsdaten!R3456="","",Vertragsdaten!R3456)</f>
        <v/>
      </c>
      <c r="Q3455" s="15" t="str">
        <f>IF(Vertragsdaten!S3456="","",Vertragsdaten!S3456)</f>
        <v/>
      </c>
      <c r="R3455" s="9"/>
      <c r="S3455" s="15" t="str">
        <f>IF(Vertragsdaten!S3456="","",Vertragsdaten!T3456)</f>
        <v/>
      </c>
      <c r="T3455" s="15" t="str">
        <f>IF(Vertragsdaten!T3456="","",Vertragsdaten!U3456)</f>
        <v/>
      </c>
      <c r="U3455" s="9"/>
      <c r="V3455" s="16" t="str">
        <f>IF(Vertragsdaten!$V3456="","",Vertragsdaten!$V3456)</f>
        <v/>
      </c>
      <c r="W3455" s="9"/>
      <c r="X3455" s="9"/>
      <c r="Y3455" s="9"/>
      <c r="Z3455" s="9"/>
      <c r="AA3455" s="15" t="str">
        <f>IF(Vertragsdaten!AI3456="","",Vertragsdaten!AI3456)</f>
        <v/>
      </c>
      <c r="AB3455" s="15" t="str">
        <f>IF(Vertragsdaten!AJ3456="","",Vertragsdaten!AJ3456)</f>
        <v/>
      </c>
      <c r="AC3455" s="9"/>
      <c r="AD3455" s="15" t="str">
        <f>IF(Vertragsdaten!AK3456="","",Vertragsdaten!AK3456)</f>
        <v/>
      </c>
      <c r="AE3455" s="15" t="str">
        <f>IF(Vertragsdaten!AL3456="","",Vertragsdaten!AL3456)</f>
        <v/>
      </c>
      <c r="AF3455" s="16" t="s">
        <v>2</v>
      </c>
      <c r="AG3455" s="16" t="str">
        <f>IF(Vertragsdaten!G3456="","",Vertragsdaten!G3456)</f>
        <v/>
      </c>
      <c r="AH3455" s="9" t="str">
        <f>IF(Vertragsdaten!$AW3456="","",Vertragsdaten!AW3456)</f>
        <v/>
      </c>
      <c r="AI3455" s="9"/>
      <c r="AJ3455" s="9"/>
      <c r="AK3455" s="9"/>
      <c r="AL3455" s="15" t="str">
        <f>IF(Vertragsdaten!AM3456="","",Vertragsdaten!AM3456)</f>
        <v/>
      </c>
      <c r="AM3455" s="15" t="str">
        <f>IF(Vertragsdaten!AN3456="","",Vertragsdaten!AN3456)</f>
        <v/>
      </c>
      <c r="AN3455" s="9"/>
      <c r="AO3455" s="9"/>
      <c r="AP3455" s="22" t="str">
        <f>IF(Vertragsdaten!AQ3456="","",ROUND(Vertragsdaten!AQ3456,0))</f>
        <v/>
      </c>
      <c r="AQ3455" s="9"/>
      <c r="AR3455" s="15" t="str">
        <f>IF(Vertragsdaten!AR3456="","",Vertragsdaten!AR3456)</f>
        <v/>
      </c>
      <c r="AS3455" s="16" t="str">
        <f>IF(Vertragsdaten!$AW3456="","",Vertragsdaten!$AW3456)</f>
        <v/>
      </c>
      <c r="AT3455" s="16" t="str">
        <f>IF(Vertragsdaten!AO3456="","","11XSWK-H-------M")</f>
        <v/>
      </c>
      <c r="AU3455" s="16" t="str">
        <f>IF(Vertragsdaten!AU3456="E01 „Ein-/Auszug (Umzug)“","E01",IF(Vertragsdaten!AU3456="E02 „Einzug/Neuanlage“","E02",IF(Vertragsdaten!AU3456="E03 „Lieferantenwechsel“","E03","ZD2")))</f>
        <v>ZD2</v>
      </c>
      <c r="AV3455" s="16" t="str">
        <f>IF(Vertragsdaten!AS3456="nein","Z18","Z15")</f>
        <v>Z15</v>
      </c>
      <c r="AW3455" s="16" t="str">
        <f>IF(Vertragsdaten!BC3456="","",VLOOKUP(Vertragsdaten!BC3456,'Dropdown-Werte'!$I$2:$J$5,2,FALSE))</f>
        <v/>
      </c>
      <c r="AX3455" s="16" t="str">
        <f t="shared" si="53"/>
        <v/>
      </c>
      <c r="AY3455" s="16" t="str">
        <f>IF(Vertragsdaten!BB3456="","",Vertragsdaten!BB3456)</f>
        <v/>
      </c>
      <c r="AZ3455" s="16" t="s">
        <v>93</v>
      </c>
      <c r="BA3455" s="16" t="s">
        <v>94</v>
      </c>
    </row>
    <row r="3456" spans="1:53">
      <c r="A3456" s="12" t="str">
        <f>IF(Vertragsdaten!AZ3457="","",Vertragsdaten!AZ3457)</f>
        <v/>
      </c>
      <c r="B3456" s="12"/>
      <c r="C3456" s="12"/>
      <c r="D3456" s="12"/>
      <c r="E3456" s="4" t="str">
        <f>IF(Vertragsdaten!M3457="","",Vertragsdaten!M3457)</f>
        <v/>
      </c>
      <c r="F3456" s="19">
        <f>Vertragsdaten!H3457</f>
        <v>0</v>
      </c>
      <c r="G3456" s="9"/>
      <c r="H3456" s="15" t="str">
        <f>IF(Vertragsdaten!J3457="","",Vertragsdaten!J3457)</f>
        <v/>
      </c>
      <c r="I3456" s="15" t="str">
        <f>IF(Vertragsdaten!K3457="","",Vertragsdaten!K3457)</f>
        <v/>
      </c>
      <c r="J3456" s="15" t="str">
        <f>IF(Vertragsdaten!L3457="","",Vertragsdaten!L3457)</f>
        <v/>
      </c>
      <c r="K3456" s="9"/>
      <c r="L3456" s="15" t="str">
        <f>IF(Vertragsdaten!J3457="","",Vertragsdaten!J3457)</f>
        <v/>
      </c>
      <c r="M3456" s="9" t="str">
        <f>IF(Vertragsdaten!I3457="","",Vertragsdaten!I3457)</f>
        <v/>
      </c>
      <c r="N3456" s="9"/>
      <c r="O3456" s="9" t="str">
        <f>IF(Vertragsdaten!W3457="","",Vertragsdaten!W3457)</f>
        <v/>
      </c>
      <c r="P3456" s="15" t="str">
        <f>IF(Vertragsdaten!R3457="","",Vertragsdaten!R3457)</f>
        <v/>
      </c>
      <c r="Q3456" s="15" t="str">
        <f>IF(Vertragsdaten!S3457="","",Vertragsdaten!S3457)</f>
        <v/>
      </c>
      <c r="R3456" s="9"/>
      <c r="S3456" s="15" t="str">
        <f>IF(Vertragsdaten!S3457="","",Vertragsdaten!T3457)</f>
        <v/>
      </c>
      <c r="T3456" s="15" t="str">
        <f>IF(Vertragsdaten!T3457="","",Vertragsdaten!U3457)</f>
        <v/>
      </c>
      <c r="U3456" s="9"/>
      <c r="V3456" s="16" t="str">
        <f>IF(Vertragsdaten!$V3457="","",Vertragsdaten!$V3457)</f>
        <v/>
      </c>
      <c r="W3456" s="9"/>
      <c r="X3456" s="9"/>
      <c r="Y3456" s="9"/>
      <c r="Z3456" s="9"/>
      <c r="AA3456" s="15" t="str">
        <f>IF(Vertragsdaten!AI3457="","",Vertragsdaten!AI3457)</f>
        <v/>
      </c>
      <c r="AB3456" s="15" t="str">
        <f>IF(Vertragsdaten!AJ3457="","",Vertragsdaten!AJ3457)</f>
        <v/>
      </c>
      <c r="AC3456" s="9"/>
      <c r="AD3456" s="15" t="str">
        <f>IF(Vertragsdaten!AK3457="","",Vertragsdaten!AK3457)</f>
        <v/>
      </c>
      <c r="AE3456" s="15" t="str">
        <f>IF(Vertragsdaten!AL3457="","",Vertragsdaten!AL3457)</f>
        <v/>
      </c>
      <c r="AF3456" s="16" t="s">
        <v>2</v>
      </c>
      <c r="AG3456" s="16" t="str">
        <f>IF(Vertragsdaten!G3457="","",Vertragsdaten!G3457)</f>
        <v/>
      </c>
      <c r="AH3456" s="9" t="str">
        <f>IF(Vertragsdaten!$AW3457="","",Vertragsdaten!AW3457)</f>
        <v/>
      </c>
      <c r="AI3456" s="9"/>
      <c r="AJ3456" s="9"/>
      <c r="AK3456" s="9"/>
      <c r="AL3456" s="15" t="str">
        <f>IF(Vertragsdaten!AM3457="","",Vertragsdaten!AM3457)</f>
        <v/>
      </c>
      <c r="AM3456" s="15" t="str">
        <f>IF(Vertragsdaten!AN3457="","",Vertragsdaten!AN3457)</f>
        <v/>
      </c>
      <c r="AN3456" s="9"/>
      <c r="AO3456" s="9"/>
      <c r="AP3456" s="22" t="str">
        <f>IF(Vertragsdaten!AQ3457="","",ROUND(Vertragsdaten!AQ3457,0))</f>
        <v/>
      </c>
      <c r="AQ3456" s="9"/>
      <c r="AR3456" s="15" t="str">
        <f>IF(Vertragsdaten!AR3457="","",Vertragsdaten!AR3457)</f>
        <v/>
      </c>
      <c r="AS3456" s="16" t="str">
        <f>IF(Vertragsdaten!$AW3457="","",Vertragsdaten!$AW3457)</f>
        <v/>
      </c>
      <c r="AT3456" s="16" t="str">
        <f>IF(Vertragsdaten!AO3457="","","11XSWK-H-------M")</f>
        <v/>
      </c>
      <c r="AU3456" s="16" t="str">
        <f>IF(Vertragsdaten!AU3457="E01 „Ein-/Auszug (Umzug)“","E01",IF(Vertragsdaten!AU3457="E02 „Einzug/Neuanlage“","E02",IF(Vertragsdaten!AU3457="E03 „Lieferantenwechsel“","E03","ZD2")))</f>
        <v>ZD2</v>
      </c>
      <c r="AV3456" s="16" t="str">
        <f>IF(Vertragsdaten!AS3457="nein","Z18","Z15")</f>
        <v>Z15</v>
      </c>
      <c r="AW3456" s="16" t="str">
        <f>IF(Vertragsdaten!BC3457="","",VLOOKUP(Vertragsdaten!BC3457,'Dropdown-Werte'!$I$2:$J$5,2,FALSE))</f>
        <v/>
      </c>
      <c r="AX3456" s="16" t="str">
        <f t="shared" si="53"/>
        <v/>
      </c>
      <c r="AY3456" s="16" t="str">
        <f>IF(Vertragsdaten!BB3457="","",Vertragsdaten!BB3457)</f>
        <v/>
      </c>
      <c r="AZ3456" s="16" t="s">
        <v>93</v>
      </c>
      <c r="BA3456" s="16" t="s">
        <v>94</v>
      </c>
    </row>
    <row r="3457" spans="1:53">
      <c r="A3457" s="12" t="str">
        <f>IF(Vertragsdaten!AZ3458="","",Vertragsdaten!AZ3458)</f>
        <v/>
      </c>
      <c r="B3457" s="12"/>
      <c r="C3457" s="12"/>
      <c r="D3457" s="12"/>
      <c r="E3457" s="4" t="str">
        <f>IF(Vertragsdaten!M3458="","",Vertragsdaten!M3458)</f>
        <v/>
      </c>
      <c r="F3457" s="19">
        <f>Vertragsdaten!H3458</f>
        <v>0</v>
      </c>
      <c r="G3457" s="9"/>
      <c r="H3457" s="15" t="str">
        <f>IF(Vertragsdaten!J3458="","",Vertragsdaten!J3458)</f>
        <v/>
      </c>
      <c r="I3457" s="15" t="str">
        <f>IF(Vertragsdaten!K3458="","",Vertragsdaten!K3458)</f>
        <v/>
      </c>
      <c r="J3457" s="15" t="str">
        <f>IF(Vertragsdaten!L3458="","",Vertragsdaten!L3458)</f>
        <v/>
      </c>
      <c r="K3457" s="9"/>
      <c r="L3457" s="15" t="str">
        <f>IF(Vertragsdaten!J3458="","",Vertragsdaten!J3458)</f>
        <v/>
      </c>
      <c r="M3457" s="9" t="str">
        <f>IF(Vertragsdaten!I3458="","",Vertragsdaten!I3458)</f>
        <v/>
      </c>
      <c r="N3457" s="9"/>
      <c r="O3457" s="9" t="str">
        <f>IF(Vertragsdaten!W3458="","",Vertragsdaten!W3458)</f>
        <v/>
      </c>
      <c r="P3457" s="15" t="str">
        <f>IF(Vertragsdaten!R3458="","",Vertragsdaten!R3458)</f>
        <v/>
      </c>
      <c r="Q3457" s="15" t="str">
        <f>IF(Vertragsdaten!S3458="","",Vertragsdaten!S3458)</f>
        <v/>
      </c>
      <c r="R3457" s="9"/>
      <c r="S3457" s="15" t="str">
        <f>IF(Vertragsdaten!S3458="","",Vertragsdaten!T3458)</f>
        <v/>
      </c>
      <c r="T3457" s="15" t="str">
        <f>IF(Vertragsdaten!T3458="","",Vertragsdaten!U3458)</f>
        <v/>
      </c>
      <c r="U3457" s="9"/>
      <c r="V3457" s="16" t="str">
        <f>IF(Vertragsdaten!$V3458="","",Vertragsdaten!$V3458)</f>
        <v/>
      </c>
      <c r="W3457" s="9"/>
      <c r="X3457" s="9"/>
      <c r="Y3457" s="9"/>
      <c r="Z3457" s="9"/>
      <c r="AA3457" s="15" t="str">
        <f>IF(Vertragsdaten!AI3458="","",Vertragsdaten!AI3458)</f>
        <v/>
      </c>
      <c r="AB3457" s="15" t="str">
        <f>IF(Vertragsdaten!AJ3458="","",Vertragsdaten!AJ3458)</f>
        <v/>
      </c>
      <c r="AC3457" s="9"/>
      <c r="AD3457" s="15" t="str">
        <f>IF(Vertragsdaten!AK3458="","",Vertragsdaten!AK3458)</f>
        <v/>
      </c>
      <c r="AE3457" s="15" t="str">
        <f>IF(Vertragsdaten!AL3458="","",Vertragsdaten!AL3458)</f>
        <v/>
      </c>
      <c r="AF3457" s="16" t="s">
        <v>2</v>
      </c>
      <c r="AG3457" s="16" t="str">
        <f>IF(Vertragsdaten!G3458="","",Vertragsdaten!G3458)</f>
        <v/>
      </c>
      <c r="AH3457" s="9" t="str">
        <f>IF(Vertragsdaten!$AW3458="","",Vertragsdaten!AW3458)</f>
        <v/>
      </c>
      <c r="AI3457" s="9"/>
      <c r="AJ3457" s="9"/>
      <c r="AK3457" s="9"/>
      <c r="AL3457" s="15" t="str">
        <f>IF(Vertragsdaten!AM3458="","",Vertragsdaten!AM3458)</f>
        <v/>
      </c>
      <c r="AM3457" s="15" t="str">
        <f>IF(Vertragsdaten!AN3458="","",Vertragsdaten!AN3458)</f>
        <v/>
      </c>
      <c r="AN3457" s="9"/>
      <c r="AO3457" s="9"/>
      <c r="AP3457" s="22" t="str">
        <f>IF(Vertragsdaten!AQ3458="","",ROUND(Vertragsdaten!AQ3458,0))</f>
        <v/>
      </c>
      <c r="AQ3457" s="9"/>
      <c r="AR3457" s="15" t="str">
        <f>IF(Vertragsdaten!AR3458="","",Vertragsdaten!AR3458)</f>
        <v/>
      </c>
      <c r="AS3457" s="16" t="str">
        <f>IF(Vertragsdaten!$AW3458="","",Vertragsdaten!$AW3458)</f>
        <v/>
      </c>
      <c r="AT3457" s="16" t="str">
        <f>IF(Vertragsdaten!AO3458="","","11XSWK-H-------M")</f>
        <v/>
      </c>
      <c r="AU3457" s="16" t="str">
        <f>IF(Vertragsdaten!AU3458="E01 „Ein-/Auszug (Umzug)“","E01",IF(Vertragsdaten!AU3458="E02 „Einzug/Neuanlage“","E02",IF(Vertragsdaten!AU3458="E03 „Lieferantenwechsel“","E03","ZD2")))</f>
        <v>ZD2</v>
      </c>
      <c r="AV3457" s="16" t="str">
        <f>IF(Vertragsdaten!AS3458="nein","Z18","Z15")</f>
        <v>Z15</v>
      </c>
      <c r="AW3457" s="16" t="str">
        <f>IF(Vertragsdaten!BC3458="","",VLOOKUP(Vertragsdaten!BC3458,'Dropdown-Werte'!$I$2:$J$5,2,FALSE))</f>
        <v/>
      </c>
      <c r="AX3457" s="16" t="str">
        <f t="shared" si="53"/>
        <v/>
      </c>
      <c r="AY3457" s="16" t="str">
        <f>IF(Vertragsdaten!BB3458="","",Vertragsdaten!BB3458)</f>
        <v/>
      </c>
      <c r="AZ3457" s="16" t="s">
        <v>93</v>
      </c>
      <c r="BA3457" s="16" t="s">
        <v>94</v>
      </c>
    </row>
    <row r="3458" spans="1:53">
      <c r="A3458" s="12" t="str">
        <f>IF(Vertragsdaten!AZ3459="","",Vertragsdaten!AZ3459)</f>
        <v/>
      </c>
      <c r="B3458" s="12"/>
      <c r="C3458" s="12"/>
      <c r="D3458" s="12"/>
      <c r="E3458" s="4" t="str">
        <f>IF(Vertragsdaten!M3459="","",Vertragsdaten!M3459)</f>
        <v/>
      </c>
      <c r="F3458" s="19">
        <f>Vertragsdaten!H3459</f>
        <v>0</v>
      </c>
      <c r="G3458" s="9"/>
      <c r="H3458" s="15" t="str">
        <f>IF(Vertragsdaten!J3459="","",Vertragsdaten!J3459)</f>
        <v/>
      </c>
      <c r="I3458" s="15" t="str">
        <f>IF(Vertragsdaten!K3459="","",Vertragsdaten!K3459)</f>
        <v/>
      </c>
      <c r="J3458" s="15" t="str">
        <f>IF(Vertragsdaten!L3459="","",Vertragsdaten!L3459)</f>
        <v/>
      </c>
      <c r="K3458" s="9"/>
      <c r="L3458" s="15" t="str">
        <f>IF(Vertragsdaten!J3459="","",Vertragsdaten!J3459)</f>
        <v/>
      </c>
      <c r="M3458" s="9" t="str">
        <f>IF(Vertragsdaten!I3459="","",Vertragsdaten!I3459)</f>
        <v/>
      </c>
      <c r="N3458" s="9"/>
      <c r="O3458" s="9" t="str">
        <f>IF(Vertragsdaten!W3459="","",Vertragsdaten!W3459)</f>
        <v/>
      </c>
      <c r="P3458" s="15" t="str">
        <f>IF(Vertragsdaten!R3459="","",Vertragsdaten!R3459)</f>
        <v/>
      </c>
      <c r="Q3458" s="15" t="str">
        <f>IF(Vertragsdaten!S3459="","",Vertragsdaten!S3459)</f>
        <v/>
      </c>
      <c r="R3458" s="9"/>
      <c r="S3458" s="15" t="str">
        <f>IF(Vertragsdaten!S3459="","",Vertragsdaten!T3459)</f>
        <v/>
      </c>
      <c r="T3458" s="15" t="str">
        <f>IF(Vertragsdaten!T3459="","",Vertragsdaten!U3459)</f>
        <v/>
      </c>
      <c r="U3458" s="9"/>
      <c r="V3458" s="16" t="str">
        <f>IF(Vertragsdaten!$V3459="","",Vertragsdaten!$V3459)</f>
        <v/>
      </c>
      <c r="W3458" s="9"/>
      <c r="X3458" s="9"/>
      <c r="Y3458" s="9"/>
      <c r="Z3458" s="9"/>
      <c r="AA3458" s="15" t="str">
        <f>IF(Vertragsdaten!AI3459="","",Vertragsdaten!AI3459)</f>
        <v/>
      </c>
      <c r="AB3458" s="15" t="str">
        <f>IF(Vertragsdaten!AJ3459="","",Vertragsdaten!AJ3459)</f>
        <v/>
      </c>
      <c r="AC3458" s="9"/>
      <c r="AD3458" s="15" t="str">
        <f>IF(Vertragsdaten!AK3459="","",Vertragsdaten!AK3459)</f>
        <v/>
      </c>
      <c r="AE3458" s="15" t="str">
        <f>IF(Vertragsdaten!AL3459="","",Vertragsdaten!AL3459)</f>
        <v/>
      </c>
      <c r="AF3458" s="16" t="s">
        <v>2</v>
      </c>
      <c r="AG3458" s="16" t="str">
        <f>IF(Vertragsdaten!G3459="","",Vertragsdaten!G3459)</f>
        <v/>
      </c>
      <c r="AH3458" s="9" t="str">
        <f>IF(Vertragsdaten!$AW3459="","",Vertragsdaten!AW3459)</f>
        <v/>
      </c>
      <c r="AI3458" s="9"/>
      <c r="AJ3458" s="9"/>
      <c r="AK3458" s="9"/>
      <c r="AL3458" s="15" t="str">
        <f>IF(Vertragsdaten!AM3459="","",Vertragsdaten!AM3459)</f>
        <v/>
      </c>
      <c r="AM3458" s="15" t="str">
        <f>IF(Vertragsdaten!AN3459="","",Vertragsdaten!AN3459)</f>
        <v/>
      </c>
      <c r="AN3458" s="9"/>
      <c r="AO3458" s="9"/>
      <c r="AP3458" s="22" t="str">
        <f>IF(Vertragsdaten!AQ3459="","",ROUND(Vertragsdaten!AQ3459,0))</f>
        <v/>
      </c>
      <c r="AQ3458" s="9"/>
      <c r="AR3458" s="15" t="str">
        <f>IF(Vertragsdaten!AR3459="","",Vertragsdaten!AR3459)</f>
        <v/>
      </c>
      <c r="AS3458" s="16" t="str">
        <f>IF(Vertragsdaten!$AW3459="","",Vertragsdaten!$AW3459)</f>
        <v/>
      </c>
      <c r="AT3458" s="16" t="str">
        <f>IF(Vertragsdaten!AO3459="","","11XSWK-H-------M")</f>
        <v/>
      </c>
      <c r="AU3458" s="16" t="str">
        <f>IF(Vertragsdaten!AU3459="E01 „Ein-/Auszug (Umzug)“","E01",IF(Vertragsdaten!AU3459="E02 „Einzug/Neuanlage“","E02",IF(Vertragsdaten!AU3459="E03 „Lieferantenwechsel“","E03","ZD2")))</f>
        <v>ZD2</v>
      </c>
      <c r="AV3458" s="16" t="str">
        <f>IF(Vertragsdaten!AS3459="nein","Z18","Z15")</f>
        <v>Z15</v>
      </c>
      <c r="AW3458" s="16" t="str">
        <f>IF(Vertragsdaten!BC3459="","",VLOOKUP(Vertragsdaten!BC3459,'Dropdown-Werte'!$I$2:$J$5,2,FALSE))</f>
        <v/>
      </c>
      <c r="AX3458" s="16" t="str">
        <f t="shared" si="53"/>
        <v/>
      </c>
      <c r="AY3458" s="16" t="str">
        <f>IF(Vertragsdaten!BB3459="","",Vertragsdaten!BB3459)</f>
        <v/>
      </c>
      <c r="AZ3458" s="16" t="s">
        <v>93</v>
      </c>
      <c r="BA3458" s="16" t="s">
        <v>94</v>
      </c>
    </row>
    <row r="3459" spans="1:53">
      <c r="A3459" s="12" t="str">
        <f>IF(Vertragsdaten!AZ3460="","",Vertragsdaten!AZ3460)</f>
        <v/>
      </c>
      <c r="B3459" s="12"/>
      <c r="C3459" s="12"/>
      <c r="D3459" s="12"/>
      <c r="E3459" s="4" t="str">
        <f>IF(Vertragsdaten!M3460="","",Vertragsdaten!M3460)</f>
        <v/>
      </c>
      <c r="F3459" s="19">
        <f>Vertragsdaten!H3460</f>
        <v>0</v>
      </c>
      <c r="G3459" s="9"/>
      <c r="H3459" s="15" t="str">
        <f>IF(Vertragsdaten!J3460="","",Vertragsdaten!J3460)</f>
        <v/>
      </c>
      <c r="I3459" s="15" t="str">
        <f>IF(Vertragsdaten!K3460="","",Vertragsdaten!K3460)</f>
        <v/>
      </c>
      <c r="J3459" s="15" t="str">
        <f>IF(Vertragsdaten!L3460="","",Vertragsdaten!L3460)</f>
        <v/>
      </c>
      <c r="K3459" s="9"/>
      <c r="L3459" s="15" t="str">
        <f>IF(Vertragsdaten!J3460="","",Vertragsdaten!J3460)</f>
        <v/>
      </c>
      <c r="M3459" s="9" t="str">
        <f>IF(Vertragsdaten!I3460="","",Vertragsdaten!I3460)</f>
        <v/>
      </c>
      <c r="N3459" s="9"/>
      <c r="O3459" s="9" t="str">
        <f>IF(Vertragsdaten!W3460="","",Vertragsdaten!W3460)</f>
        <v/>
      </c>
      <c r="P3459" s="15" t="str">
        <f>IF(Vertragsdaten!R3460="","",Vertragsdaten!R3460)</f>
        <v/>
      </c>
      <c r="Q3459" s="15" t="str">
        <f>IF(Vertragsdaten!S3460="","",Vertragsdaten!S3460)</f>
        <v/>
      </c>
      <c r="R3459" s="9"/>
      <c r="S3459" s="15" t="str">
        <f>IF(Vertragsdaten!S3460="","",Vertragsdaten!T3460)</f>
        <v/>
      </c>
      <c r="T3459" s="15" t="str">
        <f>IF(Vertragsdaten!T3460="","",Vertragsdaten!U3460)</f>
        <v/>
      </c>
      <c r="U3459" s="9"/>
      <c r="V3459" s="16" t="str">
        <f>IF(Vertragsdaten!$V3460="","",Vertragsdaten!$V3460)</f>
        <v/>
      </c>
      <c r="W3459" s="9"/>
      <c r="X3459" s="9"/>
      <c r="Y3459" s="9"/>
      <c r="Z3459" s="9"/>
      <c r="AA3459" s="15" t="str">
        <f>IF(Vertragsdaten!AI3460="","",Vertragsdaten!AI3460)</f>
        <v/>
      </c>
      <c r="AB3459" s="15" t="str">
        <f>IF(Vertragsdaten!AJ3460="","",Vertragsdaten!AJ3460)</f>
        <v/>
      </c>
      <c r="AC3459" s="9"/>
      <c r="AD3459" s="15" t="str">
        <f>IF(Vertragsdaten!AK3460="","",Vertragsdaten!AK3460)</f>
        <v/>
      </c>
      <c r="AE3459" s="15" t="str">
        <f>IF(Vertragsdaten!AL3460="","",Vertragsdaten!AL3460)</f>
        <v/>
      </c>
      <c r="AF3459" s="16" t="s">
        <v>2</v>
      </c>
      <c r="AG3459" s="16" t="str">
        <f>IF(Vertragsdaten!G3460="","",Vertragsdaten!G3460)</f>
        <v/>
      </c>
      <c r="AH3459" s="9" t="str">
        <f>IF(Vertragsdaten!$AW3460="","",Vertragsdaten!AW3460)</f>
        <v/>
      </c>
      <c r="AI3459" s="9"/>
      <c r="AJ3459" s="9"/>
      <c r="AK3459" s="9"/>
      <c r="AL3459" s="15" t="str">
        <f>IF(Vertragsdaten!AM3460="","",Vertragsdaten!AM3460)</f>
        <v/>
      </c>
      <c r="AM3459" s="15" t="str">
        <f>IF(Vertragsdaten!AN3460="","",Vertragsdaten!AN3460)</f>
        <v/>
      </c>
      <c r="AN3459" s="9"/>
      <c r="AO3459" s="9"/>
      <c r="AP3459" s="22" t="str">
        <f>IF(Vertragsdaten!AQ3460="","",ROUND(Vertragsdaten!AQ3460,0))</f>
        <v/>
      </c>
      <c r="AQ3459" s="9"/>
      <c r="AR3459" s="15" t="str">
        <f>IF(Vertragsdaten!AR3460="","",Vertragsdaten!AR3460)</f>
        <v/>
      </c>
      <c r="AS3459" s="16" t="str">
        <f>IF(Vertragsdaten!$AW3460="","",Vertragsdaten!$AW3460)</f>
        <v/>
      </c>
      <c r="AT3459" s="16" t="str">
        <f>IF(Vertragsdaten!AO3460="","","11XSWK-H-------M")</f>
        <v/>
      </c>
      <c r="AU3459" s="16" t="str">
        <f>IF(Vertragsdaten!AU3460="E01 „Ein-/Auszug (Umzug)“","E01",IF(Vertragsdaten!AU3460="E02 „Einzug/Neuanlage“","E02",IF(Vertragsdaten!AU3460="E03 „Lieferantenwechsel“","E03","ZD2")))</f>
        <v>ZD2</v>
      </c>
      <c r="AV3459" s="16" t="str">
        <f>IF(Vertragsdaten!AS3460="nein","Z18","Z15")</f>
        <v>Z15</v>
      </c>
      <c r="AW3459" s="16" t="str">
        <f>IF(Vertragsdaten!BC3460="","",VLOOKUP(Vertragsdaten!BC3460,'Dropdown-Werte'!$I$2:$J$5,2,FALSE))</f>
        <v/>
      </c>
      <c r="AX3459" s="16" t="str">
        <f t="shared" si="53"/>
        <v/>
      </c>
      <c r="AY3459" s="16" t="str">
        <f>IF(Vertragsdaten!BB3460="","",Vertragsdaten!BB3460)</f>
        <v/>
      </c>
      <c r="AZ3459" s="16" t="s">
        <v>93</v>
      </c>
      <c r="BA3459" s="16" t="s">
        <v>94</v>
      </c>
    </row>
    <row r="3460" spans="1:53">
      <c r="A3460" s="12" t="str">
        <f>IF(Vertragsdaten!AZ3461="","",Vertragsdaten!AZ3461)</f>
        <v/>
      </c>
      <c r="B3460" s="12"/>
      <c r="C3460" s="12"/>
      <c r="D3460" s="12"/>
      <c r="E3460" s="4" t="str">
        <f>IF(Vertragsdaten!M3461="","",Vertragsdaten!M3461)</f>
        <v/>
      </c>
      <c r="F3460" s="19">
        <f>Vertragsdaten!H3461</f>
        <v>0</v>
      </c>
      <c r="G3460" s="9"/>
      <c r="H3460" s="15" t="str">
        <f>IF(Vertragsdaten!J3461="","",Vertragsdaten!J3461)</f>
        <v/>
      </c>
      <c r="I3460" s="15" t="str">
        <f>IF(Vertragsdaten!K3461="","",Vertragsdaten!K3461)</f>
        <v/>
      </c>
      <c r="J3460" s="15" t="str">
        <f>IF(Vertragsdaten!L3461="","",Vertragsdaten!L3461)</f>
        <v/>
      </c>
      <c r="K3460" s="9"/>
      <c r="L3460" s="15" t="str">
        <f>IF(Vertragsdaten!J3461="","",Vertragsdaten!J3461)</f>
        <v/>
      </c>
      <c r="M3460" s="9" t="str">
        <f>IF(Vertragsdaten!I3461="","",Vertragsdaten!I3461)</f>
        <v/>
      </c>
      <c r="N3460" s="9"/>
      <c r="O3460" s="9" t="str">
        <f>IF(Vertragsdaten!W3461="","",Vertragsdaten!W3461)</f>
        <v/>
      </c>
      <c r="P3460" s="15" t="str">
        <f>IF(Vertragsdaten!R3461="","",Vertragsdaten!R3461)</f>
        <v/>
      </c>
      <c r="Q3460" s="15" t="str">
        <f>IF(Vertragsdaten!S3461="","",Vertragsdaten!S3461)</f>
        <v/>
      </c>
      <c r="R3460" s="9"/>
      <c r="S3460" s="15" t="str">
        <f>IF(Vertragsdaten!S3461="","",Vertragsdaten!T3461)</f>
        <v/>
      </c>
      <c r="T3460" s="15" t="str">
        <f>IF(Vertragsdaten!T3461="","",Vertragsdaten!U3461)</f>
        <v/>
      </c>
      <c r="U3460" s="9"/>
      <c r="V3460" s="16" t="str">
        <f>IF(Vertragsdaten!$V3461="","",Vertragsdaten!$V3461)</f>
        <v/>
      </c>
      <c r="W3460" s="9"/>
      <c r="X3460" s="9"/>
      <c r="Y3460" s="9"/>
      <c r="Z3460" s="9"/>
      <c r="AA3460" s="15" t="str">
        <f>IF(Vertragsdaten!AI3461="","",Vertragsdaten!AI3461)</f>
        <v/>
      </c>
      <c r="AB3460" s="15" t="str">
        <f>IF(Vertragsdaten!AJ3461="","",Vertragsdaten!AJ3461)</f>
        <v/>
      </c>
      <c r="AC3460" s="9"/>
      <c r="AD3460" s="15" t="str">
        <f>IF(Vertragsdaten!AK3461="","",Vertragsdaten!AK3461)</f>
        <v/>
      </c>
      <c r="AE3460" s="15" t="str">
        <f>IF(Vertragsdaten!AL3461="","",Vertragsdaten!AL3461)</f>
        <v/>
      </c>
      <c r="AF3460" s="16" t="s">
        <v>2</v>
      </c>
      <c r="AG3460" s="16" t="str">
        <f>IF(Vertragsdaten!G3461="","",Vertragsdaten!G3461)</f>
        <v/>
      </c>
      <c r="AH3460" s="9" t="str">
        <f>IF(Vertragsdaten!$AW3461="","",Vertragsdaten!AW3461)</f>
        <v/>
      </c>
      <c r="AI3460" s="9"/>
      <c r="AJ3460" s="9"/>
      <c r="AK3460" s="9"/>
      <c r="AL3460" s="15" t="str">
        <f>IF(Vertragsdaten!AM3461="","",Vertragsdaten!AM3461)</f>
        <v/>
      </c>
      <c r="AM3460" s="15" t="str">
        <f>IF(Vertragsdaten!AN3461="","",Vertragsdaten!AN3461)</f>
        <v/>
      </c>
      <c r="AN3460" s="9"/>
      <c r="AO3460" s="9"/>
      <c r="AP3460" s="22" t="str">
        <f>IF(Vertragsdaten!AQ3461="","",ROUND(Vertragsdaten!AQ3461,0))</f>
        <v/>
      </c>
      <c r="AQ3460" s="9"/>
      <c r="AR3460" s="15" t="str">
        <f>IF(Vertragsdaten!AR3461="","",Vertragsdaten!AR3461)</f>
        <v/>
      </c>
      <c r="AS3460" s="16" t="str">
        <f>IF(Vertragsdaten!$AW3461="","",Vertragsdaten!$AW3461)</f>
        <v/>
      </c>
      <c r="AT3460" s="16" t="str">
        <f>IF(Vertragsdaten!AO3461="","","11XSWK-H-------M")</f>
        <v/>
      </c>
      <c r="AU3460" s="16" t="str">
        <f>IF(Vertragsdaten!AU3461="E01 „Ein-/Auszug (Umzug)“","E01",IF(Vertragsdaten!AU3461="E02 „Einzug/Neuanlage“","E02",IF(Vertragsdaten!AU3461="E03 „Lieferantenwechsel“","E03","ZD2")))</f>
        <v>ZD2</v>
      </c>
      <c r="AV3460" s="16" t="str">
        <f>IF(Vertragsdaten!AS3461="nein","Z18","Z15")</f>
        <v>Z15</v>
      </c>
      <c r="AW3460" s="16" t="str">
        <f>IF(Vertragsdaten!BC3461="","",VLOOKUP(Vertragsdaten!BC3461,'Dropdown-Werte'!$I$2:$J$5,2,FALSE))</f>
        <v/>
      </c>
      <c r="AX3460" s="16" t="str">
        <f t="shared" ref="AX3460:AX3523" si="54">AW3460</f>
        <v/>
      </c>
      <c r="AY3460" s="16" t="str">
        <f>IF(Vertragsdaten!BB3461="","",Vertragsdaten!BB3461)</f>
        <v/>
      </c>
      <c r="AZ3460" s="16" t="s">
        <v>93</v>
      </c>
      <c r="BA3460" s="16" t="s">
        <v>94</v>
      </c>
    </row>
    <row r="3461" spans="1:53">
      <c r="A3461" s="12" t="str">
        <f>IF(Vertragsdaten!AZ3462="","",Vertragsdaten!AZ3462)</f>
        <v/>
      </c>
      <c r="B3461" s="12"/>
      <c r="C3461" s="12"/>
      <c r="D3461" s="12"/>
      <c r="E3461" s="4" t="str">
        <f>IF(Vertragsdaten!M3462="","",Vertragsdaten!M3462)</f>
        <v/>
      </c>
      <c r="F3461" s="19">
        <f>Vertragsdaten!H3462</f>
        <v>0</v>
      </c>
      <c r="G3461" s="9"/>
      <c r="H3461" s="15" t="str">
        <f>IF(Vertragsdaten!J3462="","",Vertragsdaten!J3462)</f>
        <v/>
      </c>
      <c r="I3461" s="15" t="str">
        <f>IF(Vertragsdaten!K3462="","",Vertragsdaten!K3462)</f>
        <v/>
      </c>
      <c r="J3461" s="15" t="str">
        <f>IF(Vertragsdaten!L3462="","",Vertragsdaten!L3462)</f>
        <v/>
      </c>
      <c r="K3461" s="9"/>
      <c r="L3461" s="15" t="str">
        <f>IF(Vertragsdaten!J3462="","",Vertragsdaten!J3462)</f>
        <v/>
      </c>
      <c r="M3461" s="9" t="str">
        <f>IF(Vertragsdaten!I3462="","",Vertragsdaten!I3462)</f>
        <v/>
      </c>
      <c r="N3461" s="9"/>
      <c r="O3461" s="9" t="str">
        <f>IF(Vertragsdaten!W3462="","",Vertragsdaten!W3462)</f>
        <v/>
      </c>
      <c r="P3461" s="15" t="str">
        <f>IF(Vertragsdaten!R3462="","",Vertragsdaten!R3462)</f>
        <v/>
      </c>
      <c r="Q3461" s="15" t="str">
        <f>IF(Vertragsdaten!S3462="","",Vertragsdaten!S3462)</f>
        <v/>
      </c>
      <c r="R3461" s="9"/>
      <c r="S3461" s="15" t="str">
        <f>IF(Vertragsdaten!S3462="","",Vertragsdaten!T3462)</f>
        <v/>
      </c>
      <c r="T3461" s="15" t="str">
        <f>IF(Vertragsdaten!T3462="","",Vertragsdaten!U3462)</f>
        <v/>
      </c>
      <c r="U3461" s="9"/>
      <c r="V3461" s="16" t="str">
        <f>IF(Vertragsdaten!$V3462="","",Vertragsdaten!$V3462)</f>
        <v/>
      </c>
      <c r="W3461" s="9"/>
      <c r="X3461" s="9"/>
      <c r="Y3461" s="9"/>
      <c r="Z3461" s="9"/>
      <c r="AA3461" s="15" t="str">
        <f>IF(Vertragsdaten!AI3462="","",Vertragsdaten!AI3462)</f>
        <v/>
      </c>
      <c r="AB3461" s="15" t="str">
        <f>IF(Vertragsdaten!AJ3462="","",Vertragsdaten!AJ3462)</f>
        <v/>
      </c>
      <c r="AC3461" s="9"/>
      <c r="AD3461" s="15" t="str">
        <f>IF(Vertragsdaten!AK3462="","",Vertragsdaten!AK3462)</f>
        <v/>
      </c>
      <c r="AE3461" s="15" t="str">
        <f>IF(Vertragsdaten!AL3462="","",Vertragsdaten!AL3462)</f>
        <v/>
      </c>
      <c r="AF3461" s="16" t="s">
        <v>2</v>
      </c>
      <c r="AG3461" s="16" t="str">
        <f>IF(Vertragsdaten!G3462="","",Vertragsdaten!G3462)</f>
        <v/>
      </c>
      <c r="AH3461" s="9" t="str">
        <f>IF(Vertragsdaten!$AW3462="","",Vertragsdaten!AW3462)</f>
        <v/>
      </c>
      <c r="AI3461" s="9"/>
      <c r="AJ3461" s="9"/>
      <c r="AK3461" s="9"/>
      <c r="AL3461" s="15" t="str">
        <f>IF(Vertragsdaten!AM3462="","",Vertragsdaten!AM3462)</f>
        <v/>
      </c>
      <c r="AM3461" s="15" t="str">
        <f>IF(Vertragsdaten!AN3462="","",Vertragsdaten!AN3462)</f>
        <v/>
      </c>
      <c r="AN3461" s="9"/>
      <c r="AO3461" s="9"/>
      <c r="AP3461" s="22" t="str">
        <f>IF(Vertragsdaten!AQ3462="","",ROUND(Vertragsdaten!AQ3462,0))</f>
        <v/>
      </c>
      <c r="AQ3461" s="9"/>
      <c r="AR3461" s="15" t="str">
        <f>IF(Vertragsdaten!AR3462="","",Vertragsdaten!AR3462)</f>
        <v/>
      </c>
      <c r="AS3461" s="16" t="str">
        <f>IF(Vertragsdaten!$AW3462="","",Vertragsdaten!$AW3462)</f>
        <v/>
      </c>
      <c r="AT3461" s="16" t="str">
        <f>IF(Vertragsdaten!AO3462="","","11XSWK-H-------M")</f>
        <v/>
      </c>
      <c r="AU3461" s="16" t="str">
        <f>IF(Vertragsdaten!AU3462="E01 „Ein-/Auszug (Umzug)“","E01",IF(Vertragsdaten!AU3462="E02 „Einzug/Neuanlage“","E02",IF(Vertragsdaten!AU3462="E03 „Lieferantenwechsel“","E03","ZD2")))</f>
        <v>ZD2</v>
      </c>
      <c r="AV3461" s="16" t="str">
        <f>IF(Vertragsdaten!AS3462="nein","Z18","Z15")</f>
        <v>Z15</v>
      </c>
      <c r="AW3461" s="16" t="str">
        <f>IF(Vertragsdaten!BC3462="","",VLOOKUP(Vertragsdaten!BC3462,'Dropdown-Werte'!$I$2:$J$5,2,FALSE))</f>
        <v/>
      </c>
      <c r="AX3461" s="16" t="str">
        <f t="shared" si="54"/>
        <v/>
      </c>
      <c r="AY3461" s="16" t="str">
        <f>IF(Vertragsdaten!BB3462="","",Vertragsdaten!BB3462)</f>
        <v/>
      </c>
      <c r="AZ3461" s="16" t="s">
        <v>93</v>
      </c>
      <c r="BA3461" s="16" t="s">
        <v>94</v>
      </c>
    </row>
    <row r="3462" spans="1:53">
      <c r="A3462" s="12" t="str">
        <f>IF(Vertragsdaten!AZ3463="","",Vertragsdaten!AZ3463)</f>
        <v/>
      </c>
      <c r="B3462" s="12"/>
      <c r="C3462" s="12"/>
      <c r="D3462" s="12"/>
      <c r="E3462" s="4" t="str">
        <f>IF(Vertragsdaten!M3463="","",Vertragsdaten!M3463)</f>
        <v/>
      </c>
      <c r="F3462" s="19">
        <f>Vertragsdaten!H3463</f>
        <v>0</v>
      </c>
      <c r="G3462" s="9"/>
      <c r="H3462" s="15" t="str">
        <f>IF(Vertragsdaten!J3463="","",Vertragsdaten!J3463)</f>
        <v/>
      </c>
      <c r="I3462" s="15" t="str">
        <f>IF(Vertragsdaten!K3463="","",Vertragsdaten!K3463)</f>
        <v/>
      </c>
      <c r="J3462" s="15" t="str">
        <f>IF(Vertragsdaten!L3463="","",Vertragsdaten!L3463)</f>
        <v/>
      </c>
      <c r="K3462" s="9"/>
      <c r="L3462" s="15" t="str">
        <f>IF(Vertragsdaten!J3463="","",Vertragsdaten!J3463)</f>
        <v/>
      </c>
      <c r="M3462" s="9" t="str">
        <f>IF(Vertragsdaten!I3463="","",Vertragsdaten!I3463)</f>
        <v/>
      </c>
      <c r="N3462" s="9"/>
      <c r="O3462" s="9" t="str">
        <f>IF(Vertragsdaten!W3463="","",Vertragsdaten!W3463)</f>
        <v/>
      </c>
      <c r="P3462" s="15" t="str">
        <f>IF(Vertragsdaten!R3463="","",Vertragsdaten!R3463)</f>
        <v/>
      </c>
      <c r="Q3462" s="15" t="str">
        <f>IF(Vertragsdaten!S3463="","",Vertragsdaten!S3463)</f>
        <v/>
      </c>
      <c r="R3462" s="9"/>
      <c r="S3462" s="15" t="str">
        <f>IF(Vertragsdaten!S3463="","",Vertragsdaten!T3463)</f>
        <v/>
      </c>
      <c r="T3462" s="15" t="str">
        <f>IF(Vertragsdaten!T3463="","",Vertragsdaten!U3463)</f>
        <v/>
      </c>
      <c r="U3462" s="9"/>
      <c r="V3462" s="16" t="str">
        <f>IF(Vertragsdaten!$V3463="","",Vertragsdaten!$V3463)</f>
        <v/>
      </c>
      <c r="W3462" s="9"/>
      <c r="X3462" s="9"/>
      <c r="Y3462" s="9"/>
      <c r="Z3462" s="9"/>
      <c r="AA3462" s="15" t="str">
        <f>IF(Vertragsdaten!AI3463="","",Vertragsdaten!AI3463)</f>
        <v/>
      </c>
      <c r="AB3462" s="15" t="str">
        <f>IF(Vertragsdaten!AJ3463="","",Vertragsdaten!AJ3463)</f>
        <v/>
      </c>
      <c r="AC3462" s="9"/>
      <c r="AD3462" s="15" t="str">
        <f>IF(Vertragsdaten!AK3463="","",Vertragsdaten!AK3463)</f>
        <v/>
      </c>
      <c r="AE3462" s="15" t="str">
        <f>IF(Vertragsdaten!AL3463="","",Vertragsdaten!AL3463)</f>
        <v/>
      </c>
      <c r="AF3462" s="16" t="s">
        <v>2</v>
      </c>
      <c r="AG3462" s="16" t="str">
        <f>IF(Vertragsdaten!G3463="","",Vertragsdaten!G3463)</f>
        <v/>
      </c>
      <c r="AH3462" s="9" t="str">
        <f>IF(Vertragsdaten!$AW3463="","",Vertragsdaten!AW3463)</f>
        <v/>
      </c>
      <c r="AI3462" s="9"/>
      <c r="AJ3462" s="9"/>
      <c r="AK3462" s="9"/>
      <c r="AL3462" s="15" t="str">
        <f>IF(Vertragsdaten!AM3463="","",Vertragsdaten!AM3463)</f>
        <v/>
      </c>
      <c r="AM3462" s="15" t="str">
        <f>IF(Vertragsdaten!AN3463="","",Vertragsdaten!AN3463)</f>
        <v/>
      </c>
      <c r="AN3462" s="9"/>
      <c r="AO3462" s="9"/>
      <c r="AP3462" s="22" t="str">
        <f>IF(Vertragsdaten!AQ3463="","",ROUND(Vertragsdaten!AQ3463,0))</f>
        <v/>
      </c>
      <c r="AQ3462" s="9"/>
      <c r="AR3462" s="15" t="str">
        <f>IF(Vertragsdaten!AR3463="","",Vertragsdaten!AR3463)</f>
        <v/>
      </c>
      <c r="AS3462" s="16" t="str">
        <f>IF(Vertragsdaten!$AW3463="","",Vertragsdaten!$AW3463)</f>
        <v/>
      </c>
      <c r="AT3462" s="16" t="str">
        <f>IF(Vertragsdaten!AO3463="","","11XSWK-H-------M")</f>
        <v/>
      </c>
      <c r="AU3462" s="16" t="str">
        <f>IF(Vertragsdaten!AU3463="E01 „Ein-/Auszug (Umzug)“","E01",IF(Vertragsdaten!AU3463="E02 „Einzug/Neuanlage“","E02",IF(Vertragsdaten!AU3463="E03 „Lieferantenwechsel“","E03","ZD2")))</f>
        <v>ZD2</v>
      </c>
      <c r="AV3462" s="16" t="str">
        <f>IF(Vertragsdaten!AS3463="nein","Z18","Z15")</f>
        <v>Z15</v>
      </c>
      <c r="AW3462" s="16" t="str">
        <f>IF(Vertragsdaten!BC3463="","",VLOOKUP(Vertragsdaten!BC3463,'Dropdown-Werte'!$I$2:$J$5,2,FALSE))</f>
        <v/>
      </c>
      <c r="AX3462" s="16" t="str">
        <f t="shared" si="54"/>
        <v/>
      </c>
      <c r="AY3462" s="16" t="str">
        <f>IF(Vertragsdaten!BB3463="","",Vertragsdaten!BB3463)</f>
        <v/>
      </c>
      <c r="AZ3462" s="16" t="s">
        <v>93</v>
      </c>
      <c r="BA3462" s="16" t="s">
        <v>94</v>
      </c>
    </row>
    <row r="3463" spans="1:53">
      <c r="A3463" s="12" t="str">
        <f>IF(Vertragsdaten!AZ3464="","",Vertragsdaten!AZ3464)</f>
        <v/>
      </c>
      <c r="B3463" s="12"/>
      <c r="C3463" s="12"/>
      <c r="D3463" s="12"/>
      <c r="E3463" s="4" t="str">
        <f>IF(Vertragsdaten!M3464="","",Vertragsdaten!M3464)</f>
        <v/>
      </c>
      <c r="F3463" s="19">
        <f>Vertragsdaten!H3464</f>
        <v>0</v>
      </c>
      <c r="G3463" s="9"/>
      <c r="H3463" s="15" t="str">
        <f>IF(Vertragsdaten!J3464="","",Vertragsdaten!J3464)</f>
        <v/>
      </c>
      <c r="I3463" s="15" t="str">
        <f>IF(Vertragsdaten!K3464="","",Vertragsdaten!K3464)</f>
        <v/>
      </c>
      <c r="J3463" s="15" t="str">
        <f>IF(Vertragsdaten!L3464="","",Vertragsdaten!L3464)</f>
        <v/>
      </c>
      <c r="K3463" s="9"/>
      <c r="L3463" s="15" t="str">
        <f>IF(Vertragsdaten!J3464="","",Vertragsdaten!J3464)</f>
        <v/>
      </c>
      <c r="M3463" s="9" t="str">
        <f>IF(Vertragsdaten!I3464="","",Vertragsdaten!I3464)</f>
        <v/>
      </c>
      <c r="N3463" s="9"/>
      <c r="O3463" s="9" t="str">
        <f>IF(Vertragsdaten!W3464="","",Vertragsdaten!W3464)</f>
        <v/>
      </c>
      <c r="P3463" s="15" t="str">
        <f>IF(Vertragsdaten!R3464="","",Vertragsdaten!R3464)</f>
        <v/>
      </c>
      <c r="Q3463" s="15" t="str">
        <f>IF(Vertragsdaten!S3464="","",Vertragsdaten!S3464)</f>
        <v/>
      </c>
      <c r="R3463" s="9"/>
      <c r="S3463" s="15" t="str">
        <f>IF(Vertragsdaten!S3464="","",Vertragsdaten!T3464)</f>
        <v/>
      </c>
      <c r="T3463" s="15" t="str">
        <f>IF(Vertragsdaten!T3464="","",Vertragsdaten!U3464)</f>
        <v/>
      </c>
      <c r="U3463" s="9"/>
      <c r="V3463" s="16" t="str">
        <f>IF(Vertragsdaten!$V3464="","",Vertragsdaten!$V3464)</f>
        <v/>
      </c>
      <c r="W3463" s="9"/>
      <c r="X3463" s="9"/>
      <c r="Y3463" s="9"/>
      <c r="Z3463" s="9"/>
      <c r="AA3463" s="15" t="str">
        <f>IF(Vertragsdaten!AI3464="","",Vertragsdaten!AI3464)</f>
        <v/>
      </c>
      <c r="AB3463" s="15" t="str">
        <f>IF(Vertragsdaten!AJ3464="","",Vertragsdaten!AJ3464)</f>
        <v/>
      </c>
      <c r="AC3463" s="9"/>
      <c r="AD3463" s="15" t="str">
        <f>IF(Vertragsdaten!AK3464="","",Vertragsdaten!AK3464)</f>
        <v/>
      </c>
      <c r="AE3463" s="15" t="str">
        <f>IF(Vertragsdaten!AL3464="","",Vertragsdaten!AL3464)</f>
        <v/>
      </c>
      <c r="AF3463" s="16" t="s">
        <v>2</v>
      </c>
      <c r="AG3463" s="16" t="str">
        <f>IF(Vertragsdaten!G3464="","",Vertragsdaten!G3464)</f>
        <v/>
      </c>
      <c r="AH3463" s="9" t="str">
        <f>IF(Vertragsdaten!$AW3464="","",Vertragsdaten!AW3464)</f>
        <v/>
      </c>
      <c r="AI3463" s="9"/>
      <c r="AJ3463" s="9"/>
      <c r="AK3463" s="9"/>
      <c r="AL3463" s="15" t="str">
        <f>IF(Vertragsdaten!AM3464="","",Vertragsdaten!AM3464)</f>
        <v/>
      </c>
      <c r="AM3463" s="15" t="str">
        <f>IF(Vertragsdaten!AN3464="","",Vertragsdaten!AN3464)</f>
        <v/>
      </c>
      <c r="AN3463" s="9"/>
      <c r="AO3463" s="9"/>
      <c r="AP3463" s="22" t="str">
        <f>IF(Vertragsdaten!AQ3464="","",ROUND(Vertragsdaten!AQ3464,0))</f>
        <v/>
      </c>
      <c r="AQ3463" s="9"/>
      <c r="AR3463" s="15" t="str">
        <f>IF(Vertragsdaten!AR3464="","",Vertragsdaten!AR3464)</f>
        <v/>
      </c>
      <c r="AS3463" s="16" t="str">
        <f>IF(Vertragsdaten!$AW3464="","",Vertragsdaten!$AW3464)</f>
        <v/>
      </c>
      <c r="AT3463" s="16" t="str">
        <f>IF(Vertragsdaten!AO3464="","","11XSWK-H-------M")</f>
        <v/>
      </c>
      <c r="AU3463" s="16" t="str">
        <f>IF(Vertragsdaten!AU3464="E01 „Ein-/Auszug (Umzug)“","E01",IF(Vertragsdaten!AU3464="E02 „Einzug/Neuanlage“","E02",IF(Vertragsdaten!AU3464="E03 „Lieferantenwechsel“","E03","ZD2")))</f>
        <v>ZD2</v>
      </c>
      <c r="AV3463" s="16" t="str">
        <f>IF(Vertragsdaten!AS3464="nein","Z18","Z15")</f>
        <v>Z15</v>
      </c>
      <c r="AW3463" s="16" t="str">
        <f>IF(Vertragsdaten!BC3464="","",VLOOKUP(Vertragsdaten!BC3464,'Dropdown-Werte'!$I$2:$J$5,2,FALSE))</f>
        <v/>
      </c>
      <c r="AX3463" s="16" t="str">
        <f t="shared" si="54"/>
        <v/>
      </c>
      <c r="AY3463" s="16" t="str">
        <f>IF(Vertragsdaten!BB3464="","",Vertragsdaten!BB3464)</f>
        <v/>
      </c>
      <c r="AZ3463" s="16" t="s">
        <v>93</v>
      </c>
      <c r="BA3463" s="16" t="s">
        <v>94</v>
      </c>
    </row>
    <row r="3464" spans="1:53">
      <c r="A3464" s="12" t="str">
        <f>IF(Vertragsdaten!AZ3465="","",Vertragsdaten!AZ3465)</f>
        <v/>
      </c>
      <c r="B3464" s="12"/>
      <c r="C3464" s="12"/>
      <c r="D3464" s="12"/>
      <c r="E3464" s="4" t="str">
        <f>IF(Vertragsdaten!M3465="","",Vertragsdaten!M3465)</f>
        <v/>
      </c>
      <c r="F3464" s="19">
        <f>Vertragsdaten!H3465</f>
        <v>0</v>
      </c>
      <c r="G3464" s="9"/>
      <c r="H3464" s="15" t="str">
        <f>IF(Vertragsdaten!J3465="","",Vertragsdaten!J3465)</f>
        <v/>
      </c>
      <c r="I3464" s="15" t="str">
        <f>IF(Vertragsdaten!K3465="","",Vertragsdaten!K3465)</f>
        <v/>
      </c>
      <c r="J3464" s="15" t="str">
        <f>IF(Vertragsdaten!L3465="","",Vertragsdaten!L3465)</f>
        <v/>
      </c>
      <c r="K3464" s="9"/>
      <c r="L3464" s="15" t="str">
        <f>IF(Vertragsdaten!J3465="","",Vertragsdaten!J3465)</f>
        <v/>
      </c>
      <c r="M3464" s="9" t="str">
        <f>IF(Vertragsdaten!I3465="","",Vertragsdaten!I3465)</f>
        <v/>
      </c>
      <c r="N3464" s="9"/>
      <c r="O3464" s="9" t="str">
        <f>IF(Vertragsdaten!W3465="","",Vertragsdaten!W3465)</f>
        <v/>
      </c>
      <c r="P3464" s="15" t="str">
        <f>IF(Vertragsdaten!R3465="","",Vertragsdaten!R3465)</f>
        <v/>
      </c>
      <c r="Q3464" s="15" t="str">
        <f>IF(Vertragsdaten!S3465="","",Vertragsdaten!S3465)</f>
        <v/>
      </c>
      <c r="R3464" s="9"/>
      <c r="S3464" s="15" t="str">
        <f>IF(Vertragsdaten!S3465="","",Vertragsdaten!T3465)</f>
        <v/>
      </c>
      <c r="T3464" s="15" t="str">
        <f>IF(Vertragsdaten!T3465="","",Vertragsdaten!U3465)</f>
        <v/>
      </c>
      <c r="U3464" s="9"/>
      <c r="V3464" s="16" t="str">
        <f>IF(Vertragsdaten!$V3465="","",Vertragsdaten!$V3465)</f>
        <v/>
      </c>
      <c r="W3464" s="9"/>
      <c r="X3464" s="9"/>
      <c r="Y3464" s="9"/>
      <c r="Z3464" s="9"/>
      <c r="AA3464" s="15" t="str">
        <f>IF(Vertragsdaten!AI3465="","",Vertragsdaten!AI3465)</f>
        <v/>
      </c>
      <c r="AB3464" s="15" t="str">
        <f>IF(Vertragsdaten!AJ3465="","",Vertragsdaten!AJ3465)</f>
        <v/>
      </c>
      <c r="AC3464" s="9"/>
      <c r="AD3464" s="15" t="str">
        <f>IF(Vertragsdaten!AK3465="","",Vertragsdaten!AK3465)</f>
        <v/>
      </c>
      <c r="AE3464" s="15" t="str">
        <f>IF(Vertragsdaten!AL3465="","",Vertragsdaten!AL3465)</f>
        <v/>
      </c>
      <c r="AF3464" s="16" t="s">
        <v>2</v>
      </c>
      <c r="AG3464" s="16" t="str">
        <f>IF(Vertragsdaten!G3465="","",Vertragsdaten!G3465)</f>
        <v/>
      </c>
      <c r="AH3464" s="9" t="str">
        <f>IF(Vertragsdaten!$AW3465="","",Vertragsdaten!AW3465)</f>
        <v/>
      </c>
      <c r="AI3464" s="9"/>
      <c r="AJ3464" s="9"/>
      <c r="AK3464" s="9"/>
      <c r="AL3464" s="15" t="str">
        <f>IF(Vertragsdaten!AM3465="","",Vertragsdaten!AM3465)</f>
        <v/>
      </c>
      <c r="AM3464" s="15" t="str">
        <f>IF(Vertragsdaten!AN3465="","",Vertragsdaten!AN3465)</f>
        <v/>
      </c>
      <c r="AN3464" s="9"/>
      <c r="AO3464" s="9"/>
      <c r="AP3464" s="22" t="str">
        <f>IF(Vertragsdaten!AQ3465="","",ROUND(Vertragsdaten!AQ3465,0))</f>
        <v/>
      </c>
      <c r="AQ3464" s="9"/>
      <c r="AR3464" s="15" t="str">
        <f>IF(Vertragsdaten!AR3465="","",Vertragsdaten!AR3465)</f>
        <v/>
      </c>
      <c r="AS3464" s="16" t="str">
        <f>IF(Vertragsdaten!$AW3465="","",Vertragsdaten!$AW3465)</f>
        <v/>
      </c>
      <c r="AT3464" s="16" t="str">
        <f>IF(Vertragsdaten!AO3465="","","11XSWK-H-------M")</f>
        <v/>
      </c>
      <c r="AU3464" s="16" t="str">
        <f>IF(Vertragsdaten!AU3465="E01 „Ein-/Auszug (Umzug)“","E01",IF(Vertragsdaten!AU3465="E02 „Einzug/Neuanlage“","E02",IF(Vertragsdaten!AU3465="E03 „Lieferantenwechsel“","E03","ZD2")))</f>
        <v>ZD2</v>
      </c>
      <c r="AV3464" s="16" t="str">
        <f>IF(Vertragsdaten!AS3465="nein","Z18","Z15")</f>
        <v>Z15</v>
      </c>
      <c r="AW3464" s="16" t="str">
        <f>IF(Vertragsdaten!BC3465="","",VLOOKUP(Vertragsdaten!BC3465,'Dropdown-Werte'!$I$2:$J$5,2,FALSE))</f>
        <v/>
      </c>
      <c r="AX3464" s="16" t="str">
        <f t="shared" si="54"/>
        <v/>
      </c>
      <c r="AY3464" s="16" t="str">
        <f>IF(Vertragsdaten!BB3465="","",Vertragsdaten!BB3465)</f>
        <v/>
      </c>
      <c r="AZ3464" s="16" t="s">
        <v>93</v>
      </c>
      <c r="BA3464" s="16" t="s">
        <v>94</v>
      </c>
    </row>
    <row r="3465" spans="1:53">
      <c r="A3465" s="12" t="str">
        <f>IF(Vertragsdaten!AZ3466="","",Vertragsdaten!AZ3466)</f>
        <v/>
      </c>
      <c r="B3465" s="12"/>
      <c r="C3465" s="12"/>
      <c r="D3465" s="12"/>
      <c r="E3465" s="4" t="str">
        <f>IF(Vertragsdaten!M3466="","",Vertragsdaten!M3466)</f>
        <v/>
      </c>
      <c r="F3465" s="19">
        <f>Vertragsdaten!H3466</f>
        <v>0</v>
      </c>
      <c r="G3465" s="9"/>
      <c r="H3465" s="15" t="str">
        <f>IF(Vertragsdaten!J3466="","",Vertragsdaten!J3466)</f>
        <v/>
      </c>
      <c r="I3465" s="15" t="str">
        <f>IF(Vertragsdaten!K3466="","",Vertragsdaten!K3466)</f>
        <v/>
      </c>
      <c r="J3465" s="15" t="str">
        <f>IF(Vertragsdaten!L3466="","",Vertragsdaten!L3466)</f>
        <v/>
      </c>
      <c r="K3465" s="9"/>
      <c r="L3465" s="15" t="str">
        <f>IF(Vertragsdaten!J3466="","",Vertragsdaten!J3466)</f>
        <v/>
      </c>
      <c r="M3465" s="9" t="str">
        <f>IF(Vertragsdaten!I3466="","",Vertragsdaten!I3466)</f>
        <v/>
      </c>
      <c r="N3465" s="9"/>
      <c r="O3465" s="9" t="str">
        <f>IF(Vertragsdaten!W3466="","",Vertragsdaten!W3466)</f>
        <v/>
      </c>
      <c r="P3465" s="15" t="str">
        <f>IF(Vertragsdaten!R3466="","",Vertragsdaten!R3466)</f>
        <v/>
      </c>
      <c r="Q3465" s="15" t="str">
        <f>IF(Vertragsdaten!S3466="","",Vertragsdaten!S3466)</f>
        <v/>
      </c>
      <c r="R3465" s="9"/>
      <c r="S3465" s="15" t="str">
        <f>IF(Vertragsdaten!S3466="","",Vertragsdaten!T3466)</f>
        <v/>
      </c>
      <c r="T3465" s="15" t="str">
        <f>IF(Vertragsdaten!T3466="","",Vertragsdaten!U3466)</f>
        <v/>
      </c>
      <c r="U3465" s="9"/>
      <c r="V3465" s="16" t="str">
        <f>IF(Vertragsdaten!$V3466="","",Vertragsdaten!$V3466)</f>
        <v/>
      </c>
      <c r="W3465" s="9"/>
      <c r="X3465" s="9"/>
      <c r="Y3465" s="9"/>
      <c r="Z3465" s="9"/>
      <c r="AA3465" s="15" t="str">
        <f>IF(Vertragsdaten!AI3466="","",Vertragsdaten!AI3466)</f>
        <v/>
      </c>
      <c r="AB3465" s="15" t="str">
        <f>IF(Vertragsdaten!AJ3466="","",Vertragsdaten!AJ3466)</f>
        <v/>
      </c>
      <c r="AC3465" s="9"/>
      <c r="AD3465" s="15" t="str">
        <f>IF(Vertragsdaten!AK3466="","",Vertragsdaten!AK3466)</f>
        <v/>
      </c>
      <c r="AE3465" s="15" t="str">
        <f>IF(Vertragsdaten!AL3466="","",Vertragsdaten!AL3466)</f>
        <v/>
      </c>
      <c r="AF3465" s="16" t="s">
        <v>2</v>
      </c>
      <c r="AG3465" s="16" t="str">
        <f>IF(Vertragsdaten!G3466="","",Vertragsdaten!G3466)</f>
        <v/>
      </c>
      <c r="AH3465" s="9" t="str">
        <f>IF(Vertragsdaten!$AW3466="","",Vertragsdaten!AW3466)</f>
        <v/>
      </c>
      <c r="AI3465" s="9"/>
      <c r="AJ3465" s="9"/>
      <c r="AK3465" s="9"/>
      <c r="AL3465" s="15" t="str">
        <f>IF(Vertragsdaten!AM3466="","",Vertragsdaten!AM3466)</f>
        <v/>
      </c>
      <c r="AM3465" s="15" t="str">
        <f>IF(Vertragsdaten!AN3466="","",Vertragsdaten!AN3466)</f>
        <v/>
      </c>
      <c r="AN3465" s="9"/>
      <c r="AO3465" s="9"/>
      <c r="AP3465" s="22" t="str">
        <f>IF(Vertragsdaten!AQ3466="","",ROUND(Vertragsdaten!AQ3466,0))</f>
        <v/>
      </c>
      <c r="AQ3465" s="9"/>
      <c r="AR3465" s="15" t="str">
        <f>IF(Vertragsdaten!AR3466="","",Vertragsdaten!AR3466)</f>
        <v/>
      </c>
      <c r="AS3465" s="16" t="str">
        <f>IF(Vertragsdaten!$AW3466="","",Vertragsdaten!$AW3466)</f>
        <v/>
      </c>
      <c r="AT3465" s="16" t="str">
        <f>IF(Vertragsdaten!AO3466="","","11XSWK-H-------M")</f>
        <v/>
      </c>
      <c r="AU3465" s="16" t="str">
        <f>IF(Vertragsdaten!AU3466="E01 „Ein-/Auszug (Umzug)“","E01",IF(Vertragsdaten!AU3466="E02 „Einzug/Neuanlage“","E02",IF(Vertragsdaten!AU3466="E03 „Lieferantenwechsel“","E03","ZD2")))</f>
        <v>ZD2</v>
      </c>
      <c r="AV3465" s="16" t="str">
        <f>IF(Vertragsdaten!AS3466="nein","Z18","Z15")</f>
        <v>Z15</v>
      </c>
      <c r="AW3465" s="16" t="str">
        <f>IF(Vertragsdaten!BC3466="","",VLOOKUP(Vertragsdaten!BC3466,'Dropdown-Werte'!$I$2:$J$5,2,FALSE))</f>
        <v/>
      </c>
      <c r="AX3465" s="16" t="str">
        <f t="shared" si="54"/>
        <v/>
      </c>
      <c r="AY3465" s="16" t="str">
        <f>IF(Vertragsdaten!BB3466="","",Vertragsdaten!BB3466)</f>
        <v/>
      </c>
      <c r="AZ3465" s="16" t="s">
        <v>93</v>
      </c>
      <c r="BA3465" s="16" t="s">
        <v>94</v>
      </c>
    </row>
    <row r="3466" spans="1:53">
      <c r="A3466" s="12" t="str">
        <f>IF(Vertragsdaten!AZ3467="","",Vertragsdaten!AZ3467)</f>
        <v/>
      </c>
      <c r="B3466" s="12"/>
      <c r="C3466" s="12"/>
      <c r="D3466" s="12"/>
      <c r="E3466" s="4" t="str">
        <f>IF(Vertragsdaten!M3467="","",Vertragsdaten!M3467)</f>
        <v/>
      </c>
      <c r="F3466" s="19">
        <f>Vertragsdaten!H3467</f>
        <v>0</v>
      </c>
      <c r="G3466" s="9"/>
      <c r="H3466" s="15" t="str">
        <f>IF(Vertragsdaten!J3467="","",Vertragsdaten!J3467)</f>
        <v/>
      </c>
      <c r="I3466" s="15" t="str">
        <f>IF(Vertragsdaten!K3467="","",Vertragsdaten!K3467)</f>
        <v/>
      </c>
      <c r="J3466" s="15" t="str">
        <f>IF(Vertragsdaten!L3467="","",Vertragsdaten!L3467)</f>
        <v/>
      </c>
      <c r="K3466" s="9"/>
      <c r="L3466" s="15" t="str">
        <f>IF(Vertragsdaten!J3467="","",Vertragsdaten!J3467)</f>
        <v/>
      </c>
      <c r="M3466" s="9" t="str">
        <f>IF(Vertragsdaten!I3467="","",Vertragsdaten!I3467)</f>
        <v/>
      </c>
      <c r="N3466" s="9"/>
      <c r="O3466" s="9" t="str">
        <f>IF(Vertragsdaten!W3467="","",Vertragsdaten!W3467)</f>
        <v/>
      </c>
      <c r="P3466" s="15" t="str">
        <f>IF(Vertragsdaten!R3467="","",Vertragsdaten!R3467)</f>
        <v/>
      </c>
      <c r="Q3466" s="15" t="str">
        <f>IF(Vertragsdaten!S3467="","",Vertragsdaten!S3467)</f>
        <v/>
      </c>
      <c r="R3466" s="9"/>
      <c r="S3466" s="15" t="str">
        <f>IF(Vertragsdaten!S3467="","",Vertragsdaten!T3467)</f>
        <v/>
      </c>
      <c r="T3466" s="15" t="str">
        <f>IF(Vertragsdaten!T3467="","",Vertragsdaten!U3467)</f>
        <v/>
      </c>
      <c r="U3466" s="9"/>
      <c r="V3466" s="16" t="str">
        <f>IF(Vertragsdaten!$V3467="","",Vertragsdaten!$V3467)</f>
        <v/>
      </c>
      <c r="W3466" s="9"/>
      <c r="X3466" s="9"/>
      <c r="Y3466" s="9"/>
      <c r="Z3466" s="9"/>
      <c r="AA3466" s="15" t="str">
        <f>IF(Vertragsdaten!AI3467="","",Vertragsdaten!AI3467)</f>
        <v/>
      </c>
      <c r="AB3466" s="15" t="str">
        <f>IF(Vertragsdaten!AJ3467="","",Vertragsdaten!AJ3467)</f>
        <v/>
      </c>
      <c r="AC3466" s="9"/>
      <c r="AD3466" s="15" t="str">
        <f>IF(Vertragsdaten!AK3467="","",Vertragsdaten!AK3467)</f>
        <v/>
      </c>
      <c r="AE3466" s="15" t="str">
        <f>IF(Vertragsdaten!AL3467="","",Vertragsdaten!AL3467)</f>
        <v/>
      </c>
      <c r="AF3466" s="16" t="s">
        <v>2</v>
      </c>
      <c r="AG3466" s="16" t="str">
        <f>IF(Vertragsdaten!G3467="","",Vertragsdaten!G3467)</f>
        <v/>
      </c>
      <c r="AH3466" s="9" t="str">
        <f>IF(Vertragsdaten!$AW3467="","",Vertragsdaten!AW3467)</f>
        <v/>
      </c>
      <c r="AI3466" s="9"/>
      <c r="AJ3466" s="9"/>
      <c r="AK3466" s="9"/>
      <c r="AL3466" s="15" t="str">
        <f>IF(Vertragsdaten!AM3467="","",Vertragsdaten!AM3467)</f>
        <v/>
      </c>
      <c r="AM3466" s="15" t="str">
        <f>IF(Vertragsdaten!AN3467="","",Vertragsdaten!AN3467)</f>
        <v/>
      </c>
      <c r="AN3466" s="9"/>
      <c r="AO3466" s="9"/>
      <c r="AP3466" s="22" t="str">
        <f>IF(Vertragsdaten!AQ3467="","",ROUND(Vertragsdaten!AQ3467,0))</f>
        <v/>
      </c>
      <c r="AQ3466" s="9"/>
      <c r="AR3466" s="15" t="str">
        <f>IF(Vertragsdaten!AR3467="","",Vertragsdaten!AR3467)</f>
        <v/>
      </c>
      <c r="AS3466" s="16" t="str">
        <f>IF(Vertragsdaten!$AW3467="","",Vertragsdaten!$AW3467)</f>
        <v/>
      </c>
      <c r="AT3466" s="16" t="str">
        <f>IF(Vertragsdaten!AO3467="","","11XSWK-H-------M")</f>
        <v/>
      </c>
      <c r="AU3466" s="16" t="str">
        <f>IF(Vertragsdaten!AU3467="E01 „Ein-/Auszug (Umzug)“","E01",IF(Vertragsdaten!AU3467="E02 „Einzug/Neuanlage“","E02",IF(Vertragsdaten!AU3467="E03 „Lieferantenwechsel“","E03","ZD2")))</f>
        <v>ZD2</v>
      </c>
      <c r="AV3466" s="16" t="str">
        <f>IF(Vertragsdaten!AS3467="nein","Z18","Z15")</f>
        <v>Z15</v>
      </c>
      <c r="AW3466" s="16" t="str">
        <f>IF(Vertragsdaten!BC3467="","",VLOOKUP(Vertragsdaten!BC3467,'Dropdown-Werte'!$I$2:$J$5,2,FALSE))</f>
        <v/>
      </c>
      <c r="AX3466" s="16" t="str">
        <f t="shared" si="54"/>
        <v/>
      </c>
      <c r="AY3466" s="16" t="str">
        <f>IF(Vertragsdaten!BB3467="","",Vertragsdaten!BB3467)</f>
        <v/>
      </c>
      <c r="AZ3466" s="16" t="s">
        <v>93</v>
      </c>
      <c r="BA3466" s="16" t="s">
        <v>94</v>
      </c>
    </row>
    <row r="3467" spans="1:53">
      <c r="A3467" s="12" t="str">
        <f>IF(Vertragsdaten!AZ3468="","",Vertragsdaten!AZ3468)</f>
        <v/>
      </c>
      <c r="B3467" s="12"/>
      <c r="C3467" s="12"/>
      <c r="D3467" s="12"/>
      <c r="E3467" s="4" t="str">
        <f>IF(Vertragsdaten!M3468="","",Vertragsdaten!M3468)</f>
        <v/>
      </c>
      <c r="F3467" s="19">
        <f>Vertragsdaten!H3468</f>
        <v>0</v>
      </c>
      <c r="G3467" s="9"/>
      <c r="H3467" s="15" t="str">
        <f>IF(Vertragsdaten!J3468="","",Vertragsdaten!J3468)</f>
        <v/>
      </c>
      <c r="I3467" s="15" t="str">
        <f>IF(Vertragsdaten!K3468="","",Vertragsdaten!K3468)</f>
        <v/>
      </c>
      <c r="J3467" s="15" t="str">
        <f>IF(Vertragsdaten!L3468="","",Vertragsdaten!L3468)</f>
        <v/>
      </c>
      <c r="K3467" s="9"/>
      <c r="L3467" s="15" t="str">
        <f>IF(Vertragsdaten!J3468="","",Vertragsdaten!J3468)</f>
        <v/>
      </c>
      <c r="M3467" s="9" t="str">
        <f>IF(Vertragsdaten!I3468="","",Vertragsdaten!I3468)</f>
        <v/>
      </c>
      <c r="N3467" s="9"/>
      <c r="O3467" s="9" t="str">
        <f>IF(Vertragsdaten!W3468="","",Vertragsdaten!W3468)</f>
        <v/>
      </c>
      <c r="P3467" s="15" t="str">
        <f>IF(Vertragsdaten!R3468="","",Vertragsdaten!R3468)</f>
        <v/>
      </c>
      <c r="Q3467" s="15" t="str">
        <f>IF(Vertragsdaten!S3468="","",Vertragsdaten!S3468)</f>
        <v/>
      </c>
      <c r="R3467" s="9"/>
      <c r="S3467" s="15" t="str">
        <f>IF(Vertragsdaten!S3468="","",Vertragsdaten!T3468)</f>
        <v/>
      </c>
      <c r="T3467" s="15" t="str">
        <f>IF(Vertragsdaten!T3468="","",Vertragsdaten!U3468)</f>
        <v/>
      </c>
      <c r="U3467" s="9"/>
      <c r="V3467" s="16" t="str">
        <f>IF(Vertragsdaten!$V3468="","",Vertragsdaten!$V3468)</f>
        <v/>
      </c>
      <c r="W3467" s="9"/>
      <c r="X3467" s="9"/>
      <c r="Y3467" s="9"/>
      <c r="Z3467" s="9"/>
      <c r="AA3467" s="15" t="str">
        <f>IF(Vertragsdaten!AI3468="","",Vertragsdaten!AI3468)</f>
        <v/>
      </c>
      <c r="AB3467" s="15" t="str">
        <f>IF(Vertragsdaten!AJ3468="","",Vertragsdaten!AJ3468)</f>
        <v/>
      </c>
      <c r="AC3467" s="9"/>
      <c r="AD3467" s="15" t="str">
        <f>IF(Vertragsdaten!AK3468="","",Vertragsdaten!AK3468)</f>
        <v/>
      </c>
      <c r="AE3467" s="15" t="str">
        <f>IF(Vertragsdaten!AL3468="","",Vertragsdaten!AL3468)</f>
        <v/>
      </c>
      <c r="AF3467" s="16" t="s">
        <v>2</v>
      </c>
      <c r="AG3467" s="16" t="str">
        <f>IF(Vertragsdaten!G3468="","",Vertragsdaten!G3468)</f>
        <v/>
      </c>
      <c r="AH3467" s="9" t="str">
        <f>IF(Vertragsdaten!$AW3468="","",Vertragsdaten!AW3468)</f>
        <v/>
      </c>
      <c r="AI3467" s="9"/>
      <c r="AJ3467" s="9"/>
      <c r="AK3467" s="9"/>
      <c r="AL3467" s="15" t="str">
        <f>IF(Vertragsdaten!AM3468="","",Vertragsdaten!AM3468)</f>
        <v/>
      </c>
      <c r="AM3467" s="15" t="str">
        <f>IF(Vertragsdaten!AN3468="","",Vertragsdaten!AN3468)</f>
        <v/>
      </c>
      <c r="AN3467" s="9"/>
      <c r="AO3467" s="9"/>
      <c r="AP3467" s="22" t="str">
        <f>IF(Vertragsdaten!AQ3468="","",ROUND(Vertragsdaten!AQ3468,0))</f>
        <v/>
      </c>
      <c r="AQ3467" s="9"/>
      <c r="AR3467" s="15" t="str">
        <f>IF(Vertragsdaten!AR3468="","",Vertragsdaten!AR3468)</f>
        <v/>
      </c>
      <c r="AS3467" s="16" t="str">
        <f>IF(Vertragsdaten!$AW3468="","",Vertragsdaten!$AW3468)</f>
        <v/>
      </c>
      <c r="AT3467" s="16" t="str">
        <f>IF(Vertragsdaten!AO3468="","","11XSWK-H-------M")</f>
        <v/>
      </c>
      <c r="AU3467" s="16" t="str">
        <f>IF(Vertragsdaten!AU3468="E01 „Ein-/Auszug (Umzug)“","E01",IF(Vertragsdaten!AU3468="E02 „Einzug/Neuanlage“","E02",IF(Vertragsdaten!AU3468="E03 „Lieferantenwechsel“","E03","ZD2")))</f>
        <v>ZD2</v>
      </c>
      <c r="AV3467" s="16" t="str">
        <f>IF(Vertragsdaten!AS3468="nein","Z18","Z15")</f>
        <v>Z15</v>
      </c>
      <c r="AW3467" s="16" t="str">
        <f>IF(Vertragsdaten!BC3468="","",VLOOKUP(Vertragsdaten!BC3468,'Dropdown-Werte'!$I$2:$J$5,2,FALSE))</f>
        <v/>
      </c>
      <c r="AX3467" s="16" t="str">
        <f t="shared" si="54"/>
        <v/>
      </c>
      <c r="AY3467" s="16" t="str">
        <f>IF(Vertragsdaten!BB3468="","",Vertragsdaten!BB3468)</f>
        <v/>
      </c>
      <c r="AZ3467" s="16" t="s">
        <v>93</v>
      </c>
      <c r="BA3467" s="16" t="s">
        <v>94</v>
      </c>
    </row>
    <row r="3468" spans="1:53">
      <c r="A3468" s="12" t="str">
        <f>IF(Vertragsdaten!AZ3469="","",Vertragsdaten!AZ3469)</f>
        <v/>
      </c>
      <c r="B3468" s="12"/>
      <c r="C3468" s="12"/>
      <c r="D3468" s="12"/>
      <c r="E3468" s="4" t="str">
        <f>IF(Vertragsdaten!M3469="","",Vertragsdaten!M3469)</f>
        <v/>
      </c>
      <c r="F3468" s="19">
        <f>Vertragsdaten!H3469</f>
        <v>0</v>
      </c>
      <c r="G3468" s="9"/>
      <c r="H3468" s="15" t="str">
        <f>IF(Vertragsdaten!J3469="","",Vertragsdaten!J3469)</f>
        <v/>
      </c>
      <c r="I3468" s="15" t="str">
        <f>IF(Vertragsdaten!K3469="","",Vertragsdaten!K3469)</f>
        <v/>
      </c>
      <c r="J3468" s="15" t="str">
        <f>IF(Vertragsdaten!L3469="","",Vertragsdaten!L3469)</f>
        <v/>
      </c>
      <c r="K3468" s="9"/>
      <c r="L3468" s="15" t="str">
        <f>IF(Vertragsdaten!J3469="","",Vertragsdaten!J3469)</f>
        <v/>
      </c>
      <c r="M3468" s="9" t="str">
        <f>IF(Vertragsdaten!I3469="","",Vertragsdaten!I3469)</f>
        <v/>
      </c>
      <c r="N3468" s="9"/>
      <c r="O3468" s="9" t="str">
        <f>IF(Vertragsdaten!W3469="","",Vertragsdaten!W3469)</f>
        <v/>
      </c>
      <c r="P3468" s="15" t="str">
        <f>IF(Vertragsdaten!R3469="","",Vertragsdaten!R3469)</f>
        <v/>
      </c>
      <c r="Q3468" s="15" t="str">
        <f>IF(Vertragsdaten!S3469="","",Vertragsdaten!S3469)</f>
        <v/>
      </c>
      <c r="R3468" s="9"/>
      <c r="S3468" s="15" t="str">
        <f>IF(Vertragsdaten!S3469="","",Vertragsdaten!T3469)</f>
        <v/>
      </c>
      <c r="T3468" s="15" t="str">
        <f>IF(Vertragsdaten!T3469="","",Vertragsdaten!U3469)</f>
        <v/>
      </c>
      <c r="U3468" s="9"/>
      <c r="V3468" s="16" t="str">
        <f>IF(Vertragsdaten!$V3469="","",Vertragsdaten!$V3469)</f>
        <v/>
      </c>
      <c r="W3468" s="9"/>
      <c r="X3468" s="9"/>
      <c r="Y3468" s="9"/>
      <c r="Z3468" s="9"/>
      <c r="AA3468" s="15" t="str">
        <f>IF(Vertragsdaten!AI3469="","",Vertragsdaten!AI3469)</f>
        <v/>
      </c>
      <c r="AB3468" s="15" t="str">
        <f>IF(Vertragsdaten!AJ3469="","",Vertragsdaten!AJ3469)</f>
        <v/>
      </c>
      <c r="AC3468" s="9"/>
      <c r="AD3468" s="15" t="str">
        <f>IF(Vertragsdaten!AK3469="","",Vertragsdaten!AK3469)</f>
        <v/>
      </c>
      <c r="AE3468" s="15" t="str">
        <f>IF(Vertragsdaten!AL3469="","",Vertragsdaten!AL3469)</f>
        <v/>
      </c>
      <c r="AF3468" s="16" t="s">
        <v>2</v>
      </c>
      <c r="AG3468" s="16" t="str">
        <f>IF(Vertragsdaten!G3469="","",Vertragsdaten!G3469)</f>
        <v/>
      </c>
      <c r="AH3468" s="9" t="str">
        <f>IF(Vertragsdaten!$AW3469="","",Vertragsdaten!AW3469)</f>
        <v/>
      </c>
      <c r="AI3468" s="9"/>
      <c r="AJ3468" s="9"/>
      <c r="AK3468" s="9"/>
      <c r="AL3468" s="15" t="str">
        <f>IF(Vertragsdaten!AM3469="","",Vertragsdaten!AM3469)</f>
        <v/>
      </c>
      <c r="AM3468" s="15" t="str">
        <f>IF(Vertragsdaten!AN3469="","",Vertragsdaten!AN3469)</f>
        <v/>
      </c>
      <c r="AN3468" s="9"/>
      <c r="AO3468" s="9"/>
      <c r="AP3468" s="22" t="str">
        <f>IF(Vertragsdaten!AQ3469="","",ROUND(Vertragsdaten!AQ3469,0))</f>
        <v/>
      </c>
      <c r="AQ3468" s="9"/>
      <c r="AR3468" s="15" t="str">
        <f>IF(Vertragsdaten!AR3469="","",Vertragsdaten!AR3469)</f>
        <v/>
      </c>
      <c r="AS3468" s="16" t="str">
        <f>IF(Vertragsdaten!$AW3469="","",Vertragsdaten!$AW3469)</f>
        <v/>
      </c>
      <c r="AT3468" s="16" t="str">
        <f>IF(Vertragsdaten!AO3469="","","11XSWK-H-------M")</f>
        <v/>
      </c>
      <c r="AU3468" s="16" t="str">
        <f>IF(Vertragsdaten!AU3469="E01 „Ein-/Auszug (Umzug)“","E01",IF(Vertragsdaten!AU3469="E02 „Einzug/Neuanlage“","E02",IF(Vertragsdaten!AU3469="E03 „Lieferantenwechsel“","E03","ZD2")))</f>
        <v>ZD2</v>
      </c>
      <c r="AV3468" s="16" t="str">
        <f>IF(Vertragsdaten!AS3469="nein","Z18","Z15")</f>
        <v>Z15</v>
      </c>
      <c r="AW3468" s="16" t="str">
        <f>IF(Vertragsdaten!BC3469="","",VLOOKUP(Vertragsdaten!BC3469,'Dropdown-Werte'!$I$2:$J$5,2,FALSE))</f>
        <v/>
      </c>
      <c r="AX3468" s="16" t="str">
        <f t="shared" si="54"/>
        <v/>
      </c>
      <c r="AY3468" s="16" t="str">
        <f>IF(Vertragsdaten!BB3469="","",Vertragsdaten!BB3469)</f>
        <v/>
      </c>
      <c r="AZ3468" s="16" t="s">
        <v>93</v>
      </c>
      <c r="BA3468" s="16" t="s">
        <v>94</v>
      </c>
    </row>
    <row r="3469" spans="1:53">
      <c r="A3469" s="12" t="str">
        <f>IF(Vertragsdaten!AZ3470="","",Vertragsdaten!AZ3470)</f>
        <v/>
      </c>
      <c r="B3469" s="12"/>
      <c r="C3469" s="12"/>
      <c r="D3469" s="12"/>
      <c r="E3469" s="4" t="str">
        <f>IF(Vertragsdaten!M3470="","",Vertragsdaten!M3470)</f>
        <v/>
      </c>
      <c r="F3469" s="19">
        <f>Vertragsdaten!H3470</f>
        <v>0</v>
      </c>
      <c r="G3469" s="9"/>
      <c r="H3469" s="15" t="str">
        <f>IF(Vertragsdaten!J3470="","",Vertragsdaten!J3470)</f>
        <v/>
      </c>
      <c r="I3469" s="15" t="str">
        <f>IF(Vertragsdaten!K3470="","",Vertragsdaten!K3470)</f>
        <v/>
      </c>
      <c r="J3469" s="15" t="str">
        <f>IF(Vertragsdaten!L3470="","",Vertragsdaten!L3470)</f>
        <v/>
      </c>
      <c r="K3469" s="9"/>
      <c r="L3469" s="15" t="str">
        <f>IF(Vertragsdaten!J3470="","",Vertragsdaten!J3470)</f>
        <v/>
      </c>
      <c r="M3469" s="9" t="str">
        <f>IF(Vertragsdaten!I3470="","",Vertragsdaten!I3470)</f>
        <v/>
      </c>
      <c r="N3469" s="9"/>
      <c r="O3469" s="9" t="str">
        <f>IF(Vertragsdaten!W3470="","",Vertragsdaten!W3470)</f>
        <v/>
      </c>
      <c r="P3469" s="15" t="str">
        <f>IF(Vertragsdaten!R3470="","",Vertragsdaten!R3470)</f>
        <v/>
      </c>
      <c r="Q3469" s="15" t="str">
        <f>IF(Vertragsdaten!S3470="","",Vertragsdaten!S3470)</f>
        <v/>
      </c>
      <c r="R3469" s="9"/>
      <c r="S3469" s="15" t="str">
        <f>IF(Vertragsdaten!S3470="","",Vertragsdaten!T3470)</f>
        <v/>
      </c>
      <c r="T3469" s="15" t="str">
        <f>IF(Vertragsdaten!T3470="","",Vertragsdaten!U3470)</f>
        <v/>
      </c>
      <c r="U3469" s="9"/>
      <c r="V3469" s="16" t="str">
        <f>IF(Vertragsdaten!$V3470="","",Vertragsdaten!$V3470)</f>
        <v/>
      </c>
      <c r="W3469" s="9"/>
      <c r="X3469" s="9"/>
      <c r="Y3469" s="9"/>
      <c r="Z3469" s="9"/>
      <c r="AA3469" s="15" t="str">
        <f>IF(Vertragsdaten!AI3470="","",Vertragsdaten!AI3470)</f>
        <v/>
      </c>
      <c r="AB3469" s="15" t="str">
        <f>IF(Vertragsdaten!AJ3470="","",Vertragsdaten!AJ3470)</f>
        <v/>
      </c>
      <c r="AC3469" s="9"/>
      <c r="AD3469" s="15" t="str">
        <f>IF(Vertragsdaten!AK3470="","",Vertragsdaten!AK3470)</f>
        <v/>
      </c>
      <c r="AE3469" s="15" t="str">
        <f>IF(Vertragsdaten!AL3470="","",Vertragsdaten!AL3470)</f>
        <v/>
      </c>
      <c r="AF3469" s="16" t="s">
        <v>2</v>
      </c>
      <c r="AG3469" s="16" t="str">
        <f>IF(Vertragsdaten!G3470="","",Vertragsdaten!G3470)</f>
        <v/>
      </c>
      <c r="AH3469" s="9" t="str">
        <f>IF(Vertragsdaten!$AW3470="","",Vertragsdaten!AW3470)</f>
        <v/>
      </c>
      <c r="AI3469" s="9"/>
      <c r="AJ3469" s="9"/>
      <c r="AK3469" s="9"/>
      <c r="AL3469" s="15" t="str">
        <f>IF(Vertragsdaten!AM3470="","",Vertragsdaten!AM3470)</f>
        <v/>
      </c>
      <c r="AM3469" s="15" t="str">
        <f>IF(Vertragsdaten!AN3470="","",Vertragsdaten!AN3470)</f>
        <v/>
      </c>
      <c r="AN3469" s="9"/>
      <c r="AO3469" s="9"/>
      <c r="AP3469" s="22" t="str">
        <f>IF(Vertragsdaten!AQ3470="","",ROUND(Vertragsdaten!AQ3470,0))</f>
        <v/>
      </c>
      <c r="AQ3469" s="9"/>
      <c r="AR3469" s="15" t="str">
        <f>IF(Vertragsdaten!AR3470="","",Vertragsdaten!AR3470)</f>
        <v/>
      </c>
      <c r="AS3469" s="16" t="str">
        <f>IF(Vertragsdaten!$AW3470="","",Vertragsdaten!$AW3470)</f>
        <v/>
      </c>
      <c r="AT3469" s="16" t="str">
        <f>IF(Vertragsdaten!AO3470="","","11XSWK-H-------M")</f>
        <v/>
      </c>
      <c r="AU3469" s="16" t="str">
        <f>IF(Vertragsdaten!AU3470="E01 „Ein-/Auszug (Umzug)“","E01",IF(Vertragsdaten!AU3470="E02 „Einzug/Neuanlage“","E02",IF(Vertragsdaten!AU3470="E03 „Lieferantenwechsel“","E03","ZD2")))</f>
        <v>ZD2</v>
      </c>
      <c r="AV3469" s="16" t="str">
        <f>IF(Vertragsdaten!AS3470="nein","Z18","Z15")</f>
        <v>Z15</v>
      </c>
      <c r="AW3469" s="16" t="str">
        <f>IF(Vertragsdaten!BC3470="","",VLOOKUP(Vertragsdaten!BC3470,'Dropdown-Werte'!$I$2:$J$5,2,FALSE))</f>
        <v/>
      </c>
      <c r="AX3469" s="16" t="str">
        <f t="shared" si="54"/>
        <v/>
      </c>
      <c r="AY3469" s="16" t="str">
        <f>IF(Vertragsdaten!BB3470="","",Vertragsdaten!BB3470)</f>
        <v/>
      </c>
      <c r="AZ3469" s="16" t="s">
        <v>93</v>
      </c>
      <c r="BA3469" s="16" t="s">
        <v>94</v>
      </c>
    </row>
    <row r="3470" spans="1:53">
      <c r="A3470" s="12" t="str">
        <f>IF(Vertragsdaten!AZ3471="","",Vertragsdaten!AZ3471)</f>
        <v/>
      </c>
      <c r="B3470" s="12"/>
      <c r="C3470" s="12"/>
      <c r="D3470" s="12"/>
      <c r="E3470" s="4" t="str">
        <f>IF(Vertragsdaten!M3471="","",Vertragsdaten!M3471)</f>
        <v/>
      </c>
      <c r="F3470" s="19">
        <f>Vertragsdaten!H3471</f>
        <v>0</v>
      </c>
      <c r="G3470" s="9"/>
      <c r="H3470" s="15" t="str">
        <f>IF(Vertragsdaten!J3471="","",Vertragsdaten!J3471)</f>
        <v/>
      </c>
      <c r="I3470" s="15" t="str">
        <f>IF(Vertragsdaten!K3471="","",Vertragsdaten!K3471)</f>
        <v/>
      </c>
      <c r="J3470" s="15" t="str">
        <f>IF(Vertragsdaten!L3471="","",Vertragsdaten!L3471)</f>
        <v/>
      </c>
      <c r="K3470" s="9"/>
      <c r="L3470" s="15" t="str">
        <f>IF(Vertragsdaten!J3471="","",Vertragsdaten!J3471)</f>
        <v/>
      </c>
      <c r="M3470" s="9" t="str">
        <f>IF(Vertragsdaten!I3471="","",Vertragsdaten!I3471)</f>
        <v/>
      </c>
      <c r="N3470" s="9"/>
      <c r="O3470" s="9" t="str">
        <f>IF(Vertragsdaten!W3471="","",Vertragsdaten!W3471)</f>
        <v/>
      </c>
      <c r="P3470" s="15" t="str">
        <f>IF(Vertragsdaten!R3471="","",Vertragsdaten!R3471)</f>
        <v/>
      </c>
      <c r="Q3470" s="15" t="str">
        <f>IF(Vertragsdaten!S3471="","",Vertragsdaten!S3471)</f>
        <v/>
      </c>
      <c r="R3470" s="9"/>
      <c r="S3470" s="15" t="str">
        <f>IF(Vertragsdaten!S3471="","",Vertragsdaten!T3471)</f>
        <v/>
      </c>
      <c r="T3470" s="15" t="str">
        <f>IF(Vertragsdaten!T3471="","",Vertragsdaten!U3471)</f>
        <v/>
      </c>
      <c r="U3470" s="9"/>
      <c r="V3470" s="16" t="str">
        <f>IF(Vertragsdaten!$V3471="","",Vertragsdaten!$V3471)</f>
        <v/>
      </c>
      <c r="W3470" s="9"/>
      <c r="X3470" s="9"/>
      <c r="Y3470" s="9"/>
      <c r="Z3470" s="9"/>
      <c r="AA3470" s="15" t="str">
        <f>IF(Vertragsdaten!AI3471="","",Vertragsdaten!AI3471)</f>
        <v/>
      </c>
      <c r="AB3470" s="15" t="str">
        <f>IF(Vertragsdaten!AJ3471="","",Vertragsdaten!AJ3471)</f>
        <v/>
      </c>
      <c r="AC3470" s="9"/>
      <c r="AD3470" s="15" t="str">
        <f>IF(Vertragsdaten!AK3471="","",Vertragsdaten!AK3471)</f>
        <v/>
      </c>
      <c r="AE3470" s="15" t="str">
        <f>IF(Vertragsdaten!AL3471="","",Vertragsdaten!AL3471)</f>
        <v/>
      </c>
      <c r="AF3470" s="16" t="s">
        <v>2</v>
      </c>
      <c r="AG3470" s="16" t="str">
        <f>IF(Vertragsdaten!G3471="","",Vertragsdaten!G3471)</f>
        <v/>
      </c>
      <c r="AH3470" s="9" t="str">
        <f>IF(Vertragsdaten!$AW3471="","",Vertragsdaten!AW3471)</f>
        <v/>
      </c>
      <c r="AI3470" s="9"/>
      <c r="AJ3470" s="9"/>
      <c r="AK3470" s="9"/>
      <c r="AL3470" s="15" t="str">
        <f>IF(Vertragsdaten!AM3471="","",Vertragsdaten!AM3471)</f>
        <v/>
      </c>
      <c r="AM3470" s="15" t="str">
        <f>IF(Vertragsdaten!AN3471="","",Vertragsdaten!AN3471)</f>
        <v/>
      </c>
      <c r="AN3470" s="9"/>
      <c r="AO3470" s="9"/>
      <c r="AP3470" s="22" t="str">
        <f>IF(Vertragsdaten!AQ3471="","",ROUND(Vertragsdaten!AQ3471,0))</f>
        <v/>
      </c>
      <c r="AQ3470" s="9"/>
      <c r="AR3470" s="15" t="str">
        <f>IF(Vertragsdaten!AR3471="","",Vertragsdaten!AR3471)</f>
        <v/>
      </c>
      <c r="AS3470" s="16" t="str">
        <f>IF(Vertragsdaten!$AW3471="","",Vertragsdaten!$AW3471)</f>
        <v/>
      </c>
      <c r="AT3470" s="16" t="str">
        <f>IF(Vertragsdaten!AO3471="","","11XSWK-H-------M")</f>
        <v/>
      </c>
      <c r="AU3470" s="16" t="str">
        <f>IF(Vertragsdaten!AU3471="E01 „Ein-/Auszug (Umzug)“","E01",IF(Vertragsdaten!AU3471="E02 „Einzug/Neuanlage“","E02",IF(Vertragsdaten!AU3471="E03 „Lieferantenwechsel“","E03","ZD2")))</f>
        <v>ZD2</v>
      </c>
      <c r="AV3470" s="16" t="str">
        <f>IF(Vertragsdaten!AS3471="nein","Z18","Z15")</f>
        <v>Z15</v>
      </c>
      <c r="AW3470" s="16" t="str">
        <f>IF(Vertragsdaten!BC3471="","",VLOOKUP(Vertragsdaten!BC3471,'Dropdown-Werte'!$I$2:$J$5,2,FALSE))</f>
        <v/>
      </c>
      <c r="AX3470" s="16" t="str">
        <f t="shared" si="54"/>
        <v/>
      </c>
      <c r="AY3470" s="16" t="str">
        <f>IF(Vertragsdaten!BB3471="","",Vertragsdaten!BB3471)</f>
        <v/>
      </c>
      <c r="AZ3470" s="16" t="s">
        <v>93</v>
      </c>
      <c r="BA3470" s="16" t="s">
        <v>94</v>
      </c>
    </row>
    <row r="3471" spans="1:53">
      <c r="A3471" s="12" t="str">
        <f>IF(Vertragsdaten!AZ3472="","",Vertragsdaten!AZ3472)</f>
        <v/>
      </c>
      <c r="B3471" s="12"/>
      <c r="C3471" s="12"/>
      <c r="D3471" s="12"/>
      <c r="E3471" s="4" t="str">
        <f>IF(Vertragsdaten!M3472="","",Vertragsdaten!M3472)</f>
        <v/>
      </c>
      <c r="F3471" s="19">
        <f>Vertragsdaten!H3472</f>
        <v>0</v>
      </c>
      <c r="G3471" s="9"/>
      <c r="H3471" s="15" t="str">
        <f>IF(Vertragsdaten!J3472="","",Vertragsdaten!J3472)</f>
        <v/>
      </c>
      <c r="I3471" s="15" t="str">
        <f>IF(Vertragsdaten!K3472="","",Vertragsdaten!K3472)</f>
        <v/>
      </c>
      <c r="J3471" s="15" t="str">
        <f>IF(Vertragsdaten!L3472="","",Vertragsdaten!L3472)</f>
        <v/>
      </c>
      <c r="K3471" s="9"/>
      <c r="L3471" s="15" t="str">
        <f>IF(Vertragsdaten!J3472="","",Vertragsdaten!J3472)</f>
        <v/>
      </c>
      <c r="M3471" s="9" t="str">
        <f>IF(Vertragsdaten!I3472="","",Vertragsdaten!I3472)</f>
        <v/>
      </c>
      <c r="N3471" s="9"/>
      <c r="O3471" s="9" t="str">
        <f>IF(Vertragsdaten!W3472="","",Vertragsdaten!W3472)</f>
        <v/>
      </c>
      <c r="P3471" s="15" t="str">
        <f>IF(Vertragsdaten!R3472="","",Vertragsdaten!R3472)</f>
        <v/>
      </c>
      <c r="Q3471" s="15" t="str">
        <f>IF(Vertragsdaten!S3472="","",Vertragsdaten!S3472)</f>
        <v/>
      </c>
      <c r="R3471" s="9"/>
      <c r="S3471" s="15" t="str">
        <f>IF(Vertragsdaten!S3472="","",Vertragsdaten!T3472)</f>
        <v/>
      </c>
      <c r="T3471" s="15" t="str">
        <f>IF(Vertragsdaten!T3472="","",Vertragsdaten!U3472)</f>
        <v/>
      </c>
      <c r="U3471" s="9"/>
      <c r="V3471" s="16" t="str">
        <f>IF(Vertragsdaten!$V3472="","",Vertragsdaten!$V3472)</f>
        <v/>
      </c>
      <c r="W3471" s="9"/>
      <c r="X3471" s="9"/>
      <c r="Y3471" s="9"/>
      <c r="Z3471" s="9"/>
      <c r="AA3471" s="15" t="str">
        <f>IF(Vertragsdaten!AI3472="","",Vertragsdaten!AI3472)</f>
        <v/>
      </c>
      <c r="AB3471" s="15" t="str">
        <f>IF(Vertragsdaten!AJ3472="","",Vertragsdaten!AJ3472)</f>
        <v/>
      </c>
      <c r="AC3471" s="9"/>
      <c r="AD3471" s="15" t="str">
        <f>IF(Vertragsdaten!AK3472="","",Vertragsdaten!AK3472)</f>
        <v/>
      </c>
      <c r="AE3471" s="15" t="str">
        <f>IF(Vertragsdaten!AL3472="","",Vertragsdaten!AL3472)</f>
        <v/>
      </c>
      <c r="AF3471" s="16" t="s">
        <v>2</v>
      </c>
      <c r="AG3471" s="16" t="str">
        <f>IF(Vertragsdaten!G3472="","",Vertragsdaten!G3472)</f>
        <v/>
      </c>
      <c r="AH3471" s="9" t="str">
        <f>IF(Vertragsdaten!$AW3472="","",Vertragsdaten!AW3472)</f>
        <v/>
      </c>
      <c r="AI3471" s="9"/>
      <c r="AJ3471" s="9"/>
      <c r="AK3471" s="9"/>
      <c r="AL3471" s="15" t="str">
        <f>IF(Vertragsdaten!AM3472="","",Vertragsdaten!AM3472)</f>
        <v/>
      </c>
      <c r="AM3471" s="15" t="str">
        <f>IF(Vertragsdaten!AN3472="","",Vertragsdaten!AN3472)</f>
        <v/>
      </c>
      <c r="AN3471" s="9"/>
      <c r="AO3471" s="9"/>
      <c r="AP3471" s="22" t="str">
        <f>IF(Vertragsdaten!AQ3472="","",ROUND(Vertragsdaten!AQ3472,0))</f>
        <v/>
      </c>
      <c r="AQ3471" s="9"/>
      <c r="AR3471" s="15" t="str">
        <f>IF(Vertragsdaten!AR3472="","",Vertragsdaten!AR3472)</f>
        <v/>
      </c>
      <c r="AS3471" s="16" t="str">
        <f>IF(Vertragsdaten!$AW3472="","",Vertragsdaten!$AW3472)</f>
        <v/>
      </c>
      <c r="AT3471" s="16" t="str">
        <f>IF(Vertragsdaten!AO3472="","","11XSWK-H-------M")</f>
        <v/>
      </c>
      <c r="AU3471" s="16" t="str">
        <f>IF(Vertragsdaten!AU3472="E01 „Ein-/Auszug (Umzug)“","E01",IF(Vertragsdaten!AU3472="E02 „Einzug/Neuanlage“","E02",IF(Vertragsdaten!AU3472="E03 „Lieferantenwechsel“","E03","ZD2")))</f>
        <v>ZD2</v>
      </c>
      <c r="AV3471" s="16" t="str">
        <f>IF(Vertragsdaten!AS3472="nein","Z18","Z15")</f>
        <v>Z15</v>
      </c>
      <c r="AW3471" s="16" t="str">
        <f>IF(Vertragsdaten!BC3472="","",VLOOKUP(Vertragsdaten!BC3472,'Dropdown-Werte'!$I$2:$J$5,2,FALSE))</f>
        <v/>
      </c>
      <c r="AX3471" s="16" t="str">
        <f t="shared" si="54"/>
        <v/>
      </c>
      <c r="AY3471" s="16" t="str">
        <f>IF(Vertragsdaten!BB3472="","",Vertragsdaten!BB3472)</f>
        <v/>
      </c>
      <c r="AZ3471" s="16" t="s">
        <v>93</v>
      </c>
      <c r="BA3471" s="16" t="s">
        <v>94</v>
      </c>
    </row>
    <row r="3472" spans="1:53">
      <c r="A3472" s="12" t="str">
        <f>IF(Vertragsdaten!AZ3473="","",Vertragsdaten!AZ3473)</f>
        <v/>
      </c>
      <c r="B3472" s="12"/>
      <c r="C3472" s="12"/>
      <c r="D3472" s="12"/>
      <c r="E3472" s="4" t="str">
        <f>IF(Vertragsdaten!M3473="","",Vertragsdaten!M3473)</f>
        <v/>
      </c>
      <c r="F3472" s="19">
        <f>Vertragsdaten!H3473</f>
        <v>0</v>
      </c>
      <c r="G3472" s="9"/>
      <c r="H3472" s="15" t="str">
        <f>IF(Vertragsdaten!J3473="","",Vertragsdaten!J3473)</f>
        <v/>
      </c>
      <c r="I3472" s="15" t="str">
        <f>IF(Vertragsdaten!K3473="","",Vertragsdaten!K3473)</f>
        <v/>
      </c>
      <c r="J3472" s="15" t="str">
        <f>IF(Vertragsdaten!L3473="","",Vertragsdaten!L3473)</f>
        <v/>
      </c>
      <c r="K3472" s="9"/>
      <c r="L3472" s="15" t="str">
        <f>IF(Vertragsdaten!J3473="","",Vertragsdaten!J3473)</f>
        <v/>
      </c>
      <c r="M3472" s="9" t="str">
        <f>IF(Vertragsdaten!I3473="","",Vertragsdaten!I3473)</f>
        <v/>
      </c>
      <c r="N3472" s="9"/>
      <c r="O3472" s="9" t="str">
        <f>IF(Vertragsdaten!W3473="","",Vertragsdaten!W3473)</f>
        <v/>
      </c>
      <c r="P3472" s="15" t="str">
        <f>IF(Vertragsdaten!R3473="","",Vertragsdaten!R3473)</f>
        <v/>
      </c>
      <c r="Q3472" s="15" t="str">
        <f>IF(Vertragsdaten!S3473="","",Vertragsdaten!S3473)</f>
        <v/>
      </c>
      <c r="R3472" s="9"/>
      <c r="S3472" s="15" t="str">
        <f>IF(Vertragsdaten!S3473="","",Vertragsdaten!T3473)</f>
        <v/>
      </c>
      <c r="T3472" s="15" t="str">
        <f>IF(Vertragsdaten!T3473="","",Vertragsdaten!U3473)</f>
        <v/>
      </c>
      <c r="U3472" s="9"/>
      <c r="V3472" s="16" t="str">
        <f>IF(Vertragsdaten!$V3473="","",Vertragsdaten!$V3473)</f>
        <v/>
      </c>
      <c r="W3472" s="9"/>
      <c r="X3472" s="9"/>
      <c r="Y3472" s="9"/>
      <c r="Z3472" s="9"/>
      <c r="AA3472" s="15" t="str">
        <f>IF(Vertragsdaten!AI3473="","",Vertragsdaten!AI3473)</f>
        <v/>
      </c>
      <c r="AB3472" s="15" t="str">
        <f>IF(Vertragsdaten!AJ3473="","",Vertragsdaten!AJ3473)</f>
        <v/>
      </c>
      <c r="AC3472" s="9"/>
      <c r="AD3472" s="15" t="str">
        <f>IF(Vertragsdaten!AK3473="","",Vertragsdaten!AK3473)</f>
        <v/>
      </c>
      <c r="AE3472" s="15" t="str">
        <f>IF(Vertragsdaten!AL3473="","",Vertragsdaten!AL3473)</f>
        <v/>
      </c>
      <c r="AF3472" s="16" t="s">
        <v>2</v>
      </c>
      <c r="AG3472" s="16" t="str">
        <f>IF(Vertragsdaten!G3473="","",Vertragsdaten!G3473)</f>
        <v/>
      </c>
      <c r="AH3472" s="9" t="str">
        <f>IF(Vertragsdaten!$AW3473="","",Vertragsdaten!AW3473)</f>
        <v/>
      </c>
      <c r="AI3472" s="9"/>
      <c r="AJ3472" s="9"/>
      <c r="AK3472" s="9"/>
      <c r="AL3472" s="15" t="str">
        <f>IF(Vertragsdaten!AM3473="","",Vertragsdaten!AM3473)</f>
        <v/>
      </c>
      <c r="AM3472" s="15" t="str">
        <f>IF(Vertragsdaten!AN3473="","",Vertragsdaten!AN3473)</f>
        <v/>
      </c>
      <c r="AN3472" s="9"/>
      <c r="AO3472" s="9"/>
      <c r="AP3472" s="22" t="str">
        <f>IF(Vertragsdaten!AQ3473="","",ROUND(Vertragsdaten!AQ3473,0))</f>
        <v/>
      </c>
      <c r="AQ3472" s="9"/>
      <c r="AR3472" s="15" t="str">
        <f>IF(Vertragsdaten!AR3473="","",Vertragsdaten!AR3473)</f>
        <v/>
      </c>
      <c r="AS3472" s="16" t="str">
        <f>IF(Vertragsdaten!$AW3473="","",Vertragsdaten!$AW3473)</f>
        <v/>
      </c>
      <c r="AT3472" s="16" t="str">
        <f>IF(Vertragsdaten!AO3473="","","11XSWK-H-------M")</f>
        <v/>
      </c>
      <c r="AU3472" s="16" t="str">
        <f>IF(Vertragsdaten!AU3473="E01 „Ein-/Auszug (Umzug)“","E01",IF(Vertragsdaten!AU3473="E02 „Einzug/Neuanlage“","E02",IF(Vertragsdaten!AU3473="E03 „Lieferantenwechsel“","E03","ZD2")))</f>
        <v>ZD2</v>
      </c>
      <c r="AV3472" s="16" t="str">
        <f>IF(Vertragsdaten!AS3473="nein","Z18","Z15")</f>
        <v>Z15</v>
      </c>
      <c r="AW3472" s="16" t="str">
        <f>IF(Vertragsdaten!BC3473="","",VLOOKUP(Vertragsdaten!BC3473,'Dropdown-Werte'!$I$2:$J$5,2,FALSE))</f>
        <v/>
      </c>
      <c r="AX3472" s="16" t="str">
        <f t="shared" si="54"/>
        <v/>
      </c>
      <c r="AY3472" s="16" t="str">
        <f>IF(Vertragsdaten!BB3473="","",Vertragsdaten!BB3473)</f>
        <v/>
      </c>
      <c r="AZ3472" s="16" t="s">
        <v>93</v>
      </c>
      <c r="BA3472" s="16" t="s">
        <v>94</v>
      </c>
    </row>
    <row r="3473" spans="1:53">
      <c r="A3473" s="12" t="str">
        <f>IF(Vertragsdaten!AZ3474="","",Vertragsdaten!AZ3474)</f>
        <v/>
      </c>
      <c r="B3473" s="12"/>
      <c r="C3473" s="12"/>
      <c r="D3473" s="12"/>
      <c r="E3473" s="4" t="str">
        <f>IF(Vertragsdaten!M3474="","",Vertragsdaten!M3474)</f>
        <v/>
      </c>
      <c r="F3473" s="19">
        <f>Vertragsdaten!H3474</f>
        <v>0</v>
      </c>
      <c r="G3473" s="9"/>
      <c r="H3473" s="15" t="str">
        <f>IF(Vertragsdaten!J3474="","",Vertragsdaten!J3474)</f>
        <v/>
      </c>
      <c r="I3473" s="15" t="str">
        <f>IF(Vertragsdaten!K3474="","",Vertragsdaten!K3474)</f>
        <v/>
      </c>
      <c r="J3473" s="15" t="str">
        <f>IF(Vertragsdaten!L3474="","",Vertragsdaten!L3474)</f>
        <v/>
      </c>
      <c r="K3473" s="9"/>
      <c r="L3473" s="15" t="str">
        <f>IF(Vertragsdaten!J3474="","",Vertragsdaten!J3474)</f>
        <v/>
      </c>
      <c r="M3473" s="9" t="str">
        <f>IF(Vertragsdaten!I3474="","",Vertragsdaten!I3474)</f>
        <v/>
      </c>
      <c r="N3473" s="9"/>
      <c r="O3473" s="9" t="str">
        <f>IF(Vertragsdaten!W3474="","",Vertragsdaten!W3474)</f>
        <v/>
      </c>
      <c r="P3473" s="15" t="str">
        <f>IF(Vertragsdaten!R3474="","",Vertragsdaten!R3474)</f>
        <v/>
      </c>
      <c r="Q3473" s="15" t="str">
        <f>IF(Vertragsdaten!S3474="","",Vertragsdaten!S3474)</f>
        <v/>
      </c>
      <c r="R3473" s="9"/>
      <c r="S3473" s="15" t="str">
        <f>IF(Vertragsdaten!S3474="","",Vertragsdaten!T3474)</f>
        <v/>
      </c>
      <c r="T3473" s="15" t="str">
        <f>IF(Vertragsdaten!T3474="","",Vertragsdaten!U3474)</f>
        <v/>
      </c>
      <c r="U3473" s="9"/>
      <c r="V3473" s="16" t="str">
        <f>IF(Vertragsdaten!$V3474="","",Vertragsdaten!$V3474)</f>
        <v/>
      </c>
      <c r="W3473" s="9"/>
      <c r="X3473" s="9"/>
      <c r="Y3473" s="9"/>
      <c r="Z3473" s="9"/>
      <c r="AA3473" s="15" t="str">
        <f>IF(Vertragsdaten!AI3474="","",Vertragsdaten!AI3474)</f>
        <v/>
      </c>
      <c r="AB3473" s="15" t="str">
        <f>IF(Vertragsdaten!AJ3474="","",Vertragsdaten!AJ3474)</f>
        <v/>
      </c>
      <c r="AC3473" s="9"/>
      <c r="AD3473" s="15" t="str">
        <f>IF(Vertragsdaten!AK3474="","",Vertragsdaten!AK3474)</f>
        <v/>
      </c>
      <c r="AE3473" s="15" t="str">
        <f>IF(Vertragsdaten!AL3474="","",Vertragsdaten!AL3474)</f>
        <v/>
      </c>
      <c r="AF3473" s="16" t="s">
        <v>2</v>
      </c>
      <c r="AG3473" s="16" t="str">
        <f>IF(Vertragsdaten!G3474="","",Vertragsdaten!G3474)</f>
        <v/>
      </c>
      <c r="AH3473" s="9" t="str">
        <f>IF(Vertragsdaten!$AW3474="","",Vertragsdaten!AW3474)</f>
        <v/>
      </c>
      <c r="AI3473" s="9"/>
      <c r="AJ3473" s="9"/>
      <c r="AK3473" s="9"/>
      <c r="AL3473" s="15" t="str">
        <f>IF(Vertragsdaten!AM3474="","",Vertragsdaten!AM3474)</f>
        <v/>
      </c>
      <c r="AM3473" s="15" t="str">
        <f>IF(Vertragsdaten!AN3474="","",Vertragsdaten!AN3474)</f>
        <v/>
      </c>
      <c r="AN3473" s="9"/>
      <c r="AO3473" s="9"/>
      <c r="AP3473" s="22" t="str">
        <f>IF(Vertragsdaten!AQ3474="","",ROUND(Vertragsdaten!AQ3474,0))</f>
        <v/>
      </c>
      <c r="AQ3473" s="9"/>
      <c r="AR3473" s="15" t="str">
        <f>IF(Vertragsdaten!AR3474="","",Vertragsdaten!AR3474)</f>
        <v/>
      </c>
      <c r="AS3473" s="16" t="str">
        <f>IF(Vertragsdaten!$AW3474="","",Vertragsdaten!$AW3474)</f>
        <v/>
      </c>
      <c r="AT3473" s="16" t="str">
        <f>IF(Vertragsdaten!AO3474="","","11XSWK-H-------M")</f>
        <v/>
      </c>
      <c r="AU3473" s="16" t="str">
        <f>IF(Vertragsdaten!AU3474="E01 „Ein-/Auszug (Umzug)“","E01",IF(Vertragsdaten!AU3474="E02 „Einzug/Neuanlage“","E02",IF(Vertragsdaten!AU3474="E03 „Lieferantenwechsel“","E03","ZD2")))</f>
        <v>ZD2</v>
      </c>
      <c r="AV3473" s="16" t="str">
        <f>IF(Vertragsdaten!AS3474="nein","Z18","Z15")</f>
        <v>Z15</v>
      </c>
      <c r="AW3473" s="16" t="str">
        <f>IF(Vertragsdaten!BC3474="","",VLOOKUP(Vertragsdaten!BC3474,'Dropdown-Werte'!$I$2:$J$5,2,FALSE))</f>
        <v/>
      </c>
      <c r="AX3473" s="16" t="str">
        <f t="shared" si="54"/>
        <v/>
      </c>
      <c r="AY3473" s="16" t="str">
        <f>IF(Vertragsdaten!BB3474="","",Vertragsdaten!BB3474)</f>
        <v/>
      </c>
      <c r="AZ3473" s="16" t="s">
        <v>93</v>
      </c>
      <c r="BA3473" s="16" t="s">
        <v>94</v>
      </c>
    </row>
    <row r="3474" spans="1:53">
      <c r="A3474" s="12" t="str">
        <f>IF(Vertragsdaten!AZ3475="","",Vertragsdaten!AZ3475)</f>
        <v/>
      </c>
      <c r="B3474" s="12"/>
      <c r="C3474" s="12"/>
      <c r="D3474" s="12"/>
      <c r="E3474" s="4" t="str">
        <f>IF(Vertragsdaten!M3475="","",Vertragsdaten!M3475)</f>
        <v/>
      </c>
      <c r="F3474" s="19">
        <f>Vertragsdaten!H3475</f>
        <v>0</v>
      </c>
      <c r="G3474" s="9"/>
      <c r="H3474" s="15" t="str">
        <f>IF(Vertragsdaten!J3475="","",Vertragsdaten!J3475)</f>
        <v/>
      </c>
      <c r="I3474" s="15" t="str">
        <f>IF(Vertragsdaten!K3475="","",Vertragsdaten!K3475)</f>
        <v/>
      </c>
      <c r="J3474" s="15" t="str">
        <f>IF(Vertragsdaten!L3475="","",Vertragsdaten!L3475)</f>
        <v/>
      </c>
      <c r="K3474" s="9"/>
      <c r="L3474" s="15" t="str">
        <f>IF(Vertragsdaten!J3475="","",Vertragsdaten!J3475)</f>
        <v/>
      </c>
      <c r="M3474" s="9" t="str">
        <f>IF(Vertragsdaten!I3475="","",Vertragsdaten!I3475)</f>
        <v/>
      </c>
      <c r="N3474" s="9"/>
      <c r="O3474" s="9" t="str">
        <f>IF(Vertragsdaten!W3475="","",Vertragsdaten!W3475)</f>
        <v/>
      </c>
      <c r="P3474" s="15" t="str">
        <f>IF(Vertragsdaten!R3475="","",Vertragsdaten!R3475)</f>
        <v/>
      </c>
      <c r="Q3474" s="15" t="str">
        <f>IF(Vertragsdaten!S3475="","",Vertragsdaten!S3475)</f>
        <v/>
      </c>
      <c r="R3474" s="9"/>
      <c r="S3474" s="15" t="str">
        <f>IF(Vertragsdaten!S3475="","",Vertragsdaten!T3475)</f>
        <v/>
      </c>
      <c r="T3474" s="15" t="str">
        <f>IF(Vertragsdaten!T3475="","",Vertragsdaten!U3475)</f>
        <v/>
      </c>
      <c r="U3474" s="9"/>
      <c r="V3474" s="16" t="str">
        <f>IF(Vertragsdaten!$V3475="","",Vertragsdaten!$V3475)</f>
        <v/>
      </c>
      <c r="W3474" s="9"/>
      <c r="X3474" s="9"/>
      <c r="Y3474" s="9"/>
      <c r="Z3474" s="9"/>
      <c r="AA3474" s="15" t="str">
        <f>IF(Vertragsdaten!AI3475="","",Vertragsdaten!AI3475)</f>
        <v/>
      </c>
      <c r="AB3474" s="15" t="str">
        <f>IF(Vertragsdaten!AJ3475="","",Vertragsdaten!AJ3475)</f>
        <v/>
      </c>
      <c r="AC3474" s="9"/>
      <c r="AD3474" s="15" t="str">
        <f>IF(Vertragsdaten!AK3475="","",Vertragsdaten!AK3475)</f>
        <v/>
      </c>
      <c r="AE3474" s="15" t="str">
        <f>IF(Vertragsdaten!AL3475="","",Vertragsdaten!AL3475)</f>
        <v/>
      </c>
      <c r="AF3474" s="16" t="s">
        <v>2</v>
      </c>
      <c r="AG3474" s="16" t="str">
        <f>IF(Vertragsdaten!G3475="","",Vertragsdaten!G3475)</f>
        <v/>
      </c>
      <c r="AH3474" s="9" t="str">
        <f>IF(Vertragsdaten!$AW3475="","",Vertragsdaten!AW3475)</f>
        <v/>
      </c>
      <c r="AI3474" s="9"/>
      <c r="AJ3474" s="9"/>
      <c r="AK3474" s="9"/>
      <c r="AL3474" s="15" t="str">
        <f>IF(Vertragsdaten!AM3475="","",Vertragsdaten!AM3475)</f>
        <v/>
      </c>
      <c r="AM3474" s="15" t="str">
        <f>IF(Vertragsdaten!AN3475="","",Vertragsdaten!AN3475)</f>
        <v/>
      </c>
      <c r="AN3474" s="9"/>
      <c r="AO3474" s="9"/>
      <c r="AP3474" s="22" t="str">
        <f>IF(Vertragsdaten!AQ3475="","",ROUND(Vertragsdaten!AQ3475,0))</f>
        <v/>
      </c>
      <c r="AQ3474" s="9"/>
      <c r="AR3474" s="15" t="str">
        <f>IF(Vertragsdaten!AR3475="","",Vertragsdaten!AR3475)</f>
        <v/>
      </c>
      <c r="AS3474" s="16" t="str">
        <f>IF(Vertragsdaten!$AW3475="","",Vertragsdaten!$AW3475)</f>
        <v/>
      </c>
      <c r="AT3474" s="16" t="str">
        <f>IF(Vertragsdaten!AO3475="","","11XSWK-H-------M")</f>
        <v/>
      </c>
      <c r="AU3474" s="16" t="str">
        <f>IF(Vertragsdaten!AU3475="E01 „Ein-/Auszug (Umzug)“","E01",IF(Vertragsdaten!AU3475="E02 „Einzug/Neuanlage“","E02",IF(Vertragsdaten!AU3475="E03 „Lieferantenwechsel“","E03","ZD2")))</f>
        <v>ZD2</v>
      </c>
      <c r="AV3474" s="16" t="str">
        <f>IF(Vertragsdaten!AS3475="nein","Z18","Z15")</f>
        <v>Z15</v>
      </c>
      <c r="AW3474" s="16" t="str">
        <f>IF(Vertragsdaten!BC3475="","",VLOOKUP(Vertragsdaten!BC3475,'Dropdown-Werte'!$I$2:$J$5,2,FALSE))</f>
        <v/>
      </c>
      <c r="AX3474" s="16" t="str">
        <f t="shared" si="54"/>
        <v/>
      </c>
      <c r="AY3474" s="16" t="str">
        <f>IF(Vertragsdaten!BB3475="","",Vertragsdaten!BB3475)</f>
        <v/>
      </c>
      <c r="AZ3474" s="16" t="s">
        <v>93</v>
      </c>
      <c r="BA3474" s="16" t="s">
        <v>94</v>
      </c>
    </row>
    <row r="3475" spans="1:53">
      <c r="A3475" s="12" t="str">
        <f>IF(Vertragsdaten!AZ3476="","",Vertragsdaten!AZ3476)</f>
        <v/>
      </c>
      <c r="B3475" s="12"/>
      <c r="C3475" s="12"/>
      <c r="D3475" s="12"/>
      <c r="E3475" s="4" t="str">
        <f>IF(Vertragsdaten!M3476="","",Vertragsdaten!M3476)</f>
        <v/>
      </c>
      <c r="F3475" s="19">
        <f>Vertragsdaten!H3476</f>
        <v>0</v>
      </c>
      <c r="G3475" s="9"/>
      <c r="H3475" s="15" t="str">
        <f>IF(Vertragsdaten!J3476="","",Vertragsdaten!J3476)</f>
        <v/>
      </c>
      <c r="I3475" s="15" t="str">
        <f>IF(Vertragsdaten!K3476="","",Vertragsdaten!K3476)</f>
        <v/>
      </c>
      <c r="J3475" s="15" t="str">
        <f>IF(Vertragsdaten!L3476="","",Vertragsdaten!L3476)</f>
        <v/>
      </c>
      <c r="K3475" s="9"/>
      <c r="L3475" s="15" t="str">
        <f>IF(Vertragsdaten!J3476="","",Vertragsdaten!J3476)</f>
        <v/>
      </c>
      <c r="M3475" s="9" t="str">
        <f>IF(Vertragsdaten!I3476="","",Vertragsdaten!I3476)</f>
        <v/>
      </c>
      <c r="N3475" s="9"/>
      <c r="O3475" s="9" t="str">
        <f>IF(Vertragsdaten!W3476="","",Vertragsdaten!W3476)</f>
        <v/>
      </c>
      <c r="P3475" s="15" t="str">
        <f>IF(Vertragsdaten!R3476="","",Vertragsdaten!R3476)</f>
        <v/>
      </c>
      <c r="Q3475" s="15" t="str">
        <f>IF(Vertragsdaten!S3476="","",Vertragsdaten!S3476)</f>
        <v/>
      </c>
      <c r="R3475" s="9"/>
      <c r="S3475" s="15" t="str">
        <f>IF(Vertragsdaten!S3476="","",Vertragsdaten!T3476)</f>
        <v/>
      </c>
      <c r="T3475" s="15" t="str">
        <f>IF(Vertragsdaten!T3476="","",Vertragsdaten!U3476)</f>
        <v/>
      </c>
      <c r="U3475" s="9"/>
      <c r="V3475" s="16" t="str">
        <f>IF(Vertragsdaten!$V3476="","",Vertragsdaten!$V3476)</f>
        <v/>
      </c>
      <c r="W3475" s="9"/>
      <c r="X3475" s="9"/>
      <c r="Y3475" s="9"/>
      <c r="Z3475" s="9"/>
      <c r="AA3475" s="15" t="str">
        <f>IF(Vertragsdaten!AI3476="","",Vertragsdaten!AI3476)</f>
        <v/>
      </c>
      <c r="AB3475" s="15" t="str">
        <f>IF(Vertragsdaten!AJ3476="","",Vertragsdaten!AJ3476)</f>
        <v/>
      </c>
      <c r="AC3475" s="9"/>
      <c r="AD3475" s="15" t="str">
        <f>IF(Vertragsdaten!AK3476="","",Vertragsdaten!AK3476)</f>
        <v/>
      </c>
      <c r="AE3475" s="15" t="str">
        <f>IF(Vertragsdaten!AL3476="","",Vertragsdaten!AL3476)</f>
        <v/>
      </c>
      <c r="AF3475" s="16" t="s">
        <v>2</v>
      </c>
      <c r="AG3475" s="16" t="str">
        <f>IF(Vertragsdaten!G3476="","",Vertragsdaten!G3476)</f>
        <v/>
      </c>
      <c r="AH3475" s="9" t="str">
        <f>IF(Vertragsdaten!$AW3476="","",Vertragsdaten!AW3476)</f>
        <v/>
      </c>
      <c r="AI3475" s="9"/>
      <c r="AJ3475" s="9"/>
      <c r="AK3475" s="9"/>
      <c r="AL3475" s="15" t="str">
        <f>IF(Vertragsdaten!AM3476="","",Vertragsdaten!AM3476)</f>
        <v/>
      </c>
      <c r="AM3475" s="15" t="str">
        <f>IF(Vertragsdaten!AN3476="","",Vertragsdaten!AN3476)</f>
        <v/>
      </c>
      <c r="AN3475" s="9"/>
      <c r="AO3475" s="9"/>
      <c r="AP3475" s="22" t="str">
        <f>IF(Vertragsdaten!AQ3476="","",ROUND(Vertragsdaten!AQ3476,0))</f>
        <v/>
      </c>
      <c r="AQ3475" s="9"/>
      <c r="AR3475" s="15" t="str">
        <f>IF(Vertragsdaten!AR3476="","",Vertragsdaten!AR3476)</f>
        <v/>
      </c>
      <c r="AS3475" s="16" t="str">
        <f>IF(Vertragsdaten!$AW3476="","",Vertragsdaten!$AW3476)</f>
        <v/>
      </c>
      <c r="AT3475" s="16" t="str">
        <f>IF(Vertragsdaten!AO3476="","","11XSWK-H-------M")</f>
        <v/>
      </c>
      <c r="AU3475" s="16" t="str">
        <f>IF(Vertragsdaten!AU3476="E01 „Ein-/Auszug (Umzug)“","E01",IF(Vertragsdaten!AU3476="E02 „Einzug/Neuanlage“","E02",IF(Vertragsdaten!AU3476="E03 „Lieferantenwechsel“","E03","ZD2")))</f>
        <v>ZD2</v>
      </c>
      <c r="AV3475" s="16" t="str">
        <f>IF(Vertragsdaten!AS3476="nein","Z18","Z15")</f>
        <v>Z15</v>
      </c>
      <c r="AW3475" s="16" t="str">
        <f>IF(Vertragsdaten!BC3476="","",VLOOKUP(Vertragsdaten!BC3476,'Dropdown-Werte'!$I$2:$J$5,2,FALSE))</f>
        <v/>
      </c>
      <c r="AX3475" s="16" t="str">
        <f t="shared" si="54"/>
        <v/>
      </c>
      <c r="AY3475" s="16" t="str">
        <f>IF(Vertragsdaten!BB3476="","",Vertragsdaten!BB3476)</f>
        <v/>
      </c>
      <c r="AZ3475" s="16" t="s">
        <v>93</v>
      </c>
      <c r="BA3475" s="16" t="s">
        <v>94</v>
      </c>
    </row>
    <row r="3476" spans="1:53">
      <c r="A3476" s="12" t="str">
        <f>IF(Vertragsdaten!AZ3477="","",Vertragsdaten!AZ3477)</f>
        <v/>
      </c>
      <c r="B3476" s="12"/>
      <c r="C3476" s="12"/>
      <c r="D3476" s="12"/>
      <c r="E3476" s="4" t="str">
        <f>IF(Vertragsdaten!M3477="","",Vertragsdaten!M3477)</f>
        <v/>
      </c>
      <c r="F3476" s="19">
        <f>Vertragsdaten!H3477</f>
        <v>0</v>
      </c>
      <c r="G3476" s="9"/>
      <c r="H3476" s="15" t="str">
        <f>IF(Vertragsdaten!J3477="","",Vertragsdaten!J3477)</f>
        <v/>
      </c>
      <c r="I3476" s="15" t="str">
        <f>IF(Vertragsdaten!K3477="","",Vertragsdaten!K3477)</f>
        <v/>
      </c>
      <c r="J3476" s="15" t="str">
        <f>IF(Vertragsdaten!L3477="","",Vertragsdaten!L3477)</f>
        <v/>
      </c>
      <c r="K3476" s="9"/>
      <c r="L3476" s="15" t="str">
        <f>IF(Vertragsdaten!J3477="","",Vertragsdaten!J3477)</f>
        <v/>
      </c>
      <c r="M3476" s="9" t="str">
        <f>IF(Vertragsdaten!I3477="","",Vertragsdaten!I3477)</f>
        <v/>
      </c>
      <c r="N3476" s="9"/>
      <c r="O3476" s="9" t="str">
        <f>IF(Vertragsdaten!W3477="","",Vertragsdaten!W3477)</f>
        <v/>
      </c>
      <c r="P3476" s="15" t="str">
        <f>IF(Vertragsdaten!R3477="","",Vertragsdaten!R3477)</f>
        <v/>
      </c>
      <c r="Q3476" s="15" t="str">
        <f>IF(Vertragsdaten!S3477="","",Vertragsdaten!S3477)</f>
        <v/>
      </c>
      <c r="R3476" s="9"/>
      <c r="S3476" s="15" t="str">
        <f>IF(Vertragsdaten!S3477="","",Vertragsdaten!T3477)</f>
        <v/>
      </c>
      <c r="T3476" s="15" t="str">
        <f>IF(Vertragsdaten!T3477="","",Vertragsdaten!U3477)</f>
        <v/>
      </c>
      <c r="U3476" s="9"/>
      <c r="V3476" s="16" t="str">
        <f>IF(Vertragsdaten!$V3477="","",Vertragsdaten!$V3477)</f>
        <v/>
      </c>
      <c r="W3476" s="9"/>
      <c r="X3476" s="9"/>
      <c r="Y3476" s="9"/>
      <c r="Z3476" s="9"/>
      <c r="AA3476" s="15" t="str">
        <f>IF(Vertragsdaten!AI3477="","",Vertragsdaten!AI3477)</f>
        <v/>
      </c>
      <c r="AB3476" s="15" t="str">
        <f>IF(Vertragsdaten!AJ3477="","",Vertragsdaten!AJ3477)</f>
        <v/>
      </c>
      <c r="AC3476" s="9"/>
      <c r="AD3476" s="15" t="str">
        <f>IF(Vertragsdaten!AK3477="","",Vertragsdaten!AK3477)</f>
        <v/>
      </c>
      <c r="AE3476" s="15" t="str">
        <f>IF(Vertragsdaten!AL3477="","",Vertragsdaten!AL3477)</f>
        <v/>
      </c>
      <c r="AF3476" s="16" t="s">
        <v>2</v>
      </c>
      <c r="AG3476" s="16" t="str">
        <f>IF(Vertragsdaten!G3477="","",Vertragsdaten!G3477)</f>
        <v/>
      </c>
      <c r="AH3476" s="9" t="str">
        <f>IF(Vertragsdaten!$AW3477="","",Vertragsdaten!AW3477)</f>
        <v/>
      </c>
      <c r="AI3476" s="9"/>
      <c r="AJ3476" s="9"/>
      <c r="AK3476" s="9"/>
      <c r="AL3476" s="15" t="str">
        <f>IF(Vertragsdaten!AM3477="","",Vertragsdaten!AM3477)</f>
        <v/>
      </c>
      <c r="AM3476" s="15" t="str">
        <f>IF(Vertragsdaten!AN3477="","",Vertragsdaten!AN3477)</f>
        <v/>
      </c>
      <c r="AN3476" s="9"/>
      <c r="AO3476" s="9"/>
      <c r="AP3476" s="22" t="str">
        <f>IF(Vertragsdaten!AQ3477="","",ROUND(Vertragsdaten!AQ3477,0))</f>
        <v/>
      </c>
      <c r="AQ3476" s="9"/>
      <c r="AR3476" s="15" t="str">
        <f>IF(Vertragsdaten!AR3477="","",Vertragsdaten!AR3477)</f>
        <v/>
      </c>
      <c r="AS3476" s="16" t="str">
        <f>IF(Vertragsdaten!$AW3477="","",Vertragsdaten!$AW3477)</f>
        <v/>
      </c>
      <c r="AT3476" s="16" t="str">
        <f>IF(Vertragsdaten!AO3477="","","11XSWK-H-------M")</f>
        <v/>
      </c>
      <c r="AU3476" s="16" t="str">
        <f>IF(Vertragsdaten!AU3477="E01 „Ein-/Auszug (Umzug)“","E01",IF(Vertragsdaten!AU3477="E02 „Einzug/Neuanlage“","E02",IF(Vertragsdaten!AU3477="E03 „Lieferantenwechsel“","E03","ZD2")))</f>
        <v>ZD2</v>
      </c>
      <c r="AV3476" s="16" t="str">
        <f>IF(Vertragsdaten!AS3477="nein","Z18","Z15")</f>
        <v>Z15</v>
      </c>
      <c r="AW3476" s="16" t="str">
        <f>IF(Vertragsdaten!BC3477="","",VLOOKUP(Vertragsdaten!BC3477,'Dropdown-Werte'!$I$2:$J$5,2,FALSE))</f>
        <v/>
      </c>
      <c r="AX3476" s="16" t="str">
        <f t="shared" si="54"/>
        <v/>
      </c>
      <c r="AY3476" s="16" t="str">
        <f>IF(Vertragsdaten!BB3477="","",Vertragsdaten!BB3477)</f>
        <v/>
      </c>
      <c r="AZ3476" s="16" t="s">
        <v>93</v>
      </c>
      <c r="BA3476" s="16" t="s">
        <v>94</v>
      </c>
    </row>
    <row r="3477" spans="1:53">
      <c r="A3477" s="12" t="str">
        <f>IF(Vertragsdaten!AZ3478="","",Vertragsdaten!AZ3478)</f>
        <v/>
      </c>
      <c r="B3477" s="12"/>
      <c r="C3477" s="12"/>
      <c r="D3477" s="12"/>
      <c r="E3477" s="4" t="str">
        <f>IF(Vertragsdaten!M3478="","",Vertragsdaten!M3478)</f>
        <v/>
      </c>
      <c r="F3477" s="19">
        <f>Vertragsdaten!H3478</f>
        <v>0</v>
      </c>
      <c r="G3477" s="9"/>
      <c r="H3477" s="15" t="str">
        <f>IF(Vertragsdaten!J3478="","",Vertragsdaten!J3478)</f>
        <v/>
      </c>
      <c r="I3477" s="15" t="str">
        <f>IF(Vertragsdaten!K3478="","",Vertragsdaten!K3478)</f>
        <v/>
      </c>
      <c r="J3477" s="15" t="str">
        <f>IF(Vertragsdaten!L3478="","",Vertragsdaten!L3478)</f>
        <v/>
      </c>
      <c r="K3477" s="9"/>
      <c r="L3477" s="15" t="str">
        <f>IF(Vertragsdaten!J3478="","",Vertragsdaten!J3478)</f>
        <v/>
      </c>
      <c r="M3477" s="9" t="str">
        <f>IF(Vertragsdaten!I3478="","",Vertragsdaten!I3478)</f>
        <v/>
      </c>
      <c r="N3477" s="9"/>
      <c r="O3477" s="9" t="str">
        <f>IF(Vertragsdaten!W3478="","",Vertragsdaten!W3478)</f>
        <v/>
      </c>
      <c r="P3477" s="15" t="str">
        <f>IF(Vertragsdaten!R3478="","",Vertragsdaten!R3478)</f>
        <v/>
      </c>
      <c r="Q3477" s="15" t="str">
        <f>IF(Vertragsdaten!S3478="","",Vertragsdaten!S3478)</f>
        <v/>
      </c>
      <c r="R3477" s="9"/>
      <c r="S3477" s="15" t="str">
        <f>IF(Vertragsdaten!S3478="","",Vertragsdaten!T3478)</f>
        <v/>
      </c>
      <c r="T3477" s="15" t="str">
        <f>IF(Vertragsdaten!T3478="","",Vertragsdaten!U3478)</f>
        <v/>
      </c>
      <c r="U3477" s="9"/>
      <c r="V3477" s="16" t="str">
        <f>IF(Vertragsdaten!$V3478="","",Vertragsdaten!$V3478)</f>
        <v/>
      </c>
      <c r="W3477" s="9"/>
      <c r="X3477" s="9"/>
      <c r="Y3477" s="9"/>
      <c r="Z3477" s="9"/>
      <c r="AA3477" s="15" t="str">
        <f>IF(Vertragsdaten!AI3478="","",Vertragsdaten!AI3478)</f>
        <v/>
      </c>
      <c r="AB3477" s="15" t="str">
        <f>IF(Vertragsdaten!AJ3478="","",Vertragsdaten!AJ3478)</f>
        <v/>
      </c>
      <c r="AC3477" s="9"/>
      <c r="AD3477" s="15" t="str">
        <f>IF(Vertragsdaten!AK3478="","",Vertragsdaten!AK3478)</f>
        <v/>
      </c>
      <c r="AE3477" s="15" t="str">
        <f>IF(Vertragsdaten!AL3478="","",Vertragsdaten!AL3478)</f>
        <v/>
      </c>
      <c r="AF3477" s="16" t="s">
        <v>2</v>
      </c>
      <c r="AG3477" s="16" t="str">
        <f>IF(Vertragsdaten!G3478="","",Vertragsdaten!G3478)</f>
        <v/>
      </c>
      <c r="AH3477" s="9" t="str">
        <f>IF(Vertragsdaten!$AW3478="","",Vertragsdaten!AW3478)</f>
        <v/>
      </c>
      <c r="AI3477" s="9"/>
      <c r="AJ3477" s="9"/>
      <c r="AK3477" s="9"/>
      <c r="AL3477" s="15" t="str">
        <f>IF(Vertragsdaten!AM3478="","",Vertragsdaten!AM3478)</f>
        <v/>
      </c>
      <c r="AM3477" s="15" t="str">
        <f>IF(Vertragsdaten!AN3478="","",Vertragsdaten!AN3478)</f>
        <v/>
      </c>
      <c r="AN3477" s="9"/>
      <c r="AO3477" s="9"/>
      <c r="AP3477" s="22" t="str">
        <f>IF(Vertragsdaten!AQ3478="","",ROUND(Vertragsdaten!AQ3478,0))</f>
        <v/>
      </c>
      <c r="AQ3477" s="9"/>
      <c r="AR3477" s="15" t="str">
        <f>IF(Vertragsdaten!AR3478="","",Vertragsdaten!AR3478)</f>
        <v/>
      </c>
      <c r="AS3477" s="16" t="str">
        <f>IF(Vertragsdaten!$AW3478="","",Vertragsdaten!$AW3478)</f>
        <v/>
      </c>
      <c r="AT3477" s="16" t="str">
        <f>IF(Vertragsdaten!AO3478="","","11XSWK-H-------M")</f>
        <v/>
      </c>
      <c r="AU3477" s="16" t="str">
        <f>IF(Vertragsdaten!AU3478="E01 „Ein-/Auszug (Umzug)“","E01",IF(Vertragsdaten!AU3478="E02 „Einzug/Neuanlage“","E02",IF(Vertragsdaten!AU3478="E03 „Lieferantenwechsel“","E03","ZD2")))</f>
        <v>ZD2</v>
      </c>
      <c r="AV3477" s="16" t="str">
        <f>IF(Vertragsdaten!AS3478="nein","Z18","Z15")</f>
        <v>Z15</v>
      </c>
      <c r="AW3477" s="16" t="str">
        <f>IF(Vertragsdaten!BC3478="","",VLOOKUP(Vertragsdaten!BC3478,'Dropdown-Werte'!$I$2:$J$5,2,FALSE))</f>
        <v/>
      </c>
      <c r="AX3477" s="16" t="str">
        <f t="shared" si="54"/>
        <v/>
      </c>
      <c r="AY3477" s="16" t="str">
        <f>IF(Vertragsdaten!BB3478="","",Vertragsdaten!BB3478)</f>
        <v/>
      </c>
      <c r="AZ3477" s="16" t="s">
        <v>93</v>
      </c>
      <c r="BA3477" s="16" t="s">
        <v>94</v>
      </c>
    </row>
    <row r="3478" spans="1:53">
      <c r="A3478" s="12" t="str">
        <f>IF(Vertragsdaten!AZ3479="","",Vertragsdaten!AZ3479)</f>
        <v/>
      </c>
      <c r="B3478" s="12"/>
      <c r="C3478" s="12"/>
      <c r="D3478" s="12"/>
      <c r="E3478" s="4" t="str">
        <f>IF(Vertragsdaten!M3479="","",Vertragsdaten!M3479)</f>
        <v/>
      </c>
      <c r="F3478" s="19">
        <f>Vertragsdaten!H3479</f>
        <v>0</v>
      </c>
      <c r="G3478" s="9"/>
      <c r="H3478" s="15" t="str">
        <f>IF(Vertragsdaten!J3479="","",Vertragsdaten!J3479)</f>
        <v/>
      </c>
      <c r="I3478" s="15" t="str">
        <f>IF(Vertragsdaten!K3479="","",Vertragsdaten!K3479)</f>
        <v/>
      </c>
      <c r="J3478" s="15" t="str">
        <f>IF(Vertragsdaten!L3479="","",Vertragsdaten!L3479)</f>
        <v/>
      </c>
      <c r="K3478" s="9"/>
      <c r="L3478" s="15" t="str">
        <f>IF(Vertragsdaten!J3479="","",Vertragsdaten!J3479)</f>
        <v/>
      </c>
      <c r="M3478" s="9" t="str">
        <f>IF(Vertragsdaten!I3479="","",Vertragsdaten!I3479)</f>
        <v/>
      </c>
      <c r="N3478" s="9"/>
      <c r="O3478" s="9" t="str">
        <f>IF(Vertragsdaten!W3479="","",Vertragsdaten!W3479)</f>
        <v/>
      </c>
      <c r="P3478" s="15" t="str">
        <f>IF(Vertragsdaten!R3479="","",Vertragsdaten!R3479)</f>
        <v/>
      </c>
      <c r="Q3478" s="15" t="str">
        <f>IF(Vertragsdaten!S3479="","",Vertragsdaten!S3479)</f>
        <v/>
      </c>
      <c r="R3478" s="9"/>
      <c r="S3478" s="15" t="str">
        <f>IF(Vertragsdaten!S3479="","",Vertragsdaten!T3479)</f>
        <v/>
      </c>
      <c r="T3478" s="15" t="str">
        <f>IF(Vertragsdaten!T3479="","",Vertragsdaten!U3479)</f>
        <v/>
      </c>
      <c r="U3478" s="9"/>
      <c r="V3478" s="16" t="str">
        <f>IF(Vertragsdaten!$V3479="","",Vertragsdaten!$V3479)</f>
        <v/>
      </c>
      <c r="W3478" s="9"/>
      <c r="X3478" s="9"/>
      <c r="Y3478" s="9"/>
      <c r="Z3478" s="9"/>
      <c r="AA3478" s="15" t="str">
        <f>IF(Vertragsdaten!AI3479="","",Vertragsdaten!AI3479)</f>
        <v/>
      </c>
      <c r="AB3478" s="15" t="str">
        <f>IF(Vertragsdaten!AJ3479="","",Vertragsdaten!AJ3479)</f>
        <v/>
      </c>
      <c r="AC3478" s="9"/>
      <c r="AD3478" s="15" t="str">
        <f>IF(Vertragsdaten!AK3479="","",Vertragsdaten!AK3479)</f>
        <v/>
      </c>
      <c r="AE3478" s="15" t="str">
        <f>IF(Vertragsdaten!AL3479="","",Vertragsdaten!AL3479)</f>
        <v/>
      </c>
      <c r="AF3478" s="16" t="s">
        <v>2</v>
      </c>
      <c r="AG3478" s="16" t="str">
        <f>IF(Vertragsdaten!G3479="","",Vertragsdaten!G3479)</f>
        <v/>
      </c>
      <c r="AH3478" s="9" t="str">
        <f>IF(Vertragsdaten!$AW3479="","",Vertragsdaten!AW3479)</f>
        <v/>
      </c>
      <c r="AI3478" s="9"/>
      <c r="AJ3478" s="9"/>
      <c r="AK3478" s="9"/>
      <c r="AL3478" s="15" t="str">
        <f>IF(Vertragsdaten!AM3479="","",Vertragsdaten!AM3479)</f>
        <v/>
      </c>
      <c r="AM3478" s="15" t="str">
        <f>IF(Vertragsdaten!AN3479="","",Vertragsdaten!AN3479)</f>
        <v/>
      </c>
      <c r="AN3478" s="9"/>
      <c r="AO3478" s="9"/>
      <c r="AP3478" s="22" t="str">
        <f>IF(Vertragsdaten!AQ3479="","",ROUND(Vertragsdaten!AQ3479,0))</f>
        <v/>
      </c>
      <c r="AQ3478" s="9"/>
      <c r="AR3478" s="15" t="str">
        <f>IF(Vertragsdaten!AR3479="","",Vertragsdaten!AR3479)</f>
        <v/>
      </c>
      <c r="AS3478" s="16" t="str">
        <f>IF(Vertragsdaten!$AW3479="","",Vertragsdaten!$AW3479)</f>
        <v/>
      </c>
      <c r="AT3478" s="16" t="str">
        <f>IF(Vertragsdaten!AO3479="","","11XSWK-H-------M")</f>
        <v/>
      </c>
      <c r="AU3478" s="16" t="str">
        <f>IF(Vertragsdaten!AU3479="E01 „Ein-/Auszug (Umzug)“","E01",IF(Vertragsdaten!AU3479="E02 „Einzug/Neuanlage“","E02",IF(Vertragsdaten!AU3479="E03 „Lieferantenwechsel“","E03","ZD2")))</f>
        <v>ZD2</v>
      </c>
      <c r="AV3478" s="16" t="str">
        <f>IF(Vertragsdaten!AS3479="nein","Z18","Z15")</f>
        <v>Z15</v>
      </c>
      <c r="AW3478" s="16" t="str">
        <f>IF(Vertragsdaten!BC3479="","",VLOOKUP(Vertragsdaten!BC3479,'Dropdown-Werte'!$I$2:$J$5,2,FALSE))</f>
        <v/>
      </c>
      <c r="AX3478" s="16" t="str">
        <f t="shared" si="54"/>
        <v/>
      </c>
      <c r="AY3478" s="16" t="str">
        <f>IF(Vertragsdaten!BB3479="","",Vertragsdaten!BB3479)</f>
        <v/>
      </c>
      <c r="AZ3478" s="16" t="s">
        <v>93</v>
      </c>
      <c r="BA3478" s="16" t="s">
        <v>94</v>
      </c>
    </row>
    <row r="3479" spans="1:53">
      <c r="A3479" s="12" t="str">
        <f>IF(Vertragsdaten!AZ3480="","",Vertragsdaten!AZ3480)</f>
        <v/>
      </c>
      <c r="B3479" s="12"/>
      <c r="C3479" s="12"/>
      <c r="D3479" s="12"/>
      <c r="E3479" s="4" t="str">
        <f>IF(Vertragsdaten!M3480="","",Vertragsdaten!M3480)</f>
        <v/>
      </c>
      <c r="F3479" s="19">
        <f>Vertragsdaten!H3480</f>
        <v>0</v>
      </c>
      <c r="G3479" s="9"/>
      <c r="H3479" s="15" t="str">
        <f>IF(Vertragsdaten!J3480="","",Vertragsdaten!J3480)</f>
        <v/>
      </c>
      <c r="I3479" s="15" t="str">
        <f>IF(Vertragsdaten!K3480="","",Vertragsdaten!K3480)</f>
        <v/>
      </c>
      <c r="J3479" s="15" t="str">
        <f>IF(Vertragsdaten!L3480="","",Vertragsdaten!L3480)</f>
        <v/>
      </c>
      <c r="K3479" s="9"/>
      <c r="L3479" s="15" t="str">
        <f>IF(Vertragsdaten!J3480="","",Vertragsdaten!J3480)</f>
        <v/>
      </c>
      <c r="M3479" s="9" t="str">
        <f>IF(Vertragsdaten!I3480="","",Vertragsdaten!I3480)</f>
        <v/>
      </c>
      <c r="N3479" s="9"/>
      <c r="O3479" s="9" t="str">
        <f>IF(Vertragsdaten!W3480="","",Vertragsdaten!W3480)</f>
        <v/>
      </c>
      <c r="P3479" s="15" t="str">
        <f>IF(Vertragsdaten!R3480="","",Vertragsdaten!R3480)</f>
        <v/>
      </c>
      <c r="Q3479" s="15" t="str">
        <f>IF(Vertragsdaten!S3480="","",Vertragsdaten!S3480)</f>
        <v/>
      </c>
      <c r="R3479" s="9"/>
      <c r="S3479" s="15" t="str">
        <f>IF(Vertragsdaten!S3480="","",Vertragsdaten!T3480)</f>
        <v/>
      </c>
      <c r="T3479" s="15" t="str">
        <f>IF(Vertragsdaten!T3480="","",Vertragsdaten!U3480)</f>
        <v/>
      </c>
      <c r="U3479" s="9"/>
      <c r="V3479" s="16" t="str">
        <f>IF(Vertragsdaten!$V3480="","",Vertragsdaten!$V3480)</f>
        <v/>
      </c>
      <c r="W3479" s="9"/>
      <c r="X3479" s="9"/>
      <c r="Y3479" s="9"/>
      <c r="Z3479" s="9"/>
      <c r="AA3479" s="15" t="str">
        <f>IF(Vertragsdaten!AI3480="","",Vertragsdaten!AI3480)</f>
        <v/>
      </c>
      <c r="AB3479" s="15" t="str">
        <f>IF(Vertragsdaten!AJ3480="","",Vertragsdaten!AJ3480)</f>
        <v/>
      </c>
      <c r="AC3479" s="9"/>
      <c r="AD3479" s="15" t="str">
        <f>IF(Vertragsdaten!AK3480="","",Vertragsdaten!AK3480)</f>
        <v/>
      </c>
      <c r="AE3479" s="15" t="str">
        <f>IF(Vertragsdaten!AL3480="","",Vertragsdaten!AL3480)</f>
        <v/>
      </c>
      <c r="AF3479" s="16" t="s">
        <v>2</v>
      </c>
      <c r="AG3479" s="16" t="str">
        <f>IF(Vertragsdaten!G3480="","",Vertragsdaten!G3480)</f>
        <v/>
      </c>
      <c r="AH3479" s="9" t="str">
        <f>IF(Vertragsdaten!$AW3480="","",Vertragsdaten!AW3480)</f>
        <v/>
      </c>
      <c r="AI3479" s="9"/>
      <c r="AJ3479" s="9"/>
      <c r="AK3479" s="9"/>
      <c r="AL3479" s="15" t="str">
        <f>IF(Vertragsdaten!AM3480="","",Vertragsdaten!AM3480)</f>
        <v/>
      </c>
      <c r="AM3479" s="15" t="str">
        <f>IF(Vertragsdaten!AN3480="","",Vertragsdaten!AN3480)</f>
        <v/>
      </c>
      <c r="AN3479" s="9"/>
      <c r="AO3479" s="9"/>
      <c r="AP3479" s="22" t="str">
        <f>IF(Vertragsdaten!AQ3480="","",ROUND(Vertragsdaten!AQ3480,0))</f>
        <v/>
      </c>
      <c r="AQ3479" s="9"/>
      <c r="AR3479" s="15" t="str">
        <f>IF(Vertragsdaten!AR3480="","",Vertragsdaten!AR3480)</f>
        <v/>
      </c>
      <c r="AS3479" s="16" t="str">
        <f>IF(Vertragsdaten!$AW3480="","",Vertragsdaten!$AW3480)</f>
        <v/>
      </c>
      <c r="AT3479" s="16" t="str">
        <f>IF(Vertragsdaten!AO3480="","","11XSWK-H-------M")</f>
        <v/>
      </c>
      <c r="AU3479" s="16" t="str">
        <f>IF(Vertragsdaten!AU3480="E01 „Ein-/Auszug (Umzug)“","E01",IF(Vertragsdaten!AU3480="E02 „Einzug/Neuanlage“","E02",IF(Vertragsdaten!AU3480="E03 „Lieferantenwechsel“","E03","ZD2")))</f>
        <v>ZD2</v>
      </c>
      <c r="AV3479" s="16" t="str">
        <f>IF(Vertragsdaten!AS3480="nein","Z18","Z15")</f>
        <v>Z15</v>
      </c>
      <c r="AW3479" s="16" t="str">
        <f>IF(Vertragsdaten!BC3480="","",VLOOKUP(Vertragsdaten!BC3480,'Dropdown-Werte'!$I$2:$J$5,2,FALSE))</f>
        <v/>
      </c>
      <c r="AX3479" s="16" t="str">
        <f t="shared" si="54"/>
        <v/>
      </c>
      <c r="AY3479" s="16" t="str">
        <f>IF(Vertragsdaten!BB3480="","",Vertragsdaten!BB3480)</f>
        <v/>
      </c>
      <c r="AZ3479" s="16" t="s">
        <v>93</v>
      </c>
      <c r="BA3479" s="16" t="s">
        <v>94</v>
      </c>
    </row>
    <row r="3480" spans="1:53">
      <c r="A3480" s="12" t="str">
        <f>IF(Vertragsdaten!AZ3481="","",Vertragsdaten!AZ3481)</f>
        <v/>
      </c>
      <c r="B3480" s="12"/>
      <c r="C3480" s="12"/>
      <c r="D3480" s="12"/>
      <c r="E3480" s="4" t="str">
        <f>IF(Vertragsdaten!M3481="","",Vertragsdaten!M3481)</f>
        <v/>
      </c>
      <c r="F3480" s="19">
        <f>Vertragsdaten!H3481</f>
        <v>0</v>
      </c>
      <c r="G3480" s="9"/>
      <c r="H3480" s="15" t="str">
        <f>IF(Vertragsdaten!J3481="","",Vertragsdaten!J3481)</f>
        <v/>
      </c>
      <c r="I3480" s="15" t="str">
        <f>IF(Vertragsdaten!K3481="","",Vertragsdaten!K3481)</f>
        <v/>
      </c>
      <c r="J3480" s="15" t="str">
        <f>IF(Vertragsdaten!L3481="","",Vertragsdaten!L3481)</f>
        <v/>
      </c>
      <c r="K3480" s="9"/>
      <c r="L3480" s="15" t="str">
        <f>IF(Vertragsdaten!J3481="","",Vertragsdaten!J3481)</f>
        <v/>
      </c>
      <c r="M3480" s="9" t="str">
        <f>IF(Vertragsdaten!I3481="","",Vertragsdaten!I3481)</f>
        <v/>
      </c>
      <c r="N3480" s="9"/>
      <c r="O3480" s="9" t="str">
        <f>IF(Vertragsdaten!W3481="","",Vertragsdaten!W3481)</f>
        <v/>
      </c>
      <c r="P3480" s="15" t="str">
        <f>IF(Vertragsdaten!R3481="","",Vertragsdaten!R3481)</f>
        <v/>
      </c>
      <c r="Q3480" s="15" t="str">
        <f>IF(Vertragsdaten!S3481="","",Vertragsdaten!S3481)</f>
        <v/>
      </c>
      <c r="R3480" s="9"/>
      <c r="S3480" s="15" t="str">
        <f>IF(Vertragsdaten!S3481="","",Vertragsdaten!T3481)</f>
        <v/>
      </c>
      <c r="T3480" s="15" t="str">
        <f>IF(Vertragsdaten!T3481="","",Vertragsdaten!U3481)</f>
        <v/>
      </c>
      <c r="U3480" s="9"/>
      <c r="V3480" s="16" t="str">
        <f>IF(Vertragsdaten!$V3481="","",Vertragsdaten!$V3481)</f>
        <v/>
      </c>
      <c r="W3480" s="9"/>
      <c r="X3480" s="9"/>
      <c r="Y3480" s="9"/>
      <c r="Z3480" s="9"/>
      <c r="AA3480" s="15" t="str">
        <f>IF(Vertragsdaten!AI3481="","",Vertragsdaten!AI3481)</f>
        <v/>
      </c>
      <c r="AB3480" s="15" t="str">
        <f>IF(Vertragsdaten!AJ3481="","",Vertragsdaten!AJ3481)</f>
        <v/>
      </c>
      <c r="AC3480" s="9"/>
      <c r="AD3480" s="15" t="str">
        <f>IF(Vertragsdaten!AK3481="","",Vertragsdaten!AK3481)</f>
        <v/>
      </c>
      <c r="AE3480" s="15" t="str">
        <f>IF(Vertragsdaten!AL3481="","",Vertragsdaten!AL3481)</f>
        <v/>
      </c>
      <c r="AF3480" s="16" t="s">
        <v>2</v>
      </c>
      <c r="AG3480" s="16" t="str">
        <f>IF(Vertragsdaten!G3481="","",Vertragsdaten!G3481)</f>
        <v/>
      </c>
      <c r="AH3480" s="9" t="str">
        <f>IF(Vertragsdaten!$AW3481="","",Vertragsdaten!AW3481)</f>
        <v/>
      </c>
      <c r="AI3480" s="9"/>
      <c r="AJ3480" s="9"/>
      <c r="AK3480" s="9"/>
      <c r="AL3480" s="15" t="str">
        <f>IF(Vertragsdaten!AM3481="","",Vertragsdaten!AM3481)</f>
        <v/>
      </c>
      <c r="AM3480" s="15" t="str">
        <f>IF(Vertragsdaten!AN3481="","",Vertragsdaten!AN3481)</f>
        <v/>
      </c>
      <c r="AN3480" s="9"/>
      <c r="AO3480" s="9"/>
      <c r="AP3480" s="22" t="str">
        <f>IF(Vertragsdaten!AQ3481="","",ROUND(Vertragsdaten!AQ3481,0))</f>
        <v/>
      </c>
      <c r="AQ3480" s="9"/>
      <c r="AR3480" s="15" t="str">
        <f>IF(Vertragsdaten!AR3481="","",Vertragsdaten!AR3481)</f>
        <v/>
      </c>
      <c r="AS3480" s="16" t="str">
        <f>IF(Vertragsdaten!$AW3481="","",Vertragsdaten!$AW3481)</f>
        <v/>
      </c>
      <c r="AT3480" s="16" t="str">
        <f>IF(Vertragsdaten!AO3481="","","11XSWK-H-------M")</f>
        <v/>
      </c>
      <c r="AU3480" s="16" t="str">
        <f>IF(Vertragsdaten!AU3481="E01 „Ein-/Auszug (Umzug)“","E01",IF(Vertragsdaten!AU3481="E02 „Einzug/Neuanlage“","E02",IF(Vertragsdaten!AU3481="E03 „Lieferantenwechsel“","E03","ZD2")))</f>
        <v>ZD2</v>
      </c>
      <c r="AV3480" s="16" t="str">
        <f>IF(Vertragsdaten!AS3481="nein","Z18","Z15")</f>
        <v>Z15</v>
      </c>
      <c r="AW3480" s="16" t="str">
        <f>IF(Vertragsdaten!BC3481="","",VLOOKUP(Vertragsdaten!BC3481,'Dropdown-Werte'!$I$2:$J$5,2,FALSE))</f>
        <v/>
      </c>
      <c r="AX3480" s="16" t="str">
        <f t="shared" si="54"/>
        <v/>
      </c>
      <c r="AY3480" s="16" t="str">
        <f>IF(Vertragsdaten!BB3481="","",Vertragsdaten!BB3481)</f>
        <v/>
      </c>
      <c r="AZ3480" s="16" t="s">
        <v>93</v>
      </c>
      <c r="BA3480" s="16" t="s">
        <v>94</v>
      </c>
    </row>
    <row r="3481" spans="1:53">
      <c r="A3481" s="12" t="str">
        <f>IF(Vertragsdaten!AZ3482="","",Vertragsdaten!AZ3482)</f>
        <v/>
      </c>
      <c r="B3481" s="12"/>
      <c r="C3481" s="12"/>
      <c r="D3481" s="12"/>
      <c r="E3481" s="4" t="str">
        <f>IF(Vertragsdaten!M3482="","",Vertragsdaten!M3482)</f>
        <v/>
      </c>
      <c r="F3481" s="19">
        <f>Vertragsdaten!H3482</f>
        <v>0</v>
      </c>
      <c r="G3481" s="9"/>
      <c r="H3481" s="15" t="str">
        <f>IF(Vertragsdaten!J3482="","",Vertragsdaten!J3482)</f>
        <v/>
      </c>
      <c r="I3481" s="15" t="str">
        <f>IF(Vertragsdaten!K3482="","",Vertragsdaten!K3482)</f>
        <v/>
      </c>
      <c r="J3481" s="15" t="str">
        <f>IF(Vertragsdaten!L3482="","",Vertragsdaten!L3482)</f>
        <v/>
      </c>
      <c r="K3481" s="9"/>
      <c r="L3481" s="15" t="str">
        <f>IF(Vertragsdaten!J3482="","",Vertragsdaten!J3482)</f>
        <v/>
      </c>
      <c r="M3481" s="9" t="str">
        <f>IF(Vertragsdaten!I3482="","",Vertragsdaten!I3482)</f>
        <v/>
      </c>
      <c r="N3481" s="9"/>
      <c r="O3481" s="9" t="str">
        <f>IF(Vertragsdaten!W3482="","",Vertragsdaten!W3482)</f>
        <v/>
      </c>
      <c r="P3481" s="15" t="str">
        <f>IF(Vertragsdaten!R3482="","",Vertragsdaten!R3482)</f>
        <v/>
      </c>
      <c r="Q3481" s="15" t="str">
        <f>IF(Vertragsdaten!S3482="","",Vertragsdaten!S3482)</f>
        <v/>
      </c>
      <c r="R3481" s="9"/>
      <c r="S3481" s="15" t="str">
        <f>IF(Vertragsdaten!S3482="","",Vertragsdaten!T3482)</f>
        <v/>
      </c>
      <c r="T3481" s="15" t="str">
        <f>IF(Vertragsdaten!T3482="","",Vertragsdaten!U3482)</f>
        <v/>
      </c>
      <c r="U3481" s="9"/>
      <c r="V3481" s="16" t="str">
        <f>IF(Vertragsdaten!$V3482="","",Vertragsdaten!$V3482)</f>
        <v/>
      </c>
      <c r="W3481" s="9"/>
      <c r="X3481" s="9"/>
      <c r="Y3481" s="9"/>
      <c r="Z3481" s="9"/>
      <c r="AA3481" s="15" t="str">
        <f>IF(Vertragsdaten!AI3482="","",Vertragsdaten!AI3482)</f>
        <v/>
      </c>
      <c r="AB3481" s="15" t="str">
        <f>IF(Vertragsdaten!AJ3482="","",Vertragsdaten!AJ3482)</f>
        <v/>
      </c>
      <c r="AC3481" s="9"/>
      <c r="AD3481" s="15" t="str">
        <f>IF(Vertragsdaten!AK3482="","",Vertragsdaten!AK3482)</f>
        <v/>
      </c>
      <c r="AE3481" s="15" t="str">
        <f>IF(Vertragsdaten!AL3482="","",Vertragsdaten!AL3482)</f>
        <v/>
      </c>
      <c r="AF3481" s="16" t="s">
        <v>2</v>
      </c>
      <c r="AG3481" s="16" t="str">
        <f>IF(Vertragsdaten!G3482="","",Vertragsdaten!G3482)</f>
        <v/>
      </c>
      <c r="AH3481" s="9" t="str">
        <f>IF(Vertragsdaten!$AW3482="","",Vertragsdaten!AW3482)</f>
        <v/>
      </c>
      <c r="AI3481" s="9"/>
      <c r="AJ3481" s="9"/>
      <c r="AK3481" s="9"/>
      <c r="AL3481" s="15" t="str">
        <f>IF(Vertragsdaten!AM3482="","",Vertragsdaten!AM3482)</f>
        <v/>
      </c>
      <c r="AM3481" s="15" t="str">
        <f>IF(Vertragsdaten!AN3482="","",Vertragsdaten!AN3482)</f>
        <v/>
      </c>
      <c r="AN3481" s="9"/>
      <c r="AO3481" s="9"/>
      <c r="AP3481" s="22" t="str">
        <f>IF(Vertragsdaten!AQ3482="","",ROUND(Vertragsdaten!AQ3482,0))</f>
        <v/>
      </c>
      <c r="AQ3481" s="9"/>
      <c r="AR3481" s="15" t="str">
        <f>IF(Vertragsdaten!AR3482="","",Vertragsdaten!AR3482)</f>
        <v/>
      </c>
      <c r="AS3481" s="16" t="str">
        <f>IF(Vertragsdaten!$AW3482="","",Vertragsdaten!$AW3482)</f>
        <v/>
      </c>
      <c r="AT3481" s="16" t="str">
        <f>IF(Vertragsdaten!AO3482="","","11XSWK-H-------M")</f>
        <v/>
      </c>
      <c r="AU3481" s="16" t="str">
        <f>IF(Vertragsdaten!AU3482="E01 „Ein-/Auszug (Umzug)“","E01",IF(Vertragsdaten!AU3482="E02 „Einzug/Neuanlage“","E02",IF(Vertragsdaten!AU3482="E03 „Lieferantenwechsel“","E03","ZD2")))</f>
        <v>ZD2</v>
      </c>
      <c r="AV3481" s="16" t="str">
        <f>IF(Vertragsdaten!AS3482="nein","Z18","Z15")</f>
        <v>Z15</v>
      </c>
      <c r="AW3481" s="16" t="str">
        <f>IF(Vertragsdaten!BC3482="","",VLOOKUP(Vertragsdaten!BC3482,'Dropdown-Werte'!$I$2:$J$5,2,FALSE))</f>
        <v/>
      </c>
      <c r="AX3481" s="16" t="str">
        <f t="shared" si="54"/>
        <v/>
      </c>
      <c r="AY3481" s="16" t="str">
        <f>IF(Vertragsdaten!BB3482="","",Vertragsdaten!BB3482)</f>
        <v/>
      </c>
      <c r="AZ3481" s="16" t="s">
        <v>93</v>
      </c>
      <c r="BA3481" s="16" t="s">
        <v>94</v>
      </c>
    </row>
    <row r="3482" spans="1:53">
      <c r="A3482" s="12" t="str">
        <f>IF(Vertragsdaten!AZ3483="","",Vertragsdaten!AZ3483)</f>
        <v/>
      </c>
      <c r="B3482" s="12"/>
      <c r="C3482" s="12"/>
      <c r="D3482" s="12"/>
      <c r="E3482" s="4" t="str">
        <f>IF(Vertragsdaten!M3483="","",Vertragsdaten!M3483)</f>
        <v/>
      </c>
      <c r="F3482" s="19">
        <f>Vertragsdaten!H3483</f>
        <v>0</v>
      </c>
      <c r="G3482" s="9"/>
      <c r="H3482" s="15" t="str">
        <f>IF(Vertragsdaten!J3483="","",Vertragsdaten!J3483)</f>
        <v/>
      </c>
      <c r="I3482" s="15" t="str">
        <f>IF(Vertragsdaten!K3483="","",Vertragsdaten!K3483)</f>
        <v/>
      </c>
      <c r="J3482" s="15" t="str">
        <f>IF(Vertragsdaten!L3483="","",Vertragsdaten!L3483)</f>
        <v/>
      </c>
      <c r="K3482" s="9"/>
      <c r="L3482" s="15" t="str">
        <f>IF(Vertragsdaten!J3483="","",Vertragsdaten!J3483)</f>
        <v/>
      </c>
      <c r="M3482" s="9" t="str">
        <f>IF(Vertragsdaten!I3483="","",Vertragsdaten!I3483)</f>
        <v/>
      </c>
      <c r="N3482" s="9"/>
      <c r="O3482" s="9" t="str">
        <f>IF(Vertragsdaten!W3483="","",Vertragsdaten!W3483)</f>
        <v/>
      </c>
      <c r="P3482" s="15" t="str">
        <f>IF(Vertragsdaten!R3483="","",Vertragsdaten!R3483)</f>
        <v/>
      </c>
      <c r="Q3482" s="15" t="str">
        <f>IF(Vertragsdaten!S3483="","",Vertragsdaten!S3483)</f>
        <v/>
      </c>
      <c r="R3482" s="9"/>
      <c r="S3482" s="15" t="str">
        <f>IF(Vertragsdaten!S3483="","",Vertragsdaten!T3483)</f>
        <v/>
      </c>
      <c r="T3482" s="15" t="str">
        <f>IF(Vertragsdaten!T3483="","",Vertragsdaten!U3483)</f>
        <v/>
      </c>
      <c r="U3482" s="9"/>
      <c r="V3482" s="16" t="str">
        <f>IF(Vertragsdaten!$V3483="","",Vertragsdaten!$V3483)</f>
        <v/>
      </c>
      <c r="W3482" s="9"/>
      <c r="X3482" s="9"/>
      <c r="Y3482" s="9"/>
      <c r="Z3482" s="9"/>
      <c r="AA3482" s="15" t="str">
        <f>IF(Vertragsdaten!AI3483="","",Vertragsdaten!AI3483)</f>
        <v/>
      </c>
      <c r="AB3482" s="15" t="str">
        <f>IF(Vertragsdaten!AJ3483="","",Vertragsdaten!AJ3483)</f>
        <v/>
      </c>
      <c r="AC3482" s="9"/>
      <c r="AD3482" s="15" t="str">
        <f>IF(Vertragsdaten!AK3483="","",Vertragsdaten!AK3483)</f>
        <v/>
      </c>
      <c r="AE3482" s="15" t="str">
        <f>IF(Vertragsdaten!AL3483="","",Vertragsdaten!AL3483)</f>
        <v/>
      </c>
      <c r="AF3482" s="16" t="s">
        <v>2</v>
      </c>
      <c r="AG3482" s="16" t="str">
        <f>IF(Vertragsdaten!G3483="","",Vertragsdaten!G3483)</f>
        <v/>
      </c>
      <c r="AH3482" s="9" t="str">
        <f>IF(Vertragsdaten!$AW3483="","",Vertragsdaten!AW3483)</f>
        <v/>
      </c>
      <c r="AI3482" s="9"/>
      <c r="AJ3482" s="9"/>
      <c r="AK3482" s="9"/>
      <c r="AL3482" s="15" t="str">
        <f>IF(Vertragsdaten!AM3483="","",Vertragsdaten!AM3483)</f>
        <v/>
      </c>
      <c r="AM3482" s="15" t="str">
        <f>IF(Vertragsdaten!AN3483="","",Vertragsdaten!AN3483)</f>
        <v/>
      </c>
      <c r="AN3482" s="9"/>
      <c r="AO3482" s="9"/>
      <c r="AP3482" s="22" t="str">
        <f>IF(Vertragsdaten!AQ3483="","",ROUND(Vertragsdaten!AQ3483,0))</f>
        <v/>
      </c>
      <c r="AQ3482" s="9"/>
      <c r="AR3482" s="15" t="str">
        <f>IF(Vertragsdaten!AR3483="","",Vertragsdaten!AR3483)</f>
        <v/>
      </c>
      <c r="AS3482" s="16" t="str">
        <f>IF(Vertragsdaten!$AW3483="","",Vertragsdaten!$AW3483)</f>
        <v/>
      </c>
      <c r="AT3482" s="16" t="str">
        <f>IF(Vertragsdaten!AO3483="","","11XSWK-H-------M")</f>
        <v/>
      </c>
      <c r="AU3482" s="16" t="str">
        <f>IF(Vertragsdaten!AU3483="E01 „Ein-/Auszug (Umzug)“","E01",IF(Vertragsdaten!AU3483="E02 „Einzug/Neuanlage“","E02",IF(Vertragsdaten!AU3483="E03 „Lieferantenwechsel“","E03","ZD2")))</f>
        <v>ZD2</v>
      </c>
      <c r="AV3482" s="16" t="str">
        <f>IF(Vertragsdaten!AS3483="nein","Z18","Z15")</f>
        <v>Z15</v>
      </c>
      <c r="AW3482" s="16" t="str">
        <f>IF(Vertragsdaten!BC3483="","",VLOOKUP(Vertragsdaten!BC3483,'Dropdown-Werte'!$I$2:$J$5,2,FALSE))</f>
        <v/>
      </c>
      <c r="AX3482" s="16" t="str">
        <f t="shared" si="54"/>
        <v/>
      </c>
      <c r="AY3482" s="16" t="str">
        <f>IF(Vertragsdaten!BB3483="","",Vertragsdaten!BB3483)</f>
        <v/>
      </c>
      <c r="AZ3482" s="16" t="s">
        <v>93</v>
      </c>
      <c r="BA3482" s="16" t="s">
        <v>94</v>
      </c>
    </row>
    <row r="3483" spans="1:53">
      <c r="A3483" s="12" t="str">
        <f>IF(Vertragsdaten!AZ3484="","",Vertragsdaten!AZ3484)</f>
        <v/>
      </c>
      <c r="B3483" s="12"/>
      <c r="C3483" s="12"/>
      <c r="D3483" s="12"/>
      <c r="E3483" s="4" t="str">
        <f>IF(Vertragsdaten!M3484="","",Vertragsdaten!M3484)</f>
        <v/>
      </c>
      <c r="F3483" s="19">
        <f>Vertragsdaten!H3484</f>
        <v>0</v>
      </c>
      <c r="G3483" s="9"/>
      <c r="H3483" s="15" t="str">
        <f>IF(Vertragsdaten!J3484="","",Vertragsdaten!J3484)</f>
        <v/>
      </c>
      <c r="I3483" s="15" t="str">
        <f>IF(Vertragsdaten!K3484="","",Vertragsdaten!K3484)</f>
        <v/>
      </c>
      <c r="J3483" s="15" t="str">
        <f>IF(Vertragsdaten!L3484="","",Vertragsdaten!L3484)</f>
        <v/>
      </c>
      <c r="K3483" s="9"/>
      <c r="L3483" s="15" t="str">
        <f>IF(Vertragsdaten!J3484="","",Vertragsdaten!J3484)</f>
        <v/>
      </c>
      <c r="M3483" s="9" t="str">
        <f>IF(Vertragsdaten!I3484="","",Vertragsdaten!I3484)</f>
        <v/>
      </c>
      <c r="N3483" s="9"/>
      <c r="O3483" s="9" t="str">
        <f>IF(Vertragsdaten!W3484="","",Vertragsdaten!W3484)</f>
        <v/>
      </c>
      <c r="P3483" s="15" t="str">
        <f>IF(Vertragsdaten!R3484="","",Vertragsdaten!R3484)</f>
        <v/>
      </c>
      <c r="Q3483" s="15" t="str">
        <f>IF(Vertragsdaten!S3484="","",Vertragsdaten!S3484)</f>
        <v/>
      </c>
      <c r="R3483" s="9"/>
      <c r="S3483" s="15" t="str">
        <f>IF(Vertragsdaten!S3484="","",Vertragsdaten!T3484)</f>
        <v/>
      </c>
      <c r="T3483" s="15" t="str">
        <f>IF(Vertragsdaten!T3484="","",Vertragsdaten!U3484)</f>
        <v/>
      </c>
      <c r="U3483" s="9"/>
      <c r="V3483" s="16" t="str">
        <f>IF(Vertragsdaten!$V3484="","",Vertragsdaten!$V3484)</f>
        <v/>
      </c>
      <c r="W3483" s="9"/>
      <c r="X3483" s="9"/>
      <c r="Y3483" s="9"/>
      <c r="Z3483" s="9"/>
      <c r="AA3483" s="15" t="str">
        <f>IF(Vertragsdaten!AI3484="","",Vertragsdaten!AI3484)</f>
        <v/>
      </c>
      <c r="AB3483" s="15" t="str">
        <f>IF(Vertragsdaten!AJ3484="","",Vertragsdaten!AJ3484)</f>
        <v/>
      </c>
      <c r="AC3483" s="9"/>
      <c r="AD3483" s="15" t="str">
        <f>IF(Vertragsdaten!AK3484="","",Vertragsdaten!AK3484)</f>
        <v/>
      </c>
      <c r="AE3483" s="15" t="str">
        <f>IF(Vertragsdaten!AL3484="","",Vertragsdaten!AL3484)</f>
        <v/>
      </c>
      <c r="AF3483" s="16" t="s">
        <v>2</v>
      </c>
      <c r="AG3483" s="16" t="str">
        <f>IF(Vertragsdaten!G3484="","",Vertragsdaten!G3484)</f>
        <v/>
      </c>
      <c r="AH3483" s="9" t="str">
        <f>IF(Vertragsdaten!$AW3484="","",Vertragsdaten!AW3484)</f>
        <v/>
      </c>
      <c r="AI3483" s="9"/>
      <c r="AJ3483" s="9"/>
      <c r="AK3483" s="9"/>
      <c r="AL3483" s="15" t="str">
        <f>IF(Vertragsdaten!AM3484="","",Vertragsdaten!AM3484)</f>
        <v/>
      </c>
      <c r="AM3483" s="15" t="str">
        <f>IF(Vertragsdaten!AN3484="","",Vertragsdaten!AN3484)</f>
        <v/>
      </c>
      <c r="AN3483" s="9"/>
      <c r="AO3483" s="9"/>
      <c r="AP3483" s="22" t="str">
        <f>IF(Vertragsdaten!AQ3484="","",ROUND(Vertragsdaten!AQ3484,0))</f>
        <v/>
      </c>
      <c r="AQ3483" s="9"/>
      <c r="AR3483" s="15" t="str">
        <f>IF(Vertragsdaten!AR3484="","",Vertragsdaten!AR3484)</f>
        <v/>
      </c>
      <c r="AS3483" s="16" t="str">
        <f>IF(Vertragsdaten!$AW3484="","",Vertragsdaten!$AW3484)</f>
        <v/>
      </c>
      <c r="AT3483" s="16" t="str">
        <f>IF(Vertragsdaten!AO3484="","","11XSWK-H-------M")</f>
        <v/>
      </c>
      <c r="AU3483" s="16" t="str">
        <f>IF(Vertragsdaten!AU3484="E01 „Ein-/Auszug (Umzug)“","E01",IF(Vertragsdaten!AU3484="E02 „Einzug/Neuanlage“","E02",IF(Vertragsdaten!AU3484="E03 „Lieferantenwechsel“","E03","ZD2")))</f>
        <v>ZD2</v>
      </c>
      <c r="AV3483" s="16" t="str">
        <f>IF(Vertragsdaten!AS3484="nein","Z18","Z15")</f>
        <v>Z15</v>
      </c>
      <c r="AW3483" s="16" t="str">
        <f>IF(Vertragsdaten!BC3484="","",VLOOKUP(Vertragsdaten!BC3484,'Dropdown-Werte'!$I$2:$J$5,2,FALSE))</f>
        <v/>
      </c>
      <c r="AX3483" s="16" t="str">
        <f t="shared" si="54"/>
        <v/>
      </c>
      <c r="AY3483" s="16" t="str">
        <f>IF(Vertragsdaten!BB3484="","",Vertragsdaten!BB3484)</f>
        <v/>
      </c>
      <c r="AZ3483" s="16" t="s">
        <v>93</v>
      </c>
      <c r="BA3483" s="16" t="s">
        <v>94</v>
      </c>
    </row>
    <row r="3484" spans="1:53">
      <c r="A3484" s="12" t="str">
        <f>IF(Vertragsdaten!AZ3485="","",Vertragsdaten!AZ3485)</f>
        <v/>
      </c>
      <c r="B3484" s="12"/>
      <c r="C3484" s="12"/>
      <c r="D3484" s="12"/>
      <c r="E3484" s="4" t="str">
        <f>IF(Vertragsdaten!M3485="","",Vertragsdaten!M3485)</f>
        <v/>
      </c>
      <c r="F3484" s="19">
        <f>Vertragsdaten!H3485</f>
        <v>0</v>
      </c>
      <c r="G3484" s="9"/>
      <c r="H3484" s="15" t="str">
        <f>IF(Vertragsdaten!J3485="","",Vertragsdaten!J3485)</f>
        <v/>
      </c>
      <c r="I3484" s="15" t="str">
        <f>IF(Vertragsdaten!K3485="","",Vertragsdaten!K3485)</f>
        <v/>
      </c>
      <c r="J3484" s="15" t="str">
        <f>IF(Vertragsdaten!L3485="","",Vertragsdaten!L3485)</f>
        <v/>
      </c>
      <c r="K3484" s="9"/>
      <c r="L3484" s="15" t="str">
        <f>IF(Vertragsdaten!J3485="","",Vertragsdaten!J3485)</f>
        <v/>
      </c>
      <c r="M3484" s="9" t="str">
        <f>IF(Vertragsdaten!I3485="","",Vertragsdaten!I3485)</f>
        <v/>
      </c>
      <c r="N3484" s="9"/>
      <c r="O3484" s="9" t="str">
        <f>IF(Vertragsdaten!W3485="","",Vertragsdaten!W3485)</f>
        <v/>
      </c>
      <c r="P3484" s="15" t="str">
        <f>IF(Vertragsdaten!R3485="","",Vertragsdaten!R3485)</f>
        <v/>
      </c>
      <c r="Q3484" s="15" t="str">
        <f>IF(Vertragsdaten!S3485="","",Vertragsdaten!S3485)</f>
        <v/>
      </c>
      <c r="R3484" s="9"/>
      <c r="S3484" s="15" t="str">
        <f>IF(Vertragsdaten!S3485="","",Vertragsdaten!T3485)</f>
        <v/>
      </c>
      <c r="T3484" s="15" t="str">
        <f>IF(Vertragsdaten!T3485="","",Vertragsdaten!U3485)</f>
        <v/>
      </c>
      <c r="U3484" s="9"/>
      <c r="V3484" s="16" t="str">
        <f>IF(Vertragsdaten!$V3485="","",Vertragsdaten!$V3485)</f>
        <v/>
      </c>
      <c r="W3484" s="9"/>
      <c r="X3484" s="9"/>
      <c r="Y3484" s="9"/>
      <c r="Z3484" s="9"/>
      <c r="AA3484" s="15" t="str">
        <f>IF(Vertragsdaten!AI3485="","",Vertragsdaten!AI3485)</f>
        <v/>
      </c>
      <c r="AB3484" s="15" t="str">
        <f>IF(Vertragsdaten!AJ3485="","",Vertragsdaten!AJ3485)</f>
        <v/>
      </c>
      <c r="AC3484" s="9"/>
      <c r="AD3484" s="15" t="str">
        <f>IF(Vertragsdaten!AK3485="","",Vertragsdaten!AK3485)</f>
        <v/>
      </c>
      <c r="AE3484" s="15" t="str">
        <f>IF(Vertragsdaten!AL3485="","",Vertragsdaten!AL3485)</f>
        <v/>
      </c>
      <c r="AF3484" s="16" t="s">
        <v>2</v>
      </c>
      <c r="AG3484" s="16" t="str">
        <f>IF(Vertragsdaten!G3485="","",Vertragsdaten!G3485)</f>
        <v/>
      </c>
      <c r="AH3484" s="9" t="str">
        <f>IF(Vertragsdaten!$AW3485="","",Vertragsdaten!AW3485)</f>
        <v/>
      </c>
      <c r="AI3484" s="9"/>
      <c r="AJ3484" s="9"/>
      <c r="AK3484" s="9"/>
      <c r="AL3484" s="15" t="str">
        <f>IF(Vertragsdaten!AM3485="","",Vertragsdaten!AM3485)</f>
        <v/>
      </c>
      <c r="AM3484" s="15" t="str">
        <f>IF(Vertragsdaten!AN3485="","",Vertragsdaten!AN3485)</f>
        <v/>
      </c>
      <c r="AN3484" s="9"/>
      <c r="AO3484" s="9"/>
      <c r="AP3484" s="22" t="str">
        <f>IF(Vertragsdaten!AQ3485="","",ROUND(Vertragsdaten!AQ3485,0))</f>
        <v/>
      </c>
      <c r="AQ3484" s="9"/>
      <c r="AR3484" s="15" t="str">
        <f>IF(Vertragsdaten!AR3485="","",Vertragsdaten!AR3485)</f>
        <v/>
      </c>
      <c r="AS3484" s="16" t="str">
        <f>IF(Vertragsdaten!$AW3485="","",Vertragsdaten!$AW3485)</f>
        <v/>
      </c>
      <c r="AT3484" s="16" t="str">
        <f>IF(Vertragsdaten!AO3485="","","11XSWK-H-------M")</f>
        <v/>
      </c>
      <c r="AU3484" s="16" t="str">
        <f>IF(Vertragsdaten!AU3485="E01 „Ein-/Auszug (Umzug)“","E01",IF(Vertragsdaten!AU3485="E02 „Einzug/Neuanlage“","E02",IF(Vertragsdaten!AU3485="E03 „Lieferantenwechsel“","E03","ZD2")))</f>
        <v>ZD2</v>
      </c>
      <c r="AV3484" s="16" t="str">
        <f>IF(Vertragsdaten!AS3485="nein","Z18","Z15")</f>
        <v>Z15</v>
      </c>
      <c r="AW3484" s="16" t="str">
        <f>IF(Vertragsdaten!BC3485="","",VLOOKUP(Vertragsdaten!BC3485,'Dropdown-Werte'!$I$2:$J$5,2,FALSE))</f>
        <v/>
      </c>
      <c r="AX3484" s="16" t="str">
        <f t="shared" si="54"/>
        <v/>
      </c>
      <c r="AY3484" s="16" t="str">
        <f>IF(Vertragsdaten!BB3485="","",Vertragsdaten!BB3485)</f>
        <v/>
      </c>
      <c r="AZ3484" s="16" t="s">
        <v>93</v>
      </c>
      <c r="BA3484" s="16" t="s">
        <v>94</v>
      </c>
    </row>
    <row r="3485" spans="1:53">
      <c r="A3485" s="12" t="str">
        <f>IF(Vertragsdaten!AZ3486="","",Vertragsdaten!AZ3486)</f>
        <v/>
      </c>
      <c r="B3485" s="12"/>
      <c r="C3485" s="12"/>
      <c r="D3485" s="12"/>
      <c r="E3485" s="4" t="str">
        <f>IF(Vertragsdaten!M3486="","",Vertragsdaten!M3486)</f>
        <v/>
      </c>
      <c r="F3485" s="19">
        <f>Vertragsdaten!H3486</f>
        <v>0</v>
      </c>
      <c r="G3485" s="9"/>
      <c r="H3485" s="15" t="str">
        <f>IF(Vertragsdaten!J3486="","",Vertragsdaten!J3486)</f>
        <v/>
      </c>
      <c r="I3485" s="15" t="str">
        <f>IF(Vertragsdaten!K3486="","",Vertragsdaten!K3486)</f>
        <v/>
      </c>
      <c r="J3485" s="15" t="str">
        <f>IF(Vertragsdaten!L3486="","",Vertragsdaten!L3486)</f>
        <v/>
      </c>
      <c r="K3485" s="9"/>
      <c r="L3485" s="15" t="str">
        <f>IF(Vertragsdaten!J3486="","",Vertragsdaten!J3486)</f>
        <v/>
      </c>
      <c r="M3485" s="9" t="str">
        <f>IF(Vertragsdaten!I3486="","",Vertragsdaten!I3486)</f>
        <v/>
      </c>
      <c r="N3485" s="9"/>
      <c r="O3485" s="9" t="str">
        <f>IF(Vertragsdaten!W3486="","",Vertragsdaten!W3486)</f>
        <v/>
      </c>
      <c r="P3485" s="15" t="str">
        <f>IF(Vertragsdaten!R3486="","",Vertragsdaten!R3486)</f>
        <v/>
      </c>
      <c r="Q3485" s="15" t="str">
        <f>IF(Vertragsdaten!S3486="","",Vertragsdaten!S3486)</f>
        <v/>
      </c>
      <c r="R3485" s="9"/>
      <c r="S3485" s="15" t="str">
        <f>IF(Vertragsdaten!S3486="","",Vertragsdaten!T3486)</f>
        <v/>
      </c>
      <c r="T3485" s="15" t="str">
        <f>IF(Vertragsdaten!T3486="","",Vertragsdaten!U3486)</f>
        <v/>
      </c>
      <c r="U3485" s="9"/>
      <c r="V3485" s="16" t="str">
        <f>IF(Vertragsdaten!$V3486="","",Vertragsdaten!$V3486)</f>
        <v/>
      </c>
      <c r="W3485" s="9"/>
      <c r="X3485" s="9"/>
      <c r="Y3485" s="9"/>
      <c r="Z3485" s="9"/>
      <c r="AA3485" s="15" t="str">
        <f>IF(Vertragsdaten!AI3486="","",Vertragsdaten!AI3486)</f>
        <v/>
      </c>
      <c r="AB3485" s="15" t="str">
        <f>IF(Vertragsdaten!AJ3486="","",Vertragsdaten!AJ3486)</f>
        <v/>
      </c>
      <c r="AC3485" s="9"/>
      <c r="AD3485" s="15" t="str">
        <f>IF(Vertragsdaten!AK3486="","",Vertragsdaten!AK3486)</f>
        <v/>
      </c>
      <c r="AE3485" s="15" t="str">
        <f>IF(Vertragsdaten!AL3486="","",Vertragsdaten!AL3486)</f>
        <v/>
      </c>
      <c r="AF3485" s="16" t="s">
        <v>2</v>
      </c>
      <c r="AG3485" s="16" t="str">
        <f>IF(Vertragsdaten!G3486="","",Vertragsdaten!G3486)</f>
        <v/>
      </c>
      <c r="AH3485" s="9" t="str">
        <f>IF(Vertragsdaten!$AW3486="","",Vertragsdaten!AW3486)</f>
        <v/>
      </c>
      <c r="AI3485" s="9"/>
      <c r="AJ3485" s="9"/>
      <c r="AK3485" s="9"/>
      <c r="AL3485" s="15" t="str">
        <f>IF(Vertragsdaten!AM3486="","",Vertragsdaten!AM3486)</f>
        <v/>
      </c>
      <c r="AM3485" s="15" t="str">
        <f>IF(Vertragsdaten!AN3486="","",Vertragsdaten!AN3486)</f>
        <v/>
      </c>
      <c r="AN3485" s="9"/>
      <c r="AO3485" s="9"/>
      <c r="AP3485" s="22" t="str">
        <f>IF(Vertragsdaten!AQ3486="","",ROUND(Vertragsdaten!AQ3486,0))</f>
        <v/>
      </c>
      <c r="AQ3485" s="9"/>
      <c r="AR3485" s="15" t="str">
        <f>IF(Vertragsdaten!AR3486="","",Vertragsdaten!AR3486)</f>
        <v/>
      </c>
      <c r="AS3485" s="16" t="str">
        <f>IF(Vertragsdaten!$AW3486="","",Vertragsdaten!$AW3486)</f>
        <v/>
      </c>
      <c r="AT3485" s="16" t="str">
        <f>IF(Vertragsdaten!AO3486="","","11XSWK-H-------M")</f>
        <v/>
      </c>
      <c r="AU3485" s="16" t="str">
        <f>IF(Vertragsdaten!AU3486="E01 „Ein-/Auszug (Umzug)“","E01",IF(Vertragsdaten!AU3486="E02 „Einzug/Neuanlage“","E02",IF(Vertragsdaten!AU3486="E03 „Lieferantenwechsel“","E03","ZD2")))</f>
        <v>ZD2</v>
      </c>
      <c r="AV3485" s="16" t="str">
        <f>IF(Vertragsdaten!AS3486="nein","Z18","Z15")</f>
        <v>Z15</v>
      </c>
      <c r="AW3485" s="16" t="str">
        <f>IF(Vertragsdaten!BC3486="","",VLOOKUP(Vertragsdaten!BC3486,'Dropdown-Werte'!$I$2:$J$5,2,FALSE))</f>
        <v/>
      </c>
      <c r="AX3485" s="16" t="str">
        <f t="shared" si="54"/>
        <v/>
      </c>
      <c r="AY3485" s="16" t="str">
        <f>IF(Vertragsdaten!BB3486="","",Vertragsdaten!BB3486)</f>
        <v/>
      </c>
      <c r="AZ3485" s="16" t="s">
        <v>93</v>
      </c>
      <c r="BA3485" s="16" t="s">
        <v>94</v>
      </c>
    </row>
    <row r="3486" spans="1:53">
      <c r="A3486" s="12" t="str">
        <f>IF(Vertragsdaten!AZ3487="","",Vertragsdaten!AZ3487)</f>
        <v/>
      </c>
      <c r="B3486" s="12"/>
      <c r="C3486" s="12"/>
      <c r="D3486" s="12"/>
      <c r="E3486" s="4" t="str">
        <f>IF(Vertragsdaten!M3487="","",Vertragsdaten!M3487)</f>
        <v/>
      </c>
      <c r="F3486" s="19">
        <f>Vertragsdaten!H3487</f>
        <v>0</v>
      </c>
      <c r="G3486" s="9"/>
      <c r="H3486" s="15" t="str">
        <f>IF(Vertragsdaten!J3487="","",Vertragsdaten!J3487)</f>
        <v/>
      </c>
      <c r="I3486" s="15" t="str">
        <f>IF(Vertragsdaten!K3487="","",Vertragsdaten!K3487)</f>
        <v/>
      </c>
      <c r="J3486" s="15" t="str">
        <f>IF(Vertragsdaten!L3487="","",Vertragsdaten!L3487)</f>
        <v/>
      </c>
      <c r="K3486" s="9"/>
      <c r="L3486" s="15" t="str">
        <f>IF(Vertragsdaten!J3487="","",Vertragsdaten!J3487)</f>
        <v/>
      </c>
      <c r="M3486" s="9" t="str">
        <f>IF(Vertragsdaten!I3487="","",Vertragsdaten!I3487)</f>
        <v/>
      </c>
      <c r="N3486" s="9"/>
      <c r="O3486" s="9" t="str">
        <f>IF(Vertragsdaten!W3487="","",Vertragsdaten!W3487)</f>
        <v/>
      </c>
      <c r="P3486" s="15" t="str">
        <f>IF(Vertragsdaten!R3487="","",Vertragsdaten!R3487)</f>
        <v/>
      </c>
      <c r="Q3486" s="15" t="str">
        <f>IF(Vertragsdaten!S3487="","",Vertragsdaten!S3487)</f>
        <v/>
      </c>
      <c r="R3486" s="9"/>
      <c r="S3486" s="15" t="str">
        <f>IF(Vertragsdaten!S3487="","",Vertragsdaten!T3487)</f>
        <v/>
      </c>
      <c r="T3486" s="15" t="str">
        <f>IF(Vertragsdaten!T3487="","",Vertragsdaten!U3487)</f>
        <v/>
      </c>
      <c r="U3486" s="9"/>
      <c r="V3486" s="16" t="str">
        <f>IF(Vertragsdaten!$V3487="","",Vertragsdaten!$V3487)</f>
        <v/>
      </c>
      <c r="W3486" s="9"/>
      <c r="X3486" s="9"/>
      <c r="Y3486" s="9"/>
      <c r="Z3486" s="9"/>
      <c r="AA3486" s="15" t="str">
        <f>IF(Vertragsdaten!AI3487="","",Vertragsdaten!AI3487)</f>
        <v/>
      </c>
      <c r="AB3486" s="15" t="str">
        <f>IF(Vertragsdaten!AJ3487="","",Vertragsdaten!AJ3487)</f>
        <v/>
      </c>
      <c r="AC3486" s="9"/>
      <c r="AD3486" s="15" t="str">
        <f>IF(Vertragsdaten!AK3487="","",Vertragsdaten!AK3487)</f>
        <v/>
      </c>
      <c r="AE3486" s="15" t="str">
        <f>IF(Vertragsdaten!AL3487="","",Vertragsdaten!AL3487)</f>
        <v/>
      </c>
      <c r="AF3486" s="16" t="s">
        <v>2</v>
      </c>
      <c r="AG3486" s="16" t="str">
        <f>IF(Vertragsdaten!G3487="","",Vertragsdaten!G3487)</f>
        <v/>
      </c>
      <c r="AH3486" s="9" t="str">
        <f>IF(Vertragsdaten!$AW3487="","",Vertragsdaten!AW3487)</f>
        <v/>
      </c>
      <c r="AI3486" s="9"/>
      <c r="AJ3486" s="9"/>
      <c r="AK3486" s="9"/>
      <c r="AL3486" s="15" t="str">
        <f>IF(Vertragsdaten!AM3487="","",Vertragsdaten!AM3487)</f>
        <v/>
      </c>
      <c r="AM3486" s="15" t="str">
        <f>IF(Vertragsdaten!AN3487="","",Vertragsdaten!AN3487)</f>
        <v/>
      </c>
      <c r="AN3486" s="9"/>
      <c r="AO3486" s="9"/>
      <c r="AP3486" s="22" t="str">
        <f>IF(Vertragsdaten!AQ3487="","",ROUND(Vertragsdaten!AQ3487,0))</f>
        <v/>
      </c>
      <c r="AQ3486" s="9"/>
      <c r="AR3486" s="15" t="str">
        <f>IF(Vertragsdaten!AR3487="","",Vertragsdaten!AR3487)</f>
        <v/>
      </c>
      <c r="AS3486" s="16" t="str">
        <f>IF(Vertragsdaten!$AW3487="","",Vertragsdaten!$AW3487)</f>
        <v/>
      </c>
      <c r="AT3486" s="16" t="str">
        <f>IF(Vertragsdaten!AO3487="","","11XSWK-H-------M")</f>
        <v/>
      </c>
      <c r="AU3486" s="16" t="str">
        <f>IF(Vertragsdaten!AU3487="E01 „Ein-/Auszug (Umzug)“","E01",IF(Vertragsdaten!AU3487="E02 „Einzug/Neuanlage“","E02",IF(Vertragsdaten!AU3487="E03 „Lieferantenwechsel“","E03","ZD2")))</f>
        <v>ZD2</v>
      </c>
      <c r="AV3486" s="16" t="str">
        <f>IF(Vertragsdaten!AS3487="nein","Z18","Z15")</f>
        <v>Z15</v>
      </c>
      <c r="AW3486" s="16" t="str">
        <f>IF(Vertragsdaten!BC3487="","",VLOOKUP(Vertragsdaten!BC3487,'Dropdown-Werte'!$I$2:$J$5,2,FALSE))</f>
        <v/>
      </c>
      <c r="AX3486" s="16" t="str">
        <f t="shared" si="54"/>
        <v/>
      </c>
      <c r="AY3486" s="16" t="str">
        <f>IF(Vertragsdaten!BB3487="","",Vertragsdaten!BB3487)</f>
        <v/>
      </c>
      <c r="AZ3486" s="16" t="s">
        <v>93</v>
      </c>
      <c r="BA3486" s="16" t="s">
        <v>94</v>
      </c>
    </row>
    <row r="3487" spans="1:53">
      <c r="A3487" s="12" t="str">
        <f>IF(Vertragsdaten!AZ3488="","",Vertragsdaten!AZ3488)</f>
        <v/>
      </c>
      <c r="B3487" s="12"/>
      <c r="C3487" s="12"/>
      <c r="D3487" s="12"/>
      <c r="E3487" s="4" t="str">
        <f>IF(Vertragsdaten!M3488="","",Vertragsdaten!M3488)</f>
        <v/>
      </c>
      <c r="F3487" s="19">
        <f>Vertragsdaten!H3488</f>
        <v>0</v>
      </c>
      <c r="G3487" s="9"/>
      <c r="H3487" s="15" t="str">
        <f>IF(Vertragsdaten!J3488="","",Vertragsdaten!J3488)</f>
        <v/>
      </c>
      <c r="I3487" s="15" t="str">
        <f>IF(Vertragsdaten!K3488="","",Vertragsdaten!K3488)</f>
        <v/>
      </c>
      <c r="J3487" s="15" t="str">
        <f>IF(Vertragsdaten!L3488="","",Vertragsdaten!L3488)</f>
        <v/>
      </c>
      <c r="K3487" s="9"/>
      <c r="L3487" s="15" t="str">
        <f>IF(Vertragsdaten!J3488="","",Vertragsdaten!J3488)</f>
        <v/>
      </c>
      <c r="M3487" s="9" t="str">
        <f>IF(Vertragsdaten!I3488="","",Vertragsdaten!I3488)</f>
        <v/>
      </c>
      <c r="N3487" s="9"/>
      <c r="O3487" s="9" t="str">
        <f>IF(Vertragsdaten!W3488="","",Vertragsdaten!W3488)</f>
        <v/>
      </c>
      <c r="P3487" s="15" t="str">
        <f>IF(Vertragsdaten!R3488="","",Vertragsdaten!R3488)</f>
        <v/>
      </c>
      <c r="Q3487" s="15" t="str">
        <f>IF(Vertragsdaten!S3488="","",Vertragsdaten!S3488)</f>
        <v/>
      </c>
      <c r="R3487" s="9"/>
      <c r="S3487" s="15" t="str">
        <f>IF(Vertragsdaten!S3488="","",Vertragsdaten!T3488)</f>
        <v/>
      </c>
      <c r="T3487" s="15" t="str">
        <f>IF(Vertragsdaten!T3488="","",Vertragsdaten!U3488)</f>
        <v/>
      </c>
      <c r="U3487" s="9"/>
      <c r="V3487" s="16" t="str">
        <f>IF(Vertragsdaten!$V3488="","",Vertragsdaten!$V3488)</f>
        <v/>
      </c>
      <c r="W3487" s="9"/>
      <c r="X3487" s="9"/>
      <c r="Y3487" s="9"/>
      <c r="Z3487" s="9"/>
      <c r="AA3487" s="15" t="str">
        <f>IF(Vertragsdaten!AI3488="","",Vertragsdaten!AI3488)</f>
        <v/>
      </c>
      <c r="AB3487" s="15" t="str">
        <f>IF(Vertragsdaten!AJ3488="","",Vertragsdaten!AJ3488)</f>
        <v/>
      </c>
      <c r="AC3487" s="9"/>
      <c r="AD3487" s="15" t="str">
        <f>IF(Vertragsdaten!AK3488="","",Vertragsdaten!AK3488)</f>
        <v/>
      </c>
      <c r="AE3487" s="15" t="str">
        <f>IF(Vertragsdaten!AL3488="","",Vertragsdaten!AL3488)</f>
        <v/>
      </c>
      <c r="AF3487" s="16" t="s">
        <v>2</v>
      </c>
      <c r="AG3487" s="16" t="str">
        <f>IF(Vertragsdaten!G3488="","",Vertragsdaten!G3488)</f>
        <v/>
      </c>
      <c r="AH3487" s="9" t="str">
        <f>IF(Vertragsdaten!$AW3488="","",Vertragsdaten!AW3488)</f>
        <v/>
      </c>
      <c r="AI3487" s="9"/>
      <c r="AJ3487" s="9"/>
      <c r="AK3487" s="9"/>
      <c r="AL3487" s="15" t="str">
        <f>IF(Vertragsdaten!AM3488="","",Vertragsdaten!AM3488)</f>
        <v/>
      </c>
      <c r="AM3487" s="15" t="str">
        <f>IF(Vertragsdaten!AN3488="","",Vertragsdaten!AN3488)</f>
        <v/>
      </c>
      <c r="AN3487" s="9"/>
      <c r="AO3487" s="9"/>
      <c r="AP3487" s="22" t="str">
        <f>IF(Vertragsdaten!AQ3488="","",ROUND(Vertragsdaten!AQ3488,0))</f>
        <v/>
      </c>
      <c r="AQ3487" s="9"/>
      <c r="AR3487" s="15" t="str">
        <f>IF(Vertragsdaten!AR3488="","",Vertragsdaten!AR3488)</f>
        <v/>
      </c>
      <c r="AS3487" s="16" t="str">
        <f>IF(Vertragsdaten!$AW3488="","",Vertragsdaten!$AW3488)</f>
        <v/>
      </c>
      <c r="AT3487" s="16" t="str">
        <f>IF(Vertragsdaten!AO3488="","","11XSWK-H-------M")</f>
        <v/>
      </c>
      <c r="AU3487" s="16" t="str">
        <f>IF(Vertragsdaten!AU3488="E01 „Ein-/Auszug (Umzug)“","E01",IF(Vertragsdaten!AU3488="E02 „Einzug/Neuanlage“","E02",IF(Vertragsdaten!AU3488="E03 „Lieferantenwechsel“","E03","ZD2")))</f>
        <v>ZD2</v>
      </c>
      <c r="AV3487" s="16" t="str">
        <f>IF(Vertragsdaten!AS3488="nein","Z18","Z15")</f>
        <v>Z15</v>
      </c>
      <c r="AW3487" s="16" t="str">
        <f>IF(Vertragsdaten!BC3488="","",VLOOKUP(Vertragsdaten!BC3488,'Dropdown-Werte'!$I$2:$J$5,2,FALSE))</f>
        <v/>
      </c>
      <c r="AX3487" s="16" t="str">
        <f t="shared" si="54"/>
        <v/>
      </c>
      <c r="AY3487" s="16" t="str">
        <f>IF(Vertragsdaten!BB3488="","",Vertragsdaten!BB3488)</f>
        <v/>
      </c>
      <c r="AZ3487" s="16" t="s">
        <v>93</v>
      </c>
      <c r="BA3487" s="16" t="s">
        <v>94</v>
      </c>
    </row>
    <row r="3488" spans="1:53">
      <c r="A3488" s="12" t="str">
        <f>IF(Vertragsdaten!AZ3489="","",Vertragsdaten!AZ3489)</f>
        <v/>
      </c>
      <c r="B3488" s="12"/>
      <c r="C3488" s="12"/>
      <c r="D3488" s="12"/>
      <c r="E3488" s="4" t="str">
        <f>IF(Vertragsdaten!M3489="","",Vertragsdaten!M3489)</f>
        <v/>
      </c>
      <c r="F3488" s="19">
        <f>Vertragsdaten!H3489</f>
        <v>0</v>
      </c>
      <c r="G3488" s="9"/>
      <c r="H3488" s="15" t="str">
        <f>IF(Vertragsdaten!J3489="","",Vertragsdaten!J3489)</f>
        <v/>
      </c>
      <c r="I3488" s="15" t="str">
        <f>IF(Vertragsdaten!K3489="","",Vertragsdaten!K3489)</f>
        <v/>
      </c>
      <c r="J3488" s="15" t="str">
        <f>IF(Vertragsdaten!L3489="","",Vertragsdaten!L3489)</f>
        <v/>
      </c>
      <c r="K3488" s="9"/>
      <c r="L3488" s="15" t="str">
        <f>IF(Vertragsdaten!J3489="","",Vertragsdaten!J3489)</f>
        <v/>
      </c>
      <c r="M3488" s="9" t="str">
        <f>IF(Vertragsdaten!I3489="","",Vertragsdaten!I3489)</f>
        <v/>
      </c>
      <c r="N3488" s="9"/>
      <c r="O3488" s="9" t="str">
        <f>IF(Vertragsdaten!W3489="","",Vertragsdaten!W3489)</f>
        <v/>
      </c>
      <c r="P3488" s="15" t="str">
        <f>IF(Vertragsdaten!R3489="","",Vertragsdaten!R3489)</f>
        <v/>
      </c>
      <c r="Q3488" s="15" t="str">
        <f>IF(Vertragsdaten!S3489="","",Vertragsdaten!S3489)</f>
        <v/>
      </c>
      <c r="R3488" s="9"/>
      <c r="S3488" s="15" t="str">
        <f>IF(Vertragsdaten!S3489="","",Vertragsdaten!T3489)</f>
        <v/>
      </c>
      <c r="T3488" s="15" t="str">
        <f>IF(Vertragsdaten!T3489="","",Vertragsdaten!U3489)</f>
        <v/>
      </c>
      <c r="U3488" s="9"/>
      <c r="V3488" s="16" t="str">
        <f>IF(Vertragsdaten!$V3489="","",Vertragsdaten!$V3489)</f>
        <v/>
      </c>
      <c r="W3488" s="9"/>
      <c r="X3488" s="9"/>
      <c r="Y3488" s="9"/>
      <c r="Z3488" s="9"/>
      <c r="AA3488" s="15" t="str">
        <f>IF(Vertragsdaten!AI3489="","",Vertragsdaten!AI3489)</f>
        <v/>
      </c>
      <c r="AB3488" s="15" t="str">
        <f>IF(Vertragsdaten!AJ3489="","",Vertragsdaten!AJ3489)</f>
        <v/>
      </c>
      <c r="AC3488" s="9"/>
      <c r="AD3488" s="15" t="str">
        <f>IF(Vertragsdaten!AK3489="","",Vertragsdaten!AK3489)</f>
        <v/>
      </c>
      <c r="AE3488" s="15" t="str">
        <f>IF(Vertragsdaten!AL3489="","",Vertragsdaten!AL3489)</f>
        <v/>
      </c>
      <c r="AF3488" s="16" t="s">
        <v>2</v>
      </c>
      <c r="AG3488" s="16" t="str">
        <f>IF(Vertragsdaten!G3489="","",Vertragsdaten!G3489)</f>
        <v/>
      </c>
      <c r="AH3488" s="9" t="str">
        <f>IF(Vertragsdaten!$AW3489="","",Vertragsdaten!AW3489)</f>
        <v/>
      </c>
      <c r="AI3488" s="9"/>
      <c r="AJ3488" s="9"/>
      <c r="AK3488" s="9"/>
      <c r="AL3488" s="15" t="str">
        <f>IF(Vertragsdaten!AM3489="","",Vertragsdaten!AM3489)</f>
        <v/>
      </c>
      <c r="AM3488" s="15" t="str">
        <f>IF(Vertragsdaten!AN3489="","",Vertragsdaten!AN3489)</f>
        <v/>
      </c>
      <c r="AN3488" s="9"/>
      <c r="AO3488" s="9"/>
      <c r="AP3488" s="22" t="str">
        <f>IF(Vertragsdaten!AQ3489="","",ROUND(Vertragsdaten!AQ3489,0))</f>
        <v/>
      </c>
      <c r="AQ3488" s="9"/>
      <c r="AR3488" s="15" t="str">
        <f>IF(Vertragsdaten!AR3489="","",Vertragsdaten!AR3489)</f>
        <v/>
      </c>
      <c r="AS3488" s="16" t="str">
        <f>IF(Vertragsdaten!$AW3489="","",Vertragsdaten!$AW3489)</f>
        <v/>
      </c>
      <c r="AT3488" s="16" t="str">
        <f>IF(Vertragsdaten!AO3489="","","11XSWK-H-------M")</f>
        <v/>
      </c>
      <c r="AU3488" s="16" t="str">
        <f>IF(Vertragsdaten!AU3489="E01 „Ein-/Auszug (Umzug)“","E01",IF(Vertragsdaten!AU3489="E02 „Einzug/Neuanlage“","E02",IF(Vertragsdaten!AU3489="E03 „Lieferantenwechsel“","E03","ZD2")))</f>
        <v>ZD2</v>
      </c>
      <c r="AV3488" s="16" t="str">
        <f>IF(Vertragsdaten!AS3489="nein","Z18","Z15")</f>
        <v>Z15</v>
      </c>
      <c r="AW3488" s="16" t="str">
        <f>IF(Vertragsdaten!BC3489="","",VLOOKUP(Vertragsdaten!BC3489,'Dropdown-Werte'!$I$2:$J$5,2,FALSE))</f>
        <v/>
      </c>
      <c r="AX3488" s="16" t="str">
        <f t="shared" si="54"/>
        <v/>
      </c>
      <c r="AY3488" s="16" t="str">
        <f>IF(Vertragsdaten!BB3489="","",Vertragsdaten!BB3489)</f>
        <v/>
      </c>
      <c r="AZ3488" s="16" t="s">
        <v>93</v>
      </c>
      <c r="BA3488" s="16" t="s">
        <v>94</v>
      </c>
    </row>
    <row r="3489" spans="1:53">
      <c r="A3489" s="12" t="str">
        <f>IF(Vertragsdaten!AZ3490="","",Vertragsdaten!AZ3490)</f>
        <v/>
      </c>
      <c r="B3489" s="12"/>
      <c r="C3489" s="12"/>
      <c r="D3489" s="12"/>
      <c r="E3489" s="4" t="str">
        <f>IF(Vertragsdaten!M3490="","",Vertragsdaten!M3490)</f>
        <v/>
      </c>
      <c r="F3489" s="19">
        <f>Vertragsdaten!H3490</f>
        <v>0</v>
      </c>
      <c r="G3489" s="9"/>
      <c r="H3489" s="15" t="str">
        <f>IF(Vertragsdaten!J3490="","",Vertragsdaten!J3490)</f>
        <v/>
      </c>
      <c r="I3489" s="15" t="str">
        <f>IF(Vertragsdaten!K3490="","",Vertragsdaten!K3490)</f>
        <v/>
      </c>
      <c r="J3489" s="15" t="str">
        <f>IF(Vertragsdaten!L3490="","",Vertragsdaten!L3490)</f>
        <v/>
      </c>
      <c r="K3489" s="9"/>
      <c r="L3489" s="15" t="str">
        <f>IF(Vertragsdaten!J3490="","",Vertragsdaten!J3490)</f>
        <v/>
      </c>
      <c r="M3489" s="9" t="str">
        <f>IF(Vertragsdaten!I3490="","",Vertragsdaten!I3490)</f>
        <v/>
      </c>
      <c r="N3489" s="9"/>
      <c r="O3489" s="9" t="str">
        <f>IF(Vertragsdaten!W3490="","",Vertragsdaten!W3490)</f>
        <v/>
      </c>
      <c r="P3489" s="15" t="str">
        <f>IF(Vertragsdaten!R3490="","",Vertragsdaten!R3490)</f>
        <v/>
      </c>
      <c r="Q3489" s="15" t="str">
        <f>IF(Vertragsdaten!S3490="","",Vertragsdaten!S3490)</f>
        <v/>
      </c>
      <c r="R3489" s="9"/>
      <c r="S3489" s="15" t="str">
        <f>IF(Vertragsdaten!S3490="","",Vertragsdaten!T3490)</f>
        <v/>
      </c>
      <c r="T3489" s="15" t="str">
        <f>IF(Vertragsdaten!T3490="","",Vertragsdaten!U3490)</f>
        <v/>
      </c>
      <c r="U3489" s="9"/>
      <c r="V3489" s="16" t="str">
        <f>IF(Vertragsdaten!$V3490="","",Vertragsdaten!$V3490)</f>
        <v/>
      </c>
      <c r="W3489" s="9"/>
      <c r="X3489" s="9"/>
      <c r="Y3489" s="9"/>
      <c r="Z3489" s="9"/>
      <c r="AA3489" s="15" t="str">
        <f>IF(Vertragsdaten!AI3490="","",Vertragsdaten!AI3490)</f>
        <v/>
      </c>
      <c r="AB3489" s="15" t="str">
        <f>IF(Vertragsdaten!AJ3490="","",Vertragsdaten!AJ3490)</f>
        <v/>
      </c>
      <c r="AC3489" s="9"/>
      <c r="AD3489" s="15" t="str">
        <f>IF(Vertragsdaten!AK3490="","",Vertragsdaten!AK3490)</f>
        <v/>
      </c>
      <c r="AE3489" s="15" t="str">
        <f>IF(Vertragsdaten!AL3490="","",Vertragsdaten!AL3490)</f>
        <v/>
      </c>
      <c r="AF3489" s="16" t="s">
        <v>2</v>
      </c>
      <c r="AG3489" s="16" t="str">
        <f>IF(Vertragsdaten!G3490="","",Vertragsdaten!G3490)</f>
        <v/>
      </c>
      <c r="AH3489" s="9" t="str">
        <f>IF(Vertragsdaten!$AW3490="","",Vertragsdaten!AW3490)</f>
        <v/>
      </c>
      <c r="AI3489" s="9"/>
      <c r="AJ3489" s="9"/>
      <c r="AK3489" s="9"/>
      <c r="AL3489" s="15" t="str">
        <f>IF(Vertragsdaten!AM3490="","",Vertragsdaten!AM3490)</f>
        <v/>
      </c>
      <c r="AM3489" s="15" t="str">
        <f>IF(Vertragsdaten!AN3490="","",Vertragsdaten!AN3490)</f>
        <v/>
      </c>
      <c r="AN3489" s="9"/>
      <c r="AO3489" s="9"/>
      <c r="AP3489" s="22" t="str">
        <f>IF(Vertragsdaten!AQ3490="","",ROUND(Vertragsdaten!AQ3490,0))</f>
        <v/>
      </c>
      <c r="AQ3489" s="9"/>
      <c r="AR3489" s="15" t="str">
        <f>IF(Vertragsdaten!AR3490="","",Vertragsdaten!AR3490)</f>
        <v/>
      </c>
      <c r="AS3489" s="16" t="str">
        <f>IF(Vertragsdaten!$AW3490="","",Vertragsdaten!$AW3490)</f>
        <v/>
      </c>
      <c r="AT3489" s="16" t="str">
        <f>IF(Vertragsdaten!AO3490="","","11XSWK-H-------M")</f>
        <v/>
      </c>
      <c r="AU3489" s="16" t="str">
        <f>IF(Vertragsdaten!AU3490="E01 „Ein-/Auszug (Umzug)“","E01",IF(Vertragsdaten!AU3490="E02 „Einzug/Neuanlage“","E02",IF(Vertragsdaten!AU3490="E03 „Lieferantenwechsel“","E03","ZD2")))</f>
        <v>ZD2</v>
      </c>
      <c r="AV3489" s="16" t="str">
        <f>IF(Vertragsdaten!AS3490="nein","Z18","Z15")</f>
        <v>Z15</v>
      </c>
      <c r="AW3489" s="16" t="str">
        <f>IF(Vertragsdaten!BC3490="","",VLOOKUP(Vertragsdaten!BC3490,'Dropdown-Werte'!$I$2:$J$5,2,FALSE))</f>
        <v/>
      </c>
      <c r="AX3489" s="16" t="str">
        <f t="shared" si="54"/>
        <v/>
      </c>
      <c r="AY3489" s="16" t="str">
        <f>IF(Vertragsdaten!BB3490="","",Vertragsdaten!BB3490)</f>
        <v/>
      </c>
      <c r="AZ3489" s="16" t="s">
        <v>93</v>
      </c>
      <c r="BA3489" s="16" t="s">
        <v>94</v>
      </c>
    </row>
    <row r="3490" spans="1:53">
      <c r="A3490" s="12" t="str">
        <f>IF(Vertragsdaten!AZ3491="","",Vertragsdaten!AZ3491)</f>
        <v/>
      </c>
      <c r="B3490" s="12"/>
      <c r="C3490" s="12"/>
      <c r="D3490" s="12"/>
      <c r="E3490" s="4" t="str">
        <f>IF(Vertragsdaten!M3491="","",Vertragsdaten!M3491)</f>
        <v/>
      </c>
      <c r="F3490" s="19">
        <f>Vertragsdaten!H3491</f>
        <v>0</v>
      </c>
      <c r="G3490" s="9"/>
      <c r="H3490" s="15" t="str">
        <f>IF(Vertragsdaten!J3491="","",Vertragsdaten!J3491)</f>
        <v/>
      </c>
      <c r="I3490" s="15" t="str">
        <f>IF(Vertragsdaten!K3491="","",Vertragsdaten!K3491)</f>
        <v/>
      </c>
      <c r="J3490" s="15" t="str">
        <f>IF(Vertragsdaten!L3491="","",Vertragsdaten!L3491)</f>
        <v/>
      </c>
      <c r="K3490" s="9"/>
      <c r="L3490" s="15" t="str">
        <f>IF(Vertragsdaten!J3491="","",Vertragsdaten!J3491)</f>
        <v/>
      </c>
      <c r="M3490" s="9" t="str">
        <f>IF(Vertragsdaten!I3491="","",Vertragsdaten!I3491)</f>
        <v/>
      </c>
      <c r="N3490" s="9"/>
      <c r="O3490" s="9" t="str">
        <f>IF(Vertragsdaten!W3491="","",Vertragsdaten!W3491)</f>
        <v/>
      </c>
      <c r="P3490" s="15" t="str">
        <f>IF(Vertragsdaten!R3491="","",Vertragsdaten!R3491)</f>
        <v/>
      </c>
      <c r="Q3490" s="15" t="str">
        <f>IF(Vertragsdaten!S3491="","",Vertragsdaten!S3491)</f>
        <v/>
      </c>
      <c r="R3490" s="9"/>
      <c r="S3490" s="15" t="str">
        <f>IF(Vertragsdaten!S3491="","",Vertragsdaten!T3491)</f>
        <v/>
      </c>
      <c r="T3490" s="15" t="str">
        <f>IF(Vertragsdaten!T3491="","",Vertragsdaten!U3491)</f>
        <v/>
      </c>
      <c r="U3490" s="9"/>
      <c r="V3490" s="16" t="str">
        <f>IF(Vertragsdaten!$V3491="","",Vertragsdaten!$V3491)</f>
        <v/>
      </c>
      <c r="W3490" s="9"/>
      <c r="X3490" s="9"/>
      <c r="Y3490" s="9"/>
      <c r="Z3490" s="9"/>
      <c r="AA3490" s="15" t="str">
        <f>IF(Vertragsdaten!AI3491="","",Vertragsdaten!AI3491)</f>
        <v/>
      </c>
      <c r="AB3490" s="15" t="str">
        <f>IF(Vertragsdaten!AJ3491="","",Vertragsdaten!AJ3491)</f>
        <v/>
      </c>
      <c r="AC3490" s="9"/>
      <c r="AD3490" s="15" t="str">
        <f>IF(Vertragsdaten!AK3491="","",Vertragsdaten!AK3491)</f>
        <v/>
      </c>
      <c r="AE3490" s="15" t="str">
        <f>IF(Vertragsdaten!AL3491="","",Vertragsdaten!AL3491)</f>
        <v/>
      </c>
      <c r="AF3490" s="16" t="s">
        <v>2</v>
      </c>
      <c r="AG3490" s="16" t="str">
        <f>IF(Vertragsdaten!G3491="","",Vertragsdaten!G3491)</f>
        <v/>
      </c>
      <c r="AH3490" s="9" t="str">
        <f>IF(Vertragsdaten!$AW3491="","",Vertragsdaten!AW3491)</f>
        <v/>
      </c>
      <c r="AI3490" s="9"/>
      <c r="AJ3490" s="9"/>
      <c r="AK3490" s="9"/>
      <c r="AL3490" s="15" t="str">
        <f>IF(Vertragsdaten!AM3491="","",Vertragsdaten!AM3491)</f>
        <v/>
      </c>
      <c r="AM3490" s="15" t="str">
        <f>IF(Vertragsdaten!AN3491="","",Vertragsdaten!AN3491)</f>
        <v/>
      </c>
      <c r="AN3490" s="9"/>
      <c r="AO3490" s="9"/>
      <c r="AP3490" s="22" t="str">
        <f>IF(Vertragsdaten!AQ3491="","",ROUND(Vertragsdaten!AQ3491,0))</f>
        <v/>
      </c>
      <c r="AQ3490" s="9"/>
      <c r="AR3490" s="15" t="str">
        <f>IF(Vertragsdaten!AR3491="","",Vertragsdaten!AR3491)</f>
        <v/>
      </c>
      <c r="AS3490" s="16" t="str">
        <f>IF(Vertragsdaten!$AW3491="","",Vertragsdaten!$AW3491)</f>
        <v/>
      </c>
      <c r="AT3490" s="16" t="str">
        <f>IF(Vertragsdaten!AO3491="","","11XSWK-H-------M")</f>
        <v/>
      </c>
      <c r="AU3490" s="16" t="str">
        <f>IF(Vertragsdaten!AU3491="E01 „Ein-/Auszug (Umzug)“","E01",IF(Vertragsdaten!AU3491="E02 „Einzug/Neuanlage“","E02",IF(Vertragsdaten!AU3491="E03 „Lieferantenwechsel“","E03","ZD2")))</f>
        <v>ZD2</v>
      </c>
      <c r="AV3490" s="16" t="str">
        <f>IF(Vertragsdaten!AS3491="nein","Z18","Z15")</f>
        <v>Z15</v>
      </c>
      <c r="AW3490" s="16" t="str">
        <f>IF(Vertragsdaten!BC3491="","",VLOOKUP(Vertragsdaten!BC3491,'Dropdown-Werte'!$I$2:$J$5,2,FALSE))</f>
        <v/>
      </c>
      <c r="AX3490" s="16" t="str">
        <f t="shared" si="54"/>
        <v/>
      </c>
      <c r="AY3490" s="16" t="str">
        <f>IF(Vertragsdaten!BB3491="","",Vertragsdaten!BB3491)</f>
        <v/>
      </c>
      <c r="AZ3490" s="16" t="s">
        <v>93</v>
      </c>
      <c r="BA3490" s="16" t="s">
        <v>94</v>
      </c>
    </row>
    <row r="3491" spans="1:53">
      <c r="A3491" s="12" t="str">
        <f>IF(Vertragsdaten!AZ3492="","",Vertragsdaten!AZ3492)</f>
        <v/>
      </c>
      <c r="B3491" s="12"/>
      <c r="C3491" s="12"/>
      <c r="D3491" s="12"/>
      <c r="E3491" s="4" t="str">
        <f>IF(Vertragsdaten!M3492="","",Vertragsdaten!M3492)</f>
        <v/>
      </c>
      <c r="F3491" s="19">
        <f>Vertragsdaten!H3492</f>
        <v>0</v>
      </c>
      <c r="G3491" s="9"/>
      <c r="H3491" s="15" t="str">
        <f>IF(Vertragsdaten!J3492="","",Vertragsdaten!J3492)</f>
        <v/>
      </c>
      <c r="I3491" s="15" t="str">
        <f>IF(Vertragsdaten!K3492="","",Vertragsdaten!K3492)</f>
        <v/>
      </c>
      <c r="J3491" s="15" t="str">
        <f>IF(Vertragsdaten!L3492="","",Vertragsdaten!L3492)</f>
        <v/>
      </c>
      <c r="K3491" s="9"/>
      <c r="L3491" s="15" t="str">
        <f>IF(Vertragsdaten!J3492="","",Vertragsdaten!J3492)</f>
        <v/>
      </c>
      <c r="M3491" s="9" t="str">
        <f>IF(Vertragsdaten!I3492="","",Vertragsdaten!I3492)</f>
        <v/>
      </c>
      <c r="N3491" s="9"/>
      <c r="O3491" s="9" t="str">
        <f>IF(Vertragsdaten!W3492="","",Vertragsdaten!W3492)</f>
        <v/>
      </c>
      <c r="P3491" s="15" t="str">
        <f>IF(Vertragsdaten!R3492="","",Vertragsdaten!R3492)</f>
        <v/>
      </c>
      <c r="Q3491" s="15" t="str">
        <f>IF(Vertragsdaten!S3492="","",Vertragsdaten!S3492)</f>
        <v/>
      </c>
      <c r="R3491" s="9"/>
      <c r="S3491" s="15" t="str">
        <f>IF(Vertragsdaten!S3492="","",Vertragsdaten!T3492)</f>
        <v/>
      </c>
      <c r="T3491" s="15" t="str">
        <f>IF(Vertragsdaten!T3492="","",Vertragsdaten!U3492)</f>
        <v/>
      </c>
      <c r="U3491" s="9"/>
      <c r="V3491" s="16" t="str">
        <f>IF(Vertragsdaten!$V3492="","",Vertragsdaten!$V3492)</f>
        <v/>
      </c>
      <c r="W3491" s="9"/>
      <c r="X3491" s="9"/>
      <c r="Y3491" s="9"/>
      <c r="Z3491" s="9"/>
      <c r="AA3491" s="15" t="str">
        <f>IF(Vertragsdaten!AI3492="","",Vertragsdaten!AI3492)</f>
        <v/>
      </c>
      <c r="AB3491" s="15" t="str">
        <f>IF(Vertragsdaten!AJ3492="","",Vertragsdaten!AJ3492)</f>
        <v/>
      </c>
      <c r="AC3491" s="9"/>
      <c r="AD3491" s="15" t="str">
        <f>IF(Vertragsdaten!AK3492="","",Vertragsdaten!AK3492)</f>
        <v/>
      </c>
      <c r="AE3491" s="15" t="str">
        <f>IF(Vertragsdaten!AL3492="","",Vertragsdaten!AL3492)</f>
        <v/>
      </c>
      <c r="AF3491" s="16" t="s">
        <v>2</v>
      </c>
      <c r="AG3491" s="16" t="str">
        <f>IF(Vertragsdaten!G3492="","",Vertragsdaten!G3492)</f>
        <v/>
      </c>
      <c r="AH3491" s="9" t="str">
        <f>IF(Vertragsdaten!$AW3492="","",Vertragsdaten!AW3492)</f>
        <v/>
      </c>
      <c r="AI3491" s="9"/>
      <c r="AJ3491" s="9"/>
      <c r="AK3491" s="9"/>
      <c r="AL3491" s="15" t="str">
        <f>IF(Vertragsdaten!AM3492="","",Vertragsdaten!AM3492)</f>
        <v/>
      </c>
      <c r="AM3491" s="15" t="str">
        <f>IF(Vertragsdaten!AN3492="","",Vertragsdaten!AN3492)</f>
        <v/>
      </c>
      <c r="AN3491" s="9"/>
      <c r="AO3491" s="9"/>
      <c r="AP3491" s="22" t="str">
        <f>IF(Vertragsdaten!AQ3492="","",ROUND(Vertragsdaten!AQ3492,0))</f>
        <v/>
      </c>
      <c r="AQ3491" s="9"/>
      <c r="AR3491" s="15" t="str">
        <f>IF(Vertragsdaten!AR3492="","",Vertragsdaten!AR3492)</f>
        <v/>
      </c>
      <c r="AS3491" s="16" t="str">
        <f>IF(Vertragsdaten!$AW3492="","",Vertragsdaten!$AW3492)</f>
        <v/>
      </c>
      <c r="AT3491" s="16" t="str">
        <f>IF(Vertragsdaten!AO3492="","","11XSWK-H-------M")</f>
        <v/>
      </c>
      <c r="AU3491" s="16" t="str">
        <f>IF(Vertragsdaten!AU3492="E01 „Ein-/Auszug (Umzug)“","E01",IF(Vertragsdaten!AU3492="E02 „Einzug/Neuanlage“","E02",IF(Vertragsdaten!AU3492="E03 „Lieferantenwechsel“","E03","ZD2")))</f>
        <v>ZD2</v>
      </c>
      <c r="AV3491" s="16" t="str">
        <f>IF(Vertragsdaten!AS3492="nein","Z18","Z15")</f>
        <v>Z15</v>
      </c>
      <c r="AW3491" s="16" t="str">
        <f>IF(Vertragsdaten!BC3492="","",VLOOKUP(Vertragsdaten!BC3492,'Dropdown-Werte'!$I$2:$J$5,2,FALSE))</f>
        <v/>
      </c>
      <c r="AX3491" s="16" t="str">
        <f t="shared" si="54"/>
        <v/>
      </c>
      <c r="AY3491" s="16" t="str">
        <f>IF(Vertragsdaten!BB3492="","",Vertragsdaten!BB3492)</f>
        <v/>
      </c>
      <c r="AZ3491" s="16" t="s">
        <v>93</v>
      </c>
      <c r="BA3491" s="16" t="s">
        <v>94</v>
      </c>
    </row>
    <row r="3492" spans="1:53">
      <c r="A3492" s="12" t="str">
        <f>IF(Vertragsdaten!AZ3493="","",Vertragsdaten!AZ3493)</f>
        <v/>
      </c>
      <c r="B3492" s="12"/>
      <c r="C3492" s="12"/>
      <c r="D3492" s="12"/>
      <c r="E3492" s="4" t="str">
        <f>IF(Vertragsdaten!M3493="","",Vertragsdaten!M3493)</f>
        <v/>
      </c>
      <c r="F3492" s="19">
        <f>Vertragsdaten!H3493</f>
        <v>0</v>
      </c>
      <c r="G3492" s="9"/>
      <c r="H3492" s="15" t="str">
        <f>IF(Vertragsdaten!J3493="","",Vertragsdaten!J3493)</f>
        <v/>
      </c>
      <c r="I3492" s="15" t="str">
        <f>IF(Vertragsdaten!K3493="","",Vertragsdaten!K3493)</f>
        <v/>
      </c>
      <c r="J3492" s="15" t="str">
        <f>IF(Vertragsdaten!L3493="","",Vertragsdaten!L3493)</f>
        <v/>
      </c>
      <c r="K3492" s="9"/>
      <c r="L3492" s="15" t="str">
        <f>IF(Vertragsdaten!J3493="","",Vertragsdaten!J3493)</f>
        <v/>
      </c>
      <c r="M3492" s="9" t="str">
        <f>IF(Vertragsdaten!I3493="","",Vertragsdaten!I3493)</f>
        <v/>
      </c>
      <c r="N3492" s="9"/>
      <c r="O3492" s="9" t="str">
        <f>IF(Vertragsdaten!W3493="","",Vertragsdaten!W3493)</f>
        <v/>
      </c>
      <c r="P3492" s="15" t="str">
        <f>IF(Vertragsdaten!R3493="","",Vertragsdaten!R3493)</f>
        <v/>
      </c>
      <c r="Q3492" s="15" t="str">
        <f>IF(Vertragsdaten!S3493="","",Vertragsdaten!S3493)</f>
        <v/>
      </c>
      <c r="R3492" s="9"/>
      <c r="S3492" s="15" t="str">
        <f>IF(Vertragsdaten!S3493="","",Vertragsdaten!T3493)</f>
        <v/>
      </c>
      <c r="T3492" s="15" t="str">
        <f>IF(Vertragsdaten!T3493="","",Vertragsdaten!U3493)</f>
        <v/>
      </c>
      <c r="U3492" s="9"/>
      <c r="V3492" s="16" t="str">
        <f>IF(Vertragsdaten!$V3493="","",Vertragsdaten!$V3493)</f>
        <v/>
      </c>
      <c r="W3492" s="9"/>
      <c r="X3492" s="9"/>
      <c r="Y3492" s="9"/>
      <c r="Z3492" s="9"/>
      <c r="AA3492" s="15" t="str">
        <f>IF(Vertragsdaten!AI3493="","",Vertragsdaten!AI3493)</f>
        <v/>
      </c>
      <c r="AB3492" s="15" t="str">
        <f>IF(Vertragsdaten!AJ3493="","",Vertragsdaten!AJ3493)</f>
        <v/>
      </c>
      <c r="AC3492" s="9"/>
      <c r="AD3492" s="15" t="str">
        <f>IF(Vertragsdaten!AK3493="","",Vertragsdaten!AK3493)</f>
        <v/>
      </c>
      <c r="AE3492" s="15" t="str">
        <f>IF(Vertragsdaten!AL3493="","",Vertragsdaten!AL3493)</f>
        <v/>
      </c>
      <c r="AF3492" s="16" t="s">
        <v>2</v>
      </c>
      <c r="AG3492" s="16" t="str">
        <f>IF(Vertragsdaten!G3493="","",Vertragsdaten!G3493)</f>
        <v/>
      </c>
      <c r="AH3492" s="9" t="str">
        <f>IF(Vertragsdaten!$AW3493="","",Vertragsdaten!AW3493)</f>
        <v/>
      </c>
      <c r="AI3492" s="9"/>
      <c r="AJ3492" s="9"/>
      <c r="AK3492" s="9"/>
      <c r="AL3492" s="15" t="str">
        <f>IF(Vertragsdaten!AM3493="","",Vertragsdaten!AM3493)</f>
        <v/>
      </c>
      <c r="AM3492" s="15" t="str">
        <f>IF(Vertragsdaten!AN3493="","",Vertragsdaten!AN3493)</f>
        <v/>
      </c>
      <c r="AN3492" s="9"/>
      <c r="AO3492" s="9"/>
      <c r="AP3492" s="22" t="str">
        <f>IF(Vertragsdaten!AQ3493="","",ROUND(Vertragsdaten!AQ3493,0))</f>
        <v/>
      </c>
      <c r="AQ3492" s="9"/>
      <c r="AR3492" s="15" t="str">
        <f>IF(Vertragsdaten!AR3493="","",Vertragsdaten!AR3493)</f>
        <v/>
      </c>
      <c r="AS3492" s="16" t="str">
        <f>IF(Vertragsdaten!$AW3493="","",Vertragsdaten!$AW3493)</f>
        <v/>
      </c>
      <c r="AT3492" s="16" t="str">
        <f>IF(Vertragsdaten!AO3493="","","11XSWK-H-------M")</f>
        <v/>
      </c>
      <c r="AU3492" s="16" t="str">
        <f>IF(Vertragsdaten!AU3493="E01 „Ein-/Auszug (Umzug)“","E01",IF(Vertragsdaten!AU3493="E02 „Einzug/Neuanlage“","E02",IF(Vertragsdaten!AU3493="E03 „Lieferantenwechsel“","E03","ZD2")))</f>
        <v>ZD2</v>
      </c>
      <c r="AV3492" s="16" t="str">
        <f>IF(Vertragsdaten!AS3493="nein","Z18","Z15")</f>
        <v>Z15</v>
      </c>
      <c r="AW3492" s="16" t="str">
        <f>IF(Vertragsdaten!BC3493="","",VLOOKUP(Vertragsdaten!BC3493,'Dropdown-Werte'!$I$2:$J$5,2,FALSE))</f>
        <v/>
      </c>
      <c r="AX3492" s="16" t="str">
        <f t="shared" si="54"/>
        <v/>
      </c>
      <c r="AY3492" s="16" t="str">
        <f>IF(Vertragsdaten!BB3493="","",Vertragsdaten!BB3493)</f>
        <v/>
      </c>
      <c r="AZ3492" s="16" t="s">
        <v>93</v>
      </c>
      <c r="BA3492" s="16" t="s">
        <v>94</v>
      </c>
    </row>
    <row r="3493" spans="1:53">
      <c r="A3493" s="12" t="str">
        <f>IF(Vertragsdaten!AZ3494="","",Vertragsdaten!AZ3494)</f>
        <v/>
      </c>
      <c r="B3493" s="12"/>
      <c r="C3493" s="12"/>
      <c r="D3493" s="12"/>
      <c r="E3493" s="4" t="str">
        <f>IF(Vertragsdaten!M3494="","",Vertragsdaten!M3494)</f>
        <v/>
      </c>
      <c r="F3493" s="19">
        <f>Vertragsdaten!H3494</f>
        <v>0</v>
      </c>
      <c r="G3493" s="9"/>
      <c r="H3493" s="15" t="str">
        <f>IF(Vertragsdaten!J3494="","",Vertragsdaten!J3494)</f>
        <v/>
      </c>
      <c r="I3493" s="15" t="str">
        <f>IF(Vertragsdaten!K3494="","",Vertragsdaten!K3494)</f>
        <v/>
      </c>
      <c r="J3493" s="15" t="str">
        <f>IF(Vertragsdaten!L3494="","",Vertragsdaten!L3494)</f>
        <v/>
      </c>
      <c r="K3493" s="9"/>
      <c r="L3493" s="15" t="str">
        <f>IF(Vertragsdaten!J3494="","",Vertragsdaten!J3494)</f>
        <v/>
      </c>
      <c r="M3493" s="9" t="str">
        <f>IF(Vertragsdaten!I3494="","",Vertragsdaten!I3494)</f>
        <v/>
      </c>
      <c r="N3493" s="9"/>
      <c r="O3493" s="9" t="str">
        <f>IF(Vertragsdaten!W3494="","",Vertragsdaten!W3494)</f>
        <v/>
      </c>
      <c r="P3493" s="15" t="str">
        <f>IF(Vertragsdaten!R3494="","",Vertragsdaten!R3494)</f>
        <v/>
      </c>
      <c r="Q3493" s="15" t="str">
        <f>IF(Vertragsdaten!S3494="","",Vertragsdaten!S3494)</f>
        <v/>
      </c>
      <c r="R3493" s="9"/>
      <c r="S3493" s="15" t="str">
        <f>IF(Vertragsdaten!S3494="","",Vertragsdaten!T3494)</f>
        <v/>
      </c>
      <c r="T3493" s="15" t="str">
        <f>IF(Vertragsdaten!T3494="","",Vertragsdaten!U3494)</f>
        <v/>
      </c>
      <c r="U3493" s="9"/>
      <c r="V3493" s="16" t="str">
        <f>IF(Vertragsdaten!$V3494="","",Vertragsdaten!$V3494)</f>
        <v/>
      </c>
      <c r="W3493" s="9"/>
      <c r="X3493" s="9"/>
      <c r="Y3493" s="9"/>
      <c r="Z3493" s="9"/>
      <c r="AA3493" s="15" t="str">
        <f>IF(Vertragsdaten!AI3494="","",Vertragsdaten!AI3494)</f>
        <v/>
      </c>
      <c r="AB3493" s="15" t="str">
        <f>IF(Vertragsdaten!AJ3494="","",Vertragsdaten!AJ3494)</f>
        <v/>
      </c>
      <c r="AC3493" s="9"/>
      <c r="AD3493" s="15" t="str">
        <f>IF(Vertragsdaten!AK3494="","",Vertragsdaten!AK3494)</f>
        <v/>
      </c>
      <c r="AE3493" s="15" t="str">
        <f>IF(Vertragsdaten!AL3494="","",Vertragsdaten!AL3494)</f>
        <v/>
      </c>
      <c r="AF3493" s="16" t="s">
        <v>2</v>
      </c>
      <c r="AG3493" s="16" t="str">
        <f>IF(Vertragsdaten!G3494="","",Vertragsdaten!G3494)</f>
        <v/>
      </c>
      <c r="AH3493" s="9" t="str">
        <f>IF(Vertragsdaten!$AW3494="","",Vertragsdaten!AW3494)</f>
        <v/>
      </c>
      <c r="AI3493" s="9"/>
      <c r="AJ3493" s="9"/>
      <c r="AK3493" s="9"/>
      <c r="AL3493" s="15" t="str">
        <f>IF(Vertragsdaten!AM3494="","",Vertragsdaten!AM3494)</f>
        <v/>
      </c>
      <c r="AM3493" s="15" t="str">
        <f>IF(Vertragsdaten!AN3494="","",Vertragsdaten!AN3494)</f>
        <v/>
      </c>
      <c r="AN3493" s="9"/>
      <c r="AO3493" s="9"/>
      <c r="AP3493" s="22" t="str">
        <f>IF(Vertragsdaten!AQ3494="","",ROUND(Vertragsdaten!AQ3494,0))</f>
        <v/>
      </c>
      <c r="AQ3493" s="9"/>
      <c r="AR3493" s="15" t="str">
        <f>IF(Vertragsdaten!AR3494="","",Vertragsdaten!AR3494)</f>
        <v/>
      </c>
      <c r="AS3493" s="16" t="str">
        <f>IF(Vertragsdaten!$AW3494="","",Vertragsdaten!$AW3494)</f>
        <v/>
      </c>
      <c r="AT3493" s="16" t="str">
        <f>IF(Vertragsdaten!AO3494="","","11XSWK-H-------M")</f>
        <v/>
      </c>
      <c r="AU3493" s="16" t="str">
        <f>IF(Vertragsdaten!AU3494="E01 „Ein-/Auszug (Umzug)“","E01",IF(Vertragsdaten!AU3494="E02 „Einzug/Neuanlage“","E02",IF(Vertragsdaten!AU3494="E03 „Lieferantenwechsel“","E03","ZD2")))</f>
        <v>ZD2</v>
      </c>
      <c r="AV3493" s="16" t="str">
        <f>IF(Vertragsdaten!AS3494="nein","Z18","Z15")</f>
        <v>Z15</v>
      </c>
      <c r="AW3493" s="16" t="str">
        <f>IF(Vertragsdaten!BC3494="","",VLOOKUP(Vertragsdaten!BC3494,'Dropdown-Werte'!$I$2:$J$5,2,FALSE))</f>
        <v/>
      </c>
      <c r="AX3493" s="16" t="str">
        <f t="shared" si="54"/>
        <v/>
      </c>
      <c r="AY3493" s="16" t="str">
        <f>IF(Vertragsdaten!BB3494="","",Vertragsdaten!BB3494)</f>
        <v/>
      </c>
      <c r="AZ3493" s="16" t="s">
        <v>93</v>
      </c>
      <c r="BA3493" s="16" t="s">
        <v>94</v>
      </c>
    </row>
    <row r="3494" spans="1:53">
      <c r="A3494" s="12" t="str">
        <f>IF(Vertragsdaten!AZ3495="","",Vertragsdaten!AZ3495)</f>
        <v/>
      </c>
      <c r="B3494" s="12"/>
      <c r="C3494" s="12"/>
      <c r="D3494" s="12"/>
      <c r="E3494" s="4" t="str">
        <f>IF(Vertragsdaten!M3495="","",Vertragsdaten!M3495)</f>
        <v/>
      </c>
      <c r="F3494" s="19">
        <f>Vertragsdaten!H3495</f>
        <v>0</v>
      </c>
      <c r="G3494" s="9"/>
      <c r="H3494" s="15" t="str">
        <f>IF(Vertragsdaten!J3495="","",Vertragsdaten!J3495)</f>
        <v/>
      </c>
      <c r="I3494" s="15" t="str">
        <f>IF(Vertragsdaten!K3495="","",Vertragsdaten!K3495)</f>
        <v/>
      </c>
      <c r="J3494" s="15" t="str">
        <f>IF(Vertragsdaten!L3495="","",Vertragsdaten!L3495)</f>
        <v/>
      </c>
      <c r="K3494" s="9"/>
      <c r="L3494" s="15" t="str">
        <f>IF(Vertragsdaten!J3495="","",Vertragsdaten!J3495)</f>
        <v/>
      </c>
      <c r="M3494" s="9" t="str">
        <f>IF(Vertragsdaten!I3495="","",Vertragsdaten!I3495)</f>
        <v/>
      </c>
      <c r="N3494" s="9"/>
      <c r="O3494" s="9" t="str">
        <f>IF(Vertragsdaten!W3495="","",Vertragsdaten!W3495)</f>
        <v/>
      </c>
      <c r="P3494" s="15" t="str">
        <f>IF(Vertragsdaten!R3495="","",Vertragsdaten!R3495)</f>
        <v/>
      </c>
      <c r="Q3494" s="15" t="str">
        <f>IF(Vertragsdaten!S3495="","",Vertragsdaten!S3495)</f>
        <v/>
      </c>
      <c r="R3494" s="9"/>
      <c r="S3494" s="15" t="str">
        <f>IF(Vertragsdaten!S3495="","",Vertragsdaten!T3495)</f>
        <v/>
      </c>
      <c r="T3494" s="15" t="str">
        <f>IF(Vertragsdaten!T3495="","",Vertragsdaten!U3495)</f>
        <v/>
      </c>
      <c r="U3494" s="9"/>
      <c r="V3494" s="16" t="str">
        <f>IF(Vertragsdaten!$V3495="","",Vertragsdaten!$V3495)</f>
        <v/>
      </c>
      <c r="W3494" s="9"/>
      <c r="X3494" s="9"/>
      <c r="Y3494" s="9"/>
      <c r="Z3494" s="9"/>
      <c r="AA3494" s="15" t="str">
        <f>IF(Vertragsdaten!AI3495="","",Vertragsdaten!AI3495)</f>
        <v/>
      </c>
      <c r="AB3494" s="15" t="str">
        <f>IF(Vertragsdaten!AJ3495="","",Vertragsdaten!AJ3495)</f>
        <v/>
      </c>
      <c r="AC3494" s="9"/>
      <c r="AD3494" s="15" t="str">
        <f>IF(Vertragsdaten!AK3495="","",Vertragsdaten!AK3495)</f>
        <v/>
      </c>
      <c r="AE3494" s="15" t="str">
        <f>IF(Vertragsdaten!AL3495="","",Vertragsdaten!AL3495)</f>
        <v/>
      </c>
      <c r="AF3494" s="16" t="s">
        <v>2</v>
      </c>
      <c r="AG3494" s="16" t="str">
        <f>IF(Vertragsdaten!G3495="","",Vertragsdaten!G3495)</f>
        <v/>
      </c>
      <c r="AH3494" s="9" t="str">
        <f>IF(Vertragsdaten!$AW3495="","",Vertragsdaten!AW3495)</f>
        <v/>
      </c>
      <c r="AI3494" s="9"/>
      <c r="AJ3494" s="9"/>
      <c r="AK3494" s="9"/>
      <c r="AL3494" s="15" t="str">
        <f>IF(Vertragsdaten!AM3495="","",Vertragsdaten!AM3495)</f>
        <v/>
      </c>
      <c r="AM3494" s="15" t="str">
        <f>IF(Vertragsdaten!AN3495="","",Vertragsdaten!AN3495)</f>
        <v/>
      </c>
      <c r="AN3494" s="9"/>
      <c r="AO3494" s="9"/>
      <c r="AP3494" s="22" t="str">
        <f>IF(Vertragsdaten!AQ3495="","",ROUND(Vertragsdaten!AQ3495,0))</f>
        <v/>
      </c>
      <c r="AQ3494" s="9"/>
      <c r="AR3494" s="15" t="str">
        <f>IF(Vertragsdaten!AR3495="","",Vertragsdaten!AR3495)</f>
        <v/>
      </c>
      <c r="AS3494" s="16" t="str">
        <f>IF(Vertragsdaten!$AW3495="","",Vertragsdaten!$AW3495)</f>
        <v/>
      </c>
      <c r="AT3494" s="16" t="str">
        <f>IF(Vertragsdaten!AO3495="","","11XSWK-H-------M")</f>
        <v/>
      </c>
      <c r="AU3494" s="16" t="str">
        <f>IF(Vertragsdaten!AU3495="E01 „Ein-/Auszug (Umzug)“","E01",IF(Vertragsdaten!AU3495="E02 „Einzug/Neuanlage“","E02",IF(Vertragsdaten!AU3495="E03 „Lieferantenwechsel“","E03","ZD2")))</f>
        <v>ZD2</v>
      </c>
      <c r="AV3494" s="16" t="str">
        <f>IF(Vertragsdaten!AS3495="nein","Z18","Z15")</f>
        <v>Z15</v>
      </c>
      <c r="AW3494" s="16" t="str">
        <f>IF(Vertragsdaten!BC3495="","",VLOOKUP(Vertragsdaten!BC3495,'Dropdown-Werte'!$I$2:$J$5,2,FALSE))</f>
        <v/>
      </c>
      <c r="AX3494" s="16" t="str">
        <f t="shared" si="54"/>
        <v/>
      </c>
      <c r="AY3494" s="16" t="str">
        <f>IF(Vertragsdaten!BB3495="","",Vertragsdaten!BB3495)</f>
        <v/>
      </c>
      <c r="AZ3494" s="16" t="s">
        <v>93</v>
      </c>
      <c r="BA3494" s="16" t="s">
        <v>94</v>
      </c>
    </row>
    <row r="3495" spans="1:53">
      <c r="A3495" s="12" t="str">
        <f>IF(Vertragsdaten!AZ3496="","",Vertragsdaten!AZ3496)</f>
        <v/>
      </c>
      <c r="B3495" s="12"/>
      <c r="C3495" s="12"/>
      <c r="D3495" s="12"/>
      <c r="E3495" s="4" t="str">
        <f>IF(Vertragsdaten!M3496="","",Vertragsdaten!M3496)</f>
        <v/>
      </c>
      <c r="F3495" s="19">
        <f>Vertragsdaten!H3496</f>
        <v>0</v>
      </c>
      <c r="G3495" s="9"/>
      <c r="H3495" s="15" t="str">
        <f>IF(Vertragsdaten!J3496="","",Vertragsdaten!J3496)</f>
        <v/>
      </c>
      <c r="I3495" s="15" t="str">
        <f>IF(Vertragsdaten!K3496="","",Vertragsdaten!K3496)</f>
        <v/>
      </c>
      <c r="J3495" s="15" t="str">
        <f>IF(Vertragsdaten!L3496="","",Vertragsdaten!L3496)</f>
        <v/>
      </c>
      <c r="K3495" s="9"/>
      <c r="L3495" s="15" t="str">
        <f>IF(Vertragsdaten!J3496="","",Vertragsdaten!J3496)</f>
        <v/>
      </c>
      <c r="M3495" s="9" t="str">
        <f>IF(Vertragsdaten!I3496="","",Vertragsdaten!I3496)</f>
        <v/>
      </c>
      <c r="N3495" s="9"/>
      <c r="O3495" s="9" t="str">
        <f>IF(Vertragsdaten!W3496="","",Vertragsdaten!W3496)</f>
        <v/>
      </c>
      <c r="P3495" s="15" t="str">
        <f>IF(Vertragsdaten!R3496="","",Vertragsdaten!R3496)</f>
        <v/>
      </c>
      <c r="Q3495" s="15" t="str">
        <f>IF(Vertragsdaten!S3496="","",Vertragsdaten!S3496)</f>
        <v/>
      </c>
      <c r="R3495" s="9"/>
      <c r="S3495" s="15" t="str">
        <f>IF(Vertragsdaten!S3496="","",Vertragsdaten!T3496)</f>
        <v/>
      </c>
      <c r="T3495" s="15" t="str">
        <f>IF(Vertragsdaten!T3496="","",Vertragsdaten!U3496)</f>
        <v/>
      </c>
      <c r="U3495" s="9"/>
      <c r="V3495" s="16" t="str">
        <f>IF(Vertragsdaten!$V3496="","",Vertragsdaten!$V3496)</f>
        <v/>
      </c>
      <c r="W3495" s="9"/>
      <c r="X3495" s="9"/>
      <c r="Y3495" s="9"/>
      <c r="Z3495" s="9"/>
      <c r="AA3495" s="15" t="str">
        <f>IF(Vertragsdaten!AI3496="","",Vertragsdaten!AI3496)</f>
        <v/>
      </c>
      <c r="AB3495" s="15" t="str">
        <f>IF(Vertragsdaten!AJ3496="","",Vertragsdaten!AJ3496)</f>
        <v/>
      </c>
      <c r="AC3495" s="9"/>
      <c r="AD3495" s="15" t="str">
        <f>IF(Vertragsdaten!AK3496="","",Vertragsdaten!AK3496)</f>
        <v/>
      </c>
      <c r="AE3495" s="15" t="str">
        <f>IF(Vertragsdaten!AL3496="","",Vertragsdaten!AL3496)</f>
        <v/>
      </c>
      <c r="AF3495" s="16" t="s">
        <v>2</v>
      </c>
      <c r="AG3495" s="16" t="str">
        <f>IF(Vertragsdaten!G3496="","",Vertragsdaten!G3496)</f>
        <v/>
      </c>
      <c r="AH3495" s="9" t="str">
        <f>IF(Vertragsdaten!$AW3496="","",Vertragsdaten!AW3496)</f>
        <v/>
      </c>
      <c r="AI3495" s="9"/>
      <c r="AJ3495" s="9"/>
      <c r="AK3495" s="9"/>
      <c r="AL3495" s="15" t="str">
        <f>IF(Vertragsdaten!AM3496="","",Vertragsdaten!AM3496)</f>
        <v/>
      </c>
      <c r="AM3495" s="15" t="str">
        <f>IF(Vertragsdaten!AN3496="","",Vertragsdaten!AN3496)</f>
        <v/>
      </c>
      <c r="AN3495" s="9"/>
      <c r="AO3495" s="9"/>
      <c r="AP3495" s="22" t="str">
        <f>IF(Vertragsdaten!AQ3496="","",ROUND(Vertragsdaten!AQ3496,0))</f>
        <v/>
      </c>
      <c r="AQ3495" s="9"/>
      <c r="AR3495" s="15" t="str">
        <f>IF(Vertragsdaten!AR3496="","",Vertragsdaten!AR3496)</f>
        <v/>
      </c>
      <c r="AS3495" s="16" t="str">
        <f>IF(Vertragsdaten!$AW3496="","",Vertragsdaten!$AW3496)</f>
        <v/>
      </c>
      <c r="AT3495" s="16" t="str">
        <f>IF(Vertragsdaten!AO3496="","","11XSWK-H-------M")</f>
        <v/>
      </c>
      <c r="AU3495" s="16" t="str">
        <f>IF(Vertragsdaten!AU3496="E01 „Ein-/Auszug (Umzug)“","E01",IF(Vertragsdaten!AU3496="E02 „Einzug/Neuanlage“","E02",IF(Vertragsdaten!AU3496="E03 „Lieferantenwechsel“","E03","ZD2")))</f>
        <v>ZD2</v>
      </c>
      <c r="AV3495" s="16" t="str">
        <f>IF(Vertragsdaten!AS3496="nein","Z18","Z15")</f>
        <v>Z15</v>
      </c>
      <c r="AW3495" s="16" t="str">
        <f>IF(Vertragsdaten!BC3496="","",VLOOKUP(Vertragsdaten!BC3496,'Dropdown-Werte'!$I$2:$J$5,2,FALSE))</f>
        <v/>
      </c>
      <c r="AX3495" s="16" t="str">
        <f t="shared" si="54"/>
        <v/>
      </c>
      <c r="AY3495" s="16" t="str">
        <f>IF(Vertragsdaten!BB3496="","",Vertragsdaten!BB3496)</f>
        <v/>
      </c>
      <c r="AZ3495" s="16" t="s">
        <v>93</v>
      </c>
      <c r="BA3495" s="16" t="s">
        <v>94</v>
      </c>
    </row>
    <row r="3496" spans="1:53">
      <c r="A3496" s="12" t="str">
        <f>IF(Vertragsdaten!AZ3497="","",Vertragsdaten!AZ3497)</f>
        <v/>
      </c>
      <c r="B3496" s="12"/>
      <c r="C3496" s="12"/>
      <c r="D3496" s="12"/>
      <c r="E3496" s="4" t="str">
        <f>IF(Vertragsdaten!M3497="","",Vertragsdaten!M3497)</f>
        <v/>
      </c>
      <c r="F3496" s="19">
        <f>Vertragsdaten!H3497</f>
        <v>0</v>
      </c>
      <c r="G3496" s="9"/>
      <c r="H3496" s="15" t="str">
        <f>IF(Vertragsdaten!J3497="","",Vertragsdaten!J3497)</f>
        <v/>
      </c>
      <c r="I3496" s="15" t="str">
        <f>IF(Vertragsdaten!K3497="","",Vertragsdaten!K3497)</f>
        <v/>
      </c>
      <c r="J3496" s="15" t="str">
        <f>IF(Vertragsdaten!L3497="","",Vertragsdaten!L3497)</f>
        <v/>
      </c>
      <c r="K3496" s="9"/>
      <c r="L3496" s="15" t="str">
        <f>IF(Vertragsdaten!J3497="","",Vertragsdaten!J3497)</f>
        <v/>
      </c>
      <c r="M3496" s="9" t="str">
        <f>IF(Vertragsdaten!I3497="","",Vertragsdaten!I3497)</f>
        <v/>
      </c>
      <c r="N3496" s="9"/>
      <c r="O3496" s="9" t="str">
        <f>IF(Vertragsdaten!W3497="","",Vertragsdaten!W3497)</f>
        <v/>
      </c>
      <c r="P3496" s="15" t="str">
        <f>IF(Vertragsdaten!R3497="","",Vertragsdaten!R3497)</f>
        <v/>
      </c>
      <c r="Q3496" s="15" t="str">
        <f>IF(Vertragsdaten!S3497="","",Vertragsdaten!S3497)</f>
        <v/>
      </c>
      <c r="R3496" s="9"/>
      <c r="S3496" s="15" t="str">
        <f>IF(Vertragsdaten!S3497="","",Vertragsdaten!T3497)</f>
        <v/>
      </c>
      <c r="T3496" s="15" t="str">
        <f>IF(Vertragsdaten!T3497="","",Vertragsdaten!U3497)</f>
        <v/>
      </c>
      <c r="U3496" s="9"/>
      <c r="V3496" s="16" t="str">
        <f>IF(Vertragsdaten!$V3497="","",Vertragsdaten!$V3497)</f>
        <v/>
      </c>
      <c r="W3496" s="9"/>
      <c r="X3496" s="9"/>
      <c r="Y3496" s="9"/>
      <c r="Z3496" s="9"/>
      <c r="AA3496" s="15" t="str">
        <f>IF(Vertragsdaten!AI3497="","",Vertragsdaten!AI3497)</f>
        <v/>
      </c>
      <c r="AB3496" s="15" t="str">
        <f>IF(Vertragsdaten!AJ3497="","",Vertragsdaten!AJ3497)</f>
        <v/>
      </c>
      <c r="AC3496" s="9"/>
      <c r="AD3496" s="15" t="str">
        <f>IF(Vertragsdaten!AK3497="","",Vertragsdaten!AK3497)</f>
        <v/>
      </c>
      <c r="AE3496" s="15" t="str">
        <f>IF(Vertragsdaten!AL3497="","",Vertragsdaten!AL3497)</f>
        <v/>
      </c>
      <c r="AF3496" s="16" t="s">
        <v>2</v>
      </c>
      <c r="AG3496" s="16" t="str">
        <f>IF(Vertragsdaten!G3497="","",Vertragsdaten!G3497)</f>
        <v/>
      </c>
      <c r="AH3496" s="9" t="str">
        <f>IF(Vertragsdaten!$AW3497="","",Vertragsdaten!AW3497)</f>
        <v/>
      </c>
      <c r="AI3496" s="9"/>
      <c r="AJ3496" s="9"/>
      <c r="AK3496" s="9"/>
      <c r="AL3496" s="15" t="str">
        <f>IF(Vertragsdaten!AM3497="","",Vertragsdaten!AM3497)</f>
        <v/>
      </c>
      <c r="AM3496" s="15" t="str">
        <f>IF(Vertragsdaten!AN3497="","",Vertragsdaten!AN3497)</f>
        <v/>
      </c>
      <c r="AN3496" s="9"/>
      <c r="AO3496" s="9"/>
      <c r="AP3496" s="22" t="str">
        <f>IF(Vertragsdaten!AQ3497="","",ROUND(Vertragsdaten!AQ3497,0))</f>
        <v/>
      </c>
      <c r="AQ3496" s="9"/>
      <c r="AR3496" s="15" t="str">
        <f>IF(Vertragsdaten!AR3497="","",Vertragsdaten!AR3497)</f>
        <v/>
      </c>
      <c r="AS3496" s="16" t="str">
        <f>IF(Vertragsdaten!$AW3497="","",Vertragsdaten!$AW3497)</f>
        <v/>
      </c>
      <c r="AT3496" s="16" t="str">
        <f>IF(Vertragsdaten!AO3497="","","11XSWK-H-------M")</f>
        <v/>
      </c>
      <c r="AU3496" s="16" t="str">
        <f>IF(Vertragsdaten!AU3497="E01 „Ein-/Auszug (Umzug)“","E01",IF(Vertragsdaten!AU3497="E02 „Einzug/Neuanlage“","E02",IF(Vertragsdaten!AU3497="E03 „Lieferantenwechsel“","E03","ZD2")))</f>
        <v>ZD2</v>
      </c>
      <c r="AV3496" s="16" t="str">
        <f>IF(Vertragsdaten!AS3497="nein","Z18","Z15")</f>
        <v>Z15</v>
      </c>
      <c r="AW3496" s="16" t="str">
        <f>IF(Vertragsdaten!BC3497="","",VLOOKUP(Vertragsdaten!BC3497,'Dropdown-Werte'!$I$2:$J$5,2,FALSE))</f>
        <v/>
      </c>
      <c r="AX3496" s="16" t="str">
        <f t="shared" si="54"/>
        <v/>
      </c>
      <c r="AY3496" s="16" t="str">
        <f>IF(Vertragsdaten!BB3497="","",Vertragsdaten!BB3497)</f>
        <v/>
      </c>
      <c r="AZ3496" s="16" t="s">
        <v>93</v>
      </c>
      <c r="BA3496" s="16" t="s">
        <v>94</v>
      </c>
    </row>
    <row r="3497" spans="1:53">
      <c r="A3497" s="12" t="str">
        <f>IF(Vertragsdaten!AZ3498="","",Vertragsdaten!AZ3498)</f>
        <v/>
      </c>
      <c r="B3497" s="12"/>
      <c r="C3497" s="12"/>
      <c r="D3497" s="12"/>
      <c r="E3497" s="4" t="str">
        <f>IF(Vertragsdaten!M3498="","",Vertragsdaten!M3498)</f>
        <v/>
      </c>
      <c r="F3497" s="19">
        <f>Vertragsdaten!H3498</f>
        <v>0</v>
      </c>
      <c r="G3497" s="9"/>
      <c r="H3497" s="15" t="str">
        <f>IF(Vertragsdaten!J3498="","",Vertragsdaten!J3498)</f>
        <v/>
      </c>
      <c r="I3497" s="15" t="str">
        <f>IF(Vertragsdaten!K3498="","",Vertragsdaten!K3498)</f>
        <v/>
      </c>
      <c r="J3497" s="15" t="str">
        <f>IF(Vertragsdaten!L3498="","",Vertragsdaten!L3498)</f>
        <v/>
      </c>
      <c r="K3497" s="9"/>
      <c r="L3497" s="15" t="str">
        <f>IF(Vertragsdaten!J3498="","",Vertragsdaten!J3498)</f>
        <v/>
      </c>
      <c r="M3497" s="9" t="str">
        <f>IF(Vertragsdaten!I3498="","",Vertragsdaten!I3498)</f>
        <v/>
      </c>
      <c r="N3497" s="9"/>
      <c r="O3497" s="9" t="str">
        <f>IF(Vertragsdaten!W3498="","",Vertragsdaten!W3498)</f>
        <v/>
      </c>
      <c r="P3497" s="15" t="str">
        <f>IF(Vertragsdaten!R3498="","",Vertragsdaten!R3498)</f>
        <v/>
      </c>
      <c r="Q3497" s="15" t="str">
        <f>IF(Vertragsdaten!S3498="","",Vertragsdaten!S3498)</f>
        <v/>
      </c>
      <c r="R3497" s="9"/>
      <c r="S3497" s="15" t="str">
        <f>IF(Vertragsdaten!S3498="","",Vertragsdaten!T3498)</f>
        <v/>
      </c>
      <c r="T3497" s="15" t="str">
        <f>IF(Vertragsdaten!T3498="","",Vertragsdaten!U3498)</f>
        <v/>
      </c>
      <c r="U3497" s="9"/>
      <c r="V3497" s="16" t="str">
        <f>IF(Vertragsdaten!$V3498="","",Vertragsdaten!$V3498)</f>
        <v/>
      </c>
      <c r="W3497" s="9"/>
      <c r="X3497" s="9"/>
      <c r="Y3497" s="9"/>
      <c r="Z3497" s="9"/>
      <c r="AA3497" s="15" t="str">
        <f>IF(Vertragsdaten!AI3498="","",Vertragsdaten!AI3498)</f>
        <v/>
      </c>
      <c r="AB3497" s="15" t="str">
        <f>IF(Vertragsdaten!AJ3498="","",Vertragsdaten!AJ3498)</f>
        <v/>
      </c>
      <c r="AC3497" s="9"/>
      <c r="AD3497" s="15" t="str">
        <f>IF(Vertragsdaten!AK3498="","",Vertragsdaten!AK3498)</f>
        <v/>
      </c>
      <c r="AE3497" s="15" t="str">
        <f>IF(Vertragsdaten!AL3498="","",Vertragsdaten!AL3498)</f>
        <v/>
      </c>
      <c r="AF3497" s="16" t="s">
        <v>2</v>
      </c>
      <c r="AG3497" s="16" t="str">
        <f>IF(Vertragsdaten!G3498="","",Vertragsdaten!G3498)</f>
        <v/>
      </c>
      <c r="AH3497" s="9" t="str">
        <f>IF(Vertragsdaten!$AW3498="","",Vertragsdaten!AW3498)</f>
        <v/>
      </c>
      <c r="AI3497" s="9"/>
      <c r="AJ3497" s="9"/>
      <c r="AK3497" s="9"/>
      <c r="AL3497" s="15" t="str">
        <f>IF(Vertragsdaten!AM3498="","",Vertragsdaten!AM3498)</f>
        <v/>
      </c>
      <c r="AM3497" s="15" t="str">
        <f>IF(Vertragsdaten!AN3498="","",Vertragsdaten!AN3498)</f>
        <v/>
      </c>
      <c r="AN3497" s="9"/>
      <c r="AO3497" s="9"/>
      <c r="AP3497" s="22" t="str">
        <f>IF(Vertragsdaten!AQ3498="","",ROUND(Vertragsdaten!AQ3498,0))</f>
        <v/>
      </c>
      <c r="AQ3497" s="9"/>
      <c r="AR3497" s="15" t="str">
        <f>IF(Vertragsdaten!AR3498="","",Vertragsdaten!AR3498)</f>
        <v/>
      </c>
      <c r="AS3497" s="16" t="str">
        <f>IF(Vertragsdaten!$AW3498="","",Vertragsdaten!$AW3498)</f>
        <v/>
      </c>
      <c r="AT3497" s="16" t="str">
        <f>IF(Vertragsdaten!AO3498="","","11XSWK-H-------M")</f>
        <v/>
      </c>
      <c r="AU3497" s="16" t="str">
        <f>IF(Vertragsdaten!AU3498="E01 „Ein-/Auszug (Umzug)“","E01",IF(Vertragsdaten!AU3498="E02 „Einzug/Neuanlage“","E02",IF(Vertragsdaten!AU3498="E03 „Lieferantenwechsel“","E03","ZD2")))</f>
        <v>ZD2</v>
      </c>
      <c r="AV3497" s="16" t="str">
        <f>IF(Vertragsdaten!AS3498="nein","Z18","Z15")</f>
        <v>Z15</v>
      </c>
      <c r="AW3497" s="16" t="str">
        <f>IF(Vertragsdaten!BC3498="","",VLOOKUP(Vertragsdaten!BC3498,'Dropdown-Werte'!$I$2:$J$5,2,FALSE))</f>
        <v/>
      </c>
      <c r="AX3497" s="16" t="str">
        <f t="shared" si="54"/>
        <v/>
      </c>
      <c r="AY3497" s="16" t="str">
        <f>IF(Vertragsdaten!BB3498="","",Vertragsdaten!BB3498)</f>
        <v/>
      </c>
      <c r="AZ3497" s="16" t="s">
        <v>93</v>
      </c>
      <c r="BA3497" s="16" t="s">
        <v>94</v>
      </c>
    </row>
    <row r="3498" spans="1:53">
      <c r="A3498" s="12" t="str">
        <f>IF(Vertragsdaten!AZ3499="","",Vertragsdaten!AZ3499)</f>
        <v/>
      </c>
      <c r="B3498" s="12"/>
      <c r="C3498" s="12"/>
      <c r="D3498" s="12"/>
      <c r="E3498" s="4" t="str">
        <f>IF(Vertragsdaten!M3499="","",Vertragsdaten!M3499)</f>
        <v/>
      </c>
      <c r="F3498" s="19">
        <f>Vertragsdaten!H3499</f>
        <v>0</v>
      </c>
      <c r="G3498" s="9"/>
      <c r="H3498" s="15" t="str">
        <f>IF(Vertragsdaten!J3499="","",Vertragsdaten!J3499)</f>
        <v/>
      </c>
      <c r="I3498" s="15" t="str">
        <f>IF(Vertragsdaten!K3499="","",Vertragsdaten!K3499)</f>
        <v/>
      </c>
      <c r="J3498" s="15" t="str">
        <f>IF(Vertragsdaten!L3499="","",Vertragsdaten!L3499)</f>
        <v/>
      </c>
      <c r="K3498" s="9"/>
      <c r="L3498" s="15" t="str">
        <f>IF(Vertragsdaten!J3499="","",Vertragsdaten!J3499)</f>
        <v/>
      </c>
      <c r="M3498" s="9" t="str">
        <f>IF(Vertragsdaten!I3499="","",Vertragsdaten!I3499)</f>
        <v/>
      </c>
      <c r="N3498" s="9"/>
      <c r="O3498" s="9" t="str">
        <f>IF(Vertragsdaten!W3499="","",Vertragsdaten!W3499)</f>
        <v/>
      </c>
      <c r="P3498" s="15" t="str">
        <f>IF(Vertragsdaten!R3499="","",Vertragsdaten!R3499)</f>
        <v/>
      </c>
      <c r="Q3498" s="15" t="str">
        <f>IF(Vertragsdaten!S3499="","",Vertragsdaten!S3499)</f>
        <v/>
      </c>
      <c r="R3498" s="9"/>
      <c r="S3498" s="15" t="str">
        <f>IF(Vertragsdaten!S3499="","",Vertragsdaten!T3499)</f>
        <v/>
      </c>
      <c r="T3498" s="15" t="str">
        <f>IF(Vertragsdaten!T3499="","",Vertragsdaten!U3499)</f>
        <v/>
      </c>
      <c r="U3498" s="9"/>
      <c r="V3498" s="16" t="str">
        <f>IF(Vertragsdaten!$V3499="","",Vertragsdaten!$V3499)</f>
        <v/>
      </c>
      <c r="W3498" s="9"/>
      <c r="X3498" s="9"/>
      <c r="Y3498" s="9"/>
      <c r="Z3498" s="9"/>
      <c r="AA3498" s="15" t="str">
        <f>IF(Vertragsdaten!AI3499="","",Vertragsdaten!AI3499)</f>
        <v/>
      </c>
      <c r="AB3498" s="15" t="str">
        <f>IF(Vertragsdaten!AJ3499="","",Vertragsdaten!AJ3499)</f>
        <v/>
      </c>
      <c r="AC3498" s="9"/>
      <c r="AD3498" s="15" t="str">
        <f>IF(Vertragsdaten!AK3499="","",Vertragsdaten!AK3499)</f>
        <v/>
      </c>
      <c r="AE3498" s="15" t="str">
        <f>IF(Vertragsdaten!AL3499="","",Vertragsdaten!AL3499)</f>
        <v/>
      </c>
      <c r="AF3498" s="16" t="s">
        <v>2</v>
      </c>
      <c r="AG3498" s="16" t="str">
        <f>IF(Vertragsdaten!G3499="","",Vertragsdaten!G3499)</f>
        <v/>
      </c>
      <c r="AH3498" s="9" t="str">
        <f>IF(Vertragsdaten!$AW3499="","",Vertragsdaten!AW3499)</f>
        <v/>
      </c>
      <c r="AI3498" s="9"/>
      <c r="AJ3498" s="9"/>
      <c r="AK3498" s="9"/>
      <c r="AL3498" s="15" t="str">
        <f>IF(Vertragsdaten!AM3499="","",Vertragsdaten!AM3499)</f>
        <v/>
      </c>
      <c r="AM3498" s="15" t="str">
        <f>IF(Vertragsdaten!AN3499="","",Vertragsdaten!AN3499)</f>
        <v/>
      </c>
      <c r="AN3498" s="9"/>
      <c r="AO3498" s="9"/>
      <c r="AP3498" s="22" t="str">
        <f>IF(Vertragsdaten!AQ3499="","",ROUND(Vertragsdaten!AQ3499,0))</f>
        <v/>
      </c>
      <c r="AQ3498" s="9"/>
      <c r="AR3498" s="15" t="str">
        <f>IF(Vertragsdaten!AR3499="","",Vertragsdaten!AR3499)</f>
        <v/>
      </c>
      <c r="AS3498" s="16" t="str">
        <f>IF(Vertragsdaten!$AW3499="","",Vertragsdaten!$AW3499)</f>
        <v/>
      </c>
      <c r="AT3498" s="16" t="str">
        <f>IF(Vertragsdaten!AO3499="","","11XSWK-H-------M")</f>
        <v/>
      </c>
      <c r="AU3498" s="16" t="str">
        <f>IF(Vertragsdaten!AU3499="E01 „Ein-/Auszug (Umzug)“","E01",IF(Vertragsdaten!AU3499="E02 „Einzug/Neuanlage“","E02",IF(Vertragsdaten!AU3499="E03 „Lieferantenwechsel“","E03","ZD2")))</f>
        <v>ZD2</v>
      </c>
      <c r="AV3498" s="16" t="str">
        <f>IF(Vertragsdaten!AS3499="nein","Z18","Z15")</f>
        <v>Z15</v>
      </c>
      <c r="AW3498" s="16" t="str">
        <f>IF(Vertragsdaten!BC3499="","",VLOOKUP(Vertragsdaten!BC3499,'Dropdown-Werte'!$I$2:$J$5,2,FALSE))</f>
        <v/>
      </c>
      <c r="AX3498" s="16" t="str">
        <f t="shared" si="54"/>
        <v/>
      </c>
      <c r="AY3498" s="16" t="str">
        <f>IF(Vertragsdaten!BB3499="","",Vertragsdaten!BB3499)</f>
        <v/>
      </c>
      <c r="AZ3498" s="16" t="s">
        <v>93</v>
      </c>
      <c r="BA3498" s="16" t="s">
        <v>94</v>
      </c>
    </row>
    <row r="3499" spans="1:53">
      <c r="A3499" s="12" t="str">
        <f>IF(Vertragsdaten!AZ3500="","",Vertragsdaten!AZ3500)</f>
        <v/>
      </c>
      <c r="B3499" s="12"/>
      <c r="C3499" s="12"/>
      <c r="D3499" s="12"/>
      <c r="E3499" s="4" t="str">
        <f>IF(Vertragsdaten!M3500="","",Vertragsdaten!M3500)</f>
        <v/>
      </c>
      <c r="F3499" s="19">
        <f>Vertragsdaten!H3500</f>
        <v>0</v>
      </c>
      <c r="G3499" s="9"/>
      <c r="H3499" s="15" t="str">
        <f>IF(Vertragsdaten!J3500="","",Vertragsdaten!J3500)</f>
        <v/>
      </c>
      <c r="I3499" s="15" t="str">
        <f>IF(Vertragsdaten!K3500="","",Vertragsdaten!K3500)</f>
        <v/>
      </c>
      <c r="J3499" s="15" t="str">
        <f>IF(Vertragsdaten!L3500="","",Vertragsdaten!L3500)</f>
        <v/>
      </c>
      <c r="K3499" s="9"/>
      <c r="L3499" s="15" t="str">
        <f>IF(Vertragsdaten!J3500="","",Vertragsdaten!J3500)</f>
        <v/>
      </c>
      <c r="M3499" s="9" t="str">
        <f>IF(Vertragsdaten!I3500="","",Vertragsdaten!I3500)</f>
        <v/>
      </c>
      <c r="N3499" s="9"/>
      <c r="O3499" s="9" t="str">
        <f>IF(Vertragsdaten!W3500="","",Vertragsdaten!W3500)</f>
        <v/>
      </c>
      <c r="P3499" s="15" t="str">
        <f>IF(Vertragsdaten!R3500="","",Vertragsdaten!R3500)</f>
        <v/>
      </c>
      <c r="Q3499" s="15" t="str">
        <f>IF(Vertragsdaten!S3500="","",Vertragsdaten!S3500)</f>
        <v/>
      </c>
      <c r="R3499" s="9"/>
      <c r="S3499" s="15" t="str">
        <f>IF(Vertragsdaten!S3500="","",Vertragsdaten!T3500)</f>
        <v/>
      </c>
      <c r="T3499" s="15" t="str">
        <f>IF(Vertragsdaten!T3500="","",Vertragsdaten!U3500)</f>
        <v/>
      </c>
      <c r="U3499" s="9"/>
      <c r="V3499" s="16" t="str">
        <f>IF(Vertragsdaten!$V3500="","",Vertragsdaten!$V3500)</f>
        <v/>
      </c>
      <c r="W3499" s="9"/>
      <c r="X3499" s="9"/>
      <c r="Y3499" s="9"/>
      <c r="Z3499" s="9"/>
      <c r="AA3499" s="15" t="str">
        <f>IF(Vertragsdaten!AI3500="","",Vertragsdaten!AI3500)</f>
        <v/>
      </c>
      <c r="AB3499" s="15" t="str">
        <f>IF(Vertragsdaten!AJ3500="","",Vertragsdaten!AJ3500)</f>
        <v/>
      </c>
      <c r="AC3499" s="9"/>
      <c r="AD3499" s="15" t="str">
        <f>IF(Vertragsdaten!AK3500="","",Vertragsdaten!AK3500)</f>
        <v/>
      </c>
      <c r="AE3499" s="15" t="str">
        <f>IF(Vertragsdaten!AL3500="","",Vertragsdaten!AL3500)</f>
        <v/>
      </c>
      <c r="AF3499" s="16" t="s">
        <v>2</v>
      </c>
      <c r="AG3499" s="16" t="str">
        <f>IF(Vertragsdaten!G3500="","",Vertragsdaten!G3500)</f>
        <v/>
      </c>
      <c r="AH3499" s="9" t="str">
        <f>IF(Vertragsdaten!$AW3500="","",Vertragsdaten!AW3500)</f>
        <v/>
      </c>
      <c r="AI3499" s="9"/>
      <c r="AJ3499" s="9"/>
      <c r="AK3499" s="9"/>
      <c r="AL3499" s="15" t="str">
        <f>IF(Vertragsdaten!AM3500="","",Vertragsdaten!AM3500)</f>
        <v/>
      </c>
      <c r="AM3499" s="15" t="str">
        <f>IF(Vertragsdaten!AN3500="","",Vertragsdaten!AN3500)</f>
        <v/>
      </c>
      <c r="AN3499" s="9"/>
      <c r="AO3499" s="9"/>
      <c r="AP3499" s="22" t="str">
        <f>IF(Vertragsdaten!AQ3500="","",ROUND(Vertragsdaten!AQ3500,0))</f>
        <v/>
      </c>
      <c r="AQ3499" s="9"/>
      <c r="AR3499" s="15" t="str">
        <f>IF(Vertragsdaten!AR3500="","",Vertragsdaten!AR3500)</f>
        <v/>
      </c>
      <c r="AS3499" s="16" t="str">
        <f>IF(Vertragsdaten!$AW3500="","",Vertragsdaten!$AW3500)</f>
        <v/>
      </c>
      <c r="AT3499" s="16" t="str">
        <f>IF(Vertragsdaten!AO3500="","","11XSWK-H-------M")</f>
        <v/>
      </c>
      <c r="AU3499" s="16" t="str">
        <f>IF(Vertragsdaten!AU3500="E01 „Ein-/Auszug (Umzug)“","E01",IF(Vertragsdaten!AU3500="E02 „Einzug/Neuanlage“","E02",IF(Vertragsdaten!AU3500="E03 „Lieferantenwechsel“","E03","ZD2")))</f>
        <v>ZD2</v>
      </c>
      <c r="AV3499" s="16" t="str">
        <f>IF(Vertragsdaten!AS3500="nein","Z18","Z15")</f>
        <v>Z15</v>
      </c>
      <c r="AW3499" s="16" t="str">
        <f>IF(Vertragsdaten!BC3500="","",VLOOKUP(Vertragsdaten!BC3500,'Dropdown-Werte'!$I$2:$J$5,2,FALSE))</f>
        <v/>
      </c>
      <c r="AX3499" s="16" t="str">
        <f t="shared" si="54"/>
        <v/>
      </c>
      <c r="AY3499" s="16" t="str">
        <f>IF(Vertragsdaten!BB3500="","",Vertragsdaten!BB3500)</f>
        <v/>
      </c>
      <c r="AZ3499" s="16" t="s">
        <v>93</v>
      </c>
      <c r="BA3499" s="16" t="s">
        <v>94</v>
      </c>
    </row>
    <row r="3500" spans="1:53">
      <c r="A3500" s="12" t="str">
        <f>IF(Vertragsdaten!AZ3501="","",Vertragsdaten!AZ3501)</f>
        <v/>
      </c>
      <c r="B3500" s="12"/>
      <c r="C3500" s="12"/>
      <c r="D3500" s="12"/>
      <c r="E3500" s="4" t="str">
        <f>IF(Vertragsdaten!M3501="","",Vertragsdaten!M3501)</f>
        <v/>
      </c>
      <c r="F3500" s="19">
        <f>Vertragsdaten!H3501</f>
        <v>0</v>
      </c>
      <c r="G3500" s="9"/>
      <c r="H3500" s="15" t="str">
        <f>IF(Vertragsdaten!J3501="","",Vertragsdaten!J3501)</f>
        <v/>
      </c>
      <c r="I3500" s="15" t="str">
        <f>IF(Vertragsdaten!K3501="","",Vertragsdaten!K3501)</f>
        <v/>
      </c>
      <c r="J3500" s="15" t="str">
        <f>IF(Vertragsdaten!L3501="","",Vertragsdaten!L3501)</f>
        <v/>
      </c>
      <c r="K3500" s="9"/>
      <c r="L3500" s="15" t="str">
        <f>IF(Vertragsdaten!J3501="","",Vertragsdaten!J3501)</f>
        <v/>
      </c>
      <c r="M3500" s="9" t="str">
        <f>IF(Vertragsdaten!I3501="","",Vertragsdaten!I3501)</f>
        <v/>
      </c>
      <c r="N3500" s="9"/>
      <c r="O3500" s="9" t="str">
        <f>IF(Vertragsdaten!W3501="","",Vertragsdaten!W3501)</f>
        <v/>
      </c>
      <c r="P3500" s="15" t="str">
        <f>IF(Vertragsdaten!R3501="","",Vertragsdaten!R3501)</f>
        <v/>
      </c>
      <c r="Q3500" s="15" t="str">
        <f>IF(Vertragsdaten!S3501="","",Vertragsdaten!S3501)</f>
        <v/>
      </c>
      <c r="R3500" s="9"/>
      <c r="S3500" s="15" t="str">
        <f>IF(Vertragsdaten!S3501="","",Vertragsdaten!T3501)</f>
        <v/>
      </c>
      <c r="T3500" s="15" t="str">
        <f>IF(Vertragsdaten!T3501="","",Vertragsdaten!U3501)</f>
        <v/>
      </c>
      <c r="U3500" s="9"/>
      <c r="V3500" s="16" t="str">
        <f>IF(Vertragsdaten!$V3501="","",Vertragsdaten!$V3501)</f>
        <v/>
      </c>
      <c r="W3500" s="9"/>
      <c r="X3500" s="9"/>
      <c r="Y3500" s="9"/>
      <c r="Z3500" s="9"/>
      <c r="AA3500" s="15" t="str">
        <f>IF(Vertragsdaten!AI3501="","",Vertragsdaten!AI3501)</f>
        <v/>
      </c>
      <c r="AB3500" s="15" t="str">
        <f>IF(Vertragsdaten!AJ3501="","",Vertragsdaten!AJ3501)</f>
        <v/>
      </c>
      <c r="AC3500" s="9"/>
      <c r="AD3500" s="15" t="str">
        <f>IF(Vertragsdaten!AK3501="","",Vertragsdaten!AK3501)</f>
        <v/>
      </c>
      <c r="AE3500" s="15" t="str">
        <f>IF(Vertragsdaten!AL3501="","",Vertragsdaten!AL3501)</f>
        <v/>
      </c>
      <c r="AF3500" s="16" t="s">
        <v>2</v>
      </c>
      <c r="AG3500" s="16" t="str">
        <f>IF(Vertragsdaten!G3501="","",Vertragsdaten!G3501)</f>
        <v/>
      </c>
      <c r="AH3500" s="9" t="str">
        <f>IF(Vertragsdaten!$AW3501="","",Vertragsdaten!AW3501)</f>
        <v/>
      </c>
      <c r="AI3500" s="9"/>
      <c r="AJ3500" s="9"/>
      <c r="AK3500" s="9"/>
      <c r="AL3500" s="15" t="str">
        <f>IF(Vertragsdaten!AM3501="","",Vertragsdaten!AM3501)</f>
        <v/>
      </c>
      <c r="AM3500" s="15" t="str">
        <f>IF(Vertragsdaten!AN3501="","",Vertragsdaten!AN3501)</f>
        <v/>
      </c>
      <c r="AN3500" s="9"/>
      <c r="AO3500" s="9"/>
      <c r="AP3500" s="22" t="str">
        <f>IF(Vertragsdaten!AQ3501="","",ROUND(Vertragsdaten!AQ3501,0))</f>
        <v/>
      </c>
      <c r="AQ3500" s="9"/>
      <c r="AR3500" s="15" t="str">
        <f>IF(Vertragsdaten!AR3501="","",Vertragsdaten!AR3501)</f>
        <v/>
      </c>
      <c r="AS3500" s="16" t="str">
        <f>IF(Vertragsdaten!$AW3501="","",Vertragsdaten!$AW3501)</f>
        <v/>
      </c>
      <c r="AT3500" s="16" t="str">
        <f>IF(Vertragsdaten!AO3501="","","11XSWK-H-------M")</f>
        <v/>
      </c>
      <c r="AU3500" s="16" t="str">
        <f>IF(Vertragsdaten!AU3501="E01 „Ein-/Auszug (Umzug)“","E01",IF(Vertragsdaten!AU3501="E02 „Einzug/Neuanlage“","E02",IF(Vertragsdaten!AU3501="E03 „Lieferantenwechsel“","E03","ZD2")))</f>
        <v>ZD2</v>
      </c>
      <c r="AV3500" s="16" t="str">
        <f>IF(Vertragsdaten!AS3501="nein","Z18","Z15")</f>
        <v>Z15</v>
      </c>
      <c r="AW3500" s="16" t="str">
        <f>IF(Vertragsdaten!BC3501="","",VLOOKUP(Vertragsdaten!BC3501,'Dropdown-Werte'!$I$2:$J$5,2,FALSE))</f>
        <v/>
      </c>
      <c r="AX3500" s="16" t="str">
        <f t="shared" si="54"/>
        <v/>
      </c>
      <c r="AY3500" s="16" t="str">
        <f>IF(Vertragsdaten!BB3501="","",Vertragsdaten!BB3501)</f>
        <v/>
      </c>
      <c r="AZ3500" s="16" t="s">
        <v>93</v>
      </c>
      <c r="BA3500" s="16" t="s">
        <v>94</v>
      </c>
    </row>
    <row r="3501" spans="1:53">
      <c r="A3501" s="12" t="str">
        <f>IF(Vertragsdaten!AZ3502="","",Vertragsdaten!AZ3502)</f>
        <v/>
      </c>
      <c r="B3501" s="12"/>
      <c r="C3501" s="12"/>
      <c r="D3501" s="12"/>
      <c r="E3501" s="4" t="str">
        <f>IF(Vertragsdaten!M3502="","",Vertragsdaten!M3502)</f>
        <v/>
      </c>
      <c r="F3501" s="19">
        <f>Vertragsdaten!H3502</f>
        <v>0</v>
      </c>
      <c r="G3501" s="9"/>
      <c r="H3501" s="15" t="str">
        <f>IF(Vertragsdaten!J3502="","",Vertragsdaten!J3502)</f>
        <v/>
      </c>
      <c r="I3501" s="15" t="str">
        <f>IF(Vertragsdaten!K3502="","",Vertragsdaten!K3502)</f>
        <v/>
      </c>
      <c r="J3501" s="15" t="str">
        <f>IF(Vertragsdaten!L3502="","",Vertragsdaten!L3502)</f>
        <v/>
      </c>
      <c r="K3501" s="9"/>
      <c r="L3501" s="15" t="str">
        <f>IF(Vertragsdaten!J3502="","",Vertragsdaten!J3502)</f>
        <v/>
      </c>
      <c r="M3501" s="9" t="str">
        <f>IF(Vertragsdaten!I3502="","",Vertragsdaten!I3502)</f>
        <v/>
      </c>
      <c r="N3501" s="9"/>
      <c r="O3501" s="9" t="str">
        <f>IF(Vertragsdaten!W3502="","",Vertragsdaten!W3502)</f>
        <v/>
      </c>
      <c r="P3501" s="15" t="str">
        <f>IF(Vertragsdaten!R3502="","",Vertragsdaten!R3502)</f>
        <v/>
      </c>
      <c r="Q3501" s="15" t="str">
        <f>IF(Vertragsdaten!S3502="","",Vertragsdaten!S3502)</f>
        <v/>
      </c>
      <c r="R3501" s="9"/>
      <c r="S3501" s="15" t="str">
        <f>IF(Vertragsdaten!S3502="","",Vertragsdaten!T3502)</f>
        <v/>
      </c>
      <c r="T3501" s="15" t="str">
        <f>IF(Vertragsdaten!T3502="","",Vertragsdaten!U3502)</f>
        <v/>
      </c>
      <c r="U3501" s="9"/>
      <c r="V3501" s="16" t="str">
        <f>IF(Vertragsdaten!$V3502="","",Vertragsdaten!$V3502)</f>
        <v/>
      </c>
      <c r="W3501" s="9"/>
      <c r="X3501" s="9"/>
      <c r="Y3501" s="9"/>
      <c r="Z3501" s="9"/>
      <c r="AA3501" s="15" t="str">
        <f>IF(Vertragsdaten!AI3502="","",Vertragsdaten!AI3502)</f>
        <v/>
      </c>
      <c r="AB3501" s="15" t="str">
        <f>IF(Vertragsdaten!AJ3502="","",Vertragsdaten!AJ3502)</f>
        <v/>
      </c>
      <c r="AC3501" s="9"/>
      <c r="AD3501" s="15" t="str">
        <f>IF(Vertragsdaten!AK3502="","",Vertragsdaten!AK3502)</f>
        <v/>
      </c>
      <c r="AE3501" s="15" t="str">
        <f>IF(Vertragsdaten!AL3502="","",Vertragsdaten!AL3502)</f>
        <v/>
      </c>
      <c r="AF3501" s="16" t="s">
        <v>2</v>
      </c>
      <c r="AG3501" s="16" t="str">
        <f>IF(Vertragsdaten!G3502="","",Vertragsdaten!G3502)</f>
        <v/>
      </c>
      <c r="AH3501" s="9" t="str">
        <f>IF(Vertragsdaten!$AW3502="","",Vertragsdaten!AW3502)</f>
        <v/>
      </c>
      <c r="AI3501" s="9"/>
      <c r="AJ3501" s="9"/>
      <c r="AK3501" s="9"/>
      <c r="AL3501" s="15" t="str">
        <f>IF(Vertragsdaten!AM3502="","",Vertragsdaten!AM3502)</f>
        <v/>
      </c>
      <c r="AM3501" s="15" t="str">
        <f>IF(Vertragsdaten!AN3502="","",Vertragsdaten!AN3502)</f>
        <v/>
      </c>
      <c r="AN3501" s="9"/>
      <c r="AO3501" s="9"/>
      <c r="AP3501" s="22" t="str">
        <f>IF(Vertragsdaten!AQ3502="","",ROUND(Vertragsdaten!AQ3502,0))</f>
        <v/>
      </c>
      <c r="AQ3501" s="9"/>
      <c r="AR3501" s="15" t="str">
        <f>IF(Vertragsdaten!AR3502="","",Vertragsdaten!AR3502)</f>
        <v/>
      </c>
      <c r="AS3501" s="16" t="str">
        <f>IF(Vertragsdaten!$AW3502="","",Vertragsdaten!$AW3502)</f>
        <v/>
      </c>
      <c r="AT3501" s="16" t="str">
        <f>IF(Vertragsdaten!AO3502="","","11XSWK-H-------M")</f>
        <v/>
      </c>
      <c r="AU3501" s="16" t="str">
        <f>IF(Vertragsdaten!AU3502="E01 „Ein-/Auszug (Umzug)“","E01",IF(Vertragsdaten!AU3502="E02 „Einzug/Neuanlage“","E02",IF(Vertragsdaten!AU3502="E03 „Lieferantenwechsel“","E03","ZD2")))</f>
        <v>ZD2</v>
      </c>
      <c r="AV3501" s="16" t="str">
        <f>IF(Vertragsdaten!AS3502="nein","Z18","Z15")</f>
        <v>Z15</v>
      </c>
      <c r="AW3501" s="16" t="str">
        <f>IF(Vertragsdaten!BC3502="","",VLOOKUP(Vertragsdaten!BC3502,'Dropdown-Werte'!$I$2:$J$5,2,FALSE))</f>
        <v/>
      </c>
      <c r="AX3501" s="16" t="str">
        <f t="shared" si="54"/>
        <v/>
      </c>
      <c r="AY3501" s="16" t="str">
        <f>IF(Vertragsdaten!BB3502="","",Vertragsdaten!BB3502)</f>
        <v/>
      </c>
      <c r="AZ3501" s="16" t="s">
        <v>93</v>
      </c>
      <c r="BA3501" s="16" t="s">
        <v>94</v>
      </c>
    </row>
    <row r="3502" spans="1:53">
      <c r="A3502" s="12" t="str">
        <f>IF(Vertragsdaten!AZ3503="","",Vertragsdaten!AZ3503)</f>
        <v/>
      </c>
      <c r="B3502" s="12"/>
      <c r="C3502" s="12"/>
      <c r="D3502" s="12"/>
      <c r="E3502" s="4" t="str">
        <f>IF(Vertragsdaten!M3503="","",Vertragsdaten!M3503)</f>
        <v/>
      </c>
      <c r="F3502" s="19">
        <f>Vertragsdaten!H3503</f>
        <v>0</v>
      </c>
      <c r="G3502" s="9"/>
      <c r="H3502" s="15" t="str">
        <f>IF(Vertragsdaten!J3503="","",Vertragsdaten!J3503)</f>
        <v/>
      </c>
      <c r="I3502" s="15" t="str">
        <f>IF(Vertragsdaten!K3503="","",Vertragsdaten!K3503)</f>
        <v/>
      </c>
      <c r="J3502" s="15" t="str">
        <f>IF(Vertragsdaten!L3503="","",Vertragsdaten!L3503)</f>
        <v/>
      </c>
      <c r="K3502" s="9"/>
      <c r="L3502" s="15" t="str">
        <f>IF(Vertragsdaten!J3503="","",Vertragsdaten!J3503)</f>
        <v/>
      </c>
      <c r="M3502" s="9" t="str">
        <f>IF(Vertragsdaten!I3503="","",Vertragsdaten!I3503)</f>
        <v/>
      </c>
      <c r="N3502" s="9"/>
      <c r="O3502" s="9" t="str">
        <f>IF(Vertragsdaten!W3503="","",Vertragsdaten!W3503)</f>
        <v/>
      </c>
      <c r="P3502" s="15" t="str">
        <f>IF(Vertragsdaten!R3503="","",Vertragsdaten!R3503)</f>
        <v/>
      </c>
      <c r="Q3502" s="15" t="str">
        <f>IF(Vertragsdaten!S3503="","",Vertragsdaten!S3503)</f>
        <v/>
      </c>
      <c r="R3502" s="9"/>
      <c r="S3502" s="15" t="str">
        <f>IF(Vertragsdaten!S3503="","",Vertragsdaten!T3503)</f>
        <v/>
      </c>
      <c r="T3502" s="15" t="str">
        <f>IF(Vertragsdaten!T3503="","",Vertragsdaten!U3503)</f>
        <v/>
      </c>
      <c r="U3502" s="9"/>
      <c r="V3502" s="16" t="str">
        <f>IF(Vertragsdaten!$V3503="","",Vertragsdaten!$V3503)</f>
        <v/>
      </c>
      <c r="W3502" s="9"/>
      <c r="X3502" s="9"/>
      <c r="Y3502" s="9"/>
      <c r="Z3502" s="9"/>
      <c r="AA3502" s="15" t="str">
        <f>IF(Vertragsdaten!AI3503="","",Vertragsdaten!AI3503)</f>
        <v/>
      </c>
      <c r="AB3502" s="15" t="str">
        <f>IF(Vertragsdaten!AJ3503="","",Vertragsdaten!AJ3503)</f>
        <v/>
      </c>
      <c r="AC3502" s="9"/>
      <c r="AD3502" s="15" t="str">
        <f>IF(Vertragsdaten!AK3503="","",Vertragsdaten!AK3503)</f>
        <v/>
      </c>
      <c r="AE3502" s="15" t="str">
        <f>IF(Vertragsdaten!AL3503="","",Vertragsdaten!AL3503)</f>
        <v/>
      </c>
      <c r="AF3502" s="16" t="s">
        <v>2</v>
      </c>
      <c r="AG3502" s="16" t="str">
        <f>IF(Vertragsdaten!G3503="","",Vertragsdaten!G3503)</f>
        <v/>
      </c>
      <c r="AH3502" s="9" t="str">
        <f>IF(Vertragsdaten!$AW3503="","",Vertragsdaten!AW3503)</f>
        <v/>
      </c>
      <c r="AI3502" s="9"/>
      <c r="AJ3502" s="9"/>
      <c r="AK3502" s="9"/>
      <c r="AL3502" s="15" t="str">
        <f>IF(Vertragsdaten!AM3503="","",Vertragsdaten!AM3503)</f>
        <v/>
      </c>
      <c r="AM3502" s="15" t="str">
        <f>IF(Vertragsdaten!AN3503="","",Vertragsdaten!AN3503)</f>
        <v/>
      </c>
      <c r="AN3502" s="9"/>
      <c r="AO3502" s="9"/>
      <c r="AP3502" s="22" t="str">
        <f>IF(Vertragsdaten!AQ3503="","",ROUND(Vertragsdaten!AQ3503,0))</f>
        <v/>
      </c>
      <c r="AQ3502" s="9"/>
      <c r="AR3502" s="15" t="str">
        <f>IF(Vertragsdaten!AR3503="","",Vertragsdaten!AR3503)</f>
        <v/>
      </c>
      <c r="AS3502" s="16" t="str">
        <f>IF(Vertragsdaten!$AW3503="","",Vertragsdaten!$AW3503)</f>
        <v/>
      </c>
      <c r="AT3502" s="16" t="str">
        <f>IF(Vertragsdaten!AO3503="","","11XSWK-H-------M")</f>
        <v/>
      </c>
      <c r="AU3502" s="16" t="str">
        <f>IF(Vertragsdaten!AU3503="E01 „Ein-/Auszug (Umzug)“","E01",IF(Vertragsdaten!AU3503="E02 „Einzug/Neuanlage“","E02",IF(Vertragsdaten!AU3503="E03 „Lieferantenwechsel“","E03","ZD2")))</f>
        <v>ZD2</v>
      </c>
      <c r="AV3502" s="16" t="str">
        <f>IF(Vertragsdaten!AS3503="nein","Z18","Z15")</f>
        <v>Z15</v>
      </c>
      <c r="AW3502" s="16" t="str">
        <f>IF(Vertragsdaten!BC3503="","",VLOOKUP(Vertragsdaten!BC3503,'Dropdown-Werte'!$I$2:$J$5,2,FALSE))</f>
        <v/>
      </c>
      <c r="AX3502" s="16" t="str">
        <f t="shared" si="54"/>
        <v/>
      </c>
      <c r="AY3502" s="16" t="str">
        <f>IF(Vertragsdaten!BB3503="","",Vertragsdaten!BB3503)</f>
        <v/>
      </c>
      <c r="AZ3502" s="16" t="s">
        <v>93</v>
      </c>
      <c r="BA3502" s="16" t="s">
        <v>94</v>
      </c>
    </row>
    <row r="3503" spans="1:53">
      <c r="A3503" s="12" t="str">
        <f>IF(Vertragsdaten!AZ3504="","",Vertragsdaten!AZ3504)</f>
        <v/>
      </c>
      <c r="B3503" s="12"/>
      <c r="C3503" s="12"/>
      <c r="D3503" s="12"/>
      <c r="E3503" s="4" t="str">
        <f>IF(Vertragsdaten!M3504="","",Vertragsdaten!M3504)</f>
        <v/>
      </c>
      <c r="F3503" s="19">
        <f>Vertragsdaten!H3504</f>
        <v>0</v>
      </c>
      <c r="G3503" s="9"/>
      <c r="H3503" s="15" t="str">
        <f>IF(Vertragsdaten!J3504="","",Vertragsdaten!J3504)</f>
        <v/>
      </c>
      <c r="I3503" s="15" t="str">
        <f>IF(Vertragsdaten!K3504="","",Vertragsdaten!K3504)</f>
        <v/>
      </c>
      <c r="J3503" s="15" t="str">
        <f>IF(Vertragsdaten!L3504="","",Vertragsdaten!L3504)</f>
        <v/>
      </c>
      <c r="K3503" s="9"/>
      <c r="L3503" s="15" t="str">
        <f>IF(Vertragsdaten!J3504="","",Vertragsdaten!J3504)</f>
        <v/>
      </c>
      <c r="M3503" s="9" t="str">
        <f>IF(Vertragsdaten!I3504="","",Vertragsdaten!I3504)</f>
        <v/>
      </c>
      <c r="N3503" s="9"/>
      <c r="O3503" s="9" t="str">
        <f>IF(Vertragsdaten!W3504="","",Vertragsdaten!W3504)</f>
        <v/>
      </c>
      <c r="P3503" s="15" t="str">
        <f>IF(Vertragsdaten!R3504="","",Vertragsdaten!R3504)</f>
        <v/>
      </c>
      <c r="Q3503" s="15" t="str">
        <f>IF(Vertragsdaten!S3504="","",Vertragsdaten!S3504)</f>
        <v/>
      </c>
      <c r="R3503" s="9"/>
      <c r="S3503" s="15" t="str">
        <f>IF(Vertragsdaten!S3504="","",Vertragsdaten!T3504)</f>
        <v/>
      </c>
      <c r="T3503" s="15" t="str">
        <f>IF(Vertragsdaten!T3504="","",Vertragsdaten!U3504)</f>
        <v/>
      </c>
      <c r="U3503" s="9"/>
      <c r="V3503" s="16" t="str">
        <f>IF(Vertragsdaten!$V3504="","",Vertragsdaten!$V3504)</f>
        <v/>
      </c>
      <c r="W3503" s="9"/>
      <c r="X3503" s="9"/>
      <c r="Y3503" s="9"/>
      <c r="Z3503" s="9"/>
      <c r="AA3503" s="15" t="str">
        <f>IF(Vertragsdaten!AI3504="","",Vertragsdaten!AI3504)</f>
        <v/>
      </c>
      <c r="AB3503" s="15" t="str">
        <f>IF(Vertragsdaten!AJ3504="","",Vertragsdaten!AJ3504)</f>
        <v/>
      </c>
      <c r="AC3503" s="9"/>
      <c r="AD3503" s="15" t="str">
        <f>IF(Vertragsdaten!AK3504="","",Vertragsdaten!AK3504)</f>
        <v/>
      </c>
      <c r="AE3503" s="15" t="str">
        <f>IF(Vertragsdaten!AL3504="","",Vertragsdaten!AL3504)</f>
        <v/>
      </c>
      <c r="AF3503" s="16" t="s">
        <v>2</v>
      </c>
      <c r="AG3503" s="16" t="str">
        <f>IF(Vertragsdaten!G3504="","",Vertragsdaten!G3504)</f>
        <v/>
      </c>
      <c r="AH3503" s="9" t="str">
        <f>IF(Vertragsdaten!$AW3504="","",Vertragsdaten!AW3504)</f>
        <v/>
      </c>
      <c r="AI3503" s="9"/>
      <c r="AJ3503" s="9"/>
      <c r="AK3503" s="9"/>
      <c r="AL3503" s="15" t="str">
        <f>IF(Vertragsdaten!AM3504="","",Vertragsdaten!AM3504)</f>
        <v/>
      </c>
      <c r="AM3503" s="15" t="str">
        <f>IF(Vertragsdaten!AN3504="","",Vertragsdaten!AN3504)</f>
        <v/>
      </c>
      <c r="AN3503" s="9"/>
      <c r="AO3503" s="9"/>
      <c r="AP3503" s="22" t="str">
        <f>IF(Vertragsdaten!AQ3504="","",ROUND(Vertragsdaten!AQ3504,0))</f>
        <v/>
      </c>
      <c r="AQ3503" s="9"/>
      <c r="AR3503" s="15" t="str">
        <f>IF(Vertragsdaten!AR3504="","",Vertragsdaten!AR3504)</f>
        <v/>
      </c>
      <c r="AS3503" s="16" t="str">
        <f>IF(Vertragsdaten!$AW3504="","",Vertragsdaten!$AW3504)</f>
        <v/>
      </c>
      <c r="AT3503" s="16" t="str">
        <f>IF(Vertragsdaten!AO3504="","","11XSWK-H-------M")</f>
        <v/>
      </c>
      <c r="AU3503" s="16" t="str">
        <f>IF(Vertragsdaten!AU3504="E01 „Ein-/Auszug (Umzug)“","E01",IF(Vertragsdaten!AU3504="E02 „Einzug/Neuanlage“","E02",IF(Vertragsdaten!AU3504="E03 „Lieferantenwechsel“","E03","ZD2")))</f>
        <v>ZD2</v>
      </c>
      <c r="AV3503" s="16" t="str">
        <f>IF(Vertragsdaten!AS3504="nein","Z18","Z15")</f>
        <v>Z15</v>
      </c>
      <c r="AW3503" s="16" t="str">
        <f>IF(Vertragsdaten!BC3504="","",VLOOKUP(Vertragsdaten!BC3504,'Dropdown-Werte'!$I$2:$J$5,2,FALSE))</f>
        <v/>
      </c>
      <c r="AX3503" s="16" t="str">
        <f t="shared" si="54"/>
        <v/>
      </c>
      <c r="AY3503" s="16" t="str">
        <f>IF(Vertragsdaten!BB3504="","",Vertragsdaten!BB3504)</f>
        <v/>
      </c>
      <c r="AZ3503" s="16" t="s">
        <v>93</v>
      </c>
      <c r="BA3503" s="16" t="s">
        <v>94</v>
      </c>
    </row>
    <row r="3504" spans="1:53">
      <c r="A3504" s="12" t="str">
        <f>IF(Vertragsdaten!AZ3505="","",Vertragsdaten!AZ3505)</f>
        <v/>
      </c>
      <c r="B3504" s="12"/>
      <c r="C3504" s="12"/>
      <c r="D3504" s="12"/>
      <c r="E3504" s="4" t="str">
        <f>IF(Vertragsdaten!M3505="","",Vertragsdaten!M3505)</f>
        <v/>
      </c>
      <c r="F3504" s="19">
        <f>Vertragsdaten!H3505</f>
        <v>0</v>
      </c>
      <c r="G3504" s="9"/>
      <c r="H3504" s="15" t="str">
        <f>IF(Vertragsdaten!J3505="","",Vertragsdaten!J3505)</f>
        <v/>
      </c>
      <c r="I3504" s="15" t="str">
        <f>IF(Vertragsdaten!K3505="","",Vertragsdaten!K3505)</f>
        <v/>
      </c>
      <c r="J3504" s="15" t="str">
        <f>IF(Vertragsdaten!L3505="","",Vertragsdaten!L3505)</f>
        <v/>
      </c>
      <c r="K3504" s="9"/>
      <c r="L3504" s="15" t="str">
        <f>IF(Vertragsdaten!J3505="","",Vertragsdaten!J3505)</f>
        <v/>
      </c>
      <c r="M3504" s="9" t="str">
        <f>IF(Vertragsdaten!I3505="","",Vertragsdaten!I3505)</f>
        <v/>
      </c>
      <c r="N3504" s="9"/>
      <c r="O3504" s="9" t="str">
        <f>IF(Vertragsdaten!W3505="","",Vertragsdaten!W3505)</f>
        <v/>
      </c>
      <c r="P3504" s="15" t="str">
        <f>IF(Vertragsdaten!R3505="","",Vertragsdaten!R3505)</f>
        <v/>
      </c>
      <c r="Q3504" s="15" t="str">
        <f>IF(Vertragsdaten!S3505="","",Vertragsdaten!S3505)</f>
        <v/>
      </c>
      <c r="R3504" s="9"/>
      <c r="S3504" s="15" t="str">
        <f>IF(Vertragsdaten!S3505="","",Vertragsdaten!T3505)</f>
        <v/>
      </c>
      <c r="T3504" s="15" t="str">
        <f>IF(Vertragsdaten!T3505="","",Vertragsdaten!U3505)</f>
        <v/>
      </c>
      <c r="U3504" s="9"/>
      <c r="V3504" s="16" t="str">
        <f>IF(Vertragsdaten!$V3505="","",Vertragsdaten!$V3505)</f>
        <v/>
      </c>
      <c r="W3504" s="9"/>
      <c r="X3504" s="9"/>
      <c r="Y3504" s="9"/>
      <c r="Z3504" s="9"/>
      <c r="AA3504" s="15" t="str">
        <f>IF(Vertragsdaten!AI3505="","",Vertragsdaten!AI3505)</f>
        <v/>
      </c>
      <c r="AB3504" s="15" t="str">
        <f>IF(Vertragsdaten!AJ3505="","",Vertragsdaten!AJ3505)</f>
        <v/>
      </c>
      <c r="AC3504" s="9"/>
      <c r="AD3504" s="15" t="str">
        <f>IF(Vertragsdaten!AK3505="","",Vertragsdaten!AK3505)</f>
        <v/>
      </c>
      <c r="AE3504" s="15" t="str">
        <f>IF(Vertragsdaten!AL3505="","",Vertragsdaten!AL3505)</f>
        <v/>
      </c>
      <c r="AF3504" s="16" t="s">
        <v>2</v>
      </c>
      <c r="AG3504" s="16" t="str">
        <f>IF(Vertragsdaten!G3505="","",Vertragsdaten!G3505)</f>
        <v/>
      </c>
      <c r="AH3504" s="9" t="str">
        <f>IF(Vertragsdaten!$AW3505="","",Vertragsdaten!AW3505)</f>
        <v/>
      </c>
      <c r="AI3504" s="9"/>
      <c r="AJ3504" s="9"/>
      <c r="AK3504" s="9"/>
      <c r="AL3504" s="15" t="str">
        <f>IF(Vertragsdaten!AM3505="","",Vertragsdaten!AM3505)</f>
        <v/>
      </c>
      <c r="AM3504" s="15" t="str">
        <f>IF(Vertragsdaten!AN3505="","",Vertragsdaten!AN3505)</f>
        <v/>
      </c>
      <c r="AN3504" s="9"/>
      <c r="AO3504" s="9"/>
      <c r="AP3504" s="22" t="str">
        <f>IF(Vertragsdaten!AQ3505="","",ROUND(Vertragsdaten!AQ3505,0))</f>
        <v/>
      </c>
      <c r="AQ3504" s="9"/>
      <c r="AR3504" s="15" t="str">
        <f>IF(Vertragsdaten!AR3505="","",Vertragsdaten!AR3505)</f>
        <v/>
      </c>
      <c r="AS3504" s="16" t="str">
        <f>IF(Vertragsdaten!$AW3505="","",Vertragsdaten!$AW3505)</f>
        <v/>
      </c>
      <c r="AT3504" s="16" t="str">
        <f>IF(Vertragsdaten!AO3505="","","11XSWK-H-------M")</f>
        <v/>
      </c>
      <c r="AU3504" s="16" t="str">
        <f>IF(Vertragsdaten!AU3505="E01 „Ein-/Auszug (Umzug)“","E01",IF(Vertragsdaten!AU3505="E02 „Einzug/Neuanlage“","E02",IF(Vertragsdaten!AU3505="E03 „Lieferantenwechsel“","E03","ZD2")))</f>
        <v>ZD2</v>
      </c>
      <c r="AV3504" s="16" t="str">
        <f>IF(Vertragsdaten!AS3505="nein","Z18","Z15")</f>
        <v>Z15</v>
      </c>
      <c r="AW3504" s="16" t="str">
        <f>IF(Vertragsdaten!BC3505="","",VLOOKUP(Vertragsdaten!BC3505,'Dropdown-Werte'!$I$2:$J$5,2,FALSE))</f>
        <v/>
      </c>
      <c r="AX3504" s="16" t="str">
        <f t="shared" si="54"/>
        <v/>
      </c>
      <c r="AY3504" s="16" t="str">
        <f>IF(Vertragsdaten!BB3505="","",Vertragsdaten!BB3505)</f>
        <v/>
      </c>
      <c r="AZ3504" s="16" t="s">
        <v>93</v>
      </c>
      <c r="BA3504" s="16" t="s">
        <v>94</v>
      </c>
    </row>
    <row r="3505" spans="1:53">
      <c r="A3505" s="12" t="str">
        <f>IF(Vertragsdaten!AZ3506="","",Vertragsdaten!AZ3506)</f>
        <v/>
      </c>
      <c r="B3505" s="12"/>
      <c r="C3505" s="12"/>
      <c r="D3505" s="12"/>
      <c r="E3505" s="4" t="str">
        <f>IF(Vertragsdaten!M3506="","",Vertragsdaten!M3506)</f>
        <v/>
      </c>
      <c r="F3505" s="19">
        <f>Vertragsdaten!H3506</f>
        <v>0</v>
      </c>
      <c r="G3505" s="9"/>
      <c r="H3505" s="15" t="str">
        <f>IF(Vertragsdaten!J3506="","",Vertragsdaten!J3506)</f>
        <v/>
      </c>
      <c r="I3505" s="15" t="str">
        <f>IF(Vertragsdaten!K3506="","",Vertragsdaten!K3506)</f>
        <v/>
      </c>
      <c r="J3505" s="15" t="str">
        <f>IF(Vertragsdaten!L3506="","",Vertragsdaten!L3506)</f>
        <v/>
      </c>
      <c r="K3505" s="9"/>
      <c r="L3505" s="15" t="str">
        <f>IF(Vertragsdaten!J3506="","",Vertragsdaten!J3506)</f>
        <v/>
      </c>
      <c r="M3505" s="9" t="str">
        <f>IF(Vertragsdaten!I3506="","",Vertragsdaten!I3506)</f>
        <v/>
      </c>
      <c r="N3505" s="9"/>
      <c r="O3505" s="9" t="str">
        <f>IF(Vertragsdaten!W3506="","",Vertragsdaten!W3506)</f>
        <v/>
      </c>
      <c r="P3505" s="15" t="str">
        <f>IF(Vertragsdaten!R3506="","",Vertragsdaten!R3506)</f>
        <v/>
      </c>
      <c r="Q3505" s="15" t="str">
        <f>IF(Vertragsdaten!S3506="","",Vertragsdaten!S3506)</f>
        <v/>
      </c>
      <c r="R3505" s="9"/>
      <c r="S3505" s="15" t="str">
        <f>IF(Vertragsdaten!S3506="","",Vertragsdaten!T3506)</f>
        <v/>
      </c>
      <c r="T3505" s="15" t="str">
        <f>IF(Vertragsdaten!T3506="","",Vertragsdaten!U3506)</f>
        <v/>
      </c>
      <c r="U3505" s="9"/>
      <c r="V3505" s="16" t="str">
        <f>IF(Vertragsdaten!$V3506="","",Vertragsdaten!$V3506)</f>
        <v/>
      </c>
      <c r="W3505" s="9"/>
      <c r="X3505" s="9"/>
      <c r="Y3505" s="9"/>
      <c r="Z3505" s="9"/>
      <c r="AA3505" s="15" t="str">
        <f>IF(Vertragsdaten!AI3506="","",Vertragsdaten!AI3506)</f>
        <v/>
      </c>
      <c r="AB3505" s="15" t="str">
        <f>IF(Vertragsdaten!AJ3506="","",Vertragsdaten!AJ3506)</f>
        <v/>
      </c>
      <c r="AC3505" s="9"/>
      <c r="AD3505" s="15" t="str">
        <f>IF(Vertragsdaten!AK3506="","",Vertragsdaten!AK3506)</f>
        <v/>
      </c>
      <c r="AE3505" s="15" t="str">
        <f>IF(Vertragsdaten!AL3506="","",Vertragsdaten!AL3506)</f>
        <v/>
      </c>
      <c r="AF3505" s="16" t="s">
        <v>2</v>
      </c>
      <c r="AG3505" s="16" t="str">
        <f>IF(Vertragsdaten!G3506="","",Vertragsdaten!G3506)</f>
        <v/>
      </c>
      <c r="AH3505" s="9" t="str">
        <f>IF(Vertragsdaten!$AW3506="","",Vertragsdaten!AW3506)</f>
        <v/>
      </c>
      <c r="AI3505" s="9"/>
      <c r="AJ3505" s="9"/>
      <c r="AK3505" s="9"/>
      <c r="AL3505" s="15" t="str">
        <f>IF(Vertragsdaten!AM3506="","",Vertragsdaten!AM3506)</f>
        <v/>
      </c>
      <c r="AM3505" s="15" t="str">
        <f>IF(Vertragsdaten!AN3506="","",Vertragsdaten!AN3506)</f>
        <v/>
      </c>
      <c r="AN3505" s="9"/>
      <c r="AO3505" s="9"/>
      <c r="AP3505" s="22" t="str">
        <f>IF(Vertragsdaten!AQ3506="","",ROUND(Vertragsdaten!AQ3506,0))</f>
        <v/>
      </c>
      <c r="AQ3505" s="9"/>
      <c r="AR3505" s="15" t="str">
        <f>IF(Vertragsdaten!AR3506="","",Vertragsdaten!AR3506)</f>
        <v/>
      </c>
      <c r="AS3505" s="16" t="str">
        <f>IF(Vertragsdaten!$AW3506="","",Vertragsdaten!$AW3506)</f>
        <v/>
      </c>
      <c r="AT3505" s="16" t="str">
        <f>IF(Vertragsdaten!AO3506="","","11XSWK-H-------M")</f>
        <v/>
      </c>
      <c r="AU3505" s="16" t="str">
        <f>IF(Vertragsdaten!AU3506="E01 „Ein-/Auszug (Umzug)“","E01",IF(Vertragsdaten!AU3506="E02 „Einzug/Neuanlage“","E02",IF(Vertragsdaten!AU3506="E03 „Lieferantenwechsel“","E03","ZD2")))</f>
        <v>ZD2</v>
      </c>
      <c r="AV3505" s="16" t="str">
        <f>IF(Vertragsdaten!AS3506="nein","Z18","Z15")</f>
        <v>Z15</v>
      </c>
      <c r="AW3505" s="16" t="str">
        <f>IF(Vertragsdaten!BC3506="","",VLOOKUP(Vertragsdaten!BC3506,'Dropdown-Werte'!$I$2:$J$5,2,FALSE))</f>
        <v/>
      </c>
      <c r="AX3505" s="16" t="str">
        <f t="shared" si="54"/>
        <v/>
      </c>
      <c r="AY3505" s="16" t="str">
        <f>IF(Vertragsdaten!BB3506="","",Vertragsdaten!BB3506)</f>
        <v/>
      </c>
      <c r="AZ3505" s="16" t="s">
        <v>93</v>
      </c>
      <c r="BA3505" s="16" t="s">
        <v>94</v>
      </c>
    </row>
    <row r="3506" spans="1:53">
      <c r="A3506" s="12" t="str">
        <f>IF(Vertragsdaten!AZ3507="","",Vertragsdaten!AZ3507)</f>
        <v/>
      </c>
      <c r="B3506" s="12"/>
      <c r="C3506" s="12"/>
      <c r="D3506" s="12"/>
      <c r="E3506" s="4" t="str">
        <f>IF(Vertragsdaten!M3507="","",Vertragsdaten!M3507)</f>
        <v/>
      </c>
      <c r="F3506" s="19">
        <f>Vertragsdaten!H3507</f>
        <v>0</v>
      </c>
      <c r="G3506" s="9"/>
      <c r="H3506" s="15" t="str">
        <f>IF(Vertragsdaten!J3507="","",Vertragsdaten!J3507)</f>
        <v/>
      </c>
      <c r="I3506" s="15" t="str">
        <f>IF(Vertragsdaten!K3507="","",Vertragsdaten!K3507)</f>
        <v/>
      </c>
      <c r="J3506" s="15" t="str">
        <f>IF(Vertragsdaten!L3507="","",Vertragsdaten!L3507)</f>
        <v/>
      </c>
      <c r="K3506" s="9"/>
      <c r="L3506" s="15" t="str">
        <f>IF(Vertragsdaten!J3507="","",Vertragsdaten!J3507)</f>
        <v/>
      </c>
      <c r="M3506" s="9" t="str">
        <f>IF(Vertragsdaten!I3507="","",Vertragsdaten!I3507)</f>
        <v/>
      </c>
      <c r="N3506" s="9"/>
      <c r="O3506" s="9" t="str">
        <f>IF(Vertragsdaten!W3507="","",Vertragsdaten!W3507)</f>
        <v/>
      </c>
      <c r="P3506" s="15" t="str">
        <f>IF(Vertragsdaten!R3507="","",Vertragsdaten!R3507)</f>
        <v/>
      </c>
      <c r="Q3506" s="15" t="str">
        <f>IF(Vertragsdaten!S3507="","",Vertragsdaten!S3507)</f>
        <v/>
      </c>
      <c r="R3506" s="9"/>
      <c r="S3506" s="15" t="str">
        <f>IF(Vertragsdaten!S3507="","",Vertragsdaten!T3507)</f>
        <v/>
      </c>
      <c r="T3506" s="15" t="str">
        <f>IF(Vertragsdaten!T3507="","",Vertragsdaten!U3507)</f>
        <v/>
      </c>
      <c r="U3506" s="9"/>
      <c r="V3506" s="16" t="str">
        <f>IF(Vertragsdaten!$V3507="","",Vertragsdaten!$V3507)</f>
        <v/>
      </c>
      <c r="W3506" s="9"/>
      <c r="X3506" s="9"/>
      <c r="Y3506" s="9"/>
      <c r="Z3506" s="9"/>
      <c r="AA3506" s="15" t="str">
        <f>IF(Vertragsdaten!AI3507="","",Vertragsdaten!AI3507)</f>
        <v/>
      </c>
      <c r="AB3506" s="15" t="str">
        <f>IF(Vertragsdaten!AJ3507="","",Vertragsdaten!AJ3507)</f>
        <v/>
      </c>
      <c r="AC3506" s="9"/>
      <c r="AD3506" s="15" t="str">
        <f>IF(Vertragsdaten!AK3507="","",Vertragsdaten!AK3507)</f>
        <v/>
      </c>
      <c r="AE3506" s="15" t="str">
        <f>IF(Vertragsdaten!AL3507="","",Vertragsdaten!AL3507)</f>
        <v/>
      </c>
      <c r="AF3506" s="16" t="s">
        <v>2</v>
      </c>
      <c r="AG3506" s="16" t="str">
        <f>IF(Vertragsdaten!G3507="","",Vertragsdaten!G3507)</f>
        <v/>
      </c>
      <c r="AH3506" s="9" t="str">
        <f>IF(Vertragsdaten!$AW3507="","",Vertragsdaten!AW3507)</f>
        <v/>
      </c>
      <c r="AI3506" s="9"/>
      <c r="AJ3506" s="9"/>
      <c r="AK3506" s="9"/>
      <c r="AL3506" s="15" t="str">
        <f>IF(Vertragsdaten!AM3507="","",Vertragsdaten!AM3507)</f>
        <v/>
      </c>
      <c r="AM3506" s="15" t="str">
        <f>IF(Vertragsdaten!AN3507="","",Vertragsdaten!AN3507)</f>
        <v/>
      </c>
      <c r="AN3506" s="9"/>
      <c r="AO3506" s="9"/>
      <c r="AP3506" s="22" t="str">
        <f>IF(Vertragsdaten!AQ3507="","",ROUND(Vertragsdaten!AQ3507,0))</f>
        <v/>
      </c>
      <c r="AQ3506" s="9"/>
      <c r="AR3506" s="15" t="str">
        <f>IF(Vertragsdaten!AR3507="","",Vertragsdaten!AR3507)</f>
        <v/>
      </c>
      <c r="AS3506" s="16" t="str">
        <f>IF(Vertragsdaten!$AW3507="","",Vertragsdaten!$AW3507)</f>
        <v/>
      </c>
      <c r="AT3506" s="16" t="str">
        <f>IF(Vertragsdaten!AO3507="","","11XSWK-H-------M")</f>
        <v/>
      </c>
      <c r="AU3506" s="16" t="str">
        <f>IF(Vertragsdaten!AU3507="E01 „Ein-/Auszug (Umzug)“","E01",IF(Vertragsdaten!AU3507="E02 „Einzug/Neuanlage“","E02",IF(Vertragsdaten!AU3507="E03 „Lieferantenwechsel“","E03","ZD2")))</f>
        <v>ZD2</v>
      </c>
      <c r="AV3506" s="16" t="str">
        <f>IF(Vertragsdaten!AS3507="nein","Z18","Z15")</f>
        <v>Z15</v>
      </c>
      <c r="AW3506" s="16" t="str">
        <f>IF(Vertragsdaten!BC3507="","",VLOOKUP(Vertragsdaten!BC3507,'Dropdown-Werte'!$I$2:$J$5,2,FALSE))</f>
        <v/>
      </c>
      <c r="AX3506" s="16" t="str">
        <f t="shared" si="54"/>
        <v/>
      </c>
      <c r="AY3506" s="16" t="str">
        <f>IF(Vertragsdaten!BB3507="","",Vertragsdaten!BB3507)</f>
        <v/>
      </c>
      <c r="AZ3506" s="16" t="s">
        <v>93</v>
      </c>
      <c r="BA3506" s="16" t="s">
        <v>94</v>
      </c>
    </row>
    <row r="3507" spans="1:53">
      <c r="A3507" s="12" t="str">
        <f>IF(Vertragsdaten!AZ3508="","",Vertragsdaten!AZ3508)</f>
        <v/>
      </c>
      <c r="B3507" s="12"/>
      <c r="C3507" s="12"/>
      <c r="D3507" s="12"/>
      <c r="E3507" s="4" t="str">
        <f>IF(Vertragsdaten!M3508="","",Vertragsdaten!M3508)</f>
        <v/>
      </c>
      <c r="F3507" s="19">
        <f>Vertragsdaten!H3508</f>
        <v>0</v>
      </c>
      <c r="G3507" s="9"/>
      <c r="H3507" s="15" t="str">
        <f>IF(Vertragsdaten!J3508="","",Vertragsdaten!J3508)</f>
        <v/>
      </c>
      <c r="I3507" s="15" t="str">
        <f>IF(Vertragsdaten!K3508="","",Vertragsdaten!K3508)</f>
        <v/>
      </c>
      <c r="J3507" s="15" t="str">
        <f>IF(Vertragsdaten!L3508="","",Vertragsdaten!L3508)</f>
        <v/>
      </c>
      <c r="K3507" s="9"/>
      <c r="L3507" s="15" t="str">
        <f>IF(Vertragsdaten!J3508="","",Vertragsdaten!J3508)</f>
        <v/>
      </c>
      <c r="M3507" s="9" t="str">
        <f>IF(Vertragsdaten!I3508="","",Vertragsdaten!I3508)</f>
        <v/>
      </c>
      <c r="N3507" s="9"/>
      <c r="O3507" s="9" t="str">
        <f>IF(Vertragsdaten!W3508="","",Vertragsdaten!W3508)</f>
        <v/>
      </c>
      <c r="P3507" s="15" t="str">
        <f>IF(Vertragsdaten!R3508="","",Vertragsdaten!R3508)</f>
        <v/>
      </c>
      <c r="Q3507" s="15" t="str">
        <f>IF(Vertragsdaten!S3508="","",Vertragsdaten!S3508)</f>
        <v/>
      </c>
      <c r="R3507" s="9"/>
      <c r="S3507" s="15" t="str">
        <f>IF(Vertragsdaten!S3508="","",Vertragsdaten!T3508)</f>
        <v/>
      </c>
      <c r="T3507" s="15" t="str">
        <f>IF(Vertragsdaten!T3508="","",Vertragsdaten!U3508)</f>
        <v/>
      </c>
      <c r="U3507" s="9"/>
      <c r="V3507" s="16" t="str">
        <f>IF(Vertragsdaten!$V3508="","",Vertragsdaten!$V3508)</f>
        <v/>
      </c>
      <c r="W3507" s="9"/>
      <c r="X3507" s="9"/>
      <c r="Y3507" s="9"/>
      <c r="Z3507" s="9"/>
      <c r="AA3507" s="15" t="str">
        <f>IF(Vertragsdaten!AI3508="","",Vertragsdaten!AI3508)</f>
        <v/>
      </c>
      <c r="AB3507" s="15" t="str">
        <f>IF(Vertragsdaten!AJ3508="","",Vertragsdaten!AJ3508)</f>
        <v/>
      </c>
      <c r="AC3507" s="9"/>
      <c r="AD3507" s="15" t="str">
        <f>IF(Vertragsdaten!AK3508="","",Vertragsdaten!AK3508)</f>
        <v/>
      </c>
      <c r="AE3507" s="15" t="str">
        <f>IF(Vertragsdaten!AL3508="","",Vertragsdaten!AL3508)</f>
        <v/>
      </c>
      <c r="AF3507" s="16" t="s">
        <v>2</v>
      </c>
      <c r="AG3507" s="16" t="str">
        <f>IF(Vertragsdaten!G3508="","",Vertragsdaten!G3508)</f>
        <v/>
      </c>
      <c r="AH3507" s="9" t="str">
        <f>IF(Vertragsdaten!$AW3508="","",Vertragsdaten!AW3508)</f>
        <v/>
      </c>
      <c r="AI3507" s="9"/>
      <c r="AJ3507" s="9"/>
      <c r="AK3507" s="9"/>
      <c r="AL3507" s="15" t="str">
        <f>IF(Vertragsdaten!AM3508="","",Vertragsdaten!AM3508)</f>
        <v/>
      </c>
      <c r="AM3507" s="15" t="str">
        <f>IF(Vertragsdaten!AN3508="","",Vertragsdaten!AN3508)</f>
        <v/>
      </c>
      <c r="AN3507" s="9"/>
      <c r="AO3507" s="9"/>
      <c r="AP3507" s="22" t="str">
        <f>IF(Vertragsdaten!AQ3508="","",ROUND(Vertragsdaten!AQ3508,0))</f>
        <v/>
      </c>
      <c r="AQ3507" s="9"/>
      <c r="AR3507" s="15" t="str">
        <f>IF(Vertragsdaten!AR3508="","",Vertragsdaten!AR3508)</f>
        <v/>
      </c>
      <c r="AS3507" s="16" t="str">
        <f>IF(Vertragsdaten!$AW3508="","",Vertragsdaten!$AW3508)</f>
        <v/>
      </c>
      <c r="AT3507" s="16" t="str">
        <f>IF(Vertragsdaten!AO3508="","","11XSWK-H-------M")</f>
        <v/>
      </c>
      <c r="AU3507" s="16" t="str">
        <f>IF(Vertragsdaten!AU3508="E01 „Ein-/Auszug (Umzug)“","E01",IF(Vertragsdaten!AU3508="E02 „Einzug/Neuanlage“","E02",IF(Vertragsdaten!AU3508="E03 „Lieferantenwechsel“","E03","ZD2")))</f>
        <v>ZD2</v>
      </c>
      <c r="AV3507" s="16" t="str">
        <f>IF(Vertragsdaten!AS3508="nein","Z18","Z15")</f>
        <v>Z15</v>
      </c>
      <c r="AW3507" s="16" t="str">
        <f>IF(Vertragsdaten!BC3508="","",VLOOKUP(Vertragsdaten!BC3508,'Dropdown-Werte'!$I$2:$J$5,2,FALSE))</f>
        <v/>
      </c>
      <c r="AX3507" s="16" t="str">
        <f t="shared" si="54"/>
        <v/>
      </c>
      <c r="AY3507" s="16" t="str">
        <f>IF(Vertragsdaten!BB3508="","",Vertragsdaten!BB3508)</f>
        <v/>
      </c>
      <c r="AZ3507" s="16" t="s">
        <v>93</v>
      </c>
      <c r="BA3507" s="16" t="s">
        <v>94</v>
      </c>
    </row>
    <row r="3508" spans="1:53">
      <c r="A3508" s="12" t="str">
        <f>IF(Vertragsdaten!AZ3509="","",Vertragsdaten!AZ3509)</f>
        <v/>
      </c>
      <c r="B3508" s="12"/>
      <c r="C3508" s="12"/>
      <c r="D3508" s="12"/>
      <c r="E3508" s="4" t="str">
        <f>IF(Vertragsdaten!M3509="","",Vertragsdaten!M3509)</f>
        <v/>
      </c>
      <c r="F3508" s="19">
        <f>Vertragsdaten!H3509</f>
        <v>0</v>
      </c>
      <c r="G3508" s="9"/>
      <c r="H3508" s="15" t="str">
        <f>IF(Vertragsdaten!J3509="","",Vertragsdaten!J3509)</f>
        <v/>
      </c>
      <c r="I3508" s="15" t="str">
        <f>IF(Vertragsdaten!K3509="","",Vertragsdaten!K3509)</f>
        <v/>
      </c>
      <c r="J3508" s="15" t="str">
        <f>IF(Vertragsdaten!L3509="","",Vertragsdaten!L3509)</f>
        <v/>
      </c>
      <c r="K3508" s="9"/>
      <c r="L3508" s="15" t="str">
        <f>IF(Vertragsdaten!J3509="","",Vertragsdaten!J3509)</f>
        <v/>
      </c>
      <c r="M3508" s="9" t="str">
        <f>IF(Vertragsdaten!I3509="","",Vertragsdaten!I3509)</f>
        <v/>
      </c>
      <c r="N3508" s="9"/>
      <c r="O3508" s="9" t="str">
        <f>IF(Vertragsdaten!W3509="","",Vertragsdaten!W3509)</f>
        <v/>
      </c>
      <c r="P3508" s="15" t="str">
        <f>IF(Vertragsdaten!R3509="","",Vertragsdaten!R3509)</f>
        <v/>
      </c>
      <c r="Q3508" s="15" t="str">
        <f>IF(Vertragsdaten!S3509="","",Vertragsdaten!S3509)</f>
        <v/>
      </c>
      <c r="R3508" s="9"/>
      <c r="S3508" s="15" t="str">
        <f>IF(Vertragsdaten!S3509="","",Vertragsdaten!T3509)</f>
        <v/>
      </c>
      <c r="T3508" s="15" t="str">
        <f>IF(Vertragsdaten!T3509="","",Vertragsdaten!U3509)</f>
        <v/>
      </c>
      <c r="U3508" s="9"/>
      <c r="V3508" s="16" t="str">
        <f>IF(Vertragsdaten!$V3509="","",Vertragsdaten!$V3509)</f>
        <v/>
      </c>
      <c r="W3508" s="9"/>
      <c r="X3508" s="9"/>
      <c r="Y3508" s="9"/>
      <c r="Z3508" s="9"/>
      <c r="AA3508" s="15" t="str">
        <f>IF(Vertragsdaten!AI3509="","",Vertragsdaten!AI3509)</f>
        <v/>
      </c>
      <c r="AB3508" s="15" t="str">
        <f>IF(Vertragsdaten!AJ3509="","",Vertragsdaten!AJ3509)</f>
        <v/>
      </c>
      <c r="AC3508" s="9"/>
      <c r="AD3508" s="15" t="str">
        <f>IF(Vertragsdaten!AK3509="","",Vertragsdaten!AK3509)</f>
        <v/>
      </c>
      <c r="AE3508" s="15" t="str">
        <f>IF(Vertragsdaten!AL3509="","",Vertragsdaten!AL3509)</f>
        <v/>
      </c>
      <c r="AF3508" s="16" t="s">
        <v>2</v>
      </c>
      <c r="AG3508" s="16" t="str">
        <f>IF(Vertragsdaten!G3509="","",Vertragsdaten!G3509)</f>
        <v/>
      </c>
      <c r="AH3508" s="9" t="str">
        <f>IF(Vertragsdaten!$AW3509="","",Vertragsdaten!AW3509)</f>
        <v/>
      </c>
      <c r="AI3508" s="9"/>
      <c r="AJ3508" s="9"/>
      <c r="AK3508" s="9"/>
      <c r="AL3508" s="15" t="str">
        <f>IF(Vertragsdaten!AM3509="","",Vertragsdaten!AM3509)</f>
        <v/>
      </c>
      <c r="AM3508" s="15" t="str">
        <f>IF(Vertragsdaten!AN3509="","",Vertragsdaten!AN3509)</f>
        <v/>
      </c>
      <c r="AN3508" s="9"/>
      <c r="AO3508" s="9"/>
      <c r="AP3508" s="22" t="str">
        <f>IF(Vertragsdaten!AQ3509="","",ROUND(Vertragsdaten!AQ3509,0))</f>
        <v/>
      </c>
      <c r="AQ3508" s="9"/>
      <c r="AR3508" s="15" t="str">
        <f>IF(Vertragsdaten!AR3509="","",Vertragsdaten!AR3509)</f>
        <v/>
      </c>
      <c r="AS3508" s="16" t="str">
        <f>IF(Vertragsdaten!$AW3509="","",Vertragsdaten!$AW3509)</f>
        <v/>
      </c>
      <c r="AT3508" s="16" t="str">
        <f>IF(Vertragsdaten!AO3509="","","11XSWK-H-------M")</f>
        <v/>
      </c>
      <c r="AU3508" s="16" t="str">
        <f>IF(Vertragsdaten!AU3509="E01 „Ein-/Auszug (Umzug)“","E01",IF(Vertragsdaten!AU3509="E02 „Einzug/Neuanlage“","E02",IF(Vertragsdaten!AU3509="E03 „Lieferantenwechsel“","E03","ZD2")))</f>
        <v>ZD2</v>
      </c>
      <c r="AV3508" s="16" t="str">
        <f>IF(Vertragsdaten!AS3509="nein","Z18","Z15")</f>
        <v>Z15</v>
      </c>
      <c r="AW3508" s="16" t="str">
        <f>IF(Vertragsdaten!BC3509="","",VLOOKUP(Vertragsdaten!BC3509,'Dropdown-Werte'!$I$2:$J$5,2,FALSE))</f>
        <v/>
      </c>
      <c r="AX3508" s="16" t="str">
        <f t="shared" si="54"/>
        <v/>
      </c>
      <c r="AY3508" s="16" t="str">
        <f>IF(Vertragsdaten!BB3509="","",Vertragsdaten!BB3509)</f>
        <v/>
      </c>
      <c r="AZ3508" s="16" t="s">
        <v>93</v>
      </c>
      <c r="BA3508" s="16" t="s">
        <v>94</v>
      </c>
    </row>
    <row r="3509" spans="1:53">
      <c r="A3509" s="12" t="str">
        <f>IF(Vertragsdaten!AZ3510="","",Vertragsdaten!AZ3510)</f>
        <v/>
      </c>
      <c r="B3509" s="12"/>
      <c r="C3509" s="12"/>
      <c r="D3509" s="12"/>
      <c r="E3509" s="4" t="str">
        <f>IF(Vertragsdaten!M3510="","",Vertragsdaten!M3510)</f>
        <v/>
      </c>
      <c r="F3509" s="19">
        <f>Vertragsdaten!H3510</f>
        <v>0</v>
      </c>
      <c r="G3509" s="9"/>
      <c r="H3509" s="15" t="str">
        <f>IF(Vertragsdaten!J3510="","",Vertragsdaten!J3510)</f>
        <v/>
      </c>
      <c r="I3509" s="15" t="str">
        <f>IF(Vertragsdaten!K3510="","",Vertragsdaten!K3510)</f>
        <v/>
      </c>
      <c r="J3509" s="15" t="str">
        <f>IF(Vertragsdaten!L3510="","",Vertragsdaten!L3510)</f>
        <v/>
      </c>
      <c r="K3509" s="9"/>
      <c r="L3509" s="15" t="str">
        <f>IF(Vertragsdaten!J3510="","",Vertragsdaten!J3510)</f>
        <v/>
      </c>
      <c r="M3509" s="9" t="str">
        <f>IF(Vertragsdaten!I3510="","",Vertragsdaten!I3510)</f>
        <v/>
      </c>
      <c r="N3509" s="9"/>
      <c r="O3509" s="9" t="str">
        <f>IF(Vertragsdaten!W3510="","",Vertragsdaten!W3510)</f>
        <v/>
      </c>
      <c r="P3509" s="15" t="str">
        <f>IF(Vertragsdaten!R3510="","",Vertragsdaten!R3510)</f>
        <v/>
      </c>
      <c r="Q3509" s="15" t="str">
        <f>IF(Vertragsdaten!S3510="","",Vertragsdaten!S3510)</f>
        <v/>
      </c>
      <c r="R3509" s="9"/>
      <c r="S3509" s="15" t="str">
        <f>IF(Vertragsdaten!S3510="","",Vertragsdaten!T3510)</f>
        <v/>
      </c>
      <c r="T3509" s="15" t="str">
        <f>IF(Vertragsdaten!T3510="","",Vertragsdaten!U3510)</f>
        <v/>
      </c>
      <c r="U3509" s="9"/>
      <c r="V3509" s="16" t="str">
        <f>IF(Vertragsdaten!$V3510="","",Vertragsdaten!$V3510)</f>
        <v/>
      </c>
      <c r="W3509" s="9"/>
      <c r="X3509" s="9"/>
      <c r="Y3509" s="9"/>
      <c r="Z3509" s="9"/>
      <c r="AA3509" s="15" t="str">
        <f>IF(Vertragsdaten!AI3510="","",Vertragsdaten!AI3510)</f>
        <v/>
      </c>
      <c r="AB3509" s="15" t="str">
        <f>IF(Vertragsdaten!AJ3510="","",Vertragsdaten!AJ3510)</f>
        <v/>
      </c>
      <c r="AC3509" s="9"/>
      <c r="AD3509" s="15" t="str">
        <f>IF(Vertragsdaten!AK3510="","",Vertragsdaten!AK3510)</f>
        <v/>
      </c>
      <c r="AE3509" s="15" t="str">
        <f>IF(Vertragsdaten!AL3510="","",Vertragsdaten!AL3510)</f>
        <v/>
      </c>
      <c r="AF3509" s="16" t="s">
        <v>2</v>
      </c>
      <c r="AG3509" s="16" t="str">
        <f>IF(Vertragsdaten!G3510="","",Vertragsdaten!G3510)</f>
        <v/>
      </c>
      <c r="AH3509" s="9" t="str">
        <f>IF(Vertragsdaten!$AW3510="","",Vertragsdaten!AW3510)</f>
        <v/>
      </c>
      <c r="AI3509" s="9"/>
      <c r="AJ3509" s="9"/>
      <c r="AK3509" s="9"/>
      <c r="AL3509" s="15" t="str">
        <f>IF(Vertragsdaten!AM3510="","",Vertragsdaten!AM3510)</f>
        <v/>
      </c>
      <c r="AM3509" s="15" t="str">
        <f>IF(Vertragsdaten!AN3510="","",Vertragsdaten!AN3510)</f>
        <v/>
      </c>
      <c r="AN3509" s="9"/>
      <c r="AO3509" s="9"/>
      <c r="AP3509" s="22" t="str">
        <f>IF(Vertragsdaten!AQ3510="","",ROUND(Vertragsdaten!AQ3510,0))</f>
        <v/>
      </c>
      <c r="AQ3509" s="9"/>
      <c r="AR3509" s="15" t="str">
        <f>IF(Vertragsdaten!AR3510="","",Vertragsdaten!AR3510)</f>
        <v/>
      </c>
      <c r="AS3509" s="16" t="str">
        <f>IF(Vertragsdaten!$AW3510="","",Vertragsdaten!$AW3510)</f>
        <v/>
      </c>
      <c r="AT3509" s="16" t="str">
        <f>IF(Vertragsdaten!AO3510="","","11XSWK-H-------M")</f>
        <v/>
      </c>
      <c r="AU3509" s="16" t="str">
        <f>IF(Vertragsdaten!AU3510="E01 „Ein-/Auszug (Umzug)“","E01",IF(Vertragsdaten!AU3510="E02 „Einzug/Neuanlage“","E02",IF(Vertragsdaten!AU3510="E03 „Lieferantenwechsel“","E03","ZD2")))</f>
        <v>ZD2</v>
      </c>
      <c r="AV3509" s="16" t="str">
        <f>IF(Vertragsdaten!AS3510="nein","Z18","Z15")</f>
        <v>Z15</v>
      </c>
      <c r="AW3509" s="16" t="str">
        <f>IF(Vertragsdaten!BC3510="","",VLOOKUP(Vertragsdaten!BC3510,'Dropdown-Werte'!$I$2:$J$5,2,FALSE))</f>
        <v/>
      </c>
      <c r="AX3509" s="16" t="str">
        <f t="shared" si="54"/>
        <v/>
      </c>
      <c r="AY3509" s="16" t="str">
        <f>IF(Vertragsdaten!BB3510="","",Vertragsdaten!BB3510)</f>
        <v/>
      </c>
      <c r="AZ3509" s="16" t="s">
        <v>93</v>
      </c>
      <c r="BA3509" s="16" t="s">
        <v>94</v>
      </c>
    </row>
    <row r="3510" spans="1:53">
      <c r="A3510" s="12" t="str">
        <f>IF(Vertragsdaten!AZ3511="","",Vertragsdaten!AZ3511)</f>
        <v/>
      </c>
      <c r="B3510" s="12"/>
      <c r="C3510" s="12"/>
      <c r="D3510" s="12"/>
      <c r="E3510" s="4" t="str">
        <f>IF(Vertragsdaten!M3511="","",Vertragsdaten!M3511)</f>
        <v/>
      </c>
      <c r="F3510" s="19">
        <f>Vertragsdaten!H3511</f>
        <v>0</v>
      </c>
      <c r="G3510" s="9"/>
      <c r="H3510" s="15" t="str">
        <f>IF(Vertragsdaten!J3511="","",Vertragsdaten!J3511)</f>
        <v/>
      </c>
      <c r="I3510" s="15" t="str">
        <f>IF(Vertragsdaten!K3511="","",Vertragsdaten!K3511)</f>
        <v/>
      </c>
      <c r="J3510" s="15" t="str">
        <f>IF(Vertragsdaten!L3511="","",Vertragsdaten!L3511)</f>
        <v/>
      </c>
      <c r="K3510" s="9"/>
      <c r="L3510" s="15" t="str">
        <f>IF(Vertragsdaten!J3511="","",Vertragsdaten!J3511)</f>
        <v/>
      </c>
      <c r="M3510" s="9" t="str">
        <f>IF(Vertragsdaten!I3511="","",Vertragsdaten!I3511)</f>
        <v/>
      </c>
      <c r="N3510" s="9"/>
      <c r="O3510" s="9" t="str">
        <f>IF(Vertragsdaten!W3511="","",Vertragsdaten!W3511)</f>
        <v/>
      </c>
      <c r="P3510" s="15" t="str">
        <f>IF(Vertragsdaten!R3511="","",Vertragsdaten!R3511)</f>
        <v/>
      </c>
      <c r="Q3510" s="15" t="str">
        <f>IF(Vertragsdaten!S3511="","",Vertragsdaten!S3511)</f>
        <v/>
      </c>
      <c r="R3510" s="9"/>
      <c r="S3510" s="15" t="str">
        <f>IF(Vertragsdaten!S3511="","",Vertragsdaten!T3511)</f>
        <v/>
      </c>
      <c r="T3510" s="15" t="str">
        <f>IF(Vertragsdaten!T3511="","",Vertragsdaten!U3511)</f>
        <v/>
      </c>
      <c r="U3510" s="9"/>
      <c r="V3510" s="16" t="str">
        <f>IF(Vertragsdaten!$V3511="","",Vertragsdaten!$V3511)</f>
        <v/>
      </c>
      <c r="W3510" s="9"/>
      <c r="X3510" s="9"/>
      <c r="Y3510" s="9"/>
      <c r="Z3510" s="9"/>
      <c r="AA3510" s="15" t="str">
        <f>IF(Vertragsdaten!AI3511="","",Vertragsdaten!AI3511)</f>
        <v/>
      </c>
      <c r="AB3510" s="15" t="str">
        <f>IF(Vertragsdaten!AJ3511="","",Vertragsdaten!AJ3511)</f>
        <v/>
      </c>
      <c r="AC3510" s="9"/>
      <c r="AD3510" s="15" t="str">
        <f>IF(Vertragsdaten!AK3511="","",Vertragsdaten!AK3511)</f>
        <v/>
      </c>
      <c r="AE3510" s="15" t="str">
        <f>IF(Vertragsdaten!AL3511="","",Vertragsdaten!AL3511)</f>
        <v/>
      </c>
      <c r="AF3510" s="16" t="s">
        <v>2</v>
      </c>
      <c r="AG3510" s="16" t="str">
        <f>IF(Vertragsdaten!G3511="","",Vertragsdaten!G3511)</f>
        <v/>
      </c>
      <c r="AH3510" s="9" t="str">
        <f>IF(Vertragsdaten!$AW3511="","",Vertragsdaten!AW3511)</f>
        <v/>
      </c>
      <c r="AI3510" s="9"/>
      <c r="AJ3510" s="9"/>
      <c r="AK3510" s="9"/>
      <c r="AL3510" s="15" t="str">
        <f>IF(Vertragsdaten!AM3511="","",Vertragsdaten!AM3511)</f>
        <v/>
      </c>
      <c r="AM3510" s="15" t="str">
        <f>IF(Vertragsdaten!AN3511="","",Vertragsdaten!AN3511)</f>
        <v/>
      </c>
      <c r="AN3510" s="9"/>
      <c r="AO3510" s="9"/>
      <c r="AP3510" s="22" t="str">
        <f>IF(Vertragsdaten!AQ3511="","",ROUND(Vertragsdaten!AQ3511,0))</f>
        <v/>
      </c>
      <c r="AQ3510" s="9"/>
      <c r="AR3510" s="15" t="str">
        <f>IF(Vertragsdaten!AR3511="","",Vertragsdaten!AR3511)</f>
        <v/>
      </c>
      <c r="AS3510" s="16" t="str">
        <f>IF(Vertragsdaten!$AW3511="","",Vertragsdaten!$AW3511)</f>
        <v/>
      </c>
      <c r="AT3510" s="16" t="str">
        <f>IF(Vertragsdaten!AO3511="","","11XSWK-H-------M")</f>
        <v/>
      </c>
      <c r="AU3510" s="16" t="str">
        <f>IF(Vertragsdaten!AU3511="E01 „Ein-/Auszug (Umzug)“","E01",IF(Vertragsdaten!AU3511="E02 „Einzug/Neuanlage“","E02",IF(Vertragsdaten!AU3511="E03 „Lieferantenwechsel“","E03","ZD2")))</f>
        <v>ZD2</v>
      </c>
      <c r="AV3510" s="16" t="str">
        <f>IF(Vertragsdaten!AS3511="nein","Z18","Z15")</f>
        <v>Z15</v>
      </c>
      <c r="AW3510" s="16" t="str">
        <f>IF(Vertragsdaten!BC3511="","",VLOOKUP(Vertragsdaten!BC3511,'Dropdown-Werte'!$I$2:$J$5,2,FALSE))</f>
        <v/>
      </c>
      <c r="AX3510" s="16" t="str">
        <f t="shared" si="54"/>
        <v/>
      </c>
      <c r="AY3510" s="16" t="str">
        <f>IF(Vertragsdaten!BB3511="","",Vertragsdaten!BB3511)</f>
        <v/>
      </c>
      <c r="AZ3510" s="16" t="s">
        <v>93</v>
      </c>
      <c r="BA3510" s="16" t="s">
        <v>94</v>
      </c>
    </row>
    <row r="3511" spans="1:53">
      <c r="A3511" s="12" t="str">
        <f>IF(Vertragsdaten!AZ3512="","",Vertragsdaten!AZ3512)</f>
        <v/>
      </c>
      <c r="B3511" s="12"/>
      <c r="C3511" s="12"/>
      <c r="D3511" s="12"/>
      <c r="E3511" s="4" t="str">
        <f>IF(Vertragsdaten!M3512="","",Vertragsdaten!M3512)</f>
        <v/>
      </c>
      <c r="F3511" s="19">
        <f>Vertragsdaten!H3512</f>
        <v>0</v>
      </c>
      <c r="G3511" s="9"/>
      <c r="H3511" s="15" t="str">
        <f>IF(Vertragsdaten!J3512="","",Vertragsdaten!J3512)</f>
        <v/>
      </c>
      <c r="I3511" s="15" t="str">
        <f>IF(Vertragsdaten!K3512="","",Vertragsdaten!K3512)</f>
        <v/>
      </c>
      <c r="J3511" s="15" t="str">
        <f>IF(Vertragsdaten!L3512="","",Vertragsdaten!L3512)</f>
        <v/>
      </c>
      <c r="K3511" s="9"/>
      <c r="L3511" s="15" t="str">
        <f>IF(Vertragsdaten!J3512="","",Vertragsdaten!J3512)</f>
        <v/>
      </c>
      <c r="M3511" s="9" t="str">
        <f>IF(Vertragsdaten!I3512="","",Vertragsdaten!I3512)</f>
        <v/>
      </c>
      <c r="N3511" s="9"/>
      <c r="O3511" s="9" t="str">
        <f>IF(Vertragsdaten!W3512="","",Vertragsdaten!W3512)</f>
        <v/>
      </c>
      <c r="P3511" s="15" t="str">
        <f>IF(Vertragsdaten!R3512="","",Vertragsdaten!R3512)</f>
        <v/>
      </c>
      <c r="Q3511" s="15" t="str">
        <f>IF(Vertragsdaten!S3512="","",Vertragsdaten!S3512)</f>
        <v/>
      </c>
      <c r="R3511" s="9"/>
      <c r="S3511" s="15" t="str">
        <f>IF(Vertragsdaten!S3512="","",Vertragsdaten!T3512)</f>
        <v/>
      </c>
      <c r="T3511" s="15" t="str">
        <f>IF(Vertragsdaten!T3512="","",Vertragsdaten!U3512)</f>
        <v/>
      </c>
      <c r="U3511" s="9"/>
      <c r="V3511" s="16" t="str">
        <f>IF(Vertragsdaten!$V3512="","",Vertragsdaten!$V3512)</f>
        <v/>
      </c>
      <c r="W3511" s="9"/>
      <c r="X3511" s="9"/>
      <c r="Y3511" s="9"/>
      <c r="Z3511" s="9"/>
      <c r="AA3511" s="15" t="str">
        <f>IF(Vertragsdaten!AI3512="","",Vertragsdaten!AI3512)</f>
        <v/>
      </c>
      <c r="AB3511" s="15" t="str">
        <f>IF(Vertragsdaten!AJ3512="","",Vertragsdaten!AJ3512)</f>
        <v/>
      </c>
      <c r="AC3511" s="9"/>
      <c r="AD3511" s="15" t="str">
        <f>IF(Vertragsdaten!AK3512="","",Vertragsdaten!AK3512)</f>
        <v/>
      </c>
      <c r="AE3511" s="15" t="str">
        <f>IF(Vertragsdaten!AL3512="","",Vertragsdaten!AL3512)</f>
        <v/>
      </c>
      <c r="AF3511" s="16" t="s">
        <v>2</v>
      </c>
      <c r="AG3511" s="16" t="str">
        <f>IF(Vertragsdaten!G3512="","",Vertragsdaten!G3512)</f>
        <v/>
      </c>
      <c r="AH3511" s="9" t="str">
        <f>IF(Vertragsdaten!$AW3512="","",Vertragsdaten!AW3512)</f>
        <v/>
      </c>
      <c r="AI3511" s="9"/>
      <c r="AJ3511" s="9"/>
      <c r="AK3511" s="9"/>
      <c r="AL3511" s="15" t="str">
        <f>IF(Vertragsdaten!AM3512="","",Vertragsdaten!AM3512)</f>
        <v/>
      </c>
      <c r="AM3511" s="15" t="str">
        <f>IF(Vertragsdaten!AN3512="","",Vertragsdaten!AN3512)</f>
        <v/>
      </c>
      <c r="AN3511" s="9"/>
      <c r="AO3511" s="9"/>
      <c r="AP3511" s="22" t="str">
        <f>IF(Vertragsdaten!AQ3512="","",ROUND(Vertragsdaten!AQ3512,0))</f>
        <v/>
      </c>
      <c r="AQ3511" s="9"/>
      <c r="AR3511" s="15" t="str">
        <f>IF(Vertragsdaten!AR3512="","",Vertragsdaten!AR3512)</f>
        <v/>
      </c>
      <c r="AS3511" s="16" t="str">
        <f>IF(Vertragsdaten!$AW3512="","",Vertragsdaten!$AW3512)</f>
        <v/>
      </c>
      <c r="AT3511" s="16" t="str">
        <f>IF(Vertragsdaten!AO3512="","","11XSWK-H-------M")</f>
        <v/>
      </c>
      <c r="AU3511" s="16" t="str">
        <f>IF(Vertragsdaten!AU3512="E01 „Ein-/Auszug (Umzug)“","E01",IF(Vertragsdaten!AU3512="E02 „Einzug/Neuanlage“","E02",IF(Vertragsdaten!AU3512="E03 „Lieferantenwechsel“","E03","ZD2")))</f>
        <v>ZD2</v>
      </c>
      <c r="AV3511" s="16" t="str">
        <f>IF(Vertragsdaten!AS3512="nein","Z18","Z15")</f>
        <v>Z15</v>
      </c>
      <c r="AW3511" s="16" t="str">
        <f>IF(Vertragsdaten!BC3512="","",VLOOKUP(Vertragsdaten!BC3512,'Dropdown-Werte'!$I$2:$J$5,2,FALSE))</f>
        <v/>
      </c>
      <c r="AX3511" s="16" t="str">
        <f t="shared" si="54"/>
        <v/>
      </c>
      <c r="AY3511" s="16" t="str">
        <f>IF(Vertragsdaten!BB3512="","",Vertragsdaten!BB3512)</f>
        <v/>
      </c>
      <c r="AZ3511" s="16" t="s">
        <v>93</v>
      </c>
      <c r="BA3511" s="16" t="s">
        <v>94</v>
      </c>
    </row>
    <row r="3512" spans="1:53">
      <c r="A3512" s="12" t="str">
        <f>IF(Vertragsdaten!AZ3513="","",Vertragsdaten!AZ3513)</f>
        <v/>
      </c>
      <c r="B3512" s="12"/>
      <c r="C3512" s="12"/>
      <c r="D3512" s="12"/>
      <c r="E3512" s="4" t="str">
        <f>IF(Vertragsdaten!M3513="","",Vertragsdaten!M3513)</f>
        <v/>
      </c>
      <c r="F3512" s="19">
        <f>Vertragsdaten!H3513</f>
        <v>0</v>
      </c>
      <c r="G3512" s="9"/>
      <c r="H3512" s="15" t="str">
        <f>IF(Vertragsdaten!J3513="","",Vertragsdaten!J3513)</f>
        <v/>
      </c>
      <c r="I3512" s="15" t="str">
        <f>IF(Vertragsdaten!K3513="","",Vertragsdaten!K3513)</f>
        <v/>
      </c>
      <c r="J3512" s="15" t="str">
        <f>IF(Vertragsdaten!L3513="","",Vertragsdaten!L3513)</f>
        <v/>
      </c>
      <c r="K3512" s="9"/>
      <c r="L3512" s="15" t="str">
        <f>IF(Vertragsdaten!J3513="","",Vertragsdaten!J3513)</f>
        <v/>
      </c>
      <c r="M3512" s="9" t="str">
        <f>IF(Vertragsdaten!I3513="","",Vertragsdaten!I3513)</f>
        <v/>
      </c>
      <c r="N3512" s="9"/>
      <c r="O3512" s="9" t="str">
        <f>IF(Vertragsdaten!W3513="","",Vertragsdaten!W3513)</f>
        <v/>
      </c>
      <c r="P3512" s="15" t="str">
        <f>IF(Vertragsdaten!R3513="","",Vertragsdaten!R3513)</f>
        <v/>
      </c>
      <c r="Q3512" s="15" t="str">
        <f>IF(Vertragsdaten!S3513="","",Vertragsdaten!S3513)</f>
        <v/>
      </c>
      <c r="R3512" s="9"/>
      <c r="S3512" s="15" t="str">
        <f>IF(Vertragsdaten!S3513="","",Vertragsdaten!T3513)</f>
        <v/>
      </c>
      <c r="T3512" s="15" t="str">
        <f>IF(Vertragsdaten!T3513="","",Vertragsdaten!U3513)</f>
        <v/>
      </c>
      <c r="U3512" s="9"/>
      <c r="V3512" s="16" t="str">
        <f>IF(Vertragsdaten!$V3513="","",Vertragsdaten!$V3513)</f>
        <v/>
      </c>
      <c r="W3512" s="9"/>
      <c r="X3512" s="9"/>
      <c r="Y3512" s="9"/>
      <c r="Z3512" s="9"/>
      <c r="AA3512" s="15" t="str">
        <f>IF(Vertragsdaten!AI3513="","",Vertragsdaten!AI3513)</f>
        <v/>
      </c>
      <c r="AB3512" s="15" t="str">
        <f>IF(Vertragsdaten!AJ3513="","",Vertragsdaten!AJ3513)</f>
        <v/>
      </c>
      <c r="AC3512" s="9"/>
      <c r="AD3512" s="15" t="str">
        <f>IF(Vertragsdaten!AK3513="","",Vertragsdaten!AK3513)</f>
        <v/>
      </c>
      <c r="AE3512" s="15" t="str">
        <f>IF(Vertragsdaten!AL3513="","",Vertragsdaten!AL3513)</f>
        <v/>
      </c>
      <c r="AF3512" s="16" t="s">
        <v>2</v>
      </c>
      <c r="AG3512" s="16" t="str">
        <f>IF(Vertragsdaten!G3513="","",Vertragsdaten!G3513)</f>
        <v/>
      </c>
      <c r="AH3512" s="9" t="str">
        <f>IF(Vertragsdaten!$AW3513="","",Vertragsdaten!AW3513)</f>
        <v/>
      </c>
      <c r="AI3512" s="9"/>
      <c r="AJ3512" s="9"/>
      <c r="AK3512" s="9"/>
      <c r="AL3512" s="15" t="str">
        <f>IF(Vertragsdaten!AM3513="","",Vertragsdaten!AM3513)</f>
        <v/>
      </c>
      <c r="AM3512" s="15" t="str">
        <f>IF(Vertragsdaten!AN3513="","",Vertragsdaten!AN3513)</f>
        <v/>
      </c>
      <c r="AN3512" s="9"/>
      <c r="AO3512" s="9"/>
      <c r="AP3512" s="22" t="str">
        <f>IF(Vertragsdaten!AQ3513="","",ROUND(Vertragsdaten!AQ3513,0))</f>
        <v/>
      </c>
      <c r="AQ3512" s="9"/>
      <c r="AR3512" s="15" t="str">
        <f>IF(Vertragsdaten!AR3513="","",Vertragsdaten!AR3513)</f>
        <v/>
      </c>
      <c r="AS3512" s="16" t="str">
        <f>IF(Vertragsdaten!$AW3513="","",Vertragsdaten!$AW3513)</f>
        <v/>
      </c>
      <c r="AT3512" s="16" t="str">
        <f>IF(Vertragsdaten!AO3513="","","11XSWK-H-------M")</f>
        <v/>
      </c>
      <c r="AU3512" s="16" t="str">
        <f>IF(Vertragsdaten!AU3513="E01 „Ein-/Auszug (Umzug)“","E01",IF(Vertragsdaten!AU3513="E02 „Einzug/Neuanlage“","E02",IF(Vertragsdaten!AU3513="E03 „Lieferantenwechsel“","E03","ZD2")))</f>
        <v>ZD2</v>
      </c>
      <c r="AV3512" s="16" t="str">
        <f>IF(Vertragsdaten!AS3513="nein","Z18","Z15")</f>
        <v>Z15</v>
      </c>
      <c r="AW3512" s="16" t="str">
        <f>IF(Vertragsdaten!BC3513="","",VLOOKUP(Vertragsdaten!BC3513,'Dropdown-Werte'!$I$2:$J$5,2,FALSE))</f>
        <v/>
      </c>
      <c r="AX3512" s="16" t="str">
        <f t="shared" si="54"/>
        <v/>
      </c>
      <c r="AY3512" s="16" t="str">
        <f>IF(Vertragsdaten!BB3513="","",Vertragsdaten!BB3513)</f>
        <v/>
      </c>
      <c r="AZ3512" s="16" t="s">
        <v>93</v>
      </c>
      <c r="BA3512" s="16" t="s">
        <v>94</v>
      </c>
    </row>
    <row r="3513" spans="1:53">
      <c r="A3513" s="12" t="str">
        <f>IF(Vertragsdaten!AZ3514="","",Vertragsdaten!AZ3514)</f>
        <v/>
      </c>
      <c r="B3513" s="12"/>
      <c r="C3513" s="12"/>
      <c r="D3513" s="12"/>
      <c r="E3513" s="4" t="str">
        <f>IF(Vertragsdaten!M3514="","",Vertragsdaten!M3514)</f>
        <v/>
      </c>
      <c r="F3513" s="19">
        <f>Vertragsdaten!H3514</f>
        <v>0</v>
      </c>
      <c r="G3513" s="9"/>
      <c r="H3513" s="15" t="str">
        <f>IF(Vertragsdaten!J3514="","",Vertragsdaten!J3514)</f>
        <v/>
      </c>
      <c r="I3513" s="15" t="str">
        <f>IF(Vertragsdaten!K3514="","",Vertragsdaten!K3514)</f>
        <v/>
      </c>
      <c r="J3513" s="15" t="str">
        <f>IF(Vertragsdaten!L3514="","",Vertragsdaten!L3514)</f>
        <v/>
      </c>
      <c r="K3513" s="9"/>
      <c r="L3513" s="15" t="str">
        <f>IF(Vertragsdaten!J3514="","",Vertragsdaten!J3514)</f>
        <v/>
      </c>
      <c r="M3513" s="9" t="str">
        <f>IF(Vertragsdaten!I3514="","",Vertragsdaten!I3514)</f>
        <v/>
      </c>
      <c r="N3513" s="9"/>
      <c r="O3513" s="9" t="str">
        <f>IF(Vertragsdaten!W3514="","",Vertragsdaten!W3514)</f>
        <v/>
      </c>
      <c r="P3513" s="15" t="str">
        <f>IF(Vertragsdaten!R3514="","",Vertragsdaten!R3514)</f>
        <v/>
      </c>
      <c r="Q3513" s="15" t="str">
        <f>IF(Vertragsdaten!S3514="","",Vertragsdaten!S3514)</f>
        <v/>
      </c>
      <c r="R3513" s="9"/>
      <c r="S3513" s="15" t="str">
        <f>IF(Vertragsdaten!S3514="","",Vertragsdaten!T3514)</f>
        <v/>
      </c>
      <c r="T3513" s="15" t="str">
        <f>IF(Vertragsdaten!T3514="","",Vertragsdaten!U3514)</f>
        <v/>
      </c>
      <c r="U3513" s="9"/>
      <c r="V3513" s="16" t="str">
        <f>IF(Vertragsdaten!$V3514="","",Vertragsdaten!$V3514)</f>
        <v/>
      </c>
      <c r="W3513" s="9"/>
      <c r="X3513" s="9"/>
      <c r="Y3513" s="9"/>
      <c r="Z3513" s="9"/>
      <c r="AA3513" s="15" t="str">
        <f>IF(Vertragsdaten!AI3514="","",Vertragsdaten!AI3514)</f>
        <v/>
      </c>
      <c r="AB3513" s="15" t="str">
        <f>IF(Vertragsdaten!AJ3514="","",Vertragsdaten!AJ3514)</f>
        <v/>
      </c>
      <c r="AC3513" s="9"/>
      <c r="AD3513" s="15" t="str">
        <f>IF(Vertragsdaten!AK3514="","",Vertragsdaten!AK3514)</f>
        <v/>
      </c>
      <c r="AE3513" s="15" t="str">
        <f>IF(Vertragsdaten!AL3514="","",Vertragsdaten!AL3514)</f>
        <v/>
      </c>
      <c r="AF3513" s="16" t="s">
        <v>2</v>
      </c>
      <c r="AG3513" s="16" t="str">
        <f>IF(Vertragsdaten!G3514="","",Vertragsdaten!G3514)</f>
        <v/>
      </c>
      <c r="AH3513" s="9" t="str">
        <f>IF(Vertragsdaten!$AW3514="","",Vertragsdaten!AW3514)</f>
        <v/>
      </c>
      <c r="AI3513" s="9"/>
      <c r="AJ3513" s="9"/>
      <c r="AK3513" s="9"/>
      <c r="AL3513" s="15" t="str">
        <f>IF(Vertragsdaten!AM3514="","",Vertragsdaten!AM3514)</f>
        <v/>
      </c>
      <c r="AM3513" s="15" t="str">
        <f>IF(Vertragsdaten!AN3514="","",Vertragsdaten!AN3514)</f>
        <v/>
      </c>
      <c r="AN3513" s="9"/>
      <c r="AO3513" s="9"/>
      <c r="AP3513" s="22" t="str">
        <f>IF(Vertragsdaten!AQ3514="","",ROUND(Vertragsdaten!AQ3514,0))</f>
        <v/>
      </c>
      <c r="AQ3513" s="9"/>
      <c r="AR3513" s="15" t="str">
        <f>IF(Vertragsdaten!AR3514="","",Vertragsdaten!AR3514)</f>
        <v/>
      </c>
      <c r="AS3513" s="16" t="str">
        <f>IF(Vertragsdaten!$AW3514="","",Vertragsdaten!$AW3514)</f>
        <v/>
      </c>
      <c r="AT3513" s="16" t="str">
        <f>IF(Vertragsdaten!AO3514="","","11XSWK-H-------M")</f>
        <v/>
      </c>
      <c r="AU3513" s="16" t="str">
        <f>IF(Vertragsdaten!AU3514="E01 „Ein-/Auszug (Umzug)“","E01",IF(Vertragsdaten!AU3514="E02 „Einzug/Neuanlage“","E02",IF(Vertragsdaten!AU3514="E03 „Lieferantenwechsel“","E03","ZD2")))</f>
        <v>ZD2</v>
      </c>
      <c r="AV3513" s="16" t="str">
        <f>IF(Vertragsdaten!AS3514="nein","Z18","Z15")</f>
        <v>Z15</v>
      </c>
      <c r="AW3513" s="16" t="str">
        <f>IF(Vertragsdaten!BC3514="","",VLOOKUP(Vertragsdaten!BC3514,'Dropdown-Werte'!$I$2:$J$5,2,FALSE))</f>
        <v/>
      </c>
      <c r="AX3513" s="16" t="str">
        <f t="shared" si="54"/>
        <v/>
      </c>
      <c r="AY3513" s="16" t="str">
        <f>IF(Vertragsdaten!BB3514="","",Vertragsdaten!BB3514)</f>
        <v/>
      </c>
      <c r="AZ3513" s="16" t="s">
        <v>93</v>
      </c>
      <c r="BA3513" s="16" t="s">
        <v>94</v>
      </c>
    </row>
    <row r="3514" spans="1:53">
      <c r="A3514" s="12" t="str">
        <f>IF(Vertragsdaten!AZ3515="","",Vertragsdaten!AZ3515)</f>
        <v/>
      </c>
      <c r="B3514" s="12"/>
      <c r="C3514" s="12"/>
      <c r="D3514" s="12"/>
      <c r="E3514" s="4" t="str">
        <f>IF(Vertragsdaten!M3515="","",Vertragsdaten!M3515)</f>
        <v/>
      </c>
      <c r="F3514" s="19">
        <f>Vertragsdaten!H3515</f>
        <v>0</v>
      </c>
      <c r="G3514" s="9"/>
      <c r="H3514" s="15" t="str">
        <f>IF(Vertragsdaten!J3515="","",Vertragsdaten!J3515)</f>
        <v/>
      </c>
      <c r="I3514" s="15" t="str">
        <f>IF(Vertragsdaten!K3515="","",Vertragsdaten!K3515)</f>
        <v/>
      </c>
      <c r="J3514" s="15" t="str">
        <f>IF(Vertragsdaten!L3515="","",Vertragsdaten!L3515)</f>
        <v/>
      </c>
      <c r="K3514" s="9"/>
      <c r="L3514" s="15" t="str">
        <f>IF(Vertragsdaten!J3515="","",Vertragsdaten!J3515)</f>
        <v/>
      </c>
      <c r="M3514" s="9" t="str">
        <f>IF(Vertragsdaten!I3515="","",Vertragsdaten!I3515)</f>
        <v/>
      </c>
      <c r="N3514" s="9"/>
      <c r="O3514" s="9" t="str">
        <f>IF(Vertragsdaten!W3515="","",Vertragsdaten!W3515)</f>
        <v/>
      </c>
      <c r="P3514" s="15" t="str">
        <f>IF(Vertragsdaten!R3515="","",Vertragsdaten!R3515)</f>
        <v/>
      </c>
      <c r="Q3514" s="15" t="str">
        <f>IF(Vertragsdaten!S3515="","",Vertragsdaten!S3515)</f>
        <v/>
      </c>
      <c r="R3514" s="9"/>
      <c r="S3514" s="15" t="str">
        <f>IF(Vertragsdaten!S3515="","",Vertragsdaten!T3515)</f>
        <v/>
      </c>
      <c r="T3514" s="15" t="str">
        <f>IF(Vertragsdaten!T3515="","",Vertragsdaten!U3515)</f>
        <v/>
      </c>
      <c r="U3514" s="9"/>
      <c r="V3514" s="16" t="str">
        <f>IF(Vertragsdaten!$V3515="","",Vertragsdaten!$V3515)</f>
        <v/>
      </c>
      <c r="W3514" s="9"/>
      <c r="X3514" s="9"/>
      <c r="Y3514" s="9"/>
      <c r="Z3514" s="9"/>
      <c r="AA3514" s="15" t="str">
        <f>IF(Vertragsdaten!AI3515="","",Vertragsdaten!AI3515)</f>
        <v/>
      </c>
      <c r="AB3514" s="15" t="str">
        <f>IF(Vertragsdaten!AJ3515="","",Vertragsdaten!AJ3515)</f>
        <v/>
      </c>
      <c r="AC3514" s="9"/>
      <c r="AD3514" s="15" t="str">
        <f>IF(Vertragsdaten!AK3515="","",Vertragsdaten!AK3515)</f>
        <v/>
      </c>
      <c r="AE3514" s="15" t="str">
        <f>IF(Vertragsdaten!AL3515="","",Vertragsdaten!AL3515)</f>
        <v/>
      </c>
      <c r="AF3514" s="16" t="s">
        <v>2</v>
      </c>
      <c r="AG3514" s="16" t="str">
        <f>IF(Vertragsdaten!G3515="","",Vertragsdaten!G3515)</f>
        <v/>
      </c>
      <c r="AH3514" s="9" t="str">
        <f>IF(Vertragsdaten!$AW3515="","",Vertragsdaten!AW3515)</f>
        <v/>
      </c>
      <c r="AI3514" s="9"/>
      <c r="AJ3514" s="9"/>
      <c r="AK3514" s="9"/>
      <c r="AL3514" s="15" t="str">
        <f>IF(Vertragsdaten!AM3515="","",Vertragsdaten!AM3515)</f>
        <v/>
      </c>
      <c r="AM3514" s="15" t="str">
        <f>IF(Vertragsdaten!AN3515="","",Vertragsdaten!AN3515)</f>
        <v/>
      </c>
      <c r="AN3514" s="9"/>
      <c r="AO3514" s="9"/>
      <c r="AP3514" s="22" t="str">
        <f>IF(Vertragsdaten!AQ3515="","",ROUND(Vertragsdaten!AQ3515,0))</f>
        <v/>
      </c>
      <c r="AQ3514" s="9"/>
      <c r="AR3514" s="15" t="str">
        <f>IF(Vertragsdaten!AR3515="","",Vertragsdaten!AR3515)</f>
        <v/>
      </c>
      <c r="AS3514" s="16" t="str">
        <f>IF(Vertragsdaten!$AW3515="","",Vertragsdaten!$AW3515)</f>
        <v/>
      </c>
      <c r="AT3514" s="16" t="str">
        <f>IF(Vertragsdaten!AO3515="","","11XSWK-H-------M")</f>
        <v/>
      </c>
      <c r="AU3514" s="16" t="str">
        <f>IF(Vertragsdaten!AU3515="E01 „Ein-/Auszug (Umzug)“","E01",IF(Vertragsdaten!AU3515="E02 „Einzug/Neuanlage“","E02",IF(Vertragsdaten!AU3515="E03 „Lieferantenwechsel“","E03","ZD2")))</f>
        <v>ZD2</v>
      </c>
      <c r="AV3514" s="16" t="str">
        <f>IF(Vertragsdaten!AS3515="nein","Z18","Z15")</f>
        <v>Z15</v>
      </c>
      <c r="AW3514" s="16" t="str">
        <f>IF(Vertragsdaten!BC3515="","",VLOOKUP(Vertragsdaten!BC3515,'Dropdown-Werte'!$I$2:$J$5,2,FALSE))</f>
        <v/>
      </c>
      <c r="AX3514" s="16" t="str">
        <f t="shared" si="54"/>
        <v/>
      </c>
      <c r="AY3514" s="16" t="str">
        <f>IF(Vertragsdaten!BB3515="","",Vertragsdaten!BB3515)</f>
        <v/>
      </c>
      <c r="AZ3514" s="16" t="s">
        <v>93</v>
      </c>
      <c r="BA3514" s="16" t="s">
        <v>94</v>
      </c>
    </row>
    <row r="3515" spans="1:53">
      <c r="A3515" s="12" t="str">
        <f>IF(Vertragsdaten!AZ3516="","",Vertragsdaten!AZ3516)</f>
        <v/>
      </c>
      <c r="B3515" s="12"/>
      <c r="C3515" s="12"/>
      <c r="D3515" s="12"/>
      <c r="E3515" s="4" t="str">
        <f>IF(Vertragsdaten!M3516="","",Vertragsdaten!M3516)</f>
        <v/>
      </c>
      <c r="F3515" s="19">
        <f>Vertragsdaten!H3516</f>
        <v>0</v>
      </c>
      <c r="G3515" s="9"/>
      <c r="H3515" s="15" t="str">
        <f>IF(Vertragsdaten!J3516="","",Vertragsdaten!J3516)</f>
        <v/>
      </c>
      <c r="I3515" s="15" t="str">
        <f>IF(Vertragsdaten!K3516="","",Vertragsdaten!K3516)</f>
        <v/>
      </c>
      <c r="J3515" s="15" t="str">
        <f>IF(Vertragsdaten!L3516="","",Vertragsdaten!L3516)</f>
        <v/>
      </c>
      <c r="K3515" s="9"/>
      <c r="L3515" s="15" t="str">
        <f>IF(Vertragsdaten!J3516="","",Vertragsdaten!J3516)</f>
        <v/>
      </c>
      <c r="M3515" s="9" t="str">
        <f>IF(Vertragsdaten!I3516="","",Vertragsdaten!I3516)</f>
        <v/>
      </c>
      <c r="N3515" s="9"/>
      <c r="O3515" s="9" t="str">
        <f>IF(Vertragsdaten!W3516="","",Vertragsdaten!W3516)</f>
        <v/>
      </c>
      <c r="P3515" s="15" t="str">
        <f>IF(Vertragsdaten!R3516="","",Vertragsdaten!R3516)</f>
        <v/>
      </c>
      <c r="Q3515" s="15" t="str">
        <f>IF(Vertragsdaten!S3516="","",Vertragsdaten!S3516)</f>
        <v/>
      </c>
      <c r="R3515" s="9"/>
      <c r="S3515" s="15" t="str">
        <f>IF(Vertragsdaten!S3516="","",Vertragsdaten!T3516)</f>
        <v/>
      </c>
      <c r="T3515" s="15" t="str">
        <f>IF(Vertragsdaten!T3516="","",Vertragsdaten!U3516)</f>
        <v/>
      </c>
      <c r="U3515" s="9"/>
      <c r="V3515" s="16" t="str">
        <f>IF(Vertragsdaten!$V3516="","",Vertragsdaten!$V3516)</f>
        <v/>
      </c>
      <c r="W3515" s="9"/>
      <c r="X3515" s="9"/>
      <c r="Y3515" s="9"/>
      <c r="Z3515" s="9"/>
      <c r="AA3515" s="15" t="str">
        <f>IF(Vertragsdaten!AI3516="","",Vertragsdaten!AI3516)</f>
        <v/>
      </c>
      <c r="AB3515" s="15" t="str">
        <f>IF(Vertragsdaten!AJ3516="","",Vertragsdaten!AJ3516)</f>
        <v/>
      </c>
      <c r="AC3515" s="9"/>
      <c r="AD3515" s="15" t="str">
        <f>IF(Vertragsdaten!AK3516="","",Vertragsdaten!AK3516)</f>
        <v/>
      </c>
      <c r="AE3515" s="15" t="str">
        <f>IF(Vertragsdaten!AL3516="","",Vertragsdaten!AL3516)</f>
        <v/>
      </c>
      <c r="AF3515" s="16" t="s">
        <v>2</v>
      </c>
      <c r="AG3515" s="16" t="str">
        <f>IF(Vertragsdaten!G3516="","",Vertragsdaten!G3516)</f>
        <v/>
      </c>
      <c r="AH3515" s="9" t="str">
        <f>IF(Vertragsdaten!$AW3516="","",Vertragsdaten!AW3516)</f>
        <v/>
      </c>
      <c r="AI3515" s="9"/>
      <c r="AJ3515" s="9"/>
      <c r="AK3515" s="9"/>
      <c r="AL3515" s="15" t="str">
        <f>IF(Vertragsdaten!AM3516="","",Vertragsdaten!AM3516)</f>
        <v/>
      </c>
      <c r="AM3515" s="15" t="str">
        <f>IF(Vertragsdaten!AN3516="","",Vertragsdaten!AN3516)</f>
        <v/>
      </c>
      <c r="AN3515" s="9"/>
      <c r="AO3515" s="9"/>
      <c r="AP3515" s="22" t="str">
        <f>IF(Vertragsdaten!AQ3516="","",ROUND(Vertragsdaten!AQ3516,0))</f>
        <v/>
      </c>
      <c r="AQ3515" s="9"/>
      <c r="AR3515" s="15" t="str">
        <f>IF(Vertragsdaten!AR3516="","",Vertragsdaten!AR3516)</f>
        <v/>
      </c>
      <c r="AS3515" s="16" t="str">
        <f>IF(Vertragsdaten!$AW3516="","",Vertragsdaten!$AW3516)</f>
        <v/>
      </c>
      <c r="AT3515" s="16" t="str">
        <f>IF(Vertragsdaten!AO3516="","","11XSWK-H-------M")</f>
        <v/>
      </c>
      <c r="AU3515" s="16" t="str">
        <f>IF(Vertragsdaten!AU3516="E01 „Ein-/Auszug (Umzug)“","E01",IF(Vertragsdaten!AU3516="E02 „Einzug/Neuanlage“","E02",IF(Vertragsdaten!AU3516="E03 „Lieferantenwechsel“","E03","ZD2")))</f>
        <v>ZD2</v>
      </c>
      <c r="AV3515" s="16" t="str">
        <f>IF(Vertragsdaten!AS3516="nein","Z18","Z15")</f>
        <v>Z15</v>
      </c>
      <c r="AW3515" s="16" t="str">
        <f>IF(Vertragsdaten!BC3516="","",VLOOKUP(Vertragsdaten!BC3516,'Dropdown-Werte'!$I$2:$J$5,2,FALSE))</f>
        <v/>
      </c>
      <c r="AX3515" s="16" t="str">
        <f t="shared" si="54"/>
        <v/>
      </c>
      <c r="AY3515" s="16" t="str">
        <f>IF(Vertragsdaten!BB3516="","",Vertragsdaten!BB3516)</f>
        <v/>
      </c>
      <c r="AZ3515" s="16" t="s">
        <v>93</v>
      </c>
      <c r="BA3515" s="16" t="s">
        <v>94</v>
      </c>
    </row>
    <row r="3516" spans="1:53">
      <c r="A3516" s="12" t="str">
        <f>IF(Vertragsdaten!AZ3517="","",Vertragsdaten!AZ3517)</f>
        <v/>
      </c>
      <c r="B3516" s="12"/>
      <c r="C3516" s="12"/>
      <c r="D3516" s="12"/>
      <c r="E3516" s="4" t="str">
        <f>IF(Vertragsdaten!M3517="","",Vertragsdaten!M3517)</f>
        <v/>
      </c>
      <c r="F3516" s="19">
        <f>Vertragsdaten!H3517</f>
        <v>0</v>
      </c>
      <c r="G3516" s="9"/>
      <c r="H3516" s="15" t="str">
        <f>IF(Vertragsdaten!J3517="","",Vertragsdaten!J3517)</f>
        <v/>
      </c>
      <c r="I3516" s="15" t="str">
        <f>IF(Vertragsdaten!K3517="","",Vertragsdaten!K3517)</f>
        <v/>
      </c>
      <c r="J3516" s="15" t="str">
        <f>IF(Vertragsdaten!L3517="","",Vertragsdaten!L3517)</f>
        <v/>
      </c>
      <c r="K3516" s="9"/>
      <c r="L3516" s="15" t="str">
        <f>IF(Vertragsdaten!J3517="","",Vertragsdaten!J3517)</f>
        <v/>
      </c>
      <c r="M3516" s="9" t="str">
        <f>IF(Vertragsdaten!I3517="","",Vertragsdaten!I3517)</f>
        <v/>
      </c>
      <c r="N3516" s="9"/>
      <c r="O3516" s="9" t="str">
        <f>IF(Vertragsdaten!W3517="","",Vertragsdaten!W3517)</f>
        <v/>
      </c>
      <c r="P3516" s="15" t="str">
        <f>IF(Vertragsdaten!R3517="","",Vertragsdaten!R3517)</f>
        <v/>
      </c>
      <c r="Q3516" s="15" t="str">
        <f>IF(Vertragsdaten!S3517="","",Vertragsdaten!S3517)</f>
        <v/>
      </c>
      <c r="R3516" s="9"/>
      <c r="S3516" s="15" t="str">
        <f>IF(Vertragsdaten!S3517="","",Vertragsdaten!T3517)</f>
        <v/>
      </c>
      <c r="T3516" s="15" t="str">
        <f>IF(Vertragsdaten!T3517="","",Vertragsdaten!U3517)</f>
        <v/>
      </c>
      <c r="U3516" s="9"/>
      <c r="V3516" s="16" t="str">
        <f>IF(Vertragsdaten!$V3517="","",Vertragsdaten!$V3517)</f>
        <v/>
      </c>
      <c r="W3516" s="9"/>
      <c r="X3516" s="9"/>
      <c r="Y3516" s="9"/>
      <c r="Z3516" s="9"/>
      <c r="AA3516" s="15" t="str">
        <f>IF(Vertragsdaten!AI3517="","",Vertragsdaten!AI3517)</f>
        <v/>
      </c>
      <c r="AB3516" s="15" t="str">
        <f>IF(Vertragsdaten!AJ3517="","",Vertragsdaten!AJ3517)</f>
        <v/>
      </c>
      <c r="AC3516" s="9"/>
      <c r="AD3516" s="15" t="str">
        <f>IF(Vertragsdaten!AK3517="","",Vertragsdaten!AK3517)</f>
        <v/>
      </c>
      <c r="AE3516" s="15" t="str">
        <f>IF(Vertragsdaten!AL3517="","",Vertragsdaten!AL3517)</f>
        <v/>
      </c>
      <c r="AF3516" s="16" t="s">
        <v>2</v>
      </c>
      <c r="AG3516" s="16" t="str">
        <f>IF(Vertragsdaten!G3517="","",Vertragsdaten!G3517)</f>
        <v/>
      </c>
      <c r="AH3516" s="9" t="str">
        <f>IF(Vertragsdaten!$AW3517="","",Vertragsdaten!AW3517)</f>
        <v/>
      </c>
      <c r="AI3516" s="9"/>
      <c r="AJ3516" s="9"/>
      <c r="AK3516" s="9"/>
      <c r="AL3516" s="15" t="str">
        <f>IF(Vertragsdaten!AM3517="","",Vertragsdaten!AM3517)</f>
        <v/>
      </c>
      <c r="AM3516" s="15" t="str">
        <f>IF(Vertragsdaten!AN3517="","",Vertragsdaten!AN3517)</f>
        <v/>
      </c>
      <c r="AN3516" s="9"/>
      <c r="AO3516" s="9"/>
      <c r="AP3516" s="22" t="str">
        <f>IF(Vertragsdaten!AQ3517="","",ROUND(Vertragsdaten!AQ3517,0))</f>
        <v/>
      </c>
      <c r="AQ3516" s="9"/>
      <c r="AR3516" s="15" t="str">
        <f>IF(Vertragsdaten!AR3517="","",Vertragsdaten!AR3517)</f>
        <v/>
      </c>
      <c r="AS3516" s="16" t="str">
        <f>IF(Vertragsdaten!$AW3517="","",Vertragsdaten!$AW3517)</f>
        <v/>
      </c>
      <c r="AT3516" s="16" t="str">
        <f>IF(Vertragsdaten!AO3517="","","11XSWK-H-------M")</f>
        <v/>
      </c>
      <c r="AU3516" s="16" t="str">
        <f>IF(Vertragsdaten!AU3517="E01 „Ein-/Auszug (Umzug)“","E01",IF(Vertragsdaten!AU3517="E02 „Einzug/Neuanlage“","E02",IF(Vertragsdaten!AU3517="E03 „Lieferantenwechsel“","E03","ZD2")))</f>
        <v>ZD2</v>
      </c>
      <c r="AV3516" s="16" t="str">
        <f>IF(Vertragsdaten!AS3517="nein","Z18","Z15")</f>
        <v>Z15</v>
      </c>
      <c r="AW3516" s="16" t="str">
        <f>IF(Vertragsdaten!BC3517="","",VLOOKUP(Vertragsdaten!BC3517,'Dropdown-Werte'!$I$2:$J$5,2,FALSE))</f>
        <v/>
      </c>
      <c r="AX3516" s="16" t="str">
        <f t="shared" si="54"/>
        <v/>
      </c>
      <c r="AY3516" s="16" t="str">
        <f>IF(Vertragsdaten!BB3517="","",Vertragsdaten!BB3517)</f>
        <v/>
      </c>
      <c r="AZ3516" s="16" t="s">
        <v>93</v>
      </c>
      <c r="BA3516" s="16" t="s">
        <v>94</v>
      </c>
    </row>
    <row r="3517" spans="1:53">
      <c r="A3517" s="12" t="str">
        <f>IF(Vertragsdaten!AZ3518="","",Vertragsdaten!AZ3518)</f>
        <v/>
      </c>
      <c r="B3517" s="12"/>
      <c r="C3517" s="12"/>
      <c r="D3517" s="12"/>
      <c r="E3517" s="4" t="str">
        <f>IF(Vertragsdaten!M3518="","",Vertragsdaten!M3518)</f>
        <v/>
      </c>
      <c r="F3517" s="19">
        <f>Vertragsdaten!H3518</f>
        <v>0</v>
      </c>
      <c r="G3517" s="9"/>
      <c r="H3517" s="15" t="str">
        <f>IF(Vertragsdaten!J3518="","",Vertragsdaten!J3518)</f>
        <v/>
      </c>
      <c r="I3517" s="15" t="str">
        <f>IF(Vertragsdaten!K3518="","",Vertragsdaten!K3518)</f>
        <v/>
      </c>
      <c r="J3517" s="15" t="str">
        <f>IF(Vertragsdaten!L3518="","",Vertragsdaten!L3518)</f>
        <v/>
      </c>
      <c r="K3517" s="9"/>
      <c r="L3517" s="15" t="str">
        <f>IF(Vertragsdaten!J3518="","",Vertragsdaten!J3518)</f>
        <v/>
      </c>
      <c r="M3517" s="9" t="str">
        <f>IF(Vertragsdaten!I3518="","",Vertragsdaten!I3518)</f>
        <v/>
      </c>
      <c r="N3517" s="9"/>
      <c r="O3517" s="9" t="str">
        <f>IF(Vertragsdaten!W3518="","",Vertragsdaten!W3518)</f>
        <v/>
      </c>
      <c r="P3517" s="15" t="str">
        <f>IF(Vertragsdaten!R3518="","",Vertragsdaten!R3518)</f>
        <v/>
      </c>
      <c r="Q3517" s="15" t="str">
        <f>IF(Vertragsdaten!S3518="","",Vertragsdaten!S3518)</f>
        <v/>
      </c>
      <c r="R3517" s="9"/>
      <c r="S3517" s="15" t="str">
        <f>IF(Vertragsdaten!S3518="","",Vertragsdaten!T3518)</f>
        <v/>
      </c>
      <c r="T3517" s="15" t="str">
        <f>IF(Vertragsdaten!T3518="","",Vertragsdaten!U3518)</f>
        <v/>
      </c>
      <c r="U3517" s="9"/>
      <c r="V3517" s="16" t="str">
        <f>IF(Vertragsdaten!$V3518="","",Vertragsdaten!$V3518)</f>
        <v/>
      </c>
      <c r="W3517" s="9"/>
      <c r="X3517" s="9"/>
      <c r="Y3517" s="9"/>
      <c r="Z3517" s="9"/>
      <c r="AA3517" s="15" t="str">
        <f>IF(Vertragsdaten!AI3518="","",Vertragsdaten!AI3518)</f>
        <v/>
      </c>
      <c r="AB3517" s="15" t="str">
        <f>IF(Vertragsdaten!AJ3518="","",Vertragsdaten!AJ3518)</f>
        <v/>
      </c>
      <c r="AC3517" s="9"/>
      <c r="AD3517" s="15" t="str">
        <f>IF(Vertragsdaten!AK3518="","",Vertragsdaten!AK3518)</f>
        <v/>
      </c>
      <c r="AE3517" s="15" t="str">
        <f>IF(Vertragsdaten!AL3518="","",Vertragsdaten!AL3518)</f>
        <v/>
      </c>
      <c r="AF3517" s="16" t="s">
        <v>2</v>
      </c>
      <c r="AG3517" s="16" t="str">
        <f>IF(Vertragsdaten!G3518="","",Vertragsdaten!G3518)</f>
        <v/>
      </c>
      <c r="AH3517" s="9" t="str">
        <f>IF(Vertragsdaten!$AW3518="","",Vertragsdaten!AW3518)</f>
        <v/>
      </c>
      <c r="AI3517" s="9"/>
      <c r="AJ3517" s="9"/>
      <c r="AK3517" s="9"/>
      <c r="AL3517" s="15" t="str">
        <f>IF(Vertragsdaten!AM3518="","",Vertragsdaten!AM3518)</f>
        <v/>
      </c>
      <c r="AM3517" s="15" t="str">
        <f>IF(Vertragsdaten!AN3518="","",Vertragsdaten!AN3518)</f>
        <v/>
      </c>
      <c r="AN3517" s="9"/>
      <c r="AO3517" s="9"/>
      <c r="AP3517" s="22" t="str">
        <f>IF(Vertragsdaten!AQ3518="","",ROUND(Vertragsdaten!AQ3518,0))</f>
        <v/>
      </c>
      <c r="AQ3517" s="9"/>
      <c r="AR3517" s="15" t="str">
        <f>IF(Vertragsdaten!AR3518="","",Vertragsdaten!AR3518)</f>
        <v/>
      </c>
      <c r="AS3517" s="16" t="str">
        <f>IF(Vertragsdaten!$AW3518="","",Vertragsdaten!$AW3518)</f>
        <v/>
      </c>
      <c r="AT3517" s="16" t="str">
        <f>IF(Vertragsdaten!AO3518="","","11XSWK-H-------M")</f>
        <v/>
      </c>
      <c r="AU3517" s="16" t="str">
        <f>IF(Vertragsdaten!AU3518="E01 „Ein-/Auszug (Umzug)“","E01",IF(Vertragsdaten!AU3518="E02 „Einzug/Neuanlage“","E02",IF(Vertragsdaten!AU3518="E03 „Lieferantenwechsel“","E03","ZD2")))</f>
        <v>ZD2</v>
      </c>
      <c r="AV3517" s="16" t="str">
        <f>IF(Vertragsdaten!AS3518="nein","Z18","Z15")</f>
        <v>Z15</v>
      </c>
      <c r="AW3517" s="16" t="str">
        <f>IF(Vertragsdaten!BC3518="","",VLOOKUP(Vertragsdaten!BC3518,'Dropdown-Werte'!$I$2:$J$5,2,FALSE))</f>
        <v/>
      </c>
      <c r="AX3517" s="16" t="str">
        <f t="shared" si="54"/>
        <v/>
      </c>
      <c r="AY3517" s="16" t="str">
        <f>IF(Vertragsdaten!BB3518="","",Vertragsdaten!BB3518)</f>
        <v/>
      </c>
      <c r="AZ3517" s="16" t="s">
        <v>93</v>
      </c>
      <c r="BA3517" s="16" t="s">
        <v>94</v>
      </c>
    </row>
    <row r="3518" spans="1:53">
      <c r="A3518" s="12" t="str">
        <f>IF(Vertragsdaten!AZ3519="","",Vertragsdaten!AZ3519)</f>
        <v/>
      </c>
      <c r="B3518" s="12"/>
      <c r="C3518" s="12"/>
      <c r="D3518" s="12"/>
      <c r="E3518" s="4" t="str">
        <f>IF(Vertragsdaten!M3519="","",Vertragsdaten!M3519)</f>
        <v/>
      </c>
      <c r="F3518" s="19">
        <f>Vertragsdaten!H3519</f>
        <v>0</v>
      </c>
      <c r="G3518" s="9"/>
      <c r="H3518" s="15" t="str">
        <f>IF(Vertragsdaten!J3519="","",Vertragsdaten!J3519)</f>
        <v/>
      </c>
      <c r="I3518" s="15" t="str">
        <f>IF(Vertragsdaten!K3519="","",Vertragsdaten!K3519)</f>
        <v/>
      </c>
      <c r="J3518" s="15" t="str">
        <f>IF(Vertragsdaten!L3519="","",Vertragsdaten!L3519)</f>
        <v/>
      </c>
      <c r="K3518" s="9"/>
      <c r="L3518" s="15" t="str">
        <f>IF(Vertragsdaten!J3519="","",Vertragsdaten!J3519)</f>
        <v/>
      </c>
      <c r="M3518" s="9" t="str">
        <f>IF(Vertragsdaten!I3519="","",Vertragsdaten!I3519)</f>
        <v/>
      </c>
      <c r="N3518" s="9"/>
      <c r="O3518" s="9" t="str">
        <f>IF(Vertragsdaten!W3519="","",Vertragsdaten!W3519)</f>
        <v/>
      </c>
      <c r="P3518" s="15" t="str">
        <f>IF(Vertragsdaten!R3519="","",Vertragsdaten!R3519)</f>
        <v/>
      </c>
      <c r="Q3518" s="15" t="str">
        <f>IF(Vertragsdaten!S3519="","",Vertragsdaten!S3519)</f>
        <v/>
      </c>
      <c r="R3518" s="9"/>
      <c r="S3518" s="15" t="str">
        <f>IF(Vertragsdaten!S3519="","",Vertragsdaten!T3519)</f>
        <v/>
      </c>
      <c r="T3518" s="15" t="str">
        <f>IF(Vertragsdaten!T3519="","",Vertragsdaten!U3519)</f>
        <v/>
      </c>
      <c r="U3518" s="9"/>
      <c r="V3518" s="16" t="str">
        <f>IF(Vertragsdaten!$V3519="","",Vertragsdaten!$V3519)</f>
        <v/>
      </c>
      <c r="W3518" s="9"/>
      <c r="X3518" s="9"/>
      <c r="Y3518" s="9"/>
      <c r="Z3518" s="9"/>
      <c r="AA3518" s="15" t="str">
        <f>IF(Vertragsdaten!AI3519="","",Vertragsdaten!AI3519)</f>
        <v/>
      </c>
      <c r="AB3518" s="15" t="str">
        <f>IF(Vertragsdaten!AJ3519="","",Vertragsdaten!AJ3519)</f>
        <v/>
      </c>
      <c r="AC3518" s="9"/>
      <c r="AD3518" s="15" t="str">
        <f>IF(Vertragsdaten!AK3519="","",Vertragsdaten!AK3519)</f>
        <v/>
      </c>
      <c r="AE3518" s="15" t="str">
        <f>IF(Vertragsdaten!AL3519="","",Vertragsdaten!AL3519)</f>
        <v/>
      </c>
      <c r="AF3518" s="16" t="s">
        <v>2</v>
      </c>
      <c r="AG3518" s="16" t="str">
        <f>IF(Vertragsdaten!G3519="","",Vertragsdaten!G3519)</f>
        <v/>
      </c>
      <c r="AH3518" s="9" t="str">
        <f>IF(Vertragsdaten!$AW3519="","",Vertragsdaten!AW3519)</f>
        <v/>
      </c>
      <c r="AI3518" s="9"/>
      <c r="AJ3518" s="9"/>
      <c r="AK3518" s="9"/>
      <c r="AL3518" s="15" t="str">
        <f>IF(Vertragsdaten!AM3519="","",Vertragsdaten!AM3519)</f>
        <v/>
      </c>
      <c r="AM3518" s="15" t="str">
        <f>IF(Vertragsdaten!AN3519="","",Vertragsdaten!AN3519)</f>
        <v/>
      </c>
      <c r="AN3518" s="9"/>
      <c r="AO3518" s="9"/>
      <c r="AP3518" s="22" t="str">
        <f>IF(Vertragsdaten!AQ3519="","",ROUND(Vertragsdaten!AQ3519,0))</f>
        <v/>
      </c>
      <c r="AQ3518" s="9"/>
      <c r="AR3518" s="15" t="str">
        <f>IF(Vertragsdaten!AR3519="","",Vertragsdaten!AR3519)</f>
        <v/>
      </c>
      <c r="AS3518" s="16" t="str">
        <f>IF(Vertragsdaten!$AW3519="","",Vertragsdaten!$AW3519)</f>
        <v/>
      </c>
      <c r="AT3518" s="16" t="str">
        <f>IF(Vertragsdaten!AO3519="","","11XSWK-H-------M")</f>
        <v/>
      </c>
      <c r="AU3518" s="16" t="str">
        <f>IF(Vertragsdaten!AU3519="E01 „Ein-/Auszug (Umzug)“","E01",IF(Vertragsdaten!AU3519="E02 „Einzug/Neuanlage“","E02",IF(Vertragsdaten!AU3519="E03 „Lieferantenwechsel“","E03","ZD2")))</f>
        <v>ZD2</v>
      </c>
      <c r="AV3518" s="16" t="str">
        <f>IF(Vertragsdaten!AS3519="nein","Z18","Z15")</f>
        <v>Z15</v>
      </c>
      <c r="AW3518" s="16" t="str">
        <f>IF(Vertragsdaten!BC3519="","",VLOOKUP(Vertragsdaten!BC3519,'Dropdown-Werte'!$I$2:$J$5,2,FALSE))</f>
        <v/>
      </c>
      <c r="AX3518" s="16" t="str">
        <f t="shared" si="54"/>
        <v/>
      </c>
      <c r="AY3518" s="16" t="str">
        <f>IF(Vertragsdaten!BB3519="","",Vertragsdaten!BB3519)</f>
        <v/>
      </c>
      <c r="AZ3518" s="16" t="s">
        <v>93</v>
      </c>
      <c r="BA3518" s="16" t="s">
        <v>94</v>
      </c>
    </row>
    <row r="3519" spans="1:53">
      <c r="A3519" s="12" t="str">
        <f>IF(Vertragsdaten!AZ3520="","",Vertragsdaten!AZ3520)</f>
        <v/>
      </c>
      <c r="B3519" s="12"/>
      <c r="C3519" s="12"/>
      <c r="D3519" s="12"/>
      <c r="E3519" s="4" t="str">
        <f>IF(Vertragsdaten!M3520="","",Vertragsdaten!M3520)</f>
        <v/>
      </c>
      <c r="F3519" s="19">
        <f>Vertragsdaten!H3520</f>
        <v>0</v>
      </c>
      <c r="G3519" s="9"/>
      <c r="H3519" s="15" t="str">
        <f>IF(Vertragsdaten!J3520="","",Vertragsdaten!J3520)</f>
        <v/>
      </c>
      <c r="I3519" s="15" t="str">
        <f>IF(Vertragsdaten!K3520="","",Vertragsdaten!K3520)</f>
        <v/>
      </c>
      <c r="J3519" s="15" t="str">
        <f>IF(Vertragsdaten!L3520="","",Vertragsdaten!L3520)</f>
        <v/>
      </c>
      <c r="K3519" s="9"/>
      <c r="L3519" s="15" t="str">
        <f>IF(Vertragsdaten!J3520="","",Vertragsdaten!J3520)</f>
        <v/>
      </c>
      <c r="M3519" s="9" t="str">
        <f>IF(Vertragsdaten!I3520="","",Vertragsdaten!I3520)</f>
        <v/>
      </c>
      <c r="N3519" s="9"/>
      <c r="O3519" s="9" t="str">
        <f>IF(Vertragsdaten!W3520="","",Vertragsdaten!W3520)</f>
        <v/>
      </c>
      <c r="P3519" s="15" t="str">
        <f>IF(Vertragsdaten!R3520="","",Vertragsdaten!R3520)</f>
        <v/>
      </c>
      <c r="Q3519" s="15" t="str">
        <f>IF(Vertragsdaten!S3520="","",Vertragsdaten!S3520)</f>
        <v/>
      </c>
      <c r="R3519" s="9"/>
      <c r="S3519" s="15" t="str">
        <f>IF(Vertragsdaten!S3520="","",Vertragsdaten!T3520)</f>
        <v/>
      </c>
      <c r="T3519" s="15" t="str">
        <f>IF(Vertragsdaten!T3520="","",Vertragsdaten!U3520)</f>
        <v/>
      </c>
      <c r="U3519" s="9"/>
      <c r="V3519" s="16" t="str">
        <f>IF(Vertragsdaten!$V3520="","",Vertragsdaten!$V3520)</f>
        <v/>
      </c>
      <c r="W3519" s="9"/>
      <c r="X3519" s="9"/>
      <c r="Y3519" s="9"/>
      <c r="Z3519" s="9"/>
      <c r="AA3519" s="15" t="str">
        <f>IF(Vertragsdaten!AI3520="","",Vertragsdaten!AI3520)</f>
        <v/>
      </c>
      <c r="AB3519" s="15" t="str">
        <f>IF(Vertragsdaten!AJ3520="","",Vertragsdaten!AJ3520)</f>
        <v/>
      </c>
      <c r="AC3519" s="9"/>
      <c r="AD3519" s="15" t="str">
        <f>IF(Vertragsdaten!AK3520="","",Vertragsdaten!AK3520)</f>
        <v/>
      </c>
      <c r="AE3519" s="15" t="str">
        <f>IF(Vertragsdaten!AL3520="","",Vertragsdaten!AL3520)</f>
        <v/>
      </c>
      <c r="AF3519" s="16" t="s">
        <v>2</v>
      </c>
      <c r="AG3519" s="16" t="str">
        <f>IF(Vertragsdaten!G3520="","",Vertragsdaten!G3520)</f>
        <v/>
      </c>
      <c r="AH3519" s="9" t="str">
        <f>IF(Vertragsdaten!$AW3520="","",Vertragsdaten!AW3520)</f>
        <v/>
      </c>
      <c r="AI3519" s="9"/>
      <c r="AJ3519" s="9"/>
      <c r="AK3519" s="9"/>
      <c r="AL3519" s="15" t="str">
        <f>IF(Vertragsdaten!AM3520="","",Vertragsdaten!AM3520)</f>
        <v/>
      </c>
      <c r="AM3519" s="15" t="str">
        <f>IF(Vertragsdaten!AN3520="","",Vertragsdaten!AN3520)</f>
        <v/>
      </c>
      <c r="AN3519" s="9"/>
      <c r="AO3519" s="9"/>
      <c r="AP3519" s="22" t="str">
        <f>IF(Vertragsdaten!AQ3520="","",ROUND(Vertragsdaten!AQ3520,0))</f>
        <v/>
      </c>
      <c r="AQ3519" s="9"/>
      <c r="AR3519" s="15" t="str">
        <f>IF(Vertragsdaten!AR3520="","",Vertragsdaten!AR3520)</f>
        <v/>
      </c>
      <c r="AS3519" s="16" t="str">
        <f>IF(Vertragsdaten!$AW3520="","",Vertragsdaten!$AW3520)</f>
        <v/>
      </c>
      <c r="AT3519" s="16" t="str">
        <f>IF(Vertragsdaten!AO3520="","","11XSWK-H-------M")</f>
        <v/>
      </c>
      <c r="AU3519" s="16" t="str">
        <f>IF(Vertragsdaten!AU3520="E01 „Ein-/Auszug (Umzug)“","E01",IF(Vertragsdaten!AU3520="E02 „Einzug/Neuanlage“","E02",IF(Vertragsdaten!AU3520="E03 „Lieferantenwechsel“","E03","ZD2")))</f>
        <v>ZD2</v>
      </c>
      <c r="AV3519" s="16" t="str">
        <f>IF(Vertragsdaten!AS3520="nein","Z18","Z15")</f>
        <v>Z15</v>
      </c>
      <c r="AW3519" s="16" t="str">
        <f>IF(Vertragsdaten!BC3520="","",VLOOKUP(Vertragsdaten!BC3520,'Dropdown-Werte'!$I$2:$J$5,2,FALSE))</f>
        <v/>
      </c>
      <c r="AX3519" s="16" t="str">
        <f t="shared" si="54"/>
        <v/>
      </c>
      <c r="AY3519" s="16" t="str">
        <f>IF(Vertragsdaten!BB3520="","",Vertragsdaten!BB3520)</f>
        <v/>
      </c>
      <c r="AZ3519" s="16" t="s">
        <v>93</v>
      </c>
      <c r="BA3519" s="16" t="s">
        <v>94</v>
      </c>
    </row>
    <row r="3520" spans="1:53">
      <c r="A3520" s="12" t="str">
        <f>IF(Vertragsdaten!AZ3521="","",Vertragsdaten!AZ3521)</f>
        <v/>
      </c>
      <c r="B3520" s="12"/>
      <c r="C3520" s="12"/>
      <c r="D3520" s="12"/>
      <c r="E3520" s="4" t="str">
        <f>IF(Vertragsdaten!M3521="","",Vertragsdaten!M3521)</f>
        <v/>
      </c>
      <c r="F3520" s="19">
        <f>Vertragsdaten!H3521</f>
        <v>0</v>
      </c>
      <c r="G3520" s="9"/>
      <c r="H3520" s="15" t="str">
        <f>IF(Vertragsdaten!J3521="","",Vertragsdaten!J3521)</f>
        <v/>
      </c>
      <c r="I3520" s="15" t="str">
        <f>IF(Vertragsdaten!K3521="","",Vertragsdaten!K3521)</f>
        <v/>
      </c>
      <c r="J3520" s="15" t="str">
        <f>IF(Vertragsdaten!L3521="","",Vertragsdaten!L3521)</f>
        <v/>
      </c>
      <c r="K3520" s="9"/>
      <c r="L3520" s="15" t="str">
        <f>IF(Vertragsdaten!J3521="","",Vertragsdaten!J3521)</f>
        <v/>
      </c>
      <c r="M3520" s="9" t="str">
        <f>IF(Vertragsdaten!I3521="","",Vertragsdaten!I3521)</f>
        <v/>
      </c>
      <c r="N3520" s="9"/>
      <c r="O3520" s="9" t="str">
        <f>IF(Vertragsdaten!W3521="","",Vertragsdaten!W3521)</f>
        <v/>
      </c>
      <c r="P3520" s="15" t="str">
        <f>IF(Vertragsdaten!R3521="","",Vertragsdaten!R3521)</f>
        <v/>
      </c>
      <c r="Q3520" s="15" t="str">
        <f>IF(Vertragsdaten!S3521="","",Vertragsdaten!S3521)</f>
        <v/>
      </c>
      <c r="R3520" s="9"/>
      <c r="S3520" s="15" t="str">
        <f>IF(Vertragsdaten!S3521="","",Vertragsdaten!T3521)</f>
        <v/>
      </c>
      <c r="T3520" s="15" t="str">
        <f>IF(Vertragsdaten!T3521="","",Vertragsdaten!U3521)</f>
        <v/>
      </c>
      <c r="U3520" s="9"/>
      <c r="V3520" s="16" t="str">
        <f>IF(Vertragsdaten!$V3521="","",Vertragsdaten!$V3521)</f>
        <v/>
      </c>
      <c r="W3520" s="9"/>
      <c r="X3520" s="9"/>
      <c r="Y3520" s="9"/>
      <c r="Z3520" s="9"/>
      <c r="AA3520" s="15" t="str">
        <f>IF(Vertragsdaten!AI3521="","",Vertragsdaten!AI3521)</f>
        <v/>
      </c>
      <c r="AB3520" s="15" t="str">
        <f>IF(Vertragsdaten!AJ3521="","",Vertragsdaten!AJ3521)</f>
        <v/>
      </c>
      <c r="AC3520" s="9"/>
      <c r="AD3520" s="15" t="str">
        <f>IF(Vertragsdaten!AK3521="","",Vertragsdaten!AK3521)</f>
        <v/>
      </c>
      <c r="AE3520" s="15" t="str">
        <f>IF(Vertragsdaten!AL3521="","",Vertragsdaten!AL3521)</f>
        <v/>
      </c>
      <c r="AF3520" s="16" t="s">
        <v>2</v>
      </c>
      <c r="AG3520" s="16" t="str">
        <f>IF(Vertragsdaten!G3521="","",Vertragsdaten!G3521)</f>
        <v/>
      </c>
      <c r="AH3520" s="9" t="str">
        <f>IF(Vertragsdaten!$AW3521="","",Vertragsdaten!AW3521)</f>
        <v/>
      </c>
      <c r="AI3520" s="9"/>
      <c r="AJ3520" s="9"/>
      <c r="AK3520" s="9"/>
      <c r="AL3520" s="15" t="str">
        <f>IF(Vertragsdaten!AM3521="","",Vertragsdaten!AM3521)</f>
        <v/>
      </c>
      <c r="AM3520" s="15" t="str">
        <f>IF(Vertragsdaten!AN3521="","",Vertragsdaten!AN3521)</f>
        <v/>
      </c>
      <c r="AN3520" s="9"/>
      <c r="AO3520" s="9"/>
      <c r="AP3520" s="22" t="str">
        <f>IF(Vertragsdaten!AQ3521="","",ROUND(Vertragsdaten!AQ3521,0))</f>
        <v/>
      </c>
      <c r="AQ3520" s="9"/>
      <c r="AR3520" s="15" t="str">
        <f>IF(Vertragsdaten!AR3521="","",Vertragsdaten!AR3521)</f>
        <v/>
      </c>
      <c r="AS3520" s="16" t="str">
        <f>IF(Vertragsdaten!$AW3521="","",Vertragsdaten!$AW3521)</f>
        <v/>
      </c>
      <c r="AT3520" s="16" t="str">
        <f>IF(Vertragsdaten!AO3521="","","11XSWK-H-------M")</f>
        <v/>
      </c>
      <c r="AU3520" s="16" t="str">
        <f>IF(Vertragsdaten!AU3521="E01 „Ein-/Auszug (Umzug)“","E01",IF(Vertragsdaten!AU3521="E02 „Einzug/Neuanlage“","E02",IF(Vertragsdaten!AU3521="E03 „Lieferantenwechsel“","E03","ZD2")))</f>
        <v>ZD2</v>
      </c>
      <c r="AV3520" s="16" t="str">
        <f>IF(Vertragsdaten!AS3521="nein","Z18","Z15")</f>
        <v>Z15</v>
      </c>
      <c r="AW3520" s="16" t="str">
        <f>IF(Vertragsdaten!BC3521="","",VLOOKUP(Vertragsdaten!BC3521,'Dropdown-Werte'!$I$2:$J$5,2,FALSE))</f>
        <v/>
      </c>
      <c r="AX3520" s="16" t="str">
        <f t="shared" si="54"/>
        <v/>
      </c>
      <c r="AY3520" s="16" t="str">
        <f>IF(Vertragsdaten!BB3521="","",Vertragsdaten!BB3521)</f>
        <v/>
      </c>
      <c r="AZ3520" s="16" t="s">
        <v>93</v>
      </c>
      <c r="BA3520" s="16" t="s">
        <v>94</v>
      </c>
    </row>
    <row r="3521" spans="1:53">
      <c r="A3521" s="12" t="str">
        <f>IF(Vertragsdaten!AZ3522="","",Vertragsdaten!AZ3522)</f>
        <v/>
      </c>
      <c r="B3521" s="12"/>
      <c r="C3521" s="12"/>
      <c r="D3521" s="12"/>
      <c r="E3521" s="4" t="str">
        <f>IF(Vertragsdaten!M3522="","",Vertragsdaten!M3522)</f>
        <v/>
      </c>
      <c r="F3521" s="19">
        <f>Vertragsdaten!H3522</f>
        <v>0</v>
      </c>
      <c r="G3521" s="9"/>
      <c r="H3521" s="15" t="str">
        <f>IF(Vertragsdaten!J3522="","",Vertragsdaten!J3522)</f>
        <v/>
      </c>
      <c r="I3521" s="15" t="str">
        <f>IF(Vertragsdaten!K3522="","",Vertragsdaten!K3522)</f>
        <v/>
      </c>
      <c r="J3521" s="15" t="str">
        <f>IF(Vertragsdaten!L3522="","",Vertragsdaten!L3522)</f>
        <v/>
      </c>
      <c r="K3521" s="9"/>
      <c r="L3521" s="15" t="str">
        <f>IF(Vertragsdaten!J3522="","",Vertragsdaten!J3522)</f>
        <v/>
      </c>
      <c r="M3521" s="9" t="str">
        <f>IF(Vertragsdaten!I3522="","",Vertragsdaten!I3522)</f>
        <v/>
      </c>
      <c r="N3521" s="9"/>
      <c r="O3521" s="9" t="str">
        <f>IF(Vertragsdaten!W3522="","",Vertragsdaten!W3522)</f>
        <v/>
      </c>
      <c r="P3521" s="15" t="str">
        <f>IF(Vertragsdaten!R3522="","",Vertragsdaten!R3522)</f>
        <v/>
      </c>
      <c r="Q3521" s="15" t="str">
        <f>IF(Vertragsdaten!S3522="","",Vertragsdaten!S3522)</f>
        <v/>
      </c>
      <c r="R3521" s="9"/>
      <c r="S3521" s="15" t="str">
        <f>IF(Vertragsdaten!S3522="","",Vertragsdaten!T3522)</f>
        <v/>
      </c>
      <c r="T3521" s="15" t="str">
        <f>IF(Vertragsdaten!T3522="","",Vertragsdaten!U3522)</f>
        <v/>
      </c>
      <c r="U3521" s="9"/>
      <c r="V3521" s="16" t="str">
        <f>IF(Vertragsdaten!$V3522="","",Vertragsdaten!$V3522)</f>
        <v/>
      </c>
      <c r="W3521" s="9"/>
      <c r="X3521" s="9"/>
      <c r="Y3521" s="9"/>
      <c r="Z3521" s="9"/>
      <c r="AA3521" s="15" t="str">
        <f>IF(Vertragsdaten!AI3522="","",Vertragsdaten!AI3522)</f>
        <v/>
      </c>
      <c r="AB3521" s="15" t="str">
        <f>IF(Vertragsdaten!AJ3522="","",Vertragsdaten!AJ3522)</f>
        <v/>
      </c>
      <c r="AC3521" s="9"/>
      <c r="AD3521" s="15" t="str">
        <f>IF(Vertragsdaten!AK3522="","",Vertragsdaten!AK3522)</f>
        <v/>
      </c>
      <c r="AE3521" s="15" t="str">
        <f>IF(Vertragsdaten!AL3522="","",Vertragsdaten!AL3522)</f>
        <v/>
      </c>
      <c r="AF3521" s="16" t="s">
        <v>2</v>
      </c>
      <c r="AG3521" s="16" t="str">
        <f>IF(Vertragsdaten!G3522="","",Vertragsdaten!G3522)</f>
        <v/>
      </c>
      <c r="AH3521" s="9" t="str">
        <f>IF(Vertragsdaten!$AW3522="","",Vertragsdaten!AW3522)</f>
        <v/>
      </c>
      <c r="AI3521" s="9"/>
      <c r="AJ3521" s="9"/>
      <c r="AK3521" s="9"/>
      <c r="AL3521" s="15" t="str">
        <f>IF(Vertragsdaten!AM3522="","",Vertragsdaten!AM3522)</f>
        <v/>
      </c>
      <c r="AM3521" s="15" t="str">
        <f>IF(Vertragsdaten!AN3522="","",Vertragsdaten!AN3522)</f>
        <v/>
      </c>
      <c r="AN3521" s="9"/>
      <c r="AO3521" s="9"/>
      <c r="AP3521" s="22" t="str">
        <f>IF(Vertragsdaten!AQ3522="","",ROUND(Vertragsdaten!AQ3522,0))</f>
        <v/>
      </c>
      <c r="AQ3521" s="9"/>
      <c r="AR3521" s="15" t="str">
        <f>IF(Vertragsdaten!AR3522="","",Vertragsdaten!AR3522)</f>
        <v/>
      </c>
      <c r="AS3521" s="16" t="str">
        <f>IF(Vertragsdaten!$AW3522="","",Vertragsdaten!$AW3522)</f>
        <v/>
      </c>
      <c r="AT3521" s="16" t="str">
        <f>IF(Vertragsdaten!AO3522="","","11XSWK-H-------M")</f>
        <v/>
      </c>
      <c r="AU3521" s="16" t="str">
        <f>IF(Vertragsdaten!AU3522="E01 „Ein-/Auszug (Umzug)“","E01",IF(Vertragsdaten!AU3522="E02 „Einzug/Neuanlage“","E02",IF(Vertragsdaten!AU3522="E03 „Lieferantenwechsel“","E03","ZD2")))</f>
        <v>ZD2</v>
      </c>
      <c r="AV3521" s="16" t="str">
        <f>IF(Vertragsdaten!AS3522="nein","Z18","Z15")</f>
        <v>Z15</v>
      </c>
      <c r="AW3521" s="16" t="str">
        <f>IF(Vertragsdaten!BC3522="","",VLOOKUP(Vertragsdaten!BC3522,'Dropdown-Werte'!$I$2:$J$5,2,FALSE))</f>
        <v/>
      </c>
      <c r="AX3521" s="16" t="str">
        <f t="shared" si="54"/>
        <v/>
      </c>
      <c r="AY3521" s="16" t="str">
        <f>IF(Vertragsdaten!BB3522="","",Vertragsdaten!BB3522)</f>
        <v/>
      </c>
      <c r="AZ3521" s="16" t="s">
        <v>93</v>
      </c>
      <c r="BA3521" s="16" t="s">
        <v>94</v>
      </c>
    </row>
    <row r="3522" spans="1:53">
      <c r="A3522" s="12" t="str">
        <f>IF(Vertragsdaten!AZ3523="","",Vertragsdaten!AZ3523)</f>
        <v/>
      </c>
      <c r="B3522" s="12"/>
      <c r="C3522" s="12"/>
      <c r="D3522" s="12"/>
      <c r="E3522" s="4" t="str">
        <f>IF(Vertragsdaten!M3523="","",Vertragsdaten!M3523)</f>
        <v/>
      </c>
      <c r="F3522" s="19">
        <f>Vertragsdaten!H3523</f>
        <v>0</v>
      </c>
      <c r="G3522" s="9"/>
      <c r="H3522" s="15" t="str">
        <f>IF(Vertragsdaten!J3523="","",Vertragsdaten!J3523)</f>
        <v/>
      </c>
      <c r="I3522" s="15" t="str">
        <f>IF(Vertragsdaten!K3523="","",Vertragsdaten!K3523)</f>
        <v/>
      </c>
      <c r="J3522" s="15" t="str">
        <f>IF(Vertragsdaten!L3523="","",Vertragsdaten!L3523)</f>
        <v/>
      </c>
      <c r="K3522" s="9"/>
      <c r="L3522" s="15" t="str">
        <f>IF(Vertragsdaten!J3523="","",Vertragsdaten!J3523)</f>
        <v/>
      </c>
      <c r="M3522" s="9" t="str">
        <f>IF(Vertragsdaten!I3523="","",Vertragsdaten!I3523)</f>
        <v/>
      </c>
      <c r="N3522" s="9"/>
      <c r="O3522" s="9" t="str">
        <f>IF(Vertragsdaten!W3523="","",Vertragsdaten!W3523)</f>
        <v/>
      </c>
      <c r="P3522" s="15" t="str">
        <f>IF(Vertragsdaten!R3523="","",Vertragsdaten!R3523)</f>
        <v/>
      </c>
      <c r="Q3522" s="15" t="str">
        <f>IF(Vertragsdaten!S3523="","",Vertragsdaten!S3523)</f>
        <v/>
      </c>
      <c r="R3522" s="9"/>
      <c r="S3522" s="15" t="str">
        <f>IF(Vertragsdaten!S3523="","",Vertragsdaten!T3523)</f>
        <v/>
      </c>
      <c r="T3522" s="15" t="str">
        <f>IF(Vertragsdaten!T3523="","",Vertragsdaten!U3523)</f>
        <v/>
      </c>
      <c r="U3522" s="9"/>
      <c r="V3522" s="16" t="str">
        <f>IF(Vertragsdaten!$V3523="","",Vertragsdaten!$V3523)</f>
        <v/>
      </c>
      <c r="W3522" s="9"/>
      <c r="X3522" s="9"/>
      <c r="Y3522" s="9"/>
      <c r="Z3522" s="9"/>
      <c r="AA3522" s="15" t="str">
        <f>IF(Vertragsdaten!AI3523="","",Vertragsdaten!AI3523)</f>
        <v/>
      </c>
      <c r="AB3522" s="15" t="str">
        <f>IF(Vertragsdaten!AJ3523="","",Vertragsdaten!AJ3523)</f>
        <v/>
      </c>
      <c r="AC3522" s="9"/>
      <c r="AD3522" s="15" t="str">
        <f>IF(Vertragsdaten!AK3523="","",Vertragsdaten!AK3523)</f>
        <v/>
      </c>
      <c r="AE3522" s="15" t="str">
        <f>IF(Vertragsdaten!AL3523="","",Vertragsdaten!AL3523)</f>
        <v/>
      </c>
      <c r="AF3522" s="16" t="s">
        <v>2</v>
      </c>
      <c r="AG3522" s="16" t="str">
        <f>IF(Vertragsdaten!G3523="","",Vertragsdaten!G3523)</f>
        <v/>
      </c>
      <c r="AH3522" s="9" t="str">
        <f>IF(Vertragsdaten!$AW3523="","",Vertragsdaten!AW3523)</f>
        <v/>
      </c>
      <c r="AI3522" s="9"/>
      <c r="AJ3522" s="9"/>
      <c r="AK3522" s="9"/>
      <c r="AL3522" s="15" t="str">
        <f>IF(Vertragsdaten!AM3523="","",Vertragsdaten!AM3523)</f>
        <v/>
      </c>
      <c r="AM3522" s="15" t="str">
        <f>IF(Vertragsdaten!AN3523="","",Vertragsdaten!AN3523)</f>
        <v/>
      </c>
      <c r="AN3522" s="9"/>
      <c r="AO3522" s="9"/>
      <c r="AP3522" s="22" t="str">
        <f>IF(Vertragsdaten!AQ3523="","",ROUND(Vertragsdaten!AQ3523,0))</f>
        <v/>
      </c>
      <c r="AQ3522" s="9"/>
      <c r="AR3522" s="15" t="str">
        <f>IF(Vertragsdaten!AR3523="","",Vertragsdaten!AR3523)</f>
        <v/>
      </c>
      <c r="AS3522" s="16" t="str">
        <f>IF(Vertragsdaten!$AW3523="","",Vertragsdaten!$AW3523)</f>
        <v/>
      </c>
      <c r="AT3522" s="16" t="str">
        <f>IF(Vertragsdaten!AO3523="","","11XSWK-H-------M")</f>
        <v/>
      </c>
      <c r="AU3522" s="16" t="str">
        <f>IF(Vertragsdaten!AU3523="E01 „Ein-/Auszug (Umzug)“","E01",IF(Vertragsdaten!AU3523="E02 „Einzug/Neuanlage“","E02",IF(Vertragsdaten!AU3523="E03 „Lieferantenwechsel“","E03","ZD2")))</f>
        <v>ZD2</v>
      </c>
      <c r="AV3522" s="16" t="str">
        <f>IF(Vertragsdaten!AS3523="nein","Z18","Z15")</f>
        <v>Z15</v>
      </c>
      <c r="AW3522" s="16" t="str">
        <f>IF(Vertragsdaten!BC3523="","",VLOOKUP(Vertragsdaten!BC3523,'Dropdown-Werte'!$I$2:$J$5,2,FALSE))</f>
        <v/>
      </c>
      <c r="AX3522" s="16" t="str">
        <f t="shared" si="54"/>
        <v/>
      </c>
      <c r="AY3522" s="16" t="str">
        <f>IF(Vertragsdaten!BB3523="","",Vertragsdaten!BB3523)</f>
        <v/>
      </c>
      <c r="AZ3522" s="16" t="s">
        <v>93</v>
      </c>
      <c r="BA3522" s="16" t="s">
        <v>94</v>
      </c>
    </row>
    <row r="3523" spans="1:53">
      <c r="A3523" s="12" t="str">
        <f>IF(Vertragsdaten!AZ3524="","",Vertragsdaten!AZ3524)</f>
        <v/>
      </c>
      <c r="B3523" s="12"/>
      <c r="C3523" s="12"/>
      <c r="D3523" s="12"/>
      <c r="E3523" s="4" t="str">
        <f>IF(Vertragsdaten!M3524="","",Vertragsdaten!M3524)</f>
        <v/>
      </c>
      <c r="F3523" s="19">
        <f>Vertragsdaten!H3524</f>
        <v>0</v>
      </c>
      <c r="G3523" s="9"/>
      <c r="H3523" s="15" t="str">
        <f>IF(Vertragsdaten!J3524="","",Vertragsdaten!J3524)</f>
        <v/>
      </c>
      <c r="I3523" s="15" t="str">
        <f>IF(Vertragsdaten!K3524="","",Vertragsdaten!K3524)</f>
        <v/>
      </c>
      <c r="J3523" s="15" t="str">
        <f>IF(Vertragsdaten!L3524="","",Vertragsdaten!L3524)</f>
        <v/>
      </c>
      <c r="K3523" s="9"/>
      <c r="L3523" s="15" t="str">
        <f>IF(Vertragsdaten!J3524="","",Vertragsdaten!J3524)</f>
        <v/>
      </c>
      <c r="M3523" s="9" t="str">
        <f>IF(Vertragsdaten!I3524="","",Vertragsdaten!I3524)</f>
        <v/>
      </c>
      <c r="N3523" s="9"/>
      <c r="O3523" s="9" t="str">
        <f>IF(Vertragsdaten!W3524="","",Vertragsdaten!W3524)</f>
        <v/>
      </c>
      <c r="P3523" s="15" t="str">
        <f>IF(Vertragsdaten!R3524="","",Vertragsdaten!R3524)</f>
        <v/>
      </c>
      <c r="Q3523" s="15" t="str">
        <f>IF(Vertragsdaten!S3524="","",Vertragsdaten!S3524)</f>
        <v/>
      </c>
      <c r="R3523" s="9"/>
      <c r="S3523" s="15" t="str">
        <f>IF(Vertragsdaten!S3524="","",Vertragsdaten!T3524)</f>
        <v/>
      </c>
      <c r="T3523" s="15" t="str">
        <f>IF(Vertragsdaten!T3524="","",Vertragsdaten!U3524)</f>
        <v/>
      </c>
      <c r="U3523" s="9"/>
      <c r="V3523" s="16" t="str">
        <f>IF(Vertragsdaten!$V3524="","",Vertragsdaten!$V3524)</f>
        <v/>
      </c>
      <c r="W3523" s="9"/>
      <c r="X3523" s="9"/>
      <c r="Y3523" s="9"/>
      <c r="Z3523" s="9"/>
      <c r="AA3523" s="15" t="str">
        <f>IF(Vertragsdaten!AI3524="","",Vertragsdaten!AI3524)</f>
        <v/>
      </c>
      <c r="AB3523" s="15" t="str">
        <f>IF(Vertragsdaten!AJ3524="","",Vertragsdaten!AJ3524)</f>
        <v/>
      </c>
      <c r="AC3523" s="9"/>
      <c r="AD3523" s="15" t="str">
        <f>IF(Vertragsdaten!AK3524="","",Vertragsdaten!AK3524)</f>
        <v/>
      </c>
      <c r="AE3523" s="15" t="str">
        <f>IF(Vertragsdaten!AL3524="","",Vertragsdaten!AL3524)</f>
        <v/>
      </c>
      <c r="AF3523" s="16" t="s">
        <v>2</v>
      </c>
      <c r="AG3523" s="16" t="str">
        <f>IF(Vertragsdaten!G3524="","",Vertragsdaten!G3524)</f>
        <v/>
      </c>
      <c r="AH3523" s="9" t="str">
        <f>IF(Vertragsdaten!$AW3524="","",Vertragsdaten!AW3524)</f>
        <v/>
      </c>
      <c r="AI3523" s="9"/>
      <c r="AJ3523" s="9"/>
      <c r="AK3523" s="9"/>
      <c r="AL3523" s="15" t="str">
        <f>IF(Vertragsdaten!AM3524="","",Vertragsdaten!AM3524)</f>
        <v/>
      </c>
      <c r="AM3523" s="15" t="str">
        <f>IF(Vertragsdaten!AN3524="","",Vertragsdaten!AN3524)</f>
        <v/>
      </c>
      <c r="AN3523" s="9"/>
      <c r="AO3523" s="9"/>
      <c r="AP3523" s="22" t="str">
        <f>IF(Vertragsdaten!AQ3524="","",ROUND(Vertragsdaten!AQ3524,0))</f>
        <v/>
      </c>
      <c r="AQ3523" s="9"/>
      <c r="AR3523" s="15" t="str">
        <f>IF(Vertragsdaten!AR3524="","",Vertragsdaten!AR3524)</f>
        <v/>
      </c>
      <c r="AS3523" s="16" t="str">
        <f>IF(Vertragsdaten!$AW3524="","",Vertragsdaten!$AW3524)</f>
        <v/>
      </c>
      <c r="AT3523" s="16" t="str">
        <f>IF(Vertragsdaten!AO3524="","","11XSWK-H-------M")</f>
        <v/>
      </c>
      <c r="AU3523" s="16" t="str">
        <f>IF(Vertragsdaten!AU3524="E01 „Ein-/Auszug (Umzug)“","E01",IF(Vertragsdaten!AU3524="E02 „Einzug/Neuanlage“","E02",IF(Vertragsdaten!AU3524="E03 „Lieferantenwechsel“","E03","ZD2")))</f>
        <v>ZD2</v>
      </c>
      <c r="AV3523" s="16" t="str">
        <f>IF(Vertragsdaten!AS3524="nein","Z18","Z15")</f>
        <v>Z15</v>
      </c>
      <c r="AW3523" s="16" t="str">
        <f>IF(Vertragsdaten!BC3524="","",VLOOKUP(Vertragsdaten!BC3524,'Dropdown-Werte'!$I$2:$J$5,2,FALSE))</f>
        <v/>
      </c>
      <c r="AX3523" s="16" t="str">
        <f t="shared" si="54"/>
        <v/>
      </c>
      <c r="AY3523" s="16" t="str">
        <f>IF(Vertragsdaten!BB3524="","",Vertragsdaten!BB3524)</f>
        <v/>
      </c>
      <c r="AZ3523" s="16" t="s">
        <v>93</v>
      </c>
      <c r="BA3523" s="16" t="s">
        <v>94</v>
      </c>
    </row>
    <row r="3524" spans="1:53">
      <c r="A3524" s="12" t="str">
        <f>IF(Vertragsdaten!AZ3525="","",Vertragsdaten!AZ3525)</f>
        <v/>
      </c>
      <c r="B3524" s="12"/>
      <c r="C3524" s="12"/>
      <c r="D3524" s="12"/>
      <c r="E3524" s="4" t="str">
        <f>IF(Vertragsdaten!M3525="","",Vertragsdaten!M3525)</f>
        <v/>
      </c>
      <c r="F3524" s="19">
        <f>Vertragsdaten!H3525</f>
        <v>0</v>
      </c>
      <c r="G3524" s="9"/>
      <c r="H3524" s="15" t="str">
        <f>IF(Vertragsdaten!J3525="","",Vertragsdaten!J3525)</f>
        <v/>
      </c>
      <c r="I3524" s="15" t="str">
        <f>IF(Vertragsdaten!K3525="","",Vertragsdaten!K3525)</f>
        <v/>
      </c>
      <c r="J3524" s="15" t="str">
        <f>IF(Vertragsdaten!L3525="","",Vertragsdaten!L3525)</f>
        <v/>
      </c>
      <c r="K3524" s="9"/>
      <c r="L3524" s="15" t="str">
        <f>IF(Vertragsdaten!J3525="","",Vertragsdaten!J3525)</f>
        <v/>
      </c>
      <c r="M3524" s="9" t="str">
        <f>IF(Vertragsdaten!I3525="","",Vertragsdaten!I3525)</f>
        <v/>
      </c>
      <c r="N3524" s="9"/>
      <c r="O3524" s="9" t="str">
        <f>IF(Vertragsdaten!W3525="","",Vertragsdaten!W3525)</f>
        <v/>
      </c>
      <c r="P3524" s="15" t="str">
        <f>IF(Vertragsdaten!R3525="","",Vertragsdaten!R3525)</f>
        <v/>
      </c>
      <c r="Q3524" s="15" t="str">
        <f>IF(Vertragsdaten!S3525="","",Vertragsdaten!S3525)</f>
        <v/>
      </c>
      <c r="R3524" s="9"/>
      <c r="S3524" s="15" t="str">
        <f>IF(Vertragsdaten!S3525="","",Vertragsdaten!T3525)</f>
        <v/>
      </c>
      <c r="T3524" s="15" t="str">
        <f>IF(Vertragsdaten!T3525="","",Vertragsdaten!U3525)</f>
        <v/>
      </c>
      <c r="U3524" s="9"/>
      <c r="V3524" s="16" t="str">
        <f>IF(Vertragsdaten!$V3525="","",Vertragsdaten!$V3525)</f>
        <v/>
      </c>
      <c r="W3524" s="9"/>
      <c r="X3524" s="9"/>
      <c r="Y3524" s="9"/>
      <c r="Z3524" s="9"/>
      <c r="AA3524" s="15" t="str">
        <f>IF(Vertragsdaten!AI3525="","",Vertragsdaten!AI3525)</f>
        <v/>
      </c>
      <c r="AB3524" s="15" t="str">
        <f>IF(Vertragsdaten!AJ3525="","",Vertragsdaten!AJ3525)</f>
        <v/>
      </c>
      <c r="AC3524" s="9"/>
      <c r="AD3524" s="15" t="str">
        <f>IF(Vertragsdaten!AK3525="","",Vertragsdaten!AK3525)</f>
        <v/>
      </c>
      <c r="AE3524" s="15" t="str">
        <f>IF(Vertragsdaten!AL3525="","",Vertragsdaten!AL3525)</f>
        <v/>
      </c>
      <c r="AF3524" s="16" t="s">
        <v>2</v>
      </c>
      <c r="AG3524" s="16" t="str">
        <f>IF(Vertragsdaten!G3525="","",Vertragsdaten!G3525)</f>
        <v/>
      </c>
      <c r="AH3524" s="9" t="str">
        <f>IF(Vertragsdaten!$AW3525="","",Vertragsdaten!AW3525)</f>
        <v/>
      </c>
      <c r="AI3524" s="9"/>
      <c r="AJ3524" s="9"/>
      <c r="AK3524" s="9"/>
      <c r="AL3524" s="15" t="str">
        <f>IF(Vertragsdaten!AM3525="","",Vertragsdaten!AM3525)</f>
        <v/>
      </c>
      <c r="AM3524" s="15" t="str">
        <f>IF(Vertragsdaten!AN3525="","",Vertragsdaten!AN3525)</f>
        <v/>
      </c>
      <c r="AN3524" s="9"/>
      <c r="AO3524" s="9"/>
      <c r="AP3524" s="22" t="str">
        <f>IF(Vertragsdaten!AQ3525="","",ROUND(Vertragsdaten!AQ3525,0))</f>
        <v/>
      </c>
      <c r="AQ3524" s="9"/>
      <c r="AR3524" s="15" t="str">
        <f>IF(Vertragsdaten!AR3525="","",Vertragsdaten!AR3525)</f>
        <v/>
      </c>
      <c r="AS3524" s="16" t="str">
        <f>IF(Vertragsdaten!$AW3525="","",Vertragsdaten!$AW3525)</f>
        <v/>
      </c>
      <c r="AT3524" s="16" t="str">
        <f>IF(Vertragsdaten!AO3525="","","11XSWK-H-------M")</f>
        <v/>
      </c>
      <c r="AU3524" s="16" t="str">
        <f>IF(Vertragsdaten!AU3525="E01 „Ein-/Auszug (Umzug)“","E01",IF(Vertragsdaten!AU3525="E02 „Einzug/Neuanlage“","E02",IF(Vertragsdaten!AU3525="E03 „Lieferantenwechsel“","E03","ZD2")))</f>
        <v>ZD2</v>
      </c>
      <c r="AV3524" s="16" t="str">
        <f>IF(Vertragsdaten!AS3525="nein","Z18","Z15")</f>
        <v>Z15</v>
      </c>
      <c r="AW3524" s="16" t="str">
        <f>IF(Vertragsdaten!BC3525="","",VLOOKUP(Vertragsdaten!BC3525,'Dropdown-Werte'!$I$2:$J$5,2,FALSE))</f>
        <v/>
      </c>
      <c r="AX3524" s="16" t="str">
        <f t="shared" ref="AX3524:AX3587" si="55">AW3524</f>
        <v/>
      </c>
      <c r="AY3524" s="16" t="str">
        <f>IF(Vertragsdaten!BB3525="","",Vertragsdaten!BB3525)</f>
        <v/>
      </c>
      <c r="AZ3524" s="16" t="s">
        <v>93</v>
      </c>
      <c r="BA3524" s="16" t="s">
        <v>94</v>
      </c>
    </row>
    <row r="3525" spans="1:53">
      <c r="A3525" s="12" t="str">
        <f>IF(Vertragsdaten!AZ3526="","",Vertragsdaten!AZ3526)</f>
        <v/>
      </c>
      <c r="B3525" s="12"/>
      <c r="C3525" s="12"/>
      <c r="D3525" s="12"/>
      <c r="E3525" s="4" t="str">
        <f>IF(Vertragsdaten!M3526="","",Vertragsdaten!M3526)</f>
        <v/>
      </c>
      <c r="F3525" s="19">
        <f>Vertragsdaten!H3526</f>
        <v>0</v>
      </c>
      <c r="G3525" s="9"/>
      <c r="H3525" s="15" t="str">
        <f>IF(Vertragsdaten!J3526="","",Vertragsdaten!J3526)</f>
        <v/>
      </c>
      <c r="I3525" s="15" t="str">
        <f>IF(Vertragsdaten!K3526="","",Vertragsdaten!K3526)</f>
        <v/>
      </c>
      <c r="J3525" s="15" t="str">
        <f>IF(Vertragsdaten!L3526="","",Vertragsdaten!L3526)</f>
        <v/>
      </c>
      <c r="K3525" s="9"/>
      <c r="L3525" s="15" t="str">
        <f>IF(Vertragsdaten!J3526="","",Vertragsdaten!J3526)</f>
        <v/>
      </c>
      <c r="M3525" s="9" t="str">
        <f>IF(Vertragsdaten!I3526="","",Vertragsdaten!I3526)</f>
        <v/>
      </c>
      <c r="N3525" s="9"/>
      <c r="O3525" s="9" t="str">
        <f>IF(Vertragsdaten!W3526="","",Vertragsdaten!W3526)</f>
        <v/>
      </c>
      <c r="P3525" s="15" t="str">
        <f>IF(Vertragsdaten!R3526="","",Vertragsdaten!R3526)</f>
        <v/>
      </c>
      <c r="Q3525" s="15" t="str">
        <f>IF(Vertragsdaten!S3526="","",Vertragsdaten!S3526)</f>
        <v/>
      </c>
      <c r="R3525" s="9"/>
      <c r="S3525" s="15" t="str">
        <f>IF(Vertragsdaten!S3526="","",Vertragsdaten!T3526)</f>
        <v/>
      </c>
      <c r="T3525" s="15" t="str">
        <f>IF(Vertragsdaten!T3526="","",Vertragsdaten!U3526)</f>
        <v/>
      </c>
      <c r="U3525" s="9"/>
      <c r="V3525" s="16" t="str">
        <f>IF(Vertragsdaten!$V3526="","",Vertragsdaten!$V3526)</f>
        <v/>
      </c>
      <c r="W3525" s="9"/>
      <c r="X3525" s="9"/>
      <c r="Y3525" s="9"/>
      <c r="Z3525" s="9"/>
      <c r="AA3525" s="15" t="str">
        <f>IF(Vertragsdaten!AI3526="","",Vertragsdaten!AI3526)</f>
        <v/>
      </c>
      <c r="AB3525" s="15" t="str">
        <f>IF(Vertragsdaten!AJ3526="","",Vertragsdaten!AJ3526)</f>
        <v/>
      </c>
      <c r="AC3525" s="9"/>
      <c r="AD3525" s="15" t="str">
        <f>IF(Vertragsdaten!AK3526="","",Vertragsdaten!AK3526)</f>
        <v/>
      </c>
      <c r="AE3525" s="15" t="str">
        <f>IF(Vertragsdaten!AL3526="","",Vertragsdaten!AL3526)</f>
        <v/>
      </c>
      <c r="AF3525" s="16" t="s">
        <v>2</v>
      </c>
      <c r="AG3525" s="16" t="str">
        <f>IF(Vertragsdaten!G3526="","",Vertragsdaten!G3526)</f>
        <v/>
      </c>
      <c r="AH3525" s="9" t="str">
        <f>IF(Vertragsdaten!$AW3526="","",Vertragsdaten!AW3526)</f>
        <v/>
      </c>
      <c r="AI3525" s="9"/>
      <c r="AJ3525" s="9"/>
      <c r="AK3525" s="9"/>
      <c r="AL3525" s="15" t="str">
        <f>IF(Vertragsdaten!AM3526="","",Vertragsdaten!AM3526)</f>
        <v/>
      </c>
      <c r="AM3525" s="15" t="str">
        <f>IF(Vertragsdaten!AN3526="","",Vertragsdaten!AN3526)</f>
        <v/>
      </c>
      <c r="AN3525" s="9"/>
      <c r="AO3525" s="9"/>
      <c r="AP3525" s="22" t="str">
        <f>IF(Vertragsdaten!AQ3526="","",ROUND(Vertragsdaten!AQ3526,0))</f>
        <v/>
      </c>
      <c r="AQ3525" s="9"/>
      <c r="AR3525" s="15" t="str">
        <f>IF(Vertragsdaten!AR3526="","",Vertragsdaten!AR3526)</f>
        <v/>
      </c>
      <c r="AS3525" s="16" t="str">
        <f>IF(Vertragsdaten!$AW3526="","",Vertragsdaten!$AW3526)</f>
        <v/>
      </c>
      <c r="AT3525" s="16" t="str">
        <f>IF(Vertragsdaten!AO3526="","","11XSWK-H-------M")</f>
        <v/>
      </c>
      <c r="AU3525" s="16" t="str">
        <f>IF(Vertragsdaten!AU3526="E01 „Ein-/Auszug (Umzug)“","E01",IF(Vertragsdaten!AU3526="E02 „Einzug/Neuanlage“","E02",IF(Vertragsdaten!AU3526="E03 „Lieferantenwechsel“","E03","ZD2")))</f>
        <v>ZD2</v>
      </c>
      <c r="AV3525" s="16" t="str">
        <f>IF(Vertragsdaten!AS3526="nein","Z18","Z15")</f>
        <v>Z15</v>
      </c>
      <c r="AW3525" s="16" t="str">
        <f>IF(Vertragsdaten!BC3526="","",VLOOKUP(Vertragsdaten!BC3526,'Dropdown-Werte'!$I$2:$J$5,2,FALSE))</f>
        <v/>
      </c>
      <c r="AX3525" s="16" t="str">
        <f t="shared" si="55"/>
        <v/>
      </c>
      <c r="AY3525" s="16" t="str">
        <f>IF(Vertragsdaten!BB3526="","",Vertragsdaten!BB3526)</f>
        <v/>
      </c>
      <c r="AZ3525" s="16" t="s">
        <v>93</v>
      </c>
      <c r="BA3525" s="16" t="s">
        <v>94</v>
      </c>
    </row>
    <row r="3526" spans="1:53">
      <c r="A3526" s="12" t="str">
        <f>IF(Vertragsdaten!AZ3527="","",Vertragsdaten!AZ3527)</f>
        <v/>
      </c>
      <c r="B3526" s="12"/>
      <c r="C3526" s="12"/>
      <c r="D3526" s="12"/>
      <c r="E3526" s="4" t="str">
        <f>IF(Vertragsdaten!M3527="","",Vertragsdaten!M3527)</f>
        <v/>
      </c>
      <c r="F3526" s="19">
        <f>Vertragsdaten!H3527</f>
        <v>0</v>
      </c>
      <c r="G3526" s="9"/>
      <c r="H3526" s="15" t="str">
        <f>IF(Vertragsdaten!J3527="","",Vertragsdaten!J3527)</f>
        <v/>
      </c>
      <c r="I3526" s="15" t="str">
        <f>IF(Vertragsdaten!K3527="","",Vertragsdaten!K3527)</f>
        <v/>
      </c>
      <c r="J3526" s="15" t="str">
        <f>IF(Vertragsdaten!L3527="","",Vertragsdaten!L3527)</f>
        <v/>
      </c>
      <c r="K3526" s="9"/>
      <c r="L3526" s="15" t="str">
        <f>IF(Vertragsdaten!J3527="","",Vertragsdaten!J3527)</f>
        <v/>
      </c>
      <c r="M3526" s="9" t="str">
        <f>IF(Vertragsdaten!I3527="","",Vertragsdaten!I3527)</f>
        <v/>
      </c>
      <c r="N3526" s="9"/>
      <c r="O3526" s="9" t="str">
        <f>IF(Vertragsdaten!W3527="","",Vertragsdaten!W3527)</f>
        <v/>
      </c>
      <c r="P3526" s="15" t="str">
        <f>IF(Vertragsdaten!R3527="","",Vertragsdaten!R3527)</f>
        <v/>
      </c>
      <c r="Q3526" s="15" t="str">
        <f>IF(Vertragsdaten!S3527="","",Vertragsdaten!S3527)</f>
        <v/>
      </c>
      <c r="R3526" s="9"/>
      <c r="S3526" s="15" t="str">
        <f>IF(Vertragsdaten!S3527="","",Vertragsdaten!T3527)</f>
        <v/>
      </c>
      <c r="T3526" s="15" t="str">
        <f>IF(Vertragsdaten!T3527="","",Vertragsdaten!U3527)</f>
        <v/>
      </c>
      <c r="U3526" s="9"/>
      <c r="V3526" s="16" t="str">
        <f>IF(Vertragsdaten!$V3527="","",Vertragsdaten!$V3527)</f>
        <v/>
      </c>
      <c r="W3526" s="9"/>
      <c r="X3526" s="9"/>
      <c r="Y3526" s="9"/>
      <c r="Z3526" s="9"/>
      <c r="AA3526" s="15" t="str">
        <f>IF(Vertragsdaten!AI3527="","",Vertragsdaten!AI3527)</f>
        <v/>
      </c>
      <c r="AB3526" s="15" t="str">
        <f>IF(Vertragsdaten!AJ3527="","",Vertragsdaten!AJ3527)</f>
        <v/>
      </c>
      <c r="AC3526" s="9"/>
      <c r="AD3526" s="15" t="str">
        <f>IF(Vertragsdaten!AK3527="","",Vertragsdaten!AK3527)</f>
        <v/>
      </c>
      <c r="AE3526" s="15" t="str">
        <f>IF(Vertragsdaten!AL3527="","",Vertragsdaten!AL3527)</f>
        <v/>
      </c>
      <c r="AF3526" s="16" t="s">
        <v>2</v>
      </c>
      <c r="AG3526" s="16" t="str">
        <f>IF(Vertragsdaten!G3527="","",Vertragsdaten!G3527)</f>
        <v/>
      </c>
      <c r="AH3526" s="9" t="str">
        <f>IF(Vertragsdaten!$AW3527="","",Vertragsdaten!AW3527)</f>
        <v/>
      </c>
      <c r="AI3526" s="9"/>
      <c r="AJ3526" s="9"/>
      <c r="AK3526" s="9"/>
      <c r="AL3526" s="15" t="str">
        <f>IF(Vertragsdaten!AM3527="","",Vertragsdaten!AM3527)</f>
        <v/>
      </c>
      <c r="AM3526" s="15" t="str">
        <f>IF(Vertragsdaten!AN3527="","",Vertragsdaten!AN3527)</f>
        <v/>
      </c>
      <c r="AN3526" s="9"/>
      <c r="AO3526" s="9"/>
      <c r="AP3526" s="22" t="str">
        <f>IF(Vertragsdaten!AQ3527="","",ROUND(Vertragsdaten!AQ3527,0))</f>
        <v/>
      </c>
      <c r="AQ3526" s="9"/>
      <c r="AR3526" s="15" t="str">
        <f>IF(Vertragsdaten!AR3527="","",Vertragsdaten!AR3527)</f>
        <v/>
      </c>
      <c r="AS3526" s="16" t="str">
        <f>IF(Vertragsdaten!$AW3527="","",Vertragsdaten!$AW3527)</f>
        <v/>
      </c>
      <c r="AT3526" s="16" t="str">
        <f>IF(Vertragsdaten!AO3527="","","11XSWK-H-------M")</f>
        <v/>
      </c>
      <c r="AU3526" s="16" t="str">
        <f>IF(Vertragsdaten!AU3527="E01 „Ein-/Auszug (Umzug)“","E01",IF(Vertragsdaten!AU3527="E02 „Einzug/Neuanlage“","E02",IF(Vertragsdaten!AU3527="E03 „Lieferantenwechsel“","E03","ZD2")))</f>
        <v>ZD2</v>
      </c>
      <c r="AV3526" s="16" t="str">
        <f>IF(Vertragsdaten!AS3527="nein","Z18","Z15")</f>
        <v>Z15</v>
      </c>
      <c r="AW3526" s="16" t="str">
        <f>IF(Vertragsdaten!BC3527="","",VLOOKUP(Vertragsdaten!BC3527,'Dropdown-Werte'!$I$2:$J$5,2,FALSE))</f>
        <v/>
      </c>
      <c r="AX3526" s="16" t="str">
        <f t="shared" si="55"/>
        <v/>
      </c>
      <c r="AY3526" s="16" t="str">
        <f>IF(Vertragsdaten!BB3527="","",Vertragsdaten!BB3527)</f>
        <v/>
      </c>
      <c r="AZ3526" s="16" t="s">
        <v>93</v>
      </c>
      <c r="BA3526" s="16" t="s">
        <v>94</v>
      </c>
    </row>
    <row r="3527" spans="1:53">
      <c r="A3527" s="12" t="str">
        <f>IF(Vertragsdaten!AZ3528="","",Vertragsdaten!AZ3528)</f>
        <v/>
      </c>
      <c r="B3527" s="12"/>
      <c r="C3527" s="12"/>
      <c r="D3527" s="12"/>
      <c r="E3527" s="4" t="str">
        <f>IF(Vertragsdaten!M3528="","",Vertragsdaten!M3528)</f>
        <v/>
      </c>
      <c r="F3527" s="19">
        <f>Vertragsdaten!H3528</f>
        <v>0</v>
      </c>
      <c r="G3527" s="9"/>
      <c r="H3527" s="15" t="str">
        <f>IF(Vertragsdaten!J3528="","",Vertragsdaten!J3528)</f>
        <v/>
      </c>
      <c r="I3527" s="15" t="str">
        <f>IF(Vertragsdaten!K3528="","",Vertragsdaten!K3528)</f>
        <v/>
      </c>
      <c r="J3527" s="15" t="str">
        <f>IF(Vertragsdaten!L3528="","",Vertragsdaten!L3528)</f>
        <v/>
      </c>
      <c r="K3527" s="9"/>
      <c r="L3527" s="15" t="str">
        <f>IF(Vertragsdaten!J3528="","",Vertragsdaten!J3528)</f>
        <v/>
      </c>
      <c r="M3527" s="9" t="str">
        <f>IF(Vertragsdaten!I3528="","",Vertragsdaten!I3528)</f>
        <v/>
      </c>
      <c r="N3527" s="9"/>
      <c r="O3527" s="9" t="str">
        <f>IF(Vertragsdaten!W3528="","",Vertragsdaten!W3528)</f>
        <v/>
      </c>
      <c r="P3527" s="15" t="str">
        <f>IF(Vertragsdaten!R3528="","",Vertragsdaten!R3528)</f>
        <v/>
      </c>
      <c r="Q3527" s="15" t="str">
        <f>IF(Vertragsdaten!S3528="","",Vertragsdaten!S3528)</f>
        <v/>
      </c>
      <c r="R3527" s="9"/>
      <c r="S3527" s="15" t="str">
        <f>IF(Vertragsdaten!S3528="","",Vertragsdaten!T3528)</f>
        <v/>
      </c>
      <c r="T3527" s="15" t="str">
        <f>IF(Vertragsdaten!T3528="","",Vertragsdaten!U3528)</f>
        <v/>
      </c>
      <c r="U3527" s="9"/>
      <c r="V3527" s="16" t="str">
        <f>IF(Vertragsdaten!$V3528="","",Vertragsdaten!$V3528)</f>
        <v/>
      </c>
      <c r="W3527" s="9"/>
      <c r="X3527" s="9"/>
      <c r="Y3527" s="9"/>
      <c r="Z3527" s="9"/>
      <c r="AA3527" s="15" t="str">
        <f>IF(Vertragsdaten!AI3528="","",Vertragsdaten!AI3528)</f>
        <v/>
      </c>
      <c r="AB3527" s="15" t="str">
        <f>IF(Vertragsdaten!AJ3528="","",Vertragsdaten!AJ3528)</f>
        <v/>
      </c>
      <c r="AC3527" s="9"/>
      <c r="AD3527" s="15" t="str">
        <f>IF(Vertragsdaten!AK3528="","",Vertragsdaten!AK3528)</f>
        <v/>
      </c>
      <c r="AE3527" s="15" t="str">
        <f>IF(Vertragsdaten!AL3528="","",Vertragsdaten!AL3528)</f>
        <v/>
      </c>
      <c r="AF3527" s="16" t="s">
        <v>2</v>
      </c>
      <c r="AG3527" s="16" t="str">
        <f>IF(Vertragsdaten!G3528="","",Vertragsdaten!G3528)</f>
        <v/>
      </c>
      <c r="AH3527" s="9" t="str">
        <f>IF(Vertragsdaten!$AW3528="","",Vertragsdaten!AW3528)</f>
        <v/>
      </c>
      <c r="AI3527" s="9"/>
      <c r="AJ3527" s="9"/>
      <c r="AK3527" s="9"/>
      <c r="AL3527" s="15" t="str">
        <f>IF(Vertragsdaten!AM3528="","",Vertragsdaten!AM3528)</f>
        <v/>
      </c>
      <c r="AM3527" s="15" t="str">
        <f>IF(Vertragsdaten!AN3528="","",Vertragsdaten!AN3528)</f>
        <v/>
      </c>
      <c r="AN3527" s="9"/>
      <c r="AO3527" s="9"/>
      <c r="AP3527" s="22" t="str">
        <f>IF(Vertragsdaten!AQ3528="","",ROUND(Vertragsdaten!AQ3528,0))</f>
        <v/>
      </c>
      <c r="AQ3527" s="9"/>
      <c r="AR3527" s="15" t="str">
        <f>IF(Vertragsdaten!AR3528="","",Vertragsdaten!AR3528)</f>
        <v/>
      </c>
      <c r="AS3527" s="16" t="str">
        <f>IF(Vertragsdaten!$AW3528="","",Vertragsdaten!$AW3528)</f>
        <v/>
      </c>
      <c r="AT3527" s="16" t="str">
        <f>IF(Vertragsdaten!AO3528="","","11XSWK-H-------M")</f>
        <v/>
      </c>
      <c r="AU3527" s="16" t="str">
        <f>IF(Vertragsdaten!AU3528="E01 „Ein-/Auszug (Umzug)“","E01",IF(Vertragsdaten!AU3528="E02 „Einzug/Neuanlage“","E02",IF(Vertragsdaten!AU3528="E03 „Lieferantenwechsel“","E03","ZD2")))</f>
        <v>ZD2</v>
      </c>
      <c r="AV3527" s="16" t="str">
        <f>IF(Vertragsdaten!AS3528="nein","Z18","Z15")</f>
        <v>Z15</v>
      </c>
      <c r="AW3527" s="16" t="str">
        <f>IF(Vertragsdaten!BC3528="","",VLOOKUP(Vertragsdaten!BC3528,'Dropdown-Werte'!$I$2:$J$5,2,FALSE))</f>
        <v/>
      </c>
      <c r="AX3527" s="16" t="str">
        <f t="shared" si="55"/>
        <v/>
      </c>
      <c r="AY3527" s="16" t="str">
        <f>IF(Vertragsdaten!BB3528="","",Vertragsdaten!BB3528)</f>
        <v/>
      </c>
      <c r="AZ3527" s="16" t="s">
        <v>93</v>
      </c>
      <c r="BA3527" s="16" t="s">
        <v>94</v>
      </c>
    </row>
    <row r="3528" spans="1:53">
      <c r="A3528" s="12" t="str">
        <f>IF(Vertragsdaten!AZ3529="","",Vertragsdaten!AZ3529)</f>
        <v/>
      </c>
      <c r="B3528" s="12"/>
      <c r="C3528" s="12"/>
      <c r="D3528" s="12"/>
      <c r="E3528" s="4" t="str">
        <f>IF(Vertragsdaten!M3529="","",Vertragsdaten!M3529)</f>
        <v/>
      </c>
      <c r="F3528" s="19">
        <f>Vertragsdaten!H3529</f>
        <v>0</v>
      </c>
      <c r="G3528" s="9"/>
      <c r="H3528" s="15" t="str">
        <f>IF(Vertragsdaten!J3529="","",Vertragsdaten!J3529)</f>
        <v/>
      </c>
      <c r="I3528" s="15" t="str">
        <f>IF(Vertragsdaten!K3529="","",Vertragsdaten!K3529)</f>
        <v/>
      </c>
      <c r="J3528" s="15" t="str">
        <f>IF(Vertragsdaten!L3529="","",Vertragsdaten!L3529)</f>
        <v/>
      </c>
      <c r="K3528" s="9"/>
      <c r="L3528" s="15" t="str">
        <f>IF(Vertragsdaten!J3529="","",Vertragsdaten!J3529)</f>
        <v/>
      </c>
      <c r="M3528" s="9" t="str">
        <f>IF(Vertragsdaten!I3529="","",Vertragsdaten!I3529)</f>
        <v/>
      </c>
      <c r="N3528" s="9"/>
      <c r="O3528" s="9" t="str">
        <f>IF(Vertragsdaten!W3529="","",Vertragsdaten!W3529)</f>
        <v/>
      </c>
      <c r="P3528" s="15" t="str">
        <f>IF(Vertragsdaten!R3529="","",Vertragsdaten!R3529)</f>
        <v/>
      </c>
      <c r="Q3528" s="15" t="str">
        <f>IF(Vertragsdaten!S3529="","",Vertragsdaten!S3529)</f>
        <v/>
      </c>
      <c r="R3528" s="9"/>
      <c r="S3528" s="15" t="str">
        <f>IF(Vertragsdaten!S3529="","",Vertragsdaten!T3529)</f>
        <v/>
      </c>
      <c r="T3528" s="15" t="str">
        <f>IF(Vertragsdaten!T3529="","",Vertragsdaten!U3529)</f>
        <v/>
      </c>
      <c r="U3528" s="9"/>
      <c r="V3528" s="16" t="str">
        <f>IF(Vertragsdaten!$V3529="","",Vertragsdaten!$V3529)</f>
        <v/>
      </c>
      <c r="W3528" s="9"/>
      <c r="X3528" s="9"/>
      <c r="Y3528" s="9"/>
      <c r="Z3528" s="9"/>
      <c r="AA3528" s="15" t="str">
        <f>IF(Vertragsdaten!AI3529="","",Vertragsdaten!AI3529)</f>
        <v/>
      </c>
      <c r="AB3528" s="15" t="str">
        <f>IF(Vertragsdaten!AJ3529="","",Vertragsdaten!AJ3529)</f>
        <v/>
      </c>
      <c r="AC3528" s="9"/>
      <c r="AD3528" s="15" t="str">
        <f>IF(Vertragsdaten!AK3529="","",Vertragsdaten!AK3529)</f>
        <v/>
      </c>
      <c r="AE3528" s="15" t="str">
        <f>IF(Vertragsdaten!AL3529="","",Vertragsdaten!AL3529)</f>
        <v/>
      </c>
      <c r="AF3528" s="16" t="s">
        <v>2</v>
      </c>
      <c r="AG3528" s="16" t="str">
        <f>IF(Vertragsdaten!G3529="","",Vertragsdaten!G3529)</f>
        <v/>
      </c>
      <c r="AH3528" s="9" t="str">
        <f>IF(Vertragsdaten!$AW3529="","",Vertragsdaten!AW3529)</f>
        <v/>
      </c>
      <c r="AI3528" s="9"/>
      <c r="AJ3528" s="9"/>
      <c r="AK3528" s="9"/>
      <c r="AL3528" s="15" t="str">
        <f>IF(Vertragsdaten!AM3529="","",Vertragsdaten!AM3529)</f>
        <v/>
      </c>
      <c r="AM3528" s="15" t="str">
        <f>IF(Vertragsdaten!AN3529="","",Vertragsdaten!AN3529)</f>
        <v/>
      </c>
      <c r="AN3528" s="9"/>
      <c r="AO3528" s="9"/>
      <c r="AP3528" s="22" t="str">
        <f>IF(Vertragsdaten!AQ3529="","",ROUND(Vertragsdaten!AQ3529,0))</f>
        <v/>
      </c>
      <c r="AQ3528" s="9"/>
      <c r="AR3528" s="15" t="str">
        <f>IF(Vertragsdaten!AR3529="","",Vertragsdaten!AR3529)</f>
        <v/>
      </c>
      <c r="AS3528" s="16" t="str">
        <f>IF(Vertragsdaten!$AW3529="","",Vertragsdaten!$AW3529)</f>
        <v/>
      </c>
      <c r="AT3528" s="16" t="str">
        <f>IF(Vertragsdaten!AO3529="","","11XSWK-H-------M")</f>
        <v/>
      </c>
      <c r="AU3528" s="16" t="str">
        <f>IF(Vertragsdaten!AU3529="E01 „Ein-/Auszug (Umzug)“","E01",IF(Vertragsdaten!AU3529="E02 „Einzug/Neuanlage“","E02",IF(Vertragsdaten!AU3529="E03 „Lieferantenwechsel“","E03","ZD2")))</f>
        <v>ZD2</v>
      </c>
      <c r="AV3528" s="16" t="str">
        <f>IF(Vertragsdaten!AS3529="nein","Z18","Z15")</f>
        <v>Z15</v>
      </c>
      <c r="AW3528" s="16" t="str">
        <f>IF(Vertragsdaten!BC3529="","",VLOOKUP(Vertragsdaten!BC3529,'Dropdown-Werte'!$I$2:$J$5,2,FALSE))</f>
        <v/>
      </c>
      <c r="AX3528" s="16" t="str">
        <f t="shared" si="55"/>
        <v/>
      </c>
      <c r="AY3528" s="16" t="str">
        <f>IF(Vertragsdaten!BB3529="","",Vertragsdaten!BB3529)</f>
        <v/>
      </c>
      <c r="AZ3528" s="16" t="s">
        <v>93</v>
      </c>
      <c r="BA3528" s="16" t="s">
        <v>94</v>
      </c>
    </row>
    <row r="3529" spans="1:53">
      <c r="A3529" s="12" t="str">
        <f>IF(Vertragsdaten!AZ3530="","",Vertragsdaten!AZ3530)</f>
        <v/>
      </c>
      <c r="B3529" s="12"/>
      <c r="C3529" s="12"/>
      <c r="D3529" s="12"/>
      <c r="E3529" s="4" t="str">
        <f>IF(Vertragsdaten!M3530="","",Vertragsdaten!M3530)</f>
        <v/>
      </c>
      <c r="F3529" s="19">
        <f>Vertragsdaten!H3530</f>
        <v>0</v>
      </c>
      <c r="G3529" s="9"/>
      <c r="H3529" s="15" t="str">
        <f>IF(Vertragsdaten!J3530="","",Vertragsdaten!J3530)</f>
        <v/>
      </c>
      <c r="I3529" s="15" t="str">
        <f>IF(Vertragsdaten!K3530="","",Vertragsdaten!K3530)</f>
        <v/>
      </c>
      <c r="J3529" s="15" t="str">
        <f>IF(Vertragsdaten!L3530="","",Vertragsdaten!L3530)</f>
        <v/>
      </c>
      <c r="K3529" s="9"/>
      <c r="L3529" s="15" t="str">
        <f>IF(Vertragsdaten!J3530="","",Vertragsdaten!J3530)</f>
        <v/>
      </c>
      <c r="M3529" s="9" t="str">
        <f>IF(Vertragsdaten!I3530="","",Vertragsdaten!I3530)</f>
        <v/>
      </c>
      <c r="N3529" s="9"/>
      <c r="O3529" s="9" t="str">
        <f>IF(Vertragsdaten!W3530="","",Vertragsdaten!W3530)</f>
        <v/>
      </c>
      <c r="P3529" s="15" t="str">
        <f>IF(Vertragsdaten!R3530="","",Vertragsdaten!R3530)</f>
        <v/>
      </c>
      <c r="Q3529" s="15" t="str">
        <f>IF(Vertragsdaten!S3530="","",Vertragsdaten!S3530)</f>
        <v/>
      </c>
      <c r="R3529" s="9"/>
      <c r="S3529" s="15" t="str">
        <f>IF(Vertragsdaten!S3530="","",Vertragsdaten!T3530)</f>
        <v/>
      </c>
      <c r="T3529" s="15" t="str">
        <f>IF(Vertragsdaten!T3530="","",Vertragsdaten!U3530)</f>
        <v/>
      </c>
      <c r="U3529" s="9"/>
      <c r="V3529" s="16" t="str">
        <f>IF(Vertragsdaten!$V3530="","",Vertragsdaten!$V3530)</f>
        <v/>
      </c>
      <c r="W3529" s="9"/>
      <c r="X3529" s="9"/>
      <c r="Y3529" s="9"/>
      <c r="Z3529" s="9"/>
      <c r="AA3529" s="15" t="str">
        <f>IF(Vertragsdaten!AI3530="","",Vertragsdaten!AI3530)</f>
        <v/>
      </c>
      <c r="AB3529" s="15" t="str">
        <f>IF(Vertragsdaten!AJ3530="","",Vertragsdaten!AJ3530)</f>
        <v/>
      </c>
      <c r="AC3529" s="9"/>
      <c r="AD3529" s="15" t="str">
        <f>IF(Vertragsdaten!AK3530="","",Vertragsdaten!AK3530)</f>
        <v/>
      </c>
      <c r="AE3529" s="15" t="str">
        <f>IF(Vertragsdaten!AL3530="","",Vertragsdaten!AL3530)</f>
        <v/>
      </c>
      <c r="AF3529" s="16" t="s">
        <v>2</v>
      </c>
      <c r="AG3529" s="16" t="str">
        <f>IF(Vertragsdaten!G3530="","",Vertragsdaten!G3530)</f>
        <v/>
      </c>
      <c r="AH3529" s="9" t="str">
        <f>IF(Vertragsdaten!$AW3530="","",Vertragsdaten!AW3530)</f>
        <v/>
      </c>
      <c r="AI3529" s="9"/>
      <c r="AJ3529" s="9"/>
      <c r="AK3529" s="9"/>
      <c r="AL3529" s="15" t="str">
        <f>IF(Vertragsdaten!AM3530="","",Vertragsdaten!AM3530)</f>
        <v/>
      </c>
      <c r="AM3529" s="15" t="str">
        <f>IF(Vertragsdaten!AN3530="","",Vertragsdaten!AN3530)</f>
        <v/>
      </c>
      <c r="AN3529" s="9"/>
      <c r="AO3529" s="9"/>
      <c r="AP3529" s="22" t="str">
        <f>IF(Vertragsdaten!AQ3530="","",ROUND(Vertragsdaten!AQ3530,0))</f>
        <v/>
      </c>
      <c r="AQ3529" s="9"/>
      <c r="AR3529" s="15" t="str">
        <f>IF(Vertragsdaten!AR3530="","",Vertragsdaten!AR3530)</f>
        <v/>
      </c>
      <c r="AS3529" s="16" t="str">
        <f>IF(Vertragsdaten!$AW3530="","",Vertragsdaten!$AW3530)</f>
        <v/>
      </c>
      <c r="AT3529" s="16" t="str">
        <f>IF(Vertragsdaten!AO3530="","","11XSWK-H-------M")</f>
        <v/>
      </c>
      <c r="AU3529" s="16" t="str">
        <f>IF(Vertragsdaten!AU3530="E01 „Ein-/Auszug (Umzug)“","E01",IF(Vertragsdaten!AU3530="E02 „Einzug/Neuanlage“","E02",IF(Vertragsdaten!AU3530="E03 „Lieferantenwechsel“","E03","ZD2")))</f>
        <v>ZD2</v>
      </c>
      <c r="AV3529" s="16" t="str">
        <f>IF(Vertragsdaten!AS3530="nein","Z18","Z15")</f>
        <v>Z15</v>
      </c>
      <c r="AW3529" s="16" t="str">
        <f>IF(Vertragsdaten!BC3530="","",VLOOKUP(Vertragsdaten!BC3530,'Dropdown-Werte'!$I$2:$J$5,2,FALSE))</f>
        <v/>
      </c>
      <c r="AX3529" s="16" t="str">
        <f t="shared" si="55"/>
        <v/>
      </c>
      <c r="AY3529" s="16" t="str">
        <f>IF(Vertragsdaten!BB3530="","",Vertragsdaten!BB3530)</f>
        <v/>
      </c>
      <c r="AZ3529" s="16" t="s">
        <v>93</v>
      </c>
      <c r="BA3529" s="16" t="s">
        <v>94</v>
      </c>
    </row>
    <row r="3530" spans="1:53">
      <c r="A3530" s="12" t="str">
        <f>IF(Vertragsdaten!AZ3531="","",Vertragsdaten!AZ3531)</f>
        <v/>
      </c>
      <c r="B3530" s="12"/>
      <c r="C3530" s="12"/>
      <c r="D3530" s="12"/>
      <c r="E3530" s="4" t="str">
        <f>IF(Vertragsdaten!M3531="","",Vertragsdaten!M3531)</f>
        <v/>
      </c>
      <c r="F3530" s="19">
        <f>Vertragsdaten!H3531</f>
        <v>0</v>
      </c>
      <c r="G3530" s="9"/>
      <c r="H3530" s="15" t="str">
        <f>IF(Vertragsdaten!J3531="","",Vertragsdaten!J3531)</f>
        <v/>
      </c>
      <c r="I3530" s="15" t="str">
        <f>IF(Vertragsdaten!K3531="","",Vertragsdaten!K3531)</f>
        <v/>
      </c>
      <c r="J3530" s="15" t="str">
        <f>IF(Vertragsdaten!L3531="","",Vertragsdaten!L3531)</f>
        <v/>
      </c>
      <c r="K3530" s="9"/>
      <c r="L3530" s="15" t="str">
        <f>IF(Vertragsdaten!J3531="","",Vertragsdaten!J3531)</f>
        <v/>
      </c>
      <c r="M3530" s="9" t="str">
        <f>IF(Vertragsdaten!I3531="","",Vertragsdaten!I3531)</f>
        <v/>
      </c>
      <c r="N3530" s="9"/>
      <c r="O3530" s="9" t="str">
        <f>IF(Vertragsdaten!W3531="","",Vertragsdaten!W3531)</f>
        <v/>
      </c>
      <c r="P3530" s="15" t="str">
        <f>IF(Vertragsdaten!R3531="","",Vertragsdaten!R3531)</f>
        <v/>
      </c>
      <c r="Q3530" s="15" t="str">
        <f>IF(Vertragsdaten!S3531="","",Vertragsdaten!S3531)</f>
        <v/>
      </c>
      <c r="R3530" s="9"/>
      <c r="S3530" s="15" t="str">
        <f>IF(Vertragsdaten!S3531="","",Vertragsdaten!T3531)</f>
        <v/>
      </c>
      <c r="T3530" s="15" t="str">
        <f>IF(Vertragsdaten!T3531="","",Vertragsdaten!U3531)</f>
        <v/>
      </c>
      <c r="U3530" s="9"/>
      <c r="V3530" s="16" t="str">
        <f>IF(Vertragsdaten!$V3531="","",Vertragsdaten!$V3531)</f>
        <v/>
      </c>
      <c r="W3530" s="9"/>
      <c r="X3530" s="9"/>
      <c r="Y3530" s="9"/>
      <c r="Z3530" s="9"/>
      <c r="AA3530" s="15" t="str">
        <f>IF(Vertragsdaten!AI3531="","",Vertragsdaten!AI3531)</f>
        <v/>
      </c>
      <c r="AB3530" s="15" t="str">
        <f>IF(Vertragsdaten!AJ3531="","",Vertragsdaten!AJ3531)</f>
        <v/>
      </c>
      <c r="AC3530" s="9"/>
      <c r="AD3530" s="15" t="str">
        <f>IF(Vertragsdaten!AK3531="","",Vertragsdaten!AK3531)</f>
        <v/>
      </c>
      <c r="AE3530" s="15" t="str">
        <f>IF(Vertragsdaten!AL3531="","",Vertragsdaten!AL3531)</f>
        <v/>
      </c>
      <c r="AF3530" s="16" t="s">
        <v>2</v>
      </c>
      <c r="AG3530" s="16" t="str">
        <f>IF(Vertragsdaten!G3531="","",Vertragsdaten!G3531)</f>
        <v/>
      </c>
      <c r="AH3530" s="9" t="str">
        <f>IF(Vertragsdaten!$AW3531="","",Vertragsdaten!AW3531)</f>
        <v/>
      </c>
      <c r="AI3530" s="9"/>
      <c r="AJ3530" s="9"/>
      <c r="AK3530" s="9"/>
      <c r="AL3530" s="15" t="str">
        <f>IF(Vertragsdaten!AM3531="","",Vertragsdaten!AM3531)</f>
        <v/>
      </c>
      <c r="AM3530" s="15" t="str">
        <f>IF(Vertragsdaten!AN3531="","",Vertragsdaten!AN3531)</f>
        <v/>
      </c>
      <c r="AN3530" s="9"/>
      <c r="AO3530" s="9"/>
      <c r="AP3530" s="22" t="str">
        <f>IF(Vertragsdaten!AQ3531="","",ROUND(Vertragsdaten!AQ3531,0))</f>
        <v/>
      </c>
      <c r="AQ3530" s="9"/>
      <c r="AR3530" s="15" t="str">
        <f>IF(Vertragsdaten!AR3531="","",Vertragsdaten!AR3531)</f>
        <v/>
      </c>
      <c r="AS3530" s="16" t="str">
        <f>IF(Vertragsdaten!$AW3531="","",Vertragsdaten!$AW3531)</f>
        <v/>
      </c>
      <c r="AT3530" s="16" t="str">
        <f>IF(Vertragsdaten!AO3531="","","11XSWK-H-------M")</f>
        <v/>
      </c>
      <c r="AU3530" s="16" t="str">
        <f>IF(Vertragsdaten!AU3531="E01 „Ein-/Auszug (Umzug)“","E01",IF(Vertragsdaten!AU3531="E02 „Einzug/Neuanlage“","E02",IF(Vertragsdaten!AU3531="E03 „Lieferantenwechsel“","E03","ZD2")))</f>
        <v>ZD2</v>
      </c>
      <c r="AV3530" s="16" t="str">
        <f>IF(Vertragsdaten!AS3531="nein","Z18","Z15")</f>
        <v>Z15</v>
      </c>
      <c r="AW3530" s="16" t="str">
        <f>IF(Vertragsdaten!BC3531="","",VLOOKUP(Vertragsdaten!BC3531,'Dropdown-Werte'!$I$2:$J$5,2,FALSE))</f>
        <v/>
      </c>
      <c r="AX3530" s="16" t="str">
        <f t="shared" si="55"/>
        <v/>
      </c>
      <c r="AY3530" s="16" t="str">
        <f>IF(Vertragsdaten!BB3531="","",Vertragsdaten!BB3531)</f>
        <v/>
      </c>
      <c r="AZ3530" s="16" t="s">
        <v>93</v>
      </c>
      <c r="BA3530" s="16" t="s">
        <v>94</v>
      </c>
    </row>
    <row r="3531" spans="1:53">
      <c r="A3531" s="12" t="str">
        <f>IF(Vertragsdaten!AZ3532="","",Vertragsdaten!AZ3532)</f>
        <v/>
      </c>
      <c r="B3531" s="12"/>
      <c r="C3531" s="12"/>
      <c r="D3531" s="12"/>
      <c r="E3531" s="4" t="str">
        <f>IF(Vertragsdaten!M3532="","",Vertragsdaten!M3532)</f>
        <v/>
      </c>
      <c r="F3531" s="19">
        <f>Vertragsdaten!H3532</f>
        <v>0</v>
      </c>
      <c r="G3531" s="9"/>
      <c r="H3531" s="15" t="str">
        <f>IF(Vertragsdaten!J3532="","",Vertragsdaten!J3532)</f>
        <v/>
      </c>
      <c r="I3531" s="15" t="str">
        <f>IF(Vertragsdaten!K3532="","",Vertragsdaten!K3532)</f>
        <v/>
      </c>
      <c r="J3531" s="15" t="str">
        <f>IF(Vertragsdaten!L3532="","",Vertragsdaten!L3532)</f>
        <v/>
      </c>
      <c r="K3531" s="9"/>
      <c r="L3531" s="15" t="str">
        <f>IF(Vertragsdaten!J3532="","",Vertragsdaten!J3532)</f>
        <v/>
      </c>
      <c r="M3531" s="9" t="str">
        <f>IF(Vertragsdaten!I3532="","",Vertragsdaten!I3532)</f>
        <v/>
      </c>
      <c r="N3531" s="9"/>
      <c r="O3531" s="9" t="str">
        <f>IF(Vertragsdaten!W3532="","",Vertragsdaten!W3532)</f>
        <v/>
      </c>
      <c r="P3531" s="15" t="str">
        <f>IF(Vertragsdaten!R3532="","",Vertragsdaten!R3532)</f>
        <v/>
      </c>
      <c r="Q3531" s="15" t="str">
        <f>IF(Vertragsdaten!S3532="","",Vertragsdaten!S3532)</f>
        <v/>
      </c>
      <c r="R3531" s="9"/>
      <c r="S3531" s="15" t="str">
        <f>IF(Vertragsdaten!S3532="","",Vertragsdaten!T3532)</f>
        <v/>
      </c>
      <c r="T3531" s="15" t="str">
        <f>IF(Vertragsdaten!T3532="","",Vertragsdaten!U3532)</f>
        <v/>
      </c>
      <c r="U3531" s="9"/>
      <c r="V3531" s="16" t="str">
        <f>IF(Vertragsdaten!$V3532="","",Vertragsdaten!$V3532)</f>
        <v/>
      </c>
      <c r="W3531" s="9"/>
      <c r="X3531" s="9"/>
      <c r="Y3531" s="9"/>
      <c r="Z3531" s="9"/>
      <c r="AA3531" s="15" t="str">
        <f>IF(Vertragsdaten!AI3532="","",Vertragsdaten!AI3532)</f>
        <v/>
      </c>
      <c r="AB3531" s="15" t="str">
        <f>IF(Vertragsdaten!AJ3532="","",Vertragsdaten!AJ3532)</f>
        <v/>
      </c>
      <c r="AC3531" s="9"/>
      <c r="AD3531" s="15" t="str">
        <f>IF(Vertragsdaten!AK3532="","",Vertragsdaten!AK3532)</f>
        <v/>
      </c>
      <c r="AE3531" s="15" t="str">
        <f>IF(Vertragsdaten!AL3532="","",Vertragsdaten!AL3532)</f>
        <v/>
      </c>
      <c r="AF3531" s="16" t="s">
        <v>2</v>
      </c>
      <c r="AG3531" s="16" t="str">
        <f>IF(Vertragsdaten!G3532="","",Vertragsdaten!G3532)</f>
        <v/>
      </c>
      <c r="AH3531" s="9" t="str">
        <f>IF(Vertragsdaten!$AW3532="","",Vertragsdaten!AW3532)</f>
        <v/>
      </c>
      <c r="AI3531" s="9"/>
      <c r="AJ3531" s="9"/>
      <c r="AK3531" s="9"/>
      <c r="AL3531" s="15" t="str">
        <f>IF(Vertragsdaten!AM3532="","",Vertragsdaten!AM3532)</f>
        <v/>
      </c>
      <c r="AM3531" s="15" t="str">
        <f>IF(Vertragsdaten!AN3532="","",Vertragsdaten!AN3532)</f>
        <v/>
      </c>
      <c r="AN3531" s="9"/>
      <c r="AO3531" s="9"/>
      <c r="AP3531" s="22" t="str">
        <f>IF(Vertragsdaten!AQ3532="","",ROUND(Vertragsdaten!AQ3532,0))</f>
        <v/>
      </c>
      <c r="AQ3531" s="9"/>
      <c r="AR3531" s="15" t="str">
        <f>IF(Vertragsdaten!AR3532="","",Vertragsdaten!AR3532)</f>
        <v/>
      </c>
      <c r="AS3531" s="16" t="str">
        <f>IF(Vertragsdaten!$AW3532="","",Vertragsdaten!$AW3532)</f>
        <v/>
      </c>
      <c r="AT3531" s="16" t="str">
        <f>IF(Vertragsdaten!AO3532="","","11XSWK-H-------M")</f>
        <v/>
      </c>
      <c r="AU3531" s="16" t="str">
        <f>IF(Vertragsdaten!AU3532="E01 „Ein-/Auszug (Umzug)“","E01",IF(Vertragsdaten!AU3532="E02 „Einzug/Neuanlage“","E02",IF(Vertragsdaten!AU3532="E03 „Lieferantenwechsel“","E03","ZD2")))</f>
        <v>ZD2</v>
      </c>
      <c r="AV3531" s="16" t="str">
        <f>IF(Vertragsdaten!AS3532="nein","Z18","Z15")</f>
        <v>Z15</v>
      </c>
      <c r="AW3531" s="16" t="str">
        <f>IF(Vertragsdaten!BC3532="","",VLOOKUP(Vertragsdaten!BC3532,'Dropdown-Werte'!$I$2:$J$5,2,FALSE))</f>
        <v/>
      </c>
      <c r="AX3531" s="16" t="str">
        <f t="shared" si="55"/>
        <v/>
      </c>
      <c r="AY3531" s="16" t="str">
        <f>IF(Vertragsdaten!BB3532="","",Vertragsdaten!BB3532)</f>
        <v/>
      </c>
      <c r="AZ3531" s="16" t="s">
        <v>93</v>
      </c>
      <c r="BA3531" s="16" t="s">
        <v>94</v>
      </c>
    </row>
    <row r="3532" spans="1:53">
      <c r="A3532" s="12" t="str">
        <f>IF(Vertragsdaten!AZ3533="","",Vertragsdaten!AZ3533)</f>
        <v/>
      </c>
      <c r="B3532" s="12"/>
      <c r="C3532" s="12"/>
      <c r="D3532" s="12"/>
      <c r="E3532" s="4" t="str">
        <f>IF(Vertragsdaten!M3533="","",Vertragsdaten!M3533)</f>
        <v/>
      </c>
      <c r="F3532" s="19">
        <f>Vertragsdaten!H3533</f>
        <v>0</v>
      </c>
      <c r="G3532" s="9"/>
      <c r="H3532" s="15" t="str">
        <f>IF(Vertragsdaten!J3533="","",Vertragsdaten!J3533)</f>
        <v/>
      </c>
      <c r="I3532" s="15" t="str">
        <f>IF(Vertragsdaten!K3533="","",Vertragsdaten!K3533)</f>
        <v/>
      </c>
      <c r="J3532" s="15" t="str">
        <f>IF(Vertragsdaten!L3533="","",Vertragsdaten!L3533)</f>
        <v/>
      </c>
      <c r="K3532" s="9"/>
      <c r="L3532" s="15" t="str">
        <f>IF(Vertragsdaten!J3533="","",Vertragsdaten!J3533)</f>
        <v/>
      </c>
      <c r="M3532" s="9" t="str">
        <f>IF(Vertragsdaten!I3533="","",Vertragsdaten!I3533)</f>
        <v/>
      </c>
      <c r="N3532" s="9"/>
      <c r="O3532" s="9" t="str">
        <f>IF(Vertragsdaten!W3533="","",Vertragsdaten!W3533)</f>
        <v/>
      </c>
      <c r="P3532" s="15" t="str">
        <f>IF(Vertragsdaten!R3533="","",Vertragsdaten!R3533)</f>
        <v/>
      </c>
      <c r="Q3532" s="15" t="str">
        <f>IF(Vertragsdaten!S3533="","",Vertragsdaten!S3533)</f>
        <v/>
      </c>
      <c r="R3532" s="9"/>
      <c r="S3532" s="15" t="str">
        <f>IF(Vertragsdaten!S3533="","",Vertragsdaten!T3533)</f>
        <v/>
      </c>
      <c r="T3532" s="15" t="str">
        <f>IF(Vertragsdaten!T3533="","",Vertragsdaten!U3533)</f>
        <v/>
      </c>
      <c r="U3532" s="9"/>
      <c r="V3532" s="16" t="str">
        <f>IF(Vertragsdaten!$V3533="","",Vertragsdaten!$V3533)</f>
        <v/>
      </c>
      <c r="W3532" s="9"/>
      <c r="X3532" s="9"/>
      <c r="Y3532" s="9"/>
      <c r="Z3532" s="9"/>
      <c r="AA3532" s="15" t="str">
        <f>IF(Vertragsdaten!AI3533="","",Vertragsdaten!AI3533)</f>
        <v/>
      </c>
      <c r="AB3532" s="15" t="str">
        <f>IF(Vertragsdaten!AJ3533="","",Vertragsdaten!AJ3533)</f>
        <v/>
      </c>
      <c r="AC3532" s="9"/>
      <c r="AD3532" s="15" t="str">
        <f>IF(Vertragsdaten!AK3533="","",Vertragsdaten!AK3533)</f>
        <v/>
      </c>
      <c r="AE3532" s="15" t="str">
        <f>IF(Vertragsdaten!AL3533="","",Vertragsdaten!AL3533)</f>
        <v/>
      </c>
      <c r="AF3532" s="16" t="s">
        <v>2</v>
      </c>
      <c r="AG3532" s="16" t="str">
        <f>IF(Vertragsdaten!G3533="","",Vertragsdaten!G3533)</f>
        <v/>
      </c>
      <c r="AH3532" s="9" t="str">
        <f>IF(Vertragsdaten!$AW3533="","",Vertragsdaten!AW3533)</f>
        <v/>
      </c>
      <c r="AI3532" s="9"/>
      <c r="AJ3532" s="9"/>
      <c r="AK3532" s="9"/>
      <c r="AL3532" s="15" t="str">
        <f>IF(Vertragsdaten!AM3533="","",Vertragsdaten!AM3533)</f>
        <v/>
      </c>
      <c r="AM3532" s="15" t="str">
        <f>IF(Vertragsdaten!AN3533="","",Vertragsdaten!AN3533)</f>
        <v/>
      </c>
      <c r="AN3532" s="9"/>
      <c r="AO3532" s="9"/>
      <c r="AP3532" s="22" t="str">
        <f>IF(Vertragsdaten!AQ3533="","",ROUND(Vertragsdaten!AQ3533,0))</f>
        <v/>
      </c>
      <c r="AQ3532" s="9"/>
      <c r="AR3532" s="15" t="str">
        <f>IF(Vertragsdaten!AR3533="","",Vertragsdaten!AR3533)</f>
        <v/>
      </c>
      <c r="AS3532" s="16" t="str">
        <f>IF(Vertragsdaten!$AW3533="","",Vertragsdaten!$AW3533)</f>
        <v/>
      </c>
      <c r="AT3532" s="16" t="str">
        <f>IF(Vertragsdaten!AO3533="","","11XSWK-H-------M")</f>
        <v/>
      </c>
      <c r="AU3532" s="16" t="str">
        <f>IF(Vertragsdaten!AU3533="E01 „Ein-/Auszug (Umzug)“","E01",IF(Vertragsdaten!AU3533="E02 „Einzug/Neuanlage“","E02",IF(Vertragsdaten!AU3533="E03 „Lieferantenwechsel“","E03","ZD2")))</f>
        <v>ZD2</v>
      </c>
      <c r="AV3532" s="16" t="str">
        <f>IF(Vertragsdaten!AS3533="nein","Z18","Z15")</f>
        <v>Z15</v>
      </c>
      <c r="AW3532" s="16" t="str">
        <f>IF(Vertragsdaten!BC3533="","",VLOOKUP(Vertragsdaten!BC3533,'Dropdown-Werte'!$I$2:$J$5,2,FALSE))</f>
        <v/>
      </c>
      <c r="AX3532" s="16" t="str">
        <f t="shared" si="55"/>
        <v/>
      </c>
      <c r="AY3532" s="16" t="str">
        <f>IF(Vertragsdaten!BB3533="","",Vertragsdaten!BB3533)</f>
        <v/>
      </c>
      <c r="AZ3532" s="16" t="s">
        <v>93</v>
      </c>
      <c r="BA3532" s="16" t="s">
        <v>94</v>
      </c>
    </row>
    <row r="3533" spans="1:53">
      <c r="A3533" s="12" t="str">
        <f>IF(Vertragsdaten!AZ3534="","",Vertragsdaten!AZ3534)</f>
        <v/>
      </c>
      <c r="B3533" s="12"/>
      <c r="C3533" s="12"/>
      <c r="D3533" s="12"/>
      <c r="E3533" s="4" t="str">
        <f>IF(Vertragsdaten!M3534="","",Vertragsdaten!M3534)</f>
        <v/>
      </c>
      <c r="F3533" s="19">
        <f>Vertragsdaten!H3534</f>
        <v>0</v>
      </c>
      <c r="G3533" s="9"/>
      <c r="H3533" s="15" t="str">
        <f>IF(Vertragsdaten!J3534="","",Vertragsdaten!J3534)</f>
        <v/>
      </c>
      <c r="I3533" s="15" t="str">
        <f>IF(Vertragsdaten!K3534="","",Vertragsdaten!K3534)</f>
        <v/>
      </c>
      <c r="J3533" s="15" t="str">
        <f>IF(Vertragsdaten!L3534="","",Vertragsdaten!L3534)</f>
        <v/>
      </c>
      <c r="K3533" s="9"/>
      <c r="L3533" s="15" t="str">
        <f>IF(Vertragsdaten!J3534="","",Vertragsdaten!J3534)</f>
        <v/>
      </c>
      <c r="M3533" s="9" t="str">
        <f>IF(Vertragsdaten!I3534="","",Vertragsdaten!I3534)</f>
        <v/>
      </c>
      <c r="N3533" s="9"/>
      <c r="O3533" s="9" t="str">
        <f>IF(Vertragsdaten!W3534="","",Vertragsdaten!W3534)</f>
        <v/>
      </c>
      <c r="P3533" s="15" t="str">
        <f>IF(Vertragsdaten!R3534="","",Vertragsdaten!R3534)</f>
        <v/>
      </c>
      <c r="Q3533" s="15" t="str">
        <f>IF(Vertragsdaten!S3534="","",Vertragsdaten!S3534)</f>
        <v/>
      </c>
      <c r="R3533" s="9"/>
      <c r="S3533" s="15" t="str">
        <f>IF(Vertragsdaten!S3534="","",Vertragsdaten!T3534)</f>
        <v/>
      </c>
      <c r="T3533" s="15" t="str">
        <f>IF(Vertragsdaten!T3534="","",Vertragsdaten!U3534)</f>
        <v/>
      </c>
      <c r="U3533" s="9"/>
      <c r="V3533" s="16" t="str">
        <f>IF(Vertragsdaten!$V3534="","",Vertragsdaten!$V3534)</f>
        <v/>
      </c>
      <c r="W3533" s="9"/>
      <c r="X3533" s="9"/>
      <c r="Y3533" s="9"/>
      <c r="Z3533" s="9"/>
      <c r="AA3533" s="15" t="str">
        <f>IF(Vertragsdaten!AI3534="","",Vertragsdaten!AI3534)</f>
        <v/>
      </c>
      <c r="AB3533" s="15" t="str">
        <f>IF(Vertragsdaten!AJ3534="","",Vertragsdaten!AJ3534)</f>
        <v/>
      </c>
      <c r="AC3533" s="9"/>
      <c r="AD3533" s="15" t="str">
        <f>IF(Vertragsdaten!AK3534="","",Vertragsdaten!AK3534)</f>
        <v/>
      </c>
      <c r="AE3533" s="15" t="str">
        <f>IF(Vertragsdaten!AL3534="","",Vertragsdaten!AL3534)</f>
        <v/>
      </c>
      <c r="AF3533" s="16" t="s">
        <v>2</v>
      </c>
      <c r="AG3533" s="16" t="str">
        <f>IF(Vertragsdaten!G3534="","",Vertragsdaten!G3534)</f>
        <v/>
      </c>
      <c r="AH3533" s="9" t="str">
        <f>IF(Vertragsdaten!$AW3534="","",Vertragsdaten!AW3534)</f>
        <v/>
      </c>
      <c r="AI3533" s="9"/>
      <c r="AJ3533" s="9"/>
      <c r="AK3533" s="9"/>
      <c r="AL3533" s="15" t="str">
        <f>IF(Vertragsdaten!AM3534="","",Vertragsdaten!AM3534)</f>
        <v/>
      </c>
      <c r="AM3533" s="15" t="str">
        <f>IF(Vertragsdaten!AN3534="","",Vertragsdaten!AN3534)</f>
        <v/>
      </c>
      <c r="AN3533" s="9"/>
      <c r="AO3533" s="9"/>
      <c r="AP3533" s="22" t="str">
        <f>IF(Vertragsdaten!AQ3534="","",ROUND(Vertragsdaten!AQ3534,0))</f>
        <v/>
      </c>
      <c r="AQ3533" s="9"/>
      <c r="AR3533" s="15" t="str">
        <f>IF(Vertragsdaten!AR3534="","",Vertragsdaten!AR3534)</f>
        <v/>
      </c>
      <c r="AS3533" s="16" t="str">
        <f>IF(Vertragsdaten!$AW3534="","",Vertragsdaten!$AW3534)</f>
        <v/>
      </c>
      <c r="AT3533" s="16" t="str">
        <f>IF(Vertragsdaten!AO3534="","","11XSWK-H-------M")</f>
        <v/>
      </c>
      <c r="AU3533" s="16" t="str">
        <f>IF(Vertragsdaten!AU3534="E01 „Ein-/Auszug (Umzug)“","E01",IF(Vertragsdaten!AU3534="E02 „Einzug/Neuanlage“","E02",IF(Vertragsdaten!AU3534="E03 „Lieferantenwechsel“","E03","ZD2")))</f>
        <v>ZD2</v>
      </c>
      <c r="AV3533" s="16" t="str">
        <f>IF(Vertragsdaten!AS3534="nein","Z18","Z15")</f>
        <v>Z15</v>
      </c>
      <c r="AW3533" s="16" t="str">
        <f>IF(Vertragsdaten!BC3534="","",VLOOKUP(Vertragsdaten!BC3534,'Dropdown-Werte'!$I$2:$J$5,2,FALSE))</f>
        <v/>
      </c>
      <c r="AX3533" s="16" t="str">
        <f t="shared" si="55"/>
        <v/>
      </c>
      <c r="AY3533" s="16" t="str">
        <f>IF(Vertragsdaten!BB3534="","",Vertragsdaten!BB3534)</f>
        <v/>
      </c>
      <c r="AZ3533" s="16" t="s">
        <v>93</v>
      </c>
      <c r="BA3533" s="16" t="s">
        <v>94</v>
      </c>
    </row>
    <row r="3534" spans="1:53">
      <c r="A3534" s="12" t="str">
        <f>IF(Vertragsdaten!AZ3535="","",Vertragsdaten!AZ3535)</f>
        <v/>
      </c>
      <c r="B3534" s="12"/>
      <c r="C3534" s="12"/>
      <c r="D3534" s="12"/>
      <c r="E3534" s="4" t="str">
        <f>IF(Vertragsdaten!M3535="","",Vertragsdaten!M3535)</f>
        <v/>
      </c>
      <c r="F3534" s="19">
        <f>Vertragsdaten!H3535</f>
        <v>0</v>
      </c>
      <c r="G3534" s="9"/>
      <c r="H3534" s="15" t="str">
        <f>IF(Vertragsdaten!J3535="","",Vertragsdaten!J3535)</f>
        <v/>
      </c>
      <c r="I3534" s="15" t="str">
        <f>IF(Vertragsdaten!K3535="","",Vertragsdaten!K3535)</f>
        <v/>
      </c>
      <c r="J3534" s="15" t="str">
        <f>IF(Vertragsdaten!L3535="","",Vertragsdaten!L3535)</f>
        <v/>
      </c>
      <c r="K3534" s="9"/>
      <c r="L3534" s="15" t="str">
        <f>IF(Vertragsdaten!J3535="","",Vertragsdaten!J3535)</f>
        <v/>
      </c>
      <c r="M3534" s="9" t="str">
        <f>IF(Vertragsdaten!I3535="","",Vertragsdaten!I3535)</f>
        <v/>
      </c>
      <c r="N3534" s="9"/>
      <c r="O3534" s="9" t="str">
        <f>IF(Vertragsdaten!W3535="","",Vertragsdaten!W3535)</f>
        <v/>
      </c>
      <c r="P3534" s="15" t="str">
        <f>IF(Vertragsdaten!R3535="","",Vertragsdaten!R3535)</f>
        <v/>
      </c>
      <c r="Q3534" s="15" t="str">
        <f>IF(Vertragsdaten!S3535="","",Vertragsdaten!S3535)</f>
        <v/>
      </c>
      <c r="R3534" s="9"/>
      <c r="S3534" s="15" t="str">
        <f>IF(Vertragsdaten!S3535="","",Vertragsdaten!T3535)</f>
        <v/>
      </c>
      <c r="T3534" s="15" t="str">
        <f>IF(Vertragsdaten!T3535="","",Vertragsdaten!U3535)</f>
        <v/>
      </c>
      <c r="U3534" s="9"/>
      <c r="V3534" s="16" t="str">
        <f>IF(Vertragsdaten!$V3535="","",Vertragsdaten!$V3535)</f>
        <v/>
      </c>
      <c r="W3534" s="9"/>
      <c r="X3534" s="9"/>
      <c r="Y3534" s="9"/>
      <c r="Z3534" s="9"/>
      <c r="AA3534" s="15" t="str">
        <f>IF(Vertragsdaten!AI3535="","",Vertragsdaten!AI3535)</f>
        <v/>
      </c>
      <c r="AB3534" s="15" t="str">
        <f>IF(Vertragsdaten!AJ3535="","",Vertragsdaten!AJ3535)</f>
        <v/>
      </c>
      <c r="AC3534" s="9"/>
      <c r="AD3534" s="15" t="str">
        <f>IF(Vertragsdaten!AK3535="","",Vertragsdaten!AK3535)</f>
        <v/>
      </c>
      <c r="AE3534" s="15" t="str">
        <f>IF(Vertragsdaten!AL3535="","",Vertragsdaten!AL3535)</f>
        <v/>
      </c>
      <c r="AF3534" s="16" t="s">
        <v>2</v>
      </c>
      <c r="AG3534" s="16" t="str">
        <f>IF(Vertragsdaten!G3535="","",Vertragsdaten!G3535)</f>
        <v/>
      </c>
      <c r="AH3534" s="9" t="str">
        <f>IF(Vertragsdaten!$AW3535="","",Vertragsdaten!AW3535)</f>
        <v/>
      </c>
      <c r="AI3534" s="9"/>
      <c r="AJ3534" s="9"/>
      <c r="AK3534" s="9"/>
      <c r="AL3534" s="15" t="str">
        <f>IF(Vertragsdaten!AM3535="","",Vertragsdaten!AM3535)</f>
        <v/>
      </c>
      <c r="AM3534" s="15" t="str">
        <f>IF(Vertragsdaten!AN3535="","",Vertragsdaten!AN3535)</f>
        <v/>
      </c>
      <c r="AN3534" s="9"/>
      <c r="AO3534" s="9"/>
      <c r="AP3534" s="22" t="str">
        <f>IF(Vertragsdaten!AQ3535="","",ROUND(Vertragsdaten!AQ3535,0))</f>
        <v/>
      </c>
      <c r="AQ3534" s="9"/>
      <c r="AR3534" s="15" t="str">
        <f>IF(Vertragsdaten!AR3535="","",Vertragsdaten!AR3535)</f>
        <v/>
      </c>
      <c r="AS3534" s="16" t="str">
        <f>IF(Vertragsdaten!$AW3535="","",Vertragsdaten!$AW3535)</f>
        <v/>
      </c>
      <c r="AT3534" s="16" t="str">
        <f>IF(Vertragsdaten!AO3535="","","11XSWK-H-------M")</f>
        <v/>
      </c>
      <c r="AU3534" s="16" t="str">
        <f>IF(Vertragsdaten!AU3535="E01 „Ein-/Auszug (Umzug)“","E01",IF(Vertragsdaten!AU3535="E02 „Einzug/Neuanlage“","E02",IF(Vertragsdaten!AU3535="E03 „Lieferantenwechsel“","E03","ZD2")))</f>
        <v>ZD2</v>
      </c>
      <c r="AV3534" s="16" t="str">
        <f>IF(Vertragsdaten!AS3535="nein","Z18","Z15")</f>
        <v>Z15</v>
      </c>
      <c r="AW3534" s="16" t="str">
        <f>IF(Vertragsdaten!BC3535="","",VLOOKUP(Vertragsdaten!BC3535,'Dropdown-Werte'!$I$2:$J$5,2,FALSE))</f>
        <v/>
      </c>
      <c r="AX3534" s="16" t="str">
        <f t="shared" si="55"/>
        <v/>
      </c>
      <c r="AY3534" s="16" t="str">
        <f>IF(Vertragsdaten!BB3535="","",Vertragsdaten!BB3535)</f>
        <v/>
      </c>
      <c r="AZ3534" s="16" t="s">
        <v>93</v>
      </c>
      <c r="BA3534" s="16" t="s">
        <v>94</v>
      </c>
    </row>
    <row r="3535" spans="1:53">
      <c r="A3535" s="12" t="str">
        <f>IF(Vertragsdaten!AZ3536="","",Vertragsdaten!AZ3536)</f>
        <v/>
      </c>
      <c r="B3535" s="12"/>
      <c r="C3535" s="12"/>
      <c r="D3535" s="12"/>
      <c r="E3535" s="4" t="str">
        <f>IF(Vertragsdaten!M3536="","",Vertragsdaten!M3536)</f>
        <v/>
      </c>
      <c r="F3535" s="19">
        <f>Vertragsdaten!H3536</f>
        <v>0</v>
      </c>
      <c r="G3535" s="9"/>
      <c r="H3535" s="15" t="str">
        <f>IF(Vertragsdaten!J3536="","",Vertragsdaten!J3536)</f>
        <v/>
      </c>
      <c r="I3535" s="15" t="str">
        <f>IF(Vertragsdaten!K3536="","",Vertragsdaten!K3536)</f>
        <v/>
      </c>
      <c r="J3535" s="15" t="str">
        <f>IF(Vertragsdaten!L3536="","",Vertragsdaten!L3536)</f>
        <v/>
      </c>
      <c r="K3535" s="9"/>
      <c r="L3535" s="15" t="str">
        <f>IF(Vertragsdaten!J3536="","",Vertragsdaten!J3536)</f>
        <v/>
      </c>
      <c r="M3535" s="9" t="str">
        <f>IF(Vertragsdaten!I3536="","",Vertragsdaten!I3536)</f>
        <v/>
      </c>
      <c r="N3535" s="9"/>
      <c r="O3535" s="9" t="str">
        <f>IF(Vertragsdaten!W3536="","",Vertragsdaten!W3536)</f>
        <v/>
      </c>
      <c r="P3535" s="15" t="str">
        <f>IF(Vertragsdaten!R3536="","",Vertragsdaten!R3536)</f>
        <v/>
      </c>
      <c r="Q3535" s="15" t="str">
        <f>IF(Vertragsdaten!S3536="","",Vertragsdaten!S3536)</f>
        <v/>
      </c>
      <c r="R3535" s="9"/>
      <c r="S3535" s="15" t="str">
        <f>IF(Vertragsdaten!S3536="","",Vertragsdaten!T3536)</f>
        <v/>
      </c>
      <c r="T3535" s="15" t="str">
        <f>IF(Vertragsdaten!T3536="","",Vertragsdaten!U3536)</f>
        <v/>
      </c>
      <c r="U3535" s="9"/>
      <c r="V3535" s="16" t="str">
        <f>IF(Vertragsdaten!$V3536="","",Vertragsdaten!$V3536)</f>
        <v/>
      </c>
      <c r="W3535" s="9"/>
      <c r="X3535" s="9"/>
      <c r="Y3535" s="9"/>
      <c r="Z3535" s="9"/>
      <c r="AA3535" s="15" t="str">
        <f>IF(Vertragsdaten!AI3536="","",Vertragsdaten!AI3536)</f>
        <v/>
      </c>
      <c r="AB3535" s="15" t="str">
        <f>IF(Vertragsdaten!AJ3536="","",Vertragsdaten!AJ3536)</f>
        <v/>
      </c>
      <c r="AC3535" s="9"/>
      <c r="AD3535" s="15" t="str">
        <f>IF(Vertragsdaten!AK3536="","",Vertragsdaten!AK3536)</f>
        <v/>
      </c>
      <c r="AE3535" s="15" t="str">
        <f>IF(Vertragsdaten!AL3536="","",Vertragsdaten!AL3536)</f>
        <v/>
      </c>
      <c r="AF3535" s="16" t="s">
        <v>2</v>
      </c>
      <c r="AG3535" s="16" t="str">
        <f>IF(Vertragsdaten!G3536="","",Vertragsdaten!G3536)</f>
        <v/>
      </c>
      <c r="AH3535" s="9" t="str">
        <f>IF(Vertragsdaten!$AW3536="","",Vertragsdaten!AW3536)</f>
        <v/>
      </c>
      <c r="AI3535" s="9"/>
      <c r="AJ3535" s="9"/>
      <c r="AK3535" s="9"/>
      <c r="AL3535" s="15" t="str">
        <f>IF(Vertragsdaten!AM3536="","",Vertragsdaten!AM3536)</f>
        <v/>
      </c>
      <c r="AM3535" s="15" t="str">
        <f>IF(Vertragsdaten!AN3536="","",Vertragsdaten!AN3536)</f>
        <v/>
      </c>
      <c r="AN3535" s="9"/>
      <c r="AO3535" s="9"/>
      <c r="AP3535" s="22" t="str">
        <f>IF(Vertragsdaten!AQ3536="","",ROUND(Vertragsdaten!AQ3536,0))</f>
        <v/>
      </c>
      <c r="AQ3535" s="9"/>
      <c r="AR3535" s="15" t="str">
        <f>IF(Vertragsdaten!AR3536="","",Vertragsdaten!AR3536)</f>
        <v/>
      </c>
      <c r="AS3535" s="16" t="str">
        <f>IF(Vertragsdaten!$AW3536="","",Vertragsdaten!$AW3536)</f>
        <v/>
      </c>
      <c r="AT3535" s="16" t="str">
        <f>IF(Vertragsdaten!AO3536="","","11XSWK-H-------M")</f>
        <v/>
      </c>
      <c r="AU3535" s="16" t="str">
        <f>IF(Vertragsdaten!AU3536="E01 „Ein-/Auszug (Umzug)“","E01",IF(Vertragsdaten!AU3536="E02 „Einzug/Neuanlage“","E02",IF(Vertragsdaten!AU3536="E03 „Lieferantenwechsel“","E03","ZD2")))</f>
        <v>ZD2</v>
      </c>
      <c r="AV3535" s="16" t="str">
        <f>IF(Vertragsdaten!AS3536="nein","Z18","Z15")</f>
        <v>Z15</v>
      </c>
      <c r="AW3535" s="16" t="str">
        <f>IF(Vertragsdaten!BC3536="","",VLOOKUP(Vertragsdaten!BC3536,'Dropdown-Werte'!$I$2:$J$5,2,FALSE))</f>
        <v/>
      </c>
      <c r="AX3535" s="16" t="str">
        <f t="shared" si="55"/>
        <v/>
      </c>
      <c r="AY3535" s="16" t="str">
        <f>IF(Vertragsdaten!BB3536="","",Vertragsdaten!BB3536)</f>
        <v/>
      </c>
      <c r="AZ3535" s="16" t="s">
        <v>93</v>
      </c>
      <c r="BA3535" s="16" t="s">
        <v>94</v>
      </c>
    </row>
    <row r="3536" spans="1:53">
      <c r="A3536" s="12" t="str">
        <f>IF(Vertragsdaten!AZ3537="","",Vertragsdaten!AZ3537)</f>
        <v/>
      </c>
      <c r="B3536" s="12"/>
      <c r="C3536" s="12"/>
      <c r="D3536" s="12"/>
      <c r="E3536" s="4" t="str">
        <f>IF(Vertragsdaten!M3537="","",Vertragsdaten!M3537)</f>
        <v/>
      </c>
      <c r="F3536" s="19">
        <f>Vertragsdaten!H3537</f>
        <v>0</v>
      </c>
      <c r="G3536" s="9"/>
      <c r="H3536" s="15" t="str">
        <f>IF(Vertragsdaten!J3537="","",Vertragsdaten!J3537)</f>
        <v/>
      </c>
      <c r="I3536" s="15" t="str">
        <f>IF(Vertragsdaten!K3537="","",Vertragsdaten!K3537)</f>
        <v/>
      </c>
      <c r="J3536" s="15" t="str">
        <f>IF(Vertragsdaten!L3537="","",Vertragsdaten!L3537)</f>
        <v/>
      </c>
      <c r="K3536" s="9"/>
      <c r="L3536" s="15" t="str">
        <f>IF(Vertragsdaten!J3537="","",Vertragsdaten!J3537)</f>
        <v/>
      </c>
      <c r="M3536" s="9" t="str">
        <f>IF(Vertragsdaten!I3537="","",Vertragsdaten!I3537)</f>
        <v/>
      </c>
      <c r="N3536" s="9"/>
      <c r="O3536" s="9" t="str">
        <f>IF(Vertragsdaten!W3537="","",Vertragsdaten!W3537)</f>
        <v/>
      </c>
      <c r="P3536" s="15" t="str">
        <f>IF(Vertragsdaten!R3537="","",Vertragsdaten!R3537)</f>
        <v/>
      </c>
      <c r="Q3536" s="15" t="str">
        <f>IF(Vertragsdaten!S3537="","",Vertragsdaten!S3537)</f>
        <v/>
      </c>
      <c r="R3536" s="9"/>
      <c r="S3536" s="15" t="str">
        <f>IF(Vertragsdaten!S3537="","",Vertragsdaten!T3537)</f>
        <v/>
      </c>
      <c r="T3536" s="15" t="str">
        <f>IF(Vertragsdaten!T3537="","",Vertragsdaten!U3537)</f>
        <v/>
      </c>
      <c r="U3536" s="9"/>
      <c r="V3536" s="16" t="str">
        <f>IF(Vertragsdaten!$V3537="","",Vertragsdaten!$V3537)</f>
        <v/>
      </c>
      <c r="W3536" s="9"/>
      <c r="X3536" s="9"/>
      <c r="Y3536" s="9"/>
      <c r="Z3536" s="9"/>
      <c r="AA3536" s="15" t="str">
        <f>IF(Vertragsdaten!AI3537="","",Vertragsdaten!AI3537)</f>
        <v/>
      </c>
      <c r="AB3536" s="15" t="str">
        <f>IF(Vertragsdaten!AJ3537="","",Vertragsdaten!AJ3537)</f>
        <v/>
      </c>
      <c r="AC3536" s="9"/>
      <c r="AD3536" s="15" t="str">
        <f>IF(Vertragsdaten!AK3537="","",Vertragsdaten!AK3537)</f>
        <v/>
      </c>
      <c r="AE3536" s="15" t="str">
        <f>IF(Vertragsdaten!AL3537="","",Vertragsdaten!AL3537)</f>
        <v/>
      </c>
      <c r="AF3536" s="16" t="s">
        <v>2</v>
      </c>
      <c r="AG3536" s="16" t="str">
        <f>IF(Vertragsdaten!G3537="","",Vertragsdaten!G3537)</f>
        <v/>
      </c>
      <c r="AH3536" s="9" t="str">
        <f>IF(Vertragsdaten!$AW3537="","",Vertragsdaten!AW3537)</f>
        <v/>
      </c>
      <c r="AI3536" s="9"/>
      <c r="AJ3536" s="9"/>
      <c r="AK3536" s="9"/>
      <c r="AL3536" s="15" t="str">
        <f>IF(Vertragsdaten!AM3537="","",Vertragsdaten!AM3537)</f>
        <v/>
      </c>
      <c r="AM3536" s="15" t="str">
        <f>IF(Vertragsdaten!AN3537="","",Vertragsdaten!AN3537)</f>
        <v/>
      </c>
      <c r="AN3536" s="9"/>
      <c r="AO3536" s="9"/>
      <c r="AP3536" s="22" t="str">
        <f>IF(Vertragsdaten!AQ3537="","",ROUND(Vertragsdaten!AQ3537,0))</f>
        <v/>
      </c>
      <c r="AQ3536" s="9"/>
      <c r="AR3536" s="15" t="str">
        <f>IF(Vertragsdaten!AR3537="","",Vertragsdaten!AR3537)</f>
        <v/>
      </c>
      <c r="AS3536" s="16" t="str">
        <f>IF(Vertragsdaten!$AW3537="","",Vertragsdaten!$AW3537)</f>
        <v/>
      </c>
      <c r="AT3536" s="16" t="str">
        <f>IF(Vertragsdaten!AO3537="","","11XSWK-H-------M")</f>
        <v/>
      </c>
      <c r="AU3536" s="16" t="str">
        <f>IF(Vertragsdaten!AU3537="E01 „Ein-/Auszug (Umzug)“","E01",IF(Vertragsdaten!AU3537="E02 „Einzug/Neuanlage“","E02",IF(Vertragsdaten!AU3537="E03 „Lieferantenwechsel“","E03","ZD2")))</f>
        <v>ZD2</v>
      </c>
      <c r="AV3536" s="16" t="str">
        <f>IF(Vertragsdaten!AS3537="nein","Z18","Z15")</f>
        <v>Z15</v>
      </c>
      <c r="AW3536" s="16" t="str">
        <f>IF(Vertragsdaten!BC3537="","",VLOOKUP(Vertragsdaten!BC3537,'Dropdown-Werte'!$I$2:$J$5,2,FALSE))</f>
        <v/>
      </c>
      <c r="AX3536" s="16" t="str">
        <f t="shared" si="55"/>
        <v/>
      </c>
      <c r="AY3536" s="16" t="str">
        <f>IF(Vertragsdaten!BB3537="","",Vertragsdaten!BB3537)</f>
        <v/>
      </c>
      <c r="AZ3536" s="16" t="s">
        <v>93</v>
      </c>
      <c r="BA3536" s="16" t="s">
        <v>94</v>
      </c>
    </row>
    <row r="3537" spans="1:53">
      <c r="A3537" s="12" t="str">
        <f>IF(Vertragsdaten!AZ3538="","",Vertragsdaten!AZ3538)</f>
        <v/>
      </c>
      <c r="B3537" s="12"/>
      <c r="C3537" s="12"/>
      <c r="D3537" s="12"/>
      <c r="E3537" s="4" t="str">
        <f>IF(Vertragsdaten!M3538="","",Vertragsdaten!M3538)</f>
        <v/>
      </c>
      <c r="F3537" s="19">
        <f>Vertragsdaten!H3538</f>
        <v>0</v>
      </c>
      <c r="G3537" s="9"/>
      <c r="H3537" s="15" t="str">
        <f>IF(Vertragsdaten!J3538="","",Vertragsdaten!J3538)</f>
        <v/>
      </c>
      <c r="I3537" s="15" t="str">
        <f>IF(Vertragsdaten!K3538="","",Vertragsdaten!K3538)</f>
        <v/>
      </c>
      <c r="J3537" s="15" t="str">
        <f>IF(Vertragsdaten!L3538="","",Vertragsdaten!L3538)</f>
        <v/>
      </c>
      <c r="K3537" s="9"/>
      <c r="L3537" s="15" t="str">
        <f>IF(Vertragsdaten!J3538="","",Vertragsdaten!J3538)</f>
        <v/>
      </c>
      <c r="M3537" s="9" t="str">
        <f>IF(Vertragsdaten!I3538="","",Vertragsdaten!I3538)</f>
        <v/>
      </c>
      <c r="N3537" s="9"/>
      <c r="O3537" s="9" t="str">
        <f>IF(Vertragsdaten!W3538="","",Vertragsdaten!W3538)</f>
        <v/>
      </c>
      <c r="P3537" s="15" t="str">
        <f>IF(Vertragsdaten!R3538="","",Vertragsdaten!R3538)</f>
        <v/>
      </c>
      <c r="Q3537" s="15" t="str">
        <f>IF(Vertragsdaten!S3538="","",Vertragsdaten!S3538)</f>
        <v/>
      </c>
      <c r="R3537" s="9"/>
      <c r="S3537" s="15" t="str">
        <f>IF(Vertragsdaten!S3538="","",Vertragsdaten!T3538)</f>
        <v/>
      </c>
      <c r="T3537" s="15" t="str">
        <f>IF(Vertragsdaten!T3538="","",Vertragsdaten!U3538)</f>
        <v/>
      </c>
      <c r="U3537" s="9"/>
      <c r="V3537" s="16" t="str">
        <f>IF(Vertragsdaten!$V3538="","",Vertragsdaten!$V3538)</f>
        <v/>
      </c>
      <c r="W3537" s="9"/>
      <c r="X3537" s="9"/>
      <c r="Y3537" s="9"/>
      <c r="Z3537" s="9"/>
      <c r="AA3537" s="15" t="str">
        <f>IF(Vertragsdaten!AI3538="","",Vertragsdaten!AI3538)</f>
        <v/>
      </c>
      <c r="AB3537" s="15" t="str">
        <f>IF(Vertragsdaten!AJ3538="","",Vertragsdaten!AJ3538)</f>
        <v/>
      </c>
      <c r="AC3537" s="9"/>
      <c r="AD3537" s="15" t="str">
        <f>IF(Vertragsdaten!AK3538="","",Vertragsdaten!AK3538)</f>
        <v/>
      </c>
      <c r="AE3537" s="15" t="str">
        <f>IF(Vertragsdaten!AL3538="","",Vertragsdaten!AL3538)</f>
        <v/>
      </c>
      <c r="AF3537" s="16" t="s">
        <v>2</v>
      </c>
      <c r="AG3537" s="16" t="str">
        <f>IF(Vertragsdaten!G3538="","",Vertragsdaten!G3538)</f>
        <v/>
      </c>
      <c r="AH3537" s="9" t="str">
        <f>IF(Vertragsdaten!$AW3538="","",Vertragsdaten!AW3538)</f>
        <v/>
      </c>
      <c r="AI3537" s="9"/>
      <c r="AJ3537" s="9"/>
      <c r="AK3537" s="9"/>
      <c r="AL3537" s="15" t="str">
        <f>IF(Vertragsdaten!AM3538="","",Vertragsdaten!AM3538)</f>
        <v/>
      </c>
      <c r="AM3537" s="15" t="str">
        <f>IF(Vertragsdaten!AN3538="","",Vertragsdaten!AN3538)</f>
        <v/>
      </c>
      <c r="AN3537" s="9"/>
      <c r="AO3537" s="9"/>
      <c r="AP3537" s="22" t="str">
        <f>IF(Vertragsdaten!AQ3538="","",ROUND(Vertragsdaten!AQ3538,0))</f>
        <v/>
      </c>
      <c r="AQ3537" s="9"/>
      <c r="AR3537" s="15" t="str">
        <f>IF(Vertragsdaten!AR3538="","",Vertragsdaten!AR3538)</f>
        <v/>
      </c>
      <c r="AS3537" s="16" t="str">
        <f>IF(Vertragsdaten!$AW3538="","",Vertragsdaten!$AW3538)</f>
        <v/>
      </c>
      <c r="AT3537" s="16" t="str">
        <f>IF(Vertragsdaten!AO3538="","","11XSWK-H-------M")</f>
        <v/>
      </c>
      <c r="AU3537" s="16" t="str">
        <f>IF(Vertragsdaten!AU3538="E01 „Ein-/Auszug (Umzug)“","E01",IF(Vertragsdaten!AU3538="E02 „Einzug/Neuanlage“","E02",IF(Vertragsdaten!AU3538="E03 „Lieferantenwechsel“","E03","ZD2")))</f>
        <v>ZD2</v>
      </c>
      <c r="AV3537" s="16" t="str">
        <f>IF(Vertragsdaten!AS3538="nein","Z18","Z15")</f>
        <v>Z15</v>
      </c>
      <c r="AW3537" s="16" t="str">
        <f>IF(Vertragsdaten!BC3538="","",VLOOKUP(Vertragsdaten!BC3538,'Dropdown-Werte'!$I$2:$J$5,2,FALSE))</f>
        <v/>
      </c>
      <c r="AX3537" s="16" t="str">
        <f t="shared" si="55"/>
        <v/>
      </c>
      <c r="AY3537" s="16" t="str">
        <f>IF(Vertragsdaten!BB3538="","",Vertragsdaten!BB3538)</f>
        <v/>
      </c>
      <c r="AZ3537" s="16" t="s">
        <v>93</v>
      </c>
      <c r="BA3537" s="16" t="s">
        <v>94</v>
      </c>
    </row>
    <row r="3538" spans="1:53">
      <c r="A3538" s="12" t="str">
        <f>IF(Vertragsdaten!AZ3539="","",Vertragsdaten!AZ3539)</f>
        <v/>
      </c>
      <c r="B3538" s="12"/>
      <c r="C3538" s="12"/>
      <c r="D3538" s="12"/>
      <c r="E3538" s="4" t="str">
        <f>IF(Vertragsdaten!M3539="","",Vertragsdaten!M3539)</f>
        <v/>
      </c>
      <c r="F3538" s="19">
        <f>Vertragsdaten!H3539</f>
        <v>0</v>
      </c>
      <c r="G3538" s="9"/>
      <c r="H3538" s="15" t="str">
        <f>IF(Vertragsdaten!J3539="","",Vertragsdaten!J3539)</f>
        <v/>
      </c>
      <c r="I3538" s="15" t="str">
        <f>IF(Vertragsdaten!K3539="","",Vertragsdaten!K3539)</f>
        <v/>
      </c>
      <c r="J3538" s="15" t="str">
        <f>IF(Vertragsdaten!L3539="","",Vertragsdaten!L3539)</f>
        <v/>
      </c>
      <c r="K3538" s="9"/>
      <c r="L3538" s="15" t="str">
        <f>IF(Vertragsdaten!J3539="","",Vertragsdaten!J3539)</f>
        <v/>
      </c>
      <c r="M3538" s="9" t="str">
        <f>IF(Vertragsdaten!I3539="","",Vertragsdaten!I3539)</f>
        <v/>
      </c>
      <c r="N3538" s="9"/>
      <c r="O3538" s="9" t="str">
        <f>IF(Vertragsdaten!W3539="","",Vertragsdaten!W3539)</f>
        <v/>
      </c>
      <c r="P3538" s="15" t="str">
        <f>IF(Vertragsdaten!R3539="","",Vertragsdaten!R3539)</f>
        <v/>
      </c>
      <c r="Q3538" s="15" t="str">
        <f>IF(Vertragsdaten!S3539="","",Vertragsdaten!S3539)</f>
        <v/>
      </c>
      <c r="R3538" s="9"/>
      <c r="S3538" s="15" t="str">
        <f>IF(Vertragsdaten!S3539="","",Vertragsdaten!T3539)</f>
        <v/>
      </c>
      <c r="T3538" s="15" t="str">
        <f>IF(Vertragsdaten!T3539="","",Vertragsdaten!U3539)</f>
        <v/>
      </c>
      <c r="U3538" s="9"/>
      <c r="V3538" s="16" t="str">
        <f>IF(Vertragsdaten!$V3539="","",Vertragsdaten!$V3539)</f>
        <v/>
      </c>
      <c r="W3538" s="9"/>
      <c r="X3538" s="9"/>
      <c r="Y3538" s="9"/>
      <c r="Z3538" s="9"/>
      <c r="AA3538" s="15" t="str">
        <f>IF(Vertragsdaten!AI3539="","",Vertragsdaten!AI3539)</f>
        <v/>
      </c>
      <c r="AB3538" s="15" t="str">
        <f>IF(Vertragsdaten!AJ3539="","",Vertragsdaten!AJ3539)</f>
        <v/>
      </c>
      <c r="AC3538" s="9"/>
      <c r="AD3538" s="15" t="str">
        <f>IF(Vertragsdaten!AK3539="","",Vertragsdaten!AK3539)</f>
        <v/>
      </c>
      <c r="AE3538" s="15" t="str">
        <f>IF(Vertragsdaten!AL3539="","",Vertragsdaten!AL3539)</f>
        <v/>
      </c>
      <c r="AF3538" s="16" t="s">
        <v>2</v>
      </c>
      <c r="AG3538" s="16" t="str">
        <f>IF(Vertragsdaten!G3539="","",Vertragsdaten!G3539)</f>
        <v/>
      </c>
      <c r="AH3538" s="9" t="str">
        <f>IF(Vertragsdaten!$AW3539="","",Vertragsdaten!AW3539)</f>
        <v/>
      </c>
      <c r="AI3538" s="9"/>
      <c r="AJ3538" s="9"/>
      <c r="AK3538" s="9"/>
      <c r="AL3538" s="15" t="str">
        <f>IF(Vertragsdaten!AM3539="","",Vertragsdaten!AM3539)</f>
        <v/>
      </c>
      <c r="AM3538" s="15" t="str">
        <f>IF(Vertragsdaten!AN3539="","",Vertragsdaten!AN3539)</f>
        <v/>
      </c>
      <c r="AN3538" s="9"/>
      <c r="AO3538" s="9"/>
      <c r="AP3538" s="22" t="str">
        <f>IF(Vertragsdaten!AQ3539="","",ROUND(Vertragsdaten!AQ3539,0))</f>
        <v/>
      </c>
      <c r="AQ3538" s="9"/>
      <c r="AR3538" s="15" t="str">
        <f>IF(Vertragsdaten!AR3539="","",Vertragsdaten!AR3539)</f>
        <v/>
      </c>
      <c r="AS3538" s="16" t="str">
        <f>IF(Vertragsdaten!$AW3539="","",Vertragsdaten!$AW3539)</f>
        <v/>
      </c>
      <c r="AT3538" s="16" t="str">
        <f>IF(Vertragsdaten!AO3539="","","11XSWK-H-------M")</f>
        <v/>
      </c>
      <c r="AU3538" s="16" t="str">
        <f>IF(Vertragsdaten!AU3539="E01 „Ein-/Auszug (Umzug)“","E01",IF(Vertragsdaten!AU3539="E02 „Einzug/Neuanlage“","E02",IF(Vertragsdaten!AU3539="E03 „Lieferantenwechsel“","E03","ZD2")))</f>
        <v>ZD2</v>
      </c>
      <c r="AV3538" s="16" t="str">
        <f>IF(Vertragsdaten!AS3539="nein","Z18","Z15")</f>
        <v>Z15</v>
      </c>
      <c r="AW3538" s="16" t="str">
        <f>IF(Vertragsdaten!BC3539="","",VLOOKUP(Vertragsdaten!BC3539,'Dropdown-Werte'!$I$2:$J$5,2,FALSE))</f>
        <v/>
      </c>
      <c r="AX3538" s="16" t="str">
        <f t="shared" si="55"/>
        <v/>
      </c>
      <c r="AY3538" s="16" t="str">
        <f>IF(Vertragsdaten!BB3539="","",Vertragsdaten!BB3539)</f>
        <v/>
      </c>
      <c r="AZ3538" s="16" t="s">
        <v>93</v>
      </c>
      <c r="BA3538" s="16" t="s">
        <v>94</v>
      </c>
    </row>
    <row r="3539" spans="1:53">
      <c r="A3539" s="12" t="str">
        <f>IF(Vertragsdaten!AZ3540="","",Vertragsdaten!AZ3540)</f>
        <v/>
      </c>
      <c r="B3539" s="12"/>
      <c r="C3539" s="12"/>
      <c r="D3539" s="12"/>
      <c r="E3539" s="4" t="str">
        <f>IF(Vertragsdaten!M3540="","",Vertragsdaten!M3540)</f>
        <v/>
      </c>
      <c r="F3539" s="19">
        <f>Vertragsdaten!H3540</f>
        <v>0</v>
      </c>
      <c r="G3539" s="9"/>
      <c r="H3539" s="15" t="str">
        <f>IF(Vertragsdaten!J3540="","",Vertragsdaten!J3540)</f>
        <v/>
      </c>
      <c r="I3539" s="15" t="str">
        <f>IF(Vertragsdaten!K3540="","",Vertragsdaten!K3540)</f>
        <v/>
      </c>
      <c r="J3539" s="15" t="str">
        <f>IF(Vertragsdaten!L3540="","",Vertragsdaten!L3540)</f>
        <v/>
      </c>
      <c r="K3539" s="9"/>
      <c r="L3539" s="15" t="str">
        <f>IF(Vertragsdaten!J3540="","",Vertragsdaten!J3540)</f>
        <v/>
      </c>
      <c r="M3539" s="9" t="str">
        <f>IF(Vertragsdaten!I3540="","",Vertragsdaten!I3540)</f>
        <v/>
      </c>
      <c r="N3539" s="9"/>
      <c r="O3539" s="9" t="str">
        <f>IF(Vertragsdaten!W3540="","",Vertragsdaten!W3540)</f>
        <v/>
      </c>
      <c r="P3539" s="15" t="str">
        <f>IF(Vertragsdaten!R3540="","",Vertragsdaten!R3540)</f>
        <v/>
      </c>
      <c r="Q3539" s="15" t="str">
        <f>IF(Vertragsdaten!S3540="","",Vertragsdaten!S3540)</f>
        <v/>
      </c>
      <c r="R3539" s="9"/>
      <c r="S3539" s="15" t="str">
        <f>IF(Vertragsdaten!S3540="","",Vertragsdaten!T3540)</f>
        <v/>
      </c>
      <c r="T3539" s="15" t="str">
        <f>IF(Vertragsdaten!T3540="","",Vertragsdaten!U3540)</f>
        <v/>
      </c>
      <c r="U3539" s="9"/>
      <c r="V3539" s="16" t="str">
        <f>IF(Vertragsdaten!$V3540="","",Vertragsdaten!$V3540)</f>
        <v/>
      </c>
      <c r="W3539" s="9"/>
      <c r="X3539" s="9"/>
      <c r="Y3539" s="9"/>
      <c r="Z3539" s="9"/>
      <c r="AA3539" s="15" t="str">
        <f>IF(Vertragsdaten!AI3540="","",Vertragsdaten!AI3540)</f>
        <v/>
      </c>
      <c r="AB3539" s="15" t="str">
        <f>IF(Vertragsdaten!AJ3540="","",Vertragsdaten!AJ3540)</f>
        <v/>
      </c>
      <c r="AC3539" s="9"/>
      <c r="AD3539" s="15" t="str">
        <f>IF(Vertragsdaten!AK3540="","",Vertragsdaten!AK3540)</f>
        <v/>
      </c>
      <c r="AE3539" s="15" t="str">
        <f>IF(Vertragsdaten!AL3540="","",Vertragsdaten!AL3540)</f>
        <v/>
      </c>
      <c r="AF3539" s="16" t="s">
        <v>2</v>
      </c>
      <c r="AG3539" s="16" t="str">
        <f>IF(Vertragsdaten!G3540="","",Vertragsdaten!G3540)</f>
        <v/>
      </c>
      <c r="AH3539" s="9" t="str">
        <f>IF(Vertragsdaten!$AW3540="","",Vertragsdaten!AW3540)</f>
        <v/>
      </c>
      <c r="AI3539" s="9"/>
      <c r="AJ3539" s="9"/>
      <c r="AK3539" s="9"/>
      <c r="AL3539" s="15" t="str">
        <f>IF(Vertragsdaten!AM3540="","",Vertragsdaten!AM3540)</f>
        <v/>
      </c>
      <c r="AM3539" s="15" t="str">
        <f>IF(Vertragsdaten!AN3540="","",Vertragsdaten!AN3540)</f>
        <v/>
      </c>
      <c r="AN3539" s="9"/>
      <c r="AO3539" s="9"/>
      <c r="AP3539" s="22" t="str">
        <f>IF(Vertragsdaten!AQ3540="","",ROUND(Vertragsdaten!AQ3540,0))</f>
        <v/>
      </c>
      <c r="AQ3539" s="9"/>
      <c r="AR3539" s="15" t="str">
        <f>IF(Vertragsdaten!AR3540="","",Vertragsdaten!AR3540)</f>
        <v/>
      </c>
      <c r="AS3539" s="16" t="str">
        <f>IF(Vertragsdaten!$AW3540="","",Vertragsdaten!$AW3540)</f>
        <v/>
      </c>
      <c r="AT3539" s="16" t="str">
        <f>IF(Vertragsdaten!AO3540="","","11XSWK-H-------M")</f>
        <v/>
      </c>
      <c r="AU3539" s="16" t="str">
        <f>IF(Vertragsdaten!AU3540="E01 „Ein-/Auszug (Umzug)“","E01",IF(Vertragsdaten!AU3540="E02 „Einzug/Neuanlage“","E02",IF(Vertragsdaten!AU3540="E03 „Lieferantenwechsel“","E03","ZD2")))</f>
        <v>ZD2</v>
      </c>
      <c r="AV3539" s="16" t="str">
        <f>IF(Vertragsdaten!AS3540="nein","Z18","Z15")</f>
        <v>Z15</v>
      </c>
      <c r="AW3539" s="16" t="str">
        <f>IF(Vertragsdaten!BC3540="","",VLOOKUP(Vertragsdaten!BC3540,'Dropdown-Werte'!$I$2:$J$5,2,FALSE))</f>
        <v/>
      </c>
      <c r="AX3539" s="16" t="str">
        <f t="shared" si="55"/>
        <v/>
      </c>
      <c r="AY3539" s="16" t="str">
        <f>IF(Vertragsdaten!BB3540="","",Vertragsdaten!BB3540)</f>
        <v/>
      </c>
      <c r="AZ3539" s="16" t="s">
        <v>93</v>
      </c>
      <c r="BA3539" s="16" t="s">
        <v>94</v>
      </c>
    </row>
    <row r="3540" spans="1:53">
      <c r="A3540" s="12" t="str">
        <f>IF(Vertragsdaten!AZ3541="","",Vertragsdaten!AZ3541)</f>
        <v/>
      </c>
      <c r="B3540" s="12"/>
      <c r="C3540" s="12"/>
      <c r="D3540" s="12"/>
      <c r="E3540" s="4" t="str">
        <f>IF(Vertragsdaten!M3541="","",Vertragsdaten!M3541)</f>
        <v/>
      </c>
      <c r="F3540" s="19">
        <f>Vertragsdaten!H3541</f>
        <v>0</v>
      </c>
      <c r="G3540" s="9"/>
      <c r="H3540" s="15" t="str">
        <f>IF(Vertragsdaten!J3541="","",Vertragsdaten!J3541)</f>
        <v/>
      </c>
      <c r="I3540" s="15" t="str">
        <f>IF(Vertragsdaten!K3541="","",Vertragsdaten!K3541)</f>
        <v/>
      </c>
      <c r="J3540" s="15" t="str">
        <f>IF(Vertragsdaten!L3541="","",Vertragsdaten!L3541)</f>
        <v/>
      </c>
      <c r="K3540" s="9"/>
      <c r="L3540" s="15" t="str">
        <f>IF(Vertragsdaten!J3541="","",Vertragsdaten!J3541)</f>
        <v/>
      </c>
      <c r="M3540" s="9" t="str">
        <f>IF(Vertragsdaten!I3541="","",Vertragsdaten!I3541)</f>
        <v/>
      </c>
      <c r="N3540" s="9"/>
      <c r="O3540" s="9" t="str">
        <f>IF(Vertragsdaten!W3541="","",Vertragsdaten!W3541)</f>
        <v/>
      </c>
      <c r="P3540" s="15" t="str">
        <f>IF(Vertragsdaten!R3541="","",Vertragsdaten!R3541)</f>
        <v/>
      </c>
      <c r="Q3540" s="15" t="str">
        <f>IF(Vertragsdaten!S3541="","",Vertragsdaten!S3541)</f>
        <v/>
      </c>
      <c r="R3540" s="9"/>
      <c r="S3540" s="15" t="str">
        <f>IF(Vertragsdaten!S3541="","",Vertragsdaten!T3541)</f>
        <v/>
      </c>
      <c r="T3540" s="15" t="str">
        <f>IF(Vertragsdaten!T3541="","",Vertragsdaten!U3541)</f>
        <v/>
      </c>
      <c r="U3540" s="9"/>
      <c r="V3540" s="16" t="str">
        <f>IF(Vertragsdaten!$V3541="","",Vertragsdaten!$V3541)</f>
        <v/>
      </c>
      <c r="W3540" s="9"/>
      <c r="X3540" s="9"/>
      <c r="Y3540" s="9"/>
      <c r="Z3540" s="9"/>
      <c r="AA3540" s="15" t="str">
        <f>IF(Vertragsdaten!AI3541="","",Vertragsdaten!AI3541)</f>
        <v/>
      </c>
      <c r="AB3540" s="15" t="str">
        <f>IF(Vertragsdaten!AJ3541="","",Vertragsdaten!AJ3541)</f>
        <v/>
      </c>
      <c r="AC3540" s="9"/>
      <c r="AD3540" s="15" t="str">
        <f>IF(Vertragsdaten!AK3541="","",Vertragsdaten!AK3541)</f>
        <v/>
      </c>
      <c r="AE3540" s="15" t="str">
        <f>IF(Vertragsdaten!AL3541="","",Vertragsdaten!AL3541)</f>
        <v/>
      </c>
      <c r="AF3540" s="16" t="s">
        <v>2</v>
      </c>
      <c r="AG3540" s="16" t="str">
        <f>IF(Vertragsdaten!G3541="","",Vertragsdaten!G3541)</f>
        <v/>
      </c>
      <c r="AH3540" s="9" t="str">
        <f>IF(Vertragsdaten!$AW3541="","",Vertragsdaten!AW3541)</f>
        <v/>
      </c>
      <c r="AI3540" s="9"/>
      <c r="AJ3540" s="9"/>
      <c r="AK3540" s="9"/>
      <c r="AL3540" s="15" t="str">
        <f>IF(Vertragsdaten!AM3541="","",Vertragsdaten!AM3541)</f>
        <v/>
      </c>
      <c r="AM3540" s="15" t="str">
        <f>IF(Vertragsdaten!AN3541="","",Vertragsdaten!AN3541)</f>
        <v/>
      </c>
      <c r="AN3540" s="9"/>
      <c r="AO3540" s="9"/>
      <c r="AP3540" s="22" t="str">
        <f>IF(Vertragsdaten!AQ3541="","",ROUND(Vertragsdaten!AQ3541,0))</f>
        <v/>
      </c>
      <c r="AQ3540" s="9"/>
      <c r="AR3540" s="15" t="str">
        <f>IF(Vertragsdaten!AR3541="","",Vertragsdaten!AR3541)</f>
        <v/>
      </c>
      <c r="AS3540" s="16" t="str">
        <f>IF(Vertragsdaten!$AW3541="","",Vertragsdaten!$AW3541)</f>
        <v/>
      </c>
      <c r="AT3540" s="16" t="str">
        <f>IF(Vertragsdaten!AO3541="","","11XSWK-H-------M")</f>
        <v/>
      </c>
      <c r="AU3540" s="16" t="str">
        <f>IF(Vertragsdaten!AU3541="E01 „Ein-/Auszug (Umzug)“","E01",IF(Vertragsdaten!AU3541="E02 „Einzug/Neuanlage“","E02",IF(Vertragsdaten!AU3541="E03 „Lieferantenwechsel“","E03","ZD2")))</f>
        <v>ZD2</v>
      </c>
      <c r="AV3540" s="16" t="str">
        <f>IF(Vertragsdaten!AS3541="nein","Z18","Z15")</f>
        <v>Z15</v>
      </c>
      <c r="AW3540" s="16" t="str">
        <f>IF(Vertragsdaten!BC3541="","",VLOOKUP(Vertragsdaten!BC3541,'Dropdown-Werte'!$I$2:$J$5,2,FALSE))</f>
        <v/>
      </c>
      <c r="AX3540" s="16" t="str">
        <f t="shared" si="55"/>
        <v/>
      </c>
      <c r="AY3540" s="16" t="str">
        <f>IF(Vertragsdaten!BB3541="","",Vertragsdaten!BB3541)</f>
        <v/>
      </c>
      <c r="AZ3540" s="16" t="s">
        <v>93</v>
      </c>
      <c r="BA3540" s="16" t="s">
        <v>94</v>
      </c>
    </row>
    <row r="3541" spans="1:53">
      <c r="A3541" s="12" t="str">
        <f>IF(Vertragsdaten!AZ3542="","",Vertragsdaten!AZ3542)</f>
        <v/>
      </c>
      <c r="B3541" s="12"/>
      <c r="C3541" s="12"/>
      <c r="D3541" s="12"/>
      <c r="E3541" s="4" t="str">
        <f>IF(Vertragsdaten!M3542="","",Vertragsdaten!M3542)</f>
        <v/>
      </c>
      <c r="F3541" s="19">
        <f>Vertragsdaten!H3542</f>
        <v>0</v>
      </c>
      <c r="G3541" s="9"/>
      <c r="H3541" s="15" t="str">
        <f>IF(Vertragsdaten!J3542="","",Vertragsdaten!J3542)</f>
        <v/>
      </c>
      <c r="I3541" s="15" t="str">
        <f>IF(Vertragsdaten!K3542="","",Vertragsdaten!K3542)</f>
        <v/>
      </c>
      <c r="J3541" s="15" t="str">
        <f>IF(Vertragsdaten!L3542="","",Vertragsdaten!L3542)</f>
        <v/>
      </c>
      <c r="K3541" s="9"/>
      <c r="L3541" s="15" t="str">
        <f>IF(Vertragsdaten!J3542="","",Vertragsdaten!J3542)</f>
        <v/>
      </c>
      <c r="M3541" s="9" t="str">
        <f>IF(Vertragsdaten!I3542="","",Vertragsdaten!I3542)</f>
        <v/>
      </c>
      <c r="N3541" s="9"/>
      <c r="O3541" s="9" t="str">
        <f>IF(Vertragsdaten!W3542="","",Vertragsdaten!W3542)</f>
        <v/>
      </c>
      <c r="P3541" s="15" t="str">
        <f>IF(Vertragsdaten!R3542="","",Vertragsdaten!R3542)</f>
        <v/>
      </c>
      <c r="Q3541" s="15" t="str">
        <f>IF(Vertragsdaten!S3542="","",Vertragsdaten!S3542)</f>
        <v/>
      </c>
      <c r="R3541" s="9"/>
      <c r="S3541" s="15" t="str">
        <f>IF(Vertragsdaten!S3542="","",Vertragsdaten!T3542)</f>
        <v/>
      </c>
      <c r="T3541" s="15" t="str">
        <f>IF(Vertragsdaten!T3542="","",Vertragsdaten!U3542)</f>
        <v/>
      </c>
      <c r="U3541" s="9"/>
      <c r="V3541" s="16" t="str">
        <f>IF(Vertragsdaten!$V3542="","",Vertragsdaten!$V3542)</f>
        <v/>
      </c>
      <c r="W3541" s="9"/>
      <c r="X3541" s="9"/>
      <c r="Y3541" s="9"/>
      <c r="Z3541" s="9"/>
      <c r="AA3541" s="15" t="str">
        <f>IF(Vertragsdaten!AI3542="","",Vertragsdaten!AI3542)</f>
        <v/>
      </c>
      <c r="AB3541" s="15" t="str">
        <f>IF(Vertragsdaten!AJ3542="","",Vertragsdaten!AJ3542)</f>
        <v/>
      </c>
      <c r="AC3541" s="9"/>
      <c r="AD3541" s="15" t="str">
        <f>IF(Vertragsdaten!AK3542="","",Vertragsdaten!AK3542)</f>
        <v/>
      </c>
      <c r="AE3541" s="15" t="str">
        <f>IF(Vertragsdaten!AL3542="","",Vertragsdaten!AL3542)</f>
        <v/>
      </c>
      <c r="AF3541" s="16" t="s">
        <v>2</v>
      </c>
      <c r="AG3541" s="16" t="str">
        <f>IF(Vertragsdaten!G3542="","",Vertragsdaten!G3542)</f>
        <v/>
      </c>
      <c r="AH3541" s="9" t="str">
        <f>IF(Vertragsdaten!$AW3542="","",Vertragsdaten!AW3542)</f>
        <v/>
      </c>
      <c r="AI3541" s="9"/>
      <c r="AJ3541" s="9"/>
      <c r="AK3541" s="9"/>
      <c r="AL3541" s="15" t="str">
        <f>IF(Vertragsdaten!AM3542="","",Vertragsdaten!AM3542)</f>
        <v/>
      </c>
      <c r="AM3541" s="15" t="str">
        <f>IF(Vertragsdaten!AN3542="","",Vertragsdaten!AN3542)</f>
        <v/>
      </c>
      <c r="AN3541" s="9"/>
      <c r="AO3541" s="9"/>
      <c r="AP3541" s="22" t="str">
        <f>IF(Vertragsdaten!AQ3542="","",ROUND(Vertragsdaten!AQ3542,0))</f>
        <v/>
      </c>
      <c r="AQ3541" s="9"/>
      <c r="AR3541" s="15" t="str">
        <f>IF(Vertragsdaten!AR3542="","",Vertragsdaten!AR3542)</f>
        <v/>
      </c>
      <c r="AS3541" s="16" t="str">
        <f>IF(Vertragsdaten!$AW3542="","",Vertragsdaten!$AW3542)</f>
        <v/>
      </c>
      <c r="AT3541" s="16" t="str">
        <f>IF(Vertragsdaten!AO3542="","","11XSWK-H-------M")</f>
        <v/>
      </c>
      <c r="AU3541" s="16" t="str">
        <f>IF(Vertragsdaten!AU3542="E01 „Ein-/Auszug (Umzug)“","E01",IF(Vertragsdaten!AU3542="E02 „Einzug/Neuanlage“","E02",IF(Vertragsdaten!AU3542="E03 „Lieferantenwechsel“","E03","ZD2")))</f>
        <v>ZD2</v>
      </c>
      <c r="AV3541" s="16" t="str">
        <f>IF(Vertragsdaten!AS3542="nein","Z18","Z15")</f>
        <v>Z15</v>
      </c>
      <c r="AW3541" s="16" t="str">
        <f>IF(Vertragsdaten!BC3542="","",VLOOKUP(Vertragsdaten!BC3542,'Dropdown-Werte'!$I$2:$J$5,2,FALSE))</f>
        <v/>
      </c>
      <c r="AX3541" s="16" t="str">
        <f t="shared" si="55"/>
        <v/>
      </c>
      <c r="AY3541" s="16" t="str">
        <f>IF(Vertragsdaten!BB3542="","",Vertragsdaten!BB3542)</f>
        <v/>
      </c>
      <c r="AZ3541" s="16" t="s">
        <v>93</v>
      </c>
      <c r="BA3541" s="16" t="s">
        <v>94</v>
      </c>
    </row>
    <row r="3542" spans="1:53">
      <c r="A3542" s="12" t="str">
        <f>IF(Vertragsdaten!AZ3543="","",Vertragsdaten!AZ3543)</f>
        <v/>
      </c>
      <c r="B3542" s="12"/>
      <c r="C3542" s="12"/>
      <c r="D3542" s="12"/>
      <c r="E3542" s="4" t="str">
        <f>IF(Vertragsdaten!M3543="","",Vertragsdaten!M3543)</f>
        <v/>
      </c>
      <c r="F3542" s="19">
        <f>Vertragsdaten!H3543</f>
        <v>0</v>
      </c>
      <c r="G3542" s="9"/>
      <c r="H3542" s="15" t="str">
        <f>IF(Vertragsdaten!J3543="","",Vertragsdaten!J3543)</f>
        <v/>
      </c>
      <c r="I3542" s="15" t="str">
        <f>IF(Vertragsdaten!K3543="","",Vertragsdaten!K3543)</f>
        <v/>
      </c>
      <c r="J3542" s="15" t="str">
        <f>IF(Vertragsdaten!L3543="","",Vertragsdaten!L3543)</f>
        <v/>
      </c>
      <c r="K3542" s="9"/>
      <c r="L3542" s="15" t="str">
        <f>IF(Vertragsdaten!J3543="","",Vertragsdaten!J3543)</f>
        <v/>
      </c>
      <c r="M3542" s="9" t="str">
        <f>IF(Vertragsdaten!I3543="","",Vertragsdaten!I3543)</f>
        <v/>
      </c>
      <c r="N3542" s="9"/>
      <c r="O3542" s="9" t="str">
        <f>IF(Vertragsdaten!W3543="","",Vertragsdaten!W3543)</f>
        <v/>
      </c>
      <c r="P3542" s="15" t="str">
        <f>IF(Vertragsdaten!R3543="","",Vertragsdaten!R3543)</f>
        <v/>
      </c>
      <c r="Q3542" s="15" t="str">
        <f>IF(Vertragsdaten!S3543="","",Vertragsdaten!S3543)</f>
        <v/>
      </c>
      <c r="R3542" s="9"/>
      <c r="S3542" s="15" t="str">
        <f>IF(Vertragsdaten!S3543="","",Vertragsdaten!T3543)</f>
        <v/>
      </c>
      <c r="T3542" s="15" t="str">
        <f>IF(Vertragsdaten!T3543="","",Vertragsdaten!U3543)</f>
        <v/>
      </c>
      <c r="U3542" s="9"/>
      <c r="V3542" s="16" t="str">
        <f>IF(Vertragsdaten!$V3543="","",Vertragsdaten!$V3543)</f>
        <v/>
      </c>
      <c r="W3542" s="9"/>
      <c r="X3542" s="9"/>
      <c r="Y3542" s="9"/>
      <c r="Z3542" s="9"/>
      <c r="AA3542" s="15" t="str">
        <f>IF(Vertragsdaten!AI3543="","",Vertragsdaten!AI3543)</f>
        <v/>
      </c>
      <c r="AB3542" s="15" t="str">
        <f>IF(Vertragsdaten!AJ3543="","",Vertragsdaten!AJ3543)</f>
        <v/>
      </c>
      <c r="AC3542" s="9"/>
      <c r="AD3542" s="15" t="str">
        <f>IF(Vertragsdaten!AK3543="","",Vertragsdaten!AK3543)</f>
        <v/>
      </c>
      <c r="AE3542" s="15" t="str">
        <f>IF(Vertragsdaten!AL3543="","",Vertragsdaten!AL3543)</f>
        <v/>
      </c>
      <c r="AF3542" s="16" t="s">
        <v>2</v>
      </c>
      <c r="AG3542" s="16" t="str">
        <f>IF(Vertragsdaten!G3543="","",Vertragsdaten!G3543)</f>
        <v/>
      </c>
      <c r="AH3542" s="9" t="str">
        <f>IF(Vertragsdaten!$AW3543="","",Vertragsdaten!AW3543)</f>
        <v/>
      </c>
      <c r="AI3542" s="9"/>
      <c r="AJ3542" s="9"/>
      <c r="AK3542" s="9"/>
      <c r="AL3542" s="15" t="str">
        <f>IF(Vertragsdaten!AM3543="","",Vertragsdaten!AM3543)</f>
        <v/>
      </c>
      <c r="AM3542" s="15" t="str">
        <f>IF(Vertragsdaten!AN3543="","",Vertragsdaten!AN3543)</f>
        <v/>
      </c>
      <c r="AN3542" s="9"/>
      <c r="AO3542" s="9"/>
      <c r="AP3542" s="22" t="str">
        <f>IF(Vertragsdaten!AQ3543="","",ROUND(Vertragsdaten!AQ3543,0))</f>
        <v/>
      </c>
      <c r="AQ3542" s="9"/>
      <c r="AR3542" s="15" t="str">
        <f>IF(Vertragsdaten!AR3543="","",Vertragsdaten!AR3543)</f>
        <v/>
      </c>
      <c r="AS3542" s="16" t="str">
        <f>IF(Vertragsdaten!$AW3543="","",Vertragsdaten!$AW3543)</f>
        <v/>
      </c>
      <c r="AT3542" s="16" t="str">
        <f>IF(Vertragsdaten!AO3543="","","11XSWK-H-------M")</f>
        <v/>
      </c>
      <c r="AU3542" s="16" t="str">
        <f>IF(Vertragsdaten!AU3543="E01 „Ein-/Auszug (Umzug)“","E01",IF(Vertragsdaten!AU3543="E02 „Einzug/Neuanlage“","E02",IF(Vertragsdaten!AU3543="E03 „Lieferantenwechsel“","E03","ZD2")))</f>
        <v>ZD2</v>
      </c>
      <c r="AV3542" s="16" t="str">
        <f>IF(Vertragsdaten!AS3543="nein","Z18","Z15")</f>
        <v>Z15</v>
      </c>
      <c r="AW3542" s="16" t="str">
        <f>IF(Vertragsdaten!BC3543="","",VLOOKUP(Vertragsdaten!BC3543,'Dropdown-Werte'!$I$2:$J$5,2,FALSE))</f>
        <v/>
      </c>
      <c r="AX3542" s="16" t="str">
        <f t="shared" si="55"/>
        <v/>
      </c>
      <c r="AY3542" s="16" t="str">
        <f>IF(Vertragsdaten!BB3543="","",Vertragsdaten!BB3543)</f>
        <v/>
      </c>
      <c r="AZ3542" s="16" t="s">
        <v>93</v>
      </c>
      <c r="BA3542" s="16" t="s">
        <v>94</v>
      </c>
    </row>
    <row r="3543" spans="1:53">
      <c r="A3543" s="12" t="str">
        <f>IF(Vertragsdaten!AZ3544="","",Vertragsdaten!AZ3544)</f>
        <v/>
      </c>
      <c r="B3543" s="12"/>
      <c r="C3543" s="12"/>
      <c r="D3543" s="12"/>
      <c r="E3543" s="4" t="str">
        <f>IF(Vertragsdaten!M3544="","",Vertragsdaten!M3544)</f>
        <v/>
      </c>
      <c r="F3543" s="19">
        <f>Vertragsdaten!H3544</f>
        <v>0</v>
      </c>
      <c r="G3543" s="9"/>
      <c r="H3543" s="15" t="str">
        <f>IF(Vertragsdaten!J3544="","",Vertragsdaten!J3544)</f>
        <v/>
      </c>
      <c r="I3543" s="15" t="str">
        <f>IF(Vertragsdaten!K3544="","",Vertragsdaten!K3544)</f>
        <v/>
      </c>
      <c r="J3543" s="15" t="str">
        <f>IF(Vertragsdaten!L3544="","",Vertragsdaten!L3544)</f>
        <v/>
      </c>
      <c r="K3543" s="9"/>
      <c r="L3543" s="15" t="str">
        <f>IF(Vertragsdaten!J3544="","",Vertragsdaten!J3544)</f>
        <v/>
      </c>
      <c r="M3543" s="9" t="str">
        <f>IF(Vertragsdaten!I3544="","",Vertragsdaten!I3544)</f>
        <v/>
      </c>
      <c r="N3543" s="9"/>
      <c r="O3543" s="9" t="str">
        <f>IF(Vertragsdaten!W3544="","",Vertragsdaten!W3544)</f>
        <v/>
      </c>
      <c r="P3543" s="15" t="str">
        <f>IF(Vertragsdaten!R3544="","",Vertragsdaten!R3544)</f>
        <v/>
      </c>
      <c r="Q3543" s="15" t="str">
        <f>IF(Vertragsdaten!S3544="","",Vertragsdaten!S3544)</f>
        <v/>
      </c>
      <c r="R3543" s="9"/>
      <c r="S3543" s="15" t="str">
        <f>IF(Vertragsdaten!S3544="","",Vertragsdaten!T3544)</f>
        <v/>
      </c>
      <c r="T3543" s="15" t="str">
        <f>IF(Vertragsdaten!T3544="","",Vertragsdaten!U3544)</f>
        <v/>
      </c>
      <c r="U3543" s="9"/>
      <c r="V3543" s="16" t="str">
        <f>IF(Vertragsdaten!$V3544="","",Vertragsdaten!$V3544)</f>
        <v/>
      </c>
      <c r="W3543" s="9"/>
      <c r="X3543" s="9"/>
      <c r="Y3543" s="9"/>
      <c r="Z3543" s="9"/>
      <c r="AA3543" s="15" t="str">
        <f>IF(Vertragsdaten!AI3544="","",Vertragsdaten!AI3544)</f>
        <v/>
      </c>
      <c r="AB3543" s="15" t="str">
        <f>IF(Vertragsdaten!AJ3544="","",Vertragsdaten!AJ3544)</f>
        <v/>
      </c>
      <c r="AC3543" s="9"/>
      <c r="AD3543" s="15" t="str">
        <f>IF(Vertragsdaten!AK3544="","",Vertragsdaten!AK3544)</f>
        <v/>
      </c>
      <c r="AE3543" s="15" t="str">
        <f>IF(Vertragsdaten!AL3544="","",Vertragsdaten!AL3544)</f>
        <v/>
      </c>
      <c r="AF3543" s="16" t="s">
        <v>2</v>
      </c>
      <c r="AG3543" s="16" t="str">
        <f>IF(Vertragsdaten!G3544="","",Vertragsdaten!G3544)</f>
        <v/>
      </c>
      <c r="AH3543" s="9" t="str">
        <f>IF(Vertragsdaten!$AW3544="","",Vertragsdaten!AW3544)</f>
        <v/>
      </c>
      <c r="AI3543" s="9"/>
      <c r="AJ3543" s="9"/>
      <c r="AK3543" s="9"/>
      <c r="AL3543" s="15" t="str">
        <f>IF(Vertragsdaten!AM3544="","",Vertragsdaten!AM3544)</f>
        <v/>
      </c>
      <c r="AM3543" s="15" t="str">
        <f>IF(Vertragsdaten!AN3544="","",Vertragsdaten!AN3544)</f>
        <v/>
      </c>
      <c r="AN3543" s="9"/>
      <c r="AO3543" s="9"/>
      <c r="AP3543" s="22" t="str">
        <f>IF(Vertragsdaten!AQ3544="","",ROUND(Vertragsdaten!AQ3544,0))</f>
        <v/>
      </c>
      <c r="AQ3543" s="9"/>
      <c r="AR3543" s="15" t="str">
        <f>IF(Vertragsdaten!AR3544="","",Vertragsdaten!AR3544)</f>
        <v/>
      </c>
      <c r="AS3543" s="16" t="str">
        <f>IF(Vertragsdaten!$AW3544="","",Vertragsdaten!$AW3544)</f>
        <v/>
      </c>
      <c r="AT3543" s="16" t="str">
        <f>IF(Vertragsdaten!AO3544="","","11XSWK-H-------M")</f>
        <v/>
      </c>
      <c r="AU3543" s="16" t="str">
        <f>IF(Vertragsdaten!AU3544="E01 „Ein-/Auszug (Umzug)“","E01",IF(Vertragsdaten!AU3544="E02 „Einzug/Neuanlage“","E02",IF(Vertragsdaten!AU3544="E03 „Lieferantenwechsel“","E03","ZD2")))</f>
        <v>ZD2</v>
      </c>
      <c r="AV3543" s="16" t="str">
        <f>IF(Vertragsdaten!AS3544="nein","Z18","Z15")</f>
        <v>Z15</v>
      </c>
      <c r="AW3543" s="16" t="str">
        <f>IF(Vertragsdaten!BC3544="","",VLOOKUP(Vertragsdaten!BC3544,'Dropdown-Werte'!$I$2:$J$5,2,FALSE))</f>
        <v/>
      </c>
      <c r="AX3543" s="16" t="str">
        <f t="shared" si="55"/>
        <v/>
      </c>
      <c r="AY3543" s="16" t="str">
        <f>IF(Vertragsdaten!BB3544="","",Vertragsdaten!BB3544)</f>
        <v/>
      </c>
      <c r="AZ3543" s="16" t="s">
        <v>93</v>
      </c>
      <c r="BA3543" s="16" t="s">
        <v>94</v>
      </c>
    </row>
    <row r="3544" spans="1:53">
      <c r="A3544" s="12" t="str">
        <f>IF(Vertragsdaten!AZ3545="","",Vertragsdaten!AZ3545)</f>
        <v/>
      </c>
      <c r="B3544" s="12"/>
      <c r="C3544" s="12"/>
      <c r="D3544" s="12"/>
      <c r="E3544" s="4" t="str">
        <f>IF(Vertragsdaten!M3545="","",Vertragsdaten!M3545)</f>
        <v/>
      </c>
      <c r="F3544" s="19">
        <f>Vertragsdaten!H3545</f>
        <v>0</v>
      </c>
      <c r="G3544" s="9"/>
      <c r="H3544" s="15" t="str">
        <f>IF(Vertragsdaten!J3545="","",Vertragsdaten!J3545)</f>
        <v/>
      </c>
      <c r="I3544" s="15" t="str">
        <f>IF(Vertragsdaten!K3545="","",Vertragsdaten!K3545)</f>
        <v/>
      </c>
      <c r="J3544" s="15" t="str">
        <f>IF(Vertragsdaten!L3545="","",Vertragsdaten!L3545)</f>
        <v/>
      </c>
      <c r="K3544" s="9"/>
      <c r="L3544" s="15" t="str">
        <f>IF(Vertragsdaten!J3545="","",Vertragsdaten!J3545)</f>
        <v/>
      </c>
      <c r="M3544" s="9" t="str">
        <f>IF(Vertragsdaten!I3545="","",Vertragsdaten!I3545)</f>
        <v/>
      </c>
      <c r="N3544" s="9"/>
      <c r="O3544" s="9" t="str">
        <f>IF(Vertragsdaten!W3545="","",Vertragsdaten!W3545)</f>
        <v/>
      </c>
      <c r="P3544" s="15" t="str">
        <f>IF(Vertragsdaten!R3545="","",Vertragsdaten!R3545)</f>
        <v/>
      </c>
      <c r="Q3544" s="15" t="str">
        <f>IF(Vertragsdaten!S3545="","",Vertragsdaten!S3545)</f>
        <v/>
      </c>
      <c r="R3544" s="9"/>
      <c r="S3544" s="15" t="str">
        <f>IF(Vertragsdaten!S3545="","",Vertragsdaten!T3545)</f>
        <v/>
      </c>
      <c r="T3544" s="15" t="str">
        <f>IF(Vertragsdaten!T3545="","",Vertragsdaten!U3545)</f>
        <v/>
      </c>
      <c r="U3544" s="9"/>
      <c r="V3544" s="16" t="str">
        <f>IF(Vertragsdaten!$V3545="","",Vertragsdaten!$V3545)</f>
        <v/>
      </c>
      <c r="W3544" s="9"/>
      <c r="X3544" s="9"/>
      <c r="Y3544" s="9"/>
      <c r="Z3544" s="9"/>
      <c r="AA3544" s="15" t="str">
        <f>IF(Vertragsdaten!AI3545="","",Vertragsdaten!AI3545)</f>
        <v/>
      </c>
      <c r="AB3544" s="15" t="str">
        <f>IF(Vertragsdaten!AJ3545="","",Vertragsdaten!AJ3545)</f>
        <v/>
      </c>
      <c r="AC3544" s="9"/>
      <c r="AD3544" s="15" t="str">
        <f>IF(Vertragsdaten!AK3545="","",Vertragsdaten!AK3545)</f>
        <v/>
      </c>
      <c r="AE3544" s="15" t="str">
        <f>IF(Vertragsdaten!AL3545="","",Vertragsdaten!AL3545)</f>
        <v/>
      </c>
      <c r="AF3544" s="16" t="s">
        <v>2</v>
      </c>
      <c r="AG3544" s="16" t="str">
        <f>IF(Vertragsdaten!G3545="","",Vertragsdaten!G3545)</f>
        <v/>
      </c>
      <c r="AH3544" s="9" t="str">
        <f>IF(Vertragsdaten!$AW3545="","",Vertragsdaten!AW3545)</f>
        <v/>
      </c>
      <c r="AI3544" s="9"/>
      <c r="AJ3544" s="9"/>
      <c r="AK3544" s="9"/>
      <c r="AL3544" s="15" t="str">
        <f>IF(Vertragsdaten!AM3545="","",Vertragsdaten!AM3545)</f>
        <v/>
      </c>
      <c r="AM3544" s="15" t="str">
        <f>IF(Vertragsdaten!AN3545="","",Vertragsdaten!AN3545)</f>
        <v/>
      </c>
      <c r="AN3544" s="9"/>
      <c r="AO3544" s="9"/>
      <c r="AP3544" s="22" t="str">
        <f>IF(Vertragsdaten!AQ3545="","",ROUND(Vertragsdaten!AQ3545,0))</f>
        <v/>
      </c>
      <c r="AQ3544" s="9"/>
      <c r="AR3544" s="15" t="str">
        <f>IF(Vertragsdaten!AR3545="","",Vertragsdaten!AR3545)</f>
        <v/>
      </c>
      <c r="AS3544" s="16" t="str">
        <f>IF(Vertragsdaten!$AW3545="","",Vertragsdaten!$AW3545)</f>
        <v/>
      </c>
      <c r="AT3544" s="16" t="str">
        <f>IF(Vertragsdaten!AO3545="","","11XSWK-H-------M")</f>
        <v/>
      </c>
      <c r="AU3544" s="16" t="str">
        <f>IF(Vertragsdaten!AU3545="E01 „Ein-/Auszug (Umzug)“","E01",IF(Vertragsdaten!AU3545="E02 „Einzug/Neuanlage“","E02",IF(Vertragsdaten!AU3545="E03 „Lieferantenwechsel“","E03","ZD2")))</f>
        <v>ZD2</v>
      </c>
      <c r="AV3544" s="16" t="str">
        <f>IF(Vertragsdaten!AS3545="nein","Z18","Z15")</f>
        <v>Z15</v>
      </c>
      <c r="AW3544" s="16" t="str">
        <f>IF(Vertragsdaten!BC3545="","",VLOOKUP(Vertragsdaten!BC3545,'Dropdown-Werte'!$I$2:$J$5,2,FALSE))</f>
        <v/>
      </c>
      <c r="AX3544" s="16" t="str">
        <f t="shared" si="55"/>
        <v/>
      </c>
      <c r="AY3544" s="16" t="str">
        <f>IF(Vertragsdaten!BB3545="","",Vertragsdaten!BB3545)</f>
        <v/>
      </c>
      <c r="AZ3544" s="16" t="s">
        <v>93</v>
      </c>
      <c r="BA3544" s="16" t="s">
        <v>94</v>
      </c>
    </row>
    <row r="3545" spans="1:53">
      <c r="A3545" s="12" t="str">
        <f>IF(Vertragsdaten!AZ3546="","",Vertragsdaten!AZ3546)</f>
        <v/>
      </c>
      <c r="B3545" s="12"/>
      <c r="C3545" s="12"/>
      <c r="D3545" s="12"/>
      <c r="E3545" s="4" t="str">
        <f>IF(Vertragsdaten!M3546="","",Vertragsdaten!M3546)</f>
        <v/>
      </c>
      <c r="F3545" s="19">
        <f>Vertragsdaten!H3546</f>
        <v>0</v>
      </c>
      <c r="G3545" s="9"/>
      <c r="H3545" s="15" t="str">
        <f>IF(Vertragsdaten!J3546="","",Vertragsdaten!J3546)</f>
        <v/>
      </c>
      <c r="I3545" s="15" t="str">
        <f>IF(Vertragsdaten!K3546="","",Vertragsdaten!K3546)</f>
        <v/>
      </c>
      <c r="J3545" s="15" t="str">
        <f>IF(Vertragsdaten!L3546="","",Vertragsdaten!L3546)</f>
        <v/>
      </c>
      <c r="K3545" s="9"/>
      <c r="L3545" s="15" t="str">
        <f>IF(Vertragsdaten!J3546="","",Vertragsdaten!J3546)</f>
        <v/>
      </c>
      <c r="M3545" s="9" t="str">
        <f>IF(Vertragsdaten!I3546="","",Vertragsdaten!I3546)</f>
        <v/>
      </c>
      <c r="N3545" s="9"/>
      <c r="O3545" s="9" t="str">
        <f>IF(Vertragsdaten!W3546="","",Vertragsdaten!W3546)</f>
        <v/>
      </c>
      <c r="P3545" s="15" t="str">
        <f>IF(Vertragsdaten!R3546="","",Vertragsdaten!R3546)</f>
        <v/>
      </c>
      <c r="Q3545" s="15" t="str">
        <f>IF(Vertragsdaten!S3546="","",Vertragsdaten!S3546)</f>
        <v/>
      </c>
      <c r="R3545" s="9"/>
      <c r="S3545" s="15" t="str">
        <f>IF(Vertragsdaten!S3546="","",Vertragsdaten!T3546)</f>
        <v/>
      </c>
      <c r="T3545" s="15" t="str">
        <f>IF(Vertragsdaten!T3546="","",Vertragsdaten!U3546)</f>
        <v/>
      </c>
      <c r="U3545" s="9"/>
      <c r="V3545" s="16" t="str">
        <f>IF(Vertragsdaten!$V3546="","",Vertragsdaten!$V3546)</f>
        <v/>
      </c>
      <c r="W3545" s="9"/>
      <c r="X3545" s="9"/>
      <c r="Y3545" s="9"/>
      <c r="Z3545" s="9"/>
      <c r="AA3545" s="15" t="str">
        <f>IF(Vertragsdaten!AI3546="","",Vertragsdaten!AI3546)</f>
        <v/>
      </c>
      <c r="AB3545" s="15" t="str">
        <f>IF(Vertragsdaten!AJ3546="","",Vertragsdaten!AJ3546)</f>
        <v/>
      </c>
      <c r="AC3545" s="9"/>
      <c r="AD3545" s="15" t="str">
        <f>IF(Vertragsdaten!AK3546="","",Vertragsdaten!AK3546)</f>
        <v/>
      </c>
      <c r="AE3545" s="15" t="str">
        <f>IF(Vertragsdaten!AL3546="","",Vertragsdaten!AL3546)</f>
        <v/>
      </c>
      <c r="AF3545" s="16" t="s">
        <v>2</v>
      </c>
      <c r="AG3545" s="16" t="str">
        <f>IF(Vertragsdaten!G3546="","",Vertragsdaten!G3546)</f>
        <v/>
      </c>
      <c r="AH3545" s="9" t="str">
        <f>IF(Vertragsdaten!$AW3546="","",Vertragsdaten!AW3546)</f>
        <v/>
      </c>
      <c r="AI3545" s="9"/>
      <c r="AJ3545" s="9"/>
      <c r="AK3545" s="9"/>
      <c r="AL3545" s="15" t="str">
        <f>IF(Vertragsdaten!AM3546="","",Vertragsdaten!AM3546)</f>
        <v/>
      </c>
      <c r="AM3545" s="15" t="str">
        <f>IF(Vertragsdaten!AN3546="","",Vertragsdaten!AN3546)</f>
        <v/>
      </c>
      <c r="AN3545" s="9"/>
      <c r="AO3545" s="9"/>
      <c r="AP3545" s="22" t="str">
        <f>IF(Vertragsdaten!AQ3546="","",ROUND(Vertragsdaten!AQ3546,0))</f>
        <v/>
      </c>
      <c r="AQ3545" s="9"/>
      <c r="AR3545" s="15" t="str">
        <f>IF(Vertragsdaten!AR3546="","",Vertragsdaten!AR3546)</f>
        <v/>
      </c>
      <c r="AS3545" s="16" t="str">
        <f>IF(Vertragsdaten!$AW3546="","",Vertragsdaten!$AW3546)</f>
        <v/>
      </c>
      <c r="AT3545" s="16" t="str">
        <f>IF(Vertragsdaten!AO3546="","","11XSWK-H-------M")</f>
        <v/>
      </c>
      <c r="AU3545" s="16" t="str">
        <f>IF(Vertragsdaten!AU3546="E01 „Ein-/Auszug (Umzug)“","E01",IF(Vertragsdaten!AU3546="E02 „Einzug/Neuanlage“","E02",IF(Vertragsdaten!AU3546="E03 „Lieferantenwechsel“","E03","ZD2")))</f>
        <v>ZD2</v>
      </c>
      <c r="AV3545" s="16" t="str">
        <f>IF(Vertragsdaten!AS3546="nein","Z18","Z15")</f>
        <v>Z15</v>
      </c>
      <c r="AW3545" s="16" t="str">
        <f>IF(Vertragsdaten!BC3546="","",VLOOKUP(Vertragsdaten!BC3546,'Dropdown-Werte'!$I$2:$J$5,2,FALSE))</f>
        <v/>
      </c>
      <c r="AX3545" s="16" t="str">
        <f t="shared" si="55"/>
        <v/>
      </c>
      <c r="AY3545" s="16" t="str">
        <f>IF(Vertragsdaten!BB3546="","",Vertragsdaten!BB3546)</f>
        <v/>
      </c>
      <c r="AZ3545" s="16" t="s">
        <v>93</v>
      </c>
      <c r="BA3545" s="16" t="s">
        <v>94</v>
      </c>
    </row>
    <row r="3546" spans="1:53">
      <c r="A3546" s="12" t="str">
        <f>IF(Vertragsdaten!AZ3547="","",Vertragsdaten!AZ3547)</f>
        <v/>
      </c>
      <c r="B3546" s="12"/>
      <c r="C3546" s="12"/>
      <c r="D3546" s="12"/>
      <c r="E3546" s="4" t="str">
        <f>IF(Vertragsdaten!M3547="","",Vertragsdaten!M3547)</f>
        <v/>
      </c>
      <c r="F3546" s="19">
        <f>Vertragsdaten!H3547</f>
        <v>0</v>
      </c>
      <c r="G3546" s="9"/>
      <c r="H3546" s="15" t="str">
        <f>IF(Vertragsdaten!J3547="","",Vertragsdaten!J3547)</f>
        <v/>
      </c>
      <c r="I3546" s="15" t="str">
        <f>IF(Vertragsdaten!K3547="","",Vertragsdaten!K3547)</f>
        <v/>
      </c>
      <c r="J3546" s="15" t="str">
        <f>IF(Vertragsdaten!L3547="","",Vertragsdaten!L3547)</f>
        <v/>
      </c>
      <c r="K3546" s="9"/>
      <c r="L3546" s="15" t="str">
        <f>IF(Vertragsdaten!J3547="","",Vertragsdaten!J3547)</f>
        <v/>
      </c>
      <c r="M3546" s="9" t="str">
        <f>IF(Vertragsdaten!I3547="","",Vertragsdaten!I3547)</f>
        <v/>
      </c>
      <c r="N3546" s="9"/>
      <c r="O3546" s="9" t="str">
        <f>IF(Vertragsdaten!W3547="","",Vertragsdaten!W3547)</f>
        <v/>
      </c>
      <c r="P3546" s="15" t="str">
        <f>IF(Vertragsdaten!R3547="","",Vertragsdaten!R3547)</f>
        <v/>
      </c>
      <c r="Q3546" s="15" t="str">
        <f>IF(Vertragsdaten!S3547="","",Vertragsdaten!S3547)</f>
        <v/>
      </c>
      <c r="R3546" s="9"/>
      <c r="S3546" s="15" t="str">
        <f>IF(Vertragsdaten!S3547="","",Vertragsdaten!T3547)</f>
        <v/>
      </c>
      <c r="T3546" s="15" t="str">
        <f>IF(Vertragsdaten!T3547="","",Vertragsdaten!U3547)</f>
        <v/>
      </c>
      <c r="U3546" s="9"/>
      <c r="V3546" s="16" t="str">
        <f>IF(Vertragsdaten!$V3547="","",Vertragsdaten!$V3547)</f>
        <v/>
      </c>
      <c r="W3546" s="9"/>
      <c r="X3546" s="9"/>
      <c r="Y3546" s="9"/>
      <c r="Z3546" s="9"/>
      <c r="AA3546" s="15" t="str">
        <f>IF(Vertragsdaten!AI3547="","",Vertragsdaten!AI3547)</f>
        <v/>
      </c>
      <c r="AB3546" s="15" t="str">
        <f>IF(Vertragsdaten!AJ3547="","",Vertragsdaten!AJ3547)</f>
        <v/>
      </c>
      <c r="AC3546" s="9"/>
      <c r="AD3546" s="15" t="str">
        <f>IF(Vertragsdaten!AK3547="","",Vertragsdaten!AK3547)</f>
        <v/>
      </c>
      <c r="AE3546" s="15" t="str">
        <f>IF(Vertragsdaten!AL3547="","",Vertragsdaten!AL3547)</f>
        <v/>
      </c>
      <c r="AF3546" s="16" t="s">
        <v>2</v>
      </c>
      <c r="AG3546" s="16" t="str">
        <f>IF(Vertragsdaten!G3547="","",Vertragsdaten!G3547)</f>
        <v/>
      </c>
      <c r="AH3546" s="9" t="str">
        <f>IF(Vertragsdaten!$AW3547="","",Vertragsdaten!AW3547)</f>
        <v/>
      </c>
      <c r="AI3546" s="9"/>
      <c r="AJ3546" s="9"/>
      <c r="AK3546" s="9"/>
      <c r="AL3546" s="15" t="str">
        <f>IF(Vertragsdaten!AM3547="","",Vertragsdaten!AM3547)</f>
        <v/>
      </c>
      <c r="AM3546" s="15" t="str">
        <f>IF(Vertragsdaten!AN3547="","",Vertragsdaten!AN3547)</f>
        <v/>
      </c>
      <c r="AN3546" s="9"/>
      <c r="AO3546" s="9"/>
      <c r="AP3546" s="22" t="str">
        <f>IF(Vertragsdaten!AQ3547="","",ROUND(Vertragsdaten!AQ3547,0))</f>
        <v/>
      </c>
      <c r="AQ3546" s="9"/>
      <c r="AR3546" s="15" t="str">
        <f>IF(Vertragsdaten!AR3547="","",Vertragsdaten!AR3547)</f>
        <v/>
      </c>
      <c r="AS3546" s="16" t="str">
        <f>IF(Vertragsdaten!$AW3547="","",Vertragsdaten!$AW3547)</f>
        <v/>
      </c>
      <c r="AT3546" s="16" t="str">
        <f>IF(Vertragsdaten!AO3547="","","11XSWK-H-------M")</f>
        <v/>
      </c>
      <c r="AU3546" s="16" t="str">
        <f>IF(Vertragsdaten!AU3547="E01 „Ein-/Auszug (Umzug)“","E01",IF(Vertragsdaten!AU3547="E02 „Einzug/Neuanlage“","E02",IF(Vertragsdaten!AU3547="E03 „Lieferantenwechsel“","E03","ZD2")))</f>
        <v>ZD2</v>
      </c>
      <c r="AV3546" s="16" t="str">
        <f>IF(Vertragsdaten!AS3547="nein","Z18","Z15")</f>
        <v>Z15</v>
      </c>
      <c r="AW3546" s="16" t="str">
        <f>IF(Vertragsdaten!BC3547="","",VLOOKUP(Vertragsdaten!BC3547,'Dropdown-Werte'!$I$2:$J$5,2,FALSE))</f>
        <v/>
      </c>
      <c r="AX3546" s="16" t="str">
        <f t="shared" si="55"/>
        <v/>
      </c>
      <c r="AY3546" s="16" t="str">
        <f>IF(Vertragsdaten!BB3547="","",Vertragsdaten!BB3547)</f>
        <v/>
      </c>
      <c r="AZ3546" s="16" t="s">
        <v>93</v>
      </c>
      <c r="BA3546" s="16" t="s">
        <v>94</v>
      </c>
    </row>
    <row r="3547" spans="1:53">
      <c r="A3547" s="12" t="str">
        <f>IF(Vertragsdaten!AZ3548="","",Vertragsdaten!AZ3548)</f>
        <v/>
      </c>
      <c r="B3547" s="12"/>
      <c r="C3547" s="12"/>
      <c r="D3547" s="12"/>
      <c r="E3547" s="4" t="str">
        <f>IF(Vertragsdaten!M3548="","",Vertragsdaten!M3548)</f>
        <v/>
      </c>
      <c r="F3547" s="19">
        <f>Vertragsdaten!H3548</f>
        <v>0</v>
      </c>
      <c r="G3547" s="9"/>
      <c r="H3547" s="15" t="str">
        <f>IF(Vertragsdaten!J3548="","",Vertragsdaten!J3548)</f>
        <v/>
      </c>
      <c r="I3547" s="15" t="str">
        <f>IF(Vertragsdaten!K3548="","",Vertragsdaten!K3548)</f>
        <v/>
      </c>
      <c r="J3547" s="15" t="str">
        <f>IF(Vertragsdaten!L3548="","",Vertragsdaten!L3548)</f>
        <v/>
      </c>
      <c r="K3547" s="9"/>
      <c r="L3547" s="15" t="str">
        <f>IF(Vertragsdaten!J3548="","",Vertragsdaten!J3548)</f>
        <v/>
      </c>
      <c r="M3547" s="9" t="str">
        <f>IF(Vertragsdaten!I3548="","",Vertragsdaten!I3548)</f>
        <v/>
      </c>
      <c r="N3547" s="9"/>
      <c r="O3547" s="9" t="str">
        <f>IF(Vertragsdaten!W3548="","",Vertragsdaten!W3548)</f>
        <v/>
      </c>
      <c r="P3547" s="15" t="str">
        <f>IF(Vertragsdaten!R3548="","",Vertragsdaten!R3548)</f>
        <v/>
      </c>
      <c r="Q3547" s="15" t="str">
        <f>IF(Vertragsdaten!S3548="","",Vertragsdaten!S3548)</f>
        <v/>
      </c>
      <c r="R3547" s="9"/>
      <c r="S3547" s="15" t="str">
        <f>IF(Vertragsdaten!S3548="","",Vertragsdaten!T3548)</f>
        <v/>
      </c>
      <c r="T3547" s="15" t="str">
        <f>IF(Vertragsdaten!T3548="","",Vertragsdaten!U3548)</f>
        <v/>
      </c>
      <c r="U3547" s="9"/>
      <c r="V3547" s="16" t="str">
        <f>IF(Vertragsdaten!$V3548="","",Vertragsdaten!$V3548)</f>
        <v/>
      </c>
      <c r="W3547" s="9"/>
      <c r="X3547" s="9"/>
      <c r="Y3547" s="9"/>
      <c r="Z3547" s="9"/>
      <c r="AA3547" s="15" t="str">
        <f>IF(Vertragsdaten!AI3548="","",Vertragsdaten!AI3548)</f>
        <v/>
      </c>
      <c r="AB3547" s="15" t="str">
        <f>IF(Vertragsdaten!AJ3548="","",Vertragsdaten!AJ3548)</f>
        <v/>
      </c>
      <c r="AC3547" s="9"/>
      <c r="AD3547" s="15" t="str">
        <f>IF(Vertragsdaten!AK3548="","",Vertragsdaten!AK3548)</f>
        <v/>
      </c>
      <c r="AE3547" s="15" t="str">
        <f>IF(Vertragsdaten!AL3548="","",Vertragsdaten!AL3548)</f>
        <v/>
      </c>
      <c r="AF3547" s="16" t="s">
        <v>2</v>
      </c>
      <c r="AG3547" s="16" t="str">
        <f>IF(Vertragsdaten!G3548="","",Vertragsdaten!G3548)</f>
        <v/>
      </c>
      <c r="AH3547" s="9" t="str">
        <f>IF(Vertragsdaten!$AW3548="","",Vertragsdaten!AW3548)</f>
        <v/>
      </c>
      <c r="AI3547" s="9"/>
      <c r="AJ3547" s="9"/>
      <c r="AK3547" s="9"/>
      <c r="AL3547" s="15" t="str">
        <f>IF(Vertragsdaten!AM3548="","",Vertragsdaten!AM3548)</f>
        <v/>
      </c>
      <c r="AM3547" s="15" t="str">
        <f>IF(Vertragsdaten!AN3548="","",Vertragsdaten!AN3548)</f>
        <v/>
      </c>
      <c r="AN3547" s="9"/>
      <c r="AO3547" s="9"/>
      <c r="AP3547" s="22" t="str">
        <f>IF(Vertragsdaten!AQ3548="","",ROUND(Vertragsdaten!AQ3548,0))</f>
        <v/>
      </c>
      <c r="AQ3547" s="9"/>
      <c r="AR3547" s="15" t="str">
        <f>IF(Vertragsdaten!AR3548="","",Vertragsdaten!AR3548)</f>
        <v/>
      </c>
      <c r="AS3547" s="16" t="str">
        <f>IF(Vertragsdaten!$AW3548="","",Vertragsdaten!$AW3548)</f>
        <v/>
      </c>
      <c r="AT3547" s="16" t="str">
        <f>IF(Vertragsdaten!AO3548="","","11XSWK-H-------M")</f>
        <v/>
      </c>
      <c r="AU3547" s="16" t="str">
        <f>IF(Vertragsdaten!AU3548="E01 „Ein-/Auszug (Umzug)“","E01",IF(Vertragsdaten!AU3548="E02 „Einzug/Neuanlage“","E02",IF(Vertragsdaten!AU3548="E03 „Lieferantenwechsel“","E03","ZD2")))</f>
        <v>ZD2</v>
      </c>
      <c r="AV3547" s="16" t="str">
        <f>IF(Vertragsdaten!AS3548="nein","Z18","Z15")</f>
        <v>Z15</v>
      </c>
      <c r="AW3547" s="16" t="str">
        <f>IF(Vertragsdaten!BC3548="","",VLOOKUP(Vertragsdaten!BC3548,'Dropdown-Werte'!$I$2:$J$5,2,FALSE))</f>
        <v/>
      </c>
      <c r="AX3547" s="16" t="str">
        <f t="shared" si="55"/>
        <v/>
      </c>
      <c r="AY3547" s="16" t="str">
        <f>IF(Vertragsdaten!BB3548="","",Vertragsdaten!BB3548)</f>
        <v/>
      </c>
      <c r="AZ3547" s="16" t="s">
        <v>93</v>
      </c>
      <c r="BA3547" s="16" t="s">
        <v>94</v>
      </c>
    </row>
    <row r="3548" spans="1:53">
      <c r="A3548" s="12" t="str">
        <f>IF(Vertragsdaten!AZ3549="","",Vertragsdaten!AZ3549)</f>
        <v/>
      </c>
      <c r="B3548" s="12"/>
      <c r="C3548" s="12"/>
      <c r="D3548" s="12"/>
      <c r="E3548" s="4" t="str">
        <f>IF(Vertragsdaten!M3549="","",Vertragsdaten!M3549)</f>
        <v/>
      </c>
      <c r="F3548" s="19">
        <f>Vertragsdaten!H3549</f>
        <v>0</v>
      </c>
      <c r="G3548" s="9"/>
      <c r="H3548" s="15" t="str">
        <f>IF(Vertragsdaten!J3549="","",Vertragsdaten!J3549)</f>
        <v/>
      </c>
      <c r="I3548" s="15" t="str">
        <f>IF(Vertragsdaten!K3549="","",Vertragsdaten!K3549)</f>
        <v/>
      </c>
      <c r="J3548" s="15" t="str">
        <f>IF(Vertragsdaten!L3549="","",Vertragsdaten!L3549)</f>
        <v/>
      </c>
      <c r="K3548" s="9"/>
      <c r="L3548" s="15" t="str">
        <f>IF(Vertragsdaten!J3549="","",Vertragsdaten!J3549)</f>
        <v/>
      </c>
      <c r="M3548" s="9" t="str">
        <f>IF(Vertragsdaten!I3549="","",Vertragsdaten!I3549)</f>
        <v/>
      </c>
      <c r="N3548" s="9"/>
      <c r="O3548" s="9" t="str">
        <f>IF(Vertragsdaten!W3549="","",Vertragsdaten!W3549)</f>
        <v/>
      </c>
      <c r="P3548" s="15" t="str">
        <f>IF(Vertragsdaten!R3549="","",Vertragsdaten!R3549)</f>
        <v/>
      </c>
      <c r="Q3548" s="15" t="str">
        <f>IF(Vertragsdaten!S3549="","",Vertragsdaten!S3549)</f>
        <v/>
      </c>
      <c r="R3548" s="9"/>
      <c r="S3548" s="15" t="str">
        <f>IF(Vertragsdaten!S3549="","",Vertragsdaten!T3549)</f>
        <v/>
      </c>
      <c r="T3548" s="15" t="str">
        <f>IF(Vertragsdaten!T3549="","",Vertragsdaten!U3549)</f>
        <v/>
      </c>
      <c r="U3548" s="9"/>
      <c r="V3548" s="16" t="str">
        <f>IF(Vertragsdaten!$V3549="","",Vertragsdaten!$V3549)</f>
        <v/>
      </c>
      <c r="W3548" s="9"/>
      <c r="X3548" s="9"/>
      <c r="Y3548" s="9"/>
      <c r="Z3548" s="9"/>
      <c r="AA3548" s="15" t="str">
        <f>IF(Vertragsdaten!AI3549="","",Vertragsdaten!AI3549)</f>
        <v/>
      </c>
      <c r="AB3548" s="15" t="str">
        <f>IF(Vertragsdaten!AJ3549="","",Vertragsdaten!AJ3549)</f>
        <v/>
      </c>
      <c r="AC3548" s="9"/>
      <c r="AD3548" s="15" t="str">
        <f>IF(Vertragsdaten!AK3549="","",Vertragsdaten!AK3549)</f>
        <v/>
      </c>
      <c r="AE3548" s="15" t="str">
        <f>IF(Vertragsdaten!AL3549="","",Vertragsdaten!AL3549)</f>
        <v/>
      </c>
      <c r="AF3548" s="16" t="s">
        <v>2</v>
      </c>
      <c r="AG3548" s="16" t="str">
        <f>IF(Vertragsdaten!G3549="","",Vertragsdaten!G3549)</f>
        <v/>
      </c>
      <c r="AH3548" s="9" t="str">
        <f>IF(Vertragsdaten!$AW3549="","",Vertragsdaten!AW3549)</f>
        <v/>
      </c>
      <c r="AI3548" s="9"/>
      <c r="AJ3548" s="9"/>
      <c r="AK3548" s="9"/>
      <c r="AL3548" s="15" t="str">
        <f>IF(Vertragsdaten!AM3549="","",Vertragsdaten!AM3549)</f>
        <v/>
      </c>
      <c r="AM3548" s="15" t="str">
        <f>IF(Vertragsdaten!AN3549="","",Vertragsdaten!AN3549)</f>
        <v/>
      </c>
      <c r="AN3548" s="9"/>
      <c r="AO3548" s="9"/>
      <c r="AP3548" s="22" t="str">
        <f>IF(Vertragsdaten!AQ3549="","",ROUND(Vertragsdaten!AQ3549,0))</f>
        <v/>
      </c>
      <c r="AQ3548" s="9"/>
      <c r="AR3548" s="15" t="str">
        <f>IF(Vertragsdaten!AR3549="","",Vertragsdaten!AR3549)</f>
        <v/>
      </c>
      <c r="AS3548" s="16" t="str">
        <f>IF(Vertragsdaten!$AW3549="","",Vertragsdaten!$AW3549)</f>
        <v/>
      </c>
      <c r="AT3548" s="16" t="str">
        <f>IF(Vertragsdaten!AO3549="","","11XSWK-H-------M")</f>
        <v/>
      </c>
      <c r="AU3548" s="16" t="str">
        <f>IF(Vertragsdaten!AU3549="E01 „Ein-/Auszug (Umzug)“","E01",IF(Vertragsdaten!AU3549="E02 „Einzug/Neuanlage“","E02",IF(Vertragsdaten!AU3549="E03 „Lieferantenwechsel“","E03","ZD2")))</f>
        <v>ZD2</v>
      </c>
      <c r="AV3548" s="16" t="str">
        <f>IF(Vertragsdaten!AS3549="nein","Z18","Z15")</f>
        <v>Z15</v>
      </c>
      <c r="AW3548" s="16" t="str">
        <f>IF(Vertragsdaten!BC3549="","",VLOOKUP(Vertragsdaten!BC3549,'Dropdown-Werte'!$I$2:$J$5,2,FALSE))</f>
        <v/>
      </c>
      <c r="AX3548" s="16" t="str">
        <f t="shared" si="55"/>
        <v/>
      </c>
      <c r="AY3548" s="16" t="str">
        <f>IF(Vertragsdaten!BB3549="","",Vertragsdaten!BB3549)</f>
        <v/>
      </c>
      <c r="AZ3548" s="16" t="s">
        <v>93</v>
      </c>
      <c r="BA3548" s="16" t="s">
        <v>94</v>
      </c>
    </row>
    <row r="3549" spans="1:53">
      <c r="A3549" s="12" t="str">
        <f>IF(Vertragsdaten!AZ3550="","",Vertragsdaten!AZ3550)</f>
        <v/>
      </c>
      <c r="B3549" s="12"/>
      <c r="C3549" s="12"/>
      <c r="D3549" s="12"/>
      <c r="E3549" s="4" t="str">
        <f>IF(Vertragsdaten!M3550="","",Vertragsdaten!M3550)</f>
        <v/>
      </c>
      <c r="F3549" s="19">
        <f>Vertragsdaten!H3550</f>
        <v>0</v>
      </c>
      <c r="G3549" s="9"/>
      <c r="H3549" s="15" t="str">
        <f>IF(Vertragsdaten!J3550="","",Vertragsdaten!J3550)</f>
        <v/>
      </c>
      <c r="I3549" s="15" t="str">
        <f>IF(Vertragsdaten!K3550="","",Vertragsdaten!K3550)</f>
        <v/>
      </c>
      <c r="J3549" s="15" t="str">
        <f>IF(Vertragsdaten!L3550="","",Vertragsdaten!L3550)</f>
        <v/>
      </c>
      <c r="K3549" s="9"/>
      <c r="L3549" s="15" t="str">
        <f>IF(Vertragsdaten!J3550="","",Vertragsdaten!J3550)</f>
        <v/>
      </c>
      <c r="M3549" s="9" t="str">
        <f>IF(Vertragsdaten!I3550="","",Vertragsdaten!I3550)</f>
        <v/>
      </c>
      <c r="N3549" s="9"/>
      <c r="O3549" s="9" t="str">
        <f>IF(Vertragsdaten!W3550="","",Vertragsdaten!W3550)</f>
        <v/>
      </c>
      <c r="P3549" s="15" t="str">
        <f>IF(Vertragsdaten!R3550="","",Vertragsdaten!R3550)</f>
        <v/>
      </c>
      <c r="Q3549" s="15" t="str">
        <f>IF(Vertragsdaten!S3550="","",Vertragsdaten!S3550)</f>
        <v/>
      </c>
      <c r="R3549" s="9"/>
      <c r="S3549" s="15" t="str">
        <f>IF(Vertragsdaten!S3550="","",Vertragsdaten!T3550)</f>
        <v/>
      </c>
      <c r="T3549" s="15" t="str">
        <f>IF(Vertragsdaten!T3550="","",Vertragsdaten!U3550)</f>
        <v/>
      </c>
      <c r="U3549" s="9"/>
      <c r="V3549" s="16" t="str">
        <f>IF(Vertragsdaten!$V3550="","",Vertragsdaten!$V3550)</f>
        <v/>
      </c>
      <c r="W3549" s="9"/>
      <c r="X3549" s="9"/>
      <c r="Y3549" s="9"/>
      <c r="Z3549" s="9"/>
      <c r="AA3549" s="15" t="str">
        <f>IF(Vertragsdaten!AI3550="","",Vertragsdaten!AI3550)</f>
        <v/>
      </c>
      <c r="AB3549" s="15" t="str">
        <f>IF(Vertragsdaten!AJ3550="","",Vertragsdaten!AJ3550)</f>
        <v/>
      </c>
      <c r="AC3549" s="9"/>
      <c r="AD3549" s="15" t="str">
        <f>IF(Vertragsdaten!AK3550="","",Vertragsdaten!AK3550)</f>
        <v/>
      </c>
      <c r="AE3549" s="15" t="str">
        <f>IF(Vertragsdaten!AL3550="","",Vertragsdaten!AL3550)</f>
        <v/>
      </c>
      <c r="AF3549" s="16" t="s">
        <v>2</v>
      </c>
      <c r="AG3549" s="16" t="str">
        <f>IF(Vertragsdaten!G3550="","",Vertragsdaten!G3550)</f>
        <v/>
      </c>
      <c r="AH3549" s="9" t="str">
        <f>IF(Vertragsdaten!$AW3550="","",Vertragsdaten!AW3550)</f>
        <v/>
      </c>
      <c r="AI3549" s="9"/>
      <c r="AJ3549" s="9"/>
      <c r="AK3549" s="9"/>
      <c r="AL3549" s="15" t="str">
        <f>IF(Vertragsdaten!AM3550="","",Vertragsdaten!AM3550)</f>
        <v/>
      </c>
      <c r="AM3549" s="15" t="str">
        <f>IF(Vertragsdaten!AN3550="","",Vertragsdaten!AN3550)</f>
        <v/>
      </c>
      <c r="AN3549" s="9"/>
      <c r="AO3549" s="9"/>
      <c r="AP3549" s="22" t="str">
        <f>IF(Vertragsdaten!AQ3550="","",ROUND(Vertragsdaten!AQ3550,0))</f>
        <v/>
      </c>
      <c r="AQ3549" s="9"/>
      <c r="AR3549" s="15" t="str">
        <f>IF(Vertragsdaten!AR3550="","",Vertragsdaten!AR3550)</f>
        <v/>
      </c>
      <c r="AS3549" s="16" t="str">
        <f>IF(Vertragsdaten!$AW3550="","",Vertragsdaten!$AW3550)</f>
        <v/>
      </c>
      <c r="AT3549" s="16" t="str">
        <f>IF(Vertragsdaten!AO3550="","","11XSWK-H-------M")</f>
        <v/>
      </c>
      <c r="AU3549" s="16" t="str">
        <f>IF(Vertragsdaten!AU3550="E01 „Ein-/Auszug (Umzug)“","E01",IF(Vertragsdaten!AU3550="E02 „Einzug/Neuanlage“","E02",IF(Vertragsdaten!AU3550="E03 „Lieferantenwechsel“","E03","ZD2")))</f>
        <v>ZD2</v>
      </c>
      <c r="AV3549" s="16" t="str">
        <f>IF(Vertragsdaten!AS3550="nein","Z18","Z15")</f>
        <v>Z15</v>
      </c>
      <c r="AW3549" s="16" t="str">
        <f>IF(Vertragsdaten!BC3550="","",VLOOKUP(Vertragsdaten!BC3550,'Dropdown-Werte'!$I$2:$J$5,2,FALSE))</f>
        <v/>
      </c>
      <c r="AX3549" s="16" t="str">
        <f t="shared" si="55"/>
        <v/>
      </c>
      <c r="AY3549" s="16" t="str">
        <f>IF(Vertragsdaten!BB3550="","",Vertragsdaten!BB3550)</f>
        <v/>
      </c>
      <c r="AZ3549" s="16" t="s">
        <v>93</v>
      </c>
      <c r="BA3549" s="16" t="s">
        <v>94</v>
      </c>
    </row>
    <row r="3550" spans="1:53">
      <c r="A3550" s="12" t="str">
        <f>IF(Vertragsdaten!AZ3551="","",Vertragsdaten!AZ3551)</f>
        <v/>
      </c>
      <c r="B3550" s="12"/>
      <c r="C3550" s="12"/>
      <c r="D3550" s="12"/>
      <c r="E3550" s="4" t="str">
        <f>IF(Vertragsdaten!M3551="","",Vertragsdaten!M3551)</f>
        <v/>
      </c>
      <c r="F3550" s="19">
        <f>Vertragsdaten!H3551</f>
        <v>0</v>
      </c>
      <c r="G3550" s="9"/>
      <c r="H3550" s="15" t="str">
        <f>IF(Vertragsdaten!J3551="","",Vertragsdaten!J3551)</f>
        <v/>
      </c>
      <c r="I3550" s="15" t="str">
        <f>IF(Vertragsdaten!K3551="","",Vertragsdaten!K3551)</f>
        <v/>
      </c>
      <c r="J3550" s="15" t="str">
        <f>IF(Vertragsdaten!L3551="","",Vertragsdaten!L3551)</f>
        <v/>
      </c>
      <c r="K3550" s="9"/>
      <c r="L3550" s="15" t="str">
        <f>IF(Vertragsdaten!J3551="","",Vertragsdaten!J3551)</f>
        <v/>
      </c>
      <c r="M3550" s="9" t="str">
        <f>IF(Vertragsdaten!I3551="","",Vertragsdaten!I3551)</f>
        <v/>
      </c>
      <c r="N3550" s="9"/>
      <c r="O3550" s="9" t="str">
        <f>IF(Vertragsdaten!W3551="","",Vertragsdaten!W3551)</f>
        <v/>
      </c>
      <c r="P3550" s="15" t="str">
        <f>IF(Vertragsdaten!R3551="","",Vertragsdaten!R3551)</f>
        <v/>
      </c>
      <c r="Q3550" s="15" t="str">
        <f>IF(Vertragsdaten!S3551="","",Vertragsdaten!S3551)</f>
        <v/>
      </c>
      <c r="R3550" s="9"/>
      <c r="S3550" s="15" t="str">
        <f>IF(Vertragsdaten!S3551="","",Vertragsdaten!T3551)</f>
        <v/>
      </c>
      <c r="T3550" s="15" t="str">
        <f>IF(Vertragsdaten!T3551="","",Vertragsdaten!U3551)</f>
        <v/>
      </c>
      <c r="U3550" s="9"/>
      <c r="V3550" s="16" t="str">
        <f>IF(Vertragsdaten!$V3551="","",Vertragsdaten!$V3551)</f>
        <v/>
      </c>
      <c r="W3550" s="9"/>
      <c r="X3550" s="9"/>
      <c r="Y3550" s="9"/>
      <c r="Z3550" s="9"/>
      <c r="AA3550" s="15" t="str">
        <f>IF(Vertragsdaten!AI3551="","",Vertragsdaten!AI3551)</f>
        <v/>
      </c>
      <c r="AB3550" s="15" t="str">
        <f>IF(Vertragsdaten!AJ3551="","",Vertragsdaten!AJ3551)</f>
        <v/>
      </c>
      <c r="AC3550" s="9"/>
      <c r="AD3550" s="15" t="str">
        <f>IF(Vertragsdaten!AK3551="","",Vertragsdaten!AK3551)</f>
        <v/>
      </c>
      <c r="AE3550" s="15" t="str">
        <f>IF(Vertragsdaten!AL3551="","",Vertragsdaten!AL3551)</f>
        <v/>
      </c>
      <c r="AF3550" s="16" t="s">
        <v>2</v>
      </c>
      <c r="AG3550" s="16" t="str">
        <f>IF(Vertragsdaten!G3551="","",Vertragsdaten!G3551)</f>
        <v/>
      </c>
      <c r="AH3550" s="9" t="str">
        <f>IF(Vertragsdaten!$AW3551="","",Vertragsdaten!AW3551)</f>
        <v/>
      </c>
      <c r="AI3550" s="9"/>
      <c r="AJ3550" s="9"/>
      <c r="AK3550" s="9"/>
      <c r="AL3550" s="15" t="str">
        <f>IF(Vertragsdaten!AM3551="","",Vertragsdaten!AM3551)</f>
        <v/>
      </c>
      <c r="AM3550" s="15" t="str">
        <f>IF(Vertragsdaten!AN3551="","",Vertragsdaten!AN3551)</f>
        <v/>
      </c>
      <c r="AN3550" s="9"/>
      <c r="AO3550" s="9"/>
      <c r="AP3550" s="22" t="str">
        <f>IF(Vertragsdaten!AQ3551="","",ROUND(Vertragsdaten!AQ3551,0))</f>
        <v/>
      </c>
      <c r="AQ3550" s="9"/>
      <c r="AR3550" s="15" t="str">
        <f>IF(Vertragsdaten!AR3551="","",Vertragsdaten!AR3551)</f>
        <v/>
      </c>
      <c r="AS3550" s="16" t="str">
        <f>IF(Vertragsdaten!$AW3551="","",Vertragsdaten!$AW3551)</f>
        <v/>
      </c>
      <c r="AT3550" s="16" t="str">
        <f>IF(Vertragsdaten!AO3551="","","11XSWK-H-------M")</f>
        <v/>
      </c>
      <c r="AU3550" s="16" t="str">
        <f>IF(Vertragsdaten!AU3551="E01 „Ein-/Auszug (Umzug)“","E01",IF(Vertragsdaten!AU3551="E02 „Einzug/Neuanlage“","E02",IF(Vertragsdaten!AU3551="E03 „Lieferantenwechsel“","E03","ZD2")))</f>
        <v>ZD2</v>
      </c>
      <c r="AV3550" s="16" t="str">
        <f>IF(Vertragsdaten!AS3551="nein","Z18","Z15")</f>
        <v>Z15</v>
      </c>
      <c r="AW3550" s="16" t="str">
        <f>IF(Vertragsdaten!BC3551="","",VLOOKUP(Vertragsdaten!BC3551,'Dropdown-Werte'!$I$2:$J$5,2,FALSE))</f>
        <v/>
      </c>
      <c r="AX3550" s="16" t="str">
        <f t="shared" si="55"/>
        <v/>
      </c>
      <c r="AY3550" s="16" t="str">
        <f>IF(Vertragsdaten!BB3551="","",Vertragsdaten!BB3551)</f>
        <v/>
      </c>
      <c r="AZ3550" s="16" t="s">
        <v>93</v>
      </c>
      <c r="BA3550" s="16" t="s">
        <v>94</v>
      </c>
    </row>
    <row r="3551" spans="1:53">
      <c r="A3551" s="12" t="str">
        <f>IF(Vertragsdaten!AZ3552="","",Vertragsdaten!AZ3552)</f>
        <v/>
      </c>
      <c r="B3551" s="12"/>
      <c r="C3551" s="12"/>
      <c r="D3551" s="12"/>
      <c r="E3551" s="4" t="str">
        <f>IF(Vertragsdaten!M3552="","",Vertragsdaten!M3552)</f>
        <v/>
      </c>
      <c r="F3551" s="19">
        <f>Vertragsdaten!H3552</f>
        <v>0</v>
      </c>
      <c r="G3551" s="9"/>
      <c r="H3551" s="15" t="str">
        <f>IF(Vertragsdaten!J3552="","",Vertragsdaten!J3552)</f>
        <v/>
      </c>
      <c r="I3551" s="15" t="str">
        <f>IF(Vertragsdaten!K3552="","",Vertragsdaten!K3552)</f>
        <v/>
      </c>
      <c r="J3551" s="15" t="str">
        <f>IF(Vertragsdaten!L3552="","",Vertragsdaten!L3552)</f>
        <v/>
      </c>
      <c r="K3551" s="9"/>
      <c r="L3551" s="15" t="str">
        <f>IF(Vertragsdaten!J3552="","",Vertragsdaten!J3552)</f>
        <v/>
      </c>
      <c r="M3551" s="9" t="str">
        <f>IF(Vertragsdaten!I3552="","",Vertragsdaten!I3552)</f>
        <v/>
      </c>
      <c r="N3551" s="9"/>
      <c r="O3551" s="9" t="str">
        <f>IF(Vertragsdaten!W3552="","",Vertragsdaten!W3552)</f>
        <v/>
      </c>
      <c r="P3551" s="15" t="str">
        <f>IF(Vertragsdaten!R3552="","",Vertragsdaten!R3552)</f>
        <v/>
      </c>
      <c r="Q3551" s="15" t="str">
        <f>IF(Vertragsdaten!S3552="","",Vertragsdaten!S3552)</f>
        <v/>
      </c>
      <c r="R3551" s="9"/>
      <c r="S3551" s="15" t="str">
        <f>IF(Vertragsdaten!S3552="","",Vertragsdaten!T3552)</f>
        <v/>
      </c>
      <c r="T3551" s="15" t="str">
        <f>IF(Vertragsdaten!T3552="","",Vertragsdaten!U3552)</f>
        <v/>
      </c>
      <c r="U3551" s="9"/>
      <c r="V3551" s="16" t="str">
        <f>IF(Vertragsdaten!$V3552="","",Vertragsdaten!$V3552)</f>
        <v/>
      </c>
      <c r="W3551" s="9"/>
      <c r="X3551" s="9"/>
      <c r="Y3551" s="9"/>
      <c r="Z3551" s="9"/>
      <c r="AA3551" s="15" t="str">
        <f>IF(Vertragsdaten!AI3552="","",Vertragsdaten!AI3552)</f>
        <v/>
      </c>
      <c r="AB3551" s="15" t="str">
        <f>IF(Vertragsdaten!AJ3552="","",Vertragsdaten!AJ3552)</f>
        <v/>
      </c>
      <c r="AC3551" s="9"/>
      <c r="AD3551" s="15" t="str">
        <f>IF(Vertragsdaten!AK3552="","",Vertragsdaten!AK3552)</f>
        <v/>
      </c>
      <c r="AE3551" s="15" t="str">
        <f>IF(Vertragsdaten!AL3552="","",Vertragsdaten!AL3552)</f>
        <v/>
      </c>
      <c r="AF3551" s="16" t="s">
        <v>2</v>
      </c>
      <c r="AG3551" s="16" t="str">
        <f>IF(Vertragsdaten!G3552="","",Vertragsdaten!G3552)</f>
        <v/>
      </c>
      <c r="AH3551" s="9" t="str">
        <f>IF(Vertragsdaten!$AW3552="","",Vertragsdaten!AW3552)</f>
        <v/>
      </c>
      <c r="AI3551" s="9"/>
      <c r="AJ3551" s="9"/>
      <c r="AK3551" s="9"/>
      <c r="AL3551" s="15" t="str">
        <f>IF(Vertragsdaten!AM3552="","",Vertragsdaten!AM3552)</f>
        <v/>
      </c>
      <c r="AM3551" s="15" t="str">
        <f>IF(Vertragsdaten!AN3552="","",Vertragsdaten!AN3552)</f>
        <v/>
      </c>
      <c r="AN3551" s="9"/>
      <c r="AO3551" s="9"/>
      <c r="AP3551" s="22" t="str">
        <f>IF(Vertragsdaten!AQ3552="","",ROUND(Vertragsdaten!AQ3552,0))</f>
        <v/>
      </c>
      <c r="AQ3551" s="9"/>
      <c r="AR3551" s="15" t="str">
        <f>IF(Vertragsdaten!AR3552="","",Vertragsdaten!AR3552)</f>
        <v/>
      </c>
      <c r="AS3551" s="16" t="str">
        <f>IF(Vertragsdaten!$AW3552="","",Vertragsdaten!$AW3552)</f>
        <v/>
      </c>
      <c r="AT3551" s="16" t="str">
        <f>IF(Vertragsdaten!AO3552="","","11XSWK-H-------M")</f>
        <v/>
      </c>
      <c r="AU3551" s="16" t="str">
        <f>IF(Vertragsdaten!AU3552="E01 „Ein-/Auszug (Umzug)“","E01",IF(Vertragsdaten!AU3552="E02 „Einzug/Neuanlage“","E02",IF(Vertragsdaten!AU3552="E03 „Lieferantenwechsel“","E03","ZD2")))</f>
        <v>ZD2</v>
      </c>
      <c r="AV3551" s="16" t="str">
        <f>IF(Vertragsdaten!AS3552="nein","Z18","Z15")</f>
        <v>Z15</v>
      </c>
      <c r="AW3551" s="16" t="str">
        <f>IF(Vertragsdaten!BC3552="","",VLOOKUP(Vertragsdaten!BC3552,'Dropdown-Werte'!$I$2:$J$5,2,FALSE))</f>
        <v/>
      </c>
      <c r="AX3551" s="16" t="str">
        <f t="shared" si="55"/>
        <v/>
      </c>
      <c r="AY3551" s="16" t="str">
        <f>IF(Vertragsdaten!BB3552="","",Vertragsdaten!BB3552)</f>
        <v/>
      </c>
      <c r="AZ3551" s="16" t="s">
        <v>93</v>
      </c>
      <c r="BA3551" s="16" t="s">
        <v>94</v>
      </c>
    </row>
    <row r="3552" spans="1:53">
      <c r="A3552" s="12" t="str">
        <f>IF(Vertragsdaten!AZ3553="","",Vertragsdaten!AZ3553)</f>
        <v/>
      </c>
      <c r="B3552" s="12"/>
      <c r="C3552" s="12"/>
      <c r="D3552" s="12"/>
      <c r="E3552" s="4" t="str">
        <f>IF(Vertragsdaten!M3553="","",Vertragsdaten!M3553)</f>
        <v/>
      </c>
      <c r="F3552" s="19">
        <f>Vertragsdaten!H3553</f>
        <v>0</v>
      </c>
      <c r="G3552" s="9"/>
      <c r="H3552" s="15" t="str">
        <f>IF(Vertragsdaten!J3553="","",Vertragsdaten!J3553)</f>
        <v/>
      </c>
      <c r="I3552" s="15" t="str">
        <f>IF(Vertragsdaten!K3553="","",Vertragsdaten!K3553)</f>
        <v/>
      </c>
      <c r="J3552" s="15" t="str">
        <f>IF(Vertragsdaten!L3553="","",Vertragsdaten!L3553)</f>
        <v/>
      </c>
      <c r="K3552" s="9"/>
      <c r="L3552" s="15" t="str">
        <f>IF(Vertragsdaten!J3553="","",Vertragsdaten!J3553)</f>
        <v/>
      </c>
      <c r="M3552" s="9" t="str">
        <f>IF(Vertragsdaten!I3553="","",Vertragsdaten!I3553)</f>
        <v/>
      </c>
      <c r="N3552" s="9"/>
      <c r="O3552" s="9" t="str">
        <f>IF(Vertragsdaten!W3553="","",Vertragsdaten!W3553)</f>
        <v/>
      </c>
      <c r="P3552" s="15" t="str">
        <f>IF(Vertragsdaten!R3553="","",Vertragsdaten!R3553)</f>
        <v/>
      </c>
      <c r="Q3552" s="15" t="str">
        <f>IF(Vertragsdaten!S3553="","",Vertragsdaten!S3553)</f>
        <v/>
      </c>
      <c r="R3552" s="9"/>
      <c r="S3552" s="15" t="str">
        <f>IF(Vertragsdaten!S3553="","",Vertragsdaten!T3553)</f>
        <v/>
      </c>
      <c r="T3552" s="15" t="str">
        <f>IF(Vertragsdaten!T3553="","",Vertragsdaten!U3553)</f>
        <v/>
      </c>
      <c r="U3552" s="9"/>
      <c r="V3552" s="16" t="str">
        <f>IF(Vertragsdaten!$V3553="","",Vertragsdaten!$V3553)</f>
        <v/>
      </c>
      <c r="W3552" s="9"/>
      <c r="X3552" s="9"/>
      <c r="Y3552" s="9"/>
      <c r="Z3552" s="9"/>
      <c r="AA3552" s="15" t="str">
        <f>IF(Vertragsdaten!AI3553="","",Vertragsdaten!AI3553)</f>
        <v/>
      </c>
      <c r="AB3552" s="15" t="str">
        <f>IF(Vertragsdaten!AJ3553="","",Vertragsdaten!AJ3553)</f>
        <v/>
      </c>
      <c r="AC3552" s="9"/>
      <c r="AD3552" s="15" t="str">
        <f>IF(Vertragsdaten!AK3553="","",Vertragsdaten!AK3553)</f>
        <v/>
      </c>
      <c r="AE3552" s="15" t="str">
        <f>IF(Vertragsdaten!AL3553="","",Vertragsdaten!AL3553)</f>
        <v/>
      </c>
      <c r="AF3552" s="16" t="s">
        <v>2</v>
      </c>
      <c r="AG3552" s="16" t="str">
        <f>IF(Vertragsdaten!G3553="","",Vertragsdaten!G3553)</f>
        <v/>
      </c>
      <c r="AH3552" s="9" t="str">
        <f>IF(Vertragsdaten!$AW3553="","",Vertragsdaten!AW3553)</f>
        <v/>
      </c>
      <c r="AI3552" s="9"/>
      <c r="AJ3552" s="9"/>
      <c r="AK3552" s="9"/>
      <c r="AL3552" s="15" t="str">
        <f>IF(Vertragsdaten!AM3553="","",Vertragsdaten!AM3553)</f>
        <v/>
      </c>
      <c r="AM3552" s="15" t="str">
        <f>IF(Vertragsdaten!AN3553="","",Vertragsdaten!AN3553)</f>
        <v/>
      </c>
      <c r="AN3552" s="9"/>
      <c r="AO3552" s="9"/>
      <c r="AP3552" s="22" t="str">
        <f>IF(Vertragsdaten!AQ3553="","",ROUND(Vertragsdaten!AQ3553,0))</f>
        <v/>
      </c>
      <c r="AQ3552" s="9"/>
      <c r="AR3552" s="15" t="str">
        <f>IF(Vertragsdaten!AR3553="","",Vertragsdaten!AR3553)</f>
        <v/>
      </c>
      <c r="AS3552" s="16" t="str">
        <f>IF(Vertragsdaten!$AW3553="","",Vertragsdaten!$AW3553)</f>
        <v/>
      </c>
      <c r="AT3552" s="16" t="str">
        <f>IF(Vertragsdaten!AO3553="","","11XSWK-H-------M")</f>
        <v/>
      </c>
      <c r="AU3552" s="16" t="str">
        <f>IF(Vertragsdaten!AU3553="E01 „Ein-/Auszug (Umzug)“","E01",IF(Vertragsdaten!AU3553="E02 „Einzug/Neuanlage“","E02",IF(Vertragsdaten!AU3553="E03 „Lieferantenwechsel“","E03","ZD2")))</f>
        <v>ZD2</v>
      </c>
      <c r="AV3552" s="16" t="str">
        <f>IF(Vertragsdaten!AS3553="nein","Z18","Z15")</f>
        <v>Z15</v>
      </c>
      <c r="AW3552" s="16" t="str">
        <f>IF(Vertragsdaten!BC3553="","",VLOOKUP(Vertragsdaten!BC3553,'Dropdown-Werte'!$I$2:$J$5,2,FALSE))</f>
        <v/>
      </c>
      <c r="AX3552" s="16" t="str">
        <f t="shared" si="55"/>
        <v/>
      </c>
      <c r="AY3552" s="16" t="str">
        <f>IF(Vertragsdaten!BB3553="","",Vertragsdaten!BB3553)</f>
        <v/>
      </c>
      <c r="AZ3552" s="16" t="s">
        <v>93</v>
      </c>
      <c r="BA3552" s="16" t="s">
        <v>94</v>
      </c>
    </row>
    <row r="3553" spans="1:53">
      <c r="A3553" s="12" t="str">
        <f>IF(Vertragsdaten!AZ3554="","",Vertragsdaten!AZ3554)</f>
        <v/>
      </c>
      <c r="B3553" s="12"/>
      <c r="C3553" s="12"/>
      <c r="D3553" s="12"/>
      <c r="E3553" s="4" t="str">
        <f>IF(Vertragsdaten!M3554="","",Vertragsdaten!M3554)</f>
        <v/>
      </c>
      <c r="F3553" s="19">
        <f>Vertragsdaten!H3554</f>
        <v>0</v>
      </c>
      <c r="G3553" s="9"/>
      <c r="H3553" s="15" t="str">
        <f>IF(Vertragsdaten!J3554="","",Vertragsdaten!J3554)</f>
        <v/>
      </c>
      <c r="I3553" s="15" t="str">
        <f>IF(Vertragsdaten!K3554="","",Vertragsdaten!K3554)</f>
        <v/>
      </c>
      <c r="J3553" s="15" t="str">
        <f>IF(Vertragsdaten!L3554="","",Vertragsdaten!L3554)</f>
        <v/>
      </c>
      <c r="K3553" s="9"/>
      <c r="L3553" s="15" t="str">
        <f>IF(Vertragsdaten!J3554="","",Vertragsdaten!J3554)</f>
        <v/>
      </c>
      <c r="M3553" s="9" t="str">
        <f>IF(Vertragsdaten!I3554="","",Vertragsdaten!I3554)</f>
        <v/>
      </c>
      <c r="N3553" s="9"/>
      <c r="O3553" s="9" t="str">
        <f>IF(Vertragsdaten!W3554="","",Vertragsdaten!W3554)</f>
        <v/>
      </c>
      <c r="P3553" s="15" t="str">
        <f>IF(Vertragsdaten!R3554="","",Vertragsdaten!R3554)</f>
        <v/>
      </c>
      <c r="Q3553" s="15" t="str">
        <f>IF(Vertragsdaten!S3554="","",Vertragsdaten!S3554)</f>
        <v/>
      </c>
      <c r="R3553" s="9"/>
      <c r="S3553" s="15" t="str">
        <f>IF(Vertragsdaten!S3554="","",Vertragsdaten!T3554)</f>
        <v/>
      </c>
      <c r="T3553" s="15" t="str">
        <f>IF(Vertragsdaten!T3554="","",Vertragsdaten!U3554)</f>
        <v/>
      </c>
      <c r="U3553" s="9"/>
      <c r="V3553" s="16" t="str">
        <f>IF(Vertragsdaten!$V3554="","",Vertragsdaten!$V3554)</f>
        <v/>
      </c>
      <c r="W3553" s="9"/>
      <c r="X3553" s="9"/>
      <c r="Y3553" s="9"/>
      <c r="Z3553" s="9"/>
      <c r="AA3553" s="15" t="str">
        <f>IF(Vertragsdaten!AI3554="","",Vertragsdaten!AI3554)</f>
        <v/>
      </c>
      <c r="AB3553" s="15" t="str">
        <f>IF(Vertragsdaten!AJ3554="","",Vertragsdaten!AJ3554)</f>
        <v/>
      </c>
      <c r="AC3553" s="9"/>
      <c r="AD3553" s="15" t="str">
        <f>IF(Vertragsdaten!AK3554="","",Vertragsdaten!AK3554)</f>
        <v/>
      </c>
      <c r="AE3553" s="15" t="str">
        <f>IF(Vertragsdaten!AL3554="","",Vertragsdaten!AL3554)</f>
        <v/>
      </c>
      <c r="AF3553" s="16" t="s">
        <v>2</v>
      </c>
      <c r="AG3553" s="16" t="str">
        <f>IF(Vertragsdaten!G3554="","",Vertragsdaten!G3554)</f>
        <v/>
      </c>
      <c r="AH3553" s="9" t="str">
        <f>IF(Vertragsdaten!$AW3554="","",Vertragsdaten!AW3554)</f>
        <v/>
      </c>
      <c r="AI3553" s="9"/>
      <c r="AJ3553" s="9"/>
      <c r="AK3553" s="9"/>
      <c r="AL3553" s="15" t="str">
        <f>IF(Vertragsdaten!AM3554="","",Vertragsdaten!AM3554)</f>
        <v/>
      </c>
      <c r="AM3553" s="15" t="str">
        <f>IF(Vertragsdaten!AN3554="","",Vertragsdaten!AN3554)</f>
        <v/>
      </c>
      <c r="AN3553" s="9"/>
      <c r="AO3553" s="9"/>
      <c r="AP3553" s="22" t="str">
        <f>IF(Vertragsdaten!AQ3554="","",ROUND(Vertragsdaten!AQ3554,0))</f>
        <v/>
      </c>
      <c r="AQ3553" s="9"/>
      <c r="AR3553" s="15" t="str">
        <f>IF(Vertragsdaten!AR3554="","",Vertragsdaten!AR3554)</f>
        <v/>
      </c>
      <c r="AS3553" s="16" t="str">
        <f>IF(Vertragsdaten!$AW3554="","",Vertragsdaten!$AW3554)</f>
        <v/>
      </c>
      <c r="AT3553" s="16" t="str">
        <f>IF(Vertragsdaten!AO3554="","","11XSWK-H-------M")</f>
        <v/>
      </c>
      <c r="AU3553" s="16" t="str">
        <f>IF(Vertragsdaten!AU3554="E01 „Ein-/Auszug (Umzug)“","E01",IF(Vertragsdaten!AU3554="E02 „Einzug/Neuanlage“","E02",IF(Vertragsdaten!AU3554="E03 „Lieferantenwechsel“","E03","ZD2")))</f>
        <v>ZD2</v>
      </c>
      <c r="AV3553" s="16" t="str">
        <f>IF(Vertragsdaten!AS3554="nein","Z18","Z15")</f>
        <v>Z15</v>
      </c>
      <c r="AW3553" s="16" t="str">
        <f>IF(Vertragsdaten!BC3554="","",VLOOKUP(Vertragsdaten!BC3554,'Dropdown-Werte'!$I$2:$J$5,2,FALSE))</f>
        <v/>
      </c>
      <c r="AX3553" s="16" t="str">
        <f t="shared" si="55"/>
        <v/>
      </c>
      <c r="AY3553" s="16" t="str">
        <f>IF(Vertragsdaten!BB3554="","",Vertragsdaten!BB3554)</f>
        <v/>
      </c>
      <c r="AZ3553" s="16" t="s">
        <v>93</v>
      </c>
      <c r="BA3553" s="16" t="s">
        <v>94</v>
      </c>
    </row>
    <row r="3554" spans="1:53">
      <c r="A3554" s="12" t="str">
        <f>IF(Vertragsdaten!AZ3555="","",Vertragsdaten!AZ3555)</f>
        <v/>
      </c>
      <c r="B3554" s="12"/>
      <c r="C3554" s="12"/>
      <c r="D3554" s="12"/>
      <c r="E3554" s="4" t="str">
        <f>IF(Vertragsdaten!M3555="","",Vertragsdaten!M3555)</f>
        <v/>
      </c>
      <c r="F3554" s="19">
        <f>Vertragsdaten!H3555</f>
        <v>0</v>
      </c>
      <c r="G3554" s="9"/>
      <c r="H3554" s="15" t="str">
        <f>IF(Vertragsdaten!J3555="","",Vertragsdaten!J3555)</f>
        <v/>
      </c>
      <c r="I3554" s="15" t="str">
        <f>IF(Vertragsdaten!K3555="","",Vertragsdaten!K3555)</f>
        <v/>
      </c>
      <c r="J3554" s="15" t="str">
        <f>IF(Vertragsdaten!L3555="","",Vertragsdaten!L3555)</f>
        <v/>
      </c>
      <c r="K3554" s="9"/>
      <c r="L3554" s="15" t="str">
        <f>IF(Vertragsdaten!J3555="","",Vertragsdaten!J3555)</f>
        <v/>
      </c>
      <c r="M3554" s="9" t="str">
        <f>IF(Vertragsdaten!I3555="","",Vertragsdaten!I3555)</f>
        <v/>
      </c>
      <c r="N3554" s="9"/>
      <c r="O3554" s="9" t="str">
        <f>IF(Vertragsdaten!W3555="","",Vertragsdaten!W3555)</f>
        <v/>
      </c>
      <c r="P3554" s="15" t="str">
        <f>IF(Vertragsdaten!R3555="","",Vertragsdaten!R3555)</f>
        <v/>
      </c>
      <c r="Q3554" s="15" t="str">
        <f>IF(Vertragsdaten!S3555="","",Vertragsdaten!S3555)</f>
        <v/>
      </c>
      <c r="R3554" s="9"/>
      <c r="S3554" s="15" t="str">
        <f>IF(Vertragsdaten!S3555="","",Vertragsdaten!T3555)</f>
        <v/>
      </c>
      <c r="T3554" s="15" t="str">
        <f>IF(Vertragsdaten!T3555="","",Vertragsdaten!U3555)</f>
        <v/>
      </c>
      <c r="U3554" s="9"/>
      <c r="V3554" s="16" t="str">
        <f>IF(Vertragsdaten!$V3555="","",Vertragsdaten!$V3555)</f>
        <v/>
      </c>
      <c r="W3554" s="9"/>
      <c r="X3554" s="9"/>
      <c r="Y3554" s="9"/>
      <c r="Z3554" s="9"/>
      <c r="AA3554" s="15" t="str">
        <f>IF(Vertragsdaten!AI3555="","",Vertragsdaten!AI3555)</f>
        <v/>
      </c>
      <c r="AB3554" s="15" t="str">
        <f>IF(Vertragsdaten!AJ3555="","",Vertragsdaten!AJ3555)</f>
        <v/>
      </c>
      <c r="AC3554" s="9"/>
      <c r="AD3554" s="15" t="str">
        <f>IF(Vertragsdaten!AK3555="","",Vertragsdaten!AK3555)</f>
        <v/>
      </c>
      <c r="AE3554" s="15" t="str">
        <f>IF(Vertragsdaten!AL3555="","",Vertragsdaten!AL3555)</f>
        <v/>
      </c>
      <c r="AF3554" s="16" t="s">
        <v>2</v>
      </c>
      <c r="AG3554" s="16" t="str">
        <f>IF(Vertragsdaten!G3555="","",Vertragsdaten!G3555)</f>
        <v/>
      </c>
      <c r="AH3554" s="9" t="str">
        <f>IF(Vertragsdaten!$AW3555="","",Vertragsdaten!AW3555)</f>
        <v/>
      </c>
      <c r="AI3554" s="9"/>
      <c r="AJ3554" s="9"/>
      <c r="AK3554" s="9"/>
      <c r="AL3554" s="15" t="str">
        <f>IF(Vertragsdaten!AM3555="","",Vertragsdaten!AM3555)</f>
        <v/>
      </c>
      <c r="AM3554" s="15" t="str">
        <f>IF(Vertragsdaten!AN3555="","",Vertragsdaten!AN3555)</f>
        <v/>
      </c>
      <c r="AN3554" s="9"/>
      <c r="AO3554" s="9"/>
      <c r="AP3554" s="22" t="str">
        <f>IF(Vertragsdaten!AQ3555="","",ROUND(Vertragsdaten!AQ3555,0))</f>
        <v/>
      </c>
      <c r="AQ3554" s="9"/>
      <c r="AR3554" s="15" t="str">
        <f>IF(Vertragsdaten!AR3555="","",Vertragsdaten!AR3555)</f>
        <v/>
      </c>
      <c r="AS3554" s="16" t="str">
        <f>IF(Vertragsdaten!$AW3555="","",Vertragsdaten!$AW3555)</f>
        <v/>
      </c>
      <c r="AT3554" s="16" t="str">
        <f>IF(Vertragsdaten!AO3555="","","11XSWK-H-------M")</f>
        <v/>
      </c>
      <c r="AU3554" s="16" t="str">
        <f>IF(Vertragsdaten!AU3555="E01 „Ein-/Auszug (Umzug)“","E01",IF(Vertragsdaten!AU3555="E02 „Einzug/Neuanlage“","E02",IF(Vertragsdaten!AU3555="E03 „Lieferantenwechsel“","E03","ZD2")))</f>
        <v>ZD2</v>
      </c>
      <c r="AV3554" s="16" t="str">
        <f>IF(Vertragsdaten!AS3555="nein","Z18","Z15")</f>
        <v>Z15</v>
      </c>
      <c r="AW3554" s="16" t="str">
        <f>IF(Vertragsdaten!BC3555="","",VLOOKUP(Vertragsdaten!BC3555,'Dropdown-Werte'!$I$2:$J$5,2,FALSE))</f>
        <v/>
      </c>
      <c r="AX3554" s="16" t="str">
        <f t="shared" si="55"/>
        <v/>
      </c>
      <c r="AY3554" s="16" t="str">
        <f>IF(Vertragsdaten!BB3555="","",Vertragsdaten!BB3555)</f>
        <v/>
      </c>
      <c r="AZ3554" s="16" t="s">
        <v>93</v>
      </c>
      <c r="BA3554" s="16" t="s">
        <v>94</v>
      </c>
    </row>
    <row r="3555" spans="1:53">
      <c r="A3555" s="12" t="str">
        <f>IF(Vertragsdaten!AZ3556="","",Vertragsdaten!AZ3556)</f>
        <v/>
      </c>
      <c r="B3555" s="12"/>
      <c r="C3555" s="12"/>
      <c r="D3555" s="12"/>
      <c r="E3555" s="4" t="str">
        <f>IF(Vertragsdaten!M3556="","",Vertragsdaten!M3556)</f>
        <v/>
      </c>
      <c r="F3555" s="19">
        <f>Vertragsdaten!H3556</f>
        <v>0</v>
      </c>
      <c r="G3555" s="9"/>
      <c r="H3555" s="15" t="str">
        <f>IF(Vertragsdaten!J3556="","",Vertragsdaten!J3556)</f>
        <v/>
      </c>
      <c r="I3555" s="15" t="str">
        <f>IF(Vertragsdaten!K3556="","",Vertragsdaten!K3556)</f>
        <v/>
      </c>
      <c r="J3555" s="15" t="str">
        <f>IF(Vertragsdaten!L3556="","",Vertragsdaten!L3556)</f>
        <v/>
      </c>
      <c r="K3555" s="9"/>
      <c r="L3555" s="15" t="str">
        <f>IF(Vertragsdaten!J3556="","",Vertragsdaten!J3556)</f>
        <v/>
      </c>
      <c r="M3555" s="9" t="str">
        <f>IF(Vertragsdaten!I3556="","",Vertragsdaten!I3556)</f>
        <v/>
      </c>
      <c r="N3555" s="9"/>
      <c r="O3555" s="9" t="str">
        <f>IF(Vertragsdaten!W3556="","",Vertragsdaten!W3556)</f>
        <v/>
      </c>
      <c r="P3555" s="15" t="str">
        <f>IF(Vertragsdaten!R3556="","",Vertragsdaten!R3556)</f>
        <v/>
      </c>
      <c r="Q3555" s="15" t="str">
        <f>IF(Vertragsdaten!S3556="","",Vertragsdaten!S3556)</f>
        <v/>
      </c>
      <c r="R3555" s="9"/>
      <c r="S3555" s="15" t="str">
        <f>IF(Vertragsdaten!S3556="","",Vertragsdaten!T3556)</f>
        <v/>
      </c>
      <c r="T3555" s="15" t="str">
        <f>IF(Vertragsdaten!T3556="","",Vertragsdaten!U3556)</f>
        <v/>
      </c>
      <c r="U3555" s="9"/>
      <c r="V3555" s="16" t="str">
        <f>IF(Vertragsdaten!$V3556="","",Vertragsdaten!$V3556)</f>
        <v/>
      </c>
      <c r="W3555" s="9"/>
      <c r="X3555" s="9"/>
      <c r="Y3555" s="9"/>
      <c r="Z3555" s="9"/>
      <c r="AA3555" s="15" t="str">
        <f>IF(Vertragsdaten!AI3556="","",Vertragsdaten!AI3556)</f>
        <v/>
      </c>
      <c r="AB3555" s="15" t="str">
        <f>IF(Vertragsdaten!AJ3556="","",Vertragsdaten!AJ3556)</f>
        <v/>
      </c>
      <c r="AC3555" s="9"/>
      <c r="AD3555" s="15" t="str">
        <f>IF(Vertragsdaten!AK3556="","",Vertragsdaten!AK3556)</f>
        <v/>
      </c>
      <c r="AE3555" s="15" t="str">
        <f>IF(Vertragsdaten!AL3556="","",Vertragsdaten!AL3556)</f>
        <v/>
      </c>
      <c r="AF3555" s="16" t="s">
        <v>2</v>
      </c>
      <c r="AG3555" s="16" t="str">
        <f>IF(Vertragsdaten!G3556="","",Vertragsdaten!G3556)</f>
        <v/>
      </c>
      <c r="AH3555" s="9" t="str">
        <f>IF(Vertragsdaten!$AW3556="","",Vertragsdaten!AW3556)</f>
        <v/>
      </c>
      <c r="AI3555" s="9"/>
      <c r="AJ3555" s="9"/>
      <c r="AK3555" s="9"/>
      <c r="AL3555" s="15" t="str">
        <f>IF(Vertragsdaten!AM3556="","",Vertragsdaten!AM3556)</f>
        <v/>
      </c>
      <c r="AM3555" s="15" t="str">
        <f>IF(Vertragsdaten!AN3556="","",Vertragsdaten!AN3556)</f>
        <v/>
      </c>
      <c r="AN3555" s="9"/>
      <c r="AO3555" s="9"/>
      <c r="AP3555" s="22" t="str">
        <f>IF(Vertragsdaten!AQ3556="","",ROUND(Vertragsdaten!AQ3556,0))</f>
        <v/>
      </c>
      <c r="AQ3555" s="9"/>
      <c r="AR3555" s="15" t="str">
        <f>IF(Vertragsdaten!AR3556="","",Vertragsdaten!AR3556)</f>
        <v/>
      </c>
      <c r="AS3555" s="16" t="str">
        <f>IF(Vertragsdaten!$AW3556="","",Vertragsdaten!$AW3556)</f>
        <v/>
      </c>
      <c r="AT3555" s="16" t="str">
        <f>IF(Vertragsdaten!AO3556="","","11XSWK-H-------M")</f>
        <v/>
      </c>
      <c r="AU3555" s="16" t="str">
        <f>IF(Vertragsdaten!AU3556="E01 „Ein-/Auszug (Umzug)“","E01",IF(Vertragsdaten!AU3556="E02 „Einzug/Neuanlage“","E02",IF(Vertragsdaten!AU3556="E03 „Lieferantenwechsel“","E03","ZD2")))</f>
        <v>ZD2</v>
      </c>
      <c r="AV3555" s="16" t="str">
        <f>IF(Vertragsdaten!AS3556="nein","Z18","Z15")</f>
        <v>Z15</v>
      </c>
      <c r="AW3555" s="16" t="str">
        <f>IF(Vertragsdaten!BC3556="","",VLOOKUP(Vertragsdaten!BC3556,'Dropdown-Werte'!$I$2:$J$5,2,FALSE))</f>
        <v/>
      </c>
      <c r="AX3555" s="16" t="str">
        <f t="shared" si="55"/>
        <v/>
      </c>
      <c r="AY3555" s="16" t="str">
        <f>IF(Vertragsdaten!BB3556="","",Vertragsdaten!BB3556)</f>
        <v/>
      </c>
      <c r="AZ3555" s="16" t="s">
        <v>93</v>
      </c>
      <c r="BA3555" s="16" t="s">
        <v>94</v>
      </c>
    </row>
    <row r="3556" spans="1:53">
      <c r="A3556" s="12" t="str">
        <f>IF(Vertragsdaten!AZ3557="","",Vertragsdaten!AZ3557)</f>
        <v/>
      </c>
      <c r="B3556" s="12"/>
      <c r="C3556" s="12"/>
      <c r="D3556" s="12"/>
      <c r="E3556" s="4" t="str">
        <f>IF(Vertragsdaten!M3557="","",Vertragsdaten!M3557)</f>
        <v/>
      </c>
      <c r="F3556" s="19">
        <f>Vertragsdaten!H3557</f>
        <v>0</v>
      </c>
      <c r="G3556" s="9"/>
      <c r="H3556" s="15" t="str">
        <f>IF(Vertragsdaten!J3557="","",Vertragsdaten!J3557)</f>
        <v/>
      </c>
      <c r="I3556" s="15" t="str">
        <f>IF(Vertragsdaten!K3557="","",Vertragsdaten!K3557)</f>
        <v/>
      </c>
      <c r="J3556" s="15" t="str">
        <f>IF(Vertragsdaten!L3557="","",Vertragsdaten!L3557)</f>
        <v/>
      </c>
      <c r="K3556" s="9"/>
      <c r="L3556" s="15" t="str">
        <f>IF(Vertragsdaten!J3557="","",Vertragsdaten!J3557)</f>
        <v/>
      </c>
      <c r="M3556" s="9" t="str">
        <f>IF(Vertragsdaten!I3557="","",Vertragsdaten!I3557)</f>
        <v/>
      </c>
      <c r="N3556" s="9"/>
      <c r="O3556" s="9" t="str">
        <f>IF(Vertragsdaten!W3557="","",Vertragsdaten!W3557)</f>
        <v/>
      </c>
      <c r="P3556" s="15" t="str">
        <f>IF(Vertragsdaten!R3557="","",Vertragsdaten!R3557)</f>
        <v/>
      </c>
      <c r="Q3556" s="15" t="str">
        <f>IF(Vertragsdaten!S3557="","",Vertragsdaten!S3557)</f>
        <v/>
      </c>
      <c r="R3556" s="9"/>
      <c r="S3556" s="15" t="str">
        <f>IF(Vertragsdaten!S3557="","",Vertragsdaten!T3557)</f>
        <v/>
      </c>
      <c r="T3556" s="15" t="str">
        <f>IF(Vertragsdaten!T3557="","",Vertragsdaten!U3557)</f>
        <v/>
      </c>
      <c r="U3556" s="9"/>
      <c r="V3556" s="16" t="str">
        <f>IF(Vertragsdaten!$V3557="","",Vertragsdaten!$V3557)</f>
        <v/>
      </c>
      <c r="W3556" s="9"/>
      <c r="X3556" s="9"/>
      <c r="Y3556" s="9"/>
      <c r="Z3556" s="9"/>
      <c r="AA3556" s="15" t="str">
        <f>IF(Vertragsdaten!AI3557="","",Vertragsdaten!AI3557)</f>
        <v/>
      </c>
      <c r="AB3556" s="15" t="str">
        <f>IF(Vertragsdaten!AJ3557="","",Vertragsdaten!AJ3557)</f>
        <v/>
      </c>
      <c r="AC3556" s="9"/>
      <c r="AD3556" s="15" t="str">
        <f>IF(Vertragsdaten!AK3557="","",Vertragsdaten!AK3557)</f>
        <v/>
      </c>
      <c r="AE3556" s="15" t="str">
        <f>IF(Vertragsdaten!AL3557="","",Vertragsdaten!AL3557)</f>
        <v/>
      </c>
      <c r="AF3556" s="16" t="s">
        <v>2</v>
      </c>
      <c r="AG3556" s="16" t="str">
        <f>IF(Vertragsdaten!G3557="","",Vertragsdaten!G3557)</f>
        <v/>
      </c>
      <c r="AH3556" s="9" t="str">
        <f>IF(Vertragsdaten!$AW3557="","",Vertragsdaten!AW3557)</f>
        <v/>
      </c>
      <c r="AI3556" s="9"/>
      <c r="AJ3556" s="9"/>
      <c r="AK3556" s="9"/>
      <c r="AL3556" s="15" t="str">
        <f>IF(Vertragsdaten!AM3557="","",Vertragsdaten!AM3557)</f>
        <v/>
      </c>
      <c r="AM3556" s="15" t="str">
        <f>IF(Vertragsdaten!AN3557="","",Vertragsdaten!AN3557)</f>
        <v/>
      </c>
      <c r="AN3556" s="9"/>
      <c r="AO3556" s="9"/>
      <c r="AP3556" s="22" t="str">
        <f>IF(Vertragsdaten!AQ3557="","",ROUND(Vertragsdaten!AQ3557,0))</f>
        <v/>
      </c>
      <c r="AQ3556" s="9"/>
      <c r="AR3556" s="15" t="str">
        <f>IF(Vertragsdaten!AR3557="","",Vertragsdaten!AR3557)</f>
        <v/>
      </c>
      <c r="AS3556" s="16" t="str">
        <f>IF(Vertragsdaten!$AW3557="","",Vertragsdaten!$AW3557)</f>
        <v/>
      </c>
      <c r="AT3556" s="16" t="str">
        <f>IF(Vertragsdaten!AO3557="","","11XSWK-H-------M")</f>
        <v/>
      </c>
      <c r="AU3556" s="16" t="str">
        <f>IF(Vertragsdaten!AU3557="E01 „Ein-/Auszug (Umzug)“","E01",IF(Vertragsdaten!AU3557="E02 „Einzug/Neuanlage“","E02",IF(Vertragsdaten!AU3557="E03 „Lieferantenwechsel“","E03","ZD2")))</f>
        <v>ZD2</v>
      </c>
      <c r="AV3556" s="16" t="str">
        <f>IF(Vertragsdaten!AS3557="nein","Z18","Z15")</f>
        <v>Z15</v>
      </c>
      <c r="AW3556" s="16" t="str">
        <f>IF(Vertragsdaten!BC3557="","",VLOOKUP(Vertragsdaten!BC3557,'Dropdown-Werte'!$I$2:$J$5,2,FALSE))</f>
        <v/>
      </c>
      <c r="AX3556" s="16" t="str">
        <f t="shared" si="55"/>
        <v/>
      </c>
      <c r="AY3556" s="16" t="str">
        <f>IF(Vertragsdaten!BB3557="","",Vertragsdaten!BB3557)</f>
        <v/>
      </c>
      <c r="AZ3556" s="16" t="s">
        <v>93</v>
      </c>
      <c r="BA3556" s="16" t="s">
        <v>94</v>
      </c>
    </row>
    <row r="3557" spans="1:53">
      <c r="A3557" s="12" t="str">
        <f>IF(Vertragsdaten!AZ3558="","",Vertragsdaten!AZ3558)</f>
        <v/>
      </c>
      <c r="B3557" s="12"/>
      <c r="C3557" s="12"/>
      <c r="D3557" s="12"/>
      <c r="E3557" s="4" t="str">
        <f>IF(Vertragsdaten!M3558="","",Vertragsdaten!M3558)</f>
        <v/>
      </c>
      <c r="F3557" s="19">
        <f>Vertragsdaten!H3558</f>
        <v>0</v>
      </c>
      <c r="G3557" s="9"/>
      <c r="H3557" s="15" t="str">
        <f>IF(Vertragsdaten!J3558="","",Vertragsdaten!J3558)</f>
        <v/>
      </c>
      <c r="I3557" s="15" t="str">
        <f>IF(Vertragsdaten!K3558="","",Vertragsdaten!K3558)</f>
        <v/>
      </c>
      <c r="J3557" s="15" t="str">
        <f>IF(Vertragsdaten!L3558="","",Vertragsdaten!L3558)</f>
        <v/>
      </c>
      <c r="K3557" s="9"/>
      <c r="L3557" s="15" t="str">
        <f>IF(Vertragsdaten!J3558="","",Vertragsdaten!J3558)</f>
        <v/>
      </c>
      <c r="M3557" s="9" t="str">
        <f>IF(Vertragsdaten!I3558="","",Vertragsdaten!I3558)</f>
        <v/>
      </c>
      <c r="N3557" s="9"/>
      <c r="O3557" s="9" t="str">
        <f>IF(Vertragsdaten!W3558="","",Vertragsdaten!W3558)</f>
        <v/>
      </c>
      <c r="P3557" s="15" t="str">
        <f>IF(Vertragsdaten!R3558="","",Vertragsdaten!R3558)</f>
        <v/>
      </c>
      <c r="Q3557" s="15" t="str">
        <f>IF(Vertragsdaten!S3558="","",Vertragsdaten!S3558)</f>
        <v/>
      </c>
      <c r="R3557" s="9"/>
      <c r="S3557" s="15" t="str">
        <f>IF(Vertragsdaten!S3558="","",Vertragsdaten!T3558)</f>
        <v/>
      </c>
      <c r="T3557" s="15" t="str">
        <f>IF(Vertragsdaten!T3558="","",Vertragsdaten!U3558)</f>
        <v/>
      </c>
      <c r="U3557" s="9"/>
      <c r="V3557" s="16" t="str">
        <f>IF(Vertragsdaten!$V3558="","",Vertragsdaten!$V3558)</f>
        <v/>
      </c>
      <c r="W3557" s="9"/>
      <c r="X3557" s="9"/>
      <c r="Y3557" s="9"/>
      <c r="Z3557" s="9"/>
      <c r="AA3557" s="15" t="str">
        <f>IF(Vertragsdaten!AI3558="","",Vertragsdaten!AI3558)</f>
        <v/>
      </c>
      <c r="AB3557" s="15" t="str">
        <f>IF(Vertragsdaten!AJ3558="","",Vertragsdaten!AJ3558)</f>
        <v/>
      </c>
      <c r="AC3557" s="9"/>
      <c r="AD3557" s="15" t="str">
        <f>IF(Vertragsdaten!AK3558="","",Vertragsdaten!AK3558)</f>
        <v/>
      </c>
      <c r="AE3557" s="15" t="str">
        <f>IF(Vertragsdaten!AL3558="","",Vertragsdaten!AL3558)</f>
        <v/>
      </c>
      <c r="AF3557" s="16" t="s">
        <v>2</v>
      </c>
      <c r="AG3557" s="16" t="str">
        <f>IF(Vertragsdaten!G3558="","",Vertragsdaten!G3558)</f>
        <v/>
      </c>
      <c r="AH3557" s="9" t="str">
        <f>IF(Vertragsdaten!$AW3558="","",Vertragsdaten!AW3558)</f>
        <v/>
      </c>
      <c r="AI3557" s="9"/>
      <c r="AJ3557" s="9"/>
      <c r="AK3557" s="9"/>
      <c r="AL3557" s="15" t="str">
        <f>IF(Vertragsdaten!AM3558="","",Vertragsdaten!AM3558)</f>
        <v/>
      </c>
      <c r="AM3557" s="15" t="str">
        <f>IF(Vertragsdaten!AN3558="","",Vertragsdaten!AN3558)</f>
        <v/>
      </c>
      <c r="AN3557" s="9"/>
      <c r="AO3557" s="9"/>
      <c r="AP3557" s="22" t="str">
        <f>IF(Vertragsdaten!AQ3558="","",ROUND(Vertragsdaten!AQ3558,0))</f>
        <v/>
      </c>
      <c r="AQ3557" s="9"/>
      <c r="AR3557" s="15" t="str">
        <f>IF(Vertragsdaten!AR3558="","",Vertragsdaten!AR3558)</f>
        <v/>
      </c>
      <c r="AS3557" s="16" t="str">
        <f>IF(Vertragsdaten!$AW3558="","",Vertragsdaten!$AW3558)</f>
        <v/>
      </c>
      <c r="AT3557" s="16" t="str">
        <f>IF(Vertragsdaten!AO3558="","","11XSWK-H-------M")</f>
        <v/>
      </c>
      <c r="AU3557" s="16" t="str">
        <f>IF(Vertragsdaten!AU3558="E01 „Ein-/Auszug (Umzug)“","E01",IF(Vertragsdaten!AU3558="E02 „Einzug/Neuanlage“","E02",IF(Vertragsdaten!AU3558="E03 „Lieferantenwechsel“","E03","ZD2")))</f>
        <v>ZD2</v>
      </c>
      <c r="AV3557" s="16" t="str">
        <f>IF(Vertragsdaten!AS3558="nein","Z18","Z15")</f>
        <v>Z15</v>
      </c>
      <c r="AW3557" s="16" t="str">
        <f>IF(Vertragsdaten!BC3558="","",VLOOKUP(Vertragsdaten!BC3558,'Dropdown-Werte'!$I$2:$J$5,2,FALSE))</f>
        <v/>
      </c>
      <c r="AX3557" s="16" t="str">
        <f t="shared" si="55"/>
        <v/>
      </c>
      <c r="AY3557" s="16" t="str">
        <f>IF(Vertragsdaten!BB3558="","",Vertragsdaten!BB3558)</f>
        <v/>
      </c>
      <c r="AZ3557" s="16" t="s">
        <v>93</v>
      </c>
      <c r="BA3557" s="16" t="s">
        <v>94</v>
      </c>
    </row>
    <row r="3558" spans="1:53">
      <c r="A3558" s="12" t="str">
        <f>IF(Vertragsdaten!AZ3559="","",Vertragsdaten!AZ3559)</f>
        <v/>
      </c>
      <c r="B3558" s="12"/>
      <c r="C3558" s="12"/>
      <c r="D3558" s="12"/>
      <c r="E3558" s="4" t="str">
        <f>IF(Vertragsdaten!M3559="","",Vertragsdaten!M3559)</f>
        <v/>
      </c>
      <c r="F3558" s="19">
        <f>Vertragsdaten!H3559</f>
        <v>0</v>
      </c>
      <c r="G3558" s="9"/>
      <c r="H3558" s="15" t="str">
        <f>IF(Vertragsdaten!J3559="","",Vertragsdaten!J3559)</f>
        <v/>
      </c>
      <c r="I3558" s="15" t="str">
        <f>IF(Vertragsdaten!K3559="","",Vertragsdaten!K3559)</f>
        <v/>
      </c>
      <c r="J3558" s="15" t="str">
        <f>IF(Vertragsdaten!L3559="","",Vertragsdaten!L3559)</f>
        <v/>
      </c>
      <c r="K3558" s="9"/>
      <c r="L3558" s="15" t="str">
        <f>IF(Vertragsdaten!J3559="","",Vertragsdaten!J3559)</f>
        <v/>
      </c>
      <c r="M3558" s="9" t="str">
        <f>IF(Vertragsdaten!I3559="","",Vertragsdaten!I3559)</f>
        <v/>
      </c>
      <c r="N3558" s="9"/>
      <c r="O3558" s="9" t="str">
        <f>IF(Vertragsdaten!W3559="","",Vertragsdaten!W3559)</f>
        <v/>
      </c>
      <c r="P3558" s="15" t="str">
        <f>IF(Vertragsdaten!R3559="","",Vertragsdaten!R3559)</f>
        <v/>
      </c>
      <c r="Q3558" s="15" t="str">
        <f>IF(Vertragsdaten!S3559="","",Vertragsdaten!S3559)</f>
        <v/>
      </c>
      <c r="R3558" s="9"/>
      <c r="S3558" s="15" t="str">
        <f>IF(Vertragsdaten!S3559="","",Vertragsdaten!T3559)</f>
        <v/>
      </c>
      <c r="T3558" s="15" t="str">
        <f>IF(Vertragsdaten!T3559="","",Vertragsdaten!U3559)</f>
        <v/>
      </c>
      <c r="U3558" s="9"/>
      <c r="V3558" s="16" t="str">
        <f>IF(Vertragsdaten!$V3559="","",Vertragsdaten!$V3559)</f>
        <v/>
      </c>
      <c r="W3558" s="9"/>
      <c r="X3558" s="9"/>
      <c r="Y3558" s="9"/>
      <c r="Z3558" s="9"/>
      <c r="AA3558" s="15" t="str">
        <f>IF(Vertragsdaten!AI3559="","",Vertragsdaten!AI3559)</f>
        <v/>
      </c>
      <c r="AB3558" s="15" t="str">
        <f>IF(Vertragsdaten!AJ3559="","",Vertragsdaten!AJ3559)</f>
        <v/>
      </c>
      <c r="AC3558" s="9"/>
      <c r="AD3558" s="15" t="str">
        <f>IF(Vertragsdaten!AK3559="","",Vertragsdaten!AK3559)</f>
        <v/>
      </c>
      <c r="AE3558" s="15" t="str">
        <f>IF(Vertragsdaten!AL3559="","",Vertragsdaten!AL3559)</f>
        <v/>
      </c>
      <c r="AF3558" s="16" t="s">
        <v>2</v>
      </c>
      <c r="AG3558" s="16" t="str">
        <f>IF(Vertragsdaten!G3559="","",Vertragsdaten!G3559)</f>
        <v/>
      </c>
      <c r="AH3558" s="9" t="str">
        <f>IF(Vertragsdaten!$AW3559="","",Vertragsdaten!AW3559)</f>
        <v/>
      </c>
      <c r="AI3558" s="9"/>
      <c r="AJ3558" s="9"/>
      <c r="AK3558" s="9"/>
      <c r="AL3558" s="15" t="str">
        <f>IF(Vertragsdaten!AM3559="","",Vertragsdaten!AM3559)</f>
        <v/>
      </c>
      <c r="AM3558" s="15" t="str">
        <f>IF(Vertragsdaten!AN3559="","",Vertragsdaten!AN3559)</f>
        <v/>
      </c>
      <c r="AN3558" s="9"/>
      <c r="AO3558" s="9"/>
      <c r="AP3558" s="22" t="str">
        <f>IF(Vertragsdaten!AQ3559="","",ROUND(Vertragsdaten!AQ3559,0))</f>
        <v/>
      </c>
      <c r="AQ3558" s="9"/>
      <c r="AR3558" s="15" t="str">
        <f>IF(Vertragsdaten!AR3559="","",Vertragsdaten!AR3559)</f>
        <v/>
      </c>
      <c r="AS3558" s="16" t="str">
        <f>IF(Vertragsdaten!$AW3559="","",Vertragsdaten!$AW3559)</f>
        <v/>
      </c>
      <c r="AT3558" s="16" t="str">
        <f>IF(Vertragsdaten!AO3559="","","11XSWK-H-------M")</f>
        <v/>
      </c>
      <c r="AU3558" s="16" t="str">
        <f>IF(Vertragsdaten!AU3559="E01 „Ein-/Auszug (Umzug)“","E01",IF(Vertragsdaten!AU3559="E02 „Einzug/Neuanlage“","E02",IF(Vertragsdaten!AU3559="E03 „Lieferantenwechsel“","E03","ZD2")))</f>
        <v>ZD2</v>
      </c>
      <c r="AV3558" s="16" t="str">
        <f>IF(Vertragsdaten!AS3559="nein","Z18","Z15")</f>
        <v>Z15</v>
      </c>
      <c r="AW3558" s="16" t="str">
        <f>IF(Vertragsdaten!BC3559="","",VLOOKUP(Vertragsdaten!BC3559,'Dropdown-Werte'!$I$2:$J$5,2,FALSE))</f>
        <v/>
      </c>
      <c r="AX3558" s="16" t="str">
        <f t="shared" si="55"/>
        <v/>
      </c>
      <c r="AY3558" s="16" t="str">
        <f>IF(Vertragsdaten!BB3559="","",Vertragsdaten!BB3559)</f>
        <v/>
      </c>
      <c r="AZ3558" s="16" t="s">
        <v>93</v>
      </c>
      <c r="BA3558" s="16" t="s">
        <v>94</v>
      </c>
    </row>
    <row r="3559" spans="1:53">
      <c r="A3559" s="12" t="str">
        <f>IF(Vertragsdaten!AZ3560="","",Vertragsdaten!AZ3560)</f>
        <v/>
      </c>
      <c r="B3559" s="12"/>
      <c r="C3559" s="12"/>
      <c r="D3559" s="12"/>
      <c r="E3559" s="4" t="str">
        <f>IF(Vertragsdaten!M3560="","",Vertragsdaten!M3560)</f>
        <v/>
      </c>
      <c r="F3559" s="19">
        <f>Vertragsdaten!H3560</f>
        <v>0</v>
      </c>
      <c r="G3559" s="9"/>
      <c r="H3559" s="15" t="str">
        <f>IF(Vertragsdaten!J3560="","",Vertragsdaten!J3560)</f>
        <v/>
      </c>
      <c r="I3559" s="15" t="str">
        <f>IF(Vertragsdaten!K3560="","",Vertragsdaten!K3560)</f>
        <v/>
      </c>
      <c r="J3559" s="15" t="str">
        <f>IF(Vertragsdaten!L3560="","",Vertragsdaten!L3560)</f>
        <v/>
      </c>
      <c r="K3559" s="9"/>
      <c r="L3559" s="15" t="str">
        <f>IF(Vertragsdaten!J3560="","",Vertragsdaten!J3560)</f>
        <v/>
      </c>
      <c r="M3559" s="9" t="str">
        <f>IF(Vertragsdaten!I3560="","",Vertragsdaten!I3560)</f>
        <v/>
      </c>
      <c r="N3559" s="9"/>
      <c r="O3559" s="9" t="str">
        <f>IF(Vertragsdaten!W3560="","",Vertragsdaten!W3560)</f>
        <v/>
      </c>
      <c r="P3559" s="15" t="str">
        <f>IF(Vertragsdaten!R3560="","",Vertragsdaten!R3560)</f>
        <v/>
      </c>
      <c r="Q3559" s="15" t="str">
        <f>IF(Vertragsdaten!S3560="","",Vertragsdaten!S3560)</f>
        <v/>
      </c>
      <c r="R3559" s="9"/>
      <c r="S3559" s="15" t="str">
        <f>IF(Vertragsdaten!S3560="","",Vertragsdaten!T3560)</f>
        <v/>
      </c>
      <c r="T3559" s="15" t="str">
        <f>IF(Vertragsdaten!T3560="","",Vertragsdaten!U3560)</f>
        <v/>
      </c>
      <c r="U3559" s="9"/>
      <c r="V3559" s="16" t="str">
        <f>IF(Vertragsdaten!$V3560="","",Vertragsdaten!$V3560)</f>
        <v/>
      </c>
      <c r="W3559" s="9"/>
      <c r="X3559" s="9"/>
      <c r="Y3559" s="9"/>
      <c r="Z3559" s="9"/>
      <c r="AA3559" s="15" t="str">
        <f>IF(Vertragsdaten!AI3560="","",Vertragsdaten!AI3560)</f>
        <v/>
      </c>
      <c r="AB3559" s="15" t="str">
        <f>IF(Vertragsdaten!AJ3560="","",Vertragsdaten!AJ3560)</f>
        <v/>
      </c>
      <c r="AC3559" s="9"/>
      <c r="AD3559" s="15" t="str">
        <f>IF(Vertragsdaten!AK3560="","",Vertragsdaten!AK3560)</f>
        <v/>
      </c>
      <c r="AE3559" s="15" t="str">
        <f>IF(Vertragsdaten!AL3560="","",Vertragsdaten!AL3560)</f>
        <v/>
      </c>
      <c r="AF3559" s="16" t="s">
        <v>2</v>
      </c>
      <c r="AG3559" s="16" t="str">
        <f>IF(Vertragsdaten!G3560="","",Vertragsdaten!G3560)</f>
        <v/>
      </c>
      <c r="AH3559" s="9" t="str">
        <f>IF(Vertragsdaten!$AW3560="","",Vertragsdaten!AW3560)</f>
        <v/>
      </c>
      <c r="AI3559" s="9"/>
      <c r="AJ3559" s="9"/>
      <c r="AK3559" s="9"/>
      <c r="AL3559" s="15" t="str">
        <f>IF(Vertragsdaten!AM3560="","",Vertragsdaten!AM3560)</f>
        <v/>
      </c>
      <c r="AM3559" s="15" t="str">
        <f>IF(Vertragsdaten!AN3560="","",Vertragsdaten!AN3560)</f>
        <v/>
      </c>
      <c r="AN3559" s="9"/>
      <c r="AO3559" s="9"/>
      <c r="AP3559" s="22" t="str">
        <f>IF(Vertragsdaten!AQ3560="","",ROUND(Vertragsdaten!AQ3560,0))</f>
        <v/>
      </c>
      <c r="AQ3559" s="9"/>
      <c r="AR3559" s="15" t="str">
        <f>IF(Vertragsdaten!AR3560="","",Vertragsdaten!AR3560)</f>
        <v/>
      </c>
      <c r="AS3559" s="16" t="str">
        <f>IF(Vertragsdaten!$AW3560="","",Vertragsdaten!$AW3560)</f>
        <v/>
      </c>
      <c r="AT3559" s="16" t="str">
        <f>IF(Vertragsdaten!AO3560="","","11XSWK-H-------M")</f>
        <v/>
      </c>
      <c r="AU3559" s="16" t="str">
        <f>IF(Vertragsdaten!AU3560="E01 „Ein-/Auszug (Umzug)“","E01",IF(Vertragsdaten!AU3560="E02 „Einzug/Neuanlage“","E02",IF(Vertragsdaten!AU3560="E03 „Lieferantenwechsel“","E03","ZD2")))</f>
        <v>ZD2</v>
      </c>
      <c r="AV3559" s="16" t="str">
        <f>IF(Vertragsdaten!AS3560="nein","Z18","Z15")</f>
        <v>Z15</v>
      </c>
      <c r="AW3559" s="16" t="str">
        <f>IF(Vertragsdaten!BC3560="","",VLOOKUP(Vertragsdaten!BC3560,'Dropdown-Werte'!$I$2:$J$5,2,FALSE))</f>
        <v/>
      </c>
      <c r="AX3559" s="16" t="str">
        <f t="shared" si="55"/>
        <v/>
      </c>
      <c r="AY3559" s="16" t="str">
        <f>IF(Vertragsdaten!BB3560="","",Vertragsdaten!BB3560)</f>
        <v/>
      </c>
      <c r="AZ3559" s="16" t="s">
        <v>93</v>
      </c>
      <c r="BA3559" s="16" t="s">
        <v>94</v>
      </c>
    </row>
    <row r="3560" spans="1:53">
      <c r="A3560" s="12" t="str">
        <f>IF(Vertragsdaten!AZ3561="","",Vertragsdaten!AZ3561)</f>
        <v/>
      </c>
      <c r="B3560" s="12"/>
      <c r="C3560" s="12"/>
      <c r="D3560" s="12"/>
      <c r="E3560" s="4" t="str">
        <f>IF(Vertragsdaten!M3561="","",Vertragsdaten!M3561)</f>
        <v/>
      </c>
      <c r="F3560" s="19">
        <f>Vertragsdaten!H3561</f>
        <v>0</v>
      </c>
      <c r="G3560" s="9"/>
      <c r="H3560" s="15" t="str">
        <f>IF(Vertragsdaten!J3561="","",Vertragsdaten!J3561)</f>
        <v/>
      </c>
      <c r="I3560" s="15" t="str">
        <f>IF(Vertragsdaten!K3561="","",Vertragsdaten!K3561)</f>
        <v/>
      </c>
      <c r="J3560" s="15" t="str">
        <f>IF(Vertragsdaten!L3561="","",Vertragsdaten!L3561)</f>
        <v/>
      </c>
      <c r="K3560" s="9"/>
      <c r="L3560" s="15" t="str">
        <f>IF(Vertragsdaten!J3561="","",Vertragsdaten!J3561)</f>
        <v/>
      </c>
      <c r="M3560" s="9" t="str">
        <f>IF(Vertragsdaten!I3561="","",Vertragsdaten!I3561)</f>
        <v/>
      </c>
      <c r="N3560" s="9"/>
      <c r="O3560" s="9" t="str">
        <f>IF(Vertragsdaten!W3561="","",Vertragsdaten!W3561)</f>
        <v/>
      </c>
      <c r="P3560" s="15" t="str">
        <f>IF(Vertragsdaten!R3561="","",Vertragsdaten!R3561)</f>
        <v/>
      </c>
      <c r="Q3560" s="15" t="str">
        <f>IF(Vertragsdaten!S3561="","",Vertragsdaten!S3561)</f>
        <v/>
      </c>
      <c r="R3560" s="9"/>
      <c r="S3560" s="15" t="str">
        <f>IF(Vertragsdaten!S3561="","",Vertragsdaten!T3561)</f>
        <v/>
      </c>
      <c r="T3560" s="15" t="str">
        <f>IF(Vertragsdaten!T3561="","",Vertragsdaten!U3561)</f>
        <v/>
      </c>
      <c r="U3560" s="9"/>
      <c r="V3560" s="16" t="str">
        <f>IF(Vertragsdaten!$V3561="","",Vertragsdaten!$V3561)</f>
        <v/>
      </c>
      <c r="W3560" s="9"/>
      <c r="X3560" s="9"/>
      <c r="Y3560" s="9"/>
      <c r="Z3560" s="9"/>
      <c r="AA3560" s="15" t="str">
        <f>IF(Vertragsdaten!AI3561="","",Vertragsdaten!AI3561)</f>
        <v/>
      </c>
      <c r="AB3560" s="15" t="str">
        <f>IF(Vertragsdaten!AJ3561="","",Vertragsdaten!AJ3561)</f>
        <v/>
      </c>
      <c r="AC3560" s="9"/>
      <c r="AD3560" s="15" t="str">
        <f>IF(Vertragsdaten!AK3561="","",Vertragsdaten!AK3561)</f>
        <v/>
      </c>
      <c r="AE3560" s="15" t="str">
        <f>IF(Vertragsdaten!AL3561="","",Vertragsdaten!AL3561)</f>
        <v/>
      </c>
      <c r="AF3560" s="16" t="s">
        <v>2</v>
      </c>
      <c r="AG3560" s="16" t="str">
        <f>IF(Vertragsdaten!G3561="","",Vertragsdaten!G3561)</f>
        <v/>
      </c>
      <c r="AH3560" s="9" t="str">
        <f>IF(Vertragsdaten!$AW3561="","",Vertragsdaten!AW3561)</f>
        <v/>
      </c>
      <c r="AI3560" s="9"/>
      <c r="AJ3560" s="9"/>
      <c r="AK3560" s="9"/>
      <c r="AL3560" s="15" t="str">
        <f>IF(Vertragsdaten!AM3561="","",Vertragsdaten!AM3561)</f>
        <v/>
      </c>
      <c r="AM3560" s="15" t="str">
        <f>IF(Vertragsdaten!AN3561="","",Vertragsdaten!AN3561)</f>
        <v/>
      </c>
      <c r="AN3560" s="9"/>
      <c r="AO3560" s="9"/>
      <c r="AP3560" s="22" t="str">
        <f>IF(Vertragsdaten!AQ3561="","",ROUND(Vertragsdaten!AQ3561,0))</f>
        <v/>
      </c>
      <c r="AQ3560" s="9"/>
      <c r="AR3560" s="15" t="str">
        <f>IF(Vertragsdaten!AR3561="","",Vertragsdaten!AR3561)</f>
        <v/>
      </c>
      <c r="AS3560" s="16" t="str">
        <f>IF(Vertragsdaten!$AW3561="","",Vertragsdaten!$AW3561)</f>
        <v/>
      </c>
      <c r="AT3560" s="16" t="str">
        <f>IF(Vertragsdaten!AO3561="","","11XSWK-H-------M")</f>
        <v/>
      </c>
      <c r="AU3560" s="16" t="str">
        <f>IF(Vertragsdaten!AU3561="E01 „Ein-/Auszug (Umzug)“","E01",IF(Vertragsdaten!AU3561="E02 „Einzug/Neuanlage“","E02",IF(Vertragsdaten!AU3561="E03 „Lieferantenwechsel“","E03","ZD2")))</f>
        <v>ZD2</v>
      </c>
      <c r="AV3560" s="16" t="str">
        <f>IF(Vertragsdaten!AS3561="nein","Z18","Z15")</f>
        <v>Z15</v>
      </c>
      <c r="AW3560" s="16" t="str">
        <f>IF(Vertragsdaten!BC3561="","",VLOOKUP(Vertragsdaten!BC3561,'Dropdown-Werte'!$I$2:$J$5,2,FALSE))</f>
        <v/>
      </c>
      <c r="AX3560" s="16" t="str">
        <f t="shared" si="55"/>
        <v/>
      </c>
      <c r="AY3560" s="16" t="str">
        <f>IF(Vertragsdaten!BB3561="","",Vertragsdaten!BB3561)</f>
        <v/>
      </c>
      <c r="AZ3560" s="16" t="s">
        <v>93</v>
      </c>
      <c r="BA3560" s="16" t="s">
        <v>94</v>
      </c>
    </row>
    <row r="3561" spans="1:53">
      <c r="A3561" s="12" t="str">
        <f>IF(Vertragsdaten!AZ3562="","",Vertragsdaten!AZ3562)</f>
        <v/>
      </c>
      <c r="B3561" s="12"/>
      <c r="C3561" s="12"/>
      <c r="D3561" s="12"/>
      <c r="E3561" s="4" t="str">
        <f>IF(Vertragsdaten!M3562="","",Vertragsdaten!M3562)</f>
        <v/>
      </c>
      <c r="F3561" s="19">
        <f>Vertragsdaten!H3562</f>
        <v>0</v>
      </c>
      <c r="G3561" s="9"/>
      <c r="H3561" s="15" t="str">
        <f>IF(Vertragsdaten!J3562="","",Vertragsdaten!J3562)</f>
        <v/>
      </c>
      <c r="I3561" s="15" t="str">
        <f>IF(Vertragsdaten!K3562="","",Vertragsdaten!K3562)</f>
        <v/>
      </c>
      <c r="J3561" s="15" t="str">
        <f>IF(Vertragsdaten!L3562="","",Vertragsdaten!L3562)</f>
        <v/>
      </c>
      <c r="K3561" s="9"/>
      <c r="L3561" s="15" t="str">
        <f>IF(Vertragsdaten!J3562="","",Vertragsdaten!J3562)</f>
        <v/>
      </c>
      <c r="M3561" s="9" t="str">
        <f>IF(Vertragsdaten!I3562="","",Vertragsdaten!I3562)</f>
        <v/>
      </c>
      <c r="N3561" s="9"/>
      <c r="O3561" s="9" t="str">
        <f>IF(Vertragsdaten!W3562="","",Vertragsdaten!W3562)</f>
        <v/>
      </c>
      <c r="P3561" s="15" t="str">
        <f>IF(Vertragsdaten!R3562="","",Vertragsdaten!R3562)</f>
        <v/>
      </c>
      <c r="Q3561" s="15" t="str">
        <f>IF(Vertragsdaten!S3562="","",Vertragsdaten!S3562)</f>
        <v/>
      </c>
      <c r="R3561" s="9"/>
      <c r="S3561" s="15" t="str">
        <f>IF(Vertragsdaten!S3562="","",Vertragsdaten!T3562)</f>
        <v/>
      </c>
      <c r="T3561" s="15" t="str">
        <f>IF(Vertragsdaten!T3562="","",Vertragsdaten!U3562)</f>
        <v/>
      </c>
      <c r="U3561" s="9"/>
      <c r="V3561" s="16" t="str">
        <f>IF(Vertragsdaten!$V3562="","",Vertragsdaten!$V3562)</f>
        <v/>
      </c>
      <c r="W3561" s="9"/>
      <c r="X3561" s="9"/>
      <c r="Y3561" s="9"/>
      <c r="Z3561" s="9"/>
      <c r="AA3561" s="15" t="str">
        <f>IF(Vertragsdaten!AI3562="","",Vertragsdaten!AI3562)</f>
        <v/>
      </c>
      <c r="AB3561" s="15" t="str">
        <f>IF(Vertragsdaten!AJ3562="","",Vertragsdaten!AJ3562)</f>
        <v/>
      </c>
      <c r="AC3561" s="9"/>
      <c r="AD3561" s="15" t="str">
        <f>IF(Vertragsdaten!AK3562="","",Vertragsdaten!AK3562)</f>
        <v/>
      </c>
      <c r="AE3561" s="15" t="str">
        <f>IF(Vertragsdaten!AL3562="","",Vertragsdaten!AL3562)</f>
        <v/>
      </c>
      <c r="AF3561" s="16" t="s">
        <v>2</v>
      </c>
      <c r="AG3561" s="16" t="str">
        <f>IF(Vertragsdaten!G3562="","",Vertragsdaten!G3562)</f>
        <v/>
      </c>
      <c r="AH3561" s="9" t="str">
        <f>IF(Vertragsdaten!$AW3562="","",Vertragsdaten!AW3562)</f>
        <v/>
      </c>
      <c r="AI3561" s="9"/>
      <c r="AJ3561" s="9"/>
      <c r="AK3561" s="9"/>
      <c r="AL3561" s="15" t="str">
        <f>IF(Vertragsdaten!AM3562="","",Vertragsdaten!AM3562)</f>
        <v/>
      </c>
      <c r="AM3561" s="15" t="str">
        <f>IF(Vertragsdaten!AN3562="","",Vertragsdaten!AN3562)</f>
        <v/>
      </c>
      <c r="AN3561" s="9"/>
      <c r="AO3561" s="9"/>
      <c r="AP3561" s="22" t="str">
        <f>IF(Vertragsdaten!AQ3562="","",ROUND(Vertragsdaten!AQ3562,0))</f>
        <v/>
      </c>
      <c r="AQ3561" s="9"/>
      <c r="AR3561" s="15" t="str">
        <f>IF(Vertragsdaten!AR3562="","",Vertragsdaten!AR3562)</f>
        <v/>
      </c>
      <c r="AS3561" s="16" t="str">
        <f>IF(Vertragsdaten!$AW3562="","",Vertragsdaten!$AW3562)</f>
        <v/>
      </c>
      <c r="AT3561" s="16" t="str">
        <f>IF(Vertragsdaten!AO3562="","","11XSWK-H-------M")</f>
        <v/>
      </c>
      <c r="AU3561" s="16" t="str">
        <f>IF(Vertragsdaten!AU3562="E01 „Ein-/Auszug (Umzug)“","E01",IF(Vertragsdaten!AU3562="E02 „Einzug/Neuanlage“","E02",IF(Vertragsdaten!AU3562="E03 „Lieferantenwechsel“","E03","ZD2")))</f>
        <v>ZD2</v>
      </c>
      <c r="AV3561" s="16" t="str">
        <f>IF(Vertragsdaten!AS3562="nein","Z18","Z15")</f>
        <v>Z15</v>
      </c>
      <c r="AW3561" s="16" t="str">
        <f>IF(Vertragsdaten!BC3562="","",VLOOKUP(Vertragsdaten!BC3562,'Dropdown-Werte'!$I$2:$J$5,2,FALSE))</f>
        <v/>
      </c>
      <c r="AX3561" s="16" t="str">
        <f t="shared" si="55"/>
        <v/>
      </c>
      <c r="AY3561" s="16" t="str">
        <f>IF(Vertragsdaten!BB3562="","",Vertragsdaten!BB3562)</f>
        <v/>
      </c>
      <c r="AZ3561" s="16" t="s">
        <v>93</v>
      </c>
      <c r="BA3561" s="16" t="s">
        <v>94</v>
      </c>
    </row>
    <row r="3562" spans="1:53">
      <c r="A3562" s="12" t="str">
        <f>IF(Vertragsdaten!AZ3563="","",Vertragsdaten!AZ3563)</f>
        <v/>
      </c>
      <c r="B3562" s="12"/>
      <c r="C3562" s="12"/>
      <c r="D3562" s="12"/>
      <c r="E3562" s="4" t="str">
        <f>IF(Vertragsdaten!M3563="","",Vertragsdaten!M3563)</f>
        <v/>
      </c>
      <c r="F3562" s="19">
        <f>Vertragsdaten!H3563</f>
        <v>0</v>
      </c>
      <c r="G3562" s="9"/>
      <c r="H3562" s="15" t="str">
        <f>IF(Vertragsdaten!J3563="","",Vertragsdaten!J3563)</f>
        <v/>
      </c>
      <c r="I3562" s="15" t="str">
        <f>IF(Vertragsdaten!K3563="","",Vertragsdaten!K3563)</f>
        <v/>
      </c>
      <c r="J3562" s="15" t="str">
        <f>IF(Vertragsdaten!L3563="","",Vertragsdaten!L3563)</f>
        <v/>
      </c>
      <c r="K3562" s="9"/>
      <c r="L3562" s="15" t="str">
        <f>IF(Vertragsdaten!J3563="","",Vertragsdaten!J3563)</f>
        <v/>
      </c>
      <c r="M3562" s="9" t="str">
        <f>IF(Vertragsdaten!I3563="","",Vertragsdaten!I3563)</f>
        <v/>
      </c>
      <c r="N3562" s="9"/>
      <c r="O3562" s="9" t="str">
        <f>IF(Vertragsdaten!W3563="","",Vertragsdaten!W3563)</f>
        <v/>
      </c>
      <c r="P3562" s="15" t="str">
        <f>IF(Vertragsdaten!R3563="","",Vertragsdaten!R3563)</f>
        <v/>
      </c>
      <c r="Q3562" s="15" t="str">
        <f>IF(Vertragsdaten!S3563="","",Vertragsdaten!S3563)</f>
        <v/>
      </c>
      <c r="R3562" s="9"/>
      <c r="S3562" s="15" t="str">
        <f>IF(Vertragsdaten!S3563="","",Vertragsdaten!T3563)</f>
        <v/>
      </c>
      <c r="T3562" s="15" t="str">
        <f>IF(Vertragsdaten!T3563="","",Vertragsdaten!U3563)</f>
        <v/>
      </c>
      <c r="U3562" s="9"/>
      <c r="V3562" s="16" t="str">
        <f>IF(Vertragsdaten!$V3563="","",Vertragsdaten!$V3563)</f>
        <v/>
      </c>
      <c r="W3562" s="9"/>
      <c r="X3562" s="9"/>
      <c r="Y3562" s="9"/>
      <c r="Z3562" s="9"/>
      <c r="AA3562" s="15" t="str">
        <f>IF(Vertragsdaten!AI3563="","",Vertragsdaten!AI3563)</f>
        <v/>
      </c>
      <c r="AB3562" s="15" t="str">
        <f>IF(Vertragsdaten!AJ3563="","",Vertragsdaten!AJ3563)</f>
        <v/>
      </c>
      <c r="AC3562" s="9"/>
      <c r="AD3562" s="15" t="str">
        <f>IF(Vertragsdaten!AK3563="","",Vertragsdaten!AK3563)</f>
        <v/>
      </c>
      <c r="AE3562" s="15" t="str">
        <f>IF(Vertragsdaten!AL3563="","",Vertragsdaten!AL3563)</f>
        <v/>
      </c>
      <c r="AF3562" s="16" t="s">
        <v>2</v>
      </c>
      <c r="AG3562" s="16" t="str">
        <f>IF(Vertragsdaten!G3563="","",Vertragsdaten!G3563)</f>
        <v/>
      </c>
      <c r="AH3562" s="9" t="str">
        <f>IF(Vertragsdaten!$AW3563="","",Vertragsdaten!AW3563)</f>
        <v/>
      </c>
      <c r="AI3562" s="9"/>
      <c r="AJ3562" s="9"/>
      <c r="AK3562" s="9"/>
      <c r="AL3562" s="15" t="str">
        <f>IF(Vertragsdaten!AM3563="","",Vertragsdaten!AM3563)</f>
        <v/>
      </c>
      <c r="AM3562" s="15" t="str">
        <f>IF(Vertragsdaten!AN3563="","",Vertragsdaten!AN3563)</f>
        <v/>
      </c>
      <c r="AN3562" s="9"/>
      <c r="AO3562" s="9"/>
      <c r="AP3562" s="22" t="str">
        <f>IF(Vertragsdaten!AQ3563="","",ROUND(Vertragsdaten!AQ3563,0))</f>
        <v/>
      </c>
      <c r="AQ3562" s="9"/>
      <c r="AR3562" s="15" t="str">
        <f>IF(Vertragsdaten!AR3563="","",Vertragsdaten!AR3563)</f>
        <v/>
      </c>
      <c r="AS3562" s="16" t="str">
        <f>IF(Vertragsdaten!$AW3563="","",Vertragsdaten!$AW3563)</f>
        <v/>
      </c>
      <c r="AT3562" s="16" t="str">
        <f>IF(Vertragsdaten!AO3563="","","11XSWK-H-------M")</f>
        <v/>
      </c>
      <c r="AU3562" s="16" t="str">
        <f>IF(Vertragsdaten!AU3563="E01 „Ein-/Auszug (Umzug)“","E01",IF(Vertragsdaten!AU3563="E02 „Einzug/Neuanlage“","E02",IF(Vertragsdaten!AU3563="E03 „Lieferantenwechsel“","E03","ZD2")))</f>
        <v>ZD2</v>
      </c>
      <c r="AV3562" s="16" t="str">
        <f>IF(Vertragsdaten!AS3563="nein","Z18","Z15")</f>
        <v>Z15</v>
      </c>
      <c r="AW3562" s="16" t="str">
        <f>IF(Vertragsdaten!BC3563="","",VLOOKUP(Vertragsdaten!BC3563,'Dropdown-Werte'!$I$2:$J$5,2,FALSE))</f>
        <v/>
      </c>
      <c r="AX3562" s="16" t="str">
        <f t="shared" si="55"/>
        <v/>
      </c>
      <c r="AY3562" s="16" t="str">
        <f>IF(Vertragsdaten!BB3563="","",Vertragsdaten!BB3563)</f>
        <v/>
      </c>
      <c r="AZ3562" s="16" t="s">
        <v>93</v>
      </c>
      <c r="BA3562" s="16" t="s">
        <v>94</v>
      </c>
    </row>
    <row r="3563" spans="1:53">
      <c r="A3563" s="12" t="str">
        <f>IF(Vertragsdaten!AZ3564="","",Vertragsdaten!AZ3564)</f>
        <v/>
      </c>
      <c r="B3563" s="12"/>
      <c r="C3563" s="12"/>
      <c r="D3563" s="12"/>
      <c r="E3563" s="4" t="str">
        <f>IF(Vertragsdaten!M3564="","",Vertragsdaten!M3564)</f>
        <v/>
      </c>
      <c r="F3563" s="19">
        <f>Vertragsdaten!H3564</f>
        <v>0</v>
      </c>
      <c r="G3563" s="9"/>
      <c r="H3563" s="15" t="str">
        <f>IF(Vertragsdaten!J3564="","",Vertragsdaten!J3564)</f>
        <v/>
      </c>
      <c r="I3563" s="15" t="str">
        <f>IF(Vertragsdaten!K3564="","",Vertragsdaten!K3564)</f>
        <v/>
      </c>
      <c r="J3563" s="15" t="str">
        <f>IF(Vertragsdaten!L3564="","",Vertragsdaten!L3564)</f>
        <v/>
      </c>
      <c r="K3563" s="9"/>
      <c r="L3563" s="15" t="str">
        <f>IF(Vertragsdaten!J3564="","",Vertragsdaten!J3564)</f>
        <v/>
      </c>
      <c r="M3563" s="9" t="str">
        <f>IF(Vertragsdaten!I3564="","",Vertragsdaten!I3564)</f>
        <v/>
      </c>
      <c r="N3563" s="9"/>
      <c r="O3563" s="9" t="str">
        <f>IF(Vertragsdaten!W3564="","",Vertragsdaten!W3564)</f>
        <v/>
      </c>
      <c r="P3563" s="15" t="str">
        <f>IF(Vertragsdaten!R3564="","",Vertragsdaten!R3564)</f>
        <v/>
      </c>
      <c r="Q3563" s="15" t="str">
        <f>IF(Vertragsdaten!S3564="","",Vertragsdaten!S3564)</f>
        <v/>
      </c>
      <c r="R3563" s="9"/>
      <c r="S3563" s="15" t="str">
        <f>IF(Vertragsdaten!S3564="","",Vertragsdaten!T3564)</f>
        <v/>
      </c>
      <c r="T3563" s="15" t="str">
        <f>IF(Vertragsdaten!T3564="","",Vertragsdaten!U3564)</f>
        <v/>
      </c>
      <c r="U3563" s="9"/>
      <c r="V3563" s="16" t="str">
        <f>IF(Vertragsdaten!$V3564="","",Vertragsdaten!$V3564)</f>
        <v/>
      </c>
      <c r="W3563" s="9"/>
      <c r="X3563" s="9"/>
      <c r="Y3563" s="9"/>
      <c r="Z3563" s="9"/>
      <c r="AA3563" s="15" t="str">
        <f>IF(Vertragsdaten!AI3564="","",Vertragsdaten!AI3564)</f>
        <v/>
      </c>
      <c r="AB3563" s="15" t="str">
        <f>IF(Vertragsdaten!AJ3564="","",Vertragsdaten!AJ3564)</f>
        <v/>
      </c>
      <c r="AC3563" s="9"/>
      <c r="AD3563" s="15" t="str">
        <f>IF(Vertragsdaten!AK3564="","",Vertragsdaten!AK3564)</f>
        <v/>
      </c>
      <c r="AE3563" s="15" t="str">
        <f>IF(Vertragsdaten!AL3564="","",Vertragsdaten!AL3564)</f>
        <v/>
      </c>
      <c r="AF3563" s="16" t="s">
        <v>2</v>
      </c>
      <c r="AG3563" s="16" t="str">
        <f>IF(Vertragsdaten!G3564="","",Vertragsdaten!G3564)</f>
        <v/>
      </c>
      <c r="AH3563" s="9" t="str">
        <f>IF(Vertragsdaten!$AW3564="","",Vertragsdaten!AW3564)</f>
        <v/>
      </c>
      <c r="AI3563" s="9"/>
      <c r="AJ3563" s="9"/>
      <c r="AK3563" s="9"/>
      <c r="AL3563" s="15" t="str">
        <f>IF(Vertragsdaten!AM3564="","",Vertragsdaten!AM3564)</f>
        <v/>
      </c>
      <c r="AM3563" s="15" t="str">
        <f>IF(Vertragsdaten!AN3564="","",Vertragsdaten!AN3564)</f>
        <v/>
      </c>
      <c r="AN3563" s="9"/>
      <c r="AO3563" s="9"/>
      <c r="AP3563" s="22" t="str">
        <f>IF(Vertragsdaten!AQ3564="","",ROUND(Vertragsdaten!AQ3564,0))</f>
        <v/>
      </c>
      <c r="AQ3563" s="9"/>
      <c r="AR3563" s="15" t="str">
        <f>IF(Vertragsdaten!AR3564="","",Vertragsdaten!AR3564)</f>
        <v/>
      </c>
      <c r="AS3563" s="16" t="str">
        <f>IF(Vertragsdaten!$AW3564="","",Vertragsdaten!$AW3564)</f>
        <v/>
      </c>
      <c r="AT3563" s="16" t="str">
        <f>IF(Vertragsdaten!AO3564="","","11XSWK-H-------M")</f>
        <v/>
      </c>
      <c r="AU3563" s="16" t="str">
        <f>IF(Vertragsdaten!AU3564="E01 „Ein-/Auszug (Umzug)“","E01",IF(Vertragsdaten!AU3564="E02 „Einzug/Neuanlage“","E02",IF(Vertragsdaten!AU3564="E03 „Lieferantenwechsel“","E03","ZD2")))</f>
        <v>ZD2</v>
      </c>
      <c r="AV3563" s="16" t="str">
        <f>IF(Vertragsdaten!AS3564="nein","Z18","Z15")</f>
        <v>Z15</v>
      </c>
      <c r="AW3563" s="16" t="str">
        <f>IF(Vertragsdaten!BC3564="","",VLOOKUP(Vertragsdaten!BC3564,'Dropdown-Werte'!$I$2:$J$5,2,FALSE))</f>
        <v/>
      </c>
      <c r="AX3563" s="16" t="str">
        <f t="shared" si="55"/>
        <v/>
      </c>
      <c r="AY3563" s="16" t="str">
        <f>IF(Vertragsdaten!BB3564="","",Vertragsdaten!BB3564)</f>
        <v/>
      </c>
      <c r="AZ3563" s="16" t="s">
        <v>93</v>
      </c>
      <c r="BA3563" s="16" t="s">
        <v>94</v>
      </c>
    </row>
    <row r="3564" spans="1:53">
      <c r="A3564" s="12" t="str">
        <f>IF(Vertragsdaten!AZ3565="","",Vertragsdaten!AZ3565)</f>
        <v/>
      </c>
      <c r="B3564" s="12"/>
      <c r="C3564" s="12"/>
      <c r="D3564" s="12"/>
      <c r="E3564" s="4" t="str">
        <f>IF(Vertragsdaten!M3565="","",Vertragsdaten!M3565)</f>
        <v/>
      </c>
      <c r="F3564" s="19">
        <f>Vertragsdaten!H3565</f>
        <v>0</v>
      </c>
      <c r="G3564" s="9"/>
      <c r="H3564" s="15" t="str">
        <f>IF(Vertragsdaten!J3565="","",Vertragsdaten!J3565)</f>
        <v/>
      </c>
      <c r="I3564" s="15" t="str">
        <f>IF(Vertragsdaten!K3565="","",Vertragsdaten!K3565)</f>
        <v/>
      </c>
      <c r="J3564" s="15" t="str">
        <f>IF(Vertragsdaten!L3565="","",Vertragsdaten!L3565)</f>
        <v/>
      </c>
      <c r="K3564" s="9"/>
      <c r="L3564" s="15" t="str">
        <f>IF(Vertragsdaten!J3565="","",Vertragsdaten!J3565)</f>
        <v/>
      </c>
      <c r="M3564" s="9" t="str">
        <f>IF(Vertragsdaten!I3565="","",Vertragsdaten!I3565)</f>
        <v/>
      </c>
      <c r="N3564" s="9"/>
      <c r="O3564" s="9" t="str">
        <f>IF(Vertragsdaten!W3565="","",Vertragsdaten!W3565)</f>
        <v/>
      </c>
      <c r="P3564" s="15" t="str">
        <f>IF(Vertragsdaten!R3565="","",Vertragsdaten!R3565)</f>
        <v/>
      </c>
      <c r="Q3564" s="15" t="str">
        <f>IF(Vertragsdaten!S3565="","",Vertragsdaten!S3565)</f>
        <v/>
      </c>
      <c r="R3564" s="9"/>
      <c r="S3564" s="15" t="str">
        <f>IF(Vertragsdaten!S3565="","",Vertragsdaten!T3565)</f>
        <v/>
      </c>
      <c r="T3564" s="15" t="str">
        <f>IF(Vertragsdaten!T3565="","",Vertragsdaten!U3565)</f>
        <v/>
      </c>
      <c r="U3564" s="9"/>
      <c r="V3564" s="16" t="str">
        <f>IF(Vertragsdaten!$V3565="","",Vertragsdaten!$V3565)</f>
        <v/>
      </c>
      <c r="W3564" s="9"/>
      <c r="X3564" s="9"/>
      <c r="Y3564" s="9"/>
      <c r="Z3564" s="9"/>
      <c r="AA3564" s="15" t="str">
        <f>IF(Vertragsdaten!AI3565="","",Vertragsdaten!AI3565)</f>
        <v/>
      </c>
      <c r="AB3564" s="15" t="str">
        <f>IF(Vertragsdaten!AJ3565="","",Vertragsdaten!AJ3565)</f>
        <v/>
      </c>
      <c r="AC3564" s="9"/>
      <c r="AD3564" s="15" t="str">
        <f>IF(Vertragsdaten!AK3565="","",Vertragsdaten!AK3565)</f>
        <v/>
      </c>
      <c r="AE3564" s="15" t="str">
        <f>IF(Vertragsdaten!AL3565="","",Vertragsdaten!AL3565)</f>
        <v/>
      </c>
      <c r="AF3564" s="16" t="s">
        <v>2</v>
      </c>
      <c r="AG3564" s="16" t="str">
        <f>IF(Vertragsdaten!G3565="","",Vertragsdaten!G3565)</f>
        <v/>
      </c>
      <c r="AH3564" s="9" t="str">
        <f>IF(Vertragsdaten!$AW3565="","",Vertragsdaten!AW3565)</f>
        <v/>
      </c>
      <c r="AI3564" s="9"/>
      <c r="AJ3564" s="9"/>
      <c r="AK3564" s="9"/>
      <c r="AL3564" s="15" t="str">
        <f>IF(Vertragsdaten!AM3565="","",Vertragsdaten!AM3565)</f>
        <v/>
      </c>
      <c r="AM3564" s="15" t="str">
        <f>IF(Vertragsdaten!AN3565="","",Vertragsdaten!AN3565)</f>
        <v/>
      </c>
      <c r="AN3564" s="9"/>
      <c r="AO3564" s="9"/>
      <c r="AP3564" s="22" t="str">
        <f>IF(Vertragsdaten!AQ3565="","",ROUND(Vertragsdaten!AQ3565,0))</f>
        <v/>
      </c>
      <c r="AQ3564" s="9"/>
      <c r="AR3564" s="15" t="str">
        <f>IF(Vertragsdaten!AR3565="","",Vertragsdaten!AR3565)</f>
        <v/>
      </c>
      <c r="AS3564" s="16" t="str">
        <f>IF(Vertragsdaten!$AW3565="","",Vertragsdaten!$AW3565)</f>
        <v/>
      </c>
      <c r="AT3564" s="16" t="str">
        <f>IF(Vertragsdaten!AO3565="","","11XSWK-H-------M")</f>
        <v/>
      </c>
      <c r="AU3564" s="16" t="str">
        <f>IF(Vertragsdaten!AU3565="E01 „Ein-/Auszug (Umzug)“","E01",IF(Vertragsdaten!AU3565="E02 „Einzug/Neuanlage“","E02",IF(Vertragsdaten!AU3565="E03 „Lieferantenwechsel“","E03","ZD2")))</f>
        <v>ZD2</v>
      </c>
      <c r="AV3564" s="16" t="str">
        <f>IF(Vertragsdaten!AS3565="nein","Z18","Z15")</f>
        <v>Z15</v>
      </c>
      <c r="AW3564" s="16" t="str">
        <f>IF(Vertragsdaten!BC3565="","",VLOOKUP(Vertragsdaten!BC3565,'Dropdown-Werte'!$I$2:$J$5,2,FALSE))</f>
        <v/>
      </c>
      <c r="AX3564" s="16" t="str">
        <f t="shared" si="55"/>
        <v/>
      </c>
      <c r="AY3564" s="16" t="str">
        <f>IF(Vertragsdaten!BB3565="","",Vertragsdaten!BB3565)</f>
        <v/>
      </c>
      <c r="AZ3564" s="16" t="s">
        <v>93</v>
      </c>
      <c r="BA3564" s="16" t="s">
        <v>94</v>
      </c>
    </row>
    <row r="3565" spans="1:53">
      <c r="A3565" s="12" t="str">
        <f>IF(Vertragsdaten!AZ3566="","",Vertragsdaten!AZ3566)</f>
        <v/>
      </c>
      <c r="B3565" s="12"/>
      <c r="C3565" s="12"/>
      <c r="D3565" s="12"/>
      <c r="E3565" s="4" t="str">
        <f>IF(Vertragsdaten!M3566="","",Vertragsdaten!M3566)</f>
        <v/>
      </c>
      <c r="F3565" s="19">
        <f>Vertragsdaten!H3566</f>
        <v>0</v>
      </c>
      <c r="G3565" s="9"/>
      <c r="H3565" s="15" t="str">
        <f>IF(Vertragsdaten!J3566="","",Vertragsdaten!J3566)</f>
        <v/>
      </c>
      <c r="I3565" s="15" t="str">
        <f>IF(Vertragsdaten!K3566="","",Vertragsdaten!K3566)</f>
        <v/>
      </c>
      <c r="J3565" s="15" t="str">
        <f>IF(Vertragsdaten!L3566="","",Vertragsdaten!L3566)</f>
        <v/>
      </c>
      <c r="K3565" s="9"/>
      <c r="L3565" s="15" t="str">
        <f>IF(Vertragsdaten!J3566="","",Vertragsdaten!J3566)</f>
        <v/>
      </c>
      <c r="M3565" s="9" t="str">
        <f>IF(Vertragsdaten!I3566="","",Vertragsdaten!I3566)</f>
        <v/>
      </c>
      <c r="N3565" s="9"/>
      <c r="O3565" s="9" t="str">
        <f>IF(Vertragsdaten!W3566="","",Vertragsdaten!W3566)</f>
        <v/>
      </c>
      <c r="P3565" s="15" t="str">
        <f>IF(Vertragsdaten!R3566="","",Vertragsdaten!R3566)</f>
        <v/>
      </c>
      <c r="Q3565" s="15" t="str">
        <f>IF(Vertragsdaten!S3566="","",Vertragsdaten!S3566)</f>
        <v/>
      </c>
      <c r="R3565" s="9"/>
      <c r="S3565" s="15" t="str">
        <f>IF(Vertragsdaten!S3566="","",Vertragsdaten!T3566)</f>
        <v/>
      </c>
      <c r="T3565" s="15" t="str">
        <f>IF(Vertragsdaten!T3566="","",Vertragsdaten!U3566)</f>
        <v/>
      </c>
      <c r="U3565" s="9"/>
      <c r="V3565" s="16" t="str">
        <f>IF(Vertragsdaten!$V3566="","",Vertragsdaten!$V3566)</f>
        <v/>
      </c>
      <c r="W3565" s="9"/>
      <c r="X3565" s="9"/>
      <c r="Y3565" s="9"/>
      <c r="Z3565" s="9"/>
      <c r="AA3565" s="15" t="str">
        <f>IF(Vertragsdaten!AI3566="","",Vertragsdaten!AI3566)</f>
        <v/>
      </c>
      <c r="AB3565" s="15" t="str">
        <f>IF(Vertragsdaten!AJ3566="","",Vertragsdaten!AJ3566)</f>
        <v/>
      </c>
      <c r="AC3565" s="9"/>
      <c r="AD3565" s="15" t="str">
        <f>IF(Vertragsdaten!AK3566="","",Vertragsdaten!AK3566)</f>
        <v/>
      </c>
      <c r="AE3565" s="15" t="str">
        <f>IF(Vertragsdaten!AL3566="","",Vertragsdaten!AL3566)</f>
        <v/>
      </c>
      <c r="AF3565" s="16" t="s">
        <v>2</v>
      </c>
      <c r="AG3565" s="16" t="str">
        <f>IF(Vertragsdaten!G3566="","",Vertragsdaten!G3566)</f>
        <v/>
      </c>
      <c r="AH3565" s="9" t="str">
        <f>IF(Vertragsdaten!$AW3566="","",Vertragsdaten!AW3566)</f>
        <v/>
      </c>
      <c r="AI3565" s="9"/>
      <c r="AJ3565" s="9"/>
      <c r="AK3565" s="9"/>
      <c r="AL3565" s="15" t="str">
        <f>IF(Vertragsdaten!AM3566="","",Vertragsdaten!AM3566)</f>
        <v/>
      </c>
      <c r="AM3565" s="15" t="str">
        <f>IF(Vertragsdaten!AN3566="","",Vertragsdaten!AN3566)</f>
        <v/>
      </c>
      <c r="AN3565" s="9"/>
      <c r="AO3565" s="9"/>
      <c r="AP3565" s="22" t="str">
        <f>IF(Vertragsdaten!AQ3566="","",ROUND(Vertragsdaten!AQ3566,0))</f>
        <v/>
      </c>
      <c r="AQ3565" s="9"/>
      <c r="AR3565" s="15" t="str">
        <f>IF(Vertragsdaten!AR3566="","",Vertragsdaten!AR3566)</f>
        <v/>
      </c>
      <c r="AS3565" s="16" t="str">
        <f>IF(Vertragsdaten!$AW3566="","",Vertragsdaten!$AW3566)</f>
        <v/>
      </c>
      <c r="AT3565" s="16" t="str">
        <f>IF(Vertragsdaten!AO3566="","","11XSWK-H-------M")</f>
        <v/>
      </c>
      <c r="AU3565" s="16" t="str">
        <f>IF(Vertragsdaten!AU3566="E01 „Ein-/Auszug (Umzug)“","E01",IF(Vertragsdaten!AU3566="E02 „Einzug/Neuanlage“","E02",IF(Vertragsdaten!AU3566="E03 „Lieferantenwechsel“","E03","ZD2")))</f>
        <v>ZD2</v>
      </c>
      <c r="AV3565" s="16" t="str">
        <f>IF(Vertragsdaten!AS3566="nein","Z18","Z15")</f>
        <v>Z15</v>
      </c>
      <c r="AW3565" s="16" t="str">
        <f>IF(Vertragsdaten!BC3566="","",VLOOKUP(Vertragsdaten!BC3566,'Dropdown-Werte'!$I$2:$J$5,2,FALSE))</f>
        <v/>
      </c>
      <c r="AX3565" s="16" t="str">
        <f t="shared" si="55"/>
        <v/>
      </c>
      <c r="AY3565" s="16" t="str">
        <f>IF(Vertragsdaten!BB3566="","",Vertragsdaten!BB3566)</f>
        <v/>
      </c>
      <c r="AZ3565" s="16" t="s">
        <v>93</v>
      </c>
      <c r="BA3565" s="16" t="s">
        <v>94</v>
      </c>
    </row>
    <row r="3566" spans="1:53">
      <c r="A3566" s="12" t="str">
        <f>IF(Vertragsdaten!AZ3567="","",Vertragsdaten!AZ3567)</f>
        <v/>
      </c>
      <c r="B3566" s="12"/>
      <c r="C3566" s="12"/>
      <c r="D3566" s="12"/>
      <c r="E3566" s="4" t="str">
        <f>IF(Vertragsdaten!M3567="","",Vertragsdaten!M3567)</f>
        <v/>
      </c>
      <c r="F3566" s="19">
        <f>Vertragsdaten!H3567</f>
        <v>0</v>
      </c>
      <c r="G3566" s="9"/>
      <c r="H3566" s="15" t="str">
        <f>IF(Vertragsdaten!J3567="","",Vertragsdaten!J3567)</f>
        <v/>
      </c>
      <c r="I3566" s="15" t="str">
        <f>IF(Vertragsdaten!K3567="","",Vertragsdaten!K3567)</f>
        <v/>
      </c>
      <c r="J3566" s="15" t="str">
        <f>IF(Vertragsdaten!L3567="","",Vertragsdaten!L3567)</f>
        <v/>
      </c>
      <c r="K3566" s="9"/>
      <c r="L3566" s="15" t="str">
        <f>IF(Vertragsdaten!J3567="","",Vertragsdaten!J3567)</f>
        <v/>
      </c>
      <c r="M3566" s="9" t="str">
        <f>IF(Vertragsdaten!I3567="","",Vertragsdaten!I3567)</f>
        <v/>
      </c>
      <c r="N3566" s="9"/>
      <c r="O3566" s="9" t="str">
        <f>IF(Vertragsdaten!W3567="","",Vertragsdaten!W3567)</f>
        <v/>
      </c>
      <c r="P3566" s="15" t="str">
        <f>IF(Vertragsdaten!R3567="","",Vertragsdaten!R3567)</f>
        <v/>
      </c>
      <c r="Q3566" s="15" t="str">
        <f>IF(Vertragsdaten!S3567="","",Vertragsdaten!S3567)</f>
        <v/>
      </c>
      <c r="R3566" s="9"/>
      <c r="S3566" s="15" t="str">
        <f>IF(Vertragsdaten!S3567="","",Vertragsdaten!T3567)</f>
        <v/>
      </c>
      <c r="T3566" s="15" t="str">
        <f>IF(Vertragsdaten!T3567="","",Vertragsdaten!U3567)</f>
        <v/>
      </c>
      <c r="U3566" s="9"/>
      <c r="V3566" s="16" t="str">
        <f>IF(Vertragsdaten!$V3567="","",Vertragsdaten!$V3567)</f>
        <v/>
      </c>
      <c r="W3566" s="9"/>
      <c r="X3566" s="9"/>
      <c r="Y3566" s="9"/>
      <c r="Z3566" s="9"/>
      <c r="AA3566" s="15" t="str">
        <f>IF(Vertragsdaten!AI3567="","",Vertragsdaten!AI3567)</f>
        <v/>
      </c>
      <c r="AB3566" s="15" t="str">
        <f>IF(Vertragsdaten!AJ3567="","",Vertragsdaten!AJ3567)</f>
        <v/>
      </c>
      <c r="AC3566" s="9"/>
      <c r="AD3566" s="15" t="str">
        <f>IF(Vertragsdaten!AK3567="","",Vertragsdaten!AK3567)</f>
        <v/>
      </c>
      <c r="AE3566" s="15" t="str">
        <f>IF(Vertragsdaten!AL3567="","",Vertragsdaten!AL3567)</f>
        <v/>
      </c>
      <c r="AF3566" s="16" t="s">
        <v>2</v>
      </c>
      <c r="AG3566" s="16" t="str">
        <f>IF(Vertragsdaten!G3567="","",Vertragsdaten!G3567)</f>
        <v/>
      </c>
      <c r="AH3566" s="9" t="str">
        <f>IF(Vertragsdaten!$AW3567="","",Vertragsdaten!AW3567)</f>
        <v/>
      </c>
      <c r="AI3566" s="9"/>
      <c r="AJ3566" s="9"/>
      <c r="AK3566" s="9"/>
      <c r="AL3566" s="15" t="str">
        <f>IF(Vertragsdaten!AM3567="","",Vertragsdaten!AM3567)</f>
        <v/>
      </c>
      <c r="AM3566" s="15" t="str">
        <f>IF(Vertragsdaten!AN3567="","",Vertragsdaten!AN3567)</f>
        <v/>
      </c>
      <c r="AN3566" s="9"/>
      <c r="AO3566" s="9"/>
      <c r="AP3566" s="22" t="str">
        <f>IF(Vertragsdaten!AQ3567="","",ROUND(Vertragsdaten!AQ3567,0))</f>
        <v/>
      </c>
      <c r="AQ3566" s="9"/>
      <c r="AR3566" s="15" t="str">
        <f>IF(Vertragsdaten!AR3567="","",Vertragsdaten!AR3567)</f>
        <v/>
      </c>
      <c r="AS3566" s="16" t="str">
        <f>IF(Vertragsdaten!$AW3567="","",Vertragsdaten!$AW3567)</f>
        <v/>
      </c>
      <c r="AT3566" s="16" t="str">
        <f>IF(Vertragsdaten!AO3567="","","11XSWK-H-------M")</f>
        <v/>
      </c>
      <c r="AU3566" s="16" t="str">
        <f>IF(Vertragsdaten!AU3567="E01 „Ein-/Auszug (Umzug)“","E01",IF(Vertragsdaten!AU3567="E02 „Einzug/Neuanlage“","E02",IF(Vertragsdaten!AU3567="E03 „Lieferantenwechsel“","E03","ZD2")))</f>
        <v>ZD2</v>
      </c>
      <c r="AV3566" s="16" t="str">
        <f>IF(Vertragsdaten!AS3567="nein","Z18","Z15")</f>
        <v>Z15</v>
      </c>
      <c r="AW3566" s="16" t="str">
        <f>IF(Vertragsdaten!BC3567="","",VLOOKUP(Vertragsdaten!BC3567,'Dropdown-Werte'!$I$2:$J$5,2,FALSE))</f>
        <v/>
      </c>
      <c r="AX3566" s="16" t="str">
        <f t="shared" si="55"/>
        <v/>
      </c>
      <c r="AY3566" s="16" t="str">
        <f>IF(Vertragsdaten!BB3567="","",Vertragsdaten!BB3567)</f>
        <v/>
      </c>
      <c r="AZ3566" s="16" t="s">
        <v>93</v>
      </c>
      <c r="BA3566" s="16" t="s">
        <v>94</v>
      </c>
    </row>
    <row r="3567" spans="1:53">
      <c r="A3567" s="12" t="str">
        <f>IF(Vertragsdaten!AZ3568="","",Vertragsdaten!AZ3568)</f>
        <v/>
      </c>
      <c r="B3567" s="12"/>
      <c r="C3567" s="12"/>
      <c r="D3567" s="12"/>
      <c r="E3567" s="4" t="str">
        <f>IF(Vertragsdaten!M3568="","",Vertragsdaten!M3568)</f>
        <v/>
      </c>
      <c r="F3567" s="19">
        <f>Vertragsdaten!H3568</f>
        <v>0</v>
      </c>
      <c r="G3567" s="9"/>
      <c r="H3567" s="15" t="str">
        <f>IF(Vertragsdaten!J3568="","",Vertragsdaten!J3568)</f>
        <v/>
      </c>
      <c r="I3567" s="15" t="str">
        <f>IF(Vertragsdaten!K3568="","",Vertragsdaten!K3568)</f>
        <v/>
      </c>
      <c r="J3567" s="15" t="str">
        <f>IF(Vertragsdaten!L3568="","",Vertragsdaten!L3568)</f>
        <v/>
      </c>
      <c r="K3567" s="9"/>
      <c r="L3567" s="15" t="str">
        <f>IF(Vertragsdaten!J3568="","",Vertragsdaten!J3568)</f>
        <v/>
      </c>
      <c r="M3567" s="9" t="str">
        <f>IF(Vertragsdaten!I3568="","",Vertragsdaten!I3568)</f>
        <v/>
      </c>
      <c r="N3567" s="9"/>
      <c r="O3567" s="9" t="str">
        <f>IF(Vertragsdaten!W3568="","",Vertragsdaten!W3568)</f>
        <v/>
      </c>
      <c r="P3567" s="15" t="str">
        <f>IF(Vertragsdaten!R3568="","",Vertragsdaten!R3568)</f>
        <v/>
      </c>
      <c r="Q3567" s="15" t="str">
        <f>IF(Vertragsdaten!S3568="","",Vertragsdaten!S3568)</f>
        <v/>
      </c>
      <c r="R3567" s="9"/>
      <c r="S3567" s="15" t="str">
        <f>IF(Vertragsdaten!S3568="","",Vertragsdaten!T3568)</f>
        <v/>
      </c>
      <c r="T3567" s="15" t="str">
        <f>IF(Vertragsdaten!T3568="","",Vertragsdaten!U3568)</f>
        <v/>
      </c>
      <c r="U3567" s="9"/>
      <c r="V3567" s="16" t="str">
        <f>IF(Vertragsdaten!$V3568="","",Vertragsdaten!$V3568)</f>
        <v/>
      </c>
      <c r="W3567" s="9"/>
      <c r="X3567" s="9"/>
      <c r="Y3567" s="9"/>
      <c r="Z3567" s="9"/>
      <c r="AA3567" s="15" t="str">
        <f>IF(Vertragsdaten!AI3568="","",Vertragsdaten!AI3568)</f>
        <v/>
      </c>
      <c r="AB3567" s="15" t="str">
        <f>IF(Vertragsdaten!AJ3568="","",Vertragsdaten!AJ3568)</f>
        <v/>
      </c>
      <c r="AC3567" s="9"/>
      <c r="AD3567" s="15" t="str">
        <f>IF(Vertragsdaten!AK3568="","",Vertragsdaten!AK3568)</f>
        <v/>
      </c>
      <c r="AE3567" s="15" t="str">
        <f>IF(Vertragsdaten!AL3568="","",Vertragsdaten!AL3568)</f>
        <v/>
      </c>
      <c r="AF3567" s="16" t="s">
        <v>2</v>
      </c>
      <c r="AG3567" s="16" t="str">
        <f>IF(Vertragsdaten!G3568="","",Vertragsdaten!G3568)</f>
        <v/>
      </c>
      <c r="AH3567" s="9" t="str">
        <f>IF(Vertragsdaten!$AW3568="","",Vertragsdaten!AW3568)</f>
        <v/>
      </c>
      <c r="AI3567" s="9"/>
      <c r="AJ3567" s="9"/>
      <c r="AK3567" s="9"/>
      <c r="AL3567" s="15" t="str">
        <f>IF(Vertragsdaten!AM3568="","",Vertragsdaten!AM3568)</f>
        <v/>
      </c>
      <c r="AM3567" s="15" t="str">
        <f>IF(Vertragsdaten!AN3568="","",Vertragsdaten!AN3568)</f>
        <v/>
      </c>
      <c r="AN3567" s="9"/>
      <c r="AO3567" s="9"/>
      <c r="AP3567" s="22" t="str">
        <f>IF(Vertragsdaten!AQ3568="","",ROUND(Vertragsdaten!AQ3568,0))</f>
        <v/>
      </c>
      <c r="AQ3567" s="9"/>
      <c r="AR3567" s="15" t="str">
        <f>IF(Vertragsdaten!AR3568="","",Vertragsdaten!AR3568)</f>
        <v/>
      </c>
      <c r="AS3567" s="16" t="str">
        <f>IF(Vertragsdaten!$AW3568="","",Vertragsdaten!$AW3568)</f>
        <v/>
      </c>
      <c r="AT3567" s="16" t="str">
        <f>IF(Vertragsdaten!AO3568="","","11XSWK-H-------M")</f>
        <v/>
      </c>
      <c r="AU3567" s="16" t="str">
        <f>IF(Vertragsdaten!AU3568="E01 „Ein-/Auszug (Umzug)“","E01",IF(Vertragsdaten!AU3568="E02 „Einzug/Neuanlage“","E02",IF(Vertragsdaten!AU3568="E03 „Lieferantenwechsel“","E03","ZD2")))</f>
        <v>ZD2</v>
      </c>
      <c r="AV3567" s="16" t="str">
        <f>IF(Vertragsdaten!AS3568="nein","Z18","Z15")</f>
        <v>Z15</v>
      </c>
      <c r="AW3567" s="16" t="str">
        <f>IF(Vertragsdaten!BC3568="","",VLOOKUP(Vertragsdaten!BC3568,'Dropdown-Werte'!$I$2:$J$5,2,FALSE))</f>
        <v/>
      </c>
      <c r="AX3567" s="16" t="str">
        <f t="shared" si="55"/>
        <v/>
      </c>
      <c r="AY3567" s="16" t="str">
        <f>IF(Vertragsdaten!BB3568="","",Vertragsdaten!BB3568)</f>
        <v/>
      </c>
      <c r="AZ3567" s="16" t="s">
        <v>93</v>
      </c>
      <c r="BA3567" s="16" t="s">
        <v>94</v>
      </c>
    </row>
    <row r="3568" spans="1:53">
      <c r="A3568" s="12" t="str">
        <f>IF(Vertragsdaten!AZ3569="","",Vertragsdaten!AZ3569)</f>
        <v/>
      </c>
      <c r="B3568" s="12"/>
      <c r="C3568" s="12"/>
      <c r="D3568" s="12"/>
      <c r="E3568" s="4" t="str">
        <f>IF(Vertragsdaten!M3569="","",Vertragsdaten!M3569)</f>
        <v/>
      </c>
      <c r="F3568" s="19">
        <f>Vertragsdaten!H3569</f>
        <v>0</v>
      </c>
      <c r="G3568" s="9"/>
      <c r="H3568" s="15" t="str">
        <f>IF(Vertragsdaten!J3569="","",Vertragsdaten!J3569)</f>
        <v/>
      </c>
      <c r="I3568" s="15" t="str">
        <f>IF(Vertragsdaten!K3569="","",Vertragsdaten!K3569)</f>
        <v/>
      </c>
      <c r="J3568" s="15" t="str">
        <f>IF(Vertragsdaten!L3569="","",Vertragsdaten!L3569)</f>
        <v/>
      </c>
      <c r="K3568" s="9"/>
      <c r="L3568" s="15" t="str">
        <f>IF(Vertragsdaten!J3569="","",Vertragsdaten!J3569)</f>
        <v/>
      </c>
      <c r="M3568" s="9" t="str">
        <f>IF(Vertragsdaten!I3569="","",Vertragsdaten!I3569)</f>
        <v/>
      </c>
      <c r="N3568" s="9"/>
      <c r="O3568" s="9" t="str">
        <f>IF(Vertragsdaten!W3569="","",Vertragsdaten!W3569)</f>
        <v/>
      </c>
      <c r="P3568" s="15" t="str">
        <f>IF(Vertragsdaten!R3569="","",Vertragsdaten!R3569)</f>
        <v/>
      </c>
      <c r="Q3568" s="15" t="str">
        <f>IF(Vertragsdaten!S3569="","",Vertragsdaten!S3569)</f>
        <v/>
      </c>
      <c r="R3568" s="9"/>
      <c r="S3568" s="15" t="str">
        <f>IF(Vertragsdaten!S3569="","",Vertragsdaten!T3569)</f>
        <v/>
      </c>
      <c r="T3568" s="15" t="str">
        <f>IF(Vertragsdaten!T3569="","",Vertragsdaten!U3569)</f>
        <v/>
      </c>
      <c r="U3568" s="9"/>
      <c r="V3568" s="16" t="str">
        <f>IF(Vertragsdaten!$V3569="","",Vertragsdaten!$V3569)</f>
        <v/>
      </c>
      <c r="W3568" s="9"/>
      <c r="X3568" s="9"/>
      <c r="Y3568" s="9"/>
      <c r="Z3568" s="9"/>
      <c r="AA3568" s="15" t="str">
        <f>IF(Vertragsdaten!AI3569="","",Vertragsdaten!AI3569)</f>
        <v/>
      </c>
      <c r="AB3568" s="15" t="str">
        <f>IF(Vertragsdaten!AJ3569="","",Vertragsdaten!AJ3569)</f>
        <v/>
      </c>
      <c r="AC3568" s="9"/>
      <c r="AD3568" s="15" t="str">
        <f>IF(Vertragsdaten!AK3569="","",Vertragsdaten!AK3569)</f>
        <v/>
      </c>
      <c r="AE3568" s="15" t="str">
        <f>IF(Vertragsdaten!AL3569="","",Vertragsdaten!AL3569)</f>
        <v/>
      </c>
      <c r="AF3568" s="16" t="s">
        <v>2</v>
      </c>
      <c r="AG3568" s="16" t="str">
        <f>IF(Vertragsdaten!G3569="","",Vertragsdaten!G3569)</f>
        <v/>
      </c>
      <c r="AH3568" s="9" t="str">
        <f>IF(Vertragsdaten!$AW3569="","",Vertragsdaten!AW3569)</f>
        <v/>
      </c>
      <c r="AI3568" s="9"/>
      <c r="AJ3568" s="9"/>
      <c r="AK3568" s="9"/>
      <c r="AL3568" s="15" t="str">
        <f>IF(Vertragsdaten!AM3569="","",Vertragsdaten!AM3569)</f>
        <v/>
      </c>
      <c r="AM3568" s="15" t="str">
        <f>IF(Vertragsdaten!AN3569="","",Vertragsdaten!AN3569)</f>
        <v/>
      </c>
      <c r="AN3568" s="9"/>
      <c r="AO3568" s="9"/>
      <c r="AP3568" s="22" t="str">
        <f>IF(Vertragsdaten!AQ3569="","",ROUND(Vertragsdaten!AQ3569,0))</f>
        <v/>
      </c>
      <c r="AQ3568" s="9"/>
      <c r="AR3568" s="15" t="str">
        <f>IF(Vertragsdaten!AR3569="","",Vertragsdaten!AR3569)</f>
        <v/>
      </c>
      <c r="AS3568" s="16" t="str">
        <f>IF(Vertragsdaten!$AW3569="","",Vertragsdaten!$AW3569)</f>
        <v/>
      </c>
      <c r="AT3568" s="16" t="str">
        <f>IF(Vertragsdaten!AO3569="","","11XSWK-H-------M")</f>
        <v/>
      </c>
      <c r="AU3568" s="16" t="str">
        <f>IF(Vertragsdaten!AU3569="E01 „Ein-/Auszug (Umzug)“","E01",IF(Vertragsdaten!AU3569="E02 „Einzug/Neuanlage“","E02",IF(Vertragsdaten!AU3569="E03 „Lieferantenwechsel“","E03","ZD2")))</f>
        <v>ZD2</v>
      </c>
      <c r="AV3568" s="16" t="str">
        <f>IF(Vertragsdaten!AS3569="nein","Z18","Z15")</f>
        <v>Z15</v>
      </c>
      <c r="AW3568" s="16" t="str">
        <f>IF(Vertragsdaten!BC3569="","",VLOOKUP(Vertragsdaten!BC3569,'Dropdown-Werte'!$I$2:$J$5,2,FALSE))</f>
        <v/>
      </c>
      <c r="AX3568" s="16" t="str">
        <f t="shared" si="55"/>
        <v/>
      </c>
      <c r="AY3568" s="16" t="str">
        <f>IF(Vertragsdaten!BB3569="","",Vertragsdaten!BB3569)</f>
        <v/>
      </c>
      <c r="AZ3568" s="16" t="s">
        <v>93</v>
      </c>
      <c r="BA3568" s="16" t="s">
        <v>94</v>
      </c>
    </row>
    <row r="3569" spans="1:53">
      <c r="A3569" s="12" t="str">
        <f>IF(Vertragsdaten!AZ3570="","",Vertragsdaten!AZ3570)</f>
        <v/>
      </c>
      <c r="B3569" s="12"/>
      <c r="C3569" s="12"/>
      <c r="D3569" s="12"/>
      <c r="E3569" s="4" t="str">
        <f>IF(Vertragsdaten!M3570="","",Vertragsdaten!M3570)</f>
        <v/>
      </c>
      <c r="F3569" s="19">
        <f>Vertragsdaten!H3570</f>
        <v>0</v>
      </c>
      <c r="G3569" s="9"/>
      <c r="H3569" s="15" t="str">
        <f>IF(Vertragsdaten!J3570="","",Vertragsdaten!J3570)</f>
        <v/>
      </c>
      <c r="I3569" s="15" t="str">
        <f>IF(Vertragsdaten!K3570="","",Vertragsdaten!K3570)</f>
        <v/>
      </c>
      <c r="J3569" s="15" t="str">
        <f>IF(Vertragsdaten!L3570="","",Vertragsdaten!L3570)</f>
        <v/>
      </c>
      <c r="K3569" s="9"/>
      <c r="L3569" s="15" t="str">
        <f>IF(Vertragsdaten!J3570="","",Vertragsdaten!J3570)</f>
        <v/>
      </c>
      <c r="M3569" s="9" t="str">
        <f>IF(Vertragsdaten!I3570="","",Vertragsdaten!I3570)</f>
        <v/>
      </c>
      <c r="N3569" s="9"/>
      <c r="O3569" s="9" t="str">
        <f>IF(Vertragsdaten!W3570="","",Vertragsdaten!W3570)</f>
        <v/>
      </c>
      <c r="P3569" s="15" t="str">
        <f>IF(Vertragsdaten!R3570="","",Vertragsdaten!R3570)</f>
        <v/>
      </c>
      <c r="Q3569" s="15" t="str">
        <f>IF(Vertragsdaten!S3570="","",Vertragsdaten!S3570)</f>
        <v/>
      </c>
      <c r="R3569" s="9"/>
      <c r="S3569" s="15" t="str">
        <f>IF(Vertragsdaten!S3570="","",Vertragsdaten!T3570)</f>
        <v/>
      </c>
      <c r="T3569" s="15" t="str">
        <f>IF(Vertragsdaten!T3570="","",Vertragsdaten!U3570)</f>
        <v/>
      </c>
      <c r="U3569" s="9"/>
      <c r="V3569" s="16" t="str">
        <f>IF(Vertragsdaten!$V3570="","",Vertragsdaten!$V3570)</f>
        <v/>
      </c>
      <c r="W3569" s="9"/>
      <c r="X3569" s="9"/>
      <c r="Y3569" s="9"/>
      <c r="Z3569" s="9"/>
      <c r="AA3569" s="15" t="str">
        <f>IF(Vertragsdaten!AI3570="","",Vertragsdaten!AI3570)</f>
        <v/>
      </c>
      <c r="AB3569" s="15" t="str">
        <f>IF(Vertragsdaten!AJ3570="","",Vertragsdaten!AJ3570)</f>
        <v/>
      </c>
      <c r="AC3569" s="9"/>
      <c r="AD3569" s="15" t="str">
        <f>IF(Vertragsdaten!AK3570="","",Vertragsdaten!AK3570)</f>
        <v/>
      </c>
      <c r="AE3569" s="15" t="str">
        <f>IF(Vertragsdaten!AL3570="","",Vertragsdaten!AL3570)</f>
        <v/>
      </c>
      <c r="AF3569" s="16" t="s">
        <v>2</v>
      </c>
      <c r="AG3569" s="16" t="str">
        <f>IF(Vertragsdaten!G3570="","",Vertragsdaten!G3570)</f>
        <v/>
      </c>
      <c r="AH3569" s="9" t="str">
        <f>IF(Vertragsdaten!$AW3570="","",Vertragsdaten!AW3570)</f>
        <v/>
      </c>
      <c r="AI3569" s="9"/>
      <c r="AJ3569" s="9"/>
      <c r="AK3569" s="9"/>
      <c r="AL3569" s="15" t="str">
        <f>IF(Vertragsdaten!AM3570="","",Vertragsdaten!AM3570)</f>
        <v/>
      </c>
      <c r="AM3569" s="15" t="str">
        <f>IF(Vertragsdaten!AN3570="","",Vertragsdaten!AN3570)</f>
        <v/>
      </c>
      <c r="AN3569" s="9"/>
      <c r="AO3569" s="9"/>
      <c r="AP3569" s="22" t="str">
        <f>IF(Vertragsdaten!AQ3570="","",ROUND(Vertragsdaten!AQ3570,0))</f>
        <v/>
      </c>
      <c r="AQ3569" s="9"/>
      <c r="AR3569" s="15" t="str">
        <f>IF(Vertragsdaten!AR3570="","",Vertragsdaten!AR3570)</f>
        <v/>
      </c>
      <c r="AS3569" s="16" t="str">
        <f>IF(Vertragsdaten!$AW3570="","",Vertragsdaten!$AW3570)</f>
        <v/>
      </c>
      <c r="AT3569" s="16" t="str">
        <f>IF(Vertragsdaten!AO3570="","","11XSWK-H-------M")</f>
        <v/>
      </c>
      <c r="AU3569" s="16" t="str">
        <f>IF(Vertragsdaten!AU3570="E01 „Ein-/Auszug (Umzug)“","E01",IF(Vertragsdaten!AU3570="E02 „Einzug/Neuanlage“","E02",IF(Vertragsdaten!AU3570="E03 „Lieferantenwechsel“","E03","ZD2")))</f>
        <v>ZD2</v>
      </c>
      <c r="AV3569" s="16" t="str">
        <f>IF(Vertragsdaten!AS3570="nein","Z18","Z15")</f>
        <v>Z15</v>
      </c>
      <c r="AW3569" s="16" t="str">
        <f>IF(Vertragsdaten!BC3570="","",VLOOKUP(Vertragsdaten!BC3570,'Dropdown-Werte'!$I$2:$J$5,2,FALSE))</f>
        <v/>
      </c>
      <c r="AX3569" s="16" t="str">
        <f t="shared" si="55"/>
        <v/>
      </c>
      <c r="AY3569" s="16" t="str">
        <f>IF(Vertragsdaten!BB3570="","",Vertragsdaten!BB3570)</f>
        <v/>
      </c>
      <c r="AZ3569" s="16" t="s">
        <v>93</v>
      </c>
      <c r="BA3569" s="16" t="s">
        <v>94</v>
      </c>
    </row>
    <row r="3570" spans="1:53">
      <c r="A3570" s="12" t="str">
        <f>IF(Vertragsdaten!AZ3571="","",Vertragsdaten!AZ3571)</f>
        <v/>
      </c>
      <c r="B3570" s="12"/>
      <c r="C3570" s="12"/>
      <c r="D3570" s="12"/>
      <c r="E3570" s="4" t="str">
        <f>IF(Vertragsdaten!M3571="","",Vertragsdaten!M3571)</f>
        <v/>
      </c>
      <c r="F3570" s="19">
        <f>Vertragsdaten!H3571</f>
        <v>0</v>
      </c>
      <c r="G3570" s="9"/>
      <c r="H3570" s="15" t="str">
        <f>IF(Vertragsdaten!J3571="","",Vertragsdaten!J3571)</f>
        <v/>
      </c>
      <c r="I3570" s="15" t="str">
        <f>IF(Vertragsdaten!K3571="","",Vertragsdaten!K3571)</f>
        <v/>
      </c>
      <c r="J3570" s="15" t="str">
        <f>IF(Vertragsdaten!L3571="","",Vertragsdaten!L3571)</f>
        <v/>
      </c>
      <c r="K3570" s="9"/>
      <c r="L3570" s="15" t="str">
        <f>IF(Vertragsdaten!J3571="","",Vertragsdaten!J3571)</f>
        <v/>
      </c>
      <c r="M3570" s="9" t="str">
        <f>IF(Vertragsdaten!I3571="","",Vertragsdaten!I3571)</f>
        <v/>
      </c>
      <c r="N3570" s="9"/>
      <c r="O3570" s="9" t="str">
        <f>IF(Vertragsdaten!W3571="","",Vertragsdaten!W3571)</f>
        <v/>
      </c>
      <c r="P3570" s="15" t="str">
        <f>IF(Vertragsdaten!R3571="","",Vertragsdaten!R3571)</f>
        <v/>
      </c>
      <c r="Q3570" s="15" t="str">
        <f>IF(Vertragsdaten!S3571="","",Vertragsdaten!S3571)</f>
        <v/>
      </c>
      <c r="R3570" s="9"/>
      <c r="S3570" s="15" t="str">
        <f>IF(Vertragsdaten!S3571="","",Vertragsdaten!T3571)</f>
        <v/>
      </c>
      <c r="T3570" s="15" t="str">
        <f>IF(Vertragsdaten!T3571="","",Vertragsdaten!U3571)</f>
        <v/>
      </c>
      <c r="U3570" s="9"/>
      <c r="V3570" s="16" t="str">
        <f>IF(Vertragsdaten!$V3571="","",Vertragsdaten!$V3571)</f>
        <v/>
      </c>
      <c r="W3570" s="9"/>
      <c r="X3570" s="9"/>
      <c r="Y3570" s="9"/>
      <c r="Z3570" s="9"/>
      <c r="AA3570" s="15" t="str">
        <f>IF(Vertragsdaten!AI3571="","",Vertragsdaten!AI3571)</f>
        <v/>
      </c>
      <c r="AB3570" s="15" t="str">
        <f>IF(Vertragsdaten!AJ3571="","",Vertragsdaten!AJ3571)</f>
        <v/>
      </c>
      <c r="AC3570" s="9"/>
      <c r="AD3570" s="15" t="str">
        <f>IF(Vertragsdaten!AK3571="","",Vertragsdaten!AK3571)</f>
        <v/>
      </c>
      <c r="AE3570" s="15" t="str">
        <f>IF(Vertragsdaten!AL3571="","",Vertragsdaten!AL3571)</f>
        <v/>
      </c>
      <c r="AF3570" s="16" t="s">
        <v>2</v>
      </c>
      <c r="AG3570" s="16" t="str">
        <f>IF(Vertragsdaten!G3571="","",Vertragsdaten!G3571)</f>
        <v/>
      </c>
      <c r="AH3570" s="9" t="str">
        <f>IF(Vertragsdaten!$AW3571="","",Vertragsdaten!AW3571)</f>
        <v/>
      </c>
      <c r="AI3570" s="9"/>
      <c r="AJ3570" s="9"/>
      <c r="AK3570" s="9"/>
      <c r="AL3570" s="15" t="str">
        <f>IF(Vertragsdaten!AM3571="","",Vertragsdaten!AM3571)</f>
        <v/>
      </c>
      <c r="AM3570" s="15" t="str">
        <f>IF(Vertragsdaten!AN3571="","",Vertragsdaten!AN3571)</f>
        <v/>
      </c>
      <c r="AN3570" s="9"/>
      <c r="AO3570" s="9"/>
      <c r="AP3570" s="22" t="str">
        <f>IF(Vertragsdaten!AQ3571="","",ROUND(Vertragsdaten!AQ3571,0))</f>
        <v/>
      </c>
      <c r="AQ3570" s="9"/>
      <c r="AR3570" s="15" t="str">
        <f>IF(Vertragsdaten!AR3571="","",Vertragsdaten!AR3571)</f>
        <v/>
      </c>
      <c r="AS3570" s="16" t="str">
        <f>IF(Vertragsdaten!$AW3571="","",Vertragsdaten!$AW3571)</f>
        <v/>
      </c>
      <c r="AT3570" s="16" t="str">
        <f>IF(Vertragsdaten!AO3571="","","11XSWK-H-------M")</f>
        <v/>
      </c>
      <c r="AU3570" s="16" t="str">
        <f>IF(Vertragsdaten!AU3571="E01 „Ein-/Auszug (Umzug)“","E01",IF(Vertragsdaten!AU3571="E02 „Einzug/Neuanlage“","E02",IF(Vertragsdaten!AU3571="E03 „Lieferantenwechsel“","E03","ZD2")))</f>
        <v>ZD2</v>
      </c>
      <c r="AV3570" s="16" t="str">
        <f>IF(Vertragsdaten!AS3571="nein","Z18","Z15")</f>
        <v>Z15</v>
      </c>
      <c r="AW3570" s="16" t="str">
        <f>IF(Vertragsdaten!BC3571="","",VLOOKUP(Vertragsdaten!BC3571,'Dropdown-Werte'!$I$2:$J$5,2,FALSE))</f>
        <v/>
      </c>
      <c r="AX3570" s="16" t="str">
        <f t="shared" si="55"/>
        <v/>
      </c>
      <c r="AY3570" s="16" t="str">
        <f>IF(Vertragsdaten!BB3571="","",Vertragsdaten!BB3571)</f>
        <v/>
      </c>
      <c r="AZ3570" s="16" t="s">
        <v>93</v>
      </c>
      <c r="BA3570" s="16" t="s">
        <v>94</v>
      </c>
    </row>
    <row r="3571" spans="1:53">
      <c r="A3571" s="12" t="str">
        <f>IF(Vertragsdaten!AZ3572="","",Vertragsdaten!AZ3572)</f>
        <v/>
      </c>
      <c r="B3571" s="12"/>
      <c r="C3571" s="12"/>
      <c r="D3571" s="12"/>
      <c r="E3571" s="4" t="str">
        <f>IF(Vertragsdaten!M3572="","",Vertragsdaten!M3572)</f>
        <v/>
      </c>
      <c r="F3571" s="19">
        <f>Vertragsdaten!H3572</f>
        <v>0</v>
      </c>
      <c r="G3571" s="9"/>
      <c r="H3571" s="15" t="str">
        <f>IF(Vertragsdaten!J3572="","",Vertragsdaten!J3572)</f>
        <v/>
      </c>
      <c r="I3571" s="15" t="str">
        <f>IF(Vertragsdaten!K3572="","",Vertragsdaten!K3572)</f>
        <v/>
      </c>
      <c r="J3571" s="15" t="str">
        <f>IF(Vertragsdaten!L3572="","",Vertragsdaten!L3572)</f>
        <v/>
      </c>
      <c r="K3571" s="9"/>
      <c r="L3571" s="15" t="str">
        <f>IF(Vertragsdaten!J3572="","",Vertragsdaten!J3572)</f>
        <v/>
      </c>
      <c r="M3571" s="9" t="str">
        <f>IF(Vertragsdaten!I3572="","",Vertragsdaten!I3572)</f>
        <v/>
      </c>
      <c r="N3571" s="9"/>
      <c r="O3571" s="9" t="str">
        <f>IF(Vertragsdaten!W3572="","",Vertragsdaten!W3572)</f>
        <v/>
      </c>
      <c r="P3571" s="15" t="str">
        <f>IF(Vertragsdaten!R3572="","",Vertragsdaten!R3572)</f>
        <v/>
      </c>
      <c r="Q3571" s="15" t="str">
        <f>IF(Vertragsdaten!S3572="","",Vertragsdaten!S3572)</f>
        <v/>
      </c>
      <c r="R3571" s="9"/>
      <c r="S3571" s="15" t="str">
        <f>IF(Vertragsdaten!S3572="","",Vertragsdaten!T3572)</f>
        <v/>
      </c>
      <c r="T3571" s="15" t="str">
        <f>IF(Vertragsdaten!T3572="","",Vertragsdaten!U3572)</f>
        <v/>
      </c>
      <c r="U3571" s="9"/>
      <c r="V3571" s="16" t="str">
        <f>IF(Vertragsdaten!$V3572="","",Vertragsdaten!$V3572)</f>
        <v/>
      </c>
      <c r="W3571" s="9"/>
      <c r="X3571" s="9"/>
      <c r="Y3571" s="9"/>
      <c r="Z3571" s="9"/>
      <c r="AA3571" s="15" t="str">
        <f>IF(Vertragsdaten!AI3572="","",Vertragsdaten!AI3572)</f>
        <v/>
      </c>
      <c r="AB3571" s="15" t="str">
        <f>IF(Vertragsdaten!AJ3572="","",Vertragsdaten!AJ3572)</f>
        <v/>
      </c>
      <c r="AC3571" s="9"/>
      <c r="AD3571" s="15" t="str">
        <f>IF(Vertragsdaten!AK3572="","",Vertragsdaten!AK3572)</f>
        <v/>
      </c>
      <c r="AE3571" s="15" t="str">
        <f>IF(Vertragsdaten!AL3572="","",Vertragsdaten!AL3572)</f>
        <v/>
      </c>
      <c r="AF3571" s="16" t="s">
        <v>2</v>
      </c>
      <c r="AG3571" s="16" t="str">
        <f>IF(Vertragsdaten!G3572="","",Vertragsdaten!G3572)</f>
        <v/>
      </c>
      <c r="AH3571" s="9" t="str">
        <f>IF(Vertragsdaten!$AW3572="","",Vertragsdaten!AW3572)</f>
        <v/>
      </c>
      <c r="AI3571" s="9"/>
      <c r="AJ3571" s="9"/>
      <c r="AK3571" s="9"/>
      <c r="AL3571" s="15" t="str">
        <f>IF(Vertragsdaten!AM3572="","",Vertragsdaten!AM3572)</f>
        <v/>
      </c>
      <c r="AM3571" s="15" t="str">
        <f>IF(Vertragsdaten!AN3572="","",Vertragsdaten!AN3572)</f>
        <v/>
      </c>
      <c r="AN3571" s="9"/>
      <c r="AO3571" s="9"/>
      <c r="AP3571" s="22" t="str">
        <f>IF(Vertragsdaten!AQ3572="","",ROUND(Vertragsdaten!AQ3572,0))</f>
        <v/>
      </c>
      <c r="AQ3571" s="9"/>
      <c r="AR3571" s="15" t="str">
        <f>IF(Vertragsdaten!AR3572="","",Vertragsdaten!AR3572)</f>
        <v/>
      </c>
      <c r="AS3571" s="16" t="str">
        <f>IF(Vertragsdaten!$AW3572="","",Vertragsdaten!$AW3572)</f>
        <v/>
      </c>
      <c r="AT3571" s="16" t="str">
        <f>IF(Vertragsdaten!AO3572="","","11XSWK-H-------M")</f>
        <v/>
      </c>
      <c r="AU3571" s="16" t="str">
        <f>IF(Vertragsdaten!AU3572="E01 „Ein-/Auszug (Umzug)“","E01",IF(Vertragsdaten!AU3572="E02 „Einzug/Neuanlage“","E02",IF(Vertragsdaten!AU3572="E03 „Lieferantenwechsel“","E03","ZD2")))</f>
        <v>ZD2</v>
      </c>
      <c r="AV3571" s="16" t="str">
        <f>IF(Vertragsdaten!AS3572="nein","Z18","Z15")</f>
        <v>Z15</v>
      </c>
      <c r="AW3571" s="16" t="str">
        <f>IF(Vertragsdaten!BC3572="","",VLOOKUP(Vertragsdaten!BC3572,'Dropdown-Werte'!$I$2:$J$5,2,FALSE))</f>
        <v/>
      </c>
      <c r="AX3571" s="16" t="str">
        <f t="shared" si="55"/>
        <v/>
      </c>
      <c r="AY3571" s="16" t="str">
        <f>IF(Vertragsdaten!BB3572="","",Vertragsdaten!BB3572)</f>
        <v/>
      </c>
      <c r="AZ3571" s="16" t="s">
        <v>93</v>
      </c>
      <c r="BA3571" s="16" t="s">
        <v>94</v>
      </c>
    </row>
    <row r="3572" spans="1:53">
      <c r="A3572" s="12" t="str">
        <f>IF(Vertragsdaten!AZ3573="","",Vertragsdaten!AZ3573)</f>
        <v/>
      </c>
      <c r="B3572" s="12"/>
      <c r="C3572" s="12"/>
      <c r="D3572" s="12"/>
      <c r="E3572" s="4" t="str">
        <f>IF(Vertragsdaten!M3573="","",Vertragsdaten!M3573)</f>
        <v/>
      </c>
      <c r="F3572" s="19">
        <f>Vertragsdaten!H3573</f>
        <v>0</v>
      </c>
      <c r="G3572" s="9"/>
      <c r="H3572" s="15" t="str">
        <f>IF(Vertragsdaten!J3573="","",Vertragsdaten!J3573)</f>
        <v/>
      </c>
      <c r="I3572" s="15" t="str">
        <f>IF(Vertragsdaten!K3573="","",Vertragsdaten!K3573)</f>
        <v/>
      </c>
      <c r="J3572" s="15" t="str">
        <f>IF(Vertragsdaten!L3573="","",Vertragsdaten!L3573)</f>
        <v/>
      </c>
      <c r="K3572" s="9"/>
      <c r="L3572" s="15" t="str">
        <f>IF(Vertragsdaten!J3573="","",Vertragsdaten!J3573)</f>
        <v/>
      </c>
      <c r="M3572" s="9" t="str">
        <f>IF(Vertragsdaten!I3573="","",Vertragsdaten!I3573)</f>
        <v/>
      </c>
      <c r="N3572" s="9"/>
      <c r="O3572" s="9" t="str">
        <f>IF(Vertragsdaten!W3573="","",Vertragsdaten!W3573)</f>
        <v/>
      </c>
      <c r="P3572" s="15" t="str">
        <f>IF(Vertragsdaten!R3573="","",Vertragsdaten!R3573)</f>
        <v/>
      </c>
      <c r="Q3572" s="15" t="str">
        <f>IF(Vertragsdaten!S3573="","",Vertragsdaten!S3573)</f>
        <v/>
      </c>
      <c r="R3572" s="9"/>
      <c r="S3572" s="15" t="str">
        <f>IF(Vertragsdaten!S3573="","",Vertragsdaten!T3573)</f>
        <v/>
      </c>
      <c r="T3572" s="15" t="str">
        <f>IF(Vertragsdaten!T3573="","",Vertragsdaten!U3573)</f>
        <v/>
      </c>
      <c r="U3572" s="9"/>
      <c r="V3572" s="16" t="str">
        <f>IF(Vertragsdaten!$V3573="","",Vertragsdaten!$V3573)</f>
        <v/>
      </c>
      <c r="W3572" s="9"/>
      <c r="X3572" s="9"/>
      <c r="Y3572" s="9"/>
      <c r="Z3572" s="9"/>
      <c r="AA3572" s="15" t="str">
        <f>IF(Vertragsdaten!AI3573="","",Vertragsdaten!AI3573)</f>
        <v/>
      </c>
      <c r="AB3572" s="15" t="str">
        <f>IF(Vertragsdaten!AJ3573="","",Vertragsdaten!AJ3573)</f>
        <v/>
      </c>
      <c r="AC3572" s="9"/>
      <c r="AD3572" s="15" t="str">
        <f>IF(Vertragsdaten!AK3573="","",Vertragsdaten!AK3573)</f>
        <v/>
      </c>
      <c r="AE3572" s="15" t="str">
        <f>IF(Vertragsdaten!AL3573="","",Vertragsdaten!AL3573)</f>
        <v/>
      </c>
      <c r="AF3572" s="16" t="s">
        <v>2</v>
      </c>
      <c r="AG3572" s="16" t="str">
        <f>IF(Vertragsdaten!G3573="","",Vertragsdaten!G3573)</f>
        <v/>
      </c>
      <c r="AH3572" s="9" t="str">
        <f>IF(Vertragsdaten!$AW3573="","",Vertragsdaten!AW3573)</f>
        <v/>
      </c>
      <c r="AI3572" s="9"/>
      <c r="AJ3572" s="9"/>
      <c r="AK3572" s="9"/>
      <c r="AL3572" s="15" t="str">
        <f>IF(Vertragsdaten!AM3573="","",Vertragsdaten!AM3573)</f>
        <v/>
      </c>
      <c r="AM3572" s="15" t="str">
        <f>IF(Vertragsdaten!AN3573="","",Vertragsdaten!AN3573)</f>
        <v/>
      </c>
      <c r="AN3572" s="9"/>
      <c r="AO3572" s="9"/>
      <c r="AP3572" s="22" t="str">
        <f>IF(Vertragsdaten!AQ3573="","",ROUND(Vertragsdaten!AQ3573,0))</f>
        <v/>
      </c>
      <c r="AQ3572" s="9"/>
      <c r="AR3572" s="15" t="str">
        <f>IF(Vertragsdaten!AR3573="","",Vertragsdaten!AR3573)</f>
        <v/>
      </c>
      <c r="AS3572" s="16" t="str">
        <f>IF(Vertragsdaten!$AW3573="","",Vertragsdaten!$AW3573)</f>
        <v/>
      </c>
      <c r="AT3572" s="16" t="str">
        <f>IF(Vertragsdaten!AO3573="","","11XSWK-H-------M")</f>
        <v/>
      </c>
      <c r="AU3572" s="16" t="str">
        <f>IF(Vertragsdaten!AU3573="E01 „Ein-/Auszug (Umzug)“","E01",IF(Vertragsdaten!AU3573="E02 „Einzug/Neuanlage“","E02",IF(Vertragsdaten!AU3573="E03 „Lieferantenwechsel“","E03","ZD2")))</f>
        <v>ZD2</v>
      </c>
      <c r="AV3572" s="16" t="str">
        <f>IF(Vertragsdaten!AS3573="nein","Z18","Z15")</f>
        <v>Z15</v>
      </c>
      <c r="AW3572" s="16" t="str">
        <f>IF(Vertragsdaten!BC3573="","",VLOOKUP(Vertragsdaten!BC3573,'Dropdown-Werte'!$I$2:$J$5,2,FALSE))</f>
        <v/>
      </c>
      <c r="AX3572" s="16" t="str">
        <f t="shared" si="55"/>
        <v/>
      </c>
      <c r="AY3572" s="16" t="str">
        <f>IF(Vertragsdaten!BB3573="","",Vertragsdaten!BB3573)</f>
        <v/>
      </c>
      <c r="AZ3572" s="16" t="s">
        <v>93</v>
      </c>
      <c r="BA3572" s="16" t="s">
        <v>94</v>
      </c>
    </row>
    <row r="3573" spans="1:53">
      <c r="A3573" s="12" t="str">
        <f>IF(Vertragsdaten!AZ3574="","",Vertragsdaten!AZ3574)</f>
        <v/>
      </c>
      <c r="B3573" s="12"/>
      <c r="C3573" s="12"/>
      <c r="D3573" s="12"/>
      <c r="E3573" s="4" t="str">
        <f>IF(Vertragsdaten!M3574="","",Vertragsdaten!M3574)</f>
        <v/>
      </c>
      <c r="F3573" s="19">
        <f>Vertragsdaten!H3574</f>
        <v>0</v>
      </c>
      <c r="G3573" s="9"/>
      <c r="H3573" s="15" t="str">
        <f>IF(Vertragsdaten!J3574="","",Vertragsdaten!J3574)</f>
        <v/>
      </c>
      <c r="I3573" s="15" t="str">
        <f>IF(Vertragsdaten!K3574="","",Vertragsdaten!K3574)</f>
        <v/>
      </c>
      <c r="J3573" s="15" t="str">
        <f>IF(Vertragsdaten!L3574="","",Vertragsdaten!L3574)</f>
        <v/>
      </c>
      <c r="K3573" s="9"/>
      <c r="L3573" s="15" t="str">
        <f>IF(Vertragsdaten!J3574="","",Vertragsdaten!J3574)</f>
        <v/>
      </c>
      <c r="M3573" s="9" t="str">
        <f>IF(Vertragsdaten!I3574="","",Vertragsdaten!I3574)</f>
        <v/>
      </c>
      <c r="N3573" s="9"/>
      <c r="O3573" s="9" t="str">
        <f>IF(Vertragsdaten!W3574="","",Vertragsdaten!W3574)</f>
        <v/>
      </c>
      <c r="P3573" s="15" t="str">
        <f>IF(Vertragsdaten!R3574="","",Vertragsdaten!R3574)</f>
        <v/>
      </c>
      <c r="Q3573" s="15" t="str">
        <f>IF(Vertragsdaten!S3574="","",Vertragsdaten!S3574)</f>
        <v/>
      </c>
      <c r="R3573" s="9"/>
      <c r="S3573" s="15" t="str">
        <f>IF(Vertragsdaten!S3574="","",Vertragsdaten!T3574)</f>
        <v/>
      </c>
      <c r="T3573" s="15" t="str">
        <f>IF(Vertragsdaten!T3574="","",Vertragsdaten!U3574)</f>
        <v/>
      </c>
      <c r="U3573" s="9"/>
      <c r="V3573" s="16" t="str">
        <f>IF(Vertragsdaten!$V3574="","",Vertragsdaten!$V3574)</f>
        <v/>
      </c>
      <c r="W3573" s="9"/>
      <c r="X3573" s="9"/>
      <c r="Y3573" s="9"/>
      <c r="Z3573" s="9"/>
      <c r="AA3573" s="15" t="str">
        <f>IF(Vertragsdaten!AI3574="","",Vertragsdaten!AI3574)</f>
        <v/>
      </c>
      <c r="AB3573" s="15" t="str">
        <f>IF(Vertragsdaten!AJ3574="","",Vertragsdaten!AJ3574)</f>
        <v/>
      </c>
      <c r="AC3573" s="9"/>
      <c r="AD3573" s="15" t="str">
        <f>IF(Vertragsdaten!AK3574="","",Vertragsdaten!AK3574)</f>
        <v/>
      </c>
      <c r="AE3573" s="15" t="str">
        <f>IF(Vertragsdaten!AL3574="","",Vertragsdaten!AL3574)</f>
        <v/>
      </c>
      <c r="AF3573" s="16" t="s">
        <v>2</v>
      </c>
      <c r="AG3573" s="16" t="str">
        <f>IF(Vertragsdaten!G3574="","",Vertragsdaten!G3574)</f>
        <v/>
      </c>
      <c r="AH3573" s="9" t="str">
        <f>IF(Vertragsdaten!$AW3574="","",Vertragsdaten!AW3574)</f>
        <v/>
      </c>
      <c r="AI3573" s="9"/>
      <c r="AJ3573" s="9"/>
      <c r="AK3573" s="9"/>
      <c r="AL3573" s="15" t="str">
        <f>IF(Vertragsdaten!AM3574="","",Vertragsdaten!AM3574)</f>
        <v/>
      </c>
      <c r="AM3573" s="15" t="str">
        <f>IF(Vertragsdaten!AN3574="","",Vertragsdaten!AN3574)</f>
        <v/>
      </c>
      <c r="AN3573" s="9"/>
      <c r="AO3573" s="9"/>
      <c r="AP3573" s="22" t="str">
        <f>IF(Vertragsdaten!AQ3574="","",ROUND(Vertragsdaten!AQ3574,0))</f>
        <v/>
      </c>
      <c r="AQ3573" s="9"/>
      <c r="AR3573" s="15" t="str">
        <f>IF(Vertragsdaten!AR3574="","",Vertragsdaten!AR3574)</f>
        <v/>
      </c>
      <c r="AS3573" s="16" t="str">
        <f>IF(Vertragsdaten!$AW3574="","",Vertragsdaten!$AW3574)</f>
        <v/>
      </c>
      <c r="AT3573" s="16" t="str">
        <f>IF(Vertragsdaten!AO3574="","","11XSWK-H-------M")</f>
        <v/>
      </c>
      <c r="AU3573" s="16" t="str">
        <f>IF(Vertragsdaten!AU3574="E01 „Ein-/Auszug (Umzug)“","E01",IF(Vertragsdaten!AU3574="E02 „Einzug/Neuanlage“","E02",IF(Vertragsdaten!AU3574="E03 „Lieferantenwechsel“","E03","ZD2")))</f>
        <v>ZD2</v>
      </c>
      <c r="AV3573" s="16" t="str">
        <f>IF(Vertragsdaten!AS3574="nein","Z18","Z15")</f>
        <v>Z15</v>
      </c>
      <c r="AW3573" s="16" t="str">
        <f>IF(Vertragsdaten!BC3574="","",VLOOKUP(Vertragsdaten!BC3574,'Dropdown-Werte'!$I$2:$J$5,2,FALSE))</f>
        <v/>
      </c>
      <c r="AX3573" s="16" t="str">
        <f t="shared" si="55"/>
        <v/>
      </c>
      <c r="AY3573" s="16" t="str">
        <f>IF(Vertragsdaten!BB3574="","",Vertragsdaten!BB3574)</f>
        <v/>
      </c>
      <c r="AZ3573" s="16" t="s">
        <v>93</v>
      </c>
      <c r="BA3573" s="16" t="s">
        <v>94</v>
      </c>
    </row>
    <row r="3574" spans="1:53">
      <c r="A3574" s="12" t="str">
        <f>IF(Vertragsdaten!AZ3575="","",Vertragsdaten!AZ3575)</f>
        <v/>
      </c>
      <c r="B3574" s="12"/>
      <c r="C3574" s="12"/>
      <c r="D3574" s="12"/>
      <c r="E3574" s="4" t="str">
        <f>IF(Vertragsdaten!M3575="","",Vertragsdaten!M3575)</f>
        <v/>
      </c>
      <c r="F3574" s="19">
        <f>Vertragsdaten!H3575</f>
        <v>0</v>
      </c>
      <c r="G3574" s="9"/>
      <c r="H3574" s="15" t="str">
        <f>IF(Vertragsdaten!J3575="","",Vertragsdaten!J3575)</f>
        <v/>
      </c>
      <c r="I3574" s="15" t="str">
        <f>IF(Vertragsdaten!K3575="","",Vertragsdaten!K3575)</f>
        <v/>
      </c>
      <c r="J3574" s="15" t="str">
        <f>IF(Vertragsdaten!L3575="","",Vertragsdaten!L3575)</f>
        <v/>
      </c>
      <c r="K3574" s="9"/>
      <c r="L3574" s="15" t="str">
        <f>IF(Vertragsdaten!J3575="","",Vertragsdaten!J3575)</f>
        <v/>
      </c>
      <c r="M3574" s="9" t="str">
        <f>IF(Vertragsdaten!I3575="","",Vertragsdaten!I3575)</f>
        <v/>
      </c>
      <c r="N3574" s="9"/>
      <c r="O3574" s="9" t="str">
        <f>IF(Vertragsdaten!W3575="","",Vertragsdaten!W3575)</f>
        <v/>
      </c>
      <c r="P3574" s="15" t="str">
        <f>IF(Vertragsdaten!R3575="","",Vertragsdaten!R3575)</f>
        <v/>
      </c>
      <c r="Q3574" s="15" t="str">
        <f>IF(Vertragsdaten!S3575="","",Vertragsdaten!S3575)</f>
        <v/>
      </c>
      <c r="R3574" s="9"/>
      <c r="S3574" s="15" t="str">
        <f>IF(Vertragsdaten!S3575="","",Vertragsdaten!T3575)</f>
        <v/>
      </c>
      <c r="T3574" s="15" t="str">
        <f>IF(Vertragsdaten!T3575="","",Vertragsdaten!U3575)</f>
        <v/>
      </c>
      <c r="U3574" s="9"/>
      <c r="V3574" s="16" t="str">
        <f>IF(Vertragsdaten!$V3575="","",Vertragsdaten!$V3575)</f>
        <v/>
      </c>
      <c r="W3574" s="9"/>
      <c r="X3574" s="9"/>
      <c r="Y3574" s="9"/>
      <c r="Z3574" s="9"/>
      <c r="AA3574" s="15" t="str">
        <f>IF(Vertragsdaten!AI3575="","",Vertragsdaten!AI3575)</f>
        <v/>
      </c>
      <c r="AB3574" s="15" t="str">
        <f>IF(Vertragsdaten!AJ3575="","",Vertragsdaten!AJ3575)</f>
        <v/>
      </c>
      <c r="AC3574" s="9"/>
      <c r="AD3574" s="15" t="str">
        <f>IF(Vertragsdaten!AK3575="","",Vertragsdaten!AK3575)</f>
        <v/>
      </c>
      <c r="AE3574" s="15" t="str">
        <f>IF(Vertragsdaten!AL3575="","",Vertragsdaten!AL3575)</f>
        <v/>
      </c>
      <c r="AF3574" s="16" t="s">
        <v>2</v>
      </c>
      <c r="AG3574" s="16" t="str">
        <f>IF(Vertragsdaten!G3575="","",Vertragsdaten!G3575)</f>
        <v/>
      </c>
      <c r="AH3574" s="9" t="str">
        <f>IF(Vertragsdaten!$AW3575="","",Vertragsdaten!AW3575)</f>
        <v/>
      </c>
      <c r="AI3574" s="9"/>
      <c r="AJ3574" s="9"/>
      <c r="AK3574" s="9"/>
      <c r="AL3574" s="15" t="str">
        <f>IF(Vertragsdaten!AM3575="","",Vertragsdaten!AM3575)</f>
        <v/>
      </c>
      <c r="AM3574" s="15" t="str">
        <f>IF(Vertragsdaten!AN3575="","",Vertragsdaten!AN3575)</f>
        <v/>
      </c>
      <c r="AN3574" s="9"/>
      <c r="AO3574" s="9"/>
      <c r="AP3574" s="22" t="str">
        <f>IF(Vertragsdaten!AQ3575="","",ROUND(Vertragsdaten!AQ3575,0))</f>
        <v/>
      </c>
      <c r="AQ3574" s="9"/>
      <c r="AR3574" s="15" t="str">
        <f>IF(Vertragsdaten!AR3575="","",Vertragsdaten!AR3575)</f>
        <v/>
      </c>
      <c r="AS3574" s="16" t="str">
        <f>IF(Vertragsdaten!$AW3575="","",Vertragsdaten!$AW3575)</f>
        <v/>
      </c>
      <c r="AT3574" s="16" t="str">
        <f>IF(Vertragsdaten!AO3575="","","11XSWK-H-------M")</f>
        <v/>
      </c>
      <c r="AU3574" s="16" t="str">
        <f>IF(Vertragsdaten!AU3575="E01 „Ein-/Auszug (Umzug)“","E01",IF(Vertragsdaten!AU3575="E02 „Einzug/Neuanlage“","E02",IF(Vertragsdaten!AU3575="E03 „Lieferantenwechsel“","E03","ZD2")))</f>
        <v>ZD2</v>
      </c>
      <c r="AV3574" s="16" t="str">
        <f>IF(Vertragsdaten!AS3575="nein","Z18","Z15")</f>
        <v>Z15</v>
      </c>
      <c r="AW3574" s="16" t="str">
        <f>IF(Vertragsdaten!BC3575="","",VLOOKUP(Vertragsdaten!BC3575,'Dropdown-Werte'!$I$2:$J$5,2,FALSE))</f>
        <v/>
      </c>
      <c r="AX3574" s="16" t="str">
        <f t="shared" si="55"/>
        <v/>
      </c>
      <c r="AY3574" s="16" t="str">
        <f>IF(Vertragsdaten!BB3575="","",Vertragsdaten!BB3575)</f>
        <v/>
      </c>
      <c r="AZ3574" s="16" t="s">
        <v>93</v>
      </c>
      <c r="BA3574" s="16" t="s">
        <v>94</v>
      </c>
    </row>
    <row r="3575" spans="1:53">
      <c r="A3575" s="12" t="str">
        <f>IF(Vertragsdaten!AZ3576="","",Vertragsdaten!AZ3576)</f>
        <v/>
      </c>
      <c r="B3575" s="12"/>
      <c r="C3575" s="12"/>
      <c r="D3575" s="12"/>
      <c r="E3575" s="4" t="str">
        <f>IF(Vertragsdaten!M3576="","",Vertragsdaten!M3576)</f>
        <v/>
      </c>
      <c r="F3575" s="19">
        <f>Vertragsdaten!H3576</f>
        <v>0</v>
      </c>
      <c r="G3575" s="9"/>
      <c r="H3575" s="15" t="str">
        <f>IF(Vertragsdaten!J3576="","",Vertragsdaten!J3576)</f>
        <v/>
      </c>
      <c r="I3575" s="15" t="str">
        <f>IF(Vertragsdaten!K3576="","",Vertragsdaten!K3576)</f>
        <v/>
      </c>
      <c r="J3575" s="15" t="str">
        <f>IF(Vertragsdaten!L3576="","",Vertragsdaten!L3576)</f>
        <v/>
      </c>
      <c r="K3575" s="9"/>
      <c r="L3575" s="15" t="str">
        <f>IF(Vertragsdaten!J3576="","",Vertragsdaten!J3576)</f>
        <v/>
      </c>
      <c r="M3575" s="9" t="str">
        <f>IF(Vertragsdaten!I3576="","",Vertragsdaten!I3576)</f>
        <v/>
      </c>
      <c r="N3575" s="9"/>
      <c r="O3575" s="9" t="str">
        <f>IF(Vertragsdaten!W3576="","",Vertragsdaten!W3576)</f>
        <v/>
      </c>
      <c r="P3575" s="15" t="str">
        <f>IF(Vertragsdaten!R3576="","",Vertragsdaten!R3576)</f>
        <v/>
      </c>
      <c r="Q3575" s="15" t="str">
        <f>IF(Vertragsdaten!S3576="","",Vertragsdaten!S3576)</f>
        <v/>
      </c>
      <c r="R3575" s="9"/>
      <c r="S3575" s="15" t="str">
        <f>IF(Vertragsdaten!S3576="","",Vertragsdaten!T3576)</f>
        <v/>
      </c>
      <c r="T3575" s="15" t="str">
        <f>IF(Vertragsdaten!T3576="","",Vertragsdaten!U3576)</f>
        <v/>
      </c>
      <c r="U3575" s="9"/>
      <c r="V3575" s="16" t="str">
        <f>IF(Vertragsdaten!$V3576="","",Vertragsdaten!$V3576)</f>
        <v/>
      </c>
      <c r="W3575" s="9"/>
      <c r="X3575" s="9"/>
      <c r="Y3575" s="9"/>
      <c r="Z3575" s="9"/>
      <c r="AA3575" s="15" t="str">
        <f>IF(Vertragsdaten!AI3576="","",Vertragsdaten!AI3576)</f>
        <v/>
      </c>
      <c r="AB3575" s="15" t="str">
        <f>IF(Vertragsdaten!AJ3576="","",Vertragsdaten!AJ3576)</f>
        <v/>
      </c>
      <c r="AC3575" s="9"/>
      <c r="AD3575" s="15" t="str">
        <f>IF(Vertragsdaten!AK3576="","",Vertragsdaten!AK3576)</f>
        <v/>
      </c>
      <c r="AE3575" s="15" t="str">
        <f>IF(Vertragsdaten!AL3576="","",Vertragsdaten!AL3576)</f>
        <v/>
      </c>
      <c r="AF3575" s="16" t="s">
        <v>2</v>
      </c>
      <c r="AG3575" s="16" t="str">
        <f>IF(Vertragsdaten!G3576="","",Vertragsdaten!G3576)</f>
        <v/>
      </c>
      <c r="AH3575" s="9" t="str">
        <f>IF(Vertragsdaten!$AW3576="","",Vertragsdaten!AW3576)</f>
        <v/>
      </c>
      <c r="AI3575" s="9"/>
      <c r="AJ3575" s="9"/>
      <c r="AK3575" s="9"/>
      <c r="AL3575" s="15" t="str">
        <f>IF(Vertragsdaten!AM3576="","",Vertragsdaten!AM3576)</f>
        <v/>
      </c>
      <c r="AM3575" s="15" t="str">
        <f>IF(Vertragsdaten!AN3576="","",Vertragsdaten!AN3576)</f>
        <v/>
      </c>
      <c r="AN3575" s="9"/>
      <c r="AO3575" s="9"/>
      <c r="AP3575" s="22" t="str">
        <f>IF(Vertragsdaten!AQ3576="","",ROUND(Vertragsdaten!AQ3576,0))</f>
        <v/>
      </c>
      <c r="AQ3575" s="9"/>
      <c r="AR3575" s="15" t="str">
        <f>IF(Vertragsdaten!AR3576="","",Vertragsdaten!AR3576)</f>
        <v/>
      </c>
      <c r="AS3575" s="16" t="str">
        <f>IF(Vertragsdaten!$AW3576="","",Vertragsdaten!$AW3576)</f>
        <v/>
      </c>
      <c r="AT3575" s="16" t="str">
        <f>IF(Vertragsdaten!AO3576="","","11XSWK-H-------M")</f>
        <v/>
      </c>
      <c r="AU3575" s="16" t="str">
        <f>IF(Vertragsdaten!AU3576="E01 „Ein-/Auszug (Umzug)“","E01",IF(Vertragsdaten!AU3576="E02 „Einzug/Neuanlage“","E02",IF(Vertragsdaten!AU3576="E03 „Lieferantenwechsel“","E03","ZD2")))</f>
        <v>ZD2</v>
      </c>
      <c r="AV3575" s="16" t="str">
        <f>IF(Vertragsdaten!AS3576="nein","Z18","Z15")</f>
        <v>Z15</v>
      </c>
      <c r="AW3575" s="16" t="str">
        <f>IF(Vertragsdaten!BC3576="","",VLOOKUP(Vertragsdaten!BC3576,'Dropdown-Werte'!$I$2:$J$5,2,FALSE))</f>
        <v/>
      </c>
      <c r="AX3575" s="16" t="str">
        <f t="shared" si="55"/>
        <v/>
      </c>
      <c r="AY3575" s="16" t="str">
        <f>IF(Vertragsdaten!BB3576="","",Vertragsdaten!BB3576)</f>
        <v/>
      </c>
      <c r="AZ3575" s="16" t="s">
        <v>93</v>
      </c>
      <c r="BA3575" s="16" t="s">
        <v>94</v>
      </c>
    </row>
    <row r="3576" spans="1:53">
      <c r="A3576" s="12" t="str">
        <f>IF(Vertragsdaten!AZ3577="","",Vertragsdaten!AZ3577)</f>
        <v/>
      </c>
      <c r="B3576" s="12"/>
      <c r="C3576" s="12"/>
      <c r="D3576" s="12"/>
      <c r="E3576" s="4" t="str">
        <f>IF(Vertragsdaten!M3577="","",Vertragsdaten!M3577)</f>
        <v/>
      </c>
      <c r="F3576" s="19">
        <f>Vertragsdaten!H3577</f>
        <v>0</v>
      </c>
      <c r="G3576" s="9"/>
      <c r="H3576" s="15" t="str">
        <f>IF(Vertragsdaten!J3577="","",Vertragsdaten!J3577)</f>
        <v/>
      </c>
      <c r="I3576" s="15" t="str">
        <f>IF(Vertragsdaten!K3577="","",Vertragsdaten!K3577)</f>
        <v/>
      </c>
      <c r="J3576" s="15" t="str">
        <f>IF(Vertragsdaten!L3577="","",Vertragsdaten!L3577)</f>
        <v/>
      </c>
      <c r="K3576" s="9"/>
      <c r="L3576" s="15" t="str">
        <f>IF(Vertragsdaten!J3577="","",Vertragsdaten!J3577)</f>
        <v/>
      </c>
      <c r="M3576" s="9" t="str">
        <f>IF(Vertragsdaten!I3577="","",Vertragsdaten!I3577)</f>
        <v/>
      </c>
      <c r="N3576" s="9"/>
      <c r="O3576" s="9" t="str">
        <f>IF(Vertragsdaten!W3577="","",Vertragsdaten!W3577)</f>
        <v/>
      </c>
      <c r="P3576" s="15" t="str">
        <f>IF(Vertragsdaten!R3577="","",Vertragsdaten!R3577)</f>
        <v/>
      </c>
      <c r="Q3576" s="15" t="str">
        <f>IF(Vertragsdaten!S3577="","",Vertragsdaten!S3577)</f>
        <v/>
      </c>
      <c r="R3576" s="9"/>
      <c r="S3576" s="15" t="str">
        <f>IF(Vertragsdaten!S3577="","",Vertragsdaten!T3577)</f>
        <v/>
      </c>
      <c r="T3576" s="15" t="str">
        <f>IF(Vertragsdaten!T3577="","",Vertragsdaten!U3577)</f>
        <v/>
      </c>
      <c r="U3576" s="9"/>
      <c r="V3576" s="16" t="str">
        <f>IF(Vertragsdaten!$V3577="","",Vertragsdaten!$V3577)</f>
        <v/>
      </c>
      <c r="W3576" s="9"/>
      <c r="X3576" s="9"/>
      <c r="Y3576" s="9"/>
      <c r="Z3576" s="9"/>
      <c r="AA3576" s="15" t="str">
        <f>IF(Vertragsdaten!AI3577="","",Vertragsdaten!AI3577)</f>
        <v/>
      </c>
      <c r="AB3576" s="15" t="str">
        <f>IF(Vertragsdaten!AJ3577="","",Vertragsdaten!AJ3577)</f>
        <v/>
      </c>
      <c r="AC3576" s="9"/>
      <c r="AD3576" s="15" t="str">
        <f>IF(Vertragsdaten!AK3577="","",Vertragsdaten!AK3577)</f>
        <v/>
      </c>
      <c r="AE3576" s="15" t="str">
        <f>IF(Vertragsdaten!AL3577="","",Vertragsdaten!AL3577)</f>
        <v/>
      </c>
      <c r="AF3576" s="16" t="s">
        <v>2</v>
      </c>
      <c r="AG3576" s="16" t="str">
        <f>IF(Vertragsdaten!G3577="","",Vertragsdaten!G3577)</f>
        <v/>
      </c>
      <c r="AH3576" s="9" t="str">
        <f>IF(Vertragsdaten!$AW3577="","",Vertragsdaten!AW3577)</f>
        <v/>
      </c>
      <c r="AI3576" s="9"/>
      <c r="AJ3576" s="9"/>
      <c r="AK3576" s="9"/>
      <c r="AL3576" s="15" t="str">
        <f>IF(Vertragsdaten!AM3577="","",Vertragsdaten!AM3577)</f>
        <v/>
      </c>
      <c r="AM3576" s="15" t="str">
        <f>IF(Vertragsdaten!AN3577="","",Vertragsdaten!AN3577)</f>
        <v/>
      </c>
      <c r="AN3576" s="9"/>
      <c r="AO3576" s="9"/>
      <c r="AP3576" s="22" t="str">
        <f>IF(Vertragsdaten!AQ3577="","",ROUND(Vertragsdaten!AQ3577,0))</f>
        <v/>
      </c>
      <c r="AQ3576" s="9"/>
      <c r="AR3576" s="15" t="str">
        <f>IF(Vertragsdaten!AR3577="","",Vertragsdaten!AR3577)</f>
        <v/>
      </c>
      <c r="AS3576" s="16" t="str">
        <f>IF(Vertragsdaten!$AW3577="","",Vertragsdaten!$AW3577)</f>
        <v/>
      </c>
      <c r="AT3576" s="16" t="str">
        <f>IF(Vertragsdaten!AO3577="","","11XSWK-H-------M")</f>
        <v/>
      </c>
      <c r="AU3576" s="16" t="str">
        <f>IF(Vertragsdaten!AU3577="E01 „Ein-/Auszug (Umzug)“","E01",IF(Vertragsdaten!AU3577="E02 „Einzug/Neuanlage“","E02",IF(Vertragsdaten!AU3577="E03 „Lieferantenwechsel“","E03","ZD2")))</f>
        <v>ZD2</v>
      </c>
      <c r="AV3576" s="16" t="str">
        <f>IF(Vertragsdaten!AS3577="nein","Z18","Z15")</f>
        <v>Z15</v>
      </c>
      <c r="AW3576" s="16" t="str">
        <f>IF(Vertragsdaten!BC3577="","",VLOOKUP(Vertragsdaten!BC3577,'Dropdown-Werte'!$I$2:$J$5,2,FALSE))</f>
        <v/>
      </c>
      <c r="AX3576" s="16" t="str">
        <f t="shared" si="55"/>
        <v/>
      </c>
      <c r="AY3576" s="16" t="str">
        <f>IF(Vertragsdaten!BB3577="","",Vertragsdaten!BB3577)</f>
        <v/>
      </c>
      <c r="AZ3576" s="16" t="s">
        <v>93</v>
      </c>
      <c r="BA3576" s="16" t="s">
        <v>94</v>
      </c>
    </row>
    <row r="3577" spans="1:53">
      <c r="A3577" s="12" t="str">
        <f>IF(Vertragsdaten!AZ3578="","",Vertragsdaten!AZ3578)</f>
        <v/>
      </c>
      <c r="B3577" s="12"/>
      <c r="C3577" s="12"/>
      <c r="D3577" s="12"/>
      <c r="E3577" s="4" t="str">
        <f>IF(Vertragsdaten!M3578="","",Vertragsdaten!M3578)</f>
        <v/>
      </c>
      <c r="F3577" s="19">
        <f>Vertragsdaten!H3578</f>
        <v>0</v>
      </c>
      <c r="G3577" s="9"/>
      <c r="H3577" s="15" t="str">
        <f>IF(Vertragsdaten!J3578="","",Vertragsdaten!J3578)</f>
        <v/>
      </c>
      <c r="I3577" s="15" t="str">
        <f>IF(Vertragsdaten!K3578="","",Vertragsdaten!K3578)</f>
        <v/>
      </c>
      <c r="J3577" s="15" t="str">
        <f>IF(Vertragsdaten!L3578="","",Vertragsdaten!L3578)</f>
        <v/>
      </c>
      <c r="K3577" s="9"/>
      <c r="L3577" s="15" t="str">
        <f>IF(Vertragsdaten!J3578="","",Vertragsdaten!J3578)</f>
        <v/>
      </c>
      <c r="M3577" s="9" t="str">
        <f>IF(Vertragsdaten!I3578="","",Vertragsdaten!I3578)</f>
        <v/>
      </c>
      <c r="N3577" s="9"/>
      <c r="O3577" s="9" t="str">
        <f>IF(Vertragsdaten!W3578="","",Vertragsdaten!W3578)</f>
        <v/>
      </c>
      <c r="P3577" s="15" t="str">
        <f>IF(Vertragsdaten!R3578="","",Vertragsdaten!R3578)</f>
        <v/>
      </c>
      <c r="Q3577" s="15" t="str">
        <f>IF(Vertragsdaten!S3578="","",Vertragsdaten!S3578)</f>
        <v/>
      </c>
      <c r="R3577" s="9"/>
      <c r="S3577" s="15" t="str">
        <f>IF(Vertragsdaten!S3578="","",Vertragsdaten!T3578)</f>
        <v/>
      </c>
      <c r="T3577" s="15" t="str">
        <f>IF(Vertragsdaten!T3578="","",Vertragsdaten!U3578)</f>
        <v/>
      </c>
      <c r="U3577" s="9"/>
      <c r="V3577" s="16" t="str">
        <f>IF(Vertragsdaten!$V3578="","",Vertragsdaten!$V3578)</f>
        <v/>
      </c>
      <c r="W3577" s="9"/>
      <c r="X3577" s="9"/>
      <c r="Y3577" s="9"/>
      <c r="Z3577" s="9"/>
      <c r="AA3577" s="15" t="str">
        <f>IF(Vertragsdaten!AI3578="","",Vertragsdaten!AI3578)</f>
        <v/>
      </c>
      <c r="AB3577" s="15" t="str">
        <f>IF(Vertragsdaten!AJ3578="","",Vertragsdaten!AJ3578)</f>
        <v/>
      </c>
      <c r="AC3577" s="9"/>
      <c r="AD3577" s="15" t="str">
        <f>IF(Vertragsdaten!AK3578="","",Vertragsdaten!AK3578)</f>
        <v/>
      </c>
      <c r="AE3577" s="15" t="str">
        <f>IF(Vertragsdaten!AL3578="","",Vertragsdaten!AL3578)</f>
        <v/>
      </c>
      <c r="AF3577" s="16" t="s">
        <v>2</v>
      </c>
      <c r="AG3577" s="16" t="str">
        <f>IF(Vertragsdaten!G3578="","",Vertragsdaten!G3578)</f>
        <v/>
      </c>
      <c r="AH3577" s="9" t="str">
        <f>IF(Vertragsdaten!$AW3578="","",Vertragsdaten!AW3578)</f>
        <v/>
      </c>
      <c r="AI3577" s="9"/>
      <c r="AJ3577" s="9"/>
      <c r="AK3577" s="9"/>
      <c r="AL3577" s="15" t="str">
        <f>IF(Vertragsdaten!AM3578="","",Vertragsdaten!AM3578)</f>
        <v/>
      </c>
      <c r="AM3577" s="15" t="str">
        <f>IF(Vertragsdaten!AN3578="","",Vertragsdaten!AN3578)</f>
        <v/>
      </c>
      <c r="AN3577" s="9"/>
      <c r="AO3577" s="9"/>
      <c r="AP3577" s="22" t="str">
        <f>IF(Vertragsdaten!AQ3578="","",ROUND(Vertragsdaten!AQ3578,0))</f>
        <v/>
      </c>
      <c r="AQ3577" s="9"/>
      <c r="AR3577" s="15" t="str">
        <f>IF(Vertragsdaten!AR3578="","",Vertragsdaten!AR3578)</f>
        <v/>
      </c>
      <c r="AS3577" s="16" t="str">
        <f>IF(Vertragsdaten!$AW3578="","",Vertragsdaten!$AW3578)</f>
        <v/>
      </c>
      <c r="AT3577" s="16" t="str">
        <f>IF(Vertragsdaten!AO3578="","","11XSWK-H-------M")</f>
        <v/>
      </c>
      <c r="AU3577" s="16" t="str">
        <f>IF(Vertragsdaten!AU3578="E01 „Ein-/Auszug (Umzug)“","E01",IF(Vertragsdaten!AU3578="E02 „Einzug/Neuanlage“","E02",IF(Vertragsdaten!AU3578="E03 „Lieferantenwechsel“","E03","ZD2")))</f>
        <v>ZD2</v>
      </c>
      <c r="AV3577" s="16" t="str">
        <f>IF(Vertragsdaten!AS3578="nein","Z18","Z15")</f>
        <v>Z15</v>
      </c>
      <c r="AW3577" s="16" t="str">
        <f>IF(Vertragsdaten!BC3578="","",VLOOKUP(Vertragsdaten!BC3578,'Dropdown-Werte'!$I$2:$J$5,2,FALSE))</f>
        <v/>
      </c>
      <c r="AX3577" s="16" t="str">
        <f t="shared" si="55"/>
        <v/>
      </c>
      <c r="AY3577" s="16" t="str">
        <f>IF(Vertragsdaten!BB3578="","",Vertragsdaten!BB3578)</f>
        <v/>
      </c>
      <c r="AZ3577" s="16" t="s">
        <v>93</v>
      </c>
      <c r="BA3577" s="16" t="s">
        <v>94</v>
      </c>
    </row>
    <row r="3578" spans="1:53">
      <c r="A3578" s="12" t="str">
        <f>IF(Vertragsdaten!AZ3579="","",Vertragsdaten!AZ3579)</f>
        <v/>
      </c>
      <c r="B3578" s="12"/>
      <c r="C3578" s="12"/>
      <c r="D3578" s="12"/>
      <c r="E3578" s="4" t="str">
        <f>IF(Vertragsdaten!M3579="","",Vertragsdaten!M3579)</f>
        <v/>
      </c>
      <c r="F3578" s="19">
        <f>Vertragsdaten!H3579</f>
        <v>0</v>
      </c>
      <c r="G3578" s="9"/>
      <c r="H3578" s="15" t="str">
        <f>IF(Vertragsdaten!J3579="","",Vertragsdaten!J3579)</f>
        <v/>
      </c>
      <c r="I3578" s="15" t="str">
        <f>IF(Vertragsdaten!K3579="","",Vertragsdaten!K3579)</f>
        <v/>
      </c>
      <c r="J3578" s="15" t="str">
        <f>IF(Vertragsdaten!L3579="","",Vertragsdaten!L3579)</f>
        <v/>
      </c>
      <c r="K3578" s="9"/>
      <c r="L3578" s="15" t="str">
        <f>IF(Vertragsdaten!J3579="","",Vertragsdaten!J3579)</f>
        <v/>
      </c>
      <c r="M3578" s="9" t="str">
        <f>IF(Vertragsdaten!I3579="","",Vertragsdaten!I3579)</f>
        <v/>
      </c>
      <c r="N3578" s="9"/>
      <c r="O3578" s="9" t="str">
        <f>IF(Vertragsdaten!W3579="","",Vertragsdaten!W3579)</f>
        <v/>
      </c>
      <c r="P3578" s="15" t="str">
        <f>IF(Vertragsdaten!R3579="","",Vertragsdaten!R3579)</f>
        <v/>
      </c>
      <c r="Q3578" s="15" t="str">
        <f>IF(Vertragsdaten!S3579="","",Vertragsdaten!S3579)</f>
        <v/>
      </c>
      <c r="R3578" s="9"/>
      <c r="S3578" s="15" t="str">
        <f>IF(Vertragsdaten!S3579="","",Vertragsdaten!T3579)</f>
        <v/>
      </c>
      <c r="T3578" s="15" t="str">
        <f>IF(Vertragsdaten!T3579="","",Vertragsdaten!U3579)</f>
        <v/>
      </c>
      <c r="U3578" s="9"/>
      <c r="V3578" s="16" t="str">
        <f>IF(Vertragsdaten!$V3579="","",Vertragsdaten!$V3579)</f>
        <v/>
      </c>
      <c r="W3578" s="9"/>
      <c r="X3578" s="9"/>
      <c r="Y3578" s="9"/>
      <c r="Z3578" s="9"/>
      <c r="AA3578" s="15" t="str">
        <f>IF(Vertragsdaten!AI3579="","",Vertragsdaten!AI3579)</f>
        <v/>
      </c>
      <c r="AB3578" s="15" t="str">
        <f>IF(Vertragsdaten!AJ3579="","",Vertragsdaten!AJ3579)</f>
        <v/>
      </c>
      <c r="AC3578" s="9"/>
      <c r="AD3578" s="15" t="str">
        <f>IF(Vertragsdaten!AK3579="","",Vertragsdaten!AK3579)</f>
        <v/>
      </c>
      <c r="AE3578" s="15" t="str">
        <f>IF(Vertragsdaten!AL3579="","",Vertragsdaten!AL3579)</f>
        <v/>
      </c>
      <c r="AF3578" s="16" t="s">
        <v>2</v>
      </c>
      <c r="AG3578" s="16" t="str">
        <f>IF(Vertragsdaten!G3579="","",Vertragsdaten!G3579)</f>
        <v/>
      </c>
      <c r="AH3578" s="9" t="str">
        <f>IF(Vertragsdaten!$AW3579="","",Vertragsdaten!AW3579)</f>
        <v/>
      </c>
      <c r="AI3578" s="9"/>
      <c r="AJ3578" s="9"/>
      <c r="AK3578" s="9"/>
      <c r="AL3578" s="15" t="str">
        <f>IF(Vertragsdaten!AM3579="","",Vertragsdaten!AM3579)</f>
        <v/>
      </c>
      <c r="AM3578" s="15" t="str">
        <f>IF(Vertragsdaten!AN3579="","",Vertragsdaten!AN3579)</f>
        <v/>
      </c>
      <c r="AN3578" s="9"/>
      <c r="AO3578" s="9"/>
      <c r="AP3578" s="22" t="str">
        <f>IF(Vertragsdaten!AQ3579="","",ROUND(Vertragsdaten!AQ3579,0))</f>
        <v/>
      </c>
      <c r="AQ3578" s="9"/>
      <c r="AR3578" s="15" t="str">
        <f>IF(Vertragsdaten!AR3579="","",Vertragsdaten!AR3579)</f>
        <v/>
      </c>
      <c r="AS3578" s="16" t="str">
        <f>IF(Vertragsdaten!$AW3579="","",Vertragsdaten!$AW3579)</f>
        <v/>
      </c>
      <c r="AT3578" s="16" t="str">
        <f>IF(Vertragsdaten!AO3579="","","11XSWK-H-------M")</f>
        <v/>
      </c>
      <c r="AU3578" s="16" t="str">
        <f>IF(Vertragsdaten!AU3579="E01 „Ein-/Auszug (Umzug)“","E01",IF(Vertragsdaten!AU3579="E02 „Einzug/Neuanlage“","E02",IF(Vertragsdaten!AU3579="E03 „Lieferantenwechsel“","E03","ZD2")))</f>
        <v>ZD2</v>
      </c>
      <c r="AV3578" s="16" t="str">
        <f>IF(Vertragsdaten!AS3579="nein","Z18","Z15")</f>
        <v>Z15</v>
      </c>
      <c r="AW3578" s="16" t="str">
        <f>IF(Vertragsdaten!BC3579="","",VLOOKUP(Vertragsdaten!BC3579,'Dropdown-Werte'!$I$2:$J$5,2,FALSE))</f>
        <v/>
      </c>
      <c r="AX3578" s="16" t="str">
        <f t="shared" si="55"/>
        <v/>
      </c>
      <c r="AY3578" s="16" t="str">
        <f>IF(Vertragsdaten!BB3579="","",Vertragsdaten!BB3579)</f>
        <v/>
      </c>
      <c r="AZ3578" s="16" t="s">
        <v>93</v>
      </c>
      <c r="BA3578" s="16" t="s">
        <v>94</v>
      </c>
    </row>
    <row r="3579" spans="1:53">
      <c r="A3579" s="12" t="str">
        <f>IF(Vertragsdaten!AZ3580="","",Vertragsdaten!AZ3580)</f>
        <v/>
      </c>
      <c r="B3579" s="12"/>
      <c r="C3579" s="12"/>
      <c r="D3579" s="12"/>
      <c r="E3579" s="4" t="str">
        <f>IF(Vertragsdaten!M3580="","",Vertragsdaten!M3580)</f>
        <v/>
      </c>
      <c r="F3579" s="19">
        <f>Vertragsdaten!H3580</f>
        <v>0</v>
      </c>
      <c r="G3579" s="9"/>
      <c r="H3579" s="15" t="str">
        <f>IF(Vertragsdaten!J3580="","",Vertragsdaten!J3580)</f>
        <v/>
      </c>
      <c r="I3579" s="15" t="str">
        <f>IF(Vertragsdaten!K3580="","",Vertragsdaten!K3580)</f>
        <v/>
      </c>
      <c r="J3579" s="15" t="str">
        <f>IF(Vertragsdaten!L3580="","",Vertragsdaten!L3580)</f>
        <v/>
      </c>
      <c r="K3579" s="9"/>
      <c r="L3579" s="15" t="str">
        <f>IF(Vertragsdaten!J3580="","",Vertragsdaten!J3580)</f>
        <v/>
      </c>
      <c r="M3579" s="9" t="str">
        <f>IF(Vertragsdaten!I3580="","",Vertragsdaten!I3580)</f>
        <v/>
      </c>
      <c r="N3579" s="9"/>
      <c r="O3579" s="9" t="str">
        <f>IF(Vertragsdaten!W3580="","",Vertragsdaten!W3580)</f>
        <v/>
      </c>
      <c r="P3579" s="15" t="str">
        <f>IF(Vertragsdaten!R3580="","",Vertragsdaten!R3580)</f>
        <v/>
      </c>
      <c r="Q3579" s="15" t="str">
        <f>IF(Vertragsdaten!S3580="","",Vertragsdaten!S3580)</f>
        <v/>
      </c>
      <c r="R3579" s="9"/>
      <c r="S3579" s="15" t="str">
        <f>IF(Vertragsdaten!S3580="","",Vertragsdaten!T3580)</f>
        <v/>
      </c>
      <c r="T3579" s="15" t="str">
        <f>IF(Vertragsdaten!T3580="","",Vertragsdaten!U3580)</f>
        <v/>
      </c>
      <c r="U3579" s="9"/>
      <c r="V3579" s="16" t="str">
        <f>IF(Vertragsdaten!$V3580="","",Vertragsdaten!$V3580)</f>
        <v/>
      </c>
      <c r="W3579" s="9"/>
      <c r="X3579" s="9"/>
      <c r="Y3579" s="9"/>
      <c r="Z3579" s="9"/>
      <c r="AA3579" s="15" t="str">
        <f>IF(Vertragsdaten!AI3580="","",Vertragsdaten!AI3580)</f>
        <v/>
      </c>
      <c r="AB3579" s="15" t="str">
        <f>IF(Vertragsdaten!AJ3580="","",Vertragsdaten!AJ3580)</f>
        <v/>
      </c>
      <c r="AC3579" s="9"/>
      <c r="AD3579" s="15" t="str">
        <f>IF(Vertragsdaten!AK3580="","",Vertragsdaten!AK3580)</f>
        <v/>
      </c>
      <c r="AE3579" s="15" t="str">
        <f>IF(Vertragsdaten!AL3580="","",Vertragsdaten!AL3580)</f>
        <v/>
      </c>
      <c r="AF3579" s="16" t="s">
        <v>2</v>
      </c>
      <c r="AG3579" s="16" t="str">
        <f>IF(Vertragsdaten!G3580="","",Vertragsdaten!G3580)</f>
        <v/>
      </c>
      <c r="AH3579" s="9" t="str">
        <f>IF(Vertragsdaten!$AW3580="","",Vertragsdaten!AW3580)</f>
        <v/>
      </c>
      <c r="AI3579" s="9"/>
      <c r="AJ3579" s="9"/>
      <c r="AK3579" s="9"/>
      <c r="AL3579" s="15" t="str">
        <f>IF(Vertragsdaten!AM3580="","",Vertragsdaten!AM3580)</f>
        <v/>
      </c>
      <c r="AM3579" s="15" t="str">
        <f>IF(Vertragsdaten!AN3580="","",Vertragsdaten!AN3580)</f>
        <v/>
      </c>
      <c r="AN3579" s="9"/>
      <c r="AO3579" s="9"/>
      <c r="AP3579" s="22" t="str">
        <f>IF(Vertragsdaten!AQ3580="","",ROUND(Vertragsdaten!AQ3580,0))</f>
        <v/>
      </c>
      <c r="AQ3579" s="9"/>
      <c r="AR3579" s="15" t="str">
        <f>IF(Vertragsdaten!AR3580="","",Vertragsdaten!AR3580)</f>
        <v/>
      </c>
      <c r="AS3579" s="16" t="str">
        <f>IF(Vertragsdaten!$AW3580="","",Vertragsdaten!$AW3580)</f>
        <v/>
      </c>
      <c r="AT3579" s="16" t="str">
        <f>IF(Vertragsdaten!AO3580="","","11XSWK-H-------M")</f>
        <v/>
      </c>
      <c r="AU3579" s="16" t="str">
        <f>IF(Vertragsdaten!AU3580="E01 „Ein-/Auszug (Umzug)“","E01",IF(Vertragsdaten!AU3580="E02 „Einzug/Neuanlage“","E02",IF(Vertragsdaten!AU3580="E03 „Lieferantenwechsel“","E03","ZD2")))</f>
        <v>ZD2</v>
      </c>
      <c r="AV3579" s="16" t="str">
        <f>IF(Vertragsdaten!AS3580="nein","Z18","Z15")</f>
        <v>Z15</v>
      </c>
      <c r="AW3579" s="16" t="str">
        <f>IF(Vertragsdaten!BC3580="","",VLOOKUP(Vertragsdaten!BC3580,'Dropdown-Werte'!$I$2:$J$5,2,FALSE))</f>
        <v/>
      </c>
      <c r="AX3579" s="16" t="str">
        <f t="shared" si="55"/>
        <v/>
      </c>
      <c r="AY3579" s="16" t="str">
        <f>IF(Vertragsdaten!BB3580="","",Vertragsdaten!BB3580)</f>
        <v/>
      </c>
      <c r="AZ3579" s="16" t="s">
        <v>93</v>
      </c>
      <c r="BA3579" s="16" t="s">
        <v>94</v>
      </c>
    </row>
    <row r="3580" spans="1:53">
      <c r="A3580" s="12" t="str">
        <f>IF(Vertragsdaten!AZ3581="","",Vertragsdaten!AZ3581)</f>
        <v/>
      </c>
      <c r="B3580" s="12"/>
      <c r="C3580" s="12"/>
      <c r="D3580" s="12"/>
      <c r="E3580" s="4" t="str">
        <f>IF(Vertragsdaten!M3581="","",Vertragsdaten!M3581)</f>
        <v/>
      </c>
      <c r="F3580" s="19">
        <f>Vertragsdaten!H3581</f>
        <v>0</v>
      </c>
      <c r="G3580" s="9"/>
      <c r="H3580" s="15" t="str">
        <f>IF(Vertragsdaten!J3581="","",Vertragsdaten!J3581)</f>
        <v/>
      </c>
      <c r="I3580" s="15" t="str">
        <f>IF(Vertragsdaten!K3581="","",Vertragsdaten!K3581)</f>
        <v/>
      </c>
      <c r="J3580" s="15" t="str">
        <f>IF(Vertragsdaten!L3581="","",Vertragsdaten!L3581)</f>
        <v/>
      </c>
      <c r="K3580" s="9"/>
      <c r="L3580" s="15" t="str">
        <f>IF(Vertragsdaten!J3581="","",Vertragsdaten!J3581)</f>
        <v/>
      </c>
      <c r="M3580" s="9" t="str">
        <f>IF(Vertragsdaten!I3581="","",Vertragsdaten!I3581)</f>
        <v/>
      </c>
      <c r="N3580" s="9"/>
      <c r="O3580" s="9" t="str">
        <f>IF(Vertragsdaten!W3581="","",Vertragsdaten!W3581)</f>
        <v/>
      </c>
      <c r="P3580" s="15" t="str">
        <f>IF(Vertragsdaten!R3581="","",Vertragsdaten!R3581)</f>
        <v/>
      </c>
      <c r="Q3580" s="15" t="str">
        <f>IF(Vertragsdaten!S3581="","",Vertragsdaten!S3581)</f>
        <v/>
      </c>
      <c r="R3580" s="9"/>
      <c r="S3580" s="15" t="str">
        <f>IF(Vertragsdaten!S3581="","",Vertragsdaten!T3581)</f>
        <v/>
      </c>
      <c r="T3580" s="15" t="str">
        <f>IF(Vertragsdaten!T3581="","",Vertragsdaten!U3581)</f>
        <v/>
      </c>
      <c r="U3580" s="9"/>
      <c r="V3580" s="16" t="str">
        <f>IF(Vertragsdaten!$V3581="","",Vertragsdaten!$V3581)</f>
        <v/>
      </c>
      <c r="W3580" s="9"/>
      <c r="X3580" s="9"/>
      <c r="Y3580" s="9"/>
      <c r="Z3580" s="9"/>
      <c r="AA3580" s="15" t="str">
        <f>IF(Vertragsdaten!AI3581="","",Vertragsdaten!AI3581)</f>
        <v/>
      </c>
      <c r="AB3580" s="15" t="str">
        <f>IF(Vertragsdaten!AJ3581="","",Vertragsdaten!AJ3581)</f>
        <v/>
      </c>
      <c r="AC3580" s="9"/>
      <c r="AD3580" s="15" t="str">
        <f>IF(Vertragsdaten!AK3581="","",Vertragsdaten!AK3581)</f>
        <v/>
      </c>
      <c r="AE3580" s="15" t="str">
        <f>IF(Vertragsdaten!AL3581="","",Vertragsdaten!AL3581)</f>
        <v/>
      </c>
      <c r="AF3580" s="16" t="s">
        <v>2</v>
      </c>
      <c r="AG3580" s="16" t="str">
        <f>IF(Vertragsdaten!G3581="","",Vertragsdaten!G3581)</f>
        <v/>
      </c>
      <c r="AH3580" s="9" t="str">
        <f>IF(Vertragsdaten!$AW3581="","",Vertragsdaten!AW3581)</f>
        <v/>
      </c>
      <c r="AI3580" s="9"/>
      <c r="AJ3580" s="9"/>
      <c r="AK3580" s="9"/>
      <c r="AL3580" s="15" t="str">
        <f>IF(Vertragsdaten!AM3581="","",Vertragsdaten!AM3581)</f>
        <v/>
      </c>
      <c r="AM3580" s="15" t="str">
        <f>IF(Vertragsdaten!AN3581="","",Vertragsdaten!AN3581)</f>
        <v/>
      </c>
      <c r="AN3580" s="9"/>
      <c r="AO3580" s="9"/>
      <c r="AP3580" s="22" t="str">
        <f>IF(Vertragsdaten!AQ3581="","",ROUND(Vertragsdaten!AQ3581,0))</f>
        <v/>
      </c>
      <c r="AQ3580" s="9"/>
      <c r="AR3580" s="15" t="str">
        <f>IF(Vertragsdaten!AR3581="","",Vertragsdaten!AR3581)</f>
        <v/>
      </c>
      <c r="AS3580" s="16" t="str">
        <f>IF(Vertragsdaten!$AW3581="","",Vertragsdaten!$AW3581)</f>
        <v/>
      </c>
      <c r="AT3580" s="16" t="str">
        <f>IF(Vertragsdaten!AO3581="","","11XSWK-H-------M")</f>
        <v/>
      </c>
      <c r="AU3580" s="16" t="str">
        <f>IF(Vertragsdaten!AU3581="E01 „Ein-/Auszug (Umzug)“","E01",IF(Vertragsdaten!AU3581="E02 „Einzug/Neuanlage“","E02",IF(Vertragsdaten!AU3581="E03 „Lieferantenwechsel“","E03","ZD2")))</f>
        <v>ZD2</v>
      </c>
      <c r="AV3580" s="16" t="str">
        <f>IF(Vertragsdaten!AS3581="nein","Z18","Z15")</f>
        <v>Z15</v>
      </c>
      <c r="AW3580" s="16" t="str">
        <f>IF(Vertragsdaten!BC3581="","",VLOOKUP(Vertragsdaten!BC3581,'Dropdown-Werte'!$I$2:$J$5,2,FALSE))</f>
        <v/>
      </c>
      <c r="AX3580" s="16" t="str">
        <f t="shared" si="55"/>
        <v/>
      </c>
      <c r="AY3580" s="16" t="str">
        <f>IF(Vertragsdaten!BB3581="","",Vertragsdaten!BB3581)</f>
        <v/>
      </c>
      <c r="AZ3580" s="16" t="s">
        <v>93</v>
      </c>
      <c r="BA3580" s="16" t="s">
        <v>94</v>
      </c>
    </row>
    <row r="3581" spans="1:53">
      <c r="A3581" s="12" t="str">
        <f>IF(Vertragsdaten!AZ3582="","",Vertragsdaten!AZ3582)</f>
        <v/>
      </c>
      <c r="B3581" s="12"/>
      <c r="C3581" s="12"/>
      <c r="D3581" s="12"/>
      <c r="E3581" s="4" t="str">
        <f>IF(Vertragsdaten!M3582="","",Vertragsdaten!M3582)</f>
        <v/>
      </c>
      <c r="F3581" s="19">
        <f>Vertragsdaten!H3582</f>
        <v>0</v>
      </c>
      <c r="G3581" s="9"/>
      <c r="H3581" s="15" t="str">
        <f>IF(Vertragsdaten!J3582="","",Vertragsdaten!J3582)</f>
        <v/>
      </c>
      <c r="I3581" s="15" t="str">
        <f>IF(Vertragsdaten!K3582="","",Vertragsdaten!K3582)</f>
        <v/>
      </c>
      <c r="J3581" s="15" t="str">
        <f>IF(Vertragsdaten!L3582="","",Vertragsdaten!L3582)</f>
        <v/>
      </c>
      <c r="K3581" s="9"/>
      <c r="L3581" s="15" t="str">
        <f>IF(Vertragsdaten!J3582="","",Vertragsdaten!J3582)</f>
        <v/>
      </c>
      <c r="M3581" s="9" t="str">
        <f>IF(Vertragsdaten!I3582="","",Vertragsdaten!I3582)</f>
        <v/>
      </c>
      <c r="N3581" s="9"/>
      <c r="O3581" s="9" t="str">
        <f>IF(Vertragsdaten!W3582="","",Vertragsdaten!W3582)</f>
        <v/>
      </c>
      <c r="P3581" s="15" t="str">
        <f>IF(Vertragsdaten!R3582="","",Vertragsdaten!R3582)</f>
        <v/>
      </c>
      <c r="Q3581" s="15" t="str">
        <f>IF(Vertragsdaten!S3582="","",Vertragsdaten!S3582)</f>
        <v/>
      </c>
      <c r="R3581" s="9"/>
      <c r="S3581" s="15" t="str">
        <f>IF(Vertragsdaten!S3582="","",Vertragsdaten!T3582)</f>
        <v/>
      </c>
      <c r="T3581" s="15" t="str">
        <f>IF(Vertragsdaten!T3582="","",Vertragsdaten!U3582)</f>
        <v/>
      </c>
      <c r="U3581" s="9"/>
      <c r="V3581" s="16" t="str">
        <f>IF(Vertragsdaten!$V3582="","",Vertragsdaten!$V3582)</f>
        <v/>
      </c>
      <c r="W3581" s="9"/>
      <c r="X3581" s="9"/>
      <c r="Y3581" s="9"/>
      <c r="Z3581" s="9"/>
      <c r="AA3581" s="15" t="str">
        <f>IF(Vertragsdaten!AI3582="","",Vertragsdaten!AI3582)</f>
        <v/>
      </c>
      <c r="AB3581" s="15" t="str">
        <f>IF(Vertragsdaten!AJ3582="","",Vertragsdaten!AJ3582)</f>
        <v/>
      </c>
      <c r="AC3581" s="9"/>
      <c r="AD3581" s="15" t="str">
        <f>IF(Vertragsdaten!AK3582="","",Vertragsdaten!AK3582)</f>
        <v/>
      </c>
      <c r="AE3581" s="15" t="str">
        <f>IF(Vertragsdaten!AL3582="","",Vertragsdaten!AL3582)</f>
        <v/>
      </c>
      <c r="AF3581" s="16" t="s">
        <v>2</v>
      </c>
      <c r="AG3581" s="16" t="str">
        <f>IF(Vertragsdaten!G3582="","",Vertragsdaten!G3582)</f>
        <v/>
      </c>
      <c r="AH3581" s="9" t="str">
        <f>IF(Vertragsdaten!$AW3582="","",Vertragsdaten!AW3582)</f>
        <v/>
      </c>
      <c r="AI3581" s="9"/>
      <c r="AJ3581" s="9"/>
      <c r="AK3581" s="9"/>
      <c r="AL3581" s="15" t="str">
        <f>IF(Vertragsdaten!AM3582="","",Vertragsdaten!AM3582)</f>
        <v/>
      </c>
      <c r="AM3581" s="15" t="str">
        <f>IF(Vertragsdaten!AN3582="","",Vertragsdaten!AN3582)</f>
        <v/>
      </c>
      <c r="AN3581" s="9"/>
      <c r="AO3581" s="9"/>
      <c r="AP3581" s="22" t="str">
        <f>IF(Vertragsdaten!AQ3582="","",ROUND(Vertragsdaten!AQ3582,0))</f>
        <v/>
      </c>
      <c r="AQ3581" s="9"/>
      <c r="AR3581" s="15" t="str">
        <f>IF(Vertragsdaten!AR3582="","",Vertragsdaten!AR3582)</f>
        <v/>
      </c>
      <c r="AS3581" s="16" t="str">
        <f>IF(Vertragsdaten!$AW3582="","",Vertragsdaten!$AW3582)</f>
        <v/>
      </c>
      <c r="AT3581" s="16" t="str">
        <f>IF(Vertragsdaten!AO3582="","","11XSWK-H-------M")</f>
        <v/>
      </c>
      <c r="AU3581" s="16" t="str">
        <f>IF(Vertragsdaten!AU3582="E01 „Ein-/Auszug (Umzug)“","E01",IF(Vertragsdaten!AU3582="E02 „Einzug/Neuanlage“","E02",IF(Vertragsdaten!AU3582="E03 „Lieferantenwechsel“","E03","ZD2")))</f>
        <v>ZD2</v>
      </c>
      <c r="AV3581" s="16" t="str">
        <f>IF(Vertragsdaten!AS3582="nein","Z18","Z15")</f>
        <v>Z15</v>
      </c>
      <c r="AW3581" s="16" t="str">
        <f>IF(Vertragsdaten!BC3582="","",VLOOKUP(Vertragsdaten!BC3582,'Dropdown-Werte'!$I$2:$J$5,2,FALSE))</f>
        <v/>
      </c>
      <c r="AX3581" s="16" t="str">
        <f t="shared" si="55"/>
        <v/>
      </c>
      <c r="AY3581" s="16" t="str">
        <f>IF(Vertragsdaten!BB3582="","",Vertragsdaten!BB3582)</f>
        <v/>
      </c>
      <c r="AZ3581" s="16" t="s">
        <v>93</v>
      </c>
      <c r="BA3581" s="16" t="s">
        <v>94</v>
      </c>
    </row>
    <row r="3582" spans="1:53">
      <c r="A3582" s="12" t="str">
        <f>IF(Vertragsdaten!AZ3583="","",Vertragsdaten!AZ3583)</f>
        <v/>
      </c>
      <c r="B3582" s="12"/>
      <c r="C3582" s="12"/>
      <c r="D3582" s="12"/>
      <c r="E3582" s="4" t="str">
        <f>IF(Vertragsdaten!M3583="","",Vertragsdaten!M3583)</f>
        <v/>
      </c>
      <c r="F3582" s="19">
        <f>Vertragsdaten!H3583</f>
        <v>0</v>
      </c>
      <c r="G3582" s="9"/>
      <c r="H3582" s="15" t="str">
        <f>IF(Vertragsdaten!J3583="","",Vertragsdaten!J3583)</f>
        <v/>
      </c>
      <c r="I3582" s="15" t="str">
        <f>IF(Vertragsdaten!K3583="","",Vertragsdaten!K3583)</f>
        <v/>
      </c>
      <c r="J3582" s="15" t="str">
        <f>IF(Vertragsdaten!L3583="","",Vertragsdaten!L3583)</f>
        <v/>
      </c>
      <c r="K3582" s="9"/>
      <c r="L3582" s="15" t="str">
        <f>IF(Vertragsdaten!J3583="","",Vertragsdaten!J3583)</f>
        <v/>
      </c>
      <c r="M3582" s="9" t="str">
        <f>IF(Vertragsdaten!I3583="","",Vertragsdaten!I3583)</f>
        <v/>
      </c>
      <c r="N3582" s="9"/>
      <c r="O3582" s="9" t="str">
        <f>IF(Vertragsdaten!W3583="","",Vertragsdaten!W3583)</f>
        <v/>
      </c>
      <c r="P3582" s="15" t="str">
        <f>IF(Vertragsdaten!R3583="","",Vertragsdaten!R3583)</f>
        <v/>
      </c>
      <c r="Q3582" s="15" t="str">
        <f>IF(Vertragsdaten!S3583="","",Vertragsdaten!S3583)</f>
        <v/>
      </c>
      <c r="R3582" s="9"/>
      <c r="S3582" s="15" t="str">
        <f>IF(Vertragsdaten!S3583="","",Vertragsdaten!T3583)</f>
        <v/>
      </c>
      <c r="T3582" s="15" t="str">
        <f>IF(Vertragsdaten!T3583="","",Vertragsdaten!U3583)</f>
        <v/>
      </c>
      <c r="U3582" s="9"/>
      <c r="V3582" s="16" t="str">
        <f>IF(Vertragsdaten!$V3583="","",Vertragsdaten!$V3583)</f>
        <v/>
      </c>
      <c r="W3582" s="9"/>
      <c r="X3582" s="9"/>
      <c r="Y3582" s="9"/>
      <c r="Z3582" s="9"/>
      <c r="AA3582" s="15" t="str">
        <f>IF(Vertragsdaten!AI3583="","",Vertragsdaten!AI3583)</f>
        <v/>
      </c>
      <c r="AB3582" s="15" t="str">
        <f>IF(Vertragsdaten!AJ3583="","",Vertragsdaten!AJ3583)</f>
        <v/>
      </c>
      <c r="AC3582" s="9"/>
      <c r="AD3582" s="15" t="str">
        <f>IF(Vertragsdaten!AK3583="","",Vertragsdaten!AK3583)</f>
        <v/>
      </c>
      <c r="AE3582" s="15" t="str">
        <f>IF(Vertragsdaten!AL3583="","",Vertragsdaten!AL3583)</f>
        <v/>
      </c>
      <c r="AF3582" s="16" t="s">
        <v>2</v>
      </c>
      <c r="AG3582" s="16" t="str">
        <f>IF(Vertragsdaten!G3583="","",Vertragsdaten!G3583)</f>
        <v/>
      </c>
      <c r="AH3582" s="9" t="str">
        <f>IF(Vertragsdaten!$AW3583="","",Vertragsdaten!AW3583)</f>
        <v/>
      </c>
      <c r="AI3582" s="9"/>
      <c r="AJ3582" s="9"/>
      <c r="AK3582" s="9"/>
      <c r="AL3582" s="15" t="str">
        <f>IF(Vertragsdaten!AM3583="","",Vertragsdaten!AM3583)</f>
        <v/>
      </c>
      <c r="AM3582" s="15" t="str">
        <f>IF(Vertragsdaten!AN3583="","",Vertragsdaten!AN3583)</f>
        <v/>
      </c>
      <c r="AN3582" s="9"/>
      <c r="AO3582" s="9"/>
      <c r="AP3582" s="22" t="str">
        <f>IF(Vertragsdaten!AQ3583="","",ROUND(Vertragsdaten!AQ3583,0))</f>
        <v/>
      </c>
      <c r="AQ3582" s="9"/>
      <c r="AR3582" s="15" t="str">
        <f>IF(Vertragsdaten!AR3583="","",Vertragsdaten!AR3583)</f>
        <v/>
      </c>
      <c r="AS3582" s="16" t="str">
        <f>IF(Vertragsdaten!$AW3583="","",Vertragsdaten!$AW3583)</f>
        <v/>
      </c>
      <c r="AT3582" s="16" t="str">
        <f>IF(Vertragsdaten!AO3583="","","11XSWK-H-------M")</f>
        <v/>
      </c>
      <c r="AU3582" s="16" t="str">
        <f>IF(Vertragsdaten!AU3583="E01 „Ein-/Auszug (Umzug)“","E01",IF(Vertragsdaten!AU3583="E02 „Einzug/Neuanlage“","E02",IF(Vertragsdaten!AU3583="E03 „Lieferantenwechsel“","E03","ZD2")))</f>
        <v>ZD2</v>
      </c>
      <c r="AV3582" s="16" t="str">
        <f>IF(Vertragsdaten!AS3583="nein","Z18","Z15")</f>
        <v>Z15</v>
      </c>
      <c r="AW3582" s="16" t="str">
        <f>IF(Vertragsdaten!BC3583="","",VLOOKUP(Vertragsdaten!BC3583,'Dropdown-Werte'!$I$2:$J$5,2,FALSE))</f>
        <v/>
      </c>
      <c r="AX3582" s="16" t="str">
        <f t="shared" si="55"/>
        <v/>
      </c>
      <c r="AY3582" s="16" t="str">
        <f>IF(Vertragsdaten!BB3583="","",Vertragsdaten!BB3583)</f>
        <v/>
      </c>
      <c r="AZ3582" s="16" t="s">
        <v>93</v>
      </c>
      <c r="BA3582" s="16" t="s">
        <v>94</v>
      </c>
    </row>
    <row r="3583" spans="1:53">
      <c r="A3583" s="12" t="str">
        <f>IF(Vertragsdaten!AZ3584="","",Vertragsdaten!AZ3584)</f>
        <v/>
      </c>
      <c r="B3583" s="12"/>
      <c r="C3583" s="12"/>
      <c r="D3583" s="12"/>
      <c r="E3583" s="4" t="str">
        <f>IF(Vertragsdaten!M3584="","",Vertragsdaten!M3584)</f>
        <v/>
      </c>
      <c r="F3583" s="19">
        <f>Vertragsdaten!H3584</f>
        <v>0</v>
      </c>
      <c r="G3583" s="9"/>
      <c r="H3583" s="15" t="str">
        <f>IF(Vertragsdaten!J3584="","",Vertragsdaten!J3584)</f>
        <v/>
      </c>
      <c r="I3583" s="15" t="str">
        <f>IF(Vertragsdaten!K3584="","",Vertragsdaten!K3584)</f>
        <v/>
      </c>
      <c r="J3583" s="15" t="str">
        <f>IF(Vertragsdaten!L3584="","",Vertragsdaten!L3584)</f>
        <v/>
      </c>
      <c r="K3583" s="9"/>
      <c r="L3583" s="15" t="str">
        <f>IF(Vertragsdaten!J3584="","",Vertragsdaten!J3584)</f>
        <v/>
      </c>
      <c r="M3583" s="9" t="str">
        <f>IF(Vertragsdaten!I3584="","",Vertragsdaten!I3584)</f>
        <v/>
      </c>
      <c r="N3583" s="9"/>
      <c r="O3583" s="9" t="str">
        <f>IF(Vertragsdaten!W3584="","",Vertragsdaten!W3584)</f>
        <v/>
      </c>
      <c r="P3583" s="15" t="str">
        <f>IF(Vertragsdaten!R3584="","",Vertragsdaten!R3584)</f>
        <v/>
      </c>
      <c r="Q3583" s="15" t="str">
        <f>IF(Vertragsdaten!S3584="","",Vertragsdaten!S3584)</f>
        <v/>
      </c>
      <c r="R3583" s="9"/>
      <c r="S3583" s="15" t="str">
        <f>IF(Vertragsdaten!S3584="","",Vertragsdaten!T3584)</f>
        <v/>
      </c>
      <c r="T3583" s="15" t="str">
        <f>IF(Vertragsdaten!T3584="","",Vertragsdaten!U3584)</f>
        <v/>
      </c>
      <c r="U3583" s="9"/>
      <c r="V3583" s="16" t="str">
        <f>IF(Vertragsdaten!$V3584="","",Vertragsdaten!$V3584)</f>
        <v/>
      </c>
      <c r="W3583" s="9"/>
      <c r="X3583" s="9"/>
      <c r="Y3583" s="9"/>
      <c r="Z3583" s="9"/>
      <c r="AA3583" s="15" t="str">
        <f>IF(Vertragsdaten!AI3584="","",Vertragsdaten!AI3584)</f>
        <v/>
      </c>
      <c r="AB3583" s="15" t="str">
        <f>IF(Vertragsdaten!AJ3584="","",Vertragsdaten!AJ3584)</f>
        <v/>
      </c>
      <c r="AC3583" s="9"/>
      <c r="AD3583" s="15" t="str">
        <f>IF(Vertragsdaten!AK3584="","",Vertragsdaten!AK3584)</f>
        <v/>
      </c>
      <c r="AE3583" s="15" t="str">
        <f>IF(Vertragsdaten!AL3584="","",Vertragsdaten!AL3584)</f>
        <v/>
      </c>
      <c r="AF3583" s="16" t="s">
        <v>2</v>
      </c>
      <c r="AG3583" s="16" t="str">
        <f>IF(Vertragsdaten!G3584="","",Vertragsdaten!G3584)</f>
        <v/>
      </c>
      <c r="AH3583" s="9" t="str">
        <f>IF(Vertragsdaten!$AW3584="","",Vertragsdaten!AW3584)</f>
        <v/>
      </c>
      <c r="AI3583" s="9"/>
      <c r="AJ3583" s="9"/>
      <c r="AK3583" s="9"/>
      <c r="AL3583" s="15" t="str">
        <f>IF(Vertragsdaten!AM3584="","",Vertragsdaten!AM3584)</f>
        <v/>
      </c>
      <c r="AM3583" s="15" t="str">
        <f>IF(Vertragsdaten!AN3584="","",Vertragsdaten!AN3584)</f>
        <v/>
      </c>
      <c r="AN3583" s="9"/>
      <c r="AO3583" s="9"/>
      <c r="AP3583" s="22" t="str">
        <f>IF(Vertragsdaten!AQ3584="","",ROUND(Vertragsdaten!AQ3584,0))</f>
        <v/>
      </c>
      <c r="AQ3583" s="9"/>
      <c r="AR3583" s="15" t="str">
        <f>IF(Vertragsdaten!AR3584="","",Vertragsdaten!AR3584)</f>
        <v/>
      </c>
      <c r="AS3583" s="16" t="str">
        <f>IF(Vertragsdaten!$AW3584="","",Vertragsdaten!$AW3584)</f>
        <v/>
      </c>
      <c r="AT3583" s="16" t="str">
        <f>IF(Vertragsdaten!AO3584="","","11XSWK-H-------M")</f>
        <v/>
      </c>
      <c r="AU3583" s="16" t="str">
        <f>IF(Vertragsdaten!AU3584="E01 „Ein-/Auszug (Umzug)“","E01",IF(Vertragsdaten!AU3584="E02 „Einzug/Neuanlage“","E02",IF(Vertragsdaten!AU3584="E03 „Lieferantenwechsel“","E03","ZD2")))</f>
        <v>ZD2</v>
      </c>
      <c r="AV3583" s="16" t="str">
        <f>IF(Vertragsdaten!AS3584="nein","Z18","Z15")</f>
        <v>Z15</v>
      </c>
      <c r="AW3583" s="16" t="str">
        <f>IF(Vertragsdaten!BC3584="","",VLOOKUP(Vertragsdaten!BC3584,'Dropdown-Werte'!$I$2:$J$5,2,FALSE))</f>
        <v/>
      </c>
      <c r="AX3583" s="16" t="str">
        <f t="shared" si="55"/>
        <v/>
      </c>
      <c r="AY3583" s="16" t="str">
        <f>IF(Vertragsdaten!BB3584="","",Vertragsdaten!BB3584)</f>
        <v/>
      </c>
      <c r="AZ3583" s="16" t="s">
        <v>93</v>
      </c>
      <c r="BA3583" s="16" t="s">
        <v>94</v>
      </c>
    </row>
    <row r="3584" spans="1:53">
      <c r="A3584" s="12" t="str">
        <f>IF(Vertragsdaten!AZ3585="","",Vertragsdaten!AZ3585)</f>
        <v/>
      </c>
      <c r="B3584" s="12"/>
      <c r="C3584" s="12"/>
      <c r="D3584" s="12"/>
      <c r="E3584" s="4" t="str">
        <f>IF(Vertragsdaten!M3585="","",Vertragsdaten!M3585)</f>
        <v/>
      </c>
      <c r="F3584" s="19">
        <f>Vertragsdaten!H3585</f>
        <v>0</v>
      </c>
      <c r="G3584" s="9"/>
      <c r="H3584" s="15" t="str">
        <f>IF(Vertragsdaten!J3585="","",Vertragsdaten!J3585)</f>
        <v/>
      </c>
      <c r="I3584" s="15" t="str">
        <f>IF(Vertragsdaten!K3585="","",Vertragsdaten!K3585)</f>
        <v/>
      </c>
      <c r="J3584" s="15" t="str">
        <f>IF(Vertragsdaten!L3585="","",Vertragsdaten!L3585)</f>
        <v/>
      </c>
      <c r="K3584" s="9"/>
      <c r="L3584" s="15" t="str">
        <f>IF(Vertragsdaten!J3585="","",Vertragsdaten!J3585)</f>
        <v/>
      </c>
      <c r="M3584" s="9" t="str">
        <f>IF(Vertragsdaten!I3585="","",Vertragsdaten!I3585)</f>
        <v/>
      </c>
      <c r="N3584" s="9"/>
      <c r="O3584" s="9" t="str">
        <f>IF(Vertragsdaten!W3585="","",Vertragsdaten!W3585)</f>
        <v/>
      </c>
      <c r="P3584" s="15" t="str">
        <f>IF(Vertragsdaten!R3585="","",Vertragsdaten!R3585)</f>
        <v/>
      </c>
      <c r="Q3584" s="15" t="str">
        <f>IF(Vertragsdaten!S3585="","",Vertragsdaten!S3585)</f>
        <v/>
      </c>
      <c r="R3584" s="9"/>
      <c r="S3584" s="15" t="str">
        <f>IF(Vertragsdaten!S3585="","",Vertragsdaten!T3585)</f>
        <v/>
      </c>
      <c r="T3584" s="15" t="str">
        <f>IF(Vertragsdaten!T3585="","",Vertragsdaten!U3585)</f>
        <v/>
      </c>
      <c r="U3584" s="9"/>
      <c r="V3584" s="16" t="str">
        <f>IF(Vertragsdaten!$V3585="","",Vertragsdaten!$V3585)</f>
        <v/>
      </c>
      <c r="W3584" s="9"/>
      <c r="X3584" s="9"/>
      <c r="Y3584" s="9"/>
      <c r="Z3584" s="9"/>
      <c r="AA3584" s="15" t="str">
        <f>IF(Vertragsdaten!AI3585="","",Vertragsdaten!AI3585)</f>
        <v/>
      </c>
      <c r="AB3584" s="15" t="str">
        <f>IF(Vertragsdaten!AJ3585="","",Vertragsdaten!AJ3585)</f>
        <v/>
      </c>
      <c r="AC3584" s="9"/>
      <c r="AD3584" s="15" t="str">
        <f>IF(Vertragsdaten!AK3585="","",Vertragsdaten!AK3585)</f>
        <v/>
      </c>
      <c r="AE3584" s="15" t="str">
        <f>IF(Vertragsdaten!AL3585="","",Vertragsdaten!AL3585)</f>
        <v/>
      </c>
      <c r="AF3584" s="16" t="s">
        <v>2</v>
      </c>
      <c r="AG3584" s="16" t="str">
        <f>IF(Vertragsdaten!G3585="","",Vertragsdaten!G3585)</f>
        <v/>
      </c>
      <c r="AH3584" s="9" t="str">
        <f>IF(Vertragsdaten!$AW3585="","",Vertragsdaten!AW3585)</f>
        <v/>
      </c>
      <c r="AI3584" s="9"/>
      <c r="AJ3584" s="9"/>
      <c r="AK3584" s="9"/>
      <c r="AL3584" s="15" t="str">
        <f>IF(Vertragsdaten!AM3585="","",Vertragsdaten!AM3585)</f>
        <v/>
      </c>
      <c r="AM3584" s="15" t="str">
        <f>IF(Vertragsdaten!AN3585="","",Vertragsdaten!AN3585)</f>
        <v/>
      </c>
      <c r="AN3584" s="9"/>
      <c r="AO3584" s="9"/>
      <c r="AP3584" s="22" t="str">
        <f>IF(Vertragsdaten!AQ3585="","",ROUND(Vertragsdaten!AQ3585,0))</f>
        <v/>
      </c>
      <c r="AQ3584" s="9"/>
      <c r="AR3584" s="15" t="str">
        <f>IF(Vertragsdaten!AR3585="","",Vertragsdaten!AR3585)</f>
        <v/>
      </c>
      <c r="AS3584" s="16" t="str">
        <f>IF(Vertragsdaten!$AW3585="","",Vertragsdaten!$AW3585)</f>
        <v/>
      </c>
      <c r="AT3584" s="16" t="str">
        <f>IF(Vertragsdaten!AO3585="","","11XSWK-H-------M")</f>
        <v/>
      </c>
      <c r="AU3584" s="16" t="str">
        <f>IF(Vertragsdaten!AU3585="E01 „Ein-/Auszug (Umzug)“","E01",IF(Vertragsdaten!AU3585="E02 „Einzug/Neuanlage“","E02",IF(Vertragsdaten!AU3585="E03 „Lieferantenwechsel“","E03","ZD2")))</f>
        <v>ZD2</v>
      </c>
      <c r="AV3584" s="16" t="str">
        <f>IF(Vertragsdaten!AS3585="nein","Z18","Z15")</f>
        <v>Z15</v>
      </c>
      <c r="AW3584" s="16" t="str">
        <f>IF(Vertragsdaten!BC3585="","",VLOOKUP(Vertragsdaten!BC3585,'Dropdown-Werte'!$I$2:$J$5,2,FALSE))</f>
        <v/>
      </c>
      <c r="AX3584" s="16" t="str">
        <f t="shared" si="55"/>
        <v/>
      </c>
      <c r="AY3584" s="16" t="str">
        <f>IF(Vertragsdaten!BB3585="","",Vertragsdaten!BB3585)</f>
        <v/>
      </c>
      <c r="AZ3584" s="16" t="s">
        <v>93</v>
      </c>
      <c r="BA3584" s="16" t="s">
        <v>94</v>
      </c>
    </row>
    <row r="3585" spans="1:53">
      <c r="A3585" s="12" t="str">
        <f>IF(Vertragsdaten!AZ3586="","",Vertragsdaten!AZ3586)</f>
        <v/>
      </c>
      <c r="B3585" s="12"/>
      <c r="C3585" s="12"/>
      <c r="D3585" s="12"/>
      <c r="E3585" s="4" t="str">
        <f>IF(Vertragsdaten!M3586="","",Vertragsdaten!M3586)</f>
        <v/>
      </c>
      <c r="F3585" s="19">
        <f>Vertragsdaten!H3586</f>
        <v>0</v>
      </c>
      <c r="G3585" s="9"/>
      <c r="H3585" s="15" t="str">
        <f>IF(Vertragsdaten!J3586="","",Vertragsdaten!J3586)</f>
        <v/>
      </c>
      <c r="I3585" s="15" t="str">
        <f>IF(Vertragsdaten!K3586="","",Vertragsdaten!K3586)</f>
        <v/>
      </c>
      <c r="J3585" s="15" t="str">
        <f>IF(Vertragsdaten!L3586="","",Vertragsdaten!L3586)</f>
        <v/>
      </c>
      <c r="K3585" s="9"/>
      <c r="L3585" s="15" t="str">
        <f>IF(Vertragsdaten!J3586="","",Vertragsdaten!J3586)</f>
        <v/>
      </c>
      <c r="M3585" s="9" t="str">
        <f>IF(Vertragsdaten!I3586="","",Vertragsdaten!I3586)</f>
        <v/>
      </c>
      <c r="N3585" s="9"/>
      <c r="O3585" s="9" t="str">
        <f>IF(Vertragsdaten!W3586="","",Vertragsdaten!W3586)</f>
        <v/>
      </c>
      <c r="P3585" s="15" t="str">
        <f>IF(Vertragsdaten!R3586="","",Vertragsdaten!R3586)</f>
        <v/>
      </c>
      <c r="Q3585" s="15" t="str">
        <f>IF(Vertragsdaten!S3586="","",Vertragsdaten!S3586)</f>
        <v/>
      </c>
      <c r="R3585" s="9"/>
      <c r="S3585" s="15" t="str">
        <f>IF(Vertragsdaten!S3586="","",Vertragsdaten!T3586)</f>
        <v/>
      </c>
      <c r="T3585" s="15" t="str">
        <f>IF(Vertragsdaten!T3586="","",Vertragsdaten!U3586)</f>
        <v/>
      </c>
      <c r="U3585" s="9"/>
      <c r="V3585" s="16" t="str">
        <f>IF(Vertragsdaten!$V3586="","",Vertragsdaten!$V3586)</f>
        <v/>
      </c>
      <c r="W3585" s="9"/>
      <c r="X3585" s="9"/>
      <c r="Y3585" s="9"/>
      <c r="Z3585" s="9"/>
      <c r="AA3585" s="15" t="str">
        <f>IF(Vertragsdaten!AI3586="","",Vertragsdaten!AI3586)</f>
        <v/>
      </c>
      <c r="AB3585" s="15" t="str">
        <f>IF(Vertragsdaten!AJ3586="","",Vertragsdaten!AJ3586)</f>
        <v/>
      </c>
      <c r="AC3585" s="9"/>
      <c r="AD3585" s="15" t="str">
        <f>IF(Vertragsdaten!AK3586="","",Vertragsdaten!AK3586)</f>
        <v/>
      </c>
      <c r="AE3585" s="15" t="str">
        <f>IF(Vertragsdaten!AL3586="","",Vertragsdaten!AL3586)</f>
        <v/>
      </c>
      <c r="AF3585" s="16" t="s">
        <v>2</v>
      </c>
      <c r="AG3585" s="16" t="str">
        <f>IF(Vertragsdaten!G3586="","",Vertragsdaten!G3586)</f>
        <v/>
      </c>
      <c r="AH3585" s="9" t="str">
        <f>IF(Vertragsdaten!$AW3586="","",Vertragsdaten!AW3586)</f>
        <v/>
      </c>
      <c r="AI3585" s="9"/>
      <c r="AJ3585" s="9"/>
      <c r="AK3585" s="9"/>
      <c r="AL3585" s="15" t="str">
        <f>IF(Vertragsdaten!AM3586="","",Vertragsdaten!AM3586)</f>
        <v/>
      </c>
      <c r="AM3585" s="15" t="str">
        <f>IF(Vertragsdaten!AN3586="","",Vertragsdaten!AN3586)</f>
        <v/>
      </c>
      <c r="AN3585" s="9"/>
      <c r="AO3585" s="9"/>
      <c r="AP3585" s="22" t="str">
        <f>IF(Vertragsdaten!AQ3586="","",ROUND(Vertragsdaten!AQ3586,0))</f>
        <v/>
      </c>
      <c r="AQ3585" s="9"/>
      <c r="AR3585" s="15" t="str">
        <f>IF(Vertragsdaten!AR3586="","",Vertragsdaten!AR3586)</f>
        <v/>
      </c>
      <c r="AS3585" s="16" t="str">
        <f>IF(Vertragsdaten!$AW3586="","",Vertragsdaten!$AW3586)</f>
        <v/>
      </c>
      <c r="AT3585" s="16" t="str">
        <f>IF(Vertragsdaten!AO3586="","","11XSWK-H-------M")</f>
        <v/>
      </c>
      <c r="AU3585" s="16" t="str">
        <f>IF(Vertragsdaten!AU3586="E01 „Ein-/Auszug (Umzug)“","E01",IF(Vertragsdaten!AU3586="E02 „Einzug/Neuanlage“","E02",IF(Vertragsdaten!AU3586="E03 „Lieferantenwechsel“","E03","ZD2")))</f>
        <v>ZD2</v>
      </c>
      <c r="AV3585" s="16" t="str">
        <f>IF(Vertragsdaten!AS3586="nein","Z18","Z15")</f>
        <v>Z15</v>
      </c>
      <c r="AW3585" s="16" t="str">
        <f>IF(Vertragsdaten!BC3586="","",VLOOKUP(Vertragsdaten!BC3586,'Dropdown-Werte'!$I$2:$J$5,2,FALSE))</f>
        <v/>
      </c>
      <c r="AX3585" s="16" t="str">
        <f t="shared" si="55"/>
        <v/>
      </c>
      <c r="AY3585" s="16" t="str">
        <f>IF(Vertragsdaten!BB3586="","",Vertragsdaten!BB3586)</f>
        <v/>
      </c>
      <c r="AZ3585" s="16" t="s">
        <v>93</v>
      </c>
      <c r="BA3585" s="16" t="s">
        <v>94</v>
      </c>
    </row>
    <row r="3586" spans="1:53">
      <c r="A3586" s="12" t="str">
        <f>IF(Vertragsdaten!AZ3587="","",Vertragsdaten!AZ3587)</f>
        <v/>
      </c>
      <c r="B3586" s="12"/>
      <c r="C3586" s="12"/>
      <c r="D3586" s="12"/>
      <c r="E3586" s="4" t="str">
        <f>IF(Vertragsdaten!M3587="","",Vertragsdaten!M3587)</f>
        <v/>
      </c>
      <c r="F3586" s="19">
        <f>Vertragsdaten!H3587</f>
        <v>0</v>
      </c>
      <c r="G3586" s="9"/>
      <c r="H3586" s="15" t="str">
        <f>IF(Vertragsdaten!J3587="","",Vertragsdaten!J3587)</f>
        <v/>
      </c>
      <c r="I3586" s="15" t="str">
        <f>IF(Vertragsdaten!K3587="","",Vertragsdaten!K3587)</f>
        <v/>
      </c>
      <c r="J3586" s="15" t="str">
        <f>IF(Vertragsdaten!L3587="","",Vertragsdaten!L3587)</f>
        <v/>
      </c>
      <c r="K3586" s="9"/>
      <c r="L3586" s="15" t="str">
        <f>IF(Vertragsdaten!J3587="","",Vertragsdaten!J3587)</f>
        <v/>
      </c>
      <c r="M3586" s="9" t="str">
        <f>IF(Vertragsdaten!I3587="","",Vertragsdaten!I3587)</f>
        <v/>
      </c>
      <c r="N3586" s="9"/>
      <c r="O3586" s="9" t="str">
        <f>IF(Vertragsdaten!W3587="","",Vertragsdaten!W3587)</f>
        <v/>
      </c>
      <c r="P3586" s="15" t="str">
        <f>IF(Vertragsdaten!R3587="","",Vertragsdaten!R3587)</f>
        <v/>
      </c>
      <c r="Q3586" s="15" t="str">
        <f>IF(Vertragsdaten!S3587="","",Vertragsdaten!S3587)</f>
        <v/>
      </c>
      <c r="R3586" s="9"/>
      <c r="S3586" s="15" t="str">
        <f>IF(Vertragsdaten!S3587="","",Vertragsdaten!T3587)</f>
        <v/>
      </c>
      <c r="T3586" s="15" t="str">
        <f>IF(Vertragsdaten!T3587="","",Vertragsdaten!U3587)</f>
        <v/>
      </c>
      <c r="U3586" s="9"/>
      <c r="V3586" s="16" t="str">
        <f>IF(Vertragsdaten!$V3587="","",Vertragsdaten!$V3587)</f>
        <v/>
      </c>
      <c r="W3586" s="9"/>
      <c r="X3586" s="9"/>
      <c r="Y3586" s="9"/>
      <c r="Z3586" s="9"/>
      <c r="AA3586" s="15" t="str">
        <f>IF(Vertragsdaten!AI3587="","",Vertragsdaten!AI3587)</f>
        <v/>
      </c>
      <c r="AB3586" s="15" t="str">
        <f>IF(Vertragsdaten!AJ3587="","",Vertragsdaten!AJ3587)</f>
        <v/>
      </c>
      <c r="AC3586" s="9"/>
      <c r="AD3586" s="15" t="str">
        <f>IF(Vertragsdaten!AK3587="","",Vertragsdaten!AK3587)</f>
        <v/>
      </c>
      <c r="AE3586" s="15" t="str">
        <f>IF(Vertragsdaten!AL3587="","",Vertragsdaten!AL3587)</f>
        <v/>
      </c>
      <c r="AF3586" s="16" t="s">
        <v>2</v>
      </c>
      <c r="AG3586" s="16" t="str">
        <f>IF(Vertragsdaten!G3587="","",Vertragsdaten!G3587)</f>
        <v/>
      </c>
      <c r="AH3586" s="9" t="str">
        <f>IF(Vertragsdaten!$AW3587="","",Vertragsdaten!AW3587)</f>
        <v/>
      </c>
      <c r="AI3586" s="9"/>
      <c r="AJ3586" s="9"/>
      <c r="AK3586" s="9"/>
      <c r="AL3586" s="15" t="str">
        <f>IF(Vertragsdaten!AM3587="","",Vertragsdaten!AM3587)</f>
        <v/>
      </c>
      <c r="AM3586" s="15" t="str">
        <f>IF(Vertragsdaten!AN3587="","",Vertragsdaten!AN3587)</f>
        <v/>
      </c>
      <c r="AN3586" s="9"/>
      <c r="AO3586" s="9"/>
      <c r="AP3586" s="22" t="str">
        <f>IF(Vertragsdaten!AQ3587="","",ROUND(Vertragsdaten!AQ3587,0))</f>
        <v/>
      </c>
      <c r="AQ3586" s="9"/>
      <c r="AR3586" s="15" t="str">
        <f>IF(Vertragsdaten!AR3587="","",Vertragsdaten!AR3587)</f>
        <v/>
      </c>
      <c r="AS3586" s="16" t="str">
        <f>IF(Vertragsdaten!$AW3587="","",Vertragsdaten!$AW3587)</f>
        <v/>
      </c>
      <c r="AT3586" s="16" t="str">
        <f>IF(Vertragsdaten!AO3587="","","11XSWK-H-------M")</f>
        <v/>
      </c>
      <c r="AU3586" s="16" t="str">
        <f>IF(Vertragsdaten!AU3587="E01 „Ein-/Auszug (Umzug)“","E01",IF(Vertragsdaten!AU3587="E02 „Einzug/Neuanlage“","E02",IF(Vertragsdaten!AU3587="E03 „Lieferantenwechsel“","E03","ZD2")))</f>
        <v>ZD2</v>
      </c>
      <c r="AV3586" s="16" t="str">
        <f>IF(Vertragsdaten!AS3587="nein","Z18","Z15")</f>
        <v>Z15</v>
      </c>
      <c r="AW3586" s="16" t="str">
        <f>IF(Vertragsdaten!BC3587="","",VLOOKUP(Vertragsdaten!BC3587,'Dropdown-Werte'!$I$2:$J$5,2,FALSE))</f>
        <v/>
      </c>
      <c r="AX3586" s="16" t="str">
        <f t="shared" si="55"/>
        <v/>
      </c>
      <c r="AY3586" s="16" t="str">
        <f>IF(Vertragsdaten!BB3587="","",Vertragsdaten!BB3587)</f>
        <v/>
      </c>
      <c r="AZ3586" s="16" t="s">
        <v>93</v>
      </c>
      <c r="BA3586" s="16" t="s">
        <v>94</v>
      </c>
    </row>
    <row r="3587" spans="1:53">
      <c r="A3587" s="12" t="str">
        <f>IF(Vertragsdaten!AZ3588="","",Vertragsdaten!AZ3588)</f>
        <v/>
      </c>
      <c r="B3587" s="12"/>
      <c r="C3587" s="12"/>
      <c r="D3587" s="12"/>
      <c r="E3587" s="4" t="str">
        <f>IF(Vertragsdaten!M3588="","",Vertragsdaten!M3588)</f>
        <v/>
      </c>
      <c r="F3587" s="19">
        <f>Vertragsdaten!H3588</f>
        <v>0</v>
      </c>
      <c r="G3587" s="9"/>
      <c r="H3587" s="15" t="str">
        <f>IF(Vertragsdaten!J3588="","",Vertragsdaten!J3588)</f>
        <v/>
      </c>
      <c r="I3587" s="15" t="str">
        <f>IF(Vertragsdaten!K3588="","",Vertragsdaten!K3588)</f>
        <v/>
      </c>
      <c r="J3587" s="15" t="str">
        <f>IF(Vertragsdaten!L3588="","",Vertragsdaten!L3588)</f>
        <v/>
      </c>
      <c r="K3587" s="9"/>
      <c r="L3587" s="15" t="str">
        <f>IF(Vertragsdaten!J3588="","",Vertragsdaten!J3588)</f>
        <v/>
      </c>
      <c r="M3587" s="9" t="str">
        <f>IF(Vertragsdaten!I3588="","",Vertragsdaten!I3588)</f>
        <v/>
      </c>
      <c r="N3587" s="9"/>
      <c r="O3587" s="9" t="str">
        <f>IF(Vertragsdaten!W3588="","",Vertragsdaten!W3588)</f>
        <v/>
      </c>
      <c r="P3587" s="15" t="str">
        <f>IF(Vertragsdaten!R3588="","",Vertragsdaten!R3588)</f>
        <v/>
      </c>
      <c r="Q3587" s="15" t="str">
        <f>IF(Vertragsdaten!S3588="","",Vertragsdaten!S3588)</f>
        <v/>
      </c>
      <c r="R3587" s="9"/>
      <c r="S3587" s="15" t="str">
        <f>IF(Vertragsdaten!S3588="","",Vertragsdaten!T3588)</f>
        <v/>
      </c>
      <c r="T3587" s="15" t="str">
        <f>IF(Vertragsdaten!T3588="","",Vertragsdaten!U3588)</f>
        <v/>
      </c>
      <c r="U3587" s="9"/>
      <c r="V3587" s="16" t="str">
        <f>IF(Vertragsdaten!$V3588="","",Vertragsdaten!$V3588)</f>
        <v/>
      </c>
      <c r="W3587" s="9"/>
      <c r="X3587" s="9"/>
      <c r="Y3587" s="9"/>
      <c r="Z3587" s="9"/>
      <c r="AA3587" s="15" t="str">
        <f>IF(Vertragsdaten!AI3588="","",Vertragsdaten!AI3588)</f>
        <v/>
      </c>
      <c r="AB3587" s="15" t="str">
        <f>IF(Vertragsdaten!AJ3588="","",Vertragsdaten!AJ3588)</f>
        <v/>
      </c>
      <c r="AC3587" s="9"/>
      <c r="AD3587" s="15" t="str">
        <f>IF(Vertragsdaten!AK3588="","",Vertragsdaten!AK3588)</f>
        <v/>
      </c>
      <c r="AE3587" s="15" t="str">
        <f>IF(Vertragsdaten!AL3588="","",Vertragsdaten!AL3588)</f>
        <v/>
      </c>
      <c r="AF3587" s="16" t="s">
        <v>2</v>
      </c>
      <c r="AG3587" s="16" t="str">
        <f>IF(Vertragsdaten!G3588="","",Vertragsdaten!G3588)</f>
        <v/>
      </c>
      <c r="AH3587" s="9" t="str">
        <f>IF(Vertragsdaten!$AW3588="","",Vertragsdaten!AW3588)</f>
        <v/>
      </c>
      <c r="AI3587" s="9"/>
      <c r="AJ3587" s="9"/>
      <c r="AK3587" s="9"/>
      <c r="AL3587" s="15" t="str">
        <f>IF(Vertragsdaten!AM3588="","",Vertragsdaten!AM3588)</f>
        <v/>
      </c>
      <c r="AM3587" s="15" t="str">
        <f>IF(Vertragsdaten!AN3588="","",Vertragsdaten!AN3588)</f>
        <v/>
      </c>
      <c r="AN3587" s="9"/>
      <c r="AO3587" s="9"/>
      <c r="AP3587" s="22" t="str">
        <f>IF(Vertragsdaten!AQ3588="","",ROUND(Vertragsdaten!AQ3588,0))</f>
        <v/>
      </c>
      <c r="AQ3587" s="9"/>
      <c r="AR3587" s="15" t="str">
        <f>IF(Vertragsdaten!AR3588="","",Vertragsdaten!AR3588)</f>
        <v/>
      </c>
      <c r="AS3587" s="16" t="str">
        <f>IF(Vertragsdaten!$AW3588="","",Vertragsdaten!$AW3588)</f>
        <v/>
      </c>
      <c r="AT3587" s="16" t="str">
        <f>IF(Vertragsdaten!AO3588="","","11XSWK-H-------M")</f>
        <v/>
      </c>
      <c r="AU3587" s="16" t="str">
        <f>IF(Vertragsdaten!AU3588="E01 „Ein-/Auszug (Umzug)“","E01",IF(Vertragsdaten!AU3588="E02 „Einzug/Neuanlage“","E02",IF(Vertragsdaten!AU3588="E03 „Lieferantenwechsel“","E03","ZD2")))</f>
        <v>ZD2</v>
      </c>
      <c r="AV3587" s="16" t="str">
        <f>IF(Vertragsdaten!AS3588="nein","Z18","Z15")</f>
        <v>Z15</v>
      </c>
      <c r="AW3587" s="16" t="str">
        <f>IF(Vertragsdaten!BC3588="","",VLOOKUP(Vertragsdaten!BC3588,'Dropdown-Werte'!$I$2:$J$5,2,FALSE))</f>
        <v/>
      </c>
      <c r="AX3587" s="16" t="str">
        <f t="shared" si="55"/>
        <v/>
      </c>
      <c r="AY3587" s="16" t="str">
        <f>IF(Vertragsdaten!BB3588="","",Vertragsdaten!BB3588)</f>
        <v/>
      </c>
      <c r="AZ3587" s="16" t="s">
        <v>93</v>
      </c>
      <c r="BA3587" s="16" t="s">
        <v>94</v>
      </c>
    </row>
    <row r="3588" spans="1:53">
      <c r="A3588" s="12" t="str">
        <f>IF(Vertragsdaten!AZ3589="","",Vertragsdaten!AZ3589)</f>
        <v/>
      </c>
      <c r="B3588" s="12"/>
      <c r="C3588" s="12"/>
      <c r="D3588" s="12"/>
      <c r="E3588" s="4" t="str">
        <f>IF(Vertragsdaten!M3589="","",Vertragsdaten!M3589)</f>
        <v/>
      </c>
      <c r="F3588" s="19">
        <f>Vertragsdaten!H3589</f>
        <v>0</v>
      </c>
      <c r="G3588" s="9"/>
      <c r="H3588" s="15" t="str">
        <f>IF(Vertragsdaten!J3589="","",Vertragsdaten!J3589)</f>
        <v/>
      </c>
      <c r="I3588" s="15" t="str">
        <f>IF(Vertragsdaten!K3589="","",Vertragsdaten!K3589)</f>
        <v/>
      </c>
      <c r="J3588" s="15" t="str">
        <f>IF(Vertragsdaten!L3589="","",Vertragsdaten!L3589)</f>
        <v/>
      </c>
      <c r="K3588" s="9"/>
      <c r="L3588" s="15" t="str">
        <f>IF(Vertragsdaten!J3589="","",Vertragsdaten!J3589)</f>
        <v/>
      </c>
      <c r="M3588" s="9" t="str">
        <f>IF(Vertragsdaten!I3589="","",Vertragsdaten!I3589)</f>
        <v/>
      </c>
      <c r="N3588" s="9"/>
      <c r="O3588" s="9" t="str">
        <f>IF(Vertragsdaten!W3589="","",Vertragsdaten!W3589)</f>
        <v/>
      </c>
      <c r="P3588" s="15" t="str">
        <f>IF(Vertragsdaten!R3589="","",Vertragsdaten!R3589)</f>
        <v/>
      </c>
      <c r="Q3588" s="15" t="str">
        <f>IF(Vertragsdaten!S3589="","",Vertragsdaten!S3589)</f>
        <v/>
      </c>
      <c r="R3588" s="9"/>
      <c r="S3588" s="15" t="str">
        <f>IF(Vertragsdaten!S3589="","",Vertragsdaten!T3589)</f>
        <v/>
      </c>
      <c r="T3588" s="15" t="str">
        <f>IF(Vertragsdaten!T3589="","",Vertragsdaten!U3589)</f>
        <v/>
      </c>
      <c r="U3588" s="9"/>
      <c r="V3588" s="16" t="str">
        <f>IF(Vertragsdaten!$V3589="","",Vertragsdaten!$V3589)</f>
        <v/>
      </c>
      <c r="W3588" s="9"/>
      <c r="X3588" s="9"/>
      <c r="Y3588" s="9"/>
      <c r="Z3588" s="9"/>
      <c r="AA3588" s="15" t="str">
        <f>IF(Vertragsdaten!AI3589="","",Vertragsdaten!AI3589)</f>
        <v/>
      </c>
      <c r="AB3588" s="15" t="str">
        <f>IF(Vertragsdaten!AJ3589="","",Vertragsdaten!AJ3589)</f>
        <v/>
      </c>
      <c r="AC3588" s="9"/>
      <c r="AD3588" s="15" t="str">
        <f>IF(Vertragsdaten!AK3589="","",Vertragsdaten!AK3589)</f>
        <v/>
      </c>
      <c r="AE3588" s="15" t="str">
        <f>IF(Vertragsdaten!AL3589="","",Vertragsdaten!AL3589)</f>
        <v/>
      </c>
      <c r="AF3588" s="16" t="s">
        <v>2</v>
      </c>
      <c r="AG3588" s="16" t="str">
        <f>IF(Vertragsdaten!G3589="","",Vertragsdaten!G3589)</f>
        <v/>
      </c>
      <c r="AH3588" s="9" t="str">
        <f>IF(Vertragsdaten!$AW3589="","",Vertragsdaten!AW3589)</f>
        <v/>
      </c>
      <c r="AI3588" s="9"/>
      <c r="AJ3588" s="9"/>
      <c r="AK3588" s="9"/>
      <c r="AL3588" s="15" t="str">
        <f>IF(Vertragsdaten!AM3589="","",Vertragsdaten!AM3589)</f>
        <v/>
      </c>
      <c r="AM3588" s="15" t="str">
        <f>IF(Vertragsdaten!AN3589="","",Vertragsdaten!AN3589)</f>
        <v/>
      </c>
      <c r="AN3588" s="9"/>
      <c r="AO3588" s="9"/>
      <c r="AP3588" s="22" t="str">
        <f>IF(Vertragsdaten!AQ3589="","",ROUND(Vertragsdaten!AQ3589,0))</f>
        <v/>
      </c>
      <c r="AQ3588" s="9"/>
      <c r="AR3588" s="15" t="str">
        <f>IF(Vertragsdaten!AR3589="","",Vertragsdaten!AR3589)</f>
        <v/>
      </c>
      <c r="AS3588" s="16" t="str">
        <f>IF(Vertragsdaten!$AW3589="","",Vertragsdaten!$AW3589)</f>
        <v/>
      </c>
      <c r="AT3588" s="16" t="str">
        <f>IF(Vertragsdaten!AO3589="","","11XSWK-H-------M")</f>
        <v/>
      </c>
      <c r="AU3588" s="16" t="str">
        <f>IF(Vertragsdaten!AU3589="E01 „Ein-/Auszug (Umzug)“","E01",IF(Vertragsdaten!AU3589="E02 „Einzug/Neuanlage“","E02",IF(Vertragsdaten!AU3589="E03 „Lieferantenwechsel“","E03","ZD2")))</f>
        <v>ZD2</v>
      </c>
      <c r="AV3588" s="16" t="str">
        <f>IF(Vertragsdaten!AS3589="nein","Z18","Z15")</f>
        <v>Z15</v>
      </c>
      <c r="AW3588" s="16" t="str">
        <f>IF(Vertragsdaten!BC3589="","",VLOOKUP(Vertragsdaten!BC3589,'Dropdown-Werte'!$I$2:$J$5,2,FALSE))</f>
        <v/>
      </c>
      <c r="AX3588" s="16" t="str">
        <f t="shared" ref="AX3588:AX3651" si="56">AW3588</f>
        <v/>
      </c>
      <c r="AY3588" s="16" t="str">
        <f>IF(Vertragsdaten!BB3589="","",Vertragsdaten!BB3589)</f>
        <v/>
      </c>
      <c r="AZ3588" s="16" t="s">
        <v>93</v>
      </c>
      <c r="BA3588" s="16" t="s">
        <v>94</v>
      </c>
    </row>
    <row r="3589" spans="1:53">
      <c r="A3589" s="12" t="str">
        <f>IF(Vertragsdaten!AZ3590="","",Vertragsdaten!AZ3590)</f>
        <v/>
      </c>
      <c r="B3589" s="12"/>
      <c r="C3589" s="12"/>
      <c r="D3589" s="12"/>
      <c r="E3589" s="4" t="str">
        <f>IF(Vertragsdaten!M3590="","",Vertragsdaten!M3590)</f>
        <v/>
      </c>
      <c r="F3589" s="19">
        <f>Vertragsdaten!H3590</f>
        <v>0</v>
      </c>
      <c r="G3589" s="9"/>
      <c r="H3589" s="15" t="str">
        <f>IF(Vertragsdaten!J3590="","",Vertragsdaten!J3590)</f>
        <v/>
      </c>
      <c r="I3589" s="15" t="str">
        <f>IF(Vertragsdaten!K3590="","",Vertragsdaten!K3590)</f>
        <v/>
      </c>
      <c r="J3589" s="15" t="str">
        <f>IF(Vertragsdaten!L3590="","",Vertragsdaten!L3590)</f>
        <v/>
      </c>
      <c r="K3589" s="9"/>
      <c r="L3589" s="15" t="str">
        <f>IF(Vertragsdaten!J3590="","",Vertragsdaten!J3590)</f>
        <v/>
      </c>
      <c r="M3589" s="9" t="str">
        <f>IF(Vertragsdaten!I3590="","",Vertragsdaten!I3590)</f>
        <v/>
      </c>
      <c r="N3589" s="9"/>
      <c r="O3589" s="9" t="str">
        <f>IF(Vertragsdaten!W3590="","",Vertragsdaten!W3590)</f>
        <v/>
      </c>
      <c r="P3589" s="15" t="str">
        <f>IF(Vertragsdaten!R3590="","",Vertragsdaten!R3590)</f>
        <v/>
      </c>
      <c r="Q3589" s="15" t="str">
        <f>IF(Vertragsdaten!S3590="","",Vertragsdaten!S3590)</f>
        <v/>
      </c>
      <c r="R3589" s="9"/>
      <c r="S3589" s="15" t="str">
        <f>IF(Vertragsdaten!S3590="","",Vertragsdaten!T3590)</f>
        <v/>
      </c>
      <c r="T3589" s="15" t="str">
        <f>IF(Vertragsdaten!T3590="","",Vertragsdaten!U3590)</f>
        <v/>
      </c>
      <c r="U3589" s="9"/>
      <c r="V3589" s="16" t="str">
        <f>IF(Vertragsdaten!$V3590="","",Vertragsdaten!$V3590)</f>
        <v/>
      </c>
      <c r="W3589" s="9"/>
      <c r="X3589" s="9"/>
      <c r="Y3589" s="9"/>
      <c r="Z3589" s="9"/>
      <c r="AA3589" s="15" t="str">
        <f>IF(Vertragsdaten!AI3590="","",Vertragsdaten!AI3590)</f>
        <v/>
      </c>
      <c r="AB3589" s="15" t="str">
        <f>IF(Vertragsdaten!AJ3590="","",Vertragsdaten!AJ3590)</f>
        <v/>
      </c>
      <c r="AC3589" s="9"/>
      <c r="AD3589" s="15" t="str">
        <f>IF(Vertragsdaten!AK3590="","",Vertragsdaten!AK3590)</f>
        <v/>
      </c>
      <c r="AE3589" s="15" t="str">
        <f>IF(Vertragsdaten!AL3590="","",Vertragsdaten!AL3590)</f>
        <v/>
      </c>
      <c r="AF3589" s="16" t="s">
        <v>2</v>
      </c>
      <c r="AG3589" s="16" t="str">
        <f>IF(Vertragsdaten!G3590="","",Vertragsdaten!G3590)</f>
        <v/>
      </c>
      <c r="AH3589" s="9" t="str">
        <f>IF(Vertragsdaten!$AW3590="","",Vertragsdaten!AW3590)</f>
        <v/>
      </c>
      <c r="AI3589" s="9"/>
      <c r="AJ3589" s="9"/>
      <c r="AK3589" s="9"/>
      <c r="AL3589" s="15" t="str">
        <f>IF(Vertragsdaten!AM3590="","",Vertragsdaten!AM3590)</f>
        <v/>
      </c>
      <c r="AM3589" s="15" t="str">
        <f>IF(Vertragsdaten!AN3590="","",Vertragsdaten!AN3590)</f>
        <v/>
      </c>
      <c r="AN3589" s="9"/>
      <c r="AO3589" s="9"/>
      <c r="AP3589" s="22" t="str">
        <f>IF(Vertragsdaten!AQ3590="","",ROUND(Vertragsdaten!AQ3590,0))</f>
        <v/>
      </c>
      <c r="AQ3589" s="9"/>
      <c r="AR3589" s="15" t="str">
        <f>IF(Vertragsdaten!AR3590="","",Vertragsdaten!AR3590)</f>
        <v/>
      </c>
      <c r="AS3589" s="16" t="str">
        <f>IF(Vertragsdaten!$AW3590="","",Vertragsdaten!$AW3590)</f>
        <v/>
      </c>
      <c r="AT3589" s="16" t="str">
        <f>IF(Vertragsdaten!AO3590="","","11XSWK-H-------M")</f>
        <v/>
      </c>
      <c r="AU3589" s="16" t="str">
        <f>IF(Vertragsdaten!AU3590="E01 „Ein-/Auszug (Umzug)“","E01",IF(Vertragsdaten!AU3590="E02 „Einzug/Neuanlage“","E02",IF(Vertragsdaten!AU3590="E03 „Lieferantenwechsel“","E03","ZD2")))</f>
        <v>ZD2</v>
      </c>
      <c r="AV3589" s="16" t="str">
        <f>IF(Vertragsdaten!AS3590="nein","Z18","Z15")</f>
        <v>Z15</v>
      </c>
      <c r="AW3589" s="16" t="str">
        <f>IF(Vertragsdaten!BC3590="","",VLOOKUP(Vertragsdaten!BC3590,'Dropdown-Werte'!$I$2:$J$5,2,FALSE))</f>
        <v/>
      </c>
      <c r="AX3589" s="16" t="str">
        <f t="shared" si="56"/>
        <v/>
      </c>
      <c r="AY3589" s="16" t="str">
        <f>IF(Vertragsdaten!BB3590="","",Vertragsdaten!BB3590)</f>
        <v/>
      </c>
      <c r="AZ3589" s="16" t="s">
        <v>93</v>
      </c>
      <c r="BA3589" s="16" t="s">
        <v>94</v>
      </c>
    </row>
    <row r="3590" spans="1:53">
      <c r="A3590" s="12" t="str">
        <f>IF(Vertragsdaten!AZ3591="","",Vertragsdaten!AZ3591)</f>
        <v/>
      </c>
      <c r="B3590" s="12"/>
      <c r="C3590" s="12"/>
      <c r="D3590" s="12"/>
      <c r="E3590" s="4" t="str">
        <f>IF(Vertragsdaten!M3591="","",Vertragsdaten!M3591)</f>
        <v/>
      </c>
      <c r="F3590" s="19">
        <f>Vertragsdaten!H3591</f>
        <v>0</v>
      </c>
      <c r="G3590" s="9"/>
      <c r="H3590" s="15" t="str">
        <f>IF(Vertragsdaten!J3591="","",Vertragsdaten!J3591)</f>
        <v/>
      </c>
      <c r="I3590" s="15" t="str">
        <f>IF(Vertragsdaten!K3591="","",Vertragsdaten!K3591)</f>
        <v/>
      </c>
      <c r="J3590" s="15" t="str">
        <f>IF(Vertragsdaten!L3591="","",Vertragsdaten!L3591)</f>
        <v/>
      </c>
      <c r="K3590" s="9"/>
      <c r="L3590" s="15" t="str">
        <f>IF(Vertragsdaten!J3591="","",Vertragsdaten!J3591)</f>
        <v/>
      </c>
      <c r="M3590" s="9" t="str">
        <f>IF(Vertragsdaten!I3591="","",Vertragsdaten!I3591)</f>
        <v/>
      </c>
      <c r="N3590" s="9"/>
      <c r="O3590" s="9" t="str">
        <f>IF(Vertragsdaten!W3591="","",Vertragsdaten!W3591)</f>
        <v/>
      </c>
      <c r="P3590" s="15" t="str">
        <f>IF(Vertragsdaten!R3591="","",Vertragsdaten!R3591)</f>
        <v/>
      </c>
      <c r="Q3590" s="15" t="str">
        <f>IF(Vertragsdaten!S3591="","",Vertragsdaten!S3591)</f>
        <v/>
      </c>
      <c r="R3590" s="9"/>
      <c r="S3590" s="15" t="str">
        <f>IF(Vertragsdaten!S3591="","",Vertragsdaten!T3591)</f>
        <v/>
      </c>
      <c r="T3590" s="15" t="str">
        <f>IF(Vertragsdaten!T3591="","",Vertragsdaten!U3591)</f>
        <v/>
      </c>
      <c r="U3590" s="9"/>
      <c r="V3590" s="16" t="str">
        <f>IF(Vertragsdaten!$V3591="","",Vertragsdaten!$V3591)</f>
        <v/>
      </c>
      <c r="W3590" s="9"/>
      <c r="X3590" s="9"/>
      <c r="Y3590" s="9"/>
      <c r="Z3590" s="9"/>
      <c r="AA3590" s="15" t="str">
        <f>IF(Vertragsdaten!AI3591="","",Vertragsdaten!AI3591)</f>
        <v/>
      </c>
      <c r="AB3590" s="15" t="str">
        <f>IF(Vertragsdaten!AJ3591="","",Vertragsdaten!AJ3591)</f>
        <v/>
      </c>
      <c r="AC3590" s="9"/>
      <c r="AD3590" s="15" t="str">
        <f>IF(Vertragsdaten!AK3591="","",Vertragsdaten!AK3591)</f>
        <v/>
      </c>
      <c r="AE3590" s="15" t="str">
        <f>IF(Vertragsdaten!AL3591="","",Vertragsdaten!AL3591)</f>
        <v/>
      </c>
      <c r="AF3590" s="16" t="s">
        <v>2</v>
      </c>
      <c r="AG3590" s="16" t="str">
        <f>IF(Vertragsdaten!G3591="","",Vertragsdaten!G3591)</f>
        <v/>
      </c>
      <c r="AH3590" s="9" t="str">
        <f>IF(Vertragsdaten!$AW3591="","",Vertragsdaten!AW3591)</f>
        <v/>
      </c>
      <c r="AI3590" s="9"/>
      <c r="AJ3590" s="9"/>
      <c r="AK3590" s="9"/>
      <c r="AL3590" s="15" t="str">
        <f>IF(Vertragsdaten!AM3591="","",Vertragsdaten!AM3591)</f>
        <v/>
      </c>
      <c r="AM3590" s="15" t="str">
        <f>IF(Vertragsdaten!AN3591="","",Vertragsdaten!AN3591)</f>
        <v/>
      </c>
      <c r="AN3590" s="9"/>
      <c r="AO3590" s="9"/>
      <c r="AP3590" s="22" t="str">
        <f>IF(Vertragsdaten!AQ3591="","",ROUND(Vertragsdaten!AQ3591,0))</f>
        <v/>
      </c>
      <c r="AQ3590" s="9"/>
      <c r="AR3590" s="15" t="str">
        <f>IF(Vertragsdaten!AR3591="","",Vertragsdaten!AR3591)</f>
        <v/>
      </c>
      <c r="AS3590" s="16" t="str">
        <f>IF(Vertragsdaten!$AW3591="","",Vertragsdaten!$AW3591)</f>
        <v/>
      </c>
      <c r="AT3590" s="16" t="str">
        <f>IF(Vertragsdaten!AO3591="","","11XSWK-H-------M")</f>
        <v/>
      </c>
      <c r="AU3590" s="16" t="str">
        <f>IF(Vertragsdaten!AU3591="E01 „Ein-/Auszug (Umzug)“","E01",IF(Vertragsdaten!AU3591="E02 „Einzug/Neuanlage“","E02",IF(Vertragsdaten!AU3591="E03 „Lieferantenwechsel“","E03","ZD2")))</f>
        <v>ZD2</v>
      </c>
      <c r="AV3590" s="16" t="str">
        <f>IF(Vertragsdaten!AS3591="nein","Z18","Z15")</f>
        <v>Z15</v>
      </c>
      <c r="AW3590" s="16" t="str">
        <f>IF(Vertragsdaten!BC3591="","",VLOOKUP(Vertragsdaten!BC3591,'Dropdown-Werte'!$I$2:$J$5,2,FALSE))</f>
        <v/>
      </c>
      <c r="AX3590" s="16" t="str">
        <f t="shared" si="56"/>
        <v/>
      </c>
      <c r="AY3590" s="16" t="str">
        <f>IF(Vertragsdaten!BB3591="","",Vertragsdaten!BB3591)</f>
        <v/>
      </c>
      <c r="AZ3590" s="16" t="s">
        <v>93</v>
      </c>
      <c r="BA3590" s="16" t="s">
        <v>94</v>
      </c>
    </row>
    <row r="3591" spans="1:53">
      <c r="A3591" s="12" t="str">
        <f>IF(Vertragsdaten!AZ3592="","",Vertragsdaten!AZ3592)</f>
        <v/>
      </c>
      <c r="B3591" s="12"/>
      <c r="C3591" s="12"/>
      <c r="D3591" s="12"/>
      <c r="E3591" s="4" t="str">
        <f>IF(Vertragsdaten!M3592="","",Vertragsdaten!M3592)</f>
        <v/>
      </c>
      <c r="F3591" s="19">
        <f>Vertragsdaten!H3592</f>
        <v>0</v>
      </c>
      <c r="G3591" s="9"/>
      <c r="H3591" s="15" t="str">
        <f>IF(Vertragsdaten!J3592="","",Vertragsdaten!J3592)</f>
        <v/>
      </c>
      <c r="I3591" s="15" t="str">
        <f>IF(Vertragsdaten!K3592="","",Vertragsdaten!K3592)</f>
        <v/>
      </c>
      <c r="J3591" s="15" t="str">
        <f>IF(Vertragsdaten!L3592="","",Vertragsdaten!L3592)</f>
        <v/>
      </c>
      <c r="K3591" s="9"/>
      <c r="L3591" s="15" t="str">
        <f>IF(Vertragsdaten!J3592="","",Vertragsdaten!J3592)</f>
        <v/>
      </c>
      <c r="M3591" s="9" t="str">
        <f>IF(Vertragsdaten!I3592="","",Vertragsdaten!I3592)</f>
        <v/>
      </c>
      <c r="N3591" s="9"/>
      <c r="O3591" s="9" t="str">
        <f>IF(Vertragsdaten!W3592="","",Vertragsdaten!W3592)</f>
        <v/>
      </c>
      <c r="P3591" s="15" t="str">
        <f>IF(Vertragsdaten!R3592="","",Vertragsdaten!R3592)</f>
        <v/>
      </c>
      <c r="Q3591" s="15" t="str">
        <f>IF(Vertragsdaten!S3592="","",Vertragsdaten!S3592)</f>
        <v/>
      </c>
      <c r="R3591" s="9"/>
      <c r="S3591" s="15" t="str">
        <f>IF(Vertragsdaten!S3592="","",Vertragsdaten!T3592)</f>
        <v/>
      </c>
      <c r="T3591" s="15" t="str">
        <f>IF(Vertragsdaten!T3592="","",Vertragsdaten!U3592)</f>
        <v/>
      </c>
      <c r="U3591" s="9"/>
      <c r="V3591" s="16" t="str">
        <f>IF(Vertragsdaten!$V3592="","",Vertragsdaten!$V3592)</f>
        <v/>
      </c>
      <c r="W3591" s="9"/>
      <c r="X3591" s="9"/>
      <c r="Y3591" s="9"/>
      <c r="Z3591" s="9"/>
      <c r="AA3591" s="15" t="str">
        <f>IF(Vertragsdaten!AI3592="","",Vertragsdaten!AI3592)</f>
        <v/>
      </c>
      <c r="AB3591" s="15" t="str">
        <f>IF(Vertragsdaten!AJ3592="","",Vertragsdaten!AJ3592)</f>
        <v/>
      </c>
      <c r="AC3591" s="9"/>
      <c r="AD3591" s="15" t="str">
        <f>IF(Vertragsdaten!AK3592="","",Vertragsdaten!AK3592)</f>
        <v/>
      </c>
      <c r="AE3591" s="15" t="str">
        <f>IF(Vertragsdaten!AL3592="","",Vertragsdaten!AL3592)</f>
        <v/>
      </c>
      <c r="AF3591" s="16" t="s">
        <v>2</v>
      </c>
      <c r="AG3591" s="16" t="str">
        <f>IF(Vertragsdaten!G3592="","",Vertragsdaten!G3592)</f>
        <v/>
      </c>
      <c r="AH3591" s="9" t="str">
        <f>IF(Vertragsdaten!$AW3592="","",Vertragsdaten!AW3592)</f>
        <v/>
      </c>
      <c r="AI3591" s="9"/>
      <c r="AJ3591" s="9"/>
      <c r="AK3591" s="9"/>
      <c r="AL3591" s="15" t="str">
        <f>IF(Vertragsdaten!AM3592="","",Vertragsdaten!AM3592)</f>
        <v/>
      </c>
      <c r="AM3591" s="15" t="str">
        <f>IF(Vertragsdaten!AN3592="","",Vertragsdaten!AN3592)</f>
        <v/>
      </c>
      <c r="AN3591" s="9"/>
      <c r="AO3591" s="9"/>
      <c r="AP3591" s="22" t="str">
        <f>IF(Vertragsdaten!AQ3592="","",ROUND(Vertragsdaten!AQ3592,0))</f>
        <v/>
      </c>
      <c r="AQ3591" s="9"/>
      <c r="AR3591" s="15" t="str">
        <f>IF(Vertragsdaten!AR3592="","",Vertragsdaten!AR3592)</f>
        <v/>
      </c>
      <c r="AS3591" s="16" t="str">
        <f>IF(Vertragsdaten!$AW3592="","",Vertragsdaten!$AW3592)</f>
        <v/>
      </c>
      <c r="AT3591" s="16" t="str">
        <f>IF(Vertragsdaten!AO3592="","","11XSWK-H-------M")</f>
        <v/>
      </c>
      <c r="AU3591" s="16" t="str">
        <f>IF(Vertragsdaten!AU3592="E01 „Ein-/Auszug (Umzug)“","E01",IF(Vertragsdaten!AU3592="E02 „Einzug/Neuanlage“","E02",IF(Vertragsdaten!AU3592="E03 „Lieferantenwechsel“","E03","ZD2")))</f>
        <v>ZD2</v>
      </c>
      <c r="AV3591" s="16" t="str">
        <f>IF(Vertragsdaten!AS3592="nein","Z18","Z15")</f>
        <v>Z15</v>
      </c>
      <c r="AW3591" s="16" t="str">
        <f>IF(Vertragsdaten!BC3592="","",VLOOKUP(Vertragsdaten!BC3592,'Dropdown-Werte'!$I$2:$J$5,2,FALSE))</f>
        <v/>
      </c>
      <c r="AX3591" s="16" t="str">
        <f t="shared" si="56"/>
        <v/>
      </c>
      <c r="AY3591" s="16" t="str">
        <f>IF(Vertragsdaten!BB3592="","",Vertragsdaten!BB3592)</f>
        <v/>
      </c>
      <c r="AZ3591" s="16" t="s">
        <v>93</v>
      </c>
      <c r="BA3591" s="16" t="s">
        <v>94</v>
      </c>
    </row>
    <row r="3592" spans="1:53">
      <c r="A3592" s="12" t="str">
        <f>IF(Vertragsdaten!AZ3593="","",Vertragsdaten!AZ3593)</f>
        <v/>
      </c>
      <c r="B3592" s="12"/>
      <c r="C3592" s="12"/>
      <c r="D3592" s="12"/>
      <c r="E3592" s="4" t="str">
        <f>IF(Vertragsdaten!M3593="","",Vertragsdaten!M3593)</f>
        <v/>
      </c>
      <c r="F3592" s="19">
        <f>Vertragsdaten!H3593</f>
        <v>0</v>
      </c>
      <c r="G3592" s="9"/>
      <c r="H3592" s="15" t="str">
        <f>IF(Vertragsdaten!J3593="","",Vertragsdaten!J3593)</f>
        <v/>
      </c>
      <c r="I3592" s="15" t="str">
        <f>IF(Vertragsdaten!K3593="","",Vertragsdaten!K3593)</f>
        <v/>
      </c>
      <c r="J3592" s="15" t="str">
        <f>IF(Vertragsdaten!L3593="","",Vertragsdaten!L3593)</f>
        <v/>
      </c>
      <c r="K3592" s="9"/>
      <c r="L3592" s="15" t="str">
        <f>IF(Vertragsdaten!J3593="","",Vertragsdaten!J3593)</f>
        <v/>
      </c>
      <c r="M3592" s="9" t="str">
        <f>IF(Vertragsdaten!I3593="","",Vertragsdaten!I3593)</f>
        <v/>
      </c>
      <c r="N3592" s="9"/>
      <c r="O3592" s="9" t="str">
        <f>IF(Vertragsdaten!W3593="","",Vertragsdaten!W3593)</f>
        <v/>
      </c>
      <c r="P3592" s="15" t="str">
        <f>IF(Vertragsdaten!R3593="","",Vertragsdaten!R3593)</f>
        <v/>
      </c>
      <c r="Q3592" s="15" t="str">
        <f>IF(Vertragsdaten!S3593="","",Vertragsdaten!S3593)</f>
        <v/>
      </c>
      <c r="R3592" s="9"/>
      <c r="S3592" s="15" t="str">
        <f>IF(Vertragsdaten!S3593="","",Vertragsdaten!T3593)</f>
        <v/>
      </c>
      <c r="T3592" s="15" t="str">
        <f>IF(Vertragsdaten!T3593="","",Vertragsdaten!U3593)</f>
        <v/>
      </c>
      <c r="U3592" s="9"/>
      <c r="V3592" s="16" t="str">
        <f>IF(Vertragsdaten!$V3593="","",Vertragsdaten!$V3593)</f>
        <v/>
      </c>
      <c r="W3592" s="9"/>
      <c r="X3592" s="9"/>
      <c r="Y3592" s="9"/>
      <c r="Z3592" s="9"/>
      <c r="AA3592" s="15" t="str">
        <f>IF(Vertragsdaten!AI3593="","",Vertragsdaten!AI3593)</f>
        <v/>
      </c>
      <c r="AB3592" s="15" t="str">
        <f>IF(Vertragsdaten!AJ3593="","",Vertragsdaten!AJ3593)</f>
        <v/>
      </c>
      <c r="AC3592" s="9"/>
      <c r="AD3592" s="15" t="str">
        <f>IF(Vertragsdaten!AK3593="","",Vertragsdaten!AK3593)</f>
        <v/>
      </c>
      <c r="AE3592" s="15" t="str">
        <f>IF(Vertragsdaten!AL3593="","",Vertragsdaten!AL3593)</f>
        <v/>
      </c>
      <c r="AF3592" s="16" t="s">
        <v>2</v>
      </c>
      <c r="AG3592" s="16" t="str">
        <f>IF(Vertragsdaten!G3593="","",Vertragsdaten!G3593)</f>
        <v/>
      </c>
      <c r="AH3592" s="9" t="str">
        <f>IF(Vertragsdaten!$AW3593="","",Vertragsdaten!AW3593)</f>
        <v/>
      </c>
      <c r="AI3592" s="9"/>
      <c r="AJ3592" s="9"/>
      <c r="AK3592" s="9"/>
      <c r="AL3592" s="15" t="str">
        <f>IF(Vertragsdaten!AM3593="","",Vertragsdaten!AM3593)</f>
        <v/>
      </c>
      <c r="AM3592" s="15" t="str">
        <f>IF(Vertragsdaten!AN3593="","",Vertragsdaten!AN3593)</f>
        <v/>
      </c>
      <c r="AN3592" s="9"/>
      <c r="AO3592" s="9"/>
      <c r="AP3592" s="22" t="str">
        <f>IF(Vertragsdaten!AQ3593="","",ROUND(Vertragsdaten!AQ3593,0))</f>
        <v/>
      </c>
      <c r="AQ3592" s="9"/>
      <c r="AR3592" s="15" t="str">
        <f>IF(Vertragsdaten!AR3593="","",Vertragsdaten!AR3593)</f>
        <v/>
      </c>
      <c r="AS3592" s="16" t="str">
        <f>IF(Vertragsdaten!$AW3593="","",Vertragsdaten!$AW3593)</f>
        <v/>
      </c>
      <c r="AT3592" s="16" t="str">
        <f>IF(Vertragsdaten!AO3593="","","11XSWK-H-------M")</f>
        <v/>
      </c>
      <c r="AU3592" s="16" t="str">
        <f>IF(Vertragsdaten!AU3593="E01 „Ein-/Auszug (Umzug)“","E01",IF(Vertragsdaten!AU3593="E02 „Einzug/Neuanlage“","E02",IF(Vertragsdaten!AU3593="E03 „Lieferantenwechsel“","E03","ZD2")))</f>
        <v>ZD2</v>
      </c>
      <c r="AV3592" s="16" t="str">
        <f>IF(Vertragsdaten!AS3593="nein","Z18","Z15")</f>
        <v>Z15</v>
      </c>
      <c r="AW3592" s="16" t="str">
        <f>IF(Vertragsdaten!BC3593="","",VLOOKUP(Vertragsdaten!BC3593,'Dropdown-Werte'!$I$2:$J$5,2,FALSE))</f>
        <v/>
      </c>
      <c r="AX3592" s="16" t="str">
        <f t="shared" si="56"/>
        <v/>
      </c>
      <c r="AY3592" s="16" t="str">
        <f>IF(Vertragsdaten!BB3593="","",Vertragsdaten!BB3593)</f>
        <v/>
      </c>
      <c r="AZ3592" s="16" t="s">
        <v>93</v>
      </c>
      <c r="BA3592" s="16" t="s">
        <v>94</v>
      </c>
    </row>
    <row r="3593" spans="1:53">
      <c r="A3593" s="12" t="str">
        <f>IF(Vertragsdaten!AZ3594="","",Vertragsdaten!AZ3594)</f>
        <v/>
      </c>
      <c r="B3593" s="12"/>
      <c r="C3593" s="12"/>
      <c r="D3593" s="12"/>
      <c r="E3593" s="4" t="str">
        <f>IF(Vertragsdaten!M3594="","",Vertragsdaten!M3594)</f>
        <v/>
      </c>
      <c r="F3593" s="19">
        <f>Vertragsdaten!H3594</f>
        <v>0</v>
      </c>
      <c r="G3593" s="9"/>
      <c r="H3593" s="15" t="str">
        <f>IF(Vertragsdaten!J3594="","",Vertragsdaten!J3594)</f>
        <v/>
      </c>
      <c r="I3593" s="15" t="str">
        <f>IF(Vertragsdaten!K3594="","",Vertragsdaten!K3594)</f>
        <v/>
      </c>
      <c r="J3593" s="15" t="str">
        <f>IF(Vertragsdaten!L3594="","",Vertragsdaten!L3594)</f>
        <v/>
      </c>
      <c r="K3593" s="9"/>
      <c r="L3593" s="15" t="str">
        <f>IF(Vertragsdaten!J3594="","",Vertragsdaten!J3594)</f>
        <v/>
      </c>
      <c r="M3593" s="9" t="str">
        <f>IF(Vertragsdaten!I3594="","",Vertragsdaten!I3594)</f>
        <v/>
      </c>
      <c r="N3593" s="9"/>
      <c r="O3593" s="9" t="str">
        <f>IF(Vertragsdaten!W3594="","",Vertragsdaten!W3594)</f>
        <v/>
      </c>
      <c r="P3593" s="15" t="str">
        <f>IF(Vertragsdaten!R3594="","",Vertragsdaten!R3594)</f>
        <v/>
      </c>
      <c r="Q3593" s="15" t="str">
        <f>IF(Vertragsdaten!S3594="","",Vertragsdaten!S3594)</f>
        <v/>
      </c>
      <c r="R3593" s="9"/>
      <c r="S3593" s="15" t="str">
        <f>IF(Vertragsdaten!S3594="","",Vertragsdaten!T3594)</f>
        <v/>
      </c>
      <c r="T3593" s="15" t="str">
        <f>IF(Vertragsdaten!T3594="","",Vertragsdaten!U3594)</f>
        <v/>
      </c>
      <c r="U3593" s="9"/>
      <c r="V3593" s="16" t="str">
        <f>IF(Vertragsdaten!$V3594="","",Vertragsdaten!$V3594)</f>
        <v/>
      </c>
      <c r="W3593" s="9"/>
      <c r="X3593" s="9"/>
      <c r="Y3593" s="9"/>
      <c r="Z3593" s="9"/>
      <c r="AA3593" s="15" t="str">
        <f>IF(Vertragsdaten!AI3594="","",Vertragsdaten!AI3594)</f>
        <v/>
      </c>
      <c r="AB3593" s="15" t="str">
        <f>IF(Vertragsdaten!AJ3594="","",Vertragsdaten!AJ3594)</f>
        <v/>
      </c>
      <c r="AC3593" s="9"/>
      <c r="AD3593" s="15" t="str">
        <f>IF(Vertragsdaten!AK3594="","",Vertragsdaten!AK3594)</f>
        <v/>
      </c>
      <c r="AE3593" s="15" t="str">
        <f>IF(Vertragsdaten!AL3594="","",Vertragsdaten!AL3594)</f>
        <v/>
      </c>
      <c r="AF3593" s="16" t="s">
        <v>2</v>
      </c>
      <c r="AG3593" s="16" t="str">
        <f>IF(Vertragsdaten!G3594="","",Vertragsdaten!G3594)</f>
        <v/>
      </c>
      <c r="AH3593" s="9" t="str">
        <f>IF(Vertragsdaten!$AW3594="","",Vertragsdaten!AW3594)</f>
        <v/>
      </c>
      <c r="AI3593" s="9"/>
      <c r="AJ3593" s="9"/>
      <c r="AK3593" s="9"/>
      <c r="AL3593" s="15" t="str">
        <f>IF(Vertragsdaten!AM3594="","",Vertragsdaten!AM3594)</f>
        <v/>
      </c>
      <c r="AM3593" s="15" t="str">
        <f>IF(Vertragsdaten!AN3594="","",Vertragsdaten!AN3594)</f>
        <v/>
      </c>
      <c r="AN3593" s="9"/>
      <c r="AO3593" s="9"/>
      <c r="AP3593" s="22" t="str">
        <f>IF(Vertragsdaten!AQ3594="","",ROUND(Vertragsdaten!AQ3594,0))</f>
        <v/>
      </c>
      <c r="AQ3593" s="9"/>
      <c r="AR3593" s="15" t="str">
        <f>IF(Vertragsdaten!AR3594="","",Vertragsdaten!AR3594)</f>
        <v/>
      </c>
      <c r="AS3593" s="16" t="str">
        <f>IF(Vertragsdaten!$AW3594="","",Vertragsdaten!$AW3594)</f>
        <v/>
      </c>
      <c r="AT3593" s="16" t="str">
        <f>IF(Vertragsdaten!AO3594="","","11XSWK-H-------M")</f>
        <v/>
      </c>
      <c r="AU3593" s="16" t="str">
        <f>IF(Vertragsdaten!AU3594="E01 „Ein-/Auszug (Umzug)“","E01",IF(Vertragsdaten!AU3594="E02 „Einzug/Neuanlage“","E02",IF(Vertragsdaten!AU3594="E03 „Lieferantenwechsel“","E03","ZD2")))</f>
        <v>ZD2</v>
      </c>
      <c r="AV3593" s="16" t="str">
        <f>IF(Vertragsdaten!AS3594="nein","Z18","Z15")</f>
        <v>Z15</v>
      </c>
      <c r="AW3593" s="16" t="str">
        <f>IF(Vertragsdaten!BC3594="","",VLOOKUP(Vertragsdaten!BC3594,'Dropdown-Werte'!$I$2:$J$5,2,FALSE))</f>
        <v/>
      </c>
      <c r="AX3593" s="16" t="str">
        <f t="shared" si="56"/>
        <v/>
      </c>
      <c r="AY3593" s="16" t="str">
        <f>IF(Vertragsdaten!BB3594="","",Vertragsdaten!BB3594)</f>
        <v/>
      </c>
      <c r="AZ3593" s="16" t="s">
        <v>93</v>
      </c>
      <c r="BA3593" s="16" t="s">
        <v>94</v>
      </c>
    </row>
    <row r="3594" spans="1:53">
      <c r="A3594" s="12" t="str">
        <f>IF(Vertragsdaten!AZ3595="","",Vertragsdaten!AZ3595)</f>
        <v/>
      </c>
      <c r="B3594" s="12"/>
      <c r="C3594" s="12"/>
      <c r="D3594" s="12"/>
      <c r="E3594" s="4" t="str">
        <f>IF(Vertragsdaten!M3595="","",Vertragsdaten!M3595)</f>
        <v/>
      </c>
      <c r="F3594" s="19">
        <f>Vertragsdaten!H3595</f>
        <v>0</v>
      </c>
      <c r="G3594" s="9"/>
      <c r="H3594" s="15" t="str">
        <f>IF(Vertragsdaten!J3595="","",Vertragsdaten!J3595)</f>
        <v/>
      </c>
      <c r="I3594" s="15" t="str">
        <f>IF(Vertragsdaten!K3595="","",Vertragsdaten!K3595)</f>
        <v/>
      </c>
      <c r="J3594" s="15" t="str">
        <f>IF(Vertragsdaten!L3595="","",Vertragsdaten!L3595)</f>
        <v/>
      </c>
      <c r="K3594" s="9"/>
      <c r="L3594" s="15" t="str">
        <f>IF(Vertragsdaten!J3595="","",Vertragsdaten!J3595)</f>
        <v/>
      </c>
      <c r="M3594" s="9" t="str">
        <f>IF(Vertragsdaten!I3595="","",Vertragsdaten!I3595)</f>
        <v/>
      </c>
      <c r="N3594" s="9"/>
      <c r="O3594" s="9" t="str">
        <f>IF(Vertragsdaten!W3595="","",Vertragsdaten!W3595)</f>
        <v/>
      </c>
      <c r="P3594" s="15" t="str">
        <f>IF(Vertragsdaten!R3595="","",Vertragsdaten!R3595)</f>
        <v/>
      </c>
      <c r="Q3594" s="15" t="str">
        <f>IF(Vertragsdaten!S3595="","",Vertragsdaten!S3595)</f>
        <v/>
      </c>
      <c r="R3594" s="9"/>
      <c r="S3594" s="15" t="str">
        <f>IF(Vertragsdaten!S3595="","",Vertragsdaten!T3595)</f>
        <v/>
      </c>
      <c r="T3594" s="15" t="str">
        <f>IF(Vertragsdaten!T3595="","",Vertragsdaten!U3595)</f>
        <v/>
      </c>
      <c r="U3594" s="9"/>
      <c r="V3594" s="16" t="str">
        <f>IF(Vertragsdaten!$V3595="","",Vertragsdaten!$V3595)</f>
        <v/>
      </c>
      <c r="W3594" s="9"/>
      <c r="X3594" s="9"/>
      <c r="Y3594" s="9"/>
      <c r="Z3594" s="9"/>
      <c r="AA3594" s="15" t="str">
        <f>IF(Vertragsdaten!AI3595="","",Vertragsdaten!AI3595)</f>
        <v/>
      </c>
      <c r="AB3594" s="15" t="str">
        <f>IF(Vertragsdaten!AJ3595="","",Vertragsdaten!AJ3595)</f>
        <v/>
      </c>
      <c r="AC3594" s="9"/>
      <c r="AD3594" s="15" t="str">
        <f>IF(Vertragsdaten!AK3595="","",Vertragsdaten!AK3595)</f>
        <v/>
      </c>
      <c r="AE3594" s="15" t="str">
        <f>IF(Vertragsdaten!AL3595="","",Vertragsdaten!AL3595)</f>
        <v/>
      </c>
      <c r="AF3594" s="16" t="s">
        <v>2</v>
      </c>
      <c r="AG3594" s="16" t="str">
        <f>IF(Vertragsdaten!G3595="","",Vertragsdaten!G3595)</f>
        <v/>
      </c>
      <c r="AH3594" s="9" t="str">
        <f>IF(Vertragsdaten!$AW3595="","",Vertragsdaten!AW3595)</f>
        <v/>
      </c>
      <c r="AI3594" s="9"/>
      <c r="AJ3594" s="9"/>
      <c r="AK3594" s="9"/>
      <c r="AL3594" s="15" t="str">
        <f>IF(Vertragsdaten!AM3595="","",Vertragsdaten!AM3595)</f>
        <v/>
      </c>
      <c r="AM3594" s="15" t="str">
        <f>IF(Vertragsdaten!AN3595="","",Vertragsdaten!AN3595)</f>
        <v/>
      </c>
      <c r="AN3594" s="9"/>
      <c r="AO3594" s="9"/>
      <c r="AP3594" s="22" t="str">
        <f>IF(Vertragsdaten!AQ3595="","",ROUND(Vertragsdaten!AQ3595,0))</f>
        <v/>
      </c>
      <c r="AQ3594" s="9"/>
      <c r="AR3594" s="15" t="str">
        <f>IF(Vertragsdaten!AR3595="","",Vertragsdaten!AR3595)</f>
        <v/>
      </c>
      <c r="AS3594" s="16" t="str">
        <f>IF(Vertragsdaten!$AW3595="","",Vertragsdaten!$AW3595)</f>
        <v/>
      </c>
      <c r="AT3594" s="16" t="str">
        <f>IF(Vertragsdaten!AO3595="","","11XSWK-H-------M")</f>
        <v/>
      </c>
      <c r="AU3594" s="16" t="str">
        <f>IF(Vertragsdaten!AU3595="E01 „Ein-/Auszug (Umzug)“","E01",IF(Vertragsdaten!AU3595="E02 „Einzug/Neuanlage“","E02",IF(Vertragsdaten!AU3595="E03 „Lieferantenwechsel“","E03","ZD2")))</f>
        <v>ZD2</v>
      </c>
      <c r="AV3594" s="16" t="str">
        <f>IF(Vertragsdaten!AS3595="nein","Z18","Z15")</f>
        <v>Z15</v>
      </c>
      <c r="AW3594" s="16" t="str">
        <f>IF(Vertragsdaten!BC3595="","",VLOOKUP(Vertragsdaten!BC3595,'Dropdown-Werte'!$I$2:$J$5,2,FALSE))</f>
        <v/>
      </c>
      <c r="AX3594" s="16" t="str">
        <f t="shared" si="56"/>
        <v/>
      </c>
      <c r="AY3594" s="16" t="str">
        <f>IF(Vertragsdaten!BB3595="","",Vertragsdaten!BB3595)</f>
        <v/>
      </c>
      <c r="AZ3594" s="16" t="s">
        <v>93</v>
      </c>
      <c r="BA3594" s="16" t="s">
        <v>94</v>
      </c>
    </row>
    <row r="3595" spans="1:53">
      <c r="A3595" s="12" t="str">
        <f>IF(Vertragsdaten!AZ3596="","",Vertragsdaten!AZ3596)</f>
        <v/>
      </c>
      <c r="B3595" s="12"/>
      <c r="C3595" s="12"/>
      <c r="D3595" s="12"/>
      <c r="E3595" s="4" t="str">
        <f>IF(Vertragsdaten!M3596="","",Vertragsdaten!M3596)</f>
        <v/>
      </c>
      <c r="F3595" s="19">
        <f>Vertragsdaten!H3596</f>
        <v>0</v>
      </c>
      <c r="G3595" s="9"/>
      <c r="H3595" s="15" t="str">
        <f>IF(Vertragsdaten!J3596="","",Vertragsdaten!J3596)</f>
        <v/>
      </c>
      <c r="I3595" s="15" t="str">
        <f>IF(Vertragsdaten!K3596="","",Vertragsdaten!K3596)</f>
        <v/>
      </c>
      <c r="J3595" s="15" t="str">
        <f>IF(Vertragsdaten!L3596="","",Vertragsdaten!L3596)</f>
        <v/>
      </c>
      <c r="K3595" s="9"/>
      <c r="L3595" s="15" t="str">
        <f>IF(Vertragsdaten!J3596="","",Vertragsdaten!J3596)</f>
        <v/>
      </c>
      <c r="M3595" s="9" t="str">
        <f>IF(Vertragsdaten!I3596="","",Vertragsdaten!I3596)</f>
        <v/>
      </c>
      <c r="N3595" s="9"/>
      <c r="O3595" s="9" t="str">
        <f>IF(Vertragsdaten!W3596="","",Vertragsdaten!W3596)</f>
        <v/>
      </c>
      <c r="P3595" s="15" t="str">
        <f>IF(Vertragsdaten!R3596="","",Vertragsdaten!R3596)</f>
        <v/>
      </c>
      <c r="Q3595" s="15" t="str">
        <f>IF(Vertragsdaten!S3596="","",Vertragsdaten!S3596)</f>
        <v/>
      </c>
      <c r="R3595" s="9"/>
      <c r="S3595" s="15" t="str">
        <f>IF(Vertragsdaten!S3596="","",Vertragsdaten!T3596)</f>
        <v/>
      </c>
      <c r="T3595" s="15" t="str">
        <f>IF(Vertragsdaten!T3596="","",Vertragsdaten!U3596)</f>
        <v/>
      </c>
      <c r="U3595" s="9"/>
      <c r="V3595" s="16" t="str">
        <f>IF(Vertragsdaten!$V3596="","",Vertragsdaten!$V3596)</f>
        <v/>
      </c>
      <c r="W3595" s="9"/>
      <c r="X3595" s="9"/>
      <c r="Y3595" s="9"/>
      <c r="Z3595" s="9"/>
      <c r="AA3595" s="15" t="str">
        <f>IF(Vertragsdaten!AI3596="","",Vertragsdaten!AI3596)</f>
        <v/>
      </c>
      <c r="AB3595" s="15" t="str">
        <f>IF(Vertragsdaten!AJ3596="","",Vertragsdaten!AJ3596)</f>
        <v/>
      </c>
      <c r="AC3595" s="9"/>
      <c r="AD3595" s="15" t="str">
        <f>IF(Vertragsdaten!AK3596="","",Vertragsdaten!AK3596)</f>
        <v/>
      </c>
      <c r="AE3595" s="15" t="str">
        <f>IF(Vertragsdaten!AL3596="","",Vertragsdaten!AL3596)</f>
        <v/>
      </c>
      <c r="AF3595" s="16" t="s">
        <v>2</v>
      </c>
      <c r="AG3595" s="16" t="str">
        <f>IF(Vertragsdaten!G3596="","",Vertragsdaten!G3596)</f>
        <v/>
      </c>
      <c r="AH3595" s="9" t="str">
        <f>IF(Vertragsdaten!$AW3596="","",Vertragsdaten!AW3596)</f>
        <v/>
      </c>
      <c r="AI3595" s="9"/>
      <c r="AJ3595" s="9"/>
      <c r="AK3595" s="9"/>
      <c r="AL3595" s="15" t="str">
        <f>IF(Vertragsdaten!AM3596="","",Vertragsdaten!AM3596)</f>
        <v/>
      </c>
      <c r="AM3595" s="15" t="str">
        <f>IF(Vertragsdaten!AN3596="","",Vertragsdaten!AN3596)</f>
        <v/>
      </c>
      <c r="AN3595" s="9"/>
      <c r="AO3595" s="9"/>
      <c r="AP3595" s="22" t="str">
        <f>IF(Vertragsdaten!AQ3596="","",ROUND(Vertragsdaten!AQ3596,0))</f>
        <v/>
      </c>
      <c r="AQ3595" s="9"/>
      <c r="AR3595" s="15" t="str">
        <f>IF(Vertragsdaten!AR3596="","",Vertragsdaten!AR3596)</f>
        <v/>
      </c>
      <c r="AS3595" s="16" t="str">
        <f>IF(Vertragsdaten!$AW3596="","",Vertragsdaten!$AW3596)</f>
        <v/>
      </c>
      <c r="AT3595" s="16" t="str">
        <f>IF(Vertragsdaten!AO3596="","","11XSWK-H-------M")</f>
        <v/>
      </c>
      <c r="AU3595" s="16" t="str">
        <f>IF(Vertragsdaten!AU3596="E01 „Ein-/Auszug (Umzug)“","E01",IF(Vertragsdaten!AU3596="E02 „Einzug/Neuanlage“","E02",IF(Vertragsdaten!AU3596="E03 „Lieferantenwechsel“","E03","ZD2")))</f>
        <v>ZD2</v>
      </c>
      <c r="AV3595" s="16" t="str">
        <f>IF(Vertragsdaten!AS3596="nein","Z18","Z15")</f>
        <v>Z15</v>
      </c>
      <c r="AW3595" s="16" t="str">
        <f>IF(Vertragsdaten!BC3596="","",VLOOKUP(Vertragsdaten!BC3596,'Dropdown-Werte'!$I$2:$J$5,2,FALSE))</f>
        <v/>
      </c>
      <c r="AX3595" s="16" t="str">
        <f t="shared" si="56"/>
        <v/>
      </c>
      <c r="AY3595" s="16" t="str">
        <f>IF(Vertragsdaten!BB3596="","",Vertragsdaten!BB3596)</f>
        <v/>
      </c>
      <c r="AZ3595" s="16" t="s">
        <v>93</v>
      </c>
      <c r="BA3595" s="16" t="s">
        <v>94</v>
      </c>
    </row>
    <row r="3596" spans="1:53">
      <c r="A3596" s="12" t="str">
        <f>IF(Vertragsdaten!AZ3597="","",Vertragsdaten!AZ3597)</f>
        <v/>
      </c>
      <c r="B3596" s="12"/>
      <c r="C3596" s="12"/>
      <c r="D3596" s="12"/>
      <c r="E3596" s="4" t="str">
        <f>IF(Vertragsdaten!M3597="","",Vertragsdaten!M3597)</f>
        <v/>
      </c>
      <c r="F3596" s="19">
        <f>Vertragsdaten!H3597</f>
        <v>0</v>
      </c>
      <c r="G3596" s="9"/>
      <c r="H3596" s="15" t="str">
        <f>IF(Vertragsdaten!J3597="","",Vertragsdaten!J3597)</f>
        <v/>
      </c>
      <c r="I3596" s="15" t="str">
        <f>IF(Vertragsdaten!K3597="","",Vertragsdaten!K3597)</f>
        <v/>
      </c>
      <c r="J3596" s="15" t="str">
        <f>IF(Vertragsdaten!L3597="","",Vertragsdaten!L3597)</f>
        <v/>
      </c>
      <c r="K3596" s="9"/>
      <c r="L3596" s="15" t="str">
        <f>IF(Vertragsdaten!J3597="","",Vertragsdaten!J3597)</f>
        <v/>
      </c>
      <c r="M3596" s="9" t="str">
        <f>IF(Vertragsdaten!I3597="","",Vertragsdaten!I3597)</f>
        <v/>
      </c>
      <c r="N3596" s="9"/>
      <c r="O3596" s="9" t="str">
        <f>IF(Vertragsdaten!W3597="","",Vertragsdaten!W3597)</f>
        <v/>
      </c>
      <c r="P3596" s="15" t="str">
        <f>IF(Vertragsdaten!R3597="","",Vertragsdaten!R3597)</f>
        <v/>
      </c>
      <c r="Q3596" s="15" t="str">
        <f>IF(Vertragsdaten!S3597="","",Vertragsdaten!S3597)</f>
        <v/>
      </c>
      <c r="R3596" s="9"/>
      <c r="S3596" s="15" t="str">
        <f>IF(Vertragsdaten!S3597="","",Vertragsdaten!T3597)</f>
        <v/>
      </c>
      <c r="T3596" s="15" t="str">
        <f>IF(Vertragsdaten!T3597="","",Vertragsdaten!U3597)</f>
        <v/>
      </c>
      <c r="U3596" s="9"/>
      <c r="V3596" s="16" t="str">
        <f>IF(Vertragsdaten!$V3597="","",Vertragsdaten!$V3597)</f>
        <v/>
      </c>
      <c r="W3596" s="9"/>
      <c r="X3596" s="9"/>
      <c r="Y3596" s="9"/>
      <c r="Z3596" s="9"/>
      <c r="AA3596" s="15" t="str">
        <f>IF(Vertragsdaten!AI3597="","",Vertragsdaten!AI3597)</f>
        <v/>
      </c>
      <c r="AB3596" s="15" t="str">
        <f>IF(Vertragsdaten!AJ3597="","",Vertragsdaten!AJ3597)</f>
        <v/>
      </c>
      <c r="AC3596" s="9"/>
      <c r="AD3596" s="15" t="str">
        <f>IF(Vertragsdaten!AK3597="","",Vertragsdaten!AK3597)</f>
        <v/>
      </c>
      <c r="AE3596" s="15" t="str">
        <f>IF(Vertragsdaten!AL3597="","",Vertragsdaten!AL3597)</f>
        <v/>
      </c>
      <c r="AF3596" s="16" t="s">
        <v>2</v>
      </c>
      <c r="AG3596" s="16" t="str">
        <f>IF(Vertragsdaten!G3597="","",Vertragsdaten!G3597)</f>
        <v/>
      </c>
      <c r="AH3596" s="9" t="str">
        <f>IF(Vertragsdaten!$AW3597="","",Vertragsdaten!AW3597)</f>
        <v/>
      </c>
      <c r="AI3596" s="9"/>
      <c r="AJ3596" s="9"/>
      <c r="AK3596" s="9"/>
      <c r="AL3596" s="15" t="str">
        <f>IF(Vertragsdaten!AM3597="","",Vertragsdaten!AM3597)</f>
        <v/>
      </c>
      <c r="AM3596" s="15" t="str">
        <f>IF(Vertragsdaten!AN3597="","",Vertragsdaten!AN3597)</f>
        <v/>
      </c>
      <c r="AN3596" s="9"/>
      <c r="AO3596" s="9"/>
      <c r="AP3596" s="22" t="str">
        <f>IF(Vertragsdaten!AQ3597="","",ROUND(Vertragsdaten!AQ3597,0))</f>
        <v/>
      </c>
      <c r="AQ3596" s="9"/>
      <c r="AR3596" s="15" t="str">
        <f>IF(Vertragsdaten!AR3597="","",Vertragsdaten!AR3597)</f>
        <v/>
      </c>
      <c r="AS3596" s="16" t="str">
        <f>IF(Vertragsdaten!$AW3597="","",Vertragsdaten!$AW3597)</f>
        <v/>
      </c>
      <c r="AT3596" s="16" t="str">
        <f>IF(Vertragsdaten!AO3597="","","11XSWK-H-------M")</f>
        <v/>
      </c>
      <c r="AU3596" s="16" t="str">
        <f>IF(Vertragsdaten!AU3597="E01 „Ein-/Auszug (Umzug)“","E01",IF(Vertragsdaten!AU3597="E02 „Einzug/Neuanlage“","E02",IF(Vertragsdaten!AU3597="E03 „Lieferantenwechsel“","E03","ZD2")))</f>
        <v>ZD2</v>
      </c>
      <c r="AV3596" s="16" t="str">
        <f>IF(Vertragsdaten!AS3597="nein","Z18","Z15")</f>
        <v>Z15</v>
      </c>
      <c r="AW3596" s="16" t="str">
        <f>IF(Vertragsdaten!BC3597="","",VLOOKUP(Vertragsdaten!BC3597,'Dropdown-Werte'!$I$2:$J$5,2,FALSE))</f>
        <v/>
      </c>
      <c r="AX3596" s="16" t="str">
        <f t="shared" si="56"/>
        <v/>
      </c>
      <c r="AY3596" s="16" t="str">
        <f>IF(Vertragsdaten!BB3597="","",Vertragsdaten!BB3597)</f>
        <v/>
      </c>
      <c r="AZ3596" s="16" t="s">
        <v>93</v>
      </c>
      <c r="BA3596" s="16" t="s">
        <v>94</v>
      </c>
    </row>
    <row r="3597" spans="1:53">
      <c r="A3597" s="12" t="str">
        <f>IF(Vertragsdaten!AZ3598="","",Vertragsdaten!AZ3598)</f>
        <v/>
      </c>
      <c r="B3597" s="12"/>
      <c r="C3597" s="12"/>
      <c r="D3597" s="12"/>
      <c r="E3597" s="4" t="str">
        <f>IF(Vertragsdaten!M3598="","",Vertragsdaten!M3598)</f>
        <v/>
      </c>
      <c r="F3597" s="19">
        <f>Vertragsdaten!H3598</f>
        <v>0</v>
      </c>
      <c r="G3597" s="9"/>
      <c r="H3597" s="15" t="str">
        <f>IF(Vertragsdaten!J3598="","",Vertragsdaten!J3598)</f>
        <v/>
      </c>
      <c r="I3597" s="15" t="str">
        <f>IF(Vertragsdaten!K3598="","",Vertragsdaten!K3598)</f>
        <v/>
      </c>
      <c r="J3597" s="15" t="str">
        <f>IF(Vertragsdaten!L3598="","",Vertragsdaten!L3598)</f>
        <v/>
      </c>
      <c r="K3597" s="9"/>
      <c r="L3597" s="15" t="str">
        <f>IF(Vertragsdaten!J3598="","",Vertragsdaten!J3598)</f>
        <v/>
      </c>
      <c r="M3597" s="9" t="str">
        <f>IF(Vertragsdaten!I3598="","",Vertragsdaten!I3598)</f>
        <v/>
      </c>
      <c r="N3597" s="9"/>
      <c r="O3597" s="9" t="str">
        <f>IF(Vertragsdaten!W3598="","",Vertragsdaten!W3598)</f>
        <v/>
      </c>
      <c r="P3597" s="15" t="str">
        <f>IF(Vertragsdaten!R3598="","",Vertragsdaten!R3598)</f>
        <v/>
      </c>
      <c r="Q3597" s="15" t="str">
        <f>IF(Vertragsdaten!S3598="","",Vertragsdaten!S3598)</f>
        <v/>
      </c>
      <c r="R3597" s="9"/>
      <c r="S3597" s="15" t="str">
        <f>IF(Vertragsdaten!S3598="","",Vertragsdaten!T3598)</f>
        <v/>
      </c>
      <c r="T3597" s="15" t="str">
        <f>IF(Vertragsdaten!T3598="","",Vertragsdaten!U3598)</f>
        <v/>
      </c>
      <c r="U3597" s="9"/>
      <c r="V3597" s="16" t="str">
        <f>IF(Vertragsdaten!$V3598="","",Vertragsdaten!$V3598)</f>
        <v/>
      </c>
      <c r="W3597" s="9"/>
      <c r="X3597" s="9"/>
      <c r="Y3597" s="9"/>
      <c r="Z3597" s="9"/>
      <c r="AA3597" s="15" t="str">
        <f>IF(Vertragsdaten!AI3598="","",Vertragsdaten!AI3598)</f>
        <v/>
      </c>
      <c r="AB3597" s="15" t="str">
        <f>IF(Vertragsdaten!AJ3598="","",Vertragsdaten!AJ3598)</f>
        <v/>
      </c>
      <c r="AC3597" s="9"/>
      <c r="AD3597" s="15" t="str">
        <f>IF(Vertragsdaten!AK3598="","",Vertragsdaten!AK3598)</f>
        <v/>
      </c>
      <c r="AE3597" s="15" t="str">
        <f>IF(Vertragsdaten!AL3598="","",Vertragsdaten!AL3598)</f>
        <v/>
      </c>
      <c r="AF3597" s="16" t="s">
        <v>2</v>
      </c>
      <c r="AG3597" s="16" t="str">
        <f>IF(Vertragsdaten!G3598="","",Vertragsdaten!G3598)</f>
        <v/>
      </c>
      <c r="AH3597" s="9" t="str">
        <f>IF(Vertragsdaten!$AW3598="","",Vertragsdaten!AW3598)</f>
        <v/>
      </c>
      <c r="AI3597" s="9"/>
      <c r="AJ3597" s="9"/>
      <c r="AK3597" s="9"/>
      <c r="AL3597" s="15" t="str">
        <f>IF(Vertragsdaten!AM3598="","",Vertragsdaten!AM3598)</f>
        <v/>
      </c>
      <c r="AM3597" s="15" t="str">
        <f>IF(Vertragsdaten!AN3598="","",Vertragsdaten!AN3598)</f>
        <v/>
      </c>
      <c r="AN3597" s="9"/>
      <c r="AO3597" s="9"/>
      <c r="AP3597" s="22" t="str">
        <f>IF(Vertragsdaten!AQ3598="","",ROUND(Vertragsdaten!AQ3598,0))</f>
        <v/>
      </c>
      <c r="AQ3597" s="9"/>
      <c r="AR3597" s="15" t="str">
        <f>IF(Vertragsdaten!AR3598="","",Vertragsdaten!AR3598)</f>
        <v/>
      </c>
      <c r="AS3597" s="16" t="str">
        <f>IF(Vertragsdaten!$AW3598="","",Vertragsdaten!$AW3598)</f>
        <v/>
      </c>
      <c r="AT3597" s="16" t="str">
        <f>IF(Vertragsdaten!AO3598="","","11XSWK-H-------M")</f>
        <v/>
      </c>
      <c r="AU3597" s="16" t="str">
        <f>IF(Vertragsdaten!AU3598="E01 „Ein-/Auszug (Umzug)“","E01",IF(Vertragsdaten!AU3598="E02 „Einzug/Neuanlage“","E02",IF(Vertragsdaten!AU3598="E03 „Lieferantenwechsel“","E03","ZD2")))</f>
        <v>ZD2</v>
      </c>
      <c r="AV3597" s="16" t="str">
        <f>IF(Vertragsdaten!AS3598="nein","Z18","Z15")</f>
        <v>Z15</v>
      </c>
      <c r="AW3597" s="16" t="str">
        <f>IF(Vertragsdaten!BC3598="","",VLOOKUP(Vertragsdaten!BC3598,'Dropdown-Werte'!$I$2:$J$5,2,FALSE))</f>
        <v/>
      </c>
      <c r="AX3597" s="16" t="str">
        <f t="shared" si="56"/>
        <v/>
      </c>
      <c r="AY3597" s="16" t="str">
        <f>IF(Vertragsdaten!BB3598="","",Vertragsdaten!BB3598)</f>
        <v/>
      </c>
      <c r="AZ3597" s="16" t="s">
        <v>93</v>
      </c>
      <c r="BA3597" s="16" t="s">
        <v>94</v>
      </c>
    </row>
    <row r="3598" spans="1:53">
      <c r="A3598" s="12" t="str">
        <f>IF(Vertragsdaten!AZ3599="","",Vertragsdaten!AZ3599)</f>
        <v/>
      </c>
      <c r="B3598" s="12"/>
      <c r="C3598" s="12"/>
      <c r="D3598" s="12"/>
      <c r="E3598" s="4" t="str">
        <f>IF(Vertragsdaten!M3599="","",Vertragsdaten!M3599)</f>
        <v/>
      </c>
      <c r="F3598" s="19">
        <f>Vertragsdaten!H3599</f>
        <v>0</v>
      </c>
      <c r="G3598" s="9"/>
      <c r="H3598" s="15" t="str">
        <f>IF(Vertragsdaten!J3599="","",Vertragsdaten!J3599)</f>
        <v/>
      </c>
      <c r="I3598" s="15" t="str">
        <f>IF(Vertragsdaten!K3599="","",Vertragsdaten!K3599)</f>
        <v/>
      </c>
      <c r="J3598" s="15" t="str">
        <f>IF(Vertragsdaten!L3599="","",Vertragsdaten!L3599)</f>
        <v/>
      </c>
      <c r="K3598" s="9"/>
      <c r="L3598" s="15" t="str">
        <f>IF(Vertragsdaten!J3599="","",Vertragsdaten!J3599)</f>
        <v/>
      </c>
      <c r="M3598" s="9" t="str">
        <f>IF(Vertragsdaten!I3599="","",Vertragsdaten!I3599)</f>
        <v/>
      </c>
      <c r="N3598" s="9"/>
      <c r="O3598" s="9" t="str">
        <f>IF(Vertragsdaten!W3599="","",Vertragsdaten!W3599)</f>
        <v/>
      </c>
      <c r="P3598" s="15" t="str">
        <f>IF(Vertragsdaten!R3599="","",Vertragsdaten!R3599)</f>
        <v/>
      </c>
      <c r="Q3598" s="15" t="str">
        <f>IF(Vertragsdaten!S3599="","",Vertragsdaten!S3599)</f>
        <v/>
      </c>
      <c r="R3598" s="9"/>
      <c r="S3598" s="15" t="str">
        <f>IF(Vertragsdaten!S3599="","",Vertragsdaten!T3599)</f>
        <v/>
      </c>
      <c r="T3598" s="15" t="str">
        <f>IF(Vertragsdaten!T3599="","",Vertragsdaten!U3599)</f>
        <v/>
      </c>
      <c r="U3598" s="9"/>
      <c r="V3598" s="16" t="str">
        <f>IF(Vertragsdaten!$V3599="","",Vertragsdaten!$V3599)</f>
        <v/>
      </c>
      <c r="W3598" s="9"/>
      <c r="X3598" s="9"/>
      <c r="Y3598" s="9"/>
      <c r="Z3598" s="9"/>
      <c r="AA3598" s="15" t="str">
        <f>IF(Vertragsdaten!AI3599="","",Vertragsdaten!AI3599)</f>
        <v/>
      </c>
      <c r="AB3598" s="15" t="str">
        <f>IF(Vertragsdaten!AJ3599="","",Vertragsdaten!AJ3599)</f>
        <v/>
      </c>
      <c r="AC3598" s="9"/>
      <c r="AD3598" s="15" t="str">
        <f>IF(Vertragsdaten!AK3599="","",Vertragsdaten!AK3599)</f>
        <v/>
      </c>
      <c r="AE3598" s="15" t="str">
        <f>IF(Vertragsdaten!AL3599="","",Vertragsdaten!AL3599)</f>
        <v/>
      </c>
      <c r="AF3598" s="16" t="s">
        <v>2</v>
      </c>
      <c r="AG3598" s="16" t="str">
        <f>IF(Vertragsdaten!G3599="","",Vertragsdaten!G3599)</f>
        <v/>
      </c>
      <c r="AH3598" s="9" t="str">
        <f>IF(Vertragsdaten!$AW3599="","",Vertragsdaten!AW3599)</f>
        <v/>
      </c>
      <c r="AI3598" s="9"/>
      <c r="AJ3598" s="9"/>
      <c r="AK3598" s="9"/>
      <c r="AL3598" s="15" t="str">
        <f>IF(Vertragsdaten!AM3599="","",Vertragsdaten!AM3599)</f>
        <v/>
      </c>
      <c r="AM3598" s="15" t="str">
        <f>IF(Vertragsdaten!AN3599="","",Vertragsdaten!AN3599)</f>
        <v/>
      </c>
      <c r="AN3598" s="9"/>
      <c r="AO3598" s="9"/>
      <c r="AP3598" s="22" t="str">
        <f>IF(Vertragsdaten!AQ3599="","",ROUND(Vertragsdaten!AQ3599,0))</f>
        <v/>
      </c>
      <c r="AQ3598" s="9"/>
      <c r="AR3598" s="15" t="str">
        <f>IF(Vertragsdaten!AR3599="","",Vertragsdaten!AR3599)</f>
        <v/>
      </c>
      <c r="AS3598" s="16" t="str">
        <f>IF(Vertragsdaten!$AW3599="","",Vertragsdaten!$AW3599)</f>
        <v/>
      </c>
      <c r="AT3598" s="16" t="str">
        <f>IF(Vertragsdaten!AO3599="","","11XSWK-H-------M")</f>
        <v/>
      </c>
      <c r="AU3598" s="16" t="str">
        <f>IF(Vertragsdaten!AU3599="E01 „Ein-/Auszug (Umzug)“","E01",IF(Vertragsdaten!AU3599="E02 „Einzug/Neuanlage“","E02",IF(Vertragsdaten!AU3599="E03 „Lieferantenwechsel“","E03","ZD2")))</f>
        <v>ZD2</v>
      </c>
      <c r="AV3598" s="16" t="str">
        <f>IF(Vertragsdaten!AS3599="nein","Z18","Z15")</f>
        <v>Z15</v>
      </c>
      <c r="AW3598" s="16" t="str">
        <f>IF(Vertragsdaten!BC3599="","",VLOOKUP(Vertragsdaten!BC3599,'Dropdown-Werte'!$I$2:$J$5,2,FALSE))</f>
        <v/>
      </c>
      <c r="AX3598" s="16" t="str">
        <f t="shared" si="56"/>
        <v/>
      </c>
      <c r="AY3598" s="16" t="str">
        <f>IF(Vertragsdaten!BB3599="","",Vertragsdaten!BB3599)</f>
        <v/>
      </c>
      <c r="AZ3598" s="16" t="s">
        <v>93</v>
      </c>
      <c r="BA3598" s="16" t="s">
        <v>94</v>
      </c>
    </row>
    <row r="3599" spans="1:53">
      <c r="A3599" s="12" t="str">
        <f>IF(Vertragsdaten!AZ3600="","",Vertragsdaten!AZ3600)</f>
        <v/>
      </c>
      <c r="B3599" s="12"/>
      <c r="C3599" s="12"/>
      <c r="D3599" s="12"/>
      <c r="E3599" s="4" t="str">
        <f>IF(Vertragsdaten!M3600="","",Vertragsdaten!M3600)</f>
        <v/>
      </c>
      <c r="F3599" s="19">
        <f>Vertragsdaten!H3600</f>
        <v>0</v>
      </c>
      <c r="G3599" s="9"/>
      <c r="H3599" s="15" t="str">
        <f>IF(Vertragsdaten!J3600="","",Vertragsdaten!J3600)</f>
        <v/>
      </c>
      <c r="I3599" s="15" t="str">
        <f>IF(Vertragsdaten!K3600="","",Vertragsdaten!K3600)</f>
        <v/>
      </c>
      <c r="J3599" s="15" t="str">
        <f>IF(Vertragsdaten!L3600="","",Vertragsdaten!L3600)</f>
        <v/>
      </c>
      <c r="K3599" s="9"/>
      <c r="L3599" s="15" t="str">
        <f>IF(Vertragsdaten!J3600="","",Vertragsdaten!J3600)</f>
        <v/>
      </c>
      <c r="M3599" s="9" t="str">
        <f>IF(Vertragsdaten!I3600="","",Vertragsdaten!I3600)</f>
        <v/>
      </c>
      <c r="N3599" s="9"/>
      <c r="O3599" s="9" t="str">
        <f>IF(Vertragsdaten!W3600="","",Vertragsdaten!W3600)</f>
        <v/>
      </c>
      <c r="P3599" s="15" t="str">
        <f>IF(Vertragsdaten!R3600="","",Vertragsdaten!R3600)</f>
        <v/>
      </c>
      <c r="Q3599" s="15" t="str">
        <f>IF(Vertragsdaten!S3600="","",Vertragsdaten!S3600)</f>
        <v/>
      </c>
      <c r="R3599" s="9"/>
      <c r="S3599" s="15" t="str">
        <f>IF(Vertragsdaten!S3600="","",Vertragsdaten!T3600)</f>
        <v/>
      </c>
      <c r="T3599" s="15" t="str">
        <f>IF(Vertragsdaten!T3600="","",Vertragsdaten!U3600)</f>
        <v/>
      </c>
      <c r="U3599" s="9"/>
      <c r="V3599" s="16" t="str">
        <f>IF(Vertragsdaten!$V3600="","",Vertragsdaten!$V3600)</f>
        <v/>
      </c>
      <c r="W3599" s="9"/>
      <c r="X3599" s="9"/>
      <c r="Y3599" s="9"/>
      <c r="Z3599" s="9"/>
      <c r="AA3599" s="15" t="str">
        <f>IF(Vertragsdaten!AI3600="","",Vertragsdaten!AI3600)</f>
        <v/>
      </c>
      <c r="AB3599" s="15" t="str">
        <f>IF(Vertragsdaten!AJ3600="","",Vertragsdaten!AJ3600)</f>
        <v/>
      </c>
      <c r="AC3599" s="9"/>
      <c r="AD3599" s="15" t="str">
        <f>IF(Vertragsdaten!AK3600="","",Vertragsdaten!AK3600)</f>
        <v/>
      </c>
      <c r="AE3599" s="15" t="str">
        <f>IF(Vertragsdaten!AL3600="","",Vertragsdaten!AL3600)</f>
        <v/>
      </c>
      <c r="AF3599" s="16" t="s">
        <v>2</v>
      </c>
      <c r="AG3599" s="16" t="str">
        <f>IF(Vertragsdaten!G3600="","",Vertragsdaten!G3600)</f>
        <v/>
      </c>
      <c r="AH3599" s="9" t="str">
        <f>IF(Vertragsdaten!$AW3600="","",Vertragsdaten!AW3600)</f>
        <v/>
      </c>
      <c r="AI3599" s="9"/>
      <c r="AJ3599" s="9"/>
      <c r="AK3599" s="9"/>
      <c r="AL3599" s="15" t="str">
        <f>IF(Vertragsdaten!AM3600="","",Vertragsdaten!AM3600)</f>
        <v/>
      </c>
      <c r="AM3599" s="15" t="str">
        <f>IF(Vertragsdaten!AN3600="","",Vertragsdaten!AN3600)</f>
        <v/>
      </c>
      <c r="AN3599" s="9"/>
      <c r="AO3599" s="9"/>
      <c r="AP3599" s="22" t="str">
        <f>IF(Vertragsdaten!AQ3600="","",ROUND(Vertragsdaten!AQ3600,0))</f>
        <v/>
      </c>
      <c r="AQ3599" s="9"/>
      <c r="AR3599" s="15" t="str">
        <f>IF(Vertragsdaten!AR3600="","",Vertragsdaten!AR3600)</f>
        <v/>
      </c>
      <c r="AS3599" s="16" t="str">
        <f>IF(Vertragsdaten!$AW3600="","",Vertragsdaten!$AW3600)</f>
        <v/>
      </c>
      <c r="AT3599" s="16" t="str">
        <f>IF(Vertragsdaten!AO3600="","","11XSWK-H-------M")</f>
        <v/>
      </c>
      <c r="AU3599" s="16" t="str">
        <f>IF(Vertragsdaten!AU3600="E01 „Ein-/Auszug (Umzug)“","E01",IF(Vertragsdaten!AU3600="E02 „Einzug/Neuanlage“","E02",IF(Vertragsdaten!AU3600="E03 „Lieferantenwechsel“","E03","ZD2")))</f>
        <v>ZD2</v>
      </c>
      <c r="AV3599" s="16" t="str">
        <f>IF(Vertragsdaten!AS3600="nein","Z18","Z15")</f>
        <v>Z15</v>
      </c>
      <c r="AW3599" s="16" t="str">
        <f>IF(Vertragsdaten!BC3600="","",VLOOKUP(Vertragsdaten!BC3600,'Dropdown-Werte'!$I$2:$J$5,2,FALSE))</f>
        <v/>
      </c>
      <c r="AX3599" s="16" t="str">
        <f t="shared" si="56"/>
        <v/>
      </c>
      <c r="AY3599" s="16" t="str">
        <f>IF(Vertragsdaten!BB3600="","",Vertragsdaten!BB3600)</f>
        <v/>
      </c>
      <c r="AZ3599" s="16" t="s">
        <v>93</v>
      </c>
      <c r="BA3599" s="16" t="s">
        <v>94</v>
      </c>
    </row>
    <row r="3600" spans="1:53">
      <c r="A3600" s="12" t="str">
        <f>IF(Vertragsdaten!AZ3601="","",Vertragsdaten!AZ3601)</f>
        <v/>
      </c>
      <c r="B3600" s="12"/>
      <c r="C3600" s="12"/>
      <c r="D3600" s="12"/>
      <c r="E3600" s="4" t="str">
        <f>IF(Vertragsdaten!M3601="","",Vertragsdaten!M3601)</f>
        <v/>
      </c>
      <c r="F3600" s="19">
        <f>Vertragsdaten!H3601</f>
        <v>0</v>
      </c>
      <c r="G3600" s="9"/>
      <c r="H3600" s="15" t="str">
        <f>IF(Vertragsdaten!J3601="","",Vertragsdaten!J3601)</f>
        <v/>
      </c>
      <c r="I3600" s="15" t="str">
        <f>IF(Vertragsdaten!K3601="","",Vertragsdaten!K3601)</f>
        <v/>
      </c>
      <c r="J3600" s="15" t="str">
        <f>IF(Vertragsdaten!L3601="","",Vertragsdaten!L3601)</f>
        <v/>
      </c>
      <c r="K3600" s="9"/>
      <c r="L3600" s="15" t="str">
        <f>IF(Vertragsdaten!J3601="","",Vertragsdaten!J3601)</f>
        <v/>
      </c>
      <c r="M3600" s="9" t="str">
        <f>IF(Vertragsdaten!I3601="","",Vertragsdaten!I3601)</f>
        <v/>
      </c>
      <c r="N3600" s="9"/>
      <c r="O3600" s="9" t="str">
        <f>IF(Vertragsdaten!W3601="","",Vertragsdaten!W3601)</f>
        <v/>
      </c>
      <c r="P3600" s="15" t="str">
        <f>IF(Vertragsdaten!R3601="","",Vertragsdaten!R3601)</f>
        <v/>
      </c>
      <c r="Q3600" s="15" t="str">
        <f>IF(Vertragsdaten!S3601="","",Vertragsdaten!S3601)</f>
        <v/>
      </c>
      <c r="R3600" s="9"/>
      <c r="S3600" s="15" t="str">
        <f>IF(Vertragsdaten!S3601="","",Vertragsdaten!T3601)</f>
        <v/>
      </c>
      <c r="T3600" s="15" t="str">
        <f>IF(Vertragsdaten!T3601="","",Vertragsdaten!U3601)</f>
        <v/>
      </c>
      <c r="U3600" s="9"/>
      <c r="V3600" s="16" t="str">
        <f>IF(Vertragsdaten!$V3601="","",Vertragsdaten!$V3601)</f>
        <v/>
      </c>
      <c r="W3600" s="9"/>
      <c r="X3600" s="9"/>
      <c r="Y3600" s="9"/>
      <c r="Z3600" s="9"/>
      <c r="AA3600" s="15" t="str">
        <f>IF(Vertragsdaten!AI3601="","",Vertragsdaten!AI3601)</f>
        <v/>
      </c>
      <c r="AB3600" s="15" t="str">
        <f>IF(Vertragsdaten!AJ3601="","",Vertragsdaten!AJ3601)</f>
        <v/>
      </c>
      <c r="AC3600" s="9"/>
      <c r="AD3600" s="15" t="str">
        <f>IF(Vertragsdaten!AK3601="","",Vertragsdaten!AK3601)</f>
        <v/>
      </c>
      <c r="AE3600" s="15" t="str">
        <f>IF(Vertragsdaten!AL3601="","",Vertragsdaten!AL3601)</f>
        <v/>
      </c>
      <c r="AF3600" s="16" t="s">
        <v>2</v>
      </c>
      <c r="AG3600" s="16" t="str">
        <f>IF(Vertragsdaten!G3601="","",Vertragsdaten!G3601)</f>
        <v/>
      </c>
      <c r="AH3600" s="9" t="str">
        <f>IF(Vertragsdaten!$AW3601="","",Vertragsdaten!AW3601)</f>
        <v/>
      </c>
      <c r="AI3600" s="9"/>
      <c r="AJ3600" s="9"/>
      <c r="AK3600" s="9"/>
      <c r="AL3600" s="15" t="str">
        <f>IF(Vertragsdaten!AM3601="","",Vertragsdaten!AM3601)</f>
        <v/>
      </c>
      <c r="AM3600" s="15" t="str">
        <f>IF(Vertragsdaten!AN3601="","",Vertragsdaten!AN3601)</f>
        <v/>
      </c>
      <c r="AN3600" s="9"/>
      <c r="AO3600" s="9"/>
      <c r="AP3600" s="22" t="str">
        <f>IF(Vertragsdaten!AQ3601="","",ROUND(Vertragsdaten!AQ3601,0))</f>
        <v/>
      </c>
      <c r="AQ3600" s="9"/>
      <c r="AR3600" s="15" t="str">
        <f>IF(Vertragsdaten!AR3601="","",Vertragsdaten!AR3601)</f>
        <v/>
      </c>
      <c r="AS3600" s="16" t="str">
        <f>IF(Vertragsdaten!$AW3601="","",Vertragsdaten!$AW3601)</f>
        <v/>
      </c>
      <c r="AT3600" s="16" t="str">
        <f>IF(Vertragsdaten!AO3601="","","11XSWK-H-------M")</f>
        <v/>
      </c>
      <c r="AU3600" s="16" t="str">
        <f>IF(Vertragsdaten!AU3601="E01 „Ein-/Auszug (Umzug)“","E01",IF(Vertragsdaten!AU3601="E02 „Einzug/Neuanlage“","E02",IF(Vertragsdaten!AU3601="E03 „Lieferantenwechsel“","E03","ZD2")))</f>
        <v>ZD2</v>
      </c>
      <c r="AV3600" s="16" t="str">
        <f>IF(Vertragsdaten!AS3601="nein","Z18","Z15")</f>
        <v>Z15</v>
      </c>
      <c r="AW3600" s="16" t="str">
        <f>IF(Vertragsdaten!BC3601="","",VLOOKUP(Vertragsdaten!BC3601,'Dropdown-Werte'!$I$2:$J$5,2,FALSE))</f>
        <v/>
      </c>
      <c r="AX3600" s="16" t="str">
        <f t="shared" si="56"/>
        <v/>
      </c>
      <c r="AY3600" s="16" t="str">
        <f>IF(Vertragsdaten!BB3601="","",Vertragsdaten!BB3601)</f>
        <v/>
      </c>
      <c r="AZ3600" s="16" t="s">
        <v>93</v>
      </c>
      <c r="BA3600" s="16" t="s">
        <v>94</v>
      </c>
    </row>
    <row r="3601" spans="1:53">
      <c r="A3601" s="12" t="str">
        <f>IF(Vertragsdaten!AZ3602="","",Vertragsdaten!AZ3602)</f>
        <v/>
      </c>
      <c r="B3601" s="12"/>
      <c r="C3601" s="12"/>
      <c r="D3601" s="12"/>
      <c r="E3601" s="4" t="str">
        <f>IF(Vertragsdaten!M3602="","",Vertragsdaten!M3602)</f>
        <v/>
      </c>
      <c r="F3601" s="19">
        <f>Vertragsdaten!H3602</f>
        <v>0</v>
      </c>
      <c r="G3601" s="9"/>
      <c r="H3601" s="15" t="str">
        <f>IF(Vertragsdaten!J3602="","",Vertragsdaten!J3602)</f>
        <v/>
      </c>
      <c r="I3601" s="15" t="str">
        <f>IF(Vertragsdaten!K3602="","",Vertragsdaten!K3602)</f>
        <v/>
      </c>
      <c r="J3601" s="15" t="str">
        <f>IF(Vertragsdaten!L3602="","",Vertragsdaten!L3602)</f>
        <v/>
      </c>
      <c r="K3601" s="9"/>
      <c r="L3601" s="15" t="str">
        <f>IF(Vertragsdaten!J3602="","",Vertragsdaten!J3602)</f>
        <v/>
      </c>
      <c r="M3601" s="9" t="str">
        <f>IF(Vertragsdaten!I3602="","",Vertragsdaten!I3602)</f>
        <v/>
      </c>
      <c r="N3601" s="9"/>
      <c r="O3601" s="9" t="str">
        <f>IF(Vertragsdaten!W3602="","",Vertragsdaten!W3602)</f>
        <v/>
      </c>
      <c r="P3601" s="15" t="str">
        <f>IF(Vertragsdaten!R3602="","",Vertragsdaten!R3602)</f>
        <v/>
      </c>
      <c r="Q3601" s="15" t="str">
        <f>IF(Vertragsdaten!S3602="","",Vertragsdaten!S3602)</f>
        <v/>
      </c>
      <c r="R3601" s="9"/>
      <c r="S3601" s="15" t="str">
        <f>IF(Vertragsdaten!S3602="","",Vertragsdaten!T3602)</f>
        <v/>
      </c>
      <c r="T3601" s="15" t="str">
        <f>IF(Vertragsdaten!T3602="","",Vertragsdaten!U3602)</f>
        <v/>
      </c>
      <c r="U3601" s="9"/>
      <c r="V3601" s="16" t="str">
        <f>IF(Vertragsdaten!$V3602="","",Vertragsdaten!$V3602)</f>
        <v/>
      </c>
      <c r="W3601" s="9"/>
      <c r="X3601" s="9"/>
      <c r="Y3601" s="9"/>
      <c r="Z3601" s="9"/>
      <c r="AA3601" s="15" t="str">
        <f>IF(Vertragsdaten!AI3602="","",Vertragsdaten!AI3602)</f>
        <v/>
      </c>
      <c r="AB3601" s="15" t="str">
        <f>IF(Vertragsdaten!AJ3602="","",Vertragsdaten!AJ3602)</f>
        <v/>
      </c>
      <c r="AC3601" s="9"/>
      <c r="AD3601" s="15" t="str">
        <f>IF(Vertragsdaten!AK3602="","",Vertragsdaten!AK3602)</f>
        <v/>
      </c>
      <c r="AE3601" s="15" t="str">
        <f>IF(Vertragsdaten!AL3602="","",Vertragsdaten!AL3602)</f>
        <v/>
      </c>
      <c r="AF3601" s="16" t="s">
        <v>2</v>
      </c>
      <c r="AG3601" s="16" t="str">
        <f>IF(Vertragsdaten!G3602="","",Vertragsdaten!G3602)</f>
        <v/>
      </c>
      <c r="AH3601" s="9" t="str">
        <f>IF(Vertragsdaten!$AW3602="","",Vertragsdaten!AW3602)</f>
        <v/>
      </c>
      <c r="AI3601" s="9"/>
      <c r="AJ3601" s="9"/>
      <c r="AK3601" s="9"/>
      <c r="AL3601" s="15" t="str">
        <f>IF(Vertragsdaten!AM3602="","",Vertragsdaten!AM3602)</f>
        <v/>
      </c>
      <c r="AM3601" s="15" t="str">
        <f>IF(Vertragsdaten!AN3602="","",Vertragsdaten!AN3602)</f>
        <v/>
      </c>
      <c r="AN3601" s="9"/>
      <c r="AO3601" s="9"/>
      <c r="AP3601" s="22" t="str">
        <f>IF(Vertragsdaten!AQ3602="","",ROUND(Vertragsdaten!AQ3602,0))</f>
        <v/>
      </c>
      <c r="AQ3601" s="9"/>
      <c r="AR3601" s="15" t="str">
        <f>IF(Vertragsdaten!AR3602="","",Vertragsdaten!AR3602)</f>
        <v/>
      </c>
      <c r="AS3601" s="16" t="str">
        <f>IF(Vertragsdaten!$AW3602="","",Vertragsdaten!$AW3602)</f>
        <v/>
      </c>
      <c r="AT3601" s="16" t="str">
        <f>IF(Vertragsdaten!AO3602="","","11XSWK-H-------M")</f>
        <v/>
      </c>
      <c r="AU3601" s="16" t="str">
        <f>IF(Vertragsdaten!AU3602="E01 „Ein-/Auszug (Umzug)“","E01",IF(Vertragsdaten!AU3602="E02 „Einzug/Neuanlage“","E02",IF(Vertragsdaten!AU3602="E03 „Lieferantenwechsel“","E03","ZD2")))</f>
        <v>ZD2</v>
      </c>
      <c r="AV3601" s="16" t="str">
        <f>IF(Vertragsdaten!AS3602="nein","Z18","Z15")</f>
        <v>Z15</v>
      </c>
      <c r="AW3601" s="16" t="str">
        <f>IF(Vertragsdaten!BC3602="","",VLOOKUP(Vertragsdaten!BC3602,'Dropdown-Werte'!$I$2:$J$5,2,FALSE))</f>
        <v/>
      </c>
      <c r="AX3601" s="16" t="str">
        <f t="shared" si="56"/>
        <v/>
      </c>
      <c r="AY3601" s="16" t="str">
        <f>IF(Vertragsdaten!BB3602="","",Vertragsdaten!BB3602)</f>
        <v/>
      </c>
      <c r="AZ3601" s="16" t="s">
        <v>93</v>
      </c>
      <c r="BA3601" s="16" t="s">
        <v>94</v>
      </c>
    </row>
    <row r="3602" spans="1:53">
      <c r="A3602" s="12" t="str">
        <f>IF(Vertragsdaten!AZ3603="","",Vertragsdaten!AZ3603)</f>
        <v/>
      </c>
      <c r="B3602" s="12"/>
      <c r="C3602" s="12"/>
      <c r="D3602" s="12"/>
      <c r="E3602" s="4" t="str">
        <f>IF(Vertragsdaten!M3603="","",Vertragsdaten!M3603)</f>
        <v/>
      </c>
      <c r="F3602" s="19">
        <f>Vertragsdaten!H3603</f>
        <v>0</v>
      </c>
      <c r="G3602" s="9"/>
      <c r="H3602" s="15" t="str">
        <f>IF(Vertragsdaten!J3603="","",Vertragsdaten!J3603)</f>
        <v/>
      </c>
      <c r="I3602" s="15" t="str">
        <f>IF(Vertragsdaten!K3603="","",Vertragsdaten!K3603)</f>
        <v/>
      </c>
      <c r="J3602" s="15" t="str">
        <f>IF(Vertragsdaten!L3603="","",Vertragsdaten!L3603)</f>
        <v/>
      </c>
      <c r="K3602" s="9"/>
      <c r="L3602" s="15" t="str">
        <f>IF(Vertragsdaten!J3603="","",Vertragsdaten!J3603)</f>
        <v/>
      </c>
      <c r="M3602" s="9" t="str">
        <f>IF(Vertragsdaten!I3603="","",Vertragsdaten!I3603)</f>
        <v/>
      </c>
      <c r="N3602" s="9"/>
      <c r="O3602" s="9" t="str">
        <f>IF(Vertragsdaten!W3603="","",Vertragsdaten!W3603)</f>
        <v/>
      </c>
      <c r="P3602" s="15" t="str">
        <f>IF(Vertragsdaten!R3603="","",Vertragsdaten!R3603)</f>
        <v/>
      </c>
      <c r="Q3602" s="15" t="str">
        <f>IF(Vertragsdaten!S3603="","",Vertragsdaten!S3603)</f>
        <v/>
      </c>
      <c r="R3602" s="9"/>
      <c r="S3602" s="15" t="str">
        <f>IF(Vertragsdaten!S3603="","",Vertragsdaten!T3603)</f>
        <v/>
      </c>
      <c r="T3602" s="15" t="str">
        <f>IF(Vertragsdaten!T3603="","",Vertragsdaten!U3603)</f>
        <v/>
      </c>
      <c r="U3602" s="9"/>
      <c r="V3602" s="16" t="str">
        <f>IF(Vertragsdaten!$V3603="","",Vertragsdaten!$V3603)</f>
        <v/>
      </c>
      <c r="W3602" s="9"/>
      <c r="X3602" s="9"/>
      <c r="Y3602" s="9"/>
      <c r="Z3602" s="9"/>
      <c r="AA3602" s="15" t="str">
        <f>IF(Vertragsdaten!AI3603="","",Vertragsdaten!AI3603)</f>
        <v/>
      </c>
      <c r="AB3602" s="15" t="str">
        <f>IF(Vertragsdaten!AJ3603="","",Vertragsdaten!AJ3603)</f>
        <v/>
      </c>
      <c r="AC3602" s="9"/>
      <c r="AD3602" s="15" t="str">
        <f>IF(Vertragsdaten!AK3603="","",Vertragsdaten!AK3603)</f>
        <v/>
      </c>
      <c r="AE3602" s="15" t="str">
        <f>IF(Vertragsdaten!AL3603="","",Vertragsdaten!AL3603)</f>
        <v/>
      </c>
      <c r="AF3602" s="16" t="s">
        <v>2</v>
      </c>
      <c r="AG3602" s="16" t="str">
        <f>IF(Vertragsdaten!G3603="","",Vertragsdaten!G3603)</f>
        <v/>
      </c>
      <c r="AH3602" s="9" t="str">
        <f>IF(Vertragsdaten!$AW3603="","",Vertragsdaten!AW3603)</f>
        <v/>
      </c>
      <c r="AI3602" s="9"/>
      <c r="AJ3602" s="9"/>
      <c r="AK3602" s="9"/>
      <c r="AL3602" s="15" t="str">
        <f>IF(Vertragsdaten!AM3603="","",Vertragsdaten!AM3603)</f>
        <v/>
      </c>
      <c r="AM3602" s="15" t="str">
        <f>IF(Vertragsdaten!AN3603="","",Vertragsdaten!AN3603)</f>
        <v/>
      </c>
      <c r="AN3602" s="9"/>
      <c r="AO3602" s="9"/>
      <c r="AP3602" s="22" t="str">
        <f>IF(Vertragsdaten!AQ3603="","",ROUND(Vertragsdaten!AQ3603,0))</f>
        <v/>
      </c>
      <c r="AQ3602" s="9"/>
      <c r="AR3602" s="15" t="str">
        <f>IF(Vertragsdaten!AR3603="","",Vertragsdaten!AR3603)</f>
        <v/>
      </c>
      <c r="AS3602" s="16" t="str">
        <f>IF(Vertragsdaten!$AW3603="","",Vertragsdaten!$AW3603)</f>
        <v/>
      </c>
      <c r="AT3602" s="16" t="str">
        <f>IF(Vertragsdaten!AO3603="","","11XSWK-H-------M")</f>
        <v/>
      </c>
      <c r="AU3602" s="16" t="str">
        <f>IF(Vertragsdaten!AU3603="E01 „Ein-/Auszug (Umzug)“","E01",IF(Vertragsdaten!AU3603="E02 „Einzug/Neuanlage“","E02",IF(Vertragsdaten!AU3603="E03 „Lieferantenwechsel“","E03","ZD2")))</f>
        <v>ZD2</v>
      </c>
      <c r="AV3602" s="16" t="str">
        <f>IF(Vertragsdaten!AS3603="nein","Z18","Z15")</f>
        <v>Z15</v>
      </c>
      <c r="AW3602" s="16" t="str">
        <f>IF(Vertragsdaten!BC3603="","",VLOOKUP(Vertragsdaten!BC3603,'Dropdown-Werte'!$I$2:$J$5,2,FALSE))</f>
        <v/>
      </c>
      <c r="AX3602" s="16" t="str">
        <f t="shared" si="56"/>
        <v/>
      </c>
      <c r="AY3602" s="16" t="str">
        <f>IF(Vertragsdaten!BB3603="","",Vertragsdaten!BB3603)</f>
        <v/>
      </c>
      <c r="AZ3602" s="16" t="s">
        <v>93</v>
      </c>
      <c r="BA3602" s="16" t="s">
        <v>94</v>
      </c>
    </row>
    <row r="3603" spans="1:53">
      <c r="A3603" s="12" t="str">
        <f>IF(Vertragsdaten!AZ3604="","",Vertragsdaten!AZ3604)</f>
        <v/>
      </c>
      <c r="B3603" s="12"/>
      <c r="C3603" s="12"/>
      <c r="D3603" s="12"/>
      <c r="E3603" s="4" t="str">
        <f>IF(Vertragsdaten!M3604="","",Vertragsdaten!M3604)</f>
        <v/>
      </c>
      <c r="F3603" s="19">
        <f>Vertragsdaten!H3604</f>
        <v>0</v>
      </c>
      <c r="G3603" s="9"/>
      <c r="H3603" s="15" t="str">
        <f>IF(Vertragsdaten!J3604="","",Vertragsdaten!J3604)</f>
        <v/>
      </c>
      <c r="I3603" s="15" t="str">
        <f>IF(Vertragsdaten!K3604="","",Vertragsdaten!K3604)</f>
        <v/>
      </c>
      <c r="J3603" s="15" t="str">
        <f>IF(Vertragsdaten!L3604="","",Vertragsdaten!L3604)</f>
        <v/>
      </c>
      <c r="K3603" s="9"/>
      <c r="L3603" s="15" t="str">
        <f>IF(Vertragsdaten!J3604="","",Vertragsdaten!J3604)</f>
        <v/>
      </c>
      <c r="M3603" s="9" t="str">
        <f>IF(Vertragsdaten!I3604="","",Vertragsdaten!I3604)</f>
        <v/>
      </c>
      <c r="N3603" s="9"/>
      <c r="O3603" s="9" t="str">
        <f>IF(Vertragsdaten!W3604="","",Vertragsdaten!W3604)</f>
        <v/>
      </c>
      <c r="P3603" s="15" t="str">
        <f>IF(Vertragsdaten!R3604="","",Vertragsdaten!R3604)</f>
        <v/>
      </c>
      <c r="Q3603" s="15" t="str">
        <f>IF(Vertragsdaten!S3604="","",Vertragsdaten!S3604)</f>
        <v/>
      </c>
      <c r="R3603" s="9"/>
      <c r="S3603" s="15" t="str">
        <f>IF(Vertragsdaten!S3604="","",Vertragsdaten!T3604)</f>
        <v/>
      </c>
      <c r="T3603" s="15" t="str">
        <f>IF(Vertragsdaten!T3604="","",Vertragsdaten!U3604)</f>
        <v/>
      </c>
      <c r="U3603" s="9"/>
      <c r="V3603" s="16" t="str">
        <f>IF(Vertragsdaten!$V3604="","",Vertragsdaten!$V3604)</f>
        <v/>
      </c>
      <c r="W3603" s="9"/>
      <c r="X3603" s="9"/>
      <c r="Y3603" s="9"/>
      <c r="Z3603" s="9"/>
      <c r="AA3603" s="15" t="str">
        <f>IF(Vertragsdaten!AI3604="","",Vertragsdaten!AI3604)</f>
        <v/>
      </c>
      <c r="AB3603" s="15" t="str">
        <f>IF(Vertragsdaten!AJ3604="","",Vertragsdaten!AJ3604)</f>
        <v/>
      </c>
      <c r="AC3603" s="9"/>
      <c r="AD3603" s="15" t="str">
        <f>IF(Vertragsdaten!AK3604="","",Vertragsdaten!AK3604)</f>
        <v/>
      </c>
      <c r="AE3603" s="15" t="str">
        <f>IF(Vertragsdaten!AL3604="","",Vertragsdaten!AL3604)</f>
        <v/>
      </c>
      <c r="AF3603" s="16" t="s">
        <v>2</v>
      </c>
      <c r="AG3603" s="16" t="str">
        <f>IF(Vertragsdaten!G3604="","",Vertragsdaten!G3604)</f>
        <v/>
      </c>
      <c r="AH3603" s="9" t="str">
        <f>IF(Vertragsdaten!$AW3604="","",Vertragsdaten!AW3604)</f>
        <v/>
      </c>
      <c r="AI3603" s="9"/>
      <c r="AJ3603" s="9"/>
      <c r="AK3603" s="9"/>
      <c r="AL3603" s="15" t="str">
        <f>IF(Vertragsdaten!AM3604="","",Vertragsdaten!AM3604)</f>
        <v/>
      </c>
      <c r="AM3603" s="15" t="str">
        <f>IF(Vertragsdaten!AN3604="","",Vertragsdaten!AN3604)</f>
        <v/>
      </c>
      <c r="AN3603" s="9"/>
      <c r="AO3603" s="9"/>
      <c r="AP3603" s="22" t="str">
        <f>IF(Vertragsdaten!AQ3604="","",ROUND(Vertragsdaten!AQ3604,0))</f>
        <v/>
      </c>
      <c r="AQ3603" s="9"/>
      <c r="AR3603" s="15" t="str">
        <f>IF(Vertragsdaten!AR3604="","",Vertragsdaten!AR3604)</f>
        <v/>
      </c>
      <c r="AS3603" s="16" t="str">
        <f>IF(Vertragsdaten!$AW3604="","",Vertragsdaten!$AW3604)</f>
        <v/>
      </c>
      <c r="AT3603" s="16" t="str">
        <f>IF(Vertragsdaten!AO3604="","","11XSWK-H-------M")</f>
        <v/>
      </c>
      <c r="AU3603" s="16" t="str">
        <f>IF(Vertragsdaten!AU3604="E01 „Ein-/Auszug (Umzug)“","E01",IF(Vertragsdaten!AU3604="E02 „Einzug/Neuanlage“","E02",IF(Vertragsdaten!AU3604="E03 „Lieferantenwechsel“","E03","ZD2")))</f>
        <v>ZD2</v>
      </c>
      <c r="AV3603" s="16" t="str">
        <f>IF(Vertragsdaten!AS3604="nein","Z18","Z15")</f>
        <v>Z15</v>
      </c>
      <c r="AW3603" s="16" t="str">
        <f>IF(Vertragsdaten!BC3604="","",VLOOKUP(Vertragsdaten!BC3604,'Dropdown-Werte'!$I$2:$J$5,2,FALSE))</f>
        <v/>
      </c>
      <c r="AX3603" s="16" t="str">
        <f t="shared" si="56"/>
        <v/>
      </c>
      <c r="AY3603" s="16" t="str">
        <f>IF(Vertragsdaten!BB3604="","",Vertragsdaten!BB3604)</f>
        <v/>
      </c>
      <c r="AZ3603" s="16" t="s">
        <v>93</v>
      </c>
      <c r="BA3603" s="16" t="s">
        <v>94</v>
      </c>
    </row>
    <row r="3604" spans="1:53">
      <c r="A3604" s="12" t="str">
        <f>IF(Vertragsdaten!AZ3605="","",Vertragsdaten!AZ3605)</f>
        <v/>
      </c>
      <c r="B3604" s="12"/>
      <c r="C3604" s="12"/>
      <c r="D3604" s="12"/>
      <c r="E3604" s="4" t="str">
        <f>IF(Vertragsdaten!M3605="","",Vertragsdaten!M3605)</f>
        <v/>
      </c>
      <c r="F3604" s="19">
        <f>Vertragsdaten!H3605</f>
        <v>0</v>
      </c>
      <c r="G3604" s="9"/>
      <c r="H3604" s="15" t="str">
        <f>IF(Vertragsdaten!J3605="","",Vertragsdaten!J3605)</f>
        <v/>
      </c>
      <c r="I3604" s="15" t="str">
        <f>IF(Vertragsdaten!K3605="","",Vertragsdaten!K3605)</f>
        <v/>
      </c>
      <c r="J3604" s="15" t="str">
        <f>IF(Vertragsdaten!L3605="","",Vertragsdaten!L3605)</f>
        <v/>
      </c>
      <c r="K3604" s="9"/>
      <c r="L3604" s="15" t="str">
        <f>IF(Vertragsdaten!J3605="","",Vertragsdaten!J3605)</f>
        <v/>
      </c>
      <c r="M3604" s="9" t="str">
        <f>IF(Vertragsdaten!I3605="","",Vertragsdaten!I3605)</f>
        <v/>
      </c>
      <c r="N3604" s="9"/>
      <c r="O3604" s="9" t="str">
        <f>IF(Vertragsdaten!W3605="","",Vertragsdaten!W3605)</f>
        <v/>
      </c>
      <c r="P3604" s="15" t="str">
        <f>IF(Vertragsdaten!R3605="","",Vertragsdaten!R3605)</f>
        <v/>
      </c>
      <c r="Q3604" s="15" t="str">
        <f>IF(Vertragsdaten!S3605="","",Vertragsdaten!S3605)</f>
        <v/>
      </c>
      <c r="R3604" s="9"/>
      <c r="S3604" s="15" t="str">
        <f>IF(Vertragsdaten!S3605="","",Vertragsdaten!T3605)</f>
        <v/>
      </c>
      <c r="T3604" s="15" t="str">
        <f>IF(Vertragsdaten!T3605="","",Vertragsdaten!U3605)</f>
        <v/>
      </c>
      <c r="U3604" s="9"/>
      <c r="V3604" s="16" t="str">
        <f>IF(Vertragsdaten!$V3605="","",Vertragsdaten!$V3605)</f>
        <v/>
      </c>
      <c r="W3604" s="9"/>
      <c r="X3604" s="9"/>
      <c r="Y3604" s="9"/>
      <c r="Z3604" s="9"/>
      <c r="AA3604" s="15" t="str">
        <f>IF(Vertragsdaten!AI3605="","",Vertragsdaten!AI3605)</f>
        <v/>
      </c>
      <c r="AB3604" s="15" t="str">
        <f>IF(Vertragsdaten!AJ3605="","",Vertragsdaten!AJ3605)</f>
        <v/>
      </c>
      <c r="AC3604" s="9"/>
      <c r="AD3604" s="15" t="str">
        <f>IF(Vertragsdaten!AK3605="","",Vertragsdaten!AK3605)</f>
        <v/>
      </c>
      <c r="AE3604" s="15" t="str">
        <f>IF(Vertragsdaten!AL3605="","",Vertragsdaten!AL3605)</f>
        <v/>
      </c>
      <c r="AF3604" s="16" t="s">
        <v>2</v>
      </c>
      <c r="AG3604" s="16" t="str">
        <f>IF(Vertragsdaten!G3605="","",Vertragsdaten!G3605)</f>
        <v/>
      </c>
      <c r="AH3604" s="9" t="str">
        <f>IF(Vertragsdaten!$AW3605="","",Vertragsdaten!AW3605)</f>
        <v/>
      </c>
      <c r="AI3604" s="9"/>
      <c r="AJ3604" s="9"/>
      <c r="AK3604" s="9"/>
      <c r="AL3604" s="15" t="str">
        <f>IF(Vertragsdaten!AM3605="","",Vertragsdaten!AM3605)</f>
        <v/>
      </c>
      <c r="AM3604" s="15" t="str">
        <f>IF(Vertragsdaten!AN3605="","",Vertragsdaten!AN3605)</f>
        <v/>
      </c>
      <c r="AN3604" s="9"/>
      <c r="AO3604" s="9"/>
      <c r="AP3604" s="22" t="str">
        <f>IF(Vertragsdaten!AQ3605="","",ROUND(Vertragsdaten!AQ3605,0))</f>
        <v/>
      </c>
      <c r="AQ3604" s="9"/>
      <c r="AR3604" s="15" t="str">
        <f>IF(Vertragsdaten!AR3605="","",Vertragsdaten!AR3605)</f>
        <v/>
      </c>
      <c r="AS3604" s="16" t="str">
        <f>IF(Vertragsdaten!$AW3605="","",Vertragsdaten!$AW3605)</f>
        <v/>
      </c>
      <c r="AT3604" s="16" t="str">
        <f>IF(Vertragsdaten!AO3605="","","11XSWK-H-------M")</f>
        <v/>
      </c>
      <c r="AU3604" s="16" t="str">
        <f>IF(Vertragsdaten!AU3605="E01 „Ein-/Auszug (Umzug)“","E01",IF(Vertragsdaten!AU3605="E02 „Einzug/Neuanlage“","E02",IF(Vertragsdaten!AU3605="E03 „Lieferantenwechsel“","E03","ZD2")))</f>
        <v>ZD2</v>
      </c>
      <c r="AV3604" s="16" t="str">
        <f>IF(Vertragsdaten!AS3605="nein","Z18","Z15")</f>
        <v>Z15</v>
      </c>
      <c r="AW3604" s="16" t="str">
        <f>IF(Vertragsdaten!BC3605="","",VLOOKUP(Vertragsdaten!BC3605,'Dropdown-Werte'!$I$2:$J$5,2,FALSE))</f>
        <v/>
      </c>
      <c r="AX3604" s="16" t="str">
        <f t="shared" si="56"/>
        <v/>
      </c>
      <c r="AY3604" s="16" t="str">
        <f>IF(Vertragsdaten!BB3605="","",Vertragsdaten!BB3605)</f>
        <v/>
      </c>
      <c r="AZ3604" s="16" t="s">
        <v>93</v>
      </c>
      <c r="BA3604" s="16" t="s">
        <v>94</v>
      </c>
    </row>
    <row r="3605" spans="1:53">
      <c r="A3605" s="12" t="str">
        <f>IF(Vertragsdaten!AZ3606="","",Vertragsdaten!AZ3606)</f>
        <v/>
      </c>
      <c r="B3605" s="12"/>
      <c r="C3605" s="12"/>
      <c r="D3605" s="12"/>
      <c r="E3605" s="4" t="str">
        <f>IF(Vertragsdaten!M3606="","",Vertragsdaten!M3606)</f>
        <v/>
      </c>
      <c r="F3605" s="19">
        <f>Vertragsdaten!H3606</f>
        <v>0</v>
      </c>
      <c r="G3605" s="9"/>
      <c r="H3605" s="15" t="str">
        <f>IF(Vertragsdaten!J3606="","",Vertragsdaten!J3606)</f>
        <v/>
      </c>
      <c r="I3605" s="15" t="str">
        <f>IF(Vertragsdaten!K3606="","",Vertragsdaten!K3606)</f>
        <v/>
      </c>
      <c r="J3605" s="15" t="str">
        <f>IF(Vertragsdaten!L3606="","",Vertragsdaten!L3606)</f>
        <v/>
      </c>
      <c r="K3605" s="9"/>
      <c r="L3605" s="15" t="str">
        <f>IF(Vertragsdaten!J3606="","",Vertragsdaten!J3606)</f>
        <v/>
      </c>
      <c r="M3605" s="9" t="str">
        <f>IF(Vertragsdaten!I3606="","",Vertragsdaten!I3606)</f>
        <v/>
      </c>
      <c r="N3605" s="9"/>
      <c r="O3605" s="9" t="str">
        <f>IF(Vertragsdaten!W3606="","",Vertragsdaten!W3606)</f>
        <v/>
      </c>
      <c r="P3605" s="15" t="str">
        <f>IF(Vertragsdaten!R3606="","",Vertragsdaten!R3606)</f>
        <v/>
      </c>
      <c r="Q3605" s="15" t="str">
        <f>IF(Vertragsdaten!S3606="","",Vertragsdaten!S3606)</f>
        <v/>
      </c>
      <c r="R3605" s="9"/>
      <c r="S3605" s="15" t="str">
        <f>IF(Vertragsdaten!S3606="","",Vertragsdaten!T3606)</f>
        <v/>
      </c>
      <c r="T3605" s="15" t="str">
        <f>IF(Vertragsdaten!T3606="","",Vertragsdaten!U3606)</f>
        <v/>
      </c>
      <c r="U3605" s="9"/>
      <c r="V3605" s="16" t="str">
        <f>IF(Vertragsdaten!$V3606="","",Vertragsdaten!$V3606)</f>
        <v/>
      </c>
      <c r="W3605" s="9"/>
      <c r="X3605" s="9"/>
      <c r="Y3605" s="9"/>
      <c r="Z3605" s="9"/>
      <c r="AA3605" s="15" t="str">
        <f>IF(Vertragsdaten!AI3606="","",Vertragsdaten!AI3606)</f>
        <v/>
      </c>
      <c r="AB3605" s="15" t="str">
        <f>IF(Vertragsdaten!AJ3606="","",Vertragsdaten!AJ3606)</f>
        <v/>
      </c>
      <c r="AC3605" s="9"/>
      <c r="AD3605" s="15" t="str">
        <f>IF(Vertragsdaten!AK3606="","",Vertragsdaten!AK3606)</f>
        <v/>
      </c>
      <c r="AE3605" s="15" t="str">
        <f>IF(Vertragsdaten!AL3606="","",Vertragsdaten!AL3606)</f>
        <v/>
      </c>
      <c r="AF3605" s="16" t="s">
        <v>2</v>
      </c>
      <c r="AG3605" s="16" t="str">
        <f>IF(Vertragsdaten!G3606="","",Vertragsdaten!G3606)</f>
        <v/>
      </c>
      <c r="AH3605" s="9" t="str">
        <f>IF(Vertragsdaten!$AW3606="","",Vertragsdaten!AW3606)</f>
        <v/>
      </c>
      <c r="AI3605" s="9"/>
      <c r="AJ3605" s="9"/>
      <c r="AK3605" s="9"/>
      <c r="AL3605" s="15" t="str">
        <f>IF(Vertragsdaten!AM3606="","",Vertragsdaten!AM3606)</f>
        <v/>
      </c>
      <c r="AM3605" s="15" t="str">
        <f>IF(Vertragsdaten!AN3606="","",Vertragsdaten!AN3606)</f>
        <v/>
      </c>
      <c r="AN3605" s="9"/>
      <c r="AO3605" s="9"/>
      <c r="AP3605" s="22" t="str">
        <f>IF(Vertragsdaten!AQ3606="","",ROUND(Vertragsdaten!AQ3606,0))</f>
        <v/>
      </c>
      <c r="AQ3605" s="9"/>
      <c r="AR3605" s="15" t="str">
        <f>IF(Vertragsdaten!AR3606="","",Vertragsdaten!AR3606)</f>
        <v/>
      </c>
      <c r="AS3605" s="16" t="str">
        <f>IF(Vertragsdaten!$AW3606="","",Vertragsdaten!$AW3606)</f>
        <v/>
      </c>
      <c r="AT3605" s="16" t="str">
        <f>IF(Vertragsdaten!AO3606="","","11XSWK-H-------M")</f>
        <v/>
      </c>
      <c r="AU3605" s="16" t="str">
        <f>IF(Vertragsdaten!AU3606="E01 „Ein-/Auszug (Umzug)“","E01",IF(Vertragsdaten!AU3606="E02 „Einzug/Neuanlage“","E02",IF(Vertragsdaten!AU3606="E03 „Lieferantenwechsel“","E03","ZD2")))</f>
        <v>ZD2</v>
      </c>
      <c r="AV3605" s="16" t="str">
        <f>IF(Vertragsdaten!AS3606="nein","Z18","Z15")</f>
        <v>Z15</v>
      </c>
      <c r="AW3605" s="16" t="str">
        <f>IF(Vertragsdaten!BC3606="","",VLOOKUP(Vertragsdaten!BC3606,'Dropdown-Werte'!$I$2:$J$5,2,FALSE))</f>
        <v/>
      </c>
      <c r="AX3605" s="16" t="str">
        <f t="shared" si="56"/>
        <v/>
      </c>
      <c r="AY3605" s="16" t="str">
        <f>IF(Vertragsdaten!BB3606="","",Vertragsdaten!BB3606)</f>
        <v/>
      </c>
      <c r="AZ3605" s="16" t="s">
        <v>93</v>
      </c>
      <c r="BA3605" s="16" t="s">
        <v>94</v>
      </c>
    </row>
    <row r="3606" spans="1:53">
      <c r="A3606" s="12" t="str">
        <f>IF(Vertragsdaten!AZ3607="","",Vertragsdaten!AZ3607)</f>
        <v/>
      </c>
      <c r="B3606" s="12"/>
      <c r="C3606" s="12"/>
      <c r="D3606" s="12"/>
      <c r="E3606" s="4" t="str">
        <f>IF(Vertragsdaten!M3607="","",Vertragsdaten!M3607)</f>
        <v/>
      </c>
      <c r="F3606" s="19">
        <f>Vertragsdaten!H3607</f>
        <v>0</v>
      </c>
      <c r="G3606" s="9"/>
      <c r="H3606" s="15" t="str">
        <f>IF(Vertragsdaten!J3607="","",Vertragsdaten!J3607)</f>
        <v/>
      </c>
      <c r="I3606" s="15" t="str">
        <f>IF(Vertragsdaten!K3607="","",Vertragsdaten!K3607)</f>
        <v/>
      </c>
      <c r="J3606" s="15" t="str">
        <f>IF(Vertragsdaten!L3607="","",Vertragsdaten!L3607)</f>
        <v/>
      </c>
      <c r="K3606" s="9"/>
      <c r="L3606" s="15" t="str">
        <f>IF(Vertragsdaten!J3607="","",Vertragsdaten!J3607)</f>
        <v/>
      </c>
      <c r="M3606" s="9" t="str">
        <f>IF(Vertragsdaten!I3607="","",Vertragsdaten!I3607)</f>
        <v/>
      </c>
      <c r="N3606" s="9"/>
      <c r="O3606" s="9" t="str">
        <f>IF(Vertragsdaten!W3607="","",Vertragsdaten!W3607)</f>
        <v/>
      </c>
      <c r="P3606" s="15" t="str">
        <f>IF(Vertragsdaten!R3607="","",Vertragsdaten!R3607)</f>
        <v/>
      </c>
      <c r="Q3606" s="15" t="str">
        <f>IF(Vertragsdaten!S3607="","",Vertragsdaten!S3607)</f>
        <v/>
      </c>
      <c r="R3606" s="9"/>
      <c r="S3606" s="15" t="str">
        <f>IF(Vertragsdaten!S3607="","",Vertragsdaten!T3607)</f>
        <v/>
      </c>
      <c r="T3606" s="15" t="str">
        <f>IF(Vertragsdaten!T3607="","",Vertragsdaten!U3607)</f>
        <v/>
      </c>
      <c r="U3606" s="9"/>
      <c r="V3606" s="16" t="str">
        <f>IF(Vertragsdaten!$V3607="","",Vertragsdaten!$V3607)</f>
        <v/>
      </c>
      <c r="W3606" s="9"/>
      <c r="X3606" s="9"/>
      <c r="Y3606" s="9"/>
      <c r="Z3606" s="9"/>
      <c r="AA3606" s="15" t="str">
        <f>IF(Vertragsdaten!AI3607="","",Vertragsdaten!AI3607)</f>
        <v/>
      </c>
      <c r="AB3606" s="15" t="str">
        <f>IF(Vertragsdaten!AJ3607="","",Vertragsdaten!AJ3607)</f>
        <v/>
      </c>
      <c r="AC3606" s="9"/>
      <c r="AD3606" s="15" t="str">
        <f>IF(Vertragsdaten!AK3607="","",Vertragsdaten!AK3607)</f>
        <v/>
      </c>
      <c r="AE3606" s="15" t="str">
        <f>IF(Vertragsdaten!AL3607="","",Vertragsdaten!AL3607)</f>
        <v/>
      </c>
      <c r="AF3606" s="16" t="s">
        <v>2</v>
      </c>
      <c r="AG3606" s="16" t="str">
        <f>IF(Vertragsdaten!G3607="","",Vertragsdaten!G3607)</f>
        <v/>
      </c>
      <c r="AH3606" s="9" t="str">
        <f>IF(Vertragsdaten!$AW3607="","",Vertragsdaten!AW3607)</f>
        <v/>
      </c>
      <c r="AI3606" s="9"/>
      <c r="AJ3606" s="9"/>
      <c r="AK3606" s="9"/>
      <c r="AL3606" s="15" t="str">
        <f>IF(Vertragsdaten!AM3607="","",Vertragsdaten!AM3607)</f>
        <v/>
      </c>
      <c r="AM3606" s="15" t="str">
        <f>IF(Vertragsdaten!AN3607="","",Vertragsdaten!AN3607)</f>
        <v/>
      </c>
      <c r="AN3606" s="9"/>
      <c r="AO3606" s="9"/>
      <c r="AP3606" s="22" t="str">
        <f>IF(Vertragsdaten!AQ3607="","",ROUND(Vertragsdaten!AQ3607,0))</f>
        <v/>
      </c>
      <c r="AQ3606" s="9"/>
      <c r="AR3606" s="15" t="str">
        <f>IF(Vertragsdaten!AR3607="","",Vertragsdaten!AR3607)</f>
        <v/>
      </c>
      <c r="AS3606" s="16" t="str">
        <f>IF(Vertragsdaten!$AW3607="","",Vertragsdaten!$AW3607)</f>
        <v/>
      </c>
      <c r="AT3606" s="16" t="str">
        <f>IF(Vertragsdaten!AO3607="","","11XSWK-H-------M")</f>
        <v/>
      </c>
      <c r="AU3606" s="16" t="str">
        <f>IF(Vertragsdaten!AU3607="E01 „Ein-/Auszug (Umzug)“","E01",IF(Vertragsdaten!AU3607="E02 „Einzug/Neuanlage“","E02",IF(Vertragsdaten!AU3607="E03 „Lieferantenwechsel“","E03","ZD2")))</f>
        <v>ZD2</v>
      </c>
      <c r="AV3606" s="16" t="str">
        <f>IF(Vertragsdaten!AS3607="nein","Z18","Z15")</f>
        <v>Z15</v>
      </c>
      <c r="AW3606" s="16" t="str">
        <f>IF(Vertragsdaten!BC3607="","",VLOOKUP(Vertragsdaten!BC3607,'Dropdown-Werte'!$I$2:$J$5,2,FALSE))</f>
        <v/>
      </c>
      <c r="AX3606" s="16" t="str">
        <f t="shared" si="56"/>
        <v/>
      </c>
      <c r="AY3606" s="16" t="str">
        <f>IF(Vertragsdaten!BB3607="","",Vertragsdaten!BB3607)</f>
        <v/>
      </c>
      <c r="AZ3606" s="16" t="s">
        <v>93</v>
      </c>
      <c r="BA3606" s="16" t="s">
        <v>94</v>
      </c>
    </row>
    <row r="3607" spans="1:53">
      <c r="A3607" s="12" t="str">
        <f>IF(Vertragsdaten!AZ3608="","",Vertragsdaten!AZ3608)</f>
        <v/>
      </c>
      <c r="B3607" s="12"/>
      <c r="C3607" s="12"/>
      <c r="D3607" s="12"/>
      <c r="E3607" s="4" t="str">
        <f>IF(Vertragsdaten!M3608="","",Vertragsdaten!M3608)</f>
        <v/>
      </c>
      <c r="F3607" s="19">
        <f>Vertragsdaten!H3608</f>
        <v>0</v>
      </c>
      <c r="G3607" s="9"/>
      <c r="H3607" s="15" t="str">
        <f>IF(Vertragsdaten!J3608="","",Vertragsdaten!J3608)</f>
        <v/>
      </c>
      <c r="I3607" s="15" t="str">
        <f>IF(Vertragsdaten!K3608="","",Vertragsdaten!K3608)</f>
        <v/>
      </c>
      <c r="J3607" s="15" t="str">
        <f>IF(Vertragsdaten!L3608="","",Vertragsdaten!L3608)</f>
        <v/>
      </c>
      <c r="K3607" s="9"/>
      <c r="L3607" s="15" t="str">
        <f>IF(Vertragsdaten!J3608="","",Vertragsdaten!J3608)</f>
        <v/>
      </c>
      <c r="M3607" s="9" t="str">
        <f>IF(Vertragsdaten!I3608="","",Vertragsdaten!I3608)</f>
        <v/>
      </c>
      <c r="N3607" s="9"/>
      <c r="O3607" s="9" t="str">
        <f>IF(Vertragsdaten!W3608="","",Vertragsdaten!W3608)</f>
        <v/>
      </c>
      <c r="P3607" s="15" t="str">
        <f>IF(Vertragsdaten!R3608="","",Vertragsdaten!R3608)</f>
        <v/>
      </c>
      <c r="Q3607" s="15" t="str">
        <f>IF(Vertragsdaten!S3608="","",Vertragsdaten!S3608)</f>
        <v/>
      </c>
      <c r="R3607" s="9"/>
      <c r="S3607" s="15" t="str">
        <f>IF(Vertragsdaten!S3608="","",Vertragsdaten!T3608)</f>
        <v/>
      </c>
      <c r="T3607" s="15" t="str">
        <f>IF(Vertragsdaten!T3608="","",Vertragsdaten!U3608)</f>
        <v/>
      </c>
      <c r="U3607" s="9"/>
      <c r="V3607" s="16" t="str">
        <f>IF(Vertragsdaten!$V3608="","",Vertragsdaten!$V3608)</f>
        <v/>
      </c>
      <c r="W3607" s="9"/>
      <c r="X3607" s="9"/>
      <c r="Y3607" s="9"/>
      <c r="Z3607" s="9"/>
      <c r="AA3607" s="15" t="str">
        <f>IF(Vertragsdaten!AI3608="","",Vertragsdaten!AI3608)</f>
        <v/>
      </c>
      <c r="AB3607" s="15" t="str">
        <f>IF(Vertragsdaten!AJ3608="","",Vertragsdaten!AJ3608)</f>
        <v/>
      </c>
      <c r="AC3607" s="9"/>
      <c r="AD3607" s="15" t="str">
        <f>IF(Vertragsdaten!AK3608="","",Vertragsdaten!AK3608)</f>
        <v/>
      </c>
      <c r="AE3607" s="15" t="str">
        <f>IF(Vertragsdaten!AL3608="","",Vertragsdaten!AL3608)</f>
        <v/>
      </c>
      <c r="AF3607" s="16" t="s">
        <v>2</v>
      </c>
      <c r="AG3607" s="16" t="str">
        <f>IF(Vertragsdaten!G3608="","",Vertragsdaten!G3608)</f>
        <v/>
      </c>
      <c r="AH3607" s="9" t="str">
        <f>IF(Vertragsdaten!$AW3608="","",Vertragsdaten!AW3608)</f>
        <v/>
      </c>
      <c r="AI3607" s="9"/>
      <c r="AJ3607" s="9"/>
      <c r="AK3607" s="9"/>
      <c r="AL3607" s="15" t="str">
        <f>IF(Vertragsdaten!AM3608="","",Vertragsdaten!AM3608)</f>
        <v/>
      </c>
      <c r="AM3607" s="15" t="str">
        <f>IF(Vertragsdaten!AN3608="","",Vertragsdaten!AN3608)</f>
        <v/>
      </c>
      <c r="AN3607" s="9"/>
      <c r="AO3607" s="9"/>
      <c r="AP3607" s="22" t="str">
        <f>IF(Vertragsdaten!AQ3608="","",ROUND(Vertragsdaten!AQ3608,0))</f>
        <v/>
      </c>
      <c r="AQ3607" s="9"/>
      <c r="AR3607" s="15" t="str">
        <f>IF(Vertragsdaten!AR3608="","",Vertragsdaten!AR3608)</f>
        <v/>
      </c>
      <c r="AS3607" s="16" t="str">
        <f>IF(Vertragsdaten!$AW3608="","",Vertragsdaten!$AW3608)</f>
        <v/>
      </c>
      <c r="AT3607" s="16" t="str">
        <f>IF(Vertragsdaten!AO3608="","","11XSWK-H-------M")</f>
        <v/>
      </c>
      <c r="AU3607" s="16" t="str">
        <f>IF(Vertragsdaten!AU3608="E01 „Ein-/Auszug (Umzug)“","E01",IF(Vertragsdaten!AU3608="E02 „Einzug/Neuanlage“","E02",IF(Vertragsdaten!AU3608="E03 „Lieferantenwechsel“","E03","ZD2")))</f>
        <v>ZD2</v>
      </c>
      <c r="AV3607" s="16" t="str">
        <f>IF(Vertragsdaten!AS3608="nein","Z18","Z15")</f>
        <v>Z15</v>
      </c>
      <c r="AW3607" s="16" t="str">
        <f>IF(Vertragsdaten!BC3608="","",VLOOKUP(Vertragsdaten!BC3608,'Dropdown-Werte'!$I$2:$J$5,2,FALSE))</f>
        <v/>
      </c>
      <c r="AX3607" s="16" t="str">
        <f t="shared" si="56"/>
        <v/>
      </c>
      <c r="AY3607" s="16" t="str">
        <f>IF(Vertragsdaten!BB3608="","",Vertragsdaten!BB3608)</f>
        <v/>
      </c>
      <c r="AZ3607" s="16" t="s">
        <v>93</v>
      </c>
      <c r="BA3607" s="16" t="s">
        <v>94</v>
      </c>
    </row>
    <row r="3608" spans="1:53">
      <c r="A3608" s="12" t="str">
        <f>IF(Vertragsdaten!AZ3609="","",Vertragsdaten!AZ3609)</f>
        <v/>
      </c>
      <c r="B3608" s="12"/>
      <c r="C3608" s="12"/>
      <c r="D3608" s="12"/>
      <c r="E3608" s="4" t="str">
        <f>IF(Vertragsdaten!M3609="","",Vertragsdaten!M3609)</f>
        <v/>
      </c>
      <c r="F3608" s="19">
        <f>Vertragsdaten!H3609</f>
        <v>0</v>
      </c>
      <c r="G3608" s="9"/>
      <c r="H3608" s="15" t="str">
        <f>IF(Vertragsdaten!J3609="","",Vertragsdaten!J3609)</f>
        <v/>
      </c>
      <c r="I3608" s="15" t="str">
        <f>IF(Vertragsdaten!K3609="","",Vertragsdaten!K3609)</f>
        <v/>
      </c>
      <c r="J3608" s="15" t="str">
        <f>IF(Vertragsdaten!L3609="","",Vertragsdaten!L3609)</f>
        <v/>
      </c>
      <c r="K3608" s="9"/>
      <c r="L3608" s="15" t="str">
        <f>IF(Vertragsdaten!J3609="","",Vertragsdaten!J3609)</f>
        <v/>
      </c>
      <c r="M3608" s="9" t="str">
        <f>IF(Vertragsdaten!I3609="","",Vertragsdaten!I3609)</f>
        <v/>
      </c>
      <c r="N3608" s="9"/>
      <c r="O3608" s="9" t="str">
        <f>IF(Vertragsdaten!W3609="","",Vertragsdaten!W3609)</f>
        <v/>
      </c>
      <c r="P3608" s="15" t="str">
        <f>IF(Vertragsdaten!R3609="","",Vertragsdaten!R3609)</f>
        <v/>
      </c>
      <c r="Q3608" s="15" t="str">
        <f>IF(Vertragsdaten!S3609="","",Vertragsdaten!S3609)</f>
        <v/>
      </c>
      <c r="R3608" s="9"/>
      <c r="S3608" s="15" t="str">
        <f>IF(Vertragsdaten!S3609="","",Vertragsdaten!T3609)</f>
        <v/>
      </c>
      <c r="T3608" s="15" t="str">
        <f>IF(Vertragsdaten!T3609="","",Vertragsdaten!U3609)</f>
        <v/>
      </c>
      <c r="U3608" s="9"/>
      <c r="V3608" s="16" t="str">
        <f>IF(Vertragsdaten!$V3609="","",Vertragsdaten!$V3609)</f>
        <v/>
      </c>
      <c r="W3608" s="9"/>
      <c r="X3608" s="9"/>
      <c r="Y3608" s="9"/>
      <c r="Z3608" s="9"/>
      <c r="AA3608" s="15" t="str">
        <f>IF(Vertragsdaten!AI3609="","",Vertragsdaten!AI3609)</f>
        <v/>
      </c>
      <c r="AB3608" s="15" t="str">
        <f>IF(Vertragsdaten!AJ3609="","",Vertragsdaten!AJ3609)</f>
        <v/>
      </c>
      <c r="AC3608" s="9"/>
      <c r="AD3608" s="15" t="str">
        <f>IF(Vertragsdaten!AK3609="","",Vertragsdaten!AK3609)</f>
        <v/>
      </c>
      <c r="AE3608" s="15" t="str">
        <f>IF(Vertragsdaten!AL3609="","",Vertragsdaten!AL3609)</f>
        <v/>
      </c>
      <c r="AF3608" s="16" t="s">
        <v>2</v>
      </c>
      <c r="AG3608" s="16" t="str">
        <f>IF(Vertragsdaten!G3609="","",Vertragsdaten!G3609)</f>
        <v/>
      </c>
      <c r="AH3608" s="9" t="str">
        <f>IF(Vertragsdaten!$AW3609="","",Vertragsdaten!AW3609)</f>
        <v/>
      </c>
      <c r="AI3608" s="9"/>
      <c r="AJ3608" s="9"/>
      <c r="AK3608" s="9"/>
      <c r="AL3608" s="15" t="str">
        <f>IF(Vertragsdaten!AM3609="","",Vertragsdaten!AM3609)</f>
        <v/>
      </c>
      <c r="AM3608" s="15" t="str">
        <f>IF(Vertragsdaten!AN3609="","",Vertragsdaten!AN3609)</f>
        <v/>
      </c>
      <c r="AN3608" s="9"/>
      <c r="AO3608" s="9"/>
      <c r="AP3608" s="22" t="str">
        <f>IF(Vertragsdaten!AQ3609="","",ROUND(Vertragsdaten!AQ3609,0))</f>
        <v/>
      </c>
      <c r="AQ3608" s="9"/>
      <c r="AR3608" s="15" t="str">
        <f>IF(Vertragsdaten!AR3609="","",Vertragsdaten!AR3609)</f>
        <v/>
      </c>
      <c r="AS3608" s="16" t="str">
        <f>IF(Vertragsdaten!$AW3609="","",Vertragsdaten!$AW3609)</f>
        <v/>
      </c>
      <c r="AT3608" s="16" t="str">
        <f>IF(Vertragsdaten!AO3609="","","11XSWK-H-------M")</f>
        <v/>
      </c>
      <c r="AU3608" s="16" t="str">
        <f>IF(Vertragsdaten!AU3609="E01 „Ein-/Auszug (Umzug)“","E01",IF(Vertragsdaten!AU3609="E02 „Einzug/Neuanlage“","E02",IF(Vertragsdaten!AU3609="E03 „Lieferantenwechsel“","E03","ZD2")))</f>
        <v>ZD2</v>
      </c>
      <c r="AV3608" s="16" t="str">
        <f>IF(Vertragsdaten!AS3609="nein","Z18","Z15")</f>
        <v>Z15</v>
      </c>
      <c r="AW3608" s="16" t="str">
        <f>IF(Vertragsdaten!BC3609="","",VLOOKUP(Vertragsdaten!BC3609,'Dropdown-Werte'!$I$2:$J$5,2,FALSE))</f>
        <v/>
      </c>
      <c r="AX3608" s="16" t="str">
        <f t="shared" si="56"/>
        <v/>
      </c>
      <c r="AY3608" s="16" t="str">
        <f>IF(Vertragsdaten!BB3609="","",Vertragsdaten!BB3609)</f>
        <v/>
      </c>
      <c r="AZ3608" s="16" t="s">
        <v>93</v>
      </c>
      <c r="BA3608" s="16" t="s">
        <v>94</v>
      </c>
    </row>
    <row r="3609" spans="1:53">
      <c r="A3609" s="12" t="str">
        <f>IF(Vertragsdaten!AZ3610="","",Vertragsdaten!AZ3610)</f>
        <v/>
      </c>
      <c r="B3609" s="12"/>
      <c r="C3609" s="12"/>
      <c r="D3609" s="12"/>
      <c r="E3609" s="4" t="str">
        <f>IF(Vertragsdaten!M3610="","",Vertragsdaten!M3610)</f>
        <v/>
      </c>
      <c r="F3609" s="19">
        <f>Vertragsdaten!H3610</f>
        <v>0</v>
      </c>
      <c r="G3609" s="9"/>
      <c r="H3609" s="15" t="str">
        <f>IF(Vertragsdaten!J3610="","",Vertragsdaten!J3610)</f>
        <v/>
      </c>
      <c r="I3609" s="15" t="str">
        <f>IF(Vertragsdaten!K3610="","",Vertragsdaten!K3610)</f>
        <v/>
      </c>
      <c r="J3609" s="15" t="str">
        <f>IF(Vertragsdaten!L3610="","",Vertragsdaten!L3610)</f>
        <v/>
      </c>
      <c r="K3609" s="9"/>
      <c r="L3609" s="15" t="str">
        <f>IF(Vertragsdaten!J3610="","",Vertragsdaten!J3610)</f>
        <v/>
      </c>
      <c r="M3609" s="9" t="str">
        <f>IF(Vertragsdaten!I3610="","",Vertragsdaten!I3610)</f>
        <v/>
      </c>
      <c r="N3609" s="9"/>
      <c r="O3609" s="9" t="str">
        <f>IF(Vertragsdaten!W3610="","",Vertragsdaten!W3610)</f>
        <v/>
      </c>
      <c r="P3609" s="15" t="str">
        <f>IF(Vertragsdaten!R3610="","",Vertragsdaten!R3610)</f>
        <v/>
      </c>
      <c r="Q3609" s="15" t="str">
        <f>IF(Vertragsdaten!S3610="","",Vertragsdaten!S3610)</f>
        <v/>
      </c>
      <c r="R3609" s="9"/>
      <c r="S3609" s="15" t="str">
        <f>IF(Vertragsdaten!S3610="","",Vertragsdaten!T3610)</f>
        <v/>
      </c>
      <c r="T3609" s="15" t="str">
        <f>IF(Vertragsdaten!T3610="","",Vertragsdaten!U3610)</f>
        <v/>
      </c>
      <c r="U3609" s="9"/>
      <c r="V3609" s="16" t="str">
        <f>IF(Vertragsdaten!$V3610="","",Vertragsdaten!$V3610)</f>
        <v/>
      </c>
      <c r="W3609" s="9"/>
      <c r="X3609" s="9"/>
      <c r="Y3609" s="9"/>
      <c r="Z3609" s="9"/>
      <c r="AA3609" s="15" t="str">
        <f>IF(Vertragsdaten!AI3610="","",Vertragsdaten!AI3610)</f>
        <v/>
      </c>
      <c r="AB3609" s="15" t="str">
        <f>IF(Vertragsdaten!AJ3610="","",Vertragsdaten!AJ3610)</f>
        <v/>
      </c>
      <c r="AC3609" s="9"/>
      <c r="AD3609" s="15" t="str">
        <f>IF(Vertragsdaten!AK3610="","",Vertragsdaten!AK3610)</f>
        <v/>
      </c>
      <c r="AE3609" s="15" t="str">
        <f>IF(Vertragsdaten!AL3610="","",Vertragsdaten!AL3610)</f>
        <v/>
      </c>
      <c r="AF3609" s="16" t="s">
        <v>2</v>
      </c>
      <c r="AG3609" s="16" t="str">
        <f>IF(Vertragsdaten!G3610="","",Vertragsdaten!G3610)</f>
        <v/>
      </c>
      <c r="AH3609" s="9" t="str">
        <f>IF(Vertragsdaten!$AW3610="","",Vertragsdaten!AW3610)</f>
        <v/>
      </c>
      <c r="AI3609" s="9"/>
      <c r="AJ3609" s="9"/>
      <c r="AK3609" s="9"/>
      <c r="AL3609" s="15" t="str">
        <f>IF(Vertragsdaten!AM3610="","",Vertragsdaten!AM3610)</f>
        <v/>
      </c>
      <c r="AM3609" s="15" t="str">
        <f>IF(Vertragsdaten!AN3610="","",Vertragsdaten!AN3610)</f>
        <v/>
      </c>
      <c r="AN3609" s="9"/>
      <c r="AO3609" s="9"/>
      <c r="AP3609" s="22" t="str">
        <f>IF(Vertragsdaten!AQ3610="","",ROUND(Vertragsdaten!AQ3610,0))</f>
        <v/>
      </c>
      <c r="AQ3609" s="9"/>
      <c r="AR3609" s="15" t="str">
        <f>IF(Vertragsdaten!AR3610="","",Vertragsdaten!AR3610)</f>
        <v/>
      </c>
      <c r="AS3609" s="16" t="str">
        <f>IF(Vertragsdaten!$AW3610="","",Vertragsdaten!$AW3610)</f>
        <v/>
      </c>
      <c r="AT3609" s="16" t="str">
        <f>IF(Vertragsdaten!AO3610="","","11XSWK-H-------M")</f>
        <v/>
      </c>
      <c r="AU3609" s="16" t="str">
        <f>IF(Vertragsdaten!AU3610="E01 „Ein-/Auszug (Umzug)“","E01",IF(Vertragsdaten!AU3610="E02 „Einzug/Neuanlage“","E02",IF(Vertragsdaten!AU3610="E03 „Lieferantenwechsel“","E03","ZD2")))</f>
        <v>ZD2</v>
      </c>
      <c r="AV3609" s="16" t="str">
        <f>IF(Vertragsdaten!AS3610="nein","Z18","Z15")</f>
        <v>Z15</v>
      </c>
      <c r="AW3609" s="16" t="str">
        <f>IF(Vertragsdaten!BC3610="","",VLOOKUP(Vertragsdaten!BC3610,'Dropdown-Werte'!$I$2:$J$5,2,FALSE))</f>
        <v/>
      </c>
      <c r="AX3609" s="16" t="str">
        <f t="shared" si="56"/>
        <v/>
      </c>
      <c r="AY3609" s="16" t="str">
        <f>IF(Vertragsdaten!BB3610="","",Vertragsdaten!BB3610)</f>
        <v/>
      </c>
      <c r="AZ3609" s="16" t="s">
        <v>93</v>
      </c>
      <c r="BA3609" s="16" t="s">
        <v>94</v>
      </c>
    </row>
    <row r="3610" spans="1:53">
      <c r="A3610" s="12" t="str">
        <f>IF(Vertragsdaten!AZ3611="","",Vertragsdaten!AZ3611)</f>
        <v/>
      </c>
      <c r="B3610" s="12"/>
      <c r="C3610" s="12"/>
      <c r="D3610" s="12"/>
      <c r="E3610" s="4" t="str">
        <f>IF(Vertragsdaten!M3611="","",Vertragsdaten!M3611)</f>
        <v/>
      </c>
      <c r="F3610" s="19">
        <f>Vertragsdaten!H3611</f>
        <v>0</v>
      </c>
      <c r="G3610" s="9"/>
      <c r="H3610" s="15" t="str">
        <f>IF(Vertragsdaten!J3611="","",Vertragsdaten!J3611)</f>
        <v/>
      </c>
      <c r="I3610" s="15" t="str">
        <f>IF(Vertragsdaten!K3611="","",Vertragsdaten!K3611)</f>
        <v/>
      </c>
      <c r="J3610" s="15" t="str">
        <f>IF(Vertragsdaten!L3611="","",Vertragsdaten!L3611)</f>
        <v/>
      </c>
      <c r="K3610" s="9"/>
      <c r="L3610" s="15" t="str">
        <f>IF(Vertragsdaten!J3611="","",Vertragsdaten!J3611)</f>
        <v/>
      </c>
      <c r="M3610" s="9" t="str">
        <f>IF(Vertragsdaten!I3611="","",Vertragsdaten!I3611)</f>
        <v/>
      </c>
      <c r="N3610" s="9"/>
      <c r="O3610" s="9" t="str">
        <f>IF(Vertragsdaten!W3611="","",Vertragsdaten!W3611)</f>
        <v/>
      </c>
      <c r="P3610" s="15" t="str">
        <f>IF(Vertragsdaten!R3611="","",Vertragsdaten!R3611)</f>
        <v/>
      </c>
      <c r="Q3610" s="15" t="str">
        <f>IF(Vertragsdaten!S3611="","",Vertragsdaten!S3611)</f>
        <v/>
      </c>
      <c r="R3610" s="9"/>
      <c r="S3610" s="15" t="str">
        <f>IF(Vertragsdaten!S3611="","",Vertragsdaten!T3611)</f>
        <v/>
      </c>
      <c r="T3610" s="15" t="str">
        <f>IF(Vertragsdaten!T3611="","",Vertragsdaten!U3611)</f>
        <v/>
      </c>
      <c r="U3610" s="9"/>
      <c r="V3610" s="16" t="str">
        <f>IF(Vertragsdaten!$V3611="","",Vertragsdaten!$V3611)</f>
        <v/>
      </c>
      <c r="W3610" s="9"/>
      <c r="X3610" s="9"/>
      <c r="Y3610" s="9"/>
      <c r="Z3610" s="9"/>
      <c r="AA3610" s="15" t="str">
        <f>IF(Vertragsdaten!AI3611="","",Vertragsdaten!AI3611)</f>
        <v/>
      </c>
      <c r="AB3610" s="15" t="str">
        <f>IF(Vertragsdaten!AJ3611="","",Vertragsdaten!AJ3611)</f>
        <v/>
      </c>
      <c r="AC3610" s="9"/>
      <c r="AD3610" s="15" t="str">
        <f>IF(Vertragsdaten!AK3611="","",Vertragsdaten!AK3611)</f>
        <v/>
      </c>
      <c r="AE3610" s="15" t="str">
        <f>IF(Vertragsdaten!AL3611="","",Vertragsdaten!AL3611)</f>
        <v/>
      </c>
      <c r="AF3610" s="16" t="s">
        <v>2</v>
      </c>
      <c r="AG3610" s="16" t="str">
        <f>IF(Vertragsdaten!G3611="","",Vertragsdaten!G3611)</f>
        <v/>
      </c>
      <c r="AH3610" s="9" t="str">
        <f>IF(Vertragsdaten!$AW3611="","",Vertragsdaten!AW3611)</f>
        <v/>
      </c>
      <c r="AI3610" s="9"/>
      <c r="AJ3610" s="9"/>
      <c r="AK3610" s="9"/>
      <c r="AL3610" s="15" t="str">
        <f>IF(Vertragsdaten!AM3611="","",Vertragsdaten!AM3611)</f>
        <v/>
      </c>
      <c r="AM3610" s="15" t="str">
        <f>IF(Vertragsdaten!AN3611="","",Vertragsdaten!AN3611)</f>
        <v/>
      </c>
      <c r="AN3610" s="9"/>
      <c r="AO3610" s="9"/>
      <c r="AP3610" s="22" t="str">
        <f>IF(Vertragsdaten!AQ3611="","",ROUND(Vertragsdaten!AQ3611,0))</f>
        <v/>
      </c>
      <c r="AQ3610" s="9"/>
      <c r="AR3610" s="15" t="str">
        <f>IF(Vertragsdaten!AR3611="","",Vertragsdaten!AR3611)</f>
        <v/>
      </c>
      <c r="AS3610" s="16" t="str">
        <f>IF(Vertragsdaten!$AW3611="","",Vertragsdaten!$AW3611)</f>
        <v/>
      </c>
      <c r="AT3610" s="16" t="str">
        <f>IF(Vertragsdaten!AO3611="","","11XSWK-H-------M")</f>
        <v/>
      </c>
      <c r="AU3610" s="16" t="str">
        <f>IF(Vertragsdaten!AU3611="E01 „Ein-/Auszug (Umzug)“","E01",IF(Vertragsdaten!AU3611="E02 „Einzug/Neuanlage“","E02",IF(Vertragsdaten!AU3611="E03 „Lieferantenwechsel“","E03","ZD2")))</f>
        <v>ZD2</v>
      </c>
      <c r="AV3610" s="16" t="str">
        <f>IF(Vertragsdaten!AS3611="nein","Z18","Z15")</f>
        <v>Z15</v>
      </c>
      <c r="AW3610" s="16" t="str">
        <f>IF(Vertragsdaten!BC3611="","",VLOOKUP(Vertragsdaten!BC3611,'Dropdown-Werte'!$I$2:$J$5,2,FALSE))</f>
        <v/>
      </c>
      <c r="AX3610" s="16" t="str">
        <f t="shared" si="56"/>
        <v/>
      </c>
      <c r="AY3610" s="16" t="str">
        <f>IF(Vertragsdaten!BB3611="","",Vertragsdaten!BB3611)</f>
        <v/>
      </c>
      <c r="AZ3610" s="16" t="s">
        <v>93</v>
      </c>
      <c r="BA3610" s="16" t="s">
        <v>94</v>
      </c>
    </row>
    <row r="3611" spans="1:53">
      <c r="A3611" s="12" t="str">
        <f>IF(Vertragsdaten!AZ3612="","",Vertragsdaten!AZ3612)</f>
        <v/>
      </c>
      <c r="B3611" s="12"/>
      <c r="C3611" s="12"/>
      <c r="D3611" s="12"/>
      <c r="E3611" s="4" t="str">
        <f>IF(Vertragsdaten!M3612="","",Vertragsdaten!M3612)</f>
        <v/>
      </c>
      <c r="F3611" s="19">
        <f>Vertragsdaten!H3612</f>
        <v>0</v>
      </c>
      <c r="G3611" s="9"/>
      <c r="H3611" s="15" t="str">
        <f>IF(Vertragsdaten!J3612="","",Vertragsdaten!J3612)</f>
        <v/>
      </c>
      <c r="I3611" s="15" t="str">
        <f>IF(Vertragsdaten!K3612="","",Vertragsdaten!K3612)</f>
        <v/>
      </c>
      <c r="J3611" s="15" t="str">
        <f>IF(Vertragsdaten!L3612="","",Vertragsdaten!L3612)</f>
        <v/>
      </c>
      <c r="K3611" s="9"/>
      <c r="L3611" s="15" t="str">
        <f>IF(Vertragsdaten!J3612="","",Vertragsdaten!J3612)</f>
        <v/>
      </c>
      <c r="M3611" s="9" t="str">
        <f>IF(Vertragsdaten!I3612="","",Vertragsdaten!I3612)</f>
        <v/>
      </c>
      <c r="N3611" s="9"/>
      <c r="O3611" s="9" t="str">
        <f>IF(Vertragsdaten!W3612="","",Vertragsdaten!W3612)</f>
        <v/>
      </c>
      <c r="P3611" s="15" t="str">
        <f>IF(Vertragsdaten!R3612="","",Vertragsdaten!R3612)</f>
        <v/>
      </c>
      <c r="Q3611" s="15" t="str">
        <f>IF(Vertragsdaten!S3612="","",Vertragsdaten!S3612)</f>
        <v/>
      </c>
      <c r="R3611" s="9"/>
      <c r="S3611" s="15" t="str">
        <f>IF(Vertragsdaten!S3612="","",Vertragsdaten!T3612)</f>
        <v/>
      </c>
      <c r="T3611" s="15" t="str">
        <f>IF(Vertragsdaten!T3612="","",Vertragsdaten!U3612)</f>
        <v/>
      </c>
      <c r="U3611" s="9"/>
      <c r="V3611" s="16" t="str">
        <f>IF(Vertragsdaten!$V3612="","",Vertragsdaten!$V3612)</f>
        <v/>
      </c>
      <c r="W3611" s="9"/>
      <c r="X3611" s="9"/>
      <c r="Y3611" s="9"/>
      <c r="Z3611" s="9"/>
      <c r="AA3611" s="15" t="str">
        <f>IF(Vertragsdaten!AI3612="","",Vertragsdaten!AI3612)</f>
        <v/>
      </c>
      <c r="AB3611" s="15" t="str">
        <f>IF(Vertragsdaten!AJ3612="","",Vertragsdaten!AJ3612)</f>
        <v/>
      </c>
      <c r="AC3611" s="9"/>
      <c r="AD3611" s="15" t="str">
        <f>IF(Vertragsdaten!AK3612="","",Vertragsdaten!AK3612)</f>
        <v/>
      </c>
      <c r="AE3611" s="15" t="str">
        <f>IF(Vertragsdaten!AL3612="","",Vertragsdaten!AL3612)</f>
        <v/>
      </c>
      <c r="AF3611" s="16" t="s">
        <v>2</v>
      </c>
      <c r="AG3611" s="16" t="str">
        <f>IF(Vertragsdaten!G3612="","",Vertragsdaten!G3612)</f>
        <v/>
      </c>
      <c r="AH3611" s="9" t="str">
        <f>IF(Vertragsdaten!$AW3612="","",Vertragsdaten!AW3612)</f>
        <v/>
      </c>
      <c r="AI3611" s="9"/>
      <c r="AJ3611" s="9"/>
      <c r="AK3611" s="9"/>
      <c r="AL3611" s="15" t="str">
        <f>IF(Vertragsdaten!AM3612="","",Vertragsdaten!AM3612)</f>
        <v/>
      </c>
      <c r="AM3611" s="15" t="str">
        <f>IF(Vertragsdaten!AN3612="","",Vertragsdaten!AN3612)</f>
        <v/>
      </c>
      <c r="AN3611" s="9"/>
      <c r="AO3611" s="9"/>
      <c r="AP3611" s="22" t="str">
        <f>IF(Vertragsdaten!AQ3612="","",ROUND(Vertragsdaten!AQ3612,0))</f>
        <v/>
      </c>
      <c r="AQ3611" s="9"/>
      <c r="AR3611" s="15" t="str">
        <f>IF(Vertragsdaten!AR3612="","",Vertragsdaten!AR3612)</f>
        <v/>
      </c>
      <c r="AS3611" s="16" t="str">
        <f>IF(Vertragsdaten!$AW3612="","",Vertragsdaten!$AW3612)</f>
        <v/>
      </c>
      <c r="AT3611" s="16" t="str">
        <f>IF(Vertragsdaten!AO3612="","","11XSWK-H-------M")</f>
        <v/>
      </c>
      <c r="AU3611" s="16" t="str">
        <f>IF(Vertragsdaten!AU3612="E01 „Ein-/Auszug (Umzug)“","E01",IF(Vertragsdaten!AU3612="E02 „Einzug/Neuanlage“","E02",IF(Vertragsdaten!AU3612="E03 „Lieferantenwechsel“","E03","ZD2")))</f>
        <v>ZD2</v>
      </c>
      <c r="AV3611" s="16" t="str">
        <f>IF(Vertragsdaten!AS3612="nein","Z18","Z15")</f>
        <v>Z15</v>
      </c>
      <c r="AW3611" s="16" t="str">
        <f>IF(Vertragsdaten!BC3612="","",VLOOKUP(Vertragsdaten!BC3612,'Dropdown-Werte'!$I$2:$J$5,2,FALSE))</f>
        <v/>
      </c>
      <c r="AX3611" s="16" t="str">
        <f t="shared" si="56"/>
        <v/>
      </c>
      <c r="AY3611" s="16" t="str">
        <f>IF(Vertragsdaten!BB3612="","",Vertragsdaten!BB3612)</f>
        <v/>
      </c>
      <c r="AZ3611" s="16" t="s">
        <v>93</v>
      </c>
      <c r="BA3611" s="16" t="s">
        <v>94</v>
      </c>
    </row>
    <row r="3612" spans="1:53">
      <c r="A3612" s="12" t="str">
        <f>IF(Vertragsdaten!AZ3613="","",Vertragsdaten!AZ3613)</f>
        <v/>
      </c>
      <c r="B3612" s="12"/>
      <c r="C3612" s="12"/>
      <c r="D3612" s="12"/>
      <c r="E3612" s="4" t="str">
        <f>IF(Vertragsdaten!M3613="","",Vertragsdaten!M3613)</f>
        <v/>
      </c>
      <c r="F3612" s="19">
        <f>Vertragsdaten!H3613</f>
        <v>0</v>
      </c>
      <c r="G3612" s="9"/>
      <c r="H3612" s="15" t="str">
        <f>IF(Vertragsdaten!J3613="","",Vertragsdaten!J3613)</f>
        <v/>
      </c>
      <c r="I3612" s="15" t="str">
        <f>IF(Vertragsdaten!K3613="","",Vertragsdaten!K3613)</f>
        <v/>
      </c>
      <c r="J3612" s="15" t="str">
        <f>IF(Vertragsdaten!L3613="","",Vertragsdaten!L3613)</f>
        <v/>
      </c>
      <c r="K3612" s="9"/>
      <c r="L3612" s="15" t="str">
        <f>IF(Vertragsdaten!J3613="","",Vertragsdaten!J3613)</f>
        <v/>
      </c>
      <c r="M3612" s="9" t="str">
        <f>IF(Vertragsdaten!I3613="","",Vertragsdaten!I3613)</f>
        <v/>
      </c>
      <c r="N3612" s="9"/>
      <c r="O3612" s="9" t="str">
        <f>IF(Vertragsdaten!W3613="","",Vertragsdaten!W3613)</f>
        <v/>
      </c>
      <c r="P3612" s="15" t="str">
        <f>IF(Vertragsdaten!R3613="","",Vertragsdaten!R3613)</f>
        <v/>
      </c>
      <c r="Q3612" s="15" t="str">
        <f>IF(Vertragsdaten!S3613="","",Vertragsdaten!S3613)</f>
        <v/>
      </c>
      <c r="R3612" s="9"/>
      <c r="S3612" s="15" t="str">
        <f>IF(Vertragsdaten!S3613="","",Vertragsdaten!T3613)</f>
        <v/>
      </c>
      <c r="T3612" s="15" t="str">
        <f>IF(Vertragsdaten!T3613="","",Vertragsdaten!U3613)</f>
        <v/>
      </c>
      <c r="U3612" s="9"/>
      <c r="V3612" s="16" t="str">
        <f>IF(Vertragsdaten!$V3613="","",Vertragsdaten!$V3613)</f>
        <v/>
      </c>
      <c r="W3612" s="9"/>
      <c r="X3612" s="9"/>
      <c r="Y3612" s="9"/>
      <c r="Z3612" s="9"/>
      <c r="AA3612" s="15" t="str">
        <f>IF(Vertragsdaten!AI3613="","",Vertragsdaten!AI3613)</f>
        <v/>
      </c>
      <c r="AB3612" s="15" t="str">
        <f>IF(Vertragsdaten!AJ3613="","",Vertragsdaten!AJ3613)</f>
        <v/>
      </c>
      <c r="AC3612" s="9"/>
      <c r="AD3612" s="15" t="str">
        <f>IF(Vertragsdaten!AK3613="","",Vertragsdaten!AK3613)</f>
        <v/>
      </c>
      <c r="AE3612" s="15" t="str">
        <f>IF(Vertragsdaten!AL3613="","",Vertragsdaten!AL3613)</f>
        <v/>
      </c>
      <c r="AF3612" s="16" t="s">
        <v>2</v>
      </c>
      <c r="AG3612" s="16" t="str">
        <f>IF(Vertragsdaten!G3613="","",Vertragsdaten!G3613)</f>
        <v/>
      </c>
      <c r="AH3612" s="9" t="str">
        <f>IF(Vertragsdaten!$AW3613="","",Vertragsdaten!AW3613)</f>
        <v/>
      </c>
      <c r="AI3612" s="9"/>
      <c r="AJ3612" s="9"/>
      <c r="AK3612" s="9"/>
      <c r="AL3612" s="15" t="str">
        <f>IF(Vertragsdaten!AM3613="","",Vertragsdaten!AM3613)</f>
        <v/>
      </c>
      <c r="AM3612" s="15" t="str">
        <f>IF(Vertragsdaten!AN3613="","",Vertragsdaten!AN3613)</f>
        <v/>
      </c>
      <c r="AN3612" s="9"/>
      <c r="AO3612" s="9"/>
      <c r="AP3612" s="22" t="str">
        <f>IF(Vertragsdaten!AQ3613="","",ROUND(Vertragsdaten!AQ3613,0))</f>
        <v/>
      </c>
      <c r="AQ3612" s="9"/>
      <c r="AR3612" s="15" t="str">
        <f>IF(Vertragsdaten!AR3613="","",Vertragsdaten!AR3613)</f>
        <v/>
      </c>
      <c r="AS3612" s="16" t="str">
        <f>IF(Vertragsdaten!$AW3613="","",Vertragsdaten!$AW3613)</f>
        <v/>
      </c>
      <c r="AT3612" s="16" t="str">
        <f>IF(Vertragsdaten!AO3613="","","11XSWK-H-------M")</f>
        <v/>
      </c>
      <c r="AU3612" s="16" t="str">
        <f>IF(Vertragsdaten!AU3613="E01 „Ein-/Auszug (Umzug)“","E01",IF(Vertragsdaten!AU3613="E02 „Einzug/Neuanlage“","E02",IF(Vertragsdaten!AU3613="E03 „Lieferantenwechsel“","E03","ZD2")))</f>
        <v>ZD2</v>
      </c>
      <c r="AV3612" s="16" t="str">
        <f>IF(Vertragsdaten!AS3613="nein","Z18","Z15")</f>
        <v>Z15</v>
      </c>
      <c r="AW3612" s="16" t="str">
        <f>IF(Vertragsdaten!BC3613="","",VLOOKUP(Vertragsdaten!BC3613,'Dropdown-Werte'!$I$2:$J$5,2,FALSE))</f>
        <v/>
      </c>
      <c r="AX3612" s="16" t="str">
        <f t="shared" si="56"/>
        <v/>
      </c>
      <c r="AY3612" s="16" t="str">
        <f>IF(Vertragsdaten!BB3613="","",Vertragsdaten!BB3613)</f>
        <v/>
      </c>
      <c r="AZ3612" s="16" t="s">
        <v>93</v>
      </c>
      <c r="BA3612" s="16" t="s">
        <v>94</v>
      </c>
    </row>
    <row r="3613" spans="1:53">
      <c r="A3613" s="12" t="str">
        <f>IF(Vertragsdaten!AZ3614="","",Vertragsdaten!AZ3614)</f>
        <v/>
      </c>
      <c r="B3613" s="12"/>
      <c r="C3613" s="12"/>
      <c r="D3613" s="12"/>
      <c r="E3613" s="4" t="str">
        <f>IF(Vertragsdaten!M3614="","",Vertragsdaten!M3614)</f>
        <v/>
      </c>
      <c r="F3613" s="19">
        <f>Vertragsdaten!H3614</f>
        <v>0</v>
      </c>
      <c r="G3613" s="9"/>
      <c r="H3613" s="15" t="str">
        <f>IF(Vertragsdaten!J3614="","",Vertragsdaten!J3614)</f>
        <v/>
      </c>
      <c r="I3613" s="15" t="str">
        <f>IF(Vertragsdaten!K3614="","",Vertragsdaten!K3614)</f>
        <v/>
      </c>
      <c r="J3613" s="15" t="str">
        <f>IF(Vertragsdaten!L3614="","",Vertragsdaten!L3614)</f>
        <v/>
      </c>
      <c r="K3613" s="9"/>
      <c r="L3613" s="15" t="str">
        <f>IF(Vertragsdaten!J3614="","",Vertragsdaten!J3614)</f>
        <v/>
      </c>
      <c r="M3613" s="9" t="str">
        <f>IF(Vertragsdaten!I3614="","",Vertragsdaten!I3614)</f>
        <v/>
      </c>
      <c r="N3613" s="9"/>
      <c r="O3613" s="9" t="str">
        <f>IF(Vertragsdaten!W3614="","",Vertragsdaten!W3614)</f>
        <v/>
      </c>
      <c r="P3613" s="15" t="str">
        <f>IF(Vertragsdaten!R3614="","",Vertragsdaten!R3614)</f>
        <v/>
      </c>
      <c r="Q3613" s="15" t="str">
        <f>IF(Vertragsdaten!S3614="","",Vertragsdaten!S3614)</f>
        <v/>
      </c>
      <c r="R3613" s="9"/>
      <c r="S3613" s="15" t="str">
        <f>IF(Vertragsdaten!S3614="","",Vertragsdaten!T3614)</f>
        <v/>
      </c>
      <c r="T3613" s="15" t="str">
        <f>IF(Vertragsdaten!T3614="","",Vertragsdaten!U3614)</f>
        <v/>
      </c>
      <c r="U3613" s="9"/>
      <c r="V3613" s="16" t="str">
        <f>IF(Vertragsdaten!$V3614="","",Vertragsdaten!$V3614)</f>
        <v/>
      </c>
      <c r="W3613" s="9"/>
      <c r="X3613" s="9"/>
      <c r="Y3613" s="9"/>
      <c r="Z3613" s="9"/>
      <c r="AA3613" s="15" t="str">
        <f>IF(Vertragsdaten!AI3614="","",Vertragsdaten!AI3614)</f>
        <v/>
      </c>
      <c r="AB3613" s="15" t="str">
        <f>IF(Vertragsdaten!AJ3614="","",Vertragsdaten!AJ3614)</f>
        <v/>
      </c>
      <c r="AC3613" s="9"/>
      <c r="AD3613" s="15" t="str">
        <f>IF(Vertragsdaten!AK3614="","",Vertragsdaten!AK3614)</f>
        <v/>
      </c>
      <c r="AE3613" s="15" t="str">
        <f>IF(Vertragsdaten!AL3614="","",Vertragsdaten!AL3614)</f>
        <v/>
      </c>
      <c r="AF3613" s="16" t="s">
        <v>2</v>
      </c>
      <c r="AG3613" s="16" t="str">
        <f>IF(Vertragsdaten!G3614="","",Vertragsdaten!G3614)</f>
        <v/>
      </c>
      <c r="AH3613" s="9" t="str">
        <f>IF(Vertragsdaten!$AW3614="","",Vertragsdaten!AW3614)</f>
        <v/>
      </c>
      <c r="AI3613" s="9"/>
      <c r="AJ3613" s="9"/>
      <c r="AK3613" s="9"/>
      <c r="AL3613" s="15" t="str">
        <f>IF(Vertragsdaten!AM3614="","",Vertragsdaten!AM3614)</f>
        <v/>
      </c>
      <c r="AM3613" s="15" t="str">
        <f>IF(Vertragsdaten!AN3614="","",Vertragsdaten!AN3614)</f>
        <v/>
      </c>
      <c r="AN3613" s="9"/>
      <c r="AO3613" s="9"/>
      <c r="AP3613" s="22" t="str">
        <f>IF(Vertragsdaten!AQ3614="","",ROUND(Vertragsdaten!AQ3614,0))</f>
        <v/>
      </c>
      <c r="AQ3613" s="9"/>
      <c r="AR3613" s="15" t="str">
        <f>IF(Vertragsdaten!AR3614="","",Vertragsdaten!AR3614)</f>
        <v/>
      </c>
      <c r="AS3613" s="16" t="str">
        <f>IF(Vertragsdaten!$AW3614="","",Vertragsdaten!$AW3614)</f>
        <v/>
      </c>
      <c r="AT3613" s="16" t="str">
        <f>IF(Vertragsdaten!AO3614="","","11XSWK-H-------M")</f>
        <v/>
      </c>
      <c r="AU3613" s="16" t="str">
        <f>IF(Vertragsdaten!AU3614="E01 „Ein-/Auszug (Umzug)“","E01",IF(Vertragsdaten!AU3614="E02 „Einzug/Neuanlage“","E02",IF(Vertragsdaten!AU3614="E03 „Lieferantenwechsel“","E03","ZD2")))</f>
        <v>ZD2</v>
      </c>
      <c r="AV3613" s="16" t="str">
        <f>IF(Vertragsdaten!AS3614="nein","Z18","Z15")</f>
        <v>Z15</v>
      </c>
      <c r="AW3613" s="16" t="str">
        <f>IF(Vertragsdaten!BC3614="","",VLOOKUP(Vertragsdaten!BC3614,'Dropdown-Werte'!$I$2:$J$5,2,FALSE))</f>
        <v/>
      </c>
      <c r="AX3613" s="16" t="str">
        <f t="shared" si="56"/>
        <v/>
      </c>
      <c r="AY3613" s="16" t="str">
        <f>IF(Vertragsdaten!BB3614="","",Vertragsdaten!BB3614)</f>
        <v/>
      </c>
      <c r="AZ3613" s="16" t="s">
        <v>93</v>
      </c>
      <c r="BA3613" s="16" t="s">
        <v>94</v>
      </c>
    </row>
    <row r="3614" spans="1:53">
      <c r="A3614" s="12" t="str">
        <f>IF(Vertragsdaten!AZ3615="","",Vertragsdaten!AZ3615)</f>
        <v/>
      </c>
      <c r="B3614" s="12"/>
      <c r="C3614" s="12"/>
      <c r="D3614" s="12"/>
      <c r="E3614" s="4" t="str">
        <f>IF(Vertragsdaten!M3615="","",Vertragsdaten!M3615)</f>
        <v/>
      </c>
      <c r="F3614" s="19">
        <f>Vertragsdaten!H3615</f>
        <v>0</v>
      </c>
      <c r="G3614" s="9"/>
      <c r="H3614" s="15" t="str">
        <f>IF(Vertragsdaten!J3615="","",Vertragsdaten!J3615)</f>
        <v/>
      </c>
      <c r="I3614" s="15" t="str">
        <f>IF(Vertragsdaten!K3615="","",Vertragsdaten!K3615)</f>
        <v/>
      </c>
      <c r="J3614" s="15" t="str">
        <f>IF(Vertragsdaten!L3615="","",Vertragsdaten!L3615)</f>
        <v/>
      </c>
      <c r="K3614" s="9"/>
      <c r="L3614" s="15" t="str">
        <f>IF(Vertragsdaten!J3615="","",Vertragsdaten!J3615)</f>
        <v/>
      </c>
      <c r="M3614" s="9" t="str">
        <f>IF(Vertragsdaten!I3615="","",Vertragsdaten!I3615)</f>
        <v/>
      </c>
      <c r="N3614" s="9"/>
      <c r="O3614" s="9" t="str">
        <f>IF(Vertragsdaten!W3615="","",Vertragsdaten!W3615)</f>
        <v/>
      </c>
      <c r="P3614" s="15" t="str">
        <f>IF(Vertragsdaten!R3615="","",Vertragsdaten!R3615)</f>
        <v/>
      </c>
      <c r="Q3614" s="15" t="str">
        <f>IF(Vertragsdaten!S3615="","",Vertragsdaten!S3615)</f>
        <v/>
      </c>
      <c r="R3614" s="9"/>
      <c r="S3614" s="15" t="str">
        <f>IF(Vertragsdaten!S3615="","",Vertragsdaten!T3615)</f>
        <v/>
      </c>
      <c r="T3614" s="15" t="str">
        <f>IF(Vertragsdaten!T3615="","",Vertragsdaten!U3615)</f>
        <v/>
      </c>
      <c r="U3614" s="9"/>
      <c r="V3614" s="16" t="str">
        <f>IF(Vertragsdaten!$V3615="","",Vertragsdaten!$V3615)</f>
        <v/>
      </c>
      <c r="W3614" s="9"/>
      <c r="X3614" s="9"/>
      <c r="Y3614" s="9"/>
      <c r="Z3614" s="9"/>
      <c r="AA3614" s="15" t="str">
        <f>IF(Vertragsdaten!AI3615="","",Vertragsdaten!AI3615)</f>
        <v/>
      </c>
      <c r="AB3614" s="15" t="str">
        <f>IF(Vertragsdaten!AJ3615="","",Vertragsdaten!AJ3615)</f>
        <v/>
      </c>
      <c r="AC3614" s="9"/>
      <c r="AD3614" s="15" t="str">
        <f>IF(Vertragsdaten!AK3615="","",Vertragsdaten!AK3615)</f>
        <v/>
      </c>
      <c r="AE3614" s="15" t="str">
        <f>IF(Vertragsdaten!AL3615="","",Vertragsdaten!AL3615)</f>
        <v/>
      </c>
      <c r="AF3614" s="16" t="s">
        <v>2</v>
      </c>
      <c r="AG3614" s="16" t="str">
        <f>IF(Vertragsdaten!G3615="","",Vertragsdaten!G3615)</f>
        <v/>
      </c>
      <c r="AH3614" s="9" t="str">
        <f>IF(Vertragsdaten!$AW3615="","",Vertragsdaten!AW3615)</f>
        <v/>
      </c>
      <c r="AI3614" s="9"/>
      <c r="AJ3614" s="9"/>
      <c r="AK3614" s="9"/>
      <c r="AL3614" s="15" t="str">
        <f>IF(Vertragsdaten!AM3615="","",Vertragsdaten!AM3615)</f>
        <v/>
      </c>
      <c r="AM3614" s="15" t="str">
        <f>IF(Vertragsdaten!AN3615="","",Vertragsdaten!AN3615)</f>
        <v/>
      </c>
      <c r="AN3614" s="9"/>
      <c r="AO3614" s="9"/>
      <c r="AP3614" s="22" t="str">
        <f>IF(Vertragsdaten!AQ3615="","",ROUND(Vertragsdaten!AQ3615,0))</f>
        <v/>
      </c>
      <c r="AQ3614" s="9"/>
      <c r="AR3614" s="15" t="str">
        <f>IF(Vertragsdaten!AR3615="","",Vertragsdaten!AR3615)</f>
        <v/>
      </c>
      <c r="AS3614" s="16" t="str">
        <f>IF(Vertragsdaten!$AW3615="","",Vertragsdaten!$AW3615)</f>
        <v/>
      </c>
      <c r="AT3614" s="16" t="str">
        <f>IF(Vertragsdaten!AO3615="","","11XSWK-H-------M")</f>
        <v/>
      </c>
      <c r="AU3614" s="16" t="str">
        <f>IF(Vertragsdaten!AU3615="E01 „Ein-/Auszug (Umzug)“","E01",IF(Vertragsdaten!AU3615="E02 „Einzug/Neuanlage“","E02",IF(Vertragsdaten!AU3615="E03 „Lieferantenwechsel“","E03","ZD2")))</f>
        <v>ZD2</v>
      </c>
      <c r="AV3614" s="16" t="str">
        <f>IF(Vertragsdaten!AS3615="nein","Z18","Z15")</f>
        <v>Z15</v>
      </c>
      <c r="AW3614" s="16" t="str">
        <f>IF(Vertragsdaten!BC3615="","",VLOOKUP(Vertragsdaten!BC3615,'Dropdown-Werte'!$I$2:$J$5,2,FALSE))</f>
        <v/>
      </c>
      <c r="AX3614" s="16" t="str">
        <f t="shared" si="56"/>
        <v/>
      </c>
      <c r="AY3614" s="16" t="str">
        <f>IF(Vertragsdaten!BB3615="","",Vertragsdaten!BB3615)</f>
        <v/>
      </c>
      <c r="AZ3614" s="16" t="s">
        <v>93</v>
      </c>
      <c r="BA3614" s="16" t="s">
        <v>94</v>
      </c>
    </row>
    <row r="3615" spans="1:53">
      <c r="A3615" s="12" t="str">
        <f>IF(Vertragsdaten!AZ3616="","",Vertragsdaten!AZ3616)</f>
        <v/>
      </c>
      <c r="B3615" s="12"/>
      <c r="C3615" s="12"/>
      <c r="D3615" s="12"/>
      <c r="E3615" s="4" t="str">
        <f>IF(Vertragsdaten!M3616="","",Vertragsdaten!M3616)</f>
        <v/>
      </c>
      <c r="F3615" s="19">
        <f>Vertragsdaten!H3616</f>
        <v>0</v>
      </c>
      <c r="G3615" s="9"/>
      <c r="H3615" s="15" t="str">
        <f>IF(Vertragsdaten!J3616="","",Vertragsdaten!J3616)</f>
        <v/>
      </c>
      <c r="I3615" s="15" t="str">
        <f>IF(Vertragsdaten!K3616="","",Vertragsdaten!K3616)</f>
        <v/>
      </c>
      <c r="J3615" s="15" t="str">
        <f>IF(Vertragsdaten!L3616="","",Vertragsdaten!L3616)</f>
        <v/>
      </c>
      <c r="K3615" s="9"/>
      <c r="L3615" s="15" t="str">
        <f>IF(Vertragsdaten!J3616="","",Vertragsdaten!J3616)</f>
        <v/>
      </c>
      <c r="M3615" s="9" t="str">
        <f>IF(Vertragsdaten!I3616="","",Vertragsdaten!I3616)</f>
        <v/>
      </c>
      <c r="N3615" s="9"/>
      <c r="O3615" s="9" t="str">
        <f>IF(Vertragsdaten!W3616="","",Vertragsdaten!W3616)</f>
        <v/>
      </c>
      <c r="P3615" s="15" t="str">
        <f>IF(Vertragsdaten!R3616="","",Vertragsdaten!R3616)</f>
        <v/>
      </c>
      <c r="Q3615" s="15" t="str">
        <f>IF(Vertragsdaten!S3616="","",Vertragsdaten!S3616)</f>
        <v/>
      </c>
      <c r="R3615" s="9"/>
      <c r="S3615" s="15" t="str">
        <f>IF(Vertragsdaten!S3616="","",Vertragsdaten!T3616)</f>
        <v/>
      </c>
      <c r="T3615" s="15" t="str">
        <f>IF(Vertragsdaten!T3616="","",Vertragsdaten!U3616)</f>
        <v/>
      </c>
      <c r="U3615" s="9"/>
      <c r="V3615" s="16" t="str">
        <f>IF(Vertragsdaten!$V3616="","",Vertragsdaten!$V3616)</f>
        <v/>
      </c>
      <c r="W3615" s="9"/>
      <c r="X3615" s="9"/>
      <c r="Y3615" s="9"/>
      <c r="Z3615" s="9"/>
      <c r="AA3615" s="15" t="str">
        <f>IF(Vertragsdaten!AI3616="","",Vertragsdaten!AI3616)</f>
        <v/>
      </c>
      <c r="AB3615" s="15" t="str">
        <f>IF(Vertragsdaten!AJ3616="","",Vertragsdaten!AJ3616)</f>
        <v/>
      </c>
      <c r="AC3615" s="9"/>
      <c r="AD3615" s="15" t="str">
        <f>IF(Vertragsdaten!AK3616="","",Vertragsdaten!AK3616)</f>
        <v/>
      </c>
      <c r="AE3615" s="15" t="str">
        <f>IF(Vertragsdaten!AL3616="","",Vertragsdaten!AL3616)</f>
        <v/>
      </c>
      <c r="AF3615" s="16" t="s">
        <v>2</v>
      </c>
      <c r="AG3615" s="16" t="str">
        <f>IF(Vertragsdaten!G3616="","",Vertragsdaten!G3616)</f>
        <v/>
      </c>
      <c r="AH3615" s="9" t="str">
        <f>IF(Vertragsdaten!$AW3616="","",Vertragsdaten!AW3616)</f>
        <v/>
      </c>
      <c r="AI3615" s="9"/>
      <c r="AJ3615" s="9"/>
      <c r="AK3615" s="9"/>
      <c r="AL3615" s="15" t="str">
        <f>IF(Vertragsdaten!AM3616="","",Vertragsdaten!AM3616)</f>
        <v/>
      </c>
      <c r="AM3615" s="15" t="str">
        <f>IF(Vertragsdaten!AN3616="","",Vertragsdaten!AN3616)</f>
        <v/>
      </c>
      <c r="AN3615" s="9"/>
      <c r="AO3615" s="9"/>
      <c r="AP3615" s="22" t="str">
        <f>IF(Vertragsdaten!AQ3616="","",ROUND(Vertragsdaten!AQ3616,0))</f>
        <v/>
      </c>
      <c r="AQ3615" s="9"/>
      <c r="AR3615" s="15" t="str">
        <f>IF(Vertragsdaten!AR3616="","",Vertragsdaten!AR3616)</f>
        <v/>
      </c>
      <c r="AS3615" s="16" t="str">
        <f>IF(Vertragsdaten!$AW3616="","",Vertragsdaten!$AW3616)</f>
        <v/>
      </c>
      <c r="AT3615" s="16" t="str">
        <f>IF(Vertragsdaten!AO3616="","","11XSWK-H-------M")</f>
        <v/>
      </c>
      <c r="AU3615" s="16" t="str">
        <f>IF(Vertragsdaten!AU3616="E01 „Ein-/Auszug (Umzug)“","E01",IF(Vertragsdaten!AU3616="E02 „Einzug/Neuanlage“","E02",IF(Vertragsdaten!AU3616="E03 „Lieferantenwechsel“","E03","ZD2")))</f>
        <v>ZD2</v>
      </c>
      <c r="AV3615" s="16" t="str">
        <f>IF(Vertragsdaten!AS3616="nein","Z18","Z15")</f>
        <v>Z15</v>
      </c>
      <c r="AW3615" s="16" t="str">
        <f>IF(Vertragsdaten!BC3616="","",VLOOKUP(Vertragsdaten!BC3616,'Dropdown-Werte'!$I$2:$J$5,2,FALSE))</f>
        <v/>
      </c>
      <c r="AX3615" s="16" t="str">
        <f t="shared" si="56"/>
        <v/>
      </c>
      <c r="AY3615" s="16" t="str">
        <f>IF(Vertragsdaten!BB3616="","",Vertragsdaten!BB3616)</f>
        <v/>
      </c>
      <c r="AZ3615" s="16" t="s">
        <v>93</v>
      </c>
      <c r="BA3615" s="16" t="s">
        <v>94</v>
      </c>
    </row>
    <row r="3616" spans="1:53">
      <c r="A3616" s="12" t="str">
        <f>IF(Vertragsdaten!AZ3617="","",Vertragsdaten!AZ3617)</f>
        <v/>
      </c>
      <c r="B3616" s="12"/>
      <c r="C3616" s="12"/>
      <c r="D3616" s="12"/>
      <c r="E3616" s="4" t="str">
        <f>IF(Vertragsdaten!M3617="","",Vertragsdaten!M3617)</f>
        <v/>
      </c>
      <c r="F3616" s="19">
        <f>Vertragsdaten!H3617</f>
        <v>0</v>
      </c>
      <c r="G3616" s="9"/>
      <c r="H3616" s="15" t="str">
        <f>IF(Vertragsdaten!J3617="","",Vertragsdaten!J3617)</f>
        <v/>
      </c>
      <c r="I3616" s="15" t="str">
        <f>IF(Vertragsdaten!K3617="","",Vertragsdaten!K3617)</f>
        <v/>
      </c>
      <c r="J3616" s="15" t="str">
        <f>IF(Vertragsdaten!L3617="","",Vertragsdaten!L3617)</f>
        <v/>
      </c>
      <c r="K3616" s="9"/>
      <c r="L3616" s="15" t="str">
        <f>IF(Vertragsdaten!J3617="","",Vertragsdaten!J3617)</f>
        <v/>
      </c>
      <c r="M3616" s="9" t="str">
        <f>IF(Vertragsdaten!I3617="","",Vertragsdaten!I3617)</f>
        <v/>
      </c>
      <c r="N3616" s="9"/>
      <c r="O3616" s="9" t="str">
        <f>IF(Vertragsdaten!W3617="","",Vertragsdaten!W3617)</f>
        <v/>
      </c>
      <c r="P3616" s="15" t="str">
        <f>IF(Vertragsdaten!R3617="","",Vertragsdaten!R3617)</f>
        <v/>
      </c>
      <c r="Q3616" s="15" t="str">
        <f>IF(Vertragsdaten!S3617="","",Vertragsdaten!S3617)</f>
        <v/>
      </c>
      <c r="R3616" s="9"/>
      <c r="S3616" s="15" t="str">
        <f>IF(Vertragsdaten!S3617="","",Vertragsdaten!T3617)</f>
        <v/>
      </c>
      <c r="T3616" s="15" t="str">
        <f>IF(Vertragsdaten!T3617="","",Vertragsdaten!U3617)</f>
        <v/>
      </c>
      <c r="U3616" s="9"/>
      <c r="V3616" s="16" t="str">
        <f>IF(Vertragsdaten!$V3617="","",Vertragsdaten!$V3617)</f>
        <v/>
      </c>
      <c r="W3616" s="9"/>
      <c r="X3616" s="9"/>
      <c r="Y3616" s="9"/>
      <c r="Z3616" s="9"/>
      <c r="AA3616" s="15" t="str">
        <f>IF(Vertragsdaten!AI3617="","",Vertragsdaten!AI3617)</f>
        <v/>
      </c>
      <c r="AB3616" s="15" t="str">
        <f>IF(Vertragsdaten!AJ3617="","",Vertragsdaten!AJ3617)</f>
        <v/>
      </c>
      <c r="AC3616" s="9"/>
      <c r="AD3616" s="15" t="str">
        <f>IF(Vertragsdaten!AK3617="","",Vertragsdaten!AK3617)</f>
        <v/>
      </c>
      <c r="AE3616" s="15" t="str">
        <f>IF(Vertragsdaten!AL3617="","",Vertragsdaten!AL3617)</f>
        <v/>
      </c>
      <c r="AF3616" s="16" t="s">
        <v>2</v>
      </c>
      <c r="AG3616" s="16" t="str">
        <f>IF(Vertragsdaten!G3617="","",Vertragsdaten!G3617)</f>
        <v/>
      </c>
      <c r="AH3616" s="9" t="str">
        <f>IF(Vertragsdaten!$AW3617="","",Vertragsdaten!AW3617)</f>
        <v/>
      </c>
      <c r="AI3616" s="9"/>
      <c r="AJ3616" s="9"/>
      <c r="AK3616" s="9"/>
      <c r="AL3616" s="15" t="str">
        <f>IF(Vertragsdaten!AM3617="","",Vertragsdaten!AM3617)</f>
        <v/>
      </c>
      <c r="AM3616" s="15" t="str">
        <f>IF(Vertragsdaten!AN3617="","",Vertragsdaten!AN3617)</f>
        <v/>
      </c>
      <c r="AN3616" s="9"/>
      <c r="AO3616" s="9"/>
      <c r="AP3616" s="22" t="str">
        <f>IF(Vertragsdaten!AQ3617="","",ROUND(Vertragsdaten!AQ3617,0))</f>
        <v/>
      </c>
      <c r="AQ3616" s="9"/>
      <c r="AR3616" s="15" t="str">
        <f>IF(Vertragsdaten!AR3617="","",Vertragsdaten!AR3617)</f>
        <v/>
      </c>
      <c r="AS3616" s="16" t="str">
        <f>IF(Vertragsdaten!$AW3617="","",Vertragsdaten!$AW3617)</f>
        <v/>
      </c>
      <c r="AT3616" s="16" t="str">
        <f>IF(Vertragsdaten!AO3617="","","11XSWK-H-------M")</f>
        <v/>
      </c>
      <c r="AU3616" s="16" t="str">
        <f>IF(Vertragsdaten!AU3617="E01 „Ein-/Auszug (Umzug)“","E01",IF(Vertragsdaten!AU3617="E02 „Einzug/Neuanlage“","E02",IF(Vertragsdaten!AU3617="E03 „Lieferantenwechsel“","E03","ZD2")))</f>
        <v>ZD2</v>
      </c>
      <c r="AV3616" s="16" t="str">
        <f>IF(Vertragsdaten!AS3617="nein","Z18","Z15")</f>
        <v>Z15</v>
      </c>
      <c r="AW3616" s="16" t="str">
        <f>IF(Vertragsdaten!BC3617="","",VLOOKUP(Vertragsdaten!BC3617,'Dropdown-Werte'!$I$2:$J$5,2,FALSE))</f>
        <v/>
      </c>
      <c r="AX3616" s="16" t="str">
        <f t="shared" si="56"/>
        <v/>
      </c>
      <c r="AY3616" s="16" t="str">
        <f>IF(Vertragsdaten!BB3617="","",Vertragsdaten!BB3617)</f>
        <v/>
      </c>
      <c r="AZ3616" s="16" t="s">
        <v>93</v>
      </c>
      <c r="BA3616" s="16" t="s">
        <v>94</v>
      </c>
    </row>
    <row r="3617" spans="1:53">
      <c r="A3617" s="12" t="str">
        <f>IF(Vertragsdaten!AZ3618="","",Vertragsdaten!AZ3618)</f>
        <v/>
      </c>
      <c r="B3617" s="12"/>
      <c r="C3617" s="12"/>
      <c r="D3617" s="12"/>
      <c r="E3617" s="4" t="str">
        <f>IF(Vertragsdaten!M3618="","",Vertragsdaten!M3618)</f>
        <v/>
      </c>
      <c r="F3617" s="19">
        <f>Vertragsdaten!H3618</f>
        <v>0</v>
      </c>
      <c r="G3617" s="9"/>
      <c r="H3617" s="15" t="str">
        <f>IF(Vertragsdaten!J3618="","",Vertragsdaten!J3618)</f>
        <v/>
      </c>
      <c r="I3617" s="15" t="str">
        <f>IF(Vertragsdaten!K3618="","",Vertragsdaten!K3618)</f>
        <v/>
      </c>
      <c r="J3617" s="15" t="str">
        <f>IF(Vertragsdaten!L3618="","",Vertragsdaten!L3618)</f>
        <v/>
      </c>
      <c r="K3617" s="9"/>
      <c r="L3617" s="15" t="str">
        <f>IF(Vertragsdaten!J3618="","",Vertragsdaten!J3618)</f>
        <v/>
      </c>
      <c r="M3617" s="9" t="str">
        <f>IF(Vertragsdaten!I3618="","",Vertragsdaten!I3618)</f>
        <v/>
      </c>
      <c r="N3617" s="9"/>
      <c r="O3617" s="9" t="str">
        <f>IF(Vertragsdaten!W3618="","",Vertragsdaten!W3618)</f>
        <v/>
      </c>
      <c r="P3617" s="15" t="str">
        <f>IF(Vertragsdaten!R3618="","",Vertragsdaten!R3618)</f>
        <v/>
      </c>
      <c r="Q3617" s="15" t="str">
        <f>IF(Vertragsdaten!S3618="","",Vertragsdaten!S3618)</f>
        <v/>
      </c>
      <c r="R3617" s="9"/>
      <c r="S3617" s="15" t="str">
        <f>IF(Vertragsdaten!S3618="","",Vertragsdaten!T3618)</f>
        <v/>
      </c>
      <c r="T3617" s="15" t="str">
        <f>IF(Vertragsdaten!T3618="","",Vertragsdaten!U3618)</f>
        <v/>
      </c>
      <c r="U3617" s="9"/>
      <c r="V3617" s="16" t="str">
        <f>IF(Vertragsdaten!$V3618="","",Vertragsdaten!$V3618)</f>
        <v/>
      </c>
      <c r="W3617" s="9"/>
      <c r="X3617" s="9"/>
      <c r="Y3617" s="9"/>
      <c r="Z3617" s="9"/>
      <c r="AA3617" s="15" t="str">
        <f>IF(Vertragsdaten!AI3618="","",Vertragsdaten!AI3618)</f>
        <v/>
      </c>
      <c r="AB3617" s="15" t="str">
        <f>IF(Vertragsdaten!AJ3618="","",Vertragsdaten!AJ3618)</f>
        <v/>
      </c>
      <c r="AC3617" s="9"/>
      <c r="AD3617" s="15" t="str">
        <f>IF(Vertragsdaten!AK3618="","",Vertragsdaten!AK3618)</f>
        <v/>
      </c>
      <c r="AE3617" s="15" t="str">
        <f>IF(Vertragsdaten!AL3618="","",Vertragsdaten!AL3618)</f>
        <v/>
      </c>
      <c r="AF3617" s="16" t="s">
        <v>2</v>
      </c>
      <c r="AG3617" s="16" t="str">
        <f>IF(Vertragsdaten!G3618="","",Vertragsdaten!G3618)</f>
        <v/>
      </c>
      <c r="AH3617" s="9" t="str">
        <f>IF(Vertragsdaten!$AW3618="","",Vertragsdaten!AW3618)</f>
        <v/>
      </c>
      <c r="AI3617" s="9"/>
      <c r="AJ3617" s="9"/>
      <c r="AK3617" s="9"/>
      <c r="AL3617" s="15" t="str">
        <f>IF(Vertragsdaten!AM3618="","",Vertragsdaten!AM3618)</f>
        <v/>
      </c>
      <c r="AM3617" s="15" t="str">
        <f>IF(Vertragsdaten!AN3618="","",Vertragsdaten!AN3618)</f>
        <v/>
      </c>
      <c r="AN3617" s="9"/>
      <c r="AO3617" s="9"/>
      <c r="AP3617" s="22" t="str">
        <f>IF(Vertragsdaten!AQ3618="","",ROUND(Vertragsdaten!AQ3618,0))</f>
        <v/>
      </c>
      <c r="AQ3617" s="9"/>
      <c r="AR3617" s="15" t="str">
        <f>IF(Vertragsdaten!AR3618="","",Vertragsdaten!AR3618)</f>
        <v/>
      </c>
      <c r="AS3617" s="16" t="str">
        <f>IF(Vertragsdaten!$AW3618="","",Vertragsdaten!$AW3618)</f>
        <v/>
      </c>
      <c r="AT3617" s="16" t="str">
        <f>IF(Vertragsdaten!AO3618="","","11XSWK-H-------M")</f>
        <v/>
      </c>
      <c r="AU3617" s="16" t="str">
        <f>IF(Vertragsdaten!AU3618="E01 „Ein-/Auszug (Umzug)“","E01",IF(Vertragsdaten!AU3618="E02 „Einzug/Neuanlage“","E02",IF(Vertragsdaten!AU3618="E03 „Lieferantenwechsel“","E03","ZD2")))</f>
        <v>ZD2</v>
      </c>
      <c r="AV3617" s="16" t="str">
        <f>IF(Vertragsdaten!AS3618="nein","Z18","Z15")</f>
        <v>Z15</v>
      </c>
      <c r="AW3617" s="16" t="str">
        <f>IF(Vertragsdaten!BC3618="","",VLOOKUP(Vertragsdaten!BC3618,'Dropdown-Werte'!$I$2:$J$5,2,FALSE))</f>
        <v/>
      </c>
      <c r="AX3617" s="16" t="str">
        <f t="shared" si="56"/>
        <v/>
      </c>
      <c r="AY3617" s="16" t="str">
        <f>IF(Vertragsdaten!BB3618="","",Vertragsdaten!BB3618)</f>
        <v/>
      </c>
      <c r="AZ3617" s="16" t="s">
        <v>93</v>
      </c>
      <c r="BA3617" s="16" t="s">
        <v>94</v>
      </c>
    </row>
    <row r="3618" spans="1:53">
      <c r="A3618" s="12" t="str">
        <f>IF(Vertragsdaten!AZ3619="","",Vertragsdaten!AZ3619)</f>
        <v/>
      </c>
      <c r="B3618" s="12"/>
      <c r="C3618" s="12"/>
      <c r="D3618" s="12"/>
      <c r="E3618" s="4" t="str">
        <f>IF(Vertragsdaten!M3619="","",Vertragsdaten!M3619)</f>
        <v/>
      </c>
      <c r="F3618" s="19">
        <f>Vertragsdaten!H3619</f>
        <v>0</v>
      </c>
      <c r="G3618" s="9"/>
      <c r="H3618" s="15" t="str">
        <f>IF(Vertragsdaten!J3619="","",Vertragsdaten!J3619)</f>
        <v/>
      </c>
      <c r="I3618" s="15" t="str">
        <f>IF(Vertragsdaten!K3619="","",Vertragsdaten!K3619)</f>
        <v/>
      </c>
      <c r="J3618" s="15" t="str">
        <f>IF(Vertragsdaten!L3619="","",Vertragsdaten!L3619)</f>
        <v/>
      </c>
      <c r="K3618" s="9"/>
      <c r="L3618" s="15" t="str">
        <f>IF(Vertragsdaten!J3619="","",Vertragsdaten!J3619)</f>
        <v/>
      </c>
      <c r="M3618" s="9" t="str">
        <f>IF(Vertragsdaten!I3619="","",Vertragsdaten!I3619)</f>
        <v/>
      </c>
      <c r="N3618" s="9"/>
      <c r="O3618" s="9" t="str">
        <f>IF(Vertragsdaten!W3619="","",Vertragsdaten!W3619)</f>
        <v/>
      </c>
      <c r="P3618" s="15" t="str">
        <f>IF(Vertragsdaten!R3619="","",Vertragsdaten!R3619)</f>
        <v/>
      </c>
      <c r="Q3618" s="15" t="str">
        <f>IF(Vertragsdaten!S3619="","",Vertragsdaten!S3619)</f>
        <v/>
      </c>
      <c r="R3618" s="9"/>
      <c r="S3618" s="15" t="str">
        <f>IF(Vertragsdaten!S3619="","",Vertragsdaten!T3619)</f>
        <v/>
      </c>
      <c r="T3618" s="15" t="str">
        <f>IF(Vertragsdaten!T3619="","",Vertragsdaten!U3619)</f>
        <v/>
      </c>
      <c r="U3618" s="9"/>
      <c r="V3618" s="16" t="str">
        <f>IF(Vertragsdaten!$V3619="","",Vertragsdaten!$V3619)</f>
        <v/>
      </c>
      <c r="W3618" s="9"/>
      <c r="X3618" s="9"/>
      <c r="Y3618" s="9"/>
      <c r="Z3618" s="9"/>
      <c r="AA3618" s="15" t="str">
        <f>IF(Vertragsdaten!AI3619="","",Vertragsdaten!AI3619)</f>
        <v/>
      </c>
      <c r="AB3618" s="15" t="str">
        <f>IF(Vertragsdaten!AJ3619="","",Vertragsdaten!AJ3619)</f>
        <v/>
      </c>
      <c r="AC3618" s="9"/>
      <c r="AD3618" s="15" t="str">
        <f>IF(Vertragsdaten!AK3619="","",Vertragsdaten!AK3619)</f>
        <v/>
      </c>
      <c r="AE3618" s="15" t="str">
        <f>IF(Vertragsdaten!AL3619="","",Vertragsdaten!AL3619)</f>
        <v/>
      </c>
      <c r="AF3618" s="16" t="s">
        <v>2</v>
      </c>
      <c r="AG3618" s="16" t="str">
        <f>IF(Vertragsdaten!G3619="","",Vertragsdaten!G3619)</f>
        <v/>
      </c>
      <c r="AH3618" s="9" t="str">
        <f>IF(Vertragsdaten!$AW3619="","",Vertragsdaten!AW3619)</f>
        <v/>
      </c>
      <c r="AI3618" s="9"/>
      <c r="AJ3618" s="9"/>
      <c r="AK3618" s="9"/>
      <c r="AL3618" s="15" t="str">
        <f>IF(Vertragsdaten!AM3619="","",Vertragsdaten!AM3619)</f>
        <v/>
      </c>
      <c r="AM3618" s="15" t="str">
        <f>IF(Vertragsdaten!AN3619="","",Vertragsdaten!AN3619)</f>
        <v/>
      </c>
      <c r="AN3618" s="9"/>
      <c r="AO3618" s="9"/>
      <c r="AP3618" s="22" t="str">
        <f>IF(Vertragsdaten!AQ3619="","",ROUND(Vertragsdaten!AQ3619,0))</f>
        <v/>
      </c>
      <c r="AQ3618" s="9"/>
      <c r="AR3618" s="15" t="str">
        <f>IF(Vertragsdaten!AR3619="","",Vertragsdaten!AR3619)</f>
        <v/>
      </c>
      <c r="AS3618" s="16" t="str">
        <f>IF(Vertragsdaten!$AW3619="","",Vertragsdaten!$AW3619)</f>
        <v/>
      </c>
      <c r="AT3618" s="16" t="str">
        <f>IF(Vertragsdaten!AO3619="","","11XSWK-H-------M")</f>
        <v/>
      </c>
      <c r="AU3618" s="16" t="str">
        <f>IF(Vertragsdaten!AU3619="E01 „Ein-/Auszug (Umzug)“","E01",IF(Vertragsdaten!AU3619="E02 „Einzug/Neuanlage“","E02",IF(Vertragsdaten!AU3619="E03 „Lieferantenwechsel“","E03","ZD2")))</f>
        <v>ZD2</v>
      </c>
      <c r="AV3618" s="16" t="str">
        <f>IF(Vertragsdaten!AS3619="nein","Z18","Z15")</f>
        <v>Z15</v>
      </c>
      <c r="AW3618" s="16" t="str">
        <f>IF(Vertragsdaten!BC3619="","",VLOOKUP(Vertragsdaten!BC3619,'Dropdown-Werte'!$I$2:$J$5,2,FALSE))</f>
        <v/>
      </c>
      <c r="AX3618" s="16" t="str">
        <f t="shared" si="56"/>
        <v/>
      </c>
      <c r="AY3618" s="16" t="str">
        <f>IF(Vertragsdaten!BB3619="","",Vertragsdaten!BB3619)</f>
        <v/>
      </c>
      <c r="AZ3618" s="16" t="s">
        <v>93</v>
      </c>
      <c r="BA3618" s="16" t="s">
        <v>94</v>
      </c>
    </row>
    <row r="3619" spans="1:53">
      <c r="A3619" s="12" t="str">
        <f>IF(Vertragsdaten!AZ3620="","",Vertragsdaten!AZ3620)</f>
        <v/>
      </c>
      <c r="B3619" s="12"/>
      <c r="C3619" s="12"/>
      <c r="D3619" s="12"/>
      <c r="E3619" s="4" t="str">
        <f>IF(Vertragsdaten!M3620="","",Vertragsdaten!M3620)</f>
        <v/>
      </c>
      <c r="F3619" s="19">
        <f>Vertragsdaten!H3620</f>
        <v>0</v>
      </c>
      <c r="G3619" s="9"/>
      <c r="H3619" s="15" t="str">
        <f>IF(Vertragsdaten!J3620="","",Vertragsdaten!J3620)</f>
        <v/>
      </c>
      <c r="I3619" s="15" t="str">
        <f>IF(Vertragsdaten!K3620="","",Vertragsdaten!K3620)</f>
        <v/>
      </c>
      <c r="J3619" s="15" t="str">
        <f>IF(Vertragsdaten!L3620="","",Vertragsdaten!L3620)</f>
        <v/>
      </c>
      <c r="K3619" s="9"/>
      <c r="L3619" s="15" t="str">
        <f>IF(Vertragsdaten!J3620="","",Vertragsdaten!J3620)</f>
        <v/>
      </c>
      <c r="M3619" s="9" t="str">
        <f>IF(Vertragsdaten!I3620="","",Vertragsdaten!I3620)</f>
        <v/>
      </c>
      <c r="N3619" s="9"/>
      <c r="O3619" s="9" t="str">
        <f>IF(Vertragsdaten!W3620="","",Vertragsdaten!W3620)</f>
        <v/>
      </c>
      <c r="P3619" s="15" t="str">
        <f>IF(Vertragsdaten!R3620="","",Vertragsdaten!R3620)</f>
        <v/>
      </c>
      <c r="Q3619" s="15" t="str">
        <f>IF(Vertragsdaten!S3620="","",Vertragsdaten!S3620)</f>
        <v/>
      </c>
      <c r="R3619" s="9"/>
      <c r="S3619" s="15" t="str">
        <f>IF(Vertragsdaten!S3620="","",Vertragsdaten!T3620)</f>
        <v/>
      </c>
      <c r="T3619" s="15" t="str">
        <f>IF(Vertragsdaten!T3620="","",Vertragsdaten!U3620)</f>
        <v/>
      </c>
      <c r="U3619" s="9"/>
      <c r="V3619" s="16" t="str">
        <f>IF(Vertragsdaten!$V3620="","",Vertragsdaten!$V3620)</f>
        <v/>
      </c>
      <c r="W3619" s="9"/>
      <c r="X3619" s="9"/>
      <c r="Y3619" s="9"/>
      <c r="Z3619" s="9"/>
      <c r="AA3619" s="15" t="str">
        <f>IF(Vertragsdaten!AI3620="","",Vertragsdaten!AI3620)</f>
        <v/>
      </c>
      <c r="AB3619" s="15" t="str">
        <f>IF(Vertragsdaten!AJ3620="","",Vertragsdaten!AJ3620)</f>
        <v/>
      </c>
      <c r="AC3619" s="9"/>
      <c r="AD3619" s="15" t="str">
        <f>IF(Vertragsdaten!AK3620="","",Vertragsdaten!AK3620)</f>
        <v/>
      </c>
      <c r="AE3619" s="15" t="str">
        <f>IF(Vertragsdaten!AL3620="","",Vertragsdaten!AL3620)</f>
        <v/>
      </c>
      <c r="AF3619" s="16" t="s">
        <v>2</v>
      </c>
      <c r="AG3619" s="16" t="str">
        <f>IF(Vertragsdaten!G3620="","",Vertragsdaten!G3620)</f>
        <v/>
      </c>
      <c r="AH3619" s="9" t="str">
        <f>IF(Vertragsdaten!$AW3620="","",Vertragsdaten!AW3620)</f>
        <v/>
      </c>
      <c r="AI3619" s="9"/>
      <c r="AJ3619" s="9"/>
      <c r="AK3619" s="9"/>
      <c r="AL3619" s="15" t="str">
        <f>IF(Vertragsdaten!AM3620="","",Vertragsdaten!AM3620)</f>
        <v/>
      </c>
      <c r="AM3619" s="15" t="str">
        <f>IF(Vertragsdaten!AN3620="","",Vertragsdaten!AN3620)</f>
        <v/>
      </c>
      <c r="AN3619" s="9"/>
      <c r="AO3619" s="9"/>
      <c r="AP3619" s="22" t="str">
        <f>IF(Vertragsdaten!AQ3620="","",ROUND(Vertragsdaten!AQ3620,0))</f>
        <v/>
      </c>
      <c r="AQ3619" s="9"/>
      <c r="AR3619" s="15" t="str">
        <f>IF(Vertragsdaten!AR3620="","",Vertragsdaten!AR3620)</f>
        <v/>
      </c>
      <c r="AS3619" s="16" t="str">
        <f>IF(Vertragsdaten!$AW3620="","",Vertragsdaten!$AW3620)</f>
        <v/>
      </c>
      <c r="AT3619" s="16" t="str">
        <f>IF(Vertragsdaten!AO3620="","","11XSWK-H-------M")</f>
        <v/>
      </c>
      <c r="AU3619" s="16" t="str">
        <f>IF(Vertragsdaten!AU3620="E01 „Ein-/Auszug (Umzug)“","E01",IF(Vertragsdaten!AU3620="E02 „Einzug/Neuanlage“","E02",IF(Vertragsdaten!AU3620="E03 „Lieferantenwechsel“","E03","ZD2")))</f>
        <v>ZD2</v>
      </c>
      <c r="AV3619" s="16" t="str">
        <f>IF(Vertragsdaten!AS3620="nein","Z18","Z15")</f>
        <v>Z15</v>
      </c>
      <c r="AW3619" s="16" t="str">
        <f>IF(Vertragsdaten!BC3620="","",VLOOKUP(Vertragsdaten!BC3620,'Dropdown-Werte'!$I$2:$J$5,2,FALSE))</f>
        <v/>
      </c>
      <c r="AX3619" s="16" t="str">
        <f t="shared" si="56"/>
        <v/>
      </c>
      <c r="AY3619" s="16" t="str">
        <f>IF(Vertragsdaten!BB3620="","",Vertragsdaten!BB3620)</f>
        <v/>
      </c>
      <c r="AZ3619" s="16" t="s">
        <v>93</v>
      </c>
      <c r="BA3619" s="16" t="s">
        <v>94</v>
      </c>
    </row>
    <row r="3620" spans="1:53">
      <c r="A3620" s="12" t="str">
        <f>IF(Vertragsdaten!AZ3621="","",Vertragsdaten!AZ3621)</f>
        <v/>
      </c>
      <c r="B3620" s="12"/>
      <c r="C3620" s="12"/>
      <c r="D3620" s="12"/>
      <c r="E3620" s="4" t="str">
        <f>IF(Vertragsdaten!M3621="","",Vertragsdaten!M3621)</f>
        <v/>
      </c>
      <c r="F3620" s="19">
        <f>Vertragsdaten!H3621</f>
        <v>0</v>
      </c>
      <c r="G3620" s="9"/>
      <c r="H3620" s="15" t="str">
        <f>IF(Vertragsdaten!J3621="","",Vertragsdaten!J3621)</f>
        <v/>
      </c>
      <c r="I3620" s="15" t="str">
        <f>IF(Vertragsdaten!K3621="","",Vertragsdaten!K3621)</f>
        <v/>
      </c>
      <c r="J3620" s="15" t="str">
        <f>IF(Vertragsdaten!L3621="","",Vertragsdaten!L3621)</f>
        <v/>
      </c>
      <c r="K3620" s="9"/>
      <c r="L3620" s="15" t="str">
        <f>IF(Vertragsdaten!J3621="","",Vertragsdaten!J3621)</f>
        <v/>
      </c>
      <c r="M3620" s="9" t="str">
        <f>IF(Vertragsdaten!I3621="","",Vertragsdaten!I3621)</f>
        <v/>
      </c>
      <c r="N3620" s="9"/>
      <c r="O3620" s="9" t="str">
        <f>IF(Vertragsdaten!W3621="","",Vertragsdaten!W3621)</f>
        <v/>
      </c>
      <c r="P3620" s="15" t="str">
        <f>IF(Vertragsdaten!R3621="","",Vertragsdaten!R3621)</f>
        <v/>
      </c>
      <c r="Q3620" s="15" t="str">
        <f>IF(Vertragsdaten!S3621="","",Vertragsdaten!S3621)</f>
        <v/>
      </c>
      <c r="R3620" s="9"/>
      <c r="S3620" s="15" t="str">
        <f>IF(Vertragsdaten!S3621="","",Vertragsdaten!T3621)</f>
        <v/>
      </c>
      <c r="T3620" s="15" t="str">
        <f>IF(Vertragsdaten!T3621="","",Vertragsdaten!U3621)</f>
        <v/>
      </c>
      <c r="U3620" s="9"/>
      <c r="V3620" s="16" t="str">
        <f>IF(Vertragsdaten!$V3621="","",Vertragsdaten!$V3621)</f>
        <v/>
      </c>
      <c r="W3620" s="9"/>
      <c r="X3620" s="9"/>
      <c r="Y3620" s="9"/>
      <c r="Z3620" s="9"/>
      <c r="AA3620" s="15" t="str">
        <f>IF(Vertragsdaten!AI3621="","",Vertragsdaten!AI3621)</f>
        <v/>
      </c>
      <c r="AB3620" s="15" t="str">
        <f>IF(Vertragsdaten!AJ3621="","",Vertragsdaten!AJ3621)</f>
        <v/>
      </c>
      <c r="AC3620" s="9"/>
      <c r="AD3620" s="15" t="str">
        <f>IF(Vertragsdaten!AK3621="","",Vertragsdaten!AK3621)</f>
        <v/>
      </c>
      <c r="AE3620" s="15" t="str">
        <f>IF(Vertragsdaten!AL3621="","",Vertragsdaten!AL3621)</f>
        <v/>
      </c>
      <c r="AF3620" s="16" t="s">
        <v>2</v>
      </c>
      <c r="AG3620" s="16" t="str">
        <f>IF(Vertragsdaten!G3621="","",Vertragsdaten!G3621)</f>
        <v/>
      </c>
      <c r="AH3620" s="9" t="str">
        <f>IF(Vertragsdaten!$AW3621="","",Vertragsdaten!AW3621)</f>
        <v/>
      </c>
      <c r="AI3620" s="9"/>
      <c r="AJ3620" s="9"/>
      <c r="AK3620" s="9"/>
      <c r="AL3620" s="15" t="str">
        <f>IF(Vertragsdaten!AM3621="","",Vertragsdaten!AM3621)</f>
        <v/>
      </c>
      <c r="AM3620" s="15" t="str">
        <f>IF(Vertragsdaten!AN3621="","",Vertragsdaten!AN3621)</f>
        <v/>
      </c>
      <c r="AN3620" s="9"/>
      <c r="AO3620" s="9"/>
      <c r="AP3620" s="22" t="str">
        <f>IF(Vertragsdaten!AQ3621="","",ROUND(Vertragsdaten!AQ3621,0))</f>
        <v/>
      </c>
      <c r="AQ3620" s="9"/>
      <c r="AR3620" s="15" t="str">
        <f>IF(Vertragsdaten!AR3621="","",Vertragsdaten!AR3621)</f>
        <v/>
      </c>
      <c r="AS3620" s="16" t="str">
        <f>IF(Vertragsdaten!$AW3621="","",Vertragsdaten!$AW3621)</f>
        <v/>
      </c>
      <c r="AT3620" s="16" t="str">
        <f>IF(Vertragsdaten!AO3621="","","11XSWK-H-------M")</f>
        <v/>
      </c>
      <c r="AU3620" s="16" t="str">
        <f>IF(Vertragsdaten!AU3621="E01 „Ein-/Auszug (Umzug)“","E01",IF(Vertragsdaten!AU3621="E02 „Einzug/Neuanlage“","E02",IF(Vertragsdaten!AU3621="E03 „Lieferantenwechsel“","E03","ZD2")))</f>
        <v>ZD2</v>
      </c>
      <c r="AV3620" s="16" t="str">
        <f>IF(Vertragsdaten!AS3621="nein","Z18","Z15")</f>
        <v>Z15</v>
      </c>
      <c r="AW3620" s="16" t="str">
        <f>IF(Vertragsdaten!BC3621="","",VLOOKUP(Vertragsdaten!BC3621,'Dropdown-Werte'!$I$2:$J$5,2,FALSE))</f>
        <v/>
      </c>
      <c r="AX3620" s="16" t="str">
        <f t="shared" si="56"/>
        <v/>
      </c>
      <c r="AY3620" s="16" t="str">
        <f>IF(Vertragsdaten!BB3621="","",Vertragsdaten!BB3621)</f>
        <v/>
      </c>
      <c r="AZ3620" s="16" t="s">
        <v>93</v>
      </c>
      <c r="BA3620" s="16" t="s">
        <v>94</v>
      </c>
    </row>
    <row r="3621" spans="1:53">
      <c r="A3621" s="12" t="str">
        <f>IF(Vertragsdaten!AZ3622="","",Vertragsdaten!AZ3622)</f>
        <v/>
      </c>
      <c r="B3621" s="12"/>
      <c r="C3621" s="12"/>
      <c r="D3621" s="12"/>
      <c r="E3621" s="4" t="str">
        <f>IF(Vertragsdaten!M3622="","",Vertragsdaten!M3622)</f>
        <v/>
      </c>
      <c r="F3621" s="19">
        <f>Vertragsdaten!H3622</f>
        <v>0</v>
      </c>
      <c r="G3621" s="9"/>
      <c r="H3621" s="15" t="str">
        <f>IF(Vertragsdaten!J3622="","",Vertragsdaten!J3622)</f>
        <v/>
      </c>
      <c r="I3621" s="15" t="str">
        <f>IF(Vertragsdaten!K3622="","",Vertragsdaten!K3622)</f>
        <v/>
      </c>
      <c r="J3621" s="15" t="str">
        <f>IF(Vertragsdaten!L3622="","",Vertragsdaten!L3622)</f>
        <v/>
      </c>
      <c r="K3621" s="9"/>
      <c r="L3621" s="15" t="str">
        <f>IF(Vertragsdaten!J3622="","",Vertragsdaten!J3622)</f>
        <v/>
      </c>
      <c r="M3621" s="9" t="str">
        <f>IF(Vertragsdaten!I3622="","",Vertragsdaten!I3622)</f>
        <v/>
      </c>
      <c r="N3621" s="9"/>
      <c r="O3621" s="9" t="str">
        <f>IF(Vertragsdaten!W3622="","",Vertragsdaten!W3622)</f>
        <v/>
      </c>
      <c r="P3621" s="15" t="str">
        <f>IF(Vertragsdaten!R3622="","",Vertragsdaten!R3622)</f>
        <v/>
      </c>
      <c r="Q3621" s="15" t="str">
        <f>IF(Vertragsdaten!S3622="","",Vertragsdaten!S3622)</f>
        <v/>
      </c>
      <c r="R3621" s="9"/>
      <c r="S3621" s="15" t="str">
        <f>IF(Vertragsdaten!S3622="","",Vertragsdaten!T3622)</f>
        <v/>
      </c>
      <c r="T3621" s="15" t="str">
        <f>IF(Vertragsdaten!T3622="","",Vertragsdaten!U3622)</f>
        <v/>
      </c>
      <c r="U3621" s="9"/>
      <c r="V3621" s="16" t="str">
        <f>IF(Vertragsdaten!$V3622="","",Vertragsdaten!$V3622)</f>
        <v/>
      </c>
      <c r="W3621" s="9"/>
      <c r="X3621" s="9"/>
      <c r="Y3621" s="9"/>
      <c r="Z3621" s="9"/>
      <c r="AA3621" s="15" t="str">
        <f>IF(Vertragsdaten!AI3622="","",Vertragsdaten!AI3622)</f>
        <v/>
      </c>
      <c r="AB3621" s="15" t="str">
        <f>IF(Vertragsdaten!AJ3622="","",Vertragsdaten!AJ3622)</f>
        <v/>
      </c>
      <c r="AC3621" s="9"/>
      <c r="AD3621" s="15" t="str">
        <f>IF(Vertragsdaten!AK3622="","",Vertragsdaten!AK3622)</f>
        <v/>
      </c>
      <c r="AE3621" s="15" t="str">
        <f>IF(Vertragsdaten!AL3622="","",Vertragsdaten!AL3622)</f>
        <v/>
      </c>
      <c r="AF3621" s="16" t="s">
        <v>2</v>
      </c>
      <c r="AG3621" s="16" t="str">
        <f>IF(Vertragsdaten!G3622="","",Vertragsdaten!G3622)</f>
        <v/>
      </c>
      <c r="AH3621" s="9" t="str">
        <f>IF(Vertragsdaten!$AW3622="","",Vertragsdaten!AW3622)</f>
        <v/>
      </c>
      <c r="AI3621" s="9"/>
      <c r="AJ3621" s="9"/>
      <c r="AK3621" s="9"/>
      <c r="AL3621" s="15" t="str">
        <f>IF(Vertragsdaten!AM3622="","",Vertragsdaten!AM3622)</f>
        <v/>
      </c>
      <c r="AM3621" s="15" t="str">
        <f>IF(Vertragsdaten!AN3622="","",Vertragsdaten!AN3622)</f>
        <v/>
      </c>
      <c r="AN3621" s="9"/>
      <c r="AO3621" s="9"/>
      <c r="AP3621" s="22" t="str">
        <f>IF(Vertragsdaten!AQ3622="","",ROUND(Vertragsdaten!AQ3622,0))</f>
        <v/>
      </c>
      <c r="AQ3621" s="9"/>
      <c r="AR3621" s="15" t="str">
        <f>IF(Vertragsdaten!AR3622="","",Vertragsdaten!AR3622)</f>
        <v/>
      </c>
      <c r="AS3621" s="16" t="str">
        <f>IF(Vertragsdaten!$AW3622="","",Vertragsdaten!$AW3622)</f>
        <v/>
      </c>
      <c r="AT3621" s="16" t="str">
        <f>IF(Vertragsdaten!AO3622="","","11XSWK-H-------M")</f>
        <v/>
      </c>
      <c r="AU3621" s="16" t="str">
        <f>IF(Vertragsdaten!AU3622="E01 „Ein-/Auszug (Umzug)“","E01",IF(Vertragsdaten!AU3622="E02 „Einzug/Neuanlage“","E02",IF(Vertragsdaten!AU3622="E03 „Lieferantenwechsel“","E03","ZD2")))</f>
        <v>ZD2</v>
      </c>
      <c r="AV3621" s="16" t="str">
        <f>IF(Vertragsdaten!AS3622="nein","Z18","Z15")</f>
        <v>Z15</v>
      </c>
      <c r="AW3621" s="16" t="str">
        <f>IF(Vertragsdaten!BC3622="","",VLOOKUP(Vertragsdaten!BC3622,'Dropdown-Werte'!$I$2:$J$5,2,FALSE))</f>
        <v/>
      </c>
      <c r="AX3621" s="16" t="str">
        <f t="shared" si="56"/>
        <v/>
      </c>
      <c r="AY3621" s="16" t="str">
        <f>IF(Vertragsdaten!BB3622="","",Vertragsdaten!BB3622)</f>
        <v/>
      </c>
      <c r="AZ3621" s="16" t="s">
        <v>93</v>
      </c>
      <c r="BA3621" s="16" t="s">
        <v>94</v>
      </c>
    </row>
    <row r="3622" spans="1:53">
      <c r="A3622" s="12" t="str">
        <f>IF(Vertragsdaten!AZ3623="","",Vertragsdaten!AZ3623)</f>
        <v/>
      </c>
      <c r="B3622" s="12"/>
      <c r="C3622" s="12"/>
      <c r="D3622" s="12"/>
      <c r="E3622" s="4" t="str">
        <f>IF(Vertragsdaten!M3623="","",Vertragsdaten!M3623)</f>
        <v/>
      </c>
      <c r="F3622" s="19">
        <f>Vertragsdaten!H3623</f>
        <v>0</v>
      </c>
      <c r="G3622" s="9"/>
      <c r="H3622" s="15" t="str">
        <f>IF(Vertragsdaten!J3623="","",Vertragsdaten!J3623)</f>
        <v/>
      </c>
      <c r="I3622" s="15" t="str">
        <f>IF(Vertragsdaten!K3623="","",Vertragsdaten!K3623)</f>
        <v/>
      </c>
      <c r="J3622" s="15" t="str">
        <f>IF(Vertragsdaten!L3623="","",Vertragsdaten!L3623)</f>
        <v/>
      </c>
      <c r="K3622" s="9"/>
      <c r="L3622" s="15" t="str">
        <f>IF(Vertragsdaten!J3623="","",Vertragsdaten!J3623)</f>
        <v/>
      </c>
      <c r="M3622" s="9" t="str">
        <f>IF(Vertragsdaten!I3623="","",Vertragsdaten!I3623)</f>
        <v/>
      </c>
      <c r="N3622" s="9"/>
      <c r="O3622" s="9" t="str">
        <f>IF(Vertragsdaten!W3623="","",Vertragsdaten!W3623)</f>
        <v/>
      </c>
      <c r="P3622" s="15" t="str">
        <f>IF(Vertragsdaten!R3623="","",Vertragsdaten!R3623)</f>
        <v/>
      </c>
      <c r="Q3622" s="15" t="str">
        <f>IF(Vertragsdaten!S3623="","",Vertragsdaten!S3623)</f>
        <v/>
      </c>
      <c r="R3622" s="9"/>
      <c r="S3622" s="15" t="str">
        <f>IF(Vertragsdaten!S3623="","",Vertragsdaten!T3623)</f>
        <v/>
      </c>
      <c r="T3622" s="15" t="str">
        <f>IF(Vertragsdaten!T3623="","",Vertragsdaten!U3623)</f>
        <v/>
      </c>
      <c r="U3622" s="9"/>
      <c r="V3622" s="16" t="str">
        <f>IF(Vertragsdaten!$V3623="","",Vertragsdaten!$V3623)</f>
        <v/>
      </c>
      <c r="W3622" s="9"/>
      <c r="X3622" s="9"/>
      <c r="Y3622" s="9"/>
      <c r="Z3622" s="9"/>
      <c r="AA3622" s="15" t="str">
        <f>IF(Vertragsdaten!AI3623="","",Vertragsdaten!AI3623)</f>
        <v/>
      </c>
      <c r="AB3622" s="15" t="str">
        <f>IF(Vertragsdaten!AJ3623="","",Vertragsdaten!AJ3623)</f>
        <v/>
      </c>
      <c r="AC3622" s="9"/>
      <c r="AD3622" s="15" t="str">
        <f>IF(Vertragsdaten!AK3623="","",Vertragsdaten!AK3623)</f>
        <v/>
      </c>
      <c r="AE3622" s="15" t="str">
        <f>IF(Vertragsdaten!AL3623="","",Vertragsdaten!AL3623)</f>
        <v/>
      </c>
      <c r="AF3622" s="16" t="s">
        <v>2</v>
      </c>
      <c r="AG3622" s="16" t="str">
        <f>IF(Vertragsdaten!G3623="","",Vertragsdaten!G3623)</f>
        <v/>
      </c>
      <c r="AH3622" s="9" t="str">
        <f>IF(Vertragsdaten!$AW3623="","",Vertragsdaten!AW3623)</f>
        <v/>
      </c>
      <c r="AI3622" s="9"/>
      <c r="AJ3622" s="9"/>
      <c r="AK3622" s="9"/>
      <c r="AL3622" s="15" t="str">
        <f>IF(Vertragsdaten!AM3623="","",Vertragsdaten!AM3623)</f>
        <v/>
      </c>
      <c r="AM3622" s="15" t="str">
        <f>IF(Vertragsdaten!AN3623="","",Vertragsdaten!AN3623)</f>
        <v/>
      </c>
      <c r="AN3622" s="9"/>
      <c r="AO3622" s="9"/>
      <c r="AP3622" s="22" t="str">
        <f>IF(Vertragsdaten!AQ3623="","",ROUND(Vertragsdaten!AQ3623,0))</f>
        <v/>
      </c>
      <c r="AQ3622" s="9"/>
      <c r="AR3622" s="15" t="str">
        <f>IF(Vertragsdaten!AR3623="","",Vertragsdaten!AR3623)</f>
        <v/>
      </c>
      <c r="AS3622" s="16" t="str">
        <f>IF(Vertragsdaten!$AW3623="","",Vertragsdaten!$AW3623)</f>
        <v/>
      </c>
      <c r="AT3622" s="16" t="str">
        <f>IF(Vertragsdaten!AO3623="","","11XSWK-H-------M")</f>
        <v/>
      </c>
      <c r="AU3622" s="16" t="str">
        <f>IF(Vertragsdaten!AU3623="E01 „Ein-/Auszug (Umzug)“","E01",IF(Vertragsdaten!AU3623="E02 „Einzug/Neuanlage“","E02",IF(Vertragsdaten!AU3623="E03 „Lieferantenwechsel“","E03","ZD2")))</f>
        <v>ZD2</v>
      </c>
      <c r="AV3622" s="16" t="str">
        <f>IF(Vertragsdaten!AS3623="nein","Z18","Z15")</f>
        <v>Z15</v>
      </c>
      <c r="AW3622" s="16" t="str">
        <f>IF(Vertragsdaten!BC3623="","",VLOOKUP(Vertragsdaten!BC3623,'Dropdown-Werte'!$I$2:$J$5,2,FALSE))</f>
        <v/>
      </c>
      <c r="AX3622" s="16" t="str">
        <f t="shared" si="56"/>
        <v/>
      </c>
      <c r="AY3622" s="16" t="str">
        <f>IF(Vertragsdaten!BB3623="","",Vertragsdaten!BB3623)</f>
        <v/>
      </c>
      <c r="AZ3622" s="16" t="s">
        <v>93</v>
      </c>
      <c r="BA3622" s="16" t="s">
        <v>94</v>
      </c>
    </row>
    <row r="3623" spans="1:53">
      <c r="A3623" s="12" t="str">
        <f>IF(Vertragsdaten!AZ3624="","",Vertragsdaten!AZ3624)</f>
        <v/>
      </c>
      <c r="B3623" s="12"/>
      <c r="C3623" s="12"/>
      <c r="D3623" s="12"/>
      <c r="E3623" s="4" t="str">
        <f>IF(Vertragsdaten!M3624="","",Vertragsdaten!M3624)</f>
        <v/>
      </c>
      <c r="F3623" s="19">
        <f>Vertragsdaten!H3624</f>
        <v>0</v>
      </c>
      <c r="G3623" s="9"/>
      <c r="H3623" s="15" t="str">
        <f>IF(Vertragsdaten!J3624="","",Vertragsdaten!J3624)</f>
        <v/>
      </c>
      <c r="I3623" s="15" t="str">
        <f>IF(Vertragsdaten!K3624="","",Vertragsdaten!K3624)</f>
        <v/>
      </c>
      <c r="J3623" s="15" t="str">
        <f>IF(Vertragsdaten!L3624="","",Vertragsdaten!L3624)</f>
        <v/>
      </c>
      <c r="K3623" s="9"/>
      <c r="L3623" s="15" t="str">
        <f>IF(Vertragsdaten!J3624="","",Vertragsdaten!J3624)</f>
        <v/>
      </c>
      <c r="M3623" s="9" t="str">
        <f>IF(Vertragsdaten!I3624="","",Vertragsdaten!I3624)</f>
        <v/>
      </c>
      <c r="N3623" s="9"/>
      <c r="O3623" s="9" t="str">
        <f>IF(Vertragsdaten!W3624="","",Vertragsdaten!W3624)</f>
        <v/>
      </c>
      <c r="P3623" s="15" t="str">
        <f>IF(Vertragsdaten!R3624="","",Vertragsdaten!R3624)</f>
        <v/>
      </c>
      <c r="Q3623" s="15" t="str">
        <f>IF(Vertragsdaten!S3624="","",Vertragsdaten!S3624)</f>
        <v/>
      </c>
      <c r="R3623" s="9"/>
      <c r="S3623" s="15" t="str">
        <f>IF(Vertragsdaten!S3624="","",Vertragsdaten!T3624)</f>
        <v/>
      </c>
      <c r="T3623" s="15" t="str">
        <f>IF(Vertragsdaten!T3624="","",Vertragsdaten!U3624)</f>
        <v/>
      </c>
      <c r="U3623" s="9"/>
      <c r="V3623" s="16" t="str">
        <f>IF(Vertragsdaten!$V3624="","",Vertragsdaten!$V3624)</f>
        <v/>
      </c>
      <c r="W3623" s="9"/>
      <c r="X3623" s="9"/>
      <c r="Y3623" s="9"/>
      <c r="Z3623" s="9"/>
      <c r="AA3623" s="15" t="str">
        <f>IF(Vertragsdaten!AI3624="","",Vertragsdaten!AI3624)</f>
        <v/>
      </c>
      <c r="AB3623" s="15" t="str">
        <f>IF(Vertragsdaten!AJ3624="","",Vertragsdaten!AJ3624)</f>
        <v/>
      </c>
      <c r="AC3623" s="9"/>
      <c r="AD3623" s="15" t="str">
        <f>IF(Vertragsdaten!AK3624="","",Vertragsdaten!AK3624)</f>
        <v/>
      </c>
      <c r="AE3623" s="15" t="str">
        <f>IF(Vertragsdaten!AL3624="","",Vertragsdaten!AL3624)</f>
        <v/>
      </c>
      <c r="AF3623" s="16" t="s">
        <v>2</v>
      </c>
      <c r="AG3623" s="16" t="str">
        <f>IF(Vertragsdaten!G3624="","",Vertragsdaten!G3624)</f>
        <v/>
      </c>
      <c r="AH3623" s="9" t="str">
        <f>IF(Vertragsdaten!$AW3624="","",Vertragsdaten!AW3624)</f>
        <v/>
      </c>
      <c r="AI3623" s="9"/>
      <c r="AJ3623" s="9"/>
      <c r="AK3623" s="9"/>
      <c r="AL3623" s="15" t="str">
        <f>IF(Vertragsdaten!AM3624="","",Vertragsdaten!AM3624)</f>
        <v/>
      </c>
      <c r="AM3623" s="15" t="str">
        <f>IF(Vertragsdaten!AN3624="","",Vertragsdaten!AN3624)</f>
        <v/>
      </c>
      <c r="AN3623" s="9"/>
      <c r="AO3623" s="9"/>
      <c r="AP3623" s="22" t="str">
        <f>IF(Vertragsdaten!AQ3624="","",ROUND(Vertragsdaten!AQ3624,0))</f>
        <v/>
      </c>
      <c r="AQ3623" s="9"/>
      <c r="AR3623" s="15" t="str">
        <f>IF(Vertragsdaten!AR3624="","",Vertragsdaten!AR3624)</f>
        <v/>
      </c>
      <c r="AS3623" s="16" t="str">
        <f>IF(Vertragsdaten!$AW3624="","",Vertragsdaten!$AW3624)</f>
        <v/>
      </c>
      <c r="AT3623" s="16" t="str">
        <f>IF(Vertragsdaten!AO3624="","","11XSWK-H-------M")</f>
        <v/>
      </c>
      <c r="AU3623" s="16" t="str">
        <f>IF(Vertragsdaten!AU3624="E01 „Ein-/Auszug (Umzug)“","E01",IF(Vertragsdaten!AU3624="E02 „Einzug/Neuanlage“","E02",IF(Vertragsdaten!AU3624="E03 „Lieferantenwechsel“","E03","ZD2")))</f>
        <v>ZD2</v>
      </c>
      <c r="AV3623" s="16" t="str">
        <f>IF(Vertragsdaten!AS3624="nein","Z18","Z15")</f>
        <v>Z15</v>
      </c>
      <c r="AW3623" s="16" t="str">
        <f>IF(Vertragsdaten!BC3624="","",VLOOKUP(Vertragsdaten!BC3624,'Dropdown-Werte'!$I$2:$J$5,2,FALSE))</f>
        <v/>
      </c>
      <c r="AX3623" s="16" t="str">
        <f t="shared" si="56"/>
        <v/>
      </c>
      <c r="AY3623" s="16" t="str">
        <f>IF(Vertragsdaten!BB3624="","",Vertragsdaten!BB3624)</f>
        <v/>
      </c>
      <c r="AZ3623" s="16" t="s">
        <v>93</v>
      </c>
      <c r="BA3623" s="16" t="s">
        <v>94</v>
      </c>
    </row>
    <row r="3624" spans="1:53">
      <c r="A3624" s="12" t="str">
        <f>IF(Vertragsdaten!AZ3625="","",Vertragsdaten!AZ3625)</f>
        <v/>
      </c>
      <c r="B3624" s="12"/>
      <c r="C3624" s="12"/>
      <c r="D3624" s="12"/>
      <c r="E3624" s="4" t="str">
        <f>IF(Vertragsdaten!M3625="","",Vertragsdaten!M3625)</f>
        <v/>
      </c>
      <c r="F3624" s="19">
        <f>Vertragsdaten!H3625</f>
        <v>0</v>
      </c>
      <c r="G3624" s="9"/>
      <c r="H3624" s="15" t="str">
        <f>IF(Vertragsdaten!J3625="","",Vertragsdaten!J3625)</f>
        <v/>
      </c>
      <c r="I3624" s="15" t="str">
        <f>IF(Vertragsdaten!K3625="","",Vertragsdaten!K3625)</f>
        <v/>
      </c>
      <c r="J3624" s="15" t="str">
        <f>IF(Vertragsdaten!L3625="","",Vertragsdaten!L3625)</f>
        <v/>
      </c>
      <c r="K3624" s="9"/>
      <c r="L3624" s="15" t="str">
        <f>IF(Vertragsdaten!J3625="","",Vertragsdaten!J3625)</f>
        <v/>
      </c>
      <c r="M3624" s="9" t="str">
        <f>IF(Vertragsdaten!I3625="","",Vertragsdaten!I3625)</f>
        <v/>
      </c>
      <c r="N3624" s="9"/>
      <c r="O3624" s="9" t="str">
        <f>IF(Vertragsdaten!W3625="","",Vertragsdaten!W3625)</f>
        <v/>
      </c>
      <c r="P3624" s="15" t="str">
        <f>IF(Vertragsdaten!R3625="","",Vertragsdaten!R3625)</f>
        <v/>
      </c>
      <c r="Q3624" s="15" t="str">
        <f>IF(Vertragsdaten!S3625="","",Vertragsdaten!S3625)</f>
        <v/>
      </c>
      <c r="R3624" s="9"/>
      <c r="S3624" s="15" t="str">
        <f>IF(Vertragsdaten!S3625="","",Vertragsdaten!T3625)</f>
        <v/>
      </c>
      <c r="T3624" s="15" t="str">
        <f>IF(Vertragsdaten!T3625="","",Vertragsdaten!U3625)</f>
        <v/>
      </c>
      <c r="U3624" s="9"/>
      <c r="V3624" s="16" t="str">
        <f>IF(Vertragsdaten!$V3625="","",Vertragsdaten!$V3625)</f>
        <v/>
      </c>
      <c r="W3624" s="9"/>
      <c r="X3624" s="9"/>
      <c r="Y3624" s="9"/>
      <c r="Z3624" s="9"/>
      <c r="AA3624" s="15" t="str">
        <f>IF(Vertragsdaten!AI3625="","",Vertragsdaten!AI3625)</f>
        <v/>
      </c>
      <c r="AB3624" s="15" t="str">
        <f>IF(Vertragsdaten!AJ3625="","",Vertragsdaten!AJ3625)</f>
        <v/>
      </c>
      <c r="AC3624" s="9"/>
      <c r="AD3624" s="15" t="str">
        <f>IF(Vertragsdaten!AK3625="","",Vertragsdaten!AK3625)</f>
        <v/>
      </c>
      <c r="AE3624" s="15" t="str">
        <f>IF(Vertragsdaten!AL3625="","",Vertragsdaten!AL3625)</f>
        <v/>
      </c>
      <c r="AF3624" s="16" t="s">
        <v>2</v>
      </c>
      <c r="AG3624" s="16" t="str">
        <f>IF(Vertragsdaten!G3625="","",Vertragsdaten!G3625)</f>
        <v/>
      </c>
      <c r="AH3624" s="9" t="str">
        <f>IF(Vertragsdaten!$AW3625="","",Vertragsdaten!AW3625)</f>
        <v/>
      </c>
      <c r="AI3624" s="9"/>
      <c r="AJ3624" s="9"/>
      <c r="AK3624" s="9"/>
      <c r="AL3624" s="15" t="str">
        <f>IF(Vertragsdaten!AM3625="","",Vertragsdaten!AM3625)</f>
        <v/>
      </c>
      <c r="AM3624" s="15" t="str">
        <f>IF(Vertragsdaten!AN3625="","",Vertragsdaten!AN3625)</f>
        <v/>
      </c>
      <c r="AN3624" s="9"/>
      <c r="AO3624" s="9"/>
      <c r="AP3624" s="22" t="str">
        <f>IF(Vertragsdaten!AQ3625="","",ROUND(Vertragsdaten!AQ3625,0))</f>
        <v/>
      </c>
      <c r="AQ3624" s="9"/>
      <c r="AR3624" s="15" t="str">
        <f>IF(Vertragsdaten!AR3625="","",Vertragsdaten!AR3625)</f>
        <v/>
      </c>
      <c r="AS3624" s="16" t="str">
        <f>IF(Vertragsdaten!$AW3625="","",Vertragsdaten!$AW3625)</f>
        <v/>
      </c>
      <c r="AT3624" s="16" t="str">
        <f>IF(Vertragsdaten!AO3625="","","11XSWK-H-------M")</f>
        <v/>
      </c>
      <c r="AU3624" s="16" t="str">
        <f>IF(Vertragsdaten!AU3625="E01 „Ein-/Auszug (Umzug)“","E01",IF(Vertragsdaten!AU3625="E02 „Einzug/Neuanlage“","E02",IF(Vertragsdaten!AU3625="E03 „Lieferantenwechsel“","E03","ZD2")))</f>
        <v>ZD2</v>
      </c>
      <c r="AV3624" s="16" t="str">
        <f>IF(Vertragsdaten!AS3625="nein","Z18","Z15")</f>
        <v>Z15</v>
      </c>
      <c r="AW3624" s="16" t="str">
        <f>IF(Vertragsdaten!BC3625="","",VLOOKUP(Vertragsdaten!BC3625,'Dropdown-Werte'!$I$2:$J$5,2,FALSE))</f>
        <v/>
      </c>
      <c r="AX3624" s="16" t="str">
        <f t="shared" si="56"/>
        <v/>
      </c>
      <c r="AY3624" s="16" t="str">
        <f>IF(Vertragsdaten!BB3625="","",Vertragsdaten!BB3625)</f>
        <v/>
      </c>
      <c r="AZ3624" s="16" t="s">
        <v>93</v>
      </c>
      <c r="BA3624" s="16" t="s">
        <v>94</v>
      </c>
    </row>
    <row r="3625" spans="1:53">
      <c r="A3625" s="12" t="str">
        <f>IF(Vertragsdaten!AZ3626="","",Vertragsdaten!AZ3626)</f>
        <v/>
      </c>
      <c r="B3625" s="12"/>
      <c r="C3625" s="12"/>
      <c r="D3625" s="12"/>
      <c r="E3625" s="4" t="str">
        <f>IF(Vertragsdaten!M3626="","",Vertragsdaten!M3626)</f>
        <v/>
      </c>
      <c r="F3625" s="19">
        <f>Vertragsdaten!H3626</f>
        <v>0</v>
      </c>
      <c r="G3625" s="9"/>
      <c r="H3625" s="15" t="str">
        <f>IF(Vertragsdaten!J3626="","",Vertragsdaten!J3626)</f>
        <v/>
      </c>
      <c r="I3625" s="15" t="str">
        <f>IF(Vertragsdaten!K3626="","",Vertragsdaten!K3626)</f>
        <v/>
      </c>
      <c r="J3625" s="15" t="str">
        <f>IF(Vertragsdaten!L3626="","",Vertragsdaten!L3626)</f>
        <v/>
      </c>
      <c r="K3625" s="9"/>
      <c r="L3625" s="15" t="str">
        <f>IF(Vertragsdaten!J3626="","",Vertragsdaten!J3626)</f>
        <v/>
      </c>
      <c r="M3625" s="9" t="str">
        <f>IF(Vertragsdaten!I3626="","",Vertragsdaten!I3626)</f>
        <v/>
      </c>
      <c r="N3625" s="9"/>
      <c r="O3625" s="9" t="str">
        <f>IF(Vertragsdaten!W3626="","",Vertragsdaten!W3626)</f>
        <v/>
      </c>
      <c r="P3625" s="15" t="str">
        <f>IF(Vertragsdaten!R3626="","",Vertragsdaten!R3626)</f>
        <v/>
      </c>
      <c r="Q3625" s="15" t="str">
        <f>IF(Vertragsdaten!S3626="","",Vertragsdaten!S3626)</f>
        <v/>
      </c>
      <c r="R3625" s="9"/>
      <c r="S3625" s="15" t="str">
        <f>IF(Vertragsdaten!S3626="","",Vertragsdaten!T3626)</f>
        <v/>
      </c>
      <c r="T3625" s="15" t="str">
        <f>IF(Vertragsdaten!T3626="","",Vertragsdaten!U3626)</f>
        <v/>
      </c>
      <c r="U3625" s="9"/>
      <c r="V3625" s="16" t="str">
        <f>IF(Vertragsdaten!$V3626="","",Vertragsdaten!$V3626)</f>
        <v/>
      </c>
      <c r="W3625" s="9"/>
      <c r="X3625" s="9"/>
      <c r="Y3625" s="9"/>
      <c r="Z3625" s="9"/>
      <c r="AA3625" s="15" t="str">
        <f>IF(Vertragsdaten!AI3626="","",Vertragsdaten!AI3626)</f>
        <v/>
      </c>
      <c r="AB3625" s="15" t="str">
        <f>IF(Vertragsdaten!AJ3626="","",Vertragsdaten!AJ3626)</f>
        <v/>
      </c>
      <c r="AC3625" s="9"/>
      <c r="AD3625" s="15" t="str">
        <f>IF(Vertragsdaten!AK3626="","",Vertragsdaten!AK3626)</f>
        <v/>
      </c>
      <c r="AE3625" s="15" t="str">
        <f>IF(Vertragsdaten!AL3626="","",Vertragsdaten!AL3626)</f>
        <v/>
      </c>
      <c r="AF3625" s="16" t="s">
        <v>2</v>
      </c>
      <c r="AG3625" s="16" t="str">
        <f>IF(Vertragsdaten!G3626="","",Vertragsdaten!G3626)</f>
        <v/>
      </c>
      <c r="AH3625" s="9" t="str">
        <f>IF(Vertragsdaten!$AW3626="","",Vertragsdaten!AW3626)</f>
        <v/>
      </c>
      <c r="AI3625" s="9"/>
      <c r="AJ3625" s="9"/>
      <c r="AK3625" s="9"/>
      <c r="AL3625" s="15" t="str">
        <f>IF(Vertragsdaten!AM3626="","",Vertragsdaten!AM3626)</f>
        <v/>
      </c>
      <c r="AM3625" s="15" t="str">
        <f>IF(Vertragsdaten!AN3626="","",Vertragsdaten!AN3626)</f>
        <v/>
      </c>
      <c r="AN3625" s="9"/>
      <c r="AO3625" s="9"/>
      <c r="AP3625" s="22" t="str">
        <f>IF(Vertragsdaten!AQ3626="","",ROUND(Vertragsdaten!AQ3626,0))</f>
        <v/>
      </c>
      <c r="AQ3625" s="9"/>
      <c r="AR3625" s="15" t="str">
        <f>IF(Vertragsdaten!AR3626="","",Vertragsdaten!AR3626)</f>
        <v/>
      </c>
      <c r="AS3625" s="16" t="str">
        <f>IF(Vertragsdaten!$AW3626="","",Vertragsdaten!$AW3626)</f>
        <v/>
      </c>
      <c r="AT3625" s="16" t="str">
        <f>IF(Vertragsdaten!AO3626="","","11XSWK-H-------M")</f>
        <v/>
      </c>
      <c r="AU3625" s="16" t="str">
        <f>IF(Vertragsdaten!AU3626="E01 „Ein-/Auszug (Umzug)“","E01",IF(Vertragsdaten!AU3626="E02 „Einzug/Neuanlage“","E02",IF(Vertragsdaten!AU3626="E03 „Lieferantenwechsel“","E03","ZD2")))</f>
        <v>ZD2</v>
      </c>
      <c r="AV3625" s="16" t="str">
        <f>IF(Vertragsdaten!AS3626="nein","Z18","Z15")</f>
        <v>Z15</v>
      </c>
      <c r="AW3625" s="16" t="str">
        <f>IF(Vertragsdaten!BC3626="","",VLOOKUP(Vertragsdaten!BC3626,'Dropdown-Werte'!$I$2:$J$5,2,FALSE))</f>
        <v/>
      </c>
      <c r="AX3625" s="16" t="str">
        <f t="shared" si="56"/>
        <v/>
      </c>
      <c r="AY3625" s="16" t="str">
        <f>IF(Vertragsdaten!BB3626="","",Vertragsdaten!BB3626)</f>
        <v/>
      </c>
      <c r="AZ3625" s="16" t="s">
        <v>93</v>
      </c>
      <c r="BA3625" s="16" t="s">
        <v>94</v>
      </c>
    </row>
    <row r="3626" spans="1:53">
      <c r="A3626" s="12" t="str">
        <f>IF(Vertragsdaten!AZ3627="","",Vertragsdaten!AZ3627)</f>
        <v/>
      </c>
      <c r="B3626" s="12"/>
      <c r="C3626" s="12"/>
      <c r="D3626" s="12"/>
      <c r="E3626" s="4" t="str">
        <f>IF(Vertragsdaten!M3627="","",Vertragsdaten!M3627)</f>
        <v/>
      </c>
      <c r="F3626" s="19">
        <f>Vertragsdaten!H3627</f>
        <v>0</v>
      </c>
      <c r="G3626" s="9"/>
      <c r="H3626" s="15" t="str">
        <f>IF(Vertragsdaten!J3627="","",Vertragsdaten!J3627)</f>
        <v/>
      </c>
      <c r="I3626" s="15" t="str">
        <f>IF(Vertragsdaten!K3627="","",Vertragsdaten!K3627)</f>
        <v/>
      </c>
      <c r="J3626" s="15" t="str">
        <f>IF(Vertragsdaten!L3627="","",Vertragsdaten!L3627)</f>
        <v/>
      </c>
      <c r="K3626" s="9"/>
      <c r="L3626" s="15" t="str">
        <f>IF(Vertragsdaten!J3627="","",Vertragsdaten!J3627)</f>
        <v/>
      </c>
      <c r="M3626" s="9" t="str">
        <f>IF(Vertragsdaten!I3627="","",Vertragsdaten!I3627)</f>
        <v/>
      </c>
      <c r="N3626" s="9"/>
      <c r="O3626" s="9" t="str">
        <f>IF(Vertragsdaten!W3627="","",Vertragsdaten!W3627)</f>
        <v/>
      </c>
      <c r="P3626" s="15" t="str">
        <f>IF(Vertragsdaten!R3627="","",Vertragsdaten!R3627)</f>
        <v/>
      </c>
      <c r="Q3626" s="15" t="str">
        <f>IF(Vertragsdaten!S3627="","",Vertragsdaten!S3627)</f>
        <v/>
      </c>
      <c r="R3626" s="9"/>
      <c r="S3626" s="15" t="str">
        <f>IF(Vertragsdaten!S3627="","",Vertragsdaten!T3627)</f>
        <v/>
      </c>
      <c r="T3626" s="15" t="str">
        <f>IF(Vertragsdaten!T3627="","",Vertragsdaten!U3627)</f>
        <v/>
      </c>
      <c r="U3626" s="9"/>
      <c r="V3626" s="16" t="str">
        <f>IF(Vertragsdaten!$V3627="","",Vertragsdaten!$V3627)</f>
        <v/>
      </c>
      <c r="W3626" s="9"/>
      <c r="X3626" s="9"/>
      <c r="Y3626" s="9"/>
      <c r="Z3626" s="9"/>
      <c r="AA3626" s="15" t="str">
        <f>IF(Vertragsdaten!AI3627="","",Vertragsdaten!AI3627)</f>
        <v/>
      </c>
      <c r="AB3626" s="15" t="str">
        <f>IF(Vertragsdaten!AJ3627="","",Vertragsdaten!AJ3627)</f>
        <v/>
      </c>
      <c r="AC3626" s="9"/>
      <c r="AD3626" s="15" t="str">
        <f>IF(Vertragsdaten!AK3627="","",Vertragsdaten!AK3627)</f>
        <v/>
      </c>
      <c r="AE3626" s="15" t="str">
        <f>IF(Vertragsdaten!AL3627="","",Vertragsdaten!AL3627)</f>
        <v/>
      </c>
      <c r="AF3626" s="16" t="s">
        <v>2</v>
      </c>
      <c r="AG3626" s="16" t="str">
        <f>IF(Vertragsdaten!G3627="","",Vertragsdaten!G3627)</f>
        <v/>
      </c>
      <c r="AH3626" s="9" t="str">
        <f>IF(Vertragsdaten!$AW3627="","",Vertragsdaten!AW3627)</f>
        <v/>
      </c>
      <c r="AI3626" s="9"/>
      <c r="AJ3626" s="9"/>
      <c r="AK3626" s="9"/>
      <c r="AL3626" s="15" t="str">
        <f>IF(Vertragsdaten!AM3627="","",Vertragsdaten!AM3627)</f>
        <v/>
      </c>
      <c r="AM3626" s="15" t="str">
        <f>IF(Vertragsdaten!AN3627="","",Vertragsdaten!AN3627)</f>
        <v/>
      </c>
      <c r="AN3626" s="9"/>
      <c r="AO3626" s="9"/>
      <c r="AP3626" s="22" t="str">
        <f>IF(Vertragsdaten!AQ3627="","",ROUND(Vertragsdaten!AQ3627,0))</f>
        <v/>
      </c>
      <c r="AQ3626" s="9"/>
      <c r="AR3626" s="15" t="str">
        <f>IF(Vertragsdaten!AR3627="","",Vertragsdaten!AR3627)</f>
        <v/>
      </c>
      <c r="AS3626" s="16" t="str">
        <f>IF(Vertragsdaten!$AW3627="","",Vertragsdaten!$AW3627)</f>
        <v/>
      </c>
      <c r="AT3626" s="16" t="str">
        <f>IF(Vertragsdaten!AO3627="","","11XSWK-H-------M")</f>
        <v/>
      </c>
      <c r="AU3626" s="16" t="str">
        <f>IF(Vertragsdaten!AU3627="E01 „Ein-/Auszug (Umzug)“","E01",IF(Vertragsdaten!AU3627="E02 „Einzug/Neuanlage“","E02",IF(Vertragsdaten!AU3627="E03 „Lieferantenwechsel“","E03","ZD2")))</f>
        <v>ZD2</v>
      </c>
      <c r="AV3626" s="16" t="str">
        <f>IF(Vertragsdaten!AS3627="nein","Z18","Z15")</f>
        <v>Z15</v>
      </c>
      <c r="AW3626" s="16" t="str">
        <f>IF(Vertragsdaten!BC3627="","",VLOOKUP(Vertragsdaten!BC3627,'Dropdown-Werte'!$I$2:$J$5,2,FALSE))</f>
        <v/>
      </c>
      <c r="AX3626" s="16" t="str">
        <f t="shared" si="56"/>
        <v/>
      </c>
      <c r="AY3626" s="16" t="str">
        <f>IF(Vertragsdaten!BB3627="","",Vertragsdaten!BB3627)</f>
        <v/>
      </c>
      <c r="AZ3626" s="16" t="s">
        <v>93</v>
      </c>
      <c r="BA3626" s="16" t="s">
        <v>94</v>
      </c>
    </row>
    <row r="3627" spans="1:53">
      <c r="A3627" s="12" t="str">
        <f>IF(Vertragsdaten!AZ3628="","",Vertragsdaten!AZ3628)</f>
        <v/>
      </c>
      <c r="B3627" s="12"/>
      <c r="C3627" s="12"/>
      <c r="D3627" s="12"/>
      <c r="E3627" s="4" t="str">
        <f>IF(Vertragsdaten!M3628="","",Vertragsdaten!M3628)</f>
        <v/>
      </c>
      <c r="F3627" s="19">
        <f>Vertragsdaten!H3628</f>
        <v>0</v>
      </c>
      <c r="G3627" s="9"/>
      <c r="H3627" s="15" t="str">
        <f>IF(Vertragsdaten!J3628="","",Vertragsdaten!J3628)</f>
        <v/>
      </c>
      <c r="I3627" s="15" t="str">
        <f>IF(Vertragsdaten!K3628="","",Vertragsdaten!K3628)</f>
        <v/>
      </c>
      <c r="J3627" s="15" t="str">
        <f>IF(Vertragsdaten!L3628="","",Vertragsdaten!L3628)</f>
        <v/>
      </c>
      <c r="K3627" s="9"/>
      <c r="L3627" s="15" t="str">
        <f>IF(Vertragsdaten!J3628="","",Vertragsdaten!J3628)</f>
        <v/>
      </c>
      <c r="M3627" s="9" t="str">
        <f>IF(Vertragsdaten!I3628="","",Vertragsdaten!I3628)</f>
        <v/>
      </c>
      <c r="N3627" s="9"/>
      <c r="O3627" s="9" t="str">
        <f>IF(Vertragsdaten!W3628="","",Vertragsdaten!W3628)</f>
        <v/>
      </c>
      <c r="P3627" s="15" t="str">
        <f>IF(Vertragsdaten!R3628="","",Vertragsdaten!R3628)</f>
        <v/>
      </c>
      <c r="Q3627" s="15" t="str">
        <f>IF(Vertragsdaten!S3628="","",Vertragsdaten!S3628)</f>
        <v/>
      </c>
      <c r="R3627" s="9"/>
      <c r="S3627" s="15" t="str">
        <f>IF(Vertragsdaten!S3628="","",Vertragsdaten!T3628)</f>
        <v/>
      </c>
      <c r="T3627" s="15" t="str">
        <f>IF(Vertragsdaten!T3628="","",Vertragsdaten!U3628)</f>
        <v/>
      </c>
      <c r="U3627" s="9"/>
      <c r="V3627" s="16" t="str">
        <f>IF(Vertragsdaten!$V3628="","",Vertragsdaten!$V3628)</f>
        <v/>
      </c>
      <c r="W3627" s="9"/>
      <c r="X3627" s="9"/>
      <c r="Y3627" s="9"/>
      <c r="Z3627" s="9"/>
      <c r="AA3627" s="15" t="str">
        <f>IF(Vertragsdaten!AI3628="","",Vertragsdaten!AI3628)</f>
        <v/>
      </c>
      <c r="AB3627" s="15" t="str">
        <f>IF(Vertragsdaten!AJ3628="","",Vertragsdaten!AJ3628)</f>
        <v/>
      </c>
      <c r="AC3627" s="9"/>
      <c r="AD3627" s="15" t="str">
        <f>IF(Vertragsdaten!AK3628="","",Vertragsdaten!AK3628)</f>
        <v/>
      </c>
      <c r="AE3627" s="15" t="str">
        <f>IF(Vertragsdaten!AL3628="","",Vertragsdaten!AL3628)</f>
        <v/>
      </c>
      <c r="AF3627" s="16" t="s">
        <v>2</v>
      </c>
      <c r="AG3627" s="16" t="str">
        <f>IF(Vertragsdaten!G3628="","",Vertragsdaten!G3628)</f>
        <v/>
      </c>
      <c r="AH3627" s="9" t="str">
        <f>IF(Vertragsdaten!$AW3628="","",Vertragsdaten!AW3628)</f>
        <v/>
      </c>
      <c r="AI3627" s="9"/>
      <c r="AJ3627" s="9"/>
      <c r="AK3627" s="9"/>
      <c r="AL3627" s="15" t="str">
        <f>IF(Vertragsdaten!AM3628="","",Vertragsdaten!AM3628)</f>
        <v/>
      </c>
      <c r="AM3627" s="15" t="str">
        <f>IF(Vertragsdaten!AN3628="","",Vertragsdaten!AN3628)</f>
        <v/>
      </c>
      <c r="AN3627" s="9"/>
      <c r="AO3627" s="9"/>
      <c r="AP3627" s="22" t="str">
        <f>IF(Vertragsdaten!AQ3628="","",ROUND(Vertragsdaten!AQ3628,0))</f>
        <v/>
      </c>
      <c r="AQ3627" s="9"/>
      <c r="AR3627" s="15" t="str">
        <f>IF(Vertragsdaten!AR3628="","",Vertragsdaten!AR3628)</f>
        <v/>
      </c>
      <c r="AS3627" s="16" t="str">
        <f>IF(Vertragsdaten!$AW3628="","",Vertragsdaten!$AW3628)</f>
        <v/>
      </c>
      <c r="AT3627" s="16" t="str">
        <f>IF(Vertragsdaten!AO3628="","","11XSWK-H-------M")</f>
        <v/>
      </c>
      <c r="AU3627" s="16" t="str">
        <f>IF(Vertragsdaten!AU3628="E01 „Ein-/Auszug (Umzug)“","E01",IF(Vertragsdaten!AU3628="E02 „Einzug/Neuanlage“","E02",IF(Vertragsdaten!AU3628="E03 „Lieferantenwechsel“","E03","ZD2")))</f>
        <v>ZD2</v>
      </c>
      <c r="AV3627" s="16" t="str">
        <f>IF(Vertragsdaten!AS3628="nein","Z18","Z15")</f>
        <v>Z15</v>
      </c>
      <c r="AW3627" s="16" t="str">
        <f>IF(Vertragsdaten!BC3628="","",VLOOKUP(Vertragsdaten!BC3628,'Dropdown-Werte'!$I$2:$J$5,2,FALSE))</f>
        <v/>
      </c>
      <c r="AX3627" s="16" t="str">
        <f t="shared" si="56"/>
        <v/>
      </c>
      <c r="AY3627" s="16" t="str">
        <f>IF(Vertragsdaten!BB3628="","",Vertragsdaten!BB3628)</f>
        <v/>
      </c>
      <c r="AZ3627" s="16" t="s">
        <v>93</v>
      </c>
      <c r="BA3627" s="16" t="s">
        <v>94</v>
      </c>
    </row>
    <row r="3628" spans="1:53">
      <c r="A3628" s="12" t="str">
        <f>IF(Vertragsdaten!AZ3629="","",Vertragsdaten!AZ3629)</f>
        <v/>
      </c>
      <c r="B3628" s="12"/>
      <c r="C3628" s="12"/>
      <c r="D3628" s="12"/>
      <c r="E3628" s="4" t="str">
        <f>IF(Vertragsdaten!M3629="","",Vertragsdaten!M3629)</f>
        <v/>
      </c>
      <c r="F3628" s="19">
        <f>Vertragsdaten!H3629</f>
        <v>0</v>
      </c>
      <c r="G3628" s="9"/>
      <c r="H3628" s="15" t="str">
        <f>IF(Vertragsdaten!J3629="","",Vertragsdaten!J3629)</f>
        <v/>
      </c>
      <c r="I3628" s="15" t="str">
        <f>IF(Vertragsdaten!K3629="","",Vertragsdaten!K3629)</f>
        <v/>
      </c>
      <c r="J3628" s="15" t="str">
        <f>IF(Vertragsdaten!L3629="","",Vertragsdaten!L3629)</f>
        <v/>
      </c>
      <c r="K3628" s="9"/>
      <c r="L3628" s="15" t="str">
        <f>IF(Vertragsdaten!J3629="","",Vertragsdaten!J3629)</f>
        <v/>
      </c>
      <c r="M3628" s="9" t="str">
        <f>IF(Vertragsdaten!I3629="","",Vertragsdaten!I3629)</f>
        <v/>
      </c>
      <c r="N3628" s="9"/>
      <c r="O3628" s="9" t="str">
        <f>IF(Vertragsdaten!W3629="","",Vertragsdaten!W3629)</f>
        <v/>
      </c>
      <c r="P3628" s="15" t="str">
        <f>IF(Vertragsdaten!R3629="","",Vertragsdaten!R3629)</f>
        <v/>
      </c>
      <c r="Q3628" s="15" t="str">
        <f>IF(Vertragsdaten!S3629="","",Vertragsdaten!S3629)</f>
        <v/>
      </c>
      <c r="R3628" s="9"/>
      <c r="S3628" s="15" t="str">
        <f>IF(Vertragsdaten!S3629="","",Vertragsdaten!T3629)</f>
        <v/>
      </c>
      <c r="T3628" s="15" t="str">
        <f>IF(Vertragsdaten!T3629="","",Vertragsdaten!U3629)</f>
        <v/>
      </c>
      <c r="U3628" s="9"/>
      <c r="V3628" s="16" t="str">
        <f>IF(Vertragsdaten!$V3629="","",Vertragsdaten!$V3629)</f>
        <v/>
      </c>
      <c r="W3628" s="9"/>
      <c r="X3628" s="9"/>
      <c r="Y3628" s="9"/>
      <c r="Z3628" s="9"/>
      <c r="AA3628" s="15" t="str">
        <f>IF(Vertragsdaten!AI3629="","",Vertragsdaten!AI3629)</f>
        <v/>
      </c>
      <c r="AB3628" s="15" t="str">
        <f>IF(Vertragsdaten!AJ3629="","",Vertragsdaten!AJ3629)</f>
        <v/>
      </c>
      <c r="AC3628" s="9"/>
      <c r="AD3628" s="15" t="str">
        <f>IF(Vertragsdaten!AK3629="","",Vertragsdaten!AK3629)</f>
        <v/>
      </c>
      <c r="AE3628" s="15" t="str">
        <f>IF(Vertragsdaten!AL3629="","",Vertragsdaten!AL3629)</f>
        <v/>
      </c>
      <c r="AF3628" s="16" t="s">
        <v>2</v>
      </c>
      <c r="AG3628" s="16" t="str">
        <f>IF(Vertragsdaten!G3629="","",Vertragsdaten!G3629)</f>
        <v/>
      </c>
      <c r="AH3628" s="9" t="str">
        <f>IF(Vertragsdaten!$AW3629="","",Vertragsdaten!AW3629)</f>
        <v/>
      </c>
      <c r="AI3628" s="9"/>
      <c r="AJ3628" s="9"/>
      <c r="AK3628" s="9"/>
      <c r="AL3628" s="15" t="str">
        <f>IF(Vertragsdaten!AM3629="","",Vertragsdaten!AM3629)</f>
        <v/>
      </c>
      <c r="AM3628" s="15" t="str">
        <f>IF(Vertragsdaten!AN3629="","",Vertragsdaten!AN3629)</f>
        <v/>
      </c>
      <c r="AN3628" s="9"/>
      <c r="AO3628" s="9"/>
      <c r="AP3628" s="22" t="str">
        <f>IF(Vertragsdaten!AQ3629="","",ROUND(Vertragsdaten!AQ3629,0))</f>
        <v/>
      </c>
      <c r="AQ3628" s="9"/>
      <c r="AR3628" s="15" t="str">
        <f>IF(Vertragsdaten!AR3629="","",Vertragsdaten!AR3629)</f>
        <v/>
      </c>
      <c r="AS3628" s="16" t="str">
        <f>IF(Vertragsdaten!$AW3629="","",Vertragsdaten!$AW3629)</f>
        <v/>
      </c>
      <c r="AT3628" s="16" t="str">
        <f>IF(Vertragsdaten!AO3629="","","11XSWK-H-------M")</f>
        <v/>
      </c>
      <c r="AU3628" s="16" t="str">
        <f>IF(Vertragsdaten!AU3629="E01 „Ein-/Auszug (Umzug)“","E01",IF(Vertragsdaten!AU3629="E02 „Einzug/Neuanlage“","E02",IF(Vertragsdaten!AU3629="E03 „Lieferantenwechsel“","E03","ZD2")))</f>
        <v>ZD2</v>
      </c>
      <c r="AV3628" s="16" t="str">
        <f>IF(Vertragsdaten!AS3629="nein","Z18","Z15")</f>
        <v>Z15</v>
      </c>
      <c r="AW3628" s="16" t="str">
        <f>IF(Vertragsdaten!BC3629="","",VLOOKUP(Vertragsdaten!BC3629,'Dropdown-Werte'!$I$2:$J$5,2,FALSE))</f>
        <v/>
      </c>
      <c r="AX3628" s="16" t="str">
        <f t="shared" si="56"/>
        <v/>
      </c>
      <c r="AY3628" s="16" t="str">
        <f>IF(Vertragsdaten!BB3629="","",Vertragsdaten!BB3629)</f>
        <v/>
      </c>
      <c r="AZ3628" s="16" t="s">
        <v>93</v>
      </c>
      <c r="BA3628" s="16" t="s">
        <v>94</v>
      </c>
    </row>
    <row r="3629" spans="1:53">
      <c r="A3629" s="12" t="str">
        <f>IF(Vertragsdaten!AZ3630="","",Vertragsdaten!AZ3630)</f>
        <v/>
      </c>
      <c r="B3629" s="12"/>
      <c r="C3629" s="12"/>
      <c r="D3629" s="12"/>
      <c r="E3629" s="4" t="str">
        <f>IF(Vertragsdaten!M3630="","",Vertragsdaten!M3630)</f>
        <v/>
      </c>
      <c r="F3629" s="19">
        <f>Vertragsdaten!H3630</f>
        <v>0</v>
      </c>
      <c r="G3629" s="9"/>
      <c r="H3629" s="15" t="str">
        <f>IF(Vertragsdaten!J3630="","",Vertragsdaten!J3630)</f>
        <v/>
      </c>
      <c r="I3629" s="15" t="str">
        <f>IF(Vertragsdaten!K3630="","",Vertragsdaten!K3630)</f>
        <v/>
      </c>
      <c r="J3629" s="15" t="str">
        <f>IF(Vertragsdaten!L3630="","",Vertragsdaten!L3630)</f>
        <v/>
      </c>
      <c r="K3629" s="9"/>
      <c r="L3629" s="15" t="str">
        <f>IF(Vertragsdaten!J3630="","",Vertragsdaten!J3630)</f>
        <v/>
      </c>
      <c r="M3629" s="9" t="str">
        <f>IF(Vertragsdaten!I3630="","",Vertragsdaten!I3630)</f>
        <v/>
      </c>
      <c r="N3629" s="9"/>
      <c r="O3629" s="9" t="str">
        <f>IF(Vertragsdaten!W3630="","",Vertragsdaten!W3630)</f>
        <v/>
      </c>
      <c r="P3629" s="15" t="str">
        <f>IF(Vertragsdaten!R3630="","",Vertragsdaten!R3630)</f>
        <v/>
      </c>
      <c r="Q3629" s="15" t="str">
        <f>IF(Vertragsdaten!S3630="","",Vertragsdaten!S3630)</f>
        <v/>
      </c>
      <c r="R3629" s="9"/>
      <c r="S3629" s="15" t="str">
        <f>IF(Vertragsdaten!S3630="","",Vertragsdaten!T3630)</f>
        <v/>
      </c>
      <c r="T3629" s="15" t="str">
        <f>IF(Vertragsdaten!T3630="","",Vertragsdaten!U3630)</f>
        <v/>
      </c>
      <c r="U3629" s="9"/>
      <c r="V3629" s="16" t="str">
        <f>IF(Vertragsdaten!$V3630="","",Vertragsdaten!$V3630)</f>
        <v/>
      </c>
      <c r="W3629" s="9"/>
      <c r="X3629" s="9"/>
      <c r="Y3629" s="9"/>
      <c r="Z3629" s="9"/>
      <c r="AA3629" s="15" t="str">
        <f>IF(Vertragsdaten!AI3630="","",Vertragsdaten!AI3630)</f>
        <v/>
      </c>
      <c r="AB3629" s="15" t="str">
        <f>IF(Vertragsdaten!AJ3630="","",Vertragsdaten!AJ3630)</f>
        <v/>
      </c>
      <c r="AC3629" s="9"/>
      <c r="AD3629" s="15" t="str">
        <f>IF(Vertragsdaten!AK3630="","",Vertragsdaten!AK3630)</f>
        <v/>
      </c>
      <c r="AE3629" s="15" t="str">
        <f>IF(Vertragsdaten!AL3630="","",Vertragsdaten!AL3630)</f>
        <v/>
      </c>
      <c r="AF3629" s="16" t="s">
        <v>2</v>
      </c>
      <c r="AG3629" s="16" t="str">
        <f>IF(Vertragsdaten!G3630="","",Vertragsdaten!G3630)</f>
        <v/>
      </c>
      <c r="AH3629" s="9" t="str">
        <f>IF(Vertragsdaten!$AW3630="","",Vertragsdaten!AW3630)</f>
        <v/>
      </c>
      <c r="AI3629" s="9"/>
      <c r="AJ3629" s="9"/>
      <c r="AK3629" s="9"/>
      <c r="AL3629" s="15" t="str">
        <f>IF(Vertragsdaten!AM3630="","",Vertragsdaten!AM3630)</f>
        <v/>
      </c>
      <c r="AM3629" s="15" t="str">
        <f>IF(Vertragsdaten!AN3630="","",Vertragsdaten!AN3630)</f>
        <v/>
      </c>
      <c r="AN3629" s="9"/>
      <c r="AO3629" s="9"/>
      <c r="AP3629" s="22" t="str">
        <f>IF(Vertragsdaten!AQ3630="","",ROUND(Vertragsdaten!AQ3630,0))</f>
        <v/>
      </c>
      <c r="AQ3629" s="9"/>
      <c r="AR3629" s="15" t="str">
        <f>IF(Vertragsdaten!AR3630="","",Vertragsdaten!AR3630)</f>
        <v/>
      </c>
      <c r="AS3629" s="16" t="str">
        <f>IF(Vertragsdaten!$AW3630="","",Vertragsdaten!$AW3630)</f>
        <v/>
      </c>
      <c r="AT3629" s="16" t="str">
        <f>IF(Vertragsdaten!AO3630="","","11XSWK-H-------M")</f>
        <v/>
      </c>
      <c r="AU3629" s="16" t="str">
        <f>IF(Vertragsdaten!AU3630="E01 „Ein-/Auszug (Umzug)“","E01",IF(Vertragsdaten!AU3630="E02 „Einzug/Neuanlage“","E02",IF(Vertragsdaten!AU3630="E03 „Lieferantenwechsel“","E03","ZD2")))</f>
        <v>ZD2</v>
      </c>
      <c r="AV3629" s="16" t="str">
        <f>IF(Vertragsdaten!AS3630="nein","Z18","Z15")</f>
        <v>Z15</v>
      </c>
      <c r="AW3629" s="16" t="str">
        <f>IF(Vertragsdaten!BC3630="","",VLOOKUP(Vertragsdaten!BC3630,'Dropdown-Werte'!$I$2:$J$5,2,FALSE))</f>
        <v/>
      </c>
      <c r="AX3629" s="16" t="str">
        <f t="shared" si="56"/>
        <v/>
      </c>
      <c r="AY3629" s="16" t="str">
        <f>IF(Vertragsdaten!BB3630="","",Vertragsdaten!BB3630)</f>
        <v/>
      </c>
      <c r="AZ3629" s="16" t="s">
        <v>93</v>
      </c>
      <c r="BA3629" s="16" t="s">
        <v>94</v>
      </c>
    </row>
    <row r="3630" spans="1:53">
      <c r="A3630" s="12" t="str">
        <f>IF(Vertragsdaten!AZ3631="","",Vertragsdaten!AZ3631)</f>
        <v/>
      </c>
      <c r="B3630" s="12"/>
      <c r="C3630" s="12"/>
      <c r="D3630" s="12"/>
      <c r="E3630" s="4" t="str">
        <f>IF(Vertragsdaten!M3631="","",Vertragsdaten!M3631)</f>
        <v/>
      </c>
      <c r="F3630" s="19">
        <f>Vertragsdaten!H3631</f>
        <v>0</v>
      </c>
      <c r="G3630" s="9"/>
      <c r="H3630" s="15" t="str">
        <f>IF(Vertragsdaten!J3631="","",Vertragsdaten!J3631)</f>
        <v/>
      </c>
      <c r="I3630" s="15" t="str">
        <f>IF(Vertragsdaten!K3631="","",Vertragsdaten!K3631)</f>
        <v/>
      </c>
      <c r="J3630" s="15" t="str">
        <f>IF(Vertragsdaten!L3631="","",Vertragsdaten!L3631)</f>
        <v/>
      </c>
      <c r="K3630" s="9"/>
      <c r="L3630" s="15" t="str">
        <f>IF(Vertragsdaten!J3631="","",Vertragsdaten!J3631)</f>
        <v/>
      </c>
      <c r="M3630" s="9" t="str">
        <f>IF(Vertragsdaten!I3631="","",Vertragsdaten!I3631)</f>
        <v/>
      </c>
      <c r="N3630" s="9"/>
      <c r="O3630" s="9" t="str">
        <f>IF(Vertragsdaten!W3631="","",Vertragsdaten!W3631)</f>
        <v/>
      </c>
      <c r="P3630" s="15" t="str">
        <f>IF(Vertragsdaten!R3631="","",Vertragsdaten!R3631)</f>
        <v/>
      </c>
      <c r="Q3630" s="15" t="str">
        <f>IF(Vertragsdaten!S3631="","",Vertragsdaten!S3631)</f>
        <v/>
      </c>
      <c r="R3630" s="9"/>
      <c r="S3630" s="15" t="str">
        <f>IF(Vertragsdaten!S3631="","",Vertragsdaten!T3631)</f>
        <v/>
      </c>
      <c r="T3630" s="15" t="str">
        <f>IF(Vertragsdaten!T3631="","",Vertragsdaten!U3631)</f>
        <v/>
      </c>
      <c r="U3630" s="9"/>
      <c r="V3630" s="16" t="str">
        <f>IF(Vertragsdaten!$V3631="","",Vertragsdaten!$V3631)</f>
        <v/>
      </c>
      <c r="W3630" s="9"/>
      <c r="X3630" s="9"/>
      <c r="Y3630" s="9"/>
      <c r="Z3630" s="9"/>
      <c r="AA3630" s="15" t="str">
        <f>IF(Vertragsdaten!AI3631="","",Vertragsdaten!AI3631)</f>
        <v/>
      </c>
      <c r="AB3630" s="15" t="str">
        <f>IF(Vertragsdaten!AJ3631="","",Vertragsdaten!AJ3631)</f>
        <v/>
      </c>
      <c r="AC3630" s="9"/>
      <c r="AD3630" s="15" t="str">
        <f>IF(Vertragsdaten!AK3631="","",Vertragsdaten!AK3631)</f>
        <v/>
      </c>
      <c r="AE3630" s="15" t="str">
        <f>IF(Vertragsdaten!AL3631="","",Vertragsdaten!AL3631)</f>
        <v/>
      </c>
      <c r="AF3630" s="16" t="s">
        <v>2</v>
      </c>
      <c r="AG3630" s="16" t="str">
        <f>IF(Vertragsdaten!G3631="","",Vertragsdaten!G3631)</f>
        <v/>
      </c>
      <c r="AH3630" s="9" t="str">
        <f>IF(Vertragsdaten!$AW3631="","",Vertragsdaten!AW3631)</f>
        <v/>
      </c>
      <c r="AI3630" s="9"/>
      <c r="AJ3630" s="9"/>
      <c r="AK3630" s="9"/>
      <c r="AL3630" s="15" t="str">
        <f>IF(Vertragsdaten!AM3631="","",Vertragsdaten!AM3631)</f>
        <v/>
      </c>
      <c r="AM3630" s="15" t="str">
        <f>IF(Vertragsdaten!AN3631="","",Vertragsdaten!AN3631)</f>
        <v/>
      </c>
      <c r="AN3630" s="9"/>
      <c r="AO3630" s="9"/>
      <c r="AP3630" s="22" t="str">
        <f>IF(Vertragsdaten!AQ3631="","",ROUND(Vertragsdaten!AQ3631,0))</f>
        <v/>
      </c>
      <c r="AQ3630" s="9"/>
      <c r="AR3630" s="15" t="str">
        <f>IF(Vertragsdaten!AR3631="","",Vertragsdaten!AR3631)</f>
        <v/>
      </c>
      <c r="AS3630" s="16" t="str">
        <f>IF(Vertragsdaten!$AW3631="","",Vertragsdaten!$AW3631)</f>
        <v/>
      </c>
      <c r="AT3630" s="16" t="str">
        <f>IF(Vertragsdaten!AO3631="","","11XSWK-H-------M")</f>
        <v/>
      </c>
      <c r="AU3630" s="16" t="str">
        <f>IF(Vertragsdaten!AU3631="E01 „Ein-/Auszug (Umzug)“","E01",IF(Vertragsdaten!AU3631="E02 „Einzug/Neuanlage“","E02",IF(Vertragsdaten!AU3631="E03 „Lieferantenwechsel“","E03","ZD2")))</f>
        <v>ZD2</v>
      </c>
      <c r="AV3630" s="16" t="str">
        <f>IF(Vertragsdaten!AS3631="nein","Z18","Z15")</f>
        <v>Z15</v>
      </c>
      <c r="AW3630" s="16" t="str">
        <f>IF(Vertragsdaten!BC3631="","",VLOOKUP(Vertragsdaten!BC3631,'Dropdown-Werte'!$I$2:$J$5,2,FALSE))</f>
        <v/>
      </c>
      <c r="AX3630" s="16" t="str">
        <f t="shared" si="56"/>
        <v/>
      </c>
      <c r="AY3630" s="16" t="str">
        <f>IF(Vertragsdaten!BB3631="","",Vertragsdaten!BB3631)</f>
        <v/>
      </c>
      <c r="AZ3630" s="16" t="s">
        <v>93</v>
      </c>
      <c r="BA3630" s="16" t="s">
        <v>94</v>
      </c>
    </row>
    <row r="3631" spans="1:53">
      <c r="A3631" s="12" t="str">
        <f>IF(Vertragsdaten!AZ3632="","",Vertragsdaten!AZ3632)</f>
        <v/>
      </c>
      <c r="B3631" s="12"/>
      <c r="C3631" s="12"/>
      <c r="D3631" s="12"/>
      <c r="E3631" s="4" t="str">
        <f>IF(Vertragsdaten!M3632="","",Vertragsdaten!M3632)</f>
        <v/>
      </c>
      <c r="F3631" s="19">
        <f>Vertragsdaten!H3632</f>
        <v>0</v>
      </c>
      <c r="G3631" s="9"/>
      <c r="H3631" s="15" t="str">
        <f>IF(Vertragsdaten!J3632="","",Vertragsdaten!J3632)</f>
        <v/>
      </c>
      <c r="I3631" s="15" t="str">
        <f>IF(Vertragsdaten!K3632="","",Vertragsdaten!K3632)</f>
        <v/>
      </c>
      <c r="J3631" s="15" t="str">
        <f>IF(Vertragsdaten!L3632="","",Vertragsdaten!L3632)</f>
        <v/>
      </c>
      <c r="K3631" s="9"/>
      <c r="L3631" s="15" t="str">
        <f>IF(Vertragsdaten!J3632="","",Vertragsdaten!J3632)</f>
        <v/>
      </c>
      <c r="M3631" s="9" t="str">
        <f>IF(Vertragsdaten!I3632="","",Vertragsdaten!I3632)</f>
        <v/>
      </c>
      <c r="N3631" s="9"/>
      <c r="O3631" s="9" t="str">
        <f>IF(Vertragsdaten!W3632="","",Vertragsdaten!W3632)</f>
        <v/>
      </c>
      <c r="P3631" s="15" t="str">
        <f>IF(Vertragsdaten!R3632="","",Vertragsdaten!R3632)</f>
        <v/>
      </c>
      <c r="Q3631" s="15" t="str">
        <f>IF(Vertragsdaten!S3632="","",Vertragsdaten!S3632)</f>
        <v/>
      </c>
      <c r="R3631" s="9"/>
      <c r="S3631" s="15" t="str">
        <f>IF(Vertragsdaten!S3632="","",Vertragsdaten!T3632)</f>
        <v/>
      </c>
      <c r="T3631" s="15" t="str">
        <f>IF(Vertragsdaten!T3632="","",Vertragsdaten!U3632)</f>
        <v/>
      </c>
      <c r="U3631" s="9"/>
      <c r="V3631" s="16" t="str">
        <f>IF(Vertragsdaten!$V3632="","",Vertragsdaten!$V3632)</f>
        <v/>
      </c>
      <c r="W3631" s="9"/>
      <c r="X3631" s="9"/>
      <c r="Y3631" s="9"/>
      <c r="Z3631" s="9"/>
      <c r="AA3631" s="15" t="str">
        <f>IF(Vertragsdaten!AI3632="","",Vertragsdaten!AI3632)</f>
        <v/>
      </c>
      <c r="AB3631" s="15" t="str">
        <f>IF(Vertragsdaten!AJ3632="","",Vertragsdaten!AJ3632)</f>
        <v/>
      </c>
      <c r="AC3631" s="9"/>
      <c r="AD3631" s="15" t="str">
        <f>IF(Vertragsdaten!AK3632="","",Vertragsdaten!AK3632)</f>
        <v/>
      </c>
      <c r="AE3631" s="15" t="str">
        <f>IF(Vertragsdaten!AL3632="","",Vertragsdaten!AL3632)</f>
        <v/>
      </c>
      <c r="AF3631" s="16" t="s">
        <v>2</v>
      </c>
      <c r="AG3631" s="16" t="str">
        <f>IF(Vertragsdaten!G3632="","",Vertragsdaten!G3632)</f>
        <v/>
      </c>
      <c r="AH3631" s="9" t="str">
        <f>IF(Vertragsdaten!$AW3632="","",Vertragsdaten!AW3632)</f>
        <v/>
      </c>
      <c r="AI3631" s="9"/>
      <c r="AJ3631" s="9"/>
      <c r="AK3631" s="9"/>
      <c r="AL3631" s="15" t="str">
        <f>IF(Vertragsdaten!AM3632="","",Vertragsdaten!AM3632)</f>
        <v/>
      </c>
      <c r="AM3631" s="15" t="str">
        <f>IF(Vertragsdaten!AN3632="","",Vertragsdaten!AN3632)</f>
        <v/>
      </c>
      <c r="AN3631" s="9"/>
      <c r="AO3631" s="9"/>
      <c r="AP3631" s="22" t="str">
        <f>IF(Vertragsdaten!AQ3632="","",ROUND(Vertragsdaten!AQ3632,0))</f>
        <v/>
      </c>
      <c r="AQ3631" s="9"/>
      <c r="AR3631" s="15" t="str">
        <f>IF(Vertragsdaten!AR3632="","",Vertragsdaten!AR3632)</f>
        <v/>
      </c>
      <c r="AS3631" s="16" t="str">
        <f>IF(Vertragsdaten!$AW3632="","",Vertragsdaten!$AW3632)</f>
        <v/>
      </c>
      <c r="AT3631" s="16" t="str">
        <f>IF(Vertragsdaten!AO3632="","","11XSWK-H-------M")</f>
        <v/>
      </c>
      <c r="AU3631" s="16" t="str">
        <f>IF(Vertragsdaten!AU3632="E01 „Ein-/Auszug (Umzug)“","E01",IF(Vertragsdaten!AU3632="E02 „Einzug/Neuanlage“","E02",IF(Vertragsdaten!AU3632="E03 „Lieferantenwechsel“","E03","ZD2")))</f>
        <v>ZD2</v>
      </c>
      <c r="AV3631" s="16" t="str">
        <f>IF(Vertragsdaten!AS3632="nein","Z18","Z15")</f>
        <v>Z15</v>
      </c>
      <c r="AW3631" s="16" t="str">
        <f>IF(Vertragsdaten!BC3632="","",VLOOKUP(Vertragsdaten!BC3632,'Dropdown-Werte'!$I$2:$J$5,2,FALSE))</f>
        <v/>
      </c>
      <c r="AX3631" s="16" t="str">
        <f t="shared" si="56"/>
        <v/>
      </c>
      <c r="AY3631" s="16" t="str">
        <f>IF(Vertragsdaten!BB3632="","",Vertragsdaten!BB3632)</f>
        <v/>
      </c>
      <c r="AZ3631" s="16" t="s">
        <v>93</v>
      </c>
      <c r="BA3631" s="16" t="s">
        <v>94</v>
      </c>
    </row>
    <row r="3632" spans="1:53">
      <c r="A3632" s="12" t="str">
        <f>IF(Vertragsdaten!AZ3633="","",Vertragsdaten!AZ3633)</f>
        <v/>
      </c>
      <c r="B3632" s="12"/>
      <c r="C3632" s="12"/>
      <c r="D3632" s="12"/>
      <c r="E3632" s="4" t="str">
        <f>IF(Vertragsdaten!M3633="","",Vertragsdaten!M3633)</f>
        <v/>
      </c>
      <c r="F3632" s="19">
        <f>Vertragsdaten!H3633</f>
        <v>0</v>
      </c>
      <c r="G3632" s="9"/>
      <c r="H3632" s="15" t="str">
        <f>IF(Vertragsdaten!J3633="","",Vertragsdaten!J3633)</f>
        <v/>
      </c>
      <c r="I3632" s="15" t="str">
        <f>IF(Vertragsdaten!K3633="","",Vertragsdaten!K3633)</f>
        <v/>
      </c>
      <c r="J3632" s="15" t="str">
        <f>IF(Vertragsdaten!L3633="","",Vertragsdaten!L3633)</f>
        <v/>
      </c>
      <c r="K3632" s="9"/>
      <c r="L3632" s="15" t="str">
        <f>IF(Vertragsdaten!J3633="","",Vertragsdaten!J3633)</f>
        <v/>
      </c>
      <c r="M3632" s="9" t="str">
        <f>IF(Vertragsdaten!I3633="","",Vertragsdaten!I3633)</f>
        <v/>
      </c>
      <c r="N3632" s="9"/>
      <c r="O3632" s="9" t="str">
        <f>IF(Vertragsdaten!W3633="","",Vertragsdaten!W3633)</f>
        <v/>
      </c>
      <c r="P3632" s="15" t="str">
        <f>IF(Vertragsdaten!R3633="","",Vertragsdaten!R3633)</f>
        <v/>
      </c>
      <c r="Q3632" s="15" t="str">
        <f>IF(Vertragsdaten!S3633="","",Vertragsdaten!S3633)</f>
        <v/>
      </c>
      <c r="R3632" s="9"/>
      <c r="S3632" s="15" t="str">
        <f>IF(Vertragsdaten!S3633="","",Vertragsdaten!T3633)</f>
        <v/>
      </c>
      <c r="T3632" s="15" t="str">
        <f>IF(Vertragsdaten!T3633="","",Vertragsdaten!U3633)</f>
        <v/>
      </c>
      <c r="U3632" s="9"/>
      <c r="V3632" s="16" t="str">
        <f>IF(Vertragsdaten!$V3633="","",Vertragsdaten!$V3633)</f>
        <v/>
      </c>
      <c r="W3632" s="9"/>
      <c r="X3632" s="9"/>
      <c r="Y3632" s="9"/>
      <c r="Z3632" s="9"/>
      <c r="AA3632" s="15" t="str">
        <f>IF(Vertragsdaten!AI3633="","",Vertragsdaten!AI3633)</f>
        <v/>
      </c>
      <c r="AB3632" s="15" t="str">
        <f>IF(Vertragsdaten!AJ3633="","",Vertragsdaten!AJ3633)</f>
        <v/>
      </c>
      <c r="AC3632" s="9"/>
      <c r="AD3632" s="15" t="str">
        <f>IF(Vertragsdaten!AK3633="","",Vertragsdaten!AK3633)</f>
        <v/>
      </c>
      <c r="AE3632" s="15" t="str">
        <f>IF(Vertragsdaten!AL3633="","",Vertragsdaten!AL3633)</f>
        <v/>
      </c>
      <c r="AF3632" s="16" t="s">
        <v>2</v>
      </c>
      <c r="AG3632" s="16" t="str">
        <f>IF(Vertragsdaten!G3633="","",Vertragsdaten!G3633)</f>
        <v/>
      </c>
      <c r="AH3632" s="9" t="str">
        <f>IF(Vertragsdaten!$AW3633="","",Vertragsdaten!AW3633)</f>
        <v/>
      </c>
      <c r="AI3632" s="9"/>
      <c r="AJ3632" s="9"/>
      <c r="AK3632" s="9"/>
      <c r="AL3632" s="15" t="str">
        <f>IF(Vertragsdaten!AM3633="","",Vertragsdaten!AM3633)</f>
        <v/>
      </c>
      <c r="AM3632" s="15" t="str">
        <f>IF(Vertragsdaten!AN3633="","",Vertragsdaten!AN3633)</f>
        <v/>
      </c>
      <c r="AN3632" s="9"/>
      <c r="AO3632" s="9"/>
      <c r="AP3632" s="22" t="str">
        <f>IF(Vertragsdaten!AQ3633="","",ROUND(Vertragsdaten!AQ3633,0))</f>
        <v/>
      </c>
      <c r="AQ3632" s="9"/>
      <c r="AR3632" s="15" t="str">
        <f>IF(Vertragsdaten!AR3633="","",Vertragsdaten!AR3633)</f>
        <v/>
      </c>
      <c r="AS3632" s="16" t="str">
        <f>IF(Vertragsdaten!$AW3633="","",Vertragsdaten!$AW3633)</f>
        <v/>
      </c>
      <c r="AT3632" s="16" t="str">
        <f>IF(Vertragsdaten!AO3633="","","11XSWK-H-------M")</f>
        <v/>
      </c>
      <c r="AU3632" s="16" t="str">
        <f>IF(Vertragsdaten!AU3633="E01 „Ein-/Auszug (Umzug)“","E01",IF(Vertragsdaten!AU3633="E02 „Einzug/Neuanlage“","E02",IF(Vertragsdaten!AU3633="E03 „Lieferantenwechsel“","E03","ZD2")))</f>
        <v>ZD2</v>
      </c>
      <c r="AV3632" s="16" t="str">
        <f>IF(Vertragsdaten!AS3633="nein","Z18","Z15")</f>
        <v>Z15</v>
      </c>
      <c r="AW3632" s="16" t="str">
        <f>IF(Vertragsdaten!BC3633="","",VLOOKUP(Vertragsdaten!BC3633,'Dropdown-Werte'!$I$2:$J$5,2,FALSE))</f>
        <v/>
      </c>
      <c r="AX3632" s="16" t="str">
        <f t="shared" si="56"/>
        <v/>
      </c>
      <c r="AY3632" s="16" t="str">
        <f>IF(Vertragsdaten!BB3633="","",Vertragsdaten!BB3633)</f>
        <v/>
      </c>
      <c r="AZ3632" s="16" t="s">
        <v>93</v>
      </c>
      <c r="BA3632" s="16" t="s">
        <v>94</v>
      </c>
    </row>
    <row r="3633" spans="1:53">
      <c r="A3633" s="12" t="str">
        <f>IF(Vertragsdaten!AZ3634="","",Vertragsdaten!AZ3634)</f>
        <v/>
      </c>
      <c r="B3633" s="12"/>
      <c r="C3633" s="12"/>
      <c r="D3633" s="12"/>
      <c r="E3633" s="4" t="str">
        <f>IF(Vertragsdaten!M3634="","",Vertragsdaten!M3634)</f>
        <v/>
      </c>
      <c r="F3633" s="19">
        <f>Vertragsdaten!H3634</f>
        <v>0</v>
      </c>
      <c r="G3633" s="9"/>
      <c r="H3633" s="15" t="str">
        <f>IF(Vertragsdaten!J3634="","",Vertragsdaten!J3634)</f>
        <v/>
      </c>
      <c r="I3633" s="15" t="str">
        <f>IF(Vertragsdaten!K3634="","",Vertragsdaten!K3634)</f>
        <v/>
      </c>
      <c r="J3633" s="15" t="str">
        <f>IF(Vertragsdaten!L3634="","",Vertragsdaten!L3634)</f>
        <v/>
      </c>
      <c r="K3633" s="9"/>
      <c r="L3633" s="15" t="str">
        <f>IF(Vertragsdaten!J3634="","",Vertragsdaten!J3634)</f>
        <v/>
      </c>
      <c r="M3633" s="9" t="str">
        <f>IF(Vertragsdaten!I3634="","",Vertragsdaten!I3634)</f>
        <v/>
      </c>
      <c r="N3633" s="9"/>
      <c r="O3633" s="9" t="str">
        <f>IF(Vertragsdaten!W3634="","",Vertragsdaten!W3634)</f>
        <v/>
      </c>
      <c r="P3633" s="15" t="str">
        <f>IF(Vertragsdaten!R3634="","",Vertragsdaten!R3634)</f>
        <v/>
      </c>
      <c r="Q3633" s="15" t="str">
        <f>IF(Vertragsdaten!S3634="","",Vertragsdaten!S3634)</f>
        <v/>
      </c>
      <c r="R3633" s="9"/>
      <c r="S3633" s="15" t="str">
        <f>IF(Vertragsdaten!S3634="","",Vertragsdaten!T3634)</f>
        <v/>
      </c>
      <c r="T3633" s="15" t="str">
        <f>IF(Vertragsdaten!T3634="","",Vertragsdaten!U3634)</f>
        <v/>
      </c>
      <c r="U3633" s="9"/>
      <c r="V3633" s="16" t="str">
        <f>IF(Vertragsdaten!$V3634="","",Vertragsdaten!$V3634)</f>
        <v/>
      </c>
      <c r="W3633" s="9"/>
      <c r="X3633" s="9"/>
      <c r="Y3633" s="9"/>
      <c r="Z3633" s="9"/>
      <c r="AA3633" s="15" t="str">
        <f>IF(Vertragsdaten!AI3634="","",Vertragsdaten!AI3634)</f>
        <v/>
      </c>
      <c r="AB3633" s="15" t="str">
        <f>IF(Vertragsdaten!AJ3634="","",Vertragsdaten!AJ3634)</f>
        <v/>
      </c>
      <c r="AC3633" s="9"/>
      <c r="AD3633" s="15" t="str">
        <f>IF(Vertragsdaten!AK3634="","",Vertragsdaten!AK3634)</f>
        <v/>
      </c>
      <c r="AE3633" s="15" t="str">
        <f>IF(Vertragsdaten!AL3634="","",Vertragsdaten!AL3634)</f>
        <v/>
      </c>
      <c r="AF3633" s="16" t="s">
        <v>2</v>
      </c>
      <c r="AG3633" s="16" t="str">
        <f>IF(Vertragsdaten!G3634="","",Vertragsdaten!G3634)</f>
        <v/>
      </c>
      <c r="AH3633" s="9" t="str">
        <f>IF(Vertragsdaten!$AW3634="","",Vertragsdaten!AW3634)</f>
        <v/>
      </c>
      <c r="AI3633" s="9"/>
      <c r="AJ3633" s="9"/>
      <c r="AK3633" s="9"/>
      <c r="AL3633" s="15" t="str">
        <f>IF(Vertragsdaten!AM3634="","",Vertragsdaten!AM3634)</f>
        <v/>
      </c>
      <c r="AM3633" s="15" t="str">
        <f>IF(Vertragsdaten!AN3634="","",Vertragsdaten!AN3634)</f>
        <v/>
      </c>
      <c r="AN3633" s="9"/>
      <c r="AO3633" s="9"/>
      <c r="AP3633" s="22" t="str">
        <f>IF(Vertragsdaten!AQ3634="","",ROUND(Vertragsdaten!AQ3634,0))</f>
        <v/>
      </c>
      <c r="AQ3633" s="9"/>
      <c r="AR3633" s="15" t="str">
        <f>IF(Vertragsdaten!AR3634="","",Vertragsdaten!AR3634)</f>
        <v/>
      </c>
      <c r="AS3633" s="16" t="str">
        <f>IF(Vertragsdaten!$AW3634="","",Vertragsdaten!$AW3634)</f>
        <v/>
      </c>
      <c r="AT3633" s="16" t="str">
        <f>IF(Vertragsdaten!AO3634="","","11XSWK-H-------M")</f>
        <v/>
      </c>
      <c r="AU3633" s="16" t="str">
        <f>IF(Vertragsdaten!AU3634="E01 „Ein-/Auszug (Umzug)“","E01",IF(Vertragsdaten!AU3634="E02 „Einzug/Neuanlage“","E02",IF(Vertragsdaten!AU3634="E03 „Lieferantenwechsel“","E03","ZD2")))</f>
        <v>ZD2</v>
      </c>
      <c r="AV3633" s="16" t="str">
        <f>IF(Vertragsdaten!AS3634="nein","Z18","Z15")</f>
        <v>Z15</v>
      </c>
      <c r="AW3633" s="16" t="str">
        <f>IF(Vertragsdaten!BC3634="","",VLOOKUP(Vertragsdaten!BC3634,'Dropdown-Werte'!$I$2:$J$5,2,FALSE))</f>
        <v/>
      </c>
      <c r="AX3633" s="16" t="str">
        <f t="shared" si="56"/>
        <v/>
      </c>
      <c r="AY3633" s="16" t="str">
        <f>IF(Vertragsdaten!BB3634="","",Vertragsdaten!BB3634)</f>
        <v/>
      </c>
      <c r="AZ3633" s="16" t="s">
        <v>93</v>
      </c>
      <c r="BA3633" s="16" t="s">
        <v>94</v>
      </c>
    </row>
    <row r="3634" spans="1:53">
      <c r="A3634" s="12" t="str">
        <f>IF(Vertragsdaten!AZ3635="","",Vertragsdaten!AZ3635)</f>
        <v/>
      </c>
      <c r="B3634" s="12"/>
      <c r="C3634" s="12"/>
      <c r="D3634" s="12"/>
      <c r="E3634" s="4" t="str">
        <f>IF(Vertragsdaten!M3635="","",Vertragsdaten!M3635)</f>
        <v/>
      </c>
      <c r="F3634" s="19">
        <f>Vertragsdaten!H3635</f>
        <v>0</v>
      </c>
      <c r="G3634" s="9"/>
      <c r="H3634" s="15" t="str">
        <f>IF(Vertragsdaten!J3635="","",Vertragsdaten!J3635)</f>
        <v/>
      </c>
      <c r="I3634" s="15" t="str">
        <f>IF(Vertragsdaten!K3635="","",Vertragsdaten!K3635)</f>
        <v/>
      </c>
      <c r="J3634" s="15" t="str">
        <f>IF(Vertragsdaten!L3635="","",Vertragsdaten!L3635)</f>
        <v/>
      </c>
      <c r="K3634" s="9"/>
      <c r="L3634" s="15" t="str">
        <f>IF(Vertragsdaten!J3635="","",Vertragsdaten!J3635)</f>
        <v/>
      </c>
      <c r="M3634" s="9" t="str">
        <f>IF(Vertragsdaten!I3635="","",Vertragsdaten!I3635)</f>
        <v/>
      </c>
      <c r="N3634" s="9"/>
      <c r="O3634" s="9" t="str">
        <f>IF(Vertragsdaten!W3635="","",Vertragsdaten!W3635)</f>
        <v/>
      </c>
      <c r="P3634" s="15" t="str">
        <f>IF(Vertragsdaten!R3635="","",Vertragsdaten!R3635)</f>
        <v/>
      </c>
      <c r="Q3634" s="15" t="str">
        <f>IF(Vertragsdaten!S3635="","",Vertragsdaten!S3635)</f>
        <v/>
      </c>
      <c r="R3634" s="9"/>
      <c r="S3634" s="15" t="str">
        <f>IF(Vertragsdaten!S3635="","",Vertragsdaten!T3635)</f>
        <v/>
      </c>
      <c r="T3634" s="15" t="str">
        <f>IF(Vertragsdaten!T3635="","",Vertragsdaten!U3635)</f>
        <v/>
      </c>
      <c r="U3634" s="9"/>
      <c r="V3634" s="16" t="str">
        <f>IF(Vertragsdaten!$V3635="","",Vertragsdaten!$V3635)</f>
        <v/>
      </c>
      <c r="W3634" s="9"/>
      <c r="X3634" s="9"/>
      <c r="Y3634" s="9"/>
      <c r="Z3634" s="9"/>
      <c r="AA3634" s="15" t="str">
        <f>IF(Vertragsdaten!AI3635="","",Vertragsdaten!AI3635)</f>
        <v/>
      </c>
      <c r="AB3634" s="15" t="str">
        <f>IF(Vertragsdaten!AJ3635="","",Vertragsdaten!AJ3635)</f>
        <v/>
      </c>
      <c r="AC3634" s="9"/>
      <c r="AD3634" s="15" t="str">
        <f>IF(Vertragsdaten!AK3635="","",Vertragsdaten!AK3635)</f>
        <v/>
      </c>
      <c r="AE3634" s="15" t="str">
        <f>IF(Vertragsdaten!AL3635="","",Vertragsdaten!AL3635)</f>
        <v/>
      </c>
      <c r="AF3634" s="16" t="s">
        <v>2</v>
      </c>
      <c r="AG3634" s="16" t="str">
        <f>IF(Vertragsdaten!G3635="","",Vertragsdaten!G3635)</f>
        <v/>
      </c>
      <c r="AH3634" s="9" t="str">
        <f>IF(Vertragsdaten!$AW3635="","",Vertragsdaten!AW3635)</f>
        <v/>
      </c>
      <c r="AI3634" s="9"/>
      <c r="AJ3634" s="9"/>
      <c r="AK3634" s="9"/>
      <c r="AL3634" s="15" t="str">
        <f>IF(Vertragsdaten!AM3635="","",Vertragsdaten!AM3635)</f>
        <v/>
      </c>
      <c r="AM3634" s="15" t="str">
        <f>IF(Vertragsdaten!AN3635="","",Vertragsdaten!AN3635)</f>
        <v/>
      </c>
      <c r="AN3634" s="9"/>
      <c r="AO3634" s="9"/>
      <c r="AP3634" s="22" t="str">
        <f>IF(Vertragsdaten!AQ3635="","",ROUND(Vertragsdaten!AQ3635,0))</f>
        <v/>
      </c>
      <c r="AQ3634" s="9"/>
      <c r="AR3634" s="15" t="str">
        <f>IF(Vertragsdaten!AR3635="","",Vertragsdaten!AR3635)</f>
        <v/>
      </c>
      <c r="AS3634" s="16" t="str">
        <f>IF(Vertragsdaten!$AW3635="","",Vertragsdaten!$AW3635)</f>
        <v/>
      </c>
      <c r="AT3634" s="16" t="str">
        <f>IF(Vertragsdaten!AO3635="","","11XSWK-H-------M")</f>
        <v/>
      </c>
      <c r="AU3634" s="16" t="str">
        <f>IF(Vertragsdaten!AU3635="E01 „Ein-/Auszug (Umzug)“","E01",IF(Vertragsdaten!AU3635="E02 „Einzug/Neuanlage“","E02",IF(Vertragsdaten!AU3635="E03 „Lieferantenwechsel“","E03","ZD2")))</f>
        <v>ZD2</v>
      </c>
      <c r="AV3634" s="16" t="str">
        <f>IF(Vertragsdaten!AS3635="nein","Z18","Z15")</f>
        <v>Z15</v>
      </c>
      <c r="AW3634" s="16" t="str">
        <f>IF(Vertragsdaten!BC3635="","",VLOOKUP(Vertragsdaten!BC3635,'Dropdown-Werte'!$I$2:$J$5,2,FALSE))</f>
        <v/>
      </c>
      <c r="AX3634" s="16" t="str">
        <f t="shared" si="56"/>
        <v/>
      </c>
      <c r="AY3634" s="16" t="str">
        <f>IF(Vertragsdaten!BB3635="","",Vertragsdaten!BB3635)</f>
        <v/>
      </c>
      <c r="AZ3634" s="16" t="s">
        <v>93</v>
      </c>
      <c r="BA3634" s="16" t="s">
        <v>94</v>
      </c>
    </row>
    <row r="3635" spans="1:53">
      <c r="A3635" s="12" t="str">
        <f>IF(Vertragsdaten!AZ3636="","",Vertragsdaten!AZ3636)</f>
        <v/>
      </c>
      <c r="B3635" s="12"/>
      <c r="C3635" s="12"/>
      <c r="D3635" s="12"/>
      <c r="E3635" s="4" t="str">
        <f>IF(Vertragsdaten!M3636="","",Vertragsdaten!M3636)</f>
        <v/>
      </c>
      <c r="F3635" s="19">
        <f>Vertragsdaten!H3636</f>
        <v>0</v>
      </c>
      <c r="G3635" s="9"/>
      <c r="H3635" s="15" t="str">
        <f>IF(Vertragsdaten!J3636="","",Vertragsdaten!J3636)</f>
        <v/>
      </c>
      <c r="I3635" s="15" t="str">
        <f>IF(Vertragsdaten!K3636="","",Vertragsdaten!K3636)</f>
        <v/>
      </c>
      <c r="J3635" s="15" t="str">
        <f>IF(Vertragsdaten!L3636="","",Vertragsdaten!L3636)</f>
        <v/>
      </c>
      <c r="K3635" s="9"/>
      <c r="L3635" s="15" t="str">
        <f>IF(Vertragsdaten!J3636="","",Vertragsdaten!J3636)</f>
        <v/>
      </c>
      <c r="M3635" s="9" t="str">
        <f>IF(Vertragsdaten!I3636="","",Vertragsdaten!I3636)</f>
        <v/>
      </c>
      <c r="N3635" s="9"/>
      <c r="O3635" s="9" t="str">
        <f>IF(Vertragsdaten!W3636="","",Vertragsdaten!W3636)</f>
        <v/>
      </c>
      <c r="P3635" s="15" t="str">
        <f>IF(Vertragsdaten!R3636="","",Vertragsdaten!R3636)</f>
        <v/>
      </c>
      <c r="Q3635" s="15" t="str">
        <f>IF(Vertragsdaten!S3636="","",Vertragsdaten!S3636)</f>
        <v/>
      </c>
      <c r="R3635" s="9"/>
      <c r="S3635" s="15" t="str">
        <f>IF(Vertragsdaten!S3636="","",Vertragsdaten!T3636)</f>
        <v/>
      </c>
      <c r="T3635" s="15" t="str">
        <f>IF(Vertragsdaten!T3636="","",Vertragsdaten!U3636)</f>
        <v/>
      </c>
      <c r="U3635" s="9"/>
      <c r="V3635" s="16" t="str">
        <f>IF(Vertragsdaten!$V3636="","",Vertragsdaten!$V3636)</f>
        <v/>
      </c>
      <c r="W3635" s="9"/>
      <c r="X3635" s="9"/>
      <c r="Y3635" s="9"/>
      <c r="Z3635" s="9"/>
      <c r="AA3635" s="15" t="str">
        <f>IF(Vertragsdaten!AI3636="","",Vertragsdaten!AI3636)</f>
        <v/>
      </c>
      <c r="AB3635" s="15" t="str">
        <f>IF(Vertragsdaten!AJ3636="","",Vertragsdaten!AJ3636)</f>
        <v/>
      </c>
      <c r="AC3635" s="9"/>
      <c r="AD3635" s="15" t="str">
        <f>IF(Vertragsdaten!AK3636="","",Vertragsdaten!AK3636)</f>
        <v/>
      </c>
      <c r="AE3635" s="15" t="str">
        <f>IF(Vertragsdaten!AL3636="","",Vertragsdaten!AL3636)</f>
        <v/>
      </c>
      <c r="AF3635" s="16" t="s">
        <v>2</v>
      </c>
      <c r="AG3635" s="16" t="str">
        <f>IF(Vertragsdaten!G3636="","",Vertragsdaten!G3636)</f>
        <v/>
      </c>
      <c r="AH3635" s="9" t="str">
        <f>IF(Vertragsdaten!$AW3636="","",Vertragsdaten!AW3636)</f>
        <v/>
      </c>
      <c r="AI3635" s="9"/>
      <c r="AJ3635" s="9"/>
      <c r="AK3635" s="9"/>
      <c r="AL3635" s="15" t="str">
        <f>IF(Vertragsdaten!AM3636="","",Vertragsdaten!AM3636)</f>
        <v/>
      </c>
      <c r="AM3635" s="15" t="str">
        <f>IF(Vertragsdaten!AN3636="","",Vertragsdaten!AN3636)</f>
        <v/>
      </c>
      <c r="AN3635" s="9"/>
      <c r="AO3635" s="9"/>
      <c r="AP3635" s="22" t="str">
        <f>IF(Vertragsdaten!AQ3636="","",ROUND(Vertragsdaten!AQ3636,0))</f>
        <v/>
      </c>
      <c r="AQ3635" s="9"/>
      <c r="AR3635" s="15" t="str">
        <f>IF(Vertragsdaten!AR3636="","",Vertragsdaten!AR3636)</f>
        <v/>
      </c>
      <c r="AS3635" s="16" t="str">
        <f>IF(Vertragsdaten!$AW3636="","",Vertragsdaten!$AW3636)</f>
        <v/>
      </c>
      <c r="AT3635" s="16" t="str">
        <f>IF(Vertragsdaten!AO3636="","","11XSWK-H-------M")</f>
        <v/>
      </c>
      <c r="AU3635" s="16" t="str">
        <f>IF(Vertragsdaten!AU3636="E01 „Ein-/Auszug (Umzug)“","E01",IF(Vertragsdaten!AU3636="E02 „Einzug/Neuanlage“","E02",IF(Vertragsdaten!AU3636="E03 „Lieferantenwechsel“","E03","ZD2")))</f>
        <v>ZD2</v>
      </c>
      <c r="AV3635" s="16" t="str">
        <f>IF(Vertragsdaten!AS3636="nein","Z18","Z15")</f>
        <v>Z15</v>
      </c>
      <c r="AW3635" s="16" t="str">
        <f>IF(Vertragsdaten!BC3636="","",VLOOKUP(Vertragsdaten!BC3636,'Dropdown-Werte'!$I$2:$J$5,2,FALSE))</f>
        <v/>
      </c>
      <c r="AX3635" s="16" t="str">
        <f t="shared" si="56"/>
        <v/>
      </c>
      <c r="AY3635" s="16" t="str">
        <f>IF(Vertragsdaten!BB3636="","",Vertragsdaten!BB3636)</f>
        <v/>
      </c>
      <c r="AZ3635" s="16" t="s">
        <v>93</v>
      </c>
      <c r="BA3635" s="16" t="s">
        <v>94</v>
      </c>
    </row>
    <row r="3636" spans="1:53">
      <c r="A3636" s="12" t="str">
        <f>IF(Vertragsdaten!AZ3637="","",Vertragsdaten!AZ3637)</f>
        <v/>
      </c>
      <c r="B3636" s="12"/>
      <c r="C3636" s="12"/>
      <c r="D3636" s="12"/>
      <c r="E3636" s="4" t="str">
        <f>IF(Vertragsdaten!M3637="","",Vertragsdaten!M3637)</f>
        <v/>
      </c>
      <c r="F3636" s="19">
        <f>Vertragsdaten!H3637</f>
        <v>0</v>
      </c>
      <c r="G3636" s="9"/>
      <c r="H3636" s="15" t="str">
        <f>IF(Vertragsdaten!J3637="","",Vertragsdaten!J3637)</f>
        <v/>
      </c>
      <c r="I3636" s="15" t="str">
        <f>IF(Vertragsdaten!K3637="","",Vertragsdaten!K3637)</f>
        <v/>
      </c>
      <c r="J3636" s="15" t="str">
        <f>IF(Vertragsdaten!L3637="","",Vertragsdaten!L3637)</f>
        <v/>
      </c>
      <c r="K3636" s="9"/>
      <c r="L3636" s="15" t="str">
        <f>IF(Vertragsdaten!J3637="","",Vertragsdaten!J3637)</f>
        <v/>
      </c>
      <c r="M3636" s="9" t="str">
        <f>IF(Vertragsdaten!I3637="","",Vertragsdaten!I3637)</f>
        <v/>
      </c>
      <c r="N3636" s="9"/>
      <c r="O3636" s="9" t="str">
        <f>IF(Vertragsdaten!W3637="","",Vertragsdaten!W3637)</f>
        <v/>
      </c>
      <c r="P3636" s="15" t="str">
        <f>IF(Vertragsdaten!R3637="","",Vertragsdaten!R3637)</f>
        <v/>
      </c>
      <c r="Q3636" s="15" t="str">
        <f>IF(Vertragsdaten!S3637="","",Vertragsdaten!S3637)</f>
        <v/>
      </c>
      <c r="R3636" s="9"/>
      <c r="S3636" s="15" t="str">
        <f>IF(Vertragsdaten!S3637="","",Vertragsdaten!T3637)</f>
        <v/>
      </c>
      <c r="T3636" s="15" t="str">
        <f>IF(Vertragsdaten!T3637="","",Vertragsdaten!U3637)</f>
        <v/>
      </c>
      <c r="U3636" s="9"/>
      <c r="V3636" s="16" t="str">
        <f>IF(Vertragsdaten!$V3637="","",Vertragsdaten!$V3637)</f>
        <v/>
      </c>
      <c r="W3636" s="9"/>
      <c r="X3636" s="9"/>
      <c r="Y3636" s="9"/>
      <c r="Z3636" s="9"/>
      <c r="AA3636" s="15" t="str">
        <f>IF(Vertragsdaten!AI3637="","",Vertragsdaten!AI3637)</f>
        <v/>
      </c>
      <c r="AB3636" s="15" t="str">
        <f>IF(Vertragsdaten!AJ3637="","",Vertragsdaten!AJ3637)</f>
        <v/>
      </c>
      <c r="AC3636" s="9"/>
      <c r="AD3636" s="15" t="str">
        <f>IF(Vertragsdaten!AK3637="","",Vertragsdaten!AK3637)</f>
        <v/>
      </c>
      <c r="AE3636" s="15" t="str">
        <f>IF(Vertragsdaten!AL3637="","",Vertragsdaten!AL3637)</f>
        <v/>
      </c>
      <c r="AF3636" s="16" t="s">
        <v>2</v>
      </c>
      <c r="AG3636" s="16" t="str">
        <f>IF(Vertragsdaten!G3637="","",Vertragsdaten!G3637)</f>
        <v/>
      </c>
      <c r="AH3636" s="9" t="str">
        <f>IF(Vertragsdaten!$AW3637="","",Vertragsdaten!AW3637)</f>
        <v/>
      </c>
      <c r="AI3636" s="9"/>
      <c r="AJ3636" s="9"/>
      <c r="AK3636" s="9"/>
      <c r="AL3636" s="15" t="str">
        <f>IF(Vertragsdaten!AM3637="","",Vertragsdaten!AM3637)</f>
        <v/>
      </c>
      <c r="AM3636" s="15" t="str">
        <f>IF(Vertragsdaten!AN3637="","",Vertragsdaten!AN3637)</f>
        <v/>
      </c>
      <c r="AN3636" s="9"/>
      <c r="AO3636" s="9"/>
      <c r="AP3636" s="22" t="str">
        <f>IF(Vertragsdaten!AQ3637="","",ROUND(Vertragsdaten!AQ3637,0))</f>
        <v/>
      </c>
      <c r="AQ3636" s="9"/>
      <c r="AR3636" s="15" t="str">
        <f>IF(Vertragsdaten!AR3637="","",Vertragsdaten!AR3637)</f>
        <v/>
      </c>
      <c r="AS3636" s="16" t="str">
        <f>IF(Vertragsdaten!$AW3637="","",Vertragsdaten!$AW3637)</f>
        <v/>
      </c>
      <c r="AT3636" s="16" t="str">
        <f>IF(Vertragsdaten!AO3637="","","11XSWK-H-------M")</f>
        <v/>
      </c>
      <c r="AU3636" s="16" t="str">
        <f>IF(Vertragsdaten!AU3637="E01 „Ein-/Auszug (Umzug)“","E01",IF(Vertragsdaten!AU3637="E02 „Einzug/Neuanlage“","E02",IF(Vertragsdaten!AU3637="E03 „Lieferantenwechsel“","E03","ZD2")))</f>
        <v>ZD2</v>
      </c>
      <c r="AV3636" s="16" t="str">
        <f>IF(Vertragsdaten!AS3637="nein","Z18","Z15")</f>
        <v>Z15</v>
      </c>
      <c r="AW3636" s="16" t="str">
        <f>IF(Vertragsdaten!BC3637="","",VLOOKUP(Vertragsdaten!BC3637,'Dropdown-Werte'!$I$2:$J$5,2,FALSE))</f>
        <v/>
      </c>
      <c r="AX3636" s="16" t="str">
        <f t="shared" si="56"/>
        <v/>
      </c>
      <c r="AY3636" s="16" t="str">
        <f>IF(Vertragsdaten!BB3637="","",Vertragsdaten!BB3637)</f>
        <v/>
      </c>
      <c r="AZ3636" s="16" t="s">
        <v>93</v>
      </c>
      <c r="BA3636" s="16" t="s">
        <v>94</v>
      </c>
    </row>
    <row r="3637" spans="1:53">
      <c r="A3637" s="12" t="str">
        <f>IF(Vertragsdaten!AZ3638="","",Vertragsdaten!AZ3638)</f>
        <v/>
      </c>
      <c r="B3637" s="12"/>
      <c r="C3637" s="12"/>
      <c r="D3637" s="12"/>
      <c r="E3637" s="4" t="str">
        <f>IF(Vertragsdaten!M3638="","",Vertragsdaten!M3638)</f>
        <v/>
      </c>
      <c r="F3637" s="19">
        <f>Vertragsdaten!H3638</f>
        <v>0</v>
      </c>
      <c r="G3637" s="9"/>
      <c r="H3637" s="15" t="str">
        <f>IF(Vertragsdaten!J3638="","",Vertragsdaten!J3638)</f>
        <v/>
      </c>
      <c r="I3637" s="15" t="str">
        <f>IF(Vertragsdaten!K3638="","",Vertragsdaten!K3638)</f>
        <v/>
      </c>
      <c r="J3637" s="15" t="str">
        <f>IF(Vertragsdaten!L3638="","",Vertragsdaten!L3638)</f>
        <v/>
      </c>
      <c r="K3637" s="9"/>
      <c r="L3637" s="15" t="str">
        <f>IF(Vertragsdaten!J3638="","",Vertragsdaten!J3638)</f>
        <v/>
      </c>
      <c r="M3637" s="9" t="str">
        <f>IF(Vertragsdaten!I3638="","",Vertragsdaten!I3638)</f>
        <v/>
      </c>
      <c r="N3637" s="9"/>
      <c r="O3637" s="9" t="str">
        <f>IF(Vertragsdaten!W3638="","",Vertragsdaten!W3638)</f>
        <v/>
      </c>
      <c r="P3637" s="15" t="str">
        <f>IF(Vertragsdaten!R3638="","",Vertragsdaten!R3638)</f>
        <v/>
      </c>
      <c r="Q3637" s="15" t="str">
        <f>IF(Vertragsdaten!S3638="","",Vertragsdaten!S3638)</f>
        <v/>
      </c>
      <c r="R3637" s="9"/>
      <c r="S3637" s="15" t="str">
        <f>IF(Vertragsdaten!S3638="","",Vertragsdaten!T3638)</f>
        <v/>
      </c>
      <c r="T3637" s="15" t="str">
        <f>IF(Vertragsdaten!T3638="","",Vertragsdaten!U3638)</f>
        <v/>
      </c>
      <c r="U3637" s="9"/>
      <c r="V3637" s="16" t="str">
        <f>IF(Vertragsdaten!$V3638="","",Vertragsdaten!$V3638)</f>
        <v/>
      </c>
      <c r="W3637" s="9"/>
      <c r="X3637" s="9"/>
      <c r="Y3637" s="9"/>
      <c r="Z3637" s="9"/>
      <c r="AA3637" s="15" t="str">
        <f>IF(Vertragsdaten!AI3638="","",Vertragsdaten!AI3638)</f>
        <v/>
      </c>
      <c r="AB3637" s="15" t="str">
        <f>IF(Vertragsdaten!AJ3638="","",Vertragsdaten!AJ3638)</f>
        <v/>
      </c>
      <c r="AC3637" s="9"/>
      <c r="AD3637" s="15" t="str">
        <f>IF(Vertragsdaten!AK3638="","",Vertragsdaten!AK3638)</f>
        <v/>
      </c>
      <c r="AE3637" s="15" t="str">
        <f>IF(Vertragsdaten!AL3638="","",Vertragsdaten!AL3638)</f>
        <v/>
      </c>
      <c r="AF3637" s="16" t="s">
        <v>2</v>
      </c>
      <c r="AG3637" s="16" t="str">
        <f>IF(Vertragsdaten!G3638="","",Vertragsdaten!G3638)</f>
        <v/>
      </c>
      <c r="AH3637" s="9" t="str">
        <f>IF(Vertragsdaten!$AW3638="","",Vertragsdaten!AW3638)</f>
        <v/>
      </c>
      <c r="AI3637" s="9"/>
      <c r="AJ3637" s="9"/>
      <c r="AK3637" s="9"/>
      <c r="AL3637" s="15" t="str">
        <f>IF(Vertragsdaten!AM3638="","",Vertragsdaten!AM3638)</f>
        <v/>
      </c>
      <c r="AM3637" s="15" t="str">
        <f>IF(Vertragsdaten!AN3638="","",Vertragsdaten!AN3638)</f>
        <v/>
      </c>
      <c r="AN3637" s="9"/>
      <c r="AO3637" s="9"/>
      <c r="AP3637" s="22" t="str">
        <f>IF(Vertragsdaten!AQ3638="","",ROUND(Vertragsdaten!AQ3638,0))</f>
        <v/>
      </c>
      <c r="AQ3637" s="9"/>
      <c r="AR3637" s="15" t="str">
        <f>IF(Vertragsdaten!AR3638="","",Vertragsdaten!AR3638)</f>
        <v/>
      </c>
      <c r="AS3637" s="16" t="str">
        <f>IF(Vertragsdaten!$AW3638="","",Vertragsdaten!$AW3638)</f>
        <v/>
      </c>
      <c r="AT3637" s="16" t="str">
        <f>IF(Vertragsdaten!AO3638="","","11XSWK-H-------M")</f>
        <v/>
      </c>
      <c r="AU3637" s="16" t="str">
        <f>IF(Vertragsdaten!AU3638="E01 „Ein-/Auszug (Umzug)“","E01",IF(Vertragsdaten!AU3638="E02 „Einzug/Neuanlage“","E02",IF(Vertragsdaten!AU3638="E03 „Lieferantenwechsel“","E03","ZD2")))</f>
        <v>ZD2</v>
      </c>
      <c r="AV3637" s="16" t="str">
        <f>IF(Vertragsdaten!AS3638="nein","Z18","Z15")</f>
        <v>Z15</v>
      </c>
      <c r="AW3637" s="16" t="str">
        <f>IF(Vertragsdaten!BC3638="","",VLOOKUP(Vertragsdaten!BC3638,'Dropdown-Werte'!$I$2:$J$5,2,FALSE))</f>
        <v/>
      </c>
      <c r="AX3637" s="16" t="str">
        <f t="shared" si="56"/>
        <v/>
      </c>
      <c r="AY3637" s="16" t="str">
        <f>IF(Vertragsdaten!BB3638="","",Vertragsdaten!BB3638)</f>
        <v/>
      </c>
      <c r="AZ3637" s="16" t="s">
        <v>93</v>
      </c>
      <c r="BA3637" s="16" t="s">
        <v>94</v>
      </c>
    </row>
    <row r="3638" spans="1:53">
      <c r="A3638" s="12" t="str">
        <f>IF(Vertragsdaten!AZ3639="","",Vertragsdaten!AZ3639)</f>
        <v/>
      </c>
      <c r="B3638" s="12"/>
      <c r="C3638" s="12"/>
      <c r="D3638" s="12"/>
      <c r="E3638" s="4" t="str">
        <f>IF(Vertragsdaten!M3639="","",Vertragsdaten!M3639)</f>
        <v/>
      </c>
      <c r="F3638" s="19">
        <f>Vertragsdaten!H3639</f>
        <v>0</v>
      </c>
      <c r="G3638" s="9"/>
      <c r="H3638" s="15" t="str">
        <f>IF(Vertragsdaten!J3639="","",Vertragsdaten!J3639)</f>
        <v/>
      </c>
      <c r="I3638" s="15" t="str">
        <f>IF(Vertragsdaten!K3639="","",Vertragsdaten!K3639)</f>
        <v/>
      </c>
      <c r="J3638" s="15" t="str">
        <f>IF(Vertragsdaten!L3639="","",Vertragsdaten!L3639)</f>
        <v/>
      </c>
      <c r="K3638" s="9"/>
      <c r="L3638" s="15" t="str">
        <f>IF(Vertragsdaten!J3639="","",Vertragsdaten!J3639)</f>
        <v/>
      </c>
      <c r="M3638" s="9" t="str">
        <f>IF(Vertragsdaten!I3639="","",Vertragsdaten!I3639)</f>
        <v/>
      </c>
      <c r="N3638" s="9"/>
      <c r="O3638" s="9" t="str">
        <f>IF(Vertragsdaten!W3639="","",Vertragsdaten!W3639)</f>
        <v/>
      </c>
      <c r="P3638" s="15" t="str">
        <f>IF(Vertragsdaten!R3639="","",Vertragsdaten!R3639)</f>
        <v/>
      </c>
      <c r="Q3638" s="15" t="str">
        <f>IF(Vertragsdaten!S3639="","",Vertragsdaten!S3639)</f>
        <v/>
      </c>
      <c r="R3638" s="9"/>
      <c r="S3638" s="15" t="str">
        <f>IF(Vertragsdaten!S3639="","",Vertragsdaten!T3639)</f>
        <v/>
      </c>
      <c r="T3638" s="15" t="str">
        <f>IF(Vertragsdaten!T3639="","",Vertragsdaten!U3639)</f>
        <v/>
      </c>
      <c r="U3638" s="9"/>
      <c r="V3638" s="16" t="str">
        <f>IF(Vertragsdaten!$V3639="","",Vertragsdaten!$V3639)</f>
        <v/>
      </c>
      <c r="W3638" s="9"/>
      <c r="X3638" s="9"/>
      <c r="Y3638" s="9"/>
      <c r="Z3638" s="9"/>
      <c r="AA3638" s="15" t="str">
        <f>IF(Vertragsdaten!AI3639="","",Vertragsdaten!AI3639)</f>
        <v/>
      </c>
      <c r="AB3638" s="15" t="str">
        <f>IF(Vertragsdaten!AJ3639="","",Vertragsdaten!AJ3639)</f>
        <v/>
      </c>
      <c r="AC3638" s="9"/>
      <c r="AD3638" s="15" t="str">
        <f>IF(Vertragsdaten!AK3639="","",Vertragsdaten!AK3639)</f>
        <v/>
      </c>
      <c r="AE3638" s="15" t="str">
        <f>IF(Vertragsdaten!AL3639="","",Vertragsdaten!AL3639)</f>
        <v/>
      </c>
      <c r="AF3638" s="16" t="s">
        <v>2</v>
      </c>
      <c r="AG3638" s="16" t="str">
        <f>IF(Vertragsdaten!G3639="","",Vertragsdaten!G3639)</f>
        <v/>
      </c>
      <c r="AH3638" s="9" t="str">
        <f>IF(Vertragsdaten!$AW3639="","",Vertragsdaten!AW3639)</f>
        <v/>
      </c>
      <c r="AI3638" s="9"/>
      <c r="AJ3638" s="9"/>
      <c r="AK3638" s="9"/>
      <c r="AL3638" s="15" t="str">
        <f>IF(Vertragsdaten!AM3639="","",Vertragsdaten!AM3639)</f>
        <v/>
      </c>
      <c r="AM3638" s="15" t="str">
        <f>IF(Vertragsdaten!AN3639="","",Vertragsdaten!AN3639)</f>
        <v/>
      </c>
      <c r="AN3638" s="9"/>
      <c r="AO3638" s="9"/>
      <c r="AP3638" s="22" t="str">
        <f>IF(Vertragsdaten!AQ3639="","",ROUND(Vertragsdaten!AQ3639,0))</f>
        <v/>
      </c>
      <c r="AQ3638" s="9"/>
      <c r="AR3638" s="15" t="str">
        <f>IF(Vertragsdaten!AR3639="","",Vertragsdaten!AR3639)</f>
        <v/>
      </c>
      <c r="AS3638" s="16" t="str">
        <f>IF(Vertragsdaten!$AW3639="","",Vertragsdaten!$AW3639)</f>
        <v/>
      </c>
      <c r="AT3638" s="16" t="str">
        <f>IF(Vertragsdaten!AO3639="","","11XSWK-H-------M")</f>
        <v/>
      </c>
      <c r="AU3638" s="16" t="str">
        <f>IF(Vertragsdaten!AU3639="E01 „Ein-/Auszug (Umzug)“","E01",IF(Vertragsdaten!AU3639="E02 „Einzug/Neuanlage“","E02",IF(Vertragsdaten!AU3639="E03 „Lieferantenwechsel“","E03","ZD2")))</f>
        <v>ZD2</v>
      </c>
      <c r="AV3638" s="16" t="str">
        <f>IF(Vertragsdaten!AS3639="nein","Z18","Z15")</f>
        <v>Z15</v>
      </c>
      <c r="AW3638" s="16" t="str">
        <f>IF(Vertragsdaten!BC3639="","",VLOOKUP(Vertragsdaten!BC3639,'Dropdown-Werte'!$I$2:$J$5,2,FALSE))</f>
        <v/>
      </c>
      <c r="AX3638" s="16" t="str">
        <f t="shared" si="56"/>
        <v/>
      </c>
      <c r="AY3638" s="16" t="str">
        <f>IF(Vertragsdaten!BB3639="","",Vertragsdaten!BB3639)</f>
        <v/>
      </c>
      <c r="AZ3638" s="16" t="s">
        <v>93</v>
      </c>
      <c r="BA3638" s="16" t="s">
        <v>94</v>
      </c>
    </row>
    <row r="3639" spans="1:53">
      <c r="A3639" s="12" t="str">
        <f>IF(Vertragsdaten!AZ3640="","",Vertragsdaten!AZ3640)</f>
        <v/>
      </c>
      <c r="B3639" s="12"/>
      <c r="C3639" s="12"/>
      <c r="D3639" s="12"/>
      <c r="E3639" s="4" t="str">
        <f>IF(Vertragsdaten!M3640="","",Vertragsdaten!M3640)</f>
        <v/>
      </c>
      <c r="F3639" s="19">
        <f>Vertragsdaten!H3640</f>
        <v>0</v>
      </c>
      <c r="G3639" s="9"/>
      <c r="H3639" s="15" t="str">
        <f>IF(Vertragsdaten!J3640="","",Vertragsdaten!J3640)</f>
        <v/>
      </c>
      <c r="I3639" s="15" t="str">
        <f>IF(Vertragsdaten!K3640="","",Vertragsdaten!K3640)</f>
        <v/>
      </c>
      <c r="J3639" s="15" t="str">
        <f>IF(Vertragsdaten!L3640="","",Vertragsdaten!L3640)</f>
        <v/>
      </c>
      <c r="K3639" s="9"/>
      <c r="L3639" s="15" t="str">
        <f>IF(Vertragsdaten!J3640="","",Vertragsdaten!J3640)</f>
        <v/>
      </c>
      <c r="M3639" s="9" t="str">
        <f>IF(Vertragsdaten!I3640="","",Vertragsdaten!I3640)</f>
        <v/>
      </c>
      <c r="N3639" s="9"/>
      <c r="O3639" s="9" t="str">
        <f>IF(Vertragsdaten!W3640="","",Vertragsdaten!W3640)</f>
        <v/>
      </c>
      <c r="P3639" s="15" t="str">
        <f>IF(Vertragsdaten!R3640="","",Vertragsdaten!R3640)</f>
        <v/>
      </c>
      <c r="Q3639" s="15" t="str">
        <f>IF(Vertragsdaten!S3640="","",Vertragsdaten!S3640)</f>
        <v/>
      </c>
      <c r="R3639" s="9"/>
      <c r="S3639" s="15" t="str">
        <f>IF(Vertragsdaten!S3640="","",Vertragsdaten!T3640)</f>
        <v/>
      </c>
      <c r="T3639" s="15" t="str">
        <f>IF(Vertragsdaten!T3640="","",Vertragsdaten!U3640)</f>
        <v/>
      </c>
      <c r="U3639" s="9"/>
      <c r="V3639" s="16" t="str">
        <f>IF(Vertragsdaten!$V3640="","",Vertragsdaten!$V3640)</f>
        <v/>
      </c>
      <c r="W3639" s="9"/>
      <c r="X3639" s="9"/>
      <c r="Y3639" s="9"/>
      <c r="Z3639" s="9"/>
      <c r="AA3639" s="15" t="str">
        <f>IF(Vertragsdaten!AI3640="","",Vertragsdaten!AI3640)</f>
        <v/>
      </c>
      <c r="AB3639" s="15" t="str">
        <f>IF(Vertragsdaten!AJ3640="","",Vertragsdaten!AJ3640)</f>
        <v/>
      </c>
      <c r="AC3639" s="9"/>
      <c r="AD3639" s="15" t="str">
        <f>IF(Vertragsdaten!AK3640="","",Vertragsdaten!AK3640)</f>
        <v/>
      </c>
      <c r="AE3639" s="15" t="str">
        <f>IF(Vertragsdaten!AL3640="","",Vertragsdaten!AL3640)</f>
        <v/>
      </c>
      <c r="AF3639" s="16" t="s">
        <v>2</v>
      </c>
      <c r="AG3639" s="16" t="str">
        <f>IF(Vertragsdaten!G3640="","",Vertragsdaten!G3640)</f>
        <v/>
      </c>
      <c r="AH3639" s="9" t="str">
        <f>IF(Vertragsdaten!$AW3640="","",Vertragsdaten!AW3640)</f>
        <v/>
      </c>
      <c r="AI3639" s="9"/>
      <c r="AJ3639" s="9"/>
      <c r="AK3639" s="9"/>
      <c r="AL3639" s="15" t="str">
        <f>IF(Vertragsdaten!AM3640="","",Vertragsdaten!AM3640)</f>
        <v/>
      </c>
      <c r="AM3639" s="15" t="str">
        <f>IF(Vertragsdaten!AN3640="","",Vertragsdaten!AN3640)</f>
        <v/>
      </c>
      <c r="AN3639" s="9"/>
      <c r="AO3639" s="9"/>
      <c r="AP3639" s="22" t="str">
        <f>IF(Vertragsdaten!AQ3640="","",ROUND(Vertragsdaten!AQ3640,0))</f>
        <v/>
      </c>
      <c r="AQ3639" s="9"/>
      <c r="AR3639" s="15" t="str">
        <f>IF(Vertragsdaten!AR3640="","",Vertragsdaten!AR3640)</f>
        <v/>
      </c>
      <c r="AS3639" s="16" t="str">
        <f>IF(Vertragsdaten!$AW3640="","",Vertragsdaten!$AW3640)</f>
        <v/>
      </c>
      <c r="AT3639" s="16" t="str">
        <f>IF(Vertragsdaten!AO3640="","","11XSWK-H-------M")</f>
        <v/>
      </c>
      <c r="AU3639" s="16" t="str">
        <f>IF(Vertragsdaten!AU3640="E01 „Ein-/Auszug (Umzug)“","E01",IF(Vertragsdaten!AU3640="E02 „Einzug/Neuanlage“","E02",IF(Vertragsdaten!AU3640="E03 „Lieferantenwechsel“","E03","ZD2")))</f>
        <v>ZD2</v>
      </c>
      <c r="AV3639" s="16" t="str">
        <f>IF(Vertragsdaten!AS3640="nein","Z18","Z15")</f>
        <v>Z15</v>
      </c>
      <c r="AW3639" s="16" t="str">
        <f>IF(Vertragsdaten!BC3640="","",VLOOKUP(Vertragsdaten!BC3640,'Dropdown-Werte'!$I$2:$J$5,2,FALSE))</f>
        <v/>
      </c>
      <c r="AX3639" s="16" t="str">
        <f t="shared" si="56"/>
        <v/>
      </c>
      <c r="AY3639" s="16" t="str">
        <f>IF(Vertragsdaten!BB3640="","",Vertragsdaten!BB3640)</f>
        <v/>
      </c>
      <c r="AZ3639" s="16" t="s">
        <v>93</v>
      </c>
      <c r="BA3639" s="16" t="s">
        <v>94</v>
      </c>
    </row>
    <row r="3640" spans="1:53">
      <c r="A3640" s="12" t="str">
        <f>IF(Vertragsdaten!AZ3641="","",Vertragsdaten!AZ3641)</f>
        <v/>
      </c>
      <c r="B3640" s="12"/>
      <c r="C3640" s="12"/>
      <c r="D3640" s="12"/>
      <c r="E3640" s="4" t="str">
        <f>IF(Vertragsdaten!M3641="","",Vertragsdaten!M3641)</f>
        <v/>
      </c>
      <c r="F3640" s="19">
        <f>Vertragsdaten!H3641</f>
        <v>0</v>
      </c>
      <c r="G3640" s="9"/>
      <c r="H3640" s="15" t="str">
        <f>IF(Vertragsdaten!J3641="","",Vertragsdaten!J3641)</f>
        <v/>
      </c>
      <c r="I3640" s="15" t="str">
        <f>IF(Vertragsdaten!K3641="","",Vertragsdaten!K3641)</f>
        <v/>
      </c>
      <c r="J3640" s="15" t="str">
        <f>IF(Vertragsdaten!L3641="","",Vertragsdaten!L3641)</f>
        <v/>
      </c>
      <c r="K3640" s="9"/>
      <c r="L3640" s="15" t="str">
        <f>IF(Vertragsdaten!J3641="","",Vertragsdaten!J3641)</f>
        <v/>
      </c>
      <c r="M3640" s="9" t="str">
        <f>IF(Vertragsdaten!I3641="","",Vertragsdaten!I3641)</f>
        <v/>
      </c>
      <c r="N3640" s="9"/>
      <c r="O3640" s="9" t="str">
        <f>IF(Vertragsdaten!W3641="","",Vertragsdaten!W3641)</f>
        <v/>
      </c>
      <c r="P3640" s="15" t="str">
        <f>IF(Vertragsdaten!R3641="","",Vertragsdaten!R3641)</f>
        <v/>
      </c>
      <c r="Q3640" s="15" t="str">
        <f>IF(Vertragsdaten!S3641="","",Vertragsdaten!S3641)</f>
        <v/>
      </c>
      <c r="R3640" s="9"/>
      <c r="S3640" s="15" t="str">
        <f>IF(Vertragsdaten!S3641="","",Vertragsdaten!T3641)</f>
        <v/>
      </c>
      <c r="T3640" s="15" t="str">
        <f>IF(Vertragsdaten!T3641="","",Vertragsdaten!U3641)</f>
        <v/>
      </c>
      <c r="U3640" s="9"/>
      <c r="V3640" s="16" t="str">
        <f>IF(Vertragsdaten!$V3641="","",Vertragsdaten!$V3641)</f>
        <v/>
      </c>
      <c r="W3640" s="9"/>
      <c r="X3640" s="9"/>
      <c r="Y3640" s="9"/>
      <c r="Z3640" s="9"/>
      <c r="AA3640" s="15" t="str">
        <f>IF(Vertragsdaten!AI3641="","",Vertragsdaten!AI3641)</f>
        <v/>
      </c>
      <c r="AB3640" s="15" t="str">
        <f>IF(Vertragsdaten!AJ3641="","",Vertragsdaten!AJ3641)</f>
        <v/>
      </c>
      <c r="AC3640" s="9"/>
      <c r="AD3640" s="15" t="str">
        <f>IF(Vertragsdaten!AK3641="","",Vertragsdaten!AK3641)</f>
        <v/>
      </c>
      <c r="AE3640" s="15" t="str">
        <f>IF(Vertragsdaten!AL3641="","",Vertragsdaten!AL3641)</f>
        <v/>
      </c>
      <c r="AF3640" s="16" t="s">
        <v>2</v>
      </c>
      <c r="AG3640" s="16" t="str">
        <f>IF(Vertragsdaten!G3641="","",Vertragsdaten!G3641)</f>
        <v/>
      </c>
      <c r="AH3640" s="9" t="str">
        <f>IF(Vertragsdaten!$AW3641="","",Vertragsdaten!AW3641)</f>
        <v/>
      </c>
      <c r="AI3640" s="9"/>
      <c r="AJ3640" s="9"/>
      <c r="AK3640" s="9"/>
      <c r="AL3640" s="15" t="str">
        <f>IF(Vertragsdaten!AM3641="","",Vertragsdaten!AM3641)</f>
        <v/>
      </c>
      <c r="AM3640" s="15" t="str">
        <f>IF(Vertragsdaten!AN3641="","",Vertragsdaten!AN3641)</f>
        <v/>
      </c>
      <c r="AN3640" s="9"/>
      <c r="AO3640" s="9"/>
      <c r="AP3640" s="22" t="str">
        <f>IF(Vertragsdaten!AQ3641="","",ROUND(Vertragsdaten!AQ3641,0))</f>
        <v/>
      </c>
      <c r="AQ3640" s="9"/>
      <c r="AR3640" s="15" t="str">
        <f>IF(Vertragsdaten!AR3641="","",Vertragsdaten!AR3641)</f>
        <v/>
      </c>
      <c r="AS3640" s="16" t="str">
        <f>IF(Vertragsdaten!$AW3641="","",Vertragsdaten!$AW3641)</f>
        <v/>
      </c>
      <c r="AT3640" s="16" t="str">
        <f>IF(Vertragsdaten!AO3641="","","11XSWK-H-------M")</f>
        <v/>
      </c>
      <c r="AU3640" s="16" t="str">
        <f>IF(Vertragsdaten!AU3641="E01 „Ein-/Auszug (Umzug)“","E01",IF(Vertragsdaten!AU3641="E02 „Einzug/Neuanlage“","E02",IF(Vertragsdaten!AU3641="E03 „Lieferantenwechsel“","E03","ZD2")))</f>
        <v>ZD2</v>
      </c>
      <c r="AV3640" s="16" t="str">
        <f>IF(Vertragsdaten!AS3641="nein","Z18","Z15")</f>
        <v>Z15</v>
      </c>
      <c r="AW3640" s="16" t="str">
        <f>IF(Vertragsdaten!BC3641="","",VLOOKUP(Vertragsdaten!BC3641,'Dropdown-Werte'!$I$2:$J$5,2,FALSE))</f>
        <v/>
      </c>
      <c r="AX3640" s="16" t="str">
        <f t="shared" si="56"/>
        <v/>
      </c>
      <c r="AY3640" s="16" t="str">
        <f>IF(Vertragsdaten!BB3641="","",Vertragsdaten!BB3641)</f>
        <v/>
      </c>
      <c r="AZ3640" s="16" t="s">
        <v>93</v>
      </c>
      <c r="BA3640" s="16" t="s">
        <v>94</v>
      </c>
    </row>
    <row r="3641" spans="1:53">
      <c r="A3641" s="12" t="str">
        <f>IF(Vertragsdaten!AZ3642="","",Vertragsdaten!AZ3642)</f>
        <v/>
      </c>
      <c r="B3641" s="12"/>
      <c r="C3641" s="12"/>
      <c r="D3641" s="12"/>
      <c r="E3641" s="4" t="str">
        <f>IF(Vertragsdaten!M3642="","",Vertragsdaten!M3642)</f>
        <v/>
      </c>
      <c r="F3641" s="19">
        <f>Vertragsdaten!H3642</f>
        <v>0</v>
      </c>
      <c r="G3641" s="9"/>
      <c r="H3641" s="15" t="str">
        <f>IF(Vertragsdaten!J3642="","",Vertragsdaten!J3642)</f>
        <v/>
      </c>
      <c r="I3641" s="15" t="str">
        <f>IF(Vertragsdaten!K3642="","",Vertragsdaten!K3642)</f>
        <v/>
      </c>
      <c r="J3641" s="15" t="str">
        <f>IF(Vertragsdaten!L3642="","",Vertragsdaten!L3642)</f>
        <v/>
      </c>
      <c r="K3641" s="9"/>
      <c r="L3641" s="15" t="str">
        <f>IF(Vertragsdaten!J3642="","",Vertragsdaten!J3642)</f>
        <v/>
      </c>
      <c r="M3641" s="9" t="str">
        <f>IF(Vertragsdaten!I3642="","",Vertragsdaten!I3642)</f>
        <v/>
      </c>
      <c r="N3641" s="9"/>
      <c r="O3641" s="9" t="str">
        <f>IF(Vertragsdaten!W3642="","",Vertragsdaten!W3642)</f>
        <v/>
      </c>
      <c r="P3641" s="15" t="str">
        <f>IF(Vertragsdaten!R3642="","",Vertragsdaten!R3642)</f>
        <v/>
      </c>
      <c r="Q3641" s="15" t="str">
        <f>IF(Vertragsdaten!S3642="","",Vertragsdaten!S3642)</f>
        <v/>
      </c>
      <c r="R3641" s="9"/>
      <c r="S3641" s="15" t="str">
        <f>IF(Vertragsdaten!S3642="","",Vertragsdaten!T3642)</f>
        <v/>
      </c>
      <c r="T3641" s="15" t="str">
        <f>IF(Vertragsdaten!T3642="","",Vertragsdaten!U3642)</f>
        <v/>
      </c>
      <c r="U3641" s="9"/>
      <c r="V3641" s="16" t="str">
        <f>IF(Vertragsdaten!$V3642="","",Vertragsdaten!$V3642)</f>
        <v/>
      </c>
      <c r="W3641" s="9"/>
      <c r="X3641" s="9"/>
      <c r="Y3641" s="9"/>
      <c r="Z3641" s="9"/>
      <c r="AA3641" s="15" t="str">
        <f>IF(Vertragsdaten!AI3642="","",Vertragsdaten!AI3642)</f>
        <v/>
      </c>
      <c r="AB3641" s="15" t="str">
        <f>IF(Vertragsdaten!AJ3642="","",Vertragsdaten!AJ3642)</f>
        <v/>
      </c>
      <c r="AC3641" s="9"/>
      <c r="AD3641" s="15" t="str">
        <f>IF(Vertragsdaten!AK3642="","",Vertragsdaten!AK3642)</f>
        <v/>
      </c>
      <c r="AE3641" s="15" t="str">
        <f>IF(Vertragsdaten!AL3642="","",Vertragsdaten!AL3642)</f>
        <v/>
      </c>
      <c r="AF3641" s="16" t="s">
        <v>2</v>
      </c>
      <c r="AG3641" s="16" t="str">
        <f>IF(Vertragsdaten!G3642="","",Vertragsdaten!G3642)</f>
        <v/>
      </c>
      <c r="AH3641" s="9" t="str">
        <f>IF(Vertragsdaten!$AW3642="","",Vertragsdaten!AW3642)</f>
        <v/>
      </c>
      <c r="AI3641" s="9"/>
      <c r="AJ3641" s="9"/>
      <c r="AK3641" s="9"/>
      <c r="AL3641" s="15" t="str">
        <f>IF(Vertragsdaten!AM3642="","",Vertragsdaten!AM3642)</f>
        <v/>
      </c>
      <c r="AM3641" s="15" t="str">
        <f>IF(Vertragsdaten!AN3642="","",Vertragsdaten!AN3642)</f>
        <v/>
      </c>
      <c r="AN3641" s="9"/>
      <c r="AO3641" s="9"/>
      <c r="AP3641" s="22" t="str">
        <f>IF(Vertragsdaten!AQ3642="","",ROUND(Vertragsdaten!AQ3642,0))</f>
        <v/>
      </c>
      <c r="AQ3641" s="9"/>
      <c r="AR3641" s="15" t="str">
        <f>IF(Vertragsdaten!AR3642="","",Vertragsdaten!AR3642)</f>
        <v/>
      </c>
      <c r="AS3641" s="16" t="str">
        <f>IF(Vertragsdaten!$AW3642="","",Vertragsdaten!$AW3642)</f>
        <v/>
      </c>
      <c r="AT3641" s="16" t="str">
        <f>IF(Vertragsdaten!AO3642="","","11XSWK-H-------M")</f>
        <v/>
      </c>
      <c r="AU3641" s="16" t="str">
        <f>IF(Vertragsdaten!AU3642="E01 „Ein-/Auszug (Umzug)“","E01",IF(Vertragsdaten!AU3642="E02 „Einzug/Neuanlage“","E02",IF(Vertragsdaten!AU3642="E03 „Lieferantenwechsel“","E03","ZD2")))</f>
        <v>ZD2</v>
      </c>
      <c r="AV3641" s="16" t="str">
        <f>IF(Vertragsdaten!AS3642="nein","Z18","Z15")</f>
        <v>Z15</v>
      </c>
      <c r="AW3641" s="16" t="str">
        <f>IF(Vertragsdaten!BC3642="","",VLOOKUP(Vertragsdaten!BC3642,'Dropdown-Werte'!$I$2:$J$5,2,FALSE))</f>
        <v/>
      </c>
      <c r="AX3641" s="16" t="str">
        <f t="shared" si="56"/>
        <v/>
      </c>
      <c r="AY3641" s="16" t="str">
        <f>IF(Vertragsdaten!BB3642="","",Vertragsdaten!BB3642)</f>
        <v/>
      </c>
      <c r="AZ3641" s="16" t="s">
        <v>93</v>
      </c>
      <c r="BA3641" s="16" t="s">
        <v>94</v>
      </c>
    </row>
    <row r="3642" spans="1:53">
      <c r="A3642" s="12" t="str">
        <f>IF(Vertragsdaten!AZ3643="","",Vertragsdaten!AZ3643)</f>
        <v/>
      </c>
      <c r="B3642" s="12"/>
      <c r="C3642" s="12"/>
      <c r="D3642" s="12"/>
      <c r="E3642" s="4" t="str">
        <f>IF(Vertragsdaten!M3643="","",Vertragsdaten!M3643)</f>
        <v/>
      </c>
      <c r="F3642" s="19">
        <f>Vertragsdaten!H3643</f>
        <v>0</v>
      </c>
      <c r="G3642" s="9"/>
      <c r="H3642" s="15" t="str">
        <f>IF(Vertragsdaten!J3643="","",Vertragsdaten!J3643)</f>
        <v/>
      </c>
      <c r="I3642" s="15" t="str">
        <f>IF(Vertragsdaten!K3643="","",Vertragsdaten!K3643)</f>
        <v/>
      </c>
      <c r="J3642" s="15" t="str">
        <f>IF(Vertragsdaten!L3643="","",Vertragsdaten!L3643)</f>
        <v/>
      </c>
      <c r="K3642" s="9"/>
      <c r="L3642" s="15" t="str">
        <f>IF(Vertragsdaten!J3643="","",Vertragsdaten!J3643)</f>
        <v/>
      </c>
      <c r="M3642" s="9" t="str">
        <f>IF(Vertragsdaten!I3643="","",Vertragsdaten!I3643)</f>
        <v/>
      </c>
      <c r="N3642" s="9"/>
      <c r="O3642" s="9" t="str">
        <f>IF(Vertragsdaten!W3643="","",Vertragsdaten!W3643)</f>
        <v/>
      </c>
      <c r="P3642" s="15" t="str">
        <f>IF(Vertragsdaten!R3643="","",Vertragsdaten!R3643)</f>
        <v/>
      </c>
      <c r="Q3642" s="15" t="str">
        <f>IF(Vertragsdaten!S3643="","",Vertragsdaten!S3643)</f>
        <v/>
      </c>
      <c r="R3642" s="9"/>
      <c r="S3642" s="15" t="str">
        <f>IF(Vertragsdaten!S3643="","",Vertragsdaten!T3643)</f>
        <v/>
      </c>
      <c r="T3642" s="15" t="str">
        <f>IF(Vertragsdaten!T3643="","",Vertragsdaten!U3643)</f>
        <v/>
      </c>
      <c r="U3642" s="9"/>
      <c r="V3642" s="16" t="str">
        <f>IF(Vertragsdaten!$V3643="","",Vertragsdaten!$V3643)</f>
        <v/>
      </c>
      <c r="W3642" s="9"/>
      <c r="X3642" s="9"/>
      <c r="Y3642" s="9"/>
      <c r="Z3642" s="9"/>
      <c r="AA3642" s="15" t="str">
        <f>IF(Vertragsdaten!AI3643="","",Vertragsdaten!AI3643)</f>
        <v/>
      </c>
      <c r="AB3642" s="15" t="str">
        <f>IF(Vertragsdaten!AJ3643="","",Vertragsdaten!AJ3643)</f>
        <v/>
      </c>
      <c r="AC3642" s="9"/>
      <c r="AD3642" s="15" t="str">
        <f>IF(Vertragsdaten!AK3643="","",Vertragsdaten!AK3643)</f>
        <v/>
      </c>
      <c r="AE3642" s="15" t="str">
        <f>IF(Vertragsdaten!AL3643="","",Vertragsdaten!AL3643)</f>
        <v/>
      </c>
      <c r="AF3642" s="16" t="s">
        <v>2</v>
      </c>
      <c r="AG3642" s="16" t="str">
        <f>IF(Vertragsdaten!G3643="","",Vertragsdaten!G3643)</f>
        <v/>
      </c>
      <c r="AH3642" s="9" t="str">
        <f>IF(Vertragsdaten!$AW3643="","",Vertragsdaten!AW3643)</f>
        <v/>
      </c>
      <c r="AI3642" s="9"/>
      <c r="AJ3642" s="9"/>
      <c r="AK3642" s="9"/>
      <c r="AL3642" s="15" t="str">
        <f>IF(Vertragsdaten!AM3643="","",Vertragsdaten!AM3643)</f>
        <v/>
      </c>
      <c r="AM3642" s="15" t="str">
        <f>IF(Vertragsdaten!AN3643="","",Vertragsdaten!AN3643)</f>
        <v/>
      </c>
      <c r="AN3642" s="9"/>
      <c r="AO3642" s="9"/>
      <c r="AP3642" s="22" t="str">
        <f>IF(Vertragsdaten!AQ3643="","",ROUND(Vertragsdaten!AQ3643,0))</f>
        <v/>
      </c>
      <c r="AQ3642" s="9"/>
      <c r="AR3642" s="15" t="str">
        <f>IF(Vertragsdaten!AR3643="","",Vertragsdaten!AR3643)</f>
        <v/>
      </c>
      <c r="AS3642" s="16" t="str">
        <f>IF(Vertragsdaten!$AW3643="","",Vertragsdaten!$AW3643)</f>
        <v/>
      </c>
      <c r="AT3642" s="16" t="str">
        <f>IF(Vertragsdaten!AO3643="","","11XSWK-H-------M")</f>
        <v/>
      </c>
      <c r="AU3642" s="16" t="str">
        <f>IF(Vertragsdaten!AU3643="E01 „Ein-/Auszug (Umzug)“","E01",IF(Vertragsdaten!AU3643="E02 „Einzug/Neuanlage“","E02",IF(Vertragsdaten!AU3643="E03 „Lieferantenwechsel“","E03","ZD2")))</f>
        <v>ZD2</v>
      </c>
      <c r="AV3642" s="16" t="str">
        <f>IF(Vertragsdaten!AS3643="nein","Z18","Z15")</f>
        <v>Z15</v>
      </c>
      <c r="AW3642" s="16" t="str">
        <f>IF(Vertragsdaten!BC3643="","",VLOOKUP(Vertragsdaten!BC3643,'Dropdown-Werte'!$I$2:$J$5,2,FALSE))</f>
        <v/>
      </c>
      <c r="AX3642" s="16" t="str">
        <f t="shared" si="56"/>
        <v/>
      </c>
      <c r="AY3642" s="16" t="str">
        <f>IF(Vertragsdaten!BB3643="","",Vertragsdaten!BB3643)</f>
        <v/>
      </c>
      <c r="AZ3642" s="16" t="s">
        <v>93</v>
      </c>
      <c r="BA3642" s="16" t="s">
        <v>94</v>
      </c>
    </row>
    <row r="3643" spans="1:53">
      <c r="A3643" s="12" t="str">
        <f>IF(Vertragsdaten!AZ3644="","",Vertragsdaten!AZ3644)</f>
        <v/>
      </c>
      <c r="B3643" s="12"/>
      <c r="C3643" s="12"/>
      <c r="D3643" s="12"/>
      <c r="E3643" s="4" t="str">
        <f>IF(Vertragsdaten!M3644="","",Vertragsdaten!M3644)</f>
        <v/>
      </c>
      <c r="F3643" s="19">
        <f>Vertragsdaten!H3644</f>
        <v>0</v>
      </c>
      <c r="G3643" s="9"/>
      <c r="H3643" s="15" t="str">
        <f>IF(Vertragsdaten!J3644="","",Vertragsdaten!J3644)</f>
        <v/>
      </c>
      <c r="I3643" s="15" t="str">
        <f>IF(Vertragsdaten!K3644="","",Vertragsdaten!K3644)</f>
        <v/>
      </c>
      <c r="J3643" s="15" t="str">
        <f>IF(Vertragsdaten!L3644="","",Vertragsdaten!L3644)</f>
        <v/>
      </c>
      <c r="K3643" s="9"/>
      <c r="L3643" s="15" t="str">
        <f>IF(Vertragsdaten!J3644="","",Vertragsdaten!J3644)</f>
        <v/>
      </c>
      <c r="M3643" s="9" t="str">
        <f>IF(Vertragsdaten!I3644="","",Vertragsdaten!I3644)</f>
        <v/>
      </c>
      <c r="N3643" s="9"/>
      <c r="O3643" s="9" t="str">
        <f>IF(Vertragsdaten!W3644="","",Vertragsdaten!W3644)</f>
        <v/>
      </c>
      <c r="P3643" s="15" t="str">
        <f>IF(Vertragsdaten!R3644="","",Vertragsdaten!R3644)</f>
        <v/>
      </c>
      <c r="Q3643" s="15" t="str">
        <f>IF(Vertragsdaten!S3644="","",Vertragsdaten!S3644)</f>
        <v/>
      </c>
      <c r="R3643" s="9"/>
      <c r="S3643" s="15" t="str">
        <f>IF(Vertragsdaten!S3644="","",Vertragsdaten!T3644)</f>
        <v/>
      </c>
      <c r="T3643" s="15" t="str">
        <f>IF(Vertragsdaten!T3644="","",Vertragsdaten!U3644)</f>
        <v/>
      </c>
      <c r="U3643" s="9"/>
      <c r="V3643" s="16" t="str">
        <f>IF(Vertragsdaten!$V3644="","",Vertragsdaten!$V3644)</f>
        <v/>
      </c>
      <c r="W3643" s="9"/>
      <c r="X3643" s="9"/>
      <c r="Y3643" s="9"/>
      <c r="Z3643" s="9"/>
      <c r="AA3643" s="15" t="str">
        <f>IF(Vertragsdaten!AI3644="","",Vertragsdaten!AI3644)</f>
        <v/>
      </c>
      <c r="AB3643" s="15" t="str">
        <f>IF(Vertragsdaten!AJ3644="","",Vertragsdaten!AJ3644)</f>
        <v/>
      </c>
      <c r="AC3643" s="9"/>
      <c r="AD3643" s="15" t="str">
        <f>IF(Vertragsdaten!AK3644="","",Vertragsdaten!AK3644)</f>
        <v/>
      </c>
      <c r="AE3643" s="15" t="str">
        <f>IF(Vertragsdaten!AL3644="","",Vertragsdaten!AL3644)</f>
        <v/>
      </c>
      <c r="AF3643" s="16" t="s">
        <v>2</v>
      </c>
      <c r="AG3643" s="16" t="str">
        <f>IF(Vertragsdaten!G3644="","",Vertragsdaten!G3644)</f>
        <v/>
      </c>
      <c r="AH3643" s="9" t="str">
        <f>IF(Vertragsdaten!$AW3644="","",Vertragsdaten!AW3644)</f>
        <v/>
      </c>
      <c r="AI3643" s="9"/>
      <c r="AJ3643" s="9"/>
      <c r="AK3643" s="9"/>
      <c r="AL3643" s="15" t="str">
        <f>IF(Vertragsdaten!AM3644="","",Vertragsdaten!AM3644)</f>
        <v/>
      </c>
      <c r="AM3643" s="15" t="str">
        <f>IF(Vertragsdaten!AN3644="","",Vertragsdaten!AN3644)</f>
        <v/>
      </c>
      <c r="AN3643" s="9"/>
      <c r="AO3643" s="9"/>
      <c r="AP3643" s="22" t="str">
        <f>IF(Vertragsdaten!AQ3644="","",ROUND(Vertragsdaten!AQ3644,0))</f>
        <v/>
      </c>
      <c r="AQ3643" s="9"/>
      <c r="AR3643" s="15" t="str">
        <f>IF(Vertragsdaten!AR3644="","",Vertragsdaten!AR3644)</f>
        <v/>
      </c>
      <c r="AS3643" s="16" t="str">
        <f>IF(Vertragsdaten!$AW3644="","",Vertragsdaten!$AW3644)</f>
        <v/>
      </c>
      <c r="AT3643" s="16" t="str">
        <f>IF(Vertragsdaten!AO3644="","","11XSWK-H-------M")</f>
        <v/>
      </c>
      <c r="AU3643" s="16" t="str">
        <f>IF(Vertragsdaten!AU3644="E01 „Ein-/Auszug (Umzug)“","E01",IF(Vertragsdaten!AU3644="E02 „Einzug/Neuanlage“","E02",IF(Vertragsdaten!AU3644="E03 „Lieferantenwechsel“","E03","ZD2")))</f>
        <v>ZD2</v>
      </c>
      <c r="AV3643" s="16" t="str">
        <f>IF(Vertragsdaten!AS3644="nein","Z18","Z15")</f>
        <v>Z15</v>
      </c>
      <c r="AW3643" s="16" t="str">
        <f>IF(Vertragsdaten!BC3644="","",VLOOKUP(Vertragsdaten!BC3644,'Dropdown-Werte'!$I$2:$J$5,2,FALSE))</f>
        <v/>
      </c>
      <c r="AX3643" s="16" t="str">
        <f t="shared" si="56"/>
        <v/>
      </c>
      <c r="AY3643" s="16" t="str">
        <f>IF(Vertragsdaten!BB3644="","",Vertragsdaten!BB3644)</f>
        <v/>
      </c>
      <c r="AZ3643" s="16" t="s">
        <v>93</v>
      </c>
      <c r="BA3643" s="16" t="s">
        <v>94</v>
      </c>
    </row>
    <row r="3644" spans="1:53">
      <c r="A3644" s="12" t="str">
        <f>IF(Vertragsdaten!AZ3645="","",Vertragsdaten!AZ3645)</f>
        <v/>
      </c>
      <c r="B3644" s="12"/>
      <c r="C3644" s="12"/>
      <c r="D3644" s="12"/>
      <c r="E3644" s="4" t="str">
        <f>IF(Vertragsdaten!M3645="","",Vertragsdaten!M3645)</f>
        <v/>
      </c>
      <c r="F3644" s="19">
        <f>Vertragsdaten!H3645</f>
        <v>0</v>
      </c>
      <c r="G3644" s="9"/>
      <c r="H3644" s="15" t="str">
        <f>IF(Vertragsdaten!J3645="","",Vertragsdaten!J3645)</f>
        <v/>
      </c>
      <c r="I3644" s="15" t="str">
        <f>IF(Vertragsdaten!K3645="","",Vertragsdaten!K3645)</f>
        <v/>
      </c>
      <c r="J3644" s="15" t="str">
        <f>IF(Vertragsdaten!L3645="","",Vertragsdaten!L3645)</f>
        <v/>
      </c>
      <c r="K3644" s="9"/>
      <c r="L3644" s="15" t="str">
        <f>IF(Vertragsdaten!J3645="","",Vertragsdaten!J3645)</f>
        <v/>
      </c>
      <c r="M3644" s="9" t="str">
        <f>IF(Vertragsdaten!I3645="","",Vertragsdaten!I3645)</f>
        <v/>
      </c>
      <c r="N3644" s="9"/>
      <c r="O3644" s="9" t="str">
        <f>IF(Vertragsdaten!W3645="","",Vertragsdaten!W3645)</f>
        <v/>
      </c>
      <c r="P3644" s="15" t="str">
        <f>IF(Vertragsdaten!R3645="","",Vertragsdaten!R3645)</f>
        <v/>
      </c>
      <c r="Q3644" s="15" t="str">
        <f>IF(Vertragsdaten!S3645="","",Vertragsdaten!S3645)</f>
        <v/>
      </c>
      <c r="R3644" s="9"/>
      <c r="S3644" s="15" t="str">
        <f>IF(Vertragsdaten!S3645="","",Vertragsdaten!T3645)</f>
        <v/>
      </c>
      <c r="T3644" s="15" t="str">
        <f>IF(Vertragsdaten!T3645="","",Vertragsdaten!U3645)</f>
        <v/>
      </c>
      <c r="U3644" s="9"/>
      <c r="V3644" s="16" t="str">
        <f>IF(Vertragsdaten!$V3645="","",Vertragsdaten!$V3645)</f>
        <v/>
      </c>
      <c r="W3644" s="9"/>
      <c r="X3644" s="9"/>
      <c r="Y3644" s="9"/>
      <c r="Z3644" s="9"/>
      <c r="AA3644" s="15" t="str">
        <f>IF(Vertragsdaten!AI3645="","",Vertragsdaten!AI3645)</f>
        <v/>
      </c>
      <c r="AB3644" s="15" t="str">
        <f>IF(Vertragsdaten!AJ3645="","",Vertragsdaten!AJ3645)</f>
        <v/>
      </c>
      <c r="AC3644" s="9"/>
      <c r="AD3644" s="15" t="str">
        <f>IF(Vertragsdaten!AK3645="","",Vertragsdaten!AK3645)</f>
        <v/>
      </c>
      <c r="AE3644" s="15" t="str">
        <f>IF(Vertragsdaten!AL3645="","",Vertragsdaten!AL3645)</f>
        <v/>
      </c>
      <c r="AF3644" s="16" t="s">
        <v>2</v>
      </c>
      <c r="AG3644" s="16" t="str">
        <f>IF(Vertragsdaten!G3645="","",Vertragsdaten!G3645)</f>
        <v/>
      </c>
      <c r="AH3644" s="9" t="str">
        <f>IF(Vertragsdaten!$AW3645="","",Vertragsdaten!AW3645)</f>
        <v/>
      </c>
      <c r="AI3644" s="9"/>
      <c r="AJ3644" s="9"/>
      <c r="AK3644" s="9"/>
      <c r="AL3644" s="15" t="str">
        <f>IF(Vertragsdaten!AM3645="","",Vertragsdaten!AM3645)</f>
        <v/>
      </c>
      <c r="AM3644" s="15" t="str">
        <f>IF(Vertragsdaten!AN3645="","",Vertragsdaten!AN3645)</f>
        <v/>
      </c>
      <c r="AN3644" s="9"/>
      <c r="AO3644" s="9"/>
      <c r="AP3644" s="22" t="str">
        <f>IF(Vertragsdaten!AQ3645="","",ROUND(Vertragsdaten!AQ3645,0))</f>
        <v/>
      </c>
      <c r="AQ3644" s="9"/>
      <c r="AR3644" s="15" t="str">
        <f>IF(Vertragsdaten!AR3645="","",Vertragsdaten!AR3645)</f>
        <v/>
      </c>
      <c r="AS3644" s="16" t="str">
        <f>IF(Vertragsdaten!$AW3645="","",Vertragsdaten!$AW3645)</f>
        <v/>
      </c>
      <c r="AT3644" s="16" t="str">
        <f>IF(Vertragsdaten!AO3645="","","11XSWK-H-------M")</f>
        <v/>
      </c>
      <c r="AU3644" s="16" t="str">
        <f>IF(Vertragsdaten!AU3645="E01 „Ein-/Auszug (Umzug)“","E01",IF(Vertragsdaten!AU3645="E02 „Einzug/Neuanlage“","E02",IF(Vertragsdaten!AU3645="E03 „Lieferantenwechsel“","E03","ZD2")))</f>
        <v>ZD2</v>
      </c>
      <c r="AV3644" s="16" t="str">
        <f>IF(Vertragsdaten!AS3645="nein","Z18","Z15")</f>
        <v>Z15</v>
      </c>
      <c r="AW3644" s="16" t="str">
        <f>IF(Vertragsdaten!BC3645="","",VLOOKUP(Vertragsdaten!BC3645,'Dropdown-Werte'!$I$2:$J$5,2,FALSE))</f>
        <v/>
      </c>
      <c r="AX3644" s="16" t="str">
        <f t="shared" si="56"/>
        <v/>
      </c>
      <c r="AY3644" s="16" t="str">
        <f>IF(Vertragsdaten!BB3645="","",Vertragsdaten!BB3645)</f>
        <v/>
      </c>
      <c r="AZ3644" s="16" t="s">
        <v>93</v>
      </c>
      <c r="BA3644" s="16" t="s">
        <v>94</v>
      </c>
    </row>
    <row r="3645" spans="1:53">
      <c r="A3645" s="12" t="str">
        <f>IF(Vertragsdaten!AZ3646="","",Vertragsdaten!AZ3646)</f>
        <v/>
      </c>
      <c r="B3645" s="12"/>
      <c r="C3645" s="12"/>
      <c r="D3645" s="12"/>
      <c r="E3645" s="4" t="str">
        <f>IF(Vertragsdaten!M3646="","",Vertragsdaten!M3646)</f>
        <v/>
      </c>
      <c r="F3645" s="19">
        <f>Vertragsdaten!H3646</f>
        <v>0</v>
      </c>
      <c r="G3645" s="9"/>
      <c r="H3645" s="15" t="str">
        <f>IF(Vertragsdaten!J3646="","",Vertragsdaten!J3646)</f>
        <v/>
      </c>
      <c r="I3645" s="15" t="str">
        <f>IF(Vertragsdaten!K3646="","",Vertragsdaten!K3646)</f>
        <v/>
      </c>
      <c r="J3645" s="15" t="str">
        <f>IF(Vertragsdaten!L3646="","",Vertragsdaten!L3646)</f>
        <v/>
      </c>
      <c r="K3645" s="9"/>
      <c r="L3645" s="15" t="str">
        <f>IF(Vertragsdaten!J3646="","",Vertragsdaten!J3646)</f>
        <v/>
      </c>
      <c r="M3645" s="9" t="str">
        <f>IF(Vertragsdaten!I3646="","",Vertragsdaten!I3646)</f>
        <v/>
      </c>
      <c r="N3645" s="9"/>
      <c r="O3645" s="9" t="str">
        <f>IF(Vertragsdaten!W3646="","",Vertragsdaten!W3646)</f>
        <v/>
      </c>
      <c r="P3645" s="15" t="str">
        <f>IF(Vertragsdaten!R3646="","",Vertragsdaten!R3646)</f>
        <v/>
      </c>
      <c r="Q3645" s="15" t="str">
        <f>IF(Vertragsdaten!S3646="","",Vertragsdaten!S3646)</f>
        <v/>
      </c>
      <c r="R3645" s="9"/>
      <c r="S3645" s="15" t="str">
        <f>IF(Vertragsdaten!S3646="","",Vertragsdaten!T3646)</f>
        <v/>
      </c>
      <c r="T3645" s="15" t="str">
        <f>IF(Vertragsdaten!T3646="","",Vertragsdaten!U3646)</f>
        <v/>
      </c>
      <c r="U3645" s="9"/>
      <c r="V3645" s="16" t="str">
        <f>IF(Vertragsdaten!$V3646="","",Vertragsdaten!$V3646)</f>
        <v/>
      </c>
      <c r="W3645" s="9"/>
      <c r="X3645" s="9"/>
      <c r="Y3645" s="9"/>
      <c r="Z3645" s="9"/>
      <c r="AA3645" s="15" t="str">
        <f>IF(Vertragsdaten!AI3646="","",Vertragsdaten!AI3646)</f>
        <v/>
      </c>
      <c r="AB3645" s="15" t="str">
        <f>IF(Vertragsdaten!AJ3646="","",Vertragsdaten!AJ3646)</f>
        <v/>
      </c>
      <c r="AC3645" s="9"/>
      <c r="AD3645" s="15" t="str">
        <f>IF(Vertragsdaten!AK3646="","",Vertragsdaten!AK3646)</f>
        <v/>
      </c>
      <c r="AE3645" s="15" t="str">
        <f>IF(Vertragsdaten!AL3646="","",Vertragsdaten!AL3646)</f>
        <v/>
      </c>
      <c r="AF3645" s="16" t="s">
        <v>2</v>
      </c>
      <c r="AG3645" s="16" t="str">
        <f>IF(Vertragsdaten!G3646="","",Vertragsdaten!G3646)</f>
        <v/>
      </c>
      <c r="AH3645" s="9" t="str">
        <f>IF(Vertragsdaten!$AW3646="","",Vertragsdaten!AW3646)</f>
        <v/>
      </c>
      <c r="AI3645" s="9"/>
      <c r="AJ3645" s="9"/>
      <c r="AK3645" s="9"/>
      <c r="AL3645" s="15" t="str">
        <f>IF(Vertragsdaten!AM3646="","",Vertragsdaten!AM3646)</f>
        <v/>
      </c>
      <c r="AM3645" s="15" t="str">
        <f>IF(Vertragsdaten!AN3646="","",Vertragsdaten!AN3646)</f>
        <v/>
      </c>
      <c r="AN3645" s="9"/>
      <c r="AO3645" s="9"/>
      <c r="AP3645" s="22" t="str">
        <f>IF(Vertragsdaten!AQ3646="","",ROUND(Vertragsdaten!AQ3646,0))</f>
        <v/>
      </c>
      <c r="AQ3645" s="9"/>
      <c r="AR3645" s="15" t="str">
        <f>IF(Vertragsdaten!AR3646="","",Vertragsdaten!AR3646)</f>
        <v/>
      </c>
      <c r="AS3645" s="16" t="str">
        <f>IF(Vertragsdaten!$AW3646="","",Vertragsdaten!$AW3646)</f>
        <v/>
      </c>
      <c r="AT3645" s="16" t="str">
        <f>IF(Vertragsdaten!AO3646="","","11XSWK-H-------M")</f>
        <v/>
      </c>
      <c r="AU3645" s="16" t="str">
        <f>IF(Vertragsdaten!AU3646="E01 „Ein-/Auszug (Umzug)“","E01",IF(Vertragsdaten!AU3646="E02 „Einzug/Neuanlage“","E02",IF(Vertragsdaten!AU3646="E03 „Lieferantenwechsel“","E03","ZD2")))</f>
        <v>ZD2</v>
      </c>
      <c r="AV3645" s="16" t="str">
        <f>IF(Vertragsdaten!AS3646="nein","Z18","Z15")</f>
        <v>Z15</v>
      </c>
      <c r="AW3645" s="16" t="str">
        <f>IF(Vertragsdaten!BC3646="","",VLOOKUP(Vertragsdaten!BC3646,'Dropdown-Werte'!$I$2:$J$5,2,FALSE))</f>
        <v/>
      </c>
      <c r="AX3645" s="16" t="str">
        <f t="shared" si="56"/>
        <v/>
      </c>
      <c r="AY3645" s="16" t="str">
        <f>IF(Vertragsdaten!BB3646="","",Vertragsdaten!BB3646)</f>
        <v/>
      </c>
      <c r="AZ3645" s="16" t="s">
        <v>93</v>
      </c>
      <c r="BA3645" s="16" t="s">
        <v>94</v>
      </c>
    </row>
    <row r="3646" spans="1:53">
      <c r="A3646" s="12" t="str">
        <f>IF(Vertragsdaten!AZ3647="","",Vertragsdaten!AZ3647)</f>
        <v/>
      </c>
      <c r="B3646" s="12"/>
      <c r="C3646" s="12"/>
      <c r="D3646" s="12"/>
      <c r="E3646" s="4" t="str">
        <f>IF(Vertragsdaten!M3647="","",Vertragsdaten!M3647)</f>
        <v/>
      </c>
      <c r="F3646" s="19">
        <f>Vertragsdaten!H3647</f>
        <v>0</v>
      </c>
      <c r="G3646" s="9"/>
      <c r="H3646" s="15" t="str">
        <f>IF(Vertragsdaten!J3647="","",Vertragsdaten!J3647)</f>
        <v/>
      </c>
      <c r="I3646" s="15" t="str">
        <f>IF(Vertragsdaten!K3647="","",Vertragsdaten!K3647)</f>
        <v/>
      </c>
      <c r="J3646" s="15" t="str">
        <f>IF(Vertragsdaten!L3647="","",Vertragsdaten!L3647)</f>
        <v/>
      </c>
      <c r="K3646" s="9"/>
      <c r="L3646" s="15" t="str">
        <f>IF(Vertragsdaten!J3647="","",Vertragsdaten!J3647)</f>
        <v/>
      </c>
      <c r="M3646" s="9" t="str">
        <f>IF(Vertragsdaten!I3647="","",Vertragsdaten!I3647)</f>
        <v/>
      </c>
      <c r="N3646" s="9"/>
      <c r="O3646" s="9" t="str">
        <f>IF(Vertragsdaten!W3647="","",Vertragsdaten!W3647)</f>
        <v/>
      </c>
      <c r="P3646" s="15" t="str">
        <f>IF(Vertragsdaten!R3647="","",Vertragsdaten!R3647)</f>
        <v/>
      </c>
      <c r="Q3646" s="15" t="str">
        <f>IF(Vertragsdaten!S3647="","",Vertragsdaten!S3647)</f>
        <v/>
      </c>
      <c r="R3646" s="9"/>
      <c r="S3646" s="15" t="str">
        <f>IF(Vertragsdaten!S3647="","",Vertragsdaten!T3647)</f>
        <v/>
      </c>
      <c r="T3646" s="15" t="str">
        <f>IF(Vertragsdaten!T3647="","",Vertragsdaten!U3647)</f>
        <v/>
      </c>
      <c r="U3646" s="9"/>
      <c r="V3646" s="16" t="str">
        <f>IF(Vertragsdaten!$V3647="","",Vertragsdaten!$V3647)</f>
        <v/>
      </c>
      <c r="W3646" s="9"/>
      <c r="X3646" s="9"/>
      <c r="Y3646" s="9"/>
      <c r="Z3646" s="9"/>
      <c r="AA3646" s="15" t="str">
        <f>IF(Vertragsdaten!AI3647="","",Vertragsdaten!AI3647)</f>
        <v/>
      </c>
      <c r="AB3646" s="15" t="str">
        <f>IF(Vertragsdaten!AJ3647="","",Vertragsdaten!AJ3647)</f>
        <v/>
      </c>
      <c r="AC3646" s="9"/>
      <c r="AD3646" s="15" t="str">
        <f>IF(Vertragsdaten!AK3647="","",Vertragsdaten!AK3647)</f>
        <v/>
      </c>
      <c r="AE3646" s="15" t="str">
        <f>IF(Vertragsdaten!AL3647="","",Vertragsdaten!AL3647)</f>
        <v/>
      </c>
      <c r="AF3646" s="16" t="s">
        <v>2</v>
      </c>
      <c r="AG3646" s="16" t="str">
        <f>IF(Vertragsdaten!G3647="","",Vertragsdaten!G3647)</f>
        <v/>
      </c>
      <c r="AH3646" s="9" t="str">
        <f>IF(Vertragsdaten!$AW3647="","",Vertragsdaten!AW3647)</f>
        <v/>
      </c>
      <c r="AI3646" s="9"/>
      <c r="AJ3646" s="9"/>
      <c r="AK3646" s="9"/>
      <c r="AL3646" s="15" t="str">
        <f>IF(Vertragsdaten!AM3647="","",Vertragsdaten!AM3647)</f>
        <v/>
      </c>
      <c r="AM3646" s="15" t="str">
        <f>IF(Vertragsdaten!AN3647="","",Vertragsdaten!AN3647)</f>
        <v/>
      </c>
      <c r="AN3646" s="9"/>
      <c r="AO3646" s="9"/>
      <c r="AP3646" s="22" t="str">
        <f>IF(Vertragsdaten!AQ3647="","",ROUND(Vertragsdaten!AQ3647,0))</f>
        <v/>
      </c>
      <c r="AQ3646" s="9"/>
      <c r="AR3646" s="15" t="str">
        <f>IF(Vertragsdaten!AR3647="","",Vertragsdaten!AR3647)</f>
        <v/>
      </c>
      <c r="AS3646" s="16" t="str">
        <f>IF(Vertragsdaten!$AW3647="","",Vertragsdaten!$AW3647)</f>
        <v/>
      </c>
      <c r="AT3646" s="16" t="str">
        <f>IF(Vertragsdaten!AO3647="","","11XSWK-H-------M")</f>
        <v/>
      </c>
      <c r="AU3646" s="16" t="str">
        <f>IF(Vertragsdaten!AU3647="E01 „Ein-/Auszug (Umzug)“","E01",IF(Vertragsdaten!AU3647="E02 „Einzug/Neuanlage“","E02",IF(Vertragsdaten!AU3647="E03 „Lieferantenwechsel“","E03","ZD2")))</f>
        <v>ZD2</v>
      </c>
      <c r="AV3646" s="16" t="str">
        <f>IF(Vertragsdaten!AS3647="nein","Z18","Z15")</f>
        <v>Z15</v>
      </c>
      <c r="AW3646" s="16" t="str">
        <f>IF(Vertragsdaten!BC3647="","",VLOOKUP(Vertragsdaten!BC3647,'Dropdown-Werte'!$I$2:$J$5,2,FALSE))</f>
        <v/>
      </c>
      <c r="AX3646" s="16" t="str">
        <f t="shared" si="56"/>
        <v/>
      </c>
      <c r="AY3646" s="16" t="str">
        <f>IF(Vertragsdaten!BB3647="","",Vertragsdaten!BB3647)</f>
        <v/>
      </c>
      <c r="AZ3646" s="16" t="s">
        <v>93</v>
      </c>
      <c r="BA3646" s="16" t="s">
        <v>94</v>
      </c>
    </row>
    <row r="3647" spans="1:53">
      <c r="A3647" s="12" t="str">
        <f>IF(Vertragsdaten!AZ3648="","",Vertragsdaten!AZ3648)</f>
        <v/>
      </c>
      <c r="B3647" s="12"/>
      <c r="C3647" s="12"/>
      <c r="D3647" s="12"/>
      <c r="E3647" s="4" t="str">
        <f>IF(Vertragsdaten!M3648="","",Vertragsdaten!M3648)</f>
        <v/>
      </c>
      <c r="F3647" s="19">
        <f>Vertragsdaten!H3648</f>
        <v>0</v>
      </c>
      <c r="G3647" s="9"/>
      <c r="H3647" s="15" t="str">
        <f>IF(Vertragsdaten!J3648="","",Vertragsdaten!J3648)</f>
        <v/>
      </c>
      <c r="I3647" s="15" t="str">
        <f>IF(Vertragsdaten!K3648="","",Vertragsdaten!K3648)</f>
        <v/>
      </c>
      <c r="J3647" s="15" t="str">
        <f>IF(Vertragsdaten!L3648="","",Vertragsdaten!L3648)</f>
        <v/>
      </c>
      <c r="K3647" s="9"/>
      <c r="L3647" s="15" t="str">
        <f>IF(Vertragsdaten!J3648="","",Vertragsdaten!J3648)</f>
        <v/>
      </c>
      <c r="M3647" s="9" t="str">
        <f>IF(Vertragsdaten!I3648="","",Vertragsdaten!I3648)</f>
        <v/>
      </c>
      <c r="N3647" s="9"/>
      <c r="O3647" s="9" t="str">
        <f>IF(Vertragsdaten!W3648="","",Vertragsdaten!W3648)</f>
        <v/>
      </c>
      <c r="P3647" s="15" t="str">
        <f>IF(Vertragsdaten!R3648="","",Vertragsdaten!R3648)</f>
        <v/>
      </c>
      <c r="Q3647" s="15" t="str">
        <f>IF(Vertragsdaten!S3648="","",Vertragsdaten!S3648)</f>
        <v/>
      </c>
      <c r="R3647" s="9"/>
      <c r="S3647" s="15" t="str">
        <f>IF(Vertragsdaten!S3648="","",Vertragsdaten!T3648)</f>
        <v/>
      </c>
      <c r="T3647" s="15" t="str">
        <f>IF(Vertragsdaten!T3648="","",Vertragsdaten!U3648)</f>
        <v/>
      </c>
      <c r="U3647" s="9"/>
      <c r="V3647" s="16" t="str">
        <f>IF(Vertragsdaten!$V3648="","",Vertragsdaten!$V3648)</f>
        <v/>
      </c>
      <c r="W3647" s="9"/>
      <c r="X3647" s="9"/>
      <c r="Y3647" s="9"/>
      <c r="Z3647" s="9"/>
      <c r="AA3647" s="15" t="str">
        <f>IF(Vertragsdaten!AI3648="","",Vertragsdaten!AI3648)</f>
        <v/>
      </c>
      <c r="AB3647" s="15" t="str">
        <f>IF(Vertragsdaten!AJ3648="","",Vertragsdaten!AJ3648)</f>
        <v/>
      </c>
      <c r="AC3647" s="9"/>
      <c r="AD3647" s="15" t="str">
        <f>IF(Vertragsdaten!AK3648="","",Vertragsdaten!AK3648)</f>
        <v/>
      </c>
      <c r="AE3647" s="15" t="str">
        <f>IF(Vertragsdaten!AL3648="","",Vertragsdaten!AL3648)</f>
        <v/>
      </c>
      <c r="AF3647" s="16" t="s">
        <v>2</v>
      </c>
      <c r="AG3647" s="16" t="str">
        <f>IF(Vertragsdaten!G3648="","",Vertragsdaten!G3648)</f>
        <v/>
      </c>
      <c r="AH3647" s="9" t="str">
        <f>IF(Vertragsdaten!$AW3648="","",Vertragsdaten!AW3648)</f>
        <v/>
      </c>
      <c r="AI3647" s="9"/>
      <c r="AJ3647" s="9"/>
      <c r="AK3647" s="9"/>
      <c r="AL3647" s="15" t="str">
        <f>IF(Vertragsdaten!AM3648="","",Vertragsdaten!AM3648)</f>
        <v/>
      </c>
      <c r="AM3647" s="15" t="str">
        <f>IF(Vertragsdaten!AN3648="","",Vertragsdaten!AN3648)</f>
        <v/>
      </c>
      <c r="AN3647" s="9"/>
      <c r="AO3647" s="9"/>
      <c r="AP3647" s="22" t="str">
        <f>IF(Vertragsdaten!AQ3648="","",ROUND(Vertragsdaten!AQ3648,0))</f>
        <v/>
      </c>
      <c r="AQ3647" s="9"/>
      <c r="AR3647" s="15" t="str">
        <f>IF(Vertragsdaten!AR3648="","",Vertragsdaten!AR3648)</f>
        <v/>
      </c>
      <c r="AS3647" s="16" t="str">
        <f>IF(Vertragsdaten!$AW3648="","",Vertragsdaten!$AW3648)</f>
        <v/>
      </c>
      <c r="AT3647" s="16" t="str">
        <f>IF(Vertragsdaten!AO3648="","","11XSWK-H-------M")</f>
        <v/>
      </c>
      <c r="AU3647" s="16" t="str">
        <f>IF(Vertragsdaten!AU3648="E01 „Ein-/Auszug (Umzug)“","E01",IF(Vertragsdaten!AU3648="E02 „Einzug/Neuanlage“","E02",IF(Vertragsdaten!AU3648="E03 „Lieferantenwechsel“","E03","ZD2")))</f>
        <v>ZD2</v>
      </c>
      <c r="AV3647" s="16" t="str">
        <f>IF(Vertragsdaten!AS3648="nein","Z18","Z15")</f>
        <v>Z15</v>
      </c>
      <c r="AW3647" s="16" t="str">
        <f>IF(Vertragsdaten!BC3648="","",VLOOKUP(Vertragsdaten!BC3648,'Dropdown-Werte'!$I$2:$J$5,2,FALSE))</f>
        <v/>
      </c>
      <c r="AX3647" s="16" t="str">
        <f t="shared" si="56"/>
        <v/>
      </c>
      <c r="AY3647" s="16" t="str">
        <f>IF(Vertragsdaten!BB3648="","",Vertragsdaten!BB3648)</f>
        <v/>
      </c>
      <c r="AZ3647" s="16" t="s">
        <v>93</v>
      </c>
      <c r="BA3647" s="16" t="s">
        <v>94</v>
      </c>
    </row>
    <row r="3648" spans="1:53">
      <c r="A3648" s="12" t="str">
        <f>IF(Vertragsdaten!AZ3649="","",Vertragsdaten!AZ3649)</f>
        <v/>
      </c>
      <c r="B3648" s="12"/>
      <c r="C3648" s="12"/>
      <c r="D3648" s="12"/>
      <c r="E3648" s="4" t="str">
        <f>IF(Vertragsdaten!M3649="","",Vertragsdaten!M3649)</f>
        <v/>
      </c>
      <c r="F3648" s="19">
        <f>Vertragsdaten!H3649</f>
        <v>0</v>
      </c>
      <c r="G3648" s="9"/>
      <c r="H3648" s="15" t="str">
        <f>IF(Vertragsdaten!J3649="","",Vertragsdaten!J3649)</f>
        <v/>
      </c>
      <c r="I3648" s="15" t="str">
        <f>IF(Vertragsdaten!K3649="","",Vertragsdaten!K3649)</f>
        <v/>
      </c>
      <c r="J3648" s="15" t="str">
        <f>IF(Vertragsdaten!L3649="","",Vertragsdaten!L3649)</f>
        <v/>
      </c>
      <c r="K3648" s="9"/>
      <c r="L3648" s="15" t="str">
        <f>IF(Vertragsdaten!J3649="","",Vertragsdaten!J3649)</f>
        <v/>
      </c>
      <c r="M3648" s="9" t="str">
        <f>IF(Vertragsdaten!I3649="","",Vertragsdaten!I3649)</f>
        <v/>
      </c>
      <c r="N3648" s="9"/>
      <c r="O3648" s="9" t="str">
        <f>IF(Vertragsdaten!W3649="","",Vertragsdaten!W3649)</f>
        <v/>
      </c>
      <c r="P3648" s="15" t="str">
        <f>IF(Vertragsdaten!R3649="","",Vertragsdaten!R3649)</f>
        <v/>
      </c>
      <c r="Q3648" s="15" t="str">
        <f>IF(Vertragsdaten!S3649="","",Vertragsdaten!S3649)</f>
        <v/>
      </c>
      <c r="R3648" s="9"/>
      <c r="S3648" s="15" t="str">
        <f>IF(Vertragsdaten!S3649="","",Vertragsdaten!T3649)</f>
        <v/>
      </c>
      <c r="T3648" s="15" t="str">
        <f>IF(Vertragsdaten!T3649="","",Vertragsdaten!U3649)</f>
        <v/>
      </c>
      <c r="U3648" s="9"/>
      <c r="V3648" s="16" t="str">
        <f>IF(Vertragsdaten!$V3649="","",Vertragsdaten!$V3649)</f>
        <v/>
      </c>
      <c r="W3648" s="9"/>
      <c r="X3648" s="9"/>
      <c r="Y3648" s="9"/>
      <c r="Z3648" s="9"/>
      <c r="AA3648" s="15" t="str">
        <f>IF(Vertragsdaten!AI3649="","",Vertragsdaten!AI3649)</f>
        <v/>
      </c>
      <c r="AB3648" s="15" t="str">
        <f>IF(Vertragsdaten!AJ3649="","",Vertragsdaten!AJ3649)</f>
        <v/>
      </c>
      <c r="AC3648" s="9"/>
      <c r="AD3648" s="15" t="str">
        <f>IF(Vertragsdaten!AK3649="","",Vertragsdaten!AK3649)</f>
        <v/>
      </c>
      <c r="AE3648" s="15" t="str">
        <f>IF(Vertragsdaten!AL3649="","",Vertragsdaten!AL3649)</f>
        <v/>
      </c>
      <c r="AF3648" s="16" t="s">
        <v>2</v>
      </c>
      <c r="AG3648" s="16" t="str">
        <f>IF(Vertragsdaten!G3649="","",Vertragsdaten!G3649)</f>
        <v/>
      </c>
      <c r="AH3648" s="9" t="str">
        <f>IF(Vertragsdaten!$AW3649="","",Vertragsdaten!AW3649)</f>
        <v/>
      </c>
      <c r="AI3648" s="9"/>
      <c r="AJ3648" s="9"/>
      <c r="AK3648" s="9"/>
      <c r="AL3648" s="15" t="str">
        <f>IF(Vertragsdaten!AM3649="","",Vertragsdaten!AM3649)</f>
        <v/>
      </c>
      <c r="AM3648" s="15" t="str">
        <f>IF(Vertragsdaten!AN3649="","",Vertragsdaten!AN3649)</f>
        <v/>
      </c>
      <c r="AN3648" s="9"/>
      <c r="AO3648" s="9"/>
      <c r="AP3648" s="22" t="str">
        <f>IF(Vertragsdaten!AQ3649="","",ROUND(Vertragsdaten!AQ3649,0))</f>
        <v/>
      </c>
      <c r="AQ3648" s="9"/>
      <c r="AR3648" s="15" t="str">
        <f>IF(Vertragsdaten!AR3649="","",Vertragsdaten!AR3649)</f>
        <v/>
      </c>
      <c r="AS3648" s="16" t="str">
        <f>IF(Vertragsdaten!$AW3649="","",Vertragsdaten!$AW3649)</f>
        <v/>
      </c>
      <c r="AT3648" s="16" t="str">
        <f>IF(Vertragsdaten!AO3649="","","11XSWK-H-------M")</f>
        <v/>
      </c>
      <c r="AU3648" s="16" t="str">
        <f>IF(Vertragsdaten!AU3649="E01 „Ein-/Auszug (Umzug)“","E01",IF(Vertragsdaten!AU3649="E02 „Einzug/Neuanlage“","E02",IF(Vertragsdaten!AU3649="E03 „Lieferantenwechsel“","E03","ZD2")))</f>
        <v>ZD2</v>
      </c>
      <c r="AV3648" s="16" t="str">
        <f>IF(Vertragsdaten!AS3649="nein","Z18","Z15")</f>
        <v>Z15</v>
      </c>
      <c r="AW3648" s="16" t="str">
        <f>IF(Vertragsdaten!BC3649="","",VLOOKUP(Vertragsdaten!BC3649,'Dropdown-Werte'!$I$2:$J$5,2,FALSE))</f>
        <v/>
      </c>
      <c r="AX3648" s="16" t="str">
        <f t="shared" si="56"/>
        <v/>
      </c>
      <c r="AY3648" s="16" t="str">
        <f>IF(Vertragsdaten!BB3649="","",Vertragsdaten!BB3649)</f>
        <v/>
      </c>
      <c r="AZ3648" s="16" t="s">
        <v>93</v>
      </c>
      <c r="BA3648" s="16" t="s">
        <v>94</v>
      </c>
    </row>
    <row r="3649" spans="1:53">
      <c r="A3649" s="12" t="str">
        <f>IF(Vertragsdaten!AZ3650="","",Vertragsdaten!AZ3650)</f>
        <v/>
      </c>
      <c r="B3649" s="12"/>
      <c r="C3649" s="12"/>
      <c r="D3649" s="12"/>
      <c r="E3649" s="4" t="str">
        <f>IF(Vertragsdaten!M3650="","",Vertragsdaten!M3650)</f>
        <v/>
      </c>
      <c r="F3649" s="19">
        <f>Vertragsdaten!H3650</f>
        <v>0</v>
      </c>
      <c r="G3649" s="9"/>
      <c r="H3649" s="15" t="str">
        <f>IF(Vertragsdaten!J3650="","",Vertragsdaten!J3650)</f>
        <v/>
      </c>
      <c r="I3649" s="15" t="str">
        <f>IF(Vertragsdaten!K3650="","",Vertragsdaten!K3650)</f>
        <v/>
      </c>
      <c r="J3649" s="15" t="str">
        <f>IF(Vertragsdaten!L3650="","",Vertragsdaten!L3650)</f>
        <v/>
      </c>
      <c r="K3649" s="9"/>
      <c r="L3649" s="15" t="str">
        <f>IF(Vertragsdaten!J3650="","",Vertragsdaten!J3650)</f>
        <v/>
      </c>
      <c r="M3649" s="9" t="str">
        <f>IF(Vertragsdaten!I3650="","",Vertragsdaten!I3650)</f>
        <v/>
      </c>
      <c r="N3649" s="9"/>
      <c r="O3649" s="9" t="str">
        <f>IF(Vertragsdaten!W3650="","",Vertragsdaten!W3650)</f>
        <v/>
      </c>
      <c r="P3649" s="15" t="str">
        <f>IF(Vertragsdaten!R3650="","",Vertragsdaten!R3650)</f>
        <v/>
      </c>
      <c r="Q3649" s="15" t="str">
        <f>IF(Vertragsdaten!S3650="","",Vertragsdaten!S3650)</f>
        <v/>
      </c>
      <c r="R3649" s="9"/>
      <c r="S3649" s="15" t="str">
        <f>IF(Vertragsdaten!S3650="","",Vertragsdaten!T3650)</f>
        <v/>
      </c>
      <c r="T3649" s="15" t="str">
        <f>IF(Vertragsdaten!T3650="","",Vertragsdaten!U3650)</f>
        <v/>
      </c>
      <c r="U3649" s="9"/>
      <c r="V3649" s="16" t="str">
        <f>IF(Vertragsdaten!$V3650="","",Vertragsdaten!$V3650)</f>
        <v/>
      </c>
      <c r="W3649" s="9"/>
      <c r="X3649" s="9"/>
      <c r="Y3649" s="9"/>
      <c r="Z3649" s="9"/>
      <c r="AA3649" s="15" t="str">
        <f>IF(Vertragsdaten!AI3650="","",Vertragsdaten!AI3650)</f>
        <v/>
      </c>
      <c r="AB3649" s="15" t="str">
        <f>IF(Vertragsdaten!AJ3650="","",Vertragsdaten!AJ3650)</f>
        <v/>
      </c>
      <c r="AC3649" s="9"/>
      <c r="AD3649" s="15" t="str">
        <f>IF(Vertragsdaten!AK3650="","",Vertragsdaten!AK3650)</f>
        <v/>
      </c>
      <c r="AE3649" s="15" t="str">
        <f>IF(Vertragsdaten!AL3650="","",Vertragsdaten!AL3650)</f>
        <v/>
      </c>
      <c r="AF3649" s="16" t="s">
        <v>2</v>
      </c>
      <c r="AG3649" s="16" t="str">
        <f>IF(Vertragsdaten!G3650="","",Vertragsdaten!G3650)</f>
        <v/>
      </c>
      <c r="AH3649" s="9" t="str">
        <f>IF(Vertragsdaten!$AW3650="","",Vertragsdaten!AW3650)</f>
        <v/>
      </c>
      <c r="AI3649" s="9"/>
      <c r="AJ3649" s="9"/>
      <c r="AK3649" s="9"/>
      <c r="AL3649" s="15" t="str">
        <f>IF(Vertragsdaten!AM3650="","",Vertragsdaten!AM3650)</f>
        <v/>
      </c>
      <c r="AM3649" s="15" t="str">
        <f>IF(Vertragsdaten!AN3650="","",Vertragsdaten!AN3650)</f>
        <v/>
      </c>
      <c r="AN3649" s="9"/>
      <c r="AO3649" s="9"/>
      <c r="AP3649" s="22" t="str">
        <f>IF(Vertragsdaten!AQ3650="","",ROUND(Vertragsdaten!AQ3650,0))</f>
        <v/>
      </c>
      <c r="AQ3649" s="9"/>
      <c r="AR3649" s="15" t="str">
        <f>IF(Vertragsdaten!AR3650="","",Vertragsdaten!AR3650)</f>
        <v/>
      </c>
      <c r="AS3649" s="16" t="str">
        <f>IF(Vertragsdaten!$AW3650="","",Vertragsdaten!$AW3650)</f>
        <v/>
      </c>
      <c r="AT3649" s="16" t="str">
        <f>IF(Vertragsdaten!AO3650="","","11XSWK-H-------M")</f>
        <v/>
      </c>
      <c r="AU3649" s="16" t="str">
        <f>IF(Vertragsdaten!AU3650="E01 „Ein-/Auszug (Umzug)“","E01",IF(Vertragsdaten!AU3650="E02 „Einzug/Neuanlage“","E02",IF(Vertragsdaten!AU3650="E03 „Lieferantenwechsel“","E03","ZD2")))</f>
        <v>ZD2</v>
      </c>
      <c r="AV3649" s="16" t="str">
        <f>IF(Vertragsdaten!AS3650="nein","Z18","Z15")</f>
        <v>Z15</v>
      </c>
      <c r="AW3649" s="16" t="str">
        <f>IF(Vertragsdaten!BC3650="","",VLOOKUP(Vertragsdaten!BC3650,'Dropdown-Werte'!$I$2:$J$5,2,FALSE))</f>
        <v/>
      </c>
      <c r="AX3649" s="16" t="str">
        <f t="shared" si="56"/>
        <v/>
      </c>
      <c r="AY3649" s="16" t="str">
        <f>IF(Vertragsdaten!BB3650="","",Vertragsdaten!BB3650)</f>
        <v/>
      </c>
      <c r="AZ3649" s="16" t="s">
        <v>93</v>
      </c>
      <c r="BA3649" s="16" t="s">
        <v>94</v>
      </c>
    </row>
    <row r="3650" spans="1:53">
      <c r="A3650" s="12" t="str">
        <f>IF(Vertragsdaten!AZ3651="","",Vertragsdaten!AZ3651)</f>
        <v/>
      </c>
      <c r="B3650" s="12"/>
      <c r="C3650" s="12"/>
      <c r="D3650" s="12"/>
      <c r="E3650" s="4" t="str">
        <f>IF(Vertragsdaten!M3651="","",Vertragsdaten!M3651)</f>
        <v/>
      </c>
      <c r="F3650" s="19">
        <f>Vertragsdaten!H3651</f>
        <v>0</v>
      </c>
      <c r="G3650" s="9"/>
      <c r="H3650" s="15" t="str">
        <f>IF(Vertragsdaten!J3651="","",Vertragsdaten!J3651)</f>
        <v/>
      </c>
      <c r="I3650" s="15" t="str">
        <f>IF(Vertragsdaten!K3651="","",Vertragsdaten!K3651)</f>
        <v/>
      </c>
      <c r="J3650" s="15" t="str">
        <f>IF(Vertragsdaten!L3651="","",Vertragsdaten!L3651)</f>
        <v/>
      </c>
      <c r="K3650" s="9"/>
      <c r="L3650" s="15" t="str">
        <f>IF(Vertragsdaten!J3651="","",Vertragsdaten!J3651)</f>
        <v/>
      </c>
      <c r="M3650" s="9" t="str">
        <f>IF(Vertragsdaten!I3651="","",Vertragsdaten!I3651)</f>
        <v/>
      </c>
      <c r="N3650" s="9"/>
      <c r="O3650" s="9" t="str">
        <f>IF(Vertragsdaten!W3651="","",Vertragsdaten!W3651)</f>
        <v/>
      </c>
      <c r="P3650" s="15" t="str">
        <f>IF(Vertragsdaten!R3651="","",Vertragsdaten!R3651)</f>
        <v/>
      </c>
      <c r="Q3650" s="15" t="str">
        <f>IF(Vertragsdaten!S3651="","",Vertragsdaten!S3651)</f>
        <v/>
      </c>
      <c r="R3650" s="9"/>
      <c r="S3650" s="15" t="str">
        <f>IF(Vertragsdaten!S3651="","",Vertragsdaten!T3651)</f>
        <v/>
      </c>
      <c r="T3650" s="15" t="str">
        <f>IF(Vertragsdaten!T3651="","",Vertragsdaten!U3651)</f>
        <v/>
      </c>
      <c r="U3650" s="9"/>
      <c r="V3650" s="16" t="str">
        <f>IF(Vertragsdaten!$V3651="","",Vertragsdaten!$V3651)</f>
        <v/>
      </c>
      <c r="W3650" s="9"/>
      <c r="X3650" s="9"/>
      <c r="Y3650" s="9"/>
      <c r="Z3650" s="9"/>
      <c r="AA3650" s="15" t="str">
        <f>IF(Vertragsdaten!AI3651="","",Vertragsdaten!AI3651)</f>
        <v/>
      </c>
      <c r="AB3650" s="15" t="str">
        <f>IF(Vertragsdaten!AJ3651="","",Vertragsdaten!AJ3651)</f>
        <v/>
      </c>
      <c r="AC3650" s="9"/>
      <c r="AD3650" s="15" t="str">
        <f>IF(Vertragsdaten!AK3651="","",Vertragsdaten!AK3651)</f>
        <v/>
      </c>
      <c r="AE3650" s="15" t="str">
        <f>IF(Vertragsdaten!AL3651="","",Vertragsdaten!AL3651)</f>
        <v/>
      </c>
      <c r="AF3650" s="16" t="s">
        <v>2</v>
      </c>
      <c r="AG3650" s="16" t="str">
        <f>IF(Vertragsdaten!G3651="","",Vertragsdaten!G3651)</f>
        <v/>
      </c>
      <c r="AH3650" s="9" t="str">
        <f>IF(Vertragsdaten!$AW3651="","",Vertragsdaten!AW3651)</f>
        <v/>
      </c>
      <c r="AI3650" s="9"/>
      <c r="AJ3650" s="9"/>
      <c r="AK3650" s="9"/>
      <c r="AL3650" s="15" t="str">
        <f>IF(Vertragsdaten!AM3651="","",Vertragsdaten!AM3651)</f>
        <v/>
      </c>
      <c r="AM3650" s="15" t="str">
        <f>IF(Vertragsdaten!AN3651="","",Vertragsdaten!AN3651)</f>
        <v/>
      </c>
      <c r="AN3650" s="9"/>
      <c r="AO3650" s="9"/>
      <c r="AP3650" s="22" t="str">
        <f>IF(Vertragsdaten!AQ3651="","",ROUND(Vertragsdaten!AQ3651,0))</f>
        <v/>
      </c>
      <c r="AQ3650" s="9"/>
      <c r="AR3650" s="15" t="str">
        <f>IF(Vertragsdaten!AR3651="","",Vertragsdaten!AR3651)</f>
        <v/>
      </c>
      <c r="AS3650" s="16" t="str">
        <f>IF(Vertragsdaten!$AW3651="","",Vertragsdaten!$AW3651)</f>
        <v/>
      </c>
      <c r="AT3650" s="16" t="str">
        <f>IF(Vertragsdaten!AO3651="","","11XSWK-H-------M")</f>
        <v/>
      </c>
      <c r="AU3650" s="16" t="str">
        <f>IF(Vertragsdaten!AU3651="E01 „Ein-/Auszug (Umzug)“","E01",IF(Vertragsdaten!AU3651="E02 „Einzug/Neuanlage“","E02",IF(Vertragsdaten!AU3651="E03 „Lieferantenwechsel“","E03","ZD2")))</f>
        <v>ZD2</v>
      </c>
      <c r="AV3650" s="16" t="str">
        <f>IF(Vertragsdaten!AS3651="nein","Z18","Z15")</f>
        <v>Z15</v>
      </c>
      <c r="AW3650" s="16" t="str">
        <f>IF(Vertragsdaten!BC3651="","",VLOOKUP(Vertragsdaten!BC3651,'Dropdown-Werte'!$I$2:$J$5,2,FALSE))</f>
        <v/>
      </c>
      <c r="AX3650" s="16" t="str">
        <f t="shared" si="56"/>
        <v/>
      </c>
      <c r="AY3650" s="16" t="str">
        <f>IF(Vertragsdaten!BB3651="","",Vertragsdaten!BB3651)</f>
        <v/>
      </c>
      <c r="AZ3650" s="16" t="s">
        <v>93</v>
      </c>
      <c r="BA3650" s="16" t="s">
        <v>94</v>
      </c>
    </row>
    <row r="3651" spans="1:53">
      <c r="A3651" s="12" t="str">
        <f>IF(Vertragsdaten!AZ3652="","",Vertragsdaten!AZ3652)</f>
        <v/>
      </c>
      <c r="B3651" s="12"/>
      <c r="C3651" s="12"/>
      <c r="D3651" s="12"/>
      <c r="E3651" s="4" t="str">
        <f>IF(Vertragsdaten!M3652="","",Vertragsdaten!M3652)</f>
        <v/>
      </c>
      <c r="F3651" s="19">
        <f>Vertragsdaten!H3652</f>
        <v>0</v>
      </c>
      <c r="G3651" s="9"/>
      <c r="H3651" s="15" t="str">
        <f>IF(Vertragsdaten!J3652="","",Vertragsdaten!J3652)</f>
        <v/>
      </c>
      <c r="I3651" s="15" t="str">
        <f>IF(Vertragsdaten!K3652="","",Vertragsdaten!K3652)</f>
        <v/>
      </c>
      <c r="J3651" s="15" t="str">
        <f>IF(Vertragsdaten!L3652="","",Vertragsdaten!L3652)</f>
        <v/>
      </c>
      <c r="K3651" s="9"/>
      <c r="L3651" s="15" t="str">
        <f>IF(Vertragsdaten!J3652="","",Vertragsdaten!J3652)</f>
        <v/>
      </c>
      <c r="M3651" s="9" t="str">
        <f>IF(Vertragsdaten!I3652="","",Vertragsdaten!I3652)</f>
        <v/>
      </c>
      <c r="N3651" s="9"/>
      <c r="O3651" s="9" t="str">
        <f>IF(Vertragsdaten!W3652="","",Vertragsdaten!W3652)</f>
        <v/>
      </c>
      <c r="P3651" s="15" t="str">
        <f>IF(Vertragsdaten!R3652="","",Vertragsdaten!R3652)</f>
        <v/>
      </c>
      <c r="Q3651" s="15" t="str">
        <f>IF(Vertragsdaten!S3652="","",Vertragsdaten!S3652)</f>
        <v/>
      </c>
      <c r="R3651" s="9"/>
      <c r="S3651" s="15" t="str">
        <f>IF(Vertragsdaten!S3652="","",Vertragsdaten!T3652)</f>
        <v/>
      </c>
      <c r="T3651" s="15" t="str">
        <f>IF(Vertragsdaten!T3652="","",Vertragsdaten!U3652)</f>
        <v/>
      </c>
      <c r="U3651" s="9"/>
      <c r="V3651" s="16" t="str">
        <f>IF(Vertragsdaten!$V3652="","",Vertragsdaten!$V3652)</f>
        <v/>
      </c>
      <c r="W3651" s="9"/>
      <c r="X3651" s="9"/>
      <c r="Y3651" s="9"/>
      <c r="Z3651" s="9"/>
      <c r="AA3651" s="15" t="str">
        <f>IF(Vertragsdaten!AI3652="","",Vertragsdaten!AI3652)</f>
        <v/>
      </c>
      <c r="AB3651" s="15" t="str">
        <f>IF(Vertragsdaten!AJ3652="","",Vertragsdaten!AJ3652)</f>
        <v/>
      </c>
      <c r="AC3651" s="9"/>
      <c r="AD3651" s="15" t="str">
        <f>IF(Vertragsdaten!AK3652="","",Vertragsdaten!AK3652)</f>
        <v/>
      </c>
      <c r="AE3651" s="15" t="str">
        <f>IF(Vertragsdaten!AL3652="","",Vertragsdaten!AL3652)</f>
        <v/>
      </c>
      <c r="AF3651" s="16" t="s">
        <v>2</v>
      </c>
      <c r="AG3651" s="16" t="str">
        <f>IF(Vertragsdaten!G3652="","",Vertragsdaten!G3652)</f>
        <v/>
      </c>
      <c r="AH3651" s="9" t="str">
        <f>IF(Vertragsdaten!$AW3652="","",Vertragsdaten!AW3652)</f>
        <v/>
      </c>
      <c r="AI3651" s="9"/>
      <c r="AJ3651" s="9"/>
      <c r="AK3651" s="9"/>
      <c r="AL3651" s="15" t="str">
        <f>IF(Vertragsdaten!AM3652="","",Vertragsdaten!AM3652)</f>
        <v/>
      </c>
      <c r="AM3651" s="15" t="str">
        <f>IF(Vertragsdaten!AN3652="","",Vertragsdaten!AN3652)</f>
        <v/>
      </c>
      <c r="AN3651" s="9"/>
      <c r="AO3651" s="9"/>
      <c r="AP3651" s="22" t="str">
        <f>IF(Vertragsdaten!AQ3652="","",ROUND(Vertragsdaten!AQ3652,0))</f>
        <v/>
      </c>
      <c r="AQ3651" s="9"/>
      <c r="AR3651" s="15" t="str">
        <f>IF(Vertragsdaten!AR3652="","",Vertragsdaten!AR3652)</f>
        <v/>
      </c>
      <c r="AS3651" s="16" t="str">
        <f>IF(Vertragsdaten!$AW3652="","",Vertragsdaten!$AW3652)</f>
        <v/>
      </c>
      <c r="AT3651" s="16" t="str">
        <f>IF(Vertragsdaten!AO3652="","","11XSWK-H-------M")</f>
        <v/>
      </c>
      <c r="AU3651" s="16" t="str">
        <f>IF(Vertragsdaten!AU3652="E01 „Ein-/Auszug (Umzug)“","E01",IF(Vertragsdaten!AU3652="E02 „Einzug/Neuanlage“","E02",IF(Vertragsdaten!AU3652="E03 „Lieferantenwechsel“","E03","ZD2")))</f>
        <v>ZD2</v>
      </c>
      <c r="AV3651" s="16" t="str">
        <f>IF(Vertragsdaten!AS3652="nein","Z18","Z15")</f>
        <v>Z15</v>
      </c>
      <c r="AW3651" s="16" t="str">
        <f>IF(Vertragsdaten!BC3652="","",VLOOKUP(Vertragsdaten!BC3652,'Dropdown-Werte'!$I$2:$J$5,2,FALSE))</f>
        <v/>
      </c>
      <c r="AX3651" s="16" t="str">
        <f t="shared" si="56"/>
        <v/>
      </c>
      <c r="AY3651" s="16" t="str">
        <f>IF(Vertragsdaten!BB3652="","",Vertragsdaten!BB3652)</f>
        <v/>
      </c>
      <c r="AZ3651" s="16" t="s">
        <v>93</v>
      </c>
      <c r="BA3651" s="16" t="s">
        <v>94</v>
      </c>
    </row>
    <row r="3652" spans="1:53">
      <c r="A3652" s="12" t="str">
        <f>IF(Vertragsdaten!AZ3653="","",Vertragsdaten!AZ3653)</f>
        <v/>
      </c>
      <c r="B3652" s="12"/>
      <c r="C3652" s="12"/>
      <c r="D3652" s="12"/>
      <c r="E3652" s="4" t="str">
        <f>IF(Vertragsdaten!M3653="","",Vertragsdaten!M3653)</f>
        <v/>
      </c>
      <c r="F3652" s="19">
        <f>Vertragsdaten!H3653</f>
        <v>0</v>
      </c>
      <c r="G3652" s="9"/>
      <c r="H3652" s="15" t="str">
        <f>IF(Vertragsdaten!J3653="","",Vertragsdaten!J3653)</f>
        <v/>
      </c>
      <c r="I3652" s="15" t="str">
        <f>IF(Vertragsdaten!K3653="","",Vertragsdaten!K3653)</f>
        <v/>
      </c>
      <c r="J3652" s="15" t="str">
        <f>IF(Vertragsdaten!L3653="","",Vertragsdaten!L3653)</f>
        <v/>
      </c>
      <c r="K3652" s="9"/>
      <c r="L3652" s="15" t="str">
        <f>IF(Vertragsdaten!J3653="","",Vertragsdaten!J3653)</f>
        <v/>
      </c>
      <c r="M3652" s="9" t="str">
        <f>IF(Vertragsdaten!I3653="","",Vertragsdaten!I3653)</f>
        <v/>
      </c>
      <c r="N3652" s="9"/>
      <c r="O3652" s="9" t="str">
        <f>IF(Vertragsdaten!W3653="","",Vertragsdaten!W3653)</f>
        <v/>
      </c>
      <c r="P3652" s="15" t="str">
        <f>IF(Vertragsdaten!R3653="","",Vertragsdaten!R3653)</f>
        <v/>
      </c>
      <c r="Q3652" s="15" t="str">
        <f>IF(Vertragsdaten!S3653="","",Vertragsdaten!S3653)</f>
        <v/>
      </c>
      <c r="R3652" s="9"/>
      <c r="S3652" s="15" t="str">
        <f>IF(Vertragsdaten!S3653="","",Vertragsdaten!T3653)</f>
        <v/>
      </c>
      <c r="T3652" s="15" t="str">
        <f>IF(Vertragsdaten!T3653="","",Vertragsdaten!U3653)</f>
        <v/>
      </c>
      <c r="U3652" s="9"/>
      <c r="V3652" s="16" t="str">
        <f>IF(Vertragsdaten!$V3653="","",Vertragsdaten!$V3653)</f>
        <v/>
      </c>
      <c r="W3652" s="9"/>
      <c r="X3652" s="9"/>
      <c r="Y3652" s="9"/>
      <c r="Z3652" s="9"/>
      <c r="AA3652" s="15" t="str">
        <f>IF(Vertragsdaten!AI3653="","",Vertragsdaten!AI3653)</f>
        <v/>
      </c>
      <c r="AB3652" s="15" t="str">
        <f>IF(Vertragsdaten!AJ3653="","",Vertragsdaten!AJ3653)</f>
        <v/>
      </c>
      <c r="AC3652" s="9"/>
      <c r="AD3652" s="15" t="str">
        <f>IF(Vertragsdaten!AK3653="","",Vertragsdaten!AK3653)</f>
        <v/>
      </c>
      <c r="AE3652" s="15" t="str">
        <f>IF(Vertragsdaten!AL3653="","",Vertragsdaten!AL3653)</f>
        <v/>
      </c>
      <c r="AF3652" s="16" t="s">
        <v>2</v>
      </c>
      <c r="AG3652" s="16" t="str">
        <f>IF(Vertragsdaten!G3653="","",Vertragsdaten!G3653)</f>
        <v/>
      </c>
      <c r="AH3652" s="9" t="str">
        <f>IF(Vertragsdaten!$AW3653="","",Vertragsdaten!AW3653)</f>
        <v/>
      </c>
      <c r="AI3652" s="9"/>
      <c r="AJ3652" s="9"/>
      <c r="AK3652" s="9"/>
      <c r="AL3652" s="15" t="str">
        <f>IF(Vertragsdaten!AM3653="","",Vertragsdaten!AM3653)</f>
        <v/>
      </c>
      <c r="AM3652" s="15" t="str">
        <f>IF(Vertragsdaten!AN3653="","",Vertragsdaten!AN3653)</f>
        <v/>
      </c>
      <c r="AN3652" s="9"/>
      <c r="AO3652" s="9"/>
      <c r="AP3652" s="22" t="str">
        <f>IF(Vertragsdaten!AQ3653="","",ROUND(Vertragsdaten!AQ3653,0))</f>
        <v/>
      </c>
      <c r="AQ3652" s="9"/>
      <c r="AR3652" s="15" t="str">
        <f>IF(Vertragsdaten!AR3653="","",Vertragsdaten!AR3653)</f>
        <v/>
      </c>
      <c r="AS3652" s="16" t="str">
        <f>IF(Vertragsdaten!$AW3653="","",Vertragsdaten!$AW3653)</f>
        <v/>
      </c>
      <c r="AT3652" s="16" t="str">
        <f>IF(Vertragsdaten!AO3653="","","11XSWK-H-------M")</f>
        <v/>
      </c>
      <c r="AU3652" s="16" t="str">
        <f>IF(Vertragsdaten!AU3653="E01 „Ein-/Auszug (Umzug)“","E01",IF(Vertragsdaten!AU3653="E02 „Einzug/Neuanlage“","E02",IF(Vertragsdaten!AU3653="E03 „Lieferantenwechsel“","E03","ZD2")))</f>
        <v>ZD2</v>
      </c>
      <c r="AV3652" s="16" t="str">
        <f>IF(Vertragsdaten!AS3653="nein","Z18","Z15")</f>
        <v>Z15</v>
      </c>
      <c r="AW3652" s="16" t="str">
        <f>IF(Vertragsdaten!BC3653="","",VLOOKUP(Vertragsdaten!BC3653,'Dropdown-Werte'!$I$2:$J$5,2,FALSE))</f>
        <v/>
      </c>
      <c r="AX3652" s="16" t="str">
        <f t="shared" ref="AX3652:AX3715" si="57">AW3652</f>
        <v/>
      </c>
      <c r="AY3652" s="16" t="str">
        <f>IF(Vertragsdaten!BB3653="","",Vertragsdaten!BB3653)</f>
        <v/>
      </c>
      <c r="AZ3652" s="16" t="s">
        <v>93</v>
      </c>
      <c r="BA3652" s="16" t="s">
        <v>94</v>
      </c>
    </row>
    <row r="3653" spans="1:53">
      <c r="A3653" s="12" t="str">
        <f>IF(Vertragsdaten!AZ3654="","",Vertragsdaten!AZ3654)</f>
        <v/>
      </c>
      <c r="B3653" s="12"/>
      <c r="C3653" s="12"/>
      <c r="D3653" s="12"/>
      <c r="E3653" s="4" t="str">
        <f>IF(Vertragsdaten!M3654="","",Vertragsdaten!M3654)</f>
        <v/>
      </c>
      <c r="F3653" s="19">
        <f>Vertragsdaten!H3654</f>
        <v>0</v>
      </c>
      <c r="G3653" s="9"/>
      <c r="H3653" s="15" t="str">
        <f>IF(Vertragsdaten!J3654="","",Vertragsdaten!J3654)</f>
        <v/>
      </c>
      <c r="I3653" s="15" t="str">
        <f>IF(Vertragsdaten!K3654="","",Vertragsdaten!K3654)</f>
        <v/>
      </c>
      <c r="J3653" s="15" t="str">
        <f>IF(Vertragsdaten!L3654="","",Vertragsdaten!L3654)</f>
        <v/>
      </c>
      <c r="K3653" s="9"/>
      <c r="L3653" s="15" t="str">
        <f>IF(Vertragsdaten!J3654="","",Vertragsdaten!J3654)</f>
        <v/>
      </c>
      <c r="M3653" s="9" t="str">
        <f>IF(Vertragsdaten!I3654="","",Vertragsdaten!I3654)</f>
        <v/>
      </c>
      <c r="N3653" s="9"/>
      <c r="O3653" s="9" t="str">
        <f>IF(Vertragsdaten!W3654="","",Vertragsdaten!W3654)</f>
        <v/>
      </c>
      <c r="P3653" s="15" t="str">
        <f>IF(Vertragsdaten!R3654="","",Vertragsdaten!R3654)</f>
        <v/>
      </c>
      <c r="Q3653" s="15" t="str">
        <f>IF(Vertragsdaten!S3654="","",Vertragsdaten!S3654)</f>
        <v/>
      </c>
      <c r="R3653" s="9"/>
      <c r="S3653" s="15" t="str">
        <f>IF(Vertragsdaten!S3654="","",Vertragsdaten!T3654)</f>
        <v/>
      </c>
      <c r="T3653" s="15" t="str">
        <f>IF(Vertragsdaten!T3654="","",Vertragsdaten!U3654)</f>
        <v/>
      </c>
      <c r="U3653" s="9"/>
      <c r="V3653" s="16" t="str">
        <f>IF(Vertragsdaten!$V3654="","",Vertragsdaten!$V3654)</f>
        <v/>
      </c>
      <c r="W3653" s="9"/>
      <c r="X3653" s="9"/>
      <c r="Y3653" s="9"/>
      <c r="Z3653" s="9"/>
      <c r="AA3653" s="15" t="str">
        <f>IF(Vertragsdaten!AI3654="","",Vertragsdaten!AI3654)</f>
        <v/>
      </c>
      <c r="AB3653" s="15" t="str">
        <f>IF(Vertragsdaten!AJ3654="","",Vertragsdaten!AJ3654)</f>
        <v/>
      </c>
      <c r="AC3653" s="9"/>
      <c r="AD3653" s="15" t="str">
        <f>IF(Vertragsdaten!AK3654="","",Vertragsdaten!AK3654)</f>
        <v/>
      </c>
      <c r="AE3653" s="15" t="str">
        <f>IF(Vertragsdaten!AL3654="","",Vertragsdaten!AL3654)</f>
        <v/>
      </c>
      <c r="AF3653" s="16" t="s">
        <v>2</v>
      </c>
      <c r="AG3653" s="16" t="str">
        <f>IF(Vertragsdaten!G3654="","",Vertragsdaten!G3654)</f>
        <v/>
      </c>
      <c r="AH3653" s="9" t="str">
        <f>IF(Vertragsdaten!$AW3654="","",Vertragsdaten!AW3654)</f>
        <v/>
      </c>
      <c r="AI3653" s="9"/>
      <c r="AJ3653" s="9"/>
      <c r="AK3653" s="9"/>
      <c r="AL3653" s="15" t="str">
        <f>IF(Vertragsdaten!AM3654="","",Vertragsdaten!AM3654)</f>
        <v/>
      </c>
      <c r="AM3653" s="15" t="str">
        <f>IF(Vertragsdaten!AN3654="","",Vertragsdaten!AN3654)</f>
        <v/>
      </c>
      <c r="AN3653" s="9"/>
      <c r="AO3653" s="9"/>
      <c r="AP3653" s="22" t="str">
        <f>IF(Vertragsdaten!AQ3654="","",ROUND(Vertragsdaten!AQ3654,0))</f>
        <v/>
      </c>
      <c r="AQ3653" s="9"/>
      <c r="AR3653" s="15" t="str">
        <f>IF(Vertragsdaten!AR3654="","",Vertragsdaten!AR3654)</f>
        <v/>
      </c>
      <c r="AS3653" s="16" t="str">
        <f>IF(Vertragsdaten!$AW3654="","",Vertragsdaten!$AW3654)</f>
        <v/>
      </c>
      <c r="AT3653" s="16" t="str">
        <f>IF(Vertragsdaten!AO3654="","","11XSWK-H-------M")</f>
        <v/>
      </c>
      <c r="AU3653" s="16" t="str">
        <f>IF(Vertragsdaten!AU3654="E01 „Ein-/Auszug (Umzug)“","E01",IF(Vertragsdaten!AU3654="E02 „Einzug/Neuanlage“","E02",IF(Vertragsdaten!AU3654="E03 „Lieferantenwechsel“","E03","ZD2")))</f>
        <v>ZD2</v>
      </c>
      <c r="AV3653" s="16" t="str">
        <f>IF(Vertragsdaten!AS3654="nein","Z18","Z15")</f>
        <v>Z15</v>
      </c>
      <c r="AW3653" s="16" t="str">
        <f>IF(Vertragsdaten!BC3654="","",VLOOKUP(Vertragsdaten!BC3654,'Dropdown-Werte'!$I$2:$J$5,2,FALSE))</f>
        <v/>
      </c>
      <c r="AX3653" s="16" t="str">
        <f t="shared" si="57"/>
        <v/>
      </c>
      <c r="AY3653" s="16" t="str">
        <f>IF(Vertragsdaten!BB3654="","",Vertragsdaten!BB3654)</f>
        <v/>
      </c>
      <c r="AZ3653" s="16" t="s">
        <v>93</v>
      </c>
      <c r="BA3653" s="16" t="s">
        <v>94</v>
      </c>
    </row>
    <row r="3654" spans="1:53">
      <c r="A3654" s="12" t="str">
        <f>IF(Vertragsdaten!AZ3655="","",Vertragsdaten!AZ3655)</f>
        <v/>
      </c>
      <c r="B3654" s="12"/>
      <c r="C3654" s="12"/>
      <c r="D3654" s="12"/>
      <c r="E3654" s="4" t="str">
        <f>IF(Vertragsdaten!M3655="","",Vertragsdaten!M3655)</f>
        <v/>
      </c>
      <c r="F3654" s="19">
        <f>Vertragsdaten!H3655</f>
        <v>0</v>
      </c>
      <c r="G3654" s="9"/>
      <c r="H3654" s="15" t="str">
        <f>IF(Vertragsdaten!J3655="","",Vertragsdaten!J3655)</f>
        <v/>
      </c>
      <c r="I3654" s="15" t="str">
        <f>IF(Vertragsdaten!K3655="","",Vertragsdaten!K3655)</f>
        <v/>
      </c>
      <c r="J3654" s="15" t="str">
        <f>IF(Vertragsdaten!L3655="","",Vertragsdaten!L3655)</f>
        <v/>
      </c>
      <c r="K3654" s="9"/>
      <c r="L3654" s="15" t="str">
        <f>IF(Vertragsdaten!J3655="","",Vertragsdaten!J3655)</f>
        <v/>
      </c>
      <c r="M3654" s="9" t="str">
        <f>IF(Vertragsdaten!I3655="","",Vertragsdaten!I3655)</f>
        <v/>
      </c>
      <c r="N3654" s="9"/>
      <c r="O3654" s="9" t="str">
        <f>IF(Vertragsdaten!W3655="","",Vertragsdaten!W3655)</f>
        <v/>
      </c>
      <c r="P3654" s="15" t="str">
        <f>IF(Vertragsdaten!R3655="","",Vertragsdaten!R3655)</f>
        <v/>
      </c>
      <c r="Q3654" s="15" t="str">
        <f>IF(Vertragsdaten!S3655="","",Vertragsdaten!S3655)</f>
        <v/>
      </c>
      <c r="R3654" s="9"/>
      <c r="S3654" s="15" t="str">
        <f>IF(Vertragsdaten!S3655="","",Vertragsdaten!T3655)</f>
        <v/>
      </c>
      <c r="T3654" s="15" t="str">
        <f>IF(Vertragsdaten!T3655="","",Vertragsdaten!U3655)</f>
        <v/>
      </c>
      <c r="U3654" s="9"/>
      <c r="V3654" s="16" t="str">
        <f>IF(Vertragsdaten!$V3655="","",Vertragsdaten!$V3655)</f>
        <v/>
      </c>
      <c r="W3654" s="9"/>
      <c r="X3654" s="9"/>
      <c r="Y3654" s="9"/>
      <c r="Z3654" s="9"/>
      <c r="AA3654" s="15" t="str">
        <f>IF(Vertragsdaten!AI3655="","",Vertragsdaten!AI3655)</f>
        <v/>
      </c>
      <c r="AB3654" s="15" t="str">
        <f>IF(Vertragsdaten!AJ3655="","",Vertragsdaten!AJ3655)</f>
        <v/>
      </c>
      <c r="AC3654" s="9"/>
      <c r="AD3654" s="15" t="str">
        <f>IF(Vertragsdaten!AK3655="","",Vertragsdaten!AK3655)</f>
        <v/>
      </c>
      <c r="AE3654" s="15" t="str">
        <f>IF(Vertragsdaten!AL3655="","",Vertragsdaten!AL3655)</f>
        <v/>
      </c>
      <c r="AF3654" s="16" t="s">
        <v>2</v>
      </c>
      <c r="AG3654" s="16" t="str">
        <f>IF(Vertragsdaten!G3655="","",Vertragsdaten!G3655)</f>
        <v/>
      </c>
      <c r="AH3654" s="9" t="str">
        <f>IF(Vertragsdaten!$AW3655="","",Vertragsdaten!AW3655)</f>
        <v/>
      </c>
      <c r="AI3654" s="9"/>
      <c r="AJ3654" s="9"/>
      <c r="AK3654" s="9"/>
      <c r="AL3654" s="15" t="str">
        <f>IF(Vertragsdaten!AM3655="","",Vertragsdaten!AM3655)</f>
        <v/>
      </c>
      <c r="AM3654" s="15" t="str">
        <f>IF(Vertragsdaten!AN3655="","",Vertragsdaten!AN3655)</f>
        <v/>
      </c>
      <c r="AN3654" s="9"/>
      <c r="AO3654" s="9"/>
      <c r="AP3654" s="22" t="str">
        <f>IF(Vertragsdaten!AQ3655="","",ROUND(Vertragsdaten!AQ3655,0))</f>
        <v/>
      </c>
      <c r="AQ3654" s="9"/>
      <c r="AR3654" s="15" t="str">
        <f>IF(Vertragsdaten!AR3655="","",Vertragsdaten!AR3655)</f>
        <v/>
      </c>
      <c r="AS3654" s="16" t="str">
        <f>IF(Vertragsdaten!$AW3655="","",Vertragsdaten!$AW3655)</f>
        <v/>
      </c>
      <c r="AT3654" s="16" t="str">
        <f>IF(Vertragsdaten!AO3655="","","11XSWK-H-------M")</f>
        <v/>
      </c>
      <c r="AU3654" s="16" t="str">
        <f>IF(Vertragsdaten!AU3655="E01 „Ein-/Auszug (Umzug)“","E01",IF(Vertragsdaten!AU3655="E02 „Einzug/Neuanlage“","E02",IF(Vertragsdaten!AU3655="E03 „Lieferantenwechsel“","E03","ZD2")))</f>
        <v>ZD2</v>
      </c>
      <c r="AV3654" s="16" t="str">
        <f>IF(Vertragsdaten!AS3655="nein","Z18","Z15")</f>
        <v>Z15</v>
      </c>
      <c r="AW3654" s="16" t="str">
        <f>IF(Vertragsdaten!BC3655="","",VLOOKUP(Vertragsdaten!BC3655,'Dropdown-Werte'!$I$2:$J$5,2,FALSE))</f>
        <v/>
      </c>
      <c r="AX3654" s="16" t="str">
        <f t="shared" si="57"/>
        <v/>
      </c>
      <c r="AY3654" s="16" t="str">
        <f>IF(Vertragsdaten!BB3655="","",Vertragsdaten!BB3655)</f>
        <v/>
      </c>
      <c r="AZ3654" s="16" t="s">
        <v>93</v>
      </c>
      <c r="BA3654" s="16" t="s">
        <v>94</v>
      </c>
    </row>
    <row r="3655" spans="1:53">
      <c r="A3655" s="12" t="str">
        <f>IF(Vertragsdaten!AZ3656="","",Vertragsdaten!AZ3656)</f>
        <v/>
      </c>
      <c r="B3655" s="12"/>
      <c r="C3655" s="12"/>
      <c r="D3655" s="12"/>
      <c r="E3655" s="4" t="str">
        <f>IF(Vertragsdaten!M3656="","",Vertragsdaten!M3656)</f>
        <v/>
      </c>
      <c r="F3655" s="19">
        <f>Vertragsdaten!H3656</f>
        <v>0</v>
      </c>
      <c r="G3655" s="9"/>
      <c r="H3655" s="15" t="str">
        <f>IF(Vertragsdaten!J3656="","",Vertragsdaten!J3656)</f>
        <v/>
      </c>
      <c r="I3655" s="15" t="str">
        <f>IF(Vertragsdaten!K3656="","",Vertragsdaten!K3656)</f>
        <v/>
      </c>
      <c r="J3655" s="15" t="str">
        <f>IF(Vertragsdaten!L3656="","",Vertragsdaten!L3656)</f>
        <v/>
      </c>
      <c r="K3655" s="9"/>
      <c r="L3655" s="15" t="str">
        <f>IF(Vertragsdaten!J3656="","",Vertragsdaten!J3656)</f>
        <v/>
      </c>
      <c r="M3655" s="9" t="str">
        <f>IF(Vertragsdaten!I3656="","",Vertragsdaten!I3656)</f>
        <v/>
      </c>
      <c r="N3655" s="9"/>
      <c r="O3655" s="9" t="str">
        <f>IF(Vertragsdaten!W3656="","",Vertragsdaten!W3656)</f>
        <v/>
      </c>
      <c r="P3655" s="15" t="str">
        <f>IF(Vertragsdaten!R3656="","",Vertragsdaten!R3656)</f>
        <v/>
      </c>
      <c r="Q3655" s="15" t="str">
        <f>IF(Vertragsdaten!S3656="","",Vertragsdaten!S3656)</f>
        <v/>
      </c>
      <c r="R3655" s="9"/>
      <c r="S3655" s="15" t="str">
        <f>IF(Vertragsdaten!S3656="","",Vertragsdaten!T3656)</f>
        <v/>
      </c>
      <c r="T3655" s="15" t="str">
        <f>IF(Vertragsdaten!T3656="","",Vertragsdaten!U3656)</f>
        <v/>
      </c>
      <c r="U3655" s="9"/>
      <c r="V3655" s="16" t="str">
        <f>IF(Vertragsdaten!$V3656="","",Vertragsdaten!$V3656)</f>
        <v/>
      </c>
      <c r="W3655" s="9"/>
      <c r="X3655" s="9"/>
      <c r="Y3655" s="9"/>
      <c r="Z3655" s="9"/>
      <c r="AA3655" s="15" t="str">
        <f>IF(Vertragsdaten!AI3656="","",Vertragsdaten!AI3656)</f>
        <v/>
      </c>
      <c r="AB3655" s="15" t="str">
        <f>IF(Vertragsdaten!AJ3656="","",Vertragsdaten!AJ3656)</f>
        <v/>
      </c>
      <c r="AC3655" s="9"/>
      <c r="AD3655" s="15" t="str">
        <f>IF(Vertragsdaten!AK3656="","",Vertragsdaten!AK3656)</f>
        <v/>
      </c>
      <c r="AE3655" s="15" t="str">
        <f>IF(Vertragsdaten!AL3656="","",Vertragsdaten!AL3656)</f>
        <v/>
      </c>
      <c r="AF3655" s="16" t="s">
        <v>2</v>
      </c>
      <c r="AG3655" s="16" t="str">
        <f>IF(Vertragsdaten!G3656="","",Vertragsdaten!G3656)</f>
        <v/>
      </c>
      <c r="AH3655" s="9" t="str">
        <f>IF(Vertragsdaten!$AW3656="","",Vertragsdaten!AW3656)</f>
        <v/>
      </c>
      <c r="AI3655" s="9"/>
      <c r="AJ3655" s="9"/>
      <c r="AK3655" s="9"/>
      <c r="AL3655" s="15" t="str">
        <f>IF(Vertragsdaten!AM3656="","",Vertragsdaten!AM3656)</f>
        <v/>
      </c>
      <c r="AM3655" s="15" t="str">
        <f>IF(Vertragsdaten!AN3656="","",Vertragsdaten!AN3656)</f>
        <v/>
      </c>
      <c r="AN3655" s="9"/>
      <c r="AO3655" s="9"/>
      <c r="AP3655" s="22" t="str">
        <f>IF(Vertragsdaten!AQ3656="","",ROUND(Vertragsdaten!AQ3656,0))</f>
        <v/>
      </c>
      <c r="AQ3655" s="9"/>
      <c r="AR3655" s="15" t="str">
        <f>IF(Vertragsdaten!AR3656="","",Vertragsdaten!AR3656)</f>
        <v/>
      </c>
      <c r="AS3655" s="16" t="str">
        <f>IF(Vertragsdaten!$AW3656="","",Vertragsdaten!$AW3656)</f>
        <v/>
      </c>
      <c r="AT3655" s="16" t="str">
        <f>IF(Vertragsdaten!AO3656="","","11XSWK-H-------M")</f>
        <v/>
      </c>
      <c r="AU3655" s="16" t="str">
        <f>IF(Vertragsdaten!AU3656="E01 „Ein-/Auszug (Umzug)“","E01",IF(Vertragsdaten!AU3656="E02 „Einzug/Neuanlage“","E02",IF(Vertragsdaten!AU3656="E03 „Lieferantenwechsel“","E03","ZD2")))</f>
        <v>ZD2</v>
      </c>
      <c r="AV3655" s="16" t="str">
        <f>IF(Vertragsdaten!AS3656="nein","Z18","Z15")</f>
        <v>Z15</v>
      </c>
      <c r="AW3655" s="16" t="str">
        <f>IF(Vertragsdaten!BC3656="","",VLOOKUP(Vertragsdaten!BC3656,'Dropdown-Werte'!$I$2:$J$5,2,FALSE))</f>
        <v/>
      </c>
      <c r="AX3655" s="16" t="str">
        <f t="shared" si="57"/>
        <v/>
      </c>
      <c r="AY3655" s="16" t="str">
        <f>IF(Vertragsdaten!BB3656="","",Vertragsdaten!BB3656)</f>
        <v/>
      </c>
      <c r="AZ3655" s="16" t="s">
        <v>93</v>
      </c>
      <c r="BA3655" s="16" t="s">
        <v>94</v>
      </c>
    </row>
    <row r="3656" spans="1:53">
      <c r="A3656" s="12" t="str">
        <f>IF(Vertragsdaten!AZ3657="","",Vertragsdaten!AZ3657)</f>
        <v/>
      </c>
      <c r="B3656" s="12"/>
      <c r="C3656" s="12"/>
      <c r="D3656" s="12"/>
      <c r="E3656" s="4" t="str">
        <f>IF(Vertragsdaten!M3657="","",Vertragsdaten!M3657)</f>
        <v/>
      </c>
      <c r="F3656" s="19">
        <f>Vertragsdaten!H3657</f>
        <v>0</v>
      </c>
      <c r="G3656" s="9"/>
      <c r="H3656" s="15" t="str">
        <f>IF(Vertragsdaten!J3657="","",Vertragsdaten!J3657)</f>
        <v/>
      </c>
      <c r="I3656" s="15" t="str">
        <f>IF(Vertragsdaten!K3657="","",Vertragsdaten!K3657)</f>
        <v/>
      </c>
      <c r="J3656" s="15" t="str">
        <f>IF(Vertragsdaten!L3657="","",Vertragsdaten!L3657)</f>
        <v/>
      </c>
      <c r="K3656" s="9"/>
      <c r="L3656" s="15" t="str">
        <f>IF(Vertragsdaten!J3657="","",Vertragsdaten!J3657)</f>
        <v/>
      </c>
      <c r="M3656" s="9" t="str">
        <f>IF(Vertragsdaten!I3657="","",Vertragsdaten!I3657)</f>
        <v/>
      </c>
      <c r="N3656" s="9"/>
      <c r="O3656" s="9" t="str">
        <f>IF(Vertragsdaten!W3657="","",Vertragsdaten!W3657)</f>
        <v/>
      </c>
      <c r="P3656" s="15" t="str">
        <f>IF(Vertragsdaten!R3657="","",Vertragsdaten!R3657)</f>
        <v/>
      </c>
      <c r="Q3656" s="15" t="str">
        <f>IF(Vertragsdaten!S3657="","",Vertragsdaten!S3657)</f>
        <v/>
      </c>
      <c r="R3656" s="9"/>
      <c r="S3656" s="15" t="str">
        <f>IF(Vertragsdaten!S3657="","",Vertragsdaten!T3657)</f>
        <v/>
      </c>
      <c r="T3656" s="15" t="str">
        <f>IF(Vertragsdaten!T3657="","",Vertragsdaten!U3657)</f>
        <v/>
      </c>
      <c r="U3656" s="9"/>
      <c r="V3656" s="16" t="str">
        <f>IF(Vertragsdaten!$V3657="","",Vertragsdaten!$V3657)</f>
        <v/>
      </c>
      <c r="W3656" s="9"/>
      <c r="X3656" s="9"/>
      <c r="Y3656" s="9"/>
      <c r="Z3656" s="9"/>
      <c r="AA3656" s="15" t="str">
        <f>IF(Vertragsdaten!AI3657="","",Vertragsdaten!AI3657)</f>
        <v/>
      </c>
      <c r="AB3656" s="15" t="str">
        <f>IF(Vertragsdaten!AJ3657="","",Vertragsdaten!AJ3657)</f>
        <v/>
      </c>
      <c r="AC3656" s="9"/>
      <c r="AD3656" s="15" t="str">
        <f>IF(Vertragsdaten!AK3657="","",Vertragsdaten!AK3657)</f>
        <v/>
      </c>
      <c r="AE3656" s="15" t="str">
        <f>IF(Vertragsdaten!AL3657="","",Vertragsdaten!AL3657)</f>
        <v/>
      </c>
      <c r="AF3656" s="16" t="s">
        <v>2</v>
      </c>
      <c r="AG3656" s="16" t="str">
        <f>IF(Vertragsdaten!G3657="","",Vertragsdaten!G3657)</f>
        <v/>
      </c>
      <c r="AH3656" s="9" t="str">
        <f>IF(Vertragsdaten!$AW3657="","",Vertragsdaten!AW3657)</f>
        <v/>
      </c>
      <c r="AI3656" s="9"/>
      <c r="AJ3656" s="9"/>
      <c r="AK3656" s="9"/>
      <c r="AL3656" s="15" t="str">
        <f>IF(Vertragsdaten!AM3657="","",Vertragsdaten!AM3657)</f>
        <v/>
      </c>
      <c r="AM3656" s="15" t="str">
        <f>IF(Vertragsdaten!AN3657="","",Vertragsdaten!AN3657)</f>
        <v/>
      </c>
      <c r="AN3656" s="9"/>
      <c r="AO3656" s="9"/>
      <c r="AP3656" s="22" t="str">
        <f>IF(Vertragsdaten!AQ3657="","",ROUND(Vertragsdaten!AQ3657,0))</f>
        <v/>
      </c>
      <c r="AQ3656" s="9"/>
      <c r="AR3656" s="15" t="str">
        <f>IF(Vertragsdaten!AR3657="","",Vertragsdaten!AR3657)</f>
        <v/>
      </c>
      <c r="AS3656" s="16" t="str">
        <f>IF(Vertragsdaten!$AW3657="","",Vertragsdaten!$AW3657)</f>
        <v/>
      </c>
      <c r="AT3656" s="16" t="str">
        <f>IF(Vertragsdaten!AO3657="","","11XSWK-H-------M")</f>
        <v/>
      </c>
      <c r="AU3656" s="16" t="str">
        <f>IF(Vertragsdaten!AU3657="E01 „Ein-/Auszug (Umzug)“","E01",IF(Vertragsdaten!AU3657="E02 „Einzug/Neuanlage“","E02",IF(Vertragsdaten!AU3657="E03 „Lieferantenwechsel“","E03","ZD2")))</f>
        <v>ZD2</v>
      </c>
      <c r="AV3656" s="16" t="str">
        <f>IF(Vertragsdaten!AS3657="nein","Z18","Z15")</f>
        <v>Z15</v>
      </c>
      <c r="AW3656" s="16" t="str">
        <f>IF(Vertragsdaten!BC3657="","",VLOOKUP(Vertragsdaten!BC3657,'Dropdown-Werte'!$I$2:$J$5,2,FALSE))</f>
        <v/>
      </c>
      <c r="AX3656" s="16" t="str">
        <f t="shared" si="57"/>
        <v/>
      </c>
      <c r="AY3656" s="16" t="str">
        <f>IF(Vertragsdaten!BB3657="","",Vertragsdaten!BB3657)</f>
        <v/>
      </c>
      <c r="AZ3656" s="16" t="s">
        <v>93</v>
      </c>
      <c r="BA3656" s="16" t="s">
        <v>94</v>
      </c>
    </row>
    <row r="3657" spans="1:53">
      <c r="A3657" s="12" t="str">
        <f>IF(Vertragsdaten!AZ3658="","",Vertragsdaten!AZ3658)</f>
        <v/>
      </c>
      <c r="B3657" s="12"/>
      <c r="C3657" s="12"/>
      <c r="D3657" s="12"/>
      <c r="E3657" s="4" t="str">
        <f>IF(Vertragsdaten!M3658="","",Vertragsdaten!M3658)</f>
        <v/>
      </c>
      <c r="F3657" s="19">
        <f>Vertragsdaten!H3658</f>
        <v>0</v>
      </c>
      <c r="G3657" s="9"/>
      <c r="H3657" s="15" t="str">
        <f>IF(Vertragsdaten!J3658="","",Vertragsdaten!J3658)</f>
        <v/>
      </c>
      <c r="I3657" s="15" t="str">
        <f>IF(Vertragsdaten!K3658="","",Vertragsdaten!K3658)</f>
        <v/>
      </c>
      <c r="J3657" s="15" t="str">
        <f>IF(Vertragsdaten!L3658="","",Vertragsdaten!L3658)</f>
        <v/>
      </c>
      <c r="K3657" s="9"/>
      <c r="L3657" s="15" t="str">
        <f>IF(Vertragsdaten!J3658="","",Vertragsdaten!J3658)</f>
        <v/>
      </c>
      <c r="M3657" s="9" t="str">
        <f>IF(Vertragsdaten!I3658="","",Vertragsdaten!I3658)</f>
        <v/>
      </c>
      <c r="N3657" s="9"/>
      <c r="O3657" s="9" t="str">
        <f>IF(Vertragsdaten!W3658="","",Vertragsdaten!W3658)</f>
        <v/>
      </c>
      <c r="P3657" s="15" t="str">
        <f>IF(Vertragsdaten!R3658="","",Vertragsdaten!R3658)</f>
        <v/>
      </c>
      <c r="Q3657" s="15" t="str">
        <f>IF(Vertragsdaten!S3658="","",Vertragsdaten!S3658)</f>
        <v/>
      </c>
      <c r="R3657" s="9"/>
      <c r="S3657" s="15" t="str">
        <f>IF(Vertragsdaten!S3658="","",Vertragsdaten!T3658)</f>
        <v/>
      </c>
      <c r="T3657" s="15" t="str">
        <f>IF(Vertragsdaten!T3658="","",Vertragsdaten!U3658)</f>
        <v/>
      </c>
      <c r="U3657" s="9"/>
      <c r="V3657" s="16" t="str">
        <f>IF(Vertragsdaten!$V3658="","",Vertragsdaten!$V3658)</f>
        <v/>
      </c>
      <c r="W3657" s="9"/>
      <c r="X3657" s="9"/>
      <c r="Y3657" s="9"/>
      <c r="Z3657" s="9"/>
      <c r="AA3657" s="15" t="str">
        <f>IF(Vertragsdaten!AI3658="","",Vertragsdaten!AI3658)</f>
        <v/>
      </c>
      <c r="AB3657" s="15" t="str">
        <f>IF(Vertragsdaten!AJ3658="","",Vertragsdaten!AJ3658)</f>
        <v/>
      </c>
      <c r="AC3657" s="9"/>
      <c r="AD3657" s="15" t="str">
        <f>IF(Vertragsdaten!AK3658="","",Vertragsdaten!AK3658)</f>
        <v/>
      </c>
      <c r="AE3657" s="15" t="str">
        <f>IF(Vertragsdaten!AL3658="","",Vertragsdaten!AL3658)</f>
        <v/>
      </c>
      <c r="AF3657" s="16" t="s">
        <v>2</v>
      </c>
      <c r="AG3657" s="16" t="str">
        <f>IF(Vertragsdaten!G3658="","",Vertragsdaten!G3658)</f>
        <v/>
      </c>
      <c r="AH3657" s="9" t="str">
        <f>IF(Vertragsdaten!$AW3658="","",Vertragsdaten!AW3658)</f>
        <v/>
      </c>
      <c r="AI3657" s="9"/>
      <c r="AJ3657" s="9"/>
      <c r="AK3657" s="9"/>
      <c r="AL3657" s="15" t="str">
        <f>IF(Vertragsdaten!AM3658="","",Vertragsdaten!AM3658)</f>
        <v/>
      </c>
      <c r="AM3657" s="15" t="str">
        <f>IF(Vertragsdaten!AN3658="","",Vertragsdaten!AN3658)</f>
        <v/>
      </c>
      <c r="AN3657" s="9"/>
      <c r="AO3657" s="9"/>
      <c r="AP3657" s="22" t="str">
        <f>IF(Vertragsdaten!AQ3658="","",ROUND(Vertragsdaten!AQ3658,0))</f>
        <v/>
      </c>
      <c r="AQ3657" s="9"/>
      <c r="AR3657" s="15" t="str">
        <f>IF(Vertragsdaten!AR3658="","",Vertragsdaten!AR3658)</f>
        <v/>
      </c>
      <c r="AS3657" s="16" t="str">
        <f>IF(Vertragsdaten!$AW3658="","",Vertragsdaten!$AW3658)</f>
        <v/>
      </c>
      <c r="AT3657" s="16" t="str">
        <f>IF(Vertragsdaten!AO3658="","","11XSWK-H-------M")</f>
        <v/>
      </c>
      <c r="AU3657" s="16" t="str">
        <f>IF(Vertragsdaten!AU3658="E01 „Ein-/Auszug (Umzug)“","E01",IF(Vertragsdaten!AU3658="E02 „Einzug/Neuanlage“","E02",IF(Vertragsdaten!AU3658="E03 „Lieferantenwechsel“","E03","ZD2")))</f>
        <v>ZD2</v>
      </c>
      <c r="AV3657" s="16" t="str">
        <f>IF(Vertragsdaten!AS3658="nein","Z18","Z15")</f>
        <v>Z15</v>
      </c>
      <c r="AW3657" s="16" t="str">
        <f>IF(Vertragsdaten!BC3658="","",VLOOKUP(Vertragsdaten!BC3658,'Dropdown-Werte'!$I$2:$J$5,2,FALSE))</f>
        <v/>
      </c>
      <c r="AX3657" s="16" t="str">
        <f t="shared" si="57"/>
        <v/>
      </c>
      <c r="AY3657" s="16" t="str">
        <f>IF(Vertragsdaten!BB3658="","",Vertragsdaten!BB3658)</f>
        <v/>
      </c>
      <c r="AZ3657" s="16" t="s">
        <v>93</v>
      </c>
      <c r="BA3657" s="16" t="s">
        <v>94</v>
      </c>
    </row>
    <row r="3658" spans="1:53">
      <c r="A3658" s="12" t="str">
        <f>IF(Vertragsdaten!AZ3659="","",Vertragsdaten!AZ3659)</f>
        <v/>
      </c>
      <c r="B3658" s="12"/>
      <c r="C3658" s="12"/>
      <c r="D3658" s="12"/>
      <c r="E3658" s="4" t="str">
        <f>IF(Vertragsdaten!M3659="","",Vertragsdaten!M3659)</f>
        <v/>
      </c>
      <c r="F3658" s="19">
        <f>Vertragsdaten!H3659</f>
        <v>0</v>
      </c>
      <c r="G3658" s="9"/>
      <c r="H3658" s="15" t="str">
        <f>IF(Vertragsdaten!J3659="","",Vertragsdaten!J3659)</f>
        <v/>
      </c>
      <c r="I3658" s="15" t="str">
        <f>IF(Vertragsdaten!K3659="","",Vertragsdaten!K3659)</f>
        <v/>
      </c>
      <c r="J3658" s="15" t="str">
        <f>IF(Vertragsdaten!L3659="","",Vertragsdaten!L3659)</f>
        <v/>
      </c>
      <c r="K3658" s="9"/>
      <c r="L3658" s="15" t="str">
        <f>IF(Vertragsdaten!J3659="","",Vertragsdaten!J3659)</f>
        <v/>
      </c>
      <c r="M3658" s="9" t="str">
        <f>IF(Vertragsdaten!I3659="","",Vertragsdaten!I3659)</f>
        <v/>
      </c>
      <c r="N3658" s="9"/>
      <c r="O3658" s="9" t="str">
        <f>IF(Vertragsdaten!W3659="","",Vertragsdaten!W3659)</f>
        <v/>
      </c>
      <c r="P3658" s="15" t="str">
        <f>IF(Vertragsdaten!R3659="","",Vertragsdaten!R3659)</f>
        <v/>
      </c>
      <c r="Q3658" s="15" t="str">
        <f>IF(Vertragsdaten!S3659="","",Vertragsdaten!S3659)</f>
        <v/>
      </c>
      <c r="R3658" s="9"/>
      <c r="S3658" s="15" t="str">
        <f>IF(Vertragsdaten!S3659="","",Vertragsdaten!T3659)</f>
        <v/>
      </c>
      <c r="T3658" s="15" t="str">
        <f>IF(Vertragsdaten!T3659="","",Vertragsdaten!U3659)</f>
        <v/>
      </c>
      <c r="U3658" s="9"/>
      <c r="V3658" s="16" t="str">
        <f>IF(Vertragsdaten!$V3659="","",Vertragsdaten!$V3659)</f>
        <v/>
      </c>
      <c r="W3658" s="9"/>
      <c r="X3658" s="9"/>
      <c r="Y3658" s="9"/>
      <c r="Z3658" s="9"/>
      <c r="AA3658" s="15" t="str">
        <f>IF(Vertragsdaten!AI3659="","",Vertragsdaten!AI3659)</f>
        <v/>
      </c>
      <c r="AB3658" s="15" t="str">
        <f>IF(Vertragsdaten!AJ3659="","",Vertragsdaten!AJ3659)</f>
        <v/>
      </c>
      <c r="AC3658" s="9"/>
      <c r="AD3658" s="15" t="str">
        <f>IF(Vertragsdaten!AK3659="","",Vertragsdaten!AK3659)</f>
        <v/>
      </c>
      <c r="AE3658" s="15" t="str">
        <f>IF(Vertragsdaten!AL3659="","",Vertragsdaten!AL3659)</f>
        <v/>
      </c>
      <c r="AF3658" s="16" t="s">
        <v>2</v>
      </c>
      <c r="AG3658" s="16" t="str">
        <f>IF(Vertragsdaten!G3659="","",Vertragsdaten!G3659)</f>
        <v/>
      </c>
      <c r="AH3658" s="9" t="str">
        <f>IF(Vertragsdaten!$AW3659="","",Vertragsdaten!AW3659)</f>
        <v/>
      </c>
      <c r="AI3658" s="9"/>
      <c r="AJ3658" s="9"/>
      <c r="AK3658" s="9"/>
      <c r="AL3658" s="15" t="str">
        <f>IF(Vertragsdaten!AM3659="","",Vertragsdaten!AM3659)</f>
        <v/>
      </c>
      <c r="AM3658" s="15" t="str">
        <f>IF(Vertragsdaten!AN3659="","",Vertragsdaten!AN3659)</f>
        <v/>
      </c>
      <c r="AN3658" s="9"/>
      <c r="AO3658" s="9"/>
      <c r="AP3658" s="22" t="str">
        <f>IF(Vertragsdaten!AQ3659="","",ROUND(Vertragsdaten!AQ3659,0))</f>
        <v/>
      </c>
      <c r="AQ3658" s="9"/>
      <c r="AR3658" s="15" t="str">
        <f>IF(Vertragsdaten!AR3659="","",Vertragsdaten!AR3659)</f>
        <v/>
      </c>
      <c r="AS3658" s="16" t="str">
        <f>IF(Vertragsdaten!$AW3659="","",Vertragsdaten!$AW3659)</f>
        <v/>
      </c>
      <c r="AT3658" s="16" t="str">
        <f>IF(Vertragsdaten!AO3659="","","11XSWK-H-------M")</f>
        <v/>
      </c>
      <c r="AU3658" s="16" t="str">
        <f>IF(Vertragsdaten!AU3659="E01 „Ein-/Auszug (Umzug)“","E01",IF(Vertragsdaten!AU3659="E02 „Einzug/Neuanlage“","E02",IF(Vertragsdaten!AU3659="E03 „Lieferantenwechsel“","E03","ZD2")))</f>
        <v>ZD2</v>
      </c>
      <c r="AV3658" s="16" t="str">
        <f>IF(Vertragsdaten!AS3659="nein","Z18","Z15")</f>
        <v>Z15</v>
      </c>
      <c r="AW3658" s="16" t="str">
        <f>IF(Vertragsdaten!BC3659="","",VLOOKUP(Vertragsdaten!BC3659,'Dropdown-Werte'!$I$2:$J$5,2,FALSE))</f>
        <v/>
      </c>
      <c r="AX3658" s="16" t="str">
        <f t="shared" si="57"/>
        <v/>
      </c>
      <c r="AY3658" s="16" t="str">
        <f>IF(Vertragsdaten!BB3659="","",Vertragsdaten!BB3659)</f>
        <v/>
      </c>
      <c r="AZ3658" s="16" t="s">
        <v>93</v>
      </c>
      <c r="BA3658" s="16" t="s">
        <v>94</v>
      </c>
    </row>
    <row r="3659" spans="1:53">
      <c r="A3659" s="12" t="str">
        <f>IF(Vertragsdaten!AZ3660="","",Vertragsdaten!AZ3660)</f>
        <v/>
      </c>
      <c r="B3659" s="12"/>
      <c r="C3659" s="12"/>
      <c r="D3659" s="12"/>
      <c r="E3659" s="4" t="str">
        <f>IF(Vertragsdaten!M3660="","",Vertragsdaten!M3660)</f>
        <v/>
      </c>
      <c r="F3659" s="19">
        <f>Vertragsdaten!H3660</f>
        <v>0</v>
      </c>
      <c r="G3659" s="9"/>
      <c r="H3659" s="15" t="str">
        <f>IF(Vertragsdaten!J3660="","",Vertragsdaten!J3660)</f>
        <v/>
      </c>
      <c r="I3659" s="15" t="str">
        <f>IF(Vertragsdaten!K3660="","",Vertragsdaten!K3660)</f>
        <v/>
      </c>
      <c r="J3659" s="15" t="str">
        <f>IF(Vertragsdaten!L3660="","",Vertragsdaten!L3660)</f>
        <v/>
      </c>
      <c r="K3659" s="9"/>
      <c r="L3659" s="15" t="str">
        <f>IF(Vertragsdaten!J3660="","",Vertragsdaten!J3660)</f>
        <v/>
      </c>
      <c r="M3659" s="9" t="str">
        <f>IF(Vertragsdaten!I3660="","",Vertragsdaten!I3660)</f>
        <v/>
      </c>
      <c r="N3659" s="9"/>
      <c r="O3659" s="9" t="str">
        <f>IF(Vertragsdaten!W3660="","",Vertragsdaten!W3660)</f>
        <v/>
      </c>
      <c r="P3659" s="15" t="str">
        <f>IF(Vertragsdaten!R3660="","",Vertragsdaten!R3660)</f>
        <v/>
      </c>
      <c r="Q3659" s="15" t="str">
        <f>IF(Vertragsdaten!S3660="","",Vertragsdaten!S3660)</f>
        <v/>
      </c>
      <c r="R3659" s="9"/>
      <c r="S3659" s="15" t="str">
        <f>IF(Vertragsdaten!S3660="","",Vertragsdaten!T3660)</f>
        <v/>
      </c>
      <c r="T3659" s="15" t="str">
        <f>IF(Vertragsdaten!T3660="","",Vertragsdaten!U3660)</f>
        <v/>
      </c>
      <c r="U3659" s="9"/>
      <c r="V3659" s="16" t="str">
        <f>IF(Vertragsdaten!$V3660="","",Vertragsdaten!$V3660)</f>
        <v/>
      </c>
      <c r="W3659" s="9"/>
      <c r="X3659" s="9"/>
      <c r="Y3659" s="9"/>
      <c r="Z3659" s="9"/>
      <c r="AA3659" s="15" t="str">
        <f>IF(Vertragsdaten!AI3660="","",Vertragsdaten!AI3660)</f>
        <v/>
      </c>
      <c r="AB3659" s="15" t="str">
        <f>IF(Vertragsdaten!AJ3660="","",Vertragsdaten!AJ3660)</f>
        <v/>
      </c>
      <c r="AC3659" s="9"/>
      <c r="AD3659" s="15" t="str">
        <f>IF(Vertragsdaten!AK3660="","",Vertragsdaten!AK3660)</f>
        <v/>
      </c>
      <c r="AE3659" s="15" t="str">
        <f>IF(Vertragsdaten!AL3660="","",Vertragsdaten!AL3660)</f>
        <v/>
      </c>
      <c r="AF3659" s="16" t="s">
        <v>2</v>
      </c>
      <c r="AG3659" s="16" t="str">
        <f>IF(Vertragsdaten!G3660="","",Vertragsdaten!G3660)</f>
        <v/>
      </c>
      <c r="AH3659" s="9" t="str">
        <f>IF(Vertragsdaten!$AW3660="","",Vertragsdaten!AW3660)</f>
        <v/>
      </c>
      <c r="AI3659" s="9"/>
      <c r="AJ3659" s="9"/>
      <c r="AK3659" s="9"/>
      <c r="AL3659" s="15" t="str">
        <f>IF(Vertragsdaten!AM3660="","",Vertragsdaten!AM3660)</f>
        <v/>
      </c>
      <c r="AM3659" s="15" t="str">
        <f>IF(Vertragsdaten!AN3660="","",Vertragsdaten!AN3660)</f>
        <v/>
      </c>
      <c r="AN3659" s="9"/>
      <c r="AO3659" s="9"/>
      <c r="AP3659" s="22" t="str">
        <f>IF(Vertragsdaten!AQ3660="","",ROUND(Vertragsdaten!AQ3660,0))</f>
        <v/>
      </c>
      <c r="AQ3659" s="9"/>
      <c r="AR3659" s="15" t="str">
        <f>IF(Vertragsdaten!AR3660="","",Vertragsdaten!AR3660)</f>
        <v/>
      </c>
      <c r="AS3659" s="16" t="str">
        <f>IF(Vertragsdaten!$AW3660="","",Vertragsdaten!$AW3660)</f>
        <v/>
      </c>
      <c r="AT3659" s="16" t="str">
        <f>IF(Vertragsdaten!AO3660="","","11XSWK-H-------M")</f>
        <v/>
      </c>
      <c r="AU3659" s="16" t="str">
        <f>IF(Vertragsdaten!AU3660="E01 „Ein-/Auszug (Umzug)“","E01",IF(Vertragsdaten!AU3660="E02 „Einzug/Neuanlage“","E02",IF(Vertragsdaten!AU3660="E03 „Lieferantenwechsel“","E03","ZD2")))</f>
        <v>ZD2</v>
      </c>
      <c r="AV3659" s="16" t="str">
        <f>IF(Vertragsdaten!AS3660="nein","Z18","Z15")</f>
        <v>Z15</v>
      </c>
      <c r="AW3659" s="16" t="str">
        <f>IF(Vertragsdaten!BC3660="","",VLOOKUP(Vertragsdaten!BC3660,'Dropdown-Werte'!$I$2:$J$5,2,FALSE))</f>
        <v/>
      </c>
      <c r="AX3659" s="16" t="str">
        <f t="shared" si="57"/>
        <v/>
      </c>
      <c r="AY3659" s="16" t="str">
        <f>IF(Vertragsdaten!BB3660="","",Vertragsdaten!BB3660)</f>
        <v/>
      </c>
      <c r="AZ3659" s="16" t="s">
        <v>93</v>
      </c>
      <c r="BA3659" s="16" t="s">
        <v>94</v>
      </c>
    </row>
    <row r="3660" spans="1:53">
      <c r="A3660" s="12" t="str">
        <f>IF(Vertragsdaten!AZ3661="","",Vertragsdaten!AZ3661)</f>
        <v/>
      </c>
      <c r="B3660" s="12"/>
      <c r="C3660" s="12"/>
      <c r="D3660" s="12"/>
      <c r="E3660" s="4" t="str">
        <f>IF(Vertragsdaten!M3661="","",Vertragsdaten!M3661)</f>
        <v/>
      </c>
      <c r="F3660" s="19">
        <f>Vertragsdaten!H3661</f>
        <v>0</v>
      </c>
      <c r="G3660" s="9"/>
      <c r="H3660" s="15" t="str">
        <f>IF(Vertragsdaten!J3661="","",Vertragsdaten!J3661)</f>
        <v/>
      </c>
      <c r="I3660" s="15" t="str">
        <f>IF(Vertragsdaten!K3661="","",Vertragsdaten!K3661)</f>
        <v/>
      </c>
      <c r="J3660" s="15" t="str">
        <f>IF(Vertragsdaten!L3661="","",Vertragsdaten!L3661)</f>
        <v/>
      </c>
      <c r="K3660" s="9"/>
      <c r="L3660" s="15" t="str">
        <f>IF(Vertragsdaten!J3661="","",Vertragsdaten!J3661)</f>
        <v/>
      </c>
      <c r="M3660" s="9" t="str">
        <f>IF(Vertragsdaten!I3661="","",Vertragsdaten!I3661)</f>
        <v/>
      </c>
      <c r="N3660" s="9"/>
      <c r="O3660" s="9" t="str">
        <f>IF(Vertragsdaten!W3661="","",Vertragsdaten!W3661)</f>
        <v/>
      </c>
      <c r="P3660" s="15" t="str">
        <f>IF(Vertragsdaten!R3661="","",Vertragsdaten!R3661)</f>
        <v/>
      </c>
      <c r="Q3660" s="15" t="str">
        <f>IF(Vertragsdaten!S3661="","",Vertragsdaten!S3661)</f>
        <v/>
      </c>
      <c r="R3660" s="9"/>
      <c r="S3660" s="15" t="str">
        <f>IF(Vertragsdaten!S3661="","",Vertragsdaten!T3661)</f>
        <v/>
      </c>
      <c r="T3660" s="15" t="str">
        <f>IF(Vertragsdaten!T3661="","",Vertragsdaten!U3661)</f>
        <v/>
      </c>
      <c r="U3660" s="9"/>
      <c r="V3660" s="16" t="str">
        <f>IF(Vertragsdaten!$V3661="","",Vertragsdaten!$V3661)</f>
        <v/>
      </c>
      <c r="W3660" s="9"/>
      <c r="X3660" s="9"/>
      <c r="Y3660" s="9"/>
      <c r="Z3660" s="9"/>
      <c r="AA3660" s="15" t="str">
        <f>IF(Vertragsdaten!AI3661="","",Vertragsdaten!AI3661)</f>
        <v/>
      </c>
      <c r="AB3660" s="15" t="str">
        <f>IF(Vertragsdaten!AJ3661="","",Vertragsdaten!AJ3661)</f>
        <v/>
      </c>
      <c r="AC3660" s="9"/>
      <c r="AD3660" s="15" t="str">
        <f>IF(Vertragsdaten!AK3661="","",Vertragsdaten!AK3661)</f>
        <v/>
      </c>
      <c r="AE3660" s="15" t="str">
        <f>IF(Vertragsdaten!AL3661="","",Vertragsdaten!AL3661)</f>
        <v/>
      </c>
      <c r="AF3660" s="16" t="s">
        <v>2</v>
      </c>
      <c r="AG3660" s="16" t="str">
        <f>IF(Vertragsdaten!G3661="","",Vertragsdaten!G3661)</f>
        <v/>
      </c>
      <c r="AH3660" s="9" t="str">
        <f>IF(Vertragsdaten!$AW3661="","",Vertragsdaten!AW3661)</f>
        <v/>
      </c>
      <c r="AI3660" s="9"/>
      <c r="AJ3660" s="9"/>
      <c r="AK3660" s="9"/>
      <c r="AL3660" s="15" t="str">
        <f>IF(Vertragsdaten!AM3661="","",Vertragsdaten!AM3661)</f>
        <v/>
      </c>
      <c r="AM3660" s="15" t="str">
        <f>IF(Vertragsdaten!AN3661="","",Vertragsdaten!AN3661)</f>
        <v/>
      </c>
      <c r="AN3660" s="9"/>
      <c r="AO3660" s="9"/>
      <c r="AP3660" s="22" t="str">
        <f>IF(Vertragsdaten!AQ3661="","",ROUND(Vertragsdaten!AQ3661,0))</f>
        <v/>
      </c>
      <c r="AQ3660" s="9"/>
      <c r="AR3660" s="15" t="str">
        <f>IF(Vertragsdaten!AR3661="","",Vertragsdaten!AR3661)</f>
        <v/>
      </c>
      <c r="AS3660" s="16" t="str">
        <f>IF(Vertragsdaten!$AW3661="","",Vertragsdaten!$AW3661)</f>
        <v/>
      </c>
      <c r="AT3660" s="16" t="str">
        <f>IF(Vertragsdaten!AO3661="","","11XSWK-H-------M")</f>
        <v/>
      </c>
      <c r="AU3660" s="16" t="str">
        <f>IF(Vertragsdaten!AU3661="E01 „Ein-/Auszug (Umzug)“","E01",IF(Vertragsdaten!AU3661="E02 „Einzug/Neuanlage“","E02",IF(Vertragsdaten!AU3661="E03 „Lieferantenwechsel“","E03","ZD2")))</f>
        <v>ZD2</v>
      </c>
      <c r="AV3660" s="16" t="str">
        <f>IF(Vertragsdaten!AS3661="nein","Z18","Z15")</f>
        <v>Z15</v>
      </c>
      <c r="AW3660" s="16" t="str">
        <f>IF(Vertragsdaten!BC3661="","",VLOOKUP(Vertragsdaten!BC3661,'Dropdown-Werte'!$I$2:$J$5,2,FALSE))</f>
        <v/>
      </c>
      <c r="AX3660" s="16" t="str">
        <f t="shared" si="57"/>
        <v/>
      </c>
      <c r="AY3660" s="16" t="str">
        <f>IF(Vertragsdaten!BB3661="","",Vertragsdaten!BB3661)</f>
        <v/>
      </c>
      <c r="AZ3660" s="16" t="s">
        <v>93</v>
      </c>
      <c r="BA3660" s="16" t="s">
        <v>94</v>
      </c>
    </row>
    <row r="3661" spans="1:53">
      <c r="A3661" s="12" t="str">
        <f>IF(Vertragsdaten!AZ3662="","",Vertragsdaten!AZ3662)</f>
        <v/>
      </c>
      <c r="B3661" s="12"/>
      <c r="C3661" s="12"/>
      <c r="D3661" s="12"/>
      <c r="E3661" s="4" t="str">
        <f>IF(Vertragsdaten!M3662="","",Vertragsdaten!M3662)</f>
        <v/>
      </c>
      <c r="F3661" s="19">
        <f>Vertragsdaten!H3662</f>
        <v>0</v>
      </c>
      <c r="G3661" s="9"/>
      <c r="H3661" s="15" t="str">
        <f>IF(Vertragsdaten!J3662="","",Vertragsdaten!J3662)</f>
        <v/>
      </c>
      <c r="I3661" s="15" t="str">
        <f>IF(Vertragsdaten!K3662="","",Vertragsdaten!K3662)</f>
        <v/>
      </c>
      <c r="J3661" s="15" t="str">
        <f>IF(Vertragsdaten!L3662="","",Vertragsdaten!L3662)</f>
        <v/>
      </c>
      <c r="K3661" s="9"/>
      <c r="L3661" s="15" t="str">
        <f>IF(Vertragsdaten!J3662="","",Vertragsdaten!J3662)</f>
        <v/>
      </c>
      <c r="M3661" s="9" t="str">
        <f>IF(Vertragsdaten!I3662="","",Vertragsdaten!I3662)</f>
        <v/>
      </c>
      <c r="N3661" s="9"/>
      <c r="O3661" s="9" t="str">
        <f>IF(Vertragsdaten!W3662="","",Vertragsdaten!W3662)</f>
        <v/>
      </c>
      <c r="P3661" s="15" t="str">
        <f>IF(Vertragsdaten!R3662="","",Vertragsdaten!R3662)</f>
        <v/>
      </c>
      <c r="Q3661" s="15" t="str">
        <f>IF(Vertragsdaten!S3662="","",Vertragsdaten!S3662)</f>
        <v/>
      </c>
      <c r="R3661" s="9"/>
      <c r="S3661" s="15" t="str">
        <f>IF(Vertragsdaten!S3662="","",Vertragsdaten!T3662)</f>
        <v/>
      </c>
      <c r="T3661" s="15" t="str">
        <f>IF(Vertragsdaten!T3662="","",Vertragsdaten!U3662)</f>
        <v/>
      </c>
      <c r="U3661" s="9"/>
      <c r="V3661" s="16" t="str">
        <f>IF(Vertragsdaten!$V3662="","",Vertragsdaten!$V3662)</f>
        <v/>
      </c>
      <c r="W3661" s="9"/>
      <c r="X3661" s="9"/>
      <c r="Y3661" s="9"/>
      <c r="Z3661" s="9"/>
      <c r="AA3661" s="15" t="str">
        <f>IF(Vertragsdaten!AI3662="","",Vertragsdaten!AI3662)</f>
        <v/>
      </c>
      <c r="AB3661" s="15" t="str">
        <f>IF(Vertragsdaten!AJ3662="","",Vertragsdaten!AJ3662)</f>
        <v/>
      </c>
      <c r="AC3661" s="9"/>
      <c r="AD3661" s="15" t="str">
        <f>IF(Vertragsdaten!AK3662="","",Vertragsdaten!AK3662)</f>
        <v/>
      </c>
      <c r="AE3661" s="15" t="str">
        <f>IF(Vertragsdaten!AL3662="","",Vertragsdaten!AL3662)</f>
        <v/>
      </c>
      <c r="AF3661" s="16" t="s">
        <v>2</v>
      </c>
      <c r="AG3661" s="16" t="str">
        <f>IF(Vertragsdaten!G3662="","",Vertragsdaten!G3662)</f>
        <v/>
      </c>
      <c r="AH3661" s="9" t="str">
        <f>IF(Vertragsdaten!$AW3662="","",Vertragsdaten!AW3662)</f>
        <v/>
      </c>
      <c r="AI3661" s="9"/>
      <c r="AJ3661" s="9"/>
      <c r="AK3661" s="9"/>
      <c r="AL3661" s="15" t="str">
        <f>IF(Vertragsdaten!AM3662="","",Vertragsdaten!AM3662)</f>
        <v/>
      </c>
      <c r="AM3661" s="15" t="str">
        <f>IF(Vertragsdaten!AN3662="","",Vertragsdaten!AN3662)</f>
        <v/>
      </c>
      <c r="AN3661" s="9"/>
      <c r="AO3661" s="9"/>
      <c r="AP3661" s="22" t="str">
        <f>IF(Vertragsdaten!AQ3662="","",ROUND(Vertragsdaten!AQ3662,0))</f>
        <v/>
      </c>
      <c r="AQ3661" s="9"/>
      <c r="AR3661" s="15" t="str">
        <f>IF(Vertragsdaten!AR3662="","",Vertragsdaten!AR3662)</f>
        <v/>
      </c>
      <c r="AS3661" s="16" t="str">
        <f>IF(Vertragsdaten!$AW3662="","",Vertragsdaten!$AW3662)</f>
        <v/>
      </c>
      <c r="AT3661" s="16" t="str">
        <f>IF(Vertragsdaten!AO3662="","","11XSWK-H-------M")</f>
        <v/>
      </c>
      <c r="AU3661" s="16" t="str">
        <f>IF(Vertragsdaten!AU3662="E01 „Ein-/Auszug (Umzug)“","E01",IF(Vertragsdaten!AU3662="E02 „Einzug/Neuanlage“","E02",IF(Vertragsdaten!AU3662="E03 „Lieferantenwechsel“","E03","ZD2")))</f>
        <v>ZD2</v>
      </c>
      <c r="AV3661" s="16" t="str">
        <f>IF(Vertragsdaten!AS3662="nein","Z18","Z15")</f>
        <v>Z15</v>
      </c>
      <c r="AW3661" s="16" t="str">
        <f>IF(Vertragsdaten!BC3662="","",VLOOKUP(Vertragsdaten!BC3662,'Dropdown-Werte'!$I$2:$J$5,2,FALSE))</f>
        <v/>
      </c>
      <c r="AX3661" s="16" t="str">
        <f t="shared" si="57"/>
        <v/>
      </c>
      <c r="AY3661" s="16" t="str">
        <f>IF(Vertragsdaten!BB3662="","",Vertragsdaten!BB3662)</f>
        <v/>
      </c>
      <c r="AZ3661" s="16" t="s">
        <v>93</v>
      </c>
      <c r="BA3661" s="16" t="s">
        <v>94</v>
      </c>
    </row>
    <row r="3662" spans="1:53">
      <c r="A3662" s="12" t="str">
        <f>IF(Vertragsdaten!AZ3663="","",Vertragsdaten!AZ3663)</f>
        <v/>
      </c>
      <c r="B3662" s="12"/>
      <c r="C3662" s="12"/>
      <c r="D3662" s="12"/>
      <c r="E3662" s="4" t="str">
        <f>IF(Vertragsdaten!M3663="","",Vertragsdaten!M3663)</f>
        <v/>
      </c>
      <c r="F3662" s="19">
        <f>Vertragsdaten!H3663</f>
        <v>0</v>
      </c>
      <c r="G3662" s="9"/>
      <c r="H3662" s="15" t="str">
        <f>IF(Vertragsdaten!J3663="","",Vertragsdaten!J3663)</f>
        <v/>
      </c>
      <c r="I3662" s="15" t="str">
        <f>IF(Vertragsdaten!K3663="","",Vertragsdaten!K3663)</f>
        <v/>
      </c>
      <c r="J3662" s="15" t="str">
        <f>IF(Vertragsdaten!L3663="","",Vertragsdaten!L3663)</f>
        <v/>
      </c>
      <c r="K3662" s="9"/>
      <c r="L3662" s="15" t="str">
        <f>IF(Vertragsdaten!J3663="","",Vertragsdaten!J3663)</f>
        <v/>
      </c>
      <c r="M3662" s="9" t="str">
        <f>IF(Vertragsdaten!I3663="","",Vertragsdaten!I3663)</f>
        <v/>
      </c>
      <c r="N3662" s="9"/>
      <c r="O3662" s="9" t="str">
        <f>IF(Vertragsdaten!W3663="","",Vertragsdaten!W3663)</f>
        <v/>
      </c>
      <c r="P3662" s="15" t="str">
        <f>IF(Vertragsdaten!R3663="","",Vertragsdaten!R3663)</f>
        <v/>
      </c>
      <c r="Q3662" s="15" t="str">
        <f>IF(Vertragsdaten!S3663="","",Vertragsdaten!S3663)</f>
        <v/>
      </c>
      <c r="R3662" s="9"/>
      <c r="S3662" s="15" t="str">
        <f>IF(Vertragsdaten!S3663="","",Vertragsdaten!T3663)</f>
        <v/>
      </c>
      <c r="T3662" s="15" t="str">
        <f>IF(Vertragsdaten!T3663="","",Vertragsdaten!U3663)</f>
        <v/>
      </c>
      <c r="U3662" s="9"/>
      <c r="V3662" s="16" t="str">
        <f>IF(Vertragsdaten!$V3663="","",Vertragsdaten!$V3663)</f>
        <v/>
      </c>
      <c r="W3662" s="9"/>
      <c r="X3662" s="9"/>
      <c r="Y3662" s="9"/>
      <c r="Z3662" s="9"/>
      <c r="AA3662" s="15" t="str">
        <f>IF(Vertragsdaten!AI3663="","",Vertragsdaten!AI3663)</f>
        <v/>
      </c>
      <c r="AB3662" s="15" t="str">
        <f>IF(Vertragsdaten!AJ3663="","",Vertragsdaten!AJ3663)</f>
        <v/>
      </c>
      <c r="AC3662" s="9"/>
      <c r="AD3662" s="15" t="str">
        <f>IF(Vertragsdaten!AK3663="","",Vertragsdaten!AK3663)</f>
        <v/>
      </c>
      <c r="AE3662" s="15" t="str">
        <f>IF(Vertragsdaten!AL3663="","",Vertragsdaten!AL3663)</f>
        <v/>
      </c>
      <c r="AF3662" s="16" t="s">
        <v>2</v>
      </c>
      <c r="AG3662" s="16" t="str">
        <f>IF(Vertragsdaten!G3663="","",Vertragsdaten!G3663)</f>
        <v/>
      </c>
      <c r="AH3662" s="9" t="str">
        <f>IF(Vertragsdaten!$AW3663="","",Vertragsdaten!AW3663)</f>
        <v/>
      </c>
      <c r="AI3662" s="9"/>
      <c r="AJ3662" s="9"/>
      <c r="AK3662" s="9"/>
      <c r="AL3662" s="15" t="str">
        <f>IF(Vertragsdaten!AM3663="","",Vertragsdaten!AM3663)</f>
        <v/>
      </c>
      <c r="AM3662" s="15" t="str">
        <f>IF(Vertragsdaten!AN3663="","",Vertragsdaten!AN3663)</f>
        <v/>
      </c>
      <c r="AN3662" s="9"/>
      <c r="AO3662" s="9"/>
      <c r="AP3662" s="22" t="str">
        <f>IF(Vertragsdaten!AQ3663="","",ROUND(Vertragsdaten!AQ3663,0))</f>
        <v/>
      </c>
      <c r="AQ3662" s="9"/>
      <c r="AR3662" s="15" t="str">
        <f>IF(Vertragsdaten!AR3663="","",Vertragsdaten!AR3663)</f>
        <v/>
      </c>
      <c r="AS3662" s="16" t="str">
        <f>IF(Vertragsdaten!$AW3663="","",Vertragsdaten!$AW3663)</f>
        <v/>
      </c>
      <c r="AT3662" s="16" t="str">
        <f>IF(Vertragsdaten!AO3663="","","11XSWK-H-------M")</f>
        <v/>
      </c>
      <c r="AU3662" s="16" t="str">
        <f>IF(Vertragsdaten!AU3663="E01 „Ein-/Auszug (Umzug)“","E01",IF(Vertragsdaten!AU3663="E02 „Einzug/Neuanlage“","E02",IF(Vertragsdaten!AU3663="E03 „Lieferantenwechsel“","E03","ZD2")))</f>
        <v>ZD2</v>
      </c>
      <c r="AV3662" s="16" t="str">
        <f>IF(Vertragsdaten!AS3663="nein","Z18","Z15")</f>
        <v>Z15</v>
      </c>
      <c r="AW3662" s="16" t="str">
        <f>IF(Vertragsdaten!BC3663="","",VLOOKUP(Vertragsdaten!BC3663,'Dropdown-Werte'!$I$2:$J$5,2,FALSE))</f>
        <v/>
      </c>
      <c r="AX3662" s="16" t="str">
        <f t="shared" si="57"/>
        <v/>
      </c>
      <c r="AY3662" s="16" t="str">
        <f>IF(Vertragsdaten!BB3663="","",Vertragsdaten!BB3663)</f>
        <v/>
      </c>
      <c r="AZ3662" s="16" t="s">
        <v>93</v>
      </c>
      <c r="BA3662" s="16" t="s">
        <v>94</v>
      </c>
    </row>
    <row r="3663" spans="1:53">
      <c r="A3663" s="12" t="str">
        <f>IF(Vertragsdaten!AZ3664="","",Vertragsdaten!AZ3664)</f>
        <v/>
      </c>
      <c r="B3663" s="12"/>
      <c r="C3663" s="12"/>
      <c r="D3663" s="12"/>
      <c r="E3663" s="4" t="str">
        <f>IF(Vertragsdaten!M3664="","",Vertragsdaten!M3664)</f>
        <v/>
      </c>
      <c r="F3663" s="19">
        <f>Vertragsdaten!H3664</f>
        <v>0</v>
      </c>
      <c r="G3663" s="9"/>
      <c r="H3663" s="15" t="str">
        <f>IF(Vertragsdaten!J3664="","",Vertragsdaten!J3664)</f>
        <v/>
      </c>
      <c r="I3663" s="15" t="str">
        <f>IF(Vertragsdaten!K3664="","",Vertragsdaten!K3664)</f>
        <v/>
      </c>
      <c r="J3663" s="15" t="str">
        <f>IF(Vertragsdaten!L3664="","",Vertragsdaten!L3664)</f>
        <v/>
      </c>
      <c r="K3663" s="9"/>
      <c r="L3663" s="15" t="str">
        <f>IF(Vertragsdaten!J3664="","",Vertragsdaten!J3664)</f>
        <v/>
      </c>
      <c r="M3663" s="9" t="str">
        <f>IF(Vertragsdaten!I3664="","",Vertragsdaten!I3664)</f>
        <v/>
      </c>
      <c r="N3663" s="9"/>
      <c r="O3663" s="9" t="str">
        <f>IF(Vertragsdaten!W3664="","",Vertragsdaten!W3664)</f>
        <v/>
      </c>
      <c r="P3663" s="15" t="str">
        <f>IF(Vertragsdaten!R3664="","",Vertragsdaten!R3664)</f>
        <v/>
      </c>
      <c r="Q3663" s="15" t="str">
        <f>IF(Vertragsdaten!S3664="","",Vertragsdaten!S3664)</f>
        <v/>
      </c>
      <c r="R3663" s="9"/>
      <c r="S3663" s="15" t="str">
        <f>IF(Vertragsdaten!S3664="","",Vertragsdaten!T3664)</f>
        <v/>
      </c>
      <c r="T3663" s="15" t="str">
        <f>IF(Vertragsdaten!T3664="","",Vertragsdaten!U3664)</f>
        <v/>
      </c>
      <c r="U3663" s="9"/>
      <c r="V3663" s="16" t="str">
        <f>IF(Vertragsdaten!$V3664="","",Vertragsdaten!$V3664)</f>
        <v/>
      </c>
      <c r="W3663" s="9"/>
      <c r="X3663" s="9"/>
      <c r="Y3663" s="9"/>
      <c r="Z3663" s="9"/>
      <c r="AA3663" s="15" t="str">
        <f>IF(Vertragsdaten!AI3664="","",Vertragsdaten!AI3664)</f>
        <v/>
      </c>
      <c r="AB3663" s="15" t="str">
        <f>IF(Vertragsdaten!AJ3664="","",Vertragsdaten!AJ3664)</f>
        <v/>
      </c>
      <c r="AC3663" s="9"/>
      <c r="AD3663" s="15" t="str">
        <f>IF(Vertragsdaten!AK3664="","",Vertragsdaten!AK3664)</f>
        <v/>
      </c>
      <c r="AE3663" s="15" t="str">
        <f>IF(Vertragsdaten!AL3664="","",Vertragsdaten!AL3664)</f>
        <v/>
      </c>
      <c r="AF3663" s="16" t="s">
        <v>2</v>
      </c>
      <c r="AG3663" s="16" t="str">
        <f>IF(Vertragsdaten!G3664="","",Vertragsdaten!G3664)</f>
        <v/>
      </c>
      <c r="AH3663" s="9" t="str">
        <f>IF(Vertragsdaten!$AW3664="","",Vertragsdaten!AW3664)</f>
        <v/>
      </c>
      <c r="AI3663" s="9"/>
      <c r="AJ3663" s="9"/>
      <c r="AK3663" s="9"/>
      <c r="AL3663" s="15" t="str">
        <f>IF(Vertragsdaten!AM3664="","",Vertragsdaten!AM3664)</f>
        <v/>
      </c>
      <c r="AM3663" s="15" t="str">
        <f>IF(Vertragsdaten!AN3664="","",Vertragsdaten!AN3664)</f>
        <v/>
      </c>
      <c r="AN3663" s="9"/>
      <c r="AO3663" s="9"/>
      <c r="AP3663" s="22" t="str">
        <f>IF(Vertragsdaten!AQ3664="","",ROUND(Vertragsdaten!AQ3664,0))</f>
        <v/>
      </c>
      <c r="AQ3663" s="9"/>
      <c r="AR3663" s="15" t="str">
        <f>IF(Vertragsdaten!AR3664="","",Vertragsdaten!AR3664)</f>
        <v/>
      </c>
      <c r="AS3663" s="16" t="str">
        <f>IF(Vertragsdaten!$AW3664="","",Vertragsdaten!$AW3664)</f>
        <v/>
      </c>
      <c r="AT3663" s="16" t="str">
        <f>IF(Vertragsdaten!AO3664="","","11XSWK-H-------M")</f>
        <v/>
      </c>
      <c r="AU3663" s="16" t="str">
        <f>IF(Vertragsdaten!AU3664="E01 „Ein-/Auszug (Umzug)“","E01",IF(Vertragsdaten!AU3664="E02 „Einzug/Neuanlage“","E02",IF(Vertragsdaten!AU3664="E03 „Lieferantenwechsel“","E03","ZD2")))</f>
        <v>ZD2</v>
      </c>
      <c r="AV3663" s="16" t="str">
        <f>IF(Vertragsdaten!AS3664="nein","Z18","Z15")</f>
        <v>Z15</v>
      </c>
      <c r="AW3663" s="16" t="str">
        <f>IF(Vertragsdaten!BC3664="","",VLOOKUP(Vertragsdaten!BC3664,'Dropdown-Werte'!$I$2:$J$5,2,FALSE))</f>
        <v/>
      </c>
      <c r="AX3663" s="16" t="str">
        <f t="shared" si="57"/>
        <v/>
      </c>
      <c r="AY3663" s="16" t="str">
        <f>IF(Vertragsdaten!BB3664="","",Vertragsdaten!BB3664)</f>
        <v/>
      </c>
      <c r="AZ3663" s="16" t="s">
        <v>93</v>
      </c>
      <c r="BA3663" s="16" t="s">
        <v>94</v>
      </c>
    </row>
    <row r="3664" spans="1:53">
      <c r="A3664" s="12" t="str">
        <f>IF(Vertragsdaten!AZ3665="","",Vertragsdaten!AZ3665)</f>
        <v/>
      </c>
      <c r="B3664" s="12"/>
      <c r="C3664" s="12"/>
      <c r="D3664" s="12"/>
      <c r="E3664" s="4" t="str">
        <f>IF(Vertragsdaten!M3665="","",Vertragsdaten!M3665)</f>
        <v/>
      </c>
      <c r="F3664" s="19">
        <f>Vertragsdaten!H3665</f>
        <v>0</v>
      </c>
      <c r="G3664" s="9"/>
      <c r="H3664" s="15" t="str">
        <f>IF(Vertragsdaten!J3665="","",Vertragsdaten!J3665)</f>
        <v/>
      </c>
      <c r="I3664" s="15" t="str">
        <f>IF(Vertragsdaten!K3665="","",Vertragsdaten!K3665)</f>
        <v/>
      </c>
      <c r="J3664" s="15" t="str">
        <f>IF(Vertragsdaten!L3665="","",Vertragsdaten!L3665)</f>
        <v/>
      </c>
      <c r="K3664" s="9"/>
      <c r="L3664" s="15" t="str">
        <f>IF(Vertragsdaten!J3665="","",Vertragsdaten!J3665)</f>
        <v/>
      </c>
      <c r="M3664" s="9" t="str">
        <f>IF(Vertragsdaten!I3665="","",Vertragsdaten!I3665)</f>
        <v/>
      </c>
      <c r="N3664" s="9"/>
      <c r="O3664" s="9" t="str">
        <f>IF(Vertragsdaten!W3665="","",Vertragsdaten!W3665)</f>
        <v/>
      </c>
      <c r="P3664" s="15" t="str">
        <f>IF(Vertragsdaten!R3665="","",Vertragsdaten!R3665)</f>
        <v/>
      </c>
      <c r="Q3664" s="15" t="str">
        <f>IF(Vertragsdaten!S3665="","",Vertragsdaten!S3665)</f>
        <v/>
      </c>
      <c r="R3664" s="9"/>
      <c r="S3664" s="15" t="str">
        <f>IF(Vertragsdaten!S3665="","",Vertragsdaten!T3665)</f>
        <v/>
      </c>
      <c r="T3664" s="15" t="str">
        <f>IF(Vertragsdaten!T3665="","",Vertragsdaten!U3665)</f>
        <v/>
      </c>
      <c r="U3664" s="9"/>
      <c r="V3664" s="16" t="str">
        <f>IF(Vertragsdaten!$V3665="","",Vertragsdaten!$V3665)</f>
        <v/>
      </c>
      <c r="W3664" s="9"/>
      <c r="X3664" s="9"/>
      <c r="Y3664" s="9"/>
      <c r="Z3664" s="9"/>
      <c r="AA3664" s="15" t="str">
        <f>IF(Vertragsdaten!AI3665="","",Vertragsdaten!AI3665)</f>
        <v/>
      </c>
      <c r="AB3664" s="15" t="str">
        <f>IF(Vertragsdaten!AJ3665="","",Vertragsdaten!AJ3665)</f>
        <v/>
      </c>
      <c r="AC3664" s="9"/>
      <c r="AD3664" s="15" t="str">
        <f>IF(Vertragsdaten!AK3665="","",Vertragsdaten!AK3665)</f>
        <v/>
      </c>
      <c r="AE3664" s="15" t="str">
        <f>IF(Vertragsdaten!AL3665="","",Vertragsdaten!AL3665)</f>
        <v/>
      </c>
      <c r="AF3664" s="16" t="s">
        <v>2</v>
      </c>
      <c r="AG3664" s="16" t="str">
        <f>IF(Vertragsdaten!G3665="","",Vertragsdaten!G3665)</f>
        <v/>
      </c>
      <c r="AH3664" s="9" t="str">
        <f>IF(Vertragsdaten!$AW3665="","",Vertragsdaten!AW3665)</f>
        <v/>
      </c>
      <c r="AI3664" s="9"/>
      <c r="AJ3664" s="9"/>
      <c r="AK3664" s="9"/>
      <c r="AL3664" s="15" t="str">
        <f>IF(Vertragsdaten!AM3665="","",Vertragsdaten!AM3665)</f>
        <v/>
      </c>
      <c r="AM3664" s="15" t="str">
        <f>IF(Vertragsdaten!AN3665="","",Vertragsdaten!AN3665)</f>
        <v/>
      </c>
      <c r="AN3664" s="9"/>
      <c r="AO3664" s="9"/>
      <c r="AP3664" s="22" t="str">
        <f>IF(Vertragsdaten!AQ3665="","",ROUND(Vertragsdaten!AQ3665,0))</f>
        <v/>
      </c>
      <c r="AQ3664" s="9"/>
      <c r="AR3664" s="15" t="str">
        <f>IF(Vertragsdaten!AR3665="","",Vertragsdaten!AR3665)</f>
        <v/>
      </c>
      <c r="AS3664" s="16" t="str">
        <f>IF(Vertragsdaten!$AW3665="","",Vertragsdaten!$AW3665)</f>
        <v/>
      </c>
      <c r="AT3664" s="16" t="str">
        <f>IF(Vertragsdaten!AO3665="","","11XSWK-H-------M")</f>
        <v/>
      </c>
      <c r="AU3664" s="16" t="str">
        <f>IF(Vertragsdaten!AU3665="E01 „Ein-/Auszug (Umzug)“","E01",IF(Vertragsdaten!AU3665="E02 „Einzug/Neuanlage“","E02",IF(Vertragsdaten!AU3665="E03 „Lieferantenwechsel“","E03","ZD2")))</f>
        <v>ZD2</v>
      </c>
      <c r="AV3664" s="16" t="str">
        <f>IF(Vertragsdaten!AS3665="nein","Z18","Z15")</f>
        <v>Z15</v>
      </c>
      <c r="AW3664" s="16" t="str">
        <f>IF(Vertragsdaten!BC3665="","",VLOOKUP(Vertragsdaten!BC3665,'Dropdown-Werte'!$I$2:$J$5,2,FALSE))</f>
        <v/>
      </c>
      <c r="AX3664" s="16" t="str">
        <f t="shared" si="57"/>
        <v/>
      </c>
      <c r="AY3664" s="16" t="str">
        <f>IF(Vertragsdaten!BB3665="","",Vertragsdaten!BB3665)</f>
        <v/>
      </c>
      <c r="AZ3664" s="16" t="s">
        <v>93</v>
      </c>
      <c r="BA3664" s="16" t="s">
        <v>94</v>
      </c>
    </row>
    <row r="3665" spans="1:53">
      <c r="A3665" s="12" t="str">
        <f>IF(Vertragsdaten!AZ3666="","",Vertragsdaten!AZ3666)</f>
        <v/>
      </c>
      <c r="B3665" s="12"/>
      <c r="C3665" s="12"/>
      <c r="D3665" s="12"/>
      <c r="E3665" s="4" t="str">
        <f>IF(Vertragsdaten!M3666="","",Vertragsdaten!M3666)</f>
        <v/>
      </c>
      <c r="F3665" s="19">
        <f>Vertragsdaten!H3666</f>
        <v>0</v>
      </c>
      <c r="G3665" s="9"/>
      <c r="H3665" s="15" t="str">
        <f>IF(Vertragsdaten!J3666="","",Vertragsdaten!J3666)</f>
        <v/>
      </c>
      <c r="I3665" s="15" t="str">
        <f>IF(Vertragsdaten!K3666="","",Vertragsdaten!K3666)</f>
        <v/>
      </c>
      <c r="J3665" s="15" t="str">
        <f>IF(Vertragsdaten!L3666="","",Vertragsdaten!L3666)</f>
        <v/>
      </c>
      <c r="K3665" s="9"/>
      <c r="L3665" s="15" t="str">
        <f>IF(Vertragsdaten!J3666="","",Vertragsdaten!J3666)</f>
        <v/>
      </c>
      <c r="M3665" s="9" t="str">
        <f>IF(Vertragsdaten!I3666="","",Vertragsdaten!I3666)</f>
        <v/>
      </c>
      <c r="N3665" s="9"/>
      <c r="O3665" s="9" t="str">
        <f>IF(Vertragsdaten!W3666="","",Vertragsdaten!W3666)</f>
        <v/>
      </c>
      <c r="P3665" s="15" t="str">
        <f>IF(Vertragsdaten!R3666="","",Vertragsdaten!R3666)</f>
        <v/>
      </c>
      <c r="Q3665" s="15" t="str">
        <f>IF(Vertragsdaten!S3666="","",Vertragsdaten!S3666)</f>
        <v/>
      </c>
      <c r="R3665" s="9"/>
      <c r="S3665" s="15" t="str">
        <f>IF(Vertragsdaten!S3666="","",Vertragsdaten!T3666)</f>
        <v/>
      </c>
      <c r="T3665" s="15" t="str">
        <f>IF(Vertragsdaten!T3666="","",Vertragsdaten!U3666)</f>
        <v/>
      </c>
      <c r="U3665" s="9"/>
      <c r="V3665" s="16" t="str">
        <f>IF(Vertragsdaten!$V3666="","",Vertragsdaten!$V3666)</f>
        <v/>
      </c>
      <c r="W3665" s="9"/>
      <c r="X3665" s="9"/>
      <c r="Y3665" s="9"/>
      <c r="Z3665" s="9"/>
      <c r="AA3665" s="15" t="str">
        <f>IF(Vertragsdaten!AI3666="","",Vertragsdaten!AI3666)</f>
        <v/>
      </c>
      <c r="AB3665" s="15" t="str">
        <f>IF(Vertragsdaten!AJ3666="","",Vertragsdaten!AJ3666)</f>
        <v/>
      </c>
      <c r="AC3665" s="9"/>
      <c r="AD3665" s="15" t="str">
        <f>IF(Vertragsdaten!AK3666="","",Vertragsdaten!AK3666)</f>
        <v/>
      </c>
      <c r="AE3665" s="15" t="str">
        <f>IF(Vertragsdaten!AL3666="","",Vertragsdaten!AL3666)</f>
        <v/>
      </c>
      <c r="AF3665" s="16" t="s">
        <v>2</v>
      </c>
      <c r="AG3665" s="16" t="str">
        <f>IF(Vertragsdaten!G3666="","",Vertragsdaten!G3666)</f>
        <v/>
      </c>
      <c r="AH3665" s="9" t="str">
        <f>IF(Vertragsdaten!$AW3666="","",Vertragsdaten!AW3666)</f>
        <v/>
      </c>
      <c r="AI3665" s="9"/>
      <c r="AJ3665" s="9"/>
      <c r="AK3665" s="9"/>
      <c r="AL3665" s="15" t="str">
        <f>IF(Vertragsdaten!AM3666="","",Vertragsdaten!AM3666)</f>
        <v/>
      </c>
      <c r="AM3665" s="15" t="str">
        <f>IF(Vertragsdaten!AN3666="","",Vertragsdaten!AN3666)</f>
        <v/>
      </c>
      <c r="AN3665" s="9"/>
      <c r="AO3665" s="9"/>
      <c r="AP3665" s="22" t="str">
        <f>IF(Vertragsdaten!AQ3666="","",ROUND(Vertragsdaten!AQ3666,0))</f>
        <v/>
      </c>
      <c r="AQ3665" s="9"/>
      <c r="AR3665" s="15" t="str">
        <f>IF(Vertragsdaten!AR3666="","",Vertragsdaten!AR3666)</f>
        <v/>
      </c>
      <c r="AS3665" s="16" t="str">
        <f>IF(Vertragsdaten!$AW3666="","",Vertragsdaten!$AW3666)</f>
        <v/>
      </c>
      <c r="AT3665" s="16" t="str">
        <f>IF(Vertragsdaten!AO3666="","","11XSWK-H-------M")</f>
        <v/>
      </c>
      <c r="AU3665" s="16" t="str">
        <f>IF(Vertragsdaten!AU3666="E01 „Ein-/Auszug (Umzug)“","E01",IF(Vertragsdaten!AU3666="E02 „Einzug/Neuanlage“","E02",IF(Vertragsdaten!AU3666="E03 „Lieferantenwechsel“","E03","ZD2")))</f>
        <v>ZD2</v>
      </c>
      <c r="AV3665" s="16" t="str">
        <f>IF(Vertragsdaten!AS3666="nein","Z18","Z15")</f>
        <v>Z15</v>
      </c>
      <c r="AW3665" s="16" t="str">
        <f>IF(Vertragsdaten!BC3666="","",VLOOKUP(Vertragsdaten!BC3666,'Dropdown-Werte'!$I$2:$J$5,2,FALSE))</f>
        <v/>
      </c>
      <c r="AX3665" s="16" t="str">
        <f t="shared" si="57"/>
        <v/>
      </c>
      <c r="AY3665" s="16" t="str">
        <f>IF(Vertragsdaten!BB3666="","",Vertragsdaten!BB3666)</f>
        <v/>
      </c>
      <c r="AZ3665" s="16" t="s">
        <v>93</v>
      </c>
      <c r="BA3665" s="16" t="s">
        <v>94</v>
      </c>
    </row>
    <row r="3666" spans="1:53">
      <c r="A3666" s="12" t="str">
        <f>IF(Vertragsdaten!AZ3667="","",Vertragsdaten!AZ3667)</f>
        <v/>
      </c>
      <c r="B3666" s="12"/>
      <c r="C3666" s="12"/>
      <c r="D3666" s="12"/>
      <c r="E3666" s="4" t="str">
        <f>IF(Vertragsdaten!M3667="","",Vertragsdaten!M3667)</f>
        <v/>
      </c>
      <c r="F3666" s="19">
        <f>Vertragsdaten!H3667</f>
        <v>0</v>
      </c>
      <c r="G3666" s="9"/>
      <c r="H3666" s="15" t="str">
        <f>IF(Vertragsdaten!J3667="","",Vertragsdaten!J3667)</f>
        <v/>
      </c>
      <c r="I3666" s="15" t="str">
        <f>IF(Vertragsdaten!K3667="","",Vertragsdaten!K3667)</f>
        <v/>
      </c>
      <c r="J3666" s="15" t="str">
        <f>IF(Vertragsdaten!L3667="","",Vertragsdaten!L3667)</f>
        <v/>
      </c>
      <c r="K3666" s="9"/>
      <c r="L3666" s="15" t="str">
        <f>IF(Vertragsdaten!J3667="","",Vertragsdaten!J3667)</f>
        <v/>
      </c>
      <c r="M3666" s="9" t="str">
        <f>IF(Vertragsdaten!I3667="","",Vertragsdaten!I3667)</f>
        <v/>
      </c>
      <c r="N3666" s="9"/>
      <c r="O3666" s="9" t="str">
        <f>IF(Vertragsdaten!W3667="","",Vertragsdaten!W3667)</f>
        <v/>
      </c>
      <c r="P3666" s="15" t="str">
        <f>IF(Vertragsdaten!R3667="","",Vertragsdaten!R3667)</f>
        <v/>
      </c>
      <c r="Q3666" s="15" t="str">
        <f>IF(Vertragsdaten!S3667="","",Vertragsdaten!S3667)</f>
        <v/>
      </c>
      <c r="R3666" s="9"/>
      <c r="S3666" s="15" t="str">
        <f>IF(Vertragsdaten!S3667="","",Vertragsdaten!T3667)</f>
        <v/>
      </c>
      <c r="T3666" s="15" t="str">
        <f>IF(Vertragsdaten!T3667="","",Vertragsdaten!U3667)</f>
        <v/>
      </c>
      <c r="U3666" s="9"/>
      <c r="V3666" s="16" t="str">
        <f>IF(Vertragsdaten!$V3667="","",Vertragsdaten!$V3667)</f>
        <v/>
      </c>
      <c r="W3666" s="9"/>
      <c r="X3666" s="9"/>
      <c r="Y3666" s="9"/>
      <c r="Z3666" s="9"/>
      <c r="AA3666" s="15" t="str">
        <f>IF(Vertragsdaten!AI3667="","",Vertragsdaten!AI3667)</f>
        <v/>
      </c>
      <c r="AB3666" s="15" t="str">
        <f>IF(Vertragsdaten!AJ3667="","",Vertragsdaten!AJ3667)</f>
        <v/>
      </c>
      <c r="AC3666" s="9"/>
      <c r="AD3666" s="15" t="str">
        <f>IF(Vertragsdaten!AK3667="","",Vertragsdaten!AK3667)</f>
        <v/>
      </c>
      <c r="AE3666" s="15" t="str">
        <f>IF(Vertragsdaten!AL3667="","",Vertragsdaten!AL3667)</f>
        <v/>
      </c>
      <c r="AF3666" s="16" t="s">
        <v>2</v>
      </c>
      <c r="AG3666" s="16" t="str">
        <f>IF(Vertragsdaten!G3667="","",Vertragsdaten!G3667)</f>
        <v/>
      </c>
      <c r="AH3666" s="9" t="str">
        <f>IF(Vertragsdaten!$AW3667="","",Vertragsdaten!AW3667)</f>
        <v/>
      </c>
      <c r="AI3666" s="9"/>
      <c r="AJ3666" s="9"/>
      <c r="AK3666" s="9"/>
      <c r="AL3666" s="15" t="str">
        <f>IF(Vertragsdaten!AM3667="","",Vertragsdaten!AM3667)</f>
        <v/>
      </c>
      <c r="AM3666" s="15" t="str">
        <f>IF(Vertragsdaten!AN3667="","",Vertragsdaten!AN3667)</f>
        <v/>
      </c>
      <c r="AN3666" s="9"/>
      <c r="AO3666" s="9"/>
      <c r="AP3666" s="22" t="str">
        <f>IF(Vertragsdaten!AQ3667="","",ROUND(Vertragsdaten!AQ3667,0))</f>
        <v/>
      </c>
      <c r="AQ3666" s="9"/>
      <c r="AR3666" s="15" t="str">
        <f>IF(Vertragsdaten!AR3667="","",Vertragsdaten!AR3667)</f>
        <v/>
      </c>
      <c r="AS3666" s="16" t="str">
        <f>IF(Vertragsdaten!$AW3667="","",Vertragsdaten!$AW3667)</f>
        <v/>
      </c>
      <c r="AT3666" s="16" t="str">
        <f>IF(Vertragsdaten!AO3667="","","11XSWK-H-------M")</f>
        <v/>
      </c>
      <c r="AU3666" s="16" t="str">
        <f>IF(Vertragsdaten!AU3667="E01 „Ein-/Auszug (Umzug)“","E01",IF(Vertragsdaten!AU3667="E02 „Einzug/Neuanlage“","E02",IF(Vertragsdaten!AU3667="E03 „Lieferantenwechsel“","E03","ZD2")))</f>
        <v>ZD2</v>
      </c>
      <c r="AV3666" s="16" t="str">
        <f>IF(Vertragsdaten!AS3667="nein","Z18","Z15")</f>
        <v>Z15</v>
      </c>
      <c r="AW3666" s="16" t="str">
        <f>IF(Vertragsdaten!BC3667="","",VLOOKUP(Vertragsdaten!BC3667,'Dropdown-Werte'!$I$2:$J$5,2,FALSE))</f>
        <v/>
      </c>
      <c r="AX3666" s="16" t="str">
        <f t="shared" si="57"/>
        <v/>
      </c>
      <c r="AY3666" s="16" t="str">
        <f>IF(Vertragsdaten!BB3667="","",Vertragsdaten!BB3667)</f>
        <v/>
      </c>
      <c r="AZ3666" s="16" t="s">
        <v>93</v>
      </c>
      <c r="BA3666" s="16" t="s">
        <v>94</v>
      </c>
    </row>
    <row r="3667" spans="1:53">
      <c r="A3667" s="12" t="str">
        <f>IF(Vertragsdaten!AZ3668="","",Vertragsdaten!AZ3668)</f>
        <v/>
      </c>
      <c r="B3667" s="12"/>
      <c r="C3667" s="12"/>
      <c r="D3667" s="12"/>
      <c r="E3667" s="4" t="str">
        <f>IF(Vertragsdaten!M3668="","",Vertragsdaten!M3668)</f>
        <v/>
      </c>
      <c r="F3667" s="19">
        <f>Vertragsdaten!H3668</f>
        <v>0</v>
      </c>
      <c r="G3667" s="9"/>
      <c r="H3667" s="15" t="str">
        <f>IF(Vertragsdaten!J3668="","",Vertragsdaten!J3668)</f>
        <v/>
      </c>
      <c r="I3667" s="15" t="str">
        <f>IF(Vertragsdaten!K3668="","",Vertragsdaten!K3668)</f>
        <v/>
      </c>
      <c r="J3667" s="15" t="str">
        <f>IF(Vertragsdaten!L3668="","",Vertragsdaten!L3668)</f>
        <v/>
      </c>
      <c r="K3667" s="9"/>
      <c r="L3667" s="15" t="str">
        <f>IF(Vertragsdaten!J3668="","",Vertragsdaten!J3668)</f>
        <v/>
      </c>
      <c r="M3667" s="9" t="str">
        <f>IF(Vertragsdaten!I3668="","",Vertragsdaten!I3668)</f>
        <v/>
      </c>
      <c r="N3667" s="9"/>
      <c r="O3667" s="9" t="str">
        <f>IF(Vertragsdaten!W3668="","",Vertragsdaten!W3668)</f>
        <v/>
      </c>
      <c r="P3667" s="15" t="str">
        <f>IF(Vertragsdaten!R3668="","",Vertragsdaten!R3668)</f>
        <v/>
      </c>
      <c r="Q3667" s="15" t="str">
        <f>IF(Vertragsdaten!S3668="","",Vertragsdaten!S3668)</f>
        <v/>
      </c>
      <c r="R3667" s="9"/>
      <c r="S3667" s="15" t="str">
        <f>IF(Vertragsdaten!S3668="","",Vertragsdaten!T3668)</f>
        <v/>
      </c>
      <c r="T3667" s="15" t="str">
        <f>IF(Vertragsdaten!T3668="","",Vertragsdaten!U3668)</f>
        <v/>
      </c>
      <c r="U3667" s="9"/>
      <c r="V3667" s="16" t="str">
        <f>IF(Vertragsdaten!$V3668="","",Vertragsdaten!$V3668)</f>
        <v/>
      </c>
      <c r="W3667" s="9"/>
      <c r="X3667" s="9"/>
      <c r="Y3667" s="9"/>
      <c r="Z3667" s="9"/>
      <c r="AA3667" s="15" t="str">
        <f>IF(Vertragsdaten!AI3668="","",Vertragsdaten!AI3668)</f>
        <v/>
      </c>
      <c r="AB3667" s="15" t="str">
        <f>IF(Vertragsdaten!AJ3668="","",Vertragsdaten!AJ3668)</f>
        <v/>
      </c>
      <c r="AC3667" s="9"/>
      <c r="AD3667" s="15" t="str">
        <f>IF(Vertragsdaten!AK3668="","",Vertragsdaten!AK3668)</f>
        <v/>
      </c>
      <c r="AE3667" s="15" t="str">
        <f>IF(Vertragsdaten!AL3668="","",Vertragsdaten!AL3668)</f>
        <v/>
      </c>
      <c r="AF3667" s="16" t="s">
        <v>2</v>
      </c>
      <c r="AG3667" s="16" t="str">
        <f>IF(Vertragsdaten!G3668="","",Vertragsdaten!G3668)</f>
        <v/>
      </c>
      <c r="AH3667" s="9" t="str">
        <f>IF(Vertragsdaten!$AW3668="","",Vertragsdaten!AW3668)</f>
        <v/>
      </c>
      <c r="AI3667" s="9"/>
      <c r="AJ3667" s="9"/>
      <c r="AK3667" s="9"/>
      <c r="AL3667" s="15" t="str">
        <f>IF(Vertragsdaten!AM3668="","",Vertragsdaten!AM3668)</f>
        <v/>
      </c>
      <c r="AM3667" s="15" t="str">
        <f>IF(Vertragsdaten!AN3668="","",Vertragsdaten!AN3668)</f>
        <v/>
      </c>
      <c r="AN3667" s="9"/>
      <c r="AO3667" s="9"/>
      <c r="AP3667" s="22" t="str">
        <f>IF(Vertragsdaten!AQ3668="","",ROUND(Vertragsdaten!AQ3668,0))</f>
        <v/>
      </c>
      <c r="AQ3667" s="9"/>
      <c r="AR3667" s="15" t="str">
        <f>IF(Vertragsdaten!AR3668="","",Vertragsdaten!AR3668)</f>
        <v/>
      </c>
      <c r="AS3667" s="16" t="str">
        <f>IF(Vertragsdaten!$AW3668="","",Vertragsdaten!$AW3668)</f>
        <v/>
      </c>
      <c r="AT3667" s="16" t="str">
        <f>IF(Vertragsdaten!AO3668="","","11XSWK-H-------M")</f>
        <v/>
      </c>
      <c r="AU3667" s="16" t="str">
        <f>IF(Vertragsdaten!AU3668="E01 „Ein-/Auszug (Umzug)“","E01",IF(Vertragsdaten!AU3668="E02 „Einzug/Neuanlage“","E02",IF(Vertragsdaten!AU3668="E03 „Lieferantenwechsel“","E03","ZD2")))</f>
        <v>ZD2</v>
      </c>
      <c r="AV3667" s="16" t="str">
        <f>IF(Vertragsdaten!AS3668="nein","Z18","Z15")</f>
        <v>Z15</v>
      </c>
      <c r="AW3667" s="16" t="str">
        <f>IF(Vertragsdaten!BC3668="","",VLOOKUP(Vertragsdaten!BC3668,'Dropdown-Werte'!$I$2:$J$5,2,FALSE))</f>
        <v/>
      </c>
      <c r="AX3667" s="16" t="str">
        <f t="shared" si="57"/>
        <v/>
      </c>
      <c r="AY3667" s="16" t="str">
        <f>IF(Vertragsdaten!BB3668="","",Vertragsdaten!BB3668)</f>
        <v/>
      </c>
      <c r="AZ3667" s="16" t="s">
        <v>93</v>
      </c>
      <c r="BA3667" s="16" t="s">
        <v>94</v>
      </c>
    </row>
    <row r="3668" spans="1:53">
      <c r="A3668" s="12" t="str">
        <f>IF(Vertragsdaten!AZ3669="","",Vertragsdaten!AZ3669)</f>
        <v/>
      </c>
      <c r="B3668" s="12"/>
      <c r="C3668" s="12"/>
      <c r="D3668" s="12"/>
      <c r="E3668" s="4" t="str">
        <f>IF(Vertragsdaten!M3669="","",Vertragsdaten!M3669)</f>
        <v/>
      </c>
      <c r="F3668" s="19">
        <f>Vertragsdaten!H3669</f>
        <v>0</v>
      </c>
      <c r="G3668" s="9"/>
      <c r="H3668" s="15" t="str">
        <f>IF(Vertragsdaten!J3669="","",Vertragsdaten!J3669)</f>
        <v/>
      </c>
      <c r="I3668" s="15" t="str">
        <f>IF(Vertragsdaten!K3669="","",Vertragsdaten!K3669)</f>
        <v/>
      </c>
      <c r="J3668" s="15" t="str">
        <f>IF(Vertragsdaten!L3669="","",Vertragsdaten!L3669)</f>
        <v/>
      </c>
      <c r="K3668" s="9"/>
      <c r="L3668" s="15" t="str">
        <f>IF(Vertragsdaten!J3669="","",Vertragsdaten!J3669)</f>
        <v/>
      </c>
      <c r="M3668" s="9" t="str">
        <f>IF(Vertragsdaten!I3669="","",Vertragsdaten!I3669)</f>
        <v/>
      </c>
      <c r="N3668" s="9"/>
      <c r="O3668" s="9" t="str">
        <f>IF(Vertragsdaten!W3669="","",Vertragsdaten!W3669)</f>
        <v/>
      </c>
      <c r="P3668" s="15" t="str">
        <f>IF(Vertragsdaten!R3669="","",Vertragsdaten!R3669)</f>
        <v/>
      </c>
      <c r="Q3668" s="15" t="str">
        <f>IF(Vertragsdaten!S3669="","",Vertragsdaten!S3669)</f>
        <v/>
      </c>
      <c r="R3668" s="9"/>
      <c r="S3668" s="15" t="str">
        <f>IF(Vertragsdaten!S3669="","",Vertragsdaten!T3669)</f>
        <v/>
      </c>
      <c r="T3668" s="15" t="str">
        <f>IF(Vertragsdaten!T3669="","",Vertragsdaten!U3669)</f>
        <v/>
      </c>
      <c r="U3668" s="9"/>
      <c r="V3668" s="16" t="str">
        <f>IF(Vertragsdaten!$V3669="","",Vertragsdaten!$V3669)</f>
        <v/>
      </c>
      <c r="W3668" s="9"/>
      <c r="X3668" s="9"/>
      <c r="Y3668" s="9"/>
      <c r="Z3668" s="9"/>
      <c r="AA3668" s="15" t="str">
        <f>IF(Vertragsdaten!AI3669="","",Vertragsdaten!AI3669)</f>
        <v/>
      </c>
      <c r="AB3668" s="15" t="str">
        <f>IF(Vertragsdaten!AJ3669="","",Vertragsdaten!AJ3669)</f>
        <v/>
      </c>
      <c r="AC3668" s="9"/>
      <c r="AD3668" s="15" t="str">
        <f>IF(Vertragsdaten!AK3669="","",Vertragsdaten!AK3669)</f>
        <v/>
      </c>
      <c r="AE3668" s="15" t="str">
        <f>IF(Vertragsdaten!AL3669="","",Vertragsdaten!AL3669)</f>
        <v/>
      </c>
      <c r="AF3668" s="16" t="s">
        <v>2</v>
      </c>
      <c r="AG3668" s="16" t="str">
        <f>IF(Vertragsdaten!G3669="","",Vertragsdaten!G3669)</f>
        <v/>
      </c>
      <c r="AH3668" s="9" t="str">
        <f>IF(Vertragsdaten!$AW3669="","",Vertragsdaten!AW3669)</f>
        <v/>
      </c>
      <c r="AI3668" s="9"/>
      <c r="AJ3668" s="9"/>
      <c r="AK3668" s="9"/>
      <c r="AL3668" s="15" t="str">
        <f>IF(Vertragsdaten!AM3669="","",Vertragsdaten!AM3669)</f>
        <v/>
      </c>
      <c r="AM3668" s="15" t="str">
        <f>IF(Vertragsdaten!AN3669="","",Vertragsdaten!AN3669)</f>
        <v/>
      </c>
      <c r="AN3668" s="9"/>
      <c r="AO3668" s="9"/>
      <c r="AP3668" s="22" t="str">
        <f>IF(Vertragsdaten!AQ3669="","",ROUND(Vertragsdaten!AQ3669,0))</f>
        <v/>
      </c>
      <c r="AQ3668" s="9"/>
      <c r="AR3668" s="15" t="str">
        <f>IF(Vertragsdaten!AR3669="","",Vertragsdaten!AR3669)</f>
        <v/>
      </c>
      <c r="AS3668" s="16" t="str">
        <f>IF(Vertragsdaten!$AW3669="","",Vertragsdaten!$AW3669)</f>
        <v/>
      </c>
      <c r="AT3668" s="16" t="str">
        <f>IF(Vertragsdaten!AO3669="","","11XSWK-H-------M")</f>
        <v/>
      </c>
      <c r="AU3668" s="16" t="str">
        <f>IF(Vertragsdaten!AU3669="E01 „Ein-/Auszug (Umzug)“","E01",IF(Vertragsdaten!AU3669="E02 „Einzug/Neuanlage“","E02",IF(Vertragsdaten!AU3669="E03 „Lieferantenwechsel“","E03","ZD2")))</f>
        <v>ZD2</v>
      </c>
      <c r="AV3668" s="16" t="str">
        <f>IF(Vertragsdaten!AS3669="nein","Z18","Z15")</f>
        <v>Z15</v>
      </c>
      <c r="AW3668" s="16" t="str">
        <f>IF(Vertragsdaten!BC3669="","",VLOOKUP(Vertragsdaten!BC3669,'Dropdown-Werte'!$I$2:$J$5,2,FALSE))</f>
        <v/>
      </c>
      <c r="AX3668" s="16" t="str">
        <f t="shared" si="57"/>
        <v/>
      </c>
      <c r="AY3668" s="16" t="str">
        <f>IF(Vertragsdaten!BB3669="","",Vertragsdaten!BB3669)</f>
        <v/>
      </c>
      <c r="AZ3668" s="16" t="s">
        <v>93</v>
      </c>
      <c r="BA3668" s="16" t="s">
        <v>94</v>
      </c>
    </row>
    <row r="3669" spans="1:53">
      <c r="A3669" s="12" t="str">
        <f>IF(Vertragsdaten!AZ3670="","",Vertragsdaten!AZ3670)</f>
        <v/>
      </c>
      <c r="B3669" s="12"/>
      <c r="C3669" s="12"/>
      <c r="D3669" s="12"/>
      <c r="E3669" s="4" t="str">
        <f>IF(Vertragsdaten!M3670="","",Vertragsdaten!M3670)</f>
        <v/>
      </c>
      <c r="F3669" s="19">
        <f>Vertragsdaten!H3670</f>
        <v>0</v>
      </c>
      <c r="G3669" s="9"/>
      <c r="H3669" s="15" t="str">
        <f>IF(Vertragsdaten!J3670="","",Vertragsdaten!J3670)</f>
        <v/>
      </c>
      <c r="I3669" s="15" t="str">
        <f>IF(Vertragsdaten!K3670="","",Vertragsdaten!K3670)</f>
        <v/>
      </c>
      <c r="J3669" s="15" t="str">
        <f>IF(Vertragsdaten!L3670="","",Vertragsdaten!L3670)</f>
        <v/>
      </c>
      <c r="K3669" s="9"/>
      <c r="L3669" s="15" t="str">
        <f>IF(Vertragsdaten!J3670="","",Vertragsdaten!J3670)</f>
        <v/>
      </c>
      <c r="M3669" s="9" t="str">
        <f>IF(Vertragsdaten!I3670="","",Vertragsdaten!I3670)</f>
        <v/>
      </c>
      <c r="N3669" s="9"/>
      <c r="O3669" s="9" t="str">
        <f>IF(Vertragsdaten!W3670="","",Vertragsdaten!W3670)</f>
        <v/>
      </c>
      <c r="P3669" s="15" t="str">
        <f>IF(Vertragsdaten!R3670="","",Vertragsdaten!R3670)</f>
        <v/>
      </c>
      <c r="Q3669" s="15" t="str">
        <f>IF(Vertragsdaten!S3670="","",Vertragsdaten!S3670)</f>
        <v/>
      </c>
      <c r="R3669" s="9"/>
      <c r="S3669" s="15" t="str">
        <f>IF(Vertragsdaten!S3670="","",Vertragsdaten!T3670)</f>
        <v/>
      </c>
      <c r="T3669" s="15" t="str">
        <f>IF(Vertragsdaten!T3670="","",Vertragsdaten!U3670)</f>
        <v/>
      </c>
      <c r="U3669" s="9"/>
      <c r="V3669" s="16" t="str">
        <f>IF(Vertragsdaten!$V3670="","",Vertragsdaten!$V3670)</f>
        <v/>
      </c>
      <c r="W3669" s="9"/>
      <c r="X3669" s="9"/>
      <c r="Y3669" s="9"/>
      <c r="Z3669" s="9"/>
      <c r="AA3669" s="15" t="str">
        <f>IF(Vertragsdaten!AI3670="","",Vertragsdaten!AI3670)</f>
        <v/>
      </c>
      <c r="AB3669" s="15" t="str">
        <f>IF(Vertragsdaten!AJ3670="","",Vertragsdaten!AJ3670)</f>
        <v/>
      </c>
      <c r="AC3669" s="9"/>
      <c r="AD3669" s="15" t="str">
        <f>IF(Vertragsdaten!AK3670="","",Vertragsdaten!AK3670)</f>
        <v/>
      </c>
      <c r="AE3669" s="15" t="str">
        <f>IF(Vertragsdaten!AL3670="","",Vertragsdaten!AL3670)</f>
        <v/>
      </c>
      <c r="AF3669" s="16" t="s">
        <v>2</v>
      </c>
      <c r="AG3669" s="16" t="str">
        <f>IF(Vertragsdaten!G3670="","",Vertragsdaten!G3670)</f>
        <v/>
      </c>
      <c r="AH3669" s="9" t="str">
        <f>IF(Vertragsdaten!$AW3670="","",Vertragsdaten!AW3670)</f>
        <v/>
      </c>
      <c r="AI3669" s="9"/>
      <c r="AJ3669" s="9"/>
      <c r="AK3669" s="9"/>
      <c r="AL3669" s="15" t="str">
        <f>IF(Vertragsdaten!AM3670="","",Vertragsdaten!AM3670)</f>
        <v/>
      </c>
      <c r="AM3669" s="15" t="str">
        <f>IF(Vertragsdaten!AN3670="","",Vertragsdaten!AN3670)</f>
        <v/>
      </c>
      <c r="AN3669" s="9"/>
      <c r="AO3669" s="9"/>
      <c r="AP3669" s="22" t="str">
        <f>IF(Vertragsdaten!AQ3670="","",ROUND(Vertragsdaten!AQ3670,0))</f>
        <v/>
      </c>
      <c r="AQ3669" s="9"/>
      <c r="AR3669" s="15" t="str">
        <f>IF(Vertragsdaten!AR3670="","",Vertragsdaten!AR3670)</f>
        <v/>
      </c>
      <c r="AS3669" s="16" t="str">
        <f>IF(Vertragsdaten!$AW3670="","",Vertragsdaten!$AW3670)</f>
        <v/>
      </c>
      <c r="AT3669" s="16" t="str">
        <f>IF(Vertragsdaten!AO3670="","","11XSWK-H-------M")</f>
        <v/>
      </c>
      <c r="AU3669" s="16" t="str">
        <f>IF(Vertragsdaten!AU3670="E01 „Ein-/Auszug (Umzug)“","E01",IF(Vertragsdaten!AU3670="E02 „Einzug/Neuanlage“","E02",IF(Vertragsdaten!AU3670="E03 „Lieferantenwechsel“","E03","ZD2")))</f>
        <v>ZD2</v>
      </c>
      <c r="AV3669" s="16" t="str">
        <f>IF(Vertragsdaten!AS3670="nein","Z18","Z15")</f>
        <v>Z15</v>
      </c>
      <c r="AW3669" s="16" t="str">
        <f>IF(Vertragsdaten!BC3670="","",VLOOKUP(Vertragsdaten!BC3670,'Dropdown-Werte'!$I$2:$J$5,2,FALSE))</f>
        <v/>
      </c>
      <c r="AX3669" s="16" t="str">
        <f t="shared" si="57"/>
        <v/>
      </c>
      <c r="AY3669" s="16" t="str">
        <f>IF(Vertragsdaten!BB3670="","",Vertragsdaten!BB3670)</f>
        <v/>
      </c>
      <c r="AZ3669" s="16" t="s">
        <v>93</v>
      </c>
      <c r="BA3669" s="16" t="s">
        <v>94</v>
      </c>
    </row>
    <row r="3670" spans="1:53">
      <c r="A3670" s="12" t="str">
        <f>IF(Vertragsdaten!AZ3671="","",Vertragsdaten!AZ3671)</f>
        <v/>
      </c>
      <c r="B3670" s="12"/>
      <c r="C3670" s="12"/>
      <c r="D3670" s="12"/>
      <c r="E3670" s="4" t="str">
        <f>IF(Vertragsdaten!M3671="","",Vertragsdaten!M3671)</f>
        <v/>
      </c>
      <c r="F3670" s="19">
        <f>Vertragsdaten!H3671</f>
        <v>0</v>
      </c>
      <c r="G3670" s="9"/>
      <c r="H3670" s="15" t="str">
        <f>IF(Vertragsdaten!J3671="","",Vertragsdaten!J3671)</f>
        <v/>
      </c>
      <c r="I3670" s="15" t="str">
        <f>IF(Vertragsdaten!K3671="","",Vertragsdaten!K3671)</f>
        <v/>
      </c>
      <c r="J3670" s="15" t="str">
        <f>IF(Vertragsdaten!L3671="","",Vertragsdaten!L3671)</f>
        <v/>
      </c>
      <c r="K3670" s="9"/>
      <c r="L3670" s="15" t="str">
        <f>IF(Vertragsdaten!J3671="","",Vertragsdaten!J3671)</f>
        <v/>
      </c>
      <c r="M3670" s="9" t="str">
        <f>IF(Vertragsdaten!I3671="","",Vertragsdaten!I3671)</f>
        <v/>
      </c>
      <c r="N3670" s="9"/>
      <c r="O3670" s="9" t="str">
        <f>IF(Vertragsdaten!W3671="","",Vertragsdaten!W3671)</f>
        <v/>
      </c>
      <c r="P3670" s="15" t="str">
        <f>IF(Vertragsdaten!R3671="","",Vertragsdaten!R3671)</f>
        <v/>
      </c>
      <c r="Q3670" s="15" t="str">
        <f>IF(Vertragsdaten!S3671="","",Vertragsdaten!S3671)</f>
        <v/>
      </c>
      <c r="R3670" s="9"/>
      <c r="S3670" s="15" t="str">
        <f>IF(Vertragsdaten!S3671="","",Vertragsdaten!T3671)</f>
        <v/>
      </c>
      <c r="T3670" s="15" t="str">
        <f>IF(Vertragsdaten!T3671="","",Vertragsdaten!U3671)</f>
        <v/>
      </c>
      <c r="U3670" s="9"/>
      <c r="V3670" s="16" t="str">
        <f>IF(Vertragsdaten!$V3671="","",Vertragsdaten!$V3671)</f>
        <v/>
      </c>
      <c r="W3670" s="9"/>
      <c r="X3670" s="9"/>
      <c r="Y3670" s="9"/>
      <c r="Z3670" s="9"/>
      <c r="AA3670" s="15" t="str">
        <f>IF(Vertragsdaten!AI3671="","",Vertragsdaten!AI3671)</f>
        <v/>
      </c>
      <c r="AB3670" s="15" t="str">
        <f>IF(Vertragsdaten!AJ3671="","",Vertragsdaten!AJ3671)</f>
        <v/>
      </c>
      <c r="AC3670" s="9"/>
      <c r="AD3670" s="15" t="str">
        <f>IF(Vertragsdaten!AK3671="","",Vertragsdaten!AK3671)</f>
        <v/>
      </c>
      <c r="AE3670" s="15" t="str">
        <f>IF(Vertragsdaten!AL3671="","",Vertragsdaten!AL3671)</f>
        <v/>
      </c>
      <c r="AF3670" s="16" t="s">
        <v>2</v>
      </c>
      <c r="AG3670" s="16" t="str">
        <f>IF(Vertragsdaten!G3671="","",Vertragsdaten!G3671)</f>
        <v/>
      </c>
      <c r="AH3670" s="9" t="str">
        <f>IF(Vertragsdaten!$AW3671="","",Vertragsdaten!AW3671)</f>
        <v/>
      </c>
      <c r="AI3670" s="9"/>
      <c r="AJ3670" s="9"/>
      <c r="AK3670" s="9"/>
      <c r="AL3670" s="15" t="str">
        <f>IF(Vertragsdaten!AM3671="","",Vertragsdaten!AM3671)</f>
        <v/>
      </c>
      <c r="AM3670" s="15" t="str">
        <f>IF(Vertragsdaten!AN3671="","",Vertragsdaten!AN3671)</f>
        <v/>
      </c>
      <c r="AN3670" s="9"/>
      <c r="AO3670" s="9"/>
      <c r="AP3670" s="22" t="str">
        <f>IF(Vertragsdaten!AQ3671="","",ROUND(Vertragsdaten!AQ3671,0))</f>
        <v/>
      </c>
      <c r="AQ3670" s="9"/>
      <c r="AR3670" s="15" t="str">
        <f>IF(Vertragsdaten!AR3671="","",Vertragsdaten!AR3671)</f>
        <v/>
      </c>
      <c r="AS3670" s="16" t="str">
        <f>IF(Vertragsdaten!$AW3671="","",Vertragsdaten!$AW3671)</f>
        <v/>
      </c>
      <c r="AT3670" s="16" t="str">
        <f>IF(Vertragsdaten!AO3671="","","11XSWK-H-------M")</f>
        <v/>
      </c>
      <c r="AU3670" s="16" t="str">
        <f>IF(Vertragsdaten!AU3671="E01 „Ein-/Auszug (Umzug)“","E01",IF(Vertragsdaten!AU3671="E02 „Einzug/Neuanlage“","E02",IF(Vertragsdaten!AU3671="E03 „Lieferantenwechsel“","E03","ZD2")))</f>
        <v>ZD2</v>
      </c>
      <c r="AV3670" s="16" t="str">
        <f>IF(Vertragsdaten!AS3671="nein","Z18","Z15")</f>
        <v>Z15</v>
      </c>
      <c r="AW3670" s="16" t="str">
        <f>IF(Vertragsdaten!BC3671="","",VLOOKUP(Vertragsdaten!BC3671,'Dropdown-Werte'!$I$2:$J$5,2,FALSE))</f>
        <v/>
      </c>
      <c r="AX3670" s="16" t="str">
        <f t="shared" si="57"/>
        <v/>
      </c>
      <c r="AY3670" s="16" t="str">
        <f>IF(Vertragsdaten!BB3671="","",Vertragsdaten!BB3671)</f>
        <v/>
      </c>
      <c r="AZ3670" s="16" t="s">
        <v>93</v>
      </c>
      <c r="BA3670" s="16" t="s">
        <v>94</v>
      </c>
    </row>
    <row r="3671" spans="1:53">
      <c r="A3671" s="12" t="str">
        <f>IF(Vertragsdaten!AZ3672="","",Vertragsdaten!AZ3672)</f>
        <v/>
      </c>
      <c r="B3671" s="12"/>
      <c r="C3671" s="12"/>
      <c r="D3671" s="12"/>
      <c r="E3671" s="4" t="str">
        <f>IF(Vertragsdaten!M3672="","",Vertragsdaten!M3672)</f>
        <v/>
      </c>
      <c r="F3671" s="19">
        <f>Vertragsdaten!H3672</f>
        <v>0</v>
      </c>
      <c r="G3671" s="9"/>
      <c r="H3671" s="15" t="str">
        <f>IF(Vertragsdaten!J3672="","",Vertragsdaten!J3672)</f>
        <v/>
      </c>
      <c r="I3671" s="15" t="str">
        <f>IF(Vertragsdaten!K3672="","",Vertragsdaten!K3672)</f>
        <v/>
      </c>
      <c r="J3671" s="15" t="str">
        <f>IF(Vertragsdaten!L3672="","",Vertragsdaten!L3672)</f>
        <v/>
      </c>
      <c r="K3671" s="9"/>
      <c r="L3671" s="15" t="str">
        <f>IF(Vertragsdaten!J3672="","",Vertragsdaten!J3672)</f>
        <v/>
      </c>
      <c r="M3671" s="9" t="str">
        <f>IF(Vertragsdaten!I3672="","",Vertragsdaten!I3672)</f>
        <v/>
      </c>
      <c r="N3671" s="9"/>
      <c r="O3671" s="9" t="str">
        <f>IF(Vertragsdaten!W3672="","",Vertragsdaten!W3672)</f>
        <v/>
      </c>
      <c r="P3671" s="15" t="str">
        <f>IF(Vertragsdaten!R3672="","",Vertragsdaten!R3672)</f>
        <v/>
      </c>
      <c r="Q3671" s="15" t="str">
        <f>IF(Vertragsdaten!S3672="","",Vertragsdaten!S3672)</f>
        <v/>
      </c>
      <c r="R3671" s="9"/>
      <c r="S3671" s="15" t="str">
        <f>IF(Vertragsdaten!S3672="","",Vertragsdaten!T3672)</f>
        <v/>
      </c>
      <c r="T3671" s="15" t="str">
        <f>IF(Vertragsdaten!T3672="","",Vertragsdaten!U3672)</f>
        <v/>
      </c>
      <c r="U3671" s="9"/>
      <c r="V3671" s="16" t="str">
        <f>IF(Vertragsdaten!$V3672="","",Vertragsdaten!$V3672)</f>
        <v/>
      </c>
      <c r="W3671" s="9"/>
      <c r="X3671" s="9"/>
      <c r="Y3671" s="9"/>
      <c r="Z3671" s="9"/>
      <c r="AA3671" s="15" t="str">
        <f>IF(Vertragsdaten!AI3672="","",Vertragsdaten!AI3672)</f>
        <v/>
      </c>
      <c r="AB3671" s="15" t="str">
        <f>IF(Vertragsdaten!AJ3672="","",Vertragsdaten!AJ3672)</f>
        <v/>
      </c>
      <c r="AC3671" s="9"/>
      <c r="AD3671" s="15" t="str">
        <f>IF(Vertragsdaten!AK3672="","",Vertragsdaten!AK3672)</f>
        <v/>
      </c>
      <c r="AE3671" s="15" t="str">
        <f>IF(Vertragsdaten!AL3672="","",Vertragsdaten!AL3672)</f>
        <v/>
      </c>
      <c r="AF3671" s="16" t="s">
        <v>2</v>
      </c>
      <c r="AG3671" s="16" t="str">
        <f>IF(Vertragsdaten!G3672="","",Vertragsdaten!G3672)</f>
        <v/>
      </c>
      <c r="AH3671" s="9" t="str">
        <f>IF(Vertragsdaten!$AW3672="","",Vertragsdaten!AW3672)</f>
        <v/>
      </c>
      <c r="AI3671" s="9"/>
      <c r="AJ3671" s="9"/>
      <c r="AK3671" s="9"/>
      <c r="AL3671" s="15" t="str">
        <f>IF(Vertragsdaten!AM3672="","",Vertragsdaten!AM3672)</f>
        <v/>
      </c>
      <c r="AM3671" s="15" t="str">
        <f>IF(Vertragsdaten!AN3672="","",Vertragsdaten!AN3672)</f>
        <v/>
      </c>
      <c r="AN3671" s="9"/>
      <c r="AO3671" s="9"/>
      <c r="AP3671" s="22" t="str">
        <f>IF(Vertragsdaten!AQ3672="","",ROUND(Vertragsdaten!AQ3672,0))</f>
        <v/>
      </c>
      <c r="AQ3671" s="9"/>
      <c r="AR3671" s="15" t="str">
        <f>IF(Vertragsdaten!AR3672="","",Vertragsdaten!AR3672)</f>
        <v/>
      </c>
      <c r="AS3671" s="16" t="str">
        <f>IF(Vertragsdaten!$AW3672="","",Vertragsdaten!$AW3672)</f>
        <v/>
      </c>
      <c r="AT3671" s="16" t="str">
        <f>IF(Vertragsdaten!AO3672="","","11XSWK-H-------M")</f>
        <v/>
      </c>
      <c r="AU3671" s="16" t="str">
        <f>IF(Vertragsdaten!AU3672="E01 „Ein-/Auszug (Umzug)“","E01",IF(Vertragsdaten!AU3672="E02 „Einzug/Neuanlage“","E02",IF(Vertragsdaten!AU3672="E03 „Lieferantenwechsel“","E03","ZD2")))</f>
        <v>ZD2</v>
      </c>
      <c r="AV3671" s="16" t="str">
        <f>IF(Vertragsdaten!AS3672="nein","Z18","Z15")</f>
        <v>Z15</v>
      </c>
      <c r="AW3671" s="16" t="str">
        <f>IF(Vertragsdaten!BC3672="","",VLOOKUP(Vertragsdaten!BC3672,'Dropdown-Werte'!$I$2:$J$5,2,FALSE))</f>
        <v/>
      </c>
      <c r="AX3671" s="16" t="str">
        <f t="shared" si="57"/>
        <v/>
      </c>
      <c r="AY3671" s="16" t="str">
        <f>IF(Vertragsdaten!BB3672="","",Vertragsdaten!BB3672)</f>
        <v/>
      </c>
      <c r="AZ3671" s="16" t="s">
        <v>93</v>
      </c>
      <c r="BA3671" s="16" t="s">
        <v>94</v>
      </c>
    </row>
    <row r="3672" spans="1:53">
      <c r="A3672" s="12" t="str">
        <f>IF(Vertragsdaten!AZ3673="","",Vertragsdaten!AZ3673)</f>
        <v/>
      </c>
      <c r="B3672" s="12"/>
      <c r="C3672" s="12"/>
      <c r="D3672" s="12"/>
      <c r="E3672" s="4" t="str">
        <f>IF(Vertragsdaten!M3673="","",Vertragsdaten!M3673)</f>
        <v/>
      </c>
      <c r="F3672" s="19">
        <f>Vertragsdaten!H3673</f>
        <v>0</v>
      </c>
      <c r="G3672" s="9"/>
      <c r="H3672" s="15" t="str">
        <f>IF(Vertragsdaten!J3673="","",Vertragsdaten!J3673)</f>
        <v/>
      </c>
      <c r="I3672" s="15" t="str">
        <f>IF(Vertragsdaten!K3673="","",Vertragsdaten!K3673)</f>
        <v/>
      </c>
      <c r="J3672" s="15" t="str">
        <f>IF(Vertragsdaten!L3673="","",Vertragsdaten!L3673)</f>
        <v/>
      </c>
      <c r="K3672" s="9"/>
      <c r="L3672" s="15" t="str">
        <f>IF(Vertragsdaten!J3673="","",Vertragsdaten!J3673)</f>
        <v/>
      </c>
      <c r="M3672" s="9" t="str">
        <f>IF(Vertragsdaten!I3673="","",Vertragsdaten!I3673)</f>
        <v/>
      </c>
      <c r="N3672" s="9"/>
      <c r="O3672" s="9" t="str">
        <f>IF(Vertragsdaten!W3673="","",Vertragsdaten!W3673)</f>
        <v/>
      </c>
      <c r="P3672" s="15" t="str">
        <f>IF(Vertragsdaten!R3673="","",Vertragsdaten!R3673)</f>
        <v/>
      </c>
      <c r="Q3672" s="15" t="str">
        <f>IF(Vertragsdaten!S3673="","",Vertragsdaten!S3673)</f>
        <v/>
      </c>
      <c r="R3672" s="9"/>
      <c r="S3672" s="15" t="str">
        <f>IF(Vertragsdaten!S3673="","",Vertragsdaten!T3673)</f>
        <v/>
      </c>
      <c r="T3672" s="15" t="str">
        <f>IF(Vertragsdaten!T3673="","",Vertragsdaten!U3673)</f>
        <v/>
      </c>
      <c r="U3672" s="9"/>
      <c r="V3672" s="16" t="str">
        <f>IF(Vertragsdaten!$V3673="","",Vertragsdaten!$V3673)</f>
        <v/>
      </c>
      <c r="W3672" s="9"/>
      <c r="X3672" s="9"/>
      <c r="Y3672" s="9"/>
      <c r="Z3672" s="9"/>
      <c r="AA3672" s="15" t="str">
        <f>IF(Vertragsdaten!AI3673="","",Vertragsdaten!AI3673)</f>
        <v/>
      </c>
      <c r="AB3672" s="15" t="str">
        <f>IF(Vertragsdaten!AJ3673="","",Vertragsdaten!AJ3673)</f>
        <v/>
      </c>
      <c r="AC3672" s="9"/>
      <c r="AD3672" s="15" t="str">
        <f>IF(Vertragsdaten!AK3673="","",Vertragsdaten!AK3673)</f>
        <v/>
      </c>
      <c r="AE3672" s="15" t="str">
        <f>IF(Vertragsdaten!AL3673="","",Vertragsdaten!AL3673)</f>
        <v/>
      </c>
      <c r="AF3672" s="16" t="s">
        <v>2</v>
      </c>
      <c r="AG3672" s="16" t="str">
        <f>IF(Vertragsdaten!G3673="","",Vertragsdaten!G3673)</f>
        <v/>
      </c>
      <c r="AH3672" s="9" t="str">
        <f>IF(Vertragsdaten!$AW3673="","",Vertragsdaten!AW3673)</f>
        <v/>
      </c>
      <c r="AI3672" s="9"/>
      <c r="AJ3672" s="9"/>
      <c r="AK3672" s="9"/>
      <c r="AL3672" s="15" t="str">
        <f>IF(Vertragsdaten!AM3673="","",Vertragsdaten!AM3673)</f>
        <v/>
      </c>
      <c r="AM3672" s="15" t="str">
        <f>IF(Vertragsdaten!AN3673="","",Vertragsdaten!AN3673)</f>
        <v/>
      </c>
      <c r="AN3672" s="9"/>
      <c r="AO3672" s="9"/>
      <c r="AP3672" s="22" t="str">
        <f>IF(Vertragsdaten!AQ3673="","",ROUND(Vertragsdaten!AQ3673,0))</f>
        <v/>
      </c>
      <c r="AQ3672" s="9"/>
      <c r="AR3672" s="15" t="str">
        <f>IF(Vertragsdaten!AR3673="","",Vertragsdaten!AR3673)</f>
        <v/>
      </c>
      <c r="AS3672" s="16" t="str">
        <f>IF(Vertragsdaten!$AW3673="","",Vertragsdaten!$AW3673)</f>
        <v/>
      </c>
      <c r="AT3672" s="16" t="str">
        <f>IF(Vertragsdaten!AO3673="","","11XSWK-H-------M")</f>
        <v/>
      </c>
      <c r="AU3672" s="16" t="str">
        <f>IF(Vertragsdaten!AU3673="E01 „Ein-/Auszug (Umzug)“","E01",IF(Vertragsdaten!AU3673="E02 „Einzug/Neuanlage“","E02",IF(Vertragsdaten!AU3673="E03 „Lieferantenwechsel“","E03","ZD2")))</f>
        <v>ZD2</v>
      </c>
      <c r="AV3672" s="16" t="str">
        <f>IF(Vertragsdaten!AS3673="nein","Z18","Z15")</f>
        <v>Z15</v>
      </c>
      <c r="AW3672" s="16" t="str">
        <f>IF(Vertragsdaten!BC3673="","",VLOOKUP(Vertragsdaten!BC3673,'Dropdown-Werte'!$I$2:$J$5,2,FALSE))</f>
        <v/>
      </c>
      <c r="AX3672" s="16" t="str">
        <f t="shared" si="57"/>
        <v/>
      </c>
      <c r="AY3672" s="16" t="str">
        <f>IF(Vertragsdaten!BB3673="","",Vertragsdaten!BB3673)</f>
        <v/>
      </c>
      <c r="AZ3672" s="16" t="s">
        <v>93</v>
      </c>
      <c r="BA3672" s="16" t="s">
        <v>94</v>
      </c>
    </row>
    <row r="3673" spans="1:53">
      <c r="A3673" s="12" t="str">
        <f>IF(Vertragsdaten!AZ3674="","",Vertragsdaten!AZ3674)</f>
        <v/>
      </c>
      <c r="B3673" s="12"/>
      <c r="C3673" s="12"/>
      <c r="D3673" s="12"/>
      <c r="E3673" s="4" t="str">
        <f>IF(Vertragsdaten!M3674="","",Vertragsdaten!M3674)</f>
        <v/>
      </c>
      <c r="F3673" s="19">
        <f>Vertragsdaten!H3674</f>
        <v>0</v>
      </c>
      <c r="G3673" s="9"/>
      <c r="H3673" s="15" t="str">
        <f>IF(Vertragsdaten!J3674="","",Vertragsdaten!J3674)</f>
        <v/>
      </c>
      <c r="I3673" s="15" t="str">
        <f>IF(Vertragsdaten!K3674="","",Vertragsdaten!K3674)</f>
        <v/>
      </c>
      <c r="J3673" s="15" t="str">
        <f>IF(Vertragsdaten!L3674="","",Vertragsdaten!L3674)</f>
        <v/>
      </c>
      <c r="K3673" s="9"/>
      <c r="L3673" s="15" t="str">
        <f>IF(Vertragsdaten!J3674="","",Vertragsdaten!J3674)</f>
        <v/>
      </c>
      <c r="M3673" s="9" t="str">
        <f>IF(Vertragsdaten!I3674="","",Vertragsdaten!I3674)</f>
        <v/>
      </c>
      <c r="N3673" s="9"/>
      <c r="O3673" s="9" t="str">
        <f>IF(Vertragsdaten!W3674="","",Vertragsdaten!W3674)</f>
        <v/>
      </c>
      <c r="P3673" s="15" t="str">
        <f>IF(Vertragsdaten!R3674="","",Vertragsdaten!R3674)</f>
        <v/>
      </c>
      <c r="Q3673" s="15" t="str">
        <f>IF(Vertragsdaten!S3674="","",Vertragsdaten!S3674)</f>
        <v/>
      </c>
      <c r="R3673" s="9"/>
      <c r="S3673" s="15" t="str">
        <f>IF(Vertragsdaten!S3674="","",Vertragsdaten!T3674)</f>
        <v/>
      </c>
      <c r="T3673" s="15" t="str">
        <f>IF(Vertragsdaten!T3674="","",Vertragsdaten!U3674)</f>
        <v/>
      </c>
      <c r="U3673" s="9"/>
      <c r="V3673" s="16" t="str">
        <f>IF(Vertragsdaten!$V3674="","",Vertragsdaten!$V3674)</f>
        <v/>
      </c>
      <c r="W3673" s="9"/>
      <c r="X3673" s="9"/>
      <c r="Y3673" s="9"/>
      <c r="Z3673" s="9"/>
      <c r="AA3673" s="15" t="str">
        <f>IF(Vertragsdaten!AI3674="","",Vertragsdaten!AI3674)</f>
        <v/>
      </c>
      <c r="AB3673" s="15" t="str">
        <f>IF(Vertragsdaten!AJ3674="","",Vertragsdaten!AJ3674)</f>
        <v/>
      </c>
      <c r="AC3673" s="9"/>
      <c r="AD3673" s="15" t="str">
        <f>IF(Vertragsdaten!AK3674="","",Vertragsdaten!AK3674)</f>
        <v/>
      </c>
      <c r="AE3673" s="15" t="str">
        <f>IF(Vertragsdaten!AL3674="","",Vertragsdaten!AL3674)</f>
        <v/>
      </c>
      <c r="AF3673" s="16" t="s">
        <v>2</v>
      </c>
      <c r="AG3673" s="16" t="str">
        <f>IF(Vertragsdaten!G3674="","",Vertragsdaten!G3674)</f>
        <v/>
      </c>
      <c r="AH3673" s="9" t="str">
        <f>IF(Vertragsdaten!$AW3674="","",Vertragsdaten!AW3674)</f>
        <v/>
      </c>
      <c r="AI3673" s="9"/>
      <c r="AJ3673" s="9"/>
      <c r="AK3673" s="9"/>
      <c r="AL3673" s="15" t="str">
        <f>IF(Vertragsdaten!AM3674="","",Vertragsdaten!AM3674)</f>
        <v/>
      </c>
      <c r="AM3673" s="15" t="str">
        <f>IF(Vertragsdaten!AN3674="","",Vertragsdaten!AN3674)</f>
        <v/>
      </c>
      <c r="AN3673" s="9"/>
      <c r="AO3673" s="9"/>
      <c r="AP3673" s="22" t="str">
        <f>IF(Vertragsdaten!AQ3674="","",ROUND(Vertragsdaten!AQ3674,0))</f>
        <v/>
      </c>
      <c r="AQ3673" s="9"/>
      <c r="AR3673" s="15" t="str">
        <f>IF(Vertragsdaten!AR3674="","",Vertragsdaten!AR3674)</f>
        <v/>
      </c>
      <c r="AS3673" s="16" t="str">
        <f>IF(Vertragsdaten!$AW3674="","",Vertragsdaten!$AW3674)</f>
        <v/>
      </c>
      <c r="AT3673" s="16" t="str">
        <f>IF(Vertragsdaten!AO3674="","","11XSWK-H-------M")</f>
        <v/>
      </c>
      <c r="AU3673" s="16" t="str">
        <f>IF(Vertragsdaten!AU3674="E01 „Ein-/Auszug (Umzug)“","E01",IF(Vertragsdaten!AU3674="E02 „Einzug/Neuanlage“","E02",IF(Vertragsdaten!AU3674="E03 „Lieferantenwechsel“","E03","ZD2")))</f>
        <v>ZD2</v>
      </c>
      <c r="AV3673" s="16" t="str">
        <f>IF(Vertragsdaten!AS3674="nein","Z18","Z15")</f>
        <v>Z15</v>
      </c>
      <c r="AW3673" s="16" t="str">
        <f>IF(Vertragsdaten!BC3674="","",VLOOKUP(Vertragsdaten!BC3674,'Dropdown-Werte'!$I$2:$J$5,2,FALSE))</f>
        <v/>
      </c>
      <c r="AX3673" s="16" t="str">
        <f t="shared" si="57"/>
        <v/>
      </c>
      <c r="AY3673" s="16" t="str">
        <f>IF(Vertragsdaten!BB3674="","",Vertragsdaten!BB3674)</f>
        <v/>
      </c>
      <c r="AZ3673" s="16" t="s">
        <v>93</v>
      </c>
      <c r="BA3673" s="16" t="s">
        <v>94</v>
      </c>
    </row>
    <row r="3674" spans="1:53">
      <c r="A3674" s="12" t="str">
        <f>IF(Vertragsdaten!AZ3675="","",Vertragsdaten!AZ3675)</f>
        <v/>
      </c>
      <c r="B3674" s="12"/>
      <c r="C3674" s="12"/>
      <c r="D3674" s="12"/>
      <c r="E3674" s="4" t="str">
        <f>IF(Vertragsdaten!M3675="","",Vertragsdaten!M3675)</f>
        <v/>
      </c>
      <c r="F3674" s="19">
        <f>Vertragsdaten!H3675</f>
        <v>0</v>
      </c>
      <c r="G3674" s="9"/>
      <c r="H3674" s="15" t="str">
        <f>IF(Vertragsdaten!J3675="","",Vertragsdaten!J3675)</f>
        <v/>
      </c>
      <c r="I3674" s="15" t="str">
        <f>IF(Vertragsdaten!K3675="","",Vertragsdaten!K3675)</f>
        <v/>
      </c>
      <c r="J3674" s="15" t="str">
        <f>IF(Vertragsdaten!L3675="","",Vertragsdaten!L3675)</f>
        <v/>
      </c>
      <c r="K3674" s="9"/>
      <c r="L3674" s="15" t="str">
        <f>IF(Vertragsdaten!J3675="","",Vertragsdaten!J3675)</f>
        <v/>
      </c>
      <c r="M3674" s="9" t="str">
        <f>IF(Vertragsdaten!I3675="","",Vertragsdaten!I3675)</f>
        <v/>
      </c>
      <c r="N3674" s="9"/>
      <c r="O3674" s="9" t="str">
        <f>IF(Vertragsdaten!W3675="","",Vertragsdaten!W3675)</f>
        <v/>
      </c>
      <c r="P3674" s="15" t="str">
        <f>IF(Vertragsdaten!R3675="","",Vertragsdaten!R3675)</f>
        <v/>
      </c>
      <c r="Q3674" s="15" t="str">
        <f>IF(Vertragsdaten!S3675="","",Vertragsdaten!S3675)</f>
        <v/>
      </c>
      <c r="R3674" s="9"/>
      <c r="S3674" s="15" t="str">
        <f>IF(Vertragsdaten!S3675="","",Vertragsdaten!T3675)</f>
        <v/>
      </c>
      <c r="T3674" s="15" t="str">
        <f>IF(Vertragsdaten!T3675="","",Vertragsdaten!U3675)</f>
        <v/>
      </c>
      <c r="U3674" s="9"/>
      <c r="V3674" s="16" t="str">
        <f>IF(Vertragsdaten!$V3675="","",Vertragsdaten!$V3675)</f>
        <v/>
      </c>
      <c r="W3674" s="9"/>
      <c r="X3674" s="9"/>
      <c r="Y3674" s="9"/>
      <c r="Z3674" s="9"/>
      <c r="AA3674" s="15" t="str">
        <f>IF(Vertragsdaten!AI3675="","",Vertragsdaten!AI3675)</f>
        <v/>
      </c>
      <c r="AB3674" s="15" t="str">
        <f>IF(Vertragsdaten!AJ3675="","",Vertragsdaten!AJ3675)</f>
        <v/>
      </c>
      <c r="AC3674" s="9"/>
      <c r="AD3674" s="15" t="str">
        <f>IF(Vertragsdaten!AK3675="","",Vertragsdaten!AK3675)</f>
        <v/>
      </c>
      <c r="AE3674" s="15" t="str">
        <f>IF(Vertragsdaten!AL3675="","",Vertragsdaten!AL3675)</f>
        <v/>
      </c>
      <c r="AF3674" s="16" t="s">
        <v>2</v>
      </c>
      <c r="AG3674" s="16" t="str">
        <f>IF(Vertragsdaten!G3675="","",Vertragsdaten!G3675)</f>
        <v/>
      </c>
      <c r="AH3674" s="9" t="str">
        <f>IF(Vertragsdaten!$AW3675="","",Vertragsdaten!AW3675)</f>
        <v/>
      </c>
      <c r="AI3674" s="9"/>
      <c r="AJ3674" s="9"/>
      <c r="AK3674" s="9"/>
      <c r="AL3674" s="15" t="str">
        <f>IF(Vertragsdaten!AM3675="","",Vertragsdaten!AM3675)</f>
        <v/>
      </c>
      <c r="AM3674" s="15" t="str">
        <f>IF(Vertragsdaten!AN3675="","",Vertragsdaten!AN3675)</f>
        <v/>
      </c>
      <c r="AN3674" s="9"/>
      <c r="AO3674" s="9"/>
      <c r="AP3674" s="22" t="str">
        <f>IF(Vertragsdaten!AQ3675="","",ROUND(Vertragsdaten!AQ3675,0))</f>
        <v/>
      </c>
      <c r="AQ3674" s="9"/>
      <c r="AR3674" s="15" t="str">
        <f>IF(Vertragsdaten!AR3675="","",Vertragsdaten!AR3675)</f>
        <v/>
      </c>
      <c r="AS3674" s="16" t="str">
        <f>IF(Vertragsdaten!$AW3675="","",Vertragsdaten!$AW3675)</f>
        <v/>
      </c>
      <c r="AT3674" s="16" t="str">
        <f>IF(Vertragsdaten!AO3675="","","11XSWK-H-------M")</f>
        <v/>
      </c>
      <c r="AU3674" s="16" t="str">
        <f>IF(Vertragsdaten!AU3675="E01 „Ein-/Auszug (Umzug)“","E01",IF(Vertragsdaten!AU3675="E02 „Einzug/Neuanlage“","E02",IF(Vertragsdaten!AU3675="E03 „Lieferantenwechsel“","E03","ZD2")))</f>
        <v>ZD2</v>
      </c>
      <c r="AV3674" s="16" t="str">
        <f>IF(Vertragsdaten!AS3675="nein","Z18","Z15")</f>
        <v>Z15</v>
      </c>
      <c r="AW3674" s="16" t="str">
        <f>IF(Vertragsdaten!BC3675="","",VLOOKUP(Vertragsdaten!BC3675,'Dropdown-Werte'!$I$2:$J$5,2,FALSE))</f>
        <v/>
      </c>
      <c r="AX3674" s="16" t="str">
        <f t="shared" si="57"/>
        <v/>
      </c>
      <c r="AY3674" s="16" t="str">
        <f>IF(Vertragsdaten!BB3675="","",Vertragsdaten!BB3675)</f>
        <v/>
      </c>
      <c r="AZ3674" s="16" t="s">
        <v>93</v>
      </c>
      <c r="BA3674" s="16" t="s">
        <v>94</v>
      </c>
    </row>
    <row r="3675" spans="1:53">
      <c r="A3675" s="12" t="str">
        <f>IF(Vertragsdaten!AZ3676="","",Vertragsdaten!AZ3676)</f>
        <v/>
      </c>
      <c r="B3675" s="12"/>
      <c r="C3675" s="12"/>
      <c r="D3675" s="12"/>
      <c r="E3675" s="4" t="str">
        <f>IF(Vertragsdaten!M3676="","",Vertragsdaten!M3676)</f>
        <v/>
      </c>
      <c r="F3675" s="19">
        <f>Vertragsdaten!H3676</f>
        <v>0</v>
      </c>
      <c r="G3675" s="9"/>
      <c r="H3675" s="15" t="str">
        <f>IF(Vertragsdaten!J3676="","",Vertragsdaten!J3676)</f>
        <v/>
      </c>
      <c r="I3675" s="15" t="str">
        <f>IF(Vertragsdaten!K3676="","",Vertragsdaten!K3676)</f>
        <v/>
      </c>
      <c r="J3675" s="15" t="str">
        <f>IF(Vertragsdaten!L3676="","",Vertragsdaten!L3676)</f>
        <v/>
      </c>
      <c r="K3675" s="9"/>
      <c r="L3675" s="15" t="str">
        <f>IF(Vertragsdaten!J3676="","",Vertragsdaten!J3676)</f>
        <v/>
      </c>
      <c r="M3675" s="9" t="str">
        <f>IF(Vertragsdaten!I3676="","",Vertragsdaten!I3676)</f>
        <v/>
      </c>
      <c r="N3675" s="9"/>
      <c r="O3675" s="9" t="str">
        <f>IF(Vertragsdaten!W3676="","",Vertragsdaten!W3676)</f>
        <v/>
      </c>
      <c r="P3675" s="15" t="str">
        <f>IF(Vertragsdaten!R3676="","",Vertragsdaten!R3676)</f>
        <v/>
      </c>
      <c r="Q3675" s="15" t="str">
        <f>IF(Vertragsdaten!S3676="","",Vertragsdaten!S3676)</f>
        <v/>
      </c>
      <c r="R3675" s="9"/>
      <c r="S3675" s="15" t="str">
        <f>IF(Vertragsdaten!S3676="","",Vertragsdaten!T3676)</f>
        <v/>
      </c>
      <c r="T3675" s="15" t="str">
        <f>IF(Vertragsdaten!T3676="","",Vertragsdaten!U3676)</f>
        <v/>
      </c>
      <c r="U3675" s="9"/>
      <c r="V3675" s="16" t="str">
        <f>IF(Vertragsdaten!$V3676="","",Vertragsdaten!$V3676)</f>
        <v/>
      </c>
      <c r="W3675" s="9"/>
      <c r="X3675" s="9"/>
      <c r="Y3675" s="9"/>
      <c r="Z3675" s="9"/>
      <c r="AA3675" s="15" t="str">
        <f>IF(Vertragsdaten!AI3676="","",Vertragsdaten!AI3676)</f>
        <v/>
      </c>
      <c r="AB3675" s="15" t="str">
        <f>IF(Vertragsdaten!AJ3676="","",Vertragsdaten!AJ3676)</f>
        <v/>
      </c>
      <c r="AC3675" s="9"/>
      <c r="AD3675" s="15" t="str">
        <f>IF(Vertragsdaten!AK3676="","",Vertragsdaten!AK3676)</f>
        <v/>
      </c>
      <c r="AE3675" s="15" t="str">
        <f>IF(Vertragsdaten!AL3676="","",Vertragsdaten!AL3676)</f>
        <v/>
      </c>
      <c r="AF3675" s="16" t="s">
        <v>2</v>
      </c>
      <c r="AG3675" s="16" t="str">
        <f>IF(Vertragsdaten!G3676="","",Vertragsdaten!G3676)</f>
        <v/>
      </c>
      <c r="AH3675" s="9" t="str">
        <f>IF(Vertragsdaten!$AW3676="","",Vertragsdaten!AW3676)</f>
        <v/>
      </c>
      <c r="AI3675" s="9"/>
      <c r="AJ3675" s="9"/>
      <c r="AK3675" s="9"/>
      <c r="AL3675" s="15" t="str">
        <f>IF(Vertragsdaten!AM3676="","",Vertragsdaten!AM3676)</f>
        <v/>
      </c>
      <c r="AM3675" s="15" t="str">
        <f>IF(Vertragsdaten!AN3676="","",Vertragsdaten!AN3676)</f>
        <v/>
      </c>
      <c r="AN3675" s="9"/>
      <c r="AO3675" s="9"/>
      <c r="AP3675" s="22" t="str">
        <f>IF(Vertragsdaten!AQ3676="","",ROUND(Vertragsdaten!AQ3676,0))</f>
        <v/>
      </c>
      <c r="AQ3675" s="9"/>
      <c r="AR3675" s="15" t="str">
        <f>IF(Vertragsdaten!AR3676="","",Vertragsdaten!AR3676)</f>
        <v/>
      </c>
      <c r="AS3675" s="16" t="str">
        <f>IF(Vertragsdaten!$AW3676="","",Vertragsdaten!$AW3676)</f>
        <v/>
      </c>
      <c r="AT3675" s="16" t="str">
        <f>IF(Vertragsdaten!AO3676="","","11XSWK-H-------M")</f>
        <v/>
      </c>
      <c r="AU3675" s="16" t="str">
        <f>IF(Vertragsdaten!AU3676="E01 „Ein-/Auszug (Umzug)“","E01",IF(Vertragsdaten!AU3676="E02 „Einzug/Neuanlage“","E02",IF(Vertragsdaten!AU3676="E03 „Lieferantenwechsel“","E03","ZD2")))</f>
        <v>ZD2</v>
      </c>
      <c r="AV3675" s="16" t="str">
        <f>IF(Vertragsdaten!AS3676="nein","Z18","Z15")</f>
        <v>Z15</v>
      </c>
      <c r="AW3675" s="16" t="str">
        <f>IF(Vertragsdaten!BC3676="","",VLOOKUP(Vertragsdaten!BC3676,'Dropdown-Werte'!$I$2:$J$5,2,FALSE))</f>
        <v/>
      </c>
      <c r="AX3675" s="16" t="str">
        <f t="shared" si="57"/>
        <v/>
      </c>
      <c r="AY3675" s="16" t="str">
        <f>IF(Vertragsdaten!BB3676="","",Vertragsdaten!BB3676)</f>
        <v/>
      </c>
      <c r="AZ3675" s="16" t="s">
        <v>93</v>
      </c>
      <c r="BA3675" s="16" t="s">
        <v>94</v>
      </c>
    </row>
    <row r="3676" spans="1:53">
      <c r="A3676" s="12" t="str">
        <f>IF(Vertragsdaten!AZ3677="","",Vertragsdaten!AZ3677)</f>
        <v/>
      </c>
      <c r="B3676" s="12"/>
      <c r="C3676" s="12"/>
      <c r="D3676" s="12"/>
      <c r="E3676" s="4" t="str">
        <f>IF(Vertragsdaten!M3677="","",Vertragsdaten!M3677)</f>
        <v/>
      </c>
      <c r="F3676" s="19">
        <f>Vertragsdaten!H3677</f>
        <v>0</v>
      </c>
      <c r="G3676" s="9"/>
      <c r="H3676" s="15" t="str">
        <f>IF(Vertragsdaten!J3677="","",Vertragsdaten!J3677)</f>
        <v/>
      </c>
      <c r="I3676" s="15" t="str">
        <f>IF(Vertragsdaten!K3677="","",Vertragsdaten!K3677)</f>
        <v/>
      </c>
      <c r="J3676" s="15" t="str">
        <f>IF(Vertragsdaten!L3677="","",Vertragsdaten!L3677)</f>
        <v/>
      </c>
      <c r="K3676" s="9"/>
      <c r="L3676" s="15" t="str">
        <f>IF(Vertragsdaten!J3677="","",Vertragsdaten!J3677)</f>
        <v/>
      </c>
      <c r="M3676" s="9" t="str">
        <f>IF(Vertragsdaten!I3677="","",Vertragsdaten!I3677)</f>
        <v/>
      </c>
      <c r="N3676" s="9"/>
      <c r="O3676" s="9" t="str">
        <f>IF(Vertragsdaten!W3677="","",Vertragsdaten!W3677)</f>
        <v/>
      </c>
      <c r="P3676" s="15" t="str">
        <f>IF(Vertragsdaten!R3677="","",Vertragsdaten!R3677)</f>
        <v/>
      </c>
      <c r="Q3676" s="15" t="str">
        <f>IF(Vertragsdaten!S3677="","",Vertragsdaten!S3677)</f>
        <v/>
      </c>
      <c r="R3676" s="9"/>
      <c r="S3676" s="15" t="str">
        <f>IF(Vertragsdaten!S3677="","",Vertragsdaten!T3677)</f>
        <v/>
      </c>
      <c r="T3676" s="15" t="str">
        <f>IF(Vertragsdaten!T3677="","",Vertragsdaten!U3677)</f>
        <v/>
      </c>
      <c r="U3676" s="9"/>
      <c r="V3676" s="16" t="str">
        <f>IF(Vertragsdaten!$V3677="","",Vertragsdaten!$V3677)</f>
        <v/>
      </c>
      <c r="W3676" s="9"/>
      <c r="X3676" s="9"/>
      <c r="Y3676" s="9"/>
      <c r="Z3676" s="9"/>
      <c r="AA3676" s="15" t="str">
        <f>IF(Vertragsdaten!AI3677="","",Vertragsdaten!AI3677)</f>
        <v/>
      </c>
      <c r="AB3676" s="15" t="str">
        <f>IF(Vertragsdaten!AJ3677="","",Vertragsdaten!AJ3677)</f>
        <v/>
      </c>
      <c r="AC3676" s="9"/>
      <c r="AD3676" s="15" t="str">
        <f>IF(Vertragsdaten!AK3677="","",Vertragsdaten!AK3677)</f>
        <v/>
      </c>
      <c r="AE3676" s="15" t="str">
        <f>IF(Vertragsdaten!AL3677="","",Vertragsdaten!AL3677)</f>
        <v/>
      </c>
      <c r="AF3676" s="16" t="s">
        <v>2</v>
      </c>
      <c r="AG3676" s="16" t="str">
        <f>IF(Vertragsdaten!G3677="","",Vertragsdaten!G3677)</f>
        <v/>
      </c>
      <c r="AH3676" s="9" t="str">
        <f>IF(Vertragsdaten!$AW3677="","",Vertragsdaten!AW3677)</f>
        <v/>
      </c>
      <c r="AI3676" s="9"/>
      <c r="AJ3676" s="9"/>
      <c r="AK3676" s="9"/>
      <c r="AL3676" s="15" t="str">
        <f>IF(Vertragsdaten!AM3677="","",Vertragsdaten!AM3677)</f>
        <v/>
      </c>
      <c r="AM3676" s="15" t="str">
        <f>IF(Vertragsdaten!AN3677="","",Vertragsdaten!AN3677)</f>
        <v/>
      </c>
      <c r="AN3676" s="9"/>
      <c r="AO3676" s="9"/>
      <c r="AP3676" s="22" t="str">
        <f>IF(Vertragsdaten!AQ3677="","",ROUND(Vertragsdaten!AQ3677,0))</f>
        <v/>
      </c>
      <c r="AQ3676" s="9"/>
      <c r="AR3676" s="15" t="str">
        <f>IF(Vertragsdaten!AR3677="","",Vertragsdaten!AR3677)</f>
        <v/>
      </c>
      <c r="AS3676" s="16" t="str">
        <f>IF(Vertragsdaten!$AW3677="","",Vertragsdaten!$AW3677)</f>
        <v/>
      </c>
      <c r="AT3676" s="16" t="str">
        <f>IF(Vertragsdaten!AO3677="","","11XSWK-H-------M")</f>
        <v/>
      </c>
      <c r="AU3676" s="16" t="str">
        <f>IF(Vertragsdaten!AU3677="E01 „Ein-/Auszug (Umzug)“","E01",IF(Vertragsdaten!AU3677="E02 „Einzug/Neuanlage“","E02",IF(Vertragsdaten!AU3677="E03 „Lieferantenwechsel“","E03","ZD2")))</f>
        <v>ZD2</v>
      </c>
      <c r="AV3676" s="16" t="str">
        <f>IF(Vertragsdaten!AS3677="nein","Z18","Z15")</f>
        <v>Z15</v>
      </c>
      <c r="AW3676" s="16" t="str">
        <f>IF(Vertragsdaten!BC3677="","",VLOOKUP(Vertragsdaten!BC3677,'Dropdown-Werte'!$I$2:$J$5,2,FALSE))</f>
        <v/>
      </c>
      <c r="AX3676" s="16" t="str">
        <f t="shared" si="57"/>
        <v/>
      </c>
      <c r="AY3676" s="16" t="str">
        <f>IF(Vertragsdaten!BB3677="","",Vertragsdaten!BB3677)</f>
        <v/>
      </c>
      <c r="AZ3676" s="16" t="s">
        <v>93</v>
      </c>
      <c r="BA3676" s="16" t="s">
        <v>94</v>
      </c>
    </row>
    <row r="3677" spans="1:53">
      <c r="A3677" s="12" t="str">
        <f>IF(Vertragsdaten!AZ3678="","",Vertragsdaten!AZ3678)</f>
        <v/>
      </c>
      <c r="B3677" s="12"/>
      <c r="C3677" s="12"/>
      <c r="D3677" s="12"/>
      <c r="E3677" s="4" t="str">
        <f>IF(Vertragsdaten!M3678="","",Vertragsdaten!M3678)</f>
        <v/>
      </c>
      <c r="F3677" s="19">
        <f>Vertragsdaten!H3678</f>
        <v>0</v>
      </c>
      <c r="G3677" s="9"/>
      <c r="H3677" s="15" t="str">
        <f>IF(Vertragsdaten!J3678="","",Vertragsdaten!J3678)</f>
        <v/>
      </c>
      <c r="I3677" s="15" t="str">
        <f>IF(Vertragsdaten!K3678="","",Vertragsdaten!K3678)</f>
        <v/>
      </c>
      <c r="J3677" s="15" t="str">
        <f>IF(Vertragsdaten!L3678="","",Vertragsdaten!L3678)</f>
        <v/>
      </c>
      <c r="K3677" s="9"/>
      <c r="L3677" s="15" t="str">
        <f>IF(Vertragsdaten!J3678="","",Vertragsdaten!J3678)</f>
        <v/>
      </c>
      <c r="M3677" s="9" t="str">
        <f>IF(Vertragsdaten!I3678="","",Vertragsdaten!I3678)</f>
        <v/>
      </c>
      <c r="N3677" s="9"/>
      <c r="O3677" s="9" t="str">
        <f>IF(Vertragsdaten!W3678="","",Vertragsdaten!W3678)</f>
        <v/>
      </c>
      <c r="P3677" s="15" t="str">
        <f>IF(Vertragsdaten!R3678="","",Vertragsdaten!R3678)</f>
        <v/>
      </c>
      <c r="Q3677" s="15" t="str">
        <f>IF(Vertragsdaten!S3678="","",Vertragsdaten!S3678)</f>
        <v/>
      </c>
      <c r="R3677" s="9"/>
      <c r="S3677" s="15" t="str">
        <f>IF(Vertragsdaten!S3678="","",Vertragsdaten!T3678)</f>
        <v/>
      </c>
      <c r="T3677" s="15" t="str">
        <f>IF(Vertragsdaten!T3678="","",Vertragsdaten!U3678)</f>
        <v/>
      </c>
      <c r="U3677" s="9"/>
      <c r="V3677" s="16" t="str">
        <f>IF(Vertragsdaten!$V3678="","",Vertragsdaten!$V3678)</f>
        <v/>
      </c>
      <c r="W3677" s="9"/>
      <c r="X3677" s="9"/>
      <c r="Y3677" s="9"/>
      <c r="Z3677" s="9"/>
      <c r="AA3677" s="15" t="str">
        <f>IF(Vertragsdaten!AI3678="","",Vertragsdaten!AI3678)</f>
        <v/>
      </c>
      <c r="AB3677" s="15" t="str">
        <f>IF(Vertragsdaten!AJ3678="","",Vertragsdaten!AJ3678)</f>
        <v/>
      </c>
      <c r="AC3677" s="9"/>
      <c r="AD3677" s="15" t="str">
        <f>IF(Vertragsdaten!AK3678="","",Vertragsdaten!AK3678)</f>
        <v/>
      </c>
      <c r="AE3677" s="15" t="str">
        <f>IF(Vertragsdaten!AL3678="","",Vertragsdaten!AL3678)</f>
        <v/>
      </c>
      <c r="AF3677" s="16" t="s">
        <v>2</v>
      </c>
      <c r="AG3677" s="16" t="str">
        <f>IF(Vertragsdaten!G3678="","",Vertragsdaten!G3678)</f>
        <v/>
      </c>
      <c r="AH3677" s="9" t="str">
        <f>IF(Vertragsdaten!$AW3678="","",Vertragsdaten!AW3678)</f>
        <v/>
      </c>
      <c r="AI3677" s="9"/>
      <c r="AJ3677" s="9"/>
      <c r="AK3677" s="9"/>
      <c r="AL3677" s="15" t="str">
        <f>IF(Vertragsdaten!AM3678="","",Vertragsdaten!AM3678)</f>
        <v/>
      </c>
      <c r="AM3677" s="15" t="str">
        <f>IF(Vertragsdaten!AN3678="","",Vertragsdaten!AN3678)</f>
        <v/>
      </c>
      <c r="AN3677" s="9"/>
      <c r="AO3677" s="9"/>
      <c r="AP3677" s="22" t="str">
        <f>IF(Vertragsdaten!AQ3678="","",ROUND(Vertragsdaten!AQ3678,0))</f>
        <v/>
      </c>
      <c r="AQ3677" s="9"/>
      <c r="AR3677" s="15" t="str">
        <f>IF(Vertragsdaten!AR3678="","",Vertragsdaten!AR3678)</f>
        <v/>
      </c>
      <c r="AS3677" s="16" t="str">
        <f>IF(Vertragsdaten!$AW3678="","",Vertragsdaten!$AW3678)</f>
        <v/>
      </c>
      <c r="AT3677" s="16" t="str">
        <f>IF(Vertragsdaten!AO3678="","","11XSWK-H-------M")</f>
        <v/>
      </c>
      <c r="AU3677" s="16" t="str">
        <f>IF(Vertragsdaten!AU3678="E01 „Ein-/Auszug (Umzug)“","E01",IF(Vertragsdaten!AU3678="E02 „Einzug/Neuanlage“","E02",IF(Vertragsdaten!AU3678="E03 „Lieferantenwechsel“","E03","ZD2")))</f>
        <v>ZD2</v>
      </c>
      <c r="AV3677" s="16" t="str">
        <f>IF(Vertragsdaten!AS3678="nein","Z18","Z15")</f>
        <v>Z15</v>
      </c>
      <c r="AW3677" s="16" t="str">
        <f>IF(Vertragsdaten!BC3678="","",VLOOKUP(Vertragsdaten!BC3678,'Dropdown-Werte'!$I$2:$J$5,2,FALSE))</f>
        <v/>
      </c>
      <c r="AX3677" s="16" t="str">
        <f t="shared" si="57"/>
        <v/>
      </c>
      <c r="AY3677" s="16" t="str">
        <f>IF(Vertragsdaten!BB3678="","",Vertragsdaten!BB3678)</f>
        <v/>
      </c>
      <c r="AZ3677" s="16" t="s">
        <v>93</v>
      </c>
      <c r="BA3677" s="16" t="s">
        <v>94</v>
      </c>
    </row>
    <row r="3678" spans="1:53">
      <c r="A3678" s="12" t="str">
        <f>IF(Vertragsdaten!AZ3679="","",Vertragsdaten!AZ3679)</f>
        <v/>
      </c>
      <c r="B3678" s="12"/>
      <c r="C3678" s="12"/>
      <c r="D3678" s="12"/>
      <c r="E3678" s="4" t="str">
        <f>IF(Vertragsdaten!M3679="","",Vertragsdaten!M3679)</f>
        <v/>
      </c>
      <c r="F3678" s="19">
        <f>Vertragsdaten!H3679</f>
        <v>0</v>
      </c>
      <c r="G3678" s="9"/>
      <c r="H3678" s="15" t="str">
        <f>IF(Vertragsdaten!J3679="","",Vertragsdaten!J3679)</f>
        <v/>
      </c>
      <c r="I3678" s="15" t="str">
        <f>IF(Vertragsdaten!K3679="","",Vertragsdaten!K3679)</f>
        <v/>
      </c>
      <c r="J3678" s="15" t="str">
        <f>IF(Vertragsdaten!L3679="","",Vertragsdaten!L3679)</f>
        <v/>
      </c>
      <c r="K3678" s="9"/>
      <c r="L3678" s="15" t="str">
        <f>IF(Vertragsdaten!J3679="","",Vertragsdaten!J3679)</f>
        <v/>
      </c>
      <c r="M3678" s="9" t="str">
        <f>IF(Vertragsdaten!I3679="","",Vertragsdaten!I3679)</f>
        <v/>
      </c>
      <c r="N3678" s="9"/>
      <c r="O3678" s="9" t="str">
        <f>IF(Vertragsdaten!W3679="","",Vertragsdaten!W3679)</f>
        <v/>
      </c>
      <c r="P3678" s="15" t="str">
        <f>IF(Vertragsdaten!R3679="","",Vertragsdaten!R3679)</f>
        <v/>
      </c>
      <c r="Q3678" s="15" t="str">
        <f>IF(Vertragsdaten!S3679="","",Vertragsdaten!S3679)</f>
        <v/>
      </c>
      <c r="R3678" s="9"/>
      <c r="S3678" s="15" t="str">
        <f>IF(Vertragsdaten!S3679="","",Vertragsdaten!T3679)</f>
        <v/>
      </c>
      <c r="T3678" s="15" t="str">
        <f>IF(Vertragsdaten!T3679="","",Vertragsdaten!U3679)</f>
        <v/>
      </c>
      <c r="U3678" s="9"/>
      <c r="V3678" s="16" t="str">
        <f>IF(Vertragsdaten!$V3679="","",Vertragsdaten!$V3679)</f>
        <v/>
      </c>
      <c r="W3678" s="9"/>
      <c r="X3678" s="9"/>
      <c r="Y3678" s="9"/>
      <c r="Z3678" s="9"/>
      <c r="AA3678" s="15" t="str">
        <f>IF(Vertragsdaten!AI3679="","",Vertragsdaten!AI3679)</f>
        <v/>
      </c>
      <c r="AB3678" s="15" t="str">
        <f>IF(Vertragsdaten!AJ3679="","",Vertragsdaten!AJ3679)</f>
        <v/>
      </c>
      <c r="AC3678" s="9"/>
      <c r="AD3678" s="15" t="str">
        <f>IF(Vertragsdaten!AK3679="","",Vertragsdaten!AK3679)</f>
        <v/>
      </c>
      <c r="AE3678" s="15" t="str">
        <f>IF(Vertragsdaten!AL3679="","",Vertragsdaten!AL3679)</f>
        <v/>
      </c>
      <c r="AF3678" s="16" t="s">
        <v>2</v>
      </c>
      <c r="AG3678" s="16" t="str">
        <f>IF(Vertragsdaten!G3679="","",Vertragsdaten!G3679)</f>
        <v/>
      </c>
      <c r="AH3678" s="9" t="str">
        <f>IF(Vertragsdaten!$AW3679="","",Vertragsdaten!AW3679)</f>
        <v/>
      </c>
      <c r="AI3678" s="9"/>
      <c r="AJ3678" s="9"/>
      <c r="AK3678" s="9"/>
      <c r="AL3678" s="15" t="str">
        <f>IF(Vertragsdaten!AM3679="","",Vertragsdaten!AM3679)</f>
        <v/>
      </c>
      <c r="AM3678" s="15" t="str">
        <f>IF(Vertragsdaten!AN3679="","",Vertragsdaten!AN3679)</f>
        <v/>
      </c>
      <c r="AN3678" s="9"/>
      <c r="AO3678" s="9"/>
      <c r="AP3678" s="22" t="str">
        <f>IF(Vertragsdaten!AQ3679="","",ROUND(Vertragsdaten!AQ3679,0))</f>
        <v/>
      </c>
      <c r="AQ3678" s="9"/>
      <c r="AR3678" s="15" t="str">
        <f>IF(Vertragsdaten!AR3679="","",Vertragsdaten!AR3679)</f>
        <v/>
      </c>
      <c r="AS3678" s="16" t="str">
        <f>IF(Vertragsdaten!$AW3679="","",Vertragsdaten!$AW3679)</f>
        <v/>
      </c>
      <c r="AT3678" s="16" t="str">
        <f>IF(Vertragsdaten!AO3679="","","11XSWK-H-------M")</f>
        <v/>
      </c>
      <c r="AU3678" s="16" t="str">
        <f>IF(Vertragsdaten!AU3679="E01 „Ein-/Auszug (Umzug)“","E01",IF(Vertragsdaten!AU3679="E02 „Einzug/Neuanlage“","E02",IF(Vertragsdaten!AU3679="E03 „Lieferantenwechsel“","E03","ZD2")))</f>
        <v>ZD2</v>
      </c>
      <c r="AV3678" s="16" t="str">
        <f>IF(Vertragsdaten!AS3679="nein","Z18","Z15")</f>
        <v>Z15</v>
      </c>
      <c r="AW3678" s="16" t="str">
        <f>IF(Vertragsdaten!BC3679="","",VLOOKUP(Vertragsdaten!BC3679,'Dropdown-Werte'!$I$2:$J$5,2,FALSE))</f>
        <v/>
      </c>
      <c r="AX3678" s="16" t="str">
        <f t="shared" si="57"/>
        <v/>
      </c>
      <c r="AY3678" s="16" t="str">
        <f>IF(Vertragsdaten!BB3679="","",Vertragsdaten!BB3679)</f>
        <v/>
      </c>
      <c r="AZ3678" s="16" t="s">
        <v>93</v>
      </c>
      <c r="BA3678" s="16" t="s">
        <v>94</v>
      </c>
    </row>
    <row r="3679" spans="1:53">
      <c r="A3679" s="12" t="str">
        <f>IF(Vertragsdaten!AZ3680="","",Vertragsdaten!AZ3680)</f>
        <v/>
      </c>
      <c r="B3679" s="12"/>
      <c r="C3679" s="12"/>
      <c r="D3679" s="12"/>
      <c r="E3679" s="4" t="str">
        <f>IF(Vertragsdaten!M3680="","",Vertragsdaten!M3680)</f>
        <v/>
      </c>
      <c r="F3679" s="19">
        <f>Vertragsdaten!H3680</f>
        <v>0</v>
      </c>
      <c r="G3679" s="9"/>
      <c r="H3679" s="15" t="str">
        <f>IF(Vertragsdaten!J3680="","",Vertragsdaten!J3680)</f>
        <v/>
      </c>
      <c r="I3679" s="15" t="str">
        <f>IF(Vertragsdaten!K3680="","",Vertragsdaten!K3680)</f>
        <v/>
      </c>
      <c r="J3679" s="15" t="str">
        <f>IF(Vertragsdaten!L3680="","",Vertragsdaten!L3680)</f>
        <v/>
      </c>
      <c r="K3679" s="9"/>
      <c r="L3679" s="15" t="str">
        <f>IF(Vertragsdaten!J3680="","",Vertragsdaten!J3680)</f>
        <v/>
      </c>
      <c r="M3679" s="9" t="str">
        <f>IF(Vertragsdaten!I3680="","",Vertragsdaten!I3680)</f>
        <v/>
      </c>
      <c r="N3679" s="9"/>
      <c r="O3679" s="9" t="str">
        <f>IF(Vertragsdaten!W3680="","",Vertragsdaten!W3680)</f>
        <v/>
      </c>
      <c r="P3679" s="15" t="str">
        <f>IF(Vertragsdaten!R3680="","",Vertragsdaten!R3680)</f>
        <v/>
      </c>
      <c r="Q3679" s="15" t="str">
        <f>IF(Vertragsdaten!S3680="","",Vertragsdaten!S3680)</f>
        <v/>
      </c>
      <c r="R3679" s="9"/>
      <c r="S3679" s="15" t="str">
        <f>IF(Vertragsdaten!S3680="","",Vertragsdaten!T3680)</f>
        <v/>
      </c>
      <c r="T3679" s="15" t="str">
        <f>IF(Vertragsdaten!T3680="","",Vertragsdaten!U3680)</f>
        <v/>
      </c>
      <c r="U3679" s="9"/>
      <c r="V3679" s="16" t="str">
        <f>IF(Vertragsdaten!$V3680="","",Vertragsdaten!$V3680)</f>
        <v/>
      </c>
      <c r="W3679" s="9"/>
      <c r="X3679" s="9"/>
      <c r="Y3679" s="9"/>
      <c r="Z3679" s="9"/>
      <c r="AA3679" s="15" t="str">
        <f>IF(Vertragsdaten!AI3680="","",Vertragsdaten!AI3680)</f>
        <v/>
      </c>
      <c r="AB3679" s="15" t="str">
        <f>IF(Vertragsdaten!AJ3680="","",Vertragsdaten!AJ3680)</f>
        <v/>
      </c>
      <c r="AC3679" s="9"/>
      <c r="AD3679" s="15" t="str">
        <f>IF(Vertragsdaten!AK3680="","",Vertragsdaten!AK3680)</f>
        <v/>
      </c>
      <c r="AE3679" s="15" t="str">
        <f>IF(Vertragsdaten!AL3680="","",Vertragsdaten!AL3680)</f>
        <v/>
      </c>
      <c r="AF3679" s="16" t="s">
        <v>2</v>
      </c>
      <c r="AG3679" s="16" t="str">
        <f>IF(Vertragsdaten!G3680="","",Vertragsdaten!G3680)</f>
        <v/>
      </c>
      <c r="AH3679" s="9" t="str">
        <f>IF(Vertragsdaten!$AW3680="","",Vertragsdaten!AW3680)</f>
        <v/>
      </c>
      <c r="AI3679" s="9"/>
      <c r="AJ3679" s="9"/>
      <c r="AK3679" s="9"/>
      <c r="AL3679" s="15" t="str">
        <f>IF(Vertragsdaten!AM3680="","",Vertragsdaten!AM3680)</f>
        <v/>
      </c>
      <c r="AM3679" s="15" t="str">
        <f>IF(Vertragsdaten!AN3680="","",Vertragsdaten!AN3680)</f>
        <v/>
      </c>
      <c r="AN3679" s="9"/>
      <c r="AO3679" s="9"/>
      <c r="AP3679" s="22" t="str">
        <f>IF(Vertragsdaten!AQ3680="","",ROUND(Vertragsdaten!AQ3680,0))</f>
        <v/>
      </c>
      <c r="AQ3679" s="9"/>
      <c r="AR3679" s="15" t="str">
        <f>IF(Vertragsdaten!AR3680="","",Vertragsdaten!AR3680)</f>
        <v/>
      </c>
      <c r="AS3679" s="16" t="str">
        <f>IF(Vertragsdaten!$AW3680="","",Vertragsdaten!$AW3680)</f>
        <v/>
      </c>
      <c r="AT3679" s="16" t="str">
        <f>IF(Vertragsdaten!AO3680="","","11XSWK-H-------M")</f>
        <v/>
      </c>
      <c r="AU3679" s="16" t="str">
        <f>IF(Vertragsdaten!AU3680="E01 „Ein-/Auszug (Umzug)“","E01",IF(Vertragsdaten!AU3680="E02 „Einzug/Neuanlage“","E02",IF(Vertragsdaten!AU3680="E03 „Lieferantenwechsel“","E03","ZD2")))</f>
        <v>ZD2</v>
      </c>
      <c r="AV3679" s="16" t="str">
        <f>IF(Vertragsdaten!AS3680="nein","Z18","Z15")</f>
        <v>Z15</v>
      </c>
      <c r="AW3679" s="16" t="str">
        <f>IF(Vertragsdaten!BC3680="","",VLOOKUP(Vertragsdaten!BC3680,'Dropdown-Werte'!$I$2:$J$5,2,FALSE))</f>
        <v/>
      </c>
      <c r="AX3679" s="16" t="str">
        <f t="shared" si="57"/>
        <v/>
      </c>
      <c r="AY3679" s="16" t="str">
        <f>IF(Vertragsdaten!BB3680="","",Vertragsdaten!BB3680)</f>
        <v/>
      </c>
      <c r="AZ3679" s="16" t="s">
        <v>93</v>
      </c>
      <c r="BA3679" s="16" t="s">
        <v>94</v>
      </c>
    </row>
    <row r="3680" spans="1:53">
      <c r="A3680" s="12" t="str">
        <f>IF(Vertragsdaten!AZ3681="","",Vertragsdaten!AZ3681)</f>
        <v/>
      </c>
      <c r="B3680" s="12"/>
      <c r="C3680" s="12"/>
      <c r="D3680" s="12"/>
      <c r="E3680" s="4" t="str">
        <f>IF(Vertragsdaten!M3681="","",Vertragsdaten!M3681)</f>
        <v/>
      </c>
      <c r="F3680" s="19">
        <f>Vertragsdaten!H3681</f>
        <v>0</v>
      </c>
      <c r="G3680" s="9"/>
      <c r="H3680" s="15" t="str">
        <f>IF(Vertragsdaten!J3681="","",Vertragsdaten!J3681)</f>
        <v/>
      </c>
      <c r="I3680" s="15" t="str">
        <f>IF(Vertragsdaten!K3681="","",Vertragsdaten!K3681)</f>
        <v/>
      </c>
      <c r="J3680" s="15" t="str">
        <f>IF(Vertragsdaten!L3681="","",Vertragsdaten!L3681)</f>
        <v/>
      </c>
      <c r="K3680" s="9"/>
      <c r="L3680" s="15" t="str">
        <f>IF(Vertragsdaten!J3681="","",Vertragsdaten!J3681)</f>
        <v/>
      </c>
      <c r="M3680" s="9" t="str">
        <f>IF(Vertragsdaten!I3681="","",Vertragsdaten!I3681)</f>
        <v/>
      </c>
      <c r="N3680" s="9"/>
      <c r="O3680" s="9" t="str">
        <f>IF(Vertragsdaten!W3681="","",Vertragsdaten!W3681)</f>
        <v/>
      </c>
      <c r="P3680" s="15" t="str">
        <f>IF(Vertragsdaten!R3681="","",Vertragsdaten!R3681)</f>
        <v/>
      </c>
      <c r="Q3680" s="15" t="str">
        <f>IF(Vertragsdaten!S3681="","",Vertragsdaten!S3681)</f>
        <v/>
      </c>
      <c r="R3680" s="9"/>
      <c r="S3680" s="15" t="str">
        <f>IF(Vertragsdaten!S3681="","",Vertragsdaten!T3681)</f>
        <v/>
      </c>
      <c r="T3680" s="15" t="str">
        <f>IF(Vertragsdaten!T3681="","",Vertragsdaten!U3681)</f>
        <v/>
      </c>
      <c r="U3680" s="9"/>
      <c r="V3680" s="16" t="str">
        <f>IF(Vertragsdaten!$V3681="","",Vertragsdaten!$V3681)</f>
        <v/>
      </c>
      <c r="W3680" s="9"/>
      <c r="X3680" s="9"/>
      <c r="Y3680" s="9"/>
      <c r="Z3680" s="9"/>
      <c r="AA3680" s="15" t="str">
        <f>IF(Vertragsdaten!AI3681="","",Vertragsdaten!AI3681)</f>
        <v/>
      </c>
      <c r="AB3680" s="15" t="str">
        <f>IF(Vertragsdaten!AJ3681="","",Vertragsdaten!AJ3681)</f>
        <v/>
      </c>
      <c r="AC3680" s="9"/>
      <c r="AD3680" s="15" t="str">
        <f>IF(Vertragsdaten!AK3681="","",Vertragsdaten!AK3681)</f>
        <v/>
      </c>
      <c r="AE3680" s="15" t="str">
        <f>IF(Vertragsdaten!AL3681="","",Vertragsdaten!AL3681)</f>
        <v/>
      </c>
      <c r="AF3680" s="16" t="s">
        <v>2</v>
      </c>
      <c r="AG3680" s="16" t="str">
        <f>IF(Vertragsdaten!G3681="","",Vertragsdaten!G3681)</f>
        <v/>
      </c>
      <c r="AH3680" s="9" t="str">
        <f>IF(Vertragsdaten!$AW3681="","",Vertragsdaten!AW3681)</f>
        <v/>
      </c>
      <c r="AI3680" s="9"/>
      <c r="AJ3680" s="9"/>
      <c r="AK3680" s="9"/>
      <c r="AL3680" s="15" t="str">
        <f>IF(Vertragsdaten!AM3681="","",Vertragsdaten!AM3681)</f>
        <v/>
      </c>
      <c r="AM3680" s="15" t="str">
        <f>IF(Vertragsdaten!AN3681="","",Vertragsdaten!AN3681)</f>
        <v/>
      </c>
      <c r="AN3680" s="9"/>
      <c r="AO3680" s="9"/>
      <c r="AP3680" s="22" t="str">
        <f>IF(Vertragsdaten!AQ3681="","",ROUND(Vertragsdaten!AQ3681,0))</f>
        <v/>
      </c>
      <c r="AQ3680" s="9"/>
      <c r="AR3680" s="15" t="str">
        <f>IF(Vertragsdaten!AR3681="","",Vertragsdaten!AR3681)</f>
        <v/>
      </c>
      <c r="AS3680" s="16" t="str">
        <f>IF(Vertragsdaten!$AW3681="","",Vertragsdaten!$AW3681)</f>
        <v/>
      </c>
      <c r="AT3680" s="16" t="str">
        <f>IF(Vertragsdaten!AO3681="","","11XSWK-H-------M")</f>
        <v/>
      </c>
      <c r="AU3680" s="16" t="str">
        <f>IF(Vertragsdaten!AU3681="E01 „Ein-/Auszug (Umzug)“","E01",IF(Vertragsdaten!AU3681="E02 „Einzug/Neuanlage“","E02",IF(Vertragsdaten!AU3681="E03 „Lieferantenwechsel“","E03","ZD2")))</f>
        <v>ZD2</v>
      </c>
      <c r="AV3680" s="16" t="str">
        <f>IF(Vertragsdaten!AS3681="nein","Z18","Z15")</f>
        <v>Z15</v>
      </c>
      <c r="AW3680" s="16" t="str">
        <f>IF(Vertragsdaten!BC3681="","",VLOOKUP(Vertragsdaten!BC3681,'Dropdown-Werte'!$I$2:$J$5,2,FALSE))</f>
        <v/>
      </c>
      <c r="AX3680" s="16" t="str">
        <f t="shared" si="57"/>
        <v/>
      </c>
      <c r="AY3680" s="16" t="str">
        <f>IF(Vertragsdaten!BB3681="","",Vertragsdaten!BB3681)</f>
        <v/>
      </c>
      <c r="AZ3680" s="16" t="s">
        <v>93</v>
      </c>
      <c r="BA3680" s="16" t="s">
        <v>94</v>
      </c>
    </row>
    <row r="3681" spans="1:53">
      <c r="A3681" s="12" t="str">
        <f>IF(Vertragsdaten!AZ3682="","",Vertragsdaten!AZ3682)</f>
        <v/>
      </c>
      <c r="B3681" s="12"/>
      <c r="C3681" s="12"/>
      <c r="D3681" s="12"/>
      <c r="E3681" s="4" t="str">
        <f>IF(Vertragsdaten!M3682="","",Vertragsdaten!M3682)</f>
        <v/>
      </c>
      <c r="F3681" s="19">
        <f>Vertragsdaten!H3682</f>
        <v>0</v>
      </c>
      <c r="G3681" s="9"/>
      <c r="H3681" s="15" t="str">
        <f>IF(Vertragsdaten!J3682="","",Vertragsdaten!J3682)</f>
        <v/>
      </c>
      <c r="I3681" s="15" t="str">
        <f>IF(Vertragsdaten!K3682="","",Vertragsdaten!K3682)</f>
        <v/>
      </c>
      <c r="J3681" s="15" t="str">
        <f>IF(Vertragsdaten!L3682="","",Vertragsdaten!L3682)</f>
        <v/>
      </c>
      <c r="K3681" s="9"/>
      <c r="L3681" s="15" t="str">
        <f>IF(Vertragsdaten!J3682="","",Vertragsdaten!J3682)</f>
        <v/>
      </c>
      <c r="M3681" s="9" t="str">
        <f>IF(Vertragsdaten!I3682="","",Vertragsdaten!I3682)</f>
        <v/>
      </c>
      <c r="N3681" s="9"/>
      <c r="O3681" s="9" t="str">
        <f>IF(Vertragsdaten!W3682="","",Vertragsdaten!W3682)</f>
        <v/>
      </c>
      <c r="P3681" s="15" t="str">
        <f>IF(Vertragsdaten!R3682="","",Vertragsdaten!R3682)</f>
        <v/>
      </c>
      <c r="Q3681" s="15" t="str">
        <f>IF(Vertragsdaten!S3682="","",Vertragsdaten!S3682)</f>
        <v/>
      </c>
      <c r="R3681" s="9"/>
      <c r="S3681" s="15" t="str">
        <f>IF(Vertragsdaten!S3682="","",Vertragsdaten!T3682)</f>
        <v/>
      </c>
      <c r="T3681" s="15" t="str">
        <f>IF(Vertragsdaten!T3682="","",Vertragsdaten!U3682)</f>
        <v/>
      </c>
      <c r="U3681" s="9"/>
      <c r="V3681" s="16" t="str">
        <f>IF(Vertragsdaten!$V3682="","",Vertragsdaten!$V3682)</f>
        <v/>
      </c>
      <c r="W3681" s="9"/>
      <c r="X3681" s="9"/>
      <c r="Y3681" s="9"/>
      <c r="Z3681" s="9"/>
      <c r="AA3681" s="15" t="str">
        <f>IF(Vertragsdaten!AI3682="","",Vertragsdaten!AI3682)</f>
        <v/>
      </c>
      <c r="AB3681" s="15" t="str">
        <f>IF(Vertragsdaten!AJ3682="","",Vertragsdaten!AJ3682)</f>
        <v/>
      </c>
      <c r="AC3681" s="9"/>
      <c r="AD3681" s="15" t="str">
        <f>IF(Vertragsdaten!AK3682="","",Vertragsdaten!AK3682)</f>
        <v/>
      </c>
      <c r="AE3681" s="15" t="str">
        <f>IF(Vertragsdaten!AL3682="","",Vertragsdaten!AL3682)</f>
        <v/>
      </c>
      <c r="AF3681" s="16" t="s">
        <v>2</v>
      </c>
      <c r="AG3681" s="16" t="str">
        <f>IF(Vertragsdaten!G3682="","",Vertragsdaten!G3682)</f>
        <v/>
      </c>
      <c r="AH3681" s="9" t="str">
        <f>IF(Vertragsdaten!$AW3682="","",Vertragsdaten!AW3682)</f>
        <v/>
      </c>
      <c r="AI3681" s="9"/>
      <c r="AJ3681" s="9"/>
      <c r="AK3681" s="9"/>
      <c r="AL3681" s="15" t="str">
        <f>IF(Vertragsdaten!AM3682="","",Vertragsdaten!AM3682)</f>
        <v/>
      </c>
      <c r="AM3681" s="15" t="str">
        <f>IF(Vertragsdaten!AN3682="","",Vertragsdaten!AN3682)</f>
        <v/>
      </c>
      <c r="AN3681" s="9"/>
      <c r="AO3681" s="9"/>
      <c r="AP3681" s="22" t="str">
        <f>IF(Vertragsdaten!AQ3682="","",ROUND(Vertragsdaten!AQ3682,0))</f>
        <v/>
      </c>
      <c r="AQ3681" s="9"/>
      <c r="AR3681" s="15" t="str">
        <f>IF(Vertragsdaten!AR3682="","",Vertragsdaten!AR3682)</f>
        <v/>
      </c>
      <c r="AS3681" s="16" t="str">
        <f>IF(Vertragsdaten!$AW3682="","",Vertragsdaten!$AW3682)</f>
        <v/>
      </c>
      <c r="AT3681" s="16" t="str">
        <f>IF(Vertragsdaten!AO3682="","","11XSWK-H-------M")</f>
        <v/>
      </c>
      <c r="AU3681" s="16" t="str">
        <f>IF(Vertragsdaten!AU3682="E01 „Ein-/Auszug (Umzug)“","E01",IF(Vertragsdaten!AU3682="E02 „Einzug/Neuanlage“","E02",IF(Vertragsdaten!AU3682="E03 „Lieferantenwechsel“","E03","ZD2")))</f>
        <v>ZD2</v>
      </c>
      <c r="AV3681" s="16" t="str">
        <f>IF(Vertragsdaten!AS3682="nein","Z18","Z15")</f>
        <v>Z15</v>
      </c>
      <c r="AW3681" s="16" t="str">
        <f>IF(Vertragsdaten!BC3682="","",VLOOKUP(Vertragsdaten!BC3682,'Dropdown-Werte'!$I$2:$J$5,2,FALSE))</f>
        <v/>
      </c>
      <c r="AX3681" s="16" t="str">
        <f t="shared" si="57"/>
        <v/>
      </c>
      <c r="AY3681" s="16" t="str">
        <f>IF(Vertragsdaten!BB3682="","",Vertragsdaten!BB3682)</f>
        <v/>
      </c>
      <c r="AZ3681" s="16" t="s">
        <v>93</v>
      </c>
      <c r="BA3681" s="16" t="s">
        <v>94</v>
      </c>
    </row>
    <row r="3682" spans="1:53">
      <c r="A3682" s="12" t="str">
        <f>IF(Vertragsdaten!AZ3683="","",Vertragsdaten!AZ3683)</f>
        <v/>
      </c>
      <c r="B3682" s="12"/>
      <c r="C3682" s="12"/>
      <c r="D3682" s="12"/>
      <c r="E3682" s="4" t="str">
        <f>IF(Vertragsdaten!M3683="","",Vertragsdaten!M3683)</f>
        <v/>
      </c>
      <c r="F3682" s="19">
        <f>Vertragsdaten!H3683</f>
        <v>0</v>
      </c>
      <c r="G3682" s="9"/>
      <c r="H3682" s="15" t="str">
        <f>IF(Vertragsdaten!J3683="","",Vertragsdaten!J3683)</f>
        <v/>
      </c>
      <c r="I3682" s="15" t="str">
        <f>IF(Vertragsdaten!K3683="","",Vertragsdaten!K3683)</f>
        <v/>
      </c>
      <c r="J3682" s="15" t="str">
        <f>IF(Vertragsdaten!L3683="","",Vertragsdaten!L3683)</f>
        <v/>
      </c>
      <c r="K3682" s="9"/>
      <c r="L3682" s="15" t="str">
        <f>IF(Vertragsdaten!J3683="","",Vertragsdaten!J3683)</f>
        <v/>
      </c>
      <c r="M3682" s="9" t="str">
        <f>IF(Vertragsdaten!I3683="","",Vertragsdaten!I3683)</f>
        <v/>
      </c>
      <c r="N3682" s="9"/>
      <c r="O3682" s="9" t="str">
        <f>IF(Vertragsdaten!W3683="","",Vertragsdaten!W3683)</f>
        <v/>
      </c>
      <c r="P3682" s="15" t="str">
        <f>IF(Vertragsdaten!R3683="","",Vertragsdaten!R3683)</f>
        <v/>
      </c>
      <c r="Q3682" s="15" t="str">
        <f>IF(Vertragsdaten!S3683="","",Vertragsdaten!S3683)</f>
        <v/>
      </c>
      <c r="R3682" s="9"/>
      <c r="S3682" s="15" t="str">
        <f>IF(Vertragsdaten!S3683="","",Vertragsdaten!T3683)</f>
        <v/>
      </c>
      <c r="T3682" s="15" t="str">
        <f>IF(Vertragsdaten!T3683="","",Vertragsdaten!U3683)</f>
        <v/>
      </c>
      <c r="U3682" s="9"/>
      <c r="V3682" s="16" t="str">
        <f>IF(Vertragsdaten!$V3683="","",Vertragsdaten!$V3683)</f>
        <v/>
      </c>
      <c r="W3682" s="9"/>
      <c r="X3682" s="9"/>
      <c r="Y3682" s="9"/>
      <c r="Z3682" s="9"/>
      <c r="AA3682" s="15" t="str">
        <f>IF(Vertragsdaten!AI3683="","",Vertragsdaten!AI3683)</f>
        <v/>
      </c>
      <c r="AB3682" s="15" t="str">
        <f>IF(Vertragsdaten!AJ3683="","",Vertragsdaten!AJ3683)</f>
        <v/>
      </c>
      <c r="AC3682" s="9"/>
      <c r="AD3682" s="15" t="str">
        <f>IF(Vertragsdaten!AK3683="","",Vertragsdaten!AK3683)</f>
        <v/>
      </c>
      <c r="AE3682" s="15" t="str">
        <f>IF(Vertragsdaten!AL3683="","",Vertragsdaten!AL3683)</f>
        <v/>
      </c>
      <c r="AF3682" s="16" t="s">
        <v>2</v>
      </c>
      <c r="AG3682" s="16" t="str">
        <f>IF(Vertragsdaten!G3683="","",Vertragsdaten!G3683)</f>
        <v/>
      </c>
      <c r="AH3682" s="9" t="str">
        <f>IF(Vertragsdaten!$AW3683="","",Vertragsdaten!AW3683)</f>
        <v/>
      </c>
      <c r="AI3682" s="9"/>
      <c r="AJ3682" s="9"/>
      <c r="AK3682" s="9"/>
      <c r="AL3682" s="15" t="str">
        <f>IF(Vertragsdaten!AM3683="","",Vertragsdaten!AM3683)</f>
        <v/>
      </c>
      <c r="AM3682" s="15" t="str">
        <f>IF(Vertragsdaten!AN3683="","",Vertragsdaten!AN3683)</f>
        <v/>
      </c>
      <c r="AN3682" s="9"/>
      <c r="AO3682" s="9"/>
      <c r="AP3682" s="22" t="str">
        <f>IF(Vertragsdaten!AQ3683="","",ROUND(Vertragsdaten!AQ3683,0))</f>
        <v/>
      </c>
      <c r="AQ3682" s="9"/>
      <c r="AR3682" s="15" t="str">
        <f>IF(Vertragsdaten!AR3683="","",Vertragsdaten!AR3683)</f>
        <v/>
      </c>
      <c r="AS3682" s="16" t="str">
        <f>IF(Vertragsdaten!$AW3683="","",Vertragsdaten!$AW3683)</f>
        <v/>
      </c>
      <c r="AT3682" s="16" t="str">
        <f>IF(Vertragsdaten!AO3683="","","11XSWK-H-------M")</f>
        <v/>
      </c>
      <c r="AU3682" s="16" t="str">
        <f>IF(Vertragsdaten!AU3683="E01 „Ein-/Auszug (Umzug)“","E01",IF(Vertragsdaten!AU3683="E02 „Einzug/Neuanlage“","E02",IF(Vertragsdaten!AU3683="E03 „Lieferantenwechsel“","E03","ZD2")))</f>
        <v>ZD2</v>
      </c>
      <c r="AV3682" s="16" t="str">
        <f>IF(Vertragsdaten!AS3683="nein","Z18","Z15")</f>
        <v>Z15</v>
      </c>
      <c r="AW3682" s="16" t="str">
        <f>IF(Vertragsdaten!BC3683="","",VLOOKUP(Vertragsdaten!BC3683,'Dropdown-Werte'!$I$2:$J$5,2,FALSE))</f>
        <v/>
      </c>
      <c r="AX3682" s="16" t="str">
        <f t="shared" si="57"/>
        <v/>
      </c>
      <c r="AY3682" s="16" t="str">
        <f>IF(Vertragsdaten!BB3683="","",Vertragsdaten!BB3683)</f>
        <v/>
      </c>
      <c r="AZ3682" s="16" t="s">
        <v>93</v>
      </c>
      <c r="BA3682" s="16" t="s">
        <v>94</v>
      </c>
    </row>
    <row r="3683" spans="1:53">
      <c r="A3683" s="12" t="str">
        <f>IF(Vertragsdaten!AZ3684="","",Vertragsdaten!AZ3684)</f>
        <v/>
      </c>
      <c r="B3683" s="12"/>
      <c r="C3683" s="12"/>
      <c r="D3683" s="12"/>
      <c r="E3683" s="4" t="str">
        <f>IF(Vertragsdaten!M3684="","",Vertragsdaten!M3684)</f>
        <v/>
      </c>
      <c r="F3683" s="19">
        <f>Vertragsdaten!H3684</f>
        <v>0</v>
      </c>
      <c r="G3683" s="9"/>
      <c r="H3683" s="15" t="str">
        <f>IF(Vertragsdaten!J3684="","",Vertragsdaten!J3684)</f>
        <v/>
      </c>
      <c r="I3683" s="15" t="str">
        <f>IF(Vertragsdaten!K3684="","",Vertragsdaten!K3684)</f>
        <v/>
      </c>
      <c r="J3683" s="15" t="str">
        <f>IF(Vertragsdaten!L3684="","",Vertragsdaten!L3684)</f>
        <v/>
      </c>
      <c r="K3683" s="9"/>
      <c r="L3683" s="15" t="str">
        <f>IF(Vertragsdaten!J3684="","",Vertragsdaten!J3684)</f>
        <v/>
      </c>
      <c r="M3683" s="9" t="str">
        <f>IF(Vertragsdaten!I3684="","",Vertragsdaten!I3684)</f>
        <v/>
      </c>
      <c r="N3683" s="9"/>
      <c r="O3683" s="9" t="str">
        <f>IF(Vertragsdaten!W3684="","",Vertragsdaten!W3684)</f>
        <v/>
      </c>
      <c r="P3683" s="15" t="str">
        <f>IF(Vertragsdaten!R3684="","",Vertragsdaten!R3684)</f>
        <v/>
      </c>
      <c r="Q3683" s="15" t="str">
        <f>IF(Vertragsdaten!S3684="","",Vertragsdaten!S3684)</f>
        <v/>
      </c>
      <c r="R3683" s="9"/>
      <c r="S3683" s="15" t="str">
        <f>IF(Vertragsdaten!S3684="","",Vertragsdaten!T3684)</f>
        <v/>
      </c>
      <c r="T3683" s="15" t="str">
        <f>IF(Vertragsdaten!T3684="","",Vertragsdaten!U3684)</f>
        <v/>
      </c>
      <c r="U3683" s="9"/>
      <c r="V3683" s="16" t="str">
        <f>IF(Vertragsdaten!$V3684="","",Vertragsdaten!$V3684)</f>
        <v/>
      </c>
      <c r="W3683" s="9"/>
      <c r="X3683" s="9"/>
      <c r="Y3683" s="9"/>
      <c r="Z3683" s="9"/>
      <c r="AA3683" s="15" t="str">
        <f>IF(Vertragsdaten!AI3684="","",Vertragsdaten!AI3684)</f>
        <v/>
      </c>
      <c r="AB3683" s="15" t="str">
        <f>IF(Vertragsdaten!AJ3684="","",Vertragsdaten!AJ3684)</f>
        <v/>
      </c>
      <c r="AC3683" s="9"/>
      <c r="AD3683" s="15" t="str">
        <f>IF(Vertragsdaten!AK3684="","",Vertragsdaten!AK3684)</f>
        <v/>
      </c>
      <c r="AE3683" s="15" t="str">
        <f>IF(Vertragsdaten!AL3684="","",Vertragsdaten!AL3684)</f>
        <v/>
      </c>
      <c r="AF3683" s="16" t="s">
        <v>2</v>
      </c>
      <c r="AG3683" s="16" t="str">
        <f>IF(Vertragsdaten!G3684="","",Vertragsdaten!G3684)</f>
        <v/>
      </c>
      <c r="AH3683" s="9" t="str">
        <f>IF(Vertragsdaten!$AW3684="","",Vertragsdaten!AW3684)</f>
        <v/>
      </c>
      <c r="AI3683" s="9"/>
      <c r="AJ3683" s="9"/>
      <c r="AK3683" s="9"/>
      <c r="AL3683" s="15" t="str">
        <f>IF(Vertragsdaten!AM3684="","",Vertragsdaten!AM3684)</f>
        <v/>
      </c>
      <c r="AM3683" s="15" t="str">
        <f>IF(Vertragsdaten!AN3684="","",Vertragsdaten!AN3684)</f>
        <v/>
      </c>
      <c r="AN3683" s="9"/>
      <c r="AO3683" s="9"/>
      <c r="AP3683" s="22" t="str">
        <f>IF(Vertragsdaten!AQ3684="","",ROUND(Vertragsdaten!AQ3684,0))</f>
        <v/>
      </c>
      <c r="AQ3683" s="9"/>
      <c r="AR3683" s="15" t="str">
        <f>IF(Vertragsdaten!AR3684="","",Vertragsdaten!AR3684)</f>
        <v/>
      </c>
      <c r="AS3683" s="16" t="str">
        <f>IF(Vertragsdaten!$AW3684="","",Vertragsdaten!$AW3684)</f>
        <v/>
      </c>
      <c r="AT3683" s="16" t="str">
        <f>IF(Vertragsdaten!AO3684="","","11XSWK-H-------M")</f>
        <v/>
      </c>
      <c r="AU3683" s="16" t="str">
        <f>IF(Vertragsdaten!AU3684="E01 „Ein-/Auszug (Umzug)“","E01",IF(Vertragsdaten!AU3684="E02 „Einzug/Neuanlage“","E02",IF(Vertragsdaten!AU3684="E03 „Lieferantenwechsel“","E03","ZD2")))</f>
        <v>ZD2</v>
      </c>
      <c r="AV3683" s="16" t="str">
        <f>IF(Vertragsdaten!AS3684="nein","Z18","Z15")</f>
        <v>Z15</v>
      </c>
      <c r="AW3683" s="16" t="str">
        <f>IF(Vertragsdaten!BC3684="","",VLOOKUP(Vertragsdaten!BC3684,'Dropdown-Werte'!$I$2:$J$5,2,FALSE))</f>
        <v/>
      </c>
      <c r="AX3683" s="16" t="str">
        <f t="shared" si="57"/>
        <v/>
      </c>
      <c r="AY3683" s="16" t="str">
        <f>IF(Vertragsdaten!BB3684="","",Vertragsdaten!BB3684)</f>
        <v/>
      </c>
      <c r="AZ3683" s="16" t="s">
        <v>93</v>
      </c>
      <c r="BA3683" s="16" t="s">
        <v>94</v>
      </c>
    </row>
    <row r="3684" spans="1:53">
      <c r="A3684" s="12" t="str">
        <f>IF(Vertragsdaten!AZ3685="","",Vertragsdaten!AZ3685)</f>
        <v/>
      </c>
      <c r="B3684" s="12"/>
      <c r="C3684" s="12"/>
      <c r="D3684" s="12"/>
      <c r="E3684" s="4" t="str">
        <f>IF(Vertragsdaten!M3685="","",Vertragsdaten!M3685)</f>
        <v/>
      </c>
      <c r="F3684" s="19">
        <f>Vertragsdaten!H3685</f>
        <v>0</v>
      </c>
      <c r="G3684" s="9"/>
      <c r="H3684" s="15" t="str">
        <f>IF(Vertragsdaten!J3685="","",Vertragsdaten!J3685)</f>
        <v/>
      </c>
      <c r="I3684" s="15" t="str">
        <f>IF(Vertragsdaten!K3685="","",Vertragsdaten!K3685)</f>
        <v/>
      </c>
      <c r="J3684" s="15" t="str">
        <f>IF(Vertragsdaten!L3685="","",Vertragsdaten!L3685)</f>
        <v/>
      </c>
      <c r="K3684" s="9"/>
      <c r="L3684" s="15" t="str">
        <f>IF(Vertragsdaten!J3685="","",Vertragsdaten!J3685)</f>
        <v/>
      </c>
      <c r="M3684" s="9" t="str">
        <f>IF(Vertragsdaten!I3685="","",Vertragsdaten!I3685)</f>
        <v/>
      </c>
      <c r="N3684" s="9"/>
      <c r="O3684" s="9" t="str">
        <f>IF(Vertragsdaten!W3685="","",Vertragsdaten!W3685)</f>
        <v/>
      </c>
      <c r="P3684" s="15" t="str">
        <f>IF(Vertragsdaten!R3685="","",Vertragsdaten!R3685)</f>
        <v/>
      </c>
      <c r="Q3684" s="15" t="str">
        <f>IF(Vertragsdaten!S3685="","",Vertragsdaten!S3685)</f>
        <v/>
      </c>
      <c r="R3684" s="9"/>
      <c r="S3684" s="15" t="str">
        <f>IF(Vertragsdaten!S3685="","",Vertragsdaten!T3685)</f>
        <v/>
      </c>
      <c r="T3684" s="15" t="str">
        <f>IF(Vertragsdaten!T3685="","",Vertragsdaten!U3685)</f>
        <v/>
      </c>
      <c r="U3684" s="9"/>
      <c r="V3684" s="16" t="str">
        <f>IF(Vertragsdaten!$V3685="","",Vertragsdaten!$V3685)</f>
        <v/>
      </c>
      <c r="W3684" s="9"/>
      <c r="X3684" s="9"/>
      <c r="Y3684" s="9"/>
      <c r="Z3684" s="9"/>
      <c r="AA3684" s="15" t="str">
        <f>IF(Vertragsdaten!AI3685="","",Vertragsdaten!AI3685)</f>
        <v/>
      </c>
      <c r="AB3684" s="15" t="str">
        <f>IF(Vertragsdaten!AJ3685="","",Vertragsdaten!AJ3685)</f>
        <v/>
      </c>
      <c r="AC3684" s="9"/>
      <c r="AD3684" s="15" t="str">
        <f>IF(Vertragsdaten!AK3685="","",Vertragsdaten!AK3685)</f>
        <v/>
      </c>
      <c r="AE3684" s="15" t="str">
        <f>IF(Vertragsdaten!AL3685="","",Vertragsdaten!AL3685)</f>
        <v/>
      </c>
      <c r="AF3684" s="16" t="s">
        <v>2</v>
      </c>
      <c r="AG3684" s="16" t="str">
        <f>IF(Vertragsdaten!G3685="","",Vertragsdaten!G3685)</f>
        <v/>
      </c>
      <c r="AH3684" s="9" t="str">
        <f>IF(Vertragsdaten!$AW3685="","",Vertragsdaten!AW3685)</f>
        <v/>
      </c>
      <c r="AI3684" s="9"/>
      <c r="AJ3684" s="9"/>
      <c r="AK3684" s="9"/>
      <c r="AL3684" s="15" t="str">
        <f>IF(Vertragsdaten!AM3685="","",Vertragsdaten!AM3685)</f>
        <v/>
      </c>
      <c r="AM3684" s="15" t="str">
        <f>IF(Vertragsdaten!AN3685="","",Vertragsdaten!AN3685)</f>
        <v/>
      </c>
      <c r="AN3684" s="9"/>
      <c r="AO3684" s="9"/>
      <c r="AP3684" s="22" t="str">
        <f>IF(Vertragsdaten!AQ3685="","",ROUND(Vertragsdaten!AQ3685,0))</f>
        <v/>
      </c>
      <c r="AQ3684" s="9"/>
      <c r="AR3684" s="15" t="str">
        <f>IF(Vertragsdaten!AR3685="","",Vertragsdaten!AR3685)</f>
        <v/>
      </c>
      <c r="AS3684" s="16" t="str">
        <f>IF(Vertragsdaten!$AW3685="","",Vertragsdaten!$AW3685)</f>
        <v/>
      </c>
      <c r="AT3684" s="16" t="str">
        <f>IF(Vertragsdaten!AO3685="","","11XSWK-H-------M")</f>
        <v/>
      </c>
      <c r="AU3684" s="16" t="str">
        <f>IF(Vertragsdaten!AU3685="E01 „Ein-/Auszug (Umzug)“","E01",IF(Vertragsdaten!AU3685="E02 „Einzug/Neuanlage“","E02",IF(Vertragsdaten!AU3685="E03 „Lieferantenwechsel“","E03","ZD2")))</f>
        <v>ZD2</v>
      </c>
      <c r="AV3684" s="16" t="str">
        <f>IF(Vertragsdaten!AS3685="nein","Z18","Z15")</f>
        <v>Z15</v>
      </c>
      <c r="AW3684" s="16" t="str">
        <f>IF(Vertragsdaten!BC3685="","",VLOOKUP(Vertragsdaten!BC3685,'Dropdown-Werte'!$I$2:$J$5,2,FALSE))</f>
        <v/>
      </c>
      <c r="AX3684" s="16" t="str">
        <f t="shared" si="57"/>
        <v/>
      </c>
      <c r="AY3684" s="16" t="str">
        <f>IF(Vertragsdaten!BB3685="","",Vertragsdaten!BB3685)</f>
        <v/>
      </c>
      <c r="AZ3684" s="16" t="s">
        <v>93</v>
      </c>
      <c r="BA3684" s="16" t="s">
        <v>94</v>
      </c>
    </row>
    <row r="3685" spans="1:53">
      <c r="A3685" s="12" t="str">
        <f>IF(Vertragsdaten!AZ3686="","",Vertragsdaten!AZ3686)</f>
        <v/>
      </c>
      <c r="B3685" s="12"/>
      <c r="C3685" s="12"/>
      <c r="D3685" s="12"/>
      <c r="E3685" s="4" t="str">
        <f>IF(Vertragsdaten!M3686="","",Vertragsdaten!M3686)</f>
        <v/>
      </c>
      <c r="F3685" s="19">
        <f>Vertragsdaten!H3686</f>
        <v>0</v>
      </c>
      <c r="G3685" s="9"/>
      <c r="H3685" s="15" t="str">
        <f>IF(Vertragsdaten!J3686="","",Vertragsdaten!J3686)</f>
        <v/>
      </c>
      <c r="I3685" s="15" t="str">
        <f>IF(Vertragsdaten!K3686="","",Vertragsdaten!K3686)</f>
        <v/>
      </c>
      <c r="J3685" s="15" t="str">
        <f>IF(Vertragsdaten!L3686="","",Vertragsdaten!L3686)</f>
        <v/>
      </c>
      <c r="K3685" s="9"/>
      <c r="L3685" s="15" t="str">
        <f>IF(Vertragsdaten!J3686="","",Vertragsdaten!J3686)</f>
        <v/>
      </c>
      <c r="M3685" s="9" t="str">
        <f>IF(Vertragsdaten!I3686="","",Vertragsdaten!I3686)</f>
        <v/>
      </c>
      <c r="N3685" s="9"/>
      <c r="O3685" s="9" t="str">
        <f>IF(Vertragsdaten!W3686="","",Vertragsdaten!W3686)</f>
        <v/>
      </c>
      <c r="P3685" s="15" t="str">
        <f>IF(Vertragsdaten!R3686="","",Vertragsdaten!R3686)</f>
        <v/>
      </c>
      <c r="Q3685" s="15" t="str">
        <f>IF(Vertragsdaten!S3686="","",Vertragsdaten!S3686)</f>
        <v/>
      </c>
      <c r="R3685" s="9"/>
      <c r="S3685" s="15" t="str">
        <f>IF(Vertragsdaten!S3686="","",Vertragsdaten!T3686)</f>
        <v/>
      </c>
      <c r="T3685" s="15" t="str">
        <f>IF(Vertragsdaten!T3686="","",Vertragsdaten!U3686)</f>
        <v/>
      </c>
      <c r="U3685" s="9"/>
      <c r="V3685" s="16" t="str">
        <f>IF(Vertragsdaten!$V3686="","",Vertragsdaten!$V3686)</f>
        <v/>
      </c>
      <c r="W3685" s="9"/>
      <c r="X3685" s="9"/>
      <c r="Y3685" s="9"/>
      <c r="Z3685" s="9"/>
      <c r="AA3685" s="15" t="str">
        <f>IF(Vertragsdaten!AI3686="","",Vertragsdaten!AI3686)</f>
        <v/>
      </c>
      <c r="AB3685" s="15" t="str">
        <f>IF(Vertragsdaten!AJ3686="","",Vertragsdaten!AJ3686)</f>
        <v/>
      </c>
      <c r="AC3685" s="9"/>
      <c r="AD3685" s="15" t="str">
        <f>IF(Vertragsdaten!AK3686="","",Vertragsdaten!AK3686)</f>
        <v/>
      </c>
      <c r="AE3685" s="15" t="str">
        <f>IF(Vertragsdaten!AL3686="","",Vertragsdaten!AL3686)</f>
        <v/>
      </c>
      <c r="AF3685" s="16" t="s">
        <v>2</v>
      </c>
      <c r="AG3685" s="16" t="str">
        <f>IF(Vertragsdaten!G3686="","",Vertragsdaten!G3686)</f>
        <v/>
      </c>
      <c r="AH3685" s="9" t="str">
        <f>IF(Vertragsdaten!$AW3686="","",Vertragsdaten!AW3686)</f>
        <v/>
      </c>
      <c r="AI3685" s="9"/>
      <c r="AJ3685" s="9"/>
      <c r="AK3685" s="9"/>
      <c r="AL3685" s="15" t="str">
        <f>IF(Vertragsdaten!AM3686="","",Vertragsdaten!AM3686)</f>
        <v/>
      </c>
      <c r="AM3685" s="15" t="str">
        <f>IF(Vertragsdaten!AN3686="","",Vertragsdaten!AN3686)</f>
        <v/>
      </c>
      <c r="AN3685" s="9"/>
      <c r="AO3685" s="9"/>
      <c r="AP3685" s="22" t="str">
        <f>IF(Vertragsdaten!AQ3686="","",ROUND(Vertragsdaten!AQ3686,0))</f>
        <v/>
      </c>
      <c r="AQ3685" s="9"/>
      <c r="AR3685" s="15" t="str">
        <f>IF(Vertragsdaten!AR3686="","",Vertragsdaten!AR3686)</f>
        <v/>
      </c>
      <c r="AS3685" s="16" t="str">
        <f>IF(Vertragsdaten!$AW3686="","",Vertragsdaten!$AW3686)</f>
        <v/>
      </c>
      <c r="AT3685" s="16" t="str">
        <f>IF(Vertragsdaten!AO3686="","","11XSWK-H-------M")</f>
        <v/>
      </c>
      <c r="AU3685" s="16" t="str">
        <f>IF(Vertragsdaten!AU3686="E01 „Ein-/Auszug (Umzug)“","E01",IF(Vertragsdaten!AU3686="E02 „Einzug/Neuanlage“","E02",IF(Vertragsdaten!AU3686="E03 „Lieferantenwechsel“","E03","ZD2")))</f>
        <v>ZD2</v>
      </c>
      <c r="AV3685" s="16" t="str">
        <f>IF(Vertragsdaten!AS3686="nein","Z18","Z15")</f>
        <v>Z15</v>
      </c>
      <c r="AW3685" s="16" t="str">
        <f>IF(Vertragsdaten!BC3686="","",VLOOKUP(Vertragsdaten!BC3686,'Dropdown-Werte'!$I$2:$J$5,2,FALSE))</f>
        <v/>
      </c>
      <c r="AX3685" s="16" t="str">
        <f t="shared" si="57"/>
        <v/>
      </c>
      <c r="AY3685" s="16" t="str">
        <f>IF(Vertragsdaten!BB3686="","",Vertragsdaten!BB3686)</f>
        <v/>
      </c>
      <c r="AZ3685" s="16" t="s">
        <v>93</v>
      </c>
      <c r="BA3685" s="16" t="s">
        <v>94</v>
      </c>
    </row>
    <row r="3686" spans="1:53">
      <c r="A3686" s="12" t="str">
        <f>IF(Vertragsdaten!AZ3687="","",Vertragsdaten!AZ3687)</f>
        <v/>
      </c>
      <c r="B3686" s="12"/>
      <c r="C3686" s="12"/>
      <c r="D3686" s="12"/>
      <c r="E3686" s="4" t="str">
        <f>IF(Vertragsdaten!M3687="","",Vertragsdaten!M3687)</f>
        <v/>
      </c>
      <c r="F3686" s="19">
        <f>Vertragsdaten!H3687</f>
        <v>0</v>
      </c>
      <c r="G3686" s="9"/>
      <c r="H3686" s="15" t="str">
        <f>IF(Vertragsdaten!J3687="","",Vertragsdaten!J3687)</f>
        <v/>
      </c>
      <c r="I3686" s="15" t="str">
        <f>IF(Vertragsdaten!K3687="","",Vertragsdaten!K3687)</f>
        <v/>
      </c>
      <c r="J3686" s="15" t="str">
        <f>IF(Vertragsdaten!L3687="","",Vertragsdaten!L3687)</f>
        <v/>
      </c>
      <c r="K3686" s="9"/>
      <c r="L3686" s="15" t="str">
        <f>IF(Vertragsdaten!J3687="","",Vertragsdaten!J3687)</f>
        <v/>
      </c>
      <c r="M3686" s="9" t="str">
        <f>IF(Vertragsdaten!I3687="","",Vertragsdaten!I3687)</f>
        <v/>
      </c>
      <c r="N3686" s="9"/>
      <c r="O3686" s="9" t="str">
        <f>IF(Vertragsdaten!W3687="","",Vertragsdaten!W3687)</f>
        <v/>
      </c>
      <c r="P3686" s="15" t="str">
        <f>IF(Vertragsdaten!R3687="","",Vertragsdaten!R3687)</f>
        <v/>
      </c>
      <c r="Q3686" s="15" t="str">
        <f>IF(Vertragsdaten!S3687="","",Vertragsdaten!S3687)</f>
        <v/>
      </c>
      <c r="R3686" s="9"/>
      <c r="S3686" s="15" t="str">
        <f>IF(Vertragsdaten!S3687="","",Vertragsdaten!T3687)</f>
        <v/>
      </c>
      <c r="T3686" s="15" t="str">
        <f>IF(Vertragsdaten!T3687="","",Vertragsdaten!U3687)</f>
        <v/>
      </c>
      <c r="U3686" s="9"/>
      <c r="V3686" s="16" t="str">
        <f>IF(Vertragsdaten!$V3687="","",Vertragsdaten!$V3687)</f>
        <v/>
      </c>
      <c r="W3686" s="9"/>
      <c r="X3686" s="9"/>
      <c r="Y3686" s="9"/>
      <c r="Z3686" s="9"/>
      <c r="AA3686" s="15" t="str">
        <f>IF(Vertragsdaten!AI3687="","",Vertragsdaten!AI3687)</f>
        <v/>
      </c>
      <c r="AB3686" s="15" t="str">
        <f>IF(Vertragsdaten!AJ3687="","",Vertragsdaten!AJ3687)</f>
        <v/>
      </c>
      <c r="AC3686" s="9"/>
      <c r="AD3686" s="15" t="str">
        <f>IF(Vertragsdaten!AK3687="","",Vertragsdaten!AK3687)</f>
        <v/>
      </c>
      <c r="AE3686" s="15" t="str">
        <f>IF(Vertragsdaten!AL3687="","",Vertragsdaten!AL3687)</f>
        <v/>
      </c>
      <c r="AF3686" s="16" t="s">
        <v>2</v>
      </c>
      <c r="AG3686" s="16" t="str">
        <f>IF(Vertragsdaten!G3687="","",Vertragsdaten!G3687)</f>
        <v/>
      </c>
      <c r="AH3686" s="9" t="str">
        <f>IF(Vertragsdaten!$AW3687="","",Vertragsdaten!AW3687)</f>
        <v/>
      </c>
      <c r="AI3686" s="9"/>
      <c r="AJ3686" s="9"/>
      <c r="AK3686" s="9"/>
      <c r="AL3686" s="15" t="str">
        <f>IF(Vertragsdaten!AM3687="","",Vertragsdaten!AM3687)</f>
        <v/>
      </c>
      <c r="AM3686" s="15" t="str">
        <f>IF(Vertragsdaten!AN3687="","",Vertragsdaten!AN3687)</f>
        <v/>
      </c>
      <c r="AN3686" s="9"/>
      <c r="AO3686" s="9"/>
      <c r="AP3686" s="22" t="str">
        <f>IF(Vertragsdaten!AQ3687="","",ROUND(Vertragsdaten!AQ3687,0))</f>
        <v/>
      </c>
      <c r="AQ3686" s="9"/>
      <c r="AR3686" s="15" t="str">
        <f>IF(Vertragsdaten!AR3687="","",Vertragsdaten!AR3687)</f>
        <v/>
      </c>
      <c r="AS3686" s="16" t="str">
        <f>IF(Vertragsdaten!$AW3687="","",Vertragsdaten!$AW3687)</f>
        <v/>
      </c>
      <c r="AT3686" s="16" t="str">
        <f>IF(Vertragsdaten!AO3687="","","11XSWK-H-------M")</f>
        <v/>
      </c>
      <c r="AU3686" s="16" t="str">
        <f>IF(Vertragsdaten!AU3687="E01 „Ein-/Auszug (Umzug)“","E01",IF(Vertragsdaten!AU3687="E02 „Einzug/Neuanlage“","E02",IF(Vertragsdaten!AU3687="E03 „Lieferantenwechsel“","E03","ZD2")))</f>
        <v>ZD2</v>
      </c>
      <c r="AV3686" s="16" t="str">
        <f>IF(Vertragsdaten!AS3687="nein","Z18","Z15")</f>
        <v>Z15</v>
      </c>
      <c r="AW3686" s="16" t="str">
        <f>IF(Vertragsdaten!BC3687="","",VLOOKUP(Vertragsdaten!BC3687,'Dropdown-Werte'!$I$2:$J$5,2,FALSE))</f>
        <v/>
      </c>
      <c r="AX3686" s="16" t="str">
        <f t="shared" si="57"/>
        <v/>
      </c>
      <c r="AY3686" s="16" t="str">
        <f>IF(Vertragsdaten!BB3687="","",Vertragsdaten!BB3687)</f>
        <v/>
      </c>
      <c r="AZ3686" s="16" t="s">
        <v>93</v>
      </c>
      <c r="BA3686" s="16" t="s">
        <v>94</v>
      </c>
    </row>
    <row r="3687" spans="1:53">
      <c r="A3687" s="12" t="str">
        <f>IF(Vertragsdaten!AZ3688="","",Vertragsdaten!AZ3688)</f>
        <v/>
      </c>
      <c r="B3687" s="12"/>
      <c r="C3687" s="12"/>
      <c r="D3687" s="12"/>
      <c r="E3687" s="4" t="str">
        <f>IF(Vertragsdaten!M3688="","",Vertragsdaten!M3688)</f>
        <v/>
      </c>
      <c r="F3687" s="19">
        <f>Vertragsdaten!H3688</f>
        <v>0</v>
      </c>
      <c r="G3687" s="9"/>
      <c r="H3687" s="15" t="str">
        <f>IF(Vertragsdaten!J3688="","",Vertragsdaten!J3688)</f>
        <v/>
      </c>
      <c r="I3687" s="15" t="str">
        <f>IF(Vertragsdaten!K3688="","",Vertragsdaten!K3688)</f>
        <v/>
      </c>
      <c r="J3687" s="15" t="str">
        <f>IF(Vertragsdaten!L3688="","",Vertragsdaten!L3688)</f>
        <v/>
      </c>
      <c r="K3687" s="9"/>
      <c r="L3687" s="15" t="str">
        <f>IF(Vertragsdaten!J3688="","",Vertragsdaten!J3688)</f>
        <v/>
      </c>
      <c r="M3687" s="9" t="str">
        <f>IF(Vertragsdaten!I3688="","",Vertragsdaten!I3688)</f>
        <v/>
      </c>
      <c r="N3687" s="9"/>
      <c r="O3687" s="9" t="str">
        <f>IF(Vertragsdaten!W3688="","",Vertragsdaten!W3688)</f>
        <v/>
      </c>
      <c r="P3687" s="15" t="str">
        <f>IF(Vertragsdaten!R3688="","",Vertragsdaten!R3688)</f>
        <v/>
      </c>
      <c r="Q3687" s="15" t="str">
        <f>IF(Vertragsdaten!S3688="","",Vertragsdaten!S3688)</f>
        <v/>
      </c>
      <c r="R3687" s="9"/>
      <c r="S3687" s="15" t="str">
        <f>IF(Vertragsdaten!S3688="","",Vertragsdaten!T3688)</f>
        <v/>
      </c>
      <c r="T3687" s="15" t="str">
        <f>IF(Vertragsdaten!T3688="","",Vertragsdaten!U3688)</f>
        <v/>
      </c>
      <c r="U3687" s="9"/>
      <c r="V3687" s="16" t="str">
        <f>IF(Vertragsdaten!$V3688="","",Vertragsdaten!$V3688)</f>
        <v/>
      </c>
      <c r="W3687" s="9"/>
      <c r="X3687" s="9"/>
      <c r="Y3687" s="9"/>
      <c r="Z3687" s="9"/>
      <c r="AA3687" s="15" t="str">
        <f>IF(Vertragsdaten!AI3688="","",Vertragsdaten!AI3688)</f>
        <v/>
      </c>
      <c r="AB3687" s="15" t="str">
        <f>IF(Vertragsdaten!AJ3688="","",Vertragsdaten!AJ3688)</f>
        <v/>
      </c>
      <c r="AC3687" s="9"/>
      <c r="AD3687" s="15" t="str">
        <f>IF(Vertragsdaten!AK3688="","",Vertragsdaten!AK3688)</f>
        <v/>
      </c>
      <c r="AE3687" s="15" t="str">
        <f>IF(Vertragsdaten!AL3688="","",Vertragsdaten!AL3688)</f>
        <v/>
      </c>
      <c r="AF3687" s="16" t="s">
        <v>2</v>
      </c>
      <c r="AG3687" s="16" t="str">
        <f>IF(Vertragsdaten!G3688="","",Vertragsdaten!G3688)</f>
        <v/>
      </c>
      <c r="AH3687" s="9" t="str">
        <f>IF(Vertragsdaten!$AW3688="","",Vertragsdaten!AW3688)</f>
        <v/>
      </c>
      <c r="AI3687" s="9"/>
      <c r="AJ3687" s="9"/>
      <c r="AK3687" s="9"/>
      <c r="AL3687" s="15" t="str">
        <f>IF(Vertragsdaten!AM3688="","",Vertragsdaten!AM3688)</f>
        <v/>
      </c>
      <c r="AM3687" s="15" t="str">
        <f>IF(Vertragsdaten!AN3688="","",Vertragsdaten!AN3688)</f>
        <v/>
      </c>
      <c r="AN3687" s="9"/>
      <c r="AO3687" s="9"/>
      <c r="AP3687" s="22" t="str">
        <f>IF(Vertragsdaten!AQ3688="","",ROUND(Vertragsdaten!AQ3688,0))</f>
        <v/>
      </c>
      <c r="AQ3687" s="9"/>
      <c r="AR3687" s="15" t="str">
        <f>IF(Vertragsdaten!AR3688="","",Vertragsdaten!AR3688)</f>
        <v/>
      </c>
      <c r="AS3687" s="16" t="str">
        <f>IF(Vertragsdaten!$AW3688="","",Vertragsdaten!$AW3688)</f>
        <v/>
      </c>
      <c r="AT3687" s="16" t="str">
        <f>IF(Vertragsdaten!AO3688="","","11XSWK-H-------M")</f>
        <v/>
      </c>
      <c r="AU3687" s="16" t="str">
        <f>IF(Vertragsdaten!AU3688="E01 „Ein-/Auszug (Umzug)“","E01",IF(Vertragsdaten!AU3688="E02 „Einzug/Neuanlage“","E02",IF(Vertragsdaten!AU3688="E03 „Lieferantenwechsel“","E03","ZD2")))</f>
        <v>ZD2</v>
      </c>
      <c r="AV3687" s="16" t="str">
        <f>IF(Vertragsdaten!AS3688="nein","Z18","Z15")</f>
        <v>Z15</v>
      </c>
      <c r="AW3687" s="16" t="str">
        <f>IF(Vertragsdaten!BC3688="","",VLOOKUP(Vertragsdaten!BC3688,'Dropdown-Werte'!$I$2:$J$5,2,FALSE))</f>
        <v/>
      </c>
      <c r="AX3687" s="16" t="str">
        <f t="shared" si="57"/>
        <v/>
      </c>
      <c r="AY3687" s="16" t="str">
        <f>IF(Vertragsdaten!BB3688="","",Vertragsdaten!BB3688)</f>
        <v/>
      </c>
      <c r="AZ3687" s="16" t="s">
        <v>93</v>
      </c>
      <c r="BA3687" s="16" t="s">
        <v>94</v>
      </c>
    </row>
    <row r="3688" spans="1:53">
      <c r="A3688" s="12" t="str">
        <f>IF(Vertragsdaten!AZ3689="","",Vertragsdaten!AZ3689)</f>
        <v/>
      </c>
      <c r="B3688" s="12"/>
      <c r="C3688" s="12"/>
      <c r="D3688" s="12"/>
      <c r="E3688" s="4" t="str">
        <f>IF(Vertragsdaten!M3689="","",Vertragsdaten!M3689)</f>
        <v/>
      </c>
      <c r="F3688" s="19">
        <f>Vertragsdaten!H3689</f>
        <v>0</v>
      </c>
      <c r="G3688" s="9"/>
      <c r="H3688" s="15" t="str">
        <f>IF(Vertragsdaten!J3689="","",Vertragsdaten!J3689)</f>
        <v/>
      </c>
      <c r="I3688" s="15" t="str">
        <f>IF(Vertragsdaten!K3689="","",Vertragsdaten!K3689)</f>
        <v/>
      </c>
      <c r="J3688" s="15" t="str">
        <f>IF(Vertragsdaten!L3689="","",Vertragsdaten!L3689)</f>
        <v/>
      </c>
      <c r="K3688" s="9"/>
      <c r="L3688" s="15" t="str">
        <f>IF(Vertragsdaten!J3689="","",Vertragsdaten!J3689)</f>
        <v/>
      </c>
      <c r="M3688" s="9" t="str">
        <f>IF(Vertragsdaten!I3689="","",Vertragsdaten!I3689)</f>
        <v/>
      </c>
      <c r="N3688" s="9"/>
      <c r="O3688" s="9" t="str">
        <f>IF(Vertragsdaten!W3689="","",Vertragsdaten!W3689)</f>
        <v/>
      </c>
      <c r="P3688" s="15" t="str">
        <f>IF(Vertragsdaten!R3689="","",Vertragsdaten!R3689)</f>
        <v/>
      </c>
      <c r="Q3688" s="15" t="str">
        <f>IF(Vertragsdaten!S3689="","",Vertragsdaten!S3689)</f>
        <v/>
      </c>
      <c r="R3688" s="9"/>
      <c r="S3688" s="15" t="str">
        <f>IF(Vertragsdaten!S3689="","",Vertragsdaten!T3689)</f>
        <v/>
      </c>
      <c r="T3688" s="15" t="str">
        <f>IF(Vertragsdaten!T3689="","",Vertragsdaten!U3689)</f>
        <v/>
      </c>
      <c r="U3688" s="9"/>
      <c r="V3688" s="16" t="str">
        <f>IF(Vertragsdaten!$V3689="","",Vertragsdaten!$V3689)</f>
        <v/>
      </c>
      <c r="W3688" s="9"/>
      <c r="X3688" s="9"/>
      <c r="Y3688" s="9"/>
      <c r="Z3688" s="9"/>
      <c r="AA3688" s="15" t="str">
        <f>IF(Vertragsdaten!AI3689="","",Vertragsdaten!AI3689)</f>
        <v/>
      </c>
      <c r="AB3688" s="15" t="str">
        <f>IF(Vertragsdaten!AJ3689="","",Vertragsdaten!AJ3689)</f>
        <v/>
      </c>
      <c r="AC3688" s="9"/>
      <c r="AD3688" s="15" t="str">
        <f>IF(Vertragsdaten!AK3689="","",Vertragsdaten!AK3689)</f>
        <v/>
      </c>
      <c r="AE3688" s="15" t="str">
        <f>IF(Vertragsdaten!AL3689="","",Vertragsdaten!AL3689)</f>
        <v/>
      </c>
      <c r="AF3688" s="16" t="s">
        <v>2</v>
      </c>
      <c r="AG3688" s="16" t="str">
        <f>IF(Vertragsdaten!G3689="","",Vertragsdaten!G3689)</f>
        <v/>
      </c>
      <c r="AH3688" s="9" t="str">
        <f>IF(Vertragsdaten!$AW3689="","",Vertragsdaten!AW3689)</f>
        <v/>
      </c>
      <c r="AI3688" s="9"/>
      <c r="AJ3688" s="9"/>
      <c r="AK3688" s="9"/>
      <c r="AL3688" s="15" t="str">
        <f>IF(Vertragsdaten!AM3689="","",Vertragsdaten!AM3689)</f>
        <v/>
      </c>
      <c r="AM3688" s="15" t="str">
        <f>IF(Vertragsdaten!AN3689="","",Vertragsdaten!AN3689)</f>
        <v/>
      </c>
      <c r="AN3688" s="9"/>
      <c r="AO3688" s="9"/>
      <c r="AP3688" s="22" t="str">
        <f>IF(Vertragsdaten!AQ3689="","",ROUND(Vertragsdaten!AQ3689,0))</f>
        <v/>
      </c>
      <c r="AQ3688" s="9"/>
      <c r="AR3688" s="15" t="str">
        <f>IF(Vertragsdaten!AR3689="","",Vertragsdaten!AR3689)</f>
        <v/>
      </c>
      <c r="AS3688" s="16" t="str">
        <f>IF(Vertragsdaten!$AW3689="","",Vertragsdaten!$AW3689)</f>
        <v/>
      </c>
      <c r="AT3688" s="16" t="str">
        <f>IF(Vertragsdaten!AO3689="","","11XSWK-H-------M")</f>
        <v/>
      </c>
      <c r="AU3688" s="16" t="str">
        <f>IF(Vertragsdaten!AU3689="E01 „Ein-/Auszug (Umzug)“","E01",IF(Vertragsdaten!AU3689="E02 „Einzug/Neuanlage“","E02",IF(Vertragsdaten!AU3689="E03 „Lieferantenwechsel“","E03","ZD2")))</f>
        <v>ZD2</v>
      </c>
      <c r="AV3688" s="16" t="str">
        <f>IF(Vertragsdaten!AS3689="nein","Z18","Z15")</f>
        <v>Z15</v>
      </c>
      <c r="AW3688" s="16" t="str">
        <f>IF(Vertragsdaten!BC3689="","",VLOOKUP(Vertragsdaten!BC3689,'Dropdown-Werte'!$I$2:$J$5,2,FALSE))</f>
        <v/>
      </c>
      <c r="AX3688" s="16" t="str">
        <f t="shared" si="57"/>
        <v/>
      </c>
      <c r="AY3688" s="16" t="str">
        <f>IF(Vertragsdaten!BB3689="","",Vertragsdaten!BB3689)</f>
        <v/>
      </c>
      <c r="AZ3688" s="16" t="s">
        <v>93</v>
      </c>
      <c r="BA3688" s="16" t="s">
        <v>94</v>
      </c>
    </row>
    <row r="3689" spans="1:53">
      <c r="A3689" s="12" t="str">
        <f>IF(Vertragsdaten!AZ3690="","",Vertragsdaten!AZ3690)</f>
        <v/>
      </c>
      <c r="B3689" s="12"/>
      <c r="C3689" s="12"/>
      <c r="D3689" s="12"/>
      <c r="E3689" s="4" t="str">
        <f>IF(Vertragsdaten!M3690="","",Vertragsdaten!M3690)</f>
        <v/>
      </c>
      <c r="F3689" s="19">
        <f>Vertragsdaten!H3690</f>
        <v>0</v>
      </c>
      <c r="G3689" s="9"/>
      <c r="H3689" s="15" t="str">
        <f>IF(Vertragsdaten!J3690="","",Vertragsdaten!J3690)</f>
        <v/>
      </c>
      <c r="I3689" s="15" t="str">
        <f>IF(Vertragsdaten!K3690="","",Vertragsdaten!K3690)</f>
        <v/>
      </c>
      <c r="J3689" s="15" t="str">
        <f>IF(Vertragsdaten!L3690="","",Vertragsdaten!L3690)</f>
        <v/>
      </c>
      <c r="K3689" s="9"/>
      <c r="L3689" s="15" t="str">
        <f>IF(Vertragsdaten!J3690="","",Vertragsdaten!J3690)</f>
        <v/>
      </c>
      <c r="M3689" s="9" t="str">
        <f>IF(Vertragsdaten!I3690="","",Vertragsdaten!I3690)</f>
        <v/>
      </c>
      <c r="N3689" s="9"/>
      <c r="O3689" s="9" t="str">
        <f>IF(Vertragsdaten!W3690="","",Vertragsdaten!W3690)</f>
        <v/>
      </c>
      <c r="P3689" s="15" t="str">
        <f>IF(Vertragsdaten!R3690="","",Vertragsdaten!R3690)</f>
        <v/>
      </c>
      <c r="Q3689" s="15" t="str">
        <f>IF(Vertragsdaten!S3690="","",Vertragsdaten!S3690)</f>
        <v/>
      </c>
      <c r="R3689" s="9"/>
      <c r="S3689" s="15" t="str">
        <f>IF(Vertragsdaten!S3690="","",Vertragsdaten!T3690)</f>
        <v/>
      </c>
      <c r="T3689" s="15" t="str">
        <f>IF(Vertragsdaten!T3690="","",Vertragsdaten!U3690)</f>
        <v/>
      </c>
      <c r="U3689" s="9"/>
      <c r="V3689" s="16" t="str">
        <f>IF(Vertragsdaten!$V3690="","",Vertragsdaten!$V3690)</f>
        <v/>
      </c>
      <c r="W3689" s="9"/>
      <c r="X3689" s="9"/>
      <c r="Y3689" s="9"/>
      <c r="Z3689" s="9"/>
      <c r="AA3689" s="15" t="str">
        <f>IF(Vertragsdaten!AI3690="","",Vertragsdaten!AI3690)</f>
        <v/>
      </c>
      <c r="AB3689" s="15" t="str">
        <f>IF(Vertragsdaten!AJ3690="","",Vertragsdaten!AJ3690)</f>
        <v/>
      </c>
      <c r="AC3689" s="9"/>
      <c r="AD3689" s="15" t="str">
        <f>IF(Vertragsdaten!AK3690="","",Vertragsdaten!AK3690)</f>
        <v/>
      </c>
      <c r="AE3689" s="15" t="str">
        <f>IF(Vertragsdaten!AL3690="","",Vertragsdaten!AL3690)</f>
        <v/>
      </c>
      <c r="AF3689" s="16" t="s">
        <v>2</v>
      </c>
      <c r="AG3689" s="16" t="str">
        <f>IF(Vertragsdaten!G3690="","",Vertragsdaten!G3690)</f>
        <v/>
      </c>
      <c r="AH3689" s="9" t="str">
        <f>IF(Vertragsdaten!$AW3690="","",Vertragsdaten!AW3690)</f>
        <v/>
      </c>
      <c r="AI3689" s="9"/>
      <c r="AJ3689" s="9"/>
      <c r="AK3689" s="9"/>
      <c r="AL3689" s="15" t="str">
        <f>IF(Vertragsdaten!AM3690="","",Vertragsdaten!AM3690)</f>
        <v/>
      </c>
      <c r="AM3689" s="15" t="str">
        <f>IF(Vertragsdaten!AN3690="","",Vertragsdaten!AN3690)</f>
        <v/>
      </c>
      <c r="AN3689" s="9"/>
      <c r="AO3689" s="9"/>
      <c r="AP3689" s="22" t="str">
        <f>IF(Vertragsdaten!AQ3690="","",ROUND(Vertragsdaten!AQ3690,0))</f>
        <v/>
      </c>
      <c r="AQ3689" s="9"/>
      <c r="AR3689" s="15" t="str">
        <f>IF(Vertragsdaten!AR3690="","",Vertragsdaten!AR3690)</f>
        <v/>
      </c>
      <c r="AS3689" s="16" t="str">
        <f>IF(Vertragsdaten!$AW3690="","",Vertragsdaten!$AW3690)</f>
        <v/>
      </c>
      <c r="AT3689" s="16" t="str">
        <f>IF(Vertragsdaten!AO3690="","","11XSWK-H-------M")</f>
        <v/>
      </c>
      <c r="AU3689" s="16" t="str">
        <f>IF(Vertragsdaten!AU3690="E01 „Ein-/Auszug (Umzug)“","E01",IF(Vertragsdaten!AU3690="E02 „Einzug/Neuanlage“","E02",IF(Vertragsdaten!AU3690="E03 „Lieferantenwechsel“","E03","ZD2")))</f>
        <v>ZD2</v>
      </c>
      <c r="AV3689" s="16" t="str">
        <f>IF(Vertragsdaten!AS3690="nein","Z18","Z15")</f>
        <v>Z15</v>
      </c>
      <c r="AW3689" s="16" t="str">
        <f>IF(Vertragsdaten!BC3690="","",VLOOKUP(Vertragsdaten!BC3690,'Dropdown-Werte'!$I$2:$J$5,2,FALSE))</f>
        <v/>
      </c>
      <c r="AX3689" s="16" t="str">
        <f t="shared" si="57"/>
        <v/>
      </c>
      <c r="AY3689" s="16" t="str">
        <f>IF(Vertragsdaten!BB3690="","",Vertragsdaten!BB3690)</f>
        <v/>
      </c>
      <c r="AZ3689" s="16" t="s">
        <v>93</v>
      </c>
      <c r="BA3689" s="16" t="s">
        <v>94</v>
      </c>
    </row>
    <row r="3690" spans="1:53">
      <c r="A3690" s="12" t="str">
        <f>IF(Vertragsdaten!AZ3691="","",Vertragsdaten!AZ3691)</f>
        <v/>
      </c>
      <c r="B3690" s="12"/>
      <c r="C3690" s="12"/>
      <c r="D3690" s="12"/>
      <c r="E3690" s="4" t="str">
        <f>IF(Vertragsdaten!M3691="","",Vertragsdaten!M3691)</f>
        <v/>
      </c>
      <c r="F3690" s="19">
        <f>Vertragsdaten!H3691</f>
        <v>0</v>
      </c>
      <c r="G3690" s="9"/>
      <c r="H3690" s="15" t="str">
        <f>IF(Vertragsdaten!J3691="","",Vertragsdaten!J3691)</f>
        <v/>
      </c>
      <c r="I3690" s="15" t="str">
        <f>IF(Vertragsdaten!K3691="","",Vertragsdaten!K3691)</f>
        <v/>
      </c>
      <c r="J3690" s="15" t="str">
        <f>IF(Vertragsdaten!L3691="","",Vertragsdaten!L3691)</f>
        <v/>
      </c>
      <c r="K3690" s="9"/>
      <c r="L3690" s="15" t="str">
        <f>IF(Vertragsdaten!J3691="","",Vertragsdaten!J3691)</f>
        <v/>
      </c>
      <c r="M3690" s="9" t="str">
        <f>IF(Vertragsdaten!I3691="","",Vertragsdaten!I3691)</f>
        <v/>
      </c>
      <c r="N3690" s="9"/>
      <c r="O3690" s="9" t="str">
        <f>IF(Vertragsdaten!W3691="","",Vertragsdaten!W3691)</f>
        <v/>
      </c>
      <c r="P3690" s="15" t="str">
        <f>IF(Vertragsdaten!R3691="","",Vertragsdaten!R3691)</f>
        <v/>
      </c>
      <c r="Q3690" s="15" t="str">
        <f>IF(Vertragsdaten!S3691="","",Vertragsdaten!S3691)</f>
        <v/>
      </c>
      <c r="R3690" s="9"/>
      <c r="S3690" s="15" t="str">
        <f>IF(Vertragsdaten!S3691="","",Vertragsdaten!T3691)</f>
        <v/>
      </c>
      <c r="T3690" s="15" t="str">
        <f>IF(Vertragsdaten!T3691="","",Vertragsdaten!U3691)</f>
        <v/>
      </c>
      <c r="U3690" s="9"/>
      <c r="V3690" s="16" t="str">
        <f>IF(Vertragsdaten!$V3691="","",Vertragsdaten!$V3691)</f>
        <v/>
      </c>
      <c r="W3690" s="9"/>
      <c r="X3690" s="9"/>
      <c r="Y3690" s="9"/>
      <c r="Z3690" s="9"/>
      <c r="AA3690" s="15" t="str">
        <f>IF(Vertragsdaten!AI3691="","",Vertragsdaten!AI3691)</f>
        <v/>
      </c>
      <c r="AB3690" s="15" t="str">
        <f>IF(Vertragsdaten!AJ3691="","",Vertragsdaten!AJ3691)</f>
        <v/>
      </c>
      <c r="AC3690" s="9"/>
      <c r="AD3690" s="15" t="str">
        <f>IF(Vertragsdaten!AK3691="","",Vertragsdaten!AK3691)</f>
        <v/>
      </c>
      <c r="AE3690" s="15" t="str">
        <f>IF(Vertragsdaten!AL3691="","",Vertragsdaten!AL3691)</f>
        <v/>
      </c>
      <c r="AF3690" s="16" t="s">
        <v>2</v>
      </c>
      <c r="AG3690" s="16" t="str">
        <f>IF(Vertragsdaten!G3691="","",Vertragsdaten!G3691)</f>
        <v/>
      </c>
      <c r="AH3690" s="9" t="str">
        <f>IF(Vertragsdaten!$AW3691="","",Vertragsdaten!AW3691)</f>
        <v/>
      </c>
      <c r="AI3690" s="9"/>
      <c r="AJ3690" s="9"/>
      <c r="AK3690" s="9"/>
      <c r="AL3690" s="15" t="str">
        <f>IF(Vertragsdaten!AM3691="","",Vertragsdaten!AM3691)</f>
        <v/>
      </c>
      <c r="AM3690" s="15" t="str">
        <f>IF(Vertragsdaten!AN3691="","",Vertragsdaten!AN3691)</f>
        <v/>
      </c>
      <c r="AN3690" s="9"/>
      <c r="AO3690" s="9"/>
      <c r="AP3690" s="22" t="str">
        <f>IF(Vertragsdaten!AQ3691="","",ROUND(Vertragsdaten!AQ3691,0))</f>
        <v/>
      </c>
      <c r="AQ3690" s="9"/>
      <c r="AR3690" s="15" t="str">
        <f>IF(Vertragsdaten!AR3691="","",Vertragsdaten!AR3691)</f>
        <v/>
      </c>
      <c r="AS3690" s="16" t="str">
        <f>IF(Vertragsdaten!$AW3691="","",Vertragsdaten!$AW3691)</f>
        <v/>
      </c>
      <c r="AT3690" s="16" t="str">
        <f>IF(Vertragsdaten!AO3691="","","11XSWK-H-------M")</f>
        <v/>
      </c>
      <c r="AU3690" s="16" t="str">
        <f>IF(Vertragsdaten!AU3691="E01 „Ein-/Auszug (Umzug)“","E01",IF(Vertragsdaten!AU3691="E02 „Einzug/Neuanlage“","E02",IF(Vertragsdaten!AU3691="E03 „Lieferantenwechsel“","E03","ZD2")))</f>
        <v>ZD2</v>
      </c>
      <c r="AV3690" s="16" t="str">
        <f>IF(Vertragsdaten!AS3691="nein","Z18","Z15")</f>
        <v>Z15</v>
      </c>
      <c r="AW3690" s="16" t="str">
        <f>IF(Vertragsdaten!BC3691="","",VLOOKUP(Vertragsdaten!BC3691,'Dropdown-Werte'!$I$2:$J$5,2,FALSE))</f>
        <v/>
      </c>
      <c r="AX3690" s="16" t="str">
        <f t="shared" si="57"/>
        <v/>
      </c>
      <c r="AY3690" s="16" t="str">
        <f>IF(Vertragsdaten!BB3691="","",Vertragsdaten!BB3691)</f>
        <v/>
      </c>
      <c r="AZ3690" s="16" t="s">
        <v>93</v>
      </c>
      <c r="BA3690" s="16" t="s">
        <v>94</v>
      </c>
    </row>
    <row r="3691" spans="1:53">
      <c r="A3691" s="12" t="str">
        <f>IF(Vertragsdaten!AZ3692="","",Vertragsdaten!AZ3692)</f>
        <v/>
      </c>
      <c r="B3691" s="12"/>
      <c r="C3691" s="12"/>
      <c r="D3691" s="12"/>
      <c r="E3691" s="4" t="str">
        <f>IF(Vertragsdaten!M3692="","",Vertragsdaten!M3692)</f>
        <v/>
      </c>
      <c r="F3691" s="19">
        <f>Vertragsdaten!H3692</f>
        <v>0</v>
      </c>
      <c r="G3691" s="9"/>
      <c r="H3691" s="15" t="str">
        <f>IF(Vertragsdaten!J3692="","",Vertragsdaten!J3692)</f>
        <v/>
      </c>
      <c r="I3691" s="15" t="str">
        <f>IF(Vertragsdaten!K3692="","",Vertragsdaten!K3692)</f>
        <v/>
      </c>
      <c r="J3691" s="15" t="str">
        <f>IF(Vertragsdaten!L3692="","",Vertragsdaten!L3692)</f>
        <v/>
      </c>
      <c r="K3691" s="9"/>
      <c r="L3691" s="15" t="str">
        <f>IF(Vertragsdaten!J3692="","",Vertragsdaten!J3692)</f>
        <v/>
      </c>
      <c r="M3691" s="9" t="str">
        <f>IF(Vertragsdaten!I3692="","",Vertragsdaten!I3692)</f>
        <v/>
      </c>
      <c r="N3691" s="9"/>
      <c r="O3691" s="9" t="str">
        <f>IF(Vertragsdaten!W3692="","",Vertragsdaten!W3692)</f>
        <v/>
      </c>
      <c r="P3691" s="15" t="str">
        <f>IF(Vertragsdaten!R3692="","",Vertragsdaten!R3692)</f>
        <v/>
      </c>
      <c r="Q3691" s="15" t="str">
        <f>IF(Vertragsdaten!S3692="","",Vertragsdaten!S3692)</f>
        <v/>
      </c>
      <c r="R3691" s="9"/>
      <c r="S3691" s="15" t="str">
        <f>IF(Vertragsdaten!S3692="","",Vertragsdaten!T3692)</f>
        <v/>
      </c>
      <c r="T3691" s="15" t="str">
        <f>IF(Vertragsdaten!T3692="","",Vertragsdaten!U3692)</f>
        <v/>
      </c>
      <c r="U3691" s="9"/>
      <c r="V3691" s="16" t="str">
        <f>IF(Vertragsdaten!$V3692="","",Vertragsdaten!$V3692)</f>
        <v/>
      </c>
      <c r="W3691" s="9"/>
      <c r="X3691" s="9"/>
      <c r="Y3691" s="9"/>
      <c r="Z3691" s="9"/>
      <c r="AA3691" s="15" t="str">
        <f>IF(Vertragsdaten!AI3692="","",Vertragsdaten!AI3692)</f>
        <v/>
      </c>
      <c r="AB3691" s="15" t="str">
        <f>IF(Vertragsdaten!AJ3692="","",Vertragsdaten!AJ3692)</f>
        <v/>
      </c>
      <c r="AC3691" s="9"/>
      <c r="AD3691" s="15" t="str">
        <f>IF(Vertragsdaten!AK3692="","",Vertragsdaten!AK3692)</f>
        <v/>
      </c>
      <c r="AE3691" s="15" t="str">
        <f>IF(Vertragsdaten!AL3692="","",Vertragsdaten!AL3692)</f>
        <v/>
      </c>
      <c r="AF3691" s="16" t="s">
        <v>2</v>
      </c>
      <c r="AG3691" s="16" t="str">
        <f>IF(Vertragsdaten!G3692="","",Vertragsdaten!G3692)</f>
        <v/>
      </c>
      <c r="AH3691" s="9" t="str">
        <f>IF(Vertragsdaten!$AW3692="","",Vertragsdaten!AW3692)</f>
        <v/>
      </c>
      <c r="AI3691" s="9"/>
      <c r="AJ3691" s="9"/>
      <c r="AK3691" s="9"/>
      <c r="AL3691" s="15" t="str">
        <f>IF(Vertragsdaten!AM3692="","",Vertragsdaten!AM3692)</f>
        <v/>
      </c>
      <c r="AM3691" s="15" t="str">
        <f>IF(Vertragsdaten!AN3692="","",Vertragsdaten!AN3692)</f>
        <v/>
      </c>
      <c r="AN3691" s="9"/>
      <c r="AO3691" s="9"/>
      <c r="AP3691" s="22" t="str">
        <f>IF(Vertragsdaten!AQ3692="","",ROUND(Vertragsdaten!AQ3692,0))</f>
        <v/>
      </c>
      <c r="AQ3691" s="9"/>
      <c r="AR3691" s="15" t="str">
        <f>IF(Vertragsdaten!AR3692="","",Vertragsdaten!AR3692)</f>
        <v/>
      </c>
      <c r="AS3691" s="16" t="str">
        <f>IF(Vertragsdaten!$AW3692="","",Vertragsdaten!$AW3692)</f>
        <v/>
      </c>
      <c r="AT3691" s="16" t="str">
        <f>IF(Vertragsdaten!AO3692="","","11XSWK-H-------M")</f>
        <v/>
      </c>
      <c r="AU3691" s="16" t="str">
        <f>IF(Vertragsdaten!AU3692="E01 „Ein-/Auszug (Umzug)“","E01",IF(Vertragsdaten!AU3692="E02 „Einzug/Neuanlage“","E02",IF(Vertragsdaten!AU3692="E03 „Lieferantenwechsel“","E03","ZD2")))</f>
        <v>ZD2</v>
      </c>
      <c r="AV3691" s="16" t="str">
        <f>IF(Vertragsdaten!AS3692="nein","Z18","Z15")</f>
        <v>Z15</v>
      </c>
      <c r="AW3691" s="16" t="str">
        <f>IF(Vertragsdaten!BC3692="","",VLOOKUP(Vertragsdaten!BC3692,'Dropdown-Werte'!$I$2:$J$5,2,FALSE))</f>
        <v/>
      </c>
      <c r="AX3691" s="16" t="str">
        <f t="shared" si="57"/>
        <v/>
      </c>
      <c r="AY3691" s="16" t="str">
        <f>IF(Vertragsdaten!BB3692="","",Vertragsdaten!BB3692)</f>
        <v/>
      </c>
      <c r="AZ3691" s="16" t="s">
        <v>93</v>
      </c>
      <c r="BA3691" s="16" t="s">
        <v>94</v>
      </c>
    </row>
    <row r="3692" spans="1:53">
      <c r="A3692" s="12" t="str">
        <f>IF(Vertragsdaten!AZ3693="","",Vertragsdaten!AZ3693)</f>
        <v/>
      </c>
      <c r="B3692" s="12"/>
      <c r="C3692" s="12"/>
      <c r="D3692" s="12"/>
      <c r="E3692" s="4" t="str">
        <f>IF(Vertragsdaten!M3693="","",Vertragsdaten!M3693)</f>
        <v/>
      </c>
      <c r="F3692" s="19">
        <f>Vertragsdaten!H3693</f>
        <v>0</v>
      </c>
      <c r="G3692" s="9"/>
      <c r="H3692" s="15" t="str">
        <f>IF(Vertragsdaten!J3693="","",Vertragsdaten!J3693)</f>
        <v/>
      </c>
      <c r="I3692" s="15" t="str">
        <f>IF(Vertragsdaten!K3693="","",Vertragsdaten!K3693)</f>
        <v/>
      </c>
      <c r="J3692" s="15" t="str">
        <f>IF(Vertragsdaten!L3693="","",Vertragsdaten!L3693)</f>
        <v/>
      </c>
      <c r="K3692" s="9"/>
      <c r="L3692" s="15" t="str">
        <f>IF(Vertragsdaten!J3693="","",Vertragsdaten!J3693)</f>
        <v/>
      </c>
      <c r="M3692" s="9" t="str">
        <f>IF(Vertragsdaten!I3693="","",Vertragsdaten!I3693)</f>
        <v/>
      </c>
      <c r="N3692" s="9"/>
      <c r="O3692" s="9" t="str">
        <f>IF(Vertragsdaten!W3693="","",Vertragsdaten!W3693)</f>
        <v/>
      </c>
      <c r="P3692" s="15" t="str">
        <f>IF(Vertragsdaten!R3693="","",Vertragsdaten!R3693)</f>
        <v/>
      </c>
      <c r="Q3692" s="15" t="str">
        <f>IF(Vertragsdaten!S3693="","",Vertragsdaten!S3693)</f>
        <v/>
      </c>
      <c r="R3692" s="9"/>
      <c r="S3692" s="15" t="str">
        <f>IF(Vertragsdaten!S3693="","",Vertragsdaten!T3693)</f>
        <v/>
      </c>
      <c r="T3692" s="15" t="str">
        <f>IF(Vertragsdaten!T3693="","",Vertragsdaten!U3693)</f>
        <v/>
      </c>
      <c r="U3692" s="9"/>
      <c r="V3692" s="16" t="str">
        <f>IF(Vertragsdaten!$V3693="","",Vertragsdaten!$V3693)</f>
        <v/>
      </c>
      <c r="W3692" s="9"/>
      <c r="X3692" s="9"/>
      <c r="Y3692" s="9"/>
      <c r="Z3692" s="9"/>
      <c r="AA3692" s="15" t="str">
        <f>IF(Vertragsdaten!AI3693="","",Vertragsdaten!AI3693)</f>
        <v/>
      </c>
      <c r="AB3692" s="15" t="str">
        <f>IF(Vertragsdaten!AJ3693="","",Vertragsdaten!AJ3693)</f>
        <v/>
      </c>
      <c r="AC3692" s="9"/>
      <c r="AD3692" s="15" t="str">
        <f>IF(Vertragsdaten!AK3693="","",Vertragsdaten!AK3693)</f>
        <v/>
      </c>
      <c r="AE3692" s="15" t="str">
        <f>IF(Vertragsdaten!AL3693="","",Vertragsdaten!AL3693)</f>
        <v/>
      </c>
      <c r="AF3692" s="16" t="s">
        <v>2</v>
      </c>
      <c r="AG3692" s="16" t="str">
        <f>IF(Vertragsdaten!G3693="","",Vertragsdaten!G3693)</f>
        <v/>
      </c>
      <c r="AH3692" s="9" t="str">
        <f>IF(Vertragsdaten!$AW3693="","",Vertragsdaten!AW3693)</f>
        <v/>
      </c>
      <c r="AI3692" s="9"/>
      <c r="AJ3692" s="9"/>
      <c r="AK3692" s="9"/>
      <c r="AL3692" s="15" t="str">
        <f>IF(Vertragsdaten!AM3693="","",Vertragsdaten!AM3693)</f>
        <v/>
      </c>
      <c r="AM3692" s="15" t="str">
        <f>IF(Vertragsdaten!AN3693="","",Vertragsdaten!AN3693)</f>
        <v/>
      </c>
      <c r="AN3692" s="9"/>
      <c r="AO3692" s="9"/>
      <c r="AP3692" s="22" t="str">
        <f>IF(Vertragsdaten!AQ3693="","",ROUND(Vertragsdaten!AQ3693,0))</f>
        <v/>
      </c>
      <c r="AQ3692" s="9"/>
      <c r="AR3692" s="15" t="str">
        <f>IF(Vertragsdaten!AR3693="","",Vertragsdaten!AR3693)</f>
        <v/>
      </c>
      <c r="AS3692" s="16" t="str">
        <f>IF(Vertragsdaten!$AW3693="","",Vertragsdaten!$AW3693)</f>
        <v/>
      </c>
      <c r="AT3692" s="16" t="str">
        <f>IF(Vertragsdaten!AO3693="","","11XSWK-H-------M")</f>
        <v/>
      </c>
      <c r="AU3692" s="16" t="str">
        <f>IF(Vertragsdaten!AU3693="E01 „Ein-/Auszug (Umzug)“","E01",IF(Vertragsdaten!AU3693="E02 „Einzug/Neuanlage“","E02",IF(Vertragsdaten!AU3693="E03 „Lieferantenwechsel“","E03","ZD2")))</f>
        <v>ZD2</v>
      </c>
      <c r="AV3692" s="16" t="str">
        <f>IF(Vertragsdaten!AS3693="nein","Z18","Z15")</f>
        <v>Z15</v>
      </c>
      <c r="AW3692" s="16" t="str">
        <f>IF(Vertragsdaten!BC3693="","",VLOOKUP(Vertragsdaten!BC3693,'Dropdown-Werte'!$I$2:$J$5,2,FALSE))</f>
        <v/>
      </c>
      <c r="AX3692" s="16" t="str">
        <f t="shared" si="57"/>
        <v/>
      </c>
      <c r="AY3692" s="16" t="str">
        <f>IF(Vertragsdaten!BB3693="","",Vertragsdaten!BB3693)</f>
        <v/>
      </c>
      <c r="AZ3692" s="16" t="s">
        <v>93</v>
      </c>
      <c r="BA3692" s="16" t="s">
        <v>94</v>
      </c>
    </row>
    <row r="3693" spans="1:53">
      <c r="A3693" s="12" t="str">
        <f>IF(Vertragsdaten!AZ3694="","",Vertragsdaten!AZ3694)</f>
        <v/>
      </c>
      <c r="B3693" s="12"/>
      <c r="C3693" s="12"/>
      <c r="D3693" s="12"/>
      <c r="E3693" s="4" t="str">
        <f>IF(Vertragsdaten!M3694="","",Vertragsdaten!M3694)</f>
        <v/>
      </c>
      <c r="F3693" s="19">
        <f>Vertragsdaten!H3694</f>
        <v>0</v>
      </c>
      <c r="G3693" s="9"/>
      <c r="H3693" s="15" t="str">
        <f>IF(Vertragsdaten!J3694="","",Vertragsdaten!J3694)</f>
        <v/>
      </c>
      <c r="I3693" s="15" t="str">
        <f>IF(Vertragsdaten!K3694="","",Vertragsdaten!K3694)</f>
        <v/>
      </c>
      <c r="J3693" s="15" t="str">
        <f>IF(Vertragsdaten!L3694="","",Vertragsdaten!L3694)</f>
        <v/>
      </c>
      <c r="K3693" s="9"/>
      <c r="L3693" s="15" t="str">
        <f>IF(Vertragsdaten!J3694="","",Vertragsdaten!J3694)</f>
        <v/>
      </c>
      <c r="M3693" s="9" t="str">
        <f>IF(Vertragsdaten!I3694="","",Vertragsdaten!I3694)</f>
        <v/>
      </c>
      <c r="N3693" s="9"/>
      <c r="O3693" s="9" t="str">
        <f>IF(Vertragsdaten!W3694="","",Vertragsdaten!W3694)</f>
        <v/>
      </c>
      <c r="P3693" s="15" t="str">
        <f>IF(Vertragsdaten!R3694="","",Vertragsdaten!R3694)</f>
        <v/>
      </c>
      <c r="Q3693" s="15" t="str">
        <f>IF(Vertragsdaten!S3694="","",Vertragsdaten!S3694)</f>
        <v/>
      </c>
      <c r="R3693" s="9"/>
      <c r="S3693" s="15" t="str">
        <f>IF(Vertragsdaten!S3694="","",Vertragsdaten!T3694)</f>
        <v/>
      </c>
      <c r="T3693" s="15" t="str">
        <f>IF(Vertragsdaten!T3694="","",Vertragsdaten!U3694)</f>
        <v/>
      </c>
      <c r="U3693" s="9"/>
      <c r="V3693" s="16" t="str">
        <f>IF(Vertragsdaten!$V3694="","",Vertragsdaten!$V3694)</f>
        <v/>
      </c>
      <c r="W3693" s="9"/>
      <c r="X3693" s="9"/>
      <c r="Y3693" s="9"/>
      <c r="Z3693" s="9"/>
      <c r="AA3693" s="15" t="str">
        <f>IF(Vertragsdaten!AI3694="","",Vertragsdaten!AI3694)</f>
        <v/>
      </c>
      <c r="AB3693" s="15" t="str">
        <f>IF(Vertragsdaten!AJ3694="","",Vertragsdaten!AJ3694)</f>
        <v/>
      </c>
      <c r="AC3693" s="9"/>
      <c r="AD3693" s="15" t="str">
        <f>IF(Vertragsdaten!AK3694="","",Vertragsdaten!AK3694)</f>
        <v/>
      </c>
      <c r="AE3693" s="15" t="str">
        <f>IF(Vertragsdaten!AL3694="","",Vertragsdaten!AL3694)</f>
        <v/>
      </c>
      <c r="AF3693" s="16" t="s">
        <v>2</v>
      </c>
      <c r="AG3693" s="16" t="str">
        <f>IF(Vertragsdaten!G3694="","",Vertragsdaten!G3694)</f>
        <v/>
      </c>
      <c r="AH3693" s="9" t="str">
        <f>IF(Vertragsdaten!$AW3694="","",Vertragsdaten!AW3694)</f>
        <v/>
      </c>
      <c r="AI3693" s="9"/>
      <c r="AJ3693" s="9"/>
      <c r="AK3693" s="9"/>
      <c r="AL3693" s="15" t="str">
        <f>IF(Vertragsdaten!AM3694="","",Vertragsdaten!AM3694)</f>
        <v/>
      </c>
      <c r="AM3693" s="15" t="str">
        <f>IF(Vertragsdaten!AN3694="","",Vertragsdaten!AN3694)</f>
        <v/>
      </c>
      <c r="AN3693" s="9"/>
      <c r="AO3693" s="9"/>
      <c r="AP3693" s="22" t="str">
        <f>IF(Vertragsdaten!AQ3694="","",ROUND(Vertragsdaten!AQ3694,0))</f>
        <v/>
      </c>
      <c r="AQ3693" s="9"/>
      <c r="AR3693" s="15" t="str">
        <f>IF(Vertragsdaten!AR3694="","",Vertragsdaten!AR3694)</f>
        <v/>
      </c>
      <c r="AS3693" s="16" t="str">
        <f>IF(Vertragsdaten!$AW3694="","",Vertragsdaten!$AW3694)</f>
        <v/>
      </c>
      <c r="AT3693" s="16" t="str">
        <f>IF(Vertragsdaten!AO3694="","","11XSWK-H-------M")</f>
        <v/>
      </c>
      <c r="AU3693" s="16" t="str">
        <f>IF(Vertragsdaten!AU3694="E01 „Ein-/Auszug (Umzug)“","E01",IF(Vertragsdaten!AU3694="E02 „Einzug/Neuanlage“","E02",IF(Vertragsdaten!AU3694="E03 „Lieferantenwechsel“","E03","ZD2")))</f>
        <v>ZD2</v>
      </c>
      <c r="AV3693" s="16" t="str">
        <f>IF(Vertragsdaten!AS3694="nein","Z18","Z15")</f>
        <v>Z15</v>
      </c>
      <c r="AW3693" s="16" t="str">
        <f>IF(Vertragsdaten!BC3694="","",VLOOKUP(Vertragsdaten!BC3694,'Dropdown-Werte'!$I$2:$J$5,2,FALSE))</f>
        <v/>
      </c>
      <c r="AX3693" s="16" t="str">
        <f t="shared" si="57"/>
        <v/>
      </c>
      <c r="AY3693" s="16" t="str">
        <f>IF(Vertragsdaten!BB3694="","",Vertragsdaten!BB3694)</f>
        <v/>
      </c>
      <c r="AZ3693" s="16" t="s">
        <v>93</v>
      </c>
      <c r="BA3693" s="16" t="s">
        <v>94</v>
      </c>
    </row>
    <row r="3694" spans="1:53">
      <c r="A3694" s="12" t="str">
        <f>IF(Vertragsdaten!AZ3695="","",Vertragsdaten!AZ3695)</f>
        <v/>
      </c>
      <c r="B3694" s="12"/>
      <c r="C3694" s="12"/>
      <c r="D3694" s="12"/>
      <c r="E3694" s="4" t="str">
        <f>IF(Vertragsdaten!M3695="","",Vertragsdaten!M3695)</f>
        <v/>
      </c>
      <c r="F3694" s="19">
        <f>Vertragsdaten!H3695</f>
        <v>0</v>
      </c>
      <c r="G3694" s="9"/>
      <c r="H3694" s="15" t="str">
        <f>IF(Vertragsdaten!J3695="","",Vertragsdaten!J3695)</f>
        <v/>
      </c>
      <c r="I3694" s="15" t="str">
        <f>IF(Vertragsdaten!K3695="","",Vertragsdaten!K3695)</f>
        <v/>
      </c>
      <c r="J3694" s="15" t="str">
        <f>IF(Vertragsdaten!L3695="","",Vertragsdaten!L3695)</f>
        <v/>
      </c>
      <c r="K3694" s="9"/>
      <c r="L3694" s="15" t="str">
        <f>IF(Vertragsdaten!J3695="","",Vertragsdaten!J3695)</f>
        <v/>
      </c>
      <c r="M3694" s="9" t="str">
        <f>IF(Vertragsdaten!I3695="","",Vertragsdaten!I3695)</f>
        <v/>
      </c>
      <c r="N3694" s="9"/>
      <c r="O3694" s="9" t="str">
        <f>IF(Vertragsdaten!W3695="","",Vertragsdaten!W3695)</f>
        <v/>
      </c>
      <c r="P3694" s="15" t="str">
        <f>IF(Vertragsdaten!R3695="","",Vertragsdaten!R3695)</f>
        <v/>
      </c>
      <c r="Q3694" s="15" t="str">
        <f>IF(Vertragsdaten!S3695="","",Vertragsdaten!S3695)</f>
        <v/>
      </c>
      <c r="R3694" s="9"/>
      <c r="S3694" s="15" t="str">
        <f>IF(Vertragsdaten!S3695="","",Vertragsdaten!T3695)</f>
        <v/>
      </c>
      <c r="T3694" s="15" t="str">
        <f>IF(Vertragsdaten!T3695="","",Vertragsdaten!U3695)</f>
        <v/>
      </c>
      <c r="U3694" s="9"/>
      <c r="V3694" s="16" t="str">
        <f>IF(Vertragsdaten!$V3695="","",Vertragsdaten!$V3695)</f>
        <v/>
      </c>
      <c r="W3694" s="9"/>
      <c r="X3694" s="9"/>
      <c r="Y3694" s="9"/>
      <c r="Z3694" s="9"/>
      <c r="AA3694" s="15" t="str">
        <f>IF(Vertragsdaten!AI3695="","",Vertragsdaten!AI3695)</f>
        <v/>
      </c>
      <c r="AB3694" s="15" t="str">
        <f>IF(Vertragsdaten!AJ3695="","",Vertragsdaten!AJ3695)</f>
        <v/>
      </c>
      <c r="AC3694" s="9"/>
      <c r="AD3694" s="15" t="str">
        <f>IF(Vertragsdaten!AK3695="","",Vertragsdaten!AK3695)</f>
        <v/>
      </c>
      <c r="AE3694" s="15" t="str">
        <f>IF(Vertragsdaten!AL3695="","",Vertragsdaten!AL3695)</f>
        <v/>
      </c>
      <c r="AF3694" s="16" t="s">
        <v>2</v>
      </c>
      <c r="AG3694" s="16" t="str">
        <f>IF(Vertragsdaten!G3695="","",Vertragsdaten!G3695)</f>
        <v/>
      </c>
      <c r="AH3694" s="9" t="str">
        <f>IF(Vertragsdaten!$AW3695="","",Vertragsdaten!AW3695)</f>
        <v/>
      </c>
      <c r="AI3694" s="9"/>
      <c r="AJ3694" s="9"/>
      <c r="AK3694" s="9"/>
      <c r="AL3694" s="15" t="str">
        <f>IF(Vertragsdaten!AM3695="","",Vertragsdaten!AM3695)</f>
        <v/>
      </c>
      <c r="AM3694" s="15" t="str">
        <f>IF(Vertragsdaten!AN3695="","",Vertragsdaten!AN3695)</f>
        <v/>
      </c>
      <c r="AN3694" s="9"/>
      <c r="AO3694" s="9"/>
      <c r="AP3694" s="22" t="str">
        <f>IF(Vertragsdaten!AQ3695="","",ROUND(Vertragsdaten!AQ3695,0))</f>
        <v/>
      </c>
      <c r="AQ3694" s="9"/>
      <c r="AR3694" s="15" t="str">
        <f>IF(Vertragsdaten!AR3695="","",Vertragsdaten!AR3695)</f>
        <v/>
      </c>
      <c r="AS3694" s="16" t="str">
        <f>IF(Vertragsdaten!$AW3695="","",Vertragsdaten!$AW3695)</f>
        <v/>
      </c>
      <c r="AT3694" s="16" t="str">
        <f>IF(Vertragsdaten!AO3695="","","11XSWK-H-------M")</f>
        <v/>
      </c>
      <c r="AU3694" s="16" t="str">
        <f>IF(Vertragsdaten!AU3695="E01 „Ein-/Auszug (Umzug)“","E01",IF(Vertragsdaten!AU3695="E02 „Einzug/Neuanlage“","E02",IF(Vertragsdaten!AU3695="E03 „Lieferantenwechsel“","E03","ZD2")))</f>
        <v>ZD2</v>
      </c>
      <c r="AV3694" s="16" t="str">
        <f>IF(Vertragsdaten!AS3695="nein","Z18","Z15")</f>
        <v>Z15</v>
      </c>
      <c r="AW3694" s="16" t="str">
        <f>IF(Vertragsdaten!BC3695="","",VLOOKUP(Vertragsdaten!BC3695,'Dropdown-Werte'!$I$2:$J$5,2,FALSE))</f>
        <v/>
      </c>
      <c r="AX3694" s="16" t="str">
        <f t="shared" si="57"/>
        <v/>
      </c>
      <c r="AY3694" s="16" t="str">
        <f>IF(Vertragsdaten!BB3695="","",Vertragsdaten!BB3695)</f>
        <v/>
      </c>
      <c r="AZ3694" s="16" t="s">
        <v>93</v>
      </c>
      <c r="BA3694" s="16" t="s">
        <v>94</v>
      </c>
    </row>
    <row r="3695" spans="1:53">
      <c r="A3695" s="12" t="str">
        <f>IF(Vertragsdaten!AZ3696="","",Vertragsdaten!AZ3696)</f>
        <v/>
      </c>
      <c r="B3695" s="12"/>
      <c r="C3695" s="12"/>
      <c r="D3695" s="12"/>
      <c r="E3695" s="4" t="str">
        <f>IF(Vertragsdaten!M3696="","",Vertragsdaten!M3696)</f>
        <v/>
      </c>
      <c r="F3695" s="19">
        <f>Vertragsdaten!H3696</f>
        <v>0</v>
      </c>
      <c r="G3695" s="9"/>
      <c r="H3695" s="15" t="str">
        <f>IF(Vertragsdaten!J3696="","",Vertragsdaten!J3696)</f>
        <v/>
      </c>
      <c r="I3695" s="15" t="str">
        <f>IF(Vertragsdaten!K3696="","",Vertragsdaten!K3696)</f>
        <v/>
      </c>
      <c r="J3695" s="15" t="str">
        <f>IF(Vertragsdaten!L3696="","",Vertragsdaten!L3696)</f>
        <v/>
      </c>
      <c r="K3695" s="9"/>
      <c r="L3695" s="15" t="str">
        <f>IF(Vertragsdaten!J3696="","",Vertragsdaten!J3696)</f>
        <v/>
      </c>
      <c r="M3695" s="9" t="str">
        <f>IF(Vertragsdaten!I3696="","",Vertragsdaten!I3696)</f>
        <v/>
      </c>
      <c r="N3695" s="9"/>
      <c r="O3695" s="9" t="str">
        <f>IF(Vertragsdaten!W3696="","",Vertragsdaten!W3696)</f>
        <v/>
      </c>
      <c r="P3695" s="15" t="str">
        <f>IF(Vertragsdaten!R3696="","",Vertragsdaten!R3696)</f>
        <v/>
      </c>
      <c r="Q3695" s="15" t="str">
        <f>IF(Vertragsdaten!S3696="","",Vertragsdaten!S3696)</f>
        <v/>
      </c>
      <c r="R3695" s="9"/>
      <c r="S3695" s="15" t="str">
        <f>IF(Vertragsdaten!S3696="","",Vertragsdaten!T3696)</f>
        <v/>
      </c>
      <c r="T3695" s="15" t="str">
        <f>IF(Vertragsdaten!T3696="","",Vertragsdaten!U3696)</f>
        <v/>
      </c>
      <c r="U3695" s="9"/>
      <c r="V3695" s="16" t="str">
        <f>IF(Vertragsdaten!$V3696="","",Vertragsdaten!$V3696)</f>
        <v/>
      </c>
      <c r="W3695" s="9"/>
      <c r="X3695" s="9"/>
      <c r="Y3695" s="9"/>
      <c r="Z3695" s="9"/>
      <c r="AA3695" s="15" t="str">
        <f>IF(Vertragsdaten!AI3696="","",Vertragsdaten!AI3696)</f>
        <v/>
      </c>
      <c r="AB3695" s="15" t="str">
        <f>IF(Vertragsdaten!AJ3696="","",Vertragsdaten!AJ3696)</f>
        <v/>
      </c>
      <c r="AC3695" s="9"/>
      <c r="AD3695" s="15" t="str">
        <f>IF(Vertragsdaten!AK3696="","",Vertragsdaten!AK3696)</f>
        <v/>
      </c>
      <c r="AE3695" s="15" t="str">
        <f>IF(Vertragsdaten!AL3696="","",Vertragsdaten!AL3696)</f>
        <v/>
      </c>
      <c r="AF3695" s="16" t="s">
        <v>2</v>
      </c>
      <c r="AG3695" s="16" t="str">
        <f>IF(Vertragsdaten!G3696="","",Vertragsdaten!G3696)</f>
        <v/>
      </c>
      <c r="AH3695" s="9" t="str">
        <f>IF(Vertragsdaten!$AW3696="","",Vertragsdaten!AW3696)</f>
        <v/>
      </c>
      <c r="AI3695" s="9"/>
      <c r="AJ3695" s="9"/>
      <c r="AK3695" s="9"/>
      <c r="AL3695" s="15" t="str">
        <f>IF(Vertragsdaten!AM3696="","",Vertragsdaten!AM3696)</f>
        <v/>
      </c>
      <c r="AM3695" s="15" t="str">
        <f>IF(Vertragsdaten!AN3696="","",Vertragsdaten!AN3696)</f>
        <v/>
      </c>
      <c r="AN3695" s="9"/>
      <c r="AO3695" s="9"/>
      <c r="AP3695" s="22" t="str">
        <f>IF(Vertragsdaten!AQ3696="","",ROUND(Vertragsdaten!AQ3696,0))</f>
        <v/>
      </c>
      <c r="AQ3695" s="9"/>
      <c r="AR3695" s="15" t="str">
        <f>IF(Vertragsdaten!AR3696="","",Vertragsdaten!AR3696)</f>
        <v/>
      </c>
      <c r="AS3695" s="16" t="str">
        <f>IF(Vertragsdaten!$AW3696="","",Vertragsdaten!$AW3696)</f>
        <v/>
      </c>
      <c r="AT3695" s="16" t="str">
        <f>IF(Vertragsdaten!AO3696="","","11XSWK-H-------M")</f>
        <v/>
      </c>
      <c r="AU3695" s="16" t="str">
        <f>IF(Vertragsdaten!AU3696="E01 „Ein-/Auszug (Umzug)“","E01",IF(Vertragsdaten!AU3696="E02 „Einzug/Neuanlage“","E02",IF(Vertragsdaten!AU3696="E03 „Lieferantenwechsel“","E03","ZD2")))</f>
        <v>ZD2</v>
      </c>
      <c r="AV3695" s="16" t="str">
        <f>IF(Vertragsdaten!AS3696="nein","Z18","Z15")</f>
        <v>Z15</v>
      </c>
      <c r="AW3695" s="16" t="str">
        <f>IF(Vertragsdaten!BC3696="","",VLOOKUP(Vertragsdaten!BC3696,'Dropdown-Werte'!$I$2:$J$5,2,FALSE))</f>
        <v/>
      </c>
      <c r="AX3695" s="16" t="str">
        <f t="shared" si="57"/>
        <v/>
      </c>
      <c r="AY3695" s="16" t="str">
        <f>IF(Vertragsdaten!BB3696="","",Vertragsdaten!BB3696)</f>
        <v/>
      </c>
      <c r="AZ3695" s="16" t="s">
        <v>93</v>
      </c>
      <c r="BA3695" s="16" t="s">
        <v>94</v>
      </c>
    </row>
    <row r="3696" spans="1:53">
      <c r="A3696" s="12" t="str">
        <f>IF(Vertragsdaten!AZ3697="","",Vertragsdaten!AZ3697)</f>
        <v/>
      </c>
      <c r="B3696" s="12"/>
      <c r="C3696" s="12"/>
      <c r="D3696" s="12"/>
      <c r="E3696" s="4" t="str">
        <f>IF(Vertragsdaten!M3697="","",Vertragsdaten!M3697)</f>
        <v/>
      </c>
      <c r="F3696" s="19">
        <f>Vertragsdaten!H3697</f>
        <v>0</v>
      </c>
      <c r="G3696" s="9"/>
      <c r="H3696" s="15" t="str">
        <f>IF(Vertragsdaten!J3697="","",Vertragsdaten!J3697)</f>
        <v/>
      </c>
      <c r="I3696" s="15" t="str">
        <f>IF(Vertragsdaten!K3697="","",Vertragsdaten!K3697)</f>
        <v/>
      </c>
      <c r="J3696" s="15" t="str">
        <f>IF(Vertragsdaten!L3697="","",Vertragsdaten!L3697)</f>
        <v/>
      </c>
      <c r="K3696" s="9"/>
      <c r="L3696" s="15" t="str">
        <f>IF(Vertragsdaten!J3697="","",Vertragsdaten!J3697)</f>
        <v/>
      </c>
      <c r="M3696" s="9" t="str">
        <f>IF(Vertragsdaten!I3697="","",Vertragsdaten!I3697)</f>
        <v/>
      </c>
      <c r="N3696" s="9"/>
      <c r="O3696" s="9" t="str">
        <f>IF(Vertragsdaten!W3697="","",Vertragsdaten!W3697)</f>
        <v/>
      </c>
      <c r="P3696" s="15" t="str">
        <f>IF(Vertragsdaten!R3697="","",Vertragsdaten!R3697)</f>
        <v/>
      </c>
      <c r="Q3696" s="15" t="str">
        <f>IF(Vertragsdaten!S3697="","",Vertragsdaten!S3697)</f>
        <v/>
      </c>
      <c r="R3696" s="9"/>
      <c r="S3696" s="15" t="str">
        <f>IF(Vertragsdaten!S3697="","",Vertragsdaten!T3697)</f>
        <v/>
      </c>
      <c r="T3696" s="15" t="str">
        <f>IF(Vertragsdaten!T3697="","",Vertragsdaten!U3697)</f>
        <v/>
      </c>
      <c r="U3696" s="9"/>
      <c r="V3696" s="16" t="str">
        <f>IF(Vertragsdaten!$V3697="","",Vertragsdaten!$V3697)</f>
        <v/>
      </c>
      <c r="W3696" s="9"/>
      <c r="X3696" s="9"/>
      <c r="Y3696" s="9"/>
      <c r="Z3696" s="9"/>
      <c r="AA3696" s="15" t="str">
        <f>IF(Vertragsdaten!AI3697="","",Vertragsdaten!AI3697)</f>
        <v/>
      </c>
      <c r="AB3696" s="15" t="str">
        <f>IF(Vertragsdaten!AJ3697="","",Vertragsdaten!AJ3697)</f>
        <v/>
      </c>
      <c r="AC3696" s="9"/>
      <c r="AD3696" s="15" t="str">
        <f>IF(Vertragsdaten!AK3697="","",Vertragsdaten!AK3697)</f>
        <v/>
      </c>
      <c r="AE3696" s="15" t="str">
        <f>IF(Vertragsdaten!AL3697="","",Vertragsdaten!AL3697)</f>
        <v/>
      </c>
      <c r="AF3696" s="16" t="s">
        <v>2</v>
      </c>
      <c r="AG3696" s="16" t="str">
        <f>IF(Vertragsdaten!G3697="","",Vertragsdaten!G3697)</f>
        <v/>
      </c>
      <c r="AH3696" s="9" t="str">
        <f>IF(Vertragsdaten!$AW3697="","",Vertragsdaten!AW3697)</f>
        <v/>
      </c>
      <c r="AI3696" s="9"/>
      <c r="AJ3696" s="9"/>
      <c r="AK3696" s="9"/>
      <c r="AL3696" s="15" t="str">
        <f>IF(Vertragsdaten!AM3697="","",Vertragsdaten!AM3697)</f>
        <v/>
      </c>
      <c r="AM3696" s="15" t="str">
        <f>IF(Vertragsdaten!AN3697="","",Vertragsdaten!AN3697)</f>
        <v/>
      </c>
      <c r="AN3696" s="9"/>
      <c r="AO3696" s="9"/>
      <c r="AP3696" s="22" t="str">
        <f>IF(Vertragsdaten!AQ3697="","",ROUND(Vertragsdaten!AQ3697,0))</f>
        <v/>
      </c>
      <c r="AQ3696" s="9"/>
      <c r="AR3696" s="15" t="str">
        <f>IF(Vertragsdaten!AR3697="","",Vertragsdaten!AR3697)</f>
        <v/>
      </c>
      <c r="AS3696" s="16" t="str">
        <f>IF(Vertragsdaten!$AW3697="","",Vertragsdaten!$AW3697)</f>
        <v/>
      </c>
      <c r="AT3696" s="16" t="str">
        <f>IF(Vertragsdaten!AO3697="","","11XSWK-H-------M")</f>
        <v/>
      </c>
      <c r="AU3696" s="16" t="str">
        <f>IF(Vertragsdaten!AU3697="E01 „Ein-/Auszug (Umzug)“","E01",IF(Vertragsdaten!AU3697="E02 „Einzug/Neuanlage“","E02",IF(Vertragsdaten!AU3697="E03 „Lieferantenwechsel“","E03","ZD2")))</f>
        <v>ZD2</v>
      </c>
      <c r="AV3696" s="16" t="str">
        <f>IF(Vertragsdaten!AS3697="nein","Z18","Z15")</f>
        <v>Z15</v>
      </c>
      <c r="AW3696" s="16" t="str">
        <f>IF(Vertragsdaten!BC3697="","",VLOOKUP(Vertragsdaten!BC3697,'Dropdown-Werte'!$I$2:$J$5,2,FALSE))</f>
        <v/>
      </c>
      <c r="AX3696" s="16" t="str">
        <f t="shared" si="57"/>
        <v/>
      </c>
      <c r="AY3696" s="16" t="str">
        <f>IF(Vertragsdaten!BB3697="","",Vertragsdaten!BB3697)</f>
        <v/>
      </c>
      <c r="AZ3696" s="16" t="s">
        <v>93</v>
      </c>
      <c r="BA3696" s="16" t="s">
        <v>94</v>
      </c>
    </row>
    <row r="3697" spans="1:53">
      <c r="A3697" s="12" t="str">
        <f>IF(Vertragsdaten!AZ3698="","",Vertragsdaten!AZ3698)</f>
        <v/>
      </c>
      <c r="B3697" s="12"/>
      <c r="C3697" s="12"/>
      <c r="D3697" s="12"/>
      <c r="E3697" s="4" t="str">
        <f>IF(Vertragsdaten!M3698="","",Vertragsdaten!M3698)</f>
        <v/>
      </c>
      <c r="F3697" s="19">
        <f>Vertragsdaten!H3698</f>
        <v>0</v>
      </c>
      <c r="G3697" s="9"/>
      <c r="H3697" s="15" t="str">
        <f>IF(Vertragsdaten!J3698="","",Vertragsdaten!J3698)</f>
        <v/>
      </c>
      <c r="I3697" s="15" t="str">
        <f>IF(Vertragsdaten!K3698="","",Vertragsdaten!K3698)</f>
        <v/>
      </c>
      <c r="J3697" s="15" t="str">
        <f>IF(Vertragsdaten!L3698="","",Vertragsdaten!L3698)</f>
        <v/>
      </c>
      <c r="K3697" s="9"/>
      <c r="L3697" s="15" t="str">
        <f>IF(Vertragsdaten!J3698="","",Vertragsdaten!J3698)</f>
        <v/>
      </c>
      <c r="M3697" s="9" t="str">
        <f>IF(Vertragsdaten!I3698="","",Vertragsdaten!I3698)</f>
        <v/>
      </c>
      <c r="N3697" s="9"/>
      <c r="O3697" s="9" t="str">
        <f>IF(Vertragsdaten!W3698="","",Vertragsdaten!W3698)</f>
        <v/>
      </c>
      <c r="P3697" s="15" t="str">
        <f>IF(Vertragsdaten!R3698="","",Vertragsdaten!R3698)</f>
        <v/>
      </c>
      <c r="Q3697" s="15" t="str">
        <f>IF(Vertragsdaten!S3698="","",Vertragsdaten!S3698)</f>
        <v/>
      </c>
      <c r="R3697" s="9"/>
      <c r="S3697" s="15" t="str">
        <f>IF(Vertragsdaten!S3698="","",Vertragsdaten!T3698)</f>
        <v/>
      </c>
      <c r="T3697" s="15" t="str">
        <f>IF(Vertragsdaten!T3698="","",Vertragsdaten!U3698)</f>
        <v/>
      </c>
      <c r="U3697" s="9"/>
      <c r="V3697" s="16" t="str">
        <f>IF(Vertragsdaten!$V3698="","",Vertragsdaten!$V3698)</f>
        <v/>
      </c>
      <c r="W3697" s="9"/>
      <c r="X3697" s="9"/>
      <c r="Y3697" s="9"/>
      <c r="Z3697" s="9"/>
      <c r="AA3697" s="15" t="str">
        <f>IF(Vertragsdaten!AI3698="","",Vertragsdaten!AI3698)</f>
        <v/>
      </c>
      <c r="AB3697" s="15" t="str">
        <f>IF(Vertragsdaten!AJ3698="","",Vertragsdaten!AJ3698)</f>
        <v/>
      </c>
      <c r="AC3697" s="9"/>
      <c r="AD3697" s="15" t="str">
        <f>IF(Vertragsdaten!AK3698="","",Vertragsdaten!AK3698)</f>
        <v/>
      </c>
      <c r="AE3697" s="15" t="str">
        <f>IF(Vertragsdaten!AL3698="","",Vertragsdaten!AL3698)</f>
        <v/>
      </c>
      <c r="AF3697" s="16" t="s">
        <v>2</v>
      </c>
      <c r="AG3697" s="16" t="str">
        <f>IF(Vertragsdaten!G3698="","",Vertragsdaten!G3698)</f>
        <v/>
      </c>
      <c r="AH3697" s="9" t="str">
        <f>IF(Vertragsdaten!$AW3698="","",Vertragsdaten!AW3698)</f>
        <v/>
      </c>
      <c r="AI3697" s="9"/>
      <c r="AJ3697" s="9"/>
      <c r="AK3697" s="9"/>
      <c r="AL3697" s="15" t="str">
        <f>IF(Vertragsdaten!AM3698="","",Vertragsdaten!AM3698)</f>
        <v/>
      </c>
      <c r="AM3697" s="15" t="str">
        <f>IF(Vertragsdaten!AN3698="","",Vertragsdaten!AN3698)</f>
        <v/>
      </c>
      <c r="AN3697" s="9"/>
      <c r="AO3697" s="9"/>
      <c r="AP3697" s="22" t="str">
        <f>IF(Vertragsdaten!AQ3698="","",ROUND(Vertragsdaten!AQ3698,0))</f>
        <v/>
      </c>
      <c r="AQ3697" s="9"/>
      <c r="AR3697" s="15" t="str">
        <f>IF(Vertragsdaten!AR3698="","",Vertragsdaten!AR3698)</f>
        <v/>
      </c>
      <c r="AS3697" s="16" t="str">
        <f>IF(Vertragsdaten!$AW3698="","",Vertragsdaten!$AW3698)</f>
        <v/>
      </c>
      <c r="AT3697" s="16" t="str">
        <f>IF(Vertragsdaten!AO3698="","","11XSWK-H-------M")</f>
        <v/>
      </c>
      <c r="AU3697" s="16" t="str">
        <f>IF(Vertragsdaten!AU3698="E01 „Ein-/Auszug (Umzug)“","E01",IF(Vertragsdaten!AU3698="E02 „Einzug/Neuanlage“","E02",IF(Vertragsdaten!AU3698="E03 „Lieferantenwechsel“","E03","ZD2")))</f>
        <v>ZD2</v>
      </c>
      <c r="AV3697" s="16" t="str">
        <f>IF(Vertragsdaten!AS3698="nein","Z18","Z15")</f>
        <v>Z15</v>
      </c>
      <c r="AW3697" s="16" t="str">
        <f>IF(Vertragsdaten!BC3698="","",VLOOKUP(Vertragsdaten!BC3698,'Dropdown-Werte'!$I$2:$J$5,2,FALSE))</f>
        <v/>
      </c>
      <c r="AX3697" s="16" t="str">
        <f t="shared" si="57"/>
        <v/>
      </c>
      <c r="AY3697" s="16" t="str">
        <f>IF(Vertragsdaten!BB3698="","",Vertragsdaten!BB3698)</f>
        <v/>
      </c>
      <c r="AZ3697" s="16" t="s">
        <v>93</v>
      </c>
      <c r="BA3697" s="16" t="s">
        <v>94</v>
      </c>
    </row>
    <row r="3698" spans="1:53">
      <c r="A3698" s="12" t="str">
        <f>IF(Vertragsdaten!AZ3699="","",Vertragsdaten!AZ3699)</f>
        <v/>
      </c>
      <c r="B3698" s="12"/>
      <c r="C3698" s="12"/>
      <c r="D3698" s="12"/>
      <c r="E3698" s="4" t="str">
        <f>IF(Vertragsdaten!M3699="","",Vertragsdaten!M3699)</f>
        <v/>
      </c>
      <c r="F3698" s="19">
        <f>Vertragsdaten!H3699</f>
        <v>0</v>
      </c>
      <c r="G3698" s="9"/>
      <c r="H3698" s="15" t="str">
        <f>IF(Vertragsdaten!J3699="","",Vertragsdaten!J3699)</f>
        <v/>
      </c>
      <c r="I3698" s="15" t="str">
        <f>IF(Vertragsdaten!K3699="","",Vertragsdaten!K3699)</f>
        <v/>
      </c>
      <c r="J3698" s="15" t="str">
        <f>IF(Vertragsdaten!L3699="","",Vertragsdaten!L3699)</f>
        <v/>
      </c>
      <c r="K3698" s="9"/>
      <c r="L3698" s="15" t="str">
        <f>IF(Vertragsdaten!J3699="","",Vertragsdaten!J3699)</f>
        <v/>
      </c>
      <c r="M3698" s="9" t="str">
        <f>IF(Vertragsdaten!I3699="","",Vertragsdaten!I3699)</f>
        <v/>
      </c>
      <c r="N3698" s="9"/>
      <c r="O3698" s="9" t="str">
        <f>IF(Vertragsdaten!W3699="","",Vertragsdaten!W3699)</f>
        <v/>
      </c>
      <c r="P3698" s="15" t="str">
        <f>IF(Vertragsdaten!R3699="","",Vertragsdaten!R3699)</f>
        <v/>
      </c>
      <c r="Q3698" s="15" t="str">
        <f>IF(Vertragsdaten!S3699="","",Vertragsdaten!S3699)</f>
        <v/>
      </c>
      <c r="R3698" s="9"/>
      <c r="S3698" s="15" t="str">
        <f>IF(Vertragsdaten!S3699="","",Vertragsdaten!T3699)</f>
        <v/>
      </c>
      <c r="T3698" s="15" t="str">
        <f>IF(Vertragsdaten!T3699="","",Vertragsdaten!U3699)</f>
        <v/>
      </c>
      <c r="U3698" s="9"/>
      <c r="V3698" s="16" t="str">
        <f>IF(Vertragsdaten!$V3699="","",Vertragsdaten!$V3699)</f>
        <v/>
      </c>
      <c r="W3698" s="9"/>
      <c r="X3698" s="9"/>
      <c r="Y3698" s="9"/>
      <c r="Z3698" s="9"/>
      <c r="AA3698" s="15" t="str">
        <f>IF(Vertragsdaten!AI3699="","",Vertragsdaten!AI3699)</f>
        <v/>
      </c>
      <c r="AB3698" s="15" t="str">
        <f>IF(Vertragsdaten!AJ3699="","",Vertragsdaten!AJ3699)</f>
        <v/>
      </c>
      <c r="AC3698" s="9"/>
      <c r="AD3698" s="15" t="str">
        <f>IF(Vertragsdaten!AK3699="","",Vertragsdaten!AK3699)</f>
        <v/>
      </c>
      <c r="AE3698" s="15" t="str">
        <f>IF(Vertragsdaten!AL3699="","",Vertragsdaten!AL3699)</f>
        <v/>
      </c>
      <c r="AF3698" s="16" t="s">
        <v>2</v>
      </c>
      <c r="AG3698" s="16" t="str">
        <f>IF(Vertragsdaten!G3699="","",Vertragsdaten!G3699)</f>
        <v/>
      </c>
      <c r="AH3698" s="9" t="str">
        <f>IF(Vertragsdaten!$AW3699="","",Vertragsdaten!AW3699)</f>
        <v/>
      </c>
      <c r="AI3698" s="9"/>
      <c r="AJ3698" s="9"/>
      <c r="AK3698" s="9"/>
      <c r="AL3698" s="15" t="str">
        <f>IF(Vertragsdaten!AM3699="","",Vertragsdaten!AM3699)</f>
        <v/>
      </c>
      <c r="AM3698" s="15" t="str">
        <f>IF(Vertragsdaten!AN3699="","",Vertragsdaten!AN3699)</f>
        <v/>
      </c>
      <c r="AN3698" s="9"/>
      <c r="AO3698" s="9"/>
      <c r="AP3698" s="22" t="str">
        <f>IF(Vertragsdaten!AQ3699="","",ROUND(Vertragsdaten!AQ3699,0))</f>
        <v/>
      </c>
      <c r="AQ3698" s="9"/>
      <c r="AR3698" s="15" t="str">
        <f>IF(Vertragsdaten!AR3699="","",Vertragsdaten!AR3699)</f>
        <v/>
      </c>
      <c r="AS3698" s="16" t="str">
        <f>IF(Vertragsdaten!$AW3699="","",Vertragsdaten!$AW3699)</f>
        <v/>
      </c>
      <c r="AT3698" s="16" t="str">
        <f>IF(Vertragsdaten!AO3699="","","11XSWK-H-------M")</f>
        <v/>
      </c>
      <c r="AU3698" s="16" t="str">
        <f>IF(Vertragsdaten!AU3699="E01 „Ein-/Auszug (Umzug)“","E01",IF(Vertragsdaten!AU3699="E02 „Einzug/Neuanlage“","E02",IF(Vertragsdaten!AU3699="E03 „Lieferantenwechsel“","E03","ZD2")))</f>
        <v>ZD2</v>
      </c>
      <c r="AV3698" s="16" t="str">
        <f>IF(Vertragsdaten!AS3699="nein","Z18","Z15")</f>
        <v>Z15</v>
      </c>
      <c r="AW3698" s="16" t="str">
        <f>IF(Vertragsdaten!BC3699="","",VLOOKUP(Vertragsdaten!BC3699,'Dropdown-Werte'!$I$2:$J$5,2,FALSE))</f>
        <v/>
      </c>
      <c r="AX3698" s="16" t="str">
        <f t="shared" si="57"/>
        <v/>
      </c>
      <c r="AY3698" s="16" t="str">
        <f>IF(Vertragsdaten!BB3699="","",Vertragsdaten!BB3699)</f>
        <v/>
      </c>
      <c r="AZ3698" s="16" t="s">
        <v>93</v>
      </c>
      <c r="BA3698" s="16" t="s">
        <v>94</v>
      </c>
    </row>
    <row r="3699" spans="1:53">
      <c r="A3699" s="12" t="str">
        <f>IF(Vertragsdaten!AZ3700="","",Vertragsdaten!AZ3700)</f>
        <v/>
      </c>
      <c r="B3699" s="12"/>
      <c r="C3699" s="12"/>
      <c r="D3699" s="12"/>
      <c r="E3699" s="4" t="str">
        <f>IF(Vertragsdaten!M3700="","",Vertragsdaten!M3700)</f>
        <v/>
      </c>
      <c r="F3699" s="19">
        <f>Vertragsdaten!H3700</f>
        <v>0</v>
      </c>
      <c r="G3699" s="9"/>
      <c r="H3699" s="15" t="str">
        <f>IF(Vertragsdaten!J3700="","",Vertragsdaten!J3700)</f>
        <v/>
      </c>
      <c r="I3699" s="15" t="str">
        <f>IF(Vertragsdaten!K3700="","",Vertragsdaten!K3700)</f>
        <v/>
      </c>
      <c r="J3699" s="15" t="str">
        <f>IF(Vertragsdaten!L3700="","",Vertragsdaten!L3700)</f>
        <v/>
      </c>
      <c r="K3699" s="9"/>
      <c r="L3699" s="15" t="str">
        <f>IF(Vertragsdaten!J3700="","",Vertragsdaten!J3700)</f>
        <v/>
      </c>
      <c r="M3699" s="9" t="str">
        <f>IF(Vertragsdaten!I3700="","",Vertragsdaten!I3700)</f>
        <v/>
      </c>
      <c r="N3699" s="9"/>
      <c r="O3699" s="9" t="str">
        <f>IF(Vertragsdaten!W3700="","",Vertragsdaten!W3700)</f>
        <v/>
      </c>
      <c r="P3699" s="15" t="str">
        <f>IF(Vertragsdaten!R3700="","",Vertragsdaten!R3700)</f>
        <v/>
      </c>
      <c r="Q3699" s="15" t="str">
        <f>IF(Vertragsdaten!S3700="","",Vertragsdaten!S3700)</f>
        <v/>
      </c>
      <c r="R3699" s="9"/>
      <c r="S3699" s="15" t="str">
        <f>IF(Vertragsdaten!S3700="","",Vertragsdaten!T3700)</f>
        <v/>
      </c>
      <c r="T3699" s="15" t="str">
        <f>IF(Vertragsdaten!T3700="","",Vertragsdaten!U3700)</f>
        <v/>
      </c>
      <c r="U3699" s="9"/>
      <c r="V3699" s="16" t="str">
        <f>IF(Vertragsdaten!$V3700="","",Vertragsdaten!$V3700)</f>
        <v/>
      </c>
      <c r="W3699" s="9"/>
      <c r="X3699" s="9"/>
      <c r="Y3699" s="9"/>
      <c r="Z3699" s="9"/>
      <c r="AA3699" s="15" t="str">
        <f>IF(Vertragsdaten!AI3700="","",Vertragsdaten!AI3700)</f>
        <v/>
      </c>
      <c r="AB3699" s="15" t="str">
        <f>IF(Vertragsdaten!AJ3700="","",Vertragsdaten!AJ3700)</f>
        <v/>
      </c>
      <c r="AC3699" s="9"/>
      <c r="AD3699" s="15" t="str">
        <f>IF(Vertragsdaten!AK3700="","",Vertragsdaten!AK3700)</f>
        <v/>
      </c>
      <c r="AE3699" s="15" t="str">
        <f>IF(Vertragsdaten!AL3700="","",Vertragsdaten!AL3700)</f>
        <v/>
      </c>
      <c r="AF3699" s="16" t="s">
        <v>2</v>
      </c>
      <c r="AG3699" s="16" t="str">
        <f>IF(Vertragsdaten!G3700="","",Vertragsdaten!G3700)</f>
        <v/>
      </c>
      <c r="AH3699" s="9" t="str">
        <f>IF(Vertragsdaten!$AW3700="","",Vertragsdaten!AW3700)</f>
        <v/>
      </c>
      <c r="AI3699" s="9"/>
      <c r="AJ3699" s="9"/>
      <c r="AK3699" s="9"/>
      <c r="AL3699" s="15" t="str">
        <f>IF(Vertragsdaten!AM3700="","",Vertragsdaten!AM3700)</f>
        <v/>
      </c>
      <c r="AM3699" s="15" t="str">
        <f>IF(Vertragsdaten!AN3700="","",Vertragsdaten!AN3700)</f>
        <v/>
      </c>
      <c r="AN3699" s="9"/>
      <c r="AO3699" s="9"/>
      <c r="AP3699" s="22" t="str">
        <f>IF(Vertragsdaten!AQ3700="","",ROUND(Vertragsdaten!AQ3700,0))</f>
        <v/>
      </c>
      <c r="AQ3699" s="9"/>
      <c r="AR3699" s="15" t="str">
        <f>IF(Vertragsdaten!AR3700="","",Vertragsdaten!AR3700)</f>
        <v/>
      </c>
      <c r="AS3699" s="16" t="str">
        <f>IF(Vertragsdaten!$AW3700="","",Vertragsdaten!$AW3700)</f>
        <v/>
      </c>
      <c r="AT3699" s="16" t="str">
        <f>IF(Vertragsdaten!AO3700="","","11XSWK-H-------M")</f>
        <v/>
      </c>
      <c r="AU3699" s="16" t="str">
        <f>IF(Vertragsdaten!AU3700="E01 „Ein-/Auszug (Umzug)“","E01",IF(Vertragsdaten!AU3700="E02 „Einzug/Neuanlage“","E02",IF(Vertragsdaten!AU3700="E03 „Lieferantenwechsel“","E03","ZD2")))</f>
        <v>ZD2</v>
      </c>
      <c r="AV3699" s="16" t="str">
        <f>IF(Vertragsdaten!AS3700="nein","Z18","Z15")</f>
        <v>Z15</v>
      </c>
      <c r="AW3699" s="16" t="str">
        <f>IF(Vertragsdaten!BC3700="","",VLOOKUP(Vertragsdaten!BC3700,'Dropdown-Werte'!$I$2:$J$5,2,FALSE))</f>
        <v/>
      </c>
      <c r="AX3699" s="16" t="str">
        <f t="shared" si="57"/>
        <v/>
      </c>
      <c r="AY3699" s="16" t="str">
        <f>IF(Vertragsdaten!BB3700="","",Vertragsdaten!BB3700)</f>
        <v/>
      </c>
      <c r="AZ3699" s="16" t="s">
        <v>93</v>
      </c>
      <c r="BA3699" s="16" t="s">
        <v>94</v>
      </c>
    </row>
    <row r="3700" spans="1:53">
      <c r="A3700" s="12" t="str">
        <f>IF(Vertragsdaten!AZ3701="","",Vertragsdaten!AZ3701)</f>
        <v/>
      </c>
      <c r="B3700" s="12"/>
      <c r="C3700" s="12"/>
      <c r="D3700" s="12"/>
      <c r="E3700" s="4" t="str">
        <f>IF(Vertragsdaten!M3701="","",Vertragsdaten!M3701)</f>
        <v/>
      </c>
      <c r="F3700" s="19">
        <f>Vertragsdaten!H3701</f>
        <v>0</v>
      </c>
      <c r="G3700" s="9"/>
      <c r="H3700" s="15" t="str">
        <f>IF(Vertragsdaten!J3701="","",Vertragsdaten!J3701)</f>
        <v/>
      </c>
      <c r="I3700" s="15" t="str">
        <f>IF(Vertragsdaten!K3701="","",Vertragsdaten!K3701)</f>
        <v/>
      </c>
      <c r="J3700" s="15" t="str">
        <f>IF(Vertragsdaten!L3701="","",Vertragsdaten!L3701)</f>
        <v/>
      </c>
      <c r="K3700" s="9"/>
      <c r="L3700" s="15" t="str">
        <f>IF(Vertragsdaten!J3701="","",Vertragsdaten!J3701)</f>
        <v/>
      </c>
      <c r="M3700" s="9" t="str">
        <f>IF(Vertragsdaten!I3701="","",Vertragsdaten!I3701)</f>
        <v/>
      </c>
      <c r="N3700" s="9"/>
      <c r="O3700" s="9" t="str">
        <f>IF(Vertragsdaten!W3701="","",Vertragsdaten!W3701)</f>
        <v/>
      </c>
      <c r="P3700" s="15" t="str">
        <f>IF(Vertragsdaten!R3701="","",Vertragsdaten!R3701)</f>
        <v/>
      </c>
      <c r="Q3700" s="15" t="str">
        <f>IF(Vertragsdaten!S3701="","",Vertragsdaten!S3701)</f>
        <v/>
      </c>
      <c r="R3700" s="9"/>
      <c r="S3700" s="15" t="str">
        <f>IF(Vertragsdaten!S3701="","",Vertragsdaten!T3701)</f>
        <v/>
      </c>
      <c r="T3700" s="15" t="str">
        <f>IF(Vertragsdaten!T3701="","",Vertragsdaten!U3701)</f>
        <v/>
      </c>
      <c r="U3700" s="9"/>
      <c r="V3700" s="16" t="str">
        <f>IF(Vertragsdaten!$V3701="","",Vertragsdaten!$V3701)</f>
        <v/>
      </c>
      <c r="W3700" s="9"/>
      <c r="X3700" s="9"/>
      <c r="Y3700" s="9"/>
      <c r="Z3700" s="9"/>
      <c r="AA3700" s="15" t="str">
        <f>IF(Vertragsdaten!AI3701="","",Vertragsdaten!AI3701)</f>
        <v/>
      </c>
      <c r="AB3700" s="15" t="str">
        <f>IF(Vertragsdaten!AJ3701="","",Vertragsdaten!AJ3701)</f>
        <v/>
      </c>
      <c r="AC3700" s="9"/>
      <c r="AD3700" s="15" t="str">
        <f>IF(Vertragsdaten!AK3701="","",Vertragsdaten!AK3701)</f>
        <v/>
      </c>
      <c r="AE3700" s="15" t="str">
        <f>IF(Vertragsdaten!AL3701="","",Vertragsdaten!AL3701)</f>
        <v/>
      </c>
      <c r="AF3700" s="16" t="s">
        <v>2</v>
      </c>
      <c r="AG3700" s="16" t="str">
        <f>IF(Vertragsdaten!G3701="","",Vertragsdaten!G3701)</f>
        <v/>
      </c>
      <c r="AH3700" s="9" t="str">
        <f>IF(Vertragsdaten!$AW3701="","",Vertragsdaten!AW3701)</f>
        <v/>
      </c>
      <c r="AI3700" s="9"/>
      <c r="AJ3700" s="9"/>
      <c r="AK3700" s="9"/>
      <c r="AL3700" s="15" t="str">
        <f>IF(Vertragsdaten!AM3701="","",Vertragsdaten!AM3701)</f>
        <v/>
      </c>
      <c r="AM3700" s="15" t="str">
        <f>IF(Vertragsdaten!AN3701="","",Vertragsdaten!AN3701)</f>
        <v/>
      </c>
      <c r="AN3700" s="9"/>
      <c r="AO3700" s="9"/>
      <c r="AP3700" s="22" t="str">
        <f>IF(Vertragsdaten!AQ3701="","",ROUND(Vertragsdaten!AQ3701,0))</f>
        <v/>
      </c>
      <c r="AQ3700" s="9"/>
      <c r="AR3700" s="15" t="str">
        <f>IF(Vertragsdaten!AR3701="","",Vertragsdaten!AR3701)</f>
        <v/>
      </c>
      <c r="AS3700" s="16" t="str">
        <f>IF(Vertragsdaten!$AW3701="","",Vertragsdaten!$AW3701)</f>
        <v/>
      </c>
      <c r="AT3700" s="16" t="str">
        <f>IF(Vertragsdaten!AO3701="","","11XSWK-H-------M")</f>
        <v/>
      </c>
      <c r="AU3700" s="16" t="str">
        <f>IF(Vertragsdaten!AU3701="E01 „Ein-/Auszug (Umzug)“","E01",IF(Vertragsdaten!AU3701="E02 „Einzug/Neuanlage“","E02",IF(Vertragsdaten!AU3701="E03 „Lieferantenwechsel“","E03","ZD2")))</f>
        <v>ZD2</v>
      </c>
      <c r="AV3700" s="16" t="str">
        <f>IF(Vertragsdaten!AS3701="nein","Z18","Z15")</f>
        <v>Z15</v>
      </c>
      <c r="AW3700" s="16" t="str">
        <f>IF(Vertragsdaten!BC3701="","",VLOOKUP(Vertragsdaten!BC3701,'Dropdown-Werte'!$I$2:$J$5,2,FALSE))</f>
        <v/>
      </c>
      <c r="AX3700" s="16" t="str">
        <f t="shared" si="57"/>
        <v/>
      </c>
      <c r="AY3700" s="16" t="str">
        <f>IF(Vertragsdaten!BB3701="","",Vertragsdaten!BB3701)</f>
        <v/>
      </c>
      <c r="AZ3700" s="16" t="s">
        <v>93</v>
      </c>
      <c r="BA3700" s="16" t="s">
        <v>94</v>
      </c>
    </row>
    <row r="3701" spans="1:53">
      <c r="A3701" s="12" t="str">
        <f>IF(Vertragsdaten!AZ3702="","",Vertragsdaten!AZ3702)</f>
        <v/>
      </c>
      <c r="B3701" s="12"/>
      <c r="C3701" s="12"/>
      <c r="D3701" s="12"/>
      <c r="E3701" s="4" t="str">
        <f>IF(Vertragsdaten!M3702="","",Vertragsdaten!M3702)</f>
        <v/>
      </c>
      <c r="F3701" s="19">
        <f>Vertragsdaten!H3702</f>
        <v>0</v>
      </c>
      <c r="G3701" s="9"/>
      <c r="H3701" s="15" t="str">
        <f>IF(Vertragsdaten!J3702="","",Vertragsdaten!J3702)</f>
        <v/>
      </c>
      <c r="I3701" s="15" t="str">
        <f>IF(Vertragsdaten!K3702="","",Vertragsdaten!K3702)</f>
        <v/>
      </c>
      <c r="J3701" s="15" t="str">
        <f>IF(Vertragsdaten!L3702="","",Vertragsdaten!L3702)</f>
        <v/>
      </c>
      <c r="K3701" s="9"/>
      <c r="L3701" s="15" t="str">
        <f>IF(Vertragsdaten!J3702="","",Vertragsdaten!J3702)</f>
        <v/>
      </c>
      <c r="M3701" s="9" t="str">
        <f>IF(Vertragsdaten!I3702="","",Vertragsdaten!I3702)</f>
        <v/>
      </c>
      <c r="N3701" s="9"/>
      <c r="O3701" s="9" t="str">
        <f>IF(Vertragsdaten!W3702="","",Vertragsdaten!W3702)</f>
        <v/>
      </c>
      <c r="P3701" s="15" t="str">
        <f>IF(Vertragsdaten!R3702="","",Vertragsdaten!R3702)</f>
        <v/>
      </c>
      <c r="Q3701" s="15" t="str">
        <f>IF(Vertragsdaten!S3702="","",Vertragsdaten!S3702)</f>
        <v/>
      </c>
      <c r="R3701" s="9"/>
      <c r="S3701" s="15" t="str">
        <f>IF(Vertragsdaten!S3702="","",Vertragsdaten!T3702)</f>
        <v/>
      </c>
      <c r="T3701" s="15" t="str">
        <f>IF(Vertragsdaten!T3702="","",Vertragsdaten!U3702)</f>
        <v/>
      </c>
      <c r="U3701" s="9"/>
      <c r="V3701" s="16" t="str">
        <f>IF(Vertragsdaten!$V3702="","",Vertragsdaten!$V3702)</f>
        <v/>
      </c>
      <c r="W3701" s="9"/>
      <c r="X3701" s="9"/>
      <c r="Y3701" s="9"/>
      <c r="Z3701" s="9"/>
      <c r="AA3701" s="15" t="str">
        <f>IF(Vertragsdaten!AI3702="","",Vertragsdaten!AI3702)</f>
        <v/>
      </c>
      <c r="AB3701" s="15" t="str">
        <f>IF(Vertragsdaten!AJ3702="","",Vertragsdaten!AJ3702)</f>
        <v/>
      </c>
      <c r="AC3701" s="9"/>
      <c r="AD3701" s="15" t="str">
        <f>IF(Vertragsdaten!AK3702="","",Vertragsdaten!AK3702)</f>
        <v/>
      </c>
      <c r="AE3701" s="15" t="str">
        <f>IF(Vertragsdaten!AL3702="","",Vertragsdaten!AL3702)</f>
        <v/>
      </c>
      <c r="AF3701" s="16" t="s">
        <v>2</v>
      </c>
      <c r="AG3701" s="16" t="str">
        <f>IF(Vertragsdaten!G3702="","",Vertragsdaten!G3702)</f>
        <v/>
      </c>
      <c r="AH3701" s="9" t="str">
        <f>IF(Vertragsdaten!$AW3702="","",Vertragsdaten!AW3702)</f>
        <v/>
      </c>
      <c r="AI3701" s="9"/>
      <c r="AJ3701" s="9"/>
      <c r="AK3701" s="9"/>
      <c r="AL3701" s="15" t="str">
        <f>IF(Vertragsdaten!AM3702="","",Vertragsdaten!AM3702)</f>
        <v/>
      </c>
      <c r="AM3701" s="15" t="str">
        <f>IF(Vertragsdaten!AN3702="","",Vertragsdaten!AN3702)</f>
        <v/>
      </c>
      <c r="AN3701" s="9"/>
      <c r="AO3701" s="9"/>
      <c r="AP3701" s="22" t="str">
        <f>IF(Vertragsdaten!AQ3702="","",ROUND(Vertragsdaten!AQ3702,0))</f>
        <v/>
      </c>
      <c r="AQ3701" s="9"/>
      <c r="AR3701" s="15" t="str">
        <f>IF(Vertragsdaten!AR3702="","",Vertragsdaten!AR3702)</f>
        <v/>
      </c>
      <c r="AS3701" s="16" t="str">
        <f>IF(Vertragsdaten!$AW3702="","",Vertragsdaten!$AW3702)</f>
        <v/>
      </c>
      <c r="AT3701" s="16" t="str">
        <f>IF(Vertragsdaten!AO3702="","","11XSWK-H-------M")</f>
        <v/>
      </c>
      <c r="AU3701" s="16" t="str">
        <f>IF(Vertragsdaten!AU3702="E01 „Ein-/Auszug (Umzug)“","E01",IF(Vertragsdaten!AU3702="E02 „Einzug/Neuanlage“","E02",IF(Vertragsdaten!AU3702="E03 „Lieferantenwechsel“","E03","ZD2")))</f>
        <v>ZD2</v>
      </c>
      <c r="AV3701" s="16" t="str">
        <f>IF(Vertragsdaten!AS3702="nein","Z18","Z15")</f>
        <v>Z15</v>
      </c>
      <c r="AW3701" s="16" t="str">
        <f>IF(Vertragsdaten!BC3702="","",VLOOKUP(Vertragsdaten!BC3702,'Dropdown-Werte'!$I$2:$J$5,2,FALSE))</f>
        <v/>
      </c>
      <c r="AX3701" s="16" t="str">
        <f t="shared" si="57"/>
        <v/>
      </c>
      <c r="AY3701" s="16" t="str">
        <f>IF(Vertragsdaten!BB3702="","",Vertragsdaten!BB3702)</f>
        <v/>
      </c>
      <c r="AZ3701" s="16" t="s">
        <v>93</v>
      </c>
      <c r="BA3701" s="16" t="s">
        <v>94</v>
      </c>
    </row>
    <row r="3702" spans="1:53">
      <c r="A3702" s="12" t="str">
        <f>IF(Vertragsdaten!AZ3703="","",Vertragsdaten!AZ3703)</f>
        <v/>
      </c>
      <c r="B3702" s="12"/>
      <c r="C3702" s="12"/>
      <c r="D3702" s="12"/>
      <c r="E3702" s="4" t="str">
        <f>IF(Vertragsdaten!M3703="","",Vertragsdaten!M3703)</f>
        <v/>
      </c>
      <c r="F3702" s="19">
        <f>Vertragsdaten!H3703</f>
        <v>0</v>
      </c>
      <c r="G3702" s="9"/>
      <c r="H3702" s="15" t="str">
        <f>IF(Vertragsdaten!J3703="","",Vertragsdaten!J3703)</f>
        <v/>
      </c>
      <c r="I3702" s="15" t="str">
        <f>IF(Vertragsdaten!K3703="","",Vertragsdaten!K3703)</f>
        <v/>
      </c>
      <c r="J3702" s="15" t="str">
        <f>IF(Vertragsdaten!L3703="","",Vertragsdaten!L3703)</f>
        <v/>
      </c>
      <c r="K3702" s="9"/>
      <c r="L3702" s="15" t="str">
        <f>IF(Vertragsdaten!J3703="","",Vertragsdaten!J3703)</f>
        <v/>
      </c>
      <c r="M3702" s="9" t="str">
        <f>IF(Vertragsdaten!I3703="","",Vertragsdaten!I3703)</f>
        <v/>
      </c>
      <c r="N3702" s="9"/>
      <c r="O3702" s="9" t="str">
        <f>IF(Vertragsdaten!W3703="","",Vertragsdaten!W3703)</f>
        <v/>
      </c>
      <c r="P3702" s="15" t="str">
        <f>IF(Vertragsdaten!R3703="","",Vertragsdaten!R3703)</f>
        <v/>
      </c>
      <c r="Q3702" s="15" t="str">
        <f>IF(Vertragsdaten!S3703="","",Vertragsdaten!S3703)</f>
        <v/>
      </c>
      <c r="R3702" s="9"/>
      <c r="S3702" s="15" t="str">
        <f>IF(Vertragsdaten!S3703="","",Vertragsdaten!T3703)</f>
        <v/>
      </c>
      <c r="T3702" s="15" t="str">
        <f>IF(Vertragsdaten!T3703="","",Vertragsdaten!U3703)</f>
        <v/>
      </c>
      <c r="U3702" s="9"/>
      <c r="V3702" s="16" t="str">
        <f>IF(Vertragsdaten!$V3703="","",Vertragsdaten!$V3703)</f>
        <v/>
      </c>
      <c r="W3702" s="9"/>
      <c r="X3702" s="9"/>
      <c r="Y3702" s="9"/>
      <c r="Z3702" s="9"/>
      <c r="AA3702" s="15" t="str">
        <f>IF(Vertragsdaten!AI3703="","",Vertragsdaten!AI3703)</f>
        <v/>
      </c>
      <c r="AB3702" s="15" t="str">
        <f>IF(Vertragsdaten!AJ3703="","",Vertragsdaten!AJ3703)</f>
        <v/>
      </c>
      <c r="AC3702" s="9"/>
      <c r="AD3702" s="15" t="str">
        <f>IF(Vertragsdaten!AK3703="","",Vertragsdaten!AK3703)</f>
        <v/>
      </c>
      <c r="AE3702" s="15" t="str">
        <f>IF(Vertragsdaten!AL3703="","",Vertragsdaten!AL3703)</f>
        <v/>
      </c>
      <c r="AF3702" s="16" t="s">
        <v>2</v>
      </c>
      <c r="AG3702" s="16" t="str">
        <f>IF(Vertragsdaten!G3703="","",Vertragsdaten!G3703)</f>
        <v/>
      </c>
      <c r="AH3702" s="9" t="str">
        <f>IF(Vertragsdaten!$AW3703="","",Vertragsdaten!AW3703)</f>
        <v/>
      </c>
      <c r="AI3702" s="9"/>
      <c r="AJ3702" s="9"/>
      <c r="AK3702" s="9"/>
      <c r="AL3702" s="15" t="str">
        <f>IF(Vertragsdaten!AM3703="","",Vertragsdaten!AM3703)</f>
        <v/>
      </c>
      <c r="AM3702" s="15" t="str">
        <f>IF(Vertragsdaten!AN3703="","",Vertragsdaten!AN3703)</f>
        <v/>
      </c>
      <c r="AN3702" s="9"/>
      <c r="AO3702" s="9"/>
      <c r="AP3702" s="22" t="str">
        <f>IF(Vertragsdaten!AQ3703="","",ROUND(Vertragsdaten!AQ3703,0))</f>
        <v/>
      </c>
      <c r="AQ3702" s="9"/>
      <c r="AR3702" s="15" t="str">
        <f>IF(Vertragsdaten!AR3703="","",Vertragsdaten!AR3703)</f>
        <v/>
      </c>
      <c r="AS3702" s="16" t="str">
        <f>IF(Vertragsdaten!$AW3703="","",Vertragsdaten!$AW3703)</f>
        <v/>
      </c>
      <c r="AT3702" s="16" t="str">
        <f>IF(Vertragsdaten!AO3703="","","11XSWK-H-------M")</f>
        <v/>
      </c>
      <c r="AU3702" s="16" t="str">
        <f>IF(Vertragsdaten!AU3703="E01 „Ein-/Auszug (Umzug)“","E01",IF(Vertragsdaten!AU3703="E02 „Einzug/Neuanlage“","E02",IF(Vertragsdaten!AU3703="E03 „Lieferantenwechsel“","E03","ZD2")))</f>
        <v>ZD2</v>
      </c>
      <c r="AV3702" s="16" t="str">
        <f>IF(Vertragsdaten!AS3703="nein","Z18","Z15")</f>
        <v>Z15</v>
      </c>
      <c r="AW3702" s="16" t="str">
        <f>IF(Vertragsdaten!BC3703="","",VLOOKUP(Vertragsdaten!BC3703,'Dropdown-Werte'!$I$2:$J$5,2,FALSE))</f>
        <v/>
      </c>
      <c r="AX3702" s="16" t="str">
        <f t="shared" si="57"/>
        <v/>
      </c>
      <c r="AY3702" s="16" t="str">
        <f>IF(Vertragsdaten!BB3703="","",Vertragsdaten!BB3703)</f>
        <v/>
      </c>
      <c r="AZ3702" s="16" t="s">
        <v>93</v>
      </c>
      <c r="BA3702" s="16" t="s">
        <v>94</v>
      </c>
    </row>
    <row r="3703" spans="1:53">
      <c r="A3703" s="12" t="str">
        <f>IF(Vertragsdaten!AZ3704="","",Vertragsdaten!AZ3704)</f>
        <v/>
      </c>
      <c r="B3703" s="12"/>
      <c r="C3703" s="12"/>
      <c r="D3703" s="12"/>
      <c r="E3703" s="4" t="str">
        <f>IF(Vertragsdaten!M3704="","",Vertragsdaten!M3704)</f>
        <v/>
      </c>
      <c r="F3703" s="19">
        <f>Vertragsdaten!H3704</f>
        <v>0</v>
      </c>
      <c r="G3703" s="9"/>
      <c r="H3703" s="15" t="str">
        <f>IF(Vertragsdaten!J3704="","",Vertragsdaten!J3704)</f>
        <v/>
      </c>
      <c r="I3703" s="15" t="str">
        <f>IF(Vertragsdaten!K3704="","",Vertragsdaten!K3704)</f>
        <v/>
      </c>
      <c r="J3703" s="15" t="str">
        <f>IF(Vertragsdaten!L3704="","",Vertragsdaten!L3704)</f>
        <v/>
      </c>
      <c r="K3703" s="9"/>
      <c r="L3703" s="15" t="str">
        <f>IF(Vertragsdaten!J3704="","",Vertragsdaten!J3704)</f>
        <v/>
      </c>
      <c r="M3703" s="9" t="str">
        <f>IF(Vertragsdaten!I3704="","",Vertragsdaten!I3704)</f>
        <v/>
      </c>
      <c r="N3703" s="9"/>
      <c r="O3703" s="9" t="str">
        <f>IF(Vertragsdaten!W3704="","",Vertragsdaten!W3704)</f>
        <v/>
      </c>
      <c r="P3703" s="15" t="str">
        <f>IF(Vertragsdaten!R3704="","",Vertragsdaten!R3704)</f>
        <v/>
      </c>
      <c r="Q3703" s="15" t="str">
        <f>IF(Vertragsdaten!S3704="","",Vertragsdaten!S3704)</f>
        <v/>
      </c>
      <c r="R3703" s="9"/>
      <c r="S3703" s="15" t="str">
        <f>IF(Vertragsdaten!S3704="","",Vertragsdaten!T3704)</f>
        <v/>
      </c>
      <c r="T3703" s="15" t="str">
        <f>IF(Vertragsdaten!T3704="","",Vertragsdaten!U3704)</f>
        <v/>
      </c>
      <c r="U3703" s="9"/>
      <c r="V3703" s="16" t="str">
        <f>IF(Vertragsdaten!$V3704="","",Vertragsdaten!$V3704)</f>
        <v/>
      </c>
      <c r="W3703" s="9"/>
      <c r="X3703" s="9"/>
      <c r="Y3703" s="9"/>
      <c r="Z3703" s="9"/>
      <c r="AA3703" s="15" t="str">
        <f>IF(Vertragsdaten!AI3704="","",Vertragsdaten!AI3704)</f>
        <v/>
      </c>
      <c r="AB3703" s="15" t="str">
        <f>IF(Vertragsdaten!AJ3704="","",Vertragsdaten!AJ3704)</f>
        <v/>
      </c>
      <c r="AC3703" s="9"/>
      <c r="AD3703" s="15" t="str">
        <f>IF(Vertragsdaten!AK3704="","",Vertragsdaten!AK3704)</f>
        <v/>
      </c>
      <c r="AE3703" s="15" t="str">
        <f>IF(Vertragsdaten!AL3704="","",Vertragsdaten!AL3704)</f>
        <v/>
      </c>
      <c r="AF3703" s="16" t="s">
        <v>2</v>
      </c>
      <c r="AG3703" s="16" t="str">
        <f>IF(Vertragsdaten!G3704="","",Vertragsdaten!G3704)</f>
        <v/>
      </c>
      <c r="AH3703" s="9" t="str">
        <f>IF(Vertragsdaten!$AW3704="","",Vertragsdaten!AW3704)</f>
        <v/>
      </c>
      <c r="AI3703" s="9"/>
      <c r="AJ3703" s="9"/>
      <c r="AK3703" s="9"/>
      <c r="AL3703" s="15" t="str">
        <f>IF(Vertragsdaten!AM3704="","",Vertragsdaten!AM3704)</f>
        <v/>
      </c>
      <c r="AM3703" s="15" t="str">
        <f>IF(Vertragsdaten!AN3704="","",Vertragsdaten!AN3704)</f>
        <v/>
      </c>
      <c r="AN3703" s="9"/>
      <c r="AO3703" s="9"/>
      <c r="AP3703" s="22" t="str">
        <f>IF(Vertragsdaten!AQ3704="","",ROUND(Vertragsdaten!AQ3704,0))</f>
        <v/>
      </c>
      <c r="AQ3703" s="9"/>
      <c r="AR3703" s="15" t="str">
        <f>IF(Vertragsdaten!AR3704="","",Vertragsdaten!AR3704)</f>
        <v/>
      </c>
      <c r="AS3703" s="16" t="str">
        <f>IF(Vertragsdaten!$AW3704="","",Vertragsdaten!$AW3704)</f>
        <v/>
      </c>
      <c r="AT3703" s="16" t="str">
        <f>IF(Vertragsdaten!AO3704="","","11XSWK-H-------M")</f>
        <v/>
      </c>
      <c r="AU3703" s="16" t="str">
        <f>IF(Vertragsdaten!AU3704="E01 „Ein-/Auszug (Umzug)“","E01",IF(Vertragsdaten!AU3704="E02 „Einzug/Neuanlage“","E02",IF(Vertragsdaten!AU3704="E03 „Lieferantenwechsel“","E03","ZD2")))</f>
        <v>ZD2</v>
      </c>
      <c r="AV3703" s="16" t="str">
        <f>IF(Vertragsdaten!AS3704="nein","Z18","Z15")</f>
        <v>Z15</v>
      </c>
      <c r="AW3703" s="16" t="str">
        <f>IF(Vertragsdaten!BC3704="","",VLOOKUP(Vertragsdaten!BC3704,'Dropdown-Werte'!$I$2:$J$5,2,FALSE))</f>
        <v/>
      </c>
      <c r="AX3703" s="16" t="str">
        <f t="shared" si="57"/>
        <v/>
      </c>
      <c r="AY3703" s="16" t="str">
        <f>IF(Vertragsdaten!BB3704="","",Vertragsdaten!BB3704)</f>
        <v/>
      </c>
      <c r="AZ3703" s="16" t="s">
        <v>93</v>
      </c>
      <c r="BA3703" s="16" t="s">
        <v>94</v>
      </c>
    </row>
    <row r="3704" spans="1:53">
      <c r="A3704" s="12" t="str">
        <f>IF(Vertragsdaten!AZ3705="","",Vertragsdaten!AZ3705)</f>
        <v/>
      </c>
      <c r="B3704" s="12"/>
      <c r="C3704" s="12"/>
      <c r="D3704" s="12"/>
      <c r="E3704" s="4" t="str">
        <f>IF(Vertragsdaten!M3705="","",Vertragsdaten!M3705)</f>
        <v/>
      </c>
      <c r="F3704" s="19">
        <f>Vertragsdaten!H3705</f>
        <v>0</v>
      </c>
      <c r="G3704" s="9"/>
      <c r="H3704" s="15" t="str">
        <f>IF(Vertragsdaten!J3705="","",Vertragsdaten!J3705)</f>
        <v/>
      </c>
      <c r="I3704" s="15" t="str">
        <f>IF(Vertragsdaten!K3705="","",Vertragsdaten!K3705)</f>
        <v/>
      </c>
      <c r="J3704" s="15" t="str">
        <f>IF(Vertragsdaten!L3705="","",Vertragsdaten!L3705)</f>
        <v/>
      </c>
      <c r="K3704" s="9"/>
      <c r="L3704" s="15" t="str">
        <f>IF(Vertragsdaten!J3705="","",Vertragsdaten!J3705)</f>
        <v/>
      </c>
      <c r="M3704" s="9" t="str">
        <f>IF(Vertragsdaten!I3705="","",Vertragsdaten!I3705)</f>
        <v/>
      </c>
      <c r="N3704" s="9"/>
      <c r="O3704" s="9" t="str">
        <f>IF(Vertragsdaten!W3705="","",Vertragsdaten!W3705)</f>
        <v/>
      </c>
      <c r="P3704" s="15" t="str">
        <f>IF(Vertragsdaten!R3705="","",Vertragsdaten!R3705)</f>
        <v/>
      </c>
      <c r="Q3704" s="15" t="str">
        <f>IF(Vertragsdaten!S3705="","",Vertragsdaten!S3705)</f>
        <v/>
      </c>
      <c r="R3704" s="9"/>
      <c r="S3704" s="15" t="str">
        <f>IF(Vertragsdaten!S3705="","",Vertragsdaten!T3705)</f>
        <v/>
      </c>
      <c r="T3704" s="15" t="str">
        <f>IF(Vertragsdaten!T3705="","",Vertragsdaten!U3705)</f>
        <v/>
      </c>
      <c r="U3704" s="9"/>
      <c r="V3704" s="16" t="str">
        <f>IF(Vertragsdaten!$V3705="","",Vertragsdaten!$V3705)</f>
        <v/>
      </c>
      <c r="W3704" s="9"/>
      <c r="X3704" s="9"/>
      <c r="Y3704" s="9"/>
      <c r="Z3704" s="9"/>
      <c r="AA3704" s="15" t="str">
        <f>IF(Vertragsdaten!AI3705="","",Vertragsdaten!AI3705)</f>
        <v/>
      </c>
      <c r="AB3704" s="15" t="str">
        <f>IF(Vertragsdaten!AJ3705="","",Vertragsdaten!AJ3705)</f>
        <v/>
      </c>
      <c r="AC3704" s="9"/>
      <c r="AD3704" s="15" t="str">
        <f>IF(Vertragsdaten!AK3705="","",Vertragsdaten!AK3705)</f>
        <v/>
      </c>
      <c r="AE3704" s="15" t="str">
        <f>IF(Vertragsdaten!AL3705="","",Vertragsdaten!AL3705)</f>
        <v/>
      </c>
      <c r="AF3704" s="16" t="s">
        <v>2</v>
      </c>
      <c r="AG3704" s="16" t="str">
        <f>IF(Vertragsdaten!G3705="","",Vertragsdaten!G3705)</f>
        <v/>
      </c>
      <c r="AH3704" s="9" t="str">
        <f>IF(Vertragsdaten!$AW3705="","",Vertragsdaten!AW3705)</f>
        <v/>
      </c>
      <c r="AI3704" s="9"/>
      <c r="AJ3704" s="9"/>
      <c r="AK3704" s="9"/>
      <c r="AL3704" s="15" t="str">
        <f>IF(Vertragsdaten!AM3705="","",Vertragsdaten!AM3705)</f>
        <v/>
      </c>
      <c r="AM3704" s="15" t="str">
        <f>IF(Vertragsdaten!AN3705="","",Vertragsdaten!AN3705)</f>
        <v/>
      </c>
      <c r="AN3704" s="9"/>
      <c r="AO3704" s="9"/>
      <c r="AP3704" s="22" t="str">
        <f>IF(Vertragsdaten!AQ3705="","",ROUND(Vertragsdaten!AQ3705,0))</f>
        <v/>
      </c>
      <c r="AQ3704" s="9"/>
      <c r="AR3704" s="15" t="str">
        <f>IF(Vertragsdaten!AR3705="","",Vertragsdaten!AR3705)</f>
        <v/>
      </c>
      <c r="AS3704" s="16" t="str">
        <f>IF(Vertragsdaten!$AW3705="","",Vertragsdaten!$AW3705)</f>
        <v/>
      </c>
      <c r="AT3704" s="16" t="str">
        <f>IF(Vertragsdaten!AO3705="","","11XSWK-H-------M")</f>
        <v/>
      </c>
      <c r="AU3704" s="16" t="str">
        <f>IF(Vertragsdaten!AU3705="E01 „Ein-/Auszug (Umzug)“","E01",IF(Vertragsdaten!AU3705="E02 „Einzug/Neuanlage“","E02",IF(Vertragsdaten!AU3705="E03 „Lieferantenwechsel“","E03","ZD2")))</f>
        <v>ZD2</v>
      </c>
      <c r="AV3704" s="16" t="str">
        <f>IF(Vertragsdaten!AS3705="nein","Z18","Z15")</f>
        <v>Z15</v>
      </c>
      <c r="AW3704" s="16" t="str">
        <f>IF(Vertragsdaten!BC3705="","",VLOOKUP(Vertragsdaten!BC3705,'Dropdown-Werte'!$I$2:$J$5,2,FALSE))</f>
        <v/>
      </c>
      <c r="AX3704" s="16" t="str">
        <f t="shared" si="57"/>
        <v/>
      </c>
      <c r="AY3704" s="16" t="str">
        <f>IF(Vertragsdaten!BB3705="","",Vertragsdaten!BB3705)</f>
        <v/>
      </c>
      <c r="AZ3704" s="16" t="s">
        <v>93</v>
      </c>
      <c r="BA3704" s="16" t="s">
        <v>94</v>
      </c>
    </row>
    <row r="3705" spans="1:53">
      <c r="A3705" s="12" t="str">
        <f>IF(Vertragsdaten!AZ3706="","",Vertragsdaten!AZ3706)</f>
        <v/>
      </c>
      <c r="B3705" s="12"/>
      <c r="C3705" s="12"/>
      <c r="D3705" s="12"/>
      <c r="E3705" s="4" t="str">
        <f>IF(Vertragsdaten!M3706="","",Vertragsdaten!M3706)</f>
        <v/>
      </c>
      <c r="F3705" s="19">
        <f>Vertragsdaten!H3706</f>
        <v>0</v>
      </c>
      <c r="G3705" s="9"/>
      <c r="H3705" s="15" t="str">
        <f>IF(Vertragsdaten!J3706="","",Vertragsdaten!J3706)</f>
        <v/>
      </c>
      <c r="I3705" s="15" t="str">
        <f>IF(Vertragsdaten!K3706="","",Vertragsdaten!K3706)</f>
        <v/>
      </c>
      <c r="J3705" s="15" t="str">
        <f>IF(Vertragsdaten!L3706="","",Vertragsdaten!L3706)</f>
        <v/>
      </c>
      <c r="K3705" s="9"/>
      <c r="L3705" s="15" t="str">
        <f>IF(Vertragsdaten!J3706="","",Vertragsdaten!J3706)</f>
        <v/>
      </c>
      <c r="M3705" s="9" t="str">
        <f>IF(Vertragsdaten!I3706="","",Vertragsdaten!I3706)</f>
        <v/>
      </c>
      <c r="N3705" s="9"/>
      <c r="O3705" s="9" t="str">
        <f>IF(Vertragsdaten!W3706="","",Vertragsdaten!W3706)</f>
        <v/>
      </c>
      <c r="P3705" s="15" t="str">
        <f>IF(Vertragsdaten!R3706="","",Vertragsdaten!R3706)</f>
        <v/>
      </c>
      <c r="Q3705" s="15" t="str">
        <f>IF(Vertragsdaten!S3706="","",Vertragsdaten!S3706)</f>
        <v/>
      </c>
      <c r="R3705" s="9"/>
      <c r="S3705" s="15" t="str">
        <f>IF(Vertragsdaten!S3706="","",Vertragsdaten!T3706)</f>
        <v/>
      </c>
      <c r="T3705" s="15" t="str">
        <f>IF(Vertragsdaten!T3706="","",Vertragsdaten!U3706)</f>
        <v/>
      </c>
      <c r="U3705" s="9"/>
      <c r="V3705" s="16" t="str">
        <f>IF(Vertragsdaten!$V3706="","",Vertragsdaten!$V3706)</f>
        <v/>
      </c>
      <c r="W3705" s="9"/>
      <c r="X3705" s="9"/>
      <c r="Y3705" s="9"/>
      <c r="Z3705" s="9"/>
      <c r="AA3705" s="15" t="str">
        <f>IF(Vertragsdaten!AI3706="","",Vertragsdaten!AI3706)</f>
        <v/>
      </c>
      <c r="AB3705" s="15" t="str">
        <f>IF(Vertragsdaten!AJ3706="","",Vertragsdaten!AJ3706)</f>
        <v/>
      </c>
      <c r="AC3705" s="9"/>
      <c r="AD3705" s="15" t="str">
        <f>IF(Vertragsdaten!AK3706="","",Vertragsdaten!AK3706)</f>
        <v/>
      </c>
      <c r="AE3705" s="15" t="str">
        <f>IF(Vertragsdaten!AL3706="","",Vertragsdaten!AL3706)</f>
        <v/>
      </c>
      <c r="AF3705" s="16" t="s">
        <v>2</v>
      </c>
      <c r="AG3705" s="16" t="str">
        <f>IF(Vertragsdaten!G3706="","",Vertragsdaten!G3706)</f>
        <v/>
      </c>
      <c r="AH3705" s="9" t="str">
        <f>IF(Vertragsdaten!$AW3706="","",Vertragsdaten!AW3706)</f>
        <v/>
      </c>
      <c r="AI3705" s="9"/>
      <c r="AJ3705" s="9"/>
      <c r="AK3705" s="9"/>
      <c r="AL3705" s="15" t="str">
        <f>IF(Vertragsdaten!AM3706="","",Vertragsdaten!AM3706)</f>
        <v/>
      </c>
      <c r="AM3705" s="15" t="str">
        <f>IF(Vertragsdaten!AN3706="","",Vertragsdaten!AN3706)</f>
        <v/>
      </c>
      <c r="AN3705" s="9"/>
      <c r="AO3705" s="9"/>
      <c r="AP3705" s="22" t="str">
        <f>IF(Vertragsdaten!AQ3706="","",ROUND(Vertragsdaten!AQ3706,0))</f>
        <v/>
      </c>
      <c r="AQ3705" s="9"/>
      <c r="AR3705" s="15" t="str">
        <f>IF(Vertragsdaten!AR3706="","",Vertragsdaten!AR3706)</f>
        <v/>
      </c>
      <c r="AS3705" s="16" t="str">
        <f>IF(Vertragsdaten!$AW3706="","",Vertragsdaten!$AW3706)</f>
        <v/>
      </c>
      <c r="AT3705" s="16" t="str">
        <f>IF(Vertragsdaten!AO3706="","","11XSWK-H-------M")</f>
        <v/>
      </c>
      <c r="AU3705" s="16" t="str">
        <f>IF(Vertragsdaten!AU3706="E01 „Ein-/Auszug (Umzug)“","E01",IF(Vertragsdaten!AU3706="E02 „Einzug/Neuanlage“","E02",IF(Vertragsdaten!AU3706="E03 „Lieferantenwechsel“","E03","ZD2")))</f>
        <v>ZD2</v>
      </c>
      <c r="AV3705" s="16" t="str">
        <f>IF(Vertragsdaten!AS3706="nein","Z18","Z15")</f>
        <v>Z15</v>
      </c>
      <c r="AW3705" s="16" t="str">
        <f>IF(Vertragsdaten!BC3706="","",VLOOKUP(Vertragsdaten!BC3706,'Dropdown-Werte'!$I$2:$J$5,2,FALSE))</f>
        <v/>
      </c>
      <c r="AX3705" s="16" t="str">
        <f t="shared" si="57"/>
        <v/>
      </c>
      <c r="AY3705" s="16" t="str">
        <f>IF(Vertragsdaten!BB3706="","",Vertragsdaten!BB3706)</f>
        <v/>
      </c>
      <c r="AZ3705" s="16" t="s">
        <v>93</v>
      </c>
      <c r="BA3705" s="16" t="s">
        <v>94</v>
      </c>
    </row>
    <row r="3706" spans="1:53">
      <c r="A3706" s="12" t="str">
        <f>IF(Vertragsdaten!AZ3707="","",Vertragsdaten!AZ3707)</f>
        <v/>
      </c>
      <c r="B3706" s="12"/>
      <c r="C3706" s="12"/>
      <c r="D3706" s="12"/>
      <c r="E3706" s="4" t="str">
        <f>IF(Vertragsdaten!M3707="","",Vertragsdaten!M3707)</f>
        <v/>
      </c>
      <c r="F3706" s="19">
        <f>Vertragsdaten!H3707</f>
        <v>0</v>
      </c>
      <c r="G3706" s="9"/>
      <c r="H3706" s="15" t="str">
        <f>IF(Vertragsdaten!J3707="","",Vertragsdaten!J3707)</f>
        <v/>
      </c>
      <c r="I3706" s="15" t="str">
        <f>IF(Vertragsdaten!K3707="","",Vertragsdaten!K3707)</f>
        <v/>
      </c>
      <c r="J3706" s="15" t="str">
        <f>IF(Vertragsdaten!L3707="","",Vertragsdaten!L3707)</f>
        <v/>
      </c>
      <c r="K3706" s="9"/>
      <c r="L3706" s="15" t="str">
        <f>IF(Vertragsdaten!J3707="","",Vertragsdaten!J3707)</f>
        <v/>
      </c>
      <c r="M3706" s="9" t="str">
        <f>IF(Vertragsdaten!I3707="","",Vertragsdaten!I3707)</f>
        <v/>
      </c>
      <c r="N3706" s="9"/>
      <c r="O3706" s="9" t="str">
        <f>IF(Vertragsdaten!W3707="","",Vertragsdaten!W3707)</f>
        <v/>
      </c>
      <c r="P3706" s="15" t="str">
        <f>IF(Vertragsdaten!R3707="","",Vertragsdaten!R3707)</f>
        <v/>
      </c>
      <c r="Q3706" s="15" t="str">
        <f>IF(Vertragsdaten!S3707="","",Vertragsdaten!S3707)</f>
        <v/>
      </c>
      <c r="R3706" s="9"/>
      <c r="S3706" s="15" t="str">
        <f>IF(Vertragsdaten!S3707="","",Vertragsdaten!T3707)</f>
        <v/>
      </c>
      <c r="T3706" s="15" t="str">
        <f>IF(Vertragsdaten!T3707="","",Vertragsdaten!U3707)</f>
        <v/>
      </c>
      <c r="U3706" s="9"/>
      <c r="V3706" s="16" t="str">
        <f>IF(Vertragsdaten!$V3707="","",Vertragsdaten!$V3707)</f>
        <v/>
      </c>
      <c r="W3706" s="9"/>
      <c r="X3706" s="9"/>
      <c r="Y3706" s="9"/>
      <c r="Z3706" s="9"/>
      <c r="AA3706" s="15" t="str">
        <f>IF(Vertragsdaten!AI3707="","",Vertragsdaten!AI3707)</f>
        <v/>
      </c>
      <c r="AB3706" s="15" t="str">
        <f>IF(Vertragsdaten!AJ3707="","",Vertragsdaten!AJ3707)</f>
        <v/>
      </c>
      <c r="AC3706" s="9"/>
      <c r="AD3706" s="15" t="str">
        <f>IF(Vertragsdaten!AK3707="","",Vertragsdaten!AK3707)</f>
        <v/>
      </c>
      <c r="AE3706" s="15" t="str">
        <f>IF(Vertragsdaten!AL3707="","",Vertragsdaten!AL3707)</f>
        <v/>
      </c>
      <c r="AF3706" s="16" t="s">
        <v>2</v>
      </c>
      <c r="AG3706" s="16" t="str">
        <f>IF(Vertragsdaten!G3707="","",Vertragsdaten!G3707)</f>
        <v/>
      </c>
      <c r="AH3706" s="9" t="str">
        <f>IF(Vertragsdaten!$AW3707="","",Vertragsdaten!AW3707)</f>
        <v/>
      </c>
      <c r="AI3706" s="9"/>
      <c r="AJ3706" s="9"/>
      <c r="AK3706" s="9"/>
      <c r="AL3706" s="15" t="str">
        <f>IF(Vertragsdaten!AM3707="","",Vertragsdaten!AM3707)</f>
        <v/>
      </c>
      <c r="AM3706" s="15" t="str">
        <f>IF(Vertragsdaten!AN3707="","",Vertragsdaten!AN3707)</f>
        <v/>
      </c>
      <c r="AN3706" s="9"/>
      <c r="AO3706" s="9"/>
      <c r="AP3706" s="22" t="str">
        <f>IF(Vertragsdaten!AQ3707="","",ROUND(Vertragsdaten!AQ3707,0))</f>
        <v/>
      </c>
      <c r="AQ3706" s="9"/>
      <c r="AR3706" s="15" t="str">
        <f>IF(Vertragsdaten!AR3707="","",Vertragsdaten!AR3707)</f>
        <v/>
      </c>
      <c r="AS3706" s="16" t="str">
        <f>IF(Vertragsdaten!$AW3707="","",Vertragsdaten!$AW3707)</f>
        <v/>
      </c>
      <c r="AT3706" s="16" t="str">
        <f>IF(Vertragsdaten!AO3707="","","11XSWK-H-------M")</f>
        <v/>
      </c>
      <c r="AU3706" s="16" t="str">
        <f>IF(Vertragsdaten!AU3707="E01 „Ein-/Auszug (Umzug)“","E01",IF(Vertragsdaten!AU3707="E02 „Einzug/Neuanlage“","E02",IF(Vertragsdaten!AU3707="E03 „Lieferantenwechsel“","E03","ZD2")))</f>
        <v>ZD2</v>
      </c>
      <c r="AV3706" s="16" t="str">
        <f>IF(Vertragsdaten!AS3707="nein","Z18","Z15")</f>
        <v>Z15</v>
      </c>
      <c r="AW3706" s="16" t="str">
        <f>IF(Vertragsdaten!BC3707="","",VLOOKUP(Vertragsdaten!BC3707,'Dropdown-Werte'!$I$2:$J$5,2,FALSE))</f>
        <v/>
      </c>
      <c r="AX3706" s="16" t="str">
        <f t="shared" si="57"/>
        <v/>
      </c>
      <c r="AY3706" s="16" t="str">
        <f>IF(Vertragsdaten!BB3707="","",Vertragsdaten!BB3707)</f>
        <v/>
      </c>
      <c r="AZ3706" s="16" t="s">
        <v>93</v>
      </c>
      <c r="BA3706" s="16" t="s">
        <v>94</v>
      </c>
    </row>
    <row r="3707" spans="1:53">
      <c r="A3707" s="12" t="str">
        <f>IF(Vertragsdaten!AZ3708="","",Vertragsdaten!AZ3708)</f>
        <v/>
      </c>
      <c r="B3707" s="12"/>
      <c r="C3707" s="12"/>
      <c r="D3707" s="12"/>
      <c r="E3707" s="4" t="str">
        <f>IF(Vertragsdaten!M3708="","",Vertragsdaten!M3708)</f>
        <v/>
      </c>
      <c r="F3707" s="19">
        <f>Vertragsdaten!H3708</f>
        <v>0</v>
      </c>
      <c r="G3707" s="9"/>
      <c r="H3707" s="15" t="str">
        <f>IF(Vertragsdaten!J3708="","",Vertragsdaten!J3708)</f>
        <v/>
      </c>
      <c r="I3707" s="15" t="str">
        <f>IF(Vertragsdaten!K3708="","",Vertragsdaten!K3708)</f>
        <v/>
      </c>
      <c r="J3707" s="15" t="str">
        <f>IF(Vertragsdaten!L3708="","",Vertragsdaten!L3708)</f>
        <v/>
      </c>
      <c r="K3707" s="9"/>
      <c r="L3707" s="15" t="str">
        <f>IF(Vertragsdaten!J3708="","",Vertragsdaten!J3708)</f>
        <v/>
      </c>
      <c r="M3707" s="9" t="str">
        <f>IF(Vertragsdaten!I3708="","",Vertragsdaten!I3708)</f>
        <v/>
      </c>
      <c r="N3707" s="9"/>
      <c r="O3707" s="9" t="str">
        <f>IF(Vertragsdaten!W3708="","",Vertragsdaten!W3708)</f>
        <v/>
      </c>
      <c r="P3707" s="15" t="str">
        <f>IF(Vertragsdaten!R3708="","",Vertragsdaten!R3708)</f>
        <v/>
      </c>
      <c r="Q3707" s="15" t="str">
        <f>IF(Vertragsdaten!S3708="","",Vertragsdaten!S3708)</f>
        <v/>
      </c>
      <c r="R3707" s="9"/>
      <c r="S3707" s="15" t="str">
        <f>IF(Vertragsdaten!S3708="","",Vertragsdaten!T3708)</f>
        <v/>
      </c>
      <c r="T3707" s="15" t="str">
        <f>IF(Vertragsdaten!T3708="","",Vertragsdaten!U3708)</f>
        <v/>
      </c>
      <c r="U3707" s="9"/>
      <c r="V3707" s="16" t="str">
        <f>IF(Vertragsdaten!$V3708="","",Vertragsdaten!$V3708)</f>
        <v/>
      </c>
      <c r="W3707" s="9"/>
      <c r="X3707" s="9"/>
      <c r="Y3707" s="9"/>
      <c r="Z3707" s="9"/>
      <c r="AA3707" s="15" t="str">
        <f>IF(Vertragsdaten!AI3708="","",Vertragsdaten!AI3708)</f>
        <v/>
      </c>
      <c r="AB3707" s="15" t="str">
        <f>IF(Vertragsdaten!AJ3708="","",Vertragsdaten!AJ3708)</f>
        <v/>
      </c>
      <c r="AC3707" s="9"/>
      <c r="AD3707" s="15" t="str">
        <f>IF(Vertragsdaten!AK3708="","",Vertragsdaten!AK3708)</f>
        <v/>
      </c>
      <c r="AE3707" s="15" t="str">
        <f>IF(Vertragsdaten!AL3708="","",Vertragsdaten!AL3708)</f>
        <v/>
      </c>
      <c r="AF3707" s="16" t="s">
        <v>2</v>
      </c>
      <c r="AG3707" s="16" t="str">
        <f>IF(Vertragsdaten!G3708="","",Vertragsdaten!G3708)</f>
        <v/>
      </c>
      <c r="AH3707" s="9" t="str">
        <f>IF(Vertragsdaten!$AW3708="","",Vertragsdaten!AW3708)</f>
        <v/>
      </c>
      <c r="AI3707" s="9"/>
      <c r="AJ3707" s="9"/>
      <c r="AK3707" s="9"/>
      <c r="AL3707" s="15" t="str">
        <f>IF(Vertragsdaten!AM3708="","",Vertragsdaten!AM3708)</f>
        <v/>
      </c>
      <c r="AM3707" s="15" t="str">
        <f>IF(Vertragsdaten!AN3708="","",Vertragsdaten!AN3708)</f>
        <v/>
      </c>
      <c r="AN3707" s="9"/>
      <c r="AO3707" s="9"/>
      <c r="AP3707" s="22" t="str">
        <f>IF(Vertragsdaten!AQ3708="","",ROUND(Vertragsdaten!AQ3708,0))</f>
        <v/>
      </c>
      <c r="AQ3707" s="9"/>
      <c r="AR3707" s="15" t="str">
        <f>IF(Vertragsdaten!AR3708="","",Vertragsdaten!AR3708)</f>
        <v/>
      </c>
      <c r="AS3707" s="16" t="str">
        <f>IF(Vertragsdaten!$AW3708="","",Vertragsdaten!$AW3708)</f>
        <v/>
      </c>
      <c r="AT3707" s="16" t="str">
        <f>IF(Vertragsdaten!AO3708="","","11XSWK-H-------M")</f>
        <v/>
      </c>
      <c r="AU3707" s="16" t="str">
        <f>IF(Vertragsdaten!AU3708="E01 „Ein-/Auszug (Umzug)“","E01",IF(Vertragsdaten!AU3708="E02 „Einzug/Neuanlage“","E02",IF(Vertragsdaten!AU3708="E03 „Lieferantenwechsel“","E03","ZD2")))</f>
        <v>ZD2</v>
      </c>
      <c r="AV3707" s="16" t="str">
        <f>IF(Vertragsdaten!AS3708="nein","Z18","Z15")</f>
        <v>Z15</v>
      </c>
      <c r="AW3707" s="16" t="str">
        <f>IF(Vertragsdaten!BC3708="","",VLOOKUP(Vertragsdaten!BC3708,'Dropdown-Werte'!$I$2:$J$5,2,FALSE))</f>
        <v/>
      </c>
      <c r="AX3707" s="16" t="str">
        <f t="shared" si="57"/>
        <v/>
      </c>
      <c r="AY3707" s="16" t="str">
        <f>IF(Vertragsdaten!BB3708="","",Vertragsdaten!BB3708)</f>
        <v/>
      </c>
      <c r="AZ3707" s="16" t="s">
        <v>93</v>
      </c>
      <c r="BA3707" s="16" t="s">
        <v>94</v>
      </c>
    </row>
    <row r="3708" spans="1:53">
      <c r="A3708" s="12" t="str">
        <f>IF(Vertragsdaten!AZ3709="","",Vertragsdaten!AZ3709)</f>
        <v/>
      </c>
      <c r="B3708" s="12"/>
      <c r="C3708" s="12"/>
      <c r="D3708" s="12"/>
      <c r="E3708" s="4" t="str">
        <f>IF(Vertragsdaten!M3709="","",Vertragsdaten!M3709)</f>
        <v/>
      </c>
      <c r="F3708" s="19">
        <f>Vertragsdaten!H3709</f>
        <v>0</v>
      </c>
      <c r="G3708" s="9"/>
      <c r="H3708" s="15" t="str">
        <f>IF(Vertragsdaten!J3709="","",Vertragsdaten!J3709)</f>
        <v/>
      </c>
      <c r="I3708" s="15" t="str">
        <f>IF(Vertragsdaten!K3709="","",Vertragsdaten!K3709)</f>
        <v/>
      </c>
      <c r="J3708" s="15" t="str">
        <f>IF(Vertragsdaten!L3709="","",Vertragsdaten!L3709)</f>
        <v/>
      </c>
      <c r="K3708" s="9"/>
      <c r="L3708" s="15" t="str">
        <f>IF(Vertragsdaten!J3709="","",Vertragsdaten!J3709)</f>
        <v/>
      </c>
      <c r="M3708" s="9" t="str">
        <f>IF(Vertragsdaten!I3709="","",Vertragsdaten!I3709)</f>
        <v/>
      </c>
      <c r="N3708" s="9"/>
      <c r="O3708" s="9" t="str">
        <f>IF(Vertragsdaten!W3709="","",Vertragsdaten!W3709)</f>
        <v/>
      </c>
      <c r="P3708" s="15" t="str">
        <f>IF(Vertragsdaten!R3709="","",Vertragsdaten!R3709)</f>
        <v/>
      </c>
      <c r="Q3708" s="15" t="str">
        <f>IF(Vertragsdaten!S3709="","",Vertragsdaten!S3709)</f>
        <v/>
      </c>
      <c r="R3708" s="9"/>
      <c r="S3708" s="15" t="str">
        <f>IF(Vertragsdaten!S3709="","",Vertragsdaten!T3709)</f>
        <v/>
      </c>
      <c r="T3708" s="15" t="str">
        <f>IF(Vertragsdaten!T3709="","",Vertragsdaten!U3709)</f>
        <v/>
      </c>
      <c r="U3708" s="9"/>
      <c r="V3708" s="16" t="str">
        <f>IF(Vertragsdaten!$V3709="","",Vertragsdaten!$V3709)</f>
        <v/>
      </c>
      <c r="W3708" s="9"/>
      <c r="X3708" s="9"/>
      <c r="Y3708" s="9"/>
      <c r="Z3708" s="9"/>
      <c r="AA3708" s="15" t="str">
        <f>IF(Vertragsdaten!AI3709="","",Vertragsdaten!AI3709)</f>
        <v/>
      </c>
      <c r="AB3708" s="15" t="str">
        <f>IF(Vertragsdaten!AJ3709="","",Vertragsdaten!AJ3709)</f>
        <v/>
      </c>
      <c r="AC3708" s="9"/>
      <c r="AD3708" s="15" t="str">
        <f>IF(Vertragsdaten!AK3709="","",Vertragsdaten!AK3709)</f>
        <v/>
      </c>
      <c r="AE3708" s="15" t="str">
        <f>IF(Vertragsdaten!AL3709="","",Vertragsdaten!AL3709)</f>
        <v/>
      </c>
      <c r="AF3708" s="16" t="s">
        <v>2</v>
      </c>
      <c r="AG3708" s="16" t="str">
        <f>IF(Vertragsdaten!G3709="","",Vertragsdaten!G3709)</f>
        <v/>
      </c>
      <c r="AH3708" s="9" t="str">
        <f>IF(Vertragsdaten!$AW3709="","",Vertragsdaten!AW3709)</f>
        <v/>
      </c>
      <c r="AI3708" s="9"/>
      <c r="AJ3708" s="9"/>
      <c r="AK3708" s="9"/>
      <c r="AL3708" s="15" t="str">
        <f>IF(Vertragsdaten!AM3709="","",Vertragsdaten!AM3709)</f>
        <v/>
      </c>
      <c r="AM3708" s="15" t="str">
        <f>IF(Vertragsdaten!AN3709="","",Vertragsdaten!AN3709)</f>
        <v/>
      </c>
      <c r="AN3708" s="9"/>
      <c r="AO3708" s="9"/>
      <c r="AP3708" s="22" t="str">
        <f>IF(Vertragsdaten!AQ3709="","",ROUND(Vertragsdaten!AQ3709,0))</f>
        <v/>
      </c>
      <c r="AQ3708" s="9"/>
      <c r="AR3708" s="15" t="str">
        <f>IF(Vertragsdaten!AR3709="","",Vertragsdaten!AR3709)</f>
        <v/>
      </c>
      <c r="AS3708" s="16" t="str">
        <f>IF(Vertragsdaten!$AW3709="","",Vertragsdaten!$AW3709)</f>
        <v/>
      </c>
      <c r="AT3708" s="16" t="str">
        <f>IF(Vertragsdaten!AO3709="","","11XSWK-H-------M")</f>
        <v/>
      </c>
      <c r="AU3708" s="16" t="str">
        <f>IF(Vertragsdaten!AU3709="E01 „Ein-/Auszug (Umzug)“","E01",IF(Vertragsdaten!AU3709="E02 „Einzug/Neuanlage“","E02",IF(Vertragsdaten!AU3709="E03 „Lieferantenwechsel“","E03","ZD2")))</f>
        <v>ZD2</v>
      </c>
      <c r="AV3708" s="16" t="str">
        <f>IF(Vertragsdaten!AS3709="nein","Z18","Z15")</f>
        <v>Z15</v>
      </c>
      <c r="AW3708" s="16" t="str">
        <f>IF(Vertragsdaten!BC3709="","",VLOOKUP(Vertragsdaten!BC3709,'Dropdown-Werte'!$I$2:$J$5,2,FALSE))</f>
        <v/>
      </c>
      <c r="AX3708" s="16" t="str">
        <f t="shared" si="57"/>
        <v/>
      </c>
      <c r="AY3708" s="16" t="str">
        <f>IF(Vertragsdaten!BB3709="","",Vertragsdaten!BB3709)</f>
        <v/>
      </c>
      <c r="AZ3708" s="16" t="s">
        <v>93</v>
      </c>
      <c r="BA3708" s="16" t="s">
        <v>94</v>
      </c>
    </row>
    <row r="3709" spans="1:53">
      <c r="A3709" s="12" t="str">
        <f>IF(Vertragsdaten!AZ3710="","",Vertragsdaten!AZ3710)</f>
        <v/>
      </c>
      <c r="B3709" s="12"/>
      <c r="C3709" s="12"/>
      <c r="D3709" s="12"/>
      <c r="E3709" s="4" t="str">
        <f>IF(Vertragsdaten!M3710="","",Vertragsdaten!M3710)</f>
        <v/>
      </c>
      <c r="F3709" s="19">
        <f>Vertragsdaten!H3710</f>
        <v>0</v>
      </c>
      <c r="G3709" s="9"/>
      <c r="H3709" s="15" t="str">
        <f>IF(Vertragsdaten!J3710="","",Vertragsdaten!J3710)</f>
        <v/>
      </c>
      <c r="I3709" s="15" t="str">
        <f>IF(Vertragsdaten!K3710="","",Vertragsdaten!K3710)</f>
        <v/>
      </c>
      <c r="J3709" s="15" t="str">
        <f>IF(Vertragsdaten!L3710="","",Vertragsdaten!L3710)</f>
        <v/>
      </c>
      <c r="K3709" s="9"/>
      <c r="L3709" s="15" t="str">
        <f>IF(Vertragsdaten!J3710="","",Vertragsdaten!J3710)</f>
        <v/>
      </c>
      <c r="M3709" s="9" t="str">
        <f>IF(Vertragsdaten!I3710="","",Vertragsdaten!I3710)</f>
        <v/>
      </c>
      <c r="N3709" s="9"/>
      <c r="O3709" s="9" t="str">
        <f>IF(Vertragsdaten!W3710="","",Vertragsdaten!W3710)</f>
        <v/>
      </c>
      <c r="P3709" s="15" t="str">
        <f>IF(Vertragsdaten!R3710="","",Vertragsdaten!R3710)</f>
        <v/>
      </c>
      <c r="Q3709" s="15" t="str">
        <f>IF(Vertragsdaten!S3710="","",Vertragsdaten!S3710)</f>
        <v/>
      </c>
      <c r="R3709" s="9"/>
      <c r="S3709" s="15" t="str">
        <f>IF(Vertragsdaten!S3710="","",Vertragsdaten!T3710)</f>
        <v/>
      </c>
      <c r="T3709" s="15" t="str">
        <f>IF(Vertragsdaten!T3710="","",Vertragsdaten!U3710)</f>
        <v/>
      </c>
      <c r="U3709" s="9"/>
      <c r="V3709" s="16" t="str">
        <f>IF(Vertragsdaten!$V3710="","",Vertragsdaten!$V3710)</f>
        <v/>
      </c>
      <c r="W3709" s="9"/>
      <c r="X3709" s="9"/>
      <c r="Y3709" s="9"/>
      <c r="Z3709" s="9"/>
      <c r="AA3709" s="15" t="str">
        <f>IF(Vertragsdaten!AI3710="","",Vertragsdaten!AI3710)</f>
        <v/>
      </c>
      <c r="AB3709" s="15" t="str">
        <f>IF(Vertragsdaten!AJ3710="","",Vertragsdaten!AJ3710)</f>
        <v/>
      </c>
      <c r="AC3709" s="9"/>
      <c r="AD3709" s="15" t="str">
        <f>IF(Vertragsdaten!AK3710="","",Vertragsdaten!AK3710)</f>
        <v/>
      </c>
      <c r="AE3709" s="15" t="str">
        <f>IF(Vertragsdaten!AL3710="","",Vertragsdaten!AL3710)</f>
        <v/>
      </c>
      <c r="AF3709" s="16" t="s">
        <v>2</v>
      </c>
      <c r="AG3709" s="16" t="str">
        <f>IF(Vertragsdaten!G3710="","",Vertragsdaten!G3710)</f>
        <v/>
      </c>
      <c r="AH3709" s="9" t="str">
        <f>IF(Vertragsdaten!$AW3710="","",Vertragsdaten!AW3710)</f>
        <v/>
      </c>
      <c r="AI3709" s="9"/>
      <c r="AJ3709" s="9"/>
      <c r="AK3709" s="9"/>
      <c r="AL3709" s="15" t="str">
        <f>IF(Vertragsdaten!AM3710="","",Vertragsdaten!AM3710)</f>
        <v/>
      </c>
      <c r="AM3709" s="15" t="str">
        <f>IF(Vertragsdaten!AN3710="","",Vertragsdaten!AN3710)</f>
        <v/>
      </c>
      <c r="AN3709" s="9"/>
      <c r="AO3709" s="9"/>
      <c r="AP3709" s="22" t="str">
        <f>IF(Vertragsdaten!AQ3710="","",ROUND(Vertragsdaten!AQ3710,0))</f>
        <v/>
      </c>
      <c r="AQ3709" s="9"/>
      <c r="AR3709" s="15" t="str">
        <f>IF(Vertragsdaten!AR3710="","",Vertragsdaten!AR3710)</f>
        <v/>
      </c>
      <c r="AS3709" s="16" t="str">
        <f>IF(Vertragsdaten!$AW3710="","",Vertragsdaten!$AW3710)</f>
        <v/>
      </c>
      <c r="AT3709" s="16" t="str">
        <f>IF(Vertragsdaten!AO3710="","","11XSWK-H-------M")</f>
        <v/>
      </c>
      <c r="AU3709" s="16" t="str">
        <f>IF(Vertragsdaten!AU3710="E01 „Ein-/Auszug (Umzug)“","E01",IF(Vertragsdaten!AU3710="E02 „Einzug/Neuanlage“","E02",IF(Vertragsdaten!AU3710="E03 „Lieferantenwechsel“","E03","ZD2")))</f>
        <v>ZD2</v>
      </c>
      <c r="AV3709" s="16" t="str">
        <f>IF(Vertragsdaten!AS3710="nein","Z18","Z15")</f>
        <v>Z15</v>
      </c>
      <c r="AW3709" s="16" t="str">
        <f>IF(Vertragsdaten!BC3710="","",VLOOKUP(Vertragsdaten!BC3710,'Dropdown-Werte'!$I$2:$J$5,2,FALSE))</f>
        <v/>
      </c>
      <c r="AX3709" s="16" t="str">
        <f t="shared" si="57"/>
        <v/>
      </c>
      <c r="AY3709" s="16" t="str">
        <f>IF(Vertragsdaten!BB3710="","",Vertragsdaten!BB3710)</f>
        <v/>
      </c>
      <c r="AZ3709" s="16" t="s">
        <v>93</v>
      </c>
      <c r="BA3709" s="16" t="s">
        <v>94</v>
      </c>
    </row>
    <row r="3710" spans="1:53">
      <c r="A3710" s="12" t="str">
        <f>IF(Vertragsdaten!AZ3711="","",Vertragsdaten!AZ3711)</f>
        <v/>
      </c>
      <c r="B3710" s="12"/>
      <c r="C3710" s="12"/>
      <c r="D3710" s="12"/>
      <c r="E3710" s="4" t="str">
        <f>IF(Vertragsdaten!M3711="","",Vertragsdaten!M3711)</f>
        <v/>
      </c>
      <c r="F3710" s="19">
        <f>Vertragsdaten!H3711</f>
        <v>0</v>
      </c>
      <c r="G3710" s="9"/>
      <c r="H3710" s="15" t="str">
        <f>IF(Vertragsdaten!J3711="","",Vertragsdaten!J3711)</f>
        <v/>
      </c>
      <c r="I3710" s="15" t="str">
        <f>IF(Vertragsdaten!K3711="","",Vertragsdaten!K3711)</f>
        <v/>
      </c>
      <c r="J3710" s="15" t="str">
        <f>IF(Vertragsdaten!L3711="","",Vertragsdaten!L3711)</f>
        <v/>
      </c>
      <c r="K3710" s="9"/>
      <c r="L3710" s="15" t="str">
        <f>IF(Vertragsdaten!J3711="","",Vertragsdaten!J3711)</f>
        <v/>
      </c>
      <c r="M3710" s="9" t="str">
        <f>IF(Vertragsdaten!I3711="","",Vertragsdaten!I3711)</f>
        <v/>
      </c>
      <c r="N3710" s="9"/>
      <c r="O3710" s="9" t="str">
        <f>IF(Vertragsdaten!W3711="","",Vertragsdaten!W3711)</f>
        <v/>
      </c>
      <c r="P3710" s="15" t="str">
        <f>IF(Vertragsdaten!R3711="","",Vertragsdaten!R3711)</f>
        <v/>
      </c>
      <c r="Q3710" s="15" t="str">
        <f>IF(Vertragsdaten!S3711="","",Vertragsdaten!S3711)</f>
        <v/>
      </c>
      <c r="R3710" s="9"/>
      <c r="S3710" s="15" t="str">
        <f>IF(Vertragsdaten!S3711="","",Vertragsdaten!T3711)</f>
        <v/>
      </c>
      <c r="T3710" s="15" t="str">
        <f>IF(Vertragsdaten!T3711="","",Vertragsdaten!U3711)</f>
        <v/>
      </c>
      <c r="U3710" s="9"/>
      <c r="V3710" s="16" t="str">
        <f>IF(Vertragsdaten!$V3711="","",Vertragsdaten!$V3711)</f>
        <v/>
      </c>
      <c r="W3710" s="9"/>
      <c r="X3710" s="9"/>
      <c r="Y3710" s="9"/>
      <c r="Z3710" s="9"/>
      <c r="AA3710" s="15" t="str">
        <f>IF(Vertragsdaten!AI3711="","",Vertragsdaten!AI3711)</f>
        <v/>
      </c>
      <c r="AB3710" s="15" t="str">
        <f>IF(Vertragsdaten!AJ3711="","",Vertragsdaten!AJ3711)</f>
        <v/>
      </c>
      <c r="AC3710" s="9"/>
      <c r="AD3710" s="15" t="str">
        <f>IF(Vertragsdaten!AK3711="","",Vertragsdaten!AK3711)</f>
        <v/>
      </c>
      <c r="AE3710" s="15" t="str">
        <f>IF(Vertragsdaten!AL3711="","",Vertragsdaten!AL3711)</f>
        <v/>
      </c>
      <c r="AF3710" s="16" t="s">
        <v>2</v>
      </c>
      <c r="AG3710" s="16" t="str">
        <f>IF(Vertragsdaten!G3711="","",Vertragsdaten!G3711)</f>
        <v/>
      </c>
      <c r="AH3710" s="9" t="str">
        <f>IF(Vertragsdaten!$AW3711="","",Vertragsdaten!AW3711)</f>
        <v/>
      </c>
      <c r="AI3710" s="9"/>
      <c r="AJ3710" s="9"/>
      <c r="AK3710" s="9"/>
      <c r="AL3710" s="15" t="str">
        <f>IF(Vertragsdaten!AM3711="","",Vertragsdaten!AM3711)</f>
        <v/>
      </c>
      <c r="AM3710" s="15" t="str">
        <f>IF(Vertragsdaten!AN3711="","",Vertragsdaten!AN3711)</f>
        <v/>
      </c>
      <c r="AN3710" s="9"/>
      <c r="AO3710" s="9"/>
      <c r="AP3710" s="22" t="str">
        <f>IF(Vertragsdaten!AQ3711="","",ROUND(Vertragsdaten!AQ3711,0))</f>
        <v/>
      </c>
      <c r="AQ3710" s="9"/>
      <c r="AR3710" s="15" t="str">
        <f>IF(Vertragsdaten!AR3711="","",Vertragsdaten!AR3711)</f>
        <v/>
      </c>
      <c r="AS3710" s="16" t="str">
        <f>IF(Vertragsdaten!$AW3711="","",Vertragsdaten!$AW3711)</f>
        <v/>
      </c>
      <c r="AT3710" s="16" t="str">
        <f>IF(Vertragsdaten!AO3711="","","11XSWK-H-------M")</f>
        <v/>
      </c>
      <c r="AU3710" s="16" t="str">
        <f>IF(Vertragsdaten!AU3711="E01 „Ein-/Auszug (Umzug)“","E01",IF(Vertragsdaten!AU3711="E02 „Einzug/Neuanlage“","E02",IF(Vertragsdaten!AU3711="E03 „Lieferantenwechsel“","E03","ZD2")))</f>
        <v>ZD2</v>
      </c>
      <c r="AV3710" s="16" t="str">
        <f>IF(Vertragsdaten!AS3711="nein","Z18","Z15")</f>
        <v>Z15</v>
      </c>
      <c r="AW3710" s="16" t="str">
        <f>IF(Vertragsdaten!BC3711="","",VLOOKUP(Vertragsdaten!BC3711,'Dropdown-Werte'!$I$2:$J$5,2,FALSE))</f>
        <v/>
      </c>
      <c r="AX3710" s="16" t="str">
        <f t="shared" si="57"/>
        <v/>
      </c>
      <c r="AY3710" s="16" t="str">
        <f>IF(Vertragsdaten!BB3711="","",Vertragsdaten!BB3711)</f>
        <v/>
      </c>
      <c r="AZ3710" s="16" t="s">
        <v>93</v>
      </c>
      <c r="BA3710" s="16" t="s">
        <v>94</v>
      </c>
    </row>
    <row r="3711" spans="1:53">
      <c r="A3711" s="12" t="str">
        <f>IF(Vertragsdaten!AZ3712="","",Vertragsdaten!AZ3712)</f>
        <v/>
      </c>
      <c r="B3711" s="12"/>
      <c r="C3711" s="12"/>
      <c r="D3711" s="12"/>
      <c r="E3711" s="4" t="str">
        <f>IF(Vertragsdaten!M3712="","",Vertragsdaten!M3712)</f>
        <v/>
      </c>
      <c r="F3711" s="19">
        <f>Vertragsdaten!H3712</f>
        <v>0</v>
      </c>
      <c r="G3711" s="9"/>
      <c r="H3711" s="15" t="str">
        <f>IF(Vertragsdaten!J3712="","",Vertragsdaten!J3712)</f>
        <v/>
      </c>
      <c r="I3711" s="15" t="str">
        <f>IF(Vertragsdaten!K3712="","",Vertragsdaten!K3712)</f>
        <v/>
      </c>
      <c r="J3711" s="15" t="str">
        <f>IF(Vertragsdaten!L3712="","",Vertragsdaten!L3712)</f>
        <v/>
      </c>
      <c r="K3711" s="9"/>
      <c r="L3711" s="15" t="str">
        <f>IF(Vertragsdaten!J3712="","",Vertragsdaten!J3712)</f>
        <v/>
      </c>
      <c r="M3711" s="9" t="str">
        <f>IF(Vertragsdaten!I3712="","",Vertragsdaten!I3712)</f>
        <v/>
      </c>
      <c r="N3711" s="9"/>
      <c r="O3711" s="9" t="str">
        <f>IF(Vertragsdaten!W3712="","",Vertragsdaten!W3712)</f>
        <v/>
      </c>
      <c r="P3711" s="15" t="str">
        <f>IF(Vertragsdaten!R3712="","",Vertragsdaten!R3712)</f>
        <v/>
      </c>
      <c r="Q3711" s="15" t="str">
        <f>IF(Vertragsdaten!S3712="","",Vertragsdaten!S3712)</f>
        <v/>
      </c>
      <c r="R3711" s="9"/>
      <c r="S3711" s="15" t="str">
        <f>IF(Vertragsdaten!S3712="","",Vertragsdaten!T3712)</f>
        <v/>
      </c>
      <c r="T3711" s="15" t="str">
        <f>IF(Vertragsdaten!T3712="","",Vertragsdaten!U3712)</f>
        <v/>
      </c>
      <c r="U3711" s="9"/>
      <c r="V3711" s="16" t="str">
        <f>IF(Vertragsdaten!$V3712="","",Vertragsdaten!$V3712)</f>
        <v/>
      </c>
      <c r="W3711" s="9"/>
      <c r="X3711" s="9"/>
      <c r="Y3711" s="9"/>
      <c r="Z3711" s="9"/>
      <c r="AA3711" s="15" t="str">
        <f>IF(Vertragsdaten!AI3712="","",Vertragsdaten!AI3712)</f>
        <v/>
      </c>
      <c r="AB3711" s="15" t="str">
        <f>IF(Vertragsdaten!AJ3712="","",Vertragsdaten!AJ3712)</f>
        <v/>
      </c>
      <c r="AC3711" s="9"/>
      <c r="AD3711" s="15" t="str">
        <f>IF(Vertragsdaten!AK3712="","",Vertragsdaten!AK3712)</f>
        <v/>
      </c>
      <c r="AE3711" s="15" t="str">
        <f>IF(Vertragsdaten!AL3712="","",Vertragsdaten!AL3712)</f>
        <v/>
      </c>
      <c r="AF3711" s="16" t="s">
        <v>2</v>
      </c>
      <c r="AG3711" s="16" t="str">
        <f>IF(Vertragsdaten!G3712="","",Vertragsdaten!G3712)</f>
        <v/>
      </c>
      <c r="AH3711" s="9" t="str">
        <f>IF(Vertragsdaten!$AW3712="","",Vertragsdaten!AW3712)</f>
        <v/>
      </c>
      <c r="AI3711" s="9"/>
      <c r="AJ3711" s="9"/>
      <c r="AK3711" s="9"/>
      <c r="AL3711" s="15" t="str">
        <f>IF(Vertragsdaten!AM3712="","",Vertragsdaten!AM3712)</f>
        <v/>
      </c>
      <c r="AM3711" s="15" t="str">
        <f>IF(Vertragsdaten!AN3712="","",Vertragsdaten!AN3712)</f>
        <v/>
      </c>
      <c r="AN3711" s="9"/>
      <c r="AO3711" s="9"/>
      <c r="AP3711" s="22" t="str">
        <f>IF(Vertragsdaten!AQ3712="","",ROUND(Vertragsdaten!AQ3712,0))</f>
        <v/>
      </c>
      <c r="AQ3711" s="9"/>
      <c r="AR3711" s="15" t="str">
        <f>IF(Vertragsdaten!AR3712="","",Vertragsdaten!AR3712)</f>
        <v/>
      </c>
      <c r="AS3711" s="16" t="str">
        <f>IF(Vertragsdaten!$AW3712="","",Vertragsdaten!$AW3712)</f>
        <v/>
      </c>
      <c r="AT3711" s="16" t="str">
        <f>IF(Vertragsdaten!AO3712="","","11XSWK-H-------M")</f>
        <v/>
      </c>
      <c r="AU3711" s="16" t="str">
        <f>IF(Vertragsdaten!AU3712="E01 „Ein-/Auszug (Umzug)“","E01",IF(Vertragsdaten!AU3712="E02 „Einzug/Neuanlage“","E02",IF(Vertragsdaten!AU3712="E03 „Lieferantenwechsel“","E03","ZD2")))</f>
        <v>ZD2</v>
      </c>
      <c r="AV3711" s="16" t="str">
        <f>IF(Vertragsdaten!AS3712="nein","Z18","Z15")</f>
        <v>Z15</v>
      </c>
      <c r="AW3711" s="16" t="str">
        <f>IF(Vertragsdaten!BC3712="","",VLOOKUP(Vertragsdaten!BC3712,'Dropdown-Werte'!$I$2:$J$5,2,FALSE))</f>
        <v/>
      </c>
      <c r="AX3711" s="16" t="str">
        <f t="shared" si="57"/>
        <v/>
      </c>
      <c r="AY3711" s="16" t="str">
        <f>IF(Vertragsdaten!BB3712="","",Vertragsdaten!BB3712)</f>
        <v/>
      </c>
      <c r="AZ3711" s="16" t="s">
        <v>93</v>
      </c>
      <c r="BA3711" s="16" t="s">
        <v>94</v>
      </c>
    </row>
    <row r="3712" spans="1:53">
      <c r="A3712" s="12" t="str">
        <f>IF(Vertragsdaten!AZ3713="","",Vertragsdaten!AZ3713)</f>
        <v/>
      </c>
      <c r="B3712" s="12"/>
      <c r="C3712" s="12"/>
      <c r="D3712" s="12"/>
      <c r="E3712" s="4" t="str">
        <f>IF(Vertragsdaten!M3713="","",Vertragsdaten!M3713)</f>
        <v/>
      </c>
      <c r="F3712" s="19">
        <f>Vertragsdaten!H3713</f>
        <v>0</v>
      </c>
      <c r="G3712" s="9"/>
      <c r="H3712" s="15" t="str">
        <f>IF(Vertragsdaten!J3713="","",Vertragsdaten!J3713)</f>
        <v/>
      </c>
      <c r="I3712" s="15" t="str">
        <f>IF(Vertragsdaten!K3713="","",Vertragsdaten!K3713)</f>
        <v/>
      </c>
      <c r="J3712" s="15" t="str">
        <f>IF(Vertragsdaten!L3713="","",Vertragsdaten!L3713)</f>
        <v/>
      </c>
      <c r="K3712" s="9"/>
      <c r="L3712" s="15" t="str">
        <f>IF(Vertragsdaten!J3713="","",Vertragsdaten!J3713)</f>
        <v/>
      </c>
      <c r="M3712" s="9" t="str">
        <f>IF(Vertragsdaten!I3713="","",Vertragsdaten!I3713)</f>
        <v/>
      </c>
      <c r="N3712" s="9"/>
      <c r="O3712" s="9" t="str">
        <f>IF(Vertragsdaten!W3713="","",Vertragsdaten!W3713)</f>
        <v/>
      </c>
      <c r="P3712" s="15" t="str">
        <f>IF(Vertragsdaten!R3713="","",Vertragsdaten!R3713)</f>
        <v/>
      </c>
      <c r="Q3712" s="15" t="str">
        <f>IF(Vertragsdaten!S3713="","",Vertragsdaten!S3713)</f>
        <v/>
      </c>
      <c r="R3712" s="9"/>
      <c r="S3712" s="15" t="str">
        <f>IF(Vertragsdaten!S3713="","",Vertragsdaten!T3713)</f>
        <v/>
      </c>
      <c r="T3712" s="15" t="str">
        <f>IF(Vertragsdaten!T3713="","",Vertragsdaten!U3713)</f>
        <v/>
      </c>
      <c r="U3712" s="9"/>
      <c r="V3712" s="16" t="str">
        <f>IF(Vertragsdaten!$V3713="","",Vertragsdaten!$V3713)</f>
        <v/>
      </c>
      <c r="W3712" s="9"/>
      <c r="X3712" s="9"/>
      <c r="Y3712" s="9"/>
      <c r="Z3712" s="9"/>
      <c r="AA3712" s="15" t="str">
        <f>IF(Vertragsdaten!AI3713="","",Vertragsdaten!AI3713)</f>
        <v/>
      </c>
      <c r="AB3712" s="15" t="str">
        <f>IF(Vertragsdaten!AJ3713="","",Vertragsdaten!AJ3713)</f>
        <v/>
      </c>
      <c r="AC3712" s="9"/>
      <c r="AD3712" s="15" t="str">
        <f>IF(Vertragsdaten!AK3713="","",Vertragsdaten!AK3713)</f>
        <v/>
      </c>
      <c r="AE3712" s="15" t="str">
        <f>IF(Vertragsdaten!AL3713="","",Vertragsdaten!AL3713)</f>
        <v/>
      </c>
      <c r="AF3712" s="16" t="s">
        <v>2</v>
      </c>
      <c r="AG3712" s="16" t="str">
        <f>IF(Vertragsdaten!G3713="","",Vertragsdaten!G3713)</f>
        <v/>
      </c>
      <c r="AH3712" s="9" t="str">
        <f>IF(Vertragsdaten!$AW3713="","",Vertragsdaten!AW3713)</f>
        <v/>
      </c>
      <c r="AI3712" s="9"/>
      <c r="AJ3712" s="9"/>
      <c r="AK3712" s="9"/>
      <c r="AL3712" s="15" t="str">
        <f>IF(Vertragsdaten!AM3713="","",Vertragsdaten!AM3713)</f>
        <v/>
      </c>
      <c r="AM3712" s="15" t="str">
        <f>IF(Vertragsdaten!AN3713="","",Vertragsdaten!AN3713)</f>
        <v/>
      </c>
      <c r="AN3712" s="9"/>
      <c r="AO3712" s="9"/>
      <c r="AP3712" s="22" t="str">
        <f>IF(Vertragsdaten!AQ3713="","",ROUND(Vertragsdaten!AQ3713,0))</f>
        <v/>
      </c>
      <c r="AQ3712" s="9"/>
      <c r="AR3712" s="15" t="str">
        <f>IF(Vertragsdaten!AR3713="","",Vertragsdaten!AR3713)</f>
        <v/>
      </c>
      <c r="AS3712" s="16" t="str">
        <f>IF(Vertragsdaten!$AW3713="","",Vertragsdaten!$AW3713)</f>
        <v/>
      </c>
      <c r="AT3712" s="16" t="str">
        <f>IF(Vertragsdaten!AO3713="","","11XSWK-H-------M")</f>
        <v/>
      </c>
      <c r="AU3712" s="16" t="str">
        <f>IF(Vertragsdaten!AU3713="E01 „Ein-/Auszug (Umzug)“","E01",IF(Vertragsdaten!AU3713="E02 „Einzug/Neuanlage“","E02",IF(Vertragsdaten!AU3713="E03 „Lieferantenwechsel“","E03","ZD2")))</f>
        <v>ZD2</v>
      </c>
      <c r="AV3712" s="16" t="str">
        <f>IF(Vertragsdaten!AS3713="nein","Z18","Z15")</f>
        <v>Z15</v>
      </c>
      <c r="AW3712" s="16" t="str">
        <f>IF(Vertragsdaten!BC3713="","",VLOOKUP(Vertragsdaten!BC3713,'Dropdown-Werte'!$I$2:$J$5,2,FALSE))</f>
        <v/>
      </c>
      <c r="AX3712" s="16" t="str">
        <f t="shared" si="57"/>
        <v/>
      </c>
      <c r="AY3712" s="16" t="str">
        <f>IF(Vertragsdaten!BB3713="","",Vertragsdaten!BB3713)</f>
        <v/>
      </c>
      <c r="AZ3712" s="16" t="s">
        <v>93</v>
      </c>
      <c r="BA3712" s="16" t="s">
        <v>94</v>
      </c>
    </row>
    <row r="3713" spans="1:53">
      <c r="A3713" s="12" t="str">
        <f>IF(Vertragsdaten!AZ3714="","",Vertragsdaten!AZ3714)</f>
        <v/>
      </c>
      <c r="B3713" s="12"/>
      <c r="C3713" s="12"/>
      <c r="D3713" s="12"/>
      <c r="E3713" s="4" t="str">
        <f>IF(Vertragsdaten!M3714="","",Vertragsdaten!M3714)</f>
        <v/>
      </c>
      <c r="F3713" s="19">
        <f>Vertragsdaten!H3714</f>
        <v>0</v>
      </c>
      <c r="G3713" s="9"/>
      <c r="H3713" s="15" t="str">
        <f>IF(Vertragsdaten!J3714="","",Vertragsdaten!J3714)</f>
        <v/>
      </c>
      <c r="I3713" s="15" t="str">
        <f>IF(Vertragsdaten!K3714="","",Vertragsdaten!K3714)</f>
        <v/>
      </c>
      <c r="J3713" s="15" t="str">
        <f>IF(Vertragsdaten!L3714="","",Vertragsdaten!L3714)</f>
        <v/>
      </c>
      <c r="K3713" s="9"/>
      <c r="L3713" s="15" t="str">
        <f>IF(Vertragsdaten!J3714="","",Vertragsdaten!J3714)</f>
        <v/>
      </c>
      <c r="M3713" s="9" t="str">
        <f>IF(Vertragsdaten!I3714="","",Vertragsdaten!I3714)</f>
        <v/>
      </c>
      <c r="N3713" s="9"/>
      <c r="O3713" s="9" t="str">
        <f>IF(Vertragsdaten!W3714="","",Vertragsdaten!W3714)</f>
        <v/>
      </c>
      <c r="P3713" s="15" t="str">
        <f>IF(Vertragsdaten!R3714="","",Vertragsdaten!R3714)</f>
        <v/>
      </c>
      <c r="Q3713" s="15" t="str">
        <f>IF(Vertragsdaten!S3714="","",Vertragsdaten!S3714)</f>
        <v/>
      </c>
      <c r="R3713" s="9"/>
      <c r="S3713" s="15" t="str">
        <f>IF(Vertragsdaten!S3714="","",Vertragsdaten!T3714)</f>
        <v/>
      </c>
      <c r="T3713" s="15" t="str">
        <f>IF(Vertragsdaten!T3714="","",Vertragsdaten!U3714)</f>
        <v/>
      </c>
      <c r="U3713" s="9"/>
      <c r="V3713" s="16" t="str">
        <f>IF(Vertragsdaten!$V3714="","",Vertragsdaten!$V3714)</f>
        <v/>
      </c>
      <c r="W3713" s="9"/>
      <c r="X3713" s="9"/>
      <c r="Y3713" s="9"/>
      <c r="Z3713" s="9"/>
      <c r="AA3713" s="15" t="str">
        <f>IF(Vertragsdaten!AI3714="","",Vertragsdaten!AI3714)</f>
        <v/>
      </c>
      <c r="AB3713" s="15" t="str">
        <f>IF(Vertragsdaten!AJ3714="","",Vertragsdaten!AJ3714)</f>
        <v/>
      </c>
      <c r="AC3713" s="9"/>
      <c r="AD3713" s="15" t="str">
        <f>IF(Vertragsdaten!AK3714="","",Vertragsdaten!AK3714)</f>
        <v/>
      </c>
      <c r="AE3713" s="15" t="str">
        <f>IF(Vertragsdaten!AL3714="","",Vertragsdaten!AL3714)</f>
        <v/>
      </c>
      <c r="AF3713" s="16" t="s">
        <v>2</v>
      </c>
      <c r="AG3713" s="16" t="str">
        <f>IF(Vertragsdaten!G3714="","",Vertragsdaten!G3714)</f>
        <v/>
      </c>
      <c r="AH3713" s="9" t="str">
        <f>IF(Vertragsdaten!$AW3714="","",Vertragsdaten!AW3714)</f>
        <v/>
      </c>
      <c r="AI3713" s="9"/>
      <c r="AJ3713" s="9"/>
      <c r="AK3713" s="9"/>
      <c r="AL3713" s="15" t="str">
        <f>IF(Vertragsdaten!AM3714="","",Vertragsdaten!AM3714)</f>
        <v/>
      </c>
      <c r="AM3713" s="15" t="str">
        <f>IF(Vertragsdaten!AN3714="","",Vertragsdaten!AN3714)</f>
        <v/>
      </c>
      <c r="AN3713" s="9"/>
      <c r="AO3713" s="9"/>
      <c r="AP3713" s="22" t="str">
        <f>IF(Vertragsdaten!AQ3714="","",ROUND(Vertragsdaten!AQ3714,0))</f>
        <v/>
      </c>
      <c r="AQ3713" s="9"/>
      <c r="AR3713" s="15" t="str">
        <f>IF(Vertragsdaten!AR3714="","",Vertragsdaten!AR3714)</f>
        <v/>
      </c>
      <c r="AS3713" s="16" t="str">
        <f>IF(Vertragsdaten!$AW3714="","",Vertragsdaten!$AW3714)</f>
        <v/>
      </c>
      <c r="AT3713" s="16" t="str">
        <f>IF(Vertragsdaten!AO3714="","","11XSWK-H-------M")</f>
        <v/>
      </c>
      <c r="AU3713" s="16" t="str">
        <f>IF(Vertragsdaten!AU3714="E01 „Ein-/Auszug (Umzug)“","E01",IF(Vertragsdaten!AU3714="E02 „Einzug/Neuanlage“","E02",IF(Vertragsdaten!AU3714="E03 „Lieferantenwechsel“","E03","ZD2")))</f>
        <v>ZD2</v>
      </c>
      <c r="AV3713" s="16" t="str">
        <f>IF(Vertragsdaten!AS3714="nein","Z18","Z15")</f>
        <v>Z15</v>
      </c>
      <c r="AW3713" s="16" t="str">
        <f>IF(Vertragsdaten!BC3714="","",VLOOKUP(Vertragsdaten!BC3714,'Dropdown-Werte'!$I$2:$J$5,2,FALSE))</f>
        <v/>
      </c>
      <c r="AX3713" s="16" t="str">
        <f t="shared" si="57"/>
        <v/>
      </c>
      <c r="AY3713" s="16" t="str">
        <f>IF(Vertragsdaten!BB3714="","",Vertragsdaten!BB3714)</f>
        <v/>
      </c>
      <c r="AZ3713" s="16" t="s">
        <v>93</v>
      </c>
      <c r="BA3713" s="16" t="s">
        <v>94</v>
      </c>
    </row>
    <row r="3714" spans="1:53">
      <c r="A3714" s="12" t="str">
        <f>IF(Vertragsdaten!AZ3715="","",Vertragsdaten!AZ3715)</f>
        <v/>
      </c>
      <c r="B3714" s="12"/>
      <c r="C3714" s="12"/>
      <c r="D3714" s="12"/>
      <c r="E3714" s="4" t="str">
        <f>IF(Vertragsdaten!M3715="","",Vertragsdaten!M3715)</f>
        <v/>
      </c>
      <c r="F3714" s="19">
        <f>Vertragsdaten!H3715</f>
        <v>0</v>
      </c>
      <c r="G3714" s="9"/>
      <c r="H3714" s="15" t="str">
        <f>IF(Vertragsdaten!J3715="","",Vertragsdaten!J3715)</f>
        <v/>
      </c>
      <c r="I3714" s="15" t="str">
        <f>IF(Vertragsdaten!K3715="","",Vertragsdaten!K3715)</f>
        <v/>
      </c>
      <c r="J3714" s="15" t="str">
        <f>IF(Vertragsdaten!L3715="","",Vertragsdaten!L3715)</f>
        <v/>
      </c>
      <c r="K3714" s="9"/>
      <c r="L3714" s="15" t="str">
        <f>IF(Vertragsdaten!J3715="","",Vertragsdaten!J3715)</f>
        <v/>
      </c>
      <c r="M3714" s="9" t="str">
        <f>IF(Vertragsdaten!I3715="","",Vertragsdaten!I3715)</f>
        <v/>
      </c>
      <c r="N3714" s="9"/>
      <c r="O3714" s="9" t="str">
        <f>IF(Vertragsdaten!W3715="","",Vertragsdaten!W3715)</f>
        <v/>
      </c>
      <c r="P3714" s="15" t="str">
        <f>IF(Vertragsdaten!R3715="","",Vertragsdaten!R3715)</f>
        <v/>
      </c>
      <c r="Q3714" s="15" t="str">
        <f>IF(Vertragsdaten!S3715="","",Vertragsdaten!S3715)</f>
        <v/>
      </c>
      <c r="R3714" s="9"/>
      <c r="S3714" s="15" t="str">
        <f>IF(Vertragsdaten!S3715="","",Vertragsdaten!T3715)</f>
        <v/>
      </c>
      <c r="T3714" s="15" t="str">
        <f>IF(Vertragsdaten!T3715="","",Vertragsdaten!U3715)</f>
        <v/>
      </c>
      <c r="U3714" s="9"/>
      <c r="V3714" s="16" t="str">
        <f>IF(Vertragsdaten!$V3715="","",Vertragsdaten!$V3715)</f>
        <v/>
      </c>
      <c r="W3714" s="9"/>
      <c r="X3714" s="9"/>
      <c r="Y3714" s="9"/>
      <c r="Z3714" s="9"/>
      <c r="AA3714" s="15" t="str">
        <f>IF(Vertragsdaten!AI3715="","",Vertragsdaten!AI3715)</f>
        <v/>
      </c>
      <c r="AB3714" s="15" t="str">
        <f>IF(Vertragsdaten!AJ3715="","",Vertragsdaten!AJ3715)</f>
        <v/>
      </c>
      <c r="AC3714" s="9"/>
      <c r="AD3714" s="15" t="str">
        <f>IF(Vertragsdaten!AK3715="","",Vertragsdaten!AK3715)</f>
        <v/>
      </c>
      <c r="AE3714" s="15" t="str">
        <f>IF(Vertragsdaten!AL3715="","",Vertragsdaten!AL3715)</f>
        <v/>
      </c>
      <c r="AF3714" s="16" t="s">
        <v>2</v>
      </c>
      <c r="AG3714" s="16" t="str">
        <f>IF(Vertragsdaten!G3715="","",Vertragsdaten!G3715)</f>
        <v/>
      </c>
      <c r="AH3714" s="9" t="str">
        <f>IF(Vertragsdaten!$AW3715="","",Vertragsdaten!AW3715)</f>
        <v/>
      </c>
      <c r="AI3714" s="9"/>
      <c r="AJ3714" s="9"/>
      <c r="AK3714" s="9"/>
      <c r="AL3714" s="15" t="str">
        <f>IF(Vertragsdaten!AM3715="","",Vertragsdaten!AM3715)</f>
        <v/>
      </c>
      <c r="AM3714" s="15" t="str">
        <f>IF(Vertragsdaten!AN3715="","",Vertragsdaten!AN3715)</f>
        <v/>
      </c>
      <c r="AN3714" s="9"/>
      <c r="AO3714" s="9"/>
      <c r="AP3714" s="22" t="str">
        <f>IF(Vertragsdaten!AQ3715="","",ROUND(Vertragsdaten!AQ3715,0))</f>
        <v/>
      </c>
      <c r="AQ3714" s="9"/>
      <c r="AR3714" s="15" t="str">
        <f>IF(Vertragsdaten!AR3715="","",Vertragsdaten!AR3715)</f>
        <v/>
      </c>
      <c r="AS3714" s="16" t="str">
        <f>IF(Vertragsdaten!$AW3715="","",Vertragsdaten!$AW3715)</f>
        <v/>
      </c>
      <c r="AT3714" s="16" t="str">
        <f>IF(Vertragsdaten!AO3715="","","11XSWK-H-------M")</f>
        <v/>
      </c>
      <c r="AU3714" s="16" t="str">
        <f>IF(Vertragsdaten!AU3715="E01 „Ein-/Auszug (Umzug)“","E01",IF(Vertragsdaten!AU3715="E02 „Einzug/Neuanlage“","E02",IF(Vertragsdaten!AU3715="E03 „Lieferantenwechsel“","E03","ZD2")))</f>
        <v>ZD2</v>
      </c>
      <c r="AV3714" s="16" t="str">
        <f>IF(Vertragsdaten!AS3715="nein","Z18","Z15")</f>
        <v>Z15</v>
      </c>
      <c r="AW3714" s="16" t="str">
        <f>IF(Vertragsdaten!BC3715="","",VLOOKUP(Vertragsdaten!BC3715,'Dropdown-Werte'!$I$2:$J$5,2,FALSE))</f>
        <v/>
      </c>
      <c r="AX3714" s="16" t="str">
        <f t="shared" si="57"/>
        <v/>
      </c>
      <c r="AY3714" s="16" t="str">
        <f>IF(Vertragsdaten!BB3715="","",Vertragsdaten!BB3715)</f>
        <v/>
      </c>
      <c r="AZ3714" s="16" t="s">
        <v>93</v>
      </c>
      <c r="BA3714" s="16" t="s">
        <v>94</v>
      </c>
    </row>
    <row r="3715" spans="1:53">
      <c r="A3715" s="12" t="str">
        <f>IF(Vertragsdaten!AZ3716="","",Vertragsdaten!AZ3716)</f>
        <v/>
      </c>
      <c r="B3715" s="12"/>
      <c r="C3715" s="12"/>
      <c r="D3715" s="12"/>
      <c r="E3715" s="4" t="str">
        <f>IF(Vertragsdaten!M3716="","",Vertragsdaten!M3716)</f>
        <v/>
      </c>
      <c r="F3715" s="19">
        <f>Vertragsdaten!H3716</f>
        <v>0</v>
      </c>
      <c r="G3715" s="9"/>
      <c r="H3715" s="15" t="str">
        <f>IF(Vertragsdaten!J3716="","",Vertragsdaten!J3716)</f>
        <v/>
      </c>
      <c r="I3715" s="15" t="str">
        <f>IF(Vertragsdaten!K3716="","",Vertragsdaten!K3716)</f>
        <v/>
      </c>
      <c r="J3715" s="15" t="str">
        <f>IF(Vertragsdaten!L3716="","",Vertragsdaten!L3716)</f>
        <v/>
      </c>
      <c r="K3715" s="9"/>
      <c r="L3715" s="15" t="str">
        <f>IF(Vertragsdaten!J3716="","",Vertragsdaten!J3716)</f>
        <v/>
      </c>
      <c r="M3715" s="9" t="str">
        <f>IF(Vertragsdaten!I3716="","",Vertragsdaten!I3716)</f>
        <v/>
      </c>
      <c r="N3715" s="9"/>
      <c r="O3715" s="9" t="str">
        <f>IF(Vertragsdaten!W3716="","",Vertragsdaten!W3716)</f>
        <v/>
      </c>
      <c r="P3715" s="15" t="str">
        <f>IF(Vertragsdaten!R3716="","",Vertragsdaten!R3716)</f>
        <v/>
      </c>
      <c r="Q3715" s="15" t="str">
        <f>IF(Vertragsdaten!S3716="","",Vertragsdaten!S3716)</f>
        <v/>
      </c>
      <c r="R3715" s="9"/>
      <c r="S3715" s="15" t="str">
        <f>IF(Vertragsdaten!S3716="","",Vertragsdaten!T3716)</f>
        <v/>
      </c>
      <c r="T3715" s="15" t="str">
        <f>IF(Vertragsdaten!T3716="","",Vertragsdaten!U3716)</f>
        <v/>
      </c>
      <c r="U3715" s="9"/>
      <c r="V3715" s="16" t="str">
        <f>IF(Vertragsdaten!$V3716="","",Vertragsdaten!$V3716)</f>
        <v/>
      </c>
      <c r="W3715" s="9"/>
      <c r="X3715" s="9"/>
      <c r="Y3715" s="9"/>
      <c r="Z3715" s="9"/>
      <c r="AA3715" s="15" t="str">
        <f>IF(Vertragsdaten!AI3716="","",Vertragsdaten!AI3716)</f>
        <v/>
      </c>
      <c r="AB3715" s="15" t="str">
        <f>IF(Vertragsdaten!AJ3716="","",Vertragsdaten!AJ3716)</f>
        <v/>
      </c>
      <c r="AC3715" s="9"/>
      <c r="AD3715" s="15" t="str">
        <f>IF(Vertragsdaten!AK3716="","",Vertragsdaten!AK3716)</f>
        <v/>
      </c>
      <c r="AE3715" s="15" t="str">
        <f>IF(Vertragsdaten!AL3716="","",Vertragsdaten!AL3716)</f>
        <v/>
      </c>
      <c r="AF3715" s="16" t="s">
        <v>2</v>
      </c>
      <c r="AG3715" s="16" t="str">
        <f>IF(Vertragsdaten!G3716="","",Vertragsdaten!G3716)</f>
        <v/>
      </c>
      <c r="AH3715" s="9" t="str">
        <f>IF(Vertragsdaten!$AW3716="","",Vertragsdaten!AW3716)</f>
        <v/>
      </c>
      <c r="AI3715" s="9"/>
      <c r="AJ3715" s="9"/>
      <c r="AK3715" s="9"/>
      <c r="AL3715" s="15" t="str">
        <f>IF(Vertragsdaten!AM3716="","",Vertragsdaten!AM3716)</f>
        <v/>
      </c>
      <c r="AM3715" s="15" t="str">
        <f>IF(Vertragsdaten!AN3716="","",Vertragsdaten!AN3716)</f>
        <v/>
      </c>
      <c r="AN3715" s="9"/>
      <c r="AO3715" s="9"/>
      <c r="AP3715" s="22" t="str">
        <f>IF(Vertragsdaten!AQ3716="","",ROUND(Vertragsdaten!AQ3716,0))</f>
        <v/>
      </c>
      <c r="AQ3715" s="9"/>
      <c r="AR3715" s="15" t="str">
        <f>IF(Vertragsdaten!AR3716="","",Vertragsdaten!AR3716)</f>
        <v/>
      </c>
      <c r="AS3715" s="16" t="str">
        <f>IF(Vertragsdaten!$AW3716="","",Vertragsdaten!$AW3716)</f>
        <v/>
      </c>
      <c r="AT3715" s="16" t="str">
        <f>IF(Vertragsdaten!AO3716="","","11XSWK-H-------M")</f>
        <v/>
      </c>
      <c r="AU3715" s="16" t="str">
        <f>IF(Vertragsdaten!AU3716="E01 „Ein-/Auszug (Umzug)“","E01",IF(Vertragsdaten!AU3716="E02 „Einzug/Neuanlage“","E02",IF(Vertragsdaten!AU3716="E03 „Lieferantenwechsel“","E03","ZD2")))</f>
        <v>ZD2</v>
      </c>
      <c r="AV3715" s="16" t="str">
        <f>IF(Vertragsdaten!AS3716="nein","Z18","Z15")</f>
        <v>Z15</v>
      </c>
      <c r="AW3715" s="16" t="str">
        <f>IF(Vertragsdaten!BC3716="","",VLOOKUP(Vertragsdaten!BC3716,'Dropdown-Werte'!$I$2:$J$5,2,FALSE))</f>
        <v/>
      </c>
      <c r="AX3715" s="16" t="str">
        <f t="shared" si="57"/>
        <v/>
      </c>
      <c r="AY3715" s="16" t="str">
        <f>IF(Vertragsdaten!BB3716="","",Vertragsdaten!BB3716)</f>
        <v/>
      </c>
      <c r="AZ3715" s="16" t="s">
        <v>93</v>
      </c>
      <c r="BA3715" s="16" t="s">
        <v>94</v>
      </c>
    </row>
    <row r="3716" spans="1:53">
      <c r="A3716" s="12" t="str">
        <f>IF(Vertragsdaten!AZ3717="","",Vertragsdaten!AZ3717)</f>
        <v/>
      </c>
      <c r="B3716" s="12"/>
      <c r="C3716" s="12"/>
      <c r="D3716" s="12"/>
      <c r="E3716" s="4" t="str">
        <f>IF(Vertragsdaten!M3717="","",Vertragsdaten!M3717)</f>
        <v/>
      </c>
      <c r="F3716" s="19">
        <f>Vertragsdaten!H3717</f>
        <v>0</v>
      </c>
      <c r="G3716" s="9"/>
      <c r="H3716" s="15" t="str">
        <f>IF(Vertragsdaten!J3717="","",Vertragsdaten!J3717)</f>
        <v/>
      </c>
      <c r="I3716" s="15" t="str">
        <f>IF(Vertragsdaten!K3717="","",Vertragsdaten!K3717)</f>
        <v/>
      </c>
      <c r="J3716" s="15" t="str">
        <f>IF(Vertragsdaten!L3717="","",Vertragsdaten!L3717)</f>
        <v/>
      </c>
      <c r="K3716" s="9"/>
      <c r="L3716" s="15" t="str">
        <f>IF(Vertragsdaten!J3717="","",Vertragsdaten!J3717)</f>
        <v/>
      </c>
      <c r="M3716" s="9" t="str">
        <f>IF(Vertragsdaten!I3717="","",Vertragsdaten!I3717)</f>
        <v/>
      </c>
      <c r="N3716" s="9"/>
      <c r="O3716" s="9" t="str">
        <f>IF(Vertragsdaten!W3717="","",Vertragsdaten!W3717)</f>
        <v/>
      </c>
      <c r="P3716" s="15" t="str">
        <f>IF(Vertragsdaten!R3717="","",Vertragsdaten!R3717)</f>
        <v/>
      </c>
      <c r="Q3716" s="15" t="str">
        <f>IF(Vertragsdaten!S3717="","",Vertragsdaten!S3717)</f>
        <v/>
      </c>
      <c r="R3716" s="9"/>
      <c r="S3716" s="15" t="str">
        <f>IF(Vertragsdaten!S3717="","",Vertragsdaten!T3717)</f>
        <v/>
      </c>
      <c r="T3716" s="15" t="str">
        <f>IF(Vertragsdaten!T3717="","",Vertragsdaten!U3717)</f>
        <v/>
      </c>
      <c r="U3716" s="9"/>
      <c r="V3716" s="16" t="str">
        <f>IF(Vertragsdaten!$V3717="","",Vertragsdaten!$V3717)</f>
        <v/>
      </c>
      <c r="W3716" s="9"/>
      <c r="X3716" s="9"/>
      <c r="Y3716" s="9"/>
      <c r="Z3716" s="9"/>
      <c r="AA3716" s="15" t="str">
        <f>IF(Vertragsdaten!AI3717="","",Vertragsdaten!AI3717)</f>
        <v/>
      </c>
      <c r="AB3716" s="15" t="str">
        <f>IF(Vertragsdaten!AJ3717="","",Vertragsdaten!AJ3717)</f>
        <v/>
      </c>
      <c r="AC3716" s="9"/>
      <c r="AD3716" s="15" t="str">
        <f>IF(Vertragsdaten!AK3717="","",Vertragsdaten!AK3717)</f>
        <v/>
      </c>
      <c r="AE3716" s="15" t="str">
        <f>IF(Vertragsdaten!AL3717="","",Vertragsdaten!AL3717)</f>
        <v/>
      </c>
      <c r="AF3716" s="16" t="s">
        <v>2</v>
      </c>
      <c r="AG3716" s="16" t="str">
        <f>IF(Vertragsdaten!G3717="","",Vertragsdaten!G3717)</f>
        <v/>
      </c>
      <c r="AH3716" s="9" t="str">
        <f>IF(Vertragsdaten!$AW3717="","",Vertragsdaten!AW3717)</f>
        <v/>
      </c>
      <c r="AI3716" s="9"/>
      <c r="AJ3716" s="9"/>
      <c r="AK3716" s="9"/>
      <c r="AL3716" s="15" t="str">
        <f>IF(Vertragsdaten!AM3717="","",Vertragsdaten!AM3717)</f>
        <v/>
      </c>
      <c r="AM3716" s="15" t="str">
        <f>IF(Vertragsdaten!AN3717="","",Vertragsdaten!AN3717)</f>
        <v/>
      </c>
      <c r="AN3716" s="9"/>
      <c r="AO3716" s="9"/>
      <c r="AP3716" s="22" t="str">
        <f>IF(Vertragsdaten!AQ3717="","",ROUND(Vertragsdaten!AQ3717,0))</f>
        <v/>
      </c>
      <c r="AQ3716" s="9"/>
      <c r="AR3716" s="15" t="str">
        <f>IF(Vertragsdaten!AR3717="","",Vertragsdaten!AR3717)</f>
        <v/>
      </c>
      <c r="AS3716" s="16" t="str">
        <f>IF(Vertragsdaten!$AW3717="","",Vertragsdaten!$AW3717)</f>
        <v/>
      </c>
      <c r="AT3716" s="16" t="str">
        <f>IF(Vertragsdaten!AO3717="","","11XSWK-H-------M")</f>
        <v/>
      </c>
      <c r="AU3716" s="16" t="str">
        <f>IF(Vertragsdaten!AU3717="E01 „Ein-/Auszug (Umzug)“","E01",IF(Vertragsdaten!AU3717="E02 „Einzug/Neuanlage“","E02",IF(Vertragsdaten!AU3717="E03 „Lieferantenwechsel“","E03","ZD2")))</f>
        <v>ZD2</v>
      </c>
      <c r="AV3716" s="16" t="str">
        <f>IF(Vertragsdaten!AS3717="nein","Z18","Z15")</f>
        <v>Z15</v>
      </c>
      <c r="AW3716" s="16" t="str">
        <f>IF(Vertragsdaten!BC3717="","",VLOOKUP(Vertragsdaten!BC3717,'Dropdown-Werte'!$I$2:$J$5,2,FALSE))</f>
        <v/>
      </c>
      <c r="AX3716" s="16" t="str">
        <f t="shared" ref="AX3716:AX3779" si="58">AW3716</f>
        <v/>
      </c>
      <c r="AY3716" s="16" t="str">
        <f>IF(Vertragsdaten!BB3717="","",Vertragsdaten!BB3717)</f>
        <v/>
      </c>
      <c r="AZ3716" s="16" t="s">
        <v>93</v>
      </c>
      <c r="BA3716" s="16" t="s">
        <v>94</v>
      </c>
    </row>
    <row r="3717" spans="1:53">
      <c r="A3717" s="12" t="str">
        <f>IF(Vertragsdaten!AZ3718="","",Vertragsdaten!AZ3718)</f>
        <v/>
      </c>
      <c r="B3717" s="12"/>
      <c r="C3717" s="12"/>
      <c r="D3717" s="12"/>
      <c r="E3717" s="4" t="str">
        <f>IF(Vertragsdaten!M3718="","",Vertragsdaten!M3718)</f>
        <v/>
      </c>
      <c r="F3717" s="19">
        <f>Vertragsdaten!H3718</f>
        <v>0</v>
      </c>
      <c r="G3717" s="9"/>
      <c r="H3717" s="15" t="str">
        <f>IF(Vertragsdaten!J3718="","",Vertragsdaten!J3718)</f>
        <v/>
      </c>
      <c r="I3717" s="15" t="str">
        <f>IF(Vertragsdaten!K3718="","",Vertragsdaten!K3718)</f>
        <v/>
      </c>
      <c r="J3717" s="15" t="str">
        <f>IF(Vertragsdaten!L3718="","",Vertragsdaten!L3718)</f>
        <v/>
      </c>
      <c r="K3717" s="9"/>
      <c r="L3717" s="15" t="str">
        <f>IF(Vertragsdaten!J3718="","",Vertragsdaten!J3718)</f>
        <v/>
      </c>
      <c r="M3717" s="9" t="str">
        <f>IF(Vertragsdaten!I3718="","",Vertragsdaten!I3718)</f>
        <v/>
      </c>
      <c r="N3717" s="9"/>
      <c r="O3717" s="9" t="str">
        <f>IF(Vertragsdaten!W3718="","",Vertragsdaten!W3718)</f>
        <v/>
      </c>
      <c r="P3717" s="15" t="str">
        <f>IF(Vertragsdaten!R3718="","",Vertragsdaten!R3718)</f>
        <v/>
      </c>
      <c r="Q3717" s="15" t="str">
        <f>IF(Vertragsdaten!S3718="","",Vertragsdaten!S3718)</f>
        <v/>
      </c>
      <c r="R3717" s="9"/>
      <c r="S3717" s="15" t="str">
        <f>IF(Vertragsdaten!S3718="","",Vertragsdaten!T3718)</f>
        <v/>
      </c>
      <c r="T3717" s="15" t="str">
        <f>IF(Vertragsdaten!T3718="","",Vertragsdaten!U3718)</f>
        <v/>
      </c>
      <c r="U3717" s="9"/>
      <c r="V3717" s="16" t="str">
        <f>IF(Vertragsdaten!$V3718="","",Vertragsdaten!$V3718)</f>
        <v/>
      </c>
      <c r="W3717" s="9"/>
      <c r="X3717" s="9"/>
      <c r="Y3717" s="9"/>
      <c r="Z3717" s="9"/>
      <c r="AA3717" s="15" t="str">
        <f>IF(Vertragsdaten!AI3718="","",Vertragsdaten!AI3718)</f>
        <v/>
      </c>
      <c r="AB3717" s="15" t="str">
        <f>IF(Vertragsdaten!AJ3718="","",Vertragsdaten!AJ3718)</f>
        <v/>
      </c>
      <c r="AC3717" s="9"/>
      <c r="AD3717" s="15" t="str">
        <f>IF(Vertragsdaten!AK3718="","",Vertragsdaten!AK3718)</f>
        <v/>
      </c>
      <c r="AE3717" s="15" t="str">
        <f>IF(Vertragsdaten!AL3718="","",Vertragsdaten!AL3718)</f>
        <v/>
      </c>
      <c r="AF3717" s="16" t="s">
        <v>2</v>
      </c>
      <c r="AG3717" s="16" t="str">
        <f>IF(Vertragsdaten!G3718="","",Vertragsdaten!G3718)</f>
        <v/>
      </c>
      <c r="AH3717" s="9" t="str">
        <f>IF(Vertragsdaten!$AW3718="","",Vertragsdaten!AW3718)</f>
        <v/>
      </c>
      <c r="AI3717" s="9"/>
      <c r="AJ3717" s="9"/>
      <c r="AK3717" s="9"/>
      <c r="AL3717" s="15" t="str">
        <f>IF(Vertragsdaten!AM3718="","",Vertragsdaten!AM3718)</f>
        <v/>
      </c>
      <c r="AM3717" s="15" t="str">
        <f>IF(Vertragsdaten!AN3718="","",Vertragsdaten!AN3718)</f>
        <v/>
      </c>
      <c r="AN3717" s="9"/>
      <c r="AO3717" s="9"/>
      <c r="AP3717" s="22" t="str">
        <f>IF(Vertragsdaten!AQ3718="","",ROUND(Vertragsdaten!AQ3718,0))</f>
        <v/>
      </c>
      <c r="AQ3717" s="9"/>
      <c r="AR3717" s="15" t="str">
        <f>IF(Vertragsdaten!AR3718="","",Vertragsdaten!AR3718)</f>
        <v/>
      </c>
      <c r="AS3717" s="16" t="str">
        <f>IF(Vertragsdaten!$AW3718="","",Vertragsdaten!$AW3718)</f>
        <v/>
      </c>
      <c r="AT3717" s="16" t="str">
        <f>IF(Vertragsdaten!AO3718="","","11XSWK-H-------M")</f>
        <v/>
      </c>
      <c r="AU3717" s="16" t="str">
        <f>IF(Vertragsdaten!AU3718="E01 „Ein-/Auszug (Umzug)“","E01",IF(Vertragsdaten!AU3718="E02 „Einzug/Neuanlage“","E02",IF(Vertragsdaten!AU3718="E03 „Lieferantenwechsel“","E03","ZD2")))</f>
        <v>ZD2</v>
      </c>
      <c r="AV3717" s="16" t="str">
        <f>IF(Vertragsdaten!AS3718="nein","Z18","Z15")</f>
        <v>Z15</v>
      </c>
      <c r="AW3717" s="16" t="str">
        <f>IF(Vertragsdaten!BC3718="","",VLOOKUP(Vertragsdaten!BC3718,'Dropdown-Werte'!$I$2:$J$5,2,FALSE))</f>
        <v/>
      </c>
      <c r="AX3717" s="16" t="str">
        <f t="shared" si="58"/>
        <v/>
      </c>
      <c r="AY3717" s="16" t="str">
        <f>IF(Vertragsdaten!BB3718="","",Vertragsdaten!BB3718)</f>
        <v/>
      </c>
      <c r="AZ3717" s="16" t="s">
        <v>93</v>
      </c>
      <c r="BA3717" s="16" t="s">
        <v>94</v>
      </c>
    </row>
    <row r="3718" spans="1:53">
      <c r="A3718" s="12" t="str">
        <f>IF(Vertragsdaten!AZ3719="","",Vertragsdaten!AZ3719)</f>
        <v/>
      </c>
      <c r="B3718" s="12"/>
      <c r="C3718" s="12"/>
      <c r="D3718" s="12"/>
      <c r="E3718" s="4" t="str">
        <f>IF(Vertragsdaten!M3719="","",Vertragsdaten!M3719)</f>
        <v/>
      </c>
      <c r="F3718" s="19">
        <f>Vertragsdaten!H3719</f>
        <v>0</v>
      </c>
      <c r="G3718" s="9"/>
      <c r="H3718" s="15" t="str">
        <f>IF(Vertragsdaten!J3719="","",Vertragsdaten!J3719)</f>
        <v/>
      </c>
      <c r="I3718" s="15" t="str">
        <f>IF(Vertragsdaten!K3719="","",Vertragsdaten!K3719)</f>
        <v/>
      </c>
      <c r="J3718" s="15" t="str">
        <f>IF(Vertragsdaten!L3719="","",Vertragsdaten!L3719)</f>
        <v/>
      </c>
      <c r="K3718" s="9"/>
      <c r="L3718" s="15" t="str">
        <f>IF(Vertragsdaten!J3719="","",Vertragsdaten!J3719)</f>
        <v/>
      </c>
      <c r="M3718" s="9" t="str">
        <f>IF(Vertragsdaten!I3719="","",Vertragsdaten!I3719)</f>
        <v/>
      </c>
      <c r="N3718" s="9"/>
      <c r="O3718" s="9" t="str">
        <f>IF(Vertragsdaten!W3719="","",Vertragsdaten!W3719)</f>
        <v/>
      </c>
      <c r="P3718" s="15" t="str">
        <f>IF(Vertragsdaten!R3719="","",Vertragsdaten!R3719)</f>
        <v/>
      </c>
      <c r="Q3718" s="15" t="str">
        <f>IF(Vertragsdaten!S3719="","",Vertragsdaten!S3719)</f>
        <v/>
      </c>
      <c r="R3718" s="9"/>
      <c r="S3718" s="15" t="str">
        <f>IF(Vertragsdaten!S3719="","",Vertragsdaten!T3719)</f>
        <v/>
      </c>
      <c r="T3718" s="15" t="str">
        <f>IF(Vertragsdaten!T3719="","",Vertragsdaten!U3719)</f>
        <v/>
      </c>
      <c r="U3718" s="9"/>
      <c r="V3718" s="16" t="str">
        <f>IF(Vertragsdaten!$V3719="","",Vertragsdaten!$V3719)</f>
        <v/>
      </c>
      <c r="W3718" s="9"/>
      <c r="X3718" s="9"/>
      <c r="Y3718" s="9"/>
      <c r="Z3718" s="9"/>
      <c r="AA3718" s="15" t="str">
        <f>IF(Vertragsdaten!AI3719="","",Vertragsdaten!AI3719)</f>
        <v/>
      </c>
      <c r="AB3718" s="15" t="str">
        <f>IF(Vertragsdaten!AJ3719="","",Vertragsdaten!AJ3719)</f>
        <v/>
      </c>
      <c r="AC3718" s="9"/>
      <c r="AD3718" s="15" t="str">
        <f>IF(Vertragsdaten!AK3719="","",Vertragsdaten!AK3719)</f>
        <v/>
      </c>
      <c r="AE3718" s="15" t="str">
        <f>IF(Vertragsdaten!AL3719="","",Vertragsdaten!AL3719)</f>
        <v/>
      </c>
      <c r="AF3718" s="16" t="s">
        <v>2</v>
      </c>
      <c r="AG3718" s="16" t="str">
        <f>IF(Vertragsdaten!G3719="","",Vertragsdaten!G3719)</f>
        <v/>
      </c>
      <c r="AH3718" s="9" t="str">
        <f>IF(Vertragsdaten!$AW3719="","",Vertragsdaten!AW3719)</f>
        <v/>
      </c>
      <c r="AI3718" s="9"/>
      <c r="AJ3718" s="9"/>
      <c r="AK3718" s="9"/>
      <c r="AL3718" s="15" t="str">
        <f>IF(Vertragsdaten!AM3719="","",Vertragsdaten!AM3719)</f>
        <v/>
      </c>
      <c r="AM3718" s="15" t="str">
        <f>IF(Vertragsdaten!AN3719="","",Vertragsdaten!AN3719)</f>
        <v/>
      </c>
      <c r="AN3718" s="9"/>
      <c r="AO3718" s="9"/>
      <c r="AP3718" s="22" t="str">
        <f>IF(Vertragsdaten!AQ3719="","",ROUND(Vertragsdaten!AQ3719,0))</f>
        <v/>
      </c>
      <c r="AQ3718" s="9"/>
      <c r="AR3718" s="15" t="str">
        <f>IF(Vertragsdaten!AR3719="","",Vertragsdaten!AR3719)</f>
        <v/>
      </c>
      <c r="AS3718" s="16" t="str">
        <f>IF(Vertragsdaten!$AW3719="","",Vertragsdaten!$AW3719)</f>
        <v/>
      </c>
      <c r="AT3718" s="16" t="str">
        <f>IF(Vertragsdaten!AO3719="","","11XSWK-H-------M")</f>
        <v/>
      </c>
      <c r="AU3718" s="16" t="str">
        <f>IF(Vertragsdaten!AU3719="E01 „Ein-/Auszug (Umzug)“","E01",IF(Vertragsdaten!AU3719="E02 „Einzug/Neuanlage“","E02",IF(Vertragsdaten!AU3719="E03 „Lieferantenwechsel“","E03","ZD2")))</f>
        <v>ZD2</v>
      </c>
      <c r="AV3718" s="16" t="str">
        <f>IF(Vertragsdaten!AS3719="nein","Z18","Z15")</f>
        <v>Z15</v>
      </c>
      <c r="AW3718" s="16" t="str">
        <f>IF(Vertragsdaten!BC3719="","",VLOOKUP(Vertragsdaten!BC3719,'Dropdown-Werte'!$I$2:$J$5,2,FALSE))</f>
        <v/>
      </c>
      <c r="AX3718" s="16" t="str">
        <f t="shared" si="58"/>
        <v/>
      </c>
      <c r="AY3718" s="16" t="str">
        <f>IF(Vertragsdaten!BB3719="","",Vertragsdaten!BB3719)</f>
        <v/>
      </c>
      <c r="AZ3718" s="16" t="s">
        <v>93</v>
      </c>
      <c r="BA3718" s="16" t="s">
        <v>94</v>
      </c>
    </row>
    <row r="3719" spans="1:53">
      <c r="A3719" s="12" t="str">
        <f>IF(Vertragsdaten!AZ3720="","",Vertragsdaten!AZ3720)</f>
        <v/>
      </c>
      <c r="B3719" s="12"/>
      <c r="C3719" s="12"/>
      <c r="D3719" s="12"/>
      <c r="E3719" s="4" t="str">
        <f>IF(Vertragsdaten!M3720="","",Vertragsdaten!M3720)</f>
        <v/>
      </c>
      <c r="F3719" s="19">
        <f>Vertragsdaten!H3720</f>
        <v>0</v>
      </c>
      <c r="G3719" s="9"/>
      <c r="H3719" s="15" t="str">
        <f>IF(Vertragsdaten!J3720="","",Vertragsdaten!J3720)</f>
        <v/>
      </c>
      <c r="I3719" s="15" t="str">
        <f>IF(Vertragsdaten!K3720="","",Vertragsdaten!K3720)</f>
        <v/>
      </c>
      <c r="J3719" s="15" t="str">
        <f>IF(Vertragsdaten!L3720="","",Vertragsdaten!L3720)</f>
        <v/>
      </c>
      <c r="K3719" s="9"/>
      <c r="L3719" s="15" t="str">
        <f>IF(Vertragsdaten!J3720="","",Vertragsdaten!J3720)</f>
        <v/>
      </c>
      <c r="M3719" s="9" t="str">
        <f>IF(Vertragsdaten!I3720="","",Vertragsdaten!I3720)</f>
        <v/>
      </c>
      <c r="N3719" s="9"/>
      <c r="O3719" s="9" t="str">
        <f>IF(Vertragsdaten!W3720="","",Vertragsdaten!W3720)</f>
        <v/>
      </c>
      <c r="P3719" s="15" t="str">
        <f>IF(Vertragsdaten!R3720="","",Vertragsdaten!R3720)</f>
        <v/>
      </c>
      <c r="Q3719" s="15" t="str">
        <f>IF(Vertragsdaten!S3720="","",Vertragsdaten!S3720)</f>
        <v/>
      </c>
      <c r="R3719" s="9"/>
      <c r="S3719" s="15" t="str">
        <f>IF(Vertragsdaten!S3720="","",Vertragsdaten!T3720)</f>
        <v/>
      </c>
      <c r="T3719" s="15" t="str">
        <f>IF(Vertragsdaten!T3720="","",Vertragsdaten!U3720)</f>
        <v/>
      </c>
      <c r="U3719" s="9"/>
      <c r="V3719" s="16" t="str">
        <f>IF(Vertragsdaten!$V3720="","",Vertragsdaten!$V3720)</f>
        <v/>
      </c>
      <c r="W3719" s="9"/>
      <c r="X3719" s="9"/>
      <c r="Y3719" s="9"/>
      <c r="Z3719" s="9"/>
      <c r="AA3719" s="15" t="str">
        <f>IF(Vertragsdaten!AI3720="","",Vertragsdaten!AI3720)</f>
        <v/>
      </c>
      <c r="AB3719" s="15" t="str">
        <f>IF(Vertragsdaten!AJ3720="","",Vertragsdaten!AJ3720)</f>
        <v/>
      </c>
      <c r="AC3719" s="9"/>
      <c r="AD3719" s="15" t="str">
        <f>IF(Vertragsdaten!AK3720="","",Vertragsdaten!AK3720)</f>
        <v/>
      </c>
      <c r="AE3719" s="15" t="str">
        <f>IF(Vertragsdaten!AL3720="","",Vertragsdaten!AL3720)</f>
        <v/>
      </c>
      <c r="AF3719" s="16" t="s">
        <v>2</v>
      </c>
      <c r="AG3719" s="16" t="str">
        <f>IF(Vertragsdaten!G3720="","",Vertragsdaten!G3720)</f>
        <v/>
      </c>
      <c r="AH3719" s="9" t="str">
        <f>IF(Vertragsdaten!$AW3720="","",Vertragsdaten!AW3720)</f>
        <v/>
      </c>
      <c r="AI3719" s="9"/>
      <c r="AJ3719" s="9"/>
      <c r="AK3719" s="9"/>
      <c r="AL3719" s="15" t="str">
        <f>IF(Vertragsdaten!AM3720="","",Vertragsdaten!AM3720)</f>
        <v/>
      </c>
      <c r="AM3719" s="15" t="str">
        <f>IF(Vertragsdaten!AN3720="","",Vertragsdaten!AN3720)</f>
        <v/>
      </c>
      <c r="AN3719" s="9"/>
      <c r="AO3719" s="9"/>
      <c r="AP3719" s="22" t="str">
        <f>IF(Vertragsdaten!AQ3720="","",ROUND(Vertragsdaten!AQ3720,0))</f>
        <v/>
      </c>
      <c r="AQ3719" s="9"/>
      <c r="AR3719" s="15" t="str">
        <f>IF(Vertragsdaten!AR3720="","",Vertragsdaten!AR3720)</f>
        <v/>
      </c>
      <c r="AS3719" s="16" t="str">
        <f>IF(Vertragsdaten!$AW3720="","",Vertragsdaten!$AW3720)</f>
        <v/>
      </c>
      <c r="AT3719" s="16" t="str">
        <f>IF(Vertragsdaten!AO3720="","","11XSWK-H-------M")</f>
        <v/>
      </c>
      <c r="AU3719" s="16" t="str">
        <f>IF(Vertragsdaten!AU3720="E01 „Ein-/Auszug (Umzug)“","E01",IF(Vertragsdaten!AU3720="E02 „Einzug/Neuanlage“","E02",IF(Vertragsdaten!AU3720="E03 „Lieferantenwechsel“","E03","ZD2")))</f>
        <v>ZD2</v>
      </c>
      <c r="AV3719" s="16" t="str">
        <f>IF(Vertragsdaten!AS3720="nein","Z18","Z15")</f>
        <v>Z15</v>
      </c>
      <c r="AW3719" s="16" t="str">
        <f>IF(Vertragsdaten!BC3720="","",VLOOKUP(Vertragsdaten!BC3720,'Dropdown-Werte'!$I$2:$J$5,2,FALSE))</f>
        <v/>
      </c>
      <c r="AX3719" s="16" t="str">
        <f t="shared" si="58"/>
        <v/>
      </c>
      <c r="AY3719" s="16" t="str">
        <f>IF(Vertragsdaten!BB3720="","",Vertragsdaten!BB3720)</f>
        <v/>
      </c>
      <c r="AZ3719" s="16" t="s">
        <v>93</v>
      </c>
      <c r="BA3719" s="16" t="s">
        <v>94</v>
      </c>
    </row>
    <row r="3720" spans="1:53">
      <c r="A3720" s="12" t="str">
        <f>IF(Vertragsdaten!AZ3721="","",Vertragsdaten!AZ3721)</f>
        <v/>
      </c>
      <c r="B3720" s="12"/>
      <c r="C3720" s="12"/>
      <c r="D3720" s="12"/>
      <c r="E3720" s="4" t="str">
        <f>IF(Vertragsdaten!M3721="","",Vertragsdaten!M3721)</f>
        <v/>
      </c>
      <c r="F3720" s="19">
        <f>Vertragsdaten!H3721</f>
        <v>0</v>
      </c>
      <c r="G3720" s="9"/>
      <c r="H3720" s="15" t="str">
        <f>IF(Vertragsdaten!J3721="","",Vertragsdaten!J3721)</f>
        <v/>
      </c>
      <c r="I3720" s="15" t="str">
        <f>IF(Vertragsdaten!K3721="","",Vertragsdaten!K3721)</f>
        <v/>
      </c>
      <c r="J3720" s="15" t="str">
        <f>IF(Vertragsdaten!L3721="","",Vertragsdaten!L3721)</f>
        <v/>
      </c>
      <c r="K3720" s="9"/>
      <c r="L3720" s="15" t="str">
        <f>IF(Vertragsdaten!J3721="","",Vertragsdaten!J3721)</f>
        <v/>
      </c>
      <c r="M3720" s="9" t="str">
        <f>IF(Vertragsdaten!I3721="","",Vertragsdaten!I3721)</f>
        <v/>
      </c>
      <c r="N3720" s="9"/>
      <c r="O3720" s="9" t="str">
        <f>IF(Vertragsdaten!W3721="","",Vertragsdaten!W3721)</f>
        <v/>
      </c>
      <c r="P3720" s="15" t="str">
        <f>IF(Vertragsdaten!R3721="","",Vertragsdaten!R3721)</f>
        <v/>
      </c>
      <c r="Q3720" s="15" t="str">
        <f>IF(Vertragsdaten!S3721="","",Vertragsdaten!S3721)</f>
        <v/>
      </c>
      <c r="R3720" s="9"/>
      <c r="S3720" s="15" t="str">
        <f>IF(Vertragsdaten!S3721="","",Vertragsdaten!T3721)</f>
        <v/>
      </c>
      <c r="T3720" s="15" t="str">
        <f>IF(Vertragsdaten!T3721="","",Vertragsdaten!U3721)</f>
        <v/>
      </c>
      <c r="U3720" s="9"/>
      <c r="V3720" s="16" t="str">
        <f>IF(Vertragsdaten!$V3721="","",Vertragsdaten!$V3721)</f>
        <v/>
      </c>
      <c r="W3720" s="9"/>
      <c r="X3720" s="9"/>
      <c r="Y3720" s="9"/>
      <c r="Z3720" s="9"/>
      <c r="AA3720" s="15" t="str">
        <f>IF(Vertragsdaten!AI3721="","",Vertragsdaten!AI3721)</f>
        <v/>
      </c>
      <c r="AB3720" s="15" t="str">
        <f>IF(Vertragsdaten!AJ3721="","",Vertragsdaten!AJ3721)</f>
        <v/>
      </c>
      <c r="AC3720" s="9"/>
      <c r="AD3720" s="15" t="str">
        <f>IF(Vertragsdaten!AK3721="","",Vertragsdaten!AK3721)</f>
        <v/>
      </c>
      <c r="AE3720" s="15" t="str">
        <f>IF(Vertragsdaten!AL3721="","",Vertragsdaten!AL3721)</f>
        <v/>
      </c>
      <c r="AF3720" s="16" t="s">
        <v>2</v>
      </c>
      <c r="AG3720" s="16" t="str">
        <f>IF(Vertragsdaten!G3721="","",Vertragsdaten!G3721)</f>
        <v/>
      </c>
      <c r="AH3720" s="9" t="str">
        <f>IF(Vertragsdaten!$AW3721="","",Vertragsdaten!AW3721)</f>
        <v/>
      </c>
      <c r="AI3720" s="9"/>
      <c r="AJ3720" s="9"/>
      <c r="AK3720" s="9"/>
      <c r="AL3720" s="15" t="str">
        <f>IF(Vertragsdaten!AM3721="","",Vertragsdaten!AM3721)</f>
        <v/>
      </c>
      <c r="AM3720" s="15" t="str">
        <f>IF(Vertragsdaten!AN3721="","",Vertragsdaten!AN3721)</f>
        <v/>
      </c>
      <c r="AN3720" s="9"/>
      <c r="AO3720" s="9"/>
      <c r="AP3720" s="22" t="str">
        <f>IF(Vertragsdaten!AQ3721="","",ROUND(Vertragsdaten!AQ3721,0))</f>
        <v/>
      </c>
      <c r="AQ3720" s="9"/>
      <c r="AR3720" s="15" t="str">
        <f>IF(Vertragsdaten!AR3721="","",Vertragsdaten!AR3721)</f>
        <v/>
      </c>
      <c r="AS3720" s="16" t="str">
        <f>IF(Vertragsdaten!$AW3721="","",Vertragsdaten!$AW3721)</f>
        <v/>
      </c>
      <c r="AT3720" s="16" t="str">
        <f>IF(Vertragsdaten!AO3721="","","11XSWK-H-------M")</f>
        <v/>
      </c>
      <c r="AU3720" s="16" t="str">
        <f>IF(Vertragsdaten!AU3721="E01 „Ein-/Auszug (Umzug)“","E01",IF(Vertragsdaten!AU3721="E02 „Einzug/Neuanlage“","E02",IF(Vertragsdaten!AU3721="E03 „Lieferantenwechsel“","E03","ZD2")))</f>
        <v>ZD2</v>
      </c>
      <c r="AV3720" s="16" t="str">
        <f>IF(Vertragsdaten!AS3721="nein","Z18","Z15")</f>
        <v>Z15</v>
      </c>
      <c r="AW3720" s="16" t="str">
        <f>IF(Vertragsdaten!BC3721="","",VLOOKUP(Vertragsdaten!BC3721,'Dropdown-Werte'!$I$2:$J$5,2,FALSE))</f>
        <v/>
      </c>
      <c r="AX3720" s="16" t="str">
        <f t="shared" si="58"/>
        <v/>
      </c>
      <c r="AY3720" s="16" t="str">
        <f>IF(Vertragsdaten!BB3721="","",Vertragsdaten!BB3721)</f>
        <v/>
      </c>
      <c r="AZ3720" s="16" t="s">
        <v>93</v>
      </c>
      <c r="BA3720" s="16" t="s">
        <v>94</v>
      </c>
    </row>
    <row r="3721" spans="1:53">
      <c r="A3721" s="12" t="str">
        <f>IF(Vertragsdaten!AZ3722="","",Vertragsdaten!AZ3722)</f>
        <v/>
      </c>
      <c r="B3721" s="12"/>
      <c r="C3721" s="12"/>
      <c r="D3721" s="12"/>
      <c r="E3721" s="4" t="str">
        <f>IF(Vertragsdaten!M3722="","",Vertragsdaten!M3722)</f>
        <v/>
      </c>
      <c r="F3721" s="19">
        <f>Vertragsdaten!H3722</f>
        <v>0</v>
      </c>
      <c r="G3721" s="9"/>
      <c r="H3721" s="15" t="str">
        <f>IF(Vertragsdaten!J3722="","",Vertragsdaten!J3722)</f>
        <v/>
      </c>
      <c r="I3721" s="15" t="str">
        <f>IF(Vertragsdaten!K3722="","",Vertragsdaten!K3722)</f>
        <v/>
      </c>
      <c r="J3721" s="15" t="str">
        <f>IF(Vertragsdaten!L3722="","",Vertragsdaten!L3722)</f>
        <v/>
      </c>
      <c r="K3721" s="9"/>
      <c r="L3721" s="15" t="str">
        <f>IF(Vertragsdaten!J3722="","",Vertragsdaten!J3722)</f>
        <v/>
      </c>
      <c r="M3721" s="9" t="str">
        <f>IF(Vertragsdaten!I3722="","",Vertragsdaten!I3722)</f>
        <v/>
      </c>
      <c r="N3721" s="9"/>
      <c r="O3721" s="9" t="str">
        <f>IF(Vertragsdaten!W3722="","",Vertragsdaten!W3722)</f>
        <v/>
      </c>
      <c r="P3721" s="15" t="str">
        <f>IF(Vertragsdaten!R3722="","",Vertragsdaten!R3722)</f>
        <v/>
      </c>
      <c r="Q3721" s="15" t="str">
        <f>IF(Vertragsdaten!S3722="","",Vertragsdaten!S3722)</f>
        <v/>
      </c>
      <c r="R3721" s="9"/>
      <c r="S3721" s="15" t="str">
        <f>IF(Vertragsdaten!S3722="","",Vertragsdaten!T3722)</f>
        <v/>
      </c>
      <c r="T3721" s="15" t="str">
        <f>IF(Vertragsdaten!T3722="","",Vertragsdaten!U3722)</f>
        <v/>
      </c>
      <c r="U3721" s="9"/>
      <c r="V3721" s="16" t="str">
        <f>IF(Vertragsdaten!$V3722="","",Vertragsdaten!$V3722)</f>
        <v/>
      </c>
      <c r="W3721" s="9"/>
      <c r="X3721" s="9"/>
      <c r="Y3721" s="9"/>
      <c r="Z3721" s="9"/>
      <c r="AA3721" s="15" t="str">
        <f>IF(Vertragsdaten!AI3722="","",Vertragsdaten!AI3722)</f>
        <v/>
      </c>
      <c r="AB3721" s="15" t="str">
        <f>IF(Vertragsdaten!AJ3722="","",Vertragsdaten!AJ3722)</f>
        <v/>
      </c>
      <c r="AC3721" s="9"/>
      <c r="AD3721" s="15" t="str">
        <f>IF(Vertragsdaten!AK3722="","",Vertragsdaten!AK3722)</f>
        <v/>
      </c>
      <c r="AE3721" s="15" t="str">
        <f>IF(Vertragsdaten!AL3722="","",Vertragsdaten!AL3722)</f>
        <v/>
      </c>
      <c r="AF3721" s="16" t="s">
        <v>2</v>
      </c>
      <c r="AG3721" s="16" t="str">
        <f>IF(Vertragsdaten!G3722="","",Vertragsdaten!G3722)</f>
        <v/>
      </c>
      <c r="AH3721" s="9" t="str">
        <f>IF(Vertragsdaten!$AW3722="","",Vertragsdaten!AW3722)</f>
        <v/>
      </c>
      <c r="AI3721" s="9"/>
      <c r="AJ3721" s="9"/>
      <c r="AK3721" s="9"/>
      <c r="AL3721" s="15" t="str">
        <f>IF(Vertragsdaten!AM3722="","",Vertragsdaten!AM3722)</f>
        <v/>
      </c>
      <c r="AM3721" s="15" t="str">
        <f>IF(Vertragsdaten!AN3722="","",Vertragsdaten!AN3722)</f>
        <v/>
      </c>
      <c r="AN3721" s="9"/>
      <c r="AO3721" s="9"/>
      <c r="AP3721" s="22" t="str">
        <f>IF(Vertragsdaten!AQ3722="","",ROUND(Vertragsdaten!AQ3722,0))</f>
        <v/>
      </c>
      <c r="AQ3721" s="9"/>
      <c r="AR3721" s="15" t="str">
        <f>IF(Vertragsdaten!AR3722="","",Vertragsdaten!AR3722)</f>
        <v/>
      </c>
      <c r="AS3721" s="16" t="str">
        <f>IF(Vertragsdaten!$AW3722="","",Vertragsdaten!$AW3722)</f>
        <v/>
      </c>
      <c r="AT3721" s="16" t="str">
        <f>IF(Vertragsdaten!AO3722="","","11XSWK-H-------M")</f>
        <v/>
      </c>
      <c r="AU3721" s="16" t="str">
        <f>IF(Vertragsdaten!AU3722="E01 „Ein-/Auszug (Umzug)“","E01",IF(Vertragsdaten!AU3722="E02 „Einzug/Neuanlage“","E02",IF(Vertragsdaten!AU3722="E03 „Lieferantenwechsel“","E03","ZD2")))</f>
        <v>ZD2</v>
      </c>
      <c r="AV3721" s="16" t="str">
        <f>IF(Vertragsdaten!AS3722="nein","Z18","Z15")</f>
        <v>Z15</v>
      </c>
      <c r="AW3721" s="16" t="str">
        <f>IF(Vertragsdaten!BC3722="","",VLOOKUP(Vertragsdaten!BC3722,'Dropdown-Werte'!$I$2:$J$5,2,FALSE))</f>
        <v/>
      </c>
      <c r="AX3721" s="16" t="str">
        <f t="shared" si="58"/>
        <v/>
      </c>
      <c r="AY3721" s="16" t="str">
        <f>IF(Vertragsdaten!BB3722="","",Vertragsdaten!BB3722)</f>
        <v/>
      </c>
      <c r="AZ3721" s="16" t="s">
        <v>93</v>
      </c>
      <c r="BA3721" s="16" t="s">
        <v>94</v>
      </c>
    </row>
    <row r="3722" spans="1:53">
      <c r="A3722" s="12" t="str">
        <f>IF(Vertragsdaten!AZ3723="","",Vertragsdaten!AZ3723)</f>
        <v/>
      </c>
      <c r="B3722" s="12"/>
      <c r="C3722" s="12"/>
      <c r="D3722" s="12"/>
      <c r="E3722" s="4" t="str">
        <f>IF(Vertragsdaten!M3723="","",Vertragsdaten!M3723)</f>
        <v/>
      </c>
      <c r="F3722" s="19">
        <f>Vertragsdaten!H3723</f>
        <v>0</v>
      </c>
      <c r="G3722" s="9"/>
      <c r="H3722" s="15" t="str">
        <f>IF(Vertragsdaten!J3723="","",Vertragsdaten!J3723)</f>
        <v/>
      </c>
      <c r="I3722" s="15" t="str">
        <f>IF(Vertragsdaten!K3723="","",Vertragsdaten!K3723)</f>
        <v/>
      </c>
      <c r="J3722" s="15" t="str">
        <f>IF(Vertragsdaten!L3723="","",Vertragsdaten!L3723)</f>
        <v/>
      </c>
      <c r="K3722" s="9"/>
      <c r="L3722" s="15" t="str">
        <f>IF(Vertragsdaten!J3723="","",Vertragsdaten!J3723)</f>
        <v/>
      </c>
      <c r="M3722" s="9" t="str">
        <f>IF(Vertragsdaten!I3723="","",Vertragsdaten!I3723)</f>
        <v/>
      </c>
      <c r="N3722" s="9"/>
      <c r="O3722" s="9" t="str">
        <f>IF(Vertragsdaten!W3723="","",Vertragsdaten!W3723)</f>
        <v/>
      </c>
      <c r="P3722" s="15" t="str">
        <f>IF(Vertragsdaten!R3723="","",Vertragsdaten!R3723)</f>
        <v/>
      </c>
      <c r="Q3722" s="15" t="str">
        <f>IF(Vertragsdaten!S3723="","",Vertragsdaten!S3723)</f>
        <v/>
      </c>
      <c r="R3722" s="9"/>
      <c r="S3722" s="15" t="str">
        <f>IF(Vertragsdaten!S3723="","",Vertragsdaten!T3723)</f>
        <v/>
      </c>
      <c r="T3722" s="15" t="str">
        <f>IF(Vertragsdaten!T3723="","",Vertragsdaten!U3723)</f>
        <v/>
      </c>
      <c r="U3722" s="9"/>
      <c r="V3722" s="16" t="str">
        <f>IF(Vertragsdaten!$V3723="","",Vertragsdaten!$V3723)</f>
        <v/>
      </c>
      <c r="W3722" s="9"/>
      <c r="X3722" s="9"/>
      <c r="Y3722" s="9"/>
      <c r="Z3722" s="9"/>
      <c r="AA3722" s="15" t="str">
        <f>IF(Vertragsdaten!AI3723="","",Vertragsdaten!AI3723)</f>
        <v/>
      </c>
      <c r="AB3722" s="15" t="str">
        <f>IF(Vertragsdaten!AJ3723="","",Vertragsdaten!AJ3723)</f>
        <v/>
      </c>
      <c r="AC3722" s="9"/>
      <c r="AD3722" s="15" t="str">
        <f>IF(Vertragsdaten!AK3723="","",Vertragsdaten!AK3723)</f>
        <v/>
      </c>
      <c r="AE3722" s="15" t="str">
        <f>IF(Vertragsdaten!AL3723="","",Vertragsdaten!AL3723)</f>
        <v/>
      </c>
      <c r="AF3722" s="16" t="s">
        <v>2</v>
      </c>
      <c r="AG3722" s="16" t="str">
        <f>IF(Vertragsdaten!G3723="","",Vertragsdaten!G3723)</f>
        <v/>
      </c>
      <c r="AH3722" s="9" t="str">
        <f>IF(Vertragsdaten!$AW3723="","",Vertragsdaten!AW3723)</f>
        <v/>
      </c>
      <c r="AI3722" s="9"/>
      <c r="AJ3722" s="9"/>
      <c r="AK3722" s="9"/>
      <c r="AL3722" s="15" t="str">
        <f>IF(Vertragsdaten!AM3723="","",Vertragsdaten!AM3723)</f>
        <v/>
      </c>
      <c r="AM3722" s="15" t="str">
        <f>IF(Vertragsdaten!AN3723="","",Vertragsdaten!AN3723)</f>
        <v/>
      </c>
      <c r="AN3722" s="9"/>
      <c r="AO3722" s="9"/>
      <c r="AP3722" s="22" t="str">
        <f>IF(Vertragsdaten!AQ3723="","",ROUND(Vertragsdaten!AQ3723,0))</f>
        <v/>
      </c>
      <c r="AQ3722" s="9"/>
      <c r="AR3722" s="15" t="str">
        <f>IF(Vertragsdaten!AR3723="","",Vertragsdaten!AR3723)</f>
        <v/>
      </c>
      <c r="AS3722" s="16" t="str">
        <f>IF(Vertragsdaten!$AW3723="","",Vertragsdaten!$AW3723)</f>
        <v/>
      </c>
      <c r="AT3722" s="16" t="str">
        <f>IF(Vertragsdaten!AO3723="","","11XSWK-H-------M")</f>
        <v/>
      </c>
      <c r="AU3722" s="16" t="str">
        <f>IF(Vertragsdaten!AU3723="E01 „Ein-/Auszug (Umzug)“","E01",IF(Vertragsdaten!AU3723="E02 „Einzug/Neuanlage“","E02",IF(Vertragsdaten!AU3723="E03 „Lieferantenwechsel“","E03","ZD2")))</f>
        <v>ZD2</v>
      </c>
      <c r="AV3722" s="16" t="str">
        <f>IF(Vertragsdaten!AS3723="nein","Z18","Z15")</f>
        <v>Z15</v>
      </c>
      <c r="AW3722" s="16" t="str">
        <f>IF(Vertragsdaten!BC3723="","",VLOOKUP(Vertragsdaten!BC3723,'Dropdown-Werte'!$I$2:$J$5,2,FALSE))</f>
        <v/>
      </c>
      <c r="AX3722" s="16" t="str">
        <f t="shared" si="58"/>
        <v/>
      </c>
      <c r="AY3722" s="16" t="str">
        <f>IF(Vertragsdaten!BB3723="","",Vertragsdaten!BB3723)</f>
        <v/>
      </c>
      <c r="AZ3722" s="16" t="s">
        <v>93</v>
      </c>
      <c r="BA3722" s="16" t="s">
        <v>94</v>
      </c>
    </row>
    <row r="3723" spans="1:53">
      <c r="A3723" s="12" t="str">
        <f>IF(Vertragsdaten!AZ3724="","",Vertragsdaten!AZ3724)</f>
        <v/>
      </c>
      <c r="B3723" s="12"/>
      <c r="C3723" s="12"/>
      <c r="D3723" s="12"/>
      <c r="E3723" s="4" t="str">
        <f>IF(Vertragsdaten!M3724="","",Vertragsdaten!M3724)</f>
        <v/>
      </c>
      <c r="F3723" s="19">
        <f>Vertragsdaten!H3724</f>
        <v>0</v>
      </c>
      <c r="G3723" s="9"/>
      <c r="H3723" s="15" t="str">
        <f>IF(Vertragsdaten!J3724="","",Vertragsdaten!J3724)</f>
        <v/>
      </c>
      <c r="I3723" s="15" t="str">
        <f>IF(Vertragsdaten!K3724="","",Vertragsdaten!K3724)</f>
        <v/>
      </c>
      <c r="J3723" s="15" t="str">
        <f>IF(Vertragsdaten!L3724="","",Vertragsdaten!L3724)</f>
        <v/>
      </c>
      <c r="K3723" s="9"/>
      <c r="L3723" s="15" t="str">
        <f>IF(Vertragsdaten!J3724="","",Vertragsdaten!J3724)</f>
        <v/>
      </c>
      <c r="M3723" s="9" t="str">
        <f>IF(Vertragsdaten!I3724="","",Vertragsdaten!I3724)</f>
        <v/>
      </c>
      <c r="N3723" s="9"/>
      <c r="O3723" s="9" t="str">
        <f>IF(Vertragsdaten!W3724="","",Vertragsdaten!W3724)</f>
        <v/>
      </c>
      <c r="P3723" s="15" t="str">
        <f>IF(Vertragsdaten!R3724="","",Vertragsdaten!R3724)</f>
        <v/>
      </c>
      <c r="Q3723" s="15" t="str">
        <f>IF(Vertragsdaten!S3724="","",Vertragsdaten!S3724)</f>
        <v/>
      </c>
      <c r="R3723" s="9"/>
      <c r="S3723" s="15" t="str">
        <f>IF(Vertragsdaten!S3724="","",Vertragsdaten!T3724)</f>
        <v/>
      </c>
      <c r="T3723" s="15" t="str">
        <f>IF(Vertragsdaten!T3724="","",Vertragsdaten!U3724)</f>
        <v/>
      </c>
      <c r="U3723" s="9"/>
      <c r="V3723" s="16" t="str">
        <f>IF(Vertragsdaten!$V3724="","",Vertragsdaten!$V3724)</f>
        <v/>
      </c>
      <c r="W3723" s="9"/>
      <c r="X3723" s="9"/>
      <c r="Y3723" s="9"/>
      <c r="Z3723" s="9"/>
      <c r="AA3723" s="15" t="str">
        <f>IF(Vertragsdaten!AI3724="","",Vertragsdaten!AI3724)</f>
        <v/>
      </c>
      <c r="AB3723" s="15" t="str">
        <f>IF(Vertragsdaten!AJ3724="","",Vertragsdaten!AJ3724)</f>
        <v/>
      </c>
      <c r="AC3723" s="9"/>
      <c r="AD3723" s="15" t="str">
        <f>IF(Vertragsdaten!AK3724="","",Vertragsdaten!AK3724)</f>
        <v/>
      </c>
      <c r="AE3723" s="15" t="str">
        <f>IF(Vertragsdaten!AL3724="","",Vertragsdaten!AL3724)</f>
        <v/>
      </c>
      <c r="AF3723" s="16" t="s">
        <v>2</v>
      </c>
      <c r="AG3723" s="16" t="str">
        <f>IF(Vertragsdaten!G3724="","",Vertragsdaten!G3724)</f>
        <v/>
      </c>
      <c r="AH3723" s="9" t="str">
        <f>IF(Vertragsdaten!$AW3724="","",Vertragsdaten!AW3724)</f>
        <v/>
      </c>
      <c r="AI3723" s="9"/>
      <c r="AJ3723" s="9"/>
      <c r="AK3723" s="9"/>
      <c r="AL3723" s="15" t="str">
        <f>IF(Vertragsdaten!AM3724="","",Vertragsdaten!AM3724)</f>
        <v/>
      </c>
      <c r="AM3723" s="15" t="str">
        <f>IF(Vertragsdaten!AN3724="","",Vertragsdaten!AN3724)</f>
        <v/>
      </c>
      <c r="AN3723" s="9"/>
      <c r="AO3723" s="9"/>
      <c r="AP3723" s="22" t="str">
        <f>IF(Vertragsdaten!AQ3724="","",ROUND(Vertragsdaten!AQ3724,0))</f>
        <v/>
      </c>
      <c r="AQ3723" s="9"/>
      <c r="AR3723" s="15" t="str">
        <f>IF(Vertragsdaten!AR3724="","",Vertragsdaten!AR3724)</f>
        <v/>
      </c>
      <c r="AS3723" s="16" t="str">
        <f>IF(Vertragsdaten!$AW3724="","",Vertragsdaten!$AW3724)</f>
        <v/>
      </c>
      <c r="AT3723" s="16" t="str">
        <f>IF(Vertragsdaten!AO3724="","","11XSWK-H-------M")</f>
        <v/>
      </c>
      <c r="AU3723" s="16" t="str">
        <f>IF(Vertragsdaten!AU3724="E01 „Ein-/Auszug (Umzug)“","E01",IF(Vertragsdaten!AU3724="E02 „Einzug/Neuanlage“","E02",IF(Vertragsdaten!AU3724="E03 „Lieferantenwechsel“","E03","ZD2")))</f>
        <v>ZD2</v>
      </c>
      <c r="AV3723" s="16" t="str">
        <f>IF(Vertragsdaten!AS3724="nein","Z18","Z15")</f>
        <v>Z15</v>
      </c>
      <c r="AW3723" s="16" t="str">
        <f>IF(Vertragsdaten!BC3724="","",VLOOKUP(Vertragsdaten!BC3724,'Dropdown-Werte'!$I$2:$J$5,2,FALSE))</f>
        <v/>
      </c>
      <c r="AX3723" s="16" t="str">
        <f t="shared" si="58"/>
        <v/>
      </c>
      <c r="AY3723" s="16" t="str">
        <f>IF(Vertragsdaten!BB3724="","",Vertragsdaten!BB3724)</f>
        <v/>
      </c>
      <c r="AZ3723" s="16" t="s">
        <v>93</v>
      </c>
      <c r="BA3723" s="16" t="s">
        <v>94</v>
      </c>
    </row>
    <row r="3724" spans="1:53">
      <c r="A3724" s="12" t="str">
        <f>IF(Vertragsdaten!AZ3725="","",Vertragsdaten!AZ3725)</f>
        <v/>
      </c>
      <c r="B3724" s="12"/>
      <c r="C3724" s="12"/>
      <c r="D3724" s="12"/>
      <c r="E3724" s="4" t="str">
        <f>IF(Vertragsdaten!M3725="","",Vertragsdaten!M3725)</f>
        <v/>
      </c>
      <c r="F3724" s="19">
        <f>Vertragsdaten!H3725</f>
        <v>0</v>
      </c>
      <c r="G3724" s="9"/>
      <c r="H3724" s="15" t="str">
        <f>IF(Vertragsdaten!J3725="","",Vertragsdaten!J3725)</f>
        <v/>
      </c>
      <c r="I3724" s="15" t="str">
        <f>IF(Vertragsdaten!K3725="","",Vertragsdaten!K3725)</f>
        <v/>
      </c>
      <c r="J3724" s="15" t="str">
        <f>IF(Vertragsdaten!L3725="","",Vertragsdaten!L3725)</f>
        <v/>
      </c>
      <c r="K3724" s="9"/>
      <c r="L3724" s="15" t="str">
        <f>IF(Vertragsdaten!J3725="","",Vertragsdaten!J3725)</f>
        <v/>
      </c>
      <c r="M3724" s="9" t="str">
        <f>IF(Vertragsdaten!I3725="","",Vertragsdaten!I3725)</f>
        <v/>
      </c>
      <c r="N3724" s="9"/>
      <c r="O3724" s="9" t="str">
        <f>IF(Vertragsdaten!W3725="","",Vertragsdaten!W3725)</f>
        <v/>
      </c>
      <c r="P3724" s="15" t="str">
        <f>IF(Vertragsdaten!R3725="","",Vertragsdaten!R3725)</f>
        <v/>
      </c>
      <c r="Q3724" s="15" t="str">
        <f>IF(Vertragsdaten!S3725="","",Vertragsdaten!S3725)</f>
        <v/>
      </c>
      <c r="R3724" s="9"/>
      <c r="S3724" s="15" t="str">
        <f>IF(Vertragsdaten!S3725="","",Vertragsdaten!T3725)</f>
        <v/>
      </c>
      <c r="T3724" s="15" t="str">
        <f>IF(Vertragsdaten!T3725="","",Vertragsdaten!U3725)</f>
        <v/>
      </c>
      <c r="U3724" s="9"/>
      <c r="V3724" s="16" t="str">
        <f>IF(Vertragsdaten!$V3725="","",Vertragsdaten!$V3725)</f>
        <v/>
      </c>
      <c r="W3724" s="9"/>
      <c r="X3724" s="9"/>
      <c r="Y3724" s="9"/>
      <c r="Z3724" s="9"/>
      <c r="AA3724" s="15" t="str">
        <f>IF(Vertragsdaten!AI3725="","",Vertragsdaten!AI3725)</f>
        <v/>
      </c>
      <c r="AB3724" s="15" t="str">
        <f>IF(Vertragsdaten!AJ3725="","",Vertragsdaten!AJ3725)</f>
        <v/>
      </c>
      <c r="AC3724" s="9"/>
      <c r="AD3724" s="15" t="str">
        <f>IF(Vertragsdaten!AK3725="","",Vertragsdaten!AK3725)</f>
        <v/>
      </c>
      <c r="AE3724" s="15" t="str">
        <f>IF(Vertragsdaten!AL3725="","",Vertragsdaten!AL3725)</f>
        <v/>
      </c>
      <c r="AF3724" s="16" t="s">
        <v>2</v>
      </c>
      <c r="AG3724" s="16" t="str">
        <f>IF(Vertragsdaten!G3725="","",Vertragsdaten!G3725)</f>
        <v/>
      </c>
      <c r="AH3724" s="9" t="str">
        <f>IF(Vertragsdaten!$AW3725="","",Vertragsdaten!AW3725)</f>
        <v/>
      </c>
      <c r="AI3724" s="9"/>
      <c r="AJ3724" s="9"/>
      <c r="AK3724" s="9"/>
      <c r="AL3724" s="15" t="str">
        <f>IF(Vertragsdaten!AM3725="","",Vertragsdaten!AM3725)</f>
        <v/>
      </c>
      <c r="AM3724" s="15" t="str">
        <f>IF(Vertragsdaten!AN3725="","",Vertragsdaten!AN3725)</f>
        <v/>
      </c>
      <c r="AN3724" s="9"/>
      <c r="AO3724" s="9"/>
      <c r="AP3724" s="22" t="str">
        <f>IF(Vertragsdaten!AQ3725="","",ROUND(Vertragsdaten!AQ3725,0))</f>
        <v/>
      </c>
      <c r="AQ3724" s="9"/>
      <c r="AR3724" s="15" t="str">
        <f>IF(Vertragsdaten!AR3725="","",Vertragsdaten!AR3725)</f>
        <v/>
      </c>
      <c r="AS3724" s="16" t="str">
        <f>IF(Vertragsdaten!$AW3725="","",Vertragsdaten!$AW3725)</f>
        <v/>
      </c>
      <c r="AT3724" s="16" t="str">
        <f>IF(Vertragsdaten!AO3725="","","11XSWK-H-------M")</f>
        <v/>
      </c>
      <c r="AU3724" s="16" t="str">
        <f>IF(Vertragsdaten!AU3725="E01 „Ein-/Auszug (Umzug)“","E01",IF(Vertragsdaten!AU3725="E02 „Einzug/Neuanlage“","E02",IF(Vertragsdaten!AU3725="E03 „Lieferantenwechsel“","E03","ZD2")))</f>
        <v>ZD2</v>
      </c>
      <c r="AV3724" s="16" t="str">
        <f>IF(Vertragsdaten!AS3725="nein","Z18","Z15")</f>
        <v>Z15</v>
      </c>
      <c r="AW3724" s="16" t="str">
        <f>IF(Vertragsdaten!BC3725="","",VLOOKUP(Vertragsdaten!BC3725,'Dropdown-Werte'!$I$2:$J$5,2,FALSE))</f>
        <v/>
      </c>
      <c r="AX3724" s="16" t="str">
        <f t="shared" si="58"/>
        <v/>
      </c>
      <c r="AY3724" s="16" t="str">
        <f>IF(Vertragsdaten!BB3725="","",Vertragsdaten!BB3725)</f>
        <v/>
      </c>
      <c r="AZ3724" s="16" t="s">
        <v>93</v>
      </c>
      <c r="BA3724" s="16" t="s">
        <v>94</v>
      </c>
    </row>
    <row r="3725" spans="1:53">
      <c r="A3725" s="12" t="str">
        <f>IF(Vertragsdaten!AZ3726="","",Vertragsdaten!AZ3726)</f>
        <v/>
      </c>
      <c r="B3725" s="12"/>
      <c r="C3725" s="12"/>
      <c r="D3725" s="12"/>
      <c r="E3725" s="4" t="str">
        <f>IF(Vertragsdaten!M3726="","",Vertragsdaten!M3726)</f>
        <v/>
      </c>
      <c r="F3725" s="19">
        <f>Vertragsdaten!H3726</f>
        <v>0</v>
      </c>
      <c r="G3725" s="9"/>
      <c r="H3725" s="15" t="str">
        <f>IF(Vertragsdaten!J3726="","",Vertragsdaten!J3726)</f>
        <v/>
      </c>
      <c r="I3725" s="15" t="str">
        <f>IF(Vertragsdaten!K3726="","",Vertragsdaten!K3726)</f>
        <v/>
      </c>
      <c r="J3725" s="15" t="str">
        <f>IF(Vertragsdaten!L3726="","",Vertragsdaten!L3726)</f>
        <v/>
      </c>
      <c r="K3725" s="9"/>
      <c r="L3725" s="15" t="str">
        <f>IF(Vertragsdaten!J3726="","",Vertragsdaten!J3726)</f>
        <v/>
      </c>
      <c r="M3725" s="9" t="str">
        <f>IF(Vertragsdaten!I3726="","",Vertragsdaten!I3726)</f>
        <v/>
      </c>
      <c r="N3725" s="9"/>
      <c r="O3725" s="9" t="str">
        <f>IF(Vertragsdaten!W3726="","",Vertragsdaten!W3726)</f>
        <v/>
      </c>
      <c r="P3725" s="15" t="str">
        <f>IF(Vertragsdaten!R3726="","",Vertragsdaten!R3726)</f>
        <v/>
      </c>
      <c r="Q3725" s="15" t="str">
        <f>IF(Vertragsdaten!S3726="","",Vertragsdaten!S3726)</f>
        <v/>
      </c>
      <c r="R3725" s="9"/>
      <c r="S3725" s="15" t="str">
        <f>IF(Vertragsdaten!S3726="","",Vertragsdaten!T3726)</f>
        <v/>
      </c>
      <c r="T3725" s="15" t="str">
        <f>IF(Vertragsdaten!T3726="","",Vertragsdaten!U3726)</f>
        <v/>
      </c>
      <c r="U3725" s="9"/>
      <c r="V3725" s="16" t="str">
        <f>IF(Vertragsdaten!$V3726="","",Vertragsdaten!$V3726)</f>
        <v/>
      </c>
      <c r="W3725" s="9"/>
      <c r="X3725" s="9"/>
      <c r="Y3725" s="9"/>
      <c r="Z3725" s="9"/>
      <c r="AA3725" s="15" t="str">
        <f>IF(Vertragsdaten!AI3726="","",Vertragsdaten!AI3726)</f>
        <v/>
      </c>
      <c r="AB3725" s="15" t="str">
        <f>IF(Vertragsdaten!AJ3726="","",Vertragsdaten!AJ3726)</f>
        <v/>
      </c>
      <c r="AC3725" s="9"/>
      <c r="AD3725" s="15" t="str">
        <f>IF(Vertragsdaten!AK3726="","",Vertragsdaten!AK3726)</f>
        <v/>
      </c>
      <c r="AE3725" s="15" t="str">
        <f>IF(Vertragsdaten!AL3726="","",Vertragsdaten!AL3726)</f>
        <v/>
      </c>
      <c r="AF3725" s="16" t="s">
        <v>2</v>
      </c>
      <c r="AG3725" s="16" t="str">
        <f>IF(Vertragsdaten!G3726="","",Vertragsdaten!G3726)</f>
        <v/>
      </c>
      <c r="AH3725" s="9" t="str">
        <f>IF(Vertragsdaten!$AW3726="","",Vertragsdaten!AW3726)</f>
        <v/>
      </c>
      <c r="AI3725" s="9"/>
      <c r="AJ3725" s="9"/>
      <c r="AK3725" s="9"/>
      <c r="AL3725" s="15" t="str">
        <f>IF(Vertragsdaten!AM3726="","",Vertragsdaten!AM3726)</f>
        <v/>
      </c>
      <c r="AM3725" s="15" t="str">
        <f>IF(Vertragsdaten!AN3726="","",Vertragsdaten!AN3726)</f>
        <v/>
      </c>
      <c r="AN3725" s="9"/>
      <c r="AO3725" s="9"/>
      <c r="AP3725" s="22" t="str">
        <f>IF(Vertragsdaten!AQ3726="","",ROUND(Vertragsdaten!AQ3726,0))</f>
        <v/>
      </c>
      <c r="AQ3725" s="9"/>
      <c r="AR3725" s="15" t="str">
        <f>IF(Vertragsdaten!AR3726="","",Vertragsdaten!AR3726)</f>
        <v/>
      </c>
      <c r="AS3725" s="16" t="str">
        <f>IF(Vertragsdaten!$AW3726="","",Vertragsdaten!$AW3726)</f>
        <v/>
      </c>
      <c r="AT3725" s="16" t="str">
        <f>IF(Vertragsdaten!AO3726="","","11XSWK-H-------M")</f>
        <v/>
      </c>
      <c r="AU3725" s="16" t="str">
        <f>IF(Vertragsdaten!AU3726="E01 „Ein-/Auszug (Umzug)“","E01",IF(Vertragsdaten!AU3726="E02 „Einzug/Neuanlage“","E02",IF(Vertragsdaten!AU3726="E03 „Lieferantenwechsel“","E03","ZD2")))</f>
        <v>ZD2</v>
      </c>
      <c r="AV3725" s="16" t="str">
        <f>IF(Vertragsdaten!AS3726="nein","Z18","Z15")</f>
        <v>Z15</v>
      </c>
      <c r="AW3725" s="16" t="str">
        <f>IF(Vertragsdaten!BC3726="","",VLOOKUP(Vertragsdaten!BC3726,'Dropdown-Werte'!$I$2:$J$5,2,FALSE))</f>
        <v/>
      </c>
      <c r="AX3725" s="16" t="str">
        <f t="shared" si="58"/>
        <v/>
      </c>
      <c r="AY3725" s="16" t="str">
        <f>IF(Vertragsdaten!BB3726="","",Vertragsdaten!BB3726)</f>
        <v/>
      </c>
      <c r="AZ3725" s="16" t="s">
        <v>93</v>
      </c>
      <c r="BA3725" s="16" t="s">
        <v>94</v>
      </c>
    </row>
    <row r="3726" spans="1:53">
      <c r="A3726" s="12" t="str">
        <f>IF(Vertragsdaten!AZ3727="","",Vertragsdaten!AZ3727)</f>
        <v/>
      </c>
      <c r="B3726" s="12"/>
      <c r="C3726" s="12"/>
      <c r="D3726" s="12"/>
      <c r="E3726" s="4" t="str">
        <f>IF(Vertragsdaten!M3727="","",Vertragsdaten!M3727)</f>
        <v/>
      </c>
      <c r="F3726" s="19">
        <f>Vertragsdaten!H3727</f>
        <v>0</v>
      </c>
      <c r="G3726" s="9"/>
      <c r="H3726" s="15" t="str">
        <f>IF(Vertragsdaten!J3727="","",Vertragsdaten!J3727)</f>
        <v/>
      </c>
      <c r="I3726" s="15" t="str">
        <f>IF(Vertragsdaten!K3727="","",Vertragsdaten!K3727)</f>
        <v/>
      </c>
      <c r="J3726" s="15" t="str">
        <f>IF(Vertragsdaten!L3727="","",Vertragsdaten!L3727)</f>
        <v/>
      </c>
      <c r="K3726" s="9"/>
      <c r="L3726" s="15" t="str">
        <f>IF(Vertragsdaten!J3727="","",Vertragsdaten!J3727)</f>
        <v/>
      </c>
      <c r="M3726" s="9" t="str">
        <f>IF(Vertragsdaten!I3727="","",Vertragsdaten!I3727)</f>
        <v/>
      </c>
      <c r="N3726" s="9"/>
      <c r="O3726" s="9" t="str">
        <f>IF(Vertragsdaten!W3727="","",Vertragsdaten!W3727)</f>
        <v/>
      </c>
      <c r="P3726" s="15" t="str">
        <f>IF(Vertragsdaten!R3727="","",Vertragsdaten!R3727)</f>
        <v/>
      </c>
      <c r="Q3726" s="15" t="str">
        <f>IF(Vertragsdaten!S3727="","",Vertragsdaten!S3727)</f>
        <v/>
      </c>
      <c r="R3726" s="9"/>
      <c r="S3726" s="15" t="str">
        <f>IF(Vertragsdaten!S3727="","",Vertragsdaten!T3727)</f>
        <v/>
      </c>
      <c r="T3726" s="15" t="str">
        <f>IF(Vertragsdaten!T3727="","",Vertragsdaten!U3727)</f>
        <v/>
      </c>
      <c r="U3726" s="9"/>
      <c r="V3726" s="16" t="str">
        <f>IF(Vertragsdaten!$V3727="","",Vertragsdaten!$V3727)</f>
        <v/>
      </c>
      <c r="W3726" s="9"/>
      <c r="X3726" s="9"/>
      <c r="Y3726" s="9"/>
      <c r="Z3726" s="9"/>
      <c r="AA3726" s="15" t="str">
        <f>IF(Vertragsdaten!AI3727="","",Vertragsdaten!AI3727)</f>
        <v/>
      </c>
      <c r="AB3726" s="15" t="str">
        <f>IF(Vertragsdaten!AJ3727="","",Vertragsdaten!AJ3727)</f>
        <v/>
      </c>
      <c r="AC3726" s="9"/>
      <c r="AD3726" s="15" t="str">
        <f>IF(Vertragsdaten!AK3727="","",Vertragsdaten!AK3727)</f>
        <v/>
      </c>
      <c r="AE3726" s="15" t="str">
        <f>IF(Vertragsdaten!AL3727="","",Vertragsdaten!AL3727)</f>
        <v/>
      </c>
      <c r="AF3726" s="16" t="s">
        <v>2</v>
      </c>
      <c r="AG3726" s="16" t="str">
        <f>IF(Vertragsdaten!G3727="","",Vertragsdaten!G3727)</f>
        <v/>
      </c>
      <c r="AH3726" s="9" t="str">
        <f>IF(Vertragsdaten!$AW3727="","",Vertragsdaten!AW3727)</f>
        <v/>
      </c>
      <c r="AI3726" s="9"/>
      <c r="AJ3726" s="9"/>
      <c r="AK3726" s="9"/>
      <c r="AL3726" s="15" t="str">
        <f>IF(Vertragsdaten!AM3727="","",Vertragsdaten!AM3727)</f>
        <v/>
      </c>
      <c r="AM3726" s="15" t="str">
        <f>IF(Vertragsdaten!AN3727="","",Vertragsdaten!AN3727)</f>
        <v/>
      </c>
      <c r="AN3726" s="9"/>
      <c r="AO3726" s="9"/>
      <c r="AP3726" s="22" t="str">
        <f>IF(Vertragsdaten!AQ3727="","",ROUND(Vertragsdaten!AQ3727,0))</f>
        <v/>
      </c>
      <c r="AQ3726" s="9"/>
      <c r="AR3726" s="15" t="str">
        <f>IF(Vertragsdaten!AR3727="","",Vertragsdaten!AR3727)</f>
        <v/>
      </c>
      <c r="AS3726" s="16" t="str">
        <f>IF(Vertragsdaten!$AW3727="","",Vertragsdaten!$AW3727)</f>
        <v/>
      </c>
      <c r="AT3726" s="16" t="str">
        <f>IF(Vertragsdaten!AO3727="","","11XSWK-H-------M")</f>
        <v/>
      </c>
      <c r="AU3726" s="16" t="str">
        <f>IF(Vertragsdaten!AU3727="E01 „Ein-/Auszug (Umzug)“","E01",IF(Vertragsdaten!AU3727="E02 „Einzug/Neuanlage“","E02",IF(Vertragsdaten!AU3727="E03 „Lieferantenwechsel“","E03","ZD2")))</f>
        <v>ZD2</v>
      </c>
      <c r="AV3726" s="16" t="str">
        <f>IF(Vertragsdaten!AS3727="nein","Z18","Z15")</f>
        <v>Z15</v>
      </c>
      <c r="AW3726" s="16" t="str">
        <f>IF(Vertragsdaten!BC3727="","",VLOOKUP(Vertragsdaten!BC3727,'Dropdown-Werte'!$I$2:$J$5,2,FALSE))</f>
        <v/>
      </c>
      <c r="AX3726" s="16" t="str">
        <f t="shared" si="58"/>
        <v/>
      </c>
      <c r="AY3726" s="16" t="str">
        <f>IF(Vertragsdaten!BB3727="","",Vertragsdaten!BB3727)</f>
        <v/>
      </c>
      <c r="AZ3726" s="16" t="s">
        <v>93</v>
      </c>
      <c r="BA3726" s="16" t="s">
        <v>94</v>
      </c>
    </row>
    <row r="3727" spans="1:53">
      <c r="A3727" s="12" t="str">
        <f>IF(Vertragsdaten!AZ3728="","",Vertragsdaten!AZ3728)</f>
        <v/>
      </c>
      <c r="B3727" s="12"/>
      <c r="C3727" s="12"/>
      <c r="D3727" s="12"/>
      <c r="E3727" s="4" t="str">
        <f>IF(Vertragsdaten!M3728="","",Vertragsdaten!M3728)</f>
        <v/>
      </c>
      <c r="F3727" s="19">
        <f>Vertragsdaten!H3728</f>
        <v>0</v>
      </c>
      <c r="G3727" s="9"/>
      <c r="H3727" s="15" t="str">
        <f>IF(Vertragsdaten!J3728="","",Vertragsdaten!J3728)</f>
        <v/>
      </c>
      <c r="I3727" s="15" t="str">
        <f>IF(Vertragsdaten!K3728="","",Vertragsdaten!K3728)</f>
        <v/>
      </c>
      <c r="J3727" s="15" t="str">
        <f>IF(Vertragsdaten!L3728="","",Vertragsdaten!L3728)</f>
        <v/>
      </c>
      <c r="K3727" s="9"/>
      <c r="L3727" s="15" t="str">
        <f>IF(Vertragsdaten!J3728="","",Vertragsdaten!J3728)</f>
        <v/>
      </c>
      <c r="M3727" s="9" t="str">
        <f>IF(Vertragsdaten!I3728="","",Vertragsdaten!I3728)</f>
        <v/>
      </c>
      <c r="N3727" s="9"/>
      <c r="O3727" s="9" t="str">
        <f>IF(Vertragsdaten!W3728="","",Vertragsdaten!W3728)</f>
        <v/>
      </c>
      <c r="P3727" s="15" t="str">
        <f>IF(Vertragsdaten!R3728="","",Vertragsdaten!R3728)</f>
        <v/>
      </c>
      <c r="Q3727" s="15" t="str">
        <f>IF(Vertragsdaten!S3728="","",Vertragsdaten!S3728)</f>
        <v/>
      </c>
      <c r="R3727" s="9"/>
      <c r="S3727" s="15" t="str">
        <f>IF(Vertragsdaten!S3728="","",Vertragsdaten!T3728)</f>
        <v/>
      </c>
      <c r="T3727" s="15" t="str">
        <f>IF(Vertragsdaten!T3728="","",Vertragsdaten!U3728)</f>
        <v/>
      </c>
      <c r="U3727" s="9"/>
      <c r="V3727" s="16" t="str">
        <f>IF(Vertragsdaten!$V3728="","",Vertragsdaten!$V3728)</f>
        <v/>
      </c>
      <c r="W3727" s="9"/>
      <c r="X3727" s="9"/>
      <c r="Y3727" s="9"/>
      <c r="Z3727" s="9"/>
      <c r="AA3727" s="15" t="str">
        <f>IF(Vertragsdaten!AI3728="","",Vertragsdaten!AI3728)</f>
        <v/>
      </c>
      <c r="AB3727" s="15" t="str">
        <f>IF(Vertragsdaten!AJ3728="","",Vertragsdaten!AJ3728)</f>
        <v/>
      </c>
      <c r="AC3727" s="9"/>
      <c r="AD3727" s="15" t="str">
        <f>IF(Vertragsdaten!AK3728="","",Vertragsdaten!AK3728)</f>
        <v/>
      </c>
      <c r="AE3727" s="15" t="str">
        <f>IF(Vertragsdaten!AL3728="","",Vertragsdaten!AL3728)</f>
        <v/>
      </c>
      <c r="AF3727" s="16" t="s">
        <v>2</v>
      </c>
      <c r="AG3727" s="16" t="str">
        <f>IF(Vertragsdaten!G3728="","",Vertragsdaten!G3728)</f>
        <v/>
      </c>
      <c r="AH3727" s="9" t="str">
        <f>IF(Vertragsdaten!$AW3728="","",Vertragsdaten!AW3728)</f>
        <v/>
      </c>
      <c r="AI3727" s="9"/>
      <c r="AJ3727" s="9"/>
      <c r="AK3727" s="9"/>
      <c r="AL3727" s="15" t="str">
        <f>IF(Vertragsdaten!AM3728="","",Vertragsdaten!AM3728)</f>
        <v/>
      </c>
      <c r="AM3727" s="15" t="str">
        <f>IF(Vertragsdaten!AN3728="","",Vertragsdaten!AN3728)</f>
        <v/>
      </c>
      <c r="AN3727" s="9"/>
      <c r="AO3727" s="9"/>
      <c r="AP3727" s="22" t="str">
        <f>IF(Vertragsdaten!AQ3728="","",ROUND(Vertragsdaten!AQ3728,0))</f>
        <v/>
      </c>
      <c r="AQ3727" s="9"/>
      <c r="AR3727" s="15" t="str">
        <f>IF(Vertragsdaten!AR3728="","",Vertragsdaten!AR3728)</f>
        <v/>
      </c>
      <c r="AS3727" s="16" t="str">
        <f>IF(Vertragsdaten!$AW3728="","",Vertragsdaten!$AW3728)</f>
        <v/>
      </c>
      <c r="AT3727" s="16" t="str">
        <f>IF(Vertragsdaten!AO3728="","","11XSWK-H-------M")</f>
        <v/>
      </c>
      <c r="AU3727" s="16" t="str">
        <f>IF(Vertragsdaten!AU3728="E01 „Ein-/Auszug (Umzug)“","E01",IF(Vertragsdaten!AU3728="E02 „Einzug/Neuanlage“","E02",IF(Vertragsdaten!AU3728="E03 „Lieferantenwechsel“","E03","ZD2")))</f>
        <v>ZD2</v>
      </c>
      <c r="AV3727" s="16" t="str">
        <f>IF(Vertragsdaten!AS3728="nein","Z18","Z15")</f>
        <v>Z15</v>
      </c>
      <c r="AW3727" s="16" t="str">
        <f>IF(Vertragsdaten!BC3728="","",VLOOKUP(Vertragsdaten!BC3728,'Dropdown-Werte'!$I$2:$J$5,2,FALSE))</f>
        <v/>
      </c>
      <c r="AX3727" s="16" t="str">
        <f t="shared" si="58"/>
        <v/>
      </c>
      <c r="AY3727" s="16" t="str">
        <f>IF(Vertragsdaten!BB3728="","",Vertragsdaten!BB3728)</f>
        <v/>
      </c>
      <c r="AZ3727" s="16" t="s">
        <v>93</v>
      </c>
      <c r="BA3727" s="16" t="s">
        <v>94</v>
      </c>
    </row>
    <row r="3728" spans="1:53">
      <c r="A3728" s="12" t="str">
        <f>IF(Vertragsdaten!AZ3729="","",Vertragsdaten!AZ3729)</f>
        <v/>
      </c>
      <c r="B3728" s="12"/>
      <c r="C3728" s="12"/>
      <c r="D3728" s="12"/>
      <c r="E3728" s="4" t="str">
        <f>IF(Vertragsdaten!M3729="","",Vertragsdaten!M3729)</f>
        <v/>
      </c>
      <c r="F3728" s="19">
        <f>Vertragsdaten!H3729</f>
        <v>0</v>
      </c>
      <c r="G3728" s="9"/>
      <c r="H3728" s="15" t="str">
        <f>IF(Vertragsdaten!J3729="","",Vertragsdaten!J3729)</f>
        <v/>
      </c>
      <c r="I3728" s="15" t="str">
        <f>IF(Vertragsdaten!K3729="","",Vertragsdaten!K3729)</f>
        <v/>
      </c>
      <c r="J3728" s="15" t="str">
        <f>IF(Vertragsdaten!L3729="","",Vertragsdaten!L3729)</f>
        <v/>
      </c>
      <c r="K3728" s="9"/>
      <c r="L3728" s="15" t="str">
        <f>IF(Vertragsdaten!J3729="","",Vertragsdaten!J3729)</f>
        <v/>
      </c>
      <c r="M3728" s="9" t="str">
        <f>IF(Vertragsdaten!I3729="","",Vertragsdaten!I3729)</f>
        <v/>
      </c>
      <c r="N3728" s="9"/>
      <c r="O3728" s="9" t="str">
        <f>IF(Vertragsdaten!W3729="","",Vertragsdaten!W3729)</f>
        <v/>
      </c>
      <c r="P3728" s="15" t="str">
        <f>IF(Vertragsdaten!R3729="","",Vertragsdaten!R3729)</f>
        <v/>
      </c>
      <c r="Q3728" s="15" t="str">
        <f>IF(Vertragsdaten!S3729="","",Vertragsdaten!S3729)</f>
        <v/>
      </c>
      <c r="R3728" s="9"/>
      <c r="S3728" s="15" t="str">
        <f>IF(Vertragsdaten!S3729="","",Vertragsdaten!T3729)</f>
        <v/>
      </c>
      <c r="T3728" s="15" t="str">
        <f>IF(Vertragsdaten!T3729="","",Vertragsdaten!U3729)</f>
        <v/>
      </c>
      <c r="U3728" s="9"/>
      <c r="V3728" s="16" t="str">
        <f>IF(Vertragsdaten!$V3729="","",Vertragsdaten!$V3729)</f>
        <v/>
      </c>
      <c r="W3728" s="9"/>
      <c r="X3728" s="9"/>
      <c r="Y3728" s="9"/>
      <c r="Z3728" s="9"/>
      <c r="AA3728" s="15" t="str">
        <f>IF(Vertragsdaten!AI3729="","",Vertragsdaten!AI3729)</f>
        <v/>
      </c>
      <c r="AB3728" s="15" t="str">
        <f>IF(Vertragsdaten!AJ3729="","",Vertragsdaten!AJ3729)</f>
        <v/>
      </c>
      <c r="AC3728" s="9"/>
      <c r="AD3728" s="15" t="str">
        <f>IF(Vertragsdaten!AK3729="","",Vertragsdaten!AK3729)</f>
        <v/>
      </c>
      <c r="AE3728" s="15" t="str">
        <f>IF(Vertragsdaten!AL3729="","",Vertragsdaten!AL3729)</f>
        <v/>
      </c>
      <c r="AF3728" s="16" t="s">
        <v>2</v>
      </c>
      <c r="AG3728" s="16" t="str">
        <f>IF(Vertragsdaten!G3729="","",Vertragsdaten!G3729)</f>
        <v/>
      </c>
      <c r="AH3728" s="9" t="str">
        <f>IF(Vertragsdaten!$AW3729="","",Vertragsdaten!AW3729)</f>
        <v/>
      </c>
      <c r="AI3728" s="9"/>
      <c r="AJ3728" s="9"/>
      <c r="AK3728" s="9"/>
      <c r="AL3728" s="15" t="str">
        <f>IF(Vertragsdaten!AM3729="","",Vertragsdaten!AM3729)</f>
        <v/>
      </c>
      <c r="AM3728" s="15" t="str">
        <f>IF(Vertragsdaten!AN3729="","",Vertragsdaten!AN3729)</f>
        <v/>
      </c>
      <c r="AN3728" s="9"/>
      <c r="AO3728" s="9"/>
      <c r="AP3728" s="22" t="str">
        <f>IF(Vertragsdaten!AQ3729="","",ROUND(Vertragsdaten!AQ3729,0))</f>
        <v/>
      </c>
      <c r="AQ3728" s="9"/>
      <c r="AR3728" s="15" t="str">
        <f>IF(Vertragsdaten!AR3729="","",Vertragsdaten!AR3729)</f>
        <v/>
      </c>
      <c r="AS3728" s="16" t="str">
        <f>IF(Vertragsdaten!$AW3729="","",Vertragsdaten!$AW3729)</f>
        <v/>
      </c>
      <c r="AT3728" s="16" t="str">
        <f>IF(Vertragsdaten!AO3729="","","11XSWK-H-------M")</f>
        <v/>
      </c>
      <c r="AU3728" s="16" t="str">
        <f>IF(Vertragsdaten!AU3729="E01 „Ein-/Auszug (Umzug)“","E01",IF(Vertragsdaten!AU3729="E02 „Einzug/Neuanlage“","E02",IF(Vertragsdaten!AU3729="E03 „Lieferantenwechsel“","E03","ZD2")))</f>
        <v>ZD2</v>
      </c>
      <c r="AV3728" s="16" t="str">
        <f>IF(Vertragsdaten!AS3729="nein","Z18","Z15")</f>
        <v>Z15</v>
      </c>
      <c r="AW3728" s="16" t="str">
        <f>IF(Vertragsdaten!BC3729="","",VLOOKUP(Vertragsdaten!BC3729,'Dropdown-Werte'!$I$2:$J$5,2,FALSE))</f>
        <v/>
      </c>
      <c r="AX3728" s="16" t="str">
        <f t="shared" si="58"/>
        <v/>
      </c>
      <c r="AY3728" s="16" t="str">
        <f>IF(Vertragsdaten!BB3729="","",Vertragsdaten!BB3729)</f>
        <v/>
      </c>
      <c r="AZ3728" s="16" t="s">
        <v>93</v>
      </c>
      <c r="BA3728" s="16" t="s">
        <v>94</v>
      </c>
    </row>
    <row r="3729" spans="1:53">
      <c r="A3729" s="12" t="str">
        <f>IF(Vertragsdaten!AZ3730="","",Vertragsdaten!AZ3730)</f>
        <v/>
      </c>
      <c r="B3729" s="12"/>
      <c r="C3729" s="12"/>
      <c r="D3729" s="12"/>
      <c r="E3729" s="4" t="str">
        <f>IF(Vertragsdaten!M3730="","",Vertragsdaten!M3730)</f>
        <v/>
      </c>
      <c r="F3729" s="19">
        <f>Vertragsdaten!H3730</f>
        <v>0</v>
      </c>
      <c r="G3729" s="9"/>
      <c r="H3729" s="15" t="str">
        <f>IF(Vertragsdaten!J3730="","",Vertragsdaten!J3730)</f>
        <v/>
      </c>
      <c r="I3729" s="15" t="str">
        <f>IF(Vertragsdaten!K3730="","",Vertragsdaten!K3730)</f>
        <v/>
      </c>
      <c r="J3729" s="15" t="str">
        <f>IF(Vertragsdaten!L3730="","",Vertragsdaten!L3730)</f>
        <v/>
      </c>
      <c r="K3729" s="9"/>
      <c r="L3729" s="15" t="str">
        <f>IF(Vertragsdaten!J3730="","",Vertragsdaten!J3730)</f>
        <v/>
      </c>
      <c r="M3729" s="9" t="str">
        <f>IF(Vertragsdaten!I3730="","",Vertragsdaten!I3730)</f>
        <v/>
      </c>
      <c r="N3729" s="9"/>
      <c r="O3729" s="9" t="str">
        <f>IF(Vertragsdaten!W3730="","",Vertragsdaten!W3730)</f>
        <v/>
      </c>
      <c r="P3729" s="15" t="str">
        <f>IF(Vertragsdaten!R3730="","",Vertragsdaten!R3730)</f>
        <v/>
      </c>
      <c r="Q3729" s="15" t="str">
        <f>IF(Vertragsdaten!S3730="","",Vertragsdaten!S3730)</f>
        <v/>
      </c>
      <c r="R3729" s="9"/>
      <c r="S3729" s="15" t="str">
        <f>IF(Vertragsdaten!S3730="","",Vertragsdaten!T3730)</f>
        <v/>
      </c>
      <c r="T3729" s="15" t="str">
        <f>IF(Vertragsdaten!T3730="","",Vertragsdaten!U3730)</f>
        <v/>
      </c>
      <c r="U3729" s="9"/>
      <c r="V3729" s="16" t="str">
        <f>IF(Vertragsdaten!$V3730="","",Vertragsdaten!$V3730)</f>
        <v/>
      </c>
      <c r="W3729" s="9"/>
      <c r="X3729" s="9"/>
      <c r="Y3729" s="9"/>
      <c r="Z3729" s="9"/>
      <c r="AA3729" s="15" t="str">
        <f>IF(Vertragsdaten!AI3730="","",Vertragsdaten!AI3730)</f>
        <v/>
      </c>
      <c r="AB3729" s="15" t="str">
        <f>IF(Vertragsdaten!AJ3730="","",Vertragsdaten!AJ3730)</f>
        <v/>
      </c>
      <c r="AC3729" s="9"/>
      <c r="AD3729" s="15" t="str">
        <f>IF(Vertragsdaten!AK3730="","",Vertragsdaten!AK3730)</f>
        <v/>
      </c>
      <c r="AE3729" s="15" t="str">
        <f>IF(Vertragsdaten!AL3730="","",Vertragsdaten!AL3730)</f>
        <v/>
      </c>
      <c r="AF3729" s="16" t="s">
        <v>2</v>
      </c>
      <c r="AG3729" s="16" t="str">
        <f>IF(Vertragsdaten!G3730="","",Vertragsdaten!G3730)</f>
        <v/>
      </c>
      <c r="AH3729" s="9" t="str">
        <f>IF(Vertragsdaten!$AW3730="","",Vertragsdaten!AW3730)</f>
        <v/>
      </c>
      <c r="AI3729" s="9"/>
      <c r="AJ3729" s="9"/>
      <c r="AK3729" s="9"/>
      <c r="AL3729" s="15" t="str">
        <f>IF(Vertragsdaten!AM3730="","",Vertragsdaten!AM3730)</f>
        <v/>
      </c>
      <c r="AM3729" s="15" t="str">
        <f>IF(Vertragsdaten!AN3730="","",Vertragsdaten!AN3730)</f>
        <v/>
      </c>
      <c r="AN3729" s="9"/>
      <c r="AO3729" s="9"/>
      <c r="AP3729" s="22" t="str">
        <f>IF(Vertragsdaten!AQ3730="","",ROUND(Vertragsdaten!AQ3730,0))</f>
        <v/>
      </c>
      <c r="AQ3729" s="9"/>
      <c r="AR3729" s="15" t="str">
        <f>IF(Vertragsdaten!AR3730="","",Vertragsdaten!AR3730)</f>
        <v/>
      </c>
      <c r="AS3729" s="16" t="str">
        <f>IF(Vertragsdaten!$AW3730="","",Vertragsdaten!$AW3730)</f>
        <v/>
      </c>
      <c r="AT3729" s="16" t="str">
        <f>IF(Vertragsdaten!AO3730="","","11XSWK-H-------M")</f>
        <v/>
      </c>
      <c r="AU3729" s="16" t="str">
        <f>IF(Vertragsdaten!AU3730="E01 „Ein-/Auszug (Umzug)“","E01",IF(Vertragsdaten!AU3730="E02 „Einzug/Neuanlage“","E02",IF(Vertragsdaten!AU3730="E03 „Lieferantenwechsel“","E03","ZD2")))</f>
        <v>ZD2</v>
      </c>
      <c r="AV3729" s="16" t="str">
        <f>IF(Vertragsdaten!AS3730="nein","Z18","Z15")</f>
        <v>Z15</v>
      </c>
      <c r="AW3729" s="16" t="str">
        <f>IF(Vertragsdaten!BC3730="","",VLOOKUP(Vertragsdaten!BC3730,'Dropdown-Werte'!$I$2:$J$5,2,FALSE))</f>
        <v/>
      </c>
      <c r="AX3729" s="16" t="str">
        <f t="shared" si="58"/>
        <v/>
      </c>
      <c r="AY3729" s="16" t="str">
        <f>IF(Vertragsdaten!BB3730="","",Vertragsdaten!BB3730)</f>
        <v/>
      </c>
      <c r="AZ3729" s="16" t="s">
        <v>93</v>
      </c>
      <c r="BA3729" s="16" t="s">
        <v>94</v>
      </c>
    </row>
    <row r="3730" spans="1:53">
      <c r="A3730" s="12" t="str">
        <f>IF(Vertragsdaten!AZ3731="","",Vertragsdaten!AZ3731)</f>
        <v/>
      </c>
      <c r="B3730" s="12"/>
      <c r="C3730" s="12"/>
      <c r="D3730" s="12"/>
      <c r="E3730" s="4" t="str">
        <f>IF(Vertragsdaten!M3731="","",Vertragsdaten!M3731)</f>
        <v/>
      </c>
      <c r="F3730" s="19">
        <f>Vertragsdaten!H3731</f>
        <v>0</v>
      </c>
      <c r="G3730" s="9"/>
      <c r="H3730" s="15" t="str">
        <f>IF(Vertragsdaten!J3731="","",Vertragsdaten!J3731)</f>
        <v/>
      </c>
      <c r="I3730" s="15" t="str">
        <f>IF(Vertragsdaten!K3731="","",Vertragsdaten!K3731)</f>
        <v/>
      </c>
      <c r="J3730" s="15" t="str">
        <f>IF(Vertragsdaten!L3731="","",Vertragsdaten!L3731)</f>
        <v/>
      </c>
      <c r="K3730" s="9"/>
      <c r="L3730" s="15" t="str">
        <f>IF(Vertragsdaten!J3731="","",Vertragsdaten!J3731)</f>
        <v/>
      </c>
      <c r="M3730" s="9" t="str">
        <f>IF(Vertragsdaten!I3731="","",Vertragsdaten!I3731)</f>
        <v/>
      </c>
      <c r="N3730" s="9"/>
      <c r="O3730" s="9" t="str">
        <f>IF(Vertragsdaten!W3731="","",Vertragsdaten!W3731)</f>
        <v/>
      </c>
      <c r="P3730" s="15" t="str">
        <f>IF(Vertragsdaten!R3731="","",Vertragsdaten!R3731)</f>
        <v/>
      </c>
      <c r="Q3730" s="15" t="str">
        <f>IF(Vertragsdaten!S3731="","",Vertragsdaten!S3731)</f>
        <v/>
      </c>
      <c r="R3730" s="9"/>
      <c r="S3730" s="15" t="str">
        <f>IF(Vertragsdaten!S3731="","",Vertragsdaten!T3731)</f>
        <v/>
      </c>
      <c r="T3730" s="15" t="str">
        <f>IF(Vertragsdaten!T3731="","",Vertragsdaten!U3731)</f>
        <v/>
      </c>
      <c r="U3730" s="9"/>
      <c r="V3730" s="16" t="str">
        <f>IF(Vertragsdaten!$V3731="","",Vertragsdaten!$V3731)</f>
        <v/>
      </c>
      <c r="W3730" s="9"/>
      <c r="X3730" s="9"/>
      <c r="Y3730" s="9"/>
      <c r="Z3730" s="9"/>
      <c r="AA3730" s="15" t="str">
        <f>IF(Vertragsdaten!AI3731="","",Vertragsdaten!AI3731)</f>
        <v/>
      </c>
      <c r="AB3730" s="15" t="str">
        <f>IF(Vertragsdaten!AJ3731="","",Vertragsdaten!AJ3731)</f>
        <v/>
      </c>
      <c r="AC3730" s="9"/>
      <c r="AD3730" s="15" t="str">
        <f>IF(Vertragsdaten!AK3731="","",Vertragsdaten!AK3731)</f>
        <v/>
      </c>
      <c r="AE3730" s="15" t="str">
        <f>IF(Vertragsdaten!AL3731="","",Vertragsdaten!AL3731)</f>
        <v/>
      </c>
      <c r="AF3730" s="16" t="s">
        <v>2</v>
      </c>
      <c r="AG3730" s="16" t="str">
        <f>IF(Vertragsdaten!G3731="","",Vertragsdaten!G3731)</f>
        <v/>
      </c>
      <c r="AH3730" s="9" t="str">
        <f>IF(Vertragsdaten!$AW3731="","",Vertragsdaten!AW3731)</f>
        <v/>
      </c>
      <c r="AI3730" s="9"/>
      <c r="AJ3730" s="9"/>
      <c r="AK3730" s="9"/>
      <c r="AL3730" s="15" t="str">
        <f>IF(Vertragsdaten!AM3731="","",Vertragsdaten!AM3731)</f>
        <v/>
      </c>
      <c r="AM3730" s="15" t="str">
        <f>IF(Vertragsdaten!AN3731="","",Vertragsdaten!AN3731)</f>
        <v/>
      </c>
      <c r="AN3730" s="9"/>
      <c r="AO3730" s="9"/>
      <c r="AP3730" s="22" t="str">
        <f>IF(Vertragsdaten!AQ3731="","",ROUND(Vertragsdaten!AQ3731,0))</f>
        <v/>
      </c>
      <c r="AQ3730" s="9"/>
      <c r="AR3730" s="15" t="str">
        <f>IF(Vertragsdaten!AR3731="","",Vertragsdaten!AR3731)</f>
        <v/>
      </c>
      <c r="AS3730" s="16" t="str">
        <f>IF(Vertragsdaten!$AW3731="","",Vertragsdaten!$AW3731)</f>
        <v/>
      </c>
      <c r="AT3730" s="16" t="str">
        <f>IF(Vertragsdaten!AO3731="","","11XSWK-H-------M")</f>
        <v/>
      </c>
      <c r="AU3730" s="16" t="str">
        <f>IF(Vertragsdaten!AU3731="E01 „Ein-/Auszug (Umzug)“","E01",IF(Vertragsdaten!AU3731="E02 „Einzug/Neuanlage“","E02",IF(Vertragsdaten!AU3731="E03 „Lieferantenwechsel“","E03","ZD2")))</f>
        <v>ZD2</v>
      </c>
      <c r="AV3730" s="16" t="str">
        <f>IF(Vertragsdaten!AS3731="nein","Z18","Z15")</f>
        <v>Z15</v>
      </c>
      <c r="AW3730" s="16" t="str">
        <f>IF(Vertragsdaten!BC3731="","",VLOOKUP(Vertragsdaten!BC3731,'Dropdown-Werte'!$I$2:$J$5,2,FALSE))</f>
        <v/>
      </c>
      <c r="AX3730" s="16" t="str">
        <f t="shared" si="58"/>
        <v/>
      </c>
      <c r="AY3730" s="16" t="str">
        <f>IF(Vertragsdaten!BB3731="","",Vertragsdaten!BB3731)</f>
        <v/>
      </c>
      <c r="AZ3730" s="16" t="s">
        <v>93</v>
      </c>
      <c r="BA3730" s="16" t="s">
        <v>94</v>
      </c>
    </row>
    <row r="3731" spans="1:53">
      <c r="A3731" s="12" t="str">
        <f>IF(Vertragsdaten!AZ3732="","",Vertragsdaten!AZ3732)</f>
        <v/>
      </c>
      <c r="B3731" s="12"/>
      <c r="C3731" s="12"/>
      <c r="D3731" s="12"/>
      <c r="E3731" s="4" t="str">
        <f>IF(Vertragsdaten!M3732="","",Vertragsdaten!M3732)</f>
        <v/>
      </c>
      <c r="F3731" s="19">
        <f>Vertragsdaten!H3732</f>
        <v>0</v>
      </c>
      <c r="G3731" s="9"/>
      <c r="H3731" s="15" t="str">
        <f>IF(Vertragsdaten!J3732="","",Vertragsdaten!J3732)</f>
        <v/>
      </c>
      <c r="I3731" s="15" t="str">
        <f>IF(Vertragsdaten!K3732="","",Vertragsdaten!K3732)</f>
        <v/>
      </c>
      <c r="J3731" s="15" t="str">
        <f>IF(Vertragsdaten!L3732="","",Vertragsdaten!L3732)</f>
        <v/>
      </c>
      <c r="K3731" s="9"/>
      <c r="L3731" s="15" t="str">
        <f>IF(Vertragsdaten!J3732="","",Vertragsdaten!J3732)</f>
        <v/>
      </c>
      <c r="M3731" s="9" t="str">
        <f>IF(Vertragsdaten!I3732="","",Vertragsdaten!I3732)</f>
        <v/>
      </c>
      <c r="N3731" s="9"/>
      <c r="O3731" s="9" t="str">
        <f>IF(Vertragsdaten!W3732="","",Vertragsdaten!W3732)</f>
        <v/>
      </c>
      <c r="P3731" s="15" t="str">
        <f>IF(Vertragsdaten!R3732="","",Vertragsdaten!R3732)</f>
        <v/>
      </c>
      <c r="Q3731" s="15" t="str">
        <f>IF(Vertragsdaten!S3732="","",Vertragsdaten!S3732)</f>
        <v/>
      </c>
      <c r="R3731" s="9"/>
      <c r="S3731" s="15" t="str">
        <f>IF(Vertragsdaten!S3732="","",Vertragsdaten!T3732)</f>
        <v/>
      </c>
      <c r="T3731" s="15" t="str">
        <f>IF(Vertragsdaten!T3732="","",Vertragsdaten!U3732)</f>
        <v/>
      </c>
      <c r="U3731" s="9"/>
      <c r="V3731" s="16" t="str">
        <f>IF(Vertragsdaten!$V3732="","",Vertragsdaten!$V3732)</f>
        <v/>
      </c>
      <c r="W3731" s="9"/>
      <c r="X3731" s="9"/>
      <c r="Y3731" s="9"/>
      <c r="Z3731" s="9"/>
      <c r="AA3731" s="15" t="str">
        <f>IF(Vertragsdaten!AI3732="","",Vertragsdaten!AI3732)</f>
        <v/>
      </c>
      <c r="AB3731" s="15" t="str">
        <f>IF(Vertragsdaten!AJ3732="","",Vertragsdaten!AJ3732)</f>
        <v/>
      </c>
      <c r="AC3731" s="9"/>
      <c r="AD3731" s="15" t="str">
        <f>IF(Vertragsdaten!AK3732="","",Vertragsdaten!AK3732)</f>
        <v/>
      </c>
      <c r="AE3731" s="15" t="str">
        <f>IF(Vertragsdaten!AL3732="","",Vertragsdaten!AL3732)</f>
        <v/>
      </c>
      <c r="AF3731" s="16" t="s">
        <v>2</v>
      </c>
      <c r="AG3731" s="16" t="str">
        <f>IF(Vertragsdaten!G3732="","",Vertragsdaten!G3732)</f>
        <v/>
      </c>
      <c r="AH3731" s="9" t="str">
        <f>IF(Vertragsdaten!$AW3732="","",Vertragsdaten!AW3732)</f>
        <v/>
      </c>
      <c r="AI3731" s="9"/>
      <c r="AJ3731" s="9"/>
      <c r="AK3731" s="9"/>
      <c r="AL3731" s="15" t="str">
        <f>IF(Vertragsdaten!AM3732="","",Vertragsdaten!AM3732)</f>
        <v/>
      </c>
      <c r="AM3731" s="15" t="str">
        <f>IF(Vertragsdaten!AN3732="","",Vertragsdaten!AN3732)</f>
        <v/>
      </c>
      <c r="AN3731" s="9"/>
      <c r="AO3731" s="9"/>
      <c r="AP3731" s="22" t="str">
        <f>IF(Vertragsdaten!AQ3732="","",ROUND(Vertragsdaten!AQ3732,0))</f>
        <v/>
      </c>
      <c r="AQ3731" s="9"/>
      <c r="AR3731" s="15" t="str">
        <f>IF(Vertragsdaten!AR3732="","",Vertragsdaten!AR3732)</f>
        <v/>
      </c>
      <c r="AS3731" s="16" t="str">
        <f>IF(Vertragsdaten!$AW3732="","",Vertragsdaten!$AW3732)</f>
        <v/>
      </c>
      <c r="AT3731" s="16" t="str">
        <f>IF(Vertragsdaten!AO3732="","","11XSWK-H-------M")</f>
        <v/>
      </c>
      <c r="AU3731" s="16" t="str">
        <f>IF(Vertragsdaten!AU3732="E01 „Ein-/Auszug (Umzug)“","E01",IF(Vertragsdaten!AU3732="E02 „Einzug/Neuanlage“","E02",IF(Vertragsdaten!AU3732="E03 „Lieferantenwechsel“","E03","ZD2")))</f>
        <v>ZD2</v>
      </c>
      <c r="AV3731" s="16" t="str">
        <f>IF(Vertragsdaten!AS3732="nein","Z18","Z15")</f>
        <v>Z15</v>
      </c>
      <c r="AW3731" s="16" t="str">
        <f>IF(Vertragsdaten!BC3732="","",VLOOKUP(Vertragsdaten!BC3732,'Dropdown-Werte'!$I$2:$J$5,2,FALSE))</f>
        <v/>
      </c>
      <c r="AX3731" s="16" t="str">
        <f t="shared" si="58"/>
        <v/>
      </c>
      <c r="AY3731" s="16" t="str">
        <f>IF(Vertragsdaten!BB3732="","",Vertragsdaten!BB3732)</f>
        <v/>
      </c>
      <c r="AZ3731" s="16" t="s">
        <v>93</v>
      </c>
      <c r="BA3731" s="16" t="s">
        <v>94</v>
      </c>
    </row>
    <row r="3732" spans="1:53">
      <c r="A3732" s="12" t="str">
        <f>IF(Vertragsdaten!AZ3733="","",Vertragsdaten!AZ3733)</f>
        <v/>
      </c>
      <c r="B3732" s="12"/>
      <c r="C3732" s="12"/>
      <c r="D3732" s="12"/>
      <c r="E3732" s="4" t="str">
        <f>IF(Vertragsdaten!M3733="","",Vertragsdaten!M3733)</f>
        <v/>
      </c>
      <c r="F3732" s="19">
        <f>Vertragsdaten!H3733</f>
        <v>0</v>
      </c>
      <c r="G3732" s="9"/>
      <c r="H3732" s="15" t="str">
        <f>IF(Vertragsdaten!J3733="","",Vertragsdaten!J3733)</f>
        <v/>
      </c>
      <c r="I3732" s="15" t="str">
        <f>IF(Vertragsdaten!K3733="","",Vertragsdaten!K3733)</f>
        <v/>
      </c>
      <c r="J3732" s="15" t="str">
        <f>IF(Vertragsdaten!L3733="","",Vertragsdaten!L3733)</f>
        <v/>
      </c>
      <c r="K3732" s="9"/>
      <c r="L3732" s="15" t="str">
        <f>IF(Vertragsdaten!J3733="","",Vertragsdaten!J3733)</f>
        <v/>
      </c>
      <c r="M3732" s="9" t="str">
        <f>IF(Vertragsdaten!I3733="","",Vertragsdaten!I3733)</f>
        <v/>
      </c>
      <c r="N3732" s="9"/>
      <c r="O3732" s="9" t="str">
        <f>IF(Vertragsdaten!W3733="","",Vertragsdaten!W3733)</f>
        <v/>
      </c>
      <c r="P3732" s="15" t="str">
        <f>IF(Vertragsdaten!R3733="","",Vertragsdaten!R3733)</f>
        <v/>
      </c>
      <c r="Q3732" s="15" t="str">
        <f>IF(Vertragsdaten!S3733="","",Vertragsdaten!S3733)</f>
        <v/>
      </c>
      <c r="R3732" s="9"/>
      <c r="S3732" s="15" t="str">
        <f>IF(Vertragsdaten!S3733="","",Vertragsdaten!T3733)</f>
        <v/>
      </c>
      <c r="T3732" s="15" t="str">
        <f>IF(Vertragsdaten!T3733="","",Vertragsdaten!U3733)</f>
        <v/>
      </c>
      <c r="U3732" s="9"/>
      <c r="V3732" s="16" t="str">
        <f>IF(Vertragsdaten!$V3733="","",Vertragsdaten!$V3733)</f>
        <v/>
      </c>
      <c r="W3732" s="9"/>
      <c r="X3732" s="9"/>
      <c r="Y3732" s="9"/>
      <c r="Z3732" s="9"/>
      <c r="AA3732" s="15" t="str">
        <f>IF(Vertragsdaten!AI3733="","",Vertragsdaten!AI3733)</f>
        <v/>
      </c>
      <c r="AB3732" s="15" t="str">
        <f>IF(Vertragsdaten!AJ3733="","",Vertragsdaten!AJ3733)</f>
        <v/>
      </c>
      <c r="AC3732" s="9"/>
      <c r="AD3732" s="15" t="str">
        <f>IF(Vertragsdaten!AK3733="","",Vertragsdaten!AK3733)</f>
        <v/>
      </c>
      <c r="AE3732" s="15" t="str">
        <f>IF(Vertragsdaten!AL3733="","",Vertragsdaten!AL3733)</f>
        <v/>
      </c>
      <c r="AF3732" s="16" t="s">
        <v>2</v>
      </c>
      <c r="AG3732" s="16" t="str">
        <f>IF(Vertragsdaten!G3733="","",Vertragsdaten!G3733)</f>
        <v/>
      </c>
      <c r="AH3732" s="9" t="str">
        <f>IF(Vertragsdaten!$AW3733="","",Vertragsdaten!AW3733)</f>
        <v/>
      </c>
      <c r="AI3732" s="9"/>
      <c r="AJ3732" s="9"/>
      <c r="AK3732" s="9"/>
      <c r="AL3732" s="15" t="str">
        <f>IF(Vertragsdaten!AM3733="","",Vertragsdaten!AM3733)</f>
        <v/>
      </c>
      <c r="AM3732" s="15" t="str">
        <f>IF(Vertragsdaten!AN3733="","",Vertragsdaten!AN3733)</f>
        <v/>
      </c>
      <c r="AN3732" s="9"/>
      <c r="AO3732" s="9"/>
      <c r="AP3732" s="22" t="str">
        <f>IF(Vertragsdaten!AQ3733="","",ROUND(Vertragsdaten!AQ3733,0))</f>
        <v/>
      </c>
      <c r="AQ3732" s="9"/>
      <c r="AR3732" s="15" t="str">
        <f>IF(Vertragsdaten!AR3733="","",Vertragsdaten!AR3733)</f>
        <v/>
      </c>
      <c r="AS3732" s="16" t="str">
        <f>IF(Vertragsdaten!$AW3733="","",Vertragsdaten!$AW3733)</f>
        <v/>
      </c>
      <c r="AT3732" s="16" t="str">
        <f>IF(Vertragsdaten!AO3733="","","11XSWK-H-------M")</f>
        <v/>
      </c>
      <c r="AU3732" s="16" t="str">
        <f>IF(Vertragsdaten!AU3733="E01 „Ein-/Auszug (Umzug)“","E01",IF(Vertragsdaten!AU3733="E02 „Einzug/Neuanlage“","E02",IF(Vertragsdaten!AU3733="E03 „Lieferantenwechsel“","E03","ZD2")))</f>
        <v>ZD2</v>
      </c>
      <c r="AV3732" s="16" t="str">
        <f>IF(Vertragsdaten!AS3733="nein","Z18","Z15")</f>
        <v>Z15</v>
      </c>
      <c r="AW3732" s="16" t="str">
        <f>IF(Vertragsdaten!BC3733="","",VLOOKUP(Vertragsdaten!BC3733,'Dropdown-Werte'!$I$2:$J$5,2,FALSE))</f>
        <v/>
      </c>
      <c r="AX3732" s="16" t="str">
        <f t="shared" si="58"/>
        <v/>
      </c>
      <c r="AY3732" s="16" t="str">
        <f>IF(Vertragsdaten!BB3733="","",Vertragsdaten!BB3733)</f>
        <v/>
      </c>
      <c r="AZ3732" s="16" t="s">
        <v>93</v>
      </c>
      <c r="BA3732" s="16" t="s">
        <v>94</v>
      </c>
    </row>
    <row r="3733" spans="1:53">
      <c r="A3733" s="12" t="str">
        <f>IF(Vertragsdaten!AZ3734="","",Vertragsdaten!AZ3734)</f>
        <v/>
      </c>
      <c r="B3733" s="12"/>
      <c r="C3733" s="12"/>
      <c r="D3733" s="12"/>
      <c r="E3733" s="4" t="str">
        <f>IF(Vertragsdaten!M3734="","",Vertragsdaten!M3734)</f>
        <v/>
      </c>
      <c r="F3733" s="19">
        <f>Vertragsdaten!H3734</f>
        <v>0</v>
      </c>
      <c r="G3733" s="9"/>
      <c r="H3733" s="15" t="str">
        <f>IF(Vertragsdaten!J3734="","",Vertragsdaten!J3734)</f>
        <v/>
      </c>
      <c r="I3733" s="15" t="str">
        <f>IF(Vertragsdaten!K3734="","",Vertragsdaten!K3734)</f>
        <v/>
      </c>
      <c r="J3733" s="15" t="str">
        <f>IF(Vertragsdaten!L3734="","",Vertragsdaten!L3734)</f>
        <v/>
      </c>
      <c r="K3733" s="9"/>
      <c r="L3733" s="15" t="str">
        <f>IF(Vertragsdaten!J3734="","",Vertragsdaten!J3734)</f>
        <v/>
      </c>
      <c r="M3733" s="9" t="str">
        <f>IF(Vertragsdaten!I3734="","",Vertragsdaten!I3734)</f>
        <v/>
      </c>
      <c r="N3733" s="9"/>
      <c r="O3733" s="9" t="str">
        <f>IF(Vertragsdaten!W3734="","",Vertragsdaten!W3734)</f>
        <v/>
      </c>
      <c r="P3733" s="15" t="str">
        <f>IF(Vertragsdaten!R3734="","",Vertragsdaten!R3734)</f>
        <v/>
      </c>
      <c r="Q3733" s="15" t="str">
        <f>IF(Vertragsdaten!S3734="","",Vertragsdaten!S3734)</f>
        <v/>
      </c>
      <c r="R3733" s="9"/>
      <c r="S3733" s="15" t="str">
        <f>IF(Vertragsdaten!S3734="","",Vertragsdaten!T3734)</f>
        <v/>
      </c>
      <c r="T3733" s="15" t="str">
        <f>IF(Vertragsdaten!T3734="","",Vertragsdaten!U3734)</f>
        <v/>
      </c>
      <c r="U3733" s="9"/>
      <c r="V3733" s="16" t="str">
        <f>IF(Vertragsdaten!$V3734="","",Vertragsdaten!$V3734)</f>
        <v/>
      </c>
      <c r="W3733" s="9"/>
      <c r="X3733" s="9"/>
      <c r="Y3733" s="9"/>
      <c r="Z3733" s="9"/>
      <c r="AA3733" s="15" t="str">
        <f>IF(Vertragsdaten!AI3734="","",Vertragsdaten!AI3734)</f>
        <v/>
      </c>
      <c r="AB3733" s="15" t="str">
        <f>IF(Vertragsdaten!AJ3734="","",Vertragsdaten!AJ3734)</f>
        <v/>
      </c>
      <c r="AC3733" s="9"/>
      <c r="AD3733" s="15" t="str">
        <f>IF(Vertragsdaten!AK3734="","",Vertragsdaten!AK3734)</f>
        <v/>
      </c>
      <c r="AE3733" s="15" t="str">
        <f>IF(Vertragsdaten!AL3734="","",Vertragsdaten!AL3734)</f>
        <v/>
      </c>
      <c r="AF3733" s="16" t="s">
        <v>2</v>
      </c>
      <c r="AG3733" s="16" t="str">
        <f>IF(Vertragsdaten!G3734="","",Vertragsdaten!G3734)</f>
        <v/>
      </c>
      <c r="AH3733" s="9" t="str">
        <f>IF(Vertragsdaten!$AW3734="","",Vertragsdaten!AW3734)</f>
        <v/>
      </c>
      <c r="AI3733" s="9"/>
      <c r="AJ3733" s="9"/>
      <c r="AK3733" s="9"/>
      <c r="AL3733" s="15" t="str">
        <f>IF(Vertragsdaten!AM3734="","",Vertragsdaten!AM3734)</f>
        <v/>
      </c>
      <c r="AM3733" s="15" t="str">
        <f>IF(Vertragsdaten!AN3734="","",Vertragsdaten!AN3734)</f>
        <v/>
      </c>
      <c r="AN3733" s="9"/>
      <c r="AO3733" s="9"/>
      <c r="AP3733" s="22" t="str">
        <f>IF(Vertragsdaten!AQ3734="","",ROUND(Vertragsdaten!AQ3734,0))</f>
        <v/>
      </c>
      <c r="AQ3733" s="9"/>
      <c r="AR3733" s="15" t="str">
        <f>IF(Vertragsdaten!AR3734="","",Vertragsdaten!AR3734)</f>
        <v/>
      </c>
      <c r="AS3733" s="16" t="str">
        <f>IF(Vertragsdaten!$AW3734="","",Vertragsdaten!$AW3734)</f>
        <v/>
      </c>
      <c r="AT3733" s="16" t="str">
        <f>IF(Vertragsdaten!AO3734="","","11XSWK-H-------M")</f>
        <v/>
      </c>
      <c r="AU3733" s="16" t="str">
        <f>IF(Vertragsdaten!AU3734="E01 „Ein-/Auszug (Umzug)“","E01",IF(Vertragsdaten!AU3734="E02 „Einzug/Neuanlage“","E02",IF(Vertragsdaten!AU3734="E03 „Lieferantenwechsel“","E03","ZD2")))</f>
        <v>ZD2</v>
      </c>
      <c r="AV3733" s="16" t="str">
        <f>IF(Vertragsdaten!AS3734="nein","Z18","Z15")</f>
        <v>Z15</v>
      </c>
      <c r="AW3733" s="16" t="str">
        <f>IF(Vertragsdaten!BC3734="","",VLOOKUP(Vertragsdaten!BC3734,'Dropdown-Werte'!$I$2:$J$5,2,FALSE))</f>
        <v/>
      </c>
      <c r="AX3733" s="16" t="str">
        <f t="shared" si="58"/>
        <v/>
      </c>
      <c r="AY3733" s="16" t="str">
        <f>IF(Vertragsdaten!BB3734="","",Vertragsdaten!BB3734)</f>
        <v/>
      </c>
      <c r="AZ3733" s="16" t="s">
        <v>93</v>
      </c>
      <c r="BA3733" s="16" t="s">
        <v>94</v>
      </c>
    </row>
    <row r="3734" spans="1:53">
      <c r="A3734" s="12" t="str">
        <f>IF(Vertragsdaten!AZ3735="","",Vertragsdaten!AZ3735)</f>
        <v/>
      </c>
      <c r="B3734" s="12"/>
      <c r="C3734" s="12"/>
      <c r="D3734" s="12"/>
      <c r="E3734" s="4" t="str">
        <f>IF(Vertragsdaten!M3735="","",Vertragsdaten!M3735)</f>
        <v/>
      </c>
      <c r="F3734" s="19">
        <f>Vertragsdaten!H3735</f>
        <v>0</v>
      </c>
      <c r="G3734" s="9"/>
      <c r="H3734" s="15" t="str">
        <f>IF(Vertragsdaten!J3735="","",Vertragsdaten!J3735)</f>
        <v/>
      </c>
      <c r="I3734" s="15" t="str">
        <f>IF(Vertragsdaten!K3735="","",Vertragsdaten!K3735)</f>
        <v/>
      </c>
      <c r="J3734" s="15" t="str">
        <f>IF(Vertragsdaten!L3735="","",Vertragsdaten!L3735)</f>
        <v/>
      </c>
      <c r="K3734" s="9"/>
      <c r="L3734" s="15" t="str">
        <f>IF(Vertragsdaten!J3735="","",Vertragsdaten!J3735)</f>
        <v/>
      </c>
      <c r="M3734" s="9" t="str">
        <f>IF(Vertragsdaten!I3735="","",Vertragsdaten!I3735)</f>
        <v/>
      </c>
      <c r="N3734" s="9"/>
      <c r="O3734" s="9" t="str">
        <f>IF(Vertragsdaten!W3735="","",Vertragsdaten!W3735)</f>
        <v/>
      </c>
      <c r="P3734" s="15" t="str">
        <f>IF(Vertragsdaten!R3735="","",Vertragsdaten!R3735)</f>
        <v/>
      </c>
      <c r="Q3734" s="15" t="str">
        <f>IF(Vertragsdaten!S3735="","",Vertragsdaten!S3735)</f>
        <v/>
      </c>
      <c r="R3734" s="9"/>
      <c r="S3734" s="15" t="str">
        <f>IF(Vertragsdaten!S3735="","",Vertragsdaten!T3735)</f>
        <v/>
      </c>
      <c r="T3734" s="15" t="str">
        <f>IF(Vertragsdaten!T3735="","",Vertragsdaten!U3735)</f>
        <v/>
      </c>
      <c r="U3734" s="9"/>
      <c r="V3734" s="16" t="str">
        <f>IF(Vertragsdaten!$V3735="","",Vertragsdaten!$V3735)</f>
        <v/>
      </c>
      <c r="W3734" s="9"/>
      <c r="X3734" s="9"/>
      <c r="Y3734" s="9"/>
      <c r="Z3734" s="9"/>
      <c r="AA3734" s="15" t="str">
        <f>IF(Vertragsdaten!AI3735="","",Vertragsdaten!AI3735)</f>
        <v/>
      </c>
      <c r="AB3734" s="15" t="str">
        <f>IF(Vertragsdaten!AJ3735="","",Vertragsdaten!AJ3735)</f>
        <v/>
      </c>
      <c r="AC3734" s="9"/>
      <c r="AD3734" s="15" t="str">
        <f>IF(Vertragsdaten!AK3735="","",Vertragsdaten!AK3735)</f>
        <v/>
      </c>
      <c r="AE3734" s="15" t="str">
        <f>IF(Vertragsdaten!AL3735="","",Vertragsdaten!AL3735)</f>
        <v/>
      </c>
      <c r="AF3734" s="16" t="s">
        <v>2</v>
      </c>
      <c r="AG3734" s="16" t="str">
        <f>IF(Vertragsdaten!G3735="","",Vertragsdaten!G3735)</f>
        <v/>
      </c>
      <c r="AH3734" s="9" t="str">
        <f>IF(Vertragsdaten!$AW3735="","",Vertragsdaten!AW3735)</f>
        <v/>
      </c>
      <c r="AI3734" s="9"/>
      <c r="AJ3734" s="9"/>
      <c r="AK3734" s="9"/>
      <c r="AL3734" s="15" t="str">
        <f>IF(Vertragsdaten!AM3735="","",Vertragsdaten!AM3735)</f>
        <v/>
      </c>
      <c r="AM3734" s="15" t="str">
        <f>IF(Vertragsdaten!AN3735="","",Vertragsdaten!AN3735)</f>
        <v/>
      </c>
      <c r="AN3734" s="9"/>
      <c r="AO3734" s="9"/>
      <c r="AP3734" s="22" t="str">
        <f>IF(Vertragsdaten!AQ3735="","",ROUND(Vertragsdaten!AQ3735,0))</f>
        <v/>
      </c>
      <c r="AQ3734" s="9"/>
      <c r="AR3734" s="15" t="str">
        <f>IF(Vertragsdaten!AR3735="","",Vertragsdaten!AR3735)</f>
        <v/>
      </c>
      <c r="AS3734" s="16" t="str">
        <f>IF(Vertragsdaten!$AW3735="","",Vertragsdaten!$AW3735)</f>
        <v/>
      </c>
      <c r="AT3734" s="16" t="str">
        <f>IF(Vertragsdaten!AO3735="","","11XSWK-H-------M")</f>
        <v/>
      </c>
      <c r="AU3734" s="16" t="str">
        <f>IF(Vertragsdaten!AU3735="E01 „Ein-/Auszug (Umzug)“","E01",IF(Vertragsdaten!AU3735="E02 „Einzug/Neuanlage“","E02",IF(Vertragsdaten!AU3735="E03 „Lieferantenwechsel“","E03","ZD2")))</f>
        <v>ZD2</v>
      </c>
      <c r="AV3734" s="16" t="str">
        <f>IF(Vertragsdaten!AS3735="nein","Z18","Z15")</f>
        <v>Z15</v>
      </c>
      <c r="AW3734" s="16" t="str">
        <f>IF(Vertragsdaten!BC3735="","",VLOOKUP(Vertragsdaten!BC3735,'Dropdown-Werte'!$I$2:$J$5,2,FALSE))</f>
        <v/>
      </c>
      <c r="AX3734" s="16" t="str">
        <f t="shared" si="58"/>
        <v/>
      </c>
      <c r="AY3734" s="16" t="str">
        <f>IF(Vertragsdaten!BB3735="","",Vertragsdaten!BB3735)</f>
        <v/>
      </c>
      <c r="AZ3734" s="16" t="s">
        <v>93</v>
      </c>
      <c r="BA3734" s="16" t="s">
        <v>94</v>
      </c>
    </row>
    <row r="3735" spans="1:53">
      <c r="A3735" s="12" t="str">
        <f>IF(Vertragsdaten!AZ3736="","",Vertragsdaten!AZ3736)</f>
        <v/>
      </c>
      <c r="B3735" s="12"/>
      <c r="C3735" s="12"/>
      <c r="D3735" s="12"/>
      <c r="E3735" s="4" t="str">
        <f>IF(Vertragsdaten!M3736="","",Vertragsdaten!M3736)</f>
        <v/>
      </c>
      <c r="F3735" s="19">
        <f>Vertragsdaten!H3736</f>
        <v>0</v>
      </c>
      <c r="G3735" s="9"/>
      <c r="H3735" s="15" t="str">
        <f>IF(Vertragsdaten!J3736="","",Vertragsdaten!J3736)</f>
        <v/>
      </c>
      <c r="I3735" s="15" t="str">
        <f>IF(Vertragsdaten!K3736="","",Vertragsdaten!K3736)</f>
        <v/>
      </c>
      <c r="J3735" s="15" t="str">
        <f>IF(Vertragsdaten!L3736="","",Vertragsdaten!L3736)</f>
        <v/>
      </c>
      <c r="K3735" s="9"/>
      <c r="L3735" s="15" t="str">
        <f>IF(Vertragsdaten!J3736="","",Vertragsdaten!J3736)</f>
        <v/>
      </c>
      <c r="M3735" s="9" t="str">
        <f>IF(Vertragsdaten!I3736="","",Vertragsdaten!I3736)</f>
        <v/>
      </c>
      <c r="N3735" s="9"/>
      <c r="O3735" s="9" t="str">
        <f>IF(Vertragsdaten!W3736="","",Vertragsdaten!W3736)</f>
        <v/>
      </c>
      <c r="P3735" s="15" t="str">
        <f>IF(Vertragsdaten!R3736="","",Vertragsdaten!R3736)</f>
        <v/>
      </c>
      <c r="Q3735" s="15" t="str">
        <f>IF(Vertragsdaten!S3736="","",Vertragsdaten!S3736)</f>
        <v/>
      </c>
      <c r="R3735" s="9"/>
      <c r="S3735" s="15" t="str">
        <f>IF(Vertragsdaten!S3736="","",Vertragsdaten!T3736)</f>
        <v/>
      </c>
      <c r="T3735" s="15" t="str">
        <f>IF(Vertragsdaten!T3736="","",Vertragsdaten!U3736)</f>
        <v/>
      </c>
      <c r="U3735" s="9"/>
      <c r="V3735" s="16" t="str">
        <f>IF(Vertragsdaten!$V3736="","",Vertragsdaten!$V3736)</f>
        <v/>
      </c>
      <c r="W3735" s="9"/>
      <c r="X3735" s="9"/>
      <c r="Y3735" s="9"/>
      <c r="Z3735" s="9"/>
      <c r="AA3735" s="15" t="str">
        <f>IF(Vertragsdaten!AI3736="","",Vertragsdaten!AI3736)</f>
        <v/>
      </c>
      <c r="AB3735" s="15" t="str">
        <f>IF(Vertragsdaten!AJ3736="","",Vertragsdaten!AJ3736)</f>
        <v/>
      </c>
      <c r="AC3735" s="9"/>
      <c r="AD3735" s="15" t="str">
        <f>IF(Vertragsdaten!AK3736="","",Vertragsdaten!AK3736)</f>
        <v/>
      </c>
      <c r="AE3735" s="15" t="str">
        <f>IF(Vertragsdaten!AL3736="","",Vertragsdaten!AL3736)</f>
        <v/>
      </c>
      <c r="AF3735" s="16" t="s">
        <v>2</v>
      </c>
      <c r="AG3735" s="16" t="str">
        <f>IF(Vertragsdaten!G3736="","",Vertragsdaten!G3736)</f>
        <v/>
      </c>
      <c r="AH3735" s="9" t="str">
        <f>IF(Vertragsdaten!$AW3736="","",Vertragsdaten!AW3736)</f>
        <v/>
      </c>
      <c r="AI3735" s="9"/>
      <c r="AJ3735" s="9"/>
      <c r="AK3735" s="9"/>
      <c r="AL3735" s="15" t="str">
        <f>IF(Vertragsdaten!AM3736="","",Vertragsdaten!AM3736)</f>
        <v/>
      </c>
      <c r="AM3735" s="15" t="str">
        <f>IF(Vertragsdaten!AN3736="","",Vertragsdaten!AN3736)</f>
        <v/>
      </c>
      <c r="AN3735" s="9"/>
      <c r="AO3735" s="9"/>
      <c r="AP3735" s="22" t="str">
        <f>IF(Vertragsdaten!AQ3736="","",ROUND(Vertragsdaten!AQ3736,0))</f>
        <v/>
      </c>
      <c r="AQ3735" s="9"/>
      <c r="AR3735" s="15" t="str">
        <f>IF(Vertragsdaten!AR3736="","",Vertragsdaten!AR3736)</f>
        <v/>
      </c>
      <c r="AS3735" s="16" t="str">
        <f>IF(Vertragsdaten!$AW3736="","",Vertragsdaten!$AW3736)</f>
        <v/>
      </c>
      <c r="AT3735" s="16" t="str">
        <f>IF(Vertragsdaten!AO3736="","","11XSWK-H-------M")</f>
        <v/>
      </c>
      <c r="AU3735" s="16" t="str">
        <f>IF(Vertragsdaten!AU3736="E01 „Ein-/Auszug (Umzug)“","E01",IF(Vertragsdaten!AU3736="E02 „Einzug/Neuanlage“","E02",IF(Vertragsdaten!AU3736="E03 „Lieferantenwechsel“","E03","ZD2")))</f>
        <v>ZD2</v>
      </c>
      <c r="AV3735" s="16" t="str">
        <f>IF(Vertragsdaten!AS3736="nein","Z18","Z15")</f>
        <v>Z15</v>
      </c>
      <c r="AW3735" s="16" t="str">
        <f>IF(Vertragsdaten!BC3736="","",VLOOKUP(Vertragsdaten!BC3736,'Dropdown-Werte'!$I$2:$J$5,2,FALSE))</f>
        <v/>
      </c>
      <c r="AX3735" s="16" t="str">
        <f t="shared" si="58"/>
        <v/>
      </c>
      <c r="AY3735" s="16" t="str">
        <f>IF(Vertragsdaten!BB3736="","",Vertragsdaten!BB3736)</f>
        <v/>
      </c>
      <c r="AZ3735" s="16" t="s">
        <v>93</v>
      </c>
      <c r="BA3735" s="16" t="s">
        <v>94</v>
      </c>
    </row>
    <row r="3736" spans="1:53">
      <c r="A3736" s="12" t="str">
        <f>IF(Vertragsdaten!AZ3737="","",Vertragsdaten!AZ3737)</f>
        <v/>
      </c>
      <c r="B3736" s="12"/>
      <c r="C3736" s="12"/>
      <c r="D3736" s="12"/>
      <c r="E3736" s="4" t="str">
        <f>IF(Vertragsdaten!M3737="","",Vertragsdaten!M3737)</f>
        <v/>
      </c>
      <c r="F3736" s="19">
        <f>Vertragsdaten!H3737</f>
        <v>0</v>
      </c>
      <c r="G3736" s="9"/>
      <c r="H3736" s="15" t="str">
        <f>IF(Vertragsdaten!J3737="","",Vertragsdaten!J3737)</f>
        <v/>
      </c>
      <c r="I3736" s="15" t="str">
        <f>IF(Vertragsdaten!K3737="","",Vertragsdaten!K3737)</f>
        <v/>
      </c>
      <c r="J3736" s="15" t="str">
        <f>IF(Vertragsdaten!L3737="","",Vertragsdaten!L3737)</f>
        <v/>
      </c>
      <c r="K3736" s="9"/>
      <c r="L3736" s="15" t="str">
        <f>IF(Vertragsdaten!J3737="","",Vertragsdaten!J3737)</f>
        <v/>
      </c>
      <c r="M3736" s="9" t="str">
        <f>IF(Vertragsdaten!I3737="","",Vertragsdaten!I3737)</f>
        <v/>
      </c>
      <c r="N3736" s="9"/>
      <c r="O3736" s="9" t="str">
        <f>IF(Vertragsdaten!W3737="","",Vertragsdaten!W3737)</f>
        <v/>
      </c>
      <c r="P3736" s="15" t="str">
        <f>IF(Vertragsdaten!R3737="","",Vertragsdaten!R3737)</f>
        <v/>
      </c>
      <c r="Q3736" s="15" t="str">
        <f>IF(Vertragsdaten!S3737="","",Vertragsdaten!S3737)</f>
        <v/>
      </c>
      <c r="R3736" s="9"/>
      <c r="S3736" s="15" t="str">
        <f>IF(Vertragsdaten!S3737="","",Vertragsdaten!T3737)</f>
        <v/>
      </c>
      <c r="T3736" s="15" t="str">
        <f>IF(Vertragsdaten!T3737="","",Vertragsdaten!U3737)</f>
        <v/>
      </c>
      <c r="U3736" s="9"/>
      <c r="V3736" s="16" t="str">
        <f>IF(Vertragsdaten!$V3737="","",Vertragsdaten!$V3737)</f>
        <v/>
      </c>
      <c r="W3736" s="9"/>
      <c r="X3736" s="9"/>
      <c r="Y3736" s="9"/>
      <c r="Z3736" s="9"/>
      <c r="AA3736" s="15" t="str">
        <f>IF(Vertragsdaten!AI3737="","",Vertragsdaten!AI3737)</f>
        <v/>
      </c>
      <c r="AB3736" s="15" t="str">
        <f>IF(Vertragsdaten!AJ3737="","",Vertragsdaten!AJ3737)</f>
        <v/>
      </c>
      <c r="AC3736" s="9"/>
      <c r="AD3736" s="15" t="str">
        <f>IF(Vertragsdaten!AK3737="","",Vertragsdaten!AK3737)</f>
        <v/>
      </c>
      <c r="AE3736" s="15" t="str">
        <f>IF(Vertragsdaten!AL3737="","",Vertragsdaten!AL3737)</f>
        <v/>
      </c>
      <c r="AF3736" s="16" t="s">
        <v>2</v>
      </c>
      <c r="AG3736" s="16" t="str">
        <f>IF(Vertragsdaten!G3737="","",Vertragsdaten!G3737)</f>
        <v/>
      </c>
      <c r="AH3736" s="9" t="str">
        <f>IF(Vertragsdaten!$AW3737="","",Vertragsdaten!AW3737)</f>
        <v/>
      </c>
      <c r="AI3736" s="9"/>
      <c r="AJ3736" s="9"/>
      <c r="AK3736" s="9"/>
      <c r="AL3736" s="15" t="str">
        <f>IF(Vertragsdaten!AM3737="","",Vertragsdaten!AM3737)</f>
        <v/>
      </c>
      <c r="AM3736" s="15" t="str">
        <f>IF(Vertragsdaten!AN3737="","",Vertragsdaten!AN3737)</f>
        <v/>
      </c>
      <c r="AN3736" s="9"/>
      <c r="AO3736" s="9"/>
      <c r="AP3736" s="22" t="str">
        <f>IF(Vertragsdaten!AQ3737="","",ROUND(Vertragsdaten!AQ3737,0))</f>
        <v/>
      </c>
      <c r="AQ3736" s="9"/>
      <c r="AR3736" s="15" t="str">
        <f>IF(Vertragsdaten!AR3737="","",Vertragsdaten!AR3737)</f>
        <v/>
      </c>
      <c r="AS3736" s="16" t="str">
        <f>IF(Vertragsdaten!$AW3737="","",Vertragsdaten!$AW3737)</f>
        <v/>
      </c>
      <c r="AT3736" s="16" t="str">
        <f>IF(Vertragsdaten!AO3737="","","11XSWK-H-------M")</f>
        <v/>
      </c>
      <c r="AU3736" s="16" t="str">
        <f>IF(Vertragsdaten!AU3737="E01 „Ein-/Auszug (Umzug)“","E01",IF(Vertragsdaten!AU3737="E02 „Einzug/Neuanlage“","E02",IF(Vertragsdaten!AU3737="E03 „Lieferantenwechsel“","E03","ZD2")))</f>
        <v>ZD2</v>
      </c>
      <c r="AV3736" s="16" t="str">
        <f>IF(Vertragsdaten!AS3737="nein","Z18","Z15")</f>
        <v>Z15</v>
      </c>
      <c r="AW3736" s="16" t="str">
        <f>IF(Vertragsdaten!BC3737="","",VLOOKUP(Vertragsdaten!BC3737,'Dropdown-Werte'!$I$2:$J$5,2,FALSE))</f>
        <v/>
      </c>
      <c r="AX3736" s="16" t="str">
        <f t="shared" si="58"/>
        <v/>
      </c>
      <c r="AY3736" s="16" t="str">
        <f>IF(Vertragsdaten!BB3737="","",Vertragsdaten!BB3737)</f>
        <v/>
      </c>
      <c r="AZ3736" s="16" t="s">
        <v>93</v>
      </c>
      <c r="BA3736" s="16" t="s">
        <v>94</v>
      </c>
    </row>
    <row r="3737" spans="1:53">
      <c r="A3737" s="12" t="str">
        <f>IF(Vertragsdaten!AZ3738="","",Vertragsdaten!AZ3738)</f>
        <v/>
      </c>
      <c r="B3737" s="12"/>
      <c r="C3737" s="12"/>
      <c r="D3737" s="12"/>
      <c r="E3737" s="4" t="str">
        <f>IF(Vertragsdaten!M3738="","",Vertragsdaten!M3738)</f>
        <v/>
      </c>
      <c r="F3737" s="19">
        <f>Vertragsdaten!H3738</f>
        <v>0</v>
      </c>
      <c r="G3737" s="9"/>
      <c r="H3737" s="15" t="str">
        <f>IF(Vertragsdaten!J3738="","",Vertragsdaten!J3738)</f>
        <v/>
      </c>
      <c r="I3737" s="15" t="str">
        <f>IF(Vertragsdaten!K3738="","",Vertragsdaten!K3738)</f>
        <v/>
      </c>
      <c r="J3737" s="15" t="str">
        <f>IF(Vertragsdaten!L3738="","",Vertragsdaten!L3738)</f>
        <v/>
      </c>
      <c r="K3737" s="9"/>
      <c r="L3737" s="15" t="str">
        <f>IF(Vertragsdaten!J3738="","",Vertragsdaten!J3738)</f>
        <v/>
      </c>
      <c r="M3737" s="9" t="str">
        <f>IF(Vertragsdaten!I3738="","",Vertragsdaten!I3738)</f>
        <v/>
      </c>
      <c r="N3737" s="9"/>
      <c r="O3737" s="9" t="str">
        <f>IF(Vertragsdaten!W3738="","",Vertragsdaten!W3738)</f>
        <v/>
      </c>
      <c r="P3737" s="15" t="str">
        <f>IF(Vertragsdaten!R3738="","",Vertragsdaten!R3738)</f>
        <v/>
      </c>
      <c r="Q3737" s="15" t="str">
        <f>IF(Vertragsdaten!S3738="","",Vertragsdaten!S3738)</f>
        <v/>
      </c>
      <c r="R3737" s="9"/>
      <c r="S3737" s="15" t="str">
        <f>IF(Vertragsdaten!S3738="","",Vertragsdaten!T3738)</f>
        <v/>
      </c>
      <c r="T3737" s="15" t="str">
        <f>IF(Vertragsdaten!T3738="","",Vertragsdaten!U3738)</f>
        <v/>
      </c>
      <c r="U3737" s="9"/>
      <c r="V3737" s="16" t="str">
        <f>IF(Vertragsdaten!$V3738="","",Vertragsdaten!$V3738)</f>
        <v/>
      </c>
      <c r="W3737" s="9"/>
      <c r="X3737" s="9"/>
      <c r="Y3737" s="9"/>
      <c r="Z3737" s="9"/>
      <c r="AA3737" s="15" t="str">
        <f>IF(Vertragsdaten!AI3738="","",Vertragsdaten!AI3738)</f>
        <v/>
      </c>
      <c r="AB3737" s="15" t="str">
        <f>IF(Vertragsdaten!AJ3738="","",Vertragsdaten!AJ3738)</f>
        <v/>
      </c>
      <c r="AC3737" s="9"/>
      <c r="AD3737" s="15" t="str">
        <f>IF(Vertragsdaten!AK3738="","",Vertragsdaten!AK3738)</f>
        <v/>
      </c>
      <c r="AE3737" s="15" t="str">
        <f>IF(Vertragsdaten!AL3738="","",Vertragsdaten!AL3738)</f>
        <v/>
      </c>
      <c r="AF3737" s="16" t="s">
        <v>2</v>
      </c>
      <c r="AG3737" s="16" t="str">
        <f>IF(Vertragsdaten!G3738="","",Vertragsdaten!G3738)</f>
        <v/>
      </c>
      <c r="AH3737" s="9" t="str">
        <f>IF(Vertragsdaten!$AW3738="","",Vertragsdaten!AW3738)</f>
        <v/>
      </c>
      <c r="AI3737" s="9"/>
      <c r="AJ3737" s="9"/>
      <c r="AK3737" s="9"/>
      <c r="AL3737" s="15" t="str">
        <f>IF(Vertragsdaten!AM3738="","",Vertragsdaten!AM3738)</f>
        <v/>
      </c>
      <c r="AM3737" s="15" t="str">
        <f>IF(Vertragsdaten!AN3738="","",Vertragsdaten!AN3738)</f>
        <v/>
      </c>
      <c r="AN3737" s="9"/>
      <c r="AO3737" s="9"/>
      <c r="AP3737" s="22" t="str">
        <f>IF(Vertragsdaten!AQ3738="","",ROUND(Vertragsdaten!AQ3738,0))</f>
        <v/>
      </c>
      <c r="AQ3737" s="9"/>
      <c r="AR3737" s="15" t="str">
        <f>IF(Vertragsdaten!AR3738="","",Vertragsdaten!AR3738)</f>
        <v/>
      </c>
      <c r="AS3737" s="16" t="str">
        <f>IF(Vertragsdaten!$AW3738="","",Vertragsdaten!$AW3738)</f>
        <v/>
      </c>
      <c r="AT3737" s="16" t="str">
        <f>IF(Vertragsdaten!AO3738="","","11XSWK-H-------M")</f>
        <v/>
      </c>
      <c r="AU3737" s="16" t="str">
        <f>IF(Vertragsdaten!AU3738="E01 „Ein-/Auszug (Umzug)“","E01",IF(Vertragsdaten!AU3738="E02 „Einzug/Neuanlage“","E02",IF(Vertragsdaten!AU3738="E03 „Lieferantenwechsel“","E03","ZD2")))</f>
        <v>ZD2</v>
      </c>
      <c r="AV3737" s="16" t="str">
        <f>IF(Vertragsdaten!AS3738="nein","Z18","Z15")</f>
        <v>Z15</v>
      </c>
      <c r="AW3737" s="16" t="str">
        <f>IF(Vertragsdaten!BC3738="","",VLOOKUP(Vertragsdaten!BC3738,'Dropdown-Werte'!$I$2:$J$5,2,FALSE))</f>
        <v/>
      </c>
      <c r="AX3737" s="16" t="str">
        <f t="shared" si="58"/>
        <v/>
      </c>
      <c r="AY3737" s="16" t="str">
        <f>IF(Vertragsdaten!BB3738="","",Vertragsdaten!BB3738)</f>
        <v/>
      </c>
      <c r="AZ3737" s="16" t="s">
        <v>93</v>
      </c>
      <c r="BA3737" s="16" t="s">
        <v>94</v>
      </c>
    </row>
    <row r="3738" spans="1:53">
      <c r="A3738" s="12" t="str">
        <f>IF(Vertragsdaten!AZ3739="","",Vertragsdaten!AZ3739)</f>
        <v/>
      </c>
      <c r="B3738" s="12"/>
      <c r="C3738" s="12"/>
      <c r="D3738" s="12"/>
      <c r="E3738" s="4" t="str">
        <f>IF(Vertragsdaten!M3739="","",Vertragsdaten!M3739)</f>
        <v/>
      </c>
      <c r="F3738" s="19">
        <f>Vertragsdaten!H3739</f>
        <v>0</v>
      </c>
      <c r="G3738" s="9"/>
      <c r="H3738" s="15" t="str">
        <f>IF(Vertragsdaten!J3739="","",Vertragsdaten!J3739)</f>
        <v/>
      </c>
      <c r="I3738" s="15" t="str">
        <f>IF(Vertragsdaten!K3739="","",Vertragsdaten!K3739)</f>
        <v/>
      </c>
      <c r="J3738" s="15" t="str">
        <f>IF(Vertragsdaten!L3739="","",Vertragsdaten!L3739)</f>
        <v/>
      </c>
      <c r="K3738" s="9"/>
      <c r="L3738" s="15" t="str">
        <f>IF(Vertragsdaten!J3739="","",Vertragsdaten!J3739)</f>
        <v/>
      </c>
      <c r="M3738" s="9" t="str">
        <f>IF(Vertragsdaten!I3739="","",Vertragsdaten!I3739)</f>
        <v/>
      </c>
      <c r="N3738" s="9"/>
      <c r="O3738" s="9" t="str">
        <f>IF(Vertragsdaten!W3739="","",Vertragsdaten!W3739)</f>
        <v/>
      </c>
      <c r="P3738" s="15" t="str">
        <f>IF(Vertragsdaten!R3739="","",Vertragsdaten!R3739)</f>
        <v/>
      </c>
      <c r="Q3738" s="15" t="str">
        <f>IF(Vertragsdaten!S3739="","",Vertragsdaten!S3739)</f>
        <v/>
      </c>
      <c r="R3738" s="9"/>
      <c r="S3738" s="15" t="str">
        <f>IF(Vertragsdaten!S3739="","",Vertragsdaten!T3739)</f>
        <v/>
      </c>
      <c r="T3738" s="15" t="str">
        <f>IF(Vertragsdaten!T3739="","",Vertragsdaten!U3739)</f>
        <v/>
      </c>
      <c r="U3738" s="9"/>
      <c r="V3738" s="16" t="str">
        <f>IF(Vertragsdaten!$V3739="","",Vertragsdaten!$V3739)</f>
        <v/>
      </c>
      <c r="W3738" s="9"/>
      <c r="X3738" s="9"/>
      <c r="Y3738" s="9"/>
      <c r="Z3738" s="9"/>
      <c r="AA3738" s="15" t="str">
        <f>IF(Vertragsdaten!AI3739="","",Vertragsdaten!AI3739)</f>
        <v/>
      </c>
      <c r="AB3738" s="15" t="str">
        <f>IF(Vertragsdaten!AJ3739="","",Vertragsdaten!AJ3739)</f>
        <v/>
      </c>
      <c r="AC3738" s="9"/>
      <c r="AD3738" s="15" t="str">
        <f>IF(Vertragsdaten!AK3739="","",Vertragsdaten!AK3739)</f>
        <v/>
      </c>
      <c r="AE3738" s="15" t="str">
        <f>IF(Vertragsdaten!AL3739="","",Vertragsdaten!AL3739)</f>
        <v/>
      </c>
      <c r="AF3738" s="16" t="s">
        <v>2</v>
      </c>
      <c r="AG3738" s="16" t="str">
        <f>IF(Vertragsdaten!G3739="","",Vertragsdaten!G3739)</f>
        <v/>
      </c>
      <c r="AH3738" s="9" t="str">
        <f>IF(Vertragsdaten!$AW3739="","",Vertragsdaten!AW3739)</f>
        <v/>
      </c>
      <c r="AI3738" s="9"/>
      <c r="AJ3738" s="9"/>
      <c r="AK3738" s="9"/>
      <c r="AL3738" s="15" t="str">
        <f>IF(Vertragsdaten!AM3739="","",Vertragsdaten!AM3739)</f>
        <v/>
      </c>
      <c r="AM3738" s="15" t="str">
        <f>IF(Vertragsdaten!AN3739="","",Vertragsdaten!AN3739)</f>
        <v/>
      </c>
      <c r="AN3738" s="9"/>
      <c r="AO3738" s="9"/>
      <c r="AP3738" s="22" t="str">
        <f>IF(Vertragsdaten!AQ3739="","",ROUND(Vertragsdaten!AQ3739,0))</f>
        <v/>
      </c>
      <c r="AQ3738" s="9"/>
      <c r="AR3738" s="15" t="str">
        <f>IF(Vertragsdaten!AR3739="","",Vertragsdaten!AR3739)</f>
        <v/>
      </c>
      <c r="AS3738" s="16" t="str">
        <f>IF(Vertragsdaten!$AW3739="","",Vertragsdaten!$AW3739)</f>
        <v/>
      </c>
      <c r="AT3738" s="16" t="str">
        <f>IF(Vertragsdaten!AO3739="","","11XSWK-H-------M")</f>
        <v/>
      </c>
      <c r="AU3738" s="16" t="str">
        <f>IF(Vertragsdaten!AU3739="E01 „Ein-/Auszug (Umzug)“","E01",IF(Vertragsdaten!AU3739="E02 „Einzug/Neuanlage“","E02",IF(Vertragsdaten!AU3739="E03 „Lieferantenwechsel“","E03","ZD2")))</f>
        <v>ZD2</v>
      </c>
      <c r="AV3738" s="16" t="str">
        <f>IF(Vertragsdaten!AS3739="nein","Z18","Z15")</f>
        <v>Z15</v>
      </c>
      <c r="AW3738" s="16" t="str">
        <f>IF(Vertragsdaten!BC3739="","",VLOOKUP(Vertragsdaten!BC3739,'Dropdown-Werte'!$I$2:$J$5,2,FALSE))</f>
        <v/>
      </c>
      <c r="AX3738" s="16" t="str">
        <f t="shared" si="58"/>
        <v/>
      </c>
      <c r="AY3738" s="16" t="str">
        <f>IF(Vertragsdaten!BB3739="","",Vertragsdaten!BB3739)</f>
        <v/>
      </c>
      <c r="AZ3738" s="16" t="s">
        <v>93</v>
      </c>
      <c r="BA3738" s="16" t="s">
        <v>94</v>
      </c>
    </row>
    <row r="3739" spans="1:53">
      <c r="A3739" s="12" t="str">
        <f>IF(Vertragsdaten!AZ3740="","",Vertragsdaten!AZ3740)</f>
        <v/>
      </c>
      <c r="B3739" s="12"/>
      <c r="C3739" s="12"/>
      <c r="D3739" s="12"/>
      <c r="E3739" s="4" t="str">
        <f>IF(Vertragsdaten!M3740="","",Vertragsdaten!M3740)</f>
        <v/>
      </c>
      <c r="F3739" s="19">
        <f>Vertragsdaten!H3740</f>
        <v>0</v>
      </c>
      <c r="G3739" s="9"/>
      <c r="H3739" s="15" t="str">
        <f>IF(Vertragsdaten!J3740="","",Vertragsdaten!J3740)</f>
        <v/>
      </c>
      <c r="I3739" s="15" t="str">
        <f>IF(Vertragsdaten!K3740="","",Vertragsdaten!K3740)</f>
        <v/>
      </c>
      <c r="J3739" s="15" t="str">
        <f>IF(Vertragsdaten!L3740="","",Vertragsdaten!L3740)</f>
        <v/>
      </c>
      <c r="K3739" s="9"/>
      <c r="L3739" s="15" t="str">
        <f>IF(Vertragsdaten!J3740="","",Vertragsdaten!J3740)</f>
        <v/>
      </c>
      <c r="M3739" s="9" t="str">
        <f>IF(Vertragsdaten!I3740="","",Vertragsdaten!I3740)</f>
        <v/>
      </c>
      <c r="N3739" s="9"/>
      <c r="O3739" s="9" t="str">
        <f>IF(Vertragsdaten!W3740="","",Vertragsdaten!W3740)</f>
        <v/>
      </c>
      <c r="P3739" s="15" t="str">
        <f>IF(Vertragsdaten!R3740="","",Vertragsdaten!R3740)</f>
        <v/>
      </c>
      <c r="Q3739" s="15" t="str">
        <f>IF(Vertragsdaten!S3740="","",Vertragsdaten!S3740)</f>
        <v/>
      </c>
      <c r="R3739" s="9"/>
      <c r="S3739" s="15" t="str">
        <f>IF(Vertragsdaten!S3740="","",Vertragsdaten!T3740)</f>
        <v/>
      </c>
      <c r="T3739" s="15" t="str">
        <f>IF(Vertragsdaten!T3740="","",Vertragsdaten!U3740)</f>
        <v/>
      </c>
      <c r="U3739" s="9"/>
      <c r="V3739" s="16" t="str">
        <f>IF(Vertragsdaten!$V3740="","",Vertragsdaten!$V3740)</f>
        <v/>
      </c>
      <c r="W3739" s="9"/>
      <c r="X3739" s="9"/>
      <c r="Y3739" s="9"/>
      <c r="Z3739" s="9"/>
      <c r="AA3739" s="15" t="str">
        <f>IF(Vertragsdaten!AI3740="","",Vertragsdaten!AI3740)</f>
        <v/>
      </c>
      <c r="AB3739" s="15" t="str">
        <f>IF(Vertragsdaten!AJ3740="","",Vertragsdaten!AJ3740)</f>
        <v/>
      </c>
      <c r="AC3739" s="9"/>
      <c r="AD3739" s="15" t="str">
        <f>IF(Vertragsdaten!AK3740="","",Vertragsdaten!AK3740)</f>
        <v/>
      </c>
      <c r="AE3739" s="15" t="str">
        <f>IF(Vertragsdaten!AL3740="","",Vertragsdaten!AL3740)</f>
        <v/>
      </c>
      <c r="AF3739" s="16" t="s">
        <v>2</v>
      </c>
      <c r="AG3739" s="16" t="str">
        <f>IF(Vertragsdaten!G3740="","",Vertragsdaten!G3740)</f>
        <v/>
      </c>
      <c r="AH3739" s="9" t="str">
        <f>IF(Vertragsdaten!$AW3740="","",Vertragsdaten!AW3740)</f>
        <v/>
      </c>
      <c r="AI3739" s="9"/>
      <c r="AJ3739" s="9"/>
      <c r="AK3739" s="9"/>
      <c r="AL3739" s="15" t="str">
        <f>IF(Vertragsdaten!AM3740="","",Vertragsdaten!AM3740)</f>
        <v/>
      </c>
      <c r="AM3739" s="15" t="str">
        <f>IF(Vertragsdaten!AN3740="","",Vertragsdaten!AN3740)</f>
        <v/>
      </c>
      <c r="AN3739" s="9"/>
      <c r="AO3739" s="9"/>
      <c r="AP3739" s="22" t="str">
        <f>IF(Vertragsdaten!AQ3740="","",ROUND(Vertragsdaten!AQ3740,0))</f>
        <v/>
      </c>
      <c r="AQ3739" s="9"/>
      <c r="AR3739" s="15" t="str">
        <f>IF(Vertragsdaten!AR3740="","",Vertragsdaten!AR3740)</f>
        <v/>
      </c>
      <c r="AS3739" s="16" t="str">
        <f>IF(Vertragsdaten!$AW3740="","",Vertragsdaten!$AW3740)</f>
        <v/>
      </c>
      <c r="AT3739" s="16" t="str">
        <f>IF(Vertragsdaten!AO3740="","","11XSWK-H-------M")</f>
        <v/>
      </c>
      <c r="AU3739" s="16" t="str">
        <f>IF(Vertragsdaten!AU3740="E01 „Ein-/Auszug (Umzug)“","E01",IF(Vertragsdaten!AU3740="E02 „Einzug/Neuanlage“","E02",IF(Vertragsdaten!AU3740="E03 „Lieferantenwechsel“","E03","ZD2")))</f>
        <v>ZD2</v>
      </c>
      <c r="AV3739" s="16" t="str">
        <f>IF(Vertragsdaten!AS3740="nein","Z18","Z15")</f>
        <v>Z15</v>
      </c>
      <c r="AW3739" s="16" t="str">
        <f>IF(Vertragsdaten!BC3740="","",VLOOKUP(Vertragsdaten!BC3740,'Dropdown-Werte'!$I$2:$J$5,2,FALSE))</f>
        <v/>
      </c>
      <c r="AX3739" s="16" t="str">
        <f t="shared" si="58"/>
        <v/>
      </c>
      <c r="AY3739" s="16" t="str">
        <f>IF(Vertragsdaten!BB3740="","",Vertragsdaten!BB3740)</f>
        <v/>
      </c>
      <c r="AZ3739" s="16" t="s">
        <v>93</v>
      </c>
      <c r="BA3739" s="16" t="s">
        <v>94</v>
      </c>
    </row>
    <row r="3740" spans="1:53">
      <c r="A3740" s="12" t="str">
        <f>IF(Vertragsdaten!AZ3741="","",Vertragsdaten!AZ3741)</f>
        <v/>
      </c>
      <c r="B3740" s="12"/>
      <c r="C3740" s="12"/>
      <c r="D3740" s="12"/>
      <c r="E3740" s="4" t="str">
        <f>IF(Vertragsdaten!M3741="","",Vertragsdaten!M3741)</f>
        <v/>
      </c>
      <c r="F3740" s="19">
        <f>Vertragsdaten!H3741</f>
        <v>0</v>
      </c>
      <c r="G3740" s="9"/>
      <c r="H3740" s="15" t="str">
        <f>IF(Vertragsdaten!J3741="","",Vertragsdaten!J3741)</f>
        <v/>
      </c>
      <c r="I3740" s="15" t="str">
        <f>IF(Vertragsdaten!K3741="","",Vertragsdaten!K3741)</f>
        <v/>
      </c>
      <c r="J3740" s="15" t="str">
        <f>IF(Vertragsdaten!L3741="","",Vertragsdaten!L3741)</f>
        <v/>
      </c>
      <c r="K3740" s="9"/>
      <c r="L3740" s="15" t="str">
        <f>IF(Vertragsdaten!J3741="","",Vertragsdaten!J3741)</f>
        <v/>
      </c>
      <c r="M3740" s="9" t="str">
        <f>IF(Vertragsdaten!I3741="","",Vertragsdaten!I3741)</f>
        <v/>
      </c>
      <c r="N3740" s="9"/>
      <c r="O3740" s="9" t="str">
        <f>IF(Vertragsdaten!W3741="","",Vertragsdaten!W3741)</f>
        <v/>
      </c>
      <c r="P3740" s="15" t="str">
        <f>IF(Vertragsdaten!R3741="","",Vertragsdaten!R3741)</f>
        <v/>
      </c>
      <c r="Q3740" s="15" t="str">
        <f>IF(Vertragsdaten!S3741="","",Vertragsdaten!S3741)</f>
        <v/>
      </c>
      <c r="R3740" s="9"/>
      <c r="S3740" s="15" t="str">
        <f>IF(Vertragsdaten!S3741="","",Vertragsdaten!T3741)</f>
        <v/>
      </c>
      <c r="T3740" s="15" t="str">
        <f>IF(Vertragsdaten!T3741="","",Vertragsdaten!U3741)</f>
        <v/>
      </c>
      <c r="U3740" s="9"/>
      <c r="V3740" s="16" t="str">
        <f>IF(Vertragsdaten!$V3741="","",Vertragsdaten!$V3741)</f>
        <v/>
      </c>
      <c r="W3740" s="9"/>
      <c r="X3740" s="9"/>
      <c r="Y3740" s="9"/>
      <c r="Z3740" s="9"/>
      <c r="AA3740" s="15" t="str">
        <f>IF(Vertragsdaten!AI3741="","",Vertragsdaten!AI3741)</f>
        <v/>
      </c>
      <c r="AB3740" s="15" t="str">
        <f>IF(Vertragsdaten!AJ3741="","",Vertragsdaten!AJ3741)</f>
        <v/>
      </c>
      <c r="AC3740" s="9"/>
      <c r="AD3740" s="15" t="str">
        <f>IF(Vertragsdaten!AK3741="","",Vertragsdaten!AK3741)</f>
        <v/>
      </c>
      <c r="AE3740" s="15" t="str">
        <f>IF(Vertragsdaten!AL3741="","",Vertragsdaten!AL3741)</f>
        <v/>
      </c>
      <c r="AF3740" s="16" t="s">
        <v>2</v>
      </c>
      <c r="AG3740" s="16" t="str">
        <f>IF(Vertragsdaten!G3741="","",Vertragsdaten!G3741)</f>
        <v/>
      </c>
      <c r="AH3740" s="9" t="str">
        <f>IF(Vertragsdaten!$AW3741="","",Vertragsdaten!AW3741)</f>
        <v/>
      </c>
      <c r="AI3740" s="9"/>
      <c r="AJ3740" s="9"/>
      <c r="AK3740" s="9"/>
      <c r="AL3740" s="15" t="str">
        <f>IF(Vertragsdaten!AM3741="","",Vertragsdaten!AM3741)</f>
        <v/>
      </c>
      <c r="AM3740" s="15" t="str">
        <f>IF(Vertragsdaten!AN3741="","",Vertragsdaten!AN3741)</f>
        <v/>
      </c>
      <c r="AN3740" s="9"/>
      <c r="AO3740" s="9"/>
      <c r="AP3740" s="22" t="str">
        <f>IF(Vertragsdaten!AQ3741="","",ROUND(Vertragsdaten!AQ3741,0))</f>
        <v/>
      </c>
      <c r="AQ3740" s="9"/>
      <c r="AR3740" s="15" t="str">
        <f>IF(Vertragsdaten!AR3741="","",Vertragsdaten!AR3741)</f>
        <v/>
      </c>
      <c r="AS3740" s="16" t="str">
        <f>IF(Vertragsdaten!$AW3741="","",Vertragsdaten!$AW3741)</f>
        <v/>
      </c>
      <c r="AT3740" s="16" t="str">
        <f>IF(Vertragsdaten!AO3741="","","11XSWK-H-------M")</f>
        <v/>
      </c>
      <c r="AU3740" s="16" t="str">
        <f>IF(Vertragsdaten!AU3741="E01 „Ein-/Auszug (Umzug)“","E01",IF(Vertragsdaten!AU3741="E02 „Einzug/Neuanlage“","E02",IF(Vertragsdaten!AU3741="E03 „Lieferantenwechsel“","E03","ZD2")))</f>
        <v>ZD2</v>
      </c>
      <c r="AV3740" s="16" t="str">
        <f>IF(Vertragsdaten!AS3741="nein","Z18","Z15")</f>
        <v>Z15</v>
      </c>
      <c r="AW3740" s="16" t="str">
        <f>IF(Vertragsdaten!BC3741="","",VLOOKUP(Vertragsdaten!BC3741,'Dropdown-Werte'!$I$2:$J$5,2,FALSE))</f>
        <v/>
      </c>
      <c r="AX3740" s="16" t="str">
        <f t="shared" si="58"/>
        <v/>
      </c>
      <c r="AY3740" s="16" t="str">
        <f>IF(Vertragsdaten!BB3741="","",Vertragsdaten!BB3741)</f>
        <v/>
      </c>
      <c r="AZ3740" s="16" t="s">
        <v>93</v>
      </c>
      <c r="BA3740" s="16" t="s">
        <v>94</v>
      </c>
    </row>
    <row r="3741" spans="1:53">
      <c r="A3741" s="12" t="str">
        <f>IF(Vertragsdaten!AZ3742="","",Vertragsdaten!AZ3742)</f>
        <v/>
      </c>
      <c r="B3741" s="12"/>
      <c r="C3741" s="12"/>
      <c r="D3741" s="12"/>
      <c r="E3741" s="4" t="str">
        <f>IF(Vertragsdaten!M3742="","",Vertragsdaten!M3742)</f>
        <v/>
      </c>
      <c r="F3741" s="19">
        <f>Vertragsdaten!H3742</f>
        <v>0</v>
      </c>
      <c r="G3741" s="9"/>
      <c r="H3741" s="15" t="str">
        <f>IF(Vertragsdaten!J3742="","",Vertragsdaten!J3742)</f>
        <v/>
      </c>
      <c r="I3741" s="15" t="str">
        <f>IF(Vertragsdaten!K3742="","",Vertragsdaten!K3742)</f>
        <v/>
      </c>
      <c r="J3741" s="15" t="str">
        <f>IF(Vertragsdaten!L3742="","",Vertragsdaten!L3742)</f>
        <v/>
      </c>
      <c r="K3741" s="9"/>
      <c r="L3741" s="15" t="str">
        <f>IF(Vertragsdaten!J3742="","",Vertragsdaten!J3742)</f>
        <v/>
      </c>
      <c r="M3741" s="9" t="str">
        <f>IF(Vertragsdaten!I3742="","",Vertragsdaten!I3742)</f>
        <v/>
      </c>
      <c r="N3741" s="9"/>
      <c r="O3741" s="9" t="str">
        <f>IF(Vertragsdaten!W3742="","",Vertragsdaten!W3742)</f>
        <v/>
      </c>
      <c r="P3741" s="15" t="str">
        <f>IF(Vertragsdaten!R3742="","",Vertragsdaten!R3742)</f>
        <v/>
      </c>
      <c r="Q3741" s="15" t="str">
        <f>IF(Vertragsdaten!S3742="","",Vertragsdaten!S3742)</f>
        <v/>
      </c>
      <c r="R3741" s="9"/>
      <c r="S3741" s="15" t="str">
        <f>IF(Vertragsdaten!S3742="","",Vertragsdaten!T3742)</f>
        <v/>
      </c>
      <c r="T3741" s="15" t="str">
        <f>IF(Vertragsdaten!T3742="","",Vertragsdaten!U3742)</f>
        <v/>
      </c>
      <c r="U3741" s="9"/>
      <c r="V3741" s="16" t="str">
        <f>IF(Vertragsdaten!$V3742="","",Vertragsdaten!$V3742)</f>
        <v/>
      </c>
      <c r="W3741" s="9"/>
      <c r="X3741" s="9"/>
      <c r="Y3741" s="9"/>
      <c r="Z3741" s="9"/>
      <c r="AA3741" s="15" t="str">
        <f>IF(Vertragsdaten!AI3742="","",Vertragsdaten!AI3742)</f>
        <v/>
      </c>
      <c r="AB3741" s="15" t="str">
        <f>IF(Vertragsdaten!AJ3742="","",Vertragsdaten!AJ3742)</f>
        <v/>
      </c>
      <c r="AC3741" s="9"/>
      <c r="AD3741" s="15" t="str">
        <f>IF(Vertragsdaten!AK3742="","",Vertragsdaten!AK3742)</f>
        <v/>
      </c>
      <c r="AE3741" s="15" t="str">
        <f>IF(Vertragsdaten!AL3742="","",Vertragsdaten!AL3742)</f>
        <v/>
      </c>
      <c r="AF3741" s="16" t="s">
        <v>2</v>
      </c>
      <c r="AG3741" s="16" t="str">
        <f>IF(Vertragsdaten!G3742="","",Vertragsdaten!G3742)</f>
        <v/>
      </c>
      <c r="AH3741" s="9" t="str">
        <f>IF(Vertragsdaten!$AW3742="","",Vertragsdaten!AW3742)</f>
        <v/>
      </c>
      <c r="AI3741" s="9"/>
      <c r="AJ3741" s="9"/>
      <c r="AK3741" s="9"/>
      <c r="AL3741" s="15" t="str">
        <f>IF(Vertragsdaten!AM3742="","",Vertragsdaten!AM3742)</f>
        <v/>
      </c>
      <c r="AM3741" s="15" t="str">
        <f>IF(Vertragsdaten!AN3742="","",Vertragsdaten!AN3742)</f>
        <v/>
      </c>
      <c r="AN3741" s="9"/>
      <c r="AO3741" s="9"/>
      <c r="AP3741" s="22" t="str">
        <f>IF(Vertragsdaten!AQ3742="","",ROUND(Vertragsdaten!AQ3742,0))</f>
        <v/>
      </c>
      <c r="AQ3741" s="9"/>
      <c r="AR3741" s="15" t="str">
        <f>IF(Vertragsdaten!AR3742="","",Vertragsdaten!AR3742)</f>
        <v/>
      </c>
      <c r="AS3741" s="16" t="str">
        <f>IF(Vertragsdaten!$AW3742="","",Vertragsdaten!$AW3742)</f>
        <v/>
      </c>
      <c r="AT3741" s="16" t="str">
        <f>IF(Vertragsdaten!AO3742="","","11XSWK-H-------M")</f>
        <v/>
      </c>
      <c r="AU3741" s="16" t="str">
        <f>IF(Vertragsdaten!AU3742="E01 „Ein-/Auszug (Umzug)“","E01",IF(Vertragsdaten!AU3742="E02 „Einzug/Neuanlage“","E02",IF(Vertragsdaten!AU3742="E03 „Lieferantenwechsel“","E03","ZD2")))</f>
        <v>ZD2</v>
      </c>
      <c r="AV3741" s="16" t="str">
        <f>IF(Vertragsdaten!AS3742="nein","Z18","Z15")</f>
        <v>Z15</v>
      </c>
      <c r="AW3741" s="16" t="str">
        <f>IF(Vertragsdaten!BC3742="","",VLOOKUP(Vertragsdaten!BC3742,'Dropdown-Werte'!$I$2:$J$5,2,FALSE))</f>
        <v/>
      </c>
      <c r="AX3741" s="16" t="str">
        <f t="shared" si="58"/>
        <v/>
      </c>
      <c r="AY3741" s="16" t="str">
        <f>IF(Vertragsdaten!BB3742="","",Vertragsdaten!BB3742)</f>
        <v/>
      </c>
      <c r="AZ3741" s="16" t="s">
        <v>93</v>
      </c>
      <c r="BA3741" s="16" t="s">
        <v>94</v>
      </c>
    </row>
    <row r="3742" spans="1:53">
      <c r="A3742" s="12" t="str">
        <f>IF(Vertragsdaten!AZ3743="","",Vertragsdaten!AZ3743)</f>
        <v/>
      </c>
      <c r="B3742" s="12"/>
      <c r="C3742" s="12"/>
      <c r="D3742" s="12"/>
      <c r="E3742" s="4" t="str">
        <f>IF(Vertragsdaten!M3743="","",Vertragsdaten!M3743)</f>
        <v/>
      </c>
      <c r="F3742" s="19">
        <f>Vertragsdaten!H3743</f>
        <v>0</v>
      </c>
      <c r="G3742" s="9"/>
      <c r="H3742" s="15" t="str">
        <f>IF(Vertragsdaten!J3743="","",Vertragsdaten!J3743)</f>
        <v/>
      </c>
      <c r="I3742" s="15" t="str">
        <f>IF(Vertragsdaten!K3743="","",Vertragsdaten!K3743)</f>
        <v/>
      </c>
      <c r="J3742" s="15" t="str">
        <f>IF(Vertragsdaten!L3743="","",Vertragsdaten!L3743)</f>
        <v/>
      </c>
      <c r="K3742" s="9"/>
      <c r="L3742" s="15" t="str">
        <f>IF(Vertragsdaten!J3743="","",Vertragsdaten!J3743)</f>
        <v/>
      </c>
      <c r="M3742" s="9" t="str">
        <f>IF(Vertragsdaten!I3743="","",Vertragsdaten!I3743)</f>
        <v/>
      </c>
      <c r="N3742" s="9"/>
      <c r="O3742" s="9" t="str">
        <f>IF(Vertragsdaten!W3743="","",Vertragsdaten!W3743)</f>
        <v/>
      </c>
      <c r="P3742" s="15" t="str">
        <f>IF(Vertragsdaten!R3743="","",Vertragsdaten!R3743)</f>
        <v/>
      </c>
      <c r="Q3742" s="15" t="str">
        <f>IF(Vertragsdaten!S3743="","",Vertragsdaten!S3743)</f>
        <v/>
      </c>
      <c r="R3742" s="9"/>
      <c r="S3742" s="15" t="str">
        <f>IF(Vertragsdaten!S3743="","",Vertragsdaten!T3743)</f>
        <v/>
      </c>
      <c r="T3742" s="15" t="str">
        <f>IF(Vertragsdaten!T3743="","",Vertragsdaten!U3743)</f>
        <v/>
      </c>
      <c r="U3742" s="9"/>
      <c r="V3742" s="16" t="str">
        <f>IF(Vertragsdaten!$V3743="","",Vertragsdaten!$V3743)</f>
        <v/>
      </c>
      <c r="W3742" s="9"/>
      <c r="X3742" s="9"/>
      <c r="Y3742" s="9"/>
      <c r="Z3742" s="9"/>
      <c r="AA3742" s="15" t="str">
        <f>IF(Vertragsdaten!AI3743="","",Vertragsdaten!AI3743)</f>
        <v/>
      </c>
      <c r="AB3742" s="15" t="str">
        <f>IF(Vertragsdaten!AJ3743="","",Vertragsdaten!AJ3743)</f>
        <v/>
      </c>
      <c r="AC3742" s="9"/>
      <c r="AD3742" s="15" t="str">
        <f>IF(Vertragsdaten!AK3743="","",Vertragsdaten!AK3743)</f>
        <v/>
      </c>
      <c r="AE3742" s="15" t="str">
        <f>IF(Vertragsdaten!AL3743="","",Vertragsdaten!AL3743)</f>
        <v/>
      </c>
      <c r="AF3742" s="16" t="s">
        <v>2</v>
      </c>
      <c r="AG3742" s="16" t="str">
        <f>IF(Vertragsdaten!G3743="","",Vertragsdaten!G3743)</f>
        <v/>
      </c>
      <c r="AH3742" s="9" t="str">
        <f>IF(Vertragsdaten!$AW3743="","",Vertragsdaten!AW3743)</f>
        <v/>
      </c>
      <c r="AI3742" s="9"/>
      <c r="AJ3742" s="9"/>
      <c r="AK3742" s="9"/>
      <c r="AL3742" s="15" t="str">
        <f>IF(Vertragsdaten!AM3743="","",Vertragsdaten!AM3743)</f>
        <v/>
      </c>
      <c r="AM3742" s="15" t="str">
        <f>IF(Vertragsdaten!AN3743="","",Vertragsdaten!AN3743)</f>
        <v/>
      </c>
      <c r="AN3742" s="9"/>
      <c r="AO3742" s="9"/>
      <c r="AP3742" s="22" t="str">
        <f>IF(Vertragsdaten!AQ3743="","",ROUND(Vertragsdaten!AQ3743,0))</f>
        <v/>
      </c>
      <c r="AQ3742" s="9"/>
      <c r="AR3742" s="15" t="str">
        <f>IF(Vertragsdaten!AR3743="","",Vertragsdaten!AR3743)</f>
        <v/>
      </c>
      <c r="AS3742" s="16" t="str">
        <f>IF(Vertragsdaten!$AW3743="","",Vertragsdaten!$AW3743)</f>
        <v/>
      </c>
      <c r="AT3742" s="16" t="str">
        <f>IF(Vertragsdaten!AO3743="","","11XSWK-H-------M")</f>
        <v/>
      </c>
      <c r="AU3742" s="16" t="str">
        <f>IF(Vertragsdaten!AU3743="E01 „Ein-/Auszug (Umzug)“","E01",IF(Vertragsdaten!AU3743="E02 „Einzug/Neuanlage“","E02",IF(Vertragsdaten!AU3743="E03 „Lieferantenwechsel“","E03","ZD2")))</f>
        <v>ZD2</v>
      </c>
      <c r="AV3742" s="16" t="str">
        <f>IF(Vertragsdaten!AS3743="nein","Z18","Z15")</f>
        <v>Z15</v>
      </c>
      <c r="AW3742" s="16" t="str">
        <f>IF(Vertragsdaten!BC3743="","",VLOOKUP(Vertragsdaten!BC3743,'Dropdown-Werte'!$I$2:$J$5,2,FALSE))</f>
        <v/>
      </c>
      <c r="AX3742" s="16" t="str">
        <f t="shared" si="58"/>
        <v/>
      </c>
      <c r="AY3742" s="16" t="str">
        <f>IF(Vertragsdaten!BB3743="","",Vertragsdaten!BB3743)</f>
        <v/>
      </c>
      <c r="AZ3742" s="16" t="s">
        <v>93</v>
      </c>
      <c r="BA3742" s="16" t="s">
        <v>94</v>
      </c>
    </row>
    <row r="3743" spans="1:53">
      <c r="A3743" s="12" t="str">
        <f>IF(Vertragsdaten!AZ3744="","",Vertragsdaten!AZ3744)</f>
        <v/>
      </c>
      <c r="B3743" s="12"/>
      <c r="C3743" s="12"/>
      <c r="D3743" s="12"/>
      <c r="E3743" s="4" t="str">
        <f>IF(Vertragsdaten!M3744="","",Vertragsdaten!M3744)</f>
        <v/>
      </c>
      <c r="F3743" s="19">
        <f>Vertragsdaten!H3744</f>
        <v>0</v>
      </c>
      <c r="G3743" s="9"/>
      <c r="H3743" s="15" t="str">
        <f>IF(Vertragsdaten!J3744="","",Vertragsdaten!J3744)</f>
        <v/>
      </c>
      <c r="I3743" s="15" t="str">
        <f>IF(Vertragsdaten!K3744="","",Vertragsdaten!K3744)</f>
        <v/>
      </c>
      <c r="J3743" s="15" t="str">
        <f>IF(Vertragsdaten!L3744="","",Vertragsdaten!L3744)</f>
        <v/>
      </c>
      <c r="K3743" s="9"/>
      <c r="L3743" s="15" t="str">
        <f>IF(Vertragsdaten!J3744="","",Vertragsdaten!J3744)</f>
        <v/>
      </c>
      <c r="M3743" s="9" t="str">
        <f>IF(Vertragsdaten!I3744="","",Vertragsdaten!I3744)</f>
        <v/>
      </c>
      <c r="N3743" s="9"/>
      <c r="O3743" s="9" t="str">
        <f>IF(Vertragsdaten!W3744="","",Vertragsdaten!W3744)</f>
        <v/>
      </c>
      <c r="P3743" s="15" t="str">
        <f>IF(Vertragsdaten!R3744="","",Vertragsdaten!R3744)</f>
        <v/>
      </c>
      <c r="Q3743" s="15" t="str">
        <f>IF(Vertragsdaten!S3744="","",Vertragsdaten!S3744)</f>
        <v/>
      </c>
      <c r="R3743" s="9"/>
      <c r="S3743" s="15" t="str">
        <f>IF(Vertragsdaten!S3744="","",Vertragsdaten!T3744)</f>
        <v/>
      </c>
      <c r="T3743" s="15" t="str">
        <f>IF(Vertragsdaten!T3744="","",Vertragsdaten!U3744)</f>
        <v/>
      </c>
      <c r="U3743" s="9"/>
      <c r="V3743" s="16" t="str">
        <f>IF(Vertragsdaten!$V3744="","",Vertragsdaten!$V3744)</f>
        <v/>
      </c>
      <c r="W3743" s="9"/>
      <c r="X3743" s="9"/>
      <c r="Y3743" s="9"/>
      <c r="Z3743" s="9"/>
      <c r="AA3743" s="15" t="str">
        <f>IF(Vertragsdaten!AI3744="","",Vertragsdaten!AI3744)</f>
        <v/>
      </c>
      <c r="AB3743" s="15" t="str">
        <f>IF(Vertragsdaten!AJ3744="","",Vertragsdaten!AJ3744)</f>
        <v/>
      </c>
      <c r="AC3743" s="9"/>
      <c r="AD3743" s="15" t="str">
        <f>IF(Vertragsdaten!AK3744="","",Vertragsdaten!AK3744)</f>
        <v/>
      </c>
      <c r="AE3743" s="15" t="str">
        <f>IF(Vertragsdaten!AL3744="","",Vertragsdaten!AL3744)</f>
        <v/>
      </c>
      <c r="AF3743" s="16" t="s">
        <v>2</v>
      </c>
      <c r="AG3743" s="16" t="str">
        <f>IF(Vertragsdaten!G3744="","",Vertragsdaten!G3744)</f>
        <v/>
      </c>
      <c r="AH3743" s="9" t="str">
        <f>IF(Vertragsdaten!$AW3744="","",Vertragsdaten!AW3744)</f>
        <v/>
      </c>
      <c r="AI3743" s="9"/>
      <c r="AJ3743" s="9"/>
      <c r="AK3743" s="9"/>
      <c r="AL3743" s="15" t="str">
        <f>IF(Vertragsdaten!AM3744="","",Vertragsdaten!AM3744)</f>
        <v/>
      </c>
      <c r="AM3743" s="15" t="str">
        <f>IF(Vertragsdaten!AN3744="","",Vertragsdaten!AN3744)</f>
        <v/>
      </c>
      <c r="AN3743" s="9"/>
      <c r="AO3743" s="9"/>
      <c r="AP3743" s="22" t="str">
        <f>IF(Vertragsdaten!AQ3744="","",ROUND(Vertragsdaten!AQ3744,0))</f>
        <v/>
      </c>
      <c r="AQ3743" s="9"/>
      <c r="AR3743" s="15" t="str">
        <f>IF(Vertragsdaten!AR3744="","",Vertragsdaten!AR3744)</f>
        <v/>
      </c>
      <c r="AS3743" s="16" t="str">
        <f>IF(Vertragsdaten!$AW3744="","",Vertragsdaten!$AW3744)</f>
        <v/>
      </c>
      <c r="AT3743" s="16" t="str">
        <f>IF(Vertragsdaten!AO3744="","","11XSWK-H-------M")</f>
        <v/>
      </c>
      <c r="AU3743" s="16" t="str">
        <f>IF(Vertragsdaten!AU3744="E01 „Ein-/Auszug (Umzug)“","E01",IF(Vertragsdaten!AU3744="E02 „Einzug/Neuanlage“","E02",IF(Vertragsdaten!AU3744="E03 „Lieferantenwechsel“","E03","ZD2")))</f>
        <v>ZD2</v>
      </c>
      <c r="AV3743" s="16" t="str">
        <f>IF(Vertragsdaten!AS3744="nein","Z18","Z15")</f>
        <v>Z15</v>
      </c>
      <c r="AW3743" s="16" t="str">
        <f>IF(Vertragsdaten!BC3744="","",VLOOKUP(Vertragsdaten!BC3744,'Dropdown-Werte'!$I$2:$J$5,2,FALSE))</f>
        <v/>
      </c>
      <c r="AX3743" s="16" t="str">
        <f t="shared" si="58"/>
        <v/>
      </c>
      <c r="AY3743" s="16" t="str">
        <f>IF(Vertragsdaten!BB3744="","",Vertragsdaten!BB3744)</f>
        <v/>
      </c>
      <c r="AZ3743" s="16" t="s">
        <v>93</v>
      </c>
      <c r="BA3743" s="16" t="s">
        <v>94</v>
      </c>
    </row>
    <row r="3744" spans="1:53">
      <c r="A3744" s="12" t="str">
        <f>IF(Vertragsdaten!AZ3745="","",Vertragsdaten!AZ3745)</f>
        <v/>
      </c>
      <c r="B3744" s="12"/>
      <c r="C3744" s="12"/>
      <c r="D3744" s="12"/>
      <c r="E3744" s="4" t="str">
        <f>IF(Vertragsdaten!M3745="","",Vertragsdaten!M3745)</f>
        <v/>
      </c>
      <c r="F3744" s="19">
        <f>Vertragsdaten!H3745</f>
        <v>0</v>
      </c>
      <c r="G3744" s="9"/>
      <c r="H3744" s="15" t="str">
        <f>IF(Vertragsdaten!J3745="","",Vertragsdaten!J3745)</f>
        <v/>
      </c>
      <c r="I3744" s="15" t="str">
        <f>IF(Vertragsdaten!K3745="","",Vertragsdaten!K3745)</f>
        <v/>
      </c>
      <c r="J3744" s="15" t="str">
        <f>IF(Vertragsdaten!L3745="","",Vertragsdaten!L3745)</f>
        <v/>
      </c>
      <c r="K3744" s="9"/>
      <c r="L3744" s="15" t="str">
        <f>IF(Vertragsdaten!J3745="","",Vertragsdaten!J3745)</f>
        <v/>
      </c>
      <c r="M3744" s="9" t="str">
        <f>IF(Vertragsdaten!I3745="","",Vertragsdaten!I3745)</f>
        <v/>
      </c>
      <c r="N3744" s="9"/>
      <c r="O3744" s="9" t="str">
        <f>IF(Vertragsdaten!W3745="","",Vertragsdaten!W3745)</f>
        <v/>
      </c>
      <c r="P3744" s="15" t="str">
        <f>IF(Vertragsdaten!R3745="","",Vertragsdaten!R3745)</f>
        <v/>
      </c>
      <c r="Q3744" s="15" t="str">
        <f>IF(Vertragsdaten!S3745="","",Vertragsdaten!S3745)</f>
        <v/>
      </c>
      <c r="R3744" s="9"/>
      <c r="S3744" s="15" t="str">
        <f>IF(Vertragsdaten!S3745="","",Vertragsdaten!T3745)</f>
        <v/>
      </c>
      <c r="T3744" s="15" t="str">
        <f>IF(Vertragsdaten!T3745="","",Vertragsdaten!U3745)</f>
        <v/>
      </c>
      <c r="U3744" s="9"/>
      <c r="V3744" s="16" t="str">
        <f>IF(Vertragsdaten!$V3745="","",Vertragsdaten!$V3745)</f>
        <v/>
      </c>
      <c r="W3744" s="9"/>
      <c r="X3744" s="9"/>
      <c r="Y3744" s="9"/>
      <c r="Z3744" s="9"/>
      <c r="AA3744" s="15" t="str">
        <f>IF(Vertragsdaten!AI3745="","",Vertragsdaten!AI3745)</f>
        <v/>
      </c>
      <c r="AB3744" s="15" t="str">
        <f>IF(Vertragsdaten!AJ3745="","",Vertragsdaten!AJ3745)</f>
        <v/>
      </c>
      <c r="AC3744" s="9"/>
      <c r="AD3744" s="15" t="str">
        <f>IF(Vertragsdaten!AK3745="","",Vertragsdaten!AK3745)</f>
        <v/>
      </c>
      <c r="AE3744" s="15" t="str">
        <f>IF(Vertragsdaten!AL3745="","",Vertragsdaten!AL3745)</f>
        <v/>
      </c>
      <c r="AF3744" s="16" t="s">
        <v>2</v>
      </c>
      <c r="AG3744" s="16" t="str">
        <f>IF(Vertragsdaten!G3745="","",Vertragsdaten!G3745)</f>
        <v/>
      </c>
      <c r="AH3744" s="9" t="str">
        <f>IF(Vertragsdaten!$AW3745="","",Vertragsdaten!AW3745)</f>
        <v/>
      </c>
      <c r="AI3744" s="9"/>
      <c r="AJ3744" s="9"/>
      <c r="AK3744" s="9"/>
      <c r="AL3744" s="15" t="str">
        <f>IF(Vertragsdaten!AM3745="","",Vertragsdaten!AM3745)</f>
        <v/>
      </c>
      <c r="AM3744" s="15" t="str">
        <f>IF(Vertragsdaten!AN3745="","",Vertragsdaten!AN3745)</f>
        <v/>
      </c>
      <c r="AN3744" s="9"/>
      <c r="AO3744" s="9"/>
      <c r="AP3744" s="22" t="str">
        <f>IF(Vertragsdaten!AQ3745="","",ROUND(Vertragsdaten!AQ3745,0))</f>
        <v/>
      </c>
      <c r="AQ3744" s="9"/>
      <c r="AR3744" s="15" t="str">
        <f>IF(Vertragsdaten!AR3745="","",Vertragsdaten!AR3745)</f>
        <v/>
      </c>
      <c r="AS3744" s="16" t="str">
        <f>IF(Vertragsdaten!$AW3745="","",Vertragsdaten!$AW3745)</f>
        <v/>
      </c>
      <c r="AT3744" s="16" t="str">
        <f>IF(Vertragsdaten!AO3745="","","11XSWK-H-------M")</f>
        <v/>
      </c>
      <c r="AU3744" s="16" t="str">
        <f>IF(Vertragsdaten!AU3745="E01 „Ein-/Auszug (Umzug)“","E01",IF(Vertragsdaten!AU3745="E02 „Einzug/Neuanlage“","E02",IF(Vertragsdaten!AU3745="E03 „Lieferantenwechsel“","E03","ZD2")))</f>
        <v>ZD2</v>
      </c>
      <c r="AV3744" s="16" t="str">
        <f>IF(Vertragsdaten!AS3745="nein","Z18","Z15")</f>
        <v>Z15</v>
      </c>
      <c r="AW3744" s="16" t="str">
        <f>IF(Vertragsdaten!BC3745="","",VLOOKUP(Vertragsdaten!BC3745,'Dropdown-Werte'!$I$2:$J$5,2,FALSE))</f>
        <v/>
      </c>
      <c r="AX3744" s="16" t="str">
        <f t="shared" si="58"/>
        <v/>
      </c>
      <c r="AY3744" s="16" t="str">
        <f>IF(Vertragsdaten!BB3745="","",Vertragsdaten!BB3745)</f>
        <v/>
      </c>
      <c r="AZ3744" s="16" t="s">
        <v>93</v>
      </c>
      <c r="BA3744" s="16" t="s">
        <v>94</v>
      </c>
    </row>
    <row r="3745" spans="1:53">
      <c r="A3745" s="12" t="str">
        <f>IF(Vertragsdaten!AZ3746="","",Vertragsdaten!AZ3746)</f>
        <v/>
      </c>
      <c r="B3745" s="12"/>
      <c r="C3745" s="12"/>
      <c r="D3745" s="12"/>
      <c r="E3745" s="4" t="str">
        <f>IF(Vertragsdaten!M3746="","",Vertragsdaten!M3746)</f>
        <v/>
      </c>
      <c r="F3745" s="19">
        <f>Vertragsdaten!H3746</f>
        <v>0</v>
      </c>
      <c r="G3745" s="9"/>
      <c r="H3745" s="15" t="str">
        <f>IF(Vertragsdaten!J3746="","",Vertragsdaten!J3746)</f>
        <v/>
      </c>
      <c r="I3745" s="15" t="str">
        <f>IF(Vertragsdaten!K3746="","",Vertragsdaten!K3746)</f>
        <v/>
      </c>
      <c r="J3745" s="15" t="str">
        <f>IF(Vertragsdaten!L3746="","",Vertragsdaten!L3746)</f>
        <v/>
      </c>
      <c r="K3745" s="9"/>
      <c r="L3745" s="15" t="str">
        <f>IF(Vertragsdaten!J3746="","",Vertragsdaten!J3746)</f>
        <v/>
      </c>
      <c r="M3745" s="9" t="str">
        <f>IF(Vertragsdaten!I3746="","",Vertragsdaten!I3746)</f>
        <v/>
      </c>
      <c r="N3745" s="9"/>
      <c r="O3745" s="9" t="str">
        <f>IF(Vertragsdaten!W3746="","",Vertragsdaten!W3746)</f>
        <v/>
      </c>
      <c r="P3745" s="15" t="str">
        <f>IF(Vertragsdaten!R3746="","",Vertragsdaten!R3746)</f>
        <v/>
      </c>
      <c r="Q3745" s="15" t="str">
        <f>IF(Vertragsdaten!S3746="","",Vertragsdaten!S3746)</f>
        <v/>
      </c>
      <c r="R3745" s="9"/>
      <c r="S3745" s="15" t="str">
        <f>IF(Vertragsdaten!S3746="","",Vertragsdaten!T3746)</f>
        <v/>
      </c>
      <c r="T3745" s="15" t="str">
        <f>IF(Vertragsdaten!T3746="","",Vertragsdaten!U3746)</f>
        <v/>
      </c>
      <c r="U3745" s="9"/>
      <c r="V3745" s="16" t="str">
        <f>IF(Vertragsdaten!$V3746="","",Vertragsdaten!$V3746)</f>
        <v/>
      </c>
      <c r="W3745" s="9"/>
      <c r="X3745" s="9"/>
      <c r="Y3745" s="9"/>
      <c r="Z3745" s="9"/>
      <c r="AA3745" s="15" t="str">
        <f>IF(Vertragsdaten!AI3746="","",Vertragsdaten!AI3746)</f>
        <v/>
      </c>
      <c r="AB3745" s="15" t="str">
        <f>IF(Vertragsdaten!AJ3746="","",Vertragsdaten!AJ3746)</f>
        <v/>
      </c>
      <c r="AC3745" s="9"/>
      <c r="AD3745" s="15" t="str">
        <f>IF(Vertragsdaten!AK3746="","",Vertragsdaten!AK3746)</f>
        <v/>
      </c>
      <c r="AE3745" s="15" t="str">
        <f>IF(Vertragsdaten!AL3746="","",Vertragsdaten!AL3746)</f>
        <v/>
      </c>
      <c r="AF3745" s="16" t="s">
        <v>2</v>
      </c>
      <c r="AG3745" s="16" t="str">
        <f>IF(Vertragsdaten!G3746="","",Vertragsdaten!G3746)</f>
        <v/>
      </c>
      <c r="AH3745" s="9" t="str">
        <f>IF(Vertragsdaten!$AW3746="","",Vertragsdaten!AW3746)</f>
        <v/>
      </c>
      <c r="AI3745" s="9"/>
      <c r="AJ3745" s="9"/>
      <c r="AK3745" s="9"/>
      <c r="AL3745" s="15" t="str">
        <f>IF(Vertragsdaten!AM3746="","",Vertragsdaten!AM3746)</f>
        <v/>
      </c>
      <c r="AM3745" s="15" t="str">
        <f>IF(Vertragsdaten!AN3746="","",Vertragsdaten!AN3746)</f>
        <v/>
      </c>
      <c r="AN3745" s="9"/>
      <c r="AO3745" s="9"/>
      <c r="AP3745" s="22" t="str">
        <f>IF(Vertragsdaten!AQ3746="","",ROUND(Vertragsdaten!AQ3746,0))</f>
        <v/>
      </c>
      <c r="AQ3745" s="9"/>
      <c r="AR3745" s="15" t="str">
        <f>IF(Vertragsdaten!AR3746="","",Vertragsdaten!AR3746)</f>
        <v/>
      </c>
      <c r="AS3745" s="16" t="str">
        <f>IF(Vertragsdaten!$AW3746="","",Vertragsdaten!$AW3746)</f>
        <v/>
      </c>
      <c r="AT3745" s="16" t="str">
        <f>IF(Vertragsdaten!AO3746="","","11XSWK-H-------M")</f>
        <v/>
      </c>
      <c r="AU3745" s="16" t="str">
        <f>IF(Vertragsdaten!AU3746="E01 „Ein-/Auszug (Umzug)“","E01",IF(Vertragsdaten!AU3746="E02 „Einzug/Neuanlage“","E02",IF(Vertragsdaten!AU3746="E03 „Lieferantenwechsel“","E03","ZD2")))</f>
        <v>ZD2</v>
      </c>
      <c r="AV3745" s="16" t="str">
        <f>IF(Vertragsdaten!AS3746="nein","Z18","Z15")</f>
        <v>Z15</v>
      </c>
      <c r="AW3745" s="16" t="str">
        <f>IF(Vertragsdaten!BC3746="","",VLOOKUP(Vertragsdaten!BC3746,'Dropdown-Werte'!$I$2:$J$5,2,FALSE))</f>
        <v/>
      </c>
      <c r="AX3745" s="16" t="str">
        <f t="shared" si="58"/>
        <v/>
      </c>
      <c r="AY3745" s="16" t="str">
        <f>IF(Vertragsdaten!BB3746="","",Vertragsdaten!BB3746)</f>
        <v/>
      </c>
      <c r="AZ3745" s="16" t="s">
        <v>93</v>
      </c>
      <c r="BA3745" s="16" t="s">
        <v>94</v>
      </c>
    </row>
    <row r="3746" spans="1:53">
      <c r="A3746" s="12" t="str">
        <f>IF(Vertragsdaten!AZ3747="","",Vertragsdaten!AZ3747)</f>
        <v/>
      </c>
      <c r="B3746" s="12"/>
      <c r="C3746" s="12"/>
      <c r="D3746" s="12"/>
      <c r="E3746" s="4" t="str">
        <f>IF(Vertragsdaten!M3747="","",Vertragsdaten!M3747)</f>
        <v/>
      </c>
      <c r="F3746" s="19">
        <f>Vertragsdaten!H3747</f>
        <v>0</v>
      </c>
      <c r="G3746" s="9"/>
      <c r="H3746" s="15" t="str">
        <f>IF(Vertragsdaten!J3747="","",Vertragsdaten!J3747)</f>
        <v/>
      </c>
      <c r="I3746" s="15" t="str">
        <f>IF(Vertragsdaten!K3747="","",Vertragsdaten!K3747)</f>
        <v/>
      </c>
      <c r="J3746" s="15" t="str">
        <f>IF(Vertragsdaten!L3747="","",Vertragsdaten!L3747)</f>
        <v/>
      </c>
      <c r="K3746" s="9"/>
      <c r="L3746" s="15" t="str">
        <f>IF(Vertragsdaten!J3747="","",Vertragsdaten!J3747)</f>
        <v/>
      </c>
      <c r="M3746" s="9" t="str">
        <f>IF(Vertragsdaten!I3747="","",Vertragsdaten!I3747)</f>
        <v/>
      </c>
      <c r="N3746" s="9"/>
      <c r="O3746" s="9" t="str">
        <f>IF(Vertragsdaten!W3747="","",Vertragsdaten!W3747)</f>
        <v/>
      </c>
      <c r="P3746" s="15" t="str">
        <f>IF(Vertragsdaten!R3747="","",Vertragsdaten!R3747)</f>
        <v/>
      </c>
      <c r="Q3746" s="15" t="str">
        <f>IF(Vertragsdaten!S3747="","",Vertragsdaten!S3747)</f>
        <v/>
      </c>
      <c r="R3746" s="9"/>
      <c r="S3746" s="15" t="str">
        <f>IF(Vertragsdaten!S3747="","",Vertragsdaten!T3747)</f>
        <v/>
      </c>
      <c r="T3746" s="15" t="str">
        <f>IF(Vertragsdaten!T3747="","",Vertragsdaten!U3747)</f>
        <v/>
      </c>
      <c r="U3746" s="9"/>
      <c r="V3746" s="16" t="str">
        <f>IF(Vertragsdaten!$V3747="","",Vertragsdaten!$V3747)</f>
        <v/>
      </c>
      <c r="W3746" s="9"/>
      <c r="X3746" s="9"/>
      <c r="Y3746" s="9"/>
      <c r="Z3746" s="9"/>
      <c r="AA3746" s="15" t="str">
        <f>IF(Vertragsdaten!AI3747="","",Vertragsdaten!AI3747)</f>
        <v/>
      </c>
      <c r="AB3746" s="15" t="str">
        <f>IF(Vertragsdaten!AJ3747="","",Vertragsdaten!AJ3747)</f>
        <v/>
      </c>
      <c r="AC3746" s="9"/>
      <c r="AD3746" s="15" t="str">
        <f>IF(Vertragsdaten!AK3747="","",Vertragsdaten!AK3747)</f>
        <v/>
      </c>
      <c r="AE3746" s="15" t="str">
        <f>IF(Vertragsdaten!AL3747="","",Vertragsdaten!AL3747)</f>
        <v/>
      </c>
      <c r="AF3746" s="16" t="s">
        <v>2</v>
      </c>
      <c r="AG3746" s="16" t="str">
        <f>IF(Vertragsdaten!G3747="","",Vertragsdaten!G3747)</f>
        <v/>
      </c>
      <c r="AH3746" s="9" t="str">
        <f>IF(Vertragsdaten!$AW3747="","",Vertragsdaten!AW3747)</f>
        <v/>
      </c>
      <c r="AI3746" s="9"/>
      <c r="AJ3746" s="9"/>
      <c r="AK3746" s="9"/>
      <c r="AL3746" s="15" t="str">
        <f>IF(Vertragsdaten!AM3747="","",Vertragsdaten!AM3747)</f>
        <v/>
      </c>
      <c r="AM3746" s="15" t="str">
        <f>IF(Vertragsdaten!AN3747="","",Vertragsdaten!AN3747)</f>
        <v/>
      </c>
      <c r="AN3746" s="9"/>
      <c r="AO3746" s="9"/>
      <c r="AP3746" s="22" t="str">
        <f>IF(Vertragsdaten!AQ3747="","",ROUND(Vertragsdaten!AQ3747,0))</f>
        <v/>
      </c>
      <c r="AQ3746" s="9"/>
      <c r="AR3746" s="15" t="str">
        <f>IF(Vertragsdaten!AR3747="","",Vertragsdaten!AR3747)</f>
        <v/>
      </c>
      <c r="AS3746" s="16" t="str">
        <f>IF(Vertragsdaten!$AW3747="","",Vertragsdaten!$AW3747)</f>
        <v/>
      </c>
      <c r="AT3746" s="16" t="str">
        <f>IF(Vertragsdaten!AO3747="","","11XSWK-H-------M")</f>
        <v/>
      </c>
      <c r="AU3746" s="16" t="str">
        <f>IF(Vertragsdaten!AU3747="E01 „Ein-/Auszug (Umzug)“","E01",IF(Vertragsdaten!AU3747="E02 „Einzug/Neuanlage“","E02",IF(Vertragsdaten!AU3747="E03 „Lieferantenwechsel“","E03","ZD2")))</f>
        <v>ZD2</v>
      </c>
      <c r="AV3746" s="16" t="str">
        <f>IF(Vertragsdaten!AS3747="nein","Z18","Z15")</f>
        <v>Z15</v>
      </c>
      <c r="AW3746" s="16" t="str">
        <f>IF(Vertragsdaten!BC3747="","",VLOOKUP(Vertragsdaten!BC3747,'Dropdown-Werte'!$I$2:$J$5,2,FALSE))</f>
        <v/>
      </c>
      <c r="AX3746" s="16" t="str">
        <f t="shared" si="58"/>
        <v/>
      </c>
      <c r="AY3746" s="16" t="str">
        <f>IF(Vertragsdaten!BB3747="","",Vertragsdaten!BB3747)</f>
        <v/>
      </c>
      <c r="AZ3746" s="16" t="s">
        <v>93</v>
      </c>
      <c r="BA3746" s="16" t="s">
        <v>94</v>
      </c>
    </row>
    <row r="3747" spans="1:53">
      <c r="A3747" s="12" t="str">
        <f>IF(Vertragsdaten!AZ3748="","",Vertragsdaten!AZ3748)</f>
        <v/>
      </c>
      <c r="B3747" s="12"/>
      <c r="C3747" s="12"/>
      <c r="D3747" s="12"/>
      <c r="E3747" s="4" t="str">
        <f>IF(Vertragsdaten!M3748="","",Vertragsdaten!M3748)</f>
        <v/>
      </c>
      <c r="F3747" s="19">
        <f>Vertragsdaten!H3748</f>
        <v>0</v>
      </c>
      <c r="G3747" s="9"/>
      <c r="H3747" s="15" t="str">
        <f>IF(Vertragsdaten!J3748="","",Vertragsdaten!J3748)</f>
        <v/>
      </c>
      <c r="I3747" s="15" t="str">
        <f>IF(Vertragsdaten!K3748="","",Vertragsdaten!K3748)</f>
        <v/>
      </c>
      <c r="J3747" s="15" t="str">
        <f>IF(Vertragsdaten!L3748="","",Vertragsdaten!L3748)</f>
        <v/>
      </c>
      <c r="K3747" s="9"/>
      <c r="L3747" s="15" t="str">
        <f>IF(Vertragsdaten!J3748="","",Vertragsdaten!J3748)</f>
        <v/>
      </c>
      <c r="M3747" s="9" t="str">
        <f>IF(Vertragsdaten!I3748="","",Vertragsdaten!I3748)</f>
        <v/>
      </c>
      <c r="N3747" s="9"/>
      <c r="O3747" s="9" t="str">
        <f>IF(Vertragsdaten!W3748="","",Vertragsdaten!W3748)</f>
        <v/>
      </c>
      <c r="P3747" s="15" t="str">
        <f>IF(Vertragsdaten!R3748="","",Vertragsdaten!R3748)</f>
        <v/>
      </c>
      <c r="Q3747" s="15" t="str">
        <f>IF(Vertragsdaten!S3748="","",Vertragsdaten!S3748)</f>
        <v/>
      </c>
      <c r="R3747" s="9"/>
      <c r="S3747" s="15" t="str">
        <f>IF(Vertragsdaten!S3748="","",Vertragsdaten!T3748)</f>
        <v/>
      </c>
      <c r="T3747" s="15" t="str">
        <f>IF(Vertragsdaten!T3748="","",Vertragsdaten!U3748)</f>
        <v/>
      </c>
      <c r="U3747" s="9"/>
      <c r="V3747" s="16" t="str">
        <f>IF(Vertragsdaten!$V3748="","",Vertragsdaten!$V3748)</f>
        <v/>
      </c>
      <c r="W3747" s="9"/>
      <c r="X3747" s="9"/>
      <c r="Y3747" s="9"/>
      <c r="Z3747" s="9"/>
      <c r="AA3747" s="15" t="str">
        <f>IF(Vertragsdaten!AI3748="","",Vertragsdaten!AI3748)</f>
        <v/>
      </c>
      <c r="AB3747" s="15" t="str">
        <f>IF(Vertragsdaten!AJ3748="","",Vertragsdaten!AJ3748)</f>
        <v/>
      </c>
      <c r="AC3747" s="9"/>
      <c r="AD3747" s="15" t="str">
        <f>IF(Vertragsdaten!AK3748="","",Vertragsdaten!AK3748)</f>
        <v/>
      </c>
      <c r="AE3747" s="15" t="str">
        <f>IF(Vertragsdaten!AL3748="","",Vertragsdaten!AL3748)</f>
        <v/>
      </c>
      <c r="AF3747" s="16" t="s">
        <v>2</v>
      </c>
      <c r="AG3747" s="16" t="str">
        <f>IF(Vertragsdaten!G3748="","",Vertragsdaten!G3748)</f>
        <v/>
      </c>
      <c r="AH3747" s="9" t="str">
        <f>IF(Vertragsdaten!$AW3748="","",Vertragsdaten!AW3748)</f>
        <v/>
      </c>
      <c r="AI3747" s="9"/>
      <c r="AJ3747" s="9"/>
      <c r="AK3747" s="9"/>
      <c r="AL3747" s="15" t="str">
        <f>IF(Vertragsdaten!AM3748="","",Vertragsdaten!AM3748)</f>
        <v/>
      </c>
      <c r="AM3747" s="15" t="str">
        <f>IF(Vertragsdaten!AN3748="","",Vertragsdaten!AN3748)</f>
        <v/>
      </c>
      <c r="AN3747" s="9"/>
      <c r="AO3747" s="9"/>
      <c r="AP3747" s="22" t="str">
        <f>IF(Vertragsdaten!AQ3748="","",ROUND(Vertragsdaten!AQ3748,0))</f>
        <v/>
      </c>
      <c r="AQ3747" s="9"/>
      <c r="AR3747" s="15" t="str">
        <f>IF(Vertragsdaten!AR3748="","",Vertragsdaten!AR3748)</f>
        <v/>
      </c>
      <c r="AS3747" s="16" t="str">
        <f>IF(Vertragsdaten!$AW3748="","",Vertragsdaten!$AW3748)</f>
        <v/>
      </c>
      <c r="AT3747" s="16" t="str">
        <f>IF(Vertragsdaten!AO3748="","","11XSWK-H-------M")</f>
        <v/>
      </c>
      <c r="AU3747" s="16" t="str">
        <f>IF(Vertragsdaten!AU3748="E01 „Ein-/Auszug (Umzug)“","E01",IF(Vertragsdaten!AU3748="E02 „Einzug/Neuanlage“","E02",IF(Vertragsdaten!AU3748="E03 „Lieferantenwechsel“","E03","ZD2")))</f>
        <v>ZD2</v>
      </c>
      <c r="AV3747" s="16" t="str">
        <f>IF(Vertragsdaten!AS3748="nein","Z18","Z15")</f>
        <v>Z15</v>
      </c>
      <c r="AW3747" s="16" t="str">
        <f>IF(Vertragsdaten!BC3748="","",VLOOKUP(Vertragsdaten!BC3748,'Dropdown-Werte'!$I$2:$J$5,2,FALSE))</f>
        <v/>
      </c>
      <c r="AX3747" s="16" t="str">
        <f t="shared" si="58"/>
        <v/>
      </c>
      <c r="AY3747" s="16" t="str">
        <f>IF(Vertragsdaten!BB3748="","",Vertragsdaten!BB3748)</f>
        <v/>
      </c>
      <c r="AZ3747" s="16" t="s">
        <v>93</v>
      </c>
      <c r="BA3747" s="16" t="s">
        <v>94</v>
      </c>
    </row>
    <row r="3748" spans="1:53">
      <c r="A3748" s="12" t="str">
        <f>IF(Vertragsdaten!AZ3749="","",Vertragsdaten!AZ3749)</f>
        <v/>
      </c>
      <c r="B3748" s="12"/>
      <c r="C3748" s="12"/>
      <c r="D3748" s="12"/>
      <c r="E3748" s="4" t="str">
        <f>IF(Vertragsdaten!M3749="","",Vertragsdaten!M3749)</f>
        <v/>
      </c>
      <c r="F3748" s="19">
        <f>Vertragsdaten!H3749</f>
        <v>0</v>
      </c>
      <c r="G3748" s="9"/>
      <c r="H3748" s="15" t="str">
        <f>IF(Vertragsdaten!J3749="","",Vertragsdaten!J3749)</f>
        <v/>
      </c>
      <c r="I3748" s="15" t="str">
        <f>IF(Vertragsdaten!K3749="","",Vertragsdaten!K3749)</f>
        <v/>
      </c>
      <c r="J3748" s="15" t="str">
        <f>IF(Vertragsdaten!L3749="","",Vertragsdaten!L3749)</f>
        <v/>
      </c>
      <c r="K3748" s="9"/>
      <c r="L3748" s="15" t="str">
        <f>IF(Vertragsdaten!J3749="","",Vertragsdaten!J3749)</f>
        <v/>
      </c>
      <c r="M3748" s="9" t="str">
        <f>IF(Vertragsdaten!I3749="","",Vertragsdaten!I3749)</f>
        <v/>
      </c>
      <c r="N3748" s="9"/>
      <c r="O3748" s="9" t="str">
        <f>IF(Vertragsdaten!W3749="","",Vertragsdaten!W3749)</f>
        <v/>
      </c>
      <c r="P3748" s="15" t="str">
        <f>IF(Vertragsdaten!R3749="","",Vertragsdaten!R3749)</f>
        <v/>
      </c>
      <c r="Q3748" s="15" t="str">
        <f>IF(Vertragsdaten!S3749="","",Vertragsdaten!S3749)</f>
        <v/>
      </c>
      <c r="R3748" s="9"/>
      <c r="S3748" s="15" t="str">
        <f>IF(Vertragsdaten!S3749="","",Vertragsdaten!T3749)</f>
        <v/>
      </c>
      <c r="T3748" s="15" t="str">
        <f>IF(Vertragsdaten!T3749="","",Vertragsdaten!U3749)</f>
        <v/>
      </c>
      <c r="U3748" s="9"/>
      <c r="V3748" s="16" t="str">
        <f>IF(Vertragsdaten!$V3749="","",Vertragsdaten!$V3749)</f>
        <v/>
      </c>
      <c r="W3748" s="9"/>
      <c r="X3748" s="9"/>
      <c r="Y3748" s="9"/>
      <c r="Z3748" s="9"/>
      <c r="AA3748" s="15" t="str">
        <f>IF(Vertragsdaten!AI3749="","",Vertragsdaten!AI3749)</f>
        <v/>
      </c>
      <c r="AB3748" s="15" t="str">
        <f>IF(Vertragsdaten!AJ3749="","",Vertragsdaten!AJ3749)</f>
        <v/>
      </c>
      <c r="AC3748" s="9"/>
      <c r="AD3748" s="15" t="str">
        <f>IF(Vertragsdaten!AK3749="","",Vertragsdaten!AK3749)</f>
        <v/>
      </c>
      <c r="AE3748" s="15" t="str">
        <f>IF(Vertragsdaten!AL3749="","",Vertragsdaten!AL3749)</f>
        <v/>
      </c>
      <c r="AF3748" s="16" t="s">
        <v>2</v>
      </c>
      <c r="AG3748" s="16" t="str">
        <f>IF(Vertragsdaten!G3749="","",Vertragsdaten!G3749)</f>
        <v/>
      </c>
      <c r="AH3748" s="9" t="str">
        <f>IF(Vertragsdaten!$AW3749="","",Vertragsdaten!AW3749)</f>
        <v/>
      </c>
      <c r="AI3748" s="9"/>
      <c r="AJ3748" s="9"/>
      <c r="AK3748" s="9"/>
      <c r="AL3748" s="15" t="str">
        <f>IF(Vertragsdaten!AM3749="","",Vertragsdaten!AM3749)</f>
        <v/>
      </c>
      <c r="AM3748" s="15" t="str">
        <f>IF(Vertragsdaten!AN3749="","",Vertragsdaten!AN3749)</f>
        <v/>
      </c>
      <c r="AN3748" s="9"/>
      <c r="AO3748" s="9"/>
      <c r="AP3748" s="22" t="str">
        <f>IF(Vertragsdaten!AQ3749="","",ROUND(Vertragsdaten!AQ3749,0))</f>
        <v/>
      </c>
      <c r="AQ3748" s="9"/>
      <c r="AR3748" s="15" t="str">
        <f>IF(Vertragsdaten!AR3749="","",Vertragsdaten!AR3749)</f>
        <v/>
      </c>
      <c r="AS3748" s="16" t="str">
        <f>IF(Vertragsdaten!$AW3749="","",Vertragsdaten!$AW3749)</f>
        <v/>
      </c>
      <c r="AT3748" s="16" t="str">
        <f>IF(Vertragsdaten!AO3749="","","11XSWK-H-------M")</f>
        <v/>
      </c>
      <c r="AU3748" s="16" t="str">
        <f>IF(Vertragsdaten!AU3749="E01 „Ein-/Auszug (Umzug)“","E01",IF(Vertragsdaten!AU3749="E02 „Einzug/Neuanlage“","E02",IF(Vertragsdaten!AU3749="E03 „Lieferantenwechsel“","E03","ZD2")))</f>
        <v>ZD2</v>
      </c>
      <c r="AV3748" s="16" t="str">
        <f>IF(Vertragsdaten!AS3749="nein","Z18","Z15")</f>
        <v>Z15</v>
      </c>
      <c r="AW3748" s="16" t="str">
        <f>IF(Vertragsdaten!BC3749="","",VLOOKUP(Vertragsdaten!BC3749,'Dropdown-Werte'!$I$2:$J$5,2,FALSE))</f>
        <v/>
      </c>
      <c r="AX3748" s="16" t="str">
        <f t="shared" si="58"/>
        <v/>
      </c>
      <c r="AY3748" s="16" t="str">
        <f>IF(Vertragsdaten!BB3749="","",Vertragsdaten!BB3749)</f>
        <v/>
      </c>
      <c r="AZ3748" s="16" t="s">
        <v>93</v>
      </c>
      <c r="BA3748" s="16" t="s">
        <v>94</v>
      </c>
    </row>
    <row r="3749" spans="1:53">
      <c r="A3749" s="12" t="str">
        <f>IF(Vertragsdaten!AZ3750="","",Vertragsdaten!AZ3750)</f>
        <v/>
      </c>
      <c r="B3749" s="12"/>
      <c r="C3749" s="12"/>
      <c r="D3749" s="12"/>
      <c r="E3749" s="4" t="str">
        <f>IF(Vertragsdaten!M3750="","",Vertragsdaten!M3750)</f>
        <v/>
      </c>
      <c r="F3749" s="19">
        <f>Vertragsdaten!H3750</f>
        <v>0</v>
      </c>
      <c r="G3749" s="9"/>
      <c r="H3749" s="15" t="str">
        <f>IF(Vertragsdaten!J3750="","",Vertragsdaten!J3750)</f>
        <v/>
      </c>
      <c r="I3749" s="15" t="str">
        <f>IF(Vertragsdaten!K3750="","",Vertragsdaten!K3750)</f>
        <v/>
      </c>
      <c r="J3749" s="15" t="str">
        <f>IF(Vertragsdaten!L3750="","",Vertragsdaten!L3750)</f>
        <v/>
      </c>
      <c r="K3749" s="9"/>
      <c r="L3749" s="15" t="str">
        <f>IF(Vertragsdaten!J3750="","",Vertragsdaten!J3750)</f>
        <v/>
      </c>
      <c r="M3749" s="9" t="str">
        <f>IF(Vertragsdaten!I3750="","",Vertragsdaten!I3750)</f>
        <v/>
      </c>
      <c r="N3749" s="9"/>
      <c r="O3749" s="9" t="str">
        <f>IF(Vertragsdaten!W3750="","",Vertragsdaten!W3750)</f>
        <v/>
      </c>
      <c r="P3749" s="15" t="str">
        <f>IF(Vertragsdaten!R3750="","",Vertragsdaten!R3750)</f>
        <v/>
      </c>
      <c r="Q3749" s="15" t="str">
        <f>IF(Vertragsdaten!S3750="","",Vertragsdaten!S3750)</f>
        <v/>
      </c>
      <c r="R3749" s="9"/>
      <c r="S3749" s="15" t="str">
        <f>IF(Vertragsdaten!S3750="","",Vertragsdaten!T3750)</f>
        <v/>
      </c>
      <c r="T3749" s="15" t="str">
        <f>IF(Vertragsdaten!T3750="","",Vertragsdaten!U3750)</f>
        <v/>
      </c>
      <c r="U3749" s="9"/>
      <c r="V3749" s="16" t="str">
        <f>IF(Vertragsdaten!$V3750="","",Vertragsdaten!$V3750)</f>
        <v/>
      </c>
      <c r="W3749" s="9"/>
      <c r="X3749" s="9"/>
      <c r="Y3749" s="9"/>
      <c r="Z3749" s="9"/>
      <c r="AA3749" s="15" t="str">
        <f>IF(Vertragsdaten!AI3750="","",Vertragsdaten!AI3750)</f>
        <v/>
      </c>
      <c r="AB3749" s="15" t="str">
        <f>IF(Vertragsdaten!AJ3750="","",Vertragsdaten!AJ3750)</f>
        <v/>
      </c>
      <c r="AC3749" s="9"/>
      <c r="AD3749" s="15" t="str">
        <f>IF(Vertragsdaten!AK3750="","",Vertragsdaten!AK3750)</f>
        <v/>
      </c>
      <c r="AE3749" s="15" t="str">
        <f>IF(Vertragsdaten!AL3750="","",Vertragsdaten!AL3750)</f>
        <v/>
      </c>
      <c r="AF3749" s="16" t="s">
        <v>2</v>
      </c>
      <c r="AG3749" s="16" t="str">
        <f>IF(Vertragsdaten!G3750="","",Vertragsdaten!G3750)</f>
        <v/>
      </c>
      <c r="AH3749" s="9" t="str">
        <f>IF(Vertragsdaten!$AW3750="","",Vertragsdaten!AW3750)</f>
        <v/>
      </c>
      <c r="AI3749" s="9"/>
      <c r="AJ3749" s="9"/>
      <c r="AK3749" s="9"/>
      <c r="AL3749" s="15" t="str">
        <f>IF(Vertragsdaten!AM3750="","",Vertragsdaten!AM3750)</f>
        <v/>
      </c>
      <c r="AM3749" s="15" t="str">
        <f>IF(Vertragsdaten!AN3750="","",Vertragsdaten!AN3750)</f>
        <v/>
      </c>
      <c r="AN3749" s="9"/>
      <c r="AO3749" s="9"/>
      <c r="AP3749" s="22" t="str">
        <f>IF(Vertragsdaten!AQ3750="","",ROUND(Vertragsdaten!AQ3750,0))</f>
        <v/>
      </c>
      <c r="AQ3749" s="9"/>
      <c r="AR3749" s="15" t="str">
        <f>IF(Vertragsdaten!AR3750="","",Vertragsdaten!AR3750)</f>
        <v/>
      </c>
      <c r="AS3749" s="16" t="str">
        <f>IF(Vertragsdaten!$AW3750="","",Vertragsdaten!$AW3750)</f>
        <v/>
      </c>
      <c r="AT3749" s="16" t="str">
        <f>IF(Vertragsdaten!AO3750="","","11XSWK-H-------M")</f>
        <v/>
      </c>
      <c r="AU3749" s="16" t="str">
        <f>IF(Vertragsdaten!AU3750="E01 „Ein-/Auszug (Umzug)“","E01",IF(Vertragsdaten!AU3750="E02 „Einzug/Neuanlage“","E02",IF(Vertragsdaten!AU3750="E03 „Lieferantenwechsel“","E03","ZD2")))</f>
        <v>ZD2</v>
      </c>
      <c r="AV3749" s="16" t="str">
        <f>IF(Vertragsdaten!AS3750="nein","Z18","Z15")</f>
        <v>Z15</v>
      </c>
      <c r="AW3749" s="16" t="str">
        <f>IF(Vertragsdaten!BC3750="","",VLOOKUP(Vertragsdaten!BC3750,'Dropdown-Werte'!$I$2:$J$5,2,FALSE))</f>
        <v/>
      </c>
      <c r="AX3749" s="16" t="str">
        <f t="shared" si="58"/>
        <v/>
      </c>
      <c r="AY3749" s="16" t="str">
        <f>IF(Vertragsdaten!BB3750="","",Vertragsdaten!BB3750)</f>
        <v/>
      </c>
      <c r="AZ3749" s="16" t="s">
        <v>93</v>
      </c>
      <c r="BA3749" s="16" t="s">
        <v>94</v>
      </c>
    </row>
    <row r="3750" spans="1:53">
      <c r="A3750" s="12" t="str">
        <f>IF(Vertragsdaten!AZ3751="","",Vertragsdaten!AZ3751)</f>
        <v/>
      </c>
      <c r="B3750" s="12"/>
      <c r="C3750" s="12"/>
      <c r="D3750" s="12"/>
      <c r="E3750" s="4" t="str">
        <f>IF(Vertragsdaten!M3751="","",Vertragsdaten!M3751)</f>
        <v/>
      </c>
      <c r="F3750" s="19">
        <f>Vertragsdaten!H3751</f>
        <v>0</v>
      </c>
      <c r="G3750" s="9"/>
      <c r="H3750" s="15" t="str">
        <f>IF(Vertragsdaten!J3751="","",Vertragsdaten!J3751)</f>
        <v/>
      </c>
      <c r="I3750" s="15" t="str">
        <f>IF(Vertragsdaten!K3751="","",Vertragsdaten!K3751)</f>
        <v/>
      </c>
      <c r="J3750" s="15" t="str">
        <f>IF(Vertragsdaten!L3751="","",Vertragsdaten!L3751)</f>
        <v/>
      </c>
      <c r="K3750" s="9"/>
      <c r="L3750" s="15" t="str">
        <f>IF(Vertragsdaten!J3751="","",Vertragsdaten!J3751)</f>
        <v/>
      </c>
      <c r="M3750" s="9" t="str">
        <f>IF(Vertragsdaten!I3751="","",Vertragsdaten!I3751)</f>
        <v/>
      </c>
      <c r="N3750" s="9"/>
      <c r="O3750" s="9" t="str">
        <f>IF(Vertragsdaten!W3751="","",Vertragsdaten!W3751)</f>
        <v/>
      </c>
      <c r="P3750" s="15" t="str">
        <f>IF(Vertragsdaten!R3751="","",Vertragsdaten!R3751)</f>
        <v/>
      </c>
      <c r="Q3750" s="15" t="str">
        <f>IF(Vertragsdaten!S3751="","",Vertragsdaten!S3751)</f>
        <v/>
      </c>
      <c r="R3750" s="9"/>
      <c r="S3750" s="15" t="str">
        <f>IF(Vertragsdaten!S3751="","",Vertragsdaten!T3751)</f>
        <v/>
      </c>
      <c r="T3750" s="15" t="str">
        <f>IF(Vertragsdaten!T3751="","",Vertragsdaten!U3751)</f>
        <v/>
      </c>
      <c r="U3750" s="9"/>
      <c r="V3750" s="16" t="str">
        <f>IF(Vertragsdaten!$V3751="","",Vertragsdaten!$V3751)</f>
        <v/>
      </c>
      <c r="W3750" s="9"/>
      <c r="X3750" s="9"/>
      <c r="Y3750" s="9"/>
      <c r="Z3750" s="9"/>
      <c r="AA3750" s="15" t="str">
        <f>IF(Vertragsdaten!AI3751="","",Vertragsdaten!AI3751)</f>
        <v/>
      </c>
      <c r="AB3750" s="15" t="str">
        <f>IF(Vertragsdaten!AJ3751="","",Vertragsdaten!AJ3751)</f>
        <v/>
      </c>
      <c r="AC3750" s="9"/>
      <c r="AD3750" s="15" t="str">
        <f>IF(Vertragsdaten!AK3751="","",Vertragsdaten!AK3751)</f>
        <v/>
      </c>
      <c r="AE3750" s="15" t="str">
        <f>IF(Vertragsdaten!AL3751="","",Vertragsdaten!AL3751)</f>
        <v/>
      </c>
      <c r="AF3750" s="16" t="s">
        <v>2</v>
      </c>
      <c r="AG3750" s="16" t="str">
        <f>IF(Vertragsdaten!G3751="","",Vertragsdaten!G3751)</f>
        <v/>
      </c>
      <c r="AH3750" s="9" t="str">
        <f>IF(Vertragsdaten!$AW3751="","",Vertragsdaten!AW3751)</f>
        <v/>
      </c>
      <c r="AI3750" s="9"/>
      <c r="AJ3750" s="9"/>
      <c r="AK3750" s="9"/>
      <c r="AL3750" s="15" t="str">
        <f>IF(Vertragsdaten!AM3751="","",Vertragsdaten!AM3751)</f>
        <v/>
      </c>
      <c r="AM3750" s="15" t="str">
        <f>IF(Vertragsdaten!AN3751="","",Vertragsdaten!AN3751)</f>
        <v/>
      </c>
      <c r="AN3750" s="9"/>
      <c r="AO3750" s="9"/>
      <c r="AP3750" s="22" t="str">
        <f>IF(Vertragsdaten!AQ3751="","",ROUND(Vertragsdaten!AQ3751,0))</f>
        <v/>
      </c>
      <c r="AQ3750" s="9"/>
      <c r="AR3750" s="15" t="str">
        <f>IF(Vertragsdaten!AR3751="","",Vertragsdaten!AR3751)</f>
        <v/>
      </c>
      <c r="AS3750" s="16" t="str">
        <f>IF(Vertragsdaten!$AW3751="","",Vertragsdaten!$AW3751)</f>
        <v/>
      </c>
      <c r="AT3750" s="16" t="str">
        <f>IF(Vertragsdaten!AO3751="","","11XSWK-H-------M")</f>
        <v/>
      </c>
      <c r="AU3750" s="16" t="str">
        <f>IF(Vertragsdaten!AU3751="E01 „Ein-/Auszug (Umzug)“","E01",IF(Vertragsdaten!AU3751="E02 „Einzug/Neuanlage“","E02",IF(Vertragsdaten!AU3751="E03 „Lieferantenwechsel“","E03","ZD2")))</f>
        <v>ZD2</v>
      </c>
      <c r="AV3750" s="16" t="str">
        <f>IF(Vertragsdaten!AS3751="nein","Z18","Z15")</f>
        <v>Z15</v>
      </c>
      <c r="AW3750" s="16" t="str">
        <f>IF(Vertragsdaten!BC3751="","",VLOOKUP(Vertragsdaten!BC3751,'Dropdown-Werte'!$I$2:$J$5,2,FALSE))</f>
        <v/>
      </c>
      <c r="AX3750" s="16" t="str">
        <f t="shared" si="58"/>
        <v/>
      </c>
      <c r="AY3750" s="16" t="str">
        <f>IF(Vertragsdaten!BB3751="","",Vertragsdaten!BB3751)</f>
        <v/>
      </c>
      <c r="AZ3750" s="16" t="s">
        <v>93</v>
      </c>
      <c r="BA3750" s="16" t="s">
        <v>94</v>
      </c>
    </row>
    <row r="3751" spans="1:53">
      <c r="A3751" s="12" t="str">
        <f>IF(Vertragsdaten!AZ3752="","",Vertragsdaten!AZ3752)</f>
        <v/>
      </c>
      <c r="B3751" s="12"/>
      <c r="C3751" s="12"/>
      <c r="D3751" s="12"/>
      <c r="E3751" s="4" t="str">
        <f>IF(Vertragsdaten!M3752="","",Vertragsdaten!M3752)</f>
        <v/>
      </c>
      <c r="F3751" s="19">
        <f>Vertragsdaten!H3752</f>
        <v>0</v>
      </c>
      <c r="G3751" s="9"/>
      <c r="H3751" s="15" t="str">
        <f>IF(Vertragsdaten!J3752="","",Vertragsdaten!J3752)</f>
        <v/>
      </c>
      <c r="I3751" s="15" t="str">
        <f>IF(Vertragsdaten!K3752="","",Vertragsdaten!K3752)</f>
        <v/>
      </c>
      <c r="J3751" s="15" t="str">
        <f>IF(Vertragsdaten!L3752="","",Vertragsdaten!L3752)</f>
        <v/>
      </c>
      <c r="K3751" s="9"/>
      <c r="L3751" s="15" t="str">
        <f>IF(Vertragsdaten!J3752="","",Vertragsdaten!J3752)</f>
        <v/>
      </c>
      <c r="M3751" s="9" t="str">
        <f>IF(Vertragsdaten!I3752="","",Vertragsdaten!I3752)</f>
        <v/>
      </c>
      <c r="N3751" s="9"/>
      <c r="O3751" s="9" t="str">
        <f>IF(Vertragsdaten!W3752="","",Vertragsdaten!W3752)</f>
        <v/>
      </c>
      <c r="P3751" s="15" t="str">
        <f>IF(Vertragsdaten!R3752="","",Vertragsdaten!R3752)</f>
        <v/>
      </c>
      <c r="Q3751" s="15" t="str">
        <f>IF(Vertragsdaten!S3752="","",Vertragsdaten!S3752)</f>
        <v/>
      </c>
      <c r="R3751" s="9"/>
      <c r="S3751" s="15" t="str">
        <f>IF(Vertragsdaten!S3752="","",Vertragsdaten!T3752)</f>
        <v/>
      </c>
      <c r="T3751" s="15" t="str">
        <f>IF(Vertragsdaten!T3752="","",Vertragsdaten!U3752)</f>
        <v/>
      </c>
      <c r="U3751" s="9"/>
      <c r="V3751" s="16" t="str">
        <f>IF(Vertragsdaten!$V3752="","",Vertragsdaten!$V3752)</f>
        <v/>
      </c>
      <c r="W3751" s="9"/>
      <c r="X3751" s="9"/>
      <c r="Y3751" s="9"/>
      <c r="Z3751" s="9"/>
      <c r="AA3751" s="15" t="str">
        <f>IF(Vertragsdaten!AI3752="","",Vertragsdaten!AI3752)</f>
        <v/>
      </c>
      <c r="AB3751" s="15" t="str">
        <f>IF(Vertragsdaten!AJ3752="","",Vertragsdaten!AJ3752)</f>
        <v/>
      </c>
      <c r="AC3751" s="9"/>
      <c r="AD3751" s="15" t="str">
        <f>IF(Vertragsdaten!AK3752="","",Vertragsdaten!AK3752)</f>
        <v/>
      </c>
      <c r="AE3751" s="15" t="str">
        <f>IF(Vertragsdaten!AL3752="","",Vertragsdaten!AL3752)</f>
        <v/>
      </c>
      <c r="AF3751" s="16" t="s">
        <v>2</v>
      </c>
      <c r="AG3751" s="16" t="str">
        <f>IF(Vertragsdaten!G3752="","",Vertragsdaten!G3752)</f>
        <v/>
      </c>
      <c r="AH3751" s="9" t="str">
        <f>IF(Vertragsdaten!$AW3752="","",Vertragsdaten!AW3752)</f>
        <v/>
      </c>
      <c r="AI3751" s="9"/>
      <c r="AJ3751" s="9"/>
      <c r="AK3751" s="9"/>
      <c r="AL3751" s="15" t="str">
        <f>IF(Vertragsdaten!AM3752="","",Vertragsdaten!AM3752)</f>
        <v/>
      </c>
      <c r="AM3751" s="15" t="str">
        <f>IF(Vertragsdaten!AN3752="","",Vertragsdaten!AN3752)</f>
        <v/>
      </c>
      <c r="AN3751" s="9"/>
      <c r="AO3751" s="9"/>
      <c r="AP3751" s="22" t="str">
        <f>IF(Vertragsdaten!AQ3752="","",ROUND(Vertragsdaten!AQ3752,0))</f>
        <v/>
      </c>
      <c r="AQ3751" s="9"/>
      <c r="AR3751" s="15" t="str">
        <f>IF(Vertragsdaten!AR3752="","",Vertragsdaten!AR3752)</f>
        <v/>
      </c>
      <c r="AS3751" s="16" t="str">
        <f>IF(Vertragsdaten!$AW3752="","",Vertragsdaten!$AW3752)</f>
        <v/>
      </c>
      <c r="AT3751" s="16" t="str">
        <f>IF(Vertragsdaten!AO3752="","","11XSWK-H-------M")</f>
        <v/>
      </c>
      <c r="AU3751" s="16" t="str">
        <f>IF(Vertragsdaten!AU3752="E01 „Ein-/Auszug (Umzug)“","E01",IF(Vertragsdaten!AU3752="E02 „Einzug/Neuanlage“","E02",IF(Vertragsdaten!AU3752="E03 „Lieferantenwechsel“","E03","ZD2")))</f>
        <v>ZD2</v>
      </c>
      <c r="AV3751" s="16" t="str">
        <f>IF(Vertragsdaten!AS3752="nein","Z18","Z15")</f>
        <v>Z15</v>
      </c>
      <c r="AW3751" s="16" t="str">
        <f>IF(Vertragsdaten!BC3752="","",VLOOKUP(Vertragsdaten!BC3752,'Dropdown-Werte'!$I$2:$J$5,2,FALSE))</f>
        <v/>
      </c>
      <c r="AX3751" s="16" t="str">
        <f t="shared" si="58"/>
        <v/>
      </c>
      <c r="AY3751" s="16" t="str">
        <f>IF(Vertragsdaten!BB3752="","",Vertragsdaten!BB3752)</f>
        <v/>
      </c>
      <c r="AZ3751" s="16" t="s">
        <v>93</v>
      </c>
      <c r="BA3751" s="16" t="s">
        <v>94</v>
      </c>
    </row>
    <row r="3752" spans="1:53">
      <c r="A3752" s="12" t="str">
        <f>IF(Vertragsdaten!AZ3753="","",Vertragsdaten!AZ3753)</f>
        <v/>
      </c>
      <c r="B3752" s="12"/>
      <c r="C3752" s="12"/>
      <c r="D3752" s="12"/>
      <c r="E3752" s="4" t="str">
        <f>IF(Vertragsdaten!M3753="","",Vertragsdaten!M3753)</f>
        <v/>
      </c>
      <c r="F3752" s="19">
        <f>Vertragsdaten!H3753</f>
        <v>0</v>
      </c>
      <c r="G3752" s="9"/>
      <c r="H3752" s="15" t="str">
        <f>IF(Vertragsdaten!J3753="","",Vertragsdaten!J3753)</f>
        <v/>
      </c>
      <c r="I3752" s="15" t="str">
        <f>IF(Vertragsdaten!K3753="","",Vertragsdaten!K3753)</f>
        <v/>
      </c>
      <c r="J3752" s="15" t="str">
        <f>IF(Vertragsdaten!L3753="","",Vertragsdaten!L3753)</f>
        <v/>
      </c>
      <c r="K3752" s="9"/>
      <c r="L3752" s="15" t="str">
        <f>IF(Vertragsdaten!J3753="","",Vertragsdaten!J3753)</f>
        <v/>
      </c>
      <c r="M3752" s="9" t="str">
        <f>IF(Vertragsdaten!I3753="","",Vertragsdaten!I3753)</f>
        <v/>
      </c>
      <c r="N3752" s="9"/>
      <c r="O3752" s="9" t="str">
        <f>IF(Vertragsdaten!W3753="","",Vertragsdaten!W3753)</f>
        <v/>
      </c>
      <c r="P3752" s="15" t="str">
        <f>IF(Vertragsdaten!R3753="","",Vertragsdaten!R3753)</f>
        <v/>
      </c>
      <c r="Q3752" s="15" t="str">
        <f>IF(Vertragsdaten!S3753="","",Vertragsdaten!S3753)</f>
        <v/>
      </c>
      <c r="R3752" s="9"/>
      <c r="S3752" s="15" t="str">
        <f>IF(Vertragsdaten!S3753="","",Vertragsdaten!T3753)</f>
        <v/>
      </c>
      <c r="T3752" s="15" t="str">
        <f>IF(Vertragsdaten!T3753="","",Vertragsdaten!U3753)</f>
        <v/>
      </c>
      <c r="U3752" s="9"/>
      <c r="V3752" s="16" t="str">
        <f>IF(Vertragsdaten!$V3753="","",Vertragsdaten!$V3753)</f>
        <v/>
      </c>
      <c r="W3752" s="9"/>
      <c r="X3752" s="9"/>
      <c r="Y3752" s="9"/>
      <c r="Z3752" s="9"/>
      <c r="AA3752" s="15" t="str">
        <f>IF(Vertragsdaten!AI3753="","",Vertragsdaten!AI3753)</f>
        <v/>
      </c>
      <c r="AB3752" s="15" t="str">
        <f>IF(Vertragsdaten!AJ3753="","",Vertragsdaten!AJ3753)</f>
        <v/>
      </c>
      <c r="AC3752" s="9"/>
      <c r="AD3752" s="15" t="str">
        <f>IF(Vertragsdaten!AK3753="","",Vertragsdaten!AK3753)</f>
        <v/>
      </c>
      <c r="AE3752" s="15" t="str">
        <f>IF(Vertragsdaten!AL3753="","",Vertragsdaten!AL3753)</f>
        <v/>
      </c>
      <c r="AF3752" s="16" t="s">
        <v>2</v>
      </c>
      <c r="AG3752" s="16" t="str">
        <f>IF(Vertragsdaten!G3753="","",Vertragsdaten!G3753)</f>
        <v/>
      </c>
      <c r="AH3752" s="9" t="str">
        <f>IF(Vertragsdaten!$AW3753="","",Vertragsdaten!AW3753)</f>
        <v/>
      </c>
      <c r="AI3752" s="9"/>
      <c r="AJ3752" s="9"/>
      <c r="AK3752" s="9"/>
      <c r="AL3752" s="15" t="str">
        <f>IF(Vertragsdaten!AM3753="","",Vertragsdaten!AM3753)</f>
        <v/>
      </c>
      <c r="AM3752" s="15" t="str">
        <f>IF(Vertragsdaten!AN3753="","",Vertragsdaten!AN3753)</f>
        <v/>
      </c>
      <c r="AN3752" s="9"/>
      <c r="AO3752" s="9"/>
      <c r="AP3752" s="22" t="str">
        <f>IF(Vertragsdaten!AQ3753="","",ROUND(Vertragsdaten!AQ3753,0))</f>
        <v/>
      </c>
      <c r="AQ3752" s="9"/>
      <c r="AR3752" s="15" t="str">
        <f>IF(Vertragsdaten!AR3753="","",Vertragsdaten!AR3753)</f>
        <v/>
      </c>
      <c r="AS3752" s="16" t="str">
        <f>IF(Vertragsdaten!$AW3753="","",Vertragsdaten!$AW3753)</f>
        <v/>
      </c>
      <c r="AT3752" s="16" t="str">
        <f>IF(Vertragsdaten!AO3753="","","11XSWK-H-------M")</f>
        <v/>
      </c>
      <c r="AU3752" s="16" t="str">
        <f>IF(Vertragsdaten!AU3753="E01 „Ein-/Auszug (Umzug)“","E01",IF(Vertragsdaten!AU3753="E02 „Einzug/Neuanlage“","E02",IF(Vertragsdaten!AU3753="E03 „Lieferantenwechsel“","E03","ZD2")))</f>
        <v>ZD2</v>
      </c>
      <c r="AV3752" s="16" t="str">
        <f>IF(Vertragsdaten!AS3753="nein","Z18","Z15")</f>
        <v>Z15</v>
      </c>
      <c r="AW3752" s="16" t="str">
        <f>IF(Vertragsdaten!BC3753="","",VLOOKUP(Vertragsdaten!BC3753,'Dropdown-Werte'!$I$2:$J$5,2,FALSE))</f>
        <v/>
      </c>
      <c r="AX3752" s="16" t="str">
        <f t="shared" si="58"/>
        <v/>
      </c>
      <c r="AY3752" s="16" t="str">
        <f>IF(Vertragsdaten!BB3753="","",Vertragsdaten!BB3753)</f>
        <v/>
      </c>
      <c r="AZ3752" s="16" t="s">
        <v>93</v>
      </c>
      <c r="BA3752" s="16" t="s">
        <v>94</v>
      </c>
    </row>
    <row r="3753" spans="1:53">
      <c r="A3753" s="12" t="str">
        <f>IF(Vertragsdaten!AZ3754="","",Vertragsdaten!AZ3754)</f>
        <v/>
      </c>
      <c r="B3753" s="12"/>
      <c r="C3753" s="12"/>
      <c r="D3753" s="12"/>
      <c r="E3753" s="4" t="str">
        <f>IF(Vertragsdaten!M3754="","",Vertragsdaten!M3754)</f>
        <v/>
      </c>
      <c r="F3753" s="19">
        <f>Vertragsdaten!H3754</f>
        <v>0</v>
      </c>
      <c r="G3753" s="9"/>
      <c r="H3753" s="15" t="str">
        <f>IF(Vertragsdaten!J3754="","",Vertragsdaten!J3754)</f>
        <v/>
      </c>
      <c r="I3753" s="15" t="str">
        <f>IF(Vertragsdaten!K3754="","",Vertragsdaten!K3754)</f>
        <v/>
      </c>
      <c r="J3753" s="15" t="str">
        <f>IF(Vertragsdaten!L3754="","",Vertragsdaten!L3754)</f>
        <v/>
      </c>
      <c r="K3753" s="9"/>
      <c r="L3753" s="15" t="str">
        <f>IF(Vertragsdaten!J3754="","",Vertragsdaten!J3754)</f>
        <v/>
      </c>
      <c r="M3753" s="9" t="str">
        <f>IF(Vertragsdaten!I3754="","",Vertragsdaten!I3754)</f>
        <v/>
      </c>
      <c r="N3753" s="9"/>
      <c r="O3753" s="9" t="str">
        <f>IF(Vertragsdaten!W3754="","",Vertragsdaten!W3754)</f>
        <v/>
      </c>
      <c r="P3753" s="15" t="str">
        <f>IF(Vertragsdaten!R3754="","",Vertragsdaten!R3754)</f>
        <v/>
      </c>
      <c r="Q3753" s="15" t="str">
        <f>IF(Vertragsdaten!S3754="","",Vertragsdaten!S3754)</f>
        <v/>
      </c>
      <c r="R3753" s="9"/>
      <c r="S3753" s="15" t="str">
        <f>IF(Vertragsdaten!S3754="","",Vertragsdaten!T3754)</f>
        <v/>
      </c>
      <c r="T3753" s="15" t="str">
        <f>IF(Vertragsdaten!T3754="","",Vertragsdaten!U3754)</f>
        <v/>
      </c>
      <c r="U3753" s="9"/>
      <c r="V3753" s="16" t="str">
        <f>IF(Vertragsdaten!$V3754="","",Vertragsdaten!$V3754)</f>
        <v/>
      </c>
      <c r="W3753" s="9"/>
      <c r="X3753" s="9"/>
      <c r="Y3753" s="9"/>
      <c r="Z3753" s="9"/>
      <c r="AA3753" s="15" t="str">
        <f>IF(Vertragsdaten!AI3754="","",Vertragsdaten!AI3754)</f>
        <v/>
      </c>
      <c r="AB3753" s="15" t="str">
        <f>IF(Vertragsdaten!AJ3754="","",Vertragsdaten!AJ3754)</f>
        <v/>
      </c>
      <c r="AC3753" s="9"/>
      <c r="AD3753" s="15" t="str">
        <f>IF(Vertragsdaten!AK3754="","",Vertragsdaten!AK3754)</f>
        <v/>
      </c>
      <c r="AE3753" s="15" t="str">
        <f>IF(Vertragsdaten!AL3754="","",Vertragsdaten!AL3754)</f>
        <v/>
      </c>
      <c r="AF3753" s="16" t="s">
        <v>2</v>
      </c>
      <c r="AG3753" s="16" t="str">
        <f>IF(Vertragsdaten!G3754="","",Vertragsdaten!G3754)</f>
        <v/>
      </c>
      <c r="AH3753" s="9" t="str">
        <f>IF(Vertragsdaten!$AW3754="","",Vertragsdaten!AW3754)</f>
        <v/>
      </c>
      <c r="AI3753" s="9"/>
      <c r="AJ3753" s="9"/>
      <c r="AK3753" s="9"/>
      <c r="AL3753" s="15" t="str">
        <f>IF(Vertragsdaten!AM3754="","",Vertragsdaten!AM3754)</f>
        <v/>
      </c>
      <c r="AM3753" s="15" t="str">
        <f>IF(Vertragsdaten!AN3754="","",Vertragsdaten!AN3754)</f>
        <v/>
      </c>
      <c r="AN3753" s="9"/>
      <c r="AO3753" s="9"/>
      <c r="AP3753" s="22" t="str">
        <f>IF(Vertragsdaten!AQ3754="","",ROUND(Vertragsdaten!AQ3754,0))</f>
        <v/>
      </c>
      <c r="AQ3753" s="9"/>
      <c r="AR3753" s="15" t="str">
        <f>IF(Vertragsdaten!AR3754="","",Vertragsdaten!AR3754)</f>
        <v/>
      </c>
      <c r="AS3753" s="16" t="str">
        <f>IF(Vertragsdaten!$AW3754="","",Vertragsdaten!$AW3754)</f>
        <v/>
      </c>
      <c r="AT3753" s="16" t="str">
        <f>IF(Vertragsdaten!AO3754="","","11XSWK-H-------M")</f>
        <v/>
      </c>
      <c r="AU3753" s="16" t="str">
        <f>IF(Vertragsdaten!AU3754="E01 „Ein-/Auszug (Umzug)“","E01",IF(Vertragsdaten!AU3754="E02 „Einzug/Neuanlage“","E02",IF(Vertragsdaten!AU3754="E03 „Lieferantenwechsel“","E03","ZD2")))</f>
        <v>ZD2</v>
      </c>
      <c r="AV3753" s="16" t="str">
        <f>IF(Vertragsdaten!AS3754="nein","Z18","Z15")</f>
        <v>Z15</v>
      </c>
      <c r="AW3753" s="16" t="str">
        <f>IF(Vertragsdaten!BC3754="","",VLOOKUP(Vertragsdaten!BC3754,'Dropdown-Werte'!$I$2:$J$5,2,FALSE))</f>
        <v/>
      </c>
      <c r="AX3753" s="16" t="str">
        <f t="shared" si="58"/>
        <v/>
      </c>
      <c r="AY3753" s="16" t="str">
        <f>IF(Vertragsdaten!BB3754="","",Vertragsdaten!BB3754)</f>
        <v/>
      </c>
      <c r="AZ3753" s="16" t="s">
        <v>93</v>
      </c>
      <c r="BA3753" s="16" t="s">
        <v>94</v>
      </c>
    </row>
    <row r="3754" spans="1:53">
      <c r="A3754" s="12" t="str">
        <f>IF(Vertragsdaten!AZ3755="","",Vertragsdaten!AZ3755)</f>
        <v/>
      </c>
      <c r="B3754" s="12"/>
      <c r="C3754" s="12"/>
      <c r="D3754" s="12"/>
      <c r="E3754" s="4" t="str">
        <f>IF(Vertragsdaten!M3755="","",Vertragsdaten!M3755)</f>
        <v/>
      </c>
      <c r="F3754" s="19">
        <f>Vertragsdaten!H3755</f>
        <v>0</v>
      </c>
      <c r="G3754" s="9"/>
      <c r="H3754" s="15" t="str">
        <f>IF(Vertragsdaten!J3755="","",Vertragsdaten!J3755)</f>
        <v/>
      </c>
      <c r="I3754" s="15" t="str">
        <f>IF(Vertragsdaten!K3755="","",Vertragsdaten!K3755)</f>
        <v/>
      </c>
      <c r="J3754" s="15" t="str">
        <f>IF(Vertragsdaten!L3755="","",Vertragsdaten!L3755)</f>
        <v/>
      </c>
      <c r="K3754" s="9"/>
      <c r="L3754" s="15" t="str">
        <f>IF(Vertragsdaten!J3755="","",Vertragsdaten!J3755)</f>
        <v/>
      </c>
      <c r="M3754" s="9" t="str">
        <f>IF(Vertragsdaten!I3755="","",Vertragsdaten!I3755)</f>
        <v/>
      </c>
      <c r="N3754" s="9"/>
      <c r="O3754" s="9" t="str">
        <f>IF(Vertragsdaten!W3755="","",Vertragsdaten!W3755)</f>
        <v/>
      </c>
      <c r="P3754" s="15" t="str">
        <f>IF(Vertragsdaten!R3755="","",Vertragsdaten!R3755)</f>
        <v/>
      </c>
      <c r="Q3754" s="15" t="str">
        <f>IF(Vertragsdaten!S3755="","",Vertragsdaten!S3755)</f>
        <v/>
      </c>
      <c r="R3754" s="9"/>
      <c r="S3754" s="15" t="str">
        <f>IF(Vertragsdaten!S3755="","",Vertragsdaten!T3755)</f>
        <v/>
      </c>
      <c r="T3754" s="15" t="str">
        <f>IF(Vertragsdaten!T3755="","",Vertragsdaten!U3755)</f>
        <v/>
      </c>
      <c r="U3754" s="9"/>
      <c r="V3754" s="16" t="str">
        <f>IF(Vertragsdaten!$V3755="","",Vertragsdaten!$V3755)</f>
        <v/>
      </c>
      <c r="W3754" s="9"/>
      <c r="X3754" s="9"/>
      <c r="Y3754" s="9"/>
      <c r="Z3754" s="9"/>
      <c r="AA3754" s="15" t="str">
        <f>IF(Vertragsdaten!AI3755="","",Vertragsdaten!AI3755)</f>
        <v/>
      </c>
      <c r="AB3754" s="15" t="str">
        <f>IF(Vertragsdaten!AJ3755="","",Vertragsdaten!AJ3755)</f>
        <v/>
      </c>
      <c r="AC3754" s="9"/>
      <c r="AD3754" s="15" t="str">
        <f>IF(Vertragsdaten!AK3755="","",Vertragsdaten!AK3755)</f>
        <v/>
      </c>
      <c r="AE3754" s="15" t="str">
        <f>IF(Vertragsdaten!AL3755="","",Vertragsdaten!AL3755)</f>
        <v/>
      </c>
      <c r="AF3754" s="16" t="s">
        <v>2</v>
      </c>
      <c r="AG3754" s="16" t="str">
        <f>IF(Vertragsdaten!G3755="","",Vertragsdaten!G3755)</f>
        <v/>
      </c>
      <c r="AH3754" s="9" t="str">
        <f>IF(Vertragsdaten!$AW3755="","",Vertragsdaten!AW3755)</f>
        <v/>
      </c>
      <c r="AI3754" s="9"/>
      <c r="AJ3754" s="9"/>
      <c r="AK3754" s="9"/>
      <c r="AL3754" s="15" t="str">
        <f>IF(Vertragsdaten!AM3755="","",Vertragsdaten!AM3755)</f>
        <v/>
      </c>
      <c r="AM3754" s="15" t="str">
        <f>IF(Vertragsdaten!AN3755="","",Vertragsdaten!AN3755)</f>
        <v/>
      </c>
      <c r="AN3754" s="9"/>
      <c r="AO3754" s="9"/>
      <c r="AP3754" s="22" t="str">
        <f>IF(Vertragsdaten!AQ3755="","",ROUND(Vertragsdaten!AQ3755,0))</f>
        <v/>
      </c>
      <c r="AQ3754" s="9"/>
      <c r="AR3754" s="15" t="str">
        <f>IF(Vertragsdaten!AR3755="","",Vertragsdaten!AR3755)</f>
        <v/>
      </c>
      <c r="AS3754" s="16" t="str">
        <f>IF(Vertragsdaten!$AW3755="","",Vertragsdaten!$AW3755)</f>
        <v/>
      </c>
      <c r="AT3754" s="16" t="str">
        <f>IF(Vertragsdaten!AO3755="","","11XSWK-H-------M")</f>
        <v/>
      </c>
      <c r="AU3754" s="16" t="str">
        <f>IF(Vertragsdaten!AU3755="E01 „Ein-/Auszug (Umzug)“","E01",IF(Vertragsdaten!AU3755="E02 „Einzug/Neuanlage“","E02",IF(Vertragsdaten!AU3755="E03 „Lieferantenwechsel“","E03","ZD2")))</f>
        <v>ZD2</v>
      </c>
      <c r="AV3754" s="16" t="str">
        <f>IF(Vertragsdaten!AS3755="nein","Z18","Z15")</f>
        <v>Z15</v>
      </c>
      <c r="AW3754" s="16" t="str">
        <f>IF(Vertragsdaten!BC3755="","",VLOOKUP(Vertragsdaten!BC3755,'Dropdown-Werte'!$I$2:$J$5,2,FALSE))</f>
        <v/>
      </c>
      <c r="AX3754" s="16" t="str">
        <f t="shared" si="58"/>
        <v/>
      </c>
      <c r="AY3754" s="16" t="str">
        <f>IF(Vertragsdaten!BB3755="","",Vertragsdaten!BB3755)</f>
        <v/>
      </c>
      <c r="AZ3754" s="16" t="s">
        <v>93</v>
      </c>
      <c r="BA3754" s="16" t="s">
        <v>94</v>
      </c>
    </row>
    <row r="3755" spans="1:53">
      <c r="A3755" s="12" t="str">
        <f>IF(Vertragsdaten!AZ3756="","",Vertragsdaten!AZ3756)</f>
        <v/>
      </c>
      <c r="B3755" s="12"/>
      <c r="C3755" s="12"/>
      <c r="D3755" s="12"/>
      <c r="E3755" s="4" t="str">
        <f>IF(Vertragsdaten!M3756="","",Vertragsdaten!M3756)</f>
        <v/>
      </c>
      <c r="F3755" s="19">
        <f>Vertragsdaten!H3756</f>
        <v>0</v>
      </c>
      <c r="G3755" s="9"/>
      <c r="H3755" s="15" t="str">
        <f>IF(Vertragsdaten!J3756="","",Vertragsdaten!J3756)</f>
        <v/>
      </c>
      <c r="I3755" s="15" t="str">
        <f>IF(Vertragsdaten!K3756="","",Vertragsdaten!K3756)</f>
        <v/>
      </c>
      <c r="J3755" s="15" t="str">
        <f>IF(Vertragsdaten!L3756="","",Vertragsdaten!L3756)</f>
        <v/>
      </c>
      <c r="K3755" s="9"/>
      <c r="L3755" s="15" t="str">
        <f>IF(Vertragsdaten!J3756="","",Vertragsdaten!J3756)</f>
        <v/>
      </c>
      <c r="M3755" s="9" t="str">
        <f>IF(Vertragsdaten!I3756="","",Vertragsdaten!I3756)</f>
        <v/>
      </c>
      <c r="N3755" s="9"/>
      <c r="O3755" s="9" t="str">
        <f>IF(Vertragsdaten!W3756="","",Vertragsdaten!W3756)</f>
        <v/>
      </c>
      <c r="P3755" s="15" t="str">
        <f>IF(Vertragsdaten!R3756="","",Vertragsdaten!R3756)</f>
        <v/>
      </c>
      <c r="Q3755" s="15" t="str">
        <f>IF(Vertragsdaten!S3756="","",Vertragsdaten!S3756)</f>
        <v/>
      </c>
      <c r="R3755" s="9"/>
      <c r="S3755" s="15" t="str">
        <f>IF(Vertragsdaten!S3756="","",Vertragsdaten!T3756)</f>
        <v/>
      </c>
      <c r="T3755" s="15" t="str">
        <f>IF(Vertragsdaten!T3756="","",Vertragsdaten!U3756)</f>
        <v/>
      </c>
      <c r="U3755" s="9"/>
      <c r="V3755" s="16" t="str">
        <f>IF(Vertragsdaten!$V3756="","",Vertragsdaten!$V3756)</f>
        <v/>
      </c>
      <c r="W3755" s="9"/>
      <c r="X3755" s="9"/>
      <c r="Y3755" s="9"/>
      <c r="Z3755" s="9"/>
      <c r="AA3755" s="15" t="str">
        <f>IF(Vertragsdaten!AI3756="","",Vertragsdaten!AI3756)</f>
        <v/>
      </c>
      <c r="AB3755" s="15" t="str">
        <f>IF(Vertragsdaten!AJ3756="","",Vertragsdaten!AJ3756)</f>
        <v/>
      </c>
      <c r="AC3755" s="9"/>
      <c r="AD3755" s="15" t="str">
        <f>IF(Vertragsdaten!AK3756="","",Vertragsdaten!AK3756)</f>
        <v/>
      </c>
      <c r="AE3755" s="15" t="str">
        <f>IF(Vertragsdaten!AL3756="","",Vertragsdaten!AL3756)</f>
        <v/>
      </c>
      <c r="AF3755" s="16" t="s">
        <v>2</v>
      </c>
      <c r="AG3755" s="16" t="str">
        <f>IF(Vertragsdaten!G3756="","",Vertragsdaten!G3756)</f>
        <v/>
      </c>
      <c r="AH3755" s="9" t="str">
        <f>IF(Vertragsdaten!$AW3756="","",Vertragsdaten!AW3756)</f>
        <v/>
      </c>
      <c r="AI3755" s="9"/>
      <c r="AJ3755" s="9"/>
      <c r="AK3755" s="9"/>
      <c r="AL3755" s="15" t="str">
        <f>IF(Vertragsdaten!AM3756="","",Vertragsdaten!AM3756)</f>
        <v/>
      </c>
      <c r="AM3755" s="15" t="str">
        <f>IF(Vertragsdaten!AN3756="","",Vertragsdaten!AN3756)</f>
        <v/>
      </c>
      <c r="AN3755" s="9"/>
      <c r="AO3755" s="9"/>
      <c r="AP3755" s="22" t="str">
        <f>IF(Vertragsdaten!AQ3756="","",ROUND(Vertragsdaten!AQ3756,0))</f>
        <v/>
      </c>
      <c r="AQ3755" s="9"/>
      <c r="AR3755" s="15" t="str">
        <f>IF(Vertragsdaten!AR3756="","",Vertragsdaten!AR3756)</f>
        <v/>
      </c>
      <c r="AS3755" s="16" t="str">
        <f>IF(Vertragsdaten!$AW3756="","",Vertragsdaten!$AW3756)</f>
        <v/>
      </c>
      <c r="AT3755" s="16" t="str">
        <f>IF(Vertragsdaten!AO3756="","","11XSWK-H-------M")</f>
        <v/>
      </c>
      <c r="AU3755" s="16" t="str">
        <f>IF(Vertragsdaten!AU3756="E01 „Ein-/Auszug (Umzug)“","E01",IF(Vertragsdaten!AU3756="E02 „Einzug/Neuanlage“","E02",IF(Vertragsdaten!AU3756="E03 „Lieferantenwechsel“","E03","ZD2")))</f>
        <v>ZD2</v>
      </c>
      <c r="AV3755" s="16" t="str">
        <f>IF(Vertragsdaten!AS3756="nein","Z18","Z15")</f>
        <v>Z15</v>
      </c>
      <c r="AW3755" s="16" t="str">
        <f>IF(Vertragsdaten!BC3756="","",VLOOKUP(Vertragsdaten!BC3756,'Dropdown-Werte'!$I$2:$J$5,2,FALSE))</f>
        <v/>
      </c>
      <c r="AX3755" s="16" t="str">
        <f t="shared" si="58"/>
        <v/>
      </c>
      <c r="AY3755" s="16" t="str">
        <f>IF(Vertragsdaten!BB3756="","",Vertragsdaten!BB3756)</f>
        <v/>
      </c>
      <c r="AZ3755" s="16" t="s">
        <v>93</v>
      </c>
      <c r="BA3755" s="16" t="s">
        <v>94</v>
      </c>
    </row>
    <row r="3756" spans="1:53">
      <c r="A3756" s="12" t="str">
        <f>IF(Vertragsdaten!AZ3757="","",Vertragsdaten!AZ3757)</f>
        <v/>
      </c>
      <c r="B3756" s="12"/>
      <c r="C3756" s="12"/>
      <c r="D3756" s="12"/>
      <c r="E3756" s="4" t="str">
        <f>IF(Vertragsdaten!M3757="","",Vertragsdaten!M3757)</f>
        <v/>
      </c>
      <c r="F3756" s="19">
        <f>Vertragsdaten!H3757</f>
        <v>0</v>
      </c>
      <c r="G3756" s="9"/>
      <c r="H3756" s="15" t="str">
        <f>IF(Vertragsdaten!J3757="","",Vertragsdaten!J3757)</f>
        <v/>
      </c>
      <c r="I3756" s="15" t="str">
        <f>IF(Vertragsdaten!K3757="","",Vertragsdaten!K3757)</f>
        <v/>
      </c>
      <c r="J3756" s="15" t="str">
        <f>IF(Vertragsdaten!L3757="","",Vertragsdaten!L3757)</f>
        <v/>
      </c>
      <c r="K3756" s="9"/>
      <c r="L3756" s="15" t="str">
        <f>IF(Vertragsdaten!J3757="","",Vertragsdaten!J3757)</f>
        <v/>
      </c>
      <c r="M3756" s="9" t="str">
        <f>IF(Vertragsdaten!I3757="","",Vertragsdaten!I3757)</f>
        <v/>
      </c>
      <c r="N3756" s="9"/>
      <c r="O3756" s="9" t="str">
        <f>IF(Vertragsdaten!W3757="","",Vertragsdaten!W3757)</f>
        <v/>
      </c>
      <c r="P3756" s="15" t="str">
        <f>IF(Vertragsdaten!R3757="","",Vertragsdaten!R3757)</f>
        <v/>
      </c>
      <c r="Q3756" s="15" t="str">
        <f>IF(Vertragsdaten!S3757="","",Vertragsdaten!S3757)</f>
        <v/>
      </c>
      <c r="R3756" s="9"/>
      <c r="S3756" s="15" t="str">
        <f>IF(Vertragsdaten!S3757="","",Vertragsdaten!T3757)</f>
        <v/>
      </c>
      <c r="T3756" s="15" t="str">
        <f>IF(Vertragsdaten!T3757="","",Vertragsdaten!U3757)</f>
        <v/>
      </c>
      <c r="U3756" s="9"/>
      <c r="V3756" s="16" t="str">
        <f>IF(Vertragsdaten!$V3757="","",Vertragsdaten!$V3757)</f>
        <v/>
      </c>
      <c r="W3756" s="9"/>
      <c r="X3756" s="9"/>
      <c r="Y3756" s="9"/>
      <c r="Z3756" s="9"/>
      <c r="AA3756" s="15" t="str">
        <f>IF(Vertragsdaten!AI3757="","",Vertragsdaten!AI3757)</f>
        <v/>
      </c>
      <c r="AB3756" s="15" t="str">
        <f>IF(Vertragsdaten!AJ3757="","",Vertragsdaten!AJ3757)</f>
        <v/>
      </c>
      <c r="AC3756" s="9"/>
      <c r="AD3756" s="15" t="str">
        <f>IF(Vertragsdaten!AK3757="","",Vertragsdaten!AK3757)</f>
        <v/>
      </c>
      <c r="AE3756" s="15" t="str">
        <f>IF(Vertragsdaten!AL3757="","",Vertragsdaten!AL3757)</f>
        <v/>
      </c>
      <c r="AF3756" s="16" t="s">
        <v>2</v>
      </c>
      <c r="AG3756" s="16" t="str">
        <f>IF(Vertragsdaten!G3757="","",Vertragsdaten!G3757)</f>
        <v/>
      </c>
      <c r="AH3756" s="9" t="str">
        <f>IF(Vertragsdaten!$AW3757="","",Vertragsdaten!AW3757)</f>
        <v/>
      </c>
      <c r="AI3756" s="9"/>
      <c r="AJ3756" s="9"/>
      <c r="AK3756" s="9"/>
      <c r="AL3756" s="15" t="str">
        <f>IF(Vertragsdaten!AM3757="","",Vertragsdaten!AM3757)</f>
        <v/>
      </c>
      <c r="AM3756" s="15" t="str">
        <f>IF(Vertragsdaten!AN3757="","",Vertragsdaten!AN3757)</f>
        <v/>
      </c>
      <c r="AN3756" s="9"/>
      <c r="AO3756" s="9"/>
      <c r="AP3756" s="22" t="str">
        <f>IF(Vertragsdaten!AQ3757="","",ROUND(Vertragsdaten!AQ3757,0))</f>
        <v/>
      </c>
      <c r="AQ3756" s="9"/>
      <c r="AR3756" s="15" t="str">
        <f>IF(Vertragsdaten!AR3757="","",Vertragsdaten!AR3757)</f>
        <v/>
      </c>
      <c r="AS3756" s="16" t="str">
        <f>IF(Vertragsdaten!$AW3757="","",Vertragsdaten!$AW3757)</f>
        <v/>
      </c>
      <c r="AT3756" s="16" t="str">
        <f>IF(Vertragsdaten!AO3757="","","11XSWK-H-------M")</f>
        <v/>
      </c>
      <c r="AU3756" s="16" t="str">
        <f>IF(Vertragsdaten!AU3757="E01 „Ein-/Auszug (Umzug)“","E01",IF(Vertragsdaten!AU3757="E02 „Einzug/Neuanlage“","E02",IF(Vertragsdaten!AU3757="E03 „Lieferantenwechsel“","E03","ZD2")))</f>
        <v>ZD2</v>
      </c>
      <c r="AV3756" s="16" t="str">
        <f>IF(Vertragsdaten!AS3757="nein","Z18","Z15")</f>
        <v>Z15</v>
      </c>
      <c r="AW3756" s="16" t="str">
        <f>IF(Vertragsdaten!BC3757="","",VLOOKUP(Vertragsdaten!BC3757,'Dropdown-Werte'!$I$2:$J$5,2,FALSE))</f>
        <v/>
      </c>
      <c r="AX3756" s="16" t="str">
        <f t="shared" si="58"/>
        <v/>
      </c>
      <c r="AY3756" s="16" t="str">
        <f>IF(Vertragsdaten!BB3757="","",Vertragsdaten!BB3757)</f>
        <v/>
      </c>
      <c r="AZ3756" s="16" t="s">
        <v>93</v>
      </c>
      <c r="BA3756" s="16" t="s">
        <v>94</v>
      </c>
    </row>
    <row r="3757" spans="1:53">
      <c r="A3757" s="12" t="str">
        <f>IF(Vertragsdaten!AZ3758="","",Vertragsdaten!AZ3758)</f>
        <v/>
      </c>
      <c r="B3757" s="12"/>
      <c r="C3757" s="12"/>
      <c r="D3757" s="12"/>
      <c r="E3757" s="4" t="str">
        <f>IF(Vertragsdaten!M3758="","",Vertragsdaten!M3758)</f>
        <v/>
      </c>
      <c r="F3757" s="19">
        <f>Vertragsdaten!H3758</f>
        <v>0</v>
      </c>
      <c r="G3757" s="9"/>
      <c r="H3757" s="15" t="str">
        <f>IF(Vertragsdaten!J3758="","",Vertragsdaten!J3758)</f>
        <v/>
      </c>
      <c r="I3757" s="15" t="str">
        <f>IF(Vertragsdaten!K3758="","",Vertragsdaten!K3758)</f>
        <v/>
      </c>
      <c r="J3757" s="15" t="str">
        <f>IF(Vertragsdaten!L3758="","",Vertragsdaten!L3758)</f>
        <v/>
      </c>
      <c r="K3757" s="9"/>
      <c r="L3757" s="15" t="str">
        <f>IF(Vertragsdaten!J3758="","",Vertragsdaten!J3758)</f>
        <v/>
      </c>
      <c r="M3757" s="9" t="str">
        <f>IF(Vertragsdaten!I3758="","",Vertragsdaten!I3758)</f>
        <v/>
      </c>
      <c r="N3757" s="9"/>
      <c r="O3757" s="9" t="str">
        <f>IF(Vertragsdaten!W3758="","",Vertragsdaten!W3758)</f>
        <v/>
      </c>
      <c r="P3757" s="15" t="str">
        <f>IF(Vertragsdaten!R3758="","",Vertragsdaten!R3758)</f>
        <v/>
      </c>
      <c r="Q3757" s="15" t="str">
        <f>IF(Vertragsdaten!S3758="","",Vertragsdaten!S3758)</f>
        <v/>
      </c>
      <c r="R3757" s="9"/>
      <c r="S3757" s="15" t="str">
        <f>IF(Vertragsdaten!S3758="","",Vertragsdaten!T3758)</f>
        <v/>
      </c>
      <c r="T3757" s="15" t="str">
        <f>IF(Vertragsdaten!T3758="","",Vertragsdaten!U3758)</f>
        <v/>
      </c>
      <c r="U3757" s="9"/>
      <c r="V3757" s="16" t="str">
        <f>IF(Vertragsdaten!$V3758="","",Vertragsdaten!$V3758)</f>
        <v/>
      </c>
      <c r="W3757" s="9"/>
      <c r="X3757" s="9"/>
      <c r="Y3757" s="9"/>
      <c r="Z3757" s="9"/>
      <c r="AA3757" s="15" t="str">
        <f>IF(Vertragsdaten!AI3758="","",Vertragsdaten!AI3758)</f>
        <v/>
      </c>
      <c r="AB3757" s="15" t="str">
        <f>IF(Vertragsdaten!AJ3758="","",Vertragsdaten!AJ3758)</f>
        <v/>
      </c>
      <c r="AC3757" s="9"/>
      <c r="AD3757" s="15" t="str">
        <f>IF(Vertragsdaten!AK3758="","",Vertragsdaten!AK3758)</f>
        <v/>
      </c>
      <c r="AE3757" s="15" t="str">
        <f>IF(Vertragsdaten!AL3758="","",Vertragsdaten!AL3758)</f>
        <v/>
      </c>
      <c r="AF3757" s="16" t="s">
        <v>2</v>
      </c>
      <c r="AG3757" s="16" t="str">
        <f>IF(Vertragsdaten!G3758="","",Vertragsdaten!G3758)</f>
        <v/>
      </c>
      <c r="AH3757" s="9" t="str">
        <f>IF(Vertragsdaten!$AW3758="","",Vertragsdaten!AW3758)</f>
        <v/>
      </c>
      <c r="AI3757" s="9"/>
      <c r="AJ3757" s="9"/>
      <c r="AK3757" s="9"/>
      <c r="AL3757" s="15" t="str">
        <f>IF(Vertragsdaten!AM3758="","",Vertragsdaten!AM3758)</f>
        <v/>
      </c>
      <c r="AM3757" s="15" t="str">
        <f>IF(Vertragsdaten!AN3758="","",Vertragsdaten!AN3758)</f>
        <v/>
      </c>
      <c r="AN3757" s="9"/>
      <c r="AO3757" s="9"/>
      <c r="AP3757" s="22" t="str">
        <f>IF(Vertragsdaten!AQ3758="","",ROUND(Vertragsdaten!AQ3758,0))</f>
        <v/>
      </c>
      <c r="AQ3757" s="9"/>
      <c r="AR3757" s="15" t="str">
        <f>IF(Vertragsdaten!AR3758="","",Vertragsdaten!AR3758)</f>
        <v/>
      </c>
      <c r="AS3757" s="16" t="str">
        <f>IF(Vertragsdaten!$AW3758="","",Vertragsdaten!$AW3758)</f>
        <v/>
      </c>
      <c r="AT3757" s="16" t="str">
        <f>IF(Vertragsdaten!AO3758="","","11XSWK-H-------M")</f>
        <v/>
      </c>
      <c r="AU3757" s="16" t="str">
        <f>IF(Vertragsdaten!AU3758="E01 „Ein-/Auszug (Umzug)“","E01",IF(Vertragsdaten!AU3758="E02 „Einzug/Neuanlage“","E02",IF(Vertragsdaten!AU3758="E03 „Lieferantenwechsel“","E03","ZD2")))</f>
        <v>ZD2</v>
      </c>
      <c r="AV3757" s="16" t="str">
        <f>IF(Vertragsdaten!AS3758="nein","Z18","Z15")</f>
        <v>Z15</v>
      </c>
      <c r="AW3757" s="16" t="str">
        <f>IF(Vertragsdaten!BC3758="","",VLOOKUP(Vertragsdaten!BC3758,'Dropdown-Werte'!$I$2:$J$5,2,FALSE))</f>
        <v/>
      </c>
      <c r="AX3757" s="16" t="str">
        <f t="shared" si="58"/>
        <v/>
      </c>
      <c r="AY3757" s="16" t="str">
        <f>IF(Vertragsdaten!BB3758="","",Vertragsdaten!BB3758)</f>
        <v/>
      </c>
      <c r="AZ3757" s="16" t="s">
        <v>93</v>
      </c>
      <c r="BA3757" s="16" t="s">
        <v>94</v>
      </c>
    </row>
    <row r="3758" spans="1:53">
      <c r="A3758" s="12" t="str">
        <f>IF(Vertragsdaten!AZ3759="","",Vertragsdaten!AZ3759)</f>
        <v/>
      </c>
      <c r="B3758" s="12"/>
      <c r="C3758" s="12"/>
      <c r="D3758" s="12"/>
      <c r="E3758" s="4" t="str">
        <f>IF(Vertragsdaten!M3759="","",Vertragsdaten!M3759)</f>
        <v/>
      </c>
      <c r="F3758" s="19">
        <f>Vertragsdaten!H3759</f>
        <v>0</v>
      </c>
      <c r="G3758" s="9"/>
      <c r="H3758" s="15" t="str">
        <f>IF(Vertragsdaten!J3759="","",Vertragsdaten!J3759)</f>
        <v/>
      </c>
      <c r="I3758" s="15" t="str">
        <f>IF(Vertragsdaten!K3759="","",Vertragsdaten!K3759)</f>
        <v/>
      </c>
      <c r="J3758" s="15" t="str">
        <f>IF(Vertragsdaten!L3759="","",Vertragsdaten!L3759)</f>
        <v/>
      </c>
      <c r="K3758" s="9"/>
      <c r="L3758" s="15" t="str">
        <f>IF(Vertragsdaten!J3759="","",Vertragsdaten!J3759)</f>
        <v/>
      </c>
      <c r="M3758" s="9" t="str">
        <f>IF(Vertragsdaten!I3759="","",Vertragsdaten!I3759)</f>
        <v/>
      </c>
      <c r="N3758" s="9"/>
      <c r="O3758" s="9" t="str">
        <f>IF(Vertragsdaten!W3759="","",Vertragsdaten!W3759)</f>
        <v/>
      </c>
      <c r="P3758" s="15" t="str">
        <f>IF(Vertragsdaten!R3759="","",Vertragsdaten!R3759)</f>
        <v/>
      </c>
      <c r="Q3758" s="15" t="str">
        <f>IF(Vertragsdaten!S3759="","",Vertragsdaten!S3759)</f>
        <v/>
      </c>
      <c r="R3758" s="9"/>
      <c r="S3758" s="15" t="str">
        <f>IF(Vertragsdaten!S3759="","",Vertragsdaten!T3759)</f>
        <v/>
      </c>
      <c r="T3758" s="15" t="str">
        <f>IF(Vertragsdaten!T3759="","",Vertragsdaten!U3759)</f>
        <v/>
      </c>
      <c r="U3758" s="9"/>
      <c r="V3758" s="16" t="str">
        <f>IF(Vertragsdaten!$V3759="","",Vertragsdaten!$V3759)</f>
        <v/>
      </c>
      <c r="W3758" s="9"/>
      <c r="X3758" s="9"/>
      <c r="Y3758" s="9"/>
      <c r="Z3758" s="9"/>
      <c r="AA3758" s="15" t="str">
        <f>IF(Vertragsdaten!AI3759="","",Vertragsdaten!AI3759)</f>
        <v/>
      </c>
      <c r="AB3758" s="15" t="str">
        <f>IF(Vertragsdaten!AJ3759="","",Vertragsdaten!AJ3759)</f>
        <v/>
      </c>
      <c r="AC3758" s="9"/>
      <c r="AD3758" s="15" t="str">
        <f>IF(Vertragsdaten!AK3759="","",Vertragsdaten!AK3759)</f>
        <v/>
      </c>
      <c r="AE3758" s="15" t="str">
        <f>IF(Vertragsdaten!AL3759="","",Vertragsdaten!AL3759)</f>
        <v/>
      </c>
      <c r="AF3758" s="16" t="s">
        <v>2</v>
      </c>
      <c r="AG3758" s="16" t="str">
        <f>IF(Vertragsdaten!G3759="","",Vertragsdaten!G3759)</f>
        <v/>
      </c>
      <c r="AH3758" s="9" t="str">
        <f>IF(Vertragsdaten!$AW3759="","",Vertragsdaten!AW3759)</f>
        <v/>
      </c>
      <c r="AI3758" s="9"/>
      <c r="AJ3758" s="9"/>
      <c r="AK3758" s="9"/>
      <c r="AL3758" s="15" t="str">
        <f>IF(Vertragsdaten!AM3759="","",Vertragsdaten!AM3759)</f>
        <v/>
      </c>
      <c r="AM3758" s="15" t="str">
        <f>IF(Vertragsdaten!AN3759="","",Vertragsdaten!AN3759)</f>
        <v/>
      </c>
      <c r="AN3758" s="9"/>
      <c r="AO3758" s="9"/>
      <c r="AP3758" s="22" t="str">
        <f>IF(Vertragsdaten!AQ3759="","",ROUND(Vertragsdaten!AQ3759,0))</f>
        <v/>
      </c>
      <c r="AQ3758" s="9"/>
      <c r="AR3758" s="15" t="str">
        <f>IF(Vertragsdaten!AR3759="","",Vertragsdaten!AR3759)</f>
        <v/>
      </c>
      <c r="AS3758" s="16" t="str">
        <f>IF(Vertragsdaten!$AW3759="","",Vertragsdaten!$AW3759)</f>
        <v/>
      </c>
      <c r="AT3758" s="16" t="str">
        <f>IF(Vertragsdaten!AO3759="","","11XSWK-H-------M")</f>
        <v/>
      </c>
      <c r="AU3758" s="16" t="str">
        <f>IF(Vertragsdaten!AU3759="E01 „Ein-/Auszug (Umzug)“","E01",IF(Vertragsdaten!AU3759="E02 „Einzug/Neuanlage“","E02",IF(Vertragsdaten!AU3759="E03 „Lieferantenwechsel“","E03","ZD2")))</f>
        <v>ZD2</v>
      </c>
      <c r="AV3758" s="16" t="str">
        <f>IF(Vertragsdaten!AS3759="nein","Z18","Z15")</f>
        <v>Z15</v>
      </c>
      <c r="AW3758" s="16" t="str">
        <f>IF(Vertragsdaten!BC3759="","",VLOOKUP(Vertragsdaten!BC3759,'Dropdown-Werte'!$I$2:$J$5,2,FALSE))</f>
        <v/>
      </c>
      <c r="AX3758" s="16" t="str">
        <f t="shared" si="58"/>
        <v/>
      </c>
      <c r="AY3758" s="16" t="str">
        <f>IF(Vertragsdaten!BB3759="","",Vertragsdaten!BB3759)</f>
        <v/>
      </c>
      <c r="AZ3758" s="16" t="s">
        <v>93</v>
      </c>
      <c r="BA3758" s="16" t="s">
        <v>94</v>
      </c>
    </row>
    <row r="3759" spans="1:53">
      <c r="A3759" s="12" t="str">
        <f>IF(Vertragsdaten!AZ3760="","",Vertragsdaten!AZ3760)</f>
        <v/>
      </c>
      <c r="B3759" s="12"/>
      <c r="C3759" s="12"/>
      <c r="D3759" s="12"/>
      <c r="E3759" s="4" t="str">
        <f>IF(Vertragsdaten!M3760="","",Vertragsdaten!M3760)</f>
        <v/>
      </c>
      <c r="F3759" s="19">
        <f>Vertragsdaten!H3760</f>
        <v>0</v>
      </c>
      <c r="G3759" s="9"/>
      <c r="H3759" s="15" t="str">
        <f>IF(Vertragsdaten!J3760="","",Vertragsdaten!J3760)</f>
        <v/>
      </c>
      <c r="I3759" s="15" t="str">
        <f>IF(Vertragsdaten!K3760="","",Vertragsdaten!K3760)</f>
        <v/>
      </c>
      <c r="J3759" s="15" t="str">
        <f>IF(Vertragsdaten!L3760="","",Vertragsdaten!L3760)</f>
        <v/>
      </c>
      <c r="K3759" s="9"/>
      <c r="L3759" s="15" t="str">
        <f>IF(Vertragsdaten!J3760="","",Vertragsdaten!J3760)</f>
        <v/>
      </c>
      <c r="M3759" s="9" t="str">
        <f>IF(Vertragsdaten!I3760="","",Vertragsdaten!I3760)</f>
        <v/>
      </c>
      <c r="N3759" s="9"/>
      <c r="O3759" s="9" t="str">
        <f>IF(Vertragsdaten!W3760="","",Vertragsdaten!W3760)</f>
        <v/>
      </c>
      <c r="P3759" s="15" t="str">
        <f>IF(Vertragsdaten!R3760="","",Vertragsdaten!R3760)</f>
        <v/>
      </c>
      <c r="Q3759" s="15" t="str">
        <f>IF(Vertragsdaten!S3760="","",Vertragsdaten!S3760)</f>
        <v/>
      </c>
      <c r="R3759" s="9"/>
      <c r="S3759" s="15" t="str">
        <f>IF(Vertragsdaten!S3760="","",Vertragsdaten!T3760)</f>
        <v/>
      </c>
      <c r="T3759" s="15" t="str">
        <f>IF(Vertragsdaten!T3760="","",Vertragsdaten!U3760)</f>
        <v/>
      </c>
      <c r="U3759" s="9"/>
      <c r="V3759" s="16" t="str">
        <f>IF(Vertragsdaten!$V3760="","",Vertragsdaten!$V3760)</f>
        <v/>
      </c>
      <c r="W3759" s="9"/>
      <c r="X3759" s="9"/>
      <c r="Y3759" s="9"/>
      <c r="Z3759" s="9"/>
      <c r="AA3759" s="15" t="str">
        <f>IF(Vertragsdaten!AI3760="","",Vertragsdaten!AI3760)</f>
        <v/>
      </c>
      <c r="AB3759" s="15" t="str">
        <f>IF(Vertragsdaten!AJ3760="","",Vertragsdaten!AJ3760)</f>
        <v/>
      </c>
      <c r="AC3759" s="9"/>
      <c r="AD3759" s="15" t="str">
        <f>IF(Vertragsdaten!AK3760="","",Vertragsdaten!AK3760)</f>
        <v/>
      </c>
      <c r="AE3759" s="15" t="str">
        <f>IF(Vertragsdaten!AL3760="","",Vertragsdaten!AL3760)</f>
        <v/>
      </c>
      <c r="AF3759" s="16" t="s">
        <v>2</v>
      </c>
      <c r="AG3759" s="16" t="str">
        <f>IF(Vertragsdaten!G3760="","",Vertragsdaten!G3760)</f>
        <v/>
      </c>
      <c r="AH3759" s="9" t="str">
        <f>IF(Vertragsdaten!$AW3760="","",Vertragsdaten!AW3760)</f>
        <v/>
      </c>
      <c r="AI3759" s="9"/>
      <c r="AJ3759" s="9"/>
      <c r="AK3759" s="9"/>
      <c r="AL3759" s="15" t="str">
        <f>IF(Vertragsdaten!AM3760="","",Vertragsdaten!AM3760)</f>
        <v/>
      </c>
      <c r="AM3759" s="15" t="str">
        <f>IF(Vertragsdaten!AN3760="","",Vertragsdaten!AN3760)</f>
        <v/>
      </c>
      <c r="AN3759" s="9"/>
      <c r="AO3759" s="9"/>
      <c r="AP3759" s="22" t="str">
        <f>IF(Vertragsdaten!AQ3760="","",ROUND(Vertragsdaten!AQ3760,0))</f>
        <v/>
      </c>
      <c r="AQ3759" s="9"/>
      <c r="AR3759" s="15" t="str">
        <f>IF(Vertragsdaten!AR3760="","",Vertragsdaten!AR3760)</f>
        <v/>
      </c>
      <c r="AS3759" s="16" t="str">
        <f>IF(Vertragsdaten!$AW3760="","",Vertragsdaten!$AW3760)</f>
        <v/>
      </c>
      <c r="AT3759" s="16" t="str">
        <f>IF(Vertragsdaten!AO3760="","","11XSWK-H-------M")</f>
        <v/>
      </c>
      <c r="AU3759" s="16" t="str">
        <f>IF(Vertragsdaten!AU3760="E01 „Ein-/Auszug (Umzug)“","E01",IF(Vertragsdaten!AU3760="E02 „Einzug/Neuanlage“","E02",IF(Vertragsdaten!AU3760="E03 „Lieferantenwechsel“","E03","ZD2")))</f>
        <v>ZD2</v>
      </c>
      <c r="AV3759" s="16" t="str">
        <f>IF(Vertragsdaten!AS3760="nein","Z18","Z15")</f>
        <v>Z15</v>
      </c>
      <c r="AW3759" s="16" t="str">
        <f>IF(Vertragsdaten!BC3760="","",VLOOKUP(Vertragsdaten!BC3760,'Dropdown-Werte'!$I$2:$J$5,2,FALSE))</f>
        <v/>
      </c>
      <c r="AX3759" s="16" t="str">
        <f t="shared" si="58"/>
        <v/>
      </c>
      <c r="AY3759" s="16" t="str">
        <f>IF(Vertragsdaten!BB3760="","",Vertragsdaten!BB3760)</f>
        <v/>
      </c>
      <c r="AZ3759" s="16" t="s">
        <v>93</v>
      </c>
      <c r="BA3759" s="16" t="s">
        <v>94</v>
      </c>
    </row>
    <row r="3760" spans="1:53">
      <c r="A3760" s="12" t="str">
        <f>IF(Vertragsdaten!AZ3761="","",Vertragsdaten!AZ3761)</f>
        <v/>
      </c>
      <c r="B3760" s="12"/>
      <c r="C3760" s="12"/>
      <c r="D3760" s="12"/>
      <c r="E3760" s="4" t="str">
        <f>IF(Vertragsdaten!M3761="","",Vertragsdaten!M3761)</f>
        <v/>
      </c>
      <c r="F3760" s="19">
        <f>Vertragsdaten!H3761</f>
        <v>0</v>
      </c>
      <c r="G3760" s="9"/>
      <c r="H3760" s="15" t="str">
        <f>IF(Vertragsdaten!J3761="","",Vertragsdaten!J3761)</f>
        <v/>
      </c>
      <c r="I3760" s="15" t="str">
        <f>IF(Vertragsdaten!K3761="","",Vertragsdaten!K3761)</f>
        <v/>
      </c>
      <c r="J3760" s="15" t="str">
        <f>IF(Vertragsdaten!L3761="","",Vertragsdaten!L3761)</f>
        <v/>
      </c>
      <c r="K3760" s="9"/>
      <c r="L3760" s="15" t="str">
        <f>IF(Vertragsdaten!J3761="","",Vertragsdaten!J3761)</f>
        <v/>
      </c>
      <c r="M3760" s="9" t="str">
        <f>IF(Vertragsdaten!I3761="","",Vertragsdaten!I3761)</f>
        <v/>
      </c>
      <c r="N3760" s="9"/>
      <c r="O3760" s="9" t="str">
        <f>IF(Vertragsdaten!W3761="","",Vertragsdaten!W3761)</f>
        <v/>
      </c>
      <c r="P3760" s="15" t="str">
        <f>IF(Vertragsdaten!R3761="","",Vertragsdaten!R3761)</f>
        <v/>
      </c>
      <c r="Q3760" s="15" t="str">
        <f>IF(Vertragsdaten!S3761="","",Vertragsdaten!S3761)</f>
        <v/>
      </c>
      <c r="R3760" s="9"/>
      <c r="S3760" s="15" t="str">
        <f>IF(Vertragsdaten!S3761="","",Vertragsdaten!T3761)</f>
        <v/>
      </c>
      <c r="T3760" s="15" t="str">
        <f>IF(Vertragsdaten!T3761="","",Vertragsdaten!U3761)</f>
        <v/>
      </c>
      <c r="U3760" s="9"/>
      <c r="V3760" s="16" t="str">
        <f>IF(Vertragsdaten!$V3761="","",Vertragsdaten!$V3761)</f>
        <v/>
      </c>
      <c r="W3760" s="9"/>
      <c r="X3760" s="9"/>
      <c r="Y3760" s="9"/>
      <c r="Z3760" s="9"/>
      <c r="AA3760" s="15" t="str">
        <f>IF(Vertragsdaten!AI3761="","",Vertragsdaten!AI3761)</f>
        <v/>
      </c>
      <c r="AB3760" s="15" t="str">
        <f>IF(Vertragsdaten!AJ3761="","",Vertragsdaten!AJ3761)</f>
        <v/>
      </c>
      <c r="AC3760" s="9"/>
      <c r="AD3760" s="15" t="str">
        <f>IF(Vertragsdaten!AK3761="","",Vertragsdaten!AK3761)</f>
        <v/>
      </c>
      <c r="AE3760" s="15" t="str">
        <f>IF(Vertragsdaten!AL3761="","",Vertragsdaten!AL3761)</f>
        <v/>
      </c>
      <c r="AF3760" s="16" t="s">
        <v>2</v>
      </c>
      <c r="AG3760" s="16" t="str">
        <f>IF(Vertragsdaten!G3761="","",Vertragsdaten!G3761)</f>
        <v/>
      </c>
      <c r="AH3760" s="9" t="str">
        <f>IF(Vertragsdaten!$AW3761="","",Vertragsdaten!AW3761)</f>
        <v/>
      </c>
      <c r="AI3760" s="9"/>
      <c r="AJ3760" s="9"/>
      <c r="AK3760" s="9"/>
      <c r="AL3760" s="15" t="str">
        <f>IF(Vertragsdaten!AM3761="","",Vertragsdaten!AM3761)</f>
        <v/>
      </c>
      <c r="AM3760" s="15" t="str">
        <f>IF(Vertragsdaten!AN3761="","",Vertragsdaten!AN3761)</f>
        <v/>
      </c>
      <c r="AN3760" s="9"/>
      <c r="AO3760" s="9"/>
      <c r="AP3760" s="22" t="str">
        <f>IF(Vertragsdaten!AQ3761="","",ROUND(Vertragsdaten!AQ3761,0))</f>
        <v/>
      </c>
      <c r="AQ3760" s="9"/>
      <c r="AR3760" s="15" t="str">
        <f>IF(Vertragsdaten!AR3761="","",Vertragsdaten!AR3761)</f>
        <v/>
      </c>
      <c r="AS3760" s="16" t="str">
        <f>IF(Vertragsdaten!$AW3761="","",Vertragsdaten!$AW3761)</f>
        <v/>
      </c>
      <c r="AT3760" s="16" t="str">
        <f>IF(Vertragsdaten!AO3761="","","11XSWK-H-------M")</f>
        <v/>
      </c>
      <c r="AU3760" s="16" t="str">
        <f>IF(Vertragsdaten!AU3761="E01 „Ein-/Auszug (Umzug)“","E01",IF(Vertragsdaten!AU3761="E02 „Einzug/Neuanlage“","E02",IF(Vertragsdaten!AU3761="E03 „Lieferantenwechsel“","E03","ZD2")))</f>
        <v>ZD2</v>
      </c>
      <c r="AV3760" s="16" t="str">
        <f>IF(Vertragsdaten!AS3761="nein","Z18","Z15")</f>
        <v>Z15</v>
      </c>
      <c r="AW3760" s="16" t="str">
        <f>IF(Vertragsdaten!BC3761="","",VLOOKUP(Vertragsdaten!BC3761,'Dropdown-Werte'!$I$2:$J$5,2,FALSE))</f>
        <v/>
      </c>
      <c r="AX3760" s="16" t="str">
        <f t="shared" si="58"/>
        <v/>
      </c>
      <c r="AY3760" s="16" t="str">
        <f>IF(Vertragsdaten!BB3761="","",Vertragsdaten!BB3761)</f>
        <v/>
      </c>
      <c r="AZ3760" s="16" t="s">
        <v>93</v>
      </c>
      <c r="BA3760" s="16" t="s">
        <v>94</v>
      </c>
    </row>
    <row r="3761" spans="1:53">
      <c r="A3761" s="12" t="str">
        <f>IF(Vertragsdaten!AZ3762="","",Vertragsdaten!AZ3762)</f>
        <v/>
      </c>
      <c r="B3761" s="12"/>
      <c r="C3761" s="12"/>
      <c r="D3761" s="12"/>
      <c r="E3761" s="4" t="str">
        <f>IF(Vertragsdaten!M3762="","",Vertragsdaten!M3762)</f>
        <v/>
      </c>
      <c r="F3761" s="19">
        <f>Vertragsdaten!H3762</f>
        <v>0</v>
      </c>
      <c r="G3761" s="9"/>
      <c r="H3761" s="15" t="str">
        <f>IF(Vertragsdaten!J3762="","",Vertragsdaten!J3762)</f>
        <v/>
      </c>
      <c r="I3761" s="15" t="str">
        <f>IF(Vertragsdaten!K3762="","",Vertragsdaten!K3762)</f>
        <v/>
      </c>
      <c r="J3761" s="15" t="str">
        <f>IF(Vertragsdaten!L3762="","",Vertragsdaten!L3762)</f>
        <v/>
      </c>
      <c r="K3761" s="9"/>
      <c r="L3761" s="15" t="str">
        <f>IF(Vertragsdaten!J3762="","",Vertragsdaten!J3762)</f>
        <v/>
      </c>
      <c r="M3761" s="9" t="str">
        <f>IF(Vertragsdaten!I3762="","",Vertragsdaten!I3762)</f>
        <v/>
      </c>
      <c r="N3761" s="9"/>
      <c r="O3761" s="9" t="str">
        <f>IF(Vertragsdaten!W3762="","",Vertragsdaten!W3762)</f>
        <v/>
      </c>
      <c r="P3761" s="15" t="str">
        <f>IF(Vertragsdaten!R3762="","",Vertragsdaten!R3762)</f>
        <v/>
      </c>
      <c r="Q3761" s="15" t="str">
        <f>IF(Vertragsdaten!S3762="","",Vertragsdaten!S3762)</f>
        <v/>
      </c>
      <c r="R3761" s="9"/>
      <c r="S3761" s="15" t="str">
        <f>IF(Vertragsdaten!S3762="","",Vertragsdaten!T3762)</f>
        <v/>
      </c>
      <c r="T3761" s="15" t="str">
        <f>IF(Vertragsdaten!T3762="","",Vertragsdaten!U3762)</f>
        <v/>
      </c>
      <c r="U3761" s="9"/>
      <c r="V3761" s="16" t="str">
        <f>IF(Vertragsdaten!$V3762="","",Vertragsdaten!$V3762)</f>
        <v/>
      </c>
      <c r="W3761" s="9"/>
      <c r="X3761" s="9"/>
      <c r="Y3761" s="9"/>
      <c r="Z3761" s="9"/>
      <c r="AA3761" s="15" t="str">
        <f>IF(Vertragsdaten!AI3762="","",Vertragsdaten!AI3762)</f>
        <v/>
      </c>
      <c r="AB3761" s="15" t="str">
        <f>IF(Vertragsdaten!AJ3762="","",Vertragsdaten!AJ3762)</f>
        <v/>
      </c>
      <c r="AC3761" s="9"/>
      <c r="AD3761" s="15" t="str">
        <f>IF(Vertragsdaten!AK3762="","",Vertragsdaten!AK3762)</f>
        <v/>
      </c>
      <c r="AE3761" s="15" t="str">
        <f>IF(Vertragsdaten!AL3762="","",Vertragsdaten!AL3762)</f>
        <v/>
      </c>
      <c r="AF3761" s="16" t="s">
        <v>2</v>
      </c>
      <c r="AG3761" s="16" t="str">
        <f>IF(Vertragsdaten!G3762="","",Vertragsdaten!G3762)</f>
        <v/>
      </c>
      <c r="AH3761" s="9" t="str">
        <f>IF(Vertragsdaten!$AW3762="","",Vertragsdaten!AW3762)</f>
        <v/>
      </c>
      <c r="AI3761" s="9"/>
      <c r="AJ3761" s="9"/>
      <c r="AK3761" s="9"/>
      <c r="AL3761" s="15" t="str">
        <f>IF(Vertragsdaten!AM3762="","",Vertragsdaten!AM3762)</f>
        <v/>
      </c>
      <c r="AM3761" s="15" t="str">
        <f>IF(Vertragsdaten!AN3762="","",Vertragsdaten!AN3762)</f>
        <v/>
      </c>
      <c r="AN3761" s="9"/>
      <c r="AO3761" s="9"/>
      <c r="AP3761" s="22" t="str">
        <f>IF(Vertragsdaten!AQ3762="","",ROUND(Vertragsdaten!AQ3762,0))</f>
        <v/>
      </c>
      <c r="AQ3761" s="9"/>
      <c r="AR3761" s="15" t="str">
        <f>IF(Vertragsdaten!AR3762="","",Vertragsdaten!AR3762)</f>
        <v/>
      </c>
      <c r="AS3761" s="16" t="str">
        <f>IF(Vertragsdaten!$AW3762="","",Vertragsdaten!$AW3762)</f>
        <v/>
      </c>
      <c r="AT3761" s="16" t="str">
        <f>IF(Vertragsdaten!AO3762="","","11XSWK-H-------M")</f>
        <v/>
      </c>
      <c r="AU3761" s="16" t="str">
        <f>IF(Vertragsdaten!AU3762="E01 „Ein-/Auszug (Umzug)“","E01",IF(Vertragsdaten!AU3762="E02 „Einzug/Neuanlage“","E02",IF(Vertragsdaten!AU3762="E03 „Lieferantenwechsel“","E03","ZD2")))</f>
        <v>ZD2</v>
      </c>
      <c r="AV3761" s="16" t="str">
        <f>IF(Vertragsdaten!AS3762="nein","Z18","Z15")</f>
        <v>Z15</v>
      </c>
      <c r="AW3761" s="16" t="str">
        <f>IF(Vertragsdaten!BC3762="","",VLOOKUP(Vertragsdaten!BC3762,'Dropdown-Werte'!$I$2:$J$5,2,FALSE))</f>
        <v/>
      </c>
      <c r="AX3761" s="16" t="str">
        <f t="shared" si="58"/>
        <v/>
      </c>
      <c r="AY3761" s="16" t="str">
        <f>IF(Vertragsdaten!BB3762="","",Vertragsdaten!BB3762)</f>
        <v/>
      </c>
      <c r="AZ3761" s="16" t="s">
        <v>93</v>
      </c>
      <c r="BA3761" s="16" t="s">
        <v>94</v>
      </c>
    </row>
    <row r="3762" spans="1:53">
      <c r="A3762" s="12" t="str">
        <f>IF(Vertragsdaten!AZ3763="","",Vertragsdaten!AZ3763)</f>
        <v/>
      </c>
      <c r="B3762" s="12"/>
      <c r="C3762" s="12"/>
      <c r="D3762" s="12"/>
      <c r="E3762" s="4" t="str">
        <f>IF(Vertragsdaten!M3763="","",Vertragsdaten!M3763)</f>
        <v/>
      </c>
      <c r="F3762" s="19">
        <f>Vertragsdaten!H3763</f>
        <v>0</v>
      </c>
      <c r="G3762" s="9"/>
      <c r="H3762" s="15" t="str">
        <f>IF(Vertragsdaten!J3763="","",Vertragsdaten!J3763)</f>
        <v/>
      </c>
      <c r="I3762" s="15" t="str">
        <f>IF(Vertragsdaten!K3763="","",Vertragsdaten!K3763)</f>
        <v/>
      </c>
      <c r="J3762" s="15" t="str">
        <f>IF(Vertragsdaten!L3763="","",Vertragsdaten!L3763)</f>
        <v/>
      </c>
      <c r="K3762" s="9"/>
      <c r="L3762" s="15" t="str">
        <f>IF(Vertragsdaten!J3763="","",Vertragsdaten!J3763)</f>
        <v/>
      </c>
      <c r="M3762" s="9" t="str">
        <f>IF(Vertragsdaten!I3763="","",Vertragsdaten!I3763)</f>
        <v/>
      </c>
      <c r="N3762" s="9"/>
      <c r="O3762" s="9" t="str">
        <f>IF(Vertragsdaten!W3763="","",Vertragsdaten!W3763)</f>
        <v/>
      </c>
      <c r="P3762" s="15" t="str">
        <f>IF(Vertragsdaten!R3763="","",Vertragsdaten!R3763)</f>
        <v/>
      </c>
      <c r="Q3762" s="15" t="str">
        <f>IF(Vertragsdaten!S3763="","",Vertragsdaten!S3763)</f>
        <v/>
      </c>
      <c r="R3762" s="9"/>
      <c r="S3762" s="15" t="str">
        <f>IF(Vertragsdaten!S3763="","",Vertragsdaten!T3763)</f>
        <v/>
      </c>
      <c r="T3762" s="15" t="str">
        <f>IF(Vertragsdaten!T3763="","",Vertragsdaten!U3763)</f>
        <v/>
      </c>
      <c r="U3762" s="9"/>
      <c r="V3762" s="16" t="str">
        <f>IF(Vertragsdaten!$V3763="","",Vertragsdaten!$V3763)</f>
        <v/>
      </c>
      <c r="W3762" s="9"/>
      <c r="X3762" s="9"/>
      <c r="Y3762" s="9"/>
      <c r="Z3762" s="9"/>
      <c r="AA3762" s="15" t="str">
        <f>IF(Vertragsdaten!AI3763="","",Vertragsdaten!AI3763)</f>
        <v/>
      </c>
      <c r="AB3762" s="15" t="str">
        <f>IF(Vertragsdaten!AJ3763="","",Vertragsdaten!AJ3763)</f>
        <v/>
      </c>
      <c r="AC3762" s="9"/>
      <c r="AD3762" s="15" t="str">
        <f>IF(Vertragsdaten!AK3763="","",Vertragsdaten!AK3763)</f>
        <v/>
      </c>
      <c r="AE3762" s="15" t="str">
        <f>IF(Vertragsdaten!AL3763="","",Vertragsdaten!AL3763)</f>
        <v/>
      </c>
      <c r="AF3762" s="16" t="s">
        <v>2</v>
      </c>
      <c r="AG3762" s="16" t="str">
        <f>IF(Vertragsdaten!G3763="","",Vertragsdaten!G3763)</f>
        <v/>
      </c>
      <c r="AH3762" s="9" t="str">
        <f>IF(Vertragsdaten!$AW3763="","",Vertragsdaten!AW3763)</f>
        <v/>
      </c>
      <c r="AI3762" s="9"/>
      <c r="AJ3762" s="9"/>
      <c r="AK3762" s="9"/>
      <c r="AL3762" s="15" t="str">
        <f>IF(Vertragsdaten!AM3763="","",Vertragsdaten!AM3763)</f>
        <v/>
      </c>
      <c r="AM3762" s="15" t="str">
        <f>IF(Vertragsdaten!AN3763="","",Vertragsdaten!AN3763)</f>
        <v/>
      </c>
      <c r="AN3762" s="9"/>
      <c r="AO3762" s="9"/>
      <c r="AP3762" s="22" t="str">
        <f>IF(Vertragsdaten!AQ3763="","",ROUND(Vertragsdaten!AQ3763,0))</f>
        <v/>
      </c>
      <c r="AQ3762" s="9"/>
      <c r="AR3762" s="15" t="str">
        <f>IF(Vertragsdaten!AR3763="","",Vertragsdaten!AR3763)</f>
        <v/>
      </c>
      <c r="AS3762" s="16" t="str">
        <f>IF(Vertragsdaten!$AW3763="","",Vertragsdaten!$AW3763)</f>
        <v/>
      </c>
      <c r="AT3762" s="16" t="str">
        <f>IF(Vertragsdaten!AO3763="","","11XSWK-H-------M")</f>
        <v/>
      </c>
      <c r="AU3762" s="16" t="str">
        <f>IF(Vertragsdaten!AU3763="E01 „Ein-/Auszug (Umzug)“","E01",IF(Vertragsdaten!AU3763="E02 „Einzug/Neuanlage“","E02",IF(Vertragsdaten!AU3763="E03 „Lieferantenwechsel“","E03","ZD2")))</f>
        <v>ZD2</v>
      </c>
      <c r="AV3762" s="16" t="str">
        <f>IF(Vertragsdaten!AS3763="nein","Z18","Z15")</f>
        <v>Z15</v>
      </c>
      <c r="AW3762" s="16" t="str">
        <f>IF(Vertragsdaten!BC3763="","",VLOOKUP(Vertragsdaten!BC3763,'Dropdown-Werte'!$I$2:$J$5,2,FALSE))</f>
        <v/>
      </c>
      <c r="AX3762" s="16" t="str">
        <f t="shared" si="58"/>
        <v/>
      </c>
      <c r="AY3762" s="16" t="str">
        <f>IF(Vertragsdaten!BB3763="","",Vertragsdaten!BB3763)</f>
        <v/>
      </c>
      <c r="AZ3762" s="16" t="s">
        <v>93</v>
      </c>
      <c r="BA3762" s="16" t="s">
        <v>94</v>
      </c>
    </row>
    <row r="3763" spans="1:53">
      <c r="A3763" s="12" t="str">
        <f>IF(Vertragsdaten!AZ3764="","",Vertragsdaten!AZ3764)</f>
        <v/>
      </c>
      <c r="B3763" s="12"/>
      <c r="C3763" s="12"/>
      <c r="D3763" s="12"/>
      <c r="E3763" s="4" t="str">
        <f>IF(Vertragsdaten!M3764="","",Vertragsdaten!M3764)</f>
        <v/>
      </c>
      <c r="F3763" s="19">
        <f>Vertragsdaten!H3764</f>
        <v>0</v>
      </c>
      <c r="G3763" s="9"/>
      <c r="H3763" s="15" t="str">
        <f>IF(Vertragsdaten!J3764="","",Vertragsdaten!J3764)</f>
        <v/>
      </c>
      <c r="I3763" s="15" t="str">
        <f>IF(Vertragsdaten!K3764="","",Vertragsdaten!K3764)</f>
        <v/>
      </c>
      <c r="J3763" s="15" t="str">
        <f>IF(Vertragsdaten!L3764="","",Vertragsdaten!L3764)</f>
        <v/>
      </c>
      <c r="K3763" s="9"/>
      <c r="L3763" s="15" t="str">
        <f>IF(Vertragsdaten!J3764="","",Vertragsdaten!J3764)</f>
        <v/>
      </c>
      <c r="M3763" s="9" t="str">
        <f>IF(Vertragsdaten!I3764="","",Vertragsdaten!I3764)</f>
        <v/>
      </c>
      <c r="N3763" s="9"/>
      <c r="O3763" s="9" t="str">
        <f>IF(Vertragsdaten!W3764="","",Vertragsdaten!W3764)</f>
        <v/>
      </c>
      <c r="P3763" s="15" t="str">
        <f>IF(Vertragsdaten!R3764="","",Vertragsdaten!R3764)</f>
        <v/>
      </c>
      <c r="Q3763" s="15" t="str">
        <f>IF(Vertragsdaten!S3764="","",Vertragsdaten!S3764)</f>
        <v/>
      </c>
      <c r="R3763" s="9"/>
      <c r="S3763" s="15" t="str">
        <f>IF(Vertragsdaten!S3764="","",Vertragsdaten!T3764)</f>
        <v/>
      </c>
      <c r="T3763" s="15" t="str">
        <f>IF(Vertragsdaten!T3764="","",Vertragsdaten!U3764)</f>
        <v/>
      </c>
      <c r="U3763" s="9"/>
      <c r="V3763" s="16" t="str">
        <f>IF(Vertragsdaten!$V3764="","",Vertragsdaten!$V3764)</f>
        <v/>
      </c>
      <c r="W3763" s="9"/>
      <c r="X3763" s="9"/>
      <c r="Y3763" s="9"/>
      <c r="Z3763" s="9"/>
      <c r="AA3763" s="15" t="str">
        <f>IF(Vertragsdaten!AI3764="","",Vertragsdaten!AI3764)</f>
        <v/>
      </c>
      <c r="AB3763" s="15" t="str">
        <f>IF(Vertragsdaten!AJ3764="","",Vertragsdaten!AJ3764)</f>
        <v/>
      </c>
      <c r="AC3763" s="9"/>
      <c r="AD3763" s="15" t="str">
        <f>IF(Vertragsdaten!AK3764="","",Vertragsdaten!AK3764)</f>
        <v/>
      </c>
      <c r="AE3763" s="15" t="str">
        <f>IF(Vertragsdaten!AL3764="","",Vertragsdaten!AL3764)</f>
        <v/>
      </c>
      <c r="AF3763" s="16" t="s">
        <v>2</v>
      </c>
      <c r="AG3763" s="16" t="str">
        <f>IF(Vertragsdaten!G3764="","",Vertragsdaten!G3764)</f>
        <v/>
      </c>
      <c r="AH3763" s="9" t="str">
        <f>IF(Vertragsdaten!$AW3764="","",Vertragsdaten!AW3764)</f>
        <v/>
      </c>
      <c r="AI3763" s="9"/>
      <c r="AJ3763" s="9"/>
      <c r="AK3763" s="9"/>
      <c r="AL3763" s="15" t="str">
        <f>IF(Vertragsdaten!AM3764="","",Vertragsdaten!AM3764)</f>
        <v/>
      </c>
      <c r="AM3763" s="15" t="str">
        <f>IF(Vertragsdaten!AN3764="","",Vertragsdaten!AN3764)</f>
        <v/>
      </c>
      <c r="AN3763" s="9"/>
      <c r="AO3763" s="9"/>
      <c r="AP3763" s="22" t="str">
        <f>IF(Vertragsdaten!AQ3764="","",ROUND(Vertragsdaten!AQ3764,0))</f>
        <v/>
      </c>
      <c r="AQ3763" s="9"/>
      <c r="AR3763" s="15" t="str">
        <f>IF(Vertragsdaten!AR3764="","",Vertragsdaten!AR3764)</f>
        <v/>
      </c>
      <c r="AS3763" s="16" t="str">
        <f>IF(Vertragsdaten!$AW3764="","",Vertragsdaten!$AW3764)</f>
        <v/>
      </c>
      <c r="AT3763" s="16" t="str">
        <f>IF(Vertragsdaten!AO3764="","","11XSWK-H-------M")</f>
        <v/>
      </c>
      <c r="AU3763" s="16" t="str">
        <f>IF(Vertragsdaten!AU3764="E01 „Ein-/Auszug (Umzug)“","E01",IF(Vertragsdaten!AU3764="E02 „Einzug/Neuanlage“","E02",IF(Vertragsdaten!AU3764="E03 „Lieferantenwechsel“","E03","ZD2")))</f>
        <v>ZD2</v>
      </c>
      <c r="AV3763" s="16" t="str">
        <f>IF(Vertragsdaten!AS3764="nein","Z18","Z15")</f>
        <v>Z15</v>
      </c>
      <c r="AW3763" s="16" t="str">
        <f>IF(Vertragsdaten!BC3764="","",VLOOKUP(Vertragsdaten!BC3764,'Dropdown-Werte'!$I$2:$J$5,2,FALSE))</f>
        <v/>
      </c>
      <c r="AX3763" s="16" t="str">
        <f t="shared" si="58"/>
        <v/>
      </c>
      <c r="AY3763" s="16" t="str">
        <f>IF(Vertragsdaten!BB3764="","",Vertragsdaten!BB3764)</f>
        <v/>
      </c>
      <c r="AZ3763" s="16" t="s">
        <v>93</v>
      </c>
      <c r="BA3763" s="16" t="s">
        <v>94</v>
      </c>
    </row>
    <row r="3764" spans="1:53">
      <c r="A3764" s="12" t="str">
        <f>IF(Vertragsdaten!AZ3765="","",Vertragsdaten!AZ3765)</f>
        <v/>
      </c>
      <c r="B3764" s="12"/>
      <c r="C3764" s="12"/>
      <c r="D3764" s="12"/>
      <c r="E3764" s="4" t="str">
        <f>IF(Vertragsdaten!M3765="","",Vertragsdaten!M3765)</f>
        <v/>
      </c>
      <c r="F3764" s="19">
        <f>Vertragsdaten!H3765</f>
        <v>0</v>
      </c>
      <c r="G3764" s="9"/>
      <c r="H3764" s="15" t="str">
        <f>IF(Vertragsdaten!J3765="","",Vertragsdaten!J3765)</f>
        <v/>
      </c>
      <c r="I3764" s="15" t="str">
        <f>IF(Vertragsdaten!K3765="","",Vertragsdaten!K3765)</f>
        <v/>
      </c>
      <c r="J3764" s="15" t="str">
        <f>IF(Vertragsdaten!L3765="","",Vertragsdaten!L3765)</f>
        <v/>
      </c>
      <c r="K3764" s="9"/>
      <c r="L3764" s="15" t="str">
        <f>IF(Vertragsdaten!J3765="","",Vertragsdaten!J3765)</f>
        <v/>
      </c>
      <c r="M3764" s="9" t="str">
        <f>IF(Vertragsdaten!I3765="","",Vertragsdaten!I3765)</f>
        <v/>
      </c>
      <c r="N3764" s="9"/>
      <c r="O3764" s="9" t="str">
        <f>IF(Vertragsdaten!W3765="","",Vertragsdaten!W3765)</f>
        <v/>
      </c>
      <c r="P3764" s="15" t="str">
        <f>IF(Vertragsdaten!R3765="","",Vertragsdaten!R3765)</f>
        <v/>
      </c>
      <c r="Q3764" s="15" t="str">
        <f>IF(Vertragsdaten!S3765="","",Vertragsdaten!S3765)</f>
        <v/>
      </c>
      <c r="R3764" s="9"/>
      <c r="S3764" s="15" t="str">
        <f>IF(Vertragsdaten!S3765="","",Vertragsdaten!T3765)</f>
        <v/>
      </c>
      <c r="T3764" s="15" t="str">
        <f>IF(Vertragsdaten!T3765="","",Vertragsdaten!U3765)</f>
        <v/>
      </c>
      <c r="U3764" s="9"/>
      <c r="V3764" s="16" t="str">
        <f>IF(Vertragsdaten!$V3765="","",Vertragsdaten!$V3765)</f>
        <v/>
      </c>
      <c r="W3764" s="9"/>
      <c r="X3764" s="9"/>
      <c r="Y3764" s="9"/>
      <c r="Z3764" s="9"/>
      <c r="AA3764" s="15" t="str">
        <f>IF(Vertragsdaten!AI3765="","",Vertragsdaten!AI3765)</f>
        <v/>
      </c>
      <c r="AB3764" s="15" t="str">
        <f>IF(Vertragsdaten!AJ3765="","",Vertragsdaten!AJ3765)</f>
        <v/>
      </c>
      <c r="AC3764" s="9"/>
      <c r="AD3764" s="15" t="str">
        <f>IF(Vertragsdaten!AK3765="","",Vertragsdaten!AK3765)</f>
        <v/>
      </c>
      <c r="AE3764" s="15" t="str">
        <f>IF(Vertragsdaten!AL3765="","",Vertragsdaten!AL3765)</f>
        <v/>
      </c>
      <c r="AF3764" s="16" t="s">
        <v>2</v>
      </c>
      <c r="AG3764" s="16" t="str">
        <f>IF(Vertragsdaten!G3765="","",Vertragsdaten!G3765)</f>
        <v/>
      </c>
      <c r="AH3764" s="9" t="str">
        <f>IF(Vertragsdaten!$AW3765="","",Vertragsdaten!AW3765)</f>
        <v/>
      </c>
      <c r="AI3764" s="9"/>
      <c r="AJ3764" s="9"/>
      <c r="AK3764" s="9"/>
      <c r="AL3764" s="15" t="str">
        <f>IF(Vertragsdaten!AM3765="","",Vertragsdaten!AM3765)</f>
        <v/>
      </c>
      <c r="AM3764" s="15" t="str">
        <f>IF(Vertragsdaten!AN3765="","",Vertragsdaten!AN3765)</f>
        <v/>
      </c>
      <c r="AN3764" s="9"/>
      <c r="AO3764" s="9"/>
      <c r="AP3764" s="22" t="str">
        <f>IF(Vertragsdaten!AQ3765="","",ROUND(Vertragsdaten!AQ3765,0))</f>
        <v/>
      </c>
      <c r="AQ3764" s="9"/>
      <c r="AR3764" s="15" t="str">
        <f>IF(Vertragsdaten!AR3765="","",Vertragsdaten!AR3765)</f>
        <v/>
      </c>
      <c r="AS3764" s="16" t="str">
        <f>IF(Vertragsdaten!$AW3765="","",Vertragsdaten!$AW3765)</f>
        <v/>
      </c>
      <c r="AT3764" s="16" t="str">
        <f>IF(Vertragsdaten!AO3765="","","11XSWK-H-------M")</f>
        <v/>
      </c>
      <c r="AU3764" s="16" t="str">
        <f>IF(Vertragsdaten!AU3765="E01 „Ein-/Auszug (Umzug)“","E01",IF(Vertragsdaten!AU3765="E02 „Einzug/Neuanlage“","E02",IF(Vertragsdaten!AU3765="E03 „Lieferantenwechsel“","E03","ZD2")))</f>
        <v>ZD2</v>
      </c>
      <c r="AV3764" s="16" t="str">
        <f>IF(Vertragsdaten!AS3765="nein","Z18","Z15")</f>
        <v>Z15</v>
      </c>
      <c r="AW3764" s="16" t="str">
        <f>IF(Vertragsdaten!BC3765="","",VLOOKUP(Vertragsdaten!BC3765,'Dropdown-Werte'!$I$2:$J$5,2,FALSE))</f>
        <v/>
      </c>
      <c r="AX3764" s="16" t="str">
        <f t="shared" si="58"/>
        <v/>
      </c>
      <c r="AY3764" s="16" t="str">
        <f>IF(Vertragsdaten!BB3765="","",Vertragsdaten!BB3765)</f>
        <v/>
      </c>
      <c r="AZ3764" s="16" t="s">
        <v>93</v>
      </c>
      <c r="BA3764" s="16" t="s">
        <v>94</v>
      </c>
    </row>
    <row r="3765" spans="1:53">
      <c r="A3765" s="12" t="str">
        <f>IF(Vertragsdaten!AZ3766="","",Vertragsdaten!AZ3766)</f>
        <v/>
      </c>
      <c r="B3765" s="12"/>
      <c r="C3765" s="12"/>
      <c r="D3765" s="12"/>
      <c r="E3765" s="4" t="str">
        <f>IF(Vertragsdaten!M3766="","",Vertragsdaten!M3766)</f>
        <v/>
      </c>
      <c r="F3765" s="19">
        <f>Vertragsdaten!H3766</f>
        <v>0</v>
      </c>
      <c r="G3765" s="9"/>
      <c r="H3765" s="15" t="str">
        <f>IF(Vertragsdaten!J3766="","",Vertragsdaten!J3766)</f>
        <v/>
      </c>
      <c r="I3765" s="15" t="str">
        <f>IF(Vertragsdaten!K3766="","",Vertragsdaten!K3766)</f>
        <v/>
      </c>
      <c r="J3765" s="15" t="str">
        <f>IF(Vertragsdaten!L3766="","",Vertragsdaten!L3766)</f>
        <v/>
      </c>
      <c r="K3765" s="9"/>
      <c r="L3765" s="15" t="str">
        <f>IF(Vertragsdaten!J3766="","",Vertragsdaten!J3766)</f>
        <v/>
      </c>
      <c r="M3765" s="9" t="str">
        <f>IF(Vertragsdaten!I3766="","",Vertragsdaten!I3766)</f>
        <v/>
      </c>
      <c r="N3765" s="9"/>
      <c r="O3765" s="9" t="str">
        <f>IF(Vertragsdaten!W3766="","",Vertragsdaten!W3766)</f>
        <v/>
      </c>
      <c r="P3765" s="15" t="str">
        <f>IF(Vertragsdaten!R3766="","",Vertragsdaten!R3766)</f>
        <v/>
      </c>
      <c r="Q3765" s="15" t="str">
        <f>IF(Vertragsdaten!S3766="","",Vertragsdaten!S3766)</f>
        <v/>
      </c>
      <c r="R3765" s="9"/>
      <c r="S3765" s="15" t="str">
        <f>IF(Vertragsdaten!S3766="","",Vertragsdaten!T3766)</f>
        <v/>
      </c>
      <c r="T3765" s="15" t="str">
        <f>IF(Vertragsdaten!T3766="","",Vertragsdaten!U3766)</f>
        <v/>
      </c>
      <c r="U3765" s="9"/>
      <c r="V3765" s="16" t="str">
        <f>IF(Vertragsdaten!$V3766="","",Vertragsdaten!$V3766)</f>
        <v/>
      </c>
      <c r="W3765" s="9"/>
      <c r="X3765" s="9"/>
      <c r="Y3765" s="9"/>
      <c r="Z3765" s="9"/>
      <c r="AA3765" s="15" t="str">
        <f>IF(Vertragsdaten!AI3766="","",Vertragsdaten!AI3766)</f>
        <v/>
      </c>
      <c r="AB3765" s="15" t="str">
        <f>IF(Vertragsdaten!AJ3766="","",Vertragsdaten!AJ3766)</f>
        <v/>
      </c>
      <c r="AC3765" s="9"/>
      <c r="AD3765" s="15" t="str">
        <f>IF(Vertragsdaten!AK3766="","",Vertragsdaten!AK3766)</f>
        <v/>
      </c>
      <c r="AE3765" s="15" t="str">
        <f>IF(Vertragsdaten!AL3766="","",Vertragsdaten!AL3766)</f>
        <v/>
      </c>
      <c r="AF3765" s="16" t="s">
        <v>2</v>
      </c>
      <c r="AG3765" s="16" t="str">
        <f>IF(Vertragsdaten!G3766="","",Vertragsdaten!G3766)</f>
        <v/>
      </c>
      <c r="AH3765" s="9" t="str">
        <f>IF(Vertragsdaten!$AW3766="","",Vertragsdaten!AW3766)</f>
        <v/>
      </c>
      <c r="AI3765" s="9"/>
      <c r="AJ3765" s="9"/>
      <c r="AK3765" s="9"/>
      <c r="AL3765" s="15" t="str">
        <f>IF(Vertragsdaten!AM3766="","",Vertragsdaten!AM3766)</f>
        <v/>
      </c>
      <c r="AM3765" s="15" t="str">
        <f>IF(Vertragsdaten!AN3766="","",Vertragsdaten!AN3766)</f>
        <v/>
      </c>
      <c r="AN3765" s="9"/>
      <c r="AO3765" s="9"/>
      <c r="AP3765" s="22" t="str">
        <f>IF(Vertragsdaten!AQ3766="","",ROUND(Vertragsdaten!AQ3766,0))</f>
        <v/>
      </c>
      <c r="AQ3765" s="9"/>
      <c r="AR3765" s="15" t="str">
        <f>IF(Vertragsdaten!AR3766="","",Vertragsdaten!AR3766)</f>
        <v/>
      </c>
      <c r="AS3765" s="16" t="str">
        <f>IF(Vertragsdaten!$AW3766="","",Vertragsdaten!$AW3766)</f>
        <v/>
      </c>
      <c r="AT3765" s="16" t="str">
        <f>IF(Vertragsdaten!AO3766="","","11XSWK-H-------M")</f>
        <v/>
      </c>
      <c r="AU3765" s="16" t="str">
        <f>IF(Vertragsdaten!AU3766="E01 „Ein-/Auszug (Umzug)“","E01",IF(Vertragsdaten!AU3766="E02 „Einzug/Neuanlage“","E02",IF(Vertragsdaten!AU3766="E03 „Lieferantenwechsel“","E03","ZD2")))</f>
        <v>ZD2</v>
      </c>
      <c r="AV3765" s="16" t="str">
        <f>IF(Vertragsdaten!AS3766="nein","Z18","Z15")</f>
        <v>Z15</v>
      </c>
      <c r="AW3765" s="16" t="str">
        <f>IF(Vertragsdaten!BC3766="","",VLOOKUP(Vertragsdaten!BC3766,'Dropdown-Werte'!$I$2:$J$5,2,FALSE))</f>
        <v/>
      </c>
      <c r="AX3765" s="16" t="str">
        <f t="shared" si="58"/>
        <v/>
      </c>
      <c r="AY3765" s="16" t="str">
        <f>IF(Vertragsdaten!BB3766="","",Vertragsdaten!BB3766)</f>
        <v/>
      </c>
      <c r="AZ3765" s="16" t="s">
        <v>93</v>
      </c>
      <c r="BA3765" s="16" t="s">
        <v>94</v>
      </c>
    </row>
    <row r="3766" spans="1:53">
      <c r="A3766" s="12" t="str">
        <f>IF(Vertragsdaten!AZ3767="","",Vertragsdaten!AZ3767)</f>
        <v/>
      </c>
      <c r="B3766" s="12"/>
      <c r="C3766" s="12"/>
      <c r="D3766" s="12"/>
      <c r="E3766" s="4" t="str">
        <f>IF(Vertragsdaten!M3767="","",Vertragsdaten!M3767)</f>
        <v/>
      </c>
      <c r="F3766" s="19">
        <f>Vertragsdaten!H3767</f>
        <v>0</v>
      </c>
      <c r="G3766" s="9"/>
      <c r="H3766" s="15" t="str">
        <f>IF(Vertragsdaten!J3767="","",Vertragsdaten!J3767)</f>
        <v/>
      </c>
      <c r="I3766" s="15" t="str">
        <f>IF(Vertragsdaten!K3767="","",Vertragsdaten!K3767)</f>
        <v/>
      </c>
      <c r="J3766" s="15" t="str">
        <f>IF(Vertragsdaten!L3767="","",Vertragsdaten!L3767)</f>
        <v/>
      </c>
      <c r="K3766" s="9"/>
      <c r="L3766" s="15" t="str">
        <f>IF(Vertragsdaten!J3767="","",Vertragsdaten!J3767)</f>
        <v/>
      </c>
      <c r="M3766" s="9" t="str">
        <f>IF(Vertragsdaten!I3767="","",Vertragsdaten!I3767)</f>
        <v/>
      </c>
      <c r="N3766" s="9"/>
      <c r="O3766" s="9" t="str">
        <f>IF(Vertragsdaten!W3767="","",Vertragsdaten!W3767)</f>
        <v/>
      </c>
      <c r="P3766" s="15" t="str">
        <f>IF(Vertragsdaten!R3767="","",Vertragsdaten!R3767)</f>
        <v/>
      </c>
      <c r="Q3766" s="15" t="str">
        <f>IF(Vertragsdaten!S3767="","",Vertragsdaten!S3767)</f>
        <v/>
      </c>
      <c r="R3766" s="9"/>
      <c r="S3766" s="15" t="str">
        <f>IF(Vertragsdaten!S3767="","",Vertragsdaten!T3767)</f>
        <v/>
      </c>
      <c r="T3766" s="15" t="str">
        <f>IF(Vertragsdaten!T3767="","",Vertragsdaten!U3767)</f>
        <v/>
      </c>
      <c r="U3766" s="9"/>
      <c r="V3766" s="16" t="str">
        <f>IF(Vertragsdaten!$V3767="","",Vertragsdaten!$V3767)</f>
        <v/>
      </c>
      <c r="W3766" s="9"/>
      <c r="X3766" s="9"/>
      <c r="Y3766" s="9"/>
      <c r="Z3766" s="9"/>
      <c r="AA3766" s="15" t="str">
        <f>IF(Vertragsdaten!AI3767="","",Vertragsdaten!AI3767)</f>
        <v/>
      </c>
      <c r="AB3766" s="15" t="str">
        <f>IF(Vertragsdaten!AJ3767="","",Vertragsdaten!AJ3767)</f>
        <v/>
      </c>
      <c r="AC3766" s="9"/>
      <c r="AD3766" s="15" t="str">
        <f>IF(Vertragsdaten!AK3767="","",Vertragsdaten!AK3767)</f>
        <v/>
      </c>
      <c r="AE3766" s="15" t="str">
        <f>IF(Vertragsdaten!AL3767="","",Vertragsdaten!AL3767)</f>
        <v/>
      </c>
      <c r="AF3766" s="16" t="s">
        <v>2</v>
      </c>
      <c r="AG3766" s="16" t="str">
        <f>IF(Vertragsdaten!G3767="","",Vertragsdaten!G3767)</f>
        <v/>
      </c>
      <c r="AH3766" s="9" t="str">
        <f>IF(Vertragsdaten!$AW3767="","",Vertragsdaten!AW3767)</f>
        <v/>
      </c>
      <c r="AI3766" s="9"/>
      <c r="AJ3766" s="9"/>
      <c r="AK3766" s="9"/>
      <c r="AL3766" s="15" t="str">
        <f>IF(Vertragsdaten!AM3767="","",Vertragsdaten!AM3767)</f>
        <v/>
      </c>
      <c r="AM3766" s="15" t="str">
        <f>IF(Vertragsdaten!AN3767="","",Vertragsdaten!AN3767)</f>
        <v/>
      </c>
      <c r="AN3766" s="9"/>
      <c r="AO3766" s="9"/>
      <c r="AP3766" s="22" t="str">
        <f>IF(Vertragsdaten!AQ3767="","",ROUND(Vertragsdaten!AQ3767,0))</f>
        <v/>
      </c>
      <c r="AQ3766" s="9"/>
      <c r="AR3766" s="15" t="str">
        <f>IF(Vertragsdaten!AR3767="","",Vertragsdaten!AR3767)</f>
        <v/>
      </c>
      <c r="AS3766" s="16" t="str">
        <f>IF(Vertragsdaten!$AW3767="","",Vertragsdaten!$AW3767)</f>
        <v/>
      </c>
      <c r="AT3766" s="16" t="str">
        <f>IF(Vertragsdaten!AO3767="","","11XSWK-H-------M")</f>
        <v/>
      </c>
      <c r="AU3766" s="16" t="str">
        <f>IF(Vertragsdaten!AU3767="E01 „Ein-/Auszug (Umzug)“","E01",IF(Vertragsdaten!AU3767="E02 „Einzug/Neuanlage“","E02",IF(Vertragsdaten!AU3767="E03 „Lieferantenwechsel“","E03","ZD2")))</f>
        <v>ZD2</v>
      </c>
      <c r="AV3766" s="16" t="str">
        <f>IF(Vertragsdaten!AS3767="nein","Z18","Z15")</f>
        <v>Z15</v>
      </c>
      <c r="AW3766" s="16" t="str">
        <f>IF(Vertragsdaten!BC3767="","",VLOOKUP(Vertragsdaten!BC3767,'Dropdown-Werte'!$I$2:$J$5,2,FALSE))</f>
        <v/>
      </c>
      <c r="AX3766" s="16" t="str">
        <f t="shared" si="58"/>
        <v/>
      </c>
      <c r="AY3766" s="16" t="str">
        <f>IF(Vertragsdaten!BB3767="","",Vertragsdaten!BB3767)</f>
        <v/>
      </c>
      <c r="AZ3766" s="16" t="s">
        <v>93</v>
      </c>
      <c r="BA3766" s="16" t="s">
        <v>94</v>
      </c>
    </row>
    <row r="3767" spans="1:53">
      <c r="A3767" s="12" t="str">
        <f>IF(Vertragsdaten!AZ3768="","",Vertragsdaten!AZ3768)</f>
        <v/>
      </c>
      <c r="B3767" s="12"/>
      <c r="C3767" s="12"/>
      <c r="D3767" s="12"/>
      <c r="E3767" s="4" t="str">
        <f>IF(Vertragsdaten!M3768="","",Vertragsdaten!M3768)</f>
        <v/>
      </c>
      <c r="F3767" s="19">
        <f>Vertragsdaten!H3768</f>
        <v>0</v>
      </c>
      <c r="G3767" s="9"/>
      <c r="H3767" s="15" t="str">
        <f>IF(Vertragsdaten!J3768="","",Vertragsdaten!J3768)</f>
        <v/>
      </c>
      <c r="I3767" s="15" t="str">
        <f>IF(Vertragsdaten!K3768="","",Vertragsdaten!K3768)</f>
        <v/>
      </c>
      <c r="J3767" s="15" t="str">
        <f>IF(Vertragsdaten!L3768="","",Vertragsdaten!L3768)</f>
        <v/>
      </c>
      <c r="K3767" s="9"/>
      <c r="L3767" s="15" t="str">
        <f>IF(Vertragsdaten!J3768="","",Vertragsdaten!J3768)</f>
        <v/>
      </c>
      <c r="M3767" s="9" t="str">
        <f>IF(Vertragsdaten!I3768="","",Vertragsdaten!I3768)</f>
        <v/>
      </c>
      <c r="N3767" s="9"/>
      <c r="O3767" s="9" t="str">
        <f>IF(Vertragsdaten!W3768="","",Vertragsdaten!W3768)</f>
        <v/>
      </c>
      <c r="P3767" s="15" t="str">
        <f>IF(Vertragsdaten!R3768="","",Vertragsdaten!R3768)</f>
        <v/>
      </c>
      <c r="Q3767" s="15" t="str">
        <f>IF(Vertragsdaten!S3768="","",Vertragsdaten!S3768)</f>
        <v/>
      </c>
      <c r="R3767" s="9"/>
      <c r="S3767" s="15" t="str">
        <f>IF(Vertragsdaten!S3768="","",Vertragsdaten!T3768)</f>
        <v/>
      </c>
      <c r="T3767" s="15" t="str">
        <f>IF(Vertragsdaten!T3768="","",Vertragsdaten!U3768)</f>
        <v/>
      </c>
      <c r="U3767" s="9"/>
      <c r="V3767" s="16" t="str">
        <f>IF(Vertragsdaten!$V3768="","",Vertragsdaten!$V3768)</f>
        <v/>
      </c>
      <c r="W3767" s="9"/>
      <c r="X3767" s="9"/>
      <c r="Y3767" s="9"/>
      <c r="Z3767" s="9"/>
      <c r="AA3767" s="15" t="str">
        <f>IF(Vertragsdaten!AI3768="","",Vertragsdaten!AI3768)</f>
        <v/>
      </c>
      <c r="AB3767" s="15" t="str">
        <f>IF(Vertragsdaten!AJ3768="","",Vertragsdaten!AJ3768)</f>
        <v/>
      </c>
      <c r="AC3767" s="9"/>
      <c r="AD3767" s="15" t="str">
        <f>IF(Vertragsdaten!AK3768="","",Vertragsdaten!AK3768)</f>
        <v/>
      </c>
      <c r="AE3767" s="15" t="str">
        <f>IF(Vertragsdaten!AL3768="","",Vertragsdaten!AL3768)</f>
        <v/>
      </c>
      <c r="AF3767" s="16" t="s">
        <v>2</v>
      </c>
      <c r="AG3767" s="16" t="str">
        <f>IF(Vertragsdaten!G3768="","",Vertragsdaten!G3768)</f>
        <v/>
      </c>
      <c r="AH3767" s="9" t="str">
        <f>IF(Vertragsdaten!$AW3768="","",Vertragsdaten!AW3768)</f>
        <v/>
      </c>
      <c r="AI3767" s="9"/>
      <c r="AJ3767" s="9"/>
      <c r="AK3767" s="9"/>
      <c r="AL3767" s="15" t="str">
        <f>IF(Vertragsdaten!AM3768="","",Vertragsdaten!AM3768)</f>
        <v/>
      </c>
      <c r="AM3767" s="15" t="str">
        <f>IF(Vertragsdaten!AN3768="","",Vertragsdaten!AN3768)</f>
        <v/>
      </c>
      <c r="AN3767" s="9"/>
      <c r="AO3767" s="9"/>
      <c r="AP3767" s="22" t="str">
        <f>IF(Vertragsdaten!AQ3768="","",ROUND(Vertragsdaten!AQ3768,0))</f>
        <v/>
      </c>
      <c r="AQ3767" s="9"/>
      <c r="AR3767" s="15" t="str">
        <f>IF(Vertragsdaten!AR3768="","",Vertragsdaten!AR3768)</f>
        <v/>
      </c>
      <c r="AS3767" s="16" t="str">
        <f>IF(Vertragsdaten!$AW3768="","",Vertragsdaten!$AW3768)</f>
        <v/>
      </c>
      <c r="AT3767" s="16" t="str">
        <f>IF(Vertragsdaten!AO3768="","","11XSWK-H-------M")</f>
        <v/>
      </c>
      <c r="AU3767" s="16" t="str">
        <f>IF(Vertragsdaten!AU3768="E01 „Ein-/Auszug (Umzug)“","E01",IF(Vertragsdaten!AU3768="E02 „Einzug/Neuanlage“","E02",IF(Vertragsdaten!AU3768="E03 „Lieferantenwechsel“","E03","ZD2")))</f>
        <v>ZD2</v>
      </c>
      <c r="AV3767" s="16" t="str">
        <f>IF(Vertragsdaten!AS3768="nein","Z18","Z15")</f>
        <v>Z15</v>
      </c>
      <c r="AW3767" s="16" t="str">
        <f>IF(Vertragsdaten!BC3768="","",VLOOKUP(Vertragsdaten!BC3768,'Dropdown-Werte'!$I$2:$J$5,2,FALSE))</f>
        <v/>
      </c>
      <c r="AX3767" s="16" t="str">
        <f t="shared" si="58"/>
        <v/>
      </c>
      <c r="AY3767" s="16" t="str">
        <f>IF(Vertragsdaten!BB3768="","",Vertragsdaten!BB3768)</f>
        <v/>
      </c>
      <c r="AZ3767" s="16" t="s">
        <v>93</v>
      </c>
      <c r="BA3767" s="16" t="s">
        <v>94</v>
      </c>
    </row>
    <row r="3768" spans="1:53">
      <c r="A3768" s="12" t="str">
        <f>IF(Vertragsdaten!AZ3769="","",Vertragsdaten!AZ3769)</f>
        <v/>
      </c>
      <c r="B3768" s="12"/>
      <c r="C3768" s="12"/>
      <c r="D3768" s="12"/>
      <c r="E3768" s="4" t="str">
        <f>IF(Vertragsdaten!M3769="","",Vertragsdaten!M3769)</f>
        <v/>
      </c>
      <c r="F3768" s="19">
        <f>Vertragsdaten!H3769</f>
        <v>0</v>
      </c>
      <c r="G3768" s="9"/>
      <c r="H3768" s="15" t="str">
        <f>IF(Vertragsdaten!J3769="","",Vertragsdaten!J3769)</f>
        <v/>
      </c>
      <c r="I3768" s="15" t="str">
        <f>IF(Vertragsdaten!K3769="","",Vertragsdaten!K3769)</f>
        <v/>
      </c>
      <c r="J3768" s="15" t="str">
        <f>IF(Vertragsdaten!L3769="","",Vertragsdaten!L3769)</f>
        <v/>
      </c>
      <c r="K3768" s="9"/>
      <c r="L3768" s="15" t="str">
        <f>IF(Vertragsdaten!J3769="","",Vertragsdaten!J3769)</f>
        <v/>
      </c>
      <c r="M3768" s="9" t="str">
        <f>IF(Vertragsdaten!I3769="","",Vertragsdaten!I3769)</f>
        <v/>
      </c>
      <c r="N3768" s="9"/>
      <c r="O3768" s="9" t="str">
        <f>IF(Vertragsdaten!W3769="","",Vertragsdaten!W3769)</f>
        <v/>
      </c>
      <c r="P3768" s="15" t="str">
        <f>IF(Vertragsdaten!R3769="","",Vertragsdaten!R3769)</f>
        <v/>
      </c>
      <c r="Q3768" s="15" t="str">
        <f>IF(Vertragsdaten!S3769="","",Vertragsdaten!S3769)</f>
        <v/>
      </c>
      <c r="R3768" s="9"/>
      <c r="S3768" s="15" t="str">
        <f>IF(Vertragsdaten!S3769="","",Vertragsdaten!T3769)</f>
        <v/>
      </c>
      <c r="T3768" s="15" t="str">
        <f>IF(Vertragsdaten!T3769="","",Vertragsdaten!U3769)</f>
        <v/>
      </c>
      <c r="U3768" s="9"/>
      <c r="V3768" s="16" t="str">
        <f>IF(Vertragsdaten!$V3769="","",Vertragsdaten!$V3769)</f>
        <v/>
      </c>
      <c r="W3768" s="9"/>
      <c r="X3768" s="9"/>
      <c r="Y3768" s="9"/>
      <c r="Z3768" s="9"/>
      <c r="AA3768" s="15" t="str">
        <f>IF(Vertragsdaten!AI3769="","",Vertragsdaten!AI3769)</f>
        <v/>
      </c>
      <c r="AB3768" s="15" t="str">
        <f>IF(Vertragsdaten!AJ3769="","",Vertragsdaten!AJ3769)</f>
        <v/>
      </c>
      <c r="AC3768" s="9"/>
      <c r="AD3768" s="15" t="str">
        <f>IF(Vertragsdaten!AK3769="","",Vertragsdaten!AK3769)</f>
        <v/>
      </c>
      <c r="AE3768" s="15" t="str">
        <f>IF(Vertragsdaten!AL3769="","",Vertragsdaten!AL3769)</f>
        <v/>
      </c>
      <c r="AF3768" s="16" t="s">
        <v>2</v>
      </c>
      <c r="AG3768" s="16" t="str">
        <f>IF(Vertragsdaten!G3769="","",Vertragsdaten!G3769)</f>
        <v/>
      </c>
      <c r="AH3768" s="9" t="str">
        <f>IF(Vertragsdaten!$AW3769="","",Vertragsdaten!AW3769)</f>
        <v/>
      </c>
      <c r="AI3768" s="9"/>
      <c r="AJ3768" s="9"/>
      <c r="AK3768" s="9"/>
      <c r="AL3768" s="15" t="str">
        <f>IF(Vertragsdaten!AM3769="","",Vertragsdaten!AM3769)</f>
        <v/>
      </c>
      <c r="AM3768" s="15" t="str">
        <f>IF(Vertragsdaten!AN3769="","",Vertragsdaten!AN3769)</f>
        <v/>
      </c>
      <c r="AN3768" s="9"/>
      <c r="AO3768" s="9"/>
      <c r="AP3768" s="22" t="str">
        <f>IF(Vertragsdaten!AQ3769="","",ROUND(Vertragsdaten!AQ3769,0))</f>
        <v/>
      </c>
      <c r="AQ3768" s="9"/>
      <c r="AR3768" s="15" t="str">
        <f>IF(Vertragsdaten!AR3769="","",Vertragsdaten!AR3769)</f>
        <v/>
      </c>
      <c r="AS3768" s="16" t="str">
        <f>IF(Vertragsdaten!$AW3769="","",Vertragsdaten!$AW3769)</f>
        <v/>
      </c>
      <c r="AT3768" s="16" t="str">
        <f>IF(Vertragsdaten!AO3769="","","11XSWK-H-------M")</f>
        <v/>
      </c>
      <c r="AU3768" s="16" t="str">
        <f>IF(Vertragsdaten!AU3769="E01 „Ein-/Auszug (Umzug)“","E01",IF(Vertragsdaten!AU3769="E02 „Einzug/Neuanlage“","E02",IF(Vertragsdaten!AU3769="E03 „Lieferantenwechsel“","E03","ZD2")))</f>
        <v>ZD2</v>
      </c>
      <c r="AV3768" s="16" t="str">
        <f>IF(Vertragsdaten!AS3769="nein","Z18","Z15")</f>
        <v>Z15</v>
      </c>
      <c r="AW3768" s="16" t="str">
        <f>IF(Vertragsdaten!BC3769="","",VLOOKUP(Vertragsdaten!BC3769,'Dropdown-Werte'!$I$2:$J$5,2,FALSE))</f>
        <v/>
      </c>
      <c r="AX3768" s="16" t="str">
        <f t="shared" si="58"/>
        <v/>
      </c>
      <c r="AY3768" s="16" t="str">
        <f>IF(Vertragsdaten!BB3769="","",Vertragsdaten!BB3769)</f>
        <v/>
      </c>
      <c r="AZ3768" s="16" t="s">
        <v>93</v>
      </c>
      <c r="BA3768" s="16" t="s">
        <v>94</v>
      </c>
    </row>
    <row r="3769" spans="1:53">
      <c r="A3769" s="12" t="str">
        <f>IF(Vertragsdaten!AZ3770="","",Vertragsdaten!AZ3770)</f>
        <v/>
      </c>
      <c r="B3769" s="12"/>
      <c r="C3769" s="12"/>
      <c r="D3769" s="12"/>
      <c r="E3769" s="4" t="str">
        <f>IF(Vertragsdaten!M3770="","",Vertragsdaten!M3770)</f>
        <v/>
      </c>
      <c r="F3769" s="19">
        <f>Vertragsdaten!H3770</f>
        <v>0</v>
      </c>
      <c r="G3769" s="9"/>
      <c r="H3769" s="15" t="str">
        <f>IF(Vertragsdaten!J3770="","",Vertragsdaten!J3770)</f>
        <v/>
      </c>
      <c r="I3769" s="15" t="str">
        <f>IF(Vertragsdaten!K3770="","",Vertragsdaten!K3770)</f>
        <v/>
      </c>
      <c r="J3769" s="15" t="str">
        <f>IF(Vertragsdaten!L3770="","",Vertragsdaten!L3770)</f>
        <v/>
      </c>
      <c r="K3769" s="9"/>
      <c r="L3769" s="15" t="str">
        <f>IF(Vertragsdaten!J3770="","",Vertragsdaten!J3770)</f>
        <v/>
      </c>
      <c r="M3769" s="9" t="str">
        <f>IF(Vertragsdaten!I3770="","",Vertragsdaten!I3770)</f>
        <v/>
      </c>
      <c r="N3769" s="9"/>
      <c r="O3769" s="9" t="str">
        <f>IF(Vertragsdaten!W3770="","",Vertragsdaten!W3770)</f>
        <v/>
      </c>
      <c r="P3769" s="15" t="str">
        <f>IF(Vertragsdaten!R3770="","",Vertragsdaten!R3770)</f>
        <v/>
      </c>
      <c r="Q3769" s="15" t="str">
        <f>IF(Vertragsdaten!S3770="","",Vertragsdaten!S3770)</f>
        <v/>
      </c>
      <c r="R3769" s="9"/>
      <c r="S3769" s="15" t="str">
        <f>IF(Vertragsdaten!S3770="","",Vertragsdaten!T3770)</f>
        <v/>
      </c>
      <c r="T3769" s="15" t="str">
        <f>IF(Vertragsdaten!T3770="","",Vertragsdaten!U3770)</f>
        <v/>
      </c>
      <c r="U3769" s="9"/>
      <c r="V3769" s="16" t="str">
        <f>IF(Vertragsdaten!$V3770="","",Vertragsdaten!$V3770)</f>
        <v/>
      </c>
      <c r="W3769" s="9"/>
      <c r="X3769" s="9"/>
      <c r="Y3769" s="9"/>
      <c r="Z3769" s="9"/>
      <c r="AA3769" s="15" t="str">
        <f>IF(Vertragsdaten!AI3770="","",Vertragsdaten!AI3770)</f>
        <v/>
      </c>
      <c r="AB3769" s="15" t="str">
        <f>IF(Vertragsdaten!AJ3770="","",Vertragsdaten!AJ3770)</f>
        <v/>
      </c>
      <c r="AC3769" s="9"/>
      <c r="AD3769" s="15" t="str">
        <f>IF(Vertragsdaten!AK3770="","",Vertragsdaten!AK3770)</f>
        <v/>
      </c>
      <c r="AE3769" s="15" t="str">
        <f>IF(Vertragsdaten!AL3770="","",Vertragsdaten!AL3770)</f>
        <v/>
      </c>
      <c r="AF3769" s="16" t="s">
        <v>2</v>
      </c>
      <c r="AG3769" s="16" t="str">
        <f>IF(Vertragsdaten!G3770="","",Vertragsdaten!G3770)</f>
        <v/>
      </c>
      <c r="AH3769" s="9" t="str">
        <f>IF(Vertragsdaten!$AW3770="","",Vertragsdaten!AW3770)</f>
        <v/>
      </c>
      <c r="AI3769" s="9"/>
      <c r="AJ3769" s="9"/>
      <c r="AK3769" s="9"/>
      <c r="AL3769" s="15" t="str">
        <f>IF(Vertragsdaten!AM3770="","",Vertragsdaten!AM3770)</f>
        <v/>
      </c>
      <c r="AM3769" s="15" t="str">
        <f>IF(Vertragsdaten!AN3770="","",Vertragsdaten!AN3770)</f>
        <v/>
      </c>
      <c r="AN3769" s="9"/>
      <c r="AO3769" s="9"/>
      <c r="AP3769" s="22" t="str">
        <f>IF(Vertragsdaten!AQ3770="","",ROUND(Vertragsdaten!AQ3770,0))</f>
        <v/>
      </c>
      <c r="AQ3769" s="9"/>
      <c r="AR3769" s="15" t="str">
        <f>IF(Vertragsdaten!AR3770="","",Vertragsdaten!AR3770)</f>
        <v/>
      </c>
      <c r="AS3769" s="16" t="str">
        <f>IF(Vertragsdaten!$AW3770="","",Vertragsdaten!$AW3770)</f>
        <v/>
      </c>
      <c r="AT3769" s="16" t="str">
        <f>IF(Vertragsdaten!AO3770="","","11XSWK-H-------M")</f>
        <v/>
      </c>
      <c r="AU3769" s="16" t="str">
        <f>IF(Vertragsdaten!AU3770="E01 „Ein-/Auszug (Umzug)“","E01",IF(Vertragsdaten!AU3770="E02 „Einzug/Neuanlage“","E02",IF(Vertragsdaten!AU3770="E03 „Lieferantenwechsel“","E03","ZD2")))</f>
        <v>ZD2</v>
      </c>
      <c r="AV3769" s="16" t="str">
        <f>IF(Vertragsdaten!AS3770="nein","Z18","Z15")</f>
        <v>Z15</v>
      </c>
      <c r="AW3769" s="16" t="str">
        <f>IF(Vertragsdaten!BC3770="","",VLOOKUP(Vertragsdaten!BC3770,'Dropdown-Werte'!$I$2:$J$5,2,FALSE))</f>
        <v/>
      </c>
      <c r="AX3769" s="16" t="str">
        <f t="shared" si="58"/>
        <v/>
      </c>
      <c r="AY3769" s="16" t="str">
        <f>IF(Vertragsdaten!BB3770="","",Vertragsdaten!BB3770)</f>
        <v/>
      </c>
      <c r="AZ3769" s="16" t="s">
        <v>93</v>
      </c>
      <c r="BA3769" s="16" t="s">
        <v>94</v>
      </c>
    </row>
    <row r="3770" spans="1:53">
      <c r="A3770" s="12" t="str">
        <f>IF(Vertragsdaten!AZ3771="","",Vertragsdaten!AZ3771)</f>
        <v/>
      </c>
      <c r="B3770" s="12"/>
      <c r="C3770" s="12"/>
      <c r="D3770" s="12"/>
      <c r="E3770" s="4" t="str">
        <f>IF(Vertragsdaten!M3771="","",Vertragsdaten!M3771)</f>
        <v/>
      </c>
      <c r="F3770" s="19">
        <f>Vertragsdaten!H3771</f>
        <v>0</v>
      </c>
      <c r="G3770" s="9"/>
      <c r="H3770" s="15" t="str">
        <f>IF(Vertragsdaten!J3771="","",Vertragsdaten!J3771)</f>
        <v/>
      </c>
      <c r="I3770" s="15" t="str">
        <f>IF(Vertragsdaten!K3771="","",Vertragsdaten!K3771)</f>
        <v/>
      </c>
      <c r="J3770" s="15" t="str">
        <f>IF(Vertragsdaten!L3771="","",Vertragsdaten!L3771)</f>
        <v/>
      </c>
      <c r="K3770" s="9"/>
      <c r="L3770" s="15" t="str">
        <f>IF(Vertragsdaten!J3771="","",Vertragsdaten!J3771)</f>
        <v/>
      </c>
      <c r="M3770" s="9" t="str">
        <f>IF(Vertragsdaten!I3771="","",Vertragsdaten!I3771)</f>
        <v/>
      </c>
      <c r="N3770" s="9"/>
      <c r="O3770" s="9" t="str">
        <f>IF(Vertragsdaten!W3771="","",Vertragsdaten!W3771)</f>
        <v/>
      </c>
      <c r="P3770" s="15" t="str">
        <f>IF(Vertragsdaten!R3771="","",Vertragsdaten!R3771)</f>
        <v/>
      </c>
      <c r="Q3770" s="15" t="str">
        <f>IF(Vertragsdaten!S3771="","",Vertragsdaten!S3771)</f>
        <v/>
      </c>
      <c r="R3770" s="9"/>
      <c r="S3770" s="15" t="str">
        <f>IF(Vertragsdaten!S3771="","",Vertragsdaten!T3771)</f>
        <v/>
      </c>
      <c r="T3770" s="15" t="str">
        <f>IF(Vertragsdaten!T3771="","",Vertragsdaten!U3771)</f>
        <v/>
      </c>
      <c r="U3770" s="9"/>
      <c r="V3770" s="16" t="str">
        <f>IF(Vertragsdaten!$V3771="","",Vertragsdaten!$V3771)</f>
        <v/>
      </c>
      <c r="W3770" s="9"/>
      <c r="X3770" s="9"/>
      <c r="Y3770" s="9"/>
      <c r="Z3770" s="9"/>
      <c r="AA3770" s="15" t="str">
        <f>IF(Vertragsdaten!AI3771="","",Vertragsdaten!AI3771)</f>
        <v/>
      </c>
      <c r="AB3770" s="15" t="str">
        <f>IF(Vertragsdaten!AJ3771="","",Vertragsdaten!AJ3771)</f>
        <v/>
      </c>
      <c r="AC3770" s="9"/>
      <c r="AD3770" s="15" t="str">
        <f>IF(Vertragsdaten!AK3771="","",Vertragsdaten!AK3771)</f>
        <v/>
      </c>
      <c r="AE3770" s="15" t="str">
        <f>IF(Vertragsdaten!AL3771="","",Vertragsdaten!AL3771)</f>
        <v/>
      </c>
      <c r="AF3770" s="16" t="s">
        <v>2</v>
      </c>
      <c r="AG3770" s="16" t="str">
        <f>IF(Vertragsdaten!G3771="","",Vertragsdaten!G3771)</f>
        <v/>
      </c>
      <c r="AH3770" s="9" t="str">
        <f>IF(Vertragsdaten!$AW3771="","",Vertragsdaten!AW3771)</f>
        <v/>
      </c>
      <c r="AI3770" s="9"/>
      <c r="AJ3770" s="9"/>
      <c r="AK3770" s="9"/>
      <c r="AL3770" s="15" t="str">
        <f>IF(Vertragsdaten!AM3771="","",Vertragsdaten!AM3771)</f>
        <v/>
      </c>
      <c r="AM3770" s="15" t="str">
        <f>IF(Vertragsdaten!AN3771="","",Vertragsdaten!AN3771)</f>
        <v/>
      </c>
      <c r="AN3770" s="9"/>
      <c r="AO3770" s="9"/>
      <c r="AP3770" s="22" t="str">
        <f>IF(Vertragsdaten!AQ3771="","",ROUND(Vertragsdaten!AQ3771,0))</f>
        <v/>
      </c>
      <c r="AQ3770" s="9"/>
      <c r="AR3770" s="15" t="str">
        <f>IF(Vertragsdaten!AR3771="","",Vertragsdaten!AR3771)</f>
        <v/>
      </c>
      <c r="AS3770" s="16" t="str">
        <f>IF(Vertragsdaten!$AW3771="","",Vertragsdaten!$AW3771)</f>
        <v/>
      </c>
      <c r="AT3770" s="16" t="str">
        <f>IF(Vertragsdaten!AO3771="","","11XSWK-H-------M")</f>
        <v/>
      </c>
      <c r="AU3770" s="16" t="str">
        <f>IF(Vertragsdaten!AU3771="E01 „Ein-/Auszug (Umzug)“","E01",IF(Vertragsdaten!AU3771="E02 „Einzug/Neuanlage“","E02",IF(Vertragsdaten!AU3771="E03 „Lieferantenwechsel“","E03","ZD2")))</f>
        <v>ZD2</v>
      </c>
      <c r="AV3770" s="16" t="str">
        <f>IF(Vertragsdaten!AS3771="nein","Z18","Z15")</f>
        <v>Z15</v>
      </c>
      <c r="AW3770" s="16" t="str">
        <f>IF(Vertragsdaten!BC3771="","",VLOOKUP(Vertragsdaten!BC3771,'Dropdown-Werte'!$I$2:$J$5,2,FALSE))</f>
        <v/>
      </c>
      <c r="AX3770" s="16" t="str">
        <f t="shared" si="58"/>
        <v/>
      </c>
      <c r="AY3770" s="16" t="str">
        <f>IF(Vertragsdaten!BB3771="","",Vertragsdaten!BB3771)</f>
        <v/>
      </c>
      <c r="AZ3770" s="16" t="s">
        <v>93</v>
      </c>
      <c r="BA3770" s="16" t="s">
        <v>94</v>
      </c>
    </row>
    <row r="3771" spans="1:53">
      <c r="A3771" s="12" t="str">
        <f>IF(Vertragsdaten!AZ3772="","",Vertragsdaten!AZ3772)</f>
        <v/>
      </c>
      <c r="B3771" s="12"/>
      <c r="C3771" s="12"/>
      <c r="D3771" s="12"/>
      <c r="E3771" s="4" t="str">
        <f>IF(Vertragsdaten!M3772="","",Vertragsdaten!M3772)</f>
        <v/>
      </c>
      <c r="F3771" s="19">
        <f>Vertragsdaten!H3772</f>
        <v>0</v>
      </c>
      <c r="G3771" s="9"/>
      <c r="H3771" s="15" t="str">
        <f>IF(Vertragsdaten!J3772="","",Vertragsdaten!J3772)</f>
        <v/>
      </c>
      <c r="I3771" s="15" t="str">
        <f>IF(Vertragsdaten!K3772="","",Vertragsdaten!K3772)</f>
        <v/>
      </c>
      <c r="J3771" s="15" t="str">
        <f>IF(Vertragsdaten!L3772="","",Vertragsdaten!L3772)</f>
        <v/>
      </c>
      <c r="K3771" s="9"/>
      <c r="L3771" s="15" t="str">
        <f>IF(Vertragsdaten!J3772="","",Vertragsdaten!J3772)</f>
        <v/>
      </c>
      <c r="M3771" s="9" t="str">
        <f>IF(Vertragsdaten!I3772="","",Vertragsdaten!I3772)</f>
        <v/>
      </c>
      <c r="N3771" s="9"/>
      <c r="O3771" s="9" t="str">
        <f>IF(Vertragsdaten!W3772="","",Vertragsdaten!W3772)</f>
        <v/>
      </c>
      <c r="P3771" s="15" t="str">
        <f>IF(Vertragsdaten!R3772="","",Vertragsdaten!R3772)</f>
        <v/>
      </c>
      <c r="Q3771" s="15" t="str">
        <f>IF(Vertragsdaten!S3772="","",Vertragsdaten!S3772)</f>
        <v/>
      </c>
      <c r="R3771" s="9"/>
      <c r="S3771" s="15" t="str">
        <f>IF(Vertragsdaten!S3772="","",Vertragsdaten!T3772)</f>
        <v/>
      </c>
      <c r="T3771" s="15" t="str">
        <f>IF(Vertragsdaten!T3772="","",Vertragsdaten!U3772)</f>
        <v/>
      </c>
      <c r="U3771" s="9"/>
      <c r="V3771" s="16" t="str">
        <f>IF(Vertragsdaten!$V3772="","",Vertragsdaten!$V3772)</f>
        <v/>
      </c>
      <c r="W3771" s="9"/>
      <c r="X3771" s="9"/>
      <c r="Y3771" s="9"/>
      <c r="Z3771" s="9"/>
      <c r="AA3771" s="15" t="str">
        <f>IF(Vertragsdaten!AI3772="","",Vertragsdaten!AI3772)</f>
        <v/>
      </c>
      <c r="AB3771" s="15" t="str">
        <f>IF(Vertragsdaten!AJ3772="","",Vertragsdaten!AJ3772)</f>
        <v/>
      </c>
      <c r="AC3771" s="9"/>
      <c r="AD3771" s="15" t="str">
        <f>IF(Vertragsdaten!AK3772="","",Vertragsdaten!AK3772)</f>
        <v/>
      </c>
      <c r="AE3771" s="15" t="str">
        <f>IF(Vertragsdaten!AL3772="","",Vertragsdaten!AL3772)</f>
        <v/>
      </c>
      <c r="AF3771" s="16" t="s">
        <v>2</v>
      </c>
      <c r="AG3771" s="16" t="str">
        <f>IF(Vertragsdaten!G3772="","",Vertragsdaten!G3772)</f>
        <v/>
      </c>
      <c r="AH3771" s="9" t="str">
        <f>IF(Vertragsdaten!$AW3772="","",Vertragsdaten!AW3772)</f>
        <v/>
      </c>
      <c r="AI3771" s="9"/>
      <c r="AJ3771" s="9"/>
      <c r="AK3771" s="9"/>
      <c r="AL3771" s="15" t="str">
        <f>IF(Vertragsdaten!AM3772="","",Vertragsdaten!AM3772)</f>
        <v/>
      </c>
      <c r="AM3771" s="15" t="str">
        <f>IF(Vertragsdaten!AN3772="","",Vertragsdaten!AN3772)</f>
        <v/>
      </c>
      <c r="AN3771" s="9"/>
      <c r="AO3771" s="9"/>
      <c r="AP3771" s="22" t="str">
        <f>IF(Vertragsdaten!AQ3772="","",ROUND(Vertragsdaten!AQ3772,0))</f>
        <v/>
      </c>
      <c r="AQ3771" s="9"/>
      <c r="AR3771" s="15" t="str">
        <f>IF(Vertragsdaten!AR3772="","",Vertragsdaten!AR3772)</f>
        <v/>
      </c>
      <c r="AS3771" s="16" t="str">
        <f>IF(Vertragsdaten!$AW3772="","",Vertragsdaten!$AW3772)</f>
        <v/>
      </c>
      <c r="AT3771" s="16" t="str">
        <f>IF(Vertragsdaten!AO3772="","","11XSWK-H-------M")</f>
        <v/>
      </c>
      <c r="AU3771" s="16" t="str">
        <f>IF(Vertragsdaten!AU3772="E01 „Ein-/Auszug (Umzug)“","E01",IF(Vertragsdaten!AU3772="E02 „Einzug/Neuanlage“","E02",IF(Vertragsdaten!AU3772="E03 „Lieferantenwechsel“","E03","ZD2")))</f>
        <v>ZD2</v>
      </c>
      <c r="AV3771" s="16" t="str">
        <f>IF(Vertragsdaten!AS3772="nein","Z18","Z15")</f>
        <v>Z15</v>
      </c>
      <c r="AW3771" s="16" t="str">
        <f>IF(Vertragsdaten!BC3772="","",VLOOKUP(Vertragsdaten!BC3772,'Dropdown-Werte'!$I$2:$J$5,2,FALSE))</f>
        <v/>
      </c>
      <c r="AX3771" s="16" t="str">
        <f t="shared" si="58"/>
        <v/>
      </c>
      <c r="AY3771" s="16" t="str">
        <f>IF(Vertragsdaten!BB3772="","",Vertragsdaten!BB3772)</f>
        <v/>
      </c>
      <c r="AZ3771" s="16" t="s">
        <v>93</v>
      </c>
      <c r="BA3771" s="16" t="s">
        <v>94</v>
      </c>
    </row>
    <row r="3772" spans="1:53">
      <c r="A3772" s="12" t="str">
        <f>IF(Vertragsdaten!AZ3773="","",Vertragsdaten!AZ3773)</f>
        <v/>
      </c>
      <c r="B3772" s="12"/>
      <c r="C3772" s="12"/>
      <c r="D3772" s="12"/>
      <c r="E3772" s="4" t="str">
        <f>IF(Vertragsdaten!M3773="","",Vertragsdaten!M3773)</f>
        <v/>
      </c>
      <c r="F3772" s="19">
        <f>Vertragsdaten!H3773</f>
        <v>0</v>
      </c>
      <c r="G3772" s="9"/>
      <c r="H3772" s="15" t="str">
        <f>IF(Vertragsdaten!J3773="","",Vertragsdaten!J3773)</f>
        <v/>
      </c>
      <c r="I3772" s="15" t="str">
        <f>IF(Vertragsdaten!K3773="","",Vertragsdaten!K3773)</f>
        <v/>
      </c>
      <c r="J3772" s="15" t="str">
        <f>IF(Vertragsdaten!L3773="","",Vertragsdaten!L3773)</f>
        <v/>
      </c>
      <c r="K3772" s="9"/>
      <c r="L3772" s="15" t="str">
        <f>IF(Vertragsdaten!J3773="","",Vertragsdaten!J3773)</f>
        <v/>
      </c>
      <c r="M3772" s="9" t="str">
        <f>IF(Vertragsdaten!I3773="","",Vertragsdaten!I3773)</f>
        <v/>
      </c>
      <c r="N3772" s="9"/>
      <c r="O3772" s="9" t="str">
        <f>IF(Vertragsdaten!W3773="","",Vertragsdaten!W3773)</f>
        <v/>
      </c>
      <c r="P3772" s="15" t="str">
        <f>IF(Vertragsdaten!R3773="","",Vertragsdaten!R3773)</f>
        <v/>
      </c>
      <c r="Q3772" s="15" t="str">
        <f>IF(Vertragsdaten!S3773="","",Vertragsdaten!S3773)</f>
        <v/>
      </c>
      <c r="R3772" s="9"/>
      <c r="S3772" s="15" t="str">
        <f>IF(Vertragsdaten!S3773="","",Vertragsdaten!T3773)</f>
        <v/>
      </c>
      <c r="T3772" s="15" t="str">
        <f>IF(Vertragsdaten!T3773="","",Vertragsdaten!U3773)</f>
        <v/>
      </c>
      <c r="U3772" s="9"/>
      <c r="V3772" s="16" t="str">
        <f>IF(Vertragsdaten!$V3773="","",Vertragsdaten!$V3773)</f>
        <v/>
      </c>
      <c r="W3772" s="9"/>
      <c r="X3772" s="9"/>
      <c r="Y3772" s="9"/>
      <c r="Z3772" s="9"/>
      <c r="AA3772" s="15" t="str">
        <f>IF(Vertragsdaten!AI3773="","",Vertragsdaten!AI3773)</f>
        <v/>
      </c>
      <c r="AB3772" s="15" t="str">
        <f>IF(Vertragsdaten!AJ3773="","",Vertragsdaten!AJ3773)</f>
        <v/>
      </c>
      <c r="AC3772" s="9"/>
      <c r="AD3772" s="15" t="str">
        <f>IF(Vertragsdaten!AK3773="","",Vertragsdaten!AK3773)</f>
        <v/>
      </c>
      <c r="AE3772" s="15" t="str">
        <f>IF(Vertragsdaten!AL3773="","",Vertragsdaten!AL3773)</f>
        <v/>
      </c>
      <c r="AF3772" s="16" t="s">
        <v>2</v>
      </c>
      <c r="AG3772" s="16" t="str">
        <f>IF(Vertragsdaten!G3773="","",Vertragsdaten!G3773)</f>
        <v/>
      </c>
      <c r="AH3772" s="9" t="str">
        <f>IF(Vertragsdaten!$AW3773="","",Vertragsdaten!AW3773)</f>
        <v/>
      </c>
      <c r="AI3772" s="9"/>
      <c r="AJ3772" s="9"/>
      <c r="AK3772" s="9"/>
      <c r="AL3772" s="15" t="str">
        <f>IF(Vertragsdaten!AM3773="","",Vertragsdaten!AM3773)</f>
        <v/>
      </c>
      <c r="AM3772" s="15" t="str">
        <f>IF(Vertragsdaten!AN3773="","",Vertragsdaten!AN3773)</f>
        <v/>
      </c>
      <c r="AN3772" s="9"/>
      <c r="AO3772" s="9"/>
      <c r="AP3772" s="22" t="str">
        <f>IF(Vertragsdaten!AQ3773="","",ROUND(Vertragsdaten!AQ3773,0))</f>
        <v/>
      </c>
      <c r="AQ3772" s="9"/>
      <c r="AR3772" s="15" t="str">
        <f>IF(Vertragsdaten!AR3773="","",Vertragsdaten!AR3773)</f>
        <v/>
      </c>
      <c r="AS3772" s="16" t="str">
        <f>IF(Vertragsdaten!$AW3773="","",Vertragsdaten!$AW3773)</f>
        <v/>
      </c>
      <c r="AT3772" s="16" t="str">
        <f>IF(Vertragsdaten!AO3773="","","11XSWK-H-------M")</f>
        <v/>
      </c>
      <c r="AU3772" s="16" t="str">
        <f>IF(Vertragsdaten!AU3773="E01 „Ein-/Auszug (Umzug)“","E01",IF(Vertragsdaten!AU3773="E02 „Einzug/Neuanlage“","E02",IF(Vertragsdaten!AU3773="E03 „Lieferantenwechsel“","E03","ZD2")))</f>
        <v>ZD2</v>
      </c>
      <c r="AV3772" s="16" t="str">
        <f>IF(Vertragsdaten!AS3773="nein","Z18","Z15")</f>
        <v>Z15</v>
      </c>
      <c r="AW3772" s="16" t="str">
        <f>IF(Vertragsdaten!BC3773="","",VLOOKUP(Vertragsdaten!BC3773,'Dropdown-Werte'!$I$2:$J$5,2,FALSE))</f>
        <v/>
      </c>
      <c r="AX3772" s="16" t="str">
        <f t="shared" si="58"/>
        <v/>
      </c>
      <c r="AY3772" s="16" t="str">
        <f>IF(Vertragsdaten!BB3773="","",Vertragsdaten!BB3773)</f>
        <v/>
      </c>
      <c r="AZ3772" s="16" t="s">
        <v>93</v>
      </c>
      <c r="BA3772" s="16" t="s">
        <v>94</v>
      </c>
    </row>
    <row r="3773" spans="1:53">
      <c r="A3773" s="12" t="str">
        <f>IF(Vertragsdaten!AZ3774="","",Vertragsdaten!AZ3774)</f>
        <v/>
      </c>
      <c r="B3773" s="12"/>
      <c r="C3773" s="12"/>
      <c r="D3773" s="12"/>
      <c r="E3773" s="4" t="str">
        <f>IF(Vertragsdaten!M3774="","",Vertragsdaten!M3774)</f>
        <v/>
      </c>
      <c r="F3773" s="19">
        <f>Vertragsdaten!H3774</f>
        <v>0</v>
      </c>
      <c r="G3773" s="9"/>
      <c r="H3773" s="15" t="str">
        <f>IF(Vertragsdaten!J3774="","",Vertragsdaten!J3774)</f>
        <v/>
      </c>
      <c r="I3773" s="15" t="str">
        <f>IF(Vertragsdaten!K3774="","",Vertragsdaten!K3774)</f>
        <v/>
      </c>
      <c r="J3773" s="15" t="str">
        <f>IF(Vertragsdaten!L3774="","",Vertragsdaten!L3774)</f>
        <v/>
      </c>
      <c r="K3773" s="9"/>
      <c r="L3773" s="15" t="str">
        <f>IF(Vertragsdaten!J3774="","",Vertragsdaten!J3774)</f>
        <v/>
      </c>
      <c r="M3773" s="9" t="str">
        <f>IF(Vertragsdaten!I3774="","",Vertragsdaten!I3774)</f>
        <v/>
      </c>
      <c r="N3773" s="9"/>
      <c r="O3773" s="9" t="str">
        <f>IF(Vertragsdaten!W3774="","",Vertragsdaten!W3774)</f>
        <v/>
      </c>
      <c r="P3773" s="15" t="str">
        <f>IF(Vertragsdaten!R3774="","",Vertragsdaten!R3774)</f>
        <v/>
      </c>
      <c r="Q3773" s="15" t="str">
        <f>IF(Vertragsdaten!S3774="","",Vertragsdaten!S3774)</f>
        <v/>
      </c>
      <c r="R3773" s="9"/>
      <c r="S3773" s="15" t="str">
        <f>IF(Vertragsdaten!S3774="","",Vertragsdaten!T3774)</f>
        <v/>
      </c>
      <c r="T3773" s="15" t="str">
        <f>IF(Vertragsdaten!T3774="","",Vertragsdaten!U3774)</f>
        <v/>
      </c>
      <c r="U3773" s="9"/>
      <c r="V3773" s="16" t="str">
        <f>IF(Vertragsdaten!$V3774="","",Vertragsdaten!$V3774)</f>
        <v/>
      </c>
      <c r="W3773" s="9"/>
      <c r="X3773" s="9"/>
      <c r="Y3773" s="9"/>
      <c r="Z3773" s="9"/>
      <c r="AA3773" s="15" t="str">
        <f>IF(Vertragsdaten!AI3774="","",Vertragsdaten!AI3774)</f>
        <v/>
      </c>
      <c r="AB3773" s="15" t="str">
        <f>IF(Vertragsdaten!AJ3774="","",Vertragsdaten!AJ3774)</f>
        <v/>
      </c>
      <c r="AC3773" s="9"/>
      <c r="AD3773" s="15" t="str">
        <f>IF(Vertragsdaten!AK3774="","",Vertragsdaten!AK3774)</f>
        <v/>
      </c>
      <c r="AE3773" s="15" t="str">
        <f>IF(Vertragsdaten!AL3774="","",Vertragsdaten!AL3774)</f>
        <v/>
      </c>
      <c r="AF3773" s="16" t="s">
        <v>2</v>
      </c>
      <c r="AG3773" s="16" t="str">
        <f>IF(Vertragsdaten!G3774="","",Vertragsdaten!G3774)</f>
        <v/>
      </c>
      <c r="AH3773" s="9" t="str">
        <f>IF(Vertragsdaten!$AW3774="","",Vertragsdaten!AW3774)</f>
        <v/>
      </c>
      <c r="AI3773" s="9"/>
      <c r="AJ3773" s="9"/>
      <c r="AK3773" s="9"/>
      <c r="AL3773" s="15" t="str">
        <f>IF(Vertragsdaten!AM3774="","",Vertragsdaten!AM3774)</f>
        <v/>
      </c>
      <c r="AM3773" s="15" t="str">
        <f>IF(Vertragsdaten!AN3774="","",Vertragsdaten!AN3774)</f>
        <v/>
      </c>
      <c r="AN3773" s="9"/>
      <c r="AO3773" s="9"/>
      <c r="AP3773" s="22" t="str">
        <f>IF(Vertragsdaten!AQ3774="","",ROUND(Vertragsdaten!AQ3774,0))</f>
        <v/>
      </c>
      <c r="AQ3773" s="9"/>
      <c r="AR3773" s="15" t="str">
        <f>IF(Vertragsdaten!AR3774="","",Vertragsdaten!AR3774)</f>
        <v/>
      </c>
      <c r="AS3773" s="16" t="str">
        <f>IF(Vertragsdaten!$AW3774="","",Vertragsdaten!$AW3774)</f>
        <v/>
      </c>
      <c r="AT3773" s="16" t="str">
        <f>IF(Vertragsdaten!AO3774="","","11XSWK-H-------M")</f>
        <v/>
      </c>
      <c r="AU3773" s="16" t="str">
        <f>IF(Vertragsdaten!AU3774="E01 „Ein-/Auszug (Umzug)“","E01",IF(Vertragsdaten!AU3774="E02 „Einzug/Neuanlage“","E02",IF(Vertragsdaten!AU3774="E03 „Lieferantenwechsel“","E03","ZD2")))</f>
        <v>ZD2</v>
      </c>
      <c r="AV3773" s="16" t="str">
        <f>IF(Vertragsdaten!AS3774="nein","Z18","Z15")</f>
        <v>Z15</v>
      </c>
      <c r="AW3773" s="16" t="str">
        <f>IF(Vertragsdaten!BC3774="","",VLOOKUP(Vertragsdaten!BC3774,'Dropdown-Werte'!$I$2:$J$5,2,FALSE))</f>
        <v/>
      </c>
      <c r="AX3773" s="16" t="str">
        <f t="shared" si="58"/>
        <v/>
      </c>
      <c r="AY3773" s="16" t="str">
        <f>IF(Vertragsdaten!BB3774="","",Vertragsdaten!BB3774)</f>
        <v/>
      </c>
      <c r="AZ3773" s="16" t="s">
        <v>93</v>
      </c>
      <c r="BA3773" s="16" t="s">
        <v>94</v>
      </c>
    </row>
    <row r="3774" spans="1:53">
      <c r="A3774" s="12" t="str">
        <f>IF(Vertragsdaten!AZ3775="","",Vertragsdaten!AZ3775)</f>
        <v/>
      </c>
      <c r="B3774" s="12"/>
      <c r="C3774" s="12"/>
      <c r="D3774" s="12"/>
      <c r="E3774" s="4" t="str">
        <f>IF(Vertragsdaten!M3775="","",Vertragsdaten!M3775)</f>
        <v/>
      </c>
      <c r="F3774" s="19">
        <f>Vertragsdaten!H3775</f>
        <v>0</v>
      </c>
      <c r="G3774" s="9"/>
      <c r="H3774" s="15" t="str">
        <f>IF(Vertragsdaten!J3775="","",Vertragsdaten!J3775)</f>
        <v/>
      </c>
      <c r="I3774" s="15" t="str">
        <f>IF(Vertragsdaten!K3775="","",Vertragsdaten!K3775)</f>
        <v/>
      </c>
      <c r="J3774" s="15" t="str">
        <f>IF(Vertragsdaten!L3775="","",Vertragsdaten!L3775)</f>
        <v/>
      </c>
      <c r="K3774" s="9"/>
      <c r="L3774" s="15" t="str">
        <f>IF(Vertragsdaten!J3775="","",Vertragsdaten!J3775)</f>
        <v/>
      </c>
      <c r="M3774" s="9" t="str">
        <f>IF(Vertragsdaten!I3775="","",Vertragsdaten!I3775)</f>
        <v/>
      </c>
      <c r="N3774" s="9"/>
      <c r="O3774" s="9" t="str">
        <f>IF(Vertragsdaten!W3775="","",Vertragsdaten!W3775)</f>
        <v/>
      </c>
      <c r="P3774" s="15" t="str">
        <f>IF(Vertragsdaten!R3775="","",Vertragsdaten!R3775)</f>
        <v/>
      </c>
      <c r="Q3774" s="15" t="str">
        <f>IF(Vertragsdaten!S3775="","",Vertragsdaten!S3775)</f>
        <v/>
      </c>
      <c r="R3774" s="9"/>
      <c r="S3774" s="15" t="str">
        <f>IF(Vertragsdaten!S3775="","",Vertragsdaten!T3775)</f>
        <v/>
      </c>
      <c r="T3774" s="15" t="str">
        <f>IF(Vertragsdaten!T3775="","",Vertragsdaten!U3775)</f>
        <v/>
      </c>
      <c r="U3774" s="9"/>
      <c r="V3774" s="16" t="str">
        <f>IF(Vertragsdaten!$V3775="","",Vertragsdaten!$V3775)</f>
        <v/>
      </c>
      <c r="W3774" s="9"/>
      <c r="X3774" s="9"/>
      <c r="Y3774" s="9"/>
      <c r="Z3774" s="9"/>
      <c r="AA3774" s="15" t="str">
        <f>IF(Vertragsdaten!AI3775="","",Vertragsdaten!AI3775)</f>
        <v/>
      </c>
      <c r="AB3774" s="15" t="str">
        <f>IF(Vertragsdaten!AJ3775="","",Vertragsdaten!AJ3775)</f>
        <v/>
      </c>
      <c r="AC3774" s="9"/>
      <c r="AD3774" s="15" t="str">
        <f>IF(Vertragsdaten!AK3775="","",Vertragsdaten!AK3775)</f>
        <v/>
      </c>
      <c r="AE3774" s="15" t="str">
        <f>IF(Vertragsdaten!AL3775="","",Vertragsdaten!AL3775)</f>
        <v/>
      </c>
      <c r="AF3774" s="16" t="s">
        <v>2</v>
      </c>
      <c r="AG3774" s="16" t="str">
        <f>IF(Vertragsdaten!G3775="","",Vertragsdaten!G3775)</f>
        <v/>
      </c>
      <c r="AH3774" s="9" t="str">
        <f>IF(Vertragsdaten!$AW3775="","",Vertragsdaten!AW3775)</f>
        <v/>
      </c>
      <c r="AI3774" s="9"/>
      <c r="AJ3774" s="9"/>
      <c r="AK3774" s="9"/>
      <c r="AL3774" s="15" t="str">
        <f>IF(Vertragsdaten!AM3775="","",Vertragsdaten!AM3775)</f>
        <v/>
      </c>
      <c r="AM3774" s="15" t="str">
        <f>IF(Vertragsdaten!AN3775="","",Vertragsdaten!AN3775)</f>
        <v/>
      </c>
      <c r="AN3774" s="9"/>
      <c r="AO3774" s="9"/>
      <c r="AP3774" s="22" t="str">
        <f>IF(Vertragsdaten!AQ3775="","",ROUND(Vertragsdaten!AQ3775,0))</f>
        <v/>
      </c>
      <c r="AQ3774" s="9"/>
      <c r="AR3774" s="15" t="str">
        <f>IF(Vertragsdaten!AR3775="","",Vertragsdaten!AR3775)</f>
        <v/>
      </c>
      <c r="AS3774" s="16" t="str">
        <f>IF(Vertragsdaten!$AW3775="","",Vertragsdaten!$AW3775)</f>
        <v/>
      </c>
      <c r="AT3774" s="16" t="str">
        <f>IF(Vertragsdaten!AO3775="","","11XSWK-H-------M")</f>
        <v/>
      </c>
      <c r="AU3774" s="16" t="str">
        <f>IF(Vertragsdaten!AU3775="E01 „Ein-/Auszug (Umzug)“","E01",IF(Vertragsdaten!AU3775="E02 „Einzug/Neuanlage“","E02",IF(Vertragsdaten!AU3775="E03 „Lieferantenwechsel“","E03","ZD2")))</f>
        <v>ZD2</v>
      </c>
      <c r="AV3774" s="16" t="str">
        <f>IF(Vertragsdaten!AS3775="nein","Z18","Z15")</f>
        <v>Z15</v>
      </c>
      <c r="AW3774" s="16" t="str">
        <f>IF(Vertragsdaten!BC3775="","",VLOOKUP(Vertragsdaten!BC3775,'Dropdown-Werte'!$I$2:$J$5,2,FALSE))</f>
        <v/>
      </c>
      <c r="AX3774" s="16" t="str">
        <f t="shared" si="58"/>
        <v/>
      </c>
      <c r="AY3774" s="16" t="str">
        <f>IF(Vertragsdaten!BB3775="","",Vertragsdaten!BB3775)</f>
        <v/>
      </c>
      <c r="AZ3774" s="16" t="s">
        <v>93</v>
      </c>
      <c r="BA3774" s="16" t="s">
        <v>94</v>
      </c>
    </row>
    <row r="3775" spans="1:53">
      <c r="A3775" s="12" t="str">
        <f>IF(Vertragsdaten!AZ3776="","",Vertragsdaten!AZ3776)</f>
        <v/>
      </c>
      <c r="B3775" s="12"/>
      <c r="C3775" s="12"/>
      <c r="D3775" s="12"/>
      <c r="E3775" s="4" t="str">
        <f>IF(Vertragsdaten!M3776="","",Vertragsdaten!M3776)</f>
        <v/>
      </c>
      <c r="F3775" s="19">
        <f>Vertragsdaten!H3776</f>
        <v>0</v>
      </c>
      <c r="G3775" s="9"/>
      <c r="H3775" s="15" t="str">
        <f>IF(Vertragsdaten!J3776="","",Vertragsdaten!J3776)</f>
        <v/>
      </c>
      <c r="I3775" s="15" t="str">
        <f>IF(Vertragsdaten!K3776="","",Vertragsdaten!K3776)</f>
        <v/>
      </c>
      <c r="J3775" s="15" t="str">
        <f>IF(Vertragsdaten!L3776="","",Vertragsdaten!L3776)</f>
        <v/>
      </c>
      <c r="K3775" s="9"/>
      <c r="L3775" s="15" t="str">
        <f>IF(Vertragsdaten!J3776="","",Vertragsdaten!J3776)</f>
        <v/>
      </c>
      <c r="M3775" s="9" t="str">
        <f>IF(Vertragsdaten!I3776="","",Vertragsdaten!I3776)</f>
        <v/>
      </c>
      <c r="N3775" s="9"/>
      <c r="O3775" s="9" t="str">
        <f>IF(Vertragsdaten!W3776="","",Vertragsdaten!W3776)</f>
        <v/>
      </c>
      <c r="P3775" s="15" t="str">
        <f>IF(Vertragsdaten!R3776="","",Vertragsdaten!R3776)</f>
        <v/>
      </c>
      <c r="Q3775" s="15" t="str">
        <f>IF(Vertragsdaten!S3776="","",Vertragsdaten!S3776)</f>
        <v/>
      </c>
      <c r="R3775" s="9"/>
      <c r="S3775" s="15" t="str">
        <f>IF(Vertragsdaten!S3776="","",Vertragsdaten!T3776)</f>
        <v/>
      </c>
      <c r="T3775" s="15" t="str">
        <f>IF(Vertragsdaten!T3776="","",Vertragsdaten!U3776)</f>
        <v/>
      </c>
      <c r="U3775" s="9"/>
      <c r="V3775" s="16" t="str">
        <f>IF(Vertragsdaten!$V3776="","",Vertragsdaten!$V3776)</f>
        <v/>
      </c>
      <c r="W3775" s="9"/>
      <c r="X3775" s="9"/>
      <c r="Y3775" s="9"/>
      <c r="Z3775" s="9"/>
      <c r="AA3775" s="15" t="str">
        <f>IF(Vertragsdaten!AI3776="","",Vertragsdaten!AI3776)</f>
        <v/>
      </c>
      <c r="AB3775" s="15" t="str">
        <f>IF(Vertragsdaten!AJ3776="","",Vertragsdaten!AJ3776)</f>
        <v/>
      </c>
      <c r="AC3775" s="9"/>
      <c r="AD3775" s="15" t="str">
        <f>IF(Vertragsdaten!AK3776="","",Vertragsdaten!AK3776)</f>
        <v/>
      </c>
      <c r="AE3775" s="15" t="str">
        <f>IF(Vertragsdaten!AL3776="","",Vertragsdaten!AL3776)</f>
        <v/>
      </c>
      <c r="AF3775" s="16" t="s">
        <v>2</v>
      </c>
      <c r="AG3775" s="16" t="str">
        <f>IF(Vertragsdaten!G3776="","",Vertragsdaten!G3776)</f>
        <v/>
      </c>
      <c r="AH3775" s="9" t="str">
        <f>IF(Vertragsdaten!$AW3776="","",Vertragsdaten!AW3776)</f>
        <v/>
      </c>
      <c r="AI3775" s="9"/>
      <c r="AJ3775" s="9"/>
      <c r="AK3775" s="9"/>
      <c r="AL3775" s="15" t="str">
        <f>IF(Vertragsdaten!AM3776="","",Vertragsdaten!AM3776)</f>
        <v/>
      </c>
      <c r="AM3775" s="15" t="str">
        <f>IF(Vertragsdaten!AN3776="","",Vertragsdaten!AN3776)</f>
        <v/>
      </c>
      <c r="AN3775" s="9"/>
      <c r="AO3775" s="9"/>
      <c r="AP3775" s="22" t="str">
        <f>IF(Vertragsdaten!AQ3776="","",ROUND(Vertragsdaten!AQ3776,0))</f>
        <v/>
      </c>
      <c r="AQ3775" s="9"/>
      <c r="AR3775" s="15" t="str">
        <f>IF(Vertragsdaten!AR3776="","",Vertragsdaten!AR3776)</f>
        <v/>
      </c>
      <c r="AS3775" s="16" t="str">
        <f>IF(Vertragsdaten!$AW3776="","",Vertragsdaten!$AW3776)</f>
        <v/>
      </c>
      <c r="AT3775" s="16" t="str">
        <f>IF(Vertragsdaten!AO3776="","","11XSWK-H-------M")</f>
        <v/>
      </c>
      <c r="AU3775" s="16" t="str">
        <f>IF(Vertragsdaten!AU3776="E01 „Ein-/Auszug (Umzug)“","E01",IF(Vertragsdaten!AU3776="E02 „Einzug/Neuanlage“","E02",IF(Vertragsdaten!AU3776="E03 „Lieferantenwechsel“","E03","ZD2")))</f>
        <v>ZD2</v>
      </c>
      <c r="AV3775" s="16" t="str">
        <f>IF(Vertragsdaten!AS3776="nein","Z18","Z15")</f>
        <v>Z15</v>
      </c>
      <c r="AW3775" s="16" t="str">
        <f>IF(Vertragsdaten!BC3776="","",VLOOKUP(Vertragsdaten!BC3776,'Dropdown-Werte'!$I$2:$J$5,2,FALSE))</f>
        <v/>
      </c>
      <c r="AX3775" s="16" t="str">
        <f t="shared" si="58"/>
        <v/>
      </c>
      <c r="AY3775" s="16" t="str">
        <f>IF(Vertragsdaten!BB3776="","",Vertragsdaten!BB3776)</f>
        <v/>
      </c>
      <c r="AZ3775" s="16" t="s">
        <v>93</v>
      </c>
      <c r="BA3775" s="16" t="s">
        <v>94</v>
      </c>
    </row>
    <row r="3776" spans="1:53">
      <c r="A3776" s="12" t="str">
        <f>IF(Vertragsdaten!AZ3777="","",Vertragsdaten!AZ3777)</f>
        <v/>
      </c>
      <c r="B3776" s="12"/>
      <c r="C3776" s="12"/>
      <c r="D3776" s="12"/>
      <c r="E3776" s="4" t="str">
        <f>IF(Vertragsdaten!M3777="","",Vertragsdaten!M3777)</f>
        <v/>
      </c>
      <c r="F3776" s="19">
        <f>Vertragsdaten!H3777</f>
        <v>0</v>
      </c>
      <c r="G3776" s="9"/>
      <c r="H3776" s="15" t="str">
        <f>IF(Vertragsdaten!J3777="","",Vertragsdaten!J3777)</f>
        <v/>
      </c>
      <c r="I3776" s="15" t="str">
        <f>IF(Vertragsdaten!K3777="","",Vertragsdaten!K3777)</f>
        <v/>
      </c>
      <c r="J3776" s="15" t="str">
        <f>IF(Vertragsdaten!L3777="","",Vertragsdaten!L3777)</f>
        <v/>
      </c>
      <c r="K3776" s="9"/>
      <c r="L3776" s="15" t="str">
        <f>IF(Vertragsdaten!J3777="","",Vertragsdaten!J3777)</f>
        <v/>
      </c>
      <c r="M3776" s="9" t="str">
        <f>IF(Vertragsdaten!I3777="","",Vertragsdaten!I3777)</f>
        <v/>
      </c>
      <c r="N3776" s="9"/>
      <c r="O3776" s="9" t="str">
        <f>IF(Vertragsdaten!W3777="","",Vertragsdaten!W3777)</f>
        <v/>
      </c>
      <c r="P3776" s="15" t="str">
        <f>IF(Vertragsdaten!R3777="","",Vertragsdaten!R3777)</f>
        <v/>
      </c>
      <c r="Q3776" s="15" t="str">
        <f>IF(Vertragsdaten!S3777="","",Vertragsdaten!S3777)</f>
        <v/>
      </c>
      <c r="R3776" s="9"/>
      <c r="S3776" s="15" t="str">
        <f>IF(Vertragsdaten!S3777="","",Vertragsdaten!T3777)</f>
        <v/>
      </c>
      <c r="T3776" s="15" t="str">
        <f>IF(Vertragsdaten!T3777="","",Vertragsdaten!U3777)</f>
        <v/>
      </c>
      <c r="U3776" s="9"/>
      <c r="V3776" s="16" t="str">
        <f>IF(Vertragsdaten!$V3777="","",Vertragsdaten!$V3777)</f>
        <v/>
      </c>
      <c r="W3776" s="9"/>
      <c r="X3776" s="9"/>
      <c r="Y3776" s="9"/>
      <c r="Z3776" s="9"/>
      <c r="AA3776" s="15" t="str">
        <f>IF(Vertragsdaten!AI3777="","",Vertragsdaten!AI3777)</f>
        <v/>
      </c>
      <c r="AB3776" s="15" t="str">
        <f>IF(Vertragsdaten!AJ3777="","",Vertragsdaten!AJ3777)</f>
        <v/>
      </c>
      <c r="AC3776" s="9"/>
      <c r="AD3776" s="15" t="str">
        <f>IF(Vertragsdaten!AK3777="","",Vertragsdaten!AK3777)</f>
        <v/>
      </c>
      <c r="AE3776" s="15" t="str">
        <f>IF(Vertragsdaten!AL3777="","",Vertragsdaten!AL3777)</f>
        <v/>
      </c>
      <c r="AF3776" s="16" t="s">
        <v>2</v>
      </c>
      <c r="AG3776" s="16" t="str">
        <f>IF(Vertragsdaten!G3777="","",Vertragsdaten!G3777)</f>
        <v/>
      </c>
      <c r="AH3776" s="9" t="str">
        <f>IF(Vertragsdaten!$AW3777="","",Vertragsdaten!AW3777)</f>
        <v/>
      </c>
      <c r="AI3776" s="9"/>
      <c r="AJ3776" s="9"/>
      <c r="AK3776" s="9"/>
      <c r="AL3776" s="15" t="str">
        <f>IF(Vertragsdaten!AM3777="","",Vertragsdaten!AM3777)</f>
        <v/>
      </c>
      <c r="AM3776" s="15" t="str">
        <f>IF(Vertragsdaten!AN3777="","",Vertragsdaten!AN3777)</f>
        <v/>
      </c>
      <c r="AN3776" s="9"/>
      <c r="AO3776" s="9"/>
      <c r="AP3776" s="22" t="str">
        <f>IF(Vertragsdaten!AQ3777="","",ROUND(Vertragsdaten!AQ3777,0))</f>
        <v/>
      </c>
      <c r="AQ3776" s="9"/>
      <c r="AR3776" s="15" t="str">
        <f>IF(Vertragsdaten!AR3777="","",Vertragsdaten!AR3777)</f>
        <v/>
      </c>
      <c r="AS3776" s="16" t="str">
        <f>IF(Vertragsdaten!$AW3777="","",Vertragsdaten!$AW3777)</f>
        <v/>
      </c>
      <c r="AT3776" s="16" t="str">
        <f>IF(Vertragsdaten!AO3777="","","11XSWK-H-------M")</f>
        <v/>
      </c>
      <c r="AU3776" s="16" t="str">
        <f>IF(Vertragsdaten!AU3777="E01 „Ein-/Auszug (Umzug)“","E01",IF(Vertragsdaten!AU3777="E02 „Einzug/Neuanlage“","E02",IF(Vertragsdaten!AU3777="E03 „Lieferantenwechsel“","E03","ZD2")))</f>
        <v>ZD2</v>
      </c>
      <c r="AV3776" s="16" t="str">
        <f>IF(Vertragsdaten!AS3777="nein","Z18","Z15")</f>
        <v>Z15</v>
      </c>
      <c r="AW3776" s="16" t="str">
        <f>IF(Vertragsdaten!BC3777="","",VLOOKUP(Vertragsdaten!BC3777,'Dropdown-Werte'!$I$2:$J$5,2,FALSE))</f>
        <v/>
      </c>
      <c r="AX3776" s="16" t="str">
        <f t="shared" si="58"/>
        <v/>
      </c>
      <c r="AY3776" s="16" t="str">
        <f>IF(Vertragsdaten!BB3777="","",Vertragsdaten!BB3777)</f>
        <v/>
      </c>
      <c r="AZ3776" s="16" t="s">
        <v>93</v>
      </c>
      <c r="BA3776" s="16" t="s">
        <v>94</v>
      </c>
    </row>
    <row r="3777" spans="1:53">
      <c r="A3777" s="12" t="str">
        <f>IF(Vertragsdaten!AZ3778="","",Vertragsdaten!AZ3778)</f>
        <v/>
      </c>
      <c r="B3777" s="12"/>
      <c r="C3777" s="12"/>
      <c r="D3777" s="12"/>
      <c r="E3777" s="4" t="str">
        <f>IF(Vertragsdaten!M3778="","",Vertragsdaten!M3778)</f>
        <v/>
      </c>
      <c r="F3777" s="19">
        <f>Vertragsdaten!H3778</f>
        <v>0</v>
      </c>
      <c r="G3777" s="9"/>
      <c r="H3777" s="15" t="str">
        <f>IF(Vertragsdaten!J3778="","",Vertragsdaten!J3778)</f>
        <v/>
      </c>
      <c r="I3777" s="15" t="str">
        <f>IF(Vertragsdaten!K3778="","",Vertragsdaten!K3778)</f>
        <v/>
      </c>
      <c r="J3777" s="15" t="str">
        <f>IF(Vertragsdaten!L3778="","",Vertragsdaten!L3778)</f>
        <v/>
      </c>
      <c r="K3777" s="9"/>
      <c r="L3777" s="15" t="str">
        <f>IF(Vertragsdaten!J3778="","",Vertragsdaten!J3778)</f>
        <v/>
      </c>
      <c r="M3777" s="9" t="str">
        <f>IF(Vertragsdaten!I3778="","",Vertragsdaten!I3778)</f>
        <v/>
      </c>
      <c r="N3777" s="9"/>
      <c r="O3777" s="9" t="str">
        <f>IF(Vertragsdaten!W3778="","",Vertragsdaten!W3778)</f>
        <v/>
      </c>
      <c r="P3777" s="15" t="str">
        <f>IF(Vertragsdaten!R3778="","",Vertragsdaten!R3778)</f>
        <v/>
      </c>
      <c r="Q3777" s="15" t="str">
        <f>IF(Vertragsdaten!S3778="","",Vertragsdaten!S3778)</f>
        <v/>
      </c>
      <c r="R3777" s="9"/>
      <c r="S3777" s="15" t="str">
        <f>IF(Vertragsdaten!S3778="","",Vertragsdaten!T3778)</f>
        <v/>
      </c>
      <c r="T3777" s="15" t="str">
        <f>IF(Vertragsdaten!T3778="","",Vertragsdaten!U3778)</f>
        <v/>
      </c>
      <c r="U3777" s="9"/>
      <c r="V3777" s="16" t="str">
        <f>IF(Vertragsdaten!$V3778="","",Vertragsdaten!$V3778)</f>
        <v/>
      </c>
      <c r="W3777" s="9"/>
      <c r="X3777" s="9"/>
      <c r="Y3777" s="9"/>
      <c r="Z3777" s="9"/>
      <c r="AA3777" s="15" t="str">
        <f>IF(Vertragsdaten!AI3778="","",Vertragsdaten!AI3778)</f>
        <v/>
      </c>
      <c r="AB3777" s="15" t="str">
        <f>IF(Vertragsdaten!AJ3778="","",Vertragsdaten!AJ3778)</f>
        <v/>
      </c>
      <c r="AC3777" s="9"/>
      <c r="AD3777" s="15" t="str">
        <f>IF(Vertragsdaten!AK3778="","",Vertragsdaten!AK3778)</f>
        <v/>
      </c>
      <c r="AE3777" s="15" t="str">
        <f>IF(Vertragsdaten!AL3778="","",Vertragsdaten!AL3778)</f>
        <v/>
      </c>
      <c r="AF3777" s="16" t="s">
        <v>2</v>
      </c>
      <c r="AG3777" s="16" t="str">
        <f>IF(Vertragsdaten!G3778="","",Vertragsdaten!G3778)</f>
        <v/>
      </c>
      <c r="AH3777" s="9" t="str">
        <f>IF(Vertragsdaten!$AW3778="","",Vertragsdaten!AW3778)</f>
        <v/>
      </c>
      <c r="AI3777" s="9"/>
      <c r="AJ3777" s="9"/>
      <c r="AK3777" s="9"/>
      <c r="AL3777" s="15" t="str">
        <f>IF(Vertragsdaten!AM3778="","",Vertragsdaten!AM3778)</f>
        <v/>
      </c>
      <c r="AM3777" s="15" t="str">
        <f>IF(Vertragsdaten!AN3778="","",Vertragsdaten!AN3778)</f>
        <v/>
      </c>
      <c r="AN3777" s="9"/>
      <c r="AO3777" s="9"/>
      <c r="AP3777" s="22" t="str">
        <f>IF(Vertragsdaten!AQ3778="","",ROUND(Vertragsdaten!AQ3778,0))</f>
        <v/>
      </c>
      <c r="AQ3777" s="9"/>
      <c r="AR3777" s="15" t="str">
        <f>IF(Vertragsdaten!AR3778="","",Vertragsdaten!AR3778)</f>
        <v/>
      </c>
      <c r="AS3777" s="16" t="str">
        <f>IF(Vertragsdaten!$AW3778="","",Vertragsdaten!$AW3778)</f>
        <v/>
      </c>
      <c r="AT3777" s="16" t="str">
        <f>IF(Vertragsdaten!AO3778="","","11XSWK-H-------M")</f>
        <v/>
      </c>
      <c r="AU3777" s="16" t="str">
        <f>IF(Vertragsdaten!AU3778="E01 „Ein-/Auszug (Umzug)“","E01",IF(Vertragsdaten!AU3778="E02 „Einzug/Neuanlage“","E02",IF(Vertragsdaten!AU3778="E03 „Lieferantenwechsel“","E03","ZD2")))</f>
        <v>ZD2</v>
      </c>
      <c r="AV3777" s="16" t="str">
        <f>IF(Vertragsdaten!AS3778="nein","Z18","Z15")</f>
        <v>Z15</v>
      </c>
      <c r="AW3777" s="16" t="str">
        <f>IF(Vertragsdaten!BC3778="","",VLOOKUP(Vertragsdaten!BC3778,'Dropdown-Werte'!$I$2:$J$5,2,FALSE))</f>
        <v/>
      </c>
      <c r="AX3777" s="16" t="str">
        <f t="shared" si="58"/>
        <v/>
      </c>
      <c r="AY3777" s="16" t="str">
        <f>IF(Vertragsdaten!BB3778="","",Vertragsdaten!BB3778)</f>
        <v/>
      </c>
      <c r="AZ3777" s="16" t="s">
        <v>93</v>
      </c>
      <c r="BA3777" s="16" t="s">
        <v>94</v>
      </c>
    </row>
    <row r="3778" spans="1:53">
      <c r="A3778" s="12" t="str">
        <f>IF(Vertragsdaten!AZ3779="","",Vertragsdaten!AZ3779)</f>
        <v/>
      </c>
      <c r="B3778" s="12"/>
      <c r="C3778" s="12"/>
      <c r="D3778" s="12"/>
      <c r="E3778" s="4" t="str">
        <f>IF(Vertragsdaten!M3779="","",Vertragsdaten!M3779)</f>
        <v/>
      </c>
      <c r="F3778" s="19">
        <f>Vertragsdaten!H3779</f>
        <v>0</v>
      </c>
      <c r="G3778" s="9"/>
      <c r="H3778" s="15" t="str">
        <f>IF(Vertragsdaten!J3779="","",Vertragsdaten!J3779)</f>
        <v/>
      </c>
      <c r="I3778" s="15" t="str">
        <f>IF(Vertragsdaten!K3779="","",Vertragsdaten!K3779)</f>
        <v/>
      </c>
      <c r="J3778" s="15" t="str">
        <f>IF(Vertragsdaten!L3779="","",Vertragsdaten!L3779)</f>
        <v/>
      </c>
      <c r="K3778" s="9"/>
      <c r="L3778" s="15" t="str">
        <f>IF(Vertragsdaten!J3779="","",Vertragsdaten!J3779)</f>
        <v/>
      </c>
      <c r="M3778" s="9" t="str">
        <f>IF(Vertragsdaten!I3779="","",Vertragsdaten!I3779)</f>
        <v/>
      </c>
      <c r="N3778" s="9"/>
      <c r="O3778" s="9" t="str">
        <f>IF(Vertragsdaten!W3779="","",Vertragsdaten!W3779)</f>
        <v/>
      </c>
      <c r="P3778" s="15" t="str">
        <f>IF(Vertragsdaten!R3779="","",Vertragsdaten!R3779)</f>
        <v/>
      </c>
      <c r="Q3778" s="15" t="str">
        <f>IF(Vertragsdaten!S3779="","",Vertragsdaten!S3779)</f>
        <v/>
      </c>
      <c r="R3778" s="9"/>
      <c r="S3778" s="15" t="str">
        <f>IF(Vertragsdaten!S3779="","",Vertragsdaten!T3779)</f>
        <v/>
      </c>
      <c r="T3778" s="15" t="str">
        <f>IF(Vertragsdaten!T3779="","",Vertragsdaten!U3779)</f>
        <v/>
      </c>
      <c r="U3778" s="9"/>
      <c r="V3778" s="16" t="str">
        <f>IF(Vertragsdaten!$V3779="","",Vertragsdaten!$V3779)</f>
        <v/>
      </c>
      <c r="W3778" s="9"/>
      <c r="X3778" s="9"/>
      <c r="Y3778" s="9"/>
      <c r="Z3778" s="9"/>
      <c r="AA3778" s="15" t="str">
        <f>IF(Vertragsdaten!AI3779="","",Vertragsdaten!AI3779)</f>
        <v/>
      </c>
      <c r="AB3778" s="15" t="str">
        <f>IF(Vertragsdaten!AJ3779="","",Vertragsdaten!AJ3779)</f>
        <v/>
      </c>
      <c r="AC3778" s="9"/>
      <c r="AD3778" s="15" t="str">
        <f>IF(Vertragsdaten!AK3779="","",Vertragsdaten!AK3779)</f>
        <v/>
      </c>
      <c r="AE3778" s="15" t="str">
        <f>IF(Vertragsdaten!AL3779="","",Vertragsdaten!AL3779)</f>
        <v/>
      </c>
      <c r="AF3778" s="16" t="s">
        <v>2</v>
      </c>
      <c r="AG3778" s="16" t="str">
        <f>IF(Vertragsdaten!G3779="","",Vertragsdaten!G3779)</f>
        <v/>
      </c>
      <c r="AH3778" s="9" t="str">
        <f>IF(Vertragsdaten!$AW3779="","",Vertragsdaten!AW3779)</f>
        <v/>
      </c>
      <c r="AI3778" s="9"/>
      <c r="AJ3778" s="9"/>
      <c r="AK3778" s="9"/>
      <c r="AL3778" s="15" t="str">
        <f>IF(Vertragsdaten!AM3779="","",Vertragsdaten!AM3779)</f>
        <v/>
      </c>
      <c r="AM3778" s="15" t="str">
        <f>IF(Vertragsdaten!AN3779="","",Vertragsdaten!AN3779)</f>
        <v/>
      </c>
      <c r="AN3778" s="9"/>
      <c r="AO3778" s="9"/>
      <c r="AP3778" s="22" t="str">
        <f>IF(Vertragsdaten!AQ3779="","",ROUND(Vertragsdaten!AQ3779,0))</f>
        <v/>
      </c>
      <c r="AQ3778" s="9"/>
      <c r="AR3778" s="15" t="str">
        <f>IF(Vertragsdaten!AR3779="","",Vertragsdaten!AR3779)</f>
        <v/>
      </c>
      <c r="AS3778" s="16" t="str">
        <f>IF(Vertragsdaten!$AW3779="","",Vertragsdaten!$AW3779)</f>
        <v/>
      </c>
      <c r="AT3778" s="16" t="str">
        <f>IF(Vertragsdaten!AO3779="","","11XSWK-H-------M")</f>
        <v/>
      </c>
      <c r="AU3778" s="16" t="str">
        <f>IF(Vertragsdaten!AU3779="E01 „Ein-/Auszug (Umzug)“","E01",IF(Vertragsdaten!AU3779="E02 „Einzug/Neuanlage“","E02",IF(Vertragsdaten!AU3779="E03 „Lieferantenwechsel“","E03","ZD2")))</f>
        <v>ZD2</v>
      </c>
      <c r="AV3778" s="16" t="str">
        <f>IF(Vertragsdaten!AS3779="nein","Z18","Z15")</f>
        <v>Z15</v>
      </c>
      <c r="AW3778" s="16" t="str">
        <f>IF(Vertragsdaten!BC3779="","",VLOOKUP(Vertragsdaten!BC3779,'Dropdown-Werte'!$I$2:$J$5,2,FALSE))</f>
        <v/>
      </c>
      <c r="AX3778" s="16" t="str">
        <f t="shared" si="58"/>
        <v/>
      </c>
      <c r="AY3778" s="16" t="str">
        <f>IF(Vertragsdaten!BB3779="","",Vertragsdaten!BB3779)</f>
        <v/>
      </c>
      <c r="AZ3778" s="16" t="s">
        <v>93</v>
      </c>
      <c r="BA3778" s="16" t="s">
        <v>94</v>
      </c>
    </row>
    <row r="3779" spans="1:53">
      <c r="A3779" s="12" t="str">
        <f>IF(Vertragsdaten!AZ3780="","",Vertragsdaten!AZ3780)</f>
        <v/>
      </c>
      <c r="B3779" s="12"/>
      <c r="C3779" s="12"/>
      <c r="D3779" s="12"/>
      <c r="E3779" s="4" t="str">
        <f>IF(Vertragsdaten!M3780="","",Vertragsdaten!M3780)</f>
        <v/>
      </c>
      <c r="F3779" s="19">
        <f>Vertragsdaten!H3780</f>
        <v>0</v>
      </c>
      <c r="G3779" s="9"/>
      <c r="H3779" s="15" t="str">
        <f>IF(Vertragsdaten!J3780="","",Vertragsdaten!J3780)</f>
        <v/>
      </c>
      <c r="I3779" s="15" t="str">
        <f>IF(Vertragsdaten!K3780="","",Vertragsdaten!K3780)</f>
        <v/>
      </c>
      <c r="J3779" s="15" t="str">
        <f>IF(Vertragsdaten!L3780="","",Vertragsdaten!L3780)</f>
        <v/>
      </c>
      <c r="K3779" s="9"/>
      <c r="L3779" s="15" t="str">
        <f>IF(Vertragsdaten!J3780="","",Vertragsdaten!J3780)</f>
        <v/>
      </c>
      <c r="M3779" s="9" t="str">
        <f>IF(Vertragsdaten!I3780="","",Vertragsdaten!I3780)</f>
        <v/>
      </c>
      <c r="N3779" s="9"/>
      <c r="O3779" s="9" t="str">
        <f>IF(Vertragsdaten!W3780="","",Vertragsdaten!W3780)</f>
        <v/>
      </c>
      <c r="P3779" s="15" t="str">
        <f>IF(Vertragsdaten!R3780="","",Vertragsdaten!R3780)</f>
        <v/>
      </c>
      <c r="Q3779" s="15" t="str">
        <f>IF(Vertragsdaten!S3780="","",Vertragsdaten!S3780)</f>
        <v/>
      </c>
      <c r="R3779" s="9"/>
      <c r="S3779" s="15" t="str">
        <f>IF(Vertragsdaten!S3780="","",Vertragsdaten!T3780)</f>
        <v/>
      </c>
      <c r="T3779" s="15" t="str">
        <f>IF(Vertragsdaten!T3780="","",Vertragsdaten!U3780)</f>
        <v/>
      </c>
      <c r="U3779" s="9"/>
      <c r="V3779" s="16" t="str">
        <f>IF(Vertragsdaten!$V3780="","",Vertragsdaten!$V3780)</f>
        <v/>
      </c>
      <c r="W3779" s="9"/>
      <c r="X3779" s="9"/>
      <c r="Y3779" s="9"/>
      <c r="Z3779" s="9"/>
      <c r="AA3779" s="15" t="str">
        <f>IF(Vertragsdaten!AI3780="","",Vertragsdaten!AI3780)</f>
        <v/>
      </c>
      <c r="AB3779" s="15" t="str">
        <f>IF(Vertragsdaten!AJ3780="","",Vertragsdaten!AJ3780)</f>
        <v/>
      </c>
      <c r="AC3779" s="9"/>
      <c r="AD3779" s="15" t="str">
        <f>IF(Vertragsdaten!AK3780="","",Vertragsdaten!AK3780)</f>
        <v/>
      </c>
      <c r="AE3779" s="15" t="str">
        <f>IF(Vertragsdaten!AL3780="","",Vertragsdaten!AL3780)</f>
        <v/>
      </c>
      <c r="AF3779" s="16" t="s">
        <v>2</v>
      </c>
      <c r="AG3779" s="16" t="str">
        <f>IF(Vertragsdaten!G3780="","",Vertragsdaten!G3780)</f>
        <v/>
      </c>
      <c r="AH3779" s="9" t="str">
        <f>IF(Vertragsdaten!$AW3780="","",Vertragsdaten!AW3780)</f>
        <v/>
      </c>
      <c r="AI3779" s="9"/>
      <c r="AJ3779" s="9"/>
      <c r="AK3779" s="9"/>
      <c r="AL3779" s="15" t="str">
        <f>IF(Vertragsdaten!AM3780="","",Vertragsdaten!AM3780)</f>
        <v/>
      </c>
      <c r="AM3779" s="15" t="str">
        <f>IF(Vertragsdaten!AN3780="","",Vertragsdaten!AN3780)</f>
        <v/>
      </c>
      <c r="AN3779" s="9"/>
      <c r="AO3779" s="9"/>
      <c r="AP3779" s="22" t="str">
        <f>IF(Vertragsdaten!AQ3780="","",ROUND(Vertragsdaten!AQ3780,0))</f>
        <v/>
      </c>
      <c r="AQ3779" s="9"/>
      <c r="AR3779" s="15" t="str">
        <f>IF(Vertragsdaten!AR3780="","",Vertragsdaten!AR3780)</f>
        <v/>
      </c>
      <c r="AS3779" s="16" t="str">
        <f>IF(Vertragsdaten!$AW3780="","",Vertragsdaten!$AW3780)</f>
        <v/>
      </c>
      <c r="AT3779" s="16" t="str">
        <f>IF(Vertragsdaten!AO3780="","","11XSWK-H-------M")</f>
        <v/>
      </c>
      <c r="AU3779" s="16" t="str">
        <f>IF(Vertragsdaten!AU3780="E01 „Ein-/Auszug (Umzug)“","E01",IF(Vertragsdaten!AU3780="E02 „Einzug/Neuanlage“","E02",IF(Vertragsdaten!AU3780="E03 „Lieferantenwechsel“","E03","ZD2")))</f>
        <v>ZD2</v>
      </c>
      <c r="AV3779" s="16" t="str">
        <f>IF(Vertragsdaten!AS3780="nein","Z18","Z15")</f>
        <v>Z15</v>
      </c>
      <c r="AW3779" s="16" t="str">
        <f>IF(Vertragsdaten!BC3780="","",VLOOKUP(Vertragsdaten!BC3780,'Dropdown-Werte'!$I$2:$J$5,2,FALSE))</f>
        <v/>
      </c>
      <c r="AX3779" s="16" t="str">
        <f t="shared" si="58"/>
        <v/>
      </c>
      <c r="AY3779" s="16" t="str">
        <f>IF(Vertragsdaten!BB3780="","",Vertragsdaten!BB3780)</f>
        <v/>
      </c>
      <c r="AZ3779" s="16" t="s">
        <v>93</v>
      </c>
      <c r="BA3779" s="16" t="s">
        <v>94</v>
      </c>
    </row>
    <row r="3780" spans="1:53">
      <c r="A3780" s="12" t="str">
        <f>IF(Vertragsdaten!AZ3781="","",Vertragsdaten!AZ3781)</f>
        <v/>
      </c>
      <c r="B3780" s="12"/>
      <c r="C3780" s="12"/>
      <c r="D3780" s="12"/>
      <c r="E3780" s="4" t="str">
        <f>IF(Vertragsdaten!M3781="","",Vertragsdaten!M3781)</f>
        <v/>
      </c>
      <c r="F3780" s="19">
        <f>Vertragsdaten!H3781</f>
        <v>0</v>
      </c>
      <c r="G3780" s="9"/>
      <c r="H3780" s="15" t="str">
        <f>IF(Vertragsdaten!J3781="","",Vertragsdaten!J3781)</f>
        <v/>
      </c>
      <c r="I3780" s="15" t="str">
        <f>IF(Vertragsdaten!K3781="","",Vertragsdaten!K3781)</f>
        <v/>
      </c>
      <c r="J3780" s="15" t="str">
        <f>IF(Vertragsdaten!L3781="","",Vertragsdaten!L3781)</f>
        <v/>
      </c>
      <c r="K3780" s="9"/>
      <c r="L3780" s="15" t="str">
        <f>IF(Vertragsdaten!J3781="","",Vertragsdaten!J3781)</f>
        <v/>
      </c>
      <c r="M3780" s="9" t="str">
        <f>IF(Vertragsdaten!I3781="","",Vertragsdaten!I3781)</f>
        <v/>
      </c>
      <c r="N3780" s="9"/>
      <c r="O3780" s="9" t="str">
        <f>IF(Vertragsdaten!W3781="","",Vertragsdaten!W3781)</f>
        <v/>
      </c>
      <c r="P3780" s="15" t="str">
        <f>IF(Vertragsdaten!R3781="","",Vertragsdaten!R3781)</f>
        <v/>
      </c>
      <c r="Q3780" s="15" t="str">
        <f>IF(Vertragsdaten!S3781="","",Vertragsdaten!S3781)</f>
        <v/>
      </c>
      <c r="R3780" s="9"/>
      <c r="S3780" s="15" t="str">
        <f>IF(Vertragsdaten!S3781="","",Vertragsdaten!T3781)</f>
        <v/>
      </c>
      <c r="T3780" s="15" t="str">
        <f>IF(Vertragsdaten!T3781="","",Vertragsdaten!U3781)</f>
        <v/>
      </c>
      <c r="U3780" s="9"/>
      <c r="V3780" s="16" t="str">
        <f>IF(Vertragsdaten!$V3781="","",Vertragsdaten!$V3781)</f>
        <v/>
      </c>
      <c r="W3780" s="9"/>
      <c r="X3780" s="9"/>
      <c r="Y3780" s="9"/>
      <c r="Z3780" s="9"/>
      <c r="AA3780" s="15" t="str">
        <f>IF(Vertragsdaten!AI3781="","",Vertragsdaten!AI3781)</f>
        <v/>
      </c>
      <c r="AB3780" s="15" t="str">
        <f>IF(Vertragsdaten!AJ3781="","",Vertragsdaten!AJ3781)</f>
        <v/>
      </c>
      <c r="AC3780" s="9"/>
      <c r="AD3780" s="15" t="str">
        <f>IF(Vertragsdaten!AK3781="","",Vertragsdaten!AK3781)</f>
        <v/>
      </c>
      <c r="AE3780" s="15" t="str">
        <f>IF(Vertragsdaten!AL3781="","",Vertragsdaten!AL3781)</f>
        <v/>
      </c>
      <c r="AF3780" s="16" t="s">
        <v>2</v>
      </c>
      <c r="AG3780" s="16" t="str">
        <f>IF(Vertragsdaten!G3781="","",Vertragsdaten!G3781)</f>
        <v/>
      </c>
      <c r="AH3780" s="9" t="str">
        <f>IF(Vertragsdaten!$AW3781="","",Vertragsdaten!AW3781)</f>
        <v/>
      </c>
      <c r="AI3780" s="9"/>
      <c r="AJ3780" s="9"/>
      <c r="AK3780" s="9"/>
      <c r="AL3780" s="15" t="str">
        <f>IF(Vertragsdaten!AM3781="","",Vertragsdaten!AM3781)</f>
        <v/>
      </c>
      <c r="AM3780" s="15" t="str">
        <f>IF(Vertragsdaten!AN3781="","",Vertragsdaten!AN3781)</f>
        <v/>
      </c>
      <c r="AN3780" s="9"/>
      <c r="AO3780" s="9"/>
      <c r="AP3780" s="22" t="str">
        <f>IF(Vertragsdaten!AQ3781="","",ROUND(Vertragsdaten!AQ3781,0))</f>
        <v/>
      </c>
      <c r="AQ3780" s="9"/>
      <c r="AR3780" s="15" t="str">
        <f>IF(Vertragsdaten!AR3781="","",Vertragsdaten!AR3781)</f>
        <v/>
      </c>
      <c r="AS3780" s="16" t="str">
        <f>IF(Vertragsdaten!$AW3781="","",Vertragsdaten!$AW3781)</f>
        <v/>
      </c>
      <c r="AT3780" s="16" t="str">
        <f>IF(Vertragsdaten!AO3781="","","11XSWK-H-------M")</f>
        <v/>
      </c>
      <c r="AU3780" s="16" t="str">
        <f>IF(Vertragsdaten!AU3781="E01 „Ein-/Auszug (Umzug)“","E01",IF(Vertragsdaten!AU3781="E02 „Einzug/Neuanlage“","E02",IF(Vertragsdaten!AU3781="E03 „Lieferantenwechsel“","E03","ZD2")))</f>
        <v>ZD2</v>
      </c>
      <c r="AV3780" s="16" t="str">
        <f>IF(Vertragsdaten!AS3781="nein","Z18","Z15")</f>
        <v>Z15</v>
      </c>
      <c r="AW3780" s="16" t="str">
        <f>IF(Vertragsdaten!BC3781="","",VLOOKUP(Vertragsdaten!BC3781,'Dropdown-Werte'!$I$2:$J$5,2,FALSE))</f>
        <v/>
      </c>
      <c r="AX3780" s="16" t="str">
        <f t="shared" ref="AX3780:AX3843" si="59">AW3780</f>
        <v/>
      </c>
      <c r="AY3780" s="16" t="str">
        <f>IF(Vertragsdaten!BB3781="","",Vertragsdaten!BB3781)</f>
        <v/>
      </c>
      <c r="AZ3780" s="16" t="s">
        <v>93</v>
      </c>
      <c r="BA3780" s="16" t="s">
        <v>94</v>
      </c>
    </row>
    <row r="3781" spans="1:53">
      <c r="A3781" s="12" t="str">
        <f>IF(Vertragsdaten!AZ3782="","",Vertragsdaten!AZ3782)</f>
        <v/>
      </c>
      <c r="B3781" s="12"/>
      <c r="C3781" s="12"/>
      <c r="D3781" s="12"/>
      <c r="E3781" s="4" t="str">
        <f>IF(Vertragsdaten!M3782="","",Vertragsdaten!M3782)</f>
        <v/>
      </c>
      <c r="F3781" s="19">
        <f>Vertragsdaten!H3782</f>
        <v>0</v>
      </c>
      <c r="G3781" s="9"/>
      <c r="H3781" s="15" t="str">
        <f>IF(Vertragsdaten!J3782="","",Vertragsdaten!J3782)</f>
        <v/>
      </c>
      <c r="I3781" s="15" t="str">
        <f>IF(Vertragsdaten!K3782="","",Vertragsdaten!K3782)</f>
        <v/>
      </c>
      <c r="J3781" s="15" t="str">
        <f>IF(Vertragsdaten!L3782="","",Vertragsdaten!L3782)</f>
        <v/>
      </c>
      <c r="K3781" s="9"/>
      <c r="L3781" s="15" t="str">
        <f>IF(Vertragsdaten!J3782="","",Vertragsdaten!J3782)</f>
        <v/>
      </c>
      <c r="M3781" s="9" t="str">
        <f>IF(Vertragsdaten!I3782="","",Vertragsdaten!I3782)</f>
        <v/>
      </c>
      <c r="N3781" s="9"/>
      <c r="O3781" s="9" t="str">
        <f>IF(Vertragsdaten!W3782="","",Vertragsdaten!W3782)</f>
        <v/>
      </c>
      <c r="P3781" s="15" t="str">
        <f>IF(Vertragsdaten!R3782="","",Vertragsdaten!R3782)</f>
        <v/>
      </c>
      <c r="Q3781" s="15" t="str">
        <f>IF(Vertragsdaten!S3782="","",Vertragsdaten!S3782)</f>
        <v/>
      </c>
      <c r="R3781" s="9"/>
      <c r="S3781" s="15" t="str">
        <f>IF(Vertragsdaten!S3782="","",Vertragsdaten!T3782)</f>
        <v/>
      </c>
      <c r="T3781" s="15" t="str">
        <f>IF(Vertragsdaten!T3782="","",Vertragsdaten!U3782)</f>
        <v/>
      </c>
      <c r="U3781" s="9"/>
      <c r="V3781" s="16" t="str">
        <f>IF(Vertragsdaten!$V3782="","",Vertragsdaten!$V3782)</f>
        <v/>
      </c>
      <c r="W3781" s="9"/>
      <c r="X3781" s="9"/>
      <c r="Y3781" s="9"/>
      <c r="Z3781" s="9"/>
      <c r="AA3781" s="15" t="str">
        <f>IF(Vertragsdaten!AI3782="","",Vertragsdaten!AI3782)</f>
        <v/>
      </c>
      <c r="AB3781" s="15" t="str">
        <f>IF(Vertragsdaten!AJ3782="","",Vertragsdaten!AJ3782)</f>
        <v/>
      </c>
      <c r="AC3781" s="9"/>
      <c r="AD3781" s="15" t="str">
        <f>IF(Vertragsdaten!AK3782="","",Vertragsdaten!AK3782)</f>
        <v/>
      </c>
      <c r="AE3781" s="15" t="str">
        <f>IF(Vertragsdaten!AL3782="","",Vertragsdaten!AL3782)</f>
        <v/>
      </c>
      <c r="AF3781" s="16" t="s">
        <v>2</v>
      </c>
      <c r="AG3781" s="16" t="str">
        <f>IF(Vertragsdaten!G3782="","",Vertragsdaten!G3782)</f>
        <v/>
      </c>
      <c r="AH3781" s="9" t="str">
        <f>IF(Vertragsdaten!$AW3782="","",Vertragsdaten!AW3782)</f>
        <v/>
      </c>
      <c r="AI3781" s="9"/>
      <c r="AJ3781" s="9"/>
      <c r="AK3781" s="9"/>
      <c r="AL3781" s="15" t="str">
        <f>IF(Vertragsdaten!AM3782="","",Vertragsdaten!AM3782)</f>
        <v/>
      </c>
      <c r="AM3781" s="15" t="str">
        <f>IF(Vertragsdaten!AN3782="","",Vertragsdaten!AN3782)</f>
        <v/>
      </c>
      <c r="AN3781" s="9"/>
      <c r="AO3781" s="9"/>
      <c r="AP3781" s="22" t="str">
        <f>IF(Vertragsdaten!AQ3782="","",ROUND(Vertragsdaten!AQ3782,0))</f>
        <v/>
      </c>
      <c r="AQ3781" s="9"/>
      <c r="AR3781" s="15" t="str">
        <f>IF(Vertragsdaten!AR3782="","",Vertragsdaten!AR3782)</f>
        <v/>
      </c>
      <c r="AS3781" s="16" t="str">
        <f>IF(Vertragsdaten!$AW3782="","",Vertragsdaten!$AW3782)</f>
        <v/>
      </c>
      <c r="AT3781" s="16" t="str">
        <f>IF(Vertragsdaten!AO3782="","","11XSWK-H-------M")</f>
        <v/>
      </c>
      <c r="AU3781" s="16" t="str">
        <f>IF(Vertragsdaten!AU3782="E01 „Ein-/Auszug (Umzug)“","E01",IF(Vertragsdaten!AU3782="E02 „Einzug/Neuanlage“","E02",IF(Vertragsdaten!AU3782="E03 „Lieferantenwechsel“","E03","ZD2")))</f>
        <v>ZD2</v>
      </c>
      <c r="AV3781" s="16" t="str">
        <f>IF(Vertragsdaten!AS3782="nein","Z18","Z15")</f>
        <v>Z15</v>
      </c>
      <c r="AW3781" s="16" t="str">
        <f>IF(Vertragsdaten!BC3782="","",VLOOKUP(Vertragsdaten!BC3782,'Dropdown-Werte'!$I$2:$J$5,2,FALSE))</f>
        <v/>
      </c>
      <c r="AX3781" s="16" t="str">
        <f t="shared" si="59"/>
        <v/>
      </c>
      <c r="AY3781" s="16" t="str">
        <f>IF(Vertragsdaten!BB3782="","",Vertragsdaten!BB3782)</f>
        <v/>
      </c>
      <c r="AZ3781" s="16" t="s">
        <v>93</v>
      </c>
      <c r="BA3781" s="16" t="s">
        <v>94</v>
      </c>
    </row>
    <row r="3782" spans="1:53">
      <c r="A3782" s="12" t="str">
        <f>IF(Vertragsdaten!AZ3783="","",Vertragsdaten!AZ3783)</f>
        <v/>
      </c>
      <c r="B3782" s="12"/>
      <c r="C3782" s="12"/>
      <c r="D3782" s="12"/>
      <c r="E3782" s="4" t="str">
        <f>IF(Vertragsdaten!M3783="","",Vertragsdaten!M3783)</f>
        <v/>
      </c>
      <c r="F3782" s="19">
        <f>Vertragsdaten!H3783</f>
        <v>0</v>
      </c>
      <c r="G3782" s="9"/>
      <c r="H3782" s="15" t="str">
        <f>IF(Vertragsdaten!J3783="","",Vertragsdaten!J3783)</f>
        <v/>
      </c>
      <c r="I3782" s="15" t="str">
        <f>IF(Vertragsdaten!K3783="","",Vertragsdaten!K3783)</f>
        <v/>
      </c>
      <c r="J3782" s="15" t="str">
        <f>IF(Vertragsdaten!L3783="","",Vertragsdaten!L3783)</f>
        <v/>
      </c>
      <c r="K3782" s="9"/>
      <c r="L3782" s="15" t="str">
        <f>IF(Vertragsdaten!J3783="","",Vertragsdaten!J3783)</f>
        <v/>
      </c>
      <c r="M3782" s="9" t="str">
        <f>IF(Vertragsdaten!I3783="","",Vertragsdaten!I3783)</f>
        <v/>
      </c>
      <c r="N3782" s="9"/>
      <c r="O3782" s="9" t="str">
        <f>IF(Vertragsdaten!W3783="","",Vertragsdaten!W3783)</f>
        <v/>
      </c>
      <c r="P3782" s="15" t="str">
        <f>IF(Vertragsdaten!R3783="","",Vertragsdaten!R3783)</f>
        <v/>
      </c>
      <c r="Q3782" s="15" t="str">
        <f>IF(Vertragsdaten!S3783="","",Vertragsdaten!S3783)</f>
        <v/>
      </c>
      <c r="R3782" s="9"/>
      <c r="S3782" s="15" t="str">
        <f>IF(Vertragsdaten!S3783="","",Vertragsdaten!T3783)</f>
        <v/>
      </c>
      <c r="T3782" s="15" t="str">
        <f>IF(Vertragsdaten!T3783="","",Vertragsdaten!U3783)</f>
        <v/>
      </c>
      <c r="U3782" s="9"/>
      <c r="V3782" s="16" t="str">
        <f>IF(Vertragsdaten!$V3783="","",Vertragsdaten!$V3783)</f>
        <v/>
      </c>
      <c r="W3782" s="9"/>
      <c r="X3782" s="9"/>
      <c r="Y3782" s="9"/>
      <c r="Z3782" s="9"/>
      <c r="AA3782" s="15" t="str">
        <f>IF(Vertragsdaten!AI3783="","",Vertragsdaten!AI3783)</f>
        <v/>
      </c>
      <c r="AB3782" s="15" t="str">
        <f>IF(Vertragsdaten!AJ3783="","",Vertragsdaten!AJ3783)</f>
        <v/>
      </c>
      <c r="AC3782" s="9"/>
      <c r="AD3782" s="15" t="str">
        <f>IF(Vertragsdaten!AK3783="","",Vertragsdaten!AK3783)</f>
        <v/>
      </c>
      <c r="AE3782" s="15" t="str">
        <f>IF(Vertragsdaten!AL3783="","",Vertragsdaten!AL3783)</f>
        <v/>
      </c>
      <c r="AF3782" s="16" t="s">
        <v>2</v>
      </c>
      <c r="AG3782" s="16" t="str">
        <f>IF(Vertragsdaten!G3783="","",Vertragsdaten!G3783)</f>
        <v/>
      </c>
      <c r="AH3782" s="9" t="str">
        <f>IF(Vertragsdaten!$AW3783="","",Vertragsdaten!AW3783)</f>
        <v/>
      </c>
      <c r="AI3782" s="9"/>
      <c r="AJ3782" s="9"/>
      <c r="AK3782" s="9"/>
      <c r="AL3782" s="15" t="str">
        <f>IF(Vertragsdaten!AM3783="","",Vertragsdaten!AM3783)</f>
        <v/>
      </c>
      <c r="AM3782" s="15" t="str">
        <f>IF(Vertragsdaten!AN3783="","",Vertragsdaten!AN3783)</f>
        <v/>
      </c>
      <c r="AN3782" s="9"/>
      <c r="AO3782" s="9"/>
      <c r="AP3782" s="22" t="str">
        <f>IF(Vertragsdaten!AQ3783="","",ROUND(Vertragsdaten!AQ3783,0))</f>
        <v/>
      </c>
      <c r="AQ3782" s="9"/>
      <c r="AR3782" s="15" t="str">
        <f>IF(Vertragsdaten!AR3783="","",Vertragsdaten!AR3783)</f>
        <v/>
      </c>
      <c r="AS3782" s="16" t="str">
        <f>IF(Vertragsdaten!$AW3783="","",Vertragsdaten!$AW3783)</f>
        <v/>
      </c>
      <c r="AT3782" s="16" t="str">
        <f>IF(Vertragsdaten!AO3783="","","11XSWK-H-------M")</f>
        <v/>
      </c>
      <c r="AU3782" s="16" t="str">
        <f>IF(Vertragsdaten!AU3783="E01 „Ein-/Auszug (Umzug)“","E01",IF(Vertragsdaten!AU3783="E02 „Einzug/Neuanlage“","E02",IF(Vertragsdaten!AU3783="E03 „Lieferantenwechsel“","E03","ZD2")))</f>
        <v>ZD2</v>
      </c>
      <c r="AV3782" s="16" t="str">
        <f>IF(Vertragsdaten!AS3783="nein","Z18","Z15")</f>
        <v>Z15</v>
      </c>
      <c r="AW3782" s="16" t="str">
        <f>IF(Vertragsdaten!BC3783="","",VLOOKUP(Vertragsdaten!BC3783,'Dropdown-Werte'!$I$2:$J$5,2,FALSE))</f>
        <v/>
      </c>
      <c r="AX3782" s="16" t="str">
        <f t="shared" si="59"/>
        <v/>
      </c>
      <c r="AY3782" s="16" t="str">
        <f>IF(Vertragsdaten!BB3783="","",Vertragsdaten!BB3783)</f>
        <v/>
      </c>
      <c r="AZ3782" s="16" t="s">
        <v>93</v>
      </c>
      <c r="BA3782" s="16" t="s">
        <v>94</v>
      </c>
    </row>
    <row r="3783" spans="1:53">
      <c r="A3783" s="12" t="str">
        <f>IF(Vertragsdaten!AZ3784="","",Vertragsdaten!AZ3784)</f>
        <v/>
      </c>
      <c r="B3783" s="12"/>
      <c r="C3783" s="12"/>
      <c r="D3783" s="12"/>
      <c r="E3783" s="4" t="str">
        <f>IF(Vertragsdaten!M3784="","",Vertragsdaten!M3784)</f>
        <v/>
      </c>
      <c r="F3783" s="19">
        <f>Vertragsdaten!H3784</f>
        <v>0</v>
      </c>
      <c r="G3783" s="9"/>
      <c r="H3783" s="15" t="str">
        <f>IF(Vertragsdaten!J3784="","",Vertragsdaten!J3784)</f>
        <v/>
      </c>
      <c r="I3783" s="15" t="str">
        <f>IF(Vertragsdaten!K3784="","",Vertragsdaten!K3784)</f>
        <v/>
      </c>
      <c r="J3783" s="15" t="str">
        <f>IF(Vertragsdaten!L3784="","",Vertragsdaten!L3784)</f>
        <v/>
      </c>
      <c r="K3783" s="9"/>
      <c r="L3783" s="15" t="str">
        <f>IF(Vertragsdaten!J3784="","",Vertragsdaten!J3784)</f>
        <v/>
      </c>
      <c r="M3783" s="9" t="str">
        <f>IF(Vertragsdaten!I3784="","",Vertragsdaten!I3784)</f>
        <v/>
      </c>
      <c r="N3783" s="9"/>
      <c r="O3783" s="9" t="str">
        <f>IF(Vertragsdaten!W3784="","",Vertragsdaten!W3784)</f>
        <v/>
      </c>
      <c r="P3783" s="15" t="str">
        <f>IF(Vertragsdaten!R3784="","",Vertragsdaten!R3784)</f>
        <v/>
      </c>
      <c r="Q3783" s="15" t="str">
        <f>IF(Vertragsdaten!S3784="","",Vertragsdaten!S3784)</f>
        <v/>
      </c>
      <c r="R3783" s="9"/>
      <c r="S3783" s="15" t="str">
        <f>IF(Vertragsdaten!S3784="","",Vertragsdaten!T3784)</f>
        <v/>
      </c>
      <c r="T3783" s="15" t="str">
        <f>IF(Vertragsdaten!T3784="","",Vertragsdaten!U3784)</f>
        <v/>
      </c>
      <c r="U3783" s="9"/>
      <c r="V3783" s="16" t="str">
        <f>IF(Vertragsdaten!$V3784="","",Vertragsdaten!$V3784)</f>
        <v/>
      </c>
      <c r="W3783" s="9"/>
      <c r="X3783" s="9"/>
      <c r="Y3783" s="9"/>
      <c r="Z3783" s="9"/>
      <c r="AA3783" s="15" t="str">
        <f>IF(Vertragsdaten!AI3784="","",Vertragsdaten!AI3784)</f>
        <v/>
      </c>
      <c r="AB3783" s="15" t="str">
        <f>IF(Vertragsdaten!AJ3784="","",Vertragsdaten!AJ3784)</f>
        <v/>
      </c>
      <c r="AC3783" s="9"/>
      <c r="AD3783" s="15" t="str">
        <f>IF(Vertragsdaten!AK3784="","",Vertragsdaten!AK3784)</f>
        <v/>
      </c>
      <c r="AE3783" s="15" t="str">
        <f>IF(Vertragsdaten!AL3784="","",Vertragsdaten!AL3784)</f>
        <v/>
      </c>
      <c r="AF3783" s="16" t="s">
        <v>2</v>
      </c>
      <c r="AG3783" s="16" t="str">
        <f>IF(Vertragsdaten!G3784="","",Vertragsdaten!G3784)</f>
        <v/>
      </c>
      <c r="AH3783" s="9" t="str">
        <f>IF(Vertragsdaten!$AW3784="","",Vertragsdaten!AW3784)</f>
        <v/>
      </c>
      <c r="AI3783" s="9"/>
      <c r="AJ3783" s="9"/>
      <c r="AK3783" s="9"/>
      <c r="AL3783" s="15" t="str">
        <f>IF(Vertragsdaten!AM3784="","",Vertragsdaten!AM3784)</f>
        <v/>
      </c>
      <c r="AM3783" s="15" t="str">
        <f>IF(Vertragsdaten!AN3784="","",Vertragsdaten!AN3784)</f>
        <v/>
      </c>
      <c r="AN3783" s="9"/>
      <c r="AO3783" s="9"/>
      <c r="AP3783" s="22" t="str">
        <f>IF(Vertragsdaten!AQ3784="","",ROUND(Vertragsdaten!AQ3784,0))</f>
        <v/>
      </c>
      <c r="AQ3783" s="9"/>
      <c r="AR3783" s="15" t="str">
        <f>IF(Vertragsdaten!AR3784="","",Vertragsdaten!AR3784)</f>
        <v/>
      </c>
      <c r="AS3783" s="16" t="str">
        <f>IF(Vertragsdaten!$AW3784="","",Vertragsdaten!$AW3784)</f>
        <v/>
      </c>
      <c r="AT3783" s="16" t="str">
        <f>IF(Vertragsdaten!AO3784="","","11XSWK-H-------M")</f>
        <v/>
      </c>
      <c r="AU3783" s="16" t="str">
        <f>IF(Vertragsdaten!AU3784="E01 „Ein-/Auszug (Umzug)“","E01",IF(Vertragsdaten!AU3784="E02 „Einzug/Neuanlage“","E02",IF(Vertragsdaten!AU3784="E03 „Lieferantenwechsel“","E03","ZD2")))</f>
        <v>ZD2</v>
      </c>
      <c r="AV3783" s="16" t="str">
        <f>IF(Vertragsdaten!AS3784="nein","Z18","Z15")</f>
        <v>Z15</v>
      </c>
      <c r="AW3783" s="16" t="str">
        <f>IF(Vertragsdaten!BC3784="","",VLOOKUP(Vertragsdaten!BC3784,'Dropdown-Werte'!$I$2:$J$5,2,FALSE))</f>
        <v/>
      </c>
      <c r="AX3783" s="16" t="str">
        <f t="shared" si="59"/>
        <v/>
      </c>
      <c r="AY3783" s="16" t="str">
        <f>IF(Vertragsdaten!BB3784="","",Vertragsdaten!BB3784)</f>
        <v/>
      </c>
      <c r="AZ3783" s="16" t="s">
        <v>93</v>
      </c>
      <c r="BA3783" s="16" t="s">
        <v>94</v>
      </c>
    </row>
    <row r="3784" spans="1:53">
      <c r="A3784" s="12" t="str">
        <f>IF(Vertragsdaten!AZ3785="","",Vertragsdaten!AZ3785)</f>
        <v/>
      </c>
      <c r="B3784" s="12"/>
      <c r="C3784" s="12"/>
      <c r="D3784" s="12"/>
      <c r="E3784" s="4" t="str">
        <f>IF(Vertragsdaten!M3785="","",Vertragsdaten!M3785)</f>
        <v/>
      </c>
      <c r="F3784" s="19">
        <f>Vertragsdaten!H3785</f>
        <v>0</v>
      </c>
      <c r="G3784" s="9"/>
      <c r="H3784" s="15" t="str">
        <f>IF(Vertragsdaten!J3785="","",Vertragsdaten!J3785)</f>
        <v/>
      </c>
      <c r="I3784" s="15" t="str">
        <f>IF(Vertragsdaten!K3785="","",Vertragsdaten!K3785)</f>
        <v/>
      </c>
      <c r="J3784" s="15" t="str">
        <f>IF(Vertragsdaten!L3785="","",Vertragsdaten!L3785)</f>
        <v/>
      </c>
      <c r="K3784" s="9"/>
      <c r="L3784" s="15" t="str">
        <f>IF(Vertragsdaten!J3785="","",Vertragsdaten!J3785)</f>
        <v/>
      </c>
      <c r="M3784" s="9" t="str">
        <f>IF(Vertragsdaten!I3785="","",Vertragsdaten!I3785)</f>
        <v/>
      </c>
      <c r="N3784" s="9"/>
      <c r="O3784" s="9" t="str">
        <f>IF(Vertragsdaten!W3785="","",Vertragsdaten!W3785)</f>
        <v/>
      </c>
      <c r="P3784" s="15" t="str">
        <f>IF(Vertragsdaten!R3785="","",Vertragsdaten!R3785)</f>
        <v/>
      </c>
      <c r="Q3784" s="15" t="str">
        <f>IF(Vertragsdaten!S3785="","",Vertragsdaten!S3785)</f>
        <v/>
      </c>
      <c r="R3784" s="9"/>
      <c r="S3784" s="15" t="str">
        <f>IF(Vertragsdaten!S3785="","",Vertragsdaten!T3785)</f>
        <v/>
      </c>
      <c r="T3784" s="15" t="str">
        <f>IF(Vertragsdaten!T3785="","",Vertragsdaten!U3785)</f>
        <v/>
      </c>
      <c r="U3784" s="9"/>
      <c r="V3784" s="16" t="str">
        <f>IF(Vertragsdaten!$V3785="","",Vertragsdaten!$V3785)</f>
        <v/>
      </c>
      <c r="W3784" s="9"/>
      <c r="X3784" s="9"/>
      <c r="Y3784" s="9"/>
      <c r="Z3784" s="9"/>
      <c r="AA3784" s="15" t="str">
        <f>IF(Vertragsdaten!AI3785="","",Vertragsdaten!AI3785)</f>
        <v/>
      </c>
      <c r="AB3784" s="15" t="str">
        <f>IF(Vertragsdaten!AJ3785="","",Vertragsdaten!AJ3785)</f>
        <v/>
      </c>
      <c r="AC3784" s="9"/>
      <c r="AD3784" s="15" t="str">
        <f>IF(Vertragsdaten!AK3785="","",Vertragsdaten!AK3785)</f>
        <v/>
      </c>
      <c r="AE3784" s="15" t="str">
        <f>IF(Vertragsdaten!AL3785="","",Vertragsdaten!AL3785)</f>
        <v/>
      </c>
      <c r="AF3784" s="16" t="s">
        <v>2</v>
      </c>
      <c r="AG3784" s="16" t="str">
        <f>IF(Vertragsdaten!G3785="","",Vertragsdaten!G3785)</f>
        <v/>
      </c>
      <c r="AH3784" s="9" t="str">
        <f>IF(Vertragsdaten!$AW3785="","",Vertragsdaten!AW3785)</f>
        <v/>
      </c>
      <c r="AI3784" s="9"/>
      <c r="AJ3784" s="9"/>
      <c r="AK3784" s="9"/>
      <c r="AL3784" s="15" t="str">
        <f>IF(Vertragsdaten!AM3785="","",Vertragsdaten!AM3785)</f>
        <v/>
      </c>
      <c r="AM3784" s="15" t="str">
        <f>IF(Vertragsdaten!AN3785="","",Vertragsdaten!AN3785)</f>
        <v/>
      </c>
      <c r="AN3784" s="9"/>
      <c r="AO3784" s="9"/>
      <c r="AP3784" s="22" t="str">
        <f>IF(Vertragsdaten!AQ3785="","",ROUND(Vertragsdaten!AQ3785,0))</f>
        <v/>
      </c>
      <c r="AQ3784" s="9"/>
      <c r="AR3784" s="15" t="str">
        <f>IF(Vertragsdaten!AR3785="","",Vertragsdaten!AR3785)</f>
        <v/>
      </c>
      <c r="AS3784" s="16" t="str">
        <f>IF(Vertragsdaten!$AW3785="","",Vertragsdaten!$AW3785)</f>
        <v/>
      </c>
      <c r="AT3784" s="16" t="str">
        <f>IF(Vertragsdaten!AO3785="","","11XSWK-H-------M")</f>
        <v/>
      </c>
      <c r="AU3784" s="16" t="str">
        <f>IF(Vertragsdaten!AU3785="E01 „Ein-/Auszug (Umzug)“","E01",IF(Vertragsdaten!AU3785="E02 „Einzug/Neuanlage“","E02",IF(Vertragsdaten!AU3785="E03 „Lieferantenwechsel“","E03","ZD2")))</f>
        <v>ZD2</v>
      </c>
      <c r="AV3784" s="16" t="str">
        <f>IF(Vertragsdaten!AS3785="nein","Z18","Z15")</f>
        <v>Z15</v>
      </c>
      <c r="AW3784" s="16" t="str">
        <f>IF(Vertragsdaten!BC3785="","",VLOOKUP(Vertragsdaten!BC3785,'Dropdown-Werte'!$I$2:$J$5,2,FALSE))</f>
        <v/>
      </c>
      <c r="AX3784" s="16" t="str">
        <f t="shared" si="59"/>
        <v/>
      </c>
      <c r="AY3784" s="16" t="str">
        <f>IF(Vertragsdaten!BB3785="","",Vertragsdaten!BB3785)</f>
        <v/>
      </c>
      <c r="AZ3784" s="16" t="s">
        <v>93</v>
      </c>
      <c r="BA3784" s="16" t="s">
        <v>94</v>
      </c>
    </row>
    <row r="3785" spans="1:53">
      <c r="A3785" s="12" t="str">
        <f>IF(Vertragsdaten!AZ3786="","",Vertragsdaten!AZ3786)</f>
        <v/>
      </c>
      <c r="B3785" s="12"/>
      <c r="C3785" s="12"/>
      <c r="D3785" s="12"/>
      <c r="E3785" s="4" t="str">
        <f>IF(Vertragsdaten!M3786="","",Vertragsdaten!M3786)</f>
        <v/>
      </c>
      <c r="F3785" s="19">
        <f>Vertragsdaten!H3786</f>
        <v>0</v>
      </c>
      <c r="G3785" s="9"/>
      <c r="H3785" s="15" t="str">
        <f>IF(Vertragsdaten!J3786="","",Vertragsdaten!J3786)</f>
        <v/>
      </c>
      <c r="I3785" s="15" t="str">
        <f>IF(Vertragsdaten!K3786="","",Vertragsdaten!K3786)</f>
        <v/>
      </c>
      <c r="J3785" s="15" t="str">
        <f>IF(Vertragsdaten!L3786="","",Vertragsdaten!L3786)</f>
        <v/>
      </c>
      <c r="K3785" s="9"/>
      <c r="L3785" s="15" t="str">
        <f>IF(Vertragsdaten!J3786="","",Vertragsdaten!J3786)</f>
        <v/>
      </c>
      <c r="M3785" s="9" t="str">
        <f>IF(Vertragsdaten!I3786="","",Vertragsdaten!I3786)</f>
        <v/>
      </c>
      <c r="N3785" s="9"/>
      <c r="O3785" s="9" t="str">
        <f>IF(Vertragsdaten!W3786="","",Vertragsdaten!W3786)</f>
        <v/>
      </c>
      <c r="P3785" s="15" t="str">
        <f>IF(Vertragsdaten!R3786="","",Vertragsdaten!R3786)</f>
        <v/>
      </c>
      <c r="Q3785" s="15" t="str">
        <f>IF(Vertragsdaten!S3786="","",Vertragsdaten!S3786)</f>
        <v/>
      </c>
      <c r="R3785" s="9"/>
      <c r="S3785" s="15" t="str">
        <f>IF(Vertragsdaten!S3786="","",Vertragsdaten!T3786)</f>
        <v/>
      </c>
      <c r="T3785" s="15" t="str">
        <f>IF(Vertragsdaten!T3786="","",Vertragsdaten!U3786)</f>
        <v/>
      </c>
      <c r="U3785" s="9"/>
      <c r="V3785" s="16" t="str">
        <f>IF(Vertragsdaten!$V3786="","",Vertragsdaten!$V3786)</f>
        <v/>
      </c>
      <c r="W3785" s="9"/>
      <c r="X3785" s="9"/>
      <c r="Y3785" s="9"/>
      <c r="Z3785" s="9"/>
      <c r="AA3785" s="15" t="str">
        <f>IF(Vertragsdaten!AI3786="","",Vertragsdaten!AI3786)</f>
        <v/>
      </c>
      <c r="AB3785" s="15" t="str">
        <f>IF(Vertragsdaten!AJ3786="","",Vertragsdaten!AJ3786)</f>
        <v/>
      </c>
      <c r="AC3785" s="9"/>
      <c r="AD3785" s="15" t="str">
        <f>IF(Vertragsdaten!AK3786="","",Vertragsdaten!AK3786)</f>
        <v/>
      </c>
      <c r="AE3785" s="15" t="str">
        <f>IF(Vertragsdaten!AL3786="","",Vertragsdaten!AL3786)</f>
        <v/>
      </c>
      <c r="AF3785" s="16" t="s">
        <v>2</v>
      </c>
      <c r="AG3785" s="16" t="str">
        <f>IF(Vertragsdaten!G3786="","",Vertragsdaten!G3786)</f>
        <v/>
      </c>
      <c r="AH3785" s="9" t="str">
        <f>IF(Vertragsdaten!$AW3786="","",Vertragsdaten!AW3786)</f>
        <v/>
      </c>
      <c r="AI3785" s="9"/>
      <c r="AJ3785" s="9"/>
      <c r="AK3785" s="9"/>
      <c r="AL3785" s="15" t="str">
        <f>IF(Vertragsdaten!AM3786="","",Vertragsdaten!AM3786)</f>
        <v/>
      </c>
      <c r="AM3785" s="15" t="str">
        <f>IF(Vertragsdaten!AN3786="","",Vertragsdaten!AN3786)</f>
        <v/>
      </c>
      <c r="AN3785" s="9"/>
      <c r="AO3785" s="9"/>
      <c r="AP3785" s="22" t="str">
        <f>IF(Vertragsdaten!AQ3786="","",ROUND(Vertragsdaten!AQ3786,0))</f>
        <v/>
      </c>
      <c r="AQ3785" s="9"/>
      <c r="AR3785" s="15" t="str">
        <f>IF(Vertragsdaten!AR3786="","",Vertragsdaten!AR3786)</f>
        <v/>
      </c>
      <c r="AS3785" s="16" t="str">
        <f>IF(Vertragsdaten!$AW3786="","",Vertragsdaten!$AW3786)</f>
        <v/>
      </c>
      <c r="AT3785" s="16" t="str">
        <f>IF(Vertragsdaten!AO3786="","","11XSWK-H-------M")</f>
        <v/>
      </c>
      <c r="AU3785" s="16" t="str">
        <f>IF(Vertragsdaten!AU3786="E01 „Ein-/Auszug (Umzug)“","E01",IF(Vertragsdaten!AU3786="E02 „Einzug/Neuanlage“","E02",IF(Vertragsdaten!AU3786="E03 „Lieferantenwechsel“","E03","ZD2")))</f>
        <v>ZD2</v>
      </c>
      <c r="AV3785" s="16" t="str">
        <f>IF(Vertragsdaten!AS3786="nein","Z18","Z15")</f>
        <v>Z15</v>
      </c>
      <c r="AW3785" s="16" t="str">
        <f>IF(Vertragsdaten!BC3786="","",VLOOKUP(Vertragsdaten!BC3786,'Dropdown-Werte'!$I$2:$J$5,2,FALSE))</f>
        <v/>
      </c>
      <c r="AX3785" s="16" t="str">
        <f t="shared" si="59"/>
        <v/>
      </c>
      <c r="AY3785" s="16" t="str">
        <f>IF(Vertragsdaten!BB3786="","",Vertragsdaten!BB3786)</f>
        <v/>
      </c>
      <c r="AZ3785" s="16" t="s">
        <v>93</v>
      </c>
      <c r="BA3785" s="16" t="s">
        <v>94</v>
      </c>
    </row>
    <row r="3786" spans="1:53">
      <c r="A3786" s="12" t="str">
        <f>IF(Vertragsdaten!AZ3787="","",Vertragsdaten!AZ3787)</f>
        <v/>
      </c>
      <c r="B3786" s="12"/>
      <c r="C3786" s="12"/>
      <c r="D3786" s="12"/>
      <c r="E3786" s="4" t="str">
        <f>IF(Vertragsdaten!M3787="","",Vertragsdaten!M3787)</f>
        <v/>
      </c>
      <c r="F3786" s="19">
        <f>Vertragsdaten!H3787</f>
        <v>0</v>
      </c>
      <c r="G3786" s="9"/>
      <c r="H3786" s="15" t="str">
        <f>IF(Vertragsdaten!J3787="","",Vertragsdaten!J3787)</f>
        <v/>
      </c>
      <c r="I3786" s="15" t="str">
        <f>IF(Vertragsdaten!K3787="","",Vertragsdaten!K3787)</f>
        <v/>
      </c>
      <c r="J3786" s="15" t="str">
        <f>IF(Vertragsdaten!L3787="","",Vertragsdaten!L3787)</f>
        <v/>
      </c>
      <c r="K3786" s="9"/>
      <c r="L3786" s="15" t="str">
        <f>IF(Vertragsdaten!J3787="","",Vertragsdaten!J3787)</f>
        <v/>
      </c>
      <c r="M3786" s="9" t="str">
        <f>IF(Vertragsdaten!I3787="","",Vertragsdaten!I3787)</f>
        <v/>
      </c>
      <c r="N3786" s="9"/>
      <c r="O3786" s="9" t="str">
        <f>IF(Vertragsdaten!W3787="","",Vertragsdaten!W3787)</f>
        <v/>
      </c>
      <c r="P3786" s="15" t="str">
        <f>IF(Vertragsdaten!R3787="","",Vertragsdaten!R3787)</f>
        <v/>
      </c>
      <c r="Q3786" s="15" t="str">
        <f>IF(Vertragsdaten!S3787="","",Vertragsdaten!S3787)</f>
        <v/>
      </c>
      <c r="R3786" s="9"/>
      <c r="S3786" s="15" t="str">
        <f>IF(Vertragsdaten!S3787="","",Vertragsdaten!T3787)</f>
        <v/>
      </c>
      <c r="T3786" s="15" t="str">
        <f>IF(Vertragsdaten!T3787="","",Vertragsdaten!U3787)</f>
        <v/>
      </c>
      <c r="U3786" s="9"/>
      <c r="V3786" s="16" t="str">
        <f>IF(Vertragsdaten!$V3787="","",Vertragsdaten!$V3787)</f>
        <v/>
      </c>
      <c r="W3786" s="9"/>
      <c r="X3786" s="9"/>
      <c r="Y3786" s="9"/>
      <c r="Z3786" s="9"/>
      <c r="AA3786" s="15" t="str">
        <f>IF(Vertragsdaten!AI3787="","",Vertragsdaten!AI3787)</f>
        <v/>
      </c>
      <c r="AB3786" s="15" t="str">
        <f>IF(Vertragsdaten!AJ3787="","",Vertragsdaten!AJ3787)</f>
        <v/>
      </c>
      <c r="AC3786" s="9"/>
      <c r="AD3786" s="15" t="str">
        <f>IF(Vertragsdaten!AK3787="","",Vertragsdaten!AK3787)</f>
        <v/>
      </c>
      <c r="AE3786" s="15" t="str">
        <f>IF(Vertragsdaten!AL3787="","",Vertragsdaten!AL3787)</f>
        <v/>
      </c>
      <c r="AF3786" s="16" t="s">
        <v>2</v>
      </c>
      <c r="AG3786" s="16" t="str">
        <f>IF(Vertragsdaten!G3787="","",Vertragsdaten!G3787)</f>
        <v/>
      </c>
      <c r="AH3786" s="9" t="str">
        <f>IF(Vertragsdaten!$AW3787="","",Vertragsdaten!AW3787)</f>
        <v/>
      </c>
      <c r="AI3786" s="9"/>
      <c r="AJ3786" s="9"/>
      <c r="AK3786" s="9"/>
      <c r="AL3786" s="15" t="str">
        <f>IF(Vertragsdaten!AM3787="","",Vertragsdaten!AM3787)</f>
        <v/>
      </c>
      <c r="AM3786" s="15" t="str">
        <f>IF(Vertragsdaten!AN3787="","",Vertragsdaten!AN3787)</f>
        <v/>
      </c>
      <c r="AN3786" s="9"/>
      <c r="AO3786" s="9"/>
      <c r="AP3786" s="22" t="str">
        <f>IF(Vertragsdaten!AQ3787="","",ROUND(Vertragsdaten!AQ3787,0))</f>
        <v/>
      </c>
      <c r="AQ3786" s="9"/>
      <c r="AR3786" s="15" t="str">
        <f>IF(Vertragsdaten!AR3787="","",Vertragsdaten!AR3787)</f>
        <v/>
      </c>
      <c r="AS3786" s="16" t="str">
        <f>IF(Vertragsdaten!$AW3787="","",Vertragsdaten!$AW3787)</f>
        <v/>
      </c>
      <c r="AT3786" s="16" t="str">
        <f>IF(Vertragsdaten!AO3787="","","11XSWK-H-------M")</f>
        <v/>
      </c>
      <c r="AU3786" s="16" t="str">
        <f>IF(Vertragsdaten!AU3787="E01 „Ein-/Auszug (Umzug)“","E01",IF(Vertragsdaten!AU3787="E02 „Einzug/Neuanlage“","E02",IF(Vertragsdaten!AU3787="E03 „Lieferantenwechsel“","E03","ZD2")))</f>
        <v>ZD2</v>
      </c>
      <c r="AV3786" s="16" t="str">
        <f>IF(Vertragsdaten!AS3787="nein","Z18","Z15")</f>
        <v>Z15</v>
      </c>
      <c r="AW3786" s="16" t="str">
        <f>IF(Vertragsdaten!BC3787="","",VLOOKUP(Vertragsdaten!BC3787,'Dropdown-Werte'!$I$2:$J$5,2,FALSE))</f>
        <v/>
      </c>
      <c r="AX3786" s="16" t="str">
        <f t="shared" si="59"/>
        <v/>
      </c>
      <c r="AY3786" s="16" t="str">
        <f>IF(Vertragsdaten!BB3787="","",Vertragsdaten!BB3787)</f>
        <v/>
      </c>
      <c r="AZ3786" s="16" t="s">
        <v>93</v>
      </c>
      <c r="BA3786" s="16" t="s">
        <v>94</v>
      </c>
    </row>
    <row r="3787" spans="1:53">
      <c r="A3787" s="12" t="str">
        <f>IF(Vertragsdaten!AZ3788="","",Vertragsdaten!AZ3788)</f>
        <v/>
      </c>
      <c r="B3787" s="12"/>
      <c r="C3787" s="12"/>
      <c r="D3787" s="12"/>
      <c r="E3787" s="4" t="str">
        <f>IF(Vertragsdaten!M3788="","",Vertragsdaten!M3788)</f>
        <v/>
      </c>
      <c r="F3787" s="19">
        <f>Vertragsdaten!H3788</f>
        <v>0</v>
      </c>
      <c r="G3787" s="9"/>
      <c r="H3787" s="15" t="str">
        <f>IF(Vertragsdaten!J3788="","",Vertragsdaten!J3788)</f>
        <v/>
      </c>
      <c r="I3787" s="15" t="str">
        <f>IF(Vertragsdaten!K3788="","",Vertragsdaten!K3788)</f>
        <v/>
      </c>
      <c r="J3787" s="15" t="str">
        <f>IF(Vertragsdaten!L3788="","",Vertragsdaten!L3788)</f>
        <v/>
      </c>
      <c r="K3787" s="9"/>
      <c r="L3787" s="15" t="str">
        <f>IF(Vertragsdaten!J3788="","",Vertragsdaten!J3788)</f>
        <v/>
      </c>
      <c r="M3787" s="9" t="str">
        <f>IF(Vertragsdaten!I3788="","",Vertragsdaten!I3788)</f>
        <v/>
      </c>
      <c r="N3787" s="9"/>
      <c r="O3787" s="9" t="str">
        <f>IF(Vertragsdaten!W3788="","",Vertragsdaten!W3788)</f>
        <v/>
      </c>
      <c r="P3787" s="15" t="str">
        <f>IF(Vertragsdaten!R3788="","",Vertragsdaten!R3788)</f>
        <v/>
      </c>
      <c r="Q3787" s="15" t="str">
        <f>IF(Vertragsdaten!S3788="","",Vertragsdaten!S3788)</f>
        <v/>
      </c>
      <c r="R3787" s="9"/>
      <c r="S3787" s="15" t="str">
        <f>IF(Vertragsdaten!S3788="","",Vertragsdaten!T3788)</f>
        <v/>
      </c>
      <c r="T3787" s="15" t="str">
        <f>IF(Vertragsdaten!T3788="","",Vertragsdaten!U3788)</f>
        <v/>
      </c>
      <c r="U3787" s="9"/>
      <c r="V3787" s="16" t="str">
        <f>IF(Vertragsdaten!$V3788="","",Vertragsdaten!$V3788)</f>
        <v/>
      </c>
      <c r="W3787" s="9"/>
      <c r="X3787" s="9"/>
      <c r="Y3787" s="9"/>
      <c r="Z3787" s="9"/>
      <c r="AA3787" s="15" t="str">
        <f>IF(Vertragsdaten!AI3788="","",Vertragsdaten!AI3788)</f>
        <v/>
      </c>
      <c r="AB3787" s="15" t="str">
        <f>IF(Vertragsdaten!AJ3788="","",Vertragsdaten!AJ3788)</f>
        <v/>
      </c>
      <c r="AC3787" s="9"/>
      <c r="AD3787" s="15" t="str">
        <f>IF(Vertragsdaten!AK3788="","",Vertragsdaten!AK3788)</f>
        <v/>
      </c>
      <c r="AE3787" s="15" t="str">
        <f>IF(Vertragsdaten!AL3788="","",Vertragsdaten!AL3788)</f>
        <v/>
      </c>
      <c r="AF3787" s="16" t="s">
        <v>2</v>
      </c>
      <c r="AG3787" s="16" t="str">
        <f>IF(Vertragsdaten!G3788="","",Vertragsdaten!G3788)</f>
        <v/>
      </c>
      <c r="AH3787" s="9" t="str">
        <f>IF(Vertragsdaten!$AW3788="","",Vertragsdaten!AW3788)</f>
        <v/>
      </c>
      <c r="AI3787" s="9"/>
      <c r="AJ3787" s="9"/>
      <c r="AK3787" s="9"/>
      <c r="AL3787" s="15" t="str">
        <f>IF(Vertragsdaten!AM3788="","",Vertragsdaten!AM3788)</f>
        <v/>
      </c>
      <c r="AM3787" s="15" t="str">
        <f>IF(Vertragsdaten!AN3788="","",Vertragsdaten!AN3788)</f>
        <v/>
      </c>
      <c r="AN3787" s="9"/>
      <c r="AO3787" s="9"/>
      <c r="AP3787" s="22" t="str">
        <f>IF(Vertragsdaten!AQ3788="","",ROUND(Vertragsdaten!AQ3788,0))</f>
        <v/>
      </c>
      <c r="AQ3787" s="9"/>
      <c r="AR3787" s="15" t="str">
        <f>IF(Vertragsdaten!AR3788="","",Vertragsdaten!AR3788)</f>
        <v/>
      </c>
      <c r="AS3787" s="16" t="str">
        <f>IF(Vertragsdaten!$AW3788="","",Vertragsdaten!$AW3788)</f>
        <v/>
      </c>
      <c r="AT3787" s="16" t="str">
        <f>IF(Vertragsdaten!AO3788="","","11XSWK-H-------M")</f>
        <v/>
      </c>
      <c r="AU3787" s="16" t="str">
        <f>IF(Vertragsdaten!AU3788="E01 „Ein-/Auszug (Umzug)“","E01",IF(Vertragsdaten!AU3788="E02 „Einzug/Neuanlage“","E02",IF(Vertragsdaten!AU3788="E03 „Lieferantenwechsel“","E03","ZD2")))</f>
        <v>ZD2</v>
      </c>
      <c r="AV3787" s="16" t="str">
        <f>IF(Vertragsdaten!AS3788="nein","Z18","Z15")</f>
        <v>Z15</v>
      </c>
      <c r="AW3787" s="16" t="str">
        <f>IF(Vertragsdaten!BC3788="","",VLOOKUP(Vertragsdaten!BC3788,'Dropdown-Werte'!$I$2:$J$5,2,FALSE))</f>
        <v/>
      </c>
      <c r="AX3787" s="16" t="str">
        <f t="shared" si="59"/>
        <v/>
      </c>
      <c r="AY3787" s="16" t="str">
        <f>IF(Vertragsdaten!BB3788="","",Vertragsdaten!BB3788)</f>
        <v/>
      </c>
      <c r="AZ3787" s="16" t="s">
        <v>93</v>
      </c>
      <c r="BA3787" s="16" t="s">
        <v>94</v>
      </c>
    </row>
    <row r="3788" spans="1:53">
      <c r="A3788" s="12" t="str">
        <f>IF(Vertragsdaten!AZ3789="","",Vertragsdaten!AZ3789)</f>
        <v/>
      </c>
      <c r="B3788" s="12"/>
      <c r="C3788" s="12"/>
      <c r="D3788" s="12"/>
      <c r="E3788" s="4" t="str">
        <f>IF(Vertragsdaten!M3789="","",Vertragsdaten!M3789)</f>
        <v/>
      </c>
      <c r="F3788" s="19">
        <f>Vertragsdaten!H3789</f>
        <v>0</v>
      </c>
      <c r="G3788" s="9"/>
      <c r="H3788" s="15" t="str">
        <f>IF(Vertragsdaten!J3789="","",Vertragsdaten!J3789)</f>
        <v/>
      </c>
      <c r="I3788" s="15" t="str">
        <f>IF(Vertragsdaten!K3789="","",Vertragsdaten!K3789)</f>
        <v/>
      </c>
      <c r="J3788" s="15" t="str">
        <f>IF(Vertragsdaten!L3789="","",Vertragsdaten!L3789)</f>
        <v/>
      </c>
      <c r="K3788" s="9"/>
      <c r="L3788" s="15" t="str">
        <f>IF(Vertragsdaten!J3789="","",Vertragsdaten!J3789)</f>
        <v/>
      </c>
      <c r="M3788" s="9" t="str">
        <f>IF(Vertragsdaten!I3789="","",Vertragsdaten!I3789)</f>
        <v/>
      </c>
      <c r="N3788" s="9"/>
      <c r="O3788" s="9" t="str">
        <f>IF(Vertragsdaten!W3789="","",Vertragsdaten!W3789)</f>
        <v/>
      </c>
      <c r="P3788" s="15" t="str">
        <f>IF(Vertragsdaten!R3789="","",Vertragsdaten!R3789)</f>
        <v/>
      </c>
      <c r="Q3788" s="15" t="str">
        <f>IF(Vertragsdaten!S3789="","",Vertragsdaten!S3789)</f>
        <v/>
      </c>
      <c r="R3788" s="9"/>
      <c r="S3788" s="15" t="str">
        <f>IF(Vertragsdaten!S3789="","",Vertragsdaten!T3789)</f>
        <v/>
      </c>
      <c r="T3788" s="15" t="str">
        <f>IF(Vertragsdaten!T3789="","",Vertragsdaten!U3789)</f>
        <v/>
      </c>
      <c r="U3788" s="9"/>
      <c r="V3788" s="16" t="str">
        <f>IF(Vertragsdaten!$V3789="","",Vertragsdaten!$V3789)</f>
        <v/>
      </c>
      <c r="W3788" s="9"/>
      <c r="X3788" s="9"/>
      <c r="Y3788" s="9"/>
      <c r="Z3788" s="9"/>
      <c r="AA3788" s="15" t="str">
        <f>IF(Vertragsdaten!AI3789="","",Vertragsdaten!AI3789)</f>
        <v/>
      </c>
      <c r="AB3788" s="15" t="str">
        <f>IF(Vertragsdaten!AJ3789="","",Vertragsdaten!AJ3789)</f>
        <v/>
      </c>
      <c r="AC3788" s="9"/>
      <c r="AD3788" s="15" t="str">
        <f>IF(Vertragsdaten!AK3789="","",Vertragsdaten!AK3789)</f>
        <v/>
      </c>
      <c r="AE3788" s="15" t="str">
        <f>IF(Vertragsdaten!AL3789="","",Vertragsdaten!AL3789)</f>
        <v/>
      </c>
      <c r="AF3788" s="16" t="s">
        <v>2</v>
      </c>
      <c r="AG3788" s="16" t="str">
        <f>IF(Vertragsdaten!G3789="","",Vertragsdaten!G3789)</f>
        <v/>
      </c>
      <c r="AH3788" s="9" t="str">
        <f>IF(Vertragsdaten!$AW3789="","",Vertragsdaten!AW3789)</f>
        <v/>
      </c>
      <c r="AI3788" s="9"/>
      <c r="AJ3788" s="9"/>
      <c r="AK3788" s="9"/>
      <c r="AL3788" s="15" t="str">
        <f>IF(Vertragsdaten!AM3789="","",Vertragsdaten!AM3789)</f>
        <v/>
      </c>
      <c r="AM3788" s="15" t="str">
        <f>IF(Vertragsdaten!AN3789="","",Vertragsdaten!AN3789)</f>
        <v/>
      </c>
      <c r="AN3788" s="9"/>
      <c r="AO3788" s="9"/>
      <c r="AP3788" s="22" t="str">
        <f>IF(Vertragsdaten!AQ3789="","",ROUND(Vertragsdaten!AQ3789,0))</f>
        <v/>
      </c>
      <c r="AQ3788" s="9"/>
      <c r="AR3788" s="15" t="str">
        <f>IF(Vertragsdaten!AR3789="","",Vertragsdaten!AR3789)</f>
        <v/>
      </c>
      <c r="AS3788" s="16" t="str">
        <f>IF(Vertragsdaten!$AW3789="","",Vertragsdaten!$AW3789)</f>
        <v/>
      </c>
      <c r="AT3788" s="16" t="str">
        <f>IF(Vertragsdaten!AO3789="","","11XSWK-H-------M")</f>
        <v/>
      </c>
      <c r="AU3788" s="16" t="str">
        <f>IF(Vertragsdaten!AU3789="E01 „Ein-/Auszug (Umzug)“","E01",IF(Vertragsdaten!AU3789="E02 „Einzug/Neuanlage“","E02",IF(Vertragsdaten!AU3789="E03 „Lieferantenwechsel“","E03","ZD2")))</f>
        <v>ZD2</v>
      </c>
      <c r="AV3788" s="16" t="str">
        <f>IF(Vertragsdaten!AS3789="nein","Z18","Z15")</f>
        <v>Z15</v>
      </c>
      <c r="AW3788" s="16" t="str">
        <f>IF(Vertragsdaten!BC3789="","",VLOOKUP(Vertragsdaten!BC3789,'Dropdown-Werte'!$I$2:$J$5,2,FALSE))</f>
        <v/>
      </c>
      <c r="AX3788" s="16" t="str">
        <f t="shared" si="59"/>
        <v/>
      </c>
      <c r="AY3788" s="16" t="str">
        <f>IF(Vertragsdaten!BB3789="","",Vertragsdaten!BB3789)</f>
        <v/>
      </c>
      <c r="AZ3788" s="16" t="s">
        <v>93</v>
      </c>
      <c r="BA3788" s="16" t="s">
        <v>94</v>
      </c>
    </row>
    <row r="3789" spans="1:53">
      <c r="A3789" s="12" t="str">
        <f>IF(Vertragsdaten!AZ3790="","",Vertragsdaten!AZ3790)</f>
        <v/>
      </c>
      <c r="B3789" s="12"/>
      <c r="C3789" s="12"/>
      <c r="D3789" s="12"/>
      <c r="E3789" s="4" t="str">
        <f>IF(Vertragsdaten!M3790="","",Vertragsdaten!M3790)</f>
        <v/>
      </c>
      <c r="F3789" s="19">
        <f>Vertragsdaten!H3790</f>
        <v>0</v>
      </c>
      <c r="G3789" s="9"/>
      <c r="H3789" s="15" t="str">
        <f>IF(Vertragsdaten!J3790="","",Vertragsdaten!J3790)</f>
        <v/>
      </c>
      <c r="I3789" s="15" t="str">
        <f>IF(Vertragsdaten!K3790="","",Vertragsdaten!K3790)</f>
        <v/>
      </c>
      <c r="J3789" s="15" t="str">
        <f>IF(Vertragsdaten!L3790="","",Vertragsdaten!L3790)</f>
        <v/>
      </c>
      <c r="K3789" s="9"/>
      <c r="L3789" s="15" t="str">
        <f>IF(Vertragsdaten!J3790="","",Vertragsdaten!J3790)</f>
        <v/>
      </c>
      <c r="M3789" s="9" t="str">
        <f>IF(Vertragsdaten!I3790="","",Vertragsdaten!I3790)</f>
        <v/>
      </c>
      <c r="N3789" s="9"/>
      <c r="O3789" s="9" t="str">
        <f>IF(Vertragsdaten!W3790="","",Vertragsdaten!W3790)</f>
        <v/>
      </c>
      <c r="P3789" s="15" t="str">
        <f>IF(Vertragsdaten!R3790="","",Vertragsdaten!R3790)</f>
        <v/>
      </c>
      <c r="Q3789" s="15" t="str">
        <f>IF(Vertragsdaten!S3790="","",Vertragsdaten!S3790)</f>
        <v/>
      </c>
      <c r="R3789" s="9"/>
      <c r="S3789" s="15" t="str">
        <f>IF(Vertragsdaten!S3790="","",Vertragsdaten!T3790)</f>
        <v/>
      </c>
      <c r="T3789" s="15" t="str">
        <f>IF(Vertragsdaten!T3790="","",Vertragsdaten!U3790)</f>
        <v/>
      </c>
      <c r="U3789" s="9"/>
      <c r="V3789" s="16" t="str">
        <f>IF(Vertragsdaten!$V3790="","",Vertragsdaten!$V3790)</f>
        <v/>
      </c>
      <c r="W3789" s="9"/>
      <c r="X3789" s="9"/>
      <c r="Y3789" s="9"/>
      <c r="Z3789" s="9"/>
      <c r="AA3789" s="15" t="str">
        <f>IF(Vertragsdaten!AI3790="","",Vertragsdaten!AI3790)</f>
        <v/>
      </c>
      <c r="AB3789" s="15" t="str">
        <f>IF(Vertragsdaten!AJ3790="","",Vertragsdaten!AJ3790)</f>
        <v/>
      </c>
      <c r="AC3789" s="9"/>
      <c r="AD3789" s="15" t="str">
        <f>IF(Vertragsdaten!AK3790="","",Vertragsdaten!AK3790)</f>
        <v/>
      </c>
      <c r="AE3789" s="15" t="str">
        <f>IF(Vertragsdaten!AL3790="","",Vertragsdaten!AL3790)</f>
        <v/>
      </c>
      <c r="AF3789" s="16" t="s">
        <v>2</v>
      </c>
      <c r="AG3789" s="16" t="str">
        <f>IF(Vertragsdaten!G3790="","",Vertragsdaten!G3790)</f>
        <v/>
      </c>
      <c r="AH3789" s="9" t="str">
        <f>IF(Vertragsdaten!$AW3790="","",Vertragsdaten!AW3790)</f>
        <v/>
      </c>
      <c r="AI3789" s="9"/>
      <c r="AJ3789" s="9"/>
      <c r="AK3789" s="9"/>
      <c r="AL3789" s="15" t="str">
        <f>IF(Vertragsdaten!AM3790="","",Vertragsdaten!AM3790)</f>
        <v/>
      </c>
      <c r="AM3789" s="15" t="str">
        <f>IF(Vertragsdaten!AN3790="","",Vertragsdaten!AN3790)</f>
        <v/>
      </c>
      <c r="AN3789" s="9"/>
      <c r="AO3789" s="9"/>
      <c r="AP3789" s="22" t="str">
        <f>IF(Vertragsdaten!AQ3790="","",ROUND(Vertragsdaten!AQ3790,0))</f>
        <v/>
      </c>
      <c r="AQ3789" s="9"/>
      <c r="AR3789" s="15" t="str">
        <f>IF(Vertragsdaten!AR3790="","",Vertragsdaten!AR3790)</f>
        <v/>
      </c>
      <c r="AS3789" s="16" t="str">
        <f>IF(Vertragsdaten!$AW3790="","",Vertragsdaten!$AW3790)</f>
        <v/>
      </c>
      <c r="AT3789" s="16" t="str">
        <f>IF(Vertragsdaten!AO3790="","","11XSWK-H-------M")</f>
        <v/>
      </c>
      <c r="AU3789" s="16" t="str">
        <f>IF(Vertragsdaten!AU3790="E01 „Ein-/Auszug (Umzug)“","E01",IF(Vertragsdaten!AU3790="E02 „Einzug/Neuanlage“","E02",IF(Vertragsdaten!AU3790="E03 „Lieferantenwechsel“","E03","ZD2")))</f>
        <v>ZD2</v>
      </c>
      <c r="AV3789" s="16" t="str">
        <f>IF(Vertragsdaten!AS3790="nein","Z18","Z15")</f>
        <v>Z15</v>
      </c>
      <c r="AW3789" s="16" t="str">
        <f>IF(Vertragsdaten!BC3790="","",VLOOKUP(Vertragsdaten!BC3790,'Dropdown-Werte'!$I$2:$J$5,2,FALSE))</f>
        <v/>
      </c>
      <c r="AX3789" s="16" t="str">
        <f t="shared" si="59"/>
        <v/>
      </c>
      <c r="AY3789" s="16" t="str">
        <f>IF(Vertragsdaten!BB3790="","",Vertragsdaten!BB3790)</f>
        <v/>
      </c>
      <c r="AZ3789" s="16" t="s">
        <v>93</v>
      </c>
      <c r="BA3789" s="16" t="s">
        <v>94</v>
      </c>
    </row>
    <row r="3790" spans="1:53">
      <c r="A3790" s="12" t="str">
        <f>IF(Vertragsdaten!AZ3791="","",Vertragsdaten!AZ3791)</f>
        <v/>
      </c>
      <c r="B3790" s="12"/>
      <c r="C3790" s="12"/>
      <c r="D3790" s="12"/>
      <c r="E3790" s="4" t="str">
        <f>IF(Vertragsdaten!M3791="","",Vertragsdaten!M3791)</f>
        <v/>
      </c>
      <c r="F3790" s="19">
        <f>Vertragsdaten!H3791</f>
        <v>0</v>
      </c>
      <c r="G3790" s="9"/>
      <c r="H3790" s="15" t="str">
        <f>IF(Vertragsdaten!J3791="","",Vertragsdaten!J3791)</f>
        <v/>
      </c>
      <c r="I3790" s="15" t="str">
        <f>IF(Vertragsdaten!K3791="","",Vertragsdaten!K3791)</f>
        <v/>
      </c>
      <c r="J3790" s="15" t="str">
        <f>IF(Vertragsdaten!L3791="","",Vertragsdaten!L3791)</f>
        <v/>
      </c>
      <c r="K3790" s="9"/>
      <c r="L3790" s="15" t="str">
        <f>IF(Vertragsdaten!J3791="","",Vertragsdaten!J3791)</f>
        <v/>
      </c>
      <c r="M3790" s="9" t="str">
        <f>IF(Vertragsdaten!I3791="","",Vertragsdaten!I3791)</f>
        <v/>
      </c>
      <c r="N3790" s="9"/>
      <c r="O3790" s="9" t="str">
        <f>IF(Vertragsdaten!W3791="","",Vertragsdaten!W3791)</f>
        <v/>
      </c>
      <c r="P3790" s="15" t="str">
        <f>IF(Vertragsdaten!R3791="","",Vertragsdaten!R3791)</f>
        <v/>
      </c>
      <c r="Q3790" s="15" t="str">
        <f>IF(Vertragsdaten!S3791="","",Vertragsdaten!S3791)</f>
        <v/>
      </c>
      <c r="R3790" s="9"/>
      <c r="S3790" s="15" t="str">
        <f>IF(Vertragsdaten!S3791="","",Vertragsdaten!T3791)</f>
        <v/>
      </c>
      <c r="T3790" s="15" t="str">
        <f>IF(Vertragsdaten!T3791="","",Vertragsdaten!U3791)</f>
        <v/>
      </c>
      <c r="U3790" s="9"/>
      <c r="V3790" s="16" t="str">
        <f>IF(Vertragsdaten!$V3791="","",Vertragsdaten!$V3791)</f>
        <v/>
      </c>
      <c r="W3790" s="9"/>
      <c r="X3790" s="9"/>
      <c r="Y3790" s="9"/>
      <c r="Z3790" s="9"/>
      <c r="AA3790" s="15" t="str">
        <f>IF(Vertragsdaten!AI3791="","",Vertragsdaten!AI3791)</f>
        <v/>
      </c>
      <c r="AB3790" s="15" t="str">
        <f>IF(Vertragsdaten!AJ3791="","",Vertragsdaten!AJ3791)</f>
        <v/>
      </c>
      <c r="AC3790" s="9"/>
      <c r="AD3790" s="15" t="str">
        <f>IF(Vertragsdaten!AK3791="","",Vertragsdaten!AK3791)</f>
        <v/>
      </c>
      <c r="AE3790" s="15" t="str">
        <f>IF(Vertragsdaten!AL3791="","",Vertragsdaten!AL3791)</f>
        <v/>
      </c>
      <c r="AF3790" s="16" t="s">
        <v>2</v>
      </c>
      <c r="AG3790" s="16" t="str">
        <f>IF(Vertragsdaten!G3791="","",Vertragsdaten!G3791)</f>
        <v/>
      </c>
      <c r="AH3790" s="9" t="str">
        <f>IF(Vertragsdaten!$AW3791="","",Vertragsdaten!AW3791)</f>
        <v/>
      </c>
      <c r="AI3790" s="9"/>
      <c r="AJ3790" s="9"/>
      <c r="AK3790" s="9"/>
      <c r="AL3790" s="15" t="str">
        <f>IF(Vertragsdaten!AM3791="","",Vertragsdaten!AM3791)</f>
        <v/>
      </c>
      <c r="AM3790" s="15" t="str">
        <f>IF(Vertragsdaten!AN3791="","",Vertragsdaten!AN3791)</f>
        <v/>
      </c>
      <c r="AN3790" s="9"/>
      <c r="AO3790" s="9"/>
      <c r="AP3790" s="22" t="str">
        <f>IF(Vertragsdaten!AQ3791="","",ROUND(Vertragsdaten!AQ3791,0))</f>
        <v/>
      </c>
      <c r="AQ3790" s="9"/>
      <c r="AR3790" s="15" t="str">
        <f>IF(Vertragsdaten!AR3791="","",Vertragsdaten!AR3791)</f>
        <v/>
      </c>
      <c r="AS3790" s="16" t="str">
        <f>IF(Vertragsdaten!$AW3791="","",Vertragsdaten!$AW3791)</f>
        <v/>
      </c>
      <c r="AT3790" s="16" t="str">
        <f>IF(Vertragsdaten!AO3791="","","11XSWK-H-------M")</f>
        <v/>
      </c>
      <c r="AU3790" s="16" t="str">
        <f>IF(Vertragsdaten!AU3791="E01 „Ein-/Auszug (Umzug)“","E01",IF(Vertragsdaten!AU3791="E02 „Einzug/Neuanlage“","E02",IF(Vertragsdaten!AU3791="E03 „Lieferantenwechsel“","E03","ZD2")))</f>
        <v>ZD2</v>
      </c>
      <c r="AV3790" s="16" t="str">
        <f>IF(Vertragsdaten!AS3791="nein","Z18","Z15")</f>
        <v>Z15</v>
      </c>
      <c r="AW3790" s="16" t="str">
        <f>IF(Vertragsdaten!BC3791="","",VLOOKUP(Vertragsdaten!BC3791,'Dropdown-Werte'!$I$2:$J$5,2,FALSE))</f>
        <v/>
      </c>
      <c r="AX3790" s="16" t="str">
        <f t="shared" si="59"/>
        <v/>
      </c>
      <c r="AY3790" s="16" t="str">
        <f>IF(Vertragsdaten!BB3791="","",Vertragsdaten!BB3791)</f>
        <v/>
      </c>
      <c r="AZ3790" s="16" t="s">
        <v>93</v>
      </c>
      <c r="BA3790" s="16" t="s">
        <v>94</v>
      </c>
    </row>
    <row r="3791" spans="1:53">
      <c r="A3791" s="12" t="str">
        <f>IF(Vertragsdaten!AZ3792="","",Vertragsdaten!AZ3792)</f>
        <v/>
      </c>
      <c r="B3791" s="12"/>
      <c r="C3791" s="12"/>
      <c r="D3791" s="12"/>
      <c r="E3791" s="4" t="str">
        <f>IF(Vertragsdaten!M3792="","",Vertragsdaten!M3792)</f>
        <v/>
      </c>
      <c r="F3791" s="19">
        <f>Vertragsdaten!H3792</f>
        <v>0</v>
      </c>
      <c r="G3791" s="9"/>
      <c r="H3791" s="15" t="str">
        <f>IF(Vertragsdaten!J3792="","",Vertragsdaten!J3792)</f>
        <v/>
      </c>
      <c r="I3791" s="15" t="str">
        <f>IF(Vertragsdaten!K3792="","",Vertragsdaten!K3792)</f>
        <v/>
      </c>
      <c r="J3791" s="15" t="str">
        <f>IF(Vertragsdaten!L3792="","",Vertragsdaten!L3792)</f>
        <v/>
      </c>
      <c r="K3791" s="9"/>
      <c r="L3791" s="15" t="str">
        <f>IF(Vertragsdaten!J3792="","",Vertragsdaten!J3792)</f>
        <v/>
      </c>
      <c r="M3791" s="9" t="str">
        <f>IF(Vertragsdaten!I3792="","",Vertragsdaten!I3792)</f>
        <v/>
      </c>
      <c r="N3791" s="9"/>
      <c r="O3791" s="9" t="str">
        <f>IF(Vertragsdaten!W3792="","",Vertragsdaten!W3792)</f>
        <v/>
      </c>
      <c r="P3791" s="15" t="str">
        <f>IF(Vertragsdaten!R3792="","",Vertragsdaten!R3792)</f>
        <v/>
      </c>
      <c r="Q3791" s="15" t="str">
        <f>IF(Vertragsdaten!S3792="","",Vertragsdaten!S3792)</f>
        <v/>
      </c>
      <c r="R3791" s="9"/>
      <c r="S3791" s="15" t="str">
        <f>IF(Vertragsdaten!S3792="","",Vertragsdaten!T3792)</f>
        <v/>
      </c>
      <c r="T3791" s="15" t="str">
        <f>IF(Vertragsdaten!T3792="","",Vertragsdaten!U3792)</f>
        <v/>
      </c>
      <c r="U3791" s="9"/>
      <c r="V3791" s="16" t="str">
        <f>IF(Vertragsdaten!$V3792="","",Vertragsdaten!$V3792)</f>
        <v/>
      </c>
      <c r="W3791" s="9"/>
      <c r="X3791" s="9"/>
      <c r="Y3791" s="9"/>
      <c r="Z3791" s="9"/>
      <c r="AA3791" s="15" t="str">
        <f>IF(Vertragsdaten!AI3792="","",Vertragsdaten!AI3792)</f>
        <v/>
      </c>
      <c r="AB3791" s="15" t="str">
        <f>IF(Vertragsdaten!AJ3792="","",Vertragsdaten!AJ3792)</f>
        <v/>
      </c>
      <c r="AC3791" s="9"/>
      <c r="AD3791" s="15" t="str">
        <f>IF(Vertragsdaten!AK3792="","",Vertragsdaten!AK3792)</f>
        <v/>
      </c>
      <c r="AE3791" s="15" t="str">
        <f>IF(Vertragsdaten!AL3792="","",Vertragsdaten!AL3792)</f>
        <v/>
      </c>
      <c r="AF3791" s="16" t="s">
        <v>2</v>
      </c>
      <c r="AG3791" s="16" t="str">
        <f>IF(Vertragsdaten!G3792="","",Vertragsdaten!G3792)</f>
        <v/>
      </c>
      <c r="AH3791" s="9" t="str">
        <f>IF(Vertragsdaten!$AW3792="","",Vertragsdaten!AW3792)</f>
        <v/>
      </c>
      <c r="AI3791" s="9"/>
      <c r="AJ3791" s="9"/>
      <c r="AK3791" s="9"/>
      <c r="AL3791" s="15" t="str">
        <f>IF(Vertragsdaten!AM3792="","",Vertragsdaten!AM3792)</f>
        <v/>
      </c>
      <c r="AM3791" s="15" t="str">
        <f>IF(Vertragsdaten!AN3792="","",Vertragsdaten!AN3792)</f>
        <v/>
      </c>
      <c r="AN3791" s="9"/>
      <c r="AO3791" s="9"/>
      <c r="AP3791" s="22" t="str">
        <f>IF(Vertragsdaten!AQ3792="","",ROUND(Vertragsdaten!AQ3792,0))</f>
        <v/>
      </c>
      <c r="AQ3791" s="9"/>
      <c r="AR3791" s="15" t="str">
        <f>IF(Vertragsdaten!AR3792="","",Vertragsdaten!AR3792)</f>
        <v/>
      </c>
      <c r="AS3791" s="16" t="str">
        <f>IF(Vertragsdaten!$AW3792="","",Vertragsdaten!$AW3792)</f>
        <v/>
      </c>
      <c r="AT3791" s="16" t="str">
        <f>IF(Vertragsdaten!AO3792="","","11XSWK-H-------M")</f>
        <v/>
      </c>
      <c r="AU3791" s="16" t="str">
        <f>IF(Vertragsdaten!AU3792="E01 „Ein-/Auszug (Umzug)“","E01",IF(Vertragsdaten!AU3792="E02 „Einzug/Neuanlage“","E02",IF(Vertragsdaten!AU3792="E03 „Lieferantenwechsel“","E03","ZD2")))</f>
        <v>ZD2</v>
      </c>
      <c r="AV3791" s="16" t="str">
        <f>IF(Vertragsdaten!AS3792="nein","Z18","Z15")</f>
        <v>Z15</v>
      </c>
      <c r="AW3791" s="16" t="str">
        <f>IF(Vertragsdaten!BC3792="","",VLOOKUP(Vertragsdaten!BC3792,'Dropdown-Werte'!$I$2:$J$5,2,FALSE))</f>
        <v/>
      </c>
      <c r="AX3791" s="16" t="str">
        <f t="shared" si="59"/>
        <v/>
      </c>
      <c r="AY3791" s="16" t="str">
        <f>IF(Vertragsdaten!BB3792="","",Vertragsdaten!BB3792)</f>
        <v/>
      </c>
      <c r="AZ3791" s="16" t="s">
        <v>93</v>
      </c>
      <c r="BA3791" s="16" t="s">
        <v>94</v>
      </c>
    </row>
    <row r="3792" spans="1:53">
      <c r="A3792" s="12" t="str">
        <f>IF(Vertragsdaten!AZ3793="","",Vertragsdaten!AZ3793)</f>
        <v/>
      </c>
      <c r="B3792" s="12"/>
      <c r="C3792" s="12"/>
      <c r="D3792" s="12"/>
      <c r="E3792" s="4" t="str">
        <f>IF(Vertragsdaten!M3793="","",Vertragsdaten!M3793)</f>
        <v/>
      </c>
      <c r="F3792" s="19">
        <f>Vertragsdaten!H3793</f>
        <v>0</v>
      </c>
      <c r="G3792" s="9"/>
      <c r="H3792" s="15" t="str">
        <f>IF(Vertragsdaten!J3793="","",Vertragsdaten!J3793)</f>
        <v/>
      </c>
      <c r="I3792" s="15" t="str">
        <f>IF(Vertragsdaten!K3793="","",Vertragsdaten!K3793)</f>
        <v/>
      </c>
      <c r="J3792" s="15" t="str">
        <f>IF(Vertragsdaten!L3793="","",Vertragsdaten!L3793)</f>
        <v/>
      </c>
      <c r="K3792" s="9"/>
      <c r="L3792" s="15" t="str">
        <f>IF(Vertragsdaten!J3793="","",Vertragsdaten!J3793)</f>
        <v/>
      </c>
      <c r="M3792" s="9" t="str">
        <f>IF(Vertragsdaten!I3793="","",Vertragsdaten!I3793)</f>
        <v/>
      </c>
      <c r="N3792" s="9"/>
      <c r="O3792" s="9" t="str">
        <f>IF(Vertragsdaten!W3793="","",Vertragsdaten!W3793)</f>
        <v/>
      </c>
      <c r="P3792" s="15" t="str">
        <f>IF(Vertragsdaten!R3793="","",Vertragsdaten!R3793)</f>
        <v/>
      </c>
      <c r="Q3792" s="15" t="str">
        <f>IF(Vertragsdaten!S3793="","",Vertragsdaten!S3793)</f>
        <v/>
      </c>
      <c r="R3792" s="9"/>
      <c r="S3792" s="15" t="str">
        <f>IF(Vertragsdaten!S3793="","",Vertragsdaten!T3793)</f>
        <v/>
      </c>
      <c r="T3792" s="15" t="str">
        <f>IF(Vertragsdaten!T3793="","",Vertragsdaten!U3793)</f>
        <v/>
      </c>
      <c r="U3792" s="9"/>
      <c r="V3792" s="16" t="str">
        <f>IF(Vertragsdaten!$V3793="","",Vertragsdaten!$V3793)</f>
        <v/>
      </c>
      <c r="W3792" s="9"/>
      <c r="X3792" s="9"/>
      <c r="Y3792" s="9"/>
      <c r="Z3792" s="9"/>
      <c r="AA3792" s="15" t="str">
        <f>IF(Vertragsdaten!AI3793="","",Vertragsdaten!AI3793)</f>
        <v/>
      </c>
      <c r="AB3792" s="15" t="str">
        <f>IF(Vertragsdaten!AJ3793="","",Vertragsdaten!AJ3793)</f>
        <v/>
      </c>
      <c r="AC3792" s="9"/>
      <c r="AD3792" s="15" t="str">
        <f>IF(Vertragsdaten!AK3793="","",Vertragsdaten!AK3793)</f>
        <v/>
      </c>
      <c r="AE3792" s="15" t="str">
        <f>IF(Vertragsdaten!AL3793="","",Vertragsdaten!AL3793)</f>
        <v/>
      </c>
      <c r="AF3792" s="16" t="s">
        <v>2</v>
      </c>
      <c r="AG3792" s="16" t="str">
        <f>IF(Vertragsdaten!G3793="","",Vertragsdaten!G3793)</f>
        <v/>
      </c>
      <c r="AH3792" s="9" t="str">
        <f>IF(Vertragsdaten!$AW3793="","",Vertragsdaten!AW3793)</f>
        <v/>
      </c>
      <c r="AI3792" s="9"/>
      <c r="AJ3792" s="9"/>
      <c r="AK3792" s="9"/>
      <c r="AL3792" s="15" t="str">
        <f>IF(Vertragsdaten!AM3793="","",Vertragsdaten!AM3793)</f>
        <v/>
      </c>
      <c r="AM3792" s="15" t="str">
        <f>IF(Vertragsdaten!AN3793="","",Vertragsdaten!AN3793)</f>
        <v/>
      </c>
      <c r="AN3792" s="9"/>
      <c r="AO3792" s="9"/>
      <c r="AP3792" s="22" t="str">
        <f>IF(Vertragsdaten!AQ3793="","",ROUND(Vertragsdaten!AQ3793,0))</f>
        <v/>
      </c>
      <c r="AQ3792" s="9"/>
      <c r="AR3792" s="15" t="str">
        <f>IF(Vertragsdaten!AR3793="","",Vertragsdaten!AR3793)</f>
        <v/>
      </c>
      <c r="AS3792" s="16" t="str">
        <f>IF(Vertragsdaten!$AW3793="","",Vertragsdaten!$AW3793)</f>
        <v/>
      </c>
      <c r="AT3792" s="16" t="str">
        <f>IF(Vertragsdaten!AO3793="","","11XSWK-H-------M")</f>
        <v/>
      </c>
      <c r="AU3792" s="16" t="str">
        <f>IF(Vertragsdaten!AU3793="E01 „Ein-/Auszug (Umzug)“","E01",IF(Vertragsdaten!AU3793="E02 „Einzug/Neuanlage“","E02",IF(Vertragsdaten!AU3793="E03 „Lieferantenwechsel“","E03","ZD2")))</f>
        <v>ZD2</v>
      </c>
      <c r="AV3792" s="16" t="str">
        <f>IF(Vertragsdaten!AS3793="nein","Z18","Z15")</f>
        <v>Z15</v>
      </c>
      <c r="AW3792" s="16" t="str">
        <f>IF(Vertragsdaten!BC3793="","",VLOOKUP(Vertragsdaten!BC3793,'Dropdown-Werte'!$I$2:$J$5,2,FALSE))</f>
        <v/>
      </c>
      <c r="AX3792" s="16" t="str">
        <f t="shared" si="59"/>
        <v/>
      </c>
      <c r="AY3792" s="16" t="str">
        <f>IF(Vertragsdaten!BB3793="","",Vertragsdaten!BB3793)</f>
        <v/>
      </c>
      <c r="AZ3792" s="16" t="s">
        <v>93</v>
      </c>
      <c r="BA3792" s="16" t="s">
        <v>94</v>
      </c>
    </row>
    <row r="3793" spans="1:53">
      <c r="A3793" s="12" t="str">
        <f>IF(Vertragsdaten!AZ3794="","",Vertragsdaten!AZ3794)</f>
        <v/>
      </c>
      <c r="B3793" s="12"/>
      <c r="C3793" s="12"/>
      <c r="D3793" s="12"/>
      <c r="E3793" s="4" t="str">
        <f>IF(Vertragsdaten!M3794="","",Vertragsdaten!M3794)</f>
        <v/>
      </c>
      <c r="F3793" s="19">
        <f>Vertragsdaten!H3794</f>
        <v>0</v>
      </c>
      <c r="G3793" s="9"/>
      <c r="H3793" s="15" t="str">
        <f>IF(Vertragsdaten!J3794="","",Vertragsdaten!J3794)</f>
        <v/>
      </c>
      <c r="I3793" s="15" t="str">
        <f>IF(Vertragsdaten!K3794="","",Vertragsdaten!K3794)</f>
        <v/>
      </c>
      <c r="J3793" s="15" t="str">
        <f>IF(Vertragsdaten!L3794="","",Vertragsdaten!L3794)</f>
        <v/>
      </c>
      <c r="K3793" s="9"/>
      <c r="L3793" s="15" t="str">
        <f>IF(Vertragsdaten!J3794="","",Vertragsdaten!J3794)</f>
        <v/>
      </c>
      <c r="M3793" s="9" t="str">
        <f>IF(Vertragsdaten!I3794="","",Vertragsdaten!I3794)</f>
        <v/>
      </c>
      <c r="N3793" s="9"/>
      <c r="O3793" s="9" t="str">
        <f>IF(Vertragsdaten!W3794="","",Vertragsdaten!W3794)</f>
        <v/>
      </c>
      <c r="P3793" s="15" t="str">
        <f>IF(Vertragsdaten!R3794="","",Vertragsdaten!R3794)</f>
        <v/>
      </c>
      <c r="Q3793" s="15" t="str">
        <f>IF(Vertragsdaten!S3794="","",Vertragsdaten!S3794)</f>
        <v/>
      </c>
      <c r="R3793" s="9"/>
      <c r="S3793" s="15" t="str">
        <f>IF(Vertragsdaten!S3794="","",Vertragsdaten!T3794)</f>
        <v/>
      </c>
      <c r="T3793" s="15" t="str">
        <f>IF(Vertragsdaten!T3794="","",Vertragsdaten!U3794)</f>
        <v/>
      </c>
      <c r="U3793" s="9"/>
      <c r="V3793" s="16" t="str">
        <f>IF(Vertragsdaten!$V3794="","",Vertragsdaten!$V3794)</f>
        <v/>
      </c>
      <c r="W3793" s="9"/>
      <c r="X3793" s="9"/>
      <c r="Y3793" s="9"/>
      <c r="Z3793" s="9"/>
      <c r="AA3793" s="15" t="str">
        <f>IF(Vertragsdaten!AI3794="","",Vertragsdaten!AI3794)</f>
        <v/>
      </c>
      <c r="AB3793" s="15" t="str">
        <f>IF(Vertragsdaten!AJ3794="","",Vertragsdaten!AJ3794)</f>
        <v/>
      </c>
      <c r="AC3793" s="9"/>
      <c r="AD3793" s="15" t="str">
        <f>IF(Vertragsdaten!AK3794="","",Vertragsdaten!AK3794)</f>
        <v/>
      </c>
      <c r="AE3793" s="15" t="str">
        <f>IF(Vertragsdaten!AL3794="","",Vertragsdaten!AL3794)</f>
        <v/>
      </c>
      <c r="AF3793" s="16" t="s">
        <v>2</v>
      </c>
      <c r="AG3793" s="16" t="str">
        <f>IF(Vertragsdaten!G3794="","",Vertragsdaten!G3794)</f>
        <v/>
      </c>
      <c r="AH3793" s="9" t="str">
        <f>IF(Vertragsdaten!$AW3794="","",Vertragsdaten!AW3794)</f>
        <v/>
      </c>
      <c r="AI3793" s="9"/>
      <c r="AJ3793" s="9"/>
      <c r="AK3793" s="9"/>
      <c r="AL3793" s="15" t="str">
        <f>IF(Vertragsdaten!AM3794="","",Vertragsdaten!AM3794)</f>
        <v/>
      </c>
      <c r="AM3793" s="15" t="str">
        <f>IF(Vertragsdaten!AN3794="","",Vertragsdaten!AN3794)</f>
        <v/>
      </c>
      <c r="AN3793" s="9"/>
      <c r="AO3793" s="9"/>
      <c r="AP3793" s="22" t="str">
        <f>IF(Vertragsdaten!AQ3794="","",ROUND(Vertragsdaten!AQ3794,0))</f>
        <v/>
      </c>
      <c r="AQ3793" s="9"/>
      <c r="AR3793" s="15" t="str">
        <f>IF(Vertragsdaten!AR3794="","",Vertragsdaten!AR3794)</f>
        <v/>
      </c>
      <c r="AS3793" s="16" t="str">
        <f>IF(Vertragsdaten!$AW3794="","",Vertragsdaten!$AW3794)</f>
        <v/>
      </c>
      <c r="AT3793" s="16" t="str">
        <f>IF(Vertragsdaten!AO3794="","","11XSWK-H-------M")</f>
        <v/>
      </c>
      <c r="AU3793" s="16" t="str">
        <f>IF(Vertragsdaten!AU3794="E01 „Ein-/Auszug (Umzug)“","E01",IF(Vertragsdaten!AU3794="E02 „Einzug/Neuanlage“","E02",IF(Vertragsdaten!AU3794="E03 „Lieferantenwechsel“","E03","ZD2")))</f>
        <v>ZD2</v>
      </c>
      <c r="AV3793" s="16" t="str">
        <f>IF(Vertragsdaten!AS3794="nein","Z18","Z15")</f>
        <v>Z15</v>
      </c>
      <c r="AW3793" s="16" t="str">
        <f>IF(Vertragsdaten!BC3794="","",VLOOKUP(Vertragsdaten!BC3794,'Dropdown-Werte'!$I$2:$J$5,2,FALSE))</f>
        <v/>
      </c>
      <c r="AX3793" s="16" t="str">
        <f t="shared" si="59"/>
        <v/>
      </c>
      <c r="AY3793" s="16" t="str">
        <f>IF(Vertragsdaten!BB3794="","",Vertragsdaten!BB3794)</f>
        <v/>
      </c>
      <c r="AZ3793" s="16" t="s">
        <v>93</v>
      </c>
      <c r="BA3793" s="16" t="s">
        <v>94</v>
      </c>
    </row>
    <row r="3794" spans="1:53">
      <c r="A3794" s="12" t="str">
        <f>IF(Vertragsdaten!AZ3795="","",Vertragsdaten!AZ3795)</f>
        <v/>
      </c>
      <c r="B3794" s="12"/>
      <c r="C3794" s="12"/>
      <c r="D3794" s="12"/>
      <c r="E3794" s="4" t="str">
        <f>IF(Vertragsdaten!M3795="","",Vertragsdaten!M3795)</f>
        <v/>
      </c>
      <c r="F3794" s="19">
        <f>Vertragsdaten!H3795</f>
        <v>0</v>
      </c>
      <c r="G3794" s="9"/>
      <c r="H3794" s="15" t="str">
        <f>IF(Vertragsdaten!J3795="","",Vertragsdaten!J3795)</f>
        <v/>
      </c>
      <c r="I3794" s="15" t="str">
        <f>IF(Vertragsdaten!K3795="","",Vertragsdaten!K3795)</f>
        <v/>
      </c>
      <c r="J3794" s="15" t="str">
        <f>IF(Vertragsdaten!L3795="","",Vertragsdaten!L3795)</f>
        <v/>
      </c>
      <c r="K3794" s="9"/>
      <c r="L3794" s="15" t="str">
        <f>IF(Vertragsdaten!J3795="","",Vertragsdaten!J3795)</f>
        <v/>
      </c>
      <c r="M3794" s="9" t="str">
        <f>IF(Vertragsdaten!I3795="","",Vertragsdaten!I3795)</f>
        <v/>
      </c>
      <c r="N3794" s="9"/>
      <c r="O3794" s="9" t="str">
        <f>IF(Vertragsdaten!W3795="","",Vertragsdaten!W3795)</f>
        <v/>
      </c>
      <c r="P3794" s="15" t="str">
        <f>IF(Vertragsdaten!R3795="","",Vertragsdaten!R3795)</f>
        <v/>
      </c>
      <c r="Q3794" s="15" t="str">
        <f>IF(Vertragsdaten!S3795="","",Vertragsdaten!S3795)</f>
        <v/>
      </c>
      <c r="R3794" s="9"/>
      <c r="S3794" s="15" t="str">
        <f>IF(Vertragsdaten!S3795="","",Vertragsdaten!T3795)</f>
        <v/>
      </c>
      <c r="T3794" s="15" t="str">
        <f>IF(Vertragsdaten!T3795="","",Vertragsdaten!U3795)</f>
        <v/>
      </c>
      <c r="U3794" s="9"/>
      <c r="V3794" s="16" t="str">
        <f>IF(Vertragsdaten!$V3795="","",Vertragsdaten!$V3795)</f>
        <v/>
      </c>
      <c r="W3794" s="9"/>
      <c r="X3794" s="9"/>
      <c r="Y3794" s="9"/>
      <c r="Z3794" s="9"/>
      <c r="AA3794" s="15" t="str">
        <f>IF(Vertragsdaten!AI3795="","",Vertragsdaten!AI3795)</f>
        <v/>
      </c>
      <c r="AB3794" s="15" t="str">
        <f>IF(Vertragsdaten!AJ3795="","",Vertragsdaten!AJ3795)</f>
        <v/>
      </c>
      <c r="AC3794" s="9"/>
      <c r="AD3794" s="15" t="str">
        <f>IF(Vertragsdaten!AK3795="","",Vertragsdaten!AK3795)</f>
        <v/>
      </c>
      <c r="AE3794" s="15" t="str">
        <f>IF(Vertragsdaten!AL3795="","",Vertragsdaten!AL3795)</f>
        <v/>
      </c>
      <c r="AF3794" s="16" t="s">
        <v>2</v>
      </c>
      <c r="AG3794" s="16" t="str">
        <f>IF(Vertragsdaten!G3795="","",Vertragsdaten!G3795)</f>
        <v/>
      </c>
      <c r="AH3794" s="9" t="str">
        <f>IF(Vertragsdaten!$AW3795="","",Vertragsdaten!AW3795)</f>
        <v/>
      </c>
      <c r="AI3794" s="9"/>
      <c r="AJ3794" s="9"/>
      <c r="AK3794" s="9"/>
      <c r="AL3794" s="15" t="str">
        <f>IF(Vertragsdaten!AM3795="","",Vertragsdaten!AM3795)</f>
        <v/>
      </c>
      <c r="AM3794" s="15" t="str">
        <f>IF(Vertragsdaten!AN3795="","",Vertragsdaten!AN3795)</f>
        <v/>
      </c>
      <c r="AN3794" s="9"/>
      <c r="AO3794" s="9"/>
      <c r="AP3794" s="22" t="str">
        <f>IF(Vertragsdaten!AQ3795="","",ROUND(Vertragsdaten!AQ3795,0))</f>
        <v/>
      </c>
      <c r="AQ3794" s="9"/>
      <c r="AR3794" s="15" t="str">
        <f>IF(Vertragsdaten!AR3795="","",Vertragsdaten!AR3795)</f>
        <v/>
      </c>
      <c r="AS3794" s="16" t="str">
        <f>IF(Vertragsdaten!$AW3795="","",Vertragsdaten!$AW3795)</f>
        <v/>
      </c>
      <c r="AT3794" s="16" t="str">
        <f>IF(Vertragsdaten!AO3795="","","11XSWK-H-------M")</f>
        <v/>
      </c>
      <c r="AU3794" s="16" t="str">
        <f>IF(Vertragsdaten!AU3795="E01 „Ein-/Auszug (Umzug)“","E01",IF(Vertragsdaten!AU3795="E02 „Einzug/Neuanlage“","E02",IF(Vertragsdaten!AU3795="E03 „Lieferantenwechsel“","E03","ZD2")))</f>
        <v>ZD2</v>
      </c>
      <c r="AV3794" s="16" t="str">
        <f>IF(Vertragsdaten!AS3795="nein","Z18","Z15")</f>
        <v>Z15</v>
      </c>
      <c r="AW3794" s="16" t="str">
        <f>IF(Vertragsdaten!BC3795="","",VLOOKUP(Vertragsdaten!BC3795,'Dropdown-Werte'!$I$2:$J$5,2,FALSE))</f>
        <v/>
      </c>
      <c r="AX3794" s="16" t="str">
        <f t="shared" si="59"/>
        <v/>
      </c>
      <c r="AY3794" s="16" t="str">
        <f>IF(Vertragsdaten!BB3795="","",Vertragsdaten!BB3795)</f>
        <v/>
      </c>
      <c r="AZ3794" s="16" t="s">
        <v>93</v>
      </c>
      <c r="BA3794" s="16" t="s">
        <v>94</v>
      </c>
    </row>
    <row r="3795" spans="1:53">
      <c r="A3795" s="12" t="str">
        <f>IF(Vertragsdaten!AZ3796="","",Vertragsdaten!AZ3796)</f>
        <v/>
      </c>
      <c r="B3795" s="12"/>
      <c r="C3795" s="12"/>
      <c r="D3795" s="12"/>
      <c r="E3795" s="4" t="str">
        <f>IF(Vertragsdaten!M3796="","",Vertragsdaten!M3796)</f>
        <v/>
      </c>
      <c r="F3795" s="19">
        <f>Vertragsdaten!H3796</f>
        <v>0</v>
      </c>
      <c r="G3795" s="9"/>
      <c r="H3795" s="15" t="str">
        <f>IF(Vertragsdaten!J3796="","",Vertragsdaten!J3796)</f>
        <v/>
      </c>
      <c r="I3795" s="15" t="str">
        <f>IF(Vertragsdaten!K3796="","",Vertragsdaten!K3796)</f>
        <v/>
      </c>
      <c r="J3795" s="15" t="str">
        <f>IF(Vertragsdaten!L3796="","",Vertragsdaten!L3796)</f>
        <v/>
      </c>
      <c r="K3795" s="9"/>
      <c r="L3795" s="15" t="str">
        <f>IF(Vertragsdaten!J3796="","",Vertragsdaten!J3796)</f>
        <v/>
      </c>
      <c r="M3795" s="9" t="str">
        <f>IF(Vertragsdaten!I3796="","",Vertragsdaten!I3796)</f>
        <v/>
      </c>
      <c r="N3795" s="9"/>
      <c r="O3795" s="9" t="str">
        <f>IF(Vertragsdaten!W3796="","",Vertragsdaten!W3796)</f>
        <v/>
      </c>
      <c r="P3795" s="15" t="str">
        <f>IF(Vertragsdaten!R3796="","",Vertragsdaten!R3796)</f>
        <v/>
      </c>
      <c r="Q3795" s="15" t="str">
        <f>IF(Vertragsdaten!S3796="","",Vertragsdaten!S3796)</f>
        <v/>
      </c>
      <c r="R3795" s="9"/>
      <c r="S3795" s="15" t="str">
        <f>IF(Vertragsdaten!S3796="","",Vertragsdaten!T3796)</f>
        <v/>
      </c>
      <c r="T3795" s="15" t="str">
        <f>IF(Vertragsdaten!T3796="","",Vertragsdaten!U3796)</f>
        <v/>
      </c>
      <c r="U3795" s="9"/>
      <c r="V3795" s="16" t="str">
        <f>IF(Vertragsdaten!$V3796="","",Vertragsdaten!$V3796)</f>
        <v/>
      </c>
      <c r="W3795" s="9"/>
      <c r="X3795" s="9"/>
      <c r="Y3795" s="9"/>
      <c r="Z3795" s="9"/>
      <c r="AA3795" s="15" t="str">
        <f>IF(Vertragsdaten!AI3796="","",Vertragsdaten!AI3796)</f>
        <v/>
      </c>
      <c r="AB3795" s="15" t="str">
        <f>IF(Vertragsdaten!AJ3796="","",Vertragsdaten!AJ3796)</f>
        <v/>
      </c>
      <c r="AC3795" s="9"/>
      <c r="AD3795" s="15" t="str">
        <f>IF(Vertragsdaten!AK3796="","",Vertragsdaten!AK3796)</f>
        <v/>
      </c>
      <c r="AE3795" s="15" t="str">
        <f>IF(Vertragsdaten!AL3796="","",Vertragsdaten!AL3796)</f>
        <v/>
      </c>
      <c r="AF3795" s="16" t="s">
        <v>2</v>
      </c>
      <c r="AG3795" s="16" t="str">
        <f>IF(Vertragsdaten!G3796="","",Vertragsdaten!G3796)</f>
        <v/>
      </c>
      <c r="AH3795" s="9" t="str">
        <f>IF(Vertragsdaten!$AW3796="","",Vertragsdaten!AW3796)</f>
        <v/>
      </c>
      <c r="AI3795" s="9"/>
      <c r="AJ3795" s="9"/>
      <c r="AK3795" s="9"/>
      <c r="AL3795" s="15" t="str">
        <f>IF(Vertragsdaten!AM3796="","",Vertragsdaten!AM3796)</f>
        <v/>
      </c>
      <c r="AM3795" s="15" t="str">
        <f>IF(Vertragsdaten!AN3796="","",Vertragsdaten!AN3796)</f>
        <v/>
      </c>
      <c r="AN3795" s="9"/>
      <c r="AO3795" s="9"/>
      <c r="AP3795" s="22" t="str">
        <f>IF(Vertragsdaten!AQ3796="","",ROUND(Vertragsdaten!AQ3796,0))</f>
        <v/>
      </c>
      <c r="AQ3795" s="9"/>
      <c r="AR3795" s="15" t="str">
        <f>IF(Vertragsdaten!AR3796="","",Vertragsdaten!AR3796)</f>
        <v/>
      </c>
      <c r="AS3795" s="16" t="str">
        <f>IF(Vertragsdaten!$AW3796="","",Vertragsdaten!$AW3796)</f>
        <v/>
      </c>
      <c r="AT3795" s="16" t="str">
        <f>IF(Vertragsdaten!AO3796="","","11XSWK-H-------M")</f>
        <v/>
      </c>
      <c r="AU3795" s="16" t="str">
        <f>IF(Vertragsdaten!AU3796="E01 „Ein-/Auszug (Umzug)“","E01",IF(Vertragsdaten!AU3796="E02 „Einzug/Neuanlage“","E02",IF(Vertragsdaten!AU3796="E03 „Lieferantenwechsel“","E03","ZD2")))</f>
        <v>ZD2</v>
      </c>
      <c r="AV3795" s="16" t="str">
        <f>IF(Vertragsdaten!AS3796="nein","Z18","Z15")</f>
        <v>Z15</v>
      </c>
      <c r="AW3795" s="16" t="str">
        <f>IF(Vertragsdaten!BC3796="","",VLOOKUP(Vertragsdaten!BC3796,'Dropdown-Werte'!$I$2:$J$5,2,FALSE))</f>
        <v/>
      </c>
      <c r="AX3795" s="16" t="str">
        <f t="shared" si="59"/>
        <v/>
      </c>
      <c r="AY3795" s="16" t="str">
        <f>IF(Vertragsdaten!BB3796="","",Vertragsdaten!BB3796)</f>
        <v/>
      </c>
      <c r="AZ3795" s="16" t="s">
        <v>93</v>
      </c>
      <c r="BA3795" s="16" t="s">
        <v>94</v>
      </c>
    </row>
    <row r="3796" spans="1:53">
      <c r="A3796" s="12" t="str">
        <f>IF(Vertragsdaten!AZ3797="","",Vertragsdaten!AZ3797)</f>
        <v/>
      </c>
      <c r="B3796" s="12"/>
      <c r="C3796" s="12"/>
      <c r="D3796" s="12"/>
      <c r="E3796" s="4" t="str">
        <f>IF(Vertragsdaten!M3797="","",Vertragsdaten!M3797)</f>
        <v/>
      </c>
      <c r="F3796" s="19">
        <f>Vertragsdaten!H3797</f>
        <v>0</v>
      </c>
      <c r="G3796" s="9"/>
      <c r="H3796" s="15" t="str">
        <f>IF(Vertragsdaten!J3797="","",Vertragsdaten!J3797)</f>
        <v/>
      </c>
      <c r="I3796" s="15" t="str">
        <f>IF(Vertragsdaten!K3797="","",Vertragsdaten!K3797)</f>
        <v/>
      </c>
      <c r="J3796" s="15" t="str">
        <f>IF(Vertragsdaten!L3797="","",Vertragsdaten!L3797)</f>
        <v/>
      </c>
      <c r="K3796" s="9"/>
      <c r="L3796" s="15" t="str">
        <f>IF(Vertragsdaten!J3797="","",Vertragsdaten!J3797)</f>
        <v/>
      </c>
      <c r="M3796" s="9" t="str">
        <f>IF(Vertragsdaten!I3797="","",Vertragsdaten!I3797)</f>
        <v/>
      </c>
      <c r="N3796" s="9"/>
      <c r="O3796" s="9" t="str">
        <f>IF(Vertragsdaten!W3797="","",Vertragsdaten!W3797)</f>
        <v/>
      </c>
      <c r="P3796" s="15" t="str">
        <f>IF(Vertragsdaten!R3797="","",Vertragsdaten!R3797)</f>
        <v/>
      </c>
      <c r="Q3796" s="15" t="str">
        <f>IF(Vertragsdaten!S3797="","",Vertragsdaten!S3797)</f>
        <v/>
      </c>
      <c r="R3796" s="9"/>
      <c r="S3796" s="15" t="str">
        <f>IF(Vertragsdaten!S3797="","",Vertragsdaten!T3797)</f>
        <v/>
      </c>
      <c r="T3796" s="15" t="str">
        <f>IF(Vertragsdaten!T3797="","",Vertragsdaten!U3797)</f>
        <v/>
      </c>
      <c r="U3796" s="9"/>
      <c r="V3796" s="16" t="str">
        <f>IF(Vertragsdaten!$V3797="","",Vertragsdaten!$V3797)</f>
        <v/>
      </c>
      <c r="W3796" s="9"/>
      <c r="X3796" s="9"/>
      <c r="Y3796" s="9"/>
      <c r="Z3796" s="9"/>
      <c r="AA3796" s="15" t="str">
        <f>IF(Vertragsdaten!AI3797="","",Vertragsdaten!AI3797)</f>
        <v/>
      </c>
      <c r="AB3796" s="15" t="str">
        <f>IF(Vertragsdaten!AJ3797="","",Vertragsdaten!AJ3797)</f>
        <v/>
      </c>
      <c r="AC3796" s="9"/>
      <c r="AD3796" s="15" t="str">
        <f>IF(Vertragsdaten!AK3797="","",Vertragsdaten!AK3797)</f>
        <v/>
      </c>
      <c r="AE3796" s="15" t="str">
        <f>IF(Vertragsdaten!AL3797="","",Vertragsdaten!AL3797)</f>
        <v/>
      </c>
      <c r="AF3796" s="16" t="s">
        <v>2</v>
      </c>
      <c r="AG3796" s="16" t="str">
        <f>IF(Vertragsdaten!G3797="","",Vertragsdaten!G3797)</f>
        <v/>
      </c>
      <c r="AH3796" s="9" t="str">
        <f>IF(Vertragsdaten!$AW3797="","",Vertragsdaten!AW3797)</f>
        <v/>
      </c>
      <c r="AI3796" s="9"/>
      <c r="AJ3796" s="9"/>
      <c r="AK3796" s="9"/>
      <c r="AL3796" s="15" t="str">
        <f>IF(Vertragsdaten!AM3797="","",Vertragsdaten!AM3797)</f>
        <v/>
      </c>
      <c r="AM3796" s="15" t="str">
        <f>IF(Vertragsdaten!AN3797="","",Vertragsdaten!AN3797)</f>
        <v/>
      </c>
      <c r="AN3796" s="9"/>
      <c r="AO3796" s="9"/>
      <c r="AP3796" s="22" t="str">
        <f>IF(Vertragsdaten!AQ3797="","",ROUND(Vertragsdaten!AQ3797,0))</f>
        <v/>
      </c>
      <c r="AQ3796" s="9"/>
      <c r="AR3796" s="15" t="str">
        <f>IF(Vertragsdaten!AR3797="","",Vertragsdaten!AR3797)</f>
        <v/>
      </c>
      <c r="AS3796" s="16" t="str">
        <f>IF(Vertragsdaten!$AW3797="","",Vertragsdaten!$AW3797)</f>
        <v/>
      </c>
      <c r="AT3796" s="16" t="str">
        <f>IF(Vertragsdaten!AO3797="","","11XSWK-H-------M")</f>
        <v/>
      </c>
      <c r="AU3796" s="16" t="str">
        <f>IF(Vertragsdaten!AU3797="E01 „Ein-/Auszug (Umzug)“","E01",IF(Vertragsdaten!AU3797="E02 „Einzug/Neuanlage“","E02",IF(Vertragsdaten!AU3797="E03 „Lieferantenwechsel“","E03","ZD2")))</f>
        <v>ZD2</v>
      </c>
      <c r="AV3796" s="16" t="str">
        <f>IF(Vertragsdaten!AS3797="nein","Z18","Z15")</f>
        <v>Z15</v>
      </c>
      <c r="AW3796" s="16" t="str">
        <f>IF(Vertragsdaten!BC3797="","",VLOOKUP(Vertragsdaten!BC3797,'Dropdown-Werte'!$I$2:$J$5,2,FALSE))</f>
        <v/>
      </c>
      <c r="AX3796" s="16" t="str">
        <f t="shared" si="59"/>
        <v/>
      </c>
      <c r="AY3796" s="16" t="str">
        <f>IF(Vertragsdaten!BB3797="","",Vertragsdaten!BB3797)</f>
        <v/>
      </c>
      <c r="AZ3796" s="16" t="s">
        <v>93</v>
      </c>
      <c r="BA3796" s="16" t="s">
        <v>94</v>
      </c>
    </row>
    <row r="3797" spans="1:53">
      <c r="A3797" s="12" t="str">
        <f>IF(Vertragsdaten!AZ3798="","",Vertragsdaten!AZ3798)</f>
        <v/>
      </c>
      <c r="B3797" s="12"/>
      <c r="C3797" s="12"/>
      <c r="D3797" s="12"/>
      <c r="E3797" s="4" t="str">
        <f>IF(Vertragsdaten!M3798="","",Vertragsdaten!M3798)</f>
        <v/>
      </c>
      <c r="F3797" s="19">
        <f>Vertragsdaten!H3798</f>
        <v>0</v>
      </c>
      <c r="G3797" s="9"/>
      <c r="H3797" s="15" t="str">
        <f>IF(Vertragsdaten!J3798="","",Vertragsdaten!J3798)</f>
        <v/>
      </c>
      <c r="I3797" s="15" t="str">
        <f>IF(Vertragsdaten!K3798="","",Vertragsdaten!K3798)</f>
        <v/>
      </c>
      <c r="J3797" s="15" t="str">
        <f>IF(Vertragsdaten!L3798="","",Vertragsdaten!L3798)</f>
        <v/>
      </c>
      <c r="K3797" s="9"/>
      <c r="L3797" s="15" t="str">
        <f>IF(Vertragsdaten!J3798="","",Vertragsdaten!J3798)</f>
        <v/>
      </c>
      <c r="M3797" s="9" t="str">
        <f>IF(Vertragsdaten!I3798="","",Vertragsdaten!I3798)</f>
        <v/>
      </c>
      <c r="N3797" s="9"/>
      <c r="O3797" s="9" t="str">
        <f>IF(Vertragsdaten!W3798="","",Vertragsdaten!W3798)</f>
        <v/>
      </c>
      <c r="P3797" s="15" t="str">
        <f>IF(Vertragsdaten!R3798="","",Vertragsdaten!R3798)</f>
        <v/>
      </c>
      <c r="Q3797" s="15" t="str">
        <f>IF(Vertragsdaten!S3798="","",Vertragsdaten!S3798)</f>
        <v/>
      </c>
      <c r="R3797" s="9"/>
      <c r="S3797" s="15" t="str">
        <f>IF(Vertragsdaten!S3798="","",Vertragsdaten!T3798)</f>
        <v/>
      </c>
      <c r="T3797" s="15" t="str">
        <f>IF(Vertragsdaten!T3798="","",Vertragsdaten!U3798)</f>
        <v/>
      </c>
      <c r="U3797" s="9"/>
      <c r="V3797" s="16" t="str">
        <f>IF(Vertragsdaten!$V3798="","",Vertragsdaten!$V3798)</f>
        <v/>
      </c>
      <c r="W3797" s="9"/>
      <c r="X3797" s="9"/>
      <c r="Y3797" s="9"/>
      <c r="Z3797" s="9"/>
      <c r="AA3797" s="15" t="str">
        <f>IF(Vertragsdaten!AI3798="","",Vertragsdaten!AI3798)</f>
        <v/>
      </c>
      <c r="AB3797" s="15" t="str">
        <f>IF(Vertragsdaten!AJ3798="","",Vertragsdaten!AJ3798)</f>
        <v/>
      </c>
      <c r="AC3797" s="9"/>
      <c r="AD3797" s="15" t="str">
        <f>IF(Vertragsdaten!AK3798="","",Vertragsdaten!AK3798)</f>
        <v/>
      </c>
      <c r="AE3797" s="15" t="str">
        <f>IF(Vertragsdaten!AL3798="","",Vertragsdaten!AL3798)</f>
        <v/>
      </c>
      <c r="AF3797" s="16" t="s">
        <v>2</v>
      </c>
      <c r="AG3797" s="16" t="str">
        <f>IF(Vertragsdaten!G3798="","",Vertragsdaten!G3798)</f>
        <v/>
      </c>
      <c r="AH3797" s="9" t="str">
        <f>IF(Vertragsdaten!$AW3798="","",Vertragsdaten!AW3798)</f>
        <v/>
      </c>
      <c r="AI3797" s="9"/>
      <c r="AJ3797" s="9"/>
      <c r="AK3797" s="9"/>
      <c r="AL3797" s="15" t="str">
        <f>IF(Vertragsdaten!AM3798="","",Vertragsdaten!AM3798)</f>
        <v/>
      </c>
      <c r="AM3797" s="15" t="str">
        <f>IF(Vertragsdaten!AN3798="","",Vertragsdaten!AN3798)</f>
        <v/>
      </c>
      <c r="AN3797" s="9"/>
      <c r="AO3797" s="9"/>
      <c r="AP3797" s="22" t="str">
        <f>IF(Vertragsdaten!AQ3798="","",ROUND(Vertragsdaten!AQ3798,0))</f>
        <v/>
      </c>
      <c r="AQ3797" s="9"/>
      <c r="AR3797" s="15" t="str">
        <f>IF(Vertragsdaten!AR3798="","",Vertragsdaten!AR3798)</f>
        <v/>
      </c>
      <c r="AS3797" s="16" t="str">
        <f>IF(Vertragsdaten!$AW3798="","",Vertragsdaten!$AW3798)</f>
        <v/>
      </c>
      <c r="AT3797" s="16" t="str">
        <f>IF(Vertragsdaten!AO3798="","","11XSWK-H-------M")</f>
        <v/>
      </c>
      <c r="AU3797" s="16" t="str">
        <f>IF(Vertragsdaten!AU3798="E01 „Ein-/Auszug (Umzug)“","E01",IF(Vertragsdaten!AU3798="E02 „Einzug/Neuanlage“","E02",IF(Vertragsdaten!AU3798="E03 „Lieferantenwechsel“","E03","ZD2")))</f>
        <v>ZD2</v>
      </c>
      <c r="AV3797" s="16" t="str">
        <f>IF(Vertragsdaten!AS3798="nein","Z18","Z15")</f>
        <v>Z15</v>
      </c>
      <c r="AW3797" s="16" t="str">
        <f>IF(Vertragsdaten!BC3798="","",VLOOKUP(Vertragsdaten!BC3798,'Dropdown-Werte'!$I$2:$J$5,2,FALSE))</f>
        <v/>
      </c>
      <c r="AX3797" s="16" t="str">
        <f t="shared" si="59"/>
        <v/>
      </c>
      <c r="AY3797" s="16" t="str">
        <f>IF(Vertragsdaten!BB3798="","",Vertragsdaten!BB3798)</f>
        <v/>
      </c>
      <c r="AZ3797" s="16" t="s">
        <v>93</v>
      </c>
      <c r="BA3797" s="16" t="s">
        <v>94</v>
      </c>
    </row>
    <row r="3798" spans="1:53">
      <c r="A3798" s="12" t="str">
        <f>IF(Vertragsdaten!AZ3799="","",Vertragsdaten!AZ3799)</f>
        <v/>
      </c>
      <c r="B3798" s="12"/>
      <c r="C3798" s="12"/>
      <c r="D3798" s="12"/>
      <c r="E3798" s="4" t="str">
        <f>IF(Vertragsdaten!M3799="","",Vertragsdaten!M3799)</f>
        <v/>
      </c>
      <c r="F3798" s="19">
        <f>Vertragsdaten!H3799</f>
        <v>0</v>
      </c>
      <c r="G3798" s="9"/>
      <c r="H3798" s="15" t="str">
        <f>IF(Vertragsdaten!J3799="","",Vertragsdaten!J3799)</f>
        <v/>
      </c>
      <c r="I3798" s="15" t="str">
        <f>IF(Vertragsdaten!K3799="","",Vertragsdaten!K3799)</f>
        <v/>
      </c>
      <c r="J3798" s="15" t="str">
        <f>IF(Vertragsdaten!L3799="","",Vertragsdaten!L3799)</f>
        <v/>
      </c>
      <c r="K3798" s="9"/>
      <c r="L3798" s="15" t="str">
        <f>IF(Vertragsdaten!J3799="","",Vertragsdaten!J3799)</f>
        <v/>
      </c>
      <c r="M3798" s="9" t="str">
        <f>IF(Vertragsdaten!I3799="","",Vertragsdaten!I3799)</f>
        <v/>
      </c>
      <c r="N3798" s="9"/>
      <c r="O3798" s="9" t="str">
        <f>IF(Vertragsdaten!W3799="","",Vertragsdaten!W3799)</f>
        <v/>
      </c>
      <c r="P3798" s="15" t="str">
        <f>IF(Vertragsdaten!R3799="","",Vertragsdaten!R3799)</f>
        <v/>
      </c>
      <c r="Q3798" s="15" t="str">
        <f>IF(Vertragsdaten!S3799="","",Vertragsdaten!S3799)</f>
        <v/>
      </c>
      <c r="R3798" s="9"/>
      <c r="S3798" s="15" t="str">
        <f>IF(Vertragsdaten!S3799="","",Vertragsdaten!T3799)</f>
        <v/>
      </c>
      <c r="T3798" s="15" t="str">
        <f>IF(Vertragsdaten!T3799="","",Vertragsdaten!U3799)</f>
        <v/>
      </c>
      <c r="U3798" s="9"/>
      <c r="V3798" s="16" t="str">
        <f>IF(Vertragsdaten!$V3799="","",Vertragsdaten!$V3799)</f>
        <v/>
      </c>
      <c r="W3798" s="9"/>
      <c r="X3798" s="9"/>
      <c r="Y3798" s="9"/>
      <c r="Z3798" s="9"/>
      <c r="AA3798" s="15" t="str">
        <f>IF(Vertragsdaten!AI3799="","",Vertragsdaten!AI3799)</f>
        <v/>
      </c>
      <c r="AB3798" s="15" t="str">
        <f>IF(Vertragsdaten!AJ3799="","",Vertragsdaten!AJ3799)</f>
        <v/>
      </c>
      <c r="AC3798" s="9"/>
      <c r="AD3798" s="15" t="str">
        <f>IF(Vertragsdaten!AK3799="","",Vertragsdaten!AK3799)</f>
        <v/>
      </c>
      <c r="AE3798" s="15" t="str">
        <f>IF(Vertragsdaten!AL3799="","",Vertragsdaten!AL3799)</f>
        <v/>
      </c>
      <c r="AF3798" s="16" t="s">
        <v>2</v>
      </c>
      <c r="AG3798" s="16" t="str">
        <f>IF(Vertragsdaten!G3799="","",Vertragsdaten!G3799)</f>
        <v/>
      </c>
      <c r="AH3798" s="9" t="str">
        <f>IF(Vertragsdaten!$AW3799="","",Vertragsdaten!AW3799)</f>
        <v/>
      </c>
      <c r="AI3798" s="9"/>
      <c r="AJ3798" s="9"/>
      <c r="AK3798" s="9"/>
      <c r="AL3798" s="15" t="str">
        <f>IF(Vertragsdaten!AM3799="","",Vertragsdaten!AM3799)</f>
        <v/>
      </c>
      <c r="AM3798" s="15" t="str">
        <f>IF(Vertragsdaten!AN3799="","",Vertragsdaten!AN3799)</f>
        <v/>
      </c>
      <c r="AN3798" s="9"/>
      <c r="AO3798" s="9"/>
      <c r="AP3798" s="22" t="str">
        <f>IF(Vertragsdaten!AQ3799="","",ROUND(Vertragsdaten!AQ3799,0))</f>
        <v/>
      </c>
      <c r="AQ3798" s="9"/>
      <c r="AR3798" s="15" t="str">
        <f>IF(Vertragsdaten!AR3799="","",Vertragsdaten!AR3799)</f>
        <v/>
      </c>
      <c r="AS3798" s="16" t="str">
        <f>IF(Vertragsdaten!$AW3799="","",Vertragsdaten!$AW3799)</f>
        <v/>
      </c>
      <c r="AT3798" s="16" t="str">
        <f>IF(Vertragsdaten!AO3799="","","11XSWK-H-------M")</f>
        <v/>
      </c>
      <c r="AU3798" s="16" t="str">
        <f>IF(Vertragsdaten!AU3799="E01 „Ein-/Auszug (Umzug)“","E01",IF(Vertragsdaten!AU3799="E02 „Einzug/Neuanlage“","E02",IF(Vertragsdaten!AU3799="E03 „Lieferantenwechsel“","E03","ZD2")))</f>
        <v>ZD2</v>
      </c>
      <c r="AV3798" s="16" t="str">
        <f>IF(Vertragsdaten!AS3799="nein","Z18","Z15")</f>
        <v>Z15</v>
      </c>
      <c r="AW3798" s="16" t="str">
        <f>IF(Vertragsdaten!BC3799="","",VLOOKUP(Vertragsdaten!BC3799,'Dropdown-Werte'!$I$2:$J$5,2,FALSE))</f>
        <v/>
      </c>
      <c r="AX3798" s="16" t="str">
        <f t="shared" si="59"/>
        <v/>
      </c>
      <c r="AY3798" s="16" t="str">
        <f>IF(Vertragsdaten!BB3799="","",Vertragsdaten!BB3799)</f>
        <v/>
      </c>
      <c r="AZ3798" s="16" t="s">
        <v>93</v>
      </c>
      <c r="BA3798" s="16" t="s">
        <v>94</v>
      </c>
    </row>
    <row r="3799" spans="1:53">
      <c r="A3799" s="12" t="str">
        <f>IF(Vertragsdaten!AZ3800="","",Vertragsdaten!AZ3800)</f>
        <v/>
      </c>
      <c r="B3799" s="12"/>
      <c r="C3799" s="12"/>
      <c r="D3799" s="12"/>
      <c r="E3799" s="4" t="str">
        <f>IF(Vertragsdaten!M3800="","",Vertragsdaten!M3800)</f>
        <v/>
      </c>
      <c r="F3799" s="19">
        <f>Vertragsdaten!H3800</f>
        <v>0</v>
      </c>
      <c r="G3799" s="9"/>
      <c r="H3799" s="15" t="str">
        <f>IF(Vertragsdaten!J3800="","",Vertragsdaten!J3800)</f>
        <v/>
      </c>
      <c r="I3799" s="15" t="str">
        <f>IF(Vertragsdaten!K3800="","",Vertragsdaten!K3800)</f>
        <v/>
      </c>
      <c r="J3799" s="15" t="str">
        <f>IF(Vertragsdaten!L3800="","",Vertragsdaten!L3800)</f>
        <v/>
      </c>
      <c r="K3799" s="9"/>
      <c r="L3799" s="15" t="str">
        <f>IF(Vertragsdaten!J3800="","",Vertragsdaten!J3800)</f>
        <v/>
      </c>
      <c r="M3799" s="9" t="str">
        <f>IF(Vertragsdaten!I3800="","",Vertragsdaten!I3800)</f>
        <v/>
      </c>
      <c r="N3799" s="9"/>
      <c r="O3799" s="9" t="str">
        <f>IF(Vertragsdaten!W3800="","",Vertragsdaten!W3800)</f>
        <v/>
      </c>
      <c r="P3799" s="15" t="str">
        <f>IF(Vertragsdaten!R3800="","",Vertragsdaten!R3800)</f>
        <v/>
      </c>
      <c r="Q3799" s="15" t="str">
        <f>IF(Vertragsdaten!S3800="","",Vertragsdaten!S3800)</f>
        <v/>
      </c>
      <c r="R3799" s="9"/>
      <c r="S3799" s="15" t="str">
        <f>IF(Vertragsdaten!S3800="","",Vertragsdaten!T3800)</f>
        <v/>
      </c>
      <c r="T3799" s="15" t="str">
        <f>IF(Vertragsdaten!T3800="","",Vertragsdaten!U3800)</f>
        <v/>
      </c>
      <c r="U3799" s="9"/>
      <c r="V3799" s="16" t="str">
        <f>IF(Vertragsdaten!$V3800="","",Vertragsdaten!$V3800)</f>
        <v/>
      </c>
      <c r="W3799" s="9"/>
      <c r="X3799" s="9"/>
      <c r="Y3799" s="9"/>
      <c r="Z3799" s="9"/>
      <c r="AA3799" s="15" t="str">
        <f>IF(Vertragsdaten!AI3800="","",Vertragsdaten!AI3800)</f>
        <v/>
      </c>
      <c r="AB3799" s="15" t="str">
        <f>IF(Vertragsdaten!AJ3800="","",Vertragsdaten!AJ3800)</f>
        <v/>
      </c>
      <c r="AC3799" s="9"/>
      <c r="AD3799" s="15" t="str">
        <f>IF(Vertragsdaten!AK3800="","",Vertragsdaten!AK3800)</f>
        <v/>
      </c>
      <c r="AE3799" s="15" t="str">
        <f>IF(Vertragsdaten!AL3800="","",Vertragsdaten!AL3800)</f>
        <v/>
      </c>
      <c r="AF3799" s="16" t="s">
        <v>2</v>
      </c>
      <c r="AG3799" s="16" t="str">
        <f>IF(Vertragsdaten!G3800="","",Vertragsdaten!G3800)</f>
        <v/>
      </c>
      <c r="AH3799" s="9" t="str">
        <f>IF(Vertragsdaten!$AW3800="","",Vertragsdaten!AW3800)</f>
        <v/>
      </c>
      <c r="AI3799" s="9"/>
      <c r="AJ3799" s="9"/>
      <c r="AK3799" s="9"/>
      <c r="AL3799" s="15" t="str">
        <f>IF(Vertragsdaten!AM3800="","",Vertragsdaten!AM3800)</f>
        <v/>
      </c>
      <c r="AM3799" s="15" t="str">
        <f>IF(Vertragsdaten!AN3800="","",Vertragsdaten!AN3800)</f>
        <v/>
      </c>
      <c r="AN3799" s="9"/>
      <c r="AO3799" s="9"/>
      <c r="AP3799" s="22" t="str">
        <f>IF(Vertragsdaten!AQ3800="","",ROUND(Vertragsdaten!AQ3800,0))</f>
        <v/>
      </c>
      <c r="AQ3799" s="9"/>
      <c r="AR3799" s="15" t="str">
        <f>IF(Vertragsdaten!AR3800="","",Vertragsdaten!AR3800)</f>
        <v/>
      </c>
      <c r="AS3799" s="16" t="str">
        <f>IF(Vertragsdaten!$AW3800="","",Vertragsdaten!$AW3800)</f>
        <v/>
      </c>
      <c r="AT3799" s="16" t="str">
        <f>IF(Vertragsdaten!AO3800="","","11XSWK-H-------M")</f>
        <v/>
      </c>
      <c r="AU3799" s="16" t="str">
        <f>IF(Vertragsdaten!AU3800="E01 „Ein-/Auszug (Umzug)“","E01",IF(Vertragsdaten!AU3800="E02 „Einzug/Neuanlage“","E02",IF(Vertragsdaten!AU3800="E03 „Lieferantenwechsel“","E03","ZD2")))</f>
        <v>ZD2</v>
      </c>
      <c r="AV3799" s="16" t="str">
        <f>IF(Vertragsdaten!AS3800="nein","Z18","Z15")</f>
        <v>Z15</v>
      </c>
      <c r="AW3799" s="16" t="str">
        <f>IF(Vertragsdaten!BC3800="","",VLOOKUP(Vertragsdaten!BC3800,'Dropdown-Werte'!$I$2:$J$5,2,FALSE))</f>
        <v/>
      </c>
      <c r="AX3799" s="16" t="str">
        <f t="shared" si="59"/>
        <v/>
      </c>
      <c r="AY3799" s="16" t="str">
        <f>IF(Vertragsdaten!BB3800="","",Vertragsdaten!BB3800)</f>
        <v/>
      </c>
      <c r="AZ3799" s="16" t="s">
        <v>93</v>
      </c>
      <c r="BA3799" s="16" t="s">
        <v>94</v>
      </c>
    </row>
    <row r="3800" spans="1:53">
      <c r="A3800" s="12" t="str">
        <f>IF(Vertragsdaten!AZ3801="","",Vertragsdaten!AZ3801)</f>
        <v/>
      </c>
      <c r="B3800" s="12"/>
      <c r="C3800" s="12"/>
      <c r="D3800" s="12"/>
      <c r="E3800" s="4" t="str">
        <f>IF(Vertragsdaten!M3801="","",Vertragsdaten!M3801)</f>
        <v/>
      </c>
      <c r="F3800" s="19">
        <f>Vertragsdaten!H3801</f>
        <v>0</v>
      </c>
      <c r="G3800" s="9"/>
      <c r="H3800" s="15" t="str">
        <f>IF(Vertragsdaten!J3801="","",Vertragsdaten!J3801)</f>
        <v/>
      </c>
      <c r="I3800" s="15" t="str">
        <f>IF(Vertragsdaten!K3801="","",Vertragsdaten!K3801)</f>
        <v/>
      </c>
      <c r="J3800" s="15" t="str">
        <f>IF(Vertragsdaten!L3801="","",Vertragsdaten!L3801)</f>
        <v/>
      </c>
      <c r="K3800" s="9"/>
      <c r="L3800" s="15" t="str">
        <f>IF(Vertragsdaten!J3801="","",Vertragsdaten!J3801)</f>
        <v/>
      </c>
      <c r="M3800" s="9" t="str">
        <f>IF(Vertragsdaten!I3801="","",Vertragsdaten!I3801)</f>
        <v/>
      </c>
      <c r="N3800" s="9"/>
      <c r="O3800" s="9" t="str">
        <f>IF(Vertragsdaten!W3801="","",Vertragsdaten!W3801)</f>
        <v/>
      </c>
      <c r="P3800" s="15" t="str">
        <f>IF(Vertragsdaten!R3801="","",Vertragsdaten!R3801)</f>
        <v/>
      </c>
      <c r="Q3800" s="15" t="str">
        <f>IF(Vertragsdaten!S3801="","",Vertragsdaten!S3801)</f>
        <v/>
      </c>
      <c r="R3800" s="9"/>
      <c r="S3800" s="15" t="str">
        <f>IF(Vertragsdaten!S3801="","",Vertragsdaten!T3801)</f>
        <v/>
      </c>
      <c r="T3800" s="15" t="str">
        <f>IF(Vertragsdaten!T3801="","",Vertragsdaten!U3801)</f>
        <v/>
      </c>
      <c r="U3800" s="9"/>
      <c r="V3800" s="16" t="str">
        <f>IF(Vertragsdaten!$V3801="","",Vertragsdaten!$V3801)</f>
        <v/>
      </c>
      <c r="W3800" s="9"/>
      <c r="X3800" s="9"/>
      <c r="Y3800" s="9"/>
      <c r="Z3800" s="9"/>
      <c r="AA3800" s="15" t="str">
        <f>IF(Vertragsdaten!AI3801="","",Vertragsdaten!AI3801)</f>
        <v/>
      </c>
      <c r="AB3800" s="15" t="str">
        <f>IF(Vertragsdaten!AJ3801="","",Vertragsdaten!AJ3801)</f>
        <v/>
      </c>
      <c r="AC3800" s="9"/>
      <c r="AD3800" s="15" t="str">
        <f>IF(Vertragsdaten!AK3801="","",Vertragsdaten!AK3801)</f>
        <v/>
      </c>
      <c r="AE3800" s="15" t="str">
        <f>IF(Vertragsdaten!AL3801="","",Vertragsdaten!AL3801)</f>
        <v/>
      </c>
      <c r="AF3800" s="16" t="s">
        <v>2</v>
      </c>
      <c r="AG3800" s="16" t="str">
        <f>IF(Vertragsdaten!G3801="","",Vertragsdaten!G3801)</f>
        <v/>
      </c>
      <c r="AH3800" s="9" t="str">
        <f>IF(Vertragsdaten!$AW3801="","",Vertragsdaten!AW3801)</f>
        <v/>
      </c>
      <c r="AI3800" s="9"/>
      <c r="AJ3800" s="9"/>
      <c r="AK3800" s="9"/>
      <c r="AL3800" s="15" t="str">
        <f>IF(Vertragsdaten!AM3801="","",Vertragsdaten!AM3801)</f>
        <v/>
      </c>
      <c r="AM3800" s="15" t="str">
        <f>IF(Vertragsdaten!AN3801="","",Vertragsdaten!AN3801)</f>
        <v/>
      </c>
      <c r="AN3800" s="9"/>
      <c r="AO3800" s="9"/>
      <c r="AP3800" s="22" t="str">
        <f>IF(Vertragsdaten!AQ3801="","",ROUND(Vertragsdaten!AQ3801,0))</f>
        <v/>
      </c>
      <c r="AQ3800" s="9"/>
      <c r="AR3800" s="15" t="str">
        <f>IF(Vertragsdaten!AR3801="","",Vertragsdaten!AR3801)</f>
        <v/>
      </c>
      <c r="AS3800" s="16" t="str">
        <f>IF(Vertragsdaten!$AW3801="","",Vertragsdaten!$AW3801)</f>
        <v/>
      </c>
      <c r="AT3800" s="16" t="str">
        <f>IF(Vertragsdaten!AO3801="","","11XSWK-H-------M")</f>
        <v/>
      </c>
      <c r="AU3800" s="16" t="str">
        <f>IF(Vertragsdaten!AU3801="E01 „Ein-/Auszug (Umzug)“","E01",IF(Vertragsdaten!AU3801="E02 „Einzug/Neuanlage“","E02",IF(Vertragsdaten!AU3801="E03 „Lieferantenwechsel“","E03","ZD2")))</f>
        <v>ZD2</v>
      </c>
      <c r="AV3800" s="16" t="str">
        <f>IF(Vertragsdaten!AS3801="nein","Z18","Z15")</f>
        <v>Z15</v>
      </c>
      <c r="AW3800" s="16" t="str">
        <f>IF(Vertragsdaten!BC3801="","",VLOOKUP(Vertragsdaten!BC3801,'Dropdown-Werte'!$I$2:$J$5,2,FALSE))</f>
        <v/>
      </c>
      <c r="AX3800" s="16" t="str">
        <f t="shared" si="59"/>
        <v/>
      </c>
      <c r="AY3800" s="16" t="str">
        <f>IF(Vertragsdaten!BB3801="","",Vertragsdaten!BB3801)</f>
        <v/>
      </c>
      <c r="AZ3800" s="16" t="s">
        <v>93</v>
      </c>
      <c r="BA3800" s="16" t="s">
        <v>94</v>
      </c>
    </row>
    <row r="3801" spans="1:53">
      <c r="A3801" s="12" t="str">
        <f>IF(Vertragsdaten!AZ3802="","",Vertragsdaten!AZ3802)</f>
        <v/>
      </c>
      <c r="B3801" s="12"/>
      <c r="C3801" s="12"/>
      <c r="D3801" s="12"/>
      <c r="E3801" s="4" t="str">
        <f>IF(Vertragsdaten!M3802="","",Vertragsdaten!M3802)</f>
        <v/>
      </c>
      <c r="F3801" s="19">
        <f>Vertragsdaten!H3802</f>
        <v>0</v>
      </c>
      <c r="G3801" s="9"/>
      <c r="H3801" s="15" t="str">
        <f>IF(Vertragsdaten!J3802="","",Vertragsdaten!J3802)</f>
        <v/>
      </c>
      <c r="I3801" s="15" t="str">
        <f>IF(Vertragsdaten!K3802="","",Vertragsdaten!K3802)</f>
        <v/>
      </c>
      <c r="J3801" s="15" t="str">
        <f>IF(Vertragsdaten!L3802="","",Vertragsdaten!L3802)</f>
        <v/>
      </c>
      <c r="K3801" s="9"/>
      <c r="L3801" s="15" t="str">
        <f>IF(Vertragsdaten!J3802="","",Vertragsdaten!J3802)</f>
        <v/>
      </c>
      <c r="M3801" s="9" t="str">
        <f>IF(Vertragsdaten!I3802="","",Vertragsdaten!I3802)</f>
        <v/>
      </c>
      <c r="N3801" s="9"/>
      <c r="O3801" s="9" t="str">
        <f>IF(Vertragsdaten!W3802="","",Vertragsdaten!W3802)</f>
        <v/>
      </c>
      <c r="P3801" s="15" t="str">
        <f>IF(Vertragsdaten!R3802="","",Vertragsdaten!R3802)</f>
        <v/>
      </c>
      <c r="Q3801" s="15" t="str">
        <f>IF(Vertragsdaten!S3802="","",Vertragsdaten!S3802)</f>
        <v/>
      </c>
      <c r="R3801" s="9"/>
      <c r="S3801" s="15" t="str">
        <f>IF(Vertragsdaten!S3802="","",Vertragsdaten!T3802)</f>
        <v/>
      </c>
      <c r="T3801" s="15" t="str">
        <f>IF(Vertragsdaten!T3802="","",Vertragsdaten!U3802)</f>
        <v/>
      </c>
      <c r="U3801" s="9"/>
      <c r="V3801" s="16" t="str">
        <f>IF(Vertragsdaten!$V3802="","",Vertragsdaten!$V3802)</f>
        <v/>
      </c>
      <c r="W3801" s="9"/>
      <c r="X3801" s="9"/>
      <c r="Y3801" s="9"/>
      <c r="Z3801" s="9"/>
      <c r="AA3801" s="15" t="str">
        <f>IF(Vertragsdaten!AI3802="","",Vertragsdaten!AI3802)</f>
        <v/>
      </c>
      <c r="AB3801" s="15" t="str">
        <f>IF(Vertragsdaten!AJ3802="","",Vertragsdaten!AJ3802)</f>
        <v/>
      </c>
      <c r="AC3801" s="9"/>
      <c r="AD3801" s="15" t="str">
        <f>IF(Vertragsdaten!AK3802="","",Vertragsdaten!AK3802)</f>
        <v/>
      </c>
      <c r="AE3801" s="15" t="str">
        <f>IF(Vertragsdaten!AL3802="","",Vertragsdaten!AL3802)</f>
        <v/>
      </c>
      <c r="AF3801" s="16" t="s">
        <v>2</v>
      </c>
      <c r="AG3801" s="16" t="str">
        <f>IF(Vertragsdaten!G3802="","",Vertragsdaten!G3802)</f>
        <v/>
      </c>
      <c r="AH3801" s="9" t="str">
        <f>IF(Vertragsdaten!$AW3802="","",Vertragsdaten!AW3802)</f>
        <v/>
      </c>
      <c r="AI3801" s="9"/>
      <c r="AJ3801" s="9"/>
      <c r="AK3801" s="9"/>
      <c r="AL3801" s="15" t="str">
        <f>IF(Vertragsdaten!AM3802="","",Vertragsdaten!AM3802)</f>
        <v/>
      </c>
      <c r="AM3801" s="15" t="str">
        <f>IF(Vertragsdaten!AN3802="","",Vertragsdaten!AN3802)</f>
        <v/>
      </c>
      <c r="AN3801" s="9"/>
      <c r="AO3801" s="9"/>
      <c r="AP3801" s="22" t="str">
        <f>IF(Vertragsdaten!AQ3802="","",ROUND(Vertragsdaten!AQ3802,0))</f>
        <v/>
      </c>
      <c r="AQ3801" s="9"/>
      <c r="AR3801" s="15" t="str">
        <f>IF(Vertragsdaten!AR3802="","",Vertragsdaten!AR3802)</f>
        <v/>
      </c>
      <c r="AS3801" s="16" t="str">
        <f>IF(Vertragsdaten!$AW3802="","",Vertragsdaten!$AW3802)</f>
        <v/>
      </c>
      <c r="AT3801" s="16" t="str">
        <f>IF(Vertragsdaten!AO3802="","","11XSWK-H-------M")</f>
        <v/>
      </c>
      <c r="AU3801" s="16" t="str">
        <f>IF(Vertragsdaten!AU3802="E01 „Ein-/Auszug (Umzug)“","E01",IF(Vertragsdaten!AU3802="E02 „Einzug/Neuanlage“","E02",IF(Vertragsdaten!AU3802="E03 „Lieferantenwechsel“","E03","ZD2")))</f>
        <v>ZD2</v>
      </c>
      <c r="AV3801" s="16" t="str">
        <f>IF(Vertragsdaten!AS3802="nein","Z18","Z15")</f>
        <v>Z15</v>
      </c>
      <c r="AW3801" s="16" t="str">
        <f>IF(Vertragsdaten!BC3802="","",VLOOKUP(Vertragsdaten!BC3802,'Dropdown-Werte'!$I$2:$J$5,2,FALSE))</f>
        <v/>
      </c>
      <c r="AX3801" s="16" t="str">
        <f t="shared" si="59"/>
        <v/>
      </c>
      <c r="AY3801" s="16" t="str">
        <f>IF(Vertragsdaten!BB3802="","",Vertragsdaten!BB3802)</f>
        <v/>
      </c>
      <c r="AZ3801" s="16" t="s">
        <v>93</v>
      </c>
      <c r="BA3801" s="16" t="s">
        <v>94</v>
      </c>
    </row>
    <row r="3802" spans="1:53">
      <c r="A3802" s="12" t="str">
        <f>IF(Vertragsdaten!AZ3803="","",Vertragsdaten!AZ3803)</f>
        <v/>
      </c>
      <c r="B3802" s="12"/>
      <c r="C3802" s="12"/>
      <c r="D3802" s="12"/>
      <c r="E3802" s="4" t="str">
        <f>IF(Vertragsdaten!M3803="","",Vertragsdaten!M3803)</f>
        <v/>
      </c>
      <c r="F3802" s="19">
        <f>Vertragsdaten!H3803</f>
        <v>0</v>
      </c>
      <c r="G3802" s="9"/>
      <c r="H3802" s="15" t="str">
        <f>IF(Vertragsdaten!J3803="","",Vertragsdaten!J3803)</f>
        <v/>
      </c>
      <c r="I3802" s="15" t="str">
        <f>IF(Vertragsdaten!K3803="","",Vertragsdaten!K3803)</f>
        <v/>
      </c>
      <c r="J3802" s="15" t="str">
        <f>IF(Vertragsdaten!L3803="","",Vertragsdaten!L3803)</f>
        <v/>
      </c>
      <c r="K3802" s="9"/>
      <c r="L3802" s="15" t="str">
        <f>IF(Vertragsdaten!J3803="","",Vertragsdaten!J3803)</f>
        <v/>
      </c>
      <c r="M3802" s="9" t="str">
        <f>IF(Vertragsdaten!I3803="","",Vertragsdaten!I3803)</f>
        <v/>
      </c>
      <c r="N3802" s="9"/>
      <c r="O3802" s="9" t="str">
        <f>IF(Vertragsdaten!W3803="","",Vertragsdaten!W3803)</f>
        <v/>
      </c>
      <c r="P3802" s="15" t="str">
        <f>IF(Vertragsdaten!R3803="","",Vertragsdaten!R3803)</f>
        <v/>
      </c>
      <c r="Q3802" s="15" t="str">
        <f>IF(Vertragsdaten!S3803="","",Vertragsdaten!S3803)</f>
        <v/>
      </c>
      <c r="R3802" s="9"/>
      <c r="S3802" s="15" t="str">
        <f>IF(Vertragsdaten!S3803="","",Vertragsdaten!T3803)</f>
        <v/>
      </c>
      <c r="T3802" s="15" t="str">
        <f>IF(Vertragsdaten!T3803="","",Vertragsdaten!U3803)</f>
        <v/>
      </c>
      <c r="U3802" s="9"/>
      <c r="V3802" s="16" t="str">
        <f>IF(Vertragsdaten!$V3803="","",Vertragsdaten!$V3803)</f>
        <v/>
      </c>
      <c r="W3802" s="9"/>
      <c r="X3802" s="9"/>
      <c r="Y3802" s="9"/>
      <c r="Z3802" s="9"/>
      <c r="AA3802" s="15" t="str">
        <f>IF(Vertragsdaten!AI3803="","",Vertragsdaten!AI3803)</f>
        <v/>
      </c>
      <c r="AB3802" s="15" t="str">
        <f>IF(Vertragsdaten!AJ3803="","",Vertragsdaten!AJ3803)</f>
        <v/>
      </c>
      <c r="AC3802" s="9"/>
      <c r="AD3802" s="15" t="str">
        <f>IF(Vertragsdaten!AK3803="","",Vertragsdaten!AK3803)</f>
        <v/>
      </c>
      <c r="AE3802" s="15" t="str">
        <f>IF(Vertragsdaten!AL3803="","",Vertragsdaten!AL3803)</f>
        <v/>
      </c>
      <c r="AF3802" s="16" t="s">
        <v>2</v>
      </c>
      <c r="AG3802" s="16" t="str">
        <f>IF(Vertragsdaten!G3803="","",Vertragsdaten!G3803)</f>
        <v/>
      </c>
      <c r="AH3802" s="9" t="str">
        <f>IF(Vertragsdaten!$AW3803="","",Vertragsdaten!AW3803)</f>
        <v/>
      </c>
      <c r="AI3802" s="9"/>
      <c r="AJ3802" s="9"/>
      <c r="AK3802" s="9"/>
      <c r="AL3802" s="15" t="str">
        <f>IF(Vertragsdaten!AM3803="","",Vertragsdaten!AM3803)</f>
        <v/>
      </c>
      <c r="AM3802" s="15" t="str">
        <f>IF(Vertragsdaten!AN3803="","",Vertragsdaten!AN3803)</f>
        <v/>
      </c>
      <c r="AN3802" s="9"/>
      <c r="AO3802" s="9"/>
      <c r="AP3802" s="22" t="str">
        <f>IF(Vertragsdaten!AQ3803="","",ROUND(Vertragsdaten!AQ3803,0))</f>
        <v/>
      </c>
      <c r="AQ3802" s="9"/>
      <c r="AR3802" s="15" t="str">
        <f>IF(Vertragsdaten!AR3803="","",Vertragsdaten!AR3803)</f>
        <v/>
      </c>
      <c r="AS3802" s="16" t="str">
        <f>IF(Vertragsdaten!$AW3803="","",Vertragsdaten!$AW3803)</f>
        <v/>
      </c>
      <c r="AT3802" s="16" t="str">
        <f>IF(Vertragsdaten!AO3803="","","11XSWK-H-------M")</f>
        <v/>
      </c>
      <c r="AU3802" s="16" t="str">
        <f>IF(Vertragsdaten!AU3803="E01 „Ein-/Auszug (Umzug)“","E01",IF(Vertragsdaten!AU3803="E02 „Einzug/Neuanlage“","E02",IF(Vertragsdaten!AU3803="E03 „Lieferantenwechsel“","E03","ZD2")))</f>
        <v>ZD2</v>
      </c>
      <c r="AV3802" s="16" t="str">
        <f>IF(Vertragsdaten!AS3803="nein","Z18","Z15")</f>
        <v>Z15</v>
      </c>
      <c r="AW3802" s="16" t="str">
        <f>IF(Vertragsdaten!BC3803="","",VLOOKUP(Vertragsdaten!BC3803,'Dropdown-Werte'!$I$2:$J$5,2,FALSE))</f>
        <v/>
      </c>
      <c r="AX3802" s="16" t="str">
        <f t="shared" si="59"/>
        <v/>
      </c>
      <c r="AY3802" s="16" t="str">
        <f>IF(Vertragsdaten!BB3803="","",Vertragsdaten!BB3803)</f>
        <v/>
      </c>
      <c r="AZ3802" s="16" t="s">
        <v>93</v>
      </c>
      <c r="BA3802" s="16" t="s">
        <v>94</v>
      </c>
    </row>
    <row r="3803" spans="1:53">
      <c r="A3803" s="12" t="str">
        <f>IF(Vertragsdaten!AZ3804="","",Vertragsdaten!AZ3804)</f>
        <v/>
      </c>
      <c r="B3803" s="12"/>
      <c r="C3803" s="12"/>
      <c r="D3803" s="12"/>
      <c r="E3803" s="4" t="str">
        <f>IF(Vertragsdaten!M3804="","",Vertragsdaten!M3804)</f>
        <v/>
      </c>
      <c r="F3803" s="19">
        <f>Vertragsdaten!H3804</f>
        <v>0</v>
      </c>
      <c r="G3803" s="9"/>
      <c r="H3803" s="15" t="str">
        <f>IF(Vertragsdaten!J3804="","",Vertragsdaten!J3804)</f>
        <v/>
      </c>
      <c r="I3803" s="15" t="str">
        <f>IF(Vertragsdaten!K3804="","",Vertragsdaten!K3804)</f>
        <v/>
      </c>
      <c r="J3803" s="15" t="str">
        <f>IF(Vertragsdaten!L3804="","",Vertragsdaten!L3804)</f>
        <v/>
      </c>
      <c r="K3803" s="9"/>
      <c r="L3803" s="15" t="str">
        <f>IF(Vertragsdaten!J3804="","",Vertragsdaten!J3804)</f>
        <v/>
      </c>
      <c r="M3803" s="9" t="str">
        <f>IF(Vertragsdaten!I3804="","",Vertragsdaten!I3804)</f>
        <v/>
      </c>
      <c r="N3803" s="9"/>
      <c r="O3803" s="9" t="str">
        <f>IF(Vertragsdaten!W3804="","",Vertragsdaten!W3804)</f>
        <v/>
      </c>
      <c r="P3803" s="15" t="str">
        <f>IF(Vertragsdaten!R3804="","",Vertragsdaten!R3804)</f>
        <v/>
      </c>
      <c r="Q3803" s="15" t="str">
        <f>IF(Vertragsdaten!S3804="","",Vertragsdaten!S3804)</f>
        <v/>
      </c>
      <c r="R3803" s="9"/>
      <c r="S3803" s="15" t="str">
        <f>IF(Vertragsdaten!S3804="","",Vertragsdaten!T3804)</f>
        <v/>
      </c>
      <c r="T3803" s="15" t="str">
        <f>IF(Vertragsdaten!T3804="","",Vertragsdaten!U3804)</f>
        <v/>
      </c>
      <c r="U3803" s="9"/>
      <c r="V3803" s="16" t="str">
        <f>IF(Vertragsdaten!$V3804="","",Vertragsdaten!$V3804)</f>
        <v/>
      </c>
      <c r="W3803" s="9"/>
      <c r="X3803" s="9"/>
      <c r="Y3803" s="9"/>
      <c r="Z3803" s="9"/>
      <c r="AA3803" s="15" t="str">
        <f>IF(Vertragsdaten!AI3804="","",Vertragsdaten!AI3804)</f>
        <v/>
      </c>
      <c r="AB3803" s="15" t="str">
        <f>IF(Vertragsdaten!AJ3804="","",Vertragsdaten!AJ3804)</f>
        <v/>
      </c>
      <c r="AC3803" s="9"/>
      <c r="AD3803" s="15" t="str">
        <f>IF(Vertragsdaten!AK3804="","",Vertragsdaten!AK3804)</f>
        <v/>
      </c>
      <c r="AE3803" s="15" t="str">
        <f>IF(Vertragsdaten!AL3804="","",Vertragsdaten!AL3804)</f>
        <v/>
      </c>
      <c r="AF3803" s="16" t="s">
        <v>2</v>
      </c>
      <c r="AG3803" s="16" t="str">
        <f>IF(Vertragsdaten!G3804="","",Vertragsdaten!G3804)</f>
        <v/>
      </c>
      <c r="AH3803" s="9" t="str">
        <f>IF(Vertragsdaten!$AW3804="","",Vertragsdaten!AW3804)</f>
        <v/>
      </c>
      <c r="AI3803" s="9"/>
      <c r="AJ3803" s="9"/>
      <c r="AK3803" s="9"/>
      <c r="AL3803" s="15" t="str">
        <f>IF(Vertragsdaten!AM3804="","",Vertragsdaten!AM3804)</f>
        <v/>
      </c>
      <c r="AM3803" s="15" t="str">
        <f>IF(Vertragsdaten!AN3804="","",Vertragsdaten!AN3804)</f>
        <v/>
      </c>
      <c r="AN3803" s="9"/>
      <c r="AO3803" s="9"/>
      <c r="AP3803" s="22" t="str">
        <f>IF(Vertragsdaten!AQ3804="","",ROUND(Vertragsdaten!AQ3804,0))</f>
        <v/>
      </c>
      <c r="AQ3803" s="9"/>
      <c r="AR3803" s="15" t="str">
        <f>IF(Vertragsdaten!AR3804="","",Vertragsdaten!AR3804)</f>
        <v/>
      </c>
      <c r="AS3803" s="16" t="str">
        <f>IF(Vertragsdaten!$AW3804="","",Vertragsdaten!$AW3804)</f>
        <v/>
      </c>
      <c r="AT3803" s="16" t="str">
        <f>IF(Vertragsdaten!AO3804="","","11XSWK-H-------M")</f>
        <v/>
      </c>
      <c r="AU3803" s="16" t="str">
        <f>IF(Vertragsdaten!AU3804="E01 „Ein-/Auszug (Umzug)“","E01",IF(Vertragsdaten!AU3804="E02 „Einzug/Neuanlage“","E02",IF(Vertragsdaten!AU3804="E03 „Lieferantenwechsel“","E03","ZD2")))</f>
        <v>ZD2</v>
      </c>
      <c r="AV3803" s="16" t="str">
        <f>IF(Vertragsdaten!AS3804="nein","Z18","Z15")</f>
        <v>Z15</v>
      </c>
      <c r="AW3803" s="16" t="str">
        <f>IF(Vertragsdaten!BC3804="","",VLOOKUP(Vertragsdaten!BC3804,'Dropdown-Werte'!$I$2:$J$5,2,FALSE))</f>
        <v/>
      </c>
      <c r="AX3803" s="16" t="str">
        <f t="shared" si="59"/>
        <v/>
      </c>
      <c r="AY3803" s="16" t="str">
        <f>IF(Vertragsdaten!BB3804="","",Vertragsdaten!BB3804)</f>
        <v/>
      </c>
      <c r="AZ3803" s="16" t="s">
        <v>93</v>
      </c>
      <c r="BA3803" s="16" t="s">
        <v>94</v>
      </c>
    </row>
    <row r="3804" spans="1:53">
      <c r="A3804" s="12" t="str">
        <f>IF(Vertragsdaten!AZ3805="","",Vertragsdaten!AZ3805)</f>
        <v/>
      </c>
      <c r="B3804" s="12"/>
      <c r="C3804" s="12"/>
      <c r="D3804" s="12"/>
      <c r="E3804" s="4" t="str">
        <f>IF(Vertragsdaten!M3805="","",Vertragsdaten!M3805)</f>
        <v/>
      </c>
      <c r="F3804" s="19">
        <f>Vertragsdaten!H3805</f>
        <v>0</v>
      </c>
      <c r="G3804" s="9"/>
      <c r="H3804" s="15" t="str">
        <f>IF(Vertragsdaten!J3805="","",Vertragsdaten!J3805)</f>
        <v/>
      </c>
      <c r="I3804" s="15" t="str">
        <f>IF(Vertragsdaten!K3805="","",Vertragsdaten!K3805)</f>
        <v/>
      </c>
      <c r="J3804" s="15" t="str">
        <f>IF(Vertragsdaten!L3805="","",Vertragsdaten!L3805)</f>
        <v/>
      </c>
      <c r="K3804" s="9"/>
      <c r="L3804" s="15" t="str">
        <f>IF(Vertragsdaten!J3805="","",Vertragsdaten!J3805)</f>
        <v/>
      </c>
      <c r="M3804" s="9" t="str">
        <f>IF(Vertragsdaten!I3805="","",Vertragsdaten!I3805)</f>
        <v/>
      </c>
      <c r="N3804" s="9"/>
      <c r="O3804" s="9" t="str">
        <f>IF(Vertragsdaten!W3805="","",Vertragsdaten!W3805)</f>
        <v/>
      </c>
      <c r="P3804" s="15" t="str">
        <f>IF(Vertragsdaten!R3805="","",Vertragsdaten!R3805)</f>
        <v/>
      </c>
      <c r="Q3804" s="15" t="str">
        <f>IF(Vertragsdaten!S3805="","",Vertragsdaten!S3805)</f>
        <v/>
      </c>
      <c r="R3804" s="9"/>
      <c r="S3804" s="15" t="str">
        <f>IF(Vertragsdaten!S3805="","",Vertragsdaten!T3805)</f>
        <v/>
      </c>
      <c r="T3804" s="15" t="str">
        <f>IF(Vertragsdaten!T3805="","",Vertragsdaten!U3805)</f>
        <v/>
      </c>
      <c r="U3804" s="9"/>
      <c r="V3804" s="16" t="str">
        <f>IF(Vertragsdaten!$V3805="","",Vertragsdaten!$V3805)</f>
        <v/>
      </c>
      <c r="W3804" s="9"/>
      <c r="X3804" s="9"/>
      <c r="Y3804" s="9"/>
      <c r="Z3804" s="9"/>
      <c r="AA3804" s="15" t="str">
        <f>IF(Vertragsdaten!AI3805="","",Vertragsdaten!AI3805)</f>
        <v/>
      </c>
      <c r="AB3804" s="15" t="str">
        <f>IF(Vertragsdaten!AJ3805="","",Vertragsdaten!AJ3805)</f>
        <v/>
      </c>
      <c r="AC3804" s="9"/>
      <c r="AD3804" s="15" t="str">
        <f>IF(Vertragsdaten!AK3805="","",Vertragsdaten!AK3805)</f>
        <v/>
      </c>
      <c r="AE3804" s="15" t="str">
        <f>IF(Vertragsdaten!AL3805="","",Vertragsdaten!AL3805)</f>
        <v/>
      </c>
      <c r="AF3804" s="16" t="s">
        <v>2</v>
      </c>
      <c r="AG3804" s="16" t="str">
        <f>IF(Vertragsdaten!G3805="","",Vertragsdaten!G3805)</f>
        <v/>
      </c>
      <c r="AH3804" s="9" t="str">
        <f>IF(Vertragsdaten!$AW3805="","",Vertragsdaten!AW3805)</f>
        <v/>
      </c>
      <c r="AI3804" s="9"/>
      <c r="AJ3804" s="9"/>
      <c r="AK3804" s="9"/>
      <c r="AL3804" s="15" t="str">
        <f>IF(Vertragsdaten!AM3805="","",Vertragsdaten!AM3805)</f>
        <v/>
      </c>
      <c r="AM3804" s="15" t="str">
        <f>IF(Vertragsdaten!AN3805="","",Vertragsdaten!AN3805)</f>
        <v/>
      </c>
      <c r="AN3804" s="9"/>
      <c r="AO3804" s="9"/>
      <c r="AP3804" s="22" t="str">
        <f>IF(Vertragsdaten!AQ3805="","",ROUND(Vertragsdaten!AQ3805,0))</f>
        <v/>
      </c>
      <c r="AQ3804" s="9"/>
      <c r="AR3804" s="15" t="str">
        <f>IF(Vertragsdaten!AR3805="","",Vertragsdaten!AR3805)</f>
        <v/>
      </c>
      <c r="AS3804" s="16" t="str">
        <f>IF(Vertragsdaten!$AW3805="","",Vertragsdaten!$AW3805)</f>
        <v/>
      </c>
      <c r="AT3804" s="16" t="str">
        <f>IF(Vertragsdaten!AO3805="","","11XSWK-H-------M")</f>
        <v/>
      </c>
      <c r="AU3804" s="16" t="str">
        <f>IF(Vertragsdaten!AU3805="E01 „Ein-/Auszug (Umzug)“","E01",IF(Vertragsdaten!AU3805="E02 „Einzug/Neuanlage“","E02",IF(Vertragsdaten!AU3805="E03 „Lieferantenwechsel“","E03","ZD2")))</f>
        <v>ZD2</v>
      </c>
      <c r="AV3804" s="16" t="str">
        <f>IF(Vertragsdaten!AS3805="nein","Z18","Z15")</f>
        <v>Z15</v>
      </c>
      <c r="AW3804" s="16" t="str">
        <f>IF(Vertragsdaten!BC3805="","",VLOOKUP(Vertragsdaten!BC3805,'Dropdown-Werte'!$I$2:$J$5,2,FALSE))</f>
        <v/>
      </c>
      <c r="AX3804" s="16" t="str">
        <f t="shared" si="59"/>
        <v/>
      </c>
      <c r="AY3804" s="16" t="str">
        <f>IF(Vertragsdaten!BB3805="","",Vertragsdaten!BB3805)</f>
        <v/>
      </c>
      <c r="AZ3804" s="16" t="s">
        <v>93</v>
      </c>
      <c r="BA3804" s="16" t="s">
        <v>94</v>
      </c>
    </row>
    <row r="3805" spans="1:53">
      <c r="A3805" s="12" t="str">
        <f>IF(Vertragsdaten!AZ3806="","",Vertragsdaten!AZ3806)</f>
        <v/>
      </c>
      <c r="B3805" s="12"/>
      <c r="C3805" s="12"/>
      <c r="D3805" s="12"/>
      <c r="E3805" s="4" t="str">
        <f>IF(Vertragsdaten!M3806="","",Vertragsdaten!M3806)</f>
        <v/>
      </c>
      <c r="F3805" s="19">
        <f>Vertragsdaten!H3806</f>
        <v>0</v>
      </c>
      <c r="G3805" s="9"/>
      <c r="H3805" s="15" t="str">
        <f>IF(Vertragsdaten!J3806="","",Vertragsdaten!J3806)</f>
        <v/>
      </c>
      <c r="I3805" s="15" t="str">
        <f>IF(Vertragsdaten!K3806="","",Vertragsdaten!K3806)</f>
        <v/>
      </c>
      <c r="J3805" s="15" t="str">
        <f>IF(Vertragsdaten!L3806="","",Vertragsdaten!L3806)</f>
        <v/>
      </c>
      <c r="K3805" s="9"/>
      <c r="L3805" s="15" t="str">
        <f>IF(Vertragsdaten!J3806="","",Vertragsdaten!J3806)</f>
        <v/>
      </c>
      <c r="M3805" s="9" t="str">
        <f>IF(Vertragsdaten!I3806="","",Vertragsdaten!I3806)</f>
        <v/>
      </c>
      <c r="N3805" s="9"/>
      <c r="O3805" s="9" t="str">
        <f>IF(Vertragsdaten!W3806="","",Vertragsdaten!W3806)</f>
        <v/>
      </c>
      <c r="P3805" s="15" t="str">
        <f>IF(Vertragsdaten!R3806="","",Vertragsdaten!R3806)</f>
        <v/>
      </c>
      <c r="Q3805" s="15" t="str">
        <f>IF(Vertragsdaten!S3806="","",Vertragsdaten!S3806)</f>
        <v/>
      </c>
      <c r="R3805" s="9"/>
      <c r="S3805" s="15" t="str">
        <f>IF(Vertragsdaten!S3806="","",Vertragsdaten!T3806)</f>
        <v/>
      </c>
      <c r="T3805" s="15" t="str">
        <f>IF(Vertragsdaten!T3806="","",Vertragsdaten!U3806)</f>
        <v/>
      </c>
      <c r="U3805" s="9"/>
      <c r="V3805" s="16" t="str">
        <f>IF(Vertragsdaten!$V3806="","",Vertragsdaten!$V3806)</f>
        <v/>
      </c>
      <c r="W3805" s="9"/>
      <c r="X3805" s="9"/>
      <c r="Y3805" s="9"/>
      <c r="Z3805" s="9"/>
      <c r="AA3805" s="15" t="str">
        <f>IF(Vertragsdaten!AI3806="","",Vertragsdaten!AI3806)</f>
        <v/>
      </c>
      <c r="AB3805" s="15" t="str">
        <f>IF(Vertragsdaten!AJ3806="","",Vertragsdaten!AJ3806)</f>
        <v/>
      </c>
      <c r="AC3805" s="9"/>
      <c r="AD3805" s="15" t="str">
        <f>IF(Vertragsdaten!AK3806="","",Vertragsdaten!AK3806)</f>
        <v/>
      </c>
      <c r="AE3805" s="15" t="str">
        <f>IF(Vertragsdaten!AL3806="","",Vertragsdaten!AL3806)</f>
        <v/>
      </c>
      <c r="AF3805" s="16" t="s">
        <v>2</v>
      </c>
      <c r="AG3805" s="16" t="str">
        <f>IF(Vertragsdaten!G3806="","",Vertragsdaten!G3806)</f>
        <v/>
      </c>
      <c r="AH3805" s="9" t="str">
        <f>IF(Vertragsdaten!$AW3806="","",Vertragsdaten!AW3806)</f>
        <v/>
      </c>
      <c r="AI3805" s="9"/>
      <c r="AJ3805" s="9"/>
      <c r="AK3805" s="9"/>
      <c r="AL3805" s="15" t="str">
        <f>IF(Vertragsdaten!AM3806="","",Vertragsdaten!AM3806)</f>
        <v/>
      </c>
      <c r="AM3805" s="15" t="str">
        <f>IF(Vertragsdaten!AN3806="","",Vertragsdaten!AN3806)</f>
        <v/>
      </c>
      <c r="AN3805" s="9"/>
      <c r="AO3805" s="9"/>
      <c r="AP3805" s="22" t="str">
        <f>IF(Vertragsdaten!AQ3806="","",ROUND(Vertragsdaten!AQ3806,0))</f>
        <v/>
      </c>
      <c r="AQ3805" s="9"/>
      <c r="AR3805" s="15" t="str">
        <f>IF(Vertragsdaten!AR3806="","",Vertragsdaten!AR3806)</f>
        <v/>
      </c>
      <c r="AS3805" s="16" t="str">
        <f>IF(Vertragsdaten!$AW3806="","",Vertragsdaten!$AW3806)</f>
        <v/>
      </c>
      <c r="AT3805" s="16" t="str">
        <f>IF(Vertragsdaten!AO3806="","","11XSWK-H-------M")</f>
        <v/>
      </c>
      <c r="AU3805" s="16" t="str">
        <f>IF(Vertragsdaten!AU3806="E01 „Ein-/Auszug (Umzug)“","E01",IF(Vertragsdaten!AU3806="E02 „Einzug/Neuanlage“","E02",IF(Vertragsdaten!AU3806="E03 „Lieferantenwechsel“","E03","ZD2")))</f>
        <v>ZD2</v>
      </c>
      <c r="AV3805" s="16" t="str">
        <f>IF(Vertragsdaten!AS3806="nein","Z18","Z15")</f>
        <v>Z15</v>
      </c>
      <c r="AW3805" s="16" t="str">
        <f>IF(Vertragsdaten!BC3806="","",VLOOKUP(Vertragsdaten!BC3806,'Dropdown-Werte'!$I$2:$J$5,2,FALSE))</f>
        <v/>
      </c>
      <c r="AX3805" s="16" t="str">
        <f t="shared" si="59"/>
        <v/>
      </c>
      <c r="AY3805" s="16" t="str">
        <f>IF(Vertragsdaten!BB3806="","",Vertragsdaten!BB3806)</f>
        <v/>
      </c>
      <c r="AZ3805" s="16" t="s">
        <v>93</v>
      </c>
      <c r="BA3805" s="16" t="s">
        <v>94</v>
      </c>
    </row>
    <row r="3806" spans="1:53">
      <c r="A3806" s="12" t="str">
        <f>IF(Vertragsdaten!AZ3807="","",Vertragsdaten!AZ3807)</f>
        <v/>
      </c>
      <c r="B3806" s="12"/>
      <c r="C3806" s="12"/>
      <c r="D3806" s="12"/>
      <c r="E3806" s="4" t="str">
        <f>IF(Vertragsdaten!M3807="","",Vertragsdaten!M3807)</f>
        <v/>
      </c>
      <c r="F3806" s="19">
        <f>Vertragsdaten!H3807</f>
        <v>0</v>
      </c>
      <c r="G3806" s="9"/>
      <c r="H3806" s="15" t="str">
        <f>IF(Vertragsdaten!J3807="","",Vertragsdaten!J3807)</f>
        <v/>
      </c>
      <c r="I3806" s="15" t="str">
        <f>IF(Vertragsdaten!K3807="","",Vertragsdaten!K3807)</f>
        <v/>
      </c>
      <c r="J3806" s="15" t="str">
        <f>IF(Vertragsdaten!L3807="","",Vertragsdaten!L3807)</f>
        <v/>
      </c>
      <c r="K3806" s="9"/>
      <c r="L3806" s="15" t="str">
        <f>IF(Vertragsdaten!J3807="","",Vertragsdaten!J3807)</f>
        <v/>
      </c>
      <c r="M3806" s="9" t="str">
        <f>IF(Vertragsdaten!I3807="","",Vertragsdaten!I3807)</f>
        <v/>
      </c>
      <c r="N3806" s="9"/>
      <c r="O3806" s="9" t="str">
        <f>IF(Vertragsdaten!W3807="","",Vertragsdaten!W3807)</f>
        <v/>
      </c>
      <c r="P3806" s="15" t="str">
        <f>IF(Vertragsdaten!R3807="","",Vertragsdaten!R3807)</f>
        <v/>
      </c>
      <c r="Q3806" s="15" t="str">
        <f>IF(Vertragsdaten!S3807="","",Vertragsdaten!S3807)</f>
        <v/>
      </c>
      <c r="R3806" s="9"/>
      <c r="S3806" s="15" t="str">
        <f>IF(Vertragsdaten!S3807="","",Vertragsdaten!T3807)</f>
        <v/>
      </c>
      <c r="T3806" s="15" t="str">
        <f>IF(Vertragsdaten!T3807="","",Vertragsdaten!U3807)</f>
        <v/>
      </c>
      <c r="U3806" s="9"/>
      <c r="V3806" s="16" t="str">
        <f>IF(Vertragsdaten!$V3807="","",Vertragsdaten!$V3807)</f>
        <v/>
      </c>
      <c r="W3806" s="9"/>
      <c r="X3806" s="9"/>
      <c r="Y3806" s="9"/>
      <c r="Z3806" s="9"/>
      <c r="AA3806" s="15" t="str">
        <f>IF(Vertragsdaten!AI3807="","",Vertragsdaten!AI3807)</f>
        <v/>
      </c>
      <c r="AB3806" s="15" t="str">
        <f>IF(Vertragsdaten!AJ3807="","",Vertragsdaten!AJ3807)</f>
        <v/>
      </c>
      <c r="AC3806" s="9"/>
      <c r="AD3806" s="15" t="str">
        <f>IF(Vertragsdaten!AK3807="","",Vertragsdaten!AK3807)</f>
        <v/>
      </c>
      <c r="AE3806" s="15" t="str">
        <f>IF(Vertragsdaten!AL3807="","",Vertragsdaten!AL3807)</f>
        <v/>
      </c>
      <c r="AF3806" s="16" t="s">
        <v>2</v>
      </c>
      <c r="AG3806" s="16" t="str">
        <f>IF(Vertragsdaten!G3807="","",Vertragsdaten!G3807)</f>
        <v/>
      </c>
      <c r="AH3806" s="9" t="str">
        <f>IF(Vertragsdaten!$AW3807="","",Vertragsdaten!AW3807)</f>
        <v/>
      </c>
      <c r="AI3806" s="9"/>
      <c r="AJ3806" s="9"/>
      <c r="AK3806" s="9"/>
      <c r="AL3806" s="15" t="str">
        <f>IF(Vertragsdaten!AM3807="","",Vertragsdaten!AM3807)</f>
        <v/>
      </c>
      <c r="AM3806" s="15" t="str">
        <f>IF(Vertragsdaten!AN3807="","",Vertragsdaten!AN3807)</f>
        <v/>
      </c>
      <c r="AN3806" s="9"/>
      <c r="AO3806" s="9"/>
      <c r="AP3806" s="22" t="str">
        <f>IF(Vertragsdaten!AQ3807="","",ROUND(Vertragsdaten!AQ3807,0))</f>
        <v/>
      </c>
      <c r="AQ3806" s="9"/>
      <c r="AR3806" s="15" t="str">
        <f>IF(Vertragsdaten!AR3807="","",Vertragsdaten!AR3807)</f>
        <v/>
      </c>
      <c r="AS3806" s="16" t="str">
        <f>IF(Vertragsdaten!$AW3807="","",Vertragsdaten!$AW3807)</f>
        <v/>
      </c>
      <c r="AT3806" s="16" t="str">
        <f>IF(Vertragsdaten!AO3807="","","11XSWK-H-------M")</f>
        <v/>
      </c>
      <c r="AU3806" s="16" t="str">
        <f>IF(Vertragsdaten!AU3807="E01 „Ein-/Auszug (Umzug)“","E01",IF(Vertragsdaten!AU3807="E02 „Einzug/Neuanlage“","E02",IF(Vertragsdaten!AU3807="E03 „Lieferantenwechsel“","E03","ZD2")))</f>
        <v>ZD2</v>
      </c>
      <c r="AV3806" s="16" t="str">
        <f>IF(Vertragsdaten!AS3807="nein","Z18","Z15")</f>
        <v>Z15</v>
      </c>
      <c r="AW3806" s="16" t="str">
        <f>IF(Vertragsdaten!BC3807="","",VLOOKUP(Vertragsdaten!BC3807,'Dropdown-Werte'!$I$2:$J$5,2,FALSE))</f>
        <v/>
      </c>
      <c r="AX3806" s="16" t="str">
        <f t="shared" si="59"/>
        <v/>
      </c>
      <c r="AY3806" s="16" t="str">
        <f>IF(Vertragsdaten!BB3807="","",Vertragsdaten!BB3807)</f>
        <v/>
      </c>
      <c r="AZ3806" s="16" t="s">
        <v>93</v>
      </c>
      <c r="BA3806" s="16" t="s">
        <v>94</v>
      </c>
    </row>
    <row r="3807" spans="1:53">
      <c r="A3807" s="12" t="str">
        <f>IF(Vertragsdaten!AZ3808="","",Vertragsdaten!AZ3808)</f>
        <v/>
      </c>
      <c r="B3807" s="12"/>
      <c r="C3807" s="12"/>
      <c r="D3807" s="12"/>
      <c r="E3807" s="4" t="str">
        <f>IF(Vertragsdaten!M3808="","",Vertragsdaten!M3808)</f>
        <v/>
      </c>
      <c r="F3807" s="19">
        <f>Vertragsdaten!H3808</f>
        <v>0</v>
      </c>
      <c r="G3807" s="9"/>
      <c r="H3807" s="15" t="str">
        <f>IF(Vertragsdaten!J3808="","",Vertragsdaten!J3808)</f>
        <v/>
      </c>
      <c r="I3807" s="15" t="str">
        <f>IF(Vertragsdaten!K3808="","",Vertragsdaten!K3808)</f>
        <v/>
      </c>
      <c r="J3807" s="15" t="str">
        <f>IF(Vertragsdaten!L3808="","",Vertragsdaten!L3808)</f>
        <v/>
      </c>
      <c r="K3807" s="9"/>
      <c r="L3807" s="15" t="str">
        <f>IF(Vertragsdaten!J3808="","",Vertragsdaten!J3808)</f>
        <v/>
      </c>
      <c r="M3807" s="9" t="str">
        <f>IF(Vertragsdaten!I3808="","",Vertragsdaten!I3808)</f>
        <v/>
      </c>
      <c r="N3807" s="9"/>
      <c r="O3807" s="9" t="str">
        <f>IF(Vertragsdaten!W3808="","",Vertragsdaten!W3808)</f>
        <v/>
      </c>
      <c r="P3807" s="15" t="str">
        <f>IF(Vertragsdaten!R3808="","",Vertragsdaten!R3808)</f>
        <v/>
      </c>
      <c r="Q3807" s="15" t="str">
        <f>IF(Vertragsdaten!S3808="","",Vertragsdaten!S3808)</f>
        <v/>
      </c>
      <c r="R3807" s="9"/>
      <c r="S3807" s="15" t="str">
        <f>IF(Vertragsdaten!S3808="","",Vertragsdaten!T3808)</f>
        <v/>
      </c>
      <c r="T3807" s="15" t="str">
        <f>IF(Vertragsdaten!T3808="","",Vertragsdaten!U3808)</f>
        <v/>
      </c>
      <c r="U3807" s="9"/>
      <c r="V3807" s="16" t="str">
        <f>IF(Vertragsdaten!$V3808="","",Vertragsdaten!$V3808)</f>
        <v/>
      </c>
      <c r="W3807" s="9"/>
      <c r="X3807" s="9"/>
      <c r="Y3807" s="9"/>
      <c r="Z3807" s="9"/>
      <c r="AA3807" s="15" t="str">
        <f>IF(Vertragsdaten!AI3808="","",Vertragsdaten!AI3808)</f>
        <v/>
      </c>
      <c r="AB3807" s="15" t="str">
        <f>IF(Vertragsdaten!AJ3808="","",Vertragsdaten!AJ3808)</f>
        <v/>
      </c>
      <c r="AC3807" s="9"/>
      <c r="AD3807" s="15" t="str">
        <f>IF(Vertragsdaten!AK3808="","",Vertragsdaten!AK3808)</f>
        <v/>
      </c>
      <c r="AE3807" s="15" t="str">
        <f>IF(Vertragsdaten!AL3808="","",Vertragsdaten!AL3808)</f>
        <v/>
      </c>
      <c r="AF3807" s="16" t="s">
        <v>2</v>
      </c>
      <c r="AG3807" s="16" t="str">
        <f>IF(Vertragsdaten!G3808="","",Vertragsdaten!G3808)</f>
        <v/>
      </c>
      <c r="AH3807" s="9" t="str">
        <f>IF(Vertragsdaten!$AW3808="","",Vertragsdaten!AW3808)</f>
        <v/>
      </c>
      <c r="AI3807" s="9"/>
      <c r="AJ3807" s="9"/>
      <c r="AK3807" s="9"/>
      <c r="AL3807" s="15" t="str">
        <f>IF(Vertragsdaten!AM3808="","",Vertragsdaten!AM3808)</f>
        <v/>
      </c>
      <c r="AM3807" s="15" t="str">
        <f>IF(Vertragsdaten!AN3808="","",Vertragsdaten!AN3808)</f>
        <v/>
      </c>
      <c r="AN3807" s="9"/>
      <c r="AO3807" s="9"/>
      <c r="AP3807" s="22" t="str">
        <f>IF(Vertragsdaten!AQ3808="","",ROUND(Vertragsdaten!AQ3808,0))</f>
        <v/>
      </c>
      <c r="AQ3807" s="9"/>
      <c r="AR3807" s="15" t="str">
        <f>IF(Vertragsdaten!AR3808="","",Vertragsdaten!AR3808)</f>
        <v/>
      </c>
      <c r="AS3807" s="16" t="str">
        <f>IF(Vertragsdaten!$AW3808="","",Vertragsdaten!$AW3808)</f>
        <v/>
      </c>
      <c r="AT3807" s="16" t="str">
        <f>IF(Vertragsdaten!AO3808="","","11XSWK-H-------M")</f>
        <v/>
      </c>
      <c r="AU3807" s="16" t="str">
        <f>IF(Vertragsdaten!AU3808="E01 „Ein-/Auszug (Umzug)“","E01",IF(Vertragsdaten!AU3808="E02 „Einzug/Neuanlage“","E02",IF(Vertragsdaten!AU3808="E03 „Lieferantenwechsel“","E03","ZD2")))</f>
        <v>ZD2</v>
      </c>
      <c r="AV3807" s="16" t="str">
        <f>IF(Vertragsdaten!AS3808="nein","Z18","Z15")</f>
        <v>Z15</v>
      </c>
      <c r="AW3807" s="16" t="str">
        <f>IF(Vertragsdaten!BC3808="","",VLOOKUP(Vertragsdaten!BC3808,'Dropdown-Werte'!$I$2:$J$5,2,FALSE))</f>
        <v/>
      </c>
      <c r="AX3807" s="16" t="str">
        <f t="shared" si="59"/>
        <v/>
      </c>
      <c r="AY3807" s="16" t="str">
        <f>IF(Vertragsdaten!BB3808="","",Vertragsdaten!BB3808)</f>
        <v/>
      </c>
      <c r="AZ3807" s="16" t="s">
        <v>93</v>
      </c>
      <c r="BA3807" s="16" t="s">
        <v>94</v>
      </c>
    </row>
    <row r="3808" spans="1:53">
      <c r="A3808" s="12" t="str">
        <f>IF(Vertragsdaten!AZ3809="","",Vertragsdaten!AZ3809)</f>
        <v/>
      </c>
      <c r="B3808" s="12"/>
      <c r="C3808" s="12"/>
      <c r="D3808" s="12"/>
      <c r="E3808" s="4" t="str">
        <f>IF(Vertragsdaten!M3809="","",Vertragsdaten!M3809)</f>
        <v/>
      </c>
      <c r="F3808" s="19">
        <f>Vertragsdaten!H3809</f>
        <v>0</v>
      </c>
      <c r="G3808" s="9"/>
      <c r="H3808" s="15" t="str">
        <f>IF(Vertragsdaten!J3809="","",Vertragsdaten!J3809)</f>
        <v/>
      </c>
      <c r="I3808" s="15" t="str">
        <f>IF(Vertragsdaten!K3809="","",Vertragsdaten!K3809)</f>
        <v/>
      </c>
      <c r="J3808" s="15" t="str">
        <f>IF(Vertragsdaten!L3809="","",Vertragsdaten!L3809)</f>
        <v/>
      </c>
      <c r="K3808" s="9"/>
      <c r="L3808" s="15" t="str">
        <f>IF(Vertragsdaten!J3809="","",Vertragsdaten!J3809)</f>
        <v/>
      </c>
      <c r="M3808" s="9" t="str">
        <f>IF(Vertragsdaten!I3809="","",Vertragsdaten!I3809)</f>
        <v/>
      </c>
      <c r="N3808" s="9"/>
      <c r="O3808" s="9" t="str">
        <f>IF(Vertragsdaten!W3809="","",Vertragsdaten!W3809)</f>
        <v/>
      </c>
      <c r="P3808" s="15" t="str">
        <f>IF(Vertragsdaten!R3809="","",Vertragsdaten!R3809)</f>
        <v/>
      </c>
      <c r="Q3808" s="15" t="str">
        <f>IF(Vertragsdaten!S3809="","",Vertragsdaten!S3809)</f>
        <v/>
      </c>
      <c r="R3808" s="9"/>
      <c r="S3808" s="15" t="str">
        <f>IF(Vertragsdaten!S3809="","",Vertragsdaten!T3809)</f>
        <v/>
      </c>
      <c r="T3808" s="15" t="str">
        <f>IF(Vertragsdaten!T3809="","",Vertragsdaten!U3809)</f>
        <v/>
      </c>
      <c r="U3808" s="9"/>
      <c r="V3808" s="16" t="str">
        <f>IF(Vertragsdaten!$V3809="","",Vertragsdaten!$V3809)</f>
        <v/>
      </c>
      <c r="W3808" s="9"/>
      <c r="X3808" s="9"/>
      <c r="Y3808" s="9"/>
      <c r="Z3808" s="9"/>
      <c r="AA3808" s="15" t="str">
        <f>IF(Vertragsdaten!AI3809="","",Vertragsdaten!AI3809)</f>
        <v/>
      </c>
      <c r="AB3808" s="15" t="str">
        <f>IF(Vertragsdaten!AJ3809="","",Vertragsdaten!AJ3809)</f>
        <v/>
      </c>
      <c r="AC3808" s="9"/>
      <c r="AD3808" s="15" t="str">
        <f>IF(Vertragsdaten!AK3809="","",Vertragsdaten!AK3809)</f>
        <v/>
      </c>
      <c r="AE3808" s="15" t="str">
        <f>IF(Vertragsdaten!AL3809="","",Vertragsdaten!AL3809)</f>
        <v/>
      </c>
      <c r="AF3808" s="16" t="s">
        <v>2</v>
      </c>
      <c r="AG3808" s="16" t="str">
        <f>IF(Vertragsdaten!G3809="","",Vertragsdaten!G3809)</f>
        <v/>
      </c>
      <c r="AH3808" s="9" t="str">
        <f>IF(Vertragsdaten!$AW3809="","",Vertragsdaten!AW3809)</f>
        <v/>
      </c>
      <c r="AI3808" s="9"/>
      <c r="AJ3808" s="9"/>
      <c r="AK3808" s="9"/>
      <c r="AL3808" s="15" t="str">
        <f>IF(Vertragsdaten!AM3809="","",Vertragsdaten!AM3809)</f>
        <v/>
      </c>
      <c r="AM3808" s="15" t="str">
        <f>IF(Vertragsdaten!AN3809="","",Vertragsdaten!AN3809)</f>
        <v/>
      </c>
      <c r="AN3808" s="9"/>
      <c r="AO3808" s="9"/>
      <c r="AP3808" s="22" t="str">
        <f>IF(Vertragsdaten!AQ3809="","",ROUND(Vertragsdaten!AQ3809,0))</f>
        <v/>
      </c>
      <c r="AQ3808" s="9"/>
      <c r="AR3808" s="15" t="str">
        <f>IF(Vertragsdaten!AR3809="","",Vertragsdaten!AR3809)</f>
        <v/>
      </c>
      <c r="AS3808" s="16" t="str">
        <f>IF(Vertragsdaten!$AW3809="","",Vertragsdaten!$AW3809)</f>
        <v/>
      </c>
      <c r="AT3808" s="16" t="str">
        <f>IF(Vertragsdaten!AO3809="","","11XSWK-H-------M")</f>
        <v/>
      </c>
      <c r="AU3808" s="16" t="str">
        <f>IF(Vertragsdaten!AU3809="E01 „Ein-/Auszug (Umzug)“","E01",IF(Vertragsdaten!AU3809="E02 „Einzug/Neuanlage“","E02",IF(Vertragsdaten!AU3809="E03 „Lieferantenwechsel“","E03","ZD2")))</f>
        <v>ZD2</v>
      </c>
      <c r="AV3808" s="16" t="str">
        <f>IF(Vertragsdaten!AS3809="nein","Z18","Z15")</f>
        <v>Z15</v>
      </c>
      <c r="AW3808" s="16" t="str">
        <f>IF(Vertragsdaten!BC3809="","",VLOOKUP(Vertragsdaten!BC3809,'Dropdown-Werte'!$I$2:$J$5,2,FALSE))</f>
        <v/>
      </c>
      <c r="AX3808" s="16" t="str">
        <f t="shared" si="59"/>
        <v/>
      </c>
      <c r="AY3808" s="16" t="str">
        <f>IF(Vertragsdaten!BB3809="","",Vertragsdaten!BB3809)</f>
        <v/>
      </c>
      <c r="AZ3808" s="16" t="s">
        <v>93</v>
      </c>
      <c r="BA3808" s="16" t="s">
        <v>94</v>
      </c>
    </row>
    <row r="3809" spans="1:53">
      <c r="A3809" s="12" t="str">
        <f>IF(Vertragsdaten!AZ3810="","",Vertragsdaten!AZ3810)</f>
        <v/>
      </c>
      <c r="B3809" s="12"/>
      <c r="C3809" s="12"/>
      <c r="D3809" s="12"/>
      <c r="E3809" s="4" t="str">
        <f>IF(Vertragsdaten!M3810="","",Vertragsdaten!M3810)</f>
        <v/>
      </c>
      <c r="F3809" s="19">
        <f>Vertragsdaten!H3810</f>
        <v>0</v>
      </c>
      <c r="G3809" s="9"/>
      <c r="H3809" s="15" t="str">
        <f>IF(Vertragsdaten!J3810="","",Vertragsdaten!J3810)</f>
        <v/>
      </c>
      <c r="I3809" s="15" t="str">
        <f>IF(Vertragsdaten!K3810="","",Vertragsdaten!K3810)</f>
        <v/>
      </c>
      <c r="J3809" s="15" t="str">
        <f>IF(Vertragsdaten!L3810="","",Vertragsdaten!L3810)</f>
        <v/>
      </c>
      <c r="K3809" s="9"/>
      <c r="L3809" s="15" t="str">
        <f>IF(Vertragsdaten!J3810="","",Vertragsdaten!J3810)</f>
        <v/>
      </c>
      <c r="M3809" s="9" t="str">
        <f>IF(Vertragsdaten!I3810="","",Vertragsdaten!I3810)</f>
        <v/>
      </c>
      <c r="N3809" s="9"/>
      <c r="O3809" s="9" t="str">
        <f>IF(Vertragsdaten!W3810="","",Vertragsdaten!W3810)</f>
        <v/>
      </c>
      <c r="P3809" s="15" t="str">
        <f>IF(Vertragsdaten!R3810="","",Vertragsdaten!R3810)</f>
        <v/>
      </c>
      <c r="Q3809" s="15" t="str">
        <f>IF(Vertragsdaten!S3810="","",Vertragsdaten!S3810)</f>
        <v/>
      </c>
      <c r="R3809" s="9"/>
      <c r="S3809" s="15" t="str">
        <f>IF(Vertragsdaten!S3810="","",Vertragsdaten!T3810)</f>
        <v/>
      </c>
      <c r="T3809" s="15" t="str">
        <f>IF(Vertragsdaten!T3810="","",Vertragsdaten!U3810)</f>
        <v/>
      </c>
      <c r="U3809" s="9"/>
      <c r="V3809" s="16" t="str">
        <f>IF(Vertragsdaten!$V3810="","",Vertragsdaten!$V3810)</f>
        <v/>
      </c>
      <c r="W3809" s="9"/>
      <c r="X3809" s="9"/>
      <c r="Y3809" s="9"/>
      <c r="Z3809" s="9"/>
      <c r="AA3809" s="15" t="str">
        <f>IF(Vertragsdaten!AI3810="","",Vertragsdaten!AI3810)</f>
        <v/>
      </c>
      <c r="AB3809" s="15" t="str">
        <f>IF(Vertragsdaten!AJ3810="","",Vertragsdaten!AJ3810)</f>
        <v/>
      </c>
      <c r="AC3809" s="9"/>
      <c r="AD3809" s="15" t="str">
        <f>IF(Vertragsdaten!AK3810="","",Vertragsdaten!AK3810)</f>
        <v/>
      </c>
      <c r="AE3809" s="15" t="str">
        <f>IF(Vertragsdaten!AL3810="","",Vertragsdaten!AL3810)</f>
        <v/>
      </c>
      <c r="AF3809" s="16" t="s">
        <v>2</v>
      </c>
      <c r="AG3809" s="16" t="str">
        <f>IF(Vertragsdaten!G3810="","",Vertragsdaten!G3810)</f>
        <v/>
      </c>
      <c r="AH3809" s="9" t="str">
        <f>IF(Vertragsdaten!$AW3810="","",Vertragsdaten!AW3810)</f>
        <v/>
      </c>
      <c r="AI3809" s="9"/>
      <c r="AJ3809" s="9"/>
      <c r="AK3809" s="9"/>
      <c r="AL3809" s="15" t="str">
        <f>IF(Vertragsdaten!AM3810="","",Vertragsdaten!AM3810)</f>
        <v/>
      </c>
      <c r="AM3809" s="15" t="str">
        <f>IF(Vertragsdaten!AN3810="","",Vertragsdaten!AN3810)</f>
        <v/>
      </c>
      <c r="AN3809" s="9"/>
      <c r="AO3809" s="9"/>
      <c r="AP3809" s="22" t="str">
        <f>IF(Vertragsdaten!AQ3810="","",ROUND(Vertragsdaten!AQ3810,0))</f>
        <v/>
      </c>
      <c r="AQ3809" s="9"/>
      <c r="AR3809" s="15" t="str">
        <f>IF(Vertragsdaten!AR3810="","",Vertragsdaten!AR3810)</f>
        <v/>
      </c>
      <c r="AS3809" s="16" t="str">
        <f>IF(Vertragsdaten!$AW3810="","",Vertragsdaten!$AW3810)</f>
        <v/>
      </c>
      <c r="AT3809" s="16" t="str">
        <f>IF(Vertragsdaten!AO3810="","","11XSWK-H-------M")</f>
        <v/>
      </c>
      <c r="AU3809" s="16" t="str">
        <f>IF(Vertragsdaten!AU3810="E01 „Ein-/Auszug (Umzug)“","E01",IF(Vertragsdaten!AU3810="E02 „Einzug/Neuanlage“","E02",IF(Vertragsdaten!AU3810="E03 „Lieferantenwechsel“","E03","ZD2")))</f>
        <v>ZD2</v>
      </c>
      <c r="AV3809" s="16" t="str">
        <f>IF(Vertragsdaten!AS3810="nein","Z18","Z15")</f>
        <v>Z15</v>
      </c>
      <c r="AW3809" s="16" t="str">
        <f>IF(Vertragsdaten!BC3810="","",VLOOKUP(Vertragsdaten!BC3810,'Dropdown-Werte'!$I$2:$J$5,2,FALSE))</f>
        <v/>
      </c>
      <c r="AX3809" s="16" t="str">
        <f t="shared" si="59"/>
        <v/>
      </c>
      <c r="AY3809" s="16" t="str">
        <f>IF(Vertragsdaten!BB3810="","",Vertragsdaten!BB3810)</f>
        <v/>
      </c>
      <c r="AZ3809" s="16" t="s">
        <v>93</v>
      </c>
      <c r="BA3809" s="16" t="s">
        <v>94</v>
      </c>
    </row>
    <row r="3810" spans="1:53">
      <c r="A3810" s="12" t="str">
        <f>IF(Vertragsdaten!AZ3811="","",Vertragsdaten!AZ3811)</f>
        <v/>
      </c>
      <c r="B3810" s="12"/>
      <c r="C3810" s="12"/>
      <c r="D3810" s="12"/>
      <c r="E3810" s="4" t="str">
        <f>IF(Vertragsdaten!M3811="","",Vertragsdaten!M3811)</f>
        <v/>
      </c>
      <c r="F3810" s="19">
        <f>Vertragsdaten!H3811</f>
        <v>0</v>
      </c>
      <c r="G3810" s="9"/>
      <c r="H3810" s="15" t="str">
        <f>IF(Vertragsdaten!J3811="","",Vertragsdaten!J3811)</f>
        <v/>
      </c>
      <c r="I3810" s="15" t="str">
        <f>IF(Vertragsdaten!K3811="","",Vertragsdaten!K3811)</f>
        <v/>
      </c>
      <c r="J3810" s="15" t="str">
        <f>IF(Vertragsdaten!L3811="","",Vertragsdaten!L3811)</f>
        <v/>
      </c>
      <c r="K3810" s="9"/>
      <c r="L3810" s="15" t="str">
        <f>IF(Vertragsdaten!J3811="","",Vertragsdaten!J3811)</f>
        <v/>
      </c>
      <c r="M3810" s="9" t="str">
        <f>IF(Vertragsdaten!I3811="","",Vertragsdaten!I3811)</f>
        <v/>
      </c>
      <c r="N3810" s="9"/>
      <c r="O3810" s="9" t="str">
        <f>IF(Vertragsdaten!W3811="","",Vertragsdaten!W3811)</f>
        <v/>
      </c>
      <c r="P3810" s="15" t="str">
        <f>IF(Vertragsdaten!R3811="","",Vertragsdaten!R3811)</f>
        <v/>
      </c>
      <c r="Q3810" s="15" t="str">
        <f>IF(Vertragsdaten!S3811="","",Vertragsdaten!S3811)</f>
        <v/>
      </c>
      <c r="R3810" s="9"/>
      <c r="S3810" s="15" t="str">
        <f>IF(Vertragsdaten!S3811="","",Vertragsdaten!T3811)</f>
        <v/>
      </c>
      <c r="T3810" s="15" t="str">
        <f>IF(Vertragsdaten!T3811="","",Vertragsdaten!U3811)</f>
        <v/>
      </c>
      <c r="U3810" s="9"/>
      <c r="V3810" s="16" t="str">
        <f>IF(Vertragsdaten!$V3811="","",Vertragsdaten!$V3811)</f>
        <v/>
      </c>
      <c r="W3810" s="9"/>
      <c r="X3810" s="9"/>
      <c r="Y3810" s="9"/>
      <c r="Z3810" s="9"/>
      <c r="AA3810" s="15" t="str">
        <f>IF(Vertragsdaten!AI3811="","",Vertragsdaten!AI3811)</f>
        <v/>
      </c>
      <c r="AB3810" s="15" t="str">
        <f>IF(Vertragsdaten!AJ3811="","",Vertragsdaten!AJ3811)</f>
        <v/>
      </c>
      <c r="AC3810" s="9"/>
      <c r="AD3810" s="15" t="str">
        <f>IF(Vertragsdaten!AK3811="","",Vertragsdaten!AK3811)</f>
        <v/>
      </c>
      <c r="AE3810" s="15" t="str">
        <f>IF(Vertragsdaten!AL3811="","",Vertragsdaten!AL3811)</f>
        <v/>
      </c>
      <c r="AF3810" s="16" t="s">
        <v>2</v>
      </c>
      <c r="AG3810" s="16" t="str">
        <f>IF(Vertragsdaten!G3811="","",Vertragsdaten!G3811)</f>
        <v/>
      </c>
      <c r="AH3810" s="9" t="str">
        <f>IF(Vertragsdaten!$AW3811="","",Vertragsdaten!AW3811)</f>
        <v/>
      </c>
      <c r="AI3810" s="9"/>
      <c r="AJ3810" s="9"/>
      <c r="AK3810" s="9"/>
      <c r="AL3810" s="15" t="str">
        <f>IF(Vertragsdaten!AM3811="","",Vertragsdaten!AM3811)</f>
        <v/>
      </c>
      <c r="AM3810" s="15" t="str">
        <f>IF(Vertragsdaten!AN3811="","",Vertragsdaten!AN3811)</f>
        <v/>
      </c>
      <c r="AN3810" s="9"/>
      <c r="AO3810" s="9"/>
      <c r="AP3810" s="22" t="str">
        <f>IF(Vertragsdaten!AQ3811="","",ROUND(Vertragsdaten!AQ3811,0))</f>
        <v/>
      </c>
      <c r="AQ3810" s="9"/>
      <c r="AR3810" s="15" t="str">
        <f>IF(Vertragsdaten!AR3811="","",Vertragsdaten!AR3811)</f>
        <v/>
      </c>
      <c r="AS3810" s="16" t="str">
        <f>IF(Vertragsdaten!$AW3811="","",Vertragsdaten!$AW3811)</f>
        <v/>
      </c>
      <c r="AT3810" s="16" t="str">
        <f>IF(Vertragsdaten!AO3811="","","11XSWK-H-------M")</f>
        <v/>
      </c>
      <c r="AU3810" s="16" t="str">
        <f>IF(Vertragsdaten!AU3811="E01 „Ein-/Auszug (Umzug)“","E01",IF(Vertragsdaten!AU3811="E02 „Einzug/Neuanlage“","E02",IF(Vertragsdaten!AU3811="E03 „Lieferantenwechsel“","E03","ZD2")))</f>
        <v>ZD2</v>
      </c>
      <c r="AV3810" s="16" t="str">
        <f>IF(Vertragsdaten!AS3811="nein","Z18","Z15")</f>
        <v>Z15</v>
      </c>
      <c r="AW3810" s="16" t="str">
        <f>IF(Vertragsdaten!BC3811="","",VLOOKUP(Vertragsdaten!BC3811,'Dropdown-Werte'!$I$2:$J$5,2,FALSE))</f>
        <v/>
      </c>
      <c r="AX3810" s="16" t="str">
        <f t="shared" si="59"/>
        <v/>
      </c>
      <c r="AY3810" s="16" t="str">
        <f>IF(Vertragsdaten!BB3811="","",Vertragsdaten!BB3811)</f>
        <v/>
      </c>
      <c r="AZ3810" s="16" t="s">
        <v>93</v>
      </c>
      <c r="BA3810" s="16" t="s">
        <v>94</v>
      </c>
    </row>
    <row r="3811" spans="1:53">
      <c r="A3811" s="12" t="str">
        <f>IF(Vertragsdaten!AZ3812="","",Vertragsdaten!AZ3812)</f>
        <v/>
      </c>
      <c r="B3811" s="12"/>
      <c r="C3811" s="12"/>
      <c r="D3811" s="12"/>
      <c r="E3811" s="4" t="str">
        <f>IF(Vertragsdaten!M3812="","",Vertragsdaten!M3812)</f>
        <v/>
      </c>
      <c r="F3811" s="19">
        <f>Vertragsdaten!H3812</f>
        <v>0</v>
      </c>
      <c r="G3811" s="9"/>
      <c r="H3811" s="15" t="str">
        <f>IF(Vertragsdaten!J3812="","",Vertragsdaten!J3812)</f>
        <v/>
      </c>
      <c r="I3811" s="15" t="str">
        <f>IF(Vertragsdaten!K3812="","",Vertragsdaten!K3812)</f>
        <v/>
      </c>
      <c r="J3811" s="15" t="str">
        <f>IF(Vertragsdaten!L3812="","",Vertragsdaten!L3812)</f>
        <v/>
      </c>
      <c r="K3811" s="9"/>
      <c r="L3811" s="15" t="str">
        <f>IF(Vertragsdaten!J3812="","",Vertragsdaten!J3812)</f>
        <v/>
      </c>
      <c r="M3811" s="9" t="str">
        <f>IF(Vertragsdaten!I3812="","",Vertragsdaten!I3812)</f>
        <v/>
      </c>
      <c r="N3811" s="9"/>
      <c r="O3811" s="9" t="str">
        <f>IF(Vertragsdaten!W3812="","",Vertragsdaten!W3812)</f>
        <v/>
      </c>
      <c r="P3811" s="15" t="str">
        <f>IF(Vertragsdaten!R3812="","",Vertragsdaten!R3812)</f>
        <v/>
      </c>
      <c r="Q3811" s="15" t="str">
        <f>IF(Vertragsdaten!S3812="","",Vertragsdaten!S3812)</f>
        <v/>
      </c>
      <c r="R3811" s="9"/>
      <c r="S3811" s="15" t="str">
        <f>IF(Vertragsdaten!S3812="","",Vertragsdaten!T3812)</f>
        <v/>
      </c>
      <c r="T3811" s="15" t="str">
        <f>IF(Vertragsdaten!T3812="","",Vertragsdaten!U3812)</f>
        <v/>
      </c>
      <c r="U3811" s="9"/>
      <c r="V3811" s="16" t="str">
        <f>IF(Vertragsdaten!$V3812="","",Vertragsdaten!$V3812)</f>
        <v/>
      </c>
      <c r="W3811" s="9"/>
      <c r="X3811" s="9"/>
      <c r="Y3811" s="9"/>
      <c r="Z3811" s="9"/>
      <c r="AA3811" s="15" t="str">
        <f>IF(Vertragsdaten!AI3812="","",Vertragsdaten!AI3812)</f>
        <v/>
      </c>
      <c r="AB3811" s="15" t="str">
        <f>IF(Vertragsdaten!AJ3812="","",Vertragsdaten!AJ3812)</f>
        <v/>
      </c>
      <c r="AC3811" s="9"/>
      <c r="AD3811" s="15" t="str">
        <f>IF(Vertragsdaten!AK3812="","",Vertragsdaten!AK3812)</f>
        <v/>
      </c>
      <c r="AE3811" s="15" t="str">
        <f>IF(Vertragsdaten!AL3812="","",Vertragsdaten!AL3812)</f>
        <v/>
      </c>
      <c r="AF3811" s="16" t="s">
        <v>2</v>
      </c>
      <c r="AG3811" s="16" t="str">
        <f>IF(Vertragsdaten!G3812="","",Vertragsdaten!G3812)</f>
        <v/>
      </c>
      <c r="AH3811" s="9" t="str">
        <f>IF(Vertragsdaten!$AW3812="","",Vertragsdaten!AW3812)</f>
        <v/>
      </c>
      <c r="AI3811" s="9"/>
      <c r="AJ3811" s="9"/>
      <c r="AK3811" s="9"/>
      <c r="AL3811" s="15" t="str">
        <f>IF(Vertragsdaten!AM3812="","",Vertragsdaten!AM3812)</f>
        <v/>
      </c>
      <c r="AM3811" s="15" t="str">
        <f>IF(Vertragsdaten!AN3812="","",Vertragsdaten!AN3812)</f>
        <v/>
      </c>
      <c r="AN3811" s="9"/>
      <c r="AO3811" s="9"/>
      <c r="AP3811" s="22" t="str">
        <f>IF(Vertragsdaten!AQ3812="","",ROUND(Vertragsdaten!AQ3812,0))</f>
        <v/>
      </c>
      <c r="AQ3811" s="9"/>
      <c r="AR3811" s="15" t="str">
        <f>IF(Vertragsdaten!AR3812="","",Vertragsdaten!AR3812)</f>
        <v/>
      </c>
      <c r="AS3811" s="16" t="str">
        <f>IF(Vertragsdaten!$AW3812="","",Vertragsdaten!$AW3812)</f>
        <v/>
      </c>
      <c r="AT3811" s="16" t="str">
        <f>IF(Vertragsdaten!AO3812="","","11XSWK-H-------M")</f>
        <v/>
      </c>
      <c r="AU3811" s="16" t="str">
        <f>IF(Vertragsdaten!AU3812="E01 „Ein-/Auszug (Umzug)“","E01",IF(Vertragsdaten!AU3812="E02 „Einzug/Neuanlage“","E02",IF(Vertragsdaten!AU3812="E03 „Lieferantenwechsel“","E03","ZD2")))</f>
        <v>ZD2</v>
      </c>
      <c r="AV3811" s="16" t="str">
        <f>IF(Vertragsdaten!AS3812="nein","Z18","Z15")</f>
        <v>Z15</v>
      </c>
      <c r="AW3811" s="16" t="str">
        <f>IF(Vertragsdaten!BC3812="","",VLOOKUP(Vertragsdaten!BC3812,'Dropdown-Werte'!$I$2:$J$5,2,FALSE))</f>
        <v/>
      </c>
      <c r="AX3811" s="16" t="str">
        <f t="shared" si="59"/>
        <v/>
      </c>
      <c r="AY3811" s="16" t="str">
        <f>IF(Vertragsdaten!BB3812="","",Vertragsdaten!BB3812)</f>
        <v/>
      </c>
      <c r="AZ3811" s="16" t="s">
        <v>93</v>
      </c>
      <c r="BA3811" s="16" t="s">
        <v>94</v>
      </c>
    </row>
    <row r="3812" spans="1:53">
      <c r="A3812" s="12" t="str">
        <f>IF(Vertragsdaten!AZ3813="","",Vertragsdaten!AZ3813)</f>
        <v/>
      </c>
      <c r="B3812" s="12"/>
      <c r="C3812" s="12"/>
      <c r="D3812" s="12"/>
      <c r="E3812" s="4" t="str">
        <f>IF(Vertragsdaten!M3813="","",Vertragsdaten!M3813)</f>
        <v/>
      </c>
      <c r="F3812" s="19">
        <f>Vertragsdaten!H3813</f>
        <v>0</v>
      </c>
      <c r="G3812" s="9"/>
      <c r="H3812" s="15" t="str">
        <f>IF(Vertragsdaten!J3813="","",Vertragsdaten!J3813)</f>
        <v/>
      </c>
      <c r="I3812" s="15" t="str">
        <f>IF(Vertragsdaten!K3813="","",Vertragsdaten!K3813)</f>
        <v/>
      </c>
      <c r="J3812" s="15" t="str">
        <f>IF(Vertragsdaten!L3813="","",Vertragsdaten!L3813)</f>
        <v/>
      </c>
      <c r="K3812" s="9"/>
      <c r="L3812" s="15" t="str">
        <f>IF(Vertragsdaten!J3813="","",Vertragsdaten!J3813)</f>
        <v/>
      </c>
      <c r="M3812" s="9" t="str">
        <f>IF(Vertragsdaten!I3813="","",Vertragsdaten!I3813)</f>
        <v/>
      </c>
      <c r="N3812" s="9"/>
      <c r="O3812" s="9" t="str">
        <f>IF(Vertragsdaten!W3813="","",Vertragsdaten!W3813)</f>
        <v/>
      </c>
      <c r="P3812" s="15" t="str">
        <f>IF(Vertragsdaten!R3813="","",Vertragsdaten!R3813)</f>
        <v/>
      </c>
      <c r="Q3812" s="15" t="str">
        <f>IF(Vertragsdaten!S3813="","",Vertragsdaten!S3813)</f>
        <v/>
      </c>
      <c r="R3812" s="9"/>
      <c r="S3812" s="15" t="str">
        <f>IF(Vertragsdaten!S3813="","",Vertragsdaten!T3813)</f>
        <v/>
      </c>
      <c r="T3812" s="15" t="str">
        <f>IF(Vertragsdaten!T3813="","",Vertragsdaten!U3813)</f>
        <v/>
      </c>
      <c r="U3812" s="9"/>
      <c r="V3812" s="16" t="str">
        <f>IF(Vertragsdaten!$V3813="","",Vertragsdaten!$V3813)</f>
        <v/>
      </c>
      <c r="W3812" s="9"/>
      <c r="X3812" s="9"/>
      <c r="Y3812" s="9"/>
      <c r="Z3812" s="9"/>
      <c r="AA3812" s="15" t="str">
        <f>IF(Vertragsdaten!AI3813="","",Vertragsdaten!AI3813)</f>
        <v/>
      </c>
      <c r="AB3812" s="15" t="str">
        <f>IF(Vertragsdaten!AJ3813="","",Vertragsdaten!AJ3813)</f>
        <v/>
      </c>
      <c r="AC3812" s="9"/>
      <c r="AD3812" s="15" t="str">
        <f>IF(Vertragsdaten!AK3813="","",Vertragsdaten!AK3813)</f>
        <v/>
      </c>
      <c r="AE3812" s="15" t="str">
        <f>IF(Vertragsdaten!AL3813="","",Vertragsdaten!AL3813)</f>
        <v/>
      </c>
      <c r="AF3812" s="16" t="s">
        <v>2</v>
      </c>
      <c r="AG3812" s="16" t="str">
        <f>IF(Vertragsdaten!G3813="","",Vertragsdaten!G3813)</f>
        <v/>
      </c>
      <c r="AH3812" s="9" t="str">
        <f>IF(Vertragsdaten!$AW3813="","",Vertragsdaten!AW3813)</f>
        <v/>
      </c>
      <c r="AI3812" s="9"/>
      <c r="AJ3812" s="9"/>
      <c r="AK3812" s="9"/>
      <c r="AL3812" s="15" t="str">
        <f>IF(Vertragsdaten!AM3813="","",Vertragsdaten!AM3813)</f>
        <v/>
      </c>
      <c r="AM3812" s="15" t="str">
        <f>IF(Vertragsdaten!AN3813="","",Vertragsdaten!AN3813)</f>
        <v/>
      </c>
      <c r="AN3812" s="9"/>
      <c r="AO3812" s="9"/>
      <c r="AP3812" s="22" t="str">
        <f>IF(Vertragsdaten!AQ3813="","",ROUND(Vertragsdaten!AQ3813,0))</f>
        <v/>
      </c>
      <c r="AQ3812" s="9"/>
      <c r="AR3812" s="15" t="str">
        <f>IF(Vertragsdaten!AR3813="","",Vertragsdaten!AR3813)</f>
        <v/>
      </c>
      <c r="AS3812" s="16" t="str">
        <f>IF(Vertragsdaten!$AW3813="","",Vertragsdaten!$AW3813)</f>
        <v/>
      </c>
      <c r="AT3812" s="16" t="str">
        <f>IF(Vertragsdaten!AO3813="","","11XSWK-H-------M")</f>
        <v/>
      </c>
      <c r="AU3812" s="16" t="str">
        <f>IF(Vertragsdaten!AU3813="E01 „Ein-/Auszug (Umzug)“","E01",IF(Vertragsdaten!AU3813="E02 „Einzug/Neuanlage“","E02",IF(Vertragsdaten!AU3813="E03 „Lieferantenwechsel“","E03","ZD2")))</f>
        <v>ZD2</v>
      </c>
      <c r="AV3812" s="16" t="str">
        <f>IF(Vertragsdaten!AS3813="nein","Z18","Z15")</f>
        <v>Z15</v>
      </c>
      <c r="AW3812" s="16" t="str">
        <f>IF(Vertragsdaten!BC3813="","",VLOOKUP(Vertragsdaten!BC3813,'Dropdown-Werte'!$I$2:$J$5,2,FALSE))</f>
        <v/>
      </c>
      <c r="AX3812" s="16" t="str">
        <f t="shared" si="59"/>
        <v/>
      </c>
      <c r="AY3812" s="16" t="str">
        <f>IF(Vertragsdaten!BB3813="","",Vertragsdaten!BB3813)</f>
        <v/>
      </c>
      <c r="AZ3812" s="16" t="s">
        <v>93</v>
      </c>
      <c r="BA3812" s="16" t="s">
        <v>94</v>
      </c>
    </row>
    <row r="3813" spans="1:53">
      <c r="A3813" s="12" t="str">
        <f>IF(Vertragsdaten!AZ3814="","",Vertragsdaten!AZ3814)</f>
        <v/>
      </c>
      <c r="B3813" s="12"/>
      <c r="C3813" s="12"/>
      <c r="D3813" s="12"/>
      <c r="E3813" s="4" t="str">
        <f>IF(Vertragsdaten!M3814="","",Vertragsdaten!M3814)</f>
        <v/>
      </c>
      <c r="F3813" s="19">
        <f>Vertragsdaten!H3814</f>
        <v>0</v>
      </c>
      <c r="G3813" s="9"/>
      <c r="H3813" s="15" t="str">
        <f>IF(Vertragsdaten!J3814="","",Vertragsdaten!J3814)</f>
        <v/>
      </c>
      <c r="I3813" s="15" t="str">
        <f>IF(Vertragsdaten!K3814="","",Vertragsdaten!K3814)</f>
        <v/>
      </c>
      <c r="J3813" s="15" t="str">
        <f>IF(Vertragsdaten!L3814="","",Vertragsdaten!L3814)</f>
        <v/>
      </c>
      <c r="K3813" s="9"/>
      <c r="L3813" s="15" t="str">
        <f>IF(Vertragsdaten!J3814="","",Vertragsdaten!J3814)</f>
        <v/>
      </c>
      <c r="M3813" s="9" t="str">
        <f>IF(Vertragsdaten!I3814="","",Vertragsdaten!I3814)</f>
        <v/>
      </c>
      <c r="N3813" s="9"/>
      <c r="O3813" s="9" t="str">
        <f>IF(Vertragsdaten!W3814="","",Vertragsdaten!W3814)</f>
        <v/>
      </c>
      <c r="P3813" s="15" t="str">
        <f>IF(Vertragsdaten!R3814="","",Vertragsdaten!R3814)</f>
        <v/>
      </c>
      <c r="Q3813" s="15" t="str">
        <f>IF(Vertragsdaten!S3814="","",Vertragsdaten!S3814)</f>
        <v/>
      </c>
      <c r="R3813" s="9"/>
      <c r="S3813" s="15" t="str">
        <f>IF(Vertragsdaten!S3814="","",Vertragsdaten!T3814)</f>
        <v/>
      </c>
      <c r="T3813" s="15" t="str">
        <f>IF(Vertragsdaten!T3814="","",Vertragsdaten!U3814)</f>
        <v/>
      </c>
      <c r="U3813" s="9"/>
      <c r="V3813" s="16" t="str">
        <f>IF(Vertragsdaten!$V3814="","",Vertragsdaten!$V3814)</f>
        <v/>
      </c>
      <c r="W3813" s="9"/>
      <c r="X3813" s="9"/>
      <c r="Y3813" s="9"/>
      <c r="Z3813" s="9"/>
      <c r="AA3813" s="15" t="str">
        <f>IF(Vertragsdaten!AI3814="","",Vertragsdaten!AI3814)</f>
        <v/>
      </c>
      <c r="AB3813" s="15" t="str">
        <f>IF(Vertragsdaten!AJ3814="","",Vertragsdaten!AJ3814)</f>
        <v/>
      </c>
      <c r="AC3813" s="9"/>
      <c r="AD3813" s="15" t="str">
        <f>IF(Vertragsdaten!AK3814="","",Vertragsdaten!AK3814)</f>
        <v/>
      </c>
      <c r="AE3813" s="15" t="str">
        <f>IF(Vertragsdaten!AL3814="","",Vertragsdaten!AL3814)</f>
        <v/>
      </c>
      <c r="AF3813" s="16" t="s">
        <v>2</v>
      </c>
      <c r="AG3813" s="16" t="str">
        <f>IF(Vertragsdaten!G3814="","",Vertragsdaten!G3814)</f>
        <v/>
      </c>
      <c r="AH3813" s="9" t="str">
        <f>IF(Vertragsdaten!$AW3814="","",Vertragsdaten!AW3814)</f>
        <v/>
      </c>
      <c r="AI3813" s="9"/>
      <c r="AJ3813" s="9"/>
      <c r="AK3813" s="9"/>
      <c r="AL3813" s="15" t="str">
        <f>IF(Vertragsdaten!AM3814="","",Vertragsdaten!AM3814)</f>
        <v/>
      </c>
      <c r="AM3813" s="15" t="str">
        <f>IF(Vertragsdaten!AN3814="","",Vertragsdaten!AN3814)</f>
        <v/>
      </c>
      <c r="AN3813" s="9"/>
      <c r="AO3813" s="9"/>
      <c r="AP3813" s="22" t="str">
        <f>IF(Vertragsdaten!AQ3814="","",ROUND(Vertragsdaten!AQ3814,0))</f>
        <v/>
      </c>
      <c r="AQ3813" s="9"/>
      <c r="AR3813" s="15" t="str">
        <f>IF(Vertragsdaten!AR3814="","",Vertragsdaten!AR3814)</f>
        <v/>
      </c>
      <c r="AS3813" s="16" t="str">
        <f>IF(Vertragsdaten!$AW3814="","",Vertragsdaten!$AW3814)</f>
        <v/>
      </c>
      <c r="AT3813" s="16" t="str">
        <f>IF(Vertragsdaten!AO3814="","","11XSWK-H-------M")</f>
        <v/>
      </c>
      <c r="AU3813" s="16" t="str">
        <f>IF(Vertragsdaten!AU3814="E01 „Ein-/Auszug (Umzug)“","E01",IF(Vertragsdaten!AU3814="E02 „Einzug/Neuanlage“","E02",IF(Vertragsdaten!AU3814="E03 „Lieferantenwechsel“","E03","ZD2")))</f>
        <v>ZD2</v>
      </c>
      <c r="AV3813" s="16" t="str">
        <f>IF(Vertragsdaten!AS3814="nein","Z18","Z15")</f>
        <v>Z15</v>
      </c>
      <c r="AW3813" s="16" t="str">
        <f>IF(Vertragsdaten!BC3814="","",VLOOKUP(Vertragsdaten!BC3814,'Dropdown-Werte'!$I$2:$J$5,2,FALSE))</f>
        <v/>
      </c>
      <c r="AX3813" s="16" t="str">
        <f t="shared" si="59"/>
        <v/>
      </c>
      <c r="AY3813" s="16" t="str">
        <f>IF(Vertragsdaten!BB3814="","",Vertragsdaten!BB3814)</f>
        <v/>
      </c>
      <c r="AZ3813" s="16" t="s">
        <v>93</v>
      </c>
      <c r="BA3813" s="16" t="s">
        <v>94</v>
      </c>
    </row>
    <row r="3814" spans="1:53">
      <c r="A3814" s="12" t="str">
        <f>IF(Vertragsdaten!AZ3815="","",Vertragsdaten!AZ3815)</f>
        <v/>
      </c>
      <c r="B3814" s="12"/>
      <c r="C3814" s="12"/>
      <c r="D3814" s="12"/>
      <c r="E3814" s="4" t="str">
        <f>IF(Vertragsdaten!M3815="","",Vertragsdaten!M3815)</f>
        <v/>
      </c>
      <c r="F3814" s="19">
        <f>Vertragsdaten!H3815</f>
        <v>0</v>
      </c>
      <c r="G3814" s="9"/>
      <c r="H3814" s="15" t="str">
        <f>IF(Vertragsdaten!J3815="","",Vertragsdaten!J3815)</f>
        <v/>
      </c>
      <c r="I3814" s="15" t="str">
        <f>IF(Vertragsdaten!K3815="","",Vertragsdaten!K3815)</f>
        <v/>
      </c>
      <c r="J3814" s="15" t="str">
        <f>IF(Vertragsdaten!L3815="","",Vertragsdaten!L3815)</f>
        <v/>
      </c>
      <c r="K3814" s="9"/>
      <c r="L3814" s="15" t="str">
        <f>IF(Vertragsdaten!J3815="","",Vertragsdaten!J3815)</f>
        <v/>
      </c>
      <c r="M3814" s="9" t="str">
        <f>IF(Vertragsdaten!I3815="","",Vertragsdaten!I3815)</f>
        <v/>
      </c>
      <c r="N3814" s="9"/>
      <c r="O3814" s="9" t="str">
        <f>IF(Vertragsdaten!W3815="","",Vertragsdaten!W3815)</f>
        <v/>
      </c>
      <c r="P3814" s="15" t="str">
        <f>IF(Vertragsdaten!R3815="","",Vertragsdaten!R3815)</f>
        <v/>
      </c>
      <c r="Q3814" s="15" t="str">
        <f>IF(Vertragsdaten!S3815="","",Vertragsdaten!S3815)</f>
        <v/>
      </c>
      <c r="R3814" s="9"/>
      <c r="S3814" s="15" t="str">
        <f>IF(Vertragsdaten!S3815="","",Vertragsdaten!T3815)</f>
        <v/>
      </c>
      <c r="T3814" s="15" t="str">
        <f>IF(Vertragsdaten!T3815="","",Vertragsdaten!U3815)</f>
        <v/>
      </c>
      <c r="U3814" s="9"/>
      <c r="V3814" s="16" t="str">
        <f>IF(Vertragsdaten!$V3815="","",Vertragsdaten!$V3815)</f>
        <v/>
      </c>
      <c r="W3814" s="9"/>
      <c r="X3814" s="9"/>
      <c r="Y3814" s="9"/>
      <c r="Z3814" s="9"/>
      <c r="AA3814" s="15" t="str">
        <f>IF(Vertragsdaten!AI3815="","",Vertragsdaten!AI3815)</f>
        <v/>
      </c>
      <c r="AB3814" s="15" t="str">
        <f>IF(Vertragsdaten!AJ3815="","",Vertragsdaten!AJ3815)</f>
        <v/>
      </c>
      <c r="AC3814" s="9"/>
      <c r="AD3814" s="15" t="str">
        <f>IF(Vertragsdaten!AK3815="","",Vertragsdaten!AK3815)</f>
        <v/>
      </c>
      <c r="AE3814" s="15" t="str">
        <f>IF(Vertragsdaten!AL3815="","",Vertragsdaten!AL3815)</f>
        <v/>
      </c>
      <c r="AF3814" s="16" t="s">
        <v>2</v>
      </c>
      <c r="AG3814" s="16" t="str">
        <f>IF(Vertragsdaten!G3815="","",Vertragsdaten!G3815)</f>
        <v/>
      </c>
      <c r="AH3814" s="9" t="str">
        <f>IF(Vertragsdaten!$AW3815="","",Vertragsdaten!AW3815)</f>
        <v/>
      </c>
      <c r="AI3814" s="9"/>
      <c r="AJ3814" s="9"/>
      <c r="AK3814" s="9"/>
      <c r="AL3814" s="15" t="str">
        <f>IF(Vertragsdaten!AM3815="","",Vertragsdaten!AM3815)</f>
        <v/>
      </c>
      <c r="AM3814" s="15" t="str">
        <f>IF(Vertragsdaten!AN3815="","",Vertragsdaten!AN3815)</f>
        <v/>
      </c>
      <c r="AN3814" s="9"/>
      <c r="AO3814" s="9"/>
      <c r="AP3814" s="22" t="str">
        <f>IF(Vertragsdaten!AQ3815="","",ROUND(Vertragsdaten!AQ3815,0))</f>
        <v/>
      </c>
      <c r="AQ3814" s="9"/>
      <c r="AR3814" s="15" t="str">
        <f>IF(Vertragsdaten!AR3815="","",Vertragsdaten!AR3815)</f>
        <v/>
      </c>
      <c r="AS3814" s="16" t="str">
        <f>IF(Vertragsdaten!$AW3815="","",Vertragsdaten!$AW3815)</f>
        <v/>
      </c>
      <c r="AT3814" s="16" t="str">
        <f>IF(Vertragsdaten!AO3815="","","11XSWK-H-------M")</f>
        <v/>
      </c>
      <c r="AU3814" s="16" t="str">
        <f>IF(Vertragsdaten!AU3815="E01 „Ein-/Auszug (Umzug)“","E01",IF(Vertragsdaten!AU3815="E02 „Einzug/Neuanlage“","E02",IF(Vertragsdaten!AU3815="E03 „Lieferantenwechsel“","E03","ZD2")))</f>
        <v>ZD2</v>
      </c>
      <c r="AV3814" s="16" t="str">
        <f>IF(Vertragsdaten!AS3815="nein","Z18","Z15")</f>
        <v>Z15</v>
      </c>
      <c r="AW3814" s="16" t="str">
        <f>IF(Vertragsdaten!BC3815="","",VLOOKUP(Vertragsdaten!BC3815,'Dropdown-Werte'!$I$2:$J$5,2,FALSE))</f>
        <v/>
      </c>
      <c r="AX3814" s="16" t="str">
        <f t="shared" si="59"/>
        <v/>
      </c>
      <c r="AY3814" s="16" t="str">
        <f>IF(Vertragsdaten!BB3815="","",Vertragsdaten!BB3815)</f>
        <v/>
      </c>
      <c r="AZ3814" s="16" t="s">
        <v>93</v>
      </c>
      <c r="BA3814" s="16" t="s">
        <v>94</v>
      </c>
    </row>
    <row r="3815" spans="1:53">
      <c r="A3815" s="12" t="str">
        <f>IF(Vertragsdaten!AZ3816="","",Vertragsdaten!AZ3816)</f>
        <v/>
      </c>
      <c r="B3815" s="12"/>
      <c r="C3815" s="12"/>
      <c r="D3815" s="12"/>
      <c r="E3815" s="4" t="str">
        <f>IF(Vertragsdaten!M3816="","",Vertragsdaten!M3816)</f>
        <v/>
      </c>
      <c r="F3815" s="19">
        <f>Vertragsdaten!H3816</f>
        <v>0</v>
      </c>
      <c r="G3815" s="9"/>
      <c r="H3815" s="15" t="str">
        <f>IF(Vertragsdaten!J3816="","",Vertragsdaten!J3816)</f>
        <v/>
      </c>
      <c r="I3815" s="15" t="str">
        <f>IF(Vertragsdaten!K3816="","",Vertragsdaten!K3816)</f>
        <v/>
      </c>
      <c r="J3815" s="15" t="str">
        <f>IF(Vertragsdaten!L3816="","",Vertragsdaten!L3816)</f>
        <v/>
      </c>
      <c r="K3815" s="9"/>
      <c r="L3815" s="15" t="str">
        <f>IF(Vertragsdaten!J3816="","",Vertragsdaten!J3816)</f>
        <v/>
      </c>
      <c r="M3815" s="9" t="str">
        <f>IF(Vertragsdaten!I3816="","",Vertragsdaten!I3816)</f>
        <v/>
      </c>
      <c r="N3815" s="9"/>
      <c r="O3815" s="9" t="str">
        <f>IF(Vertragsdaten!W3816="","",Vertragsdaten!W3816)</f>
        <v/>
      </c>
      <c r="P3815" s="15" t="str">
        <f>IF(Vertragsdaten!R3816="","",Vertragsdaten!R3816)</f>
        <v/>
      </c>
      <c r="Q3815" s="15" t="str">
        <f>IF(Vertragsdaten!S3816="","",Vertragsdaten!S3816)</f>
        <v/>
      </c>
      <c r="R3815" s="9"/>
      <c r="S3815" s="15" t="str">
        <f>IF(Vertragsdaten!S3816="","",Vertragsdaten!T3816)</f>
        <v/>
      </c>
      <c r="T3815" s="15" t="str">
        <f>IF(Vertragsdaten!T3816="","",Vertragsdaten!U3816)</f>
        <v/>
      </c>
      <c r="U3815" s="9"/>
      <c r="V3815" s="16" t="str">
        <f>IF(Vertragsdaten!$V3816="","",Vertragsdaten!$V3816)</f>
        <v/>
      </c>
      <c r="W3815" s="9"/>
      <c r="X3815" s="9"/>
      <c r="Y3815" s="9"/>
      <c r="Z3815" s="9"/>
      <c r="AA3815" s="15" t="str">
        <f>IF(Vertragsdaten!AI3816="","",Vertragsdaten!AI3816)</f>
        <v/>
      </c>
      <c r="AB3815" s="15" t="str">
        <f>IF(Vertragsdaten!AJ3816="","",Vertragsdaten!AJ3816)</f>
        <v/>
      </c>
      <c r="AC3815" s="9"/>
      <c r="AD3815" s="15" t="str">
        <f>IF(Vertragsdaten!AK3816="","",Vertragsdaten!AK3816)</f>
        <v/>
      </c>
      <c r="AE3815" s="15" t="str">
        <f>IF(Vertragsdaten!AL3816="","",Vertragsdaten!AL3816)</f>
        <v/>
      </c>
      <c r="AF3815" s="16" t="s">
        <v>2</v>
      </c>
      <c r="AG3815" s="16" t="str">
        <f>IF(Vertragsdaten!G3816="","",Vertragsdaten!G3816)</f>
        <v/>
      </c>
      <c r="AH3815" s="9" t="str">
        <f>IF(Vertragsdaten!$AW3816="","",Vertragsdaten!AW3816)</f>
        <v/>
      </c>
      <c r="AI3815" s="9"/>
      <c r="AJ3815" s="9"/>
      <c r="AK3815" s="9"/>
      <c r="AL3815" s="15" t="str">
        <f>IF(Vertragsdaten!AM3816="","",Vertragsdaten!AM3816)</f>
        <v/>
      </c>
      <c r="AM3815" s="15" t="str">
        <f>IF(Vertragsdaten!AN3816="","",Vertragsdaten!AN3816)</f>
        <v/>
      </c>
      <c r="AN3815" s="9"/>
      <c r="AO3815" s="9"/>
      <c r="AP3815" s="22" t="str">
        <f>IF(Vertragsdaten!AQ3816="","",ROUND(Vertragsdaten!AQ3816,0))</f>
        <v/>
      </c>
      <c r="AQ3815" s="9"/>
      <c r="AR3815" s="15" t="str">
        <f>IF(Vertragsdaten!AR3816="","",Vertragsdaten!AR3816)</f>
        <v/>
      </c>
      <c r="AS3815" s="16" t="str">
        <f>IF(Vertragsdaten!$AW3816="","",Vertragsdaten!$AW3816)</f>
        <v/>
      </c>
      <c r="AT3815" s="16" t="str">
        <f>IF(Vertragsdaten!AO3816="","","11XSWK-H-------M")</f>
        <v/>
      </c>
      <c r="AU3815" s="16" t="str">
        <f>IF(Vertragsdaten!AU3816="E01 „Ein-/Auszug (Umzug)“","E01",IF(Vertragsdaten!AU3816="E02 „Einzug/Neuanlage“","E02",IF(Vertragsdaten!AU3816="E03 „Lieferantenwechsel“","E03","ZD2")))</f>
        <v>ZD2</v>
      </c>
      <c r="AV3815" s="16" t="str">
        <f>IF(Vertragsdaten!AS3816="nein","Z18","Z15")</f>
        <v>Z15</v>
      </c>
      <c r="AW3815" s="16" t="str">
        <f>IF(Vertragsdaten!BC3816="","",VLOOKUP(Vertragsdaten!BC3816,'Dropdown-Werte'!$I$2:$J$5,2,FALSE))</f>
        <v/>
      </c>
      <c r="AX3815" s="16" t="str">
        <f t="shared" si="59"/>
        <v/>
      </c>
      <c r="AY3815" s="16" t="str">
        <f>IF(Vertragsdaten!BB3816="","",Vertragsdaten!BB3816)</f>
        <v/>
      </c>
      <c r="AZ3815" s="16" t="s">
        <v>93</v>
      </c>
      <c r="BA3815" s="16" t="s">
        <v>94</v>
      </c>
    </row>
    <row r="3816" spans="1:53">
      <c r="A3816" s="12" t="str">
        <f>IF(Vertragsdaten!AZ3817="","",Vertragsdaten!AZ3817)</f>
        <v/>
      </c>
      <c r="B3816" s="12"/>
      <c r="C3816" s="12"/>
      <c r="D3816" s="12"/>
      <c r="E3816" s="4" t="str">
        <f>IF(Vertragsdaten!M3817="","",Vertragsdaten!M3817)</f>
        <v/>
      </c>
      <c r="F3816" s="19">
        <f>Vertragsdaten!H3817</f>
        <v>0</v>
      </c>
      <c r="G3816" s="9"/>
      <c r="H3816" s="15" t="str">
        <f>IF(Vertragsdaten!J3817="","",Vertragsdaten!J3817)</f>
        <v/>
      </c>
      <c r="I3816" s="15" t="str">
        <f>IF(Vertragsdaten!K3817="","",Vertragsdaten!K3817)</f>
        <v/>
      </c>
      <c r="J3816" s="15" t="str">
        <f>IF(Vertragsdaten!L3817="","",Vertragsdaten!L3817)</f>
        <v/>
      </c>
      <c r="K3816" s="9"/>
      <c r="L3816" s="15" t="str">
        <f>IF(Vertragsdaten!J3817="","",Vertragsdaten!J3817)</f>
        <v/>
      </c>
      <c r="M3816" s="9" t="str">
        <f>IF(Vertragsdaten!I3817="","",Vertragsdaten!I3817)</f>
        <v/>
      </c>
      <c r="N3816" s="9"/>
      <c r="O3816" s="9" t="str">
        <f>IF(Vertragsdaten!W3817="","",Vertragsdaten!W3817)</f>
        <v/>
      </c>
      <c r="P3816" s="15" t="str">
        <f>IF(Vertragsdaten!R3817="","",Vertragsdaten!R3817)</f>
        <v/>
      </c>
      <c r="Q3816" s="15" t="str">
        <f>IF(Vertragsdaten!S3817="","",Vertragsdaten!S3817)</f>
        <v/>
      </c>
      <c r="R3816" s="9"/>
      <c r="S3816" s="15" t="str">
        <f>IF(Vertragsdaten!S3817="","",Vertragsdaten!T3817)</f>
        <v/>
      </c>
      <c r="T3816" s="15" t="str">
        <f>IF(Vertragsdaten!T3817="","",Vertragsdaten!U3817)</f>
        <v/>
      </c>
      <c r="U3816" s="9"/>
      <c r="V3816" s="16" t="str">
        <f>IF(Vertragsdaten!$V3817="","",Vertragsdaten!$V3817)</f>
        <v/>
      </c>
      <c r="W3816" s="9"/>
      <c r="X3816" s="9"/>
      <c r="Y3816" s="9"/>
      <c r="Z3816" s="9"/>
      <c r="AA3816" s="15" t="str">
        <f>IF(Vertragsdaten!AI3817="","",Vertragsdaten!AI3817)</f>
        <v/>
      </c>
      <c r="AB3816" s="15" t="str">
        <f>IF(Vertragsdaten!AJ3817="","",Vertragsdaten!AJ3817)</f>
        <v/>
      </c>
      <c r="AC3816" s="9"/>
      <c r="AD3816" s="15" t="str">
        <f>IF(Vertragsdaten!AK3817="","",Vertragsdaten!AK3817)</f>
        <v/>
      </c>
      <c r="AE3816" s="15" t="str">
        <f>IF(Vertragsdaten!AL3817="","",Vertragsdaten!AL3817)</f>
        <v/>
      </c>
      <c r="AF3816" s="16" t="s">
        <v>2</v>
      </c>
      <c r="AG3816" s="16" t="str">
        <f>IF(Vertragsdaten!G3817="","",Vertragsdaten!G3817)</f>
        <v/>
      </c>
      <c r="AH3816" s="9" t="str">
        <f>IF(Vertragsdaten!$AW3817="","",Vertragsdaten!AW3817)</f>
        <v/>
      </c>
      <c r="AI3816" s="9"/>
      <c r="AJ3816" s="9"/>
      <c r="AK3816" s="9"/>
      <c r="AL3816" s="15" t="str">
        <f>IF(Vertragsdaten!AM3817="","",Vertragsdaten!AM3817)</f>
        <v/>
      </c>
      <c r="AM3816" s="15" t="str">
        <f>IF(Vertragsdaten!AN3817="","",Vertragsdaten!AN3817)</f>
        <v/>
      </c>
      <c r="AN3816" s="9"/>
      <c r="AO3816" s="9"/>
      <c r="AP3816" s="22" t="str">
        <f>IF(Vertragsdaten!AQ3817="","",ROUND(Vertragsdaten!AQ3817,0))</f>
        <v/>
      </c>
      <c r="AQ3816" s="9"/>
      <c r="AR3816" s="15" t="str">
        <f>IF(Vertragsdaten!AR3817="","",Vertragsdaten!AR3817)</f>
        <v/>
      </c>
      <c r="AS3816" s="16" t="str">
        <f>IF(Vertragsdaten!$AW3817="","",Vertragsdaten!$AW3817)</f>
        <v/>
      </c>
      <c r="AT3816" s="16" t="str">
        <f>IF(Vertragsdaten!AO3817="","","11XSWK-H-------M")</f>
        <v/>
      </c>
      <c r="AU3816" s="16" t="str">
        <f>IF(Vertragsdaten!AU3817="E01 „Ein-/Auszug (Umzug)“","E01",IF(Vertragsdaten!AU3817="E02 „Einzug/Neuanlage“","E02",IF(Vertragsdaten!AU3817="E03 „Lieferantenwechsel“","E03","ZD2")))</f>
        <v>ZD2</v>
      </c>
      <c r="AV3816" s="16" t="str">
        <f>IF(Vertragsdaten!AS3817="nein","Z18","Z15")</f>
        <v>Z15</v>
      </c>
      <c r="AW3816" s="16" t="str">
        <f>IF(Vertragsdaten!BC3817="","",VLOOKUP(Vertragsdaten!BC3817,'Dropdown-Werte'!$I$2:$J$5,2,FALSE))</f>
        <v/>
      </c>
      <c r="AX3816" s="16" t="str">
        <f t="shared" si="59"/>
        <v/>
      </c>
      <c r="AY3816" s="16" t="str">
        <f>IF(Vertragsdaten!BB3817="","",Vertragsdaten!BB3817)</f>
        <v/>
      </c>
      <c r="AZ3816" s="16" t="s">
        <v>93</v>
      </c>
      <c r="BA3816" s="16" t="s">
        <v>94</v>
      </c>
    </row>
    <row r="3817" spans="1:53">
      <c r="A3817" s="12" t="str">
        <f>IF(Vertragsdaten!AZ3818="","",Vertragsdaten!AZ3818)</f>
        <v/>
      </c>
      <c r="B3817" s="12"/>
      <c r="C3817" s="12"/>
      <c r="D3817" s="12"/>
      <c r="E3817" s="4" t="str">
        <f>IF(Vertragsdaten!M3818="","",Vertragsdaten!M3818)</f>
        <v/>
      </c>
      <c r="F3817" s="19">
        <f>Vertragsdaten!H3818</f>
        <v>0</v>
      </c>
      <c r="G3817" s="9"/>
      <c r="H3817" s="15" t="str">
        <f>IF(Vertragsdaten!J3818="","",Vertragsdaten!J3818)</f>
        <v/>
      </c>
      <c r="I3817" s="15" t="str">
        <f>IF(Vertragsdaten!K3818="","",Vertragsdaten!K3818)</f>
        <v/>
      </c>
      <c r="J3817" s="15" t="str">
        <f>IF(Vertragsdaten!L3818="","",Vertragsdaten!L3818)</f>
        <v/>
      </c>
      <c r="K3817" s="9"/>
      <c r="L3817" s="15" t="str">
        <f>IF(Vertragsdaten!J3818="","",Vertragsdaten!J3818)</f>
        <v/>
      </c>
      <c r="M3817" s="9" t="str">
        <f>IF(Vertragsdaten!I3818="","",Vertragsdaten!I3818)</f>
        <v/>
      </c>
      <c r="N3817" s="9"/>
      <c r="O3817" s="9" t="str">
        <f>IF(Vertragsdaten!W3818="","",Vertragsdaten!W3818)</f>
        <v/>
      </c>
      <c r="P3817" s="15" t="str">
        <f>IF(Vertragsdaten!R3818="","",Vertragsdaten!R3818)</f>
        <v/>
      </c>
      <c r="Q3817" s="15" t="str">
        <f>IF(Vertragsdaten!S3818="","",Vertragsdaten!S3818)</f>
        <v/>
      </c>
      <c r="R3817" s="9"/>
      <c r="S3817" s="15" t="str">
        <f>IF(Vertragsdaten!S3818="","",Vertragsdaten!T3818)</f>
        <v/>
      </c>
      <c r="T3817" s="15" t="str">
        <f>IF(Vertragsdaten!T3818="","",Vertragsdaten!U3818)</f>
        <v/>
      </c>
      <c r="U3817" s="9"/>
      <c r="V3817" s="16" t="str">
        <f>IF(Vertragsdaten!$V3818="","",Vertragsdaten!$V3818)</f>
        <v/>
      </c>
      <c r="W3817" s="9"/>
      <c r="X3817" s="9"/>
      <c r="Y3817" s="9"/>
      <c r="Z3817" s="9"/>
      <c r="AA3817" s="15" t="str">
        <f>IF(Vertragsdaten!AI3818="","",Vertragsdaten!AI3818)</f>
        <v/>
      </c>
      <c r="AB3817" s="15" t="str">
        <f>IF(Vertragsdaten!AJ3818="","",Vertragsdaten!AJ3818)</f>
        <v/>
      </c>
      <c r="AC3817" s="9"/>
      <c r="AD3817" s="15" t="str">
        <f>IF(Vertragsdaten!AK3818="","",Vertragsdaten!AK3818)</f>
        <v/>
      </c>
      <c r="AE3817" s="15" t="str">
        <f>IF(Vertragsdaten!AL3818="","",Vertragsdaten!AL3818)</f>
        <v/>
      </c>
      <c r="AF3817" s="16" t="s">
        <v>2</v>
      </c>
      <c r="AG3817" s="16" t="str">
        <f>IF(Vertragsdaten!G3818="","",Vertragsdaten!G3818)</f>
        <v/>
      </c>
      <c r="AH3817" s="9" t="str">
        <f>IF(Vertragsdaten!$AW3818="","",Vertragsdaten!AW3818)</f>
        <v/>
      </c>
      <c r="AI3817" s="9"/>
      <c r="AJ3817" s="9"/>
      <c r="AK3817" s="9"/>
      <c r="AL3817" s="15" t="str">
        <f>IF(Vertragsdaten!AM3818="","",Vertragsdaten!AM3818)</f>
        <v/>
      </c>
      <c r="AM3817" s="15" t="str">
        <f>IF(Vertragsdaten!AN3818="","",Vertragsdaten!AN3818)</f>
        <v/>
      </c>
      <c r="AN3817" s="9"/>
      <c r="AO3817" s="9"/>
      <c r="AP3817" s="22" t="str">
        <f>IF(Vertragsdaten!AQ3818="","",ROUND(Vertragsdaten!AQ3818,0))</f>
        <v/>
      </c>
      <c r="AQ3817" s="9"/>
      <c r="AR3817" s="15" t="str">
        <f>IF(Vertragsdaten!AR3818="","",Vertragsdaten!AR3818)</f>
        <v/>
      </c>
      <c r="AS3817" s="16" t="str">
        <f>IF(Vertragsdaten!$AW3818="","",Vertragsdaten!$AW3818)</f>
        <v/>
      </c>
      <c r="AT3817" s="16" t="str">
        <f>IF(Vertragsdaten!AO3818="","","11XSWK-H-------M")</f>
        <v/>
      </c>
      <c r="AU3817" s="16" t="str">
        <f>IF(Vertragsdaten!AU3818="E01 „Ein-/Auszug (Umzug)“","E01",IF(Vertragsdaten!AU3818="E02 „Einzug/Neuanlage“","E02",IF(Vertragsdaten!AU3818="E03 „Lieferantenwechsel“","E03","ZD2")))</f>
        <v>ZD2</v>
      </c>
      <c r="AV3817" s="16" t="str">
        <f>IF(Vertragsdaten!AS3818="nein","Z18","Z15")</f>
        <v>Z15</v>
      </c>
      <c r="AW3817" s="16" t="str">
        <f>IF(Vertragsdaten!BC3818="","",VLOOKUP(Vertragsdaten!BC3818,'Dropdown-Werte'!$I$2:$J$5,2,FALSE))</f>
        <v/>
      </c>
      <c r="AX3817" s="16" t="str">
        <f t="shared" si="59"/>
        <v/>
      </c>
      <c r="AY3817" s="16" t="str">
        <f>IF(Vertragsdaten!BB3818="","",Vertragsdaten!BB3818)</f>
        <v/>
      </c>
      <c r="AZ3817" s="16" t="s">
        <v>93</v>
      </c>
      <c r="BA3817" s="16" t="s">
        <v>94</v>
      </c>
    </row>
    <row r="3818" spans="1:53">
      <c r="A3818" s="12" t="str">
        <f>IF(Vertragsdaten!AZ3819="","",Vertragsdaten!AZ3819)</f>
        <v/>
      </c>
      <c r="B3818" s="12"/>
      <c r="C3818" s="12"/>
      <c r="D3818" s="12"/>
      <c r="E3818" s="4" t="str">
        <f>IF(Vertragsdaten!M3819="","",Vertragsdaten!M3819)</f>
        <v/>
      </c>
      <c r="F3818" s="19">
        <f>Vertragsdaten!H3819</f>
        <v>0</v>
      </c>
      <c r="G3818" s="9"/>
      <c r="H3818" s="15" t="str">
        <f>IF(Vertragsdaten!J3819="","",Vertragsdaten!J3819)</f>
        <v/>
      </c>
      <c r="I3818" s="15" t="str">
        <f>IF(Vertragsdaten!K3819="","",Vertragsdaten!K3819)</f>
        <v/>
      </c>
      <c r="J3818" s="15" t="str">
        <f>IF(Vertragsdaten!L3819="","",Vertragsdaten!L3819)</f>
        <v/>
      </c>
      <c r="K3818" s="9"/>
      <c r="L3818" s="15" t="str">
        <f>IF(Vertragsdaten!J3819="","",Vertragsdaten!J3819)</f>
        <v/>
      </c>
      <c r="M3818" s="9" t="str">
        <f>IF(Vertragsdaten!I3819="","",Vertragsdaten!I3819)</f>
        <v/>
      </c>
      <c r="N3818" s="9"/>
      <c r="O3818" s="9" t="str">
        <f>IF(Vertragsdaten!W3819="","",Vertragsdaten!W3819)</f>
        <v/>
      </c>
      <c r="P3818" s="15" t="str">
        <f>IF(Vertragsdaten!R3819="","",Vertragsdaten!R3819)</f>
        <v/>
      </c>
      <c r="Q3818" s="15" t="str">
        <f>IF(Vertragsdaten!S3819="","",Vertragsdaten!S3819)</f>
        <v/>
      </c>
      <c r="R3818" s="9"/>
      <c r="S3818" s="15" t="str">
        <f>IF(Vertragsdaten!S3819="","",Vertragsdaten!T3819)</f>
        <v/>
      </c>
      <c r="T3818" s="15" t="str">
        <f>IF(Vertragsdaten!T3819="","",Vertragsdaten!U3819)</f>
        <v/>
      </c>
      <c r="U3818" s="9"/>
      <c r="V3818" s="16" t="str">
        <f>IF(Vertragsdaten!$V3819="","",Vertragsdaten!$V3819)</f>
        <v/>
      </c>
      <c r="W3818" s="9"/>
      <c r="X3818" s="9"/>
      <c r="Y3818" s="9"/>
      <c r="Z3818" s="9"/>
      <c r="AA3818" s="15" t="str">
        <f>IF(Vertragsdaten!AI3819="","",Vertragsdaten!AI3819)</f>
        <v/>
      </c>
      <c r="AB3818" s="15" t="str">
        <f>IF(Vertragsdaten!AJ3819="","",Vertragsdaten!AJ3819)</f>
        <v/>
      </c>
      <c r="AC3818" s="9"/>
      <c r="AD3818" s="15" t="str">
        <f>IF(Vertragsdaten!AK3819="","",Vertragsdaten!AK3819)</f>
        <v/>
      </c>
      <c r="AE3818" s="15" t="str">
        <f>IF(Vertragsdaten!AL3819="","",Vertragsdaten!AL3819)</f>
        <v/>
      </c>
      <c r="AF3818" s="16" t="s">
        <v>2</v>
      </c>
      <c r="AG3818" s="16" t="str">
        <f>IF(Vertragsdaten!G3819="","",Vertragsdaten!G3819)</f>
        <v/>
      </c>
      <c r="AH3818" s="9" t="str">
        <f>IF(Vertragsdaten!$AW3819="","",Vertragsdaten!AW3819)</f>
        <v/>
      </c>
      <c r="AI3818" s="9"/>
      <c r="AJ3818" s="9"/>
      <c r="AK3818" s="9"/>
      <c r="AL3818" s="15" t="str">
        <f>IF(Vertragsdaten!AM3819="","",Vertragsdaten!AM3819)</f>
        <v/>
      </c>
      <c r="AM3818" s="15" t="str">
        <f>IF(Vertragsdaten!AN3819="","",Vertragsdaten!AN3819)</f>
        <v/>
      </c>
      <c r="AN3818" s="9"/>
      <c r="AO3818" s="9"/>
      <c r="AP3818" s="22" t="str">
        <f>IF(Vertragsdaten!AQ3819="","",ROUND(Vertragsdaten!AQ3819,0))</f>
        <v/>
      </c>
      <c r="AQ3818" s="9"/>
      <c r="AR3818" s="15" t="str">
        <f>IF(Vertragsdaten!AR3819="","",Vertragsdaten!AR3819)</f>
        <v/>
      </c>
      <c r="AS3818" s="16" t="str">
        <f>IF(Vertragsdaten!$AW3819="","",Vertragsdaten!$AW3819)</f>
        <v/>
      </c>
      <c r="AT3818" s="16" t="str">
        <f>IF(Vertragsdaten!AO3819="","","11XSWK-H-------M")</f>
        <v/>
      </c>
      <c r="AU3818" s="16" t="str">
        <f>IF(Vertragsdaten!AU3819="E01 „Ein-/Auszug (Umzug)“","E01",IF(Vertragsdaten!AU3819="E02 „Einzug/Neuanlage“","E02",IF(Vertragsdaten!AU3819="E03 „Lieferantenwechsel“","E03","ZD2")))</f>
        <v>ZD2</v>
      </c>
      <c r="AV3818" s="16" t="str">
        <f>IF(Vertragsdaten!AS3819="nein","Z18","Z15")</f>
        <v>Z15</v>
      </c>
      <c r="AW3818" s="16" t="str">
        <f>IF(Vertragsdaten!BC3819="","",VLOOKUP(Vertragsdaten!BC3819,'Dropdown-Werte'!$I$2:$J$5,2,FALSE))</f>
        <v/>
      </c>
      <c r="AX3818" s="16" t="str">
        <f t="shared" si="59"/>
        <v/>
      </c>
      <c r="AY3818" s="16" t="str">
        <f>IF(Vertragsdaten!BB3819="","",Vertragsdaten!BB3819)</f>
        <v/>
      </c>
      <c r="AZ3818" s="16" t="s">
        <v>93</v>
      </c>
      <c r="BA3818" s="16" t="s">
        <v>94</v>
      </c>
    </row>
    <row r="3819" spans="1:53">
      <c r="A3819" s="12" t="str">
        <f>IF(Vertragsdaten!AZ3820="","",Vertragsdaten!AZ3820)</f>
        <v/>
      </c>
      <c r="B3819" s="12"/>
      <c r="C3819" s="12"/>
      <c r="D3819" s="12"/>
      <c r="E3819" s="4" t="str">
        <f>IF(Vertragsdaten!M3820="","",Vertragsdaten!M3820)</f>
        <v/>
      </c>
      <c r="F3819" s="19">
        <f>Vertragsdaten!H3820</f>
        <v>0</v>
      </c>
      <c r="G3819" s="9"/>
      <c r="H3819" s="15" t="str">
        <f>IF(Vertragsdaten!J3820="","",Vertragsdaten!J3820)</f>
        <v/>
      </c>
      <c r="I3819" s="15" t="str">
        <f>IF(Vertragsdaten!K3820="","",Vertragsdaten!K3820)</f>
        <v/>
      </c>
      <c r="J3819" s="15" t="str">
        <f>IF(Vertragsdaten!L3820="","",Vertragsdaten!L3820)</f>
        <v/>
      </c>
      <c r="K3819" s="9"/>
      <c r="L3819" s="15" t="str">
        <f>IF(Vertragsdaten!J3820="","",Vertragsdaten!J3820)</f>
        <v/>
      </c>
      <c r="M3819" s="9" t="str">
        <f>IF(Vertragsdaten!I3820="","",Vertragsdaten!I3820)</f>
        <v/>
      </c>
      <c r="N3819" s="9"/>
      <c r="O3819" s="9" t="str">
        <f>IF(Vertragsdaten!W3820="","",Vertragsdaten!W3820)</f>
        <v/>
      </c>
      <c r="P3819" s="15" t="str">
        <f>IF(Vertragsdaten!R3820="","",Vertragsdaten!R3820)</f>
        <v/>
      </c>
      <c r="Q3819" s="15" t="str">
        <f>IF(Vertragsdaten!S3820="","",Vertragsdaten!S3820)</f>
        <v/>
      </c>
      <c r="R3819" s="9"/>
      <c r="S3819" s="15" t="str">
        <f>IF(Vertragsdaten!S3820="","",Vertragsdaten!T3820)</f>
        <v/>
      </c>
      <c r="T3819" s="15" t="str">
        <f>IF(Vertragsdaten!T3820="","",Vertragsdaten!U3820)</f>
        <v/>
      </c>
      <c r="U3819" s="9"/>
      <c r="V3819" s="16" t="str">
        <f>IF(Vertragsdaten!$V3820="","",Vertragsdaten!$V3820)</f>
        <v/>
      </c>
      <c r="W3819" s="9"/>
      <c r="X3819" s="9"/>
      <c r="Y3819" s="9"/>
      <c r="Z3819" s="9"/>
      <c r="AA3819" s="15" t="str">
        <f>IF(Vertragsdaten!AI3820="","",Vertragsdaten!AI3820)</f>
        <v/>
      </c>
      <c r="AB3819" s="15" t="str">
        <f>IF(Vertragsdaten!AJ3820="","",Vertragsdaten!AJ3820)</f>
        <v/>
      </c>
      <c r="AC3819" s="9"/>
      <c r="AD3819" s="15" t="str">
        <f>IF(Vertragsdaten!AK3820="","",Vertragsdaten!AK3820)</f>
        <v/>
      </c>
      <c r="AE3819" s="15" t="str">
        <f>IF(Vertragsdaten!AL3820="","",Vertragsdaten!AL3820)</f>
        <v/>
      </c>
      <c r="AF3819" s="16" t="s">
        <v>2</v>
      </c>
      <c r="AG3819" s="16" t="str">
        <f>IF(Vertragsdaten!G3820="","",Vertragsdaten!G3820)</f>
        <v/>
      </c>
      <c r="AH3819" s="9" t="str">
        <f>IF(Vertragsdaten!$AW3820="","",Vertragsdaten!AW3820)</f>
        <v/>
      </c>
      <c r="AI3819" s="9"/>
      <c r="AJ3819" s="9"/>
      <c r="AK3819" s="9"/>
      <c r="AL3819" s="15" t="str">
        <f>IF(Vertragsdaten!AM3820="","",Vertragsdaten!AM3820)</f>
        <v/>
      </c>
      <c r="AM3819" s="15" t="str">
        <f>IF(Vertragsdaten!AN3820="","",Vertragsdaten!AN3820)</f>
        <v/>
      </c>
      <c r="AN3819" s="9"/>
      <c r="AO3819" s="9"/>
      <c r="AP3819" s="22" t="str">
        <f>IF(Vertragsdaten!AQ3820="","",ROUND(Vertragsdaten!AQ3820,0))</f>
        <v/>
      </c>
      <c r="AQ3819" s="9"/>
      <c r="AR3819" s="15" t="str">
        <f>IF(Vertragsdaten!AR3820="","",Vertragsdaten!AR3820)</f>
        <v/>
      </c>
      <c r="AS3819" s="16" t="str">
        <f>IF(Vertragsdaten!$AW3820="","",Vertragsdaten!$AW3820)</f>
        <v/>
      </c>
      <c r="AT3819" s="16" t="str">
        <f>IF(Vertragsdaten!AO3820="","","11XSWK-H-------M")</f>
        <v/>
      </c>
      <c r="AU3819" s="16" t="str">
        <f>IF(Vertragsdaten!AU3820="E01 „Ein-/Auszug (Umzug)“","E01",IF(Vertragsdaten!AU3820="E02 „Einzug/Neuanlage“","E02",IF(Vertragsdaten!AU3820="E03 „Lieferantenwechsel“","E03","ZD2")))</f>
        <v>ZD2</v>
      </c>
      <c r="AV3819" s="16" t="str">
        <f>IF(Vertragsdaten!AS3820="nein","Z18","Z15")</f>
        <v>Z15</v>
      </c>
      <c r="AW3819" s="16" t="str">
        <f>IF(Vertragsdaten!BC3820="","",VLOOKUP(Vertragsdaten!BC3820,'Dropdown-Werte'!$I$2:$J$5,2,FALSE))</f>
        <v/>
      </c>
      <c r="AX3819" s="16" t="str">
        <f t="shared" si="59"/>
        <v/>
      </c>
      <c r="AY3819" s="16" t="str">
        <f>IF(Vertragsdaten!BB3820="","",Vertragsdaten!BB3820)</f>
        <v/>
      </c>
      <c r="AZ3819" s="16" t="s">
        <v>93</v>
      </c>
      <c r="BA3819" s="16" t="s">
        <v>94</v>
      </c>
    </row>
    <row r="3820" spans="1:53">
      <c r="A3820" s="12" t="str">
        <f>IF(Vertragsdaten!AZ3821="","",Vertragsdaten!AZ3821)</f>
        <v/>
      </c>
      <c r="B3820" s="12"/>
      <c r="C3820" s="12"/>
      <c r="D3820" s="12"/>
      <c r="E3820" s="4" t="str">
        <f>IF(Vertragsdaten!M3821="","",Vertragsdaten!M3821)</f>
        <v/>
      </c>
      <c r="F3820" s="19">
        <f>Vertragsdaten!H3821</f>
        <v>0</v>
      </c>
      <c r="G3820" s="9"/>
      <c r="H3820" s="15" t="str">
        <f>IF(Vertragsdaten!J3821="","",Vertragsdaten!J3821)</f>
        <v/>
      </c>
      <c r="I3820" s="15" t="str">
        <f>IF(Vertragsdaten!K3821="","",Vertragsdaten!K3821)</f>
        <v/>
      </c>
      <c r="J3820" s="15" t="str">
        <f>IF(Vertragsdaten!L3821="","",Vertragsdaten!L3821)</f>
        <v/>
      </c>
      <c r="K3820" s="9"/>
      <c r="L3820" s="15" t="str">
        <f>IF(Vertragsdaten!J3821="","",Vertragsdaten!J3821)</f>
        <v/>
      </c>
      <c r="M3820" s="9" t="str">
        <f>IF(Vertragsdaten!I3821="","",Vertragsdaten!I3821)</f>
        <v/>
      </c>
      <c r="N3820" s="9"/>
      <c r="O3820" s="9" t="str">
        <f>IF(Vertragsdaten!W3821="","",Vertragsdaten!W3821)</f>
        <v/>
      </c>
      <c r="P3820" s="15" t="str">
        <f>IF(Vertragsdaten!R3821="","",Vertragsdaten!R3821)</f>
        <v/>
      </c>
      <c r="Q3820" s="15" t="str">
        <f>IF(Vertragsdaten!S3821="","",Vertragsdaten!S3821)</f>
        <v/>
      </c>
      <c r="R3820" s="9"/>
      <c r="S3820" s="15" t="str">
        <f>IF(Vertragsdaten!S3821="","",Vertragsdaten!T3821)</f>
        <v/>
      </c>
      <c r="T3820" s="15" t="str">
        <f>IF(Vertragsdaten!T3821="","",Vertragsdaten!U3821)</f>
        <v/>
      </c>
      <c r="U3820" s="9"/>
      <c r="V3820" s="16" t="str">
        <f>IF(Vertragsdaten!$V3821="","",Vertragsdaten!$V3821)</f>
        <v/>
      </c>
      <c r="W3820" s="9"/>
      <c r="X3820" s="9"/>
      <c r="Y3820" s="9"/>
      <c r="Z3820" s="9"/>
      <c r="AA3820" s="15" t="str">
        <f>IF(Vertragsdaten!AI3821="","",Vertragsdaten!AI3821)</f>
        <v/>
      </c>
      <c r="AB3820" s="15" t="str">
        <f>IF(Vertragsdaten!AJ3821="","",Vertragsdaten!AJ3821)</f>
        <v/>
      </c>
      <c r="AC3820" s="9"/>
      <c r="AD3820" s="15" t="str">
        <f>IF(Vertragsdaten!AK3821="","",Vertragsdaten!AK3821)</f>
        <v/>
      </c>
      <c r="AE3820" s="15" t="str">
        <f>IF(Vertragsdaten!AL3821="","",Vertragsdaten!AL3821)</f>
        <v/>
      </c>
      <c r="AF3820" s="16" t="s">
        <v>2</v>
      </c>
      <c r="AG3820" s="16" t="str">
        <f>IF(Vertragsdaten!G3821="","",Vertragsdaten!G3821)</f>
        <v/>
      </c>
      <c r="AH3820" s="9" t="str">
        <f>IF(Vertragsdaten!$AW3821="","",Vertragsdaten!AW3821)</f>
        <v/>
      </c>
      <c r="AI3820" s="9"/>
      <c r="AJ3820" s="9"/>
      <c r="AK3820" s="9"/>
      <c r="AL3820" s="15" t="str">
        <f>IF(Vertragsdaten!AM3821="","",Vertragsdaten!AM3821)</f>
        <v/>
      </c>
      <c r="AM3820" s="15" t="str">
        <f>IF(Vertragsdaten!AN3821="","",Vertragsdaten!AN3821)</f>
        <v/>
      </c>
      <c r="AN3820" s="9"/>
      <c r="AO3820" s="9"/>
      <c r="AP3820" s="22" t="str">
        <f>IF(Vertragsdaten!AQ3821="","",ROUND(Vertragsdaten!AQ3821,0))</f>
        <v/>
      </c>
      <c r="AQ3820" s="9"/>
      <c r="AR3820" s="15" t="str">
        <f>IF(Vertragsdaten!AR3821="","",Vertragsdaten!AR3821)</f>
        <v/>
      </c>
      <c r="AS3820" s="16" t="str">
        <f>IF(Vertragsdaten!$AW3821="","",Vertragsdaten!$AW3821)</f>
        <v/>
      </c>
      <c r="AT3820" s="16" t="str">
        <f>IF(Vertragsdaten!AO3821="","","11XSWK-H-------M")</f>
        <v/>
      </c>
      <c r="AU3820" s="16" t="str">
        <f>IF(Vertragsdaten!AU3821="E01 „Ein-/Auszug (Umzug)“","E01",IF(Vertragsdaten!AU3821="E02 „Einzug/Neuanlage“","E02",IF(Vertragsdaten!AU3821="E03 „Lieferantenwechsel“","E03","ZD2")))</f>
        <v>ZD2</v>
      </c>
      <c r="AV3820" s="16" t="str">
        <f>IF(Vertragsdaten!AS3821="nein","Z18","Z15")</f>
        <v>Z15</v>
      </c>
      <c r="AW3820" s="16" t="str">
        <f>IF(Vertragsdaten!BC3821="","",VLOOKUP(Vertragsdaten!BC3821,'Dropdown-Werte'!$I$2:$J$5,2,FALSE))</f>
        <v/>
      </c>
      <c r="AX3820" s="16" t="str">
        <f t="shared" si="59"/>
        <v/>
      </c>
      <c r="AY3820" s="16" t="str">
        <f>IF(Vertragsdaten!BB3821="","",Vertragsdaten!BB3821)</f>
        <v/>
      </c>
      <c r="AZ3820" s="16" t="s">
        <v>93</v>
      </c>
      <c r="BA3820" s="16" t="s">
        <v>94</v>
      </c>
    </row>
    <row r="3821" spans="1:53">
      <c r="A3821" s="12" t="str">
        <f>IF(Vertragsdaten!AZ3822="","",Vertragsdaten!AZ3822)</f>
        <v/>
      </c>
      <c r="B3821" s="12"/>
      <c r="C3821" s="12"/>
      <c r="D3821" s="12"/>
      <c r="E3821" s="4" t="str">
        <f>IF(Vertragsdaten!M3822="","",Vertragsdaten!M3822)</f>
        <v/>
      </c>
      <c r="F3821" s="19">
        <f>Vertragsdaten!H3822</f>
        <v>0</v>
      </c>
      <c r="G3821" s="9"/>
      <c r="H3821" s="15" t="str">
        <f>IF(Vertragsdaten!J3822="","",Vertragsdaten!J3822)</f>
        <v/>
      </c>
      <c r="I3821" s="15" t="str">
        <f>IF(Vertragsdaten!K3822="","",Vertragsdaten!K3822)</f>
        <v/>
      </c>
      <c r="J3821" s="15" t="str">
        <f>IF(Vertragsdaten!L3822="","",Vertragsdaten!L3822)</f>
        <v/>
      </c>
      <c r="K3821" s="9"/>
      <c r="L3821" s="15" t="str">
        <f>IF(Vertragsdaten!J3822="","",Vertragsdaten!J3822)</f>
        <v/>
      </c>
      <c r="M3821" s="9" t="str">
        <f>IF(Vertragsdaten!I3822="","",Vertragsdaten!I3822)</f>
        <v/>
      </c>
      <c r="N3821" s="9"/>
      <c r="O3821" s="9" t="str">
        <f>IF(Vertragsdaten!W3822="","",Vertragsdaten!W3822)</f>
        <v/>
      </c>
      <c r="P3821" s="15" t="str">
        <f>IF(Vertragsdaten!R3822="","",Vertragsdaten!R3822)</f>
        <v/>
      </c>
      <c r="Q3821" s="15" t="str">
        <f>IF(Vertragsdaten!S3822="","",Vertragsdaten!S3822)</f>
        <v/>
      </c>
      <c r="R3821" s="9"/>
      <c r="S3821" s="15" t="str">
        <f>IF(Vertragsdaten!S3822="","",Vertragsdaten!T3822)</f>
        <v/>
      </c>
      <c r="T3821" s="15" t="str">
        <f>IF(Vertragsdaten!T3822="","",Vertragsdaten!U3822)</f>
        <v/>
      </c>
      <c r="U3821" s="9"/>
      <c r="V3821" s="16" t="str">
        <f>IF(Vertragsdaten!$V3822="","",Vertragsdaten!$V3822)</f>
        <v/>
      </c>
      <c r="W3821" s="9"/>
      <c r="X3821" s="9"/>
      <c r="Y3821" s="9"/>
      <c r="Z3821" s="9"/>
      <c r="AA3821" s="15" t="str">
        <f>IF(Vertragsdaten!AI3822="","",Vertragsdaten!AI3822)</f>
        <v/>
      </c>
      <c r="AB3821" s="15" t="str">
        <f>IF(Vertragsdaten!AJ3822="","",Vertragsdaten!AJ3822)</f>
        <v/>
      </c>
      <c r="AC3821" s="9"/>
      <c r="AD3821" s="15" t="str">
        <f>IF(Vertragsdaten!AK3822="","",Vertragsdaten!AK3822)</f>
        <v/>
      </c>
      <c r="AE3821" s="15" t="str">
        <f>IF(Vertragsdaten!AL3822="","",Vertragsdaten!AL3822)</f>
        <v/>
      </c>
      <c r="AF3821" s="16" t="s">
        <v>2</v>
      </c>
      <c r="AG3821" s="16" t="str">
        <f>IF(Vertragsdaten!G3822="","",Vertragsdaten!G3822)</f>
        <v/>
      </c>
      <c r="AH3821" s="9" t="str">
        <f>IF(Vertragsdaten!$AW3822="","",Vertragsdaten!AW3822)</f>
        <v/>
      </c>
      <c r="AI3821" s="9"/>
      <c r="AJ3821" s="9"/>
      <c r="AK3821" s="9"/>
      <c r="AL3821" s="15" t="str">
        <f>IF(Vertragsdaten!AM3822="","",Vertragsdaten!AM3822)</f>
        <v/>
      </c>
      <c r="AM3821" s="15" t="str">
        <f>IF(Vertragsdaten!AN3822="","",Vertragsdaten!AN3822)</f>
        <v/>
      </c>
      <c r="AN3821" s="9"/>
      <c r="AO3821" s="9"/>
      <c r="AP3821" s="22" t="str">
        <f>IF(Vertragsdaten!AQ3822="","",ROUND(Vertragsdaten!AQ3822,0))</f>
        <v/>
      </c>
      <c r="AQ3821" s="9"/>
      <c r="AR3821" s="15" t="str">
        <f>IF(Vertragsdaten!AR3822="","",Vertragsdaten!AR3822)</f>
        <v/>
      </c>
      <c r="AS3821" s="16" t="str">
        <f>IF(Vertragsdaten!$AW3822="","",Vertragsdaten!$AW3822)</f>
        <v/>
      </c>
      <c r="AT3821" s="16" t="str">
        <f>IF(Vertragsdaten!AO3822="","","11XSWK-H-------M")</f>
        <v/>
      </c>
      <c r="AU3821" s="16" t="str">
        <f>IF(Vertragsdaten!AU3822="E01 „Ein-/Auszug (Umzug)“","E01",IF(Vertragsdaten!AU3822="E02 „Einzug/Neuanlage“","E02",IF(Vertragsdaten!AU3822="E03 „Lieferantenwechsel“","E03","ZD2")))</f>
        <v>ZD2</v>
      </c>
      <c r="AV3821" s="16" t="str">
        <f>IF(Vertragsdaten!AS3822="nein","Z18","Z15")</f>
        <v>Z15</v>
      </c>
      <c r="AW3821" s="16" t="str">
        <f>IF(Vertragsdaten!BC3822="","",VLOOKUP(Vertragsdaten!BC3822,'Dropdown-Werte'!$I$2:$J$5,2,FALSE))</f>
        <v/>
      </c>
      <c r="AX3821" s="16" t="str">
        <f t="shared" si="59"/>
        <v/>
      </c>
      <c r="AY3821" s="16" t="str">
        <f>IF(Vertragsdaten!BB3822="","",Vertragsdaten!BB3822)</f>
        <v/>
      </c>
      <c r="AZ3821" s="16" t="s">
        <v>93</v>
      </c>
      <c r="BA3821" s="16" t="s">
        <v>94</v>
      </c>
    </row>
    <row r="3822" spans="1:53">
      <c r="A3822" s="12" t="str">
        <f>IF(Vertragsdaten!AZ3823="","",Vertragsdaten!AZ3823)</f>
        <v/>
      </c>
      <c r="B3822" s="12"/>
      <c r="C3822" s="12"/>
      <c r="D3822" s="12"/>
      <c r="E3822" s="4" t="str">
        <f>IF(Vertragsdaten!M3823="","",Vertragsdaten!M3823)</f>
        <v/>
      </c>
      <c r="F3822" s="19">
        <f>Vertragsdaten!H3823</f>
        <v>0</v>
      </c>
      <c r="G3822" s="9"/>
      <c r="H3822" s="15" t="str">
        <f>IF(Vertragsdaten!J3823="","",Vertragsdaten!J3823)</f>
        <v/>
      </c>
      <c r="I3822" s="15" t="str">
        <f>IF(Vertragsdaten!K3823="","",Vertragsdaten!K3823)</f>
        <v/>
      </c>
      <c r="J3822" s="15" t="str">
        <f>IF(Vertragsdaten!L3823="","",Vertragsdaten!L3823)</f>
        <v/>
      </c>
      <c r="K3822" s="9"/>
      <c r="L3822" s="15" t="str">
        <f>IF(Vertragsdaten!J3823="","",Vertragsdaten!J3823)</f>
        <v/>
      </c>
      <c r="M3822" s="9" t="str">
        <f>IF(Vertragsdaten!I3823="","",Vertragsdaten!I3823)</f>
        <v/>
      </c>
      <c r="N3822" s="9"/>
      <c r="O3822" s="9" t="str">
        <f>IF(Vertragsdaten!W3823="","",Vertragsdaten!W3823)</f>
        <v/>
      </c>
      <c r="P3822" s="15" t="str">
        <f>IF(Vertragsdaten!R3823="","",Vertragsdaten!R3823)</f>
        <v/>
      </c>
      <c r="Q3822" s="15" t="str">
        <f>IF(Vertragsdaten!S3823="","",Vertragsdaten!S3823)</f>
        <v/>
      </c>
      <c r="R3822" s="9"/>
      <c r="S3822" s="15" t="str">
        <f>IF(Vertragsdaten!S3823="","",Vertragsdaten!T3823)</f>
        <v/>
      </c>
      <c r="T3822" s="15" t="str">
        <f>IF(Vertragsdaten!T3823="","",Vertragsdaten!U3823)</f>
        <v/>
      </c>
      <c r="U3822" s="9"/>
      <c r="V3822" s="16" t="str">
        <f>IF(Vertragsdaten!$V3823="","",Vertragsdaten!$V3823)</f>
        <v/>
      </c>
      <c r="W3822" s="9"/>
      <c r="X3822" s="9"/>
      <c r="Y3822" s="9"/>
      <c r="Z3822" s="9"/>
      <c r="AA3822" s="15" t="str">
        <f>IF(Vertragsdaten!AI3823="","",Vertragsdaten!AI3823)</f>
        <v/>
      </c>
      <c r="AB3822" s="15" t="str">
        <f>IF(Vertragsdaten!AJ3823="","",Vertragsdaten!AJ3823)</f>
        <v/>
      </c>
      <c r="AC3822" s="9"/>
      <c r="AD3822" s="15" t="str">
        <f>IF(Vertragsdaten!AK3823="","",Vertragsdaten!AK3823)</f>
        <v/>
      </c>
      <c r="AE3822" s="15" t="str">
        <f>IF(Vertragsdaten!AL3823="","",Vertragsdaten!AL3823)</f>
        <v/>
      </c>
      <c r="AF3822" s="16" t="s">
        <v>2</v>
      </c>
      <c r="AG3822" s="16" t="str">
        <f>IF(Vertragsdaten!G3823="","",Vertragsdaten!G3823)</f>
        <v/>
      </c>
      <c r="AH3822" s="9" t="str">
        <f>IF(Vertragsdaten!$AW3823="","",Vertragsdaten!AW3823)</f>
        <v/>
      </c>
      <c r="AI3822" s="9"/>
      <c r="AJ3822" s="9"/>
      <c r="AK3822" s="9"/>
      <c r="AL3822" s="15" t="str">
        <f>IF(Vertragsdaten!AM3823="","",Vertragsdaten!AM3823)</f>
        <v/>
      </c>
      <c r="AM3822" s="15" t="str">
        <f>IF(Vertragsdaten!AN3823="","",Vertragsdaten!AN3823)</f>
        <v/>
      </c>
      <c r="AN3822" s="9"/>
      <c r="AO3822" s="9"/>
      <c r="AP3822" s="22" t="str">
        <f>IF(Vertragsdaten!AQ3823="","",ROUND(Vertragsdaten!AQ3823,0))</f>
        <v/>
      </c>
      <c r="AQ3822" s="9"/>
      <c r="AR3822" s="15" t="str">
        <f>IF(Vertragsdaten!AR3823="","",Vertragsdaten!AR3823)</f>
        <v/>
      </c>
      <c r="AS3822" s="16" t="str">
        <f>IF(Vertragsdaten!$AW3823="","",Vertragsdaten!$AW3823)</f>
        <v/>
      </c>
      <c r="AT3822" s="16" t="str">
        <f>IF(Vertragsdaten!AO3823="","","11XSWK-H-------M")</f>
        <v/>
      </c>
      <c r="AU3822" s="16" t="str">
        <f>IF(Vertragsdaten!AU3823="E01 „Ein-/Auszug (Umzug)“","E01",IF(Vertragsdaten!AU3823="E02 „Einzug/Neuanlage“","E02",IF(Vertragsdaten!AU3823="E03 „Lieferantenwechsel“","E03","ZD2")))</f>
        <v>ZD2</v>
      </c>
      <c r="AV3822" s="16" t="str">
        <f>IF(Vertragsdaten!AS3823="nein","Z18","Z15")</f>
        <v>Z15</v>
      </c>
      <c r="AW3822" s="16" t="str">
        <f>IF(Vertragsdaten!BC3823="","",VLOOKUP(Vertragsdaten!BC3823,'Dropdown-Werte'!$I$2:$J$5,2,FALSE))</f>
        <v/>
      </c>
      <c r="AX3822" s="16" t="str">
        <f t="shared" si="59"/>
        <v/>
      </c>
      <c r="AY3822" s="16" t="str">
        <f>IF(Vertragsdaten!BB3823="","",Vertragsdaten!BB3823)</f>
        <v/>
      </c>
      <c r="AZ3822" s="16" t="s">
        <v>93</v>
      </c>
      <c r="BA3822" s="16" t="s">
        <v>94</v>
      </c>
    </row>
    <row r="3823" spans="1:53">
      <c r="A3823" s="12" t="str">
        <f>IF(Vertragsdaten!AZ3824="","",Vertragsdaten!AZ3824)</f>
        <v/>
      </c>
      <c r="B3823" s="12"/>
      <c r="C3823" s="12"/>
      <c r="D3823" s="12"/>
      <c r="E3823" s="4" t="str">
        <f>IF(Vertragsdaten!M3824="","",Vertragsdaten!M3824)</f>
        <v/>
      </c>
      <c r="F3823" s="19">
        <f>Vertragsdaten!H3824</f>
        <v>0</v>
      </c>
      <c r="G3823" s="9"/>
      <c r="H3823" s="15" t="str">
        <f>IF(Vertragsdaten!J3824="","",Vertragsdaten!J3824)</f>
        <v/>
      </c>
      <c r="I3823" s="15" t="str">
        <f>IF(Vertragsdaten!K3824="","",Vertragsdaten!K3824)</f>
        <v/>
      </c>
      <c r="J3823" s="15" t="str">
        <f>IF(Vertragsdaten!L3824="","",Vertragsdaten!L3824)</f>
        <v/>
      </c>
      <c r="K3823" s="9"/>
      <c r="L3823" s="15" t="str">
        <f>IF(Vertragsdaten!J3824="","",Vertragsdaten!J3824)</f>
        <v/>
      </c>
      <c r="M3823" s="9" t="str">
        <f>IF(Vertragsdaten!I3824="","",Vertragsdaten!I3824)</f>
        <v/>
      </c>
      <c r="N3823" s="9"/>
      <c r="O3823" s="9" t="str">
        <f>IF(Vertragsdaten!W3824="","",Vertragsdaten!W3824)</f>
        <v/>
      </c>
      <c r="P3823" s="15" t="str">
        <f>IF(Vertragsdaten!R3824="","",Vertragsdaten!R3824)</f>
        <v/>
      </c>
      <c r="Q3823" s="15" t="str">
        <f>IF(Vertragsdaten!S3824="","",Vertragsdaten!S3824)</f>
        <v/>
      </c>
      <c r="R3823" s="9"/>
      <c r="S3823" s="15" t="str">
        <f>IF(Vertragsdaten!S3824="","",Vertragsdaten!T3824)</f>
        <v/>
      </c>
      <c r="T3823" s="15" t="str">
        <f>IF(Vertragsdaten!T3824="","",Vertragsdaten!U3824)</f>
        <v/>
      </c>
      <c r="U3823" s="9"/>
      <c r="V3823" s="16" t="str">
        <f>IF(Vertragsdaten!$V3824="","",Vertragsdaten!$V3824)</f>
        <v/>
      </c>
      <c r="W3823" s="9"/>
      <c r="X3823" s="9"/>
      <c r="Y3823" s="9"/>
      <c r="Z3823" s="9"/>
      <c r="AA3823" s="15" t="str">
        <f>IF(Vertragsdaten!AI3824="","",Vertragsdaten!AI3824)</f>
        <v/>
      </c>
      <c r="AB3823" s="15" t="str">
        <f>IF(Vertragsdaten!AJ3824="","",Vertragsdaten!AJ3824)</f>
        <v/>
      </c>
      <c r="AC3823" s="9"/>
      <c r="AD3823" s="15" t="str">
        <f>IF(Vertragsdaten!AK3824="","",Vertragsdaten!AK3824)</f>
        <v/>
      </c>
      <c r="AE3823" s="15" t="str">
        <f>IF(Vertragsdaten!AL3824="","",Vertragsdaten!AL3824)</f>
        <v/>
      </c>
      <c r="AF3823" s="16" t="s">
        <v>2</v>
      </c>
      <c r="AG3823" s="16" t="str">
        <f>IF(Vertragsdaten!G3824="","",Vertragsdaten!G3824)</f>
        <v/>
      </c>
      <c r="AH3823" s="9" t="str">
        <f>IF(Vertragsdaten!$AW3824="","",Vertragsdaten!AW3824)</f>
        <v/>
      </c>
      <c r="AI3823" s="9"/>
      <c r="AJ3823" s="9"/>
      <c r="AK3823" s="9"/>
      <c r="AL3823" s="15" t="str">
        <f>IF(Vertragsdaten!AM3824="","",Vertragsdaten!AM3824)</f>
        <v/>
      </c>
      <c r="AM3823" s="15" t="str">
        <f>IF(Vertragsdaten!AN3824="","",Vertragsdaten!AN3824)</f>
        <v/>
      </c>
      <c r="AN3823" s="9"/>
      <c r="AO3823" s="9"/>
      <c r="AP3823" s="22" t="str">
        <f>IF(Vertragsdaten!AQ3824="","",ROUND(Vertragsdaten!AQ3824,0))</f>
        <v/>
      </c>
      <c r="AQ3823" s="9"/>
      <c r="AR3823" s="15" t="str">
        <f>IF(Vertragsdaten!AR3824="","",Vertragsdaten!AR3824)</f>
        <v/>
      </c>
      <c r="AS3823" s="16" t="str">
        <f>IF(Vertragsdaten!$AW3824="","",Vertragsdaten!$AW3824)</f>
        <v/>
      </c>
      <c r="AT3823" s="16" t="str">
        <f>IF(Vertragsdaten!AO3824="","","11XSWK-H-------M")</f>
        <v/>
      </c>
      <c r="AU3823" s="16" t="str">
        <f>IF(Vertragsdaten!AU3824="E01 „Ein-/Auszug (Umzug)“","E01",IF(Vertragsdaten!AU3824="E02 „Einzug/Neuanlage“","E02",IF(Vertragsdaten!AU3824="E03 „Lieferantenwechsel“","E03","ZD2")))</f>
        <v>ZD2</v>
      </c>
      <c r="AV3823" s="16" t="str">
        <f>IF(Vertragsdaten!AS3824="nein","Z18","Z15")</f>
        <v>Z15</v>
      </c>
      <c r="AW3823" s="16" t="str">
        <f>IF(Vertragsdaten!BC3824="","",VLOOKUP(Vertragsdaten!BC3824,'Dropdown-Werte'!$I$2:$J$5,2,FALSE))</f>
        <v/>
      </c>
      <c r="AX3823" s="16" t="str">
        <f t="shared" si="59"/>
        <v/>
      </c>
      <c r="AY3823" s="16" t="str">
        <f>IF(Vertragsdaten!BB3824="","",Vertragsdaten!BB3824)</f>
        <v/>
      </c>
      <c r="AZ3823" s="16" t="s">
        <v>93</v>
      </c>
      <c r="BA3823" s="16" t="s">
        <v>94</v>
      </c>
    </row>
    <row r="3824" spans="1:53">
      <c r="A3824" s="12" t="str">
        <f>IF(Vertragsdaten!AZ3825="","",Vertragsdaten!AZ3825)</f>
        <v/>
      </c>
      <c r="B3824" s="12"/>
      <c r="C3824" s="12"/>
      <c r="D3824" s="12"/>
      <c r="E3824" s="4" t="str">
        <f>IF(Vertragsdaten!M3825="","",Vertragsdaten!M3825)</f>
        <v/>
      </c>
      <c r="F3824" s="19">
        <f>Vertragsdaten!H3825</f>
        <v>0</v>
      </c>
      <c r="G3824" s="9"/>
      <c r="H3824" s="15" t="str">
        <f>IF(Vertragsdaten!J3825="","",Vertragsdaten!J3825)</f>
        <v/>
      </c>
      <c r="I3824" s="15" t="str">
        <f>IF(Vertragsdaten!K3825="","",Vertragsdaten!K3825)</f>
        <v/>
      </c>
      <c r="J3824" s="15" t="str">
        <f>IF(Vertragsdaten!L3825="","",Vertragsdaten!L3825)</f>
        <v/>
      </c>
      <c r="K3824" s="9"/>
      <c r="L3824" s="15" t="str">
        <f>IF(Vertragsdaten!J3825="","",Vertragsdaten!J3825)</f>
        <v/>
      </c>
      <c r="M3824" s="9" t="str">
        <f>IF(Vertragsdaten!I3825="","",Vertragsdaten!I3825)</f>
        <v/>
      </c>
      <c r="N3824" s="9"/>
      <c r="O3824" s="9" t="str">
        <f>IF(Vertragsdaten!W3825="","",Vertragsdaten!W3825)</f>
        <v/>
      </c>
      <c r="P3824" s="15" t="str">
        <f>IF(Vertragsdaten!R3825="","",Vertragsdaten!R3825)</f>
        <v/>
      </c>
      <c r="Q3824" s="15" t="str">
        <f>IF(Vertragsdaten!S3825="","",Vertragsdaten!S3825)</f>
        <v/>
      </c>
      <c r="R3824" s="9"/>
      <c r="S3824" s="15" t="str">
        <f>IF(Vertragsdaten!S3825="","",Vertragsdaten!T3825)</f>
        <v/>
      </c>
      <c r="T3824" s="15" t="str">
        <f>IF(Vertragsdaten!T3825="","",Vertragsdaten!U3825)</f>
        <v/>
      </c>
      <c r="U3824" s="9"/>
      <c r="V3824" s="16" t="str">
        <f>IF(Vertragsdaten!$V3825="","",Vertragsdaten!$V3825)</f>
        <v/>
      </c>
      <c r="W3824" s="9"/>
      <c r="X3824" s="9"/>
      <c r="Y3824" s="9"/>
      <c r="Z3824" s="9"/>
      <c r="AA3824" s="15" t="str">
        <f>IF(Vertragsdaten!AI3825="","",Vertragsdaten!AI3825)</f>
        <v/>
      </c>
      <c r="AB3824" s="15" t="str">
        <f>IF(Vertragsdaten!AJ3825="","",Vertragsdaten!AJ3825)</f>
        <v/>
      </c>
      <c r="AC3824" s="9"/>
      <c r="AD3824" s="15" t="str">
        <f>IF(Vertragsdaten!AK3825="","",Vertragsdaten!AK3825)</f>
        <v/>
      </c>
      <c r="AE3824" s="15" t="str">
        <f>IF(Vertragsdaten!AL3825="","",Vertragsdaten!AL3825)</f>
        <v/>
      </c>
      <c r="AF3824" s="16" t="s">
        <v>2</v>
      </c>
      <c r="AG3824" s="16" t="str">
        <f>IF(Vertragsdaten!G3825="","",Vertragsdaten!G3825)</f>
        <v/>
      </c>
      <c r="AH3824" s="9" t="str">
        <f>IF(Vertragsdaten!$AW3825="","",Vertragsdaten!AW3825)</f>
        <v/>
      </c>
      <c r="AI3824" s="9"/>
      <c r="AJ3824" s="9"/>
      <c r="AK3824" s="9"/>
      <c r="AL3824" s="15" t="str">
        <f>IF(Vertragsdaten!AM3825="","",Vertragsdaten!AM3825)</f>
        <v/>
      </c>
      <c r="AM3824" s="15" t="str">
        <f>IF(Vertragsdaten!AN3825="","",Vertragsdaten!AN3825)</f>
        <v/>
      </c>
      <c r="AN3824" s="9"/>
      <c r="AO3824" s="9"/>
      <c r="AP3824" s="22" t="str">
        <f>IF(Vertragsdaten!AQ3825="","",ROUND(Vertragsdaten!AQ3825,0))</f>
        <v/>
      </c>
      <c r="AQ3824" s="9"/>
      <c r="AR3824" s="15" t="str">
        <f>IF(Vertragsdaten!AR3825="","",Vertragsdaten!AR3825)</f>
        <v/>
      </c>
      <c r="AS3824" s="16" t="str">
        <f>IF(Vertragsdaten!$AW3825="","",Vertragsdaten!$AW3825)</f>
        <v/>
      </c>
      <c r="AT3824" s="16" t="str">
        <f>IF(Vertragsdaten!AO3825="","","11XSWK-H-------M")</f>
        <v/>
      </c>
      <c r="AU3824" s="16" t="str">
        <f>IF(Vertragsdaten!AU3825="E01 „Ein-/Auszug (Umzug)“","E01",IF(Vertragsdaten!AU3825="E02 „Einzug/Neuanlage“","E02",IF(Vertragsdaten!AU3825="E03 „Lieferantenwechsel“","E03","ZD2")))</f>
        <v>ZD2</v>
      </c>
      <c r="AV3824" s="16" t="str">
        <f>IF(Vertragsdaten!AS3825="nein","Z18","Z15")</f>
        <v>Z15</v>
      </c>
      <c r="AW3824" s="16" t="str">
        <f>IF(Vertragsdaten!BC3825="","",VLOOKUP(Vertragsdaten!BC3825,'Dropdown-Werte'!$I$2:$J$5,2,FALSE))</f>
        <v/>
      </c>
      <c r="AX3824" s="16" t="str">
        <f t="shared" si="59"/>
        <v/>
      </c>
      <c r="AY3824" s="16" t="str">
        <f>IF(Vertragsdaten!BB3825="","",Vertragsdaten!BB3825)</f>
        <v/>
      </c>
      <c r="AZ3824" s="16" t="s">
        <v>93</v>
      </c>
      <c r="BA3824" s="16" t="s">
        <v>94</v>
      </c>
    </row>
    <row r="3825" spans="1:53">
      <c r="A3825" s="12" t="str">
        <f>IF(Vertragsdaten!AZ3826="","",Vertragsdaten!AZ3826)</f>
        <v/>
      </c>
      <c r="B3825" s="12"/>
      <c r="C3825" s="12"/>
      <c r="D3825" s="12"/>
      <c r="E3825" s="4" t="str">
        <f>IF(Vertragsdaten!M3826="","",Vertragsdaten!M3826)</f>
        <v/>
      </c>
      <c r="F3825" s="19">
        <f>Vertragsdaten!H3826</f>
        <v>0</v>
      </c>
      <c r="G3825" s="9"/>
      <c r="H3825" s="15" t="str">
        <f>IF(Vertragsdaten!J3826="","",Vertragsdaten!J3826)</f>
        <v/>
      </c>
      <c r="I3825" s="15" t="str">
        <f>IF(Vertragsdaten!K3826="","",Vertragsdaten!K3826)</f>
        <v/>
      </c>
      <c r="J3825" s="15" t="str">
        <f>IF(Vertragsdaten!L3826="","",Vertragsdaten!L3826)</f>
        <v/>
      </c>
      <c r="K3825" s="9"/>
      <c r="L3825" s="15" t="str">
        <f>IF(Vertragsdaten!J3826="","",Vertragsdaten!J3826)</f>
        <v/>
      </c>
      <c r="M3825" s="9" t="str">
        <f>IF(Vertragsdaten!I3826="","",Vertragsdaten!I3826)</f>
        <v/>
      </c>
      <c r="N3825" s="9"/>
      <c r="O3825" s="9" t="str">
        <f>IF(Vertragsdaten!W3826="","",Vertragsdaten!W3826)</f>
        <v/>
      </c>
      <c r="P3825" s="15" t="str">
        <f>IF(Vertragsdaten!R3826="","",Vertragsdaten!R3826)</f>
        <v/>
      </c>
      <c r="Q3825" s="15" t="str">
        <f>IF(Vertragsdaten!S3826="","",Vertragsdaten!S3826)</f>
        <v/>
      </c>
      <c r="R3825" s="9"/>
      <c r="S3825" s="15" t="str">
        <f>IF(Vertragsdaten!S3826="","",Vertragsdaten!T3826)</f>
        <v/>
      </c>
      <c r="T3825" s="15" t="str">
        <f>IF(Vertragsdaten!T3826="","",Vertragsdaten!U3826)</f>
        <v/>
      </c>
      <c r="U3825" s="9"/>
      <c r="V3825" s="16" t="str">
        <f>IF(Vertragsdaten!$V3826="","",Vertragsdaten!$V3826)</f>
        <v/>
      </c>
      <c r="W3825" s="9"/>
      <c r="X3825" s="9"/>
      <c r="Y3825" s="9"/>
      <c r="Z3825" s="9"/>
      <c r="AA3825" s="15" t="str">
        <f>IF(Vertragsdaten!AI3826="","",Vertragsdaten!AI3826)</f>
        <v/>
      </c>
      <c r="AB3825" s="15" t="str">
        <f>IF(Vertragsdaten!AJ3826="","",Vertragsdaten!AJ3826)</f>
        <v/>
      </c>
      <c r="AC3825" s="9"/>
      <c r="AD3825" s="15" t="str">
        <f>IF(Vertragsdaten!AK3826="","",Vertragsdaten!AK3826)</f>
        <v/>
      </c>
      <c r="AE3825" s="15" t="str">
        <f>IF(Vertragsdaten!AL3826="","",Vertragsdaten!AL3826)</f>
        <v/>
      </c>
      <c r="AF3825" s="16" t="s">
        <v>2</v>
      </c>
      <c r="AG3825" s="16" t="str">
        <f>IF(Vertragsdaten!G3826="","",Vertragsdaten!G3826)</f>
        <v/>
      </c>
      <c r="AH3825" s="9" t="str">
        <f>IF(Vertragsdaten!$AW3826="","",Vertragsdaten!AW3826)</f>
        <v/>
      </c>
      <c r="AI3825" s="9"/>
      <c r="AJ3825" s="9"/>
      <c r="AK3825" s="9"/>
      <c r="AL3825" s="15" t="str">
        <f>IF(Vertragsdaten!AM3826="","",Vertragsdaten!AM3826)</f>
        <v/>
      </c>
      <c r="AM3825" s="15" t="str">
        <f>IF(Vertragsdaten!AN3826="","",Vertragsdaten!AN3826)</f>
        <v/>
      </c>
      <c r="AN3825" s="9"/>
      <c r="AO3825" s="9"/>
      <c r="AP3825" s="22" t="str">
        <f>IF(Vertragsdaten!AQ3826="","",ROUND(Vertragsdaten!AQ3826,0))</f>
        <v/>
      </c>
      <c r="AQ3825" s="9"/>
      <c r="AR3825" s="15" t="str">
        <f>IF(Vertragsdaten!AR3826="","",Vertragsdaten!AR3826)</f>
        <v/>
      </c>
      <c r="AS3825" s="16" t="str">
        <f>IF(Vertragsdaten!$AW3826="","",Vertragsdaten!$AW3826)</f>
        <v/>
      </c>
      <c r="AT3825" s="16" t="str">
        <f>IF(Vertragsdaten!AO3826="","","11XSWK-H-------M")</f>
        <v/>
      </c>
      <c r="AU3825" s="16" t="str">
        <f>IF(Vertragsdaten!AU3826="E01 „Ein-/Auszug (Umzug)“","E01",IF(Vertragsdaten!AU3826="E02 „Einzug/Neuanlage“","E02",IF(Vertragsdaten!AU3826="E03 „Lieferantenwechsel“","E03","ZD2")))</f>
        <v>ZD2</v>
      </c>
      <c r="AV3825" s="16" t="str">
        <f>IF(Vertragsdaten!AS3826="nein","Z18","Z15")</f>
        <v>Z15</v>
      </c>
      <c r="AW3825" s="16" t="str">
        <f>IF(Vertragsdaten!BC3826="","",VLOOKUP(Vertragsdaten!BC3826,'Dropdown-Werte'!$I$2:$J$5,2,FALSE))</f>
        <v/>
      </c>
      <c r="AX3825" s="16" t="str">
        <f t="shared" si="59"/>
        <v/>
      </c>
      <c r="AY3825" s="16" t="str">
        <f>IF(Vertragsdaten!BB3826="","",Vertragsdaten!BB3826)</f>
        <v/>
      </c>
      <c r="AZ3825" s="16" t="s">
        <v>93</v>
      </c>
      <c r="BA3825" s="16" t="s">
        <v>94</v>
      </c>
    </row>
    <row r="3826" spans="1:53">
      <c r="A3826" s="12" t="str">
        <f>IF(Vertragsdaten!AZ3827="","",Vertragsdaten!AZ3827)</f>
        <v/>
      </c>
      <c r="B3826" s="12"/>
      <c r="C3826" s="12"/>
      <c r="D3826" s="12"/>
      <c r="E3826" s="4" t="str">
        <f>IF(Vertragsdaten!M3827="","",Vertragsdaten!M3827)</f>
        <v/>
      </c>
      <c r="F3826" s="19">
        <f>Vertragsdaten!H3827</f>
        <v>0</v>
      </c>
      <c r="G3826" s="9"/>
      <c r="H3826" s="15" t="str">
        <f>IF(Vertragsdaten!J3827="","",Vertragsdaten!J3827)</f>
        <v/>
      </c>
      <c r="I3826" s="15" t="str">
        <f>IF(Vertragsdaten!K3827="","",Vertragsdaten!K3827)</f>
        <v/>
      </c>
      <c r="J3826" s="15" t="str">
        <f>IF(Vertragsdaten!L3827="","",Vertragsdaten!L3827)</f>
        <v/>
      </c>
      <c r="K3826" s="9"/>
      <c r="L3826" s="15" t="str">
        <f>IF(Vertragsdaten!J3827="","",Vertragsdaten!J3827)</f>
        <v/>
      </c>
      <c r="M3826" s="9" t="str">
        <f>IF(Vertragsdaten!I3827="","",Vertragsdaten!I3827)</f>
        <v/>
      </c>
      <c r="N3826" s="9"/>
      <c r="O3826" s="9" t="str">
        <f>IF(Vertragsdaten!W3827="","",Vertragsdaten!W3827)</f>
        <v/>
      </c>
      <c r="P3826" s="15" t="str">
        <f>IF(Vertragsdaten!R3827="","",Vertragsdaten!R3827)</f>
        <v/>
      </c>
      <c r="Q3826" s="15" t="str">
        <f>IF(Vertragsdaten!S3827="","",Vertragsdaten!S3827)</f>
        <v/>
      </c>
      <c r="R3826" s="9"/>
      <c r="S3826" s="15" t="str">
        <f>IF(Vertragsdaten!S3827="","",Vertragsdaten!T3827)</f>
        <v/>
      </c>
      <c r="T3826" s="15" t="str">
        <f>IF(Vertragsdaten!T3827="","",Vertragsdaten!U3827)</f>
        <v/>
      </c>
      <c r="U3826" s="9"/>
      <c r="V3826" s="16" t="str">
        <f>IF(Vertragsdaten!$V3827="","",Vertragsdaten!$V3827)</f>
        <v/>
      </c>
      <c r="W3826" s="9"/>
      <c r="X3826" s="9"/>
      <c r="Y3826" s="9"/>
      <c r="Z3826" s="9"/>
      <c r="AA3826" s="15" t="str">
        <f>IF(Vertragsdaten!AI3827="","",Vertragsdaten!AI3827)</f>
        <v/>
      </c>
      <c r="AB3826" s="15" t="str">
        <f>IF(Vertragsdaten!AJ3827="","",Vertragsdaten!AJ3827)</f>
        <v/>
      </c>
      <c r="AC3826" s="9"/>
      <c r="AD3826" s="15" t="str">
        <f>IF(Vertragsdaten!AK3827="","",Vertragsdaten!AK3827)</f>
        <v/>
      </c>
      <c r="AE3826" s="15" t="str">
        <f>IF(Vertragsdaten!AL3827="","",Vertragsdaten!AL3827)</f>
        <v/>
      </c>
      <c r="AF3826" s="16" t="s">
        <v>2</v>
      </c>
      <c r="AG3826" s="16" t="str">
        <f>IF(Vertragsdaten!G3827="","",Vertragsdaten!G3827)</f>
        <v/>
      </c>
      <c r="AH3826" s="9" t="str">
        <f>IF(Vertragsdaten!$AW3827="","",Vertragsdaten!AW3827)</f>
        <v/>
      </c>
      <c r="AI3826" s="9"/>
      <c r="AJ3826" s="9"/>
      <c r="AK3826" s="9"/>
      <c r="AL3826" s="15" t="str">
        <f>IF(Vertragsdaten!AM3827="","",Vertragsdaten!AM3827)</f>
        <v/>
      </c>
      <c r="AM3826" s="15" t="str">
        <f>IF(Vertragsdaten!AN3827="","",Vertragsdaten!AN3827)</f>
        <v/>
      </c>
      <c r="AN3826" s="9"/>
      <c r="AO3826" s="9"/>
      <c r="AP3826" s="22" t="str">
        <f>IF(Vertragsdaten!AQ3827="","",ROUND(Vertragsdaten!AQ3827,0))</f>
        <v/>
      </c>
      <c r="AQ3826" s="9"/>
      <c r="AR3826" s="15" t="str">
        <f>IF(Vertragsdaten!AR3827="","",Vertragsdaten!AR3827)</f>
        <v/>
      </c>
      <c r="AS3826" s="16" t="str">
        <f>IF(Vertragsdaten!$AW3827="","",Vertragsdaten!$AW3827)</f>
        <v/>
      </c>
      <c r="AT3826" s="16" t="str">
        <f>IF(Vertragsdaten!AO3827="","","11XSWK-H-------M")</f>
        <v/>
      </c>
      <c r="AU3826" s="16" t="str">
        <f>IF(Vertragsdaten!AU3827="E01 „Ein-/Auszug (Umzug)“","E01",IF(Vertragsdaten!AU3827="E02 „Einzug/Neuanlage“","E02",IF(Vertragsdaten!AU3827="E03 „Lieferantenwechsel“","E03","ZD2")))</f>
        <v>ZD2</v>
      </c>
      <c r="AV3826" s="16" t="str">
        <f>IF(Vertragsdaten!AS3827="nein","Z18","Z15")</f>
        <v>Z15</v>
      </c>
      <c r="AW3826" s="16" t="str">
        <f>IF(Vertragsdaten!BC3827="","",VLOOKUP(Vertragsdaten!BC3827,'Dropdown-Werte'!$I$2:$J$5,2,FALSE))</f>
        <v/>
      </c>
      <c r="AX3826" s="16" t="str">
        <f t="shared" si="59"/>
        <v/>
      </c>
      <c r="AY3826" s="16" t="str">
        <f>IF(Vertragsdaten!BB3827="","",Vertragsdaten!BB3827)</f>
        <v/>
      </c>
      <c r="AZ3826" s="16" t="s">
        <v>93</v>
      </c>
      <c r="BA3826" s="16" t="s">
        <v>94</v>
      </c>
    </row>
    <row r="3827" spans="1:53">
      <c r="A3827" s="12" t="str">
        <f>IF(Vertragsdaten!AZ3828="","",Vertragsdaten!AZ3828)</f>
        <v/>
      </c>
      <c r="B3827" s="12"/>
      <c r="C3827" s="12"/>
      <c r="D3827" s="12"/>
      <c r="E3827" s="4" t="str">
        <f>IF(Vertragsdaten!M3828="","",Vertragsdaten!M3828)</f>
        <v/>
      </c>
      <c r="F3827" s="19">
        <f>Vertragsdaten!H3828</f>
        <v>0</v>
      </c>
      <c r="G3827" s="9"/>
      <c r="H3827" s="15" t="str">
        <f>IF(Vertragsdaten!J3828="","",Vertragsdaten!J3828)</f>
        <v/>
      </c>
      <c r="I3827" s="15" t="str">
        <f>IF(Vertragsdaten!K3828="","",Vertragsdaten!K3828)</f>
        <v/>
      </c>
      <c r="J3827" s="15" t="str">
        <f>IF(Vertragsdaten!L3828="","",Vertragsdaten!L3828)</f>
        <v/>
      </c>
      <c r="K3827" s="9"/>
      <c r="L3827" s="15" t="str">
        <f>IF(Vertragsdaten!J3828="","",Vertragsdaten!J3828)</f>
        <v/>
      </c>
      <c r="M3827" s="9" t="str">
        <f>IF(Vertragsdaten!I3828="","",Vertragsdaten!I3828)</f>
        <v/>
      </c>
      <c r="N3827" s="9"/>
      <c r="O3827" s="9" t="str">
        <f>IF(Vertragsdaten!W3828="","",Vertragsdaten!W3828)</f>
        <v/>
      </c>
      <c r="P3827" s="15" t="str">
        <f>IF(Vertragsdaten!R3828="","",Vertragsdaten!R3828)</f>
        <v/>
      </c>
      <c r="Q3827" s="15" t="str">
        <f>IF(Vertragsdaten!S3828="","",Vertragsdaten!S3828)</f>
        <v/>
      </c>
      <c r="R3827" s="9"/>
      <c r="S3827" s="15" t="str">
        <f>IF(Vertragsdaten!S3828="","",Vertragsdaten!T3828)</f>
        <v/>
      </c>
      <c r="T3827" s="15" t="str">
        <f>IF(Vertragsdaten!T3828="","",Vertragsdaten!U3828)</f>
        <v/>
      </c>
      <c r="U3827" s="9"/>
      <c r="V3827" s="16" t="str">
        <f>IF(Vertragsdaten!$V3828="","",Vertragsdaten!$V3828)</f>
        <v/>
      </c>
      <c r="W3827" s="9"/>
      <c r="X3827" s="9"/>
      <c r="Y3827" s="9"/>
      <c r="Z3827" s="9"/>
      <c r="AA3827" s="15" t="str">
        <f>IF(Vertragsdaten!AI3828="","",Vertragsdaten!AI3828)</f>
        <v/>
      </c>
      <c r="AB3827" s="15" t="str">
        <f>IF(Vertragsdaten!AJ3828="","",Vertragsdaten!AJ3828)</f>
        <v/>
      </c>
      <c r="AC3827" s="9"/>
      <c r="AD3827" s="15" t="str">
        <f>IF(Vertragsdaten!AK3828="","",Vertragsdaten!AK3828)</f>
        <v/>
      </c>
      <c r="AE3827" s="15" t="str">
        <f>IF(Vertragsdaten!AL3828="","",Vertragsdaten!AL3828)</f>
        <v/>
      </c>
      <c r="AF3827" s="16" t="s">
        <v>2</v>
      </c>
      <c r="AG3827" s="16" t="str">
        <f>IF(Vertragsdaten!G3828="","",Vertragsdaten!G3828)</f>
        <v/>
      </c>
      <c r="AH3827" s="9" t="str">
        <f>IF(Vertragsdaten!$AW3828="","",Vertragsdaten!AW3828)</f>
        <v/>
      </c>
      <c r="AI3827" s="9"/>
      <c r="AJ3827" s="9"/>
      <c r="AK3827" s="9"/>
      <c r="AL3827" s="15" t="str">
        <f>IF(Vertragsdaten!AM3828="","",Vertragsdaten!AM3828)</f>
        <v/>
      </c>
      <c r="AM3827" s="15" t="str">
        <f>IF(Vertragsdaten!AN3828="","",Vertragsdaten!AN3828)</f>
        <v/>
      </c>
      <c r="AN3827" s="9"/>
      <c r="AO3827" s="9"/>
      <c r="AP3827" s="22" t="str">
        <f>IF(Vertragsdaten!AQ3828="","",ROUND(Vertragsdaten!AQ3828,0))</f>
        <v/>
      </c>
      <c r="AQ3827" s="9"/>
      <c r="AR3827" s="15" t="str">
        <f>IF(Vertragsdaten!AR3828="","",Vertragsdaten!AR3828)</f>
        <v/>
      </c>
      <c r="AS3827" s="16" t="str">
        <f>IF(Vertragsdaten!$AW3828="","",Vertragsdaten!$AW3828)</f>
        <v/>
      </c>
      <c r="AT3827" s="16" t="str">
        <f>IF(Vertragsdaten!AO3828="","","11XSWK-H-------M")</f>
        <v/>
      </c>
      <c r="AU3827" s="16" t="str">
        <f>IF(Vertragsdaten!AU3828="E01 „Ein-/Auszug (Umzug)“","E01",IF(Vertragsdaten!AU3828="E02 „Einzug/Neuanlage“","E02",IF(Vertragsdaten!AU3828="E03 „Lieferantenwechsel“","E03","ZD2")))</f>
        <v>ZD2</v>
      </c>
      <c r="AV3827" s="16" t="str">
        <f>IF(Vertragsdaten!AS3828="nein","Z18","Z15")</f>
        <v>Z15</v>
      </c>
      <c r="AW3827" s="16" t="str">
        <f>IF(Vertragsdaten!BC3828="","",VLOOKUP(Vertragsdaten!BC3828,'Dropdown-Werte'!$I$2:$J$5,2,FALSE))</f>
        <v/>
      </c>
      <c r="AX3827" s="16" t="str">
        <f t="shared" si="59"/>
        <v/>
      </c>
      <c r="AY3827" s="16" t="str">
        <f>IF(Vertragsdaten!BB3828="","",Vertragsdaten!BB3828)</f>
        <v/>
      </c>
      <c r="AZ3827" s="16" t="s">
        <v>93</v>
      </c>
      <c r="BA3827" s="16" t="s">
        <v>94</v>
      </c>
    </row>
    <row r="3828" spans="1:53">
      <c r="A3828" s="12" t="str">
        <f>IF(Vertragsdaten!AZ3829="","",Vertragsdaten!AZ3829)</f>
        <v/>
      </c>
      <c r="B3828" s="12"/>
      <c r="C3828" s="12"/>
      <c r="D3828" s="12"/>
      <c r="E3828" s="4" t="str">
        <f>IF(Vertragsdaten!M3829="","",Vertragsdaten!M3829)</f>
        <v/>
      </c>
      <c r="F3828" s="19">
        <f>Vertragsdaten!H3829</f>
        <v>0</v>
      </c>
      <c r="G3828" s="9"/>
      <c r="H3828" s="15" t="str">
        <f>IF(Vertragsdaten!J3829="","",Vertragsdaten!J3829)</f>
        <v/>
      </c>
      <c r="I3828" s="15" t="str">
        <f>IF(Vertragsdaten!K3829="","",Vertragsdaten!K3829)</f>
        <v/>
      </c>
      <c r="J3828" s="15" t="str">
        <f>IF(Vertragsdaten!L3829="","",Vertragsdaten!L3829)</f>
        <v/>
      </c>
      <c r="K3828" s="9"/>
      <c r="L3828" s="15" t="str">
        <f>IF(Vertragsdaten!J3829="","",Vertragsdaten!J3829)</f>
        <v/>
      </c>
      <c r="M3828" s="9" t="str">
        <f>IF(Vertragsdaten!I3829="","",Vertragsdaten!I3829)</f>
        <v/>
      </c>
      <c r="N3828" s="9"/>
      <c r="O3828" s="9" t="str">
        <f>IF(Vertragsdaten!W3829="","",Vertragsdaten!W3829)</f>
        <v/>
      </c>
      <c r="P3828" s="15" t="str">
        <f>IF(Vertragsdaten!R3829="","",Vertragsdaten!R3829)</f>
        <v/>
      </c>
      <c r="Q3828" s="15" t="str">
        <f>IF(Vertragsdaten!S3829="","",Vertragsdaten!S3829)</f>
        <v/>
      </c>
      <c r="R3828" s="9"/>
      <c r="S3828" s="15" t="str">
        <f>IF(Vertragsdaten!S3829="","",Vertragsdaten!T3829)</f>
        <v/>
      </c>
      <c r="T3828" s="15" t="str">
        <f>IF(Vertragsdaten!T3829="","",Vertragsdaten!U3829)</f>
        <v/>
      </c>
      <c r="U3828" s="9"/>
      <c r="V3828" s="16" t="str">
        <f>IF(Vertragsdaten!$V3829="","",Vertragsdaten!$V3829)</f>
        <v/>
      </c>
      <c r="W3828" s="9"/>
      <c r="X3828" s="9"/>
      <c r="Y3828" s="9"/>
      <c r="Z3828" s="9"/>
      <c r="AA3828" s="15" t="str">
        <f>IF(Vertragsdaten!AI3829="","",Vertragsdaten!AI3829)</f>
        <v/>
      </c>
      <c r="AB3828" s="15" t="str">
        <f>IF(Vertragsdaten!AJ3829="","",Vertragsdaten!AJ3829)</f>
        <v/>
      </c>
      <c r="AC3828" s="9"/>
      <c r="AD3828" s="15" t="str">
        <f>IF(Vertragsdaten!AK3829="","",Vertragsdaten!AK3829)</f>
        <v/>
      </c>
      <c r="AE3828" s="15" t="str">
        <f>IF(Vertragsdaten!AL3829="","",Vertragsdaten!AL3829)</f>
        <v/>
      </c>
      <c r="AF3828" s="16" t="s">
        <v>2</v>
      </c>
      <c r="AG3828" s="16" t="str">
        <f>IF(Vertragsdaten!G3829="","",Vertragsdaten!G3829)</f>
        <v/>
      </c>
      <c r="AH3828" s="9" t="str">
        <f>IF(Vertragsdaten!$AW3829="","",Vertragsdaten!AW3829)</f>
        <v/>
      </c>
      <c r="AI3828" s="9"/>
      <c r="AJ3828" s="9"/>
      <c r="AK3828" s="9"/>
      <c r="AL3828" s="15" t="str">
        <f>IF(Vertragsdaten!AM3829="","",Vertragsdaten!AM3829)</f>
        <v/>
      </c>
      <c r="AM3828" s="15" t="str">
        <f>IF(Vertragsdaten!AN3829="","",Vertragsdaten!AN3829)</f>
        <v/>
      </c>
      <c r="AN3828" s="9"/>
      <c r="AO3828" s="9"/>
      <c r="AP3828" s="22" t="str">
        <f>IF(Vertragsdaten!AQ3829="","",ROUND(Vertragsdaten!AQ3829,0))</f>
        <v/>
      </c>
      <c r="AQ3828" s="9"/>
      <c r="AR3828" s="15" t="str">
        <f>IF(Vertragsdaten!AR3829="","",Vertragsdaten!AR3829)</f>
        <v/>
      </c>
      <c r="AS3828" s="16" t="str">
        <f>IF(Vertragsdaten!$AW3829="","",Vertragsdaten!$AW3829)</f>
        <v/>
      </c>
      <c r="AT3828" s="16" t="str">
        <f>IF(Vertragsdaten!AO3829="","","11XSWK-H-------M")</f>
        <v/>
      </c>
      <c r="AU3828" s="16" t="str">
        <f>IF(Vertragsdaten!AU3829="E01 „Ein-/Auszug (Umzug)“","E01",IF(Vertragsdaten!AU3829="E02 „Einzug/Neuanlage“","E02",IF(Vertragsdaten!AU3829="E03 „Lieferantenwechsel“","E03","ZD2")))</f>
        <v>ZD2</v>
      </c>
      <c r="AV3828" s="16" t="str">
        <f>IF(Vertragsdaten!AS3829="nein","Z18","Z15")</f>
        <v>Z15</v>
      </c>
      <c r="AW3828" s="16" t="str">
        <f>IF(Vertragsdaten!BC3829="","",VLOOKUP(Vertragsdaten!BC3829,'Dropdown-Werte'!$I$2:$J$5,2,FALSE))</f>
        <v/>
      </c>
      <c r="AX3828" s="16" t="str">
        <f t="shared" si="59"/>
        <v/>
      </c>
      <c r="AY3828" s="16" t="str">
        <f>IF(Vertragsdaten!BB3829="","",Vertragsdaten!BB3829)</f>
        <v/>
      </c>
      <c r="AZ3828" s="16" t="s">
        <v>93</v>
      </c>
      <c r="BA3828" s="16" t="s">
        <v>94</v>
      </c>
    </row>
    <row r="3829" spans="1:53">
      <c r="A3829" s="12" t="str">
        <f>IF(Vertragsdaten!AZ3830="","",Vertragsdaten!AZ3830)</f>
        <v/>
      </c>
      <c r="B3829" s="12"/>
      <c r="C3829" s="12"/>
      <c r="D3829" s="12"/>
      <c r="E3829" s="4" t="str">
        <f>IF(Vertragsdaten!M3830="","",Vertragsdaten!M3830)</f>
        <v/>
      </c>
      <c r="F3829" s="19">
        <f>Vertragsdaten!H3830</f>
        <v>0</v>
      </c>
      <c r="G3829" s="9"/>
      <c r="H3829" s="15" t="str">
        <f>IF(Vertragsdaten!J3830="","",Vertragsdaten!J3830)</f>
        <v/>
      </c>
      <c r="I3829" s="15" t="str">
        <f>IF(Vertragsdaten!K3830="","",Vertragsdaten!K3830)</f>
        <v/>
      </c>
      <c r="J3829" s="15" t="str">
        <f>IF(Vertragsdaten!L3830="","",Vertragsdaten!L3830)</f>
        <v/>
      </c>
      <c r="K3829" s="9"/>
      <c r="L3829" s="15" t="str">
        <f>IF(Vertragsdaten!J3830="","",Vertragsdaten!J3830)</f>
        <v/>
      </c>
      <c r="M3829" s="9" t="str">
        <f>IF(Vertragsdaten!I3830="","",Vertragsdaten!I3830)</f>
        <v/>
      </c>
      <c r="N3829" s="9"/>
      <c r="O3829" s="9" t="str">
        <f>IF(Vertragsdaten!W3830="","",Vertragsdaten!W3830)</f>
        <v/>
      </c>
      <c r="P3829" s="15" t="str">
        <f>IF(Vertragsdaten!R3830="","",Vertragsdaten!R3830)</f>
        <v/>
      </c>
      <c r="Q3829" s="15" t="str">
        <f>IF(Vertragsdaten!S3830="","",Vertragsdaten!S3830)</f>
        <v/>
      </c>
      <c r="R3829" s="9"/>
      <c r="S3829" s="15" t="str">
        <f>IF(Vertragsdaten!S3830="","",Vertragsdaten!T3830)</f>
        <v/>
      </c>
      <c r="T3829" s="15" t="str">
        <f>IF(Vertragsdaten!T3830="","",Vertragsdaten!U3830)</f>
        <v/>
      </c>
      <c r="U3829" s="9"/>
      <c r="V3829" s="16" t="str">
        <f>IF(Vertragsdaten!$V3830="","",Vertragsdaten!$V3830)</f>
        <v/>
      </c>
      <c r="W3829" s="9"/>
      <c r="X3829" s="9"/>
      <c r="Y3829" s="9"/>
      <c r="Z3829" s="9"/>
      <c r="AA3829" s="15" t="str">
        <f>IF(Vertragsdaten!AI3830="","",Vertragsdaten!AI3830)</f>
        <v/>
      </c>
      <c r="AB3829" s="15" t="str">
        <f>IF(Vertragsdaten!AJ3830="","",Vertragsdaten!AJ3830)</f>
        <v/>
      </c>
      <c r="AC3829" s="9"/>
      <c r="AD3829" s="15" t="str">
        <f>IF(Vertragsdaten!AK3830="","",Vertragsdaten!AK3830)</f>
        <v/>
      </c>
      <c r="AE3829" s="15" t="str">
        <f>IF(Vertragsdaten!AL3830="","",Vertragsdaten!AL3830)</f>
        <v/>
      </c>
      <c r="AF3829" s="16" t="s">
        <v>2</v>
      </c>
      <c r="AG3829" s="16" t="str">
        <f>IF(Vertragsdaten!G3830="","",Vertragsdaten!G3830)</f>
        <v/>
      </c>
      <c r="AH3829" s="9" t="str">
        <f>IF(Vertragsdaten!$AW3830="","",Vertragsdaten!AW3830)</f>
        <v/>
      </c>
      <c r="AI3829" s="9"/>
      <c r="AJ3829" s="9"/>
      <c r="AK3829" s="9"/>
      <c r="AL3829" s="15" t="str">
        <f>IF(Vertragsdaten!AM3830="","",Vertragsdaten!AM3830)</f>
        <v/>
      </c>
      <c r="AM3829" s="15" t="str">
        <f>IF(Vertragsdaten!AN3830="","",Vertragsdaten!AN3830)</f>
        <v/>
      </c>
      <c r="AN3829" s="9"/>
      <c r="AO3829" s="9"/>
      <c r="AP3829" s="22" t="str">
        <f>IF(Vertragsdaten!AQ3830="","",ROUND(Vertragsdaten!AQ3830,0))</f>
        <v/>
      </c>
      <c r="AQ3829" s="9"/>
      <c r="AR3829" s="15" t="str">
        <f>IF(Vertragsdaten!AR3830="","",Vertragsdaten!AR3830)</f>
        <v/>
      </c>
      <c r="AS3829" s="16" t="str">
        <f>IF(Vertragsdaten!$AW3830="","",Vertragsdaten!$AW3830)</f>
        <v/>
      </c>
      <c r="AT3829" s="16" t="str">
        <f>IF(Vertragsdaten!AO3830="","","11XSWK-H-------M")</f>
        <v/>
      </c>
      <c r="AU3829" s="16" t="str">
        <f>IF(Vertragsdaten!AU3830="E01 „Ein-/Auszug (Umzug)“","E01",IF(Vertragsdaten!AU3830="E02 „Einzug/Neuanlage“","E02",IF(Vertragsdaten!AU3830="E03 „Lieferantenwechsel“","E03","ZD2")))</f>
        <v>ZD2</v>
      </c>
      <c r="AV3829" s="16" t="str">
        <f>IF(Vertragsdaten!AS3830="nein","Z18","Z15")</f>
        <v>Z15</v>
      </c>
      <c r="AW3829" s="16" t="str">
        <f>IF(Vertragsdaten!BC3830="","",VLOOKUP(Vertragsdaten!BC3830,'Dropdown-Werte'!$I$2:$J$5,2,FALSE))</f>
        <v/>
      </c>
      <c r="AX3829" s="16" t="str">
        <f t="shared" si="59"/>
        <v/>
      </c>
      <c r="AY3829" s="16" t="str">
        <f>IF(Vertragsdaten!BB3830="","",Vertragsdaten!BB3830)</f>
        <v/>
      </c>
      <c r="AZ3829" s="16" t="s">
        <v>93</v>
      </c>
      <c r="BA3829" s="16" t="s">
        <v>94</v>
      </c>
    </row>
    <row r="3830" spans="1:53">
      <c r="A3830" s="12" t="str">
        <f>IF(Vertragsdaten!AZ3831="","",Vertragsdaten!AZ3831)</f>
        <v/>
      </c>
      <c r="B3830" s="12"/>
      <c r="C3830" s="12"/>
      <c r="D3830" s="12"/>
      <c r="E3830" s="4" t="str">
        <f>IF(Vertragsdaten!M3831="","",Vertragsdaten!M3831)</f>
        <v/>
      </c>
      <c r="F3830" s="19">
        <f>Vertragsdaten!H3831</f>
        <v>0</v>
      </c>
      <c r="G3830" s="9"/>
      <c r="H3830" s="15" t="str">
        <f>IF(Vertragsdaten!J3831="","",Vertragsdaten!J3831)</f>
        <v/>
      </c>
      <c r="I3830" s="15" t="str">
        <f>IF(Vertragsdaten!K3831="","",Vertragsdaten!K3831)</f>
        <v/>
      </c>
      <c r="J3830" s="15" t="str">
        <f>IF(Vertragsdaten!L3831="","",Vertragsdaten!L3831)</f>
        <v/>
      </c>
      <c r="K3830" s="9"/>
      <c r="L3830" s="15" t="str">
        <f>IF(Vertragsdaten!J3831="","",Vertragsdaten!J3831)</f>
        <v/>
      </c>
      <c r="M3830" s="9" t="str">
        <f>IF(Vertragsdaten!I3831="","",Vertragsdaten!I3831)</f>
        <v/>
      </c>
      <c r="N3830" s="9"/>
      <c r="O3830" s="9" t="str">
        <f>IF(Vertragsdaten!W3831="","",Vertragsdaten!W3831)</f>
        <v/>
      </c>
      <c r="P3830" s="15" t="str">
        <f>IF(Vertragsdaten!R3831="","",Vertragsdaten!R3831)</f>
        <v/>
      </c>
      <c r="Q3830" s="15" t="str">
        <f>IF(Vertragsdaten!S3831="","",Vertragsdaten!S3831)</f>
        <v/>
      </c>
      <c r="R3830" s="9"/>
      <c r="S3830" s="15" t="str">
        <f>IF(Vertragsdaten!S3831="","",Vertragsdaten!T3831)</f>
        <v/>
      </c>
      <c r="T3830" s="15" t="str">
        <f>IF(Vertragsdaten!T3831="","",Vertragsdaten!U3831)</f>
        <v/>
      </c>
      <c r="U3830" s="9"/>
      <c r="V3830" s="16" t="str">
        <f>IF(Vertragsdaten!$V3831="","",Vertragsdaten!$V3831)</f>
        <v/>
      </c>
      <c r="W3830" s="9"/>
      <c r="X3830" s="9"/>
      <c r="Y3830" s="9"/>
      <c r="Z3830" s="9"/>
      <c r="AA3830" s="15" t="str">
        <f>IF(Vertragsdaten!AI3831="","",Vertragsdaten!AI3831)</f>
        <v/>
      </c>
      <c r="AB3830" s="15" t="str">
        <f>IF(Vertragsdaten!AJ3831="","",Vertragsdaten!AJ3831)</f>
        <v/>
      </c>
      <c r="AC3830" s="9"/>
      <c r="AD3830" s="15" t="str">
        <f>IF(Vertragsdaten!AK3831="","",Vertragsdaten!AK3831)</f>
        <v/>
      </c>
      <c r="AE3830" s="15" t="str">
        <f>IF(Vertragsdaten!AL3831="","",Vertragsdaten!AL3831)</f>
        <v/>
      </c>
      <c r="AF3830" s="16" t="s">
        <v>2</v>
      </c>
      <c r="AG3830" s="16" t="str">
        <f>IF(Vertragsdaten!G3831="","",Vertragsdaten!G3831)</f>
        <v/>
      </c>
      <c r="AH3830" s="9" t="str">
        <f>IF(Vertragsdaten!$AW3831="","",Vertragsdaten!AW3831)</f>
        <v/>
      </c>
      <c r="AI3830" s="9"/>
      <c r="AJ3830" s="9"/>
      <c r="AK3830" s="9"/>
      <c r="AL3830" s="15" t="str">
        <f>IF(Vertragsdaten!AM3831="","",Vertragsdaten!AM3831)</f>
        <v/>
      </c>
      <c r="AM3830" s="15" t="str">
        <f>IF(Vertragsdaten!AN3831="","",Vertragsdaten!AN3831)</f>
        <v/>
      </c>
      <c r="AN3830" s="9"/>
      <c r="AO3830" s="9"/>
      <c r="AP3830" s="22" t="str">
        <f>IF(Vertragsdaten!AQ3831="","",ROUND(Vertragsdaten!AQ3831,0))</f>
        <v/>
      </c>
      <c r="AQ3830" s="9"/>
      <c r="AR3830" s="15" t="str">
        <f>IF(Vertragsdaten!AR3831="","",Vertragsdaten!AR3831)</f>
        <v/>
      </c>
      <c r="AS3830" s="16" t="str">
        <f>IF(Vertragsdaten!$AW3831="","",Vertragsdaten!$AW3831)</f>
        <v/>
      </c>
      <c r="AT3830" s="16" t="str">
        <f>IF(Vertragsdaten!AO3831="","","11XSWK-H-------M")</f>
        <v/>
      </c>
      <c r="AU3830" s="16" t="str">
        <f>IF(Vertragsdaten!AU3831="E01 „Ein-/Auszug (Umzug)“","E01",IF(Vertragsdaten!AU3831="E02 „Einzug/Neuanlage“","E02",IF(Vertragsdaten!AU3831="E03 „Lieferantenwechsel“","E03","ZD2")))</f>
        <v>ZD2</v>
      </c>
      <c r="AV3830" s="16" t="str">
        <f>IF(Vertragsdaten!AS3831="nein","Z18","Z15")</f>
        <v>Z15</v>
      </c>
      <c r="AW3830" s="16" t="str">
        <f>IF(Vertragsdaten!BC3831="","",VLOOKUP(Vertragsdaten!BC3831,'Dropdown-Werte'!$I$2:$J$5,2,FALSE))</f>
        <v/>
      </c>
      <c r="AX3830" s="16" t="str">
        <f t="shared" si="59"/>
        <v/>
      </c>
      <c r="AY3830" s="16" t="str">
        <f>IF(Vertragsdaten!BB3831="","",Vertragsdaten!BB3831)</f>
        <v/>
      </c>
      <c r="AZ3830" s="16" t="s">
        <v>93</v>
      </c>
      <c r="BA3830" s="16" t="s">
        <v>94</v>
      </c>
    </row>
    <row r="3831" spans="1:53">
      <c r="A3831" s="12" t="str">
        <f>IF(Vertragsdaten!AZ3832="","",Vertragsdaten!AZ3832)</f>
        <v/>
      </c>
      <c r="B3831" s="12"/>
      <c r="C3831" s="12"/>
      <c r="D3831" s="12"/>
      <c r="E3831" s="4" t="str">
        <f>IF(Vertragsdaten!M3832="","",Vertragsdaten!M3832)</f>
        <v/>
      </c>
      <c r="F3831" s="19">
        <f>Vertragsdaten!H3832</f>
        <v>0</v>
      </c>
      <c r="G3831" s="9"/>
      <c r="H3831" s="15" t="str">
        <f>IF(Vertragsdaten!J3832="","",Vertragsdaten!J3832)</f>
        <v/>
      </c>
      <c r="I3831" s="15" t="str">
        <f>IF(Vertragsdaten!K3832="","",Vertragsdaten!K3832)</f>
        <v/>
      </c>
      <c r="J3831" s="15" t="str">
        <f>IF(Vertragsdaten!L3832="","",Vertragsdaten!L3832)</f>
        <v/>
      </c>
      <c r="K3831" s="9"/>
      <c r="L3831" s="15" t="str">
        <f>IF(Vertragsdaten!J3832="","",Vertragsdaten!J3832)</f>
        <v/>
      </c>
      <c r="M3831" s="9" t="str">
        <f>IF(Vertragsdaten!I3832="","",Vertragsdaten!I3832)</f>
        <v/>
      </c>
      <c r="N3831" s="9"/>
      <c r="O3831" s="9" t="str">
        <f>IF(Vertragsdaten!W3832="","",Vertragsdaten!W3832)</f>
        <v/>
      </c>
      <c r="P3831" s="15" t="str">
        <f>IF(Vertragsdaten!R3832="","",Vertragsdaten!R3832)</f>
        <v/>
      </c>
      <c r="Q3831" s="15" t="str">
        <f>IF(Vertragsdaten!S3832="","",Vertragsdaten!S3832)</f>
        <v/>
      </c>
      <c r="R3831" s="9"/>
      <c r="S3831" s="15" t="str">
        <f>IF(Vertragsdaten!S3832="","",Vertragsdaten!T3832)</f>
        <v/>
      </c>
      <c r="T3831" s="15" t="str">
        <f>IF(Vertragsdaten!T3832="","",Vertragsdaten!U3832)</f>
        <v/>
      </c>
      <c r="U3831" s="9"/>
      <c r="V3831" s="16" t="str">
        <f>IF(Vertragsdaten!$V3832="","",Vertragsdaten!$V3832)</f>
        <v/>
      </c>
      <c r="W3831" s="9"/>
      <c r="X3831" s="9"/>
      <c r="Y3831" s="9"/>
      <c r="Z3831" s="9"/>
      <c r="AA3831" s="15" t="str">
        <f>IF(Vertragsdaten!AI3832="","",Vertragsdaten!AI3832)</f>
        <v/>
      </c>
      <c r="AB3831" s="15" t="str">
        <f>IF(Vertragsdaten!AJ3832="","",Vertragsdaten!AJ3832)</f>
        <v/>
      </c>
      <c r="AC3831" s="9"/>
      <c r="AD3831" s="15" t="str">
        <f>IF(Vertragsdaten!AK3832="","",Vertragsdaten!AK3832)</f>
        <v/>
      </c>
      <c r="AE3831" s="15" t="str">
        <f>IF(Vertragsdaten!AL3832="","",Vertragsdaten!AL3832)</f>
        <v/>
      </c>
      <c r="AF3831" s="16" t="s">
        <v>2</v>
      </c>
      <c r="AG3831" s="16" t="str">
        <f>IF(Vertragsdaten!G3832="","",Vertragsdaten!G3832)</f>
        <v/>
      </c>
      <c r="AH3831" s="9" t="str">
        <f>IF(Vertragsdaten!$AW3832="","",Vertragsdaten!AW3832)</f>
        <v/>
      </c>
      <c r="AI3831" s="9"/>
      <c r="AJ3831" s="9"/>
      <c r="AK3831" s="9"/>
      <c r="AL3831" s="15" t="str">
        <f>IF(Vertragsdaten!AM3832="","",Vertragsdaten!AM3832)</f>
        <v/>
      </c>
      <c r="AM3831" s="15" t="str">
        <f>IF(Vertragsdaten!AN3832="","",Vertragsdaten!AN3832)</f>
        <v/>
      </c>
      <c r="AN3831" s="9"/>
      <c r="AO3831" s="9"/>
      <c r="AP3831" s="22" t="str">
        <f>IF(Vertragsdaten!AQ3832="","",ROUND(Vertragsdaten!AQ3832,0))</f>
        <v/>
      </c>
      <c r="AQ3831" s="9"/>
      <c r="AR3831" s="15" t="str">
        <f>IF(Vertragsdaten!AR3832="","",Vertragsdaten!AR3832)</f>
        <v/>
      </c>
      <c r="AS3831" s="16" t="str">
        <f>IF(Vertragsdaten!$AW3832="","",Vertragsdaten!$AW3832)</f>
        <v/>
      </c>
      <c r="AT3831" s="16" t="str">
        <f>IF(Vertragsdaten!AO3832="","","11XSWK-H-------M")</f>
        <v/>
      </c>
      <c r="AU3831" s="16" t="str">
        <f>IF(Vertragsdaten!AU3832="E01 „Ein-/Auszug (Umzug)“","E01",IF(Vertragsdaten!AU3832="E02 „Einzug/Neuanlage“","E02",IF(Vertragsdaten!AU3832="E03 „Lieferantenwechsel“","E03","ZD2")))</f>
        <v>ZD2</v>
      </c>
      <c r="AV3831" s="16" t="str">
        <f>IF(Vertragsdaten!AS3832="nein","Z18","Z15")</f>
        <v>Z15</v>
      </c>
      <c r="AW3831" s="16" t="str">
        <f>IF(Vertragsdaten!BC3832="","",VLOOKUP(Vertragsdaten!BC3832,'Dropdown-Werte'!$I$2:$J$5,2,FALSE))</f>
        <v/>
      </c>
      <c r="AX3831" s="16" t="str">
        <f t="shared" si="59"/>
        <v/>
      </c>
      <c r="AY3831" s="16" t="str">
        <f>IF(Vertragsdaten!BB3832="","",Vertragsdaten!BB3832)</f>
        <v/>
      </c>
      <c r="AZ3831" s="16" t="s">
        <v>93</v>
      </c>
      <c r="BA3831" s="16" t="s">
        <v>94</v>
      </c>
    </row>
    <row r="3832" spans="1:53">
      <c r="A3832" s="12" t="str">
        <f>IF(Vertragsdaten!AZ3833="","",Vertragsdaten!AZ3833)</f>
        <v/>
      </c>
      <c r="B3832" s="12"/>
      <c r="C3832" s="12"/>
      <c r="D3832" s="12"/>
      <c r="E3832" s="4" t="str">
        <f>IF(Vertragsdaten!M3833="","",Vertragsdaten!M3833)</f>
        <v/>
      </c>
      <c r="F3832" s="19">
        <f>Vertragsdaten!H3833</f>
        <v>0</v>
      </c>
      <c r="G3832" s="9"/>
      <c r="H3832" s="15" t="str">
        <f>IF(Vertragsdaten!J3833="","",Vertragsdaten!J3833)</f>
        <v/>
      </c>
      <c r="I3832" s="15" t="str">
        <f>IF(Vertragsdaten!K3833="","",Vertragsdaten!K3833)</f>
        <v/>
      </c>
      <c r="J3832" s="15" t="str">
        <f>IF(Vertragsdaten!L3833="","",Vertragsdaten!L3833)</f>
        <v/>
      </c>
      <c r="K3832" s="9"/>
      <c r="L3832" s="15" t="str">
        <f>IF(Vertragsdaten!J3833="","",Vertragsdaten!J3833)</f>
        <v/>
      </c>
      <c r="M3832" s="9" t="str">
        <f>IF(Vertragsdaten!I3833="","",Vertragsdaten!I3833)</f>
        <v/>
      </c>
      <c r="N3832" s="9"/>
      <c r="O3832" s="9" t="str">
        <f>IF(Vertragsdaten!W3833="","",Vertragsdaten!W3833)</f>
        <v/>
      </c>
      <c r="P3832" s="15" t="str">
        <f>IF(Vertragsdaten!R3833="","",Vertragsdaten!R3833)</f>
        <v/>
      </c>
      <c r="Q3832" s="15" t="str">
        <f>IF(Vertragsdaten!S3833="","",Vertragsdaten!S3833)</f>
        <v/>
      </c>
      <c r="R3832" s="9"/>
      <c r="S3832" s="15" t="str">
        <f>IF(Vertragsdaten!S3833="","",Vertragsdaten!T3833)</f>
        <v/>
      </c>
      <c r="T3832" s="15" t="str">
        <f>IF(Vertragsdaten!T3833="","",Vertragsdaten!U3833)</f>
        <v/>
      </c>
      <c r="U3832" s="9"/>
      <c r="V3832" s="16" t="str">
        <f>IF(Vertragsdaten!$V3833="","",Vertragsdaten!$V3833)</f>
        <v/>
      </c>
      <c r="W3832" s="9"/>
      <c r="X3832" s="9"/>
      <c r="Y3832" s="9"/>
      <c r="Z3832" s="9"/>
      <c r="AA3832" s="15" t="str">
        <f>IF(Vertragsdaten!AI3833="","",Vertragsdaten!AI3833)</f>
        <v/>
      </c>
      <c r="AB3832" s="15" t="str">
        <f>IF(Vertragsdaten!AJ3833="","",Vertragsdaten!AJ3833)</f>
        <v/>
      </c>
      <c r="AC3832" s="9"/>
      <c r="AD3832" s="15" t="str">
        <f>IF(Vertragsdaten!AK3833="","",Vertragsdaten!AK3833)</f>
        <v/>
      </c>
      <c r="AE3832" s="15" t="str">
        <f>IF(Vertragsdaten!AL3833="","",Vertragsdaten!AL3833)</f>
        <v/>
      </c>
      <c r="AF3832" s="16" t="s">
        <v>2</v>
      </c>
      <c r="AG3832" s="16" t="str">
        <f>IF(Vertragsdaten!G3833="","",Vertragsdaten!G3833)</f>
        <v/>
      </c>
      <c r="AH3832" s="9" t="str">
        <f>IF(Vertragsdaten!$AW3833="","",Vertragsdaten!AW3833)</f>
        <v/>
      </c>
      <c r="AI3832" s="9"/>
      <c r="AJ3832" s="9"/>
      <c r="AK3832" s="9"/>
      <c r="AL3832" s="15" t="str">
        <f>IF(Vertragsdaten!AM3833="","",Vertragsdaten!AM3833)</f>
        <v/>
      </c>
      <c r="AM3832" s="15" t="str">
        <f>IF(Vertragsdaten!AN3833="","",Vertragsdaten!AN3833)</f>
        <v/>
      </c>
      <c r="AN3832" s="9"/>
      <c r="AO3832" s="9"/>
      <c r="AP3832" s="22" t="str">
        <f>IF(Vertragsdaten!AQ3833="","",ROUND(Vertragsdaten!AQ3833,0))</f>
        <v/>
      </c>
      <c r="AQ3832" s="9"/>
      <c r="AR3832" s="15" t="str">
        <f>IF(Vertragsdaten!AR3833="","",Vertragsdaten!AR3833)</f>
        <v/>
      </c>
      <c r="AS3832" s="16" t="str">
        <f>IF(Vertragsdaten!$AW3833="","",Vertragsdaten!$AW3833)</f>
        <v/>
      </c>
      <c r="AT3832" s="16" t="str">
        <f>IF(Vertragsdaten!AO3833="","","11XSWK-H-------M")</f>
        <v/>
      </c>
      <c r="AU3832" s="16" t="str">
        <f>IF(Vertragsdaten!AU3833="E01 „Ein-/Auszug (Umzug)“","E01",IF(Vertragsdaten!AU3833="E02 „Einzug/Neuanlage“","E02",IF(Vertragsdaten!AU3833="E03 „Lieferantenwechsel“","E03","ZD2")))</f>
        <v>ZD2</v>
      </c>
      <c r="AV3832" s="16" t="str">
        <f>IF(Vertragsdaten!AS3833="nein","Z18","Z15")</f>
        <v>Z15</v>
      </c>
      <c r="AW3832" s="16" t="str">
        <f>IF(Vertragsdaten!BC3833="","",VLOOKUP(Vertragsdaten!BC3833,'Dropdown-Werte'!$I$2:$J$5,2,FALSE))</f>
        <v/>
      </c>
      <c r="AX3832" s="16" t="str">
        <f t="shared" si="59"/>
        <v/>
      </c>
      <c r="AY3832" s="16" t="str">
        <f>IF(Vertragsdaten!BB3833="","",Vertragsdaten!BB3833)</f>
        <v/>
      </c>
      <c r="AZ3832" s="16" t="s">
        <v>93</v>
      </c>
      <c r="BA3832" s="16" t="s">
        <v>94</v>
      </c>
    </row>
    <row r="3833" spans="1:53">
      <c r="A3833" s="12" t="str">
        <f>IF(Vertragsdaten!AZ3834="","",Vertragsdaten!AZ3834)</f>
        <v/>
      </c>
      <c r="B3833" s="12"/>
      <c r="C3833" s="12"/>
      <c r="D3833" s="12"/>
      <c r="E3833" s="4" t="str">
        <f>IF(Vertragsdaten!M3834="","",Vertragsdaten!M3834)</f>
        <v/>
      </c>
      <c r="F3833" s="19">
        <f>Vertragsdaten!H3834</f>
        <v>0</v>
      </c>
      <c r="G3833" s="9"/>
      <c r="H3833" s="15" t="str">
        <f>IF(Vertragsdaten!J3834="","",Vertragsdaten!J3834)</f>
        <v/>
      </c>
      <c r="I3833" s="15" t="str">
        <f>IF(Vertragsdaten!K3834="","",Vertragsdaten!K3834)</f>
        <v/>
      </c>
      <c r="J3833" s="15" t="str">
        <f>IF(Vertragsdaten!L3834="","",Vertragsdaten!L3834)</f>
        <v/>
      </c>
      <c r="K3833" s="9"/>
      <c r="L3833" s="15" t="str">
        <f>IF(Vertragsdaten!J3834="","",Vertragsdaten!J3834)</f>
        <v/>
      </c>
      <c r="M3833" s="9" t="str">
        <f>IF(Vertragsdaten!I3834="","",Vertragsdaten!I3834)</f>
        <v/>
      </c>
      <c r="N3833" s="9"/>
      <c r="O3833" s="9" t="str">
        <f>IF(Vertragsdaten!W3834="","",Vertragsdaten!W3834)</f>
        <v/>
      </c>
      <c r="P3833" s="15" t="str">
        <f>IF(Vertragsdaten!R3834="","",Vertragsdaten!R3834)</f>
        <v/>
      </c>
      <c r="Q3833" s="15" t="str">
        <f>IF(Vertragsdaten!S3834="","",Vertragsdaten!S3834)</f>
        <v/>
      </c>
      <c r="R3833" s="9"/>
      <c r="S3833" s="15" t="str">
        <f>IF(Vertragsdaten!S3834="","",Vertragsdaten!T3834)</f>
        <v/>
      </c>
      <c r="T3833" s="15" t="str">
        <f>IF(Vertragsdaten!T3834="","",Vertragsdaten!U3834)</f>
        <v/>
      </c>
      <c r="U3833" s="9"/>
      <c r="V3833" s="16" t="str">
        <f>IF(Vertragsdaten!$V3834="","",Vertragsdaten!$V3834)</f>
        <v/>
      </c>
      <c r="W3833" s="9"/>
      <c r="X3833" s="9"/>
      <c r="Y3833" s="9"/>
      <c r="Z3833" s="9"/>
      <c r="AA3833" s="15" t="str">
        <f>IF(Vertragsdaten!AI3834="","",Vertragsdaten!AI3834)</f>
        <v/>
      </c>
      <c r="AB3833" s="15" t="str">
        <f>IF(Vertragsdaten!AJ3834="","",Vertragsdaten!AJ3834)</f>
        <v/>
      </c>
      <c r="AC3833" s="9"/>
      <c r="AD3833" s="15" t="str">
        <f>IF(Vertragsdaten!AK3834="","",Vertragsdaten!AK3834)</f>
        <v/>
      </c>
      <c r="AE3833" s="15" t="str">
        <f>IF(Vertragsdaten!AL3834="","",Vertragsdaten!AL3834)</f>
        <v/>
      </c>
      <c r="AF3833" s="16" t="s">
        <v>2</v>
      </c>
      <c r="AG3833" s="16" t="str">
        <f>IF(Vertragsdaten!G3834="","",Vertragsdaten!G3834)</f>
        <v/>
      </c>
      <c r="AH3833" s="9" t="str">
        <f>IF(Vertragsdaten!$AW3834="","",Vertragsdaten!AW3834)</f>
        <v/>
      </c>
      <c r="AI3833" s="9"/>
      <c r="AJ3833" s="9"/>
      <c r="AK3833" s="9"/>
      <c r="AL3833" s="15" t="str">
        <f>IF(Vertragsdaten!AM3834="","",Vertragsdaten!AM3834)</f>
        <v/>
      </c>
      <c r="AM3833" s="15" t="str">
        <f>IF(Vertragsdaten!AN3834="","",Vertragsdaten!AN3834)</f>
        <v/>
      </c>
      <c r="AN3833" s="9"/>
      <c r="AO3833" s="9"/>
      <c r="AP3833" s="22" t="str">
        <f>IF(Vertragsdaten!AQ3834="","",ROUND(Vertragsdaten!AQ3834,0))</f>
        <v/>
      </c>
      <c r="AQ3833" s="9"/>
      <c r="AR3833" s="15" t="str">
        <f>IF(Vertragsdaten!AR3834="","",Vertragsdaten!AR3834)</f>
        <v/>
      </c>
      <c r="AS3833" s="16" t="str">
        <f>IF(Vertragsdaten!$AW3834="","",Vertragsdaten!$AW3834)</f>
        <v/>
      </c>
      <c r="AT3833" s="16" t="str">
        <f>IF(Vertragsdaten!AO3834="","","11XSWK-H-------M")</f>
        <v/>
      </c>
      <c r="AU3833" s="16" t="str">
        <f>IF(Vertragsdaten!AU3834="E01 „Ein-/Auszug (Umzug)“","E01",IF(Vertragsdaten!AU3834="E02 „Einzug/Neuanlage“","E02",IF(Vertragsdaten!AU3834="E03 „Lieferantenwechsel“","E03","ZD2")))</f>
        <v>ZD2</v>
      </c>
      <c r="AV3833" s="16" t="str">
        <f>IF(Vertragsdaten!AS3834="nein","Z18","Z15")</f>
        <v>Z15</v>
      </c>
      <c r="AW3833" s="16" t="str">
        <f>IF(Vertragsdaten!BC3834="","",VLOOKUP(Vertragsdaten!BC3834,'Dropdown-Werte'!$I$2:$J$5,2,FALSE))</f>
        <v/>
      </c>
      <c r="AX3833" s="16" t="str">
        <f t="shared" si="59"/>
        <v/>
      </c>
      <c r="AY3833" s="16" t="str">
        <f>IF(Vertragsdaten!BB3834="","",Vertragsdaten!BB3834)</f>
        <v/>
      </c>
      <c r="AZ3833" s="16" t="s">
        <v>93</v>
      </c>
      <c r="BA3833" s="16" t="s">
        <v>94</v>
      </c>
    </row>
    <row r="3834" spans="1:53">
      <c r="A3834" s="12" t="str">
        <f>IF(Vertragsdaten!AZ3835="","",Vertragsdaten!AZ3835)</f>
        <v/>
      </c>
      <c r="B3834" s="12"/>
      <c r="C3834" s="12"/>
      <c r="D3834" s="12"/>
      <c r="E3834" s="4" t="str">
        <f>IF(Vertragsdaten!M3835="","",Vertragsdaten!M3835)</f>
        <v/>
      </c>
      <c r="F3834" s="19">
        <f>Vertragsdaten!H3835</f>
        <v>0</v>
      </c>
      <c r="G3834" s="9"/>
      <c r="H3834" s="15" t="str">
        <f>IF(Vertragsdaten!J3835="","",Vertragsdaten!J3835)</f>
        <v/>
      </c>
      <c r="I3834" s="15" t="str">
        <f>IF(Vertragsdaten!K3835="","",Vertragsdaten!K3835)</f>
        <v/>
      </c>
      <c r="J3834" s="15" t="str">
        <f>IF(Vertragsdaten!L3835="","",Vertragsdaten!L3835)</f>
        <v/>
      </c>
      <c r="K3834" s="9"/>
      <c r="L3834" s="15" t="str">
        <f>IF(Vertragsdaten!J3835="","",Vertragsdaten!J3835)</f>
        <v/>
      </c>
      <c r="M3834" s="9" t="str">
        <f>IF(Vertragsdaten!I3835="","",Vertragsdaten!I3835)</f>
        <v/>
      </c>
      <c r="N3834" s="9"/>
      <c r="O3834" s="9" t="str">
        <f>IF(Vertragsdaten!W3835="","",Vertragsdaten!W3835)</f>
        <v/>
      </c>
      <c r="P3834" s="15" t="str">
        <f>IF(Vertragsdaten!R3835="","",Vertragsdaten!R3835)</f>
        <v/>
      </c>
      <c r="Q3834" s="15" t="str">
        <f>IF(Vertragsdaten!S3835="","",Vertragsdaten!S3835)</f>
        <v/>
      </c>
      <c r="R3834" s="9"/>
      <c r="S3834" s="15" t="str">
        <f>IF(Vertragsdaten!S3835="","",Vertragsdaten!T3835)</f>
        <v/>
      </c>
      <c r="T3834" s="15" t="str">
        <f>IF(Vertragsdaten!T3835="","",Vertragsdaten!U3835)</f>
        <v/>
      </c>
      <c r="U3834" s="9"/>
      <c r="V3834" s="16" t="str">
        <f>IF(Vertragsdaten!$V3835="","",Vertragsdaten!$V3835)</f>
        <v/>
      </c>
      <c r="W3834" s="9"/>
      <c r="X3834" s="9"/>
      <c r="Y3834" s="9"/>
      <c r="Z3834" s="9"/>
      <c r="AA3834" s="15" t="str">
        <f>IF(Vertragsdaten!AI3835="","",Vertragsdaten!AI3835)</f>
        <v/>
      </c>
      <c r="AB3834" s="15" t="str">
        <f>IF(Vertragsdaten!AJ3835="","",Vertragsdaten!AJ3835)</f>
        <v/>
      </c>
      <c r="AC3834" s="9"/>
      <c r="AD3834" s="15" t="str">
        <f>IF(Vertragsdaten!AK3835="","",Vertragsdaten!AK3835)</f>
        <v/>
      </c>
      <c r="AE3834" s="15" t="str">
        <f>IF(Vertragsdaten!AL3835="","",Vertragsdaten!AL3835)</f>
        <v/>
      </c>
      <c r="AF3834" s="16" t="s">
        <v>2</v>
      </c>
      <c r="AG3834" s="16" t="str">
        <f>IF(Vertragsdaten!G3835="","",Vertragsdaten!G3835)</f>
        <v/>
      </c>
      <c r="AH3834" s="9" t="str">
        <f>IF(Vertragsdaten!$AW3835="","",Vertragsdaten!AW3835)</f>
        <v/>
      </c>
      <c r="AI3834" s="9"/>
      <c r="AJ3834" s="9"/>
      <c r="AK3834" s="9"/>
      <c r="AL3834" s="15" t="str">
        <f>IF(Vertragsdaten!AM3835="","",Vertragsdaten!AM3835)</f>
        <v/>
      </c>
      <c r="AM3834" s="15" t="str">
        <f>IF(Vertragsdaten!AN3835="","",Vertragsdaten!AN3835)</f>
        <v/>
      </c>
      <c r="AN3834" s="9"/>
      <c r="AO3834" s="9"/>
      <c r="AP3834" s="22" t="str">
        <f>IF(Vertragsdaten!AQ3835="","",ROUND(Vertragsdaten!AQ3835,0))</f>
        <v/>
      </c>
      <c r="AQ3834" s="9"/>
      <c r="AR3834" s="15" t="str">
        <f>IF(Vertragsdaten!AR3835="","",Vertragsdaten!AR3835)</f>
        <v/>
      </c>
      <c r="AS3834" s="16" t="str">
        <f>IF(Vertragsdaten!$AW3835="","",Vertragsdaten!$AW3835)</f>
        <v/>
      </c>
      <c r="AT3834" s="16" t="str">
        <f>IF(Vertragsdaten!AO3835="","","11XSWK-H-------M")</f>
        <v/>
      </c>
      <c r="AU3834" s="16" t="str">
        <f>IF(Vertragsdaten!AU3835="E01 „Ein-/Auszug (Umzug)“","E01",IF(Vertragsdaten!AU3835="E02 „Einzug/Neuanlage“","E02",IF(Vertragsdaten!AU3835="E03 „Lieferantenwechsel“","E03","ZD2")))</f>
        <v>ZD2</v>
      </c>
      <c r="AV3834" s="16" t="str">
        <f>IF(Vertragsdaten!AS3835="nein","Z18","Z15")</f>
        <v>Z15</v>
      </c>
      <c r="AW3834" s="16" t="str">
        <f>IF(Vertragsdaten!BC3835="","",VLOOKUP(Vertragsdaten!BC3835,'Dropdown-Werte'!$I$2:$J$5,2,FALSE))</f>
        <v/>
      </c>
      <c r="AX3834" s="16" t="str">
        <f t="shared" si="59"/>
        <v/>
      </c>
      <c r="AY3834" s="16" t="str">
        <f>IF(Vertragsdaten!BB3835="","",Vertragsdaten!BB3835)</f>
        <v/>
      </c>
      <c r="AZ3834" s="16" t="s">
        <v>93</v>
      </c>
      <c r="BA3834" s="16" t="s">
        <v>94</v>
      </c>
    </row>
    <row r="3835" spans="1:53">
      <c r="A3835" s="12" t="str">
        <f>IF(Vertragsdaten!AZ3836="","",Vertragsdaten!AZ3836)</f>
        <v/>
      </c>
      <c r="B3835" s="12"/>
      <c r="C3835" s="12"/>
      <c r="D3835" s="12"/>
      <c r="E3835" s="4" t="str">
        <f>IF(Vertragsdaten!M3836="","",Vertragsdaten!M3836)</f>
        <v/>
      </c>
      <c r="F3835" s="19">
        <f>Vertragsdaten!H3836</f>
        <v>0</v>
      </c>
      <c r="G3835" s="9"/>
      <c r="H3835" s="15" t="str">
        <f>IF(Vertragsdaten!J3836="","",Vertragsdaten!J3836)</f>
        <v/>
      </c>
      <c r="I3835" s="15" t="str">
        <f>IF(Vertragsdaten!K3836="","",Vertragsdaten!K3836)</f>
        <v/>
      </c>
      <c r="J3835" s="15" t="str">
        <f>IF(Vertragsdaten!L3836="","",Vertragsdaten!L3836)</f>
        <v/>
      </c>
      <c r="K3835" s="9"/>
      <c r="L3835" s="15" t="str">
        <f>IF(Vertragsdaten!J3836="","",Vertragsdaten!J3836)</f>
        <v/>
      </c>
      <c r="M3835" s="9" t="str">
        <f>IF(Vertragsdaten!I3836="","",Vertragsdaten!I3836)</f>
        <v/>
      </c>
      <c r="N3835" s="9"/>
      <c r="O3835" s="9" t="str">
        <f>IF(Vertragsdaten!W3836="","",Vertragsdaten!W3836)</f>
        <v/>
      </c>
      <c r="P3835" s="15" t="str">
        <f>IF(Vertragsdaten!R3836="","",Vertragsdaten!R3836)</f>
        <v/>
      </c>
      <c r="Q3835" s="15" t="str">
        <f>IF(Vertragsdaten!S3836="","",Vertragsdaten!S3836)</f>
        <v/>
      </c>
      <c r="R3835" s="9"/>
      <c r="S3835" s="15" t="str">
        <f>IF(Vertragsdaten!S3836="","",Vertragsdaten!T3836)</f>
        <v/>
      </c>
      <c r="T3835" s="15" t="str">
        <f>IF(Vertragsdaten!T3836="","",Vertragsdaten!U3836)</f>
        <v/>
      </c>
      <c r="U3835" s="9"/>
      <c r="V3835" s="16" t="str">
        <f>IF(Vertragsdaten!$V3836="","",Vertragsdaten!$V3836)</f>
        <v/>
      </c>
      <c r="W3835" s="9"/>
      <c r="X3835" s="9"/>
      <c r="Y3835" s="9"/>
      <c r="Z3835" s="9"/>
      <c r="AA3835" s="15" t="str">
        <f>IF(Vertragsdaten!AI3836="","",Vertragsdaten!AI3836)</f>
        <v/>
      </c>
      <c r="AB3835" s="15" t="str">
        <f>IF(Vertragsdaten!AJ3836="","",Vertragsdaten!AJ3836)</f>
        <v/>
      </c>
      <c r="AC3835" s="9"/>
      <c r="AD3835" s="15" t="str">
        <f>IF(Vertragsdaten!AK3836="","",Vertragsdaten!AK3836)</f>
        <v/>
      </c>
      <c r="AE3835" s="15" t="str">
        <f>IF(Vertragsdaten!AL3836="","",Vertragsdaten!AL3836)</f>
        <v/>
      </c>
      <c r="AF3835" s="16" t="s">
        <v>2</v>
      </c>
      <c r="AG3835" s="16" t="str">
        <f>IF(Vertragsdaten!G3836="","",Vertragsdaten!G3836)</f>
        <v/>
      </c>
      <c r="AH3835" s="9" t="str">
        <f>IF(Vertragsdaten!$AW3836="","",Vertragsdaten!AW3836)</f>
        <v/>
      </c>
      <c r="AI3835" s="9"/>
      <c r="AJ3835" s="9"/>
      <c r="AK3835" s="9"/>
      <c r="AL3835" s="15" t="str">
        <f>IF(Vertragsdaten!AM3836="","",Vertragsdaten!AM3836)</f>
        <v/>
      </c>
      <c r="AM3835" s="15" t="str">
        <f>IF(Vertragsdaten!AN3836="","",Vertragsdaten!AN3836)</f>
        <v/>
      </c>
      <c r="AN3835" s="9"/>
      <c r="AO3835" s="9"/>
      <c r="AP3835" s="22" t="str">
        <f>IF(Vertragsdaten!AQ3836="","",ROUND(Vertragsdaten!AQ3836,0))</f>
        <v/>
      </c>
      <c r="AQ3835" s="9"/>
      <c r="AR3835" s="15" t="str">
        <f>IF(Vertragsdaten!AR3836="","",Vertragsdaten!AR3836)</f>
        <v/>
      </c>
      <c r="AS3835" s="16" t="str">
        <f>IF(Vertragsdaten!$AW3836="","",Vertragsdaten!$AW3836)</f>
        <v/>
      </c>
      <c r="AT3835" s="16" t="str">
        <f>IF(Vertragsdaten!AO3836="","","11XSWK-H-------M")</f>
        <v/>
      </c>
      <c r="AU3835" s="16" t="str">
        <f>IF(Vertragsdaten!AU3836="E01 „Ein-/Auszug (Umzug)“","E01",IF(Vertragsdaten!AU3836="E02 „Einzug/Neuanlage“","E02",IF(Vertragsdaten!AU3836="E03 „Lieferantenwechsel“","E03","ZD2")))</f>
        <v>ZD2</v>
      </c>
      <c r="AV3835" s="16" t="str">
        <f>IF(Vertragsdaten!AS3836="nein","Z18","Z15")</f>
        <v>Z15</v>
      </c>
      <c r="AW3835" s="16" t="str">
        <f>IF(Vertragsdaten!BC3836="","",VLOOKUP(Vertragsdaten!BC3836,'Dropdown-Werte'!$I$2:$J$5,2,FALSE))</f>
        <v/>
      </c>
      <c r="AX3835" s="16" t="str">
        <f t="shared" si="59"/>
        <v/>
      </c>
      <c r="AY3835" s="16" t="str">
        <f>IF(Vertragsdaten!BB3836="","",Vertragsdaten!BB3836)</f>
        <v/>
      </c>
      <c r="AZ3835" s="16" t="s">
        <v>93</v>
      </c>
      <c r="BA3835" s="16" t="s">
        <v>94</v>
      </c>
    </row>
    <row r="3836" spans="1:53">
      <c r="A3836" s="12" t="str">
        <f>IF(Vertragsdaten!AZ3837="","",Vertragsdaten!AZ3837)</f>
        <v/>
      </c>
      <c r="B3836" s="12"/>
      <c r="C3836" s="12"/>
      <c r="D3836" s="12"/>
      <c r="E3836" s="4" t="str">
        <f>IF(Vertragsdaten!M3837="","",Vertragsdaten!M3837)</f>
        <v/>
      </c>
      <c r="F3836" s="19">
        <f>Vertragsdaten!H3837</f>
        <v>0</v>
      </c>
      <c r="G3836" s="9"/>
      <c r="H3836" s="15" t="str">
        <f>IF(Vertragsdaten!J3837="","",Vertragsdaten!J3837)</f>
        <v/>
      </c>
      <c r="I3836" s="15" t="str">
        <f>IF(Vertragsdaten!K3837="","",Vertragsdaten!K3837)</f>
        <v/>
      </c>
      <c r="J3836" s="15" t="str">
        <f>IF(Vertragsdaten!L3837="","",Vertragsdaten!L3837)</f>
        <v/>
      </c>
      <c r="K3836" s="9"/>
      <c r="L3836" s="15" t="str">
        <f>IF(Vertragsdaten!J3837="","",Vertragsdaten!J3837)</f>
        <v/>
      </c>
      <c r="M3836" s="9" t="str">
        <f>IF(Vertragsdaten!I3837="","",Vertragsdaten!I3837)</f>
        <v/>
      </c>
      <c r="N3836" s="9"/>
      <c r="O3836" s="9" t="str">
        <f>IF(Vertragsdaten!W3837="","",Vertragsdaten!W3837)</f>
        <v/>
      </c>
      <c r="P3836" s="15" t="str">
        <f>IF(Vertragsdaten!R3837="","",Vertragsdaten!R3837)</f>
        <v/>
      </c>
      <c r="Q3836" s="15" t="str">
        <f>IF(Vertragsdaten!S3837="","",Vertragsdaten!S3837)</f>
        <v/>
      </c>
      <c r="R3836" s="9"/>
      <c r="S3836" s="15" t="str">
        <f>IF(Vertragsdaten!S3837="","",Vertragsdaten!T3837)</f>
        <v/>
      </c>
      <c r="T3836" s="15" t="str">
        <f>IF(Vertragsdaten!T3837="","",Vertragsdaten!U3837)</f>
        <v/>
      </c>
      <c r="U3836" s="9"/>
      <c r="V3836" s="16" t="str">
        <f>IF(Vertragsdaten!$V3837="","",Vertragsdaten!$V3837)</f>
        <v/>
      </c>
      <c r="W3836" s="9"/>
      <c r="X3836" s="9"/>
      <c r="Y3836" s="9"/>
      <c r="Z3836" s="9"/>
      <c r="AA3836" s="15" t="str">
        <f>IF(Vertragsdaten!AI3837="","",Vertragsdaten!AI3837)</f>
        <v/>
      </c>
      <c r="AB3836" s="15" t="str">
        <f>IF(Vertragsdaten!AJ3837="","",Vertragsdaten!AJ3837)</f>
        <v/>
      </c>
      <c r="AC3836" s="9"/>
      <c r="AD3836" s="15" t="str">
        <f>IF(Vertragsdaten!AK3837="","",Vertragsdaten!AK3837)</f>
        <v/>
      </c>
      <c r="AE3836" s="15" t="str">
        <f>IF(Vertragsdaten!AL3837="","",Vertragsdaten!AL3837)</f>
        <v/>
      </c>
      <c r="AF3836" s="16" t="s">
        <v>2</v>
      </c>
      <c r="AG3836" s="16" t="str">
        <f>IF(Vertragsdaten!G3837="","",Vertragsdaten!G3837)</f>
        <v/>
      </c>
      <c r="AH3836" s="9" t="str">
        <f>IF(Vertragsdaten!$AW3837="","",Vertragsdaten!AW3837)</f>
        <v/>
      </c>
      <c r="AI3836" s="9"/>
      <c r="AJ3836" s="9"/>
      <c r="AK3836" s="9"/>
      <c r="AL3836" s="15" t="str">
        <f>IF(Vertragsdaten!AM3837="","",Vertragsdaten!AM3837)</f>
        <v/>
      </c>
      <c r="AM3836" s="15" t="str">
        <f>IF(Vertragsdaten!AN3837="","",Vertragsdaten!AN3837)</f>
        <v/>
      </c>
      <c r="AN3836" s="9"/>
      <c r="AO3836" s="9"/>
      <c r="AP3836" s="22" t="str">
        <f>IF(Vertragsdaten!AQ3837="","",ROUND(Vertragsdaten!AQ3837,0))</f>
        <v/>
      </c>
      <c r="AQ3836" s="9"/>
      <c r="AR3836" s="15" t="str">
        <f>IF(Vertragsdaten!AR3837="","",Vertragsdaten!AR3837)</f>
        <v/>
      </c>
      <c r="AS3836" s="16" t="str">
        <f>IF(Vertragsdaten!$AW3837="","",Vertragsdaten!$AW3837)</f>
        <v/>
      </c>
      <c r="AT3836" s="16" t="str">
        <f>IF(Vertragsdaten!AO3837="","","11XSWK-H-------M")</f>
        <v/>
      </c>
      <c r="AU3836" s="16" t="str">
        <f>IF(Vertragsdaten!AU3837="E01 „Ein-/Auszug (Umzug)“","E01",IF(Vertragsdaten!AU3837="E02 „Einzug/Neuanlage“","E02",IF(Vertragsdaten!AU3837="E03 „Lieferantenwechsel“","E03","ZD2")))</f>
        <v>ZD2</v>
      </c>
      <c r="AV3836" s="16" t="str">
        <f>IF(Vertragsdaten!AS3837="nein","Z18","Z15")</f>
        <v>Z15</v>
      </c>
      <c r="AW3836" s="16" t="str">
        <f>IF(Vertragsdaten!BC3837="","",VLOOKUP(Vertragsdaten!BC3837,'Dropdown-Werte'!$I$2:$J$5,2,FALSE))</f>
        <v/>
      </c>
      <c r="AX3836" s="16" t="str">
        <f t="shared" si="59"/>
        <v/>
      </c>
      <c r="AY3836" s="16" t="str">
        <f>IF(Vertragsdaten!BB3837="","",Vertragsdaten!BB3837)</f>
        <v/>
      </c>
      <c r="AZ3836" s="16" t="s">
        <v>93</v>
      </c>
      <c r="BA3836" s="16" t="s">
        <v>94</v>
      </c>
    </row>
    <row r="3837" spans="1:53">
      <c r="A3837" s="12" t="str">
        <f>IF(Vertragsdaten!AZ3838="","",Vertragsdaten!AZ3838)</f>
        <v/>
      </c>
      <c r="B3837" s="12"/>
      <c r="C3837" s="12"/>
      <c r="D3837" s="12"/>
      <c r="E3837" s="4" t="str">
        <f>IF(Vertragsdaten!M3838="","",Vertragsdaten!M3838)</f>
        <v/>
      </c>
      <c r="F3837" s="19">
        <f>Vertragsdaten!H3838</f>
        <v>0</v>
      </c>
      <c r="G3837" s="9"/>
      <c r="H3837" s="15" t="str">
        <f>IF(Vertragsdaten!J3838="","",Vertragsdaten!J3838)</f>
        <v/>
      </c>
      <c r="I3837" s="15" t="str">
        <f>IF(Vertragsdaten!K3838="","",Vertragsdaten!K3838)</f>
        <v/>
      </c>
      <c r="J3837" s="15" t="str">
        <f>IF(Vertragsdaten!L3838="","",Vertragsdaten!L3838)</f>
        <v/>
      </c>
      <c r="K3837" s="9"/>
      <c r="L3837" s="15" t="str">
        <f>IF(Vertragsdaten!J3838="","",Vertragsdaten!J3838)</f>
        <v/>
      </c>
      <c r="M3837" s="9" t="str">
        <f>IF(Vertragsdaten!I3838="","",Vertragsdaten!I3838)</f>
        <v/>
      </c>
      <c r="N3837" s="9"/>
      <c r="O3837" s="9" t="str">
        <f>IF(Vertragsdaten!W3838="","",Vertragsdaten!W3838)</f>
        <v/>
      </c>
      <c r="P3837" s="15" t="str">
        <f>IF(Vertragsdaten!R3838="","",Vertragsdaten!R3838)</f>
        <v/>
      </c>
      <c r="Q3837" s="15" t="str">
        <f>IF(Vertragsdaten!S3838="","",Vertragsdaten!S3838)</f>
        <v/>
      </c>
      <c r="R3837" s="9"/>
      <c r="S3837" s="15" t="str">
        <f>IF(Vertragsdaten!S3838="","",Vertragsdaten!T3838)</f>
        <v/>
      </c>
      <c r="T3837" s="15" t="str">
        <f>IF(Vertragsdaten!T3838="","",Vertragsdaten!U3838)</f>
        <v/>
      </c>
      <c r="U3837" s="9"/>
      <c r="V3837" s="16" t="str">
        <f>IF(Vertragsdaten!$V3838="","",Vertragsdaten!$V3838)</f>
        <v/>
      </c>
      <c r="W3837" s="9"/>
      <c r="X3837" s="9"/>
      <c r="Y3837" s="9"/>
      <c r="Z3837" s="9"/>
      <c r="AA3837" s="15" t="str">
        <f>IF(Vertragsdaten!AI3838="","",Vertragsdaten!AI3838)</f>
        <v/>
      </c>
      <c r="AB3837" s="15" t="str">
        <f>IF(Vertragsdaten!AJ3838="","",Vertragsdaten!AJ3838)</f>
        <v/>
      </c>
      <c r="AC3837" s="9"/>
      <c r="AD3837" s="15" t="str">
        <f>IF(Vertragsdaten!AK3838="","",Vertragsdaten!AK3838)</f>
        <v/>
      </c>
      <c r="AE3837" s="15" t="str">
        <f>IF(Vertragsdaten!AL3838="","",Vertragsdaten!AL3838)</f>
        <v/>
      </c>
      <c r="AF3837" s="16" t="s">
        <v>2</v>
      </c>
      <c r="AG3837" s="16" t="str">
        <f>IF(Vertragsdaten!G3838="","",Vertragsdaten!G3838)</f>
        <v/>
      </c>
      <c r="AH3837" s="9" t="str">
        <f>IF(Vertragsdaten!$AW3838="","",Vertragsdaten!AW3838)</f>
        <v/>
      </c>
      <c r="AI3837" s="9"/>
      <c r="AJ3837" s="9"/>
      <c r="AK3837" s="9"/>
      <c r="AL3837" s="15" t="str">
        <f>IF(Vertragsdaten!AM3838="","",Vertragsdaten!AM3838)</f>
        <v/>
      </c>
      <c r="AM3837" s="15" t="str">
        <f>IF(Vertragsdaten!AN3838="","",Vertragsdaten!AN3838)</f>
        <v/>
      </c>
      <c r="AN3837" s="9"/>
      <c r="AO3837" s="9"/>
      <c r="AP3837" s="22" t="str">
        <f>IF(Vertragsdaten!AQ3838="","",ROUND(Vertragsdaten!AQ3838,0))</f>
        <v/>
      </c>
      <c r="AQ3837" s="9"/>
      <c r="AR3837" s="15" t="str">
        <f>IF(Vertragsdaten!AR3838="","",Vertragsdaten!AR3838)</f>
        <v/>
      </c>
      <c r="AS3837" s="16" t="str">
        <f>IF(Vertragsdaten!$AW3838="","",Vertragsdaten!$AW3838)</f>
        <v/>
      </c>
      <c r="AT3837" s="16" t="str">
        <f>IF(Vertragsdaten!AO3838="","","11XSWK-H-------M")</f>
        <v/>
      </c>
      <c r="AU3837" s="16" t="str">
        <f>IF(Vertragsdaten!AU3838="E01 „Ein-/Auszug (Umzug)“","E01",IF(Vertragsdaten!AU3838="E02 „Einzug/Neuanlage“","E02",IF(Vertragsdaten!AU3838="E03 „Lieferantenwechsel“","E03","ZD2")))</f>
        <v>ZD2</v>
      </c>
      <c r="AV3837" s="16" t="str">
        <f>IF(Vertragsdaten!AS3838="nein","Z18","Z15")</f>
        <v>Z15</v>
      </c>
      <c r="AW3837" s="16" t="str">
        <f>IF(Vertragsdaten!BC3838="","",VLOOKUP(Vertragsdaten!BC3838,'Dropdown-Werte'!$I$2:$J$5,2,FALSE))</f>
        <v/>
      </c>
      <c r="AX3837" s="16" t="str">
        <f t="shared" si="59"/>
        <v/>
      </c>
      <c r="AY3837" s="16" t="str">
        <f>IF(Vertragsdaten!BB3838="","",Vertragsdaten!BB3838)</f>
        <v/>
      </c>
      <c r="AZ3837" s="16" t="s">
        <v>93</v>
      </c>
      <c r="BA3837" s="16" t="s">
        <v>94</v>
      </c>
    </row>
    <row r="3838" spans="1:53">
      <c r="A3838" s="12" t="str">
        <f>IF(Vertragsdaten!AZ3839="","",Vertragsdaten!AZ3839)</f>
        <v/>
      </c>
      <c r="B3838" s="12"/>
      <c r="C3838" s="12"/>
      <c r="D3838" s="12"/>
      <c r="E3838" s="4" t="str">
        <f>IF(Vertragsdaten!M3839="","",Vertragsdaten!M3839)</f>
        <v/>
      </c>
      <c r="F3838" s="19">
        <f>Vertragsdaten!H3839</f>
        <v>0</v>
      </c>
      <c r="G3838" s="9"/>
      <c r="H3838" s="15" t="str">
        <f>IF(Vertragsdaten!J3839="","",Vertragsdaten!J3839)</f>
        <v/>
      </c>
      <c r="I3838" s="15" t="str">
        <f>IF(Vertragsdaten!K3839="","",Vertragsdaten!K3839)</f>
        <v/>
      </c>
      <c r="J3838" s="15" t="str">
        <f>IF(Vertragsdaten!L3839="","",Vertragsdaten!L3839)</f>
        <v/>
      </c>
      <c r="K3838" s="9"/>
      <c r="L3838" s="15" t="str">
        <f>IF(Vertragsdaten!J3839="","",Vertragsdaten!J3839)</f>
        <v/>
      </c>
      <c r="M3838" s="9" t="str">
        <f>IF(Vertragsdaten!I3839="","",Vertragsdaten!I3839)</f>
        <v/>
      </c>
      <c r="N3838" s="9"/>
      <c r="O3838" s="9" t="str">
        <f>IF(Vertragsdaten!W3839="","",Vertragsdaten!W3839)</f>
        <v/>
      </c>
      <c r="P3838" s="15" t="str">
        <f>IF(Vertragsdaten!R3839="","",Vertragsdaten!R3839)</f>
        <v/>
      </c>
      <c r="Q3838" s="15" t="str">
        <f>IF(Vertragsdaten!S3839="","",Vertragsdaten!S3839)</f>
        <v/>
      </c>
      <c r="R3838" s="9"/>
      <c r="S3838" s="15" t="str">
        <f>IF(Vertragsdaten!S3839="","",Vertragsdaten!T3839)</f>
        <v/>
      </c>
      <c r="T3838" s="15" t="str">
        <f>IF(Vertragsdaten!T3839="","",Vertragsdaten!U3839)</f>
        <v/>
      </c>
      <c r="U3838" s="9"/>
      <c r="V3838" s="16" t="str">
        <f>IF(Vertragsdaten!$V3839="","",Vertragsdaten!$V3839)</f>
        <v/>
      </c>
      <c r="W3838" s="9"/>
      <c r="X3838" s="9"/>
      <c r="Y3838" s="9"/>
      <c r="Z3838" s="9"/>
      <c r="AA3838" s="15" t="str">
        <f>IF(Vertragsdaten!AI3839="","",Vertragsdaten!AI3839)</f>
        <v/>
      </c>
      <c r="AB3838" s="15" t="str">
        <f>IF(Vertragsdaten!AJ3839="","",Vertragsdaten!AJ3839)</f>
        <v/>
      </c>
      <c r="AC3838" s="9"/>
      <c r="AD3838" s="15" t="str">
        <f>IF(Vertragsdaten!AK3839="","",Vertragsdaten!AK3839)</f>
        <v/>
      </c>
      <c r="AE3838" s="15" t="str">
        <f>IF(Vertragsdaten!AL3839="","",Vertragsdaten!AL3839)</f>
        <v/>
      </c>
      <c r="AF3838" s="16" t="s">
        <v>2</v>
      </c>
      <c r="AG3838" s="16" t="str">
        <f>IF(Vertragsdaten!G3839="","",Vertragsdaten!G3839)</f>
        <v/>
      </c>
      <c r="AH3838" s="9" t="str">
        <f>IF(Vertragsdaten!$AW3839="","",Vertragsdaten!AW3839)</f>
        <v/>
      </c>
      <c r="AI3838" s="9"/>
      <c r="AJ3838" s="9"/>
      <c r="AK3838" s="9"/>
      <c r="AL3838" s="15" t="str">
        <f>IF(Vertragsdaten!AM3839="","",Vertragsdaten!AM3839)</f>
        <v/>
      </c>
      <c r="AM3838" s="15" t="str">
        <f>IF(Vertragsdaten!AN3839="","",Vertragsdaten!AN3839)</f>
        <v/>
      </c>
      <c r="AN3838" s="9"/>
      <c r="AO3838" s="9"/>
      <c r="AP3838" s="22" t="str">
        <f>IF(Vertragsdaten!AQ3839="","",ROUND(Vertragsdaten!AQ3839,0))</f>
        <v/>
      </c>
      <c r="AQ3838" s="9"/>
      <c r="AR3838" s="15" t="str">
        <f>IF(Vertragsdaten!AR3839="","",Vertragsdaten!AR3839)</f>
        <v/>
      </c>
      <c r="AS3838" s="16" t="str">
        <f>IF(Vertragsdaten!$AW3839="","",Vertragsdaten!$AW3839)</f>
        <v/>
      </c>
      <c r="AT3838" s="16" t="str">
        <f>IF(Vertragsdaten!AO3839="","","11XSWK-H-------M")</f>
        <v/>
      </c>
      <c r="AU3838" s="16" t="str">
        <f>IF(Vertragsdaten!AU3839="E01 „Ein-/Auszug (Umzug)“","E01",IF(Vertragsdaten!AU3839="E02 „Einzug/Neuanlage“","E02",IF(Vertragsdaten!AU3839="E03 „Lieferantenwechsel“","E03","ZD2")))</f>
        <v>ZD2</v>
      </c>
      <c r="AV3838" s="16" t="str">
        <f>IF(Vertragsdaten!AS3839="nein","Z18","Z15")</f>
        <v>Z15</v>
      </c>
      <c r="AW3838" s="16" t="str">
        <f>IF(Vertragsdaten!BC3839="","",VLOOKUP(Vertragsdaten!BC3839,'Dropdown-Werte'!$I$2:$J$5,2,FALSE))</f>
        <v/>
      </c>
      <c r="AX3838" s="16" t="str">
        <f t="shared" si="59"/>
        <v/>
      </c>
      <c r="AY3838" s="16" t="str">
        <f>IF(Vertragsdaten!BB3839="","",Vertragsdaten!BB3839)</f>
        <v/>
      </c>
      <c r="AZ3838" s="16" t="s">
        <v>93</v>
      </c>
      <c r="BA3838" s="16" t="s">
        <v>94</v>
      </c>
    </row>
    <row r="3839" spans="1:53">
      <c r="A3839" s="12" t="str">
        <f>IF(Vertragsdaten!AZ3840="","",Vertragsdaten!AZ3840)</f>
        <v/>
      </c>
      <c r="B3839" s="12"/>
      <c r="C3839" s="12"/>
      <c r="D3839" s="12"/>
      <c r="E3839" s="4" t="str">
        <f>IF(Vertragsdaten!M3840="","",Vertragsdaten!M3840)</f>
        <v/>
      </c>
      <c r="F3839" s="19">
        <f>Vertragsdaten!H3840</f>
        <v>0</v>
      </c>
      <c r="G3839" s="9"/>
      <c r="H3839" s="15" t="str">
        <f>IF(Vertragsdaten!J3840="","",Vertragsdaten!J3840)</f>
        <v/>
      </c>
      <c r="I3839" s="15" t="str">
        <f>IF(Vertragsdaten!K3840="","",Vertragsdaten!K3840)</f>
        <v/>
      </c>
      <c r="J3839" s="15" t="str">
        <f>IF(Vertragsdaten!L3840="","",Vertragsdaten!L3840)</f>
        <v/>
      </c>
      <c r="K3839" s="9"/>
      <c r="L3839" s="15" t="str">
        <f>IF(Vertragsdaten!J3840="","",Vertragsdaten!J3840)</f>
        <v/>
      </c>
      <c r="M3839" s="9" t="str">
        <f>IF(Vertragsdaten!I3840="","",Vertragsdaten!I3840)</f>
        <v/>
      </c>
      <c r="N3839" s="9"/>
      <c r="O3839" s="9" t="str">
        <f>IF(Vertragsdaten!W3840="","",Vertragsdaten!W3840)</f>
        <v/>
      </c>
      <c r="P3839" s="15" t="str">
        <f>IF(Vertragsdaten!R3840="","",Vertragsdaten!R3840)</f>
        <v/>
      </c>
      <c r="Q3839" s="15" t="str">
        <f>IF(Vertragsdaten!S3840="","",Vertragsdaten!S3840)</f>
        <v/>
      </c>
      <c r="R3839" s="9"/>
      <c r="S3839" s="15" t="str">
        <f>IF(Vertragsdaten!S3840="","",Vertragsdaten!T3840)</f>
        <v/>
      </c>
      <c r="T3839" s="15" t="str">
        <f>IF(Vertragsdaten!T3840="","",Vertragsdaten!U3840)</f>
        <v/>
      </c>
      <c r="U3839" s="9"/>
      <c r="V3839" s="16" t="str">
        <f>IF(Vertragsdaten!$V3840="","",Vertragsdaten!$V3840)</f>
        <v/>
      </c>
      <c r="W3839" s="9"/>
      <c r="X3839" s="9"/>
      <c r="Y3839" s="9"/>
      <c r="Z3839" s="9"/>
      <c r="AA3839" s="15" t="str">
        <f>IF(Vertragsdaten!AI3840="","",Vertragsdaten!AI3840)</f>
        <v/>
      </c>
      <c r="AB3839" s="15" t="str">
        <f>IF(Vertragsdaten!AJ3840="","",Vertragsdaten!AJ3840)</f>
        <v/>
      </c>
      <c r="AC3839" s="9"/>
      <c r="AD3839" s="15" t="str">
        <f>IF(Vertragsdaten!AK3840="","",Vertragsdaten!AK3840)</f>
        <v/>
      </c>
      <c r="AE3839" s="15" t="str">
        <f>IF(Vertragsdaten!AL3840="","",Vertragsdaten!AL3840)</f>
        <v/>
      </c>
      <c r="AF3839" s="16" t="s">
        <v>2</v>
      </c>
      <c r="AG3839" s="16" t="str">
        <f>IF(Vertragsdaten!G3840="","",Vertragsdaten!G3840)</f>
        <v/>
      </c>
      <c r="AH3839" s="9" t="str">
        <f>IF(Vertragsdaten!$AW3840="","",Vertragsdaten!AW3840)</f>
        <v/>
      </c>
      <c r="AI3839" s="9"/>
      <c r="AJ3839" s="9"/>
      <c r="AK3839" s="9"/>
      <c r="AL3839" s="15" t="str">
        <f>IF(Vertragsdaten!AM3840="","",Vertragsdaten!AM3840)</f>
        <v/>
      </c>
      <c r="AM3839" s="15" t="str">
        <f>IF(Vertragsdaten!AN3840="","",Vertragsdaten!AN3840)</f>
        <v/>
      </c>
      <c r="AN3839" s="9"/>
      <c r="AO3839" s="9"/>
      <c r="AP3839" s="22" t="str">
        <f>IF(Vertragsdaten!AQ3840="","",ROUND(Vertragsdaten!AQ3840,0))</f>
        <v/>
      </c>
      <c r="AQ3839" s="9"/>
      <c r="AR3839" s="15" t="str">
        <f>IF(Vertragsdaten!AR3840="","",Vertragsdaten!AR3840)</f>
        <v/>
      </c>
      <c r="AS3839" s="16" t="str">
        <f>IF(Vertragsdaten!$AW3840="","",Vertragsdaten!$AW3840)</f>
        <v/>
      </c>
      <c r="AT3839" s="16" t="str">
        <f>IF(Vertragsdaten!AO3840="","","11XSWK-H-------M")</f>
        <v/>
      </c>
      <c r="AU3839" s="16" t="str">
        <f>IF(Vertragsdaten!AU3840="E01 „Ein-/Auszug (Umzug)“","E01",IF(Vertragsdaten!AU3840="E02 „Einzug/Neuanlage“","E02",IF(Vertragsdaten!AU3840="E03 „Lieferantenwechsel“","E03","ZD2")))</f>
        <v>ZD2</v>
      </c>
      <c r="AV3839" s="16" t="str">
        <f>IF(Vertragsdaten!AS3840="nein","Z18","Z15")</f>
        <v>Z15</v>
      </c>
      <c r="AW3839" s="16" t="str">
        <f>IF(Vertragsdaten!BC3840="","",VLOOKUP(Vertragsdaten!BC3840,'Dropdown-Werte'!$I$2:$J$5,2,FALSE))</f>
        <v/>
      </c>
      <c r="AX3839" s="16" t="str">
        <f t="shared" si="59"/>
        <v/>
      </c>
      <c r="AY3839" s="16" t="str">
        <f>IF(Vertragsdaten!BB3840="","",Vertragsdaten!BB3840)</f>
        <v/>
      </c>
      <c r="AZ3839" s="16" t="s">
        <v>93</v>
      </c>
      <c r="BA3839" s="16" t="s">
        <v>94</v>
      </c>
    </row>
    <row r="3840" spans="1:53">
      <c r="A3840" s="12" t="str">
        <f>IF(Vertragsdaten!AZ3841="","",Vertragsdaten!AZ3841)</f>
        <v/>
      </c>
      <c r="B3840" s="12"/>
      <c r="C3840" s="12"/>
      <c r="D3840" s="12"/>
      <c r="E3840" s="4" t="str">
        <f>IF(Vertragsdaten!M3841="","",Vertragsdaten!M3841)</f>
        <v/>
      </c>
      <c r="F3840" s="19">
        <f>Vertragsdaten!H3841</f>
        <v>0</v>
      </c>
      <c r="G3840" s="9"/>
      <c r="H3840" s="15" t="str">
        <f>IF(Vertragsdaten!J3841="","",Vertragsdaten!J3841)</f>
        <v/>
      </c>
      <c r="I3840" s="15" t="str">
        <f>IF(Vertragsdaten!K3841="","",Vertragsdaten!K3841)</f>
        <v/>
      </c>
      <c r="J3840" s="15" t="str">
        <f>IF(Vertragsdaten!L3841="","",Vertragsdaten!L3841)</f>
        <v/>
      </c>
      <c r="K3840" s="9"/>
      <c r="L3840" s="15" t="str">
        <f>IF(Vertragsdaten!J3841="","",Vertragsdaten!J3841)</f>
        <v/>
      </c>
      <c r="M3840" s="9" t="str">
        <f>IF(Vertragsdaten!I3841="","",Vertragsdaten!I3841)</f>
        <v/>
      </c>
      <c r="N3840" s="9"/>
      <c r="O3840" s="9" t="str">
        <f>IF(Vertragsdaten!W3841="","",Vertragsdaten!W3841)</f>
        <v/>
      </c>
      <c r="P3840" s="15" t="str">
        <f>IF(Vertragsdaten!R3841="","",Vertragsdaten!R3841)</f>
        <v/>
      </c>
      <c r="Q3840" s="15" t="str">
        <f>IF(Vertragsdaten!S3841="","",Vertragsdaten!S3841)</f>
        <v/>
      </c>
      <c r="R3840" s="9"/>
      <c r="S3840" s="15" t="str">
        <f>IF(Vertragsdaten!S3841="","",Vertragsdaten!T3841)</f>
        <v/>
      </c>
      <c r="T3840" s="15" t="str">
        <f>IF(Vertragsdaten!T3841="","",Vertragsdaten!U3841)</f>
        <v/>
      </c>
      <c r="U3840" s="9"/>
      <c r="V3840" s="16" t="str">
        <f>IF(Vertragsdaten!$V3841="","",Vertragsdaten!$V3841)</f>
        <v/>
      </c>
      <c r="W3840" s="9"/>
      <c r="X3840" s="9"/>
      <c r="Y3840" s="9"/>
      <c r="Z3840" s="9"/>
      <c r="AA3840" s="15" t="str">
        <f>IF(Vertragsdaten!AI3841="","",Vertragsdaten!AI3841)</f>
        <v/>
      </c>
      <c r="AB3840" s="15" t="str">
        <f>IF(Vertragsdaten!AJ3841="","",Vertragsdaten!AJ3841)</f>
        <v/>
      </c>
      <c r="AC3840" s="9"/>
      <c r="AD3840" s="15" t="str">
        <f>IF(Vertragsdaten!AK3841="","",Vertragsdaten!AK3841)</f>
        <v/>
      </c>
      <c r="AE3840" s="15" t="str">
        <f>IF(Vertragsdaten!AL3841="","",Vertragsdaten!AL3841)</f>
        <v/>
      </c>
      <c r="AF3840" s="16" t="s">
        <v>2</v>
      </c>
      <c r="AG3840" s="16" t="str">
        <f>IF(Vertragsdaten!G3841="","",Vertragsdaten!G3841)</f>
        <v/>
      </c>
      <c r="AH3840" s="9" t="str">
        <f>IF(Vertragsdaten!$AW3841="","",Vertragsdaten!AW3841)</f>
        <v/>
      </c>
      <c r="AI3840" s="9"/>
      <c r="AJ3840" s="9"/>
      <c r="AK3840" s="9"/>
      <c r="AL3840" s="15" t="str">
        <f>IF(Vertragsdaten!AM3841="","",Vertragsdaten!AM3841)</f>
        <v/>
      </c>
      <c r="AM3840" s="15" t="str">
        <f>IF(Vertragsdaten!AN3841="","",Vertragsdaten!AN3841)</f>
        <v/>
      </c>
      <c r="AN3840" s="9"/>
      <c r="AO3840" s="9"/>
      <c r="AP3840" s="22" t="str">
        <f>IF(Vertragsdaten!AQ3841="","",ROUND(Vertragsdaten!AQ3841,0))</f>
        <v/>
      </c>
      <c r="AQ3840" s="9"/>
      <c r="AR3840" s="15" t="str">
        <f>IF(Vertragsdaten!AR3841="","",Vertragsdaten!AR3841)</f>
        <v/>
      </c>
      <c r="AS3840" s="16" t="str">
        <f>IF(Vertragsdaten!$AW3841="","",Vertragsdaten!$AW3841)</f>
        <v/>
      </c>
      <c r="AT3840" s="16" t="str">
        <f>IF(Vertragsdaten!AO3841="","","11XSWK-H-------M")</f>
        <v/>
      </c>
      <c r="AU3840" s="16" t="str">
        <f>IF(Vertragsdaten!AU3841="E01 „Ein-/Auszug (Umzug)“","E01",IF(Vertragsdaten!AU3841="E02 „Einzug/Neuanlage“","E02",IF(Vertragsdaten!AU3841="E03 „Lieferantenwechsel“","E03","ZD2")))</f>
        <v>ZD2</v>
      </c>
      <c r="AV3840" s="16" t="str">
        <f>IF(Vertragsdaten!AS3841="nein","Z18","Z15")</f>
        <v>Z15</v>
      </c>
      <c r="AW3840" s="16" t="str">
        <f>IF(Vertragsdaten!BC3841="","",VLOOKUP(Vertragsdaten!BC3841,'Dropdown-Werte'!$I$2:$J$5,2,FALSE))</f>
        <v/>
      </c>
      <c r="AX3840" s="16" t="str">
        <f t="shared" si="59"/>
        <v/>
      </c>
      <c r="AY3840" s="16" t="str">
        <f>IF(Vertragsdaten!BB3841="","",Vertragsdaten!BB3841)</f>
        <v/>
      </c>
      <c r="AZ3840" s="16" t="s">
        <v>93</v>
      </c>
      <c r="BA3840" s="16" t="s">
        <v>94</v>
      </c>
    </row>
    <row r="3841" spans="1:53">
      <c r="A3841" s="12" t="str">
        <f>IF(Vertragsdaten!AZ3842="","",Vertragsdaten!AZ3842)</f>
        <v/>
      </c>
      <c r="B3841" s="12"/>
      <c r="C3841" s="12"/>
      <c r="D3841" s="12"/>
      <c r="E3841" s="4" t="str">
        <f>IF(Vertragsdaten!M3842="","",Vertragsdaten!M3842)</f>
        <v/>
      </c>
      <c r="F3841" s="19">
        <f>Vertragsdaten!H3842</f>
        <v>0</v>
      </c>
      <c r="G3841" s="9"/>
      <c r="H3841" s="15" t="str">
        <f>IF(Vertragsdaten!J3842="","",Vertragsdaten!J3842)</f>
        <v/>
      </c>
      <c r="I3841" s="15" t="str">
        <f>IF(Vertragsdaten!K3842="","",Vertragsdaten!K3842)</f>
        <v/>
      </c>
      <c r="J3841" s="15" t="str">
        <f>IF(Vertragsdaten!L3842="","",Vertragsdaten!L3842)</f>
        <v/>
      </c>
      <c r="K3841" s="9"/>
      <c r="L3841" s="15" t="str">
        <f>IF(Vertragsdaten!J3842="","",Vertragsdaten!J3842)</f>
        <v/>
      </c>
      <c r="M3841" s="9" t="str">
        <f>IF(Vertragsdaten!I3842="","",Vertragsdaten!I3842)</f>
        <v/>
      </c>
      <c r="N3841" s="9"/>
      <c r="O3841" s="9" t="str">
        <f>IF(Vertragsdaten!W3842="","",Vertragsdaten!W3842)</f>
        <v/>
      </c>
      <c r="P3841" s="15" t="str">
        <f>IF(Vertragsdaten!R3842="","",Vertragsdaten!R3842)</f>
        <v/>
      </c>
      <c r="Q3841" s="15" t="str">
        <f>IF(Vertragsdaten!S3842="","",Vertragsdaten!S3842)</f>
        <v/>
      </c>
      <c r="R3841" s="9"/>
      <c r="S3841" s="15" t="str">
        <f>IF(Vertragsdaten!S3842="","",Vertragsdaten!T3842)</f>
        <v/>
      </c>
      <c r="T3841" s="15" t="str">
        <f>IF(Vertragsdaten!T3842="","",Vertragsdaten!U3842)</f>
        <v/>
      </c>
      <c r="U3841" s="9"/>
      <c r="V3841" s="16" t="str">
        <f>IF(Vertragsdaten!$V3842="","",Vertragsdaten!$V3842)</f>
        <v/>
      </c>
      <c r="W3841" s="9"/>
      <c r="X3841" s="9"/>
      <c r="Y3841" s="9"/>
      <c r="Z3841" s="9"/>
      <c r="AA3841" s="15" t="str">
        <f>IF(Vertragsdaten!AI3842="","",Vertragsdaten!AI3842)</f>
        <v/>
      </c>
      <c r="AB3841" s="15" t="str">
        <f>IF(Vertragsdaten!AJ3842="","",Vertragsdaten!AJ3842)</f>
        <v/>
      </c>
      <c r="AC3841" s="9"/>
      <c r="AD3841" s="15" t="str">
        <f>IF(Vertragsdaten!AK3842="","",Vertragsdaten!AK3842)</f>
        <v/>
      </c>
      <c r="AE3841" s="15" t="str">
        <f>IF(Vertragsdaten!AL3842="","",Vertragsdaten!AL3842)</f>
        <v/>
      </c>
      <c r="AF3841" s="16" t="s">
        <v>2</v>
      </c>
      <c r="AG3841" s="16" t="str">
        <f>IF(Vertragsdaten!G3842="","",Vertragsdaten!G3842)</f>
        <v/>
      </c>
      <c r="AH3841" s="9" t="str">
        <f>IF(Vertragsdaten!$AW3842="","",Vertragsdaten!AW3842)</f>
        <v/>
      </c>
      <c r="AI3841" s="9"/>
      <c r="AJ3841" s="9"/>
      <c r="AK3841" s="9"/>
      <c r="AL3841" s="15" t="str">
        <f>IF(Vertragsdaten!AM3842="","",Vertragsdaten!AM3842)</f>
        <v/>
      </c>
      <c r="AM3841" s="15" t="str">
        <f>IF(Vertragsdaten!AN3842="","",Vertragsdaten!AN3842)</f>
        <v/>
      </c>
      <c r="AN3841" s="9"/>
      <c r="AO3841" s="9"/>
      <c r="AP3841" s="22" t="str">
        <f>IF(Vertragsdaten!AQ3842="","",ROUND(Vertragsdaten!AQ3842,0))</f>
        <v/>
      </c>
      <c r="AQ3841" s="9"/>
      <c r="AR3841" s="15" t="str">
        <f>IF(Vertragsdaten!AR3842="","",Vertragsdaten!AR3842)</f>
        <v/>
      </c>
      <c r="AS3841" s="16" t="str">
        <f>IF(Vertragsdaten!$AW3842="","",Vertragsdaten!$AW3842)</f>
        <v/>
      </c>
      <c r="AT3841" s="16" t="str">
        <f>IF(Vertragsdaten!AO3842="","","11XSWK-H-------M")</f>
        <v/>
      </c>
      <c r="AU3841" s="16" t="str">
        <f>IF(Vertragsdaten!AU3842="E01 „Ein-/Auszug (Umzug)“","E01",IF(Vertragsdaten!AU3842="E02 „Einzug/Neuanlage“","E02",IF(Vertragsdaten!AU3842="E03 „Lieferantenwechsel“","E03","ZD2")))</f>
        <v>ZD2</v>
      </c>
      <c r="AV3841" s="16" t="str">
        <f>IF(Vertragsdaten!AS3842="nein","Z18","Z15")</f>
        <v>Z15</v>
      </c>
      <c r="AW3841" s="16" t="str">
        <f>IF(Vertragsdaten!BC3842="","",VLOOKUP(Vertragsdaten!BC3842,'Dropdown-Werte'!$I$2:$J$5,2,FALSE))</f>
        <v/>
      </c>
      <c r="AX3841" s="16" t="str">
        <f t="shared" si="59"/>
        <v/>
      </c>
      <c r="AY3841" s="16" t="str">
        <f>IF(Vertragsdaten!BB3842="","",Vertragsdaten!BB3842)</f>
        <v/>
      </c>
      <c r="AZ3841" s="16" t="s">
        <v>93</v>
      </c>
      <c r="BA3841" s="16" t="s">
        <v>94</v>
      </c>
    </row>
    <row r="3842" spans="1:53">
      <c r="A3842" s="12" t="str">
        <f>IF(Vertragsdaten!AZ3843="","",Vertragsdaten!AZ3843)</f>
        <v/>
      </c>
      <c r="B3842" s="12"/>
      <c r="C3842" s="12"/>
      <c r="D3842" s="12"/>
      <c r="E3842" s="4" t="str">
        <f>IF(Vertragsdaten!M3843="","",Vertragsdaten!M3843)</f>
        <v/>
      </c>
      <c r="F3842" s="19">
        <f>Vertragsdaten!H3843</f>
        <v>0</v>
      </c>
      <c r="G3842" s="9"/>
      <c r="H3842" s="15" t="str">
        <f>IF(Vertragsdaten!J3843="","",Vertragsdaten!J3843)</f>
        <v/>
      </c>
      <c r="I3842" s="15" t="str">
        <f>IF(Vertragsdaten!K3843="","",Vertragsdaten!K3843)</f>
        <v/>
      </c>
      <c r="J3842" s="15" t="str">
        <f>IF(Vertragsdaten!L3843="","",Vertragsdaten!L3843)</f>
        <v/>
      </c>
      <c r="K3842" s="9"/>
      <c r="L3842" s="15" t="str">
        <f>IF(Vertragsdaten!J3843="","",Vertragsdaten!J3843)</f>
        <v/>
      </c>
      <c r="M3842" s="9" t="str">
        <f>IF(Vertragsdaten!I3843="","",Vertragsdaten!I3843)</f>
        <v/>
      </c>
      <c r="N3842" s="9"/>
      <c r="O3842" s="9" t="str">
        <f>IF(Vertragsdaten!W3843="","",Vertragsdaten!W3843)</f>
        <v/>
      </c>
      <c r="P3842" s="15" t="str">
        <f>IF(Vertragsdaten!R3843="","",Vertragsdaten!R3843)</f>
        <v/>
      </c>
      <c r="Q3842" s="15" t="str">
        <f>IF(Vertragsdaten!S3843="","",Vertragsdaten!S3843)</f>
        <v/>
      </c>
      <c r="R3842" s="9"/>
      <c r="S3842" s="15" t="str">
        <f>IF(Vertragsdaten!S3843="","",Vertragsdaten!T3843)</f>
        <v/>
      </c>
      <c r="T3842" s="15" t="str">
        <f>IF(Vertragsdaten!T3843="","",Vertragsdaten!U3843)</f>
        <v/>
      </c>
      <c r="U3842" s="9"/>
      <c r="V3842" s="16" t="str">
        <f>IF(Vertragsdaten!$V3843="","",Vertragsdaten!$V3843)</f>
        <v/>
      </c>
      <c r="W3842" s="9"/>
      <c r="X3842" s="9"/>
      <c r="Y3842" s="9"/>
      <c r="Z3842" s="9"/>
      <c r="AA3842" s="15" t="str">
        <f>IF(Vertragsdaten!AI3843="","",Vertragsdaten!AI3843)</f>
        <v/>
      </c>
      <c r="AB3842" s="15" t="str">
        <f>IF(Vertragsdaten!AJ3843="","",Vertragsdaten!AJ3843)</f>
        <v/>
      </c>
      <c r="AC3842" s="9"/>
      <c r="AD3842" s="15" t="str">
        <f>IF(Vertragsdaten!AK3843="","",Vertragsdaten!AK3843)</f>
        <v/>
      </c>
      <c r="AE3842" s="15" t="str">
        <f>IF(Vertragsdaten!AL3843="","",Vertragsdaten!AL3843)</f>
        <v/>
      </c>
      <c r="AF3842" s="16" t="s">
        <v>2</v>
      </c>
      <c r="AG3842" s="16" t="str">
        <f>IF(Vertragsdaten!G3843="","",Vertragsdaten!G3843)</f>
        <v/>
      </c>
      <c r="AH3842" s="9" t="str">
        <f>IF(Vertragsdaten!$AW3843="","",Vertragsdaten!AW3843)</f>
        <v/>
      </c>
      <c r="AI3842" s="9"/>
      <c r="AJ3842" s="9"/>
      <c r="AK3842" s="9"/>
      <c r="AL3842" s="15" t="str">
        <f>IF(Vertragsdaten!AM3843="","",Vertragsdaten!AM3843)</f>
        <v/>
      </c>
      <c r="AM3842" s="15" t="str">
        <f>IF(Vertragsdaten!AN3843="","",Vertragsdaten!AN3843)</f>
        <v/>
      </c>
      <c r="AN3842" s="9"/>
      <c r="AO3842" s="9"/>
      <c r="AP3842" s="22" t="str">
        <f>IF(Vertragsdaten!AQ3843="","",ROUND(Vertragsdaten!AQ3843,0))</f>
        <v/>
      </c>
      <c r="AQ3842" s="9"/>
      <c r="AR3842" s="15" t="str">
        <f>IF(Vertragsdaten!AR3843="","",Vertragsdaten!AR3843)</f>
        <v/>
      </c>
      <c r="AS3842" s="16" t="str">
        <f>IF(Vertragsdaten!$AW3843="","",Vertragsdaten!$AW3843)</f>
        <v/>
      </c>
      <c r="AT3842" s="16" t="str">
        <f>IF(Vertragsdaten!AO3843="","","11XSWK-H-------M")</f>
        <v/>
      </c>
      <c r="AU3842" s="16" t="str">
        <f>IF(Vertragsdaten!AU3843="E01 „Ein-/Auszug (Umzug)“","E01",IF(Vertragsdaten!AU3843="E02 „Einzug/Neuanlage“","E02",IF(Vertragsdaten!AU3843="E03 „Lieferantenwechsel“","E03","ZD2")))</f>
        <v>ZD2</v>
      </c>
      <c r="AV3842" s="16" t="str">
        <f>IF(Vertragsdaten!AS3843="nein","Z18","Z15")</f>
        <v>Z15</v>
      </c>
      <c r="AW3842" s="16" t="str">
        <f>IF(Vertragsdaten!BC3843="","",VLOOKUP(Vertragsdaten!BC3843,'Dropdown-Werte'!$I$2:$J$5,2,FALSE))</f>
        <v/>
      </c>
      <c r="AX3842" s="16" t="str">
        <f t="shared" si="59"/>
        <v/>
      </c>
      <c r="AY3842" s="16" t="str">
        <f>IF(Vertragsdaten!BB3843="","",Vertragsdaten!BB3843)</f>
        <v/>
      </c>
      <c r="AZ3842" s="16" t="s">
        <v>93</v>
      </c>
      <c r="BA3842" s="16" t="s">
        <v>94</v>
      </c>
    </row>
    <row r="3843" spans="1:53">
      <c r="A3843" s="12" t="str">
        <f>IF(Vertragsdaten!AZ3844="","",Vertragsdaten!AZ3844)</f>
        <v/>
      </c>
      <c r="B3843" s="12"/>
      <c r="C3843" s="12"/>
      <c r="D3843" s="12"/>
      <c r="E3843" s="4" t="str">
        <f>IF(Vertragsdaten!M3844="","",Vertragsdaten!M3844)</f>
        <v/>
      </c>
      <c r="F3843" s="19">
        <f>Vertragsdaten!H3844</f>
        <v>0</v>
      </c>
      <c r="G3843" s="9"/>
      <c r="H3843" s="15" t="str">
        <f>IF(Vertragsdaten!J3844="","",Vertragsdaten!J3844)</f>
        <v/>
      </c>
      <c r="I3843" s="15" t="str">
        <f>IF(Vertragsdaten!K3844="","",Vertragsdaten!K3844)</f>
        <v/>
      </c>
      <c r="J3843" s="15" t="str">
        <f>IF(Vertragsdaten!L3844="","",Vertragsdaten!L3844)</f>
        <v/>
      </c>
      <c r="K3843" s="9"/>
      <c r="L3843" s="15" t="str">
        <f>IF(Vertragsdaten!J3844="","",Vertragsdaten!J3844)</f>
        <v/>
      </c>
      <c r="M3843" s="9" t="str">
        <f>IF(Vertragsdaten!I3844="","",Vertragsdaten!I3844)</f>
        <v/>
      </c>
      <c r="N3843" s="9"/>
      <c r="O3843" s="9" t="str">
        <f>IF(Vertragsdaten!W3844="","",Vertragsdaten!W3844)</f>
        <v/>
      </c>
      <c r="P3843" s="15" t="str">
        <f>IF(Vertragsdaten!R3844="","",Vertragsdaten!R3844)</f>
        <v/>
      </c>
      <c r="Q3843" s="15" t="str">
        <f>IF(Vertragsdaten!S3844="","",Vertragsdaten!S3844)</f>
        <v/>
      </c>
      <c r="R3843" s="9"/>
      <c r="S3843" s="15" t="str">
        <f>IF(Vertragsdaten!S3844="","",Vertragsdaten!T3844)</f>
        <v/>
      </c>
      <c r="T3843" s="15" t="str">
        <f>IF(Vertragsdaten!T3844="","",Vertragsdaten!U3844)</f>
        <v/>
      </c>
      <c r="U3843" s="9"/>
      <c r="V3843" s="16" t="str">
        <f>IF(Vertragsdaten!$V3844="","",Vertragsdaten!$V3844)</f>
        <v/>
      </c>
      <c r="W3843" s="9"/>
      <c r="X3843" s="9"/>
      <c r="Y3843" s="9"/>
      <c r="Z3843" s="9"/>
      <c r="AA3843" s="15" t="str">
        <f>IF(Vertragsdaten!AI3844="","",Vertragsdaten!AI3844)</f>
        <v/>
      </c>
      <c r="AB3843" s="15" t="str">
        <f>IF(Vertragsdaten!AJ3844="","",Vertragsdaten!AJ3844)</f>
        <v/>
      </c>
      <c r="AC3843" s="9"/>
      <c r="AD3843" s="15" t="str">
        <f>IF(Vertragsdaten!AK3844="","",Vertragsdaten!AK3844)</f>
        <v/>
      </c>
      <c r="AE3843" s="15" t="str">
        <f>IF(Vertragsdaten!AL3844="","",Vertragsdaten!AL3844)</f>
        <v/>
      </c>
      <c r="AF3843" s="16" t="s">
        <v>2</v>
      </c>
      <c r="AG3843" s="16" t="str">
        <f>IF(Vertragsdaten!G3844="","",Vertragsdaten!G3844)</f>
        <v/>
      </c>
      <c r="AH3843" s="9" t="str">
        <f>IF(Vertragsdaten!$AW3844="","",Vertragsdaten!AW3844)</f>
        <v/>
      </c>
      <c r="AI3843" s="9"/>
      <c r="AJ3843" s="9"/>
      <c r="AK3843" s="9"/>
      <c r="AL3843" s="15" t="str">
        <f>IF(Vertragsdaten!AM3844="","",Vertragsdaten!AM3844)</f>
        <v/>
      </c>
      <c r="AM3843" s="15" t="str">
        <f>IF(Vertragsdaten!AN3844="","",Vertragsdaten!AN3844)</f>
        <v/>
      </c>
      <c r="AN3843" s="9"/>
      <c r="AO3843" s="9"/>
      <c r="AP3843" s="22" t="str">
        <f>IF(Vertragsdaten!AQ3844="","",ROUND(Vertragsdaten!AQ3844,0))</f>
        <v/>
      </c>
      <c r="AQ3843" s="9"/>
      <c r="AR3843" s="15" t="str">
        <f>IF(Vertragsdaten!AR3844="","",Vertragsdaten!AR3844)</f>
        <v/>
      </c>
      <c r="AS3843" s="16" t="str">
        <f>IF(Vertragsdaten!$AW3844="","",Vertragsdaten!$AW3844)</f>
        <v/>
      </c>
      <c r="AT3843" s="16" t="str">
        <f>IF(Vertragsdaten!AO3844="","","11XSWK-H-------M")</f>
        <v/>
      </c>
      <c r="AU3843" s="16" t="str">
        <f>IF(Vertragsdaten!AU3844="E01 „Ein-/Auszug (Umzug)“","E01",IF(Vertragsdaten!AU3844="E02 „Einzug/Neuanlage“","E02",IF(Vertragsdaten!AU3844="E03 „Lieferantenwechsel“","E03","ZD2")))</f>
        <v>ZD2</v>
      </c>
      <c r="AV3843" s="16" t="str">
        <f>IF(Vertragsdaten!AS3844="nein","Z18","Z15")</f>
        <v>Z15</v>
      </c>
      <c r="AW3843" s="16" t="str">
        <f>IF(Vertragsdaten!BC3844="","",VLOOKUP(Vertragsdaten!BC3844,'Dropdown-Werte'!$I$2:$J$5,2,FALSE))</f>
        <v/>
      </c>
      <c r="AX3843" s="16" t="str">
        <f t="shared" si="59"/>
        <v/>
      </c>
      <c r="AY3843" s="16" t="str">
        <f>IF(Vertragsdaten!BB3844="","",Vertragsdaten!BB3844)</f>
        <v/>
      </c>
      <c r="AZ3843" s="16" t="s">
        <v>93</v>
      </c>
      <c r="BA3843" s="16" t="s">
        <v>94</v>
      </c>
    </row>
    <row r="3844" spans="1:53">
      <c r="A3844" s="12" t="str">
        <f>IF(Vertragsdaten!AZ3845="","",Vertragsdaten!AZ3845)</f>
        <v/>
      </c>
      <c r="B3844" s="12"/>
      <c r="C3844" s="12"/>
      <c r="D3844" s="12"/>
      <c r="E3844" s="4" t="str">
        <f>IF(Vertragsdaten!M3845="","",Vertragsdaten!M3845)</f>
        <v/>
      </c>
      <c r="F3844" s="19">
        <f>Vertragsdaten!H3845</f>
        <v>0</v>
      </c>
      <c r="G3844" s="9"/>
      <c r="H3844" s="15" t="str">
        <f>IF(Vertragsdaten!J3845="","",Vertragsdaten!J3845)</f>
        <v/>
      </c>
      <c r="I3844" s="15" t="str">
        <f>IF(Vertragsdaten!K3845="","",Vertragsdaten!K3845)</f>
        <v/>
      </c>
      <c r="J3844" s="15" t="str">
        <f>IF(Vertragsdaten!L3845="","",Vertragsdaten!L3845)</f>
        <v/>
      </c>
      <c r="K3844" s="9"/>
      <c r="L3844" s="15" t="str">
        <f>IF(Vertragsdaten!J3845="","",Vertragsdaten!J3845)</f>
        <v/>
      </c>
      <c r="M3844" s="9" t="str">
        <f>IF(Vertragsdaten!I3845="","",Vertragsdaten!I3845)</f>
        <v/>
      </c>
      <c r="N3844" s="9"/>
      <c r="O3844" s="9" t="str">
        <f>IF(Vertragsdaten!W3845="","",Vertragsdaten!W3845)</f>
        <v/>
      </c>
      <c r="P3844" s="15" t="str">
        <f>IF(Vertragsdaten!R3845="","",Vertragsdaten!R3845)</f>
        <v/>
      </c>
      <c r="Q3844" s="15" t="str">
        <f>IF(Vertragsdaten!S3845="","",Vertragsdaten!S3845)</f>
        <v/>
      </c>
      <c r="R3844" s="9"/>
      <c r="S3844" s="15" t="str">
        <f>IF(Vertragsdaten!S3845="","",Vertragsdaten!T3845)</f>
        <v/>
      </c>
      <c r="T3844" s="15" t="str">
        <f>IF(Vertragsdaten!T3845="","",Vertragsdaten!U3845)</f>
        <v/>
      </c>
      <c r="U3844" s="9"/>
      <c r="V3844" s="16" t="str">
        <f>IF(Vertragsdaten!$V3845="","",Vertragsdaten!$V3845)</f>
        <v/>
      </c>
      <c r="W3844" s="9"/>
      <c r="X3844" s="9"/>
      <c r="Y3844" s="9"/>
      <c r="Z3844" s="9"/>
      <c r="AA3844" s="15" t="str">
        <f>IF(Vertragsdaten!AI3845="","",Vertragsdaten!AI3845)</f>
        <v/>
      </c>
      <c r="AB3844" s="15" t="str">
        <f>IF(Vertragsdaten!AJ3845="","",Vertragsdaten!AJ3845)</f>
        <v/>
      </c>
      <c r="AC3844" s="9"/>
      <c r="AD3844" s="15" t="str">
        <f>IF(Vertragsdaten!AK3845="","",Vertragsdaten!AK3845)</f>
        <v/>
      </c>
      <c r="AE3844" s="15" t="str">
        <f>IF(Vertragsdaten!AL3845="","",Vertragsdaten!AL3845)</f>
        <v/>
      </c>
      <c r="AF3844" s="16" t="s">
        <v>2</v>
      </c>
      <c r="AG3844" s="16" t="str">
        <f>IF(Vertragsdaten!G3845="","",Vertragsdaten!G3845)</f>
        <v/>
      </c>
      <c r="AH3844" s="9" t="str">
        <f>IF(Vertragsdaten!$AW3845="","",Vertragsdaten!AW3845)</f>
        <v/>
      </c>
      <c r="AI3844" s="9"/>
      <c r="AJ3844" s="9"/>
      <c r="AK3844" s="9"/>
      <c r="AL3844" s="15" t="str">
        <f>IF(Vertragsdaten!AM3845="","",Vertragsdaten!AM3845)</f>
        <v/>
      </c>
      <c r="AM3844" s="15" t="str">
        <f>IF(Vertragsdaten!AN3845="","",Vertragsdaten!AN3845)</f>
        <v/>
      </c>
      <c r="AN3844" s="9"/>
      <c r="AO3844" s="9"/>
      <c r="AP3844" s="22" t="str">
        <f>IF(Vertragsdaten!AQ3845="","",ROUND(Vertragsdaten!AQ3845,0))</f>
        <v/>
      </c>
      <c r="AQ3844" s="9"/>
      <c r="AR3844" s="15" t="str">
        <f>IF(Vertragsdaten!AR3845="","",Vertragsdaten!AR3845)</f>
        <v/>
      </c>
      <c r="AS3844" s="16" t="str">
        <f>IF(Vertragsdaten!$AW3845="","",Vertragsdaten!$AW3845)</f>
        <v/>
      </c>
      <c r="AT3844" s="16" t="str">
        <f>IF(Vertragsdaten!AO3845="","","11XSWK-H-------M")</f>
        <v/>
      </c>
      <c r="AU3844" s="16" t="str">
        <f>IF(Vertragsdaten!AU3845="E01 „Ein-/Auszug (Umzug)“","E01",IF(Vertragsdaten!AU3845="E02 „Einzug/Neuanlage“","E02",IF(Vertragsdaten!AU3845="E03 „Lieferantenwechsel“","E03","ZD2")))</f>
        <v>ZD2</v>
      </c>
      <c r="AV3844" s="16" t="str">
        <f>IF(Vertragsdaten!AS3845="nein","Z18","Z15")</f>
        <v>Z15</v>
      </c>
      <c r="AW3844" s="16" t="str">
        <f>IF(Vertragsdaten!BC3845="","",VLOOKUP(Vertragsdaten!BC3845,'Dropdown-Werte'!$I$2:$J$5,2,FALSE))</f>
        <v/>
      </c>
      <c r="AX3844" s="16" t="str">
        <f t="shared" ref="AX3844:AX3907" si="60">AW3844</f>
        <v/>
      </c>
      <c r="AY3844" s="16" t="str">
        <f>IF(Vertragsdaten!BB3845="","",Vertragsdaten!BB3845)</f>
        <v/>
      </c>
      <c r="AZ3844" s="16" t="s">
        <v>93</v>
      </c>
      <c r="BA3844" s="16" t="s">
        <v>94</v>
      </c>
    </row>
    <row r="3845" spans="1:53">
      <c r="A3845" s="12" t="str">
        <f>IF(Vertragsdaten!AZ3846="","",Vertragsdaten!AZ3846)</f>
        <v/>
      </c>
      <c r="B3845" s="12"/>
      <c r="C3845" s="12"/>
      <c r="D3845" s="12"/>
      <c r="E3845" s="4" t="str">
        <f>IF(Vertragsdaten!M3846="","",Vertragsdaten!M3846)</f>
        <v/>
      </c>
      <c r="F3845" s="19">
        <f>Vertragsdaten!H3846</f>
        <v>0</v>
      </c>
      <c r="G3845" s="9"/>
      <c r="H3845" s="15" t="str">
        <f>IF(Vertragsdaten!J3846="","",Vertragsdaten!J3846)</f>
        <v/>
      </c>
      <c r="I3845" s="15" t="str">
        <f>IF(Vertragsdaten!K3846="","",Vertragsdaten!K3846)</f>
        <v/>
      </c>
      <c r="J3845" s="15" t="str">
        <f>IF(Vertragsdaten!L3846="","",Vertragsdaten!L3846)</f>
        <v/>
      </c>
      <c r="K3845" s="9"/>
      <c r="L3845" s="15" t="str">
        <f>IF(Vertragsdaten!J3846="","",Vertragsdaten!J3846)</f>
        <v/>
      </c>
      <c r="M3845" s="9" t="str">
        <f>IF(Vertragsdaten!I3846="","",Vertragsdaten!I3846)</f>
        <v/>
      </c>
      <c r="N3845" s="9"/>
      <c r="O3845" s="9" t="str">
        <f>IF(Vertragsdaten!W3846="","",Vertragsdaten!W3846)</f>
        <v/>
      </c>
      <c r="P3845" s="15" t="str">
        <f>IF(Vertragsdaten!R3846="","",Vertragsdaten!R3846)</f>
        <v/>
      </c>
      <c r="Q3845" s="15" t="str">
        <f>IF(Vertragsdaten!S3846="","",Vertragsdaten!S3846)</f>
        <v/>
      </c>
      <c r="R3845" s="9"/>
      <c r="S3845" s="15" t="str">
        <f>IF(Vertragsdaten!S3846="","",Vertragsdaten!T3846)</f>
        <v/>
      </c>
      <c r="T3845" s="15" t="str">
        <f>IF(Vertragsdaten!T3846="","",Vertragsdaten!U3846)</f>
        <v/>
      </c>
      <c r="U3845" s="9"/>
      <c r="V3845" s="16" t="str">
        <f>IF(Vertragsdaten!$V3846="","",Vertragsdaten!$V3846)</f>
        <v/>
      </c>
      <c r="W3845" s="9"/>
      <c r="X3845" s="9"/>
      <c r="Y3845" s="9"/>
      <c r="Z3845" s="9"/>
      <c r="AA3845" s="15" t="str">
        <f>IF(Vertragsdaten!AI3846="","",Vertragsdaten!AI3846)</f>
        <v/>
      </c>
      <c r="AB3845" s="15" t="str">
        <f>IF(Vertragsdaten!AJ3846="","",Vertragsdaten!AJ3846)</f>
        <v/>
      </c>
      <c r="AC3845" s="9"/>
      <c r="AD3845" s="15" t="str">
        <f>IF(Vertragsdaten!AK3846="","",Vertragsdaten!AK3846)</f>
        <v/>
      </c>
      <c r="AE3845" s="15" t="str">
        <f>IF(Vertragsdaten!AL3846="","",Vertragsdaten!AL3846)</f>
        <v/>
      </c>
      <c r="AF3845" s="16" t="s">
        <v>2</v>
      </c>
      <c r="AG3845" s="16" t="str">
        <f>IF(Vertragsdaten!G3846="","",Vertragsdaten!G3846)</f>
        <v/>
      </c>
      <c r="AH3845" s="9" t="str">
        <f>IF(Vertragsdaten!$AW3846="","",Vertragsdaten!AW3846)</f>
        <v/>
      </c>
      <c r="AI3845" s="9"/>
      <c r="AJ3845" s="9"/>
      <c r="AK3845" s="9"/>
      <c r="AL3845" s="15" t="str">
        <f>IF(Vertragsdaten!AM3846="","",Vertragsdaten!AM3846)</f>
        <v/>
      </c>
      <c r="AM3845" s="15" t="str">
        <f>IF(Vertragsdaten!AN3846="","",Vertragsdaten!AN3846)</f>
        <v/>
      </c>
      <c r="AN3845" s="9"/>
      <c r="AO3845" s="9"/>
      <c r="AP3845" s="22" t="str">
        <f>IF(Vertragsdaten!AQ3846="","",ROUND(Vertragsdaten!AQ3846,0))</f>
        <v/>
      </c>
      <c r="AQ3845" s="9"/>
      <c r="AR3845" s="15" t="str">
        <f>IF(Vertragsdaten!AR3846="","",Vertragsdaten!AR3846)</f>
        <v/>
      </c>
      <c r="AS3845" s="16" t="str">
        <f>IF(Vertragsdaten!$AW3846="","",Vertragsdaten!$AW3846)</f>
        <v/>
      </c>
      <c r="AT3845" s="16" t="str">
        <f>IF(Vertragsdaten!AO3846="","","11XSWK-H-------M")</f>
        <v/>
      </c>
      <c r="AU3845" s="16" t="str">
        <f>IF(Vertragsdaten!AU3846="E01 „Ein-/Auszug (Umzug)“","E01",IF(Vertragsdaten!AU3846="E02 „Einzug/Neuanlage“","E02",IF(Vertragsdaten!AU3846="E03 „Lieferantenwechsel“","E03","ZD2")))</f>
        <v>ZD2</v>
      </c>
      <c r="AV3845" s="16" t="str">
        <f>IF(Vertragsdaten!AS3846="nein","Z18","Z15")</f>
        <v>Z15</v>
      </c>
      <c r="AW3845" s="16" t="str">
        <f>IF(Vertragsdaten!BC3846="","",VLOOKUP(Vertragsdaten!BC3846,'Dropdown-Werte'!$I$2:$J$5,2,FALSE))</f>
        <v/>
      </c>
      <c r="AX3845" s="16" t="str">
        <f t="shared" si="60"/>
        <v/>
      </c>
      <c r="AY3845" s="16" t="str">
        <f>IF(Vertragsdaten!BB3846="","",Vertragsdaten!BB3846)</f>
        <v/>
      </c>
      <c r="AZ3845" s="16" t="s">
        <v>93</v>
      </c>
      <c r="BA3845" s="16" t="s">
        <v>94</v>
      </c>
    </row>
    <row r="3846" spans="1:53">
      <c r="A3846" s="12" t="str">
        <f>IF(Vertragsdaten!AZ3847="","",Vertragsdaten!AZ3847)</f>
        <v/>
      </c>
      <c r="B3846" s="12"/>
      <c r="C3846" s="12"/>
      <c r="D3846" s="12"/>
      <c r="E3846" s="4" t="str">
        <f>IF(Vertragsdaten!M3847="","",Vertragsdaten!M3847)</f>
        <v/>
      </c>
      <c r="F3846" s="19">
        <f>Vertragsdaten!H3847</f>
        <v>0</v>
      </c>
      <c r="G3846" s="9"/>
      <c r="H3846" s="15" t="str">
        <f>IF(Vertragsdaten!J3847="","",Vertragsdaten!J3847)</f>
        <v/>
      </c>
      <c r="I3846" s="15" t="str">
        <f>IF(Vertragsdaten!K3847="","",Vertragsdaten!K3847)</f>
        <v/>
      </c>
      <c r="J3846" s="15" t="str">
        <f>IF(Vertragsdaten!L3847="","",Vertragsdaten!L3847)</f>
        <v/>
      </c>
      <c r="K3846" s="9"/>
      <c r="L3846" s="15" t="str">
        <f>IF(Vertragsdaten!J3847="","",Vertragsdaten!J3847)</f>
        <v/>
      </c>
      <c r="M3846" s="9" t="str">
        <f>IF(Vertragsdaten!I3847="","",Vertragsdaten!I3847)</f>
        <v/>
      </c>
      <c r="N3846" s="9"/>
      <c r="O3846" s="9" t="str">
        <f>IF(Vertragsdaten!W3847="","",Vertragsdaten!W3847)</f>
        <v/>
      </c>
      <c r="P3846" s="15" t="str">
        <f>IF(Vertragsdaten!R3847="","",Vertragsdaten!R3847)</f>
        <v/>
      </c>
      <c r="Q3846" s="15" t="str">
        <f>IF(Vertragsdaten!S3847="","",Vertragsdaten!S3847)</f>
        <v/>
      </c>
      <c r="R3846" s="9"/>
      <c r="S3846" s="15" t="str">
        <f>IF(Vertragsdaten!S3847="","",Vertragsdaten!T3847)</f>
        <v/>
      </c>
      <c r="T3846" s="15" t="str">
        <f>IF(Vertragsdaten!T3847="","",Vertragsdaten!U3847)</f>
        <v/>
      </c>
      <c r="U3846" s="9"/>
      <c r="V3846" s="16" t="str">
        <f>IF(Vertragsdaten!$V3847="","",Vertragsdaten!$V3847)</f>
        <v/>
      </c>
      <c r="W3846" s="9"/>
      <c r="X3846" s="9"/>
      <c r="Y3846" s="9"/>
      <c r="Z3846" s="9"/>
      <c r="AA3846" s="15" t="str">
        <f>IF(Vertragsdaten!AI3847="","",Vertragsdaten!AI3847)</f>
        <v/>
      </c>
      <c r="AB3846" s="15" t="str">
        <f>IF(Vertragsdaten!AJ3847="","",Vertragsdaten!AJ3847)</f>
        <v/>
      </c>
      <c r="AC3846" s="9"/>
      <c r="AD3846" s="15" t="str">
        <f>IF(Vertragsdaten!AK3847="","",Vertragsdaten!AK3847)</f>
        <v/>
      </c>
      <c r="AE3846" s="15" t="str">
        <f>IF(Vertragsdaten!AL3847="","",Vertragsdaten!AL3847)</f>
        <v/>
      </c>
      <c r="AF3846" s="16" t="s">
        <v>2</v>
      </c>
      <c r="AG3846" s="16" t="str">
        <f>IF(Vertragsdaten!G3847="","",Vertragsdaten!G3847)</f>
        <v/>
      </c>
      <c r="AH3846" s="9" t="str">
        <f>IF(Vertragsdaten!$AW3847="","",Vertragsdaten!AW3847)</f>
        <v/>
      </c>
      <c r="AI3846" s="9"/>
      <c r="AJ3846" s="9"/>
      <c r="AK3846" s="9"/>
      <c r="AL3846" s="15" t="str">
        <f>IF(Vertragsdaten!AM3847="","",Vertragsdaten!AM3847)</f>
        <v/>
      </c>
      <c r="AM3846" s="15" t="str">
        <f>IF(Vertragsdaten!AN3847="","",Vertragsdaten!AN3847)</f>
        <v/>
      </c>
      <c r="AN3846" s="9"/>
      <c r="AO3846" s="9"/>
      <c r="AP3846" s="22" t="str">
        <f>IF(Vertragsdaten!AQ3847="","",ROUND(Vertragsdaten!AQ3847,0))</f>
        <v/>
      </c>
      <c r="AQ3846" s="9"/>
      <c r="AR3846" s="15" t="str">
        <f>IF(Vertragsdaten!AR3847="","",Vertragsdaten!AR3847)</f>
        <v/>
      </c>
      <c r="AS3846" s="16" t="str">
        <f>IF(Vertragsdaten!$AW3847="","",Vertragsdaten!$AW3847)</f>
        <v/>
      </c>
      <c r="AT3846" s="16" t="str">
        <f>IF(Vertragsdaten!AO3847="","","11XSWK-H-------M")</f>
        <v/>
      </c>
      <c r="AU3846" s="16" t="str">
        <f>IF(Vertragsdaten!AU3847="E01 „Ein-/Auszug (Umzug)“","E01",IF(Vertragsdaten!AU3847="E02 „Einzug/Neuanlage“","E02",IF(Vertragsdaten!AU3847="E03 „Lieferantenwechsel“","E03","ZD2")))</f>
        <v>ZD2</v>
      </c>
      <c r="AV3846" s="16" t="str">
        <f>IF(Vertragsdaten!AS3847="nein","Z18","Z15")</f>
        <v>Z15</v>
      </c>
      <c r="AW3846" s="16" t="str">
        <f>IF(Vertragsdaten!BC3847="","",VLOOKUP(Vertragsdaten!BC3847,'Dropdown-Werte'!$I$2:$J$5,2,FALSE))</f>
        <v/>
      </c>
      <c r="AX3846" s="16" t="str">
        <f t="shared" si="60"/>
        <v/>
      </c>
      <c r="AY3846" s="16" t="str">
        <f>IF(Vertragsdaten!BB3847="","",Vertragsdaten!BB3847)</f>
        <v/>
      </c>
      <c r="AZ3846" s="16" t="s">
        <v>93</v>
      </c>
      <c r="BA3846" s="16" t="s">
        <v>94</v>
      </c>
    </row>
    <row r="3847" spans="1:53">
      <c r="A3847" s="12" t="str">
        <f>IF(Vertragsdaten!AZ3848="","",Vertragsdaten!AZ3848)</f>
        <v/>
      </c>
      <c r="B3847" s="12"/>
      <c r="C3847" s="12"/>
      <c r="D3847" s="12"/>
      <c r="E3847" s="4" t="str">
        <f>IF(Vertragsdaten!M3848="","",Vertragsdaten!M3848)</f>
        <v/>
      </c>
      <c r="F3847" s="19">
        <f>Vertragsdaten!H3848</f>
        <v>0</v>
      </c>
      <c r="G3847" s="9"/>
      <c r="H3847" s="15" t="str">
        <f>IF(Vertragsdaten!J3848="","",Vertragsdaten!J3848)</f>
        <v/>
      </c>
      <c r="I3847" s="15" t="str">
        <f>IF(Vertragsdaten!K3848="","",Vertragsdaten!K3848)</f>
        <v/>
      </c>
      <c r="J3847" s="15" t="str">
        <f>IF(Vertragsdaten!L3848="","",Vertragsdaten!L3848)</f>
        <v/>
      </c>
      <c r="K3847" s="9"/>
      <c r="L3847" s="15" t="str">
        <f>IF(Vertragsdaten!J3848="","",Vertragsdaten!J3848)</f>
        <v/>
      </c>
      <c r="M3847" s="9" t="str">
        <f>IF(Vertragsdaten!I3848="","",Vertragsdaten!I3848)</f>
        <v/>
      </c>
      <c r="N3847" s="9"/>
      <c r="O3847" s="9" t="str">
        <f>IF(Vertragsdaten!W3848="","",Vertragsdaten!W3848)</f>
        <v/>
      </c>
      <c r="P3847" s="15" t="str">
        <f>IF(Vertragsdaten!R3848="","",Vertragsdaten!R3848)</f>
        <v/>
      </c>
      <c r="Q3847" s="15" t="str">
        <f>IF(Vertragsdaten!S3848="","",Vertragsdaten!S3848)</f>
        <v/>
      </c>
      <c r="R3847" s="9"/>
      <c r="S3847" s="15" t="str">
        <f>IF(Vertragsdaten!S3848="","",Vertragsdaten!T3848)</f>
        <v/>
      </c>
      <c r="T3847" s="15" t="str">
        <f>IF(Vertragsdaten!T3848="","",Vertragsdaten!U3848)</f>
        <v/>
      </c>
      <c r="U3847" s="9"/>
      <c r="V3847" s="16" t="str">
        <f>IF(Vertragsdaten!$V3848="","",Vertragsdaten!$V3848)</f>
        <v/>
      </c>
      <c r="W3847" s="9"/>
      <c r="X3847" s="9"/>
      <c r="Y3847" s="9"/>
      <c r="Z3847" s="9"/>
      <c r="AA3847" s="15" t="str">
        <f>IF(Vertragsdaten!AI3848="","",Vertragsdaten!AI3848)</f>
        <v/>
      </c>
      <c r="AB3847" s="15" t="str">
        <f>IF(Vertragsdaten!AJ3848="","",Vertragsdaten!AJ3848)</f>
        <v/>
      </c>
      <c r="AC3847" s="9"/>
      <c r="AD3847" s="15" t="str">
        <f>IF(Vertragsdaten!AK3848="","",Vertragsdaten!AK3848)</f>
        <v/>
      </c>
      <c r="AE3847" s="15" t="str">
        <f>IF(Vertragsdaten!AL3848="","",Vertragsdaten!AL3848)</f>
        <v/>
      </c>
      <c r="AF3847" s="16" t="s">
        <v>2</v>
      </c>
      <c r="AG3847" s="16" t="str">
        <f>IF(Vertragsdaten!G3848="","",Vertragsdaten!G3848)</f>
        <v/>
      </c>
      <c r="AH3847" s="9" t="str">
        <f>IF(Vertragsdaten!$AW3848="","",Vertragsdaten!AW3848)</f>
        <v/>
      </c>
      <c r="AI3847" s="9"/>
      <c r="AJ3847" s="9"/>
      <c r="AK3847" s="9"/>
      <c r="AL3847" s="15" t="str">
        <f>IF(Vertragsdaten!AM3848="","",Vertragsdaten!AM3848)</f>
        <v/>
      </c>
      <c r="AM3847" s="15" t="str">
        <f>IF(Vertragsdaten!AN3848="","",Vertragsdaten!AN3848)</f>
        <v/>
      </c>
      <c r="AN3847" s="9"/>
      <c r="AO3847" s="9"/>
      <c r="AP3847" s="22" t="str">
        <f>IF(Vertragsdaten!AQ3848="","",ROUND(Vertragsdaten!AQ3848,0))</f>
        <v/>
      </c>
      <c r="AQ3847" s="9"/>
      <c r="AR3847" s="15" t="str">
        <f>IF(Vertragsdaten!AR3848="","",Vertragsdaten!AR3848)</f>
        <v/>
      </c>
      <c r="AS3847" s="16" t="str">
        <f>IF(Vertragsdaten!$AW3848="","",Vertragsdaten!$AW3848)</f>
        <v/>
      </c>
      <c r="AT3847" s="16" t="str">
        <f>IF(Vertragsdaten!AO3848="","","11XSWK-H-------M")</f>
        <v/>
      </c>
      <c r="AU3847" s="16" t="str">
        <f>IF(Vertragsdaten!AU3848="E01 „Ein-/Auszug (Umzug)“","E01",IF(Vertragsdaten!AU3848="E02 „Einzug/Neuanlage“","E02",IF(Vertragsdaten!AU3848="E03 „Lieferantenwechsel“","E03","ZD2")))</f>
        <v>ZD2</v>
      </c>
      <c r="AV3847" s="16" t="str">
        <f>IF(Vertragsdaten!AS3848="nein","Z18","Z15")</f>
        <v>Z15</v>
      </c>
      <c r="AW3847" s="16" t="str">
        <f>IF(Vertragsdaten!BC3848="","",VLOOKUP(Vertragsdaten!BC3848,'Dropdown-Werte'!$I$2:$J$5,2,FALSE))</f>
        <v/>
      </c>
      <c r="AX3847" s="16" t="str">
        <f t="shared" si="60"/>
        <v/>
      </c>
      <c r="AY3847" s="16" t="str">
        <f>IF(Vertragsdaten!BB3848="","",Vertragsdaten!BB3848)</f>
        <v/>
      </c>
      <c r="AZ3847" s="16" t="s">
        <v>93</v>
      </c>
      <c r="BA3847" s="16" t="s">
        <v>94</v>
      </c>
    </row>
    <row r="3848" spans="1:53">
      <c r="A3848" s="12" t="str">
        <f>IF(Vertragsdaten!AZ3849="","",Vertragsdaten!AZ3849)</f>
        <v/>
      </c>
      <c r="B3848" s="12"/>
      <c r="C3848" s="12"/>
      <c r="D3848" s="12"/>
      <c r="E3848" s="4" t="str">
        <f>IF(Vertragsdaten!M3849="","",Vertragsdaten!M3849)</f>
        <v/>
      </c>
      <c r="F3848" s="19">
        <f>Vertragsdaten!H3849</f>
        <v>0</v>
      </c>
      <c r="G3848" s="9"/>
      <c r="H3848" s="15" t="str">
        <f>IF(Vertragsdaten!J3849="","",Vertragsdaten!J3849)</f>
        <v/>
      </c>
      <c r="I3848" s="15" t="str">
        <f>IF(Vertragsdaten!K3849="","",Vertragsdaten!K3849)</f>
        <v/>
      </c>
      <c r="J3848" s="15" t="str">
        <f>IF(Vertragsdaten!L3849="","",Vertragsdaten!L3849)</f>
        <v/>
      </c>
      <c r="K3848" s="9"/>
      <c r="L3848" s="15" t="str">
        <f>IF(Vertragsdaten!J3849="","",Vertragsdaten!J3849)</f>
        <v/>
      </c>
      <c r="M3848" s="9" t="str">
        <f>IF(Vertragsdaten!I3849="","",Vertragsdaten!I3849)</f>
        <v/>
      </c>
      <c r="N3848" s="9"/>
      <c r="O3848" s="9" t="str">
        <f>IF(Vertragsdaten!W3849="","",Vertragsdaten!W3849)</f>
        <v/>
      </c>
      <c r="P3848" s="15" t="str">
        <f>IF(Vertragsdaten!R3849="","",Vertragsdaten!R3849)</f>
        <v/>
      </c>
      <c r="Q3848" s="15" t="str">
        <f>IF(Vertragsdaten!S3849="","",Vertragsdaten!S3849)</f>
        <v/>
      </c>
      <c r="R3848" s="9"/>
      <c r="S3848" s="15" t="str">
        <f>IF(Vertragsdaten!S3849="","",Vertragsdaten!T3849)</f>
        <v/>
      </c>
      <c r="T3848" s="15" t="str">
        <f>IF(Vertragsdaten!T3849="","",Vertragsdaten!U3849)</f>
        <v/>
      </c>
      <c r="U3848" s="9"/>
      <c r="V3848" s="16" t="str">
        <f>IF(Vertragsdaten!$V3849="","",Vertragsdaten!$V3849)</f>
        <v/>
      </c>
      <c r="W3848" s="9"/>
      <c r="X3848" s="9"/>
      <c r="Y3848" s="9"/>
      <c r="Z3848" s="9"/>
      <c r="AA3848" s="15" t="str">
        <f>IF(Vertragsdaten!AI3849="","",Vertragsdaten!AI3849)</f>
        <v/>
      </c>
      <c r="AB3848" s="15" t="str">
        <f>IF(Vertragsdaten!AJ3849="","",Vertragsdaten!AJ3849)</f>
        <v/>
      </c>
      <c r="AC3848" s="9"/>
      <c r="AD3848" s="15" t="str">
        <f>IF(Vertragsdaten!AK3849="","",Vertragsdaten!AK3849)</f>
        <v/>
      </c>
      <c r="AE3848" s="15" t="str">
        <f>IF(Vertragsdaten!AL3849="","",Vertragsdaten!AL3849)</f>
        <v/>
      </c>
      <c r="AF3848" s="16" t="s">
        <v>2</v>
      </c>
      <c r="AG3848" s="16" t="str">
        <f>IF(Vertragsdaten!G3849="","",Vertragsdaten!G3849)</f>
        <v/>
      </c>
      <c r="AH3848" s="9" t="str">
        <f>IF(Vertragsdaten!$AW3849="","",Vertragsdaten!AW3849)</f>
        <v/>
      </c>
      <c r="AI3848" s="9"/>
      <c r="AJ3848" s="9"/>
      <c r="AK3848" s="9"/>
      <c r="AL3848" s="15" t="str">
        <f>IF(Vertragsdaten!AM3849="","",Vertragsdaten!AM3849)</f>
        <v/>
      </c>
      <c r="AM3848" s="15" t="str">
        <f>IF(Vertragsdaten!AN3849="","",Vertragsdaten!AN3849)</f>
        <v/>
      </c>
      <c r="AN3848" s="9"/>
      <c r="AO3848" s="9"/>
      <c r="AP3848" s="22" t="str">
        <f>IF(Vertragsdaten!AQ3849="","",ROUND(Vertragsdaten!AQ3849,0))</f>
        <v/>
      </c>
      <c r="AQ3848" s="9"/>
      <c r="AR3848" s="15" t="str">
        <f>IF(Vertragsdaten!AR3849="","",Vertragsdaten!AR3849)</f>
        <v/>
      </c>
      <c r="AS3848" s="16" t="str">
        <f>IF(Vertragsdaten!$AW3849="","",Vertragsdaten!$AW3849)</f>
        <v/>
      </c>
      <c r="AT3848" s="16" t="str">
        <f>IF(Vertragsdaten!AO3849="","","11XSWK-H-------M")</f>
        <v/>
      </c>
      <c r="AU3848" s="16" t="str">
        <f>IF(Vertragsdaten!AU3849="E01 „Ein-/Auszug (Umzug)“","E01",IF(Vertragsdaten!AU3849="E02 „Einzug/Neuanlage“","E02",IF(Vertragsdaten!AU3849="E03 „Lieferantenwechsel“","E03","ZD2")))</f>
        <v>ZD2</v>
      </c>
      <c r="AV3848" s="16" t="str">
        <f>IF(Vertragsdaten!AS3849="nein","Z18","Z15")</f>
        <v>Z15</v>
      </c>
      <c r="AW3848" s="16" t="str">
        <f>IF(Vertragsdaten!BC3849="","",VLOOKUP(Vertragsdaten!BC3849,'Dropdown-Werte'!$I$2:$J$5,2,FALSE))</f>
        <v/>
      </c>
      <c r="AX3848" s="16" t="str">
        <f t="shared" si="60"/>
        <v/>
      </c>
      <c r="AY3848" s="16" t="str">
        <f>IF(Vertragsdaten!BB3849="","",Vertragsdaten!BB3849)</f>
        <v/>
      </c>
      <c r="AZ3848" s="16" t="s">
        <v>93</v>
      </c>
      <c r="BA3848" s="16" t="s">
        <v>94</v>
      </c>
    </row>
    <row r="3849" spans="1:53">
      <c r="A3849" s="12" t="str">
        <f>IF(Vertragsdaten!AZ3850="","",Vertragsdaten!AZ3850)</f>
        <v/>
      </c>
      <c r="B3849" s="12"/>
      <c r="C3849" s="12"/>
      <c r="D3849" s="12"/>
      <c r="E3849" s="4" t="str">
        <f>IF(Vertragsdaten!M3850="","",Vertragsdaten!M3850)</f>
        <v/>
      </c>
      <c r="F3849" s="19">
        <f>Vertragsdaten!H3850</f>
        <v>0</v>
      </c>
      <c r="G3849" s="9"/>
      <c r="H3849" s="15" t="str">
        <f>IF(Vertragsdaten!J3850="","",Vertragsdaten!J3850)</f>
        <v/>
      </c>
      <c r="I3849" s="15" t="str">
        <f>IF(Vertragsdaten!K3850="","",Vertragsdaten!K3850)</f>
        <v/>
      </c>
      <c r="J3849" s="15" t="str">
        <f>IF(Vertragsdaten!L3850="","",Vertragsdaten!L3850)</f>
        <v/>
      </c>
      <c r="K3849" s="9"/>
      <c r="L3849" s="15" t="str">
        <f>IF(Vertragsdaten!J3850="","",Vertragsdaten!J3850)</f>
        <v/>
      </c>
      <c r="M3849" s="9" t="str">
        <f>IF(Vertragsdaten!I3850="","",Vertragsdaten!I3850)</f>
        <v/>
      </c>
      <c r="N3849" s="9"/>
      <c r="O3849" s="9" t="str">
        <f>IF(Vertragsdaten!W3850="","",Vertragsdaten!W3850)</f>
        <v/>
      </c>
      <c r="P3849" s="15" t="str">
        <f>IF(Vertragsdaten!R3850="","",Vertragsdaten!R3850)</f>
        <v/>
      </c>
      <c r="Q3849" s="15" t="str">
        <f>IF(Vertragsdaten!S3850="","",Vertragsdaten!S3850)</f>
        <v/>
      </c>
      <c r="R3849" s="9"/>
      <c r="S3849" s="15" t="str">
        <f>IF(Vertragsdaten!S3850="","",Vertragsdaten!T3850)</f>
        <v/>
      </c>
      <c r="T3849" s="15" t="str">
        <f>IF(Vertragsdaten!T3850="","",Vertragsdaten!U3850)</f>
        <v/>
      </c>
      <c r="U3849" s="9"/>
      <c r="V3849" s="16" t="str">
        <f>IF(Vertragsdaten!$V3850="","",Vertragsdaten!$V3850)</f>
        <v/>
      </c>
      <c r="W3849" s="9"/>
      <c r="X3849" s="9"/>
      <c r="Y3849" s="9"/>
      <c r="Z3849" s="9"/>
      <c r="AA3849" s="15" t="str">
        <f>IF(Vertragsdaten!AI3850="","",Vertragsdaten!AI3850)</f>
        <v/>
      </c>
      <c r="AB3849" s="15" t="str">
        <f>IF(Vertragsdaten!AJ3850="","",Vertragsdaten!AJ3850)</f>
        <v/>
      </c>
      <c r="AC3849" s="9"/>
      <c r="AD3849" s="15" t="str">
        <f>IF(Vertragsdaten!AK3850="","",Vertragsdaten!AK3850)</f>
        <v/>
      </c>
      <c r="AE3849" s="15" t="str">
        <f>IF(Vertragsdaten!AL3850="","",Vertragsdaten!AL3850)</f>
        <v/>
      </c>
      <c r="AF3849" s="16" t="s">
        <v>2</v>
      </c>
      <c r="AG3849" s="16" t="str">
        <f>IF(Vertragsdaten!G3850="","",Vertragsdaten!G3850)</f>
        <v/>
      </c>
      <c r="AH3849" s="9" t="str">
        <f>IF(Vertragsdaten!$AW3850="","",Vertragsdaten!AW3850)</f>
        <v/>
      </c>
      <c r="AI3849" s="9"/>
      <c r="AJ3849" s="9"/>
      <c r="AK3849" s="9"/>
      <c r="AL3849" s="15" t="str">
        <f>IF(Vertragsdaten!AM3850="","",Vertragsdaten!AM3850)</f>
        <v/>
      </c>
      <c r="AM3849" s="15" t="str">
        <f>IF(Vertragsdaten!AN3850="","",Vertragsdaten!AN3850)</f>
        <v/>
      </c>
      <c r="AN3849" s="9"/>
      <c r="AO3849" s="9"/>
      <c r="AP3849" s="22" t="str">
        <f>IF(Vertragsdaten!AQ3850="","",ROUND(Vertragsdaten!AQ3850,0))</f>
        <v/>
      </c>
      <c r="AQ3849" s="9"/>
      <c r="AR3849" s="15" t="str">
        <f>IF(Vertragsdaten!AR3850="","",Vertragsdaten!AR3850)</f>
        <v/>
      </c>
      <c r="AS3849" s="16" t="str">
        <f>IF(Vertragsdaten!$AW3850="","",Vertragsdaten!$AW3850)</f>
        <v/>
      </c>
      <c r="AT3849" s="16" t="str">
        <f>IF(Vertragsdaten!AO3850="","","11XSWK-H-------M")</f>
        <v/>
      </c>
      <c r="AU3849" s="16" t="str">
        <f>IF(Vertragsdaten!AU3850="E01 „Ein-/Auszug (Umzug)“","E01",IF(Vertragsdaten!AU3850="E02 „Einzug/Neuanlage“","E02",IF(Vertragsdaten!AU3850="E03 „Lieferantenwechsel“","E03","ZD2")))</f>
        <v>ZD2</v>
      </c>
      <c r="AV3849" s="16" t="str">
        <f>IF(Vertragsdaten!AS3850="nein","Z18","Z15")</f>
        <v>Z15</v>
      </c>
      <c r="AW3849" s="16" t="str">
        <f>IF(Vertragsdaten!BC3850="","",VLOOKUP(Vertragsdaten!BC3850,'Dropdown-Werte'!$I$2:$J$5,2,FALSE))</f>
        <v/>
      </c>
      <c r="AX3849" s="16" t="str">
        <f t="shared" si="60"/>
        <v/>
      </c>
      <c r="AY3849" s="16" t="str">
        <f>IF(Vertragsdaten!BB3850="","",Vertragsdaten!BB3850)</f>
        <v/>
      </c>
      <c r="AZ3849" s="16" t="s">
        <v>93</v>
      </c>
      <c r="BA3849" s="16" t="s">
        <v>94</v>
      </c>
    </row>
    <row r="3850" spans="1:53">
      <c r="A3850" s="12" t="str">
        <f>IF(Vertragsdaten!AZ3851="","",Vertragsdaten!AZ3851)</f>
        <v/>
      </c>
      <c r="B3850" s="12"/>
      <c r="C3850" s="12"/>
      <c r="D3850" s="12"/>
      <c r="E3850" s="4" t="str">
        <f>IF(Vertragsdaten!M3851="","",Vertragsdaten!M3851)</f>
        <v/>
      </c>
      <c r="F3850" s="19">
        <f>Vertragsdaten!H3851</f>
        <v>0</v>
      </c>
      <c r="G3850" s="9"/>
      <c r="H3850" s="15" t="str">
        <f>IF(Vertragsdaten!J3851="","",Vertragsdaten!J3851)</f>
        <v/>
      </c>
      <c r="I3850" s="15" t="str">
        <f>IF(Vertragsdaten!K3851="","",Vertragsdaten!K3851)</f>
        <v/>
      </c>
      <c r="J3850" s="15" t="str">
        <f>IF(Vertragsdaten!L3851="","",Vertragsdaten!L3851)</f>
        <v/>
      </c>
      <c r="K3850" s="9"/>
      <c r="L3850" s="15" t="str">
        <f>IF(Vertragsdaten!J3851="","",Vertragsdaten!J3851)</f>
        <v/>
      </c>
      <c r="M3850" s="9" t="str">
        <f>IF(Vertragsdaten!I3851="","",Vertragsdaten!I3851)</f>
        <v/>
      </c>
      <c r="N3850" s="9"/>
      <c r="O3850" s="9" t="str">
        <f>IF(Vertragsdaten!W3851="","",Vertragsdaten!W3851)</f>
        <v/>
      </c>
      <c r="P3850" s="15" t="str">
        <f>IF(Vertragsdaten!R3851="","",Vertragsdaten!R3851)</f>
        <v/>
      </c>
      <c r="Q3850" s="15" t="str">
        <f>IF(Vertragsdaten!S3851="","",Vertragsdaten!S3851)</f>
        <v/>
      </c>
      <c r="R3850" s="9"/>
      <c r="S3850" s="15" t="str">
        <f>IF(Vertragsdaten!S3851="","",Vertragsdaten!T3851)</f>
        <v/>
      </c>
      <c r="T3850" s="15" t="str">
        <f>IF(Vertragsdaten!T3851="","",Vertragsdaten!U3851)</f>
        <v/>
      </c>
      <c r="U3850" s="9"/>
      <c r="V3850" s="16" t="str">
        <f>IF(Vertragsdaten!$V3851="","",Vertragsdaten!$V3851)</f>
        <v/>
      </c>
      <c r="W3850" s="9"/>
      <c r="X3850" s="9"/>
      <c r="Y3850" s="9"/>
      <c r="Z3850" s="9"/>
      <c r="AA3850" s="15" t="str">
        <f>IF(Vertragsdaten!AI3851="","",Vertragsdaten!AI3851)</f>
        <v/>
      </c>
      <c r="AB3850" s="15" t="str">
        <f>IF(Vertragsdaten!AJ3851="","",Vertragsdaten!AJ3851)</f>
        <v/>
      </c>
      <c r="AC3850" s="9"/>
      <c r="AD3850" s="15" t="str">
        <f>IF(Vertragsdaten!AK3851="","",Vertragsdaten!AK3851)</f>
        <v/>
      </c>
      <c r="AE3850" s="15" t="str">
        <f>IF(Vertragsdaten!AL3851="","",Vertragsdaten!AL3851)</f>
        <v/>
      </c>
      <c r="AF3850" s="16" t="s">
        <v>2</v>
      </c>
      <c r="AG3850" s="16" t="str">
        <f>IF(Vertragsdaten!G3851="","",Vertragsdaten!G3851)</f>
        <v/>
      </c>
      <c r="AH3850" s="9" t="str">
        <f>IF(Vertragsdaten!$AW3851="","",Vertragsdaten!AW3851)</f>
        <v/>
      </c>
      <c r="AI3850" s="9"/>
      <c r="AJ3850" s="9"/>
      <c r="AK3850" s="9"/>
      <c r="AL3850" s="15" t="str">
        <f>IF(Vertragsdaten!AM3851="","",Vertragsdaten!AM3851)</f>
        <v/>
      </c>
      <c r="AM3850" s="15" t="str">
        <f>IF(Vertragsdaten!AN3851="","",Vertragsdaten!AN3851)</f>
        <v/>
      </c>
      <c r="AN3850" s="9"/>
      <c r="AO3850" s="9"/>
      <c r="AP3850" s="22" t="str">
        <f>IF(Vertragsdaten!AQ3851="","",ROUND(Vertragsdaten!AQ3851,0))</f>
        <v/>
      </c>
      <c r="AQ3850" s="9"/>
      <c r="AR3850" s="15" t="str">
        <f>IF(Vertragsdaten!AR3851="","",Vertragsdaten!AR3851)</f>
        <v/>
      </c>
      <c r="AS3850" s="16" t="str">
        <f>IF(Vertragsdaten!$AW3851="","",Vertragsdaten!$AW3851)</f>
        <v/>
      </c>
      <c r="AT3850" s="16" t="str">
        <f>IF(Vertragsdaten!AO3851="","","11XSWK-H-------M")</f>
        <v/>
      </c>
      <c r="AU3850" s="16" t="str">
        <f>IF(Vertragsdaten!AU3851="E01 „Ein-/Auszug (Umzug)“","E01",IF(Vertragsdaten!AU3851="E02 „Einzug/Neuanlage“","E02",IF(Vertragsdaten!AU3851="E03 „Lieferantenwechsel“","E03","ZD2")))</f>
        <v>ZD2</v>
      </c>
      <c r="AV3850" s="16" t="str">
        <f>IF(Vertragsdaten!AS3851="nein","Z18","Z15")</f>
        <v>Z15</v>
      </c>
      <c r="AW3850" s="16" t="str">
        <f>IF(Vertragsdaten!BC3851="","",VLOOKUP(Vertragsdaten!BC3851,'Dropdown-Werte'!$I$2:$J$5,2,FALSE))</f>
        <v/>
      </c>
      <c r="AX3850" s="16" t="str">
        <f t="shared" si="60"/>
        <v/>
      </c>
      <c r="AY3850" s="16" t="str">
        <f>IF(Vertragsdaten!BB3851="","",Vertragsdaten!BB3851)</f>
        <v/>
      </c>
      <c r="AZ3850" s="16" t="s">
        <v>93</v>
      </c>
      <c r="BA3850" s="16" t="s">
        <v>94</v>
      </c>
    </row>
    <row r="3851" spans="1:53">
      <c r="A3851" s="12" t="str">
        <f>IF(Vertragsdaten!AZ3852="","",Vertragsdaten!AZ3852)</f>
        <v/>
      </c>
      <c r="B3851" s="12"/>
      <c r="C3851" s="12"/>
      <c r="D3851" s="12"/>
      <c r="E3851" s="4" t="str">
        <f>IF(Vertragsdaten!M3852="","",Vertragsdaten!M3852)</f>
        <v/>
      </c>
      <c r="F3851" s="19">
        <f>Vertragsdaten!H3852</f>
        <v>0</v>
      </c>
      <c r="G3851" s="9"/>
      <c r="H3851" s="15" t="str">
        <f>IF(Vertragsdaten!J3852="","",Vertragsdaten!J3852)</f>
        <v/>
      </c>
      <c r="I3851" s="15" t="str">
        <f>IF(Vertragsdaten!K3852="","",Vertragsdaten!K3852)</f>
        <v/>
      </c>
      <c r="J3851" s="15" t="str">
        <f>IF(Vertragsdaten!L3852="","",Vertragsdaten!L3852)</f>
        <v/>
      </c>
      <c r="K3851" s="9"/>
      <c r="L3851" s="15" t="str">
        <f>IF(Vertragsdaten!J3852="","",Vertragsdaten!J3852)</f>
        <v/>
      </c>
      <c r="M3851" s="9" t="str">
        <f>IF(Vertragsdaten!I3852="","",Vertragsdaten!I3852)</f>
        <v/>
      </c>
      <c r="N3851" s="9"/>
      <c r="O3851" s="9" t="str">
        <f>IF(Vertragsdaten!W3852="","",Vertragsdaten!W3852)</f>
        <v/>
      </c>
      <c r="P3851" s="15" t="str">
        <f>IF(Vertragsdaten!R3852="","",Vertragsdaten!R3852)</f>
        <v/>
      </c>
      <c r="Q3851" s="15" t="str">
        <f>IF(Vertragsdaten!S3852="","",Vertragsdaten!S3852)</f>
        <v/>
      </c>
      <c r="R3851" s="9"/>
      <c r="S3851" s="15" t="str">
        <f>IF(Vertragsdaten!S3852="","",Vertragsdaten!T3852)</f>
        <v/>
      </c>
      <c r="T3851" s="15" t="str">
        <f>IF(Vertragsdaten!T3852="","",Vertragsdaten!U3852)</f>
        <v/>
      </c>
      <c r="U3851" s="9"/>
      <c r="V3851" s="16" t="str">
        <f>IF(Vertragsdaten!$V3852="","",Vertragsdaten!$V3852)</f>
        <v/>
      </c>
      <c r="W3851" s="9"/>
      <c r="X3851" s="9"/>
      <c r="Y3851" s="9"/>
      <c r="Z3851" s="9"/>
      <c r="AA3851" s="15" t="str">
        <f>IF(Vertragsdaten!AI3852="","",Vertragsdaten!AI3852)</f>
        <v/>
      </c>
      <c r="AB3851" s="15" t="str">
        <f>IF(Vertragsdaten!AJ3852="","",Vertragsdaten!AJ3852)</f>
        <v/>
      </c>
      <c r="AC3851" s="9"/>
      <c r="AD3851" s="15" t="str">
        <f>IF(Vertragsdaten!AK3852="","",Vertragsdaten!AK3852)</f>
        <v/>
      </c>
      <c r="AE3851" s="15" t="str">
        <f>IF(Vertragsdaten!AL3852="","",Vertragsdaten!AL3852)</f>
        <v/>
      </c>
      <c r="AF3851" s="16" t="s">
        <v>2</v>
      </c>
      <c r="AG3851" s="16" t="str">
        <f>IF(Vertragsdaten!G3852="","",Vertragsdaten!G3852)</f>
        <v/>
      </c>
      <c r="AH3851" s="9" t="str">
        <f>IF(Vertragsdaten!$AW3852="","",Vertragsdaten!AW3852)</f>
        <v/>
      </c>
      <c r="AI3851" s="9"/>
      <c r="AJ3851" s="9"/>
      <c r="AK3851" s="9"/>
      <c r="AL3851" s="15" t="str">
        <f>IF(Vertragsdaten!AM3852="","",Vertragsdaten!AM3852)</f>
        <v/>
      </c>
      <c r="AM3851" s="15" t="str">
        <f>IF(Vertragsdaten!AN3852="","",Vertragsdaten!AN3852)</f>
        <v/>
      </c>
      <c r="AN3851" s="9"/>
      <c r="AO3851" s="9"/>
      <c r="AP3851" s="22" t="str">
        <f>IF(Vertragsdaten!AQ3852="","",ROUND(Vertragsdaten!AQ3852,0))</f>
        <v/>
      </c>
      <c r="AQ3851" s="9"/>
      <c r="AR3851" s="15" t="str">
        <f>IF(Vertragsdaten!AR3852="","",Vertragsdaten!AR3852)</f>
        <v/>
      </c>
      <c r="AS3851" s="16" t="str">
        <f>IF(Vertragsdaten!$AW3852="","",Vertragsdaten!$AW3852)</f>
        <v/>
      </c>
      <c r="AT3851" s="16" t="str">
        <f>IF(Vertragsdaten!AO3852="","","11XSWK-H-------M")</f>
        <v/>
      </c>
      <c r="AU3851" s="16" t="str">
        <f>IF(Vertragsdaten!AU3852="E01 „Ein-/Auszug (Umzug)“","E01",IF(Vertragsdaten!AU3852="E02 „Einzug/Neuanlage“","E02",IF(Vertragsdaten!AU3852="E03 „Lieferantenwechsel“","E03","ZD2")))</f>
        <v>ZD2</v>
      </c>
      <c r="AV3851" s="16" t="str">
        <f>IF(Vertragsdaten!AS3852="nein","Z18","Z15")</f>
        <v>Z15</v>
      </c>
      <c r="AW3851" s="16" t="str">
        <f>IF(Vertragsdaten!BC3852="","",VLOOKUP(Vertragsdaten!BC3852,'Dropdown-Werte'!$I$2:$J$5,2,FALSE))</f>
        <v/>
      </c>
      <c r="AX3851" s="16" t="str">
        <f t="shared" si="60"/>
        <v/>
      </c>
      <c r="AY3851" s="16" t="str">
        <f>IF(Vertragsdaten!BB3852="","",Vertragsdaten!BB3852)</f>
        <v/>
      </c>
      <c r="AZ3851" s="16" t="s">
        <v>93</v>
      </c>
      <c r="BA3851" s="16" t="s">
        <v>94</v>
      </c>
    </row>
    <row r="3852" spans="1:53">
      <c r="A3852" s="12" t="str">
        <f>IF(Vertragsdaten!AZ3853="","",Vertragsdaten!AZ3853)</f>
        <v/>
      </c>
      <c r="B3852" s="12"/>
      <c r="C3852" s="12"/>
      <c r="D3852" s="12"/>
      <c r="E3852" s="4" t="str">
        <f>IF(Vertragsdaten!M3853="","",Vertragsdaten!M3853)</f>
        <v/>
      </c>
      <c r="F3852" s="19">
        <f>Vertragsdaten!H3853</f>
        <v>0</v>
      </c>
      <c r="G3852" s="9"/>
      <c r="H3852" s="15" t="str">
        <f>IF(Vertragsdaten!J3853="","",Vertragsdaten!J3853)</f>
        <v/>
      </c>
      <c r="I3852" s="15" t="str">
        <f>IF(Vertragsdaten!K3853="","",Vertragsdaten!K3853)</f>
        <v/>
      </c>
      <c r="J3852" s="15" t="str">
        <f>IF(Vertragsdaten!L3853="","",Vertragsdaten!L3853)</f>
        <v/>
      </c>
      <c r="K3852" s="9"/>
      <c r="L3852" s="15" t="str">
        <f>IF(Vertragsdaten!J3853="","",Vertragsdaten!J3853)</f>
        <v/>
      </c>
      <c r="M3852" s="9" t="str">
        <f>IF(Vertragsdaten!I3853="","",Vertragsdaten!I3853)</f>
        <v/>
      </c>
      <c r="N3852" s="9"/>
      <c r="O3852" s="9" t="str">
        <f>IF(Vertragsdaten!W3853="","",Vertragsdaten!W3853)</f>
        <v/>
      </c>
      <c r="P3852" s="15" t="str">
        <f>IF(Vertragsdaten!R3853="","",Vertragsdaten!R3853)</f>
        <v/>
      </c>
      <c r="Q3852" s="15" t="str">
        <f>IF(Vertragsdaten!S3853="","",Vertragsdaten!S3853)</f>
        <v/>
      </c>
      <c r="R3852" s="9"/>
      <c r="S3852" s="15" t="str">
        <f>IF(Vertragsdaten!S3853="","",Vertragsdaten!T3853)</f>
        <v/>
      </c>
      <c r="T3852" s="15" t="str">
        <f>IF(Vertragsdaten!T3853="","",Vertragsdaten!U3853)</f>
        <v/>
      </c>
      <c r="U3852" s="9"/>
      <c r="V3852" s="16" t="str">
        <f>IF(Vertragsdaten!$V3853="","",Vertragsdaten!$V3853)</f>
        <v/>
      </c>
      <c r="W3852" s="9"/>
      <c r="X3852" s="9"/>
      <c r="Y3852" s="9"/>
      <c r="Z3852" s="9"/>
      <c r="AA3852" s="15" t="str">
        <f>IF(Vertragsdaten!AI3853="","",Vertragsdaten!AI3853)</f>
        <v/>
      </c>
      <c r="AB3852" s="15" t="str">
        <f>IF(Vertragsdaten!AJ3853="","",Vertragsdaten!AJ3853)</f>
        <v/>
      </c>
      <c r="AC3852" s="9"/>
      <c r="AD3852" s="15" t="str">
        <f>IF(Vertragsdaten!AK3853="","",Vertragsdaten!AK3853)</f>
        <v/>
      </c>
      <c r="AE3852" s="15" t="str">
        <f>IF(Vertragsdaten!AL3853="","",Vertragsdaten!AL3853)</f>
        <v/>
      </c>
      <c r="AF3852" s="16" t="s">
        <v>2</v>
      </c>
      <c r="AG3852" s="16" t="str">
        <f>IF(Vertragsdaten!G3853="","",Vertragsdaten!G3853)</f>
        <v/>
      </c>
      <c r="AH3852" s="9" t="str">
        <f>IF(Vertragsdaten!$AW3853="","",Vertragsdaten!AW3853)</f>
        <v/>
      </c>
      <c r="AI3852" s="9"/>
      <c r="AJ3852" s="9"/>
      <c r="AK3852" s="9"/>
      <c r="AL3852" s="15" t="str">
        <f>IF(Vertragsdaten!AM3853="","",Vertragsdaten!AM3853)</f>
        <v/>
      </c>
      <c r="AM3852" s="15" t="str">
        <f>IF(Vertragsdaten!AN3853="","",Vertragsdaten!AN3853)</f>
        <v/>
      </c>
      <c r="AN3852" s="9"/>
      <c r="AO3852" s="9"/>
      <c r="AP3852" s="22" t="str">
        <f>IF(Vertragsdaten!AQ3853="","",ROUND(Vertragsdaten!AQ3853,0))</f>
        <v/>
      </c>
      <c r="AQ3852" s="9"/>
      <c r="AR3852" s="15" t="str">
        <f>IF(Vertragsdaten!AR3853="","",Vertragsdaten!AR3853)</f>
        <v/>
      </c>
      <c r="AS3852" s="16" t="str">
        <f>IF(Vertragsdaten!$AW3853="","",Vertragsdaten!$AW3853)</f>
        <v/>
      </c>
      <c r="AT3852" s="16" t="str">
        <f>IF(Vertragsdaten!AO3853="","","11XSWK-H-------M")</f>
        <v/>
      </c>
      <c r="AU3852" s="16" t="str">
        <f>IF(Vertragsdaten!AU3853="E01 „Ein-/Auszug (Umzug)“","E01",IF(Vertragsdaten!AU3853="E02 „Einzug/Neuanlage“","E02",IF(Vertragsdaten!AU3853="E03 „Lieferantenwechsel“","E03","ZD2")))</f>
        <v>ZD2</v>
      </c>
      <c r="AV3852" s="16" t="str">
        <f>IF(Vertragsdaten!AS3853="nein","Z18","Z15")</f>
        <v>Z15</v>
      </c>
      <c r="AW3852" s="16" t="str">
        <f>IF(Vertragsdaten!BC3853="","",VLOOKUP(Vertragsdaten!BC3853,'Dropdown-Werte'!$I$2:$J$5,2,FALSE))</f>
        <v/>
      </c>
      <c r="AX3852" s="16" t="str">
        <f t="shared" si="60"/>
        <v/>
      </c>
      <c r="AY3852" s="16" t="str">
        <f>IF(Vertragsdaten!BB3853="","",Vertragsdaten!BB3853)</f>
        <v/>
      </c>
      <c r="AZ3852" s="16" t="s">
        <v>93</v>
      </c>
      <c r="BA3852" s="16" t="s">
        <v>94</v>
      </c>
    </row>
    <row r="3853" spans="1:53">
      <c r="A3853" s="12" t="str">
        <f>IF(Vertragsdaten!AZ3854="","",Vertragsdaten!AZ3854)</f>
        <v/>
      </c>
      <c r="B3853" s="12"/>
      <c r="C3853" s="12"/>
      <c r="D3853" s="12"/>
      <c r="E3853" s="4" t="str">
        <f>IF(Vertragsdaten!M3854="","",Vertragsdaten!M3854)</f>
        <v/>
      </c>
      <c r="F3853" s="19">
        <f>Vertragsdaten!H3854</f>
        <v>0</v>
      </c>
      <c r="G3853" s="9"/>
      <c r="H3853" s="15" t="str">
        <f>IF(Vertragsdaten!J3854="","",Vertragsdaten!J3854)</f>
        <v/>
      </c>
      <c r="I3853" s="15" t="str">
        <f>IF(Vertragsdaten!K3854="","",Vertragsdaten!K3854)</f>
        <v/>
      </c>
      <c r="J3853" s="15" t="str">
        <f>IF(Vertragsdaten!L3854="","",Vertragsdaten!L3854)</f>
        <v/>
      </c>
      <c r="K3853" s="9"/>
      <c r="L3853" s="15" t="str">
        <f>IF(Vertragsdaten!J3854="","",Vertragsdaten!J3854)</f>
        <v/>
      </c>
      <c r="M3853" s="9" t="str">
        <f>IF(Vertragsdaten!I3854="","",Vertragsdaten!I3854)</f>
        <v/>
      </c>
      <c r="N3853" s="9"/>
      <c r="O3853" s="9" t="str">
        <f>IF(Vertragsdaten!W3854="","",Vertragsdaten!W3854)</f>
        <v/>
      </c>
      <c r="P3853" s="15" t="str">
        <f>IF(Vertragsdaten!R3854="","",Vertragsdaten!R3854)</f>
        <v/>
      </c>
      <c r="Q3853" s="15" t="str">
        <f>IF(Vertragsdaten!S3854="","",Vertragsdaten!S3854)</f>
        <v/>
      </c>
      <c r="R3853" s="9"/>
      <c r="S3853" s="15" t="str">
        <f>IF(Vertragsdaten!S3854="","",Vertragsdaten!T3854)</f>
        <v/>
      </c>
      <c r="T3853" s="15" t="str">
        <f>IF(Vertragsdaten!T3854="","",Vertragsdaten!U3854)</f>
        <v/>
      </c>
      <c r="U3853" s="9"/>
      <c r="V3853" s="16" t="str">
        <f>IF(Vertragsdaten!$V3854="","",Vertragsdaten!$V3854)</f>
        <v/>
      </c>
      <c r="W3853" s="9"/>
      <c r="X3853" s="9"/>
      <c r="Y3853" s="9"/>
      <c r="Z3853" s="9"/>
      <c r="AA3853" s="15" t="str">
        <f>IF(Vertragsdaten!AI3854="","",Vertragsdaten!AI3854)</f>
        <v/>
      </c>
      <c r="AB3853" s="15" t="str">
        <f>IF(Vertragsdaten!AJ3854="","",Vertragsdaten!AJ3854)</f>
        <v/>
      </c>
      <c r="AC3853" s="9"/>
      <c r="AD3853" s="15" t="str">
        <f>IF(Vertragsdaten!AK3854="","",Vertragsdaten!AK3854)</f>
        <v/>
      </c>
      <c r="AE3853" s="15" t="str">
        <f>IF(Vertragsdaten!AL3854="","",Vertragsdaten!AL3854)</f>
        <v/>
      </c>
      <c r="AF3853" s="16" t="s">
        <v>2</v>
      </c>
      <c r="AG3853" s="16" t="str">
        <f>IF(Vertragsdaten!G3854="","",Vertragsdaten!G3854)</f>
        <v/>
      </c>
      <c r="AH3853" s="9" t="str">
        <f>IF(Vertragsdaten!$AW3854="","",Vertragsdaten!AW3854)</f>
        <v/>
      </c>
      <c r="AI3853" s="9"/>
      <c r="AJ3853" s="9"/>
      <c r="AK3853" s="9"/>
      <c r="AL3853" s="15" t="str">
        <f>IF(Vertragsdaten!AM3854="","",Vertragsdaten!AM3854)</f>
        <v/>
      </c>
      <c r="AM3853" s="15" t="str">
        <f>IF(Vertragsdaten!AN3854="","",Vertragsdaten!AN3854)</f>
        <v/>
      </c>
      <c r="AN3853" s="9"/>
      <c r="AO3853" s="9"/>
      <c r="AP3853" s="22" t="str">
        <f>IF(Vertragsdaten!AQ3854="","",ROUND(Vertragsdaten!AQ3854,0))</f>
        <v/>
      </c>
      <c r="AQ3853" s="9"/>
      <c r="AR3853" s="15" t="str">
        <f>IF(Vertragsdaten!AR3854="","",Vertragsdaten!AR3854)</f>
        <v/>
      </c>
      <c r="AS3853" s="16" t="str">
        <f>IF(Vertragsdaten!$AW3854="","",Vertragsdaten!$AW3854)</f>
        <v/>
      </c>
      <c r="AT3853" s="16" t="str">
        <f>IF(Vertragsdaten!AO3854="","","11XSWK-H-------M")</f>
        <v/>
      </c>
      <c r="AU3853" s="16" t="str">
        <f>IF(Vertragsdaten!AU3854="E01 „Ein-/Auszug (Umzug)“","E01",IF(Vertragsdaten!AU3854="E02 „Einzug/Neuanlage“","E02",IF(Vertragsdaten!AU3854="E03 „Lieferantenwechsel“","E03","ZD2")))</f>
        <v>ZD2</v>
      </c>
      <c r="AV3853" s="16" t="str">
        <f>IF(Vertragsdaten!AS3854="nein","Z18","Z15")</f>
        <v>Z15</v>
      </c>
      <c r="AW3853" s="16" t="str">
        <f>IF(Vertragsdaten!BC3854="","",VLOOKUP(Vertragsdaten!BC3854,'Dropdown-Werte'!$I$2:$J$5,2,FALSE))</f>
        <v/>
      </c>
      <c r="AX3853" s="16" t="str">
        <f t="shared" si="60"/>
        <v/>
      </c>
      <c r="AY3853" s="16" t="str">
        <f>IF(Vertragsdaten!BB3854="","",Vertragsdaten!BB3854)</f>
        <v/>
      </c>
      <c r="AZ3853" s="16" t="s">
        <v>93</v>
      </c>
      <c r="BA3853" s="16" t="s">
        <v>94</v>
      </c>
    </row>
    <row r="3854" spans="1:53">
      <c r="A3854" s="12" t="str">
        <f>IF(Vertragsdaten!AZ3855="","",Vertragsdaten!AZ3855)</f>
        <v/>
      </c>
      <c r="B3854" s="12"/>
      <c r="C3854" s="12"/>
      <c r="D3854" s="12"/>
      <c r="E3854" s="4" t="str">
        <f>IF(Vertragsdaten!M3855="","",Vertragsdaten!M3855)</f>
        <v/>
      </c>
      <c r="F3854" s="19">
        <f>Vertragsdaten!H3855</f>
        <v>0</v>
      </c>
      <c r="G3854" s="9"/>
      <c r="H3854" s="15" t="str">
        <f>IF(Vertragsdaten!J3855="","",Vertragsdaten!J3855)</f>
        <v/>
      </c>
      <c r="I3854" s="15" t="str">
        <f>IF(Vertragsdaten!K3855="","",Vertragsdaten!K3855)</f>
        <v/>
      </c>
      <c r="J3854" s="15" t="str">
        <f>IF(Vertragsdaten!L3855="","",Vertragsdaten!L3855)</f>
        <v/>
      </c>
      <c r="K3854" s="9"/>
      <c r="L3854" s="15" t="str">
        <f>IF(Vertragsdaten!J3855="","",Vertragsdaten!J3855)</f>
        <v/>
      </c>
      <c r="M3854" s="9" t="str">
        <f>IF(Vertragsdaten!I3855="","",Vertragsdaten!I3855)</f>
        <v/>
      </c>
      <c r="N3854" s="9"/>
      <c r="O3854" s="9" t="str">
        <f>IF(Vertragsdaten!W3855="","",Vertragsdaten!W3855)</f>
        <v/>
      </c>
      <c r="P3854" s="15" t="str">
        <f>IF(Vertragsdaten!R3855="","",Vertragsdaten!R3855)</f>
        <v/>
      </c>
      <c r="Q3854" s="15" t="str">
        <f>IF(Vertragsdaten!S3855="","",Vertragsdaten!S3855)</f>
        <v/>
      </c>
      <c r="R3854" s="9"/>
      <c r="S3854" s="15" t="str">
        <f>IF(Vertragsdaten!S3855="","",Vertragsdaten!T3855)</f>
        <v/>
      </c>
      <c r="T3854" s="15" t="str">
        <f>IF(Vertragsdaten!T3855="","",Vertragsdaten!U3855)</f>
        <v/>
      </c>
      <c r="U3854" s="9"/>
      <c r="V3854" s="16" t="str">
        <f>IF(Vertragsdaten!$V3855="","",Vertragsdaten!$V3855)</f>
        <v/>
      </c>
      <c r="W3854" s="9"/>
      <c r="X3854" s="9"/>
      <c r="Y3854" s="9"/>
      <c r="Z3854" s="9"/>
      <c r="AA3854" s="15" t="str">
        <f>IF(Vertragsdaten!AI3855="","",Vertragsdaten!AI3855)</f>
        <v/>
      </c>
      <c r="AB3854" s="15" t="str">
        <f>IF(Vertragsdaten!AJ3855="","",Vertragsdaten!AJ3855)</f>
        <v/>
      </c>
      <c r="AC3854" s="9"/>
      <c r="AD3854" s="15" t="str">
        <f>IF(Vertragsdaten!AK3855="","",Vertragsdaten!AK3855)</f>
        <v/>
      </c>
      <c r="AE3854" s="15" t="str">
        <f>IF(Vertragsdaten!AL3855="","",Vertragsdaten!AL3855)</f>
        <v/>
      </c>
      <c r="AF3854" s="16" t="s">
        <v>2</v>
      </c>
      <c r="AG3854" s="16" t="str">
        <f>IF(Vertragsdaten!G3855="","",Vertragsdaten!G3855)</f>
        <v/>
      </c>
      <c r="AH3854" s="9" t="str">
        <f>IF(Vertragsdaten!$AW3855="","",Vertragsdaten!AW3855)</f>
        <v/>
      </c>
      <c r="AI3854" s="9"/>
      <c r="AJ3854" s="9"/>
      <c r="AK3854" s="9"/>
      <c r="AL3854" s="15" t="str">
        <f>IF(Vertragsdaten!AM3855="","",Vertragsdaten!AM3855)</f>
        <v/>
      </c>
      <c r="AM3854" s="15" t="str">
        <f>IF(Vertragsdaten!AN3855="","",Vertragsdaten!AN3855)</f>
        <v/>
      </c>
      <c r="AN3854" s="9"/>
      <c r="AO3854" s="9"/>
      <c r="AP3854" s="22" t="str">
        <f>IF(Vertragsdaten!AQ3855="","",ROUND(Vertragsdaten!AQ3855,0))</f>
        <v/>
      </c>
      <c r="AQ3854" s="9"/>
      <c r="AR3854" s="15" t="str">
        <f>IF(Vertragsdaten!AR3855="","",Vertragsdaten!AR3855)</f>
        <v/>
      </c>
      <c r="AS3854" s="16" t="str">
        <f>IF(Vertragsdaten!$AW3855="","",Vertragsdaten!$AW3855)</f>
        <v/>
      </c>
      <c r="AT3854" s="16" t="str">
        <f>IF(Vertragsdaten!AO3855="","","11XSWK-H-------M")</f>
        <v/>
      </c>
      <c r="AU3854" s="16" t="str">
        <f>IF(Vertragsdaten!AU3855="E01 „Ein-/Auszug (Umzug)“","E01",IF(Vertragsdaten!AU3855="E02 „Einzug/Neuanlage“","E02",IF(Vertragsdaten!AU3855="E03 „Lieferantenwechsel“","E03","ZD2")))</f>
        <v>ZD2</v>
      </c>
      <c r="AV3854" s="16" t="str">
        <f>IF(Vertragsdaten!AS3855="nein","Z18","Z15")</f>
        <v>Z15</v>
      </c>
      <c r="AW3854" s="16" t="str">
        <f>IF(Vertragsdaten!BC3855="","",VLOOKUP(Vertragsdaten!BC3855,'Dropdown-Werte'!$I$2:$J$5,2,FALSE))</f>
        <v/>
      </c>
      <c r="AX3854" s="16" t="str">
        <f t="shared" si="60"/>
        <v/>
      </c>
      <c r="AY3854" s="16" t="str">
        <f>IF(Vertragsdaten!BB3855="","",Vertragsdaten!BB3855)</f>
        <v/>
      </c>
      <c r="AZ3854" s="16" t="s">
        <v>93</v>
      </c>
      <c r="BA3854" s="16" t="s">
        <v>94</v>
      </c>
    </row>
    <row r="3855" spans="1:53">
      <c r="A3855" s="12" t="str">
        <f>IF(Vertragsdaten!AZ3856="","",Vertragsdaten!AZ3856)</f>
        <v/>
      </c>
      <c r="B3855" s="12"/>
      <c r="C3855" s="12"/>
      <c r="D3855" s="12"/>
      <c r="E3855" s="4" t="str">
        <f>IF(Vertragsdaten!M3856="","",Vertragsdaten!M3856)</f>
        <v/>
      </c>
      <c r="F3855" s="19">
        <f>Vertragsdaten!H3856</f>
        <v>0</v>
      </c>
      <c r="G3855" s="9"/>
      <c r="H3855" s="15" t="str">
        <f>IF(Vertragsdaten!J3856="","",Vertragsdaten!J3856)</f>
        <v/>
      </c>
      <c r="I3855" s="15" t="str">
        <f>IF(Vertragsdaten!K3856="","",Vertragsdaten!K3856)</f>
        <v/>
      </c>
      <c r="J3855" s="15" t="str">
        <f>IF(Vertragsdaten!L3856="","",Vertragsdaten!L3856)</f>
        <v/>
      </c>
      <c r="K3855" s="9"/>
      <c r="L3855" s="15" t="str">
        <f>IF(Vertragsdaten!J3856="","",Vertragsdaten!J3856)</f>
        <v/>
      </c>
      <c r="M3855" s="9" t="str">
        <f>IF(Vertragsdaten!I3856="","",Vertragsdaten!I3856)</f>
        <v/>
      </c>
      <c r="N3855" s="9"/>
      <c r="O3855" s="9" t="str">
        <f>IF(Vertragsdaten!W3856="","",Vertragsdaten!W3856)</f>
        <v/>
      </c>
      <c r="P3855" s="15" t="str">
        <f>IF(Vertragsdaten!R3856="","",Vertragsdaten!R3856)</f>
        <v/>
      </c>
      <c r="Q3855" s="15" t="str">
        <f>IF(Vertragsdaten!S3856="","",Vertragsdaten!S3856)</f>
        <v/>
      </c>
      <c r="R3855" s="9"/>
      <c r="S3855" s="15" t="str">
        <f>IF(Vertragsdaten!S3856="","",Vertragsdaten!T3856)</f>
        <v/>
      </c>
      <c r="T3855" s="15" t="str">
        <f>IF(Vertragsdaten!T3856="","",Vertragsdaten!U3856)</f>
        <v/>
      </c>
      <c r="U3855" s="9"/>
      <c r="V3855" s="16" t="str">
        <f>IF(Vertragsdaten!$V3856="","",Vertragsdaten!$V3856)</f>
        <v/>
      </c>
      <c r="W3855" s="9"/>
      <c r="X3855" s="9"/>
      <c r="Y3855" s="9"/>
      <c r="Z3855" s="9"/>
      <c r="AA3855" s="15" t="str">
        <f>IF(Vertragsdaten!AI3856="","",Vertragsdaten!AI3856)</f>
        <v/>
      </c>
      <c r="AB3855" s="15" t="str">
        <f>IF(Vertragsdaten!AJ3856="","",Vertragsdaten!AJ3856)</f>
        <v/>
      </c>
      <c r="AC3855" s="9"/>
      <c r="AD3855" s="15" t="str">
        <f>IF(Vertragsdaten!AK3856="","",Vertragsdaten!AK3856)</f>
        <v/>
      </c>
      <c r="AE3855" s="15" t="str">
        <f>IF(Vertragsdaten!AL3856="","",Vertragsdaten!AL3856)</f>
        <v/>
      </c>
      <c r="AF3855" s="16" t="s">
        <v>2</v>
      </c>
      <c r="AG3855" s="16" t="str">
        <f>IF(Vertragsdaten!G3856="","",Vertragsdaten!G3856)</f>
        <v/>
      </c>
      <c r="AH3855" s="9" t="str">
        <f>IF(Vertragsdaten!$AW3856="","",Vertragsdaten!AW3856)</f>
        <v/>
      </c>
      <c r="AI3855" s="9"/>
      <c r="AJ3855" s="9"/>
      <c r="AK3855" s="9"/>
      <c r="AL3855" s="15" t="str">
        <f>IF(Vertragsdaten!AM3856="","",Vertragsdaten!AM3856)</f>
        <v/>
      </c>
      <c r="AM3855" s="15" t="str">
        <f>IF(Vertragsdaten!AN3856="","",Vertragsdaten!AN3856)</f>
        <v/>
      </c>
      <c r="AN3855" s="9"/>
      <c r="AO3855" s="9"/>
      <c r="AP3855" s="22" t="str">
        <f>IF(Vertragsdaten!AQ3856="","",ROUND(Vertragsdaten!AQ3856,0))</f>
        <v/>
      </c>
      <c r="AQ3855" s="9"/>
      <c r="AR3855" s="15" t="str">
        <f>IF(Vertragsdaten!AR3856="","",Vertragsdaten!AR3856)</f>
        <v/>
      </c>
      <c r="AS3855" s="16" t="str">
        <f>IF(Vertragsdaten!$AW3856="","",Vertragsdaten!$AW3856)</f>
        <v/>
      </c>
      <c r="AT3855" s="16" t="str">
        <f>IF(Vertragsdaten!AO3856="","","11XSWK-H-------M")</f>
        <v/>
      </c>
      <c r="AU3855" s="16" t="str">
        <f>IF(Vertragsdaten!AU3856="E01 „Ein-/Auszug (Umzug)“","E01",IF(Vertragsdaten!AU3856="E02 „Einzug/Neuanlage“","E02",IF(Vertragsdaten!AU3856="E03 „Lieferantenwechsel“","E03","ZD2")))</f>
        <v>ZD2</v>
      </c>
      <c r="AV3855" s="16" t="str">
        <f>IF(Vertragsdaten!AS3856="nein","Z18","Z15")</f>
        <v>Z15</v>
      </c>
      <c r="AW3855" s="16" t="str">
        <f>IF(Vertragsdaten!BC3856="","",VLOOKUP(Vertragsdaten!BC3856,'Dropdown-Werte'!$I$2:$J$5,2,FALSE))</f>
        <v/>
      </c>
      <c r="AX3855" s="16" t="str">
        <f t="shared" si="60"/>
        <v/>
      </c>
      <c r="AY3855" s="16" t="str">
        <f>IF(Vertragsdaten!BB3856="","",Vertragsdaten!BB3856)</f>
        <v/>
      </c>
      <c r="AZ3855" s="16" t="s">
        <v>93</v>
      </c>
      <c r="BA3855" s="16" t="s">
        <v>94</v>
      </c>
    </row>
    <row r="3856" spans="1:53">
      <c r="A3856" s="12" t="str">
        <f>IF(Vertragsdaten!AZ3857="","",Vertragsdaten!AZ3857)</f>
        <v/>
      </c>
      <c r="B3856" s="12"/>
      <c r="C3856" s="12"/>
      <c r="D3856" s="12"/>
      <c r="E3856" s="4" t="str">
        <f>IF(Vertragsdaten!M3857="","",Vertragsdaten!M3857)</f>
        <v/>
      </c>
      <c r="F3856" s="19">
        <f>Vertragsdaten!H3857</f>
        <v>0</v>
      </c>
      <c r="G3856" s="9"/>
      <c r="H3856" s="15" t="str">
        <f>IF(Vertragsdaten!J3857="","",Vertragsdaten!J3857)</f>
        <v/>
      </c>
      <c r="I3856" s="15" t="str">
        <f>IF(Vertragsdaten!K3857="","",Vertragsdaten!K3857)</f>
        <v/>
      </c>
      <c r="J3856" s="15" t="str">
        <f>IF(Vertragsdaten!L3857="","",Vertragsdaten!L3857)</f>
        <v/>
      </c>
      <c r="K3856" s="9"/>
      <c r="L3856" s="15" t="str">
        <f>IF(Vertragsdaten!J3857="","",Vertragsdaten!J3857)</f>
        <v/>
      </c>
      <c r="M3856" s="9" t="str">
        <f>IF(Vertragsdaten!I3857="","",Vertragsdaten!I3857)</f>
        <v/>
      </c>
      <c r="N3856" s="9"/>
      <c r="O3856" s="9" t="str">
        <f>IF(Vertragsdaten!W3857="","",Vertragsdaten!W3857)</f>
        <v/>
      </c>
      <c r="P3856" s="15" t="str">
        <f>IF(Vertragsdaten!R3857="","",Vertragsdaten!R3857)</f>
        <v/>
      </c>
      <c r="Q3856" s="15" t="str">
        <f>IF(Vertragsdaten!S3857="","",Vertragsdaten!S3857)</f>
        <v/>
      </c>
      <c r="R3856" s="9"/>
      <c r="S3856" s="15" t="str">
        <f>IF(Vertragsdaten!S3857="","",Vertragsdaten!T3857)</f>
        <v/>
      </c>
      <c r="T3856" s="15" t="str">
        <f>IF(Vertragsdaten!T3857="","",Vertragsdaten!U3857)</f>
        <v/>
      </c>
      <c r="U3856" s="9"/>
      <c r="V3856" s="16" t="str">
        <f>IF(Vertragsdaten!$V3857="","",Vertragsdaten!$V3857)</f>
        <v/>
      </c>
      <c r="W3856" s="9"/>
      <c r="X3856" s="9"/>
      <c r="Y3856" s="9"/>
      <c r="Z3856" s="9"/>
      <c r="AA3856" s="15" t="str">
        <f>IF(Vertragsdaten!AI3857="","",Vertragsdaten!AI3857)</f>
        <v/>
      </c>
      <c r="AB3856" s="15" t="str">
        <f>IF(Vertragsdaten!AJ3857="","",Vertragsdaten!AJ3857)</f>
        <v/>
      </c>
      <c r="AC3856" s="9"/>
      <c r="AD3856" s="15" t="str">
        <f>IF(Vertragsdaten!AK3857="","",Vertragsdaten!AK3857)</f>
        <v/>
      </c>
      <c r="AE3856" s="15" t="str">
        <f>IF(Vertragsdaten!AL3857="","",Vertragsdaten!AL3857)</f>
        <v/>
      </c>
      <c r="AF3856" s="16" t="s">
        <v>2</v>
      </c>
      <c r="AG3856" s="16" t="str">
        <f>IF(Vertragsdaten!G3857="","",Vertragsdaten!G3857)</f>
        <v/>
      </c>
      <c r="AH3856" s="9" t="str">
        <f>IF(Vertragsdaten!$AW3857="","",Vertragsdaten!AW3857)</f>
        <v/>
      </c>
      <c r="AI3856" s="9"/>
      <c r="AJ3856" s="9"/>
      <c r="AK3856" s="9"/>
      <c r="AL3856" s="15" t="str">
        <f>IF(Vertragsdaten!AM3857="","",Vertragsdaten!AM3857)</f>
        <v/>
      </c>
      <c r="AM3856" s="15" t="str">
        <f>IF(Vertragsdaten!AN3857="","",Vertragsdaten!AN3857)</f>
        <v/>
      </c>
      <c r="AN3856" s="9"/>
      <c r="AO3856" s="9"/>
      <c r="AP3856" s="22" t="str">
        <f>IF(Vertragsdaten!AQ3857="","",ROUND(Vertragsdaten!AQ3857,0))</f>
        <v/>
      </c>
      <c r="AQ3856" s="9"/>
      <c r="AR3856" s="15" t="str">
        <f>IF(Vertragsdaten!AR3857="","",Vertragsdaten!AR3857)</f>
        <v/>
      </c>
      <c r="AS3856" s="16" t="str">
        <f>IF(Vertragsdaten!$AW3857="","",Vertragsdaten!$AW3857)</f>
        <v/>
      </c>
      <c r="AT3856" s="16" t="str">
        <f>IF(Vertragsdaten!AO3857="","","11XSWK-H-------M")</f>
        <v/>
      </c>
      <c r="AU3856" s="16" t="str">
        <f>IF(Vertragsdaten!AU3857="E01 „Ein-/Auszug (Umzug)“","E01",IF(Vertragsdaten!AU3857="E02 „Einzug/Neuanlage“","E02",IF(Vertragsdaten!AU3857="E03 „Lieferantenwechsel“","E03","ZD2")))</f>
        <v>ZD2</v>
      </c>
      <c r="AV3856" s="16" t="str">
        <f>IF(Vertragsdaten!AS3857="nein","Z18","Z15")</f>
        <v>Z15</v>
      </c>
      <c r="AW3856" s="16" t="str">
        <f>IF(Vertragsdaten!BC3857="","",VLOOKUP(Vertragsdaten!BC3857,'Dropdown-Werte'!$I$2:$J$5,2,FALSE))</f>
        <v/>
      </c>
      <c r="AX3856" s="16" t="str">
        <f t="shared" si="60"/>
        <v/>
      </c>
      <c r="AY3856" s="16" t="str">
        <f>IF(Vertragsdaten!BB3857="","",Vertragsdaten!BB3857)</f>
        <v/>
      </c>
      <c r="AZ3856" s="16" t="s">
        <v>93</v>
      </c>
      <c r="BA3856" s="16" t="s">
        <v>94</v>
      </c>
    </row>
    <row r="3857" spans="1:53">
      <c r="A3857" s="12" t="str">
        <f>IF(Vertragsdaten!AZ3858="","",Vertragsdaten!AZ3858)</f>
        <v/>
      </c>
      <c r="B3857" s="12"/>
      <c r="C3857" s="12"/>
      <c r="D3857" s="12"/>
      <c r="E3857" s="4" t="str">
        <f>IF(Vertragsdaten!M3858="","",Vertragsdaten!M3858)</f>
        <v/>
      </c>
      <c r="F3857" s="19">
        <f>Vertragsdaten!H3858</f>
        <v>0</v>
      </c>
      <c r="G3857" s="9"/>
      <c r="H3857" s="15" t="str">
        <f>IF(Vertragsdaten!J3858="","",Vertragsdaten!J3858)</f>
        <v/>
      </c>
      <c r="I3857" s="15" t="str">
        <f>IF(Vertragsdaten!K3858="","",Vertragsdaten!K3858)</f>
        <v/>
      </c>
      <c r="J3857" s="15" t="str">
        <f>IF(Vertragsdaten!L3858="","",Vertragsdaten!L3858)</f>
        <v/>
      </c>
      <c r="K3857" s="9"/>
      <c r="L3857" s="15" t="str">
        <f>IF(Vertragsdaten!J3858="","",Vertragsdaten!J3858)</f>
        <v/>
      </c>
      <c r="M3857" s="9" t="str">
        <f>IF(Vertragsdaten!I3858="","",Vertragsdaten!I3858)</f>
        <v/>
      </c>
      <c r="N3857" s="9"/>
      <c r="O3857" s="9" t="str">
        <f>IF(Vertragsdaten!W3858="","",Vertragsdaten!W3858)</f>
        <v/>
      </c>
      <c r="P3857" s="15" t="str">
        <f>IF(Vertragsdaten!R3858="","",Vertragsdaten!R3858)</f>
        <v/>
      </c>
      <c r="Q3857" s="15" t="str">
        <f>IF(Vertragsdaten!S3858="","",Vertragsdaten!S3858)</f>
        <v/>
      </c>
      <c r="R3857" s="9"/>
      <c r="S3857" s="15" t="str">
        <f>IF(Vertragsdaten!S3858="","",Vertragsdaten!T3858)</f>
        <v/>
      </c>
      <c r="T3857" s="15" t="str">
        <f>IF(Vertragsdaten!T3858="","",Vertragsdaten!U3858)</f>
        <v/>
      </c>
      <c r="U3857" s="9"/>
      <c r="V3857" s="16" t="str">
        <f>IF(Vertragsdaten!$V3858="","",Vertragsdaten!$V3858)</f>
        <v/>
      </c>
      <c r="W3857" s="9"/>
      <c r="X3857" s="9"/>
      <c r="Y3857" s="9"/>
      <c r="Z3857" s="9"/>
      <c r="AA3857" s="15" t="str">
        <f>IF(Vertragsdaten!AI3858="","",Vertragsdaten!AI3858)</f>
        <v/>
      </c>
      <c r="AB3857" s="15" t="str">
        <f>IF(Vertragsdaten!AJ3858="","",Vertragsdaten!AJ3858)</f>
        <v/>
      </c>
      <c r="AC3857" s="9"/>
      <c r="AD3857" s="15" t="str">
        <f>IF(Vertragsdaten!AK3858="","",Vertragsdaten!AK3858)</f>
        <v/>
      </c>
      <c r="AE3857" s="15" t="str">
        <f>IF(Vertragsdaten!AL3858="","",Vertragsdaten!AL3858)</f>
        <v/>
      </c>
      <c r="AF3857" s="16" t="s">
        <v>2</v>
      </c>
      <c r="AG3857" s="16" t="str">
        <f>IF(Vertragsdaten!G3858="","",Vertragsdaten!G3858)</f>
        <v/>
      </c>
      <c r="AH3857" s="9" t="str">
        <f>IF(Vertragsdaten!$AW3858="","",Vertragsdaten!AW3858)</f>
        <v/>
      </c>
      <c r="AI3857" s="9"/>
      <c r="AJ3857" s="9"/>
      <c r="AK3857" s="9"/>
      <c r="AL3857" s="15" t="str">
        <f>IF(Vertragsdaten!AM3858="","",Vertragsdaten!AM3858)</f>
        <v/>
      </c>
      <c r="AM3857" s="15" t="str">
        <f>IF(Vertragsdaten!AN3858="","",Vertragsdaten!AN3858)</f>
        <v/>
      </c>
      <c r="AN3857" s="9"/>
      <c r="AO3857" s="9"/>
      <c r="AP3857" s="22" t="str">
        <f>IF(Vertragsdaten!AQ3858="","",ROUND(Vertragsdaten!AQ3858,0))</f>
        <v/>
      </c>
      <c r="AQ3857" s="9"/>
      <c r="AR3857" s="15" t="str">
        <f>IF(Vertragsdaten!AR3858="","",Vertragsdaten!AR3858)</f>
        <v/>
      </c>
      <c r="AS3857" s="16" t="str">
        <f>IF(Vertragsdaten!$AW3858="","",Vertragsdaten!$AW3858)</f>
        <v/>
      </c>
      <c r="AT3857" s="16" t="str">
        <f>IF(Vertragsdaten!AO3858="","","11XSWK-H-------M")</f>
        <v/>
      </c>
      <c r="AU3857" s="16" t="str">
        <f>IF(Vertragsdaten!AU3858="E01 „Ein-/Auszug (Umzug)“","E01",IF(Vertragsdaten!AU3858="E02 „Einzug/Neuanlage“","E02",IF(Vertragsdaten!AU3858="E03 „Lieferantenwechsel“","E03","ZD2")))</f>
        <v>ZD2</v>
      </c>
      <c r="AV3857" s="16" t="str">
        <f>IF(Vertragsdaten!AS3858="nein","Z18","Z15")</f>
        <v>Z15</v>
      </c>
      <c r="AW3857" s="16" t="str">
        <f>IF(Vertragsdaten!BC3858="","",VLOOKUP(Vertragsdaten!BC3858,'Dropdown-Werte'!$I$2:$J$5,2,FALSE))</f>
        <v/>
      </c>
      <c r="AX3857" s="16" t="str">
        <f t="shared" si="60"/>
        <v/>
      </c>
      <c r="AY3857" s="16" t="str">
        <f>IF(Vertragsdaten!BB3858="","",Vertragsdaten!BB3858)</f>
        <v/>
      </c>
      <c r="AZ3857" s="16" t="s">
        <v>93</v>
      </c>
      <c r="BA3857" s="16" t="s">
        <v>94</v>
      </c>
    </row>
    <row r="3858" spans="1:53">
      <c r="A3858" s="12" t="str">
        <f>IF(Vertragsdaten!AZ3859="","",Vertragsdaten!AZ3859)</f>
        <v/>
      </c>
      <c r="B3858" s="12"/>
      <c r="C3858" s="12"/>
      <c r="D3858" s="12"/>
      <c r="E3858" s="4" t="str">
        <f>IF(Vertragsdaten!M3859="","",Vertragsdaten!M3859)</f>
        <v/>
      </c>
      <c r="F3858" s="19">
        <f>Vertragsdaten!H3859</f>
        <v>0</v>
      </c>
      <c r="G3858" s="9"/>
      <c r="H3858" s="15" t="str">
        <f>IF(Vertragsdaten!J3859="","",Vertragsdaten!J3859)</f>
        <v/>
      </c>
      <c r="I3858" s="15" t="str">
        <f>IF(Vertragsdaten!K3859="","",Vertragsdaten!K3859)</f>
        <v/>
      </c>
      <c r="J3858" s="15" t="str">
        <f>IF(Vertragsdaten!L3859="","",Vertragsdaten!L3859)</f>
        <v/>
      </c>
      <c r="K3858" s="9"/>
      <c r="L3858" s="15" t="str">
        <f>IF(Vertragsdaten!J3859="","",Vertragsdaten!J3859)</f>
        <v/>
      </c>
      <c r="M3858" s="9" t="str">
        <f>IF(Vertragsdaten!I3859="","",Vertragsdaten!I3859)</f>
        <v/>
      </c>
      <c r="N3858" s="9"/>
      <c r="O3858" s="9" t="str">
        <f>IF(Vertragsdaten!W3859="","",Vertragsdaten!W3859)</f>
        <v/>
      </c>
      <c r="P3858" s="15" t="str">
        <f>IF(Vertragsdaten!R3859="","",Vertragsdaten!R3859)</f>
        <v/>
      </c>
      <c r="Q3858" s="15" t="str">
        <f>IF(Vertragsdaten!S3859="","",Vertragsdaten!S3859)</f>
        <v/>
      </c>
      <c r="R3858" s="9"/>
      <c r="S3858" s="15" t="str">
        <f>IF(Vertragsdaten!S3859="","",Vertragsdaten!T3859)</f>
        <v/>
      </c>
      <c r="T3858" s="15" t="str">
        <f>IF(Vertragsdaten!T3859="","",Vertragsdaten!U3859)</f>
        <v/>
      </c>
      <c r="U3858" s="9"/>
      <c r="V3858" s="16" t="str">
        <f>IF(Vertragsdaten!$V3859="","",Vertragsdaten!$V3859)</f>
        <v/>
      </c>
      <c r="W3858" s="9"/>
      <c r="X3858" s="9"/>
      <c r="Y3858" s="9"/>
      <c r="Z3858" s="9"/>
      <c r="AA3858" s="15" t="str">
        <f>IF(Vertragsdaten!AI3859="","",Vertragsdaten!AI3859)</f>
        <v/>
      </c>
      <c r="AB3858" s="15" t="str">
        <f>IF(Vertragsdaten!AJ3859="","",Vertragsdaten!AJ3859)</f>
        <v/>
      </c>
      <c r="AC3858" s="9"/>
      <c r="AD3858" s="15" t="str">
        <f>IF(Vertragsdaten!AK3859="","",Vertragsdaten!AK3859)</f>
        <v/>
      </c>
      <c r="AE3858" s="15" t="str">
        <f>IF(Vertragsdaten!AL3859="","",Vertragsdaten!AL3859)</f>
        <v/>
      </c>
      <c r="AF3858" s="16" t="s">
        <v>2</v>
      </c>
      <c r="AG3858" s="16" t="str">
        <f>IF(Vertragsdaten!G3859="","",Vertragsdaten!G3859)</f>
        <v/>
      </c>
      <c r="AH3858" s="9" t="str">
        <f>IF(Vertragsdaten!$AW3859="","",Vertragsdaten!AW3859)</f>
        <v/>
      </c>
      <c r="AI3858" s="9"/>
      <c r="AJ3858" s="9"/>
      <c r="AK3858" s="9"/>
      <c r="AL3858" s="15" t="str">
        <f>IF(Vertragsdaten!AM3859="","",Vertragsdaten!AM3859)</f>
        <v/>
      </c>
      <c r="AM3858" s="15" t="str">
        <f>IF(Vertragsdaten!AN3859="","",Vertragsdaten!AN3859)</f>
        <v/>
      </c>
      <c r="AN3858" s="9"/>
      <c r="AO3858" s="9"/>
      <c r="AP3858" s="22" t="str">
        <f>IF(Vertragsdaten!AQ3859="","",ROUND(Vertragsdaten!AQ3859,0))</f>
        <v/>
      </c>
      <c r="AQ3858" s="9"/>
      <c r="AR3858" s="15" t="str">
        <f>IF(Vertragsdaten!AR3859="","",Vertragsdaten!AR3859)</f>
        <v/>
      </c>
      <c r="AS3858" s="16" t="str">
        <f>IF(Vertragsdaten!$AW3859="","",Vertragsdaten!$AW3859)</f>
        <v/>
      </c>
      <c r="AT3858" s="16" t="str">
        <f>IF(Vertragsdaten!AO3859="","","11XSWK-H-------M")</f>
        <v/>
      </c>
      <c r="AU3858" s="16" t="str">
        <f>IF(Vertragsdaten!AU3859="E01 „Ein-/Auszug (Umzug)“","E01",IF(Vertragsdaten!AU3859="E02 „Einzug/Neuanlage“","E02",IF(Vertragsdaten!AU3859="E03 „Lieferantenwechsel“","E03","ZD2")))</f>
        <v>ZD2</v>
      </c>
      <c r="AV3858" s="16" t="str">
        <f>IF(Vertragsdaten!AS3859="nein","Z18","Z15")</f>
        <v>Z15</v>
      </c>
      <c r="AW3858" s="16" t="str">
        <f>IF(Vertragsdaten!BC3859="","",VLOOKUP(Vertragsdaten!BC3859,'Dropdown-Werte'!$I$2:$J$5,2,FALSE))</f>
        <v/>
      </c>
      <c r="AX3858" s="16" t="str">
        <f t="shared" si="60"/>
        <v/>
      </c>
      <c r="AY3858" s="16" t="str">
        <f>IF(Vertragsdaten!BB3859="","",Vertragsdaten!BB3859)</f>
        <v/>
      </c>
      <c r="AZ3858" s="16" t="s">
        <v>93</v>
      </c>
      <c r="BA3858" s="16" t="s">
        <v>94</v>
      </c>
    </row>
    <row r="3859" spans="1:53">
      <c r="A3859" s="12" t="str">
        <f>IF(Vertragsdaten!AZ3860="","",Vertragsdaten!AZ3860)</f>
        <v/>
      </c>
      <c r="B3859" s="12"/>
      <c r="C3859" s="12"/>
      <c r="D3859" s="12"/>
      <c r="E3859" s="4" t="str">
        <f>IF(Vertragsdaten!M3860="","",Vertragsdaten!M3860)</f>
        <v/>
      </c>
      <c r="F3859" s="19">
        <f>Vertragsdaten!H3860</f>
        <v>0</v>
      </c>
      <c r="G3859" s="9"/>
      <c r="H3859" s="15" t="str">
        <f>IF(Vertragsdaten!J3860="","",Vertragsdaten!J3860)</f>
        <v/>
      </c>
      <c r="I3859" s="15" t="str">
        <f>IF(Vertragsdaten!K3860="","",Vertragsdaten!K3860)</f>
        <v/>
      </c>
      <c r="J3859" s="15" t="str">
        <f>IF(Vertragsdaten!L3860="","",Vertragsdaten!L3860)</f>
        <v/>
      </c>
      <c r="K3859" s="9"/>
      <c r="L3859" s="15" t="str">
        <f>IF(Vertragsdaten!J3860="","",Vertragsdaten!J3860)</f>
        <v/>
      </c>
      <c r="M3859" s="9" t="str">
        <f>IF(Vertragsdaten!I3860="","",Vertragsdaten!I3860)</f>
        <v/>
      </c>
      <c r="N3859" s="9"/>
      <c r="O3859" s="9" t="str">
        <f>IF(Vertragsdaten!W3860="","",Vertragsdaten!W3860)</f>
        <v/>
      </c>
      <c r="P3859" s="15" t="str">
        <f>IF(Vertragsdaten!R3860="","",Vertragsdaten!R3860)</f>
        <v/>
      </c>
      <c r="Q3859" s="15" t="str">
        <f>IF(Vertragsdaten!S3860="","",Vertragsdaten!S3860)</f>
        <v/>
      </c>
      <c r="R3859" s="9"/>
      <c r="S3859" s="15" t="str">
        <f>IF(Vertragsdaten!S3860="","",Vertragsdaten!T3860)</f>
        <v/>
      </c>
      <c r="T3859" s="15" t="str">
        <f>IF(Vertragsdaten!T3860="","",Vertragsdaten!U3860)</f>
        <v/>
      </c>
      <c r="U3859" s="9"/>
      <c r="V3859" s="16" t="str">
        <f>IF(Vertragsdaten!$V3860="","",Vertragsdaten!$V3860)</f>
        <v/>
      </c>
      <c r="W3859" s="9"/>
      <c r="X3859" s="9"/>
      <c r="Y3859" s="9"/>
      <c r="Z3859" s="9"/>
      <c r="AA3859" s="15" t="str">
        <f>IF(Vertragsdaten!AI3860="","",Vertragsdaten!AI3860)</f>
        <v/>
      </c>
      <c r="AB3859" s="15" t="str">
        <f>IF(Vertragsdaten!AJ3860="","",Vertragsdaten!AJ3860)</f>
        <v/>
      </c>
      <c r="AC3859" s="9"/>
      <c r="AD3859" s="15" t="str">
        <f>IF(Vertragsdaten!AK3860="","",Vertragsdaten!AK3860)</f>
        <v/>
      </c>
      <c r="AE3859" s="15" t="str">
        <f>IF(Vertragsdaten!AL3860="","",Vertragsdaten!AL3860)</f>
        <v/>
      </c>
      <c r="AF3859" s="16" t="s">
        <v>2</v>
      </c>
      <c r="AG3859" s="16" t="str">
        <f>IF(Vertragsdaten!G3860="","",Vertragsdaten!G3860)</f>
        <v/>
      </c>
      <c r="AH3859" s="9" t="str">
        <f>IF(Vertragsdaten!$AW3860="","",Vertragsdaten!AW3860)</f>
        <v/>
      </c>
      <c r="AI3859" s="9"/>
      <c r="AJ3859" s="9"/>
      <c r="AK3859" s="9"/>
      <c r="AL3859" s="15" t="str">
        <f>IF(Vertragsdaten!AM3860="","",Vertragsdaten!AM3860)</f>
        <v/>
      </c>
      <c r="AM3859" s="15" t="str">
        <f>IF(Vertragsdaten!AN3860="","",Vertragsdaten!AN3860)</f>
        <v/>
      </c>
      <c r="AN3859" s="9"/>
      <c r="AO3859" s="9"/>
      <c r="AP3859" s="22" t="str">
        <f>IF(Vertragsdaten!AQ3860="","",ROUND(Vertragsdaten!AQ3860,0))</f>
        <v/>
      </c>
      <c r="AQ3859" s="9"/>
      <c r="AR3859" s="15" t="str">
        <f>IF(Vertragsdaten!AR3860="","",Vertragsdaten!AR3860)</f>
        <v/>
      </c>
      <c r="AS3859" s="16" t="str">
        <f>IF(Vertragsdaten!$AW3860="","",Vertragsdaten!$AW3860)</f>
        <v/>
      </c>
      <c r="AT3859" s="16" t="str">
        <f>IF(Vertragsdaten!AO3860="","","11XSWK-H-------M")</f>
        <v/>
      </c>
      <c r="AU3859" s="16" t="str">
        <f>IF(Vertragsdaten!AU3860="E01 „Ein-/Auszug (Umzug)“","E01",IF(Vertragsdaten!AU3860="E02 „Einzug/Neuanlage“","E02",IF(Vertragsdaten!AU3860="E03 „Lieferantenwechsel“","E03","ZD2")))</f>
        <v>ZD2</v>
      </c>
      <c r="AV3859" s="16" t="str">
        <f>IF(Vertragsdaten!AS3860="nein","Z18","Z15")</f>
        <v>Z15</v>
      </c>
      <c r="AW3859" s="16" t="str">
        <f>IF(Vertragsdaten!BC3860="","",VLOOKUP(Vertragsdaten!BC3860,'Dropdown-Werte'!$I$2:$J$5,2,FALSE))</f>
        <v/>
      </c>
      <c r="AX3859" s="16" t="str">
        <f t="shared" si="60"/>
        <v/>
      </c>
      <c r="AY3859" s="16" t="str">
        <f>IF(Vertragsdaten!BB3860="","",Vertragsdaten!BB3860)</f>
        <v/>
      </c>
      <c r="AZ3859" s="16" t="s">
        <v>93</v>
      </c>
      <c r="BA3859" s="16" t="s">
        <v>94</v>
      </c>
    </row>
    <row r="3860" spans="1:53">
      <c r="A3860" s="12" t="str">
        <f>IF(Vertragsdaten!AZ3861="","",Vertragsdaten!AZ3861)</f>
        <v/>
      </c>
      <c r="B3860" s="12"/>
      <c r="C3860" s="12"/>
      <c r="D3860" s="12"/>
      <c r="E3860" s="4" t="str">
        <f>IF(Vertragsdaten!M3861="","",Vertragsdaten!M3861)</f>
        <v/>
      </c>
      <c r="F3860" s="19">
        <f>Vertragsdaten!H3861</f>
        <v>0</v>
      </c>
      <c r="G3860" s="9"/>
      <c r="H3860" s="15" t="str">
        <f>IF(Vertragsdaten!J3861="","",Vertragsdaten!J3861)</f>
        <v/>
      </c>
      <c r="I3860" s="15" t="str">
        <f>IF(Vertragsdaten!K3861="","",Vertragsdaten!K3861)</f>
        <v/>
      </c>
      <c r="J3860" s="15" t="str">
        <f>IF(Vertragsdaten!L3861="","",Vertragsdaten!L3861)</f>
        <v/>
      </c>
      <c r="K3860" s="9"/>
      <c r="L3860" s="15" t="str">
        <f>IF(Vertragsdaten!J3861="","",Vertragsdaten!J3861)</f>
        <v/>
      </c>
      <c r="M3860" s="9" t="str">
        <f>IF(Vertragsdaten!I3861="","",Vertragsdaten!I3861)</f>
        <v/>
      </c>
      <c r="N3860" s="9"/>
      <c r="O3860" s="9" t="str">
        <f>IF(Vertragsdaten!W3861="","",Vertragsdaten!W3861)</f>
        <v/>
      </c>
      <c r="P3860" s="15" t="str">
        <f>IF(Vertragsdaten!R3861="","",Vertragsdaten!R3861)</f>
        <v/>
      </c>
      <c r="Q3860" s="15" t="str">
        <f>IF(Vertragsdaten!S3861="","",Vertragsdaten!S3861)</f>
        <v/>
      </c>
      <c r="R3860" s="9"/>
      <c r="S3860" s="15" t="str">
        <f>IF(Vertragsdaten!S3861="","",Vertragsdaten!T3861)</f>
        <v/>
      </c>
      <c r="T3860" s="15" t="str">
        <f>IF(Vertragsdaten!T3861="","",Vertragsdaten!U3861)</f>
        <v/>
      </c>
      <c r="U3860" s="9"/>
      <c r="V3860" s="16" t="str">
        <f>IF(Vertragsdaten!$V3861="","",Vertragsdaten!$V3861)</f>
        <v/>
      </c>
      <c r="W3860" s="9"/>
      <c r="X3860" s="9"/>
      <c r="Y3860" s="9"/>
      <c r="Z3860" s="9"/>
      <c r="AA3860" s="15" t="str">
        <f>IF(Vertragsdaten!AI3861="","",Vertragsdaten!AI3861)</f>
        <v/>
      </c>
      <c r="AB3860" s="15" t="str">
        <f>IF(Vertragsdaten!AJ3861="","",Vertragsdaten!AJ3861)</f>
        <v/>
      </c>
      <c r="AC3860" s="9"/>
      <c r="AD3860" s="15" t="str">
        <f>IF(Vertragsdaten!AK3861="","",Vertragsdaten!AK3861)</f>
        <v/>
      </c>
      <c r="AE3860" s="15" t="str">
        <f>IF(Vertragsdaten!AL3861="","",Vertragsdaten!AL3861)</f>
        <v/>
      </c>
      <c r="AF3860" s="16" t="s">
        <v>2</v>
      </c>
      <c r="AG3860" s="16" t="str">
        <f>IF(Vertragsdaten!G3861="","",Vertragsdaten!G3861)</f>
        <v/>
      </c>
      <c r="AH3860" s="9" t="str">
        <f>IF(Vertragsdaten!$AW3861="","",Vertragsdaten!AW3861)</f>
        <v/>
      </c>
      <c r="AI3860" s="9"/>
      <c r="AJ3860" s="9"/>
      <c r="AK3860" s="9"/>
      <c r="AL3860" s="15" t="str">
        <f>IF(Vertragsdaten!AM3861="","",Vertragsdaten!AM3861)</f>
        <v/>
      </c>
      <c r="AM3860" s="15" t="str">
        <f>IF(Vertragsdaten!AN3861="","",Vertragsdaten!AN3861)</f>
        <v/>
      </c>
      <c r="AN3860" s="9"/>
      <c r="AO3860" s="9"/>
      <c r="AP3860" s="22" t="str">
        <f>IF(Vertragsdaten!AQ3861="","",ROUND(Vertragsdaten!AQ3861,0))</f>
        <v/>
      </c>
      <c r="AQ3860" s="9"/>
      <c r="AR3860" s="15" t="str">
        <f>IF(Vertragsdaten!AR3861="","",Vertragsdaten!AR3861)</f>
        <v/>
      </c>
      <c r="AS3860" s="16" t="str">
        <f>IF(Vertragsdaten!$AW3861="","",Vertragsdaten!$AW3861)</f>
        <v/>
      </c>
      <c r="AT3860" s="16" t="str">
        <f>IF(Vertragsdaten!AO3861="","","11XSWK-H-------M")</f>
        <v/>
      </c>
      <c r="AU3860" s="16" t="str">
        <f>IF(Vertragsdaten!AU3861="E01 „Ein-/Auszug (Umzug)“","E01",IF(Vertragsdaten!AU3861="E02 „Einzug/Neuanlage“","E02",IF(Vertragsdaten!AU3861="E03 „Lieferantenwechsel“","E03","ZD2")))</f>
        <v>ZD2</v>
      </c>
      <c r="AV3860" s="16" t="str">
        <f>IF(Vertragsdaten!AS3861="nein","Z18","Z15")</f>
        <v>Z15</v>
      </c>
      <c r="AW3860" s="16" t="str">
        <f>IF(Vertragsdaten!BC3861="","",VLOOKUP(Vertragsdaten!BC3861,'Dropdown-Werte'!$I$2:$J$5,2,FALSE))</f>
        <v/>
      </c>
      <c r="AX3860" s="16" t="str">
        <f t="shared" si="60"/>
        <v/>
      </c>
      <c r="AY3860" s="16" t="str">
        <f>IF(Vertragsdaten!BB3861="","",Vertragsdaten!BB3861)</f>
        <v/>
      </c>
      <c r="AZ3860" s="16" t="s">
        <v>93</v>
      </c>
      <c r="BA3860" s="16" t="s">
        <v>94</v>
      </c>
    </row>
    <row r="3861" spans="1:53">
      <c r="A3861" s="12" t="str">
        <f>IF(Vertragsdaten!AZ3862="","",Vertragsdaten!AZ3862)</f>
        <v/>
      </c>
      <c r="B3861" s="12"/>
      <c r="C3861" s="12"/>
      <c r="D3861" s="12"/>
      <c r="E3861" s="4" t="str">
        <f>IF(Vertragsdaten!M3862="","",Vertragsdaten!M3862)</f>
        <v/>
      </c>
      <c r="F3861" s="19">
        <f>Vertragsdaten!H3862</f>
        <v>0</v>
      </c>
      <c r="G3861" s="9"/>
      <c r="H3861" s="15" t="str">
        <f>IF(Vertragsdaten!J3862="","",Vertragsdaten!J3862)</f>
        <v/>
      </c>
      <c r="I3861" s="15" t="str">
        <f>IF(Vertragsdaten!K3862="","",Vertragsdaten!K3862)</f>
        <v/>
      </c>
      <c r="J3861" s="15" t="str">
        <f>IF(Vertragsdaten!L3862="","",Vertragsdaten!L3862)</f>
        <v/>
      </c>
      <c r="K3861" s="9"/>
      <c r="L3861" s="15" t="str">
        <f>IF(Vertragsdaten!J3862="","",Vertragsdaten!J3862)</f>
        <v/>
      </c>
      <c r="M3861" s="9" t="str">
        <f>IF(Vertragsdaten!I3862="","",Vertragsdaten!I3862)</f>
        <v/>
      </c>
      <c r="N3861" s="9"/>
      <c r="O3861" s="9" t="str">
        <f>IF(Vertragsdaten!W3862="","",Vertragsdaten!W3862)</f>
        <v/>
      </c>
      <c r="P3861" s="15" t="str">
        <f>IF(Vertragsdaten!R3862="","",Vertragsdaten!R3862)</f>
        <v/>
      </c>
      <c r="Q3861" s="15" t="str">
        <f>IF(Vertragsdaten!S3862="","",Vertragsdaten!S3862)</f>
        <v/>
      </c>
      <c r="R3861" s="9"/>
      <c r="S3861" s="15" t="str">
        <f>IF(Vertragsdaten!S3862="","",Vertragsdaten!T3862)</f>
        <v/>
      </c>
      <c r="T3861" s="15" t="str">
        <f>IF(Vertragsdaten!T3862="","",Vertragsdaten!U3862)</f>
        <v/>
      </c>
      <c r="U3861" s="9"/>
      <c r="V3861" s="16" t="str">
        <f>IF(Vertragsdaten!$V3862="","",Vertragsdaten!$V3862)</f>
        <v/>
      </c>
      <c r="W3861" s="9"/>
      <c r="X3861" s="9"/>
      <c r="Y3861" s="9"/>
      <c r="Z3861" s="9"/>
      <c r="AA3861" s="15" t="str">
        <f>IF(Vertragsdaten!AI3862="","",Vertragsdaten!AI3862)</f>
        <v/>
      </c>
      <c r="AB3861" s="15" t="str">
        <f>IF(Vertragsdaten!AJ3862="","",Vertragsdaten!AJ3862)</f>
        <v/>
      </c>
      <c r="AC3861" s="9"/>
      <c r="AD3861" s="15" t="str">
        <f>IF(Vertragsdaten!AK3862="","",Vertragsdaten!AK3862)</f>
        <v/>
      </c>
      <c r="AE3861" s="15" t="str">
        <f>IF(Vertragsdaten!AL3862="","",Vertragsdaten!AL3862)</f>
        <v/>
      </c>
      <c r="AF3861" s="16" t="s">
        <v>2</v>
      </c>
      <c r="AG3861" s="16" t="str">
        <f>IF(Vertragsdaten!G3862="","",Vertragsdaten!G3862)</f>
        <v/>
      </c>
      <c r="AH3861" s="9" t="str">
        <f>IF(Vertragsdaten!$AW3862="","",Vertragsdaten!AW3862)</f>
        <v/>
      </c>
      <c r="AI3861" s="9"/>
      <c r="AJ3861" s="9"/>
      <c r="AK3861" s="9"/>
      <c r="AL3861" s="15" t="str">
        <f>IF(Vertragsdaten!AM3862="","",Vertragsdaten!AM3862)</f>
        <v/>
      </c>
      <c r="AM3861" s="15" t="str">
        <f>IF(Vertragsdaten!AN3862="","",Vertragsdaten!AN3862)</f>
        <v/>
      </c>
      <c r="AN3861" s="9"/>
      <c r="AO3861" s="9"/>
      <c r="AP3861" s="22" t="str">
        <f>IF(Vertragsdaten!AQ3862="","",ROUND(Vertragsdaten!AQ3862,0))</f>
        <v/>
      </c>
      <c r="AQ3861" s="9"/>
      <c r="AR3861" s="15" t="str">
        <f>IF(Vertragsdaten!AR3862="","",Vertragsdaten!AR3862)</f>
        <v/>
      </c>
      <c r="AS3861" s="16" t="str">
        <f>IF(Vertragsdaten!$AW3862="","",Vertragsdaten!$AW3862)</f>
        <v/>
      </c>
      <c r="AT3861" s="16" t="str">
        <f>IF(Vertragsdaten!AO3862="","","11XSWK-H-------M")</f>
        <v/>
      </c>
      <c r="AU3861" s="16" t="str">
        <f>IF(Vertragsdaten!AU3862="E01 „Ein-/Auszug (Umzug)“","E01",IF(Vertragsdaten!AU3862="E02 „Einzug/Neuanlage“","E02",IF(Vertragsdaten!AU3862="E03 „Lieferantenwechsel“","E03","ZD2")))</f>
        <v>ZD2</v>
      </c>
      <c r="AV3861" s="16" t="str">
        <f>IF(Vertragsdaten!AS3862="nein","Z18","Z15")</f>
        <v>Z15</v>
      </c>
      <c r="AW3861" s="16" t="str">
        <f>IF(Vertragsdaten!BC3862="","",VLOOKUP(Vertragsdaten!BC3862,'Dropdown-Werte'!$I$2:$J$5,2,FALSE))</f>
        <v/>
      </c>
      <c r="AX3861" s="16" t="str">
        <f t="shared" si="60"/>
        <v/>
      </c>
      <c r="AY3861" s="16" t="str">
        <f>IF(Vertragsdaten!BB3862="","",Vertragsdaten!BB3862)</f>
        <v/>
      </c>
      <c r="AZ3861" s="16" t="s">
        <v>93</v>
      </c>
      <c r="BA3861" s="16" t="s">
        <v>94</v>
      </c>
    </row>
    <row r="3862" spans="1:53">
      <c r="A3862" s="12" t="str">
        <f>IF(Vertragsdaten!AZ3863="","",Vertragsdaten!AZ3863)</f>
        <v/>
      </c>
      <c r="B3862" s="12"/>
      <c r="C3862" s="12"/>
      <c r="D3862" s="12"/>
      <c r="E3862" s="4" t="str">
        <f>IF(Vertragsdaten!M3863="","",Vertragsdaten!M3863)</f>
        <v/>
      </c>
      <c r="F3862" s="19">
        <f>Vertragsdaten!H3863</f>
        <v>0</v>
      </c>
      <c r="G3862" s="9"/>
      <c r="H3862" s="15" t="str">
        <f>IF(Vertragsdaten!J3863="","",Vertragsdaten!J3863)</f>
        <v/>
      </c>
      <c r="I3862" s="15" t="str">
        <f>IF(Vertragsdaten!K3863="","",Vertragsdaten!K3863)</f>
        <v/>
      </c>
      <c r="J3862" s="15" t="str">
        <f>IF(Vertragsdaten!L3863="","",Vertragsdaten!L3863)</f>
        <v/>
      </c>
      <c r="K3862" s="9"/>
      <c r="L3862" s="15" t="str">
        <f>IF(Vertragsdaten!J3863="","",Vertragsdaten!J3863)</f>
        <v/>
      </c>
      <c r="M3862" s="9" t="str">
        <f>IF(Vertragsdaten!I3863="","",Vertragsdaten!I3863)</f>
        <v/>
      </c>
      <c r="N3862" s="9"/>
      <c r="O3862" s="9" t="str">
        <f>IF(Vertragsdaten!W3863="","",Vertragsdaten!W3863)</f>
        <v/>
      </c>
      <c r="P3862" s="15" t="str">
        <f>IF(Vertragsdaten!R3863="","",Vertragsdaten!R3863)</f>
        <v/>
      </c>
      <c r="Q3862" s="15" t="str">
        <f>IF(Vertragsdaten!S3863="","",Vertragsdaten!S3863)</f>
        <v/>
      </c>
      <c r="R3862" s="9"/>
      <c r="S3862" s="15" t="str">
        <f>IF(Vertragsdaten!S3863="","",Vertragsdaten!T3863)</f>
        <v/>
      </c>
      <c r="T3862" s="15" t="str">
        <f>IF(Vertragsdaten!T3863="","",Vertragsdaten!U3863)</f>
        <v/>
      </c>
      <c r="U3862" s="9"/>
      <c r="V3862" s="16" t="str">
        <f>IF(Vertragsdaten!$V3863="","",Vertragsdaten!$V3863)</f>
        <v/>
      </c>
      <c r="W3862" s="9"/>
      <c r="X3862" s="9"/>
      <c r="Y3862" s="9"/>
      <c r="Z3862" s="9"/>
      <c r="AA3862" s="15" t="str">
        <f>IF(Vertragsdaten!AI3863="","",Vertragsdaten!AI3863)</f>
        <v/>
      </c>
      <c r="AB3862" s="15" t="str">
        <f>IF(Vertragsdaten!AJ3863="","",Vertragsdaten!AJ3863)</f>
        <v/>
      </c>
      <c r="AC3862" s="9"/>
      <c r="AD3862" s="15" t="str">
        <f>IF(Vertragsdaten!AK3863="","",Vertragsdaten!AK3863)</f>
        <v/>
      </c>
      <c r="AE3862" s="15" t="str">
        <f>IF(Vertragsdaten!AL3863="","",Vertragsdaten!AL3863)</f>
        <v/>
      </c>
      <c r="AF3862" s="16" t="s">
        <v>2</v>
      </c>
      <c r="AG3862" s="16" t="str">
        <f>IF(Vertragsdaten!G3863="","",Vertragsdaten!G3863)</f>
        <v/>
      </c>
      <c r="AH3862" s="9" t="str">
        <f>IF(Vertragsdaten!$AW3863="","",Vertragsdaten!AW3863)</f>
        <v/>
      </c>
      <c r="AI3862" s="9"/>
      <c r="AJ3862" s="9"/>
      <c r="AK3862" s="9"/>
      <c r="AL3862" s="15" t="str">
        <f>IF(Vertragsdaten!AM3863="","",Vertragsdaten!AM3863)</f>
        <v/>
      </c>
      <c r="AM3862" s="15" t="str">
        <f>IF(Vertragsdaten!AN3863="","",Vertragsdaten!AN3863)</f>
        <v/>
      </c>
      <c r="AN3862" s="9"/>
      <c r="AO3862" s="9"/>
      <c r="AP3862" s="22" t="str">
        <f>IF(Vertragsdaten!AQ3863="","",ROUND(Vertragsdaten!AQ3863,0))</f>
        <v/>
      </c>
      <c r="AQ3862" s="9"/>
      <c r="AR3862" s="15" t="str">
        <f>IF(Vertragsdaten!AR3863="","",Vertragsdaten!AR3863)</f>
        <v/>
      </c>
      <c r="AS3862" s="16" t="str">
        <f>IF(Vertragsdaten!$AW3863="","",Vertragsdaten!$AW3863)</f>
        <v/>
      </c>
      <c r="AT3862" s="16" t="str">
        <f>IF(Vertragsdaten!AO3863="","","11XSWK-H-------M")</f>
        <v/>
      </c>
      <c r="AU3862" s="16" t="str">
        <f>IF(Vertragsdaten!AU3863="E01 „Ein-/Auszug (Umzug)“","E01",IF(Vertragsdaten!AU3863="E02 „Einzug/Neuanlage“","E02",IF(Vertragsdaten!AU3863="E03 „Lieferantenwechsel“","E03","ZD2")))</f>
        <v>ZD2</v>
      </c>
      <c r="AV3862" s="16" t="str">
        <f>IF(Vertragsdaten!AS3863="nein","Z18","Z15")</f>
        <v>Z15</v>
      </c>
      <c r="AW3862" s="16" t="str">
        <f>IF(Vertragsdaten!BC3863="","",VLOOKUP(Vertragsdaten!BC3863,'Dropdown-Werte'!$I$2:$J$5,2,FALSE))</f>
        <v/>
      </c>
      <c r="AX3862" s="16" t="str">
        <f t="shared" si="60"/>
        <v/>
      </c>
      <c r="AY3862" s="16" t="str">
        <f>IF(Vertragsdaten!BB3863="","",Vertragsdaten!BB3863)</f>
        <v/>
      </c>
      <c r="AZ3862" s="16" t="s">
        <v>93</v>
      </c>
      <c r="BA3862" s="16" t="s">
        <v>94</v>
      </c>
    </row>
    <row r="3863" spans="1:53">
      <c r="A3863" s="12" t="str">
        <f>IF(Vertragsdaten!AZ3864="","",Vertragsdaten!AZ3864)</f>
        <v/>
      </c>
      <c r="B3863" s="12"/>
      <c r="C3863" s="12"/>
      <c r="D3863" s="12"/>
      <c r="E3863" s="4" t="str">
        <f>IF(Vertragsdaten!M3864="","",Vertragsdaten!M3864)</f>
        <v/>
      </c>
      <c r="F3863" s="19">
        <f>Vertragsdaten!H3864</f>
        <v>0</v>
      </c>
      <c r="G3863" s="9"/>
      <c r="H3863" s="15" t="str">
        <f>IF(Vertragsdaten!J3864="","",Vertragsdaten!J3864)</f>
        <v/>
      </c>
      <c r="I3863" s="15" t="str">
        <f>IF(Vertragsdaten!K3864="","",Vertragsdaten!K3864)</f>
        <v/>
      </c>
      <c r="J3863" s="15" t="str">
        <f>IF(Vertragsdaten!L3864="","",Vertragsdaten!L3864)</f>
        <v/>
      </c>
      <c r="K3863" s="9"/>
      <c r="L3863" s="15" t="str">
        <f>IF(Vertragsdaten!J3864="","",Vertragsdaten!J3864)</f>
        <v/>
      </c>
      <c r="M3863" s="9" t="str">
        <f>IF(Vertragsdaten!I3864="","",Vertragsdaten!I3864)</f>
        <v/>
      </c>
      <c r="N3863" s="9"/>
      <c r="O3863" s="9" t="str">
        <f>IF(Vertragsdaten!W3864="","",Vertragsdaten!W3864)</f>
        <v/>
      </c>
      <c r="P3863" s="15" t="str">
        <f>IF(Vertragsdaten!R3864="","",Vertragsdaten!R3864)</f>
        <v/>
      </c>
      <c r="Q3863" s="15" t="str">
        <f>IF(Vertragsdaten!S3864="","",Vertragsdaten!S3864)</f>
        <v/>
      </c>
      <c r="R3863" s="9"/>
      <c r="S3863" s="15" t="str">
        <f>IF(Vertragsdaten!S3864="","",Vertragsdaten!T3864)</f>
        <v/>
      </c>
      <c r="T3863" s="15" t="str">
        <f>IF(Vertragsdaten!T3864="","",Vertragsdaten!U3864)</f>
        <v/>
      </c>
      <c r="U3863" s="9"/>
      <c r="V3863" s="16" t="str">
        <f>IF(Vertragsdaten!$V3864="","",Vertragsdaten!$V3864)</f>
        <v/>
      </c>
      <c r="W3863" s="9"/>
      <c r="X3863" s="9"/>
      <c r="Y3863" s="9"/>
      <c r="Z3863" s="9"/>
      <c r="AA3863" s="15" t="str">
        <f>IF(Vertragsdaten!AI3864="","",Vertragsdaten!AI3864)</f>
        <v/>
      </c>
      <c r="AB3863" s="15" t="str">
        <f>IF(Vertragsdaten!AJ3864="","",Vertragsdaten!AJ3864)</f>
        <v/>
      </c>
      <c r="AC3863" s="9"/>
      <c r="AD3863" s="15" t="str">
        <f>IF(Vertragsdaten!AK3864="","",Vertragsdaten!AK3864)</f>
        <v/>
      </c>
      <c r="AE3863" s="15" t="str">
        <f>IF(Vertragsdaten!AL3864="","",Vertragsdaten!AL3864)</f>
        <v/>
      </c>
      <c r="AF3863" s="16" t="s">
        <v>2</v>
      </c>
      <c r="AG3863" s="16" t="str">
        <f>IF(Vertragsdaten!G3864="","",Vertragsdaten!G3864)</f>
        <v/>
      </c>
      <c r="AH3863" s="9" t="str">
        <f>IF(Vertragsdaten!$AW3864="","",Vertragsdaten!AW3864)</f>
        <v/>
      </c>
      <c r="AI3863" s="9"/>
      <c r="AJ3863" s="9"/>
      <c r="AK3863" s="9"/>
      <c r="AL3863" s="15" t="str">
        <f>IF(Vertragsdaten!AM3864="","",Vertragsdaten!AM3864)</f>
        <v/>
      </c>
      <c r="AM3863" s="15" t="str">
        <f>IF(Vertragsdaten!AN3864="","",Vertragsdaten!AN3864)</f>
        <v/>
      </c>
      <c r="AN3863" s="9"/>
      <c r="AO3863" s="9"/>
      <c r="AP3863" s="22" t="str">
        <f>IF(Vertragsdaten!AQ3864="","",ROUND(Vertragsdaten!AQ3864,0))</f>
        <v/>
      </c>
      <c r="AQ3863" s="9"/>
      <c r="AR3863" s="15" t="str">
        <f>IF(Vertragsdaten!AR3864="","",Vertragsdaten!AR3864)</f>
        <v/>
      </c>
      <c r="AS3863" s="16" t="str">
        <f>IF(Vertragsdaten!$AW3864="","",Vertragsdaten!$AW3864)</f>
        <v/>
      </c>
      <c r="AT3863" s="16" t="str">
        <f>IF(Vertragsdaten!AO3864="","","11XSWK-H-------M")</f>
        <v/>
      </c>
      <c r="AU3863" s="16" t="str">
        <f>IF(Vertragsdaten!AU3864="E01 „Ein-/Auszug (Umzug)“","E01",IF(Vertragsdaten!AU3864="E02 „Einzug/Neuanlage“","E02",IF(Vertragsdaten!AU3864="E03 „Lieferantenwechsel“","E03","ZD2")))</f>
        <v>ZD2</v>
      </c>
      <c r="AV3863" s="16" t="str">
        <f>IF(Vertragsdaten!AS3864="nein","Z18","Z15")</f>
        <v>Z15</v>
      </c>
      <c r="AW3863" s="16" t="str">
        <f>IF(Vertragsdaten!BC3864="","",VLOOKUP(Vertragsdaten!BC3864,'Dropdown-Werte'!$I$2:$J$5,2,FALSE))</f>
        <v/>
      </c>
      <c r="AX3863" s="16" t="str">
        <f t="shared" si="60"/>
        <v/>
      </c>
      <c r="AY3863" s="16" t="str">
        <f>IF(Vertragsdaten!BB3864="","",Vertragsdaten!BB3864)</f>
        <v/>
      </c>
      <c r="AZ3863" s="16" t="s">
        <v>93</v>
      </c>
      <c r="BA3863" s="16" t="s">
        <v>94</v>
      </c>
    </row>
    <row r="3864" spans="1:53">
      <c r="A3864" s="12" t="str">
        <f>IF(Vertragsdaten!AZ3865="","",Vertragsdaten!AZ3865)</f>
        <v/>
      </c>
      <c r="B3864" s="12"/>
      <c r="C3864" s="12"/>
      <c r="D3864" s="12"/>
      <c r="E3864" s="4" t="str">
        <f>IF(Vertragsdaten!M3865="","",Vertragsdaten!M3865)</f>
        <v/>
      </c>
      <c r="F3864" s="19">
        <f>Vertragsdaten!H3865</f>
        <v>0</v>
      </c>
      <c r="G3864" s="9"/>
      <c r="H3864" s="15" t="str">
        <f>IF(Vertragsdaten!J3865="","",Vertragsdaten!J3865)</f>
        <v/>
      </c>
      <c r="I3864" s="15" t="str">
        <f>IF(Vertragsdaten!K3865="","",Vertragsdaten!K3865)</f>
        <v/>
      </c>
      <c r="J3864" s="15" t="str">
        <f>IF(Vertragsdaten!L3865="","",Vertragsdaten!L3865)</f>
        <v/>
      </c>
      <c r="K3864" s="9"/>
      <c r="L3864" s="15" t="str">
        <f>IF(Vertragsdaten!J3865="","",Vertragsdaten!J3865)</f>
        <v/>
      </c>
      <c r="M3864" s="9" t="str">
        <f>IF(Vertragsdaten!I3865="","",Vertragsdaten!I3865)</f>
        <v/>
      </c>
      <c r="N3864" s="9"/>
      <c r="O3864" s="9" t="str">
        <f>IF(Vertragsdaten!W3865="","",Vertragsdaten!W3865)</f>
        <v/>
      </c>
      <c r="P3864" s="15" t="str">
        <f>IF(Vertragsdaten!R3865="","",Vertragsdaten!R3865)</f>
        <v/>
      </c>
      <c r="Q3864" s="15" t="str">
        <f>IF(Vertragsdaten!S3865="","",Vertragsdaten!S3865)</f>
        <v/>
      </c>
      <c r="R3864" s="9"/>
      <c r="S3864" s="15" t="str">
        <f>IF(Vertragsdaten!S3865="","",Vertragsdaten!T3865)</f>
        <v/>
      </c>
      <c r="T3864" s="15" t="str">
        <f>IF(Vertragsdaten!T3865="","",Vertragsdaten!U3865)</f>
        <v/>
      </c>
      <c r="U3864" s="9"/>
      <c r="V3864" s="16" t="str">
        <f>IF(Vertragsdaten!$V3865="","",Vertragsdaten!$V3865)</f>
        <v/>
      </c>
      <c r="W3864" s="9"/>
      <c r="X3864" s="9"/>
      <c r="Y3864" s="9"/>
      <c r="Z3864" s="9"/>
      <c r="AA3864" s="15" t="str">
        <f>IF(Vertragsdaten!AI3865="","",Vertragsdaten!AI3865)</f>
        <v/>
      </c>
      <c r="AB3864" s="15" t="str">
        <f>IF(Vertragsdaten!AJ3865="","",Vertragsdaten!AJ3865)</f>
        <v/>
      </c>
      <c r="AC3864" s="9"/>
      <c r="AD3864" s="15" t="str">
        <f>IF(Vertragsdaten!AK3865="","",Vertragsdaten!AK3865)</f>
        <v/>
      </c>
      <c r="AE3864" s="15" t="str">
        <f>IF(Vertragsdaten!AL3865="","",Vertragsdaten!AL3865)</f>
        <v/>
      </c>
      <c r="AF3864" s="16" t="s">
        <v>2</v>
      </c>
      <c r="AG3864" s="16" t="str">
        <f>IF(Vertragsdaten!G3865="","",Vertragsdaten!G3865)</f>
        <v/>
      </c>
      <c r="AH3864" s="9" t="str">
        <f>IF(Vertragsdaten!$AW3865="","",Vertragsdaten!AW3865)</f>
        <v/>
      </c>
      <c r="AI3864" s="9"/>
      <c r="AJ3864" s="9"/>
      <c r="AK3864" s="9"/>
      <c r="AL3864" s="15" t="str">
        <f>IF(Vertragsdaten!AM3865="","",Vertragsdaten!AM3865)</f>
        <v/>
      </c>
      <c r="AM3864" s="15" t="str">
        <f>IF(Vertragsdaten!AN3865="","",Vertragsdaten!AN3865)</f>
        <v/>
      </c>
      <c r="AN3864" s="9"/>
      <c r="AO3864" s="9"/>
      <c r="AP3864" s="22" t="str">
        <f>IF(Vertragsdaten!AQ3865="","",ROUND(Vertragsdaten!AQ3865,0))</f>
        <v/>
      </c>
      <c r="AQ3864" s="9"/>
      <c r="AR3864" s="15" t="str">
        <f>IF(Vertragsdaten!AR3865="","",Vertragsdaten!AR3865)</f>
        <v/>
      </c>
      <c r="AS3864" s="16" t="str">
        <f>IF(Vertragsdaten!$AW3865="","",Vertragsdaten!$AW3865)</f>
        <v/>
      </c>
      <c r="AT3864" s="16" t="str">
        <f>IF(Vertragsdaten!AO3865="","","11XSWK-H-------M")</f>
        <v/>
      </c>
      <c r="AU3864" s="16" t="str">
        <f>IF(Vertragsdaten!AU3865="E01 „Ein-/Auszug (Umzug)“","E01",IF(Vertragsdaten!AU3865="E02 „Einzug/Neuanlage“","E02",IF(Vertragsdaten!AU3865="E03 „Lieferantenwechsel“","E03","ZD2")))</f>
        <v>ZD2</v>
      </c>
      <c r="AV3864" s="16" t="str">
        <f>IF(Vertragsdaten!AS3865="nein","Z18","Z15")</f>
        <v>Z15</v>
      </c>
      <c r="AW3864" s="16" t="str">
        <f>IF(Vertragsdaten!BC3865="","",VLOOKUP(Vertragsdaten!BC3865,'Dropdown-Werte'!$I$2:$J$5,2,FALSE))</f>
        <v/>
      </c>
      <c r="AX3864" s="16" t="str">
        <f t="shared" si="60"/>
        <v/>
      </c>
      <c r="AY3864" s="16" t="str">
        <f>IF(Vertragsdaten!BB3865="","",Vertragsdaten!BB3865)</f>
        <v/>
      </c>
      <c r="AZ3864" s="16" t="s">
        <v>93</v>
      </c>
      <c r="BA3864" s="16" t="s">
        <v>94</v>
      </c>
    </row>
    <row r="3865" spans="1:53">
      <c r="A3865" s="12" t="str">
        <f>IF(Vertragsdaten!AZ3866="","",Vertragsdaten!AZ3866)</f>
        <v/>
      </c>
      <c r="B3865" s="12"/>
      <c r="C3865" s="12"/>
      <c r="D3865" s="12"/>
      <c r="E3865" s="4" t="str">
        <f>IF(Vertragsdaten!M3866="","",Vertragsdaten!M3866)</f>
        <v/>
      </c>
      <c r="F3865" s="19">
        <f>Vertragsdaten!H3866</f>
        <v>0</v>
      </c>
      <c r="G3865" s="9"/>
      <c r="H3865" s="15" t="str">
        <f>IF(Vertragsdaten!J3866="","",Vertragsdaten!J3866)</f>
        <v/>
      </c>
      <c r="I3865" s="15" t="str">
        <f>IF(Vertragsdaten!K3866="","",Vertragsdaten!K3866)</f>
        <v/>
      </c>
      <c r="J3865" s="15" t="str">
        <f>IF(Vertragsdaten!L3866="","",Vertragsdaten!L3866)</f>
        <v/>
      </c>
      <c r="K3865" s="9"/>
      <c r="L3865" s="15" t="str">
        <f>IF(Vertragsdaten!J3866="","",Vertragsdaten!J3866)</f>
        <v/>
      </c>
      <c r="M3865" s="9" t="str">
        <f>IF(Vertragsdaten!I3866="","",Vertragsdaten!I3866)</f>
        <v/>
      </c>
      <c r="N3865" s="9"/>
      <c r="O3865" s="9" t="str">
        <f>IF(Vertragsdaten!W3866="","",Vertragsdaten!W3866)</f>
        <v/>
      </c>
      <c r="P3865" s="15" t="str">
        <f>IF(Vertragsdaten!R3866="","",Vertragsdaten!R3866)</f>
        <v/>
      </c>
      <c r="Q3865" s="15" t="str">
        <f>IF(Vertragsdaten!S3866="","",Vertragsdaten!S3866)</f>
        <v/>
      </c>
      <c r="R3865" s="9"/>
      <c r="S3865" s="15" t="str">
        <f>IF(Vertragsdaten!S3866="","",Vertragsdaten!T3866)</f>
        <v/>
      </c>
      <c r="T3865" s="15" t="str">
        <f>IF(Vertragsdaten!T3866="","",Vertragsdaten!U3866)</f>
        <v/>
      </c>
      <c r="U3865" s="9"/>
      <c r="V3865" s="16" t="str">
        <f>IF(Vertragsdaten!$V3866="","",Vertragsdaten!$V3866)</f>
        <v/>
      </c>
      <c r="W3865" s="9"/>
      <c r="X3865" s="9"/>
      <c r="Y3865" s="9"/>
      <c r="Z3865" s="9"/>
      <c r="AA3865" s="15" t="str">
        <f>IF(Vertragsdaten!AI3866="","",Vertragsdaten!AI3866)</f>
        <v/>
      </c>
      <c r="AB3865" s="15" t="str">
        <f>IF(Vertragsdaten!AJ3866="","",Vertragsdaten!AJ3866)</f>
        <v/>
      </c>
      <c r="AC3865" s="9"/>
      <c r="AD3865" s="15" t="str">
        <f>IF(Vertragsdaten!AK3866="","",Vertragsdaten!AK3866)</f>
        <v/>
      </c>
      <c r="AE3865" s="15" t="str">
        <f>IF(Vertragsdaten!AL3866="","",Vertragsdaten!AL3866)</f>
        <v/>
      </c>
      <c r="AF3865" s="16" t="s">
        <v>2</v>
      </c>
      <c r="AG3865" s="16" t="str">
        <f>IF(Vertragsdaten!G3866="","",Vertragsdaten!G3866)</f>
        <v/>
      </c>
      <c r="AH3865" s="9" t="str">
        <f>IF(Vertragsdaten!$AW3866="","",Vertragsdaten!AW3866)</f>
        <v/>
      </c>
      <c r="AI3865" s="9"/>
      <c r="AJ3865" s="9"/>
      <c r="AK3865" s="9"/>
      <c r="AL3865" s="15" t="str">
        <f>IF(Vertragsdaten!AM3866="","",Vertragsdaten!AM3866)</f>
        <v/>
      </c>
      <c r="AM3865" s="15" t="str">
        <f>IF(Vertragsdaten!AN3866="","",Vertragsdaten!AN3866)</f>
        <v/>
      </c>
      <c r="AN3865" s="9"/>
      <c r="AO3865" s="9"/>
      <c r="AP3865" s="22" t="str">
        <f>IF(Vertragsdaten!AQ3866="","",ROUND(Vertragsdaten!AQ3866,0))</f>
        <v/>
      </c>
      <c r="AQ3865" s="9"/>
      <c r="AR3865" s="15" t="str">
        <f>IF(Vertragsdaten!AR3866="","",Vertragsdaten!AR3866)</f>
        <v/>
      </c>
      <c r="AS3865" s="16" t="str">
        <f>IF(Vertragsdaten!$AW3866="","",Vertragsdaten!$AW3866)</f>
        <v/>
      </c>
      <c r="AT3865" s="16" t="str">
        <f>IF(Vertragsdaten!AO3866="","","11XSWK-H-------M")</f>
        <v/>
      </c>
      <c r="AU3865" s="16" t="str">
        <f>IF(Vertragsdaten!AU3866="E01 „Ein-/Auszug (Umzug)“","E01",IF(Vertragsdaten!AU3866="E02 „Einzug/Neuanlage“","E02",IF(Vertragsdaten!AU3866="E03 „Lieferantenwechsel“","E03","ZD2")))</f>
        <v>ZD2</v>
      </c>
      <c r="AV3865" s="16" t="str">
        <f>IF(Vertragsdaten!AS3866="nein","Z18","Z15")</f>
        <v>Z15</v>
      </c>
      <c r="AW3865" s="16" t="str">
        <f>IF(Vertragsdaten!BC3866="","",VLOOKUP(Vertragsdaten!BC3866,'Dropdown-Werte'!$I$2:$J$5,2,FALSE))</f>
        <v/>
      </c>
      <c r="AX3865" s="16" t="str">
        <f t="shared" si="60"/>
        <v/>
      </c>
      <c r="AY3865" s="16" t="str">
        <f>IF(Vertragsdaten!BB3866="","",Vertragsdaten!BB3866)</f>
        <v/>
      </c>
      <c r="AZ3865" s="16" t="s">
        <v>93</v>
      </c>
      <c r="BA3865" s="16" t="s">
        <v>94</v>
      </c>
    </row>
    <row r="3866" spans="1:53">
      <c r="A3866" s="12" t="str">
        <f>IF(Vertragsdaten!AZ3867="","",Vertragsdaten!AZ3867)</f>
        <v/>
      </c>
      <c r="B3866" s="12"/>
      <c r="C3866" s="12"/>
      <c r="D3866" s="12"/>
      <c r="E3866" s="4" t="str">
        <f>IF(Vertragsdaten!M3867="","",Vertragsdaten!M3867)</f>
        <v/>
      </c>
      <c r="F3866" s="19">
        <f>Vertragsdaten!H3867</f>
        <v>0</v>
      </c>
      <c r="G3866" s="9"/>
      <c r="H3866" s="15" t="str">
        <f>IF(Vertragsdaten!J3867="","",Vertragsdaten!J3867)</f>
        <v/>
      </c>
      <c r="I3866" s="15" t="str">
        <f>IF(Vertragsdaten!K3867="","",Vertragsdaten!K3867)</f>
        <v/>
      </c>
      <c r="J3866" s="15" t="str">
        <f>IF(Vertragsdaten!L3867="","",Vertragsdaten!L3867)</f>
        <v/>
      </c>
      <c r="K3866" s="9"/>
      <c r="L3866" s="15" t="str">
        <f>IF(Vertragsdaten!J3867="","",Vertragsdaten!J3867)</f>
        <v/>
      </c>
      <c r="M3866" s="9" t="str">
        <f>IF(Vertragsdaten!I3867="","",Vertragsdaten!I3867)</f>
        <v/>
      </c>
      <c r="N3866" s="9"/>
      <c r="O3866" s="9" t="str">
        <f>IF(Vertragsdaten!W3867="","",Vertragsdaten!W3867)</f>
        <v/>
      </c>
      <c r="P3866" s="15" t="str">
        <f>IF(Vertragsdaten!R3867="","",Vertragsdaten!R3867)</f>
        <v/>
      </c>
      <c r="Q3866" s="15" t="str">
        <f>IF(Vertragsdaten!S3867="","",Vertragsdaten!S3867)</f>
        <v/>
      </c>
      <c r="R3866" s="9"/>
      <c r="S3866" s="15" t="str">
        <f>IF(Vertragsdaten!S3867="","",Vertragsdaten!T3867)</f>
        <v/>
      </c>
      <c r="T3866" s="15" t="str">
        <f>IF(Vertragsdaten!T3867="","",Vertragsdaten!U3867)</f>
        <v/>
      </c>
      <c r="U3866" s="9"/>
      <c r="V3866" s="16" t="str">
        <f>IF(Vertragsdaten!$V3867="","",Vertragsdaten!$V3867)</f>
        <v/>
      </c>
      <c r="W3866" s="9"/>
      <c r="X3866" s="9"/>
      <c r="Y3866" s="9"/>
      <c r="Z3866" s="9"/>
      <c r="AA3866" s="15" t="str">
        <f>IF(Vertragsdaten!AI3867="","",Vertragsdaten!AI3867)</f>
        <v/>
      </c>
      <c r="AB3866" s="15" t="str">
        <f>IF(Vertragsdaten!AJ3867="","",Vertragsdaten!AJ3867)</f>
        <v/>
      </c>
      <c r="AC3866" s="9"/>
      <c r="AD3866" s="15" t="str">
        <f>IF(Vertragsdaten!AK3867="","",Vertragsdaten!AK3867)</f>
        <v/>
      </c>
      <c r="AE3866" s="15" t="str">
        <f>IF(Vertragsdaten!AL3867="","",Vertragsdaten!AL3867)</f>
        <v/>
      </c>
      <c r="AF3866" s="16" t="s">
        <v>2</v>
      </c>
      <c r="AG3866" s="16" t="str">
        <f>IF(Vertragsdaten!G3867="","",Vertragsdaten!G3867)</f>
        <v/>
      </c>
      <c r="AH3866" s="9" t="str">
        <f>IF(Vertragsdaten!$AW3867="","",Vertragsdaten!AW3867)</f>
        <v/>
      </c>
      <c r="AI3866" s="9"/>
      <c r="AJ3866" s="9"/>
      <c r="AK3866" s="9"/>
      <c r="AL3866" s="15" t="str">
        <f>IF(Vertragsdaten!AM3867="","",Vertragsdaten!AM3867)</f>
        <v/>
      </c>
      <c r="AM3866" s="15" t="str">
        <f>IF(Vertragsdaten!AN3867="","",Vertragsdaten!AN3867)</f>
        <v/>
      </c>
      <c r="AN3866" s="9"/>
      <c r="AO3866" s="9"/>
      <c r="AP3866" s="22" t="str">
        <f>IF(Vertragsdaten!AQ3867="","",ROUND(Vertragsdaten!AQ3867,0))</f>
        <v/>
      </c>
      <c r="AQ3866" s="9"/>
      <c r="AR3866" s="15" t="str">
        <f>IF(Vertragsdaten!AR3867="","",Vertragsdaten!AR3867)</f>
        <v/>
      </c>
      <c r="AS3866" s="16" t="str">
        <f>IF(Vertragsdaten!$AW3867="","",Vertragsdaten!$AW3867)</f>
        <v/>
      </c>
      <c r="AT3866" s="16" t="str">
        <f>IF(Vertragsdaten!AO3867="","","11XSWK-H-------M")</f>
        <v/>
      </c>
      <c r="AU3866" s="16" t="str">
        <f>IF(Vertragsdaten!AU3867="E01 „Ein-/Auszug (Umzug)“","E01",IF(Vertragsdaten!AU3867="E02 „Einzug/Neuanlage“","E02",IF(Vertragsdaten!AU3867="E03 „Lieferantenwechsel“","E03","ZD2")))</f>
        <v>ZD2</v>
      </c>
      <c r="AV3866" s="16" t="str">
        <f>IF(Vertragsdaten!AS3867="nein","Z18","Z15")</f>
        <v>Z15</v>
      </c>
      <c r="AW3866" s="16" t="str">
        <f>IF(Vertragsdaten!BC3867="","",VLOOKUP(Vertragsdaten!BC3867,'Dropdown-Werte'!$I$2:$J$5,2,FALSE))</f>
        <v/>
      </c>
      <c r="AX3866" s="16" t="str">
        <f t="shared" si="60"/>
        <v/>
      </c>
      <c r="AY3866" s="16" t="str">
        <f>IF(Vertragsdaten!BB3867="","",Vertragsdaten!BB3867)</f>
        <v/>
      </c>
      <c r="AZ3866" s="16" t="s">
        <v>93</v>
      </c>
      <c r="BA3866" s="16" t="s">
        <v>94</v>
      </c>
    </row>
    <row r="3867" spans="1:53">
      <c r="A3867" s="12" t="str">
        <f>IF(Vertragsdaten!AZ3868="","",Vertragsdaten!AZ3868)</f>
        <v/>
      </c>
      <c r="B3867" s="12"/>
      <c r="C3867" s="12"/>
      <c r="D3867" s="12"/>
      <c r="E3867" s="4" t="str">
        <f>IF(Vertragsdaten!M3868="","",Vertragsdaten!M3868)</f>
        <v/>
      </c>
      <c r="F3867" s="19">
        <f>Vertragsdaten!H3868</f>
        <v>0</v>
      </c>
      <c r="G3867" s="9"/>
      <c r="H3867" s="15" t="str">
        <f>IF(Vertragsdaten!J3868="","",Vertragsdaten!J3868)</f>
        <v/>
      </c>
      <c r="I3867" s="15" t="str">
        <f>IF(Vertragsdaten!K3868="","",Vertragsdaten!K3868)</f>
        <v/>
      </c>
      <c r="J3867" s="15" t="str">
        <f>IF(Vertragsdaten!L3868="","",Vertragsdaten!L3868)</f>
        <v/>
      </c>
      <c r="K3867" s="9"/>
      <c r="L3867" s="15" t="str">
        <f>IF(Vertragsdaten!J3868="","",Vertragsdaten!J3868)</f>
        <v/>
      </c>
      <c r="M3867" s="9" t="str">
        <f>IF(Vertragsdaten!I3868="","",Vertragsdaten!I3868)</f>
        <v/>
      </c>
      <c r="N3867" s="9"/>
      <c r="O3867" s="9" t="str">
        <f>IF(Vertragsdaten!W3868="","",Vertragsdaten!W3868)</f>
        <v/>
      </c>
      <c r="P3867" s="15" t="str">
        <f>IF(Vertragsdaten!R3868="","",Vertragsdaten!R3868)</f>
        <v/>
      </c>
      <c r="Q3867" s="15" t="str">
        <f>IF(Vertragsdaten!S3868="","",Vertragsdaten!S3868)</f>
        <v/>
      </c>
      <c r="R3867" s="9"/>
      <c r="S3867" s="15" t="str">
        <f>IF(Vertragsdaten!S3868="","",Vertragsdaten!T3868)</f>
        <v/>
      </c>
      <c r="T3867" s="15" t="str">
        <f>IF(Vertragsdaten!T3868="","",Vertragsdaten!U3868)</f>
        <v/>
      </c>
      <c r="U3867" s="9"/>
      <c r="V3867" s="16" t="str">
        <f>IF(Vertragsdaten!$V3868="","",Vertragsdaten!$V3868)</f>
        <v/>
      </c>
      <c r="W3867" s="9"/>
      <c r="X3867" s="9"/>
      <c r="Y3867" s="9"/>
      <c r="Z3867" s="9"/>
      <c r="AA3867" s="15" t="str">
        <f>IF(Vertragsdaten!AI3868="","",Vertragsdaten!AI3868)</f>
        <v/>
      </c>
      <c r="AB3867" s="15" t="str">
        <f>IF(Vertragsdaten!AJ3868="","",Vertragsdaten!AJ3868)</f>
        <v/>
      </c>
      <c r="AC3867" s="9"/>
      <c r="AD3867" s="15" t="str">
        <f>IF(Vertragsdaten!AK3868="","",Vertragsdaten!AK3868)</f>
        <v/>
      </c>
      <c r="AE3867" s="15" t="str">
        <f>IF(Vertragsdaten!AL3868="","",Vertragsdaten!AL3868)</f>
        <v/>
      </c>
      <c r="AF3867" s="16" t="s">
        <v>2</v>
      </c>
      <c r="AG3867" s="16" t="str">
        <f>IF(Vertragsdaten!G3868="","",Vertragsdaten!G3868)</f>
        <v/>
      </c>
      <c r="AH3867" s="9" t="str">
        <f>IF(Vertragsdaten!$AW3868="","",Vertragsdaten!AW3868)</f>
        <v/>
      </c>
      <c r="AI3867" s="9"/>
      <c r="AJ3867" s="9"/>
      <c r="AK3867" s="9"/>
      <c r="AL3867" s="15" t="str">
        <f>IF(Vertragsdaten!AM3868="","",Vertragsdaten!AM3868)</f>
        <v/>
      </c>
      <c r="AM3867" s="15" t="str">
        <f>IF(Vertragsdaten!AN3868="","",Vertragsdaten!AN3868)</f>
        <v/>
      </c>
      <c r="AN3867" s="9"/>
      <c r="AO3867" s="9"/>
      <c r="AP3867" s="22" t="str">
        <f>IF(Vertragsdaten!AQ3868="","",ROUND(Vertragsdaten!AQ3868,0))</f>
        <v/>
      </c>
      <c r="AQ3867" s="9"/>
      <c r="AR3867" s="15" t="str">
        <f>IF(Vertragsdaten!AR3868="","",Vertragsdaten!AR3868)</f>
        <v/>
      </c>
      <c r="AS3867" s="16" t="str">
        <f>IF(Vertragsdaten!$AW3868="","",Vertragsdaten!$AW3868)</f>
        <v/>
      </c>
      <c r="AT3867" s="16" t="str">
        <f>IF(Vertragsdaten!AO3868="","","11XSWK-H-------M")</f>
        <v/>
      </c>
      <c r="AU3867" s="16" t="str">
        <f>IF(Vertragsdaten!AU3868="E01 „Ein-/Auszug (Umzug)“","E01",IF(Vertragsdaten!AU3868="E02 „Einzug/Neuanlage“","E02",IF(Vertragsdaten!AU3868="E03 „Lieferantenwechsel“","E03","ZD2")))</f>
        <v>ZD2</v>
      </c>
      <c r="AV3867" s="16" t="str">
        <f>IF(Vertragsdaten!AS3868="nein","Z18","Z15")</f>
        <v>Z15</v>
      </c>
      <c r="AW3867" s="16" t="str">
        <f>IF(Vertragsdaten!BC3868="","",VLOOKUP(Vertragsdaten!BC3868,'Dropdown-Werte'!$I$2:$J$5,2,FALSE))</f>
        <v/>
      </c>
      <c r="AX3867" s="16" t="str">
        <f t="shared" si="60"/>
        <v/>
      </c>
      <c r="AY3867" s="16" t="str">
        <f>IF(Vertragsdaten!BB3868="","",Vertragsdaten!BB3868)</f>
        <v/>
      </c>
      <c r="AZ3867" s="16" t="s">
        <v>93</v>
      </c>
      <c r="BA3867" s="16" t="s">
        <v>94</v>
      </c>
    </row>
    <row r="3868" spans="1:53">
      <c r="A3868" s="12" t="str">
        <f>IF(Vertragsdaten!AZ3869="","",Vertragsdaten!AZ3869)</f>
        <v/>
      </c>
      <c r="B3868" s="12"/>
      <c r="C3868" s="12"/>
      <c r="D3868" s="12"/>
      <c r="E3868" s="4" t="str">
        <f>IF(Vertragsdaten!M3869="","",Vertragsdaten!M3869)</f>
        <v/>
      </c>
      <c r="F3868" s="19">
        <f>Vertragsdaten!H3869</f>
        <v>0</v>
      </c>
      <c r="G3868" s="9"/>
      <c r="H3868" s="15" t="str">
        <f>IF(Vertragsdaten!J3869="","",Vertragsdaten!J3869)</f>
        <v/>
      </c>
      <c r="I3868" s="15" t="str">
        <f>IF(Vertragsdaten!K3869="","",Vertragsdaten!K3869)</f>
        <v/>
      </c>
      <c r="J3868" s="15" t="str">
        <f>IF(Vertragsdaten!L3869="","",Vertragsdaten!L3869)</f>
        <v/>
      </c>
      <c r="K3868" s="9"/>
      <c r="L3868" s="15" t="str">
        <f>IF(Vertragsdaten!J3869="","",Vertragsdaten!J3869)</f>
        <v/>
      </c>
      <c r="M3868" s="9" t="str">
        <f>IF(Vertragsdaten!I3869="","",Vertragsdaten!I3869)</f>
        <v/>
      </c>
      <c r="N3868" s="9"/>
      <c r="O3868" s="9" t="str">
        <f>IF(Vertragsdaten!W3869="","",Vertragsdaten!W3869)</f>
        <v/>
      </c>
      <c r="P3868" s="15" t="str">
        <f>IF(Vertragsdaten!R3869="","",Vertragsdaten!R3869)</f>
        <v/>
      </c>
      <c r="Q3868" s="15" t="str">
        <f>IF(Vertragsdaten!S3869="","",Vertragsdaten!S3869)</f>
        <v/>
      </c>
      <c r="R3868" s="9"/>
      <c r="S3868" s="15" t="str">
        <f>IF(Vertragsdaten!S3869="","",Vertragsdaten!T3869)</f>
        <v/>
      </c>
      <c r="T3868" s="15" t="str">
        <f>IF(Vertragsdaten!T3869="","",Vertragsdaten!U3869)</f>
        <v/>
      </c>
      <c r="U3868" s="9"/>
      <c r="V3868" s="16" t="str">
        <f>IF(Vertragsdaten!$V3869="","",Vertragsdaten!$V3869)</f>
        <v/>
      </c>
      <c r="W3868" s="9"/>
      <c r="X3868" s="9"/>
      <c r="Y3868" s="9"/>
      <c r="Z3868" s="9"/>
      <c r="AA3868" s="15" t="str">
        <f>IF(Vertragsdaten!AI3869="","",Vertragsdaten!AI3869)</f>
        <v/>
      </c>
      <c r="AB3868" s="15" t="str">
        <f>IF(Vertragsdaten!AJ3869="","",Vertragsdaten!AJ3869)</f>
        <v/>
      </c>
      <c r="AC3868" s="9"/>
      <c r="AD3868" s="15" t="str">
        <f>IF(Vertragsdaten!AK3869="","",Vertragsdaten!AK3869)</f>
        <v/>
      </c>
      <c r="AE3868" s="15" t="str">
        <f>IF(Vertragsdaten!AL3869="","",Vertragsdaten!AL3869)</f>
        <v/>
      </c>
      <c r="AF3868" s="16" t="s">
        <v>2</v>
      </c>
      <c r="AG3868" s="16" t="str">
        <f>IF(Vertragsdaten!G3869="","",Vertragsdaten!G3869)</f>
        <v/>
      </c>
      <c r="AH3868" s="9" t="str">
        <f>IF(Vertragsdaten!$AW3869="","",Vertragsdaten!AW3869)</f>
        <v/>
      </c>
      <c r="AI3868" s="9"/>
      <c r="AJ3868" s="9"/>
      <c r="AK3868" s="9"/>
      <c r="AL3868" s="15" t="str">
        <f>IF(Vertragsdaten!AM3869="","",Vertragsdaten!AM3869)</f>
        <v/>
      </c>
      <c r="AM3868" s="15" t="str">
        <f>IF(Vertragsdaten!AN3869="","",Vertragsdaten!AN3869)</f>
        <v/>
      </c>
      <c r="AN3868" s="9"/>
      <c r="AO3868" s="9"/>
      <c r="AP3868" s="22" t="str">
        <f>IF(Vertragsdaten!AQ3869="","",ROUND(Vertragsdaten!AQ3869,0))</f>
        <v/>
      </c>
      <c r="AQ3868" s="9"/>
      <c r="AR3868" s="15" t="str">
        <f>IF(Vertragsdaten!AR3869="","",Vertragsdaten!AR3869)</f>
        <v/>
      </c>
      <c r="AS3868" s="16" t="str">
        <f>IF(Vertragsdaten!$AW3869="","",Vertragsdaten!$AW3869)</f>
        <v/>
      </c>
      <c r="AT3868" s="16" t="str">
        <f>IF(Vertragsdaten!AO3869="","","11XSWK-H-------M")</f>
        <v/>
      </c>
      <c r="AU3868" s="16" t="str">
        <f>IF(Vertragsdaten!AU3869="E01 „Ein-/Auszug (Umzug)“","E01",IF(Vertragsdaten!AU3869="E02 „Einzug/Neuanlage“","E02",IF(Vertragsdaten!AU3869="E03 „Lieferantenwechsel“","E03","ZD2")))</f>
        <v>ZD2</v>
      </c>
      <c r="AV3868" s="16" t="str">
        <f>IF(Vertragsdaten!AS3869="nein","Z18","Z15")</f>
        <v>Z15</v>
      </c>
      <c r="AW3868" s="16" t="str">
        <f>IF(Vertragsdaten!BC3869="","",VLOOKUP(Vertragsdaten!BC3869,'Dropdown-Werte'!$I$2:$J$5,2,FALSE))</f>
        <v/>
      </c>
      <c r="AX3868" s="16" t="str">
        <f t="shared" si="60"/>
        <v/>
      </c>
      <c r="AY3868" s="16" t="str">
        <f>IF(Vertragsdaten!BB3869="","",Vertragsdaten!BB3869)</f>
        <v/>
      </c>
      <c r="AZ3868" s="16" t="s">
        <v>93</v>
      </c>
      <c r="BA3868" s="16" t="s">
        <v>94</v>
      </c>
    </row>
    <row r="3869" spans="1:53">
      <c r="A3869" s="12" t="str">
        <f>IF(Vertragsdaten!AZ3870="","",Vertragsdaten!AZ3870)</f>
        <v/>
      </c>
      <c r="B3869" s="12"/>
      <c r="C3869" s="12"/>
      <c r="D3869" s="12"/>
      <c r="E3869" s="4" t="str">
        <f>IF(Vertragsdaten!M3870="","",Vertragsdaten!M3870)</f>
        <v/>
      </c>
      <c r="F3869" s="19">
        <f>Vertragsdaten!H3870</f>
        <v>0</v>
      </c>
      <c r="G3869" s="9"/>
      <c r="H3869" s="15" t="str">
        <f>IF(Vertragsdaten!J3870="","",Vertragsdaten!J3870)</f>
        <v/>
      </c>
      <c r="I3869" s="15" t="str">
        <f>IF(Vertragsdaten!K3870="","",Vertragsdaten!K3870)</f>
        <v/>
      </c>
      <c r="J3869" s="15" t="str">
        <f>IF(Vertragsdaten!L3870="","",Vertragsdaten!L3870)</f>
        <v/>
      </c>
      <c r="K3869" s="9"/>
      <c r="L3869" s="15" t="str">
        <f>IF(Vertragsdaten!J3870="","",Vertragsdaten!J3870)</f>
        <v/>
      </c>
      <c r="M3869" s="9" t="str">
        <f>IF(Vertragsdaten!I3870="","",Vertragsdaten!I3870)</f>
        <v/>
      </c>
      <c r="N3869" s="9"/>
      <c r="O3869" s="9" t="str">
        <f>IF(Vertragsdaten!W3870="","",Vertragsdaten!W3870)</f>
        <v/>
      </c>
      <c r="P3869" s="15" t="str">
        <f>IF(Vertragsdaten!R3870="","",Vertragsdaten!R3870)</f>
        <v/>
      </c>
      <c r="Q3869" s="15" t="str">
        <f>IF(Vertragsdaten!S3870="","",Vertragsdaten!S3870)</f>
        <v/>
      </c>
      <c r="R3869" s="9"/>
      <c r="S3869" s="15" t="str">
        <f>IF(Vertragsdaten!S3870="","",Vertragsdaten!T3870)</f>
        <v/>
      </c>
      <c r="T3869" s="15" t="str">
        <f>IF(Vertragsdaten!T3870="","",Vertragsdaten!U3870)</f>
        <v/>
      </c>
      <c r="U3869" s="9"/>
      <c r="V3869" s="16" t="str">
        <f>IF(Vertragsdaten!$V3870="","",Vertragsdaten!$V3870)</f>
        <v/>
      </c>
      <c r="W3869" s="9"/>
      <c r="X3869" s="9"/>
      <c r="Y3869" s="9"/>
      <c r="Z3869" s="9"/>
      <c r="AA3869" s="15" t="str">
        <f>IF(Vertragsdaten!AI3870="","",Vertragsdaten!AI3870)</f>
        <v/>
      </c>
      <c r="AB3869" s="15" t="str">
        <f>IF(Vertragsdaten!AJ3870="","",Vertragsdaten!AJ3870)</f>
        <v/>
      </c>
      <c r="AC3869" s="9"/>
      <c r="AD3869" s="15" t="str">
        <f>IF(Vertragsdaten!AK3870="","",Vertragsdaten!AK3870)</f>
        <v/>
      </c>
      <c r="AE3869" s="15" t="str">
        <f>IF(Vertragsdaten!AL3870="","",Vertragsdaten!AL3870)</f>
        <v/>
      </c>
      <c r="AF3869" s="16" t="s">
        <v>2</v>
      </c>
      <c r="AG3869" s="16" t="str">
        <f>IF(Vertragsdaten!G3870="","",Vertragsdaten!G3870)</f>
        <v/>
      </c>
      <c r="AH3869" s="9" t="str">
        <f>IF(Vertragsdaten!$AW3870="","",Vertragsdaten!AW3870)</f>
        <v/>
      </c>
      <c r="AI3869" s="9"/>
      <c r="AJ3869" s="9"/>
      <c r="AK3869" s="9"/>
      <c r="AL3869" s="15" t="str">
        <f>IF(Vertragsdaten!AM3870="","",Vertragsdaten!AM3870)</f>
        <v/>
      </c>
      <c r="AM3869" s="15" t="str">
        <f>IF(Vertragsdaten!AN3870="","",Vertragsdaten!AN3870)</f>
        <v/>
      </c>
      <c r="AN3869" s="9"/>
      <c r="AO3869" s="9"/>
      <c r="AP3869" s="22" t="str">
        <f>IF(Vertragsdaten!AQ3870="","",ROUND(Vertragsdaten!AQ3870,0))</f>
        <v/>
      </c>
      <c r="AQ3869" s="9"/>
      <c r="AR3869" s="15" t="str">
        <f>IF(Vertragsdaten!AR3870="","",Vertragsdaten!AR3870)</f>
        <v/>
      </c>
      <c r="AS3869" s="16" t="str">
        <f>IF(Vertragsdaten!$AW3870="","",Vertragsdaten!$AW3870)</f>
        <v/>
      </c>
      <c r="AT3869" s="16" t="str">
        <f>IF(Vertragsdaten!AO3870="","","11XSWK-H-------M")</f>
        <v/>
      </c>
      <c r="AU3869" s="16" t="str">
        <f>IF(Vertragsdaten!AU3870="E01 „Ein-/Auszug (Umzug)“","E01",IF(Vertragsdaten!AU3870="E02 „Einzug/Neuanlage“","E02",IF(Vertragsdaten!AU3870="E03 „Lieferantenwechsel“","E03","ZD2")))</f>
        <v>ZD2</v>
      </c>
      <c r="AV3869" s="16" t="str">
        <f>IF(Vertragsdaten!AS3870="nein","Z18","Z15")</f>
        <v>Z15</v>
      </c>
      <c r="AW3869" s="16" t="str">
        <f>IF(Vertragsdaten!BC3870="","",VLOOKUP(Vertragsdaten!BC3870,'Dropdown-Werte'!$I$2:$J$5,2,FALSE))</f>
        <v/>
      </c>
      <c r="AX3869" s="16" t="str">
        <f t="shared" si="60"/>
        <v/>
      </c>
      <c r="AY3869" s="16" t="str">
        <f>IF(Vertragsdaten!BB3870="","",Vertragsdaten!BB3870)</f>
        <v/>
      </c>
      <c r="AZ3869" s="16" t="s">
        <v>93</v>
      </c>
      <c r="BA3869" s="16" t="s">
        <v>94</v>
      </c>
    </row>
    <row r="3870" spans="1:53">
      <c r="A3870" s="12" t="str">
        <f>IF(Vertragsdaten!AZ3871="","",Vertragsdaten!AZ3871)</f>
        <v/>
      </c>
      <c r="B3870" s="12"/>
      <c r="C3870" s="12"/>
      <c r="D3870" s="12"/>
      <c r="E3870" s="4" t="str">
        <f>IF(Vertragsdaten!M3871="","",Vertragsdaten!M3871)</f>
        <v/>
      </c>
      <c r="F3870" s="19">
        <f>Vertragsdaten!H3871</f>
        <v>0</v>
      </c>
      <c r="G3870" s="9"/>
      <c r="H3870" s="15" t="str">
        <f>IF(Vertragsdaten!J3871="","",Vertragsdaten!J3871)</f>
        <v/>
      </c>
      <c r="I3870" s="15" t="str">
        <f>IF(Vertragsdaten!K3871="","",Vertragsdaten!K3871)</f>
        <v/>
      </c>
      <c r="J3870" s="15" t="str">
        <f>IF(Vertragsdaten!L3871="","",Vertragsdaten!L3871)</f>
        <v/>
      </c>
      <c r="K3870" s="9"/>
      <c r="L3870" s="15" t="str">
        <f>IF(Vertragsdaten!J3871="","",Vertragsdaten!J3871)</f>
        <v/>
      </c>
      <c r="M3870" s="9" t="str">
        <f>IF(Vertragsdaten!I3871="","",Vertragsdaten!I3871)</f>
        <v/>
      </c>
      <c r="N3870" s="9"/>
      <c r="O3870" s="9" t="str">
        <f>IF(Vertragsdaten!W3871="","",Vertragsdaten!W3871)</f>
        <v/>
      </c>
      <c r="P3870" s="15" t="str">
        <f>IF(Vertragsdaten!R3871="","",Vertragsdaten!R3871)</f>
        <v/>
      </c>
      <c r="Q3870" s="15" t="str">
        <f>IF(Vertragsdaten!S3871="","",Vertragsdaten!S3871)</f>
        <v/>
      </c>
      <c r="R3870" s="9"/>
      <c r="S3870" s="15" t="str">
        <f>IF(Vertragsdaten!S3871="","",Vertragsdaten!T3871)</f>
        <v/>
      </c>
      <c r="T3870" s="15" t="str">
        <f>IF(Vertragsdaten!T3871="","",Vertragsdaten!U3871)</f>
        <v/>
      </c>
      <c r="U3870" s="9"/>
      <c r="V3870" s="16" t="str">
        <f>IF(Vertragsdaten!$V3871="","",Vertragsdaten!$V3871)</f>
        <v/>
      </c>
      <c r="W3870" s="9"/>
      <c r="X3870" s="9"/>
      <c r="Y3870" s="9"/>
      <c r="Z3870" s="9"/>
      <c r="AA3870" s="15" t="str">
        <f>IF(Vertragsdaten!AI3871="","",Vertragsdaten!AI3871)</f>
        <v/>
      </c>
      <c r="AB3870" s="15" t="str">
        <f>IF(Vertragsdaten!AJ3871="","",Vertragsdaten!AJ3871)</f>
        <v/>
      </c>
      <c r="AC3870" s="9"/>
      <c r="AD3870" s="15" t="str">
        <f>IF(Vertragsdaten!AK3871="","",Vertragsdaten!AK3871)</f>
        <v/>
      </c>
      <c r="AE3870" s="15" t="str">
        <f>IF(Vertragsdaten!AL3871="","",Vertragsdaten!AL3871)</f>
        <v/>
      </c>
      <c r="AF3870" s="16" t="s">
        <v>2</v>
      </c>
      <c r="AG3870" s="16" t="str">
        <f>IF(Vertragsdaten!G3871="","",Vertragsdaten!G3871)</f>
        <v/>
      </c>
      <c r="AH3870" s="9" t="str">
        <f>IF(Vertragsdaten!$AW3871="","",Vertragsdaten!AW3871)</f>
        <v/>
      </c>
      <c r="AI3870" s="9"/>
      <c r="AJ3870" s="9"/>
      <c r="AK3870" s="9"/>
      <c r="AL3870" s="15" t="str">
        <f>IF(Vertragsdaten!AM3871="","",Vertragsdaten!AM3871)</f>
        <v/>
      </c>
      <c r="AM3870" s="15" t="str">
        <f>IF(Vertragsdaten!AN3871="","",Vertragsdaten!AN3871)</f>
        <v/>
      </c>
      <c r="AN3870" s="9"/>
      <c r="AO3870" s="9"/>
      <c r="AP3870" s="22" t="str">
        <f>IF(Vertragsdaten!AQ3871="","",ROUND(Vertragsdaten!AQ3871,0))</f>
        <v/>
      </c>
      <c r="AQ3870" s="9"/>
      <c r="AR3870" s="15" t="str">
        <f>IF(Vertragsdaten!AR3871="","",Vertragsdaten!AR3871)</f>
        <v/>
      </c>
      <c r="AS3870" s="16" t="str">
        <f>IF(Vertragsdaten!$AW3871="","",Vertragsdaten!$AW3871)</f>
        <v/>
      </c>
      <c r="AT3870" s="16" t="str">
        <f>IF(Vertragsdaten!AO3871="","","11XSWK-H-------M")</f>
        <v/>
      </c>
      <c r="AU3870" s="16" t="str">
        <f>IF(Vertragsdaten!AU3871="E01 „Ein-/Auszug (Umzug)“","E01",IF(Vertragsdaten!AU3871="E02 „Einzug/Neuanlage“","E02",IF(Vertragsdaten!AU3871="E03 „Lieferantenwechsel“","E03","ZD2")))</f>
        <v>ZD2</v>
      </c>
      <c r="AV3870" s="16" t="str">
        <f>IF(Vertragsdaten!AS3871="nein","Z18","Z15")</f>
        <v>Z15</v>
      </c>
      <c r="AW3870" s="16" t="str">
        <f>IF(Vertragsdaten!BC3871="","",VLOOKUP(Vertragsdaten!BC3871,'Dropdown-Werte'!$I$2:$J$5,2,FALSE))</f>
        <v/>
      </c>
      <c r="AX3870" s="16" t="str">
        <f t="shared" si="60"/>
        <v/>
      </c>
      <c r="AY3870" s="16" t="str">
        <f>IF(Vertragsdaten!BB3871="","",Vertragsdaten!BB3871)</f>
        <v/>
      </c>
      <c r="AZ3870" s="16" t="s">
        <v>93</v>
      </c>
      <c r="BA3870" s="16" t="s">
        <v>94</v>
      </c>
    </row>
    <row r="3871" spans="1:53">
      <c r="A3871" s="12" t="str">
        <f>IF(Vertragsdaten!AZ3872="","",Vertragsdaten!AZ3872)</f>
        <v/>
      </c>
      <c r="B3871" s="12"/>
      <c r="C3871" s="12"/>
      <c r="D3871" s="12"/>
      <c r="E3871" s="4" t="str">
        <f>IF(Vertragsdaten!M3872="","",Vertragsdaten!M3872)</f>
        <v/>
      </c>
      <c r="F3871" s="19">
        <f>Vertragsdaten!H3872</f>
        <v>0</v>
      </c>
      <c r="G3871" s="9"/>
      <c r="H3871" s="15" t="str">
        <f>IF(Vertragsdaten!J3872="","",Vertragsdaten!J3872)</f>
        <v/>
      </c>
      <c r="I3871" s="15" t="str">
        <f>IF(Vertragsdaten!K3872="","",Vertragsdaten!K3872)</f>
        <v/>
      </c>
      <c r="J3871" s="15" t="str">
        <f>IF(Vertragsdaten!L3872="","",Vertragsdaten!L3872)</f>
        <v/>
      </c>
      <c r="K3871" s="9"/>
      <c r="L3871" s="15" t="str">
        <f>IF(Vertragsdaten!J3872="","",Vertragsdaten!J3872)</f>
        <v/>
      </c>
      <c r="M3871" s="9" t="str">
        <f>IF(Vertragsdaten!I3872="","",Vertragsdaten!I3872)</f>
        <v/>
      </c>
      <c r="N3871" s="9"/>
      <c r="O3871" s="9" t="str">
        <f>IF(Vertragsdaten!W3872="","",Vertragsdaten!W3872)</f>
        <v/>
      </c>
      <c r="P3871" s="15" t="str">
        <f>IF(Vertragsdaten!R3872="","",Vertragsdaten!R3872)</f>
        <v/>
      </c>
      <c r="Q3871" s="15" t="str">
        <f>IF(Vertragsdaten!S3872="","",Vertragsdaten!S3872)</f>
        <v/>
      </c>
      <c r="R3871" s="9"/>
      <c r="S3871" s="15" t="str">
        <f>IF(Vertragsdaten!S3872="","",Vertragsdaten!T3872)</f>
        <v/>
      </c>
      <c r="T3871" s="15" t="str">
        <f>IF(Vertragsdaten!T3872="","",Vertragsdaten!U3872)</f>
        <v/>
      </c>
      <c r="U3871" s="9"/>
      <c r="V3871" s="16" t="str">
        <f>IF(Vertragsdaten!$V3872="","",Vertragsdaten!$V3872)</f>
        <v/>
      </c>
      <c r="W3871" s="9"/>
      <c r="X3871" s="9"/>
      <c r="Y3871" s="9"/>
      <c r="Z3871" s="9"/>
      <c r="AA3871" s="15" t="str">
        <f>IF(Vertragsdaten!AI3872="","",Vertragsdaten!AI3872)</f>
        <v/>
      </c>
      <c r="AB3871" s="15" t="str">
        <f>IF(Vertragsdaten!AJ3872="","",Vertragsdaten!AJ3872)</f>
        <v/>
      </c>
      <c r="AC3871" s="9"/>
      <c r="AD3871" s="15" t="str">
        <f>IF(Vertragsdaten!AK3872="","",Vertragsdaten!AK3872)</f>
        <v/>
      </c>
      <c r="AE3871" s="15" t="str">
        <f>IF(Vertragsdaten!AL3872="","",Vertragsdaten!AL3872)</f>
        <v/>
      </c>
      <c r="AF3871" s="16" t="s">
        <v>2</v>
      </c>
      <c r="AG3871" s="16" t="str">
        <f>IF(Vertragsdaten!G3872="","",Vertragsdaten!G3872)</f>
        <v/>
      </c>
      <c r="AH3871" s="9" t="str">
        <f>IF(Vertragsdaten!$AW3872="","",Vertragsdaten!AW3872)</f>
        <v/>
      </c>
      <c r="AI3871" s="9"/>
      <c r="AJ3871" s="9"/>
      <c r="AK3871" s="9"/>
      <c r="AL3871" s="15" t="str">
        <f>IF(Vertragsdaten!AM3872="","",Vertragsdaten!AM3872)</f>
        <v/>
      </c>
      <c r="AM3871" s="15" t="str">
        <f>IF(Vertragsdaten!AN3872="","",Vertragsdaten!AN3872)</f>
        <v/>
      </c>
      <c r="AN3871" s="9"/>
      <c r="AO3871" s="9"/>
      <c r="AP3871" s="22" t="str">
        <f>IF(Vertragsdaten!AQ3872="","",ROUND(Vertragsdaten!AQ3872,0))</f>
        <v/>
      </c>
      <c r="AQ3871" s="9"/>
      <c r="AR3871" s="15" t="str">
        <f>IF(Vertragsdaten!AR3872="","",Vertragsdaten!AR3872)</f>
        <v/>
      </c>
      <c r="AS3871" s="16" t="str">
        <f>IF(Vertragsdaten!$AW3872="","",Vertragsdaten!$AW3872)</f>
        <v/>
      </c>
      <c r="AT3871" s="16" t="str">
        <f>IF(Vertragsdaten!AO3872="","","11XSWK-H-------M")</f>
        <v/>
      </c>
      <c r="AU3871" s="16" t="str">
        <f>IF(Vertragsdaten!AU3872="E01 „Ein-/Auszug (Umzug)“","E01",IF(Vertragsdaten!AU3872="E02 „Einzug/Neuanlage“","E02",IF(Vertragsdaten!AU3872="E03 „Lieferantenwechsel“","E03","ZD2")))</f>
        <v>ZD2</v>
      </c>
      <c r="AV3871" s="16" t="str">
        <f>IF(Vertragsdaten!AS3872="nein","Z18","Z15")</f>
        <v>Z15</v>
      </c>
      <c r="AW3871" s="16" t="str">
        <f>IF(Vertragsdaten!BC3872="","",VLOOKUP(Vertragsdaten!BC3872,'Dropdown-Werte'!$I$2:$J$5,2,FALSE))</f>
        <v/>
      </c>
      <c r="AX3871" s="16" t="str">
        <f t="shared" si="60"/>
        <v/>
      </c>
      <c r="AY3871" s="16" t="str">
        <f>IF(Vertragsdaten!BB3872="","",Vertragsdaten!BB3872)</f>
        <v/>
      </c>
      <c r="AZ3871" s="16" t="s">
        <v>93</v>
      </c>
      <c r="BA3871" s="16" t="s">
        <v>94</v>
      </c>
    </row>
    <row r="3872" spans="1:53">
      <c r="A3872" s="12" t="str">
        <f>IF(Vertragsdaten!AZ3873="","",Vertragsdaten!AZ3873)</f>
        <v/>
      </c>
      <c r="B3872" s="12"/>
      <c r="C3872" s="12"/>
      <c r="D3872" s="12"/>
      <c r="E3872" s="4" t="str">
        <f>IF(Vertragsdaten!M3873="","",Vertragsdaten!M3873)</f>
        <v/>
      </c>
      <c r="F3872" s="19">
        <f>Vertragsdaten!H3873</f>
        <v>0</v>
      </c>
      <c r="G3872" s="9"/>
      <c r="H3872" s="15" t="str">
        <f>IF(Vertragsdaten!J3873="","",Vertragsdaten!J3873)</f>
        <v/>
      </c>
      <c r="I3872" s="15" t="str">
        <f>IF(Vertragsdaten!K3873="","",Vertragsdaten!K3873)</f>
        <v/>
      </c>
      <c r="J3872" s="15" t="str">
        <f>IF(Vertragsdaten!L3873="","",Vertragsdaten!L3873)</f>
        <v/>
      </c>
      <c r="K3872" s="9"/>
      <c r="L3872" s="15" t="str">
        <f>IF(Vertragsdaten!J3873="","",Vertragsdaten!J3873)</f>
        <v/>
      </c>
      <c r="M3872" s="9" t="str">
        <f>IF(Vertragsdaten!I3873="","",Vertragsdaten!I3873)</f>
        <v/>
      </c>
      <c r="N3872" s="9"/>
      <c r="O3872" s="9" t="str">
        <f>IF(Vertragsdaten!W3873="","",Vertragsdaten!W3873)</f>
        <v/>
      </c>
      <c r="P3872" s="15" t="str">
        <f>IF(Vertragsdaten!R3873="","",Vertragsdaten!R3873)</f>
        <v/>
      </c>
      <c r="Q3872" s="15" t="str">
        <f>IF(Vertragsdaten!S3873="","",Vertragsdaten!S3873)</f>
        <v/>
      </c>
      <c r="R3872" s="9"/>
      <c r="S3872" s="15" t="str">
        <f>IF(Vertragsdaten!S3873="","",Vertragsdaten!T3873)</f>
        <v/>
      </c>
      <c r="T3872" s="15" t="str">
        <f>IF(Vertragsdaten!T3873="","",Vertragsdaten!U3873)</f>
        <v/>
      </c>
      <c r="U3872" s="9"/>
      <c r="V3872" s="16" t="str">
        <f>IF(Vertragsdaten!$V3873="","",Vertragsdaten!$V3873)</f>
        <v/>
      </c>
      <c r="W3872" s="9"/>
      <c r="X3872" s="9"/>
      <c r="Y3872" s="9"/>
      <c r="Z3872" s="9"/>
      <c r="AA3872" s="15" t="str">
        <f>IF(Vertragsdaten!AI3873="","",Vertragsdaten!AI3873)</f>
        <v/>
      </c>
      <c r="AB3872" s="15" t="str">
        <f>IF(Vertragsdaten!AJ3873="","",Vertragsdaten!AJ3873)</f>
        <v/>
      </c>
      <c r="AC3872" s="9"/>
      <c r="AD3872" s="15" t="str">
        <f>IF(Vertragsdaten!AK3873="","",Vertragsdaten!AK3873)</f>
        <v/>
      </c>
      <c r="AE3872" s="15" t="str">
        <f>IF(Vertragsdaten!AL3873="","",Vertragsdaten!AL3873)</f>
        <v/>
      </c>
      <c r="AF3872" s="16" t="s">
        <v>2</v>
      </c>
      <c r="AG3872" s="16" t="str">
        <f>IF(Vertragsdaten!G3873="","",Vertragsdaten!G3873)</f>
        <v/>
      </c>
      <c r="AH3872" s="9" t="str">
        <f>IF(Vertragsdaten!$AW3873="","",Vertragsdaten!AW3873)</f>
        <v/>
      </c>
      <c r="AI3872" s="9"/>
      <c r="AJ3872" s="9"/>
      <c r="AK3872" s="9"/>
      <c r="AL3872" s="15" t="str">
        <f>IF(Vertragsdaten!AM3873="","",Vertragsdaten!AM3873)</f>
        <v/>
      </c>
      <c r="AM3872" s="15" t="str">
        <f>IF(Vertragsdaten!AN3873="","",Vertragsdaten!AN3873)</f>
        <v/>
      </c>
      <c r="AN3872" s="9"/>
      <c r="AO3872" s="9"/>
      <c r="AP3872" s="22" t="str">
        <f>IF(Vertragsdaten!AQ3873="","",ROUND(Vertragsdaten!AQ3873,0))</f>
        <v/>
      </c>
      <c r="AQ3872" s="9"/>
      <c r="AR3872" s="15" t="str">
        <f>IF(Vertragsdaten!AR3873="","",Vertragsdaten!AR3873)</f>
        <v/>
      </c>
      <c r="AS3872" s="16" t="str">
        <f>IF(Vertragsdaten!$AW3873="","",Vertragsdaten!$AW3873)</f>
        <v/>
      </c>
      <c r="AT3872" s="16" t="str">
        <f>IF(Vertragsdaten!AO3873="","","11XSWK-H-------M")</f>
        <v/>
      </c>
      <c r="AU3872" s="16" t="str">
        <f>IF(Vertragsdaten!AU3873="E01 „Ein-/Auszug (Umzug)“","E01",IF(Vertragsdaten!AU3873="E02 „Einzug/Neuanlage“","E02",IF(Vertragsdaten!AU3873="E03 „Lieferantenwechsel“","E03","ZD2")))</f>
        <v>ZD2</v>
      </c>
      <c r="AV3872" s="16" t="str">
        <f>IF(Vertragsdaten!AS3873="nein","Z18","Z15")</f>
        <v>Z15</v>
      </c>
      <c r="AW3872" s="16" t="str">
        <f>IF(Vertragsdaten!BC3873="","",VLOOKUP(Vertragsdaten!BC3873,'Dropdown-Werte'!$I$2:$J$5,2,FALSE))</f>
        <v/>
      </c>
      <c r="AX3872" s="16" t="str">
        <f t="shared" si="60"/>
        <v/>
      </c>
      <c r="AY3872" s="16" t="str">
        <f>IF(Vertragsdaten!BB3873="","",Vertragsdaten!BB3873)</f>
        <v/>
      </c>
      <c r="AZ3872" s="16" t="s">
        <v>93</v>
      </c>
      <c r="BA3872" s="16" t="s">
        <v>94</v>
      </c>
    </row>
    <row r="3873" spans="1:53">
      <c r="A3873" s="12" t="str">
        <f>IF(Vertragsdaten!AZ3874="","",Vertragsdaten!AZ3874)</f>
        <v/>
      </c>
      <c r="B3873" s="12"/>
      <c r="C3873" s="12"/>
      <c r="D3873" s="12"/>
      <c r="E3873" s="4" t="str">
        <f>IF(Vertragsdaten!M3874="","",Vertragsdaten!M3874)</f>
        <v/>
      </c>
      <c r="F3873" s="19">
        <f>Vertragsdaten!H3874</f>
        <v>0</v>
      </c>
      <c r="G3873" s="9"/>
      <c r="H3873" s="15" t="str">
        <f>IF(Vertragsdaten!J3874="","",Vertragsdaten!J3874)</f>
        <v/>
      </c>
      <c r="I3873" s="15" t="str">
        <f>IF(Vertragsdaten!K3874="","",Vertragsdaten!K3874)</f>
        <v/>
      </c>
      <c r="J3873" s="15" t="str">
        <f>IF(Vertragsdaten!L3874="","",Vertragsdaten!L3874)</f>
        <v/>
      </c>
      <c r="K3873" s="9"/>
      <c r="L3873" s="15" t="str">
        <f>IF(Vertragsdaten!J3874="","",Vertragsdaten!J3874)</f>
        <v/>
      </c>
      <c r="M3873" s="9" t="str">
        <f>IF(Vertragsdaten!I3874="","",Vertragsdaten!I3874)</f>
        <v/>
      </c>
      <c r="N3873" s="9"/>
      <c r="O3873" s="9" t="str">
        <f>IF(Vertragsdaten!W3874="","",Vertragsdaten!W3874)</f>
        <v/>
      </c>
      <c r="P3873" s="15" t="str">
        <f>IF(Vertragsdaten!R3874="","",Vertragsdaten!R3874)</f>
        <v/>
      </c>
      <c r="Q3873" s="15" t="str">
        <f>IF(Vertragsdaten!S3874="","",Vertragsdaten!S3874)</f>
        <v/>
      </c>
      <c r="R3873" s="9"/>
      <c r="S3873" s="15" t="str">
        <f>IF(Vertragsdaten!S3874="","",Vertragsdaten!T3874)</f>
        <v/>
      </c>
      <c r="T3873" s="15" t="str">
        <f>IF(Vertragsdaten!T3874="","",Vertragsdaten!U3874)</f>
        <v/>
      </c>
      <c r="U3873" s="9"/>
      <c r="V3873" s="16" t="str">
        <f>IF(Vertragsdaten!$V3874="","",Vertragsdaten!$V3874)</f>
        <v/>
      </c>
      <c r="W3873" s="9"/>
      <c r="X3873" s="9"/>
      <c r="Y3873" s="9"/>
      <c r="Z3873" s="9"/>
      <c r="AA3873" s="15" t="str">
        <f>IF(Vertragsdaten!AI3874="","",Vertragsdaten!AI3874)</f>
        <v/>
      </c>
      <c r="AB3873" s="15" t="str">
        <f>IF(Vertragsdaten!AJ3874="","",Vertragsdaten!AJ3874)</f>
        <v/>
      </c>
      <c r="AC3873" s="9"/>
      <c r="AD3873" s="15" t="str">
        <f>IF(Vertragsdaten!AK3874="","",Vertragsdaten!AK3874)</f>
        <v/>
      </c>
      <c r="AE3873" s="15" t="str">
        <f>IF(Vertragsdaten!AL3874="","",Vertragsdaten!AL3874)</f>
        <v/>
      </c>
      <c r="AF3873" s="16" t="s">
        <v>2</v>
      </c>
      <c r="AG3873" s="16" t="str">
        <f>IF(Vertragsdaten!G3874="","",Vertragsdaten!G3874)</f>
        <v/>
      </c>
      <c r="AH3873" s="9" t="str">
        <f>IF(Vertragsdaten!$AW3874="","",Vertragsdaten!AW3874)</f>
        <v/>
      </c>
      <c r="AI3873" s="9"/>
      <c r="AJ3873" s="9"/>
      <c r="AK3873" s="9"/>
      <c r="AL3873" s="15" t="str">
        <f>IF(Vertragsdaten!AM3874="","",Vertragsdaten!AM3874)</f>
        <v/>
      </c>
      <c r="AM3873" s="15" t="str">
        <f>IF(Vertragsdaten!AN3874="","",Vertragsdaten!AN3874)</f>
        <v/>
      </c>
      <c r="AN3873" s="9"/>
      <c r="AO3873" s="9"/>
      <c r="AP3873" s="22" t="str">
        <f>IF(Vertragsdaten!AQ3874="","",ROUND(Vertragsdaten!AQ3874,0))</f>
        <v/>
      </c>
      <c r="AQ3873" s="9"/>
      <c r="AR3873" s="15" t="str">
        <f>IF(Vertragsdaten!AR3874="","",Vertragsdaten!AR3874)</f>
        <v/>
      </c>
      <c r="AS3873" s="16" t="str">
        <f>IF(Vertragsdaten!$AW3874="","",Vertragsdaten!$AW3874)</f>
        <v/>
      </c>
      <c r="AT3873" s="16" t="str">
        <f>IF(Vertragsdaten!AO3874="","","11XSWK-H-------M")</f>
        <v/>
      </c>
      <c r="AU3873" s="16" t="str">
        <f>IF(Vertragsdaten!AU3874="E01 „Ein-/Auszug (Umzug)“","E01",IF(Vertragsdaten!AU3874="E02 „Einzug/Neuanlage“","E02",IF(Vertragsdaten!AU3874="E03 „Lieferantenwechsel“","E03","ZD2")))</f>
        <v>ZD2</v>
      </c>
      <c r="AV3873" s="16" t="str">
        <f>IF(Vertragsdaten!AS3874="nein","Z18","Z15")</f>
        <v>Z15</v>
      </c>
      <c r="AW3873" s="16" t="str">
        <f>IF(Vertragsdaten!BC3874="","",VLOOKUP(Vertragsdaten!BC3874,'Dropdown-Werte'!$I$2:$J$5,2,FALSE))</f>
        <v/>
      </c>
      <c r="AX3873" s="16" t="str">
        <f t="shared" si="60"/>
        <v/>
      </c>
      <c r="AY3873" s="16" t="str">
        <f>IF(Vertragsdaten!BB3874="","",Vertragsdaten!BB3874)</f>
        <v/>
      </c>
      <c r="AZ3873" s="16" t="s">
        <v>93</v>
      </c>
      <c r="BA3873" s="16" t="s">
        <v>94</v>
      </c>
    </row>
    <row r="3874" spans="1:53">
      <c r="A3874" s="12" t="str">
        <f>IF(Vertragsdaten!AZ3875="","",Vertragsdaten!AZ3875)</f>
        <v/>
      </c>
      <c r="B3874" s="12"/>
      <c r="C3874" s="12"/>
      <c r="D3874" s="12"/>
      <c r="E3874" s="4" t="str">
        <f>IF(Vertragsdaten!M3875="","",Vertragsdaten!M3875)</f>
        <v/>
      </c>
      <c r="F3874" s="19">
        <f>Vertragsdaten!H3875</f>
        <v>0</v>
      </c>
      <c r="G3874" s="9"/>
      <c r="H3874" s="15" t="str">
        <f>IF(Vertragsdaten!J3875="","",Vertragsdaten!J3875)</f>
        <v/>
      </c>
      <c r="I3874" s="15" t="str">
        <f>IF(Vertragsdaten!K3875="","",Vertragsdaten!K3875)</f>
        <v/>
      </c>
      <c r="J3874" s="15" t="str">
        <f>IF(Vertragsdaten!L3875="","",Vertragsdaten!L3875)</f>
        <v/>
      </c>
      <c r="K3874" s="9"/>
      <c r="L3874" s="15" t="str">
        <f>IF(Vertragsdaten!J3875="","",Vertragsdaten!J3875)</f>
        <v/>
      </c>
      <c r="M3874" s="9" t="str">
        <f>IF(Vertragsdaten!I3875="","",Vertragsdaten!I3875)</f>
        <v/>
      </c>
      <c r="N3874" s="9"/>
      <c r="O3874" s="9" t="str">
        <f>IF(Vertragsdaten!W3875="","",Vertragsdaten!W3875)</f>
        <v/>
      </c>
      <c r="P3874" s="15" t="str">
        <f>IF(Vertragsdaten!R3875="","",Vertragsdaten!R3875)</f>
        <v/>
      </c>
      <c r="Q3874" s="15" t="str">
        <f>IF(Vertragsdaten!S3875="","",Vertragsdaten!S3875)</f>
        <v/>
      </c>
      <c r="R3874" s="9"/>
      <c r="S3874" s="15" t="str">
        <f>IF(Vertragsdaten!S3875="","",Vertragsdaten!T3875)</f>
        <v/>
      </c>
      <c r="T3874" s="15" t="str">
        <f>IF(Vertragsdaten!T3875="","",Vertragsdaten!U3875)</f>
        <v/>
      </c>
      <c r="U3874" s="9"/>
      <c r="V3874" s="16" t="str">
        <f>IF(Vertragsdaten!$V3875="","",Vertragsdaten!$V3875)</f>
        <v/>
      </c>
      <c r="W3874" s="9"/>
      <c r="X3874" s="9"/>
      <c r="Y3874" s="9"/>
      <c r="Z3874" s="9"/>
      <c r="AA3874" s="15" t="str">
        <f>IF(Vertragsdaten!AI3875="","",Vertragsdaten!AI3875)</f>
        <v/>
      </c>
      <c r="AB3874" s="15" t="str">
        <f>IF(Vertragsdaten!AJ3875="","",Vertragsdaten!AJ3875)</f>
        <v/>
      </c>
      <c r="AC3874" s="9"/>
      <c r="AD3874" s="15" t="str">
        <f>IF(Vertragsdaten!AK3875="","",Vertragsdaten!AK3875)</f>
        <v/>
      </c>
      <c r="AE3874" s="15" t="str">
        <f>IF(Vertragsdaten!AL3875="","",Vertragsdaten!AL3875)</f>
        <v/>
      </c>
      <c r="AF3874" s="16" t="s">
        <v>2</v>
      </c>
      <c r="AG3874" s="16" t="str">
        <f>IF(Vertragsdaten!G3875="","",Vertragsdaten!G3875)</f>
        <v/>
      </c>
      <c r="AH3874" s="9" t="str">
        <f>IF(Vertragsdaten!$AW3875="","",Vertragsdaten!AW3875)</f>
        <v/>
      </c>
      <c r="AI3874" s="9"/>
      <c r="AJ3874" s="9"/>
      <c r="AK3874" s="9"/>
      <c r="AL3874" s="15" t="str">
        <f>IF(Vertragsdaten!AM3875="","",Vertragsdaten!AM3875)</f>
        <v/>
      </c>
      <c r="AM3874" s="15" t="str">
        <f>IF(Vertragsdaten!AN3875="","",Vertragsdaten!AN3875)</f>
        <v/>
      </c>
      <c r="AN3874" s="9"/>
      <c r="AO3874" s="9"/>
      <c r="AP3874" s="22" t="str">
        <f>IF(Vertragsdaten!AQ3875="","",ROUND(Vertragsdaten!AQ3875,0))</f>
        <v/>
      </c>
      <c r="AQ3874" s="9"/>
      <c r="AR3874" s="15" t="str">
        <f>IF(Vertragsdaten!AR3875="","",Vertragsdaten!AR3875)</f>
        <v/>
      </c>
      <c r="AS3874" s="16" t="str">
        <f>IF(Vertragsdaten!$AW3875="","",Vertragsdaten!$AW3875)</f>
        <v/>
      </c>
      <c r="AT3874" s="16" t="str">
        <f>IF(Vertragsdaten!AO3875="","","11XSWK-H-------M")</f>
        <v/>
      </c>
      <c r="AU3874" s="16" t="str">
        <f>IF(Vertragsdaten!AU3875="E01 „Ein-/Auszug (Umzug)“","E01",IF(Vertragsdaten!AU3875="E02 „Einzug/Neuanlage“","E02",IF(Vertragsdaten!AU3875="E03 „Lieferantenwechsel“","E03","ZD2")))</f>
        <v>ZD2</v>
      </c>
      <c r="AV3874" s="16" t="str">
        <f>IF(Vertragsdaten!AS3875="nein","Z18","Z15")</f>
        <v>Z15</v>
      </c>
      <c r="AW3874" s="16" t="str">
        <f>IF(Vertragsdaten!BC3875="","",VLOOKUP(Vertragsdaten!BC3875,'Dropdown-Werte'!$I$2:$J$5,2,FALSE))</f>
        <v/>
      </c>
      <c r="AX3874" s="16" t="str">
        <f t="shared" si="60"/>
        <v/>
      </c>
      <c r="AY3874" s="16" t="str">
        <f>IF(Vertragsdaten!BB3875="","",Vertragsdaten!BB3875)</f>
        <v/>
      </c>
      <c r="AZ3874" s="16" t="s">
        <v>93</v>
      </c>
      <c r="BA3874" s="16" t="s">
        <v>94</v>
      </c>
    </row>
    <row r="3875" spans="1:53">
      <c r="A3875" s="12" t="str">
        <f>IF(Vertragsdaten!AZ3876="","",Vertragsdaten!AZ3876)</f>
        <v/>
      </c>
      <c r="B3875" s="12"/>
      <c r="C3875" s="12"/>
      <c r="D3875" s="12"/>
      <c r="E3875" s="4" t="str">
        <f>IF(Vertragsdaten!M3876="","",Vertragsdaten!M3876)</f>
        <v/>
      </c>
      <c r="F3875" s="19">
        <f>Vertragsdaten!H3876</f>
        <v>0</v>
      </c>
      <c r="G3875" s="9"/>
      <c r="H3875" s="15" t="str">
        <f>IF(Vertragsdaten!J3876="","",Vertragsdaten!J3876)</f>
        <v/>
      </c>
      <c r="I3875" s="15" t="str">
        <f>IF(Vertragsdaten!K3876="","",Vertragsdaten!K3876)</f>
        <v/>
      </c>
      <c r="J3875" s="15" t="str">
        <f>IF(Vertragsdaten!L3876="","",Vertragsdaten!L3876)</f>
        <v/>
      </c>
      <c r="K3875" s="9"/>
      <c r="L3875" s="15" t="str">
        <f>IF(Vertragsdaten!J3876="","",Vertragsdaten!J3876)</f>
        <v/>
      </c>
      <c r="M3875" s="9" t="str">
        <f>IF(Vertragsdaten!I3876="","",Vertragsdaten!I3876)</f>
        <v/>
      </c>
      <c r="N3875" s="9"/>
      <c r="O3875" s="9" t="str">
        <f>IF(Vertragsdaten!W3876="","",Vertragsdaten!W3876)</f>
        <v/>
      </c>
      <c r="P3875" s="15" t="str">
        <f>IF(Vertragsdaten!R3876="","",Vertragsdaten!R3876)</f>
        <v/>
      </c>
      <c r="Q3875" s="15" t="str">
        <f>IF(Vertragsdaten!S3876="","",Vertragsdaten!S3876)</f>
        <v/>
      </c>
      <c r="R3875" s="9"/>
      <c r="S3875" s="15" t="str">
        <f>IF(Vertragsdaten!S3876="","",Vertragsdaten!T3876)</f>
        <v/>
      </c>
      <c r="T3875" s="15" t="str">
        <f>IF(Vertragsdaten!T3876="","",Vertragsdaten!U3876)</f>
        <v/>
      </c>
      <c r="U3875" s="9"/>
      <c r="V3875" s="16" t="str">
        <f>IF(Vertragsdaten!$V3876="","",Vertragsdaten!$V3876)</f>
        <v/>
      </c>
      <c r="W3875" s="9"/>
      <c r="X3875" s="9"/>
      <c r="Y3875" s="9"/>
      <c r="Z3875" s="9"/>
      <c r="AA3875" s="15" t="str">
        <f>IF(Vertragsdaten!AI3876="","",Vertragsdaten!AI3876)</f>
        <v/>
      </c>
      <c r="AB3875" s="15" t="str">
        <f>IF(Vertragsdaten!AJ3876="","",Vertragsdaten!AJ3876)</f>
        <v/>
      </c>
      <c r="AC3875" s="9"/>
      <c r="AD3875" s="15" t="str">
        <f>IF(Vertragsdaten!AK3876="","",Vertragsdaten!AK3876)</f>
        <v/>
      </c>
      <c r="AE3875" s="15" t="str">
        <f>IF(Vertragsdaten!AL3876="","",Vertragsdaten!AL3876)</f>
        <v/>
      </c>
      <c r="AF3875" s="16" t="s">
        <v>2</v>
      </c>
      <c r="AG3875" s="16" t="str">
        <f>IF(Vertragsdaten!G3876="","",Vertragsdaten!G3876)</f>
        <v/>
      </c>
      <c r="AH3875" s="9" t="str">
        <f>IF(Vertragsdaten!$AW3876="","",Vertragsdaten!AW3876)</f>
        <v/>
      </c>
      <c r="AI3875" s="9"/>
      <c r="AJ3875" s="9"/>
      <c r="AK3875" s="9"/>
      <c r="AL3875" s="15" t="str">
        <f>IF(Vertragsdaten!AM3876="","",Vertragsdaten!AM3876)</f>
        <v/>
      </c>
      <c r="AM3875" s="15" t="str">
        <f>IF(Vertragsdaten!AN3876="","",Vertragsdaten!AN3876)</f>
        <v/>
      </c>
      <c r="AN3875" s="9"/>
      <c r="AO3875" s="9"/>
      <c r="AP3875" s="22" t="str">
        <f>IF(Vertragsdaten!AQ3876="","",ROUND(Vertragsdaten!AQ3876,0))</f>
        <v/>
      </c>
      <c r="AQ3875" s="9"/>
      <c r="AR3875" s="15" t="str">
        <f>IF(Vertragsdaten!AR3876="","",Vertragsdaten!AR3876)</f>
        <v/>
      </c>
      <c r="AS3875" s="16" t="str">
        <f>IF(Vertragsdaten!$AW3876="","",Vertragsdaten!$AW3876)</f>
        <v/>
      </c>
      <c r="AT3875" s="16" t="str">
        <f>IF(Vertragsdaten!AO3876="","","11XSWK-H-------M")</f>
        <v/>
      </c>
      <c r="AU3875" s="16" t="str">
        <f>IF(Vertragsdaten!AU3876="E01 „Ein-/Auszug (Umzug)“","E01",IF(Vertragsdaten!AU3876="E02 „Einzug/Neuanlage“","E02",IF(Vertragsdaten!AU3876="E03 „Lieferantenwechsel“","E03","ZD2")))</f>
        <v>ZD2</v>
      </c>
      <c r="AV3875" s="16" t="str">
        <f>IF(Vertragsdaten!AS3876="nein","Z18","Z15")</f>
        <v>Z15</v>
      </c>
      <c r="AW3875" s="16" t="str">
        <f>IF(Vertragsdaten!BC3876="","",VLOOKUP(Vertragsdaten!BC3876,'Dropdown-Werte'!$I$2:$J$5,2,FALSE))</f>
        <v/>
      </c>
      <c r="AX3875" s="16" t="str">
        <f t="shared" si="60"/>
        <v/>
      </c>
      <c r="AY3875" s="16" t="str">
        <f>IF(Vertragsdaten!BB3876="","",Vertragsdaten!BB3876)</f>
        <v/>
      </c>
      <c r="AZ3875" s="16" t="s">
        <v>93</v>
      </c>
      <c r="BA3875" s="16" t="s">
        <v>94</v>
      </c>
    </row>
    <row r="3876" spans="1:53">
      <c r="A3876" s="12" t="str">
        <f>IF(Vertragsdaten!AZ3877="","",Vertragsdaten!AZ3877)</f>
        <v/>
      </c>
      <c r="B3876" s="12"/>
      <c r="C3876" s="12"/>
      <c r="D3876" s="12"/>
      <c r="E3876" s="4" t="str">
        <f>IF(Vertragsdaten!M3877="","",Vertragsdaten!M3877)</f>
        <v/>
      </c>
      <c r="F3876" s="19">
        <f>Vertragsdaten!H3877</f>
        <v>0</v>
      </c>
      <c r="G3876" s="9"/>
      <c r="H3876" s="15" t="str">
        <f>IF(Vertragsdaten!J3877="","",Vertragsdaten!J3877)</f>
        <v/>
      </c>
      <c r="I3876" s="15" t="str">
        <f>IF(Vertragsdaten!K3877="","",Vertragsdaten!K3877)</f>
        <v/>
      </c>
      <c r="J3876" s="15" t="str">
        <f>IF(Vertragsdaten!L3877="","",Vertragsdaten!L3877)</f>
        <v/>
      </c>
      <c r="K3876" s="9"/>
      <c r="L3876" s="15" t="str">
        <f>IF(Vertragsdaten!J3877="","",Vertragsdaten!J3877)</f>
        <v/>
      </c>
      <c r="M3876" s="9" t="str">
        <f>IF(Vertragsdaten!I3877="","",Vertragsdaten!I3877)</f>
        <v/>
      </c>
      <c r="N3876" s="9"/>
      <c r="O3876" s="9" t="str">
        <f>IF(Vertragsdaten!W3877="","",Vertragsdaten!W3877)</f>
        <v/>
      </c>
      <c r="P3876" s="15" t="str">
        <f>IF(Vertragsdaten!R3877="","",Vertragsdaten!R3877)</f>
        <v/>
      </c>
      <c r="Q3876" s="15" t="str">
        <f>IF(Vertragsdaten!S3877="","",Vertragsdaten!S3877)</f>
        <v/>
      </c>
      <c r="R3876" s="9"/>
      <c r="S3876" s="15" t="str">
        <f>IF(Vertragsdaten!S3877="","",Vertragsdaten!T3877)</f>
        <v/>
      </c>
      <c r="T3876" s="15" t="str">
        <f>IF(Vertragsdaten!T3877="","",Vertragsdaten!U3877)</f>
        <v/>
      </c>
      <c r="U3876" s="9"/>
      <c r="V3876" s="16" t="str">
        <f>IF(Vertragsdaten!$V3877="","",Vertragsdaten!$V3877)</f>
        <v/>
      </c>
      <c r="W3876" s="9"/>
      <c r="X3876" s="9"/>
      <c r="Y3876" s="9"/>
      <c r="Z3876" s="9"/>
      <c r="AA3876" s="15" t="str">
        <f>IF(Vertragsdaten!AI3877="","",Vertragsdaten!AI3877)</f>
        <v/>
      </c>
      <c r="AB3876" s="15" t="str">
        <f>IF(Vertragsdaten!AJ3877="","",Vertragsdaten!AJ3877)</f>
        <v/>
      </c>
      <c r="AC3876" s="9"/>
      <c r="AD3876" s="15" t="str">
        <f>IF(Vertragsdaten!AK3877="","",Vertragsdaten!AK3877)</f>
        <v/>
      </c>
      <c r="AE3876" s="15" t="str">
        <f>IF(Vertragsdaten!AL3877="","",Vertragsdaten!AL3877)</f>
        <v/>
      </c>
      <c r="AF3876" s="16" t="s">
        <v>2</v>
      </c>
      <c r="AG3876" s="16" t="str">
        <f>IF(Vertragsdaten!G3877="","",Vertragsdaten!G3877)</f>
        <v/>
      </c>
      <c r="AH3876" s="9" t="str">
        <f>IF(Vertragsdaten!$AW3877="","",Vertragsdaten!AW3877)</f>
        <v/>
      </c>
      <c r="AI3876" s="9"/>
      <c r="AJ3876" s="9"/>
      <c r="AK3876" s="9"/>
      <c r="AL3876" s="15" t="str">
        <f>IF(Vertragsdaten!AM3877="","",Vertragsdaten!AM3877)</f>
        <v/>
      </c>
      <c r="AM3876" s="15" t="str">
        <f>IF(Vertragsdaten!AN3877="","",Vertragsdaten!AN3877)</f>
        <v/>
      </c>
      <c r="AN3876" s="9"/>
      <c r="AO3876" s="9"/>
      <c r="AP3876" s="22" t="str">
        <f>IF(Vertragsdaten!AQ3877="","",ROUND(Vertragsdaten!AQ3877,0))</f>
        <v/>
      </c>
      <c r="AQ3876" s="9"/>
      <c r="AR3876" s="15" t="str">
        <f>IF(Vertragsdaten!AR3877="","",Vertragsdaten!AR3877)</f>
        <v/>
      </c>
      <c r="AS3876" s="16" t="str">
        <f>IF(Vertragsdaten!$AW3877="","",Vertragsdaten!$AW3877)</f>
        <v/>
      </c>
      <c r="AT3876" s="16" t="str">
        <f>IF(Vertragsdaten!AO3877="","","11XSWK-H-------M")</f>
        <v/>
      </c>
      <c r="AU3876" s="16" t="str">
        <f>IF(Vertragsdaten!AU3877="E01 „Ein-/Auszug (Umzug)“","E01",IF(Vertragsdaten!AU3877="E02 „Einzug/Neuanlage“","E02",IF(Vertragsdaten!AU3877="E03 „Lieferantenwechsel“","E03","ZD2")))</f>
        <v>ZD2</v>
      </c>
      <c r="AV3876" s="16" t="str">
        <f>IF(Vertragsdaten!AS3877="nein","Z18","Z15")</f>
        <v>Z15</v>
      </c>
      <c r="AW3876" s="16" t="str">
        <f>IF(Vertragsdaten!BC3877="","",VLOOKUP(Vertragsdaten!BC3877,'Dropdown-Werte'!$I$2:$J$5,2,FALSE))</f>
        <v/>
      </c>
      <c r="AX3876" s="16" t="str">
        <f t="shared" si="60"/>
        <v/>
      </c>
      <c r="AY3876" s="16" t="str">
        <f>IF(Vertragsdaten!BB3877="","",Vertragsdaten!BB3877)</f>
        <v/>
      </c>
      <c r="AZ3876" s="16" t="s">
        <v>93</v>
      </c>
      <c r="BA3876" s="16" t="s">
        <v>94</v>
      </c>
    </row>
    <row r="3877" spans="1:53">
      <c r="A3877" s="12" t="str">
        <f>IF(Vertragsdaten!AZ3878="","",Vertragsdaten!AZ3878)</f>
        <v/>
      </c>
      <c r="B3877" s="12"/>
      <c r="C3877" s="12"/>
      <c r="D3877" s="12"/>
      <c r="E3877" s="4" t="str">
        <f>IF(Vertragsdaten!M3878="","",Vertragsdaten!M3878)</f>
        <v/>
      </c>
      <c r="F3877" s="19">
        <f>Vertragsdaten!H3878</f>
        <v>0</v>
      </c>
      <c r="G3877" s="9"/>
      <c r="H3877" s="15" t="str">
        <f>IF(Vertragsdaten!J3878="","",Vertragsdaten!J3878)</f>
        <v/>
      </c>
      <c r="I3877" s="15" t="str">
        <f>IF(Vertragsdaten!K3878="","",Vertragsdaten!K3878)</f>
        <v/>
      </c>
      <c r="J3877" s="15" t="str">
        <f>IF(Vertragsdaten!L3878="","",Vertragsdaten!L3878)</f>
        <v/>
      </c>
      <c r="K3877" s="9"/>
      <c r="L3877" s="15" t="str">
        <f>IF(Vertragsdaten!J3878="","",Vertragsdaten!J3878)</f>
        <v/>
      </c>
      <c r="M3877" s="9" t="str">
        <f>IF(Vertragsdaten!I3878="","",Vertragsdaten!I3878)</f>
        <v/>
      </c>
      <c r="N3877" s="9"/>
      <c r="O3877" s="9" t="str">
        <f>IF(Vertragsdaten!W3878="","",Vertragsdaten!W3878)</f>
        <v/>
      </c>
      <c r="P3877" s="15" t="str">
        <f>IF(Vertragsdaten!R3878="","",Vertragsdaten!R3878)</f>
        <v/>
      </c>
      <c r="Q3877" s="15" t="str">
        <f>IF(Vertragsdaten!S3878="","",Vertragsdaten!S3878)</f>
        <v/>
      </c>
      <c r="R3877" s="9"/>
      <c r="S3877" s="15" t="str">
        <f>IF(Vertragsdaten!S3878="","",Vertragsdaten!T3878)</f>
        <v/>
      </c>
      <c r="T3877" s="15" t="str">
        <f>IF(Vertragsdaten!T3878="","",Vertragsdaten!U3878)</f>
        <v/>
      </c>
      <c r="U3877" s="9"/>
      <c r="V3877" s="16" t="str">
        <f>IF(Vertragsdaten!$V3878="","",Vertragsdaten!$V3878)</f>
        <v/>
      </c>
      <c r="W3877" s="9"/>
      <c r="X3877" s="9"/>
      <c r="Y3877" s="9"/>
      <c r="Z3877" s="9"/>
      <c r="AA3877" s="15" t="str">
        <f>IF(Vertragsdaten!AI3878="","",Vertragsdaten!AI3878)</f>
        <v/>
      </c>
      <c r="AB3877" s="15" t="str">
        <f>IF(Vertragsdaten!AJ3878="","",Vertragsdaten!AJ3878)</f>
        <v/>
      </c>
      <c r="AC3877" s="9"/>
      <c r="AD3877" s="15" t="str">
        <f>IF(Vertragsdaten!AK3878="","",Vertragsdaten!AK3878)</f>
        <v/>
      </c>
      <c r="AE3877" s="15" t="str">
        <f>IF(Vertragsdaten!AL3878="","",Vertragsdaten!AL3878)</f>
        <v/>
      </c>
      <c r="AF3877" s="16" t="s">
        <v>2</v>
      </c>
      <c r="AG3877" s="16" t="str">
        <f>IF(Vertragsdaten!G3878="","",Vertragsdaten!G3878)</f>
        <v/>
      </c>
      <c r="AH3877" s="9" t="str">
        <f>IF(Vertragsdaten!$AW3878="","",Vertragsdaten!AW3878)</f>
        <v/>
      </c>
      <c r="AI3877" s="9"/>
      <c r="AJ3877" s="9"/>
      <c r="AK3877" s="9"/>
      <c r="AL3877" s="15" t="str">
        <f>IF(Vertragsdaten!AM3878="","",Vertragsdaten!AM3878)</f>
        <v/>
      </c>
      <c r="AM3877" s="15" t="str">
        <f>IF(Vertragsdaten!AN3878="","",Vertragsdaten!AN3878)</f>
        <v/>
      </c>
      <c r="AN3877" s="9"/>
      <c r="AO3877" s="9"/>
      <c r="AP3877" s="22" t="str">
        <f>IF(Vertragsdaten!AQ3878="","",ROUND(Vertragsdaten!AQ3878,0))</f>
        <v/>
      </c>
      <c r="AQ3877" s="9"/>
      <c r="AR3877" s="15" t="str">
        <f>IF(Vertragsdaten!AR3878="","",Vertragsdaten!AR3878)</f>
        <v/>
      </c>
      <c r="AS3877" s="16" t="str">
        <f>IF(Vertragsdaten!$AW3878="","",Vertragsdaten!$AW3878)</f>
        <v/>
      </c>
      <c r="AT3877" s="16" t="str">
        <f>IF(Vertragsdaten!AO3878="","","11XSWK-H-------M")</f>
        <v/>
      </c>
      <c r="AU3877" s="16" t="str">
        <f>IF(Vertragsdaten!AU3878="E01 „Ein-/Auszug (Umzug)“","E01",IF(Vertragsdaten!AU3878="E02 „Einzug/Neuanlage“","E02",IF(Vertragsdaten!AU3878="E03 „Lieferantenwechsel“","E03","ZD2")))</f>
        <v>ZD2</v>
      </c>
      <c r="AV3877" s="16" t="str">
        <f>IF(Vertragsdaten!AS3878="nein","Z18","Z15")</f>
        <v>Z15</v>
      </c>
      <c r="AW3877" s="16" t="str">
        <f>IF(Vertragsdaten!BC3878="","",VLOOKUP(Vertragsdaten!BC3878,'Dropdown-Werte'!$I$2:$J$5,2,FALSE))</f>
        <v/>
      </c>
      <c r="AX3877" s="16" t="str">
        <f t="shared" si="60"/>
        <v/>
      </c>
      <c r="AY3877" s="16" t="str">
        <f>IF(Vertragsdaten!BB3878="","",Vertragsdaten!BB3878)</f>
        <v/>
      </c>
      <c r="AZ3877" s="16" t="s">
        <v>93</v>
      </c>
      <c r="BA3877" s="16" t="s">
        <v>94</v>
      </c>
    </row>
    <row r="3878" spans="1:53">
      <c r="A3878" s="12" t="str">
        <f>IF(Vertragsdaten!AZ3879="","",Vertragsdaten!AZ3879)</f>
        <v/>
      </c>
      <c r="B3878" s="12"/>
      <c r="C3878" s="12"/>
      <c r="D3878" s="12"/>
      <c r="E3878" s="4" t="str">
        <f>IF(Vertragsdaten!M3879="","",Vertragsdaten!M3879)</f>
        <v/>
      </c>
      <c r="F3878" s="19">
        <f>Vertragsdaten!H3879</f>
        <v>0</v>
      </c>
      <c r="G3878" s="9"/>
      <c r="H3878" s="15" t="str">
        <f>IF(Vertragsdaten!J3879="","",Vertragsdaten!J3879)</f>
        <v/>
      </c>
      <c r="I3878" s="15" t="str">
        <f>IF(Vertragsdaten!K3879="","",Vertragsdaten!K3879)</f>
        <v/>
      </c>
      <c r="J3878" s="15" t="str">
        <f>IF(Vertragsdaten!L3879="","",Vertragsdaten!L3879)</f>
        <v/>
      </c>
      <c r="K3878" s="9"/>
      <c r="L3878" s="15" t="str">
        <f>IF(Vertragsdaten!J3879="","",Vertragsdaten!J3879)</f>
        <v/>
      </c>
      <c r="M3878" s="9" t="str">
        <f>IF(Vertragsdaten!I3879="","",Vertragsdaten!I3879)</f>
        <v/>
      </c>
      <c r="N3878" s="9"/>
      <c r="O3878" s="9" t="str">
        <f>IF(Vertragsdaten!W3879="","",Vertragsdaten!W3879)</f>
        <v/>
      </c>
      <c r="P3878" s="15" t="str">
        <f>IF(Vertragsdaten!R3879="","",Vertragsdaten!R3879)</f>
        <v/>
      </c>
      <c r="Q3878" s="15" t="str">
        <f>IF(Vertragsdaten!S3879="","",Vertragsdaten!S3879)</f>
        <v/>
      </c>
      <c r="R3878" s="9"/>
      <c r="S3878" s="15" t="str">
        <f>IF(Vertragsdaten!S3879="","",Vertragsdaten!T3879)</f>
        <v/>
      </c>
      <c r="T3878" s="15" t="str">
        <f>IF(Vertragsdaten!T3879="","",Vertragsdaten!U3879)</f>
        <v/>
      </c>
      <c r="U3878" s="9"/>
      <c r="V3878" s="16" t="str">
        <f>IF(Vertragsdaten!$V3879="","",Vertragsdaten!$V3879)</f>
        <v/>
      </c>
      <c r="W3878" s="9"/>
      <c r="X3878" s="9"/>
      <c r="Y3878" s="9"/>
      <c r="Z3878" s="9"/>
      <c r="AA3878" s="15" t="str">
        <f>IF(Vertragsdaten!AI3879="","",Vertragsdaten!AI3879)</f>
        <v/>
      </c>
      <c r="AB3878" s="15" t="str">
        <f>IF(Vertragsdaten!AJ3879="","",Vertragsdaten!AJ3879)</f>
        <v/>
      </c>
      <c r="AC3878" s="9"/>
      <c r="AD3878" s="15" t="str">
        <f>IF(Vertragsdaten!AK3879="","",Vertragsdaten!AK3879)</f>
        <v/>
      </c>
      <c r="AE3878" s="15" t="str">
        <f>IF(Vertragsdaten!AL3879="","",Vertragsdaten!AL3879)</f>
        <v/>
      </c>
      <c r="AF3878" s="16" t="s">
        <v>2</v>
      </c>
      <c r="AG3878" s="16" t="str">
        <f>IF(Vertragsdaten!G3879="","",Vertragsdaten!G3879)</f>
        <v/>
      </c>
      <c r="AH3878" s="9" t="str">
        <f>IF(Vertragsdaten!$AW3879="","",Vertragsdaten!AW3879)</f>
        <v/>
      </c>
      <c r="AI3878" s="9"/>
      <c r="AJ3878" s="9"/>
      <c r="AK3878" s="9"/>
      <c r="AL3878" s="15" t="str">
        <f>IF(Vertragsdaten!AM3879="","",Vertragsdaten!AM3879)</f>
        <v/>
      </c>
      <c r="AM3878" s="15" t="str">
        <f>IF(Vertragsdaten!AN3879="","",Vertragsdaten!AN3879)</f>
        <v/>
      </c>
      <c r="AN3878" s="9"/>
      <c r="AO3878" s="9"/>
      <c r="AP3878" s="22" t="str">
        <f>IF(Vertragsdaten!AQ3879="","",ROUND(Vertragsdaten!AQ3879,0))</f>
        <v/>
      </c>
      <c r="AQ3878" s="9"/>
      <c r="AR3878" s="15" t="str">
        <f>IF(Vertragsdaten!AR3879="","",Vertragsdaten!AR3879)</f>
        <v/>
      </c>
      <c r="AS3878" s="16" t="str">
        <f>IF(Vertragsdaten!$AW3879="","",Vertragsdaten!$AW3879)</f>
        <v/>
      </c>
      <c r="AT3878" s="16" t="str">
        <f>IF(Vertragsdaten!AO3879="","","11XSWK-H-------M")</f>
        <v/>
      </c>
      <c r="AU3878" s="16" t="str">
        <f>IF(Vertragsdaten!AU3879="E01 „Ein-/Auszug (Umzug)“","E01",IF(Vertragsdaten!AU3879="E02 „Einzug/Neuanlage“","E02",IF(Vertragsdaten!AU3879="E03 „Lieferantenwechsel“","E03","ZD2")))</f>
        <v>ZD2</v>
      </c>
      <c r="AV3878" s="16" t="str">
        <f>IF(Vertragsdaten!AS3879="nein","Z18","Z15")</f>
        <v>Z15</v>
      </c>
      <c r="AW3878" s="16" t="str">
        <f>IF(Vertragsdaten!BC3879="","",VLOOKUP(Vertragsdaten!BC3879,'Dropdown-Werte'!$I$2:$J$5,2,FALSE))</f>
        <v/>
      </c>
      <c r="AX3878" s="16" t="str">
        <f t="shared" si="60"/>
        <v/>
      </c>
      <c r="AY3878" s="16" t="str">
        <f>IF(Vertragsdaten!BB3879="","",Vertragsdaten!BB3879)</f>
        <v/>
      </c>
      <c r="AZ3878" s="16" t="s">
        <v>93</v>
      </c>
      <c r="BA3878" s="16" t="s">
        <v>94</v>
      </c>
    </row>
    <row r="3879" spans="1:53">
      <c r="A3879" s="12" t="str">
        <f>IF(Vertragsdaten!AZ3880="","",Vertragsdaten!AZ3880)</f>
        <v/>
      </c>
      <c r="B3879" s="12"/>
      <c r="C3879" s="12"/>
      <c r="D3879" s="12"/>
      <c r="E3879" s="4" t="str">
        <f>IF(Vertragsdaten!M3880="","",Vertragsdaten!M3880)</f>
        <v/>
      </c>
      <c r="F3879" s="19">
        <f>Vertragsdaten!H3880</f>
        <v>0</v>
      </c>
      <c r="G3879" s="9"/>
      <c r="H3879" s="15" t="str">
        <f>IF(Vertragsdaten!J3880="","",Vertragsdaten!J3880)</f>
        <v/>
      </c>
      <c r="I3879" s="15" t="str">
        <f>IF(Vertragsdaten!K3880="","",Vertragsdaten!K3880)</f>
        <v/>
      </c>
      <c r="J3879" s="15" t="str">
        <f>IF(Vertragsdaten!L3880="","",Vertragsdaten!L3880)</f>
        <v/>
      </c>
      <c r="K3879" s="9"/>
      <c r="L3879" s="15" t="str">
        <f>IF(Vertragsdaten!J3880="","",Vertragsdaten!J3880)</f>
        <v/>
      </c>
      <c r="M3879" s="9" t="str">
        <f>IF(Vertragsdaten!I3880="","",Vertragsdaten!I3880)</f>
        <v/>
      </c>
      <c r="N3879" s="9"/>
      <c r="O3879" s="9" t="str">
        <f>IF(Vertragsdaten!W3880="","",Vertragsdaten!W3880)</f>
        <v/>
      </c>
      <c r="P3879" s="15" t="str">
        <f>IF(Vertragsdaten!R3880="","",Vertragsdaten!R3880)</f>
        <v/>
      </c>
      <c r="Q3879" s="15" t="str">
        <f>IF(Vertragsdaten!S3880="","",Vertragsdaten!S3880)</f>
        <v/>
      </c>
      <c r="R3879" s="9"/>
      <c r="S3879" s="15" t="str">
        <f>IF(Vertragsdaten!S3880="","",Vertragsdaten!T3880)</f>
        <v/>
      </c>
      <c r="T3879" s="15" t="str">
        <f>IF(Vertragsdaten!T3880="","",Vertragsdaten!U3880)</f>
        <v/>
      </c>
      <c r="U3879" s="9"/>
      <c r="V3879" s="16" t="str">
        <f>IF(Vertragsdaten!$V3880="","",Vertragsdaten!$V3880)</f>
        <v/>
      </c>
      <c r="W3879" s="9"/>
      <c r="X3879" s="9"/>
      <c r="Y3879" s="9"/>
      <c r="Z3879" s="9"/>
      <c r="AA3879" s="15" t="str">
        <f>IF(Vertragsdaten!AI3880="","",Vertragsdaten!AI3880)</f>
        <v/>
      </c>
      <c r="AB3879" s="15" t="str">
        <f>IF(Vertragsdaten!AJ3880="","",Vertragsdaten!AJ3880)</f>
        <v/>
      </c>
      <c r="AC3879" s="9"/>
      <c r="AD3879" s="15" t="str">
        <f>IF(Vertragsdaten!AK3880="","",Vertragsdaten!AK3880)</f>
        <v/>
      </c>
      <c r="AE3879" s="15" t="str">
        <f>IF(Vertragsdaten!AL3880="","",Vertragsdaten!AL3880)</f>
        <v/>
      </c>
      <c r="AF3879" s="16" t="s">
        <v>2</v>
      </c>
      <c r="AG3879" s="16" t="str">
        <f>IF(Vertragsdaten!G3880="","",Vertragsdaten!G3880)</f>
        <v/>
      </c>
      <c r="AH3879" s="9" t="str">
        <f>IF(Vertragsdaten!$AW3880="","",Vertragsdaten!AW3880)</f>
        <v/>
      </c>
      <c r="AI3879" s="9"/>
      <c r="AJ3879" s="9"/>
      <c r="AK3879" s="9"/>
      <c r="AL3879" s="15" t="str">
        <f>IF(Vertragsdaten!AM3880="","",Vertragsdaten!AM3880)</f>
        <v/>
      </c>
      <c r="AM3879" s="15" t="str">
        <f>IF(Vertragsdaten!AN3880="","",Vertragsdaten!AN3880)</f>
        <v/>
      </c>
      <c r="AN3879" s="9"/>
      <c r="AO3879" s="9"/>
      <c r="AP3879" s="22" t="str">
        <f>IF(Vertragsdaten!AQ3880="","",ROUND(Vertragsdaten!AQ3880,0))</f>
        <v/>
      </c>
      <c r="AQ3879" s="9"/>
      <c r="AR3879" s="15" t="str">
        <f>IF(Vertragsdaten!AR3880="","",Vertragsdaten!AR3880)</f>
        <v/>
      </c>
      <c r="AS3879" s="16" t="str">
        <f>IF(Vertragsdaten!$AW3880="","",Vertragsdaten!$AW3880)</f>
        <v/>
      </c>
      <c r="AT3879" s="16" t="str">
        <f>IF(Vertragsdaten!AO3880="","","11XSWK-H-------M")</f>
        <v/>
      </c>
      <c r="AU3879" s="16" t="str">
        <f>IF(Vertragsdaten!AU3880="E01 „Ein-/Auszug (Umzug)“","E01",IF(Vertragsdaten!AU3880="E02 „Einzug/Neuanlage“","E02",IF(Vertragsdaten!AU3880="E03 „Lieferantenwechsel“","E03","ZD2")))</f>
        <v>ZD2</v>
      </c>
      <c r="AV3879" s="16" t="str">
        <f>IF(Vertragsdaten!AS3880="nein","Z18","Z15")</f>
        <v>Z15</v>
      </c>
      <c r="AW3879" s="16" t="str">
        <f>IF(Vertragsdaten!BC3880="","",VLOOKUP(Vertragsdaten!BC3880,'Dropdown-Werte'!$I$2:$J$5,2,FALSE))</f>
        <v/>
      </c>
      <c r="AX3879" s="16" t="str">
        <f t="shared" si="60"/>
        <v/>
      </c>
      <c r="AY3879" s="16" t="str">
        <f>IF(Vertragsdaten!BB3880="","",Vertragsdaten!BB3880)</f>
        <v/>
      </c>
      <c r="AZ3879" s="16" t="s">
        <v>93</v>
      </c>
      <c r="BA3879" s="16" t="s">
        <v>94</v>
      </c>
    </row>
    <row r="3880" spans="1:53">
      <c r="A3880" s="12" t="str">
        <f>IF(Vertragsdaten!AZ3881="","",Vertragsdaten!AZ3881)</f>
        <v/>
      </c>
      <c r="B3880" s="12"/>
      <c r="C3880" s="12"/>
      <c r="D3880" s="12"/>
      <c r="E3880" s="4" t="str">
        <f>IF(Vertragsdaten!M3881="","",Vertragsdaten!M3881)</f>
        <v/>
      </c>
      <c r="F3880" s="19">
        <f>Vertragsdaten!H3881</f>
        <v>0</v>
      </c>
      <c r="G3880" s="9"/>
      <c r="H3880" s="15" t="str">
        <f>IF(Vertragsdaten!J3881="","",Vertragsdaten!J3881)</f>
        <v/>
      </c>
      <c r="I3880" s="15" t="str">
        <f>IF(Vertragsdaten!K3881="","",Vertragsdaten!K3881)</f>
        <v/>
      </c>
      <c r="J3880" s="15" t="str">
        <f>IF(Vertragsdaten!L3881="","",Vertragsdaten!L3881)</f>
        <v/>
      </c>
      <c r="K3880" s="9"/>
      <c r="L3880" s="15" t="str">
        <f>IF(Vertragsdaten!J3881="","",Vertragsdaten!J3881)</f>
        <v/>
      </c>
      <c r="M3880" s="9" t="str">
        <f>IF(Vertragsdaten!I3881="","",Vertragsdaten!I3881)</f>
        <v/>
      </c>
      <c r="N3880" s="9"/>
      <c r="O3880" s="9" t="str">
        <f>IF(Vertragsdaten!W3881="","",Vertragsdaten!W3881)</f>
        <v/>
      </c>
      <c r="P3880" s="15" t="str">
        <f>IF(Vertragsdaten!R3881="","",Vertragsdaten!R3881)</f>
        <v/>
      </c>
      <c r="Q3880" s="15" t="str">
        <f>IF(Vertragsdaten!S3881="","",Vertragsdaten!S3881)</f>
        <v/>
      </c>
      <c r="R3880" s="9"/>
      <c r="S3880" s="15" t="str">
        <f>IF(Vertragsdaten!S3881="","",Vertragsdaten!T3881)</f>
        <v/>
      </c>
      <c r="T3880" s="15" t="str">
        <f>IF(Vertragsdaten!T3881="","",Vertragsdaten!U3881)</f>
        <v/>
      </c>
      <c r="U3880" s="9"/>
      <c r="V3880" s="16" t="str">
        <f>IF(Vertragsdaten!$V3881="","",Vertragsdaten!$V3881)</f>
        <v/>
      </c>
      <c r="W3880" s="9"/>
      <c r="X3880" s="9"/>
      <c r="Y3880" s="9"/>
      <c r="Z3880" s="9"/>
      <c r="AA3880" s="15" t="str">
        <f>IF(Vertragsdaten!AI3881="","",Vertragsdaten!AI3881)</f>
        <v/>
      </c>
      <c r="AB3880" s="15" t="str">
        <f>IF(Vertragsdaten!AJ3881="","",Vertragsdaten!AJ3881)</f>
        <v/>
      </c>
      <c r="AC3880" s="9"/>
      <c r="AD3880" s="15" t="str">
        <f>IF(Vertragsdaten!AK3881="","",Vertragsdaten!AK3881)</f>
        <v/>
      </c>
      <c r="AE3880" s="15" t="str">
        <f>IF(Vertragsdaten!AL3881="","",Vertragsdaten!AL3881)</f>
        <v/>
      </c>
      <c r="AF3880" s="16" t="s">
        <v>2</v>
      </c>
      <c r="AG3880" s="16" t="str">
        <f>IF(Vertragsdaten!G3881="","",Vertragsdaten!G3881)</f>
        <v/>
      </c>
      <c r="AH3880" s="9" t="str">
        <f>IF(Vertragsdaten!$AW3881="","",Vertragsdaten!AW3881)</f>
        <v/>
      </c>
      <c r="AI3880" s="9"/>
      <c r="AJ3880" s="9"/>
      <c r="AK3880" s="9"/>
      <c r="AL3880" s="15" t="str">
        <f>IF(Vertragsdaten!AM3881="","",Vertragsdaten!AM3881)</f>
        <v/>
      </c>
      <c r="AM3880" s="15" t="str">
        <f>IF(Vertragsdaten!AN3881="","",Vertragsdaten!AN3881)</f>
        <v/>
      </c>
      <c r="AN3880" s="9"/>
      <c r="AO3880" s="9"/>
      <c r="AP3880" s="22" t="str">
        <f>IF(Vertragsdaten!AQ3881="","",ROUND(Vertragsdaten!AQ3881,0))</f>
        <v/>
      </c>
      <c r="AQ3880" s="9"/>
      <c r="AR3880" s="15" t="str">
        <f>IF(Vertragsdaten!AR3881="","",Vertragsdaten!AR3881)</f>
        <v/>
      </c>
      <c r="AS3880" s="16" t="str">
        <f>IF(Vertragsdaten!$AW3881="","",Vertragsdaten!$AW3881)</f>
        <v/>
      </c>
      <c r="AT3880" s="16" t="str">
        <f>IF(Vertragsdaten!AO3881="","","11XSWK-H-------M")</f>
        <v/>
      </c>
      <c r="AU3880" s="16" t="str">
        <f>IF(Vertragsdaten!AU3881="E01 „Ein-/Auszug (Umzug)“","E01",IF(Vertragsdaten!AU3881="E02 „Einzug/Neuanlage“","E02",IF(Vertragsdaten!AU3881="E03 „Lieferantenwechsel“","E03","ZD2")))</f>
        <v>ZD2</v>
      </c>
      <c r="AV3880" s="16" t="str">
        <f>IF(Vertragsdaten!AS3881="nein","Z18","Z15")</f>
        <v>Z15</v>
      </c>
      <c r="AW3880" s="16" t="str">
        <f>IF(Vertragsdaten!BC3881="","",VLOOKUP(Vertragsdaten!BC3881,'Dropdown-Werte'!$I$2:$J$5,2,FALSE))</f>
        <v/>
      </c>
      <c r="AX3880" s="16" t="str">
        <f t="shared" si="60"/>
        <v/>
      </c>
      <c r="AY3880" s="16" t="str">
        <f>IF(Vertragsdaten!BB3881="","",Vertragsdaten!BB3881)</f>
        <v/>
      </c>
      <c r="AZ3880" s="16" t="s">
        <v>93</v>
      </c>
      <c r="BA3880" s="16" t="s">
        <v>94</v>
      </c>
    </row>
    <row r="3881" spans="1:53">
      <c r="A3881" s="12" t="str">
        <f>IF(Vertragsdaten!AZ3882="","",Vertragsdaten!AZ3882)</f>
        <v/>
      </c>
      <c r="B3881" s="12"/>
      <c r="C3881" s="12"/>
      <c r="D3881" s="12"/>
      <c r="E3881" s="4" t="str">
        <f>IF(Vertragsdaten!M3882="","",Vertragsdaten!M3882)</f>
        <v/>
      </c>
      <c r="F3881" s="19">
        <f>Vertragsdaten!H3882</f>
        <v>0</v>
      </c>
      <c r="G3881" s="9"/>
      <c r="H3881" s="15" t="str">
        <f>IF(Vertragsdaten!J3882="","",Vertragsdaten!J3882)</f>
        <v/>
      </c>
      <c r="I3881" s="15" t="str">
        <f>IF(Vertragsdaten!K3882="","",Vertragsdaten!K3882)</f>
        <v/>
      </c>
      <c r="J3881" s="15" t="str">
        <f>IF(Vertragsdaten!L3882="","",Vertragsdaten!L3882)</f>
        <v/>
      </c>
      <c r="K3881" s="9"/>
      <c r="L3881" s="15" t="str">
        <f>IF(Vertragsdaten!J3882="","",Vertragsdaten!J3882)</f>
        <v/>
      </c>
      <c r="M3881" s="9" t="str">
        <f>IF(Vertragsdaten!I3882="","",Vertragsdaten!I3882)</f>
        <v/>
      </c>
      <c r="N3881" s="9"/>
      <c r="O3881" s="9" t="str">
        <f>IF(Vertragsdaten!W3882="","",Vertragsdaten!W3882)</f>
        <v/>
      </c>
      <c r="P3881" s="15" t="str">
        <f>IF(Vertragsdaten!R3882="","",Vertragsdaten!R3882)</f>
        <v/>
      </c>
      <c r="Q3881" s="15" t="str">
        <f>IF(Vertragsdaten!S3882="","",Vertragsdaten!S3882)</f>
        <v/>
      </c>
      <c r="R3881" s="9"/>
      <c r="S3881" s="15" t="str">
        <f>IF(Vertragsdaten!S3882="","",Vertragsdaten!T3882)</f>
        <v/>
      </c>
      <c r="T3881" s="15" t="str">
        <f>IF(Vertragsdaten!T3882="","",Vertragsdaten!U3882)</f>
        <v/>
      </c>
      <c r="U3881" s="9"/>
      <c r="V3881" s="16" t="str">
        <f>IF(Vertragsdaten!$V3882="","",Vertragsdaten!$V3882)</f>
        <v/>
      </c>
      <c r="W3881" s="9"/>
      <c r="X3881" s="9"/>
      <c r="Y3881" s="9"/>
      <c r="Z3881" s="9"/>
      <c r="AA3881" s="15" t="str">
        <f>IF(Vertragsdaten!AI3882="","",Vertragsdaten!AI3882)</f>
        <v/>
      </c>
      <c r="AB3881" s="15" t="str">
        <f>IF(Vertragsdaten!AJ3882="","",Vertragsdaten!AJ3882)</f>
        <v/>
      </c>
      <c r="AC3881" s="9"/>
      <c r="AD3881" s="15" t="str">
        <f>IF(Vertragsdaten!AK3882="","",Vertragsdaten!AK3882)</f>
        <v/>
      </c>
      <c r="AE3881" s="15" t="str">
        <f>IF(Vertragsdaten!AL3882="","",Vertragsdaten!AL3882)</f>
        <v/>
      </c>
      <c r="AF3881" s="16" t="s">
        <v>2</v>
      </c>
      <c r="AG3881" s="16" t="str">
        <f>IF(Vertragsdaten!G3882="","",Vertragsdaten!G3882)</f>
        <v/>
      </c>
      <c r="AH3881" s="9" t="str">
        <f>IF(Vertragsdaten!$AW3882="","",Vertragsdaten!AW3882)</f>
        <v/>
      </c>
      <c r="AI3881" s="9"/>
      <c r="AJ3881" s="9"/>
      <c r="AK3881" s="9"/>
      <c r="AL3881" s="15" t="str">
        <f>IF(Vertragsdaten!AM3882="","",Vertragsdaten!AM3882)</f>
        <v/>
      </c>
      <c r="AM3881" s="15" t="str">
        <f>IF(Vertragsdaten!AN3882="","",Vertragsdaten!AN3882)</f>
        <v/>
      </c>
      <c r="AN3881" s="9"/>
      <c r="AO3881" s="9"/>
      <c r="AP3881" s="22" t="str">
        <f>IF(Vertragsdaten!AQ3882="","",ROUND(Vertragsdaten!AQ3882,0))</f>
        <v/>
      </c>
      <c r="AQ3881" s="9"/>
      <c r="AR3881" s="15" t="str">
        <f>IF(Vertragsdaten!AR3882="","",Vertragsdaten!AR3882)</f>
        <v/>
      </c>
      <c r="AS3881" s="16" t="str">
        <f>IF(Vertragsdaten!$AW3882="","",Vertragsdaten!$AW3882)</f>
        <v/>
      </c>
      <c r="AT3881" s="16" t="str">
        <f>IF(Vertragsdaten!AO3882="","","11XSWK-H-------M")</f>
        <v/>
      </c>
      <c r="AU3881" s="16" t="str">
        <f>IF(Vertragsdaten!AU3882="E01 „Ein-/Auszug (Umzug)“","E01",IF(Vertragsdaten!AU3882="E02 „Einzug/Neuanlage“","E02",IF(Vertragsdaten!AU3882="E03 „Lieferantenwechsel“","E03","ZD2")))</f>
        <v>ZD2</v>
      </c>
      <c r="AV3881" s="16" t="str">
        <f>IF(Vertragsdaten!AS3882="nein","Z18","Z15")</f>
        <v>Z15</v>
      </c>
      <c r="AW3881" s="16" t="str">
        <f>IF(Vertragsdaten!BC3882="","",VLOOKUP(Vertragsdaten!BC3882,'Dropdown-Werte'!$I$2:$J$5,2,FALSE))</f>
        <v/>
      </c>
      <c r="AX3881" s="16" t="str">
        <f t="shared" si="60"/>
        <v/>
      </c>
      <c r="AY3881" s="16" t="str">
        <f>IF(Vertragsdaten!BB3882="","",Vertragsdaten!BB3882)</f>
        <v/>
      </c>
      <c r="AZ3881" s="16" t="s">
        <v>93</v>
      </c>
      <c r="BA3881" s="16" t="s">
        <v>94</v>
      </c>
    </row>
    <row r="3882" spans="1:53">
      <c r="A3882" s="12" t="str">
        <f>IF(Vertragsdaten!AZ3883="","",Vertragsdaten!AZ3883)</f>
        <v/>
      </c>
      <c r="B3882" s="12"/>
      <c r="C3882" s="12"/>
      <c r="D3882" s="12"/>
      <c r="E3882" s="4" t="str">
        <f>IF(Vertragsdaten!M3883="","",Vertragsdaten!M3883)</f>
        <v/>
      </c>
      <c r="F3882" s="19">
        <f>Vertragsdaten!H3883</f>
        <v>0</v>
      </c>
      <c r="G3882" s="9"/>
      <c r="H3882" s="15" t="str">
        <f>IF(Vertragsdaten!J3883="","",Vertragsdaten!J3883)</f>
        <v/>
      </c>
      <c r="I3882" s="15" t="str">
        <f>IF(Vertragsdaten!K3883="","",Vertragsdaten!K3883)</f>
        <v/>
      </c>
      <c r="J3882" s="15" t="str">
        <f>IF(Vertragsdaten!L3883="","",Vertragsdaten!L3883)</f>
        <v/>
      </c>
      <c r="K3882" s="9"/>
      <c r="L3882" s="15" t="str">
        <f>IF(Vertragsdaten!J3883="","",Vertragsdaten!J3883)</f>
        <v/>
      </c>
      <c r="M3882" s="9" t="str">
        <f>IF(Vertragsdaten!I3883="","",Vertragsdaten!I3883)</f>
        <v/>
      </c>
      <c r="N3882" s="9"/>
      <c r="O3882" s="9" t="str">
        <f>IF(Vertragsdaten!W3883="","",Vertragsdaten!W3883)</f>
        <v/>
      </c>
      <c r="P3882" s="15" t="str">
        <f>IF(Vertragsdaten!R3883="","",Vertragsdaten!R3883)</f>
        <v/>
      </c>
      <c r="Q3882" s="15" t="str">
        <f>IF(Vertragsdaten!S3883="","",Vertragsdaten!S3883)</f>
        <v/>
      </c>
      <c r="R3882" s="9"/>
      <c r="S3882" s="15" t="str">
        <f>IF(Vertragsdaten!S3883="","",Vertragsdaten!T3883)</f>
        <v/>
      </c>
      <c r="T3882" s="15" t="str">
        <f>IF(Vertragsdaten!T3883="","",Vertragsdaten!U3883)</f>
        <v/>
      </c>
      <c r="U3882" s="9"/>
      <c r="V3882" s="16" t="str">
        <f>IF(Vertragsdaten!$V3883="","",Vertragsdaten!$V3883)</f>
        <v/>
      </c>
      <c r="W3882" s="9"/>
      <c r="X3882" s="9"/>
      <c r="Y3882" s="9"/>
      <c r="Z3882" s="9"/>
      <c r="AA3882" s="15" t="str">
        <f>IF(Vertragsdaten!AI3883="","",Vertragsdaten!AI3883)</f>
        <v/>
      </c>
      <c r="AB3882" s="15" t="str">
        <f>IF(Vertragsdaten!AJ3883="","",Vertragsdaten!AJ3883)</f>
        <v/>
      </c>
      <c r="AC3882" s="9"/>
      <c r="AD3882" s="15" t="str">
        <f>IF(Vertragsdaten!AK3883="","",Vertragsdaten!AK3883)</f>
        <v/>
      </c>
      <c r="AE3882" s="15" t="str">
        <f>IF(Vertragsdaten!AL3883="","",Vertragsdaten!AL3883)</f>
        <v/>
      </c>
      <c r="AF3882" s="16" t="s">
        <v>2</v>
      </c>
      <c r="AG3882" s="16" t="str">
        <f>IF(Vertragsdaten!G3883="","",Vertragsdaten!G3883)</f>
        <v/>
      </c>
      <c r="AH3882" s="9" t="str">
        <f>IF(Vertragsdaten!$AW3883="","",Vertragsdaten!AW3883)</f>
        <v/>
      </c>
      <c r="AI3882" s="9"/>
      <c r="AJ3882" s="9"/>
      <c r="AK3882" s="9"/>
      <c r="AL3882" s="15" t="str">
        <f>IF(Vertragsdaten!AM3883="","",Vertragsdaten!AM3883)</f>
        <v/>
      </c>
      <c r="AM3882" s="15" t="str">
        <f>IF(Vertragsdaten!AN3883="","",Vertragsdaten!AN3883)</f>
        <v/>
      </c>
      <c r="AN3882" s="9"/>
      <c r="AO3882" s="9"/>
      <c r="AP3882" s="22" t="str">
        <f>IF(Vertragsdaten!AQ3883="","",ROUND(Vertragsdaten!AQ3883,0))</f>
        <v/>
      </c>
      <c r="AQ3882" s="9"/>
      <c r="AR3882" s="15" t="str">
        <f>IF(Vertragsdaten!AR3883="","",Vertragsdaten!AR3883)</f>
        <v/>
      </c>
      <c r="AS3882" s="16" t="str">
        <f>IF(Vertragsdaten!$AW3883="","",Vertragsdaten!$AW3883)</f>
        <v/>
      </c>
      <c r="AT3882" s="16" t="str">
        <f>IF(Vertragsdaten!AO3883="","","11XSWK-H-------M")</f>
        <v/>
      </c>
      <c r="AU3882" s="16" t="str">
        <f>IF(Vertragsdaten!AU3883="E01 „Ein-/Auszug (Umzug)“","E01",IF(Vertragsdaten!AU3883="E02 „Einzug/Neuanlage“","E02",IF(Vertragsdaten!AU3883="E03 „Lieferantenwechsel“","E03","ZD2")))</f>
        <v>ZD2</v>
      </c>
      <c r="AV3882" s="16" t="str">
        <f>IF(Vertragsdaten!AS3883="nein","Z18","Z15")</f>
        <v>Z15</v>
      </c>
      <c r="AW3882" s="16" t="str">
        <f>IF(Vertragsdaten!BC3883="","",VLOOKUP(Vertragsdaten!BC3883,'Dropdown-Werte'!$I$2:$J$5,2,FALSE))</f>
        <v/>
      </c>
      <c r="AX3882" s="16" t="str">
        <f t="shared" si="60"/>
        <v/>
      </c>
      <c r="AY3882" s="16" t="str">
        <f>IF(Vertragsdaten!BB3883="","",Vertragsdaten!BB3883)</f>
        <v/>
      </c>
      <c r="AZ3882" s="16" t="s">
        <v>93</v>
      </c>
      <c r="BA3882" s="16" t="s">
        <v>94</v>
      </c>
    </row>
    <row r="3883" spans="1:53">
      <c r="A3883" s="12" t="str">
        <f>IF(Vertragsdaten!AZ3884="","",Vertragsdaten!AZ3884)</f>
        <v/>
      </c>
      <c r="B3883" s="12"/>
      <c r="C3883" s="12"/>
      <c r="D3883" s="12"/>
      <c r="E3883" s="4" t="str">
        <f>IF(Vertragsdaten!M3884="","",Vertragsdaten!M3884)</f>
        <v/>
      </c>
      <c r="F3883" s="19">
        <f>Vertragsdaten!H3884</f>
        <v>0</v>
      </c>
      <c r="G3883" s="9"/>
      <c r="H3883" s="15" t="str">
        <f>IF(Vertragsdaten!J3884="","",Vertragsdaten!J3884)</f>
        <v/>
      </c>
      <c r="I3883" s="15" t="str">
        <f>IF(Vertragsdaten!K3884="","",Vertragsdaten!K3884)</f>
        <v/>
      </c>
      <c r="J3883" s="15" t="str">
        <f>IF(Vertragsdaten!L3884="","",Vertragsdaten!L3884)</f>
        <v/>
      </c>
      <c r="K3883" s="9"/>
      <c r="L3883" s="15" t="str">
        <f>IF(Vertragsdaten!J3884="","",Vertragsdaten!J3884)</f>
        <v/>
      </c>
      <c r="M3883" s="9" t="str">
        <f>IF(Vertragsdaten!I3884="","",Vertragsdaten!I3884)</f>
        <v/>
      </c>
      <c r="N3883" s="9"/>
      <c r="O3883" s="9" t="str">
        <f>IF(Vertragsdaten!W3884="","",Vertragsdaten!W3884)</f>
        <v/>
      </c>
      <c r="P3883" s="15" t="str">
        <f>IF(Vertragsdaten!R3884="","",Vertragsdaten!R3884)</f>
        <v/>
      </c>
      <c r="Q3883" s="15" t="str">
        <f>IF(Vertragsdaten!S3884="","",Vertragsdaten!S3884)</f>
        <v/>
      </c>
      <c r="R3883" s="9"/>
      <c r="S3883" s="15" t="str">
        <f>IF(Vertragsdaten!S3884="","",Vertragsdaten!T3884)</f>
        <v/>
      </c>
      <c r="T3883" s="15" t="str">
        <f>IF(Vertragsdaten!T3884="","",Vertragsdaten!U3884)</f>
        <v/>
      </c>
      <c r="U3883" s="9"/>
      <c r="V3883" s="16" t="str">
        <f>IF(Vertragsdaten!$V3884="","",Vertragsdaten!$V3884)</f>
        <v/>
      </c>
      <c r="W3883" s="9"/>
      <c r="X3883" s="9"/>
      <c r="Y3883" s="9"/>
      <c r="Z3883" s="9"/>
      <c r="AA3883" s="15" t="str">
        <f>IF(Vertragsdaten!AI3884="","",Vertragsdaten!AI3884)</f>
        <v/>
      </c>
      <c r="AB3883" s="15" t="str">
        <f>IF(Vertragsdaten!AJ3884="","",Vertragsdaten!AJ3884)</f>
        <v/>
      </c>
      <c r="AC3883" s="9"/>
      <c r="AD3883" s="15" t="str">
        <f>IF(Vertragsdaten!AK3884="","",Vertragsdaten!AK3884)</f>
        <v/>
      </c>
      <c r="AE3883" s="15" t="str">
        <f>IF(Vertragsdaten!AL3884="","",Vertragsdaten!AL3884)</f>
        <v/>
      </c>
      <c r="AF3883" s="16" t="s">
        <v>2</v>
      </c>
      <c r="AG3883" s="16" t="str">
        <f>IF(Vertragsdaten!G3884="","",Vertragsdaten!G3884)</f>
        <v/>
      </c>
      <c r="AH3883" s="9" t="str">
        <f>IF(Vertragsdaten!$AW3884="","",Vertragsdaten!AW3884)</f>
        <v/>
      </c>
      <c r="AI3883" s="9"/>
      <c r="AJ3883" s="9"/>
      <c r="AK3883" s="9"/>
      <c r="AL3883" s="15" t="str">
        <f>IF(Vertragsdaten!AM3884="","",Vertragsdaten!AM3884)</f>
        <v/>
      </c>
      <c r="AM3883" s="15" t="str">
        <f>IF(Vertragsdaten!AN3884="","",Vertragsdaten!AN3884)</f>
        <v/>
      </c>
      <c r="AN3883" s="9"/>
      <c r="AO3883" s="9"/>
      <c r="AP3883" s="22" t="str">
        <f>IF(Vertragsdaten!AQ3884="","",ROUND(Vertragsdaten!AQ3884,0))</f>
        <v/>
      </c>
      <c r="AQ3883" s="9"/>
      <c r="AR3883" s="15" t="str">
        <f>IF(Vertragsdaten!AR3884="","",Vertragsdaten!AR3884)</f>
        <v/>
      </c>
      <c r="AS3883" s="16" t="str">
        <f>IF(Vertragsdaten!$AW3884="","",Vertragsdaten!$AW3884)</f>
        <v/>
      </c>
      <c r="AT3883" s="16" t="str">
        <f>IF(Vertragsdaten!AO3884="","","11XSWK-H-------M")</f>
        <v/>
      </c>
      <c r="AU3883" s="16" t="str">
        <f>IF(Vertragsdaten!AU3884="E01 „Ein-/Auszug (Umzug)“","E01",IF(Vertragsdaten!AU3884="E02 „Einzug/Neuanlage“","E02",IF(Vertragsdaten!AU3884="E03 „Lieferantenwechsel“","E03","ZD2")))</f>
        <v>ZD2</v>
      </c>
      <c r="AV3883" s="16" t="str">
        <f>IF(Vertragsdaten!AS3884="nein","Z18","Z15")</f>
        <v>Z15</v>
      </c>
      <c r="AW3883" s="16" t="str">
        <f>IF(Vertragsdaten!BC3884="","",VLOOKUP(Vertragsdaten!BC3884,'Dropdown-Werte'!$I$2:$J$5,2,FALSE))</f>
        <v/>
      </c>
      <c r="AX3883" s="16" t="str">
        <f t="shared" si="60"/>
        <v/>
      </c>
      <c r="AY3883" s="16" t="str">
        <f>IF(Vertragsdaten!BB3884="","",Vertragsdaten!BB3884)</f>
        <v/>
      </c>
      <c r="AZ3883" s="16" t="s">
        <v>93</v>
      </c>
      <c r="BA3883" s="16" t="s">
        <v>94</v>
      </c>
    </row>
    <row r="3884" spans="1:53">
      <c r="A3884" s="12" t="str">
        <f>IF(Vertragsdaten!AZ3885="","",Vertragsdaten!AZ3885)</f>
        <v/>
      </c>
      <c r="B3884" s="12"/>
      <c r="C3884" s="12"/>
      <c r="D3884" s="12"/>
      <c r="E3884" s="4" t="str">
        <f>IF(Vertragsdaten!M3885="","",Vertragsdaten!M3885)</f>
        <v/>
      </c>
      <c r="F3884" s="19">
        <f>Vertragsdaten!H3885</f>
        <v>0</v>
      </c>
      <c r="G3884" s="9"/>
      <c r="H3884" s="15" t="str">
        <f>IF(Vertragsdaten!J3885="","",Vertragsdaten!J3885)</f>
        <v/>
      </c>
      <c r="I3884" s="15" t="str">
        <f>IF(Vertragsdaten!K3885="","",Vertragsdaten!K3885)</f>
        <v/>
      </c>
      <c r="J3884" s="15" t="str">
        <f>IF(Vertragsdaten!L3885="","",Vertragsdaten!L3885)</f>
        <v/>
      </c>
      <c r="K3884" s="9"/>
      <c r="L3884" s="15" t="str">
        <f>IF(Vertragsdaten!J3885="","",Vertragsdaten!J3885)</f>
        <v/>
      </c>
      <c r="M3884" s="9" t="str">
        <f>IF(Vertragsdaten!I3885="","",Vertragsdaten!I3885)</f>
        <v/>
      </c>
      <c r="N3884" s="9"/>
      <c r="O3884" s="9" t="str">
        <f>IF(Vertragsdaten!W3885="","",Vertragsdaten!W3885)</f>
        <v/>
      </c>
      <c r="P3884" s="15" t="str">
        <f>IF(Vertragsdaten!R3885="","",Vertragsdaten!R3885)</f>
        <v/>
      </c>
      <c r="Q3884" s="15" t="str">
        <f>IF(Vertragsdaten!S3885="","",Vertragsdaten!S3885)</f>
        <v/>
      </c>
      <c r="R3884" s="9"/>
      <c r="S3884" s="15" t="str">
        <f>IF(Vertragsdaten!S3885="","",Vertragsdaten!T3885)</f>
        <v/>
      </c>
      <c r="T3884" s="15" t="str">
        <f>IF(Vertragsdaten!T3885="","",Vertragsdaten!U3885)</f>
        <v/>
      </c>
      <c r="U3884" s="9"/>
      <c r="V3884" s="16" t="str">
        <f>IF(Vertragsdaten!$V3885="","",Vertragsdaten!$V3885)</f>
        <v/>
      </c>
      <c r="W3884" s="9"/>
      <c r="X3884" s="9"/>
      <c r="Y3884" s="9"/>
      <c r="Z3884" s="9"/>
      <c r="AA3884" s="15" t="str">
        <f>IF(Vertragsdaten!AI3885="","",Vertragsdaten!AI3885)</f>
        <v/>
      </c>
      <c r="AB3884" s="15" t="str">
        <f>IF(Vertragsdaten!AJ3885="","",Vertragsdaten!AJ3885)</f>
        <v/>
      </c>
      <c r="AC3884" s="9"/>
      <c r="AD3884" s="15" t="str">
        <f>IF(Vertragsdaten!AK3885="","",Vertragsdaten!AK3885)</f>
        <v/>
      </c>
      <c r="AE3884" s="15" t="str">
        <f>IF(Vertragsdaten!AL3885="","",Vertragsdaten!AL3885)</f>
        <v/>
      </c>
      <c r="AF3884" s="16" t="s">
        <v>2</v>
      </c>
      <c r="AG3884" s="16" t="str">
        <f>IF(Vertragsdaten!G3885="","",Vertragsdaten!G3885)</f>
        <v/>
      </c>
      <c r="AH3884" s="9" t="str">
        <f>IF(Vertragsdaten!$AW3885="","",Vertragsdaten!AW3885)</f>
        <v/>
      </c>
      <c r="AI3884" s="9"/>
      <c r="AJ3884" s="9"/>
      <c r="AK3884" s="9"/>
      <c r="AL3884" s="15" t="str">
        <f>IF(Vertragsdaten!AM3885="","",Vertragsdaten!AM3885)</f>
        <v/>
      </c>
      <c r="AM3884" s="15" t="str">
        <f>IF(Vertragsdaten!AN3885="","",Vertragsdaten!AN3885)</f>
        <v/>
      </c>
      <c r="AN3884" s="9"/>
      <c r="AO3884" s="9"/>
      <c r="AP3884" s="22" t="str">
        <f>IF(Vertragsdaten!AQ3885="","",ROUND(Vertragsdaten!AQ3885,0))</f>
        <v/>
      </c>
      <c r="AQ3884" s="9"/>
      <c r="AR3884" s="15" t="str">
        <f>IF(Vertragsdaten!AR3885="","",Vertragsdaten!AR3885)</f>
        <v/>
      </c>
      <c r="AS3884" s="16" t="str">
        <f>IF(Vertragsdaten!$AW3885="","",Vertragsdaten!$AW3885)</f>
        <v/>
      </c>
      <c r="AT3884" s="16" t="str">
        <f>IF(Vertragsdaten!AO3885="","","11XSWK-H-------M")</f>
        <v/>
      </c>
      <c r="AU3884" s="16" t="str">
        <f>IF(Vertragsdaten!AU3885="E01 „Ein-/Auszug (Umzug)“","E01",IF(Vertragsdaten!AU3885="E02 „Einzug/Neuanlage“","E02",IF(Vertragsdaten!AU3885="E03 „Lieferantenwechsel“","E03","ZD2")))</f>
        <v>ZD2</v>
      </c>
      <c r="AV3884" s="16" t="str">
        <f>IF(Vertragsdaten!AS3885="nein","Z18","Z15")</f>
        <v>Z15</v>
      </c>
      <c r="AW3884" s="16" t="str">
        <f>IF(Vertragsdaten!BC3885="","",VLOOKUP(Vertragsdaten!BC3885,'Dropdown-Werte'!$I$2:$J$5,2,FALSE))</f>
        <v/>
      </c>
      <c r="AX3884" s="16" t="str">
        <f t="shared" si="60"/>
        <v/>
      </c>
      <c r="AY3884" s="16" t="str">
        <f>IF(Vertragsdaten!BB3885="","",Vertragsdaten!BB3885)</f>
        <v/>
      </c>
      <c r="AZ3884" s="16" t="s">
        <v>93</v>
      </c>
      <c r="BA3884" s="16" t="s">
        <v>94</v>
      </c>
    </row>
    <row r="3885" spans="1:53">
      <c r="A3885" s="12" t="str">
        <f>IF(Vertragsdaten!AZ3886="","",Vertragsdaten!AZ3886)</f>
        <v/>
      </c>
      <c r="B3885" s="12"/>
      <c r="C3885" s="12"/>
      <c r="D3885" s="12"/>
      <c r="E3885" s="4" t="str">
        <f>IF(Vertragsdaten!M3886="","",Vertragsdaten!M3886)</f>
        <v/>
      </c>
      <c r="F3885" s="19">
        <f>Vertragsdaten!H3886</f>
        <v>0</v>
      </c>
      <c r="G3885" s="9"/>
      <c r="H3885" s="15" t="str">
        <f>IF(Vertragsdaten!J3886="","",Vertragsdaten!J3886)</f>
        <v/>
      </c>
      <c r="I3885" s="15" t="str">
        <f>IF(Vertragsdaten!K3886="","",Vertragsdaten!K3886)</f>
        <v/>
      </c>
      <c r="J3885" s="15" t="str">
        <f>IF(Vertragsdaten!L3886="","",Vertragsdaten!L3886)</f>
        <v/>
      </c>
      <c r="K3885" s="9"/>
      <c r="L3885" s="15" t="str">
        <f>IF(Vertragsdaten!J3886="","",Vertragsdaten!J3886)</f>
        <v/>
      </c>
      <c r="M3885" s="9" t="str">
        <f>IF(Vertragsdaten!I3886="","",Vertragsdaten!I3886)</f>
        <v/>
      </c>
      <c r="N3885" s="9"/>
      <c r="O3885" s="9" t="str">
        <f>IF(Vertragsdaten!W3886="","",Vertragsdaten!W3886)</f>
        <v/>
      </c>
      <c r="P3885" s="15" t="str">
        <f>IF(Vertragsdaten!R3886="","",Vertragsdaten!R3886)</f>
        <v/>
      </c>
      <c r="Q3885" s="15" t="str">
        <f>IF(Vertragsdaten!S3886="","",Vertragsdaten!S3886)</f>
        <v/>
      </c>
      <c r="R3885" s="9"/>
      <c r="S3885" s="15" t="str">
        <f>IF(Vertragsdaten!S3886="","",Vertragsdaten!T3886)</f>
        <v/>
      </c>
      <c r="T3885" s="15" t="str">
        <f>IF(Vertragsdaten!T3886="","",Vertragsdaten!U3886)</f>
        <v/>
      </c>
      <c r="U3885" s="9"/>
      <c r="V3885" s="16" t="str">
        <f>IF(Vertragsdaten!$V3886="","",Vertragsdaten!$V3886)</f>
        <v/>
      </c>
      <c r="W3885" s="9"/>
      <c r="X3885" s="9"/>
      <c r="Y3885" s="9"/>
      <c r="Z3885" s="9"/>
      <c r="AA3885" s="15" t="str">
        <f>IF(Vertragsdaten!AI3886="","",Vertragsdaten!AI3886)</f>
        <v/>
      </c>
      <c r="AB3885" s="15" t="str">
        <f>IF(Vertragsdaten!AJ3886="","",Vertragsdaten!AJ3886)</f>
        <v/>
      </c>
      <c r="AC3885" s="9"/>
      <c r="AD3885" s="15" t="str">
        <f>IF(Vertragsdaten!AK3886="","",Vertragsdaten!AK3886)</f>
        <v/>
      </c>
      <c r="AE3885" s="15" t="str">
        <f>IF(Vertragsdaten!AL3886="","",Vertragsdaten!AL3886)</f>
        <v/>
      </c>
      <c r="AF3885" s="16" t="s">
        <v>2</v>
      </c>
      <c r="AG3885" s="16" t="str">
        <f>IF(Vertragsdaten!G3886="","",Vertragsdaten!G3886)</f>
        <v/>
      </c>
      <c r="AH3885" s="9" t="str">
        <f>IF(Vertragsdaten!$AW3886="","",Vertragsdaten!AW3886)</f>
        <v/>
      </c>
      <c r="AI3885" s="9"/>
      <c r="AJ3885" s="9"/>
      <c r="AK3885" s="9"/>
      <c r="AL3885" s="15" t="str">
        <f>IF(Vertragsdaten!AM3886="","",Vertragsdaten!AM3886)</f>
        <v/>
      </c>
      <c r="AM3885" s="15" t="str">
        <f>IF(Vertragsdaten!AN3886="","",Vertragsdaten!AN3886)</f>
        <v/>
      </c>
      <c r="AN3885" s="9"/>
      <c r="AO3885" s="9"/>
      <c r="AP3885" s="22" t="str">
        <f>IF(Vertragsdaten!AQ3886="","",ROUND(Vertragsdaten!AQ3886,0))</f>
        <v/>
      </c>
      <c r="AQ3885" s="9"/>
      <c r="AR3885" s="15" t="str">
        <f>IF(Vertragsdaten!AR3886="","",Vertragsdaten!AR3886)</f>
        <v/>
      </c>
      <c r="AS3885" s="16" t="str">
        <f>IF(Vertragsdaten!$AW3886="","",Vertragsdaten!$AW3886)</f>
        <v/>
      </c>
      <c r="AT3885" s="16" t="str">
        <f>IF(Vertragsdaten!AO3886="","","11XSWK-H-------M")</f>
        <v/>
      </c>
      <c r="AU3885" s="16" t="str">
        <f>IF(Vertragsdaten!AU3886="E01 „Ein-/Auszug (Umzug)“","E01",IF(Vertragsdaten!AU3886="E02 „Einzug/Neuanlage“","E02",IF(Vertragsdaten!AU3886="E03 „Lieferantenwechsel“","E03","ZD2")))</f>
        <v>ZD2</v>
      </c>
      <c r="AV3885" s="16" t="str">
        <f>IF(Vertragsdaten!AS3886="nein","Z18","Z15")</f>
        <v>Z15</v>
      </c>
      <c r="AW3885" s="16" t="str">
        <f>IF(Vertragsdaten!BC3886="","",VLOOKUP(Vertragsdaten!BC3886,'Dropdown-Werte'!$I$2:$J$5,2,FALSE))</f>
        <v/>
      </c>
      <c r="AX3885" s="16" t="str">
        <f t="shared" si="60"/>
        <v/>
      </c>
      <c r="AY3885" s="16" t="str">
        <f>IF(Vertragsdaten!BB3886="","",Vertragsdaten!BB3886)</f>
        <v/>
      </c>
      <c r="AZ3885" s="16" t="s">
        <v>93</v>
      </c>
      <c r="BA3885" s="16" t="s">
        <v>94</v>
      </c>
    </row>
    <row r="3886" spans="1:53">
      <c r="A3886" s="12" t="str">
        <f>IF(Vertragsdaten!AZ3887="","",Vertragsdaten!AZ3887)</f>
        <v/>
      </c>
      <c r="B3886" s="12"/>
      <c r="C3886" s="12"/>
      <c r="D3886" s="12"/>
      <c r="E3886" s="4" t="str">
        <f>IF(Vertragsdaten!M3887="","",Vertragsdaten!M3887)</f>
        <v/>
      </c>
      <c r="F3886" s="19">
        <f>Vertragsdaten!H3887</f>
        <v>0</v>
      </c>
      <c r="G3886" s="9"/>
      <c r="H3886" s="15" t="str">
        <f>IF(Vertragsdaten!J3887="","",Vertragsdaten!J3887)</f>
        <v/>
      </c>
      <c r="I3886" s="15" t="str">
        <f>IF(Vertragsdaten!K3887="","",Vertragsdaten!K3887)</f>
        <v/>
      </c>
      <c r="J3886" s="15" t="str">
        <f>IF(Vertragsdaten!L3887="","",Vertragsdaten!L3887)</f>
        <v/>
      </c>
      <c r="K3886" s="9"/>
      <c r="L3886" s="15" t="str">
        <f>IF(Vertragsdaten!J3887="","",Vertragsdaten!J3887)</f>
        <v/>
      </c>
      <c r="M3886" s="9" t="str">
        <f>IF(Vertragsdaten!I3887="","",Vertragsdaten!I3887)</f>
        <v/>
      </c>
      <c r="N3886" s="9"/>
      <c r="O3886" s="9" t="str">
        <f>IF(Vertragsdaten!W3887="","",Vertragsdaten!W3887)</f>
        <v/>
      </c>
      <c r="P3886" s="15" t="str">
        <f>IF(Vertragsdaten!R3887="","",Vertragsdaten!R3887)</f>
        <v/>
      </c>
      <c r="Q3886" s="15" t="str">
        <f>IF(Vertragsdaten!S3887="","",Vertragsdaten!S3887)</f>
        <v/>
      </c>
      <c r="R3886" s="9"/>
      <c r="S3886" s="15" t="str">
        <f>IF(Vertragsdaten!S3887="","",Vertragsdaten!T3887)</f>
        <v/>
      </c>
      <c r="T3886" s="15" t="str">
        <f>IF(Vertragsdaten!T3887="","",Vertragsdaten!U3887)</f>
        <v/>
      </c>
      <c r="U3886" s="9"/>
      <c r="V3886" s="16" t="str">
        <f>IF(Vertragsdaten!$V3887="","",Vertragsdaten!$V3887)</f>
        <v/>
      </c>
      <c r="W3886" s="9"/>
      <c r="X3886" s="9"/>
      <c r="Y3886" s="9"/>
      <c r="Z3886" s="9"/>
      <c r="AA3886" s="15" t="str">
        <f>IF(Vertragsdaten!AI3887="","",Vertragsdaten!AI3887)</f>
        <v/>
      </c>
      <c r="AB3886" s="15" t="str">
        <f>IF(Vertragsdaten!AJ3887="","",Vertragsdaten!AJ3887)</f>
        <v/>
      </c>
      <c r="AC3886" s="9"/>
      <c r="AD3886" s="15" t="str">
        <f>IF(Vertragsdaten!AK3887="","",Vertragsdaten!AK3887)</f>
        <v/>
      </c>
      <c r="AE3886" s="15" t="str">
        <f>IF(Vertragsdaten!AL3887="","",Vertragsdaten!AL3887)</f>
        <v/>
      </c>
      <c r="AF3886" s="16" t="s">
        <v>2</v>
      </c>
      <c r="AG3886" s="16" t="str">
        <f>IF(Vertragsdaten!G3887="","",Vertragsdaten!G3887)</f>
        <v/>
      </c>
      <c r="AH3886" s="9" t="str">
        <f>IF(Vertragsdaten!$AW3887="","",Vertragsdaten!AW3887)</f>
        <v/>
      </c>
      <c r="AI3886" s="9"/>
      <c r="AJ3886" s="9"/>
      <c r="AK3886" s="9"/>
      <c r="AL3886" s="15" t="str">
        <f>IF(Vertragsdaten!AM3887="","",Vertragsdaten!AM3887)</f>
        <v/>
      </c>
      <c r="AM3886" s="15" t="str">
        <f>IF(Vertragsdaten!AN3887="","",Vertragsdaten!AN3887)</f>
        <v/>
      </c>
      <c r="AN3886" s="9"/>
      <c r="AO3886" s="9"/>
      <c r="AP3886" s="22" t="str">
        <f>IF(Vertragsdaten!AQ3887="","",ROUND(Vertragsdaten!AQ3887,0))</f>
        <v/>
      </c>
      <c r="AQ3886" s="9"/>
      <c r="AR3886" s="15" t="str">
        <f>IF(Vertragsdaten!AR3887="","",Vertragsdaten!AR3887)</f>
        <v/>
      </c>
      <c r="AS3886" s="16" t="str">
        <f>IF(Vertragsdaten!$AW3887="","",Vertragsdaten!$AW3887)</f>
        <v/>
      </c>
      <c r="AT3886" s="16" t="str">
        <f>IF(Vertragsdaten!AO3887="","","11XSWK-H-------M")</f>
        <v/>
      </c>
      <c r="AU3886" s="16" t="str">
        <f>IF(Vertragsdaten!AU3887="E01 „Ein-/Auszug (Umzug)“","E01",IF(Vertragsdaten!AU3887="E02 „Einzug/Neuanlage“","E02",IF(Vertragsdaten!AU3887="E03 „Lieferantenwechsel“","E03","ZD2")))</f>
        <v>ZD2</v>
      </c>
      <c r="AV3886" s="16" t="str">
        <f>IF(Vertragsdaten!AS3887="nein","Z18","Z15")</f>
        <v>Z15</v>
      </c>
      <c r="AW3886" s="16" t="str">
        <f>IF(Vertragsdaten!BC3887="","",VLOOKUP(Vertragsdaten!BC3887,'Dropdown-Werte'!$I$2:$J$5,2,FALSE))</f>
        <v/>
      </c>
      <c r="AX3886" s="16" t="str">
        <f t="shared" si="60"/>
        <v/>
      </c>
      <c r="AY3886" s="16" t="str">
        <f>IF(Vertragsdaten!BB3887="","",Vertragsdaten!BB3887)</f>
        <v/>
      </c>
      <c r="AZ3886" s="16" t="s">
        <v>93</v>
      </c>
      <c r="BA3886" s="16" t="s">
        <v>94</v>
      </c>
    </row>
    <row r="3887" spans="1:53">
      <c r="A3887" s="12" t="str">
        <f>IF(Vertragsdaten!AZ3888="","",Vertragsdaten!AZ3888)</f>
        <v/>
      </c>
      <c r="B3887" s="12"/>
      <c r="C3887" s="12"/>
      <c r="D3887" s="12"/>
      <c r="E3887" s="4" t="str">
        <f>IF(Vertragsdaten!M3888="","",Vertragsdaten!M3888)</f>
        <v/>
      </c>
      <c r="F3887" s="19">
        <f>Vertragsdaten!H3888</f>
        <v>0</v>
      </c>
      <c r="G3887" s="9"/>
      <c r="H3887" s="15" t="str">
        <f>IF(Vertragsdaten!J3888="","",Vertragsdaten!J3888)</f>
        <v/>
      </c>
      <c r="I3887" s="15" t="str">
        <f>IF(Vertragsdaten!K3888="","",Vertragsdaten!K3888)</f>
        <v/>
      </c>
      <c r="J3887" s="15" t="str">
        <f>IF(Vertragsdaten!L3888="","",Vertragsdaten!L3888)</f>
        <v/>
      </c>
      <c r="K3887" s="9"/>
      <c r="L3887" s="15" t="str">
        <f>IF(Vertragsdaten!J3888="","",Vertragsdaten!J3888)</f>
        <v/>
      </c>
      <c r="M3887" s="9" t="str">
        <f>IF(Vertragsdaten!I3888="","",Vertragsdaten!I3888)</f>
        <v/>
      </c>
      <c r="N3887" s="9"/>
      <c r="O3887" s="9" t="str">
        <f>IF(Vertragsdaten!W3888="","",Vertragsdaten!W3888)</f>
        <v/>
      </c>
      <c r="P3887" s="15" t="str">
        <f>IF(Vertragsdaten!R3888="","",Vertragsdaten!R3888)</f>
        <v/>
      </c>
      <c r="Q3887" s="15" t="str">
        <f>IF(Vertragsdaten!S3888="","",Vertragsdaten!S3888)</f>
        <v/>
      </c>
      <c r="R3887" s="9"/>
      <c r="S3887" s="15" t="str">
        <f>IF(Vertragsdaten!S3888="","",Vertragsdaten!T3888)</f>
        <v/>
      </c>
      <c r="T3887" s="15" t="str">
        <f>IF(Vertragsdaten!T3888="","",Vertragsdaten!U3888)</f>
        <v/>
      </c>
      <c r="U3887" s="9"/>
      <c r="V3887" s="16" t="str">
        <f>IF(Vertragsdaten!$V3888="","",Vertragsdaten!$V3888)</f>
        <v/>
      </c>
      <c r="W3887" s="9"/>
      <c r="X3887" s="9"/>
      <c r="Y3887" s="9"/>
      <c r="Z3887" s="9"/>
      <c r="AA3887" s="15" t="str">
        <f>IF(Vertragsdaten!AI3888="","",Vertragsdaten!AI3888)</f>
        <v/>
      </c>
      <c r="AB3887" s="15" t="str">
        <f>IF(Vertragsdaten!AJ3888="","",Vertragsdaten!AJ3888)</f>
        <v/>
      </c>
      <c r="AC3887" s="9"/>
      <c r="AD3887" s="15" t="str">
        <f>IF(Vertragsdaten!AK3888="","",Vertragsdaten!AK3888)</f>
        <v/>
      </c>
      <c r="AE3887" s="15" t="str">
        <f>IF(Vertragsdaten!AL3888="","",Vertragsdaten!AL3888)</f>
        <v/>
      </c>
      <c r="AF3887" s="16" t="s">
        <v>2</v>
      </c>
      <c r="AG3887" s="16" t="str">
        <f>IF(Vertragsdaten!G3888="","",Vertragsdaten!G3888)</f>
        <v/>
      </c>
      <c r="AH3887" s="9" t="str">
        <f>IF(Vertragsdaten!$AW3888="","",Vertragsdaten!AW3888)</f>
        <v/>
      </c>
      <c r="AI3887" s="9"/>
      <c r="AJ3887" s="9"/>
      <c r="AK3887" s="9"/>
      <c r="AL3887" s="15" t="str">
        <f>IF(Vertragsdaten!AM3888="","",Vertragsdaten!AM3888)</f>
        <v/>
      </c>
      <c r="AM3887" s="15" t="str">
        <f>IF(Vertragsdaten!AN3888="","",Vertragsdaten!AN3888)</f>
        <v/>
      </c>
      <c r="AN3887" s="9"/>
      <c r="AO3887" s="9"/>
      <c r="AP3887" s="22" t="str">
        <f>IF(Vertragsdaten!AQ3888="","",ROUND(Vertragsdaten!AQ3888,0))</f>
        <v/>
      </c>
      <c r="AQ3887" s="9"/>
      <c r="AR3887" s="15" t="str">
        <f>IF(Vertragsdaten!AR3888="","",Vertragsdaten!AR3888)</f>
        <v/>
      </c>
      <c r="AS3887" s="16" t="str">
        <f>IF(Vertragsdaten!$AW3888="","",Vertragsdaten!$AW3888)</f>
        <v/>
      </c>
      <c r="AT3887" s="16" t="str">
        <f>IF(Vertragsdaten!AO3888="","","11XSWK-H-------M")</f>
        <v/>
      </c>
      <c r="AU3887" s="16" t="str">
        <f>IF(Vertragsdaten!AU3888="E01 „Ein-/Auszug (Umzug)“","E01",IF(Vertragsdaten!AU3888="E02 „Einzug/Neuanlage“","E02",IF(Vertragsdaten!AU3888="E03 „Lieferantenwechsel“","E03","ZD2")))</f>
        <v>ZD2</v>
      </c>
      <c r="AV3887" s="16" t="str">
        <f>IF(Vertragsdaten!AS3888="nein","Z18","Z15")</f>
        <v>Z15</v>
      </c>
      <c r="AW3887" s="16" t="str">
        <f>IF(Vertragsdaten!BC3888="","",VLOOKUP(Vertragsdaten!BC3888,'Dropdown-Werte'!$I$2:$J$5,2,FALSE))</f>
        <v/>
      </c>
      <c r="AX3887" s="16" t="str">
        <f t="shared" si="60"/>
        <v/>
      </c>
      <c r="AY3887" s="16" t="str">
        <f>IF(Vertragsdaten!BB3888="","",Vertragsdaten!BB3888)</f>
        <v/>
      </c>
      <c r="AZ3887" s="16" t="s">
        <v>93</v>
      </c>
      <c r="BA3887" s="16" t="s">
        <v>94</v>
      </c>
    </row>
    <row r="3888" spans="1:53">
      <c r="A3888" s="12" t="str">
        <f>IF(Vertragsdaten!AZ3889="","",Vertragsdaten!AZ3889)</f>
        <v/>
      </c>
      <c r="B3888" s="12"/>
      <c r="C3888" s="12"/>
      <c r="D3888" s="12"/>
      <c r="E3888" s="4" t="str">
        <f>IF(Vertragsdaten!M3889="","",Vertragsdaten!M3889)</f>
        <v/>
      </c>
      <c r="F3888" s="19">
        <f>Vertragsdaten!H3889</f>
        <v>0</v>
      </c>
      <c r="G3888" s="9"/>
      <c r="H3888" s="15" t="str">
        <f>IF(Vertragsdaten!J3889="","",Vertragsdaten!J3889)</f>
        <v/>
      </c>
      <c r="I3888" s="15" t="str">
        <f>IF(Vertragsdaten!K3889="","",Vertragsdaten!K3889)</f>
        <v/>
      </c>
      <c r="J3888" s="15" t="str">
        <f>IF(Vertragsdaten!L3889="","",Vertragsdaten!L3889)</f>
        <v/>
      </c>
      <c r="K3888" s="9"/>
      <c r="L3888" s="15" t="str">
        <f>IF(Vertragsdaten!J3889="","",Vertragsdaten!J3889)</f>
        <v/>
      </c>
      <c r="M3888" s="9" t="str">
        <f>IF(Vertragsdaten!I3889="","",Vertragsdaten!I3889)</f>
        <v/>
      </c>
      <c r="N3888" s="9"/>
      <c r="O3888" s="9" t="str">
        <f>IF(Vertragsdaten!W3889="","",Vertragsdaten!W3889)</f>
        <v/>
      </c>
      <c r="P3888" s="15" t="str">
        <f>IF(Vertragsdaten!R3889="","",Vertragsdaten!R3889)</f>
        <v/>
      </c>
      <c r="Q3888" s="15" t="str">
        <f>IF(Vertragsdaten!S3889="","",Vertragsdaten!S3889)</f>
        <v/>
      </c>
      <c r="R3888" s="9"/>
      <c r="S3888" s="15" t="str">
        <f>IF(Vertragsdaten!S3889="","",Vertragsdaten!T3889)</f>
        <v/>
      </c>
      <c r="T3888" s="15" t="str">
        <f>IF(Vertragsdaten!T3889="","",Vertragsdaten!U3889)</f>
        <v/>
      </c>
      <c r="U3888" s="9"/>
      <c r="V3888" s="16" t="str">
        <f>IF(Vertragsdaten!$V3889="","",Vertragsdaten!$V3889)</f>
        <v/>
      </c>
      <c r="W3888" s="9"/>
      <c r="X3888" s="9"/>
      <c r="Y3888" s="9"/>
      <c r="Z3888" s="9"/>
      <c r="AA3888" s="15" t="str">
        <f>IF(Vertragsdaten!AI3889="","",Vertragsdaten!AI3889)</f>
        <v/>
      </c>
      <c r="AB3888" s="15" t="str">
        <f>IF(Vertragsdaten!AJ3889="","",Vertragsdaten!AJ3889)</f>
        <v/>
      </c>
      <c r="AC3888" s="9"/>
      <c r="AD3888" s="15" t="str">
        <f>IF(Vertragsdaten!AK3889="","",Vertragsdaten!AK3889)</f>
        <v/>
      </c>
      <c r="AE3888" s="15" t="str">
        <f>IF(Vertragsdaten!AL3889="","",Vertragsdaten!AL3889)</f>
        <v/>
      </c>
      <c r="AF3888" s="16" t="s">
        <v>2</v>
      </c>
      <c r="AG3888" s="16" t="str">
        <f>IF(Vertragsdaten!G3889="","",Vertragsdaten!G3889)</f>
        <v/>
      </c>
      <c r="AH3888" s="9" t="str">
        <f>IF(Vertragsdaten!$AW3889="","",Vertragsdaten!AW3889)</f>
        <v/>
      </c>
      <c r="AI3888" s="9"/>
      <c r="AJ3888" s="9"/>
      <c r="AK3888" s="9"/>
      <c r="AL3888" s="15" t="str">
        <f>IF(Vertragsdaten!AM3889="","",Vertragsdaten!AM3889)</f>
        <v/>
      </c>
      <c r="AM3888" s="15" t="str">
        <f>IF(Vertragsdaten!AN3889="","",Vertragsdaten!AN3889)</f>
        <v/>
      </c>
      <c r="AN3888" s="9"/>
      <c r="AO3888" s="9"/>
      <c r="AP3888" s="22" t="str">
        <f>IF(Vertragsdaten!AQ3889="","",ROUND(Vertragsdaten!AQ3889,0))</f>
        <v/>
      </c>
      <c r="AQ3888" s="9"/>
      <c r="AR3888" s="15" t="str">
        <f>IF(Vertragsdaten!AR3889="","",Vertragsdaten!AR3889)</f>
        <v/>
      </c>
      <c r="AS3888" s="16" t="str">
        <f>IF(Vertragsdaten!$AW3889="","",Vertragsdaten!$AW3889)</f>
        <v/>
      </c>
      <c r="AT3888" s="16" t="str">
        <f>IF(Vertragsdaten!AO3889="","","11XSWK-H-------M")</f>
        <v/>
      </c>
      <c r="AU3888" s="16" t="str">
        <f>IF(Vertragsdaten!AU3889="E01 „Ein-/Auszug (Umzug)“","E01",IF(Vertragsdaten!AU3889="E02 „Einzug/Neuanlage“","E02",IF(Vertragsdaten!AU3889="E03 „Lieferantenwechsel“","E03","ZD2")))</f>
        <v>ZD2</v>
      </c>
      <c r="AV3888" s="16" t="str">
        <f>IF(Vertragsdaten!AS3889="nein","Z18","Z15")</f>
        <v>Z15</v>
      </c>
      <c r="AW3888" s="16" t="str">
        <f>IF(Vertragsdaten!BC3889="","",VLOOKUP(Vertragsdaten!BC3889,'Dropdown-Werte'!$I$2:$J$5,2,FALSE))</f>
        <v/>
      </c>
      <c r="AX3888" s="16" t="str">
        <f t="shared" si="60"/>
        <v/>
      </c>
      <c r="AY3888" s="16" t="str">
        <f>IF(Vertragsdaten!BB3889="","",Vertragsdaten!BB3889)</f>
        <v/>
      </c>
      <c r="AZ3888" s="16" t="s">
        <v>93</v>
      </c>
      <c r="BA3888" s="16" t="s">
        <v>94</v>
      </c>
    </row>
    <row r="3889" spans="1:53">
      <c r="A3889" s="12" t="str">
        <f>IF(Vertragsdaten!AZ3890="","",Vertragsdaten!AZ3890)</f>
        <v/>
      </c>
      <c r="B3889" s="12"/>
      <c r="C3889" s="12"/>
      <c r="D3889" s="12"/>
      <c r="E3889" s="4" t="str">
        <f>IF(Vertragsdaten!M3890="","",Vertragsdaten!M3890)</f>
        <v/>
      </c>
      <c r="F3889" s="19">
        <f>Vertragsdaten!H3890</f>
        <v>0</v>
      </c>
      <c r="G3889" s="9"/>
      <c r="H3889" s="15" t="str">
        <f>IF(Vertragsdaten!J3890="","",Vertragsdaten!J3890)</f>
        <v/>
      </c>
      <c r="I3889" s="15" t="str">
        <f>IF(Vertragsdaten!K3890="","",Vertragsdaten!K3890)</f>
        <v/>
      </c>
      <c r="J3889" s="15" t="str">
        <f>IF(Vertragsdaten!L3890="","",Vertragsdaten!L3890)</f>
        <v/>
      </c>
      <c r="K3889" s="9"/>
      <c r="L3889" s="15" t="str">
        <f>IF(Vertragsdaten!J3890="","",Vertragsdaten!J3890)</f>
        <v/>
      </c>
      <c r="M3889" s="9" t="str">
        <f>IF(Vertragsdaten!I3890="","",Vertragsdaten!I3890)</f>
        <v/>
      </c>
      <c r="N3889" s="9"/>
      <c r="O3889" s="9" t="str">
        <f>IF(Vertragsdaten!W3890="","",Vertragsdaten!W3890)</f>
        <v/>
      </c>
      <c r="P3889" s="15" t="str">
        <f>IF(Vertragsdaten!R3890="","",Vertragsdaten!R3890)</f>
        <v/>
      </c>
      <c r="Q3889" s="15" t="str">
        <f>IF(Vertragsdaten!S3890="","",Vertragsdaten!S3890)</f>
        <v/>
      </c>
      <c r="R3889" s="9"/>
      <c r="S3889" s="15" t="str">
        <f>IF(Vertragsdaten!S3890="","",Vertragsdaten!T3890)</f>
        <v/>
      </c>
      <c r="T3889" s="15" t="str">
        <f>IF(Vertragsdaten!T3890="","",Vertragsdaten!U3890)</f>
        <v/>
      </c>
      <c r="U3889" s="9"/>
      <c r="V3889" s="16" t="str">
        <f>IF(Vertragsdaten!$V3890="","",Vertragsdaten!$V3890)</f>
        <v/>
      </c>
      <c r="W3889" s="9"/>
      <c r="X3889" s="9"/>
      <c r="Y3889" s="9"/>
      <c r="Z3889" s="9"/>
      <c r="AA3889" s="15" t="str">
        <f>IF(Vertragsdaten!AI3890="","",Vertragsdaten!AI3890)</f>
        <v/>
      </c>
      <c r="AB3889" s="15" t="str">
        <f>IF(Vertragsdaten!AJ3890="","",Vertragsdaten!AJ3890)</f>
        <v/>
      </c>
      <c r="AC3889" s="9"/>
      <c r="AD3889" s="15" t="str">
        <f>IF(Vertragsdaten!AK3890="","",Vertragsdaten!AK3890)</f>
        <v/>
      </c>
      <c r="AE3889" s="15" t="str">
        <f>IF(Vertragsdaten!AL3890="","",Vertragsdaten!AL3890)</f>
        <v/>
      </c>
      <c r="AF3889" s="16" t="s">
        <v>2</v>
      </c>
      <c r="AG3889" s="16" t="str">
        <f>IF(Vertragsdaten!G3890="","",Vertragsdaten!G3890)</f>
        <v/>
      </c>
      <c r="AH3889" s="9" t="str">
        <f>IF(Vertragsdaten!$AW3890="","",Vertragsdaten!AW3890)</f>
        <v/>
      </c>
      <c r="AI3889" s="9"/>
      <c r="AJ3889" s="9"/>
      <c r="AK3889" s="9"/>
      <c r="AL3889" s="15" t="str">
        <f>IF(Vertragsdaten!AM3890="","",Vertragsdaten!AM3890)</f>
        <v/>
      </c>
      <c r="AM3889" s="15" t="str">
        <f>IF(Vertragsdaten!AN3890="","",Vertragsdaten!AN3890)</f>
        <v/>
      </c>
      <c r="AN3889" s="9"/>
      <c r="AO3889" s="9"/>
      <c r="AP3889" s="22" t="str">
        <f>IF(Vertragsdaten!AQ3890="","",ROUND(Vertragsdaten!AQ3890,0))</f>
        <v/>
      </c>
      <c r="AQ3889" s="9"/>
      <c r="AR3889" s="15" t="str">
        <f>IF(Vertragsdaten!AR3890="","",Vertragsdaten!AR3890)</f>
        <v/>
      </c>
      <c r="AS3889" s="16" t="str">
        <f>IF(Vertragsdaten!$AW3890="","",Vertragsdaten!$AW3890)</f>
        <v/>
      </c>
      <c r="AT3889" s="16" t="str">
        <f>IF(Vertragsdaten!AO3890="","","11XSWK-H-------M")</f>
        <v/>
      </c>
      <c r="AU3889" s="16" t="str">
        <f>IF(Vertragsdaten!AU3890="E01 „Ein-/Auszug (Umzug)“","E01",IF(Vertragsdaten!AU3890="E02 „Einzug/Neuanlage“","E02",IF(Vertragsdaten!AU3890="E03 „Lieferantenwechsel“","E03","ZD2")))</f>
        <v>ZD2</v>
      </c>
      <c r="AV3889" s="16" t="str">
        <f>IF(Vertragsdaten!AS3890="nein","Z18","Z15")</f>
        <v>Z15</v>
      </c>
      <c r="AW3889" s="16" t="str">
        <f>IF(Vertragsdaten!BC3890="","",VLOOKUP(Vertragsdaten!BC3890,'Dropdown-Werte'!$I$2:$J$5,2,FALSE))</f>
        <v/>
      </c>
      <c r="AX3889" s="16" t="str">
        <f t="shared" si="60"/>
        <v/>
      </c>
      <c r="AY3889" s="16" t="str">
        <f>IF(Vertragsdaten!BB3890="","",Vertragsdaten!BB3890)</f>
        <v/>
      </c>
      <c r="AZ3889" s="16" t="s">
        <v>93</v>
      </c>
      <c r="BA3889" s="16" t="s">
        <v>94</v>
      </c>
    </row>
    <row r="3890" spans="1:53">
      <c r="A3890" s="12" t="str">
        <f>IF(Vertragsdaten!AZ3891="","",Vertragsdaten!AZ3891)</f>
        <v/>
      </c>
      <c r="B3890" s="12"/>
      <c r="C3890" s="12"/>
      <c r="D3890" s="12"/>
      <c r="E3890" s="4" t="str">
        <f>IF(Vertragsdaten!M3891="","",Vertragsdaten!M3891)</f>
        <v/>
      </c>
      <c r="F3890" s="19">
        <f>Vertragsdaten!H3891</f>
        <v>0</v>
      </c>
      <c r="G3890" s="9"/>
      <c r="H3890" s="15" t="str">
        <f>IF(Vertragsdaten!J3891="","",Vertragsdaten!J3891)</f>
        <v/>
      </c>
      <c r="I3890" s="15" t="str">
        <f>IF(Vertragsdaten!K3891="","",Vertragsdaten!K3891)</f>
        <v/>
      </c>
      <c r="J3890" s="15" t="str">
        <f>IF(Vertragsdaten!L3891="","",Vertragsdaten!L3891)</f>
        <v/>
      </c>
      <c r="K3890" s="9"/>
      <c r="L3890" s="15" t="str">
        <f>IF(Vertragsdaten!J3891="","",Vertragsdaten!J3891)</f>
        <v/>
      </c>
      <c r="M3890" s="9" t="str">
        <f>IF(Vertragsdaten!I3891="","",Vertragsdaten!I3891)</f>
        <v/>
      </c>
      <c r="N3890" s="9"/>
      <c r="O3890" s="9" t="str">
        <f>IF(Vertragsdaten!W3891="","",Vertragsdaten!W3891)</f>
        <v/>
      </c>
      <c r="P3890" s="15" t="str">
        <f>IF(Vertragsdaten!R3891="","",Vertragsdaten!R3891)</f>
        <v/>
      </c>
      <c r="Q3890" s="15" t="str">
        <f>IF(Vertragsdaten!S3891="","",Vertragsdaten!S3891)</f>
        <v/>
      </c>
      <c r="R3890" s="9"/>
      <c r="S3890" s="15" t="str">
        <f>IF(Vertragsdaten!S3891="","",Vertragsdaten!T3891)</f>
        <v/>
      </c>
      <c r="T3890" s="15" t="str">
        <f>IF(Vertragsdaten!T3891="","",Vertragsdaten!U3891)</f>
        <v/>
      </c>
      <c r="U3890" s="9"/>
      <c r="V3890" s="16" t="str">
        <f>IF(Vertragsdaten!$V3891="","",Vertragsdaten!$V3891)</f>
        <v/>
      </c>
      <c r="W3890" s="9"/>
      <c r="X3890" s="9"/>
      <c r="Y3890" s="9"/>
      <c r="Z3890" s="9"/>
      <c r="AA3890" s="15" t="str">
        <f>IF(Vertragsdaten!AI3891="","",Vertragsdaten!AI3891)</f>
        <v/>
      </c>
      <c r="AB3890" s="15" t="str">
        <f>IF(Vertragsdaten!AJ3891="","",Vertragsdaten!AJ3891)</f>
        <v/>
      </c>
      <c r="AC3890" s="9"/>
      <c r="AD3890" s="15" t="str">
        <f>IF(Vertragsdaten!AK3891="","",Vertragsdaten!AK3891)</f>
        <v/>
      </c>
      <c r="AE3890" s="15" t="str">
        <f>IF(Vertragsdaten!AL3891="","",Vertragsdaten!AL3891)</f>
        <v/>
      </c>
      <c r="AF3890" s="16" t="s">
        <v>2</v>
      </c>
      <c r="AG3890" s="16" t="str">
        <f>IF(Vertragsdaten!G3891="","",Vertragsdaten!G3891)</f>
        <v/>
      </c>
      <c r="AH3890" s="9" t="str">
        <f>IF(Vertragsdaten!$AW3891="","",Vertragsdaten!AW3891)</f>
        <v/>
      </c>
      <c r="AI3890" s="9"/>
      <c r="AJ3890" s="9"/>
      <c r="AK3890" s="9"/>
      <c r="AL3890" s="15" t="str">
        <f>IF(Vertragsdaten!AM3891="","",Vertragsdaten!AM3891)</f>
        <v/>
      </c>
      <c r="AM3890" s="15" t="str">
        <f>IF(Vertragsdaten!AN3891="","",Vertragsdaten!AN3891)</f>
        <v/>
      </c>
      <c r="AN3890" s="9"/>
      <c r="AO3890" s="9"/>
      <c r="AP3890" s="22" t="str">
        <f>IF(Vertragsdaten!AQ3891="","",ROUND(Vertragsdaten!AQ3891,0))</f>
        <v/>
      </c>
      <c r="AQ3890" s="9"/>
      <c r="AR3890" s="15" t="str">
        <f>IF(Vertragsdaten!AR3891="","",Vertragsdaten!AR3891)</f>
        <v/>
      </c>
      <c r="AS3890" s="16" t="str">
        <f>IF(Vertragsdaten!$AW3891="","",Vertragsdaten!$AW3891)</f>
        <v/>
      </c>
      <c r="AT3890" s="16" t="str">
        <f>IF(Vertragsdaten!AO3891="","","11XSWK-H-------M")</f>
        <v/>
      </c>
      <c r="AU3890" s="16" t="str">
        <f>IF(Vertragsdaten!AU3891="E01 „Ein-/Auszug (Umzug)“","E01",IF(Vertragsdaten!AU3891="E02 „Einzug/Neuanlage“","E02",IF(Vertragsdaten!AU3891="E03 „Lieferantenwechsel“","E03","ZD2")))</f>
        <v>ZD2</v>
      </c>
      <c r="AV3890" s="16" t="str">
        <f>IF(Vertragsdaten!AS3891="nein","Z18","Z15")</f>
        <v>Z15</v>
      </c>
      <c r="AW3890" s="16" t="str">
        <f>IF(Vertragsdaten!BC3891="","",VLOOKUP(Vertragsdaten!BC3891,'Dropdown-Werte'!$I$2:$J$5,2,FALSE))</f>
        <v/>
      </c>
      <c r="AX3890" s="16" t="str">
        <f t="shared" si="60"/>
        <v/>
      </c>
      <c r="AY3890" s="16" t="str">
        <f>IF(Vertragsdaten!BB3891="","",Vertragsdaten!BB3891)</f>
        <v/>
      </c>
      <c r="AZ3890" s="16" t="s">
        <v>93</v>
      </c>
      <c r="BA3890" s="16" t="s">
        <v>94</v>
      </c>
    </row>
    <row r="3891" spans="1:53">
      <c r="A3891" s="12" t="str">
        <f>IF(Vertragsdaten!AZ3892="","",Vertragsdaten!AZ3892)</f>
        <v/>
      </c>
      <c r="B3891" s="12"/>
      <c r="C3891" s="12"/>
      <c r="D3891" s="12"/>
      <c r="E3891" s="4" t="str">
        <f>IF(Vertragsdaten!M3892="","",Vertragsdaten!M3892)</f>
        <v/>
      </c>
      <c r="F3891" s="19">
        <f>Vertragsdaten!H3892</f>
        <v>0</v>
      </c>
      <c r="G3891" s="9"/>
      <c r="H3891" s="15" t="str">
        <f>IF(Vertragsdaten!J3892="","",Vertragsdaten!J3892)</f>
        <v/>
      </c>
      <c r="I3891" s="15" t="str">
        <f>IF(Vertragsdaten!K3892="","",Vertragsdaten!K3892)</f>
        <v/>
      </c>
      <c r="J3891" s="15" t="str">
        <f>IF(Vertragsdaten!L3892="","",Vertragsdaten!L3892)</f>
        <v/>
      </c>
      <c r="K3891" s="9"/>
      <c r="L3891" s="15" t="str">
        <f>IF(Vertragsdaten!J3892="","",Vertragsdaten!J3892)</f>
        <v/>
      </c>
      <c r="M3891" s="9" t="str">
        <f>IF(Vertragsdaten!I3892="","",Vertragsdaten!I3892)</f>
        <v/>
      </c>
      <c r="N3891" s="9"/>
      <c r="O3891" s="9" t="str">
        <f>IF(Vertragsdaten!W3892="","",Vertragsdaten!W3892)</f>
        <v/>
      </c>
      <c r="P3891" s="15" t="str">
        <f>IF(Vertragsdaten!R3892="","",Vertragsdaten!R3892)</f>
        <v/>
      </c>
      <c r="Q3891" s="15" t="str">
        <f>IF(Vertragsdaten!S3892="","",Vertragsdaten!S3892)</f>
        <v/>
      </c>
      <c r="R3891" s="9"/>
      <c r="S3891" s="15" t="str">
        <f>IF(Vertragsdaten!S3892="","",Vertragsdaten!T3892)</f>
        <v/>
      </c>
      <c r="T3891" s="15" t="str">
        <f>IF(Vertragsdaten!T3892="","",Vertragsdaten!U3892)</f>
        <v/>
      </c>
      <c r="U3891" s="9"/>
      <c r="V3891" s="16" t="str">
        <f>IF(Vertragsdaten!$V3892="","",Vertragsdaten!$V3892)</f>
        <v/>
      </c>
      <c r="W3891" s="9"/>
      <c r="X3891" s="9"/>
      <c r="Y3891" s="9"/>
      <c r="Z3891" s="9"/>
      <c r="AA3891" s="15" t="str">
        <f>IF(Vertragsdaten!AI3892="","",Vertragsdaten!AI3892)</f>
        <v/>
      </c>
      <c r="AB3891" s="15" t="str">
        <f>IF(Vertragsdaten!AJ3892="","",Vertragsdaten!AJ3892)</f>
        <v/>
      </c>
      <c r="AC3891" s="9"/>
      <c r="AD3891" s="15" t="str">
        <f>IF(Vertragsdaten!AK3892="","",Vertragsdaten!AK3892)</f>
        <v/>
      </c>
      <c r="AE3891" s="15" t="str">
        <f>IF(Vertragsdaten!AL3892="","",Vertragsdaten!AL3892)</f>
        <v/>
      </c>
      <c r="AF3891" s="16" t="s">
        <v>2</v>
      </c>
      <c r="AG3891" s="16" t="str">
        <f>IF(Vertragsdaten!G3892="","",Vertragsdaten!G3892)</f>
        <v/>
      </c>
      <c r="AH3891" s="9" t="str">
        <f>IF(Vertragsdaten!$AW3892="","",Vertragsdaten!AW3892)</f>
        <v/>
      </c>
      <c r="AI3891" s="9"/>
      <c r="AJ3891" s="9"/>
      <c r="AK3891" s="9"/>
      <c r="AL3891" s="15" t="str">
        <f>IF(Vertragsdaten!AM3892="","",Vertragsdaten!AM3892)</f>
        <v/>
      </c>
      <c r="AM3891" s="15" t="str">
        <f>IF(Vertragsdaten!AN3892="","",Vertragsdaten!AN3892)</f>
        <v/>
      </c>
      <c r="AN3891" s="9"/>
      <c r="AO3891" s="9"/>
      <c r="AP3891" s="22" t="str">
        <f>IF(Vertragsdaten!AQ3892="","",ROUND(Vertragsdaten!AQ3892,0))</f>
        <v/>
      </c>
      <c r="AQ3891" s="9"/>
      <c r="AR3891" s="15" t="str">
        <f>IF(Vertragsdaten!AR3892="","",Vertragsdaten!AR3892)</f>
        <v/>
      </c>
      <c r="AS3891" s="16" t="str">
        <f>IF(Vertragsdaten!$AW3892="","",Vertragsdaten!$AW3892)</f>
        <v/>
      </c>
      <c r="AT3891" s="16" t="str">
        <f>IF(Vertragsdaten!AO3892="","","11XSWK-H-------M")</f>
        <v/>
      </c>
      <c r="AU3891" s="16" t="str">
        <f>IF(Vertragsdaten!AU3892="E01 „Ein-/Auszug (Umzug)“","E01",IF(Vertragsdaten!AU3892="E02 „Einzug/Neuanlage“","E02",IF(Vertragsdaten!AU3892="E03 „Lieferantenwechsel“","E03","ZD2")))</f>
        <v>ZD2</v>
      </c>
      <c r="AV3891" s="16" t="str">
        <f>IF(Vertragsdaten!AS3892="nein","Z18","Z15")</f>
        <v>Z15</v>
      </c>
      <c r="AW3891" s="16" t="str">
        <f>IF(Vertragsdaten!BC3892="","",VLOOKUP(Vertragsdaten!BC3892,'Dropdown-Werte'!$I$2:$J$5,2,FALSE))</f>
        <v/>
      </c>
      <c r="AX3891" s="16" t="str">
        <f t="shared" si="60"/>
        <v/>
      </c>
      <c r="AY3891" s="16" t="str">
        <f>IF(Vertragsdaten!BB3892="","",Vertragsdaten!BB3892)</f>
        <v/>
      </c>
      <c r="AZ3891" s="16" t="s">
        <v>93</v>
      </c>
      <c r="BA3891" s="16" t="s">
        <v>94</v>
      </c>
    </row>
    <row r="3892" spans="1:53">
      <c r="A3892" s="12" t="str">
        <f>IF(Vertragsdaten!AZ3893="","",Vertragsdaten!AZ3893)</f>
        <v/>
      </c>
      <c r="B3892" s="12"/>
      <c r="C3892" s="12"/>
      <c r="D3892" s="12"/>
      <c r="E3892" s="4" t="str">
        <f>IF(Vertragsdaten!M3893="","",Vertragsdaten!M3893)</f>
        <v/>
      </c>
      <c r="F3892" s="19">
        <f>Vertragsdaten!H3893</f>
        <v>0</v>
      </c>
      <c r="G3892" s="9"/>
      <c r="H3892" s="15" t="str">
        <f>IF(Vertragsdaten!J3893="","",Vertragsdaten!J3893)</f>
        <v/>
      </c>
      <c r="I3892" s="15" t="str">
        <f>IF(Vertragsdaten!K3893="","",Vertragsdaten!K3893)</f>
        <v/>
      </c>
      <c r="J3892" s="15" t="str">
        <f>IF(Vertragsdaten!L3893="","",Vertragsdaten!L3893)</f>
        <v/>
      </c>
      <c r="K3892" s="9"/>
      <c r="L3892" s="15" t="str">
        <f>IF(Vertragsdaten!J3893="","",Vertragsdaten!J3893)</f>
        <v/>
      </c>
      <c r="M3892" s="9" t="str">
        <f>IF(Vertragsdaten!I3893="","",Vertragsdaten!I3893)</f>
        <v/>
      </c>
      <c r="N3892" s="9"/>
      <c r="O3892" s="9" t="str">
        <f>IF(Vertragsdaten!W3893="","",Vertragsdaten!W3893)</f>
        <v/>
      </c>
      <c r="P3892" s="15" t="str">
        <f>IF(Vertragsdaten!R3893="","",Vertragsdaten!R3893)</f>
        <v/>
      </c>
      <c r="Q3892" s="15" t="str">
        <f>IF(Vertragsdaten!S3893="","",Vertragsdaten!S3893)</f>
        <v/>
      </c>
      <c r="R3892" s="9"/>
      <c r="S3892" s="15" t="str">
        <f>IF(Vertragsdaten!S3893="","",Vertragsdaten!T3893)</f>
        <v/>
      </c>
      <c r="T3892" s="15" t="str">
        <f>IF(Vertragsdaten!T3893="","",Vertragsdaten!U3893)</f>
        <v/>
      </c>
      <c r="U3892" s="9"/>
      <c r="V3892" s="16" t="str">
        <f>IF(Vertragsdaten!$V3893="","",Vertragsdaten!$V3893)</f>
        <v/>
      </c>
      <c r="W3892" s="9"/>
      <c r="X3892" s="9"/>
      <c r="Y3892" s="9"/>
      <c r="Z3892" s="9"/>
      <c r="AA3892" s="15" t="str">
        <f>IF(Vertragsdaten!AI3893="","",Vertragsdaten!AI3893)</f>
        <v/>
      </c>
      <c r="AB3892" s="15" t="str">
        <f>IF(Vertragsdaten!AJ3893="","",Vertragsdaten!AJ3893)</f>
        <v/>
      </c>
      <c r="AC3892" s="9"/>
      <c r="AD3892" s="15" t="str">
        <f>IF(Vertragsdaten!AK3893="","",Vertragsdaten!AK3893)</f>
        <v/>
      </c>
      <c r="AE3892" s="15" t="str">
        <f>IF(Vertragsdaten!AL3893="","",Vertragsdaten!AL3893)</f>
        <v/>
      </c>
      <c r="AF3892" s="16" t="s">
        <v>2</v>
      </c>
      <c r="AG3892" s="16" t="str">
        <f>IF(Vertragsdaten!G3893="","",Vertragsdaten!G3893)</f>
        <v/>
      </c>
      <c r="AH3892" s="9" t="str">
        <f>IF(Vertragsdaten!$AW3893="","",Vertragsdaten!AW3893)</f>
        <v/>
      </c>
      <c r="AI3892" s="9"/>
      <c r="AJ3892" s="9"/>
      <c r="AK3892" s="9"/>
      <c r="AL3892" s="15" t="str">
        <f>IF(Vertragsdaten!AM3893="","",Vertragsdaten!AM3893)</f>
        <v/>
      </c>
      <c r="AM3892" s="15" t="str">
        <f>IF(Vertragsdaten!AN3893="","",Vertragsdaten!AN3893)</f>
        <v/>
      </c>
      <c r="AN3892" s="9"/>
      <c r="AO3892" s="9"/>
      <c r="AP3892" s="22" t="str">
        <f>IF(Vertragsdaten!AQ3893="","",ROUND(Vertragsdaten!AQ3893,0))</f>
        <v/>
      </c>
      <c r="AQ3892" s="9"/>
      <c r="AR3892" s="15" t="str">
        <f>IF(Vertragsdaten!AR3893="","",Vertragsdaten!AR3893)</f>
        <v/>
      </c>
      <c r="AS3892" s="16" t="str">
        <f>IF(Vertragsdaten!$AW3893="","",Vertragsdaten!$AW3893)</f>
        <v/>
      </c>
      <c r="AT3892" s="16" t="str">
        <f>IF(Vertragsdaten!AO3893="","","11XSWK-H-------M")</f>
        <v/>
      </c>
      <c r="AU3892" s="16" t="str">
        <f>IF(Vertragsdaten!AU3893="E01 „Ein-/Auszug (Umzug)“","E01",IF(Vertragsdaten!AU3893="E02 „Einzug/Neuanlage“","E02",IF(Vertragsdaten!AU3893="E03 „Lieferantenwechsel“","E03","ZD2")))</f>
        <v>ZD2</v>
      </c>
      <c r="AV3892" s="16" t="str">
        <f>IF(Vertragsdaten!AS3893="nein","Z18","Z15")</f>
        <v>Z15</v>
      </c>
      <c r="AW3892" s="16" t="str">
        <f>IF(Vertragsdaten!BC3893="","",VLOOKUP(Vertragsdaten!BC3893,'Dropdown-Werte'!$I$2:$J$5,2,FALSE))</f>
        <v/>
      </c>
      <c r="AX3892" s="16" t="str">
        <f t="shared" si="60"/>
        <v/>
      </c>
      <c r="AY3892" s="16" t="str">
        <f>IF(Vertragsdaten!BB3893="","",Vertragsdaten!BB3893)</f>
        <v/>
      </c>
      <c r="AZ3892" s="16" t="s">
        <v>93</v>
      </c>
      <c r="BA3892" s="16" t="s">
        <v>94</v>
      </c>
    </row>
    <row r="3893" spans="1:53">
      <c r="A3893" s="12" t="str">
        <f>IF(Vertragsdaten!AZ3894="","",Vertragsdaten!AZ3894)</f>
        <v/>
      </c>
      <c r="B3893" s="12"/>
      <c r="C3893" s="12"/>
      <c r="D3893" s="12"/>
      <c r="E3893" s="4" t="str">
        <f>IF(Vertragsdaten!M3894="","",Vertragsdaten!M3894)</f>
        <v/>
      </c>
      <c r="F3893" s="19">
        <f>Vertragsdaten!H3894</f>
        <v>0</v>
      </c>
      <c r="G3893" s="9"/>
      <c r="H3893" s="15" t="str">
        <f>IF(Vertragsdaten!J3894="","",Vertragsdaten!J3894)</f>
        <v/>
      </c>
      <c r="I3893" s="15" t="str">
        <f>IF(Vertragsdaten!K3894="","",Vertragsdaten!K3894)</f>
        <v/>
      </c>
      <c r="J3893" s="15" t="str">
        <f>IF(Vertragsdaten!L3894="","",Vertragsdaten!L3894)</f>
        <v/>
      </c>
      <c r="K3893" s="9"/>
      <c r="L3893" s="15" t="str">
        <f>IF(Vertragsdaten!J3894="","",Vertragsdaten!J3894)</f>
        <v/>
      </c>
      <c r="M3893" s="9" t="str">
        <f>IF(Vertragsdaten!I3894="","",Vertragsdaten!I3894)</f>
        <v/>
      </c>
      <c r="N3893" s="9"/>
      <c r="O3893" s="9" t="str">
        <f>IF(Vertragsdaten!W3894="","",Vertragsdaten!W3894)</f>
        <v/>
      </c>
      <c r="P3893" s="15" t="str">
        <f>IF(Vertragsdaten!R3894="","",Vertragsdaten!R3894)</f>
        <v/>
      </c>
      <c r="Q3893" s="15" t="str">
        <f>IF(Vertragsdaten!S3894="","",Vertragsdaten!S3894)</f>
        <v/>
      </c>
      <c r="R3893" s="9"/>
      <c r="S3893" s="15" t="str">
        <f>IF(Vertragsdaten!S3894="","",Vertragsdaten!T3894)</f>
        <v/>
      </c>
      <c r="T3893" s="15" t="str">
        <f>IF(Vertragsdaten!T3894="","",Vertragsdaten!U3894)</f>
        <v/>
      </c>
      <c r="U3893" s="9"/>
      <c r="V3893" s="16" t="str">
        <f>IF(Vertragsdaten!$V3894="","",Vertragsdaten!$V3894)</f>
        <v/>
      </c>
      <c r="W3893" s="9"/>
      <c r="X3893" s="9"/>
      <c r="Y3893" s="9"/>
      <c r="Z3893" s="9"/>
      <c r="AA3893" s="15" t="str">
        <f>IF(Vertragsdaten!AI3894="","",Vertragsdaten!AI3894)</f>
        <v/>
      </c>
      <c r="AB3893" s="15" t="str">
        <f>IF(Vertragsdaten!AJ3894="","",Vertragsdaten!AJ3894)</f>
        <v/>
      </c>
      <c r="AC3893" s="9"/>
      <c r="AD3893" s="15" t="str">
        <f>IF(Vertragsdaten!AK3894="","",Vertragsdaten!AK3894)</f>
        <v/>
      </c>
      <c r="AE3893" s="15" t="str">
        <f>IF(Vertragsdaten!AL3894="","",Vertragsdaten!AL3894)</f>
        <v/>
      </c>
      <c r="AF3893" s="16" t="s">
        <v>2</v>
      </c>
      <c r="AG3893" s="16" t="str">
        <f>IF(Vertragsdaten!G3894="","",Vertragsdaten!G3894)</f>
        <v/>
      </c>
      <c r="AH3893" s="9" t="str">
        <f>IF(Vertragsdaten!$AW3894="","",Vertragsdaten!AW3894)</f>
        <v/>
      </c>
      <c r="AI3893" s="9"/>
      <c r="AJ3893" s="9"/>
      <c r="AK3893" s="9"/>
      <c r="AL3893" s="15" t="str">
        <f>IF(Vertragsdaten!AM3894="","",Vertragsdaten!AM3894)</f>
        <v/>
      </c>
      <c r="AM3893" s="15" t="str">
        <f>IF(Vertragsdaten!AN3894="","",Vertragsdaten!AN3894)</f>
        <v/>
      </c>
      <c r="AN3893" s="9"/>
      <c r="AO3893" s="9"/>
      <c r="AP3893" s="22" t="str">
        <f>IF(Vertragsdaten!AQ3894="","",ROUND(Vertragsdaten!AQ3894,0))</f>
        <v/>
      </c>
      <c r="AQ3893" s="9"/>
      <c r="AR3893" s="15" t="str">
        <f>IF(Vertragsdaten!AR3894="","",Vertragsdaten!AR3894)</f>
        <v/>
      </c>
      <c r="AS3893" s="16" t="str">
        <f>IF(Vertragsdaten!$AW3894="","",Vertragsdaten!$AW3894)</f>
        <v/>
      </c>
      <c r="AT3893" s="16" t="str">
        <f>IF(Vertragsdaten!AO3894="","","11XSWK-H-------M")</f>
        <v/>
      </c>
      <c r="AU3893" s="16" t="str">
        <f>IF(Vertragsdaten!AU3894="E01 „Ein-/Auszug (Umzug)“","E01",IF(Vertragsdaten!AU3894="E02 „Einzug/Neuanlage“","E02",IF(Vertragsdaten!AU3894="E03 „Lieferantenwechsel“","E03","ZD2")))</f>
        <v>ZD2</v>
      </c>
      <c r="AV3893" s="16" t="str">
        <f>IF(Vertragsdaten!AS3894="nein","Z18","Z15")</f>
        <v>Z15</v>
      </c>
      <c r="AW3893" s="16" t="str">
        <f>IF(Vertragsdaten!BC3894="","",VLOOKUP(Vertragsdaten!BC3894,'Dropdown-Werte'!$I$2:$J$5,2,FALSE))</f>
        <v/>
      </c>
      <c r="AX3893" s="16" t="str">
        <f t="shared" si="60"/>
        <v/>
      </c>
      <c r="AY3893" s="16" t="str">
        <f>IF(Vertragsdaten!BB3894="","",Vertragsdaten!BB3894)</f>
        <v/>
      </c>
      <c r="AZ3893" s="16" t="s">
        <v>93</v>
      </c>
      <c r="BA3893" s="16" t="s">
        <v>94</v>
      </c>
    </row>
    <row r="3894" spans="1:53">
      <c r="A3894" s="12" t="str">
        <f>IF(Vertragsdaten!AZ3895="","",Vertragsdaten!AZ3895)</f>
        <v/>
      </c>
      <c r="B3894" s="12"/>
      <c r="C3894" s="12"/>
      <c r="D3894" s="12"/>
      <c r="E3894" s="4" t="str">
        <f>IF(Vertragsdaten!M3895="","",Vertragsdaten!M3895)</f>
        <v/>
      </c>
      <c r="F3894" s="19">
        <f>Vertragsdaten!H3895</f>
        <v>0</v>
      </c>
      <c r="G3894" s="9"/>
      <c r="H3894" s="15" t="str">
        <f>IF(Vertragsdaten!J3895="","",Vertragsdaten!J3895)</f>
        <v/>
      </c>
      <c r="I3894" s="15" t="str">
        <f>IF(Vertragsdaten!K3895="","",Vertragsdaten!K3895)</f>
        <v/>
      </c>
      <c r="J3894" s="15" t="str">
        <f>IF(Vertragsdaten!L3895="","",Vertragsdaten!L3895)</f>
        <v/>
      </c>
      <c r="K3894" s="9"/>
      <c r="L3894" s="15" t="str">
        <f>IF(Vertragsdaten!J3895="","",Vertragsdaten!J3895)</f>
        <v/>
      </c>
      <c r="M3894" s="9" t="str">
        <f>IF(Vertragsdaten!I3895="","",Vertragsdaten!I3895)</f>
        <v/>
      </c>
      <c r="N3894" s="9"/>
      <c r="O3894" s="9" t="str">
        <f>IF(Vertragsdaten!W3895="","",Vertragsdaten!W3895)</f>
        <v/>
      </c>
      <c r="P3894" s="15" t="str">
        <f>IF(Vertragsdaten!R3895="","",Vertragsdaten!R3895)</f>
        <v/>
      </c>
      <c r="Q3894" s="15" t="str">
        <f>IF(Vertragsdaten!S3895="","",Vertragsdaten!S3895)</f>
        <v/>
      </c>
      <c r="R3894" s="9"/>
      <c r="S3894" s="15" t="str">
        <f>IF(Vertragsdaten!S3895="","",Vertragsdaten!T3895)</f>
        <v/>
      </c>
      <c r="T3894" s="15" t="str">
        <f>IF(Vertragsdaten!T3895="","",Vertragsdaten!U3895)</f>
        <v/>
      </c>
      <c r="U3894" s="9"/>
      <c r="V3894" s="16" t="str">
        <f>IF(Vertragsdaten!$V3895="","",Vertragsdaten!$V3895)</f>
        <v/>
      </c>
      <c r="W3894" s="9"/>
      <c r="X3894" s="9"/>
      <c r="Y3894" s="9"/>
      <c r="Z3894" s="9"/>
      <c r="AA3894" s="15" t="str">
        <f>IF(Vertragsdaten!AI3895="","",Vertragsdaten!AI3895)</f>
        <v/>
      </c>
      <c r="AB3894" s="15" t="str">
        <f>IF(Vertragsdaten!AJ3895="","",Vertragsdaten!AJ3895)</f>
        <v/>
      </c>
      <c r="AC3894" s="9"/>
      <c r="AD3894" s="15" t="str">
        <f>IF(Vertragsdaten!AK3895="","",Vertragsdaten!AK3895)</f>
        <v/>
      </c>
      <c r="AE3894" s="15" t="str">
        <f>IF(Vertragsdaten!AL3895="","",Vertragsdaten!AL3895)</f>
        <v/>
      </c>
      <c r="AF3894" s="16" t="s">
        <v>2</v>
      </c>
      <c r="AG3894" s="16" t="str">
        <f>IF(Vertragsdaten!G3895="","",Vertragsdaten!G3895)</f>
        <v/>
      </c>
      <c r="AH3894" s="9" t="str">
        <f>IF(Vertragsdaten!$AW3895="","",Vertragsdaten!AW3895)</f>
        <v/>
      </c>
      <c r="AI3894" s="9"/>
      <c r="AJ3894" s="9"/>
      <c r="AK3894" s="9"/>
      <c r="AL3894" s="15" t="str">
        <f>IF(Vertragsdaten!AM3895="","",Vertragsdaten!AM3895)</f>
        <v/>
      </c>
      <c r="AM3894" s="15" t="str">
        <f>IF(Vertragsdaten!AN3895="","",Vertragsdaten!AN3895)</f>
        <v/>
      </c>
      <c r="AN3894" s="9"/>
      <c r="AO3894" s="9"/>
      <c r="AP3894" s="22" t="str">
        <f>IF(Vertragsdaten!AQ3895="","",ROUND(Vertragsdaten!AQ3895,0))</f>
        <v/>
      </c>
      <c r="AQ3894" s="9"/>
      <c r="AR3894" s="15" t="str">
        <f>IF(Vertragsdaten!AR3895="","",Vertragsdaten!AR3895)</f>
        <v/>
      </c>
      <c r="AS3894" s="16" t="str">
        <f>IF(Vertragsdaten!$AW3895="","",Vertragsdaten!$AW3895)</f>
        <v/>
      </c>
      <c r="AT3894" s="16" t="str">
        <f>IF(Vertragsdaten!AO3895="","","11XSWK-H-------M")</f>
        <v/>
      </c>
      <c r="AU3894" s="16" t="str">
        <f>IF(Vertragsdaten!AU3895="E01 „Ein-/Auszug (Umzug)“","E01",IF(Vertragsdaten!AU3895="E02 „Einzug/Neuanlage“","E02",IF(Vertragsdaten!AU3895="E03 „Lieferantenwechsel“","E03","ZD2")))</f>
        <v>ZD2</v>
      </c>
      <c r="AV3894" s="16" t="str">
        <f>IF(Vertragsdaten!AS3895="nein","Z18","Z15")</f>
        <v>Z15</v>
      </c>
      <c r="AW3894" s="16" t="str">
        <f>IF(Vertragsdaten!BC3895="","",VLOOKUP(Vertragsdaten!BC3895,'Dropdown-Werte'!$I$2:$J$5,2,FALSE))</f>
        <v/>
      </c>
      <c r="AX3894" s="16" t="str">
        <f t="shared" si="60"/>
        <v/>
      </c>
      <c r="AY3894" s="16" t="str">
        <f>IF(Vertragsdaten!BB3895="","",Vertragsdaten!BB3895)</f>
        <v/>
      </c>
      <c r="AZ3894" s="16" t="s">
        <v>93</v>
      </c>
      <c r="BA3894" s="16" t="s">
        <v>94</v>
      </c>
    </row>
    <row r="3895" spans="1:53">
      <c r="A3895" s="12" t="str">
        <f>IF(Vertragsdaten!AZ3896="","",Vertragsdaten!AZ3896)</f>
        <v/>
      </c>
      <c r="B3895" s="12"/>
      <c r="C3895" s="12"/>
      <c r="D3895" s="12"/>
      <c r="E3895" s="4" t="str">
        <f>IF(Vertragsdaten!M3896="","",Vertragsdaten!M3896)</f>
        <v/>
      </c>
      <c r="F3895" s="19">
        <f>Vertragsdaten!H3896</f>
        <v>0</v>
      </c>
      <c r="G3895" s="9"/>
      <c r="H3895" s="15" t="str">
        <f>IF(Vertragsdaten!J3896="","",Vertragsdaten!J3896)</f>
        <v/>
      </c>
      <c r="I3895" s="15" t="str">
        <f>IF(Vertragsdaten!K3896="","",Vertragsdaten!K3896)</f>
        <v/>
      </c>
      <c r="J3895" s="15" t="str">
        <f>IF(Vertragsdaten!L3896="","",Vertragsdaten!L3896)</f>
        <v/>
      </c>
      <c r="K3895" s="9"/>
      <c r="L3895" s="15" t="str">
        <f>IF(Vertragsdaten!J3896="","",Vertragsdaten!J3896)</f>
        <v/>
      </c>
      <c r="M3895" s="9" t="str">
        <f>IF(Vertragsdaten!I3896="","",Vertragsdaten!I3896)</f>
        <v/>
      </c>
      <c r="N3895" s="9"/>
      <c r="O3895" s="9" t="str">
        <f>IF(Vertragsdaten!W3896="","",Vertragsdaten!W3896)</f>
        <v/>
      </c>
      <c r="P3895" s="15" t="str">
        <f>IF(Vertragsdaten!R3896="","",Vertragsdaten!R3896)</f>
        <v/>
      </c>
      <c r="Q3895" s="15" t="str">
        <f>IF(Vertragsdaten!S3896="","",Vertragsdaten!S3896)</f>
        <v/>
      </c>
      <c r="R3895" s="9"/>
      <c r="S3895" s="15" t="str">
        <f>IF(Vertragsdaten!S3896="","",Vertragsdaten!T3896)</f>
        <v/>
      </c>
      <c r="T3895" s="15" t="str">
        <f>IF(Vertragsdaten!T3896="","",Vertragsdaten!U3896)</f>
        <v/>
      </c>
      <c r="U3895" s="9"/>
      <c r="V3895" s="16" t="str">
        <f>IF(Vertragsdaten!$V3896="","",Vertragsdaten!$V3896)</f>
        <v/>
      </c>
      <c r="W3895" s="9"/>
      <c r="X3895" s="9"/>
      <c r="Y3895" s="9"/>
      <c r="Z3895" s="9"/>
      <c r="AA3895" s="15" t="str">
        <f>IF(Vertragsdaten!AI3896="","",Vertragsdaten!AI3896)</f>
        <v/>
      </c>
      <c r="AB3895" s="15" t="str">
        <f>IF(Vertragsdaten!AJ3896="","",Vertragsdaten!AJ3896)</f>
        <v/>
      </c>
      <c r="AC3895" s="9"/>
      <c r="AD3895" s="15" t="str">
        <f>IF(Vertragsdaten!AK3896="","",Vertragsdaten!AK3896)</f>
        <v/>
      </c>
      <c r="AE3895" s="15" t="str">
        <f>IF(Vertragsdaten!AL3896="","",Vertragsdaten!AL3896)</f>
        <v/>
      </c>
      <c r="AF3895" s="16" t="s">
        <v>2</v>
      </c>
      <c r="AG3895" s="16" t="str">
        <f>IF(Vertragsdaten!G3896="","",Vertragsdaten!G3896)</f>
        <v/>
      </c>
      <c r="AH3895" s="9" t="str">
        <f>IF(Vertragsdaten!$AW3896="","",Vertragsdaten!AW3896)</f>
        <v/>
      </c>
      <c r="AI3895" s="9"/>
      <c r="AJ3895" s="9"/>
      <c r="AK3895" s="9"/>
      <c r="AL3895" s="15" t="str">
        <f>IF(Vertragsdaten!AM3896="","",Vertragsdaten!AM3896)</f>
        <v/>
      </c>
      <c r="AM3895" s="15" t="str">
        <f>IF(Vertragsdaten!AN3896="","",Vertragsdaten!AN3896)</f>
        <v/>
      </c>
      <c r="AN3895" s="9"/>
      <c r="AO3895" s="9"/>
      <c r="AP3895" s="22" t="str">
        <f>IF(Vertragsdaten!AQ3896="","",ROUND(Vertragsdaten!AQ3896,0))</f>
        <v/>
      </c>
      <c r="AQ3895" s="9"/>
      <c r="AR3895" s="15" t="str">
        <f>IF(Vertragsdaten!AR3896="","",Vertragsdaten!AR3896)</f>
        <v/>
      </c>
      <c r="AS3895" s="16" t="str">
        <f>IF(Vertragsdaten!$AW3896="","",Vertragsdaten!$AW3896)</f>
        <v/>
      </c>
      <c r="AT3895" s="16" t="str">
        <f>IF(Vertragsdaten!AO3896="","","11XSWK-H-------M")</f>
        <v/>
      </c>
      <c r="AU3895" s="16" t="str">
        <f>IF(Vertragsdaten!AU3896="E01 „Ein-/Auszug (Umzug)“","E01",IF(Vertragsdaten!AU3896="E02 „Einzug/Neuanlage“","E02",IF(Vertragsdaten!AU3896="E03 „Lieferantenwechsel“","E03","ZD2")))</f>
        <v>ZD2</v>
      </c>
      <c r="AV3895" s="16" t="str">
        <f>IF(Vertragsdaten!AS3896="nein","Z18","Z15")</f>
        <v>Z15</v>
      </c>
      <c r="AW3895" s="16" t="str">
        <f>IF(Vertragsdaten!BC3896="","",VLOOKUP(Vertragsdaten!BC3896,'Dropdown-Werte'!$I$2:$J$5,2,FALSE))</f>
        <v/>
      </c>
      <c r="AX3895" s="16" t="str">
        <f t="shared" si="60"/>
        <v/>
      </c>
      <c r="AY3895" s="16" t="str">
        <f>IF(Vertragsdaten!BB3896="","",Vertragsdaten!BB3896)</f>
        <v/>
      </c>
      <c r="AZ3895" s="16" t="s">
        <v>93</v>
      </c>
      <c r="BA3895" s="16" t="s">
        <v>94</v>
      </c>
    </row>
    <row r="3896" spans="1:53">
      <c r="A3896" s="12" t="str">
        <f>IF(Vertragsdaten!AZ3897="","",Vertragsdaten!AZ3897)</f>
        <v/>
      </c>
      <c r="B3896" s="12"/>
      <c r="C3896" s="12"/>
      <c r="D3896" s="12"/>
      <c r="E3896" s="4" t="str">
        <f>IF(Vertragsdaten!M3897="","",Vertragsdaten!M3897)</f>
        <v/>
      </c>
      <c r="F3896" s="19">
        <f>Vertragsdaten!H3897</f>
        <v>0</v>
      </c>
      <c r="G3896" s="9"/>
      <c r="H3896" s="15" t="str">
        <f>IF(Vertragsdaten!J3897="","",Vertragsdaten!J3897)</f>
        <v/>
      </c>
      <c r="I3896" s="15" t="str">
        <f>IF(Vertragsdaten!K3897="","",Vertragsdaten!K3897)</f>
        <v/>
      </c>
      <c r="J3896" s="15" t="str">
        <f>IF(Vertragsdaten!L3897="","",Vertragsdaten!L3897)</f>
        <v/>
      </c>
      <c r="K3896" s="9"/>
      <c r="L3896" s="15" t="str">
        <f>IF(Vertragsdaten!J3897="","",Vertragsdaten!J3897)</f>
        <v/>
      </c>
      <c r="M3896" s="9" t="str">
        <f>IF(Vertragsdaten!I3897="","",Vertragsdaten!I3897)</f>
        <v/>
      </c>
      <c r="N3896" s="9"/>
      <c r="O3896" s="9" t="str">
        <f>IF(Vertragsdaten!W3897="","",Vertragsdaten!W3897)</f>
        <v/>
      </c>
      <c r="P3896" s="15" t="str">
        <f>IF(Vertragsdaten!R3897="","",Vertragsdaten!R3897)</f>
        <v/>
      </c>
      <c r="Q3896" s="15" t="str">
        <f>IF(Vertragsdaten!S3897="","",Vertragsdaten!S3897)</f>
        <v/>
      </c>
      <c r="R3896" s="9"/>
      <c r="S3896" s="15" t="str">
        <f>IF(Vertragsdaten!S3897="","",Vertragsdaten!T3897)</f>
        <v/>
      </c>
      <c r="T3896" s="15" t="str">
        <f>IF(Vertragsdaten!T3897="","",Vertragsdaten!U3897)</f>
        <v/>
      </c>
      <c r="U3896" s="9"/>
      <c r="V3896" s="16" t="str">
        <f>IF(Vertragsdaten!$V3897="","",Vertragsdaten!$V3897)</f>
        <v/>
      </c>
      <c r="W3896" s="9"/>
      <c r="X3896" s="9"/>
      <c r="Y3896" s="9"/>
      <c r="Z3896" s="9"/>
      <c r="AA3896" s="15" t="str">
        <f>IF(Vertragsdaten!AI3897="","",Vertragsdaten!AI3897)</f>
        <v/>
      </c>
      <c r="AB3896" s="15" t="str">
        <f>IF(Vertragsdaten!AJ3897="","",Vertragsdaten!AJ3897)</f>
        <v/>
      </c>
      <c r="AC3896" s="9"/>
      <c r="AD3896" s="15" t="str">
        <f>IF(Vertragsdaten!AK3897="","",Vertragsdaten!AK3897)</f>
        <v/>
      </c>
      <c r="AE3896" s="15" t="str">
        <f>IF(Vertragsdaten!AL3897="","",Vertragsdaten!AL3897)</f>
        <v/>
      </c>
      <c r="AF3896" s="16" t="s">
        <v>2</v>
      </c>
      <c r="AG3896" s="16" t="str">
        <f>IF(Vertragsdaten!G3897="","",Vertragsdaten!G3897)</f>
        <v/>
      </c>
      <c r="AH3896" s="9" t="str">
        <f>IF(Vertragsdaten!$AW3897="","",Vertragsdaten!AW3897)</f>
        <v/>
      </c>
      <c r="AI3896" s="9"/>
      <c r="AJ3896" s="9"/>
      <c r="AK3896" s="9"/>
      <c r="AL3896" s="15" t="str">
        <f>IF(Vertragsdaten!AM3897="","",Vertragsdaten!AM3897)</f>
        <v/>
      </c>
      <c r="AM3896" s="15" t="str">
        <f>IF(Vertragsdaten!AN3897="","",Vertragsdaten!AN3897)</f>
        <v/>
      </c>
      <c r="AN3896" s="9"/>
      <c r="AO3896" s="9"/>
      <c r="AP3896" s="22" t="str">
        <f>IF(Vertragsdaten!AQ3897="","",ROUND(Vertragsdaten!AQ3897,0))</f>
        <v/>
      </c>
      <c r="AQ3896" s="9"/>
      <c r="AR3896" s="15" t="str">
        <f>IF(Vertragsdaten!AR3897="","",Vertragsdaten!AR3897)</f>
        <v/>
      </c>
      <c r="AS3896" s="16" t="str">
        <f>IF(Vertragsdaten!$AW3897="","",Vertragsdaten!$AW3897)</f>
        <v/>
      </c>
      <c r="AT3896" s="16" t="str">
        <f>IF(Vertragsdaten!AO3897="","","11XSWK-H-------M")</f>
        <v/>
      </c>
      <c r="AU3896" s="16" t="str">
        <f>IF(Vertragsdaten!AU3897="E01 „Ein-/Auszug (Umzug)“","E01",IF(Vertragsdaten!AU3897="E02 „Einzug/Neuanlage“","E02",IF(Vertragsdaten!AU3897="E03 „Lieferantenwechsel“","E03","ZD2")))</f>
        <v>ZD2</v>
      </c>
      <c r="AV3896" s="16" t="str">
        <f>IF(Vertragsdaten!AS3897="nein","Z18","Z15")</f>
        <v>Z15</v>
      </c>
      <c r="AW3896" s="16" t="str">
        <f>IF(Vertragsdaten!BC3897="","",VLOOKUP(Vertragsdaten!BC3897,'Dropdown-Werte'!$I$2:$J$5,2,FALSE))</f>
        <v/>
      </c>
      <c r="AX3896" s="16" t="str">
        <f t="shared" si="60"/>
        <v/>
      </c>
      <c r="AY3896" s="16" t="str">
        <f>IF(Vertragsdaten!BB3897="","",Vertragsdaten!BB3897)</f>
        <v/>
      </c>
      <c r="AZ3896" s="16" t="s">
        <v>93</v>
      </c>
      <c r="BA3896" s="16" t="s">
        <v>94</v>
      </c>
    </row>
    <row r="3897" spans="1:53">
      <c r="A3897" s="12" t="str">
        <f>IF(Vertragsdaten!AZ3898="","",Vertragsdaten!AZ3898)</f>
        <v/>
      </c>
      <c r="B3897" s="12"/>
      <c r="C3897" s="12"/>
      <c r="D3897" s="12"/>
      <c r="E3897" s="4" t="str">
        <f>IF(Vertragsdaten!M3898="","",Vertragsdaten!M3898)</f>
        <v/>
      </c>
      <c r="F3897" s="19">
        <f>Vertragsdaten!H3898</f>
        <v>0</v>
      </c>
      <c r="G3897" s="9"/>
      <c r="H3897" s="15" t="str">
        <f>IF(Vertragsdaten!J3898="","",Vertragsdaten!J3898)</f>
        <v/>
      </c>
      <c r="I3897" s="15" t="str">
        <f>IF(Vertragsdaten!K3898="","",Vertragsdaten!K3898)</f>
        <v/>
      </c>
      <c r="J3897" s="15" t="str">
        <f>IF(Vertragsdaten!L3898="","",Vertragsdaten!L3898)</f>
        <v/>
      </c>
      <c r="K3897" s="9"/>
      <c r="L3897" s="15" t="str">
        <f>IF(Vertragsdaten!J3898="","",Vertragsdaten!J3898)</f>
        <v/>
      </c>
      <c r="M3897" s="9" t="str">
        <f>IF(Vertragsdaten!I3898="","",Vertragsdaten!I3898)</f>
        <v/>
      </c>
      <c r="N3897" s="9"/>
      <c r="O3897" s="9" t="str">
        <f>IF(Vertragsdaten!W3898="","",Vertragsdaten!W3898)</f>
        <v/>
      </c>
      <c r="P3897" s="15" t="str">
        <f>IF(Vertragsdaten!R3898="","",Vertragsdaten!R3898)</f>
        <v/>
      </c>
      <c r="Q3897" s="15" t="str">
        <f>IF(Vertragsdaten!S3898="","",Vertragsdaten!S3898)</f>
        <v/>
      </c>
      <c r="R3897" s="9"/>
      <c r="S3897" s="15" t="str">
        <f>IF(Vertragsdaten!S3898="","",Vertragsdaten!T3898)</f>
        <v/>
      </c>
      <c r="T3897" s="15" t="str">
        <f>IF(Vertragsdaten!T3898="","",Vertragsdaten!U3898)</f>
        <v/>
      </c>
      <c r="U3897" s="9"/>
      <c r="V3897" s="16" t="str">
        <f>IF(Vertragsdaten!$V3898="","",Vertragsdaten!$V3898)</f>
        <v/>
      </c>
      <c r="W3897" s="9"/>
      <c r="X3897" s="9"/>
      <c r="Y3897" s="9"/>
      <c r="Z3897" s="9"/>
      <c r="AA3897" s="15" t="str">
        <f>IF(Vertragsdaten!AI3898="","",Vertragsdaten!AI3898)</f>
        <v/>
      </c>
      <c r="AB3897" s="15" t="str">
        <f>IF(Vertragsdaten!AJ3898="","",Vertragsdaten!AJ3898)</f>
        <v/>
      </c>
      <c r="AC3897" s="9"/>
      <c r="AD3897" s="15" t="str">
        <f>IF(Vertragsdaten!AK3898="","",Vertragsdaten!AK3898)</f>
        <v/>
      </c>
      <c r="AE3897" s="15" t="str">
        <f>IF(Vertragsdaten!AL3898="","",Vertragsdaten!AL3898)</f>
        <v/>
      </c>
      <c r="AF3897" s="16" t="s">
        <v>2</v>
      </c>
      <c r="AG3897" s="16" t="str">
        <f>IF(Vertragsdaten!G3898="","",Vertragsdaten!G3898)</f>
        <v/>
      </c>
      <c r="AH3897" s="9" t="str">
        <f>IF(Vertragsdaten!$AW3898="","",Vertragsdaten!AW3898)</f>
        <v/>
      </c>
      <c r="AI3897" s="9"/>
      <c r="AJ3897" s="9"/>
      <c r="AK3897" s="9"/>
      <c r="AL3897" s="15" t="str">
        <f>IF(Vertragsdaten!AM3898="","",Vertragsdaten!AM3898)</f>
        <v/>
      </c>
      <c r="AM3897" s="15" t="str">
        <f>IF(Vertragsdaten!AN3898="","",Vertragsdaten!AN3898)</f>
        <v/>
      </c>
      <c r="AN3897" s="9"/>
      <c r="AO3897" s="9"/>
      <c r="AP3897" s="22" t="str">
        <f>IF(Vertragsdaten!AQ3898="","",ROUND(Vertragsdaten!AQ3898,0))</f>
        <v/>
      </c>
      <c r="AQ3897" s="9"/>
      <c r="AR3897" s="15" t="str">
        <f>IF(Vertragsdaten!AR3898="","",Vertragsdaten!AR3898)</f>
        <v/>
      </c>
      <c r="AS3897" s="16" t="str">
        <f>IF(Vertragsdaten!$AW3898="","",Vertragsdaten!$AW3898)</f>
        <v/>
      </c>
      <c r="AT3897" s="16" t="str">
        <f>IF(Vertragsdaten!AO3898="","","11XSWK-H-------M")</f>
        <v/>
      </c>
      <c r="AU3897" s="16" t="str">
        <f>IF(Vertragsdaten!AU3898="E01 „Ein-/Auszug (Umzug)“","E01",IF(Vertragsdaten!AU3898="E02 „Einzug/Neuanlage“","E02",IF(Vertragsdaten!AU3898="E03 „Lieferantenwechsel“","E03","ZD2")))</f>
        <v>ZD2</v>
      </c>
      <c r="AV3897" s="16" t="str">
        <f>IF(Vertragsdaten!AS3898="nein","Z18","Z15")</f>
        <v>Z15</v>
      </c>
      <c r="AW3897" s="16" t="str">
        <f>IF(Vertragsdaten!BC3898="","",VLOOKUP(Vertragsdaten!BC3898,'Dropdown-Werte'!$I$2:$J$5,2,FALSE))</f>
        <v/>
      </c>
      <c r="AX3897" s="16" t="str">
        <f t="shared" si="60"/>
        <v/>
      </c>
      <c r="AY3897" s="16" t="str">
        <f>IF(Vertragsdaten!BB3898="","",Vertragsdaten!BB3898)</f>
        <v/>
      </c>
      <c r="AZ3897" s="16" t="s">
        <v>93</v>
      </c>
      <c r="BA3897" s="16" t="s">
        <v>94</v>
      </c>
    </row>
    <row r="3898" spans="1:53">
      <c r="A3898" s="12" t="str">
        <f>IF(Vertragsdaten!AZ3899="","",Vertragsdaten!AZ3899)</f>
        <v/>
      </c>
      <c r="B3898" s="12"/>
      <c r="C3898" s="12"/>
      <c r="D3898" s="12"/>
      <c r="E3898" s="4" t="str">
        <f>IF(Vertragsdaten!M3899="","",Vertragsdaten!M3899)</f>
        <v/>
      </c>
      <c r="F3898" s="19">
        <f>Vertragsdaten!H3899</f>
        <v>0</v>
      </c>
      <c r="G3898" s="9"/>
      <c r="H3898" s="15" t="str">
        <f>IF(Vertragsdaten!J3899="","",Vertragsdaten!J3899)</f>
        <v/>
      </c>
      <c r="I3898" s="15" t="str">
        <f>IF(Vertragsdaten!K3899="","",Vertragsdaten!K3899)</f>
        <v/>
      </c>
      <c r="J3898" s="15" t="str">
        <f>IF(Vertragsdaten!L3899="","",Vertragsdaten!L3899)</f>
        <v/>
      </c>
      <c r="K3898" s="9"/>
      <c r="L3898" s="15" t="str">
        <f>IF(Vertragsdaten!J3899="","",Vertragsdaten!J3899)</f>
        <v/>
      </c>
      <c r="M3898" s="9" t="str">
        <f>IF(Vertragsdaten!I3899="","",Vertragsdaten!I3899)</f>
        <v/>
      </c>
      <c r="N3898" s="9"/>
      <c r="O3898" s="9" t="str">
        <f>IF(Vertragsdaten!W3899="","",Vertragsdaten!W3899)</f>
        <v/>
      </c>
      <c r="P3898" s="15" t="str">
        <f>IF(Vertragsdaten!R3899="","",Vertragsdaten!R3899)</f>
        <v/>
      </c>
      <c r="Q3898" s="15" t="str">
        <f>IF(Vertragsdaten!S3899="","",Vertragsdaten!S3899)</f>
        <v/>
      </c>
      <c r="R3898" s="9"/>
      <c r="S3898" s="15" t="str">
        <f>IF(Vertragsdaten!S3899="","",Vertragsdaten!T3899)</f>
        <v/>
      </c>
      <c r="T3898" s="15" t="str">
        <f>IF(Vertragsdaten!T3899="","",Vertragsdaten!U3899)</f>
        <v/>
      </c>
      <c r="U3898" s="9"/>
      <c r="V3898" s="16" t="str">
        <f>IF(Vertragsdaten!$V3899="","",Vertragsdaten!$V3899)</f>
        <v/>
      </c>
      <c r="W3898" s="9"/>
      <c r="X3898" s="9"/>
      <c r="Y3898" s="9"/>
      <c r="Z3898" s="9"/>
      <c r="AA3898" s="15" t="str">
        <f>IF(Vertragsdaten!AI3899="","",Vertragsdaten!AI3899)</f>
        <v/>
      </c>
      <c r="AB3898" s="15" t="str">
        <f>IF(Vertragsdaten!AJ3899="","",Vertragsdaten!AJ3899)</f>
        <v/>
      </c>
      <c r="AC3898" s="9"/>
      <c r="AD3898" s="15" t="str">
        <f>IF(Vertragsdaten!AK3899="","",Vertragsdaten!AK3899)</f>
        <v/>
      </c>
      <c r="AE3898" s="15" t="str">
        <f>IF(Vertragsdaten!AL3899="","",Vertragsdaten!AL3899)</f>
        <v/>
      </c>
      <c r="AF3898" s="16" t="s">
        <v>2</v>
      </c>
      <c r="AG3898" s="16" t="str">
        <f>IF(Vertragsdaten!G3899="","",Vertragsdaten!G3899)</f>
        <v/>
      </c>
      <c r="AH3898" s="9" t="str">
        <f>IF(Vertragsdaten!$AW3899="","",Vertragsdaten!AW3899)</f>
        <v/>
      </c>
      <c r="AI3898" s="9"/>
      <c r="AJ3898" s="9"/>
      <c r="AK3898" s="9"/>
      <c r="AL3898" s="15" t="str">
        <f>IF(Vertragsdaten!AM3899="","",Vertragsdaten!AM3899)</f>
        <v/>
      </c>
      <c r="AM3898" s="15" t="str">
        <f>IF(Vertragsdaten!AN3899="","",Vertragsdaten!AN3899)</f>
        <v/>
      </c>
      <c r="AN3898" s="9"/>
      <c r="AO3898" s="9"/>
      <c r="AP3898" s="22" t="str">
        <f>IF(Vertragsdaten!AQ3899="","",ROUND(Vertragsdaten!AQ3899,0))</f>
        <v/>
      </c>
      <c r="AQ3898" s="9"/>
      <c r="AR3898" s="15" t="str">
        <f>IF(Vertragsdaten!AR3899="","",Vertragsdaten!AR3899)</f>
        <v/>
      </c>
      <c r="AS3898" s="16" t="str">
        <f>IF(Vertragsdaten!$AW3899="","",Vertragsdaten!$AW3899)</f>
        <v/>
      </c>
      <c r="AT3898" s="16" t="str">
        <f>IF(Vertragsdaten!AO3899="","","11XSWK-H-------M")</f>
        <v/>
      </c>
      <c r="AU3898" s="16" t="str">
        <f>IF(Vertragsdaten!AU3899="E01 „Ein-/Auszug (Umzug)“","E01",IF(Vertragsdaten!AU3899="E02 „Einzug/Neuanlage“","E02",IF(Vertragsdaten!AU3899="E03 „Lieferantenwechsel“","E03","ZD2")))</f>
        <v>ZD2</v>
      </c>
      <c r="AV3898" s="16" t="str">
        <f>IF(Vertragsdaten!AS3899="nein","Z18","Z15")</f>
        <v>Z15</v>
      </c>
      <c r="AW3898" s="16" t="str">
        <f>IF(Vertragsdaten!BC3899="","",VLOOKUP(Vertragsdaten!BC3899,'Dropdown-Werte'!$I$2:$J$5,2,FALSE))</f>
        <v/>
      </c>
      <c r="AX3898" s="16" t="str">
        <f t="shared" si="60"/>
        <v/>
      </c>
      <c r="AY3898" s="16" t="str">
        <f>IF(Vertragsdaten!BB3899="","",Vertragsdaten!BB3899)</f>
        <v/>
      </c>
      <c r="AZ3898" s="16" t="s">
        <v>93</v>
      </c>
      <c r="BA3898" s="16" t="s">
        <v>94</v>
      </c>
    </row>
    <row r="3899" spans="1:53">
      <c r="A3899" s="12" t="str">
        <f>IF(Vertragsdaten!AZ3900="","",Vertragsdaten!AZ3900)</f>
        <v/>
      </c>
      <c r="B3899" s="12"/>
      <c r="C3899" s="12"/>
      <c r="D3899" s="12"/>
      <c r="E3899" s="4" t="str">
        <f>IF(Vertragsdaten!M3900="","",Vertragsdaten!M3900)</f>
        <v/>
      </c>
      <c r="F3899" s="19">
        <f>Vertragsdaten!H3900</f>
        <v>0</v>
      </c>
      <c r="G3899" s="9"/>
      <c r="H3899" s="15" t="str">
        <f>IF(Vertragsdaten!J3900="","",Vertragsdaten!J3900)</f>
        <v/>
      </c>
      <c r="I3899" s="15" t="str">
        <f>IF(Vertragsdaten!K3900="","",Vertragsdaten!K3900)</f>
        <v/>
      </c>
      <c r="J3899" s="15" t="str">
        <f>IF(Vertragsdaten!L3900="","",Vertragsdaten!L3900)</f>
        <v/>
      </c>
      <c r="K3899" s="9"/>
      <c r="L3899" s="15" t="str">
        <f>IF(Vertragsdaten!J3900="","",Vertragsdaten!J3900)</f>
        <v/>
      </c>
      <c r="M3899" s="9" t="str">
        <f>IF(Vertragsdaten!I3900="","",Vertragsdaten!I3900)</f>
        <v/>
      </c>
      <c r="N3899" s="9"/>
      <c r="O3899" s="9" t="str">
        <f>IF(Vertragsdaten!W3900="","",Vertragsdaten!W3900)</f>
        <v/>
      </c>
      <c r="P3899" s="15" t="str">
        <f>IF(Vertragsdaten!R3900="","",Vertragsdaten!R3900)</f>
        <v/>
      </c>
      <c r="Q3899" s="15" t="str">
        <f>IF(Vertragsdaten!S3900="","",Vertragsdaten!S3900)</f>
        <v/>
      </c>
      <c r="R3899" s="9"/>
      <c r="S3899" s="15" t="str">
        <f>IF(Vertragsdaten!S3900="","",Vertragsdaten!T3900)</f>
        <v/>
      </c>
      <c r="T3899" s="15" t="str">
        <f>IF(Vertragsdaten!T3900="","",Vertragsdaten!U3900)</f>
        <v/>
      </c>
      <c r="U3899" s="9"/>
      <c r="V3899" s="16" t="str">
        <f>IF(Vertragsdaten!$V3900="","",Vertragsdaten!$V3900)</f>
        <v/>
      </c>
      <c r="W3899" s="9"/>
      <c r="X3899" s="9"/>
      <c r="Y3899" s="9"/>
      <c r="Z3899" s="9"/>
      <c r="AA3899" s="15" t="str">
        <f>IF(Vertragsdaten!AI3900="","",Vertragsdaten!AI3900)</f>
        <v/>
      </c>
      <c r="AB3899" s="15" t="str">
        <f>IF(Vertragsdaten!AJ3900="","",Vertragsdaten!AJ3900)</f>
        <v/>
      </c>
      <c r="AC3899" s="9"/>
      <c r="AD3899" s="15" t="str">
        <f>IF(Vertragsdaten!AK3900="","",Vertragsdaten!AK3900)</f>
        <v/>
      </c>
      <c r="AE3899" s="15" t="str">
        <f>IF(Vertragsdaten!AL3900="","",Vertragsdaten!AL3900)</f>
        <v/>
      </c>
      <c r="AF3899" s="16" t="s">
        <v>2</v>
      </c>
      <c r="AG3899" s="16" t="str">
        <f>IF(Vertragsdaten!G3900="","",Vertragsdaten!G3900)</f>
        <v/>
      </c>
      <c r="AH3899" s="9" t="str">
        <f>IF(Vertragsdaten!$AW3900="","",Vertragsdaten!AW3900)</f>
        <v/>
      </c>
      <c r="AI3899" s="9"/>
      <c r="AJ3899" s="9"/>
      <c r="AK3899" s="9"/>
      <c r="AL3899" s="15" t="str">
        <f>IF(Vertragsdaten!AM3900="","",Vertragsdaten!AM3900)</f>
        <v/>
      </c>
      <c r="AM3899" s="15" t="str">
        <f>IF(Vertragsdaten!AN3900="","",Vertragsdaten!AN3900)</f>
        <v/>
      </c>
      <c r="AN3899" s="9"/>
      <c r="AO3899" s="9"/>
      <c r="AP3899" s="22" t="str">
        <f>IF(Vertragsdaten!AQ3900="","",ROUND(Vertragsdaten!AQ3900,0))</f>
        <v/>
      </c>
      <c r="AQ3899" s="9"/>
      <c r="AR3899" s="15" t="str">
        <f>IF(Vertragsdaten!AR3900="","",Vertragsdaten!AR3900)</f>
        <v/>
      </c>
      <c r="AS3899" s="16" t="str">
        <f>IF(Vertragsdaten!$AW3900="","",Vertragsdaten!$AW3900)</f>
        <v/>
      </c>
      <c r="AT3899" s="16" t="str">
        <f>IF(Vertragsdaten!AO3900="","","11XSWK-H-------M")</f>
        <v/>
      </c>
      <c r="AU3899" s="16" t="str">
        <f>IF(Vertragsdaten!AU3900="E01 „Ein-/Auszug (Umzug)“","E01",IF(Vertragsdaten!AU3900="E02 „Einzug/Neuanlage“","E02",IF(Vertragsdaten!AU3900="E03 „Lieferantenwechsel“","E03","ZD2")))</f>
        <v>ZD2</v>
      </c>
      <c r="AV3899" s="16" t="str">
        <f>IF(Vertragsdaten!AS3900="nein","Z18","Z15")</f>
        <v>Z15</v>
      </c>
      <c r="AW3899" s="16" t="str">
        <f>IF(Vertragsdaten!BC3900="","",VLOOKUP(Vertragsdaten!BC3900,'Dropdown-Werte'!$I$2:$J$5,2,FALSE))</f>
        <v/>
      </c>
      <c r="AX3899" s="16" t="str">
        <f t="shared" si="60"/>
        <v/>
      </c>
      <c r="AY3899" s="16" t="str">
        <f>IF(Vertragsdaten!BB3900="","",Vertragsdaten!BB3900)</f>
        <v/>
      </c>
      <c r="AZ3899" s="16" t="s">
        <v>93</v>
      </c>
      <c r="BA3899" s="16" t="s">
        <v>94</v>
      </c>
    </row>
    <row r="3900" spans="1:53">
      <c r="A3900" s="12" t="str">
        <f>IF(Vertragsdaten!AZ3901="","",Vertragsdaten!AZ3901)</f>
        <v/>
      </c>
      <c r="B3900" s="12"/>
      <c r="C3900" s="12"/>
      <c r="D3900" s="12"/>
      <c r="E3900" s="4" t="str">
        <f>IF(Vertragsdaten!M3901="","",Vertragsdaten!M3901)</f>
        <v/>
      </c>
      <c r="F3900" s="19">
        <f>Vertragsdaten!H3901</f>
        <v>0</v>
      </c>
      <c r="G3900" s="9"/>
      <c r="H3900" s="15" t="str">
        <f>IF(Vertragsdaten!J3901="","",Vertragsdaten!J3901)</f>
        <v/>
      </c>
      <c r="I3900" s="15" t="str">
        <f>IF(Vertragsdaten!K3901="","",Vertragsdaten!K3901)</f>
        <v/>
      </c>
      <c r="J3900" s="15" t="str">
        <f>IF(Vertragsdaten!L3901="","",Vertragsdaten!L3901)</f>
        <v/>
      </c>
      <c r="K3900" s="9"/>
      <c r="L3900" s="15" t="str">
        <f>IF(Vertragsdaten!J3901="","",Vertragsdaten!J3901)</f>
        <v/>
      </c>
      <c r="M3900" s="9" t="str">
        <f>IF(Vertragsdaten!I3901="","",Vertragsdaten!I3901)</f>
        <v/>
      </c>
      <c r="N3900" s="9"/>
      <c r="O3900" s="9" t="str">
        <f>IF(Vertragsdaten!W3901="","",Vertragsdaten!W3901)</f>
        <v/>
      </c>
      <c r="P3900" s="15" t="str">
        <f>IF(Vertragsdaten!R3901="","",Vertragsdaten!R3901)</f>
        <v/>
      </c>
      <c r="Q3900" s="15" t="str">
        <f>IF(Vertragsdaten!S3901="","",Vertragsdaten!S3901)</f>
        <v/>
      </c>
      <c r="R3900" s="9"/>
      <c r="S3900" s="15" t="str">
        <f>IF(Vertragsdaten!S3901="","",Vertragsdaten!T3901)</f>
        <v/>
      </c>
      <c r="T3900" s="15" t="str">
        <f>IF(Vertragsdaten!T3901="","",Vertragsdaten!U3901)</f>
        <v/>
      </c>
      <c r="U3900" s="9"/>
      <c r="V3900" s="16" t="str">
        <f>IF(Vertragsdaten!$V3901="","",Vertragsdaten!$V3901)</f>
        <v/>
      </c>
      <c r="W3900" s="9"/>
      <c r="X3900" s="9"/>
      <c r="Y3900" s="9"/>
      <c r="Z3900" s="9"/>
      <c r="AA3900" s="15" t="str">
        <f>IF(Vertragsdaten!AI3901="","",Vertragsdaten!AI3901)</f>
        <v/>
      </c>
      <c r="AB3900" s="15" t="str">
        <f>IF(Vertragsdaten!AJ3901="","",Vertragsdaten!AJ3901)</f>
        <v/>
      </c>
      <c r="AC3900" s="9"/>
      <c r="AD3900" s="15" t="str">
        <f>IF(Vertragsdaten!AK3901="","",Vertragsdaten!AK3901)</f>
        <v/>
      </c>
      <c r="AE3900" s="15" t="str">
        <f>IF(Vertragsdaten!AL3901="","",Vertragsdaten!AL3901)</f>
        <v/>
      </c>
      <c r="AF3900" s="16" t="s">
        <v>2</v>
      </c>
      <c r="AG3900" s="16" t="str">
        <f>IF(Vertragsdaten!G3901="","",Vertragsdaten!G3901)</f>
        <v/>
      </c>
      <c r="AH3900" s="9" t="str">
        <f>IF(Vertragsdaten!$AW3901="","",Vertragsdaten!AW3901)</f>
        <v/>
      </c>
      <c r="AI3900" s="9"/>
      <c r="AJ3900" s="9"/>
      <c r="AK3900" s="9"/>
      <c r="AL3900" s="15" t="str">
        <f>IF(Vertragsdaten!AM3901="","",Vertragsdaten!AM3901)</f>
        <v/>
      </c>
      <c r="AM3900" s="15" t="str">
        <f>IF(Vertragsdaten!AN3901="","",Vertragsdaten!AN3901)</f>
        <v/>
      </c>
      <c r="AN3900" s="9"/>
      <c r="AO3900" s="9"/>
      <c r="AP3900" s="22" t="str">
        <f>IF(Vertragsdaten!AQ3901="","",ROUND(Vertragsdaten!AQ3901,0))</f>
        <v/>
      </c>
      <c r="AQ3900" s="9"/>
      <c r="AR3900" s="15" t="str">
        <f>IF(Vertragsdaten!AR3901="","",Vertragsdaten!AR3901)</f>
        <v/>
      </c>
      <c r="AS3900" s="16" t="str">
        <f>IF(Vertragsdaten!$AW3901="","",Vertragsdaten!$AW3901)</f>
        <v/>
      </c>
      <c r="AT3900" s="16" t="str">
        <f>IF(Vertragsdaten!AO3901="","","11XSWK-H-------M")</f>
        <v/>
      </c>
      <c r="AU3900" s="16" t="str">
        <f>IF(Vertragsdaten!AU3901="E01 „Ein-/Auszug (Umzug)“","E01",IF(Vertragsdaten!AU3901="E02 „Einzug/Neuanlage“","E02",IF(Vertragsdaten!AU3901="E03 „Lieferantenwechsel“","E03","ZD2")))</f>
        <v>ZD2</v>
      </c>
      <c r="AV3900" s="16" t="str">
        <f>IF(Vertragsdaten!AS3901="nein","Z18","Z15")</f>
        <v>Z15</v>
      </c>
      <c r="AW3900" s="16" t="str">
        <f>IF(Vertragsdaten!BC3901="","",VLOOKUP(Vertragsdaten!BC3901,'Dropdown-Werte'!$I$2:$J$5,2,FALSE))</f>
        <v/>
      </c>
      <c r="AX3900" s="16" t="str">
        <f t="shared" si="60"/>
        <v/>
      </c>
      <c r="AY3900" s="16" t="str">
        <f>IF(Vertragsdaten!BB3901="","",Vertragsdaten!BB3901)</f>
        <v/>
      </c>
      <c r="AZ3900" s="16" t="s">
        <v>93</v>
      </c>
      <c r="BA3900" s="16" t="s">
        <v>94</v>
      </c>
    </row>
    <row r="3901" spans="1:53">
      <c r="A3901" s="12" t="str">
        <f>IF(Vertragsdaten!AZ3902="","",Vertragsdaten!AZ3902)</f>
        <v/>
      </c>
      <c r="B3901" s="12"/>
      <c r="C3901" s="12"/>
      <c r="D3901" s="12"/>
      <c r="E3901" s="4" t="str">
        <f>IF(Vertragsdaten!M3902="","",Vertragsdaten!M3902)</f>
        <v/>
      </c>
      <c r="F3901" s="19">
        <f>Vertragsdaten!H3902</f>
        <v>0</v>
      </c>
      <c r="G3901" s="9"/>
      <c r="H3901" s="15" t="str">
        <f>IF(Vertragsdaten!J3902="","",Vertragsdaten!J3902)</f>
        <v/>
      </c>
      <c r="I3901" s="15" t="str">
        <f>IF(Vertragsdaten!K3902="","",Vertragsdaten!K3902)</f>
        <v/>
      </c>
      <c r="J3901" s="15" t="str">
        <f>IF(Vertragsdaten!L3902="","",Vertragsdaten!L3902)</f>
        <v/>
      </c>
      <c r="K3901" s="9"/>
      <c r="L3901" s="15" t="str">
        <f>IF(Vertragsdaten!J3902="","",Vertragsdaten!J3902)</f>
        <v/>
      </c>
      <c r="M3901" s="9" t="str">
        <f>IF(Vertragsdaten!I3902="","",Vertragsdaten!I3902)</f>
        <v/>
      </c>
      <c r="N3901" s="9"/>
      <c r="O3901" s="9" t="str">
        <f>IF(Vertragsdaten!W3902="","",Vertragsdaten!W3902)</f>
        <v/>
      </c>
      <c r="P3901" s="15" t="str">
        <f>IF(Vertragsdaten!R3902="","",Vertragsdaten!R3902)</f>
        <v/>
      </c>
      <c r="Q3901" s="15" t="str">
        <f>IF(Vertragsdaten!S3902="","",Vertragsdaten!S3902)</f>
        <v/>
      </c>
      <c r="R3901" s="9"/>
      <c r="S3901" s="15" t="str">
        <f>IF(Vertragsdaten!S3902="","",Vertragsdaten!T3902)</f>
        <v/>
      </c>
      <c r="T3901" s="15" t="str">
        <f>IF(Vertragsdaten!T3902="","",Vertragsdaten!U3902)</f>
        <v/>
      </c>
      <c r="U3901" s="9"/>
      <c r="V3901" s="16" t="str">
        <f>IF(Vertragsdaten!$V3902="","",Vertragsdaten!$V3902)</f>
        <v/>
      </c>
      <c r="W3901" s="9"/>
      <c r="X3901" s="9"/>
      <c r="Y3901" s="9"/>
      <c r="Z3901" s="9"/>
      <c r="AA3901" s="15" t="str">
        <f>IF(Vertragsdaten!AI3902="","",Vertragsdaten!AI3902)</f>
        <v/>
      </c>
      <c r="AB3901" s="15" t="str">
        <f>IF(Vertragsdaten!AJ3902="","",Vertragsdaten!AJ3902)</f>
        <v/>
      </c>
      <c r="AC3901" s="9"/>
      <c r="AD3901" s="15" t="str">
        <f>IF(Vertragsdaten!AK3902="","",Vertragsdaten!AK3902)</f>
        <v/>
      </c>
      <c r="AE3901" s="15" t="str">
        <f>IF(Vertragsdaten!AL3902="","",Vertragsdaten!AL3902)</f>
        <v/>
      </c>
      <c r="AF3901" s="16" t="s">
        <v>2</v>
      </c>
      <c r="AG3901" s="16" t="str">
        <f>IF(Vertragsdaten!G3902="","",Vertragsdaten!G3902)</f>
        <v/>
      </c>
      <c r="AH3901" s="9" t="str">
        <f>IF(Vertragsdaten!$AW3902="","",Vertragsdaten!AW3902)</f>
        <v/>
      </c>
      <c r="AI3901" s="9"/>
      <c r="AJ3901" s="9"/>
      <c r="AK3901" s="9"/>
      <c r="AL3901" s="15" t="str">
        <f>IF(Vertragsdaten!AM3902="","",Vertragsdaten!AM3902)</f>
        <v/>
      </c>
      <c r="AM3901" s="15" t="str">
        <f>IF(Vertragsdaten!AN3902="","",Vertragsdaten!AN3902)</f>
        <v/>
      </c>
      <c r="AN3901" s="9"/>
      <c r="AO3901" s="9"/>
      <c r="AP3901" s="22" t="str">
        <f>IF(Vertragsdaten!AQ3902="","",ROUND(Vertragsdaten!AQ3902,0))</f>
        <v/>
      </c>
      <c r="AQ3901" s="9"/>
      <c r="AR3901" s="15" t="str">
        <f>IF(Vertragsdaten!AR3902="","",Vertragsdaten!AR3902)</f>
        <v/>
      </c>
      <c r="AS3901" s="16" t="str">
        <f>IF(Vertragsdaten!$AW3902="","",Vertragsdaten!$AW3902)</f>
        <v/>
      </c>
      <c r="AT3901" s="16" t="str">
        <f>IF(Vertragsdaten!AO3902="","","11XSWK-H-------M")</f>
        <v/>
      </c>
      <c r="AU3901" s="16" t="str">
        <f>IF(Vertragsdaten!AU3902="E01 „Ein-/Auszug (Umzug)“","E01",IF(Vertragsdaten!AU3902="E02 „Einzug/Neuanlage“","E02",IF(Vertragsdaten!AU3902="E03 „Lieferantenwechsel“","E03","ZD2")))</f>
        <v>ZD2</v>
      </c>
      <c r="AV3901" s="16" t="str">
        <f>IF(Vertragsdaten!AS3902="nein","Z18","Z15")</f>
        <v>Z15</v>
      </c>
      <c r="AW3901" s="16" t="str">
        <f>IF(Vertragsdaten!BC3902="","",VLOOKUP(Vertragsdaten!BC3902,'Dropdown-Werte'!$I$2:$J$5,2,FALSE))</f>
        <v/>
      </c>
      <c r="AX3901" s="16" t="str">
        <f t="shared" si="60"/>
        <v/>
      </c>
      <c r="AY3901" s="16" t="str">
        <f>IF(Vertragsdaten!BB3902="","",Vertragsdaten!BB3902)</f>
        <v/>
      </c>
      <c r="AZ3901" s="16" t="s">
        <v>93</v>
      </c>
      <c r="BA3901" s="16" t="s">
        <v>94</v>
      </c>
    </row>
    <row r="3902" spans="1:53">
      <c r="A3902" s="12" t="str">
        <f>IF(Vertragsdaten!AZ3903="","",Vertragsdaten!AZ3903)</f>
        <v/>
      </c>
      <c r="B3902" s="12"/>
      <c r="C3902" s="12"/>
      <c r="D3902" s="12"/>
      <c r="E3902" s="4" t="str">
        <f>IF(Vertragsdaten!M3903="","",Vertragsdaten!M3903)</f>
        <v/>
      </c>
      <c r="F3902" s="19">
        <f>Vertragsdaten!H3903</f>
        <v>0</v>
      </c>
      <c r="G3902" s="9"/>
      <c r="H3902" s="15" t="str">
        <f>IF(Vertragsdaten!J3903="","",Vertragsdaten!J3903)</f>
        <v/>
      </c>
      <c r="I3902" s="15" t="str">
        <f>IF(Vertragsdaten!K3903="","",Vertragsdaten!K3903)</f>
        <v/>
      </c>
      <c r="J3902" s="15" t="str">
        <f>IF(Vertragsdaten!L3903="","",Vertragsdaten!L3903)</f>
        <v/>
      </c>
      <c r="K3902" s="9"/>
      <c r="L3902" s="15" t="str">
        <f>IF(Vertragsdaten!J3903="","",Vertragsdaten!J3903)</f>
        <v/>
      </c>
      <c r="M3902" s="9" t="str">
        <f>IF(Vertragsdaten!I3903="","",Vertragsdaten!I3903)</f>
        <v/>
      </c>
      <c r="N3902" s="9"/>
      <c r="O3902" s="9" t="str">
        <f>IF(Vertragsdaten!W3903="","",Vertragsdaten!W3903)</f>
        <v/>
      </c>
      <c r="P3902" s="15" t="str">
        <f>IF(Vertragsdaten!R3903="","",Vertragsdaten!R3903)</f>
        <v/>
      </c>
      <c r="Q3902" s="15" t="str">
        <f>IF(Vertragsdaten!S3903="","",Vertragsdaten!S3903)</f>
        <v/>
      </c>
      <c r="R3902" s="9"/>
      <c r="S3902" s="15" t="str">
        <f>IF(Vertragsdaten!S3903="","",Vertragsdaten!T3903)</f>
        <v/>
      </c>
      <c r="T3902" s="15" t="str">
        <f>IF(Vertragsdaten!T3903="","",Vertragsdaten!U3903)</f>
        <v/>
      </c>
      <c r="U3902" s="9"/>
      <c r="V3902" s="16" t="str">
        <f>IF(Vertragsdaten!$V3903="","",Vertragsdaten!$V3903)</f>
        <v/>
      </c>
      <c r="W3902" s="9"/>
      <c r="X3902" s="9"/>
      <c r="Y3902" s="9"/>
      <c r="Z3902" s="9"/>
      <c r="AA3902" s="15" t="str">
        <f>IF(Vertragsdaten!AI3903="","",Vertragsdaten!AI3903)</f>
        <v/>
      </c>
      <c r="AB3902" s="15" t="str">
        <f>IF(Vertragsdaten!AJ3903="","",Vertragsdaten!AJ3903)</f>
        <v/>
      </c>
      <c r="AC3902" s="9"/>
      <c r="AD3902" s="15" t="str">
        <f>IF(Vertragsdaten!AK3903="","",Vertragsdaten!AK3903)</f>
        <v/>
      </c>
      <c r="AE3902" s="15" t="str">
        <f>IF(Vertragsdaten!AL3903="","",Vertragsdaten!AL3903)</f>
        <v/>
      </c>
      <c r="AF3902" s="16" t="s">
        <v>2</v>
      </c>
      <c r="AG3902" s="16" t="str">
        <f>IF(Vertragsdaten!G3903="","",Vertragsdaten!G3903)</f>
        <v/>
      </c>
      <c r="AH3902" s="9" t="str">
        <f>IF(Vertragsdaten!$AW3903="","",Vertragsdaten!AW3903)</f>
        <v/>
      </c>
      <c r="AI3902" s="9"/>
      <c r="AJ3902" s="9"/>
      <c r="AK3902" s="9"/>
      <c r="AL3902" s="15" t="str">
        <f>IF(Vertragsdaten!AM3903="","",Vertragsdaten!AM3903)</f>
        <v/>
      </c>
      <c r="AM3902" s="15" t="str">
        <f>IF(Vertragsdaten!AN3903="","",Vertragsdaten!AN3903)</f>
        <v/>
      </c>
      <c r="AN3902" s="9"/>
      <c r="AO3902" s="9"/>
      <c r="AP3902" s="22" t="str">
        <f>IF(Vertragsdaten!AQ3903="","",ROUND(Vertragsdaten!AQ3903,0))</f>
        <v/>
      </c>
      <c r="AQ3902" s="9"/>
      <c r="AR3902" s="15" t="str">
        <f>IF(Vertragsdaten!AR3903="","",Vertragsdaten!AR3903)</f>
        <v/>
      </c>
      <c r="AS3902" s="16" t="str">
        <f>IF(Vertragsdaten!$AW3903="","",Vertragsdaten!$AW3903)</f>
        <v/>
      </c>
      <c r="AT3902" s="16" t="str">
        <f>IF(Vertragsdaten!AO3903="","","11XSWK-H-------M")</f>
        <v/>
      </c>
      <c r="AU3902" s="16" t="str">
        <f>IF(Vertragsdaten!AU3903="E01 „Ein-/Auszug (Umzug)“","E01",IF(Vertragsdaten!AU3903="E02 „Einzug/Neuanlage“","E02",IF(Vertragsdaten!AU3903="E03 „Lieferantenwechsel“","E03","ZD2")))</f>
        <v>ZD2</v>
      </c>
      <c r="AV3902" s="16" t="str">
        <f>IF(Vertragsdaten!AS3903="nein","Z18","Z15")</f>
        <v>Z15</v>
      </c>
      <c r="AW3902" s="16" t="str">
        <f>IF(Vertragsdaten!BC3903="","",VLOOKUP(Vertragsdaten!BC3903,'Dropdown-Werte'!$I$2:$J$5,2,FALSE))</f>
        <v/>
      </c>
      <c r="AX3902" s="16" t="str">
        <f t="shared" si="60"/>
        <v/>
      </c>
      <c r="AY3902" s="16" t="str">
        <f>IF(Vertragsdaten!BB3903="","",Vertragsdaten!BB3903)</f>
        <v/>
      </c>
      <c r="AZ3902" s="16" t="s">
        <v>93</v>
      </c>
      <c r="BA3902" s="16" t="s">
        <v>94</v>
      </c>
    </row>
    <row r="3903" spans="1:53">
      <c r="A3903" s="12" t="str">
        <f>IF(Vertragsdaten!AZ3904="","",Vertragsdaten!AZ3904)</f>
        <v/>
      </c>
      <c r="B3903" s="12"/>
      <c r="C3903" s="12"/>
      <c r="D3903" s="12"/>
      <c r="E3903" s="4" t="str">
        <f>IF(Vertragsdaten!M3904="","",Vertragsdaten!M3904)</f>
        <v/>
      </c>
      <c r="F3903" s="19">
        <f>Vertragsdaten!H3904</f>
        <v>0</v>
      </c>
      <c r="G3903" s="9"/>
      <c r="H3903" s="15" t="str">
        <f>IF(Vertragsdaten!J3904="","",Vertragsdaten!J3904)</f>
        <v/>
      </c>
      <c r="I3903" s="15" t="str">
        <f>IF(Vertragsdaten!K3904="","",Vertragsdaten!K3904)</f>
        <v/>
      </c>
      <c r="J3903" s="15" t="str">
        <f>IF(Vertragsdaten!L3904="","",Vertragsdaten!L3904)</f>
        <v/>
      </c>
      <c r="K3903" s="9"/>
      <c r="L3903" s="15" t="str">
        <f>IF(Vertragsdaten!J3904="","",Vertragsdaten!J3904)</f>
        <v/>
      </c>
      <c r="M3903" s="9" t="str">
        <f>IF(Vertragsdaten!I3904="","",Vertragsdaten!I3904)</f>
        <v/>
      </c>
      <c r="N3903" s="9"/>
      <c r="O3903" s="9" t="str">
        <f>IF(Vertragsdaten!W3904="","",Vertragsdaten!W3904)</f>
        <v/>
      </c>
      <c r="P3903" s="15" t="str">
        <f>IF(Vertragsdaten!R3904="","",Vertragsdaten!R3904)</f>
        <v/>
      </c>
      <c r="Q3903" s="15" t="str">
        <f>IF(Vertragsdaten!S3904="","",Vertragsdaten!S3904)</f>
        <v/>
      </c>
      <c r="R3903" s="9"/>
      <c r="S3903" s="15" t="str">
        <f>IF(Vertragsdaten!S3904="","",Vertragsdaten!T3904)</f>
        <v/>
      </c>
      <c r="T3903" s="15" t="str">
        <f>IF(Vertragsdaten!T3904="","",Vertragsdaten!U3904)</f>
        <v/>
      </c>
      <c r="U3903" s="9"/>
      <c r="V3903" s="16" t="str">
        <f>IF(Vertragsdaten!$V3904="","",Vertragsdaten!$V3904)</f>
        <v/>
      </c>
      <c r="W3903" s="9"/>
      <c r="X3903" s="9"/>
      <c r="Y3903" s="9"/>
      <c r="Z3903" s="9"/>
      <c r="AA3903" s="15" t="str">
        <f>IF(Vertragsdaten!AI3904="","",Vertragsdaten!AI3904)</f>
        <v/>
      </c>
      <c r="AB3903" s="15" t="str">
        <f>IF(Vertragsdaten!AJ3904="","",Vertragsdaten!AJ3904)</f>
        <v/>
      </c>
      <c r="AC3903" s="9"/>
      <c r="AD3903" s="15" t="str">
        <f>IF(Vertragsdaten!AK3904="","",Vertragsdaten!AK3904)</f>
        <v/>
      </c>
      <c r="AE3903" s="15" t="str">
        <f>IF(Vertragsdaten!AL3904="","",Vertragsdaten!AL3904)</f>
        <v/>
      </c>
      <c r="AF3903" s="16" t="s">
        <v>2</v>
      </c>
      <c r="AG3903" s="16" t="str">
        <f>IF(Vertragsdaten!G3904="","",Vertragsdaten!G3904)</f>
        <v/>
      </c>
      <c r="AH3903" s="9" t="str">
        <f>IF(Vertragsdaten!$AW3904="","",Vertragsdaten!AW3904)</f>
        <v/>
      </c>
      <c r="AI3903" s="9"/>
      <c r="AJ3903" s="9"/>
      <c r="AK3903" s="9"/>
      <c r="AL3903" s="15" t="str">
        <f>IF(Vertragsdaten!AM3904="","",Vertragsdaten!AM3904)</f>
        <v/>
      </c>
      <c r="AM3903" s="15" t="str">
        <f>IF(Vertragsdaten!AN3904="","",Vertragsdaten!AN3904)</f>
        <v/>
      </c>
      <c r="AN3903" s="9"/>
      <c r="AO3903" s="9"/>
      <c r="AP3903" s="22" t="str">
        <f>IF(Vertragsdaten!AQ3904="","",ROUND(Vertragsdaten!AQ3904,0))</f>
        <v/>
      </c>
      <c r="AQ3903" s="9"/>
      <c r="AR3903" s="15" t="str">
        <f>IF(Vertragsdaten!AR3904="","",Vertragsdaten!AR3904)</f>
        <v/>
      </c>
      <c r="AS3903" s="16" t="str">
        <f>IF(Vertragsdaten!$AW3904="","",Vertragsdaten!$AW3904)</f>
        <v/>
      </c>
      <c r="AT3903" s="16" t="str">
        <f>IF(Vertragsdaten!AO3904="","","11XSWK-H-------M")</f>
        <v/>
      </c>
      <c r="AU3903" s="16" t="str">
        <f>IF(Vertragsdaten!AU3904="E01 „Ein-/Auszug (Umzug)“","E01",IF(Vertragsdaten!AU3904="E02 „Einzug/Neuanlage“","E02",IF(Vertragsdaten!AU3904="E03 „Lieferantenwechsel“","E03","ZD2")))</f>
        <v>ZD2</v>
      </c>
      <c r="AV3903" s="16" t="str">
        <f>IF(Vertragsdaten!AS3904="nein","Z18","Z15")</f>
        <v>Z15</v>
      </c>
      <c r="AW3903" s="16" t="str">
        <f>IF(Vertragsdaten!BC3904="","",VLOOKUP(Vertragsdaten!BC3904,'Dropdown-Werte'!$I$2:$J$5,2,FALSE))</f>
        <v/>
      </c>
      <c r="AX3903" s="16" t="str">
        <f t="shared" si="60"/>
        <v/>
      </c>
      <c r="AY3903" s="16" t="str">
        <f>IF(Vertragsdaten!BB3904="","",Vertragsdaten!BB3904)</f>
        <v/>
      </c>
      <c r="AZ3903" s="16" t="s">
        <v>93</v>
      </c>
      <c r="BA3903" s="16" t="s">
        <v>94</v>
      </c>
    </row>
    <row r="3904" spans="1:53">
      <c r="A3904" s="12" t="str">
        <f>IF(Vertragsdaten!AZ3905="","",Vertragsdaten!AZ3905)</f>
        <v/>
      </c>
      <c r="B3904" s="12"/>
      <c r="C3904" s="12"/>
      <c r="D3904" s="12"/>
      <c r="E3904" s="4" t="str">
        <f>IF(Vertragsdaten!M3905="","",Vertragsdaten!M3905)</f>
        <v/>
      </c>
      <c r="F3904" s="19">
        <f>Vertragsdaten!H3905</f>
        <v>0</v>
      </c>
      <c r="G3904" s="9"/>
      <c r="H3904" s="15" t="str">
        <f>IF(Vertragsdaten!J3905="","",Vertragsdaten!J3905)</f>
        <v/>
      </c>
      <c r="I3904" s="15" t="str">
        <f>IF(Vertragsdaten!K3905="","",Vertragsdaten!K3905)</f>
        <v/>
      </c>
      <c r="J3904" s="15" t="str">
        <f>IF(Vertragsdaten!L3905="","",Vertragsdaten!L3905)</f>
        <v/>
      </c>
      <c r="K3904" s="9"/>
      <c r="L3904" s="15" t="str">
        <f>IF(Vertragsdaten!J3905="","",Vertragsdaten!J3905)</f>
        <v/>
      </c>
      <c r="M3904" s="9" t="str">
        <f>IF(Vertragsdaten!I3905="","",Vertragsdaten!I3905)</f>
        <v/>
      </c>
      <c r="N3904" s="9"/>
      <c r="O3904" s="9" t="str">
        <f>IF(Vertragsdaten!W3905="","",Vertragsdaten!W3905)</f>
        <v/>
      </c>
      <c r="P3904" s="15" t="str">
        <f>IF(Vertragsdaten!R3905="","",Vertragsdaten!R3905)</f>
        <v/>
      </c>
      <c r="Q3904" s="15" t="str">
        <f>IF(Vertragsdaten!S3905="","",Vertragsdaten!S3905)</f>
        <v/>
      </c>
      <c r="R3904" s="9"/>
      <c r="S3904" s="15" t="str">
        <f>IF(Vertragsdaten!S3905="","",Vertragsdaten!T3905)</f>
        <v/>
      </c>
      <c r="T3904" s="15" t="str">
        <f>IF(Vertragsdaten!T3905="","",Vertragsdaten!U3905)</f>
        <v/>
      </c>
      <c r="U3904" s="9"/>
      <c r="V3904" s="16" t="str">
        <f>IF(Vertragsdaten!$V3905="","",Vertragsdaten!$V3905)</f>
        <v/>
      </c>
      <c r="W3904" s="9"/>
      <c r="X3904" s="9"/>
      <c r="Y3904" s="9"/>
      <c r="Z3904" s="9"/>
      <c r="AA3904" s="15" t="str">
        <f>IF(Vertragsdaten!AI3905="","",Vertragsdaten!AI3905)</f>
        <v/>
      </c>
      <c r="AB3904" s="15" t="str">
        <f>IF(Vertragsdaten!AJ3905="","",Vertragsdaten!AJ3905)</f>
        <v/>
      </c>
      <c r="AC3904" s="9"/>
      <c r="AD3904" s="15" t="str">
        <f>IF(Vertragsdaten!AK3905="","",Vertragsdaten!AK3905)</f>
        <v/>
      </c>
      <c r="AE3904" s="15" t="str">
        <f>IF(Vertragsdaten!AL3905="","",Vertragsdaten!AL3905)</f>
        <v/>
      </c>
      <c r="AF3904" s="16" t="s">
        <v>2</v>
      </c>
      <c r="AG3904" s="16" t="str">
        <f>IF(Vertragsdaten!G3905="","",Vertragsdaten!G3905)</f>
        <v/>
      </c>
      <c r="AH3904" s="9" t="str">
        <f>IF(Vertragsdaten!$AW3905="","",Vertragsdaten!AW3905)</f>
        <v/>
      </c>
      <c r="AI3904" s="9"/>
      <c r="AJ3904" s="9"/>
      <c r="AK3904" s="9"/>
      <c r="AL3904" s="15" t="str">
        <f>IF(Vertragsdaten!AM3905="","",Vertragsdaten!AM3905)</f>
        <v/>
      </c>
      <c r="AM3904" s="15" t="str">
        <f>IF(Vertragsdaten!AN3905="","",Vertragsdaten!AN3905)</f>
        <v/>
      </c>
      <c r="AN3904" s="9"/>
      <c r="AO3904" s="9"/>
      <c r="AP3904" s="22" t="str">
        <f>IF(Vertragsdaten!AQ3905="","",ROUND(Vertragsdaten!AQ3905,0))</f>
        <v/>
      </c>
      <c r="AQ3904" s="9"/>
      <c r="AR3904" s="15" t="str">
        <f>IF(Vertragsdaten!AR3905="","",Vertragsdaten!AR3905)</f>
        <v/>
      </c>
      <c r="AS3904" s="16" t="str">
        <f>IF(Vertragsdaten!$AW3905="","",Vertragsdaten!$AW3905)</f>
        <v/>
      </c>
      <c r="AT3904" s="16" t="str">
        <f>IF(Vertragsdaten!AO3905="","","11XSWK-H-------M")</f>
        <v/>
      </c>
      <c r="AU3904" s="16" t="str">
        <f>IF(Vertragsdaten!AU3905="E01 „Ein-/Auszug (Umzug)“","E01",IF(Vertragsdaten!AU3905="E02 „Einzug/Neuanlage“","E02",IF(Vertragsdaten!AU3905="E03 „Lieferantenwechsel“","E03","ZD2")))</f>
        <v>ZD2</v>
      </c>
      <c r="AV3904" s="16" t="str">
        <f>IF(Vertragsdaten!AS3905="nein","Z18","Z15")</f>
        <v>Z15</v>
      </c>
      <c r="AW3904" s="16" t="str">
        <f>IF(Vertragsdaten!BC3905="","",VLOOKUP(Vertragsdaten!BC3905,'Dropdown-Werte'!$I$2:$J$5,2,FALSE))</f>
        <v/>
      </c>
      <c r="AX3904" s="16" t="str">
        <f t="shared" si="60"/>
        <v/>
      </c>
      <c r="AY3904" s="16" t="str">
        <f>IF(Vertragsdaten!BB3905="","",Vertragsdaten!BB3905)</f>
        <v/>
      </c>
      <c r="AZ3904" s="16" t="s">
        <v>93</v>
      </c>
      <c r="BA3904" s="16" t="s">
        <v>94</v>
      </c>
    </row>
    <row r="3905" spans="1:53">
      <c r="A3905" s="12" t="str">
        <f>IF(Vertragsdaten!AZ3906="","",Vertragsdaten!AZ3906)</f>
        <v/>
      </c>
      <c r="B3905" s="12"/>
      <c r="C3905" s="12"/>
      <c r="D3905" s="12"/>
      <c r="E3905" s="4" t="str">
        <f>IF(Vertragsdaten!M3906="","",Vertragsdaten!M3906)</f>
        <v/>
      </c>
      <c r="F3905" s="19">
        <f>Vertragsdaten!H3906</f>
        <v>0</v>
      </c>
      <c r="G3905" s="9"/>
      <c r="H3905" s="15" t="str">
        <f>IF(Vertragsdaten!J3906="","",Vertragsdaten!J3906)</f>
        <v/>
      </c>
      <c r="I3905" s="15" t="str">
        <f>IF(Vertragsdaten!K3906="","",Vertragsdaten!K3906)</f>
        <v/>
      </c>
      <c r="J3905" s="15" t="str">
        <f>IF(Vertragsdaten!L3906="","",Vertragsdaten!L3906)</f>
        <v/>
      </c>
      <c r="K3905" s="9"/>
      <c r="L3905" s="15" t="str">
        <f>IF(Vertragsdaten!J3906="","",Vertragsdaten!J3906)</f>
        <v/>
      </c>
      <c r="M3905" s="9" t="str">
        <f>IF(Vertragsdaten!I3906="","",Vertragsdaten!I3906)</f>
        <v/>
      </c>
      <c r="N3905" s="9"/>
      <c r="O3905" s="9" t="str">
        <f>IF(Vertragsdaten!W3906="","",Vertragsdaten!W3906)</f>
        <v/>
      </c>
      <c r="P3905" s="15" t="str">
        <f>IF(Vertragsdaten!R3906="","",Vertragsdaten!R3906)</f>
        <v/>
      </c>
      <c r="Q3905" s="15" t="str">
        <f>IF(Vertragsdaten!S3906="","",Vertragsdaten!S3906)</f>
        <v/>
      </c>
      <c r="R3905" s="9"/>
      <c r="S3905" s="15" t="str">
        <f>IF(Vertragsdaten!S3906="","",Vertragsdaten!T3906)</f>
        <v/>
      </c>
      <c r="T3905" s="15" t="str">
        <f>IF(Vertragsdaten!T3906="","",Vertragsdaten!U3906)</f>
        <v/>
      </c>
      <c r="U3905" s="9"/>
      <c r="V3905" s="16" t="str">
        <f>IF(Vertragsdaten!$V3906="","",Vertragsdaten!$V3906)</f>
        <v/>
      </c>
      <c r="W3905" s="9"/>
      <c r="X3905" s="9"/>
      <c r="Y3905" s="9"/>
      <c r="Z3905" s="9"/>
      <c r="AA3905" s="15" t="str">
        <f>IF(Vertragsdaten!AI3906="","",Vertragsdaten!AI3906)</f>
        <v/>
      </c>
      <c r="AB3905" s="15" t="str">
        <f>IF(Vertragsdaten!AJ3906="","",Vertragsdaten!AJ3906)</f>
        <v/>
      </c>
      <c r="AC3905" s="9"/>
      <c r="AD3905" s="15" t="str">
        <f>IF(Vertragsdaten!AK3906="","",Vertragsdaten!AK3906)</f>
        <v/>
      </c>
      <c r="AE3905" s="15" t="str">
        <f>IF(Vertragsdaten!AL3906="","",Vertragsdaten!AL3906)</f>
        <v/>
      </c>
      <c r="AF3905" s="16" t="s">
        <v>2</v>
      </c>
      <c r="AG3905" s="16" t="str">
        <f>IF(Vertragsdaten!G3906="","",Vertragsdaten!G3906)</f>
        <v/>
      </c>
      <c r="AH3905" s="9" t="str">
        <f>IF(Vertragsdaten!$AW3906="","",Vertragsdaten!AW3906)</f>
        <v/>
      </c>
      <c r="AI3905" s="9"/>
      <c r="AJ3905" s="9"/>
      <c r="AK3905" s="9"/>
      <c r="AL3905" s="15" t="str">
        <f>IF(Vertragsdaten!AM3906="","",Vertragsdaten!AM3906)</f>
        <v/>
      </c>
      <c r="AM3905" s="15" t="str">
        <f>IF(Vertragsdaten!AN3906="","",Vertragsdaten!AN3906)</f>
        <v/>
      </c>
      <c r="AN3905" s="9"/>
      <c r="AO3905" s="9"/>
      <c r="AP3905" s="22" t="str">
        <f>IF(Vertragsdaten!AQ3906="","",ROUND(Vertragsdaten!AQ3906,0))</f>
        <v/>
      </c>
      <c r="AQ3905" s="9"/>
      <c r="AR3905" s="15" t="str">
        <f>IF(Vertragsdaten!AR3906="","",Vertragsdaten!AR3906)</f>
        <v/>
      </c>
      <c r="AS3905" s="16" t="str">
        <f>IF(Vertragsdaten!$AW3906="","",Vertragsdaten!$AW3906)</f>
        <v/>
      </c>
      <c r="AT3905" s="16" t="str">
        <f>IF(Vertragsdaten!AO3906="","","11XSWK-H-------M")</f>
        <v/>
      </c>
      <c r="AU3905" s="16" t="str">
        <f>IF(Vertragsdaten!AU3906="E01 „Ein-/Auszug (Umzug)“","E01",IF(Vertragsdaten!AU3906="E02 „Einzug/Neuanlage“","E02",IF(Vertragsdaten!AU3906="E03 „Lieferantenwechsel“","E03","ZD2")))</f>
        <v>ZD2</v>
      </c>
      <c r="AV3905" s="16" t="str">
        <f>IF(Vertragsdaten!AS3906="nein","Z18","Z15")</f>
        <v>Z15</v>
      </c>
      <c r="AW3905" s="16" t="str">
        <f>IF(Vertragsdaten!BC3906="","",VLOOKUP(Vertragsdaten!BC3906,'Dropdown-Werte'!$I$2:$J$5,2,FALSE))</f>
        <v/>
      </c>
      <c r="AX3905" s="16" t="str">
        <f t="shared" si="60"/>
        <v/>
      </c>
      <c r="AY3905" s="16" t="str">
        <f>IF(Vertragsdaten!BB3906="","",Vertragsdaten!BB3906)</f>
        <v/>
      </c>
      <c r="AZ3905" s="16" t="s">
        <v>93</v>
      </c>
      <c r="BA3905" s="16" t="s">
        <v>94</v>
      </c>
    </row>
    <row r="3906" spans="1:53">
      <c r="A3906" s="12" t="str">
        <f>IF(Vertragsdaten!AZ3907="","",Vertragsdaten!AZ3907)</f>
        <v/>
      </c>
      <c r="B3906" s="12"/>
      <c r="C3906" s="12"/>
      <c r="D3906" s="12"/>
      <c r="E3906" s="4" t="str">
        <f>IF(Vertragsdaten!M3907="","",Vertragsdaten!M3907)</f>
        <v/>
      </c>
      <c r="F3906" s="19">
        <f>Vertragsdaten!H3907</f>
        <v>0</v>
      </c>
      <c r="G3906" s="9"/>
      <c r="H3906" s="15" t="str">
        <f>IF(Vertragsdaten!J3907="","",Vertragsdaten!J3907)</f>
        <v/>
      </c>
      <c r="I3906" s="15" t="str">
        <f>IF(Vertragsdaten!K3907="","",Vertragsdaten!K3907)</f>
        <v/>
      </c>
      <c r="J3906" s="15" t="str">
        <f>IF(Vertragsdaten!L3907="","",Vertragsdaten!L3907)</f>
        <v/>
      </c>
      <c r="K3906" s="9"/>
      <c r="L3906" s="15" t="str">
        <f>IF(Vertragsdaten!J3907="","",Vertragsdaten!J3907)</f>
        <v/>
      </c>
      <c r="M3906" s="9" t="str">
        <f>IF(Vertragsdaten!I3907="","",Vertragsdaten!I3907)</f>
        <v/>
      </c>
      <c r="N3906" s="9"/>
      <c r="O3906" s="9" t="str">
        <f>IF(Vertragsdaten!W3907="","",Vertragsdaten!W3907)</f>
        <v/>
      </c>
      <c r="P3906" s="15" t="str">
        <f>IF(Vertragsdaten!R3907="","",Vertragsdaten!R3907)</f>
        <v/>
      </c>
      <c r="Q3906" s="15" t="str">
        <f>IF(Vertragsdaten!S3907="","",Vertragsdaten!S3907)</f>
        <v/>
      </c>
      <c r="R3906" s="9"/>
      <c r="S3906" s="15" t="str">
        <f>IF(Vertragsdaten!S3907="","",Vertragsdaten!T3907)</f>
        <v/>
      </c>
      <c r="T3906" s="15" t="str">
        <f>IF(Vertragsdaten!T3907="","",Vertragsdaten!U3907)</f>
        <v/>
      </c>
      <c r="U3906" s="9"/>
      <c r="V3906" s="16" t="str">
        <f>IF(Vertragsdaten!$V3907="","",Vertragsdaten!$V3907)</f>
        <v/>
      </c>
      <c r="W3906" s="9"/>
      <c r="X3906" s="9"/>
      <c r="Y3906" s="9"/>
      <c r="Z3906" s="9"/>
      <c r="AA3906" s="15" t="str">
        <f>IF(Vertragsdaten!AI3907="","",Vertragsdaten!AI3907)</f>
        <v/>
      </c>
      <c r="AB3906" s="15" t="str">
        <f>IF(Vertragsdaten!AJ3907="","",Vertragsdaten!AJ3907)</f>
        <v/>
      </c>
      <c r="AC3906" s="9"/>
      <c r="AD3906" s="15" t="str">
        <f>IF(Vertragsdaten!AK3907="","",Vertragsdaten!AK3907)</f>
        <v/>
      </c>
      <c r="AE3906" s="15" t="str">
        <f>IF(Vertragsdaten!AL3907="","",Vertragsdaten!AL3907)</f>
        <v/>
      </c>
      <c r="AF3906" s="16" t="s">
        <v>2</v>
      </c>
      <c r="AG3906" s="16" t="str">
        <f>IF(Vertragsdaten!G3907="","",Vertragsdaten!G3907)</f>
        <v/>
      </c>
      <c r="AH3906" s="9" t="str">
        <f>IF(Vertragsdaten!$AW3907="","",Vertragsdaten!AW3907)</f>
        <v/>
      </c>
      <c r="AI3906" s="9"/>
      <c r="AJ3906" s="9"/>
      <c r="AK3906" s="9"/>
      <c r="AL3906" s="15" t="str">
        <f>IF(Vertragsdaten!AM3907="","",Vertragsdaten!AM3907)</f>
        <v/>
      </c>
      <c r="AM3906" s="15" t="str">
        <f>IF(Vertragsdaten!AN3907="","",Vertragsdaten!AN3907)</f>
        <v/>
      </c>
      <c r="AN3906" s="9"/>
      <c r="AO3906" s="9"/>
      <c r="AP3906" s="22" t="str">
        <f>IF(Vertragsdaten!AQ3907="","",ROUND(Vertragsdaten!AQ3907,0))</f>
        <v/>
      </c>
      <c r="AQ3906" s="9"/>
      <c r="AR3906" s="15" t="str">
        <f>IF(Vertragsdaten!AR3907="","",Vertragsdaten!AR3907)</f>
        <v/>
      </c>
      <c r="AS3906" s="16" t="str">
        <f>IF(Vertragsdaten!$AW3907="","",Vertragsdaten!$AW3907)</f>
        <v/>
      </c>
      <c r="AT3906" s="16" t="str">
        <f>IF(Vertragsdaten!AO3907="","","11XSWK-H-------M")</f>
        <v/>
      </c>
      <c r="AU3906" s="16" t="str">
        <f>IF(Vertragsdaten!AU3907="E01 „Ein-/Auszug (Umzug)“","E01",IF(Vertragsdaten!AU3907="E02 „Einzug/Neuanlage“","E02",IF(Vertragsdaten!AU3907="E03 „Lieferantenwechsel“","E03","ZD2")))</f>
        <v>ZD2</v>
      </c>
      <c r="AV3906" s="16" t="str">
        <f>IF(Vertragsdaten!AS3907="nein","Z18","Z15")</f>
        <v>Z15</v>
      </c>
      <c r="AW3906" s="16" t="str">
        <f>IF(Vertragsdaten!BC3907="","",VLOOKUP(Vertragsdaten!BC3907,'Dropdown-Werte'!$I$2:$J$5,2,FALSE))</f>
        <v/>
      </c>
      <c r="AX3906" s="16" t="str">
        <f t="shared" si="60"/>
        <v/>
      </c>
      <c r="AY3906" s="16" t="str">
        <f>IF(Vertragsdaten!BB3907="","",Vertragsdaten!BB3907)</f>
        <v/>
      </c>
      <c r="AZ3906" s="16" t="s">
        <v>93</v>
      </c>
      <c r="BA3906" s="16" t="s">
        <v>94</v>
      </c>
    </row>
    <row r="3907" spans="1:53">
      <c r="A3907" s="12" t="str">
        <f>IF(Vertragsdaten!AZ3908="","",Vertragsdaten!AZ3908)</f>
        <v/>
      </c>
      <c r="B3907" s="12"/>
      <c r="C3907" s="12"/>
      <c r="D3907" s="12"/>
      <c r="E3907" s="4" t="str">
        <f>IF(Vertragsdaten!M3908="","",Vertragsdaten!M3908)</f>
        <v/>
      </c>
      <c r="F3907" s="19">
        <f>Vertragsdaten!H3908</f>
        <v>0</v>
      </c>
      <c r="G3907" s="9"/>
      <c r="H3907" s="15" t="str">
        <f>IF(Vertragsdaten!J3908="","",Vertragsdaten!J3908)</f>
        <v/>
      </c>
      <c r="I3907" s="15" t="str">
        <f>IF(Vertragsdaten!K3908="","",Vertragsdaten!K3908)</f>
        <v/>
      </c>
      <c r="J3907" s="15" t="str">
        <f>IF(Vertragsdaten!L3908="","",Vertragsdaten!L3908)</f>
        <v/>
      </c>
      <c r="K3907" s="9"/>
      <c r="L3907" s="15" t="str">
        <f>IF(Vertragsdaten!J3908="","",Vertragsdaten!J3908)</f>
        <v/>
      </c>
      <c r="M3907" s="9" t="str">
        <f>IF(Vertragsdaten!I3908="","",Vertragsdaten!I3908)</f>
        <v/>
      </c>
      <c r="N3907" s="9"/>
      <c r="O3907" s="9" t="str">
        <f>IF(Vertragsdaten!W3908="","",Vertragsdaten!W3908)</f>
        <v/>
      </c>
      <c r="P3907" s="15" t="str">
        <f>IF(Vertragsdaten!R3908="","",Vertragsdaten!R3908)</f>
        <v/>
      </c>
      <c r="Q3907" s="15" t="str">
        <f>IF(Vertragsdaten!S3908="","",Vertragsdaten!S3908)</f>
        <v/>
      </c>
      <c r="R3907" s="9"/>
      <c r="S3907" s="15" t="str">
        <f>IF(Vertragsdaten!S3908="","",Vertragsdaten!T3908)</f>
        <v/>
      </c>
      <c r="T3907" s="15" t="str">
        <f>IF(Vertragsdaten!T3908="","",Vertragsdaten!U3908)</f>
        <v/>
      </c>
      <c r="U3907" s="9"/>
      <c r="V3907" s="16" t="str">
        <f>IF(Vertragsdaten!$V3908="","",Vertragsdaten!$V3908)</f>
        <v/>
      </c>
      <c r="W3907" s="9"/>
      <c r="X3907" s="9"/>
      <c r="Y3907" s="9"/>
      <c r="Z3907" s="9"/>
      <c r="AA3907" s="15" t="str">
        <f>IF(Vertragsdaten!AI3908="","",Vertragsdaten!AI3908)</f>
        <v/>
      </c>
      <c r="AB3907" s="15" t="str">
        <f>IF(Vertragsdaten!AJ3908="","",Vertragsdaten!AJ3908)</f>
        <v/>
      </c>
      <c r="AC3907" s="9"/>
      <c r="AD3907" s="15" t="str">
        <f>IF(Vertragsdaten!AK3908="","",Vertragsdaten!AK3908)</f>
        <v/>
      </c>
      <c r="AE3907" s="15" t="str">
        <f>IF(Vertragsdaten!AL3908="","",Vertragsdaten!AL3908)</f>
        <v/>
      </c>
      <c r="AF3907" s="16" t="s">
        <v>2</v>
      </c>
      <c r="AG3907" s="16" t="str">
        <f>IF(Vertragsdaten!G3908="","",Vertragsdaten!G3908)</f>
        <v/>
      </c>
      <c r="AH3907" s="9" t="str">
        <f>IF(Vertragsdaten!$AW3908="","",Vertragsdaten!AW3908)</f>
        <v/>
      </c>
      <c r="AI3907" s="9"/>
      <c r="AJ3907" s="9"/>
      <c r="AK3907" s="9"/>
      <c r="AL3907" s="15" t="str">
        <f>IF(Vertragsdaten!AM3908="","",Vertragsdaten!AM3908)</f>
        <v/>
      </c>
      <c r="AM3907" s="15" t="str">
        <f>IF(Vertragsdaten!AN3908="","",Vertragsdaten!AN3908)</f>
        <v/>
      </c>
      <c r="AN3907" s="9"/>
      <c r="AO3907" s="9"/>
      <c r="AP3907" s="22" t="str">
        <f>IF(Vertragsdaten!AQ3908="","",ROUND(Vertragsdaten!AQ3908,0))</f>
        <v/>
      </c>
      <c r="AQ3907" s="9"/>
      <c r="AR3907" s="15" t="str">
        <f>IF(Vertragsdaten!AR3908="","",Vertragsdaten!AR3908)</f>
        <v/>
      </c>
      <c r="AS3907" s="16" t="str">
        <f>IF(Vertragsdaten!$AW3908="","",Vertragsdaten!$AW3908)</f>
        <v/>
      </c>
      <c r="AT3907" s="16" t="str">
        <f>IF(Vertragsdaten!AO3908="","","11XSWK-H-------M")</f>
        <v/>
      </c>
      <c r="AU3907" s="16" t="str">
        <f>IF(Vertragsdaten!AU3908="E01 „Ein-/Auszug (Umzug)“","E01",IF(Vertragsdaten!AU3908="E02 „Einzug/Neuanlage“","E02",IF(Vertragsdaten!AU3908="E03 „Lieferantenwechsel“","E03","ZD2")))</f>
        <v>ZD2</v>
      </c>
      <c r="AV3907" s="16" t="str">
        <f>IF(Vertragsdaten!AS3908="nein","Z18","Z15")</f>
        <v>Z15</v>
      </c>
      <c r="AW3907" s="16" t="str">
        <f>IF(Vertragsdaten!BC3908="","",VLOOKUP(Vertragsdaten!BC3908,'Dropdown-Werte'!$I$2:$J$5,2,FALSE))</f>
        <v/>
      </c>
      <c r="AX3907" s="16" t="str">
        <f t="shared" si="60"/>
        <v/>
      </c>
      <c r="AY3907" s="16" t="str">
        <f>IF(Vertragsdaten!BB3908="","",Vertragsdaten!BB3908)</f>
        <v/>
      </c>
      <c r="AZ3907" s="16" t="s">
        <v>93</v>
      </c>
      <c r="BA3907" s="16" t="s">
        <v>94</v>
      </c>
    </row>
    <row r="3908" spans="1:53">
      <c r="A3908" s="12" t="str">
        <f>IF(Vertragsdaten!AZ3909="","",Vertragsdaten!AZ3909)</f>
        <v/>
      </c>
      <c r="B3908" s="12"/>
      <c r="C3908" s="12"/>
      <c r="D3908" s="12"/>
      <c r="E3908" s="4" t="str">
        <f>IF(Vertragsdaten!M3909="","",Vertragsdaten!M3909)</f>
        <v/>
      </c>
      <c r="F3908" s="19">
        <f>Vertragsdaten!H3909</f>
        <v>0</v>
      </c>
      <c r="G3908" s="9"/>
      <c r="H3908" s="15" t="str">
        <f>IF(Vertragsdaten!J3909="","",Vertragsdaten!J3909)</f>
        <v/>
      </c>
      <c r="I3908" s="15" t="str">
        <f>IF(Vertragsdaten!K3909="","",Vertragsdaten!K3909)</f>
        <v/>
      </c>
      <c r="J3908" s="15" t="str">
        <f>IF(Vertragsdaten!L3909="","",Vertragsdaten!L3909)</f>
        <v/>
      </c>
      <c r="K3908" s="9"/>
      <c r="L3908" s="15" t="str">
        <f>IF(Vertragsdaten!J3909="","",Vertragsdaten!J3909)</f>
        <v/>
      </c>
      <c r="M3908" s="9" t="str">
        <f>IF(Vertragsdaten!I3909="","",Vertragsdaten!I3909)</f>
        <v/>
      </c>
      <c r="N3908" s="9"/>
      <c r="O3908" s="9" t="str">
        <f>IF(Vertragsdaten!W3909="","",Vertragsdaten!W3909)</f>
        <v/>
      </c>
      <c r="P3908" s="15" t="str">
        <f>IF(Vertragsdaten!R3909="","",Vertragsdaten!R3909)</f>
        <v/>
      </c>
      <c r="Q3908" s="15" t="str">
        <f>IF(Vertragsdaten!S3909="","",Vertragsdaten!S3909)</f>
        <v/>
      </c>
      <c r="R3908" s="9"/>
      <c r="S3908" s="15" t="str">
        <f>IF(Vertragsdaten!S3909="","",Vertragsdaten!T3909)</f>
        <v/>
      </c>
      <c r="T3908" s="15" t="str">
        <f>IF(Vertragsdaten!T3909="","",Vertragsdaten!U3909)</f>
        <v/>
      </c>
      <c r="U3908" s="9"/>
      <c r="V3908" s="16" t="str">
        <f>IF(Vertragsdaten!$V3909="","",Vertragsdaten!$V3909)</f>
        <v/>
      </c>
      <c r="W3908" s="9"/>
      <c r="X3908" s="9"/>
      <c r="Y3908" s="9"/>
      <c r="Z3908" s="9"/>
      <c r="AA3908" s="15" t="str">
        <f>IF(Vertragsdaten!AI3909="","",Vertragsdaten!AI3909)</f>
        <v/>
      </c>
      <c r="AB3908" s="15" t="str">
        <f>IF(Vertragsdaten!AJ3909="","",Vertragsdaten!AJ3909)</f>
        <v/>
      </c>
      <c r="AC3908" s="9"/>
      <c r="AD3908" s="15" t="str">
        <f>IF(Vertragsdaten!AK3909="","",Vertragsdaten!AK3909)</f>
        <v/>
      </c>
      <c r="AE3908" s="15" t="str">
        <f>IF(Vertragsdaten!AL3909="","",Vertragsdaten!AL3909)</f>
        <v/>
      </c>
      <c r="AF3908" s="16" t="s">
        <v>2</v>
      </c>
      <c r="AG3908" s="16" t="str">
        <f>IF(Vertragsdaten!G3909="","",Vertragsdaten!G3909)</f>
        <v/>
      </c>
      <c r="AH3908" s="9" t="str">
        <f>IF(Vertragsdaten!$AW3909="","",Vertragsdaten!AW3909)</f>
        <v/>
      </c>
      <c r="AI3908" s="9"/>
      <c r="AJ3908" s="9"/>
      <c r="AK3908" s="9"/>
      <c r="AL3908" s="15" t="str">
        <f>IF(Vertragsdaten!AM3909="","",Vertragsdaten!AM3909)</f>
        <v/>
      </c>
      <c r="AM3908" s="15" t="str">
        <f>IF(Vertragsdaten!AN3909="","",Vertragsdaten!AN3909)</f>
        <v/>
      </c>
      <c r="AN3908" s="9"/>
      <c r="AO3908" s="9"/>
      <c r="AP3908" s="22" t="str">
        <f>IF(Vertragsdaten!AQ3909="","",ROUND(Vertragsdaten!AQ3909,0))</f>
        <v/>
      </c>
      <c r="AQ3908" s="9"/>
      <c r="AR3908" s="15" t="str">
        <f>IF(Vertragsdaten!AR3909="","",Vertragsdaten!AR3909)</f>
        <v/>
      </c>
      <c r="AS3908" s="16" t="str">
        <f>IF(Vertragsdaten!$AW3909="","",Vertragsdaten!$AW3909)</f>
        <v/>
      </c>
      <c r="AT3908" s="16" t="str">
        <f>IF(Vertragsdaten!AO3909="","","11XSWK-H-------M")</f>
        <v/>
      </c>
      <c r="AU3908" s="16" t="str">
        <f>IF(Vertragsdaten!AU3909="E01 „Ein-/Auszug (Umzug)“","E01",IF(Vertragsdaten!AU3909="E02 „Einzug/Neuanlage“","E02",IF(Vertragsdaten!AU3909="E03 „Lieferantenwechsel“","E03","ZD2")))</f>
        <v>ZD2</v>
      </c>
      <c r="AV3908" s="16" t="str">
        <f>IF(Vertragsdaten!AS3909="nein","Z18","Z15")</f>
        <v>Z15</v>
      </c>
      <c r="AW3908" s="16" t="str">
        <f>IF(Vertragsdaten!BC3909="","",VLOOKUP(Vertragsdaten!BC3909,'Dropdown-Werte'!$I$2:$J$5,2,FALSE))</f>
        <v/>
      </c>
      <c r="AX3908" s="16" t="str">
        <f t="shared" ref="AX3908:AX3971" si="61">AW3908</f>
        <v/>
      </c>
      <c r="AY3908" s="16" t="str">
        <f>IF(Vertragsdaten!BB3909="","",Vertragsdaten!BB3909)</f>
        <v/>
      </c>
      <c r="AZ3908" s="16" t="s">
        <v>93</v>
      </c>
      <c r="BA3908" s="16" t="s">
        <v>94</v>
      </c>
    </row>
    <row r="3909" spans="1:53">
      <c r="A3909" s="12" t="str">
        <f>IF(Vertragsdaten!AZ3910="","",Vertragsdaten!AZ3910)</f>
        <v/>
      </c>
      <c r="B3909" s="12"/>
      <c r="C3909" s="12"/>
      <c r="D3909" s="12"/>
      <c r="E3909" s="4" t="str">
        <f>IF(Vertragsdaten!M3910="","",Vertragsdaten!M3910)</f>
        <v/>
      </c>
      <c r="F3909" s="19">
        <f>Vertragsdaten!H3910</f>
        <v>0</v>
      </c>
      <c r="G3909" s="9"/>
      <c r="H3909" s="15" t="str">
        <f>IF(Vertragsdaten!J3910="","",Vertragsdaten!J3910)</f>
        <v/>
      </c>
      <c r="I3909" s="15" t="str">
        <f>IF(Vertragsdaten!K3910="","",Vertragsdaten!K3910)</f>
        <v/>
      </c>
      <c r="J3909" s="15" t="str">
        <f>IF(Vertragsdaten!L3910="","",Vertragsdaten!L3910)</f>
        <v/>
      </c>
      <c r="K3909" s="9"/>
      <c r="L3909" s="15" t="str">
        <f>IF(Vertragsdaten!J3910="","",Vertragsdaten!J3910)</f>
        <v/>
      </c>
      <c r="M3909" s="9" t="str">
        <f>IF(Vertragsdaten!I3910="","",Vertragsdaten!I3910)</f>
        <v/>
      </c>
      <c r="N3909" s="9"/>
      <c r="O3909" s="9" t="str">
        <f>IF(Vertragsdaten!W3910="","",Vertragsdaten!W3910)</f>
        <v/>
      </c>
      <c r="P3909" s="15" t="str">
        <f>IF(Vertragsdaten!R3910="","",Vertragsdaten!R3910)</f>
        <v/>
      </c>
      <c r="Q3909" s="15" t="str">
        <f>IF(Vertragsdaten!S3910="","",Vertragsdaten!S3910)</f>
        <v/>
      </c>
      <c r="R3909" s="9"/>
      <c r="S3909" s="15" t="str">
        <f>IF(Vertragsdaten!S3910="","",Vertragsdaten!T3910)</f>
        <v/>
      </c>
      <c r="T3909" s="15" t="str">
        <f>IF(Vertragsdaten!T3910="","",Vertragsdaten!U3910)</f>
        <v/>
      </c>
      <c r="U3909" s="9"/>
      <c r="V3909" s="16" t="str">
        <f>IF(Vertragsdaten!$V3910="","",Vertragsdaten!$V3910)</f>
        <v/>
      </c>
      <c r="W3909" s="9"/>
      <c r="X3909" s="9"/>
      <c r="Y3909" s="9"/>
      <c r="Z3909" s="9"/>
      <c r="AA3909" s="15" t="str">
        <f>IF(Vertragsdaten!AI3910="","",Vertragsdaten!AI3910)</f>
        <v/>
      </c>
      <c r="AB3909" s="15" t="str">
        <f>IF(Vertragsdaten!AJ3910="","",Vertragsdaten!AJ3910)</f>
        <v/>
      </c>
      <c r="AC3909" s="9"/>
      <c r="AD3909" s="15" t="str">
        <f>IF(Vertragsdaten!AK3910="","",Vertragsdaten!AK3910)</f>
        <v/>
      </c>
      <c r="AE3909" s="15" t="str">
        <f>IF(Vertragsdaten!AL3910="","",Vertragsdaten!AL3910)</f>
        <v/>
      </c>
      <c r="AF3909" s="16" t="s">
        <v>2</v>
      </c>
      <c r="AG3909" s="16" t="str">
        <f>IF(Vertragsdaten!G3910="","",Vertragsdaten!G3910)</f>
        <v/>
      </c>
      <c r="AH3909" s="9" t="str">
        <f>IF(Vertragsdaten!$AW3910="","",Vertragsdaten!AW3910)</f>
        <v/>
      </c>
      <c r="AI3909" s="9"/>
      <c r="AJ3909" s="9"/>
      <c r="AK3909" s="9"/>
      <c r="AL3909" s="15" t="str">
        <f>IF(Vertragsdaten!AM3910="","",Vertragsdaten!AM3910)</f>
        <v/>
      </c>
      <c r="AM3909" s="15" t="str">
        <f>IF(Vertragsdaten!AN3910="","",Vertragsdaten!AN3910)</f>
        <v/>
      </c>
      <c r="AN3909" s="9"/>
      <c r="AO3909" s="9"/>
      <c r="AP3909" s="22" t="str">
        <f>IF(Vertragsdaten!AQ3910="","",ROUND(Vertragsdaten!AQ3910,0))</f>
        <v/>
      </c>
      <c r="AQ3909" s="9"/>
      <c r="AR3909" s="15" t="str">
        <f>IF(Vertragsdaten!AR3910="","",Vertragsdaten!AR3910)</f>
        <v/>
      </c>
      <c r="AS3909" s="16" t="str">
        <f>IF(Vertragsdaten!$AW3910="","",Vertragsdaten!$AW3910)</f>
        <v/>
      </c>
      <c r="AT3909" s="16" t="str">
        <f>IF(Vertragsdaten!AO3910="","","11XSWK-H-------M")</f>
        <v/>
      </c>
      <c r="AU3909" s="16" t="str">
        <f>IF(Vertragsdaten!AU3910="E01 „Ein-/Auszug (Umzug)“","E01",IF(Vertragsdaten!AU3910="E02 „Einzug/Neuanlage“","E02",IF(Vertragsdaten!AU3910="E03 „Lieferantenwechsel“","E03","ZD2")))</f>
        <v>ZD2</v>
      </c>
      <c r="AV3909" s="16" t="str">
        <f>IF(Vertragsdaten!AS3910="nein","Z18","Z15")</f>
        <v>Z15</v>
      </c>
      <c r="AW3909" s="16" t="str">
        <f>IF(Vertragsdaten!BC3910="","",VLOOKUP(Vertragsdaten!BC3910,'Dropdown-Werte'!$I$2:$J$5,2,FALSE))</f>
        <v/>
      </c>
      <c r="AX3909" s="16" t="str">
        <f t="shared" si="61"/>
        <v/>
      </c>
      <c r="AY3909" s="16" t="str">
        <f>IF(Vertragsdaten!BB3910="","",Vertragsdaten!BB3910)</f>
        <v/>
      </c>
      <c r="AZ3909" s="16" t="s">
        <v>93</v>
      </c>
      <c r="BA3909" s="16" t="s">
        <v>94</v>
      </c>
    </row>
    <row r="3910" spans="1:53">
      <c r="A3910" s="12" t="str">
        <f>IF(Vertragsdaten!AZ3911="","",Vertragsdaten!AZ3911)</f>
        <v/>
      </c>
      <c r="B3910" s="12"/>
      <c r="C3910" s="12"/>
      <c r="D3910" s="12"/>
      <c r="E3910" s="4" t="str">
        <f>IF(Vertragsdaten!M3911="","",Vertragsdaten!M3911)</f>
        <v/>
      </c>
      <c r="F3910" s="19">
        <f>Vertragsdaten!H3911</f>
        <v>0</v>
      </c>
      <c r="G3910" s="9"/>
      <c r="H3910" s="15" t="str">
        <f>IF(Vertragsdaten!J3911="","",Vertragsdaten!J3911)</f>
        <v/>
      </c>
      <c r="I3910" s="15" t="str">
        <f>IF(Vertragsdaten!K3911="","",Vertragsdaten!K3911)</f>
        <v/>
      </c>
      <c r="J3910" s="15" t="str">
        <f>IF(Vertragsdaten!L3911="","",Vertragsdaten!L3911)</f>
        <v/>
      </c>
      <c r="K3910" s="9"/>
      <c r="L3910" s="15" t="str">
        <f>IF(Vertragsdaten!J3911="","",Vertragsdaten!J3911)</f>
        <v/>
      </c>
      <c r="M3910" s="9" t="str">
        <f>IF(Vertragsdaten!I3911="","",Vertragsdaten!I3911)</f>
        <v/>
      </c>
      <c r="N3910" s="9"/>
      <c r="O3910" s="9" t="str">
        <f>IF(Vertragsdaten!W3911="","",Vertragsdaten!W3911)</f>
        <v/>
      </c>
      <c r="P3910" s="15" t="str">
        <f>IF(Vertragsdaten!R3911="","",Vertragsdaten!R3911)</f>
        <v/>
      </c>
      <c r="Q3910" s="15" t="str">
        <f>IF(Vertragsdaten!S3911="","",Vertragsdaten!S3911)</f>
        <v/>
      </c>
      <c r="R3910" s="9"/>
      <c r="S3910" s="15" t="str">
        <f>IF(Vertragsdaten!S3911="","",Vertragsdaten!T3911)</f>
        <v/>
      </c>
      <c r="T3910" s="15" t="str">
        <f>IF(Vertragsdaten!T3911="","",Vertragsdaten!U3911)</f>
        <v/>
      </c>
      <c r="U3910" s="9"/>
      <c r="V3910" s="16" t="str">
        <f>IF(Vertragsdaten!$V3911="","",Vertragsdaten!$V3911)</f>
        <v/>
      </c>
      <c r="W3910" s="9"/>
      <c r="X3910" s="9"/>
      <c r="Y3910" s="9"/>
      <c r="Z3910" s="9"/>
      <c r="AA3910" s="15" t="str">
        <f>IF(Vertragsdaten!AI3911="","",Vertragsdaten!AI3911)</f>
        <v/>
      </c>
      <c r="AB3910" s="15" t="str">
        <f>IF(Vertragsdaten!AJ3911="","",Vertragsdaten!AJ3911)</f>
        <v/>
      </c>
      <c r="AC3910" s="9"/>
      <c r="AD3910" s="15" t="str">
        <f>IF(Vertragsdaten!AK3911="","",Vertragsdaten!AK3911)</f>
        <v/>
      </c>
      <c r="AE3910" s="15" t="str">
        <f>IF(Vertragsdaten!AL3911="","",Vertragsdaten!AL3911)</f>
        <v/>
      </c>
      <c r="AF3910" s="16" t="s">
        <v>2</v>
      </c>
      <c r="AG3910" s="16" t="str">
        <f>IF(Vertragsdaten!G3911="","",Vertragsdaten!G3911)</f>
        <v/>
      </c>
      <c r="AH3910" s="9" t="str">
        <f>IF(Vertragsdaten!$AW3911="","",Vertragsdaten!AW3911)</f>
        <v/>
      </c>
      <c r="AI3910" s="9"/>
      <c r="AJ3910" s="9"/>
      <c r="AK3910" s="9"/>
      <c r="AL3910" s="15" t="str">
        <f>IF(Vertragsdaten!AM3911="","",Vertragsdaten!AM3911)</f>
        <v/>
      </c>
      <c r="AM3910" s="15" t="str">
        <f>IF(Vertragsdaten!AN3911="","",Vertragsdaten!AN3911)</f>
        <v/>
      </c>
      <c r="AN3910" s="9"/>
      <c r="AO3910" s="9"/>
      <c r="AP3910" s="22" t="str">
        <f>IF(Vertragsdaten!AQ3911="","",ROUND(Vertragsdaten!AQ3911,0))</f>
        <v/>
      </c>
      <c r="AQ3910" s="9"/>
      <c r="AR3910" s="15" t="str">
        <f>IF(Vertragsdaten!AR3911="","",Vertragsdaten!AR3911)</f>
        <v/>
      </c>
      <c r="AS3910" s="16" t="str">
        <f>IF(Vertragsdaten!$AW3911="","",Vertragsdaten!$AW3911)</f>
        <v/>
      </c>
      <c r="AT3910" s="16" t="str">
        <f>IF(Vertragsdaten!AO3911="","","11XSWK-H-------M")</f>
        <v/>
      </c>
      <c r="AU3910" s="16" t="str">
        <f>IF(Vertragsdaten!AU3911="E01 „Ein-/Auszug (Umzug)“","E01",IF(Vertragsdaten!AU3911="E02 „Einzug/Neuanlage“","E02",IF(Vertragsdaten!AU3911="E03 „Lieferantenwechsel“","E03","ZD2")))</f>
        <v>ZD2</v>
      </c>
      <c r="AV3910" s="16" t="str">
        <f>IF(Vertragsdaten!AS3911="nein","Z18","Z15")</f>
        <v>Z15</v>
      </c>
      <c r="AW3910" s="16" t="str">
        <f>IF(Vertragsdaten!BC3911="","",VLOOKUP(Vertragsdaten!BC3911,'Dropdown-Werte'!$I$2:$J$5,2,FALSE))</f>
        <v/>
      </c>
      <c r="AX3910" s="16" t="str">
        <f t="shared" si="61"/>
        <v/>
      </c>
      <c r="AY3910" s="16" t="str">
        <f>IF(Vertragsdaten!BB3911="","",Vertragsdaten!BB3911)</f>
        <v/>
      </c>
      <c r="AZ3910" s="16" t="s">
        <v>93</v>
      </c>
      <c r="BA3910" s="16" t="s">
        <v>94</v>
      </c>
    </row>
    <row r="3911" spans="1:53">
      <c r="A3911" s="12" t="str">
        <f>IF(Vertragsdaten!AZ3912="","",Vertragsdaten!AZ3912)</f>
        <v/>
      </c>
      <c r="B3911" s="12"/>
      <c r="C3911" s="12"/>
      <c r="D3911" s="12"/>
      <c r="E3911" s="4" t="str">
        <f>IF(Vertragsdaten!M3912="","",Vertragsdaten!M3912)</f>
        <v/>
      </c>
      <c r="F3911" s="19">
        <f>Vertragsdaten!H3912</f>
        <v>0</v>
      </c>
      <c r="G3911" s="9"/>
      <c r="H3911" s="15" t="str">
        <f>IF(Vertragsdaten!J3912="","",Vertragsdaten!J3912)</f>
        <v/>
      </c>
      <c r="I3911" s="15" t="str">
        <f>IF(Vertragsdaten!K3912="","",Vertragsdaten!K3912)</f>
        <v/>
      </c>
      <c r="J3911" s="15" t="str">
        <f>IF(Vertragsdaten!L3912="","",Vertragsdaten!L3912)</f>
        <v/>
      </c>
      <c r="K3911" s="9"/>
      <c r="L3911" s="15" t="str">
        <f>IF(Vertragsdaten!J3912="","",Vertragsdaten!J3912)</f>
        <v/>
      </c>
      <c r="M3911" s="9" t="str">
        <f>IF(Vertragsdaten!I3912="","",Vertragsdaten!I3912)</f>
        <v/>
      </c>
      <c r="N3911" s="9"/>
      <c r="O3911" s="9" t="str">
        <f>IF(Vertragsdaten!W3912="","",Vertragsdaten!W3912)</f>
        <v/>
      </c>
      <c r="P3911" s="15" t="str">
        <f>IF(Vertragsdaten!R3912="","",Vertragsdaten!R3912)</f>
        <v/>
      </c>
      <c r="Q3911" s="15" t="str">
        <f>IF(Vertragsdaten!S3912="","",Vertragsdaten!S3912)</f>
        <v/>
      </c>
      <c r="R3911" s="9"/>
      <c r="S3911" s="15" t="str">
        <f>IF(Vertragsdaten!S3912="","",Vertragsdaten!T3912)</f>
        <v/>
      </c>
      <c r="T3911" s="15" t="str">
        <f>IF(Vertragsdaten!T3912="","",Vertragsdaten!U3912)</f>
        <v/>
      </c>
      <c r="U3911" s="9"/>
      <c r="V3911" s="16" t="str">
        <f>IF(Vertragsdaten!$V3912="","",Vertragsdaten!$V3912)</f>
        <v/>
      </c>
      <c r="W3911" s="9"/>
      <c r="X3911" s="9"/>
      <c r="Y3911" s="9"/>
      <c r="Z3911" s="9"/>
      <c r="AA3911" s="15" t="str">
        <f>IF(Vertragsdaten!AI3912="","",Vertragsdaten!AI3912)</f>
        <v/>
      </c>
      <c r="AB3911" s="15" t="str">
        <f>IF(Vertragsdaten!AJ3912="","",Vertragsdaten!AJ3912)</f>
        <v/>
      </c>
      <c r="AC3911" s="9"/>
      <c r="AD3911" s="15" t="str">
        <f>IF(Vertragsdaten!AK3912="","",Vertragsdaten!AK3912)</f>
        <v/>
      </c>
      <c r="AE3911" s="15" t="str">
        <f>IF(Vertragsdaten!AL3912="","",Vertragsdaten!AL3912)</f>
        <v/>
      </c>
      <c r="AF3911" s="16" t="s">
        <v>2</v>
      </c>
      <c r="AG3911" s="16" t="str">
        <f>IF(Vertragsdaten!G3912="","",Vertragsdaten!G3912)</f>
        <v/>
      </c>
      <c r="AH3911" s="9" t="str">
        <f>IF(Vertragsdaten!$AW3912="","",Vertragsdaten!AW3912)</f>
        <v/>
      </c>
      <c r="AI3911" s="9"/>
      <c r="AJ3911" s="9"/>
      <c r="AK3911" s="9"/>
      <c r="AL3911" s="15" t="str">
        <f>IF(Vertragsdaten!AM3912="","",Vertragsdaten!AM3912)</f>
        <v/>
      </c>
      <c r="AM3911" s="15" t="str">
        <f>IF(Vertragsdaten!AN3912="","",Vertragsdaten!AN3912)</f>
        <v/>
      </c>
      <c r="AN3911" s="9"/>
      <c r="AO3911" s="9"/>
      <c r="AP3911" s="22" t="str">
        <f>IF(Vertragsdaten!AQ3912="","",ROUND(Vertragsdaten!AQ3912,0))</f>
        <v/>
      </c>
      <c r="AQ3911" s="9"/>
      <c r="AR3911" s="15" t="str">
        <f>IF(Vertragsdaten!AR3912="","",Vertragsdaten!AR3912)</f>
        <v/>
      </c>
      <c r="AS3911" s="16" t="str">
        <f>IF(Vertragsdaten!$AW3912="","",Vertragsdaten!$AW3912)</f>
        <v/>
      </c>
      <c r="AT3911" s="16" t="str">
        <f>IF(Vertragsdaten!AO3912="","","11XSWK-H-------M")</f>
        <v/>
      </c>
      <c r="AU3911" s="16" t="str">
        <f>IF(Vertragsdaten!AU3912="E01 „Ein-/Auszug (Umzug)“","E01",IF(Vertragsdaten!AU3912="E02 „Einzug/Neuanlage“","E02",IF(Vertragsdaten!AU3912="E03 „Lieferantenwechsel“","E03","ZD2")))</f>
        <v>ZD2</v>
      </c>
      <c r="AV3911" s="16" t="str">
        <f>IF(Vertragsdaten!AS3912="nein","Z18","Z15")</f>
        <v>Z15</v>
      </c>
      <c r="AW3911" s="16" t="str">
        <f>IF(Vertragsdaten!BC3912="","",VLOOKUP(Vertragsdaten!BC3912,'Dropdown-Werte'!$I$2:$J$5,2,FALSE))</f>
        <v/>
      </c>
      <c r="AX3911" s="16" t="str">
        <f t="shared" si="61"/>
        <v/>
      </c>
      <c r="AY3911" s="16" t="str">
        <f>IF(Vertragsdaten!BB3912="","",Vertragsdaten!BB3912)</f>
        <v/>
      </c>
      <c r="AZ3911" s="16" t="s">
        <v>93</v>
      </c>
      <c r="BA3911" s="16" t="s">
        <v>94</v>
      </c>
    </row>
    <row r="3912" spans="1:53">
      <c r="A3912" s="12" t="str">
        <f>IF(Vertragsdaten!AZ3913="","",Vertragsdaten!AZ3913)</f>
        <v/>
      </c>
      <c r="B3912" s="12"/>
      <c r="C3912" s="12"/>
      <c r="D3912" s="12"/>
      <c r="E3912" s="4" t="str">
        <f>IF(Vertragsdaten!M3913="","",Vertragsdaten!M3913)</f>
        <v/>
      </c>
      <c r="F3912" s="19">
        <f>Vertragsdaten!H3913</f>
        <v>0</v>
      </c>
      <c r="G3912" s="9"/>
      <c r="H3912" s="15" t="str">
        <f>IF(Vertragsdaten!J3913="","",Vertragsdaten!J3913)</f>
        <v/>
      </c>
      <c r="I3912" s="15" t="str">
        <f>IF(Vertragsdaten!K3913="","",Vertragsdaten!K3913)</f>
        <v/>
      </c>
      <c r="J3912" s="15" t="str">
        <f>IF(Vertragsdaten!L3913="","",Vertragsdaten!L3913)</f>
        <v/>
      </c>
      <c r="K3912" s="9"/>
      <c r="L3912" s="15" t="str">
        <f>IF(Vertragsdaten!J3913="","",Vertragsdaten!J3913)</f>
        <v/>
      </c>
      <c r="M3912" s="9" t="str">
        <f>IF(Vertragsdaten!I3913="","",Vertragsdaten!I3913)</f>
        <v/>
      </c>
      <c r="N3912" s="9"/>
      <c r="O3912" s="9" t="str">
        <f>IF(Vertragsdaten!W3913="","",Vertragsdaten!W3913)</f>
        <v/>
      </c>
      <c r="P3912" s="15" t="str">
        <f>IF(Vertragsdaten!R3913="","",Vertragsdaten!R3913)</f>
        <v/>
      </c>
      <c r="Q3912" s="15" t="str">
        <f>IF(Vertragsdaten!S3913="","",Vertragsdaten!S3913)</f>
        <v/>
      </c>
      <c r="R3912" s="9"/>
      <c r="S3912" s="15" t="str">
        <f>IF(Vertragsdaten!S3913="","",Vertragsdaten!T3913)</f>
        <v/>
      </c>
      <c r="T3912" s="15" t="str">
        <f>IF(Vertragsdaten!T3913="","",Vertragsdaten!U3913)</f>
        <v/>
      </c>
      <c r="U3912" s="9"/>
      <c r="V3912" s="16" t="str">
        <f>IF(Vertragsdaten!$V3913="","",Vertragsdaten!$V3913)</f>
        <v/>
      </c>
      <c r="W3912" s="9"/>
      <c r="X3912" s="9"/>
      <c r="Y3912" s="9"/>
      <c r="Z3912" s="9"/>
      <c r="AA3912" s="15" t="str">
        <f>IF(Vertragsdaten!AI3913="","",Vertragsdaten!AI3913)</f>
        <v/>
      </c>
      <c r="AB3912" s="15" t="str">
        <f>IF(Vertragsdaten!AJ3913="","",Vertragsdaten!AJ3913)</f>
        <v/>
      </c>
      <c r="AC3912" s="9"/>
      <c r="AD3912" s="15" t="str">
        <f>IF(Vertragsdaten!AK3913="","",Vertragsdaten!AK3913)</f>
        <v/>
      </c>
      <c r="AE3912" s="15" t="str">
        <f>IF(Vertragsdaten!AL3913="","",Vertragsdaten!AL3913)</f>
        <v/>
      </c>
      <c r="AF3912" s="16" t="s">
        <v>2</v>
      </c>
      <c r="AG3912" s="16" t="str">
        <f>IF(Vertragsdaten!G3913="","",Vertragsdaten!G3913)</f>
        <v/>
      </c>
      <c r="AH3912" s="9" t="str">
        <f>IF(Vertragsdaten!$AW3913="","",Vertragsdaten!AW3913)</f>
        <v/>
      </c>
      <c r="AI3912" s="9"/>
      <c r="AJ3912" s="9"/>
      <c r="AK3912" s="9"/>
      <c r="AL3912" s="15" t="str">
        <f>IF(Vertragsdaten!AM3913="","",Vertragsdaten!AM3913)</f>
        <v/>
      </c>
      <c r="AM3912" s="15" t="str">
        <f>IF(Vertragsdaten!AN3913="","",Vertragsdaten!AN3913)</f>
        <v/>
      </c>
      <c r="AN3912" s="9"/>
      <c r="AO3912" s="9"/>
      <c r="AP3912" s="22" t="str">
        <f>IF(Vertragsdaten!AQ3913="","",ROUND(Vertragsdaten!AQ3913,0))</f>
        <v/>
      </c>
      <c r="AQ3912" s="9"/>
      <c r="AR3912" s="15" t="str">
        <f>IF(Vertragsdaten!AR3913="","",Vertragsdaten!AR3913)</f>
        <v/>
      </c>
      <c r="AS3912" s="16" t="str">
        <f>IF(Vertragsdaten!$AW3913="","",Vertragsdaten!$AW3913)</f>
        <v/>
      </c>
      <c r="AT3912" s="16" t="str">
        <f>IF(Vertragsdaten!AO3913="","","11XSWK-H-------M")</f>
        <v/>
      </c>
      <c r="AU3912" s="16" t="str">
        <f>IF(Vertragsdaten!AU3913="E01 „Ein-/Auszug (Umzug)“","E01",IF(Vertragsdaten!AU3913="E02 „Einzug/Neuanlage“","E02",IF(Vertragsdaten!AU3913="E03 „Lieferantenwechsel“","E03","ZD2")))</f>
        <v>ZD2</v>
      </c>
      <c r="AV3912" s="16" t="str">
        <f>IF(Vertragsdaten!AS3913="nein","Z18","Z15")</f>
        <v>Z15</v>
      </c>
      <c r="AW3912" s="16" t="str">
        <f>IF(Vertragsdaten!BC3913="","",VLOOKUP(Vertragsdaten!BC3913,'Dropdown-Werte'!$I$2:$J$5,2,FALSE))</f>
        <v/>
      </c>
      <c r="AX3912" s="16" t="str">
        <f t="shared" si="61"/>
        <v/>
      </c>
      <c r="AY3912" s="16" t="str">
        <f>IF(Vertragsdaten!BB3913="","",Vertragsdaten!BB3913)</f>
        <v/>
      </c>
      <c r="AZ3912" s="16" t="s">
        <v>93</v>
      </c>
      <c r="BA3912" s="16" t="s">
        <v>94</v>
      </c>
    </row>
    <row r="3913" spans="1:53">
      <c r="A3913" s="12" t="str">
        <f>IF(Vertragsdaten!AZ3914="","",Vertragsdaten!AZ3914)</f>
        <v/>
      </c>
      <c r="B3913" s="12"/>
      <c r="C3913" s="12"/>
      <c r="D3913" s="12"/>
      <c r="E3913" s="4" t="str">
        <f>IF(Vertragsdaten!M3914="","",Vertragsdaten!M3914)</f>
        <v/>
      </c>
      <c r="F3913" s="19">
        <f>Vertragsdaten!H3914</f>
        <v>0</v>
      </c>
      <c r="G3913" s="9"/>
      <c r="H3913" s="15" t="str">
        <f>IF(Vertragsdaten!J3914="","",Vertragsdaten!J3914)</f>
        <v/>
      </c>
      <c r="I3913" s="15" t="str">
        <f>IF(Vertragsdaten!K3914="","",Vertragsdaten!K3914)</f>
        <v/>
      </c>
      <c r="J3913" s="15" t="str">
        <f>IF(Vertragsdaten!L3914="","",Vertragsdaten!L3914)</f>
        <v/>
      </c>
      <c r="K3913" s="9"/>
      <c r="L3913" s="15" t="str">
        <f>IF(Vertragsdaten!J3914="","",Vertragsdaten!J3914)</f>
        <v/>
      </c>
      <c r="M3913" s="9" t="str">
        <f>IF(Vertragsdaten!I3914="","",Vertragsdaten!I3914)</f>
        <v/>
      </c>
      <c r="N3913" s="9"/>
      <c r="O3913" s="9" t="str">
        <f>IF(Vertragsdaten!W3914="","",Vertragsdaten!W3914)</f>
        <v/>
      </c>
      <c r="P3913" s="15" t="str">
        <f>IF(Vertragsdaten!R3914="","",Vertragsdaten!R3914)</f>
        <v/>
      </c>
      <c r="Q3913" s="15" t="str">
        <f>IF(Vertragsdaten!S3914="","",Vertragsdaten!S3914)</f>
        <v/>
      </c>
      <c r="R3913" s="9"/>
      <c r="S3913" s="15" t="str">
        <f>IF(Vertragsdaten!S3914="","",Vertragsdaten!T3914)</f>
        <v/>
      </c>
      <c r="T3913" s="15" t="str">
        <f>IF(Vertragsdaten!T3914="","",Vertragsdaten!U3914)</f>
        <v/>
      </c>
      <c r="U3913" s="9"/>
      <c r="V3913" s="16" t="str">
        <f>IF(Vertragsdaten!$V3914="","",Vertragsdaten!$V3914)</f>
        <v/>
      </c>
      <c r="W3913" s="9"/>
      <c r="X3913" s="9"/>
      <c r="Y3913" s="9"/>
      <c r="Z3913" s="9"/>
      <c r="AA3913" s="15" t="str">
        <f>IF(Vertragsdaten!AI3914="","",Vertragsdaten!AI3914)</f>
        <v/>
      </c>
      <c r="AB3913" s="15" t="str">
        <f>IF(Vertragsdaten!AJ3914="","",Vertragsdaten!AJ3914)</f>
        <v/>
      </c>
      <c r="AC3913" s="9"/>
      <c r="AD3913" s="15" t="str">
        <f>IF(Vertragsdaten!AK3914="","",Vertragsdaten!AK3914)</f>
        <v/>
      </c>
      <c r="AE3913" s="15" t="str">
        <f>IF(Vertragsdaten!AL3914="","",Vertragsdaten!AL3914)</f>
        <v/>
      </c>
      <c r="AF3913" s="16" t="s">
        <v>2</v>
      </c>
      <c r="AG3913" s="16" t="str">
        <f>IF(Vertragsdaten!G3914="","",Vertragsdaten!G3914)</f>
        <v/>
      </c>
      <c r="AH3913" s="9" t="str">
        <f>IF(Vertragsdaten!$AW3914="","",Vertragsdaten!AW3914)</f>
        <v/>
      </c>
      <c r="AI3913" s="9"/>
      <c r="AJ3913" s="9"/>
      <c r="AK3913" s="9"/>
      <c r="AL3913" s="15" t="str">
        <f>IF(Vertragsdaten!AM3914="","",Vertragsdaten!AM3914)</f>
        <v/>
      </c>
      <c r="AM3913" s="15" t="str">
        <f>IF(Vertragsdaten!AN3914="","",Vertragsdaten!AN3914)</f>
        <v/>
      </c>
      <c r="AN3913" s="9"/>
      <c r="AO3913" s="9"/>
      <c r="AP3913" s="22" t="str">
        <f>IF(Vertragsdaten!AQ3914="","",ROUND(Vertragsdaten!AQ3914,0))</f>
        <v/>
      </c>
      <c r="AQ3913" s="9"/>
      <c r="AR3913" s="15" t="str">
        <f>IF(Vertragsdaten!AR3914="","",Vertragsdaten!AR3914)</f>
        <v/>
      </c>
      <c r="AS3913" s="16" t="str">
        <f>IF(Vertragsdaten!$AW3914="","",Vertragsdaten!$AW3914)</f>
        <v/>
      </c>
      <c r="AT3913" s="16" t="str">
        <f>IF(Vertragsdaten!AO3914="","","11XSWK-H-------M")</f>
        <v/>
      </c>
      <c r="AU3913" s="16" t="str">
        <f>IF(Vertragsdaten!AU3914="E01 „Ein-/Auszug (Umzug)“","E01",IF(Vertragsdaten!AU3914="E02 „Einzug/Neuanlage“","E02",IF(Vertragsdaten!AU3914="E03 „Lieferantenwechsel“","E03","ZD2")))</f>
        <v>ZD2</v>
      </c>
      <c r="AV3913" s="16" t="str">
        <f>IF(Vertragsdaten!AS3914="nein","Z18","Z15")</f>
        <v>Z15</v>
      </c>
      <c r="AW3913" s="16" t="str">
        <f>IF(Vertragsdaten!BC3914="","",VLOOKUP(Vertragsdaten!BC3914,'Dropdown-Werte'!$I$2:$J$5,2,FALSE))</f>
        <v/>
      </c>
      <c r="AX3913" s="16" t="str">
        <f t="shared" si="61"/>
        <v/>
      </c>
      <c r="AY3913" s="16" t="str">
        <f>IF(Vertragsdaten!BB3914="","",Vertragsdaten!BB3914)</f>
        <v/>
      </c>
      <c r="AZ3913" s="16" t="s">
        <v>93</v>
      </c>
      <c r="BA3913" s="16" t="s">
        <v>94</v>
      </c>
    </row>
    <row r="3914" spans="1:53">
      <c r="A3914" s="12" t="str">
        <f>IF(Vertragsdaten!AZ3915="","",Vertragsdaten!AZ3915)</f>
        <v/>
      </c>
      <c r="B3914" s="12"/>
      <c r="C3914" s="12"/>
      <c r="D3914" s="12"/>
      <c r="E3914" s="4" t="str">
        <f>IF(Vertragsdaten!M3915="","",Vertragsdaten!M3915)</f>
        <v/>
      </c>
      <c r="F3914" s="19">
        <f>Vertragsdaten!H3915</f>
        <v>0</v>
      </c>
      <c r="G3914" s="9"/>
      <c r="H3914" s="15" t="str">
        <f>IF(Vertragsdaten!J3915="","",Vertragsdaten!J3915)</f>
        <v/>
      </c>
      <c r="I3914" s="15" t="str">
        <f>IF(Vertragsdaten!K3915="","",Vertragsdaten!K3915)</f>
        <v/>
      </c>
      <c r="J3914" s="15" t="str">
        <f>IF(Vertragsdaten!L3915="","",Vertragsdaten!L3915)</f>
        <v/>
      </c>
      <c r="K3914" s="9"/>
      <c r="L3914" s="15" t="str">
        <f>IF(Vertragsdaten!J3915="","",Vertragsdaten!J3915)</f>
        <v/>
      </c>
      <c r="M3914" s="9" t="str">
        <f>IF(Vertragsdaten!I3915="","",Vertragsdaten!I3915)</f>
        <v/>
      </c>
      <c r="N3914" s="9"/>
      <c r="O3914" s="9" t="str">
        <f>IF(Vertragsdaten!W3915="","",Vertragsdaten!W3915)</f>
        <v/>
      </c>
      <c r="P3914" s="15" t="str">
        <f>IF(Vertragsdaten!R3915="","",Vertragsdaten!R3915)</f>
        <v/>
      </c>
      <c r="Q3914" s="15" t="str">
        <f>IF(Vertragsdaten!S3915="","",Vertragsdaten!S3915)</f>
        <v/>
      </c>
      <c r="R3914" s="9"/>
      <c r="S3914" s="15" t="str">
        <f>IF(Vertragsdaten!S3915="","",Vertragsdaten!T3915)</f>
        <v/>
      </c>
      <c r="T3914" s="15" t="str">
        <f>IF(Vertragsdaten!T3915="","",Vertragsdaten!U3915)</f>
        <v/>
      </c>
      <c r="U3914" s="9"/>
      <c r="V3914" s="16" t="str">
        <f>IF(Vertragsdaten!$V3915="","",Vertragsdaten!$V3915)</f>
        <v/>
      </c>
      <c r="W3914" s="9"/>
      <c r="X3914" s="9"/>
      <c r="Y3914" s="9"/>
      <c r="Z3914" s="9"/>
      <c r="AA3914" s="15" t="str">
        <f>IF(Vertragsdaten!AI3915="","",Vertragsdaten!AI3915)</f>
        <v/>
      </c>
      <c r="AB3914" s="15" t="str">
        <f>IF(Vertragsdaten!AJ3915="","",Vertragsdaten!AJ3915)</f>
        <v/>
      </c>
      <c r="AC3914" s="9"/>
      <c r="AD3914" s="15" t="str">
        <f>IF(Vertragsdaten!AK3915="","",Vertragsdaten!AK3915)</f>
        <v/>
      </c>
      <c r="AE3914" s="15" t="str">
        <f>IF(Vertragsdaten!AL3915="","",Vertragsdaten!AL3915)</f>
        <v/>
      </c>
      <c r="AF3914" s="16" t="s">
        <v>2</v>
      </c>
      <c r="AG3914" s="16" t="str">
        <f>IF(Vertragsdaten!G3915="","",Vertragsdaten!G3915)</f>
        <v/>
      </c>
      <c r="AH3914" s="9" t="str">
        <f>IF(Vertragsdaten!$AW3915="","",Vertragsdaten!AW3915)</f>
        <v/>
      </c>
      <c r="AI3914" s="9"/>
      <c r="AJ3914" s="9"/>
      <c r="AK3914" s="9"/>
      <c r="AL3914" s="15" t="str">
        <f>IF(Vertragsdaten!AM3915="","",Vertragsdaten!AM3915)</f>
        <v/>
      </c>
      <c r="AM3914" s="15" t="str">
        <f>IF(Vertragsdaten!AN3915="","",Vertragsdaten!AN3915)</f>
        <v/>
      </c>
      <c r="AN3914" s="9"/>
      <c r="AO3914" s="9"/>
      <c r="AP3914" s="22" t="str">
        <f>IF(Vertragsdaten!AQ3915="","",ROUND(Vertragsdaten!AQ3915,0))</f>
        <v/>
      </c>
      <c r="AQ3914" s="9"/>
      <c r="AR3914" s="15" t="str">
        <f>IF(Vertragsdaten!AR3915="","",Vertragsdaten!AR3915)</f>
        <v/>
      </c>
      <c r="AS3914" s="16" t="str">
        <f>IF(Vertragsdaten!$AW3915="","",Vertragsdaten!$AW3915)</f>
        <v/>
      </c>
      <c r="AT3914" s="16" t="str">
        <f>IF(Vertragsdaten!AO3915="","","11XSWK-H-------M")</f>
        <v/>
      </c>
      <c r="AU3914" s="16" t="str">
        <f>IF(Vertragsdaten!AU3915="E01 „Ein-/Auszug (Umzug)“","E01",IF(Vertragsdaten!AU3915="E02 „Einzug/Neuanlage“","E02",IF(Vertragsdaten!AU3915="E03 „Lieferantenwechsel“","E03","ZD2")))</f>
        <v>ZD2</v>
      </c>
      <c r="AV3914" s="16" t="str">
        <f>IF(Vertragsdaten!AS3915="nein","Z18","Z15")</f>
        <v>Z15</v>
      </c>
      <c r="AW3914" s="16" t="str">
        <f>IF(Vertragsdaten!BC3915="","",VLOOKUP(Vertragsdaten!BC3915,'Dropdown-Werte'!$I$2:$J$5,2,FALSE))</f>
        <v/>
      </c>
      <c r="AX3914" s="16" t="str">
        <f t="shared" si="61"/>
        <v/>
      </c>
      <c r="AY3914" s="16" t="str">
        <f>IF(Vertragsdaten!BB3915="","",Vertragsdaten!BB3915)</f>
        <v/>
      </c>
      <c r="AZ3914" s="16" t="s">
        <v>93</v>
      </c>
      <c r="BA3914" s="16" t="s">
        <v>94</v>
      </c>
    </row>
    <row r="3915" spans="1:53">
      <c r="A3915" s="12" t="str">
        <f>IF(Vertragsdaten!AZ3916="","",Vertragsdaten!AZ3916)</f>
        <v/>
      </c>
      <c r="B3915" s="12"/>
      <c r="C3915" s="12"/>
      <c r="D3915" s="12"/>
      <c r="E3915" s="4" t="str">
        <f>IF(Vertragsdaten!M3916="","",Vertragsdaten!M3916)</f>
        <v/>
      </c>
      <c r="F3915" s="19">
        <f>Vertragsdaten!H3916</f>
        <v>0</v>
      </c>
      <c r="G3915" s="9"/>
      <c r="H3915" s="15" t="str">
        <f>IF(Vertragsdaten!J3916="","",Vertragsdaten!J3916)</f>
        <v/>
      </c>
      <c r="I3915" s="15" t="str">
        <f>IF(Vertragsdaten!K3916="","",Vertragsdaten!K3916)</f>
        <v/>
      </c>
      <c r="J3915" s="15" t="str">
        <f>IF(Vertragsdaten!L3916="","",Vertragsdaten!L3916)</f>
        <v/>
      </c>
      <c r="K3915" s="9"/>
      <c r="L3915" s="15" t="str">
        <f>IF(Vertragsdaten!J3916="","",Vertragsdaten!J3916)</f>
        <v/>
      </c>
      <c r="M3915" s="9" t="str">
        <f>IF(Vertragsdaten!I3916="","",Vertragsdaten!I3916)</f>
        <v/>
      </c>
      <c r="N3915" s="9"/>
      <c r="O3915" s="9" t="str">
        <f>IF(Vertragsdaten!W3916="","",Vertragsdaten!W3916)</f>
        <v/>
      </c>
      <c r="P3915" s="15" t="str">
        <f>IF(Vertragsdaten!R3916="","",Vertragsdaten!R3916)</f>
        <v/>
      </c>
      <c r="Q3915" s="15" t="str">
        <f>IF(Vertragsdaten!S3916="","",Vertragsdaten!S3916)</f>
        <v/>
      </c>
      <c r="R3915" s="9"/>
      <c r="S3915" s="15" t="str">
        <f>IF(Vertragsdaten!S3916="","",Vertragsdaten!T3916)</f>
        <v/>
      </c>
      <c r="T3915" s="15" t="str">
        <f>IF(Vertragsdaten!T3916="","",Vertragsdaten!U3916)</f>
        <v/>
      </c>
      <c r="U3915" s="9"/>
      <c r="V3915" s="16" t="str">
        <f>IF(Vertragsdaten!$V3916="","",Vertragsdaten!$V3916)</f>
        <v/>
      </c>
      <c r="W3915" s="9"/>
      <c r="X3915" s="9"/>
      <c r="Y3915" s="9"/>
      <c r="Z3915" s="9"/>
      <c r="AA3915" s="15" t="str">
        <f>IF(Vertragsdaten!AI3916="","",Vertragsdaten!AI3916)</f>
        <v/>
      </c>
      <c r="AB3915" s="15" t="str">
        <f>IF(Vertragsdaten!AJ3916="","",Vertragsdaten!AJ3916)</f>
        <v/>
      </c>
      <c r="AC3915" s="9"/>
      <c r="AD3915" s="15" t="str">
        <f>IF(Vertragsdaten!AK3916="","",Vertragsdaten!AK3916)</f>
        <v/>
      </c>
      <c r="AE3915" s="15" t="str">
        <f>IF(Vertragsdaten!AL3916="","",Vertragsdaten!AL3916)</f>
        <v/>
      </c>
      <c r="AF3915" s="16" t="s">
        <v>2</v>
      </c>
      <c r="AG3915" s="16" t="str">
        <f>IF(Vertragsdaten!G3916="","",Vertragsdaten!G3916)</f>
        <v/>
      </c>
      <c r="AH3915" s="9" t="str">
        <f>IF(Vertragsdaten!$AW3916="","",Vertragsdaten!AW3916)</f>
        <v/>
      </c>
      <c r="AI3915" s="9"/>
      <c r="AJ3915" s="9"/>
      <c r="AK3915" s="9"/>
      <c r="AL3915" s="15" t="str">
        <f>IF(Vertragsdaten!AM3916="","",Vertragsdaten!AM3916)</f>
        <v/>
      </c>
      <c r="AM3915" s="15" t="str">
        <f>IF(Vertragsdaten!AN3916="","",Vertragsdaten!AN3916)</f>
        <v/>
      </c>
      <c r="AN3915" s="9"/>
      <c r="AO3915" s="9"/>
      <c r="AP3915" s="22" t="str">
        <f>IF(Vertragsdaten!AQ3916="","",ROUND(Vertragsdaten!AQ3916,0))</f>
        <v/>
      </c>
      <c r="AQ3915" s="9"/>
      <c r="AR3915" s="15" t="str">
        <f>IF(Vertragsdaten!AR3916="","",Vertragsdaten!AR3916)</f>
        <v/>
      </c>
      <c r="AS3915" s="16" t="str">
        <f>IF(Vertragsdaten!$AW3916="","",Vertragsdaten!$AW3916)</f>
        <v/>
      </c>
      <c r="AT3915" s="16" t="str">
        <f>IF(Vertragsdaten!AO3916="","","11XSWK-H-------M")</f>
        <v/>
      </c>
      <c r="AU3915" s="16" t="str">
        <f>IF(Vertragsdaten!AU3916="E01 „Ein-/Auszug (Umzug)“","E01",IF(Vertragsdaten!AU3916="E02 „Einzug/Neuanlage“","E02",IF(Vertragsdaten!AU3916="E03 „Lieferantenwechsel“","E03","ZD2")))</f>
        <v>ZD2</v>
      </c>
      <c r="AV3915" s="16" t="str">
        <f>IF(Vertragsdaten!AS3916="nein","Z18","Z15")</f>
        <v>Z15</v>
      </c>
      <c r="AW3915" s="16" t="str">
        <f>IF(Vertragsdaten!BC3916="","",VLOOKUP(Vertragsdaten!BC3916,'Dropdown-Werte'!$I$2:$J$5,2,FALSE))</f>
        <v/>
      </c>
      <c r="AX3915" s="16" t="str">
        <f t="shared" si="61"/>
        <v/>
      </c>
      <c r="AY3915" s="16" t="str">
        <f>IF(Vertragsdaten!BB3916="","",Vertragsdaten!BB3916)</f>
        <v/>
      </c>
      <c r="AZ3915" s="16" t="s">
        <v>93</v>
      </c>
      <c r="BA3915" s="16" t="s">
        <v>94</v>
      </c>
    </row>
    <row r="3916" spans="1:53">
      <c r="A3916" s="12" t="str">
        <f>IF(Vertragsdaten!AZ3917="","",Vertragsdaten!AZ3917)</f>
        <v/>
      </c>
      <c r="B3916" s="12"/>
      <c r="C3916" s="12"/>
      <c r="D3916" s="12"/>
      <c r="E3916" s="4" t="str">
        <f>IF(Vertragsdaten!M3917="","",Vertragsdaten!M3917)</f>
        <v/>
      </c>
      <c r="F3916" s="19">
        <f>Vertragsdaten!H3917</f>
        <v>0</v>
      </c>
      <c r="G3916" s="9"/>
      <c r="H3916" s="15" t="str">
        <f>IF(Vertragsdaten!J3917="","",Vertragsdaten!J3917)</f>
        <v/>
      </c>
      <c r="I3916" s="15" t="str">
        <f>IF(Vertragsdaten!K3917="","",Vertragsdaten!K3917)</f>
        <v/>
      </c>
      <c r="J3916" s="15" t="str">
        <f>IF(Vertragsdaten!L3917="","",Vertragsdaten!L3917)</f>
        <v/>
      </c>
      <c r="K3916" s="9"/>
      <c r="L3916" s="15" t="str">
        <f>IF(Vertragsdaten!J3917="","",Vertragsdaten!J3917)</f>
        <v/>
      </c>
      <c r="M3916" s="9" t="str">
        <f>IF(Vertragsdaten!I3917="","",Vertragsdaten!I3917)</f>
        <v/>
      </c>
      <c r="N3916" s="9"/>
      <c r="O3916" s="9" t="str">
        <f>IF(Vertragsdaten!W3917="","",Vertragsdaten!W3917)</f>
        <v/>
      </c>
      <c r="P3916" s="15" t="str">
        <f>IF(Vertragsdaten!R3917="","",Vertragsdaten!R3917)</f>
        <v/>
      </c>
      <c r="Q3916" s="15" t="str">
        <f>IF(Vertragsdaten!S3917="","",Vertragsdaten!S3917)</f>
        <v/>
      </c>
      <c r="R3916" s="9"/>
      <c r="S3916" s="15" t="str">
        <f>IF(Vertragsdaten!S3917="","",Vertragsdaten!T3917)</f>
        <v/>
      </c>
      <c r="T3916" s="15" t="str">
        <f>IF(Vertragsdaten!T3917="","",Vertragsdaten!U3917)</f>
        <v/>
      </c>
      <c r="U3916" s="9"/>
      <c r="V3916" s="16" t="str">
        <f>IF(Vertragsdaten!$V3917="","",Vertragsdaten!$V3917)</f>
        <v/>
      </c>
      <c r="W3916" s="9"/>
      <c r="X3916" s="9"/>
      <c r="Y3916" s="9"/>
      <c r="Z3916" s="9"/>
      <c r="AA3916" s="15" t="str">
        <f>IF(Vertragsdaten!AI3917="","",Vertragsdaten!AI3917)</f>
        <v/>
      </c>
      <c r="AB3916" s="15" t="str">
        <f>IF(Vertragsdaten!AJ3917="","",Vertragsdaten!AJ3917)</f>
        <v/>
      </c>
      <c r="AC3916" s="9"/>
      <c r="AD3916" s="15" t="str">
        <f>IF(Vertragsdaten!AK3917="","",Vertragsdaten!AK3917)</f>
        <v/>
      </c>
      <c r="AE3916" s="15" t="str">
        <f>IF(Vertragsdaten!AL3917="","",Vertragsdaten!AL3917)</f>
        <v/>
      </c>
      <c r="AF3916" s="16" t="s">
        <v>2</v>
      </c>
      <c r="AG3916" s="16" t="str">
        <f>IF(Vertragsdaten!G3917="","",Vertragsdaten!G3917)</f>
        <v/>
      </c>
      <c r="AH3916" s="9" t="str">
        <f>IF(Vertragsdaten!$AW3917="","",Vertragsdaten!AW3917)</f>
        <v/>
      </c>
      <c r="AI3916" s="9"/>
      <c r="AJ3916" s="9"/>
      <c r="AK3916" s="9"/>
      <c r="AL3916" s="15" t="str">
        <f>IF(Vertragsdaten!AM3917="","",Vertragsdaten!AM3917)</f>
        <v/>
      </c>
      <c r="AM3916" s="15" t="str">
        <f>IF(Vertragsdaten!AN3917="","",Vertragsdaten!AN3917)</f>
        <v/>
      </c>
      <c r="AN3916" s="9"/>
      <c r="AO3916" s="9"/>
      <c r="AP3916" s="22" t="str">
        <f>IF(Vertragsdaten!AQ3917="","",ROUND(Vertragsdaten!AQ3917,0))</f>
        <v/>
      </c>
      <c r="AQ3916" s="9"/>
      <c r="AR3916" s="15" t="str">
        <f>IF(Vertragsdaten!AR3917="","",Vertragsdaten!AR3917)</f>
        <v/>
      </c>
      <c r="AS3916" s="16" t="str">
        <f>IF(Vertragsdaten!$AW3917="","",Vertragsdaten!$AW3917)</f>
        <v/>
      </c>
      <c r="AT3916" s="16" t="str">
        <f>IF(Vertragsdaten!AO3917="","","11XSWK-H-------M")</f>
        <v/>
      </c>
      <c r="AU3916" s="16" t="str">
        <f>IF(Vertragsdaten!AU3917="E01 „Ein-/Auszug (Umzug)“","E01",IF(Vertragsdaten!AU3917="E02 „Einzug/Neuanlage“","E02",IF(Vertragsdaten!AU3917="E03 „Lieferantenwechsel“","E03","ZD2")))</f>
        <v>ZD2</v>
      </c>
      <c r="AV3916" s="16" t="str">
        <f>IF(Vertragsdaten!AS3917="nein","Z18","Z15")</f>
        <v>Z15</v>
      </c>
      <c r="AW3916" s="16" t="str">
        <f>IF(Vertragsdaten!BC3917="","",VLOOKUP(Vertragsdaten!BC3917,'Dropdown-Werte'!$I$2:$J$5,2,FALSE))</f>
        <v/>
      </c>
      <c r="AX3916" s="16" t="str">
        <f t="shared" si="61"/>
        <v/>
      </c>
      <c r="AY3916" s="16" t="str">
        <f>IF(Vertragsdaten!BB3917="","",Vertragsdaten!BB3917)</f>
        <v/>
      </c>
      <c r="AZ3916" s="16" t="s">
        <v>93</v>
      </c>
      <c r="BA3916" s="16" t="s">
        <v>94</v>
      </c>
    </row>
    <row r="3917" spans="1:53">
      <c r="A3917" s="12" t="str">
        <f>IF(Vertragsdaten!AZ3918="","",Vertragsdaten!AZ3918)</f>
        <v/>
      </c>
      <c r="B3917" s="12"/>
      <c r="C3917" s="12"/>
      <c r="D3917" s="12"/>
      <c r="E3917" s="4" t="str">
        <f>IF(Vertragsdaten!M3918="","",Vertragsdaten!M3918)</f>
        <v/>
      </c>
      <c r="F3917" s="19">
        <f>Vertragsdaten!H3918</f>
        <v>0</v>
      </c>
      <c r="G3917" s="9"/>
      <c r="H3917" s="15" t="str">
        <f>IF(Vertragsdaten!J3918="","",Vertragsdaten!J3918)</f>
        <v/>
      </c>
      <c r="I3917" s="15" t="str">
        <f>IF(Vertragsdaten!K3918="","",Vertragsdaten!K3918)</f>
        <v/>
      </c>
      <c r="J3917" s="15" t="str">
        <f>IF(Vertragsdaten!L3918="","",Vertragsdaten!L3918)</f>
        <v/>
      </c>
      <c r="K3917" s="9"/>
      <c r="L3917" s="15" t="str">
        <f>IF(Vertragsdaten!J3918="","",Vertragsdaten!J3918)</f>
        <v/>
      </c>
      <c r="M3917" s="9" t="str">
        <f>IF(Vertragsdaten!I3918="","",Vertragsdaten!I3918)</f>
        <v/>
      </c>
      <c r="N3917" s="9"/>
      <c r="O3917" s="9" t="str">
        <f>IF(Vertragsdaten!W3918="","",Vertragsdaten!W3918)</f>
        <v/>
      </c>
      <c r="P3917" s="15" t="str">
        <f>IF(Vertragsdaten!R3918="","",Vertragsdaten!R3918)</f>
        <v/>
      </c>
      <c r="Q3917" s="15" t="str">
        <f>IF(Vertragsdaten!S3918="","",Vertragsdaten!S3918)</f>
        <v/>
      </c>
      <c r="R3917" s="9"/>
      <c r="S3917" s="15" t="str">
        <f>IF(Vertragsdaten!S3918="","",Vertragsdaten!T3918)</f>
        <v/>
      </c>
      <c r="T3917" s="15" t="str">
        <f>IF(Vertragsdaten!T3918="","",Vertragsdaten!U3918)</f>
        <v/>
      </c>
      <c r="U3917" s="9"/>
      <c r="V3917" s="16" t="str">
        <f>IF(Vertragsdaten!$V3918="","",Vertragsdaten!$V3918)</f>
        <v/>
      </c>
      <c r="W3917" s="9"/>
      <c r="X3917" s="9"/>
      <c r="Y3917" s="9"/>
      <c r="Z3917" s="9"/>
      <c r="AA3917" s="15" t="str">
        <f>IF(Vertragsdaten!AI3918="","",Vertragsdaten!AI3918)</f>
        <v/>
      </c>
      <c r="AB3917" s="15" t="str">
        <f>IF(Vertragsdaten!AJ3918="","",Vertragsdaten!AJ3918)</f>
        <v/>
      </c>
      <c r="AC3917" s="9"/>
      <c r="AD3917" s="15" t="str">
        <f>IF(Vertragsdaten!AK3918="","",Vertragsdaten!AK3918)</f>
        <v/>
      </c>
      <c r="AE3917" s="15" t="str">
        <f>IF(Vertragsdaten!AL3918="","",Vertragsdaten!AL3918)</f>
        <v/>
      </c>
      <c r="AF3917" s="16" t="s">
        <v>2</v>
      </c>
      <c r="AG3917" s="16" t="str">
        <f>IF(Vertragsdaten!G3918="","",Vertragsdaten!G3918)</f>
        <v/>
      </c>
      <c r="AH3917" s="9" t="str">
        <f>IF(Vertragsdaten!$AW3918="","",Vertragsdaten!AW3918)</f>
        <v/>
      </c>
      <c r="AI3917" s="9"/>
      <c r="AJ3917" s="9"/>
      <c r="AK3917" s="9"/>
      <c r="AL3917" s="15" t="str">
        <f>IF(Vertragsdaten!AM3918="","",Vertragsdaten!AM3918)</f>
        <v/>
      </c>
      <c r="AM3917" s="15" t="str">
        <f>IF(Vertragsdaten!AN3918="","",Vertragsdaten!AN3918)</f>
        <v/>
      </c>
      <c r="AN3917" s="9"/>
      <c r="AO3917" s="9"/>
      <c r="AP3917" s="22" t="str">
        <f>IF(Vertragsdaten!AQ3918="","",ROUND(Vertragsdaten!AQ3918,0))</f>
        <v/>
      </c>
      <c r="AQ3917" s="9"/>
      <c r="AR3917" s="15" t="str">
        <f>IF(Vertragsdaten!AR3918="","",Vertragsdaten!AR3918)</f>
        <v/>
      </c>
      <c r="AS3917" s="16" t="str">
        <f>IF(Vertragsdaten!$AW3918="","",Vertragsdaten!$AW3918)</f>
        <v/>
      </c>
      <c r="AT3917" s="16" t="str">
        <f>IF(Vertragsdaten!AO3918="","","11XSWK-H-------M")</f>
        <v/>
      </c>
      <c r="AU3917" s="16" t="str">
        <f>IF(Vertragsdaten!AU3918="E01 „Ein-/Auszug (Umzug)“","E01",IF(Vertragsdaten!AU3918="E02 „Einzug/Neuanlage“","E02",IF(Vertragsdaten!AU3918="E03 „Lieferantenwechsel“","E03","ZD2")))</f>
        <v>ZD2</v>
      </c>
      <c r="AV3917" s="16" t="str">
        <f>IF(Vertragsdaten!AS3918="nein","Z18","Z15")</f>
        <v>Z15</v>
      </c>
      <c r="AW3917" s="16" t="str">
        <f>IF(Vertragsdaten!BC3918="","",VLOOKUP(Vertragsdaten!BC3918,'Dropdown-Werte'!$I$2:$J$5,2,FALSE))</f>
        <v/>
      </c>
      <c r="AX3917" s="16" t="str">
        <f t="shared" si="61"/>
        <v/>
      </c>
      <c r="AY3917" s="16" t="str">
        <f>IF(Vertragsdaten!BB3918="","",Vertragsdaten!BB3918)</f>
        <v/>
      </c>
      <c r="AZ3917" s="16" t="s">
        <v>93</v>
      </c>
      <c r="BA3917" s="16" t="s">
        <v>94</v>
      </c>
    </row>
    <row r="3918" spans="1:53">
      <c r="A3918" s="12" t="str">
        <f>IF(Vertragsdaten!AZ3919="","",Vertragsdaten!AZ3919)</f>
        <v/>
      </c>
      <c r="B3918" s="12"/>
      <c r="C3918" s="12"/>
      <c r="D3918" s="12"/>
      <c r="E3918" s="4" t="str">
        <f>IF(Vertragsdaten!M3919="","",Vertragsdaten!M3919)</f>
        <v/>
      </c>
      <c r="F3918" s="19">
        <f>Vertragsdaten!H3919</f>
        <v>0</v>
      </c>
      <c r="G3918" s="9"/>
      <c r="H3918" s="15" t="str">
        <f>IF(Vertragsdaten!J3919="","",Vertragsdaten!J3919)</f>
        <v/>
      </c>
      <c r="I3918" s="15" t="str">
        <f>IF(Vertragsdaten!K3919="","",Vertragsdaten!K3919)</f>
        <v/>
      </c>
      <c r="J3918" s="15" t="str">
        <f>IF(Vertragsdaten!L3919="","",Vertragsdaten!L3919)</f>
        <v/>
      </c>
      <c r="K3918" s="9"/>
      <c r="L3918" s="15" t="str">
        <f>IF(Vertragsdaten!J3919="","",Vertragsdaten!J3919)</f>
        <v/>
      </c>
      <c r="M3918" s="9" t="str">
        <f>IF(Vertragsdaten!I3919="","",Vertragsdaten!I3919)</f>
        <v/>
      </c>
      <c r="N3918" s="9"/>
      <c r="O3918" s="9" t="str">
        <f>IF(Vertragsdaten!W3919="","",Vertragsdaten!W3919)</f>
        <v/>
      </c>
      <c r="P3918" s="15" t="str">
        <f>IF(Vertragsdaten!R3919="","",Vertragsdaten!R3919)</f>
        <v/>
      </c>
      <c r="Q3918" s="15" t="str">
        <f>IF(Vertragsdaten!S3919="","",Vertragsdaten!S3919)</f>
        <v/>
      </c>
      <c r="R3918" s="9"/>
      <c r="S3918" s="15" t="str">
        <f>IF(Vertragsdaten!S3919="","",Vertragsdaten!T3919)</f>
        <v/>
      </c>
      <c r="T3918" s="15" t="str">
        <f>IF(Vertragsdaten!T3919="","",Vertragsdaten!U3919)</f>
        <v/>
      </c>
      <c r="U3918" s="9"/>
      <c r="V3918" s="16" t="str">
        <f>IF(Vertragsdaten!$V3919="","",Vertragsdaten!$V3919)</f>
        <v/>
      </c>
      <c r="W3918" s="9"/>
      <c r="X3918" s="9"/>
      <c r="Y3918" s="9"/>
      <c r="Z3918" s="9"/>
      <c r="AA3918" s="15" t="str">
        <f>IF(Vertragsdaten!AI3919="","",Vertragsdaten!AI3919)</f>
        <v/>
      </c>
      <c r="AB3918" s="15" t="str">
        <f>IF(Vertragsdaten!AJ3919="","",Vertragsdaten!AJ3919)</f>
        <v/>
      </c>
      <c r="AC3918" s="9"/>
      <c r="AD3918" s="15" t="str">
        <f>IF(Vertragsdaten!AK3919="","",Vertragsdaten!AK3919)</f>
        <v/>
      </c>
      <c r="AE3918" s="15" t="str">
        <f>IF(Vertragsdaten!AL3919="","",Vertragsdaten!AL3919)</f>
        <v/>
      </c>
      <c r="AF3918" s="16" t="s">
        <v>2</v>
      </c>
      <c r="AG3918" s="16" t="str">
        <f>IF(Vertragsdaten!G3919="","",Vertragsdaten!G3919)</f>
        <v/>
      </c>
      <c r="AH3918" s="9" t="str">
        <f>IF(Vertragsdaten!$AW3919="","",Vertragsdaten!AW3919)</f>
        <v/>
      </c>
      <c r="AI3918" s="9"/>
      <c r="AJ3918" s="9"/>
      <c r="AK3918" s="9"/>
      <c r="AL3918" s="15" t="str">
        <f>IF(Vertragsdaten!AM3919="","",Vertragsdaten!AM3919)</f>
        <v/>
      </c>
      <c r="AM3918" s="15" t="str">
        <f>IF(Vertragsdaten!AN3919="","",Vertragsdaten!AN3919)</f>
        <v/>
      </c>
      <c r="AN3918" s="9"/>
      <c r="AO3918" s="9"/>
      <c r="AP3918" s="22" t="str">
        <f>IF(Vertragsdaten!AQ3919="","",ROUND(Vertragsdaten!AQ3919,0))</f>
        <v/>
      </c>
      <c r="AQ3918" s="9"/>
      <c r="AR3918" s="15" t="str">
        <f>IF(Vertragsdaten!AR3919="","",Vertragsdaten!AR3919)</f>
        <v/>
      </c>
      <c r="AS3918" s="16" t="str">
        <f>IF(Vertragsdaten!$AW3919="","",Vertragsdaten!$AW3919)</f>
        <v/>
      </c>
      <c r="AT3918" s="16" t="str">
        <f>IF(Vertragsdaten!AO3919="","","11XSWK-H-------M")</f>
        <v/>
      </c>
      <c r="AU3918" s="16" t="str">
        <f>IF(Vertragsdaten!AU3919="E01 „Ein-/Auszug (Umzug)“","E01",IF(Vertragsdaten!AU3919="E02 „Einzug/Neuanlage“","E02",IF(Vertragsdaten!AU3919="E03 „Lieferantenwechsel“","E03","ZD2")))</f>
        <v>ZD2</v>
      </c>
      <c r="AV3918" s="16" t="str">
        <f>IF(Vertragsdaten!AS3919="nein","Z18","Z15")</f>
        <v>Z15</v>
      </c>
      <c r="AW3918" s="16" t="str">
        <f>IF(Vertragsdaten!BC3919="","",VLOOKUP(Vertragsdaten!BC3919,'Dropdown-Werte'!$I$2:$J$5,2,FALSE))</f>
        <v/>
      </c>
      <c r="AX3918" s="16" t="str">
        <f t="shared" si="61"/>
        <v/>
      </c>
      <c r="AY3918" s="16" t="str">
        <f>IF(Vertragsdaten!BB3919="","",Vertragsdaten!BB3919)</f>
        <v/>
      </c>
      <c r="AZ3918" s="16" t="s">
        <v>93</v>
      </c>
      <c r="BA3918" s="16" t="s">
        <v>94</v>
      </c>
    </row>
    <row r="3919" spans="1:53">
      <c r="A3919" s="12" t="str">
        <f>IF(Vertragsdaten!AZ3920="","",Vertragsdaten!AZ3920)</f>
        <v/>
      </c>
      <c r="B3919" s="12"/>
      <c r="C3919" s="12"/>
      <c r="D3919" s="12"/>
      <c r="E3919" s="4" t="str">
        <f>IF(Vertragsdaten!M3920="","",Vertragsdaten!M3920)</f>
        <v/>
      </c>
      <c r="F3919" s="19">
        <f>Vertragsdaten!H3920</f>
        <v>0</v>
      </c>
      <c r="G3919" s="9"/>
      <c r="H3919" s="15" t="str">
        <f>IF(Vertragsdaten!J3920="","",Vertragsdaten!J3920)</f>
        <v/>
      </c>
      <c r="I3919" s="15" t="str">
        <f>IF(Vertragsdaten!K3920="","",Vertragsdaten!K3920)</f>
        <v/>
      </c>
      <c r="J3919" s="15" t="str">
        <f>IF(Vertragsdaten!L3920="","",Vertragsdaten!L3920)</f>
        <v/>
      </c>
      <c r="K3919" s="9"/>
      <c r="L3919" s="15" t="str">
        <f>IF(Vertragsdaten!J3920="","",Vertragsdaten!J3920)</f>
        <v/>
      </c>
      <c r="M3919" s="9" t="str">
        <f>IF(Vertragsdaten!I3920="","",Vertragsdaten!I3920)</f>
        <v/>
      </c>
      <c r="N3919" s="9"/>
      <c r="O3919" s="9" t="str">
        <f>IF(Vertragsdaten!W3920="","",Vertragsdaten!W3920)</f>
        <v/>
      </c>
      <c r="P3919" s="15" t="str">
        <f>IF(Vertragsdaten!R3920="","",Vertragsdaten!R3920)</f>
        <v/>
      </c>
      <c r="Q3919" s="15" t="str">
        <f>IF(Vertragsdaten!S3920="","",Vertragsdaten!S3920)</f>
        <v/>
      </c>
      <c r="R3919" s="9"/>
      <c r="S3919" s="15" t="str">
        <f>IF(Vertragsdaten!S3920="","",Vertragsdaten!T3920)</f>
        <v/>
      </c>
      <c r="T3919" s="15" t="str">
        <f>IF(Vertragsdaten!T3920="","",Vertragsdaten!U3920)</f>
        <v/>
      </c>
      <c r="U3919" s="9"/>
      <c r="V3919" s="16" t="str">
        <f>IF(Vertragsdaten!$V3920="","",Vertragsdaten!$V3920)</f>
        <v/>
      </c>
      <c r="W3919" s="9"/>
      <c r="X3919" s="9"/>
      <c r="Y3919" s="9"/>
      <c r="Z3919" s="9"/>
      <c r="AA3919" s="15" t="str">
        <f>IF(Vertragsdaten!AI3920="","",Vertragsdaten!AI3920)</f>
        <v/>
      </c>
      <c r="AB3919" s="15" t="str">
        <f>IF(Vertragsdaten!AJ3920="","",Vertragsdaten!AJ3920)</f>
        <v/>
      </c>
      <c r="AC3919" s="9"/>
      <c r="AD3919" s="15" t="str">
        <f>IF(Vertragsdaten!AK3920="","",Vertragsdaten!AK3920)</f>
        <v/>
      </c>
      <c r="AE3919" s="15" t="str">
        <f>IF(Vertragsdaten!AL3920="","",Vertragsdaten!AL3920)</f>
        <v/>
      </c>
      <c r="AF3919" s="16" t="s">
        <v>2</v>
      </c>
      <c r="AG3919" s="16" t="str">
        <f>IF(Vertragsdaten!G3920="","",Vertragsdaten!G3920)</f>
        <v/>
      </c>
      <c r="AH3919" s="9" t="str">
        <f>IF(Vertragsdaten!$AW3920="","",Vertragsdaten!AW3920)</f>
        <v/>
      </c>
      <c r="AI3919" s="9"/>
      <c r="AJ3919" s="9"/>
      <c r="AK3919" s="9"/>
      <c r="AL3919" s="15" t="str">
        <f>IF(Vertragsdaten!AM3920="","",Vertragsdaten!AM3920)</f>
        <v/>
      </c>
      <c r="AM3919" s="15" t="str">
        <f>IF(Vertragsdaten!AN3920="","",Vertragsdaten!AN3920)</f>
        <v/>
      </c>
      <c r="AN3919" s="9"/>
      <c r="AO3919" s="9"/>
      <c r="AP3919" s="22" t="str">
        <f>IF(Vertragsdaten!AQ3920="","",ROUND(Vertragsdaten!AQ3920,0))</f>
        <v/>
      </c>
      <c r="AQ3919" s="9"/>
      <c r="AR3919" s="15" t="str">
        <f>IF(Vertragsdaten!AR3920="","",Vertragsdaten!AR3920)</f>
        <v/>
      </c>
      <c r="AS3919" s="16" t="str">
        <f>IF(Vertragsdaten!$AW3920="","",Vertragsdaten!$AW3920)</f>
        <v/>
      </c>
      <c r="AT3919" s="16" t="str">
        <f>IF(Vertragsdaten!AO3920="","","11XSWK-H-------M")</f>
        <v/>
      </c>
      <c r="AU3919" s="16" t="str">
        <f>IF(Vertragsdaten!AU3920="E01 „Ein-/Auszug (Umzug)“","E01",IF(Vertragsdaten!AU3920="E02 „Einzug/Neuanlage“","E02",IF(Vertragsdaten!AU3920="E03 „Lieferantenwechsel“","E03","ZD2")))</f>
        <v>ZD2</v>
      </c>
      <c r="AV3919" s="16" t="str">
        <f>IF(Vertragsdaten!AS3920="nein","Z18","Z15")</f>
        <v>Z15</v>
      </c>
      <c r="AW3919" s="16" t="str">
        <f>IF(Vertragsdaten!BC3920="","",VLOOKUP(Vertragsdaten!BC3920,'Dropdown-Werte'!$I$2:$J$5,2,FALSE))</f>
        <v/>
      </c>
      <c r="AX3919" s="16" t="str">
        <f t="shared" si="61"/>
        <v/>
      </c>
      <c r="AY3919" s="16" t="str">
        <f>IF(Vertragsdaten!BB3920="","",Vertragsdaten!BB3920)</f>
        <v/>
      </c>
      <c r="AZ3919" s="16" t="s">
        <v>93</v>
      </c>
      <c r="BA3919" s="16" t="s">
        <v>94</v>
      </c>
    </row>
    <row r="3920" spans="1:53">
      <c r="A3920" s="12" t="str">
        <f>IF(Vertragsdaten!AZ3921="","",Vertragsdaten!AZ3921)</f>
        <v/>
      </c>
      <c r="B3920" s="12"/>
      <c r="C3920" s="12"/>
      <c r="D3920" s="12"/>
      <c r="E3920" s="4" t="str">
        <f>IF(Vertragsdaten!M3921="","",Vertragsdaten!M3921)</f>
        <v/>
      </c>
      <c r="F3920" s="19">
        <f>Vertragsdaten!H3921</f>
        <v>0</v>
      </c>
      <c r="G3920" s="9"/>
      <c r="H3920" s="15" t="str">
        <f>IF(Vertragsdaten!J3921="","",Vertragsdaten!J3921)</f>
        <v/>
      </c>
      <c r="I3920" s="15" t="str">
        <f>IF(Vertragsdaten!K3921="","",Vertragsdaten!K3921)</f>
        <v/>
      </c>
      <c r="J3920" s="15" t="str">
        <f>IF(Vertragsdaten!L3921="","",Vertragsdaten!L3921)</f>
        <v/>
      </c>
      <c r="K3920" s="9"/>
      <c r="L3920" s="15" t="str">
        <f>IF(Vertragsdaten!J3921="","",Vertragsdaten!J3921)</f>
        <v/>
      </c>
      <c r="M3920" s="9" t="str">
        <f>IF(Vertragsdaten!I3921="","",Vertragsdaten!I3921)</f>
        <v/>
      </c>
      <c r="N3920" s="9"/>
      <c r="O3920" s="9" t="str">
        <f>IF(Vertragsdaten!W3921="","",Vertragsdaten!W3921)</f>
        <v/>
      </c>
      <c r="P3920" s="15" t="str">
        <f>IF(Vertragsdaten!R3921="","",Vertragsdaten!R3921)</f>
        <v/>
      </c>
      <c r="Q3920" s="15" t="str">
        <f>IF(Vertragsdaten!S3921="","",Vertragsdaten!S3921)</f>
        <v/>
      </c>
      <c r="R3920" s="9"/>
      <c r="S3920" s="15" t="str">
        <f>IF(Vertragsdaten!S3921="","",Vertragsdaten!T3921)</f>
        <v/>
      </c>
      <c r="T3920" s="15" t="str">
        <f>IF(Vertragsdaten!T3921="","",Vertragsdaten!U3921)</f>
        <v/>
      </c>
      <c r="U3920" s="9"/>
      <c r="V3920" s="16" t="str">
        <f>IF(Vertragsdaten!$V3921="","",Vertragsdaten!$V3921)</f>
        <v/>
      </c>
      <c r="W3920" s="9"/>
      <c r="X3920" s="9"/>
      <c r="Y3920" s="9"/>
      <c r="Z3920" s="9"/>
      <c r="AA3920" s="15" t="str">
        <f>IF(Vertragsdaten!AI3921="","",Vertragsdaten!AI3921)</f>
        <v/>
      </c>
      <c r="AB3920" s="15" t="str">
        <f>IF(Vertragsdaten!AJ3921="","",Vertragsdaten!AJ3921)</f>
        <v/>
      </c>
      <c r="AC3920" s="9"/>
      <c r="AD3920" s="15" t="str">
        <f>IF(Vertragsdaten!AK3921="","",Vertragsdaten!AK3921)</f>
        <v/>
      </c>
      <c r="AE3920" s="15" t="str">
        <f>IF(Vertragsdaten!AL3921="","",Vertragsdaten!AL3921)</f>
        <v/>
      </c>
      <c r="AF3920" s="16" t="s">
        <v>2</v>
      </c>
      <c r="AG3920" s="16" t="str">
        <f>IF(Vertragsdaten!G3921="","",Vertragsdaten!G3921)</f>
        <v/>
      </c>
      <c r="AH3920" s="9" t="str">
        <f>IF(Vertragsdaten!$AW3921="","",Vertragsdaten!AW3921)</f>
        <v/>
      </c>
      <c r="AI3920" s="9"/>
      <c r="AJ3920" s="9"/>
      <c r="AK3920" s="9"/>
      <c r="AL3920" s="15" t="str">
        <f>IF(Vertragsdaten!AM3921="","",Vertragsdaten!AM3921)</f>
        <v/>
      </c>
      <c r="AM3920" s="15" t="str">
        <f>IF(Vertragsdaten!AN3921="","",Vertragsdaten!AN3921)</f>
        <v/>
      </c>
      <c r="AN3920" s="9"/>
      <c r="AO3920" s="9"/>
      <c r="AP3920" s="22" t="str">
        <f>IF(Vertragsdaten!AQ3921="","",ROUND(Vertragsdaten!AQ3921,0))</f>
        <v/>
      </c>
      <c r="AQ3920" s="9"/>
      <c r="AR3920" s="15" t="str">
        <f>IF(Vertragsdaten!AR3921="","",Vertragsdaten!AR3921)</f>
        <v/>
      </c>
      <c r="AS3920" s="16" t="str">
        <f>IF(Vertragsdaten!$AW3921="","",Vertragsdaten!$AW3921)</f>
        <v/>
      </c>
      <c r="AT3920" s="16" t="str">
        <f>IF(Vertragsdaten!AO3921="","","11XSWK-H-------M")</f>
        <v/>
      </c>
      <c r="AU3920" s="16" t="str">
        <f>IF(Vertragsdaten!AU3921="E01 „Ein-/Auszug (Umzug)“","E01",IF(Vertragsdaten!AU3921="E02 „Einzug/Neuanlage“","E02",IF(Vertragsdaten!AU3921="E03 „Lieferantenwechsel“","E03","ZD2")))</f>
        <v>ZD2</v>
      </c>
      <c r="AV3920" s="16" t="str">
        <f>IF(Vertragsdaten!AS3921="nein","Z18","Z15")</f>
        <v>Z15</v>
      </c>
      <c r="AW3920" s="16" t="str">
        <f>IF(Vertragsdaten!BC3921="","",VLOOKUP(Vertragsdaten!BC3921,'Dropdown-Werte'!$I$2:$J$5,2,FALSE))</f>
        <v/>
      </c>
      <c r="AX3920" s="16" t="str">
        <f t="shared" si="61"/>
        <v/>
      </c>
      <c r="AY3920" s="16" t="str">
        <f>IF(Vertragsdaten!BB3921="","",Vertragsdaten!BB3921)</f>
        <v/>
      </c>
      <c r="AZ3920" s="16" t="s">
        <v>93</v>
      </c>
      <c r="BA3920" s="16" t="s">
        <v>94</v>
      </c>
    </row>
    <row r="3921" spans="1:53">
      <c r="A3921" s="12" t="str">
        <f>IF(Vertragsdaten!AZ3922="","",Vertragsdaten!AZ3922)</f>
        <v/>
      </c>
      <c r="B3921" s="12"/>
      <c r="C3921" s="12"/>
      <c r="D3921" s="12"/>
      <c r="E3921" s="4" t="str">
        <f>IF(Vertragsdaten!M3922="","",Vertragsdaten!M3922)</f>
        <v/>
      </c>
      <c r="F3921" s="19">
        <f>Vertragsdaten!H3922</f>
        <v>0</v>
      </c>
      <c r="G3921" s="9"/>
      <c r="H3921" s="15" t="str">
        <f>IF(Vertragsdaten!J3922="","",Vertragsdaten!J3922)</f>
        <v/>
      </c>
      <c r="I3921" s="15" t="str">
        <f>IF(Vertragsdaten!K3922="","",Vertragsdaten!K3922)</f>
        <v/>
      </c>
      <c r="J3921" s="15" t="str">
        <f>IF(Vertragsdaten!L3922="","",Vertragsdaten!L3922)</f>
        <v/>
      </c>
      <c r="K3921" s="9"/>
      <c r="L3921" s="15" t="str">
        <f>IF(Vertragsdaten!J3922="","",Vertragsdaten!J3922)</f>
        <v/>
      </c>
      <c r="M3921" s="9" t="str">
        <f>IF(Vertragsdaten!I3922="","",Vertragsdaten!I3922)</f>
        <v/>
      </c>
      <c r="N3921" s="9"/>
      <c r="O3921" s="9" t="str">
        <f>IF(Vertragsdaten!W3922="","",Vertragsdaten!W3922)</f>
        <v/>
      </c>
      <c r="P3921" s="15" t="str">
        <f>IF(Vertragsdaten!R3922="","",Vertragsdaten!R3922)</f>
        <v/>
      </c>
      <c r="Q3921" s="15" t="str">
        <f>IF(Vertragsdaten!S3922="","",Vertragsdaten!S3922)</f>
        <v/>
      </c>
      <c r="R3921" s="9"/>
      <c r="S3921" s="15" t="str">
        <f>IF(Vertragsdaten!S3922="","",Vertragsdaten!T3922)</f>
        <v/>
      </c>
      <c r="T3921" s="15" t="str">
        <f>IF(Vertragsdaten!T3922="","",Vertragsdaten!U3922)</f>
        <v/>
      </c>
      <c r="U3921" s="9"/>
      <c r="V3921" s="16" t="str">
        <f>IF(Vertragsdaten!$V3922="","",Vertragsdaten!$V3922)</f>
        <v/>
      </c>
      <c r="W3921" s="9"/>
      <c r="X3921" s="9"/>
      <c r="Y3921" s="9"/>
      <c r="Z3921" s="9"/>
      <c r="AA3921" s="15" t="str">
        <f>IF(Vertragsdaten!AI3922="","",Vertragsdaten!AI3922)</f>
        <v/>
      </c>
      <c r="AB3921" s="15" t="str">
        <f>IF(Vertragsdaten!AJ3922="","",Vertragsdaten!AJ3922)</f>
        <v/>
      </c>
      <c r="AC3921" s="9"/>
      <c r="AD3921" s="15" t="str">
        <f>IF(Vertragsdaten!AK3922="","",Vertragsdaten!AK3922)</f>
        <v/>
      </c>
      <c r="AE3921" s="15" t="str">
        <f>IF(Vertragsdaten!AL3922="","",Vertragsdaten!AL3922)</f>
        <v/>
      </c>
      <c r="AF3921" s="16" t="s">
        <v>2</v>
      </c>
      <c r="AG3921" s="16" t="str">
        <f>IF(Vertragsdaten!G3922="","",Vertragsdaten!G3922)</f>
        <v/>
      </c>
      <c r="AH3921" s="9" t="str">
        <f>IF(Vertragsdaten!$AW3922="","",Vertragsdaten!AW3922)</f>
        <v/>
      </c>
      <c r="AI3921" s="9"/>
      <c r="AJ3921" s="9"/>
      <c r="AK3921" s="9"/>
      <c r="AL3921" s="15" t="str">
        <f>IF(Vertragsdaten!AM3922="","",Vertragsdaten!AM3922)</f>
        <v/>
      </c>
      <c r="AM3921" s="15" t="str">
        <f>IF(Vertragsdaten!AN3922="","",Vertragsdaten!AN3922)</f>
        <v/>
      </c>
      <c r="AN3921" s="9"/>
      <c r="AO3921" s="9"/>
      <c r="AP3921" s="22" t="str">
        <f>IF(Vertragsdaten!AQ3922="","",ROUND(Vertragsdaten!AQ3922,0))</f>
        <v/>
      </c>
      <c r="AQ3921" s="9"/>
      <c r="AR3921" s="15" t="str">
        <f>IF(Vertragsdaten!AR3922="","",Vertragsdaten!AR3922)</f>
        <v/>
      </c>
      <c r="AS3921" s="16" t="str">
        <f>IF(Vertragsdaten!$AW3922="","",Vertragsdaten!$AW3922)</f>
        <v/>
      </c>
      <c r="AT3921" s="16" t="str">
        <f>IF(Vertragsdaten!AO3922="","","11XSWK-H-------M")</f>
        <v/>
      </c>
      <c r="AU3921" s="16" t="str">
        <f>IF(Vertragsdaten!AU3922="E01 „Ein-/Auszug (Umzug)“","E01",IF(Vertragsdaten!AU3922="E02 „Einzug/Neuanlage“","E02",IF(Vertragsdaten!AU3922="E03 „Lieferantenwechsel“","E03","ZD2")))</f>
        <v>ZD2</v>
      </c>
      <c r="AV3921" s="16" t="str">
        <f>IF(Vertragsdaten!AS3922="nein","Z18","Z15")</f>
        <v>Z15</v>
      </c>
      <c r="AW3921" s="16" t="str">
        <f>IF(Vertragsdaten!BC3922="","",VLOOKUP(Vertragsdaten!BC3922,'Dropdown-Werte'!$I$2:$J$5,2,FALSE))</f>
        <v/>
      </c>
      <c r="AX3921" s="16" t="str">
        <f t="shared" si="61"/>
        <v/>
      </c>
      <c r="AY3921" s="16" t="str">
        <f>IF(Vertragsdaten!BB3922="","",Vertragsdaten!BB3922)</f>
        <v/>
      </c>
      <c r="AZ3921" s="16" t="s">
        <v>93</v>
      </c>
      <c r="BA3921" s="16" t="s">
        <v>94</v>
      </c>
    </row>
    <row r="3922" spans="1:53">
      <c r="A3922" s="12" t="str">
        <f>IF(Vertragsdaten!AZ3923="","",Vertragsdaten!AZ3923)</f>
        <v/>
      </c>
      <c r="B3922" s="12"/>
      <c r="C3922" s="12"/>
      <c r="D3922" s="12"/>
      <c r="E3922" s="4" t="str">
        <f>IF(Vertragsdaten!M3923="","",Vertragsdaten!M3923)</f>
        <v/>
      </c>
      <c r="F3922" s="19">
        <f>Vertragsdaten!H3923</f>
        <v>0</v>
      </c>
      <c r="G3922" s="9"/>
      <c r="H3922" s="15" t="str">
        <f>IF(Vertragsdaten!J3923="","",Vertragsdaten!J3923)</f>
        <v/>
      </c>
      <c r="I3922" s="15" t="str">
        <f>IF(Vertragsdaten!K3923="","",Vertragsdaten!K3923)</f>
        <v/>
      </c>
      <c r="J3922" s="15" t="str">
        <f>IF(Vertragsdaten!L3923="","",Vertragsdaten!L3923)</f>
        <v/>
      </c>
      <c r="K3922" s="9"/>
      <c r="L3922" s="15" t="str">
        <f>IF(Vertragsdaten!J3923="","",Vertragsdaten!J3923)</f>
        <v/>
      </c>
      <c r="M3922" s="9" t="str">
        <f>IF(Vertragsdaten!I3923="","",Vertragsdaten!I3923)</f>
        <v/>
      </c>
      <c r="N3922" s="9"/>
      <c r="O3922" s="9" t="str">
        <f>IF(Vertragsdaten!W3923="","",Vertragsdaten!W3923)</f>
        <v/>
      </c>
      <c r="P3922" s="15" t="str">
        <f>IF(Vertragsdaten!R3923="","",Vertragsdaten!R3923)</f>
        <v/>
      </c>
      <c r="Q3922" s="15" t="str">
        <f>IF(Vertragsdaten!S3923="","",Vertragsdaten!S3923)</f>
        <v/>
      </c>
      <c r="R3922" s="9"/>
      <c r="S3922" s="15" t="str">
        <f>IF(Vertragsdaten!S3923="","",Vertragsdaten!T3923)</f>
        <v/>
      </c>
      <c r="T3922" s="15" t="str">
        <f>IF(Vertragsdaten!T3923="","",Vertragsdaten!U3923)</f>
        <v/>
      </c>
      <c r="U3922" s="9"/>
      <c r="V3922" s="16" t="str">
        <f>IF(Vertragsdaten!$V3923="","",Vertragsdaten!$V3923)</f>
        <v/>
      </c>
      <c r="W3922" s="9"/>
      <c r="X3922" s="9"/>
      <c r="Y3922" s="9"/>
      <c r="Z3922" s="9"/>
      <c r="AA3922" s="15" t="str">
        <f>IF(Vertragsdaten!AI3923="","",Vertragsdaten!AI3923)</f>
        <v/>
      </c>
      <c r="AB3922" s="15" t="str">
        <f>IF(Vertragsdaten!AJ3923="","",Vertragsdaten!AJ3923)</f>
        <v/>
      </c>
      <c r="AC3922" s="9"/>
      <c r="AD3922" s="15" t="str">
        <f>IF(Vertragsdaten!AK3923="","",Vertragsdaten!AK3923)</f>
        <v/>
      </c>
      <c r="AE3922" s="15" t="str">
        <f>IF(Vertragsdaten!AL3923="","",Vertragsdaten!AL3923)</f>
        <v/>
      </c>
      <c r="AF3922" s="16" t="s">
        <v>2</v>
      </c>
      <c r="AG3922" s="16" t="str">
        <f>IF(Vertragsdaten!G3923="","",Vertragsdaten!G3923)</f>
        <v/>
      </c>
      <c r="AH3922" s="9" t="str">
        <f>IF(Vertragsdaten!$AW3923="","",Vertragsdaten!AW3923)</f>
        <v/>
      </c>
      <c r="AI3922" s="9"/>
      <c r="AJ3922" s="9"/>
      <c r="AK3922" s="9"/>
      <c r="AL3922" s="15" t="str">
        <f>IF(Vertragsdaten!AM3923="","",Vertragsdaten!AM3923)</f>
        <v/>
      </c>
      <c r="AM3922" s="15" t="str">
        <f>IF(Vertragsdaten!AN3923="","",Vertragsdaten!AN3923)</f>
        <v/>
      </c>
      <c r="AN3922" s="9"/>
      <c r="AO3922" s="9"/>
      <c r="AP3922" s="22" t="str">
        <f>IF(Vertragsdaten!AQ3923="","",ROUND(Vertragsdaten!AQ3923,0))</f>
        <v/>
      </c>
      <c r="AQ3922" s="9"/>
      <c r="AR3922" s="15" t="str">
        <f>IF(Vertragsdaten!AR3923="","",Vertragsdaten!AR3923)</f>
        <v/>
      </c>
      <c r="AS3922" s="16" t="str">
        <f>IF(Vertragsdaten!$AW3923="","",Vertragsdaten!$AW3923)</f>
        <v/>
      </c>
      <c r="AT3922" s="16" t="str">
        <f>IF(Vertragsdaten!AO3923="","","11XSWK-H-------M")</f>
        <v/>
      </c>
      <c r="AU3922" s="16" t="str">
        <f>IF(Vertragsdaten!AU3923="E01 „Ein-/Auszug (Umzug)“","E01",IF(Vertragsdaten!AU3923="E02 „Einzug/Neuanlage“","E02",IF(Vertragsdaten!AU3923="E03 „Lieferantenwechsel“","E03","ZD2")))</f>
        <v>ZD2</v>
      </c>
      <c r="AV3922" s="16" t="str">
        <f>IF(Vertragsdaten!AS3923="nein","Z18","Z15")</f>
        <v>Z15</v>
      </c>
      <c r="AW3922" s="16" t="str">
        <f>IF(Vertragsdaten!BC3923="","",VLOOKUP(Vertragsdaten!BC3923,'Dropdown-Werte'!$I$2:$J$5,2,FALSE))</f>
        <v/>
      </c>
      <c r="AX3922" s="16" t="str">
        <f t="shared" si="61"/>
        <v/>
      </c>
      <c r="AY3922" s="16" t="str">
        <f>IF(Vertragsdaten!BB3923="","",Vertragsdaten!BB3923)</f>
        <v/>
      </c>
      <c r="AZ3922" s="16" t="s">
        <v>93</v>
      </c>
      <c r="BA3922" s="16" t="s">
        <v>94</v>
      </c>
    </row>
    <row r="3923" spans="1:53">
      <c r="A3923" s="12" t="str">
        <f>IF(Vertragsdaten!AZ3924="","",Vertragsdaten!AZ3924)</f>
        <v/>
      </c>
      <c r="B3923" s="12"/>
      <c r="C3923" s="12"/>
      <c r="D3923" s="12"/>
      <c r="E3923" s="4" t="str">
        <f>IF(Vertragsdaten!M3924="","",Vertragsdaten!M3924)</f>
        <v/>
      </c>
      <c r="F3923" s="19">
        <f>Vertragsdaten!H3924</f>
        <v>0</v>
      </c>
      <c r="G3923" s="9"/>
      <c r="H3923" s="15" t="str">
        <f>IF(Vertragsdaten!J3924="","",Vertragsdaten!J3924)</f>
        <v/>
      </c>
      <c r="I3923" s="15" t="str">
        <f>IF(Vertragsdaten!K3924="","",Vertragsdaten!K3924)</f>
        <v/>
      </c>
      <c r="J3923" s="15" t="str">
        <f>IF(Vertragsdaten!L3924="","",Vertragsdaten!L3924)</f>
        <v/>
      </c>
      <c r="K3923" s="9"/>
      <c r="L3923" s="15" t="str">
        <f>IF(Vertragsdaten!J3924="","",Vertragsdaten!J3924)</f>
        <v/>
      </c>
      <c r="M3923" s="9" t="str">
        <f>IF(Vertragsdaten!I3924="","",Vertragsdaten!I3924)</f>
        <v/>
      </c>
      <c r="N3923" s="9"/>
      <c r="O3923" s="9" t="str">
        <f>IF(Vertragsdaten!W3924="","",Vertragsdaten!W3924)</f>
        <v/>
      </c>
      <c r="P3923" s="15" t="str">
        <f>IF(Vertragsdaten!R3924="","",Vertragsdaten!R3924)</f>
        <v/>
      </c>
      <c r="Q3923" s="15" t="str">
        <f>IF(Vertragsdaten!S3924="","",Vertragsdaten!S3924)</f>
        <v/>
      </c>
      <c r="R3923" s="9"/>
      <c r="S3923" s="15" t="str">
        <f>IF(Vertragsdaten!S3924="","",Vertragsdaten!T3924)</f>
        <v/>
      </c>
      <c r="T3923" s="15" t="str">
        <f>IF(Vertragsdaten!T3924="","",Vertragsdaten!U3924)</f>
        <v/>
      </c>
      <c r="U3923" s="9"/>
      <c r="V3923" s="16" t="str">
        <f>IF(Vertragsdaten!$V3924="","",Vertragsdaten!$V3924)</f>
        <v/>
      </c>
      <c r="W3923" s="9"/>
      <c r="X3923" s="9"/>
      <c r="Y3923" s="9"/>
      <c r="Z3923" s="9"/>
      <c r="AA3923" s="15" t="str">
        <f>IF(Vertragsdaten!AI3924="","",Vertragsdaten!AI3924)</f>
        <v/>
      </c>
      <c r="AB3923" s="15" t="str">
        <f>IF(Vertragsdaten!AJ3924="","",Vertragsdaten!AJ3924)</f>
        <v/>
      </c>
      <c r="AC3923" s="9"/>
      <c r="AD3923" s="15" t="str">
        <f>IF(Vertragsdaten!AK3924="","",Vertragsdaten!AK3924)</f>
        <v/>
      </c>
      <c r="AE3923" s="15" t="str">
        <f>IF(Vertragsdaten!AL3924="","",Vertragsdaten!AL3924)</f>
        <v/>
      </c>
      <c r="AF3923" s="16" t="s">
        <v>2</v>
      </c>
      <c r="AG3923" s="16" t="str">
        <f>IF(Vertragsdaten!G3924="","",Vertragsdaten!G3924)</f>
        <v/>
      </c>
      <c r="AH3923" s="9" t="str">
        <f>IF(Vertragsdaten!$AW3924="","",Vertragsdaten!AW3924)</f>
        <v/>
      </c>
      <c r="AI3923" s="9"/>
      <c r="AJ3923" s="9"/>
      <c r="AK3923" s="9"/>
      <c r="AL3923" s="15" t="str">
        <f>IF(Vertragsdaten!AM3924="","",Vertragsdaten!AM3924)</f>
        <v/>
      </c>
      <c r="AM3923" s="15" t="str">
        <f>IF(Vertragsdaten!AN3924="","",Vertragsdaten!AN3924)</f>
        <v/>
      </c>
      <c r="AN3923" s="9"/>
      <c r="AO3923" s="9"/>
      <c r="AP3923" s="22" t="str">
        <f>IF(Vertragsdaten!AQ3924="","",ROUND(Vertragsdaten!AQ3924,0))</f>
        <v/>
      </c>
      <c r="AQ3923" s="9"/>
      <c r="AR3923" s="15" t="str">
        <f>IF(Vertragsdaten!AR3924="","",Vertragsdaten!AR3924)</f>
        <v/>
      </c>
      <c r="AS3923" s="16" t="str">
        <f>IF(Vertragsdaten!$AW3924="","",Vertragsdaten!$AW3924)</f>
        <v/>
      </c>
      <c r="AT3923" s="16" t="str">
        <f>IF(Vertragsdaten!AO3924="","","11XSWK-H-------M")</f>
        <v/>
      </c>
      <c r="AU3923" s="16" t="str">
        <f>IF(Vertragsdaten!AU3924="E01 „Ein-/Auszug (Umzug)“","E01",IF(Vertragsdaten!AU3924="E02 „Einzug/Neuanlage“","E02",IF(Vertragsdaten!AU3924="E03 „Lieferantenwechsel“","E03","ZD2")))</f>
        <v>ZD2</v>
      </c>
      <c r="AV3923" s="16" t="str">
        <f>IF(Vertragsdaten!AS3924="nein","Z18","Z15")</f>
        <v>Z15</v>
      </c>
      <c r="AW3923" s="16" t="str">
        <f>IF(Vertragsdaten!BC3924="","",VLOOKUP(Vertragsdaten!BC3924,'Dropdown-Werte'!$I$2:$J$5,2,FALSE))</f>
        <v/>
      </c>
      <c r="AX3923" s="16" t="str">
        <f t="shared" si="61"/>
        <v/>
      </c>
      <c r="AY3923" s="16" t="str">
        <f>IF(Vertragsdaten!BB3924="","",Vertragsdaten!BB3924)</f>
        <v/>
      </c>
      <c r="AZ3923" s="16" t="s">
        <v>93</v>
      </c>
      <c r="BA3923" s="16" t="s">
        <v>94</v>
      </c>
    </row>
    <row r="3924" spans="1:53">
      <c r="A3924" s="12" t="str">
        <f>IF(Vertragsdaten!AZ3925="","",Vertragsdaten!AZ3925)</f>
        <v/>
      </c>
      <c r="B3924" s="12"/>
      <c r="C3924" s="12"/>
      <c r="D3924" s="12"/>
      <c r="E3924" s="4" t="str">
        <f>IF(Vertragsdaten!M3925="","",Vertragsdaten!M3925)</f>
        <v/>
      </c>
      <c r="F3924" s="19">
        <f>Vertragsdaten!H3925</f>
        <v>0</v>
      </c>
      <c r="G3924" s="9"/>
      <c r="H3924" s="15" t="str">
        <f>IF(Vertragsdaten!J3925="","",Vertragsdaten!J3925)</f>
        <v/>
      </c>
      <c r="I3924" s="15" t="str">
        <f>IF(Vertragsdaten!K3925="","",Vertragsdaten!K3925)</f>
        <v/>
      </c>
      <c r="J3924" s="15" t="str">
        <f>IF(Vertragsdaten!L3925="","",Vertragsdaten!L3925)</f>
        <v/>
      </c>
      <c r="K3924" s="9"/>
      <c r="L3924" s="15" t="str">
        <f>IF(Vertragsdaten!J3925="","",Vertragsdaten!J3925)</f>
        <v/>
      </c>
      <c r="M3924" s="9" t="str">
        <f>IF(Vertragsdaten!I3925="","",Vertragsdaten!I3925)</f>
        <v/>
      </c>
      <c r="N3924" s="9"/>
      <c r="O3924" s="9" t="str">
        <f>IF(Vertragsdaten!W3925="","",Vertragsdaten!W3925)</f>
        <v/>
      </c>
      <c r="P3924" s="15" t="str">
        <f>IF(Vertragsdaten!R3925="","",Vertragsdaten!R3925)</f>
        <v/>
      </c>
      <c r="Q3924" s="15" t="str">
        <f>IF(Vertragsdaten!S3925="","",Vertragsdaten!S3925)</f>
        <v/>
      </c>
      <c r="R3924" s="9"/>
      <c r="S3924" s="15" t="str">
        <f>IF(Vertragsdaten!S3925="","",Vertragsdaten!T3925)</f>
        <v/>
      </c>
      <c r="T3924" s="15" t="str">
        <f>IF(Vertragsdaten!T3925="","",Vertragsdaten!U3925)</f>
        <v/>
      </c>
      <c r="U3924" s="9"/>
      <c r="V3924" s="16" t="str">
        <f>IF(Vertragsdaten!$V3925="","",Vertragsdaten!$V3925)</f>
        <v/>
      </c>
      <c r="W3924" s="9"/>
      <c r="X3924" s="9"/>
      <c r="Y3924" s="9"/>
      <c r="Z3924" s="9"/>
      <c r="AA3924" s="15" t="str">
        <f>IF(Vertragsdaten!AI3925="","",Vertragsdaten!AI3925)</f>
        <v/>
      </c>
      <c r="AB3924" s="15" t="str">
        <f>IF(Vertragsdaten!AJ3925="","",Vertragsdaten!AJ3925)</f>
        <v/>
      </c>
      <c r="AC3924" s="9"/>
      <c r="AD3924" s="15" t="str">
        <f>IF(Vertragsdaten!AK3925="","",Vertragsdaten!AK3925)</f>
        <v/>
      </c>
      <c r="AE3924" s="15" t="str">
        <f>IF(Vertragsdaten!AL3925="","",Vertragsdaten!AL3925)</f>
        <v/>
      </c>
      <c r="AF3924" s="16" t="s">
        <v>2</v>
      </c>
      <c r="AG3924" s="16" t="str">
        <f>IF(Vertragsdaten!G3925="","",Vertragsdaten!G3925)</f>
        <v/>
      </c>
      <c r="AH3924" s="9" t="str">
        <f>IF(Vertragsdaten!$AW3925="","",Vertragsdaten!AW3925)</f>
        <v/>
      </c>
      <c r="AI3924" s="9"/>
      <c r="AJ3924" s="9"/>
      <c r="AK3924" s="9"/>
      <c r="AL3924" s="15" t="str">
        <f>IF(Vertragsdaten!AM3925="","",Vertragsdaten!AM3925)</f>
        <v/>
      </c>
      <c r="AM3924" s="15" t="str">
        <f>IF(Vertragsdaten!AN3925="","",Vertragsdaten!AN3925)</f>
        <v/>
      </c>
      <c r="AN3924" s="9"/>
      <c r="AO3924" s="9"/>
      <c r="AP3924" s="22" t="str">
        <f>IF(Vertragsdaten!AQ3925="","",ROUND(Vertragsdaten!AQ3925,0))</f>
        <v/>
      </c>
      <c r="AQ3924" s="9"/>
      <c r="AR3924" s="15" t="str">
        <f>IF(Vertragsdaten!AR3925="","",Vertragsdaten!AR3925)</f>
        <v/>
      </c>
      <c r="AS3924" s="16" t="str">
        <f>IF(Vertragsdaten!$AW3925="","",Vertragsdaten!$AW3925)</f>
        <v/>
      </c>
      <c r="AT3924" s="16" t="str">
        <f>IF(Vertragsdaten!AO3925="","","11XSWK-H-------M")</f>
        <v/>
      </c>
      <c r="AU3924" s="16" t="str">
        <f>IF(Vertragsdaten!AU3925="E01 „Ein-/Auszug (Umzug)“","E01",IF(Vertragsdaten!AU3925="E02 „Einzug/Neuanlage“","E02",IF(Vertragsdaten!AU3925="E03 „Lieferantenwechsel“","E03","ZD2")))</f>
        <v>ZD2</v>
      </c>
      <c r="AV3924" s="16" t="str">
        <f>IF(Vertragsdaten!AS3925="nein","Z18","Z15")</f>
        <v>Z15</v>
      </c>
      <c r="AW3924" s="16" t="str">
        <f>IF(Vertragsdaten!BC3925="","",VLOOKUP(Vertragsdaten!BC3925,'Dropdown-Werte'!$I$2:$J$5,2,FALSE))</f>
        <v/>
      </c>
      <c r="AX3924" s="16" t="str">
        <f t="shared" si="61"/>
        <v/>
      </c>
      <c r="AY3924" s="16" t="str">
        <f>IF(Vertragsdaten!BB3925="","",Vertragsdaten!BB3925)</f>
        <v/>
      </c>
      <c r="AZ3924" s="16" t="s">
        <v>93</v>
      </c>
      <c r="BA3924" s="16" t="s">
        <v>94</v>
      </c>
    </row>
    <row r="3925" spans="1:53">
      <c r="A3925" s="12" t="str">
        <f>IF(Vertragsdaten!AZ3926="","",Vertragsdaten!AZ3926)</f>
        <v/>
      </c>
      <c r="B3925" s="12"/>
      <c r="C3925" s="12"/>
      <c r="D3925" s="12"/>
      <c r="E3925" s="4" t="str">
        <f>IF(Vertragsdaten!M3926="","",Vertragsdaten!M3926)</f>
        <v/>
      </c>
      <c r="F3925" s="19">
        <f>Vertragsdaten!H3926</f>
        <v>0</v>
      </c>
      <c r="G3925" s="9"/>
      <c r="H3925" s="15" t="str">
        <f>IF(Vertragsdaten!J3926="","",Vertragsdaten!J3926)</f>
        <v/>
      </c>
      <c r="I3925" s="15" t="str">
        <f>IF(Vertragsdaten!K3926="","",Vertragsdaten!K3926)</f>
        <v/>
      </c>
      <c r="J3925" s="15" t="str">
        <f>IF(Vertragsdaten!L3926="","",Vertragsdaten!L3926)</f>
        <v/>
      </c>
      <c r="K3925" s="9"/>
      <c r="L3925" s="15" t="str">
        <f>IF(Vertragsdaten!J3926="","",Vertragsdaten!J3926)</f>
        <v/>
      </c>
      <c r="M3925" s="9" t="str">
        <f>IF(Vertragsdaten!I3926="","",Vertragsdaten!I3926)</f>
        <v/>
      </c>
      <c r="N3925" s="9"/>
      <c r="O3925" s="9" t="str">
        <f>IF(Vertragsdaten!W3926="","",Vertragsdaten!W3926)</f>
        <v/>
      </c>
      <c r="P3925" s="15" t="str">
        <f>IF(Vertragsdaten!R3926="","",Vertragsdaten!R3926)</f>
        <v/>
      </c>
      <c r="Q3925" s="15" t="str">
        <f>IF(Vertragsdaten!S3926="","",Vertragsdaten!S3926)</f>
        <v/>
      </c>
      <c r="R3925" s="9"/>
      <c r="S3925" s="15" t="str">
        <f>IF(Vertragsdaten!S3926="","",Vertragsdaten!T3926)</f>
        <v/>
      </c>
      <c r="T3925" s="15" t="str">
        <f>IF(Vertragsdaten!T3926="","",Vertragsdaten!U3926)</f>
        <v/>
      </c>
      <c r="U3925" s="9"/>
      <c r="V3925" s="16" t="str">
        <f>IF(Vertragsdaten!$V3926="","",Vertragsdaten!$V3926)</f>
        <v/>
      </c>
      <c r="W3925" s="9"/>
      <c r="X3925" s="9"/>
      <c r="Y3925" s="9"/>
      <c r="Z3925" s="9"/>
      <c r="AA3925" s="15" t="str">
        <f>IF(Vertragsdaten!AI3926="","",Vertragsdaten!AI3926)</f>
        <v/>
      </c>
      <c r="AB3925" s="15" t="str">
        <f>IF(Vertragsdaten!AJ3926="","",Vertragsdaten!AJ3926)</f>
        <v/>
      </c>
      <c r="AC3925" s="9"/>
      <c r="AD3925" s="15" t="str">
        <f>IF(Vertragsdaten!AK3926="","",Vertragsdaten!AK3926)</f>
        <v/>
      </c>
      <c r="AE3925" s="15" t="str">
        <f>IF(Vertragsdaten!AL3926="","",Vertragsdaten!AL3926)</f>
        <v/>
      </c>
      <c r="AF3925" s="16" t="s">
        <v>2</v>
      </c>
      <c r="AG3925" s="16" t="str">
        <f>IF(Vertragsdaten!G3926="","",Vertragsdaten!G3926)</f>
        <v/>
      </c>
      <c r="AH3925" s="9" t="str">
        <f>IF(Vertragsdaten!$AW3926="","",Vertragsdaten!AW3926)</f>
        <v/>
      </c>
      <c r="AI3925" s="9"/>
      <c r="AJ3925" s="9"/>
      <c r="AK3925" s="9"/>
      <c r="AL3925" s="15" t="str">
        <f>IF(Vertragsdaten!AM3926="","",Vertragsdaten!AM3926)</f>
        <v/>
      </c>
      <c r="AM3925" s="15" t="str">
        <f>IF(Vertragsdaten!AN3926="","",Vertragsdaten!AN3926)</f>
        <v/>
      </c>
      <c r="AN3925" s="9"/>
      <c r="AO3925" s="9"/>
      <c r="AP3925" s="22" t="str">
        <f>IF(Vertragsdaten!AQ3926="","",ROUND(Vertragsdaten!AQ3926,0))</f>
        <v/>
      </c>
      <c r="AQ3925" s="9"/>
      <c r="AR3925" s="15" t="str">
        <f>IF(Vertragsdaten!AR3926="","",Vertragsdaten!AR3926)</f>
        <v/>
      </c>
      <c r="AS3925" s="16" t="str">
        <f>IF(Vertragsdaten!$AW3926="","",Vertragsdaten!$AW3926)</f>
        <v/>
      </c>
      <c r="AT3925" s="16" t="str">
        <f>IF(Vertragsdaten!AO3926="","","11XSWK-H-------M")</f>
        <v/>
      </c>
      <c r="AU3925" s="16" t="str">
        <f>IF(Vertragsdaten!AU3926="E01 „Ein-/Auszug (Umzug)“","E01",IF(Vertragsdaten!AU3926="E02 „Einzug/Neuanlage“","E02",IF(Vertragsdaten!AU3926="E03 „Lieferantenwechsel“","E03","ZD2")))</f>
        <v>ZD2</v>
      </c>
      <c r="AV3925" s="16" t="str">
        <f>IF(Vertragsdaten!AS3926="nein","Z18","Z15")</f>
        <v>Z15</v>
      </c>
      <c r="AW3925" s="16" t="str">
        <f>IF(Vertragsdaten!BC3926="","",VLOOKUP(Vertragsdaten!BC3926,'Dropdown-Werte'!$I$2:$J$5,2,FALSE))</f>
        <v/>
      </c>
      <c r="AX3925" s="16" t="str">
        <f t="shared" si="61"/>
        <v/>
      </c>
      <c r="AY3925" s="16" t="str">
        <f>IF(Vertragsdaten!BB3926="","",Vertragsdaten!BB3926)</f>
        <v/>
      </c>
      <c r="AZ3925" s="16" t="s">
        <v>93</v>
      </c>
      <c r="BA3925" s="16" t="s">
        <v>94</v>
      </c>
    </row>
    <row r="3926" spans="1:53">
      <c r="A3926" s="12" t="str">
        <f>IF(Vertragsdaten!AZ3927="","",Vertragsdaten!AZ3927)</f>
        <v/>
      </c>
      <c r="B3926" s="12"/>
      <c r="C3926" s="12"/>
      <c r="D3926" s="12"/>
      <c r="E3926" s="4" t="str">
        <f>IF(Vertragsdaten!M3927="","",Vertragsdaten!M3927)</f>
        <v/>
      </c>
      <c r="F3926" s="19">
        <f>Vertragsdaten!H3927</f>
        <v>0</v>
      </c>
      <c r="G3926" s="9"/>
      <c r="H3926" s="15" t="str">
        <f>IF(Vertragsdaten!J3927="","",Vertragsdaten!J3927)</f>
        <v/>
      </c>
      <c r="I3926" s="15" t="str">
        <f>IF(Vertragsdaten!K3927="","",Vertragsdaten!K3927)</f>
        <v/>
      </c>
      <c r="J3926" s="15" t="str">
        <f>IF(Vertragsdaten!L3927="","",Vertragsdaten!L3927)</f>
        <v/>
      </c>
      <c r="K3926" s="9"/>
      <c r="L3926" s="15" t="str">
        <f>IF(Vertragsdaten!J3927="","",Vertragsdaten!J3927)</f>
        <v/>
      </c>
      <c r="M3926" s="9" t="str">
        <f>IF(Vertragsdaten!I3927="","",Vertragsdaten!I3927)</f>
        <v/>
      </c>
      <c r="N3926" s="9"/>
      <c r="O3926" s="9" t="str">
        <f>IF(Vertragsdaten!W3927="","",Vertragsdaten!W3927)</f>
        <v/>
      </c>
      <c r="P3926" s="15" t="str">
        <f>IF(Vertragsdaten!R3927="","",Vertragsdaten!R3927)</f>
        <v/>
      </c>
      <c r="Q3926" s="15" t="str">
        <f>IF(Vertragsdaten!S3927="","",Vertragsdaten!S3927)</f>
        <v/>
      </c>
      <c r="R3926" s="9"/>
      <c r="S3926" s="15" t="str">
        <f>IF(Vertragsdaten!S3927="","",Vertragsdaten!T3927)</f>
        <v/>
      </c>
      <c r="T3926" s="15" t="str">
        <f>IF(Vertragsdaten!T3927="","",Vertragsdaten!U3927)</f>
        <v/>
      </c>
      <c r="U3926" s="9"/>
      <c r="V3926" s="16" t="str">
        <f>IF(Vertragsdaten!$V3927="","",Vertragsdaten!$V3927)</f>
        <v/>
      </c>
      <c r="W3926" s="9"/>
      <c r="X3926" s="9"/>
      <c r="Y3926" s="9"/>
      <c r="Z3926" s="9"/>
      <c r="AA3926" s="15" t="str">
        <f>IF(Vertragsdaten!AI3927="","",Vertragsdaten!AI3927)</f>
        <v/>
      </c>
      <c r="AB3926" s="15" t="str">
        <f>IF(Vertragsdaten!AJ3927="","",Vertragsdaten!AJ3927)</f>
        <v/>
      </c>
      <c r="AC3926" s="9"/>
      <c r="AD3926" s="15" t="str">
        <f>IF(Vertragsdaten!AK3927="","",Vertragsdaten!AK3927)</f>
        <v/>
      </c>
      <c r="AE3926" s="15" t="str">
        <f>IF(Vertragsdaten!AL3927="","",Vertragsdaten!AL3927)</f>
        <v/>
      </c>
      <c r="AF3926" s="16" t="s">
        <v>2</v>
      </c>
      <c r="AG3926" s="16" t="str">
        <f>IF(Vertragsdaten!G3927="","",Vertragsdaten!G3927)</f>
        <v/>
      </c>
      <c r="AH3926" s="9" t="str">
        <f>IF(Vertragsdaten!$AW3927="","",Vertragsdaten!AW3927)</f>
        <v/>
      </c>
      <c r="AI3926" s="9"/>
      <c r="AJ3926" s="9"/>
      <c r="AK3926" s="9"/>
      <c r="AL3926" s="15" t="str">
        <f>IF(Vertragsdaten!AM3927="","",Vertragsdaten!AM3927)</f>
        <v/>
      </c>
      <c r="AM3926" s="15" t="str">
        <f>IF(Vertragsdaten!AN3927="","",Vertragsdaten!AN3927)</f>
        <v/>
      </c>
      <c r="AN3926" s="9"/>
      <c r="AO3926" s="9"/>
      <c r="AP3926" s="22" t="str">
        <f>IF(Vertragsdaten!AQ3927="","",ROUND(Vertragsdaten!AQ3927,0))</f>
        <v/>
      </c>
      <c r="AQ3926" s="9"/>
      <c r="AR3926" s="15" t="str">
        <f>IF(Vertragsdaten!AR3927="","",Vertragsdaten!AR3927)</f>
        <v/>
      </c>
      <c r="AS3926" s="16" t="str">
        <f>IF(Vertragsdaten!$AW3927="","",Vertragsdaten!$AW3927)</f>
        <v/>
      </c>
      <c r="AT3926" s="16" t="str">
        <f>IF(Vertragsdaten!AO3927="","","11XSWK-H-------M")</f>
        <v/>
      </c>
      <c r="AU3926" s="16" t="str">
        <f>IF(Vertragsdaten!AU3927="E01 „Ein-/Auszug (Umzug)“","E01",IF(Vertragsdaten!AU3927="E02 „Einzug/Neuanlage“","E02",IF(Vertragsdaten!AU3927="E03 „Lieferantenwechsel“","E03","ZD2")))</f>
        <v>ZD2</v>
      </c>
      <c r="AV3926" s="16" t="str">
        <f>IF(Vertragsdaten!AS3927="nein","Z18","Z15")</f>
        <v>Z15</v>
      </c>
      <c r="AW3926" s="16" t="str">
        <f>IF(Vertragsdaten!BC3927="","",VLOOKUP(Vertragsdaten!BC3927,'Dropdown-Werte'!$I$2:$J$5,2,FALSE))</f>
        <v/>
      </c>
      <c r="AX3926" s="16" t="str">
        <f t="shared" si="61"/>
        <v/>
      </c>
      <c r="AY3926" s="16" t="str">
        <f>IF(Vertragsdaten!BB3927="","",Vertragsdaten!BB3927)</f>
        <v/>
      </c>
      <c r="AZ3926" s="16" t="s">
        <v>93</v>
      </c>
      <c r="BA3926" s="16" t="s">
        <v>94</v>
      </c>
    </row>
    <row r="3927" spans="1:53">
      <c r="A3927" s="12" t="str">
        <f>IF(Vertragsdaten!AZ3928="","",Vertragsdaten!AZ3928)</f>
        <v/>
      </c>
      <c r="B3927" s="12"/>
      <c r="C3927" s="12"/>
      <c r="D3927" s="12"/>
      <c r="E3927" s="4" t="str">
        <f>IF(Vertragsdaten!M3928="","",Vertragsdaten!M3928)</f>
        <v/>
      </c>
      <c r="F3927" s="19">
        <f>Vertragsdaten!H3928</f>
        <v>0</v>
      </c>
      <c r="G3927" s="9"/>
      <c r="H3927" s="15" t="str">
        <f>IF(Vertragsdaten!J3928="","",Vertragsdaten!J3928)</f>
        <v/>
      </c>
      <c r="I3927" s="15" t="str">
        <f>IF(Vertragsdaten!K3928="","",Vertragsdaten!K3928)</f>
        <v/>
      </c>
      <c r="J3927" s="15" t="str">
        <f>IF(Vertragsdaten!L3928="","",Vertragsdaten!L3928)</f>
        <v/>
      </c>
      <c r="K3927" s="9"/>
      <c r="L3927" s="15" t="str">
        <f>IF(Vertragsdaten!J3928="","",Vertragsdaten!J3928)</f>
        <v/>
      </c>
      <c r="M3927" s="9" t="str">
        <f>IF(Vertragsdaten!I3928="","",Vertragsdaten!I3928)</f>
        <v/>
      </c>
      <c r="N3927" s="9"/>
      <c r="O3927" s="9" t="str">
        <f>IF(Vertragsdaten!W3928="","",Vertragsdaten!W3928)</f>
        <v/>
      </c>
      <c r="P3927" s="15" t="str">
        <f>IF(Vertragsdaten!R3928="","",Vertragsdaten!R3928)</f>
        <v/>
      </c>
      <c r="Q3927" s="15" t="str">
        <f>IF(Vertragsdaten!S3928="","",Vertragsdaten!S3928)</f>
        <v/>
      </c>
      <c r="R3927" s="9"/>
      <c r="S3927" s="15" t="str">
        <f>IF(Vertragsdaten!S3928="","",Vertragsdaten!T3928)</f>
        <v/>
      </c>
      <c r="T3927" s="15" t="str">
        <f>IF(Vertragsdaten!T3928="","",Vertragsdaten!U3928)</f>
        <v/>
      </c>
      <c r="U3927" s="9"/>
      <c r="V3927" s="16" t="str">
        <f>IF(Vertragsdaten!$V3928="","",Vertragsdaten!$V3928)</f>
        <v/>
      </c>
      <c r="W3927" s="9"/>
      <c r="X3927" s="9"/>
      <c r="Y3927" s="9"/>
      <c r="Z3927" s="9"/>
      <c r="AA3927" s="15" t="str">
        <f>IF(Vertragsdaten!AI3928="","",Vertragsdaten!AI3928)</f>
        <v/>
      </c>
      <c r="AB3927" s="15" t="str">
        <f>IF(Vertragsdaten!AJ3928="","",Vertragsdaten!AJ3928)</f>
        <v/>
      </c>
      <c r="AC3927" s="9"/>
      <c r="AD3927" s="15" t="str">
        <f>IF(Vertragsdaten!AK3928="","",Vertragsdaten!AK3928)</f>
        <v/>
      </c>
      <c r="AE3927" s="15" t="str">
        <f>IF(Vertragsdaten!AL3928="","",Vertragsdaten!AL3928)</f>
        <v/>
      </c>
      <c r="AF3927" s="16" t="s">
        <v>2</v>
      </c>
      <c r="AG3927" s="16" t="str">
        <f>IF(Vertragsdaten!G3928="","",Vertragsdaten!G3928)</f>
        <v/>
      </c>
      <c r="AH3927" s="9" t="str">
        <f>IF(Vertragsdaten!$AW3928="","",Vertragsdaten!AW3928)</f>
        <v/>
      </c>
      <c r="AI3927" s="9"/>
      <c r="AJ3927" s="9"/>
      <c r="AK3927" s="9"/>
      <c r="AL3927" s="15" t="str">
        <f>IF(Vertragsdaten!AM3928="","",Vertragsdaten!AM3928)</f>
        <v/>
      </c>
      <c r="AM3927" s="15" t="str">
        <f>IF(Vertragsdaten!AN3928="","",Vertragsdaten!AN3928)</f>
        <v/>
      </c>
      <c r="AN3927" s="9"/>
      <c r="AO3927" s="9"/>
      <c r="AP3927" s="22" t="str">
        <f>IF(Vertragsdaten!AQ3928="","",ROUND(Vertragsdaten!AQ3928,0))</f>
        <v/>
      </c>
      <c r="AQ3927" s="9"/>
      <c r="AR3927" s="15" t="str">
        <f>IF(Vertragsdaten!AR3928="","",Vertragsdaten!AR3928)</f>
        <v/>
      </c>
      <c r="AS3927" s="16" t="str">
        <f>IF(Vertragsdaten!$AW3928="","",Vertragsdaten!$AW3928)</f>
        <v/>
      </c>
      <c r="AT3927" s="16" t="str">
        <f>IF(Vertragsdaten!AO3928="","","11XSWK-H-------M")</f>
        <v/>
      </c>
      <c r="AU3927" s="16" t="str">
        <f>IF(Vertragsdaten!AU3928="E01 „Ein-/Auszug (Umzug)“","E01",IF(Vertragsdaten!AU3928="E02 „Einzug/Neuanlage“","E02",IF(Vertragsdaten!AU3928="E03 „Lieferantenwechsel“","E03","ZD2")))</f>
        <v>ZD2</v>
      </c>
      <c r="AV3927" s="16" t="str">
        <f>IF(Vertragsdaten!AS3928="nein","Z18","Z15")</f>
        <v>Z15</v>
      </c>
      <c r="AW3927" s="16" t="str">
        <f>IF(Vertragsdaten!BC3928="","",VLOOKUP(Vertragsdaten!BC3928,'Dropdown-Werte'!$I$2:$J$5,2,FALSE))</f>
        <v/>
      </c>
      <c r="AX3927" s="16" t="str">
        <f t="shared" si="61"/>
        <v/>
      </c>
      <c r="AY3927" s="16" t="str">
        <f>IF(Vertragsdaten!BB3928="","",Vertragsdaten!BB3928)</f>
        <v/>
      </c>
      <c r="AZ3927" s="16" t="s">
        <v>93</v>
      </c>
      <c r="BA3927" s="16" t="s">
        <v>94</v>
      </c>
    </row>
    <row r="3928" spans="1:53">
      <c r="A3928" s="12" t="str">
        <f>IF(Vertragsdaten!AZ3929="","",Vertragsdaten!AZ3929)</f>
        <v/>
      </c>
      <c r="B3928" s="12"/>
      <c r="C3928" s="12"/>
      <c r="D3928" s="12"/>
      <c r="E3928" s="4" t="str">
        <f>IF(Vertragsdaten!M3929="","",Vertragsdaten!M3929)</f>
        <v/>
      </c>
      <c r="F3928" s="19">
        <f>Vertragsdaten!H3929</f>
        <v>0</v>
      </c>
      <c r="G3928" s="9"/>
      <c r="H3928" s="15" t="str">
        <f>IF(Vertragsdaten!J3929="","",Vertragsdaten!J3929)</f>
        <v/>
      </c>
      <c r="I3928" s="15" t="str">
        <f>IF(Vertragsdaten!K3929="","",Vertragsdaten!K3929)</f>
        <v/>
      </c>
      <c r="J3928" s="15" t="str">
        <f>IF(Vertragsdaten!L3929="","",Vertragsdaten!L3929)</f>
        <v/>
      </c>
      <c r="K3928" s="9"/>
      <c r="L3928" s="15" t="str">
        <f>IF(Vertragsdaten!J3929="","",Vertragsdaten!J3929)</f>
        <v/>
      </c>
      <c r="M3928" s="9" t="str">
        <f>IF(Vertragsdaten!I3929="","",Vertragsdaten!I3929)</f>
        <v/>
      </c>
      <c r="N3928" s="9"/>
      <c r="O3928" s="9" t="str">
        <f>IF(Vertragsdaten!W3929="","",Vertragsdaten!W3929)</f>
        <v/>
      </c>
      <c r="P3928" s="15" t="str">
        <f>IF(Vertragsdaten!R3929="","",Vertragsdaten!R3929)</f>
        <v/>
      </c>
      <c r="Q3928" s="15" t="str">
        <f>IF(Vertragsdaten!S3929="","",Vertragsdaten!S3929)</f>
        <v/>
      </c>
      <c r="R3928" s="9"/>
      <c r="S3928" s="15" t="str">
        <f>IF(Vertragsdaten!S3929="","",Vertragsdaten!T3929)</f>
        <v/>
      </c>
      <c r="T3928" s="15" t="str">
        <f>IF(Vertragsdaten!T3929="","",Vertragsdaten!U3929)</f>
        <v/>
      </c>
      <c r="U3928" s="9"/>
      <c r="V3928" s="16" t="str">
        <f>IF(Vertragsdaten!$V3929="","",Vertragsdaten!$V3929)</f>
        <v/>
      </c>
      <c r="W3928" s="9"/>
      <c r="X3928" s="9"/>
      <c r="Y3928" s="9"/>
      <c r="Z3928" s="9"/>
      <c r="AA3928" s="15" t="str">
        <f>IF(Vertragsdaten!AI3929="","",Vertragsdaten!AI3929)</f>
        <v/>
      </c>
      <c r="AB3928" s="15" t="str">
        <f>IF(Vertragsdaten!AJ3929="","",Vertragsdaten!AJ3929)</f>
        <v/>
      </c>
      <c r="AC3928" s="9"/>
      <c r="AD3928" s="15" t="str">
        <f>IF(Vertragsdaten!AK3929="","",Vertragsdaten!AK3929)</f>
        <v/>
      </c>
      <c r="AE3928" s="15" t="str">
        <f>IF(Vertragsdaten!AL3929="","",Vertragsdaten!AL3929)</f>
        <v/>
      </c>
      <c r="AF3928" s="16" t="s">
        <v>2</v>
      </c>
      <c r="AG3928" s="16" t="str">
        <f>IF(Vertragsdaten!G3929="","",Vertragsdaten!G3929)</f>
        <v/>
      </c>
      <c r="AH3928" s="9" t="str">
        <f>IF(Vertragsdaten!$AW3929="","",Vertragsdaten!AW3929)</f>
        <v/>
      </c>
      <c r="AI3928" s="9"/>
      <c r="AJ3928" s="9"/>
      <c r="AK3928" s="9"/>
      <c r="AL3928" s="15" t="str">
        <f>IF(Vertragsdaten!AM3929="","",Vertragsdaten!AM3929)</f>
        <v/>
      </c>
      <c r="AM3928" s="15" t="str">
        <f>IF(Vertragsdaten!AN3929="","",Vertragsdaten!AN3929)</f>
        <v/>
      </c>
      <c r="AN3928" s="9"/>
      <c r="AO3928" s="9"/>
      <c r="AP3928" s="22" t="str">
        <f>IF(Vertragsdaten!AQ3929="","",ROUND(Vertragsdaten!AQ3929,0))</f>
        <v/>
      </c>
      <c r="AQ3928" s="9"/>
      <c r="AR3928" s="15" t="str">
        <f>IF(Vertragsdaten!AR3929="","",Vertragsdaten!AR3929)</f>
        <v/>
      </c>
      <c r="AS3928" s="16" t="str">
        <f>IF(Vertragsdaten!$AW3929="","",Vertragsdaten!$AW3929)</f>
        <v/>
      </c>
      <c r="AT3928" s="16" t="str">
        <f>IF(Vertragsdaten!AO3929="","","11XSWK-H-------M")</f>
        <v/>
      </c>
      <c r="AU3928" s="16" t="str">
        <f>IF(Vertragsdaten!AU3929="E01 „Ein-/Auszug (Umzug)“","E01",IF(Vertragsdaten!AU3929="E02 „Einzug/Neuanlage“","E02",IF(Vertragsdaten!AU3929="E03 „Lieferantenwechsel“","E03","ZD2")))</f>
        <v>ZD2</v>
      </c>
      <c r="AV3928" s="16" t="str">
        <f>IF(Vertragsdaten!AS3929="nein","Z18","Z15")</f>
        <v>Z15</v>
      </c>
      <c r="AW3928" s="16" t="str">
        <f>IF(Vertragsdaten!BC3929="","",VLOOKUP(Vertragsdaten!BC3929,'Dropdown-Werte'!$I$2:$J$5,2,FALSE))</f>
        <v/>
      </c>
      <c r="AX3928" s="16" t="str">
        <f t="shared" si="61"/>
        <v/>
      </c>
      <c r="AY3928" s="16" t="str">
        <f>IF(Vertragsdaten!BB3929="","",Vertragsdaten!BB3929)</f>
        <v/>
      </c>
      <c r="AZ3928" s="16" t="s">
        <v>93</v>
      </c>
      <c r="BA3928" s="16" t="s">
        <v>94</v>
      </c>
    </row>
    <row r="3929" spans="1:53">
      <c r="A3929" s="12" t="str">
        <f>IF(Vertragsdaten!AZ3930="","",Vertragsdaten!AZ3930)</f>
        <v/>
      </c>
      <c r="B3929" s="12"/>
      <c r="C3929" s="12"/>
      <c r="D3929" s="12"/>
      <c r="E3929" s="4" t="str">
        <f>IF(Vertragsdaten!M3930="","",Vertragsdaten!M3930)</f>
        <v/>
      </c>
      <c r="F3929" s="19">
        <f>Vertragsdaten!H3930</f>
        <v>0</v>
      </c>
      <c r="G3929" s="9"/>
      <c r="H3929" s="15" t="str">
        <f>IF(Vertragsdaten!J3930="","",Vertragsdaten!J3930)</f>
        <v/>
      </c>
      <c r="I3929" s="15" t="str">
        <f>IF(Vertragsdaten!K3930="","",Vertragsdaten!K3930)</f>
        <v/>
      </c>
      <c r="J3929" s="15" t="str">
        <f>IF(Vertragsdaten!L3930="","",Vertragsdaten!L3930)</f>
        <v/>
      </c>
      <c r="K3929" s="9"/>
      <c r="L3929" s="15" t="str">
        <f>IF(Vertragsdaten!J3930="","",Vertragsdaten!J3930)</f>
        <v/>
      </c>
      <c r="M3929" s="9" t="str">
        <f>IF(Vertragsdaten!I3930="","",Vertragsdaten!I3930)</f>
        <v/>
      </c>
      <c r="N3929" s="9"/>
      <c r="O3929" s="9" t="str">
        <f>IF(Vertragsdaten!W3930="","",Vertragsdaten!W3930)</f>
        <v/>
      </c>
      <c r="P3929" s="15" t="str">
        <f>IF(Vertragsdaten!R3930="","",Vertragsdaten!R3930)</f>
        <v/>
      </c>
      <c r="Q3929" s="15" t="str">
        <f>IF(Vertragsdaten!S3930="","",Vertragsdaten!S3930)</f>
        <v/>
      </c>
      <c r="R3929" s="9"/>
      <c r="S3929" s="15" t="str">
        <f>IF(Vertragsdaten!S3930="","",Vertragsdaten!T3930)</f>
        <v/>
      </c>
      <c r="T3929" s="15" t="str">
        <f>IF(Vertragsdaten!T3930="","",Vertragsdaten!U3930)</f>
        <v/>
      </c>
      <c r="U3929" s="9"/>
      <c r="V3929" s="16" t="str">
        <f>IF(Vertragsdaten!$V3930="","",Vertragsdaten!$V3930)</f>
        <v/>
      </c>
      <c r="W3929" s="9"/>
      <c r="X3929" s="9"/>
      <c r="Y3929" s="9"/>
      <c r="Z3929" s="9"/>
      <c r="AA3929" s="15" t="str">
        <f>IF(Vertragsdaten!AI3930="","",Vertragsdaten!AI3930)</f>
        <v/>
      </c>
      <c r="AB3929" s="15" t="str">
        <f>IF(Vertragsdaten!AJ3930="","",Vertragsdaten!AJ3930)</f>
        <v/>
      </c>
      <c r="AC3929" s="9"/>
      <c r="AD3929" s="15" t="str">
        <f>IF(Vertragsdaten!AK3930="","",Vertragsdaten!AK3930)</f>
        <v/>
      </c>
      <c r="AE3929" s="15" t="str">
        <f>IF(Vertragsdaten!AL3930="","",Vertragsdaten!AL3930)</f>
        <v/>
      </c>
      <c r="AF3929" s="16" t="s">
        <v>2</v>
      </c>
      <c r="AG3929" s="16" t="str">
        <f>IF(Vertragsdaten!G3930="","",Vertragsdaten!G3930)</f>
        <v/>
      </c>
      <c r="AH3929" s="9" t="str">
        <f>IF(Vertragsdaten!$AW3930="","",Vertragsdaten!AW3930)</f>
        <v/>
      </c>
      <c r="AI3929" s="9"/>
      <c r="AJ3929" s="9"/>
      <c r="AK3929" s="9"/>
      <c r="AL3929" s="15" t="str">
        <f>IF(Vertragsdaten!AM3930="","",Vertragsdaten!AM3930)</f>
        <v/>
      </c>
      <c r="AM3929" s="15" t="str">
        <f>IF(Vertragsdaten!AN3930="","",Vertragsdaten!AN3930)</f>
        <v/>
      </c>
      <c r="AN3929" s="9"/>
      <c r="AO3929" s="9"/>
      <c r="AP3929" s="22" t="str">
        <f>IF(Vertragsdaten!AQ3930="","",ROUND(Vertragsdaten!AQ3930,0))</f>
        <v/>
      </c>
      <c r="AQ3929" s="9"/>
      <c r="AR3929" s="15" t="str">
        <f>IF(Vertragsdaten!AR3930="","",Vertragsdaten!AR3930)</f>
        <v/>
      </c>
      <c r="AS3929" s="16" t="str">
        <f>IF(Vertragsdaten!$AW3930="","",Vertragsdaten!$AW3930)</f>
        <v/>
      </c>
      <c r="AT3929" s="16" t="str">
        <f>IF(Vertragsdaten!AO3930="","","11XSWK-H-------M")</f>
        <v/>
      </c>
      <c r="AU3929" s="16" t="str">
        <f>IF(Vertragsdaten!AU3930="E01 „Ein-/Auszug (Umzug)“","E01",IF(Vertragsdaten!AU3930="E02 „Einzug/Neuanlage“","E02",IF(Vertragsdaten!AU3930="E03 „Lieferantenwechsel“","E03","ZD2")))</f>
        <v>ZD2</v>
      </c>
      <c r="AV3929" s="16" t="str">
        <f>IF(Vertragsdaten!AS3930="nein","Z18","Z15")</f>
        <v>Z15</v>
      </c>
      <c r="AW3929" s="16" t="str">
        <f>IF(Vertragsdaten!BC3930="","",VLOOKUP(Vertragsdaten!BC3930,'Dropdown-Werte'!$I$2:$J$5,2,FALSE))</f>
        <v/>
      </c>
      <c r="AX3929" s="16" t="str">
        <f t="shared" si="61"/>
        <v/>
      </c>
      <c r="AY3929" s="16" t="str">
        <f>IF(Vertragsdaten!BB3930="","",Vertragsdaten!BB3930)</f>
        <v/>
      </c>
      <c r="AZ3929" s="16" t="s">
        <v>93</v>
      </c>
      <c r="BA3929" s="16" t="s">
        <v>94</v>
      </c>
    </row>
    <row r="3930" spans="1:53">
      <c r="A3930" s="12" t="str">
        <f>IF(Vertragsdaten!AZ3931="","",Vertragsdaten!AZ3931)</f>
        <v/>
      </c>
      <c r="B3930" s="12"/>
      <c r="C3930" s="12"/>
      <c r="D3930" s="12"/>
      <c r="E3930" s="4" t="str">
        <f>IF(Vertragsdaten!M3931="","",Vertragsdaten!M3931)</f>
        <v/>
      </c>
      <c r="F3930" s="19">
        <f>Vertragsdaten!H3931</f>
        <v>0</v>
      </c>
      <c r="G3930" s="9"/>
      <c r="H3930" s="15" t="str">
        <f>IF(Vertragsdaten!J3931="","",Vertragsdaten!J3931)</f>
        <v/>
      </c>
      <c r="I3930" s="15" t="str">
        <f>IF(Vertragsdaten!K3931="","",Vertragsdaten!K3931)</f>
        <v/>
      </c>
      <c r="J3930" s="15" t="str">
        <f>IF(Vertragsdaten!L3931="","",Vertragsdaten!L3931)</f>
        <v/>
      </c>
      <c r="K3930" s="9"/>
      <c r="L3930" s="15" t="str">
        <f>IF(Vertragsdaten!J3931="","",Vertragsdaten!J3931)</f>
        <v/>
      </c>
      <c r="M3930" s="9" t="str">
        <f>IF(Vertragsdaten!I3931="","",Vertragsdaten!I3931)</f>
        <v/>
      </c>
      <c r="N3930" s="9"/>
      <c r="O3930" s="9" t="str">
        <f>IF(Vertragsdaten!W3931="","",Vertragsdaten!W3931)</f>
        <v/>
      </c>
      <c r="P3930" s="15" t="str">
        <f>IF(Vertragsdaten!R3931="","",Vertragsdaten!R3931)</f>
        <v/>
      </c>
      <c r="Q3930" s="15" t="str">
        <f>IF(Vertragsdaten!S3931="","",Vertragsdaten!S3931)</f>
        <v/>
      </c>
      <c r="R3930" s="9"/>
      <c r="S3930" s="15" t="str">
        <f>IF(Vertragsdaten!S3931="","",Vertragsdaten!T3931)</f>
        <v/>
      </c>
      <c r="T3930" s="15" t="str">
        <f>IF(Vertragsdaten!T3931="","",Vertragsdaten!U3931)</f>
        <v/>
      </c>
      <c r="U3930" s="9"/>
      <c r="V3930" s="16" t="str">
        <f>IF(Vertragsdaten!$V3931="","",Vertragsdaten!$V3931)</f>
        <v/>
      </c>
      <c r="W3930" s="9"/>
      <c r="X3930" s="9"/>
      <c r="Y3930" s="9"/>
      <c r="Z3930" s="9"/>
      <c r="AA3930" s="15" t="str">
        <f>IF(Vertragsdaten!AI3931="","",Vertragsdaten!AI3931)</f>
        <v/>
      </c>
      <c r="AB3930" s="15" t="str">
        <f>IF(Vertragsdaten!AJ3931="","",Vertragsdaten!AJ3931)</f>
        <v/>
      </c>
      <c r="AC3930" s="9"/>
      <c r="AD3930" s="15" t="str">
        <f>IF(Vertragsdaten!AK3931="","",Vertragsdaten!AK3931)</f>
        <v/>
      </c>
      <c r="AE3930" s="15" t="str">
        <f>IF(Vertragsdaten!AL3931="","",Vertragsdaten!AL3931)</f>
        <v/>
      </c>
      <c r="AF3930" s="16" t="s">
        <v>2</v>
      </c>
      <c r="AG3930" s="16" t="str">
        <f>IF(Vertragsdaten!G3931="","",Vertragsdaten!G3931)</f>
        <v/>
      </c>
      <c r="AH3930" s="9" t="str">
        <f>IF(Vertragsdaten!$AW3931="","",Vertragsdaten!AW3931)</f>
        <v/>
      </c>
      <c r="AI3930" s="9"/>
      <c r="AJ3930" s="9"/>
      <c r="AK3930" s="9"/>
      <c r="AL3930" s="15" t="str">
        <f>IF(Vertragsdaten!AM3931="","",Vertragsdaten!AM3931)</f>
        <v/>
      </c>
      <c r="AM3930" s="15" t="str">
        <f>IF(Vertragsdaten!AN3931="","",Vertragsdaten!AN3931)</f>
        <v/>
      </c>
      <c r="AN3930" s="9"/>
      <c r="AO3930" s="9"/>
      <c r="AP3930" s="22" t="str">
        <f>IF(Vertragsdaten!AQ3931="","",ROUND(Vertragsdaten!AQ3931,0))</f>
        <v/>
      </c>
      <c r="AQ3930" s="9"/>
      <c r="AR3930" s="15" t="str">
        <f>IF(Vertragsdaten!AR3931="","",Vertragsdaten!AR3931)</f>
        <v/>
      </c>
      <c r="AS3930" s="16" t="str">
        <f>IF(Vertragsdaten!$AW3931="","",Vertragsdaten!$AW3931)</f>
        <v/>
      </c>
      <c r="AT3930" s="16" t="str">
        <f>IF(Vertragsdaten!AO3931="","","11XSWK-H-------M")</f>
        <v/>
      </c>
      <c r="AU3930" s="16" t="str">
        <f>IF(Vertragsdaten!AU3931="E01 „Ein-/Auszug (Umzug)“","E01",IF(Vertragsdaten!AU3931="E02 „Einzug/Neuanlage“","E02",IF(Vertragsdaten!AU3931="E03 „Lieferantenwechsel“","E03","ZD2")))</f>
        <v>ZD2</v>
      </c>
      <c r="AV3930" s="16" t="str">
        <f>IF(Vertragsdaten!AS3931="nein","Z18","Z15")</f>
        <v>Z15</v>
      </c>
      <c r="AW3930" s="16" t="str">
        <f>IF(Vertragsdaten!BC3931="","",VLOOKUP(Vertragsdaten!BC3931,'Dropdown-Werte'!$I$2:$J$5,2,FALSE))</f>
        <v/>
      </c>
      <c r="AX3930" s="16" t="str">
        <f t="shared" si="61"/>
        <v/>
      </c>
      <c r="AY3930" s="16" t="str">
        <f>IF(Vertragsdaten!BB3931="","",Vertragsdaten!BB3931)</f>
        <v/>
      </c>
      <c r="AZ3930" s="16" t="s">
        <v>93</v>
      </c>
      <c r="BA3930" s="16" t="s">
        <v>94</v>
      </c>
    </row>
    <row r="3931" spans="1:53">
      <c r="A3931" s="12" t="str">
        <f>IF(Vertragsdaten!AZ3932="","",Vertragsdaten!AZ3932)</f>
        <v/>
      </c>
      <c r="B3931" s="12"/>
      <c r="C3931" s="12"/>
      <c r="D3931" s="12"/>
      <c r="E3931" s="4" t="str">
        <f>IF(Vertragsdaten!M3932="","",Vertragsdaten!M3932)</f>
        <v/>
      </c>
      <c r="F3931" s="19">
        <f>Vertragsdaten!H3932</f>
        <v>0</v>
      </c>
      <c r="G3931" s="9"/>
      <c r="H3931" s="15" t="str">
        <f>IF(Vertragsdaten!J3932="","",Vertragsdaten!J3932)</f>
        <v/>
      </c>
      <c r="I3931" s="15" t="str">
        <f>IF(Vertragsdaten!K3932="","",Vertragsdaten!K3932)</f>
        <v/>
      </c>
      <c r="J3931" s="15" t="str">
        <f>IF(Vertragsdaten!L3932="","",Vertragsdaten!L3932)</f>
        <v/>
      </c>
      <c r="K3931" s="9"/>
      <c r="L3931" s="15" t="str">
        <f>IF(Vertragsdaten!J3932="","",Vertragsdaten!J3932)</f>
        <v/>
      </c>
      <c r="M3931" s="9" t="str">
        <f>IF(Vertragsdaten!I3932="","",Vertragsdaten!I3932)</f>
        <v/>
      </c>
      <c r="N3931" s="9"/>
      <c r="O3931" s="9" t="str">
        <f>IF(Vertragsdaten!W3932="","",Vertragsdaten!W3932)</f>
        <v/>
      </c>
      <c r="P3931" s="15" t="str">
        <f>IF(Vertragsdaten!R3932="","",Vertragsdaten!R3932)</f>
        <v/>
      </c>
      <c r="Q3931" s="15" t="str">
        <f>IF(Vertragsdaten!S3932="","",Vertragsdaten!S3932)</f>
        <v/>
      </c>
      <c r="R3931" s="9"/>
      <c r="S3931" s="15" t="str">
        <f>IF(Vertragsdaten!S3932="","",Vertragsdaten!T3932)</f>
        <v/>
      </c>
      <c r="T3931" s="15" t="str">
        <f>IF(Vertragsdaten!T3932="","",Vertragsdaten!U3932)</f>
        <v/>
      </c>
      <c r="U3931" s="9"/>
      <c r="V3931" s="16" t="str">
        <f>IF(Vertragsdaten!$V3932="","",Vertragsdaten!$V3932)</f>
        <v/>
      </c>
      <c r="W3931" s="9"/>
      <c r="X3931" s="9"/>
      <c r="Y3931" s="9"/>
      <c r="Z3931" s="9"/>
      <c r="AA3931" s="15" t="str">
        <f>IF(Vertragsdaten!AI3932="","",Vertragsdaten!AI3932)</f>
        <v/>
      </c>
      <c r="AB3931" s="15" t="str">
        <f>IF(Vertragsdaten!AJ3932="","",Vertragsdaten!AJ3932)</f>
        <v/>
      </c>
      <c r="AC3931" s="9"/>
      <c r="AD3931" s="15" t="str">
        <f>IF(Vertragsdaten!AK3932="","",Vertragsdaten!AK3932)</f>
        <v/>
      </c>
      <c r="AE3931" s="15" t="str">
        <f>IF(Vertragsdaten!AL3932="","",Vertragsdaten!AL3932)</f>
        <v/>
      </c>
      <c r="AF3931" s="16" t="s">
        <v>2</v>
      </c>
      <c r="AG3931" s="16" t="str">
        <f>IF(Vertragsdaten!G3932="","",Vertragsdaten!G3932)</f>
        <v/>
      </c>
      <c r="AH3931" s="9" t="str">
        <f>IF(Vertragsdaten!$AW3932="","",Vertragsdaten!AW3932)</f>
        <v/>
      </c>
      <c r="AI3931" s="9"/>
      <c r="AJ3931" s="9"/>
      <c r="AK3931" s="9"/>
      <c r="AL3931" s="15" t="str">
        <f>IF(Vertragsdaten!AM3932="","",Vertragsdaten!AM3932)</f>
        <v/>
      </c>
      <c r="AM3931" s="15" t="str">
        <f>IF(Vertragsdaten!AN3932="","",Vertragsdaten!AN3932)</f>
        <v/>
      </c>
      <c r="AN3931" s="9"/>
      <c r="AO3931" s="9"/>
      <c r="AP3931" s="22" t="str">
        <f>IF(Vertragsdaten!AQ3932="","",ROUND(Vertragsdaten!AQ3932,0))</f>
        <v/>
      </c>
      <c r="AQ3931" s="9"/>
      <c r="AR3931" s="15" t="str">
        <f>IF(Vertragsdaten!AR3932="","",Vertragsdaten!AR3932)</f>
        <v/>
      </c>
      <c r="AS3931" s="16" t="str">
        <f>IF(Vertragsdaten!$AW3932="","",Vertragsdaten!$AW3932)</f>
        <v/>
      </c>
      <c r="AT3931" s="16" t="str">
        <f>IF(Vertragsdaten!AO3932="","","11XSWK-H-------M")</f>
        <v/>
      </c>
      <c r="AU3931" s="16" t="str">
        <f>IF(Vertragsdaten!AU3932="E01 „Ein-/Auszug (Umzug)“","E01",IF(Vertragsdaten!AU3932="E02 „Einzug/Neuanlage“","E02",IF(Vertragsdaten!AU3932="E03 „Lieferantenwechsel“","E03","ZD2")))</f>
        <v>ZD2</v>
      </c>
      <c r="AV3931" s="16" t="str">
        <f>IF(Vertragsdaten!AS3932="nein","Z18","Z15")</f>
        <v>Z15</v>
      </c>
      <c r="AW3931" s="16" t="str">
        <f>IF(Vertragsdaten!BC3932="","",VLOOKUP(Vertragsdaten!BC3932,'Dropdown-Werte'!$I$2:$J$5,2,FALSE))</f>
        <v/>
      </c>
      <c r="AX3931" s="16" t="str">
        <f t="shared" si="61"/>
        <v/>
      </c>
      <c r="AY3931" s="16" t="str">
        <f>IF(Vertragsdaten!BB3932="","",Vertragsdaten!BB3932)</f>
        <v/>
      </c>
      <c r="AZ3931" s="16" t="s">
        <v>93</v>
      </c>
      <c r="BA3931" s="16" t="s">
        <v>94</v>
      </c>
    </row>
    <row r="3932" spans="1:53">
      <c r="A3932" s="12" t="str">
        <f>IF(Vertragsdaten!AZ3933="","",Vertragsdaten!AZ3933)</f>
        <v/>
      </c>
      <c r="B3932" s="12"/>
      <c r="C3932" s="12"/>
      <c r="D3932" s="12"/>
      <c r="E3932" s="4" t="str">
        <f>IF(Vertragsdaten!M3933="","",Vertragsdaten!M3933)</f>
        <v/>
      </c>
      <c r="F3932" s="19">
        <f>Vertragsdaten!H3933</f>
        <v>0</v>
      </c>
      <c r="G3932" s="9"/>
      <c r="H3932" s="15" t="str">
        <f>IF(Vertragsdaten!J3933="","",Vertragsdaten!J3933)</f>
        <v/>
      </c>
      <c r="I3932" s="15" t="str">
        <f>IF(Vertragsdaten!K3933="","",Vertragsdaten!K3933)</f>
        <v/>
      </c>
      <c r="J3932" s="15" t="str">
        <f>IF(Vertragsdaten!L3933="","",Vertragsdaten!L3933)</f>
        <v/>
      </c>
      <c r="K3932" s="9"/>
      <c r="L3932" s="15" t="str">
        <f>IF(Vertragsdaten!J3933="","",Vertragsdaten!J3933)</f>
        <v/>
      </c>
      <c r="M3932" s="9" t="str">
        <f>IF(Vertragsdaten!I3933="","",Vertragsdaten!I3933)</f>
        <v/>
      </c>
      <c r="N3932" s="9"/>
      <c r="O3932" s="9" t="str">
        <f>IF(Vertragsdaten!W3933="","",Vertragsdaten!W3933)</f>
        <v/>
      </c>
      <c r="P3932" s="15" t="str">
        <f>IF(Vertragsdaten!R3933="","",Vertragsdaten!R3933)</f>
        <v/>
      </c>
      <c r="Q3932" s="15" t="str">
        <f>IF(Vertragsdaten!S3933="","",Vertragsdaten!S3933)</f>
        <v/>
      </c>
      <c r="R3932" s="9"/>
      <c r="S3932" s="15" t="str">
        <f>IF(Vertragsdaten!S3933="","",Vertragsdaten!T3933)</f>
        <v/>
      </c>
      <c r="T3932" s="15" t="str">
        <f>IF(Vertragsdaten!T3933="","",Vertragsdaten!U3933)</f>
        <v/>
      </c>
      <c r="U3932" s="9"/>
      <c r="V3932" s="16" t="str">
        <f>IF(Vertragsdaten!$V3933="","",Vertragsdaten!$V3933)</f>
        <v/>
      </c>
      <c r="W3932" s="9"/>
      <c r="X3932" s="9"/>
      <c r="Y3932" s="9"/>
      <c r="Z3932" s="9"/>
      <c r="AA3932" s="15" t="str">
        <f>IF(Vertragsdaten!AI3933="","",Vertragsdaten!AI3933)</f>
        <v/>
      </c>
      <c r="AB3932" s="15" t="str">
        <f>IF(Vertragsdaten!AJ3933="","",Vertragsdaten!AJ3933)</f>
        <v/>
      </c>
      <c r="AC3932" s="9"/>
      <c r="AD3932" s="15" t="str">
        <f>IF(Vertragsdaten!AK3933="","",Vertragsdaten!AK3933)</f>
        <v/>
      </c>
      <c r="AE3932" s="15" t="str">
        <f>IF(Vertragsdaten!AL3933="","",Vertragsdaten!AL3933)</f>
        <v/>
      </c>
      <c r="AF3932" s="16" t="s">
        <v>2</v>
      </c>
      <c r="AG3932" s="16" t="str">
        <f>IF(Vertragsdaten!G3933="","",Vertragsdaten!G3933)</f>
        <v/>
      </c>
      <c r="AH3932" s="9" t="str">
        <f>IF(Vertragsdaten!$AW3933="","",Vertragsdaten!AW3933)</f>
        <v/>
      </c>
      <c r="AI3932" s="9"/>
      <c r="AJ3932" s="9"/>
      <c r="AK3932" s="9"/>
      <c r="AL3932" s="15" t="str">
        <f>IF(Vertragsdaten!AM3933="","",Vertragsdaten!AM3933)</f>
        <v/>
      </c>
      <c r="AM3932" s="15" t="str">
        <f>IF(Vertragsdaten!AN3933="","",Vertragsdaten!AN3933)</f>
        <v/>
      </c>
      <c r="AN3932" s="9"/>
      <c r="AO3932" s="9"/>
      <c r="AP3932" s="22" t="str">
        <f>IF(Vertragsdaten!AQ3933="","",ROUND(Vertragsdaten!AQ3933,0))</f>
        <v/>
      </c>
      <c r="AQ3932" s="9"/>
      <c r="AR3932" s="15" t="str">
        <f>IF(Vertragsdaten!AR3933="","",Vertragsdaten!AR3933)</f>
        <v/>
      </c>
      <c r="AS3932" s="16" t="str">
        <f>IF(Vertragsdaten!$AW3933="","",Vertragsdaten!$AW3933)</f>
        <v/>
      </c>
      <c r="AT3932" s="16" t="str">
        <f>IF(Vertragsdaten!AO3933="","","11XSWK-H-------M")</f>
        <v/>
      </c>
      <c r="AU3932" s="16" t="str">
        <f>IF(Vertragsdaten!AU3933="E01 „Ein-/Auszug (Umzug)“","E01",IF(Vertragsdaten!AU3933="E02 „Einzug/Neuanlage“","E02",IF(Vertragsdaten!AU3933="E03 „Lieferantenwechsel“","E03","ZD2")))</f>
        <v>ZD2</v>
      </c>
      <c r="AV3932" s="16" t="str">
        <f>IF(Vertragsdaten!AS3933="nein","Z18","Z15")</f>
        <v>Z15</v>
      </c>
      <c r="AW3932" s="16" t="str">
        <f>IF(Vertragsdaten!BC3933="","",VLOOKUP(Vertragsdaten!BC3933,'Dropdown-Werte'!$I$2:$J$5,2,FALSE))</f>
        <v/>
      </c>
      <c r="AX3932" s="16" t="str">
        <f t="shared" si="61"/>
        <v/>
      </c>
      <c r="AY3932" s="16" t="str">
        <f>IF(Vertragsdaten!BB3933="","",Vertragsdaten!BB3933)</f>
        <v/>
      </c>
      <c r="AZ3932" s="16" t="s">
        <v>93</v>
      </c>
      <c r="BA3932" s="16" t="s">
        <v>94</v>
      </c>
    </row>
    <row r="3933" spans="1:53">
      <c r="A3933" s="12" t="str">
        <f>IF(Vertragsdaten!AZ3934="","",Vertragsdaten!AZ3934)</f>
        <v/>
      </c>
      <c r="B3933" s="12"/>
      <c r="C3933" s="12"/>
      <c r="D3933" s="12"/>
      <c r="E3933" s="4" t="str">
        <f>IF(Vertragsdaten!M3934="","",Vertragsdaten!M3934)</f>
        <v/>
      </c>
      <c r="F3933" s="19">
        <f>Vertragsdaten!H3934</f>
        <v>0</v>
      </c>
      <c r="G3933" s="9"/>
      <c r="H3933" s="15" t="str">
        <f>IF(Vertragsdaten!J3934="","",Vertragsdaten!J3934)</f>
        <v/>
      </c>
      <c r="I3933" s="15" t="str">
        <f>IF(Vertragsdaten!K3934="","",Vertragsdaten!K3934)</f>
        <v/>
      </c>
      <c r="J3933" s="15" t="str">
        <f>IF(Vertragsdaten!L3934="","",Vertragsdaten!L3934)</f>
        <v/>
      </c>
      <c r="K3933" s="9"/>
      <c r="L3933" s="15" t="str">
        <f>IF(Vertragsdaten!J3934="","",Vertragsdaten!J3934)</f>
        <v/>
      </c>
      <c r="M3933" s="9" t="str">
        <f>IF(Vertragsdaten!I3934="","",Vertragsdaten!I3934)</f>
        <v/>
      </c>
      <c r="N3933" s="9"/>
      <c r="O3933" s="9" t="str">
        <f>IF(Vertragsdaten!W3934="","",Vertragsdaten!W3934)</f>
        <v/>
      </c>
      <c r="P3933" s="15" t="str">
        <f>IF(Vertragsdaten!R3934="","",Vertragsdaten!R3934)</f>
        <v/>
      </c>
      <c r="Q3933" s="15" t="str">
        <f>IF(Vertragsdaten!S3934="","",Vertragsdaten!S3934)</f>
        <v/>
      </c>
      <c r="R3933" s="9"/>
      <c r="S3933" s="15" t="str">
        <f>IF(Vertragsdaten!S3934="","",Vertragsdaten!T3934)</f>
        <v/>
      </c>
      <c r="T3933" s="15" t="str">
        <f>IF(Vertragsdaten!T3934="","",Vertragsdaten!U3934)</f>
        <v/>
      </c>
      <c r="U3933" s="9"/>
      <c r="V3933" s="16" t="str">
        <f>IF(Vertragsdaten!$V3934="","",Vertragsdaten!$V3934)</f>
        <v/>
      </c>
      <c r="W3933" s="9"/>
      <c r="X3933" s="9"/>
      <c r="Y3933" s="9"/>
      <c r="Z3933" s="9"/>
      <c r="AA3933" s="15" t="str">
        <f>IF(Vertragsdaten!AI3934="","",Vertragsdaten!AI3934)</f>
        <v/>
      </c>
      <c r="AB3933" s="15" t="str">
        <f>IF(Vertragsdaten!AJ3934="","",Vertragsdaten!AJ3934)</f>
        <v/>
      </c>
      <c r="AC3933" s="9"/>
      <c r="AD3933" s="15" t="str">
        <f>IF(Vertragsdaten!AK3934="","",Vertragsdaten!AK3934)</f>
        <v/>
      </c>
      <c r="AE3933" s="15" t="str">
        <f>IF(Vertragsdaten!AL3934="","",Vertragsdaten!AL3934)</f>
        <v/>
      </c>
      <c r="AF3933" s="16" t="s">
        <v>2</v>
      </c>
      <c r="AG3933" s="16" t="str">
        <f>IF(Vertragsdaten!G3934="","",Vertragsdaten!G3934)</f>
        <v/>
      </c>
      <c r="AH3933" s="9" t="str">
        <f>IF(Vertragsdaten!$AW3934="","",Vertragsdaten!AW3934)</f>
        <v/>
      </c>
      <c r="AI3933" s="9"/>
      <c r="AJ3933" s="9"/>
      <c r="AK3933" s="9"/>
      <c r="AL3933" s="15" t="str">
        <f>IF(Vertragsdaten!AM3934="","",Vertragsdaten!AM3934)</f>
        <v/>
      </c>
      <c r="AM3933" s="15" t="str">
        <f>IF(Vertragsdaten!AN3934="","",Vertragsdaten!AN3934)</f>
        <v/>
      </c>
      <c r="AN3933" s="9"/>
      <c r="AO3933" s="9"/>
      <c r="AP3933" s="22" t="str">
        <f>IF(Vertragsdaten!AQ3934="","",ROUND(Vertragsdaten!AQ3934,0))</f>
        <v/>
      </c>
      <c r="AQ3933" s="9"/>
      <c r="AR3933" s="15" t="str">
        <f>IF(Vertragsdaten!AR3934="","",Vertragsdaten!AR3934)</f>
        <v/>
      </c>
      <c r="AS3933" s="16" t="str">
        <f>IF(Vertragsdaten!$AW3934="","",Vertragsdaten!$AW3934)</f>
        <v/>
      </c>
      <c r="AT3933" s="16" t="str">
        <f>IF(Vertragsdaten!AO3934="","","11XSWK-H-------M")</f>
        <v/>
      </c>
      <c r="AU3933" s="16" t="str">
        <f>IF(Vertragsdaten!AU3934="E01 „Ein-/Auszug (Umzug)“","E01",IF(Vertragsdaten!AU3934="E02 „Einzug/Neuanlage“","E02",IF(Vertragsdaten!AU3934="E03 „Lieferantenwechsel“","E03","ZD2")))</f>
        <v>ZD2</v>
      </c>
      <c r="AV3933" s="16" t="str">
        <f>IF(Vertragsdaten!AS3934="nein","Z18","Z15")</f>
        <v>Z15</v>
      </c>
      <c r="AW3933" s="16" t="str">
        <f>IF(Vertragsdaten!BC3934="","",VLOOKUP(Vertragsdaten!BC3934,'Dropdown-Werte'!$I$2:$J$5,2,FALSE))</f>
        <v/>
      </c>
      <c r="AX3933" s="16" t="str">
        <f t="shared" si="61"/>
        <v/>
      </c>
      <c r="AY3933" s="16" t="str">
        <f>IF(Vertragsdaten!BB3934="","",Vertragsdaten!BB3934)</f>
        <v/>
      </c>
      <c r="AZ3933" s="16" t="s">
        <v>93</v>
      </c>
      <c r="BA3933" s="16" t="s">
        <v>94</v>
      </c>
    </row>
    <row r="3934" spans="1:53">
      <c r="A3934" s="12" t="str">
        <f>IF(Vertragsdaten!AZ3935="","",Vertragsdaten!AZ3935)</f>
        <v/>
      </c>
      <c r="B3934" s="12"/>
      <c r="C3934" s="12"/>
      <c r="D3934" s="12"/>
      <c r="E3934" s="4" t="str">
        <f>IF(Vertragsdaten!M3935="","",Vertragsdaten!M3935)</f>
        <v/>
      </c>
      <c r="F3934" s="19">
        <f>Vertragsdaten!H3935</f>
        <v>0</v>
      </c>
      <c r="G3934" s="9"/>
      <c r="H3934" s="15" t="str">
        <f>IF(Vertragsdaten!J3935="","",Vertragsdaten!J3935)</f>
        <v/>
      </c>
      <c r="I3934" s="15" t="str">
        <f>IF(Vertragsdaten!K3935="","",Vertragsdaten!K3935)</f>
        <v/>
      </c>
      <c r="J3934" s="15" t="str">
        <f>IF(Vertragsdaten!L3935="","",Vertragsdaten!L3935)</f>
        <v/>
      </c>
      <c r="K3934" s="9"/>
      <c r="L3934" s="15" t="str">
        <f>IF(Vertragsdaten!J3935="","",Vertragsdaten!J3935)</f>
        <v/>
      </c>
      <c r="M3934" s="9" t="str">
        <f>IF(Vertragsdaten!I3935="","",Vertragsdaten!I3935)</f>
        <v/>
      </c>
      <c r="N3934" s="9"/>
      <c r="O3934" s="9" t="str">
        <f>IF(Vertragsdaten!W3935="","",Vertragsdaten!W3935)</f>
        <v/>
      </c>
      <c r="P3934" s="15" t="str">
        <f>IF(Vertragsdaten!R3935="","",Vertragsdaten!R3935)</f>
        <v/>
      </c>
      <c r="Q3934" s="15" t="str">
        <f>IF(Vertragsdaten!S3935="","",Vertragsdaten!S3935)</f>
        <v/>
      </c>
      <c r="R3934" s="9"/>
      <c r="S3934" s="15" t="str">
        <f>IF(Vertragsdaten!S3935="","",Vertragsdaten!T3935)</f>
        <v/>
      </c>
      <c r="T3934" s="15" t="str">
        <f>IF(Vertragsdaten!T3935="","",Vertragsdaten!U3935)</f>
        <v/>
      </c>
      <c r="U3934" s="9"/>
      <c r="V3934" s="16" t="str">
        <f>IF(Vertragsdaten!$V3935="","",Vertragsdaten!$V3935)</f>
        <v/>
      </c>
      <c r="W3934" s="9"/>
      <c r="X3934" s="9"/>
      <c r="Y3934" s="9"/>
      <c r="Z3934" s="9"/>
      <c r="AA3934" s="15" t="str">
        <f>IF(Vertragsdaten!AI3935="","",Vertragsdaten!AI3935)</f>
        <v/>
      </c>
      <c r="AB3934" s="15" t="str">
        <f>IF(Vertragsdaten!AJ3935="","",Vertragsdaten!AJ3935)</f>
        <v/>
      </c>
      <c r="AC3934" s="9"/>
      <c r="AD3934" s="15" t="str">
        <f>IF(Vertragsdaten!AK3935="","",Vertragsdaten!AK3935)</f>
        <v/>
      </c>
      <c r="AE3934" s="15" t="str">
        <f>IF(Vertragsdaten!AL3935="","",Vertragsdaten!AL3935)</f>
        <v/>
      </c>
      <c r="AF3934" s="16" t="s">
        <v>2</v>
      </c>
      <c r="AG3934" s="16" t="str">
        <f>IF(Vertragsdaten!G3935="","",Vertragsdaten!G3935)</f>
        <v/>
      </c>
      <c r="AH3934" s="9" t="str">
        <f>IF(Vertragsdaten!$AW3935="","",Vertragsdaten!AW3935)</f>
        <v/>
      </c>
      <c r="AI3934" s="9"/>
      <c r="AJ3934" s="9"/>
      <c r="AK3934" s="9"/>
      <c r="AL3934" s="15" t="str">
        <f>IF(Vertragsdaten!AM3935="","",Vertragsdaten!AM3935)</f>
        <v/>
      </c>
      <c r="AM3934" s="15" t="str">
        <f>IF(Vertragsdaten!AN3935="","",Vertragsdaten!AN3935)</f>
        <v/>
      </c>
      <c r="AN3934" s="9"/>
      <c r="AO3934" s="9"/>
      <c r="AP3934" s="22" t="str">
        <f>IF(Vertragsdaten!AQ3935="","",ROUND(Vertragsdaten!AQ3935,0))</f>
        <v/>
      </c>
      <c r="AQ3934" s="9"/>
      <c r="AR3934" s="15" t="str">
        <f>IF(Vertragsdaten!AR3935="","",Vertragsdaten!AR3935)</f>
        <v/>
      </c>
      <c r="AS3934" s="16" t="str">
        <f>IF(Vertragsdaten!$AW3935="","",Vertragsdaten!$AW3935)</f>
        <v/>
      </c>
      <c r="AT3934" s="16" t="str">
        <f>IF(Vertragsdaten!AO3935="","","11XSWK-H-------M")</f>
        <v/>
      </c>
      <c r="AU3934" s="16" t="str">
        <f>IF(Vertragsdaten!AU3935="E01 „Ein-/Auszug (Umzug)“","E01",IF(Vertragsdaten!AU3935="E02 „Einzug/Neuanlage“","E02",IF(Vertragsdaten!AU3935="E03 „Lieferantenwechsel“","E03","ZD2")))</f>
        <v>ZD2</v>
      </c>
      <c r="AV3934" s="16" t="str">
        <f>IF(Vertragsdaten!AS3935="nein","Z18","Z15")</f>
        <v>Z15</v>
      </c>
      <c r="AW3934" s="16" t="str">
        <f>IF(Vertragsdaten!BC3935="","",VLOOKUP(Vertragsdaten!BC3935,'Dropdown-Werte'!$I$2:$J$5,2,FALSE))</f>
        <v/>
      </c>
      <c r="AX3934" s="16" t="str">
        <f t="shared" si="61"/>
        <v/>
      </c>
      <c r="AY3934" s="16" t="str">
        <f>IF(Vertragsdaten!BB3935="","",Vertragsdaten!BB3935)</f>
        <v/>
      </c>
      <c r="AZ3934" s="16" t="s">
        <v>93</v>
      </c>
      <c r="BA3934" s="16" t="s">
        <v>94</v>
      </c>
    </row>
    <row r="3935" spans="1:53">
      <c r="A3935" s="12" t="str">
        <f>IF(Vertragsdaten!AZ3936="","",Vertragsdaten!AZ3936)</f>
        <v/>
      </c>
      <c r="B3935" s="12"/>
      <c r="C3935" s="12"/>
      <c r="D3935" s="12"/>
      <c r="E3935" s="4" t="str">
        <f>IF(Vertragsdaten!M3936="","",Vertragsdaten!M3936)</f>
        <v/>
      </c>
      <c r="F3935" s="19">
        <f>Vertragsdaten!H3936</f>
        <v>0</v>
      </c>
      <c r="G3935" s="9"/>
      <c r="H3935" s="15" t="str">
        <f>IF(Vertragsdaten!J3936="","",Vertragsdaten!J3936)</f>
        <v/>
      </c>
      <c r="I3935" s="15" t="str">
        <f>IF(Vertragsdaten!K3936="","",Vertragsdaten!K3936)</f>
        <v/>
      </c>
      <c r="J3935" s="15" t="str">
        <f>IF(Vertragsdaten!L3936="","",Vertragsdaten!L3936)</f>
        <v/>
      </c>
      <c r="K3935" s="9"/>
      <c r="L3935" s="15" t="str">
        <f>IF(Vertragsdaten!J3936="","",Vertragsdaten!J3936)</f>
        <v/>
      </c>
      <c r="M3935" s="9" t="str">
        <f>IF(Vertragsdaten!I3936="","",Vertragsdaten!I3936)</f>
        <v/>
      </c>
      <c r="N3935" s="9"/>
      <c r="O3935" s="9" t="str">
        <f>IF(Vertragsdaten!W3936="","",Vertragsdaten!W3936)</f>
        <v/>
      </c>
      <c r="P3935" s="15" t="str">
        <f>IF(Vertragsdaten!R3936="","",Vertragsdaten!R3936)</f>
        <v/>
      </c>
      <c r="Q3935" s="15" t="str">
        <f>IF(Vertragsdaten!S3936="","",Vertragsdaten!S3936)</f>
        <v/>
      </c>
      <c r="R3935" s="9"/>
      <c r="S3935" s="15" t="str">
        <f>IF(Vertragsdaten!S3936="","",Vertragsdaten!T3936)</f>
        <v/>
      </c>
      <c r="T3935" s="15" t="str">
        <f>IF(Vertragsdaten!T3936="","",Vertragsdaten!U3936)</f>
        <v/>
      </c>
      <c r="U3935" s="9"/>
      <c r="V3935" s="16" t="str">
        <f>IF(Vertragsdaten!$V3936="","",Vertragsdaten!$V3936)</f>
        <v/>
      </c>
      <c r="W3935" s="9"/>
      <c r="X3935" s="9"/>
      <c r="Y3935" s="9"/>
      <c r="Z3935" s="9"/>
      <c r="AA3935" s="15" t="str">
        <f>IF(Vertragsdaten!AI3936="","",Vertragsdaten!AI3936)</f>
        <v/>
      </c>
      <c r="AB3935" s="15" t="str">
        <f>IF(Vertragsdaten!AJ3936="","",Vertragsdaten!AJ3936)</f>
        <v/>
      </c>
      <c r="AC3935" s="9"/>
      <c r="AD3935" s="15" t="str">
        <f>IF(Vertragsdaten!AK3936="","",Vertragsdaten!AK3936)</f>
        <v/>
      </c>
      <c r="AE3935" s="15" t="str">
        <f>IF(Vertragsdaten!AL3936="","",Vertragsdaten!AL3936)</f>
        <v/>
      </c>
      <c r="AF3935" s="16" t="s">
        <v>2</v>
      </c>
      <c r="AG3935" s="16" t="str">
        <f>IF(Vertragsdaten!G3936="","",Vertragsdaten!G3936)</f>
        <v/>
      </c>
      <c r="AH3935" s="9" t="str">
        <f>IF(Vertragsdaten!$AW3936="","",Vertragsdaten!AW3936)</f>
        <v/>
      </c>
      <c r="AI3935" s="9"/>
      <c r="AJ3935" s="9"/>
      <c r="AK3935" s="9"/>
      <c r="AL3935" s="15" t="str">
        <f>IF(Vertragsdaten!AM3936="","",Vertragsdaten!AM3936)</f>
        <v/>
      </c>
      <c r="AM3935" s="15" t="str">
        <f>IF(Vertragsdaten!AN3936="","",Vertragsdaten!AN3936)</f>
        <v/>
      </c>
      <c r="AN3935" s="9"/>
      <c r="AO3935" s="9"/>
      <c r="AP3935" s="22" t="str">
        <f>IF(Vertragsdaten!AQ3936="","",ROUND(Vertragsdaten!AQ3936,0))</f>
        <v/>
      </c>
      <c r="AQ3935" s="9"/>
      <c r="AR3935" s="15" t="str">
        <f>IF(Vertragsdaten!AR3936="","",Vertragsdaten!AR3936)</f>
        <v/>
      </c>
      <c r="AS3935" s="16" t="str">
        <f>IF(Vertragsdaten!$AW3936="","",Vertragsdaten!$AW3936)</f>
        <v/>
      </c>
      <c r="AT3935" s="16" t="str">
        <f>IF(Vertragsdaten!AO3936="","","11XSWK-H-------M")</f>
        <v/>
      </c>
      <c r="AU3935" s="16" t="str">
        <f>IF(Vertragsdaten!AU3936="E01 „Ein-/Auszug (Umzug)“","E01",IF(Vertragsdaten!AU3936="E02 „Einzug/Neuanlage“","E02",IF(Vertragsdaten!AU3936="E03 „Lieferantenwechsel“","E03","ZD2")))</f>
        <v>ZD2</v>
      </c>
      <c r="AV3935" s="16" t="str">
        <f>IF(Vertragsdaten!AS3936="nein","Z18","Z15")</f>
        <v>Z15</v>
      </c>
      <c r="AW3935" s="16" t="str">
        <f>IF(Vertragsdaten!BC3936="","",VLOOKUP(Vertragsdaten!BC3936,'Dropdown-Werte'!$I$2:$J$5,2,FALSE))</f>
        <v/>
      </c>
      <c r="AX3935" s="16" t="str">
        <f t="shared" si="61"/>
        <v/>
      </c>
      <c r="AY3935" s="16" t="str">
        <f>IF(Vertragsdaten!BB3936="","",Vertragsdaten!BB3936)</f>
        <v/>
      </c>
      <c r="AZ3935" s="16" t="s">
        <v>93</v>
      </c>
      <c r="BA3935" s="16" t="s">
        <v>94</v>
      </c>
    </row>
    <row r="3936" spans="1:53">
      <c r="A3936" s="12" t="str">
        <f>IF(Vertragsdaten!AZ3937="","",Vertragsdaten!AZ3937)</f>
        <v/>
      </c>
      <c r="B3936" s="12"/>
      <c r="C3936" s="12"/>
      <c r="D3936" s="12"/>
      <c r="E3936" s="4" t="str">
        <f>IF(Vertragsdaten!M3937="","",Vertragsdaten!M3937)</f>
        <v/>
      </c>
      <c r="F3936" s="19">
        <f>Vertragsdaten!H3937</f>
        <v>0</v>
      </c>
      <c r="G3936" s="9"/>
      <c r="H3936" s="15" t="str">
        <f>IF(Vertragsdaten!J3937="","",Vertragsdaten!J3937)</f>
        <v/>
      </c>
      <c r="I3936" s="15" t="str">
        <f>IF(Vertragsdaten!K3937="","",Vertragsdaten!K3937)</f>
        <v/>
      </c>
      <c r="J3936" s="15" t="str">
        <f>IF(Vertragsdaten!L3937="","",Vertragsdaten!L3937)</f>
        <v/>
      </c>
      <c r="K3936" s="9"/>
      <c r="L3936" s="15" t="str">
        <f>IF(Vertragsdaten!J3937="","",Vertragsdaten!J3937)</f>
        <v/>
      </c>
      <c r="M3936" s="9" t="str">
        <f>IF(Vertragsdaten!I3937="","",Vertragsdaten!I3937)</f>
        <v/>
      </c>
      <c r="N3936" s="9"/>
      <c r="O3936" s="9" t="str">
        <f>IF(Vertragsdaten!W3937="","",Vertragsdaten!W3937)</f>
        <v/>
      </c>
      <c r="P3936" s="15" t="str">
        <f>IF(Vertragsdaten!R3937="","",Vertragsdaten!R3937)</f>
        <v/>
      </c>
      <c r="Q3936" s="15" t="str">
        <f>IF(Vertragsdaten!S3937="","",Vertragsdaten!S3937)</f>
        <v/>
      </c>
      <c r="R3936" s="9"/>
      <c r="S3936" s="15" t="str">
        <f>IF(Vertragsdaten!S3937="","",Vertragsdaten!T3937)</f>
        <v/>
      </c>
      <c r="T3936" s="15" t="str">
        <f>IF(Vertragsdaten!T3937="","",Vertragsdaten!U3937)</f>
        <v/>
      </c>
      <c r="U3936" s="9"/>
      <c r="V3936" s="16" t="str">
        <f>IF(Vertragsdaten!$V3937="","",Vertragsdaten!$V3937)</f>
        <v/>
      </c>
      <c r="W3936" s="9"/>
      <c r="X3936" s="9"/>
      <c r="Y3936" s="9"/>
      <c r="Z3936" s="9"/>
      <c r="AA3936" s="15" t="str">
        <f>IF(Vertragsdaten!AI3937="","",Vertragsdaten!AI3937)</f>
        <v/>
      </c>
      <c r="AB3936" s="15" t="str">
        <f>IF(Vertragsdaten!AJ3937="","",Vertragsdaten!AJ3937)</f>
        <v/>
      </c>
      <c r="AC3936" s="9"/>
      <c r="AD3936" s="15" t="str">
        <f>IF(Vertragsdaten!AK3937="","",Vertragsdaten!AK3937)</f>
        <v/>
      </c>
      <c r="AE3936" s="15" t="str">
        <f>IF(Vertragsdaten!AL3937="","",Vertragsdaten!AL3937)</f>
        <v/>
      </c>
      <c r="AF3936" s="16" t="s">
        <v>2</v>
      </c>
      <c r="AG3936" s="16" t="str">
        <f>IF(Vertragsdaten!G3937="","",Vertragsdaten!G3937)</f>
        <v/>
      </c>
      <c r="AH3936" s="9" t="str">
        <f>IF(Vertragsdaten!$AW3937="","",Vertragsdaten!AW3937)</f>
        <v/>
      </c>
      <c r="AI3936" s="9"/>
      <c r="AJ3936" s="9"/>
      <c r="AK3936" s="9"/>
      <c r="AL3936" s="15" t="str">
        <f>IF(Vertragsdaten!AM3937="","",Vertragsdaten!AM3937)</f>
        <v/>
      </c>
      <c r="AM3936" s="15" t="str">
        <f>IF(Vertragsdaten!AN3937="","",Vertragsdaten!AN3937)</f>
        <v/>
      </c>
      <c r="AN3936" s="9"/>
      <c r="AO3936" s="9"/>
      <c r="AP3936" s="22" t="str">
        <f>IF(Vertragsdaten!AQ3937="","",ROUND(Vertragsdaten!AQ3937,0))</f>
        <v/>
      </c>
      <c r="AQ3936" s="9"/>
      <c r="AR3936" s="15" t="str">
        <f>IF(Vertragsdaten!AR3937="","",Vertragsdaten!AR3937)</f>
        <v/>
      </c>
      <c r="AS3936" s="16" t="str">
        <f>IF(Vertragsdaten!$AW3937="","",Vertragsdaten!$AW3937)</f>
        <v/>
      </c>
      <c r="AT3936" s="16" t="str">
        <f>IF(Vertragsdaten!AO3937="","","11XSWK-H-------M")</f>
        <v/>
      </c>
      <c r="AU3936" s="16" t="str">
        <f>IF(Vertragsdaten!AU3937="E01 „Ein-/Auszug (Umzug)“","E01",IF(Vertragsdaten!AU3937="E02 „Einzug/Neuanlage“","E02",IF(Vertragsdaten!AU3937="E03 „Lieferantenwechsel“","E03","ZD2")))</f>
        <v>ZD2</v>
      </c>
      <c r="AV3936" s="16" t="str">
        <f>IF(Vertragsdaten!AS3937="nein","Z18","Z15")</f>
        <v>Z15</v>
      </c>
      <c r="AW3936" s="16" t="str">
        <f>IF(Vertragsdaten!BC3937="","",VLOOKUP(Vertragsdaten!BC3937,'Dropdown-Werte'!$I$2:$J$5,2,FALSE))</f>
        <v/>
      </c>
      <c r="AX3936" s="16" t="str">
        <f t="shared" si="61"/>
        <v/>
      </c>
      <c r="AY3936" s="16" t="str">
        <f>IF(Vertragsdaten!BB3937="","",Vertragsdaten!BB3937)</f>
        <v/>
      </c>
      <c r="AZ3936" s="16" t="s">
        <v>93</v>
      </c>
      <c r="BA3936" s="16" t="s">
        <v>94</v>
      </c>
    </row>
    <row r="3937" spans="1:53">
      <c r="A3937" s="12" t="str">
        <f>IF(Vertragsdaten!AZ3938="","",Vertragsdaten!AZ3938)</f>
        <v/>
      </c>
      <c r="B3937" s="12"/>
      <c r="C3937" s="12"/>
      <c r="D3937" s="12"/>
      <c r="E3937" s="4" t="str">
        <f>IF(Vertragsdaten!M3938="","",Vertragsdaten!M3938)</f>
        <v/>
      </c>
      <c r="F3937" s="19">
        <f>Vertragsdaten!H3938</f>
        <v>0</v>
      </c>
      <c r="G3937" s="9"/>
      <c r="H3937" s="15" t="str">
        <f>IF(Vertragsdaten!J3938="","",Vertragsdaten!J3938)</f>
        <v/>
      </c>
      <c r="I3937" s="15" t="str">
        <f>IF(Vertragsdaten!K3938="","",Vertragsdaten!K3938)</f>
        <v/>
      </c>
      <c r="J3937" s="15" t="str">
        <f>IF(Vertragsdaten!L3938="","",Vertragsdaten!L3938)</f>
        <v/>
      </c>
      <c r="K3937" s="9"/>
      <c r="L3937" s="15" t="str">
        <f>IF(Vertragsdaten!J3938="","",Vertragsdaten!J3938)</f>
        <v/>
      </c>
      <c r="M3937" s="9" t="str">
        <f>IF(Vertragsdaten!I3938="","",Vertragsdaten!I3938)</f>
        <v/>
      </c>
      <c r="N3937" s="9"/>
      <c r="O3937" s="9" t="str">
        <f>IF(Vertragsdaten!W3938="","",Vertragsdaten!W3938)</f>
        <v/>
      </c>
      <c r="P3937" s="15" t="str">
        <f>IF(Vertragsdaten!R3938="","",Vertragsdaten!R3938)</f>
        <v/>
      </c>
      <c r="Q3937" s="15" t="str">
        <f>IF(Vertragsdaten!S3938="","",Vertragsdaten!S3938)</f>
        <v/>
      </c>
      <c r="R3937" s="9"/>
      <c r="S3937" s="15" t="str">
        <f>IF(Vertragsdaten!S3938="","",Vertragsdaten!T3938)</f>
        <v/>
      </c>
      <c r="T3937" s="15" t="str">
        <f>IF(Vertragsdaten!T3938="","",Vertragsdaten!U3938)</f>
        <v/>
      </c>
      <c r="U3937" s="9"/>
      <c r="V3937" s="16" t="str">
        <f>IF(Vertragsdaten!$V3938="","",Vertragsdaten!$V3938)</f>
        <v/>
      </c>
      <c r="W3937" s="9"/>
      <c r="X3937" s="9"/>
      <c r="Y3937" s="9"/>
      <c r="Z3937" s="9"/>
      <c r="AA3937" s="15" t="str">
        <f>IF(Vertragsdaten!AI3938="","",Vertragsdaten!AI3938)</f>
        <v/>
      </c>
      <c r="AB3937" s="15" t="str">
        <f>IF(Vertragsdaten!AJ3938="","",Vertragsdaten!AJ3938)</f>
        <v/>
      </c>
      <c r="AC3937" s="9"/>
      <c r="AD3937" s="15" t="str">
        <f>IF(Vertragsdaten!AK3938="","",Vertragsdaten!AK3938)</f>
        <v/>
      </c>
      <c r="AE3937" s="15" t="str">
        <f>IF(Vertragsdaten!AL3938="","",Vertragsdaten!AL3938)</f>
        <v/>
      </c>
      <c r="AF3937" s="16" t="s">
        <v>2</v>
      </c>
      <c r="AG3937" s="16" t="str">
        <f>IF(Vertragsdaten!G3938="","",Vertragsdaten!G3938)</f>
        <v/>
      </c>
      <c r="AH3937" s="9" t="str">
        <f>IF(Vertragsdaten!$AW3938="","",Vertragsdaten!AW3938)</f>
        <v/>
      </c>
      <c r="AI3937" s="9"/>
      <c r="AJ3937" s="9"/>
      <c r="AK3937" s="9"/>
      <c r="AL3937" s="15" t="str">
        <f>IF(Vertragsdaten!AM3938="","",Vertragsdaten!AM3938)</f>
        <v/>
      </c>
      <c r="AM3937" s="15" t="str">
        <f>IF(Vertragsdaten!AN3938="","",Vertragsdaten!AN3938)</f>
        <v/>
      </c>
      <c r="AN3937" s="9"/>
      <c r="AO3937" s="9"/>
      <c r="AP3937" s="22" t="str">
        <f>IF(Vertragsdaten!AQ3938="","",ROUND(Vertragsdaten!AQ3938,0))</f>
        <v/>
      </c>
      <c r="AQ3937" s="9"/>
      <c r="AR3937" s="15" t="str">
        <f>IF(Vertragsdaten!AR3938="","",Vertragsdaten!AR3938)</f>
        <v/>
      </c>
      <c r="AS3937" s="16" t="str">
        <f>IF(Vertragsdaten!$AW3938="","",Vertragsdaten!$AW3938)</f>
        <v/>
      </c>
      <c r="AT3937" s="16" t="str">
        <f>IF(Vertragsdaten!AO3938="","","11XSWK-H-------M")</f>
        <v/>
      </c>
      <c r="AU3937" s="16" t="str">
        <f>IF(Vertragsdaten!AU3938="E01 „Ein-/Auszug (Umzug)“","E01",IF(Vertragsdaten!AU3938="E02 „Einzug/Neuanlage“","E02",IF(Vertragsdaten!AU3938="E03 „Lieferantenwechsel“","E03","ZD2")))</f>
        <v>ZD2</v>
      </c>
      <c r="AV3937" s="16" t="str">
        <f>IF(Vertragsdaten!AS3938="nein","Z18","Z15")</f>
        <v>Z15</v>
      </c>
      <c r="AW3937" s="16" t="str">
        <f>IF(Vertragsdaten!BC3938="","",VLOOKUP(Vertragsdaten!BC3938,'Dropdown-Werte'!$I$2:$J$5,2,FALSE))</f>
        <v/>
      </c>
      <c r="AX3937" s="16" t="str">
        <f t="shared" si="61"/>
        <v/>
      </c>
      <c r="AY3937" s="16" t="str">
        <f>IF(Vertragsdaten!BB3938="","",Vertragsdaten!BB3938)</f>
        <v/>
      </c>
      <c r="AZ3937" s="16" t="s">
        <v>93</v>
      </c>
      <c r="BA3937" s="16" t="s">
        <v>94</v>
      </c>
    </row>
    <row r="3938" spans="1:53">
      <c r="A3938" s="12" t="str">
        <f>IF(Vertragsdaten!AZ3939="","",Vertragsdaten!AZ3939)</f>
        <v/>
      </c>
      <c r="B3938" s="12"/>
      <c r="C3938" s="12"/>
      <c r="D3938" s="12"/>
      <c r="E3938" s="4" t="str">
        <f>IF(Vertragsdaten!M3939="","",Vertragsdaten!M3939)</f>
        <v/>
      </c>
      <c r="F3938" s="19">
        <f>Vertragsdaten!H3939</f>
        <v>0</v>
      </c>
      <c r="G3938" s="9"/>
      <c r="H3938" s="15" t="str">
        <f>IF(Vertragsdaten!J3939="","",Vertragsdaten!J3939)</f>
        <v/>
      </c>
      <c r="I3938" s="15" t="str">
        <f>IF(Vertragsdaten!K3939="","",Vertragsdaten!K3939)</f>
        <v/>
      </c>
      <c r="J3938" s="15" t="str">
        <f>IF(Vertragsdaten!L3939="","",Vertragsdaten!L3939)</f>
        <v/>
      </c>
      <c r="K3938" s="9"/>
      <c r="L3938" s="15" t="str">
        <f>IF(Vertragsdaten!J3939="","",Vertragsdaten!J3939)</f>
        <v/>
      </c>
      <c r="M3938" s="9" t="str">
        <f>IF(Vertragsdaten!I3939="","",Vertragsdaten!I3939)</f>
        <v/>
      </c>
      <c r="N3938" s="9"/>
      <c r="O3938" s="9" t="str">
        <f>IF(Vertragsdaten!W3939="","",Vertragsdaten!W3939)</f>
        <v/>
      </c>
      <c r="P3938" s="15" t="str">
        <f>IF(Vertragsdaten!R3939="","",Vertragsdaten!R3939)</f>
        <v/>
      </c>
      <c r="Q3938" s="15" t="str">
        <f>IF(Vertragsdaten!S3939="","",Vertragsdaten!S3939)</f>
        <v/>
      </c>
      <c r="R3938" s="9"/>
      <c r="S3938" s="15" t="str">
        <f>IF(Vertragsdaten!S3939="","",Vertragsdaten!T3939)</f>
        <v/>
      </c>
      <c r="T3938" s="15" t="str">
        <f>IF(Vertragsdaten!T3939="","",Vertragsdaten!U3939)</f>
        <v/>
      </c>
      <c r="U3938" s="9"/>
      <c r="V3938" s="16" t="str">
        <f>IF(Vertragsdaten!$V3939="","",Vertragsdaten!$V3939)</f>
        <v/>
      </c>
      <c r="W3938" s="9"/>
      <c r="X3938" s="9"/>
      <c r="Y3938" s="9"/>
      <c r="Z3938" s="9"/>
      <c r="AA3938" s="15" t="str">
        <f>IF(Vertragsdaten!AI3939="","",Vertragsdaten!AI3939)</f>
        <v/>
      </c>
      <c r="AB3938" s="15" t="str">
        <f>IF(Vertragsdaten!AJ3939="","",Vertragsdaten!AJ3939)</f>
        <v/>
      </c>
      <c r="AC3938" s="9"/>
      <c r="AD3938" s="15" t="str">
        <f>IF(Vertragsdaten!AK3939="","",Vertragsdaten!AK3939)</f>
        <v/>
      </c>
      <c r="AE3938" s="15" t="str">
        <f>IF(Vertragsdaten!AL3939="","",Vertragsdaten!AL3939)</f>
        <v/>
      </c>
      <c r="AF3938" s="16" t="s">
        <v>2</v>
      </c>
      <c r="AG3938" s="16" t="str">
        <f>IF(Vertragsdaten!G3939="","",Vertragsdaten!G3939)</f>
        <v/>
      </c>
      <c r="AH3938" s="9" t="str">
        <f>IF(Vertragsdaten!$AW3939="","",Vertragsdaten!AW3939)</f>
        <v/>
      </c>
      <c r="AI3938" s="9"/>
      <c r="AJ3938" s="9"/>
      <c r="AK3938" s="9"/>
      <c r="AL3938" s="15" t="str">
        <f>IF(Vertragsdaten!AM3939="","",Vertragsdaten!AM3939)</f>
        <v/>
      </c>
      <c r="AM3938" s="15" t="str">
        <f>IF(Vertragsdaten!AN3939="","",Vertragsdaten!AN3939)</f>
        <v/>
      </c>
      <c r="AN3938" s="9"/>
      <c r="AO3938" s="9"/>
      <c r="AP3938" s="22" t="str">
        <f>IF(Vertragsdaten!AQ3939="","",ROUND(Vertragsdaten!AQ3939,0))</f>
        <v/>
      </c>
      <c r="AQ3938" s="9"/>
      <c r="AR3938" s="15" t="str">
        <f>IF(Vertragsdaten!AR3939="","",Vertragsdaten!AR3939)</f>
        <v/>
      </c>
      <c r="AS3938" s="16" t="str">
        <f>IF(Vertragsdaten!$AW3939="","",Vertragsdaten!$AW3939)</f>
        <v/>
      </c>
      <c r="AT3938" s="16" t="str">
        <f>IF(Vertragsdaten!AO3939="","","11XSWK-H-------M")</f>
        <v/>
      </c>
      <c r="AU3938" s="16" t="str">
        <f>IF(Vertragsdaten!AU3939="E01 „Ein-/Auszug (Umzug)“","E01",IF(Vertragsdaten!AU3939="E02 „Einzug/Neuanlage“","E02",IF(Vertragsdaten!AU3939="E03 „Lieferantenwechsel“","E03","ZD2")))</f>
        <v>ZD2</v>
      </c>
      <c r="AV3938" s="16" t="str">
        <f>IF(Vertragsdaten!AS3939="nein","Z18","Z15")</f>
        <v>Z15</v>
      </c>
      <c r="AW3938" s="16" t="str">
        <f>IF(Vertragsdaten!BC3939="","",VLOOKUP(Vertragsdaten!BC3939,'Dropdown-Werte'!$I$2:$J$5,2,FALSE))</f>
        <v/>
      </c>
      <c r="AX3938" s="16" t="str">
        <f t="shared" si="61"/>
        <v/>
      </c>
      <c r="AY3938" s="16" t="str">
        <f>IF(Vertragsdaten!BB3939="","",Vertragsdaten!BB3939)</f>
        <v/>
      </c>
      <c r="AZ3938" s="16" t="s">
        <v>93</v>
      </c>
      <c r="BA3938" s="16" t="s">
        <v>94</v>
      </c>
    </row>
    <row r="3939" spans="1:53">
      <c r="A3939" s="12" t="str">
        <f>IF(Vertragsdaten!AZ3940="","",Vertragsdaten!AZ3940)</f>
        <v/>
      </c>
      <c r="B3939" s="12"/>
      <c r="C3939" s="12"/>
      <c r="D3939" s="12"/>
      <c r="E3939" s="4" t="str">
        <f>IF(Vertragsdaten!M3940="","",Vertragsdaten!M3940)</f>
        <v/>
      </c>
      <c r="F3939" s="19">
        <f>Vertragsdaten!H3940</f>
        <v>0</v>
      </c>
      <c r="G3939" s="9"/>
      <c r="H3939" s="15" t="str">
        <f>IF(Vertragsdaten!J3940="","",Vertragsdaten!J3940)</f>
        <v/>
      </c>
      <c r="I3939" s="15" t="str">
        <f>IF(Vertragsdaten!K3940="","",Vertragsdaten!K3940)</f>
        <v/>
      </c>
      <c r="J3939" s="15" t="str">
        <f>IF(Vertragsdaten!L3940="","",Vertragsdaten!L3940)</f>
        <v/>
      </c>
      <c r="K3939" s="9"/>
      <c r="L3939" s="15" t="str">
        <f>IF(Vertragsdaten!J3940="","",Vertragsdaten!J3940)</f>
        <v/>
      </c>
      <c r="M3939" s="9" t="str">
        <f>IF(Vertragsdaten!I3940="","",Vertragsdaten!I3940)</f>
        <v/>
      </c>
      <c r="N3939" s="9"/>
      <c r="O3939" s="9" t="str">
        <f>IF(Vertragsdaten!W3940="","",Vertragsdaten!W3940)</f>
        <v/>
      </c>
      <c r="P3939" s="15" t="str">
        <f>IF(Vertragsdaten!R3940="","",Vertragsdaten!R3940)</f>
        <v/>
      </c>
      <c r="Q3939" s="15" t="str">
        <f>IF(Vertragsdaten!S3940="","",Vertragsdaten!S3940)</f>
        <v/>
      </c>
      <c r="R3939" s="9"/>
      <c r="S3939" s="15" t="str">
        <f>IF(Vertragsdaten!S3940="","",Vertragsdaten!T3940)</f>
        <v/>
      </c>
      <c r="T3939" s="15" t="str">
        <f>IF(Vertragsdaten!T3940="","",Vertragsdaten!U3940)</f>
        <v/>
      </c>
      <c r="U3939" s="9"/>
      <c r="V3939" s="16" t="str">
        <f>IF(Vertragsdaten!$V3940="","",Vertragsdaten!$V3940)</f>
        <v/>
      </c>
      <c r="W3939" s="9"/>
      <c r="X3939" s="9"/>
      <c r="Y3939" s="9"/>
      <c r="Z3939" s="9"/>
      <c r="AA3939" s="15" t="str">
        <f>IF(Vertragsdaten!AI3940="","",Vertragsdaten!AI3940)</f>
        <v/>
      </c>
      <c r="AB3939" s="15" t="str">
        <f>IF(Vertragsdaten!AJ3940="","",Vertragsdaten!AJ3940)</f>
        <v/>
      </c>
      <c r="AC3939" s="9"/>
      <c r="AD3939" s="15" t="str">
        <f>IF(Vertragsdaten!AK3940="","",Vertragsdaten!AK3940)</f>
        <v/>
      </c>
      <c r="AE3939" s="15" t="str">
        <f>IF(Vertragsdaten!AL3940="","",Vertragsdaten!AL3940)</f>
        <v/>
      </c>
      <c r="AF3939" s="16" t="s">
        <v>2</v>
      </c>
      <c r="AG3939" s="16" t="str">
        <f>IF(Vertragsdaten!G3940="","",Vertragsdaten!G3940)</f>
        <v/>
      </c>
      <c r="AH3939" s="9" t="str">
        <f>IF(Vertragsdaten!$AW3940="","",Vertragsdaten!AW3940)</f>
        <v/>
      </c>
      <c r="AI3939" s="9"/>
      <c r="AJ3939" s="9"/>
      <c r="AK3939" s="9"/>
      <c r="AL3939" s="15" t="str">
        <f>IF(Vertragsdaten!AM3940="","",Vertragsdaten!AM3940)</f>
        <v/>
      </c>
      <c r="AM3939" s="15" t="str">
        <f>IF(Vertragsdaten!AN3940="","",Vertragsdaten!AN3940)</f>
        <v/>
      </c>
      <c r="AN3939" s="9"/>
      <c r="AO3939" s="9"/>
      <c r="AP3939" s="22" t="str">
        <f>IF(Vertragsdaten!AQ3940="","",ROUND(Vertragsdaten!AQ3940,0))</f>
        <v/>
      </c>
      <c r="AQ3939" s="9"/>
      <c r="AR3939" s="15" t="str">
        <f>IF(Vertragsdaten!AR3940="","",Vertragsdaten!AR3940)</f>
        <v/>
      </c>
      <c r="AS3939" s="16" t="str">
        <f>IF(Vertragsdaten!$AW3940="","",Vertragsdaten!$AW3940)</f>
        <v/>
      </c>
      <c r="AT3939" s="16" t="str">
        <f>IF(Vertragsdaten!AO3940="","","11XSWK-H-------M")</f>
        <v/>
      </c>
      <c r="AU3939" s="16" t="str">
        <f>IF(Vertragsdaten!AU3940="E01 „Ein-/Auszug (Umzug)“","E01",IF(Vertragsdaten!AU3940="E02 „Einzug/Neuanlage“","E02",IF(Vertragsdaten!AU3940="E03 „Lieferantenwechsel“","E03","ZD2")))</f>
        <v>ZD2</v>
      </c>
      <c r="AV3939" s="16" t="str">
        <f>IF(Vertragsdaten!AS3940="nein","Z18","Z15")</f>
        <v>Z15</v>
      </c>
      <c r="AW3939" s="16" t="str">
        <f>IF(Vertragsdaten!BC3940="","",VLOOKUP(Vertragsdaten!BC3940,'Dropdown-Werte'!$I$2:$J$5,2,FALSE))</f>
        <v/>
      </c>
      <c r="AX3939" s="16" t="str">
        <f t="shared" si="61"/>
        <v/>
      </c>
      <c r="AY3939" s="16" t="str">
        <f>IF(Vertragsdaten!BB3940="","",Vertragsdaten!BB3940)</f>
        <v/>
      </c>
      <c r="AZ3939" s="16" t="s">
        <v>93</v>
      </c>
      <c r="BA3939" s="16" t="s">
        <v>94</v>
      </c>
    </row>
    <row r="3940" spans="1:53">
      <c r="A3940" s="12" t="str">
        <f>IF(Vertragsdaten!AZ3941="","",Vertragsdaten!AZ3941)</f>
        <v/>
      </c>
      <c r="B3940" s="12"/>
      <c r="C3940" s="12"/>
      <c r="D3940" s="12"/>
      <c r="E3940" s="4" t="str">
        <f>IF(Vertragsdaten!M3941="","",Vertragsdaten!M3941)</f>
        <v/>
      </c>
      <c r="F3940" s="19">
        <f>Vertragsdaten!H3941</f>
        <v>0</v>
      </c>
      <c r="G3940" s="9"/>
      <c r="H3940" s="15" t="str">
        <f>IF(Vertragsdaten!J3941="","",Vertragsdaten!J3941)</f>
        <v/>
      </c>
      <c r="I3940" s="15" t="str">
        <f>IF(Vertragsdaten!K3941="","",Vertragsdaten!K3941)</f>
        <v/>
      </c>
      <c r="J3940" s="15" t="str">
        <f>IF(Vertragsdaten!L3941="","",Vertragsdaten!L3941)</f>
        <v/>
      </c>
      <c r="K3940" s="9"/>
      <c r="L3940" s="15" t="str">
        <f>IF(Vertragsdaten!J3941="","",Vertragsdaten!J3941)</f>
        <v/>
      </c>
      <c r="M3940" s="9" t="str">
        <f>IF(Vertragsdaten!I3941="","",Vertragsdaten!I3941)</f>
        <v/>
      </c>
      <c r="N3940" s="9"/>
      <c r="O3940" s="9" t="str">
        <f>IF(Vertragsdaten!W3941="","",Vertragsdaten!W3941)</f>
        <v/>
      </c>
      <c r="P3940" s="15" t="str">
        <f>IF(Vertragsdaten!R3941="","",Vertragsdaten!R3941)</f>
        <v/>
      </c>
      <c r="Q3940" s="15" t="str">
        <f>IF(Vertragsdaten!S3941="","",Vertragsdaten!S3941)</f>
        <v/>
      </c>
      <c r="R3940" s="9"/>
      <c r="S3940" s="15" t="str">
        <f>IF(Vertragsdaten!S3941="","",Vertragsdaten!T3941)</f>
        <v/>
      </c>
      <c r="T3940" s="15" t="str">
        <f>IF(Vertragsdaten!T3941="","",Vertragsdaten!U3941)</f>
        <v/>
      </c>
      <c r="U3940" s="9"/>
      <c r="V3940" s="16" t="str">
        <f>IF(Vertragsdaten!$V3941="","",Vertragsdaten!$V3941)</f>
        <v/>
      </c>
      <c r="W3940" s="9"/>
      <c r="X3940" s="9"/>
      <c r="Y3940" s="9"/>
      <c r="Z3940" s="9"/>
      <c r="AA3940" s="15" t="str">
        <f>IF(Vertragsdaten!AI3941="","",Vertragsdaten!AI3941)</f>
        <v/>
      </c>
      <c r="AB3940" s="15" t="str">
        <f>IF(Vertragsdaten!AJ3941="","",Vertragsdaten!AJ3941)</f>
        <v/>
      </c>
      <c r="AC3940" s="9"/>
      <c r="AD3940" s="15" t="str">
        <f>IF(Vertragsdaten!AK3941="","",Vertragsdaten!AK3941)</f>
        <v/>
      </c>
      <c r="AE3940" s="15" t="str">
        <f>IF(Vertragsdaten!AL3941="","",Vertragsdaten!AL3941)</f>
        <v/>
      </c>
      <c r="AF3940" s="16" t="s">
        <v>2</v>
      </c>
      <c r="AG3940" s="16" t="str">
        <f>IF(Vertragsdaten!G3941="","",Vertragsdaten!G3941)</f>
        <v/>
      </c>
      <c r="AH3940" s="9" t="str">
        <f>IF(Vertragsdaten!$AW3941="","",Vertragsdaten!AW3941)</f>
        <v/>
      </c>
      <c r="AI3940" s="9"/>
      <c r="AJ3940" s="9"/>
      <c r="AK3940" s="9"/>
      <c r="AL3940" s="15" t="str">
        <f>IF(Vertragsdaten!AM3941="","",Vertragsdaten!AM3941)</f>
        <v/>
      </c>
      <c r="AM3940" s="15" t="str">
        <f>IF(Vertragsdaten!AN3941="","",Vertragsdaten!AN3941)</f>
        <v/>
      </c>
      <c r="AN3940" s="9"/>
      <c r="AO3940" s="9"/>
      <c r="AP3940" s="22" t="str">
        <f>IF(Vertragsdaten!AQ3941="","",ROUND(Vertragsdaten!AQ3941,0))</f>
        <v/>
      </c>
      <c r="AQ3940" s="9"/>
      <c r="AR3940" s="15" t="str">
        <f>IF(Vertragsdaten!AR3941="","",Vertragsdaten!AR3941)</f>
        <v/>
      </c>
      <c r="AS3940" s="16" t="str">
        <f>IF(Vertragsdaten!$AW3941="","",Vertragsdaten!$AW3941)</f>
        <v/>
      </c>
      <c r="AT3940" s="16" t="str">
        <f>IF(Vertragsdaten!AO3941="","","11XSWK-H-------M")</f>
        <v/>
      </c>
      <c r="AU3940" s="16" t="str">
        <f>IF(Vertragsdaten!AU3941="E01 „Ein-/Auszug (Umzug)“","E01",IF(Vertragsdaten!AU3941="E02 „Einzug/Neuanlage“","E02",IF(Vertragsdaten!AU3941="E03 „Lieferantenwechsel“","E03","ZD2")))</f>
        <v>ZD2</v>
      </c>
      <c r="AV3940" s="16" t="str">
        <f>IF(Vertragsdaten!AS3941="nein","Z18","Z15")</f>
        <v>Z15</v>
      </c>
      <c r="AW3940" s="16" t="str">
        <f>IF(Vertragsdaten!BC3941="","",VLOOKUP(Vertragsdaten!BC3941,'Dropdown-Werte'!$I$2:$J$5,2,FALSE))</f>
        <v/>
      </c>
      <c r="AX3940" s="16" t="str">
        <f t="shared" si="61"/>
        <v/>
      </c>
      <c r="AY3940" s="16" t="str">
        <f>IF(Vertragsdaten!BB3941="","",Vertragsdaten!BB3941)</f>
        <v/>
      </c>
      <c r="AZ3940" s="16" t="s">
        <v>93</v>
      </c>
      <c r="BA3940" s="16" t="s">
        <v>94</v>
      </c>
    </row>
    <row r="3941" spans="1:53">
      <c r="A3941" s="12" t="str">
        <f>IF(Vertragsdaten!AZ3942="","",Vertragsdaten!AZ3942)</f>
        <v/>
      </c>
      <c r="B3941" s="12"/>
      <c r="C3941" s="12"/>
      <c r="D3941" s="12"/>
      <c r="E3941" s="4" t="str">
        <f>IF(Vertragsdaten!M3942="","",Vertragsdaten!M3942)</f>
        <v/>
      </c>
      <c r="F3941" s="19">
        <f>Vertragsdaten!H3942</f>
        <v>0</v>
      </c>
      <c r="G3941" s="9"/>
      <c r="H3941" s="15" t="str">
        <f>IF(Vertragsdaten!J3942="","",Vertragsdaten!J3942)</f>
        <v/>
      </c>
      <c r="I3941" s="15" t="str">
        <f>IF(Vertragsdaten!K3942="","",Vertragsdaten!K3942)</f>
        <v/>
      </c>
      <c r="J3941" s="15" t="str">
        <f>IF(Vertragsdaten!L3942="","",Vertragsdaten!L3942)</f>
        <v/>
      </c>
      <c r="K3941" s="9"/>
      <c r="L3941" s="15" t="str">
        <f>IF(Vertragsdaten!J3942="","",Vertragsdaten!J3942)</f>
        <v/>
      </c>
      <c r="M3941" s="9" t="str">
        <f>IF(Vertragsdaten!I3942="","",Vertragsdaten!I3942)</f>
        <v/>
      </c>
      <c r="N3941" s="9"/>
      <c r="O3941" s="9" t="str">
        <f>IF(Vertragsdaten!W3942="","",Vertragsdaten!W3942)</f>
        <v/>
      </c>
      <c r="P3941" s="15" t="str">
        <f>IF(Vertragsdaten!R3942="","",Vertragsdaten!R3942)</f>
        <v/>
      </c>
      <c r="Q3941" s="15" t="str">
        <f>IF(Vertragsdaten!S3942="","",Vertragsdaten!S3942)</f>
        <v/>
      </c>
      <c r="R3941" s="9"/>
      <c r="S3941" s="15" t="str">
        <f>IF(Vertragsdaten!S3942="","",Vertragsdaten!T3942)</f>
        <v/>
      </c>
      <c r="T3941" s="15" t="str">
        <f>IF(Vertragsdaten!T3942="","",Vertragsdaten!U3942)</f>
        <v/>
      </c>
      <c r="U3941" s="9"/>
      <c r="V3941" s="16" t="str">
        <f>IF(Vertragsdaten!$V3942="","",Vertragsdaten!$V3942)</f>
        <v/>
      </c>
      <c r="W3941" s="9"/>
      <c r="X3941" s="9"/>
      <c r="Y3941" s="9"/>
      <c r="Z3941" s="9"/>
      <c r="AA3941" s="15" t="str">
        <f>IF(Vertragsdaten!AI3942="","",Vertragsdaten!AI3942)</f>
        <v/>
      </c>
      <c r="AB3941" s="15" t="str">
        <f>IF(Vertragsdaten!AJ3942="","",Vertragsdaten!AJ3942)</f>
        <v/>
      </c>
      <c r="AC3941" s="9"/>
      <c r="AD3941" s="15" t="str">
        <f>IF(Vertragsdaten!AK3942="","",Vertragsdaten!AK3942)</f>
        <v/>
      </c>
      <c r="AE3941" s="15" t="str">
        <f>IF(Vertragsdaten!AL3942="","",Vertragsdaten!AL3942)</f>
        <v/>
      </c>
      <c r="AF3941" s="16" t="s">
        <v>2</v>
      </c>
      <c r="AG3941" s="16" t="str">
        <f>IF(Vertragsdaten!G3942="","",Vertragsdaten!G3942)</f>
        <v/>
      </c>
      <c r="AH3941" s="9" t="str">
        <f>IF(Vertragsdaten!$AW3942="","",Vertragsdaten!AW3942)</f>
        <v/>
      </c>
      <c r="AI3941" s="9"/>
      <c r="AJ3941" s="9"/>
      <c r="AK3941" s="9"/>
      <c r="AL3941" s="15" t="str">
        <f>IF(Vertragsdaten!AM3942="","",Vertragsdaten!AM3942)</f>
        <v/>
      </c>
      <c r="AM3941" s="15" t="str">
        <f>IF(Vertragsdaten!AN3942="","",Vertragsdaten!AN3942)</f>
        <v/>
      </c>
      <c r="AN3941" s="9"/>
      <c r="AO3941" s="9"/>
      <c r="AP3941" s="22" t="str">
        <f>IF(Vertragsdaten!AQ3942="","",ROUND(Vertragsdaten!AQ3942,0))</f>
        <v/>
      </c>
      <c r="AQ3941" s="9"/>
      <c r="AR3941" s="15" t="str">
        <f>IF(Vertragsdaten!AR3942="","",Vertragsdaten!AR3942)</f>
        <v/>
      </c>
      <c r="AS3941" s="16" t="str">
        <f>IF(Vertragsdaten!$AW3942="","",Vertragsdaten!$AW3942)</f>
        <v/>
      </c>
      <c r="AT3941" s="16" t="str">
        <f>IF(Vertragsdaten!AO3942="","","11XSWK-H-------M")</f>
        <v/>
      </c>
      <c r="AU3941" s="16" t="str">
        <f>IF(Vertragsdaten!AU3942="E01 „Ein-/Auszug (Umzug)“","E01",IF(Vertragsdaten!AU3942="E02 „Einzug/Neuanlage“","E02",IF(Vertragsdaten!AU3942="E03 „Lieferantenwechsel“","E03","ZD2")))</f>
        <v>ZD2</v>
      </c>
      <c r="AV3941" s="16" t="str">
        <f>IF(Vertragsdaten!AS3942="nein","Z18","Z15")</f>
        <v>Z15</v>
      </c>
      <c r="AW3941" s="16" t="str">
        <f>IF(Vertragsdaten!BC3942="","",VLOOKUP(Vertragsdaten!BC3942,'Dropdown-Werte'!$I$2:$J$5,2,FALSE))</f>
        <v/>
      </c>
      <c r="AX3941" s="16" t="str">
        <f t="shared" si="61"/>
        <v/>
      </c>
      <c r="AY3941" s="16" t="str">
        <f>IF(Vertragsdaten!BB3942="","",Vertragsdaten!BB3942)</f>
        <v/>
      </c>
      <c r="AZ3941" s="16" t="s">
        <v>93</v>
      </c>
      <c r="BA3941" s="16" t="s">
        <v>94</v>
      </c>
    </row>
    <row r="3942" spans="1:53">
      <c r="A3942" s="12" t="str">
        <f>IF(Vertragsdaten!AZ3943="","",Vertragsdaten!AZ3943)</f>
        <v/>
      </c>
      <c r="B3942" s="12"/>
      <c r="C3942" s="12"/>
      <c r="D3942" s="12"/>
      <c r="E3942" s="4" t="str">
        <f>IF(Vertragsdaten!M3943="","",Vertragsdaten!M3943)</f>
        <v/>
      </c>
      <c r="F3942" s="19">
        <f>Vertragsdaten!H3943</f>
        <v>0</v>
      </c>
      <c r="G3942" s="9"/>
      <c r="H3942" s="15" t="str">
        <f>IF(Vertragsdaten!J3943="","",Vertragsdaten!J3943)</f>
        <v/>
      </c>
      <c r="I3942" s="15" t="str">
        <f>IF(Vertragsdaten!K3943="","",Vertragsdaten!K3943)</f>
        <v/>
      </c>
      <c r="J3942" s="15" t="str">
        <f>IF(Vertragsdaten!L3943="","",Vertragsdaten!L3943)</f>
        <v/>
      </c>
      <c r="K3942" s="9"/>
      <c r="L3942" s="15" t="str">
        <f>IF(Vertragsdaten!J3943="","",Vertragsdaten!J3943)</f>
        <v/>
      </c>
      <c r="M3942" s="9" t="str">
        <f>IF(Vertragsdaten!I3943="","",Vertragsdaten!I3943)</f>
        <v/>
      </c>
      <c r="N3942" s="9"/>
      <c r="O3942" s="9" t="str">
        <f>IF(Vertragsdaten!W3943="","",Vertragsdaten!W3943)</f>
        <v/>
      </c>
      <c r="P3942" s="15" t="str">
        <f>IF(Vertragsdaten!R3943="","",Vertragsdaten!R3943)</f>
        <v/>
      </c>
      <c r="Q3942" s="15" t="str">
        <f>IF(Vertragsdaten!S3943="","",Vertragsdaten!S3943)</f>
        <v/>
      </c>
      <c r="R3942" s="9"/>
      <c r="S3942" s="15" t="str">
        <f>IF(Vertragsdaten!S3943="","",Vertragsdaten!T3943)</f>
        <v/>
      </c>
      <c r="T3942" s="15" t="str">
        <f>IF(Vertragsdaten!T3943="","",Vertragsdaten!U3943)</f>
        <v/>
      </c>
      <c r="U3942" s="9"/>
      <c r="V3942" s="16" t="str">
        <f>IF(Vertragsdaten!$V3943="","",Vertragsdaten!$V3943)</f>
        <v/>
      </c>
      <c r="W3942" s="9"/>
      <c r="X3942" s="9"/>
      <c r="Y3942" s="9"/>
      <c r="Z3942" s="9"/>
      <c r="AA3942" s="15" t="str">
        <f>IF(Vertragsdaten!AI3943="","",Vertragsdaten!AI3943)</f>
        <v/>
      </c>
      <c r="AB3942" s="15" t="str">
        <f>IF(Vertragsdaten!AJ3943="","",Vertragsdaten!AJ3943)</f>
        <v/>
      </c>
      <c r="AC3942" s="9"/>
      <c r="AD3942" s="15" t="str">
        <f>IF(Vertragsdaten!AK3943="","",Vertragsdaten!AK3943)</f>
        <v/>
      </c>
      <c r="AE3942" s="15" t="str">
        <f>IF(Vertragsdaten!AL3943="","",Vertragsdaten!AL3943)</f>
        <v/>
      </c>
      <c r="AF3942" s="16" t="s">
        <v>2</v>
      </c>
      <c r="AG3942" s="16" t="str">
        <f>IF(Vertragsdaten!G3943="","",Vertragsdaten!G3943)</f>
        <v/>
      </c>
      <c r="AH3942" s="9" t="str">
        <f>IF(Vertragsdaten!$AW3943="","",Vertragsdaten!AW3943)</f>
        <v/>
      </c>
      <c r="AI3942" s="9"/>
      <c r="AJ3942" s="9"/>
      <c r="AK3942" s="9"/>
      <c r="AL3942" s="15" t="str">
        <f>IF(Vertragsdaten!AM3943="","",Vertragsdaten!AM3943)</f>
        <v/>
      </c>
      <c r="AM3942" s="15" t="str">
        <f>IF(Vertragsdaten!AN3943="","",Vertragsdaten!AN3943)</f>
        <v/>
      </c>
      <c r="AN3942" s="9"/>
      <c r="AO3942" s="9"/>
      <c r="AP3942" s="22" t="str">
        <f>IF(Vertragsdaten!AQ3943="","",ROUND(Vertragsdaten!AQ3943,0))</f>
        <v/>
      </c>
      <c r="AQ3942" s="9"/>
      <c r="AR3942" s="15" t="str">
        <f>IF(Vertragsdaten!AR3943="","",Vertragsdaten!AR3943)</f>
        <v/>
      </c>
      <c r="AS3942" s="16" t="str">
        <f>IF(Vertragsdaten!$AW3943="","",Vertragsdaten!$AW3943)</f>
        <v/>
      </c>
      <c r="AT3942" s="16" t="str">
        <f>IF(Vertragsdaten!AO3943="","","11XSWK-H-------M")</f>
        <v/>
      </c>
      <c r="AU3942" s="16" t="str">
        <f>IF(Vertragsdaten!AU3943="E01 „Ein-/Auszug (Umzug)“","E01",IF(Vertragsdaten!AU3943="E02 „Einzug/Neuanlage“","E02",IF(Vertragsdaten!AU3943="E03 „Lieferantenwechsel“","E03","ZD2")))</f>
        <v>ZD2</v>
      </c>
      <c r="AV3942" s="16" t="str">
        <f>IF(Vertragsdaten!AS3943="nein","Z18","Z15")</f>
        <v>Z15</v>
      </c>
      <c r="AW3942" s="16" t="str">
        <f>IF(Vertragsdaten!BC3943="","",VLOOKUP(Vertragsdaten!BC3943,'Dropdown-Werte'!$I$2:$J$5,2,FALSE))</f>
        <v/>
      </c>
      <c r="AX3942" s="16" t="str">
        <f t="shared" si="61"/>
        <v/>
      </c>
      <c r="AY3942" s="16" t="str">
        <f>IF(Vertragsdaten!BB3943="","",Vertragsdaten!BB3943)</f>
        <v/>
      </c>
      <c r="AZ3942" s="16" t="s">
        <v>93</v>
      </c>
      <c r="BA3942" s="16" t="s">
        <v>94</v>
      </c>
    </row>
    <row r="3943" spans="1:53">
      <c r="A3943" s="12" t="str">
        <f>IF(Vertragsdaten!AZ3944="","",Vertragsdaten!AZ3944)</f>
        <v/>
      </c>
      <c r="B3943" s="12"/>
      <c r="C3943" s="12"/>
      <c r="D3943" s="12"/>
      <c r="E3943" s="4" t="str">
        <f>IF(Vertragsdaten!M3944="","",Vertragsdaten!M3944)</f>
        <v/>
      </c>
      <c r="F3943" s="19">
        <f>Vertragsdaten!H3944</f>
        <v>0</v>
      </c>
      <c r="G3943" s="9"/>
      <c r="H3943" s="15" t="str">
        <f>IF(Vertragsdaten!J3944="","",Vertragsdaten!J3944)</f>
        <v/>
      </c>
      <c r="I3943" s="15" t="str">
        <f>IF(Vertragsdaten!K3944="","",Vertragsdaten!K3944)</f>
        <v/>
      </c>
      <c r="J3943" s="15" t="str">
        <f>IF(Vertragsdaten!L3944="","",Vertragsdaten!L3944)</f>
        <v/>
      </c>
      <c r="K3943" s="9"/>
      <c r="L3943" s="15" t="str">
        <f>IF(Vertragsdaten!J3944="","",Vertragsdaten!J3944)</f>
        <v/>
      </c>
      <c r="M3943" s="9" t="str">
        <f>IF(Vertragsdaten!I3944="","",Vertragsdaten!I3944)</f>
        <v/>
      </c>
      <c r="N3943" s="9"/>
      <c r="O3943" s="9" t="str">
        <f>IF(Vertragsdaten!W3944="","",Vertragsdaten!W3944)</f>
        <v/>
      </c>
      <c r="P3943" s="15" t="str">
        <f>IF(Vertragsdaten!R3944="","",Vertragsdaten!R3944)</f>
        <v/>
      </c>
      <c r="Q3943" s="15" t="str">
        <f>IF(Vertragsdaten!S3944="","",Vertragsdaten!S3944)</f>
        <v/>
      </c>
      <c r="R3943" s="9"/>
      <c r="S3943" s="15" t="str">
        <f>IF(Vertragsdaten!S3944="","",Vertragsdaten!T3944)</f>
        <v/>
      </c>
      <c r="T3943" s="15" t="str">
        <f>IF(Vertragsdaten!T3944="","",Vertragsdaten!U3944)</f>
        <v/>
      </c>
      <c r="U3943" s="9"/>
      <c r="V3943" s="16" t="str">
        <f>IF(Vertragsdaten!$V3944="","",Vertragsdaten!$V3944)</f>
        <v/>
      </c>
      <c r="W3943" s="9"/>
      <c r="X3943" s="9"/>
      <c r="Y3943" s="9"/>
      <c r="Z3943" s="9"/>
      <c r="AA3943" s="15" t="str">
        <f>IF(Vertragsdaten!AI3944="","",Vertragsdaten!AI3944)</f>
        <v/>
      </c>
      <c r="AB3943" s="15" t="str">
        <f>IF(Vertragsdaten!AJ3944="","",Vertragsdaten!AJ3944)</f>
        <v/>
      </c>
      <c r="AC3943" s="9"/>
      <c r="AD3943" s="15" t="str">
        <f>IF(Vertragsdaten!AK3944="","",Vertragsdaten!AK3944)</f>
        <v/>
      </c>
      <c r="AE3943" s="15" t="str">
        <f>IF(Vertragsdaten!AL3944="","",Vertragsdaten!AL3944)</f>
        <v/>
      </c>
      <c r="AF3943" s="16" t="s">
        <v>2</v>
      </c>
      <c r="AG3943" s="16" t="str">
        <f>IF(Vertragsdaten!G3944="","",Vertragsdaten!G3944)</f>
        <v/>
      </c>
      <c r="AH3943" s="9" t="str">
        <f>IF(Vertragsdaten!$AW3944="","",Vertragsdaten!AW3944)</f>
        <v/>
      </c>
      <c r="AI3943" s="9"/>
      <c r="AJ3943" s="9"/>
      <c r="AK3943" s="9"/>
      <c r="AL3943" s="15" t="str">
        <f>IF(Vertragsdaten!AM3944="","",Vertragsdaten!AM3944)</f>
        <v/>
      </c>
      <c r="AM3943" s="15" t="str">
        <f>IF(Vertragsdaten!AN3944="","",Vertragsdaten!AN3944)</f>
        <v/>
      </c>
      <c r="AN3943" s="9"/>
      <c r="AO3943" s="9"/>
      <c r="AP3943" s="22" t="str">
        <f>IF(Vertragsdaten!AQ3944="","",ROUND(Vertragsdaten!AQ3944,0))</f>
        <v/>
      </c>
      <c r="AQ3943" s="9"/>
      <c r="AR3943" s="15" t="str">
        <f>IF(Vertragsdaten!AR3944="","",Vertragsdaten!AR3944)</f>
        <v/>
      </c>
      <c r="AS3943" s="16" t="str">
        <f>IF(Vertragsdaten!$AW3944="","",Vertragsdaten!$AW3944)</f>
        <v/>
      </c>
      <c r="AT3943" s="16" t="str">
        <f>IF(Vertragsdaten!AO3944="","","11XSWK-H-------M")</f>
        <v/>
      </c>
      <c r="AU3943" s="16" t="str">
        <f>IF(Vertragsdaten!AU3944="E01 „Ein-/Auszug (Umzug)“","E01",IF(Vertragsdaten!AU3944="E02 „Einzug/Neuanlage“","E02",IF(Vertragsdaten!AU3944="E03 „Lieferantenwechsel“","E03","ZD2")))</f>
        <v>ZD2</v>
      </c>
      <c r="AV3943" s="16" t="str">
        <f>IF(Vertragsdaten!AS3944="nein","Z18","Z15")</f>
        <v>Z15</v>
      </c>
      <c r="AW3943" s="16" t="str">
        <f>IF(Vertragsdaten!BC3944="","",VLOOKUP(Vertragsdaten!BC3944,'Dropdown-Werte'!$I$2:$J$5,2,FALSE))</f>
        <v/>
      </c>
      <c r="AX3943" s="16" t="str">
        <f t="shared" si="61"/>
        <v/>
      </c>
      <c r="AY3943" s="16" t="str">
        <f>IF(Vertragsdaten!BB3944="","",Vertragsdaten!BB3944)</f>
        <v/>
      </c>
      <c r="AZ3943" s="16" t="s">
        <v>93</v>
      </c>
      <c r="BA3943" s="16" t="s">
        <v>94</v>
      </c>
    </row>
    <row r="3944" spans="1:53">
      <c r="A3944" s="12" t="str">
        <f>IF(Vertragsdaten!AZ3945="","",Vertragsdaten!AZ3945)</f>
        <v/>
      </c>
      <c r="B3944" s="12"/>
      <c r="C3944" s="12"/>
      <c r="D3944" s="12"/>
      <c r="E3944" s="4" t="str">
        <f>IF(Vertragsdaten!M3945="","",Vertragsdaten!M3945)</f>
        <v/>
      </c>
      <c r="F3944" s="19">
        <f>Vertragsdaten!H3945</f>
        <v>0</v>
      </c>
      <c r="G3944" s="9"/>
      <c r="H3944" s="15" t="str">
        <f>IF(Vertragsdaten!J3945="","",Vertragsdaten!J3945)</f>
        <v/>
      </c>
      <c r="I3944" s="15" t="str">
        <f>IF(Vertragsdaten!K3945="","",Vertragsdaten!K3945)</f>
        <v/>
      </c>
      <c r="J3944" s="15" t="str">
        <f>IF(Vertragsdaten!L3945="","",Vertragsdaten!L3945)</f>
        <v/>
      </c>
      <c r="K3944" s="9"/>
      <c r="L3944" s="15" t="str">
        <f>IF(Vertragsdaten!J3945="","",Vertragsdaten!J3945)</f>
        <v/>
      </c>
      <c r="M3944" s="9" t="str">
        <f>IF(Vertragsdaten!I3945="","",Vertragsdaten!I3945)</f>
        <v/>
      </c>
      <c r="N3944" s="9"/>
      <c r="O3944" s="9" t="str">
        <f>IF(Vertragsdaten!W3945="","",Vertragsdaten!W3945)</f>
        <v/>
      </c>
      <c r="P3944" s="15" t="str">
        <f>IF(Vertragsdaten!R3945="","",Vertragsdaten!R3945)</f>
        <v/>
      </c>
      <c r="Q3944" s="15" t="str">
        <f>IF(Vertragsdaten!S3945="","",Vertragsdaten!S3945)</f>
        <v/>
      </c>
      <c r="R3944" s="9"/>
      <c r="S3944" s="15" t="str">
        <f>IF(Vertragsdaten!S3945="","",Vertragsdaten!T3945)</f>
        <v/>
      </c>
      <c r="T3944" s="15" t="str">
        <f>IF(Vertragsdaten!T3945="","",Vertragsdaten!U3945)</f>
        <v/>
      </c>
      <c r="U3944" s="9"/>
      <c r="V3944" s="16" t="str">
        <f>IF(Vertragsdaten!$V3945="","",Vertragsdaten!$V3945)</f>
        <v/>
      </c>
      <c r="W3944" s="9"/>
      <c r="X3944" s="9"/>
      <c r="Y3944" s="9"/>
      <c r="Z3944" s="9"/>
      <c r="AA3944" s="15" t="str">
        <f>IF(Vertragsdaten!AI3945="","",Vertragsdaten!AI3945)</f>
        <v/>
      </c>
      <c r="AB3944" s="15" t="str">
        <f>IF(Vertragsdaten!AJ3945="","",Vertragsdaten!AJ3945)</f>
        <v/>
      </c>
      <c r="AC3944" s="9"/>
      <c r="AD3944" s="15" t="str">
        <f>IF(Vertragsdaten!AK3945="","",Vertragsdaten!AK3945)</f>
        <v/>
      </c>
      <c r="AE3944" s="15" t="str">
        <f>IF(Vertragsdaten!AL3945="","",Vertragsdaten!AL3945)</f>
        <v/>
      </c>
      <c r="AF3944" s="16" t="s">
        <v>2</v>
      </c>
      <c r="AG3944" s="16" t="str">
        <f>IF(Vertragsdaten!G3945="","",Vertragsdaten!G3945)</f>
        <v/>
      </c>
      <c r="AH3944" s="9" t="str">
        <f>IF(Vertragsdaten!$AW3945="","",Vertragsdaten!AW3945)</f>
        <v/>
      </c>
      <c r="AI3944" s="9"/>
      <c r="AJ3944" s="9"/>
      <c r="AK3944" s="9"/>
      <c r="AL3944" s="15" t="str">
        <f>IF(Vertragsdaten!AM3945="","",Vertragsdaten!AM3945)</f>
        <v/>
      </c>
      <c r="AM3944" s="15" t="str">
        <f>IF(Vertragsdaten!AN3945="","",Vertragsdaten!AN3945)</f>
        <v/>
      </c>
      <c r="AN3944" s="9"/>
      <c r="AO3944" s="9"/>
      <c r="AP3944" s="22" t="str">
        <f>IF(Vertragsdaten!AQ3945="","",ROUND(Vertragsdaten!AQ3945,0))</f>
        <v/>
      </c>
      <c r="AQ3944" s="9"/>
      <c r="AR3944" s="15" t="str">
        <f>IF(Vertragsdaten!AR3945="","",Vertragsdaten!AR3945)</f>
        <v/>
      </c>
      <c r="AS3944" s="16" t="str">
        <f>IF(Vertragsdaten!$AW3945="","",Vertragsdaten!$AW3945)</f>
        <v/>
      </c>
      <c r="AT3944" s="16" t="str">
        <f>IF(Vertragsdaten!AO3945="","","11XSWK-H-------M")</f>
        <v/>
      </c>
      <c r="AU3944" s="16" t="str">
        <f>IF(Vertragsdaten!AU3945="E01 „Ein-/Auszug (Umzug)“","E01",IF(Vertragsdaten!AU3945="E02 „Einzug/Neuanlage“","E02",IF(Vertragsdaten!AU3945="E03 „Lieferantenwechsel“","E03","ZD2")))</f>
        <v>ZD2</v>
      </c>
      <c r="AV3944" s="16" t="str">
        <f>IF(Vertragsdaten!AS3945="nein","Z18","Z15")</f>
        <v>Z15</v>
      </c>
      <c r="AW3944" s="16" t="str">
        <f>IF(Vertragsdaten!BC3945="","",VLOOKUP(Vertragsdaten!BC3945,'Dropdown-Werte'!$I$2:$J$5,2,FALSE))</f>
        <v/>
      </c>
      <c r="AX3944" s="16" t="str">
        <f t="shared" si="61"/>
        <v/>
      </c>
      <c r="AY3944" s="16" t="str">
        <f>IF(Vertragsdaten!BB3945="","",Vertragsdaten!BB3945)</f>
        <v/>
      </c>
      <c r="AZ3944" s="16" t="s">
        <v>93</v>
      </c>
      <c r="BA3944" s="16" t="s">
        <v>94</v>
      </c>
    </row>
    <row r="3945" spans="1:53">
      <c r="A3945" s="12" t="str">
        <f>IF(Vertragsdaten!AZ3946="","",Vertragsdaten!AZ3946)</f>
        <v/>
      </c>
      <c r="B3945" s="12"/>
      <c r="C3945" s="12"/>
      <c r="D3945" s="12"/>
      <c r="E3945" s="4" t="str">
        <f>IF(Vertragsdaten!M3946="","",Vertragsdaten!M3946)</f>
        <v/>
      </c>
      <c r="F3945" s="19">
        <f>Vertragsdaten!H3946</f>
        <v>0</v>
      </c>
      <c r="G3945" s="9"/>
      <c r="H3945" s="15" t="str">
        <f>IF(Vertragsdaten!J3946="","",Vertragsdaten!J3946)</f>
        <v/>
      </c>
      <c r="I3945" s="15" t="str">
        <f>IF(Vertragsdaten!K3946="","",Vertragsdaten!K3946)</f>
        <v/>
      </c>
      <c r="J3945" s="15" t="str">
        <f>IF(Vertragsdaten!L3946="","",Vertragsdaten!L3946)</f>
        <v/>
      </c>
      <c r="K3945" s="9"/>
      <c r="L3945" s="15" t="str">
        <f>IF(Vertragsdaten!J3946="","",Vertragsdaten!J3946)</f>
        <v/>
      </c>
      <c r="M3945" s="9" t="str">
        <f>IF(Vertragsdaten!I3946="","",Vertragsdaten!I3946)</f>
        <v/>
      </c>
      <c r="N3945" s="9"/>
      <c r="O3945" s="9" t="str">
        <f>IF(Vertragsdaten!W3946="","",Vertragsdaten!W3946)</f>
        <v/>
      </c>
      <c r="P3945" s="15" t="str">
        <f>IF(Vertragsdaten!R3946="","",Vertragsdaten!R3946)</f>
        <v/>
      </c>
      <c r="Q3945" s="15" t="str">
        <f>IF(Vertragsdaten!S3946="","",Vertragsdaten!S3946)</f>
        <v/>
      </c>
      <c r="R3945" s="9"/>
      <c r="S3945" s="15" t="str">
        <f>IF(Vertragsdaten!S3946="","",Vertragsdaten!T3946)</f>
        <v/>
      </c>
      <c r="T3945" s="15" t="str">
        <f>IF(Vertragsdaten!T3946="","",Vertragsdaten!U3946)</f>
        <v/>
      </c>
      <c r="U3945" s="9"/>
      <c r="V3945" s="16" t="str">
        <f>IF(Vertragsdaten!$V3946="","",Vertragsdaten!$V3946)</f>
        <v/>
      </c>
      <c r="W3945" s="9"/>
      <c r="X3945" s="9"/>
      <c r="Y3945" s="9"/>
      <c r="Z3945" s="9"/>
      <c r="AA3945" s="15" t="str">
        <f>IF(Vertragsdaten!AI3946="","",Vertragsdaten!AI3946)</f>
        <v/>
      </c>
      <c r="AB3945" s="15" t="str">
        <f>IF(Vertragsdaten!AJ3946="","",Vertragsdaten!AJ3946)</f>
        <v/>
      </c>
      <c r="AC3945" s="9"/>
      <c r="AD3945" s="15" t="str">
        <f>IF(Vertragsdaten!AK3946="","",Vertragsdaten!AK3946)</f>
        <v/>
      </c>
      <c r="AE3945" s="15" t="str">
        <f>IF(Vertragsdaten!AL3946="","",Vertragsdaten!AL3946)</f>
        <v/>
      </c>
      <c r="AF3945" s="16" t="s">
        <v>2</v>
      </c>
      <c r="AG3945" s="16" t="str">
        <f>IF(Vertragsdaten!G3946="","",Vertragsdaten!G3946)</f>
        <v/>
      </c>
      <c r="AH3945" s="9" t="str">
        <f>IF(Vertragsdaten!$AW3946="","",Vertragsdaten!AW3946)</f>
        <v/>
      </c>
      <c r="AI3945" s="9"/>
      <c r="AJ3945" s="9"/>
      <c r="AK3945" s="9"/>
      <c r="AL3945" s="15" t="str">
        <f>IF(Vertragsdaten!AM3946="","",Vertragsdaten!AM3946)</f>
        <v/>
      </c>
      <c r="AM3945" s="15" t="str">
        <f>IF(Vertragsdaten!AN3946="","",Vertragsdaten!AN3946)</f>
        <v/>
      </c>
      <c r="AN3945" s="9"/>
      <c r="AO3945" s="9"/>
      <c r="AP3945" s="22" t="str">
        <f>IF(Vertragsdaten!AQ3946="","",ROUND(Vertragsdaten!AQ3946,0))</f>
        <v/>
      </c>
      <c r="AQ3945" s="9"/>
      <c r="AR3945" s="15" t="str">
        <f>IF(Vertragsdaten!AR3946="","",Vertragsdaten!AR3946)</f>
        <v/>
      </c>
      <c r="AS3945" s="16" t="str">
        <f>IF(Vertragsdaten!$AW3946="","",Vertragsdaten!$AW3946)</f>
        <v/>
      </c>
      <c r="AT3945" s="16" t="str">
        <f>IF(Vertragsdaten!AO3946="","","11XSWK-H-------M")</f>
        <v/>
      </c>
      <c r="AU3945" s="16" t="str">
        <f>IF(Vertragsdaten!AU3946="E01 „Ein-/Auszug (Umzug)“","E01",IF(Vertragsdaten!AU3946="E02 „Einzug/Neuanlage“","E02",IF(Vertragsdaten!AU3946="E03 „Lieferantenwechsel“","E03","ZD2")))</f>
        <v>ZD2</v>
      </c>
      <c r="AV3945" s="16" t="str">
        <f>IF(Vertragsdaten!AS3946="nein","Z18","Z15")</f>
        <v>Z15</v>
      </c>
      <c r="AW3945" s="16" t="str">
        <f>IF(Vertragsdaten!BC3946="","",VLOOKUP(Vertragsdaten!BC3946,'Dropdown-Werte'!$I$2:$J$5,2,FALSE))</f>
        <v/>
      </c>
      <c r="AX3945" s="16" t="str">
        <f t="shared" si="61"/>
        <v/>
      </c>
      <c r="AY3945" s="16" t="str">
        <f>IF(Vertragsdaten!BB3946="","",Vertragsdaten!BB3946)</f>
        <v/>
      </c>
      <c r="AZ3945" s="16" t="s">
        <v>93</v>
      </c>
      <c r="BA3945" s="16" t="s">
        <v>94</v>
      </c>
    </row>
    <row r="3946" spans="1:53">
      <c r="A3946" s="12" t="str">
        <f>IF(Vertragsdaten!AZ3947="","",Vertragsdaten!AZ3947)</f>
        <v/>
      </c>
      <c r="B3946" s="12"/>
      <c r="C3946" s="12"/>
      <c r="D3946" s="12"/>
      <c r="E3946" s="4" t="str">
        <f>IF(Vertragsdaten!M3947="","",Vertragsdaten!M3947)</f>
        <v/>
      </c>
      <c r="F3946" s="19">
        <f>Vertragsdaten!H3947</f>
        <v>0</v>
      </c>
      <c r="G3946" s="9"/>
      <c r="H3946" s="15" t="str">
        <f>IF(Vertragsdaten!J3947="","",Vertragsdaten!J3947)</f>
        <v/>
      </c>
      <c r="I3946" s="15" t="str">
        <f>IF(Vertragsdaten!K3947="","",Vertragsdaten!K3947)</f>
        <v/>
      </c>
      <c r="J3946" s="15" t="str">
        <f>IF(Vertragsdaten!L3947="","",Vertragsdaten!L3947)</f>
        <v/>
      </c>
      <c r="K3946" s="9"/>
      <c r="L3946" s="15" t="str">
        <f>IF(Vertragsdaten!J3947="","",Vertragsdaten!J3947)</f>
        <v/>
      </c>
      <c r="M3946" s="9" t="str">
        <f>IF(Vertragsdaten!I3947="","",Vertragsdaten!I3947)</f>
        <v/>
      </c>
      <c r="N3946" s="9"/>
      <c r="O3946" s="9" t="str">
        <f>IF(Vertragsdaten!W3947="","",Vertragsdaten!W3947)</f>
        <v/>
      </c>
      <c r="P3946" s="15" t="str">
        <f>IF(Vertragsdaten!R3947="","",Vertragsdaten!R3947)</f>
        <v/>
      </c>
      <c r="Q3946" s="15" t="str">
        <f>IF(Vertragsdaten!S3947="","",Vertragsdaten!S3947)</f>
        <v/>
      </c>
      <c r="R3946" s="9"/>
      <c r="S3946" s="15" t="str">
        <f>IF(Vertragsdaten!S3947="","",Vertragsdaten!T3947)</f>
        <v/>
      </c>
      <c r="T3946" s="15" t="str">
        <f>IF(Vertragsdaten!T3947="","",Vertragsdaten!U3947)</f>
        <v/>
      </c>
      <c r="U3946" s="9"/>
      <c r="V3946" s="16" t="str">
        <f>IF(Vertragsdaten!$V3947="","",Vertragsdaten!$V3947)</f>
        <v/>
      </c>
      <c r="W3946" s="9"/>
      <c r="X3946" s="9"/>
      <c r="Y3946" s="9"/>
      <c r="Z3946" s="9"/>
      <c r="AA3946" s="15" t="str">
        <f>IF(Vertragsdaten!AI3947="","",Vertragsdaten!AI3947)</f>
        <v/>
      </c>
      <c r="AB3946" s="15" t="str">
        <f>IF(Vertragsdaten!AJ3947="","",Vertragsdaten!AJ3947)</f>
        <v/>
      </c>
      <c r="AC3946" s="9"/>
      <c r="AD3946" s="15" t="str">
        <f>IF(Vertragsdaten!AK3947="","",Vertragsdaten!AK3947)</f>
        <v/>
      </c>
      <c r="AE3946" s="15" t="str">
        <f>IF(Vertragsdaten!AL3947="","",Vertragsdaten!AL3947)</f>
        <v/>
      </c>
      <c r="AF3946" s="16" t="s">
        <v>2</v>
      </c>
      <c r="AG3946" s="16" t="str">
        <f>IF(Vertragsdaten!G3947="","",Vertragsdaten!G3947)</f>
        <v/>
      </c>
      <c r="AH3946" s="9" t="str">
        <f>IF(Vertragsdaten!$AW3947="","",Vertragsdaten!AW3947)</f>
        <v/>
      </c>
      <c r="AI3946" s="9"/>
      <c r="AJ3946" s="9"/>
      <c r="AK3946" s="9"/>
      <c r="AL3946" s="15" t="str">
        <f>IF(Vertragsdaten!AM3947="","",Vertragsdaten!AM3947)</f>
        <v/>
      </c>
      <c r="AM3946" s="15" t="str">
        <f>IF(Vertragsdaten!AN3947="","",Vertragsdaten!AN3947)</f>
        <v/>
      </c>
      <c r="AN3946" s="9"/>
      <c r="AO3946" s="9"/>
      <c r="AP3946" s="22" t="str">
        <f>IF(Vertragsdaten!AQ3947="","",ROUND(Vertragsdaten!AQ3947,0))</f>
        <v/>
      </c>
      <c r="AQ3946" s="9"/>
      <c r="AR3946" s="15" t="str">
        <f>IF(Vertragsdaten!AR3947="","",Vertragsdaten!AR3947)</f>
        <v/>
      </c>
      <c r="AS3946" s="16" t="str">
        <f>IF(Vertragsdaten!$AW3947="","",Vertragsdaten!$AW3947)</f>
        <v/>
      </c>
      <c r="AT3946" s="16" t="str">
        <f>IF(Vertragsdaten!AO3947="","","11XSWK-H-------M")</f>
        <v/>
      </c>
      <c r="AU3946" s="16" t="str">
        <f>IF(Vertragsdaten!AU3947="E01 „Ein-/Auszug (Umzug)“","E01",IF(Vertragsdaten!AU3947="E02 „Einzug/Neuanlage“","E02",IF(Vertragsdaten!AU3947="E03 „Lieferantenwechsel“","E03","ZD2")))</f>
        <v>ZD2</v>
      </c>
      <c r="AV3946" s="16" t="str">
        <f>IF(Vertragsdaten!AS3947="nein","Z18","Z15")</f>
        <v>Z15</v>
      </c>
      <c r="AW3946" s="16" t="str">
        <f>IF(Vertragsdaten!BC3947="","",VLOOKUP(Vertragsdaten!BC3947,'Dropdown-Werte'!$I$2:$J$5,2,FALSE))</f>
        <v/>
      </c>
      <c r="AX3946" s="16" t="str">
        <f t="shared" si="61"/>
        <v/>
      </c>
      <c r="AY3946" s="16" t="str">
        <f>IF(Vertragsdaten!BB3947="","",Vertragsdaten!BB3947)</f>
        <v/>
      </c>
      <c r="AZ3946" s="16" t="s">
        <v>93</v>
      </c>
      <c r="BA3946" s="16" t="s">
        <v>94</v>
      </c>
    </row>
    <row r="3947" spans="1:53">
      <c r="A3947" s="12" t="str">
        <f>IF(Vertragsdaten!AZ3948="","",Vertragsdaten!AZ3948)</f>
        <v/>
      </c>
      <c r="B3947" s="12"/>
      <c r="C3947" s="12"/>
      <c r="D3947" s="12"/>
      <c r="E3947" s="4" t="str">
        <f>IF(Vertragsdaten!M3948="","",Vertragsdaten!M3948)</f>
        <v/>
      </c>
      <c r="F3947" s="19">
        <f>Vertragsdaten!H3948</f>
        <v>0</v>
      </c>
      <c r="G3947" s="9"/>
      <c r="H3947" s="15" t="str">
        <f>IF(Vertragsdaten!J3948="","",Vertragsdaten!J3948)</f>
        <v/>
      </c>
      <c r="I3947" s="15" t="str">
        <f>IF(Vertragsdaten!K3948="","",Vertragsdaten!K3948)</f>
        <v/>
      </c>
      <c r="J3947" s="15" t="str">
        <f>IF(Vertragsdaten!L3948="","",Vertragsdaten!L3948)</f>
        <v/>
      </c>
      <c r="K3947" s="9"/>
      <c r="L3947" s="15" t="str">
        <f>IF(Vertragsdaten!J3948="","",Vertragsdaten!J3948)</f>
        <v/>
      </c>
      <c r="M3947" s="9" t="str">
        <f>IF(Vertragsdaten!I3948="","",Vertragsdaten!I3948)</f>
        <v/>
      </c>
      <c r="N3947" s="9"/>
      <c r="O3947" s="9" t="str">
        <f>IF(Vertragsdaten!W3948="","",Vertragsdaten!W3948)</f>
        <v/>
      </c>
      <c r="P3947" s="15" t="str">
        <f>IF(Vertragsdaten!R3948="","",Vertragsdaten!R3948)</f>
        <v/>
      </c>
      <c r="Q3947" s="15" t="str">
        <f>IF(Vertragsdaten!S3948="","",Vertragsdaten!S3948)</f>
        <v/>
      </c>
      <c r="R3947" s="9"/>
      <c r="S3947" s="15" t="str">
        <f>IF(Vertragsdaten!S3948="","",Vertragsdaten!T3948)</f>
        <v/>
      </c>
      <c r="T3947" s="15" t="str">
        <f>IF(Vertragsdaten!T3948="","",Vertragsdaten!U3948)</f>
        <v/>
      </c>
      <c r="U3947" s="9"/>
      <c r="V3947" s="16" t="str">
        <f>IF(Vertragsdaten!$V3948="","",Vertragsdaten!$V3948)</f>
        <v/>
      </c>
      <c r="W3947" s="9"/>
      <c r="X3947" s="9"/>
      <c r="Y3947" s="9"/>
      <c r="Z3947" s="9"/>
      <c r="AA3947" s="15" t="str">
        <f>IF(Vertragsdaten!AI3948="","",Vertragsdaten!AI3948)</f>
        <v/>
      </c>
      <c r="AB3947" s="15" t="str">
        <f>IF(Vertragsdaten!AJ3948="","",Vertragsdaten!AJ3948)</f>
        <v/>
      </c>
      <c r="AC3947" s="9"/>
      <c r="AD3947" s="15" t="str">
        <f>IF(Vertragsdaten!AK3948="","",Vertragsdaten!AK3948)</f>
        <v/>
      </c>
      <c r="AE3947" s="15" t="str">
        <f>IF(Vertragsdaten!AL3948="","",Vertragsdaten!AL3948)</f>
        <v/>
      </c>
      <c r="AF3947" s="16" t="s">
        <v>2</v>
      </c>
      <c r="AG3947" s="16" t="str">
        <f>IF(Vertragsdaten!G3948="","",Vertragsdaten!G3948)</f>
        <v/>
      </c>
      <c r="AH3947" s="9" t="str">
        <f>IF(Vertragsdaten!$AW3948="","",Vertragsdaten!AW3948)</f>
        <v/>
      </c>
      <c r="AI3947" s="9"/>
      <c r="AJ3947" s="9"/>
      <c r="AK3947" s="9"/>
      <c r="AL3947" s="15" t="str">
        <f>IF(Vertragsdaten!AM3948="","",Vertragsdaten!AM3948)</f>
        <v/>
      </c>
      <c r="AM3947" s="15" t="str">
        <f>IF(Vertragsdaten!AN3948="","",Vertragsdaten!AN3948)</f>
        <v/>
      </c>
      <c r="AN3947" s="9"/>
      <c r="AO3947" s="9"/>
      <c r="AP3947" s="22" t="str">
        <f>IF(Vertragsdaten!AQ3948="","",ROUND(Vertragsdaten!AQ3948,0))</f>
        <v/>
      </c>
      <c r="AQ3947" s="9"/>
      <c r="AR3947" s="15" t="str">
        <f>IF(Vertragsdaten!AR3948="","",Vertragsdaten!AR3948)</f>
        <v/>
      </c>
      <c r="AS3947" s="16" t="str">
        <f>IF(Vertragsdaten!$AW3948="","",Vertragsdaten!$AW3948)</f>
        <v/>
      </c>
      <c r="AT3947" s="16" t="str">
        <f>IF(Vertragsdaten!AO3948="","","11XSWK-H-------M")</f>
        <v/>
      </c>
      <c r="AU3947" s="16" t="str">
        <f>IF(Vertragsdaten!AU3948="E01 „Ein-/Auszug (Umzug)“","E01",IF(Vertragsdaten!AU3948="E02 „Einzug/Neuanlage“","E02",IF(Vertragsdaten!AU3948="E03 „Lieferantenwechsel“","E03","ZD2")))</f>
        <v>ZD2</v>
      </c>
      <c r="AV3947" s="16" t="str">
        <f>IF(Vertragsdaten!AS3948="nein","Z18","Z15")</f>
        <v>Z15</v>
      </c>
      <c r="AW3947" s="16" t="str">
        <f>IF(Vertragsdaten!BC3948="","",VLOOKUP(Vertragsdaten!BC3948,'Dropdown-Werte'!$I$2:$J$5,2,FALSE))</f>
        <v/>
      </c>
      <c r="AX3947" s="16" t="str">
        <f t="shared" si="61"/>
        <v/>
      </c>
      <c r="AY3947" s="16" t="str">
        <f>IF(Vertragsdaten!BB3948="","",Vertragsdaten!BB3948)</f>
        <v/>
      </c>
      <c r="AZ3947" s="16" t="s">
        <v>93</v>
      </c>
      <c r="BA3947" s="16" t="s">
        <v>94</v>
      </c>
    </row>
    <row r="3948" spans="1:53">
      <c r="A3948" s="12" t="str">
        <f>IF(Vertragsdaten!AZ3949="","",Vertragsdaten!AZ3949)</f>
        <v/>
      </c>
      <c r="B3948" s="12"/>
      <c r="C3948" s="12"/>
      <c r="D3948" s="12"/>
      <c r="E3948" s="4" t="str">
        <f>IF(Vertragsdaten!M3949="","",Vertragsdaten!M3949)</f>
        <v/>
      </c>
      <c r="F3948" s="19">
        <f>Vertragsdaten!H3949</f>
        <v>0</v>
      </c>
      <c r="G3948" s="9"/>
      <c r="H3948" s="15" t="str">
        <f>IF(Vertragsdaten!J3949="","",Vertragsdaten!J3949)</f>
        <v/>
      </c>
      <c r="I3948" s="15" t="str">
        <f>IF(Vertragsdaten!K3949="","",Vertragsdaten!K3949)</f>
        <v/>
      </c>
      <c r="J3948" s="15" t="str">
        <f>IF(Vertragsdaten!L3949="","",Vertragsdaten!L3949)</f>
        <v/>
      </c>
      <c r="K3948" s="9"/>
      <c r="L3948" s="15" t="str">
        <f>IF(Vertragsdaten!J3949="","",Vertragsdaten!J3949)</f>
        <v/>
      </c>
      <c r="M3948" s="9" t="str">
        <f>IF(Vertragsdaten!I3949="","",Vertragsdaten!I3949)</f>
        <v/>
      </c>
      <c r="N3948" s="9"/>
      <c r="O3948" s="9" t="str">
        <f>IF(Vertragsdaten!W3949="","",Vertragsdaten!W3949)</f>
        <v/>
      </c>
      <c r="P3948" s="15" t="str">
        <f>IF(Vertragsdaten!R3949="","",Vertragsdaten!R3949)</f>
        <v/>
      </c>
      <c r="Q3948" s="15" t="str">
        <f>IF(Vertragsdaten!S3949="","",Vertragsdaten!S3949)</f>
        <v/>
      </c>
      <c r="R3948" s="9"/>
      <c r="S3948" s="15" t="str">
        <f>IF(Vertragsdaten!S3949="","",Vertragsdaten!T3949)</f>
        <v/>
      </c>
      <c r="T3948" s="15" t="str">
        <f>IF(Vertragsdaten!T3949="","",Vertragsdaten!U3949)</f>
        <v/>
      </c>
      <c r="U3948" s="9"/>
      <c r="V3948" s="16" t="str">
        <f>IF(Vertragsdaten!$V3949="","",Vertragsdaten!$V3949)</f>
        <v/>
      </c>
      <c r="W3948" s="9"/>
      <c r="X3948" s="9"/>
      <c r="Y3948" s="9"/>
      <c r="Z3948" s="9"/>
      <c r="AA3948" s="15" t="str">
        <f>IF(Vertragsdaten!AI3949="","",Vertragsdaten!AI3949)</f>
        <v/>
      </c>
      <c r="AB3948" s="15" t="str">
        <f>IF(Vertragsdaten!AJ3949="","",Vertragsdaten!AJ3949)</f>
        <v/>
      </c>
      <c r="AC3948" s="9"/>
      <c r="AD3948" s="15" t="str">
        <f>IF(Vertragsdaten!AK3949="","",Vertragsdaten!AK3949)</f>
        <v/>
      </c>
      <c r="AE3948" s="15" t="str">
        <f>IF(Vertragsdaten!AL3949="","",Vertragsdaten!AL3949)</f>
        <v/>
      </c>
      <c r="AF3948" s="16" t="s">
        <v>2</v>
      </c>
      <c r="AG3948" s="16" t="str">
        <f>IF(Vertragsdaten!G3949="","",Vertragsdaten!G3949)</f>
        <v/>
      </c>
      <c r="AH3948" s="9" t="str">
        <f>IF(Vertragsdaten!$AW3949="","",Vertragsdaten!AW3949)</f>
        <v/>
      </c>
      <c r="AI3948" s="9"/>
      <c r="AJ3948" s="9"/>
      <c r="AK3948" s="9"/>
      <c r="AL3948" s="15" t="str">
        <f>IF(Vertragsdaten!AM3949="","",Vertragsdaten!AM3949)</f>
        <v/>
      </c>
      <c r="AM3948" s="15" t="str">
        <f>IF(Vertragsdaten!AN3949="","",Vertragsdaten!AN3949)</f>
        <v/>
      </c>
      <c r="AN3948" s="9"/>
      <c r="AO3948" s="9"/>
      <c r="AP3948" s="22" t="str">
        <f>IF(Vertragsdaten!AQ3949="","",ROUND(Vertragsdaten!AQ3949,0))</f>
        <v/>
      </c>
      <c r="AQ3948" s="9"/>
      <c r="AR3948" s="15" t="str">
        <f>IF(Vertragsdaten!AR3949="","",Vertragsdaten!AR3949)</f>
        <v/>
      </c>
      <c r="AS3948" s="16" t="str">
        <f>IF(Vertragsdaten!$AW3949="","",Vertragsdaten!$AW3949)</f>
        <v/>
      </c>
      <c r="AT3948" s="16" t="str">
        <f>IF(Vertragsdaten!AO3949="","","11XSWK-H-------M")</f>
        <v/>
      </c>
      <c r="AU3948" s="16" t="str">
        <f>IF(Vertragsdaten!AU3949="E01 „Ein-/Auszug (Umzug)“","E01",IF(Vertragsdaten!AU3949="E02 „Einzug/Neuanlage“","E02",IF(Vertragsdaten!AU3949="E03 „Lieferantenwechsel“","E03","ZD2")))</f>
        <v>ZD2</v>
      </c>
      <c r="AV3948" s="16" t="str">
        <f>IF(Vertragsdaten!AS3949="nein","Z18","Z15")</f>
        <v>Z15</v>
      </c>
      <c r="AW3948" s="16" t="str">
        <f>IF(Vertragsdaten!BC3949="","",VLOOKUP(Vertragsdaten!BC3949,'Dropdown-Werte'!$I$2:$J$5,2,FALSE))</f>
        <v/>
      </c>
      <c r="AX3948" s="16" t="str">
        <f t="shared" si="61"/>
        <v/>
      </c>
      <c r="AY3948" s="16" t="str">
        <f>IF(Vertragsdaten!BB3949="","",Vertragsdaten!BB3949)</f>
        <v/>
      </c>
      <c r="AZ3948" s="16" t="s">
        <v>93</v>
      </c>
      <c r="BA3948" s="16" t="s">
        <v>94</v>
      </c>
    </row>
    <row r="3949" spans="1:53">
      <c r="A3949" s="12" t="str">
        <f>IF(Vertragsdaten!AZ3950="","",Vertragsdaten!AZ3950)</f>
        <v/>
      </c>
      <c r="B3949" s="12"/>
      <c r="C3949" s="12"/>
      <c r="D3949" s="12"/>
      <c r="E3949" s="4" t="str">
        <f>IF(Vertragsdaten!M3950="","",Vertragsdaten!M3950)</f>
        <v/>
      </c>
      <c r="F3949" s="19">
        <f>Vertragsdaten!H3950</f>
        <v>0</v>
      </c>
      <c r="G3949" s="9"/>
      <c r="H3949" s="15" t="str">
        <f>IF(Vertragsdaten!J3950="","",Vertragsdaten!J3950)</f>
        <v/>
      </c>
      <c r="I3949" s="15" t="str">
        <f>IF(Vertragsdaten!K3950="","",Vertragsdaten!K3950)</f>
        <v/>
      </c>
      <c r="J3949" s="15" t="str">
        <f>IF(Vertragsdaten!L3950="","",Vertragsdaten!L3950)</f>
        <v/>
      </c>
      <c r="K3949" s="9"/>
      <c r="L3949" s="15" t="str">
        <f>IF(Vertragsdaten!J3950="","",Vertragsdaten!J3950)</f>
        <v/>
      </c>
      <c r="M3949" s="9" t="str">
        <f>IF(Vertragsdaten!I3950="","",Vertragsdaten!I3950)</f>
        <v/>
      </c>
      <c r="N3949" s="9"/>
      <c r="O3949" s="9" t="str">
        <f>IF(Vertragsdaten!W3950="","",Vertragsdaten!W3950)</f>
        <v/>
      </c>
      <c r="P3949" s="15" t="str">
        <f>IF(Vertragsdaten!R3950="","",Vertragsdaten!R3950)</f>
        <v/>
      </c>
      <c r="Q3949" s="15" t="str">
        <f>IF(Vertragsdaten!S3950="","",Vertragsdaten!S3950)</f>
        <v/>
      </c>
      <c r="R3949" s="9"/>
      <c r="S3949" s="15" t="str">
        <f>IF(Vertragsdaten!S3950="","",Vertragsdaten!T3950)</f>
        <v/>
      </c>
      <c r="T3949" s="15" t="str">
        <f>IF(Vertragsdaten!T3950="","",Vertragsdaten!U3950)</f>
        <v/>
      </c>
      <c r="U3949" s="9"/>
      <c r="V3949" s="16" t="str">
        <f>IF(Vertragsdaten!$V3950="","",Vertragsdaten!$V3950)</f>
        <v/>
      </c>
      <c r="W3949" s="9"/>
      <c r="X3949" s="9"/>
      <c r="Y3949" s="9"/>
      <c r="Z3949" s="9"/>
      <c r="AA3949" s="15" t="str">
        <f>IF(Vertragsdaten!AI3950="","",Vertragsdaten!AI3950)</f>
        <v/>
      </c>
      <c r="AB3949" s="15" t="str">
        <f>IF(Vertragsdaten!AJ3950="","",Vertragsdaten!AJ3950)</f>
        <v/>
      </c>
      <c r="AC3949" s="9"/>
      <c r="AD3949" s="15" t="str">
        <f>IF(Vertragsdaten!AK3950="","",Vertragsdaten!AK3950)</f>
        <v/>
      </c>
      <c r="AE3949" s="15" t="str">
        <f>IF(Vertragsdaten!AL3950="","",Vertragsdaten!AL3950)</f>
        <v/>
      </c>
      <c r="AF3949" s="16" t="s">
        <v>2</v>
      </c>
      <c r="AG3949" s="16" t="str">
        <f>IF(Vertragsdaten!G3950="","",Vertragsdaten!G3950)</f>
        <v/>
      </c>
      <c r="AH3949" s="9" t="str">
        <f>IF(Vertragsdaten!$AW3950="","",Vertragsdaten!AW3950)</f>
        <v/>
      </c>
      <c r="AI3949" s="9"/>
      <c r="AJ3949" s="9"/>
      <c r="AK3949" s="9"/>
      <c r="AL3949" s="15" t="str">
        <f>IF(Vertragsdaten!AM3950="","",Vertragsdaten!AM3950)</f>
        <v/>
      </c>
      <c r="AM3949" s="15" t="str">
        <f>IF(Vertragsdaten!AN3950="","",Vertragsdaten!AN3950)</f>
        <v/>
      </c>
      <c r="AN3949" s="9"/>
      <c r="AO3949" s="9"/>
      <c r="AP3949" s="22" t="str">
        <f>IF(Vertragsdaten!AQ3950="","",ROUND(Vertragsdaten!AQ3950,0))</f>
        <v/>
      </c>
      <c r="AQ3949" s="9"/>
      <c r="AR3949" s="15" t="str">
        <f>IF(Vertragsdaten!AR3950="","",Vertragsdaten!AR3950)</f>
        <v/>
      </c>
      <c r="AS3949" s="16" t="str">
        <f>IF(Vertragsdaten!$AW3950="","",Vertragsdaten!$AW3950)</f>
        <v/>
      </c>
      <c r="AT3949" s="16" t="str">
        <f>IF(Vertragsdaten!AO3950="","","11XSWK-H-------M")</f>
        <v/>
      </c>
      <c r="AU3949" s="16" t="str">
        <f>IF(Vertragsdaten!AU3950="E01 „Ein-/Auszug (Umzug)“","E01",IF(Vertragsdaten!AU3950="E02 „Einzug/Neuanlage“","E02",IF(Vertragsdaten!AU3950="E03 „Lieferantenwechsel“","E03","ZD2")))</f>
        <v>ZD2</v>
      </c>
      <c r="AV3949" s="16" t="str">
        <f>IF(Vertragsdaten!AS3950="nein","Z18","Z15")</f>
        <v>Z15</v>
      </c>
      <c r="AW3949" s="16" t="str">
        <f>IF(Vertragsdaten!BC3950="","",VLOOKUP(Vertragsdaten!BC3950,'Dropdown-Werte'!$I$2:$J$5,2,FALSE))</f>
        <v/>
      </c>
      <c r="AX3949" s="16" t="str">
        <f t="shared" si="61"/>
        <v/>
      </c>
      <c r="AY3949" s="16" t="str">
        <f>IF(Vertragsdaten!BB3950="","",Vertragsdaten!BB3950)</f>
        <v/>
      </c>
      <c r="AZ3949" s="16" t="s">
        <v>93</v>
      </c>
      <c r="BA3949" s="16" t="s">
        <v>94</v>
      </c>
    </row>
    <row r="3950" spans="1:53">
      <c r="A3950" s="12" t="str">
        <f>IF(Vertragsdaten!AZ3951="","",Vertragsdaten!AZ3951)</f>
        <v/>
      </c>
      <c r="B3950" s="12"/>
      <c r="C3950" s="12"/>
      <c r="D3950" s="12"/>
      <c r="E3950" s="4" t="str">
        <f>IF(Vertragsdaten!M3951="","",Vertragsdaten!M3951)</f>
        <v/>
      </c>
      <c r="F3950" s="19">
        <f>Vertragsdaten!H3951</f>
        <v>0</v>
      </c>
      <c r="G3950" s="9"/>
      <c r="H3950" s="15" t="str">
        <f>IF(Vertragsdaten!J3951="","",Vertragsdaten!J3951)</f>
        <v/>
      </c>
      <c r="I3950" s="15" t="str">
        <f>IF(Vertragsdaten!K3951="","",Vertragsdaten!K3951)</f>
        <v/>
      </c>
      <c r="J3950" s="15" t="str">
        <f>IF(Vertragsdaten!L3951="","",Vertragsdaten!L3951)</f>
        <v/>
      </c>
      <c r="K3950" s="9"/>
      <c r="L3950" s="15" t="str">
        <f>IF(Vertragsdaten!J3951="","",Vertragsdaten!J3951)</f>
        <v/>
      </c>
      <c r="M3950" s="9" t="str">
        <f>IF(Vertragsdaten!I3951="","",Vertragsdaten!I3951)</f>
        <v/>
      </c>
      <c r="N3950" s="9"/>
      <c r="O3950" s="9" t="str">
        <f>IF(Vertragsdaten!W3951="","",Vertragsdaten!W3951)</f>
        <v/>
      </c>
      <c r="P3950" s="15" t="str">
        <f>IF(Vertragsdaten!R3951="","",Vertragsdaten!R3951)</f>
        <v/>
      </c>
      <c r="Q3950" s="15" t="str">
        <f>IF(Vertragsdaten!S3951="","",Vertragsdaten!S3951)</f>
        <v/>
      </c>
      <c r="R3950" s="9"/>
      <c r="S3950" s="15" t="str">
        <f>IF(Vertragsdaten!S3951="","",Vertragsdaten!T3951)</f>
        <v/>
      </c>
      <c r="T3950" s="15" t="str">
        <f>IF(Vertragsdaten!T3951="","",Vertragsdaten!U3951)</f>
        <v/>
      </c>
      <c r="U3950" s="9"/>
      <c r="V3950" s="16" t="str">
        <f>IF(Vertragsdaten!$V3951="","",Vertragsdaten!$V3951)</f>
        <v/>
      </c>
      <c r="W3950" s="9"/>
      <c r="X3950" s="9"/>
      <c r="Y3950" s="9"/>
      <c r="Z3950" s="9"/>
      <c r="AA3950" s="15" t="str">
        <f>IF(Vertragsdaten!AI3951="","",Vertragsdaten!AI3951)</f>
        <v/>
      </c>
      <c r="AB3950" s="15" t="str">
        <f>IF(Vertragsdaten!AJ3951="","",Vertragsdaten!AJ3951)</f>
        <v/>
      </c>
      <c r="AC3950" s="9"/>
      <c r="AD3950" s="15" t="str">
        <f>IF(Vertragsdaten!AK3951="","",Vertragsdaten!AK3951)</f>
        <v/>
      </c>
      <c r="AE3950" s="15" t="str">
        <f>IF(Vertragsdaten!AL3951="","",Vertragsdaten!AL3951)</f>
        <v/>
      </c>
      <c r="AF3950" s="16" t="s">
        <v>2</v>
      </c>
      <c r="AG3950" s="16" t="str">
        <f>IF(Vertragsdaten!G3951="","",Vertragsdaten!G3951)</f>
        <v/>
      </c>
      <c r="AH3950" s="9" t="str">
        <f>IF(Vertragsdaten!$AW3951="","",Vertragsdaten!AW3951)</f>
        <v/>
      </c>
      <c r="AI3950" s="9"/>
      <c r="AJ3950" s="9"/>
      <c r="AK3950" s="9"/>
      <c r="AL3950" s="15" t="str">
        <f>IF(Vertragsdaten!AM3951="","",Vertragsdaten!AM3951)</f>
        <v/>
      </c>
      <c r="AM3950" s="15" t="str">
        <f>IF(Vertragsdaten!AN3951="","",Vertragsdaten!AN3951)</f>
        <v/>
      </c>
      <c r="AN3950" s="9"/>
      <c r="AO3950" s="9"/>
      <c r="AP3950" s="22" t="str">
        <f>IF(Vertragsdaten!AQ3951="","",ROUND(Vertragsdaten!AQ3951,0))</f>
        <v/>
      </c>
      <c r="AQ3950" s="9"/>
      <c r="AR3950" s="15" t="str">
        <f>IF(Vertragsdaten!AR3951="","",Vertragsdaten!AR3951)</f>
        <v/>
      </c>
      <c r="AS3950" s="16" t="str">
        <f>IF(Vertragsdaten!$AW3951="","",Vertragsdaten!$AW3951)</f>
        <v/>
      </c>
      <c r="AT3950" s="16" t="str">
        <f>IF(Vertragsdaten!AO3951="","","11XSWK-H-------M")</f>
        <v/>
      </c>
      <c r="AU3950" s="16" t="str">
        <f>IF(Vertragsdaten!AU3951="E01 „Ein-/Auszug (Umzug)“","E01",IF(Vertragsdaten!AU3951="E02 „Einzug/Neuanlage“","E02",IF(Vertragsdaten!AU3951="E03 „Lieferantenwechsel“","E03","ZD2")))</f>
        <v>ZD2</v>
      </c>
      <c r="AV3950" s="16" t="str">
        <f>IF(Vertragsdaten!AS3951="nein","Z18","Z15")</f>
        <v>Z15</v>
      </c>
      <c r="AW3950" s="16" t="str">
        <f>IF(Vertragsdaten!BC3951="","",VLOOKUP(Vertragsdaten!BC3951,'Dropdown-Werte'!$I$2:$J$5,2,FALSE))</f>
        <v/>
      </c>
      <c r="AX3950" s="16" t="str">
        <f t="shared" si="61"/>
        <v/>
      </c>
      <c r="AY3950" s="16" t="str">
        <f>IF(Vertragsdaten!BB3951="","",Vertragsdaten!BB3951)</f>
        <v/>
      </c>
      <c r="AZ3950" s="16" t="s">
        <v>93</v>
      </c>
      <c r="BA3950" s="16" t="s">
        <v>94</v>
      </c>
    </row>
    <row r="3951" spans="1:53">
      <c r="A3951" s="12" t="str">
        <f>IF(Vertragsdaten!AZ3952="","",Vertragsdaten!AZ3952)</f>
        <v/>
      </c>
      <c r="B3951" s="12"/>
      <c r="C3951" s="12"/>
      <c r="D3951" s="12"/>
      <c r="E3951" s="4" t="str">
        <f>IF(Vertragsdaten!M3952="","",Vertragsdaten!M3952)</f>
        <v/>
      </c>
      <c r="F3951" s="19">
        <f>Vertragsdaten!H3952</f>
        <v>0</v>
      </c>
      <c r="G3951" s="9"/>
      <c r="H3951" s="15" t="str">
        <f>IF(Vertragsdaten!J3952="","",Vertragsdaten!J3952)</f>
        <v/>
      </c>
      <c r="I3951" s="15" t="str">
        <f>IF(Vertragsdaten!K3952="","",Vertragsdaten!K3952)</f>
        <v/>
      </c>
      <c r="J3951" s="15" t="str">
        <f>IF(Vertragsdaten!L3952="","",Vertragsdaten!L3952)</f>
        <v/>
      </c>
      <c r="K3951" s="9"/>
      <c r="L3951" s="15" t="str">
        <f>IF(Vertragsdaten!J3952="","",Vertragsdaten!J3952)</f>
        <v/>
      </c>
      <c r="M3951" s="9" t="str">
        <f>IF(Vertragsdaten!I3952="","",Vertragsdaten!I3952)</f>
        <v/>
      </c>
      <c r="N3951" s="9"/>
      <c r="O3951" s="9" t="str">
        <f>IF(Vertragsdaten!W3952="","",Vertragsdaten!W3952)</f>
        <v/>
      </c>
      <c r="P3951" s="15" t="str">
        <f>IF(Vertragsdaten!R3952="","",Vertragsdaten!R3952)</f>
        <v/>
      </c>
      <c r="Q3951" s="15" t="str">
        <f>IF(Vertragsdaten!S3952="","",Vertragsdaten!S3952)</f>
        <v/>
      </c>
      <c r="R3951" s="9"/>
      <c r="S3951" s="15" t="str">
        <f>IF(Vertragsdaten!S3952="","",Vertragsdaten!T3952)</f>
        <v/>
      </c>
      <c r="T3951" s="15" t="str">
        <f>IF(Vertragsdaten!T3952="","",Vertragsdaten!U3952)</f>
        <v/>
      </c>
      <c r="U3951" s="9"/>
      <c r="V3951" s="16" t="str">
        <f>IF(Vertragsdaten!$V3952="","",Vertragsdaten!$V3952)</f>
        <v/>
      </c>
      <c r="W3951" s="9"/>
      <c r="X3951" s="9"/>
      <c r="Y3951" s="9"/>
      <c r="Z3951" s="9"/>
      <c r="AA3951" s="15" t="str">
        <f>IF(Vertragsdaten!AI3952="","",Vertragsdaten!AI3952)</f>
        <v/>
      </c>
      <c r="AB3951" s="15" t="str">
        <f>IF(Vertragsdaten!AJ3952="","",Vertragsdaten!AJ3952)</f>
        <v/>
      </c>
      <c r="AC3951" s="9"/>
      <c r="AD3951" s="15" t="str">
        <f>IF(Vertragsdaten!AK3952="","",Vertragsdaten!AK3952)</f>
        <v/>
      </c>
      <c r="AE3951" s="15" t="str">
        <f>IF(Vertragsdaten!AL3952="","",Vertragsdaten!AL3952)</f>
        <v/>
      </c>
      <c r="AF3951" s="16" t="s">
        <v>2</v>
      </c>
      <c r="AG3951" s="16" t="str">
        <f>IF(Vertragsdaten!G3952="","",Vertragsdaten!G3952)</f>
        <v/>
      </c>
      <c r="AH3951" s="9" t="str">
        <f>IF(Vertragsdaten!$AW3952="","",Vertragsdaten!AW3952)</f>
        <v/>
      </c>
      <c r="AI3951" s="9"/>
      <c r="AJ3951" s="9"/>
      <c r="AK3951" s="9"/>
      <c r="AL3951" s="15" t="str">
        <f>IF(Vertragsdaten!AM3952="","",Vertragsdaten!AM3952)</f>
        <v/>
      </c>
      <c r="AM3951" s="15" t="str">
        <f>IF(Vertragsdaten!AN3952="","",Vertragsdaten!AN3952)</f>
        <v/>
      </c>
      <c r="AN3951" s="9"/>
      <c r="AO3951" s="9"/>
      <c r="AP3951" s="22" t="str">
        <f>IF(Vertragsdaten!AQ3952="","",ROUND(Vertragsdaten!AQ3952,0))</f>
        <v/>
      </c>
      <c r="AQ3951" s="9"/>
      <c r="AR3951" s="15" t="str">
        <f>IF(Vertragsdaten!AR3952="","",Vertragsdaten!AR3952)</f>
        <v/>
      </c>
      <c r="AS3951" s="16" t="str">
        <f>IF(Vertragsdaten!$AW3952="","",Vertragsdaten!$AW3952)</f>
        <v/>
      </c>
      <c r="AT3951" s="16" t="str">
        <f>IF(Vertragsdaten!AO3952="","","11XSWK-H-------M")</f>
        <v/>
      </c>
      <c r="AU3951" s="16" t="str">
        <f>IF(Vertragsdaten!AU3952="E01 „Ein-/Auszug (Umzug)“","E01",IF(Vertragsdaten!AU3952="E02 „Einzug/Neuanlage“","E02",IF(Vertragsdaten!AU3952="E03 „Lieferantenwechsel“","E03","ZD2")))</f>
        <v>ZD2</v>
      </c>
      <c r="AV3951" s="16" t="str">
        <f>IF(Vertragsdaten!AS3952="nein","Z18","Z15")</f>
        <v>Z15</v>
      </c>
      <c r="AW3951" s="16" t="str">
        <f>IF(Vertragsdaten!BC3952="","",VLOOKUP(Vertragsdaten!BC3952,'Dropdown-Werte'!$I$2:$J$5,2,FALSE))</f>
        <v/>
      </c>
      <c r="AX3951" s="16" t="str">
        <f t="shared" si="61"/>
        <v/>
      </c>
      <c r="AY3951" s="16" t="str">
        <f>IF(Vertragsdaten!BB3952="","",Vertragsdaten!BB3952)</f>
        <v/>
      </c>
      <c r="AZ3951" s="16" t="s">
        <v>93</v>
      </c>
      <c r="BA3951" s="16" t="s">
        <v>94</v>
      </c>
    </row>
    <row r="3952" spans="1:53">
      <c r="A3952" s="12" t="str">
        <f>IF(Vertragsdaten!AZ3953="","",Vertragsdaten!AZ3953)</f>
        <v/>
      </c>
      <c r="B3952" s="12"/>
      <c r="C3952" s="12"/>
      <c r="D3952" s="12"/>
      <c r="E3952" s="4" t="str">
        <f>IF(Vertragsdaten!M3953="","",Vertragsdaten!M3953)</f>
        <v/>
      </c>
      <c r="F3952" s="19">
        <f>Vertragsdaten!H3953</f>
        <v>0</v>
      </c>
      <c r="G3952" s="9"/>
      <c r="H3952" s="15" t="str">
        <f>IF(Vertragsdaten!J3953="","",Vertragsdaten!J3953)</f>
        <v/>
      </c>
      <c r="I3952" s="15" t="str">
        <f>IF(Vertragsdaten!K3953="","",Vertragsdaten!K3953)</f>
        <v/>
      </c>
      <c r="J3952" s="15" t="str">
        <f>IF(Vertragsdaten!L3953="","",Vertragsdaten!L3953)</f>
        <v/>
      </c>
      <c r="K3952" s="9"/>
      <c r="L3952" s="15" t="str">
        <f>IF(Vertragsdaten!J3953="","",Vertragsdaten!J3953)</f>
        <v/>
      </c>
      <c r="M3952" s="9" t="str">
        <f>IF(Vertragsdaten!I3953="","",Vertragsdaten!I3953)</f>
        <v/>
      </c>
      <c r="N3952" s="9"/>
      <c r="O3952" s="9" t="str">
        <f>IF(Vertragsdaten!W3953="","",Vertragsdaten!W3953)</f>
        <v/>
      </c>
      <c r="P3952" s="15" t="str">
        <f>IF(Vertragsdaten!R3953="","",Vertragsdaten!R3953)</f>
        <v/>
      </c>
      <c r="Q3952" s="15" t="str">
        <f>IF(Vertragsdaten!S3953="","",Vertragsdaten!S3953)</f>
        <v/>
      </c>
      <c r="R3952" s="9"/>
      <c r="S3952" s="15" t="str">
        <f>IF(Vertragsdaten!S3953="","",Vertragsdaten!T3953)</f>
        <v/>
      </c>
      <c r="T3952" s="15" t="str">
        <f>IF(Vertragsdaten!T3953="","",Vertragsdaten!U3953)</f>
        <v/>
      </c>
      <c r="U3952" s="9"/>
      <c r="V3952" s="16" t="str">
        <f>IF(Vertragsdaten!$V3953="","",Vertragsdaten!$V3953)</f>
        <v/>
      </c>
      <c r="W3952" s="9"/>
      <c r="X3952" s="9"/>
      <c r="Y3952" s="9"/>
      <c r="Z3952" s="9"/>
      <c r="AA3952" s="15" t="str">
        <f>IF(Vertragsdaten!AI3953="","",Vertragsdaten!AI3953)</f>
        <v/>
      </c>
      <c r="AB3952" s="15" t="str">
        <f>IF(Vertragsdaten!AJ3953="","",Vertragsdaten!AJ3953)</f>
        <v/>
      </c>
      <c r="AC3952" s="9"/>
      <c r="AD3952" s="15" t="str">
        <f>IF(Vertragsdaten!AK3953="","",Vertragsdaten!AK3953)</f>
        <v/>
      </c>
      <c r="AE3952" s="15" t="str">
        <f>IF(Vertragsdaten!AL3953="","",Vertragsdaten!AL3953)</f>
        <v/>
      </c>
      <c r="AF3952" s="16" t="s">
        <v>2</v>
      </c>
      <c r="AG3952" s="16" t="str">
        <f>IF(Vertragsdaten!G3953="","",Vertragsdaten!G3953)</f>
        <v/>
      </c>
      <c r="AH3952" s="9" t="str">
        <f>IF(Vertragsdaten!$AW3953="","",Vertragsdaten!AW3953)</f>
        <v/>
      </c>
      <c r="AI3952" s="9"/>
      <c r="AJ3952" s="9"/>
      <c r="AK3952" s="9"/>
      <c r="AL3952" s="15" t="str">
        <f>IF(Vertragsdaten!AM3953="","",Vertragsdaten!AM3953)</f>
        <v/>
      </c>
      <c r="AM3952" s="15" t="str">
        <f>IF(Vertragsdaten!AN3953="","",Vertragsdaten!AN3953)</f>
        <v/>
      </c>
      <c r="AN3952" s="9"/>
      <c r="AO3952" s="9"/>
      <c r="AP3952" s="22" t="str">
        <f>IF(Vertragsdaten!AQ3953="","",ROUND(Vertragsdaten!AQ3953,0))</f>
        <v/>
      </c>
      <c r="AQ3952" s="9"/>
      <c r="AR3952" s="15" t="str">
        <f>IF(Vertragsdaten!AR3953="","",Vertragsdaten!AR3953)</f>
        <v/>
      </c>
      <c r="AS3952" s="16" t="str">
        <f>IF(Vertragsdaten!$AW3953="","",Vertragsdaten!$AW3953)</f>
        <v/>
      </c>
      <c r="AT3952" s="16" t="str">
        <f>IF(Vertragsdaten!AO3953="","","11XSWK-H-------M")</f>
        <v/>
      </c>
      <c r="AU3952" s="16" t="str">
        <f>IF(Vertragsdaten!AU3953="E01 „Ein-/Auszug (Umzug)“","E01",IF(Vertragsdaten!AU3953="E02 „Einzug/Neuanlage“","E02",IF(Vertragsdaten!AU3953="E03 „Lieferantenwechsel“","E03","ZD2")))</f>
        <v>ZD2</v>
      </c>
      <c r="AV3952" s="16" t="str">
        <f>IF(Vertragsdaten!AS3953="nein","Z18","Z15")</f>
        <v>Z15</v>
      </c>
      <c r="AW3952" s="16" t="str">
        <f>IF(Vertragsdaten!BC3953="","",VLOOKUP(Vertragsdaten!BC3953,'Dropdown-Werte'!$I$2:$J$5,2,FALSE))</f>
        <v/>
      </c>
      <c r="AX3952" s="16" t="str">
        <f t="shared" si="61"/>
        <v/>
      </c>
      <c r="AY3952" s="16" t="str">
        <f>IF(Vertragsdaten!BB3953="","",Vertragsdaten!BB3953)</f>
        <v/>
      </c>
      <c r="AZ3952" s="16" t="s">
        <v>93</v>
      </c>
      <c r="BA3952" s="16" t="s">
        <v>94</v>
      </c>
    </row>
    <row r="3953" spans="1:53">
      <c r="A3953" s="12" t="str">
        <f>IF(Vertragsdaten!AZ3954="","",Vertragsdaten!AZ3954)</f>
        <v/>
      </c>
      <c r="B3953" s="12"/>
      <c r="C3953" s="12"/>
      <c r="D3953" s="12"/>
      <c r="E3953" s="4" t="str">
        <f>IF(Vertragsdaten!M3954="","",Vertragsdaten!M3954)</f>
        <v/>
      </c>
      <c r="F3953" s="19">
        <f>Vertragsdaten!H3954</f>
        <v>0</v>
      </c>
      <c r="G3953" s="9"/>
      <c r="H3953" s="15" t="str">
        <f>IF(Vertragsdaten!J3954="","",Vertragsdaten!J3954)</f>
        <v/>
      </c>
      <c r="I3953" s="15" t="str">
        <f>IF(Vertragsdaten!K3954="","",Vertragsdaten!K3954)</f>
        <v/>
      </c>
      <c r="J3953" s="15" t="str">
        <f>IF(Vertragsdaten!L3954="","",Vertragsdaten!L3954)</f>
        <v/>
      </c>
      <c r="K3953" s="9"/>
      <c r="L3953" s="15" t="str">
        <f>IF(Vertragsdaten!J3954="","",Vertragsdaten!J3954)</f>
        <v/>
      </c>
      <c r="M3953" s="9" t="str">
        <f>IF(Vertragsdaten!I3954="","",Vertragsdaten!I3954)</f>
        <v/>
      </c>
      <c r="N3953" s="9"/>
      <c r="O3953" s="9" t="str">
        <f>IF(Vertragsdaten!W3954="","",Vertragsdaten!W3954)</f>
        <v/>
      </c>
      <c r="P3953" s="15" t="str">
        <f>IF(Vertragsdaten!R3954="","",Vertragsdaten!R3954)</f>
        <v/>
      </c>
      <c r="Q3953" s="15" t="str">
        <f>IF(Vertragsdaten!S3954="","",Vertragsdaten!S3954)</f>
        <v/>
      </c>
      <c r="R3953" s="9"/>
      <c r="S3953" s="15" t="str">
        <f>IF(Vertragsdaten!S3954="","",Vertragsdaten!T3954)</f>
        <v/>
      </c>
      <c r="T3953" s="15" t="str">
        <f>IF(Vertragsdaten!T3954="","",Vertragsdaten!U3954)</f>
        <v/>
      </c>
      <c r="U3953" s="9"/>
      <c r="V3953" s="16" t="str">
        <f>IF(Vertragsdaten!$V3954="","",Vertragsdaten!$V3954)</f>
        <v/>
      </c>
      <c r="W3953" s="9"/>
      <c r="X3953" s="9"/>
      <c r="Y3953" s="9"/>
      <c r="Z3953" s="9"/>
      <c r="AA3953" s="15" t="str">
        <f>IF(Vertragsdaten!AI3954="","",Vertragsdaten!AI3954)</f>
        <v/>
      </c>
      <c r="AB3953" s="15" t="str">
        <f>IF(Vertragsdaten!AJ3954="","",Vertragsdaten!AJ3954)</f>
        <v/>
      </c>
      <c r="AC3953" s="9"/>
      <c r="AD3953" s="15" t="str">
        <f>IF(Vertragsdaten!AK3954="","",Vertragsdaten!AK3954)</f>
        <v/>
      </c>
      <c r="AE3953" s="15" t="str">
        <f>IF(Vertragsdaten!AL3954="","",Vertragsdaten!AL3954)</f>
        <v/>
      </c>
      <c r="AF3953" s="16" t="s">
        <v>2</v>
      </c>
      <c r="AG3953" s="16" t="str">
        <f>IF(Vertragsdaten!G3954="","",Vertragsdaten!G3954)</f>
        <v/>
      </c>
      <c r="AH3953" s="9" t="str">
        <f>IF(Vertragsdaten!$AW3954="","",Vertragsdaten!AW3954)</f>
        <v/>
      </c>
      <c r="AI3953" s="9"/>
      <c r="AJ3953" s="9"/>
      <c r="AK3953" s="9"/>
      <c r="AL3953" s="15" t="str">
        <f>IF(Vertragsdaten!AM3954="","",Vertragsdaten!AM3954)</f>
        <v/>
      </c>
      <c r="AM3953" s="15" t="str">
        <f>IF(Vertragsdaten!AN3954="","",Vertragsdaten!AN3954)</f>
        <v/>
      </c>
      <c r="AN3953" s="9"/>
      <c r="AO3953" s="9"/>
      <c r="AP3953" s="22" t="str">
        <f>IF(Vertragsdaten!AQ3954="","",ROUND(Vertragsdaten!AQ3954,0))</f>
        <v/>
      </c>
      <c r="AQ3953" s="9"/>
      <c r="AR3953" s="15" t="str">
        <f>IF(Vertragsdaten!AR3954="","",Vertragsdaten!AR3954)</f>
        <v/>
      </c>
      <c r="AS3953" s="16" t="str">
        <f>IF(Vertragsdaten!$AW3954="","",Vertragsdaten!$AW3954)</f>
        <v/>
      </c>
      <c r="AT3953" s="16" t="str">
        <f>IF(Vertragsdaten!AO3954="","","11XSWK-H-------M")</f>
        <v/>
      </c>
      <c r="AU3953" s="16" t="str">
        <f>IF(Vertragsdaten!AU3954="E01 „Ein-/Auszug (Umzug)“","E01",IF(Vertragsdaten!AU3954="E02 „Einzug/Neuanlage“","E02",IF(Vertragsdaten!AU3954="E03 „Lieferantenwechsel“","E03","ZD2")))</f>
        <v>ZD2</v>
      </c>
      <c r="AV3953" s="16" t="str">
        <f>IF(Vertragsdaten!AS3954="nein","Z18","Z15")</f>
        <v>Z15</v>
      </c>
      <c r="AW3953" s="16" t="str">
        <f>IF(Vertragsdaten!BC3954="","",VLOOKUP(Vertragsdaten!BC3954,'Dropdown-Werte'!$I$2:$J$5,2,FALSE))</f>
        <v/>
      </c>
      <c r="AX3953" s="16" t="str">
        <f t="shared" si="61"/>
        <v/>
      </c>
      <c r="AY3953" s="16" t="str">
        <f>IF(Vertragsdaten!BB3954="","",Vertragsdaten!BB3954)</f>
        <v/>
      </c>
      <c r="AZ3953" s="16" t="s">
        <v>93</v>
      </c>
      <c r="BA3953" s="16" t="s">
        <v>94</v>
      </c>
    </row>
    <row r="3954" spans="1:53">
      <c r="A3954" s="12" t="str">
        <f>IF(Vertragsdaten!AZ3955="","",Vertragsdaten!AZ3955)</f>
        <v/>
      </c>
      <c r="B3954" s="12"/>
      <c r="C3954" s="12"/>
      <c r="D3954" s="12"/>
      <c r="E3954" s="4" t="str">
        <f>IF(Vertragsdaten!M3955="","",Vertragsdaten!M3955)</f>
        <v/>
      </c>
      <c r="F3954" s="19">
        <f>Vertragsdaten!H3955</f>
        <v>0</v>
      </c>
      <c r="G3954" s="9"/>
      <c r="H3954" s="15" t="str">
        <f>IF(Vertragsdaten!J3955="","",Vertragsdaten!J3955)</f>
        <v/>
      </c>
      <c r="I3954" s="15" t="str">
        <f>IF(Vertragsdaten!K3955="","",Vertragsdaten!K3955)</f>
        <v/>
      </c>
      <c r="J3954" s="15" t="str">
        <f>IF(Vertragsdaten!L3955="","",Vertragsdaten!L3955)</f>
        <v/>
      </c>
      <c r="K3954" s="9"/>
      <c r="L3954" s="15" t="str">
        <f>IF(Vertragsdaten!J3955="","",Vertragsdaten!J3955)</f>
        <v/>
      </c>
      <c r="M3954" s="9" t="str">
        <f>IF(Vertragsdaten!I3955="","",Vertragsdaten!I3955)</f>
        <v/>
      </c>
      <c r="N3954" s="9"/>
      <c r="O3954" s="9" t="str">
        <f>IF(Vertragsdaten!W3955="","",Vertragsdaten!W3955)</f>
        <v/>
      </c>
      <c r="P3954" s="15" t="str">
        <f>IF(Vertragsdaten!R3955="","",Vertragsdaten!R3955)</f>
        <v/>
      </c>
      <c r="Q3954" s="15" t="str">
        <f>IF(Vertragsdaten!S3955="","",Vertragsdaten!S3955)</f>
        <v/>
      </c>
      <c r="R3954" s="9"/>
      <c r="S3954" s="15" t="str">
        <f>IF(Vertragsdaten!S3955="","",Vertragsdaten!T3955)</f>
        <v/>
      </c>
      <c r="T3954" s="15" t="str">
        <f>IF(Vertragsdaten!T3955="","",Vertragsdaten!U3955)</f>
        <v/>
      </c>
      <c r="U3954" s="9"/>
      <c r="V3954" s="16" t="str">
        <f>IF(Vertragsdaten!$V3955="","",Vertragsdaten!$V3955)</f>
        <v/>
      </c>
      <c r="W3954" s="9"/>
      <c r="X3954" s="9"/>
      <c r="Y3954" s="9"/>
      <c r="Z3954" s="9"/>
      <c r="AA3954" s="15" t="str">
        <f>IF(Vertragsdaten!AI3955="","",Vertragsdaten!AI3955)</f>
        <v/>
      </c>
      <c r="AB3954" s="15" t="str">
        <f>IF(Vertragsdaten!AJ3955="","",Vertragsdaten!AJ3955)</f>
        <v/>
      </c>
      <c r="AC3954" s="9"/>
      <c r="AD3954" s="15" t="str">
        <f>IF(Vertragsdaten!AK3955="","",Vertragsdaten!AK3955)</f>
        <v/>
      </c>
      <c r="AE3954" s="15" t="str">
        <f>IF(Vertragsdaten!AL3955="","",Vertragsdaten!AL3955)</f>
        <v/>
      </c>
      <c r="AF3954" s="16" t="s">
        <v>2</v>
      </c>
      <c r="AG3954" s="16" t="str">
        <f>IF(Vertragsdaten!G3955="","",Vertragsdaten!G3955)</f>
        <v/>
      </c>
      <c r="AH3954" s="9" t="str">
        <f>IF(Vertragsdaten!$AW3955="","",Vertragsdaten!AW3955)</f>
        <v/>
      </c>
      <c r="AI3954" s="9"/>
      <c r="AJ3954" s="9"/>
      <c r="AK3954" s="9"/>
      <c r="AL3954" s="15" t="str">
        <f>IF(Vertragsdaten!AM3955="","",Vertragsdaten!AM3955)</f>
        <v/>
      </c>
      <c r="AM3954" s="15" t="str">
        <f>IF(Vertragsdaten!AN3955="","",Vertragsdaten!AN3955)</f>
        <v/>
      </c>
      <c r="AN3954" s="9"/>
      <c r="AO3954" s="9"/>
      <c r="AP3954" s="22" t="str">
        <f>IF(Vertragsdaten!AQ3955="","",ROUND(Vertragsdaten!AQ3955,0))</f>
        <v/>
      </c>
      <c r="AQ3954" s="9"/>
      <c r="AR3954" s="15" t="str">
        <f>IF(Vertragsdaten!AR3955="","",Vertragsdaten!AR3955)</f>
        <v/>
      </c>
      <c r="AS3954" s="16" t="str">
        <f>IF(Vertragsdaten!$AW3955="","",Vertragsdaten!$AW3955)</f>
        <v/>
      </c>
      <c r="AT3954" s="16" t="str">
        <f>IF(Vertragsdaten!AO3955="","","11XSWK-H-------M")</f>
        <v/>
      </c>
      <c r="AU3954" s="16" t="str">
        <f>IF(Vertragsdaten!AU3955="E01 „Ein-/Auszug (Umzug)“","E01",IF(Vertragsdaten!AU3955="E02 „Einzug/Neuanlage“","E02",IF(Vertragsdaten!AU3955="E03 „Lieferantenwechsel“","E03","ZD2")))</f>
        <v>ZD2</v>
      </c>
      <c r="AV3954" s="16" t="str">
        <f>IF(Vertragsdaten!AS3955="nein","Z18","Z15")</f>
        <v>Z15</v>
      </c>
      <c r="AW3954" s="16" t="str">
        <f>IF(Vertragsdaten!BC3955="","",VLOOKUP(Vertragsdaten!BC3955,'Dropdown-Werte'!$I$2:$J$5,2,FALSE))</f>
        <v/>
      </c>
      <c r="AX3954" s="16" t="str">
        <f t="shared" si="61"/>
        <v/>
      </c>
      <c r="AY3954" s="16" t="str">
        <f>IF(Vertragsdaten!BB3955="","",Vertragsdaten!BB3955)</f>
        <v/>
      </c>
      <c r="AZ3954" s="16" t="s">
        <v>93</v>
      </c>
      <c r="BA3954" s="16" t="s">
        <v>94</v>
      </c>
    </row>
    <row r="3955" spans="1:53">
      <c r="A3955" s="12" t="str">
        <f>IF(Vertragsdaten!AZ3956="","",Vertragsdaten!AZ3956)</f>
        <v/>
      </c>
      <c r="B3955" s="12"/>
      <c r="C3955" s="12"/>
      <c r="D3955" s="12"/>
      <c r="E3955" s="4" t="str">
        <f>IF(Vertragsdaten!M3956="","",Vertragsdaten!M3956)</f>
        <v/>
      </c>
      <c r="F3955" s="19">
        <f>Vertragsdaten!H3956</f>
        <v>0</v>
      </c>
      <c r="G3955" s="9"/>
      <c r="H3955" s="15" t="str">
        <f>IF(Vertragsdaten!J3956="","",Vertragsdaten!J3956)</f>
        <v/>
      </c>
      <c r="I3955" s="15" t="str">
        <f>IF(Vertragsdaten!K3956="","",Vertragsdaten!K3956)</f>
        <v/>
      </c>
      <c r="J3955" s="15" t="str">
        <f>IF(Vertragsdaten!L3956="","",Vertragsdaten!L3956)</f>
        <v/>
      </c>
      <c r="K3955" s="9"/>
      <c r="L3955" s="15" t="str">
        <f>IF(Vertragsdaten!J3956="","",Vertragsdaten!J3956)</f>
        <v/>
      </c>
      <c r="M3955" s="9" t="str">
        <f>IF(Vertragsdaten!I3956="","",Vertragsdaten!I3956)</f>
        <v/>
      </c>
      <c r="N3955" s="9"/>
      <c r="O3955" s="9" t="str">
        <f>IF(Vertragsdaten!W3956="","",Vertragsdaten!W3956)</f>
        <v/>
      </c>
      <c r="P3955" s="15" t="str">
        <f>IF(Vertragsdaten!R3956="","",Vertragsdaten!R3956)</f>
        <v/>
      </c>
      <c r="Q3955" s="15" t="str">
        <f>IF(Vertragsdaten!S3956="","",Vertragsdaten!S3956)</f>
        <v/>
      </c>
      <c r="R3955" s="9"/>
      <c r="S3955" s="15" t="str">
        <f>IF(Vertragsdaten!S3956="","",Vertragsdaten!T3956)</f>
        <v/>
      </c>
      <c r="T3955" s="15" t="str">
        <f>IF(Vertragsdaten!T3956="","",Vertragsdaten!U3956)</f>
        <v/>
      </c>
      <c r="U3955" s="9"/>
      <c r="V3955" s="16" t="str">
        <f>IF(Vertragsdaten!$V3956="","",Vertragsdaten!$V3956)</f>
        <v/>
      </c>
      <c r="W3955" s="9"/>
      <c r="X3955" s="9"/>
      <c r="Y3955" s="9"/>
      <c r="Z3955" s="9"/>
      <c r="AA3955" s="15" t="str">
        <f>IF(Vertragsdaten!AI3956="","",Vertragsdaten!AI3956)</f>
        <v/>
      </c>
      <c r="AB3955" s="15" t="str">
        <f>IF(Vertragsdaten!AJ3956="","",Vertragsdaten!AJ3956)</f>
        <v/>
      </c>
      <c r="AC3955" s="9"/>
      <c r="AD3955" s="15" t="str">
        <f>IF(Vertragsdaten!AK3956="","",Vertragsdaten!AK3956)</f>
        <v/>
      </c>
      <c r="AE3955" s="15" t="str">
        <f>IF(Vertragsdaten!AL3956="","",Vertragsdaten!AL3956)</f>
        <v/>
      </c>
      <c r="AF3955" s="16" t="s">
        <v>2</v>
      </c>
      <c r="AG3955" s="16" t="str">
        <f>IF(Vertragsdaten!G3956="","",Vertragsdaten!G3956)</f>
        <v/>
      </c>
      <c r="AH3955" s="9" t="str">
        <f>IF(Vertragsdaten!$AW3956="","",Vertragsdaten!AW3956)</f>
        <v/>
      </c>
      <c r="AI3955" s="9"/>
      <c r="AJ3955" s="9"/>
      <c r="AK3955" s="9"/>
      <c r="AL3955" s="15" t="str">
        <f>IF(Vertragsdaten!AM3956="","",Vertragsdaten!AM3956)</f>
        <v/>
      </c>
      <c r="AM3955" s="15" t="str">
        <f>IF(Vertragsdaten!AN3956="","",Vertragsdaten!AN3956)</f>
        <v/>
      </c>
      <c r="AN3955" s="9"/>
      <c r="AO3955" s="9"/>
      <c r="AP3955" s="22" t="str">
        <f>IF(Vertragsdaten!AQ3956="","",ROUND(Vertragsdaten!AQ3956,0))</f>
        <v/>
      </c>
      <c r="AQ3955" s="9"/>
      <c r="AR3955" s="15" t="str">
        <f>IF(Vertragsdaten!AR3956="","",Vertragsdaten!AR3956)</f>
        <v/>
      </c>
      <c r="AS3955" s="16" t="str">
        <f>IF(Vertragsdaten!$AW3956="","",Vertragsdaten!$AW3956)</f>
        <v/>
      </c>
      <c r="AT3955" s="16" t="str">
        <f>IF(Vertragsdaten!AO3956="","","11XSWK-H-------M")</f>
        <v/>
      </c>
      <c r="AU3955" s="16" t="str">
        <f>IF(Vertragsdaten!AU3956="E01 „Ein-/Auszug (Umzug)“","E01",IF(Vertragsdaten!AU3956="E02 „Einzug/Neuanlage“","E02",IF(Vertragsdaten!AU3956="E03 „Lieferantenwechsel“","E03","ZD2")))</f>
        <v>ZD2</v>
      </c>
      <c r="AV3955" s="16" t="str">
        <f>IF(Vertragsdaten!AS3956="nein","Z18","Z15")</f>
        <v>Z15</v>
      </c>
      <c r="AW3955" s="16" t="str">
        <f>IF(Vertragsdaten!BC3956="","",VLOOKUP(Vertragsdaten!BC3956,'Dropdown-Werte'!$I$2:$J$5,2,FALSE))</f>
        <v/>
      </c>
      <c r="AX3955" s="16" t="str">
        <f t="shared" si="61"/>
        <v/>
      </c>
      <c r="AY3955" s="16" t="str">
        <f>IF(Vertragsdaten!BB3956="","",Vertragsdaten!BB3956)</f>
        <v/>
      </c>
      <c r="AZ3955" s="16" t="s">
        <v>93</v>
      </c>
      <c r="BA3955" s="16" t="s">
        <v>94</v>
      </c>
    </row>
    <row r="3956" spans="1:53">
      <c r="A3956" s="12" t="str">
        <f>IF(Vertragsdaten!AZ3957="","",Vertragsdaten!AZ3957)</f>
        <v/>
      </c>
      <c r="B3956" s="12"/>
      <c r="C3956" s="12"/>
      <c r="D3956" s="12"/>
      <c r="E3956" s="4" t="str">
        <f>IF(Vertragsdaten!M3957="","",Vertragsdaten!M3957)</f>
        <v/>
      </c>
      <c r="F3956" s="19">
        <f>Vertragsdaten!H3957</f>
        <v>0</v>
      </c>
      <c r="G3956" s="9"/>
      <c r="H3956" s="15" t="str">
        <f>IF(Vertragsdaten!J3957="","",Vertragsdaten!J3957)</f>
        <v/>
      </c>
      <c r="I3956" s="15" t="str">
        <f>IF(Vertragsdaten!K3957="","",Vertragsdaten!K3957)</f>
        <v/>
      </c>
      <c r="J3956" s="15" t="str">
        <f>IF(Vertragsdaten!L3957="","",Vertragsdaten!L3957)</f>
        <v/>
      </c>
      <c r="K3956" s="9"/>
      <c r="L3956" s="15" t="str">
        <f>IF(Vertragsdaten!J3957="","",Vertragsdaten!J3957)</f>
        <v/>
      </c>
      <c r="M3956" s="9" t="str">
        <f>IF(Vertragsdaten!I3957="","",Vertragsdaten!I3957)</f>
        <v/>
      </c>
      <c r="N3956" s="9"/>
      <c r="O3956" s="9" t="str">
        <f>IF(Vertragsdaten!W3957="","",Vertragsdaten!W3957)</f>
        <v/>
      </c>
      <c r="P3956" s="15" t="str">
        <f>IF(Vertragsdaten!R3957="","",Vertragsdaten!R3957)</f>
        <v/>
      </c>
      <c r="Q3956" s="15" t="str">
        <f>IF(Vertragsdaten!S3957="","",Vertragsdaten!S3957)</f>
        <v/>
      </c>
      <c r="R3956" s="9"/>
      <c r="S3956" s="15" t="str">
        <f>IF(Vertragsdaten!S3957="","",Vertragsdaten!T3957)</f>
        <v/>
      </c>
      <c r="T3956" s="15" t="str">
        <f>IF(Vertragsdaten!T3957="","",Vertragsdaten!U3957)</f>
        <v/>
      </c>
      <c r="U3956" s="9"/>
      <c r="V3956" s="16" t="str">
        <f>IF(Vertragsdaten!$V3957="","",Vertragsdaten!$V3957)</f>
        <v/>
      </c>
      <c r="W3956" s="9"/>
      <c r="X3956" s="9"/>
      <c r="Y3956" s="9"/>
      <c r="Z3956" s="9"/>
      <c r="AA3956" s="15" t="str">
        <f>IF(Vertragsdaten!AI3957="","",Vertragsdaten!AI3957)</f>
        <v/>
      </c>
      <c r="AB3956" s="15" t="str">
        <f>IF(Vertragsdaten!AJ3957="","",Vertragsdaten!AJ3957)</f>
        <v/>
      </c>
      <c r="AC3956" s="9"/>
      <c r="AD3956" s="15" t="str">
        <f>IF(Vertragsdaten!AK3957="","",Vertragsdaten!AK3957)</f>
        <v/>
      </c>
      <c r="AE3956" s="15" t="str">
        <f>IF(Vertragsdaten!AL3957="","",Vertragsdaten!AL3957)</f>
        <v/>
      </c>
      <c r="AF3956" s="16" t="s">
        <v>2</v>
      </c>
      <c r="AG3956" s="16" t="str">
        <f>IF(Vertragsdaten!G3957="","",Vertragsdaten!G3957)</f>
        <v/>
      </c>
      <c r="AH3956" s="9" t="str">
        <f>IF(Vertragsdaten!$AW3957="","",Vertragsdaten!AW3957)</f>
        <v/>
      </c>
      <c r="AI3956" s="9"/>
      <c r="AJ3956" s="9"/>
      <c r="AK3956" s="9"/>
      <c r="AL3956" s="15" t="str">
        <f>IF(Vertragsdaten!AM3957="","",Vertragsdaten!AM3957)</f>
        <v/>
      </c>
      <c r="AM3956" s="15" t="str">
        <f>IF(Vertragsdaten!AN3957="","",Vertragsdaten!AN3957)</f>
        <v/>
      </c>
      <c r="AN3956" s="9"/>
      <c r="AO3956" s="9"/>
      <c r="AP3956" s="22" t="str">
        <f>IF(Vertragsdaten!AQ3957="","",ROUND(Vertragsdaten!AQ3957,0))</f>
        <v/>
      </c>
      <c r="AQ3956" s="9"/>
      <c r="AR3956" s="15" t="str">
        <f>IF(Vertragsdaten!AR3957="","",Vertragsdaten!AR3957)</f>
        <v/>
      </c>
      <c r="AS3956" s="16" t="str">
        <f>IF(Vertragsdaten!$AW3957="","",Vertragsdaten!$AW3957)</f>
        <v/>
      </c>
      <c r="AT3956" s="16" t="str">
        <f>IF(Vertragsdaten!AO3957="","","11XSWK-H-------M")</f>
        <v/>
      </c>
      <c r="AU3956" s="16" t="str">
        <f>IF(Vertragsdaten!AU3957="E01 „Ein-/Auszug (Umzug)“","E01",IF(Vertragsdaten!AU3957="E02 „Einzug/Neuanlage“","E02",IF(Vertragsdaten!AU3957="E03 „Lieferantenwechsel“","E03","ZD2")))</f>
        <v>ZD2</v>
      </c>
      <c r="AV3956" s="16" t="str">
        <f>IF(Vertragsdaten!AS3957="nein","Z18","Z15")</f>
        <v>Z15</v>
      </c>
      <c r="AW3956" s="16" t="str">
        <f>IF(Vertragsdaten!BC3957="","",VLOOKUP(Vertragsdaten!BC3957,'Dropdown-Werte'!$I$2:$J$5,2,FALSE))</f>
        <v/>
      </c>
      <c r="AX3956" s="16" t="str">
        <f t="shared" si="61"/>
        <v/>
      </c>
      <c r="AY3956" s="16" t="str">
        <f>IF(Vertragsdaten!BB3957="","",Vertragsdaten!BB3957)</f>
        <v/>
      </c>
      <c r="AZ3956" s="16" t="s">
        <v>93</v>
      </c>
      <c r="BA3956" s="16" t="s">
        <v>94</v>
      </c>
    </row>
    <row r="3957" spans="1:53">
      <c r="A3957" s="12" t="str">
        <f>IF(Vertragsdaten!AZ3958="","",Vertragsdaten!AZ3958)</f>
        <v/>
      </c>
      <c r="B3957" s="12"/>
      <c r="C3957" s="12"/>
      <c r="D3957" s="12"/>
      <c r="E3957" s="4" t="str">
        <f>IF(Vertragsdaten!M3958="","",Vertragsdaten!M3958)</f>
        <v/>
      </c>
      <c r="F3957" s="19">
        <f>Vertragsdaten!H3958</f>
        <v>0</v>
      </c>
      <c r="G3957" s="9"/>
      <c r="H3957" s="15" t="str">
        <f>IF(Vertragsdaten!J3958="","",Vertragsdaten!J3958)</f>
        <v/>
      </c>
      <c r="I3957" s="15" t="str">
        <f>IF(Vertragsdaten!K3958="","",Vertragsdaten!K3958)</f>
        <v/>
      </c>
      <c r="J3957" s="15" t="str">
        <f>IF(Vertragsdaten!L3958="","",Vertragsdaten!L3958)</f>
        <v/>
      </c>
      <c r="K3957" s="9"/>
      <c r="L3957" s="15" t="str">
        <f>IF(Vertragsdaten!J3958="","",Vertragsdaten!J3958)</f>
        <v/>
      </c>
      <c r="M3957" s="9" t="str">
        <f>IF(Vertragsdaten!I3958="","",Vertragsdaten!I3958)</f>
        <v/>
      </c>
      <c r="N3957" s="9"/>
      <c r="O3957" s="9" t="str">
        <f>IF(Vertragsdaten!W3958="","",Vertragsdaten!W3958)</f>
        <v/>
      </c>
      <c r="P3957" s="15" t="str">
        <f>IF(Vertragsdaten!R3958="","",Vertragsdaten!R3958)</f>
        <v/>
      </c>
      <c r="Q3957" s="15" t="str">
        <f>IF(Vertragsdaten!S3958="","",Vertragsdaten!S3958)</f>
        <v/>
      </c>
      <c r="R3957" s="9"/>
      <c r="S3957" s="15" t="str">
        <f>IF(Vertragsdaten!S3958="","",Vertragsdaten!T3958)</f>
        <v/>
      </c>
      <c r="T3957" s="15" t="str">
        <f>IF(Vertragsdaten!T3958="","",Vertragsdaten!U3958)</f>
        <v/>
      </c>
      <c r="U3957" s="9"/>
      <c r="V3957" s="16" t="str">
        <f>IF(Vertragsdaten!$V3958="","",Vertragsdaten!$V3958)</f>
        <v/>
      </c>
      <c r="W3957" s="9"/>
      <c r="X3957" s="9"/>
      <c r="Y3957" s="9"/>
      <c r="Z3957" s="9"/>
      <c r="AA3957" s="15" t="str">
        <f>IF(Vertragsdaten!AI3958="","",Vertragsdaten!AI3958)</f>
        <v/>
      </c>
      <c r="AB3957" s="15" t="str">
        <f>IF(Vertragsdaten!AJ3958="","",Vertragsdaten!AJ3958)</f>
        <v/>
      </c>
      <c r="AC3957" s="9"/>
      <c r="AD3957" s="15" t="str">
        <f>IF(Vertragsdaten!AK3958="","",Vertragsdaten!AK3958)</f>
        <v/>
      </c>
      <c r="AE3957" s="15" t="str">
        <f>IF(Vertragsdaten!AL3958="","",Vertragsdaten!AL3958)</f>
        <v/>
      </c>
      <c r="AF3957" s="16" t="s">
        <v>2</v>
      </c>
      <c r="AG3957" s="16" t="str">
        <f>IF(Vertragsdaten!G3958="","",Vertragsdaten!G3958)</f>
        <v/>
      </c>
      <c r="AH3957" s="9" t="str">
        <f>IF(Vertragsdaten!$AW3958="","",Vertragsdaten!AW3958)</f>
        <v/>
      </c>
      <c r="AI3957" s="9"/>
      <c r="AJ3957" s="9"/>
      <c r="AK3957" s="9"/>
      <c r="AL3957" s="15" t="str">
        <f>IF(Vertragsdaten!AM3958="","",Vertragsdaten!AM3958)</f>
        <v/>
      </c>
      <c r="AM3957" s="15" t="str">
        <f>IF(Vertragsdaten!AN3958="","",Vertragsdaten!AN3958)</f>
        <v/>
      </c>
      <c r="AN3957" s="9"/>
      <c r="AO3957" s="9"/>
      <c r="AP3957" s="22" t="str">
        <f>IF(Vertragsdaten!AQ3958="","",ROUND(Vertragsdaten!AQ3958,0))</f>
        <v/>
      </c>
      <c r="AQ3957" s="9"/>
      <c r="AR3957" s="15" t="str">
        <f>IF(Vertragsdaten!AR3958="","",Vertragsdaten!AR3958)</f>
        <v/>
      </c>
      <c r="AS3957" s="16" t="str">
        <f>IF(Vertragsdaten!$AW3958="","",Vertragsdaten!$AW3958)</f>
        <v/>
      </c>
      <c r="AT3957" s="16" t="str">
        <f>IF(Vertragsdaten!AO3958="","","11XSWK-H-------M")</f>
        <v/>
      </c>
      <c r="AU3957" s="16" t="str">
        <f>IF(Vertragsdaten!AU3958="E01 „Ein-/Auszug (Umzug)“","E01",IF(Vertragsdaten!AU3958="E02 „Einzug/Neuanlage“","E02",IF(Vertragsdaten!AU3958="E03 „Lieferantenwechsel“","E03","ZD2")))</f>
        <v>ZD2</v>
      </c>
      <c r="AV3957" s="16" t="str">
        <f>IF(Vertragsdaten!AS3958="nein","Z18","Z15")</f>
        <v>Z15</v>
      </c>
      <c r="AW3957" s="16" t="str">
        <f>IF(Vertragsdaten!BC3958="","",VLOOKUP(Vertragsdaten!BC3958,'Dropdown-Werte'!$I$2:$J$5,2,FALSE))</f>
        <v/>
      </c>
      <c r="AX3957" s="16" t="str">
        <f t="shared" si="61"/>
        <v/>
      </c>
      <c r="AY3957" s="16" t="str">
        <f>IF(Vertragsdaten!BB3958="","",Vertragsdaten!BB3958)</f>
        <v/>
      </c>
      <c r="AZ3957" s="16" t="s">
        <v>93</v>
      </c>
      <c r="BA3957" s="16" t="s">
        <v>94</v>
      </c>
    </row>
    <row r="3958" spans="1:53">
      <c r="A3958" s="12" t="str">
        <f>IF(Vertragsdaten!AZ3959="","",Vertragsdaten!AZ3959)</f>
        <v/>
      </c>
      <c r="B3958" s="12"/>
      <c r="C3958" s="12"/>
      <c r="D3958" s="12"/>
      <c r="E3958" s="4" t="str">
        <f>IF(Vertragsdaten!M3959="","",Vertragsdaten!M3959)</f>
        <v/>
      </c>
      <c r="F3958" s="19">
        <f>Vertragsdaten!H3959</f>
        <v>0</v>
      </c>
      <c r="G3958" s="9"/>
      <c r="H3958" s="15" t="str">
        <f>IF(Vertragsdaten!J3959="","",Vertragsdaten!J3959)</f>
        <v/>
      </c>
      <c r="I3958" s="15" t="str">
        <f>IF(Vertragsdaten!K3959="","",Vertragsdaten!K3959)</f>
        <v/>
      </c>
      <c r="J3958" s="15" t="str">
        <f>IF(Vertragsdaten!L3959="","",Vertragsdaten!L3959)</f>
        <v/>
      </c>
      <c r="K3958" s="9"/>
      <c r="L3958" s="15" t="str">
        <f>IF(Vertragsdaten!J3959="","",Vertragsdaten!J3959)</f>
        <v/>
      </c>
      <c r="M3958" s="9" t="str">
        <f>IF(Vertragsdaten!I3959="","",Vertragsdaten!I3959)</f>
        <v/>
      </c>
      <c r="N3958" s="9"/>
      <c r="O3958" s="9" t="str">
        <f>IF(Vertragsdaten!W3959="","",Vertragsdaten!W3959)</f>
        <v/>
      </c>
      <c r="P3958" s="15" t="str">
        <f>IF(Vertragsdaten!R3959="","",Vertragsdaten!R3959)</f>
        <v/>
      </c>
      <c r="Q3958" s="15" t="str">
        <f>IF(Vertragsdaten!S3959="","",Vertragsdaten!S3959)</f>
        <v/>
      </c>
      <c r="R3958" s="9"/>
      <c r="S3958" s="15" t="str">
        <f>IF(Vertragsdaten!S3959="","",Vertragsdaten!T3959)</f>
        <v/>
      </c>
      <c r="T3958" s="15" t="str">
        <f>IF(Vertragsdaten!T3959="","",Vertragsdaten!U3959)</f>
        <v/>
      </c>
      <c r="U3958" s="9"/>
      <c r="V3958" s="16" t="str">
        <f>IF(Vertragsdaten!$V3959="","",Vertragsdaten!$V3959)</f>
        <v/>
      </c>
      <c r="W3958" s="9"/>
      <c r="X3958" s="9"/>
      <c r="Y3958" s="9"/>
      <c r="Z3958" s="9"/>
      <c r="AA3958" s="15" t="str">
        <f>IF(Vertragsdaten!AI3959="","",Vertragsdaten!AI3959)</f>
        <v/>
      </c>
      <c r="AB3958" s="15" t="str">
        <f>IF(Vertragsdaten!AJ3959="","",Vertragsdaten!AJ3959)</f>
        <v/>
      </c>
      <c r="AC3958" s="9"/>
      <c r="AD3958" s="15" t="str">
        <f>IF(Vertragsdaten!AK3959="","",Vertragsdaten!AK3959)</f>
        <v/>
      </c>
      <c r="AE3958" s="15" t="str">
        <f>IF(Vertragsdaten!AL3959="","",Vertragsdaten!AL3959)</f>
        <v/>
      </c>
      <c r="AF3958" s="16" t="s">
        <v>2</v>
      </c>
      <c r="AG3958" s="16" t="str">
        <f>IF(Vertragsdaten!G3959="","",Vertragsdaten!G3959)</f>
        <v/>
      </c>
      <c r="AH3958" s="9" t="str">
        <f>IF(Vertragsdaten!$AW3959="","",Vertragsdaten!AW3959)</f>
        <v/>
      </c>
      <c r="AI3958" s="9"/>
      <c r="AJ3958" s="9"/>
      <c r="AK3958" s="9"/>
      <c r="AL3958" s="15" t="str">
        <f>IF(Vertragsdaten!AM3959="","",Vertragsdaten!AM3959)</f>
        <v/>
      </c>
      <c r="AM3958" s="15" t="str">
        <f>IF(Vertragsdaten!AN3959="","",Vertragsdaten!AN3959)</f>
        <v/>
      </c>
      <c r="AN3958" s="9"/>
      <c r="AO3958" s="9"/>
      <c r="AP3958" s="22" t="str">
        <f>IF(Vertragsdaten!AQ3959="","",ROUND(Vertragsdaten!AQ3959,0))</f>
        <v/>
      </c>
      <c r="AQ3958" s="9"/>
      <c r="AR3958" s="15" t="str">
        <f>IF(Vertragsdaten!AR3959="","",Vertragsdaten!AR3959)</f>
        <v/>
      </c>
      <c r="AS3958" s="16" t="str">
        <f>IF(Vertragsdaten!$AW3959="","",Vertragsdaten!$AW3959)</f>
        <v/>
      </c>
      <c r="AT3958" s="16" t="str">
        <f>IF(Vertragsdaten!AO3959="","","11XSWK-H-------M")</f>
        <v/>
      </c>
      <c r="AU3958" s="16" t="str">
        <f>IF(Vertragsdaten!AU3959="E01 „Ein-/Auszug (Umzug)“","E01",IF(Vertragsdaten!AU3959="E02 „Einzug/Neuanlage“","E02",IF(Vertragsdaten!AU3959="E03 „Lieferantenwechsel“","E03","ZD2")))</f>
        <v>ZD2</v>
      </c>
      <c r="AV3958" s="16" t="str">
        <f>IF(Vertragsdaten!AS3959="nein","Z18","Z15")</f>
        <v>Z15</v>
      </c>
      <c r="AW3958" s="16" t="str">
        <f>IF(Vertragsdaten!BC3959="","",VLOOKUP(Vertragsdaten!BC3959,'Dropdown-Werte'!$I$2:$J$5,2,FALSE))</f>
        <v/>
      </c>
      <c r="AX3958" s="16" t="str">
        <f t="shared" si="61"/>
        <v/>
      </c>
      <c r="AY3958" s="16" t="str">
        <f>IF(Vertragsdaten!BB3959="","",Vertragsdaten!BB3959)</f>
        <v/>
      </c>
      <c r="AZ3958" s="16" t="s">
        <v>93</v>
      </c>
      <c r="BA3958" s="16" t="s">
        <v>94</v>
      </c>
    </row>
    <row r="3959" spans="1:53">
      <c r="A3959" s="12" t="str">
        <f>IF(Vertragsdaten!AZ3960="","",Vertragsdaten!AZ3960)</f>
        <v/>
      </c>
      <c r="B3959" s="12"/>
      <c r="C3959" s="12"/>
      <c r="D3959" s="12"/>
      <c r="E3959" s="4" t="str">
        <f>IF(Vertragsdaten!M3960="","",Vertragsdaten!M3960)</f>
        <v/>
      </c>
      <c r="F3959" s="19">
        <f>Vertragsdaten!H3960</f>
        <v>0</v>
      </c>
      <c r="G3959" s="9"/>
      <c r="H3959" s="15" t="str">
        <f>IF(Vertragsdaten!J3960="","",Vertragsdaten!J3960)</f>
        <v/>
      </c>
      <c r="I3959" s="15" t="str">
        <f>IF(Vertragsdaten!K3960="","",Vertragsdaten!K3960)</f>
        <v/>
      </c>
      <c r="J3959" s="15" t="str">
        <f>IF(Vertragsdaten!L3960="","",Vertragsdaten!L3960)</f>
        <v/>
      </c>
      <c r="K3959" s="9"/>
      <c r="L3959" s="15" t="str">
        <f>IF(Vertragsdaten!J3960="","",Vertragsdaten!J3960)</f>
        <v/>
      </c>
      <c r="M3959" s="9" t="str">
        <f>IF(Vertragsdaten!I3960="","",Vertragsdaten!I3960)</f>
        <v/>
      </c>
      <c r="N3959" s="9"/>
      <c r="O3959" s="9" t="str">
        <f>IF(Vertragsdaten!W3960="","",Vertragsdaten!W3960)</f>
        <v/>
      </c>
      <c r="P3959" s="15" t="str">
        <f>IF(Vertragsdaten!R3960="","",Vertragsdaten!R3960)</f>
        <v/>
      </c>
      <c r="Q3959" s="15" t="str">
        <f>IF(Vertragsdaten!S3960="","",Vertragsdaten!S3960)</f>
        <v/>
      </c>
      <c r="R3959" s="9"/>
      <c r="S3959" s="15" t="str">
        <f>IF(Vertragsdaten!S3960="","",Vertragsdaten!T3960)</f>
        <v/>
      </c>
      <c r="T3959" s="15" t="str">
        <f>IF(Vertragsdaten!T3960="","",Vertragsdaten!U3960)</f>
        <v/>
      </c>
      <c r="U3959" s="9"/>
      <c r="V3959" s="16" t="str">
        <f>IF(Vertragsdaten!$V3960="","",Vertragsdaten!$V3960)</f>
        <v/>
      </c>
      <c r="W3959" s="9"/>
      <c r="X3959" s="9"/>
      <c r="Y3959" s="9"/>
      <c r="Z3959" s="9"/>
      <c r="AA3959" s="15" t="str">
        <f>IF(Vertragsdaten!AI3960="","",Vertragsdaten!AI3960)</f>
        <v/>
      </c>
      <c r="AB3959" s="15" t="str">
        <f>IF(Vertragsdaten!AJ3960="","",Vertragsdaten!AJ3960)</f>
        <v/>
      </c>
      <c r="AC3959" s="9"/>
      <c r="AD3959" s="15" t="str">
        <f>IF(Vertragsdaten!AK3960="","",Vertragsdaten!AK3960)</f>
        <v/>
      </c>
      <c r="AE3959" s="15" t="str">
        <f>IF(Vertragsdaten!AL3960="","",Vertragsdaten!AL3960)</f>
        <v/>
      </c>
      <c r="AF3959" s="16" t="s">
        <v>2</v>
      </c>
      <c r="AG3959" s="16" t="str">
        <f>IF(Vertragsdaten!G3960="","",Vertragsdaten!G3960)</f>
        <v/>
      </c>
      <c r="AH3959" s="9" t="str">
        <f>IF(Vertragsdaten!$AW3960="","",Vertragsdaten!AW3960)</f>
        <v/>
      </c>
      <c r="AI3959" s="9"/>
      <c r="AJ3959" s="9"/>
      <c r="AK3959" s="9"/>
      <c r="AL3959" s="15" t="str">
        <f>IF(Vertragsdaten!AM3960="","",Vertragsdaten!AM3960)</f>
        <v/>
      </c>
      <c r="AM3959" s="15" t="str">
        <f>IF(Vertragsdaten!AN3960="","",Vertragsdaten!AN3960)</f>
        <v/>
      </c>
      <c r="AN3959" s="9"/>
      <c r="AO3959" s="9"/>
      <c r="AP3959" s="22" t="str">
        <f>IF(Vertragsdaten!AQ3960="","",ROUND(Vertragsdaten!AQ3960,0))</f>
        <v/>
      </c>
      <c r="AQ3959" s="9"/>
      <c r="AR3959" s="15" t="str">
        <f>IF(Vertragsdaten!AR3960="","",Vertragsdaten!AR3960)</f>
        <v/>
      </c>
      <c r="AS3959" s="16" t="str">
        <f>IF(Vertragsdaten!$AW3960="","",Vertragsdaten!$AW3960)</f>
        <v/>
      </c>
      <c r="AT3959" s="16" t="str">
        <f>IF(Vertragsdaten!AO3960="","","11XSWK-H-------M")</f>
        <v/>
      </c>
      <c r="AU3959" s="16" t="str">
        <f>IF(Vertragsdaten!AU3960="E01 „Ein-/Auszug (Umzug)“","E01",IF(Vertragsdaten!AU3960="E02 „Einzug/Neuanlage“","E02",IF(Vertragsdaten!AU3960="E03 „Lieferantenwechsel“","E03","ZD2")))</f>
        <v>ZD2</v>
      </c>
      <c r="AV3959" s="16" t="str">
        <f>IF(Vertragsdaten!AS3960="nein","Z18","Z15")</f>
        <v>Z15</v>
      </c>
      <c r="AW3959" s="16" t="str">
        <f>IF(Vertragsdaten!BC3960="","",VLOOKUP(Vertragsdaten!BC3960,'Dropdown-Werte'!$I$2:$J$5,2,FALSE))</f>
        <v/>
      </c>
      <c r="AX3959" s="16" t="str">
        <f t="shared" si="61"/>
        <v/>
      </c>
      <c r="AY3959" s="16" t="str">
        <f>IF(Vertragsdaten!BB3960="","",Vertragsdaten!BB3960)</f>
        <v/>
      </c>
      <c r="AZ3959" s="16" t="s">
        <v>93</v>
      </c>
      <c r="BA3959" s="16" t="s">
        <v>94</v>
      </c>
    </row>
    <row r="3960" spans="1:53">
      <c r="A3960" s="12" t="str">
        <f>IF(Vertragsdaten!AZ3961="","",Vertragsdaten!AZ3961)</f>
        <v/>
      </c>
      <c r="B3960" s="12"/>
      <c r="C3960" s="12"/>
      <c r="D3960" s="12"/>
      <c r="E3960" s="4" t="str">
        <f>IF(Vertragsdaten!M3961="","",Vertragsdaten!M3961)</f>
        <v/>
      </c>
      <c r="F3960" s="19">
        <f>Vertragsdaten!H3961</f>
        <v>0</v>
      </c>
      <c r="G3960" s="9"/>
      <c r="H3960" s="15" t="str">
        <f>IF(Vertragsdaten!J3961="","",Vertragsdaten!J3961)</f>
        <v/>
      </c>
      <c r="I3960" s="15" t="str">
        <f>IF(Vertragsdaten!K3961="","",Vertragsdaten!K3961)</f>
        <v/>
      </c>
      <c r="J3960" s="15" t="str">
        <f>IF(Vertragsdaten!L3961="","",Vertragsdaten!L3961)</f>
        <v/>
      </c>
      <c r="K3960" s="9"/>
      <c r="L3960" s="15" t="str">
        <f>IF(Vertragsdaten!J3961="","",Vertragsdaten!J3961)</f>
        <v/>
      </c>
      <c r="M3960" s="9" t="str">
        <f>IF(Vertragsdaten!I3961="","",Vertragsdaten!I3961)</f>
        <v/>
      </c>
      <c r="N3960" s="9"/>
      <c r="O3960" s="9" t="str">
        <f>IF(Vertragsdaten!W3961="","",Vertragsdaten!W3961)</f>
        <v/>
      </c>
      <c r="P3960" s="15" t="str">
        <f>IF(Vertragsdaten!R3961="","",Vertragsdaten!R3961)</f>
        <v/>
      </c>
      <c r="Q3960" s="15" t="str">
        <f>IF(Vertragsdaten!S3961="","",Vertragsdaten!S3961)</f>
        <v/>
      </c>
      <c r="R3960" s="9"/>
      <c r="S3960" s="15" t="str">
        <f>IF(Vertragsdaten!S3961="","",Vertragsdaten!T3961)</f>
        <v/>
      </c>
      <c r="T3960" s="15" t="str">
        <f>IF(Vertragsdaten!T3961="","",Vertragsdaten!U3961)</f>
        <v/>
      </c>
      <c r="U3960" s="9"/>
      <c r="V3960" s="16" t="str">
        <f>IF(Vertragsdaten!$V3961="","",Vertragsdaten!$V3961)</f>
        <v/>
      </c>
      <c r="W3960" s="9"/>
      <c r="X3960" s="9"/>
      <c r="Y3960" s="9"/>
      <c r="Z3960" s="9"/>
      <c r="AA3960" s="15" t="str">
        <f>IF(Vertragsdaten!AI3961="","",Vertragsdaten!AI3961)</f>
        <v/>
      </c>
      <c r="AB3960" s="15" t="str">
        <f>IF(Vertragsdaten!AJ3961="","",Vertragsdaten!AJ3961)</f>
        <v/>
      </c>
      <c r="AC3960" s="9"/>
      <c r="AD3960" s="15" t="str">
        <f>IF(Vertragsdaten!AK3961="","",Vertragsdaten!AK3961)</f>
        <v/>
      </c>
      <c r="AE3960" s="15" t="str">
        <f>IF(Vertragsdaten!AL3961="","",Vertragsdaten!AL3961)</f>
        <v/>
      </c>
      <c r="AF3960" s="16" t="s">
        <v>2</v>
      </c>
      <c r="AG3960" s="16" t="str">
        <f>IF(Vertragsdaten!G3961="","",Vertragsdaten!G3961)</f>
        <v/>
      </c>
      <c r="AH3960" s="9" t="str">
        <f>IF(Vertragsdaten!$AW3961="","",Vertragsdaten!AW3961)</f>
        <v/>
      </c>
      <c r="AI3960" s="9"/>
      <c r="AJ3960" s="9"/>
      <c r="AK3960" s="9"/>
      <c r="AL3960" s="15" t="str">
        <f>IF(Vertragsdaten!AM3961="","",Vertragsdaten!AM3961)</f>
        <v/>
      </c>
      <c r="AM3960" s="15" t="str">
        <f>IF(Vertragsdaten!AN3961="","",Vertragsdaten!AN3961)</f>
        <v/>
      </c>
      <c r="AN3960" s="9"/>
      <c r="AO3960" s="9"/>
      <c r="AP3960" s="22" t="str">
        <f>IF(Vertragsdaten!AQ3961="","",ROUND(Vertragsdaten!AQ3961,0))</f>
        <v/>
      </c>
      <c r="AQ3960" s="9"/>
      <c r="AR3960" s="15" t="str">
        <f>IF(Vertragsdaten!AR3961="","",Vertragsdaten!AR3961)</f>
        <v/>
      </c>
      <c r="AS3960" s="16" t="str">
        <f>IF(Vertragsdaten!$AW3961="","",Vertragsdaten!$AW3961)</f>
        <v/>
      </c>
      <c r="AT3960" s="16" t="str">
        <f>IF(Vertragsdaten!AO3961="","","11XSWK-H-------M")</f>
        <v/>
      </c>
      <c r="AU3960" s="16" t="str">
        <f>IF(Vertragsdaten!AU3961="E01 „Ein-/Auszug (Umzug)“","E01",IF(Vertragsdaten!AU3961="E02 „Einzug/Neuanlage“","E02",IF(Vertragsdaten!AU3961="E03 „Lieferantenwechsel“","E03","ZD2")))</f>
        <v>ZD2</v>
      </c>
      <c r="AV3960" s="16" t="str">
        <f>IF(Vertragsdaten!AS3961="nein","Z18","Z15")</f>
        <v>Z15</v>
      </c>
      <c r="AW3960" s="16" t="str">
        <f>IF(Vertragsdaten!BC3961="","",VLOOKUP(Vertragsdaten!BC3961,'Dropdown-Werte'!$I$2:$J$5,2,FALSE))</f>
        <v/>
      </c>
      <c r="AX3960" s="16" t="str">
        <f t="shared" si="61"/>
        <v/>
      </c>
      <c r="AY3960" s="16" t="str">
        <f>IF(Vertragsdaten!BB3961="","",Vertragsdaten!BB3961)</f>
        <v/>
      </c>
      <c r="AZ3960" s="16" t="s">
        <v>93</v>
      </c>
      <c r="BA3960" s="16" t="s">
        <v>94</v>
      </c>
    </row>
    <row r="3961" spans="1:53">
      <c r="A3961" s="12" t="str">
        <f>IF(Vertragsdaten!AZ3962="","",Vertragsdaten!AZ3962)</f>
        <v/>
      </c>
      <c r="B3961" s="12"/>
      <c r="C3961" s="12"/>
      <c r="D3961" s="12"/>
      <c r="E3961" s="4" t="str">
        <f>IF(Vertragsdaten!M3962="","",Vertragsdaten!M3962)</f>
        <v/>
      </c>
      <c r="F3961" s="19">
        <f>Vertragsdaten!H3962</f>
        <v>0</v>
      </c>
      <c r="G3961" s="9"/>
      <c r="H3961" s="15" t="str">
        <f>IF(Vertragsdaten!J3962="","",Vertragsdaten!J3962)</f>
        <v/>
      </c>
      <c r="I3961" s="15" t="str">
        <f>IF(Vertragsdaten!K3962="","",Vertragsdaten!K3962)</f>
        <v/>
      </c>
      <c r="J3961" s="15" t="str">
        <f>IF(Vertragsdaten!L3962="","",Vertragsdaten!L3962)</f>
        <v/>
      </c>
      <c r="K3961" s="9"/>
      <c r="L3961" s="15" t="str">
        <f>IF(Vertragsdaten!J3962="","",Vertragsdaten!J3962)</f>
        <v/>
      </c>
      <c r="M3961" s="9" t="str">
        <f>IF(Vertragsdaten!I3962="","",Vertragsdaten!I3962)</f>
        <v/>
      </c>
      <c r="N3961" s="9"/>
      <c r="O3961" s="9" t="str">
        <f>IF(Vertragsdaten!W3962="","",Vertragsdaten!W3962)</f>
        <v/>
      </c>
      <c r="P3961" s="15" t="str">
        <f>IF(Vertragsdaten!R3962="","",Vertragsdaten!R3962)</f>
        <v/>
      </c>
      <c r="Q3961" s="15" t="str">
        <f>IF(Vertragsdaten!S3962="","",Vertragsdaten!S3962)</f>
        <v/>
      </c>
      <c r="R3961" s="9"/>
      <c r="S3961" s="15" t="str">
        <f>IF(Vertragsdaten!S3962="","",Vertragsdaten!T3962)</f>
        <v/>
      </c>
      <c r="T3961" s="15" t="str">
        <f>IF(Vertragsdaten!T3962="","",Vertragsdaten!U3962)</f>
        <v/>
      </c>
      <c r="U3961" s="9"/>
      <c r="V3961" s="16" t="str">
        <f>IF(Vertragsdaten!$V3962="","",Vertragsdaten!$V3962)</f>
        <v/>
      </c>
      <c r="W3961" s="9"/>
      <c r="X3961" s="9"/>
      <c r="Y3961" s="9"/>
      <c r="Z3961" s="9"/>
      <c r="AA3961" s="15" t="str">
        <f>IF(Vertragsdaten!AI3962="","",Vertragsdaten!AI3962)</f>
        <v/>
      </c>
      <c r="AB3961" s="15" t="str">
        <f>IF(Vertragsdaten!AJ3962="","",Vertragsdaten!AJ3962)</f>
        <v/>
      </c>
      <c r="AC3961" s="9"/>
      <c r="AD3961" s="15" t="str">
        <f>IF(Vertragsdaten!AK3962="","",Vertragsdaten!AK3962)</f>
        <v/>
      </c>
      <c r="AE3961" s="15" t="str">
        <f>IF(Vertragsdaten!AL3962="","",Vertragsdaten!AL3962)</f>
        <v/>
      </c>
      <c r="AF3961" s="16" t="s">
        <v>2</v>
      </c>
      <c r="AG3961" s="16" t="str">
        <f>IF(Vertragsdaten!G3962="","",Vertragsdaten!G3962)</f>
        <v/>
      </c>
      <c r="AH3961" s="9" t="str">
        <f>IF(Vertragsdaten!$AW3962="","",Vertragsdaten!AW3962)</f>
        <v/>
      </c>
      <c r="AI3961" s="9"/>
      <c r="AJ3961" s="9"/>
      <c r="AK3961" s="9"/>
      <c r="AL3961" s="15" t="str">
        <f>IF(Vertragsdaten!AM3962="","",Vertragsdaten!AM3962)</f>
        <v/>
      </c>
      <c r="AM3961" s="15" t="str">
        <f>IF(Vertragsdaten!AN3962="","",Vertragsdaten!AN3962)</f>
        <v/>
      </c>
      <c r="AN3961" s="9"/>
      <c r="AO3961" s="9"/>
      <c r="AP3961" s="22" t="str">
        <f>IF(Vertragsdaten!AQ3962="","",ROUND(Vertragsdaten!AQ3962,0))</f>
        <v/>
      </c>
      <c r="AQ3961" s="9"/>
      <c r="AR3961" s="15" t="str">
        <f>IF(Vertragsdaten!AR3962="","",Vertragsdaten!AR3962)</f>
        <v/>
      </c>
      <c r="AS3961" s="16" t="str">
        <f>IF(Vertragsdaten!$AW3962="","",Vertragsdaten!$AW3962)</f>
        <v/>
      </c>
      <c r="AT3961" s="16" t="str">
        <f>IF(Vertragsdaten!AO3962="","","11XSWK-H-------M")</f>
        <v/>
      </c>
      <c r="AU3961" s="16" t="str">
        <f>IF(Vertragsdaten!AU3962="E01 „Ein-/Auszug (Umzug)“","E01",IF(Vertragsdaten!AU3962="E02 „Einzug/Neuanlage“","E02",IF(Vertragsdaten!AU3962="E03 „Lieferantenwechsel“","E03","ZD2")))</f>
        <v>ZD2</v>
      </c>
      <c r="AV3961" s="16" t="str">
        <f>IF(Vertragsdaten!AS3962="nein","Z18","Z15")</f>
        <v>Z15</v>
      </c>
      <c r="AW3961" s="16" t="str">
        <f>IF(Vertragsdaten!BC3962="","",VLOOKUP(Vertragsdaten!BC3962,'Dropdown-Werte'!$I$2:$J$5,2,FALSE))</f>
        <v/>
      </c>
      <c r="AX3961" s="16" t="str">
        <f t="shared" si="61"/>
        <v/>
      </c>
      <c r="AY3961" s="16" t="str">
        <f>IF(Vertragsdaten!BB3962="","",Vertragsdaten!BB3962)</f>
        <v/>
      </c>
      <c r="AZ3961" s="16" t="s">
        <v>93</v>
      </c>
      <c r="BA3961" s="16" t="s">
        <v>94</v>
      </c>
    </row>
    <row r="3962" spans="1:53">
      <c r="A3962" s="12" t="str">
        <f>IF(Vertragsdaten!AZ3963="","",Vertragsdaten!AZ3963)</f>
        <v/>
      </c>
      <c r="B3962" s="12"/>
      <c r="C3962" s="12"/>
      <c r="D3962" s="12"/>
      <c r="E3962" s="4" t="str">
        <f>IF(Vertragsdaten!M3963="","",Vertragsdaten!M3963)</f>
        <v/>
      </c>
      <c r="F3962" s="19">
        <f>Vertragsdaten!H3963</f>
        <v>0</v>
      </c>
      <c r="G3962" s="9"/>
      <c r="H3962" s="15" t="str">
        <f>IF(Vertragsdaten!J3963="","",Vertragsdaten!J3963)</f>
        <v/>
      </c>
      <c r="I3962" s="15" t="str">
        <f>IF(Vertragsdaten!K3963="","",Vertragsdaten!K3963)</f>
        <v/>
      </c>
      <c r="J3962" s="15" t="str">
        <f>IF(Vertragsdaten!L3963="","",Vertragsdaten!L3963)</f>
        <v/>
      </c>
      <c r="K3962" s="9"/>
      <c r="L3962" s="15" t="str">
        <f>IF(Vertragsdaten!J3963="","",Vertragsdaten!J3963)</f>
        <v/>
      </c>
      <c r="M3962" s="9" t="str">
        <f>IF(Vertragsdaten!I3963="","",Vertragsdaten!I3963)</f>
        <v/>
      </c>
      <c r="N3962" s="9"/>
      <c r="O3962" s="9" t="str">
        <f>IF(Vertragsdaten!W3963="","",Vertragsdaten!W3963)</f>
        <v/>
      </c>
      <c r="P3962" s="15" t="str">
        <f>IF(Vertragsdaten!R3963="","",Vertragsdaten!R3963)</f>
        <v/>
      </c>
      <c r="Q3962" s="15" t="str">
        <f>IF(Vertragsdaten!S3963="","",Vertragsdaten!S3963)</f>
        <v/>
      </c>
      <c r="R3962" s="9"/>
      <c r="S3962" s="15" t="str">
        <f>IF(Vertragsdaten!S3963="","",Vertragsdaten!T3963)</f>
        <v/>
      </c>
      <c r="T3962" s="15" t="str">
        <f>IF(Vertragsdaten!T3963="","",Vertragsdaten!U3963)</f>
        <v/>
      </c>
      <c r="U3962" s="9"/>
      <c r="V3962" s="16" t="str">
        <f>IF(Vertragsdaten!$V3963="","",Vertragsdaten!$V3963)</f>
        <v/>
      </c>
      <c r="W3962" s="9"/>
      <c r="X3962" s="9"/>
      <c r="Y3962" s="9"/>
      <c r="Z3962" s="9"/>
      <c r="AA3962" s="15" t="str">
        <f>IF(Vertragsdaten!AI3963="","",Vertragsdaten!AI3963)</f>
        <v/>
      </c>
      <c r="AB3962" s="15" t="str">
        <f>IF(Vertragsdaten!AJ3963="","",Vertragsdaten!AJ3963)</f>
        <v/>
      </c>
      <c r="AC3962" s="9"/>
      <c r="AD3962" s="15" t="str">
        <f>IF(Vertragsdaten!AK3963="","",Vertragsdaten!AK3963)</f>
        <v/>
      </c>
      <c r="AE3962" s="15" t="str">
        <f>IF(Vertragsdaten!AL3963="","",Vertragsdaten!AL3963)</f>
        <v/>
      </c>
      <c r="AF3962" s="16" t="s">
        <v>2</v>
      </c>
      <c r="AG3962" s="16" t="str">
        <f>IF(Vertragsdaten!G3963="","",Vertragsdaten!G3963)</f>
        <v/>
      </c>
      <c r="AH3962" s="9" t="str">
        <f>IF(Vertragsdaten!$AW3963="","",Vertragsdaten!AW3963)</f>
        <v/>
      </c>
      <c r="AI3962" s="9"/>
      <c r="AJ3962" s="9"/>
      <c r="AK3962" s="9"/>
      <c r="AL3962" s="15" t="str">
        <f>IF(Vertragsdaten!AM3963="","",Vertragsdaten!AM3963)</f>
        <v/>
      </c>
      <c r="AM3962" s="15" t="str">
        <f>IF(Vertragsdaten!AN3963="","",Vertragsdaten!AN3963)</f>
        <v/>
      </c>
      <c r="AN3962" s="9"/>
      <c r="AO3962" s="9"/>
      <c r="AP3962" s="22" t="str">
        <f>IF(Vertragsdaten!AQ3963="","",ROUND(Vertragsdaten!AQ3963,0))</f>
        <v/>
      </c>
      <c r="AQ3962" s="9"/>
      <c r="AR3962" s="15" t="str">
        <f>IF(Vertragsdaten!AR3963="","",Vertragsdaten!AR3963)</f>
        <v/>
      </c>
      <c r="AS3962" s="16" t="str">
        <f>IF(Vertragsdaten!$AW3963="","",Vertragsdaten!$AW3963)</f>
        <v/>
      </c>
      <c r="AT3962" s="16" t="str">
        <f>IF(Vertragsdaten!AO3963="","","11XSWK-H-------M")</f>
        <v/>
      </c>
      <c r="AU3962" s="16" t="str">
        <f>IF(Vertragsdaten!AU3963="E01 „Ein-/Auszug (Umzug)“","E01",IF(Vertragsdaten!AU3963="E02 „Einzug/Neuanlage“","E02",IF(Vertragsdaten!AU3963="E03 „Lieferantenwechsel“","E03","ZD2")))</f>
        <v>ZD2</v>
      </c>
      <c r="AV3962" s="16" t="str">
        <f>IF(Vertragsdaten!AS3963="nein","Z18","Z15")</f>
        <v>Z15</v>
      </c>
      <c r="AW3962" s="16" t="str">
        <f>IF(Vertragsdaten!BC3963="","",VLOOKUP(Vertragsdaten!BC3963,'Dropdown-Werte'!$I$2:$J$5,2,FALSE))</f>
        <v/>
      </c>
      <c r="AX3962" s="16" t="str">
        <f t="shared" si="61"/>
        <v/>
      </c>
      <c r="AY3962" s="16" t="str">
        <f>IF(Vertragsdaten!BB3963="","",Vertragsdaten!BB3963)</f>
        <v/>
      </c>
      <c r="AZ3962" s="16" t="s">
        <v>93</v>
      </c>
      <c r="BA3962" s="16" t="s">
        <v>94</v>
      </c>
    </row>
    <row r="3963" spans="1:53">
      <c r="A3963" s="12" t="str">
        <f>IF(Vertragsdaten!AZ3964="","",Vertragsdaten!AZ3964)</f>
        <v/>
      </c>
      <c r="B3963" s="12"/>
      <c r="C3963" s="12"/>
      <c r="D3963" s="12"/>
      <c r="E3963" s="4" t="str">
        <f>IF(Vertragsdaten!M3964="","",Vertragsdaten!M3964)</f>
        <v/>
      </c>
      <c r="F3963" s="19">
        <f>Vertragsdaten!H3964</f>
        <v>0</v>
      </c>
      <c r="G3963" s="9"/>
      <c r="H3963" s="15" t="str">
        <f>IF(Vertragsdaten!J3964="","",Vertragsdaten!J3964)</f>
        <v/>
      </c>
      <c r="I3963" s="15" t="str">
        <f>IF(Vertragsdaten!K3964="","",Vertragsdaten!K3964)</f>
        <v/>
      </c>
      <c r="J3963" s="15" t="str">
        <f>IF(Vertragsdaten!L3964="","",Vertragsdaten!L3964)</f>
        <v/>
      </c>
      <c r="K3963" s="9"/>
      <c r="L3963" s="15" t="str">
        <f>IF(Vertragsdaten!J3964="","",Vertragsdaten!J3964)</f>
        <v/>
      </c>
      <c r="M3963" s="9" t="str">
        <f>IF(Vertragsdaten!I3964="","",Vertragsdaten!I3964)</f>
        <v/>
      </c>
      <c r="N3963" s="9"/>
      <c r="O3963" s="9" t="str">
        <f>IF(Vertragsdaten!W3964="","",Vertragsdaten!W3964)</f>
        <v/>
      </c>
      <c r="P3963" s="15" t="str">
        <f>IF(Vertragsdaten!R3964="","",Vertragsdaten!R3964)</f>
        <v/>
      </c>
      <c r="Q3963" s="15" t="str">
        <f>IF(Vertragsdaten!S3964="","",Vertragsdaten!S3964)</f>
        <v/>
      </c>
      <c r="R3963" s="9"/>
      <c r="S3963" s="15" t="str">
        <f>IF(Vertragsdaten!S3964="","",Vertragsdaten!T3964)</f>
        <v/>
      </c>
      <c r="T3963" s="15" t="str">
        <f>IF(Vertragsdaten!T3964="","",Vertragsdaten!U3964)</f>
        <v/>
      </c>
      <c r="U3963" s="9"/>
      <c r="V3963" s="16" t="str">
        <f>IF(Vertragsdaten!$V3964="","",Vertragsdaten!$V3964)</f>
        <v/>
      </c>
      <c r="W3963" s="9"/>
      <c r="X3963" s="9"/>
      <c r="Y3963" s="9"/>
      <c r="Z3963" s="9"/>
      <c r="AA3963" s="15" t="str">
        <f>IF(Vertragsdaten!AI3964="","",Vertragsdaten!AI3964)</f>
        <v/>
      </c>
      <c r="AB3963" s="15" t="str">
        <f>IF(Vertragsdaten!AJ3964="","",Vertragsdaten!AJ3964)</f>
        <v/>
      </c>
      <c r="AC3963" s="9"/>
      <c r="AD3963" s="15" t="str">
        <f>IF(Vertragsdaten!AK3964="","",Vertragsdaten!AK3964)</f>
        <v/>
      </c>
      <c r="AE3963" s="15" t="str">
        <f>IF(Vertragsdaten!AL3964="","",Vertragsdaten!AL3964)</f>
        <v/>
      </c>
      <c r="AF3963" s="16" t="s">
        <v>2</v>
      </c>
      <c r="AG3963" s="16" t="str">
        <f>IF(Vertragsdaten!G3964="","",Vertragsdaten!G3964)</f>
        <v/>
      </c>
      <c r="AH3963" s="9" t="str">
        <f>IF(Vertragsdaten!$AW3964="","",Vertragsdaten!AW3964)</f>
        <v/>
      </c>
      <c r="AI3963" s="9"/>
      <c r="AJ3963" s="9"/>
      <c r="AK3963" s="9"/>
      <c r="AL3963" s="15" t="str">
        <f>IF(Vertragsdaten!AM3964="","",Vertragsdaten!AM3964)</f>
        <v/>
      </c>
      <c r="AM3963" s="15" t="str">
        <f>IF(Vertragsdaten!AN3964="","",Vertragsdaten!AN3964)</f>
        <v/>
      </c>
      <c r="AN3963" s="9"/>
      <c r="AO3963" s="9"/>
      <c r="AP3963" s="22" t="str">
        <f>IF(Vertragsdaten!AQ3964="","",ROUND(Vertragsdaten!AQ3964,0))</f>
        <v/>
      </c>
      <c r="AQ3963" s="9"/>
      <c r="AR3963" s="15" t="str">
        <f>IF(Vertragsdaten!AR3964="","",Vertragsdaten!AR3964)</f>
        <v/>
      </c>
      <c r="AS3963" s="16" t="str">
        <f>IF(Vertragsdaten!$AW3964="","",Vertragsdaten!$AW3964)</f>
        <v/>
      </c>
      <c r="AT3963" s="16" t="str">
        <f>IF(Vertragsdaten!AO3964="","","11XSWK-H-------M")</f>
        <v/>
      </c>
      <c r="AU3963" s="16" t="str">
        <f>IF(Vertragsdaten!AU3964="E01 „Ein-/Auszug (Umzug)“","E01",IF(Vertragsdaten!AU3964="E02 „Einzug/Neuanlage“","E02",IF(Vertragsdaten!AU3964="E03 „Lieferantenwechsel“","E03","ZD2")))</f>
        <v>ZD2</v>
      </c>
      <c r="AV3963" s="16" t="str">
        <f>IF(Vertragsdaten!AS3964="nein","Z18","Z15")</f>
        <v>Z15</v>
      </c>
      <c r="AW3963" s="16" t="str">
        <f>IF(Vertragsdaten!BC3964="","",VLOOKUP(Vertragsdaten!BC3964,'Dropdown-Werte'!$I$2:$J$5,2,FALSE))</f>
        <v/>
      </c>
      <c r="AX3963" s="16" t="str">
        <f t="shared" si="61"/>
        <v/>
      </c>
      <c r="AY3963" s="16" t="str">
        <f>IF(Vertragsdaten!BB3964="","",Vertragsdaten!BB3964)</f>
        <v/>
      </c>
      <c r="AZ3963" s="16" t="s">
        <v>93</v>
      </c>
      <c r="BA3963" s="16" t="s">
        <v>94</v>
      </c>
    </row>
    <row r="3964" spans="1:53">
      <c r="A3964" s="12" t="str">
        <f>IF(Vertragsdaten!AZ3965="","",Vertragsdaten!AZ3965)</f>
        <v/>
      </c>
      <c r="B3964" s="12"/>
      <c r="C3964" s="12"/>
      <c r="D3964" s="12"/>
      <c r="E3964" s="4" t="str">
        <f>IF(Vertragsdaten!M3965="","",Vertragsdaten!M3965)</f>
        <v/>
      </c>
      <c r="F3964" s="19">
        <f>Vertragsdaten!H3965</f>
        <v>0</v>
      </c>
      <c r="G3964" s="9"/>
      <c r="H3964" s="15" t="str">
        <f>IF(Vertragsdaten!J3965="","",Vertragsdaten!J3965)</f>
        <v/>
      </c>
      <c r="I3964" s="15" t="str">
        <f>IF(Vertragsdaten!K3965="","",Vertragsdaten!K3965)</f>
        <v/>
      </c>
      <c r="J3964" s="15" t="str">
        <f>IF(Vertragsdaten!L3965="","",Vertragsdaten!L3965)</f>
        <v/>
      </c>
      <c r="K3964" s="9"/>
      <c r="L3964" s="15" t="str">
        <f>IF(Vertragsdaten!J3965="","",Vertragsdaten!J3965)</f>
        <v/>
      </c>
      <c r="M3964" s="9" t="str">
        <f>IF(Vertragsdaten!I3965="","",Vertragsdaten!I3965)</f>
        <v/>
      </c>
      <c r="N3964" s="9"/>
      <c r="O3964" s="9" t="str">
        <f>IF(Vertragsdaten!W3965="","",Vertragsdaten!W3965)</f>
        <v/>
      </c>
      <c r="P3964" s="15" t="str">
        <f>IF(Vertragsdaten!R3965="","",Vertragsdaten!R3965)</f>
        <v/>
      </c>
      <c r="Q3964" s="15" t="str">
        <f>IF(Vertragsdaten!S3965="","",Vertragsdaten!S3965)</f>
        <v/>
      </c>
      <c r="R3964" s="9"/>
      <c r="S3964" s="15" t="str">
        <f>IF(Vertragsdaten!S3965="","",Vertragsdaten!T3965)</f>
        <v/>
      </c>
      <c r="T3964" s="15" t="str">
        <f>IF(Vertragsdaten!T3965="","",Vertragsdaten!U3965)</f>
        <v/>
      </c>
      <c r="U3964" s="9"/>
      <c r="V3964" s="16" t="str">
        <f>IF(Vertragsdaten!$V3965="","",Vertragsdaten!$V3965)</f>
        <v/>
      </c>
      <c r="W3964" s="9"/>
      <c r="X3964" s="9"/>
      <c r="Y3964" s="9"/>
      <c r="Z3964" s="9"/>
      <c r="AA3964" s="15" t="str">
        <f>IF(Vertragsdaten!AI3965="","",Vertragsdaten!AI3965)</f>
        <v/>
      </c>
      <c r="AB3964" s="15" t="str">
        <f>IF(Vertragsdaten!AJ3965="","",Vertragsdaten!AJ3965)</f>
        <v/>
      </c>
      <c r="AC3964" s="9"/>
      <c r="AD3964" s="15" t="str">
        <f>IF(Vertragsdaten!AK3965="","",Vertragsdaten!AK3965)</f>
        <v/>
      </c>
      <c r="AE3964" s="15" t="str">
        <f>IF(Vertragsdaten!AL3965="","",Vertragsdaten!AL3965)</f>
        <v/>
      </c>
      <c r="AF3964" s="16" t="s">
        <v>2</v>
      </c>
      <c r="AG3964" s="16" t="str">
        <f>IF(Vertragsdaten!G3965="","",Vertragsdaten!G3965)</f>
        <v/>
      </c>
      <c r="AH3964" s="9" t="str">
        <f>IF(Vertragsdaten!$AW3965="","",Vertragsdaten!AW3965)</f>
        <v/>
      </c>
      <c r="AI3964" s="9"/>
      <c r="AJ3964" s="9"/>
      <c r="AK3964" s="9"/>
      <c r="AL3964" s="15" t="str">
        <f>IF(Vertragsdaten!AM3965="","",Vertragsdaten!AM3965)</f>
        <v/>
      </c>
      <c r="AM3964" s="15" t="str">
        <f>IF(Vertragsdaten!AN3965="","",Vertragsdaten!AN3965)</f>
        <v/>
      </c>
      <c r="AN3964" s="9"/>
      <c r="AO3964" s="9"/>
      <c r="AP3964" s="22" t="str">
        <f>IF(Vertragsdaten!AQ3965="","",ROUND(Vertragsdaten!AQ3965,0))</f>
        <v/>
      </c>
      <c r="AQ3964" s="9"/>
      <c r="AR3964" s="15" t="str">
        <f>IF(Vertragsdaten!AR3965="","",Vertragsdaten!AR3965)</f>
        <v/>
      </c>
      <c r="AS3964" s="16" t="str">
        <f>IF(Vertragsdaten!$AW3965="","",Vertragsdaten!$AW3965)</f>
        <v/>
      </c>
      <c r="AT3964" s="16" t="str">
        <f>IF(Vertragsdaten!AO3965="","","11XSWK-H-------M")</f>
        <v/>
      </c>
      <c r="AU3964" s="16" t="str">
        <f>IF(Vertragsdaten!AU3965="E01 „Ein-/Auszug (Umzug)“","E01",IF(Vertragsdaten!AU3965="E02 „Einzug/Neuanlage“","E02",IF(Vertragsdaten!AU3965="E03 „Lieferantenwechsel“","E03","ZD2")))</f>
        <v>ZD2</v>
      </c>
      <c r="AV3964" s="16" t="str">
        <f>IF(Vertragsdaten!AS3965="nein","Z18","Z15")</f>
        <v>Z15</v>
      </c>
      <c r="AW3964" s="16" t="str">
        <f>IF(Vertragsdaten!BC3965="","",VLOOKUP(Vertragsdaten!BC3965,'Dropdown-Werte'!$I$2:$J$5,2,FALSE))</f>
        <v/>
      </c>
      <c r="AX3964" s="16" t="str">
        <f t="shared" si="61"/>
        <v/>
      </c>
      <c r="AY3964" s="16" t="str">
        <f>IF(Vertragsdaten!BB3965="","",Vertragsdaten!BB3965)</f>
        <v/>
      </c>
      <c r="AZ3964" s="16" t="s">
        <v>93</v>
      </c>
      <c r="BA3964" s="16" t="s">
        <v>94</v>
      </c>
    </row>
    <row r="3965" spans="1:53">
      <c r="A3965" s="12" t="str">
        <f>IF(Vertragsdaten!AZ3966="","",Vertragsdaten!AZ3966)</f>
        <v/>
      </c>
      <c r="B3965" s="12"/>
      <c r="C3965" s="12"/>
      <c r="D3965" s="12"/>
      <c r="E3965" s="4" t="str">
        <f>IF(Vertragsdaten!M3966="","",Vertragsdaten!M3966)</f>
        <v/>
      </c>
      <c r="F3965" s="19">
        <f>Vertragsdaten!H3966</f>
        <v>0</v>
      </c>
      <c r="G3965" s="9"/>
      <c r="H3965" s="15" t="str">
        <f>IF(Vertragsdaten!J3966="","",Vertragsdaten!J3966)</f>
        <v/>
      </c>
      <c r="I3965" s="15" t="str">
        <f>IF(Vertragsdaten!K3966="","",Vertragsdaten!K3966)</f>
        <v/>
      </c>
      <c r="J3965" s="15" t="str">
        <f>IF(Vertragsdaten!L3966="","",Vertragsdaten!L3966)</f>
        <v/>
      </c>
      <c r="K3965" s="9"/>
      <c r="L3965" s="15" t="str">
        <f>IF(Vertragsdaten!J3966="","",Vertragsdaten!J3966)</f>
        <v/>
      </c>
      <c r="M3965" s="9" t="str">
        <f>IF(Vertragsdaten!I3966="","",Vertragsdaten!I3966)</f>
        <v/>
      </c>
      <c r="N3965" s="9"/>
      <c r="O3965" s="9" t="str">
        <f>IF(Vertragsdaten!W3966="","",Vertragsdaten!W3966)</f>
        <v/>
      </c>
      <c r="P3965" s="15" t="str">
        <f>IF(Vertragsdaten!R3966="","",Vertragsdaten!R3966)</f>
        <v/>
      </c>
      <c r="Q3965" s="15" t="str">
        <f>IF(Vertragsdaten!S3966="","",Vertragsdaten!S3966)</f>
        <v/>
      </c>
      <c r="R3965" s="9"/>
      <c r="S3965" s="15" t="str">
        <f>IF(Vertragsdaten!S3966="","",Vertragsdaten!T3966)</f>
        <v/>
      </c>
      <c r="T3965" s="15" t="str">
        <f>IF(Vertragsdaten!T3966="","",Vertragsdaten!U3966)</f>
        <v/>
      </c>
      <c r="U3965" s="9"/>
      <c r="V3965" s="16" t="str">
        <f>IF(Vertragsdaten!$V3966="","",Vertragsdaten!$V3966)</f>
        <v/>
      </c>
      <c r="W3965" s="9"/>
      <c r="X3965" s="9"/>
      <c r="Y3965" s="9"/>
      <c r="Z3965" s="9"/>
      <c r="AA3965" s="15" t="str">
        <f>IF(Vertragsdaten!AI3966="","",Vertragsdaten!AI3966)</f>
        <v/>
      </c>
      <c r="AB3965" s="15" t="str">
        <f>IF(Vertragsdaten!AJ3966="","",Vertragsdaten!AJ3966)</f>
        <v/>
      </c>
      <c r="AC3965" s="9"/>
      <c r="AD3965" s="15" t="str">
        <f>IF(Vertragsdaten!AK3966="","",Vertragsdaten!AK3966)</f>
        <v/>
      </c>
      <c r="AE3965" s="15" t="str">
        <f>IF(Vertragsdaten!AL3966="","",Vertragsdaten!AL3966)</f>
        <v/>
      </c>
      <c r="AF3965" s="16" t="s">
        <v>2</v>
      </c>
      <c r="AG3965" s="16" t="str">
        <f>IF(Vertragsdaten!G3966="","",Vertragsdaten!G3966)</f>
        <v/>
      </c>
      <c r="AH3965" s="9" t="str">
        <f>IF(Vertragsdaten!$AW3966="","",Vertragsdaten!AW3966)</f>
        <v/>
      </c>
      <c r="AI3965" s="9"/>
      <c r="AJ3965" s="9"/>
      <c r="AK3965" s="9"/>
      <c r="AL3965" s="15" t="str">
        <f>IF(Vertragsdaten!AM3966="","",Vertragsdaten!AM3966)</f>
        <v/>
      </c>
      <c r="AM3965" s="15" t="str">
        <f>IF(Vertragsdaten!AN3966="","",Vertragsdaten!AN3966)</f>
        <v/>
      </c>
      <c r="AN3965" s="9"/>
      <c r="AO3965" s="9"/>
      <c r="AP3965" s="22" t="str">
        <f>IF(Vertragsdaten!AQ3966="","",ROUND(Vertragsdaten!AQ3966,0))</f>
        <v/>
      </c>
      <c r="AQ3965" s="9"/>
      <c r="AR3965" s="15" t="str">
        <f>IF(Vertragsdaten!AR3966="","",Vertragsdaten!AR3966)</f>
        <v/>
      </c>
      <c r="AS3965" s="16" t="str">
        <f>IF(Vertragsdaten!$AW3966="","",Vertragsdaten!$AW3966)</f>
        <v/>
      </c>
      <c r="AT3965" s="16" t="str">
        <f>IF(Vertragsdaten!AO3966="","","11XSWK-H-------M")</f>
        <v/>
      </c>
      <c r="AU3965" s="16" t="str">
        <f>IF(Vertragsdaten!AU3966="E01 „Ein-/Auszug (Umzug)“","E01",IF(Vertragsdaten!AU3966="E02 „Einzug/Neuanlage“","E02",IF(Vertragsdaten!AU3966="E03 „Lieferantenwechsel“","E03","ZD2")))</f>
        <v>ZD2</v>
      </c>
      <c r="AV3965" s="16" t="str">
        <f>IF(Vertragsdaten!AS3966="nein","Z18","Z15")</f>
        <v>Z15</v>
      </c>
      <c r="AW3965" s="16" t="str">
        <f>IF(Vertragsdaten!BC3966="","",VLOOKUP(Vertragsdaten!BC3966,'Dropdown-Werte'!$I$2:$J$5,2,FALSE))</f>
        <v/>
      </c>
      <c r="AX3965" s="16" t="str">
        <f t="shared" si="61"/>
        <v/>
      </c>
      <c r="AY3965" s="16" t="str">
        <f>IF(Vertragsdaten!BB3966="","",Vertragsdaten!BB3966)</f>
        <v/>
      </c>
      <c r="AZ3965" s="16" t="s">
        <v>93</v>
      </c>
      <c r="BA3965" s="16" t="s">
        <v>94</v>
      </c>
    </row>
    <row r="3966" spans="1:53">
      <c r="A3966" s="12" t="str">
        <f>IF(Vertragsdaten!AZ3967="","",Vertragsdaten!AZ3967)</f>
        <v/>
      </c>
      <c r="B3966" s="12"/>
      <c r="C3966" s="12"/>
      <c r="D3966" s="12"/>
      <c r="E3966" s="4" t="str">
        <f>IF(Vertragsdaten!M3967="","",Vertragsdaten!M3967)</f>
        <v/>
      </c>
      <c r="F3966" s="19">
        <f>Vertragsdaten!H3967</f>
        <v>0</v>
      </c>
      <c r="G3966" s="9"/>
      <c r="H3966" s="15" t="str">
        <f>IF(Vertragsdaten!J3967="","",Vertragsdaten!J3967)</f>
        <v/>
      </c>
      <c r="I3966" s="15" t="str">
        <f>IF(Vertragsdaten!K3967="","",Vertragsdaten!K3967)</f>
        <v/>
      </c>
      <c r="J3966" s="15" t="str">
        <f>IF(Vertragsdaten!L3967="","",Vertragsdaten!L3967)</f>
        <v/>
      </c>
      <c r="K3966" s="9"/>
      <c r="L3966" s="15" t="str">
        <f>IF(Vertragsdaten!J3967="","",Vertragsdaten!J3967)</f>
        <v/>
      </c>
      <c r="M3966" s="9" t="str">
        <f>IF(Vertragsdaten!I3967="","",Vertragsdaten!I3967)</f>
        <v/>
      </c>
      <c r="N3966" s="9"/>
      <c r="O3966" s="9" t="str">
        <f>IF(Vertragsdaten!W3967="","",Vertragsdaten!W3967)</f>
        <v/>
      </c>
      <c r="P3966" s="15" t="str">
        <f>IF(Vertragsdaten!R3967="","",Vertragsdaten!R3967)</f>
        <v/>
      </c>
      <c r="Q3966" s="15" t="str">
        <f>IF(Vertragsdaten!S3967="","",Vertragsdaten!S3967)</f>
        <v/>
      </c>
      <c r="R3966" s="9"/>
      <c r="S3966" s="15" t="str">
        <f>IF(Vertragsdaten!S3967="","",Vertragsdaten!T3967)</f>
        <v/>
      </c>
      <c r="T3966" s="15" t="str">
        <f>IF(Vertragsdaten!T3967="","",Vertragsdaten!U3967)</f>
        <v/>
      </c>
      <c r="U3966" s="9"/>
      <c r="V3966" s="16" t="str">
        <f>IF(Vertragsdaten!$V3967="","",Vertragsdaten!$V3967)</f>
        <v/>
      </c>
      <c r="W3966" s="9"/>
      <c r="X3966" s="9"/>
      <c r="Y3966" s="9"/>
      <c r="Z3966" s="9"/>
      <c r="AA3966" s="15" t="str">
        <f>IF(Vertragsdaten!AI3967="","",Vertragsdaten!AI3967)</f>
        <v/>
      </c>
      <c r="AB3966" s="15" t="str">
        <f>IF(Vertragsdaten!AJ3967="","",Vertragsdaten!AJ3967)</f>
        <v/>
      </c>
      <c r="AC3966" s="9"/>
      <c r="AD3966" s="15" t="str">
        <f>IF(Vertragsdaten!AK3967="","",Vertragsdaten!AK3967)</f>
        <v/>
      </c>
      <c r="AE3966" s="15" t="str">
        <f>IF(Vertragsdaten!AL3967="","",Vertragsdaten!AL3967)</f>
        <v/>
      </c>
      <c r="AF3966" s="16" t="s">
        <v>2</v>
      </c>
      <c r="AG3966" s="16" t="str">
        <f>IF(Vertragsdaten!G3967="","",Vertragsdaten!G3967)</f>
        <v/>
      </c>
      <c r="AH3966" s="9" t="str">
        <f>IF(Vertragsdaten!$AW3967="","",Vertragsdaten!AW3967)</f>
        <v/>
      </c>
      <c r="AI3966" s="9"/>
      <c r="AJ3966" s="9"/>
      <c r="AK3966" s="9"/>
      <c r="AL3966" s="15" t="str">
        <f>IF(Vertragsdaten!AM3967="","",Vertragsdaten!AM3967)</f>
        <v/>
      </c>
      <c r="AM3966" s="15" t="str">
        <f>IF(Vertragsdaten!AN3967="","",Vertragsdaten!AN3967)</f>
        <v/>
      </c>
      <c r="AN3966" s="9"/>
      <c r="AO3966" s="9"/>
      <c r="AP3966" s="22" t="str">
        <f>IF(Vertragsdaten!AQ3967="","",ROUND(Vertragsdaten!AQ3967,0))</f>
        <v/>
      </c>
      <c r="AQ3966" s="9"/>
      <c r="AR3966" s="15" t="str">
        <f>IF(Vertragsdaten!AR3967="","",Vertragsdaten!AR3967)</f>
        <v/>
      </c>
      <c r="AS3966" s="16" t="str">
        <f>IF(Vertragsdaten!$AW3967="","",Vertragsdaten!$AW3967)</f>
        <v/>
      </c>
      <c r="AT3966" s="16" t="str">
        <f>IF(Vertragsdaten!AO3967="","","11XSWK-H-------M")</f>
        <v/>
      </c>
      <c r="AU3966" s="16" t="str">
        <f>IF(Vertragsdaten!AU3967="E01 „Ein-/Auszug (Umzug)“","E01",IF(Vertragsdaten!AU3967="E02 „Einzug/Neuanlage“","E02",IF(Vertragsdaten!AU3967="E03 „Lieferantenwechsel“","E03","ZD2")))</f>
        <v>ZD2</v>
      </c>
      <c r="AV3966" s="16" t="str">
        <f>IF(Vertragsdaten!AS3967="nein","Z18","Z15")</f>
        <v>Z15</v>
      </c>
      <c r="AW3966" s="16" t="str">
        <f>IF(Vertragsdaten!BC3967="","",VLOOKUP(Vertragsdaten!BC3967,'Dropdown-Werte'!$I$2:$J$5,2,FALSE))</f>
        <v/>
      </c>
      <c r="AX3966" s="16" t="str">
        <f t="shared" si="61"/>
        <v/>
      </c>
      <c r="AY3966" s="16" t="str">
        <f>IF(Vertragsdaten!BB3967="","",Vertragsdaten!BB3967)</f>
        <v/>
      </c>
      <c r="AZ3966" s="16" t="s">
        <v>93</v>
      </c>
      <c r="BA3966" s="16" t="s">
        <v>94</v>
      </c>
    </row>
    <row r="3967" spans="1:53">
      <c r="A3967" s="12" t="str">
        <f>IF(Vertragsdaten!AZ3968="","",Vertragsdaten!AZ3968)</f>
        <v/>
      </c>
      <c r="B3967" s="12"/>
      <c r="C3967" s="12"/>
      <c r="D3967" s="12"/>
      <c r="E3967" s="4" t="str">
        <f>IF(Vertragsdaten!M3968="","",Vertragsdaten!M3968)</f>
        <v/>
      </c>
      <c r="F3967" s="19">
        <f>Vertragsdaten!H3968</f>
        <v>0</v>
      </c>
      <c r="G3967" s="9"/>
      <c r="H3967" s="15" t="str">
        <f>IF(Vertragsdaten!J3968="","",Vertragsdaten!J3968)</f>
        <v/>
      </c>
      <c r="I3967" s="15" t="str">
        <f>IF(Vertragsdaten!K3968="","",Vertragsdaten!K3968)</f>
        <v/>
      </c>
      <c r="J3967" s="15" t="str">
        <f>IF(Vertragsdaten!L3968="","",Vertragsdaten!L3968)</f>
        <v/>
      </c>
      <c r="K3967" s="9"/>
      <c r="L3967" s="15" t="str">
        <f>IF(Vertragsdaten!J3968="","",Vertragsdaten!J3968)</f>
        <v/>
      </c>
      <c r="M3967" s="9" t="str">
        <f>IF(Vertragsdaten!I3968="","",Vertragsdaten!I3968)</f>
        <v/>
      </c>
      <c r="N3967" s="9"/>
      <c r="O3967" s="9" t="str">
        <f>IF(Vertragsdaten!W3968="","",Vertragsdaten!W3968)</f>
        <v/>
      </c>
      <c r="P3967" s="15" t="str">
        <f>IF(Vertragsdaten!R3968="","",Vertragsdaten!R3968)</f>
        <v/>
      </c>
      <c r="Q3967" s="15" t="str">
        <f>IF(Vertragsdaten!S3968="","",Vertragsdaten!S3968)</f>
        <v/>
      </c>
      <c r="R3967" s="9"/>
      <c r="S3967" s="15" t="str">
        <f>IF(Vertragsdaten!S3968="","",Vertragsdaten!T3968)</f>
        <v/>
      </c>
      <c r="T3967" s="15" t="str">
        <f>IF(Vertragsdaten!T3968="","",Vertragsdaten!U3968)</f>
        <v/>
      </c>
      <c r="U3967" s="9"/>
      <c r="V3967" s="16" t="str">
        <f>IF(Vertragsdaten!$V3968="","",Vertragsdaten!$V3968)</f>
        <v/>
      </c>
      <c r="W3967" s="9"/>
      <c r="X3967" s="9"/>
      <c r="Y3967" s="9"/>
      <c r="Z3967" s="9"/>
      <c r="AA3967" s="15" t="str">
        <f>IF(Vertragsdaten!AI3968="","",Vertragsdaten!AI3968)</f>
        <v/>
      </c>
      <c r="AB3967" s="15" t="str">
        <f>IF(Vertragsdaten!AJ3968="","",Vertragsdaten!AJ3968)</f>
        <v/>
      </c>
      <c r="AC3967" s="9"/>
      <c r="AD3967" s="15" t="str">
        <f>IF(Vertragsdaten!AK3968="","",Vertragsdaten!AK3968)</f>
        <v/>
      </c>
      <c r="AE3967" s="15" t="str">
        <f>IF(Vertragsdaten!AL3968="","",Vertragsdaten!AL3968)</f>
        <v/>
      </c>
      <c r="AF3967" s="16" t="s">
        <v>2</v>
      </c>
      <c r="AG3967" s="16" t="str">
        <f>IF(Vertragsdaten!G3968="","",Vertragsdaten!G3968)</f>
        <v/>
      </c>
      <c r="AH3967" s="9" t="str">
        <f>IF(Vertragsdaten!$AW3968="","",Vertragsdaten!AW3968)</f>
        <v/>
      </c>
      <c r="AI3967" s="9"/>
      <c r="AJ3967" s="9"/>
      <c r="AK3967" s="9"/>
      <c r="AL3967" s="15" t="str">
        <f>IF(Vertragsdaten!AM3968="","",Vertragsdaten!AM3968)</f>
        <v/>
      </c>
      <c r="AM3967" s="15" t="str">
        <f>IF(Vertragsdaten!AN3968="","",Vertragsdaten!AN3968)</f>
        <v/>
      </c>
      <c r="AN3967" s="9"/>
      <c r="AO3967" s="9"/>
      <c r="AP3967" s="22" t="str">
        <f>IF(Vertragsdaten!AQ3968="","",ROUND(Vertragsdaten!AQ3968,0))</f>
        <v/>
      </c>
      <c r="AQ3967" s="9"/>
      <c r="AR3967" s="15" t="str">
        <f>IF(Vertragsdaten!AR3968="","",Vertragsdaten!AR3968)</f>
        <v/>
      </c>
      <c r="AS3967" s="16" t="str">
        <f>IF(Vertragsdaten!$AW3968="","",Vertragsdaten!$AW3968)</f>
        <v/>
      </c>
      <c r="AT3967" s="16" t="str">
        <f>IF(Vertragsdaten!AO3968="","","11XSWK-H-------M")</f>
        <v/>
      </c>
      <c r="AU3967" s="16" t="str">
        <f>IF(Vertragsdaten!AU3968="E01 „Ein-/Auszug (Umzug)“","E01",IF(Vertragsdaten!AU3968="E02 „Einzug/Neuanlage“","E02",IF(Vertragsdaten!AU3968="E03 „Lieferantenwechsel“","E03","ZD2")))</f>
        <v>ZD2</v>
      </c>
      <c r="AV3967" s="16" t="str">
        <f>IF(Vertragsdaten!AS3968="nein","Z18","Z15")</f>
        <v>Z15</v>
      </c>
      <c r="AW3967" s="16" t="str">
        <f>IF(Vertragsdaten!BC3968="","",VLOOKUP(Vertragsdaten!BC3968,'Dropdown-Werte'!$I$2:$J$5,2,FALSE))</f>
        <v/>
      </c>
      <c r="AX3967" s="16" t="str">
        <f t="shared" si="61"/>
        <v/>
      </c>
      <c r="AY3967" s="16" t="str">
        <f>IF(Vertragsdaten!BB3968="","",Vertragsdaten!BB3968)</f>
        <v/>
      </c>
      <c r="AZ3967" s="16" t="s">
        <v>93</v>
      </c>
      <c r="BA3967" s="16" t="s">
        <v>94</v>
      </c>
    </row>
    <row r="3968" spans="1:53">
      <c r="A3968" s="12" t="str">
        <f>IF(Vertragsdaten!AZ3969="","",Vertragsdaten!AZ3969)</f>
        <v/>
      </c>
      <c r="B3968" s="12"/>
      <c r="C3968" s="12"/>
      <c r="D3968" s="12"/>
      <c r="E3968" s="4" t="str">
        <f>IF(Vertragsdaten!M3969="","",Vertragsdaten!M3969)</f>
        <v/>
      </c>
      <c r="F3968" s="19">
        <f>Vertragsdaten!H3969</f>
        <v>0</v>
      </c>
      <c r="G3968" s="9"/>
      <c r="H3968" s="15" t="str">
        <f>IF(Vertragsdaten!J3969="","",Vertragsdaten!J3969)</f>
        <v/>
      </c>
      <c r="I3968" s="15" t="str">
        <f>IF(Vertragsdaten!K3969="","",Vertragsdaten!K3969)</f>
        <v/>
      </c>
      <c r="J3968" s="15" t="str">
        <f>IF(Vertragsdaten!L3969="","",Vertragsdaten!L3969)</f>
        <v/>
      </c>
      <c r="K3968" s="9"/>
      <c r="L3968" s="15" t="str">
        <f>IF(Vertragsdaten!J3969="","",Vertragsdaten!J3969)</f>
        <v/>
      </c>
      <c r="M3968" s="9" t="str">
        <f>IF(Vertragsdaten!I3969="","",Vertragsdaten!I3969)</f>
        <v/>
      </c>
      <c r="N3968" s="9"/>
      <c r="O3968" s="9" t="str">
        <f>IF(Vertragsdaten!W3969="","",Vertragsdaten!W3969)</f>
        <v/>
      </c>
      <c r="P3968" s="15" t="str">
        <f>IF(Vertragsdaten!R3969="","",Vertragsdaten!R3969)</f>
        <v/>
      </c>
      <c r="Q3968" s="15" t="str">
        <f>IF(Vertragsdaten!S3969="","",Vertragsdaten!S3969)</f>
        <v/>
      </c>
      <c r="R3968" s="9"/>
      <c r="S3968" s="15" t="str">
        <f>IF(Vertragsdaten!S3969="","",Vertragsdaten!T3969)</f>
        <v/>
      </c>
      <c r="T3968" s="15" t="str">
        <f>IF(Vertragsdaten!T3969="","",Vertragsdaten!U3969)</f>
        <v/>
      </c>
      <c r="U3968" s="9"/>
      <c r="V3968" s="16" t="str">
        <f>IF(Vertragsdaten!$V3969="","",Vertragsdaten!$V3969)</f>
        <v/>
      </c>
      <c r="W3968" s="9"/>
      <c r="X3968" s="9"/>
      <c r="Y3968" s="9"/>
      <c r="Z3968" s="9"/>
      <c r="AA3968" s="15" t="str">
        <f>IF(Vertragsdaten!AI3969="","",Vertragsdaten!AI3969)</f>
        <v/>
      </c>
      <c r="AB3968" s="15" t="str">
        <f>IF(Vertragsdaten!AJ3969="","",Vertragsdaten!AJ3969)</f>
        <v/>
      </c>
      <c r="AC3968" s="9"/>
      <c r="AD3968" s="15" t="str">
        <f>IF(Vertragsdaten!AK3969="","",Vertragsdaten!AK3969)</f>
        <v/>
      </c>
      <c r="AE3968" s="15" t="str">
        <f>IF(Vertragsdaten!AL3969="","",Vertragsdaten!AL3969)</f>
        <v/>
      </c>
      <c r="AF3968" s="16" t="s">
        <v>2</v>
      </c>
      <c r="AG3968" s="16" t="str">
        <f>IF(Vertragsdaten!G3969="","",Vertragsdaten!G3969)</f>
        <v/>
      </c>
      <c r="AH3968" s="9" t="str">
        <f>IF(Vertragsdaten!$AW3969="","",Vertragsdaten!AW3969)</f>
        <v/>
      </c>
      <c r="AI3968" s="9"/>
      <c r="AJ3968" s="9"/>
      <c r="AK3968" s="9"/>
      <c r="AL3968" s="15" t="str">
        <f>IF(Vertragsdaten!AM3969="","",Vertragsdaten!AM3969)</f>
        <v/>
      </c>
      <c r="AM3968" s="15" t="str">
        <f>IF(Vertragsdaten!AN3969="","",Vertragsdaten!AN3969)</f>
        <v/>
      </c>
      <c r="AN3968" s="9"/>
      <c r="AO3968" s="9"/>
      <c r="AP3968" s="22" t="str">
        <f>IF(Vertragsdaten!AQ3969="","",ROUND(Vertragsdaten!AQ3969,0))</f>
        <v/>
      </c>
      <c r="AQ3968" s="9"/>
      <c r="AR3968" s="15" t="str">
        <f>IF(Vertragsdaten!AR3969="","",Vertragsdaten!AR3969)</f>
        <v/>
      </c>
      <c r="AS3968" s="16" t="str">
        <f>IF(Vertragsdaten!$AW3969="","",Vertragsdaten!$AW3969)</f>
        <v/>
      </c>
      <c r="AT3968" s="16" t="str">
        <f>IF(Vertragsdaten!AO3969="","","11XSWK-H-------M")</f>
        <v/>
      </c>
      <c r="AU3968" s="16" t="str">
        <f>IF(Vertragsdaten!AU3969="E01 „Ein-/Auszug (Umzug)“","E01",IF(Vertragsdaten!AU3969="E02 „Einzug/Neuanlage“","E02",IF(Vertragsdaten!AU3969="E03 „Lieferantenwechsel“","E03","ZD2")))</f>
        <v>ZD2</v>
      </c>
      <c r="AV3968" s="16" t="str">
        <f>IF(Vertragsdaten!AS3969="nein","Z18","Z15")</f>
        <v>Z15</v>
      </c>
      <c r="AW3968" s="16" t="str">
        <f>IF(Vertragsdaten!BC3969="","",VLOOKUP(Vertragsdaten!BC3969,'Dropdown-Werte'!$I$2:$J$5,2,FALSE))</f>
        <v/>
      </c>
      <c r="AX3968" s="16" t="str">
        <f t="shared" si="61"/>
        <v/>
      </c>
      <c r="AY3968" s="16" t="str">
        <f>IF(Vertragsdaten!BB3969="","",Vertragsdaten!BB3969)</f>
        <v/>
      </c>
      <c r="AZ3968" s="16" t="s">
        <v>93</v>
      </c>
      <c r="BA3968" s="16" t="s">
        <v>94</v>
      </c>
    </row>
    <row r="3969" spans="1:53">
      <c r="A3969" s="12" t="str">
        <f>IF(Vertragsdaten!AZ3970="","",Vertragsdaten!AZ3970)</f>
        <v/>
      </c>
      <c r="B3969" s="12"/>
      <c r="C3969" s="12"/>
      <c r="D3969" s="12"/>
      <c r="E3969" s="4" t="str">
        <f>IF(Vertragsdaten!M3970="","",Vertragsdaten!M3970)</f>
        <v/>
      </c>
      <c r="F3969" s="19">
        <f>Vertragsdaten!H3970</f>
        <v>0</v>
      </c>
      <c r="G3969" s="9"/>
      <c r="H3969" s="15" t="str">
        <f>IF(Vertragsdaten!J3970="","",Vertragsdaten!J3970)</f>
        <v/>
      </c>
      <c r="I3969" s="15" t="str">
        <f>IF(Vertragsdaten!K3970="","",Vertragsdaten!K3970)</f>
        <v/>
      </c>
      <c r="J3969" s="15" t="str">
        <f>IF(Vertragsdaten!L3970="","",Vertragsdaten!L3970)</f>
        <v/>
      </c>
      <c r="K3969" s="9"/>
      <c r="L3969" s="15" t="str">
        <f>IF(Vertragsdaten!J3970="","",Vertragsdaten!J3970)</f>
        <v/>
      </c>
      <c r="M3969" s="9" t="str">
        <f>IF(Vertragsdaten!I3970="","",Vertragsdaten!I3970)</f>
        <v/>
      </c>
      <c r="N3969" s="9"/>
      <c r="O3969" s="9" t="str">
        <f>IF(Vertragsdaten!W3970="","",Vertragsdaten!W3970)</f>
        <v/>
      </c>
      <c r="P3969" s="15" t="str">
        <f>IF(Vertragsdaten!R3970="","",Vertragsdaten!R3970)</f>
        <v/>
      </c>
      <c r="Q3969" s="15" t="str">
        <f>IF(Vertragsdaten!S3970="","",Vertragsdaten!S3970)</f>
        <v/>
      </c>
      <c r="R3969" s="9"/>
      <c r="S3969" s="15" t="str">
        <f>IF(Vertragsdaten!S3970="","",Vertragsdaten!T3970)</f>
        <v/>
      </c>
      <c r="T3969" s="15" t="str">
        <f>IF(Vertragsdaten!T3970="","",Vertragsdaten!U3970)</f>
        <v/>
      </c>
      <c r="U3969" s="9"/>
      <c r="V3969" s="16" t="str">
        <f>IF(Vertragsdaten!$V3970="","",Vertragsdaten!$V3970)</f>
        <v/>
      </c>
      <c r="W3969" s="9"/>
      <c r="X3969" s="9"/>
      <c r="Y3969" s="9"/>
      <c r="Z3969" s="9"/>
      <c r="AA3969" s="15" t="str">
        <f>IF(Vertragsdaten!AI3970="","",Vertragsdaten!AI3970)</f>
        <v/>
      </c>
      <c r="AB3969" s="15" t="str">
        <f>IF(Vertragsdaten!AJ3970="","",Vertragsdaten!AJ3970)</f>
        <v/>
      </c>
      <c r="AC3969" s="9"/>
      <c r="AD3969" s="15" t="str">
        <f>IF(Vertragsdaten!AK3970="","",Vertragsdaten!AK3970)</f>
        <v/>
      </c>
      <c r="AE3969" s="15" t="str">
        <f>IF(Vertragsdaten!AL3970="","",Vertragsdaten!AL3970)</f>
        <v/>
      </c>
      <c r="AF3969" s="16" t="s">
        <v>2</v>
      </c>
      <c r="AG3969" s="16" t="str">
        <f>IF(Vertragsdaten!G3970="","",Vertragsdaten!G3970)</f>
        <v/>
      </c>
      <c r="AH3969" s="9" t="str">
        <f>IF(Vertragsdaten!$AW3970="","",Vertragsdaten!AW3970)</f>
        <v/>
      </c>
      <c r="AI3969" s="9"/>
      <c r="AJ3969" s="9"/>
      <c r="AK3969" s="9"/>
      <c r="AL3969" s="15" t="str">
        <f>IF(Vertragsdaten!AM3970="","",Vertragsdaten!AM3970)</f>
        <v/>
      </c>
      <c r="AM3969" s="15" t="str">
        <f>IF(Vertragsdaten!AN3970="","",Vertragsdaten!AN3970)</f>
        <v/>
      </c>
      <c r="AN3969" s="9"/>
      <c r="AO3969" s="9"/>
      <c r="AP3969" s="22" t="str">
        <f>IF(Vertragsdaten!AQ3970="","",ROUND(Vertragsdaten!AQ3970,0))</f>
        <v/>
      </c>
      <c r="AQ3969" s="9"/>
      <c r="AR3969" s="15" t="str">
        <f>IF(Vertragsdaten!AR3970="","",Vertragsdaten!AR3970)</f>
        <v/>
      </c>
      <c r="AS3969" s="16" t="str">
        <f>IF(Vertragsdaten!$AW3970="","",Vertragsdaten!$AW3970)</f>
        <v/>
      </c>
      <c r="AT3969" s="16" t="str">
        <f>IF(Vertragsdaten!AO3970="","","11XSWK-H-------M")</f>
        <v/>
      </c>
      <c r="AU3969" s="16" t="str">
        <f>IF(Vertragsdaten!AU3970="E01 „Ein-/Auszug (Umzug)“","E01",IF(Vertragsdaten!AU3970="E02 „Einzug/Neuanlage“","E02",IF(Vertragsdaten!AU3970="E03 „Lieferantenwechsel“","E03","ZD2")))</f>
        <v>ZD2</v>
      </c>
      <c r="AV3969" s="16" t="str">
        <f>IF(Vertragsdaten!AS3970="nein","Z18","Z15")</f>
        <v>Z15</v>
      </c>
      <c r="AW3969" s="16" t="str">
        <f>IF(Vertragsdaten!BC3970="","",VLOOKUP(Vertragsdaten!BC3970,'Dropdown-Werte'!$I$2:$J$5,2,FALSE))</f>
        <v/>
      </c>
      <c r="AX3969" s="16" t="str">
        <f t="shared" si="61"/>
        <v/>
      </c>
      <c r="AY3969" s="16" t="str">
        <f>IF(Vertragsdaten!BB3970="","",Vertragsdaten!BB3970)</f>
        <v/>
      </c>
      <c r="AZ3969" s="16" t="s">
        <v>93</v>
      </c>
      <c r="BA3969" s="16" t="s">
        <v>94</v>
      </c>
    </row>
    <row r="3970" spans="1:53">
      <c r="A3970" s="12" t="str">
        <f>IF(Vertragsdaten!AZ3971="","",Vertragsdaten!AZ3971)</f>
        <v/>
      </c>
      <c r="B3970" s="12"/>
      <c r="C3970" s="12"/>
      <c r="D3970" s="12"/>
      <c r="E3970" s="4" t="str">
        <f>IF(Vertragsdaten!M3971="","",Vertragsdaten!M3971)</f>
        <v/>
      </c>
      <c r="F3970" s="19">
        <f>Vertragsdaten!H3971</f>
        <v>0</v>
      </c>
      <c r="G3970" s="9"/>
      <c r="H3970" s="15" t="str">
        <f>IF(Vertragsdaten!J3971="","",Vertragsdaten!J3971)</f>
        <v/>
      </c>
      <c r="I3970" s="15" t="str">
        <f>IF(Vertragsdaten!K3971="","",Vertragsdaten!K3971)</f>
        <v/>
      </c>
      <c r="J3970" s="15" t="str">
        <f>IF(Vertragsdaten!L3971="","",Vertragsdaten!L3971)</f>
        <v/>
      </c>
      <c r="K3970" s="9"/>
      <c r="L3970" s="15" t="str">
        <f>IF(Vertragsdaten!J3971="","",Vertragsdaten!J3971)</f>
        <v/>
      </c>
      <c r="M3970" s="9" t="str">
        <f>IF(Vertragsdaten!I3971="","",Vertragsdaten!I3971)</f>
        <v/>
      </c>
      <c r="N3970" s="9"/>
      <c r="O3970" s="9" t="str">
        <f>IF(Vertragsdaten!W3971="","",Vertragsdaten!W3971)</f>
        <v/>
      </c>
      <c r="P3970" s="15" t="str">
        <f>IF(Vertragsdaten!R3971="","",Vertragsdaten!R3971)</f>
        <v/>
      </c>
      <c r="Q3970" s="15" t="str">
        <f>IF(Vertragsdaten!S3971="","",Vertragsdaten!S3971)</f>
        <v/>
      </c>
      <c r="R3970" s="9"/>
      <c r="S3970" s="15" t="str">
        <f>IF(Vertragsdaten!S3971="","",Vertragsdaten!T3971)</f>
        <v/>
      </c>
      <c r="T3970" s="15" t="str">
        <f>IF(Vertragsdaten!T3971="","",Vertragsdaten!U3971)</f>
        <v/>
      </c>
      <c r="U3970" s="9"/>
      <c r="V3970" s="16" t="str">
        <f>IF(Vertragsdaten!$V3971="","",Vertragsdaten!$V3971)</f>
        <v/>
      </c>
      <c r="W3970" s="9"/>
      <c r="X3970" s="9"/>
      <c r="Y3970" s="9"/>
      <c r="Z3970" s="9"/>
      <c r="AA3970" s="15" t="str">
        <f>IF(Vertragsdaten!AI3971="","",Vertragsdaten!AI3971)</f>
        <v/>
      </c>
      <c r="AB3970" s="15" t="str">
        <f>IF(Vertragsdaten!AJ3971="","",Vertragsdaten!AJ3971)</f>
        <v/>
      </c>
      <c r="AC3970" s="9"/>
      <c r="AD3970" s="15" t="str">
        <f>IF(Vertragsdaten!AK3971="","",Vertragsdaten!AK3971)</f>
        <v/>
      </c>
      <c r="AE3970" s="15" t="str">
        <f>IF(Vertragsdaten!AL3971="","",Vertragsdaten!AL3971)</f>
        <v/>
      </c>
      <c r="AF3970" s="16" t="s">
        <v>2</v>
      </c>
      <c r="AG3970" s="16" t="str">
        <f>IF(Vertragsdaten!G3971="","",Vertragsdaten!G3971)</f>
        <v/>
      </c>
      <c r="AH3970" s="9" t="str">
        <f>IF(Vertragsdaten!$AW3971="","",Vertragsdaten!AW3971)</f>
        <v/>
      </c>
      <c r="AI3970" s="9"/>
      <c r="AJ3970" s="9"/>
      <c r="AK3970" s="9"/>
      <c r="AL3970" s="15" t="str">
        <f>IF(Vertragsdaten!AM3971="","",Vertragsdaten!AM3971)</f>
        <v/>
      </c>
      <c r="AM3970" s="15" t="str">
        <f>IF(Vertragsdaten!AN3971="","",Vertragsdaten!AN3971)</f>
        <v/>
      </c>
      <c r="AN3970" s="9"/>
      <c r="AO3970" s="9"/>
      <c r="AP3970" s="22" t="str">
        <f>IF(Vertragsdaten!AQ3971="","",ROUND(Vertragsdaten!AQ3971,0))</f>
        <v/>
      </c>
      <c r="AQ3970" s="9"/>
      <c r="AR3970" s="15" t="str">
        <f>IF(Vertragsdaten!AR3971="","",Vertragsdaten!AR3971)</f>
        <v/>
      </c>
      <c r="AS3970" s="16" t="str">
        <f>IF(Vertragsdaten!$AW3971="","",Vertragsdaten!$AW3971)</f>
        <v/>
      </c>
      <c r="AT3970" s="16" t="str">
        <f>IF(Vertragsdaten!AO3971="","","11XSWK-H-------M")</f>
        <v/>
      </c>
      <c r="AU3970" s="16" t="str">
        <f>IF(Vertragsdaten!AU3971="E01 „Ein-/Auszug (Umzug)“","E01",IF(Vertragsdaten!AU3971="E02 „Einzug/Neuanlage“","E02",IF(Vertragsdaten!AU3971="E03 „Lieferantenwechsel“","E03","ZD2")))</f>
        <v>ZD2</v>
      </c>
      <c r="AV3970" s="16" t="str">
        <f>IF(Vertragsdaten!AS3971="nein","Z18","Z15")</f>
        <v>Z15</v>
      </c>
      <c r="AW3970" s="16" t="str">
        <f>IF(Vertragsdaten!BC3971="","",VLOOKUP(Vertragsdaten!BC3971,'Dropdown-Werte'!$I$2:$J$5,2,FALSE))</f>
        <v/>
      </c>
      <c r="AX3970" s="16" t="str">
        <f t="shared" si="61"/>
        <v/>
      </c>
      <c r="AY3970" s="16" t="str">
        <f>IF(Vertragsdaten!BB3971="","",Vertragsdaten!BB3971)</f>
        <v/>
      </c>
      <c r="AZ3970" s="16" t="s">
        <v>93</v>
      </c>
      <c r="BA3970" s="16" t="s">
        <v>94</v>
      </c>
    </row>
    <row r="3971" spans="1:53">
      <c r="A3971" s="12" t="str">
        <f>IF(Vertragsdaten!AZ3972="","",Vertragsdaten!AZ3972)</f>
        <v/>
      </c>
      <c r="B3971" s="12"/>
      <c r="C3971" s="12"/>
      <c r="D3971" s="12"/>
      <c r="E3971" s="4" t="str">
        <f>IF(Vertragsdaten!M3972="","",Vertragsdaten!M3972)</f>
        <v/>
      </c>
      <c r="F3971" s="19">
        <f>Vertragsdaten!H3972</f>
        <v>0</v>
      </c>
      <c r="G3971" s="9"/>
      <c r="H3971" s="15" t="str">
        <f>IF(Vertragsdaten!J3972="","",Vertragsdaten!J3972)</f>
        <v/>
      </c>
      <c r="I3971" s="15" t="str">
        <f>IF(Vertragsdaten!K3972="","",Vertragsdaten!K3972)</f>
        <v/>
      </c>
      <c r="J3971" s="15" t="str">
        <f>IF(Vertragsdaten!L3972="","",Vertragsdaten!L3972)</f>
        <v/>
      </c>
      <c r="K3971" s="9"/>
      <c r="L3971" s="15" t="str">
        <f>IF(Vertragsdaten!J3972="","",Vertragsdaten!J3972)</f>
        <v/>
      </c>
      <c r="M3971" s="9" t="str">
        <f>IF(Vertragsdaten!I3972="","",Vertragsdaten!I3972)</f>
        <v/>
      </c>
      <c r="N3971" s="9"/>
      <c r="O3971" s="9" t="str">
        <f>IF(Vertragsdaten!W3972="","",Vertragsdaten!W3972)</f>
        <v/>
      </c>
      <c r="P3971" s="15" t="str">
        <f>IF(Vertragsdaten!R3972="","",Vertragsdaten!R3972)</f>
        <v/>
      </c>
      <c r="Q3971" s="15" t="str">
        <f>IF(Vertragsdaten!S3972="","",Vertragsdaten!S3972)</f>
        <v/>
      </c>
      <c r="R3971" s="9"/>
      <c r="S3971" s="15" t="str">
        <f>IF(Vertragsdaten!S3972="","",Vertragsdaten!T3972)</f>
        <v/>
      </c>
      <c r="T3971" s="15" t="str">
        <f>IF(Vertragsdaten!T3972="","",Vertragsdaten!U3972)</f>
        <v/>
      </c>
      <c r="U3971" s="9"/>
      <c r="V3971" s="16" t="str">
        <f>IF(Vertragsdaten!$V3972="","",Vertragsdaten!$V3972)</f>
        <v/>
      </c>
      <c r="W3971" s="9"/>
      <c r="X3971" s="9"/>
      <c r="Y3971" s="9"/>
      <c r="Z3971" s="9"/>
      <c r="AA3971" s="15" t="str">
        <f>IF(Vertragsdaten!AI3972="","",Vertragsdaten!AI3972)</f>
        <v/>
      </c>
      <c r="AB3971" s="15" t="str">
        <f>IF(Vertragsdaten!AJ3972="","",Vertragsdaten!AJ3972)</f>
        <v/>
      </c>
      <c r="AC3971" s="9"/>
      <c r="AD3971" s="15" t="str">
        <f>IF(Vertragsdaten!AK3972="","",Vertragsdaten!AK3972)</f>
        <v/>
      </c>
      <c r="AE3971" s="15" t="str">
        <f>IF(Vertragsdaten!AL3972="","",Vertragsdaten!AL3972)</f>
        <v/>
      </c>
      <c r="AF3971" s="16" t="s">
        <v>2</v>
      </c>
      <c r="AG3971" s="16" t="str">
        <f>IF(Vertragsdaten!G3972="","",Vertragsdaten!G3972)</f>
        <v/>
      </c>
      <c r="AH3971" s="9" t="str">
        <f>IF(Vertragsdaten!$AW3972="","",Vertragsdaten!AW3972)</f>
        <v/>
      </c>
      <c r="AI3971" s="9"/>
      <c r="AJ3971" s="9"/>
      <c r="AK3971" s="9"/>
      <c r="AL3971" s="15" t="str">
        <f>IF(Vertragsdaten!AM3972="","",Vertragsdaten!AM3972)</f>
        <v/>
      </c>
      <c r="AM3971" s="15" t="str">
        <f>IF(Vertragsdaten!AN3972="","",Vertragsdaten!AN3972)</f>
        <v/>
      </c>
      <c r="AN3971" s="9"/>
      <c r="AO3971" s="9"/>
      <c r="AP3971" s="22" t="str">
        <f>IF(Vertragsdaten!AQ3972="","",ROUND(Vertragsdaten!AQ3972,0))</f>
        <v/>
      </c>
      <c r="AQ3971" s="9"/>
      <c r="AR3971" s="15" t="str">
        <f>IF(Vertragsdaten!AR3972="","",Vertragsdaten!AR3972)</f>
        <v/>
      </c>
      <c r="AS3971" s="16" t="str">
        <f>IF(Vertragsdaten!$AW3972="","",Vertragsdaten!$AW3972)</f>
        <v/>
      </c>
      <c r="AT3971" s="16" t="str">
        <f>IF(Vertragsdaten!AO3972="","","11XSWK-H-------M")</f>
        <v/>
      </c>
      <c r="AU3971" s="16" t="str">
        <f>IF(Vertragsdaten!AU3972="E01 „Ein-/Auszug (Umzug)“","E01",IF(Vertragsdaten!AU3972="E02 „Einzug/Neuanlage“","E02",IF(Vertragsdaten!AU3972="E03 „Lieferantenwechsel“","E03","ZD2")))</f>
        <v>ZD2</v>
      </c>
      <c r="AV3971" s="16" t="str">
        <f>IF(Vertragsdaten!AS3972="nein","Z18","Z15")</f>
        <v>Z15</v>
      </c>
      <c r="AW3971" s="16" t="str">
        <f>IF(Vertragsdaten!BC3972="","",VLOOKUP(Vertragsdaten!BC3972,'Dropdown-Werte'!$I$2:$J$5,2,FALSE))</f>
        <v/>
      </c>
      <c r="AX3971" s="16" t="str">
        <f t="shared" si="61"/>
        <v/>
      </c>
      <c r="AY3971" s="16" t="str">
        <f>IF(Vertragsdaten!BB3972="","",Vertragsdaten!BB3972)</f>
        <v/>
      </c>
      <c r="AZ3971" s="16" t="s">
        <v>93</v>
      </c>
      <c r="BA3971" s="16" t="s">
        <v>94</v>
      </c>
    </row>
    <row r="3972" spans="1:53">
      <c r="A3972" s="12" t="str">
        <f>IF(Vertragsdaten!AZ3973="","",Vertragsdaten!AZ3973)</f>
        <v/>
      </c>
      <c r="B3972" s="12"/>
      <c r="C3972" s="12"/>
      <c r="D3972" s="12"/>
      <c r="E3972" s="4" t="str">
        <f>IF(Vertragsdaten!M3973="","",Vertragsdaten!M3973)</f>
        <v/>
      </c>
      <c r="F3972" s="19">
        <f>Vertragsdaten!H3973</f>
        <v>0</v>
      </c>
      <c r="G3972" s="9"/>
      <c r="H3972" s="15" t="str">
        <f>IF(Vertragsdaten!J3973="","",Vertragsdaten!J3973)</f>
        <v/>
      </c>
      <c r="I3972" s="15" t="str">
        <f>IF(Vertragsdaten!K3973="","",Vertragsdaten!K3973)</f>
        <v/>
      </c>
      <c r="J3972" s="15" t="str">
        <f>IF(Vertragsdaten!L3973="","",Vertragsdaten!L3973)</f>
        <v/>
      </c>
      <c r="K3972" s="9"/>
      <c r="L3972" s="15" t="str">
        <f>IF(Vertragsdaten!J3973="","",Vertragsdaten!J3973)</f>
        <v/>
      </c>
      <c r="M3972" s="9" t="str">
        <f>IF(Vertragsdaten!I3973="","",Vertragsdaten!I3973)</f>
        <v/>
      </c>
      <c r="N3972" s="9"/>
      <c r="O3972" s="9" t="str">
        <f>IF(Vertragsdaten!W3973="","",Vertragsdaten!W3973)</f>
        <v/>
      </c>
      <c r="P3972" s="15" t="str">
        <f>IF(Vertragsdaten!R3973="","",Vertragsdaten!R3973)</f>
        <v/>
      </c>
      <c r="Q3972" s="15" t="str">
        <f>IF(Vertragsdaten!S3973="","",Vertragsdaten!S3973)</f>
        <v/>
      </c>
      <c r="R3972" s="9"/>
      <c r="S3972" s="15" t="str">
        <f>IF(Vertragsdaten!S3973="","",Vertragsdaten!T3973)</f>
        <v/>
      </c>
      <c r="T3972" s="15" t="str">
        <f>IF(Vertragsdaten!T3973="","",Vertragsdaten!U3973)</f>
        <v/>
      </c>
      <c r="U3972" s="9"/>
      <c r="V3972" s="16" t="str">
        <f>IF(Vertragsdaten!$V3973="","",Vertragsdaten!$V3973)</f>
        <v/>
      </c>
      <c r="W3972" s="9"/>
      <c r="X3972" s="9"/>
      <c r="Y3972" s="9"/>
      <c r="Z3972" s="9"/>
      <c r="AA3972" s="15" t="str">
        <f>IF(Vertragsdaten!AI3973="","",Vertragsdaten!AI3973)</f>
        <v/>
      </c>
      <c r="AB3972" s="15" t="str">
        <f>IF(Vertragsdaten!AJ3973="","",Vertragsdaten!AJ3973)</f>
        <v/>
      </c>
      <c r="AC3972" s="9"/>
      <c r="AD3972" s="15" t="str">
        <f>IF(Vertragsdaten!AK3973="","",Vertragsdaten!AK3973)</f>
        <v/>
      </c>
      <c r="AE3972" s="15" t="str">
        <f>IF(Vertragsdaten!AL3973="","",Vertragsdaten!AL3973)</f>
        <v/>
      </c>
      <c r="AF3972" s="16" t="s">
        <v>2</v>
      </c>
      <c r="AG3972" s="16" t="str">
        <f>IF(Vertragsdaten!G3973="","",Vertragsdaten!G3973)</f>
        <v/>
      </c>
      <c r="AH3972" s="9" t="str">
        <f>IF(Vertragsdaten!$AW3973="","",Vertragsdaten!AW3973)</f>
        <v/>
      </c>
      <c r="AI3972" s="9"/>
      <c r="AJ3972" s="9"/>
      <c r="AK3972" s="9"/>
      <c r="AL3972" s="15" t="str">
        <f>IF(Vertragsdaten!AM3973="","",Vertragsdaten!AM3973)</f>
        <v/>
      </c>
      <c r="AM3972" s="15" t="str">
        <f>IF(Vertragsdaten!AN3973="","",Vertragsdaten!AN3973)</f>
        <v/>
      </c>
      <c r="AN3972" s="9"/>
      <c r="AO3972" s="9"/>
      <c r="AP3972" s="22" t="str">
        <f>IF(Vertragsdaten!AQ3973="","",ROUND(Vertragsdaten!AQ3973,0))</f>
        <v/>
      </c>
      <c r="AQ3972" s="9"/>
      <c r="AR3972" s="15" t="str">
        <f>IF(Vertragsdaten!AR3973="","",Vertragsdaten!AR3973)</f>
        <v/>
      </c>
      <c r="AS3972" s="16" t="str">
        <f>IF(Vertragsdaten!$AW3973="","",Vertragsdaten!$AW3973)</f>
        <v/>
      </c>
      <c r="AT3972" s="16" t="str">
        <f>IF(Vertragsdaten!AO3973="","","11XSWK-H-------M")</f>
        <v/>
      </c>
      <c r="AU3972" s="16" t="str">
        <f>IF(Vertragsdaten!AU3973="E01 „Ein-/Auszug (Umzug)“","E01",IF(Vertragsdaten!AU3973="E02 „Einzug/Neuanlage“","E02",IF(Vertragsdaten!AU3973="E03 „Lieferantenwechsel“","E03","ZD2")))</f>
        <v>ZD2</v>
      </c>
      <c r="AV3972" s="16" t="str">
        <f>IF(Vertragsdaten!AS3973="nein","Z18","Z15")</f>
        <v>Z15</v>
      </c>
      <c r="AW3972" s="16" t="str">
        <f>IF(Vertragsdaten!BC3973="","",VLOOKUP(Vertragsdaten!BC3973,'Dropdown-Werte'!$I$2:$J$5,2,FALSE))</f>
        <v/>
      </c>
      <c r="AX3972" s="16" t="str">
        <f t="shared" ref="AX3972:AX4035" si="62">AW3972</f>
        <v/>
      </c>
      <c r="AY3972" s="16" t="str">
        <f>IF(Vertragsdaten!BB3973="","",Vertragsdaten!BB3973)</f>
        <v/>
      </c>
      <c r="AZ3972" s="16" t="s">
        <v>93</v>
      </c>
      <c r="BA3972" s="16" t="s">
        <v>94</v>
      </c>
    </row>
    <row r="3973" spans="1:53">
      <c r="A3973" s="12" t="str">
        <f>IF(Vertragsdaten!AZ3974="","",Vertragsdaten!AZ3974)</f>
        <v/>
      </c>
      <c r="B3973" s="12"/>
      <c r="C3973" s="12"/>
      <c r="D3973" s="12"/>
      <c r="E3973" s="4" t="str">
        <f>IF(Vertragsdaten!M3974="","",Vertragsdaten!M3974)</f>
        <v/>
      </c>
      <c r="F3973" s="19">
        <f>Vertragsdaten!H3974</f>
        <v>0</v>
      </c>
      <c r="G3973" s="9"/>
      <c r="H3973" s="15" t="str">
        <f>IF(Vertragsdaten!J3974="","",Vertragsdaten!J3974)</f>
        <v/>
      </c>
      <c r="I3973" s="15" t="str">
        <f>IF(Vertragsdaten!K3974="","",Vertragsdaten!K3974)</f>
        <v/>
      </c>
      <c r="J3973" s="15" t="str">
        <f>IF(Vertragsdaten!L3974="","",Vertragsdaten!L3974)</f>
        <v/>
      </c>
      <c r="K3973" s="9"/>
      <c r="L3973" s="15" t="str">
        <f>IF(Vertragsdaten!J3974="","",Vertragsdaten!J3974)</f>
        <v/>
      </c>
      <c r="M3973" s="9" t="str">
        <f>IF(Vertragsdaten!I3974="","",Vertragsdaten!I3974)</f>
        <v/>
      </c>
      <c r="N3973" s="9"/>
      <c r="O3973" s="9" t="str">
        <f>IF(Vertragsdaten!W3974="","",Vertragsdaten!W3974)</f>
        <v/>
      </c>
      <c r="P3973" s="15" t="str">
        <f>IF(Vertragsdaten!R3974="","",Vertragsdaten!R3974)</f>
        <v/>
      </c>
      <c r="Q3973" s="15" t="str">
        <f>IF(Vertragsdaten!S3974="","",Vertragsdaten!S3974)</f>
        <v/>
      </c>
      <c r="R3973" s="9"/>
      <c r="S3973" s="15" t="str">
        <f>IF(Vertragsdaten!S3974="","",Vertragsdaten!T3974)</f>
        <v/>
      </c>
      <c r="T3973" s="15" t="str">
        <f>IF(Vertragsdaten!T3974="","",Vertragsdaten!U3974)</f>
        <v/>
      </c>
      <c r="U3973" s="9"/>
      <c r="V3973" s="16" t="str">
        <f>IF(Vertragsdaten!$V3974="","",Vertragsdaten!$V3974)</f>
        <v/>
      </c>
      <c r="W3973" s="9"/>
      <c r="X3973" s="9"/>
      <c r="Y3973" s="9"/>
      <c r="Z3973" s="9"/>
      <c r="AA3973" s="15" t="str">
        <f>IF(Vertragsdaten!AI3974="","",Vertragsdaten!AI3974)</f>
        <v/>
      </c>
      <c r="AB3973" s="15" t="str">
        <f>IF(Vertragsdaten!AJ3974="","",Vertragsdaten!AJ3974)</f>
        <v/>
      </c>
      <c r="AC3973" s="9"/>
      <c r="AD3973" s="15" t="str">
        <f>IF(Vertragsdaten!AK3974="","",Vertragsdaten!AK3974)</f>
        <v/>
      </c>
      <c r="AE3973" s="15" t="str">
        <f>IF(Vertragsdaten!AL3974="","",Vertragsdaten!AL3974)</f>
        <v/>
      </c>
      <c r="AF3973" s="16" t="s">
        <v>2</v>
      </c>
      <c r="AG3973" s="16" t="str">
        <f>IF(Vertragsdaten!G3974="","",Vertragsdaten!G3974)</f>
        <v/>
      </c>
      <c r="AH3973" s="9" t="str">
        <f>IF(Vertragsdaten!$AW3974="","",Vertragsdaten!AW3974)</f>
        <v/>
      </c>
      <c r="AI3973" s="9"/>
      <c r="AJ3973" s="9"/>
      <c r="AK3973" s="9"/>
      <c r="AL3973" s="15" t="str">
        <f>IF(Vertragsdaten!AM3974="","",Vertragsdaten!AM3974)</f>
        <v/>
      </c>
      <c r="AM3973" s="15" t="str">
        <f>IF(Vertragsdaten!AN3974="","",Vertragsdaten!AN3974)</f>
        <v/>
      </c>
      <c r="AN3973" s="9"/>
      <c r="AO3973" s="9"/>
      <c r="AP3973" s="22" t="str">
        <f>IF(Vertragsdaten!AQ3974="","",ROUND(Vertragsdaten!AQ3974,0))</f>
        <v/>
      </c>
      <c r="AQ3973" s="9"/>
      <c r="AR3973" s="15" t="str">
        <f>IF(Vertragsdaten!AR3974="","",Vertragsdaten!AR3974)</f>
        <v/>
      </c>
      <c r="AS3973" s="16" t="str">
        <f>IF(Vertragsdaten!$AW3974="","",Vertragsdaten!$AW3974)</f>
        <v/>
      </c>
      <c r="AT3973" s="16" t="str">
        <f>IF(Vertragsdaten!AO3974="","","11XSWK-H-------M")</f>
        <v/>
      </c>
      <c r="AU3973" s="16" t="str">
        <f>IF(Vertragsdaten!AU3974="E01 „Ein-/Auszug (Umzug)“","E01",IF(Vertragsdaten!AU3974="E02 „Einzug/Neuanlage“","E02",IF(Vertragsdaten!AU3974="E03 „Lieferantenwechsel“","E03","ZD2")))</f>
        <v>ZD2</v>
      </c>
      <c r="AV3973" s="16" t="str">
        <f>IF(Vertragsdaten!AS3974="nein","Z18","Z15")</f>
        <v>Z15</v>
      </c>
      <c r="AW3973" s="16" t="str">
        <f>IF(Vertragsdaten!BC3974="","",VLOOKUP(Vertragsdaten!BC3974,'Dropdown-Werte'!$I$2:$J$5,2,FALSE))</f>
        <v/>
      </c>
      <c r="AX3973" s="16" t="str">
        <f t="shared" si="62"/>
        <v/>
      </c>
      <c r="AY3973" s="16" t="str">
        <f>IF(Vertragsdaten!BB3974="","",Vertragsdaten!BB3974)</f>
        <v/>
      </c>
      <c r="AZ3973" s="16" t="s">
        <v>93</v>
      </c>
      <c r="BA3973" s="16" t="s">
        <v>94</v>
      </c>
    </row>
    <row r="3974" spans="1:53">
      <c r="A3974" s="12" t="str">
        <f>IF(Vertragsdaten!AZ3975="","",Vertragsdaten!AZ3975)</f>
        <v/>
      </c>
      <c r="B3974" s="12"/>
      <c r="C3974" s="12"/>
      <c r="D3974" s="12"/>
      <c r="E3974" s="4" t="str">
        <f>IF(Vertragsdaten!M3975="","",Vertragsdaten!M3975)</f>
        <v/>
      </c>
      <c r="F3974" s="19">
        <f>Vertragsdaten!H3975</f>
        <v>0</v>
      </c>
      <c r="G3974" s="9"/>
      <c r="H3974" s="15" t="str">
        <f>IF(Vertragsdaten!J3975="","",Vertragsdaten!J3975)</f>
        <v/>
      </c>
      <c r="I3974" s="15" t="str">
        <f>IF(Vertragsdaten!K3975="","",Vertragsdaten!K3975)</f>
        <v/>
      </c>
      <c r="J3974" s="15" t="str">
        <f>IF(Vertragsdaten!L3975="","",Vertragsdaten!L3975)</f>
        <v/>
      </c>
      <c r="K3974" s="9"/>
      <c r="L3974" s="15" t="str">
        <f>IF(Vertragsdaten!J3975="","",Vertragsdaten!J3975)</f>
        <v/>
      </c>
      <c r="M3974" s="9" t="str">
        <f>IF(Vertragsdaten!I3975="","",Vertragsdaten!I3975)</f>
        <v/>
      </c>
      <c r="N3974" s="9"/>
      <c r="O3974" s="9" t="str">
        <f>IF(Vertragsdaten!W3975="","",Vertragsdaten!W3975)</f>
        <v/>
      </c>
      <c r="P3974" s="15" t="str">
        <f>IF(Vertragsdaten!R3975="","",Vertragsdaten!R3975)</f>
        <v/>
      </c>
      <c r="Q3974" s="15" t="str">
        <f>IF(Vertragsdaten!S3975="","",Vertragsdaten!S3975)</f>
        <v/>
      </c>
      <c r="R3974" s="9"/>
      <c r="S3974" s="15" t="str">
        <f>IF(Vertragsdaten!S3975="","",Vertragsdaten!T3975)</f>
        <v/>
      </c>
      <c r="T3974" s="15" t="str">
        <f>IF(Vertragsdaten!T3975="","",Vertragsdaten!U3975)</f>
        <v/>
      </c>
      <c r="U3974" s="9"/>
      <c r="V3974" s="16" t="str">
        <f>IF(Vertragsdaten!$V3975="","",Vertragsdaten!$V3975)</f>
        <v/>
      </c>
      <c r="W3974" s="9"/>
      <c r="X3974" s="9"/>
      <c r="Y3974" s="9"/>
      <c r="Z3974" s="9"/>
      <c r="AA3974" s="15" t="str">
        <f>IF(Vertragsdaten!AI3975="","",Vertragsdaten!AI3975)</f>
        <v/>
      </c>
      <c r="AB3974" s="15" t="str">
        <f>IF(Vertragsdaten!AJ3975="","",Vertragsdaten!AJ3975)</f>
        <v/>
      </c>
      <c r="AC3974" s="9"/>
      <c r="AD3974" s="15" t="str">
        <f>IF(Vertragsdaten!AK3975="","",Vertragsdaten!AK3975)</f>
        <v/>
      </c>
      <c r="AE3974" s="15" t="str">
        <f>IF(Vertragsdaten!AL3975="","",Vertragsdaten!AL3975)</f>
        <v/>
      </c>
      <c r="AF3974" s="16" t="s">
        <v>2</v>
      </c>
      <c r="AG3974" s="16" t="str">
        <f>IF(Vertragsdaten!G3975="","",Vertragsdaten!G3975)</f>
        <v/>
      </c>
      <c r="AH3974" s="9" t="str">
        <f>IF(Vertragsdaten!$AW3975="","",Vertragsdaten!AW3975)</f>
        <v/>
      </c>
      <c r="AI3974" s="9"/>
      <c r="AJ3974" s="9"/>
      <c r="AK3974" s="9"/>
      <c r="AL3974" s="15" t="str">
        <f>IF(Vertragsdaten!AM3975="","",Vertragsdaten!AM3975)</f>
        <v/>
      </c>
      <c r="AM3974" s="15" t="str">
        <f>IF(Vertragsdaten!AN3975="","",Vertragsdaten!AN3975)</f>
        <v/>
      </c>
      <c r="AN3974" s="9"/>
      <c r="AO3974" s="9"/>
      <c r="AP3974" s="22" t="str">
        <f>IF(Vertragsdaten!AQ3975="","",ROUND(Vertragsdaten!AQ3975,0))</f>
        <v/>
      </c>
      <c r="AQ3974" s="9"/>
      <c r="AR3974" s="15" t="str">
        <f>IF(Vertragsdaten!AR3975="","",Vertragsdaten!AR3975)</f>
        <v/>
      </c>
      <c r="AS3974" s="16" t="str">
        <f>IF(Vertragsdaten!$AW3975="","",Vertragsdaten!$AW3975)</f>
        <v/>
      </c>
      <c r="AT3974" s="16" t="str">
        <f>IF(Vertragsdaten!AO3975="","","11XSWK-H-------M")</f>
        <v/>
      </c>
      <c r="AU3974" s="16" t="str">
        <f>IF(Vertragsdaten!AU3975="E01 „Ein-/Auszug (Umzug)“","E01",IF(Vertragsdaten!AU3975="E02 „Einzug/Neuanlage“","E02",IF(Vertragsdaten!AU3975="E03 „Lieferantenwechsel“","E03","ZD2")))</f>
        <v>ZD2</v>
      </c>
      <c r="AV3974" s="16" t="str">
        <f>IF(Vertragsdaten!AS3975="nein","Z18","Z15")</f>
        <v>Z15</v>
      </c>
      <c r="AW3974" s="16" t="str">
        <f>IF(Vertragsdaten!BC3975="","",VLOOKUP(Vertragsdaten!BC3975,'Dropdown-Werte'!$I$2:$J$5,2,FALSE))</f>
        <v/>
      </c>
      <c r="AX3974" s="16" t="str">
        <f t="shared" si="62"/>
        <v/>
      </c>
      <c r="AY3974" s="16" t="str">
        <f>IF(Vertragsdaten!BB3975="","",Vertragsdaten!BB3975)</f>
        <v/>
      </c>
      <c r="AZ3974" s="16" t="s">
        <v>93</v>
      </c>
      <c r="BA3974" s="16" t="s">
        <v>94</v>
      </c>
    </row>
    <row r="3975" spans="1:53">
      <c r="A3975" s="12" t="str">
        <f>IF(Vertragsdaten!AZ3976="","",Vertragsdaten!AZ3976)</f>
        <v/>
      </c>
      <c r="B3975" s="12"/>
      <c r="C3975" s="12"/>
      <c r="D3975" s="12"/>
      <c r="E3975" s="4" t="str">
        <f>IF(Vertragsdaten!M3976="","",Vertragsdaten!M3976)</f>
        <v/>
      </c>
      <c r="F3975" s="19">
        <f>Vertragsdaten!H3976</f>
        <v>0</v>
      </c>
      <c r="G3975" s="9"/>
      <c r="H3975" s="15" t="str">
        <f>IF(Vertragsdaten!J3976="","",Vertragsdaten!J3976)</f>
        <v/>
      </c>
      <c r="I3975" s="15" t="str">
        <f>IF(Vertragsdaten!K3976="","",Vertragsdaten!K3976)</f>
        <v/>
      </c>
      <c r="J3975" s="15" t="str">
        <f>IF(Vertragsdaten!L3976="","",Vertragsdaten!L3976)</f>
        <v/>
      </c>
      <c r="K3975" s="9"/>
      <c r="L3975" s="15" t="str">
        <f>IF(Vertragsdaten!J3976="","",Vertragsdaten!J3976)</f>
        <v/>
      </c>
      <c r="M3975" s="9" t="str">
        <f>IF(Vertragsdaten!I3976="","",Vertragsdaten!I3976)</f>
        <v/>
      </c>
      <c r="N3975" s="9"/>
      <c r="O3975" s="9" t="str">
        <f>IF(Vertragsdaten!W3976="","",Vertragsdaten!W3976)</f>
        <v/>
      </c>
      <c r="P3975" s="15" t="str">
        <f>IF(Vertragsdaten!R3976="","",Vertragsdaten!R3976)</f>
        <v/>
      </c>
      <c r="Q3975" s="15" t="str">
        <f>IF(Vertragsdaten!S3976="","",Vertragsdaten!S3976)</f>
        <v/>
      </c>
      <c r="R3975" s="9"/>
      <c r="S3975" s="15" t="str">
        <f>IF(Vertragsdaten!S3976="","",Vertragsdaten!T3976)</f>
        <v/>
      </c>
      <c r="T3975" s="15" t="str">
        <f>IF(Vertragsdaten!T3976="","",Vertragsdaten!U3976)</f>
        <v/>
      </c>
      <c r="U3975" s="9"/>
      <c r="V3975" s="16" t="str">
        <f>IF(Vertragsdaten!$V3976="","",Vertragsdaten!$V3976)</f>
        <v/>
      </c>
      <c r="W3975" s="9"/>
      <c r="X3975" s="9"/>
      <c r="Y3975" s="9"/>
      <c r="Z3975" s="9"/>
      <c r="AA3975" s="15" t="str">
        <f>IF(Vertragsdaten!AI3976="","",Vertragsdaten!AI3976)</f>
        <v/>
      </c>
      <c r="AB3975" s="15" t="str">
        <f>IF(Vertragsdaten!AJ3976="","",Vertragsdaten!AJ3976)</f>
        <v/>
      </c>
      <c r="AC3975" s="9"/>
      <c r="AD3975" s="15" t="str">
        <f>IF(Vertragsdaten!AK3976="","",Vertragsdaten!AK3976)</f>
        <v/>
      </c>
      <c r="AE3975" s="15" t="str">
        <f>IF(Vertragsdaten!AL3976="","",Vertragsdaten!AL3976)</f>
        <v/>
      </c>
      <c r="AF3975" s="16" t="s">
        <v>2</v>
      </c>
      <c r="AG3975" s="16" t="str">
        <f>IF(Vertragsdaten!G3976="","",Vertragsdaten!G3976)</f>
        <v/>
      </c>
      <c r="AH3975" s="9" t="str">
        <f>IF(Vertragsdaten!$AW3976="","",Vertragsdaten!AW3976)</f>
        <v/>
      </c>
      <c r="AI3975" s="9"/>
      <c r="AJ3975" s="9"/>
      <c r="AK3975" s="9"/>
      <c r="AL3975" s="15" t="str">
        <f>IF(Vertragsdaten!AM3976="","",Vertragsdaten!AM3976)</f>
        <v/>
      </c>
      <c r="AM3975" s="15" t="str">
        <f>IF(Vertragsdaten!AN3976="","",Vertragsdaten!AN3976)</f>
        <v/>
      </c>
      <c r="AN3975" s="9"/>
      <c r="AO3975" s="9"/>
      <c r="AP3975" s="22" t="str">
        <f>IF(Vertragsdaten!AQ3976="","",ROUND(Vertragsdaten!AQ3976,0))</f>
        <v/>
      </c>
      <c r="AQ3975" s="9"/>
      <c r="AR3975" s="15" t="str">
        <f>IF(Vertragsdaten!AR3976="","",Vertragsdaten!AR3976)</f>
        <v/>
      </c>
      <c r="AS3975" s="16" t="str">
        <f>IF(Vertragsdaten!$AW3976="","",Vertragsdaten!$AW3976)</f>
        <v/>
      </c>
      <c r="AT3975" s="16" t="str">
        <f>IF(Vertragsdaten!AO3976="","","11XSWK-H-------M")</f>
        <v/>
      </c>
      <c r="AU3975" s="16" t="str">
        <f>IF(Vertragsdaten!AU3976="E01 „Ein-/Auszug (Umzug)“","E01",IF(Vertragsdaten!AU3976="E02 „Einzug/Neuanlage“","E02",IF(Vertragsdaten!AU3976="E03 „Lieferantenwechsel“","E03","ZD2")))</f>
        <v>ZD2</v>
      </c>
      <c r="AV3975" s="16" t="str">
        <f>IF(Vertragsdaten!AS3976="nein","Z18","Z15")</f>
        <v>Z15</v>
      </c>
      <c r="AW3975" s="16" t="str">
        <f>IF(Vertragsdaten!BC3976="","",VLOOKUP(Vertragsdaten!BC3976,'Dropdown-Werte'!$I$2:$J$5,2,FALSE))</f>
        <v/>
      </c>
      <c r="AX3975" s="16" t="str">
        <f t="shared" si="62"/>
        <v/>
      </c>
      <c r="AY3975" s="16" t="str">
        <f>IF(Vertragsdaten!BB3976="","",Vertragsdaten!BB3976)</f>
        <v/>
      </c>
      <c r="AZ3975" s="16" t="s">
        <v>93</v>
      </c>
      <c r="BA3975" s="16" t="s">
        <v>94</v>
      </c>
    </row>
    <row r="3976" spans="1:53">
      <c r="A3976" s="12" t="str">
        <f>IF(Vertragsdaten!AZ3977="","",Vertragsdaten!AZ3977)</f>
        <v/>
      </c>
      <c r="B3976" s="12"/>
      <c r="C3976" s="12"/>
      <c r="D3976" s="12"/>
      <c r="E3976" s="4" t="str">
        <f>IF(Vertragsdaten!M3977="","",Vertragsdaten!M3977)</f>
        <v/>
      </c>
      <c r="F3976" s="19">
        <f>Vertragsdaten!H3977</f>
        <v>0</v>
      </c>
      <c r="G3976" s="9"/>
      <c r="H3976" s="15" t="str">
        <f>IF(Vertragsdaten!J3977="","",Vertragsdaten!J3977)</f>
        <v/>
      </c>
      <c r="I3976" s="15" t="str">
        <f>IF(Vertragsdaten!K3977="","",Vertragsdaten!K3977)</f>
        <v/>
      </c>
      <c r="J3976" s="15" t="str">
        <f>IF(Vertragsdaten!L3977="","",Vertragsdaten!L3977)</f>
        <v/>
      </c>
      <c r="K3976" s="9"/>
      <c r="L3976" s="15" t="str">
        <f>IF(Vertragsdaten!J3977="","",Vertragsdaten!J3977)</f>
        <v/>
      </c>
      <c r="M3976" s="9" t="str">
        <f>IF(Vertragsdaten!I3977="","",Vertragsdaten!I3977)</f>
        <v/>
      </c>
      <c r="N3976" s="9"/>
      <c r="O3976" s="9" t="str">
        <f>IF(Vertragsdaten!W3977="","",Vertragsdaten!W3977)</f>
        <v/>
      </c>
      <c r="P3976" s="15" t="str">
        <f>IF(Vertragsdaten!R3977="","",Vertragsdaten!R3977)</f>
        <v/>
      </c>
      <c r="Q3976" s="15" t="str">
        <f>IF(Vertragsdaten!S3977="","",Vertragsdaten!S3977)</f>
        <v/>
      </c>
      <c r="R3976" s="9"/>
      <c r="S3976" s="15" t="str">
        <f>IF(Vertragsdaten!S3977="","",Vertragsdaten!T3977)</f>
        <v/>
      </c>
      <c r="T3976" s="15" t="str">
        <f>IF(Vertragsdaten!T3977="","",Vertragsdaten!U3977)</f>
        <v/>
      </c>
      <c r="U3976" s="9"/>
      <c r="V3976" s="16" t="str">
        <f>IF(Vertragsdaten!$V3977="","",Vertragsdaten!$V3977)</f>
        <v/>
      </c>
      <c r="W3976" s="9"/>
      <c r="X3976" s="9"/>
      <c r="Y3976" s="9"/>
      <c r="Z3976" s="9"/>
      <c r="AA3976" s="15" t="str">
        <f>IF(Vertragsdaten!AI3977="","",Vertragsdaten!AI3977)</f>
        <v/>
      </c>
      <c r="AB3976" s="15" t="str">
        <f>IF(Vertragsdaten!AJ3977="","",Vertragsdaten!AJ3977)</f>
        <v/>
      </c>
      <c r="AC3976" s="9"/>
      <c r="AD3976" s="15" t="str">
        <f>IF(Vertragsdaten!AK3977="","",Vertragsdaten!AK3977)</f>
        <v/>
      </c>
      <c r="AE3976" s="15" t="str">
        <f>IF(Vertragsdaten!AL3977="","",Vertragsdaten!AL3977)</f>
        <v/>
      </c>
      <c r="AF3976" s="16" t="s">
        <v>2</v>
      </c>
      <c r="AG3976" s="16" t="str">
        <f>IF(Vertragsdaten!G3977="","",Vertragsdaten!G3977)</f>
        <v/>
      </c>
      <c r="AH3976" s="9" t="str">
        <f>IF(Vertragsdaten!$AW3977="","",Vertragsdaten!AW3977)</f>
        <v/>
      </c>
      <c r="AI3976" s="9"/>
      <c r="AJ3976" s="9"/>
      <c r="AK3976" s="9"/>
      <c r="AL3976" s="15" t="str">
        <f>IF(Vertragsdaten!AM3977="","",Vertragsdaten!AM3977)</f>
        <v/>
      </c>
      <c r="AM3976" s="15" t="str">
        <f>IF(Vertragsdaten!AN3977="","",Vertragsdaten!AN3977)</f>
        <v/>
      </c>
      <c r="AN3976" s="9"/>
      <c r="AO3976" s="9"/>
      <c r="AP3976" s="22" t="str">
        <f>IF(Vertragsdaten!AQ3977="","",ROUND(Vertragsdaten!AQ3977,0))</f>
        <v/>
      </c>
      <c r="AQ3976" s="9"/>
      <c r="AR3976" s="15" t="str">
        <f>IF(Vertragsdaten!AR3977="","",Vertragsdaten!AR3977)</f>
        <v/>
      </c>
      <c r="AS3976" s="16" t="str">
        <f>IF(Vertragsdaten!$AW3977="","",Vertragsdaten!$AW3977)</f>
        <v/>
      </c>
      <c r="AT3976" s="16" t="str">
        <f>IF(Vertragsdaten!AO3977="","","11XSWK-H-------M")</f>
        <v/>
      </c>
      <c r="AU3976" s="16" t="str">
        <f>IF(Vertragsdaten!AU3977="E01 „Ein-/Auszug (Umzug)“","E01",IF(Vertragsdaten!AU3977="E02 „Einzug/Neuanlage“","E02",IF(Vertragsdaten!AU3977="E03 „Lieferantenwechsel“","E03","ZD2")))</f>
        <v>ZD2</v>
      </c>
      <c r="AV3976" s="16" t="str">
        <f>IF(Vertragsdaten!AS3977="nein","Z18","Z15")</f>
        <v>Z15</v>
      </c>
      <c r="AW3976" s="16" t="str">
        <f>IF(Vertragsdaten!BC3977="","",VLOOKUP(Vertragsdaten!BC3977,'Dropdown-Werte'!$I$2:$J$5,2,FALSE))</f>
        <v/>
      </c>
      <c r="AX3976" s="16" t="str">
        <f t="shared" si="62"/>
        <v/>
      </c>
      <c r="AY3976" s="16" t="str">
        <f>IF(Vertragsdaten!BB3977="","",Vertragsdaten!BB3977)</f>
        <v/>
      </c>
      <c r="AZ3976" s="16" t="s">
        <v>93</v>
      </c>
      <c r="BA3976" s="16" t="s">
        <v>94</v>
      </c>
    </row>
    <row r="3977" spans="1:53">
      <c r="A3977" s="12" t="str">
        <f>IF(Vertragsdaten!AZ3978="","",Vertragsdaten!AZ3978)</f>
        <v/>
      </c>
      <c r="B3977" s="12"/>
      <c r="C3977" s="12"/>
      <c r="D3977" s="12"/>
      <c r="E3977" s="4" t="str">
        <f>IF(Vertragsdaten!M3978="","",Vertragsdaten!M3978)</f>
        <v/>
      </c>
      <c r="F3977" s="19">
        <f>Vertragsdaten!H3978</f>
        <v>0</v>
      </c>
      <c r="G3977" s="9"/>
      <c r="H3977" s="15" t="str">
        <f>IF(Vertragsdaten!J3978="","",Vertragsdaten!J3978)</f>
        <v/>
      </c>
      <c r="I3977" s="15" t="str">
        <f>IF(Vertragsdaten!K3978="","",Vertragsdaten!K3978)</f>
        <v/>
      </c>
      <c r="J3977" s="15" t="str">
        <f>IF(Vertragsdaten!L3978="","",Vertragsdaten!L3978)</f>
        <v/>
      </c>
      <c r="K3977" s="9"/>
      <c r="L3977" s="15" t="str">
        <f>IF(Vertragsdaten!J3978="","",Vertragsdaten!J3978)</f>
        <v/>
      </c>
      <c r="M3977" s="9" t="str">
        <f>IF(Vertragsdaten!I3978="","",Vertragsdaten!I3978)</f>
        <v/>
      </c>
      <c r="N3977" s="9"/>
      <c r="O3977" s="9" t="str">
        <f>IF(Vertragsdaten!W3978="","",Vertragsdaten!W3978)</f>
        <v/>
      </c>
      <c r="P3977" s="15" t="str">
        <f>IF(Vertragsdaten!R3978="","",Vertragsdaten!R3978)</f>
        <v/>
      </c>
      <c r="Q3977" s="15" t="str">
        <f>IF(Vertragsdaten!S3978="","",Vertragsdaten!S3978)</f>
        <v/>
      </c>
      <c r="R3977" s="9"/>
      <c r="S3977" s="15" t="str">
        <f>IF(Vertragsdaten!S3978="","",Vertragsdaten!T3978)</f>
        <v/>
      </c>
      <c r="T3977" s="15" t="str">
        <f>IF(Vertragsdaten!T3978="","",Vertragsdaten!U3978)</f>
        <v/>
      </c>
      <c r="U3977" s="9"/>
      <c r="V3977" s="16" t="str">
        <f>IF(Vertragsdaten!$V3978="","",Vertragsdaten!$V3978)</f>
        <v/>
      </c>
      <c r="W3977" s="9"/>
      <c r="X3977" s="9"/>
      <c r="Y3977" s="9"/>
      <c r="Z3977" s="9"/>
      <c r="AA3977" s="15" t="str">
        <f>IF(Vertragsdaten!AI3978="","",Vertragsdaten!AI3978)</f>
        <v/>
      </c>
      <c r="AB3977" s="15" t="str">
        <f>IF(Vertragsdaten!AJ3978="","",Vertragsdaten!AJ3978)</f>
        <v/>
      </c>
      <c r="AC3977" s="9"/>
      <c r="AD3977" s="15" t="str">
        <f>IF(Vertragsdaten!AK3978="","",Vertragsdaten!AK3978)</f>
        <v/>
      </c>
      <c r="AE3977" s="15" t="str">
        <f>IF(Vertragsdaten!AL3978="","",Vertragsdaten!AL3978)</f>
        <v/>
      </c>
      <c r="AF3977" s="16" t="s">
        <v>2</v>
      </c>
      <c r="AG3977" s="16" t="str">
        <f>IF(Vertragsdaten!G3978="","",Vertragsdaten!G3978)</f>
        <v/>
      </c>
      <c r="AH3977" s="9" t="str">
        <f>IF(Vertragsdaten!$AW3978="","",Vertragsdaten!AW3978)</f>
        <v/>
      </c>
      <c r="AI3977" s="9"/>
      <c r="AJ3977" s="9"/>
      <c r="AK3977" s="9"/>
      <c r="AL3977" s="15" t="str">
        <f>IF(Vertragsdaten!AM3978="","",Vertragsdaten!AM3978)</f>
        <v/>
      </c>
      <c r="AM3977" s="15" t="str">
        <f>IF(Vertragsdaten!AN3978="","",Vertragsdaten!AN3978)</f>
        <v/>
      </c>
      <c r="AN3977" s="9"/>
      <c r="AO3977" s="9"/>
      <c r="AP3977" s="22" t="str">
        <f>IF(Vertragsdaten!AQ3978="","",ROUND(Vertragsdaten!AQ3978,0))</f>
        <v/>
      </c>
      <c r="AQ3977" s="9"/>
      <c r="AR3977" s="15" t="str">
        <f>IF(Vertragsdaten!AR3978="","",Vertragsdaten!AR3978)</f>
        <v/>
      </c>
      <c r="AS3977" s="16" t="str">
        <f>IF(Vertragsdaten!$AW3978="","",Vertragsdaten!$AW3978)</f>
        <v/>
      </c>
      <c r="AT3977" s="16" t="str">
        <f>IF(Vertragsdaten!AO3978="","","11XSWK-H-------M")</f>
        <v/>
      </c>
      <c r="AU3977" s="16" t="str">
        <f>IF(Vertragsdaten!AU3978="E01 „Ein-/Auszug (Umzug)“","E01",IF(Vertragsdaten!AU3978="E02 „Einzug/Neuanlage“","E02",IF(Vertragsdaten!AU3978="E03 „Lieferantenwechsel“","E03","ZD2")))</f>
        <v>ZD2</v>
      </c>
      <c r="AV3977" s="16" t="str">
        <f>IF(Vertragsdaten!AS3978="nein","Z18","Z15")</f>
        <v>Z15</v>
      </c>
      <c r="AW3977" s="16" t="str">
        <f>IF(Vertragsdaten!BC3978="","",VLOOKUP(Vertragsdaten!BC3978,'Dropdown-Werte'!$I$2:$J$5,2,FALSE))</f>
        <v/>
      </c>
      <c r="AX3977" s="16" t="str">
        <f t="shared" si="62"/>
        <v/>
      </c>
      <c r="AY3977" s="16" t="str">
        <f>IF(Vertragsdaten!BB3978="","",Vertragsdaten!BB3978)</f>
        <v/>
      </c>
      <c r="AZ3977" s="16" t="s">
        <v>93</v>
      </c>
      <c r="BA3977" s="16" t="s">
        <v>94</v>
      </c>
    </row>
    <row r="3978" spans="1:53">
      <c r="A3978" s="12" t="str">
        <f>IF(Vertragsdaten!AZ3979="","",Vertragsdaten!AZ3979)</f>
        <v/>
      </c>
      <c r="B3978" s="12"/>
      <c r="C3978" s="12"/>
      <c r="D3978" s="12"/>
      <c r="E3978" s="4" t="str">
        <f>IF(Vertragsdaten!M3979="","",Vertragsdaten!M3979)</f>
        <v/>
      </c>
      <c r="F3978" s="19">
        <f>Vertragsdaten!H3979</f>
        <v>0</v>
      </c>
      <c r="G3978" s="9"/>
      <c r="H3978" s="15" t="str">
        <f>IF(Vertragsdaten!J3979="","",Vertragsdaten!J3979)</f>
        <v/>
      </c>
      <c r="I3978" s="15" t="str">
        <f>IF(Vertragsdaten!K3979="","",Vertragsdaten!K3979)</f>
        <v/>
      </c>
      <c r="J3978" s="15" t="str">
        <f>IF(Vertragsdaten!L3979="","",Vertragsdaten!L3979)</f>
        <v/>
      </c>
      <c r="K3978" s="9"/>
      <c r="L3978" s="15" t="str">
        <f>IF(Vertragsdaten!J3979="","",Vertragsdaten!J3979)</f>
        <v/>
      </c>
      <c r="M3978" s="9" t="str">
        <f>IF(Vertragsdaten!I3979="","",Vertragsdaten!I3979)</f>
        <v/>
      </c>
      <c r="N3978" s="9"/>
      <c r="O3978" s="9" t="str">
        <f>IF(Vertragsdaten!W3979="","",Vertragsdaten!W3979)</f>
        <v/>
      </c>
      <c r="P3978" s="15" t="str">
        <f>IF(Vertragsdaten!R3979="","",Vertragsdaten!R3979)</f>
        <v/>
      </c>
      <c r="Q3978" s="15" t="str">
        <f>IF(Vertragsdaten!S3979="","",Vertragsdaten!S3979)</f>
        <v/>
      </c>
      <c r="R3978" s="9"/>
      <c r="S3978" s="15" t="str">
        <f>IF(Vertragsdaten!S3979="","",Vertragsdaten!T3979)</f>
        <v/>
      </c>
      <c r="T3978" s="15" t="str">
        <f>IF(Vertragsdaten!T3979="","",Vertragsdaten!U3979)</f>
        <v/>
      </c>
      <c r="U3978" s="9"/>
      <c r="V3978" s="16" t="str">
        <f>IF(Vertragsdaten!$V3979="","",Vertragsdaten!$V3979)</f>
        <v/>
      </c>
      <c r="W3978" s="9"/>
      <c r="X3978" s="9"/>
      <c r="Y3978" s="9"/>
      <c r="Z3978" s="9"/>
      <c r="AA3978" s="15" t="str">
        <f>IF(Vertragsdaten!AI3979="","",Vertragsdaten!AI3979)</f>
        <v/>
      </c>
      <c r="AB3978" s="15" t="str">
        <f>IF(Vertragsdaten!AJ3979="","",Vertragsdaten!AJ3979)</f>
        <v/>
      </c>
      <c r="AC3978" s="9"/>
      <c r="AD3978" s="15" t="str">
        <f>IF(Vertragsdaten!AK3979="","",Vertragsdaten!AK3979)</f>
        <v/>
      </c>
      <c r="AE3978" s="15" t="str">
        <f>IF(Vertragsdaten!AL3979="","",Vertragsdaten!AL3979)</f>
        <v/>
      </c>
      <c r="AF3978" s="16" t="s">
        <v>2</v>
      </c>
      <c r="AG3978" s="16" t="str">
        <f>IF(Vertragsdaten!G3979="","",Vertragsdaten!G3979)</f>
        <v/>
      </c>
      <c r="AH3978" s="9" t="str">
        <f>IF(Vertragsdaten!$AW3979="","",Vertragsdaten!AW3979)</f>
        <v/>
      </c>
      <c r="AI3978" s="9"/>
      <c r="AJ3978" s="9"/>
      <c r="AK3978" s="9"/>
      <c r="AL3978" s="15" t="str">
        <f>IF(Vertragsdaten!AM3979="","",Vertragsdaten!AM3979)</f>
        <v/>
      </c>
      <c r="AM3978" s="15" t="str">
        <f>IF(Vertragsdaten!AN3979="","",Vertragsdaten!AN3979)</f>
        <v/>
      </c>
      <c r="AN3978" s="9"/>
      <c r="AO3978" s="9"/>
      <c r="AP3978" s="22" t="str">
        <f>IF(Vertragsdaten!AQ3979="","",ROUND(Vertragsdaten!AQ3979,0))</f>
        <v/>
      </c>
      <c r="AQ3978" s="9"/>
      <c r="AR3978" s="15" t="str">
        <f>IF(Vertragsdaten!AR3979="","",Vertragsdaten!AR3979)</f>
        <v/>
      </c>
      <c r="AS3978" s="16" t="str">
        <f>IF(Vertragsdaten!$AW3979="","",Vertragsdaten!$AW3979)</f>
        <v/>
      </c>
      <c r="AT3978" s="16" t="str">
        <f>IF(Vertragsdaten!AO3979="","","11XSWK-H-------M")</f>
        <v/>
      </c>
      <c r="AU3978" s="16" t="str">
        <f>IF(Vertragsdaten!AU3979="E01 „Ein-/Auszug (Umzug)“","E01",IF(Vertragsdaten!AU3979="E02 „Einzug/Neuanlage“","E02",IF(Vertragsdaten!AU3979="E03 „Lieferantenwechsel“","E03","ZD2")))</f>
        <v>ZD2</v>
      </c>
      <c r="AV3978" s="16" t="str">
        <f>IF(Vertragsdaten!AS3979="nein","Z18","Z15")</f>
        <v>Z15</v>
      </c>
      <c r="AW3978" s="16" t="str">
        <f>IF(Vertragsdaten!BC3979="","",VLOOKUP(Vertragsdaten!BC3979,'Dropdown-Werte'!$I$2:$J$5,2,FALSE))</f>
        <v/>
      </c>
      <c r="AX3978" s="16" t="str">
        <f t="shared" si="62"/>
        <v/>
      </c>
      <c r="AY3978" s="16" t="str">
        <f>IF(Vertragsdaten!BB3979="","",Vertragsdaten!BB3979)</f>
        <v/>
      </c>
      <c r="AZ3978" s="16" t="s">
        <v>93</v>
      </c>
      <c r="BA3978" s="16" t="s">
        <v>94</v>
      </c>
    </row>
    <row r="3979" spans="1:53">
      <c r="A3979" s="12" t="str">
        <f>IF(Vertragsdaten!AZ3980="","",Vertragsdaten!AZ3980)</f>
        <v/>
      </c>
      <c r="B3979" s="12"/>
      <c r="C3979" s="12"/>
      <c r="D3979" s="12"/>
      <c r="E3979" s="4" t="str">
        <f>IF(Vertragsdaten!M3980="","",Vertragsdaten!M3980)</f>
        <v/>
      </c>
      <c r="F3979" s="19">
        <f>Vertragsdaten!H3980</f>
        <v>0</v>
      </c>
      <c r="G3979" s="9"/>
      <c r="H3979" s="15" t="str">
        <f>IF(Vertragsdaten!J3980="","",Vertragsdaten!J3980)</f>
        <v/>
      </c>
      <c r="I3979" s="15" t="str">
        <f>IF(Vertragsdaten!K3980="","",Vertragsdaten!K3980)</f>
        <v/>
      </c>
      <c r="J3979" s="15" t="str">
        <f>IF(Vertragsdaten!L3980="","",Vertragsdaten!L3980)</f>
        <v/>
      </c>
      <c r="K3979" s="9"/>
      <c r="L3979" s="15" t="str">
        <f>IF(Vertragsdaten!J3980="","",Vertragsdaten!J3980)</f>
        <v/>
      </c>
      <c r="M3979" s="9" t="str">
        <f>IF(Vertragsdaten!I3980="","",Vertragsdaten!I3980)</f>
        <v/>
      </c>
      <c r="N3979" s="9"/>
      <c r="O3979" s="9" t="str">
        <f>IF(Vertragsdaten!W3980="","",Vertragsdaten!W3980)</f>
        <v/>
      </c>
      <c r="P3979" s="15" t="str">
        <f>IF(Vertragsdaten!R3980="","",Vertragsdaten!R3980)</f>
        <v/>
      </c>
      <c r="Q3979" s="15" t="str">
        <f>IF(Vertragsdaten!S3980="","",Vertragsdaten!S3980)</f>
        <v/>
      </c>
      <c r="R3979" s="9"/>
      <c r="S3979" s="15" t="str">
        <f>IF(Vertragsdaten!S3980="","",Vertragsdaten!T3980)</f>
        <v/>
      </c>
      <c r="T3979" s="15" t="str">
        <f>IF(Vertragsdaten!T3980="","",Vertragsdaten!U3980)</f>
        <v/>
      </c>
      <c r="U3979" s="9"/>
      <c r="V3979" s="16" t="str">
        <f>IF(Vertragsdaten!$V3980="","",Vertragsdaten!$V3980)</f>
        <v/>
      </c>
      <c r="W3979" s="9"/>
      <c r="X3979" s="9"/>
      <c r="Y3979" s="9"/>
      <c r="Z3979" s="9"/>
      <c r="AA3979" s="15" t="str">
        <f>IF(Vertragsdaten!AI3980="","",Vertragsdaten!AI3980)</f>
        <v/>
      </c>
      <c r="AB3979" s="15" t="str">
        <f>IF(Vertragsdaten!AJ3980="","",Vertragsdaten!AJ3980)</f>
        <v/>
      </c>
      <c r="AC3979" s="9"/>
      <c r="AD3979" s="15" t="str">
        <f>IF(Vertragsdaten!AK3980="","",Vertragsdaten!AK3980)</f>
        <v/>
      </c>
      <c r="AE3979" s="15" t="str">
        <f>IF(Vertragsdaten!AL3980="","",Vertragsdaten!AL3980)</f>
        <v/>
      </c>
      <c r="AF3979" s="16" t="s">
        <v>2</v>
      </c>
      <c r="AG3979" s="16" t="str">
        <f>IF(Vertragsdaten!G3980="","",Vertragsdaten!G3980)</f>
        <v/>
      </c>
      <c r="AH3979" s="9" t="str">
        <f>IF(Vertragsdaten!$AW3980="","",Vertragsdaten!AW3980)</f>
        <v/>
      </c>
      <c r="AI3979" s="9"/>
      <c r="AJ3979" s="9"/>
      <c r="AK3979" s="9"/>
      <c r="AL3979" s="15" t="str">
        <f>IF(Vertragsdaten!AM3980="","",Vertragsdaten!AM3980)</f>
        <v/>
      </c>
      <c r="AM3979" s="15" t="str">
        <f>IF(Vertragsdaten!AN3980="","",Vertragsdaten!AN3980)</f>
        <v/>
      </c>
      <c r="AN3979" s="9"/>
      <c r="AO3979" s="9"/>
      <c r="AP3979" s="22" t="str">
        <f>IF(Vertragsdaten!AQ3980="","",ROUND(Vertragsdaten!AQ3980,0))</f>
        <v/>
      </c>
      <c r="AQ3979" s="9"/>
      <c r="AR3979" s="15" t="str">
        <f>IF(Vertragsdaten!AR3980="","",Vertragsdaten!AR3980)</f>
        <v/>
      </c>
      <c r="AS3979" s="16" t="str">
        <f>IF(Vertragsdaten!$AW3980="","",Vertragsdaten!$AW3980)</f>
        <v/>
      </c>
      <c r="AT3979" s="16" t="str">
        <f>IF(Vertragsdaten!AO3980="","","11XSWK-H-------M")</f>
        <v/>
      </c>
      <c r="AU3979" s="16" t="str">
        <f>IF(Vertragsdaten!AU3980="E01 „Ein-/Auszug (Umzug)“","E01",IF(Vertragsdaten!AU3980="E02 „Einzug/Neuanlage“","E02",IF(Vertragsdaten!AU3980="E03 „Lieferantenwechsel“","E03","ZD2")))</f>
        <v>ZD2</v>
      </c>
      <c r="AV3979" s="16" t="str">
        <f>IF(Vertragsdaten!AS3980="nein","Z18","Z15")</f>
        <v>Z15</v>
      </c>
      <c r="AW3979" s="16" t="str">
        <f>IF(Vertragsdaten!BC3980="","",VLOOKUP(Vertragsdaten!BC3980,'Dropdown-Werte'!$I$2:$J$5,2,FALSE))</f>
        <v/>
      </c>
      <c r="AX3979" s="16" t="str">
        <f t="shared" si="62"/>
        <v/>
      </c>
      <c r="AY3979" s="16" t="str">
        <f>IF(Vertragsdaten!BB3980="","",Vertragsdaten!BB3980)</f>
        <v/>
      </c>
      <c r="AZ3979" s="16" t="s">
        <v>93</v>
      </c>
      <c r="BA3979" s="16" t="s">
        <v>94</v>
      </c>
    </row>
    <row r="3980" spans="1:53">
      <c r="A3980" s="12" t="str">
        <f>IF(Vertragsdaten!AZ3981="","",Vertragsdaten!AZ3981)</f>
        <v/>
      </c>
      <c r="B3980" s="12"/>
      <c r="C3980" s="12"/>
      <c r="D3980" s="12"/>
      <c r="E3980" s="4" t="str">
        <f>IF(Vertragsdaten!M3981="","",Vertragsdaten!M3981)</f>
        <v/>
      </c>
      <c r="F3980" s="19">
        <f>Vertragsdaten!H3981</f>
        <v>0</v>
      </c>
      <c r="G3980" s="9"/>
      <c r="H3980" s="15" t="str">
        <f>IF(Vertragsdaten!J3981="","",Vertragsdaten!J3981)</f>
        <v/>
      </c>
      <c r="I3980" s="15" t="str">
        <f>IF(Vertragsdaten!K3981="","",Vertragsdaten!K3981)</f>
        <v/>
      </c>
      <c r="J3980" s="15" t="str">
        <f>IF(Vertragsdaten!L3981="","",Vertragsdaten!L3981)</f>
        <v/>
      </c>
      <c r="K3980" s="9"/>
      <c r="L3980" s="15" t="str">
        <f>IF(Vertragsdaten!J3981="","",Vertragsdaten!J3981)</f>
        <v/>
      </c>
      <c r="M3980" s="9" t="str">
        <f>IF(Vertragsdaten!I3981="","",Vertragsdaten!I3981)</f>
        <v/>
      </c>
      <c r="N3980" s="9"/>
      <c r="O3980" s="9" t="str">
        <f>IF(Vertragsdaten!W3981="","",Vertragsdaten!W3981)</f>
        <v/>
      </c>
      <c r="P3980" s="15" t="str">
        <f>IF(Vertragsdaten!R3981="","",Vertragsdaten!R3981)</f>
        <v/>
      </c>
      <c r="Q3980" s="15" t="str">
        <f>IF(Vertragsdaten!S3981="","",Vertragsdaten!S3981)</f>
        <v/>
      </c>
      <c r="R3980" s="9"/>
      <c r="S3980" s="15" t="str">
        <f>IF(Vertragsdaten!S3981="","",Vertragsdaten!T3981)</f>
        <v/>
      </c>
      <c r="T3980" s="15" t="str">
        <f>IF(Vertragsdaten!T3981="","",Vertragsdaten!U3981)</f>
        <v/>
      </c>
      <c r="U3980" s="9"/>
      <c r="V3980" s="16" t="str">
        <f>IF(Vertragsdaten!$V3981="","",Vertragsdaten!$V3981)</f>
        <v/>
      </c>
      <c r="W3980" s="9"/>
      <c r="X3980" s="9"/>
      <c r="Y3980" s="9"/>
      <c r="Z3980" s="9"/>
      <c r="AA3980" s="15" t="str">
        <f>IF(Vertragsdaten!AI3981="","",Vertragsdaten!AI3981)</f>
        <v/>
      </c>
      <c r="AB3980" s="15" t="str">
        <f>IF(Vertragsdaten!AJ3981="","",Vertragsdaten!AJ3981)</f>
        <v/>
      </c>
      <c r="AC3980" s="9"/>
      <c r="AD3980" s="15" t="str">
        <f>IF(Vertragsdaten!AK3981="","",Vertragsdaten!AK3981)</f>
        <v/>
      </c>
      <c r="AE3980" s="15" t="str">
        <f>IF(Vertragsdaten!AL3981="","",Vertragsdaten!AL3981)</f>
        <v/>
      </c>
      <c r="AF3980" s="16" t="s">
        <v>2</v>
      </c>
      <c r="AG3980" s="16" t="str">
        <f>IF(Vertragsdaten!G3981="","",Vertragsdaten!G3981)</f>
        <v/>
      </c>
      <c r="AH3980" s="9" t="str">
        <f>IF(Vertragsdaten!$AW3981="","",Vertragsdaten!AW3981)</f>
        <v/>
      </c>
      <c r="AI3980" s="9"/>
      <c r="AJ3980" s="9"/>
      <c r="AK3980" s="9"/>
      <c r="AL3980" s="15" t="str">
        <f>IF(Vertragsdaten!AM3981="","",Vertragsdaten!AM3981)</f>
        <v/>
      </c>
      <c r="AM3980" s="15" t="str">
        <f>IF(Vertragsdaten!AN3981="","",Vertragsdaten!AN3981)</f>
        <v/>
      </c>
      <c r="AN3980" s="9"/>
      <c r="AO3980" s="9"/>
      <c r="AP3980" s="22" t="str">
        <f>IF(Vertragsdaten!AQ3981="","",ROUND(Vertragsdaten!AQ3981,0))</f>
        <v/>
      </c>
      <c r="AQ3980" s="9"/>
      <c r="AR3980" s="15" t="str">
        <f>IF(Vertragsdaten!AR3981="","",Vertragsdaten!AR3981)</f>
        <v/>
      </c>
      <c r="AS3980" s="16" t="str">
        <f>IF(Vertragsdaten!$AW3981="","",Vertragsdaten!$AW3981)</f>
        <v/>
      </c>
      <c r="AT3980" s="16" t="str">
        <f>IF(Vertragsdaten!AO3981="","","11XSWK-H-------M")</f>
        <v/>
      </c>
      <c r="AU3980" s="16" t="str">
        <f>IF(Vertragsdaten!AU3981="E01 „Ein-/Auszug (Umzug)“","E01",IF(Vertragsdaten!AU3981="E02 „Einzug/Neuanlage“","E02",IF(Vertragsdaten!AU3981="E03 „Lieferantenwechsel“","E03","ZD2")))</f>
        <v>ZD2</v>
      </c>
      <c r="AV3980" s="16" t="str">
        <f>IF(Vertragsdaten!AS3981="nein","Z18","Z15")</f>
        <v>Z15</v>
      </c>
      <c r="AW3980" s="16" t="str">
        <f>IF(Vertragsdaten!BC3981="","",VLOOKUP(Vertragsdaten!BC3981,'Dropdown-Werte'!$I$2:$J$5,2,FALSE))</f>
        <v/>
      </c>
      <c r="AX3980" s="16" t="str">
        <f t="shared" si="62"/>
        <v/>
      </c>
      <c r="AY3980" s="16" t="str">
        <f>IF(Vertragsdaten!BB3981="","",Vertragsdaten!BB3981)</f>
        <v/>
      </c>
      <c r="AZ3980" s="16" t="s">
        <v>93</v>
      </c>
      <c r="BA3980" s="16" t="s">
        <v>94</v>
      </c>
    </row>
    <row r="3981" spans="1:53">
      <c r="A3981" s="12" t="str">
        <f>IF(Vertragsdaten!AZ3982="","",Vertragsdaten!AZ3982)</f>
        <v/>
      </c>
      <c r="B3981" s="12"/>
      <c r="C3981" s="12"/>
      <c r="D3981" s="12"/>
      <c r="E3981" s="4" t="str">
        <f>IF(Vertragsdaten!M3982="","",Vertragsdaten!M3982)</f>
        <v/>
      </c>
      <c r="F3981" s="19">
        <f>Vertragsdaten!H3982</f>
        <v>0</v>
      </c>
      <c r="G3981" s="9"/>
      <c r="H3981" s="15" t="str">
        <f>IF(Vertragsdaten!J3982="","",Vertragsdaten!J3982)</f>
        <v/>
      </c>
      <c r="I3981" s="15" t="str">
        <f>IF(Vertragsdaten!K3982="","",Vertragsdaten!K3982)</f>
        <v/>
      </c>
      <c r="J3981" s="15" t="str">
        <f>IF(Vertragsdaten!L3982="","",Vertragsdaten!L3982)</f>
        <v/>
      </c>
      <c r="K3981" s="9"/>
      <c r="L3981" s="15" t="str">
        <f>IF(Vertragsdaten!J3982="","",Vertragsdaten!J3982)</f>
        <v/>
      </c>
      <c r="M3981" s="9" t="str">
        <f>IF(Vertragsdaten!I3982="","",Vertragsdaten!I3982)</f>
        <v/>
      </c>
      <c r="N3981" s="9"/>
      <c r="O3981" s="9" t="str">
        <f>IF(Vertragsdaten!W3982="","",Vertragsdaten!W3982)</f>
        <v/>
      </c>
      <c r="P3981" s="15" t="str">
        <f>IF(Vertragsdaten!R3982="","",Vertragsdaten!R3982)</f>
        <v/>
      </c>
      <c r="Q3981" s="15" t="str">
        <f>IF(Vertragsdaten!S3982="","",Vertragsdaten!S3982)</f>
        <v/>
      </c>
      <c r="R3981" s="9"/>
      <c r="S3981" s="15" t="str">
        <f>IF(Vertragsdaten!S3982="","",Vertragsdaten!T3982)</f>
        <v/>
      </c>
      <c r="T3981" s="15" t="str">
        <f>IF(Vertragsdaten!T3982="","",Vertragsdaten!U3982)</f>
        <v/>
      </c>
      <c r="U3981" s="9"/>
      <c r="V3981" s="16" t="str">
        <f>IF(Vertragsdaten!$V3982="","",Vertragsdaten!$V3982)</f>
        <v/>
      </c>
      <c r="W3981" s="9"/>
      <c r="X3981" s="9"/>
      <c r="Y3981" s="9"/>
      <c r="Z3981" s="9"/>
      <c r="AA3981" s="15" t="str">
        <f>IF(Vertragsdaten!AI3982="","",Vertragsdaten!AI3982)</f>
        <v/>
      </c>
      <c r="AB3981" s="15" t="str">
        <f>IF(Vertragsdaten!AJ3982="","",Vertragsdaten!AJ3982)</f>
        <v/>
      </c>
      <c r="AC3981" s="9"/>
      <c r="AD3981" s="15" t="str">
        <f>IF(Vertragsdaten!AK3982="","",Vertragsdaten!AK3982)</f>
        <v/>
      </c>
      <c r="AE3981" s="15" t="str">
        <f>IF(Vertragsdaten!AL3982="","",Vertragsdaten!AL3982)</f>
        <v/>
      </c>
      <c r="AF3981" s="16" t="s">
        <v>2</v>
      </c>
      <c r="AG3981" s="16" t="str">
        <f>IF(Vertragsdaten!G3982="","",Vertragsdaten!G3982)</f>
        <v/>
      </c>
      <c r="AH3981" s="9" t="str">
        <f>IF(Vertragsdaten!$AW3982="","",Vertragsdaten!AW3982)</f>
        <v/>
      </c>
      <c r="AI3981" s="9"/>
      <c r="AJ3981" s="9"/>
      <c r="AK3981" s="9"/>
      <c r="AL3981" s="15" t="str">
        <f>IF(Vertragsdaten!AM3982="","",Vertragsdaten!AM3982)</f>
        <v/>
      </c>
      <c r="AM3981" s="15" t="str">
        <f>IF(Vertragsdaten!AN3982="","",Vertragsdaten!AN3982)</f>
        <v/>
      </c>
      <c r="AN3981" s="9"/>
      <c r="AO3981" s="9"/>
      <c r="AP3981" s="22" t="str">
        <f>IF(Vertragsdaten!AQ3982="","",ROUND(Vertragsdaten!AQ3982,0))</f>
        <v/>
      </c>
      <c r="AQ3981" s="9"/>
      <c r="AR3981" s="15" t="str">
        <f>IF(Vertragsdaten!AR3982="","",Vertragsdaten!AR3982)</f>
        <v/>
      </c>
      <c r="AS3981" s="16" t="str">
        <f>IF(Vertragsdaten!$AW3982="","",Vertragsdaten!$AW3982)</f>
        <v/>
      </c>
      <c r="AT3981" s="16" t="str">
        <f>IF(Vertragsdaten!AO3982="","","11XSWK-H-------M")</f>
        <v/>
      </c>
      <c r="AU3981" s="16" t="str">
        <f>IF(Vertragsdaten!AU3982="E01 „Ein-/Auszug (Umzug)“","E01",IF(Vertragsdaten!AU3982="E02 „Einzug/Neuanlage“","E02",IF(Vertragsdaten!AU3982="E03 „Lieferantenwechsel“","E03","ZD2")))</f>
        <v>ZD2</v>
      </c>
      <c r="AV3981" s="16" t="str">
        <f>IF(Vertragsdaten!AS3982="nein","Z18","Z15")</f>
        <v>Z15</v>
      </c>
      <c r="AW3981" s="16" t="str">
        <f>IF(Vertragsdaten!BC3982="","",VLOOKUP(Vertragsdaten!BC3982,'Dropdown-Werte'!$I$2:$J$5,2,FALSE))</f>
        <v/>
      </c>
      <c r="AX3981" s="16" t="str">
        <f t="shared" si="62"/>
        <v/>
      </c>
      <c r="AY3981" s="16" t="str">
        <f>IF(Vertragsdaten!BB3982="","",Vertragsdaten!BB3982)</f>
        <v/>
      </c>
      <c r="AZ3981" s="16" t="s">
        <v>93</v>
      </c>
      <c r="BA3981" s="16" t="s">
        <v>94</v>
      </c>
    </row>
    <row r="3982" spans="1:53">
      <c r="A3982" s="12" t="str">
        <f>IF(Vertragsdaten!AZ3983="","",Vertragsdaten!AZ3983)</f>
        <v/>
      </c>
      <c r="B3982" s="12"/>
      <c r="C3982" s="12"/>
      <c r="D3982" s="12"/>
      <c r="E3982" s="4" t="str">
        <f>IF(Vertragsdaten!M3983="","",Vertragsdaten!M3983)</f>
        <v/>
      </c>
      <c r="F3982" s="19">
        <f>Vertragsdaten!H3983</f>
        <v>0</v>
      </c>
      <c r="G3982" s="9"/>
      <c r="H3982" s="15" t="str">
        <f>IF(Vertragsdaten!J3983="","",Vertragsdaten!J3983)</f>
        <v/>
      </c>
      <c r="I3982" s="15" t="str">
        <f>IF(Vertragsdaten!K3983="","",Vertragsdaten!K3983)</f>
        <v/>
      </c>
      <c r="J3982" s="15" t="str">
        <f>IF(Vertragsdaten!L3983="","",Vertragsdaten!L3983)</f>
        <v/>
      </c>
      <c r="K3982" s="9"/>
      <c r="L3982" s="15" t="str">
        <f>IF(Vertragsdaten!J3983="","",Vertragsdaten!J3983)</f>
        <v/>
      </c>
      <c r="M3982" s="9" t="str">
        <f>IF(Vertragsdaten!I3983="","",Vertragsdaten!I3983)</f>
        <v/>
      </c>
      <c r="N3982" s="9"/>
      <c r="O3982" s="9" t="str">
        <f>IF(Vertragsdaten!W3983="","",Vertragsdaten!W3983)</f>
        <v/>
      </c>
      <c r="P3982" s="15" t="str">
        <f>IF(Vertragsdaten!R3983="","",Vertragsdaten!R3983)</f>
        <v/>
      </c>
      <c r="Q3982" s="15" t="str">
        <f>IF(Vertragsdaten!S3983="","",Vertragsdaten!S3983)</f>
        <v/>
      </c>
      <c r="R3982" s="9"/>
      <c r="S3982" s="15" t="str">
        <f>IF(Vertragsdaten!S3983="","",Vertragsdaten!T3983)</f>
        <v/>
      </c>
      <c r="T3982" s="15" t="str">
        <f>IF(Vertragsdaten!T3983="","",Vertragsdaten!U3983)</f>
        <v/>
      </c>
      <c r="U3982" s="9"/>
      <c r="V3982" s="16" t="str">
        <f>IF(Vertragsdaten!$V3983="","",Vertragsdaten!$V3983)</f>
        <v/>
      </c>
      <c r="W3982" s="9"/>
      <c r="X3982" s="9"/>
      <c r="Y3982" s="9"/>
      <c r="Z3982" s="9"/>
      <c r="AA3982" s="15" t="str">
        <f>IF(Vertragsdaten!AI3983="","",Vertragsdaten!AI3983)</f>
        <v/>
      </c>
      <c r="AB3982" s="15" t="str">
        <f>IF(Vertragsdaten!AJ3983="","",Vertragsdaten!AJ3983)</f>
        <v/>
      </c>
      <c r="AC3982" s="9"/>
      <c r="AD3982" s="15" t="str">
        <f>IF(Vertragsdaten!AK3983="","",Vertragsdaten!AK3983)</f>
        <v/>
      </c>
      <c r="AE3982" s="15" t="str">
        <f>IF(Vertragsdaten!AL3983="","",Vertragsdaten!AL3983)</f>
        <v/>
      </c>
      <c r="AF3982" s="16" t="s">
        <v>2</v>
      </c>
      <c r="AG3982" s="16" t="str">
        <f>IF(Vertragsdaten!G3983="","",Vertragsdaten!G3983)</f>
        <v/>
      </c>
      <c r="AH3982" s="9" t="str">
        <f>IF(Vertragsdaten!$AW3983="","",Vertragsdaten!AW3983)</f>
        <v/>
      </c>
      <c r="AI3982" s="9"/>
      <c r="AJ3982" s="9"/>
      <c r="AK3982" s="9"/>
      <c r="AL3982" s="15" t="str">
        <f>IF(Vertragsdaten!AM3983="","",Vertragsdaten!AM3983)</f>
        <v/>
      </c>
      <c r="AM3982" s="15" t="str">
        <f>IF(Vertragsdaten!AN3983="","",Vertragsdaten!AN3983)</f>
        <v/>
      </c>
      <c r="AN3982" s="9"/>
      <c r="AO3982" s="9"/>
      <c r="AP3982" s="22" t="str">
        <f>IF(Vertragsdaten!AQ3983="","",ROUND(Vertragsdaten!AQ3983,0))</f>
        <v/>
      </c>
      <c r="AQ3982" s="9"/>
      <c r="AR3982" s="15" t="str">
        <f>IF(Vertragsdaten!AR3983="","",Vertragsdaten!AR3983)</f>
        <v/>
      </c>
      <c r="AS3982" s="16" t="str">
        <f>IF(Vertragsdaten!$AW3983="","",Vertragsdaten!$AW3983)</f>
        <v/>
      </c>
      <c r="AT3982" s="16" t="str">
        <f>IF(Vertragsdaten!AO3983="","","11XSWK-H-------M")</f>
        <v/>
      </c>
      <c r="AU3982" s="16" t="str">
        <f>IF(Vertragsdaten!AU3983="E01 „Ein-/Auszug (Umzug)“","E01",IF(Vertragsdaten!AU3983="E02 „Einzug/Neuanlage“","E02",IF(Vertragsdaten!AU3983="E03 „Lieferantenwechsel“","E03","ZD2")))</f>
        <v>ZD2</v>
      </c>
      <c r="AV3982" s="16" t="str">
        <f>IF(Vertragsdaten!AS3983="nein","Z18","Z15")</f>
        <v>Z15</v>
      </c>
      <c r="AW3982" s="16" t="str">
        <f>IF(Vertragsdaten!BC3983="","",VLOOKUP(Vertragsdaten!BC3983,'Dropdown-Werte'!$I$2:$J$5,2,FALSE))</f>
        <v/>
      </c>
      <c r="AX3982" s="16" t="str">
        <f t="shared" si="62"/>
        <v/>
      </c>
      <c r="AY3982" s="16" t="str">
        <f>IF(Vertragsdaten!BB3983="","",Vertragsdaten!BB3983)</f>
        <v/>
      </c>
      <c r="AZ3982" s="16" t="s">
        <v>93</v>
      </c>
      <c r="BA3982" s="16" t="s">
        <v>94</v>
      </c>
    </row>
    <row r="3983" spans="1:53">
      <c r="A3983" s="12" t="str">
        <f>IF(Vertragsdaten!AZ3984="","",Vertragsdaten!AZ3984)</f>
        <v/>
      </c>
      <c r="B3983" s="12"/>
      <c r="C3983" s="12"/>
      <c r="D3983" s="12"/>
      <c r="E3983" s="4" t="str">
        <f>IF(Vertragsdaten!M3984="","",Vertragsdaten!M3984)</f>
        <v/>
      </c>
      <c r="F3983" s="19">
        <f>Vertragsdaten!H3984</f>
        <v>0</v>
      </c>
      <c r="G3983" s="9"/>
      <c r="H3983" s="15" t="str">
        <f>IF(Vertragsdaten!J3984="","",Vertragsdaten!J3984)</f>
        <v/>
      </c>
      <c r="I3983" s="15" t="str">
        <f>IF(Vertragsdaten!K3984="","",Vertragsdaten!K3984)</f>
        <v/>
      </c>
      <c r="J3983" s="15" t="str">
        <f>IF(Vertragsdaten!L3984="","",Vertragsdaten!L3984)</f>
        <v/>
      </c>
      <c r="K3983" s="9"/>
      <c r="L3983" s="15" t="str">
        <f>IF(Vertragsdaten!J3984="","",Vertragsdaten!J3984)</f>
        <v/>
      </c>
      <c r="M3983" s="9" t="str">
        <f>IF(Vertragsdaten!I3984="","",Vertragsdaten!I3984)</f>
        <v/>
      </c>
      <c r="N3983" s="9"/>
      <c r="O3983" s="9" t="str">
        <f>IF(Vertragsdaten!W3984="","",Vertragsdaten!W3984)</f>
        <v/>
      </c>
      <c r="P3983" s="15" t="str">
        <f>IF(Vertragsdaten!R3984="","",Vertragsdaten!R3984)</f>
        <v/>
      </c>
      <c r="Q3983" s="15" t="str">
        <f>IF(Vertragsdaten!S3984="","",Vertragsdaten!S3984)</f>
        <v/>
      </c>
      <c r="R3983" s="9"/>
      <c r="S3983" s="15" t="str">
        <f>IF(Vertragsdaten!S3984="","",Vertragsdaten!T3984)</f>
        <v/>
      </c>
      <c r="T3983" s="15" t="str">
        <f>IF(Vertragsdaten!T3984="","",Vertragsdaten!U3984)</f>
        <v/>
      </c>
      <c r="U3983" s="9"/>
      <c r="V3983" s="16" t="str">
        <f>IF(Vertragsdaten!$V3984="","",Vertragsdaten!$V3984)</f>
        <v/>
      </c>
      <c r="W3983" s="9"/>
      <c r="X3983" s="9"/>
      <c r="Y3983" s="9"/>
      <c r="Z3983" s="9"/>
      <c r="AA3983" s="15" t="str">
        <f>IF(Vertragsdaten!AI3984="","",Vertragsdaten!AI3984)</f>
        <v/>
      </c>
      <c r="AB3983" s="15" t="str">
        <f>IF(Vertragsdaten!AJ3984="","",Vertragsdaten!AJ3984)</f>
        <v/>
      </c>
      <c r="AC3983" s="9"/>
      <c r="AD3983" s="15" t="str">
        <f>IF(Vertragsdaten!AK3984="","",Vertragsdaten!AK3984)</f>
        <v/>
      </c>
      <c r="AE3983" s="15" t="str">
        <f>IF(Vertragsdaten!AL3984="","",Vertragsdaten!AL3984)</f>
        <v/>
      </c>
      <c r="AF3983" s="16" t="s">
        <v>2</v>
      </c>
      <c r="AG3983" s="16" t="str">
        <f>IF(Vertragsdaten!G3984="","",Vertragsdaten!G3984)</f>
        <v/>
      </c>
      <c r="AH3983" s="9" t="str">
        <f>IF(Vertragsdaten!$AW3984="","",Vertragsdaten!AW3984)</f>
        <v/>
      </c>
      <c r="AI3983" s="9"/>
      <c r="AJ3983" s="9"/>
      <c r="AK3983" s="9"/>
      <c r="AL3983" s="15" t="str">
        <f>IF(Vertragsdaten!AM3984="","",Vertragsdaten!AM3984)</f>
        <v/>
      </c>
      <c r="AM3983" s="15" t="str">
        <f>IF(Vertragsdaten!AN3984="","",Vertragsdaten!AN3984)</f>
        <v/>
      </c>
      <c r="AN3983" s="9"/>
      <c r="AO3983" s="9"/>
      <c r="AP3983" s="22" t="str">
        <f>IF(Vertragsdaten!AQ3984="","",ROUND(Vertragsdaten!AQ3984,0))</f>
        <v/>
      </c>
      <c r="AQ3983" s="9"/>
      <c r="AR3983" s="15" t="str">
        <f>IF(Vertragsdaten!AR3984="","",Vertragsdaten!AR3984)</f>
        <v/>
      </c>
      <c r="AS3983" s="16" t="str">
        <f>IF(Vertragsdaten!$AW3984="","",Vertragsdaten!$AW3984)</f>
        <v/>
      </c>
      <c r="AT3983" s="16" t="str">
        <f>IF(Vertragsdaten!AO3984="","","11XSWK-H-------M")</f>
        <v/>
      </c>
      <c r="AU3983" s="16" t="str">
        <f>IF(Vertragsdaten!AU3984="E01 „Ein-/Auszug (Umzug)“","E01",IF(Vertragsdaten!AU3984="E02 „Einzug/Neuanlage“","E02",IF(Vertragsdaten!AU3984="E03 „Lieferantenwechsel“","E03","ZD2")))</f>
        <v>ZD2</v>
      </c>
      <c r="AV3983" s="16" t="str">
        <f>IF(Vertragsdaten!AS3984="nein","Z18","Z15")</f>
        <v>Z15</v>
      </c>
      <c r="AW3983" s="16" t="str">
        <f>IF(Vertragsdaten!BC3984="","",VLOOKUP(Vertragsdaten!BC3984,'Dropdown-Werte'!$I$2:$J$5,2,FALSE))</f>
        <v/>
      </c>
      <c r="AX3983" s="16" t="str">
        <f t="shared" si="62"/>
        <v/>
      </c>
      <c r="AY3983" s="16" t="str">
        <f>IF(Vertragsdaten!BB3984="","",Vertragsdaten!BB3984)</f>
        <v/>
      </c>
      <c r="AZ3983" s="16" t="s">
        <v>93</v>
      </c>
      <c r="BA3983" s="16" t="s">
        <v>94</v>
      </c>
    </row>
    <row r="3984" spans="1:53">
      <c r="A3984" s="12" t="str">
        <f>IF(Vertragsdaten!AZ3985="","",Vertragsdaten!AZ3985)</f>
        <v/>
      </c>
      <c r="B3984" s="12"/>
      <c r="C3984" s="12"/>
      <c r="D3984" s="12"/>
      <c r="E3984" s="4" t="str">
        <f>IF(Vertragsdaten!M3985="","",Vertragsdaten!M3985)</f>
        <v/>
      </c>
      <c r="F3984" s="19">
        <f>Vertragsdaten!H3985</f>
        <v>0</v>
      </c>
      <c r="G3984" s="9"/>
      <c r="H3984" s="15" t="str">
        <f>IF(Vertragsdaten!J3985="","",Vertragsdaten!J3985)</f>
        <v/>
      </c>
      <c r="I3984" s="15" t="str">
        <f>IF(Vertragsdaten!K3985="","",Vertragsdaten!K3985)</f>
        <v/>
      </c>
      <c r="J3984" s="15" t="str">
        <f>IF(Vertragsdaten!L3985="","",Vertragsdaten!L3985)</f>
        <v/>
      </c>
      <c r="K3984" s="9"/>
      <c r="L3984" s="15" t="str">
        <f>IF(Vertragsdaten!J3985="","",Vertragsdaten!J3985)</f>
        <v/>
      </c>
      <c r="M3984" s="9" t="str">
        <f>IF(Vertragsdaten!I3985="","",Vertragsdaten!I3985)</f>
        <v/>
      </c>
      <c r="N3984" s="9"/>
      <c r="O3984" s="9" t="str">
        <f>IF(Vertragsdaten!W3985="","",Vertragsdaten!W3985)</f>
        <v/>
      </c>
      <c r="P3984" s="15" t="str">
        <f>IF(Vertragsdaten!R3985="","",Vertragsdaten!R3985)</f>
        <v/>
      </c>
      <c r="Q3984" s="15" t="str">
        <f>IF(Vertragsdaten!S3985="","",Vertragsdaten!S3985)</f>
        <v/>
      </c>
      <c r="R3984" s="9"/>
      <c r="S3984" s="15" t="str">
        <f>IF(Vertragsdaten!S3985="","",Vertragsdaten!T3985)</f>
        <v/>
      </c>
      <c r="T3984" s="15" t="str">
        <f>IF(Vertragsdaten!T3985="","",Vertragsdaten!U3985)</f>
        <v/>
      </c>
      <c r="U3984" s="9"/>
      <c r="V3984" s="16" t="str">
        <f>IF(Vertragsdaten!$V3985="","",Vertragsdaten!$V3985)</f>
        <v/>
      </c>
      <c r="W3984" s="9"/>
      <c r="X3984" s="9"/>
      <c r="Y3984" s="9"/>
      <c r="Z3984" s="9"/>
      <c r="AA3984" s="15" t="str">
        <f>IF(Vertragsdaten!AI3985="","",Vertragsdaten!AI3985)</f>
        <v/>
      </c>
      <c r="AB3984" s="15" t="str">
        <f>IF(Vertragsdaten!AJ3985="","",Vertragsdaten!AJ3985)</f>
        <v/>
      </c>
      <c r="AC3984" s="9"/>
      <c r="AD3984" s="15" t="str">
        <f>IF(Vertragsdaten!AK3985="","",Vertragsdaten!AK3985)</f>
        <v/>
      </c>
      <c r="AE3984" s="15" t="str">
        <f>IF(Vertragsdaten!AL3985="","",Vertragsdaten!AL3985)</f>
        <v/>
      </c>
      <c r="AF3984" s="16" t="s">
        <v>2</v>
      </c>
      <c r="AG3984" s="16" t="str">
        <f>IF(Vertragsdaten!G3985="","",Vertragsdaten!G3985)</f>
        <v/>
      </c>
      <c r="AH3984" s="9" t="str">
        <f>IF(Vertragsdaten!$AW3985="","",Vertragsdaten!AW3985)</f>
        <v/>
      </c>
      <c r="AI3984" s="9"/>
      <c r="AJ3984" s="9"/>
      <c r="AK3984" s="9"/>
      <c r="AL3984" s="15" t="str">
        <f>IF(Vertragsdaten!AM3985="","",Vertragsdaten!AM3985)</f>
        <v/>
      </c>
      <c r="AM3984" s="15" t="str">
        <f>IF(Vertragsdaten!AN3985="","",Vertragsdaten!AN3985)</f>
        <v/>
      </c>
      <c r="AN3984" s="9"/>
      <c r="AO3984" s="9"/>
      <c r="AP3984" s="22" t="str">
        <f>IF(Vertragsdaten!AQ3985="","",ROUND(Vertragsdaten!AQ3985,0))</f>
        <v/>
      </c>
      <c r="AQ3984" s="9"/>
      <c r="AR3984" s="15" t="str">
        <f>IF(Vertragsdaten!AR3985="","",Vertragsdaten!AR3985)</f>
        <v/>
      </c>
      <c r="AS3984" s="16" t="str">
        <f>IF(Vertragsdaten!$AW3985="","",Vertragsdaten!$AW3985)</f>
        <v/>
      </c>
      <c r="AT3984" s="16" t="str">
        <f>IF(Vertragsdaten!AO3985="","","11XSWK-H-------M")</f>
        <v/>
      </c>
      <c r="AU3984" s="16" t="str">
        <f>IF(Vertragsdaten!AU3985="E01 „Ein-/Auszug (Umzug)“","E01",IF(Vertragsdaten!AU3985="E02 „Einzug/Neuanlage“","E02",IF(Vertragsdaten!AU3985="E03 „Lieferantenwechsel“","E03","ZD2")))</f>
        <v>ZD2</v>
      </c>
      <c r="AV3984" s="16" t="str">
        <f>IF(Vertragsdaten!AS3985="nein","Z18","Z15")</f>
        <v>Z15</v>
      </c>
      <c r="AW3984" s="16" t="str">
        <f>IF(Vertragsdaten!BC3985="","",VLOOKUP(Vertragsdaten!BC3985,'Dropdown-Werte'!$I$2:$J$5,2,FALSE))</f>
        <v/>
      </c>
      <c r="AX3984" s="16" t="str">
        <f t="shared" si="62"/>
        <v/>
      </c>
      <c r="AY3984" s="16" t="str">
        <f>IF(Vertragsdaten!BB3985="","",Vertragsdaten!BB3985)</f>
        <v/>
      </c>
      <c r="AZ3984" s="16" t="s">
        <v>93</v>
      </c>
      <c r="BA3984" s="16" t="s">
        <v>94</v>
      </c>
    </row>
    <row r="3985" spans="1:53">
      <c r="A3985" s="12" t="str">
        <f>IF(Vertragsdaten!AZ3986="","",Vertragsdaten!AZ3986)</f>
        <v/>
      </c>
      <c r="B3985" s="12"/>
      <c r="C3985" s="12"/>
      <c r="D3985" s="12"/>
      <c r="E3985" s="4" t="str">
        <f>IF(Vertragsdaten!M3986="","",Vertragsdaten!M3986)</f>
        <v/>
      </c>
      <c r="F3985" s="19">
        <f>Vertragsdaten!H3986</f>
        <v>0</v>
      </c>
      <c r="G3985" s="9"/>
      <c r="H3985" s="15" t="str">
        <f>IF(Vertragsdaten!J3986="","",Vertragsdaten!J3986)</f>
        <v/>
      </c>
      <c r="I3985" s="15" t="str">
        <f>IF(Vertragsdaten!K3986="","",Vertragsdaten!K3986)</f>
        <v/>
      </c>
      <c r="J3985" s="15" t="str">
        <f>IF(Vertragsdaten!L3986="","",Vertragsdaten!L3986)</f>
        <v/>
      </c>
      <c r="K3985" s="9"/>
      <c r="L3985" s="15" t="str">
        <f>IF(Vertragsdaten!J3986="","",Vertragsdaten!J3986)</f>
        <v/>
      </c>
      <c r="M3985" s="9" t="str">
        <f>IF(Vertragsdaten!I3986="","",Vertragsdaten!I3986)</f>
        <v/>
      </c>
      <c r="N3985" s="9"/>
      <c r="O3985" s="9" t="str">
        <f>IF(Vertragsdaten!W3986="","",Vertragsdaten!W3986)</f>
        <v/>
      </c>
      <c r="P3985" s="15" t="str">
        <f>IF(Vertragsdaten!R3986="","",Vertragsdaten!R3986)</f>
        <v/>
      </c>
      <c r="Q3985" s="15" t="str">
        <f>IF(Vertragsdaten!S3986="","",Vertragsdaten!S3986)</f>
        <v/>
      </c>
      <c r="R3985" s="9"/>
      <c r="S3985" s="15" t="str">
        <f>IF(Vertragsdaten!S3986="","",Vertragsdaten!T3986)</f>
        <v/>
      </c>
      <c r="T3985" s="15" t="str">
        <f>IF(Vertragsdaten!T3986="","",Vertragsdaten!U3986)</f>
        <v/>
      </c>
      <c r="U3985" s="9"/>
      <c r="V3985" s="16" t="str">
        <f>IF(Vertragsdaten!$V3986="","",Vertragsdaten!$V3986)</f>
        <v/>
      </c>
      <c r="W3985" s="9"/>
      <c r="X3985" s="9"/>
      <c r="Y3985" s="9"/>
      <c r="Z3985" s="9"/>
      <c r="AA3985" s="15" t="str">
        <f>IF(Vertragsdaten!AI3986="","",Vertragsdaten!AI3986)</f>
        <v/>
      </c>
      <c r="AB3985" s="15" t="str">
        <f>IF(Vertragsdaten!AJ3986="","",Vertragsdaten!AJ3986)</f>
        <v/>
      </c>
      <c r="AC3985" s="9"/>
      <c r="AD3985" s="15" t="str">
        <f>IF(Vertragsdaten!AK3986="","",Vertragsdaten!AK3986)</f>
        <v/>
      </c>
      <c r="AE3985" s="15" t="str">
        <f>IF(Vertragsdaten!AL3986="","",Vertragsdaten!AL3986)</f>
        <v/>
      </c>
      <c r="AF3985" s="16" t="s">
        <v>2</v>
      </c>
      <c r="AG3985" s="16" t="str">
        <f>IF(Vertragsdaten!G3986="","",Vertragsdaten!G3986)</f>
        <v/>
      </c>
      <c r="AH3985" s="9" t="str">
        <f>IF(Vertragsdaten!$AW3986="","",Vertragsdaten!AW3986)</f>
        <v/>
      </c>
      <c r="AI3985" s="9"/>
      <c r="AJ3985" s="9"/>
      <c r="AK3985" s="9"/>
      <c r="AL3985" s="15" t="str">
        <f>IF(Vertragsdaten!AM3986="","",Vertragsdaten!AM3986)</f>
        <v/>
      </c>
      <c r="AM3985" s="15" t="str">
        <f>IF(Vertragsdaten!AN3986="","",Vertragsdaten!AN3986)</f>
        <v/>
      </c>
      <c r="AN3985" s="9"/>
      <c r="AO3985" s="9"/>
      <c r="AP3985" s="22" t="str">
        <f>IF(Vertragsdaten!AQ3986="","",ROUND(Vertragsdaten!AQ3986,0))</f>
        <v/>
      </c>
      <c r="AQ3985" s="9"/>
      <c r="AR3985" s="15" t="str">
        <f>IF(Vertragsdaten!AR3986="","",Vertragsdaten!AR3986)</f>
        <v/>
      </c>
      <c r="AS3985" s="16" t="str">
        <f>IF(Vertragsdaten!$AW3986="","",Vertragsdaten!$AW3986)</f>
        <v/>
      </c>
      <c r="AT3985" s="16" t="str">
        <f>IF(Vertragsdaten!AO3986="","","11XSWK-H-------M")</f>
        <v/>
      </c>
      <c r="AU3985" s="16" t="str">
        <f>IF(Vertragsdaten!AU3986="E01 „Ein-/Auszug (Umzug)“","E01",IF(Vertragsdaten!AU3986="E02 „Einzug/Neuanlage“","E02",IF(Vertragsdaten!AU3986="E03 „Lieferantenwechsel“","E03","ZD2")))</f>
        <v>ZD2</v>
      </c>
      <c r="AV3985" s="16" t="str">
        <f>IF(Vertragsdaten!AS3986="nein","Z18","Z15")</f>
        <v>Z15</v>
      </c>
      <c r="AW3985" s="16" t="str">
        <f>IF(Vertragsdaten!BC3986="","",VLOOKUP(Vertragsdaten!BC3986,'Dropdown-Werte'!$I$2:$J$5,2,FALSE))</f>
        <v/>
      </c>
      <c r="AX3985" s="16" t="str">
        <f t="shared" si="62"/>
        <v/>
      </c>
      <c r="AY3985" s="16" t="str">
        <f>IF(Vertragsdaten!BB3986="","",Vertragsdaten!BB3986)</f>
        <v/>
      </c>
      <c r="AZ3985" s="16" t="s">
        <v>93</v>
      </c>
      <c r="BA3985" s="16" t="s">
        <v>94</v>
      </c>
    </row>
    <row r="3986" spans="1:53">
      <c r="A3986" s="12" t="str">
        <f>IF(Vertragsdaten!AZ3987="","",Vertragsdaten!AZ3987)</f>
        <v/>
      </c>
      <c r="B3986" s="12"/>
      <c r="C3986" s="12"/>
      <c r="D3986" s="12"/>
      <c r="E3986" s="4" t="str">
        <f>IF(Vertragsdaten!M3987="","",Vertragsdaten!M3987)</f>
        <v/>
      </c>
      <c r="F3986" s="19">
        <f>Vertragsdaten!H3987</f>
        <v>0</v>
      </c>
      <c r="G3986" s="9"/>
      <c r="H3986" s="15" t="str">
        <f>IF(Vertragsdaten!J3987="","",Vertragsdaten!J3987)</f>
        <v/>
      </c>
      <c r="I3986" s="15" t="str">
        <f>IF(Vertragsdaten!K3987="","",Vertragsdaten!K3987)</f>
        <v/>
      </c>
      <c r="J3986" s="15" t="str">
        <f>IF(Vertragsdaten!L3987="","",Vertragsdaten!L3987)</f>
        <v/>
      </c>
      <c r="K3986" s="9"/>
      <c r="L3986" s="15" t="str">
        <f>IF(Vertragsdaten!J3987="","",Vertragsdaten!J3987)</f>
        <v/>
      </c>
      <c r="M3986" s="9" t="str">
        <f>IF(Vertragsdaten!I3987="","",Vertragsdaten!I3987)</f>
        <v/>
      </c>
      <c r="N3986" s="9"/>
      <c r="O3986" s="9" t="str">
        <f>IF(Vertragsdaten!W3987="","",Vertragsdaten!W3987)</f>
        <v/>
      </c>
      <c r="P3986" s="15" t="str">
        <f>IF(Vertragsdaten!R3987="","",Vertragsdaten!R3987)</f>
        <v/>
      </c>
      <c r="Q3986" s="15" t="str">
        <f>IF(Vertragsdaten!S3987="","",Vertragsdaten!S3987)</f>
        <v/>
      </c>
      <c r="R3986" s="9"/>
      <c r="S3986" s="15" t="str">
        <f>IF(Vertragsdaten!S3987="","",Vertragsdaten!T3987)</f>
        <v/>
      </c>
      <c r="T3986" s="15" t="str">
        <f>IF(Vertragsdaten!T3987="","",Vertragsdaten!U3987)</f>
        <v/>
      </c>
      <c r="U3986" s="9"/>
      <c r="V3986" s="16" t="str">
        <f>IF(Vertragsdaten!$V3987="","",Vertragsdaten!$V3987)</f>
        <v/>
      </c>
      <c r="W3986" s="9"/>
      <c r="X3986" s="9"/>
      <c r="Y3986" s="9"/>
      <c r="Z3986" s="9"/>
      <c r="AA3986" s="15" t="str">
        <f>IF(Vertragsdaten!AI3987="","",Vertragsdaten!AI3987)</f>
        <v/>
      </c>
      <c r="AB3986" s="15" t="str">
        <f>IF(Vertragsdaten!AJ3987="","",Vertragsdaten!AJ3987)</f>
        <v/>
      </c>
      <c r="AC3986" s="9"/>
      <c r="AD3986" s="15" t="str">
        <f>IF(Vertragsdaten!AK3987="","",Vertragsdaten!AK3987)</f>
        <v/>
      </c>
      <c r="AE3986" s="15" t="str">
        <f>IF(Vertragsdaten!AL3987="","",Vertragsdaten!AL3987)</f>
        <v/>
      </c>
      <c r="AF3986" s="16" t="s">
        <v>2</v>
      </c>
      <c r="AG3986" s="16" t="str">
        <f>IF(Vertragsdaten!G3987="","",Vertragsdaten!G3987)</f>
        <v/>
      </c>
      <c r="AH3986" s="9" t="str">
        <f>IF(Vertragsdaten!$AW3987="","",Vertragsdaten!AW3987)</f>
        <v/>
      </c>
      <c r="AI3986" s="9"/>
      <c r="AJ3986" s="9"/>
      <c r="AK3986" s="9"/>
      <c r="AL3986" s="15" t="str">
        <f>IF(Vertragsdaten!AM3987="","",Vertragsdaten!AM3987)</f>
        <v/>
      </c>
      <c r="AM3986" s="15" t="str">
        <f>IF(Vertragsdaten!AN3987="","",Vertragsdaten!AN3987)</f>
        <v/>
      </c>
      <c r="AN3986" s="9"/>
      <c r="AO3986" s="9"/>
      <c r="AP3986" s="22" t="str">
        <f>IF(Vertragsdaten!AQ3987="","",ROUND(Vertragsdaten!AQ3987,0))</f>
        <v/>
      </c>
      <c r="AQ3986" s="9"/>
      <c r="AR3986" s="15" t="str">
        <f>IF(Vertragsdaten!AR3987="","",Vertragsdaten!AR3987)</f>
        <v/>
      </c>
      <c r="AS3986" s="16" t="str">
        <f>IF(Vertragsdaten!$AW3987="","",Vertragsdaten!$AW3987)</f>
        <v/>
      </c>
      <c r="AT3986" s="16" t="str">
        <f>IF(Vertragsdaten!AO3987="","","11XSWK-H-------M")</f>
        <v/>
      </c>
      <c r="AU3986" s="16" t="str">
        <f>IF(Vertragsdaten!AU3987="E01 „Ein-/Auszug (Umzug)“","E01",IF(Vertragsdaten!AU3987="E02 „Einzug/Neuanlage“","E02",IF(Vertragsdaten!AU3987="E03 „Lieferantenwechsel“","E03","ZD2")))</f>
        <v>ZD2</v>
      </c>
      <c r="AV3986" s="16" t="str">
        <f>IF(Vertragsdaten!AS3987="nein","Z18","Z15")</f>
        <v>Z15</v>
      </c>
      <c r="AW3986" s="16" t="str">
        <f>IF(Vertragsdaten!BC3987="","",VLOOKUP(Vertragsdaten!BC3987,'Dropdown-Werte'!$I$2:$J$5,2,FALSE))</f>
        <v/>
      </c>
      <c r="AX3986" s="16" t="str">
        <f t="shared" si="62"/>
        <v/>
      </c>
      <c r="AY3986" s="16" t="str">
        <f>IF(Vertragsdaten!BB3987="","",Vertragsdaten!BB3987)</f>
        <v/>
      </c>
      <c r="AZ3986" s="16" t="s">
        <v>93</v>
      </c>
      <c r="BA3986" s="16" t="s">
        <v>94</v>
      </c>
    </row>
    <row r="3987" spans="1:53">
      <c r="A3987" s="12" t="str">
        <f>IF(Vertragsdaten!AZ3988="","",Vertragsdaten!AZ3988)</f>
        <v/>
      </c>
      <c r="B3987" s="12"/>
      <c r="C3987" s="12"/>
      <c r="D3987" s="12"/>
      <c r="E3987" s="4" t="str">
        <f>IF(Vertragsdaten!M3988="","",Vertragsdaten!M3988)</f>
        <v/>
      </c>
      <c r="F3987" s="19">
        <f>Vertragsdaten!H3988</f>
        <v>0</v>
      </c>
      <c r="G3987" s="9"/>
      <c r="H3987" s="15" t="str">
        <f>IF(Vertragsdaten!J3988="","",Vertragsdaten!J3988)</f>
        <v/>
      </c>
      <c r="I3987" s="15" t="str">
        <f>IF(Vertragsdaten!K3988="","",Vertragsdaten!K3988)</f>
        <v/>
      </c>
      <c r="J3987" s="15" t="str">
        <f>IF(Vertragsdaten!L3988="","",Vertragsdaten!L3988)</f>
        <v/>
      </c>
      <c r="K3987" s="9"/>
      <c r="L3987" s="15" t="str">
        <f>IF(Vertragsdaten!J3988="","",Vertragsdaten!J3988)</f>
        <v/>
      </c>
      <c r="M3987" s="9" t="str">
        <f>IF(Vertragsdaten!I3988="","",Vertragsdaten!I3988)</f>
        <v/>
      </c>
      <c r="N3987" s="9"/>
      <c r="O3987" s="9" t="str">
        <f>IF(Vertragsdaten!W3988="","",Vertragsdaten!W3988)</f>
        <v/>
      </c>
      <c r="P3987" s="15" t="str">
        <f>IF(Vertragsdaten!R3988="","",Vertragsdaten!R3988)</f>
        <v/>
      </c>
      <c r="Q3987" s="15" t="str">
        <f>IF(Vertragsdaten!S3988="","",Vertragsdaten!S3988)</f>
        <v/>
      </c>
      <c r="R3987" s="9"/>
      <c r="S3987" s="15" t="str">
        <f>IF(Vertragsdaten!S3988="","",Vertragsdaten!T3988)</f>
        <v/>
      </c>
      <c r="T3987" s="15" t="str">
        <f>IF(Vertragsdaten!T3988="","",Vertragsdaten!U3988)</f>
        <v/>
      </c>
      <c r="U3987" s="9"/>
      <c r="V3987" s="16" t="str">
        <f>IF(Vertragsdaten!$V3988="","",Vertragsdaten!$V3988)</f>
        <v/>
      </c>
      <c r="W3987" s="9"/>
      <c r="X3987" s="9"/>
      <c r="Y3987" s="9"/>
      <c r="Z3987" s="9"/>
      <c r="AA3987" s="15" t="str">
        <f>IF(Vertragsdaten!AI3988="","",Vertragsdaten!AI3988)</f>
        <v/>
      </c>
      <c r="AB3987" s="15" t="str">
        <f>IF(Vertragsdaten!AJ3988="","",Vertragsdaten!AJ3988)</f>
        <v/>
      </c>
      <c r="AC3987" s="9"/>
      <c r="AD3987" s="15" t="str">
        <f>IF(Vertragsdaten!AK3988="","",Vertragsdaten!AK3988)</f>
        <v/>
      </c>
      <c r="AE3987" s="15" t="str">
        <f>IF(Vertragsdaten!AL3988="","",Vertragsdaten!AL3988)</f>
        <v/>
      </c>
      <c r="AF3987" s="16" t="s">
        <v>2</v>
      </c>
      <c r="AG3987" s="16" t="str">
        <f>IF(Vertragsdaten!G3988="","",Vertragsdaten!G3988)</f>
        <v/>
      </c>
      <c r="AH3987" s="9" t="str">
        <f>IF(Vertragsdaten!$AW3988="","",Vertragsdaten!AW3988)</f>
        <v/>
      </c>
      <c r="AI3987" s="9"/>
      <c r="AJ3987" s="9"/>
      <c r="AK3987" s="9"/>
      <c r="AL3987" s="15" t="str">
        <f>IF(Vertragsdaten!AM3988="","",Vertragsdaten!AM3988)</f>
        <v/>
      </c>
      <c r="AM3987" s="15" t="str">
        <f>IF(Vertragsdaten!AN3988="","",Vertragsdaten!AN3988)</f>
        <v/>
      </c>
      <c r="AN3987" s="9"/>
      <c r="AO3987" s="9"/>
      <c r="AP3987" s="22" t="str">
        <f>IF(Vertragsdaten!AQ3988="","",ROUND(Vertragsdaten!AQ3988,0))</f>
        <v/>
      </c>
      <c r="AQ3987" s="9"/>
      <c r="AR3987" s="15" t="str">
        <f>IF(Vertragsdaten!AR3988="","",Vertragsdaten!AR3988)</f>
        <v/>
      </c>
      <c r="AS3987" s="16" t="str">
        <f>IF(Vertragsdaten!$AW3988="","",Vertragsdaten!$AW3988)</f>
        <v/>
      </c>
      <c r="AT3987" s="16" t="str">
        <f>IF(Vertragsdaten!AO3988="","","11XSWK-H-------M")</f>
        <v/>
      </c>
      <c r="AU3987" s="16" t="str">
        <f>IF(Vertragsdaten!AU3988="E01 „Ein-/Auszug (Umzug)“","E01",IF(Vertragsdaten!AU3988="E02 „Einzug/Neuanlage“","E02",IF(Vertragsdaten!AU3988="E03 „Lieferantenwechsel“","E03","ZD2")))</f>
        <v>ZD2</v>
      </c>
      <c r="AV3987" s="16" t="str">
        <f>IF(Vertragsdaten!AS3988="nein","Z18","Z15")</f>
        <v>Z15</v>
      </c>
      <c r="AW3987" s="16" t="str">
        <f>IF(Vertragsdaten!BC3988="","",VLOOKUP(Vertragsdaten!BC3988,'Dropdown-Werte'!$I$2:$J$5,2,FALSE))</f>
        <v/>
      </c>
      <c r="AX3987" s="16" t="str">
        <f t="shared" si="62"/>
        <v/>
      </c>
      <c r="AY3987" s="16" t="str">
        <f>IF(Vertragsdaten!BB3988="","",Vertragsdaten!BB3988)</f>
        <v/>
      </c>
      <c r="AZ3987" s="16" t="s">
        <v>93</v>
      </c>
      <c r="BA3987" s="16" t="s">
        <v>94</v>
      </c>
    </row>
    <row r="3988" spans="1:53">
      <c r="A3988" s="12" t="str">
        <f>IF(Vertragsdaten!AZ3989="","",Vertragsdaten!AZ3989)</f>
        <v/>
      </c>
      <c r="B3988" s="12"/>
      <c r="C3988" s="12"/>
      <c r="D3988" s="12"/>
      <c r="E3988" s="4" t="str">
        <f>IF(Vertragsdaten!M3989="","",Vertragsdaten!M3989)</f>
        <v/>
      </c>
      <c r="F3988" s="19">
        <f>Vertragsdaten!H3989</f>
        <v>0</v>
      </c>
      <c r="G3988" s="9"/>
      <c r="H3988" s="15" t="str">
        <f>IF(Vertragsdaten!J3989="","",Vertragsdaten!J3989)</f>
        <v/>
      </c>
      <c r="I3988" s="15" t="str">
        <f>IF(Vertragsdaten!K3989="","",Vertragsdaten!K3989)</f>
        <v/>
      </c>
      <c r="J3988" s="15" t="str">
        <f>IF(Vertragsdaten!L3989="","",Vertragsdaten!L3989)</f>
        <v/>
      </c>
      <c r="K3988" s="9"/>
      <c r="L3988" s="15" t="str">
        <f>IF(Vertragsdaten!J3989="","",Vertragsdaten!J3989)</f>
        <v/>
      </c>
      <c r="M3988" s="9" t="str">
        <f>IF(Vertragsdaten!I3989="","",Vertragsdaten!I3989)</f>
        <v/>
      </c>
      <c r="N3988" s="9"/>
      <c r="O3988" s="9" t="str">
        <f>IF(Vertragsdaten!W3989="","",Vertragsdaten!W3989)</f>
        <v/>
      </c>
      <c r="P3988" s="15" t="str">
        <f>IF(Vertragsdaten!R3989="","",Vertragsdaten!R3989)</f>
        <v/>
      </c>
      <c r="Q3988" s="15" t="str">
        <f>IF(Vertragsdaten!S3989="","",Vertragsdaten!S3989)</f>
        <v/>
      </c>
      <c r="R3988" s="9"/>
      <c r="S3988" s="15" t="str">
        <f>IF(Vertragsdaten!S3989="","",Vertragsdaten!T3989)</f>
        <v/>
      </c>
      <c r="T3988" s="15" t="str">
        <f>IF(Vertragsdaten!T3989="","",Vertragsdaten!U3989)</f>
        <v/>
      </c>
      <c r="U3988" s="9"/>
      <c r="V3988" s="16" t="str">
        <f>IF(Vertragsdaten!$V3989="","",Vertragsdaten!$V3989)</f>
        <v/>
      </c>
      <c r="W3988" s="9"/>
      <c r="X3988" s="9"/>
      <c r="Y3988" s="9"/>
      <c r="Z3988" s="9"/>
      <c r="AA3988" s="15" t="str">
        <f>IF(Vertragsdaten!AI3989="","",Vertragsdaten!AI3989)</f>
        <v/>
      </c>
      <c r="AB3988" s="15" t="str">
        <f>IF(Vertragsdaten!AJ3989="","",Vertragsdaten!AJ3989)</f>
        <v/>
      </c>
      <c r="AC3988" s="9"/>
      <c r="AD3988" s="15" t="str">
        <f>IF(Vertragsdaten!AK3989="","",Vertragsdaten!AK3989)</f>
        <v/>
      </c>
      <c r="AE3988" s="15" t="str">
        <f>IF(Vertragsdaten!AL3989="","",Vertragsdaten!AL3989)</f>
        <v/>
      </c>
      <c r="AF3988" s="16" t="s">
        <v>2</v>
      </c>
      <c r="AG3988" s="16" t="str">
        <f>IF(Vertragsdaten!G3989="","",Vertragsdaten!G3989)</f>
        <v/>
      </c>
      <c r="AH3988" s="9" t="str">
        <f>IF(Vertragsdaten!$AW3989="","",Vertragsdaten!AW3989)</f>
        <v/>
      </c>
      <c r="AI3988" s="9"/>
      <c r="AJ3988" s="9"/>
      <c r="AK3988" s="9"/>
      <c r="AL3988" s="15" t="str">
        <f>IF(Vertragsdaten!AM3989="","",Vertragsdaten!AM3989)</f>
        <v/>
      </c>
      <c r="AM3988" s="15" t="str">
        <f>IF(Vertragsdaten!AN3989="","",Vertragsdaten!AN3989)</f>
        <v/>
      </c>
      <c r="AN3988" s="9"/>
      <c r="AO3988" s="9"/>
      <c r="AP3988" s="22" t="str">
        <f>IF(Vertragsdaten!AQ3989="","",ROUND(Vertragsdaten!AQ3989,0))</f>
        <v/>
      </c>
      <c r="AQ3988" s="9"/>
      <c r="AR3988" s="15" t="str">
        <f>IF(Vertragsdaten!AR3989="","",Vertragsdaten!AR3989)</f>
        <v/>
      </c>
      <c r="AS3988" s="16" t="str">
        <f>IF(Vertragsdaten!$AW3989="","",Vertragsdaten!$AW3989)</f>
        <v/>
      </c>
      <c r="AT3988" s="16" t="str">
        <f>IF(Vertragsdaten!AO3989="","","11XSWK-H-------M")</f>
        <v/>
      </c>
      <c r="AU3988" s="16" t="str">
        <f>IF(Vertragsdaten!AU3989="E01 „Ein-/Auszug (Umzug)“","E01",IF(Vertragsdaten!AU3989="E02 „Einzug/Neuanlage“","E02",IF(Vertragsdaten!AU3989="E03 „Lieferantenwechsel“","E03","ZD2")))</f>
        <v>ZD2</v>
      </c>
      <c r="AV3988" s="16" t="str">
        <f>IF(Vertragsdaten!AS3989="nein","Z18","Z15")</f>
        <v>Z15</v>
      </c>
      <c r="AW3988" s="16" t="str">
        <f>IF(Vertragsdaten!BC3989="","",VLOOKUP(Vertragsdaten!BC3989,'Dropdown-Werte'!$I$2:$J$5,2,FALSE))</f>
        <v/>
      </c>
      <c r="AX3988" s="16" t="str">
        <f t="shared" si="62"/>
        <v/>
      </c>
      <c r="AY3988" s="16" t="str">
        <f>IF(Vertragsdaten!BB3989="","",Vertragsdaten!BB3989)</f>
        <v/>
      </c>
      <c r="AZ3988" s="16" t="s">
        <v>93</v>
      </c>
      <c r="BA3988" s="16" t="s">
        <v>94</v>
      </c>
    </row>
    <row r="3989" spans="1:53">
      <c r="A3989" s="12" t="str">
        <f>IF(Vertragsdaten!AZ3990="","",Vertragsdaten!AZ3990)</f>
        <v/>
      </c>
      <c r="B3989" s="12"/>
      <c r="C3989" s="12"/>
      <c r="D3989" s="12"/>
      <c r="E3989" s="4" t="str">
        <f>IF(Vertragsdaten!M3990="","",Vertragsdaten!M3990)</f>
        <v/>
      </c>
      <c r="F3989" s="19">
        <f>Vertragsdaten!H3990</f>
        <v>0</v>
      </c>
      <c r="G3989" s="9"/>
      <c r="H3989" s="15" t="str">
        <f>IF(Vertragsdaten!J3990="","",Vertragsdaten!J3990)</f>
        <v/>
      </c>
      <c r="I3989" s="15" t="str">
        <f>IF(Vertragsdaten!K3990="","",Vertragsdaten!K3990)</f>
        <v/>
      </c>
      <c r="J3989" s="15" t="str">
        <f>IF(Vertragsdaten!L3990="","",Vertragsdaten!L3990)</f>
        <v/>
      </c>
      <c r="K3989" s="9"/>
      <c r="L3989" s="15" t="str">
        <f>IF(Vertragsdaten!J3990="","",Vertragsdaten!J3990)</f>
        <v/>
      </c>
      <c r="M3989" s="9" t="str">
        <f>IF(Vertragsdaten!I3990="","",Vertragsdaten!I3990)</f>
        <v/>
      </c>
      <c r="N3989" s="9"/>
      <c r="O3989" s="9" t="str">
        <f>IF(Vertragsdaten!W3990="","",Vertragsdaten!W3990)</f>
        <v/>
      </c>
      <c r="P3989" s="15" t="str">
        <f>IF(Vertragsdaten!R3990="","",Vertragsdaten!R3990)</f>
        <v/>
      </c>
      <c r="Q3989" s="15" t="str">
        <f>IF(Vertragsdaten!S3990="","",Vertragsdaten!S3990)</f>
        <v/>
      </c>
      <c r="R3989" s="9"/>
      <c r="S3989" s="15" t="str">
        <f>IF(Vertragsdaten!S3990="","",Vertragsdaten!T3990)</f>
        <v/>
      </c>
      <c r="T3989" s="15" t="str">
        <f>IF(Vertragsdaten!T3990="","",Vertragsdaten!U3990)</f>
        <v/>
      </c>
      <c r="U3989" s="9"/>
      <c r="V3989" s="16" t="str">
        <f>IF(Vertragsdaten!$V3990="","",Vertragsdaten!$V3990)</f>
        <v/>
      </c>
      <c r="W3989" s="9"/>
      <c r="X3989" s="9"/>
      <c r="Y3989" s="9"/>
      <c r="Z3989" s="9"/>
      <c r="AA3989" s="15" t="str">
        <f>IF(Vertragsdaten!AI3990="","",Vertragsdaten!AI3990)</f>
        <v/>
      </c>
      <c r="AB3989" s="15" t="str">
        <f>IF(Vertragsdaten!AJ3990="","",Vertragsdaten!AJ3990)</f>
        <v/>
      </c>
      <c r="AC3989" s="9"/>
      <c r="AD3989" s="15" t="str">
        <f>IF(Vertragsdaten!AK3990="","",Vertragsdaten!AK3990)</f>
        <v/>
      </c>
      <c r="AE3989" s="15" t="str">
        <f>IF(Vertragsdaten!AL3990="","",Vertragsdaten!AL3990)</f>
        <v/>
      </c>
      <c r="AF3989" s="16" t="s">
        <v>2</v>
      </c>
      <c r="AG3989" s="16" t="str">
        <f>IF(Vertragsdaten!G3990="","",Vertragsdaten!G3990)</f>
        <v/>
      </c>
      <c r="AH3989" s="9" t="str">
        <f>IF(Vertragsdaten!$AW3990="","",Vertragsdaten!AW3990)</f>
        <v/>
      </c>
      <c r="AI3989" s="9"/>
      <c r="AJ3989" s="9"/>
      <c r="AK3989" s="9"/>
      <c r="AL3989" s="15" t="str">
        <f>IF(Vertragsdaten!AM3990="","",Vertragsdaten!AM3990)</f>
        <v/>
      </c>
      <c r="AM3989" s="15" t="str">
        <f>IF(Vertragsdaten!AN3990="","",Vertragsdaten!AN3990)</f>
        <v/>
      </c>
      <c r="AN3989" s="9"/>
      <c r="AO3989" s="9"/>
      <c r="AP3989" s="22" t="str">
        <f>IF(Vertragsdaten!AQ3990="","",ROUND(Vertragsdaten!AQ3990,0))</f>
        <v/>
      </c>
      <c r="AQ3989" s="9"/>
      <c r="AR3989" s="15" t="str">
        <f>IF(Vertragsdaten!AR3990="","",Vertragsdaten!AR3990)</f>
        <v/>
      </c>
      <c r="AS3989" s="16" t="str">
        <f>IF(Vertragsdaten!$AW3990="","",Vertragsdaten!$AW3990)</f>
        <v/>
      </c>
      <c r="AT3989" s="16" t="str">
        <f>IF(Vertragsdaten!AO3990="","","11XSWK-H-------M")</f>
        <v/>
      </c>
      <c r="AU3989" s="16" t="str">
        <f>IF(Vertragsdaten!AU3990="E01 „Ein-/Auszug (Umzug)“","E01",IF(Vertragsdaten!AU3990="E02 „Einzug/Neuanlage“","E02",IF(Vertragsdaten!AU3990="E03 „Lieferantenwechsel“","E03","ZD2")))</f>
        <v>ZD2</v>
      </c>
      <c r="AV3989" s="16" t="str">
        <f>IF(Vertragsdaten!AS3990="nein","Z18","Z15")</f>
        <v>Z15</v>
      </c>
      <c r="AW3989" s="16" t="str">
        <f>IF(Vertragsdaten!BC3990="","",VLOOKUP(Vertragsdaten!BC3990,'Dropdown-Werte'!$I$2:$J$5,2,FALSE))</f>
        <v/>
      </c>
      <c r="AX3989" s="16" t="str">
        <f t="shared" si="62"/>
        <v/>
      </c>
      <c r="AY3989" s="16" t="str">
        <f>IF(Vertragsdaten!BB3990="","",Vertragsdaten!BB3990)</f>
        <v/>
      </c>
      <c r="AZ3989" s="16" t="s">
        <v>93</v>
      </c>
      <c r="BA3989" s="16" t="s">
        <v>94</v>
      </c>
    </row>
    <row r="3990" spans="1:53">
      <c r="A3990" s="12" t="str">
        <f>IF(Vertragsdaten!AZ3991="","",Vertragsdaten!AZ3991)</f>
        <v/>
      </c>
      <c r="B3990" s="12"/>
      <c r="C3990" s="12"/>
      <c r="D3990" s="12"/>
      <c r="E3990" s="4" t="str">
        <f>IF(Vertragsdaten!M3991="","",Vertragsdaten!M3991)</f>
        <v/>
      </c>
      <c r="F3990" s="19">
        <f>Vertragsdaten!H3991</f>
        <v>0</v>
      </c>
      <c r="G3990" s="9"/>
      <c r="H3990" s="15" t="str">
        <f>IF(Vertragsdaten!J3991="","",Vertragsdaten!J3991)</f>
        <v/>
      </c>
      <c r="I3990" s="15" t="str">
        <f>IF(Vertragsdaten!K3991="","",Vertragsdaten!K3991)</f>
        <v/>
      </c>
      <c r="J3990" s="15" t="str">
        <f>IF(Vertragsdaten!L3991="","",Vertragsdaten!L3991)</f>
        <v/>
      </c>
      <c r="K3990" s="9"/>
      <c r="L3990" s="15" t="str">
        <f>IF(Vertragsdaten!J3991="","",Vertragsdaten!J3991)</f>
        <v/>
      </c>
      <c r="M3990" s="9" t="str">
        <f>IF(Vertragsdaten!I3991="","",Vertragsdaten!I3991)</f>
        <v/>
      </c>
      <c r="N3990" s="9"/>
      <c r="O3990" s="9" t="str">
        <f>IF(Vertragsdaten!W3991="","",Vertragsdaten!W3991)</f>
        <v/>
      </c>
      <c r="P3990" s="15" t="str">
        <f>IF(Vertragsdaten!R3991="","",Vertragsdaten!R3991)</f>
        <v/>
      </c>
      <c r="Q3990" s="15" t="str">
        <f>IF(Vertragsdaten!S3991="","",Vertragsdaten!S3991)</f>
        <v/>
      </c>
      <c r="R3990" s="9"/>
      <c r="S3990" s="15" t="str">
        <f>IF(Vertragsdaten!S3991="","",Vertragsdaten!T3991)</f>
        <v/>
      </c>
      <c r="T3990" s="15" t="str">
        <f>IF(Vertragsdaten!T3991="","",Vertragsdaten!U3991)</f>
        <v/>
      </c>
      <c r="U3990" s="9"/>
      <c r="V3990" s="16" t="str">
        <f>IF(Vertragsdaten!$V3991="","",Vertragsdaten!$V3991)</f>
        <v/>
      </c>
      <c r="W3990" s="9"/>
      <c r="X3990" s="9"/>
      <c r="Y3990" s="9"/>
      <c r="Z3990" s="9"/>
      <c r="AA3990" s="15" t="str">
        <f>IF(Vertragsdaten!AI3991="","",Vertragsdaten!AI3991)</f>
        <v/>
      </c>
      <c r="AB3990" s="15" t="str">
        <f>IF(Vertragsdaten!AJ3991="","",Vertragsdaten!AJ3991)</f>
        <v/>
      </c>
      <c r="AC3990" s="9"/>
      <c r="AD3990" s="15" t="str">
        <f>IF(Vertragsdaten!AK3991="","",Vertragsdaten!AK3991)</f>
        <v/>
      </c>
      <c r="AE3990" s="15" t="str">
        <f>IF(Vertragsdaten!AL3991="","",Vertragsdaten!AL3991)</f>
        <v/>
      </c>
      <c r="AF3990" s="16" t="s">
        <v>2</v>
      </c>
      <c r="AG3990" s="16" t="str">
        <f>IF(Vertragsdaten!G3991="","",Vertragsdaten!G3991)</f>
        <v/>
      </c>
      <c r="AH3990" s="9" t="str">
        <f>IF(Vertragsdaten!$AW3991="","",Vertragsdaten!AW3991)</f>
        <v/>
      </c>
      <c r="AI3990" s="9"/>
      <c r="AJ3990" s="9"/>
      <c r="AK3990" s="9"/>
      <c r="AL3990" s="15" t="str">
        <f>IF(Vertragsdaten!AM3991="","",Vertragsdaten!AM3991)</f>
        <v/>
      </c>
      <c r="AM3990" s="15" t="str">
        <f>IF(Vertragsdaten!AN3991="","",Vertragsdaten!AN3991)</f>
        <v/>
      </c>
      <c r="AN3990" s="9"/>
      <c r="AO3990" s="9"/>
      <c r="AP3990" s="22" t="str">
        <f>IF(Vertragsdaten!AQ3991="","",ROUND(Vertragsdaten!AQ3991,0))</f>
        <v/>
      </c>
      <c r="AQ3990" s="9"/>
      <c r="AR3990" s="15" t="str">
        <f>IF(Vertragsdaten!AR3991="","",Vertragsdaten!AR3991)</f>
        <v/>
      </c>
      <c r="AS3990" s="16" t="str">
        <f>IF(Vertragsdaten!$AW3991="","",Vertragsdaten!$AW3991)</f>
        <v/>
      </c>
      <c r="AT3990" s="16" t="str">
        <f>IF(Vertragsdaten!AO3991="","","11XSWK-H-------M")</f>
        <v/>
      </c>
      <c r="AU3990" s="16" t="str">
        <f>IF(Vertragsdaten!AU3991="E01 „Ein-/Auszug (Umzug)“","E01",IF(Vertragsdaten!AU3991="E02 „Einzug/Neuanlage“","E02",IF(Vertragsdaten!AU3991="E03 „Lieferantenwechsel“","E03","ZD2")))</f>
        <v>ZD2</v>
      </c>
      <c r="AV3990" s="16" t="str">
        <f>IF(Vertragsdaten!AS3991="nein","Z18","Z15")</f>
        <v>Z15</v>
      </c>
      <c r="AW3990" s="16" t="str">
        <f>IF(Vertragsdaten!BC3991="","",VLOOKUP(Vertragsdaten!BC3991,'Dropdown-Werte'!$I$2:$J$5,2,FALSE))</f>
        <v/>
      </c>
      <c r="AX3990" s="16" t="str">
        <f t="shared" si="62"/>
        <v/>
      </c>
      <c r="AY3990" s="16" t="str">
        <f>IF(Vertragsdaten!BB3991="","",Vertragsdaten!BB3991)</f>
        <v/>
      </c>
      <c r="AZ3990" s="16" t="s">
        <v>93</v>
      </c>
      <c r="BA3990" s="16" t="s">
        <v>94</v>
      </c>
    </row>
    <row r="3991" spans="1:53">
      <c r="A3991" s="12" t="str">
        <f>IF(Vertragsdaten!AZ3992="","",Vertragsdaten!AZ3992)</f>
        <v/>
      </c>
      <c r="B3991" s="12"/>
      <c r="C3991" s="12"/>
      <c r="D3991" s="12"/>
      <c r="E3991" s="4" t="str">
        <f>IF(Vertragsdaten!M3992="","",Vertragsdaten!M3992)</f>
        <v/>
      </c>
      <c r="F3991" s="19">
        <f>Vertragsdaten!H3992</f>
        <v>0</v>
      </c>
      <c r="G3991" s="9"/>
      <c r="H3991" s="15" t="str">
        <f>IF(Vertragsdaten!J3992="","",Vertragsdaten!J3992)</f>
        <v/>
      </c>
      <c r="I3991" s="15" t="str">
        <f>IF(Vertragsdaten!K3992="","",Vertragsdaten!K3992)</f>
        <v/>
      </c>
      <c r="J3991" s="15" t="str">
        <f>IF(Vertragsdaten!L3992="","",Vertragsdaten!L3992)</f>
        <v/>
      </c>
      <c r="K3991" s="9"/>
      <c r="L3991" s="15" t="str">
        <f>IF(Vertragsdaten!J3992="","",Vertragsdaten!J3992)</f>
        <v/>
      </c>
      <c r="M3991" s="9" t="str">
        <f>IF(Vertragsdaten!I3992="","",Vertragsdaten!I3992)</f>
        <v/>
      </c>
      <c r="N3991" s="9"/>
      <c r="O3991" s="9" t="str">
        <f>IF(Vertragsdaten!W3992="","",Vertragsdaten!W3992)</f>
        <v/>
      </c>
      <c r="P3991" s="15" t="str">
        <f>IF(Vertragsdaten!R3992="","",Vertragsdaten!R3992)</f>
        <v/>
      </c>
      <c r="Q3991" s="15" t="str">
        <f>IF(Vertragsdaten!S3992="","",Vertragsdaten!S3992)</f>
        <v/>
      </c>
      <c r="R3991" s="9"/>
      <c r="S3991" s="15" t="str">
        <f>IF(Vertragsdaten!S3992="","",Vertragsdaten!T3992)</f>
        <v/>
      </c>
      <c r="T3991" s="15" t="str">
        <f>IF(Vertragsdaten!T3992="","",Vertragsdaten!U3992)</f>
        <v/>
      </c>
      <c r="U3991" s="9"/>
      <c r="V3991" s="16" t="str">
        <f>IF(Vertragsdaten!$V3992="","",Vertragsdaten!$V3992)</f>
        <v/>
      </c>
      <c r="W3991" s="9"/>
      <c r="X3991" s="9"/>
      <c r="Y3991" s="9"/>
      <c r="Z3991" s="9"/>
      <c r="AA3991" s="15" t="str">
        <f>IF(Vertragsdaten!AI3992="","",Vertragsdaten!AI3992)</f>
        <v/>
      </c>
      <c r="AB3991" s="15" t="str">
        <f>IF(Vertragsdaten!AJ3992="","",Vertragsdaten!AJ3992)</f>
        <v/>
      </c>
      <c r="AC3991" s="9"/>
      <c r="AD3991" s="15" t="str">
        <f>IF(Vertragsdaten!AK3992="","",Vertragsdaten!AK3992)</f>
        <v/>
      </c>
      <c r="AE3991" s="15" t="str">
        <f>IF(Vertragsdaten!AL3992="","",Vertragsdaten!AL3992)</f>
        <v/>
      </c>
      <c r="AF3991" s="16" t="s">
        <v>2</v>
      </c>
      <c r="AG3991" s="16" t="str">
        <f>IF(Vertragsdaten!G3992="","",Vertragsdaten!G3992)</f>
        <v/>
      </c>
      <c r="AH3991" s="9" t="str">
        <f>IF(Vertragsdaten!$AW3992="","",Vertragsdaten!AW3992)</f>
        <v/>
      </c>
      <c r="AI3991" s="9"/>
      <c r="AJ3991" s="9"/>
      <c r="AK3991" s="9"/>
      <c r="AL3991" s="15" t="str">
        <f>IF(Vertragsdaten!AM3992="","",Vertragsdaten!AM3992)</f>
        <v/>
      </c>
      <c r="AM3991" s="15" t="str">
        <f>IF(Vertragsdaten!AN3992="","",Vertragsdaten!AN3992)</f>
        <v/>
      </c>
      <c r="AN3991" s="9"/>
      <c r="AO3991" s="9"/>
      <c r="AP3991" s="22" t="str">
        <f>IF(Vertragsdaten!AQ3992="","",ROUND(Vertragsdaten!AQ3992,0))</f>
        <v/>
      </c>
      <c r="AQ3991" s="9"/>
      <c r="AR3991" s="15" t="str">
        <f>IF(Vertragsdaten!AR3992="","",Vertragsdaten!AR3992)</f>
        <v/>
      </c>
      <c r="AS3991" s="16" t="str">
        <f>IF(Vertragsdaten!$AW3992="","",Vertragsdaten!$AW3992)</f>
        <v/>
      </c>
      <c r="AT3991" s="16" t="str">
        <f>IF(Vertragsdaten!AO3992="","","11XSWK-H-------M")</f>
        <v/>
      </c>
      <c r="AU3991" s="16" t="str">
        <f>IF(Vertragsdaten!AU3992="E01 „Ein-/Auszug (Umzug)“","E01",IF(Vertragsdaten!AU3992="E02 „Einzug/Neuanlage“","E02",IF(Vertragsdaten!AU3992="E03 „Lieferantenwechsel“","E03","ZD2")))</f>
        <v>ZD2</v>
      </c>
      <c r="AV3991" s="16" t="str">
        <f>IF(Vertragsdaten!AS3992="nein","Z18","Z15")</f>
        <v>Z15</v>
      </c>
      <c r="AW3991" s="16" t="str">
        <f>IF(Vertragsdaten!BC3992="","",VLOOKUP(Vertragsdaten!BC3992,'Dropdown-Werte'!$I$2:$J$5,2,FALSE))</f>
        <v/>
      </c>
      <c r="AX3991" s="16" t="str">
        <f t="shared" si="62"/>
        <v/>
      </c>
      <c r="AY3991" s="16" t="str">
        <f>IF(Vertragsdaten!BB3992="","",Vertragsdaten!BB3992)</f>
        <v/>
      </c>
      <c r="AZ3991" s="16" t="s">
        <v>93</v>
      </c>
      <c r="BA3991" s="16" t="s">
        <v>94</v>
      </c>
    </row>
    <row r="3992" spans="1:53">
      <c r="A3992" s="12" t="str">
        <f>IF(Vertragsdaten!AZ3993="","",Vertragsdaten!AZ3993)</f>
        <v/>
      </c>
      <c r="B3992" s="12"/>
      <c r="C3992" s="12"/>
      <c r="D3992" s="12"/>
      <c r="E3992" s="4" t="str">
        <f>IF(Vertragsdaten!M3993="","",Vertragsdaten!M3993)</f>
        <v/>
      </c>
      <c r="F3992" s="19">
        <f>Vertragsdaten!H3993</f>
        <v>0</v>
      </c>
      <c r="G3992" s="9"/>
      <c r="H3992" s="15" t="str">
        <f>IF(Vertragsdaten!J3993="","",Vertragsdaten!J3993)</f>
        <v/>
      </c>
      <c r="I3992" s="15" t="str">
        <f>IF(Vertragsdaten!K3993="","",Vertragsdaten!K3993)</f>
        <v/>
      </c>
      <c r="J3992" s="15" t="str">
        <f>IF(Vertragsdaten!L3993="","",Vertragsdaten!L3993)</f>
        <v/>
      </c>
      <c r="K3992" s="9"/>
      <c r="L3992" s="15" t="str">
        <f>IF(Vertragsdaten!J3993="","",Vertragsdaten!J3993)</f>
        <v/>
      </c>
      <c r="M3992" s="9" t="str">
        <f>IF(Vertragsdaten!I3993="","",Vertragsdaten!I3993)</f>
        <v/>
      </c>
      <c r="N3992" s="9"/>
      <c r="O3992" s="9" t="str">
        <f>IF(Vertragsdaten!W3993="","",Vertragsdaten!W3993)</f>
        <v/>
      </c>
      <c r="P3992" s="15" t="str">
        <f>IF(Vertragsdaten!R3993="","",Vertragsdaten!R3993)</f>
        <v/>
      </c>
      <c r="Q3992" s="15" t="str">
        <f>IF(Vertragsdaten!S3993="","",Vertragsdaten!S3993)</f>
        <v/>
      </c>
      <c r="R3992" s="9"/>
      <c r="S3992" s="15" t="str">
        <f>IF(Vertragsdaten!S3993="","",Vertragsdaten!T3993)</f>
        <v/>
      </c>
      <c r="T3992" s="15" t="str">
        <f>IF(Vertragsdaten!T3993="","",Vertragsdaten!U3993)</f>
        <v/>
      </c>
      <c r="U3992" s="9"/>
      <c r="V3992" s="16" t="str">
        <f>IF(Vertragsdaten!$V3993="","",Vertragsdaten!$V3993)</f>
        <v/>
      </c>
      <c r="W3992" s="9"/>
      <c r="X3992" s="9"/>
      <c r="Y3992" s="9"/>
      <c r="Z3992" s="9"/>
      <c r="AA3992" s="15" t="str">
        <f>IF(Vertragsdaten!AI3993="","",Vertragsdaten!AI3993)</f>
        <v/>
      </c>
      <c r="AB3992" s="15" t="str">
        <f>IF(Vertragsdaten!AJ3993="","",Vertragsdaten!AJ3993)</f>
        <v/>
      </c>
      <c r="AC3992" s="9"/>
      <c r="AD3992" s="15" t="str">
        <f>IF(Vertragsdaten!AK3993="","",Vertragsdaten!AK3993)</f>
        <v/>
      </c>
      <c r="AE3992" s="15" t="str">
        <f>IF(Vertragsdaten!AL3993="","",Vertragsdaten!AL3993)</f>
        <v/>
      </c>
      <c r="AF3992" s="16" t="s">
        <v>2</v>
      </c>
      <c r="AG3992" s="16" t="str">
        <f>IF(Vertragsdaten!G3993="","",Vertragsdaten!G3993)</f>
        <v/>
      </c>
      <c r="AH3992" s="9" t="str">
        <f>IF(Vertragsdaten!$AW3993="","",Vertragsdaten!AW3993)</f>
        <v/>
      </c>
      <c r="AI3992" s="9"/>
      <c r="AJ3992" s="9"/>
      <c r="AK3992" s="9"/>
      <c r="AL3992" s="15" t="str">
        <f>IF(Vertragsdaten!AM3993="","",Vertragsdaten!AM3993)</f>
        <v/>
      </c>
      <c r="AM3992" s="15" t="str">
        <f>IF(Vertragsdaten!AN3993="","",Vertragsdaten!AN3993)</f>
        <v/>
      </c>
      <c r="AN3992" s="9"/>
      <c r="AO3992" s="9"/>
      <c r="AP3992" s="22" t="str">
        <f>IF(Vertragsdaten!AQ3993="","",ROUND(Vertragsdaten!AQ3993,0))</f>
        <v/>
      </c>
      <c r="AQ3992" s="9"/>
      <c r="AR3992" s="15" t="str">
        <f>IF(Vertragsdaten!AR3993="","",Vertragsdaten!AR3993)</f>
        <v/>
      </c>
      <c r="AS3992" s="16" t="str">
        <f>IF(Vertragsdaten!$AW3993="","",Vertragsdaten!$AW3993)</f>
        <v/>
      </c>
      <c r="AT3992" s="16" t="str">
        <f>IF(Vertragsdaten!AO3993="","","11XSWK-H-------M")</f>
        <v/>
      </c>
      <c r="AU3992" s="16" t="str">
        <f>IF(Vertragsdaten!AU3993="E01 „Ein-/Auszug (Umzug)“","E01",IF(Vertragsdaten!AU3993="E02 „Einzug/Neuanlage“","E02",IF(Vertragsdaten!AU3993="E03 „Lieferantenwechsel“","E03","ZD2")))</f>
        <v>ZD2</v>
      </c>
      <c r="AV3992" s="16" t="str">
        <f>IF(Vertragsdaten!AS3993="nein","Z18","Z15")</f>
        <v>Z15</v>
      </c>
      <c r="AW3992" s="16" t="str">
        <f>IF(Vertragsdaten!BC3993="","",VLOOKUP(Vertragsdaten!BC3993,'Dropdown-Werte'!$I$2:$J$5,2,FALSE))</f>
        <v/>
      </c>
      <c r="AX3992" s="16" t="str">
        <f t="shared" si="62"/>
        <v/>
      </c>
      <c r="AY3992" s="16" t="str">
        <f>IF(Vertragsdaten!BB3993="","",Vertragsdaten!BB3993)</f>
        <v/>
      </c>
      <c r="AZ3992" s="16" t="s">
        <v>93</v>
      </c>
      <c r="BA3992" s="16" t="s">
        <v>94</v>
      </c>
    </row>
    <row r="3993" spans="1:53">
      <c r="A3993" s="12" t="str">
        <f>IF(Vertragsdaten!AZ3994="","",Vertragsdaten!AZ3994)</f>
        <v/>
      </c>
      <c r="B3993" s="12"/>
      <c r="C3993" s="12"/>
      <c r="D3993" s="12"/>
      <c r="E3993" s="4" t="str">
        <f>IF(Vertragsdaten!M3994="","",Vertragsdaten!M3994)</f>
        <v/>
      </c>
      <c r="F3993" s="19">
        <f>Vertragsdaten!H3994</f>
        <v>0</v>
      </c>
      <c r="G3993" s="9"/>
      <c r="H3993" s="15" t="str">
        <f>IF(Vertragsdaten!J3994="","",Vertragsdaten!J3994)</f>
        <v/>
      </c>
      <c r="I3993" s="15" t="str">
        <f>IF(Vertragsdaten!K3994="","",Vertragsdaten!K3994)</f>
        <v/>
      </c>
      <c r="J3993" s="15" t="str">
        <f>IF(Vertragsdaten!L3994="","",Vertragsdaten!L3994)</f>
        <v/>
      </c>
      <c r="K3993" s="9"/>
      <c r="L3993" s="15" t="str">
        <f>IF(Vertragsdaten!J3994="","",Vertragsdaten!J3994)</f>
        <v/>
      </c>
      <c r="M3993" s="9" t="str">
        <f>IF(Vertragsdaten!I3994="","",Vertragsdaten!I3994)</f>
        <v/>
      </c>
      <c r="N3993" s="9"/>
      <c r="O3993" s="9" t="str">
        <f>IF(Vertragsdaten!W3994="","",Vertragsdaten!W3994)</f>
        <v/>
      </c>
      <c r="P3993" s="15" t="str">
        <f>IF(Vertragsdaten!R3994="","",Vertragsdaten!R3994)</f>
        <v/>
      </c>
      <c r="Q3993" s="15" t="str">
        <f>IF(Vertragsdaten!S3994="","",Vertragsdaten!S3994)</f>
        <v/>
      </c>
      <c r="R3993" s="9"/>
      <c r="S3993" s="15" t="str">
        <f>IF(Vertragsdaten!S3994="","",Vertragsdaten!T3994)</f>
        <v/>
      </c>
      <c r="T3993" s="15" t="str">
        <f>IF(Vertragsdaten!T3994="","",Vertragsdaten!U3994)</f>
        <v/>
      </c>
      <c r="U3993" s="9"/>
      <c r="V3993" s="16" t="str">
        <f>IF(Vertragsdaten!$V3994="","",Vertragsdaten!$V3994)</f>
        <v/>
      </c>
      <c r="W3993" s="9"/>
      <c r="X3993" s="9"/>
      <c r="Y3993" s="9"/>
      <c r="Z3993" s="9"/>
      <c r="AA3993" s="15" t="str">
        <f>IF(Vertragsdaten!AI3994="","",Vertragsdaten!AI3994)</f>
        <v/>
      </c>
      <c r="AB3993" s="15" t="str">
        <f>IF(Vertragsdaten!AJ3994="","",Vertragsdaten!AJ3994)</f>
        <v/>
      </c>
      <c r="AC3993" s="9"/>
      <c r="AD3993" s="15" t="str">
        <f>IF(Vertragsdaten!AK3994="","",Vertragsdaten!AK3994)</f>
        <v/>
      </c>
      <c r="AE3993" s="15" t="str">
        <f>IF(Vertragsdaten!AL3994="","",Vertragsdaten!AL3994)</f>
        <v/>
      </c>
      <c r="AF3993" s="16" t="s">
        <v>2</v>
      </c>
      <c r="AG3993" s="16" t="str">
        <f>IF(Vertragsdaten!G3994="","",Vertragsdaten!G3994)</f>
        <v/>
      </c>
      <c r="AH3993" s="9" t="str">
        <f>IF(Vertragsdaten!$AW3994="","",Vertragsdaten!AW3994)</f>
        <v/>
      </c>
      <c r="AI3993" s="9"/>
      <c r="AJ3993" s="9"/>
      <c r="AK3993" s="9"/>
      <c r="AL3993" s="15" t="str">
        <f>IF(Vertragsdaten!AM3994="","",Vertragsdaten!AM3994)</f>
        <v/>
      </c>
      <c r="AM3993" s="15" t="str">
        <f>IF(Vertragsdaten!AN3994="","",Vertragsdaten!AN3994)</f>
        <v/>
      </c>
      <c r="AN3993" s="9"/>
      <c r="AO3993" s="9"/>
      <c r="AP3993" s="22" t="str">
        <f>IF(Vertragsdaten!AQ3994="","",ROUND(Vertragsdaten!AQ3994,0))</f>
        <v/>
      </c>
      <c r="AQ3993" s="9"/>
      <c r="AR3993" s="15" t="str">
        <f>IF(Vertragsdaten!AR3994="","",Vertragsdaten!AR3994)</f>
        <v/>
      </c>
      <c r="AS3993" s="16" t="str">
        <f>IF(Vertragsdaten!$AW3994="","",Vertragsdaten!$AW3994)</f>
        <v/>
      </c>
      <c r="AT3993" s="16" t="str">
        <f>IF(Vertragsdaten!AO3994="","","11XSWK-H-------M")</f>
        <v/>
      </c>
      <c r="AU3993" s="16" t="str">
        <f>IF(Vertragsdaten!AU3994="E01 „Ein-/Auszug (Umzug)“","E01",IF(Vertragsdaten!AU3994="E02 „Einzug/Neuanlage“","E02",IF(Vertragsdaten!AU3994="E03 „Lieferantenwechsel“","E03","ZD2")))</f>
        <v>ZD2</v>
      </c>
      <c r="AV3993" s="16" t="str">
        <f>IF(Vertragsdaten!AS3994="nein","Z18","Z15")</f>
        <v>Z15</v>
      </c>
      <c r="AW3993" s="16" t="str">
        <f>IF(Vertragsdaten!BC3994="","",VLOOKUP(Vertragsdaten!BC3994,'Dropdown-Werte'!$I$2:$J$5,2,FALSE))</f>
        <v/>
      </c>
      <c r="AX3993" s="16" t="str">
        <f t="shared" si="62"/>
        <v/>
      </c>
      <c r="AY3993" s="16" t="str">
        <f>IF(Vertragsdaten!BB3994="","",Vertragsdaten!BB3994)</f>
        <v/>
      </c>
      <c r="AZ3993" s="16" t="s">
        <v>93</v>
      </c>
      <c r="BA3993" s="16" t="s">
        <v>94</v>
      </c>
    </row>
    <row r="3994" spans="1:53">
      <c r="A3994" s="12" t="str">
        <f>IF(Vertragsdaten!AZ3995="","",Vertragsdaten!AZ3995)</f>
        <v/>
      </c>
      <c r="B3994" s="12"/>
      <c r="C3994" s="12"/>
      <c r="D3994" s="12"/>
      <c r="E3994" s="4" t="str">
        <f>IF(Vertragsdaten!M3995="","",Vertragsdaten!M3995)</f>
        <v/>
      </c>
      <c r="F3994" s="19">
        <f>Vertragsdaten!H3995</f>
        <v>0</v>
      </c>
      <c r="G3994" s="9"/>
      <c r="H3994" s="15" t="str">
        <f>IF(Vertragsdaten!J3995="","",Vertragsdaten!J3995)</f>
        <v/>
      </c>
      <c r="I3994" s="15" t="str">
        <f>IF(Vertragsdaten!K3995="","",Vertragsdaten!K3995)</f>
        <v/>
      </c>
      <c r="J3994" s="15" t="str">
        <f>IF(Vertragsdaten!L3995="","",Vertragsdaten!L3995)</f>
        <v/>
      </c>
      <c r="K3994" s="9"/>
      <c r="L3994" s="15" t="str">
        <f>IF(Vertragsdaten!J3995="","",Vertragsdaten!J3995)</f>
        <v/>
      </c>
      <c r="M3994" s="9" t="str">
        <f>IF(Vertragsdaten!I3995="","",Vertragsdaten!I3995)</f>
        <v/>
      </c>
      <c r="N3994" s="9"/>
      <c r="O3994" s="9" t="str">
        <f>IF(Vertragsdaten!W3995="","",Vertragsdaten!W3995)</f>
        <v/>
      </c>
      <c r="P3994" s="15" t="str">
        <f>IF(Vertragsdaten!R3995="","",Vertragsdaten!R3995)</f>
        <v/>
      </c>
      <c r="Q3994" s="15" t="str">
        <f>IF(Vertragsdaten!S3995="","",Vertragsdaten!S3995)</f>
        <v/>
      </c>
      <c r="R3994" s="9"/>
      <c r="S3994" s="15" t="str">
        <f>IF(Vertragsdaten!S3995="","",Vertragsdaten!T3995)</f>
        <v/>
      </c>
      <c r="T3994" s="15" t="str">
        <f>IF(Vertragsdaten!T3995="","",Vertragsdaten!U3995)</f>
        <v/>
      </c>
      <c r="U3994" s="9"/>
      <c r="V3994" s="16" t="str">
        <f>IF(Vertragsdaten!$V3995="","",Vertragsdaten!$V3995)</f>
        <v/>
      </c>
      <c r="W3994" s="9"/>
      <c r="X3994" s="9"/>
      <c r="Y3994" s="9"/>
      <c r="Z3994" s="9"/>
      <c r="AA3994" s="15" t="str">
        <f>IF(Vertragsdaten!AI3995="","",Vertragsdaten!AI3995)</f>
        <v/>
      </c>
      <c r="AB3994" s="15" t="str">
        <f>IF(Vertragsdaten!AJ3995="","",Vertragsdaten!AJ3995)</f>
        <v/>
      </c>
      <c r="AC3994" s="9"/>
      <c r="AD3994" s="15" t="str">
        <f>IF(Vertragsdaten!AK3995="","",Vertragsdaten!AK3995)</f>
        <v/>
      </c>
      <c r="AE3994" s="15" t="str">
        <f>IF(Vertragsdaten!AL3995="","",Vertragsdaten!AL3995)</f>
        <v/>
      </c>
      <c r="AF3994" s="16" t="s">
        <v>2</v>
      </c>
      <c r="AG3994" s="16" t="str">
        <f>IF(Vertragsdaten!G3995="","",Vertragsdaten!G3995)</f>
        <v/>
      </c>
      <c r="AH3994" s="9" t="str">
        <f>IF(Vertragsdaten!$AW3995="","",Vertragsdaten!AW3995)</f>
        <v/>
      </c>
      <c r="AI3994" s="9"/>
      <c r="AJ3994" s="9"/>
      <c r="AK3994" s="9"/>
      <c r="AL3994" s="15" t="str">
        <f>IF(Vertragsdaten!AM3995="","",Vertragsdaten!AM3995)</f>
        <v/>
      </c>
      <c r="AM3994" s="15" t="str">
        <f>IF(Vertragsdaten!AN3995="","",Vertragsdaten!AN3995)</f>
        <v/>
      </c>
      <c r="AN3994" s="9"/>
      <c r="AO3994" s="9"/>
      <c r="AP3994" s="22" t="str">
        <f>IF(Vertragsdaten!AQ3995="","",ROUND(Vertragsdaten!AQ3995,0))</f>
        <v/>
      </c>
      <c r="AQ3994" s="9"/>
      <c r="AR3994" s="15" t="str">
        <f>IF(Vertragsdaten!AR3995="","",Vertragsdaten!AR3995)</f>
        <v/>
      </c>
      <c r="AS3994" s="16" t="str">
        <f>IF(Vertragsdaten!$AW3995="","",Vertragsdaten!$AW3995)</f>
        <v/>
      </c>
      <c r="AT3994" s="16" t="str">
        <f>IF(Vertragsdaten!AO3995="","","11XSWK-H-------M")</f>
        <v/>
      </c>
      <c r="AU3994" s="16" t="str">
        <f>IF(Vertragsdaten!AU3995="E01 „Ein-/Auszug (Umzug)“","E01",IF(Vertragsdaten!AU3995="E02 „Einzug/Neuanlage“","E02",IF(Vertragsdaten!AU3995="E03 „Lieferantenwechsel“","E03","ZD2")))</f>
        <v>ZD2</v>
      </c>
      <c r="AV3994" s="16" t="str">
        <f>IF(Vertragsdaten!AS3995="nein","Z18","Z15")</f>
        <v>Z15</v>
      </c>
      <c r="AW3994" s="16" t="str">
        <f>IF(Vertragsdaten!BC3995="","",VLOOKUP(Vertragsdaten!BC3995,'Dropdown-Werte'!$I$2:$J$5,2,FALSE))</f>
        <v/>
      </c>
      <c r="AX3994" s="16" t="str">
        <f t="shared" si="62"/>
        <v/>
      </c>
      <c r="AY3994" s="16" t="str">
        <f>IF(Vertragsdaten!BB3995="","",Vertragsdaten!BB3995)</f>
        <v/>
      </c>
      <c r="AZ3994" s="16" t="s">
        <v>93</v>
      </c>
      <c r="BA3994" s="16" t="s">
        <v>94</v>
      </c>
    </row>
    <row r="3995" spans="1:53">
      <c r="A3995" s="12" t="str">
        <f>IF(Vertragsdaten!AZ3996="","",Vertragsdaten!AZ3996)</f>
        <v/>
      </c>
      <c r="B3995" s="12"/>
      <c r="C3995" s="12"/>
      <c r="D3995" s="12"/>
      <c r="E3995" s="4" t="str">
        <f>IF(Vertragsdaten!M3996="","",Vertragsdaten!M3996)</f>
        <v/>
      </c>
      <c r="F3995" s="19">
        <f>Vertragsdaten!H3996</f>
        <v>0</v>
      </c>
      <c r="G3995" s="9"/>
      <c r="H3995" s="15" t="str">
        <f>IF(Vertragsdaten!J3996="","",Vertragsdaten!J3996)</f>
        <v/>
      </c>
      <c r="I3995" s="15" t="str">
        <f>IF(Vertragsdaten!K3996="","",Vertragsdaten!K3996)</f>
        <v/>
      </c>
      <c r="J3995" s="15" t="str">
        <f>IF(Vertragsdaten!L3996="","",Vertragsdaten!L3996)</f>
        <v/>
      </c>
      <c r="K3995" s="9"/>
      <c r="L3995" s="15" t="str">
        <f>IF(Vertragsdaten!J3996="","",Vertragsdaten!J3996)</f>
        <v/>
      </c>
      <c r="M3995" s="9" t="str">
        <f>IF(Vertragsdaten!I3996="","",Vertragsdaten!I3996)</f>
        <v/>
      </c>
      <c r="N3995" s="9"/>
      <c r="O3995" s="9" t="str">
        <f>IF(Vertragsdaten!W3996="","",Vertragsdaten!W3996)</f>
        <v/>
      </c>
      <c r="P3995" s="15" t="str">
        <f>IF(Vertragsdaten!R3996="","",Vertragsdaten!R3996)</f>
        <v/>
      </c>
      <c r="Q3995" s="15" t="str">
        <f>IF(Vertragsdaten!S3996="","",Vertragsdaten!S3996)</f>
        <v/>
      </c>
      <c r="R3995" s="9"/>
      <c r="S3995" s="15" t="str">
        <f>IF(Vertragsdaten!S3996="","",Vertragsdaten!T3996)</f>
        <v/>
      </c>
      <c r="T3995" s="15" t="str">
        <f>IF(Vertragsdaten!T3996="","",Vertragsdaten!U3996)</f>
        <v/>
      </c>
      <c r="U3995" s="9"/>
      <c r="V3995" s="16" t="str">
        <f>IF(Vertragsdaten!$V3996="","",Vertragsdaten!$V3996)</f>
        <v/>
      </c>
      <c r="W3995" s="9"/>
      <c r="X3995" s="9"/>
      <c r="Y3995" s="9"/>
      <c r="Z3995" s="9"/>
      <c r="AA3995" s="15" t="str">
        <f>IF(Vertragsdaten!AI3996="","",Vertragsdaten!AI3996)</f>
        <v/>
      </c>
      <c r="AB3995" s="15" t="str">
        <f>IF(Vertragsdaten!AJ3996="","",Vertragsdaten!AJ3996)</f>
        <v/>
      </c>
      <c r="AC3995" s="9"/>
      <c r="AD3995" s="15" t="str">
        <f>IF(Vertragsdaten!AK3996="","",Vertragsdaten!AK3996)</f>
        <v/>
      </c>
      <c r="AE3995" s="15" t="str">
        <f>IF(Vertragsdaten!AL3996="","",Vertragsdaten!AL3996)</f>
        <v/>
      </c>
      <c r="AF3995" s="16" t="s">
        <v>2</v>
      </c>
      <c r="AG3995" s="16" t="str">
        <f>IF(Vertragsdaten!G3996="","",Vertragsdaten!G3996)</f>
        <v/>
      </c>
      <c r="AH3995" s="9" t="str">
        <f>IF(Vertragsdaten!$AW3996="","",Vertragsdaten!AW3996)</f>
        <v/>
      </c>
      <c r="AI3995" s="9"/>
      <c r="AJ3995" s="9"/>
      <c r="AK3995" s="9"/>
      <c r="AL3995" s="15" t="str">
        <f>IF(Vertragsdaten!AM3996="","",Vertragsdaten!AM3996)</f>
        <v/>
      </c>
      <c r="AM3995" s="15" t="str">
        <f>IF(Vertragsdaten!AN3996="","",Vertragsdaten!AN3996)</f>
        <v/>
      </c>
      <c r="AN3995" s="9"/>
      <c r="AO3995" s="9"/>
      <c r="AP3995" s="22" t="str">
        <f>IF(Vertragsdaten!AQ3996="","",ROUND(Vertragsdaten!AQ3996,0))</f>
        <v/>
      </c>
      <c r="AQ3995" s="9"/>
      <c r="AR3995" s="15" t="str">
        <f>IF(Vertragsdaten!AR3996="","",Vertragsdaten!AR3996)</f>
        <v/>
      </c>
      <c r="AS3995" s="16" t="str">
        <f>IF(Vertragsdaten!$AW3996="","",Vertragsdaten!$AW3996)</f>
        <v/>
      </c>
      <c r="AT3995" s="16" t="str">
        <f>IF(Vertragsdaten!AO3996="","","11XSWK-H-------M")</f>
        <v/>
      </c>
      <c r="AU3995" s="16" t="str">
        <f>IF(Vertragsdaten!AU3996="E01 „Ein-/Auszug (Umzug)“","E01",IF(Vertragsdaten!AU3996="E02 „Einzug/Neuanlage“","E02",IF(Vertragsdaten!AU3996="E03 „Lieferantenwechsel“","E03","ZD2")))</f>
        <v>ZD2</v>
      </c>
      <c r="AV3995" s="16" t="str">
        <f>IF(Vertragsdaten!AS3996="nein","Z18","Z15")</f>
        <v>Z15</v>
      </c>
      <c r="AW3995" s="16" t="str">
        <f>IF(Vertragsdaten!BC3996="","",VLOOKUP(Vertragsdaten!BC3996,'Dropdown-Werte'!$I$2:$J$5,2,FALSE))</f>
        <v/>
      </c>
      <c r="AX3995" s="16" t="str">
        <f t="shared" si="62"/>
        <v/>
      </c>
      <c r="AY3995" s="16" t="str">
        <f>IF(Vertragsdaten!BB3996="","",Vertragsdaten!BB3996)</f>
        <v/>
      </c>
      <c r="AZ3995" s="16" t="s">
        <v>93</v>
      </c>
      <c r="BA3995" s="16" t="s">
        <v>94</v>
      </c>
    </row>
    <row r="3996" spans="1:53">
      <c r="A3996" s="12" t="str">
        <f>IF(Vertragsdaten!AZ3997="","",Vertragsdaten!AZ3997)</f>
        <v/>
      </c>
      <c r="B3996" s="12"/>
      <c r="C3996" s="12"/>
      <c r="D3996" s="12"/>
      <c r="E3996" s="4" t="str">
        <f>IF(Vertragsdaten!M3997="","",Vertragsdaten!M3997)</f>
        <v/>
      </c>
      <c r="F3996" s="19">
        <f>Vertragsdaten!H3997</f>
        <v>0</v>
      </c>
      <c r="G3996" s="9"/>
      <c r="H3996" s="15" t="str">
        <f>IF(Vertragsdaten!J3997="","",Vertragsdaten!J3997)</f>
        <v/>
      </c>
      <c r="I3996" s="15" t="str">
        <f>IF(Vertragsdaten!K3997="","",Vertragsdaten!K3997)</f>
        <v/>
      </c>
      <c r="J3996" s="15" t="str">
        <f>IF(Vertragsdaten!L3997="","",Vertragsdaten!L3997)</f>
        <v/>
      </c>
      <c r="K3996" s="9"/>
      <c r="L3996" s="15" t="str">
        <f>IF(Vertragsdaten!J3997="","",Vertragsdaten!J3997)</f>
        <v/>
      </c>
      <c r="M3996" s="9" t="str">
        <f>IF(Vertragsdaten!I3997="","",Vertragsdaten!I3997)</f>
        <v/>
      </c>
      <c r="N3996" s="9"/>
      <c r="O3996" s="9" t="str">
        <f>IF(Vertragsdaten!W3997="","",Vertragsdaten!W3997)</f>
        <v/>
      </c>
      <c r="P3996" s="15" t="str">
        <f>IF(Vertragsdaten!R3997="","",Vertragsdaten!R3997)</f>
        <v/>
      </c>
      <c r="Q3996" s="15" t="str">
        <f>IF(Vertragsdaten!S3997="","",Vertragsdaten!S3997)</f>
        <v/>
      </c>
      <c r="R3996" s="9"/>
      <c r="S3996" s="15" t="str">
        <f>IF(Vertragsdaten!S3997="","",Vertragsdaten!T3997)</f>
        <v/>
      </c>
      <c r="T3996" s="15" t="str">
        <f>IF(Vertragsdaten!T3997="","",Vertragsdaten!U3997)</f>
        <v/>
      </c>
      <c r="U3996" s="9"/>
      <c r="V3996" s="16" t="str">
        <f>IF(Vertragsdaten!$V3997="","",Vertragsdaten!$V3997)</f>
        <v/>
      </c>
      <c r="W3996" s="9"/>
      <c r="X3996" s="9"/>
      <c r="Y3996" s="9"/>
      <c r="Z3996" s="9"/>
      <c r="AA3996" s="15" t="str">
        <f>IF(Vertragsdaten!AI3997="","",Vertragsdaten!AI3997)</f>
        <v/>
      </c>
      <c r="AB3996" s="15" t="str">
        <f>IF(Vertragsdaten!AJ3997="","",Vertragsdaten!AJ3997)</f>
        <v/>
      </c>
      <c r="AC3996" s="9"/>
      <c r="AD3996" s="15" t="str">
        <f>IF(Vertragsdaten!AK3997="","",Vertragsdaten!AK3997)</f>
        <v/>
      </c>
      <c r="AE3996" s="15" t="str">
        <f>IF(Vertragsdaten!AL3997="","",Vertragsdaten!AL3997)</f>
        <v/>
      </c>
      <c r="AF3996" s="16" t="s">
        <v>2</v>
      </c>
      <c r="AG3996" s="16" t="str">
        <f>IF(Vertragsdaten!G3997="","",Vertragsdaten!G3997)</f>
        <v/>
      </c>
      <c r="AH3996" s="9" t="str">
        <f>IF(Vertragsdaten!$AW3997="","",Vertragsdaten!AW3997)</f>
        <v/>
      </c>
      <c r="AI3996" s="9"/>
      <c r="AJ3996" s="9"/>
      <c r="AK3996" s="9"/>
      <c r="AL3996" s="15" t="str">
        <f>IF(Vertragsdaten!AM3997="","",Vertragsdaten!AM3997)</f>
        <v/>
      </c>
      <c r="AM3996" s="15" t="str">
        <f>IF(Vertragsdaten!AN3997="","",Vertragsdaten!AN3997)</f>
        <v/>
      </c>
      <c r="AN3996" s="9"/>
      <c r="AO3996" s="9"/>
      <c r="AP3996" s="22" t="str">
        <f>IF(Vertragsdaten!AQ3997="","",ROUND(Vertragsdaten!AQ3997,0))</f>
        <v/>
      </c>
      <c r="AQ3996" s="9"/>
      <c r="AR3996" s="15" t="str">
        <f>IF(Vertragsdaten!AR3997="","",Vertragsdaten!AR3997)</f>
        <v/>
      </c>
      <c r="AS3996" s="16" t="str">
        <f>IF(Vertragsdaten!$AW3997="","",Vertragsdaten!$AW3997)</f>
        <v/>
      </c>
      <c r="AT3996" s="16" t="str">
        <f>IF(Vertragsdaten!AO3997="","","11XSWK-H-------M")</f>
        <v/>
      </c>
      <c r="AU3996" s="16" t="str">
        <f>IF(Vertragsdaten!AU3997="E01 „Ein-/Auszug (Umzug)“","E01",IF(Vertragsdaten!AU3997="E02 „Einzug/Neuanlage“","E02",IF(Vertragsdaten!AU3997="E03 „Lieferantenwechsel“","E03","ZD2")))</f>
        <v>ZD2</v>
      </c>
      <c r="AV3996" s="16" t="str">
        <f>IF(Vertragsdaten!AS3997="nein","Z18","Z15")</f>
        <v>Z15</v>
      </c>
      <c r="AW3996" s="16" t="str">
        <f>IF(Vertragsdaten!BC3997="","",VLOOKUP(Vertragsdaten!BC3997,'Dropdown-Werte'!$I$2:$J$5,2,FALSE))</f>
        <v/>
      </c>
      <c r="AX3996" s="16" t="str">
        <f t="shared" si="62"/>
        <v/>
      </c>
      <c r="AY3996" s="16" t="str">
        <f>IF(Vertragsdaten!BB3997="","",Vertragsdaten!BB3997)</f>
        <v/>
      </c>
      <c r="AZ3996" s="16" t="s">
        <v>93</v>
      </c>
      <c r="BA3996" s="16" t="s">
        <v>94</v>
      </c>
    </row>
    <row r="3997" spans="1:53">
      <c r="A3997" s="12" t="str">
        <f>IF(Vertragsdaten!AZ3998="","",Vertragsdaten!AZ3998)</f>
        <v/>
      </c>
      <c r="B3997" s="12"/>
      <c r="C3997" s="12"/>
      <c r="D3997" s="12"/>
      <c r="E3997" s="4" t="str">
        <f>IF(Vertragsdaten!M3998="","",Vertragsdaten!M3998)</f>
        <v/>
      </c>
      <c r="F3997" s="19">
        <f>Vertragsdaten!H3998</f>
        <v>0</v>
      </c>
      <c r="G3997" s="9"/>
      <c r="H3997" s="15" t="str">
        <f>IF(Vertragsdaten!J3998="","",Vertragsdaten!J3998)</f>
        <v/>
      </c>
      <c r="I3997" s="15" t="str">
        <f>IF(Vertragsdaten!K3998="","",Vertragsdaten!K3998)</f>
        <v/>
      </c>
      <c r="J3997" s="15" t="str">
        <f>IF(Vertragsdaten!L3998="","",Vertragsdaten!L3998)</f>
        <v/>
      </c>
      <c r="K3997" s="9"/>
      <c r="L3997" s="15" t="str">
        <f>IF(Vertragsdaten!J3998="","",Vertragsdaten!J3998)</f>
        <v/>
      </c>
      <c r="M3997" s="9" t="str">
        <f>IF(Vertragsdaten!I3998="","",Vertragsdaten!I3998)</f>
        <v/>
      </c>
      <c r="N3997" s="9"/>
      <c r="O3997" s="9" t="str">
        <f>IF(Vertragsdaten!W3998="","",Vertragsdaten!W3998)</f>
        <v/>
      </c>
      <c r="P3997" s="15" t="str">
        <f>IF(Vertragsdaten!R3998="","",Vertragsdaten!R3998)</f>
        <v/>
      </c>
      <c r="Q3997" s="15" t="str">
        <f>IF(Vertragsdaten!S3998="","",Vertragsdaten!S3998)</f>
        <v/>
      </c>
      <c r="R3997" s="9"/>
      <c r="S3997" s="15" t="str">
        <f>IF(Vertragsdaten!S3998="","",Vertragsdaten!T3998)</f>
        <v/>
      </c>
      <c r="T3997" s="15" t="str">
        <f>IF(Vertragsdaten!T3998="","",Vertragsdaten!U3998)</f>
        <v/>
      </c>
      <c r="U3997" s="9"/>
      <c r="V3997" s="16" t="str">
        <f>IF(Vertragsdaten!$V3998="","",Vertragsdaten!$V3998)</f>
        <v/>
      </c>
      <c r="W3997" s="9"/>
      <c r="X3997" s="9"/>
      <c r="Y3997" s="9"/>
      <c r="Z3997" s="9"/>
      <c r="AA3997" s="15" t="str">
        <f>IF(Vertragsdaten!AI3998="","",Vertragsdaten!AI3998)</f>
        <v/>
      </c>
      <c r="AB3997" s="15" t="str">
        <f>IF(Vertragsdaten!AJ3998="","",Vertragsdaten!AJ3998)</f>
        <v/>
      </c>
      <c r="AC3997" s="9"/>
      <c r="AD3997" s="15" t="str">
        <f>IF(Vertragsdaten!AK3998="","",Vertragsdaten!AK3998)</f>
        <v/>
      </c>
      <c r="AE3997" s="15" t="str">
        <f>IF(Vertragsdaten!AL3998="","",Vertragsdaten!AL3998)</f>
        <v/>
      </c>
      <c r="AF3997" s="16" t="s">
        <v>2</v>
      </c>
      <c r="AG3997" s="16" t="str">
        <f>IF(Vertragsdaten!G3998="","",Vertragsdaten!G3998)</f>
        <v/>
      </c>
      <c r="AH3997" s="9" t="str">
        <f>IF(Vertragsdaten!$AW3998="","",Vertragsdaten!AW3998)</f>
        <v/>
      </c>
      <c r="AI3997" s="9"/>
      <c r="AJ3997" s="9"/>
      <c r="AK3997" s="9"/>
      <c r="AL3997" s="15" t="str">
        <f>IF(Vertragsdaten!AM3998="","",Vertragsdaten!AM3998)</f>
        <v/>
      </c>
      <c r="AM3997" s="15" t="str">
        <f>IF(Vertragsdaten!AN3998="","",Vertragsdaten!AN3998)</f>
        <v/>
      </c>
      <c r="AN3997" s="9"/>
      <c r="AO3997" s="9"/>
      <c r="AP3997" s="22" t="str">
        <f>IF(Vertragsdaten!AQ3998="","",ROUND(Vertragsdaten!AQ3998,0))</f>
        <v/>
      </c>
      <c r="AQ3997" s="9"/>
      <c r="AR3997" s="15" t="str">
        <f>IF(Vertragsdaten!AR3998="","",Vertragsdaten!AR3998)</f>
        <v/>
      </c>
      <c r="AS3997" s="16" t="str">
        <f>IF(Vertragsdaten!$AW3998="","",Vertragsdaten!$AW3998)</f>
        <v/>
      </c>
      <c r="AT3997" s="16" t="str">
        <f>IF(Vertragsdaten!AO3998="","","11XSWK-H-------M")</f>
        <v/>
      </c>
      <c r="AU3997" s="16" t="str">
        <f>IF(Vertragsdaten!AU3998="E01 „Ein-/Auszug (Umzug)“","E01",IF(Vertragsdaten!AU3998="E02 „Einzug/Neuanlage“","E02",IF(Vertragsdaten!AU3998="E03 „Lieferantenwechsel“","E03","ZD2")))</f>
        <v>ZD2</v>
      </c>
      <c r="AV3997" s="16" t="str">
        <f>IF(Vertragsdaten!AS3998="nein","Z18","Z15")</f>
        <v>Z15</v>
      </c>
      <c r="AW3997" s="16" t="str">
        <f>IF(Vertragsdaten!BC3998="","",VLOOKUP(Vertragsdaten!BC3998,'Dropdown-Werte'!$I$2:$J$5,2,FALSE))</f>
        <v/>
      </c>
      <c r="AX3997" s="16" t="str">
        <f t="shared" si="62"/>
        <v/>
      </c>
      <c r="AY3997" s="16" t="str">
        <f>IF(Vertragsdaten!BB3998="","",Vertragsdaten!BB3998)</f>
        <v/>
      </c>
      <c r="AZ3997" s="16" t="s">
        <v>93</v>
      </c>
      <c r="BA3997" s="16" t="s">
        <v>94</v>
      </c>
    </row>
    <row r="3998" spans="1:53">
      <c r="A3998" s="12" t="str">
        <f>IF(Vertragsdaten!AZ3999="","",Vertragsdaten!AZ3999)</f>
        <v/>
      </c>
      <c r="B3998" s="12"/>
      <c r="C3998" s="12"/>
      <c r="D3998" s="12"/>
      <c r="E3998" s="4" t="str">
        <f>IF(Vertragsdaten!M3999="","",Vertragsdaten!M3999)</f>
        <v/>
      </c>
      <c r="F3998" s="19">
        <f>Vertragsdaten!H3999</f>
        <v>0</v>
      </c>
      <c r="G3998" s="9"/>
      <c r="H3998" s="15" t="str">
        <f>IF(Vertragsdaten!J3999="","",Vertragsdaten!J3999)</f>
        <v/>
      </c>
      <c r="I3998" s="15" t="str">
        <f>IF(Vertragsdaten!K3999="","",Vertragsdaten!K3999)</f>
        <v/>
      </c>
      <c r="J3998" s="15" t="str">
        <f>IF(Vertragsdaten!L3999="","",Vertragsdaten!L3999)</f>
        <v/>
      </c>
      <c r="K3998" s="9"/>
      <c r="L3998" s="15" t="str">
        <f>IF(Vertragsdaten!J3999="","",Vertragsdaten!J3999)</f>
        <v/>
      </c>
      <c r="M3998" s="9" t="str">
        <f>IF(Vertragsdaten!I3999="","",Vertragsdaten!I3999)</f>
        <v/>
      </c>
      <c r="N3998" s="9"/>
      <c r="O3998" s="9" t="str">
        <f>IF(Vertragsdaten!W3999="","",Vertragsdaten!W3999)</f>
        <v/>
      </c>
      <c r="P3998" s="15" t="str">
        <f>IF(Vertragsdaten!R3999="","",Vertragsdaten!R3999)</f>
        <v/>
      </c>
      <c r="Q3998" s="15" t="str">
        <f>IF(Vertragsdaten!S3999="","",Vertragsdaten!S3999)</f>
        <v/>
      </c>
      <c r="R3998" s="9"/>
      <c r="S3998" s="15" t="str">
        <f>IF(Vertragsdaten!S3999="","",Vertragsdaten!T3999)</f>
        <v/>
      </c>
      <c r="T3998" s="15" t="str">
        <f>IF(Vertragsdaten!T3999="","",Vertragsdaten!U3999)</f>
        <v/>
      </c>
      <c r="U3998" s="9"/>
      <c r="V3998" s="16" t="str">
        <f>IF(Vertragsdaten!$V3999="","",Vertragsdaten!$V3999)</f>
        <v/>
      </c>
      <c r="W3998" s="9"/>
      <c r="X3998" s="9"/>
      <c r="Y3998" s="9"/>
      <c r="Z3998" s="9"/>
      <c r="AA3998" s="15" t="str">
        <f>IF(Vertragsdaten!AI3999="","",Vertragsdaten!AI3999)</f>
        <v/>
      </c>
      <c r="AB3998" s="15" t="str">
        <f>IF(Vertragsdaten!AJ3999="","",Vertragsdaten!AJ3999)</f>
        <v/>
      </c>
      <c r="AC3998" s="9"/>
      <c r="AD3998" s="15" t="str">
        <f>IF(Vertragsdaten!AK3999="","",Vertragsdaten!AK3999)</f>
        <v/>
      </c>
      <c r="AE3998" s="15" t="str">
        <f>IF(Vertragsdaten!AL3999="","",Vertragsdaten!AL3999)</f>
        <v/>
      </c>
      <c r="AF3998" s="16" t="s">
        <v>2</v>
      </c>
      <c r="AG3998" s="16" t="str">
        <f>IF(Vertragsdaten!G3999="","",Vertragsdaten!G3999)</f>
        <v/>
      </c>
      <c r="AH3998" s="9" t="str">
        <f>IF(Vertragsdaten!$AW3999="","",Vertragsdaten!AW3999)</f>
        <v/>
      </c>
      <c r="AI3998" s="9"/>
      <c r="AJ3998" s="9"/>
      <c r="AK3998" s="9"/>
      <c r="AL3998" s="15" t="str">
        <f>IF(Vertragsdaten!AM3999="","",Vertragsdaten!AM3999)</f>
        <v/>
      </c>
      <c r="AM3998" s="15" t="str">
        <f>IF(Vertragsdaten!AN3999="","",Vertragsdaten!AN3999)</f>
        <v/>
      </c>
      <c r="AN3998" s="9"/>
      <c r="AO3998" s="9"/>
      <c r="AP3998" s="22" t="str">
        <f>IF(Vertragsdaten!AQ3999="","",ROUND(Vertragsdaten!AQ3999,0))</f>
        <v/>
      </c>
      <c r="AQ3998" s="9"/>
      <c r="AR3998" s="15" t="str">
        <f>IF(Vertragsdaten!AR3999="","",Vertragsdaten!AR3999)</f>
        <v/>
      </c>
      <c r="AS3998" s="16" t="str">
        <f>IF(Vertragsdaten!$AW3999="","",Vertragsdaten!$AW3999)</f>
        <v/>
      </c>
      <c r="AT3998" s="16" t="str">
        <f>IF(Vertragsdaten!AO3999="","","11XSWK-H-------M")</f>
        <v/>
      </c>
      <c r="AU3998" s="16" t="str">
        <f>IF(Vertragsdaten!AU3999="E01 „Ein-/Auszug (Umzug)“","E01",IF(Vertragsdaten!AU3999="E02 „Einzug/Neuanlage“","E02",IF(Vertragsdaten!AU3999="E03 „Lieferantenwechsel“","E03","ZD2")))</f>
        <v>ZD2</v>
      </c>
      <c r="AV3998" s="16" t="str">
        <f>IF(Vertragsdaten!AS3999="nein","Z18","Z15")</f>
        <v>Z15</v>
      </c>
      <c r="AW3998" s="16" t="str">
        <f>IF(Vertragsdaten!BC3999="","",VLOOKUP(Vertragsdaten!BC3999,'Dropdown-Werte'!$I$2:$J$5,2,FALSE))</f>
        <v/>
      </c>
      <c r="AX3998" s="16" t="str">
        <f t="shared" si="62"/>
        <v/>
      </c>
      <c r="AY3998" s="16" t="str">
        <f>IF(Vertragsdaten!BB3999="","",Vertragsdaten!BB3999)</f>
        <v/>
      </c>
      <c r="AZ3998" s="16" t="s">
        <v>93</v>
      </c>
      <c r="BA3998" s="16" t="s">
        <v>94</v>
      </c>
    </row>
    <row r="3999" spans="1:53">
      <c r="A3999" s="12" t="str">
        <f>IF(Vertragsdaten!AZ4000="","",Vertragsdaten!AZ4000)</f>
        <v/>
      </c>
      <c r="B3999" s="12"/>
      <c r="C3999" s="12"/>
      <c r="D3999" s="12"/>
      <c r="E3999" s="4" t="str">
        <f>IF(Vertragsdaten!M4000="","",Vertragsdaten!M4000)</f>
        <v/>
      </c>
      <c r="F3999" s="19">
        <f>Vertragsdaten!H4000</f>
        <v>0</v>
      </c>
      <c r="G3999" s="9"/>
      <c r="H3999" s="15" t="str">
        <f>IF(Vertragsdaten!J4000="","",Vertragsdaten!J4000)</f>
        <v/>
      </c>
      <c r="I3999" s="15" t="str">
        <f>IF(Vertragsdaten!K4000="","",Vertragsdaten!K4000)</f>
        <v/>
      </c>
      <c r="J3999" s="15" t="str">
        <f>IF(Vertragsdaten!L4000="","",Vertragsdaten!L4000)</f>
        <v/>
      </c>
      <c r="K3999" s="9"/>
      <c r="L3999" s="15" t="str">
        <f>IF(Vertragsdaten!J4000="","",Vertragsdaten!J4000)</f>
        <v/>
      </c>
      <c r="M3999" s="9" t="str">
        <f>IF(Vertragsdaten!I4000="","",Vertragsdaten!I4000)</f>
        <v/>
      </c>
      <c r="N3999" s="9"/>
      <c r="O3999" s="9" t="str">
        <f>IF(Vertragsdaten!W4000="","",Vertragsdaten!W4000)</f>
        <v/>
      </c>
      <c r="P3999" s="15" t="str">
        <f>IF(Vertragsdaten!R4000="","",Vertragsdaten!R4000)</f>
        <v/>
      </c>
      <c r="Q3999" s="15" t="str">
        <f>IF(Vertragsdaten!S4000="","",Vertragsdaten!S4000)</f>
        <v/>
      </c>
      <c r="R3999" s="9"/>
      <c r="S3999" s="15" t="str">
        <f>IF(Vertragsdaten!S4000="","",Vertragsdaten!T4000)</f>
        <v/>
      </c>
      <c r="T3999" s="15" t="str">
        <f>IF(Vertragsdaten!T4000="","",Vertragsdaten!U4000)</f>
        <v/>
      </c>
      <c r="U3999" s="9"/>
      <c r="V3999" s="16" t="str">
        <f>IF(Vertragsdaten!$V4000="","",Vertragsdaten!$V4000)</f>
        <v/>
      </c>
      <c r="W3999" s="9"/>
      <c r="X3999" s="9"/>
      <c r="Y3999" s="9"/>
      <c r="Z3999" s="9"/>
      <c r="AA3999" s="15" t="str">
        <f>IF(Vertragsdaten!AI4000="","",Vertragsdaten!AI4000)</f>
        <v/>
      </c>
      <c r="AB3999" s="15" t="str">
        <f>IF(Vertragsdaten!AJ4000="","",Vertragsdaten!AJ4000)</f>
        <v/>
      </c>
      <c r="AC3999" s="9"/>
      <c r="AD3999" s="15" t="str">
        <f>IF(Vertragsdaten!AK4000="","",Vertragsdaten!AK4000)</f>
        <v/>
      </c>
      <c r="AE3999" s="15" t="str">
        <f>IF(Vertragsdaten!AL4000="","",Vertragsdaten!AL4000)</f>
        <v/>
      </c>
      <c r="AF3999" s="16" t="s">
        <v>2</v>
      </c>
      <c r="AG3999" s="16" t="str">
        <f>IF(Vertragsdaten!G4000="","",Vertragsdaten!G4000)</f>
        <v/>
      </c>
      <c r="AH3999" s="9" t="str">
        <f>IF(Vertragsdaten!$AW4000="","",Vertragsdaten!AW4000)</f>
        <v/>
      </c>
      <c r="AI3999" s="9"/>
      <c r="AJ3999" s="9"/>
      <c r="AK3999" s="9"/>
      <c r="AL3999" s="15" t="str">
        <f>IF(Vertragsdaten!AM4000="","",Vertragsdaten!AM4000)</f>
        <v/>
      </c>
      <c r="AM3999" s="15" t="str">
        <f>IF(Vertragsdaten!AN4000="","",Vertragsdaten!AN4000)</f>
        <v/>
      </c>
      <c r="AN3999" s="9"/>
      <c r="AO3999" s="9"/>
      <c r="AP3999" s="22" t="str">
        <f>IF(Vertragsdaten!AQ4000="","",ROUND(Vertragsdaten!AQ4000,0))</f>
        <v/>
      </c>
      <c r="AQ3999" s="9"/>
      <c r="AR3999" s="15" t="str">
        <f>IF(Vertragsdaten!AR4000="","",Vertragsdaten!AR4000)</f>
        <v/>
      </c>
      <c r="AS3999" s="16" t="str">
        <f>IF(Vertragsdaten!$AW4000="","",Vertragsdaten!$AW4000)</f>
        <v/>
      </c>
      <c r="AT3999" s="16" t="str">
        <f>IF(Vertragsdaten!AO4000="","","11XSWK-H-------M")</f>
        <v/>
      </c>
      <c r="AU3999" s="16" t="str">
        <f>IF(Vertragsdaten!AU4000="E01 „Ein-/Auszug (Umzug)“","E01",IF(Vertragsdaten!AU4000="E02 „Einzug/Neuanlage“","E02",IF(Vertragsdaten!AU4000="E03 „Lieferantenwechsel“","E03","ZD2")))</f>
        <v>ZD2</v>
      </c>
      <c r="AV3999" s="16" t="str">
        <f>IF(Vertragsdaten!AS4000="nein","Z18","Z15")</f>
        <v>Z15</v>
      </c>
      <c r="AW3999" s="16" t="str">
        <f>IF(Vertragsdaten!BC4000="","",VLOOKUP(Vertragsdaten!BC4000,'Dropdown-Werte'!$I$2:$J$5,2,FALSE))</f>
        <v/>
      </c>
      <c r="AX3999" s="16" t="str">
        <f t="shared" si="62"/>
        <v/>
      </c>
      <c r="AY3999" s="16" t="str">
        <f>IF(Vertragsdaten!BB4000="","",Vertragsdaten!BB4000)</f>
        <v/>
      </c>
      <c r="AZ3999" s="16" t="s">
        <v>93</v>
      </c>
      <c r="BA3999" s="16" t="s">
        <v>94</v>
      </c>
    </row>
    <row r="4000" spans="1:53">
      <c r="A4000" s="12" t="str">
        <f>IF(Vertragsdaten!AZ4001="","",Vertragsdaten!AZ4001)</f>
        <v/>
      </c>
      <c r="B4000" s="12"/>
      <c r="C4000" s="12"/>
      <c r="D4000" s="12"/>
      <c r="E4000" s="4" t="str">
        <f>IF(Vertragsdaten!M4001="","",Vertragsdaten!M4001)</f>
        <v/>
      </c>
      <c r="F4000" s="19">
        <f>Vertragsdaten!H4001</f>
        <v>0</v>
      </c>
      <c r="G4000" s="9"/>
      <c r="H4000" s="15" t="str">
        <f>IF(Vertragsdaten!J4001="","",Vertragsdaten!J4001)</f>
        <v/>
      </c>
      <c r="I4000" s="15" t="str">
        <f>IF(Vertragsdaten!K4001="","",Vertragsdaten!K4001)</f>
        <v/>
      </c>
      <c r="J4000" s="15" t="str">
        <f>IF(Vertragsdaten!L4001="","",Vertragsdaten!L4001)</f>
        <v/>
      </c>
      <c r="K4000" s="9"/>
      <c r="L4000" s="15" t="str">
        <f>IF(Vertragsdaten!J4001="","",Vertragsdaten!J4001)</f>
        <v/>
      </c>
      <c r="M4000" s="9" t="str">
        <f>IF(Vertragsdaten!I4001="","",Vertragsdaten!I4001)</f>
        <v/>
      </c>
      <c r="N4000" s="9"/>
      <c r="O4000" s="9" t="str">
        <f>IF(Vertragsdaten!W4001="","",Vertragsdaten!W4001)</f>
        <v/>
      </c>
      <c r="P4000" s="15" t="str">
        <f>IF(Vertragsdaten!R4001="","",Vertragsdaten!R4001)</f>
        <v/>
      </c>
      <c r="Q4000" s="15" t="str">
        <f>IF(Vertragsdaten!S4001="","",Vertragsdaten!S4001)</f>
        <v/>
      </c>
      <c r="R4000" s="9"/>
      <c r="S4000" s="15" t="str">
        <f>IF(Vertragsdaten!S4001="","",Vertragsdaten!T4001)</f>
        <v/>
      </c>
      <c r="T4000" s="15" t="str">
        <f>IF(Vertragsdaten!T4001="","",Vertragsdaten!U4001)</f>
        <v/>
      </c>
      <c r="U4000" s="9"/>
      <c r="V4000" s="16" t="str">
        <f>IF(Vertragsdaten!$V4001="","",Vertragsdaten!$V4001)</f>
        <v/>
      </c>
      <c r="W4000" s="9"/>
      <c r="X4000" s="9"/>
      <c r="Y4000" s="9"/>
      <c r="Z4000" s="9"/>
      <c r="AA4000" s="15" t="str">
        <f>IF(Vertragsdaten!AI4001="","",Vertragsdaten!AI4001)</f>
        <v/>
      </c>
      <c r="AB4000" s="15" t="str">
        <f>IF(Vertragsdaten!AJ4001="","",Vertragsdaten!AJ4001)</f>
        <v/>
      </c>
      <c r="AC4000" s="9"/>
      <c r="AD4000" s="15" t="str">
        <f>IF(Vertragsdaten!AK4001="","",Vertragsdaten!AK4001)</f>
        <v/>
      </c>
      <c r="AE4000" s="15" t="str">
        <f>IF(Vertragsdaten!AL4001="","",Vertragsdaten!AL4001)</f>
        <v/>
      </c>
      <c r="AF4000" s="16" t="s">
        <v>2</v>
      </c>
      <c r="AG4000" s="16" t="str">
        <f>IF(Vertragsdaten!G4001="","",Vertragsdaten!G4001)</f>
        <v/>
      </c>
      <c r="AH4000" s="9" t="str">
        <f>IF(Vertragsdaten!$AW4001="","",Vertragsdaten!AW4001)</f>
        <v/>
      </c>
      <c r="AI4000" s="9"/>
      <c r="AJ4000" s="9"/>
      <c r="AK4000" s="9"/>
      <c r="AL4000" s="15" t="str">
        <f>IF(Vertragsdaten!AM4001="","",Vertragsdaten!AM4001)</f>
        <v/>
      </c>
      <c r="AM4000" s="15" t="str">
        <f>IF(Vertragsdaten!AN4001="","",Vertragsdaten!AN4001)</f>
        <v/>
      </c>
      <c r="AN4000" s="9"/>
      <c r="AO4000" s="9"/>
      <c r="AP4000" s="22" t="str">
        <f>IF(Vertragsdaten!AQ4001="","",ROUND(Vertragsdaten!AQ4001,0))</f>
        <v/>
      </c>
      <c r="AQ4000" s="9"/>
      <c r="AR4000" s="15" t="str">
        <f>IF(Vertragsdaten!AR4001="","",Vertragsdaten!AR4001)</f>
        <v/>
      </c>
      <c r="AS4000" s="16" t="str">
        <f>IF(Vertragsdaten!$AW4001="","",Vertragsdaten!$AW4001)</f>
        <v/>
      </c>
      <c r="AT4000" s="16" t="str">
        <f>IF(Vertragsdaten!AO4001="","","11XSWK-H-------M")</f>
        <v/>
      </c>
      <c r="AU4000" s="16" t="str">
        <f>IF(Vertragsdaten!AU4001="E01 „Ein-/Auszug (Umzug)“","E01",IF(Vertragsdaten!AU4001="E02 „Einzug/Neuanlage“","E02",IF(Vertragsdaten!AU4001="E03 „Lieferantenwechsel“","E03","ZD2")))</f>
        <v>ZD2</v>
      </c>
      <c r="AV4000" s="16" t="str">
        <f>IF(Vertragsdaten!AS4001="nein","Z18","Z15")</f>
        <v>Z15</v>
      </c>
      <c r="AW4000" s="16" t="str">
        <f>IF(Vertragsdaten!BC4001="","",VLOOKUP(Vertragsdaten!BC4001,'Dropdown-Werte'!$I$2:$J$5,2,FALSE))</f>
        <v/>
      </c>
      <c r="AX4000" s="16" t="str">
        <f t="shared" si="62"/>
        <v/>
      </c>
      <c r="AY4000" s="16" t="str">
        <f>IF(Vertragsdaten!BB4001="","",Vertragsdaten!BB4001)</f>
        <v/>
      </c>
      <c r="AZ4000" s="16" t="s">
        <v>93</v>
      </c>
      <c r="BA4000" s="16" t="s">
        <v>94</v>
      </c>
    </row>
    <row r="4001" spans="1:53">
      <c r="A4001" s="12" t="str">
        <f>IF(Vertragsdaten!AZ4002="","",Vertragsdaten!AZ4002)</f>
        <v/>
      </c>
      <c r="B4001" s="12"/>
      <c r="C4001" s="12"/>
      <c r="D4001" s="12"/>
      <c r="E4001" s="4" t="str">
        <f>IF(Vertragsdaten!M4002="","",Vertragsdaten!M4002)</f>
        <v/>
      </c>
      <c r="F4001" s="19">
        <f>Vertragsdaten!H4002</f>
        <v>0</v>
      </c>
      <c r="G4001" s="9"/>
      <c r="H4001" s="15" t="str">
        <f>IF(Vertragsdaten!J4002="","",Vertragsdaten!J4002)</f>
        <v/>
      </c>
      <c r="I4001" s="15" t="str">
        <f>IF(Vertragsdaten!K4002="","",Vertragsdaten!K4002)</f>
        <v/>
      </c>
      <c r="J4001" s="15" t="str">
        <f>IF(Vertragsdaten!L4002="","",Vertragsdaten!L4002)</f>
        <v/>
      </c>
      <c r="K4001" s="9"/>
      <c r="L4001" s="15" t="str">
        <f>IF(Vertragsdaten!J4002="","",Vertragsdaten!J4002)</f>
        <v/>
      </c>
      <c r="M4001" s="9" t="str">
        <f>IF(Vertragsdaten!I4002="","",Vertragsdaten!I4002)</f>
        <v/>
      </c>
      <c r="N4001" s="9"/>
      <c r="O4001" s="9" t="str">
        <f>IF(Vertragsdaten!W4002="","",Vertragsdaten!W4002)</f>
        <v/>
      </c>
      <c r="P4001" s="15" t="str">
        <f>IF(Vertragsdaten!R4002="","",Vertragsdaten!R4002)</f>
        <v/>
      </c>
      <c r="Q4001" s="15" t="str">
        <f>IF(Vertragsdaten!S4002="","",Vertragsdaten!S4002)</f>
        <v/>
      </c>
      <c r="R4001" s="9"/>
      <c r="S4001" s="15" t="str">
        <f>IF(Vertragsdaten!S4002="","",Vertragsdaten!T4002)</f>
        <v/>
      </c>
      <c r="T4001" s="15" t="str">
        <f>IF(Vertragsdaten!T4002="","",Vertragsdaten!U4002)</f>
        <v/>
      </c>
      <c r="U4001" s="9"/>
      <c r="V4001" s="16" t="str">
        <f>IF(Vertragsdaten!$V4002="","",Vertragsdaten!$V4002)</f>
        <v/>
      </c>
      <c r="W4001" s="9"/>
      <c r="X4001" s="9"/>
      <c r="Y4001" s="9"/>
      <c r="Z4001" s="9"/>
      <c r="AA4001" s="15" t="str">
        <f>IF(Vertragsdaten!AI4002="","",Vertragsdaten!AI4002)</f>
        <v/>
      </c>
      <c r="AB4001" s="15" t="str">
        <f>IF(Vertragsdaten!AJ4002="","",Vertragsdaten!AJ4002)</f>
        <v/>
      </c>
      <c r="AC4001" s="9"/>
      <c r="AD4001" s="15" t="str">
        <f>IF(Vertragsdaten!AK4002="","",Vertragsdaten!AK4002)</f>
        <v/>
      </c>
      <c r="AE4001" s="15" t="str">
        <f>IF(Vertragsdaten!AL4002="","",Vertragsdaten!AL4002)</f>
        <v/>
      </c>
      <c r="AF4001" s="16" t="s">
        <v>2</v>
      </c>
      <c r="AG4001" s="16" t="str">
        <f>IF(Vertragsdaten!G4002="","",Vertragsdaten!G4002)</f>
        <v/>
      </c>
      <c r="AH4001" s="9" t="str">
        <f>IF(Vertragsdaten!$AW4002="","",Vertragsdaten!AW4002)</f>
        <v/>
      </c>
      <c r="AI4001" s="9"/>
      <c r="AJ4001" s="9"/>
      <c r="AK4001" s="9"/>
      <c r="AL4001" s="15" t="str">
        <f>IF(Vertragsdaten!AM4002="","",Vertragsdaten!AM4002)</f>
        <v/>
      </c>
      <c r="AM4001" s="15" t="str">
        <f>IF(Vertragsdaten!AN4002="","",Vertragsdaten!AN4002)</f>
        <v/>
      </c>
      <c r="AN4001" s="9"/>
      <c r="AO4001" s="9"/>
      <c r="AP4001" s="22" t="str">
        <f>IF(Vertragsdaten!AQ4002="","",ROUND(Vertragsdaten!AQ4002,0))</f>
        <v/>
      </c>
      <c r="AQ4001" s="9"/>
      <c r="AR4001" s="15" t="str">
        <f>IF(Vertragsdaten!AR4002="","",Vertragsdaten!AR4002)</f>
        <v/>
      </c>
      <c r="AS4001" s="16" t="str">
        <f>IF(Vertragsdaten!$AW4002="","",Vertragsdaten!$AW4002)</f>
        <v/>
      </c>
      <c r="AT4001" s="16" t="str">
        <f>IF(Vertragsdaten!AO4002="","","11XSWK-H-------M")</f>
        <v/>
      </c>
      <c r="AU4001" s="16" t="str">
        <f>IF(Vertragsdaten!AU4002="E01 „Ein-/Auszug (Umzug)“","E01",IF(Vertragsdaten!AU4002="E02 „Einzug/Neuanlage“","E02",IF(Vertragsdaten!AU4002="E03 „Lieferantenwechsel“","E03","ZD2")))</f>
        <v>ZD2</v>
      </c>
      <c r="AV4001" s="16" t="str">
        <f>IF(Vertragsdaten!AS4002="nein","Z18","Z15")</f>
        <v>Z15</v>
      </c>
      <c r="AW4001" s="16" t="str">
        <f>IF(Vertragsdaten!BC4002="","",VLOOKUP(Vertragsdaten!BC4002,'Dropdown-Werte'!$I$2:$J$5,2,FALSE))</f>
        <v/>
      </c>
      <c r="AX4001" s="16" t="str">
        <f t="shared" si="62"/>
        <v/>
      </c>
      <c r="AY4001" s="16" t="str">
        <f>IF(Vertragsdaten!BB4002="","",Vertragsdaten!BB4002)</f>
        <v/>
      </c>
      <c r="AZ4001" s="16" t="s">
        <v>93</v>
      </c>
      <c r="BA4001" s="16" t="s">
        <v>94</v>
      </c>
    </row>
    <row r="4002" spans="1:53">
      <c r="A4002" s="12" t="str">
        <f>IF(Vertragsdaten!AZ4003="","",Vertragsdaten!AZ4003)</f>
        <v/>
      </c>
      <c r="B4002" s="12"/>
      <c r="C4002" s="12"/>
      <c r="D4002" s="12"/>
      <c r="E4002" s="4" t="str">
        <f>IF(Vertragsdaten!M4003="","",Vertragsdaten!M4003)</f>
        <v/>
      </c>
      <c r="F4002" s="19">
        <f>Vertragsdaten!H4003</f>
        <v>0</v>
      </c>
      <c r="G4002" s="9"/>
      <c r="H4002" s="15" t="str">
        <f>IF(Vertragsdaten!J4003="","",Vertragsdaten!J4003)</f>
        <v/>
      </c>
      <c r="I4002" s="15" t="str">
        <f>IF(Vertragsdaten!K4003="","",Vertragsdaten!K4003)</f>
        <v/>
      </c>
      <c r="J4002" s="15" t="str">
        <f>IF(Vertragsdaten!L4003="","",Vertragsdaten!L4003)</f>
        <v/>
      </c>
      <c r="K4002" s="9"/>
      <c r="L4002" s="15" t="str">
        <f>IF(Vertragsdaten!J4003="","",Vertragsdaten!J4003)</f>
        <v/>
      </c>
      <c r="M4002" s="9" t="str">
        <f>IF(Vertragsdaten!I4003="","",Vertragsdaten!I4003)</f>
        <v/>
      </c>
      <c r="N4002" s="9"/>
      <c r="O4002" s="9" t="str">
        <f>IF(Vertragsdaten!W4003="","",Vertragsdaten!W4003)</f>
        <v/>
      </c>
      <c r="P4002" s="15" t="str">
        <f>IF(Vertragsdaten!R4003="","",Vertragsdaten!R4003)</f>
        <v/>
      </c>
      <c r="Q4002" s="15" t="str">
        <f>IF(Vertragsdaten!S4003="","",Vertragsdaten!S4003)</f>
        <v/>
      </c>
      <c r="R4002" s="9"/>
      <c r="S4002" s="15" t="str">
        <f>IF(Vertragsdaten!S4003="","",Vertragsdaten!T4003)</f>
        <v/>
      </c>
      <c r="T4002" s="15" t="str">
        <f>IF(Vertragsdaten!T4003="","",Vertragsdaten!U4003)</f>
        <v/>
      </c>
      <c r="U4002" s="9"/>
      <c r="V4002" s="16" t="str">
        <f>IF(Vertragsdaten!$V4003="","",Vertragsdaten!$V4003)</f>
        <v/>
      </c>
      <c r="W4002" s="9"/>
      <c r="X4002" s="9"/>
      <c r="Y4002" s="9"/>
      <c r="Z4002" s="9"/>
      <c r="AA4002" s="15" t="str">
        <f>IF(Vertragsdaten!AI4003="","",Vertragsdaten!AI4003)</f>
        <v/>
      </c>
      <c r="AB4002" s="15" t="str">
        <f>IF(Vertragsdaten!AJ4003="","",Vertragsdaten!AJ4003)</f>
        <v/>
      </c>
      <c r="AC4002" s="9"/>
      <c r="AD4002" s="15" t="str">
        <f>IF(Vertragsdaten!AK4003="","",Vertragsdaten!AK4003)</f>
        <v/>
      </c>
      <c r="AE4002" s="15" t="str">
        <f>IF(Vertragsdaten!AL4003="","",Vertragsdaten!AL4003)</f>
        <v/>
      </c>
      <c r="AF4002" s="16" t="s">
        <v>2</v>
      </c>
      <c r="AG4002" s="16" t="str">
        <f>IF(Vertragsdaten!G4003="","",Vertragsdaten!G4003)</f>
        <v/>
      </c>
      <c r="AH4002" s="9" t="str">
        <f>IF(Vertragsdaten!$AW4003="","",Vertragsdaten!AW4003)</f>
        <v/>
      </c>
      <c r="AI4002" s="9"/>
      <c r="AJ4002" s="9"/>
      <c r="AK4002" s="9"/>
      <c r="AL4002" s="15" t="str">
        <f>IF(Vertragsdaten!AM4003="","",Vertragsdaten!AM4003)</f>
        <v/>
      </c>
      <c r="AM4002" s="15" t="str">
        <f>IF(Vertragsdaten!AN4003="","",Vertragsdaten!AN4003)</f>
        <v/>
      </c>
      <c r="AN4002" s="9"/>
      <c r="AO4002" s="9"/>
      <c r="AP4002" s="22" t="str">
        <f>IF(Vertragsdaten!AQ4003="","",ROUND(Vertragsdaten!AQ4003,0))</f>
        <v/>
      </c>
      <c r="AQ4002" s="9"/>
      <c r="AR4002" s="15" t="str">
        <f>IF(Vertragsdaten!AR4003="","",Vertragsdaten!AR4003)</f>
        <v/>
      </c>
      <c r="AS4002" s="16" t="str">
        <f>IF(Vertragsdaten!$AW4003="","",Vertragsdaten!$AW4003)</f>
        <v/>
      </c>
      <c r="AT4002" s="16" t="str">
        <f>IF(Vertragsdaten!AO4003="","","11XSWK-H-------M")</f>
        <v/>
      </c>
      <c r="AU4002" s="16" t="str">
        <f>IF(Vertragsdaten!AU4003="E01 „Ein-/Auszug (Umzug)“","E01",IF(Vertragsdaten!AU4003="E02 „Einzug/Neuanlage“","E02",IF(Vertragsdaten!AU4003="E03 „Lieferantenwechsel“","E03","ZD2")))</f>
        <v>ZD2</v>
      </c>
      <c r="AV4002" s="16" t="str">
        <f>IF(Vertragsdaten!AS4003="nein","Z18","Z15")</f>
        <v>Z15</v>
      </c>
      <c r="AW4002" s="16" t="str">
        <f>IF(Vertragsdaten!BC4003="","",VLOOKUP(Vertragsdaten!BC4003,'Dropdown-Werte'!$I$2:$J$5,2,FALSE))</f>
        <v/>
      </c>
      <c r="AX4002" s="16" t="str">
        <f t="shared" si="62"/>
        <v/>
      </c>
      <c r="AY4002" s="16" t="str">
        <f>IF(Vertragsdaten!BB4003="","",Vertragsdaten!BB4003)</f>
        <v/>
      </c>
      <c r="AZ4002" s="16" t="s">
        <v>93</v>
      </c>
      <c r="BA4002" s="16" t="s">
        <v>94</v>
      </c>
    </row>
    <row r="4003" spans="1:53">
      <c r="A4003" s="12" t="str">
        <f>IF(Vertragsdaten!AZ4004="","",Vertragsdaten!AZ4004)</f>
        <v/>
      </c>
      <c r="B4003" s="12"/>
      <c r="C4003" s="12"/>
      <c r="D4003" s="12"/>
      <c r="E4003" s="4" t="str">
        <f>IF(Vertragsdaten!M4004="","",Vertragsdaten!M4004)</f>
        <v/>
      </c>
      <c r="F4003" s="19">
        <f>Vertragsdaten!H4004</f>
        <v>0</v>
      </c>
      <c r="G4003" s="9"/>
      <c r="H4003" s="15" t="str">
        <f>IF(Vertragsdaten!J4004="","",Vertragsdaten!J4004)</f>
        <v/>
      </c>
      <c r="I4003" s="15" t="str">
        <f>IF(Vertragsdaten!K4004="","",Vertragsdaten!K4004)</f>
        <v/>
      </c>
      <c r="J4003" s="15" t="str">
        <f>IF(Vertragsdaten!L4004="","",Vertragsdaten!L4004)</f>
        <v/>
      </c>
      <c r="K4003" s="9"/>
      <c r="L4003" s="15" t="str">
        <f>IF(Vertragsdaten!J4004="","",Vertragsdaten!J4004)</f>
        <v/>
      </c>
      <c r="M4003" s="9" t="str">
        <f>IF(Vertragsdaten!I4004="","",Vertragsdaten!I4004)</f>
        <v/>
      </c>
      <c r="N4003" s="9"/>
      <c r="O4003" s="9" t="str">
        <f>IF(Vertragsdaten!W4004="","",Vertragsdaten!W4004)</f>
        <v/>
      </c>
      <c r="P4003" s="15" t="str">
        <f>IF(Vertragsdaten!R4004="","",Vertragsdaten!R4004)</f>
        <v/>
      </c>
      <c r="Q4003" s="15" t="str">
        <f>IF(Vertragsdaten!S4004="","",Vertragsdaten!S4004)</f>
        <v/>
      </c>
      <c r="R4003" s="9"/>
      <c r="S4003" s="15" t="str">
        <f>IF(Vertragsdaten!S4004="","",Vertragsdaten!T4004)</f>
        <v/>
      </c>
      <c r="T4003" s="15" t="str">
        <f>IF(Vertragsdaten!T4004="","",Vertragsdaten!U4004)</f>
        <v/>
      </c>
      <c r="U4003" s="9"/>
      <c r="V4003" s="16" t="str">
        <f>IF(Vertragsdaten!$V4004="","",Vertragsdaten!$V4004)</f>
        <v/>
      </c>
      <c r="W4003" s="9"/>
      <c r="X4003" s="9"/>
      <c r="Y4003" s="9"/>
      <c r="Z4003" s="9"/>
      <c r="AA4003" s="15" t="str">
        <f>IF(Vertragsdaten!AI4004="","",Vertragsdaten!AI4004)</f>
        <v/>
      </c>
      <c r="AB4003" s="15" t="str">
        <f>IF(Vertragsdaten!AJ4004="","",Vertragsdaten!AJ4004)</f>
        <v/>
      </c>
      <c r="AC4003" s="9"/>
      <c r="AD4003" s="15" t="str">
        <f>IF(Vertragsdaten!AK4004="","",Vertragsdaten!AK4004)</f>
        <v/>
      </c>
      <c r="AE4003" s="15" t="str">
        <f>IF(Vertragsdaten!AL4004="","",Vertragsdaten!AL4004)</f>
        <v/>
      </c>
      <c r="AF4003" s="16" t="s">
        <v>2</v>
      </c>
      <c r="AG4003" s="16" t="str">
        <f>IF(Vertragsdaten!G4004="","",Vertragsdaten!G4004)</f>
        <v/>
      </c>
      <c r="AH4003" s="9" t="str">
        <f>IF(Vertragsdaten!$AW4004="","",Vertragsdaten!AW4004)</f>
        <v/>
      </c>
      <c r="AI4003" s="9"/>
      <c r="AJ4003" s="9"/>
      <c r="AK4003" s="9"/>
      <c r="AL4003" s="15" t="str">
        <f>IF(Vertragsdaten!AM4004="","",Vertragsdaten!AM4004)</f>
        <v/>
      </c>
      <c r="AM4003" s="15" t="str">
        <f>IF(Vertragsdaten!AN4004="","",Vertragsdaten!AN4004)</f>
        <v/>
      </c>
      <c r="AN4003" s="9"/>
      <c r="AO4003" s="9"/>
      <c r="AP4003" s="22" t="str">
        <f>IF(Vertragsdaten!AQ4004="","",ROUND(Vertragsdaten!AQ4004,0))</f>
        <v/>
      </c>
      <c r="AQ4003" s="9"/>
      <c r="AR4003" s="15" t="str">
        <f>IF(Vertragsdaten!AR4004="","",Vertragsdaten!AR4004)</f>
        <v/>
      </c>
      <c r="AS4003" s="16" t="str">
        <f>IF(Vertragsdaten!$AW4004="","",Vertragsdaten!$AW4004)</f>
        <v/>
      </c>
      <c r="AT4003" s="16" t="str">
        <f>IF(Vertragsdaten!AO4004="","","11XSWK-H-------M")</f>
        <v/>
      </c>
      <c r="AU4003" s="16" t="str">
        <f>IF(Vertragsdaten!AU4004="E01 „Ein-/Auszug (Umzug)“","E01",IF(Vertragsdaten!AU4004="E02 „Einzug/Neuanlage“","E02",IF(Vertragsdaten!AU4004="E03 „Lieferantenwechsel“","E03","ZD2")))</f>
        <v>ZD2</v>
      </c>
      <c r="AV4003" s="16" t="str">
        <f>IF(Vertragsdaten!AS4004="nein","Z18","Z15")</f>
        <v>Z15</v>
      </c>
      <c r="AW4003" s="16" t="str">
        <f>IF(Vertragsdaten!BC4004="","",VLOOKUP(Vertragsdaten!BC4004,'Dropdown-Werte'!$I$2:$J$5,2,FALSE))</f>
        <v/>
      </c>
      <c r="AX4003" s="16" t="str">
        <f t="shared" si="62"/>
        <v/>
      </c>
      <c r="AY4003" s="16" t="str">
        <f>IF(Vertragsdaten!BB4004="","",Vertragsdaten!BB4004)</f>
        <v/>
      </c>
      <c r="AZ4003" s="16" t="s">
        <v>93</v>
      </c>
      <c r="BA4003" s="16" t="s">
        <v>94</v>
      </c>
    </row>
    <row r="4004" spans="1:53">
      <c r="A4004" s="12" t="str">
        <f>IF(Vertragsdaten!AZ4005="","",Vertragsdaten!AZ4005)</f>
        <v/>
      </c>
      <c r="B4004" s="12"/>
      <c r="C4004" s="12"/>
      <c r="D4004" s="12"/>
      <c r="E4004" s="4" t="str">
        <f>IF(Vertragsdaten!M4005="","",Vertragsdaten!M4005)</f>
        <v/>
      </c>
      <c r="F4004" s="19">
        <f>Vertragsdaten!H4005</f>
        <v>0</v>
      </c>
      <c r="G4004" s="9"/>
      <c r="H4004" s="15" t="str">
        <f>IF(Vertragsdaten!J4005="","",Vertragsdaten!J4005)</f>
        <v/>
      </c>
      <c r="I4004" s="15" t="str">
        <f>IF(Vertragsdaten!K4005="","",Vertragsdaten!K4005)</f>
        <v/>
      </c>
      <c r="J4004" s="15" t="str">
        <f>IF(Vertragsdaten!L4005="","",Vertragsdaten!L4005)</f>
        <v/>
      </c>
      <c r="K4004" s="9"/>
      <c r="L4004" s="15" t="str">
        <f>IF(Vertragsdaten!J4005="","",Vertragsdaten!J4005)</f>
        <v/>
      </c>
      <c r="M4004" s="9" t="str">
        <f>IF(Vertragsdaten!I4005="","",Vertragsdaten!I4005)</f>
        <v/>
      </c>
      <c r="N4004" s="9"/>
      <c r="O4004" s="9" t="str">
        <f>IF(Vertragsdaten!W4005="","",Vertragsdaten!W4005)</f>
        <v/>
      </c>
      <c r="P4004" s="15" t="str">
        <f>IF(Vertragsdaten!R4005="","",Vertragsdaten!R4005)</f>
        <v/>
      </c>
      <c r="Q4004" s="15" t="str">
        <f>IF(Vertragsdaten!S4005="","",Vertragsdaten!S4005)</f>
        <v/>
      </c>
      <c r="R4004" s="9"/>
      <c r="S4004" s="15" t="str">
        <f>IF(Vertragsdaten!S4005="","",Vertragsdaten!T4005)</f>
        <v/>
      </c>
      <c r="T4004" s="15" t="str">
        <f>IF(Vertragsdaten!T4005="","",Vertragsdaten!U4005)</f>
        <v/>
      </c>
      <c r="U4004" s="9"/>
      <c r="V4004" s="16" t="str">
        <f>IF(Vertragsdaten!$V4005="","",Vertragsdaten!$V4005)</f>
        <v/>
      </c>
      <c r="W4004" s="9"/>
      <c r="X4004" s="9"/>
      <c r="Y4004" s="9"/>
      <c r="Z4004" s="9"/>
      <c r="AA4004" s="15" t="str">
        <f>IF(Vertragsdaten!AI4005="","",Vertragsdaten!AI4005)</f>
        <v/>
      </c>
      <c r="AB4004" s="15" t="str">
        <f>IF(Vertragsdaten!AJ4005="","",Vertragsdaten!AJ4005)</f>
        <v/>
      </c>
      <c r="AC4004" s="9"/>
      <c r="AD4004" s="15" t="str">
        <f>IF(Vertragsdaten!AK4005="","",Vertragsdaten!AK4005)</f>
        <v/>
      </c>
      <c r="AE4004" s="15" t="str">
        <f>IF(Vertragsdaten!AL4005="","",Vertragsdaten!AL4005)</f>
        <v/>
      </c>
      <c r="AF4004" s="16" t="s">
        <v>2</v>
      </c>
      <c r="AG4004" s="16" t="str">
        <f>IF(Vertragsdaten!G4005="","",Vertragsdaten!G4005)</f>
        <v/>
      </c>
      <c r="AH4004" s="9" t="str">
        <f>IF(Vertragsdaten!$AW4005="","",Vertragsdaten!AW4005)</f>
        <v/>
      </c>
      <c r="AI4004" s="9"/>
      <c r="AJ4004" s="9"/>
      <c r="AK4004" s="9"/>
      <c r="AL4004" s="15" t="str">
        <f>IF(Vertragsdaten!AM4005="","",Vertragsdaten!AM4005)</f>
        <v/>
      </c>
      <c r="AM4004" s="15" t="str">
        <f>IF(Vertragsdaten!AN4005="","",Vertragsdaten!AN4005)</f>
        <v/>
      </c>
      <c r="AN4004" s="9"/>
      <c r="AO4004" s="9"/>
      <c r="AP4004" s="22" t="str">
        <f>IF(Vertragsdaten!AQ4005="","",ROUND(Vertragsdaten!AQ4005,0))</f>
        <v/>
      </c>
      <c r="AQ4004" s="9"/>
      <c r="AR4004" s="15" t="str">
        <f>IF(Vertragsdaten!AR4005="","",Vertragsdaten!AR4005)</f>
        <v/>
      </c>
      <c r="AS4004" s="16" t="str">
        <f>IF(Vertragsdaten!$AW4005="","",Vertragsdaten!$AW4005)</f>
        <v/>
      </c>
      <c r="AT4004" s="16" t="str">
        <f>IF(Vertragsdaten!AO4005="","","11XSWK-H-------M")</f>
        <v/>
      </c>
      <c r="AU4004" s="16" t="str">
        <f>IF(Vertragsdaten!AU4005="E01 „Ein-/Auszug (Umzug)“","E01",IF(Vertragsdaten!AU4005="E02 „Einzug/Neuanlage“","E02",IF(Vertragsdaten!AU4005="E03 „Lieferantenwechsel“","E03","ZD2")))</f>
        <v>ZD2</v>
      </c>
      <c r="AV4004" s="16" t="str">
        <f>IF(Vertragsdaten!AS4005="nein","Z18","Z15")</f>
        <v>Z15</v>
      </c>
      <c r="AW4004" s="16" t="str">
        <f>IF(Vertragsdaten!BC4005="","",VLOOKUP(Vertragsdaten!BC4005,'Dropdown-Werte'!$I$2:$J$5,2,FALSE))</f>
        <v/>
      </c>
      <c r="AX4004" s="16" t="str">
        <f t="shared" si="62"/>
        <v/>
      </c>
      <c r="AY4004" s="16" t="str">
        <f>IF(Vertragsdaten!BB4005="","",Vertragsdaten!BB4005)</f>
        <v/>
      </c>
      <c r="AZ4004" s="16" t="s">
        <v>93</v>
      </c>
      <c r="BA4004" s="16" t="s">
        <v>94</v>
      </c>
    </row>
    <row r="4005" spans="1:53">
      <c r="A4005" s="12" t="str">
        <f>IF(Vertragsdaten!AZ4006="","",Vertragsdaten!AZ4006)</f>
        <v/>
      </c>
      <c r="B4005" s="12"/>
      <c r="C4005" s="12"/>
      <c r="D4005" s="12"/>
      <c r="E4005" s="4" t="str">
        <f>IF(Vertragsdaten!M4006="","",Vertragsdaten!M4006)</f>
        <v/>
      </c>
      <c r="F4005" s="19">
        <f>Vertragsdaten!H4006</f>
        <v>0</v>
      </c>
      <c r="G4005" s="9"/>
      <c r="H4005" s="15" t="str">
        <f>IF(Vertragsdaten!J4006="","",Vertragsdaten!J4006)</f>
        <v/>
      </c>
      <c r="I4005" s="15" t="str">
        <f>IF(Vertragsdaten!K4006="","",Vertragsdaten!K4006)</f>
        <v/>
      </c>
      <c r="J4005" s="15" t="str">
        <f>IF(Vertragsdaten!L4006="","",Vertragsdaten!L4006)</f>
        <v/>
      </c>
      <c r="K4005" s="9"/>
      <c r="L4005" s="15" t="str">
        <f>IF(Vertragsdaten!J4006="","",Vertragsdaten!J4006)</f>
        <v/>
      </c>
      <c r="M4005" s="9" t="str">
        <f>IF(Vertragsdaten!I4006="","",Vertragsdaten!I4006)</f>
        <v/>
      </c>
      <c r="N4005" s="9"/>
      <c r="O4005" s="9" t="str">
        <f>IF(Vertragsdaten!W4006="","",Vertragsdaten!W4006)</f>
        <v/>
      </c>
      <c r="P4005" s="15" t="str">
        <f>IF(Vertragsdaten!R4006="","",Vertragsdaten!R4006)</f>
        <v/>
      </c>
      <c r="Q4005" s="15" t="str">
        <f>IF(Vertragsdaten!S4006="","",Vertragsdaten!S4006)</f>
        <v/>
      </c>
      <c r="R4005" s="9"/>
      <c r="S4005" s="15" t="str">
        <f>IF(Vertragsdaten!S4006="","",Vertragsdaten!T4006)</f>
        <v/>
      </c>
      <c r="T4005" s="15" t="str">
        <f>IF(Vertragsdaten!T4006="","",Vertragsdaten!U4006)</f>
        <v/>
      </c>
      <c r="U4005" s="9"/>
      <c r="V4005" s="16" t="str">
        <f>IF(Vertragsdaten!$V4006="","",Vertragsdaten!$V4006)</f>
        <v/>
      </c>
      <c r="W4005" s="9"/>
      <c r="X4005" s="9"/>
      <c r="Y4005" s="9"/>
      <c r="Z4005" s="9"/>
      <c r="AA4005" s="15" t="str">
        <f>IF(Vertragsdaten!AI4006="","",Vertragsdaten!AI4006)</f>
        <v/>
      </c>
      <c r="AB4005" s="15" t="str">
        <f>IF(Vertragsdaten!AJ4006="","",Vertragsdaten!AJ4006)</f>
        <v/>
      </c>
      <c r="AC4005" s="9"/>
      <c r="AD4005" s="15" t="str">
        <f>IF(Vertragsdaten!AK4006="","",Vertragsdaten!AK4006)</f>
        <v/>
      </c>
      <c r="AE4005" s="15" t="str">
        <f>IF(Vertragsdaten!AL4006="","",Vertragsdaten!AL4006)</f>
        <v/>
      </c>
      <c r="AF4005" s="16" t="s">
        <v>2</v>
      </c>
      <c r="AG4005" s="16" t="str">
        <f>IF(Vertragsdaten!G4006="","",Vertragsdaten!G4006)</f>
        <v/>
      </c>
      <c r="AH4005" s="9" t="str">
        <f>IF(Vertragsdaten!$AW4006="","",Vertragsdaten!AW4006)</f>
        <v/>
      </c>
      <c r="AI4005" s="9"/>
      <c r="AJ4005" s="9"/>
      <c r="AK4005" s="9"/>
      <c r="AL4005" s="15" t="str">
        <f>IF(Vertragsdaten!AM4006="","",Vertragsdaten!AM4006)</f>
        <v/>
      </c>
      <c r="AM4005" s="15" t="str">
        <f>IF(Vertragsdaten!AN4006="","",Vertragsdaten!AN4006)</f>
        <v/>
      </c>
      <c r="AN4005" s="9"/>
      <c r="AO4005" s="9"/>
      <c r="AP4005" s="22" t="str">
        <f>IF(Vertragsdaten!AQ4006="","",ROUND(Vertragsdaten!AQ4006,0))</f>
        <v/>
      </c>
      <c r="AQ4005" s="9"/>
      <c r="AR4005" s="15" t="str">
        <f>IF(Vertragsdaten!AR4006="","",Vertragsdaten!AR4006)</f>
        <v/>
      </c>
      <c r="AS4005" s="16" t="str">
        <f>IF(Vertragsdaten!$AW4006="","",Vertragsdaten!$AW4006)</f>
        <v/>
      </c>
      <c r="AT4005" s="16" t="str">
        <f>IF(Vertragsdaten!AO4006="","","11XSWK-H-------M")</f>
        <v/>
      </c>
      <c r="AU4005" s="16" t="str">
        <f>IF(Vertragsdaten!AU4006="E01 „Ein-/Auszug (Umzug)“","E01",IF(Vertragsdaten!AU4006="E02 „Einzug/Neuanlage“","E02",IF(Vertragsdaten!AU4006="E03 „Lieferantenwechsel“","E03","ZD2")))</f>
        <v>ZD2</v>
      </c>
      <c r="AV4005" s="16" t="str">
        <f>IF(Vertragsdaten!AS4006="nein","Z18","Z15")</f>
        <v>Z15</v>
      </c>
      <c r="AW4005" s="16" t="str">
        <f>IF(Vertragsdaten!BC4006="","",VLOOKUP(Vertragsdaten!BC4006,'Dropdown-Werte'!$I$2:$J$5,2,FALSE))</f>
        <v/>
      </c>
      <c r="AX4005" s="16" t="str">
        <f t="shared" si="62"/>
        <v/>
      </c>
      <c r="AY4005" s="16" t="str">
        <f>IF(Vertragsdaten!BB4006="","",Vertragsdaten!BB4006)</f>
        <v/>
      </c>
      <c r="AZ4005" s="16" t="s">
        <v>93</v>
      </c>
      <c r="BA4005" s="16" t="s">
        <v>94</v>
      </c>
    </row>
    <row r="4006" spans="1:53">
      <c r="A4006" s="12" t="str">
        <f>IF(Vertragsdaten!AZ4007="","",Vertragsdaten!AZ4007)</f>
        <v/>
      </c>
      <c r="B4006" s="12"/>
      <c r="C4006" s="12"/>
      <c r="D4006" s="12"/>
      <c r="E4006" s="4" t="str">
        <f>IF(Vertragsdaten!M4007="","",Vertragsdaten!M4007)</f>
        <v/>
      </c>
      <c r="F4006" s="19">
        <f>Vertragsdaten!H4007</f>
        <v>0</v>
      </c>
      <c r="G4006" s="9"/>
      <c r="H4006" s="15" t="str">
        <f>IF(Vertragsdaten!J4007="","",Vertragsdaten!J4007)</f>
        <v/>
      </c>
      <c r="I4006" s="15" t="str">
        <f>IF(Vertragsdaten!K4007="","",Vertragsdaten!K4007)</f>
        <v/>
      </c>
      <c r="J4006" s="15" t="str">
        <f>IF(Vertragsdaten!L4007="","",Vertragsdaten!L4007)</f>
        <v/>
      </c>
      <c r="K4006" s="9"/>
      <c r="L4006" s="15" t="str">
        <f>IF(Vertragsdaten!J4007="","",Vertragsdaten!J4007)</f>
        <v/>
      </c>
      <c r="M4006" s="9" t="str">
        <f>IF(Vertragsdaten!I4007="","",Vertragsdaten!I4007)</f>
        <v/>
      </c>
      <c r="N4006" s="9"/>
      <c r="O4006" s="9" t="str">
        <f>IF(Vertragsdaten!W4007="","",Vertragsdaten!W4007)</f>
        <v/>
      </c>
      <c r="P4006" s="15" t="str">
        <f>IF(Vertragsdaten!R4007="","",Vertragsdaten!R4007)</f>
        <v/>
      </c>
      <c r="Q4006" s="15" t="str">
        <f>IF(Vertragsdaten!S4007="","",Vertragsdaten!S4007)</f>
        <v/>
      </c>
      <c r="R4006" s="9"/>
      <c r="S4006" s="15" t="str">
        <f>IF(Vertragsdaten!S4007="","",Vertragsdaten!T4007)</f>
        <v/>
      </c>
      <c r="T4006" s="15" t="str">
        <f>IF(Vertragsdaten!T4007="","",Vertragsdaten!U4007)</f>
        <v/>
      </c>
      <c r="U4006" s="9"/>
      <c r="V4006" s="16" t="str">
        <f>IF(Vertragsdaten!$V4007="","",Vertragsdaten!$V4007)</f>
        <v/>
      </c>
      <c r="W4006" s="9"/>
      <c r="X4006" s="9"/>
      <c r="Y4006" s="9"/>
      <c r="Z4006" s="9"/>
      <c r="AA4006" s="15" t="str">
        <f>IF(Vertragsdaten!AI4007="","",Vertragsdaten!AI4007)</f>
        <v/>
      </c>
      <c r="AB4006" s="15" t="str">
        <f>IF(Vertragsdaten!AJ4007="","",Vertragsdaten!AJ4007)</f>
        <v/>
      </c>
      <c r="AC4006" s="9"/>
      <c r="AD4006" s="15" t="str">
        <f>IF(Vertragsdaten!AK4007="","",Vertragsdaten!AK4007)</f>
        <v/>
      </c>
      <c r="AE4006" s="15" t="str">
        <f>IF(Vertragsdaten!AL4007="","",Vertragsdaten!AL4007)</f>
        <v/>
      </c>
      <c r="AF4006" s="16" t="s">
        <v>2</v>
      </c>
      <c r="AG4006" s="16" t="str">
        <f>IF(Vertragsdaten!G4007="","",Vertragsdaten!G4007)</f>
        <v/>
      </c>
      <c r="AH4006" s="9" t="str">
        <f>IF(Vertragsdaten!$AW4007="","",Vertragsdaten!AW4007)</f>
        <v/>
      </c>
      <c r="AI4006" s="9"/>
      <c r="AJ4006" s="9"/>
      <c r="AK4006" s="9"/>
      <c r="AL4006" s="15" t="str">
        <f>IF(Vertragsdaten!AM4007="","",Vertragsdaten!AM4007)</f>
        <v/>
      </c>
      <c r="AM4006" s="15" t="str">
        <f>IF(Vertragsdaten!AN4007="","",Vertragsdaten!AN4007)</f>
        <v/>
      </c>
      <c r="AN4006" s="9"/>
      <c r="AO4006" s="9"/>
      <c r="AP4006" s="22" t="str">
        <f>IF(Vertragsdaten!AQ4007="","",ROUND(Vertragsdaten!AQ4007,0))</f>
        <v/>
      </c>
      <c r="AQ4006" s="9"/>
      <c r="AR4006" s="15" t="str">
        <f>IF(Vertragsdaten!AR4007="","",Vertragsdaten!AR4007)</f>
        <v/>
      </c>
      <c r="AS4006" s="16" t="str">
        <f>IF(Vertragsdaten!$AW4007="","",Vertragsdaten!$AW4007)</f>
        <v/>
      </c>
      <c r="AT4006" s="16" t="str">
        <f>IF(Vertragsdaten!AO4007="","","11XSWK-H-------M")</f>
        <v/>
      </c>
      <c r="AU4006" s="16" t="str">
        <f>IF(Vertragsdaten!AU4007="E01 „Ein-/Auszug (Umzug)“","E01",IF(Vertragsdaten!AU4007="E02 „Einzug/Neuanlage“","E02",IF(Vertragsdaten!AU4007="E03 „Lieferantenwechsel“","E03","ZD2")))</f>
        <v>ZD2</v>
      </c>
      <c r="AV4006" s="16" t="str">
        <f>IF(Vertragsdaten!AS4007="nein","Z18","Z15")</f>
        <v>Z15</v>
      </c>
      <c r="AW4006" s="16" t="str">
        <f>IF(Vertragsdaten!BC4007="","",VLOOKUP(Vertragsdaten!BC4007,'Dropdown-Werte'!$I$2:$J$5,2,FALSE))</f>
        <v/>
      </c>
      <c r="AX4006" s="16" t="str">
        <f t="shared" si="62"/>
        <v/>
      </c>
      <c r="AY4006" s="16" t="str">
        <f>IF(Vertragsdaten!BB4007="","",Vertragsdaten!BB4007)</f>
        <v/>
      </c>
      <c r="AZ4006" s="16" t="s">
        <v>93</v>
      </c>
      <c r="BA4006" s="16" t="s">
        <v>94</v>
      </c>
    </row>
    <row r="4007" spans="1:53">
      <c r="A4007" s="12" t="str">
        <f>IF(Vertragsdaten!AZ4008="","",Vertragsdaten!AZ4008)</f>
        <v/>
      </c>
      <c r="B4007" s="12"/>
      <c r="C4007" s="12"/>
      <c r="D4007" s="12"/>
      <c r="E4007" s="4" t="str">
        <f>IF(Vertragsdaten!M4008="","",Vertragsdaten!M4008)</f>
        <v/>
      </c>
      <c r="F4007" s="19">
        <f>Vertragsdaten!H4008</f>
        <v>0</v>
      </c>
      <c r="G4007" s="9"/>
      <c r="H4007" s="15" t="str">
        <f>IF(Vertragsdaten!J4008="","",Vertragsdaten!J4008)</f>
        <v/>
      </c>
      <c r="I4007" s="15" t="str">
        <f>IF(Vertragsdaten!K4008="","",Vertragsdaten!K4008)</f>
        <v/>
      </c>
      <c r="J4007" s="15" t="str">
        <f>IF(Vertragsdaten!L4008="","",Vertragsdaten!L4008)</f>
        <v/>
      </c>
      <c r="K4007" s="9"/>
      <c r="L4007" s="15" t="str">
        <f>IF(Vertragsdaten!J4008="","",Vertragsdaten!J4008)</f>
        <v/>
      </c>
      <c r="M4007" s="9" t="str">
        <f>IF(Vertragsdaten!I4008="","",Vertragsdaten!I4008)</f>
        <v/>
      </c>
      <c r="N4007" s="9"/>
      <c r="O4007" s="9" t="str">
        <f>IF(Vertragsdaten!W4008="","",Vertragsdaten!W4008)</f>
        <v/>
      </c>
      <c r="P4007" s="15" t="str">
        <f>IF(Vertragsdaten!R4008="","",Vertragsdaten!R4008)</f>
        <v/>
      </c>
      <c r="Q4007" s="15" t="str">
        <f>IF(Vertragsdaten!S4008="","",Vertragsdaten!S4008)</f>
        <v/>
      </c>
      <c r="R4007" s="9"/>
      <c r="S4007" s="15" t="str">
        <f>IF(Vertragsdaten!S4008="","",Vertragsdaten!T4008)</f>
        <v/>
      </c>
      <c r="T4007" s="15" t="str">
        <f>IF(Vertragsdaten!T4008="","",Vertragsdaten!U4008)</f>
        <v/>
      </c>
      <c r="U4007" s="9"/>
      <c r="V4007" s="16" t="str">
        <f>IF(Vertragsdaten!$V4008="","",Vertragsdaten!$V4008)</f>
        <v/>
      </c>
      <c r="W4007" s="9"/>
      <c r="X4007" s="9"/>
      <c r="Y4007" s="9"/>
      <c r="Z4007" s="9"/>
      <c r="AA4007" s="15" t="str">
        <f>IF(Vertragsdaten!AI4008="","",Vertragsdaten!AI4008)</f>
        <v/>
      </c>
      <c r="AB4007" s="15" t="str">
        <f>IF(Vertragsdaten!AJ4008="","",Vertragsdaten!AJ4008)</f>
        <v/>
      </c>
      <c r="AC4007" s="9"/>
      <c r="AD4007" s="15" t="str">
        <f>IF(Vertragsdaten!AK4008="","",Vertragsdaten!AK4008)</f>
        <v/>
      </c>
      <c r="AE4007" s="15" t="str">
        <f>IF(Vertragsdaten!AL4008="","",Vertragsdaten!AL4008)</f>
        <v/>
      </c>
      <c r="AF4007" s="16" t="s">
        <v>2</v>
      </c>
      <c r="AG4007" s="16" t="str">
        <f>IF(Vertragsdaten!G4008="","",Vertragsdaten!G4008)</f>
        <v/>
      </c>
      <c r="AH4007" s="9" t="str">
        <f>IF(Vertragsdaten!$AW4008="","",Vertragsdaten!AW4008)</f>
        <v/>
      </c>
      <c r="AI4007" s="9"/>
      <c r="AJ4007" s="9"/>
      <c r="AK4007" s="9"/>
      <c r="AL4007" s="15" t="str">
        <f>IF(Vertragsdaten!AM4008="","",Vertragsdaten!AM4008)</f>
        <v/>
      </c>
      <c r="AM4007" s="15" t="str">
        <f>IF(Vertragsdaten!AN4008="","",Vertragsdaten!AN4008)</f>
        <v/>
      </c>
      <c r="AN4007" s="9"/>
      <c r="AO4007" s="9"/>
      <c r="AP4007" s="22" t="str">
        <f>IF(Vertragsdaten!AQ4008="","",ROUND(Vertragsdaten!AQ4008,0))</f>
        <v/>
      </c>
      <c r="AQ4007" s="9"/>
      <c r="AR4007" s="15" t="str">
        <f>IF(Vertragsdaten!AR4008="","",Vertragsdaten!AR4008)</f>
        <v/>
      </c>
      <c r="AS4007" s="16" t="str">
        <f>IF(Vertragsdaten!$AW4008="","",Vertragsdaten!$AW4008)</f>
        <v/>
      </c>
      <c r="AT4007" s="16" t="str">
        <f>IF(Vertragsdaten!AO4008="","","11XSWK-H-------M")</f>
        <v/>
      </c>
      <c r="AU4007" s="16" t="str">
        <f>IF(Vertragsdaten!AU4008="E01 „Ein-/Auszug (Umzug)“","E01",IF(Vertragsdaten!AU4008="E02 „Einzug/Neuanlage“","E02",IF(Vertragsdaten!AU4008="E03 „Lieferantenwechsel“","E03","ZD2")))</f>
        <v>ZD2</v>
      </c>
      <c r="AV4007" s="16" t="str">
        <f>IF(Vertragsdaten!AS4008="nein","Z18","Z15")</f>
        <v>Z15</v>
      </c>
      <c r="AW4007" s="16" t="str">
        <f>IF(Vertragsdaten!BC4008="","",VLOOKUP(Vertragsdaten!BC4008,'Dropdown-Werte'!$I$2:$J$5,2,FALSE))</f>
        <v/>
      </c>
      <c r="AX4007" s="16" t="str">
        <f t="shared" si="62"/>
        <v/>
      </c>
      <c r="AY4007" s="16" t="str">
        <f>IF(Vertragsdaten!BB4008="","",Vertragsdaten!BB4008)</f>
        <v/>
      </c>
      <c r="AZ4007" s="16" t="s">
        <v>93</v>
      </c>
      <c r="BA4007" s="16" t="s">
        <v>94</v>
      </c>
    </row>
    <row r="4008" spans="1:53">
      <c r="A4008" s="12" t="str">
        <f>IF(Vertragsdaten!AZ4009="","",Vertragsdaten!AZ4009)</f>
        <v/>
      </c>
      <c r="B4008" s="12"/>
      <c r="C4008" s="12"/>
      <c r="D4008" s="12"/>
      <c r="E4008" s="4" t="str">
        <f>IF(Vertragsdaten!M4009="","",Vertragsdaten!M4009)</f>
        <v/>
      </c>
      <c r="F4008" s="19">
        <f>Vertragsdaten!H4009</f>
        <v>0</v>
      </c>
      <c r="G4008" s="9"/>
      <c r="H4008" s="15" t="str">
        <f>IF(Vertragsdaten!J4009="","",Vertragsdaten!J4009)</f>
        <v/>
      </c>
      <c r="I4008" s="15" t="str">
        <f>IF(Vertragsdaten!K4009="","",Vertragsdaten!K4009)</f>
        <v/>
      </c>
      <c r="J4008" s="15" t="str">
        <f>IF(Vertragsdaten!L4009="","",Vertragsdaten!L4009)</f>
        <v/>
      </c>
      <c r="K4008" s="9"/>
      <c r="L4008" s="15" t="str">
        <f>IF(Vertragsdaten!J4009="","",Vertragsdaten!J4009)</f>
        <v/>
      </c>
      <c r="M4008" s="9" t="str">
        <f>IF(Vertragsdaten!I4009="","",Vertragsdaten!I4009)</f>
        <v/>
      </c>
      <c r="N4008" s="9"/>
      <c r="O4008" s="9" t="str">
        <f>IF(Vertragsdaten!W4009="","",Vertragsdaten!W4009)</f>
        <v/>
      </c>
      <c r="P4008" s="15" t="str">
        <f>IF(Vertragsdaten!R4009="","",Vertragsdaten!R4009)</f>
        <v/>
      </c>
      <c r="Q4008" s="15" t="str">
        <f>IF(Vertragsdaten!S4009="","",Vertragsdaten!S4009)</f>
        <v/>
      </c>
      <c r="R4008" s="9"/>
      <c r="S4008" s="15" t="str">
        <f>IF(Vertragsdaten!S4009="","",Vertragsdaten!T4009)</f>
        <v/>
      </c>
      <c r="T4008" s="15" t="str">
        <f>IF(Vertragsdaten!T4009="","",Vertragsdaten!U4009)</f>
        <v/>
      </c>
      <c r="U4008" s="9"/>
      <c r="V4008" s="16" t="str">
        <f>IF(Vertragsdaten!$V4009="","",Vertragsdaten!$V4009)</f>
        <v/>
      </c>
      <c r="W4008" s="9"/>
      <c r="X4008" s="9"/>
      <c r="Y4008" s="9"/>
      <c r="Z4008" s="9"/>
      <c r="AA4008" s="15" t="str">
        <f>IF(Vertragsdaten!AI4009="","",Vertragsdaten!AI4009)</f>
        <v/>
      </c>
      <c r="AB4008" s="15" t="str">
        <f>IF(Vertragsdaten!AJ4009="","",Vertragsdaten!AJ4009)</f>
        <v/>
      </c>
      <c r="AC4008" s="9"/>
      <c r="AD4008" s="15" t="str">
        <f>IF(Vertragsdaten!AK4009="","",Vertragsdaten!AK4009)</f>
        <v/>
      </c>
      <c r="AE4008" s="15" t="str">
        <f>IF(Vertragsdaten!AL4009="","",Vertragsdaten!AL4009)</f>
        <v/>
      </c>
      <c r="AF4008" s="16" t="s">
        <v>2</v>
      </c>
      <c r="AG4008" s="16" t="str">
        <f>IF(Vertragsdaten!G4009="","",Vertragsdaten!G4009)</f>
        <v/>
      </c>
      <c r="AH4008" s="9" t="str">
        <f>IF(Vertragsdaten!$AW4009="","",Vertragsdaten!AW4009)</f>
        <v/>
      </c>
      <c r="AI4008" s="9"/>
      <c r="AJ4008" s="9"/>
      <c r="AK4008" s="9"/>
      <c r="AL4008" s="15" t="str">
        <f>IF(Vertragsdaten!AM4009="","",Vertragsdaten!AM4009)</f>
        <v/>
      </c>
      <c r="AM4008" s="15" t="str">
        <f>IF(Vertragsdaten!AN4009="","",Vertragsdaten!AN4009)</f>
        <v/>
      </c>
      <c r="AN4008" s="9"/>
      <c r="AO4008" s="9"/>
      <c r="AP4008" s="22" t="str">
        <f>IF(Vertragsdaten!AQ4009="","",ROUND(Vertragsdaten!AQ4009,0))</f>
        <v/>
      </c>
      <c r="AQ4008" s="9"/>
      <c r="AR4008" s="15" t="str">
        <f>IF(Vertragsdaten!AR4009="","",Vertragsdaten!AR4009)</f>
        <v/>
      </c>
      <c r="AS4008" s="16" t="str">
        <f>IF(Vertragsdaten!$AW4009="","",Vertragsdaten!$AW4009)</f>
        <v/>
      </c>
      <c r="AT4008" s="16" t="str">
        <f>IF(Vertragsdaten!AO4009="","","11XSWK-H-------M")</f>
        <v/>
      </c>
      <c r="AU4008" s="16" t="str">
        <f>IF(Vertragsdaten!AU4009="E01 „Ein-/Auszug (Umzug)“","E01",IF(Vertragsdaten!AU4009="E02 „Einzug/Neuanlage“","E02",IF(Vertragsdaten!AU4009="E03 „Lieferantenwechsel“","E03","ZD2")))</f>
        <v>ZD2</v>
      </c>
      <c r="AV4008" s="16" t="str">
        <f>IF(Vertragsdaten!AS4009="nein","Z18","Z15")</f>
        <v>Z15</v>
      </c>
      <c r="AW4008" s="16" t="str">
        <f>IF(Vertragsdaten!BC4009="","",VLOOKUP(Vertragsdaten!BC4009,'Dropdown-Werte'!$I$2:$J$5,2,FALSE))</f>
        <v/>
      </c>
      <c r="AX4008" s="16" t="str">
        <f t="shared" si="62"/>
        <v/>
      </c>
      <c r="AY4008" s="16" t="str">
        <f>IF(Vertragsdaten!BB4009="","",Vertragsdaten!BB4009)</f>
        <v/>
      </c>
      <c r="AZ4008" s="16" t="s">
        <v>93</v>
      </c>
      <c r="BA4008" s="16" t="s">
        <v>94</v>
      </c>
    </row>
    <row r="4009" spans="1:53">
      <c r="A4009" s="12" t="str">
        <f>IF(Vertragsdaten!AZ4010="","",Vertragsdaten!AZ4010)</f>
        <v/>
      </c>
      <c r="B4009" s="12"/>
      <c r="C4009" s="12"/>
      <c r="D4009" s="12"/>
      <c r="E4009" s="4" t="str">
        <f>IF(Vertragsdaten!M4010="","",Vertragsdaten!M4010)</f>
        <v/>
      </c>
      <c r="F4009" s="19">
        <f>Vertragsdaten!H4010</f>
        <v>0</v>
      </c>
      <c r="G4009" s="9"/>
      <c r="H4009" s="15" t="str">
        <f>IF(Vertragsdaten!J4010="","",Vertragsdaten!J4010)</f>
        <v/>
      </c>
      <c r="I4009" s="15" t="str">
        <f>IF(Vertragsdaten!K4010="","",Vertragsdaten!K4010)</f>
        <v/>
      </c>
      <c r="J4009" s="15" t="str">
        <f>IF(Vertragsdaten!L4010="","",Vertragsdaten!L4010)</f>
        <v/>
      </c>
      <c r="K4009" s="9"/>
      <c r="L4009" s="15" t="str">
        <f>IF(Vertragsdaten!J4010="","",Vertragsdaten!J4010)</f>
        <v/>
      </c>
      <c r="M4009" s="9" t="str">
        <f>IF(Vertragsdaten!I4010="","",Vertragsdaten!I4010)</f>
        <v/>
      </c>
      <c r="N4009" s="9"/>
      <c r="O4009" s="9" t="str">
        <f>IF(Vertragsdaten!W4010="","",Vertragsdaten!W4010)</f>
        <v/>
      </c>
      <c r="P4009" s="15" t="str">
        <f>IF(Vertragsdaten!R4010="","",Vertragsdaten!R4010)</f>
        <v/>
      </c>
      <c r="Q4009" s="15" t="str">
        <f>IF(Vertragsdaten!S4010="","",Vertragsdaten!S4010)</f>
        <v/>
      </c>
      <c r="R4009" s="9"/>
      <c r="S4009" s="15" t="str">
        <f>IF(Vertragsdaten!S4010="","",Vertragsdaten!T4010)</f>
        <v/>
      </c>
      <c r="T4009" s="15" t="str">
        <f>IF(Vertragsdaten!T4010="","",Vertragsdaten!U4010)</f>
        <v/>
      </c>
      <c r="U4009" s="9"/>
      <c r="V4009" s="16" t="str">
        <f>IF(Vertragsdaten!$V4010="","",Vertragsdaten!$V4010)</f>
        <v/>
      </c>
      <c r="W4009" s="9"/>
      <c r="X4009" s="9"/>
      <c r="Y4009" s="9"/>
      <c r="Z4009" s="9"/>
      <c r="AA4009" s="15" t="str">
        <f>IF(Vertragsdaten!AI4010="","",Vertragsdaten!AI4010)</f>
        <v/>
      </c>
      <c r="AB4009" s="15" t="str">
        <f>IF(Vertragsdaten!AJ4010="","",Vertragsdaten!AJ4010)</f>
        <v/>
      </c>
      <c r="AC4009" s="9"/>
      <c r="AD4009" s="15" t="str">
        <f>IF(Vertragsdaten!AK4010="","",Vertragsdaten!AK4010)</f>
        <v/>
      </c>
      <c r="AE4009" s="15" t="str">
        <f>IF(Vertragsdaten!AL4010="","",Vertragsdaten!AL4010)</f>
        <v/>
      </c>
      <c r="AF4009" s="16" t="s">
        <v>2</v>
      </c>
      <c r="AG4009" s="16" t="str">
        <f>IF(Vertragsdaten!G4010="","",Vertragsdaten!G4010)</f>
        <v/>
      </c>
      <c r="AH4009" s="9" t="str">
        <f>IF(Vertragsdaten!$AW4010="","",Vertragsdaten!AW4010)</f>
        <v/>
      </c>
      <c r="AI4009" s="9"/>
      <c r="AJ4009" s="9"/>
      <c r="AK4009" s="9"/>
      <c r="AL4009" s="15" t="str">
        <f>IF(Vertragsdaten!AM4010="","",Vertragsdaten!AM4010)</f>
        <v/>
      </c>
      <c r="AM4009" s="15" t="str">
        <f>IF(Vertragsdaten!AN4010="","",Vertragsdaten!AN4010)</f>
        <v/>
      </c>
      <c r="AN4009" s="9"/>
      <c r="AO4009" s="9"/>
      <c r="AP4009" s="22" t="str">
        <f>IF(Vertragsdaten!AQ4010="","",ROUND(Vertragsdaten!AQ4010,0))</f>
        <v/>
      </c>
      <c r="AQ4009" s="9"/>
      <c r="AR4009" s="15" t="str">
        <f>IF(Vertragsdaten!AR4010="","",Vertragsdaten!AR4010)</f>
        <v/>
      </c>
      <c r="AS4009" s="16" t="str">
        <f>IF(Vertragsdaten!$AW4010="","",Vertragsdaten!$AW4010)</f>
        <v/>
      </c>
      <c r="AT4009" s="16" t="str">
        <f>IF(Vertragsdaten!AO4010="","","11XSWK-H-------M")</f>
        <v/>
      </c>
      <c r="AU4009" s="16" t="str">
        <f>IF(Vertragsdaten!AU4010="E01 „Ein-/Auszug (Umzug)“","E01",IF(Vertragsdaten!AU4010="E02 „Einzug/Neuanlage“","E02",IF(Vertragsdaten!AU4010="E03 „Lieferantenwechsel“","E03","ZD2")))</f>
        <v>ZD2</v>
      </c>
      <c r="AV4009" s="16" t="str">
        <f>IF(Vertragsdaten!AS4010="nein","Z18","Z15")</f>
        <v>Z15</v>
      </c>
      <c r="AW4009" s="16" t="str">
        <f>IF(Vertragsdaten!BC4010="","",VLOOKUP(Vertragsdaten!BC4010,'Dropdown-Werte'!$I$2:$J$5,2,FALSE))</f>
        <v/>
      </c>
      <c r="AX4009" s="16" t="str">
        <f t="shared" si="62"/>
        <v/>
      </c>
      <c r="AY4009" s="16" t="str">
        <f>IF(Vertragsdaten!BB4010="","",Vertragsdaten!BB4010)</f>
        <v/>
      </c>
      <c r="AZ4009" s="16" t="s">
        <v>93</v>
      </c>
      <c r="BA4009" s="16" t="s">
        <v>94</v>
      </c>
    </row>
    <row r="4010" spans="1:53">
      <c r="A4010" s="12" t="str">
        <f>IF(Vertragsdaten!AZ4011="","",Vertragsdaten!AZ4011)</f>
        <v/>
      </c>
      <c r="B4010" s="12"/>
      <c r="C4010" s="12"/>
      <c r="D4010" s="12"/>
      <c r="E4010" s="4" t="str">
        <f>IF(Vertragsdaten!M4011="","",Vertragsdaten!M4011)</f>
        <v/>
      </c>
      <c r="F4010" s="19">
        <f>Vertragsdaten!H4011</f>
        <v>0</v>
      </c>
      <c r="G4010" s="9"/>
      <c r="H4010" s="15" t="str">
        <f>IF(Vertragsdaten!J4011="","",Vertragsdaten!J4011)</f>
        <v/>
      </c>
      <c r="I4010" s="15" t="str">
        <f>IF(Vertragsdaten!K4011="","",Vertragsdaten!K4011)</f>
        <v/>
      </c>
      <c r="J4010" s="15" t="str">
        <f>IF(Vertragsdaten!L4011="","",Vertragsdaten!L4011)</f>
        <v/>
      </c>
      <c r="K4010" s="9"/>
      <c r="L4010" s="15" t="str">
        <f>IF(Vertragsdaten!J4011="","",Vertragsdaten!J4011)</f>
        <v/>
      </c>
      <c r="M4010" s="9" t="str">
        <f>IF(Vertragsdaten!I4011="","",Vertragsdaten!I4011)</f>
        <v/>
      </c>
      <c r="N4010" s="9"/>
      <c r="O4010" s="9" t="str">
        <f>IF(Vertragsdaten!W4011="","",Vertragsdaten!W4011)</f>
        <v/>
      </c>
      <c r="P4010" s="15" t="str">
        <f>IF(Vertragsdaten!R4011="","",Vertragsdaten!R4011)</f>
        <v/>
      </c>
      <c r="Q4010" s="15" t="str">
        <f>IF(Vertragsdaten!S4011="","",Vertragsdaten!S4011)</f>
        <v/>
      </c>
      <c r="R4010" s="9"/>
      <c r="S4010" s="15" t="str">
        <f>IF(Vertragsdaten!S4011="","",Vertragsdaten!T4011)</f>
        <v/>
      </c>
      <c r="T4010" s="15" t="str">
        <f>IF(Vertragsdaten!T4011="","",Vertragsdaten!U4011)</f>
        <v/>
      </c>
      <c r="U4010" s="9"/>
      <c r="V4010" s="16" t="str">
        <f>IF(Vertragsdaten!$V4011="","",Vertragsdaten!$V4011)</f>
        <v/>
      </c>
      <c r="W4010" s="9"/>
      <c r="X4010" s="9"/>
      <c r="Y4010" s="9"/>
      <c r="Z4010" s="9"/>
      <c r="AA4010" s="15" t="str">
        <f>IF(Vertragsdaten!AI4011="","",Vertragsdaten!AI4011)</f>
        <v/>
      </c>
      <c r="AB4010" s="15" t="str">
        <f>IF(Vertragsdaten!AJ4011="","",Vertragsdaten!AJ4011)</f>
        <v/>
      </c>
      <c r="AC4010" s="9"/>
      <c r="AD4010" s="15" t="str">
        <f>IF(Vertragsdaten!AK4011="","",Vertragsdaten!AK4011)</f>
        <v/>
      </c>
      <c r="AE4010" s="15" t="str">
        <f>IF(Vertragsdaten!AL4011="","",Vertragsdaten!AL4011)</f>
        <v/>
      </c>
      <c r="AF4010" s="16" t="s">
        <v>2</v>
      </c>
      <c r="AG4010" s="16" t="str">
        <f>IF(Vertragsdaten!G4011="","",Vertragsdaten!G4011)</f>
        <v/>
      </c>
      <c r="AH4010" s="9" t="str">
        <f>IF(Vertragsdaten!$AW4011="","",Vertragsdaten!AW4011)</f>
        <v/>
      </c>
      <c r="AI4010" s="9"/>
      <c r="AJ4010" s="9"/>
      <c r="AK4010" s="9"/>
      <c r="AL4010" s="15" t="str">
        <f>IF(Vertragsdaten!AM4011="","",Vertragsdaten!AM4011)</f>
        <v/>
      </c>
      <c r="AM4010" s="15" t="str">
        <f>IF(Vertragsdaten!AN4011="","",Vertragsdaten!AN4011)</f>
        <v/>
      </c>
      <c r="AN4010" s="9"/>
      <c r="AO4010" s="9"/>
      <c r="AP4010" s="22" t="str">
        <f>IF(Vertragsdaten!AQ4011="","",ROUND(Vertragsdaten!AQ4011,0))</f>
        <v/>
      </c>
      <c r="AQ4010" s="9"/>
      <c r="AR4010" s="15" t="str">
        <f>IF(Vertragsdaten!AR4011="","",Vertragsdaten!AR4011)</f>
        <v/>
      </c>
      <c r="AS4010" s="16" t="str">
        <f>IF(Vertragsdaten!$AW4011="","",Vertragsdaten!$AW4011)</f>
        <v/>
      </c>
      <c r="AT4010" s="16" t="str">
        <f>IF(Vertragsdaten!AO4011="","","11XSWK-H-------M")</f>
        <v/>
      </c>
      <c r="AU4010" s="16" t="str">
        <f>IF(Vertragsdaten!AU4011="E01 „Ein-/Auszug (Umzug)“","E01",IF(Vertragsdaten!AU4011="E02 „Einzug/Neuanlage“","E02",IF(Vertragsdaten!AU4011="E03 „Lieferantenwechsel“","E03","ZD2")))</f>
        <v>ZD2</v>
      </c>
      <c r="AV4010" s="16" t="str">
        <f>IF(Vertragsdaten!AS4011="nein","Z18","Z15")</f>
        <v>Z15</v>
      </c>
      <c r="AW4010" s="16" t="str">
        <f>IF(Vertragsdaten!BC4011="","",VLOOKUP(Vertragsdaten!BC4011,'Dropdown-Werte'!$I$2:$J$5,2,FALSE))</f>
        <v/>
      </c>
      <c r="AX4010" s="16" t="str">
        <f t="shared" si="62"/>
        <v/>
      </c>
      <c r="AY4010" s="16" t="str">
        <f>IF(Vertragsdaten!BB4011="","",Vertragsdaten!BB4011)</f>
        <v/>
      </c>
      <c r="AZ4010" s="16" t="s">
        <v>93</v>
      </c>
      <c r="BA4010" s="16" t="s">
        <v>94</v>
      </c>
    </row>
    <row r="4011" spans="1:53">
      <c r="A4011" s="12" t="str">
        <f>IF(Vertragsdaten!AZ4012="","",Vertragsdaten!AZ4012)</f>
        <v/>
      </c>
      <c r="B4011" s="12"/>
      <c r="C4011" s="12"/>
      <c r="D4011" s="12"/>
      <c r="E4011" s="4" t="str">
        <f>IF(Vertragsdaten!M4012="","",Vertragsdaten!M4012)</f>
        <v/>
      </c>
      <c r="F4011" s="19">
        <f>Vertragsdaten!H4012</f>
        <v>0</v>
      </c>
      <c r="G4011" s="9"/>
      <c r="H4011" s="15" t="str">
        <f>IF(Vertragsdaten!J4012="","",Vertragsdaten!J4012)</f>
        <v/>
      </c>
      <c r="I4011" s="15" t="str">
        <f>IF(Vertragsdaten!K4012="","",Vertragsdaten!K4012)</f>
        <v/>
      </c>
      <c r="J4011" s="15" t="str">
        <f>IF(Vertragsdaten!L4012="","",Vertragsdaten!L4012)</f>
        <v/>
      </c>
      <c r="K4011" s="9"/>
      <c r="L4011" s="15" t="str">
        <f>IF(Vertragsdaten!J4012="","",Vertragsdaten!J4012)</f>
        <v/>
      </c>
      <c r="M4011" s="9" t="str">
        <f>IF(Vertragsdaten!I4012="","",Vertragsdaten!I4012)</f>
        <v/>
      </c>
      <c r="N4011" s="9"/>
      <c r="O4011" s="9" t="str">
        <f>IF(Vertragsdaten!W4012="","",Vertragsdaten!W4012)</f>
        <v/>
      </c>
      <c r="P4011" s="15" t="str">
        <f>IF(Vertragsdaten!R4012="","",Vertragsdaten!R4012)</f>
        <v/>
      </c>
      <c r="Q4011" s="15" t="str">
        <f>IF(Vertragsdaten!S4012="","",Vertragsdaten!S4012)</f>
        <v/>
      </c>
      <c r="R4011" s="9"/>
      <c r="S4011" s="15" t="str">
        <f>IF(Vertragsdaten!S4012="","",Vertragsdaten!T4012)</f>
        <v/>
      </c>
      <c r="T4011" s="15" t="str">
        <f>IF(Vertragsdaten!T4012="","",Vertragsdaten!U4012)</f>
        <v/>
      </c>
      <c r="U4011" s="9"/>
      <c r="V4011" s="16" t="str">
        <f>IF(Vertragsdaten!$V4012="","",Vertragsdaten!$V4012)</f>
        <v/>
      </c>
      <c r="W4011" s="9"/>
      <c r="X4011" s="9"/>
      <c r="Y4011" s="9"/>
      <c r="Z4011" s="9"/>
      <c r="AA4011" s="15" t="str">
        <f>IF(Vertragsdaten!AI4012="","",Vertragsdaten!AI4012)</f>
        <v/>
      </c>
      <c r="AB4011" s="15" t="str">
        <f>IF(Vertragsdaten!AJ4012="","",Vertragsdaten!AJ4012)</f>
        <v/>
      </c>
      <c r="AC4011" s="9"/>
      <c r="AD4011" s="15" t="str">
        <f>IF(Vertragsdaten!AK4012="","",Vertragsdaten!AK4012)</f>
        <v/>
      </c>
      <c r="AE4011" s="15" t="str">
        <f>IF(Vertragsdaten!AL4012="","",Vertragsdaten!AL4012)</f>
        <v/>
      </c>
      <c r="AF4011" s="16" t="s">
        <v>2</v>
      </c>
      <c r="AG4011" s="16" t="str">
        <f>IF(Vertragsdaten!G4012="","",Vertragsdaten!G4012)</f>
        <v/>
      </c>
      <c r="AH4011" s="9" t="str">
        <f>IF(Vertragsdaten!$AW4012="","",Vertragsdaten!AW4012)</f>
        <v/>
      </c>
      <c r="AI4011" s="9"/>
      <c r="AJ4011" s="9"/>
      <c r="AK4011" s="9"/>
      <c r="AL4011" s="15" t="str">
        <f>IF(Vertragsdaten!AM4012="","",Vertragsdaten!AM4012)</f>
        <v/>
      </c>
      <c r="AM4011" s="15" t="str">
        <f>IF(Vertragsdaten!AN4012="","",Vertragsdaten!AN4012)</f>
        <v/>
      </c>
      <c r="AN4011" s="9"/>
      <c r="AO4011" s="9"/>
      <c r="AP4011" s="22" t="str">
        <f>IF(Vertragsdaten!AQ4012="","",ROUND(Vertragsdaten!AQ4012,0))</f>
        <v/>
      </c>
      <c r="AQ4011" s="9"/>
      <c r="AR4011" s="15" t="str">
        <f>IF(Vertragsdaten!AR4012="","",Vertragsdaten!AR4012)</f>
        <v/>
      </c>
      <c r="AS4011" s="16" t="str">
        <f>IF(Vertragsdaten!$AW4012="","",Vertragsdaten!$AW4012)</f>
        <v/>
      </c>
      <c r="AT4011" s="16" t="str">
        <f>IF(Vertragsdaten!AO4012="","","11XSWK-H-------M")</f>
        <v/>
      </c>
      <c r="AU4011" s="16" t="str">
        <f>IF(Vertragsdaten!AU4012="E01 „Ein-/Auszug (Umzug)“","E01",IF(Vertragsdaten!AU4012="E02 „Einzug/Neuanlage“","E02",IF(Vertragsdaten!AU4012="E03 „Lieferantenwechsel“","E03","ZD2")))</f>
        <v>ZD2</v>
      </c>
      <c r="AV4011" s="16" t="str">
        <f>IF(Vertragsdaten!AS4012="nein","Z18","Z15")</f>
        <v>Z15</v>
      </c>
      <c r="AW4011" s="16" t="str">
        <f>IF(Vertragsdaten!BC4012="","",VLOOKUP(Vertragsdaten!BC4012,'Dropdown-Werte'!$I$2:$J$5,2,FALSE))</f>
        <v/>
      </c>
      <c r="AX4011" s="16" t="str">
        <f t="shared" si="62"/>
        <v/>
      </c>
      <c r="AY4011" s="16" t="str">
        <f>IF(Vertragsdaten!BB4012="","",Vertragsdaten!BB4012)</f>
        <v/>
      </c>
      <c r="AZ4011" s="16" t="s">
        <v>93</v>
      </c>
      <c r="BA4011" s="16" t="s">
        <v>94</v>
      </c>
    </row>
    <row r="4012" spans="1:53">
      <c r="A4012" s="12" t="str">
        <f>IF(Vertragsdaten!AZ4013="","",Vertragsdaten!AZ4013)</f>
        <v/>
      </c>
      <c r="B4012" s="12"/>
      <c r="C4012" s="12"/>
      <c r="D4012" s="12"/>
      <c r="E4012" s="4" t="str">
        <f>IF(Vertragsdaten!M4013="","",Vertragsdaten!M4013)</f>
        <v/>
      </c>
      <c r="F4012" s="19">
        <f>Vertragsdaten!H4013</f>
        <v>0</v>
      </c>
      <c r="G4012" s="9"/>
      <c r="H4012" s="15" t="str">
        <f>IF(Vertragsdaten!J4013="","",Vertragsdaten!J4013)</f>
        <v/>
      </c>
      <c r="I4012" s="15" t="str">
        <f>IF(Vertragsdaten!K4013="","",Vertragsdaten!K4013)</f>
        <v/>
      </c>
      <c r="J4012" s="15" t="str">
        <f>IF(Vertragsdaten!L4013="","",Vertragsdaten!L4013)</f>
        <v/>
      </c>
      <c r="K4012" s="9"/>
      <c r="L4012" s="15" t="str">
        <f>IF(Vertragsdaten!J4013="","",Vertragsdaten!J4013)</f>
        <v/>
      </c>
      <c r="M4012" s="9" t="str">
        <f>IF(Vertragsdaten!I4013="","",Vertragsdaten!I4013)</f>
        <v/>
      </c>
      <c r="N4012" s="9"/>
      <c r="O4012" s="9" t="str">
        <f>IF(Vertragsdaten!W4013="","",Vertragsdaten!W4013)</f>
        <v/>
      </c>
      <c r="P4012" s="15" t="str">
        <f>IF(Vertragsdaten!R4013="","",Vertragsdaten!R4013)</f>
        <v/>
      </c>
      <c r="Q4012" s="15" t="str">
        <f>IF(Vertragsdaten!S4013="","",Vertragsdaten!S4013)</f>
        <v/>
      </c>
      <c r="R4012" s="9"/>
      <c r="S4012" s="15" t="str">
        <f>IF(Vertragsdaten!S4013="","",Vertragsdaten!T4013)</f>
        <v/>
      </c>
      <c r="T4012" s="15" t="str">
        <f>IF(Vertragsdaten!T4013="","",Vertragsdaten!U4013)</f>
        <v/>
      </c>
      <c r="U4012" s="9"/>
      <c r="V4012" s="16" t="str">
        <f>IF(Vertragsdaten!$V4013="","",Vertragsdaten!$V4013)</f>
        <v/>
      </c>
      <c r="W4012" s="9"/>
      <c r="X4012" s="9"/>
      <c r="Y4012" s="9"/>
      <c r="Z4012" s="9"/>
      <c r="AA4012" s="15" t="str">
        <f>IF(Vertragsdaten!AI4013="","",Vertragsdaten!AI4013)</f>
        <v/>
      </c>
      <c r="AB4012" s="15" t="str">
        <f>IF(Vertragsdaten!AJ4013="","",Vertragsdaten!AJ4013)</f>
        <v/>
      </c>
      <c r="AC4012" s="9"/>
      <c r="AD4012" s="15" t="str">
        <f>IF(Vertragsdaten!AK4013="","",Vertragsdaten!AK4013)</f>
        <v/>
      </c>
      <c r="AE4012" s="15" t="str">
        <f>IF(Vertragsdaten!AL4013="","",Vertragsdaten!AL4013)</f>
        <v/>
      </c>
      <c r="AF4012" s="16" t="s">
        <v>2</v>
      </c>
      <c r="AG4012" s="16" t="str">
        <f>IF(Vertragsdaten!G4013="","",Vertragsdaten!G4013)</f>
        <v/>
      </c>
      <c r="AH4012" s="9" t="str">
        <f>IF(Vertragsdaten!$AW4013="","",Vertragsdaten!AW4013)</f>
        <v/>
      </c>
      <c r="AI4012" s="9"/>
      <c r="AJ4012" s="9"/>
      <c r="AK4012" s="9"/>
      <c r="AL4012" s="15" t="str">
        <f>IF(Vertragsdaten!AM4013="","",Vertragsdaten!AM4013)</f>
        <v/>
      </c>
      <c r="AM4012" s="15" t="str">
        <f>IF(Vertragsdaten!AN4013="","",Vertragsdaten!AN4013)</f>
        <v/>
      </c>
      <c r="AN4012" s="9"/>
      <c r="AO4012" s="9"/>
      <c r="AP4012" s="22" t="str">
        <f>IF(Vertragsdaten!AQ4013="","",ROUND(Vertragsdaten!AQ4013,0))</f>
        <v/>
      </c>
      <c r="AQ4012" s="9"/>
      <c r="AR4012" s="15" t="str">
        <f>IF(Vertragsdaten!AR4013="","",Vertragsdaten!AR4013)</f>
        <v/>
      </c>
      <c r="AS4012" s="16" t="str">
        <f>IF(Vertragsdaten!$AW4013="","",Vertragsdaten!$AW4013)</f>
        <v/>
      </c>
      <c r="AT4012" s="16" t="str">
        <f>IF(Vertragsdaten!AO4013="","","11XSWK-H-------M")</f>
        <v/>
      </c>
      <c r="AU4012" s="16" t="str">
        <f>IF(Vertragsdaten!AU4013="E01 „Ein-/Auszug (Umzug)“","E01",IF(Vertragsdaten!AU4013="E02 „Einzug/Neuanlage“","E02",IF(Vertragsdaten!AU4013="E03 „Lieferantenwechsel“","E03","ZD2")))</f>
        <v>ZD2</v>
      </c>
      <c r="AV4012" s="16" t="str">
        <f>IF(Vertragsdaten!AS4013="nein","Z18","Z15")</f>
        <v>Z15</v>
      </c>
      <c r="AW4012" s="16" t="str">
        <f>IF(Vertragsdaten!BC4013="","",VLOOKUP(Vertragsdaten!BC4013,'Dropdown-Werte'!$I$2:$J$5,2,FALSE))</f>
        <v/>
      </c>
      <c r="AX4012" s="16" t="str">
        <f t="shared" si="62"/>
        <v/>
      </c>
      <c r="AY4012" s="16" t="str">
        <f>IF(Vertragsdaten!BB4013="","",Vertragsdaten!BB4013)</f>
        <v/>
      </c>
      <c r="AZ4012" s="16" t="s">
        <v>93</v>
      </c>
      <c r="BA4012" s="16" t="s">
        <v>94</v>
      </c>
    </row>
    <row r="4013" spans="1:53">
      <c r="A4013" s="12" t="str">
        <f>IF(Vertragsdaten!AZ4014="","",Vertragsdaten!AZ4014)</f>
        <v/>
      </c>
      <c r="B4013" s="12"/>
      <c r="C4013" s="12"/>
      <c r="D4013" s="12"/>
      <c r="E4013" s="4" t="str">
        <f>IF(Vertragsdaten!M4014="","",Vertragsdaten!M4014)</f>
        <v/>
      </c>
      <c r="F4013" s="19">
        <f>Vertragsdaten!H4014</f>
        <v>0</v>
      </c>
      <c r="G4013" s="9"/>
      <c r="H4013" s="15" t="str">
        <f>IF(Vertragsdaten!J4014="","",Vertragsdaten!J4014)</f>
        <v/>
      </c>
      <c r="I4013" s="15" t="str">
        <f>IF(Vertragsdaten!K4014="","",Vertragsdaten!K4014)</f>
        <v/>
      </c>
      <c r="J4013" s="15" t="str">
        <f>IF(Vertragsdaten!L4014="","",Vertragsdaten!L4014)</f>
        <v/>
      </c>
      <c r="K4013" s="9"/>
      <c r="L4013" s="15" t="str">
        <f>IF(Vertragsdaten!J4014="","",Vertragsdaten!J4014)</f>
        <v/>
      </c>
      <c r="M4013" s="9" t="str">
        <f>IF(Vertragsdaten!I4014="","",Vertragsdaten!I4014)</f>
        <v/>
      </c>
      <c r="N4013" s="9"/>
      <c r="O4013" s="9" t="str">
        <f>IF(Vertragsdaten!W4014="","",Vertragsdaten!W4014)</f>
        <v/>
      </c>
      <c r="P4013" s="15" t="str">
        <f>IF(Vertragsdaten!R4014="","",Vertragsdaten!R4014)</f>
        <v/>
      </c>
      <c r="Q4013" s="15" t="str">
        <f>IF(Vertragsdaten!S4014="","",Vertragsdaten!S4014)</f>
        <v/>
      </c>
      <c r="R4013" s="9"/>
      <c r="S4013" s="15" t="str">
        <f>IF(Vertragsdaten!S4014="","",Vertragsdaten!T4014)</f>
        <v/>
      </c>
      <c r="T4013" s="15" t="str">
        <f>IF(Vertragsdaten!T4014="","",Vertragsdaten!U4014)</f>
        <v/>
      </c>
      <c r="U4013" s="9"/>
      <c r="V4013" s="16" t="str">
        <f>IF(Vertragsdaten!$V4014="","",Vertragsdaten!$V4014)</f>
        <v/>
      </c>
      <c r="W4013" s="9"/>
      <c r="X4013" s="9"/>
      <c r="Y4013" s="9"/>
      <c r="Z4013" s="9"/>
      <c r="AA4013" s="15" t="str">
        <f>IF(Vertragsdaten!AI4014="","",Vertragsdaten!AI4014)</f>
        <v/>
      </c>
      <c r="AB4013" s="15" t="str">
        <f>IF(Vertragsdaten!AJ4014="","",Vertragsdaten!AJ4014)</f>
        <v/>
      </c>
      <c r="AC4013" s="9"/>
      <c r="AD4013" s="15" t="str">
        <f>IF(Vertragsdaten!AK4014="","",Vertragsdaten!AK4014)</f>
        <v/>
      </c>
      <c r="AE4013" s="15" t="str">
        <f>IF(Vertragsdaten!AL4014="","",Vertragsdaten!AL4014)</f>
        <v/>
      </c>
      <c r="AF4013" s="16" t="s">
        <v>2</v>
      </c>
      <c r="AG4013" s="16" t="str">
        <f>IF(Vertragsdaten!G4014="","",Vertragsdaten!G4014)</f>
        <v/>
      </c>
      <c r="AH4013" s="9" t="str">
        <f>IF(Vertragsdaten!$AW4014="","",Vertragsdaten!AW4014)</f>
        <v/>
      </c>
      <c r="AI4013" s="9"/>
      <c r="AJ4013" s="9"/>
      <c r="AK4013" s="9"/>
      <c r="AL4013" s="15" t="str">
        <f>IF(Vertragsdaten!AM4014="","",Vertragsdaten!AM4014)</f>
        <v/>
      </c>
      <c r="AM4013" s="15" t="str">
        <f>IF(Vertragsdaten!AN4014="","",Vertragsdaten!AN4014)</f>
        <v/>
      </c>
      <c r="AN4013" s="9"/>
      <c r="AO4013" s="9"/>
      <c r="AP4013" s="22" t="str">
        <f>IF(Vertragsdaten!AQ4014="","",ROUND(Vertragsdaten!AQ4014,0))</f>
        <v/>
      </c>
      <c r="AQ4013" s="9"/>
      <c r="AR4013" s="15" t="str">
        <f>IF(Vertragsdaten!AR4014="","",Vertragsdaten!AR4014)</f>
        <v/>
      </c>
      <c r="AS4013" s="16" t="str">
        <f>IF(Vertragsdaten!$AW4014="","",Vertragsdaten!$AW4014)</f>
        <v/>
      </c>
      <c r="AT4013" s="16" t="str">
        <f>IF(Vertragsdaten!AO4014="","","11XSWK-H-------M")</f>
        <v/>
      </c>
      <c r="AU4013" s="16" t="str">
        <f>IF(Vertragsdaten!AU4014="E01 „Ein-/Auszug (Umzug)“","E01",IF(Vertragsdaten!AU4014="E02 „Einzug/Neuanlage“","E02",IF(Vertragsdaten!AU4014="E03 „Lieferantenwechsel“","E03","ZD2")))</f>
        <v>ZD2</v>
      </c>
      <c r="AV4013" s="16" t="str">
        <f>IF(Vertragsdaten!AS4014="nein","Z18","Z15")</f>
        <v>Z15</v>
      </c>
      <c r="AW4013" s="16" t="str">
        <f>IF(Vertragsdaten!BC4014="","",VLOOKUP(Vertragsdaten!BC4014,'Dropdown-Werte'!$I$2:$J$5,2,FALSE))</f>
        <v/>
      </c>
      <c r="AX4013" s="16" t="str">
        <f t="shared" si="62"/>
        <v/>
      </c>
      <c r="AY4013" s="16" t="str">
        <f>IF(Vertragsdaten!BB4014="","",Vertragsdaten!BB4014)</f>
        <v/>
      </c>
      <c r="AZ4013" s="16" t="s">
        <v>93</v>
      </c>
      <c r="BA4013" s="16" t="s">
        <v>94</v>
      </c>
    </row>
    <row r="4014" spans="1:53">
      <c r="A4014" s="12" t="str">
        <f>IF(Vertragsdaten!AZ4015="","",Vertragsdaten!AZ4015)</f>
        <v/>
      </c>
      <c r="B4014" s="12"/>
      <c r="C4014" s="12"/>
      <c r="D4014" s="12"/>
      <c r="E4014" s="4" t="str">
        <f>IF(Vertragsdaten!M4015="","",Vertragsdaten!M4015)</f>
        <v/>
      </c>
      <c r="F4014" s="19">
        <f>Vertragsdaten!H4015</f>
        <v>0</v>
      </c>
      <c r="G4014" s="9"/>
      <c r="H4014" s="15" t="str">
        <f>IF(Vertragsdaten!J4015="","",Vertragsdaten!J4015)</f>
        <v/>
      </c>
      <c r="I4014" s="15" t="str">
        <f>IF(Vertragsdaten!K4015="","",Vertragsdaten!K4015)</f>
        <v/>
      </c>
      <c r="J4014" s="15" t="str">
        <f>IF(Vertragsdaten!L4015="","",Vertragsdaten!L4015)</f>
        <v/>
      </c>
      <c r="K4014" s="9"/>
      <c r="L4014" s="15" t="str">
        <f>IF(Vertragsdaten!J4015="","",Vertragsdaten!J4015)</f>
        <v/>
      </c>
      <c r="M4014" s="9" t="str">
        <f>IF(Vertragsdaten!I4015="","",Vertragsdaten!I4015)</f>
        <v/>
      </c>
      <c r="N4014" s="9"/>
      <c r="O4014" s="9" t="str">
        <f>IF(Vertragsdaten!W4015="","",Vertragsdaten!W4015)</f>
        <v/>
      </c>
      <c r="P4014" s="15" t="str">
        <f>IF(Vertragsdaten!R4015="","",Vertragsdaten!R4015)</f>
        <v/>
      </c>
      <c r="Q4014" s="15" t="str">
        <f>IF(Vertragsdaten!S4015="","",Vertragsdaten!S4015)</f>
        <v/>
      </c>
      <c r="R4014" s="9"/>
      <c r="S4014" s="15" t="str">
        <f>IF(Vertragsdaten!S4015="","",Vertragsdaten!T4015)</f>
        <v/>
      </c>
      <c r="T4014" s="15" t="str">
        <f>IF(Vertragsdaten!T4015="","",Vertragsdaten!U4015)</f>
        <v/>
      </c>
      <c r="U4014" s="9"/>
      <c r="V4014" s="16" t="str">
        <f>IF(Vertragsdaten!$V4015="","",Vertragsdaten!$V4015)</f>
        <v/>
      </c>
      <c r="W4014" s="9"/>
      <c r="X4014" s="9"/>
      <c r="Y4014" s="9"/>
      <c r="Z4014" s="9"/>
      <c r="AA4014" s="15" t="str">
        <f>IF(Vertragsdaten!AI4015="","",Vertragsdaten!AI4015)</f>
        <v/>
      </c>
      <c r="AB4014" s="15" t="str">
        <f>IF(Vertragsdaten!AJ4015="","",Vertragsdaten!AJ4015)</f>
        <v/>
      </c>
      <c r="AC4014" s="9"/>
      <c r="AD4014" s="15" t="str">
        <f>IF(Vertragsdaten!AK4015="","",Vertragsdaten!AK4015)</f>
        <v/>
      </c>
      <c r="AE4014" s="15" t="str">
        <f>IF(Vertragsdaten!AL4015="","",Vertragsdaten!AL4015)</f>
        <v/>
      </c>
      <c r="AF4014" s="16" t="s">
        <v>2</v>
      </c>
      <c r="AG4014" s="16" t="str">
        <f>IF(Vertragsdaten!G4015="","",Vertragsdaten!G4015)</f>
        <v/>
      </c>
      <c r="AH4014" s="9" t="str">
        <f>IF(Vertragsdaten!$AW4015="","",Vertragsdaten!AW4015)</f>
        <v/>
      </c>
      <c r="AI4014" s="9"/>
      <c r="AJ4014" s="9"/>
      <c r="AK4014" s="9"/>
      <c r="AL4014" s="15" t="str">
        <f>IF(Vertragsdaten!AM4015="","",Vertragsdaten!AM4015)</f>
        <v/>
      </c>
      <c r="AM4014" s="15" t="str">
        <f>IF(Vertragsdaten!AN4015="","",Vertragsdaten!AN4015)</f>
        <v/>
      </c>
      <c r="AN4014" s="9"/>
      <c r="AO4014" s="9"/>
      <c r="AP4014" s="22" t="str">
        <f>IF(Vertragsdaten!AQ4015="","",ROUND(Vertragsdaten!AQ4015,0))</f>
        <v/>
      </c>
      <c r="AQ4014" s="9"/>
      <c r="AR4014" s="15" t="str">
        <f>IF(Vertragsdaten!AR4015="","",Vertragsdaten!AR4015)</f>
        <v/>
      </c>
      <c r="AS4014" s="16" t="str">
        <f>IF(Vertragsdaten!$AW4015="","",Vertragsdaten!$AW4015)</f>
        <v/>
      </c>
      <c r="AT4014" s="16" t="str">
        <f>IF(Vertragsdaten!AO4015="","","11XSWK-H-------M")</f>
        <v/>
      </c>
      <c r="AU4014" s="16" t="str">
        <f>IF(Vertragsdaten!AU4015="E01 „Ein-/Auszug (Umzug)“","E01",IF(Vertragsdaten!AU4015="E02 „Einzug/Neuanlage“","E02",IF(Vertragsdaten!AU4015="E03 „Lieferantenwechsel“","E03","ZD2")))</f>
        <v>ZD2</v>
      </c>
      <c r="AV4014" s="16" t="str">
        <f>IF(Vertragsdaten!AS4015="nein","Z18","Z15")</f>
        <v>Z15</v>
      </c>
      <c r="AW4014" s="16" t="str">
        <f>IF(Vertragsdaten!BC4015="","",VLOOKUP(Vertragsdaten!BC4015,'Dropdown-Werte'!$I$2:$J$5,2,FALSE))</f>
        <v/>
      </c>
      <c r="AX4014" s="16" t="str">
        <f t="shared" si="62"/>
        <v/>
      </c>
      <c r="AY4014" s="16" t="str">
        <f>IF(Vertragsdaten!BB4015="","",Vertragsdaten!BB4015)</f>
        <v/>
      </c>
      <c r="AZ4014" s="16" t="s">
        <v>93</v>
      </c>
      <c r="BA4014" s="16" t="s">
        <v>94</v>
      </c>
    </row>
    <row r="4015" spans="1:53">
      <c r="A4015" s="12" t="str">
        <f>IF(Vertragsdaten!AZ4016="","",Vertragsdaten!AZ4016)</f>
        <v/>
      </c>
      <c r="B4015" s="12"/>
      <c r="C4015" s="12"/>
      <c r="D4015" s="12"/>
      <c r="E4015" s="4" t="str">
        <f>IF(Vertragsdaten!M4016="","",Vertragsdaten!M4016)</f>
        <v/>
      </c>
      <c r="F4015" s="19">
        <f>Vertragsdaten!H4016</f>
        <v>0</v>
      </c>
      <c r="G4015" s="9"/>
      <c r="H4015" s="15" t="str">
        <f>IF(Vertragsdaten!J4016="","",Vertragsdaten!J4016)</f>
        <v/>
      </c>
      <c r="I4015" s="15" t="str">
        <f>IF(Vertragsdaten!K4016="","",Vertragsdaten!K4016)</f>
        <v/>
      </c>
      <c r="J4015" s="15" t="str">
        <f>IF(Vertragsdaten!L4016="","",Vertragsdaten!L4016)</f>
        <v/>
      </c>
      <c r="K4015" s="9"/>
      <c r="L4015" s="15" t="str">
        <f>IF(Vertragsdaten!J4016="","",Vertragsdaten!J4016)</f>
        <v/>
      </c>
      <c r="M4015" s="9" t="str">
        <f>IF(Vertragsdaten!I4016="","",Vertragsdaten!I4016)</f>
        <v/>
      </c>
      <c r="N4015" s="9"/>
      <c r="O4015" s="9" t="str">
        <f>IF(Vertragsdaten!W4016="","",Vertragsdaten!W4016)</f>
        <v/>
      </c>
      <c r="P4015" s="15" t="str">
        <f>IF(Vertragsdaten!R4016="","",Vertragsdaten!R4016)</f>
        <v/>
      </c>
      <c r="Q4015" s="15" t="str">
        <f>IF(Vertragsdaten!S4016="","",Vertragsdaten!S4016)</f>
        <v/>
      </c>
      <c r="R4015" s="9"/>
      <c r="S4015" s="15" t="str">
        <f>IF(Vertragsdaten!S4016="","",Vertragsdaten!T4016)</f>
        <v/>
      </c>
      <c r="T4015" s="15" t="str">
        <f>IF(Vertragsdaten!T4016="","",Vertragsdaten!U4016)</f>
        <v/>
      </c>
      <c r="U4015" s="9"/>
      <c r="V4015" s="16" t="str">
        <f>IF(Vertragsdaten!$V4016="","",Vertragsdaten!$V4016)</f>
        <v/>
      </c>
      <c r="W4015" s="9"/>
      <c r="X4015" s="9"/>
      <c r="Y4015" s="9"/>
      <c r="Z4015" s="9"/>
      <c r="AA4015" s="15" t="str">
        <f>IF(Vertragsdaten!AI4016="","",Vertragsdaten!AI4016)</f>
        <v/>
      </c>
      <c r="AB4015" s="15" t="str">
        <f>IF(Vertragsdaten!AJ4016="","",Vertragsdaten!AJ4016)</f>
        <v/>
      </c>
      <c r="AC4015" s="9"/>
      <c r="AD4015" s="15" t="str">
        <f>IF(Vertragsdaten!AK4016="","",Vertragsdaten!AK4016)</f>
        <v/>
      </c>
      <c r="AE4015" s="15" t="str">
        <f>IF(Vertragsdaten!AL4016="","",Vertragsdaten!AL4016)</f>
        <v/>
      </c>
      <c r="AF4015" s="16" t="s">
        <v>2</v>
      </c>
      <c r="AG4015" s="16" t="str">
        <f>IF(Vertragsdaten!G4016="","",Vertragsdaten!G4016)</f>
        <v/>
      </c>
      <c r="AH4015" s="9" t="str">
        <f>IF(Vertragsdaten!$AW4016="","",Vertragsdaten!AW4016)</f>
        <v/>
      </c>
      <c r="AI4015" s="9"/>
      <c r="AJ4015" s="9"/>
      <c r="AK4015" s="9"/>
      <c r="AL4015" s="15" t="str">
        <f>IF(Vertragsdaten!AM4016="","",Vertragsdaten!AM4016)</f>
        <v/>
      </c>
      <c r="AM4015" s="15" t="str">
        <f>IF(Vertragsdaten!AN4016="","",Vertragsdaten!AN4016)</f>
        <v/>
      </c>
      <c r="AN4015" s="9"/>
      <c r="AO4015" s="9"/>
      <c r="AP4015" s="22" t="str">
        <f>IF(Vertragsdaten!AQ4016="","",ROUND(Vertragsdaten!AQ4016,0))</f>
        <v/>
      </c>
      <c r="AQ4015" s="9"/>
      <c r="AR4015" s="15" t="str">
        <f>IF(Vertragsdaten!AR4016="","",Vertragsdaten!AR4016)</f>
        <v/>
      </c>
      <c r="AS4015" s="16" t="str">
        <f>IF(Vertragsdaten!$AW4016="","",Vertragsdaten!$AW4016)</f>
        <v/>
      </c>
      <c r="AT4015" s="16" t="str">
        <f>IF(Vertragsdaten!AO4016="","","11XSWK-H-------M")</f>
        <v/>
      </c>
      <c r="AU4015" s="16" t="str">
        <f>IF(Vertragsdaten!AU4016="E01 „Ein-/Auszug (Umzug)“","E01",IF(Vertragsdaten!AU4016="E02 „Einzug/Neuanlage“","E02",IF(Vertragsdaten!AU4016="E03 „Lieferantenwechsel“","E03","ZD2")))</f>
        <v>ZD2</v>
      </c>
      <c r="AV4015" s="16" t="str">
        <f>IF(Vertragsdaten!AS4016="nein","Z18","Z15")</f>
        <v>Z15</v>
      </c>
      <c r="AW4015" s="16" t="str">
        <f>IF(Vertragsdaten!BC4016="","",VLOOKUP(Vertragsdaten!BC4016,'Dropdown-Werte'!$I$2:$J$5,2,FALSE))</f>
        <v/>
      </c>
      <c r="AX4015" s="16" t="str">
        <f t="shared" si="62"/>
        <v/>
      </c>
      <c r="AY4015" s="16" t="str">
        <f>IF(Vertragsdaten!BB4016="","",Vertragsdaten!BB4016)</f>
        <v/>
      </c>
      <c r="AZ4015" s="16" t="s">
        <v>93</v>
      </c>
      <c r="BA4015" s="16" t="s">
        <v>94</v>
      </c>
    </row>
    <row r="4016" spans="1:53">
      <c r="A4016" s="12" t="str">
        <f>IF(Vertragsdaten!AZ4017="","",Vertragsdaten!AZ4017)</f>
        <v/>
      </c>
      <c r="B4016" s="12"/>
      <c r="C4016" s="12"/>
      <c r="D4016" s="12"/>
      <c r="E4016" s="4" t="str">
        <f>IF(Vertragsdaten!M4017="","",Vertragsdaten!M4017)</f>
        <v/>
      </c>
      <c r="F4016" s="19">
        <f>Vertragsdaten!H4017</f>
        <v>0</v>
      </c>
      <c r="G4016" s="9"/>
      <c r="H4016" s="15" t="str">
        <f>IF(Vertragsdaten!J4017="","",Vertragsdaten!J4017)</f>
        <v/>
      </c>
      <c r="I4016" s="15" t="str">
        <f>IF(Vertragsdaten!K4017="","",Vertragsdaten!K4017)</f>
        <v/>
      </c>
      <c r="J4016" s="15" t="str">
        <f>IF(Vertragsdaten!L4017="","",Vertragsdaten!L4017)</f>
        <v/>
      </c>
      <c r="K4016" s="9"/>
      <c r="L4016" s="15" t="str">
        <f>IF(Vertragsdaten!J4017="","",Vertragsdaten!J4017)</f>
        <v/>
      </c>
      <c r="M4016" s="9" t="str">
        <f>IF(Vertragsdaten!I4017="","",Vertragsdaten!I4017)</f>
        <v/>
      </c>
      <c r="N4016" s="9"/>
      <c r="O4016" s="9" t="str">
        <f>IF(Vertragsdaten!W4017="","",Vertragsdaten!W4017)</f>
        <v/>
      </c>
      <c r="P4016" s="15" t="str">
        <f>IF(Vertragsdaten!R4017="","",Vertragsdaten!R4017)</f>
        <v/>
      </c>
      <c r="Q4016" s="15" t="str">
        <f>IF(Vertragsdaten!S4017="","",Vertragsdaten!S4017)</f>
        <v/>
      </c>
      <c r="R4016" s="9"/>
      <c r="S4016" s="15" t="str">
        <f>IF(Vertragsdaten!S4017="","",Vertragsdaten!T4017)</f>
        <v/>
      </c>
      <c r="T4016" s="15" t="str">
        <f>IF(Vertragsdaten!T4017="","",Vertragsdaten!U4017)</f>
        <v/>
      </c>
      <c r="U4016" s="9"/>
      <c r="V4016" s="16" t="str">
        <f>IF(Vertragsdaten!$V4017="","",Vertragsdaten!$V4017)</f>
        <v/>
      </c>
      <c r="W4016" s="9"/>
      <c r="X4016" s="9"/>
      <c r="Y4016" s="9"/>
      <c r="Z4016" s="9"/>
      <c r="AA4016" s="15" t="str">
        <f>IF(Vertragsdaten!AI4017="","",Vertragsdaten!AI4017)</f>
        <v/>
      </c>
      <c r="AB4016" s="15" t="str">
        <f>IF(Vertragsdaten!AJ4017="","",Vertragsdaten!AJ4017)</f>
        <v/>
      </c>
      <c r="AC4016" s="9"/>
      <c r="AD4016" s="15" t="str">
        <f>IF(Vertragsdaten!AK4017="","",Vertragsdaten!AK4017)</f>
        <v/>
      </c>
      <c r="AE4016" s="15" t="str">
        <f>IF(Vertragsdaten!AL4017="","",Vertragsdaten!AL4017)</f>
        <v/>
      </c>
      <c r="AF4016" s="16" t="s">
        <v>2</v>
      </c>
      <c r="AG4016" s="16" t="str">
        <f>IF(Vertragsdaten!G4017="","",Vertragsdaten!G4017)</f>
        <v/>
      </c>
      <c r="AH4016" s="9" t="str">
        <f>IF(Vertragsdaten!$AW4017="","",Vertragsdaten!AW4017)</f>
        <v/>
      </c>
      <c r="AI4016" s="9"/>
      <c r="AJ4016" s="9"/>
      <c r="AK4016" s="9"/>
      <c r="AL4016" s="15" t="str">
        <f>IF(Vertragsdaten!AM4017="","",Vertragsdaten!AM4017)</f>
        <v/>
      </c>
      <c r="AM4016" s="15" t="str">
        <f>IF(Vertragsdaten!AN4017="","",Vertragsdaten!AN4017)</f>
        <v/>
      </c>
      <c r="AN4016" s="9"/>
      <c r="AO4016" s="9"/>
      <c r="AP4016" s="22" t="str">
        <f>IF(Vertragsdaten!AQ4017="","",ROUND(Vertragsdaten!AQ4017,0))</f>
        <v/>
      </c>
      <c r="AQ4016" s="9"/>
      <c r="AR4016" s="15" t="str">
        <f>IF(Vertragsdaten!AR4017="","",Vertragsdaten!AR4017)</f>
        <v/>
      </c>
      <c r="AS4016" s="16" t="str">
        <f>IF(Vertragsdaten!$AW4017="","",Vertragsdaten!$AW4017)</f>
        <v/>
      </c>
      <c r="AT4016" s="16" t="str">
        <f>IF(Vertragsdaten!AO4017="","","11XSWK-H-------M")</f>
        <v/>
      </c>
      <c r="AU4016" s="16" t="str">
        <f>IF(Vertragsdaten!AU4017="E01 „Ein-/Auszug (Umzug)“","E01",IF(Vertragsdaten!AU4017="E02 „Einzug/Neuanlage“","E02",IF(Vertragsdaten!AU4017="E03 „Lieferantenwechsel“","E03","ZD2")))</f>
        <v>ZD2</v>
      </c>
      <c r="AV4016" s="16" t="str">
        <f>IF(Vertragsdaten!AS4017="nein","Z18","Z15")</f>
        <v>Z15</v>
      </c>
      <c r="AW4016" s="16" t="str">
        <f>IF(Vertragsdaten!BC4017="","",VLOOKUP(Vertragsdaten!BC4017,'Dropdown-Werte'!$I$2:$J$5,2,FALSE))</f>
        <v/>
      </c>
      <c r="AX4016" s="16" t="str">
        <f t="shared" si="62"/>
        <v/>
      </c>
      <c r="AY4016" s="16" t="str">
        <f>IF(Vertragsdaten!BB4017="","",Vertragsdaten!BB4017)</f>
        <v/>
      </c>
      <c r="AZ4016" s="16" t="s">
        <v>93</v>
      </c>
      <c r="BA4016" s="16" t="s">
        <v>94</v>
      </c>
    </row>
    <row r="4017" spans="1:53">
      <c r="A4017" s="12" t="str">
        <f>IF(Vertragsdaten!AZ4018="","",Vertragsdaten!AZ4018)</f>
        <v/>
      </c>
      <c r="B4017" s="12"/>
      <c r="C4017" s="12"/>
      <c r="D4017" s="12"/>
      <c r="E4017" s="4" t="str">
        <f>IF(Vertragsdaten!M4018="","",Vertragsdaten!M4018)</f>
        <v/>
      </c>
      <c r="F4017" s="19">
        <f>Vertragsdaten!H4018</f>
        <v>0</v>
      </c>
      <c r="G4017" s="9"/>
      <c r="H4017" s="15" t="str">
        <f>IF(Vertragsdaten!J4018="","",Vertragsdaten!J4018)</f>
        <v/>
      </c>
      <c r="I4017" s="15" t="str">
        <f>IF(Vertragsdaten!K4018="","",Vertragsdaten!K4018)</f>
        <v/>
      </c>
      <c r="J4017" s="15" t="str">
        <f>IF(Vertragsdaten!L4018="","",Vertragsdaten!L4018)</f>
        <v/>
      </c>
      <c r="K4017" s="9"/>
      <c r="L4017" s="15" t="str">
        <f>IF(Vertragsdaten!J4018="","",Vertragsdaten!J4018)</f>
        <v/>
      </c>
      <c r="M4017" s="9" t="str">
        <f>IF(Vertragsdaten!I4018="","",Vertragsdaten!I4018)</f>
        <v/>
      </c>
      <c r="N4017" s="9"/>
      <c r="O4017" s="9" t="str">
        <f>IF(Vertragsdaten!W4018="","",Vertragsdaten!W4018)</f>
        <v/>
      </c>
      <c r="P4017" s="15" t="str">
        <f>IF(Vertragsdaten!R4018="","",Vertragsdaten!R4018)</f>
        <v/>
      </c>
      <c r="Q4017" s="15" t="str">
        <f>IF(Vertragsdaten!S4018="","",Vertragsdaten!S4018)</f>
        <v/>
      </c>
      <c r="R4017" s="9"/>
      <c r="S4017" s="15" t="str">
        <f>IF(Vertragsdaten!S4018="","",Vertragsdaten!T4018)</f>
        <v/>
      </c>
      <c r="T4017" s="15" t="str">
        <f>IF(Vertragsdaten!T4018="","",Vertragsdaten!U4018)</f>
        <v/>
      </c>
      <c r="U4017" s="9"/>
      <c r="V4017" s="16" t="str">
        <f>IF(Vertragsdaten!$V4018="","",Vertragsdaten!$V4018)</f>
        <v/>
      </c>
      <c r="W4017" s="9"/>
      <c r="X4017" s="9"/>
      <c r="Y4017" s="9"/>
      <c r="Z4017" s="9"/>
      <c r="AA4017" s="15" t="str">
        <f>IF(Vertragsdaten!AI4018="","",Vertragsdaten!AI4018)</f>
        <v/>
      </c>
      <c r="AB4017" s="15" t="str">
        <f>IF(Vertragsdaten!AJ4018="","",Vertragsdaten!AJ4018)</f>
        <v/>
      </c>
      <c r="AC4017" s="9"/>
      <c r="AD4017" s="15" t="str">
        <f>IF(Vertragsdaten!AK4018="","",Vertragsdaten!AK4018)</f>
        <v/>
      </c>
      <c r="AE4017" s="15" t="str">
        <f>IF(Vertragsdaten!AL4018="","",Vertragsdaten!AL4018)</f>
        <v/>
      </c>
      <c r="AF4017" s="16" t="s">
        <v>2</v>
      </c>
      <c r="AG4017" s="16" t="str">
        <f>IF(Vertragsdaten!G4018="","",Vertragsdaten!G4018)</f>
        <v/>
      </c>
      <c r="AH4017" s="9" t="str">
        <f>IF(Vertragsdaten!$AW4018="","",Vertragsdaten!AW4018)</f>
        <v/>
      </c>
      <c r="AI4017" s="9"/>
      <c r="AJ4017" s="9"/>
      <c r="AK4017" s="9"/>
      <c r="AL4017" s="15" t="str">
        <f>IF(Vertragsdaten!AM4018="","",Vertragsdaten!AM4018)</f>
        <v/>
      </c>
      <c r="AM4017" s="15" t="str">
        <f>IF(Vertragsdaten!AN4018="","",Vertragsdaten!AN4018)</f>
        <v/>
      </c>
      <c r="AN4017" s="9"/>
      <c r="AO4017" s="9"/>
      <c r="AP4017" s="22" t="str">
        <f>IF(Vertragsdaten!AQ4018="","",ROUND(Vertragsdaten!AQ4018,0))</f>
        <v/>
      </c>
      <c r="AQ4017" s="9"/>
      <c r="AR4017" s="15" t="str">
        <f>IF(Vertragsdaten!AR4018="","",Vertragsdaten!AR4018)</f>
        <v/>
      </c>
      <c r="AS4017" s="16" t="str">
        <f>IF(Vertragsdaten!$AW4018="","",Vertragsdaten!$AW4018)</f>
        <v/>
      </c>
      <c r="AT4017" s="16" t="str">
        <f>IF(Vertragsdaten!AO4018="","","11XSWK-H-------M")</f>
        <v/>
      </c>
      <c r="AU4017" s="16" t="str">
        <f>IF(Vertragsdaten!AU4018="E01 „Ein-/Auszug (Umzug)“","E01",IF(Vertragsdaten!AU4018="E02 „Einzug/Neuanlage“","E02",IF(Vertragsdaten!AU4018="E03 „Lieferantenwechsel“","E03","ZD2")))</f>
        <v>ZD2</v>
      </c>
      <c r="AV4017" s="16" t="str">
        <f>IF(Vertragsdaten!AS4018="nein","Z18","Z15")</f>
        <v>Z15</v>
      </c>
      <c r="AW4017" s="16" t="str">
        <f>IF(Vertragsdaten!BC4018="","",VLOOKUP(Vertragsdaten!BC4018,'Dropdown-Werte'!$I$2:$J$5,2,FALSE))</f>
        <v/>
      </c>
      <c r="AX4017" s="16" t="str">
        <f t="shared" si="62"/>
        <v/>
      </c>
      <c r="AY4017" s="16" t="str">
        <f>IF(Vertragsdaten!BB4018="","",Vertragsdaten!BB4018)</f>
        <v/>
      </c>
      <c r="AZ4017" s="16" t="s">
        <v>93</v>
      </c>
      <c r="BA4017" s="16" t="s">
        <v>94</v>
      </c>
    </row>
    <row r="4018" spans="1:53">
      <c r="A4018" s="12" t="str">
        <f>IF(Vertragsdaten!AZ4019="","",Vertragsdaten!AZ4019)</f>
        <v/>
      </c>
      <c r="B4018" s="12"/>
      <c r="C4018" s="12"/>
      <c r="D4018" s="12"/>
      <c r="E4018" s="4" t="str">
        <f>IF(Vertragsdaten!M4019="","",Vertragsdaten!M4019)</f>
        <v/>
      </c>
      <c r="F4018" s="19">
        <f>Vertragsdaten!H4019</f>
        <v>0</v>
      </c>
      <c r="G4018" s="9"/>
      <c r="H4018" s="15" t="str">
        <f>IF(Vertragsdaten!J4019="","",Vertragsdaten!J4019)</f>
        <v/>
      </c>
      <c r="I4018" s="15" t="str">
        <f>IF(Vertragsdaten!K4019="","",Vertragsdaten!K4019)</f>
        <v/>
      </c>
      <c r="J4018" s="15" t="str">
        <f>IF(Vertragsdaten!L4019="","",Vertragsdaten!L4019)</f>
        <v/>
      </c>
      <c r="K4018" s="9"/>
      <c r="L4018" s="15" t="str">
        <f>IF(Vertragsdaten!J4019="","",Vertragsdaten!J4019)</f>
        <v/>
      </c>
      <c r="M4018" s="9" t="str">
        <f>IF(Vertragsdaten!I4019="","",Vertragsdaten!I4019)</f>
        <v/>
      </c>
      <c r="N4018" s="9"/>
      <c r="O4018" s="9" t="str">
        <f>IF(Vertragsdaten!W4019="","",Vertragsdaten!W4019)</f>
        <v/>
      </c>
      <c r="P4018" s="15" t="str">
        <f>IF(Vertragsdaten!R4019="","",Vertragsdaten!R4019)</f>
        <v/>
      </c>
      <c r="Q4018" s="15" t="str">
        <f>IF(Vertragsdaten!S4019="","",Vertragsdaten!S4019)</f>
        <v/>
      </c>
      <c r="R4018" s="9"/>
      <c r="S4018" s="15" t="str">
        <f>IF(Vertragsdaten!S4019="","",Vertragsdaten!T4019)</f>
        <v/>
      </c>
      <c r="T4018" s="15" t="str">
        <f>IF(Vertragsdaten!T4019="","",Vertragsdaten!U4019)</f>
        <v/>
      </c>
      <c r="U4018" s="9"/>
      <c r="V4018" s="16" t="str">
        <f>IF(Vertragsdaten!$V4019="","",Vertragsdaten!$V4019)</f>
        <v/>
      </c>
      <c r="W4018" s="9"/>
      <c r="X4018" s="9"/>
      <c r="Y4018" s="9"/>
      <c r="Z4018" s="9"/>
      <c r="AA4018" s="15" t="str">
        <f>IF(Vertragsdaten!AI4019="","",Vertragsdaten!AI4019)</f>
        <v/>
      </c>
      <c r="AB4018" s="15" t="str">
        <f>IF(Vertragsdaten!AJ4019="","",Vertragsdaten!AJ4019)</f>
        <v/>
      </c>
      <c r="AC4018" s="9"/>
      <c r="AD4018" s="15" t="str">
        <f>IF(Vertragsdaten!AK4019="","",Vertragsdaten!AK4019)</f>
        <v/>
      </c>
      <c r="AE4018" s="15" t="str">
        <f>IF(Vertragsdaten!AL4019="","",Vertragsdaten!AL4019)</f>
        <v/>
      </c>
      <c r="AF4018" s="16" t="s">
        <v>2</v>
      </c>
      <c r="AG4018" s="16" t="str">
        <f>IF(Vertragsdaten!G4019="","",Vertragsdaten!G4019)</f>
        <v/>
      </c>
      <c r="AH4018" s="9" t="str">
        <f>IF(Vertragsdaten!$AW4019="","",Vertragsdaten!AW4019)</f>
        <v/>
      </c>
      <c r="AI4018" s="9"/>
      <c r="AJ4018" s="9"/>
      <c r="AK4018" s="9"/>
      <c r="AL4018" s="15" t="str">
        <f>IF(Vertragsdaten!AM4019="","",Vertragsdaten!AM4019)</f>
        <v/>
      </c>
      <c r="AM4018" s="15" t="str">
        <f>IF(Vertragsdaten!AN4019="","",Vertragsdaten!AN4019)</f>
        <v/>
      </c>
      <c r="AN4018" s="9"/>
      <c r="AO4018" s="9"/>
      <c r="AP4018" s="22" t="str">
        <f>IF(Vertragsdaten!AQ4019="","",ROUND(Vertragsdaten!AQ4019,0))</f>
        <v/>
      </c>
      <c r="AQ4018" s="9"/>
      <c r="AR4018" s="15" t="str">
        <f>IF(Vertragsdaten!AR4019="","",Vertragsdaten!AR4019)</f>
        <v/>
      </c>
      <c r="AS4018" s="16" t="str">
        <f>IF(Vertragsdaten!$AW4019="","",Vertragsdaten!$AW4019)</f>
        <v/>
      </c>
      <c r="AT4018" s="16" t="str">
        <f>IF(Vertragsdaten!AO4019="","","11XSWK-H-------M")</f>
        <v/>
      </c>
      <c r="AU4018" s="16" t="str">
        <f>IF(Vertragsdaten!AU4019="E01 „Ein-/Auszug (Umzug)“","E01",IF(Vertragsdaten!AU4019="E02 „Einzug/Neuanlage“","E02",IF(Vertragsdaten!AU4019="E03 „Lieferantenwechsel“","E03","ZD2")))</f>
        <v>ZD2</v>
      </c>
      <c r="AV4018" s="16" t="str">
        <f>IF(Vertragsdaten!AS4019="nein","Z18","Z15")</f>
        <v>Z15</v>
      </c>
      <c r="AW4018" s="16" t="str">
        <f>IF(Vertragsdaten!BC4019="","",VLOOKUP(Vertragsdaten!BC4019,'Dropdown-Werte'!$I$2:$J$5,2,FALSE))</f>
        <v/>
      </c>
      <c r="AX4018" s="16" t="str">
        <f t="shared" si="62"/>
        <v/>
      </c>
      <c r="AY4018" s="16" t="str">
        <f>IF(Vertragsdaten!BB4019="","",Vertragsdaten!BB4019)</f>
        <v/>
      </c>
      <c r="AZ4018" s="16" t="s">
        <v>93</v>
      </c>
      <c r="BA4018" s="16" t="s">
        <v>94</v>
      </c>
    </row>
    <row r="4019" spans="1:53">
      <c r="A4019" s="12" t="str">
        <f>IF(Vertragsdaten!AZ4020="","",Vertragsdaten!AZ4020)</f>
        <v/>
      </c>
      <c r="B4019" s="12"/>
      <c r="C4019" s="12"/>
      <c r="D4019" s="12"/>
      <c r="E4019" s="4" t="str">
        <f>IF(Vertragsdaten!M4020="","",Vertragsdaten!M4020)</f>
        <v/>
      </c>
      <c r="F4019" s="19">
        <f>Vertragsdaten!H4020</f>
        <v>0</v>
      </c>
      <c r="G4019" s="9"/>
      <c r="H4019" s="15" t="str">
        <f>IF(Vertragsdaten!J4020="","",Vertragsdaten!J4020)</f>
        <v/>
      </c>
      <c r="I4019" s="15" t="str">
        <f>IF(Vertragsdaten!K4020="","",Vertragsdaten!K4020)</f>
        <v/>
      </c>
      <c r="J4019" s="15" t="str">
        <f>IF(Vertragsdaten!L4020="","",Vertragsdaten!L4020)</f>
        <v/>
      </c>
      <c r="K4019" s="9"/>
      <c r="L4019" s="15" t="str">
        <f>IF(Vertragsdaten!J4020="","",Vertragsdaten!J4020)</f>
        <v/>
      </c>
      <c r="M4019" s="9" t="str">
        <f>IF(Vertragsdaten!I4020="","",Vertragsdaten!I4020)</f>
        <v/>
      </c>
      <c r="N4019" s="9"/>
      <c r="O4019" s="9" t="str">
        <f>IF(Vertragsdaten!W4020="","",Vertragsdaten!W4020)</f>
        <v/>
      </c>
      <c r="P4019" s="15" t="str">
        <f>IF(Vertragsdaten!R4020="","",Vertragsdaten!R4020)</f>
        <v/>
      </c>
      <c r="Q4019" s="15" t="str">
        <f>IF(Vertragsdaten!S4020="","",Vertragsdaten!S4020)</f>
        <v/>
      </c>
      <c r="R4019" s="9"/>
      <c r="S4019" s="15" t="str">
        <f>IF(Vertragsdaten!S4020="","",Vertragsdaten!T4020)</f>
        <v/>
      </c>
      <c r="T4019" s="15" t="str">
        <f>IF(Vertragsdaten!T4020="","",Vertragsdaten!U4020)</f>
        <v/>
      </c>
      <c r="U4019" s="9"/>
      <c r="V4019" s="16" t="str">
        <f>IF(Vertragsdaten!$V4020="","",Vertragsdaten!$V4020)</f>
        <v/>
      </c>
      <c r="W4019" s="9"/>
      <c r="X4019" s="9"/>
      <c r="Y4019" s="9"/>
      <c r="Z4019" s="9"/>
      <c r="AA4019" s="15" t="str">
        <f>IF(Vertragsdaten!AI4020="","",Vertragsdaten!AI4020)</f>
        <v/>
      </c>
      <c r="AB4019" s="15" t="str">
        <f>IF(Vertragsdaten!AJ4020="","",Vertragsdaten!AJ4020)</f>
        <v/>
      </c>
      <c r="AC4019" s="9"/>
      <c r="AD4019" s="15" t="str">
        <f>IF(Vertragsdaten!AK4020="","",Vertragsdaten!AK4020)</f>
        <v/>
      </c>
      <c r="AE4019" s="15" t="str">
        <f>IF(Vertragsdaten!AL4020="","",Vertragsdaten!AL4020)</f>
        <v/>
      </c>
      <c r="AF4019" s="16" t="s">
        <v>2</v>
      </c>
      <c r="AG4019" s="16" t="str">
        <f>IF(Vertragsdaten!G4020="","",Vertragsdaten!G4020)</f>
        <v/>
      </c>
      <c r="AH4019" s="9" t="str">
        <f>IF(Vertragsdaten!$AW4020="","",Vertragsdaten!AW4020)</f>
        <v/>
      </c>
      <c r="AI4019" s="9"/>
      <c r="AJ4019" s="9"/>
      <c r="AK4019" s="9"/>
      <c r="AL4019" s="15" t="str">
        <f>IF(Vertragsdaten!AM4020="","",Vertragsdaten!AM4020)</f>
        <v/>
      </c>
      <c r="AM4019" s="15" t="str">
        <f>IF(Vertragsdaten!AN4020="","",Vertragsdaten!AN4020)</f>
        <v/>
      </c>
      <c r="AN4019" s="9"/>
      <c r="AO4019" s="9"/>
      <c r="AP4019" s="22" t="str">
        <f>IF(Vertragsdaten!AQ4020="","",ROUND(Vertragsdaten!AQ4020,0))</f>
        <v/>
      </c>
      <c r="AQ4019" s="9"/>
      <c r="AR4019" s="15" t="str">
        <f>IF(Vertragsdaten!AR4020="","",Vertragsdaten!AR4020)</f>
        <v/>
      </c>
      <c r="AS4019" s="16" t="str">
        <f>IF(Vertragsdaten!$AW4020="","",Vertragsdaten!$AW4020)</f>
        <v/>
      </c>
      <c r="AT4019" s="16" t="str">
        <f>IF(Vertragsdaten!AO4020="","","11XSWK-H-------M")</f>
        <v/>
      </c>
      <c r="AU4019" s="16" t="str">
        <f>IF(Vertragsdaten!AU4020="E01 „Ein-/Auszug (Umzug)“","E01",IF(Vertragsdaten!AU4020="E02 „Einzug/Neuanlage“","E02",IF(Vertragsdaten!AU4020="E03 „Lieferantenwechsel“","E03","ZD2")))</f>
        <v>ZD2</v>
      </c>
      <c r="AV4019" s="16" t="str">
        <f>IF(Vertragsdaten!AS4020="nein","Z18","Z15")</f>
        <v>Z15</v>
      </c>
      <c r="AW4019" s="16" t="str">
        <f>IF(Vertragsdaten!BC4020="","",VLOOKUP(Vertragsdaten!BC4020,'Dropdown-Werte'!$I$2:$J$5,2,FALSE))</f>
        <v/>
      </c>
      <c r="AX4019" s="16" t="str">
        <f t="shared" si="62"/>
        <v/>
      </c>
      <c r="AY4019" s="16" t="str">
        <f>IF(Vertragsdaten!BB4020="","",Vertragsdaten!BB4020)</f>
        <v/>
      </c>
      <c r="AZ4019" s="16" t="s">
        <v>93</v>
      </c>
      <c r="BA4019" s="16" t="s">
        <v>94</v>
      </c>
    </row>
    <row r="4020" spans="1:53">
      <c r="A4020" s="12" t="str">
        <f>IF(Vertragsdaten!AZ4021="","",Vertragsdaten!AZ4021)</f>
        <v/>
      </c>
      <c r="B4020" s="12"/>
      <c r="C4020" s="12"/>
      <c r="D4020" s="12"/>
      <c r="E4020" s="4" t="str">
        <f>IF(Vertragsdaten!M4021="","",Vertragsdaten!M4021)</f>
        <v/>
      </c>
      <c r="F4020" s="19">
        <f>Vertragsdaten!H4021</f>
        <v>0</v>
      </c>
      <c r="G4020" s="9"/>
      <c r="H4020" s="15" t="str">
        <f>IF(Vertragsdaten!J4021="","",Vertragsdaten!J4021)</f>
        <v/>
      </c>
      <c r="I4020" s="15" t="str">
        <f>IF(Vertragsdaten!K4021="","",Vertragsdaten!K4021)</f>
        <v/>
      </c>
      <c r="J4020" s="15" t="str">
        <f>IF(Vertragsdaten!L4021="","",Vertragsdaten!L4021)</f>
        <v/>
      </c>
      <c r="K4020" s="9"/>
      <c r="L4020" s="15" t="str">
        <f>IF(Vertragsdaten!J4021="","",Vertragsdaten!J4021)</f>
        <v/>
      </c>
      <c r="M4020" s="9" t="str">
        <f>IF(Vertragsdaten!I4021="","",Vertragsdaten!I4021)</f>
        <v/>
      </c>
      <c r="N4020" s="9"/>
      <c r="O4020" s="9" t="str">
        <f>IF(Vertragsdaten!W4021="","",Vertragsdaten!W4021)</f>
        <v/>
      </c>
      <c r="P4020" s="15" t="str">
        <f>IF(Vertragsdaten!R4021="","",Vertragsdaten!R4021)</f>
        <v/>
      </c>
      <c r="Q4020" s="15" t="str">
        <f>IF(Vertragsdaten!S4021="","",Vertragsdaten!S4021)</f>
        <v/>
      </c>
      <c r="R4020" s="9"/>
      <c r="S4020" s="15" t="str">
        <f>IF(Vertragsdaten!S4021="","",Vertragsdaten!T4021)</f>
        <v/>
      </c>
      <c r="T4020" s="15" t="str">
        <f>IF(Vertragsdaten!T4021="","",Vertragsdaten!U4021)</f>
        <v/>
      </c>
      <c r="U4020" s="9"/>
      <c r="V4020" s="16" t="str">
        <f>IF(Vertragsdaten!$V4021="","",Vertragsdaten!$V4021)</f>
        <v/>
      </c>
      <c r="W4020" s="9"/>
      <c r="X4020" s="9"/>
      <c r="Y4020" s="9"/>
      <c r="Z4020" s="9"/>
      <c r="AA4020" s="15" t="str">
        <f>IF(Vertragsdaten!AI4021="","",Vertragsdaten!AI4021)</f>
        <v/>
      </c>
      <c r="AB4020" s="15" t="str">
        <f>IF(Vertragsdaten!AJ4021="","",Vertragsdaten!AJ4021)</f>
        <v/>
      </c>
      <c r="AC4020" s="9"/>
      <c r="AD4020" s="15" t="str">
        <f>IF(Vertragsdaten!AK4021="","",Vertragsdaten!AK4021)</f>
        <v/>
      </c>
      <c r="AE4020" s="15" t="str">
        <f>IF(Vertragsdaten!AL4021="","",Vertragsdaten!AL4021)</f>
        <v/>
      </c>
      <c r="AF4020" s="16" t="s">
        <v>2</v>
      </c>
      <c r="AG4020" s="16" t="str">
        <f>IF(Vertragsdaten!G4021="","",Vertragsdaten!G4021)</f>
        <v/>
      </c>
      <c r="AH4020" s="9" t="str">
        <f>IF(Vertragsdaten!$AW4021="","",Vertragsdaten!AW4021)</f>
        <v/>
      </c>
      <c r="AI4020" s="9"/>
      <c r="AJ4020" s="9"/>
      <c r="AK4020" s="9"/>
      <c r="AL4020" s="15" t="str">
        <f>IF(Vertragsdaten!AM4021="","",Vertragsdaten!AM4021)</f>
        <v/>
      </c>
      <c r="AM4020" s="15" t="str">
        <f>IF(Vertragsdaten!AN4021="","",Vertragsdaten!AN4021)</f>
        <v/>
      </c>
      <c r="AN4020" s="9"/>
      <c r="AO4020" s="9"/>
      <c r="AP4020" s="22" t="str">
        <f>IF(Vertragsdaten!AQ4021="","",ROUND(Vertragsdaten!AQ4021,0))</f>
        <v/>
      </c>
      <c r="AQ4020" s="9"/>
      <c r="AR4020" s="15" t="str">
        <f>IF(Vertragsdaten!AR4021="","",Vertragsdaten!AR4021)</f>
        <v/>
      </c>
      <c r="AS4020" s="16" t="str">
        <f>IF(Vertragsdaten!$AW4021="","",Vertragsdaten!$AW4021)</f>
        <v/>
      </c>
      <c r="AT4020" s="16" t="str">
        <f>IF(Vertragsdaten!AO4021="","","11XSWK-H-------M")</f>
        <v/>
      </c>
      <c r="AU4020" s="16" t="str">
        <f>IF(Vertragsdaten!AU4021="E01 „Ein-/Auszug (Umzug)“","E01",IF(Vertragsdaten!AU4021="E02 „Einzug/Neuanlage“","E02",IF(Vertragsdaten!AU4021="E03 „Lieferantenwechsel“","E03","ZD2")))</f>
        <v>ZD2</v>
      </c>
      <c r="AV4020" s="16" t="str">
        <f>IF(Vertragsdaten!AS4021="nein","Z18","Z15")</f>
        <v>Z15</v>
      </c>
      <c r="AW4020" s="16" t="str">
        <f>IF(Vertragsdaten!BC4021="","",VLOOKUP(Vertragsdaten!BC4021,'Dropdown-Werte'!$I$2:$J$5,2,FALSE))</f>
        <v/>
      </c>
      <c r="AX4020" s="16" t="str">
        <f t="shared" si="62"/>
        <v/>
      </c>
      <c r="AY4020" s="16" t="str">
        <f>IF(Vertragsdaten!BB4021="","",Vertragsdaten!BB4021)</f>
        <v/>
      </c>
      <c r="AZ4020" s="16" t="s">
        <v>93</v>
      </c>
      <c r="BA4020" s="16" t="s">
        <v>94</v>
      </c>
    </row>
    <row r="4021" spans="1:53">
      <c r="A4021" s="12" t="str">
        <f>IF(Vertragsdaten!AZ4022="","",Vertragsdaten!AZ4022)</f>
        <v/>
      </c>
      <c r="B4021" s="12"/>
      <c r="C4021" s="12"/>
      <c r="D4021" s="12"/>
      <c r="E4021" s="4" t="str">
        <f>IF(Vertragsdaten!M4022="","",Vertragsdaten!M4022)</f>
        <v/>
      </c>
      <c r="F4021" s="19">
        <f>Vertragsdaten!H4022</f>
        <v>0</v>
      </c>
      <c r="G4021" s="9"/>
      <c r="H4021" s="15" t="str">
        <f>IF(Vertragsdaten!J4022="","",Vertragsdaten!J4022)</f>
        <v/>
      </c>
      <c r="I4021" s="15" t="str">
        <f>IF(Vertragsdaten!K4022="","",Vertragsdaten!K4022)</f>
        <v/>
      </c>
      <c r="J4021" s="15" t="str">
        <f>IF(Vertragsdaten!L4022="","",Vertragsdaten!L4022)</f>
        <v/>
      </c>
      <c r="K4021" s="9"/>
      <c r="L4021" s="15" t="str">
        <f>IF(Vertragsdaten!J4022="","",Vertragsdaten!J4022)</f>
        <v/>
      </c>
      <c r="M4021" s="9" t="str">
        <f>IF(Vertragsdaten!I4022="","",Vertragsdaten!I4022)</f>
        <v/>
      </c>
      <c r="N4021" s="9"/>
      <c r="O4021" s="9" t="str">
        <f>IF(Vertragsdaten!W4022="","",Vertragsdaten!W4022)</f>
        <v/>
      </c>
      <c r="P4021" s="15" t="str">
        <f>IF(Vertragsdaten!R4022="","",Vertragsdaten!R4022)</f>
        <v/>
      </c>
      <c r="Q4021" s="15" t="str">
        <f>IF(Vertragsdaten!S4022="","",Vertragsdaten!S4022)</f>
        <v/>
      </c>
      <c r="R4021" s="9"/>
      <c r="S4021" s="15" t="str">
        <f>IF(Vertragsdaten!S4022="","",Vertragsdaten!T4022)</f>
        <v/>
      </c>
      <c r="T4021" s="15" t="str">
        <f>IF(Vertragsdaten!T4022="","",Vertragsdaten!U4022)</f>
        <v/>
      </c>
      <c r="U4021" s="9"/>
      <c r="V4021" s="16" t="str">
        <f>IF(Vertragsdaten!$V4022="","",Vertragsdaten!$V4022)</f>
        <v/>
      </c>
      <c r="W4021" s="9"/>
      <c r="X4021" s="9"/>
      <c r="Y4021" s="9"/>
      <c r="Z4021" s="9"/>
      <c r="AA4021" s="15" t="str">
        <f>IF(Vertragsdaten!AI4022="","",Vertragsdaten!AI4022)</f>
        <v/>
      </c>
      <c r="AB4021" s="15" t="str">
        <f>IF(Vertragsdaten!AJ4022="","",Vertragsdaten!AJ4022)</f>
        <v/>
      </c>
      <c r="AC4021" s="9"/>
      <c r="AD4021" s="15" t="str">
        <f>IF(Vertragsdaten!AK4022="","",Vertragsdaten!AK4022)</f>
        <v/>
      </c>
      <c r="AE4021" s="15" t="str">
        <f>IF(Vertragsdaten!AL4022="","",Vertragsdaten!AL4022)</f>
        <v/>
      </c>
      <c r="AF4021" s="16" t="s">
        <v>2</v>
      </c>
      <c r="AG4021" s="16" t="str">
        <f>IF(Vertragsdaten!G4022="","",Vertragsdaten!G4022)</f>
        <v/>
      </c>
      <c r="AH4021" s="9" t="str">
        <f>IF(Vertragsdaten!$AW4022="","",Vertragsdaten!AW4022)</f>
        <v/>
      </c>
      <c r="AI4021" s="9"/>
      <c r="AJ4021" s="9"/>
      <c r="AK4021" s="9"/>
      <c r="AL4021" s="15" t="str">
        <f>IF(Vertragsdaten!AM4022="","",Vertragsdaten!AM4022)</f>
        <v/>
      </c>
      <c r="AM4021" s="15" t="str">
        <f>IF(Vertragsdaten!AN4022="","",Vertragsdaten!AN4022)</f>
        <v/>
      </c>
      <c r="AN4021" s="9"/>
      <c r="AO4021" s="9"/>
      <c r="AP4021" s="22" t="str">
        <f>IF(Vertragsdaten!AQ4022="","",ROUND(Vertragsdaten!AQ4022,0))</f>
        <v/>
      </c>
      <c r="AQ4021" s="9"/>
      <c r="AR4021" s="15" t="str">
        <f>IF(Vertragsdaten!AR4022="","",Vertragsdaten!AR4022)</f>
        <v/>
      </c>
      <c r="AS4021" s="16" t="str">
        <f>IF(Vertragsdaten!$AW4022="","",Vertragsdaten!$AW4022)</f>
        <v/>
      </c>
      <c r="AT4021" s="16" t="str">
        <f>IF(Vertragsdaten!AO4022="","","11XSWK-H-------M")</f>
        <v/>
      </c>
      <c r="AU4021" s="16" t="str">
        <f>IF(Vertragsdaten!AU4022="E01 „Ein-/Auszug (Umzug)“","E01",IF(Vertragsdaten!AU4022="E02 „Einzug/Neuanlage“","E02",IF(Vertragsdaten!AU4022="E03 „Lieferantenwechsel“","E03","ZD2")))</f>
        <v>ZD2</v>
      </c>
      <c r="AV4021" s="16" t="str">
        <f>IF(Vertragsdaten!AS4022="nein","Z18","Z15")</f>
        <v>Z15</v>
      </c>
      <c r="AW4021" s="16" t="str">
        <f>IF(Vertragsdaten!BC4022="","",VLOOKUP(Vertragsdaten!BC4022,'Dropdown-Werte'!$I$2:$J$5,2,FALSE))</f>
        <v/>
      </c>
      <c r="AX4021" s="16" t="str">
        <f t="shared" si="62"/>
        <v/>
      </c>
      <c r="AY4021" s="16" t="str">
        <f>IF(Vertragsdaten!BB4022="","",Vertragsdaten!BB4022)</f>
        <v/>
      </c>
      <c r="AZ4021" s="16" t="s">
        <v>93</v>
      </c>
      <c r="BA4021" s="16" t="s">
        <v>94</v>
      </c>
    </row>
    <row r="4022" spans="1:53">
      <c r="A4022" s="12" t="str">
        <f>IF(Vertragsdaten!AZ4023="","",Vertragsdaten!AZ4023)</f>
        <v/>
      </c>
      <c r="B4022" s="12"/>
      <c r="C4022" s="12"/>
      <c r="D4022" s="12"/>
      <c r="E4022" s="4" t="str">
        <f>IF(Vertragsdaten!M4023="","",Vertragsdaten!M4023)</f>
        <v/>
      </c>
      <c r="F4022" s="19">
        <f>Vertragsdaten!H4023</f>
        <v>0</v>
      </c>
      <c r="G4022" s="9"/>
      <c r="H4022" s="15" t="str">
        <f>IF(Vertragsdaten!J4023="","",Vertragsdaten!J4023)</f>
        <v/>
      </c>
      <c r="I4022" s="15" t="str">
        <f>IF(Vertragsdaten!K4023="","",Vertragsdaten!K4023)</f>
        <v/>
      </c>
      <c r="J4022" s="15" t="str">
        <f>IF(Vertragsdaten!L4023="","",Vertragsdaten!L4023)</f>
        <v/>
      </c>
      <c r="K4022" s="9"/>
      <c r="L4022" s="15" t="str">
        <f>IF(Vertragsdaten!J4023="","",Vertragsdaten!J4023)</f>
        <v/>
      </c>
      <c r="M4022" s="9" t="str">
        <f>IF(Vertragsdaten!I4023="","",Vertragsdaten!I4023)</f>
        <v/>
      </c>
      <c r="N4022" s="9"/>
      <c r="O4022" s="9" t="str">
        <f>IF(Vertragsdaten!W4023="","",Vertragsdaten!W4023)</f>
        <v/>
      </c>
      <c r="P4022" s="15" t="str">
        <f>IF(Vertragsdaten!R4023="","",Vertragsdaten!R4023)</f>
        <v/>
      </c>
      <c r="Q4022" s="15" t="str">
        <f>IF(Vertragsdaten!S4023="","",Vertragsdaten!S4023)</f>
        <v/>
      </c>
      <c r="R4022" s="9"/>
      <c r="S4022" s="15" t="str">
        <f>IF(Vertragsdaten!S4023="","",Vertragsdaten!T4023)</f>
        <v/>
      </c>
      <c r="T4022" s="15" t="str">
        <f>IF(Vertragsdaten!T4023="","",Vertragsdaten!U4023)</f>
        <v/>
      </c>
      <c r="U4022" s="9"/>
      <c r="V4022" s="16" t="str">
        <f>IF(Vertragsdaten!$V4023="","",Vertragsdaten!$V4023)</f>
        <v/>
      </c>
      <c r="W4022" s="9"/>
      <c r="X4022" s="9"/>
      <c r="Y4022" s="9"/>
      <c r="Z4022" s="9"/>
      <c r="AA4022" s="15" t="str">
        <f>IF(Vertragsdaten!AI4023="","",Vertragsdaten!AI4023)</f>
        <v/>
      </c>
      <c r="AB4022" s="15" t="str">
        <f>IF(Vertragsdaten!AJ4023="","",Vertragsdaten!AJ4023)</f>
        <v/>
      </c>
      <c r="AC4022" s="9"/>
      <c r="AD4022" s="15" t="str">
        <f>IF(Vertragsdaten!AK4023="","",Vertragsdaten!AK4023)</f>
        <v/>
      </c>
      <c r="AE4022" s="15" t="str">
        <f>IF(Vertragsdaten!AL4023="","",Vertragsdaten!AL4023)</f>
        <v/>
      </c>
      <c r="AF4022" s="16" t="s">
        <v>2</v>
      </c>
      <c r="AG4022" s="16" t="str">
        <f>IF(Vertragsdaten!G4023="","",Vertragsdaten!G4023)</f>
        <v/>
      </c>
      <c r="AH4022" s="9" t="str">
        <f>IF(Vertragsdaten!$AW4023="","",Vertragsdaten!AW4023)</f>
        <v/>
      </c>
      <c r="AI4022" s="9"/>
      <c r="AJ4022" s="9"/>
      <c r="AK4022" s="9"/>
      <c r="AL4022" s="15" t="str">
        <f>IF(Vertragsdaten!AM4023="","",Vertragsdaten!AM4023)</f>
        <v/>
      </c>
      <c r="AM4022" s="15" t="str">
        <f>IF(Vertragsdaten!AN4023="","",Vertragsdaten!AN4023)</f>
        <v/>
      </c>
      <c r="AN4022" s="9"/>
      <c r="AO4022" s="9"/>
      <c r="AP4022" s="22" t="str">
        <f>IF(Vertragsdaten!AQ4023="","",ROUND(Vertragsdaten!AQ4023,0))</f>
        <v/>
      </c>
      <c r="AQ4022" s="9"/>
      <c r="AR4022" s="15" t="str">
        <f>IF(Vertragsdaten!AR4023="","",Vertragsdaten!AR4023)</f>
        <v/>
      </c>
      <c r="AS4022" s="16" t="str">
        <f>IF(Vertragsdaten!$AW4023="","",Vertragsdaten!$AW4023)</f>
        <v/>
      </c>
      <c r="AT4022" s="16" t="str">
        <f>IF(Vertragsdaten!AO4023="","","11XSWK-H-------M")</f>
        <v/>
      </c>
      <c r="AU4022" s="16" t="str">
        <f>IF(Vertragsdaten!AU4023="E01 „Ein-/Auszug (Umzug)“","E01",IF(Vertragsdaten!AU4023="E02 „Einzug/Neuanlage“","E02",IF(Vertragsdaten!AU4023="E03 „Lieferantenwechsel“","E03","ZD2")))</f>
        <v>ZD2</v>
      </c>
      <c r="AV4022" s="16" t="str">
        <f>IF(Vertragsdaten!AS4023="nein","Z18","Z15")</f>
        <v>Z15</v>
      </c>
      <c r="AW4022" s="16" t="str">
        <f>IF(Vertragsdaten!BC4023="","",VLOOKUP(Vertragsdaten!BC4023,'Dropdown-Werte'!$I$2:$J$5,2,FALSE))</f>
        <v/>
      </c>
      <c r="AX4022" s="16" t="str">
        <f t="shared" si="62"/>
        <v/>
      </c>
      <c r="AY4022" s="16" t="str">
        <f>IF(Vertragsdaten!BB4023="","",Vertragsdaten!BB4023)</f>
        <v/>
      </c>
      <c r="AZ4022" s="16" t="s">
        <v>93</v>
      </c>
      <c r="BA4022" s="16" t="s">
        <v>94</v>
      </c>
    </row>
    <row r="4023" spans="1:53">
      <c r="A4023" s="12" t="str">
        <f>IF(Vertragsdaten!AZ4024="","",Vertragsdaten!AZ4024)</f>
        <v/>
      </c>
      <c r="B4023" s="12"/>
      <c r="C4023" s="12"/>
      <c r="D4023" s="12"/>
      <c r="E4023" s="4" t="str">
        <f>IF(Vertragsdaten!M4024="","",Vertragsdaten!M4024)</f>
        <v/>
      </c>
      <c r="F4023" s="19">
        <f>Vertragsdaten!H4024</f>
        <v>0</v>
      </c>
      <c r="G4023" s="9"/>
      <c r="H4023" s="15" t="str">
        <f>IF(Vertragsdaten!J4024="","",Vertragsdaten!J4024)</f>
        <v/>
      </c>
      <c r="I4023" s="15" t="str">
        <f>IF(Vertragsdaten!K4024="","",Vertragsdaten!K4024)</f>
        <v/>
      </c>
      <c r="J4023" s="15" t="str">
        <f>IF(Vertragsdaten!L4024="","",Vertragsdaten!L4024)</f>
        <v/>
      </c>
      <c r="K4023" s="9"/>
      <c r="L4023" s="15" t="str">
        <f>IF(Vertragsdaten!J4024="","",Vertragsdaten!J4024)</f>
        <v/>
      </c>
      <c r="M4023" s="9" t="str">
        <f>IF(Vertragsdaten!I4024="","",Vertragsdaten!I4024)</f>
        <v/>
      </c>
      <c r="N4023" s="9"/>
      <c r="O4023" s="9" t="str">
        <f>IF(Vertragsdaten!W4024="","",Vertragsdaten!W4024)</f>
        <v/>
      </c>
      <c r="P4023" s="15" t="str">
        <f>IF(Vertragsdaten!R4024="","",Vertragsdaten!R4024)</f>
        <v/>
      </c>
      <c r="Q4023" s="15" t="str">
        <f>IF(Vertragsdaten!S4024="","",Vertragsdaten!S4024)</f>
        <v/>
      </c>
      <c r="R4023" s="9"/>
      <c r="S4023" s="15" t="str">
        <f>IF(Vertragsdaten!S4024="","",Vertragsdaten!T4024)</f>
        <v/>
      </c>
      <c r="T4023" s="15" t="str">
        <f>IF(Vertragsdaten!T4024="","",Vertragsdaten!U4024)</f>
        <v/>
      </c>
      <c r="U4023" s="9"/>
      <c r="V4023" s="16" t="str">
        <f>IF(Vertragsdaten!$V4024="","",Vertragsdaten!$V4024)</f>
        <v/>
      </c>
      <c r="W4023" s="9"/>
      <c r="X4023" s="9"/>
      <c r="Y4023" s="9"/>
      <c r="Z4023" s="9"/>
      <c r="AA4023" s="15" t="str">
        <f>IF(Vertragsdaten!AI4024="","",Vertragsdaten!AI4024)</f>
        <v/>
      </c>
      <c r="AB4023" s="15" t="str">
        <f>IF(Vertragsdaten!AJ4024="","",Vertragsdaten!AJ4024)</f>
        <v/>
      </c>
      <c r="AC4023" s="9"/>
      <c r="AD4023" s="15" t="str">
        <f>IF(Vertragsdaten!AK4024="","",Vertragsdaten!AK4024)</f>
        <v/>
      </c>
      <c r="AE4023" s="15" t="str">
        <f>IF(Vertragsdaten!AL4024="","",Vertragsdaten!AL4024)</f>
        <v/>
      </c>
      <c r="AF4023" s="16" t="s">
        <v>2</v>
      </c>
      <c r="AG4023" s="16" t="str">
        <f>IF(Vertragsdaten!G4024="","",Vertragsdaten!G4024)</f>
        <v/>
      </c>
      <c r="AH4023" s="9" t="str">
        <f>IF(Vertragsdaten!$AW4024="","",Vertragsdaten!AW4024)</f>
        <v/>
      </c>
      <c r="AI4023" s="9"/>
      <c r="AJ4023" s="9"/>
      <c r="AK4023" s="9"/>
      <c r="AL4023" s="15" t="str">
        <f>IF(Vertragsdaten!AM4024="","",Vertragsdaten!AM4024)</f>
        <v/>
      </c>
      <c r="AM4023" s="15" t="str">
        <f>IF(Vertragsdaten!AN4024="","",Vertragsdaten!AN4024)</f>
        <v/>
      </c>
      <c r="AN4023" s="9"/>
      <c r="AO4023" s="9"/>
      <c r="AP4023" s="22" t="str">
        <f>IF(Vertragsdaten!AQ4024="","",ROUND(Vertragsdaten!AQ4024,0))</f>
        <v/>
      </c>
      <c r="AQ4023" s="9"/>
      <c r="AR4023" s="15" t="str">
        <f>IF(Vertragsdaten!AR4024="","",Vertragsdaten!AR4024)</f>
        <v/>
      </c>
      <c r="AS4023" s="16" t="str">
        <f>IF(Vertragsdaten!$AW4024="","",Vertragsdaten!$AW4024)</f>
        <v/>
      </c>
      <c r="AT4023" s="16" t="str">
        <f>IF(Vertragsdaten!AO4024="","","11XSWK-H-------M")</f>
        <v/>
      </c>
      <c r="AU4023" s="16" t="str">
        <f>IF(Vertragsdaten!AU4024="E01 „Ein-/Auszug (Umzug)“","E01",IF(Vertragsdaten!AU4024="E02 „Einzug/Neuanlage“","E02",IF(Vertragsdaten!AU4024="E03 „Lieferantenwechsel“","E03","ZD2")))</f>
        <v>ZD2</v>
      </c>
      <c r="AV4023" s="16" t="str">
        <f>IF(Vertragsdaten!AS4024="nein","Z18","Z15")</f>
        <v>Z15</v>
      </c>
      <c r="AW4023" s="16" t="str">
        <f>IF(Vertragsdaten!BC4024="","",VLOOKUP(Vertragsdaten!BC4024,'Dropdown-Werte'!$I$2:$J$5,2,FALSE))</f>
        <v/>
      </c>
      <c r="AX4023" s="16" t="str">
        <f t="shared" si="62"/>
        <v/>
      </c>
      <c r="AY4023" s="16" t="str">
        <f>IF(Vertragsdaten!BB4024="","",Vertragsdaten!BB4024)</f>
        <v/>
      </c>
      <c r="AZ4023" s="16" t="s">
        <v>93</v>
      </c>
      <c r="BA4023" s="16" t="s">
        <v>94</v>
      </c>
    </row>
    <row r="4024" spans="1:53">
      <c r="A4024" s="12" t="str">
        <f>IF(Vertragsdaten!AZ4025="","",Vertragsdaten!AZ4025)</f>
        <v/>
      </c>
      <c r="B4024" s="12"/>
      <c r="C4024" s="12"/>
      <c r="D4024" s="12"/>
      <c r="E4024" s="4" t="str">
        <f>IF(Vertragsdaten!M4025="","",Vertragsdaten!M4025)</f>
        <v/>
      </c>
      <c r="F4024" s="19">
        <f>Vertragsdaten!H4025</f>
        <v>0</v>
      </c>
      <c r="G4024" s="9"/>
      <c r="H4024" s="15" t="str">
        <f>IF(Vertragsdaten!J4025="","",Vertragsdaten!J4025)</f>
        <v/>
      </c>
      <c r="I4024" s="15" t="str">
        <f>IF(Vertragsdaten!K4025="","",Vertragsdaten!K4025)</f>
        <v/>
      </c>
      <c r="J4024" s="15" t="str">
        <f>IF(Vertragsdaten!L4025="","",Vertragsdaten!L4025)</f>
        <v/>
      </c>
      <c r="K4024" s="9"/>
      <c r="L4024" s="15" t="str">
        <f>IF(Vertragsdaten!J4025="","",Vertragsdaten!J4025)</f>
        <v/>
      </c>
      <c r="M4024" s="9" t="str">
        <f>IF(Vertragsdaten!I4025="","",Vertragsdaten!I4025)</f>
        <v/>
      </c>
      <c r="N4024" s="9"/>
      <c r="O4024" s="9" t="str">
        <f>IF(Vertragsdaten!W4025="","",Vertragsdaten!W4025)</f>
        <v/>
      </c>
      <c r="P4024" s="15" t="str">
        <f>IF(Vertragsdaten!R4025="","",Vertragsdaten!R4025)</f>
        <v/>
      </c>
      <c r="Q4024" s="15" t="str">
        <f>IF(Vertragsdaten!S4025="","",Vertragsdaten!S4025)</f>
        <v/>
      </c>
      <c r="R4024" s="9"/>
      <c r="S4024" s="15" t="str">
        <f>IF(Vertragsdaten!S4025="","",Vertragsdaten!T4025)</f>
        <v/>
      </c>
      <c r="T4024" s="15" t="str">
        <f>IF(Vertragsdaten!T4025="","",Vertragsdaten!U4025)</f>
        <v/>
      </c>
      <c r="U4024" s="9"/>
      <c r="V4024" s="16" t="str">
        <f>IF(Vertragsdaten!$V4025="","",Vertragsdaten!$V4025)</f>
        <v/>
      </c>
      <c r="W4024" s="9"/>
      <c r="X4024" s="9"/>
      <c r="Y4024" s="9"/>
      <c r="Z4024" s="9"/>
      <c r="AA4024" s="15" t="str">
        <f>IF(Vertragsdaten!AI4025="","",Vertragsdaten!AI4025)</f>
        <v/>
      </c>
      <c r="AB4024" s="15" t="str">
        <f>IF(Vertragsdaten!AJ4025="","",Vertragsdaten!AJ4025)</f>
        <v/>
      </c>
      <c r="AC4024" s="9"/>
      <c r="AD4024" s="15" t="str">
        <f>IF(Vertragsdaten!AK4025="","",Vertragsdaten!AK4025)</f>
        <v/>
      </c>
      <c r="AE4024" s="15" t="str">
        <f>IF(Vertragsdaten!AL4025="","",Vertragsdaten!AL4025)</f>
        <v/>
      </c>
      <c r="AF4024" s="16" t="s">
        <v>2</v>
      </c>
      <c r="AG4024" s="16" t="str">
        <f>IF(Vertragsdaten!G4025="","",Vertragsdaten!G4025)</f>
        <v/>
      </c>
      <c r="AH4024" s="9" t="str">
        <f>IF(Vertragsdaten!$AW4025="","",Vertragsdaten!AW4025)</f>
        <v/>
      </c>
      <c r="AI4024" s="9"/>
      <c r="AJ4024" s="9"/>
      <c r="AK4024" s="9"/>
      <c r="AL4024" s="15" t="str">
        <f>IF(Vertragsdaten!AM4025="","",Vertragsdaten!AM4025)</f>
        <v/>
      </c>
      <c r="AM4024" s="15" t="str">
        <f>IF(Vertragsdaten!AN4025="","",Vertragsdaten!AN4025)</f>
        <v/>
      </c>
      <c r="AN4024" s="9"/>
      <c r="AO4024" s="9"/>
      <c r="AP4024" s="22" t="str">
        <f>IF(Vertragsdaten!AQ4025="","",ROUND(Vertragsdaten!AQ4025,0))</f>
        <v/>
      </c>
      <c r="AQ4024" s="9"/>
      <c r="AR4024" s="15" t="str">
        <f>IF(Vertragsdaten!AR4025="","",Vertragsdaten!AR4025)</f>
        <v/>
      </c>
      <c r="AS4024" s="16" t="str">
        <f>IF(Vertragsdaten!$AW4025="","",Vertragsdaten!$AW4025)</f>
        <v/>
      </c>
      <c r="AT4024" s="16" t="str">
        <f>IF(Vertragsdaten!AO4025="","","11XSWK-H-------M")</f>
        <v/>
      </c>
      <c r="AU4024" s="16" t="str">
        <f>IF(Vertragsdaten!AU4025="E01 „Ein-/Auszug (Umzug)“","E01",IF(Vertragsdaten!AU4025="E02 „Einzug/Neuanlage“","E02",IF(Vertragsdaten!AU4025="E03 „Lieferantenwechsel“","E03","ZD2")))</f>
        <v>ZD2</v>
      </c>
      <c r="AV4024" s="16" t="str">
        <f>IF(Vertragsdaten!AS4025="nein","Z18","Z15")</f>
        <v>Z15</v>
      </c>
      <c r="AW4024" s="16" t="str">
        <f>IF(Vertragsdaten!BC4025="","",VLOOKUP(Vertragsdaten!BC4025,'Dropdown-Werte'!$I$2:$J$5,2,FALSE))</f>
        <v/>
      </c>
      <c r="AX4024" s="16" t="str">
        <f t="shared" si="62"/>
        <v/>
      </c>
      <c r="AY4024" s="16" t="str">
        <f>IF(Vertragsdaten!BB4025="","",Vertragsdaten!BB4025)</f>
        <v/>
      </c>
      <c r="AZ4024" s="16" t="s">
        <v>93</v>
      </c>
      <c r="BA4024" s="16" t="s">
        <v>94</v>
      </c>
    </row>
    <row r="4025" spans="1:53">
      <c r="A4025" s="12" t="str">
        <f>IF(Vertragsdaten!AZ4026="","",Vertragsdaten!AZ4026)</f>
        <v/>
      </c>
      <c r="B4025" s="12"/>
      <c r="C4025" s="12"/>
      <c r="D4025" s="12"/>
      <c r="E4025" s="4" t="str">
        <f>IF(Vertragsdaten!M4026="","",Vertragsdaten!M4026)</f>
        <v/>
      </c>
      <c r="F4025" s="19">
        <f>Vertragsdaten!H4026</f>
        <v>0</v>
      </c>
      <c r="G4025" s="9"/>
      <c r="H4025" s="15" t="str">
        <f>IF(Vertragsdaten!J4026="","",Vertragsdaten!J4026)</f>
        <v/>
      </c>
      <c r="I4025" s="15" t="str">
        <f>IF(Vertragsdaten!K4026="","",Vertragsdaten!K4026)</f>
        <v/>
      </c>
      <c r="J4025" s="15" t="str">
        <f>IF(Vertragsdaten!L4026="","",Vertragsdaten!L4026)</f>
        <v/>
      </c>
      <c r="K4025" s="9"/>
      <c r="L4025" s="15" t="str">
        <f>IF(Vertragsdaten!J4026="","",Vertragsdaten!J4026)</f>
        <v/>
      </c>
      <c r="M4025" s="9" t="str">
        <f>IF(Vertragsdaten!I4026="","",Vertragsdaten!I4026)</f>
        <v/>
      </c>
      <c r="N4025" s="9"/>
      <c r="O4025" s="9" t="str">
        <f>IF(Vertragsdaten!W4026="","",Vertragsdaten!W4026)</f>
        <v/>
      </c>
      <c r="P4025" s="15" t="str">
        <f>IF(Vertragsdaten!R4026="","",Vertragsdaten!R4026)</f>
        <v/>
      </c>
      <c r="Q4025" s="15" t="str">
        <f>IF(Vertragsdaten!S4026="","",Vertragsdaten!S4026)</f>
        <v/>
      </c>
      <c r="R4025" s="9"/>
      <c r="S4025" s="15" t="str">
        <f>IF(Vertragsdaten!S4026="","",Vertragsdaten!T4026)</f>
        <v/>
      </c>
      <c r="T4025" s="15" t="str">
        <f>IF(Vertragsdaten!T4026="","",Vertragsdaten!U4026)</f>
        <v/>
      </c>
      <c r="U4025" s="9"/>
      <c r="V4025" s="16" t="str">
        <f>IF(Vertragsdaten!$V4026="","",Vertragsdaten!$V4026)</f>
        <v/>
      </c>
      <c r="W4025" s="9"/>
      <c r="X4025" s="9"/>
      <c r="Y4025" s="9"/>
      <c r="Z4025" s="9"/>
      <c r="AA4025" s="15" t="str">
        <f>IF(Vertragsdaten!AI4026="","",Vertragsdaten!AI4026)</f>
        <v/>
      </c>
      <c r="AB4025" s="15" t="str">
        <f>IF(Vertragsdaten!AJ4026="","",Vertragsdaten!AJ4026)</f>
        <v/>
      </c>
      <c r="AC4025" s="9"/>
      <c r="AD4025" s="15" t="str">
        <f>IF(Vertragsdaten!AK4026="","",Vertragsdaten!AK4026)</f>
        <v/>
      </c>
      <c r="AE4025" s="15" t="str">
        <f>IF(Vertragsdaten!AL4026="","",Vertragsdaten!AL4026)</f>
        <v/>
      </c>
      <c r="AF4025" s="16" t="s">
        <v>2</v>
      </c>
      <c r="AG4025" s="16" t="str">
        <f>IF(Vertragsdaten!G4026="","",Vertragsdaten!G4026)</f>
        <v/>
      </c>
      <c r="AH4025" s="9" t="str">
        <f>IF(Vertragsdaten!$AW4026="","",Vertragsdaten!AW4026)</f>
        <v/>
      </c>
      <c r="AI4025" s="9"/>
      <c r="AJ4025" s="9"/>
      <c r="AK4025" s="9"/>
      <c r="AL4025" s="15" t="str">
        <f>IF(Vertragsdaten!AM4026="","",Vertragsdaten!AM4026)</f>
        <v/>
      </c>
      <c r="AM4025" s="15" t="str">
        <f>IF(Vertragsdaten!AN4026="","",Vertragsdaten!AN4026)</f>
        <v/>
      </c>
      <c r="AN4025" s="9"/>
      <c r="AO4025" s="9"/>
      <c r="AP4025" s="22" t="str">
        <f>IF(Vertragsdaten!AQ4026="","",ROUND(Vertragsdaten!AQ4026,0))</f>
        <v/>
      </c>
      <c r="AQ4025" s="9"/>
      <c r="AR4025" s="15" t="str">
        <f>IF(Vertragsdaten!AR4026="","",Vertragsdaten!AR4026)</f>
        <v/>
      </c>
      <c r="AS4025" s="16" t="str">
        <f>IF(Vertragsdaten!$AW4026="","",Vertragsdaten!$AW4026)</f>
        <v/>
      </c>
      <c r="AT4025" s="16" t="str">
        <f>IF(Vertragsdaten!AO4026="","","11XSWK-H-------M")</f>
        <v/>
      </c>
      <c r="AU4025" s="16" t="str">
        <f>IF(Vertragsdaten!AU4026="E01 „Ein-/Auszug (Umzug)“","E01",IF(Vertragsdaten!AU4026="E02 „Einzug/Neuanlage“","E02",IF(Vertragsdaten!AU4026="E03 „Lieferantenwechsel“","E03","ZD2")))</f>
        <v>ZD2</v>
      </c>
      <c r="AV4025" s="16" t="str">
        <f>IF(Vertragsdaten!AS4026="nein","Z18","Z15")</f>
        <v>Z15</v>
      </c>
      <c r="AW4025" s="16" t="str">
        <f>IF(Vertragsdaten!BC4026="","",VLOOKUP(Vertragsdaten!BC4026,'Dropdown-Werte'!$I$2:$J$5,2,FALSE))</f>
        <v/>
      </c>
      <c r="AX4025" s="16" t="str">
        <f t="shared" si="62"/>
        <v/>
      </c>
      <c r="AY4025" s="16" t="str">
        <f>IF(Vertragsdaten!BB4026="","",Vertragsdaten!BB4026)</f>
        <v/>
      </c>
      <c r="AZ4025" s="16" t="s">
        <v>93</v>
      </c>
      <c r="BA4025" s="16" t="s">
        <v>94</v>
      </c>
    </row>
    <row r="4026" spans="1:53">
      <c r="A4026" s="12" t="str">
        <f>IF(Vertragsdaten!AZ4027="","",Vertragsdaten!AZ4027)</f>
        <v/>
      </c>
      <c r="B4026" s="12"/>
      <c r="C4026" s="12"/>
      <c r="D4026" s="12"/>
      <c r="E4026" s="4" t="str">
        <f>IF(Vertragsdaten!M4027="","",Vertragsdaten!M4027)</f>
        <v/>
      </c>
      <c r="F4026" s="19">
        <f>Vertragsdaten!H4027</f>
        <v>0</v>
      </c>
      <c r="G4026" s="9"/>
      <c r="H4026" s="15" t="str">
        <f>IF(Vertragsdaten!J4027="","",Vertragsdaten!J4027)</f>
        <v/>
      </c>
      <c r="I4026" s="15" t="str">
        <f>IF(Vertragsdaten!K4027="","",Vertragsdaten!K4027)</f>
        <v/>
      </c>
      <c r="J4026" s="15" t="str">
        <f>IF(Vertragsdaten!L4027="","",Vertragsdaten!L4027)</f>
        <v/>
      </c>
      <c r="K4026" s="9"/>
      <c r="L4026" s="15" t="str">
        <f>IF(Vertragsdaten!J4027="","",Vertragsdaten!J4027)</f>
        <v/>
      </c>
      <c r="M4026" s="9" t="str">
        <f>IF(Vertragsdaten!I4027="","",Vertragsdaten!I4027)</f>
        <v/>
      </c>
      <c r="N4026" s="9"/>
      <c r="O4026" s="9" t="str">
        <f>IF(Vertragsdaten!W4027="","",Vertragsdaten!W4027)</f>
        <v/>
      </c>
      <c r="P4026" s="15" t="str">
        <f>IF(Vertragsdaten!R4027="","",Vertragsdaten!R4027)</f>
        <v/>
      </c>
      <c r="Q4026" s="15" t="str">
        <f>IF(Vertragsdaten!S4027="","",Vertragsdaten!S4027)</f>
        <v/>
      </c>
      <c r="R4026" s="9"/>
      <c r="S4026" s="15" t="str">
        <f>IF(Vertragsdaten!S4027="","",Vertragsdaten!T4027)</f>
        <v/>
      </c>
      <c r="T4026" s="15" t="str">
        <f>IF(Vertragsdaten!T4027="","",Vertragsdaten!U4027)</f>
        <v/>
      </c>
      <c r="U4026" s="9"/>
      <c r="V4026" s="16" t="str">
        <f>IF(Vertragsdaten!$V4027="","",Vertragsdaten!$V4027)</f>
        <v/>
      </c>
      <c r="W4026" s="9"/>
      <c r="X4026" s="9"/>
      <c r="Y4026" s="9"/>
      <c r="Z4026" s="9"/>
      <c r="AA4026" s="15" t="str">
        <f>IF(Vertragsdaten!AI4027="","",Vertragsdaten!AI4027)</f>
        <v/>
      </c>
      <c r="AB4026" s="15" t="str">
        <f>IF(Vertragsdaten!AJ4027="","",Vertragsdaten!AJ4027)</f>
        <v/>
      </c>
      <c r="AC4026" s="9"/>
      <c r="AD4026" s="15" t="str">
        <f>IF(Vertragsdaten!AK4027="","",Vertragsdaten!AK4027)</f>
        <v/>
      </c>
      <c r="AE4026" s="15" t="str">
        <f>IF(Vertragsdaten!AL4027="","",Vertragsdaten!AL4027)</f>
        <v/>
      </c>
      <c r="AF4026" s="16" t="s">
        <v>2</v>
      </c>
      <c r="AG4026" s="16" t="str">
        <f>IF(Vertragsdaten!G4027="","",Vertragsdaten!G4027)</f>
        <v/>
      </c>
      <c r="AH4026" s="9" t="str">
        <f>IF(Vertragsdaten!$AW4027="","",Vertragsdaten!AW4027)</f>
        <v/>
      </c>
      <c r="AI4026" s="9"/>
      <c r="AJ4026" s="9"/>
      <c r="AK4026" s="9"/>
      <c r="AL4026" s="15" t="str">
        <f>IF(Vertragsdaten!AM4027="","",Vertragsdaten!AM4027)</f>
        <v/>
      </c>
      <c r="AM4026" s="15" t="str">
        <f>IF(Vertragsdaten!AN4027="","",Vertragsdaten!AN4027)</f>
        <v/>
      </c>
      <c r="AN4026" s="9"/>
      <c r="AO4026" s="9"/>
      <c r="AP4026" s="22" t="str">
        <f>IF(Vertragsdaten!AQ4027="","",ROUND(Vertragsdaten!AQ4027,0))</f>
        <v/>
      </c>
      <c r="AQ4026" s="9"/>
      <c r="AR4026" s="15" t="str">
        <f>IF(Vertragsdaten!AR4027="","",Vertragsdaten!AR4027)</f>
        <v/>
      </c>
      <c r="AS4026" s="16" t="str">
        <f>IF(Vertragsdaten!$AW4027="","",Vertragsdaten!$AW4027)</f>
        <v/>
      </c>
      <c r="AT4026" s="16" t="str">
        <f>IF(Vertragsdaten!AO4027="","","11XSWK-H-------M")</f>
        <v/>
      </c>
      <c r="AU4026" s="16" t="str">
        <f>IF(Vertragsdaten!AU4027="E01 „Ein-/Auszug (Umzug)“","E01",IF(Vertragsdaten!AU4027="E02 „Einzug/Neuanlage“","E02",IF(Vertragsdaten!AU4027="E03 „Lieferantenwechsel“","E03","ZD2")))</f>
        <v>ZD2</v>
      </c>
      <c r="AV4026" s="16" t="str">
        <f>IF(Vertragsdaten!AS4027="nein","Z18","Z15")</f>
        <v>Z15</v>
      </c>
      <c r="AW4026" s="16" t="str">
        <f>IF(Vertragsdaten!BC4027="","",VLOOKUP(Vertragsdaten!BC4027,'Dropdown-Werte'!$I$2:$J$5,2,FALSE))</f>
        <v/>
      </c>
      <c r="AX4026" s="16" t="str">
        <f t="shared" si="62"/>
        <v/>
      </c>
      <c r="AY4026" s="16" t="str">
        <f>IF(Vertragsdaten!BB4027="","",Vertragsdaten!BB4027)</f>
        <v/>
      </c>
      <c r="AZ4026" s="16" t="s">
        <v>93</v>
      </c>
      <c r="BA4026" s="16" t="s">
        <v>94</v>
      </c>
    </row>
    <row r="4027" spans="1:53">
      <c r="A4027" s="12" t="str">
        <f>IF(Vertragsdaten!AZ4028="","",Vertragsdaten!AZ4028)</f>
        <v/>
      </c>
      <c r="B4027" s="12"/>
      <c r="C4027" s="12"/>
      <c r="D4027" s="12"/>
      <c r="E4027" s="4" t="str">
        <f>IF(Vertragsdaten!M4028="","",Vertragsdaten!M4028)</f>
        <v/>
      </c>
      <c r="F4027" s="19">
        <f>Vertragsdaten!H4028</f>
        <v>0</v>
      </c>
      <c r="G4027" s="9"/>
      <c r="H4027" s="15" t="str">
        <f>IF(Vertragsdaten!J4028="","",Vertragsdaten!J4028)</f>
        <v/>
      </c>
      <c r="I4027" s="15" t="str">
        <f>IF(Vertragsdaten!K4028="","",Vertragsdaten!K4028)</f>
        <v/>
      </c>
      <c r="J4027" s="15" t="str">
        <f>IF(Vertragsdaten!L4028="","",Vertragsdaten!L4028)</f>
        <v/>
      </c>
      <c r="K4027" s="9"/>
      <c r="L4027" s="15" t="str">
        <f>IF(Vertragsdaten!J4028="","",Vertragsdaten!J4028)</f>
        <v/>
      </c>
      <c r="M4027" s="9" t="str">
        <f>IF(Vertragsdaten!I4028="","",Vertragsdaten!I4028)</f>
        <v/>
      </c>
      <c r="N4027" s="9"/>
      <c r="O4027" s="9" t="str">
        <f>IF(Vertragsdaten!W4028="","",Vertragsdaten!W4028)</f>
        <v/>
      </c>
      <c r="P4027" s="15" t="str">
        <f>IF(Vertragsdaten!R4028="","",Vertragsdaten!R4028)</f>
        <v/>
      </c>
      <c r="Q4027" s="15" t="str">
        <f>IF(Vertragsdaten!S4028="","",Vertragsdaten!S4028)</f>
        <v/>
      </c>
      <c r="R4027" s="9"/>
      <c r="S4027" s="15" t="str">
        <f>IF(Vertragsdaten!S4028="","",Vertragsdaten!T4028)</f>
        <v/>
      </c>
      <c r="T4027" s="15" t="str">
        <f>IF(Vertragsdaten!T4028="","",Vertragsdaten!U4028)</f>
        <v/>
      </c>
      <c r="U4027" s="9"/>
      <c r="V4027" s="16" t="str">
        <f>IF(Vertragsdaten!$V4028="","",Vertragsdaten!$V4028)</f>
        <v/>
      </c>
      <c r="W4027" s="9"/>
      <c r="X4027" s="9"/>
      <c r="Y4027" s="9"/>
      <c r="Z4027" s="9"/>
      <c r="AA4027" s="15" t="str">
        <f>IF(Vertragsdaten!AI4028="","",Vertragsdaten!AI4028)</f>
        <v/>
      </c>
      <c r="AB4027" s="15" t="str">
        <f>IF(Vertragsdaten!AJ4028="","",Vertragsdaten!AJ4028)</f>
        <v/>
      </c>
      <c r="AC4027" s="9"/>
      <c r="AD4027" s="15" t="str">
        <f>IF(Vertragsdaten!AK4028="","",Vertragsdaten!AK4028)</f>
        <v/>
      </c>
      <c r="AE4027" s="15" t="str">
        <f>IF(Vertragsdaten!AL4028="","",Vertragsdaten!AL4028)</f>
        <v/>
      </c>
      <c r="AF4027" s="16" t="s">
        <v>2</v>
      </c>
      <c r="AG4027" s="16" t="str">
        <f>IF(Vertragsdaten!G4028="","",Vertragsdaten!G4028)</f>
        <v/>
      </c>
      <c r="AH4027" s="9" t="str">
        <f>IF(Vertragsdaten!$AW4028="","",Vertragsdaten!AW4028)</f>
        <v/>
      </c>
      <c r="AI4027" s="9"/>
      <c r="AJ4027" s="9"/>
      <c r="AK4027" s="9"/>
      <c r="AL4027" s="15" t="str">
        <f>IF(Vertragsdaten!AM4028="","",Vertragsdaten!AM4028)</f>
        <v/>
      </c>
      <c r="AM4027" s="15" t="str">
        <f>IF(Vertragsdaten!AN4028="","",Vertragsdaten!AN4028)</f>
        <v/>
      </c>
      <c r="AN4027" s="9"/>
      <c r="AO4027" s="9"/>
      <c r="AP4027" s="22" t="str">
        <f>IF(Vertragsdaten!AQ4028="","",ROUND(Vertragsdaten!AQ4028,0))</f>
        <v/>
      </c>
      <c r="AQ4027" s="9"/>
      <c r="AR4027" s="15" t="str">
        <f>IF(Vertragsdaten!AR4028="","",Vertragsdaten!AR4028)</f>
        <v/>
      </c>
      <c r="AS4027" s="16" t="str">
        <f>IF(Vertragsdaten!$AW4028="","",Vertragsdaten!$AW4028)</f>
        <v/>
      </c>
      <c r="AT4027" s="16" t="str">
        <f>IF(Vertragsdaten!AO4028="","","11XSWK-H-------M")</f>
        <v/>
      </c>
      <c r="AU4027" s="16" t="str">
        <f>IF(Vertragsdaten!AU4028="E01 „Ein-/Auszug (Umzug)“","E01",IF(Vertragsdaten!AU4028="E02 „Einzug/Neuanlage“","E02",IF(Vertragsdaten!AU4028="E03 „Lieferantenwechsel“","E03","ZD2")))</f>
        <v>ZD2</v>
      </c>
      <c r="AV4027" s="16" t="str">
        <f>IF(Vertragsdaten!AS4028="nein","Z18","Z15")</f>
        <v>Z15</v>
      </c>
      <c r="AW4027" s="16" t="str">
        <f>IF(Vertragsdaten!BC4028="","",VLOOKUP(Vertragsdaten!BC4028,'Dropdown-Werte'!$I$2:$J$5,2,FALSE))</f>
        <v/>
      </c>
      <c r="AX4027" s="16" t="str">
        <f t="shared" si="62"/>
        <v/>
      </c>
      <c r="AY4027" s="16" t="str">
        <f>IF(Vertragsdaten!BB4028="","",Vertragsdaten!BB4028)</f>
        <v/>
      </c>
      <c r="AZ4027" s="16" t="s">
        <v>93</v>
      </c>
      <c r="BA4027" s="16" t="s">
        <v>94</v>
      </c>
    </row>
    <row r="4028" spans="1:53">
      <c r="A4028" s="12" t="str">
        <f>IF(Vertragsdaten!AZ4029="","",Vertragsdaten!AZ4029)</f>
        <v/>
      </c>
      <c r="B4028" s="12"/>
      <c r="C4028" s="12"/>
      <c r="D4028" s="12"/>
      <c r="E4028" s="4" t="str">
        <f>IF(Vertragsdaten!M4029="","",Vertragsdaten!M4029)</f>
        <v/>
      </c>
      <c r="F4028" s="19">
        <f>Vertragsdaten!H4029</f>
        <v>0</v>
      </c>
      <c r="G4028" s="9"/>
      <c r="H4028" s="15" t="str">
        <f>IF(Vertragsdaten!J4029="","",Vertragsdaten!J4029)</f>
        <v/>
      </c>
      <c r="I4028" s="15" t="str">
        <f>IF(Vertragsdaten!K4029="","",Vertragsdaten!K4029)</f>
        <v/>
      </c>
      <c r="J4028" s="15" t="str">
        <f>IF(Vertragsdaten!L4029="","",Vertragsdaten!L4029)</f>
        <v/>
      </c>
      <c r="K4028" s="9"/>
      <c r="L4028" s="15" t="str">
        <f>IF(Vertragsdaten!J4029="","",Vertragsdaten!J4029)</f>
        <v/>
      </c>
      <c r="M4028" s="9" t="str">
        <f>IF(Vertragsdaten!I4029="","",Vertragsdaten!I4029)</f>
        <v/>
      </c>
      <c r="N4028" s="9"/>
      <c r="O4028" s="9" t="str">
        <f>IF(Vertragsdaten!W4029="","",Vertragsdaten!W4029)</f>
        <v/>
      </c>
      <c r="P4028" s="15" t="str">
        <f>IF(Vertragsdaten!R4029="","",Vertragsdaten!R4029)</f>
        <v/>
      </c>
      <c r="Q4028" s="15" t="str">
        <f>IF(Vertragsdaten!S4029="","",Vertragsdaten!S4029)</f>
        <v/>
      </c>
      <c r="R4028" s="9"/>
      <c r="S4028" s="15" t="str">
        <f>IF(Vertragsdaten!S4029="","",Vertragsdaten!T4029)</f>
        <v/>
      </c>
      <c r="T4028" s="15" t="str">
        <f>IF(Vertragsdaten!T4029="","",Vertragsdaten!U4029)</f>
        <v/>
      </c>
      <c r="U4028" s="9"/>
      <c r="V4028" s="16" t="str">
        <f>IF(Vertragsdaten!$V4029="","",Vertragsdaten!$V4029)</f>
        <v/>
      </c>
      <c r="W4028" s="9"/>
      <c r="X4028" s="9"/>
      <c r="Y4028" s="9"/>
      <c r="Z4028" s="9"/>
      <c r="AA4028" s="15" t="str">
        <f>IF(Vertragsdaten!AI4029="","",Vertragsdaten!AI4029)</f>
        <v/>
      </c>
      <c r="AB4028" s="15" t="str">
        <f>IF(Vertragsdaten!AJ4029="","",Vertragsdaten!AJ4029)</f>
        <v/>
      </c>
      <c r="AC4028" s="9"/>
      <c r="AD4028" s="15" t="str">
        <f>IF(Vertragsdaten!AK4029="","",Vertragsdaten!AK4029)</f>
        <v/>
      </c>
      <c r="AE4028" s="15" t="str">
        <f>IF(Vertragsdaten!AL4029="","",Vertragsdaten!AL4029)</f>
        <v/>
      </c>
      <c r="AF4028" s="16" t="s">
        <v>2</v>
      </c>
      <c r="AG4028" s="16" t="str">
        <f>IF(Vertragsdaten!G4029="","",Vertragsdaten!G4029)</f>
        <v/>
      </c>
      <c r="AH4028" s="9" t="str">
        <f>IF(Vertragsdaten!$AW4029="","",Vertragsdaten!AW4029)</f>
        <v/>
      </c>
      <c r="AI4028" s="9"/>
      <c r="AJ4028" s="9"/>
      <c r="AK4028" s="9"/>
      <c r="AL4028" s="15" t="str">
        <f>IF(Vertragsdaten!AM4029="","",Vertragsdaten!AM4029)</f>
        <v/>
      </c>
      <c r="AM4028" s="15" t="str">
        <f>IF(Vertragsdaten!AN4029="","",Vertragsdaten!AN4029)</f>
        <v/>
      </c>
      <c r="AN4028" s="9"/>
      <c r="AO4028" s="9"/>
      <c r="AP4028" s="22" t="str">
        <f>IF(Vertragsdaten!AQ4029="","",ROUND(Vertragsdaten!AQ4029,0))</f>
        <v/>
      </c>
      <c r="AQ4028" s="9"/>
      <c r="AR4028" s="15" t="str">
        <f>IF(Vertragsdaten!AR4029="","",Vertragsdaten!AR4029)</f>
        <v/>
      </c>
      <c r="AS4028" s="16" t="str">
        <f>IF(Vertragsdaten!$AW4029="","",Vertragsdaten!$AW4029)</f>
        <v/>
      </c>
      <c r="AT4028" s="16" t="str">
        <f>IF(Vertragsdaten!AO4029="","","11XSWK-H-------M")</f>
        <v/>
      </c>
      <c r="AU4028" s="16" t="str">
        <f>IF(Vertragsdaten!AU4029="E01 „Ein-/Auszug (Umzug)“","E01",IF(Vertragsdaten!AU4029="E02 „Einzug/Neuanlage“","E02",IF(Vertragsdaten!AU4029="E03 „Lieferantenwechsel“","E03","ZD2")))</f>
        <v>ZD2</v>
      </c>
      <c r="AV4028" s="16" t="str">
        <f>IF(Vertragsdaten!AS4029="nein","Z18","Z15")</f>
        <v>Z15</v>
      </c>
      <c r="AW4028" s="16" t="str">
        <f>IF(Vertragsdaten!BC4029="","",VLOOKUP(Vertragsdaten!BC4029,'Dropdown-Werte'!$I$2:$J$5,2,FALSE))</f>
        <v/>
      </c>
      <c r="AX4028" s="16" t="str">
        <f t="shared" si="62"/>
        <v/>
      </c>
      <c r="AY4028" s="16" t="str">
        <f>IF(Vertragsdaten!BB4029="","",Vertragsdaten!BB4029)</f>
        <v/>
      </c>
      <c r="AZ4028" s="16" t="s">
        <v>93</v>
      </c>
      <c r="BA4028" s="16" t="s">
        <v>94</v>
      </c>
    </row>
    <row r="4029" spans="1:53">
      <c r="A4029" s="12" t="str">
        <f>IF(Vertragsdaten!AZ4030="","",Vertragsdaten!AZ4030)</f>
        <v/>
      </c>
      <c r="B4029" s="12"/>
      <c r="C4029" s="12"/>
      <c r="D4029" s="12"/>
      <c r="E4029" s="4" t="str">
        <f>IF(Vertragsdaten!M4030="","",Vertragsdaten!M4030)</f>
        <v/>
      </c>
      <c r="F4029" s="19">
        <f>Vertragsdaten!H4030</f>
        <v>0</v>
      </c>
      <c r="G4029" s="9"/>
      <c r="H4029" s="15" t="str">
        <f>IF(Vertragsdaten!J4030="","",Vertragsdaten!J4030)</f>
        <v/>
      </c>
      <c r="I4029" s="15" t="str">
        <f>IF(Vertragsdaten!K4030="","",Vertragsdaten!K4030)</f>
        <v/>
      </c>
      <c r="J4029" s="15" t="str">
        <f>IF(Vertragsdaten!L4030="","",Vertragsdaten!L4030)</f>
        <v/>
      </c>
      <c r="K4029" s="9"/>
      <c r="L4029" s="15" t="str">
        <f>IF(Vertragsdaten!J4030="","",Vertragsdaten!J4030)</f>
        <v/>
      </c>
      <c r="M4029" s="9" t="str">
        <f>IF(Vertragsdaten!I4030="","",Vertragsdaten!I4030)</f>
        <v/>
      </c>
      <c r="N4029" s="9"/>
      <c r="O4029" s="9" t="str">
        <f>IF(Vertragsdaten!W4030="","",Vertragsdaten!W4030)</f>
        <v/>
      </c>
      <c r="P4029" s="15" t="str">
        <f>IF(Vertragsdaten!R4030="","",Vertragsdaten!R4030)</f>
        <v/>
      </c>
      <c r="Q4029" s="15" t="str">
        <f>IF(Vertragsdaten!S4030="","",Vertragsdaten!S4030)</f>
        <v/>
      </c>
      <c r="R4029" s="9"/>
      <c r="S4029" s="15" t="str">
        <f>IF(Vertragsdaten!S4030="","",Vertragsdaten!T4030)</f>
        <v/>
      </c>
      <c r="T4029" s="15" t="str">
        <f>IF(Vertragsdaten!T4030="","",Vertragsdaten!U4030)</f>
        <v/>
      </c>
      <c r="U4029" s="9"/>
      <c r="V4029" s="16" t="str">
        <f>IF(Vertragsdaten!$V4030="","",Vertragsdaten!$V4030)</f>
        <v/>
      </c>
      <c r="W4029" s="9"/>
      <c r="X4029" s="9"/>
      <c r="Y4029" s="9"/>
      <c r="Z4029" s="9"/>
      <c r="AA4029" s="15" t="str">
        <f>IF(Vertragsdaten!AI4030="","",Vertragsdaten!AI4030)</f>
        <v/>
      </c>
      <c r="AB4029" s="15" t="str">
        <f>IF(Vertragsdaten!AJ4030="","",Vertragsdaten!AJ4030)</f>
        <v/>
      </c>
      <c r="AC4029" s="9"/>
      <c r="AD4029" s="15" t="str">
        <f>IF(Vertragsdaten!AK4030="","",Vertragsdaten!AK4030)</f>
        <v/>
      </c>
      <c r="AE4029" s="15" t="str">
        <f>IF(Vertragsdaten!AL4030="","",Vertragsdaten!AL4030)</f>
        <v/>
      </c>
      <c r="AF4029" s="16" t="s">
        <v>2</v>
      </c>
      <c r="AG4029" s="16" t="str">
        <f>IF(Vertragsdaten!G4030="","",Vertragsdaten!G4030)</f>
        <v/>
      </c>
      <c r="AH4029" s="9" t="str">
        <f>IF(Vertragsdaten!$AW4030="","",Vertragsdaten!AW4030)</f>
        <v/>
      </c>
      <c r="AI4029" s="9"/>
      <c r="AJ4029" s="9"/>
      <c r="AK4029" s="9"/>
      <c r="AL4029" s="15" t="str">
        <f>IF(Vertragsdaten!AM4030="","",Vertragsdaten!AM4030)</f>
        <v/>
      </c>
      <c r="AM4029" s="15" t="str">
        <f>IF(Vertragsdaten!AN4030="","",Vertragsdaten!AN4030)</f>
        <v/>
      </c>
      <c r="AN4029" s="9"/>
      <c r="AO4029" s="9"/>
      <c r="AP4029" s="22" t="str">
        <f>IF(Vertragsdaten!AQ4030="","",ROUND(Vertragsdaten!AQ4030,0))</f>
        <v/>
      </c>
      <c r="AQ4029" s="9"/>
      <c r="AR4029" s="15" t="str">
        <f>IF(Vertragsdaten!AR4030="","",Vertragsdaten!AR4030)</f>
        <v/>
      </c>
      <c r="AS4029" s="16" t="str">
        <f>IF(Vertragsdaten!$AW4030="","",Vertragsdaten!$AW4030)</f>
        <v/>
      </c>
      <c r="AT4029" s="16" t="str">
        <f>IF(Vertragsdaten!AO4030="","","11XSWK-H-------M")</f>
        <v/>
      </c>
      <c r="AU4029" s="16" t="str">
        <f>IF(Vertragsdaten!AU4030="E01 „Ein-/Auszug (Umzug)“","E01",IF(Vertragsdaten!AU4030="E02 „Einzug/Neuanlage“","E02",IF(Vertragsdaten!AU4030="E03 „Lieferantenwechsel“","E03","ZD2")))</f>
        <v>ZD2</v>
      </c>
      <c r="AV4029" s="16" t="str">
        <f>IF(Vertragsdaten!AS4030="nein","Z18","Z15")</f>
        <v>Z15</v>
      </c>
      <c r="AW4029" s="16" t="str">
        <f>IF(Vertragsdaten!BC4030="","",VLOOKUP(Vertragsdaten!BC4030,'Dropdown-Werte'!$I$2:$J$5,2,FALSE))</f>
        <v/>
      </c>
      <c r="AX4029" s="16" t="str">
        <f t="shared" si="62"/>
        <v/>
      </c>
      <c r="AY4029" s="16" t="str">
        <f>IF(Vertragsdaten!BB4030="","",Vertragsdaten!BB4030)</f>
        <v/>
      </c>
      <c r="AZ4029" s="16" t="s">
        <v>93</v>
      </c>
      <c r="BA4029" s="16" t="s">
        <v>94</v>
      </c>
    </row>
    <row r="4030" spans="1:53">
      <c r="A4030" s="12" t="str">
        <f>IF(Vertragsdaten!AZ4031="","",Vertragsdaten!AZ4031)</f>
        <v/>
      </c>
      <c r="B4030" s="12"/>
      <c r="C4030" s="12"/>
      <c r="D4030" s="12"/>
      <c r="E4030" s="4" t="str">
        <f>IF(Vertragsdaten!M4031="","",Vertragsdaten!M4031)</f>
        <v/>
      </c>
      <c r="F4030" s="19">
        <f>Vertragsdaten!H4031</f>
        <v>0</v>
      </c>
      <c r="G4030" s="9"/>
      <c r="H4030" s="15" t="str">
        <f>IF(Vertragsdaten!J4031="","",Vertragsdaten!J4031)</f>
        <v/>
      </c>
      <c r="I4030" s="15" t="str">
        <f>IF(Vertragsdaten!K4031="","",Vertragsdaten!K4031)</f>
        <v/>
      </c>
      <c r="J4030" s="15" t="str">
        <f>IF(Vertragsdaten!L4031="","",Vertragsdaten!L4031)</f>
        <v/>
      </c>
      <c r="K4030" s="9"/>
      <c r="L4030" s="15" t="str">
        <f>IF(Vertragsdaten!J4031="","",Vertragsdaten!J4031)</f>
        <v/>
      </c>
      <c r="M4030" s="9" t="str">
        <f>IF(Vertragsdaten!I4031="","",Vertragsdaten!I4031)</f>
        <v/>
      </c>
      <c r="N4030" s="9"/>
      <c r="O4030" s="9" t="str">
        <f>IF(Vertragsdaten!W4031="","",Vertragsdaten!W4031)</f>
        <v/>
      </c>
      <c r="P4030" s="15" t="str">
        <f>IF(Vertragsdaten!R4031="","",Vertragsdaten!R4031)</f>
        <v/>
      </c>
      <c r="Q4030" s="15" t="str">
        <f>IF(Vertragsdaten!S4031="","",Vertragsdaten!S4031)</f>
        <v/>
      </c>
      <c r="R4030" s="9"/>
      <c r="S4030" s="15" t="str">
        <f>IF(Vertragsdaten!S4031="","",Vertragsdaten!T4031)</f>
        <v/>
      </c>
      <c r="T4030" s="15" t="str">
        <f>IF(Vertragsdaten!T4031="","",Vertragsdaten!U4031)</f>
        <v/>
      </c>
      <c r="U4030" s="9"/>
      <c r="V4030" s="16" t="str">
        <f>IF(Vertragsdaten!$V4031="","",Vertragsdaten!$V4031)</f>
        <v/>
      </c>
      <c r="W4030" s="9"/>
      <c r="X4030" s="9"/>
      <c r="Y4030" s="9"/>
      <c r="Z4030" s="9"/>
      <c r="AA4030" s="15" t="str">
        <f>IF(Vertragsdaten!AI4031="","",Vertragsdaten!AI4031)</f>
        <v/>
      </c>
      <c r="AB4030" s="15" t="str">
        <f>IF(Vertragsdaten!AJ4031="","",Vertragsdaten!AJ4031)</f>
        <v/>
      </c>
      <c r="AC4030" s="9"/>
      <c r="AD4030" s="15" t="str">
        <f>IF(Vertragsdaten!AK4031="","",Vertragsdaten!AK4031)</f>
        <v/>
      </c>
      <c r="AE4030" s="15" t="str">
        <f>IF(Vertragsdaten!AL4031="","",Vertragsdaten!AL4031)</f>
        <v/>
      </c>
      <c r="AF4030" s="16" t="s">
        <v>2</v>
      </c>
      <c r="AG4030" s="16" t="str">
        <f>IF(Vertragsdaten!G4031="","",Vertragsdaten!G4031)</f>
        <v/>
      </c>
      <c r="AH4030" s="9" t="str">
        <f>IF(Vertragsdaten!$AW4031="","",Vertragsdaten!AW4031)</f>
        <v/>
      </c>
      <c r="AI4030" s="9"/>
      <c r="AJ4030" s="9"/>
      <c r="AK4030" s="9"/>
      <c r="AL4030" s="15" t="str">
        <f>IF(Vertragsdaten!AM4031="","",Vertragsdaten!AM4031)</f>
        <v/>
      </c>
      <c r="AM4030" s="15" t="str">
        <f>IF(Vertragsdaten!AN4031="","",Vertragsdaten!AN4031)</f>
        <v/>
      </c>
      <c r="AN4030" s="9"/>
      <c r="AO4030" s="9"/>
      <c r="AP4030" s="22" t="str">
        <f>IF(Vertragsdaten!AQ4031="","",ROUND(Vertragsdaten!AQ4031,0))</f>
        <v/>
      </c>
      <c r="AQ4030" s="9"/>
      <c r="AR4030" s="15" t="str">
        <f>IF(Vertragsdaten!AR4031="","",Vertragsdaten!AR4031)</f>
        <v/>
      </c>
      <c r="AS4030" s="16" t="str">
        <f>IF(Vertragsdaten!$AW4031="","",Vertragsdaten!$AW4031)</f>
        <v/>
      </c>
      <c r="AT4030" s="16" t="str">
        <f>IF(Vertragsdaten!AO4031="","","11XSWK-H-------M")</f>
        <v/>
      </c>
      <c r="AU4030" s="16" t="str">
        <f>IF(Vertragsdaten!AU4031="E01 „Ein-/Auszug (Umzug)“","E01",IF(Vertragsdaten!AU4031="E02 „Einzug/Neuanlage“","E02",IF(Vertragsdaten!AU4031="E03 „Lieferantenwechsel“","E03","ZD2")))</f>
        <v>ZD2</v>
      </c>
      <c r="AV4030" s="16" t="str">
        <f>IF(Vertragsdaten!AS4031="nein","Z18","Z15")</f>
        <v>Z15</v>
      </c>
      <c r="AW4030" s="16" t="str">
        <f>IF(Vertragsdaten!BC4031="","",VLOOKUP(Vertragsdaten!BC4031,'Dropdown-Werte'!$I$2:$J$5,2,FALSE))</f>
        <v/>
      </c>
      <c r="AX4030" s="16" t="str">
        <f t="shared" si="62"/>
        <v/>
      </c>
      <c r="AY4030" s="16" t="str">
        <f>IF(Vertragsdaten!BB4031="","",Vertragsdaten!BB4031)</f>
        <v/>
      </c>
      <c r="AZ4030" s="16" t="s">
        <v>93</v>
      </c>
      <c r="BA4030" s="16" t="s">
        <v>94</v>
      </c>
    </row>
    <row r="4031" spans="1:53">
      <c r="A4031" s="12" t="str">
        <f>IF(Vertragsdaten!AZ4032="","",Vertragsdaten!AZ4032)</f>
        <v/>
      </c>
      <c r="B4031" s="12"/>
      <c r="C4031" s="12"/>
      <c r="D4031" s="12"/>
      <c r="E4031" s="4" t="str">
        <f>IF(Vertragsdaten!M4032="","",Vertragsdaten!M4032)</f>
        <v/>
      </c>
      <c r="F4031" s="19">
        <f>Vertragsdaten!H4032</f>
        <v>0</v>
      </c>
      <c r="G4031" s="9"/>
      <c r="H4031" s="15" t="str">
        <f>IF(Vertragsdaten!J4032="","",Vertragsdaten!J4032)</f>
        <v/>
      </c>
      <c r="I4031" s="15" t="str">
        <f>IF(Vertragsdaten!K4032="","",Vertragsdaten!K4032)</f>
        <v/>
      </c>
      <c r="J4031" s="15" t="str">
        <f>IF(Vertragsdaten!L4032="","",Vertragsdaten!L4032)</f>
        <v/>
      </c>
      <c r="K4031" s="9"/>
      <c r="L4031" s="15" t="str">
        <f>IF(Vertragsdaten!J4032="","",Vertragsdaten!J4032)</f>
        <v/>
      </c>
      <c r="M4031" s="9" t="str">
        <f>IF(Vertragsdaten!I4032="","",Vertragsdaten!I4032)</f>
        <v/>
      </c>
      <c r="N4031" s="9"/>
      <c r="O4031" s="9" t="str">
        <f>IF(Vertragsdaten!W4032="","",Vertragsdaten!W4032)</f>
        <v/>
      </c>
      <c r="P4031" s="15" t="str">
        <f>IF(Vertragsdaten!R4032="","",Vertragsdaten!R4032)</f>
        <v/>
      </c>
      <c r="Q4031" s="15" t="str">
        <f>IF(Vertragsdaten!S4032="","",Vertragsdaten!S4032)</f>
        <v/>
      </c>
      <c r="R4031" s="9"/>
      <c r="S4031" s="15" t="str">
        <f>IF(Vertragsdaten!S4032="","",Vertragsdaten!T4032)</f>
        <v/>
      </c>
      <c r="T4031" s="15" t="str">
        <f>IF(Vertragsdaten!T4032="","",Vertragsdaten!U4032)</f>
        <v/>
      </c>
      <c r="U4031" s="9"/>
      <c r="V4031" s="16" t="str">
        <f>IF(Vertragsdaten!$V4032="","",Vertragsdaten!$V4032)</f>
        <v/>
      </c>
      <c r="W4031" s="9"/>
      <c r="X4031" s="9"/>
      <c r="Y4031" s="9"/>
      <c r="Z4031" s="9"/>
      <c r="AA4031" s="15" t="str">
        <f>IF(Vertragsdaten!AI4032="","",Vertragsdaten!AI4032)</f>
        <v/>
      </c>
      <c r="AB4031" s="15" t="str">
        <f>IF(Vertragsdaten!AJ4032="","",Vertragsdaten!AJ4032)</f>
        <v/>
      </c>
      <c r="AC4031" s="9"/>
      <c r="AD4031" s="15" t="str">
        <f>IF(Vertragsdaten!AK4032="","",Vertragsdaten!AK4032)</f>
        <v/>
      </c>
      <c r="AE4031" s="15" t="str">
        <f>IF(Vertragsdaten!AL4032="","",Vertragsdaten!AL4032)</f>
        <v/>
      </c>
      <c r="AF4031" s="16" t="s">
        <v>2</v>
      </c>
      <c r="AG4031" s="16" t="str">
        <f>IF(Vertragsdaten!G4032="","",Vertragsdaten!G4032)</f>
        <v/>
      </c>
      <c r="AH4031" s="9" t="str">
        <f>IF(Vertragsdaten!$AW4032="","",Vertragsdaten!AW4032)</f>
        <v/>
      </c>
      <c r="AI4031" s="9"/>
      <c r="AJ4031" s="9"/>
      <c r="AK4031" s="9"/>
      <c r="AL4031" s="15" t="str">
        <f>IF(Vertragsdaten!AM4032="","",Vertragsdaten!AM4032)</f>
        <v/>
      </c>
      <c r="AM4031" s="15" t="str">
        <f>IF(Vertragsdaten!AN4032="","",Vertragsdaten!AN4032)</f>
        <v/>
      </c>
      <c r="AN4031" s="9"/>
      <c r="AO4031" s="9"/>
      <c r="AP4031" s="22" t="str">
        <f>IF(Vertragsdaten!AQ4032="","",ROUND(Vertragsdaten!AQ4032,0))</f>
        <v/>
      </c>
      <c r="AQ4031" s="9"/>
      <c r="AR4031" s="15" t="str">
        <f>IF(Vertragsdaten!AR4032="","",Vertragsdaten!AR4032)</f>
        <v/>
      </c>
      <c r="AS4031" s="16" t="str">
        <f>IF(Vertragsdaten!$AW4032="","",Vertragsdaten!$AW4032)</f>
        <v/>
      </c>
      <c r="AT4031" s="16" t="str">
        <f>IF(Vertragsdaten!AO4032="","","11XSWK-H-------M")</f>
        <v/>
      </c>
      <c r="AU4031" s="16" t="str">
        <f>IF(Vertragsdaten!AU4032="E01 „Ein-/Auszug (Umzug)“","E01",IF(Vertragsdaten!AU4032="E02 „Einzug/Neuanlage“","E02",IF(Vertragsdaten!AU4032="E03 „Lieferantenwechsel“","E03","ZD2")))</f>
        <v>ZD2</v>
      </c>
      <c r="AV4031" s="16" t="str">
        <f>IF(Vertragsdaten!AS4032="nein","Z18","Z15")</f>
        <v>Z15</v>
      </c>
      <c r="AW4031" s="16" t="str">
        <f>IF(Vertragsdaten!BC4032="","",VLOOKUP(Vertragsdaten!BC4032,'Dropdown-Werte'!$I$2:$J$5,2,FALSE))</f>
        <v/>
      </c>
      <c r="AX4031" s="16" t="str">
        <f t="shared" si="62"/>
        <v/>
      </c>
      <c r="AY4031" s="16" t="str">
        <f>IF(Vertragsdaten!BB4032="","",Vertragsdaten!BB4032)</f>
        <v/>
      </c>
      <c r="AZ4031" s="16" t="s">
        <v>93</v>
      </c>
      <c r="BA4031" s="16" t="s">
        <v>94</v>
      </c>
    </row>
    <row r="4032" spans="1:53">
      <c r="A4032" s="12" t="str">
        <f>IF(Vertragsdaten!AZ4033="","",Vertragsdaten!AZ4033)</f>
        <v/>
      </c>
      <c r="B4032" s="12"/>
      <c r="C4032" s="12"/>
      <c r="D4032" s="12"/>
      <c r="E4032" s="4" t="str">
        <f>IF(Vertragsdaten!M4033="","",Vertragsdaten!M4033)</f>
        <v/>
      </c>
      <c r="F4032" s="19">
        <f>Vertragsdaten!H4033</f>
        <v>0</v>
      </c>
      <c r="G4032" s="9"/>
      <c r="H4032" s="15" t="str">
        <f>IF(Vertragsdaten!J4033="","",Vertragsdaten!J4033)</f>
        <v/>
      </c>
      <c r="I4032" s="15" t="str">
        <f>IF(Vertragsdaten!K4033="","",Vertragsdaten!K4033)</f>
        <v/>
      </c>
      <c r="J4032" s="15" t="str">
        <f>IF(Vertragsdaten!L4033="","",Vertragsdaten!L4033)</f>
        <v/>
      </c>
      <c r="K4032" s="9"/>
      <c r="L4032" s="15" t="str">
        <f>IF(Vertragsdaten!J4033="","",Vertragsdaten!J4033)</f>
        <v/>
      </c>
      <c r="M4032" s="9" t="str">
        <f>IF(Vertragsdaten!I4033="","",Vertragsdaten!I4033)</f>
        <v/>
      </c>
      <c r="N4032" s="9"/>
      <c r="O4032" s="9" t="str">
        <f>IF(Vertragsdaten!W4033="","",Vertragsdaten!W4033)</f>
        <v/>
      </c>
      <c r="P4032" s="15" t="str">
        <f>IF(Vertragsdaten!R4033="","",Vertragsdaten!R4033)</f>
        <v/>
      </c>
      <c r="Q4032" s="15" t="str">
        <f>IF(Vertragsdaten!S4033="","",Vertragsdaten!S4033)</f>
        <v/>
      </c>
      <c r="R4032" s="9"/>
      <c r="S4032" s="15" t="str">
        <f>IF(Vertragsdaten!S4033="","",Vertragsdaten!T4033)</f>
        <v/>
      </c>
      <c r="T4032" s="15" t="str">
        <f>IF(Vertragsdaten!T4033="","",Vertragsdaten!U4033)</f>
        <v/>
      </c>
      <c r="U4032" s="9"/>
      <c r="V4032" s="16" t="str">
        <f>IF(Vertragsdaten!$V4033="","",Vertragsdaten!$V4033)</f>
        <v/>
      </c>
      <c r="W4032" s="9"/>
      <c r="X4032" s="9"/>
      <c r="Y4032" s="9"/>
      <c r="Z4032" s="9"/>
      <c r="AA4032" s="15" t="str">
        <f>IF(Vertragsdaten!AI4033="","",Vertragsdaten!AI4033)</f>
        <v/>
      </c>
      <c r="AB4032" s="15" t="str">
        <f>IF(Vertragsdaten!AJ4033="","",Vertragsdaten!AJ4033)</f>
        <v/>
      </c>
      <c r="AC4032" s="9"/>
      <c r="AD4032" s="15" t="str">
        <f>IF(Vertragsdaten!AK4033="","",Vertragsdaten!AK4033)</f>
        <v/>
      </c>
      <c r="AE4032" s="15" t="str">
        <f>IF(Vertragsdaten!AL4033="","",Vertragsdaten!AL4033)</f>
        <v/>
      </c>
      <c r="AF4032" s="16" t="s">
        <v>2</v>
      </c>
      <c r="AG4032" s="16" t="str">
        <f>IF(Vertragsdaten!G4033="","",Vertragsdaten!G4033)</f>
        <v/>
      </c>
      <c r="AH4032" s="9" t="str">
        <f>IF(Vertragsdaten!$AW4033="","",Vertragsdaten!AW4033)</f>
        <v/>
      </c>
      <c r="AI4032" s="9"/>
      <c r="AJ4032" s="9"/>
      <c r="AK4032" s="9"/>
      <c r="AL4032" s="15" t="str">
        <f>IF(Vertragsdaten!AM4033="","",Vertragsdaten!AM4033)</f>
        <v/>
      </c>
      <c r="AM4032" s="15" t="str">
        <f>IF(Vertragsdaten!AN4033="","",Vertragsdaten!AN4033)</f>
        <v/>
      </c>
      <c r="AN4032" s="9"/>
      <c r="AO4032" s="9"/>
      <c r="AP4032" s="22" t="str">
        <f>IF(Vertragsdaten!AQ4033="","",ROUND(Vertragsdaten!AQ4033,0))</f>
        <v/>
      </c>
      <c r="AQ4032" s="9"/>
      <c r="AR4032" s="15" t="str">
        <f>IF(Vertragsdaten!AR4033="","",Vertragsdaten!AR4033)</f>
        <v/>
      </c>
      <c r="AS4032" s="16" t="str">
        <f>IF(Vertragsdaten!$AW4033="","",Vertragsdaten!$AW4033)</f>
        <v/>
      </c>
      <c r="AT4032" s="16" t="str">
        <f>IF(Vertragsdaten!AO4033="","","11XSWK-H-------M")</f>
        <v/>
      </c>
      <c r="AU4032" s="16" t="str">
        <f>IF(Vertragsdaten!AU4033="E01 „Ein-/Auszug (Umzug)“","E01",IF(Vertragsdaten!AU4033="E02 „Einzug/Neuanlage“","E02",IF(Vertragsdaten!AU4033="E03 „Lieferantenwechsel“","E03","ZD2")))</f>
        <v>ZD2</v>
      </c>
      <c r="AV4032" s="16" t="str">
        <f>IF(Vertragsdaten!AS4033="nein","Z18","Z15")</f>
        <v>Z15</v>
      </c>
      <c r="AW4032" s="16" t="str">
        <f>IF(Vertragsdaten!BC4033="","",VLOOKUP(Vertragsdaten!BC4033,'Dropdown-Werte'!$I$2:$J$5,2,FALSE))</f>
        <v/>
      </c>
      <c r="AX4032" s="16" t="str">
        <f t="shared" si="62"/>
        <v/>
      </c>
      <c r="AY4032" s="16" t="str">
        <f>IF(Vertragsdaten!BB4033="","",Vertragsdaten!BB4033)</f>
        <v/>
      </c>
      <c r="AZ4032" s="16" t="s">
        <v>93</v>
      </c>
      <c r="BA4032" s="16" t="s">
        <v>94</v>
      </c>
    </row>
    <row r="4033" spans="1:53">
      <c r="A4033" s="12" t="str">
        <f>IF(Vertragsdaten!AZ4034="","",Vertragsdaten!AZ4034)</f>
        <v/>
      </c>
      <c r="B4033" s="12"/>
      <c r="C4033" s="12"/>
      <c r="D4033" s="12"/>
      <c r="E4033" s="4" t="str">
        <f>IF(Vertragsdaten!M4034="","",Vertragsdaten!M4034)</f>
        <v/>
      </c>
      <c r="F4033" s="19">
        <f>Vertragsdaten!H4034</f>
        <v>0</v>
      </c>
      <c r="G4033" s="9"/>
      <c r="H4033" s="15" t="str">
        <f>IF(Vertragsdaten!J4034="","",Vertragsdaten!J4034)</f>
        <v/>
      </c>
      <c r="I4033" s="15" t="str">
        <f>IF(Vertragsdaten!K4034="","",Vertragsdaten!K4034)</f>
        <v/>
      </c>
      <c r="J4033" s="15" t="str">
        <f>IF(Vertragsdaten!L4034="","",Vertragsdaten!L4034)</f>
        <v/>
      </c>
      <c r="K4033" s="9"/>
      <c r="L4033" s="15" t="str">
        <f>IF(Vertragsdaten!J4034="","",Vertragsdaten!J4034)</f>
        <v/>
      </c>
      <c r="M4033" s="9" t="str">
        <f>IF(Vertragsdaten!I4034="","",Vertragsdaten!I4034)</f>
        <v/>
      </c>
      <c r="N4033" s="9"/>
      <c r="O4033" s="9" t="str">
        <f>IF(Vertragsdaten!W4034="","",Vertragsdaten!W4034)</f>
        <v/>
      </c>
      <c r="P4033" s="15" t="str">
        <f>IF(Vertragsdaten!R4034="","",Vertragsdaten!R4034)</f>
        <v/>
      </c>
      <c r="Q4033" s="15" t="str">
        <f>IF(Vertragsdaten!S4034="","",Vertragsdaten!S4034)</f>
        <v/>
      </c>
      <c r="R4033" s="9"/>
      <c r="S4033" s="15" t="str">
        <f>IF(Vertragsdaten!S4034="","",Vertragsdaten!T4034)</f>
        <v/>
      </c>
      <c r="T4033" s="15" t="str">
        <f>IF(Vertragsdaten!T4034="","",Vertragsdaten!U4034)</f>
        <v/>
      </c>
      <c r="U4033" s="9"/>
      <c r="V4033" s="16" t="str">
        <f>IF(Vertragsdaten!$V4034="","",Vertragsdaten!$V4034)</f>
        <v/>
      </c>
      <c r="W4033" s="9"/>
      <c r="X4033" s="9"/>
      <c r="Y4033" s="9"/>
      <c r="Z4033" s="9"/>
      <c r="AA4033" s="15" t="str">
        <f>IF(Vertragsdaten!AI4034="","",Vertragsdaten!AI4034)</f>
        <v/>
      </c>
      <c r="AB4033" s="15" t="str">
        <f>IF(Vertragsdaten!AJ4034="","",Vertragsdaten!AJ4034)</f>
        <v/>
      </c>
      <c r="AC4033" s="9"/>
      <c r="AD4033" s="15" t="str">
        <f>IF(Vertragsdaten!AK4034="","",Vertragsdaten!AK4034)</f>
        <v/>
      </c>
      <c r="AE4033" s="15" t="str">
        <f>IF(Vertragsdaten!AL4034="","",Vertragsdaten!AL4034)</f>
        <v/>
      </c>
      <c r="AF4033" s="16" t="s">
        <v>2</v>
      </c>
      <c r="AG4033" s="16" t="str">
        <f>IF(Vertragsdaten!G4034="","",Vertragsdaten!G4034)</f>
        <v/>
      </c>
      <c r="AH4033" s="9" t="str">
        <f>IF(Vertragsdaten!$AW4034="","",Vertragsdaten!AW4034)</f>
        <v/>
      </c>
      <c r="AI4033" s="9"/>
      <c r="AJ4033" s="9"/>
      <c r="AK4033" s="9"/>
      <c r="AL4033" s="15" t="str">
        <f>IF(Vertragsdaten!AM4034="","",Vertragsdaten!AM4034)</f>
        <v/>
      </c>
      <c r="AM4033" s="15" t="str">
        <f>IF(Vertragsdaten!AN4034="","",Vertragsdaten!AN4034)</f>
        <v/>
      </c>
      <c r="AN4033" s="9"/>
      <c r="AO4033" s="9"/>
      <c r="AP4033" s="22" t="str">
        <f>IF(Vertragsdaten!AQ4034="","",ROUND(Vertragsdaten!AQ4034,0))</f>
        <v/>
      </c>
      <c r="AQ4033" s="9"/>
      <c r="AR4033" s="15" t="str">
        <f>IF(Vertragsdaten!AR4034="","",Vertragsdaten!AR4034)</f>
        <v/>
      </c>
      <c r="AS4033" s="16" t="str">
        <f>IF(Vertragsdaten!$AW4034="","",Vertragsdaten!$AW4034)</f>
        <v/>
      </c>
      <c r="AT4033" s="16" t="str">
        <f>IF(Vertragsdaten!AO4034="","","11XSWK-H-------M")</f>
        <v/>
      </c>
      <c r="AU4033" s="16" t="str">
        <f>IF(Vertragsdaten!AU4034="E01 „Ein-/Auszug (Umzug)“","E01",IF(Vertragsdaten!AU4034="E02 „Einzug/Neuanlage“","E02",IF(Vertragsdaten!AU4034="E03 „Lieferantenwechsel“","E03","ZD2")))</f>
        <v>ZD2</v>
      </c>
      <c r="AV4033" s="16" t="str">
        <f>IF(Vertragsdaten!AS4034="nein","Z18","Z15")</f>
        <v>Z15</v>
      </c>
      <c r="AW4033" s="16" t="str">
        <f>IF(Vertragsdaten!BC4034="","",VLOOKUP(Vertragsdaten!BC4034,'Dropdown-Werte'!$I$2:$J$5,2,FALSE))</f>
        <v/>
      </c>
      <c r="AX4033" s="16" t="str">
        <f t="shared" si="62"/>
        <v/>
      </c>
      <c r="AY4033" s="16" t="str">
        <f>IF(Vertragsdaten!BB4034="","",Vertragsdaten!BB4034)</f>
        <v/>
      </c>
      <c r="AZ4033" s="16" t="s">
        <v>93</v>
      </c>
      <c r="BA4033" s="16" t="s">
        <v>94</v>
      </c>
    </row>
    <row r="4034" spans="1:53">
      <c r="A4034" s="12" t="str">
        <f>IF(Vertragsdaten!AZ4035="","",Vertragsdaten!AZ4035)</f>
        <v/>
      </c>
      <c r="B4034" s="12"/>
      <c r="C4034" s="12"/>
      <c r="D4034" s="12"/>
      <c r="E4034" s="4" t="str">
        <f>IF(Vertragsdaten!M4035="","",Vertragsdaten!M4035)</f>
        <v/>
      </c>
      <c r="F4034" s="19">
        <f>Vertragsdaten!H4035</f>
        <v>0</v>
      </c>
      <c r="G4034" s="9"/>
      <c r="H4034" s="15" t="str">
        <f>IF(Vertragsdaten!J4035="","",Vertragsdaten!J4035)</f>
        <v/>
      </c>
      <c r="I4034" s="15" t="str">
        <f>IF(Vertragsdaten!K4035="","",Vertragsdaten!K4035)</f>
        <v/>
      </c>
      <c r="J4034" s="15" t="str">
        <f>IF(Vertragsdaten!L4035="","",Vertragsdaten!L4035)</f>
        <v/>
      </c>
      <c r="K4034" s="9"/>
      <c r="L4034" s="15" t="str">
        <f>IF(Vertragsdaten!J4035="","",Vertragsdaten!J4035)</f>
        <v/>
      </c>
      <c r="M4034" s="9" t="str">
        <f>IF(Vertragsdaten!I4035="","",Vertragsdaten!I4035)</f>
        <v/>
      </c>
      <c r="N4034" s="9"/>
      <c r="O4034" s="9" t="str">
        <f>IF(Vertragsdaten!W4035="","",Vertragsdaten!W4035)</f>
        <v/>
      </c>
      <c r="P4034" s="15" t="str">
        <f>IF(Vertragsdaten!R4035="","",Vertragsdaten!R4035)</f>
        <v/>
      </c>
      <c r="Q4034" s="15" t="str">
        <f>IF(Vertragsdaten!S4035="","",Vertragsdaten!S4035)</f>
        <v/>
      </c>
      <c r="R4034" s="9"/>
      <c r="S4034" s="15" t="str">
        <f>IF(Vertragsdaten!S4035="","",Vertragsdaten!T4035)</f>
        <v/>
      </c>
      <c r="T4034" s="15" t="str">
        <f>IF(Vertragsdaten!T4035="","",Vertragsdaten!U4035)</f>
        <v/>
      </c>
      <c r="U4034" s="9"/>
      <c r="V4034" s="16" t="str">
        <f>IF(Vertragsdaten!$V4035="","",Vertragsdaten!$V4035)</f>
        <v/>
      </c>
      <c r="W4034" s="9"/>
      <c r="X4034" s="9"/>
      <c r="Y4034" s="9"/>
      <c r="Z4034" s="9"/>
      <c r="AA4034" s="15" t="str">
        <f>IF(Vertragsdaten!AI4035="","",Vertragsdaten!AI4035)</f>
        <v/>
      </c>
      <c r="AB4034" s="15" t="str">
        <f>IF(Vertragsdaten!AJ4035="","",Vertragsdaten!AJ4035)</f>
        <v/>
      </c>
      <c r="AC4034" s="9"/>
      <c r="AD4034" s="15" t="str">
        <f>IF(Vertragsdaten!AK4035="","",Vertragsdaten!AK4035)</f>
        <v/>
      </c>
      <c r="AE4034" s="15" t="str">
        <f>IF(Vertragsdaten!AL4035="","",Vertragsdaten!AL4035)</f>
        <v/>
      </c>
      <c r="AF4034" s="16" t="s">
        <v>2</v>
      </c>
      <c r="AG4034" s="16" t="str">
        <f>IF(Vertragsdaten!G4035="","",Vertragsdaten!G4035)</f>
        <v/>
      </c>
      <c r="AH4034" s="9" t="str">
        <f>IF(Vertragsdaten!$AW4035="","",Vertragsdaten!AW4035)</f>
        <v/>
      </c>
      <c r="AI4034" s="9"/>
      <c r="AJ4034" s="9"/>
      <c r="AK4034" s="9"/>
      <c r="AL4034" s="15" t="str">
        <f>IF(Vertragsdaten!AM4035="","",Vertragsdaten!AM4035)</f>
        <v/>
      </c>
      <c r="AM4034" s="15" t="str">
        <f>IF(Vertragsdaten!AN4035="","",Vertragsdaten!AN4035)</f>
        <v/>
      </c>
      <c r="AN4034" s="9"/>
      <c r="AO4034" s="9"/>
      <c r="AP4034" s="22" t="str">
        <f>IF(Vertragsdaten!AQ4035="","",ROUND(Vertragsdaten!AQ4035,0))</f>
        <v/>
      </c>
      <c r="AQ4034" s="9"/>
      <c r="AR4034" s="15" t="str">
        <f>IF(Vertragsdaten!AR4035="","",Vertragsdaten!AR4035)</f>
        <v/>
      </c>
      <c r="AS4034" s="16" t="str">
        <f>IF(Vertragsdaten!$AW4035="","",Vertragsdaten!$AW4035)</f>
        <v/>
      </c>
      <c r="AT4034" s="16" t="str">
        <f>IF(Vertragsdaten!AO4035="","","11XSWK-H-------M")</f>
        <v/>
      </c>
      <c r="AU4034" s="16" t="str">
        <f>IF(Vertragsdaten!AU4035="E01 „Ein-/Auszug (Umzug)“","E01",IF(Vertragsdaten!AU4035="E02 „Einzug/Neuanlage“","E02",IF(Vertragsdaten!AU4035="E03 „Lieferantenwechsel“","E03","ZD2")))</f>
        <v>ZD2</v>
      </c>
      <c r="AV4034" s="16" t="str">
        <f>IF(Vertragsdaten!AS4035="nein","Z18","Z15")</f>
        <v>Z15</v>
      </c>
      <c r="AW4034" s="16" t="str">
        <f>IF(Vertragsdaten!BC4035="","",VLOOKUP(Vertragsdaten!BC4035,'Dropdown-Werte'!$I$2:$J$5,2,FALSE))</f>
        <v/>
      </c>
      <c r="AX4034" s="16" t="str">
        <f t="shared" si="62"/>
        <v/>
      </c>
      <c r="AY4034" s="16" t="str">
        <f>IF(Vertragsdaten!BB4035="","",Vertragsdaten!BB4035)</f>
        <v/>
      </c>
      <c r="AZ4034" s="16" t="s">
        <v>93</v>
      </c>
      <c r="BA4034" s="16" t="s">
        <v>94</v>
      </c>
    </row>
    <row r="4035" spans="1:53">
      <c r="A4035" s="12" t="str">
        <f>IF(Vertragsdaten!AZ4036="","",Vertragsdaten!AZ4036)</f>
        <v/>
      </c>
      <c r="B4035" s="12"/>
      <c r="C4035" s="12"/>
      <c r="D4035" s="12"/>
      <c r="E4035" s="4" t="str">
        <f>IF(Vertragsdaten!M4036="","",Vertragsdaten!M4036)</f>
        <v/>
      </c>
      <c r="F4035" s="19">
        <f>Vertragsdaten!H4036</f>
        <v>0</v>
      </c>
      <c r="G4035" s="9"/>
      <c r="H4035" s="15" t="str">
        <f>IF(Vertragsdaten!J4036="","",Vertragsdaten!J4036)</f>
        <v/>
      </c>
      <c r="I4035" s="15" t="str">
        <f>IF(Vertragsdaten!K4036="","",Vertragsdaten!K4036)</f>
        <v/>
      </c>
      <c r="J4035" s="15" t="str">
        <f>IF(Vertragsdaten!L4036="","",Vertragsdaten!L4036)</f>
        <v/>
      </c>
      <c r="K4035" s="9"/>
      <c r="L4035" s="15" t="str">
        <f>IF(Vertragsdaten!J4036="","",Vertragsdaten!J4036)</f>
        <v/>
      </c>
      <c r="M4035" s="9" t="str">
        <f>IF(Vertragsdaten!I4036="","",Vertragsdaten!I4036)</f>
        <v/>
      </c>
      <c r="N4035" s="9"/>
      <c r="O4035" s="9" t="str">
        <f>IF(Vertragsdaten!W4036="","",Vertragsdaten!W4036)</f>
        <v/>
      </c>
      <c r="P4035" s="15" t="str">
        <f>IF(Vertragsdaten!R4036="","",Vertragsdaten!R4036)</f>
        <v/>
      </c>
      <c r="Q4035" s="15" t="str">
        <f>IF(Vertragsdaten!S4036="","",Vertragsdaten!S4036)</f>
        <v/>
      </c>
      <c r="R4035" s="9"/>
      <c r="S4035" s="15" t="str">
        <f>IF(Vertragsdaten!S4036="","",Vertragsdaten!T4036)</f>
        <v/>
      </c>
      <c r="T4035" s="15" t="str">
        <f>IF(Vertragsdaten!T4036="","",Vertragsdaten!U4036)</f>
        <v/>
      </c>
      <c r="U4035" s="9"/>
      <c r="V4035" s="16" t="str">
        <f>IF(Vertragsdaten!$V4036="","",Vertragsdaten!$V4036)</f>
        <v/>
      </c>
      <c r="W4035" s="9"/>
      <c r="X4035" s="9"/>
      <c r="Y4035" s="9"/>
      <c r="Z4035" s="9"/>
      <c r="AA4035" s="15" t="str">
        <f>IF(Vertragsdaten!AI4036="","",Vertragsdaten!AI4036)</f>
        <v/>
      </c>
      <c r="AB4035" s="15" t="str">
        <f>IF(Vertragsdaten!AJ4036="","",Vertragsdaten!AJ4036)</f>
        <v/>
      </c>
      <c r="AC4035" s="9"/>
      <c r="AD4035" s="15" t="str">
        <f>IF(Vertragsdaten!AK4036="","",Vertragsdaten!AK4036)</f>
        <v/>
      </c>
      <c r="AE4035" s="15" t="str">
        <f>IF(Vertragsdaten!AL4036="","",Vertragsdaten!AL4036)</f>
        <v/>
      </c>
      <c r="AF4035" s="16" t="s">
        <v>2</v>
      </c>
      <c r="AG4035" s="16" t="str">
        <f>IF(Vertragsdaten!G4036="","",Vertragsdaten!G4036)</f>
        <v/>
      </c>
      <c r="AH4035" s="9" t="str">
        <f>IF(Vertragsdaten!$AW4036="","",Vertragsdaten!AW4036)</f>
        <v/>
      </c>
      <c r="AI4035" s="9"/>
      <c r="AJ4035" s="9"/>
      <c r="AK4035" s="9"/>
      <c r="AL4035" s="15" t="str">
        <f>IF(Vertragsdaten!AM4036="","",Vertragsdaten!AM4036)</f>
        <v/>
      </c>
      <c r="AM4035" s="15" t="str">
        <f>IF(Vertragsdaten!AN4036="","",Vertragsdaten!AN4036)</f>
        <v/>
      </c>
      <c r="AN4035" s="9"/>
      <c r="AO4035" s="9"/>
      <c r="AP4035" s="22" t="str">
        <f>IF(Vertragsdaten!AQ4036="","",ROUND(Vertragsdaten!AQ4036,0))</f>
        <v/>
      </c>
      <c r="AQ4035" s="9"/>
      <c r="AR4035" s="15" t="str">
        <f>IF(Vertragsdaten!AR4036="","",Vertragsdaten!AR4036)</f>
        <v/>
      </c>
      <c r="AS4035" s="16" t="str">
        <f>IF(Vertragsdaten!$AW4036="","",Vertragsdaten!$AW4036)</f>
        <v/>
      </c>
      <c r="AT4035" s="16" t="str">
        <f>IF(Vertragsdaten!AO4036="","","11XSWK-H-------M")</f>
        <v/>
      </c>
      <c r="AU4035" s="16" t="str">
        <f>IF(Vertragsdaten!AU4036="E01 „Ein-/Auszug (Umzug)“","E01",IF(Vertragsdaten!AU4036="E02 „Einzug/Neuanlage“","E02",IF(Vertragsdaten!AU4036="E03 „Lieferantenwechsel“","E03","ZD2")))</f>
        <v>ZD2</v>
      </c>
      <c r="AV4035" s="16" t="str">
        <f>IF(Vertragsdaten!AS4036="nein","Z18","Z15")</f>
        <v>Z15</v>
      </c>
      <c r="AW4035" s="16" t="str">
        <f>IF(Vertragsdaten!BC4036="","",VLOOKUP(Vertragsdaten!BC4036,'Dropdown-Werte'!$I$2:$J$5,2,FALSE))</f>
        <v/>
      </c>
      <c r="AX4035" s="16" t="str">
        <f t="shared" si="62"/>
        <v/>
      </c>
      <c r="AY4035" s="16" t="str">
        <f>IF(Vertragsdaten!BB4036="","",Vertragsdaten!BB4036)</f>
        <v/>
      </c>
      <c r="AZ4035" s="16" t="s">
        <v>93</v>
      </c>
      <c r="BA4035" s="16" t="s">
        <v>94</v>
      </c>
    </row>
    <row r="4036" spans="1:53">
      <c r="A4036" s="12" t="str">
        <f>IF(Vertragsdaten!AZ4037="","",Vertragsdaten!AZ4037)</f>
        <v/>
      </c>
      <c r="B4036" s="12"/>
      <c r="C4036" s="12"/>
      <c r="D4036" s="12"/>
      <c r="E4036" s="4" t="str">
        <f>IF(Vertragsdaten!M4037="","",Vertragsdaten!M4037)</f>
        <v/>
      </c>
      <c r="F4036" s="19">
        <f>Vertragsdaten!H4037</f>
        <v>0</v>
      </c>
      <c r="G4036" s="9"/>
      <c r="H4036" s="15" t="str">
        <f>IF(Vertragsdaten!J4037="","",Vertragsdaten!J4037)</f>
        <v/>
      </c>
      <c r="I4036" s="15" t="str">
        <f>IF(Vertragsdaten!K4037="","",Vertragsdaten!K4037)</f>
        <v/>
      </c>
      <c r="J4036" s="15" t="str">
        <f>IF(Vertragsdaten!L4037="","",Vertragsdaten!L4037)</f>
        <v/>
      </c>
      <c r="K4036" s="9"/>
      <c r="L4036" s="15" t="str">
        <f>IF(Vertragsdaten!J4037="","",Vertragsdaten!J4037)</f>
        <v/>
      </c>
      <c r="M4036" s="9" t="str">
        <f>IF(Vertragsdaten!I4037="","",Vertragsdaten!I4037)</f>
        <v/>
      </c>
      <c r="N4036" s="9"/>
      <c r="O4036" s="9" t="str">
        <f>IF(Vertragsdaten!W4037="","",Vertragsdaten!W4037)</f>
        <v/>
      </c>
      <c r="P4036" s="15" t="str">
        <f>IF(Vertragsdaten!R4037="","",Vertragsdaten!R4037)</f>
        <v/>
      </c>
      <c r="Q4036" s="15" t="str">
        <f>IF(Vertragsdaten!S4037="","",Vertragsdaten!S4037)</f>
        <v/>
      </c>
      <c r="R4036" s="9"/>
      <c r="S4036" s="15" t="str">
        <f>IF(Vertragsdaten!S4037="","",Vertragsdaten!T4037)</f>
        <v/>
      </c>
      <c r="T4036" s="15" t="str">
        <f>IF(Vertragsdaten!T4037="","",Vertragsdaten!U4037)</f>
        <v/>
      </c>
      <c r="U4036" s="9"/>
      <c r="V4036" s="16" t="str">
        <f>IF(Vertragsdaten!$V4037="","",Vertragsdaten!$V4037)</f>
        <v/>
      </c>
      <c r="W4036" s="9"/>
      <c r="X4036" s="9"/>
      <c r="Y4036" s="9"/>
      <c r="Z4036" s="9"/>
      <c r="AA4036" s="15" t="str">
        <f>IF(Vertragsdaten!AI4037="","",Vertragsdaten!AI4037)</f>
        <v/>
      </c>
      <c r="AB4036" s="15" t="str">
        <f>IF(Vertragsdaten!AJ4037="","",Vertragsdaten!AJ4037)</f>
        <v/>
      </c>
      <c r="AC4036" s="9"/>
      <c r="AD4036" s="15" t="str">
        <f>IF(Vertragsdaten!AK4037="","",Vertragsdaten!AK4037)</f>
        <v/>
      </c>
      <c r="AE4036" s="15" t="str">
        <f>IF(Vertragsdaten!AL4037="","",Vertragsdaten!AL4037)</f>
        <v/>
      </c>
      <c r="AF4036" s="16" t="s">
        <v>2</v>
      </c>
      <c r="AG4036" s="16" t="str">
        <f>IF(Vertragsdaten!G4037="","",Vertragsdaten!G4037)</f>
        <v/>
      </c>
      <c r="AH4036" s="9" t="str">
        <f>IF(Vertragsdaten!$AW4037="","",Vertragsdaten!AW4037)</f>
        <v/>
      </c>
      <c r="AI4036" s="9"/>
      <c r="AJ4036" s="9"/>
      <c r="AK4036" s="9"/>
      <c r="AL4036" s="15" t="str">
        <f>IF(Vertragsdaten!AM4037="","",Vertragsdaten!AM4037)</f>
        <v/>
      </c>
      <c r="AM4036" s="15" t="str">
        <f>IF(Vertragsdaten!AN4037="","",Vertragsdaten!AN4037)</f>
        <v/>
      </c>
      <c r="AN4036" s="9"/>
      <c r="AO4036" s="9"/>
      <c r="AP4036" s="22" t="str">
        <f>IF(Vertragsdaten!AQ4037="","",ROUND(Vertragsdaten!AQ4037,0))</f>
        <v/>
      </c>
      <c r="AQ4036" s="9"/>
      <c r="AR4036" s="15" t="str">
        <f>IF(Vertragsdaten!AR4037="","",Vertragsdaten!AR4037)</f>
        <v/>
      </c>
      <c r="AS4036" s="16" t="str">
        <f>IF(Vertragsdaten!$AW4037="","",Vertragsdaten!$AW4037)</f>
        <v/>
      </c>
      <c r="AT4036" s="16" t="str">
        <f>IF(Vertragsdaten!AO4037="","","11XSWK-H-------M")</f>
        <v/>
      </c>
      <c r="AU4036" s="16" t="str">
        <f>IF(Vertragsdaten!AU4037="E01 „Ein-/Auszug (Umzug)“","E01",IF(Vertragsdaten!AU4037="E02 „Einzug/Neuanlage“","E02",IF(Vertragsdaten!AU4037="E03 „Lieferantenwechsel“","E03","ZD2")))</f>
        <v>ZD2</v>
      </c>
      <c r="AV4036" s="16" t="str">
        <f>IF(Vertragsdaten!AS4037="nein","Z18","Z15")</f>
        <v>Z15</v>
      </c>
      <c r="AW4036" s="16" t="str">
        <f>IF(Vertragsdaten!BC4037="","",VLOOKUP(Vertragsdaten!BC4037,'Dropdown-Werte'!$I$2:$J$5,2,FALSE))</f>
        <v/>
      </c>
      <c r="AX4036" s="16" t="str">
        <f t="shared" ref="AX4036:AX4099" si="63">AW4036</f>
        <v/>
      </c>
      <c r="AY4036" s="16" t="str">
        <f>IF(Vertragsdaten!BB4037="","",Vertragsdaten!BB4037)</f>
        <v/>
      </c>
      <c r="AZ4036" s="16" t="s">
        <v>93</v>
      </c>
      <c r="BA4036" s="16" t="s">
        <v>94</v>
      </c>
    </row>
    <row r="4037" spans="1:53">
      <c r="A4037" s="12" t="str">
        <f>IF(Vertragsdaten!AZ4038="","",Vertragsdaten!AZ4038)</f>
        <v/>
      </c>
      <c r="B4037" s="12"/>
      <c r="C4037" s="12"/>
      <c r="D4037" s="12"/>
      <c r="E4037" s="4" t="str">
        <f>IF(Vertragsdaten!M4038="","",Vertragsdaten!M4038)</f>
        <v/>
      </c>
      <c r="F4037" s="19">
        <f>Vertragsdaten!H4038</f>
        <v>0</v>
      </c>
      <c r="G4037" s="9"/>
      <c r="H4037" s="15" t="str">
        <f>IF(Vertragsdaten!J4038="","",Vertragsdaten!J4038)</f>
        <v/>
      </c>
      <c r="I4037" s="15" t="str">
        <f>IF(Vertragsdaten!K4038="","",Vertragsdaten!K4038)</f>
        <v/>
      </c>
      <c r="J4037" s="15" t="str">
        <f>IF(Vertragsdaten!L4038="","",Vertragsdaten!L4038)</f>
        <v/>
      </c>
      <c r="K4037" s="9"/>
      <c r="L4037" s="15" t="str">
        <f>IF(Vertragsdaten!J4038="","",Vertragsdaten!J4038)</f>
        <v/>
      </c>
      <c r="M4037" s="9" t="str">
        <f>IF(Vertragsdaten!I4038="","",Vertragsdaten!I4038)</f>
        <v/>
      </c>
      <c r="N4037" s="9"/>
      <c r="O4037" s="9" t="str">
        <f>IF(Vertragsdaten!W4038="","",Vertragsdaten!W4038)</f>
        <v/>
      </c>
      <c r="P4037" s="15" t="str">
        <f>IF(Vertragsdaten!R4038="","",Vertragsdaten!R4038)</f>
        <v/>
      </c>
      <c r="Q4037" s="15" t="str">
        <f>IF(Vertragsdaten!S4038="","",Vertragsdaten!S4038)</f>
        <v/>
      </c>
      <c r="R4037" s="9"/>
      <c r="S4037" s="15" t="str">
        <f>IF(Vertragsdaten!S4038="","",Vertragsdaten!T4038)</f>
        <v/>
      </c>
      <c r="T4037" s="15" t="str">
        <f>IF(Vertragsdaten!T4038="","",Vertragsdaten!U4038)</f>
        <v/>
      </c>
      <c r="U4037" s="9"/>
      <c r="V4037" s="16" t="str">
        <f>IF(Vertragsdaten!$V4038="","",Vertragsdaten!$V4038)</f>
        <v/>
      </c>
      <c r="W4037" s="9"/>
      <c r="X4037" s="9"/>
      <c r="Y4037" s="9"/>
      <c r="Z4037" s="9"/>
      <c r="AA4037" s="15" t="str">
        <f>IF(Vertragsdaten!AI4038="","",Vertragsdaten!AI4038)</f>
        <v/>
      </c>
      <c r="AB4037" s="15" t="str">
        <f>IF(Vertragsdaten!AJ4038="","",Vertragsdaten!AJ4038)</f>
        <v/>
      </c>
      <c r="AC4037" s="9"/>
      <c r="AD4037" s="15" t="str">
        <f>IF(Vertragsdaten!AK4038="","",Vertragsdaten!AK4038)</f>
        <v/>
      </c>
      <c r="AE4037" s="15" t="str">
        <f>IF(Vertragsdaten!AL4038="","",Vertragsdaten!AL4038)</f>
        <v/>
      </c>
      <c r="AF4037" s="16" t="s">
        <v>2</v>
      </c>
      <c r="AG4037" s="16" t="str">
        <f>IF(Vertragsdaten!G4038="","",Vertragsdaten!G4038)</f>
        <v/>
      </c>
      <c r="AH4037" s="9" t="str">
        <f>IF(Vertragsdaten!$AW4038="","",Vertragsdaten!AW4038)</f>
        <v/>
      </c>
      <c r="AI4037" s="9"/>
      <c r="AJ4037" s="9"/>
      <c r="AK4037" s="9"/>
      <c r="AL4037" s="15" t="str">
        <f>IF(Vertragsdaten!AM4038="","",Vertragsdaten!AM4038)</f>
        <v/>
      </c>
      <c r="AM4037" s="15" t="str">
        <f>IF(Vertragsdaten!AN4038="","",Vertragsdaten!AN4038)</f>
        <v/>
      </c>
      <c r="AN4037" s="9"/>
      <c r="AO4037" s="9"/>
      <c r="AP4037" s="22" t="str">
        <f>IF(Vertragsdaten!AQ4038="","",ROUND(Vertragsdaten!AQ4038,0))</f>
        <v/>
      </c>
      <c r="AQ4037" s="9"/>
      <c r="AR4037" s="15" t="str">
        <f>IF(Vertragsdaten!AR4038="","",Vertragsdaten!AR4038)</f>
        <v/>
      </c>
      <c r="AS4037" s="16" t="str">
        <f>IF(Vertragsdaten!$AW4038="","",Vertragsdaten!$AW4038)</f>
        <v/>
      </c>
      <c r="AT4037" s="16" t="str">
        <f>IF(Vertragsdaten!AO4038="","","11XSWK-H-------M")</f>
        <v/>
      </c>
      <c r="AU4037" s="16" t="str">
        <f>IF(Vertragsdaten!AU4038="E01 „Ein-/Auszug (Umzug)“","E01",IF(Vertragsdaten!AU4038="E02 „Einzug/Neuanlage“","E02",IF(Vertragsdaten!AU4038="E03 „Lieferantenwechsel“","E03","ZD2")))</f>
        <v>ZD2</v>
      </c>
      <c r="AV4037" s="16" t="str">
        <f>IF(Vertragsdaten!AS4038="nein","Z18","Z15")</f>
        <v>Z15</v>
      </c>
      <c r="AW4037" s="16" t="str">
        <f>IF(Vertragsdaten!BC4038="","",VLOOKUP(Vertragsdaten!BC4038,'Dropdown-Werte'!$I$2:$J$5,2,FALSE))</f>
        <v/>
      </c>
      <c r="AX4037" s="16" t="str">
        <f t="shared" si="63"/>
        <v/>
      </c>
      <c r="AY4037" s="16" t="str">
        <f>IF(Vertragsdaten!BB4038="","",Vertragsdaten!BB4038)</f>
        <v/>
      </c>
      <c r="AZ4037" s="16" t="s">
        <v>93</v>
      </c>
      <c r="BA4037" s="16" t="s">
        <v>94</v>
      </c>
    </row>
    <row r="4038" spans="1:53">
      <c r="A4038" s="12" t="str">
        <f>IF(Vertragsdaten!AZ4039="","",Vertragsdaten!AZ4039)</f>
        <v/>
      </c>
      <c r="B4038" s="12"/>
      <c r="C4038" s="12"/>
      <c r="D4038" s="12"/>
      <c r="E4038" s="4" t="str">
        <f>IF(Vertragsdaten!M4039="","",Vertragsdaten!M4039)</f>
        <v/>
      </c>
      <c r="F4038" s="19">
        <f>Vertragsdaten!H4039</f>
        <v>0</v>
      </c>
      <c r="G4038" s="9"/>
      <c r="H4038" s="15" t="str">
        <f>IF(Vertragsdaten!J4039="","",Vertragsdaten!J4039)</f>
        <v/>
      </c>
      <c r="I4038" s="15" t="str">
        <f>IF(Vertragsdaten!K4039="","",Vertragsdaten!K4039)</f>
        <v/>
      </c>
      <c r="J4038" s="15" t="str">
        <f>IF(Vertragsdaten!L4039="","",Vertragsdaten!L4039)</f>
        <v/>
      </c>
      <c r="K4038" s="9"/>
      <c r="L4038" s="15" t="str">
        <f>IF(Vertragsdaten!J4039="","",Vertragsdaten!J4039)</f>
        <v/>
      </c>
      <c r="M4038" s="9" t="str">
        <f>IF(Vertragsdaten!I4039="","",Vertragsdaten!I4039)</f>
        <v/>
      </c>
      <c r="N4038" s="9"/>
      <c r="O4038" s="9" t="str">
        <f>IF(Vertragsdaten!W4039="","",Vertragsdaten!W4039)</f>
        <v/>
      </c>
      <c r="P4038" s="15" t="str">
        <f>IF(Vertragsdaten!R4039="","",Vertragsdaten!R4039)</f>
        <v/>
      </c>
      <c r="Q4038" s="15" t="str">
        <f>IF(Vertragsdaten!S4039="","",Vertragsdaten!S4039)</f>
        <v/>
      </c>
      <c r="R4038" s="9"/>
      <c r="S4038" s="15" t="str">
        <f>IF(Vertragsdaten!S4039="","",Vertragsdaten!T4039)</f>
        <v/>
      </c>
      <c r="T4038" s="15" t="str">
        <f>IF(Vertragsdaten!T4039="","",Vertragsdaten!U4039)</f>
        <v/>
      </c>
      <c r="U4038" s="9"/>
      <c r="V4038" s="16" t="str">
        <f>IF(Vertragsdaten!$V4039="","",Vertragsdaten!$V4039)</f>
        <v/>
      </c>
      <c r="W4038" s="9"/>
      <c r="X4038" s="9"/>
      <c r="Y4038" s="9"/>
      <c r="Z4038" s="9"/>
      <c r="AA4038" s="15" t="str">
        <f>IF(Vertragsdaten!AI4039="","",Vertragsdaten!AI4039)</f>
        <v/>
      </c>
      <c r="AB4038" s="15" t="str">
        <f>IF(Vertragsdaten!AJ4039="","",Vertragsdaten!AJ4039)</f>
        <v/>
      </c>
      <c r="AC4038" s="9"/>
      <c r="AD4038" s="15" t="str">
        <f>IF(Vertragsdaten!AK4039="","",Vertragsdaten!AK4039)</f>
        <v/>
      </c>
      <c r="AE4038" s="15" t="str">
        <f>IF(Vertragsdaten!AL4039="","",Vertragsdaten!AL4039)</f>
        <v/>
      </c>
      <c r="AF4038" s="16" t="s">
        <v>2</v>
      </c>
      <c r="AG4038" s="16" t="str">
        <f>IF(Vertragsdaten!G4039="","",Vertragsdaten!G4039)</f>
        <v/>
      </c>
      <c r="AH4038" s="9" t="str">
        <f>IF(Vertragsdaten!$AW4039="","",Vertragsdaten!AW4039)</f>
        <v/>
      </c>
      <c r="AI4038" s="9"/>
      <c r="AJ4038" s="9"/>
      <c r="AK4038" s="9"/>
      <c r="AL4038" s="15" t="str">
        <f>IF(Vertragsdaten!AM4039="","",Vertragsdaten!AM4039)</f>
        <v/>
      </c>
      <c r="AM4038" s="15" t="str">
        <f>IF(Vertragsdaten!AN4039="","",Vertragsdaten!AN4039)</f>
        <v/>
      </c>
      <c r="AN4038" s="9"/>
      <c r="AO4038" s="9"/>
      <c r="AP4038" s="22" t="str">
        <f>IF(Vertragsdaten!AQ4039="","",ROUND(Vertragsdaten!AQ4039,0))</f>
        <v/>
      </c>
      <c r="AQ4038" s="9"/>
      <c r="AR4038" s="15" t="str">
        <f>IF(Vertragsdaten!AR4039="","",Vertragsdaten!AR4039)</f>
        <v/>
      </c>
      <c r="AS4038" s="16" t="str">
        <f>IF(Vertragsdaten!$AW4039="","",Vertragsdaten!$AW4039)</f>
        <v/>
      </c>
      <c r="AT4038" s="16" t="str">
        <f>IF(Vertragsdaten!AO4039="","","11XSWK-H-------M")</f>
        <v/>
      </c>
      <c r="AU4038" s="16" t="str">
        <f>IF(Vertragsdaten!AU4039="E01 „Ein-/Auszug (Umzug)“","E01",IF(Vertragsdaten!AU4039="E02 „Einzug/Neuanlage“","E02",IF(Vertragsdaten!AU4039="E03 „Lieferantenwechsel“","E03","ZD2")))</f>
        <v>ZD2</v>
      </c>
      <c r="AV4038" s="16" t="str">
        <f>IF(Vertragsdaten!AS4039="nein","Z18","Z15")</f>
        <v>Z15</v>
      </c>
      <c r="AW4038" s="16" t="str">
        <f>IF(Vertragsdaten!BC4039="","",VLOOKUP(Vertragsdaten!BC4039,'Dropdown-Werte'!$I$2:$J$5,2,FALSE))</f>
        <v/>
      </c>
      <c r="AX4038" s="16" t="str">
        <f t="shared" si="63"/>
        <v/>
      </c>
      <c r="AY4038" s="16" t="str">
        <f>IF(Vertragsdaten!BB4039="","",Vertragsdaten!BB4039)</f>
        <v/>
      </c>
      <c r="AZ4038" s="16" t="s">
        <v>93</v>
      </c>
      <c r="BA4038" s="16" t="s">
        <v>94</v>
      </c>
    </row>
    <row r="4039" spans="1:53">
      <c r="A4039" s="12" t="str">
        <f>IF(Vertragsdaten!AZ4040="","",Vertragsdaten!AZ4040)</f>
        <v/>
      </c>
      <c r="B4039" s="12"/>
      <c r="C4039" s="12"/>
      <c r="D4039" s="12"/>
      <c r="E4039" s="4" t="str">
        <f>IF(Vertragsdaten!M4040="","",Vertragsdaten!M4040)</f>
        <v/>
      </c>
      <c r="F4039" s="19">
        <f>Vertragsdaten!H4040</f>
        <v>0</v>
      </c>
      <c r="G4039" s="9"/>
      <c r="H4039" s="15" t="str">
        <f>IF(Vertragsdaten!J4040="","",Vertragsdaten!J4040)</f>
        <v/>
      </c>
      <c r="I4039" s="15" t="str">
        <f>IF(Vertragsdaten!K4040="","",Vertragsdaten!K4040)</f>
        <v/>
      </c>
      <c r="J4039" s="15" t="str">
        <f>IF(Vertragsdaten!L4040="","",Vertragsdaten!L4040)</f>
        <v/>
      </c>
      <c r="K4039" s="9"/>
      <c r="L4039" s="15" t="str">
        <f>IF(Vertragsdaten!J4040="","",Vertragsdaten!J4040)</f>
        <v/>
      </c>
      <c r="M4039" s="9" t="str">
        <f>IF(Vertragsdaten!I4040="","",Vertragsdaten!I4040)</f>
        <v/>
      </c>
      <c r="N4039" s="9"/>
      <c r="O4039" s="9" t="str">
        <f>IF(Vertragsdaten!W4040="","",Vertragsdaten!W4040)</f>
        <v/>
      </c>
      <c r="P4039" s="15" t="str">
        <f>IF(Vertragsdaten!R4040="","",Vertragsdaten!R4040)</f>
        <v/>
      </c>
      <c r="Q4039" s="15" t="str">
        <f>IF(Vertragsdaten!S4040="","",Vertragsdaten!S4040)</f>
        <v/>
      </c>
      <c r="R4039" s="9"/>
      <c r="S4039" s="15" t="str">
        <f>IF(Vertragsdaten!S4040="","",Vertragsdaten!T4040)</f>
        <v/>
      </c>
      <c r="T4039" s="15" t="str">
        <f>IF(Vertragsdaten!T4040="","",Vertragsdaten!U4040)</f>
        <v/>
      </c>
      <c r="U4039" s="9"/>
      <c r="V4039" s="16" t="str">
        <f>IF(Vertragsdaten!$V4040="","",Vertragsdaten!$V4040)</f>
        <v/>
      </c>
      <c r="W4039" s="9"/>
      <c r="X4039" s="9"/>
      <c r="Y4039" s="9"/>
      <c r="Z4039" s="9"/>
      <c r="AA4039" s="15" t="str">
        <f>IF(Vertragsdaten!AI4040="","",Vertragsdaten!AI4040)</f>
        <v/>
      </c>
      <c r="AB4039" s="15" t="str">
        <f>IF(Vertragsdaten!AJ4040="","",Vertragsdaten!AJ4040)</f>
        <v/>
      </c>
      <c r="AC4039" s="9"/>
      <c r="AD4039" s="15" t="str">
        <f>IF(Vertragsdaten!AK4040="","",Vertragsdaten!AK4040)</f>
        <v/>
      </c>
      <c r="AE4039" s="15" t="str">
        <f>IF(Vertragsdaten!AL4040="","",Vertragsdaten!AL4040)</f>
        <v/>
      </c>
      <c r="AF4039" s="16" t="s">
        <v>2</v>
      </c>
      <c r="AG4039" s="16" t="str">
        <f>IF(Vertragsdaten!G4040="","",Vertragsdaten!G4040)</f>
        <v/>
      </c>
      <c r="AH4039" s="9" t="str">
        <f>IF(Vertragsdaten!$AW4040="","",Vertragsdaten!AW4040)</f>
        <v/>
      </c>
      <c r="AI4039" s="9"/>
      <c r="AJ4039" s="9"/>
      <c r="AK4039" s="9"/>
      <c r="AL4039" s="15" t="str">
        <f>IF(Vertragsdaten!AM4040="","",Vertragsdaten!AM4040)</f>
        <v/>
      </c>
      <c r="AM4039" s="15" t="str">
        <f>IF(Vertragsdaten!AN4040="","",Vertragsdaten!AN4040)</f>
        <v/>
      </c>
      <c r="AN4039" s="9"/>
      <c r="AO4039" s="9"/>
      <c r="AP4039" s="22" t="str">
        <f>IF(Vertragsdaten!AQ4040="","",ROUND(Vertragsdaten!AQ4040,0))</f>
        <v/>
      </c>
      <c r="AQ4039" s="9"/>
      <c r="AR4039" s="15" t="str">
        <f>IF(Vertragsdaten!AR4040="","",Vertragsdaten!AR4040)</f>
        <v/>
      </c>
      <c r="AS4039" s="16" t="str">
        <f>IF(Vertragsdaten!$AW4040="","",Vertragsdaten!$AW4040)</f>
        <v/>
      </c>
      <c r="AT4039" s="16" t="str">
        <f>IF(Vertragsdaten!AO4040="","","11XSWK-H-------M")</f>
        <v/>
      </c>
      <c r="AU4039" s="16" t="str">
        <f>IF(Vertragsdaten!AU4040="E01 „Ein-/Auszug (Umzug)“","E01",IF(Vertragsdaten!AU4040="E02 „Einzug/Neuanlage“","E02",IF(Vertragsdaten!AU4040="E03 „Lieferantenwechsel“","E03","ZD2")))</f>
        <v>ZD2</v>
      </c>
      <c r="AV4039" s="16" t="str">
        <f>IF(Vertragsdaten!AS4040="nein","Z18","Z15")</f>
        <v>Z15</v>
      </c>
      <c r="AW4039" s="16" t="str">
        <f>IF(Vertragsdaten!BC4040="","",VLOOKUP(Vertragsdaten!BC4040,'Dropdown-Werte'!$I$2:$J$5,2,FALSE))</f>
        <v/>
      </c>
      <c r="AX4039" s="16" t="str">
        <f t="shared" si="63"/>
        <v/>
      </c>
      <c r="AY4039" s="16" t="str">
        <f>IF(Vertragsdaten!BB4040="","",Vertragsdaten!BB4040)</f>
        <v/>
      </c>
      <c r="AZ4039" s="16" t="s">
        <v>93</v>
      </c>
      <c r="BA4039" s="16" t="s">
        <v>94</v>
      </c>
    </row>
    <row r="4040" spans="1:53">
      <c r="A4040" s="12" t="str">
        <f>IF(Vertragsdaten!AZ4041="","",Vertragsdaten!AZ4041)</f>
        <v/>
      </c>
      <c r="B4040" s="12"/>
      <c r="C4040" s="12"/>
      <c r="D4040" s="12"/>
      <c r="E4040" s="4" t="str">
        <f>IF(Vertragsdaten!M4041="","",Vertragsdaten!M4041)</f>
        <v/>
      </c>
      <c r="F4040" s="19">
        <f>Vertragsdaten!H4041</f>
        <v>0</v>
      </c>
      <c r="G4040" s="9"/>
      <c r="H4040" s="15" t="str">
        <f>IF(Vertragsdaten!J4041="","",Vertragsdaten!J4041)</f>
        <v/>
      </c>
      <c r="I4040" s="15" t="str">
        <f>IF(Vertragsdaten!K4041="","",Vertragsdaten!K4041)</f>
        <v/>
      </c>
      <c r="J4040" s="15" t="str">
        <f>IF(Vertragsdaten!L4041="","",Vertragsdaten!L4041)</f>
        <v/>
      </c>
      <c r="K4040" s="9"/>
      <c r="L4040" s="15" t="str">
        <f>IF(Vertragsdaten!J4041="","",Vertragsdaten!J4041)</f>
        <v/>
      </c>
      <c r="M4040" s="9" t="str">
        <f>IF(Vertragsdaten!I4041="","",Vertragsdaten!I4041)</f>
        <v/>
      </c>
      <c r="N4040" s="9"/>
      <c r="O4040" s="9" t="str">
        <f>IF(Vertragsdaten!W4041="","",Vertragsdaten!W4041)</f>
        <v/>
      </c>
      <c r="P4040" s="15" t="str">
        <f>IF(Vertragsdaten!R4041="","",Vertragsdaten!R4041)</f>
        <v/>
      </c>
      <c r="Q4040" s="15" t="str">
        <f>IF(Vertragsdaten!S4041="","",Vertragsdaten!S4041)</f>
        <v/>
      </c>
      <c r="R4040" s="9"/>
      <c r="S4040" s="15" t="str">
        <f>IF(Vertragsdaten!S4041="","",Vertragsdaten!T4041)</f>
        <v/>
      </c>
      <c r="T4040" s="15" t="str">
        <f>IF(Vertragsdaten!T4041="","",Vertragsdaten!U4041)</f>
        <v/>
      </c>
      <c r="U4040" s="9"/>
      <c r="V4040" s="16" t="str">
        <f>IF(Vertragsdaten!$V4041="","",Vertragsdaten!$V4041)</f>
        <v/>
      </c>
      <c r="W4040" s="9"/>
      <c r="X4040" s="9"/>
      <c r="Y4040" s="9"/>
      <c r="Z4040" s="9"/>
      <c r="AA4040" s="15" t="str">
        <f>IF(Vertragsdaten!AI4041="","",Vertragsdaten!AI4041)</f>
        <v/>
      </c>
      <c r="AB4040" s="15" t="str">
        <f>IF(Vertragsdaten!AJ4041="","",Vertragsdaten!AJ4041)</f>
        <v/>
      </c>
      <c r="AC4040" s="9"/>
      <c r="AD4040" s="15" t="str">
        <f>IF(Vertragsdaten!AK4041="","",Vertragsdaten!AK4041)</f>
        <v/>
      </c>
      <c r="AE4040" s="15" t="str">
        <f>IF(Vertragsdaten!AL4041="","",Vertragsdaten!AL4041)</f>
        <v/>
      </c>
      <c r="AF4040" s="16" t="s">
        <v>2</v>
      </c>
      <c r="AG4040" s="16" t="str">
        <f>IF(Vertragsdaten!G4041="","",Vertragsdaten!G4041)</f>
        <v/>
      </c>
      <c r="AH4040" s="9" t="str">
        <f>IF(Vertragsdaten!$AW4041="","",Vertragsdaten!AW4041)</f>
        <v/>
      </c>
      <c r="AI4040" s="9"/>
      <c r="AJ4040" s="9"/>
      <c r="AK4040" s="9"/>
      <c r="AL4040" s="15" t="str">
        <f>IF(Vertragsdaten!AM4041="","",Vertragsdaten!AM4041)</f>
        <v/>
      </c>
      <c r="AM4040" s="15" t="str">
        <f>IF(Vertragsdaten!AN4041="","",Vertragsdaten!AN4041)</f>
        <v/>
      </c>
      <c r="AN4040" s="9"/>
      <c r="AO4040" s="9"/>
      <c r="AP4040" s="22" t="str">
        <f>IF(Vertragsdaten!AQ4041="","",ROUND(Vertragsdaten!AQ4041,0))</f>
        <v/>
      </c>
      <c r="AQ4040" s="9"/>
      <c r="AR4040" s="15" t="str">
        <f>IF(Vertragsdaten!AR4041="","",Vertragsdaten!AR4041)</f>
        <v/>
      </c>
      <c r="AS4040" s="16" t="str">
        <f>IF(Vertragsdaten!$AW4041="","",Vertragsdaten!$AW4041)</f>
        <v/>
      </c>
      <c r="AT4040" s="16" t="str">
        <f>IF(Vertragsdaten!AO4041="","","11XSWK-H-------M")</f>
        <v/>
      </c>
      <c r="AU4040" s="16" t="str">
        <f>IF(Vertragsdaten!AU4041="E01 „Ein-/Auszug (Umzug)“","E01",IF(Vertragsdaten!AU4041="E02 „Einzug/Neuanlage“","E02",IF(Vertragsdaten!AU4041="E03 „Lieferantenwechsel“","E03","ZD2")))</f>
        <v>ZD2</v>
      </c>
      <c r="AV4040" s="16" t="str">
        <f>IF(Vertragsdaten!AS4041="nein","Z18","Z15")</f>
        <v>Z15</v>
      </c>
      <c r="AW4040" s="16" t="str">
        <f>IF(Vertragsdaten!BC4041="","",VLOOKUP(Vertragsdaten!BC4041,'Dropdown-Werte'!$I$2:$J$5,2,FALSE))</f>
        <v/>
      </c>
      <c r="AX4040" s="16" t="str">
        <f t="shared" si="63"/>
        <v/>
      </c>
      <c r="AY4040" s="16" t="str">
        <f>IF(Vertragsdaten!BB4041="","",Vertragsdaten!BB4041)</f>
        <v/>
      </c>
      <c r="AZ4040" s="16" t="s">
        <v>93</v>
      </c>
      <c r="BA4040" s="16" t="s">
        <v>94</v>
      </c>
    </row>
    <row r="4041" spans="1:53">
      <c r="A4041" s="12" t="str">
        <f>IF(Vertragsdaten!AZ4042="","",Vertragsdaten!AZ4042)</f>
        <v/>
      </c>
      <c r="B4041" s="12"/>
      <c r="C4041" s="12"/>
      <c r="D4041" s="12"/>
      <c r="E4041" s="4" t="str">
        <f>IF(Vertragsdaten!M4042="","",Vertragsdaten!M4042)</f>
        <v/>
      </c>
      <c r="F4041" s="19">
        <f>Vertragsdaten!H4042</f>
        <v>0</v>
      </c>
      <c r="G4041" s="9"/>
      <c r="H4041" s="15" t="str">
        <f>IF(Vertragsdaten!J4042="","",Vertragsdaten!J4042)</f>
        <v/>
      </c>
      <c r="I4041" s="15" t="str">
        <f>IF(Vertragsdaten!K4042="","",Vertragsdaten!K4042)</f>
        <v/>
      </c>
      <c r="J4041" s="15" t="str">
        <f>IF(Vertragsdaten!L4042="","",Vertragsdaten!L4042)</f>
        <v/>
      </c>
      <c r="K4041" s="9"/>
      <c r="L4041" s="15" t="str">
        <f>IF(Vertragsdaten!J4042="","",Vertragsdaten!J4042)</f>
        <v/>
      </c>
      <c r="M4041" s="9" t="str">
        <f>IF(Vertragsdaten!I4042="","",Vertragsdaten!I4042)</f>
        <v/>
      </c>
      <c r="N4041" s="9"/>
      <c r="O4041" s="9" t="str">
        <f>IF(Vertragsdaten!W4042="","",Vertragsdaten!W4042)</f>
        <v/>
      </c>
      <c r="P4041" s="15" t="str">
        <f>IF(Vertragsdaten!R4042="","",Vertragsdaten!R4042)</f>
        <v/>
      </c>
      <c r="Q4041" s="15" t="str">
        <f>IF(Vertragsdaten!S4042="","",Vertragsdaten!S4042)</f>
        <v/>
      </c>
      <c r="R4041" s="9"/>
      <c r="S4041" s="15" t="str">
        <f>IF(Vertragsdaten!S4042="","",Vertragsdaten!T4042)</f>
        <v/>
      </c>
      <c r="T4041" s="15" t="str">
        <f>IF(Vertragsdaten!T4042="","",Vertragsdaten!U4042)</f>
        <v/>
      </c>
      <c r="U4041" s="9"/>
      <c r="V4041" s="16" t="str">
        <f>IF(Vertragsdaten!$V4042="","",Vertragsdaten!$V4042)</f>
        <v/>
      </c>
      <c r="W4041" s="9"/>
      <c r="X4041" s="9"/>
      <c r="Y4041" s="9"/>
      <c r="Z4041" s="9"/>
      <c r="AA4041" s="15" t="str">
        <f>IF(Vertragsdaten!AI4042="","",Vertragsdaten!AI4042)</f>
        <v/>
      </c>
      <c r="AB4041" s="15" t="str">
        <f>IF(Vertragsdaten!AJ4042="","",Vertragsdaten!AJ4042)</f>
        <v/>
      </c>
      <c r="AC4041" s="9"/>
      <c r="AD4041" s="15" t="str">
        <f>IF(Vertragsdaten!AK4042="","",Vertragsdaten!AK4042)</f>
        <v/>
      </c>
      <c r="AE4041" s="15" t="str">
        <f>IF(Vertragsdaten!AL4042="","",Vertragsdaten!AL4042)</f>
        <v/>
      </c>
      <c r="AF4041" s="16" t="s">
        <v>2</v>
      </c>
      <c r="AG4041" s="16" t="str">
        <f>IF(Vertragsdaten!G4042="","",Vertragsdaten!G4042)</f>
        <v/>
      </c>
      <c r="AH4041" s="9" t="str">
        <f>IF(Vertragsdaten!$AW4042="","",Vertragsdaten!AW4042)</f>
        <v/>
      </c>
      <c r="AI4041" s="9"/>
      <c r="AJ4041" s="9"/>
      <c r="AK4041" s="9"/>
      <c r="AL4041" s="15" t="str">
        <f>IF(Vertragsdaten!AM4042="","",Vertragsdaten!AM4042)</f>
        <v/>
      </c>
      <c r="AM4041" s="15" t="str">
        <f>IF(Vertragsdaten!AN4042="","",Vertragsdaten!AN4042)</f>
        <v/>
      </c>
      <c r="AN4041" s="9"/>
      <c r="AO4041" s="9"/>
      <c r="AP4041" s="22" t="str">
        <f>IF(Vertragsdaten!AQ4042="","",ROUND(Vertragsdaten!AQ4042,0))</f>
        <v/>
      </c>
      <c r="AQ4041" s="9"/>
      <c r="AR4041" s="15" t="str">
        <f>IF(Vertragsdaten!AR4042="","",Vertragsdaten!AR4042)</f>
        <v/>
      </c>
      <c r="AS4041" s="16" t="str">
        <f>IF(Vertragsdaten!$AW4042="","",Vertragsdaten!$AW4042)</f>
        <v/>
      </c>
      <c r="AT4041" s="16" t="str">
        <f>IF(Vertragsdaten!AO4042="","","11XSWK-H-------M")</f>
        <v/>
      </c>
      <c r="AU4041" s="16" t="str">
        <f>IF(Vertragsdaten!AU4042="E01 „Ein-/Auszug (Umzug)“","E01",IF(Vertragsdaten!AU4042="E02 „Einzug/Neuanlage“","E02",IF(Vertragsdaten!AU4042="E03 „Lieferantenwechsel“","E03","ZD2")))</f>
        <v>ZD2</v>
      </c>
      <c r="AV4041" s="16" t="str">
        <f>IF(Vertragsdaten!AS4042="nein","Z18","Z15")</f>
        <v>Z15</v>
      </c>
      <c r="AW4041" s="16" t="str">
        <f>IF(Vertragsdaten!BC4042="","",VLOOKUP(Vertragsdaten!BC4042,'Dropdown-Werte'!$I$2:$J$5,2,FALSE))</f>
        <v/>
      </c>
      <c r="AX4041" s="16" t="str">
        <f t="shared" si="63"/>
        <v/>
      </c>
      <c r="AY4041" s="16" t="str">
        <f>IF(Vertragsdaten!BB4042="","",Vertragsdaten!BB4042)</f>
        <v/>
      </c>
      <c r="AZ4041" s="16" t="s">
        <v>93</v>
      </c>
      <c r="BA4041" s="16" t="s">
        <v>94</v>
      </c>
    </row>
    <row r="4042" spans="1:53">
      <c r="A4042" s="12" t="str">
        <f>IF(Vertragsdaten!AZ4043="","",Vertragsdaten!AZ4043)</f>
        <v/>
      </c>
      <c r="B4042" s="12"/>
      <c r="C4042" s="12"/>
      <c r="D4042" s="12"/>
      <c r="E4042" s="4" t="str">
        <f>IF(Vertragsdaten!M4043="","",Vertragsdaten!M4043)</f>
        <v/>
      </c>
      <c r="F4042" s="19">
        <f>Vertragsdaten!H4043</f>
        <v>0</v>
      </c>
      <c r="G4042" s="9"/>
      <c r="H4042" s="15" t="str">
        <f>IF(Vertragsdaten!J4043="","",Vertragsdaten!J4043)</f>
        <v/>
      </c>
      <c r="I4042" s="15" t="str">
        <f>IF(Vertragsdaten!K4043="","",Vertragsdaten!K4043)</f>
        <v/>
      </c>
      <c r="J4042" s="15" t="str">
        <f>IF(Vertragsdaten!L4043="","",Vertragsdaten!L4043)</f>
        <v/>
      </c>
      <c r="K4042" s="9"/>
      <c r="L4042" s="15" t="str">
        <f>IF(Vertragsdaten!J4043="","",Vertragsdaten!J4043)</f>
        <v/>
      </c>
      <c r="M4042" s="9" t="str">
        <f>IF(Vertragsdaten!I4043="","",Vertragsdaten!I4043)</f>
        <v/>
      </c>
      <c r="N4042" s="9"/>
      <c r="O4042" s="9" t="str">
        <f>IF(Vertragsdaten!W4043="","",Vertragsdaten!W4043)</f>
        <v/>
      </c>
      <c r="P4042" s="15" t="str">
        <f>IF(Vertragsdaten!R4043="","",Vertragsdaten!R4043)</f>
        <v/>
      </c>
      <c r="Q4042" s="15" t="str">
        <f>IF(Vertragsdaten!S4043="","",Vertragsdaten!S4043)</f>
        <v/>
      </c>
      <c r="R4042" s="9"/>
      <c r="S4042" s="15" t="str">
        <f>IF(Vertragsdaten!S4043="","",Vertragsdaten!T4043)</f>
        <v/>
      </c>
      <c r="T4042" s="15" t="str">
        <f>IF(Vertragsdaten!T4043="","",Vertragsdaten!U4043)</f>
        <v/>
      </c>
      <c r="U4042" s="9"/>
      <c r="V4042" s="16" t="str">
        <f>IF(Vertragsdaten!$V4043="","",Vertragsdaten!$V4043)</f>
        <v/>
      </c>
      <c r="W4042" s="9"/>
      <c r="X4042" s="9"/>
      <c r="Y4042" s="9"/>
      <c r="Z4042" s="9"/>
      <c r="AA4042" s="15" t="str">
        <f>IF(Vertragsdaten!AI4043="","",Vertragsdaten!AI4043)</f>
        <v/>
      </c>
      <c r="AB4042" s="15" t="str">
        <f>IF(Vertragsdaten!AJ4043="","",Vertragsdaten!AJ4043)</f>
        <v/>
      </c>
      <c r="AC4042" s="9"/>
      <c r="AD4042" s="15" t="str">
        <f>IF(Vertragsdaten!AK4043="","",Vertragsdaten!AK4043)</f>
        <v/>
      </c>
      <c r="AE4042" s="15" t="str">
        <f>IF(Vertragsdaten!AL4043="","",Vertragsdaten!AL4043)</f>
        <v/>
      </c>
      <c r="AF4042" s="16" t="s">
        <v>2</v>
      </c>
      <c r="AG4042" s="16" t="str">
        <f>IF(Vertragsdaten!G4043="","",Vertragsdaten!G4043)</f>
        <v/>
      </c>
      <c r="AH4042" s="9" t="str">
        <f>IF(Vertragsdaten!$AW4043="","",Vertragsdaten!AW4043)</f>
        <v/>
      </c>
      <c r="AI4042" s="9"/>
      <c r="AJ4042" s="9"/>
      <c r="AK4042" s="9"/>
      <c r="AL4042" s="15" t="str">
        <f>IF(Vertragsdaten!AM4043="","",Vertragsdaten!AM4043)</f>
        <v/>
      </c>
      <c r="AM4042" s="15" t="str">
        <f>IF(Vertragsdaten!AN4043="","",Vertragsdaten!AN4043)</f>
        <v/>
      </c>
      <c r="AN4042" s="9"/>
      <c r="AO4042" s="9"/>
      <c r="AP4042" s="22" t="str">
        <f>IF(Vertragsdaten!AQ4043="","",ROUND(Vertragsdaten!AQ4043,0))</f>
        <v/>
      </c>
      <c r="AQ4042" s="9"/>
      <c r="AR4042" s="15" t="str">
        <f>IF(Vertragsdaten!AR4043="","",Vertragsdaten!AR4043)</f>
        <v/>
      </c>
      <c r="AS4042" s="16" t="str">
        <f>IF(Vertragsdaten!$AW4043="","",Vertragsdaten!$AW4043)</f>
        <v/>
      </c>
      <c r="AT4042" s="16" t="str">
        <f>IF(Vertragsdaten!AO4043="","","11XSWK-H-------M")</f>
        <v/>
      </c>
      <c r="AU4042" s="16" t="str">
        <f>IF(Vertragsdaten!AU4043="E01 „Ein-/Auszug (Umzug)“","E01",IF(Vertragsdaten!AU4043="E02 „Einzug/Neuanlage“","E02",IF(Vertragsdaten!AU4043="E03 „Lieferantenwechsel“","E03","ZD2")))</f>
        <v>ZD2</v>
      </c>
      <c r="AV4042" s="16" t="str">
        <f>IF(Vertragsdaten!AS4043="nein","Z18","Z15")</f>
        <v>Z15</v>
      </c>
      <c r="AW4042" s="16" t="str">
        <f>IF(Vertragsdaten!BC4043="","",VLOOKUP(Vertragsdaten!BC4043,'Dropdown-Werte'!$I$2:$J$5,2,FALSE))</f>
        <v/>
      </c>
      <c r="AX4042" s="16" t="str">
        <f t="shared" si="63"/>
        <v/>
      </c>
      <c r="AY4042" s="16" t="str">
        <f>IF(Vertragsdaten!BB4043="","",Vertragsdaten!BB4043)</f>
        <v/>
      </c>
      <c r="AZ4042" s="16" t="s">
        <v>93</v>
      </c>
      <c r="BA4042" s="16" t="s">
        <v>94</v>
      </c>
    </row>
    <row r="4043" spans="1:53">
      <c r="A4043" s="12" t="str">
        <f>IF(Vertragsdaten!AZ4044="","",Vertragsdaten!AZ4044)</f>
        <v/>
      </c>
      <c r="B4043" s="12"/>
      <c r="C4043" s="12"/>
      <c r="D4043" s="12"/>
      <c r="E4043" s="4" t="str">
        <f>IF(Vertragsdaten!M4044="","",Vertragsdaten!M4044)</f>
        <v/>
      </c>
      <c r="F4043" s="19">
        <f>Vertragsdaten!H4044</f>
        <v>0</v>
      </c>
      <c r="G4043" s="9"/>
      <c r="H4043" s="15" t="str">
        <f>IF(Vertragsdaten!J4044="","",Vertragsdaten!J4044)</f>
        <v/>
      </c>
      <c r="I4043" s="15" t="str">
        <f>IF(Vertragsdaten!K4044="","",Vertragsdaten!K4044)</f>
        <v/>
      </c>
      <c r="J4043" s="15" t="str">
        <f>IF(Vertragsdaten!L4044="","",Vertragsdaten!L4044)</f>
        <v/>
      </c>
      <c r="K4043" s="9"/>
      <c r="L4043" s="15" t="str">
        <f>IF(Vertragsdaten!J4044="","",Vertragsdaten!J4044)</f>
        <v/>
      </c>
      <c r="M4043" s="9" t="str">
        <f>IF(Vertragsdaten!I4044="","",Vertragsdaten!I4044)</f>
        <v/>
      </c>
      <c r="N4043" s="9"/>
      <c r="O4043" s="9" t="str">
        <f>IF(Vertragsdaten!W4044="","",Vertragsdaten!W4044)</f>
        <v/>
      </c>
      <c r="P4043" s="15" t="str">
        <f>IF(Vertragsdaten!R4044="","",Vertragsdaten!R4044)</f>
        <v/>
      </c>
      <c r="Q4043" s="15" t="str">
        <f>IF(Vertragsdaten!S4044="","",Vertragsdaten!S4044)</f>
        <v/>
      </c>
      <c r="R4043" s="9"/>
      <c r="S4043" s="15" t="str">
        <f>IF(Vertragsdaten!S4044="","",Vertragsdaten!T4044)</f>
        <v/>
      </c>
      <c r="T4043" s="15" t="str">
        <f>IF(Vertragsdaten!T4044="","",Vertragsdaten!U4044)</f>
        <v/>
      </c>
      <c r="U4043" s="9"/>
      <c r="V4043" s="16" t="str">
        <f>IF(Vertragsdaten!$V4044="","",Vertragsdaten!$V4044)</f>
        <v/>
      </c>
      <c r="W4043" s="9"/>
      <c r="X4043" s="9"/>
      <c r="Y4043" s="9"/>
      <c r="Z4043" s="9"/>
      <c r="AA4043" s="15" t="str">
        <f>IF(Vertragsdaten!AI4044="","",Vertragsdaten!AI4044)</f>
        <v/>
      </c>
      <c r="AB4043" s="15" t="str">
        <f>IF(Vertragsdaten!AJ4044="","",Vertragsdaten!AJ4044)</f>
        <v/>
      </c>
      <c r="AC4043" s="9"/>
      <c r="AD4043" s="15" t="str">
        <f>IF(Vertragsdaten!AK4044="","",Vertragsdaten!AK4044)</f>
        <v/>
      </c>
      <c r="AE4043" s="15" t="str">
        <f>IF(Vertragsdaten!AL4044="","",Vertragsdaten!AL4044)</f>
        <v/>
      </c>
      <c r="AF4043" s="16" t="s">
        <v>2</v>
      </c>
      <c r="AG4043" s="16" t="str">
        <f>IF(Vertragsdaten!G4044="","",Vertragsdaten!G4044)</f>
        <v/>
      </c>
      <c r="AH4043" s="9" t="str">
        <f>IF(Vertragsdaten!$AW4044="","",Vertragsdaten!AW4044)</f>
        <v/>
      </c>
      <c r="AI4043" s="9"/>
      <c r="AJ4043" s="9"/>
      <c r="AK4043" s="9"/>
      <c r="AL4043" s="15" t="str">
        <f>IF(Vertragsdaten!AM4044="","",Vertragsdaten!AM4044)</f>
        <v/>
      </c>
      <c r="AM4043" s="15" t="str">
        <f>IF(Vertragsdaten!AN4044="","",Vertragsdaten!AN4044)</f>
        <v/>
      </c>
      <c r="AN4043" s="9"/>
      <c r="AO4043" s="9"/>
      <c r="AP4043" s="22" t="str">
        <f>IF(Vertragsdaten!AQ4044="","",ROUND(Vertragsdaten!AQ4044,0))</f>
        <v/>
      </c>
      <c r="AQ4043" s="9"/>
      <c r="AR4043" s="15" t="str">
        <f>IF(Vertragsdaten!AR4044="","",Vertragsdaten!AR4044)</f>
        <v/>
      </c>
      <c r="AS4043" s="16" t="str">
        <f>IF(Vertragsdaten!$AW4044="","",Vertragsdaten!$AW4044)</f>
        <v/>
      </c>
      <c r="AT4043" s="16" t="str">
        <f>IF(Vertragsdaten!AO4044="","","11XSWK-H-------M")</f>
        <v/>
      </c>
      <c r="AU4043" s="16" t="str">
        <f>IF(Vertragsdaten!AU4044="E01 „Ein-/Auszug (Umzug)“","E01",IF(Vertragsdaten!AU4044="E02 „Einzug/Neuanlage“","E02",IF(Vertragsdaten!AU4044="E03 „Lieferantenwechsel“","E03","ZD2")))</f>
        <v>ZD2</v>
      </c>
      <c r="AV4043" s="16" t="str">
        <f>IF(Vertragsdaten!AS4044="nein","Z18","Z15")</f>
        <v>Z15</v>
      </c>
      <c r="AW4043" s="16" t="str">
        <f>IF(Vertragsdaten!BC4044="","",VLOOKUP(Vertragsdaten!BC4044,'Dropdown-Werte'!$I$2:$J$5,2,FALSE))</f>
        <v/>
      </c>
      <c r="AX4043" s="16" t="str">
        <f t="shared" si="63"/>
        <v/>
      </c>
      <c r="AY4043" s="16" t="str">
        <f>IF(Vertragsdaten!BB4044="","",Vertragsdaten!BB4044)</f>
        <v/>
      </c>
      <c r="AZ4043" s="16" t="s">
        <v>93</v>
      </c>
      <c r="BA4043" s="16" t="s">
        <v>94</v>
      </c>
    </row>
    <row r="4044" spans="1:53">
      <c r="A4044" s="12" t="str">
        <f>IF(Vertragsdaten!AZ4045="","",Vertragsdaten!AZ4045)</f>
        <v/>
      </c>
      <c r="B4044" s="12"/>
      <c r="C4044" s="12"/>
      <c r="D4044" s="12"/>
      <c r="E4044" s="4" t="str">
        <f>IF(Vertragsdaten!M4045="","",Vertragsdaten!M4045)</f>
        <v/>
      </c>
      <c r="F4044" s="19">
        <f>Vertragsdaten!H4045</f>
        <v>0</v>
      </c>
      <c r="G4044" s="9"/>
      <c r="H4044" s="15" t="str">
        <f>IF(Vertragsdaten!J4045="","",Vertragsdaten!J4045)</f>
        <v/>
      </c>
      <c r="I4044" s="15" t="str">
        <f>IF(Vertragsdaten!K4045="","",Vertragsdaten!K4045)</f>
        <v/>
      </c>
      <c r="J4044" s="15" t="str">
        <f>IF(Vertragsdaten!L4045="","",Vertragsdaten!L4045)</f>
        <v/>
      </c>
      <c r="K4044" s="9"/>
      <c r="L4044" s="15" t="str">
        <f>IF(Vertragsdaten!J4045="","",Vertragsdaten!J4045)</f>
        <v/>
      </c>
      <c r="M4044" s="9" t="str">
        <f>IF(Vertragsdaten!I4045="","",Vertragsdaten!I4045)</f>
        <v/>
      </c>
      <c r="N4044" s="9"/>
      <c r="O4044" s="9" t="str">
        <f>IF(Vertragsdaten!W4045="","",Vertragsdaten!W4045)</f>
        <v/>
      </c>
      <c r="P4044" s="15" t="str">
        <f>IF(Vertragsdaten!R4045="","",Vertragsdaten!R4045)</f>
        <v/>
      </c>
      <c r="Q4044" s="15" t="str">
        <f>IF(Vertragsdaten!S4045="","",Vertragsdaten!S4045)</f>
        <v/>
      </c>
      <c r="R4044" s="9"/>
      <c r="S4044" s="15" t="str">
        <f>IF(Vertragsdaten!S4045="","",Vertragsdaten!T4045)</f>
        <v/>
      </c>
      <c r="T4044" s="15" t="str">
        <f>IF(Vertragsdaten!T4045="","",Vertragsdaten!U4045)</f>
        <v/>
      </c>
      <c r="U4044" s="9"/>
      <c r="V4044" s="16" t="str">
        <f>IF(Vertragsdaten!$V4045="","",Vertragsdaten!$V4045)</f>
        <v/>
      </c>
      <c r="W4044" s="9"/>
      <c r="X4044" s="9"/>
      <c r="Y4044" s="9"/>
      <c r="Z4044" s="9"/>
      <c r="AA4044" s="15" t="str">
        <f>IF(Vertragsdaten!AI4045="","",Vertragsdaten!AI4045)</f>
        <v/>
      </c>
      <c r="AB4044" s="15" t="str">
        <f>IF(Vertragsdaten!AJ4045="","",Vertragsdaten!AJ4045)</f>
        <v/>
      </c>
      <c r="AC4044" s="9"/>
      <c r="AD4044" s="15" t="str">
        <f>IF(Vertragsdaten!AK4045="","",Vertragsdaten!AK4045)</f>
        <v/>
      </c>
      <c r="AE4044" s="15" t="str">
        <f>IF(Vertragsdaten!AL4045="","",Vertragsdaten!AL4045)</f>
        <v/>
      </c>
      <c r="AF4044" s="16" t="s">
        <v>2</v>
      </c>
      <c r="AG4044" s="16" t="str">
        <f>IF(Vertragsdaten!G4045="","",Vertragsdaten!G4045)</f>
        <v/>
      </c>
      <c r="AH4044" s="9" t="str">
        <f>IF(Vertragsdaten!$AW4045="","",Vertragsdaten!AW4045)</f>
        <v/>
      </c>
      <c r="AI4044" s="9"/>
      <c r="AJ4044" s="9"/>
      <c r="AK4044" s="9"/>
      <c r="AL4044" s="15" t="str">
        <f>IF(Vertragsdaten!AM4045="","",Vertragsdaten!AM4045)</f>
        <v/>
      </c>
      <c r="AM4044" s="15" t="str">
        <f>IF(Vertragsdaten!AN4045="","",Vertragsdaten!AN4045)</f>
        <v/>
      </c>
      <c r="AN4044" s="9"/>
      <c r="AO4044" s="9"/>
      <c r="AP4044" s="22" t="str">
        <f>IF(Vertragsdaten!AQ4045="","",ROUND(Vertragsdaten!AQ4045,0))</f>
        <v/>
      </c>
      <c r="AQ4044" s="9"/>
      <c r="AR4044" s="15" t="str">
        <f>IF(Vertragsdaten!AR4045="","",Vertragsdaten!AR4045)</f>
        <v/>
      </c>
      <c r="AS4044" s="16" t="str">
        <f>IF(Vertragsdaten!$AW4045="","",Vertragsdaten!$AW4045)</f>
        <v/>
      </c>
      <c r="AT4044" s="16" t="str">
        <f>IF(Vertragsdaten!AO4045="","","11XSWK-H-------M")</f>
        <v/>
      </c>
      <c r="AU4044" s="16" t="str">
        <f>IF(Vertragsdaten!AU4045="E01 „Ein-/Auszug (Umzug)“","E01",IF(Vertragsdaten!AU4045="E02 „Einzug/Neuanlage“","E02",IF(Vertragsdaten!AU4045="E03 „Lieferantenwechsel“","E03","ZD2")))</f>
        <v>ZD2</v>
      </c>
      <c r="AV4044" s="16" t="str">
        <f>IF(Vertragsdaten!AS4045="nein","Z18","Z15")</f>
        <v>Z15</v>
      </c>
      <c r="AW4044" s="16" t="str">
        <f>IF(Vertragsdaten!BC4045="","",VLOOKUP(Vertragsdaten!BC4045,'Dropdown-Werte'!$I$2:$J$5,2,FALSE))</f>
        <v/>
      </c>
      <c r="AX4044" s="16" t="str">
        <f t="shared" si="63"/>
        <v/>
      </c>
      <c r="AY4044" s="16" t="str">
        <f>IF(Vertragsdaten!BB4045="","",Vertragsdaten!BB4045)</f>
        <v/>
      </c>
      <c r="AZ4044" s="16" t="s">
        <v>93</v>
      </c>
      <c r="BA4044" s="16" t="s">
        <v>94</v>
      </c>
    </row>
    <row r="4045" spans="1:53">
      <c r="A4045" s="12" t="str">
        <f>IF(Vertragsdaten!AZ4046="","",Vertragsdaten!AZ4046)</f>
        <v/>
      </c>
      <c r="B4045" s="12"/>
      <c r="C4045" s="12"/>
      <c r="D4045" s="12"/>
      <c r="E4045" s="4" t="str">
        <f>IF(Vertragsdaten!M4046="","",Vertragsdaten!M4046)</f>
        <v/>
      </c>
      <c r="F4045" s="19">
        <f>Vertragsdaten!H4046</f>
        <v>0</v>
      </c>
      <c r="G4045" s="9"/>
      <c r="H4045" s="15" t="str">
        <f>IF(Vertragsdaten!J4046="","",Vertragsdaten!J4046)</f>
        <v/>
      </c>
      <c r="I4045" s="15" t="str">
        <f>IF(Vertragsdaten!K4046="","",Vertragsdaten!K4046)</f>
        <v/>
      </c>
      <c r="J4045" s="15" t="str">
        <f>IF(Vertragsdaten!L4046="","",Vertragsdaten!L4046)</f>
        <v/>
      </c>
      <c r="K4045" s="9"/>
      <c r="L4045" s="15" t="str">
        <f>IF(Vertragsdaten!J4046="","",Vertragsdaten!J4046)</f>
        <v/>
      </c>
      <c r="M4045" s="9" t="str">
        <f>IF(Vertragsdaten!I4046="","",Vertragsdaten!I4046)</f>
        <v/>
      </c>
      <c r="N4045" s="9"/>
      <c r="O4045" s="9" t="str">
        <f>IF(Vertragsdaten!W4046="","",Vertragsdaten!W4046)</f>
        <v/>
      </c>
      <c r="P4045" s="15" t="str">
        <f>IF(Vertragsdaten!R4046="","",Vertragsdaten!R4046)</f>
        <v/>
      </c>
      <c r="Q4045" s="15" t="str">
        <f>IF(Vertragsdaten!S4046="","",Vertragsdaten!S4046)</f>
        <v/>
      </c>
      <c r="R4045" s="9"/>
      <c r="S4045" s="15" t="str">
        <f>IF(Vertragsdaten!S4046="","",Vertragsdaten!T4046)</f>
        <v/>
      </c>
      <c r="T4045" s="15" t="str">
        <f>IF(Vertragsdaten!T4046="","",Vertragsdaten!U4046)</f>
        <v/>
      </c>
      <c r="U4045" s="9"/>
      <c r="V4045" s="16" t="str">
        <f>IF(Vertragsdaten!$V4046="","",Vertragsdaten!$V4046)</f>
        <v/>
      </c>
      <c r="W4045" s="9"/>
      <c r="X4045" s="9"/>
      <c r="Y4045" s="9"/>
      <c r="Z4045" s="9"/>
      <c r="AA4045" s="15" t="str">
        <f>IF(Vertragsdaten!AI4046="","",Vertragsdaten!AI4046)</f>
        <v/>
      </c>
      <c r="AB4045" s="15" t="str">
        <f>IF(Vertragsdaten!AJ4046="","",Vertragsdaten!AJ4046)</f>
        <v/>
      </c>
      <c r="AC4045" s="9"/>
      <c r="AD4045" s="15" t="str">
        <f>IF(Vertragsdaten!AK4046="","",Vertragsdaten!AK4046)</f>
        <v/>
      </c>
      <c r="AE4045" s="15" t="str">
        <f>IF(Vertragsdaten!AL4046="","",Vertragsdaten!AL4046)</f>
        <v/>
      </c>
      <c r="AF4045" s="16" t="s">
        <v>2</v>
      </c>
      <c r="AG4045" s="16" t="str">
        <f>IF(Vertragsdaten!G4046="","",Vertragsdaten!G4046)</f>
        <v/>
      </c>
      <c r="AH4045" s="9" t="str">
        <f>IF(Vertragsdaten!$AW4046="","",Vertragsdaten!AW4046)</f>
        <v/>
      </c>
      <c r="AI4045" s="9"/>
      <c r="AJ4045" s="9"/>
      <c r="AK4045" s="9"/>
      <c r="AL4045" s="15" t="str">
        <f>IF(Vertragsdaten!AM4046="","",Vertragsdaten!AM4046)</f>
        <v/>
      </c>
      <c r="AM4045" s="15" t="str">
        <f>IF(Vertragsdaten!AN4046="","",Vertragsdaten!AN4046)</f>
        <v/>
      </c>
      <c r="AN4045" s="9"/>
      <c r="AO4045" s="9"/>
      <c r="AP4045" s="22" t="str">
        <f>IF(Vertragsdaten!AQ4046="","",ROUND(Vertragsdaten!AQ4046,0))</f>
        <v/>
      </c>
      <c r="AQ4045" s="9"/>
      <c r="AR4045" s="15" t="str">
        <f>IF(Vertragsdaten!AR4046="","",Vertragsdaten!AR4046)</f>
        <v/>
      </c>
      <c r="AS4045" s="16" t="str">
        <f>IF(Vertragsdaten!$AW4046="","",Vertragsdaten!$AW4046)</f>
        <v/>
      </c>
      <c r="AT4045" s="16" t="str">
        <f>IF(Vertragsdaten!AO4046="","","11XSWK-H-------M")</f>
        <v/>
      </c>
      <c r="AU4045" s="16" t="str">
        <f>IF(Vertragsdaten!AU4046="E01 „Ein-/Auszug (Umzug)“","E01",IF(Vertragsdaten!AU4046="E02 „Einzug/Neuanlage“","E02",IF(Vertragsdaten!AU4046="E03 „Lieferantenwechsel“","E03","ZD2")))</f>
        <v>ZD2</v>
      </c>
      <c r="AV4045" s="16" t="str">
        <f>IF(Vertragsdaten!AS4046="nein","Z18","Z15")</f>
        <v>Z15</v>
      </c>
      <c r="AW4045" s="16" t="str">
        <f>IF(Vertragsdaten!BC4046="","",VLOOKUP(Vertragsdaten!BC4046,'Dropdown-Werte'!$I$2:$J$5,2,FALSE))</f>
        <v/>
      </c>
      <c r="AX4045" s="16" t="str">
        <f t="shared" si="63"/>
        <v/>
      </c>
      <c r="AY4045" s="16" t="str">
        <f>IF(Vertragsdaten!BB4046="","",Vertragsdaten!BB4046)</f>
        <v/>
      </c>
      <c r="AZ4045" s="16" t="s">
        <v>93</v>
      </c>
      <c r="BA4045" s="16" t="s">
        <v>94</v>
      </c>
    </row>
    <row r="4046" spans="1:53">
      <c r="A4046" s="12" t="str">
        <f>IF(Vertragsdaten!AZ4047="","",Vertragsdaten!AZ4047)</f>
        <v/>
      </c>
      <c r="B4046" s="12"/>
      <c r="C4046" s="12"/>
      <c r="D4046" s="12"/>
      <c r="E4046" s="4" t="str">
        <f>IF(Vertragsdaten!M4047="","",Vertragsdaten!M4047)</f>
        <v/>
      </c>
      <c r="F4046" s="19">
        <f>Vertragsdaten!H4047</f>
        <v>0</v>
      </c>
      <c r="G4046" s="9"/>
      <c r="H4046" s="15" t="str">
        <f>IF(Vertragsdaten!J4047="","",Vertragsdaten!J4047)</f>
        <v/>
      </c>
      <c r="I4046" s="15" t="str">
        <f>IF(Vertragsdaten!K4047="","",Vertragsdaten!K4047)</f>
        <v/>
      </c>
      <c r="J4046" s="15" t="str">
        <f>IF(Vertragsdaten!L4047="","",Vertragsdaten!L4047)</f>
        <v/>
      </c>
      <c r="K4046" s="9"/>
      <c r="L4046" s="15" t="str">
        <f>IF(Vertragsdaten!J4047="","",Vertragsdaten!J4047)</f>
        <v/>
      </c>
      <c r="M4046" s="9" t="str">
        <f>IF(Vertragsdaten!I4047="","",Vertragsdaten!I4047)</f>
        <v/>
      </c>
      <c r="N4046" s="9"/>
      <c r="O4046" s="9" t="str">
        <f>IF(Vertragsdaten!W4047="","",Vertragsdaten!W4047)</f>
        <v/>
      </c>
      <c r="P4046" s="15" t="str">
        <f>IF(Vertragsdaten!R4047="","",Vertragsdaten!R4047)</f>
        <v/>
      </c>
      <c r="Q4046" s="15" t="str">
        <f>IF(Vertragsdaten!S4047="","",Vertragsdaten!S4047)</f>
        <v/>
      </c>
      <c r="R4046" s="9"/>
      <c r="S4046" s="15" t="str">
        <f>IF(Vertragsdaten!S4047="","",Vertragsdaten!T4047)</f>
        <v/>
      </c>
      <c r="T4046" s="15" t="str">
        <f>IF(Vertragsdaten!T4047="","",Vertragsdaten!U4047)</f>
        <v/>
      </c>
      <c r="U4046" s="9"/>
      <c r="V4046" s="16" t="str">
        <f>IF(Vertragsdaten!$V4047="","",Vertragsdaten!$V4047)</f>
        <v/>
      </c>
      <c r="W4046" s="9"/>
      <c r="X4046" s="9"/>
      <c r="Y4046" s="9"/>
      <c r="Z4046" s="9"/>
      <c r="AA4046" s="15" t="str">
        <f>IF(Vertragsdaten!AI4047="","",Vertragsdaten!AI4047)</f>
        <v/>
      </c>
      <c r="AB4046" s="15" t="str">
        <f>IF(Vertragsdaten!AJ4047="","",Vertragsdaten!AJ4047)</f>
        <v/>
      </c>
      <c r="AC4046" s="9"/>
      <c r="AD4046" s="15" t="str">
        <f>IF(Vertragsdaten!AK4047="","",Vertragsdaten!AK4047)</f>
        <v/>
      </c>
      <c r="AE4046" s="15" t="str">
        <f>IF(Vertragsdaten!AL4047="","",Vertragsdaten!AL4047)</f>
        <v/>
      </c>
      <c r="AF4046" s="16" t="s">
        <v>2</v>
      </c>
      <c r="AG4046" s="16" t="str">
        <f>IF(Vertragsdaten!G4047="","",Vertragsdaten!G4047)</f>
        <v/>
      </c>
      <c r="AH4046" s="9" t="str">
        <f>IF(Vertragsdaten!$AW4047="","",Vertragsdaten!AW4047)</f>
        <v/>
      </c>
      <c r="AI4046" s="9"/>
      <c r="AJ4046" s="9"/>
      <c r="AK4046" s="9"/>
      <c r="AL4046" s="15" t="str">
        <f>IF(Vertragsdaten!AM4047="","",Vertragsdaten!AM4047)</f>
        <v/>
      </c>
      <c r="AM4046" s="15" t="str">
        <f>IF(Vertragsdaten!AN4047="","",Vertragsdaten!AN4047)</f>
        <v/>
      </c>
      <c r="AN4046" s="9"/>
      <c r="AO4046" s="9"/>
      <c r="AP4046" s="22" t="str">
        <f>IF(Vertragsdaten!AQ4047="","",ROUND(Vertragsdaten!AQ4047,0))</f>
        <v/>
      </c>
      <c r="AQ4046" s="9"/>
      <c r="AR4046" s="15" t="str">
        <f>IF(Vertragsdaten!AR4047="","",Vertragsdaten!AR4047)</f>
        <v/>
      </c>
      <c r="AS4046" s="16" t="str">
        <f>IF(Vertragsdaten!$AW4047="","",Vertragsdaten!$AW4047)</f>
        <v/>
      </c>
      <c r="AT4046" s="16" t="str">
        <f>IF(Vertragsdaten!AO4047="","","11XSWK-H-------M")</f>
        <v/>
      </c>
      <c r="AU4046" s="16" t="str">
        <f>IF(Vertragsdaten!AU4047="E01 „Ein-/Auszug (Umzug)“","E01",IF(Vertragsdaten!AU4047="E02 „Einzug/Neuanlage“","E02",IF(Vertragsdaten!AU4047="E03 „Lieferantenwechsel“","E03","ZD2")))</f>
        <v>ZD2</v>
      </c>
      <c r="AV4046" s="16" t="str">
        <f>IF(Vertragsdaten!AS4047="nein","Z18","Z15")</f>
        <v>Z15</v>
      </c>
      <c r="AW4046" s="16" t="str">
        <f>IF(Vertragsdaten!BC4047="","",VLOOKUP(Vertragsdaten!BC4047,'Dropdown-Werte'!$I$2:$J$5,2,FALSE))</f>
        <v/>
      </c>
      <c r="AX4046" s="16" t="str">
        <f t="shared" si="63"/>
        <v/>
      </c>
      <c r="AY4046" s="16" t="str">
        <f>IF(Vertragsdaten!BB4047="","",Vertragsdaten!BB4047)</f>
        <v/>
      </c>
      <c r="AZ4046" s="16" t="s">
        <v>93</v>
      </c>
      <c r="BA4046" s="16" t="s">
        <v>94</v>
      </c>
    </row>
    <row r="4047" spans="1:53">
      <c r="A4047" s="12" t="str">
        <f>IF(Vertragsdaten!AZ4048="","",Vertragsdaten!AZ4048)</f>
        <v/>
      </c>
      <c r="B4047" s="12"/>
      <c r="C4047" s="12"/>
      <c r="D4047" s="12"/>
      <c r="E4047" s="4" t="str">
        <f>IF(Vertragsdaten!M4048="","",Vertragsdaten!M4048)</f>
        <v/>
      </c>
      <c r="F4047" s="19">
        <f>Vertragsdaten!H4048</f>
        <v>0</v>
      </c>
      <c r="G4047" s="9"/>
      <c r="H4047" s="15" t="str">
        <f>IF(Vertragsdaten!J4048="","",Vertragsdaten!J4048)</f>
        <v/>
      </c>
      <c r="I4047" s="15" t="str">
        <f>IF(Vertragsdaten!K4048="","",Vertragsdaten!K4048)</f>
        <v/>
      </c>
      <c r="J4047" s="15" t="str">
        <f>IF(Vertragsdaten!L4048="","",Vertragsdaten!L4048)</f>
        <v/>
      </c>
      <c r="K4047" s="9"/>
      <c r="L4047" s="15" t="str">
        <f>IF(Vertragsdaten!J4048="","",Vertragsdaten!J4048)</f>
        <v/>
      </c>
      <c r="M4047" s="9" t="str">
        <f>IF(Vertragsdaten!I4048="","",Vertragsdaten!I4048)</f>
        <v/>
      </c>
      <c r="N4047" s="9"/>
      <c r="O4047" s="9" t="str">
        <f>IF(Vertragsdaten!W4048="","",Vertragsdaten!W4048)</f>
        <v/>
      </c>
      <c r="P4047" s="15" t="str">
        <f>IF(Vertragsdaten!R4048="","",Vertragsdaten!R4048)</f>
        <v/>
      </c>
      <c r="Q4047" s="15" t="str">
        <f>IF(Vertragsdaten!S4048="","",Vertragsdaten!S4048)</f>
        <v/>
      </c>
      <c r="R4047" s="9"/>
      <c r="S4047" s="15" t="str">
        <f>IF(Vertragsdaten!S4048="","",Vertragsdaten!T4048)</f>
        <v/>
      </c>
      <c r="T4047" s="15" t="str">
        <f>IF(Vertragsdaten!T4048="","",Vertragsdaten!U4048)</f>
        <v/>
      </c>
      <c r="U4047" s="9"/>
      <c r="V4047" s="16" t="str">
        <f>IF(Vertragsdaten!$V4048="","",Vertragsdaten!$V4048)</f>
        <v/>
      </c>
      <c r="W4047" s="9"/>
      <c r="X4047" s="9"/>
      <c r="Y4047" s="9"/>
      <c r="Z4047" s="9"/>
      <c r="AA4047" s="15" t="str">
        <f>IF(Vertragsdaten!AI4048="","",Vertragsdaten!AI4048)</f>
        <v/>
      </c>
      <c r="AB4047" s="15" t="str">
        <f>IF(Vertragsdaten!AJ4048="","",Vertragsdaten!AJ4048)</f>
        <v/>
      </c>
      <c r="AC4047" s="9"/>
      <c r="AD4047" s="15" t="str">
        <f>IF(Vertragsdaten!AK4048="","",Vertragsdaten!AK4048)</f>
        <v/>
      </c>
      <c r="AE4047" s="15" t="str">
        <f>IF(Vertragsdaten!AL4048="","",Vertragsdaten!AL4048)</f>
        <v/>
      </c>
      <c r="AF4047" s="16" t="s">
        <v>2</v>
      </c>
      <c r="AG4047" s="16" t="str">
        <f>IF(Vertragsdaten!G4048="","",Vertragsdaten!G4048)</f>
        <v/>
      </c>
      <c r="AH4047" s="9" t="str">
        <f>IF(Vertragsdaten!$AW4048="","",Vertragsdaten!AW4048)</f>
        <v/>
      </c>
      <c r="AI4047" s="9"/>
      <c r="AJ4047" s="9"/>
      <c r="AK4047" s="9"/>
      <c r="AL4047" s="15" t="str">
        <f>IF(Vertragsdaten!AM4048="","",Vertragsdaten!AM4048)</f>
        <v/>
      </c>
      <c r="AM4047" s="15" t="str">
        <f>IF(Vertragsdaten!AN4048="","",Vertragsdaten!AN4048)</f>
        <v/>
      </c>
      <c r="AN4047" s="9"/>
      <c r="AO4047" s="9"/>
      <c r="AP4047" s="22" t="str">
        <f>IF(Vertragsdaten!AQ4048="","",ROUND(Vertragsdaten!AQ4048,0))</f>
        <v/>
      </c>
      <c r="AQ4047" s="9"/>
      <c r="AR4047" s="15" t="str">
        <f>IF(Vertragsdaten!AR4048="","",Vertragsdaten!AR4048)</f>
        <v/>
      </c>
      <c r="AS4047" s="16" t="str">
        <f>IF(Vertragsdaten!$AW4048="","",Vertragsdaten!$AW4048)</f>
        <v/>
      </c>
      <c r="AT4047" s="16" t="str">
        <f>IF(Vertragsdaten!AO4048="","","11XSWK-H-------M")</f>
        <v/>
      </c>
      <c r="AU4047" s="16" t="str">
        <f>IF(Vertragsdaten!AU4048="E01 „Ein-/Auszug (Umzug)“","E01",IF(Vertragsdaten!AU4048="E02 „Einzug/Neuanlage“","E02",IF(Vertragsdaten!AU4048="E03 „Lieferantenwechsel“","E03","ZD2")))</f>
        <v>ZD2</v>
      </c>
      <c r="AV4047" s="16" t="str">
        <f>IF(Vertragsdaten!AS4048="nein","Z18","Z15")</f>
        <v>Z15</v>
      </c>
      <c r="AW4047" s="16" t="str">
        <f>IF(Vertragsdaten!BC4048="","",VLOOKUP(Vertragsdaten!BC4048,'Dropdown-Werte'!$I$2:$J$5,2,FALSE))</f>
        <v/>
      </c>
      <c r="AX4047" s="16" t="str">
        <f t="shared" si="63"/>
        <v/>
      </c>
      <c r="AY4047" s="16" t="str">
        <f>IF(Vertragsdaten!BB4048="","",Vertragsdaten!BB4048)</f>
        <v/>
      </c>
      <c r="AZ4047" s="16" t="s">
        <v>93</v>
      </c>
      <c r="BA4047" s="16" t="s">
        <v>94</v>
      </c>
    </row>
    <row r="4048" spans="1:53">
      <c r="A4048" s="12" t="str">
        <f>IF(Vertragsdaten!AZ4049="","",Vertragsdaten!AZ4049)</f>
        <v/>
      </c>
      <c r="B4048" s="12"/>
      <c r="C4048" s="12"/>
      <c r="D4048" s="12"/>
      <c r="E4048" s="4" t="str">
        <f>IF(Vertragsdaten!M4049="","",Vertragsdaten!M4049)</f>
        <v/>
      </c>
      <c r="F4048" s="19">
        <f>Vertragsdaten!H4049</f>
        <v>0</v>
      </c>
      <c r="G4048" s="9"/>
      <c r="H4048" s="15" t="str">
        <f>IF(Vertragsdaten!J4049="","",Vertragsdaten!J4049)</f>
        <v/>
      </c>
      <c r="I4048" s="15" t="str">
        <f>IF(Vertragsdaten!K4049="","",Vertragsdaten!K4049)</f>
        <v/>
      </c>
      <c r="J4048" s="15" t="str">
        <f>IF(Vertragsdaten!L4049="","",Vertragsdaten!L4049)</f>
        <v/>
      </c>
      <c r="K4048" s="9"/>
      <c r="L4048" s="15" t="str">
        <f>IF(Vertragsdaten!J4049="","",Vertragsdaten!J4049)</f>
        <v/>
      </c>
      <c r="M4048" s="9" t="str">
        <f>IF(Vertragsdaten!I4049="","",Vertragsdaten!I4049)</f>
        <v/>
      </c>
      <c r="N4048" s="9"/>
      <c r="O4048" s="9" t="str">
        <f>IF(Vertragsdaten!W4049="","",Vertragsdaten!W4049)</f>
        <v/>
      </c>
      <c r="P4048" s="15" t="str">
        <f>IF(Vertragsdaten!R4049="","",Vertragsdaten!R4049)</f>
        <v/>
      </c>
      <c r="Q4048" s="15" t="str">
        <f>IF(Vertragsdaten!S4049="","",Vertragsdaten!S4049)</f>
        <v/>
      </c>
      <c r="R4048" s="9"/>
      <c r="S4048" s="15" t="str">
        <f>IF(Vertragsdaten!S4049="","",Vertragsdaten!T4049)</f>
        <v/>
      </c>
      <c r="T4048" s="15" t="str">
        <f>IF(Vertragsdaten!T4049="","",Vertragsdaten!U4049)</f>
        <v/>
      </c>
      <c r="U4048" s="9"/>
      <c r="V4048" s="16" t="str">
        <f>IF(Vertragsdaten!$V4049="","",Vertragsdaten!$V4049)</f>
        <v/>
      </c>
      <c r="W4048" s="9"/>
      <c r="X4048" s="9"/>
      <c r="Y4048" s="9"/>
      <c r="Z4048" s="9"/>
      <c r="AA4048" s="15" t="str">
        <f>IF(Vertragsdaten!AI4049="","",Vertragsdaten!AI4049)</f>
        <v/>
      </c>
      <c r="AB4048" s="15" t="str">
        <f>IF(Vertragsdaten!AJ4049="","",Vertragsdaten!AJ4049)</f>
        <v/>
      </c>
      <c r="AC4048" s="9"/>
      <c r="AD4048" s="15" t="str">
        <f>IF(Vertragsdaten!AK4049="","",Vertragsdaten!AK4049)</f>
        <v/>
      </c>
      <c r="AE4048" s="15" t="str">
        <f>IF(Vertragsdaten!AL4049="","",Vertragsdaten!AL4049)</f>
        <v/>
      </c>
      <c r="AF4048" s="16" t="s">
        <v>2</v>
      </c>
      <c r="AG4048" s="16" t="str">
        <f>IF(Vertragsdaten!G4049="","",Vertragsdaten!G4049)</f>
        <v/>
      </c>
      <c r="AH4048" s="9" t="str">
        <f>IF(Vertragsdaten!$AW4049="","",Vertragsdaten!AW4049)</f>
        <v/>
      </c>
      <c r="AI4048" s="9"/>
      <c r="AJ4048" s="9"/>
      <c r="AK4048" s="9"/>
      <c r="AL4048" s="15" t="str">
        <f>IF(Vertragsdaten!AM4049="","",Vertragsdaten!AM4049)</f>
        <v/>
      </c>
      <c r="AM4048" s="15" t="str">
        <f>IF(Vertragsdaten!AN4049="","",Vertragsdaten!AN4049)</f>
        <v/>
      </c>
      <c r="AN4048" s="9"/>
      <c r="AO4048" s="9"/>
      <c r="AP4048" s="22" t="str">
        <f>IF(Vertragsdaten!AQ4049="","",ROUND(Vertragsdaten!AQ4049,0))</f>
        <v/>
      </c>
      <c r="AQ4048" s="9"/>
      <c r="AR4048" s="15" t="str">
        <f>IF(Vertragsdaten!AR4049="","",Vertragsdaten!AR4049)</f>
        <v/>
      </c>
      <c r="AS4048" s="16" t="str">
        <f>IF(Vertragsdaten!$AW4049="","",Vertragsdaten!$AW4049)</f>
        <v/>
      </c>
      <c r="AT4048" s="16" t="str">
        <f>IF(Vertragsdaten!AO4049="","","11XSWK-H-------M")</f>
        <v/>
      </c>
      <c r="AU4048" s="16" t="str">
        <f>IF(Vertragsdaten!AU4049="E01 „Ein-/Auszug (Umzug)“","E01",IF(Vertragsdaten!AU4049="E02 „Einzug/Neuanlage“","E02",IF(Vertragsdaten!AU4049="E03 „Lieferantenwechsel“","E03","ZD2")))</f>
        <v>ZD2</v>
      </c>
      <c r="AV4048" s="16" t="str">
        <f>IF(Vertragsdaten!AS4049="nein","Z18","Z15")</f>
        <v>Z15</v>
      </c>
      <c r="AW4048" s="16" t="str">
        <f>IF(Vertragsdaten!BC4049="","",VLOOKUP(Vertragsdaten!BC4049,'Dropdown-Werte'!$I$2:$J$5,2,FALSE))</f>
        <v/>
      </c>
      <c r="AX4048" s="16" t="str">
        <f t="shared" si="63"/>
        <v/>
      </c>
      <c r="AY4048" s="16" t="str">
        <f>IF(Vertragsdaten!BB4049="","",Vertragsdaten!BB4049)</f>
        <v/>
      </c>
      <c r="AZ4048" s="16" t="s">
        <v>93</v>
      </c>
      <c r="BA4048" s="16" t="s">
        <v>94</v>
      </c>
    </row>
    <row r="4049" spans="1:53">
      <c r="A4049" s="12" t="str">
        <f>IF(Vertragsdaten!AZ4050="","",Vertragsdaten!AZ4050)</f>
        <v/>
      </c>
      <c r="B4049" s="12"/>
      <c r="C4049" s="12"/>
      <c r="D4049" s="12"/>
      <c r="E4049" s="4" t="str">
        <f>IF(Vertragsdaten!M4050="","",Vertragsdaten!M4050)</f>
        <v/>
      </c>
      <c r="F4049" s="19">
        <f>Vertragsdaten!H4050</f>
        <v>0</v>
      </c>
      <c r="G4049" s="9"/>
      <c r="H4049" s="15" t="str">
        <f>IF(Vertragsdaten!J4050="","",Vertragsdaten!J4050)</f>
        <v/>
      </c>
      <c r="I4049" s="15" t="str">
        <f>IF(Vertragsdaten!K4050="","",Vertragsdaten!K4050)</f>
        <v/>
      </c>
      <c r="J4049" s="15" t="str">
        <f>IF(Vertragsdaten!L4050="","",Vertragsdaten!L4050)</f>
        <v/>
      </c>
      <c r="K4049" s="9"/>
      <c r="L4049" s="15" t="str">
        <f>IF(Vertragsdaten!J4050="","",Vertragsdaten!J4050)</f>
        <v/>
      </c>
      <c r="M4049" s="9" t="str">
        <f>IF(Vertragsdaten!I4050="","",Vertragsdaten!I4050)</f>
        <v/>
      </c>
      <c r="N4049" s="9"/>
      <c r="O4049" s="9" t="str">
        <f>IF(Vertragsdaten!W4050="","",Vertragsdaten!W4050)</f>
        <v/>
      </c>
      <c r="P4049" s="15" t="str">
        <f>IF(Vertragsdaten!R4050="","",Vertragsdaten!R4050)</f>
        <v/>
      </c>
      <c r="Q4049" s="15" t="str">
        <f>IF(Vertragsdaten!S4050="","",Vertragsdaten!S4050)</f>
        <v/>
      </c>
      <c r="R4049" s="9"/>
      <c r="S4049" s="15" t="str">
        <f>IF(Vertragsdaten!S4050="","",Vertragsdaten!T4050)</f>
        <v/>
      </c>
      <c r="T4049" s="15" t="str">
        <f>IF(Vertragsdaten!T4050="","",Vertragsdaten!U4050)</f>
        <v/>
      </c>
      <c r="U4049" s="9"/>
      <c r="V4049" s="16" t="str">
        <f>IF(Vertragsdaten!$V4050="","",Vertragsdaten!$V4050)</f>
        <v/>
      </c>
      <c r="W4049" s="9"/>
      <c r="X4049" s="9"/>
      <c r="Y4049" s="9"/>
      <c r="Z4049" s="9"/>
      <c r="AA4049" s="15" t="str">
        <f>IF(Vertragsdaten!AI4050="","",Vertragsdaten!AI4050)</f>
        <v/>
      </c>
      <c r="AB4049" s="15" t="str">
        <f>IF(Vertragsdaten!AJ4050="","",Vertragsdaten!AJ4050)</f>
        <v/>
      </c>
      <c r="AC4049" s="9"/>
      <c r="AD4049" s="15" t="str">
        <f>IF(Vertragsdaten!AK4050="","",Vertragsdaten!AK4050)</f>
        <v/>
      </c>
      <c r="AE4049" s="15" t="str">
        <f>IF(Vertragsdaten!AL4050="","",Vertragsdaten!AL4050)</f>
        <v/>
      </c>
      <c r="AF4049" s="16" t="s">
        <v>2</v>
      </c>
      <c r="AG4049" s="16" t="str">
        <f>IF(Vertragsdaten!G4050="","",Vertragsdaten!G4050)</f>
        <v/>
      </c>
      <c r="AH4049" s="9" t="str">
        <f>IF(Vertragsdaten!$AW4050="","",Vertragsdaten!AW4050)</f>
        <v/>
      </c>
      <c r="AI4049" s="9"/>
      <c r="AJ4049" s="9"/>
      <c r="AK4049" s="9"/>
      <c r="AL4049" s="15" t="str">
        <f>IF(Vertragsdaten!AM4050="","",Vertragsdaten!AM4050)</f>
        <v/>
      </c>
      <c r="AM4049" s="15" t="str">
        <f>IF(Vertragsdaten!AN4050="","",Vertragsdaten!AN4050)</f>
        <v/>
      </c>
      <c r="AN4049" s="9"/>
      <c r="AO4049" s="9"/>
      <c r="AP4049" s="22" t="str">
        <f>IF(Vertragsdaten!AQ4050="","",ROUND(Vertragsdaten!AQ4050,0))</f>
        <v/>
      </c>
      <c r="AQ4049" s="9"/>
      <c r="AR4049" s="15" t="str">
        <f>IF(Vertragsdaten!AR4050="","",Vertragsdaten!AR4050)</f>
        <v/>
      </c>
      <c r="AS4049" s="16" t="str">
        <f>IF(Vertragsdaten!$AW4050="","",Vertragsdaten!$AW4050)</f>
        <v/>
      </c>
      <c r="AT4049" s="16" t="str">
        <f>IF(Vertragsdaten!AO4050="","","11XSWK-H-------M")</f>
        <v/>
      </c>
      <c r="AU4049" s="16" t="str">
        <f>IF(Vertragsdaten!AU4050="E01 „Ein-/Auszug (Umzug)“","E01",IF(Vertragsdaten!AU4050="E02 „Einzug/Neuanlage“","E02",IF(Vertragsdaten!AU4050="E03 „Lieferantenwechsel“","E03","ZD2")))</f>
        <v>ZD2</v>
      </c>
      <c r="AV4049" s="16" t="str">
        <f>IF(Vertragsdaten!AS4050="nein","Z18","Z15")</f>
        <v>Z15</v>
      </c>
      <c r="AW4049" s="16" t="str">
        <f>IF(Vertragsdaten!BC4050="","",VLOOKUP(Vertragsdaten!BC4050,'Dropdown-Werte'!$I$2:$J$5,2,FALSE))</f>
        <v/>
      </c>
      <c r="AX4049" s="16" t="str">
        <f t="shared" si="63"/>
        <v/>
      </c>
      <c r="AY4049" s="16" t="str">
        <f>IF(Vertragsdaten!BB4050="","",Vertragsdaten!BB4050)</f>
        <v/>
      </c>
      <c r="AZ4049" s="16" t="s">
        <v>93</v>
      </c>
      <c r="BA4049" s="16" t="s">
        <v>94</v>
      </c>
    </row>
    <row r="4050" spans="1:53">
      <c r="A4050" s="12" t="str">
        <f>IF(Vertragsdaten!AZ4051="","",Vertragsdaten!AZ4051)</f>
        <v/>
      </c>
      <c r="B4050" s="12"/>
      <c r="C4050" s="12"/>
      <c r="D4050" s="12"/>
      <c r="E4050" s="4" t="str">
        <f>IF(Vertragsdaten!M4051="","",Vertragsdaten!M4051)</f>
        <v/>
      </c>
      <c r="F4050" s="19">
        <f>Vertragsdaten!H4051</f>
        <v>0</v>
      </c>
      <c r="G4050" s="9"/>
      <c r="H4050" s="15" t="str">
        <f>IF(Vertragsdaten!J4051="","",Vertragsdaten!J4051)</f>
        <v/>
      </c>
      <c r="I4050" s="15" t="str">
        <f>IF(Vertragsdaten!K4051="","",Vertragsdaten!K4051)</f>
        <v/>
      </c>
      <c r="J4050" s="15" t="str">
        <f>IF(Vertragsdaten!L4051="","",Vertragsdaten!L4051)</f>
        <v/>
      </c>
      <c r="K4050" s="9"/>
      <c r="L4050" s="15" t="str">
        <f>IF(Vertragsdaten!J4051="","",Vertragsdaten!J4051)</f>
        <v/>
      </c>
      <c r="M4050" s="9" t="str">
        <f>IF(Vertragsdaten!I4051="","",Vertragsdaten!I4051)</f>
        <v/>
      </c>
      <c r="N4050" s="9"/>
      <c r="O4050" s="9" t="str">
        <f>IF(Vertragsdaten!W4051="","",Vertragsdaten!W4051)</f>
        <v/>
      </c>
      <c r="P4050" s="15" t="str">
        <f>IF(Vertragsdaten!R4051="","",Vertragsdaten!R4051)</f>
        <v/>
      </c>
      <c r="Q4050" s="15" t="str">
        <f>IF(Vertragsdaten!S4051="","",Vertragsdaten!S4051)</f>
        <v/>
      </c>
      <c r="R4050" s="9"/>
      <c r="S4050" s="15" t="str">
        <f>IF(Vertragsdaten!S4051="","",Vertragsdaten!T4051)</f>
        <v/>
      </c>
      <c r="T4050" s="15" t="str">
        <f>IF(Vertragsdaten!T4051="","",Vertragsdaten!U4051)</f>
        <v/>
      </c>
      <c r="U4050" s="9"/>
      <c r="V4050" s="16" t="str">
        <f>IF(Vertragsdaten!$V4051="","",Vertragsdaten!$V4051)</f>
        <v/>
      </c>
      <c r="W4050" s="9"/>
      <c r="X4050" s="9"/>
      <c r="Y4050" s="9"/>
      <c r="Z4050" s="9"/>
      <c r="AA4050" s="15" t="str">
        <f>IF(Vertragsdaten!AI4051="","",Vertragsdaten!AI4051)</f>
        <v/>
      </c>
      <c r="AB4050" s="15" t="str">
        <f>IF(Vertragsdaten!AJ4051="","",Vertragsdaten!AJ4051)</f>
        <v/>
      </c>
      <c r="AC4050" s="9"/>
      <c r="AD4050" s="15" t="str">
        <f>IF(Vertragsdaten!AK4051="","",Vertragsdaten!AK4051)</f>
        <v/>
      </c>
      <c r="AE4050" s="15" t="str">
        <f>IF(Vertragsdaten!AL4051="","",Vertragsdaten!AL4051)</f>
        <v/>
      </c>
      <c r="AF4050" s="16" t="s">
        <v>2</v>
      </c>
      <c r="AG4050" s="16" t="str">
        <f>IF(Vertragsdaten!G4051="","",Vertragsdaten!G4051)</f>
        <v/>
      </c>
      <c r="AH4050" s="9" t="str">
        <f>IF(Vertragsdaten!$AW4051="","",Vertragsdaten!AW4051)</f>
        <v/>
      </c>
      <c r="AI4050" s="9"/>
      <c r="AJ4050" s="9"/>
      <c r="AK4050" s="9"/>
      <c r="AL4050" s="15" t="str">
        <f>IF(Vertragsdaten!AM4051="","",Vertragsdaten!AM4051)</f>
        <v/>
      </c>
      <c r="AM4050" s="15" t="str">
        <f>IF(Vertragsdaten!AN4051="","",Vertragsdaten!AN4051)</f>
        <v/>
      </c>
      <c r="AN4050" s="9"/>
      <c r="AO4050" s="9"/>
      <c r="AP4050" s="22" t="str">
        <f>IF(Vertragsdaten!AQ4051="","",ROUND(Vertragsdaten!AQ4051,0))</f>
        <v/>
      </c>
      <c r="AQ4050" s="9"/>
      <c r="AR4050" s="15" t="str">
        <f>IF(Vertragsdaten!AR4051="","",Vertragsdaten!AR4051)</f>
        <v/>
      </c>
      <c r="AS4050" s="16" t="str">
        <f>IF(Vertragsdaten!$AW4051="","",Vertragsdaten!$AW4051)</f>
        <v/>
      </c>
      <c r="AT4050" s="16" t="str">
        <f>IF(Vertragsdaten!AO4051="","","11XSWK-H-------M")</f>
        <v/>
      </c>
      <c r="AU4050" s="16" t="str">
        <f>IF(Vertragsdaten!AU4051="E01 „Ein-/Auszug (Umzug)“","E01",IF(Vertragsdaten!AU4051="E02 „Einzug/Neuanlage“","E02",IF(Vertragsdaten!AU4051="E03 „Lieferantenwechsel“","E03","ZD2")))</f>
        <v>ZD2</v>
      </c>
      <c r="AV4050" s="16" t="str">
        <f>IF(Vertragsdaten!AS4051="nein","Z18","Z15")</f>
        <v>Z15</v>
      </c>
      <c r="AW4050" s="16" t="str">
        <f>IF(Vertragsdaten!BC4051="","",VLOOKUP(Vertragsdaten!BC4051,'Dropdown-Werte'!$I$2:$J$5,2,FALSE))</f>
        <v/>
      </c>
      <c r="AX4050" s="16" t="str">
        <f t="shared" si="63"/>
        <v/>
      </c>
      <c r="AY4050" s="16" t="str">
        <f>IF(Vertragsdaten!BB4051="","",Vertragsdaten!BB4051)</f>
        <v/>
      </c>
      <c r="AZ4050" s="16" t="s">
        <v>93</v>
      </c>
      <c r="BA4050" s="16" t="s">
        <v>94</v>
      </c>
    </row>
    <row r="4051" spans="1:53">
      <c r="A4051" s="12" t="str">
        <f>IF(Vertragsdaten!AZ4052="","",Vertragsdaten!AZ4052)</f>
        <v/>
      </c>
      <c r="B4051" s="12"/>
      <c r="C4051" s="12"/>
      <c r="D4051" s="12"/>
      <c r="E4051" s="4" t="str">
        <f>IF(Vertragsdaten!M4052="","",Vertragsdaten!M4052)</f>
        <v/>
      </c>
      <c r="F4051" s="19">
        <f>Vertragsdaten!H4052</f>
        <v>0</v>
      </c>
      <c r="G4051" s="9"/>
      <c r="H4051" s="15" t="str">
        <f>IF(Vertragsdaten!J4052="","",Vertragsdaten!J4052)</f>
        <v/>
      </c>
      <c r="I4051" s="15" t="str">
        <f>IF(Vertragsdaten!K4052="","",Vertragsdaten!K4052)</f>
        <v/>
      </c>
      <c r="J4051" s="15" t="str">
        <f>IF(Vertragsdaten!L4052="","",Vertragsdaten!L4052)</f>
        <v/>
      </c>
      <c r="K4051" s="9"/>
      <c r="L4051" s="15" t="str">
        <f>IF(Vertragsdaten!J4052="","",Vertragsdaten!J4052)</f>
        <v/>
      </c>
      <c r="M4051" s="9" t="str">
        <f>IF(Vertragsdaten!I4052="","",Vertragsdaten!I4052)</f>
        <v/>
      </c>
      <c r="N4051" s="9"/>
      <c r="O4051" s="9" t="str">
        <f>IF(Vertragsdaten!W4052="","",Vertragsdaten!W4052)</f>
        <v/>
      </c>
      <c r="P4051" s="15" t="str">
        <f>IF(Vertragsdaten!R4052="","",Vertragsdaten!R4052)</f>
        <v/>
      </c>
      <c r="Q4051" s="15" t="str">
        <f>IF(Vertragsdaten!S4052="","",Vertragsdaten!S4052)</f>
        <v/>
      </c>
      <c r="R4051" s="9"/>
      <c r="S4051" s="15" t="str">
        <f>IF(Vertragsdaten!S4052="","",Vertragsdaten!T4052)</f>
        <v/>
      </c>
      <c r="T4051" s="15" t="str">
        <f>IF(Vertragsdaten!T4052="","",Vertragsdaten!U4052)</f>
        <v/>
      </c>
      <c r="U4051" s="9"/>
      <c r="V4051" s="16" t="str">
        <f>IF(Vertragsdaten!$V4052="","",Vertragsdaten!$V4052)</f>
        <v/>
      </c>
      <c r="W4051" s="9"/>
      <c r="X4051" s="9"/>
      <c r="Y4051" s="9"/>
      <c r="Z4051" s="9"/>
      <c r="AA4051" s="15" t="str">
        <f>IF(Vertragsdaten!AI4052="","",Vertragsdaten!AI4052)</f>
        <v/>
      </c>
      <c r="AB4051" s="15" t="str">
        <f>IF(Vertragsdaten!AJ4052="","",Vertragsdaten!AJ4052)</f>
        <v/>
      </c>
      <c r="AC4051" s="9"/>
      <c r="AD4051" s="15" t="str">
        <f>IF(Vertragsdaten!AK4052="","",Vertragsdaten!AK4052)</f>
        <v/>
      </c>
      <c r="AE4051" s="15" t="str">
        <f>IF(Vertragsdaten!AL4052="","",Vertragsdaten!AL4052)</f>
        <v/>
      </c>
      <c r="AF4051" s="16" t="s">
        <v>2</v>
      </c>
      <c r="AG4051" s="16" t="str">
        <f>IF(Vertragsdaten!G4052="","",Vertragsdaten!G4052)</f>
        <v/>
      </c>
      <c r="AH4051" s="9" t="str">
        <f>IF(Vertragsdaten!$AW4052="","",Vertragsdaten!AW4052)</f>
        <v/>
      </c>
      <c r="AI4051" s="9"/>
      <c r="AJ4051" s="9"/>
      <c r="AK4051" s="9"/>
      <c r="AL4051" s="15" t="str">
        <f>IF(Vertragsdaten!AM4052="","",Vertragsdaten!AM4052)</f>
        <v/>
      </c>
      <c r="AM4051" s="15" t="str">
        <f>IF(Vertragsdaten!AN4052="","",Vertragsdaten!AN4052)</f>
        <v/>
      </c>
      <c r="AN4051" s="9"/>
      <c r="AO4051" s="9"/>
      <c r="AP4051" s="22" t="str">
        <f>IF(Vertragsdaten!AQ4052="","",ROUND(Vertragsdaten!AQ4052,0))</f>
        <v/>
      </c>
      <c r="AQ4051" s="9"/>
      <c r="AR4051" s="15" t="str">
        <f>IF(Vertragsdaten!AR4052="","",Vertragsdaten!AR4052)</f>
        <v/>
      </c>
      <c r="AS4051" s="16" t="str">
        <f>IF(Vertragsdaten!$AW4052="","",Vertragsdaten!$AW4052)</f>
        <v/>
      </c>
      <c r="AT4051" s="16" t="str">
        <f>IF(Vertragsdaten!AO4052="","","11XSWK-H-------M")</f>
        <v/>
      </c>
      <c r="AU4051" s="16" t="str">
        <f>IF(Vertragsdaten!AU4052="E01 „Ein-/Auszug (Umzug)“","E01",IF(Vertragsdaten!AU4052="E02 „Einzug/Neuanlage“","E02",IF(Vertragsdaten!AU4052="E03 „Lieferantenwechsel“","E03","ZD2")))</f>
        <v>ZD2</v>
      </c>
      <c r="AV4051" s="16" t="str">
        <f>IF(Vertragsdaten!AS4052="nein","Z18","Z15")</f>
        <v>Z15</v>
      </c>
      <c r="AW4051" s="16" t="str">
        <f>IF(Vertragsdaten!BC4052="","",VLOOKUP(Vertragsdaten!BC4052,'Dropdown-Werte'!$I$2:$J$5,2,FALSE))</f>
        <v/>
      </c>
      <c r="AX4051" s="16" t="str">
        <f t="shared" si="63"/>
        <v/>
      </c>
      <c r="AY4051" s="16" t="str">
        <f>IF(Vertragsdaten!BB4052="","",Vertragsdaten!BB4052)</f>
        <v/>
      </c>
      <c r="AZ4051" s="16" t="s">
        <v>93</v>
      </c>
      <c r="BA4051" s="16" t="s">
        <v>94</v>
      </c>
    </row>
    <row r="4052" spans="1:53">
      <c r="A4052" s="12" t="str">
        <f>IF(Vertragsdaten!AZ4053="","",Vertragsdaten!AZ4053)</f>
        <v/>
      </c>
      <c r="B4052" s="12"/>
      <c r="C4052" s="12"/>
      <c r="D4052" s="12"/>
      <c r="E4052" s="4" t="str">
        <f>IF(Vertragsdaten!M4053="","",Vertragsdaten!M4053)</f>
        <v/>
      </c>
      <c r="F4052" s="19">
        <f>Vertragsdaten!H4053</f>
        <v>0</v>
      </c>
      <c r="G4052" s="9"/>
      <c r="H4052" s="15" t="str">
        <f>IF(Vertragsdaten!J4053="","",Vertragsdaten!J4053)</f>
        <v/>
      </c>
      <c r="I4052" s="15" t="str">
        <f>IF(Vertragsdaten!K4053="","",Vertragsdaten!K4053)</f>
        <v/>
      </c>
      <c r="J4052" s="15" t="str">
        <f>IF(Vertragsdaten!L4053="","",Vertragsdaten!L4053)</f>
        <v/>
      </c>
      <c r="K4052" s="9"/>
      <c r="L4052" s="15" t="str">
        <f>IF(Vertragsdaten!J4053="","",Vertragsdaten!J4053)</f>
        <v/>
      </c>
      <c r="M4052" s="9" t="str">
        <f>IF(Vertragsdaten!I4053="","",Vertragsdaten!I4053)</f>
        <v/>
      </c>
      <c r="N4052" s="9"/>
      <c r="O4052" s="9" t="str">
        <f>IF(Vertragsdaten!W4053="","",Vertragsdaten!W4053)</f>
        <v/>
      </c>
      <c r="P4052" s="15" t="str">
        <f>IF(Vertragsdaten!R4053="","",Vertragsdaten!R4053)</f>
        <v/>
      </c>
      <c r="Q4052" s="15" t="str">
        <f>IF(Vertragsdaten!S4053="","",Vertragsdaten!S4053)</f>
        <v/>
      </c>
      <c r="R4052" s="9"/>
      <c r="S4052" s="15" t="str">
        <f>IF(Vertragsdaten!S4053="","",Vertragsdaten!T4053)</f>
        <v/>
      </c>
      <c r="T4052" s="15" t="str">
        <f>IF(Vertragsdaten!T4053="","",Vertragsdaten!U4053)</f>
        <v/>
      </c>
      <c r="U4052" s="9"/>
      <c r="V4052" s="16" t="str">
        <f>IF(Vertragsdaten!$V4053="","",Vertragsdaten!$V4053)</f>
        <v/>
      </c>
      <c r="W4052" s="9"/>
      <c r="X4052" s="9"/>
      <c r="Y4052" s="9"/>
      <c r="Z4052" s="9"/>
      <c r="AA4052" s="15" t="str">
        <f>IF(Vertragsdaten!AI4053="","",Vertragsdaten!AI4053)</f>
        <v/>
      </c>
      <c r="AB4052" s="15" t="str">
        <f>IF(Vertragsdaten!AJ4053="","",Vertragsdaten!AJ4053)</f>
        <v/>
      </c>
      <c r="AC4052" s="9"/>
      <c r="AD4052" s="15" t="str">
        <f>IF(Vertragsdaten!AK4053="","",Vertragsdaten!AK4053)</f>
        <v/>
      </c>
      <c r="AE4052" s="15" t="str">
        <f>IF(Vertragsdaten!AL4053="","",Vertragsdaten!AL4053)</f>
        <v/>
      </c>
      <c r="AF4052" s="16" t="s">
        <v>2</v>
      </c>
      <c r="AG4052" s="16" t="str">
        <f>IF(Vertragsdaten!G4053="","",Vertragsdaten!G4053)</f>
        <v/>
      </c>
      <c r="AH4052" s="9" t="str">
        <f>IF(Vertragsdaten!$AW4053="","",Vertragsdaten!AW4053)</f>
        <v/>
      </c>
      <c r="AI4052" s="9"/>
      <c r="AJ4052" s="9"/>
      <c r="AK4052" s="9"/>
      <c r="AL4052" s="15" t="str">
        <f>IF(Vertragsdaten!AM4053="","",Vertragsdaten!AM4053)</f>
        <v/>
      </c>
      <c r="AM4052" s="15" t="str">
        <f>IF(Vertragsdaten!AN4053="","",Vertragsdaten!AN4053)</f>
        <v/>
      </c>
      <c r="AN4052" s="9"/>
      <c r="AO4052" s="9"/>
      <c r="AP4052" s="22" t="str">
        <f>IF(Vertragsdaten!AQ4053="","",ROUND(Vertragsdaten!AQ4053,0))</f>
        <v/>
      </c>
      <c r="AQ4052" s="9"/>
      <c r="AR4052" s="15" t="str">
        <f>IF(Vertragsdaten!AR4053="","",Vertragsdaten!AR4053)</f>
        <v/>
      </c>
      <c r="AS4052" s="16" t="str">
        <f>IF(Vertragsdaten!$AW4053="","",Vertragsdaten!$AW4053)</f>
        <v/>
      </c>
      <c r="AT4052" s="16" t="str">
        <f>IF(Vertragsdaten!AO4053="","","11XSWK-H-------M")</f>
        <v/>
      </c>
      <c r="AU4052" s="16" t="str">
        <f>IF(Vertragsdaten!AU4053="E01 „Ein-/Auszug (Umzug)“","E01",IF(Vertragsdaten!AU4053="E02 „Einzug/Neuanlage“","E02",IF(Vertragsdaten!AU4053="E03 „Lieferantenwechsel“","E03","ZD2")))</f>
        <v>ZD2</v>
      </c>
      <c r="AV4052" s="16" t="str">
        <f>IF(Vertragsdaten!AS4053="nein","Z18","Z15")</f>
        <v>Z15</v>
      </c>
      <c r="AW4052" s="16" t="str">
        <f>IF(Vertragsdaten!BC4053="","",VLOOKUP(Vertragsdaten!BC4053,'Dropdown-Werte'!$I$2:$J$5,2,FALSE))</f>
        <v/>
      </c>
      <c r="AX4052" s="16" t="str">
        <f t="shared" si="63"/>
        <v/>
      </c>
      <c r="AY4052" s="16" t="str">
        <f>IF(Vertragsdaten!BB4053="","",Vertragsdaten!BB4053)</f>
        <v/>
      </c>
      <c r="AZ4052" s="16" t="s">
        <v>93</v>
      </c>
      <c r="BA4052" s="16" t="s">
        <v>94</v>
      </c>
    </row>
    <row r="4053" spans="1:53">
      <c r="A4053" s="12" t="str">
        <f>IF(Vertragsdaten!AZ4054="","",Vertragsdaten!AZ4054)</f>
        <v/>
      </c>
      <c r="B4053" s="12"/>
      <c r="C4053" s="12"/>
      <c r="D4053" s="12"/>
      <c r="E4053" s="4" t="str">
        <f>IF(Vertragsdaten!M4054="","",Vertragsdaten!M4054)</f>
        <v/>
      </c>
      <c r="F4053" s="19">
        <f>Vertragsdaten!H4054</f>
        <v>0</v>
      </c>
      <c r="G4053" s="9"/>
      <c r="H4053" s="15" t="str">
        <f>IF(Vertragsdaten!J4054="","",Vertragsdaten!J4054)</f>
        <v/>
      </c>
      <c r="I4053" s="15" t="str">
        <f>IF(Vertragsdaten!K4054="","",Vertragsdaten!K4054)</f>
        <v/>
      </c>
      <c r="J4053" s="15" t="str">
        <f>IF(Vertragsdaten!L4054="","",Vertragsdaten!L4054)</f>
        <v/>
      </c>
      <c r="K4053" s="9"/>
      <c r="L4053" s="15" t="str">
        <f>IF(Vertragsdaten!J4054="","",Vertragsdaten!J4054)</f>
        <v/>
      </c>
      <c r="M4053" s="9" t="str">
        <f>IF(Vertragsdaten!I4054="","",Vertragsdaten!I4054)</f>
        <v/>
      </c>
      <c r="N4053" s="9"/>
      <c r="O4053" s="9" t="str">
        <f>IF(Vertragsdaten!W4054="","",Vertragsdaten!W4054)</f>
        <v/>
      </c>
      <c r="P4053" s="15" t="str">
        <f>IF(Vertragsdaten!R4054="","",Vertragsdaten!R4054)</f>
        <v/>
      </c>
      <c r="Q4053" s="15" t="str">
        <f>IF(Vertragsdaten!S4054="","",Vertragsdaten!S4054)</f>
        <v/>
      </c>
      <c r="R4053" s="9"/>
      <c r="S4053" s="15" t="str">
        <f>IF(Vertragsdaten!S4054="","",Vertragsdaten!T4054)</f>
        <v/>
      </c>
      <c r="T4053" s="15" t="str">
        <f>IF(Vertragsdaten!T4054="","",Vertragsdaten!U4054)</f>
        <v/>
      </c>
      <c r="U4053" s="9"/>
      <c r="V4053" s="16" t="str">
        <f>IF(Vertragsdaten!$V4054="","",Vertragsdaten!$V4054)</f>
        <v/>
      </c>
      <c r="W4053" s="9"/>
      <c r="X4053" s="9"/>
      <c r="Y4053" s="9"/>
      <c r="Z4053" s="9"/>
      <c r="AA4053" s="15" t="str">
        <f>IF(Vertragsdaten!AI4054="","",Vertragsdaten!AI4054)</f>
        <v/>
      </c>
      <c r="AB4053" s="15" t="str">
        <f>IF(Vertragsdaten!AJ4054="","",Vertragsdaten!AJ4054)</f>
        <v/>
      </c>
      <c r="AC4053" s="9"/>
      <c r="AD4053" s="15" t="str">
        <f>IF(Vertragsdaten!AK4054="","",Vertragsdaten!AK4054)</f>
        <v/>
      </c>
      <c r="AE4053" s="15" t="str">
        <f>IF(Vertragsdaten!AL4054="","",Vertragsdaten!AL4054)</f>
        <v/>
      </c>
      <c r="AF4053" s="16" t="s">
        <v>2</v>
      </c>
      <c r="AG4053" s="16" t="str">
        <f>IF(Vertragsdaten!G4054="","",Vertragsdaten!G4054)</f>
        <v/>
      </c>
      <c r="AH4053" s="9" t="str">
        <f>IF(Vertragsdaten!$AW4054="","",Vertragsdaten!AW4054)</f>
        <v/>
      </c>
      <c r="AI4053" s="9"/>
      <c r="AJ4053" s="9"/>
      <c r="AK4053" s="9"/>
      <c r="AL4053" s="15" t="str">
        <f>IF(Vertragsdaten!AM4054="","",Vertragsdaten!AM4054)</f>
        <v/>
      </c>
      <c r="AM4053" s="15" t="str">
        <f>IF(Vertragsdaten!AN4054="","",Vertragsdaten!AN4054)</f>
        <v/>
      </c>
      <c r="AN4053" s="9"/>
      <c r="AO4053" s="9"/>
      <c r="AP4053" s="22" t="str">
        <f>IF(Vertragsdaten!AQ4054="","",ROUND(Vertragsdaten!AQ4054,0))</f>
        <v/>
      </c>
      <c r="AQ4053" s="9"/>
      <c r="AR4053" s="15" t="str">
        <f>IF(Vertragsdaten!AR4054="","",Vertragsdaten!AR4054)</f>
        <v/>
      </c>
      <c r="AS4053" s="16" t="str">
        <f>IF(Vertragsdaten!$AW4054="","",Vertragsdaten!$AW4054)</f>
        <v/>
      </c>
      <c r="AT4053" s="16" t="str">
        <f>IF(Vertragsdaten!AO4054="","","11XSWK-H-------M")</f>
        <v/>
      </c>
      <c r="AU4053" s="16" t="str">
        <f>IF(Vertragsdaten!AU4054="E01 „Ein-/Auszug (Umzug)“","E01",IF(Vertragsdaten!AU4054="E02 „Einzug/Neuanlage“","E02",IF(Vertragsdaten!AU4054="E03 „Lieferantenwechsel“","E03","ZD2")))</f>
        <v>ZD2</v>
      </c>
      <c r="AV4053" s="16" t="str">
        <f>IF(Vertragsdaten!AS4054="nein","Z18","Z15")</f>
        <v>Z15</v>
      </c>
      <c r="AW4053" s="16" t="str">
        <f>IF(Vertragsdaten!BC4054="","",VLOOKUP(Vertragsdaten!BC4054,'Dropdown-Werte'!$I$2:$J$5,2,FALSE))</f>
        <v/>
      </c>
      <c r="AX4053" s="16" t="str">
        <f t="shared" si="63"/>
        <v/>
      </c>
      <c r="AY4053" s="16" t="str">
        <f>IF(Vertragsdaten!BB4054="","",Vertragsdaten!BB4054)</f>
        <v/>
      </c>
      <c r="AZ4053" s="16" t="s">
        <v>93</v>
      </c>
      <c r="BA4053" s="16" t="s">
        <v>94</v>
      </c>
    </row>
    <row r="4054" spans="1:53">
      <c r="A4054" s="12" t="str">
        <f>IF(Vertragsdaten!AZ4055="","",Vertragsdaten!AZ4055)</f>
        <v/>
      </c>
      <c r="B4054" s="12"/>
      <c r="C4054" s="12"/>
      <c r="D4054" s="12"/>
      <c r="E4054" s="4" t="str">
        <f>IF(Vertragsdaten!M4055="","",Vertragsdaten!M4055)</f>
        <v/>
      </c>
      <c r="F4054" s="19">
        <f>Vertragsdaten!H4055</f>
        <v>0</v>
      </c>
      <c r="G4054" s="9"/>
      <c r="H4054" s="15" t="str">
        <f>IF(Vertragsdaten!J4055="","",Vertragsdaten!J4055)</f>
        <v/>
      </c>
      <c r="I4054" s="15" t="str">
        <f>IF(Vertragsdaten!K4055="","",Vertragsdaten!K4055)</f>
        <v/>
      </c>
      <c r="J4054" s="15" t="str">
        <f>IF(Vertragsdaten!L4055="","",Vertragsdaten!L4055)</f>
        <v/>
      </c>
      <c r="K4054" s="9"/>
      <c r="L4054" s="15" t="str">
        <f>IF(Vertragsdaten!J4055="","",Vertragsdaten!J4055)</f>
        <v/>
      </c>
      <c r="M4054" s="9" t="str">
        <f>IF(Vertragsdaten!I4055="","",Vertragsdaten!I4055)</f>
        <v/>
      </c>
      <c r="N4054" s="9"/>
      <c r="O4054" s="9" t="str">
        <f>IF(Vertragsdaten!W4055="","",Vertragsdaten!W4055)</f>
        <v/>
      </c>
      <c r="P4054" s="15" t="str">
        <f>IF(Vertragsdaten!R4055="","",Vertragsdaten!R4055)</f>
        <v/>
      </c>
      <c r="Q4054" s="15" t="str">
        <f>IF(Vertragsdaten!S4055="","",Vertragsdaten!S4055)</f>
        <v/>
      </c>
      <c r="R4054" s="9"/>
      <c r="S4054" s="15" t="str">
        <f>IF(Vertragsdaten!S4055="","",Vertragsdaten!T4055)</f>
        <v/>
      </c>
      <c r="T4054" s="15" t="str">
        <f>IF(Vertragsdaten!T4055="","",Vertragsdaten!U4055)</f>
        <v/>
      </c>
      <c r="U4054" s="9"/>
      <c r="V4054" s="16" t="str">
        <f>IF(Vertragsdaten!$V4055="","",Vertragsdaten!$V4055)</f>
        <v/>
      </c>
      <c r="W4054" s="9"/>
      <c r="X4054" s="9"/>
      <c r="Y4054" s="9"/>
      <c r="Z4054" s="9"/>
      <c r="AA4054" s="15" t="str">
        <f>IF(Vertragsdaten!AI4055="","",Vertragsdaten!AI4055)</f>
        <v/>
      </c>
      <c r="AB4054" s="15" t="str">
        <f>IF(Vertragsdaten!AJ4055="","",Vertragsdaten!AJ4055)</f>
        <v/>
      </c>
      <c r="AC4054" s="9"/>
      <c r="AD4054" s="15" t="str">
        <f>IF(Vertragsdaten!AK4055="","",Vertragsdaten!AK4055)</f>
        <v/>
      </c>
      <c r="AE4054" s="15" t="str">
        <f>IF(Vertragsdaten!AL4055="","",Vertragsdaten!AL4055)</f>
        <v/>
      </c>
      <c r="AF4054" s="16" t="s">
        <v>2</v>
      </c>
      <c r="AG4054" s="16" t="str">
        <f>IF(Vertragsdaten!G4055="","",Vertragsdaten!G4055)</f>
        <v/>
      </c>
      <c r="AH4054" s="9" t="str">
        <f>IF(Vertragsdaten!$AW4055="","",Vertragsdaten!AW4055)</f>
        <v/>
      </c>
      <c r="AI4054" s="9"/>
      <c r="AJ4054" s="9"/>
      <c r="AK4054" s="9"/>
      <c r="AL4054" s="15" t="str">
        <f>IF(Vertragsdaten!AM4055="","",Vertragsdaten!AM4055)</f>
        <v/>
      </c>
      <c r="AM4054" s="15" t="str">
        <f>IF(Vertragsdaten!AN4055="","",Vertragsdaten!AN4055)</f>
        <v/>
      </c>
      <c r="AN4054" s="9"/>
      <c r="AO4054" s="9"/>
      <c r="AP4054" s="22" t="str">
        <f>IF(Vertragsdaten!AQ4055="","",ROUND(Vertragsdaten!AQ4055,0))</f>
        <v/>
      </c>
      <c r="AQ4054" s="9"/>
      <c r="AR4054" s="15" t="str">
        <f>IF(Vertragsdaten!AR4055="","",Vertragsdaten!AR4055)</f>
        <v/>
      </c>
      <c r="AS4054" s="16" t="str">
        <f>IF(Vertragsdaten!$AW4055="","",Vertragsdaten!$AW4055)</f>
        <v/>
      </c>
      <c r="AT4054" s="16" t="str">
        <f>IF(Vertragsdaten!AO4055="","","11XSWK-H-------M")</f>
        <v/>
      </c>
      <c r="AU4054" s="16" t="str">
        <f>IF(Vertragsdaten!AU4055="E01 „Ein-/Auszug (Umzug)“","E01",IF(Vertragsdaten!AU4055="E02 „Einzug/Neuanlage“","E02",IF(Vertragsdaten!AU4055="E03 „Lieferantenwechsel“","E03","ZD2")))</f>
        <v>ZD2</v>
      </c>
      <c r="AV4054" s="16" t="str">
        <f>IF(Vertragsdaten!AS4055="nein","Z18","Z15")</f>
        <v>Z15</v>
      </c>
      <c r="AW4054" s="16" t="str">
        <f>IF(Vertragsdaten!BC4055="","",VLOOKUP(Vertragsdaten!BC4055,'Dropdown-Werte'!$I$2:$J$5,2,FALSE))</f>
        <v/>
      </c>
      <c r="AX4054" s="16" t="str">
        <f t="shared" si="63"/>
        <v/>
      </c>
      <c r="AY4054" s="16" t="str">
        <f>IF(Vertragsdaten!BB4055="","",Vertragsdaten!BB4055)</f>
        <v/>
      </c>
      <c r="AZ4054" s="16" t="s">
        <v>93</v>
      </c>
      <c r="BA4054" s="16" t="s">
        <v>94</v>
      </c>
    </row>
    <row r="4055" spans="1:53">
      <c r="A4055" s="12" t="str">
        <f>IF(Vertragsdaten!AZ4056="","",Vertragsdaten!AZ4056)</f>
        <v/>
      </c>
      <c r="B4055" s="12"/>
      <c r="C4055" s="12"/>
      <c r="D4055" s="12"/>
      <c r="E4055" s="4" t="str">
        <f>IF(Vertragsdaten!M4056="","",Vertragsdaten!M4056)</f>
        <v/>
      </c>
      <c r="F4055" s="19">
        <f>Vertragsdaten!H4056</f>
        <v>0</v>
      </c>
      <c r="G4055" s="9"/>
      <c r="H4055" s="15" t="str">
        <f>IF(Vertragsdaten!J4056="","",Vertragsdaten!J4056)</f>
        <v/>
      </c>
      <c r="I4055" s="15" t="str">
        <f>IF(Vertragsdaten!K4056="","",Vertragsdaten!K4056)</f>
        <v/>
      </c>
      <c r="J4055" s="15" t="str">
        <f>IF(Vertragsdaten!L4056="","",Vertragsdaten!L4056)</f>
        <v/>
      </c>
      <c r="K4055" s="9"/>
      <c r="L4055" s="15" t="str">
        <f>IF(Vertragsdaten!J4056="","",Vertragsdaten!J4056)</f>
        <v/>
      </c>
      <c r="M4055" s="9" t="str">
        <f>IF(Vertragsdaten!I4056="","",Vertragsdaten!I4056)</f>
        <v/>
      </c>
      <c r="N4055" s="9"/>
      <c r="O4055" s="9" t="str">
        <f>IF(Vertragsdaten!W4056="","",Vertragsdaten!W4056)</f>
        <v/>
      </c>
      <c r="P4055" s="15" t="str">
        <f>IF(Vertragsdaten!R4056="","",Vertragsdaten!R4056)</f>
        <v/>
      </c>
      <c r="Q4055" s="15" t="str">
        <f>IF(Vertragsdaten!S4056="","",Vertragsdaten!S4056)</f>
        <v/>
      </c>
      <c r="R4055" s="9"/>
      <c r="S4055" s="15" t="str">
        <f>IF(Vertragsdaten!S4056="","",Vertragsdaten!T4056)</f>
        <v/>
      </c>
      <c r="T4055" s="15" t="str">
        <f>IF(Vertragsdaten!T4056="","",Vertragsdaten!U4056)</f>
        <v/>
      </c>
      <c r="U4055" s="9"/>
      <c r="V4055" s="16" t="str">
        <f>IF(Vertragsdaten!$V4056="","",Vertragsdaten!$V4056)</f>
        <v/>
      </c>
      <c r="W4055" s="9"/>
      <c r="X4055" s="9"/>
      <c r="Y4055" s="9"/>
      <c r="Z4055" s="9"/>
      <c r="AA4055" s="15" t="str">
        <f>IF(Vertragsdaten!AI4056="","",Vertragsdaten!AI4056)</f>
        <v/>
      </c>
      <c r="AB4055" s="15" t="str">
        <f>IF(Vertragsdaten!AJ4056="","",Vertragsdaten!AJ4056)</f>
        <v/>
      </c>
      <c r="AC4055" s="9"/>
      <c r="AD4055" s="15" t="str">
        <f>IF(Vertragsdaten!AK4056="","",Vertragsdaten!AK4056)</f>
        <v/>
      </c>
      <c r="AE4055" s="15" t="str">
        <f>IF(Vertragsdaten!AL4056="","",Vertragsdaten!AL4056)</f>
        <v/>
      </c>
      <c r="AF4055" s="16" t="s">
        <v>2</v>
      </c>
      <c r="AG4055" s="16" t="str">
        <f>IF(Vertragsdaten!G4056="","",Vertragsdaten!G4056)</f>
        <v/>
      </c>
      <c r="AH4055" s="9" t="str">
        <f>IF(Vertragsdaten!$AW4056="","",Vertragsdaten!AW4056)</f>
        <v/>
      </c>
      <c r="AI4055" s="9"/>
      <c r="AJ4055" s="9"/>
      <c r="AK4055" s="9"/>
      <c r="AL4055" s="15" t="str">
        <f>IF(Vertragsdaten!AM4056="","",Vertragsdaten!AM4056)</f>
        <v/>
      </c>
      <c r="AM4055" s="15" t="str">
        <f>IF(Vertragsdaten!AN4056="","",Vertragsdaten!AN4056)</f>
        <v/>
      </c>
      <c r="AN4055" s="9"/>
      <c r="AO4055" s="9"/>
      <c r="AP4055" s="22" t="str">
        <f>IF(Vertragsdaten!AQ4056="","",ROUND(Vertragsdaten!AQ4056,0))</f>
        <v/>
      </c>
      <c r="AQ4055" s="9"/>
      <c r="AR4055" s="15" t="str">
        <f>IF(Vertragsdaten!AR4056="","",Vertragsdaten!AR4056)</f>
        <v/>
      </c>
      <c r="AS4055" s="16" t="str">
        <f>IF(Vertragsdaten!$AW4056="","",Vertragsdaten!$AW4056)</f>
        <v/>
      </c>
      <c r="AT4055" s="16" t="str">
        <f>IF(Vertragsdaten!AO4056="","","11XSWK-H-------M")</f>
        <v/>
      </c>
      <c r="AU4055" s="16" t="str">
        <f>IF(Vertragsdaten!AU4056="E01 „Ein-/Auszug (Umzug)“","E01",IF(Vertragsdaten!AU4056="E02 „Einzug/Neuanlage“","E02",IF(Vertragsdaten!AU4056="E03 „Lieferantenwechsel“","E03","ZD2")))</f>
        <v>ZD2</v>
      </c>
      <c r="AV4055" s="16" t="str">
        <f>IF(Vertragsdaten!AS4056="nein","Z18","Z15")</f>
        <v>Z15</v>
      </c>
      <c r="AW4055" s="16" t="str">
        <f>IF(Vertragsdaten!BC4056="","",VLOOKUP(Vertragsdaten!BC4056,'Dropdown-Werte'!$I$2:$J$5,2,FALSE))</f>
        <v/>
      </c>
      <c r="AX4055" s="16" t="str">
        <f t="shared" si="63"/>
        <v/>
      </c>
      <c r="AY4055" s="16" t="str">
        <f>IF(Vertragsdaten!BB4056="","",Vertragsdaten!BB4056)</f>
        <v/>
      </c>
      <c r="AZ4055" s="16" t="s">
        <v>93</v>
      </c>
      <c r="BA4055" s="16" t="s">
        <v>94</v>
      </c>
    </row>
    <row r="4056" spans="1:53">
      <c r="A4056" s="12" t="str">
        <f>IF(Vertragsdaten!AZ4057="","",Vertragsdaten!AZ4057)</f>
        <v/>
      </c>
      <c r="B4056" s="12"/>
      <c r="C4056" s="12"/>
      <c r="D4056" s="12"/>
      <c r="E4056" s="4" t="str">
        <f>IF(Vertragsdaten!M4057="","",Vertragsdaten!M4057)</f>
        <v/>
      </c>
      <c r="F4056" s="19">
        <f>Vertragsdaten!H4057</f>
        <v>0</v>
      </c>
      <c r="G4056" s="9"/>
      <c r="H4056" s="15" t="str">
        <f>IF(Vertragsdaten!J4057="","",Vertragsdaten!J4057)</f>
        <v/>
      </c>
      <c r="I4056" s="15" t="str">
        <f>IF(Vertragsdaten!K4057="","",Vertragsdaten!K4057)</f>
        <v/>
      </c>
      <c r="J4056" s="15" t="str">
        <f>IF(Vertragsdaten!L4057="","",Vertragsdaten!L4057)</f>
        <v/>
      </c>
      <c r="K4056" s="9"/>
      <c r="L4056" s="15" t="str">
        <f>IF(Vertragsdaten!J4057="","",Vertragsdaten!J4057)</f>
        <v/>
      </c>
      <c r="M4056" s="9" t="str">
        <f>IF(Vertragsdaten!I4057="","",Vertragsdaten!I4057)</f>
        <v/>
      </c>
      <c r="N4056" s="9"/>
      <c r="O4056" s="9" t="str">
        <f>IF(Vertragsdaten!W4057="","",Vertragsdaten!W4057)</f>
        <v/>
      </c>
      <c r="P4056" s="15" t="str">
        <f>IF(Vertragsdaten!R4057="","",Vertragsdaten!R4057)</f>
        <v/>
      </c>
      <c r="Q4056" s="15" t="str">
        <f>IF(Vertragsdaten!S4057="","",Vertragsdaten!S4057)</f>
        <v/>
      </c>
      <c r="R4056" s="9"/>
      <c r="S4056" s="15" t="str">
        <f>IF(Vertragsdaten!S4057="","",Vertragsdaten!T4057)</f>
        <v/>
      </c>
      <c r="T4056" s="15" t="str">
        <f>IF(Vertragsdaten!T4057="","",Vertragsdaten!U4057)</f>
        <v/>
      </c>
      <c r="U4056" s="9"/>
      <c r="V4056" s="16" t="str">
        <f>IF(Vertragsdaten!$V4057="","",Vertragsdaten!$V4057)</f>
        <v/>
      </c>
      <c r="W4056" s="9"/>
      <c r="X4056" s="9"/>
      <c r="Y4056" s="9"/>
      <c r="Z4056" s="9"/>
      <c r="AA4056" s="15" t="str">
        <f>IF(Vertragsdaten!AI4057="","",Vertragsdaten!AI4057)</f>
        <v/>
      </c>
      <c r="AB4056" s="15" t="str">
        <f>IF(Vertragsdaten!AJ4057="","",Vertragsdaten!AJ4057)</f>
        <v/>
      </c>
      <c r="AC4056" s="9"/>
      <c r="AD4056" s="15" t="str">
        <f>IF(Vertragsdaten!AK4057="","",Vertragsdaten!AK4057)</f>
        <v/>
      </c>
      <c r="AE4056" s="15" t="str">
        <f>IF(Vertragsdaten!AL4057="","",Vertragsdaten!AL4057)</f>
        <v/>
      </c>
      <c r="AF4056" s="16" t="s">
        <v>2</v>
      </c>
      <c r="AG4056" s="16" t="str">
        <f>IF(Vertragsdaten!G4057="","",Vertragsdaten!G4057)</f>
        <v/>
      </c>
      <c r="AH4056" s="9" t="str">
        <f>IF(Vertragsdaten!$AW4057="","",Vertragsdaten!AW4057)</f>
        <v/>
      </c>
      <c r="AI4056" s="9"/>
      <c r="AJ4056" s="9"/>
      <c r="AK4056" s="9"/>
      <c r="AL4056" s="15" t="str">
        <f>IF(Vertragsdaten!AM4057="","",Vertragsdaten!AM4057)</f>
        <v/>
      </c>
      <c r="AM4056" s="15" t="str">
        <f>IF(Vertragsdaten!AN4057="","",Vertragsdaten!AN4057)</f>
        <v/>
      </c>
      <c r="AN4056" s="9"/>
      <c r="AO4056" s="9"/>
      <c r="AP4056" s="22" t="str">
        <f>IF(Vertragsdaten!AQ4057="","",ROUND(Vertragsdaten!AQ4057,0))</f>
        <v/>
      </c>
      <c r="AQ4056" s="9"/>
      <c r="AR4056" s="15" t="str">
        <f>IF(Vertragsdaten!AR4057="","",Vertragsdaten!AR4057)</f>
        <v/>
      </c>
      <c r="AS4056" s="16" t="str">
        <f>IF(Vertragsdaten!$AW4057="","",Vertragsdaten!$AW4057)</f>
        <v/>
      </c>
      <c r="AT4056" s="16" t="str">
        <f>IF(Vertragsdaten!AO4057="","","11XSWK-H-------M")</f>
        <v/>
      </c>
      <c r="AU4056" s="16" t="str">
        <f>IF(Vertragsdaten!AU4057="E01 „Ein-/Auszug (Umzug)“","E01",IF(Vertragsdaten!AU4057="E02 „Einzug/Neuanlage“","E02",IF(Vertragsdaten!AU4057="E03 „Lieferantenwechsel“","E03","ZD2")))</f>
        <v>ZD2</v>
      </c>
      <c r="AV4056" s="16" t="str">
        <f>IF(Vertragsdaten!AS4057="nein","Z18","Z15")</f>
        <v>Z15</v>
      </c>
      <c r="AW4056" s="16" t="str">
        <f>IF(Vertragsdaten!BC4057="","",VLOOKUP(Vertragsdaten!BC4057,'Dropdown-Werte'!$I$2:$J$5,2,FALSE))</f>
        <v/>
      </c>
      <c r="AX4056" s="16" t="str">
        <f t="shared" si="63"/>
        <v/>
      </c>
      <c r="AY4056" s="16" t="str">
        <f>IF(Vertragsdaten!BB4057="","",Vertragsdaten!BB4057)</f>
        <v/>
      </c>
      <c r="AZ4056" s="16" t="s">
        <v>93</v>
      </c>
      <c r="BA4056" s="16" t="s">
        <v>94</v>
      </c>
    </row>
    <row r="4057" spans="1:53">
      <c r="A4057" s="12" t="str">
        <f>IF(Vertragsdaten!AZ4058="","",Vertragsdaten!AZ4058)</f>
        <v/>
      </c>
      <c r="B4057" s="12"/>
      <c r="C4057" s="12"/>
      <c r="D4057" s="12"/>
      <c r="E4057" s="4" t="str">
        <f>IF(Vertragsdaten!M4058="","",Vertragsdaten!M4058)</f>
        <v/>
      </c>
      <c r="F4057" s="19">
        <f>Vertragsdaten!H4058</f>
        <v>0</v>
      </c>
      <c r="G4057" s="9"/>
      <c r="H4057" s="15" t="str">
        <f>IF(Vertragsdaten!J4058="","",Vertragsdaten!J4058)</f>
        <v/>
      </c>
      <c r="I4057" s="15" t="str">
        <f>IF(Vertragsdaten!K4058="","",Vertragsdaten!K4058)</f>
        <v/>
      </c>
      <c r="J4057" s="15" t="str">
        <f>IF(Vertragsdaten!L4058="","",Vertragsdaten!L4058)</f>
        <v/>
      </c>
      <c r="K4057" s="9"/>
      <c r="L4057" s="15" t="str">
        <f>IF(Vertragsdaten!J4058="","",Vertragsdaten!J4058)</f>
        <v/>
      </c>
      <c r="M4057" s="9" t="str">
        <f>IF(Vertragsdaten!I4058="","",Vertragsdaten!I4058)</f>
        <v/>
      </c>
      <c r="N4057" s="9"/>
      <c r="O4057" s="9" t="str">
        <f>IF(Vertragsdaten!W4058="","",Vertragsdaten!W4058)</f>
        <v/>
      </c>
      <c r="P4057" s="15" t="str">
        <f>IF(Vertragsdaten!R4058="","",Vertragsdaten!R4058)</f>
        <v/>
      </c>
      <c r="Q4057" s="15" t="str">
        <f>IF(Vertragsdaten!S4058="","",Vertragsdaten!S4058)</f>
        <v/>
      </c>
      <c r="R4057" s="9"/>
      <c r="S4057" s="15" t="str">
        <f>IF(Vertragsdaten!S4058="","",Vertragsdaten!T4058)</f>
        <v/>
      </c>
      <c r="T4057" s="15" t="str">
        <f>IF(Vertragsdaten!T4058="","",Vertragsdaten!U4058)</f>
        <v/>
      </c>
      <c r="U4057" s="9"/>
      <c r="V4057" s="16" t="str">
        <f>IF(Vertragsdaten!$V4058="","",Vertragsdaten!$V4058)</f>
        <v/>
      </c>
      <c r="W4057" s="9"/>
      <c r="X4057" s="9"/>
      <c r="Y4057" s="9"/>
      <c r="Z4057" s="9"/>
      <c r="AA4057" s="15" t="str">
        <f>IF(Vertragsdaten!AI4058="","",Vertragsdaten!AI4058)</f>
        <v/>
      </c>
      <c r="AB4057" s="15" t="str">
        <f>IF(Vertragsdaten!AJ4058="","",Vertragsdaten!AJ4058)</f>
        <v/>
      </c>
      <c r="AC4057" s="9"/>
      <c r="AD4057" s="15" t="str">
        <f>IF(Vertragsdaten!AK4058="","",Vertragsdaten!AK4058)</f>
        <v/>
      </c>
      <c r="AE4057" s="15" t="str">
        <f>IF(Vertragsdaten!AL4058="","",Vertragsdaten!AL4058)</f>
        <v/>
      </c>
      <c r="AF4057" s="16" t="s">
        <v>2</v>
      </c>
      <c r="AG4057" s="16" t="str">
        <f>IF(Vertragsdaten!G4058="","",Vertragsdaten!G4058)</f>
        <v/>
      </c>
      <c r="AH4057" s="9" t="str">
        <f>IF(Vertragsdaten!$AW4058="","",Vertragsdaten!AW4058)</f>
        <v/>
      </c>
      <c r="AI4057" s="9"/>
      <c r="AJ4057" s="9"/>
      <c r="AK4057" s="9"/>
      <c r="AL4057" s="15" t="str">
        <f>IF(Vertragsdaten!AM4058="","",Vertragsdaten!AM4058)</f>
        <v/>
      </c>
      <c r="AM4057" s="15" t="str">
        <f>IF(Vertragsdaten!AN4058="","",Vertragsdaten!AN4058)</f>
        <v/>
      </c>
      <c r="AN4057" s="9"/>
      <c r="AO4057" s="9"/>
      <c r="AP4057" s="22" t="str">
        <f>IF(Vertragsdaten!AQ4058="","",ROUND(Vertragsdaten!AQ4058,0))</f>
        <v/>
      </c>
      <c r="AQ4057" s="9"/>
      <c r="AR4057" s="15" t="str">
        <f>IF(Vertragsdaten!AR4058="","",Vertragsdaten!AR4058)</f>
        <v/>
      </c>
      <c r="AS4057" s="16" t="str">
        <f>IF(Vertragsdaten!$AW4058="","",Vertragsdaten!$AW4058)</f>
        <v/>
      </c>
      <c r="AT4057" s="16" t="str">
        <f>IF(Vertragsdaten!AO4058="","","11XSWK-H-------M")</f>
        <v/>
      </c>
      <c r="AU4057" s="16" t="str">
        <f>IF(Vertragsdaten!AU4058="E01 „Ein-/Auszug (Umzug)“","E01",IF(Vertragsdaten!AU4058="E02 „Einzug/Neuanlage“","E02",IF(Vertragsdaten!AU4058="E03 „Lieferantenwechsel“","E03","ZD2")))</f>
        <v>ZD2</v>
      </c>
      <c r="AV4057" s="16" t="str">
        <f>IF(Vertragsdaten!AS4058="nein","Z18","Z15")</f>
        <v>Z15</v>
      </c>
      <c r="AW4057" s="16" t="str">
        <f>IF(Vertragsdaten!BC4058="","",VLOOKUP(Vertragsdaten!BC4058,'Dropdown-Werte'!$I$2:$J$5,2,FALSE))</f>
        <v/>
      </c>
      <c r="AX4057" s="16" t="str">
        <f t="shared" si="63"/>
        <v/>
      </c>
      <c r="AY4057" s="16" t="str">
        <f>IF(Vertragsdaten!BB4058="","",Vertragsdaten!BB4058)</f>
        <v/>
      </c>
      <c r="AZ4057" s="16" t="s">
        <v>93</v>
      </c>
      <c r="BA4057" s="16" t="s">
        <v>94</v>
      </c>
    </row>
    <row r="4058" spans="1:53">
      <c r="A4058" s="12" t="str">
        <f>IF(Vertragsdaten!AZ4059="","",Vertragsdaten!AZ4059)</f>
        <v/>
      </c>
      <c r="B4058" s="12"/>
      <c r="C4058" s="12"/>
      <c r="D4058" s="12"/>
      <c r="E4058" s="4" t="str">
        <f>IF(Vertragsdaten!M4059="","",Vertragsdaten!M4059)</f>
        <v/>
      </c>
      <c r="F4058" s="19">
        <f>Vertragsdaten!H4059</f>
        <v>0</v>
      </c>
      <c r="G4058" s="9"/>
      <c r="H4058" s="15" t="str">
        <f>IF(Vertragsdaten!J4059="","",Vertragsdaten!J4059)</f>
        <v/>
      </c>
      <c r="I4058" s="15" t="str">
        <f>IF(Vertragsdaten!K4059="","",Vertragsdaten!K4059)</f>
        <v/>
      </c>
      <c r="J4058" s="15" t="str">
        <f>IF(Vertragsdaten!L4059="","",Vertragsdaten!L4059)</f>
        <v/>
      </c>
      <c r="K4058" s="9"/>
      <c r="L4058" s="15" t="str">
        <f>IF(Vertragsdaten!J4059="","",Vertragsdaten!J4059)</f>
        <v/>
      </c>
      <c r="M4058" s="9" t="str">
        <f>IF(Vertragsdaten!I4059="","",Vertragsdaten!I4059)</f>
        <v/>
      </c>
      <c r="N4058" s="9"/>
      <c r="O4058" s="9" t="str">
        <f>IF(Vertragsdaten!W4059="","",Vertragsdaten!W4059)</f>
        <v/>
      </c>
      <c r="P4058" s="15" t="str">
        <f>IF(Vertragsdaten!R4059="","",Vertragsdaten!R4059)</f>
        <v/>
      </c>
      <c r="Q4058" s="15" t="str">
        <f>IF(Vertragsdaten!S4059="","",Vertragsdaten!S4059)</f>
        <v/>
      </c>
      <c r="R4058" s="9"/>
      <c r="S4058" s="15" t="str">
        <f>IF(Vertragsdaten!S4059="","",Vertragsdaten!T4059)</f>
        <v/>
      </c>
      <c r="T4058" s="15" t="str">
        <f>IF(Vertragsdaten!T4059="","",Vertragsdaten!U4059)</f>
        <v/>
      </c>
      <c r="U4058" s="9"/>
      <c r="V4058" s="16" t="str">
        <f>IF(Vertragsdaten!$V4059="","",Vertragsdaten!$V4059)</f>
        <v/>
      </c>
      <c r="W4058" s="9"/>
      <c r="X4058" s="9"/>
      <c r="Y4058" s="9"/>
      <c r="Z4058" s="9"/>
      <c r="AA4058" s="15" t="str">
        <f>IF(Vertragsdaten!AI4059="","",Vertragsdaten!AI4059)</f>
        <v/>
      </c>
      <c r="AB4058" s="15" t="str">
        <f>IF(Vertragsdaten!AJ4059="","",Vertragsdaten!AJ4059)</f>
        <v/>
      </c>
      <c r="AC4058" s="9"/>
      <c r="AD4058" s="15" t="str">
        <f>IF(Vertragsdaten!AK4059="","",Vertragsdaten!AK4059)</f>
        <v/>
      </c>
      <c r="AE4058" s="15" t="str">
        <f>IF(Vertragsdaten!AL4059="","",Vertragsdaten!AL4059)</f>
        <v/>
      </c>
      <c r="AF4058" s="16" t="s">
        <v>2</v>
      </c>
      <c r="AG4058" s="16" t="str">
        <f>IF(Vertragsdaten!G4059="","",Vertragsdaten!G4059)</f>
        <v/>
      </c>
      <c r="AH4058" s="9" t="str">
        <f>IF(Vertragsdaten!$AW4059="","",Vertragsdaten!AW4059)</f>
        <v/>
      </c>
      <c r="AI4058" s="9"/>
      <c r="AJ4058" s="9"/>
      <c r="AK4058" s="9"/>
      <c r="AL4058" s="15" t="str">
        <f>IF(Vertragsdaten!AM4059="","",Vertragsdaten!AM4059)</f>
        <v/>
      </c>
      <c r="AM4058" s="15" t="str">
        <f>IF(Vertragsdaten!AN4059="","",Vertragsdaten!AN4059)</f>
        <v/>
      </c>
      <c r="AN4058" s="9"/>
      <c r="AO4058" s="9"/>
      <c r="AP4058" s="22" t="str">
        <f>IF(Vertragsdaten!AQ4059="","",ROUND(Vertragsdaten!AQ4059,0))</f>
        <v/>
      </c>
      <c r="AQ4058" s="9"/>
      <c r="AR4058" s="15" t="str">
        <f>IF(Vertragsdaten!AR4059="","",Vertragsdaten!AR4059)</f>
        <v/>
      </c>
      <c r="AS4058" s="16" t="str">
        <f>IF(Vertragsdaten!$AW4059="","",Vertragsdaten!$AW4059)</f>
        <v/>
      </c>
      <c r="AT4058" s="16" t="str">
        <f>IF(Vertragsdaten!AO4059="","","11XSWK-H-------M")</f>
        <v/>
      </c>
      <c r="AU4058" s="16" t="str">
        <f>IF(Vertragsdaten!AU4059="E01 „Ein-/Auszug (Umzug)“","E01",IF(Vertragsdaten!AU4059="E02 „Einzug/Neuanlage“","E02",IF(Vertragsdaten!AU4059="E03 „Lieferantenwechsel“","E03","ZD2")))</f>
        <v>ZD2</v>
      </c>
      <c r="AV4058" s="16" t="str">
        <f>IF(Vertragsdaten!AS4059="nein","Z18","Z15")</f>
        <v>Z15</v>
      </c>
      <c r="AW4058" s="16" t="str">
        <f>IF(Vertragsdaten!BC4059="","",VLOOKUP(Vertragsdaten!BC4059,'Dropdown-Werte'!$I$2:$J$5,2,FALSE))</f>
        <v/>
      </c>
      <c r="AX4058" s="16" t="str">
        <f t="shared" si="63"/>
        <v/>
      </c>
      <c r="AY4058" s="16" t="str">
        <f>IF(Vertragsdaten!BB4059="","",Vertragsdaten!BB4059)</f>
        <v/>
      </c>
      <c r="AZ4058" s="16" t="s">
        <v>93</v>
      </c>
      <c r="BA4058" s="16" t="s">
        <v>94</v>
      </c>
    </row>
    <row r="4059" spans="1:53">
      <c r="A4059" s="12" t="str">
        <f>IF(Vertragsdaten!AZ4060="","",Vertragsdaten!AZ4060)</f>
        <v/>
      </c>
      <c r="B4059" s="12"/>
      <c r="C4059" s="12"/>
      <c r="D4059" s="12"/>
      <c r="E4059" s="4" t="str">
        <f>IF(Vertragsdaten!M4060="","",Vertragsdaten!M4060)</f>
        <v/>
      </c>
      <c r="F4059" s="19">
        <f>Vertragsdaten!H4060</f>
        <v>0</v>
      </c>
      <c r="G4059" s="9"/>
      <c r="H4059" s="15" t="str">
        <f>IF(Vertragsdaten!J4060="","",Vertragsdaten!J4060)</f>
        <v/>
      </c>
      <c r="I4059" s="15" t="str">
        <f>IF(Vertragsdaten!K4060="","",Vertragsdaten!K4060)</f>
        <v/>
      </c>
      <c r="J4059" s="15" t="str">
        <f>IF(Vertragsdaten!L4060="","",Vertragsdaten!L4060)</f>
        <v/>
      </c>
      <c r="K4059" s="9"/>
      <c r="L4059" s="15" t="str">
        <f>IF(Vertragsdaten!J4060="","",Vertragsdaten!J4060)</f>
        <v/>
      </c>
      <c r="M4059" s="9" t="str">
        <f>IF(Vertragsdaten!I4060="","",Vertragsdaten!I4060)</f>
        <v/>
      </c>
      <c r="N4059" s="9"/>
      <c r="O4059" s="9" t="str">
        <f>IF(Vertragsdaten!W4060="","",Vertragsdaten!W4060)</f>
        <v/>
      </c>
      <c r="P4059" s="15" t="str">
        <f>IF(Vertragsdaten!R4060="","",Vertragsdaten!R4060)</f>
        <v/>
      </c>
      <c r="Q4059" s="15" t="str">
        <f>IF(Vertragsdaten!S4060="","",Vertragsdaten!S4060)</f>
        <v/>
      </c>
      <c r="R4059" s="9"/>
      <c r="S4059" s="15" t="str">
        <f>IF(Vertragsdaten!S4060="","",Vertragsdaten!T4060)</f>
        <v/>
      </c>
      <c r="T4059" s="15" t="str">
        <f>IF(Vertragsdaten!T4060="","",Vertragsdaten!U4060)</f>
        <v/>
      </c>
      <c r="U4059" s="9"/>
      <c r="V4059" s="16" t="str">
        <f>IF(Vertragsdaten!$V4060="","",Vertragsdaten!$V4060)</f>
        <v/>
      </c>
      <c r="W4059" s="9"/>
      <c r="X4059" s="9"/>
      <c r="Y4059" s="9"/>
      <c r="Z4059" s="9"/>
      <c r="AA4059" s="15" t="str">
        <f>IF(Vertragsdaten!AI4060="","",Vertragsdaten!AI4060)</f>
        <v/>
      </c>
      <c r="AB4059" s="15" t="str">
        <f>IF(Vertragsdaten!AJ4060="","",Vertragsdaten!AJ4060)</f>
        <v/>
      </c>
      <c r="AC4059" s="9"/>
      <c r="AD4059" s="15" t="str">
        <f>IF(Vertragsdaten!AK4060="","",Vertragsdaten!AK4060)</f>
        <v/>
      </c>
      <c r="AE4059" s="15" t="str">
        <f>IF(Vertragsdaten!AL4060="","",Vertragsdaten!AL4060)</f>
        <v/>
      </c>
      <c r="AF4059" s="16" t="s">
        <v>2</v>
      </c>
      <c r="AG4059" s="16" t="str">
        <f>IF(Vertragsdaten!G4060="","",Vertragsdaten!G4060)</f>
        <v/>
      </c>
      <c r="AH4059" s="9" t="str">
        <f>IF(Vertragsdaten!$AW4060="","",Vertragsdaten!AW4060)</f>
        <v/>
      </c>
      <c r="AI4059" s="9"/>
      <c r="AJ4059" s="9"/>
      <c r="AK4059" s="9"/>
      <c r="AL4059" s="15" t="str">
        <f>IF(Vertragsdaten!AM4060="","",Vertragsdaten!AM4060)</f>
        <v/>
      </c>
      <c r="AM4059" s="15" t="str">
        <f>IF(Vertragsdaten!AN4060="","",Vertragsdaten!AN4060)</f>
        <v/>
      </c>
      <c r="AN4059" s="9"/>
      <c r="AO4059" s="9"/>
      <c r="AP4059" s="22" t="str">
        <f>IF(Vertragsdaten!AQ4060="","",ROUND(Vertragsdaten!AQ4060,0))</f>
        <v/>
      </c>
      <c r="AQ4059" s="9"/>
      <c r="AR4059" s="15" t="str">
        <f>IF(Vertragsdaten!AR4060="","",Vertragsdaten!AR4060)</f>
        <v/>
      </c>
      <c r="AS4059" s="16" t="str">
        <f>IF(Vertragsdaten!$AW4060="","",Vertragsdaten!$AW4060)</f>
        <v/>
      </c>
      <c r="AT4059" s="16" t="str">
        <f>IF(Vertragsdaten!AO4060="","","11XSWK-H-------M")</f>
        <v/>
      </c>
      <c r="AU4059" s="16" t="str">
        <f>IF(Vertragsdaten!AU4060="E01 „Ein-/Auszug (Umzug)“","E01",IF(Vertragsdaten!AU4060="E02 „Einzug/Neuanlage“","E02",IF(Vertragsdaten!AU4060="E03 „Lieferantenwechsel“","E03","ZD2")))</f>
        <v>ZD2</v>
      </c>
      <c r="AV4059" s="16" t="str">
        <f>IF(Vertragsdaten!AS4060="nein","Z18","Z15")</f>
        <v>Z15</v>
      </c>
      <c r="AW4059" s="16" t="str">
        <f>IF(Vertragsdaten!BC4060="","",VLOOKUP(Vertragsdaten!BC4060,'Dropdown-Werte'!$I$2:$J$5,2,FALSE))</f>
        <v/>
      </c>
      <c r="AX4059" s="16" t="str">
        <f t="shared" si="63"/>
        <v/>
      </c>
      <c r="AY4059" s="16" t="str">
        <f>IF(Vertragsdaten!BB4060="","",Vertragsdaten!BB4060)</f>
        <v/>
      </c>
      <c r="AZ4059" s="16" t="s">
        <v>93</v>
      </c>
      <c r="BA4059" s="16" t="s">
        <v>94</v>
      </c>
    </row>
    <row r="4060" spans="1:53">
      <c r="A4060" s="12" t="str">
        <f>IF(Vertragsdaten!AZ4061="","",Vertragsdaten!AZ4061)</f>
        <v/>
      </c>
      <c r="B4060" s="12"/>
      <c r="C4060" s="12"/>
      <c r="D4060" s="12"/>
      <c r="E4060" s="4" t="str">
        <f>IF(Vertragsdaten!M4061="","",Vertragsdaten!M4061)</f>
        <v/>
      </c>
      <c r="F4060" s="19">
        <f>Vertragsdaten!H4061</f>
        <v>0</v>
      </c>
      <c r="G4060" s="9"/>
      <c r="H4060" s="15" t="str">
        <f>IF(Vertragsdaten!J4061="","",Vertragsdaten!J4061)</f>
        <v/>
      </c>
      <c r="I4060" s="15" t="str">
        <f>IF(Vertragsdaten!K4061="","",Vertragsdaten!K4061)</f>
        <v/>
      </c>
      <c r="J4060" s="15" t="str">
        <f>IF(Vertragsdaten!L4061="","",Vertragsdaten!L4061)</f>
        <v/>
      </c>
      <c r="K4060" s="9"/>
      <c r="L4060" s="15" t="str">
        <f>IF(Vertragsdaten!J4061="","",Vertragsdaten!J4061)</f>
        <v/>
      </c>
      <c r="M4060" s="9" t="str">
        <f>IF(Vertragsdaten!I4061="","",Vertragsdaten!I4061)</f>
        <v/>
      </c>
      <c r="N4060" s="9"/>
      <c r="O4060" s="9" t="str">
        <f>IF(Vertragsdaten!W4061="","",Vertragsdaten!W4061)</f>
        <v/>
      </c>
      <c r="P4060" s="15" t="str">
        <f>IF(Vertragsdaten!R4061="","",Vertragsdaten!R4061)</f>
        <v/>
      </c>
      <c r="Q4060" s="15" t="str">
        <f>IF(Vertragsdaten!S4061="","",Vertragsdaten!S4061)</f>
        <v/>
      </c>
      <c r="R4060" s="9"/>
      <c r="S4060" s="15" t="str">
        <f>IF(Vertragsdaten!S4061="","",Vertragsdaten!T4061)</f>
        <v/>
      </c>
      <c r="T4060" s="15" t="str">
        <f>IF(Vertragsdaten!T4061="","",Vertragsdaten!U4061)</f>
        <v/>
      </c>
      <c r="U4060" s="9"/>
      <c r="V4060" s="16" t="str">
        <f>IF(Vertragsdaten!$V4061="","",Vertragsdaten!$V4061)</f>
        <v/>
      </c>
      <c r="W4060" s="9"/>
      <c r="X4060" s="9"/>
      <c r="Y4060" s="9"/>
      <c r="Z4060" s="9"/>
      <c r="AA4060" s="15" t="str">
        <f>IF(Vertragsdaten!AI4061="","",Vertragsdaten!AI4061)</f>
        <v/>
      </c>
      <c r="AB4060" s="15" t="str">
        <f>IF(Vertragsdaten!AJ4061="","",Vertragsdaten!AJ4061)</f>
        <v/>
      </c>
      <c r="AC4060" s="9"/>
      <c r="AD4060" s="15" t="str">
        <f>IF(Vertragsdaten!AK4061="","",Vertragsdaten!AK4061)</f>
        <v/>
      </c>
      <c r="AE4060" s="15" t="str">
        <f>IF(Vertragsdaten!AL4061="","",Vertragsdaten!AL4061)</f>
        <v/>
      </c>
      <c r="AF4060" s="16" t="s">
        <v>2</v>
      </c>
      <c r="AG4060" s="16" t="str">
        <f>IF(Vertragsdaten!G4061="","",Vertragsdaten!G4061)</f>
        <v/>
      </c>
      <c r="AH4060" s="9" t="str">
        <f>IF(Vertragsdaten!$AW4061="","",Vertragsdaten!AW4061)</f>
        <v/>
      </c>
      <c r="AI4060" s="9"/>
      <c r="AJ4060" s="9"/>
      <c r="AK4060" s="9"/>
      <c r="AL4060" s="15" t="str">
        <f>IF(Vertragsdaten!AM4061="","",Vertragsdaten!AM4061)</f>
        <v/>
      </c>
      <c r="AM4060" s="15" t="str">
        <f>IF(Vertragsdaten!AN4061="","",Vertragsdaten!AN4061)</f>
        <v/>
      </c>
      <c r="AN4060" s="9"/>
      <c r="AO4060" s="9"/>
      <c r="AP4060" s="22" t="str">
        <f>IF(Vertragsdaten!AQ4061="","",ROUND(Vertragsdaten!AQ4061,0))</f>
        <v/>
      </c>
      <c r="AQ4060" s="9"/>
      <c r="AR4060" s="15" t="str">
        <f>IF(Vertragsdaten!AR4061="","",Vertragsdaten!AR4061)</f>
        <v/>
      </c>
      <c r="AS4060" s="16" t="str">
        <f>IF(Vertragsdaten!$AW4061="","",Vertragsdaten!$AW4061)</f>
        <v/>
      </c>
      <c r="AT4060" s="16" t="str">
        <f>IF(Vertragsdaten!AO4061="","","11XSWK-H-------M")</f>
        <v/>
      </c>
      <c r="AU4060" s="16" t="str">
        <f>IF(Vertragsdaten!AU4061="E01 „Ein-/Auszug (Umzug)“","E01",IF(Vertragsdaten!AU4061="E02 „Einzug/Neuanlage“","E02",IF(Vertragsdaten!AU4061="E03 „Lieferantenwechsel“","E03","ZD2")))</f>
        <v>ZD2</v>
      </c>
      <c r="AV4060" s="16" t="str">
        <f>IF(Vertragsdaten!AS4061="nein","Z18","Z15")</f>
        <v>Z15</v>
      </c>
      <c r="AW4060" s="16" t="str">
        <f>IF(Vertragsdaten!BC4061="","",VLOOKUP(Vertragsdaten!BC4061,'Dropdown-Werte'!$I$2:$J$5,2,FALSE))</f>
        <v/>
      </c>
      <c r="AX4060" s="16" t="str">
        <f t="shared" si="63"/>
        <v/>
      </c>
      <c r="AY4060" s="16" t="str">
        <f>IF(Vertragsdaten!BB4061="","",Vertragsdaten!BB4061)</f>
        <v/>
      </c>
      <c r="AZ4060" s="16" t="s">
        <v>93</v>
      </c>
      <c r="BA4060" s="16" t="s">
        <v>94</v>
      </c>
    </row>
    <row r="4061" spans="1:53">
      <c r="A4061" s="12" t="str">
        <f>IF(Vertragsdaten!AZ4062="","",Vertragsdaten!AZ4062)</f>
        <v/>
      </c>
      <c r="B4061" s="12"/>
      <c r="C4061" s="12"/>
      <c r="D4061" s="12"/>
      <c r="E4061" s="4" t="str">
        <f>IF(Vertragsdaten!M4062="","",Vertragsdaten!M4062)</f>
        <v/>
      </c>
      <c r="F4061" s="19">
        <f>Vertragsdaten!H4062</f>
        <v>0</v>
      </c>
      <c r="G4061" s="9"/>
      <c r="H4061" s="15" t="str">
        <f>IF(Vertragsdaten!J4062="","",Vertragsdaten!J4062)</f>
        <v/>
      </c>
      <c r="I4061" s="15" t="str">
        <f>IF(Vertragsdaten!K4062="","",Vertragsdaten!K4062)</f>
        <v/>
      </c>
      <c r="J4061" s="15" t="str">
        <f>IF(Vertragsdaten!L4062="","",Vertragsdaten!L4062)</f>
        <v/>
      </c>
      <c r="K4061" s="9"/>
      <c r="L4061" s="15" t="str">
        <f>IF(Vertragsdaten!J4062="","",Vertragsdaten!J4062)</f>
        <v/>
      </c>
      <c r="M4061" s="9" t="str">
        <f>IF(Vertragsdaten!I4062="","",Vertragsdaten!I4062)</f>
        <v/>
      </c>
      <c r="N4061" s="9"/>
      <c r="O4061" s="9" t="str">
        <f>IF(Vertragsdaten!W4062="","",Vertragsdaten!W4062)</f>
        <v/>
      </c>
      <c r="P4061" s="15" t="str">
        <f>IF(Vertragsdaten!R4062="","",Vertragsdaten!R4062)</f>
        <v/>
      </c>
      <c r="Q4061" s="15" t="str">
        <f>IF(Vertragsdaten!S4062="","",Vertragsdaten!S4062)</f>
        <v/>
      </c>
      <c r="R4061" s="9"/>
      <c r="S4061" s="15" t="str">
        <f>IF(Vertragsdaten!S4062="","",Vertragsdaten!T4062)</f>
        <v/>
      </c>
      <c r="T4061" s="15" t="str">
        <f>IF(Vertragsdaten!T4062="","",Vertragsdaten!U4062)</f>
        <v/>
      </c>
      <c r="U4061" s="9"/>
      <c r="V4061" s="16" t="str">
        <f>IF(Vertragsdaten!$V4062="","",Vertragsdaten!$V4062)</f>
        <v/>
      </c>
      <c r="W4061" s="9"/>
      <c r="X4061" s="9"/>
      <c r="Y4061" s="9"/>
      <c r="Z4061" s="9"/>
      <c r="AA4061" s="15" t="str">
        <f>IF(Vertragsdaten!AI4062="","",Vertragsdaten!AI4062)</f>
        <v/>
      </c>
      <c r="AB4061" s="15" t="str">
        <f>IF(Vertragsdaten!AJ4062="","",Vertragsdaten!AJ4062)</f>
        <v/>
      </c>
      <c r="AC4061" s="9"/>
      <c r="AD4061" s="15" t="str">
        <f>IF(Vertragsdaten!AK4062="","",Vertragsdaten!AK4062)</f>
        <v/>
      </c>
      <c r="AE4061" s="15" t="str">
        <f>IF(Vertragsdaten!AL4062="","",Vertragsdaten!AL4062)</f>
        <v/>
      </c>
      <c r="AF4061" s="16" t="s">
        <v>2</v>
      </c>
      <c r="AG4061" s="16" t="str">
        <f>IF(Vertragsdaten!G4062="","",Vertragsdaten!G4062)</f>
        <v/>
      </c>
      <c r="AH4061" s="9" t="str">
        <f>IF(Vertragsdaten!$AW4062="","",Vertragsdaten!AW4062)</f>
        <v/>
      </c>
      <c r="AI4061" s="9"/>
      <c r="AJ4061" s="9"/>
      <c r="AK4061" s="9"/>
      <c r="AL4061" s="15" t="str">
        <f>IF(Vertragsdaten!AM4062="","",Vertragsdaten!AM4062)</f>
        <v/>
      </c>
      <c r="AM4061" s="15" t="str">
        <f>IF(Vertragsdaten!AN4062="","",Vertragsdaten!AN4062)</f>
        <v/>
      </c>
      <c r="AN4061" s="9"/>
      <c r="AO4061" s="9"/>
      <c r="AP4061" s="22" t="str">
        <f>IF(Vertragsdaten!AQ4062="","",ROUND(Vertragsdaten!AQ4062,0))</f>
        <v/>
      </c>
      <c r="AQ4061" s="9"/>
      <c r="AR4061" s="15" t="str">
        <f>IF(Vertragsdaten!AR4062="","",Vertragsdaten!AR4062)</f>
        <v/>
      </c>
      <c r="AS4061" s="16" t="str">
        <f>IF(Vertragsdaten!$AW4062="","",Vertragsdaten!$AW4062)</f>
        <v/>
      </c>
      <c r="AT4061" s="16" t="str">
        <f>IF(Vertragsdaten!AO4062="","","11XSWK-H-------M")</f>
        <v/>
      </c>
      <c r="AU4061" s="16" t="str">
        <f>IF(Vertragsdaten!AU4062="E01 „Ein-/Auszug (Umzug)“","E01",IF(Vertragsdaten!AU4062="E02 „Einzug/Neuanlage“","E02",IF(Vertragsdaten!AU4062="E03 „Lieferantenwechsel“","E03","ZD2")))</f>
        <v>ZD2</v>
      </c>
      <c r="AV4061" s="16" t="str">
        <f>IF(Vertragsdaten!AS4062="nein","Z18","Z15")</f>
        <v>Z15</v>
      </c>
      <c r="AW4061" s="16" t="str">
        <f>IF(Vertragsdaten!BC4062="","",VLOOKUP(Vertragsdaten!BC4062,'Dropdown-Werte'!$I$2:$J$5,2,FALSE))</f>
        <v/>
      </c>
      <c r="AX4061" s="16" t="str">
        <f t="shared" si="63"/>
        <v/>
      </c>
      <c r="AY4061" s="16" t="str">
        <f>IF(Vertragsdaten!BB4062="","",Vertragsdaten!BB4062)</f>
        <v/>
      </c>
      <c r="AZ4061" s="16" t="s">
        <v>93</v>
      </c>
      <c r="BA4061" s="16" t="s">
        <v>94</v>
      </c>
    </row>
    <row r="4062" spans="1:53">
      <c r="A4062" s="12" t="str">
        <f>IF(Vertragsdaten!AZ4063="","",Vertragsdaten!AZ4063)</f>
        <v/>
      </c>
      <c r="B4062" s="12"/>
      <c r="C4062" s="12"/>
      <c r="D4062" s="12"/>
      <c r="E4062" s="4" t="str">
        <f>IF(Vertragsdaten!M4063="","",Vertragsdaten!M4063)</f>
        <v/>
      </c>
      <c r="F4062" s="19">
        <f>Vertragsdaten!H4063</f>
        <v>0</v>
      </c>
      <c r="G4062" s="9"/>
      <c r="H4062" s="15" t="str">
        <f>IF(Vertragsdaten!J4063="","",Vertragsdaten!J4063)</f>
        <v/>
      </c>
      <c r="I4062" s="15" t="str">
        <f>IF(Vertragsdaten!K4063="","",Vertragsdaten!K4063)</f>
        <v/>
      </c>
      <c r="J4062" s="15" t="str">
        <f>IF(Vertragsdaten!L4063="","",Vertragsdaten!L4063)</f>
        <v/>
      </c>
      <c r="K4062" s="9"/>
      <c r="L4062" s="15" t="str">
        <f>IF(Vertragsdaten!J4063="","",Vertragsdaten!J4063)</f>
        <v/>
      </c>
      <c r="M4062" s="9" t="str">
        <f>IF(Vertragsdaten!I4063="","",Vertragsdaten!I4063)</f>
        <v/>
      </c>
      <c r="N4062" s="9"/>
      <c r="O4062" s="9" t="str">
        <f>IF(Vertragsdaten!W4063="","",Vertragsdaten!W4063)</f>
        <v/>
      </c>
      <c r="P4062" s="15" t="str">
        <f>IF(Vertragsdaten!R4063="","",Vertragsdaten!R4063)</f>
        <v/>
      </c>
      <c r="Q4062" s="15" t="str">
        <f>IF(Vertragsdaten!S4063="","",Vertragsdaten!S4063)</f>
        <v/>
      </c>
      <c r="R4062" s="9"/>
      <c r="S4062" s="15" t="str">
        <f>IF(Vertragsdaten!S4063="","",Vertragsdaten!T4063)</f>
        <v/>
      </c>
      <c r="T4062" s="15" t="str">
        <f>IF(Vertragsdaten!T4063="","",Vertragsdaten!U4063)</f>
        <v/>
      </c>
      <c r="U4062" s="9"/>
      <c r="V4062" s="16" t="str">
        <f>IF(Vertragsdaten!$V4063="","",Vertragsdaten!$V4063)</f>
        <v/>
      </c>
      <c r="W4062" s="9"/>
      <c r="X4062" s="9"/>
      <c r="Y4062" s="9"/>
      <c r="Z4062" s="9"/>
      <c r="AA4062" s="15" t="str">
        <f>IF(Vertragsdaten!AI4063="","",Vertragsdaten!AI4063)</f>
        <v/>
      </c>
      <c r="AB4062" s="15" t="str">
        <f>IF(Vertragsdaten!AJ4063="","",Vertragsdaten!AJ4063)</f>
        <v/>
      </c>
      <c r="AC4062" s="9"/>
      <c r="AD4062" s="15" t="str">
        <f>IF(Vertragsdaten!AK4063="","",Vertragsdaten!AK4063)</f>
        <v/>
      </c>
      <c r="AE4062" s="15" t="str">
        <f>IF(Vertragsdaten!AL4063="","",Vertragsdaten!AL4063)</f>
        <v/>
      </c>
      <c r="AF4062" s="16" t="s">
        <v>2</v>
      </c>
      <c r="AG4062" s="16" t="str">
        <f>IF(Vertragsdaten!G4063="","",Vertragsdaten!G4063)</f>
        <v/>
      </c>
      <c r="AH4062" s="9" t="str">
        <f>IF(Vertragsdaten!$AW4063="","",Vertragsdaten!AW4063)</f>
        <v/>
      </c>
      <c r="AI4062" s="9"/>
      <c r="AJ4062" s="9"/>
      <c r="AK4062" s="9"/>
      <c r="AL4062" s="15" t="str">
        <f>IF(Vertragsdaten!AM4063="","",Vertragsdaten!AM4063)</f>
        <v/>
      </c>
      <c r="AM4062" s="15" t="str">
        <f>IF(Vertragsdaten!AN4063="","",Vertragsdaten!AN4063)</f>
        <v/>
      </c>
      <c r="AN4062" s="9"/>
      <c r="AO4062" s="9"/>
      <c r="AP4062" s="22" t="str">
        <f>IF(Vertragsdaten!AQ4063="","",ROUND(Vertragsdaten!AQ4063,0))</f>
        <v/>
      </c>
      <c r="AQ4062" s="9"/>
      <c r="AR4062" s="15" t="str">
        <f>IF(Vertragsdaten!AR4063="","",Vertragsdaten!AR4063)</f>
        <v/>
      </c>
      <c r="AS4062" s="16" t="str">
        <f>IF(Vertragsdaten!$AW4063="","",Vertragsdaten!$AW4063)</f>
        <v/>
      </c>
      <c r="AT4062" s="16" t="str">
        <f>IF(Vertragsdaten!AO4063="","","11XSWK-H-------M")</f>
        <v/>
      </c>
      <c r="AU4062" s="16" t="str">
        <f>IF(Vertragsdaten!AU4063="E01 „Ein-/Auszug (Umzug)“","E01",IF(Vertragsdaten!AU4063="E02 „Einzug/Neuanlage“","E02",IF(Vertragsdaten!AU4063="E03 „Lieferantenwechsel“","E03","ZD2")))</f>
        <v>ZD2</v>
      </c>
      <c r="AV4062" s="16" t="str">
        <f>IF(Vertragsdaten!AS4063="nein","Z18","Z15")</f>
        <v>Z15</v>
      </c>
      <c r="AW4062" s="16" t="str">
        <f>IF(Vertragsdaten!BC4063="","",VLOOKUP(Vertragsdaten!BC4063,'Dropdown-Werte'!$I$2:$J$5,2,FALSE))</f>
        <v/>
      </c>
      <c r="AX4062" s="16" t="str">
        <f t="shared" si="63"/>
        <v/>
      </c>
      <c r="AY4062" s="16" t="str">
        <f>IF(Vertragsdaten!BB4063="","",Vertragsdaten!BB4063)</f>
        <v/>
      </c>
      <c r="AZ4062" s="16" t="s">
        <v>93</v>
      </c>
      <c r="BA4062" s="16" t="s">
        <v>94</v>
      </c>
    </row>
    <row r="4063" spans="1:53">
      <c r="A4063" s="12" t="str">
        <f>IF(Vertragsdaten!AZ4064="","",Vertragsdaten!AZ4064)</f>
        <v/>
      </c>
      <c r="B4063" s="12"/>
      <c r="C4063" s="12"/>
      <c r="D4063" s="12"/>
      <c r="E4063" s="4" t="str">
        <f>IF(Vertragsdaten!M4064="","",Vertragsdaten!M4064)</f>
        <v/>
      </c>
      <c r="F4063" s="19">
        <f>Vertragsdaten!H4064</f>
        <v>0</v>
      </c>
      <c r="G4063" s="9"/>
      <c r="H4063" s="15" t="str">
        <f>IF(Vertragsdaten!J4064="","",Vertragsdaten!J4064)</f>
        <v/>
      </c>
      <c r="I4063" s="15" t="str">
        <f>IF(Vertragsdaten!K4064="","",Vertragsdaten!K4064)</f>
        <v/>
      </c>
      <c r="J4063" s="15" t="str">
        <f>IF(Vertragsdaten!L4064="","",Vertragsdaten!L4064)</f>
        <v/>
      </c>
      <c r="K4063" s="9"/>
      <c r="L4063" s="15" t="str">
        <f>IF(Vertragsdaten!J4064="","",Vertragsdaten!J4064)</f>
        <v/>
      </c>
      <c r="M4063" s="9" t="str">
        <f>IF(Vertragsdaten!I4064="","",Vertragsdaten!I4064)</f>
        <v/>
      </c>
      <c r="N4063" s="9"/>
      <c r="O4063" s="9" t="str">
        <f>IF(Vertragsdaten!W4064="","",Vertragsdaten!W4064)</f>
        <v/>
      </c>
      <c r="P4063" s="15" t="str">
        <f>IF(Vertragsdaten!R4064="","",Vertragsdaten!R4064)</f>
        <v/>
      </c>
      <c r="Q4063" s="15" t="str">
        <f>IF(Vertragsdaten!S4064="","",Vertragsdaten!S4064)</f>
        <v/>
      </c>
      <c r="R4063" s="9"/>
      <c r="S4063" s="15" t="str">
        <f>IF(Vertragsdaten!S4064="","",Vertragsdaten!T4064)</f>
        <v/>
      </c>
      <c r="T4063" s="15" t="str">
        <f>IF(Vertragsdaten!T4064="","",Vertragsdaten!U4064)</f>
        <v/>
      </c>
      <c r="U4063" s="9"/>
      <c r="V4063" s="16" t="str">
        <f>IF(Vertragsdaten!$V4064="","",Vertragsdaten!$V4064)</f>
        <v/>
      </c>
      <c r="W4063" s="9"/>
      <c r="X4063" s="9"/>
      <c r="Y4063" s="9"/>
      <c r="Z4063" s="9"/>
      <c r="AA4063" s="15" t="str">
        <f>IF(Vertragsdaten!AI4064="","",Vertragsdaten!AI4064)</f>
        <v/>
      </c>
      <c r="AB4063" s="15" t="str">
        <f>IF(Vertragsdaten!AJ4064="","",Vertragsdaten!AJ4064)</f>
        <v/>
      </c>
      <c r="AC4063" s="9"/>
      <c r="AD4063" s="15" t="str">
        <f>IF(Vertragsdaten!AK4064="","",Vertragsdaten!AK4064)</f>
        <v/>
      </c>
      <c r="AE4063" s="15" t="str">
        <f>IF(Vertragsdaten!AL4064="","",Vertragsdaten!AL4064)</f>
        <v/>
      </c>
      <c r="AF4063" s="16" t="s">
        <v>2</v>
      </c>
      <c r="AG4063" s="16" t="str">
        <f>IF(Vertragsdaten!G4064="","",Vertragsdaten!G4064)</f>
        <v/>
      </c>
      <c r="AH4063" s="9" t="str">
        <f>IF(Vertragsdaten!$AW4064="","",Vertragsdaten!AW4064)</f>
        <v/>
      </c>
      <c r="AI4063" s="9"/>
      <c r="AJ4063" s="9"/>
      <c r="AK4063" s="9"/>
      <c r="AL4063" s="15" t="str">
        <f>IF(Vertragsdaten!AM4064="","",Vertragsdaten!AM4064)</f>
        <v/>
      </c>
      <c r="AM4063" s="15" t="str">
        <f>IF(Vertragsdaten!AN4064="","",Vertragsdaten!AN4064)</f>
        <v/>
      </c>
      <c r="AN4063" s="9"/>
      <c r="AO4063" s="9"/>
      <c r="AP4063" s="22" t="str">
        <f>IF(Vertragsdaten!AQ4064="","",ROUND(Vertragsdaten!AQ4064,0))</f>
        <v/>
      </c>
      <c r="AQ4063" s="9"/>
      <c r="AR4063" s="15" t="str">
        <f>IF(Vertragsdaten!AR4064="","",Vertragsdaten!AR4064)</f>
        <v/>
      </c>
      <c r="AS4063" s="16" t="str">
        <f>IF(Vertragsdaten!$AW4064="","",Vertragsdaten!$AW4064)</f>
        <v/>
      </c>
      <c r="AT4063" s="16" t="str">
        <f>IF(Vertragsdaten!AO4064="","","11XSWK-H-------M")</f>
        <v/>
      </c>
      <c r="AU4063" s="16" t="str">
        <f>IF(Vertragsdaten!AU4064="E01 „Ein-/Auszug (Umzug)“","E01",IF(Vertragsdaten!AU4064="E02 „Einzug/Neuanlage“","E02",IF(Vertragsdaten!AU4064="E03 „Lieferantenwechsel“","E03","ZD2")))</f>
        <v>ZD2</v>
      </c>
      <c r="AV4063" s="16" t="str">
        <f>IF(Vertragsdaten!AS4064="nein","Z18","Z15")</f>
        <v>Z15</v>
      </c>
      <c r="AW4063" s="16" t="str">
        <f>IF(Vertragsdaten!BC4064="","",VLOOKUP(Vertragsdaten!BC4064,'Dropdown-Werte'!$I$2:$J$5,2,FALSE))</f>
        <v/>
      </c>
      <c r="AX4063" s="16" t="str">
        <f t="shared" si="63"/>
        <v/>
      </c>
      <c r="AY4063" s="16" t="str">
        <f>IF(Vertragsdaten!BB4064="","",Vertragsdaten!BB4064)</f>
        <v/>
      </c>
      <c r="AZ4063" s="16" t="s">
        <v>93</v>
      </c>
      <c r="BA4063" s="16" t="s">
        <v>94</v>
      </c>
    </row>
    <row r="4064" spans="1:53">
      <c r="A4064" s="12" t="str">
        <f>IF(Vertragsdaten!AZ4065="","",Vertragsdaten!AZ4065)</f>
        <v/>
      </c>
      <c r="B4064" s="12"/>
      <c r="C4064" s="12"/>
      <c r="D4064" s="12"/>
      <c r="E4064" s="4" t="str">
        <f>IF(Vertragsdaten!M4065="","",Vertragsdaten!M4065)</f>
        <v/>
      </c>
      <c r="F4064" s="19">
        <f>Vertragsdaten!H4065</f>
        <v>0</v>
      </c>
      <c r="G4064" s="9"/>
      <c r="H4064" s="15" t="str">
        <f>IF(Vertragsdaten!J4065="","",Vertragsdaten!J4065)</f>
        <v/>
      </c>
      <c r="I4064" s="15" t="str">
        <f>IF(Vertragsdaten!K4065="","",Vertragsdaten!K4065)</f>
        <v/>
      </c>
      <c r="J4064" s="15" t="str">
        <f>IF(Vertragsdaten!L4065="","",Vertragsdaten!L4065)</f>
        <v/>
      </c>
      <c r="K4064" s="9"/>
      <c r="L4064" s="15" t="str">
        <f>IF(Vertragsdaten!J4065="","",Vertragsdaten!J4065)</f>
        <v/>
      </c>
      <c r="M4064" s="9" t="str">
        <f>IF(Vertragsdaten!I4065="","",Vertragsdaten!I4065)</f>
        <v/>
      </c>
      <c r="N4064" s="9"/>
      <c r="O4064" s="9" t="str">
        <f>IF(Vertragsdaten!W4065="","",Vertragsdaten!W4065)</f>
        <v/>
      </c>
      <c r="P4064" s="15" t="str">
        <f>IF(Vertragsdaten!R4065="","",Vertragsdaten!R4065)</f>
        <v/>
      </c>
      <c r="Q4064" s="15" t="str">
        <f>IF(Vertragsdaten!S4065="","",Vertragsdaten!S4065)</f>
        <v/>
      </c>
      <c r="R4064" s="9"/>
      <c r="S4064" s="15" t="str">
        <f>IF(Vertragsdaten!S4065="","",Vertragsdaten!T4065)</f>
        <v/>
      </c>
      <c r="T4064" s="15" t="str">
        <f>IF(Vertragsdaten!T4065="","",Vertragsdaten!U4065)</f>
        <v/>
      </c>
      <c r="U4064" s="9"/>
      <c r="V4064" s="16" t="str">
        <f>IF(Vertragsdaten!$V4065="","",Vertragsdaten!$V4065)</f>
        <v/>
      </c>
      <c r="W4064" s="9"/>
      <c r="X4064" s="9"/>
      <c r="Y4064" s="9"/>
      <c r="Z4064" s="9"/>
      <c r="AA4064" s="15" t="str">
        <f>IF(Vertragsdaten!AI4065="","",Vertragsdaten!AI4065)</f>
        <v/>
      </c>
      <c r="AB4064" s="15" t="str">
        <f>IF(Vertragsdaten!AJ4065="","",Vertragsdaten!AJ4065)</f>
        <v/>
      </c>
      <c r="AC4064" s="9"/>
      <c r="AD4064" s="15" t="str">
        <f>IF(Vertragsdaten!AK4065="","",Vertragsdaten!AK4065)</f>
        <v/>
      </c>
      <c r="AE4064" s="15" t="str">
        <f>IF(Vertragsdaten!AL4065="","",Vertragsdaten!AL4065)</f>
        <v/>
      </c>
      <c r="AF4064" s="16" t="s">
        <v>2</v>
      </c>
      <c r="AG4064" s="16" t="str">
        <f>IF(Vertragsdaten!G4065="","",Vertragsdaten!G4065)</f>
        <v/>
      </c>
      <c r="AH4064" s="9" t="str">
        <f>IF(Vertragsdaten!$AW4065="","",Vertragsdaten!AW4065)</f>
        <v/>
      </c>
      <c r="AI4064" s="9"/>
      <c r="AJ4064" s="9"/>
      <c r="AK4064" s="9"/>
      <c r="AL4064" s="15" t="str">
        <f>IF(Vertragsdaten!AM4065="","",Vertragsdaten!AM4065)</f>
        <v/>
      </c>
      <c r="AM4064" s="15" t="str">
        <f>IF(Vertragsdaten!AN4065="","",Vertragsdaten!AN4065)</f>
        <v/>
      </c>
      <c r="AN4064" s="9"/>
      <c r="AO4064" s="9"/>
      <c r="AP4064" s="22" t="str">
        <f>IF(Vertragsdaten!AQ4065="","",ROUND(Vertragsdaten!AQ4065,0))</f>
        <v/>
      </c>
      <c r="AQ4064" s="9"/>
      <c r="AR4064" s="15" t="str">
        <f>IF(Vertragsdaten!AR4065="","",Vertragsdaten!AR4065)</f>
        <v/>
      </c>
      <c r="AS4064" s="16" t="str">
        <f>IF(Vertragsdaten!$AW4065="","",Vertragsdaten!$AW4065)</f>
        <v/>
      </c>
      <c r="AT4064" s="16" t="str">
        <f>IF(Vertragsdaten!AO4065="","","11XSWK-H-------M")</f>
        <v/>
      </c>
      <c r="AU4064" s="16" t="str">
        <f>IF(Vertragsdaten!AU4065="E01 „Ein-/Auszug (Umzug)“","E01",IF(Vertragsdaten!AU4065="E02 „Einzug/Neuanlage“","E02",IF(Vertragsdaten!AU4065="E03 „Lieferantenwechsel“","E03","ZD2")))</f>
        <v>ZD2</v>
      </c>
      <c r="AV4064" s="16" t="str">
        <f>IF(Vertragsdaten!AS4065="nein","Z18","Z15")</f>
        <v>Z15</v>
      </c>
      <c r="AW4064" s="16" t="str">
        <f>IF(Vertragsdaten!BC4065="","",VLOOKUP(Vertragsdaten!BC4065,'Dropdown-Werte'!$I$2:$J$5,2,FALSE))</f>
        <v/>
      </c>
      <c r="AX4064" s="16" t="str">
        <f t="shared" si="63"/>
        <v/>
      </c>
      <c r="AY4064" s="16" t="str">
        <f>IF(Vertragsdaten!BB4065="","",Vertragsdaten!BB4065)</f>
        <v/>
      </c>
      <c r="AZ4064" s="16" t="s">
        <v>93</v>
      </c>
      <c r="BA4064" s="16" t="s">
        <v>94</v>
      </c>
    </row>
    <row r="4065" spans="1:53">
      <c r="A4065" s="12" t="str">
        <f>IF(Vertragsdaten!AZ4066="","",Vertragsdaten!AZ4066)</f>
        <v/>
      </c>
      <c r="B4065" s="12"/>
      <c r="C4065" s="12"/>
      <c r="D4065" s="12"/>
      <c r="E4065" s="4" t="str">
        <f>IF(Vertragsdaten!M4066="","",Vertragsdaten!M4066)</f>
        <v/>
      </c>
      <c r="F4065" s="19">
        <f>Vertragsdaten!H4066</f>
        <v>0</v>
      </c>
      <c r="G4065" s="9"/>
      <c r="H4065" s="15" t="str">
        <f>IF(Vertragsdaten!J4066="","",Vertragsdaten!J4066)</f>
        <v/>
      </c>
      <c r="I4065" s="15" t="str">
        <f>IF(Vertragsdaten!K4066="","",Vertragsdaten!K4066)</f>
        <v/>
      </c>
      <c r="J4065" s="15" t="str">
        <f>IF(Vertragsdaten!L4066="","",Vertragsdaten!L4066)</f>
        <v/>
      </c>
      <c r="K4065" s="9"/>
      <c r="L4065" s="15" t="str">
        <f>IF(Vertragsdaten!J4066="","",Vertragsdaten!J4066)</f>
        <v/>
      </c>
      <c r="M4065" s="9" t="str">
        <f>IF(Vertragsdaten!I4066="","",Vertragsdaten!I4066)</f>
        <v/>
      </c>
      <c r="N4065" s="9"/>
      <c r="O4065" s="9" t="str">
        <f>IF(Vertragsdaten!W4066="","",Vertragsdaten!W4066)</f>
        <v/>
      </c>
      <c r="P4065" s="15" t="str">
        <f>IF(Vertragsdaten!R4066="","",Vertragsdaten!R4066)</f>
        <v/>
      </c>
      <c r="Q4065" s="15" t="str">
        <f>IF(Vertragsdaten!S4066="","",Vertragsdaten!S4066)</f>
        <v/>
      </c>
      <c r="R4065" s="9"/>
      <c r="S4065" s="15" t="str">
        <f>IF(Vertragsdaten!S4066="","",Vertragsdaten!T4066)</f>
        <v/>
      </c>
      <c r="T4065" s="15" t="str">
        <f>IF(Vertragsdaten!T4066="","",Vertragsdaten!U4066)</f>
        <v/>
      </c>
      <c r="U4065" s="9"/>
      <c r="V4065" s="16" t="str">
        <f>IF(Vertragsdaten!$V4066="","",Vertragsdaten!$V4066)</f>
        <v/>
      </c>
      <c r="W4065" s="9"/>
      <c r="X4065" s="9"/>
      <c r="Y4065" s="9"/>
      <c r="Z4065" s="9"/>
      <c r="AA4065" s="15" t="str">
        <f>IF(Vertragsdaten!AI4066="","",Vertragsdaten!AI4066)</f>
        <v/>
      </c>
      <c r="AB4065" s="15" t="str">
        <f>IF(Vertragsdaten!AJ4066="","",Vertragsdaten!AJ4066)</f>
        <v/>
      </c>
      <c r="AC4065" s="9"/>
      <c r="AD4065" s="15" t="str">
        <f>IF(Vertragsdaten!AK4066="","",Vertragsdaten!AK4066)</f>
        <v/>
      </c>
      <c r="AE4065" s="15" t="str">
        <f>IF(Vertragsdaten!AL4066="","",Vertragsdaten!AL4066)</f>
        <v/>
      </c>
      <c r="AF4065" s="16" t="s">
        <v>2</v>
      </c>
      <c r="AG4065" s="16" t="str">
        <f>IF(Vertragsdaten!G4066="","",Vertragsdaten!G4066)</f>
        <v/>
      </c>
      <c r="AH4065" s="9" t="str">
        <f>IF(Vertragsdaten!$AW4066="","",Vertragsdaten!AW4066)</f>
        <v/>
      </c>
      <c r="AI4065" s="9"/>
      <c r="AJ4065" s="9"/>
      <c r="AK4065" s="9"/>
      <c r="AL4065" s="15" t="str">
        <f>IF(Vertragsdaten!AM4066="","",Vertragsdaten!AM4066)</f>
        <v/>
      </c>
      <c r="AM4065" s="15" t="str">
        <f>IF(Vertragsdaten!AN4066="","",Vertragsdaten!AN4066)</f>
        <v/>
      </c>
      <c r="AN4065" s="9"/>
      <c r="AO4065" s="9"/>
      <c r="AP4065" s="22" t="str">
        <f>IF(Vertragsdaten!AQ4066="","",ROUND(Vertragsdaten!AQ4066,0))</f>
        <v/>
      </c>
      <c r="AQ4065" s="9"/>
      <c r="AR4065" s="15" t="str">
        <f>IF(Vertragsdaten!AR4066="","",Vertragsdaten!AR4066)</f>
        <v/>
      </c>
      <c r="AS4065" s="16" t="str">
        <f>IF(Vertragsdaten!$AW4066="","",Vertragsdaten!$AW4066)</f>
        <v/>
      </c>
      <c r="AT4065" s="16" t="str">
        <f>IF(Vertragsdaten!AO4066="","","11XSWK-H-------M")</f>
        <v/>
      </c>
      <c r="AU4065" s="16" t="str">
        <f>IF(Vertragsdaten!AU4066="E01 „Ein-/Auszug (Umzug)“","E01",IF(Vertragsdaten!AU4066="E02 „Einzug/Neuanlage“","E02",IF(Vertragsdaten!AU4066="E03 „Lieferantenwechsel“","E03","ZD2")))</f>
        <v>ZD2</v>
      </c>
      <c r="AV4065" s="16" t="str">
        <f>IF(Vertragsdaten!AS4066="nein","Z18","Z15")</f>
        <v>Z15</v>
      </c>
      <c r="AW4065" s="16" t="str">
        <f>IF(Vertragsdaten!BC4066="","",VLOOKUP(Vertragsdaten!BC4066,'Dropdown-Werte'!$I$2:$J$5,2,FALSE))</f>
        <v/>
      </c>
      <c r="AX4065" s="16" t="str">
        <f t="shared" si="63"/>
        <v/>
      </c>
      <c r="AY4065" s="16" t="str">
        <f>IF(Vertragsdaten!BB4066="","",Vertragsdaten!BB4066)</f>
        <v/>
      </c>
      <c r="AZ4065" s="16" t="s">
        <v>93</v>
      </c>
      <c r="BA4065" s="16" t="s">
        <v>94</v>
      </c>
    </row>
    <row r="4066" spans="1:53">
      <c r="A4066" s="12" t="str">
        <f>IF(Vertragsdaten!AZ4067="","",Vertragsdaten!AZ4067)</f>
        <v/>
      </c>
      <c r="B4066" s="12"/>
      <c r="C4066" s="12"/>
      <c r="D4066" s="12"/>
      <c r="E4066" s="4" t="str">
        <f>IF(Vertragsdaten!M4067="","",Vertragsdaten!M4067)</f>
        <v/>
      </c>
      <c r="F4066" s="19">
        <f>Vertragsdaten!H4067</f>
        <v>0</v>
      </c>
      <c r="G4066" s="9"/>
      <c r="H4066" s="15" t="str">
        <f>IF(Vertragsdaten!J4067="","",Vertragsdaten!J4067)</f>
        <v/>
      </c>
      <c r="I4066" s="15" t="str">
        <f>IF(Vertragsdaten!K4067="","",Vertragsdaten!K4067)</f>
        <v/>
      </c>
      <c r="J4066" s="15" t="str">
        <f>IF(Vertragsdaten!L4067="","",Vertragsdaten!L4067)</f>
        <v/>
      </c>
      <c r="K4066" s="9"/>
      <c r="L4066" s="15" t="str">
        <f>IF(Vertragsdaten!J4067="","",Vertragsdaten!J4067)</f>
        <v/>
      </c>
      <c r="M4066" s="9" t="str">
        <f>IF(Vertragsdaten!I4067="","",Vertragsdaten!I4067)</f>
        <v/>
      </c>
      <c r="N4066" s="9"/>
      <c r="O4066" s="9" t="str">
        <f>IF(Vertragsdaten!W4067="","",Vertragsdaten!W4067)</f>
        <v/>
      </c>
      <c r="P4066" s="15" t="str">
        <f>IF(Vertragsdaten!R4067="","",Vertragsdaten!R4067)</f>
        <v/>
      </c>
      <c r="Q4066" s="15" t="str">
        <f>IF(Vertragsdaten!S4067="","",Vertragsdaten!S4067)</f>
        <v/>
      </c>
      <c r="R4066" s="9"/>
      <c r="S4066" s="15" t="str">
        <f>IF(Vertragsdaten!S4067="","",Vertragsdaten!T4067)</f>
        <v/>
      </c>
      <c r="T4066" s="15" t="str">
        <f>IF(Vertragsdaten!T4067="","",Vertragsdaten!U4067)</f>
        <v/>
      </c>
      <c r="U4066" s="9"/>
      <c r="V4066" s="16" t="str">
        <f>IF(Vertragsdaten!$V4067="","",Vertragsdaten!$V4067)</f>
        <v/>
      </c>
      <c r="W4066" s="9"/>
      <c r="X4066" s="9"/>
      <c r="Y4066" s="9"/>
      <c r="Z4066" s="9"/>
      <c r="AA4066" s="15" t="str">
        <f>IF(Vertragsdaten!AI4067="","",Vertragsdaten!AI4067)</f>
        <v/>
      </c>
      <c r="AB4066" s="15" t="str">
        <f>IF(Vertragsdaten!AJ4067="","",Vertragsdaten!AJ4067)</f>
        <v/>
      </c>
      <c r="AC4066" s="9"/>
      <c r="AD4066" s="15" t="str">
        <f>IF(Vertragsdaten!AK4067="","",Vertragsdaten!AK4067)</f>
        <v/>
      </c>
      <c r="AE4066" s="15" t="str">
        <f>IF(Vertragsdaten!AL4067="","",Vertragsdaten!AL4067)</f>
        <v/>
      </c>
      <c r="AF4066" s="16" t="s">
        <v>2</v>
      </c>
      <c r="AG4066" s="16" t="str">
        <f>IF(Vertragsdaten!G4067="","",Vertragsdaten!G4067)</f>
        <v/>
      </c>
      <c r="AH4066" s="9" t="str">
        <f>IF(Vertragsdaten!$AW4067="","",Vertragsdaten!AW4067)</f>
        <v/>
      </c>
      <c r="AI4066" s="9"/>
      <c r="AJ4066" s="9"/>
      <c r="AK4066" s="9"/>
      <c r="AL4066" s="15" t="str">
        <f>IF(Vertragsdaten!AM4067="","",Vertragsdaten!AM4067)</f>
        <v/>
      </c>
      <c r="AM4066" s="15" t="str">
        <f>IF(Vertragsdaten!AN4067="","",Vertragsdaten!AN4067)</f>
        <v/>
      </c>
      <c r="AN4066" s="9"/>
      <c r="AO4066" s="9"/>
      <c r="AP4066" s="22" t="str">
        <f>IF(Vertragsdaten!AQ4067="","",ROUND(Vertragsdaten!AQ4067,0))</f>
        <v/>
      </c>
      <c r="AQ4066" s="9"/>
      <c r="AR4066" s="15" t="str">
        <f>IF(Vertragsdaten!AR4067="","",Vertragsdaten!AR4067)</f>
        <v/>
      </c>
      <c r="AS4066" s="16" t="str">
        <f>IF(Vertragsdaten!$AW4067="","",Vertragsdaten!$AW4067)</f>
        <v/>
      </c>
      <c r="AT4066" s="16" t="str">
        <f>IF(Vertragsdaten!AO4067="","","11XSWK-H-------M")</f>
        <v/>
      </c>
      <c r="AU4066" s="16" t="str">
        <f>IF(Vertragsdaten!AU4067="E01 „Ein-/Auszug (Umzug)“","E01",IF(Vertragsdaten!AU4067="E02 „Einzug/Neuanlage“","E02",IF(Vertragsdaten!AU4067="E03 „Lieferantenwechsel“","E03","ZD2")))</f>
        <v>ZD2</v>
      </c>
      <c r="AV4066" s="16" t="str">
        <f>IF(Vertragsdaten!AS4067="nein","Z18","Z15")</f>
        <v>Z15</v>
      </c>
      <c r="AW4066" s="16" t="str">
        <f>IF(Vertragsdaten!BC4067="","",VLOOKUP(Vertragsdaten!BC4067,'Dropdown-Werte'!$I$2:$J$5,2,FALSE))</f>
        <v/>
      </c>
      <c r="AX4066" s="16" t="str">
        <f t="shared" si="63"/>
        <v/>
      </c>
      <c r="AY4066" s="16" t="str">
        <f>IF(Vertragsdaten!BB4067="","",Vertragsdaten!BB4067)</f>
        <v/>
      </c>
      <c r="AZ4066" s="16" t="s">
        <v>93</v>
      </c>
      <c r="BA4066" s="16" t="s">
        <v>94</v>
      </c>
    </row>
    <row r="4067" spans="1:53">
      <c r="A4067" s="12" t="str">
        <f>IF(Vertragsdaten!AZ4068="","",Vertragsdaten!AZ4068)</f>
        <v/>
      </c>
      <c r="B4067" s="12"/>
      <c r="C4067" s="12"/>
      <c r="D4067" s="12"/>
      <c r="E4067" s="4" t="str">
        <f>IF(Vertragsdaten!M4068="","",Vertragsdaten!M4068)</f>
        <v/>
      </c>
      <c r="F4067" s="19">
        <f>Vertragsdaten!H4068</f>
        <v>0</v>
      </c>
      <c r="G4067" s="9"/>
      <c r="H4067" s="15" t="str">
        <f>IF(Vertragsdaten!J4068="","",Vertragsdaten!J4068)</f>
        <v/>
      </c>
      <c r="I4067" s="15" t="str">
        <f>IF(Vertragsdaten!K4068="","",Vertragsdaten!K4068)</f>
        <v/>
      </c>
      <c r="J4067" s="15" t="str">
        <f>IF(Vertragsdaten!L4068="","",Vertragsdaten!L4068)</f>
        <v/>
      </c>
      <c r="K4067" s="9"/>
      <c r="L4067" s="15" t="str">
        <f>IF(Vertragsdaten!J4068="","",Vertragsdaten!J4068)</f>
        <v/>
      </c>
      <c r="M4067" s="9" t="str">
        <f>IF(Vertragsdaten!I4068="","",Vertragsdaten!I4068)</f>
        <v/>
      </c>
      <c r="N4067" s="9"/>
      <c r="O4067" s="9" t="str">
        <f>IF(Vertragsdaten!W4068="","",Vertragsdaten!W4068)</f>
        <v/>
      </c>
      <c r="P4067" s="15" t="str">
        <f>IF(Vertragsdaten!R4068="","",Vertragsdaten!R4068)</f>
        <v/>
      </c>
      <c r="Q4067" s="15" t="str">
        <f>IF(Vertragsdaten!S4068="","",Vertragsdaten!S4068)</f>
        <v/>
      </c>
      <c r="R4067" s="9"/>
      <c r="S4067" s="15" t="str">
        <f>IF(Vertragsdaten!S4068="","",Vertragsdaten!T4068)</f>
        <v/>
      </c>
      <c r="T4067" s="15" t="str">
        <f>IF(Vertragsdaten!T4068="","",Vertragsdaten!U4068)</f>
        <v/>
      </c>
      <c r="U4067" s="9"/>
      <c r="V4067" s="16" t="str">
        <f>IF(Vertragsdaten!$V4068="","",Vertragsdaten!$V4068)</f>
        <v/>
      </c>
      <c r="W4067" s="9"/>
      <c r="X4067" s="9"/>
      <c r="Y4067" s="9"/>
      <c r="Z4067" s="9"/>
      <c r="AA4067" s="15" t="str">
        <f>IF(Vertragsdaten!AI4068="","",Vertragsdaten!AI4068)</f>
        <v/>
      </c>
      <c r="AB4067" s="15" t="str">
        <f>IF(Vertragsdaten!AJ4068="","",Vertragsdaten!AJ4068)</f>
        <v/>
      </c>
      <c r="AC4067" s="9"/>
      <c r="AD4067" s="15" t="str">
        <f>IF(Vertragsdaten!AK4068="","",Vertragsdaten!AK4068)</f>
        <v/>
      </c>
      <c r="AE4067" s="15" t="str">
        <f>IF(Vertragsdaten!AL4068="","",Vertragsdaten!AL4068)</f>
        <v/>
      </c>
      <c r="AF4067" s="16" t="s">
        <v>2</v>
      </c>
      <c r="AG4067" s="16" t="str">
        <f>IF(Vertragsdaten!G4068="","",Vertragsdaten!G4068)</f>
        <v/>
      </c>
      <c r="AH4067" s="9" t="str">
        <f>IF(Vertragsdaten!$AW4068="","",Vertragsdaten!AW4068)</f>
        <v/>
      </c>
      <c r="AI4067" s="9"/>
      <c r="AJ4067" s="9"/>
      <c r="AK4067" s="9"/>
      <c r="AL4067" s="15" t="str">
        <f>IF(Vertragsdaten!AM4068="","",Vertragsdaten!AM4068)</f>
        <v/>
      </c>
      <c r="AM4067" s="15" t="str">
        <f>IF(Vertragsdaten!AN4068="","",Vertragsdaten!AN4068)</f>
        <v/>
      </c>
      <c r="AN4067" s="9"/>
      <c r="AO4067" s="9"/>
      <c r="AP4067" s="22" t="str">
        <f>IF(Vertragsdaten!AQ4068="","",ROUND(Vertragsdaten!AQ4068,0))</f>
        <v/>
      </c>
      <c r="AQ4067" s="9"/>
      <c r="AR4067" s="15" t="str">
        <f>IF(Vertragsdaten!AR4068="","",Vertragsdaten!AR4068)</f>
        <v/>
      </c>
      <c r="AS4067" s="16" t="str">
        <f>IF(Vertragsdaten!$AW4068="","",Vertragsdaten!$AW4068)</f>
        <v/>
      </c>
      <c r="AT4067" s="16" t="str">
        <f>IF(Vertragsdaten!AO4068="","","11XSWK-H-------M")</f>
        <v/>
      </c>
      <c r="AU4067" s="16" t="str">
        <f>IF(Vertragsdaten!AU4068="E01 „Ein-/Auszug (Umzug)“","E01",IF(Vertragsdaten!AU4068="E02 „Einzug/Neuanlage“","E02",IF(Vertragsdaten!AU4068="E03 „Lieferantenwechsel“","E03","ZD2")))</f>
        <v>ZD2</v>
      </c>
      <c r="AV4067" s="16" t="str">
        <f>IF(Vertragsdaten!AS4068="nein","Z18","Z15")</f>
        <v>Z15</v>
      </c>
      <c r="AW4067" s="16" t="str">
        <f>IF(Vertragsdaten!BC4068="","",VLOOKUP(Vertragsdaten!BC4068,'Dropdown-Werte'!$I$2:$J$5,2,FALSE))</f>
        <v/>
      </c>
      <c r="AX4067" s="16" t="str">
        <f t="shared" si="63"/>
        <v/>
      </c>
      <c r="AY4067" s="16" t="str">
        <f>IF(Vertragsdaten!BB4068="","",Vertragsdaten!BB4068)</f>
        <v/>
      </c>
      <c r="AZ4067" s="16" t="s">
        <v>93</v>
      </c>
      <c r="BA4067" s="16" t="s">
        <v>94</v>
      </c>
    </row>
    <row r="4068" spans="1:53">
      <c r="A4068" s="12" t="str">
        <f>IF(Vertragsdaten!AZ4069="","",Vertragsdaten!AZ4069)</f>
        <v/>
      </c>
      <c r="B4068" s="12"/>
      <c r="C4068" s="12"/>
      <c r="D4068" s="12"/>
      <c r="E4068" s="4" t="str">
        <f>IF(Vertragsdaten!M4069="","",Vertragsdaten!M4069)</f>
        <v/>
      </c>
      <c r="F4068" s="19">
        <f>Vertragsdaten!H4069</f>
        <v>0</v>
      </c>
      <c r="G4068" s="9"/>
      <c r="H4068" s="15" t="str">
        <f>IF(Vertragsdaten!J4069="","",Vertragsdaten!J4069)</f>
        <v/>
      </c>
      <c r="I4068" s="15" t="str">
        <f>IF(Vertragsdaten!K4069="","",Vertragsdaten!K4069)</f>
        <v/>
      </c>
      <c r="J4068" s="15" t="str">
        <f>IF(Vertragsdaten!L4069="","",Vertragsdaten!L4069)</f>
        <v/>
      </c>
      <c r="K4068" s="9"/>
      <c r="L4068" s="15" t="str">
        <f>IF(Vertragsdaten!J4069="","",Vertragsdaten!J4069)</f>
        <v/>
      </c>
      <c r="M4068" s="9" t="str">
        <f>IF(Vertragsdaten!I4069="","",Vertragsdaten!I4069)</f>
        <v/>
      </c>
      <c r="N4068" s="9"/>
      <c r="O4068" s="9" t="str">
        <f>IF(Vertragsdaten!W4069="","",Vertragsdaten!W4069)</f>
        <v/>
      </c>
      <c r="P4068" s="15" t="str">
        <f>IF(Vertragsdaten!R4069="","",Vertragsdaten!R4069)</f>
        <v/>
      </c>
      <c r="Q4068" s="15" t="str">
        <f>IF(Vertragsdaten!S4069="","",Vertragsdaten!S4069)</f>
        <v/>
      </c>
      <c r="R4068" s="9"/>
      <c r="S4068" s="15" t="str">
        <f>IF(Vertragsdaten!S4069="","",Vertragsdaten!T4069)</f>
        <v/>
      </c>
      <c r="T4068" s="15" t="str">
        <f>IF(Vertragsdaten!T4069="","",Vertragsdaten!U4069)</f>
        <v/>
      </c>
      <c r="U4068" s="9"/>
      <c r="V4068" s="16" t="str">
        <f>IF(Vertragsdaten!$V4069="","",Vertragsdaten!$V4069)</f>
        <v/>
      </c>
      <c r="W4068" s="9"/>
      <c r="X4068" s="9"/>
      <c r="Y4068" s="9"/>
      <c r="Z4068" s="9"/>
      <c r="AA4068" s="15" t="str">
        <f>IF(Vertragsdaten!AI4069="","",Vertragsdaten!AI4069)</f>
        <v/>
      </c>
      <c r="AB4068" s="15" t="str">
        <f>IF(Vertragsdaten!AJ4069="","",Vertragsdaten!AJ4069)</f>
        <v/>
      </c>
      <c r="AC4068" s="9"/>
      <c r="AD4068" s="15" t="str">
        <f>IF(Vertragsdaten!AK4069="","",Vertragsdaten!AK4069)</f>
        <v/>
      </c>
      <c r="AE4068" s="15" t="str">
        <f>IF(Vertragsdaten!AL4069="","",Vertragsdaten!AL4069)</f>
        <v/>
      </c>
      <c r="AF4068" s="16" t="s">
        <v>2</v>
      </c>
      <c r="AG4068" s="16" t="str">
        <f>IF(Vertragsdaten!G4069="","",Vertragsdaten!G4069)</f>
        <v/>
      </c>
      <c r="AH4068" s="9" t="str">
        <f>IF(Vertragsdaten!$AW4069="","",Vertragsdaten!AW4069)</f>
        <v/>
      </c>
      <c r="AI4068" s="9"/>
      <c r="AJ4068" s="9"/>
      <c r="AK4068" s="9"/>
      <c r="AL4068" s="15" t="str">
        <f>IF(Vertragsdaten!AM4069="","",Vertragsdaten!AM4069)</f>
        <v/>
      </c>
      <c r="AM4068" s="15" t="str">
        <f>IF(Vertragsdaten!AN4069="","",Vertragsdaten!AN4069)</f>
        <v/>
      </c>
      <c r="AN4068" s="9"/>
      <c r="AO4068" s="9"/>
      <c r="AP4068" s="22" t="str">
        <f>IF(Vertragsdaten!AQ4069="","",ROUND(Vertragsdaten!AQ4069,0))</f>
        <v/>
      </c>
      <c r="AQ4068" s="9"/>
      <c r="AR4068" s="15" t="str">
        <f>IF(Vertragsdaten!AR4069="","",Vertragsdaten!AR4069)</f>
        <v/>
      </c>
      <c r="AS4068" s="16" t="str">
        <f>IF(Vertragsdaten!$AW4069="","",Vertragsdaten!$AW4069)</f>
        <v/>
      </c>
      <c r="AT4068" s="16" t="str">
        <f>IF(Vertragsdaten!AO4069="","","11XSWK-H-------M")</f>
        <v/>
      </c>
      <c r="AU4068" s="16" t="str">
        <f>IF(Vertragsdaten!AU4069="E01 „Ein-/Auszug (Umzug)“","E01",IF(Vertragsdaten!AU4069="E02 „Einzug/Neuanlage“","E02",IF(Vertragsdaten!AU4069="E03 „Lieferantenwechsel“","E03","ZD2")))</f>
        <v>ZD2</v>
      </c>
      <c r="AV4068" s="16" t="str">
        <f>IF(Vertragsdaten!AS4069="nein","Z18","Z15")</f>
        <v>Z15</v>
      </c>
      <c r="AW4068" s="16" t="str">
        <f>IF(Vertragsdaten!BC4069="","",VLOOKUP(Vertragsdaten!BC4069,'Dropdown-Werte'!$I$2:$J$5,2,FALSE))</f>
        <v/>
      </c>
      <c r="AX4068" s="16" t="str">
        <f t="shared" si="63"/>
        <v/>
      </c>
      <c r="AY4068" s="16" t="str">
        <f>IF(Vertragsdaten!BB4069="","",Vertragsdaten!BB4069)</f>
        <v/>
      </c>
      <c r="AZ4068" s="16" t="s">
        <v>93</v>
      </c>
      <c r="BA4068" s="16" t="s">
        <v>94</v>
      </c>
    </row>
    <row r="4069" spans="1:53">
      <c r="A4069" s="12" t="str">
        <f>IF(Vertragsdaten!AZ4070="","",Vertragsdaten!AZ4070)</f>
        <v/>
      </c>
      <c r="B4069" s="12"/>
      <c r="C4069" s="12"/>
      <c r="D4069" s="12"/>
      <c r="E4069" s="4" t="str">
        <f>IF(Vertragsdaten!M4070="","",Vertragsdaten!M4070)</f>
        <v/>
      </c>
      <c r="F4069" s="19">
        <f>Vertragsdaten!H4070</f>
        <v>0</v>
      </c>
      <c r="G4069" s="9"/>
      <c r="H4069" s="15" t="str">
        <f>IF(Vertragsdaten!J4070="","",Vertragsdaten!J4070)</f>
        <v/>
      </c>
      <c r="I4069" s="15" t="str">
        <f>IF(Vertragsdaten!K4070="","",Vertragsdaten!K4070)</f>
        <v/>
      </c>
      <c r="J4069" s="15" t="str">
        <f>IF(Vertragsdaten!L4070="","",Vertragsdaten!L4070)</f>
        <v/>
      </c>
      <c r="K4069" s="9"/>
      <c r="L4069" s="15" t="str">
        <f>IF(Vertragsdaten!J4070="","",Vertragsdaten!J4070)</f>
        <v/>
      </c>
      <c r="M4069" s="9" t="str">
        <f>IF(Vertragsdaten!I4070="","",Vertragsdaten!I4070)</f>
        <v/>
      </c>
      <c r="N4069" s="9"/>
      <c r="O4069" s="9" t="str">
        <f>IF(Vertragsdaten!W4070="","",Vertragsdaten!W4070)</f>
        <v/>
      </c>
      <c r="P4069" s="15" t="str">
        <f>IF(Vertragsdaten!R4070="","",Vertragsdaten!R4070)</f>
        <v/>
      </c>
      <c r="Q4069" s="15" t="str">
        <f>IF(Vertragsdaten!S4070="","",Vertragsdaten!S4070)</f>
        <v/>
      </c>
      <c r="R4069" s="9"/>
      <c r="S4069" s="15" t="str">
        <f>IF(Vertragsdaten!S4070="","",Vertragsdaten!T4070)</f>
        <v/>
      </c>
      <c r="T4069" s="15" t="str">
        <f>IF(Vertragsdaten!T4070="","",Vertragsdaten!U4070)</f>
        <v/>
      </c>
      <c r="U4069" s="9"/>
      <c r="V4069" s="16" t="str">
        <f>IF(Vertragsdaten!$V4070="","",Vertragsdaten!$V4070)</f>
        <v/>
      </c>
      <c r="W4069" s="9"/>
      <c r="X4069" s="9"/>
      <c r="Y4069" s="9"/>
      <c r="Z4069" s="9"/>
      <c r="AA4069" s="15" t="str">
        <f>IF(Vertragsdaten!AI4070="","",Vertragsdaten!AI4070)</f>
        <v/>
      </c>
      <c r="AB4069" s="15" t="str">
        <f>IF(Vertragsdaten!AJ4070="","",Vertragsdaten!AJ4070)</f>
        <v/>
      </c>
      <c r="AC4069" s="9"/>
      <c r="AD4069" s="15" t="str">
        <f>IF(Vertragsdaten!AK4070="","",Vertragsdaten!AK4070)</f>
        <v/>
      </c>
      <c r="AE4069" s="15" t="str">
        <f>IF(Vertragsdaten!AL4070="","",Vertragsdaten!AL4070)</f>
        <v/>
      </c>
      <c r="AF4069" s="16" t="s">
        <v>2</v>
      </c>
      <c r="AG4069" s="16" t="str">
        <f>IF(Vertragsdaten!G4070="","",Vertragsdaten!G4070)</f>
        <v/>
      </c>
      <c r="AH4069" s="9" t="str">
        <f>IF(Vertragsdaten!$AW4070="","",Vertragsdaten!AW4070)</f>
        <v/>
      </c>
      <c r="AI4069" s="9"/>
      <c r="AJ4069" s="9"/>
      <c r="AK4069" s="9"/>
      <c r="AL4069" s="15" t="str">
        <f>IF(Vertragsdaten!AM4070="","",Vertragsdaten!AM4070)</f>
        <v/>
      </c>
      <c r="AM4069" s="15" t="str">
        <f>IF(Vertragsdaten!AN4070="","",Vertragsdaten!AN4070)</f>
        <v/>
      </c>
      <c r="AN4069" s="9"/>
      <c r="AO4069" s="9"/>
      <c r="AP4069" s="22" t="str">
        <f>IF(Vertragsdaten!AQ4070="","",ROUND(Vertragsdaten!AQ4070,0))</f>
        <v/>
      </c>
      <c r="AQ4069" s="9"/>
      <c r="AR4069" s="15" t="str">
        <f>IF(Vertragsdaten!AR4070="","",Vertragsdaten!AR4070)</f>
        <v/>
      </c>
      <c r="AS4069" s="16" t="str">
        <f>IF(Vertragsdaten!$AW4070="","",Vertragsdaten!$AW4070)</f>
        <v/>
      </c>
      <c r="AT4069" s="16" t="str">
        <f>IF(Vertragsdaten!AO4070="","","11XSWK-H-------M")</f>
        <v/>
      </c>
      <c r="AU4069" s="16" t="str">
        <f>IF(Vertragsdaten!AU4070="E01 „Ein-/Auszug (Umzug)“","E01",IF(Vertragsdaten!AU4070="E02 „Einzug/Neuanlage“","E02",IF(Vertragsdaten!AU4070="E03 „Lieferantenwechsel“","E03","ZD2")))</f>
        <v>ZD2</v>
      </c>
      <c r="AV4069" s="16" t="str">
        <f>IF(Vertragsdaten!AS4070="nein","Z18","Z15")</f>
        <v>Z15</v>
      </c>
      <c r="AW4069" s="16" t="str">
        <f>IF(Vertragsdaten!BC4070="","",VLOOKUP(Vertragsdaten!BC4070,'Dropdown-Werte'!$I$2:$J$5,2,FALSE))</f>
        <v/>
      </c>
      <c r="AX4069" s="16" t="str">
        <f t="shared" si="63"/>
        <v/>
      </c>
      <c r="AY4069" s="16" t="str">
        <f>IF(Vertragsdaten!BB4070="","",Vertragsdaten!BB4070)</f>
        <v/>
      </c>
      <c r="AZ4069" s="16" t="s">
        <v>93</v>
      </c>
      <c r="BA4069" s="16" t="s">
        <v>94</v>
      </c>
    </row>
    <row r="4070" spans="1:53">
      <c r="A4070" s="12" t="str">
        <f>IF(Vertragsdaten!AZ4071="","",Vertragsdaten!AZ4071)</f>
        <v/>
      </c>
      <c r="B4070" s="12"/>
      <c r="C4070" s="12"/>
      <c r="D4070" s="12"/>
      <c r="E4070" s="4" t="str">
        <f>IF(Vertragsdaten!M4071="","",Vertragsdaten!M4071)</f>
        <v/>
      </c>
      <c r="F4070" s="19">
        <f>Vertragsdaten!H4071</f>
        <v>0</v>
      </c>
      <c r="G4070" s="9"/>
      <c r="H4070" s="15" t="str">
        <f>IF(Vertragsdaten!J4071="","",Vertragsdaten!J4071)</f>
        <v/>
      </c>
      <c r="I4070" s="15" t="str">
        <f>IF(Vertragsdaten!K4071="","",Vertragsdaten!K4071)</f>
        <v/>
      </c>
      <c r="J4070" s="15" t="str">
        <f>IF(Vertragsdaten!L4071="","",Vertragsdaten!L4071)</f>
        <v/>
      </c>
      <c r="K4070" s="9"/>
      <c r="L4070" s="15" t="str">
        <f>IF(Vertragsdaten!J4071="","",Vertragsdaten!J4071)</f>
        <v/>
      </c>
      <c r="M4070" s="9" t="str">
        <f>IF(Vertragsdaten!I4071="","",Vertragsdaten!I4071)</f>
        <v/>
      </c>
      <c r="N4070" s="9"/>
      <c r="O4070" s="9" t="str">
        <f>IF(Vertragsdaten!W4071="","",Vertragsdaten!W4071)</f>
        <v/>
      </c>
      <c r="P4070" s="15" t="str">
        <f>IF(Vertragsdaten!R4071="","",Vertragsdaten!R4071)</f>
        <v/>
      </c>
      <c r="Q4070" s="15" t="str">
        <f>IF(Vertragsdaten!S4071="","",Vertragsdaten!S4071)</f>
        <v/>
      </c>
      <c r="R4070" s="9"/>
      <c r="S4070" s="15" t="str">
        <f>IF(Vertragsdaten!S4071="","",Vertragsdaten!T4071)</f>
        <v/>
      </c>
      <c r="T4070" s="15" t="str">
        <f>IF(Vertragsdaten!T4071="","",Vertragsdaten!U4071)</f>
        <v/>
      </c>
      <c r="U4070" s="9"/>
      <c r="V4070" s="16" t="str">
        <f>IF(Vertragsdaten!$V4071="","",Vertragsdaten!$V4071)</f>
        <v/>
      </c>
      <c r="W4070" s="9"/>
      <c r="X4070" s="9"/>
      <c r="Y4070" s="9"/>
      <c r="Z4070" s="9"/>
      <c r="AA4070" s="15" t="str">
        <f>IF(Vertragsdaten!AI4071="","",Vertragsdaten!AI4071)</f>
        <v/>
      </c>
      <c r="AB4070" s="15" t="str">
        <f>IF(Vertragsdaten!AJ4071="","",Vertragsdaten!AJ4071)</f>
        <v/>
      </c>
      <c r="AC4070" s="9"/>
      <c r="AD4070" s="15" t="str">
        <f>IF(Vertragsdaten!AK4071="","",Vertragsdaten!AK4071)</f>
        <v/>
      </c>
      <c r="AE4070" s="15" t="str">
        <f>IF(Vertragsdaten!AL4071="","",Vertragsdaten!AL4071)</f>
        <v/>
      </c>
      <c r="AF4070" s="16" t="s">
        <v>2</v>
      </c>
      <c r="AG4070" s="16" t="str">
        <f>IF(Vertragsdaten!G4071="","",Vertragsdaten!G4071)</f>
        <v/>
      </c>
      <c r="AH4070" s="9" t="str">
        <f>IF(Vertragsdaten!$AW4071="","",Vertragsdaten!AW4071)</f>
        <v/>
      </c>
      <c r="AI4070" s="9"/>
      <c r="AJ4070" s="9"/>
      <c r="AK4070" s="9"/>
      <c r="AL4070" s="15" t="str">
        <f>IF(Vertragsdaten!AM4071="","",Vertragsdaten!AM4071)</f>
        <v/>
      </c>
      <c r="AM4070" s="15" t="str">
        <f>IF(Vertragsdaten!AN4071="","",Vertragsdaten!AN4071)</f>
        <v/>
      </c>
      <c r="AN4070" s="9"/>
      <c r="AO4070" s="9"/>
      <c r="AP4070" s="22" t="str">
        <f>IF(Vertragsdaten!AQ4071="","",ROUND(Vertragsdaten!AQ4071,0))</f>
        <v/>
      </c>
      <c r="AQ4070" s="9"/>
      <c r="AR4070" s="15" t="str">
        <f>IF(Vertragsdaten!AR4071="","",Vertragsdaten!AR4071)</f>
        <v/>
      </c>
      <c r="AS4070" s="16" t="str">
        <f>IF(Vertragsdaten!$AW4071="","",Vertragsdaten!$AW4071)</f>
        <v/>
      </c>
      <c r="AT4070" s="16" t="str">
        <f>IF(Vertragsdaten!AO4071="","","11XSWK-H-------M")</f>
        <v/>
      </c>
      <c r="AU4070" s="16" t="str">
        <f>IF(Vertragsdaten!AU4071="E01 „Ein-/Auszug (Umzug)“","E01",IF(Vertragsdaten!AU4071="E02 „Einzug/Neuanlage“","E02",IF(Vertragsdaten!AU4071="E03 „Lieferantenwechsel“","E03","ZD2")))</f>
        <v>ZD2</v>
      </c>
      <c r="AV4070" s="16" t="str">
        <f>IF(Vertragsdaten!AS4071="nein","Z18","Z15")</f>
        <v>Z15</v>
      </c>
      <c r="AW4070" s="16" t="str">
        <f>IF(Vertragsdaten!BC4071="","",VLOOKUP(Vertragsdaten!BC4071,'Dropdown-Werte'!$I$2:$J$5,2,FALSE))</f>
        <v/>
      </c>
      <c r="AX4070" s="16" t="str">
        <f t="shared" si="63"/>
        <v/>
      </c>
      <c r="AY4070" s="16" t="str">
        <f>IF(Vertragsdaten!BB4071="","",Vertragsdaten!BB4071)</f>
        <v/>
      </c>
      <c r="AZ4070" s="16" t="s">
        <v>93</v>
      </c>
      <c r="BA4070" s="16" t="s">
        <v>94</v>
      </c>
    </row>
    <row r="4071" spans="1:53">
      <c r="A4071" s="12" t="str">
        <f>IF(Vertragsdaten!AZ4072="","",Vertragsdaten!AZ4072)</f>
        <v/>
      </c>
      <c r="B4071" s="12"/>
      <c r="C4071" s="12"/>
      <c r="D4071" s="12"/>
      <c r="E4071" s="4" t="str">
        <f>IF(Vertragsdaten!M4072="","",Vertragsdaten!M4072)</f>
        <v/>
      </c>
      <c r="F4071" s="19">
        <f>Vertragsdaten!H4072</f>
        <v>0</v>
      </c>
      <c r="G4071" s="9"/>
      <c r="H4071" s="15" t="str">
        <f>IF(Vertragsdaten!J4072="","",Vertragsdaten!J4072)</f>
        <v/>
      </c>
      <c r="I4071" s="15" t="str">
        <f>IF(Vertragsdaten!K4072="","",Vertragsdaten!K4072)</f>
        <v/>
      </c>
      <c r="J4071" s="15" t="str">
        <f>IF(Vertragsdaten!L4072="","",Vertragsdaten!L4072)</f>
        <v/>
      </c>
      <c r="K4071" s="9"/>
      <c r="L4071" s="15" t="str">
        <f>IF(Vertragsdaten!J4072="","",Vertragsdaten!J4072)</f>
        <v/>
      </c>
      <c r="M4071" s="9" t="str">
        <f>IF(Vertragsdaten!I4072="","",Vertragsdaten!I4072)</f>
        <v/>
      </c>
      <c r="N4071" s="9"/>
      <c r="O4071" s="9" t="str">
        <f>IF(Vertragsdaten!W4072="","",Vertragsdaten!W4072)</f>
        <v/>
      </c>
      <c r="P4071" s="15" t="str">
        <f>IF(Vertragsdaten!R4072="","",Vertragsdaten!R4072)</f>
        <v/>
      </c>
      <c r="Q4071" s="15" t="str">
        <f>IF(Vertragsdaten!S4072="","",Vertragsdaten!S4072)</f>
        <v/>
      </c>
      <c r="R4071" s="9"/>
      <c r="S4071" s="15" t="str">
        <f>IF(Vertragsdaten!S4072="","",Vertragsdaten!T4072)</f>
        <v/>
      </c>
      <c r="T4071" s="15" t="str">
        <f>IF(Vertragsdaten!T4072="","",Vertragsdaten!U4072)</f>
        <v/>
      </c>
      <c r="U4071" s="9"/>
      <c r="V4071" s="16" t="str">
        <f>IF(Vertragsdaten!$V4072="","",Vertragsdaten!$V4072)</f>
        <v/>
      </c>
      <c r="W4071" s="9"/>
      <c r="X4071" s="9"/>
      <c r="Y4071" s="9"/>
      <c r="Z4071" s="9"/>
      <c r="AA4071" s="15" t="str">
        <f>IF(Vertragsdaten!AI4072="","",Vertragsdaten!AI4072)</f>
        <v/>
      </c>
      <c r="AB4071" s="15" t="str">
        <f>IF(Vertragsdaten!AJ4072="","",Vertragsdaten!AJ4072)</f>
        <v/>
      </c>
      <c r="AC4071" s="9"/>
      <c r="AD4071" s="15" t="str">
        <f>IF(Vertragsdaten!AK4072="","",Vertragsdaten!AK4072)</f>
        <v/>
      </c>
      <c r="AE4071" s="15" t="str">
        <f>IF(Vertragsdaten!AL4072="","",Vertragsdaten!AL4072)</f>
        <v/>
      </c>
      <c r="AF4071" s="16" t="s">
        <v>2</v>
      </c>
      <c r="AG4071" s="16" t="str">
        <f>IF(Vertragsdaten!G4072="","",Vertragsdaten!G4072)</f>
        <v/>
      </c>
      <c r="AH4071" s="9" t="str">
        <f>IF(Vertragsdaten!$AW4072="","",Vertragsdaten!AW4072)</f>
        <v/>
      </c>
      <c r="AI4071" s="9"/>
      <c r="AJ4071" s="9"/>
      <c r="AK4071" s="9"/>
      <c r="AL4071" s="15" t="str">
        <f>IF(Vertragsdaten!AM4072="","",Vertragsdaten!AM4072)</f>
        <v/>
      </c>
      <c r="AM4071" s="15" t="str">
        <f>IF(Vertragsdaten!AN4072="","",Vertragsdaten!AN4072)</f>
        <v/>
      </c>
      <c r="AN4071" s="9"/>
      <c r="AO4071" s="9"/>
      <c r="AP4071" s="22" t="str">
        <f>IF(Vertragsdaten!AQ4072="","",ROUND(Vertragsdaten!AQ4072,0))</f>
        <v/>
      </c>
      <c r="AQ4071" s="9"/>
      <c r="AR4071" s="15" t="str">
        <f>IF(Vertragsdaten!AR4072="","",Vertragsdaten!AR4072)</f>
        <v/>
      </c>
      <c r="AS4071" s="16" t="str">
        <f>IF(Vertragsdaten!$AW4072="","",Vertragsdaten!$AW4072)</f>
        <v/>
      </c>
      <c r="AT4071" s="16" t="str">
        <f>IF(Vertragsdaten!AO4072="","","11XSWK-H-------M")</f>
        <v/>
      </c>
      <c r="AU4071" s="16" t="str">
        <f>IF(Vertragsdaten!AU4072="E01 „Ein-/Auszug (Umzug)“","E01",IF(Vertragsdaten!AU4072="E02 „Einzug/Neuanlage“","E02",IF(Vertragsdaten!AU4072="E03 „Lieferantenwechsel“","E03","ZD2")))</f>
        <v>ZD2</v>
      </c>
      <c r="AV4071" s="16" t="str">
        <f>IF(Vertragsdaten!AS4072="nein","Z18","Z15")</f>
        <v>Z15</v>
      </c>
      <c r="AW4071" s="16" t="str">
        <f>IF(Vertragsdaten!BC4072="","",VLOOKUP(Vertragsdaten!BC4072,'Dropdown-Werte'!$I$2:$J$5,2,FALSE))</f>
        <v/>
      </c>
      <c r="AX4071" s="16" t="str">
        <f t="shared" si="63"/>
        <v/>
      </c>
      <c r="AY4071" s="16" t="str">
        <f>IF(Vertragsdaten!BB4072="","",Vertragsdaten!BB4072)</f>
        <v/>
      </c>
      <c r="AZ4071" s="16" t="s">
        <v>93</v>
      </c>
      <c r="BA4071" s="16" t="s">
        <v>94</v>
      </c>
    </row>
    <row r="4072" spans="1:53">
      <c r="A4072" s="12" t="str">
        <f>IF(Vertragsdaten!AZ4073="","",Vertragsdaten!AZ4073)</f>
        <v/>
      </c>
      <c r="B4072" s="12"/>
      <c r="C4072" s="12"/>
      <c r="D4072" s="12"/>
      <c r="E4072" s="4" t="str">
        <f>IF(Vertragsdaten!M4073="","",Vertragsdaten!M4073)</f>
        <v/>
      </c>
      <c r="F4072" s="19">
        <f>Vertragsdaten!H4073</f>
        <v>0</v>
      </c>
      <c r="G4072" s="9"/>
      <c r="H4072" s="15" t="str">
        <f>IF(Vertragsdaten!J4073="","",Vertragsdaten!J4073)</f>
        <v/>
      </c>
      <c r="I4072" s="15" t="str">
        <f>IF(Vertragsdaten!K4073="","",Vertragsdaten!K4073)</f>
        <v/>
      </c>
      <c r="J4072" s="15" t="str">
        <f>IF(Vertragsdaten!L4073="","",Vertragsdaten!L4073)</f>
        <v/>
      </c>
      <c r="K4072" s="9"/>
      <c r="L4072" s="15" t="str">
        <f>IF(Vertragsdaten!J4073="","",Vertragsdaten!J4073)</f>
        <v/>
      </c>
      <c r="M4072" s="9" t="str">
        <f>IF(Vertragsdaten!I4073="","",Vertragsdaten!I4073)</f>
        <v/>
      </c>
      <c r="N4072" s="9"/>
      <c r="O4072" s="9" t="str">
        <f>IF(Vertragsdaten!W4073="","",Vertragsdaten!W4073)</f>
        <v/>
      </c>
      <c r="P4072" s="15" t="str">
        <f>IF(Vertragsdaten!R4073="","",Vertragsdaten!R4073)</f>
        <v/>
      </c>
      <c r="Q4072" s="15" t="str">
        <f>IF(Vertragsdaten!S4073="","",Vertragsdaten!S4073)</f>
        <v/>
      </c>
      <c r="R4072" s="9"/>
      <c r="S4072" s="15" t="str">
        <f>IF(Vertragsdaten!S4073="","",Vertragsdaten!T4073)</f>
        <v/>
      </c>
      <c r="T4072" s="15" t="str">
        <f>IF(Vertragsdaten!T4073="","",Vertragsdaten!U4073)</f>
        <v/>
      </c>
      <c r="U4072" s="9"/>
      <c r="V4072" s="16" t="str">
        <f>IF(Vertragsdaten!$V4073="","",Vertragsdaten!$V4073)</f>
        <v/>
      </c>
      <c r="W4072" s="9"/>
      <c r="X4072" s="9"/>
      <c r="Y4072" s="9"/>
      <c r="Z4072" s="9"/>
      <c r="AA4072" s="15" t="str">
        <f>IF(Vertragsdaten!AI4073="","",Vertragsdaten!AI4073)</f>
        <v/>
      </c>
      <c r="AB4072" s="15" t="str">
        <f>IF(Vertragsdaten!AJ4073="","",Vertragsdaten!AJ4073)</f>
        <v/>
      </c>
      <c r="AC4072" s="9"/>
      <c r="AD4072" s="15" t="str">
        <f>IF(Vertragsdaten!AK4073="","",Vertragsdaten!AK4073)</f>
        <v/>
      </c>
      <c r="AE4072" s="15" t="str">
        <f>IF(Vertragsdaten!AL4073="","",Vertragsdaten!AL4073)</f>
        <v/>
      </c>
      <c r="AF4072" s="16" t="s">
        <v>2</v>
      </c>
      <c r="AG4072" s="16" t="str">
        <f>IF(Vertragsdaten!G4073="","",Vertragsdaten!G4073)</f>
        <v/>
      </c>
      <c r="AH4072" s="9" t="str">
        <f>IF(Vertragsdaten!$AW4073="","",Vertragsdaten!AW4073)</f>
        <v/>
      </c>
      <c r="AI4072" s="9"/>
      <c r="AJ4072" s="9"/>
      <c r="AK4072" s="9"/>
      <c r="AL4072" s="15" t="str">
        <f>IF(Vertragsdaten!AM4073="","",Vertragsdaten!AM4073)</f>
        <v/>
      </c>
      <c r="AM4072" s="15" t="str">
        <f>IF(Vertragsdaten!AN4073="","",Vertragsdaten!AN4073)</f>
        <v/>
      </c>
      <c r="AN4072" s="9"/>
      <c r="AO4072" s="9"/>
      <c r="AP4072" s="22" t="str">
        <f>IF(Vertragsdaten!AQ4073="","",ROUND(Vertragsdaten!AQ4073,0))</f>
        <v/>
      </c>
      <c r="AQ4072" s="9"/>
      <c r="AR4072" s="15" t="str">
        <f>IF(Vertragsdaten!AR4073="","",Vertragsdaten!AR4073)</f>
        <v/>
      </c>
      <c r="AS4072" s="16" t="str">
        <f>IF(Vertragsdaten!$AW4073="","",Vertragsdaten!$AW4073)</f>
        <v/>
      </c>
      <c r="AT4072" s="16" t="str">
        <f>IF(Vertragsdaten!AO4073="","","11XSWK-H-------M")</f>
        <v/>
      </c>
      <c r="AU4072" s="16" t="str">
        <f>IF(Vertragsdaten!AU4073="E01 „Ein-/Auszug (Umzug)“","E01",IF(Vertragsdaten!AU4073="E02 „Einzug/Neuanlage“","E02",IF(Vertragsdaten!AU4073="E03 „Lieferantenwechsel“","E03","ZD2")))</f>
        <v>ZD2</v>
      </c>
      <c r="AV4072" s="16" t="str">
        <f>IF(Vertragsdaten!AS4073="nein","Z18","Z15")</f>
        <v>Z15</v>
      </c>
      <c r="AW4072" s="16" t="str">
        <f>IF(Vertragsdaten!BC4073="","",VLOOKUP(Vertragsdaten!BC4073,'Dropdown-Werte'!$I$2:$J$5,2,FALSE))</f>
        <v/>
      </c>
      <c r="AX4072" s="16" t="str">
        <f t="shared" si="63"/>
        <v/>
      </c>
      <c r="AY4072" s="16" t="str">
        <f>IF(Vertragsdaten!BB4073="","",Vertragsdaten!BB4073)</f>
        <v/>
      </c>
      <c r="AZ4072" s="16" t="s">
        <v>93</v>
      </c>
      <c r="BA4072" s="16" t="s">
        <v>94</v>
      </c>
    </row>
    <row r="4073" spans="1:53">
      <c r="A4073" s="12" t="str">
        <f>IF(Vertragsdaten!AZ4074="","",Vertragsdaten!AZ4074)</f>
        <v/>
      </c>
      <c r="B4073" s="12"/>
      <c r="C4073" s="12"/>
      <c r="D4073" s="12"/>
      <c r="E4073" s="4" t="str">
        <f>IF(Vertragsdaten!M4074="","",Vertragsdaten!M4074)</f>
        <v/>
      </c>
      <c r="F4073" s="19">
        <f>Vertragsdaten!H4074</f>
        <v>0</v>
      </c>
      <c r="G4073" s="9"/>
      <c r="H4073" s="15" t="str">
        <f>IF(Vertragsdaten!J4074="","",Vertragsdaten!J4074)</f>
        <v/>
      </c>
      <c r="I4073" s="15" t="str">
        <f>IF(Vertragsdaten!K4074="","",Vertragsdaten!K4074)</f>
        <v/>
      </c>
      <c r="J4073" s="15" t="str">
        <f>IF(Vertragsdaten!L4074="","",Vertragsdaten!L4074)</f>
        <v/>
      </c>
      <c r="K4073" s="9"/>
      <c r="L4073" s="15" t="str">
        <f>IF(Vertragsdaten!J4074="","",Vertragsdaten!J4074)</f>
        <v/>
      </c>
      <c r="M4073" s="9" t="str">
        <f>IF(Vertragsdaten!I4074="","",Vertragsdaten!I4074)</f>
        <v/>
      </c>
      <c r="N4073" s="9"/>
      <c r="O4073" s="9" t="str">
        <f>IF(Vertragsdaten!W4074="","",Vertragsdaten!W4074)</f>
        <v/>
      </c>
      <c r="P4073" s="15" t="str">
        <f>IF(Vertragsdaten!R4074="","",Vertragsdaten!R4074)</f>
        <v/>
      </c>
      <c r="Q4073" s="15" t="str">
        <f>IF(Vertragsdaten!S4074="","",Vertragsdaten!S4074)</f>
        <v/>
      </c>
      <c r="R4073" s="9"/>
      <c r="S4073" s="15" t="str">
        <f>IF(Vertragsdaten!S4074="","",Vertragsdaten!T4074)</f>
        <v/>
      </c>
      <c r="T4073" s="15" t="str">
        <f>IF(Vertragsdaten!T4074="","",Vertragsdaten!U4074)</f>
        <v/>
      </c>
      <c r="U4073" s="9"/>
      <c r="V4073" s="16" t="str">
        <f>IF(Vertragsdaten!$V4074="","",Vertragsdaten!$V4074)</f>
        <v/>
      </c>
      <c r="W4073" s="9"/>
      <c r="X4073" s="9"/>
      <c r="Y4073" s="9"/>
      <c r="Z4073" s="9"/>
      <c r="AA4073" s="15" t="str">
        <f>IF(Vertragsdaten!AI4074="","",Vertragsdaten!AI4074)</f>
        <v/>
      </c>
      <c r="AB4073" s="15" t="str">
        <f>IF(Vertragsdaten!AJ4074="","",Vertragsdaten!AJ4074)</f>
        <v/>
      </c>
      <c r="AC4073" s="9"/>
      <c r="AD4073" s="15" t="str">
        <f>IF(Vertragsdaten!AK4074="","",Vertragsdaten!AK4074)</f>
        <v/>
      </c>
      <c r="AE4073" s="15" t="str">
        <f>IF(Vertragsdaten!AL4074="","",Vertragsdaten!AL4074)</f>
        <v/>
      </c>
      <c r="AF4073" s="16" t="s">
        <v>2</v>
      </c>
      <c r="AG4073" s="16" t="str">
        <f>IF(Vertragsdaten!G4074="","",Vertragsdaten!G4074)</f>
        <v/>
      </c>
      <c r="AH4073" s="9" t="str">
        <f>IF(Vertragsdaten!$AW4074="","",Vertragsdaten!AW4074)</f>
        <v/>
      </c>
      <c r="AI4073" s="9"/>
      <c r="AJ4073" s="9"/>
      <c r="AK4073" s="9"/>
      <c r="AL4073" s="15" t="str">
        <f>IF(Vertragsdaten!AM4074="","",Vertragsdaten!AM4074)</f>
        <v/>
      </c>
      <c r="AM4073" s="15" t="str">
        <f>IF(Vertragsdaten!AN4074="","",Vertragsdaten!AN4074)</f>
        <v/>
      </c>
      <c r="AN4073" s="9"/>
      <c r="AO4073" s="9"/>
      <c r="AP4073" s="22" t="str">
        <f>IF(Vertragsdaten!AQ4074="","",ROUND(Vertragsdaten!AQ4074,0))</f>
        <v/>
      </c>
      <c r="AQ4073" s="9"/>
      <c r="AR4073" s="15" t="str">
        <f>IF(Vertragsdaten!AR4074="","",Vertragsdaten!AR4074)</f>
        <v/>
      </c>
      <c r="AS4073" s="16" t="str">
        <f>IF(Vertragsdaten!$AW4074="","",Vertragsdaten!$AW4074)</f>
        <v/>
      </c>
      <c r="AT4073" s="16" t="str">
        <f>IF(Vertragsdaten!AO4074="","","11XSWK-H-------M")</f>
        <v/>
      </c>
      <c r="AU4073" s="16" t="str">
        <f>IF(Vertragsdaten!AU4074="E01 „Ein-/Auszug (Umzug)“","E01",IF(Vertragsdaten!AU4074="E02 „Einzug/Neuanlage“","E02",IF(Vertragsdaten!AU4074="E03 „Lieferantenwechsel“","E03","ZD2")))</f>
        <v>ZD2</v>
      </c>
      <c r="AV4073" s="16" t="str">
        <f>IF(Vertragsdaten!AS4074="nein","Z18","Z15")</f>
        <v>Z15</v>
      </c>
      <c r="AW4073" s="16" t="str">
        <f>IF(Vertragsdaten!BC4074="","",VLOOKUP(Vertragsdaten!BC4074,'Dropdown-Werte'!$I$2:$J$5,2,FALSE))</f>
        <v/>
      </c>
      <c r="AX4073" s="16" t="str">
        <f t="shared" si="63"/>
        <v/>
      </c>
      <c r="AY4073" s="16" t="str">
        <f>IF(Vertragsdaten!BB4074="","",Vertragsdaten!BB4074)</f>
        <v/>
      </c>
      <c r="AZ4073" s="16" t="s">
        <v>93</v>
      </c>
      <c r="BA4073" s="16" t="s">
        <v>94</v>
      </c>
    </row>
    <row r="4074" spans="1:53">
      <c r="A4074" s="12" t="str">
        <f>IF(Vertragsdaten!AZ4075="","",Vertragsdaten!AZ4075)</f>
        <v/>
      </c>
      <c r="B4074" s="12"/>
      <c r="C4074" s="12"/>
      <c r="D4074" s="12"/>
      <c r="E4074" s="4" t="str">
        <f>IF(Vertragsdaten!M4075="","",Vertragsdaten!M4075)</f>
        <v/>
      </c>
      <c r="F4074" s="19">
        <f>Vertragsdaten!H4075</f>
        <v>0</v>
      </c>
      <c r="G4074" s="9"/>
      <c r="H4074" s="15" t="str">
        <f>IF(Vertragsdaten!J4075="","",Vertragsdaten!J4075)</f>
        <v/>
      </c>
      <c r="I4074" s="15" t="str">
        <f>IF(Vertragsdaten!K4075="","",Vertragsdaten!K4075)</f>
        <v/>
      </c>
      <c r="J4074" s="15" t="str">
        <f>IF(Vertragsdaten!L4075="","",Vertragsdaten!L4075)</f>
        <v/>
      </c>
      <c r="K4074" s="9"/>
      <c r="L4074" s="15" t="str">
        <f>IF(Vertragsdaten!J4075="","",Vertragsdaten!J4075)</f>
        <v/>
      </c>
      <c r="M4074" s="9" t="str">
        <f>IF(Vertragsdaten!I4075="","",Vertragsdaten!I4075)</f>
        <v/>
      </c>
      <c r="N4074" s="9"/>
      <c r="O4074" s="9" t="str">
        <f>IF(Vertragsdaten!W4075="","",Vertragsdaten!W4075)</f>
        <v/>
      </c>
      <c r="P4074" s="15" t="str">
        <f>IF(Vertragsdaten!R4075="","",Vertragsdaten!R4075)</f>
        <v/>
      </c>
      <c r="Q4074" s="15" t="str">
        <f>IF(Vertragsdaten!S4075="","",Vertragsdaten!S4075)</f>
        <v/>
      </c>
      <c r="R4074" s="9"/>
      <c r="S4074" s="15" t="str">
        <f>IF(Vertragsdaten!S4075="","",Vertragsdaten!T4075)</f>
        <v/>
      </c>
      <c r="T4074" s="15" t="str">
        <f>IF(Vertragsdaten!T4075="","",Vertragsdaten!U4075)</f>
        <v/>
      </c>
      <c r="U4074" s="9"/>
      <c r="V4074" s="16" t="str">
        <f>IF(Vertragsdaten!$V4075="","",Vertragsdaten!$V4075)</f>
        <v/>
      </c>
      <c r="W4074" s="9"/>
      <c r="X4074" s="9"/>
      <c r="Y4074" s="9"/>
      <c r="Z4074" s="9"/>
      <c r="AA4074" s="15" t="str">
        <f>IF(Vertragsdaten!AI4075="","",Vertragsdaten!AI4075)</f>
        <v/>
      </c>
      <c r="AB4074" s="15" t="str">
        <f>IF(Vertragsdaten!AJ4075="","",Vertragsdaten!AJ4075)</f>
        <v/>
      </c>
      <c r="AC4074" s="9"/>
      <c r="AD4074" s="15" t="str">
        <f>IF(Vertragsdaten!AK4075="","",Vertragsdaten!AK4075)</f>
        <v/>
      </c>
      <c r="AE4074" s="15" t="str">
        <f>IF(Vertragsdaten!AL4075="","",Vertragsdaten!AL4075)</f>
        <v/>
      </c>
      <c r="AF4074" s="16" t="s">
        <v>2</v>
      </c>
      <c r="AG4074" s="16" t="str">
        <f>IF(Vertragsdaten!G4075="","",Vertragsdaten!G4075)</f>
        <v/>
      </c>
      <c r="AH4074" s="9" t="str">
        <f>IF(Vertragsdaten!$AW4075="","",Vertragsdaten!AW4075)</f>
        <v/>
      </c>
      <c r="AI4074" s="9"/>
      <c r="AJ4074" s="9"/>
      <c r="AK4074" s="9"/>
      <c r="AL4074" s="15" t="str">
        <f>IF(Vertragsdaten!AM4075="","",Vertragsdaten!AM4075)</f>
        <v/>
      </c>
      <c r="AM4074" s="15" t="str">
        <f>IF(Vertragsdaten!AN4075="","",Vertragsdaten!AN4075)</f>
        <v/>
      </c>
      <c r="AN4074" s="9"/>
      <c r="AO4074" s="9"/>
      <c r="AP4074" s="22" t="str">
        <f>IF(Vertragsdaten!AQ4075="","",ROUND(Vertragsdaten!AQ4075,0))</f>
        <v/>
      </c>
      <c r="AQ4074" s="9"/>
      <c r="AR4074" s="15" t="str">
        <f>IF(Vertragsdaten!AR4075="","",Vertragsdaten!AR4075)</f>
        <v/>
      </c>
      <c r="AS4074" s="16" t="str">
        <f>IF(Vertragsdaten!$AW4075="","",Vertragsdaten!$AW4075)</f>
        <v/>
      </c>
      <c r="AT4074" s="16" t="str">
        <f>IF(Vertragsdaten!AO4075="","","11XSWK-H-------M")</f>
        <v/>
      </c>
      <c r="AU4074" s="16" t="str">
        <f>IF(Vertragsdaten!AU4075="E01 „Ein-/Auszug (Umzug)“","E01",IF(Vertragsdaten!AU4075="E02 „Einzug/Neuanlage“","E02",IF(Vertragsdaten!AU4075="E03 „Lieferantenwechsel“","E03","ZD2")))</f>
        <v>ZD2</v>
      </c>
      <c r="AV4074" s="16" t="str">
        <f>IF(Vertragsdaten!AS4075="nein","Z18","Z15")</f>
        <v>Z15</v>
      </c>
      <c r="AW4074" s="16" t="str">
        <f>IF(Vertragsdaten!BC4075="","",VLOOKUP(Vertragsdaten!BC4075,'Dropdown-Werte'!$I$2:$J$5,2,FALSE))</f>
        <v/>
      </c>
      <c r="AX4074" s="16" t="str">
        <f t="shared" si="63"/>
        <v/>
      </c>
      <c r="AY4074" s="16" t="str">
        <f>IF(Vertragsdaten!BB4075="","",Vertragsdaten!BB4075)</f>
        <v/>
      </c>
      <c r="AZ4074" s="16" t="s">
        <v>93</v>
      </c>
      <c r="BA4074" s="16" t="s">
        <v>94</v>
      </c>
    </row>
    <row r="4075" spans="1:53">
      <c r="A4075" s="12" t="str">
        <f>IF(Vertragsdaten!AZ4076="","",Vertragsdaten!AZ4076)</f>
        <v/>
      </c>
      <c r="B4075" s="12"/>
      <c r="C4075" s="12"/>
      <c r="D4075" s="12"/>
      <c r="E4075" s="4" t="str">
        <f>IF(Vertragsdaten!M4076="","",Vertragsdaten!M4076)</f>
        <v/>
      </c>
      <c r="F4075" s="19">
        <f>Vertragsdaten!H4076</f>
        <v>0</v>
      </c>
      <c r="G4075" s="9"/>
      <c r="H4075" s="15" t="str">
        <f>IF(Vertragsdaten!J4076="","",Vertragsdaten!J4076)</f>
        <v/>
      </c>
      <c r="I4075" s="15" t="str">
        <f>IF(Vertragsdaten!K4076="","",Vertragsdaten!K4076)</f>
        <v/>
      </c>
      <c r="J4075" s="15" t="str">
        <f>IF(Vertragsdaten!L4076="","",Vertragsdaten!L4076)</f>
        <v/>
      </c>
      <c r="K4075" s="9"/>
      <c r="L4075" s="15" t="str">
        <f>IF(Vertragsdaten!J4076="","",Vertragsdaten!J4076)</f>
        <v/>
      </c>
      <c r="M4075" s="9" t="str">
        <f>IF(Vertragsdaten!I4076="","",Vertragsdaten!I4076)</f>
        <v/>
      </c>
      <c r="N4075" s="9"/>
      <c r="O4075" s="9" t="str">
        <f>IF(Vertragsdaten!W4076="","",Vertragsdaten!W4076)</f>
        <v/>
      </c>
      <c r="P4075" s="15" t="str">
        <f>IF(Vertragsdaten!R4076="","",Vertragsdaten!R4076)</f>
        <v/>
      </c>
      <c r="Q4075" s="15" t="str">
        <f>IF(Vertragsdaten!S4076="","",Vertragsdaten!S4076)</f>
        <v/>
      </c>
      <c r="R4075" s="9"/>
      <c r="S4075" s="15" t="str">
        <f>IF(Vertragsdaten!S4076="","",Vertragsdaten!T4076)</f>
        <v/>
      </c>
      <c r="T4075" s="15" t="str">
        <f>IF(Vertragsdaten!T4076="","",Vertragsdaten!U4076)</f>
        <v/>
      </c>
      <c r="U4075" s="9"/>
      <c r="V4075" s="16" t="str">
        <f>IF(Vertragsdaten!$V4076="","",Vertragsdaten!$V4076)</f>
        <v/>
      </c>
      <c r="W4075" s="9"/>
      <c r="X4075" s="9"/>
      <c r="Y4075" s="9"/>
      <c r="Z4075" s="9"/>
      <c r="AA4075" s="15" t="str">
        <f>IF(Vertragsdaten!AI4076="","",Vertragsdaten!AI4076)</f>
        <v/>
      </c>
      <c r="AB4075" s="15" t="str">
        <f>IF(Vertragsdaten!AJ4076="","",Vertragsdaten!AJ4076)</f>
        <v/>
      </c>
      <c r="AC4075" s="9"/>
      <c r="AD4075" s="15" t="str">
        <f>IF(Vertragsdaten!AK4076="","",Vertragsdaten!AK4076)</f>
        <v/>
      </c>
      <c r="AE4075" s="15" t="str">
        <f>IF(Vertragsdaten!AL4076="","",Vertragsdaten!AL4076)</f>
        <v/>
      </c>
      <c r="AF4075" s="16" t="s">
        <v>2</v>
      </c>
      <c r="AG4075" s="16" t="str">
        <f>IF(Vertragsdaten!G4076="","",Vertragsdaten!G4076)</f>
        <v/>
      </c>
      <c r="AH4075" s="9" t="str">
        <f>IF(Vertragsdaten!$AW4076="","",Vertragsdaten!AW4076)</f>
        <v/>
      </c>
      <c r="AI4075" s="9"/>
      <c r="AJ4075" s="9"/>
      <c r="AK4075" s="9"/>
      <c r="AL4075" s="15" t="str">
        <f>IF(Vertragsdaten!AM4076="","",Vertragsdaten!AM4076)</f>
        <v/>
      </c>
      <c r="AM4075" s="15" t="str">
        <f>IF(Vertragsdaten!AN4076="","",Vertragsdaten!AN4076)</f>
        <v/>
      </c>
      <c r="AN4075" s="9"/>
      <c r="AO4075" s="9"/>
      <c r="AP4075" s="22" t="str">
        <f>IF(Vertragsdaten!AQ4076="","",ROUND(Vertragsdaten!AQ4076,0))</f>
        <v/>
      </c>
      <c r="AQ4075" s="9"/>
      <c r="AR4075" s="15" t="str">
        <f>IF(Vertragsdaten!AR4076="","",Vertragsdaten!AR4076)</f>
        <v/>
      </c>
      <c r="AS4075" s="16" t="str">
        <f>IF(Vertragsdaten!$AW4076="","",Vertragsdaten!$AW4076)</f>
        <v/>
      </c>
      <c r="AT4075" s="16" t="str">
        <f>IF(Vertragsdaten!AO4076="","","11XSWK-H-------M")</f>
        <v/>
      </c>
      <c r="AU4075" s="16" t="str">
        <f>IF(Vertragsdaten!AU4076="E01 „Ein-/Auszug (Umzug)“","E01",IF(Vertragsdaten!AU4076="E02 „Einzug/Neuanlage“","E02",IF(Vertragsdaten!AU4076="E03 „Lieferantenwechsel“","E03","ZD2")))</f>
        <v>ZD2</v>
      </c>
      <c r="AV4075" s="16" t="str">
        <f>IF(Vertragsdaten!AS4076="nein","Z18","Z15")</f>
        <v>Z15</v>
      </c>
      <c r="AW4075" s="16" t="str">
        <f>IF(Vertragsdaten!BC4076="","",VLOOKUP(Vertragsdaten!BC4076,'Dropdown-Werte'!$I$2:$J$5,2,FALSE))</f>
        <v/>
      </c>
      <c r="AX4075" s="16" t="str">
        <f t="shared" si="63"/>
        <v/>
      </c>
      <c r="AY4075" s="16" t="str">
        <f>IF(Vertragsdaten!BB4076="","",Vertragsdaten!BB4076)</f>
        <v/>
      </c>
      <c r="AZ4075" s="16" t="s">
        <v>93</v>
      </c>
      <c r="BA4075" s="16" t="s">
        <v>94</v>
      </c>
    </row>
    <row r="4076" spans="1:53">
      <c r="A4076" s="12" t="str">
        <f>IF(Vertragsdaten!AZ4077="","",Vertragsdaten!AZ4077)</f>
        <v/>
      </c>
      <c r="B4076" s="12"/>
      <c r="C4076" s="12"/>
      <c r="D4076" s="12"/>
      <c r="E4076" s="4" t="str">
        <f>IF(Vertragsdaten!M4077="","",Vertragsdaten!M4077)</f>
        <v/>
      </c>
      <c r="F4076" s="19">
        <f>Vertragsdaten!H4077</f>
        <v>0</v>
      </c>
      <c r="G4076" s="9"/>
      <c r="H4076" s="15" t="str">
        <f>IF(Vertragsdaten!J4077="","",Vertragsdaten!J4077)</f>
        <v/>
      </c>
      <c r="I4076" s="15" t="str">
        <f>IF(Vertragsdaten!K4077="","",Vertragsdaten!K4077)</f>
        <v/>
      </c>
      <c r="J4076" s="15" t="str">
        <f>IF(Vertragsdaten!L4077="","",Vertragsdaten!L4077)</f>
        <v/>
      </c>
      <c r="K4076" s="9"/>
      <c r="L4076" s="15" t="str">
        <f>IF(Vertragsdaten!J4077="","",Vertragsdaten!J4077)</f>
        <v/>
      </c>
      <c r="M4076" s="9" t="str">
        <f>IF(Vertragsdaten!I4077="","",Vertragsdaten!I4077)</f>
        <v/>
      </c>
      <c r="N4076" s="9"/>
      <c r="O4076" s="9" t="str">
        <f>IF(Vertragsdaten!W4077="","",Vertragsdaten!W4077)</f>
        <v/>
      </c>
      <c r="P4076" s="15" t="str">
        <f>IF(Vertragsdaten!R4077="","",Vertragsdaten!R4077)</f>
        <v/>
      </c>
      <c r="Q4076" s="15" t="str">
        <f>IF(Vertragsdaten!S4077="","",Vertragsdaten!S4077)</f>
        <v/>
      </c>
      <c r="R4076" s="9"/>
      <c r="S4076" s="15" t="str">
        <f>IF(Vertragsdaten!S4077="","",Vertragsdaten!T4077)</f>
        <v/>
      </c>
      <c r="T4076" s="15" t="str">
        <f>IF(Vertragsdaten!T4077="","",Vertragsdaten!U4077)</f>
        <v/>
      </c>
      <c r="U4076" s="9"/>
      <c r="V4076" s="16" t="str">
        <f>IF(Vertragsdaten!$V4077="","",Vertragsdaten!$V4077)</f>
        <v/>
      </c>
      <c r="W4076" s="9"/>
      <c r="X4076" s="9"/>
      <c r="Y4076" s="9"/>
      <c r="Z4076" s="9"/>
      <c r="AA4076" s="15" t="str">
        <f>IF(Vertragsdaten!AI4077="","",Vertragsdaten!AI4077)</f>
        <v/>
      </c>
      <c r="AB4076" s="15" t="str">
        <f>IF(Vertragsdaten!AJ4077="","",Vertragsdaten!AJ4077)</f>
        <v/>
      </c>
      <c r="AC4076" s="9"/>
      <c r="AD4076" s="15" t="str">
        <f>IF(Vertragsdaten!AK4077="","",Vertragsdaten!AK4077)</f>
        <v/>
      </c>
      <c r="AE4076" s="15" t="str">
        <f>IF(Vertragsdaten!AL4077="","",Vertragsdaten!AL4077)</f>
        <v/>
      </c>
      <c r="AF4076" s="16" t="s">
        <v>2</v>
      </c>
      <c r="AG4076" s="16" t="str">
        <f>IF(Vertragsdaten!G4077="","",Vertragsdaten!G4077)</f>
        <v/>
      </c>
      <c r="AH4076" s="9" t="str">
        <f>IF(Vertragsdaten!$AW4077="","",Vertragsdaten!AW4077)</f>
        <v/>
      </c>
      <c r="AI4076" s="9"/>
      <c r="AJ4076" s="9"/>
      <c r="AK4076" s="9"/>
      <c r="AL4076" s="15" t="str">
        <f>IF(Vertragsdaten!AM4077="","",Vertragsdaten!AM4077)</f>
        <v/>
      </c>
      <c r="AM4076" s="15" t="str">
        <f>IF(Vertragsdaten!AN4077="","",Vertragsdaten!AN4077)</f>
        <v/>
      </c>
      <c r="AN4076" s="9"/>
      <c r="AO4076" s="9"/>
      <c r="AP4076" s="22" t="str">
        <f>IF(Vertragsdaten!AQ4077="","",ROUND(Vertragsdaten!AQ4077,0))</f>
        <v/>
      </c>
      <c r="AQ4076" s="9"/>
      <c r="AR4076" s="15" t="str">
        <f>IF(Vertragsdaten!AR4077="","",Vertragsdaten!AR4077)</f>
        <v/>
      </c>
      <c r="AS4076" s="16" t="str">
        <f>IF(Vertragsdaten!$AW4077="","",Vertragsdaten!$AW4077)</f>
        <v/>
      </c>
      <c r="AT4076" s="16" t="str">
        <f>IF(Vertragsdaten!AO4077="","","11XSWK-H-------M")</f>
        <v/>
      </c>
      <c r="AU4076" s="16" t="str">
        <f>IF(Vertragsdaten!AU4077="E01 „Ein-/Auszug (Umzug)“","E01",IF(Vertragsdaten!AU4077="E02 „Einzug/Neuanlage“","E02",IF(Vertragsdaten!AU4077="E03 „Lieferantenwechsel“","E03","ZD2")))</f>
        <v>ZD2</v>
      </c>
      <c r="AV4076" s="16" t="str">
        <f>IF(Vertragsdaten!AS4077="nein","Z18","Z15")</f>
        <v>Z15</v>
      </c>
      <c r="AW4076" s="16" t="str">
        <f>IF(Vertragsdaten!BC4077="","",VLOOKUP(Vertragsdaten!BC4077,'Dropdown-Werte'!$I$2:$J$5,2,FALSE))</f>
        <v/>
      </c>
      <c r="AX4076" s="16" t="str">
        <f t="shared" si="63"/>
        <v/>
      </c>
      <c r="AY4076" s="16" t="str">
        <f>IF(Vertragsdaten!BB4077="","",Vertragsdaten!BB4077)</f>
        <v/>
      </c>
      <c r="AZ4076" s="16" t="s">
        <v>93</v>
      </c>
      <c r="BA4076" s="16" t="s">
        <v>94</v>
      </c>
    </row>
    <row r="4077" spans="1:53">
      <c r="A4077" s="12" t="str">
        <f>IF(Vertragsdaten!AZ4078="","",Vertragsdaten!AZ4078)</f>
        <v/>
      </c>
      <c r="B4077" s="12"/>
      <c r="C4077" s="12"/>
      <c r="D4077" s="12"/>
      <c r="E4077" s="4" t="str">
        <f>IF(Vertragsdaten!M4078="","",Vertragsdaten!M4078)</f>
        <v/>
      </c>
      <c r="F4077" s="19">
        <f>Vertragsdaten!H4078</f>
        <v>0</v>
      </c>
      <c r="G4077" s="9"/>
      <c r="H4077" s="15" t="str">
        <f>IF(Vertragsdaten!J4078="","",Vertragsdaten!J4078)</f>
        <v/>
      </c>
      <c r="I4077" s="15" t="str">
        <f>IF(Vertragsdaten!K4078="","",Vertragsdaten!K4078)</f>
        <v/>
      </c>
      <c r="J4077" s="15" t="str">
        <f>IF(Vertragsdaten!L4078="","",Vertragsdaten!L4078)</f>
        <v/>
      </c>
      <c r="K4077" s="9"/>
      <c r="L4077" s="15" t="str">
        <f>IF(Vertragsdaten!J4078="","",Vertragsdaten!J4078)</f>
        <v/>
      </c>
      <c r="M4077" s="9" t="str">
        <f>IF(Vertragsdaten!I4078="","",Vertragsdaten!I4078)</f>
        <v/>
      </c>
      <c r="N4077" s="9"/>
      <c r="O4077" s="9" t="str">
        <f>IF(Vertragsdaten!W4078="","",Vertragsdaten!W4078)</f>
        <v/>
      </c>
      <c r="P4077" s="15" t="str">
        <f>IF(Vertragsdaten!R4078="","",Vertragsdaten!R4078)</f>
        <v/>
      </c>
      <c r="Q4077" s="15" t="str">
        <f>IF(Vertragsdaten!S4078="","",Vertragsdaten!S4078)</f>
        <v/>
      </c>
      <c r="R4077" s="9"/>
      <c r="S4077" s="15" t="str">
        <f>IF(Vertragsdaten!S4078="","",Vertragsdaten!T4078)</f>
        <v/>
      </c>
      <c r="T4077" s="15" t="str">
        <f>IF(Vertragsdaten!T4078="","",Vertragsdaten!U4078)</f>
        <v/>
      </c>
      <c r="U4077" s="9"/>
      <c r="V4077" s="16" t="str">
        <f>IF(Vertragsdaten!$V4078="","",Vertragsdaten!$V4078)</f>
        <v/>
      </c>
      <c r="W4077" s="9"/>
      <c r="X4077" s="9"/>
      <c r="Y4077" s="9"/>
      <c r="Z4077" s="9"/>
      <c r="AA4077" s="15" t="str">
        <f>IF(Vertragsdaten!AI4078="","",Vertragsdaten!AI4078)</f>
        <v/>
      </c>
      <c r="AB4077" s="15" t="str">
        <f>IF(Vertragsdaten!AJ4078="","",Vertragsdaten!AJ4078)</f>
        <v/>
      </c>
      <c r="AC4077" s="9"/>
      <c r="AD4077" s="15" t="str">
        <f>IF(Vertragsdaten!AK4078="","",Vertragsdaten!AK4078)</f>
        <v/>
      </c>
      <c r="AE4077" s="15" t="str">
        <f>IF(Vertragsdaten!AL4078="","",Vertragsdaten!AL4078)</f>
        <v/>
      </c>
      <c r="AF4077" s="16" t="s">
        <v>2</v>
      </c>
      <c r="AG4077" s="16" t="str">
        <f>IF(Vertragsdaten!G4078="","",Vertragsdaten!G4078)</f>
        <v/>
      </c>
      <c r="AH4077" s="9" t="str">
        <f>IF(Vertragsdaten!$AW4078="","",Vertragsdaten!AW4078)</f>
        <v/>
      </c>
      <c r="AI4077" s="9"/>
      <c r="AJ4077" s="9"/>
      <c r="AK4077" s="9"/>
      <c r="AL4077" s="15" t="str">
        <f>IF(Vertragsdaten!AM4078="","",Vertragsdaten!AM4078)</f>
        <v/>
      </c>
      <c r="AM4077" s="15" t="str">
        <f>IF(Vertragsdaten!AN4078="","",Vertragsdaten!AN4078)</f>
        <v/>
      </c>
      <c r="AN4077" s="9"/>
      <c r="AO4077" s="9"/>
      <c r="AP4077" s="22" t="str">
        <f>IF(Vertragsdaten!AQ4078="","",ROUND(Vertragsdaten!AQ4078,0))</f>
        <v/>
      </c>
      <c r="AQ4077" s="9"/>
      <c r="AR4077" s="15" t="str">
        <f>IF(Vertragsdaten!AR4078="","",Vertragsdaten!AR4078)</f>
        <v/>
      </c>
      <c r="AS4077" s="16" t="str">
        <f>IF(Vertragsdaten!$AW4078="","",Vertragsdaten!$AW4078)</f>
        <v/>
      </c>
      <c r="AT4077" s="16" t="str">
        <f>IF(Vertragsdaten!AO4078="","","11XSWK-H-------M")</f>
        <v/>
      </c>
      <c r="AU4077" s="16" t="str">
        <f>IF(Vertragsdaten!AU4078="E01 „Ein-/Auszug (Umzug)“","E01",IF(Vertragsdaten!AU4078="E02 „Einzug/Neuanlage“","E02",IF(Vertragsdaten!AU4078="E03 „Lieferantenwechsel“","E03","ZD2")))</f>
        <v>ZD2</v>
      </c>
      <c r="AV4077" s="16" t="str">
        <f>IF(Vertragsdaten!AS4078="nein","Z18","Z15")</f>
        <v>Z15</v>
      </c>
      <c r="AW4077" s="16" t="str">
        <f>IF(Vertragsdaten!BC4078="","",VLOOKUP(Vertragsdaten!BC4078,'Dropdown-Werte'!$I$2:$J$5,2,FALSE))</f>
        <v/>
      </c>
      <c r="AX4077" s="16" t="str">
        <f t="shared" si="63"/>
        <v/>
      </c>
      <c r="AY4077" s="16" t="str">
        <f>IF(Vertragsdaten!BB4078="","",Vertragsdaten!BB4078)</f>
        <v/>
      </c>
      <c r="AZ4077" s="16" t="s">
        <v>93</v>
      </c>
      <c r="BA4077" s="16" t="s">
        <v>94</v>
      </c>
    </row>
    <row r="4078" spans="1:53">
      <c r="A4078" s="12" t="str">
        <f>IF(Vertragsdaten!AZ4079="","",Vertragsdaten!AZ4079)</f>
        <v/>
      </c>
      <c r="B4078" s="12"/>
      <c r="C4078" s="12"/>
      <c r="D4078" s="12"/>
      <c r="E4078" s="4" t="str">
        <f>IF(Vertragsdaten!M4079="","",Vertragsdaten!M4079)</f>
        <v/>
      </c>
      <c r="F4078" s="19">
        <f>Vertragsdaten!H4079</f>
        <v>0</v>
      </c>
      <c r="G4078" s="9"/>
      <c r="H4078" s="15" t="str">
        <f>IF(Vertragsdaten!J4079="","",Vertragsdaten!J4079)</f>
        <v/>
      </c>
      <c r="I4078" s="15" t="str">
        <f>IF(Vertragsdaten!K4079="","",Vertragsdaten!K4079)</f>
        <v/>
      </c>
      <c r="J4078" s="15" t="str">
        <f>IF(Vertragsdaten!L4079="","",Vertragsdaten!L4079)</f>
        <v/>
      </c>
      <c r="K4078" s="9"/>
      <c r="L4078" s="15" t="str">
        <f>IF(Vertragsdaten!J4079="","",Vertragsdaten!J4079)</f>
        <v/>
      </c>
      <c r="M4078" s="9" t="str">
        <f>IF(Vertragsdaten!I4079="","",Vertragsdaten!I4079)</f>
        <v/>
      </c>
      <c r="N4078" s="9"/>
      <c r="O4078" s="9" t="str">
        <f>IF(Vertragsdaten!W4079="","",Vertragsdaten!W4079)</f>
        <v/>
      </c>
      <c r="P4078" s="15" t="str">
        <f>IF(Vertragsdaten!R4079="","",Vertragsdaten!R4079)</f>
        <v/>
      </c>
      <c r="Q4078" s="15" t="str">
        <f>IF(Vertragsdaten!S4079="","",Vertragsdaten!S4079)</f>
        <v/>
      </c>
      <c r="R4078" s="9"/>
      <c r="S4078" s="15" t="str">
        <f>IF(Vertragsdaten!S4079="","",Vertragsdaten!T4079)</f>
        <v/>
      </c>
      <c r="T4078" s="15" t="str">
        <f>IF(Vertragsdaten!T4079="","",Vertragsdaten!U4079)</f>
        <v/>
      </c>
      <c r="U4078" s="9"/>
      <c r="V4078" s="16" t="str">
        <f>IF(Vertragsdaten!$V4079="","",Vertragsdaten!$V4079)</f>
        <v/>
      </c>
      <c r="W4078" s="9"/>
      <c r="X4078" s="9"/>
      <c r="Y4078" s="9"/>
      <c r="Z4078" s="9"/>
      <c r="AA4078" s="15" t="str">
        <f>IF(Vertragsdaten!AI4079="","",Vertragsdaten!AI4079)</f>
        <v/>
      </c>
      <c r="AB4078" s="15" t="str">
        <f>IF(Vertragsdaten!AJ4079="","",Vertragsdaten!AJ4079)</f>
        <v/>
      </c>
      <c r="AC4078" s="9"/>
      <c r="AD4078" s="15" t="str">
        <f>IF(Vertragsdaten!AK4079="","",Vertragsdaten!AK4079)</f>
        <v/>
      </c>
      <c r="AE4078" s="15" t="str">
        <f>IF(Vertragsdaten!AL4079="","",Vertragsdaten!AL4079)</f>
        <v/>
      </c>
      <c r="AF4078" s="16" t="s">
        <v>2</v>
      </c>
      <c r="AG4078" s="16" t="str">
        <f>IF(Vertragsdaten!G4079="","",Vertragsdaten!G4079)</f>
        <v/>
      </c>
      <c r="AH4078" s="9" t="str">
        <f>IF(Vertragsdaten!$AW4079="","",Vertragsdaten!AW4079)</f>
        <v/>
      </c>
      <c r="AI4078" s="9"/>
      <c r="AJ4078" s="9"/>
      <c r="AK4078" s="9"/>
      <c r="AL4078" s="15" t="str">
        <f>IF(Vertragsdaten!AM4079="","",Vertragsdaten!AM4079)</f>
        <v/>
      </c>
      <c r="AM4078" s="15" t="str">
        <f>IF(Vertragsdaten!AN4079="","",Vertragsdaten!AN4079)</f>
        <v/>
      </c>
      <c r="AN4078" s="9"/>
      <c r="AO4078" s="9"/>
      <c r="AP4078" s="22" t="str">
        <f>IF(Vertragsdaten!AQ4079="","",ROUND(Vertragsdaten!AQ4079,0))</f>
        <v/>
      </c>
      <c r="AQ4078" s="9"/>
      <c r="AR4078" s="15" t="str">
        <f>IF(Vertragsdaten!AR4079="","",Vertragsdaten!AR4079)</f>
        <v/>
      </c>
      <c r="AS4078" s="16" t="str">
        <f>IF(Vertragsdaten!$AW4079="","",Vertragsdaten!$AW4079)</f>
        <v/>
      </c>
      <c r="AT4078" s="16" t="str">
        <f>IF(Vertragsdaten!AO4079="","","11XSWK-H-------M")</f>
        <v/>
      </c>
      <c r="AU4078" s="16" t="str">
        <f>IF(Vertragsdaten!AU4079="E01 „Ein-/Auszug (Umzug)“","E01",IF(Vertragsdaten!AU4079="E02 „Einzug/Neuanlage“","E02",IF(Vertragsdaten!AU4079="E03 „Lieferantenwechsel“","E03","ZD2")))</f>
        <v>ZD2</v>
      </c>
      <c r="AV4078" s="16" t="str">
        <f>IF(Vertragsdaten!AS4079="nein","Z18","Z15")</f>
        <v>Z15</v>
      </c>
      <c r="AW4078" s="16" t="str">
        <f>IF(Vertragsdaten!BC4079="","",VLOOKUP(Vertragsdaten!BC4079,'Dropdown-Werte'!$I$2:$J$5,2,FALSE))</f>
        <v/>
      </c>
      <c r="AX4078" s="16" t="str">
        <f t="shared" si="63"/>
        <v/>
      </c>
      <c r="AY4078" s="16" t="str">
        <f>IF(Vertragsdaten!BB4079="","",Vertragsdaten!BB4079)</f>
        <v/>
      </c>
      <c r="AZ4078" s="16" t="s">
        <v>93</v>
      </c>
      <c r="BA4078" s="16" t="s">
        <v>94</v>
      </c>
    </row>
    <row r="4079" spans="1:53">
      <c r="A4079" s="12" t="str">
        <f>IF(Vertragsdaten!AZ4080="","",Vertragsdaten!AZ4080)</f>
        <v/>
      </c>
      <c r="B4079" s="12"/>
      <c r="C4079" s="12"/>
      <c r="D4079" s="12"/>
      <c r="E4079" s="4" t="str">
        <f>IF(Vertragsdaten!M4080="","",Vertragsdaten!M4080)</f>
        <v/>
      </c>
      <c r="F4079" s="19">
        <f>Vertragsdaten!H4080</f>
        <v>0</v>
      </c>
      <c r="G4079" s="9"/>
      <c r="H4079" s="15" t="str">
        <f>IF(Vertragsdaten!J4080="","",Vertragsdaten!J4080)</f>
        <v/>
      </c>
      <c r="I4079" s="15" t="str">
        <f>IF(Vertragsdaten!K4080="","",Vertragsdaten!K4080)</f>
        <v/>
      </c>
      <c r="J4079" s="15" t="str">
        <f>IF(Vertragsdaten!L4080="","",Vertragsdaten!L4080)</f>
        <v/>
      </c>
      <c r="K4079" s="9"/>
      <c r="L4079" s="15" t="str">
        <f>IF(Vertragsdaten!J4080="","",Vertragsdaten!J4080)</f>
        <v/>
      </c>
      <c r="M4079" s="9" t="str">
        <f>IF(Vertragsdaten!I4080="","",Vertragsdaten!I4080)</f>
        <v/>
      </c>
      <c r="N4079" s="9"/>
      <c r="O4079" s="9" t="str">
        <f>IF(Vertragsdaten!W4080="","",Vertragsdaten!W4080)</f>
        <v/>
      </c>
      <c r="P4079" s="15" t="str">
        <f>IF(Vertragsdaten!R4080="","",Vertragsdaten!R4080)</f>
        <v/>
      </c>
      <c r="Q4079" s="15" t="str">
        <f>IF(Vertragsdaten!S4080="","",Vertragsdaten!S4080)</f>
        <v/>
      </c>
      <c r="R4079" s="9"/>
      <c r="S4079" s="15" t="str">
        <f>IF(Vertragsdaten!S4080="","",Vertragsdaten!T4080)</f>
        <v/>
      </c>
      <c r="T4079" s="15" t="str">
        <f>IF(Vertragsdaten!T4080="","",Vertragsdaten!U4080)</f>
        <v/>
      </c>
      <c r="U4079" s="9"/>
      <c r="V4079" s="16" t="str">
        <f>IF(Vertragsdaten!$V4080="","",Vertragsdaten!$V4080)</f>
        <v/>
      </c>
      <c r="W4079" s="9"/>
      <c r="X4079" s="9"/>
      <c r="Y4079" s="9"/>
      <c r="Z4079" s="9"/>
      <c r="AA4079" s="15" t="str">
        <f>IF(Vertragsdaten!AI4080="","",Vertragsdaten!AI4080)</f>
        <v/>
      </c>
      <c r="AB4079" s="15" t="str">
        <f>IF(Vertragsdaten!AJ4080="","",Vertragsdaten!AJ4080)</f>
        <v/>
      </c>
      <c r="AC4079" s="9"/>
      <c r="AD4079" s="15" t="str">
        <f>IF(Vertragsdaten!AK4080="","",Vertragsdaten!AK4080)</f>
        <v/>
      </c>
      <c r="AE4079" s="15" t="str">
        <f>IF(Vertragsdaten!AL4080="","",Vertragsdaten!AL4080)</f>
        <v/>
      </c>
      <c r="AF4079" s="16" t="s">
        <v>2</v>
      </c>
      <c r="AG4079" s="16" t="str">
        <f>IF(Vertragsdaten!G4080="","",Vertragsdaten!G4080)</f>
        <v/>
      </c>
      <c r="AH4079" s="9" t="str">
        <f>IF(Vertragsdaten!$AW4080="","",Vertragsdaten!AW4080)</f>
        <v/>
      </c>
      <c r="AI4079" s="9"/>
      <c r="AJ4079" s="9"/>
      <c r="AK4079" s="9"/>
      <c r="AL4079" s="15" t="str">
        <f>IF(Vertragsdaten!AM4080="","",Vertragsdaten!AM4080)</f>
        <v/>
      </c>
      <c r="AM4079" s="15" t="str">
        <f>IF(Vertragsdaten!AN4080="","",Vertragsdaten!AN4080)</f>
        <v/>
      </c>
      <c r="AN4079" s="9"/>
      <c r="AO4079" s="9"/>
      <c r="AP4079" s="22" t="str">
        <f>IF(Vertragsdaten!AQ4080="","",ROUND(Vertragsdaten!AQ4080,0))</f>
        <v/>
      </c>
      <c r="AQ4079" s="9"/>
      <c r="AR4079" s="15" t="str">
        <f>IF(Vertragsdaten!AR4080="","",Vertragsdaten!AR4080)</f>
        <v/>
      </c>
      <c r="AS4079" s="16" t="str">
        <f>IF(Vertragsdaten!$AW4080="","",Vertragsdaten!$AW4080)</f>
        <v/>
      </c>
      <c r="AT4079" s="16" t="str">
        <f>IF(Vertragsdaten!AO4080="","","11XSWK-H-------M")</f>
        <v/>
      </c>
      <c r="AU4079" s="16" t="str">
        <f>IF(Vertragsdaten!AU4080="E01 „Ein-/Auszug (Umzug)“","E01",IF(Vertragsdaten!AU4080="E02 „Einzug/Neuanlage“","E02",IF(Vertragsdaten!AU4080="E03 „Lieferantenwechsel“","E03","ZD2")))</f>
        <v>ZD2</v>
      </c>
      <c r="AV4079" s="16" t="str">
        <f>IF(Vertragsdaten!AS4080="nein","Z18","Z15")</f>
        <v>Z15</v>
      </c>
      <c r="AW4079" s="16" t="str">
        <f>IF(Vertragsdaten!BC4080="","",VLOOKUP(Vertragsdaten!BC4080,'Dropdown-Werte'!$I$2:$J$5,2,FALSE))</f>
        <v/>
      </c>
      <c r="AX4079" s="16" t="str">
        <f t="shared" si="63"/>
        <v/>
      </c>
      <c r="AY4079" s="16" t="str">
        <f>IF(Vertragsdaten!BB4080="","",Vertragsdaten!BB4080)</f>
        <v/>
      </c>
      <c r="AZ4079" s="16" t="s">
        <v>93</v>
      </c>
      <c r="BA4079" s="16" t="s">
        <v>94</v>
      </c>
    </row>
    <row r="4080" spans="1:53">
      <c r="A4080" s="12" t="str">
        <f>IF(Vertragsdaten!AZ4081="","",Vertragsdaten!AZ4081)</f>
        <v/>
      </c>
      <c r="B4080" s="12"/>
      <c r="C4080" s="12"/>
      <c r="D4080" s="12"/>
      <c r="E4080" s="4" t="str">
        <f>IF(Vertragsdaten!M4081="","",Vertragsdaten!M4081)</f>
        <v/>
      </c>
      <c r="F4080" s="19">
        <f>Vertragsdaten!H4081</f>
        <v>0</v>
      </c>
      <c r="G4080" s="9"/>
      <c r="H4080" s="15" t="str">
        <f>IF(Vertragsdaten!J4081="","",Vertragsdaten!J4081)</f>
        <v/>
      </c>
      <c r="I4080" s="15" t="str">
        <f>IF(Vertragsdaten!K4081="","",Vertragsdaten!K4081)</f>
        <v/>
      </c>
      <c r="J4080" s="15" t="str">
        <f>IF(Vertragsdaten!L4081="","",Vertragsdaten!L4081)</f>
        <v/>
      </c>
      <c r="K4080" s="9"/>
      <c r="L4080" s="15" t="str">
        <f>IF(Vertragsdaten!J4081="","",Vertragsdaten!J4081)</f>
        <v/>
      </c>
      <c r="M4080" s="9" t="str">
        <f>IF(Vertragsdaten!I4081="","",Vertragsdaten!I4081)</f>
        <v/>
      </c>
      <c r="N4080" s="9"/>
      <c r="O4080" s="9" t="str">
        <f>IF(Vertragsdaten!W4081="","",Vertragsdaten!W4081)</f>
        <v/>
      </c>
      <c r="P4080" s="15" t="str">
        <f>IF(Vertragsdaten!R4081="","",Vertragsdaten!R4081)</f>
        <v/>
      </c>
      <c r="Q4080" s="15" t="str">
        <f>IF(Vertragsdaten!S4081="","",Vertragsdaten!S4081)</f>
        <v/>
      </c>
      <c r="R4080" s="9"/>
      <c r="S4080" s="15" t="str">
        <f>IF(Vertragsdaten!S4081="","",Vertragsdaten!T4081)</f>
        <v/>
      </c>
      <c r="T4080" s="15" t="str">
        <f>IF(Vertragsdaten!T4081="","",Vertragsdaten!U4081)</f>
        <v/>
      </c>
      <c r="U4080" s="9"/>
      <c r="V4080" s="16" t="str">
        <f>IF(Vertragsdaten!$V4081="","",Vertragsdaten!$V4081)</f>
        <v/>
      </c>
      <c r="W4080" s="9"/>
      <c r="X4080" s="9"/>
      <c r="Y4080" s="9"/>
      <c r="Z4080" s="9"/>
      <c r="AA4080" s="15" t="str">
        <f>IF(Vertragsdaten!AI4081="","",Vertragsdaten!AI4081)</f>
        <v/>
      </c>
      <c r="AB4080" s="15" t="str">
        <f>IF(Vertragsdaten!AJ4081="","",Vertragsdaten!AJ4081)</f>
        <v/>
      </c>
      <c r="AC4080" s="9"/>
      <c r="AD4080" s="15" t="str">
        <f>IF(Vertragsdaten!AK4081="","",Vertragsdaten!AK4081)</f>
        <v/>
      </c>
      <c r="AE4080" s="15" t="str">
        <f>IF(Vertragsdaten!AL4081="","",Vertragsdaten!AL4081)</f>
        <v/>
      </c>
      <c r="AF4080" s="16" t="s">
        <v>2</v>
      </c>
      <c r="AG4080" s="16" t="str">
        <f>IF(Vertragsdaten!G4081="","",Vertragsdaten!G4081)</f>
        <v/>
      </c>
      <c r="AH4080" s="9" t="str">
        <f>IF(Vertragsdaten!$AW4081="","",Vertragsdaten!AW4081)</f>
        <v/>
      </c>
      <c r="AI4080" s="9"/>
      <c r="AJ4080" s="9"/>
      <c r="AK4080" s="9"/>
      <c r="AL4080" s="15" t="str">
        <f>IF(Vertragsdaten!AM4081="","",Vertragsdaten!AM4081)</f>
        <v/>
      </c>
      <c r="AM4080" s="15" t="str">
        <f>IF(Vertragsdaten!AN4081="","",Vertragsdaten!AN4081)</f>
        <v/>
      </c>
      <c r="AN4080" s="9"/>
      <c r="AO4080" s="9"/>
      <c r="AP4080" s="22" t="str">
        <f>IF(Vertragsdaten!AQ4081="","",ROUND(Vertragsdaten!AQ4081,0))</f>
        <v/>
      </c>
      <c r="AQ4080" s="9"/>
      <c r="AR4080" s="15" t="str">
        <f>IF(Vertragsdaten!AR4081="","",Vertragsdaten!AR4081)</f>
        <v/>
      </c>
      <c r="AS4080" s="16" t="str">
        <f>IF(Vertragsdaten!$AW4081="","",Vertragsdaten!$AW4081)</f>
        <v/>
      </c>
      <c r="AT4080" s="16" t="str">
        <f>IF(Vertragsdaten!AO4081="","","11XSWK-H-------M")</f>
        <v/>
      </c>
      <c r="AU4080" s="16" t="str">
        <f>IF(Vertragsdaten!AU4081="E01 „Ein-/Auszug (Umzug)“","E01",IF(Vertragsdaten!AU4081="E02 „Einzug/Neuanlage“","E02",IF(Vertragsdaten!AU4081="E03 „Lieferantenwechsel“","E03","ZD2")))</f>
        <v>ZD2</v>
      </c>
      <c r="AV4080" s="16" t="str">
        <f>IF(Vertragsdaten!AS4081="nein","Z18","Z15")</f>
        <v>Z15</v>
      </c>
      <c r="AW4080" s="16" t="str">
        <f>IF(Vertragsdaten!BC4081="","",VLOOKUP(Vertragsdaten!BC4081,'Dropdown-Werte'!$I$2:$J$5,2,FALSE))</f>
        <v/>
      </c>
      <c r="AX4080" s="16" t="str">
        <f t="shared" si="63"/>
        <v/>
      </c>
      <c r="AY4080" s="16" t="str">
        <f>IF(Vertragsdaten!BB4081="","",Vertragsdaten!BB4081)</f>
        <v/>
      </c>
      <c r="AZ4080" s="16" t="s">
        <v>93</v>
      </c>
      <c r="BA4080" s="16" t="s">
        <v>94</v>
      </c>
    </row>
    <row r="4081" spans="1:53">
      <c r="A4081" s="12" t="str">
        <f>IF(Vertragsdaten!AZ4082="","",Vertragsdaten!AZ4082)</f>
        <v/>
      </c>
      <c r="B4081" s="12"/>
      <c r="C4081" s="12"/>
      <c r="D4081" s="12"/>
      <c r="E4081" s="4" t="str">
        <f>IF(Vertragsdaten!M4082="","",Vertragsdaten!M4082)</f>
        <v/>
      </c>
      <c r="F4081" s="19">
        <f>Vertragsdaten!H4082</f>
        <v>0</v>
      </c>
      <c r="G4081" s="9"/>
      <c r="H4081" s="15" t="str">
        <f>IF(Vertragsdaten!J4082="","",Vertragsdaten!J4082)</f>
        <v/>
      </c>
      <c r="I4081" s="15" t="str">
        <f>IF(Vertragsdaten!K4082="","",Vertragsdaten!K4082)</f>
        <v/>
      </c>
      <c r="J4081" s="15" t="str">
        <f>IF(Vertragsdaten!L4082="","",Vertragsdaten!L4082)</f>
        <v/>
      </c>
      <c r="K4081" s="9"/>
      <c r="L4081" s="15" t="str">
        <f>IF(Vertragsdaten!J4082="","",Vertragsdaten!J4082)</f>
        <v/>
      </c>
      <c r="M4081" s="9" t="str">
        <f>IF(Vertragsdaten!I4082="","",Vertragsdaten!I4082)</f>
        <v/>
      </c>
      <c r="N4081" s="9"/>
      <c r="O4081" s="9" t="str">
        <f>IF(Vertragsdaten!W4082="","",Vertragsdaten!W4082)</f>
        <v/>
      </c>
      <c r="P4081" s="15" t="str">
        <f>IF(Vertragsdaten!R4082="","",Vertragsdaten!R4082)</f>
        <v/>
      </c>
      <c r="Q4081" s="15" t="str">
        <f>IF(Vertragsdaten!S4082="","",Vertragsdaten!S4082)</f>
        <v/>
      </c>
      <c r="R4081" s="9"/>
      <c r="S4081" s="15" t="str">
        <f>IF(Vertragsdaten!S4082="","",Vertragsdaten!T4082)</f>
        <v/>
      </c>
      <c r="T4081" s="15" t="str">
        <f>IF(Vertragsdaten!T4082="","",Vertragsdaten!U4082)</f>
        <v/>
      </c>
      <c r="U4081" s="9"/>
      <c r="V4081" s="16" t="str">
        <f>IF(Vertragsdaten!$V4082="","",Vertragsdaten!$V4082)</f>
        <v/>
      </c>
      <c r="W4081" s="9"/>
      <c r="X4081" s="9"/>
      <c r="Y4081" s="9"/>
      <c r="Z4081" s="9"/>
      <c r="AA4081" s="15" t="str">
        <f>IF(Vertragsdaten!AI4082="","",Vertragsdaten!AI4082)</f>
        <v/>
      </c>
      <c r="AB4081" s="15" t="str">
        <f>IF(Vertragsdaten!AJ4082="","",Vertragsdaten!AJ4082)</f>
        <v/>
      </c>
      <c r="AC4081" s="9"/>
      <c r="AD4081" s="15" t="str">
        <f>IF(Vertragsdaten!AK4082="","",Vertragsdaten!AK4082)</f>
        <v/>
      </c>
      <c r="AE4081" s="15" t="str">
        <f>IF(Vertragsdaten!AL4082="","",Vertragsdaten!AL4082)</f>
        <v/>
      </c>
      <c r="AF4081" s="16" t="s">
        <v>2</v>
      </c>
      <c r="AG4081" s="16" t="str">
        <f>IF(Vertragsdaten!G4082="","",Vertragsdaten!G4082)</f>
        <v/>
      </c>
      <c r="AH4081" s="9" t="str">
        <f>IF(Vertragsdaten!$AW4082="","",Vertragsdaten!AW4082)</f>
        <v/>
      </c>
      <c r="AI4081" s="9"/>
      <c r="AJ4081" s="9"/>
      <c r="AK4081" s="9"/>
      <c r="AL4081" s="15" t="str">
        <f>IF(Vertragsdaten!AM4082="","",Vertragsdaten!AM4082)</f>
        <v/>
      </c>
      <c r="AM4081" s="15" t="str">
        <f>IF(Vertragsdaten!AN4082="","",Vertragsdaten!AN4082)</f>
        <v/>
      </c>
      <c r="AN4081" s="9"/>
      <c r="AO4081" s="9"/>
      <c r="AP4081" s="22" t="str">
        <f>IF(Vertragsdaten!AQ4082="","",ROUND(Vertragsdaten!AQ4082,0))</f>
        <v/>
      </c>
      <c r="AQ4081" s="9"/>
      <c r="AR4081" s="15" t="str">
        <f>IF(Vertragsdaten!AR4082="","",Vertragsdaten!AR4082)</f>
        <v/>
      </c>
      <c r="AS4081" s="16" t="str">
        <f>IF(Vertragsdaten!$AW4082="","",Vertragsdaten!$AW4082)</f>
        <v/>
      </c>
      <c r="AT4081" s="16" t="str">
        <f>IF(Vertragsdaten!AO4082="","","11XSWK-H-------M")</f>
        <v/>
      </c>
      <c r="AU4081" s="16" t="str">
        <f>IF(Vertragsdaten!AU4082="E01 „Ein-/Auszug (Umzug)“","E01",IF(Vertragsdaten!AU4082="E02 „Einzug/Neuanlage“","E02",IF(Vertragsdaten!AU4082="E03 „Lieferantenwechsel“","E03","ZD2")))</f>
        <v>ZD2</v>
      </c>
      <c r="AV4081" s="16" t="str">
        <f>IF(Vertragsdaten!AS4082="nein","Z18","Z15")</f>
        <v>Z15</v>
      </c>
      <c r="AW4081" s="16" t="str">
        <f>IF(Vertragsdaten!BC4082="","",VLOOKUP(Vertragsdaten!BC4082,'Dropdown-Werte'!$I$2:$J$5,2,FALSE))</f>
        <v/>
      </c>
      <c r="AX4081" s="16" t="str">
        <f t="shared" si="63"/>
        <v/>
      </c>
      <c r="AY4081" s="16" t="str">
        <f>IF(Vertragsdaten!BB4082="","",Vertragsdaten!BB4082)</f>
        <v/>
      </c>
      <c r="AZ4081" s="16" t="s">
        <v>93</v>
      </c>
      <c r="BA4081" s="16" t="s">
        <v>94</v>
      </c>
    </row>
    <row r="4082" spans="1:53">
      <c r="A4082" s="12" t="str">
        <f>IF(Vertragsdaten!AZ4083="","",Vertragsdaten!AZ4083)</f>
        <v/>
      </c>
      <c r="B4082" s="12"/>
      <c r="C4082" s="12"/>
      <c r="D4082" s="12"/>
      <c r="E4082" s="4" t="str">
        <f>IF(Vertragsdaten!M4083="","",Vertragsdaten!M4083)</f>
        <v/>
      </c>
      <c r="F4082" s="19">
        <f>Vertragsdaten!H4083</f>
        <v>0</v>
      </c>
      <c r="G4082" s="9"/>
      <c r="H4082" s="15" t="str">
        <f>IF(Vertragsdaten!J4083="","",Vertragsdaten!J4083)</f>
        <v/>
      </c>
      <c r="I4082" s="15" t="str">
        <f>IF(Vertragsdaten!K4083="","",Vertragsdaten!K4083)</f>
        <v/>
      </c>
      <c r="J4082" s="15" t="str">
        <f>IF(Vertragsdaten!L4083="","",Vertragsdaten!L4083)</f>
        <v/>
      </c>
      <c r="K4082" s="9"/>
      <c r="L4082" s="15" t="str">
        <f>IF(Vertragsdaten!J4083="","",Vertragsdaten!J4083)</f>
        <v/>
      </c>
      <c r="M4082" s="9" t="str">
        <f>IF(Vertragsdaten!I4083="","",Vertragsdaten!I4083)</f>
        <v/>
      </c>
      <c r="N4082" s="9"/>
      <c r="O4082" s="9" t="str">
        <f>IF(Vertragsdaten!W4083="","",Vertragsdaten!W4083)</f>
        <v/>
      </c>
      <c r="P4082" s="15" t="str">
        <f>IF(Vertragsdaten!R4083="","",Vertragsdaten!R4083)</f>
        <v/>
      </c>
      <c r="Q4082" s="15" t="str">
        <f>IF(Vertragsdaten!S4083="","",Vertragsdaten!S4083)</f>
        <v/>
      </c>
      <c r="R4082" s="9"/>
      <c r="S4082" s="15" t="str">
        <f>IF(Vertragsdaten!S4083="","",Vertragsdaten!T4083)</f>
        <v/>
      </c>
      <c r="T4082" s="15" t="str">
        <f>IF(Vertragsdaten!T4083="","",Vertragsdaten!U4083)</f>
        <v/>
      </c>
      <c r="U4082" s="9"/>
      <c r="V4082" s="16" t="str">
        <f>IF(Vertragsdaten!$V4083="","",Vertragsdaten!$V4083)</f>
        <v/>
      </c>
      <c r="W4082" s="9"/>
      <c r="X4082" s="9"/>
      <c r="Y4082" s="9"/>
      <c r="Z4082" s="9"/>
      <c r="AA4082" s="15" t="str">
        <f>IF(Vertragsdaten!AI4083="","",Vertragsdaten!AI4083)</f>
        <v/>
      </c>
      <c r="AB4082" s="15" t="str">
        <f>IF(Vertragsdaten!AJ4083="","",Vertragsdaten!AJ4083)</f>
        <v/>
      </c>
      <c r="AC4082" s="9"/>
      <c r="AD4082" s="15" t="str">
        <f>IF(Vertragsdaten!AK4083="","",Vertragsdaten!AK4083)</f>
        <v/>
      </c>
      <c r="AE4082" s="15" t="str">
        <f>IF(Vertragsdaten!AL4083="","",Vertragsdaten!AL4083)</f>
        <v/>
      </c>
      <c r="AF4082" s="16" t="s">
        <v>2</v>
      </c>
      <c r="AG4082" s="16" t="str">
        <f>IF(Vertragsdaten!G4083="","",Vertragsdaten!G4083)</f>
        <v/>
      </c>
      <c r="AH4082" s="9" t="str">
        <f>IF(Vertragsdaten!$AW4083="","",Vertragsdaten!AW4083)</f>
        <v/>
      </c>
      <c r="AI4082" s="9"/>
      <c r="AJ4082" s="9"/>
      <c r="AK4082" s="9"/>
      <c r="AL4082" s="15" t="str">
        <f>IF(Vertragsdaten!AM4083="","",Vertragsdaten!AM4083)</f>
        <v/>
      </c>
      <c r="AM4082" s="15" t="str">
        <f>IF(Vertragsdaten!AN4083="","",Vertragsdaten!AN4083)</f>
        <v/>
      </c>
      <c r="AN4082" s="9"/>
      <c r="AO4082" s="9"/>
      <c r="AP4082" s="22" t="str">
        <f>IF(Vertragsdaten!AQ4083="","",ROUND(Vertragsdaten!AQ4083,0))</f>
        <v/>
      </c>
      <c r="AQ4082" s="9"/>
      <c r="AR4082" s="15" t="str">
        <f>IF(Vertragsdaten!AR4083="","",Vertragsdaten!AR4083)</f>
        <v/>
      </c>
      <c r="AS4082" s="16" t="str">
        <f>IF(Vertragsdaten!$AW4083="","",Vertragsdaten!$AW4083)</f>
        <v/>
      </c>
      <c r="AT4082" s="16" t="str">
        <f>IF(Vertragsdaten!AO4083="","","11XSWK-H-------M")</f>
        <v/>
      </c>
      <c r="AU4082" s="16" t="str">
        <f>IF(Vertragsdaten!AU4083="E01 „Ein-/Auszug (Umzug)“","E01",IF(Vertragsdaten!AU4083="E02 „Einzug/Neuanlage“","E02",IF(Vertragsdaten!AU4083="E03 „Lieferantenwechsel“","E03","ZD2")))</f>
        <v>ZD2</v>
      </c>
      <c r="AV4082" s="16" t="str">
        <f>IF(Vertragsdaten!AS4083="nein","Z18","Z15")</f>
        <v>Z15</v>
      </c>
      <c r="AW4082" s="16" t="str">
        <f>IF(Vertragsdaten!BC4083="","",VLOOKUP(Vertragsdaten!BC4083,'Dropdown-Werte'!$I$2:$J$5,2,FALSE))</f>
        <v/>
      </c>
      <c r="AX4082" s="16" t="str">
        <f t="shared" si="63"/>
        <v/>
      </c>
      <c r="AY4082" s="16" t="str">
        <f>IF(Vertragsdaten!BB4083="","",Vertragsdaten!BB4083)</f>
        <v/>
      </c>
      <c r="AZ4082" s="16" t="s">
        <v>93</v>
      </c>
      <c r="BA4082" s="16" t="s">
        <v>94</v>
      </c>
    </row>
    <row r="4083" spans="1:53">
      <c r="A4083" s="12" t="str">
        <f>IF(Vertragsdaten!AZ4084="","",Vertragsdaten!AZ4084)</f>
        <v/>
      </c>
      <c r="B4083" s="12"/>
      <c r="C4083" s="12"/>
      <c r="D4083" s="12"/>
      <c r="E4083" s="4" t="str">
        <f>IF(Vertragsdaten!M4084="","",Vertragsdaten!M4084)</f>
        <v/>
      </c>
      <c r="F4083" s="19">
        <f>Vertragsdaten!H4084</f>
        <v>0</v>
      </c>
      <c r="G4083" s="9"/>
      <c r="H4083" s="15" t="str">
        <f>IF(Vertragsdaten!J4084="","",Vertragsdaten!J4084)</f>
        <v/>
      </c>
      <c r="I4083" s="15" t="str">
        <f>IF(Vertragsdaten!K4084="","",Vertragsdaten!K4084)</f>
        <v/>
      </c>
      <c r="J4083" s="15" t="str">
        <f>IF(Vertragsdaten!L4084="","",Vertragsdaten!L4084)</f>
        <v/>
      </c>
      <c r="K4083" s="9"/>
      <c r="L4083" s="15" t="str">
        <f>IF(Vertragsdaten!J4084="","",Vertragsdaten!J4084)</f>
        <v/>
      </c>
      <c r="M4083" s="9" t="str">
        <f>IF(Vertragsdaten!I4084="","",Vertragsdaten!I4084)</f>
        <v/>
      </c>
      <c r="N4083" s="9"/>
      <c r="O4083" s="9" t="str">
        <f>IF(Vertragsdaten!W4084="","",Vertragsdaten!W4084)</f>
        <v/>
      </c>
      <c r="P4083" s="15" t="str">
        <f>IF(Vertragsdaten!R4084="","",Vertragsdaten!R4084)</f>
        <v/>
      </c>
      <c r="Q4083" s="15" t="str">
        <f>IF(Vertragsdaten!S4084="","",Vertragsdaten!S4084)</f>
        <v/>
      </c>
      <c r="R4083" s="9"/>
      <c r="S4083" s="15" t="str">
        <f>IF(Vertragsdaten!S4084="","",Vertragsdaten!T4084)</f>
        <v/>
      </c>
      <c r="T4083" s="15" t="str">
        <f>IF(Vertragsdaten!T4084="","",Vertragsdaten!U4084)</f>
        <v/>
      </c>
      <c r="U4083" s="9"/>
      <c r="V4083" s="16" t="str">
        <f>IF(Vertragsdaten!$V4084="","",Vertragsdaten!$V4084)</f>
        <v/>
      </c>
      <c r="W4083" s="9"/>
      <c r="X4083" s="9"/>
      <c r="Y4083" s="9"/>
      <c r="Z4083" s="9"/>
      <c r="AA4083" s="15" t="str">
        <f>IF(Vertragsdaten!AI4084="","",Vertragsdaten!AI4084)</f>
        <v/>
      </c>
      <c r="AB4083" s="15" t="str">
        <f>IF(Vertragsdaten!AJ4084="","",Vertragsdaten!AJ4084)</f>
        <v/>
      </c>
      <c r="AC4083" s="9"/>
      <c r="AD4083" s="15" t="str">
        <f>IF(Vertragsdaten!AK4084="","",Vertragsdaten!AK4084)</f>
        <v/>
      </c>
      <c r="AE4083" s="15" t="str">
        <f>IF(Vertragsdaten!AL4084="","",Vertragsdaten!AL4084)</f>
        <v/>
      </c>
      <c r="AF4083" s="16" t="s">
        <v>2</v>
      </c>
      <c r="AG4083" s="16" t="str">
        <f>IF(Vertragsdaten!G4084="","",Vertragsdaten!G4084)</f>
        <v/>
      </c>
      <c r="AH4083" s="9" t="str">
        <f>IF(Vertragsdaten!$AW4084="","",Vertragsdaten!AW4084)</f>
        <v/>
      </c>
      <c r="AI4083" s="9"/>
      <c r="AJ4083" s="9"/>
      <c r="AK4083" s="9"/>
      <c r="AL4083" s="15" t="str">
        <f>IF(Vertragsdaten!AM4084="","",Vertragsdaten!AM4084)</f>
        <v/>
      </c>
      <c r="AM4083" s="15" t="str">
        <f>IF(Vertragsdaten!AN4084="","",Vertragsdaten!AN4084)</f>
        <v/>
      </c>
      <c r="AN4083" s="9"/>
      <c r="AO4083" s="9"/>
      <c r="AP4083" s="22" t="str">
        <f>IF(Vertragsdaten!AQ4084="","",ROUND(Vertragsdaten!AQ4084,0))</f>
        <v/>
      </c>
      <c r="AQ4083" s="9"/>
      <c r="AR4083" s="15" t="str">
        <f>IF(Vertragsdaten!AR4084="","",Vertragsdaten!AR4084)</f>
        <v/>
      </c>
      <c r="AS4083" s="16" t="str">
        <f>IF(Vertragsdaten!$AW4084="","",Vertragsdaten!$AW4084)</f>
        <v/>
      </c>
      <c r="AT4083" s="16" t="str">
        <f>IF(Vertragsdaten!AO4084="","","11XSWK-H-------M")</f>
        <v/>
      </c>
      <c r="AU4083" s="16" t="str">
        <f>IF(Vertragsdaten!AU4084="E01 „Ein-/Auszug (Umzug)“","E01",IF(Vertragsdaten!AU4084="E02 „Einzug/Neuanlage“","E02",IF(Vertragsdaten!AU4084="E03 „Lieferantenwechsel“","E03","ZD2")))</f>
        <v>ZD2</v>
      </c>
      <c r="AV4083" s="16" t="str">
        <f>IF(Vertragsdaten!AS4084="nein","Z18","Z15")</f>
        <v>Z15</v>
      </c>
      <c r="AW4083" s="16" t="str">
        <f>IF(Vertragsdaten!BC4084="","",VLOOKUP(Vertragsdaten!BC4084,'Dropdown-Werte'!$I$2:$J$5,2,FALSE))</f>
        <v/>
      </c>
      <c r="AX4083" s="16" t="str">
        <f t="shared" si="63"/>
        <v/>
      </c>
      <c r="AY4083" s="16" t="str">
        <f>IF(Vertragsdaten!BB4084="","",Vertragsdaten!BB4084)</f>
        <v/>
      </c>
      <c r="AZ4083" s="16" t="s">
        <v>93</v>
      </c>
      <c r="BA4083" s="16" t="s">
        <v>94</v>
      </c>
    </row>
    <row r="4084" spans="1:53">
      <c r="A4084" s="12" t="str">
        <f>IF(Vertragsdaten!AZ4085="","",Vertragsdaten!AZ4085)</f>
        <v/>
      </c>
      <c r="B4084" s="12"/>
      <c r="C4084" s="12"/>
      <c r="D4084" s="12"/>
      <c r="E4084" s="4" t="str">
        <f>IF(Vertragsdaten!M4085="","",Vertragsdaten!M4085)</f>
        <v/>
      </c>
      <c r="F4084" s="19">
        <f>Vertragsdaten!H4085</f>
        <v>0</v>
      </c>
      <c r="G4084" s="9"/>
      <c r="H4084" s="15" t="str">
        <f>IF(Vertragsdaten!J4085="","",Vertragsdaten!J4085)</f>
        <v/>
      </c>
      <c r="I4084" s="15" t="str">
        <f>IF(Vertragsdaten!K4085="","",Vertragsdaten!K4085)</f>
        <v/>
      </c>
      <c r="J4084" s="15" t="str">
        <f>IF(Vertragsdaten!L4085="","",Vertragsdaten!L4085)</f>
        <v/>
      </c>
      <c r="K4084" s="9"/>
      <c r="L4084" s="15" t="str">
        <f>IF(Vertragsdaten!J4085="","",Vertragsdaten!J4085)</f>
        <v/>
      </c>
      <c r="M4084" s="9" t="str">
        <f>IF(Vertragsdaten!I4085="","",Vertragsdaten!I4085)</f>
        <v/>
      </c>
      <c r="N4084" s="9"/>
      <c r="O4084" s="9" t="str">
        <f>IF(Vertragsdaten!W4085="","",Vertragsdaten!W4085)</f>
        <v/>
      </c>
      <c r="P4084" s="15" t="str">
        <f>IF(Vertragsdaten!R4085="","",Vertragsdaten!R4085)</f>
        <v/>
      </c>
      <c r="Q4084" s="15" t="str">
        <f>IF(Vertragsdaten!S4085="","",Vertragsdaten!S4085)</f>
        <v/>
      </c>
      <c r="R4084" s="9"/>
      <c r="S4084" s="15" t="str">
        <f>IF(Vertragsdaten!S4085="","",Vertragsdaten!T4085)</f>
        <v/>
      </c>
      <c r="T4084" s="15" t="str">
        <f>IF(Vertragsdaten!T4085="","",Vertragsdaten!U4085)</f>
        <v/>
      </c>
      <c r="U4084" s="9"/>
      <c r="V4084" s="16" t="str">
        <f>IF(Vertragsdaten!$V4085="","",Vertragsdaten!$V4085)</f>
        <v/>
      </c>
      <c r="W4084" s="9"/>
      <c r="X4084" s="9"/>
      <c r="Y4084" s="9"/>
      <c r="Z4084" s="9"/>
      <c r="AA4084" s="15" t="str">
        <f>IF(Vertragsdaten!AI4085="","",Vertragsdaten!AI4085)</f>
        <v/>
      </c>
      <c r="AB4084" s="15" t="str">
        <f>IF(Vertragsdaten!AJ4085="","",Vertragsdaten!AJ4085)</f>
        <v/>
      </c>
      <c r="AC4084" s="9"/>
      <c r="AD4084" s="15" t="str">
        <f>IF(Vertragsdaten!AK4085="","",Vertragsdaten!AK4085)</f>
        <v/>
      </c>
      <c r="AE4084" s="15" t="str">
        <f>IF(Vertragsdaten!AL4085="","",Vertragsdaten!AL4085)</f>
        <v/>
      </c>
      <c r="AF4084" s="16" t="s">
        <v>2</v>
      </c>
      <c r="AG4084" s="16" t="str">
        <f>IF(Vertragsdaten!G4085="","",Vertragsdaten!G4085)</f>
        <v/>
      </c>
      <c r="AH4084" s="9" t="str">
        <f>IF(Vertragsdaten!$AW4085="","",Vertragsdaten!AW4085)</f>
        <v/>
      </c>
      <c r="AI4084" s="9"/>
      <c r="AJ4084" s="9"/>
      <c r="AK4084" s="9"/>
      <c r="AL4084" s="15" t="str">
        <f>IF(Vertragsdaten!AM4085="","",Vertragsdaten!AM4085)</f>
        <v/>
      </c>
      <c r="AM4084" s="15" t="str">
        <f>IF(Vertragsdaten!AN4085="","",Vertragsdaten!AN4085)</f>
        <v/>
      </c>
      <c r="AN4084" s="9"/>
      <c r="AO4084" s="9"/>
      <c r="AP4084" s="22" t="str">
        <f>IF(Vertragsdaten!AQ4085="","",ROUND(Vertragsdaten!AQ4085,0))</f>
        <v/>
      </c>
      <c r="AQ4084" s="9"/>
      <c r="AR4084" s="15" t="str">
        <f>IF(Vertragsdaten!AR4085="","",Vertragsdaten!AR4085)</f>
        <v/>
      </c>
      <c r="AS4084" s="16" t="str">
        <f>IF(Vertragsdaten!$AW4085="","",Vertragsdaten!$AW4085)</f>
        <v/>
      </c>
      <c r="AT4084" s="16" t="str">
        <f>IF(Vertragsdaten!AO4085="","","11XSWK-H-------M")</f>
        <v/>
      </c>
      <c r="AU4084" s="16" t="str">
        <f>IF(Vertragsdaten!AU4085="E01 „Ein-/Auszug (Umzug)“","E01",IF(Vertragsdaten!AU4085="E02 „Einzug/Neuanlage“","E02",IF(Vertragsdaten!AU4085="E03 „Lieferantenwechsel“","E03","ZD2")))</f>
        <v>ZD2</v>
      </c>
      <c r="AV4084" s="16" t="str">
        <f>IF(Vertragsdaten!AS4085="nein","Z18","Z15")</f>
        <v>Z15</v>
      </c>
      <c r="AW4084" s="16" t="str">
        <f>IF(Vertragsdaten!BC4085="","",VLOOKUP(Vertragsdaten!BC4085,'Dropdown-Werte'!$I$2:$J$5,2,FALSE))</f>
        <v/>
      </c>
      <c r="AX4084" s="16" t="str">
        <f t="shared" si="63"/>
        <v/>
      </c>
      <c r="AY4084" s="16" t="str">
        <f>IF(Vertragsdaten!BB4085="","",Vertragsdaten!BB4085)</f>
        <v/>
      </c>
      <c r="AZ4084" s="16" t="s">
        <v>93</v>
      </c>
      <c r="BA4084" s="16" t="s">
        <v>94</v>
      </c>
    </row>
    <row r="4085" spans="1:53">
      <c r="A4085" s="12" t="str">
        <f>IF(Vertragsdaten!AZ4086="","",Vertragsdaten!AZ4086)</f>
        <v/>
      </c>
      <c r="B4085" s="12"/>
      <c r="C4085" s="12"/>
      <c r="D4085" s="12"/>
      <c r="E4085" s="4" t="str">
        <f>IF(Vertragsdaten!M4086="","",Vertragsdaten!M4086)</f>
        <v/>
      </c>
      <c r="F4085" s="19">
        <f>Vertragsdaten!H4086</f>
        <v>0</v>
      </c>
      <c r="G4085" s="9"/>
      <c r="H4085" s="15" t="str">
        <f>IF(Vertragsdaten!J4086="","",Vertragsdaten!J4086)</f>
        <v/>
      </c>
      <c r="I4085" s="15" t="str">
        <f>IF(Vertragsdaten!K4086="","",Vertragsdaten!K4086)</f>
        <v/>
      </c>
      <c r="J4085" s="15" t="str">
        <f>IF(Vertragsdaten!L4086="","",Vertragsdaten!L4086)</f>
        <v/>
      </c>
      <c r="K4085" s="9"/>
      <c r="L4085" s="15" t="str">
        <f>IF(Vertragsdaten!J4086="","",Vertragsdaten!J4086)</f>
        <v/>
      </c>
      <c r="M4085" s="9" t="str">
        <f>IF(Vertragsdaten!I4086="","",Vertragsdaten!I4086)</f>
        <v/>
      </c>
      <c r="N4085" s="9"/>
      <c r="O4085" s="9" t="str">
        <f>IF(Vertragsdaten!W4086="","",Vertragsdaten!W4086)</f>
        <v/>
      </c>
      <c r="P4085" s="15" t="str">
        <f>IF(Vertragsdaten!R4086="","",Vertragsdaten!R4086)</f>
        <v/>
      </c>
      <c r="Q4085" s="15" t="str">
        <f>IF(Vertragsdaten!S4086="","",Vertragsdaten!S4086)</f>
        <v/>
      </c>
      <c r="R4085" s="9"/>
      <c r="S4085" s="15" t="str">
        <f>IF(Vertragsdaten!S4086="","",Vertragsdaten!T4086)</f>
        <v/>
      </c>
      <c r="T4085" s="15" t="str">
        <f>IF(Vertragsdaten!T4086="","",Vertragsdaten!U4086)</f>
        <v/>
      </c>
      <c r="U4085" s="9"/>
      <c r="V4085" s="16" t="str">
        <f>IF(Vertragsdaten!$V4086="","",Vertragsdaten!$V4086)</f>
        <v/>
      </c>
      <c r="W4085" s="9"/>
      <c r="X4085" s="9"/>
      <c r="Y4085" s="9"/>
      <c r="Z4085" s="9"/>
      <c r="AA4085" s="15" t="str">
        <f>IF(Vertragsdaten!AI4086="","",Vertragsdaten!AI4086)</f>
        <v/>
      </c>
      <c r="AB4085" s="15" t="str">
        <f>IF(Vertragsdaten!AJ4086="","",Vertragsdaten!AJ4086)</f>
        <v/>
      </c>
      <c r="AC4085" s="9"/>
      <c r="AD4085" s="15" t="str">
        <f>IF(Vertragsdaten!AK4086="","",Vertragsdaten!AK4086)</f>
        <v/>
      </c>
      <c r="AE4085" s="15" t="str">
        <f>IF(Vertragsdaten!AL4086="","",Vertragsdaten!AL4086)</f>
        <v/>
      </c>
      <c r="AF4085" s="16" t="s">
        <v>2</v>
      </c>
      <c r="AG4085" s="16" t="str">
        <f>IF(Vertragsdaten!G4086="","",Vertragsdaten!G4086)</f>
        <v/>
      </c>
      <c r="AH4085" s="9" t="str">
        <f>IF(Vertragsdaten!$AW4086="","",Vertragsdaten!AW4086)</f>
        <v/>
      </c>
      <c r="AI4085" s="9"/>
      <c r="AJ4085" s="9"/>
      <c r="AK4085" s="9"/>
      <c r="AL4085" s="15" t="str">
        <f>IF(Vertragsdaten!AM4086="","",Vertragsdaten!AM4086)</f>
        <v/>
      </c>
      <c r="AM4085" s="15" t="str">
        <f>IF(Vertragsdaten!AN4086="","",Vertragsdaten!AN4086)</f>
        <v/>
      </c>
      <c r="AN4085" s="9"/>
      <c r="AO4085" s="9"/>
      <c r="AP4085" s="22" t="str">
        <f>IF(Vertragsdaten!AQ4086="","",ROUND(Vertragsdaten!AQ4086,0))</f>
        <v/>
      </c>
      <c r="AQ4085" s="9"/>
      <c r="AR4085" s="15" t="str">
        <f>IF(Vertragsdaten!AR4086="","",Vertragsdaten!AR4086)</f>
        <v/>
      </c>
      <c r="AS4085" s="16" t="str">
        <f>IF(Vertragsdaten!$AW4086="","",Vertragsdaten!$AW4086)</f>
        <v/>
      </c>
      <c r="AT4085" s="16" t="str">
        <f>IF(Vertragsdaten!AO4086="","","11XSWK-H-------M")</f>
        <v/>
      </c>
      <c r="AU4085" s="16" t="str">
        <f>IF(Vertragsdaten!AU4086="E01 „Ein-/Auszug (Umzug)“","E01",IF(Vertragsdaten!AU4086="E02 „Einzug/Neuanlage“","E02",IF(Vertragsdaten!AU4086="E03 „Lieferantenwechsel“","E03","ZD2")))</f>
        <v>ZD2</v>
      </c>
      <c r="AV4085" s="16" t="str">
        <f>IF(Vertragsdaten!AS4086="nein","Z18","Z15")</f>
        <v>Z15</v>
      </c>
      <c r="AW4085" s="16" t="str">
        <f>IF(Vertragsdaten!BC4086="","",VLOOKUP(Vertragsdaten!BC4086,'Dropdown-Werte'!$I$2:$J$5,2,FALSE))</f>
        <v/>
      </c>
      <c r="AX4085" s="16" t="str">
        <f t="shared" si="63"/>
        <v/>
      </c>
      <c r="AY4085" s="16" t="str">
        <f>IF(Vertragsdaten!BB4086="","",Vertragsdaten!BB4086)</f>
        <v/>
      </c>
      <c r="AZ4085" s="16" t="s">
        <v>93</v>
      </c>
      <c r="BA4085" s="16" t="s">
        <v>94</v>
      </c>
    </row>
    <row r="4086" spans="1:53">
      <c r="A4086" s="12" t="str">
        <f>IF(Vertragsdaten!AZ4087="","",Vertragsdaten!AZ4087)</f>
        <v/>
      </c>
      <c r="B4086" s="12"/>
      <c r="C4086" s="12"/>
      <c r="D4086" s="12"/>
      <c r="E4086" s="4" t="str">
        <f>IF(Vertragsdaten!M4087="","",Vertragsdaten!M4087)</f>
        <v/>
      </c>
      <c r="F4086" s="19">
        <f>Vertragsdaten!H4087</f>
        <v>0</v>
      </c>
      <c r="G4086" s="9"/>
      <c r="H4086" s="15" t="str">
        <f>IF(Vertragsdaten!J4087="","",Vertragsdaten!J4087)</f>
        <v/>
      </c>
      <c r="I4086" s="15" t="str">
        <f>IF(Vertragsdaten!K4087="","",Vertragsdaten!K4087)</f>
        <v/>
      </c>
      <c r="J4086" s="15" t="str">
        <f>IF(Vertragsdaten!L4087="","",Vertragsdaten!L4087)</f>
        <v/>
      </c>
      <c r="K4086" s="9"/>
      <c r="L4086" s="15" t="str">
        <f>IF(Vertragsdaten!J4087="","",Vertragsdaten!J4087)</f>
        <v/>
      </c>
      <c r="M4086" s="9" t="str">
        <f>IF(Vertragsdaten!I4087="","",Vertragsdaten!I4087)</f>
        <v/>
      </c>
      <c r="N4086" s="9"/>
      <c r="O4086" s="9" t="str">
        <f>IF(Vertragsdaten!W4087="","",Vertragsdaten!W4087)</f>
        <v/>
      </c>
      <c r="P4086" s="15" t="str">
        <f>IF(Vertragsdaten!R4087="","",Vertragsdaten!R4087)</f>
        <v/>
      </c>
      <c r="Q4086" s="15" t="str">
        <f>IF(Vertragsdaten!S4087="","",Vertragsdaten!S4087)</f>
        <v/>
      </c>
      <c r="R4086" s="9"/>
      <c r="S4086" s="15" t="str">
        <f>IF(Vertragsdaten!S4087="","",Vertragsdaten!T4087)</f>
        <v/>
      </c>
      <c r="T4086" s="15" t="str">
        <f>IF(Vertragsdaten!T4087="","",Vertragsdaten!U4087)</f>
        <v/>
      </c>
      <c r="U4086" s="9"/>
      <c r="V4086" s="16" t="str">
        <f>IF(Vertragsdaten!$V4087="","",Vertragsdaten!$V4087)</f>
        <v/>
      </c>
      <c r="W4086" s="9"/>
      <c r="X4086" s="9"/>
      <c r="Y4086" s="9"/>
      <c r="Z4086" s="9"/>
      <c r="AA4086" s="15" t="str">
        <f>IF(Vertragsdaten!AI4087="","",Vertragsdaten!AI4087)</f>
        <v/>
      </c>
      <c r="AB4086" s="15" t="str">
        <f>IF(Vertragsdaten!AJ4087="","",Vertragsdaten!AJ4087)</f>
        <v/>
      </c>
      <c r="AC4086" s="9"/>
      <c r="AD4086" s="15" t="str">
        <f>IF(Vertragsdaten!AK4087="","",Vertragsdaten!AK4087)</f>
        <v/>
      </c>
      <c r="AE4086" s="15" t="str">
        <f>IF(Vertragsdaten!AL4087="","",Vertragsdaten!AL4087)</f>
        <v/>
      </c>
      <c r="AF4086" s="16" t="s">
        <v>2</v>
      </c>
      <c r="AG4086" s="16" t="str">
        <f>IF(Vertragsdaten!G4087="","",Vertragsdaten!G4087)</f>
        <v/>
      </c>
      <c r="AH4086" s="9" t="str">
        <f>IF(Vertragsdaten!$AW4087="","",Vertragsdaten!AW4087)</f>
        <v/>
      </c>
      <c r="AI4086" s="9"/>
      <c r="AJ4086" s="9"/>
      <c r="AK4086" s="9"/>
      <c r="AL4086" s="15" t="str">
        <f>IF(Vertragsdaten!AM4087="","",Vertragsdaten!AM4087)</f>
        <v/>
      </c>
      <c r="AM4086" s="15" t="str">
        <f>IF(Vertragsdaten!AN4087="","",Vertragsdaten!AN4087)</f>
        <v/>
      </c>
      <c r="AN4086" s="9"/>
      <c r="AO4086" s="9"/>
      <c r="AP4086" s="22" t="str">
        <f>IF(Vertragsdaten!AQ4087="","",ROUND(Vertragsdaten!AQ4087,0))</f>
        <v/>
      </c>
      <c r="AQ4086" s="9"/>
      <c r="AR4086" s="15" t="str">
        <f>IF(Vertragsdaten!AR4087="","",Vertragsdaten!AR4087)</f>
        <v/>
      </c>
      <c r="AS4086" s="16" t="str">
        <f>IF(Vertragsdaten!$AW4087="","",Vertragsdaten!$AW4087)</f>
        <v/>
      </c>
      <c r="AT4086" s="16" t="str">
        <f>IF(Vertragsdaten!AO4087="","","11XSWK-H-------M")</f>
        <v/>
      </c>
      <c r="AU4086" s="16" t="str">
        <f>IF(Vertragsdaten!AU4087="E01 „Ein-/Auszug (Umzug)“","E01",IF(Vertragsdaten!AU4087="E02 „Einzug/Neuanlage“","E02",IF(Vertragsdaten!AU4087="E03 „Lieferantenwechsel“","E03","ZD2")))</f>
        <v>ZD2</v>
      </c>
      <c r="AV4086" s="16" t="str">
        <f>IF(Vertragsdaten!AS4087="nein","Z18","Z15")</f>
        <v>Z15</v>
      </c>
      <c r="AW4086" s="16" t="str">
        <f>IF(Vertragsdaten!BC4087="","",VLOOKUP(Vertragsdaten!BC4087,'Dropdown-Werte'!$I$2:$J$5,2,FALSE))</f>
        <v/>
      </c>
      <c r="AX4086" s="16" t="str">
        <f t="shared" si="63"/>
        <v/>
      </c>
      <c r="AY4086" s="16" t="str">
        <f>IF(Vertragsdaten!BB4087="","",Vertragsdaten!BB4087)</f>
        <v/>
      </c>
      <c r="AZ4086" s="16" t="s">
        <v>93</v>
      </c>
      <c r="BA4086" s="16" t="s">
        <v>94</v>
      </c>
    </row>
    <row r="4087" spans="1:53">
      <c r="A4087" s="12" t="str">
        <f>IF(Vertragsdaten!AZ4088="","",Vertragsdaten!AZ4088)</f>
        <v/>
      </c>
      <c r="B4087" s="12"/>
      <c r="C4087" s="12"/>
      <c r="D4087" s="12"/>
      <c r="E4087" s="4" t="str">
        <f>IF(Vertragsdaten!M4088="","",Vertragsdaten!M4088)</f>
        <v/>
      </c>
      <c r="F4087" s="19">
        <f>Vertragsdaten!H4088</f>
        <v>0</v>
      </c>
      <c r="G4087" s="9"/>
      <c r="H4087" s="15" t="str">
        <f>IF(Vertragsdaten!J4088="","",Vertragsdaten!J4088)</f>
        <v/>
      </c>
      <c r="I4087" s="15" t="str">
        <f>IF(Vertragsdaten!K4088="","",Vertragsdaten!K4088)</f>
        <v/>
      </c>
      <c r="J4087" s="15" t="str">
        <f>IF(Vertragsdaten!L4088="","",Vertragsdaten!L4088)</f>
        <v/>
      </c>
      <c r="K4087" s="9"/>
      <c r="L4087" s="15" t="str">
        <f>IF(Vertragsdaten!J4088="","",Vertragsdaten!J4088)</f>
        <v/>
      </c>
      <c r="M4087" s="9" t="str">
        <f>IF(Vertragsdaten!I4088="","",Vertragsdaten!I4088)</f>
        <v/>
      </c>
      <c r="N4087" s="9"/>
      <c r="O4087" s="9" t="str">
        <f>IF(Vertragsdaten!W4088="","",Vertragsdaten!W4088)</f>
        <v/>
      </c>
      <c r="P4087" s="15" t="str">
        <f>IF(Vertragsdaten!R4088="","",Vertragsdaten!R4088)</f>
        <v/>
      </c>
      <c r="Q4087" s="15" t="str">
        <f>IF(Vertragsdaten!S4088="","",Vertragsdaten!S4088)</f>
        <v/>
      </c>
      <c r="R4087" s="9"/>
      <c r="S4087" s="15" t="str">
        <f>IF(Vertragsdaten!S4088="","",Vertragsdaten!T4088)</f>
        <v/>
      </c>
      <c r="T4087" s="15" t="str">
        <f>IF(Vertragsdaten!T4088="","",Vertragsdaten!U4088)</f>
        <v/>
      </c>
      <c r="U4087" s="9"/>
      <c r="V4087" s="16" t="str">
        <f>IF(Vertragsdaten!$V4088="","",Vertragsdaten!$V4088)</f>
        <v/>
      </c>
      <c r="W4087" s="9"/>
      <c r="X4087" s="9"/>
      <c r="Y4087" s="9"/>
      <c r="Z4087" s="9"/>
      <c r="AA4087" s="15" t="str">
        <f>IF(Vertragsdaten!AI4088="","",Vertragsdaten!AI4088)</f>
        <v/>
      </c>
      <c r="AB4087" s="15" t="str">
        <f>IF(Vertragsdaten!AJ4088="","",Vertragsdaten!AJ4088)</f>
        <v/>
      </c>
      <c r="AC4087" s="9"/>
      <c r="AD4087" s="15" t="str">
        <f>IF(Vertragsdaten!AK4088="","",Vertragsdaten!AK4088)</f>
        <v/>
      </c>
      <c r="AE4087" s="15" t="str">
        <f>IF(Vertragsdaten!AL4088="","",Vertragsdaten!AL4088)</f>
        <v/>
      </c>
      <c r="AF4087" s="16" t="s">
        <v>2</v>
      </c>
      <c r="AG4087" s="16" t="str">
        <f>IF(Vertragsdaten!G4088="","",Vertragsdaten!G4088)</f>
        <v/>
      </c>
      <c r="AH4087" s="9" t="str">
        <f>IF(Vertragsdaten!$AW4088="","",Vertragsdaten!AW4088)</f>
        <v/>
      </c>
      <c r="AI4087" s="9"/>
      <c r="AJ4087" s="9"/>
      <c r="AK4087" s="9"/>
      <c r="AL4087" s="15" t="str">
        <f>IF(Vertragsdaten!AM4088="","",Vertragsdaten!AM4088)</f>
        <v/>
      </c>
      <c r="AM4087" s="15" t="str">
        <f>IF(Vertragsdaten!AN4088="","",Vertragsdaten!AN4088)</f>
        <v/>
      </c>
      <c r="AN4087" s="9"/>
      <c r="AO4087" s="9"/>
      <c r="AP4087" s="22" t="str">
        <f>IF(Vertragsdaten!AQ4088="","",ROUND(Vertragsdaten!AQ4088,0))</f>
        <v/>
      </c>
      <c r="AQ4087" s="9"/>
      <c r="AR4087" s="15" t="str">
        <f>IF(Vertragsdaten!AR4088="","",Vertragsdaten!AR4088)</f>
        <v/>
      </c>
      <c r="AS4087" s="16" t="str">
        <f>IF(Vertragsdaten!$AW4088="","",Vertragsdaten!$AW4088)</f>
        <v/>
      </c>
      <c r="AT4087" s="16" t="str">
        <f>IF(Vertragsdaten!AO4088="","","11XSWK-H-------M")</f>
        <v/>
      </c>
      <c r="AU4087" s="16" t="str">
        <f>IF(Vertragsdaten!AU4088="E01 „Ein-/Auszug (Umzug)“","E01",IF(Vertragsdaten!AU4088="E02 „Einzug/Neuanlage“","E02",IF(Vertragsdaten!AU4088="E03 „Lieferantenwechsel“","E03","ZD2")))</f>
        <v>ZD2</v>
      </c>
      <c r="AV4087" s="16" t="str">
        <f>IF(Vertragsdaten!AS4088="nein","Z18","Z15")</f>
        <v>Z15</v>
      </c>
      <c r="AW4087" s="16" t="str">
        <f>IF(Vertragsdaten!BC4088="","",VLOOKUP(Vertragsdaten!BC4088,'Dropdown-Werte'!$I$2:$J$5,2,FALSE))</f>
        <v/>
      </c>
      <c r="AX4087" s="16" t="str">
        <f t="shared" si="63"/>
        <v/>
      </c>
      <c r="AY4087" s="16" t="str">
        <f>IF(Vertragsdaten!BB4088="","",Vertragsdaten!BB4088)</f>
        <v/>
      </c>
      <c r="AZ4087" s="16" t="s">
        <v>93</v>
      </c>
      <c r="BA4087" s="16" t="s">
        <v>94</v>
      </c>
    </row>
    <row r="4088" spans="1:53">
      <c r="A4088" s="12" t="str">
        <f>IF(Vertragsdaten!AZ4089="","",Vertragsdaten!AZ4089)</f>
        <v/>
      </c>
      <c r="B4088" s="12"/>
      <c r="C4088" s="12"/>
      <c r="D4088" s="12"/>
      <c r="E4088" s="4" t="str">
        <f>IF(Vertragsdaten!M4089="","",Vertragsdaten!M4089)</f>
        <v/>
      </c>
      <c r="F4088" s="19">
        <f>Vertragsdaten!H4089</f>
        <v>0</v>
      </c>
      <c r="G4088" s="9"/>
      <c r="H4088" s="15" t="str">
        <f>IF(Vertragsdaten!J4089="","",Vertragsdaten!J4089)</f>
        <v/>
      </c>
      <c r="I4088" s="15" t="str">
        <f>IF(Vertragsdaten!K4089="","",Vertragsdaten!K4089)</f>
        <v/>
      </c>
      <c r="J4088" s="15" t="str">
        <f>IF(Vertragsdaten!L4089="","",Vertragsdaten!L4089)</f>
        <v/>
      </c>
      <c r="K4088" s="9"/>
      <c r="L4088" s="15" t="str">
        <f>IF(Vertragsdaten!J4089="","",Vertragsdaten!J4089)</f>
        <v/>
      </c>
      <c r="M4088" s="9" t="str">
        <f>IF(Vertragsdaten!I4089="","",Vertragsdaten!I4089)</f>
        <v/>
      </c>
      <c r="N4088" s="9"/>
      <c r="O4088" s="9" t="str">
        <f>IF(Vertragsdaten!W4089="","",Vertragsdaten!W4089)</f>
        <v/>
      </c>
      <c r="P4088" s="15" t="str">
        <f>IF(Vertragsdaten!R4089="","",Vertragsdaten!R4089)</f>
        <v/>
      </c>
      <c r="Q4088" s="15" t="str">
        <f>IF(Vertragsdaten!S4089="","",Vertragsdaten!S4089)</f>
        <v/>
      </c>
      <c r="R4088" s="9"/>
      <c r="S4088" s="15" t="str">
        <f>IF(Vertragsdaten!S4089="","",Vertragsdaten!T4089)</f>
        <v/>
      </c>
      <c r="T4088" s="15" t="str">
        <f>IF(Vertragsdaten!T4089="","",Vertragsdaten!U4089)</f>
        <v/>
      </c>
      <c r="U4088" s="9"/>
      <c r="V4088" s="16" t="str">
        <f>IF(Vertragsdaten!$V4089="","",Vertragsdaten!$V4089)</f>
        <v/>
      </c>
      <c r="W4088" s="9"/>
      <c r="X4088" s="9"/>
      <c r="Y4088" s="9"/>
      <c r="Z4088" s="9"/>
      <c r="AA4088" s="15" t="str">
        <f>IF(Vertragsdaten!AI4089="","",Vertragsdaten!AI4089)</f>
        <v/>
      </c>
      <c r="AB4088" s="15" t="str">
        <f>IF(Vertragsdaten!AJ4089="","",Vertragsdaten!AJ4089)</f>
        <v/>
      </c>
      <c r="AC4088" s="9"/>
      <c r="AD4088" s="15" t="str">
        <f>IF(Vertragsdaten!AK4089="","",Vertragsdaten!AK4089)</f>
        <v/>
      </c>
      <c r="AE4088" s="15" t="str">
        <f>IF(Vertragsdaten!AL4089="","",Vertragsdaten!AL4089)</f>
        <v/>
      </c>
      <c r="AF4088" s="16" t="s">
        <v>2</v>
      </c>
      <c r="AG4088" s="16" t="str">
        <f>IF(Vertragsdaten!G4089="","",Vertragsdaten!G4089)</f>
        <v/>
      </c>
      <c r="AH4088" s="9" t="str">
        <f>IF(Vertragsdaten!$AW4089="","",Vertragsdaten!AW4089)</f>
        <v/>
      </c>
      <c r="AI4088" s="9"/>
      <c r="AJ4088" s="9"/>
      <c r="AK4088" s="9"/>
      <c r="AL4088" s="15" t="str">
        <f>IF(Vertragsdaten!AM4089="","",Vertragsdaten!AM4089)</f>
        <v/>
      </c>
      <c r="AM4088" s="15" t="str">
        <f>IF(Vertragsdaten!AN4089="","",Vertragsdaten!AN4089)</f>
        <v/>
      </c>
      <c r="AN4088" s="9"/>
      <c r="AO4088" s="9"/>
      <c r="AP4088" s="22" t="str">
        <f>IF(Vertragsdaten!AQ4089="","",ROUND(Vertragsdaten!AQ4089,0))</f>
        <v/>
      </c>
      <c r="AQ4088" s="9"/>
      <c r="AR4088" s="15" t="str">
        <f>IF(Vertragsdaten!AR4089="","",Vertragsdaten!AR4089)</f>
        <v/>
      </c>
      <c r="AS4088" s="16" t="str">
        <f>IF(Vertragsdaten!$AW4089="","",Vertragsdaten!$AW4089)</f>
        <v/>
      </c>
      <c r="AT4088" s="16" t="str">
        <f>IF(Vertragsdaten!AO4089="","","11XSWK-H-------M")</f>
        <v/>
      </c>
      <c r="AU4088" s="16" t="str">
        <f>IF(Vertragsdaten!AU4089="E01 „Ein-/Auszug (Umzug)“","E01",IF(Vertragsdaten!AU4089="E02 „Einzug/Neuanlage“","E02",IF(Vertragsdaten!AU4089="E03 „Lieferantenwechsel“","E03","ZD2")))</f>
        <v>ZD2</v>
      </c>
      <c r="AV4088" s="16" t="str">
        <f>IF(Vertragsdaten!AS4089="nein","Z18","Z15")</f>
        <v>Z15</v>
      </c>
      <c r="AW4088" s="16" t="str">
        <f>IF(Vertragsdaten!BC4089="","",VLOOKUP(Vertragsdaten!BC4089,'Dropdown-Werte'!$I$2:$J$5,2,FALSE))</f>
        <v/>
      </c>
      <c r="AX4088" s="16" t="str">
        <f t="shared" si="63"/>
        <v/>
      </c>
      <c r="AY4088" s="16" t="str">
        <f>IF(Vertragsdaten!BB4089="","",Vertragsdaten!BB4089)</f>
        <v/>
      </c>
      <c r="AZ4088" s="16" t="s">
        <v>93</v>
      </c>
      <c r="BA4088" s="16" t="s">
        <v>94</v>
      </c>
    </row>
    <row r="4089" spans="1:53">
      <c r="A4089" s="12" t="str">
        <f>IF(Vertragsdaten!AZ4090="","",Vertragsdaten!AZ4090)</f>
        <v/>
      </c>
      <c r="B4089" s="12"/>
      <c r="C4089" s="12"/>
      <c r="D4089" s="12"/>
      <c r="E4089" s="4" t="str">
        <f>IF(Vertragsdaten!M4090="","",Vertragsdaten!M4090)</f>
        <v/>
      </c>
      <c r="F4089" s="19">
        <f>Vertragsdaten!H4090</f>
        <v>0</v>
      </c>
      <c r="G4089" s="9"/>
      <c r="H4089" s="15" t="str">
        <f>IF(Vertragsdaten!J4090="","",Vertragsdaten!J4090)</f>
        <v/>
      </c>
      <c r="I4089" s="15" t="str">
        <f>IF(Vertragsdaten!K4090="","",Vertragsdaten!K4090)</f>
        <v/>
      </c>
      <c r="J4089" s="15" t="str">
        <f>IF(Vertragsdaten!L4090="","",Vertragsdaten!L4090)</f>
        <v/>
      </c>
      <c r="K4089" s="9"/>
      <c r="L4089" s="15" t="str">
        <f>IF(Vertragsdaten!J4090="","",Vertragsdaten!J4090)</f>
        <v/>
      </c>
      <c r="M4089" s="9" t="str">
        <f>IF(Vertragsdaten!I4090="","",Vertragsdaten!I4090)</f>
        <v/>
      </c>
      <c r="N4089" s="9"/>
      <c r="O4089" s="9" t="str">
        <f>IF(Vertragsdaten!W4090="","",Vertragsdaten!W4090)</f>
        <v/>
      </c>
      <c r="P4089" s="15" t="str">
        <f>IF(Vertragsdaten!R4090="","",Vertragsdaten!R4090)</f>
        <v/>
      </c>
      <c r="Q4089" s="15" t="str">
        <f>IF(Vertragsdaten!S4090="","",Vertragsdaten!S4090)</f>
        <v/>
      </c>
      <c r="R4089" s="9"/>
      <c r="S4089" s="15" t="str">
        <f>IF(Vertragsdaten!S4090="","",Vertragsdaten!T4090)</f>
        <v/>
      </c>
      <c r="T4089" s="15" t="str">
        <f>IF(Vertragsdaten!T4090="","",Vertragsdaten!U4090)</f>
        <v/>
      </c>
      <c r="U4089" s="9"/>
      <c r="V4089" s="16" t="str">
        <f>IF(Vertragsdaten!$V4090="","",Vertragsdaten!$V4090)</f>
        <v/>
      </c>
      <c r="W4089" s="9"/>
      <c r="X4089" s="9"/>
      <c r="Y4089" s="9"/>
      <c r="Z4089" s="9"/>
      <c r="AA4089" s="15" t="str">
        <f>IF(Vertragsdaten!AI4090="","",Vertragsdaten!AI4090)</f>
        <v/>
      </c>
      <c r="AB4089" s="15" t="str">
        <f>IF(Vertragsdaten!AJ4090="","",Vertragsdaten!AJ4090)</f>
        <v/>
      </c>
      <c r="AC4089" s="9"/>
      <c r="AD4089" s="15" t="str">
        <f>IF(Vertragsdaten!AK4090="","",Vertragsdaten!AK4090)</f>
        <v/>
      </c>
      <c r="AE4089" s="15" t="str">
        <f>IF(Vertragsdaten!AL4090="","",Vertragsdaten!AL4090)</f>
        <v/>
      </c>
      <c r="AF4089" s="16" t="s">
        <v>2</v>
      </c>
      <c r="AG4089" s="16" t="str">
        <f>IF(Vertragsdaten!G4090="","",Vertragsdaten!G4090)</f>
        <v/>
      </c>
      <c r="AH4089" s="9" t="str">
        <f>IF(Vertragsdaten!$AW4090="","",Vertragsdaten!AW4090)</f>
        <v/>
      </c>
      <c r="AI4089" s="9"/>
      <c r="AJ4089" s="9"/>
      <c r="AK4089" s="9"/>
      <c r="AL4089" s="15" t="str">
        <f>IF(Vertragsdaten!AM4090="","",Vertragsdaten!AM4090)</f>
        <v/>
      </c>
      <c r="AM4089" s="15" t="str">
        <f>IF(Vertragsdaten!AN4090="","",Vertragsdaten!AN4090)</f>
        <v/>
      </c>
      <c r="AN4089" s="9"/>
      <c r="AO4089" s="9"/>
      <c r="AP4089" s="22" t="str">
        <f>IF(Vertragsdaten!AQ4090="","",ROUND(Vertragsdaten!AQ4090,0))</f>
        <v/>
      </c>
      <c r="AQ4089" s="9"/>
      <c r="AR4089" s="15" t="str">
        <f>IF(Vertragsdaten!AR4090="","",Vertragsdaten!AR4090)</f>
        <v/>
      </c>
      <c r="AS4089" s="16" t="str">
        <f>IF(Vertragsdaten!$AW4090="","",Vertragsdaten!$AW4090)</f>
        <v/>
      </c>
      <c r="AT4089" s="16" t="str">
        <f>IF(Vertragsdaten!AO4090="","","11XSWK-H-------M")</f>
        <v/>
      </c>
      <c r="AU4089" s="16" t="str">
        <f>IF(Vertragsdaten!AU4090="E01 „Ein-/Auszug (Umzug)“","E01",IF(Vertragsdaten!AU4090="E02 „Einzug/Neuanlage“","E02",IF(Vertragsdaten!AU4090="E03 „Lieferantenwechsel“","E03","ZD2")))</f>
        <v>ZD2</v>
      </c>
      <c r="AV4089" s="16" t="str">
        <f>IF(Vertragsdaten!AS4090="nein","Z18","Z15")</f>
        <v>Z15</v>
      </c>
      <c r="AW4089" s="16" t="str">
        <f>IF(Vertragsdaten!BC4090="","",VLOOKUP(Vertragsdaten!BC4090,'Dropdown-Werte'!$I$2:$J$5,2,FALSE))</f>
        <v/>
      </c>
      <c r="AX4089" s="16" t="str">
        <f t="shared" si="63"/>
        <v/>
      </c>
      <c r="AY4089" s="16" t="str">
        <f>IF(Vertragsdaten!BB4090="","",Vertragsdaten!BB4090)</f>
        <v/>
      </c>
      <c r="AZ4089" s="16" t="s">
        <v>93</v>
      </c>
      <c r="BA4089" s="16" t="s">
        <v>94</v>
      </c>
    </row>
    <row r="4090" spans="1:53">
      <c r="A4090" s="12" t="str">
        <f>IF(Vertragsdaten!AZ4091="","",Vertragsdaten!AZ4091)</f>
        <v/>
      </c>
      <c r="B4090" s="12"/>
      <c r="C4090" s="12"/>
      <c r="D4090" s="12"/>
      <c r="E4090" s="4" t="str">
        <f>IF(Vertragsdaten!M4091="","",Vertragsdaten!M4091)</f>
        <v/>
      </c>
      <c r="F4090" s="19">
        <f>Vertragsdaten!H4091</f>
        <v>0</v>
      </c>
      <c r="G4090" s="9"/>
      <c r="H4090" s="15" t="str">
        <f>IF(Vertragsdaten!J4091="","",Vertragsdaten!J4091)</f>
        <v/>
      </c>
      <c r="I4090" s="15" t="str">
        <f>IF(Vertragsdaten!K4091="","",Vertragsdaten!K4091)</f>
        <v/>
      </c>
      <c r="J4090" s="15" t="str">
        <f>IF(Vertragsdaten!L4091="","",Vertragsdaten!L4091)</f>
        <v/>
      </c>
      <c r="K4090" s="9"/>
      <c r="L4090" s="15" t="str">
        <f>IF(Vertragsdaten!J4091="","",Vertragsdaten!J4091)</f>
        <v/>
      </c>
      <c r="M4090" s="9" t="str">
        <f>IF(Vertragsdaten!I4091="","",Vertragsdaten!I4091)</f>
        <v/>
      </c>
      <c r="N4090" s="9"/>
      <c r="O4090" s="9" t="str">
        <f>IF(Vertragsdaten!W4091="","",Vertragsdaten!W4091)</f>
        <v/>
      </c>
      <c r="P4090" s="15" t="str">
        <f>IF(Vertragsdaten!R4091="","",Vertragsdaten!R4091)</f>
        <v/>
      </c>
      <c r="Q4090" s="15" t="str">
        <f>IF(Vertragsdaten!S4091="","",Vertragsdaten!S4091)</f>
        <v/>
      </c>
      <c r="R4090" s="9"/>
      <c r="S4090" s="15" t="str">
        <f>IF(Vertragsdaten!S4091="","",Vertragsdaten!T4091)</f>
        <v/>
      </c>
      <c r="T4090" s="15" t="str">
        <f>IF(Vertragsdaten!T4091="","",Vertragsdaten!U4091)</f>
        <v/>
      </c>
      <c r="U4090" s="9"/>
      <c r="V4090" s="16" t="str">
        <f>IF(Vertragsdaten!$V4091="","",Vertragsdaten!$V4091)</f>
        <v/>
      </c>
      <c r="W4090" s="9"/>
      <c r="X4090" s="9"/>
      <c r="Y4090" s="9"/>
      <c r="Z4090" s="9"/>
      <c r="AA4090" s="15" t="str">
        <f>IF(Vertragsdaten!AI4091="","",Vertragsdaten!AI4091)</f>
        <v/>
      </c>
      <c r="AB4090" s="15" t="str">
        <f>IF(Vertragsdaten!AJ4091="","",Vertragsdaten!AJ4091)</f>
        <v/>
      </c>
      <c r="AC4090" s="9"/>
      <c r="AD4090" s="15" t="str">
        <f>IF(Vertragsdaten!AK4091="","",Vertragsdaten!AK4091)</f>
        <v/>
      </c>
      <c r="AE4090" s="15" t="str">
        <f>IF(Vertragsdaten!AL4091="","",Vertragsdaten!AL4091)</f>
        <v/>
      </c>
      <c r="AF4090" s="16" t="s">
        <v>2</v>
      </c>
      <c r="AG4090" s="16" t="str">
        <f>IF(Vertragsdaten!G4091="","",Vertragsdaten!G4091)</f>
        <v/>
      </c>
      <c r="AH4090" s="9" t="str">
        <f>IF(Vertragsdaten!$AW4091="","",Vertragsdaten!AW4091)</f>
        <v/>
      </c>
      <c r="AI4090" s="9"/>
      <c r="AJ4090" s="9"/>
      <c r="AK4090" s="9"/>
      <c r="AL4090" s="15" t="str">
        <f>IF(Vertragsdaten!AM4091="","",Vertragsdaten!AM4091)</f>
        <v/>
      </c>
      <c r="AM4090" s="15" t="str">
        <f>IF(Vertragsdaten!AN4091="","",Vertragsdaten!AN4091)</f>
        <v/>
      </c>
      <c r="AN4090" s="9"/>
      <c r="AO4090" s="9"/>
      <c r="AP4090" s="22" t="str">
        <f>IF(Vertragsdaten!AQ4091="","",ROUND(Vertragsdaten!AQ4091,0))</f>
        <v/>
      </c>
      <c r="AQ4090" s="9"/>
      <c r="AR4090" s="15" t="str">
        <f>IF(Vertragsdaten!AR4091="","",Vertragsdaten!AR4091)</f>
        <v/>
      </c>
      <c r="AS4090" s="16" t="str">
        <f>IF(Vertragsdaten!$AW4091="","",Vertragsdaten!$AW4091)</f>
        <v/>
      </c>
      <c r="AT4090" s="16" t="str">
        <f>IF(Vertragsdaten!AO4091="","","11XSWK-H-------M")</f>
        <v/>
      </c>
      <c r="AU4090" s="16" t="str">
        <f>IF(Vertragsdaten!AU4091="E01 „Ein-/Auszug (Umzug)“","E01",IF(Vertragsdaten!AU4091="E02 „Einzug/Neuanlage“","E02",IF(Vertragsdaten!AU4091="E03 „Lieferantenwechsel“","E03","ZD2")))</f>
        <v>ZD2</v>
      </c>
      <c r="AV4090" s="16" t="str">
        <f>IF(Vertragsdaten!AS4091="nein","Z18","Z15")</f>
        <v>Z15</v>
      </c>
      <c r="AW4090" s="16" t="str">
        <f>IF(Vertragsdaten!BC4091="","",VLOOKUP(Vertragsdaten!BC4091,'Dropdown-Werte'!$I$2:$J$5,2,FALSE))</f>
        <v/>
      </c>
      <c r="AX4090" s="16" t="str">
        <f t="shared" si="63"/>
        <v/>
      </c>
      <c r="AY4090" s="16" t="str">
        <f>IF(Vertragsdaten!BB4091="","",Vertragsdaten!BB4091)</f>
        <v/>
      </c>
      <c r="AZ4090" s="16" t="s">
        <v>93</v>
      </c>
      <c r="BA4090" s="16" t="s">
        <v>94</v>
      </c>
    </row>
    <row r="4091" spans="1:53">
      <c r="A4091" s="12" t="str">
        <f>IF(Vertragsdaten!AZ4092="","",Vertragsdaten!AZ4092)</f>
        <v/>
      </c>
      <c r="B4091" s="12"/>
      <c r="C4091" s="12"/>
      <c r="D4091" s="12"/>
      <c r="E4091" s="4" t="str">
        <f>IF(Vertragsdaten!M4092="","",Vertragsdaten!M4092)</f>
        <v/>
      </c>
      <c r="F4091" s="19">
        <f>Vertragsdaten!H4092</f>
        <v>0</v>
      </c>
      <c r="G4091" s="9"/>
      <c r="H4091" s="15" t="str">
        <f>IF(Vertragsdaten!J4092="","",Vertragsdaten!J4092)</f>
        <v/>
      </c>
      <c r="I4091" s="15" t="str">
        <f>IF(Vertragsdaten!K4092="","",Vertragsdaten!K4092)</f>
        <v/>
      </c>
      <c r="J4091" s="15" t="str">
        <f>IF(Vertragsdaten!L4092="","",Vertragsdaten!L4092)</f>
        <v/>
      </c>
      <c r="K4091" s="9"/>
      <c r="L4091" s="15" t="str">
        <f>IF(Vertragsdaten!J4092="","",Vertragsdaten!J4092)</f>
        <v/>
      </c>
      <c r="M4091" s="9" t="str">
        <f>IF(Vertragsdaten!I4092="","",Vertragsdaten!I4092)</f>
        <v/>
      </c>
      <c r="N4091" s="9"/>
      <c r="O4091" s="9" t="str">
        <f>IF(Vertragsdaten!W4092="","",Vertragsdaten!W4092)</f>
        <v/>
      </c>
      <c r="P4091" s="15" t="str">
        <f>IF(Vertragsdaten!R4092="","",Vertragsdaten!R4092)</f>
        <v/>
      </c>
      <c r="Q4091" s="15" t="str">
        <f>IF(Vertragsdaten!S4092="","",Vertragsdaten!S4092)</f>
        <v/>
      </c>
      <c r="R4091" s="9"/>
      <c r="S4091" s="15" t="str">
        <f>IF(Vertragsdaten!S4092="","",Vertragsdaten!T4092)</f>
        <v/>
      </c>
      <c r="T4091" s="15" t="str">
        <f>IF(Vertragsdaten!T4092="","",Vertragsdaten!U4092)</f>
        <v/>
      </c>
      <c r="U4091" s="9"/>
      <c r="V4091" s="16" t="str">
        <f>IF(Vertragsdaten!$V4092="","",Vertragsdaten!$V4092)</f>
        <v/>
      </c>
      <c r="W4091" s="9"/>
      <c r="X4091" s="9"/>
      <c r="Y4091" s="9"/>
      <c r="Z4091" s="9"/>
      <c r="AA4091" s="15" t="str">
        <f>IF(Vertragsdaten!AI4092="","",Vertragsdaten!AI4092)</f>
        <v/>
      </c>
      <c r="AB4091" s="15" t="str">
        <f>IF(Vertragsdaten!AJ4092="","",Vertragsdaten!AJ4092)</f>
        <v/>
      </c>
      <c r="AC4091" s="9"/>
      <c r="AD4091" s="15" t="str">
        <f>IF(Vertragsdaten!AK4092="","",Vertragsdaten!AK4092)</f>
        <v/>
      </c>
      <c r="AE4091" s="15" t="str">
        <f>IF(Vertragsdaten!AL4092="","",Vertragsdaten!AL4092)</f>
        <v/>
      </c>
      <c r="AF4091" s="16" t="s">
        <v>2</v>
      </c>
      <c r="AG4091" s="16" t="str">
        <f>IF(Vertragsdaten!G4092="","",Vertragsdaten!G4092)</f>
        <v/>
      </c>
      <c r="AH4091" s="9" t="str">
        <f>IF(Vertragsdaten!$AW4092="","",Vertragsdaten!AW4092)</f>
        <v/>
      </c>
      <c r="AI4091" s="9"/>
      <c r="AJ4091" s="9"/>
      <c r="AK4091" s="9"/>
      <c r="AL4091" s="15" t="str">
        <f>IF(Vertragsdaten!AM4092="","",Vertragsdaten!AM4092)</f>
        <v/>
      </c>
      <c r="AM4091" s="15" t="str">
        <f>IF(Vertragsdaten!AN4092="","",Vertragsdaten!AN4092)</f>
        <v/>
      </c>
      <c r="AN4091" s="9"/>
      <c r="AO4091" s="9"/>
      <c r="AP4091" s="22" t="str">
        <f>IF(Vertragsdaten!AQ4092="","",ROUND(Vertragsdaten!AQ4092,0))</f>
        <v/>
      </c>
      <c r="AQ4091" s="9"/>
      <c r="AR4091" s="15" t="str">
        <f>IF(Vertragsdaten!AR4092="","",Vertragsdaten!AR4092)</f>
        <v/>
      </c>
      <c r="AS4091" s="16" t="str">
        <f>IF(Vertragsdaten!$AW4092="","",Vertragsdaten!$AW4092)</f>
        <v/>
      </c>
      <c r="AT4091" s="16" t="str">
        <f>IF(Vertragsdaten!AO4092="","","11XSWK-H-------M")</f>
        <v/>
      </c>
      <c r="AU4091" s="16" t="str">
        <f>IF(Vertragsdaten!AU4092="E01 „Ein-/Auszug (Umzug)“","E01",IF(Vertragsdaten!AU4092="E02 „Einzug/Neuanlage“","E02",IF(Vertragsdaten!AU4092="E03 „Lieferantenwechsel“","E03","ZD2")))</f>
        <v>ZD2</v>
      </c>
      <c r="AV4091" s="16" t="str">
        <f>IF(Vertragsdaten!AS4092="nein","Z18","Z15")</f>
        <v>Z15</v>
      </c>
      <c r="AW4091" s="16" t="str">
        <f>IF(Vertragsdaten!BC4092="","",VLOOKUP(Vertragsdaten!BC4092,'Dropdown-Werte'!$I$2:$J$5,2,FALSE))</f>
        <v/>
      </c>
      <c r="AX4091" s="16" t="str">
        <f t="shared" si="63"/>
        <v/>
      </c>
      <c r="AY4091" s="16" t="str">
        <f>IF(Vertragsdaten!BB4092="","",Vertragsdaten!BB4092)</f>
        <v/>
      </c>
      <c r="AZ4091" s="16" t="s">
        <v>93</v>
      </c>
      <c r="BA4091" s="16" t="s">
        <v>94</v>
      </c>
    </row>
    <row r="4092" spans="1:53">
      <c r="A4092" s="12" t="str">
        <f>IF(Vertragsdaten!AZ4093="","",Vertragsdaten!AZ4093)</f>
        <v/>
      </c>
      <c r="B4092" s="12"/>
      <c r="C4092" s="12"/>
      <c r="D4092" s="12"/>
      <c r="E4092" s="4" t="str">
        <f>IF(Vertragsdaten!M4093="","",Vertragsdaten!M4093)</f>
        <v/>
      </c>
      <c r="F4092" s="19">
        <f>Vertragsdaten!H4093</f>
        <v>0</v>
      </c>
      <c r="G4092" s="9"/>
      <c r="H4092" s="15" t="str">
        <f>IF(Vertragsdaten!J4093="","",Vertragsdaten!J4093)</f>
        <v/>
      </c>
      <c r="I4092" s="15" t="str">
        <f>IF(Vertragsdaten!K4093="","",Vertragsdaten!K4093)</f>
        <v/>
      </c>
      <c r="J4092" s="15" t="str">
        <f>IF(Vertragsdaten!L4093="","",Vertragsdaten!L4093)</f>
        <v/>
      </c>
      <c r="K4092" s="9"/>
      <c r="L4092" s="15" t="str">
        <f>IF(Vertragsdaten!J4093="","",Vertragsdaten!J4093)</f>
        <v/>
      </c>
      <c r="M4092" s="9" t="str">
        <f>IF(Vertragsdaten!I4093="","",Vertragsdaten!I4093)</f>
        <v/>
      </c>
      <c r="N4092" s="9"/>
      <c r="O4092" s="9" t="str">
        <f>IF(Vertragsdaten!W4093="","",Vertragsdaten!W4093)</f>
        <v/>
      </c>
      <c r="P4092" s="15" t="str">
        <f>IF(Vertragsdaten!R4093="","",Vertragsdaten!R4093)</f>
        <v/>
      </c>
      <c r="Q4092" s="15" t="str">
        <f>IF(Vertragsdaten!S4093="","",Vertragsdaten!S4093)</f>
        <v/>
      </c>
      <c r="R4092" s="9"/>
      <c r="S4092" s="15" t="str">
        <f>IF(Vertragsdaten!S4093="","",Vertragsdaten!T4093)</f>
        <v/>
      </c>
      <c r="T4092" s="15" t="str">
        <f>IF(Vertragsdaten!T4093="","",Vertragsdaten!U4093)</f>
        <v/>
      </c>
      <c r="U4092" s="9"/>
      <c r="V4092" s="16" t="str">
        <f>IF(Vertragsdaten!$V4093="","",Vertragsdaten!$V4093)</f>
        <v/>
      </c>
      <c r="W4092" s="9"/>
      <c r="X4092" s="9"/>
      <c r="Y4092" s="9"/>
      <c r="Z4092" s="9"/>
      <c r="AA4092" s="15" t="str">
        <f>IF(Vertragsdaten!AI4093="","",Vertragsdaten!AI4093)</f>
        <v/>
      </c>
      <c r="AB4092" s="15" t="str">
        <f>IF(Vertragsdaten!AJ4093="","",Vertragsdaten!AJ4093)</f>
        <v/>
      </c>
      <c r="AC4092" s="9"/>
      <c r="AD4092" s="15" t="str">
        <f>IF(Vertragsdaten!AK4093="","",Vertragsdaten!AK4093)</f>
        <v/>
      </c>
      <c r="AE4092" s="15" t="str">
        <f>IF(Vertragsdaten!AL4093="","",Vertragsdaten!AL4093)</f>
        <v/>
      </c>
      <c r="AF4092" s="16" t="s">
        <v>2</v>
      </c>
      <c r="AG4092" s="16" t="str">
        <f>IF(Vertragsdaten!G4093="","",Vertragsdaten!G4093)</f>
        <v/>
      </c>
      <c r="AH4092" s="9" t="str">
        <f>IF(Vertragsdaten!$AW4093="","",Vertragsdaten!AW4093)</f>
        <v/>
      </c>
      <c r="AI4092" s="9"/>
      <c r="AJ4092" s="9"/>
      <c r="AK4092" s="9"/>
      <c r="AL4092" s="15" t="str">
        <f>IF(Vertragsdaten!AM4093="","",Vertragsdaten!AM4093)</f>
        <v/>
      </c>
      <c r="AM4092" s="15" t="str">
        <f>IF(Vertragsdaten!AN4093="","",Vertragsdaten!AN4093)</f>
        <v/>
      </c>
      <c r="AN4092" s="9"/>
      <c r="AO4092" s="9"/>
      <c r="AP4092" s="22" t="str">
        <f>IF(Vertragsdaten!AQ4093="","",ROUND(Vertragsdaten!AQ4093,0))</f>
        <v/>
      </c>
      <c r="AQ4092" s="9"/>
      <c r="AR4092" s="15" t="str">
        <f>IF(Vertragsdaten!AR4093="","",Vertragsdaten!AR4093)</f>
        <v/>
      </c>
      <c r="AS4092" s="16" t="str">
        <f>IF(Vertragsdaten!$AW4093="","",Vertragsdaten!$AW4093)</f>
        <v/>
      </c>
      <c r="AT4092" s="16" t="str">
        <f>IF(Vertragsdaten!AO4093="","","11XSWK-H-------M")</f>
        <v/>
      </c>
      <c r="AU4092" s="16" t="str">
        <f>IF(Vertragsdaten!AU4093="E01 „Ein-/Auszug (Umzug)“","E01",IF(Vertragsdaten!AU4093="E02 „Einzug/Neuanlage“","E02",IF(Vertragsdaten!AU4093="E03 „Lieferantenwechsel“","E03","ZD2")))</f>
        <v>ZD2</v>
      </c>
      <c r="AV4092" s="16" t="str">
        <f>IF(Vertragsdaten!AS4093="nein","Z18","Z15")</f>
        <v>Z15</v>
      </c>
      <c r="AW4092" s="16" t="str">
        <f>IF(Vertragsdaten!BC4093="","",VLOOKUP(Vertragsdaten!BC4093,'Dropdown-Werte'!$I$2:$J$5,2,FALSE))</f>
        <v/>
      </c>
      <c r="AX4092" s="16" t="str">
        <f t="shared" si="63"/>
        <v/>
      </c>
      <c r="AY4092" s="16" t="str">
        <f>IF(Vertragsdaten!BB4093="","",Vertragsdaten!BB4093)</f>
        <v/>
      </c>
      <c r="AZ4092" s="16" t="s">
        <v>93</v>
      </c>
      <c r="BA4092" s="16" t="s">
        <v>94</v>
      </c>
    </row>
    <row r="4093" spans="1:53">
      <c r="A4093" s="12" t="str">
        <f>IF(Vertragsdaten!AZ4094="","",Vertragsdaten!AZ4094)</f>
        <v/>
      </c>
      <c r="B4093" s="12"/>
      <c r="C4093" s="12"/>
      <c r="D4093" s="12"/>
      <c r="E4093" s="4" t="str">
        <f>IF(Vertragsdaten!M4094="","",Vertragsdaten!M4094)</f>
        <v/>
      </c>
      <c r="F4093" s="19">
        <f>Vertragsdaten!H4094</f>
        <v>0</v>
      </c>
      <c r="G4093" s="9"/>
      <c r="H4093" s="15" t="str">
        <f>IF(Vertragsdaten!J4094="","",Vertragsdaten!J4094)</f>
        <v/>
      </c>
      <c r="I4093" s="15" t="str">
        <f>IF(Vertragsdaten!K4094="","",Vertragsdaten!K4094)</f>
        <v/>
      </c>
      <c r="J4093" s="15" t="str">
        <f>IF(Vertragsdaten!L4094="","",Vertragsdaten!L4094)</f>
        <v/>
      </c>
      <c r="K4093" s="9"/>
      <c r="L4093" s="15" t="str">
        <f>IF(Vertragsdaten!J4094="","",Vertragsdaten!J4094)</f>
        <v/>
      </c>
      <c r="M4093" s="9" t="str">
        <f>IF(Vertragsdaten!I4094="","",Vertragsdaten!I4094)</f>
        <v/>
      </c>
      <c r="N4093" s="9"/>
      <c r="O4093" s="9" t="str">
        <f>IF(Vertragsdaten!W4094="","",Vertragsdaten!W4094)</f>
        <v/>
      </c>
      <c r="P4093" s="15" t="str">
        <f>IF(Vertragsdaten!R4094="","",Vertragsdaten!R4094)</f>
        <v/>
      </c>
      <c r="Q4093" s="15" t="str">
        <f>IF(Vertragsdaten!S4094="","",Vertragsdaten!S4094)</f>
        <v/>
      </c>
      <c r="R4093" s="9"/>
      <c r="S4093" s="15" t="str">
        <f>IF(Vertragsdaten!S4094="","",Vertragsdaten!T4094)</f>
        <v/>
      </c>
      <c r="T4093" s="15" t="str">
        <f>IF(Vertragsdaten!T4094="","",Vertragsdaten!U4094)</f>
        <v/>
      </c>
      <c r="U4093" s="9"/>
      <c r="V4093" s="16" t="str">
        <f>IF(Vertragsdaten!$V4094="","",Vertragsdaten!$V4094)</f>
        <v/>
      </c>
      <c r="W4093" s="9"/>
      <c r="X4093" s="9"/>
      <c r="Y4093" s="9"/>
      <c r="Z4093" s="9"/>
      <c r="AA4093" s="15" t="str">
        <f>IF(Vertragsdaten!AI4094="","",Vertragsdaten!AI4094)</f>
        <v/>
      </c>
      <c r="AB4093" s="15" t="str">
        <f>IF(Vertragsdaten!AJ4094="","",Vertragsdaten!AJ4094)</f>
        <v/>
      </c>
      <c r="AC4093" s="9"/>
      <c r="AD4093" s="15" t="str">
        <f>IF(Vertragsdaten!AK4094="","",Vertragsdaten!AK4094)</f>
        <v/>
      </c>
      <c r="AE4093" s="15" t="str">
        <f>IF(Vertragsdaten!AL4094="","",Vertragsdaten!AL4094)</f>
        <v/>
      </c>
      <c r="AF4093" s="16" t="s">
        <v>2</v>
      </c>
      <c r="AG4093" s="16" t="str">
        <f>IF(Vertragsdaten!G4094="","",Vertragsdaten!G4094)</f>
        <v/>
      </c>
      <c r="AH4093" s="9" t="str">
        <f>IF(Vertragsdaten!$AW4094="","",Vertragsdaten!AW4094)</f>
        <v/>
      </c>
      <c r="AI4093" s="9"/>
      <c r="AJ4093" s="9"/>
      <c r="AK4093" s="9"/>
      <c r="AL4093" s="15" t="str">
        <f>IF(Vertragsdaten!AM4094="","",Vertragsdaten!AM4094)</f>
        <v/>
      </c>
      <c r="AM4093" s="15" t="str">
        <f>IF(Vertragsdaten!AN4094="","",Vertragsdaten!AN4094)</f>
        <v/>
      </c>
      <c r="AN4093" s="9"/>
      <c r="AO4093" s="9"/>
      <c r="AP4093" s="22" t="str">
        <f>IF(Vertragsdaten!AQ4094="","",ROUND(Vertragsdaten!AQ4094,0))</f>
        <v/>
      </c>
      <c r="AQ4093" s="9"/>
      <c r="AR4093" s="15" t="str">
        <f>IF(Vertragsdaten!AR4094="","",Vertragsdaten!AR4094)</f>
        <v/>
      </c>
      <c r="AS4093" s="16" t="str">
        <f>IF(Vertragsdaten!$AW4094="","",Vertragsdaten!$AW4094)</f>
        <v/>
      </c>
      <c r="AT4093" s="16" t="str">
        <f>IF(Vertragsdaten!AO4094="","","11XSWK-H-------M")</f>
        <v/>
      </c>
      <c r="AU4093" s="16" t="str">
        <f>IF(Vertragsdaten!AU4094="E01 „Ein-/Auszug (Umzug)“","E01",IF(Vertragsdaten!AU4094="E02 „Einzug/Neuanlage“","E02",IF(Vertragsdaten!AU4094="E03 „Lieferantenwechsel“","E03","ZD2")))</f>
        <v>ZD2</v>
      </c>
      <c r="AV4093" s="16" t="str">
        <f>IF(Vertragsdaten!AS4094="nein","Z18","Z15")</f>
        <v>Z15</v>
      </c>
      <c r="AW4093" s="16" t="str">
        <f>IF(Vertragsdaten!BC4094="","",VLOOKUP(Vertragsdaten!BC4094,'Dropdown-Werte'!$I$2:$J$5,2,FALSE))</f>
        <v/>
      </c>
      <c r="AX4093" s="16" t="str">
        <f t="shared" si="63"/>
        <v/>
      </c>
      <c r="AY4093" s="16" t="str">
        <f>IF(Vertragsdaten!BB4094="","",Vertragsdaten!BB4094)</f>
        <v/>
      </c>
      <c r="AZ4093" s="16" t="s">
        <v>93</v>
      </c>
      <c r="BA4093" s="16" t="s">
        <v>94</v>
      </c>
    </row>
    <row r="4094" spans="1:53">
      <c r="A4094" s="12" t="str">
        <f>IF(Vertragsdaten!AZ4095="","",Vertragsdaten!AZ4095)</f>
        <v/>
      </c>
      <c r="B4094" s="12"/>
      <c r="C4094" s="12"/>
      <c r="D4094" s="12"/>
      <c r="E4094" s="4" t="str">
        <f>IF(Vertragsdaten!M4095="","",Vertragsdaten!M4095)</f>
        <v/>
      </c>
      <c r="F4094" s="19">
        <f>Vertragsdaten!H4095</f>
        <v>0</v>
      </c>
      <c r="G4094" s="9"/>
      <c r="H4094" s="15" t="str">
        <f>IF(Vertragsdaten!J4095="","",Vertragsdaten!J4095)</f>
        <v/>
      </c>
      <c r="I4094" s="15" t="str">
        <f>IF(Vertragsdaten!K4095="","",Vertragsdaten!K4095)</f>
        <v/>
      </c>
      <c r="J4094" s="15" t="str">
        <f>IF(Vertragsdaten!L4095="","",Vertragsdaten!L4095)</f>
        <v/>
      </c>
      <c r="K4094" s="9"/>
      <c r="L4094" s="15" t="str">
        <f>IF(Vertragsdaten!J4095="","",Vertragsdaten!J4095)</f>
        <v/>
      </c>
      <c r="M4094" s="9" t="str">
        <f>IF(Vertragsdaten!I4095="","",Vertragsdaten!I4095)</f>
        <v/>
      </c>
      <c r="N4094" s="9"/>
      <c r="O4094" s="9" t="str">
        <f>IF(Vertragsdaten!W4095="","",Vertragsdaten!W4095)</f>
        <v/>
      </c>
      <c r="P4094" s="15" t="str">
        <f>IF(Vertragsdaten!R4095="","",Vertragsdaten!R4095)</f>
        <v/>
      </c>
      <c r="Q4094" s="15" t="str">
        <f>IF(Vertragsdaten!S4095="","",Vertragsdaten!S4095)</f>
        <v/>
      </c>
      <c r="R4094" s="9"/>
      <c r="S4094" s="15" t="str">
        <f>IF(Vertragsdaten!S4095="","",Vertragsdaten!T4095)</f>
        <v/>
      </c>
      <c r="T4094" s="15" t="str">
        <f>IF(Vertragsdaten!T4095="","",Vertragsdaten!U4095)</f>
        <v/>
      </c>
      <c r="U4094" s="9"/>
      <c r="V4094" s="16" t="str">
        <f>IF(Vertragsdaten!$V4095="","",Vertragsdaten!$V4095)</f>
        <v/>
      </c>
      <c r="W4094" s="9"/>
      <c r="X4094" s="9"/>
      <c r="Y4094" s="9"/>
      <c r="Z4094" s="9"/>
      <c r="AA4094" s="15" t="str">
        <f>IF(Vertragsdaten!AI4095="","",Vertragsdaten!AI4095)</f>
        <v/>
      </c>
      <c r="AB4094" s="15" t="str">
        <f>IF(Vertragsdaten!AJ4095="","",Vertragsdaten!AJ4095)</f>
        <v/>
      </c>
      <c r="AC4094" s="9"/>
      <c r="AD4094" s="15" t="str">
        <f>IF(Vertragsdaten!AK4095="","",Vertragsdaten!AK4095)</f>
        <v/>
      </c>
      <c r="AE4094" s="15" t="str">
        <f>IF(Vertragsdaten!AL4095="","",Vertragsdaten!AL4095)</f>
        <v/>
      </c>
      <c r="AF4094" s="16" t="s">
        <v>2</v>
      </c>
      <c r="AG4094" s="16" t="str">
        <f>IF(Vertragsdaten!G4095="","",Vertragsdaten!G4095)</f>
        <v/>
      </c>
      <c r="AH4094" s="9" t="str">
        <f>IF(Vertragsdaten!$AW4095="","",Vertragsdaten!AW4095)</f>
        <v/>
      </c>
      <c r="AI4094" s="9"/>
      <c r="AJ4094" s="9"/>
      <c r="AK4094" s="9"/>
      <c r="AL4094" s="15" t="str">
        <f>IF(Vertragsdaten!AM4095="","",Vertragsdaten!AM4095)</f>
        <v/>
      </c>
      <c r="AM4094" s="15" t="str">
        <f>IF(Vertragsdaten!AN4095="","",Vertragsdaten!AN4095)</f>
        <v/>
      </c>
      <c r="AN4094" s="9"/>
      <c r="AO4094" s="9"/>
      <c r="AP4094" s="22" t="str">
        <f>IF(Vertragsdaten!AQ4095="","",ROUND(Vertragsdaten!AQ4095,0))</f>
        <v/>
      </c>
      <c r="AQ4094" s="9"/>
      <c r="AR4094" s="15" t="str">
        <f>IF(Vertragsdaten!AR4095="","",Vertragsdaten!AR4095)</f>
        <v/>
      </c>
      <c r="AS4094" s="16" t="str">
        <f>IF(Vertragsdaten!$AW4095="","",Vertragsdaten!$AW4095)</f>
        <v/>
      </c>
      <c r="AT4094" s="16" t="str">
        <f>IF(Vertragsdaten!AO4095="","","11XSWK-H-------M")</f>
        <v/>
      </c>
      <c r="AU4094" s="16" t="str">
        <f>IF(Vertragsdaten!AU4095="E01 „Ein-/Auszug (Umzug)“","E01",IF(Vertragsdaten!AU4095="E02 „Einzug/Neuanlage“","E02",IF(Vertragsdaten!AU4095="E03 „Lieferantenwechsel“","E03","ZD2")))</f>
        <v>ZD2</v>
      </c>
      <c r="AV4094" s="16" t="str">
        <f>IF(Vertragsdaten!AS4095="nein","Z18","Z15")</f>
        <v>Z15</v>
      </c>
      <c r="AW4094" s="16" t="str">
        <f>IF(Vertragsdaten!BC4095="","",VLOOKUP(Vertragsdaten!BC4095,'Dropdown-Werte'!$I$2:$J$5,2,FALSE))</f>
        <v/>
      </c>
      <c r="AX4094" s="16" t="str">
        <f t="shared" si="63"/>
        <v/>
      </c>
      <c r="AY4094" s="16" t="str">
        <f>IF(Vertragsdaten!BB4095="","",Vertragsdaten!BB4095)</f>
        <v/>
      </c>
      <c r="AZ4094" s="16" t="s">
        <v>93</v>
      </c>
      <c r="BA4094" s="16" t="s">
        <v>94</v>
      </c>
    </row>
    <row r="4095" spans="1:53">
      <c r="A4095" s="12" t="str">
        <f>IF(Vertragsdaten!AZ4096="","",Vertragsdaten!AZ4096)</f>
        <v/>
      </c>
      <c r="B4095" s="12"/>
      <c r="C4095" s="12"/>
      <c r="D4095" s="12"/>
      <c r="E4095" s="4" t="str">
        <f>IF(Vertragsdaten!M4096="","",Vertragsdaten!M4096)</f>
        <v/>
      </c>
      <c r="F4095" s="19">
        <f>Vertragsdaten!H4096</f>
        <v>0</v>
      </c>
      <c r="G4095" s="9"/>
      <c r="H4095" s="15" t="str">
        <f>IF(Vertragsdaten!J4096="","",Vertragsdaten!J4096)</f>
        <v/>
      </c>
      <c r="I4095" s="15" t="str">
        <f>IF(Vertragsdaten!K4096="","",Vertragsdaten!K4096)</f>
        <v/>
      </c>
      <c r="J4095" s="15" t="str">
        <f>IF(Vertragsdaten!L4096="","",Vertragsdaten!L4096)</f>
        <v/>
      </c>
      <c r="K4095" s="9"/>
      <c r="L4095" s="15" t="str">
        <f>IF(Vertragsdaten!J4096="","",Vertragsdaten!J4096)</f>
        <v/>
      </c>
      <c r="M4095" s="9" t="str">
        <f>IF(Vertragsdaten!I4096="","",Vertragsdaten!I4096)</f>
        <v/>
      </c>
      <c r="N4095" s="9"/>
      <c r="O4095" s="9" t="str">
        <f>IF(Vertragsdaten!W4096="","",Vertragsdaten!W4096)</f>
        <v/>
      </c>
      <c r="P4095" s="15" t="str">
        <f>IF(Vertragsdaten!R4096="","",Vertragsdaten!R4096)</f>
        <v/>
      </c>
      <c r="Q4095" s="15" t="str">
        <f>IF(Vertragsdaten!S4096="","",Vertragsdaten!S4096)</f>
        <v/>
      </c>
      <c r="R4095" s="9"/>
      <c r="S4095" s="15" t="str">
        <f>IF(Vertragsdaten!S4096="","",Vertragsdaten!T4096)</f>
        <v/>
      </c>
      <c r="T4095" s="15" t="str">
        <f>IF(Vertragsdaten!T4096="","",Vertragsdaten!U4096)</f>
        <v/>
      </c>
      <c r="U4095" s="9"/>
      <c r="V4095" s="16" t="str">
        <f>IF(Vertragsdaten!$V4096="","",Vertragsdaten!$V4096)</f>
        <v/>
      </c>
      <c r="W4095" s="9"/>
      <c r="X4095" s="9"/>
      <c r="Y4095" s="9"/>
      <c r="Z4095" s="9"/>
      <c r="AA4095" s="15" t="str">
        <f>IF(Vertragsdaten!AI4096="","",Vertragsdaten!AI4096)</f>
        <v/>
      </c>
      <c r="AB4095" s="15" t="str">
        <f>IF(Vertragsdaten!AJ4096="","",Vertragsdaten!AJ4096)</f>
        <v/>
      </c>
      <c r="AC4095" s="9"/>
      <c r="AD4095" s="15" t="str">
        <f>IF(Vertragsdaten!AK4096="","",Vertragsdaten!AK4096)</f>
        <v/>
      </c>
      <c r="AE4095" s="15" t="str">
        <f>IF(Vertragsdaten!AL4096="","",Vertragsdaten!AL4096)</f>
        <v/>
      </c>
      <c r="AF4095" s="16" t="s">
        <v>2</v>
      </c>
      <c r="AG4095" s="16" t="str">
        <f>IF(Vertragsdaten!G4096="","",Vertragsdaten!G4096)</f>
        <v/>
      </c>
      <c r="AH4095" s="9" t="str">
        <f>IF(Vertragsdaten!$AW4096="","",Vertragsdaten!AW4096)</f>
        <v/>
      </c>
      <c r="AI4095" s="9"/>
      <c r="AJ4095" s="9"/>
      <c r="AK4095" s="9"/>
      <c r="AL4095" s="15" t="str">
        <f>IF(Vertragsdaten!AM4096="","",Vertragsdaten!AM4096)</f>
        <v/>
      </c>
      <c r="AM4095" s="15" t="str">
        <f>IF(Vertragsdaten!AN4096="","",Vertragsdaten!AN4096)</f>
        <v/>
      </c>
      <c r="AN4095" s="9"/>
      <c r="AO4095" s="9"/>
      <c r="AP4095" s="22" t="str">
        <f>IF(Vertragsdaten!AQ4096="","",ROUND(Vertragsdaten!AQ4096,0))</f>
        <v/>
      </c>
      <c r="AQ4095" s="9"/>
      <c r="AR4095" s="15" t="str">
        <f>IF(Vertragsdaten!AR4096="","",Vertragsdaten!AR4096)</f>
        <v/>
      </c>
      <c r="AS4095" s="16" t="str">
        <f>IF(Vertragsdaten!$AW4096="","",Vertragsdaten!$AW4096)</f>
        <v/>
      </c>
      <c r="AT4095" s="16" t="str">
        <f>IF(Vertragsdaten!AO4096="","","11XSWK-H-------M")</f>
        <v/>
      </c>
      <c r="AU4095" s="16" t="str">
        <f>IF(Vertragsdaten!AU4096="E01 „Ein-/Auszug (Umzug)“","E01",IF(Vertragsdaten!AU4096="E02 „Einzug/Neuanlage“","E02",IF(Vertragsdaten!AU4096="E03 „Lieferantenwechsel“","E03","ZD2")))</f>
        <v>ZD2</v>
      </c>
      <c r="AV4095" s="16" t="str">
        <f>IF(Vertragsdaten!AS4096="nein","Z18","Z15")</f>
        <v>Z15</v>
      </c>
      <c r="AW4095" s="16" t="str">
        <f>IF(Vertragsdaten!BC4096="","",VLOOKUP(Vertragsdaten!BC4096,'Dropdown-Werte'!$I$2:$J$5,2,FALSE))</f>
        <v/>
      </c>
      <c r="AX4095" s="16" t="str">
        <f t="shared" si="63"/>
        <v/>
      </c>
      <c r="AY4095" s="16" t="str">
        <f>IF(Vertragsdaten!BB4096="","",Vertragsdaten!BB4096)</f>
        <v/>
      </c>
      <c r="AZ4095" s="16" t="s">
        <v>93</v>
      </c>
      <c r="BA4095" s="16" t="s">
        <v>94</v>
      </c>
    </row>
    <row r="4096" spans="1:53">
      <c r="A4096" s="12" t="str">
        <f>IF(Vertragsdaten!AZ4097="","",Vertragsdaten!AZ4097)</f>
        <v/>
      </c>
      <c r="B4096" s="12"/>
      <c r="C4096" s="12"/>
      <c r="D4096" s="12"/>
      <c r="E4096" s="4" t="str">
        <f>IF(Vertragsdaten!M4097="","",Vertragsdaten!M4097)</f>
        <v/>
      </c>
      <c r="F4096" s="19">
        <f>Vertragsdaten!H4097</f>
        <v>0</v>
      </c>
      <c r="G4096" s="9"/>
      <c r="H4096" s="15" t="str">
        <f>IF(Vertragsdaten!J4097="","",Vertragsdaten!J4097)</f>
        <v/>
      </c>
      <c r="I4096" s="15" t="str">
        <f>IF(Vertragsdaten!K4097="","",Vertragsdaten!K4097)</f>
        <v/>
      </c>
      <c r="J4096" s="15" t="str">
        <f>IF(Vertragsdaten!L4097="","",Vertragsdaten!L4097)</f>
        <v/>
      </c>
      <c r="K4096" s="9"/>
      <c r="L4096" s="15" t="str">
        <f>IF(Vertragsdaten!J4097="","",Vertragsdaten!J4097)</f>
        <v/>
      </c>
      <c r="M4096" s="9" t="str">
        <f>IF(Vertragsdaten!I4097="","",Vertragsdaten!I4097)</f>
        <v/>
      </c>
      <c r="N4096" s="9"/>
      <c r="O4096" s="9" t="str">
        <f>IF(Vertragsdaten!W4097="","",Vertragsdaten!W4097)</f>
        <v/>
      </c>
      <c r="P4096" s="15" t="str">
        <f>IF(Vertragsdaten!R4097="","",Vertragsdaten!R4097)</f>
        <v/>
      </c>
      <c r="Q4096" s="15" t="str">
        <f>IF(Vertragsdaten!S4097="","",Vertragsdaten!S4097)</f>
        <v/>
      </c>
      <c r="R4096" s="9"/>
      <c r="S4096" s="15" t="str">
        <f>IF(Vertragsdaten!S4097="","",Vertragsdaten!T4097)</f>
        <v/>
      </c>
      <c r="T4096" s="15" t="str">
        <f>IF(Vertragsdaten!T4097="","",Vertragsdaten!U4097)</f>
        <v/>
      </c>
      <c r="U4096" s="9"/>
      <c r="V4096" s="16" t="str">
        <f>IF(Vertragsdaten!$V4097="","",Vertragsdaten!$V4097)</f>
        <v/>
      </c>
      <c r="W4096" s="9"/>
      <c r="X4096" s="9"/>
      <c r="Y4096" s="9"/>
      <c r="Z4096" s="9"/>
      <c r="AA4096" s="15" t="str">
        <f>IF(Vertragsdaten!AI4097="","",Vertragsdaten!AI4097)</f>
        <v/>
      </c>
      <c r="AB4096" s="15" t="str">
        <f>IF(Vertragsdaten!AJ4097="","",Vertragsdaten!AJ4097)</f>
        <v/>
      </c>
      <c r="AC4096" s="9"/>
      <c r="AD4096" s="15" t="str">
        <f>IF(Vertragsdaten!AK4097="","",Vertragsdaten!AK4097)</f>
        <v/>
      </c>
      <c r="AE4096" s="15" t="str">
        <f>IF(Vertragsdaten!AL4097="","",Vertragsdaten!AL4097)</f>
        <v/>
      </c>
      <c r="AF4096" s="16" t="s">
        <v>2</v>
      </c>
      <c r="AG4096" s="16" t="str">
        <f>IF(Vertragsdaten!G4097="","",Vertragsdaten!G4097)</f>
        <v/>
      </c>
      <c r="AH4096" s="9" t="str">
        <f>IF(Vertragsdaten!$AW4097="","",Vertragsdaten!AW4097)</f>
        <v/>
      </c>
      <c r="AI4096" s="9"/>
      <c r="AJ4096" s="9"/>
      <c r="AK4096" s="9"/>
      <c r="AL4096" s="15" t="str">
        <f>IF(Vertragsdaten!AM4097="","",Vertragsdaten!AM4097)</f>
        <v/>
      </c>
      <c r="AM4096" s="15" t="str">
        <f>IF(Vertragsdaten!AN4097="","",Vertragsdaten!AN4097)</f>
        <v/>
      </c>
      <c r="AN4096" s="9"/>
      <c r="AO4096" s="9"/>
      <c r="AP4096" s="22" t="str">
        <f>IF(Vertragsdaten!AQ4097="","",ROUND(Vertragsdaten!AQ4097,0))</f>
        <v/>
      </c>
      <c r="AQ4096" s="9"/>
      <c r="AR4096" s="15" t="str">
        <f>IF(Vertragsdaten!AR4097="","",Vertragsdaten!AR4097)</f>
        <v/>
      </c>
      <c r="AS4096" s="16" t="str">
        <f>IF(Vertragsdaten!$AW4097="","",Vertragsdaten!$AW4097)</f>
        <v/>
      </c>
      <c r="AT4096" s="16" t="str">
        <f>IF(Vertragsdaten!AO4097="","","11XSWK-H-------M")</f>
        <v/>
      </c>
      <c r="AU4096" s="16" t="str">
        <f>IF(Vertragsdaten!AU4097="E01 „Ein-/Auszug (Umzug)“","E01",IF(Vertragsdaten!AU4097="E02 „Einzug/Neuanlage“","E02",IF(Vertragsdaten!AU4097="E03 „Lieferantenwechsel“","E03","ZD2")))</f>
        <v>ZD2</v>
      </c>
      <c r="AV4096" s="16" t="str">
        <f>IF(Vertragsdaten!AS4097="nein","Z18","Z15")</f>
        <v>Z15</v>
      </c>
      <c r="AW4096" s="16" t="str">
        <f>IF(Vertragsdaten!BC4097="","",VLOOKUP(Vertragsdaten!BC4097,'Dropdown-Werte'!$I$2:$J$5,2,FALSE))</f>
        <v/>
      </c>
      <c r="AX4096" s="16" t="str">
        <f t="shared" si="63"/>
        <v/>
      </c>
      <c r="AY4096" s="16" t="str">
        <f>IF(Vertragsdaten!BB4097="","",Vertragsdaten!BB4097)</f>
        <v/>
      </c>
      <c r="AZ4096" s="16" t="s">
        <v>93</v>
      </c>
      <c r="BA4096" s="16" t="s">
        <v>94</v>
      </c>
    </row>
    <row r="4097" spans="1:53">
      <c r="A4097" s="12" t="str">
        <f>IF(Vertragsdaten!AZ4098="","",Vertragsdaten!AZ4098)</f>
        <v/>
      </c>
      <c r="B4097" s="12"/>
      <c r="C4097" s="12"/>
      <c r="D4097" s="12"/>
      <c r="E4097" s="4" t="str">
        <f>IF(Vertragsdaten!M4098="","",Vertragsdaten!M4098)</f>
        <v/>
      </c>
      <c r="F4097" s="19">
        <f>Vertragsdaten!H4098</f>
        <v>0</v>
      </c>
      <c r="G4097" s="9"/>
      <c r="H4097" s="15" t="str">
        <f>IF(Vertragsdaten!J4098="","",Vertragsdaten!J4098)</f>
        <v/>
      </c>
      <c r="I4097" s="15" t="str">
        <f>IF(Vertragsdaten!K4098="","",Vertragsdaten!K4098)</f>
        <v/>
      </c>
      <c r="J4097" s="15" t="str">
        <f>IF(Vertragsdaten!L4098="","",Vertragsdaten!L4098)</f>
        <v/>
      </c>
      <c r="K4097" s="9"/>
      <c r="L4097" s="15" t="str">
        <f>IF(Vertragsdaten!J4098="","",Vertragsdaten!J4098)</f>
        <v/>
      </c>
      <c r="M4097" s="9" t="str">
        <f>IF(Vertragsdaten!I4098="","",Vertragsdaten!I4098)</f>
        <v/>
      </c>
      <c r="N4097" s="9"/>
      <c r="O4097" s="9" t="str">
        <f>IF(Vertragsdaten!W4098="","",Vertragsdaten!W4098)</f>
        <v/>
      </c>
      <c r="P4097" s="15" t="str">
        <f>IF(Vertragsdaten!R4098="","",Vertragsdaten!R4098)</f>
        <v/>
      </c>
      <c r="Q4097" s="15" t="str">
        <f>IF(Vertragsdaten!S4098="","",Vertragsdaten!S4098)</f>
        <v/>
      </c>
      <c r="R4097" s="9"/>
      <c r="S4097" s="15" t="str">
        <f>IF(Vertragsdaten!S4098="","",Vertragsdaten!T4098)</f>
        <v/>
      </c>
      <c r="T4097" s="15" t="str">
        <f>IF(Vertragsdaten!T4098="","",Vertragsdaten!U4098)</f>
        <v/>
      </c>
      <c r="U4097" s="9"/>
      <c r="V4097" s="16" t="str">
        <f>IF(Vertragsdaten!$V4098="","",Vertragsdaten!$V4098)</f>
        <v/>
      </c>
      <c r="W4097" s="9"/>
      <c r="X4097" s="9"/>
      <c r="Y4097" s="9"/>
      <c r="Z4097" s="9"/>
      <c r="AA4097" s="15" t="str">
        <f>IF(Vertragsdaten!AI4098="","",Vertragsdaten!AI4098)</f>
        <v/>
      </c>
      <c r="AB4097" s="15" t="str">
        <f>IF(Vertragsdaten!AJ4098="","",Vertragsdaten!AJ4098)</f>
        <v/>
      </c>
      <c r="AC4097" s="9"/>
      <c r="AD4097" s="15" t="str">
        <f>IF(Vertragsdaten!AK4098="","",Vertragsdaten!AK4098)</f>
        <v/>
      </c>
      <c r="AE4097" s="15" t="str">
        <f>IF(Vertragsdaten!AL4098="","",Vertragsdaten!AL4098)</f>
        <v/>
      </c>
      <c r="AF4097" s="16" t="s">
        <v>2</v>
      </c>
      <c r="AG4097" s="16" t="str">
        <f>IF(Vertragsdaten!G4098="","",Vertragsdaten!G4098)</f>
        <v/>
      </c>
      <c r="AH4097" s="9" t="str">
        <f>IF(Vertragsdaten!$AW4098="","",Vertragsdaten!AW4098)</f>
        <v/>
      </c>
      <c r="AI4097" s="9"/>
      <c r="AJ4097" s="9"/>
      <c r="AK4097" s="9"/>
      <c r="AL4097" s="15" t="str">
        <f>IF(Vertragsdaten!AM4098="","",Vertragsdaten!AM4098)</f>
        <v/>
      </c>
      <c r="AM4097" s="15" t="str">
        <f>IF(Vertragsdaten!AN4098="","",Vertragsdaten!AN4098)</f>
        <v/>
      </c>
      <c r="AN4097" s="9"/>
      <c r="AO4097" s="9"/>
      <c r="AP4097" s="22" t="str">
        <f>IF(Vertragsdaten!AQ4098="","",ROUND(Vertragsdaten!AQ4098,0))</f>
        <v/>
      </c>
      <c r="AQ4097" s="9"/>
      <c r="AR4097" s="15" t="str">
        <f>IF(Vertragsdaten!AR4098="","",Vertragsdaten!AR4098)</f>
        <v/>
      </c>
      <c r="AS4097" s="16" t="str">
        <f>IF(Vertragsdaten!$AW4098="","",Vertragsdaten!$AW4098)</f>
        <v/>
      </c>
      <c r="AT4097" s="16" t="str">
        <f>IF(Vertragsdaten!AO4098="","","11XSWK-H-------M")</f>
        <v/>
      </c>
      <c r="AU4097" s="16" t="str">
        <f>IF(Vertragsdaten!AU4098="E01 „Ein-/Auszug (Umzug)“","E01",IF(Vertragsdaten!AU4098="E02 „Einzug/Neuanlage“","E02",IF(Vertragsdaten!AU4098="E03 „Lieferantenwechsel“","E03","ZD2")))</f>
        <v>ZD2</v>
      </c>
      <c r="AV4097" s="16" t="str">
        <f>IF(Vertragsdaten!AS4098="nein","Z18","Z15")</f>
        <v>Z15</v>
      </c>
      <c r="AW4097" s="16" t="str">
        <f>IF(Vertragsdaten!BC4098="","",VLOOKUP(Vertragsdaten!BC4098,'Dropdown-Werte'!$I$2:$J$5,2,FALSE))</f>
        <v/>
      </c>
      <c r="AX4097" s="16" t="str">
        <f t="shared" si="63"/>
        <v/>
      </c>
      <c r="AY4097" s="16" t="str">
        <f>IF(Vertragsdaten!BB4098="","",Vertragsdaten!BB4098)</f>
        <v/>
      </c>
      <c r="AZ4097" s="16" t="s">
        <v>93</v>
      </c>
      <c r="BA4097" s="16" t="s">
        <v>94</v>
      </c>
    </row>
    <row r="4098" spans="1:53">
      <c r="A4098" s="12" t="str">
        <f>IF(Vertragsdaten!AZ4099="","",Vertragsdaten!AZ4099)</f>
        <v/>
      </c>
      <c r="B4098" s="12"/>
      <c r="C4098" s="12"/>
      <c r="D4098" s="12"/>
      <c r="E4098" s="4" t="str">
        <f>IF(Vertragsdaten!M4099="","",Vertragsdaten!M4099)</f>
        <v/>
      </c>
      <c r="F4098" s="19">
        <f>Vertragsdaten!H4099</f>
        <v>0</v>
      </c>
      <c r="G4098" s="9"/>
      <c r="H4098" s="15" t="str">
        <f>IF(Vertragsdaten!J4099="","",Vertragsdaten!J4099)</f>
        <v/>
      </c>
      <c r="I4098" s="15" t="str">
        <f>IF(Vertragsdaten!K4099="","",Vertragsdaten!K4099)</f>
        <v/>
      </c>
      <c r="J4098" s="15" t="str">
        <f>IF(Vertragsdaten!L4099="","",Vertragsdaten!L4099)</f>
        <v/>
      </c>
      <c r="K4098" s="9"/>
      <c r="L4098" s="15" t="str">
        <f>IF(Vertragsdaten!J4099="","",Vertragsdaten!J4099)</f>
        <v/>
      </c>
      <c r="M4098" s="9" t="str">
        <f>IF(Vertragsdaten!I4099="","",Vertragsdaten!I4099)</f>
        <v/>
      </c>
      <c r="N4098" s="9"/>
      <c r="O4098" s="9" t="str">
        <f>IF(Vertragsdaten!W4099="","",Vertragsdaten!W4099)</f>
        <v/>
      </c>
      <c r="P4098" s="15" t="str">
        <f>IF(Vertragsdaten!R4099="","",Vertragsdaten!R4099)</f>
        <v/>
      </c>
      <c r="Q4098" s="15" t="str">
        <f>IF(Vertragsdaten!S4099="","",Vertragsdaten!S4099)</f>
        <v/>
      </c>
      <c r="R4098" s="9"/>
      <c r="S4098" s="15" t="str">
        <f>IF(Vertragsdaten!S4099="","",Vertragsdaten!T4099)</f>
        <v/>
      </c>
      <c r="T4098" s="15" t="str">
        <f>IF(Vertragsdaten!T4099="","",Vertragsdaten!U4099)</f>
        <v/>
      </c>
      <c r="U4098" s="9"/>
      <c r="V4098" s="16" t="str">
        <f>IF(Vertragsdaten!$V4099="","",Vertragsdaten!$V4099)</f>
        <v/>
      </c>
      <c r="W4098" s="9"/>
      <c r="X4098" s="9"/>
      <c r="Y4098" s="9"/>
      <c r="Z4098" s="9"/>
      <c r="AA4098" s="15" t="str">
        <f>IF(Vertragsdaten!AI4099="","",Vertragsdaten!AI4099)</f>
        <v/>
      </c>
      <c r="AB4098" s="15" t="str">
        <f>IF(Vertragsdaten!AJ4099="","",Vertragsdaten!AJ4099)</f>
        <v/>
      </c>
      <c r="AC4098" s="9"/>
      <c r="AD4098" s="15" t="str">
        <f>IF(Vertragsdaten!AK4099="","",Vertragsdaten!AK4099)</f>
        <v/>
      </c>
      <c r="AE4098" s="15" t="str">
        <f>IF(Vertragsdaten!AL4099="","",Vertragsdaten!AL4099)</f>
        <v/>
      </c>
      <c r="AF4098" s="16" t="s">
        <v>2</v>
      </c>
      <c r="AG4098" s="16" t="str">
        <f>IF(Vertragsdaten!G4099="","",Vertragsdaten!G4099)</f>
        <v/>
      </c>
      <c r="AH4098" s="9" t="str">
        <f>IF(Vertragsdaten!$AW4099="","",Vertragsdaten!AW4099)</f>
        <v/>
      </c>
      <c r="AI4098" s="9"/>
      <c r="AJ4098" s="9"/>
      <c r="AK4098" s="9"/>
      <c r="AL4098" s="15" t="str">
        <f>IF(Vertragsdaten!AM4099="","",Vertragsdaten!AM4099)</f>
        <v/>
      </c>
      <c r="AM4098" s="15" t="str">
        <f>IF(Vertragsdaten!AN4099="","",Vertragsdaten!AN4099)</f>
        <v/>
      </c>
      <c r="AN4098" s="9"/>
      <c r="AO4098" s="9"/>
      <c r="AP4098" s="22" t="str">
        <f>IF(Vertragsdaten!AQ4099="","",ROUND(Vertragsdaten!AQ4099,0))</f>
        <v/>
      </c>
      <c r="AQ4098" s="9"/>
      <c r="AR4098" s="15" t="str">
        <f>IF(Vertragsdaten!AR4099="","",Vertragsdaten!AR4099)</f>
        <v/>
      </c>
      <c r="AS4098" s="16" t="str">
        <f>IF(Vertragsdaten!$AW4099="","",Vertragsdaten!$AW4099)</f>
        <v/>
      </c>
      <c r="AT4098" s="16" t="str">
        <f>IF(Vertragsdaten!AO4099="","","11XSWK-H-------M")</f>
        <v/>
      </c>
      <c r="AU4098" s="16" t="str">
        <f>IF(Vertragsdaten!AU4099="E01 „Ein-/Auszug (Umzug)“","E01",IF(Vertragsdaten!AU4099="E02 „Einzug/Neuanlage“","E02",IF(Vertragsdaten!AU4099="E03 „Lieferantenwechsel“","E03","ZD2")))</f>
        <v>ZD2</v>
      </c>
      <c r="AV4098" s="16" t="str">
        <f>IF(Vertragsdaten!AS4099="nein","Z18","Z15")</f>
        <v>Z15</v>
      </c>
      <c r="AW4098" s="16" t="str">
        <f>IF(Vertragsdaten!BC4099="","",VLOOKUP(Vertragsdaten!BC4099,'Dropdown-Werte'!$I$2:$J$5,2,FALSE))</f>
        <v/>
      </c>
      <c r="AX4098" s="16" t="str">
        <f t="shared" si="63"/>
        <v/>
      </c>
      <c r="AY4098" s="16" t="str">
        <f>IF(Vertragsdaten!BB4099="","",Vertragsdaten!BB4099)</f>
        <v/>
      </c>
      <c r="AZ4098" s="16" t="s">
        <v>93</v>
      </c>
      <c r="BA4098" s="16" t="s">
        <v>94</v>
      </c>
    </row>
    <row r="4099" spans="1:53">
      <c r="A4099" s="12" t="str">
        <f>IF(Vertragsdaten!AZ4100="","",Vertragsdaten!AZ4100)</f>
        <v/>
      </c>
      <c r="B4099" s="12"/>
      <c r="C4099" s="12"/>
      <c r="D4099" s="12"/>
      <c r="E4099" s="4" t="str">
        <f>IF(Vertragsdaten!M4100="","",Vertragsdaten!M4100)</f>
        <v/>
      </c>
      <c r="F4099" s="19">
        <f>Vertragsdaten!H4100</f>
        <v>0</v>
      </c>
      <c r="G4099" s="9"/>
      <c r="H4099" s="15" t="str">
        <f>IF(Vertragsdaten!J4100="","",Vertragsdaten!J4100)</f>
        <v/>
      </c>
      <c r="I4099" s="15" t="str">
        <f>IF(Vertragsdaten!K4100="","",Vertragsdaten!K4100)</f>
        <v/>
      </c>
      <c r="J4099" s="15" t="str">
        <f>IF(Vertragsdaten!L4100="","",Vertragsdaten!L4100)</f>
        <v/>
      </c>
      <c r="K4099" s="9"/>
      <c r="L4099" s="15" t="str">
        <f>IF(Vertragsdaten!J4100="","",Vertragsdaten!J4100)</f>
        <v/>
      </c>
      <c r="M4099" s="9" t="str">
        <f>IF(Vertragsdaten!I4100="","",Vertragsdaten!I4100)</f>
        <v/>
      </c>
      <c r="N4099" s="9"/>
      <c r="O4099" s="9" t="str">
        <f>IF(Vertragsdaten!W4100="","",Vertragsdaten!W4100)</f>
        <v/>
      </c>
      <c r="P4099" s="15" t="str">
        <f>IF(Vertragsdaten!R4100="","",Vertragsdaten!R4100)</f>
        <v/>
      </c>
      <c r="Q4099" s="15" t="str">
        <f>IF(Vertragsdaten!S4100="","",Vertragsdaten!S4100)</f>
        <v/>
      </c>
      <c r="R4099" s="9"/>
      <c r="S4099" s="15" t="str">
        <f>IF(Vertragsdaten!S4100="","",Vertragsdaten!T4100)</f>
        <v/>
      </c>
      <c r="T4099" s="15" t="str">
        <f>IF(Vertragsdaten!T4100="","",Vertragsdaten!U4100)</f>
        <v/>
      </c>
      <c r="U4099" s="9"/>
      <c r="V4099" s="16" t="str">
        <f>IF(Vertragsdaten!$V4100="","",Vertragsdaten!$V4100)</f>
        <v/>
      </c>
      <c r="W4099" s="9"/>
      <c r="X4099" s="9"/>
      <c r="Y4099" s="9"/>
      <c r="Z4099" s="9"/>
      <c r="AA4099" s="15" t="str">
        <f>IF(Vertragsdaten!AI4100="","",Vertragsdaten!AI4100)</f>
        <v/>
      </c>
      <c r="AB4099" s="15" t="str">
        <f>IF(Vertragsdaten!AJ4100="","",Vertragsdaten!AJ4100)</f>
        <v/>
      </c>
      <c r="AC4099" s="9"/>
      <c r="AD4099" s="15" t="str">
        <f>IF(Vertragsdaten!AK4100="","",Vertragsdaten!AK4100)</f>
        <v/>
      </c>
      <c r="AE4099" s="15" t="str">
        <f>IF(Vertragsdaten!AL4100="","",Vertragsdaten!AL4100)</f>
        <v/>
      </c>
      <c r="AF4099" s="16" t="s">
        <v>2</v>
      </c>
      <c r="AG4099" s="16" t="str">
        <f>IF(Vertragsdaten!G4100="","",Vertragsdaten!G4100)</f>
        <v/>
      </c>
      <c r="AH4099" s="9" t="str">
        <f>IF(Vertragsdaten!$AW4100="","",Vertragsdaten!AW4100)</f>
        <v/>
      </c>
      <c r="AI4099" s="9"/>
      <c r="AJ4099" s="9"/>
      <c r="AK4099" s="9"/>
      <c r="AL4099" s="15" t="str">
        <f>IF(Vertragsdaten!AM4100="","",Vertragsdaten!AM4100)</f>
        <v/>
      </c>
      <c r="AM4099" s="15" t="str">
        <f>IF(Vertragsdaten!AN4100="","",Vertragsdaten!AN4100)</f>
        <v/>
      </c>
      <c r="AN4099" s="9"/>
      <c r="AO4099" s="9"/>
      <c r="AP4099" s="22" t="str">
        <f>IF(Vertragsdaten!AQ4100="","",ROUND(Vertragsdaten!AQ4100,0))</f>
        <v/>
      </c>
      <c r="AQ4099" s="9"/>
      <c r="AR4099" s="15" t="str">
        <f>IF(Vertragsdaten!AR4100="","",Vertragsdaten!AR4100)</f>
        <v/>
      </c>
      <c r="AS4099" s="16" t="str">
        <f>IF(Vertragsdaten!$AW4100="","",Vertragsdaten!$AW4100)</f>
        <v/>
      </c>
      <c r="AT4099" s="16" t="str">
        <f>IF(Vertragsdaten!AO4100="","","11XSWK-H-------M")</f>
        <v/>
      </c>
      <c r="AU4099" s="16" t="str">
        <f>IF(Vertragsdaten!AU4100="E01 „Ein-/Auszug (Umzug)“","E01",IF(Vertragsdaten!AU4100="E02 „Einzug/Neuanlage“","E02",IF(Vertragsdaten!AU4100="E03 „Lieferantenwechsel“","E03","ZD2")))</f>
        <v>ZD2</v>
      </c>
      <c r="AV4099" s="16" t="str">
        <f>IF(Vertragsdaten!AS4100="nein","Z18","Z15")</f>
        <v>Z15</v>
      </c>
      <c r="AW4099" s="16" t="str">
        <f>IF(Vertragsdaten!BC4100="","",VLOOKUP(Vertragsdaten!BC4100,'Dropdown-Werte'!$I$2:$J$5,2,FALSE))</f>
        <v/>
      </c>
      <c r="AX4099" s="16" t="str">
        <f t="shared" si="63"/>
        <v/>
      </c>
      <c r="AY4099" s="16" t="str">
        <f>IF(Vertragsdaten!BB4100="","",Vertragsdaten!BB4100)</f>
        <v/>
      </c>
      <c r="AZ4099" s="16" t="s">
        <v>93</v>
      </c>
      <c r="BA4099" s="16" t="s">
        <v>94</v>
      </c>
    </row>
    <row r="4100" spans="1:53">
      <c r="A4100" s="12" t="str">
        <f>IF(Vertragsdaten!AZ4101="","",Vertragsdaten!AZ4101)</f>
        <v/>
      </c>
      <c r="B4100" s="12"/>
      <c r="C4100" s="12"/>
      <c r="D4100" s="12"/>
      <c r="E4100" s="4" t="str">
        <f>IF(Vertragsdaten!M4101="","",Vertragsdaten!M4101)</f>
        <v/>
      </c>
      <c r="F4100" s="19">
        <f>Vertragsdaten!H4101</f>
        <v>0</v>
      </c>
      <c r="G4100" s="9"/>
      <c r="H4100" s="15" t="str">
        <f>IF(Vertragsdaten!J4101="","",Vertragsdaten!J4101)</f>
        <v/>
      </c>
      <c r="I4100" s="15" t="str">
        <f>IF(Vertragsdaten!K4101="","",Vertragsdaten!K4101)</f>
        <v/>
      </c>
      <c r="J4100" s="15" t="str">
        <f>IF(Vertragsdaten!L4101="","",Vertragsdaten!L4101)</f>
        <v/>
      </c>
      <c r="K4100" s="9"/>
      <c r="L4100" s="15" t="str">
        <f>IF(Vertragsdaten!J4101="","",Vertragsdaten!J4101)</f>
        <v/>
      </c>
      <c r="M4100" s="9" t="str">
        <f>IF(Vertragsdaten!I4101="","",Vertragsdaten!I4101)</f>
        <v/>
      </c>
      <c r="N4100" s="9"/>
      <c r="O4100" s="9" t="str">
        <f>IF(Vertragsdaten!W4101="","",Vertragsdaten!W4101)</f>
        <v/>
      </c>
      <c r="P4100" s="15" t="str">
        <f>IF(Vertragsdaten!R4101="","",Vertragsdaten!R4101)</f>
        <v/>
      </c>
      <c r="Q4100" s="15" t="str">
        <f>IF(Vertragsdaten!S4101="","",Vertragsdaten!S4101)</f>
        <v/>
      </c>
      <c r="R4100" s="9"/>
      <c r="S4100" s="15" t="str">
        <f>IF(Vertragsdaten!S4101="","",Vertragsdaten!T4101)</f>
        <v/>
      </c>
      <c r="T4100" s="15" t="str">
        <f>IF(Vertragsdaten!T4101="","",Vertragsdaten!U4101)</f>
        <v/>
      </c>
      <c r="U4100" s="9"/>
      <c r="V4100" s="16" t="str">
        <f>IF(Vertragsdaten!$V4101="","",Vertragsdaten!$V4101)</f>
        <v/>
      </c>
      <c r="W4100" s="9"/>
      <c r="X4100" s="9"/>
      <c r="Y4100" s="9"/>
      <c r="Z4100" s="9"/>
      <c r="AA4100" s="15" t="str">
        <f>IF(Vertragsdaten!AI4101="","",Vertragsdaten!AI4101)</f>
        <v/>
      </c>
      <c r="AB4100" s="15" t="str">
        <f>IF(Vertragsdaten!AJ4101="","",Vertragsdaten!AJ4101)</f>
        <v/>
      </c>
      <c r="AC4100" s="9"/>
      <c r="AD4100" s="15" t="str">
        <f>IF(Vertragsdaten!AK4101="","",Vertragsdaten!AK4101)</f>
        <v/>
      </c>
      <c r="AE4100" s="15" t="str">
        <f>IF(Vertragsdaten!AL4101="","",Vertragsdaten!AL4101)</f>
        <v/>
      </c>
      <c r="AF4100" s="16" t="s">
        <v>2</v>
      </c>
      <c r="AG4100" s="16" t="str">
        <f>IF(Vertragsdaten!G4101="","",Vertragsdaten!G4101)</f>
        <v/>
      </c>
      <c r="AH4100" s="9" t="str">
        <f>IF(Vertragsdaten!$AW4101="","",Vertragsdaten!AW4101)</f>
        <v/>
      </c>
      <c r="AI4100" s="9"/>
      <c r="AJ4100" s="9"/>
      <c r="AK4100" s="9"/>
      <c r="AL4100" s="15" t="str">
        <f>IF(Vertragsdaten!AM4101="","",Vertragsdaten!AM4101)</f>
        <v/>
      </c>
      <c r="AM4100" s="15" t="str">
        <f>IF(Vertragsdaten!AN4101="","",Vertragsdaten!AN4101)</f>
        <v/>
      </c>
      <c r="AN4100" s="9"/>
      <c r="AO4100" s="9"/>
      <c r="AP4100" s="22" t="str">
        <f>IF(Vertragsdaten!AQ4101="","",ROUND(Vertragsdaten!AQ4101,0))</f>
        <v/>
      </c>
      <c r="AQ4100" s="9"/>
      <c r="AR4100" s="15" t="str">
        <f>IF(Vertragsdaten!AR4101="","",Vertragsdaten!AR4101)</f>
        <v/>
      </c>
      <c r="AS4100" s="16" t="str">
        <f>IF(Vertragsdaten!$AW4101="","",Vertragsdaten!$AW4101)</f>
        <v/>
      </c>
      <c r="AT4100" s="16" t="str">
        <f>IF(Vertragsdaten!AO4101="","","11XSWK-H-------M")</f>
        <v/>
      </c>
      <c r="AU4100" s="16" t="str">
        <f>IF(Vertragsdaten!AU4101="E01 „Ein-/Auszug (Umzug)“","E01",IF(Vertragsdaten!AU4101="E02 „Einzug/Neuanlage“","E02",IF(Vertragsdaten!AU4101="E03 „Lieferantenwechsel“","E03","ZD2")))</f>
        <v>ZD2</v>
      </c>
      <c r="AV4100" s="16" t="str">
        <f>IF(Vertragsdaten!AS4101="nein","Z18","Z15")</f>
        <v>Z15</v>
      </c>
      <c r="AW4100" s="16" t="str">
        <f>IF(Vertragsdaten!BC4101="","",VLOOKUP(Vertragsdaten!BC4101,'Dropdown-Werte'!$I$2:$J$5,2,FALSE))</f>
        <v/>
      </c>
      <c r="AX4100" s="16" t="str">
        <f t="shared" ref="AX4100:AX4163" si="64">AW4100</f>
        <v/>
      </c>
      <c r="AY4100" s="16" t="str">
        <f>IF(Vertragsdaten!BB4101="","",Vertragsdaten!BB4101)</f>
        <v/>
      </c>
      <c r="AZ4100" s="16" t="s">
        <v>93</v>
      </c>
      <c r="BA4100" s="16" t="s">
        <v>94</v>
      </c>
    </row>
    <row r="4101" spans="1:53">
      <c r="A4101" s="12" t="str">
        <f>IF(Vertragsdaten!AZ4102="","",Vertragsdaten!AZ4102)</f>
        <v/>
      </c>
      <c r="B4101" s="12"/>
      <c r="C4101" s="12"/>
      <c r="D4101" s="12"/>
      <c r="E4101" s="4" t="str">
        <f>IF(Vertragsdaten!M4102="","",Vertragsdaten!M4102)</f>
        <v/>
      </c>
      <c r="F4101" s="19">
        <f>Vertragsdaten!H4102</f>
        <v>0</v>
      </c>
      <c r="G4101" s="9"/>
      <c r="H4101" s="15" t="str">
        <f>IF(Vertragsdaten!J4102="","",Vertragsdaten!J4102)</f>
        <v/>
      </c>
      <c r="I4101" s="15" t="str">
        <f>IF(Vertragsdaten!K4102="","",Vertragsdaten!K4102)</f>
        <v/>
      </c>
      <c r="J4101" s="15" t="str">
        <f>IF(Vertragsdaten!L4102="","",Vertragsdaten!L4102)</f>
        <v/>
      </c>
      <c r="K4101" s="9"/>
      <c r="L4101" s="15" t="str">
        <f>IF(Vertragsdaten!J4102="","",Vertragsdaten!J4102)</f>
        <v/>
      </c>
      <c r="M4101" s="9" t="str">
        <f>IF(Vertragsdaten!I4102="","",Vertragsdaten!I4102)</f>
        <v/>
      </c>
      <c r="N4101" s="9"/>
      <c r="O4101" s="9" t="str">
        <f>IF(Vertragsdaten!W4102="","",Vertragsdaten!W4102)</f>
        <v/>
      </c>
      <c r="P4101" s="15" t="str">
        <f>IF(Vertragsdaten!R4102="","",Vertragsdaten!R4102)</f>
        <v/>
      </c>
      <c r="Q4101" s="15" t="str">
        <f>IF(Vertragsdaten!S4102="","",Vertragsdaten!S4102)</f>
        <v/>
      </c>
      <c r="R4101" s="9"/>
      <c r="S4101" s="15" t="str">
        <f>IF(Vertragsdaten!S4102="","",Vertragsdaten!T4102)</f>
        <v/>
      </c>
      <c r="T4101" s="15" t="str">
        <f>IF(Vertragsdaten!T4102="","",Vertragsdaten!U4102)</f>
        <v/>
      </c>
      <c r="U4101" s="9"/>
      <c r="V4101" s="16" t="str">
        <f>IF(Vertragsdaten!$V4102="","",Vertragsdaten!$V4102)</f>
        <v/>
      </c>
      <c r="W4101" s="9"/>
      <c r="X4101" s="9"/>
      <c r="Y4101" s="9"/>
      <c r="Z4101" s="9"/>
      <c r="AA4101" s="15" t="str">
        <f>IF(Vertragsdaten!AI4102="","",Vertragsdaten!AI4102)</f>
        <v/>
      </c>
      <c r="AB4101" s="15" t="str">
        <f>IF(Vertragsdaten!AJ4102="","",Vertragsdaten!AJ4102)</f>
        <v/>
      </c>
      <c r="AC4101" s="9"/>
      <c r="AD4101" s="15" t="str">
        <f>IF(Vertragsdaten!AK4102="","",Vertragsdaten!AK4102)</f>
        <v/>
      </c>
      <c r="AE4101" s="15" t="str">
        <f>IF(Vertragsdaten!AL4102="","",Vertragsdaten!AL4102)</f>
        <v/>
      </c>
      <c r="AF4101" s="16" t="s">
        <v>2</v>
      </c>
      <c r="AG4101" s="16" t="str">
        <f>IF(Vertragsdaten!G4102="","",Vertragsdaten!G4102)</f>
        <v/>
      </c>
      <c r="AH4101" s="9" t="str">
        <f>IF(Vertragsdaten!$AW4102="","",Vertragsdaten!AW4102)</f>
        <v/>
      </c>
      <c r="AI4101" s="9"/>
      <c r="AJ4101" s="9"/>
      <c r="AK4101" s="9"/>
      <c r="AL4101" s="15" t="str">
        <f>IF(Vertragsdaten!AM4102="","",Vertragsdaten!AM4102)</f>
        <v/>
      </c>
      <c r="AM4101" s="15" t="str">
        <f>IF(Vertragsdaten!AN4102="","",Vertragsdaten!AN4102)</f>
        <v/>
      </c>
      <c r="AN4101" s="9"/>
      <c r="AO4101" s="9"/>
      <c r="AP4101" s="22" t="str">
        <f>IF(Vertragsdaten!AQ4102="","",ROUND(Vertragsdaten!AQ4102,0))</f>
        <v/>
      </c>
      <c r="AQ4101" s="9"/>
      <c r="AR4101" s="15" t="str">
        <f>IF(Vertragsdaten!AR4102="","",Vertragsdaten!AR4102)</f>
        <v/>
      </c>
      <c r="AS4101" s="16" t="str">
        <f>IF(Vertragsdaten!$AW4102="","",Vertragsdaten!$AW4102)</f>
        <v/>
      </c>
      <c r="AT4101" s="16" t="str">
        <f>IF(Vertragsdaten!AO4102="","","11XSWK-H-------M")</f>
        <v/>
      </c>
      <c r="AU4101" s="16" t="str">
        <f>IF(Vertragsdaten!AU4102="E01 „Ein-/Auszug (Umzug)“","E01",IF(Vertragsdaten!AU4102="E02 „Einzug/Neuanlage“","E02",IF(Vertragsdaten!AU4102="E03 „Lieferantenwechsel“","E03","ZD2")))</f>
        <v>ZD2</v>
      </c>
      <c r="AV4101" s="16" t="str">
        <f>IF(Vertragsdaten!AS4102="nein","Z18","Z15")</f>
        <v>Z15</v>
      </c>
      <c r="AW4101" s="16" t="str">
        <f>IF(Vertragsdaten!BC4102="","",VLOOKUP(Vertragsdaten!BC4102,'Dropdown-Werte'!$I$2:$J$5,2,FALSE))</f>
        <v/>
      </c>
      <c r="AX4101" s="16" t="str">
        <f t="shared" si="64"/>
        <v/>
      </c>
      <c r="AY4101" s="16" t="str">
        <f>IF(Vertragsdaten!BB4102="","",Vertragsdaten!BB4102)</f>
        <v/>
      </c>
      <c r="AZ4101" s="16" t="s">
        <v>93</v>
      </c>
      <c r="BA4101" s="16" t="s">
        <v>94</v>
      </c>
    </row>
    <row r="4102" spans="1:53">
      <c r="A4102" s="12" t="str">
        <f>IF(Vertragsdaten!AZ4103="","",Vertragsdaten!AZ4103)</f>
        <v/>
      </c>
      <c r="B4102" s="12"/>
      <c r="C4102" s="12"/>
      <c r="D4102" s="12"/>
      <c r="E4102" s="4" t="str">
        <f>IF(Vertragsdaten!M4103="","",Vertragsdaten!M4103)</f>
        <v/>
      </c>
      <c r="F4102" s="19">
        <f>Vertragsdaten!H4103</f>
        <v>0</v>
      </c>
      <c r="G4102" s="9"/>
      <c r="H4102" s="15" t="str">
        <f>IF(Vertragsdaten!J4103="","",Vertragsdaten!J4103)</f>
        <v/>
      </c>
      <c r="I4102" s="15" t="str">
        <f>IF(Vertragsdaten!K4103="","",Vertragsdaten!K4103)</f>
        <v/>
      </c>
      <c r="J4102" s="15" t="str">
        <f>IF(Vertragsdaten!L4103="","",Vertragsdaten!L4103)</f>
        <v/>
      </c>
      <c r="K4102" s="9"/>
      <c r="L4102" s="15" t="str">
        <f>IF(Vertragsdaten!J4103="","",Vertragsdaten!J4103)</f>
        <v/>
      </c>
      <c r="M4102" s="9" t="str">
        <f>IF(Vertragsdaten!I4103="","",Vertragsdaten!I4103)</f>
        <v/>
      </c>
      <c r="N4102" s="9"/>
      <c r="O4102" s="9" t="str">
        <f>IF(Vertragsdaten!W4103="","",Vertragsdaten!W4103)</f>
        <v/>
      </c>
      <c r="P4102" s="15" t="str">
        <f>IF(Vertragsdaten!R4103="","",Vertragsdaten!R4103)</f>
        <v/>
      </c>
      <c r="Q4102" s="15" t="str">
        <f>IF(Vertragsdaten!S4103="","",Vertragsdaten!S4103)</f>
        <v/>
      </c>
      <c r="R4102" s="9"/>
      <c r="S4102" s="15" t="str">
        <f>IF(Vertragsdaten!S4103="","",Vertragsdaten!T4103)</f>
        <v/>
      </c>
      <c r="T4102" s="15" t="str">
        <f>IF(Vertragsdaten!T4103="","",Vertragsdaten!U4103)</f>
        <v/>
      </c>
      <c r="U4102" s="9"/>
      <c r="V4102" s="16" t="str">
        <f>IF(Vertragsdaten!$V4103="","",Vertragsdaten!$V4103)</f>
        <v/>
      </c>
      <c r="W4102" s="9"/>
      <c r="X4102" s="9"/>
      <c r="Y4102" s="9"/>
      <c r="Z4102" s="9"/>
      <c r="AA4102" s="15" t="str">
        <f>IF(Vertragsdaten!AI4103="","",Vertragsdaten!AI4103)</f>
        <v/>
      </c>
      <c r="AB4102" s="15" t="str">
        <f>IF(Vertragsdaten!AJ4103="","",Vertragsdaten!AJ4103)</f>
        <v/>
      </c>
      <c r="AC4102" s="9"/>
      <c r="AD4102" s="15" t="str">
        <f>IF(Vertragsdaten!AK4103="","",Vertragsdaten!AK4103)</f>
        <v/>
      </c>
      <c r="AE4102" s="15" t="str">
        <f>IF(Vertragsdaten!AL4103="","",Vertragsdaten!AL4103)</f>
        <v/>
      </c>
      <c r="AF4102" s="16" t="s">
        <v>2</v>
      </c>
      <c r="AG4102" s="16" t="str">
        <f>IF(Vertragsdaten!G4103="","",Vertragsdaten!G4103)</f>
        <v/>
      </c>
      <c r="AH4102" s="9" t="str">
        <f>IF(Vertragsdaten!$AW4103="","",Vertragsdaten!AW4103)</f>
        <v/>
      </c>
      <c r="AI4102" s="9"/>
      <c r="AJ4102" s="9"/>
      <c r="AK4102" s="9"/>
      <c r="AL4102" s="15" t="str">
        <f>IF(Vertragsdaten!AM4103="","",Vertragsdaten!AM4103)</f>
        <v/>
      </c>
      <c r="AM4102" s="15" t="str">
        <f>IF(Vertragsdaten!AN4103="","",Vertragsdaten!AN4103)</f>
        <v/>
      </c>
      <c r="AN4102" s="9"/>
      <c r="AO4102" s="9"/>
      <c r="AP4102" s="22" t="str">
        <f>IF(Vertragsdaten!AQ4103="","",ROUND(Vertragsdaten!AQ4103,0))</f>
        <v/>
      </c>
      <c r="AQ4102" s="9"/>
      <c r="AR4102" s="15" t="str">
        <f>IF(Vertragsdaten!AR4103="","",Vertragsdaten!AR4103)</f>
        <v/>
      </c>
      <c r="AS4102" s="16" t="str">
        <f>IF(Vertragsdaten!$AW4103="","",Vertragsdaten!$AW4103)</f>
        <v/>
      </c>
      <c r="AT4102" s="16" t="str">
        <f>IF(Vertragsdaten!AO4103="","","11XSWK-H-------M")</f>
        <v/>
      </c>
      <c r="AU4102" s="16" t="str">
        <f>IF(Vertragsdaten!AU4103="E01 „Ein-/Auszug (Umzug)“","E01",IF(Vertragsdaten!AU4103="E02 „Einzug/Neuanlage“","E02",IF(Vertragsdaten!AU4103="E03 „Lieferantenwechsel“","E03","ZD2")))</f>
        <v>ZD2</v>
      </c>
      <c r="AV4102" s="16" t="str">
        <f>IF(Vertragsdaten!AS4103="nein","Z18","Z15")</f>
        <v>Z15</v>
      </c>
      <c r="AW4102" s="16" t="str">
        <f>IF(Vertragsdaten!BC4103="","",VLOOKUP(Vertragsdaten!BC4103,'Dropdown-Werte'!$I$2:$J$5,2,FALSE))</f>
        <v/>
      </c>
      <c r="AX4102" s="16" t="str">
        <f t="shared" si="64"/>
        <v/>
      </c>
      <c r="AY4102" s="16" t="str">
        <f>IF(Vertragsdaten!BB4103="","",Vertragsdaten!BB4103)</f>
        <v/>
      </c>
      <c r="AZ4102" s="16" t="s">
        <v>93</v>
      </c>
      <c r="BA4102" s="16" t="s">
        <v>94</v>
      </c>
    </row>
    <row r="4103" spans="1:53">
      <c r="A4103" s="12" t="str">
        <f>IF(Vertragsdaten!AZ4104="","",Vertragsdaten!AZ4104)</f>
        <v/>
      </c>
      <c r="B4103" s="12"/>
      <c r="C4103" s="12"/>
      <c r="D4103" s="12"/>
      <c r="E4103" s="4" t="str">
        <f>IF(Vertragsdaten!M4104="","",Vertragsdaten!M4104)</f>
        <v/>
      </c>
      <c r="F4103" s="19">
        <f>Vertragsdaten!H4104</f>
        <v>0</v>
      </c>
      <c r="G4103" s="9"/>
      <c r="H4103" s="15" t="str">
        <f>IF(Vertragsdaten!J4104="","",Vertragsdaten!J4104)</f>
        <v/>
      </c>
      <c r="I4103" s="15" t="str">
        <f>IF(Vertragsdaten!K4104="","",Vertragsdaten!K4104)</f>
        <v/>
      </c>
      <c r="J4103" s="15" t="str">
        <f>IF(Vertragsdaten!L4104="","",Vertragsdaten!L4104)</f>
        <v/>
      </c>
      <c r="K4103" s="9"/>
      <c r="L4103" s="15" t="str">
        <f>IF(Vertragsdaten!J4104="","",Vertragsdaten!J4104)</f>
        <v/>
      </c>
      <c r="M4103" s="9" t="str">
        <f>IF(Vertragsdaten!I4104="","",Vertragsdaten!I4104)</f>
        <v/>
      </c>
      <c r="N4103" s="9"/>
      <c r="O4103" s="9" t="str">
        <f>IF(Vertragsdaten!W4104="","",Vertragsdaten!W4104)</f>
        <v/>
      </c>
      <c r="P4103" s="15" t="str">
        <f>IF(Vertragsdaten!R4104="","",Vertragsdaten!R4104)</f>
        <v/>
      </c>
      <c r="Q4103" s="15" t="str">
        <f>IF(Vertragsdaten!S4104="","",Vertragsdaten!S4104)</f>
        <v/>
      </c>
      <c r="R4103" s="9"/>
      <c r="S4103" s="15" t="str">
        <f>IF(Vertragsdaten!S4104="","",Vertragsdaten!T4104)</f>
        <v/>
      </c>
      <c r="T4103" s="15" t="str">
        <f>IF(Vertragsdaten!T4104="","",Vertragsdaten!U4104)</f>
        <v/>
      </c>
      <c r="U4103" s="9"/>
      <c r="V4103" s="16" t="str">
        <f>IF(Vertragsdaten!$V4104="","",Vertragsdaten!$V4104)</f>
        <v/>
      </c>
      <c r="W4103" s="9"/>
      <c r="X4103" s="9"/>
      <c r="Y4103" s="9"/>
      <c r="Z4103" s="9"/>
      <c r="AA4103" s="15" t="str">
        <f>IF(Vertragsdaten!AI4104="","",Vertragsdaten!AI4104)</f>
        <v/>
      </c>
      <c r="AB4103" s="15" t="str">
        <f>IF(Vertragsdaten!AJ4104="","",Vertragsdaten!AJ4104)</f>
        <v/>
      </c>
      <c r="AC4103" s="9"/>
      <c r="AD4103" s="15" t="str">
        <f>IF(Vertragsdaten!AK4104="","",Vertragsdaten!AK4104)</f>
        <v/>
      </c>
      <c r="AE4103" s="15" t="str">
        <f>IF(Vertragsdaten!AL4104="","",Vertragsdaten!AL4104)</f>
        <v/>
      </c>
      <c r="AF4103" s="16" t="s">
        <v>2</v>
      </c>
      <c r="AG4103" s="16" t="str">
        <f>IF(Vertragsdaten!G4104="","",Vertragsdaten!G4104)</f>
        <v/>
      </c>
      <c r="AH4103" s="9" t="str">
        <f>IF(Vertragsdaten!$AW4104="","",Vertragsdaten!AW4104)</f>
        <v/>
      </c>
      <c r="AI4103" s="9"/>
      <c r="AJ4103" s="9"/>
      <c r="AK4103" s="9"/>
      <c r="AL4103" s="15" t="str">
        <f>IF(Vertragsdaten!AM4104="","",Vertragsdaten!AM4104)</f>
        <v/>
      </c>
      <c r="AM4103" s="15" t="str">
        <f>IF(Vertragsdaten!AN4104="","",Vertragsdaten!AN4104)</f>
        <v/>
      </c>
      <c r="AN4103" s="9"/>
      <c r="AO4103" s="9"/>
      <c r="AP4103" s="22" t="str">
        <f>IF(Vertragsdaten!AQ4104="","",ROUND(Vertragsdaten!AQ4104,0))</f>
        <v/>
      </c>
      <c r="AQ4103" s="9"/>
      <c r="AR4103" s="15" t="str">
        <f>IF(Vertragsdaten!AR4104="","",Vertragsdaten!AR4104)</f>
        <v/>
      </c>
      <c r="AS4103" s="16" t="str">
        <f>IF(Vertragsdaten!$AW4104="","",Vertragsdaten!$AW4104)</f>
        <v/>
      </c>
      <c r="AT4103" s="16" t="str">
        <f>IF(Vertragsdaten!AO4104="","","11XSWK-H-------M")</f>
        <v/>
      </c>
      <c r="AU4103" s="16" t="str">
        <f>IF(Vertragsdaten!AU4104="E01 „Ein-/Auszug (Umzug)“","E01",IF(Vertragsdaten!AU4104="E02 „Einzug/Neuanlage“","E02",IF(Vertragsdaten!AU4104="E03 „Lieferantenwechsel“","E03","ZD2")))</f>
        <v>ZD2</v>
      </c>
      <c r="AV4103" s="16" t="str">
        <f>IF(Vertragsdaten!AS4104="nein","Z18","Z15")</f>
        <v>Z15</v>
      </c>
      <c r="AW4103" s="16" t="str">
        <f>IF(Vertragsdaten!BC4104="","",VLOOKUP(Vertragsdaten!BC4104,'Dropdown-Werte'!$I$2:$J$5,2,FALSE))</f>
        <v/>
      </c>
      <c r="AX4103" s="16" t="str">
        <f t="shared" si="64"/>
        <v/>
      </c>
      <c r="AY4103" s="16" t="str">
        <f>IF(Vertragsdaten!BB4104="","",Vertragsdaten!BB4104)</f>
        <v/>
      </c>
      <c r="AZ4103" s="16" t="s">
        <v>93</v>
      </c>
      <c r="BA4103" s="16" t="s">
        <v>94</v>
      </c>
    </row>
    <row r="4104" spans="1:53">
      <c r="A4104" s="12" t="str">
        <f>IF(Vertragsdaten!AZ4105="","",Vertragsdaten!AZ4105)</f>
        <v/>
      </c>
      <c r="B4104" s="12"/>
      <c r="C4104" s="12"/>
      <c r="D4104" s="12"/>
      <c r="E4104" s="4" t="str">
        <f>IF(Vertragsdaten!M4105="","",Vertragsdaten!M4105)</f>
        <v/>
      </c>
      <c r="F4104" s="19">
        <f>Vertragsdaten!H4105</f>
        <v>0</v>
      </c>
      <c r="G4104" s="9"/>
      <c r="H4104" s="15" t="str">
        <f>IF(Vertragsdaten!J4105="","",Vertragsdaten!J4105)</f>
        <v/>
      </c>
      <c r="I4104" s="15" t="str">
        <f>IF(Vertragsdaten!K4105="","",Vertragsdaten!K4105)</f>
        <v/>
      </c>
      <c r="J4104" s="15" t="str">
        <f>IF(Vertragsdaten!L4105="","",Vertragsdaten!L4105)</f>
        <v/>
      </c>
      <c r="K4104" s="9"/>
      <c r="L4104" s="15" t="str">
        <f>IF(Vertragsdaten!J4105="","",Vertragsdaten!J4105)</f>
        <v/>
      </c>
      <c r="M4104" s="9" t="str">
        <f>IF(Vertragsdaten!I4105="","",Vertragsdaten!I4105)</f>
        <v/>
      </c>
      <c r="N4104" s="9"/>
      <c r="O4104" s="9" t="str">
        <f>IF(Vertragsdaten!W4105="","",Vertragsdaten!W4105)</f>
        <v/>
      </c>
      <c r="P4104" s="15" t="str">
        <f>IF(Vertragsdaten!R4105="","",Vertragsdaten!R4105)</f>
        <v/>
      </c>
      <c r="Q4104" s="15" t="str">
        <f>IF(Vertragsdaten!S4105="","",Vertragsdaten!S4105)</f>
        <v/>
      </c>
      <c r="R4104" s="9"/>
      <c r="S4104" s="15" t="str">
        <f>IF(Vertragsdaten!S4105="","",Vertragsdaten!T4105)</f>
        <v/>
      </c>
      <c r="T4104" s="15" t="str">
        <f>IF(Vertragsdaten!T4105="","",Vertragsdaten!U4105)</f>
        <v/>
      </c>
      <c r="U4104" s="9"/>
      <c r="V4104" s="16" t="str">
        <f>IF(Vertragsdaten!$V4105="","",Vertragsdaten!$V4105)</f>
        <v/>
      </c>
      <c r="W4104" s="9"/>
      <c r="X4104" s="9"/>
      <c r="Y4104" s="9"/>
      <c r="Z4104" s="9"/>
      <c r="AA4104" s="15" t="str">
        <f>IF(Vertragsdaten!AI4105="","",Vertragsdaten!AI4105)</f>
        <v/>
      </c>
      <c r="AB4104" s="15" t="str">
        <f>IF(Vertragsdaten!AJ4105="","",Vertragsdaten!AJ4105)</f>
        <v/>
      </c>
      <c r="AC4104" s="9"/>
      <c r="AD4104" s="15" t="str">
        <f>IF(Vertragsdaten!AK4105="","",Vertragsdaten!AK4105)</f>
        <v/>
      </c>
      <c r="AE4104" s="15" t="str">
        <f>IF(Vertragsdaten!AL4105="","",Vertragsdaten!AL4105)</f>
        <v/>
      </c>
      <c r="AF4104" s="16" t="s">
        <v>2</v>
      </c>
      <c r="AG4104" s="16" t="str">
        <f>IF(Vertragsdaten!G4105="","",Vertragsdaten!G4105)</f>
        <v/>
      </c>
      <c r="AH4104" s="9" t="str">
        <f>IF(Vertragsdaten!$AW4105="","",Vertragsdaten!AW4105)</f>
        <v/>
      </c>
      <c r="AI4104" s="9"/>
      <c r="AJ4104" s="9"/>
      <c r="AK4104" s="9"/>
      <c r="AL4104" s="15" t="str">
        <f>IF(Vertragsdaten!AM4105="","",Vertragsdaten!AM4105)</f>
        <v/>
      </c>
      <c r="AM4104" s="15" t="str">
        <f>IF(Vertragsdaten!AN4105="","",Vertragsdaten!AN4105)</f>
        <v/>
      </c>
      <c r="AN4104" s="9"/>
      <c r="AO4104" s="9"/>
      <c r="AP4104" s="22" t="str">
        <f>IF(Vertragsdaten!AQ4105="","",ROUND(Vertragsdaten!AQ4105,0))</f>
        <v/>
      </c>
      <c r="AQ4104" s="9"/>
      <c r="AR4104" s="15" t="str">
        <f>IF(Vertragsdaten!AR4105="","",Vertragsdaten!AR4105)</f>
        <v/>
      </c>
      <c r="AS4104" s="16" t="str">
        <f>IF(Vertragsdaten!$AW4105="","",Vertragsdaten!$AW4105)</f>
        <v/>
      </c>
      <c r="AT4104" s="16" t="str">
        <f>IF(Vertragsdaten!AO4105="","","11XSWK-H-------M")</f>
        <v/>
      </c>
      <c r="AU4104" s="16" t="str">
        <f>IF(Vertragsdaten!AU4105="E01 „Ein-/Auszug (Umzug)“","E01",IF(Vertragsdaten!AU4105="E02 „Einzug/Neuanlage“","E02",IF(Vertragsdaten!AU4105="E03 „Lieferantenwechsel“","E03","ZD2")))</f>
        <v>ZD2</v>
      </c>
      <c r="AV4104" s="16" t="str">
        <f>IF(Vertragsdaten!AS4105="nein","Z18","Z15")</f>
        <v>Z15</v>
      </c>
      <c r="AW4104" s="16" t="str">
        <f>IF(Vertragsdaten!BC4105="","",VLOOKUP(Vertragsdaten!BC4105,'Dropdown-Werte'!$I$2:$J$5,2,FALSE))</f>
        <v/>
      </c>
      <c r="AX4104" s="16" t="str">
        <f t="shared" si="64"/>
        <v/>
      </c>
      <c r="AY4104" s="16" t="str">
        <f>IF(Vertragsdaten!BB4105="","",Vertragsdaten!BB4105)</f>
        <v/>
      </c>
      <c r="AZ4104" s="16" t="s">
        <v>93</v>
      </c>
      <c r="BA4104" s="16" t="s">
        <v>94</v>
      </c>
    </row>
    <row r="4105" spans="1:53">
      <c r="A4105" s="12" t="str">
        <f>IF(Vertragsdaten!AZ4106="","",Vertragsdaten!AZ4106)</f>
        <v/>
      </c>
      <c r="B4105" s="12"/>
      <c r="C4105" s="12"/>
      <c r="D4105" s="12"/>
      <c r="E4105" s="4" t="str">
        <f>IF(Vertragsdaten!M4106="","",Vertragsdaten!M4106)</f>
        <v/>
      </c>
      <c r="F4105" s="19">
        <f>Vertragsdaten!H4106</f>
        <v>0</v>
      </c>
      <c r="G4105" s="9"/>
      <c r="H4105" s="15" t="str">
        <f>IF(Vertragsdaten!J4106="","",Vertragsdaten!J4106)</f>
        <v/>
      </c>
      <c r="I4105" s="15" t="str">
        <f>IF(Vertragsdaten!K4106="","",Vertragsdaten!K4106)</f>
        <v/>
      </c>
      <c r="J4105" s="15" t="str">
        <f>IF(Vertragsdaten!L4106="","",Vertragsdaten!L4106)</f>
        <v/>
      </c>
      <c r="K4105" s="9"/>
      <c r="L4105" s="15" t="str">
        <f>IF(Vertragsdaten!J4106="","",Vertragsdaten!J4106)</f>
        <v/>
      </c>
      <c r="M4105" s="9" t="str">
        <f>IF(Vertragsdaten!I4106="","",Vertragsdaten!I4106)</f>
        <v/>
      </c>
      <c r="N4105" s="9"/>
      <c r="O4105" s="9" t="str">
        <f>IF(Vertragsdaten!W4106="","",Vertragsdaten!W4106)</f>
        <v/>
      </c>
      <c r="P4105" s="15" t="str">
        <f>IF(Vertragsdaten!R4106="","",Vertragsdaten!R4106)</f>
        <v/>
      </c>
      <c r="Q4105" s="15" t="str">
        <f>IF(Vertragsdaten!S4106="","",Vertragsdaten!S4106)</f>
        <v/>
      </c>
      <c r="R4105" s="9"/>
      <c r="S4105" s="15" t="str">
        <f>IF(Vertragsdaten!S4106="","",Vertragsdaten!T4106)</f>
        <v/>
      </c>
      <c r="T4105" s="15" t="str">
        <f>IF(Vertragsdaten!T4106="","",Vertragsdaten!U4106)</f>
        <v/>
      </c>
      <c r="U4105" s="9"/>
      <c r="V4105" s="16" t="str">
        <f>IF(Vertragsdaten!$V4106="","",Vertragsdaten!$V4106)</f>
        <v/>
      </c>
      <c r="W4105" s="9"/>
      <c r="X4105" s="9"/>
      <c r="Y4105" s="9"/>
      <c r="Z4105" s="9"/>
      <c r="AA4105" s="15" t="str">
        <f>IF(Vertragsdaten!AI4106="","",Vertragsdaten!AI4106)</f>
        <v/>
      </c>
      <c r="AB4105" s="15" t="str">
        <f>IF(Vertragsdaten!AJ4106="","",Vertragsdaten!AJ4106)</f>
        <v/>
      </c>
      <c r="AC4105" s="9"/>
      <c r="AD4105" s="15" t="str">
        <f>IF(Vertragsdaten!AK4106="","",Vertragsdaten!AK4106)</f>
        <v/>
      </c>
      <c r="AE4105" s="15" t="str">
        <f>IF(Vertragsdaten!AL4106="","",Vertragsdaten!AL4106)</f>
        <v/>
      </c>
      <c r="AF4105" s="16" t="s">
        <v>2</v>
      </c>
      <c r="AG4105" s="16" t="str">
        <f>IF(Vertragsdaten!G4106="","",Vertragsdaten!G4106)</f>
        <v/>
      </c>
      <c r="AH4105" s="9" t="str">
        <f>IF(Vertragsdaten!$AW4106="","",Vertragsdaten!AW4106)</f>
        <v/>
      </c>
      <c r="AI4105" s="9"/>
      <c r="AJ4105" s="9"/>
      <c r="AK4105" s="9"/>
      <c r="AL4105" s="15" t="str">
        <f>IF(Vertragsdaten!AM4106="","",Vertragsdaten!AM4106)</f>
        <v/>
      </c>
      <c r="AM4105" s="15" t="str">
        <f>IF(Vertragsdaten!AN4106="","",Vertragsdaten!AN4106)</f>
        <v/>
      </c>
      <c r="AN4105" s="9"/>
      <c r="AO4105" s="9"/>
      <c r="AP4105" s="22" t="str">
        <f>IF(Vertragsdaten!AQ4106="","",ROUND(Vertragsdaten!AQ4106,0))</f>
        <v/>
      </c>
      <c r="AQ4105" s="9"/>
      <c r="AR4105" s="15" t="str">
        <f>IF(Vertragsdaten!AR4106="","",Vertragsdaten!AR4106)</f>
        <v/>
      </c>
      <c r="AS4105" s="16" t="str">
        <f>IF(Vertragsdaten!$AW4106="","",Vertragsdaten!$AW4106)</f>
        <v/>
      </c>
      <c r="AT4105" s="16" t="str">
        <f>IF(Vertragsdaten!AO4106="","","11XSWK-H-------M")</f>
        <v/>
      </c>
      <c r="AU4105" s="16" t="str">
        <f>IF(Vertragsdaten!AU4106="E01 „Ein-/Auszug (Umzug)“","E01",IF(Vertragsdaten!AU4106="E02 „Einzug/Neuanlage“","E02",IF(Vertragsdaten!AU4106="E03 „Lieferantenwechsel“","E03","ZD2")))</f>
        <v>ZD2</v>
      </c>
      <c r="AV4105" s="16" t="str">
        <f>IF(Vertragsdaten!AS4106="nein","Z18","Z15")</f>
        <v>Z15</v>
      </c>
      <c r="AW4105" s="16" t="str">
        <f>IF(Vertragsdaten!BC4106="","",VLOOKUP(Vertragsdaten!BC4106,'Dropdown-Werte'!$I$2:$J$5,2,FALSE))</f>
        <v/>
      </c>
      <c r="AX4105" s="16" t="str">
        <f t="shared" si="64"/>
        <v/>
      </c>
      <c r="AY4105" s="16" t="str">
        <f>IF(Vertragsdaten!BB4106="","",Vertragsdaten!BB4106)</f>
        <v/>
      </c>
      <c r="AZ4105" s="16" t="s">
        <v>93</v>
      </c>
      <c r="BA4105" s="16" t="s">
        <v>94</v>
      </c>
    </row>
    <row r="4106" spans="1:53">
      <c r="A4106" s="12" t="str">
        <f>IF(Vertragsdaten!AZ4107="","",Vertragsdaten!AZ4107)</f>
        <v/>
      </c>
      <c r="B4106" s="12"/>
      <c r="C4106" s="12"/>
      <c r="D4106" s="12"/>
      <c r="E4106" s="4" t="str">
        <f>IF(Vertragsdaten!M4107="","",Vertragsdaten!M4107)</f>
        <v/>
      </c>
      <c r="F4106" s="19">
        <f>Vertragsdaten!H4107</f>
        <v>0</v>
      </c>
      <c r="G4106" s="9"/>
      <c r="H4106" s="15" t="str">
        <f>IF(Vertragsdaten!J4107="","",Vertragsdaten!J4107)</f>
        <v/>
      </c>
      <c r="I4106" s="15" t="str">
        <f>IF(Vertragsdaten!K4107="","",Vertragsdaten!K4107)</f>
        <v/>
      </c>
      <c r="J4106" s="15" t="str">
        <f>IF(Vertragsdaten!L4107="","",Vertragsdaten!L4107)</f>
        <v/>
      </c>
      <c r="K4106" s="9"/>
      <c r="L4106" s="15" t="str">
        <f>IF(Vertragsdaten!J4107="","",Vertragsdaten!J4107)</f>
        <v/>
      </c>
      <c r="M4106" s="9" t="str">
        <f>IF(Vertragsdaten!I4107="","",Vertragsdaten!I4107)</f>
        <v/>
      </c>
      <c r="N4106" s="9"/>
      <c r="O4106" s="9" t="str">
        <f>IF(Vertragsdaten!W4107="","",Vertragsdaten!W4107)</f>
        <v/>
      </c>
      <c r="P4106" s="15" t="str">
        <f>IF(Vertragsdaten!R4107="","",Vertragsdaten!R4107)</f>
        <v/>
      </c>
      <c r="Q4106" s="15" t="str">
        <f>IF(Vertragsdaten!S4107="","",Vertragsdaten!S4107)</f>
        <v/>
      </c>
      <c r="R4106" s="9"/>
      <c r="S4106" s="15" t="str">
        <f>IF(Vertragsdaten!S4107="","",Vertragsdaten!T4107)</f>
        <v/>
      </c>
      <c r="T4106" s="15" t="str">
        <f>IF(Vertragsdaten!T4107="","",Vertragsdaten!U4107)</f>
        <v/>
      </c>
      <c r="U4106" s="9"/>
      <c r="V4106" s="16" t="str">
        <f>IF(Vertragsdaten!$V4107="","",Vertragsdaten!$V4107)</f>
        <v/>
      </c>
      <c r="W4106" s="9"/>
      <c r="X4106" s="9"/>
      <c r="Y4106" s="9"/>
      <c r="Z4106" s="9"/>
      <c r="AA4106" s="15" t="str">
        <f>IF(Vertragsdaten!AI4107="","",Vertragsdaten!AI4107)</f>
        <v/>
      </c>
      <c r="AB4106" s="15" t="str">
        <f>IF(Vertragsdaten!AJ4107="","",Vertragsdaten!AJ4107)</f>
        <v/>
      </c>
      <c r="AC4106" s="9"/>
      <c r="AD4106" s="15" t="str">
        <f>IF(Vertragsdaten!AK4107="","",Vertragsdaten!AK4107)</f>
        <v/>
      </c>
      <c r="AE4106" s="15" t="str">
        <f>IF(Vertragsdaten!AL4107="","",Vertragsdaten!AL4107)</f>
        <v/>
      </c>
      <c r="AF4106" s="16" t="s">
        <v>2</v>
      </c>
      <c r="AG4106" s="16" t="str">
        <f>IF(Vertragsdaten!G4107="","",Vertragsdaten!G4107)</f>
        <v/>
      </c>
      <c r="AH4106" s="9" t="str">
        <f>IF(Vertragsdaten!$AW4107="","",Vertragsdaten!AW4107)</f>
        <v/>
      </c>
      <c r="AI4106" s="9"/>
      <c r="AJ4106" s="9"/>
      <c r="AK4106" s="9"/>
      <c r="AL4106" s="15" t="str">
        <f>IF(Vertragsdaten!AM4107="","",Vertragsdaten!AM4107)</f>
        <v/>
      </c>
      <c r="AM4106" s="15" t="str">
        <f>IF(Vertragsdaten!AN4107="","",Vertragsdaten!AN4107)</f>
        <v/>
      </c>
      <c r="AN4106" s="9"/>
      <c r="AO4106" s="9"/>
      <c r="AP4106" s="22" t="str">
        <f>IF(Vertragsdaten!AQ4107="","",ROUND(Vertragsdaten!AQ4107,0))</f>
        <v/>
      </c>
      <c r="AQ4106" s="9"/>
      <c r="AR4106" s="15" t="str">
        <f>IF(Vertragsdaten!AR4107="","",Vertragsdaten!AR4107)</f>
        <v/>
      </c>
      <c r="AS4106" s="16" t="str">
        <f>IF(Vertragsdaten!$AW4107="","",Vertragsdaten!$AW4107)</f>
        <v/>
      </c>
      <c r="AT4106" s="16" t="str">
        <f>IF(Vertragsdaten!AO4107="","","11XSWK-H-------M")</f>
        <v/>
      </c>
      <c r="AU4106" s="16" t="str">
        <f>IF(Vertragsdaten!AU4107="E01 „Ein-/Auszug (Umzug)“","E01",IF(Vertragsdaten!AU4107="E02 „Einzug/Neuanlage“","E02",IF(Vertragsdaten!AU4107="E03 „Lieferantenwechsel“","E03","ZD2")))</f>
        <v>ZD2</v>
      </c>
      <c r="AV4106" s="16" t="str">
        <f>IF(Vertragsdaten!AS4107="nein","Z18","Z15")</f>
        <v>Z15</v>
      </c>
      <c r="AW4106" s="16" t="str">
        <f>IF(Vertragsdaten!BC4107="","",VLOOKUP(Vertragsdaten!BC4107,'Dropdown-Werte'!$I$2:$J$5,2,FALSE))</f>
        <v/>
      </c>
      <c r="AX4106" s="16" t="str">
        <f t="shared" si="64"/>
        <v/>
      </c>
      <c r="AY4106" s="16" t="str">
        <f>IF(Vertragsdaten!BB4107="","",Vertragsdaten!BB4107)</f>
        <v/>
      </c>
      <c r="AZ4106" s="16" t="s">
        <v>93</v>
      </c>
      <c r="BA4106" s="16" t="s">
        <v>94</v>
      </c>
    </row>
    <row r="4107" spans="1:53">
      <c r="A4107" s="12" t="str">
        <f>IF(Vertragsdaten!AZ4108="","",Vertragsdaten!AZ4108)</f>
        <v/>
      </c>
      <c r="B4107" s="12"/>
      <c r="C4107" s="12"/>
      <c r="D4107" s="12"/>
      <c r="E4107" s="4" t="str">
        <f>IF(Vertragsdaten!M4108="","",Vertragsdaten!M4108)</f>
        <v/>
      </c>
      <c r="F4107" s="19">
        <f>Vertragsdaten!H4108</f>
        <v>0</v>
      </c>
      <c r="G4107" s="9"/>
      <c r="H4107" s="15" t="str">
        <f>IF(Vertragsdaten!J4108="","",Vertragsdaten!J4108)</f>
        <v/>
      </c>
      <c r="I4107" s="15" t="str">
        <f>IF(Vertragsdaten!K4108="","",Vertragsdaten!K4108)</f>
        <v/>
      </c>
      <c r="J4107" s="15" t="str">
        <f>IF(Vertragsdaten!L4108="","",Vertragsdaten!L4108)</f>
        <v/>
      </c>
      <c r="K4107" s="9"/>
      <c r="L4107" s="15" t="str">
        <f>IF(Vertragsdaten!J4108="","",Vertragsdaten!J4108)</f>
        <v/>
      </c>
      <c r="M4107" s="9" t="str">
        <f>IF(Vertragsdaten!I4108="","",Vertragsdaten!I4108)</f>
        <v/>
      </c>
      <c r="N4107" s="9"/>
      <c r="O4107" s="9" t="str">
        <f>IF(Vertragsdaten!W4108="","",Vertragsdaten!W4108)</f>
        <v/>
      </c>
      <c r="P4107" s="15" t="str">
        <f>IF(Vertragsdaten!R4108="","",Vertragsdaten!R4108)</f>
        <v/>
      </c>
      <c r="Q4107" s="15" t="str">
        <f>IF(Vertragsdaten!S4108="","",Vertragsdaten!S4108)</f>
        <v/>
      </c>
      <c r="R4107" s="9"/>
      <c r="S4107" s="15" t="str">
        <f>IF(Vertragsdaten!S4108="","",Vertragsdaten!T4108)</f>
        <v/>
      </c>
      <c r="T4107" s="15" t="str">
        <f>IF(Vertragsdaten!T4108="","",Vertragsdaten!U4108)</f>
        <v/>
      </c>
      <c r="U4107" s="9"/>
      <c r="V4107" s="16" t="str">
        <f>IF(Vertragsdaten!$V4108="","",Vertragsdaten!$V4108)</f>
        <v/>
      </c>
      <c r="W4107" s="9"/>
      <c r="X4107" s="9"/>
      <c r="Y4107" s="9"/>
      <c r="Z4107" s="9"/>
      <c r="AA4107" s="15" t="str">
        <f>IF(Vertragsdaten!AI4108="","",Vertragsdaten!AI4108)</f>
        <v/>
      </c>
      <c r="AB4107" s="15" t="str">
        <f>IF(Vertragsdaten!AJ4108="","",Vertragsdaten!AJ4108)</f>
        <v/>
      </c>
      <c r="AC4107" s="9"/>
      <c r="AD4107" s="15" t="str">
        <f>IF(Vertragsdaten!AK4108="","",Vertragsdaten!AK4108)</f>
        <v/>
      </c>
      <c r="AE4107" s="15" t="str">
        <f>IF(Vertragsdaten!AL4108="","",Vertragsdaten!AL4108)</f>
        <v/>
      </c>
      <c r="AF4107" s="16" t="s">
        <v>2</v>
      </c>
      <c r="AG4107" s="16" t="str">
        <f>IF(Vertragsdaten!G4108="","",Vertragsdaten!G4108)</f>
        <v/>
      </c>
      <c r="AH4107" s="9" t="str">
        <f>IF(Vertragsdaten!$AW4108="","",Vertragsdaten!AW4108)</f>
        <v/>
      </c>
      <c r="AI4107" s="9"/>
      <c r="AJ4107" s="9"/>
      <c r="AK4107" s="9"/>
      <c r="AL4107" s="15" t="str">
        <f>IF(Vertragsdaten!AM4108="","",Vertragsdaten!AM4108)</f>
        <v/>
      </c>
      <c r="AM4107" s="15" t="str">
        <f>IF(Vertragsdaten!AN4108="","",Vertragsdaten!AN4108)</f>
        <v/>
      </c>
      <c r="AN4107" s="9"/>
      <c r="AO4107" s="9"/>
      <c r="AP4107" s="22" t="str">
        <f>IF(Vertragsdaten!AQ4108="","",ROUND(Vertragsdaten!AQ4108,0))</f>
        <v/>
      </c>
      <c r="AQ4107" s="9"/>
      <c r="AR4107" s="15" t="str">
        <f>IF(Vertragsdaten!AR4108="","",Vertragsdaten!AR4108)</f>
        <v/>
      </c>
      <c r="AS4107" s="16" t="str">
        <f>IF(Vertragsdaten!$AW4108="","",Vertragsdaten!$AW4108)</f>
        <v/>
      </c>
      <c r="AT4107" s="16" t="str">
        <f>IF(Vertragsdaten!AO4108="","","11XSWK-H-------M")</f>
        <v/>
      </c>
      <c r="AU4107" s="16" t="str">
        <f>IF(Vertragsdaten!AU4108="E01 „Ein-/Auszug (Umzug)“","E01",IF(Vertragsdaten!AU4108="E02 „Einzug/Neuanlage“","E02",IF(Vertragsdaten!AU4108="E03 „Lieferantenwechsel“","E03","ZD2")))</f>
        <v>ZD2</v>
      </c>
      <c r="AV4107" s="16" t="str">
        <f>IF(Vertragsdaten!AS4108="nein","Z18","Z15")</f>
        <v>Z15</v>
      </c>
      <c r="AW4107" s="16" t="str">
        <f>IF(Vertragsdaten!BC4108="","",VLOOKUP(Vertragsdaten!BC4108,'Dropdown-Werte'!$I$2:$J$5,2,FALSE))</f>
        <v/>
      </c>
      <c r="AX4107" s="16" t="str">
        <f t="shared" si="64"/>
        <v/>
      </c>
      <c r="AY4107" s="16" t="str">
        <f>IF(Vertragsdaten!BB4108="","",Vertragsdaten!BB4108)</f>
        <v/>
      </c>
      <c r="AZ4107" s="16" t="s">
        <v>93</v>
      </c>
      <c r="BA4107" s="16" t="s">
        <v>94</v>
      </c>
    </row>
    <row r="4108" spans="1:53">
      <c r="A4108" s="12" t="str">
        <f>IF(Vertragsdaten!AZ4109="","",Vertragsdaten!AZ4109)</f>
        <v/>
      </c>
      <c r="B4108" s="12"/>
      <c r="C4108" s="12"/>
      <c r="D4108" s="12"/>
      <c r="E4108" s="4" t="str">
        <f>IF(Vertragsdaten!M4109="","",Vertragsdaten!M4109)</f>
        <v/>
      </c>
      <c r="F4108" s="19">
        <f>Vertragsdaten!H4109</f>
        <v>0</v>
      </c>
      <c r="G4108" s="9"/>
      <c r="H4108" s="15" t="str">
        <f>IF(Vertragsdaten!J4109="","",Vertragsdaten!J4109)</f>
        <v/>
      </c>
      <c r="I4108" s="15" t="str">
        <f>IF(Vertragsdaten!K4109="","",Vertragsdaten!K4109)</f>
        <v/>
      </c>
      <c r="J4108" s="15" t="str">
        <f>IF(Vertragsdaten!L4109="","",Vertragsdaten!L4109)</f>
        <v/>
      </c>
      <c r="K4108" s="9"/>
      <c r="L4108" s="15" t="str">
        <f>IF(Vertragsdaten!J4109="","",Vertragsdaten!J4109)</f>
        <v/>
      </c>
      <c r="M4108" s="9" t="str">
        <f>IF(Vertragsdaten!I4109="","",Vertragsdaten!I4109)</f>
        <v/>
      </c>
      <c r="N4108" s="9"/>
      <c r="O4108" s="9" t="str">
        <f>IF(Vertragsdaten!W4109="","",Vertragsdaten!W4109)</f>
        <v/>
      </c>
      <c r="P4108" s="15" t="str">
        <f>IF(Vertragsdaten!R4109="","",Vertragsdaten!R4109)</f>
        <v/>
      </c>
      <c r="Q4108" s="15" t="str">
        <f>IF(Vertragsdaten!S4109="","",Vertragsdaten!S4109)</f>
        <v/>
      </c>
      <c r="R4108" s="9"/>
      <c r="S4108" s="15" t="str">
        <f>IF(Vertragsdaten!S4109="","",Vertragsdaten!T4109)</f>
        <v/>
      </c>
      <c r="T4108" s="15" t="str">
        <f>IF(Vertragsdaten!T4109="","",Vertragsdaten!U4109)</f>
        <v/>
      </c>
      <c r="U4108" s="9"/>
      <c r="V4108" s="16" t="str">
        <f>IF(Vertragsdaten!$V4109="","",Vertragsdaten!$V4109)</f>
        <v/>
      </c>
      <c r="W4108" s="9"/>
      <c r="X4108" s="9"/>
      <c r="Y4108" s="9"/>
      <c r="Z4108" s="9"/>
      <c r="AA4108" s="15" t="str">
        <f>IF(Vertragsdaten!AI4109="","",Vertragsdaten!AI4109)</f>
        <v/>
      </c>
      <c r="AB4108" s="15" t="str">
        <f>IF(Vertragsdaten!AJ4109="","",Vertragsdaten!AJ4109)</f>
        <v/>
      </c>
      <c r="AC4108" s="9"/>
      <c r="AD4108" s="15" t="str">
        <f>IF(Vertragsdaten!AK4109="","",Vertragsdaten!AK4109)</f>
        <v/>
      </c>
      <c r="AE4108" s="15" t="str">
        <f>IF(Vertragsdaten!AL4109="","",Vertragsdaten!AL4109)</f>
        <v/>
      </c>
      <c r="AF4108" s="16" t="s">
        <v>2</v>
      </c>
      <c r="AG4108" s="16" t="str">
        <f>IF(Vertragsdaten!G4109="","",Vertragsdaten!G4109)</f>
        <v/>
      </c>
      <c r="AH4108" s="9" t="str">
        <f>IF(Vertragsdaten!$AW4109="","",Vertragsdaten!AW4109)</f>
        <v/>
      </c>
      <c r="AI4108" s="9"/>
      <c r="AJ4108" s="9"/>
      <c r="AK4108" s="9"/>
      <c r="AL4108" s="15" t="str">
        <f>IF(Vertragsdaten!AM4109="","",Vertragsdaten!AM4109)</f>
        <v/>
      </c>
      <c r="AM4108" s="15" t="str">
        <f>IF(Vertragsdaten!AN4109="","",Vertragsdaten!AN4109)</f>
        <v/>
      </c>
      <c r="AN4108" s="9"/>
      <c r="AO4108" s="9"/>
      <c r="AP4108" s="22" t="str">
        <f>IF(Vertragsdaten!AQ4109="","",ROUND(Vertragsdaten!AQ4109,0))</f>
        <v/>
      </c>
      <c r="AQ4108" s="9"/>
      <c r="AR4108" s="15" t="str">
        <f>IF(Vertragsdaten!AR4109="","",Vertragsdaten!AR4109)</f>
        <v/>
      </c>
      <c r="AS4108" s="16" t="str">
        <f>IF(Vertragsdaten!$AW4109="","",Vertragsdaten!$AW4109)</f>
        <v/>
      </c>
      <c r="AT4108" s="16" t="str">
        <f>IF(Vertragsdaten!AO4109="","","11XSWK-H-------M")</f>
        <v/>
      </c>
      <c r="AU4108" s="16" t="str">
        <f>IF(Vertragsdaten!AU4109="E01 „Ein-/Auszug (Umzug)“","E01",IF(Vertragsdaten!AU4109="E02 „Einzug/Neuanlage“","E02",IF(Vertragsdaten!AU4109="E03 „Lieferantenwechsel“","E03","ZD2")))</f>
        <v>ZD2</v>
      </c>
      <c r="AV4108" s="16" t="str">
        <f>IF(Vertragsdaten!AS4109="nein","Z18","Z15")</f>
        <v>Z15</v>
      </c>
      <c r="AW4108" s="16" t="str">
        <f>IF(Vertragsdaten!BC4109="","",VLOOKUP(Vertragsdaten!BC4109,'Dropdown-Werte'!$I$2:$J$5,2,FALSE))</f>
        <v/>
      </c>
      <c r="AX4108" s="16" t="str">
        <f t="shared" si="64"/>
        <v/>
      </c>
      <c r="AY4108" s="16" t="str">
        <f>IF(Vertragsdaten!BB4109="","",Vertragsdaten!BB4109)</f>
        <v/>
      </c>
      <c r="AZ4108" s="16" t="s">
        <v>93</v>
      </c>
      <c r="BA4108" s="16" t="s">
        <v>94</v>
      </c>
    </row>
    <row r="4109" spans="1:53">
      <c r="A4109" s="12" t="str">
        <f>IF(Vertragsdaten!AZ4110="","",Vertragsdaten!AZ4110)</f>
        <v/>
      </c>
      <c r="B4109" s="12"/>
      <c r="C4109" s="12"/>
      <c r="D4109" s="12"/>
      <c r="E4109" s="4" t="str">
        <f>IF(Vertragsdaten!M4110="","",Vertragsdaten!M4110)</f>
        <v/>
      </c>
      <c r="F4109" s="19">
        <f>Vertragsdaten!H4110</f>
        <v>0</v>
      </c>
      <c r="G4109" s="9"/>
      <c r="H4109" s="15" t="str">
        <f>IF(Vertragsdaten!J4110="","",Vertragsdaten!J4110)</f>
        <v/>
      </c>
      <c r="I4109" s="15" t="str">
        <f>IF(Vertragsdaten!K4110="","",Vertragsdaten!K4110)</f>
        <v/>
      </c>
      <c r="J4109" s="15" t="str">
        <f>IF(Vertragsdaten!L4110="","",Vertragsdaten!L4110)</f>
        <v/>
      </c>
      <c r="K4109" s="9"/>
      <c r="L4109" s="15" t="str">
        <f>IF(Vertragsdaten!J4110="","",Vertragsdaten!J4110)</f>
        <v/>
      </c>
      <c r="M4109" s="9" t="str">
        <f>IF(Vertragsdaten!I4110="","",Vertragsdaten!I4110)</f>
        <v/>
      </c>
      <c r="N4109" s="9"/>
      <c r="O4109" s="9" t="str">
        <f>IF(Vertragsdaten!W4110="","",Vertragsdaten!W4110)</f>
        <v/>
      </c>
      <c r="P4109" s="15" t="str">
        <f>IF(Vertragsdaten!R4110="","",Vertragsdaten!R4110)</f>
        <v/>
      </c>
      <c r="Q4109" s="15" t="str">
        <f>IF(Vertragsdaten!S4110="","",Vertragsdaten!S4110)</f>
        <v/>
      </c>
      <c r="R4109" s="9"/>
      <c r="S4109" s="15" t="str">
        <f>IF(Vertragsdaten!S4110="","",Vertragsdaten!T4110)</f>
        <v/>
      </c>
      <c r="T4109" s="15" t="str">
        <f>IF(Vertragsdaten!T4110="","",Vertragsdaten!U4110)</f>
        <v/>
      </c>
      <c r="U4109" s="9"/>
      <c r="V4109" s="16" t="str">
        <f>IF(Vertragsdaten!$V4110="","",Vertragsdaten!$V4110)</f>
        <v/>
      </c>
      <c r="W4109" s="9"/>
      <c r="X4109" s="9"/>
      <c r="Y4109" s="9"/>
      <c r="Z4109" s="9"/>
      <c r="AA4109" s="15" t="str">
        <f>IF(Vertragsdaten!AI4110="","",Vertragsdaten!AI4110)</f>
        <v/>
      </c>
      <c r="AB4109" s="15" t="str">
        <f>IF(Vertragsdaten!AJ4110="","",Vertragsdaten!AJ4110)</f>
        <v/>
      </c>
      <c r="AC4109" s="9"/>
      <c r="AD4109" s="15" t="str">
        <f>IF(Vertragsdaten!AK4110="","",Vertragsdaten!AK4110)</f>
        <v/>
      </c>
      <c r="AE4109" s="15" t="str">
        <f>IF(Vertragsdaten!AL4110="","",Vertragsdaten!AL4110)</f>
        <v/>
      </c>
      <c r="AF4109" s="16" t="s">
        <v>2</v>
      </c>
      <c r="AG4109" s="16" t="str">
        <f>IF(Vertragsdaten!G4110="","",Vertragsdaten!G4110)</f>
        <v/>
      </c>
      <c r="AH4109" s="9" t="str">
        <f>IF(Vertragsdaten!$AW4110="","",Vertragsdaten!AW4110)</f>
        <v/>
      </c>
      <c r="AI4109" s="9"/>
      <c r="AJ4109" s="9"/>
      <c r="AK4109" s="9"/>
      <c r="AL4109" s="15" t="str">
        <f>IF(Vertragsdaten!AM4110="","",Vertragsdaten!AM4110)</f>
        <v/>
      </c>
      <c r="AM4109" s="15" t="str">
        <f>IF(Vertragsdaten!AN4110="","",Vertragsdaten!AN4110)</f>
        <v/>
      </c>
      <c r="AN4109" s="9"/>
      <c r="AO4109" s="9"/>
      <c r="AP4109" s="22" t="str">
        <f>IF(Vertragsdaten!AQ4110="","",ROUND(Vertragsdaten!AQ4110,0))</f>
        <v/>
      </c>
      <c r="AQ4109" s="9"/>
      <c r="AR4109" s="15" t="str">
        <f>IF(Vertragsdaten!AR4110="","",Vertragsdaten!AR4110)</f>
        <v/>
      </c>
      <c r="AS4109" s="16" t="str">
        <f>IF(Vertragsdaten!$AW4110="","",Vertragsdaten!$AW4110)</f>
        <v/>
      </c>
      <c r="AT4109" s="16" t="str">
        <f>IF(Vertragsdaten!AO4110="","","11XSWK-H-------M")</f>
        <v/>
      </c>
      <c r="AU4109" s="16" t="str">
        <f>IF(Vertragsdaten!AU4110="E01 „Ein-/Auszug (Umzug)“","E01",IF(Vertragsdaten!AU4110="E02 „Einzug/Neuanlage“","E02",IF(Vertragsdaten!AU4110="E03 „Lieferantenwechsel“","E03","ZD2")))</f>
        <v>ZD2</v>
      </c>
      <c r="AV4109" s="16" t="str">
        <f>IF(Vertragsdaten!AS4110="nein","Z18","Z15")</f>
        <v>Z15</v>
      </c>
      <c r="AW4109" s="16" t="str">
        <f>IF(Vertragsdaten!BC4110="","",VLOOKUP(Vertragsdaten!BC4110,'Dropdown-Werte'!$I$2:$J$5,2,FALSE))</f>
        <v/>
      </c>
      <c r="AX4109" s="16" t="str">
        <f t="shared" si="64"/>
        <v/>
      </c>
      <c r="AY4109" s="16" t="str">
        <f>IF(Vertragsdaten!BB4110="","",Vertragsdaten!BB4110)</f>
        <v/>
      </c>
      <c r="AZ4109" s="16" t="s">
        <v>93</v>
      </c>
      <c r="BA4109" s="16" t="s">
        <v>94</v>
      </c>
    </row>
    <row r="4110" spans="1:53">
      <c r="A4110" s="12" t="str">
        <f>IF(Vertragsdaten!AZ4111="","",Vertragsdaten!AZ4111)</f>
        <v/>
      </c>
      <c r="B4110" s="12"/>
      <c r="C4110" s="12"/>
      <c r="D4110" s="12"/>
      <c r="E4110" s="4" t="str">
        <f>IF(Vertragsdaten!M4111="","",Vertragsdaten!M4111)</f>
        <v/>
      </c>
      <c r="F4110" s="19">
        <f>Vertragsdaten!H4111</f>
        <v>0</v>
      </c>
      <c r="G4110" s="9"/>
      <c r="H4110" s="15" t="str">
        <f>IF(Vertragsdaten!J4111="","",Vertragsdaten!J4111)</f>
        <v/>
      </c>
      <c r="I4110" s="15" t="str">
        <f>IF(Vertragsdaten!K4111="","",Vertragsdaten!K4111)</f>
        <v/>
      </c>
      <c r="J4110" s="15" t="str">
        <f>IF(Vertragsdaten!L4111="","",Vertragsdaten!L4111)</f>
        <v/>
      </c>
      <c r="K4110" s="9"/>
      <c r="L4110" s="15" t="str">
        <f>IF(Vertragsdaten!J4111="","",Vertragsdaten!J4111)</f>
        <v/>
      </c>
      <c r="M4110" s="9" t="str">
        <f>IF(Vertragsdaten!I4111="","",Vertragsdaten!I4111)</f>
        <v/>
      </c>
      <c r="N4110" s="9"/>
      <c r="O4110" s="9" t="str">
        <f>IF(Vertragsdaten!W4111="","",Vertragsdaten!W4111)</f>
        <v/>
      </c>
      <c r="P4110" s="15" t="str">
        <f>IF(Vertragsdaten!R4111="","",Vertragsdaten!R4111)</f>
        <v/>
      </c>
      <c r="Q4110" s="15" t="str">
        <f>IF(Vertragsdaten!S4111="","",Vertragsdaten!S4111)</f>
        <v/>
      </c>
      <c r="R4110" s="9"/>
      <c r="S4110" s="15" t="str">
        <f>IF(Vertragsdaten!S4111="","",Vertragsdaten!T4111)</f>
        <v/>
      </c>
      <c r="T4110" s="15" t="str">
        <f>IF(Vertragsdaten!T4111="","",Vertragsdaten!U4111)</f>
        <v/>
      </c>
      <c r="U4110" s="9"/>
      <c r="V4110" s="16" t="str">
        <f>IF(Vertragsdaten!$V4111="","",Vertragsdaten!$V4111)</f>
        <v/>
      </c>
      <c r="W4110" s="9"/>
      <c r="X4110" s="9"/>
      <c r="Y4110" s="9"/>
      <c r="Z4110" s="9"/>
      <c r="AA4110" s="15" t="str">
        <f>IF(Vertragsdaten!AI4111="","",Vertragsdaten!AI4111)</f>
        <v/>
      </c>
      <c r="AB4110" s="15" t="str">
        <f>IF(Vertragsdaten!AJ4111="","",Vertragsdaten!AJ4111)</f>
        <v/>
      </c>
      <c r="AC4110" s="9"/>
      <c r="AD4110" s="15" t="str">
        <f>IF(Vertragsdaten!AK4111="","",Vertragsdaten!AK4111)</f>
        <v/>
      </c>
      <c r="AE4110" s="15" t="str">
        <f>IF(Vertragsdaten!AL4111="","",Vertragsdaten!AL4111)</f>
        <v/>
      </c>
      <c r="AF4110" s="16" t="s">
        <v>2</v>
      </c>
      <c r="AG4110" s="16" t="str">
        <f>IF(Vertragsdaten!G4111="","",Vertragsdaten!G4111)</f>
        <v/>
      </c>
      <c r="AH4110" s="9" t="str">
        <f>IF(Vertragsdaten!$AW4111="","",Vertragsdaten!AW4111)</f>
        <v/>
      </c>
      <c r="AI4110" s="9"/>
      <c r="AJ4110" s="9"/>
      <c r="AK4110" s="9"/>
      <c r="AL4110" s="15" t="str">
        <f>IF(Vertragsdaten!AM4111="","",Vertragsdaten!AM4111)</f>
        <v/>
      </c>
      <c r="AM4110" s="15" t="str">
        <f>IF(Vertragsdaten!AN4111="","",Vertragsdaten!AN4111)</f>
        <v/>
      </c>
      <c r="AN4110" s="9"/>
      <c r="AO4110" s="9"/>
      <c r="AP4110" s="22" t="str">
        <f>IF(Vertragsdaten!AQ4111="","",ROUND(Vertragsdaten!AQ4111,0))</f>
        <v/>
      </c>
      <c r="AQ4110" s="9"/>
      <c r="AR4110" s="15" t="str">
        <f>IF(Vertragsdaten!AR4111="","",Vertragsdaten!AR4111)</f>
        <v/>
      </c>
      <c r="AS4110" s="16" t="str">
        <f>IF(Vertragsdaten!$AW4111="","",Vertragsdaten!$AW4111)</f>
        <v/>
      </c>
      <c r="AT4110" s="16" t="str">
        <f>IF(Vertragsdaten!AO4111="","","11XSWK-H-------M")</f>
        <v/>
      </c>
      <c r="AU4110" s="16" t="str">
        <f>IF(Vertragsdaten!AU4111="E01 „Ein-/Auszug (Umzug)“","E01",IF(Vertragsdaten!AU4111="E02 „Einzug/Neuanlage“","E02",IF(Vertragsdaten!AU4111="E03 „Lieferantenwechsel“","E03","ZD2")))</f>
        <v>ZD2</v>
      </c>
      <c r="AV4110" s="16" t="str">
        <f>IF(Vertragsdaten!AS4111="nein","Z18","Z15")</f>
        <v>Z15</v>
      </c>
      <c r="AW4110" s="16" t="str">
        <f>IF(Vertragsdaten!BC4111="","",VLOOKUP(Vertragsdaten!BC4111,'Dropdown-Werte'!$I$2:$J$5,2,FALSE))</f>
        <v/>
      </c>
      <c r="AX4110" s="16" t="str">
        <f t="shared" si="64"/>
        <v/>
      </c>
      <c r="AY4110" s="16" t="str">
        <f>IF(Vertragsdaten!BB4111="","",Vertragsdaten!BB4111)</f>
        <v/>
      </c>
      <c r="AZ4110" s="16" t="s">
        <v>93</v>
      </c>
      <c r="BA4110" s="16" t="s">
        <v>94</v>
      </c>
    </row>
    <row r="4111" spans="1:53">
      <c r="A4111" s="12" t="str">
        <f>IF(Vertragsdaten!AZ4112="","",Vertragsdaten!AZ4112)</f>
        <v/>
      </c>
      <c r="B4111" s="12"/>
      <c r="C4111" s="12"/>
      <c r="D4111" s="12"/>
      <c r="E4111" s="4" t="str">
        <f>IF(Vertragsdaten!M4112="","",Vertragsdaten!M4112)</f>
        <v/>
      </c>
      <c r="F4111" s="19">
        <f>Vertragsdaten!H4112</f>
        <v>0</v>
      </c>
      <c r="G4111" s="9"/>
      <c r="H4111" s="15" t="str">
        <f>IF(Vertragsdaten!J4112="","",Vertragsdaten!J4112)</f>
        <v/>
      </c>
      <c r="I4111" s="15" t="str">
        <f>IF(Vertragsdaten!K4112="","",Vertragsdaten!K4112)</f>
        <v/>
      </c>
      <c r="J4111" s="15" t="str">
        <f>IF(Vertragsdaten!L4112="","",Vertragsdaten!L4112)</f>
        <v/>
      </c>
      <c r="K4111" s="9"/>
      <c r="L4111" s="15" t="str">
        <f>IF(Vertragsdaten!J4112="","",Vertragsdaten!J4112)</f>
        <v/>
      </c>
      <c r="M4111" s="9" t="str">
        <f>IF(Vertragsdaten!I4112="","",Vertragsdaten!I4112)</f>
        <v/>
      </c>
      <c r="N4111" s="9"/>
      <c r="O4111" s="9" t="str">
        <f>IF(Vertragsdaten!W4112="","",Vertragsdaten!W4112)</f>
        <v/>
      </c>
      <c r="P4111" s="15" t="str">
        <f>IF(Vertragsdaten!R4112="","",Vertragsdaten!R4112)</f>
        <v/>
      </c>
      <c r="Q4111" s="15" t="str">
        <f>IF(Vertragsdaten!S4112="","",Vertragsdaten!S4112)</f>
        <v/>
      </c>
      <c r="R4111" s="9"/>
      <c r="S4111" s="15" t="str">
        <f>IF(Vertragsdaten!S4112="","",Vertragsdaten!T4112)</f>
        <v/>
      </c>
      <c r="T4111" s="15" t="str">
        <f>IF(Vertragsdaten!T4112="","",Vertragsdaten!U4112)</f>
        <v/>
      </c>
      <c r="U4111" s="9"/>
      <c r="V4111" s="16" t="str">
        <f>IF(Vertragsdaten!$V4112="","",Vertragsdaten!$V4112)</f>
        <v/>
      </c>
      <c r="W4111" s="9"/>
      <c r="X4111" s="9"/>
      <c r="Y4111" s="9"/>
      <c r="Z4111" s="9"/>
      <c r="AA4111" s="15" t="str">
        <f>IF(Vertragsdaten!AI4112="","",Vertragsdaten!AI4112)</f>
        <v/>
      </c>
      <c r="AB4111" s="15" t="str">
        <f>IF(Vertragsdaten!AJ4112="","",Vertragsdaten!AJ4112)</f>
        <v/>
      </c>
      <c r="AC4111" s="9"/>
      <c r="AD4111" s="15" t="str">
        <f>IF(Vertragsdaten!AK4112="","",Vertragsdaten!AK4112)</f>
        <v/>
      </c>
      <c r="AE4111" s="15" t="str">
        <f>IF(Vertragsdaten!AL4112="","",Vertragsdaten!AL4112)</f>
        <v/>
      </c>
      <c r="AF4111" s="16" t="s">
        <v>2</v>
      </c>
      <c r="AG4111" s="16" t="str">
        <f>IF(Vertragsdaten!G4112="","",Vertragsdaten!G4112)</f>
        <v/>
      </c>
      <c r="AH4111" s="9" t="str">
        <f>IF(Vertragsdaten!$AW4112="","",Vertragsdaten!AW4112)</f>
        <v/>
      </c>
      <c r="AI4111" s="9"/>
      <c r="AJ4111" s="9"/>
      <c r="AK4111" s="9"/>
      <c r="AL4111" s="15" t="str">
        <f>IF(Vertragsdaten!AM4112="","",Vertragsdaten!AM4112)</f>
        <v/>
      </c>
      <c r="AM4111" s="15" t="str">
        <f>IF(Vertragsdaten!AN4112="","",Vertragsdaten!AN4112)</f>
        <v/>
      </c>
      <c r="AN4111" s="9"/>
      <c r="AO4111" s="9"/>
      <c r="AP4111" s="22" t="str">
        <f>IF(Vertragsdaten!AQ4112="","",ROUND(Vertragsdaten!AQ4112,0))</f>
        <v/>
      </c>
      <c r="AQ4111" s="9"/>
      <c r="AR4111" s="15" t="str">
        <f>IF(Vertragsdaten!AR4112="","",Vertragsdaten!AR4112)</f>
        <v/>
      </c>
      <c r="AS4111" s="16" t="str">
        <f>IF(Vertragsdaten!$AW4112="","",Vertragsdaten!$AW4112)</f>
        <v/>
      </c>
      <c r="AT4111" s="16" t="str">
        <f>IF(Vertragsdaten!AO4112="","","11XSWK-H-------M")</f>
        <v/>
      </c>
      <c r="AU4111" s="16" t="str">
        <f>IF(Vertragsdaten!AU4112="E01 „Ein-/Auszug (Umzug)“","E01",IF(Vertragsdaten!AU4112="E02 „Einzug/Neuanlage“","E02",IF(Vertragsdaten!AU4112="E03 „Lieferantenwechsel“","E03","ZD2")))</f>
        <v>ZD2</v>
      </c>
      <c r="AV4111" s="16" t="str">
        <f>IF(Vertragsdaten!AS4112="nein","Z18","Z15")</f>
        <v>Z15</v>
      </c>
      <c r="AW4111" s="16" t="str">
        <f>IF(Vertragsdaten!BC4112="","",VLOOKUP(Vertragsdaten!BC4112,'Dropdown-Werte'!$I$2:$J$5,2,FALSE))</f>
        <v/>
      </c>
      <c r="AX4111" s="16" t="str">
        <f t="shared" si="64"/>
        <v/>
      </c>
      <c r="AY4111" s="16" t="str">
        <f>IF(Vertragsdaten!BB4112="","",Vertragsdaten!BB4112)</f>
        <v/>
      </c>
      <c r="AZ4111" s="16" t="s">
        <v>93</v>
      </c>
      <c r="BA4111" s="16" t="s">
        <v>94</v>
      </c>
    </row>
    <row r="4112" spans="1:53">
      <c r="A4112" s="12" t="str">
        <f>IF(Vertragsdaten!AZ4113="","",Vertragsdaten!AZ4113)</f>
        <v/>
      </c>
      <c r="B4112" s="12"/>
      <c r="C4112" s="12"/>
      <c r="D4112" s="12"/>
      <c r="E4112" s="4" t="str">
        <f>IF(Vertragsdaten!M4113="","",Vertragsdaten!M4113)</f>
        <v/>
      </c>
      <c r="F4112" s="19">
        <f>Vertragsdaten!H4113</f>
        <v>0</v>
      </c>
      <c r="G4112" s="9"/>
      <c r="H4112" s="15" t="str">
        <f>IF(Vertragsdaten!J4113="","",Vertragsdaten!J4113)</f>
        <v/>
      </c>
      <c r="I4112" s="15" t="str">
        <f>IF(Vertragsdaten!K4113="","",Vertragsdaten!K4113)</f>
        <v/>
      </c>
      <c r="J4112" s="15" t="str">
        <f>IF(Vertragsdaten!L4113="","",Vertragsdaten!L4113)</f>
        <v/>
      </c>
      <c r="K4112" s="9"/>
      <c r="L4112" s="15" t="str">
        <f>IF(Vertragsdaten!J4113="","",Vertragsdaten!J4113)</f>
        <v/>
      </c>
      <c r="M4112" s="9" t="str">
        <f>IF(Vertragsdaten!I4113="","",Vertragsdaten!I4113)</f>
        <v/>
      </c>
      <c r="N4112" s="9"/>
      <c r="O4112" s="9" t="str">
        <f>IF(Vertragsdaten!W4113="","",Vertragsdaten!W4113)</f>
        <v/>
      </c>
      <c r="P4112" s="15" t="str">
        <f>IF(Vertragsdaten!R4113="","",Vertragsdaten!R4113)</f>
        <v/>
      </c>
      <c r="Q4112" s="15" t="str">
        <f>IF(Vertragsdaten!S4113="","",Vertragsdaten!S4113)</f>
        <v/>
      </c>
      <c r="R4112" s="9"/>
      <c r="S4112" s="15" t="str">
        <f>IF(Vertragsdaten!S4113="","",Vertragsdaten!T4113)</f>
        <v/>
      </c>
      <c r="T4112" s="15" t="str">
        <f>IF(Vertragsdaten!T4113="","",Vertragsdaten!U4113)</f>
        <v/>
      </c>
      <c r="U4112" s="9"/>
      <c r="V4112" s="16" t="str">
        <f>IF(Vertragsdaten!$V4113="","",Vertragsdaten!$V4113)</f>
        <v/>
      </c>
      <c r="W4112" s="9"/>
      <c r="X4112" s="9"/>
      <c r="Y4112" s="9"/>
      <c r="Z4112" s="9"/>
      <c r="AA4112" s="15" t="str">
        <f>IF(Vertragsdaten!AI4113="","",Vertragsdaten!AI4113)</f>
        <v/>
      </c>
      <c r="AB4112" s="15" t="str">
        <f>IF(Vertragsdaten!AJ4113="","",Vertragsdaten!AJ4113)</f>
        <v/>
      </c>
      <c r="AC4112" s="9"/>
      <c r="AD4112" s="15" t="str">
        <f>IF(Vertragsdaten!AK4113="","",Vertragsdaten!AK4113)</f>
        <v/>
      </c>
      <c r="AE4112" s="15" t="str">
        <f>IF(Vertragsdaten!AL4113="","",Vertragsdaten!AL4113)</f>
        <v/>
      </c>
      <c r="AF4112" s="16" t="s">
        <v>2</v>
      </c>
      <c r="AG4112" s="16" t="str">
        <f>IF(Vertragsdaten!G4113="","",Vertragsdaten!G4113)</f>
        <v/>
      </c>
      <c r="AH4112" s="9" t="str">
        <f>IF(Vertragsdaten!$AW4113="","",Vertragsdaten!AW4113)</f>
        <v/>
      </c>
      <c r="AI4112" s="9"/>
      <c r="AJ4112" s="9"/>
      <c r="AK4112" s="9"/>
      <c r="AL4112" s="15" t="str">
        <f>IF(Vertragsdaten!AM4113="","",Vertragsdaten!AM4113)</f>
        <v/>
      </c>
      <c r="AM4112" s="15" t="str">
        <f>IF(Vertragsdaten!AN4113="","",Vertragsdaten!AN4113)</f>
        <v/>
      </c>
      <c r="AN4112" s="9"/>
      <c r="AO4112" s="9"/>
      <c r="AP4112" s="22" t="str">
        <f>IF(Vertragsdaten!AQ4113="","",ROUND(Vertragsdaten!AQ4113,0))</f>
        <v/>
      </c>
      <c r="AQ4112" s="9"/>
      <c r="AR4112" s="15" t="str">
        <f>IF(Vertragsdaten!AR4113="","",Vertragsdaten!AR4113)</f>
        <v/>
      </c>
      <c r="AS4112" s="16" t="str">
        <f>IF(Vertragsdaten!$AW4113="","",Vertragsdaten!$AW4113)</f>
        <v/>
      </c>
      <c r="AT4112" s="16" t="str">
        <f>IF(Vertragsdaten!AO4113="","","11XSWK-H-------M")</f>
        <v/>
      </c>
      <c r="AU4112" s="16" t="str">
        <f>IF(Vertragsdaten!AU4113="E01 „Ein-/Auszug (Umzug)“","E01",IF(Vertragsdaten!AU4113="E02 „Einzug/Neuanlage“","E02",IF(Vertragsdaten!AU4113="E03 „Lieferantenwechsel“","E03","ZD2")))</f>
        <v>ZD2</v>
      </c>
      <c r="AV4112" s="16" t="str">
        <f>IF(Vertragsdaten!AS4113="nein","Z18","Z15")</f>
        <v>Z15</v>
      </c>
      <c r="AW4112" s="16" t="str">
        <f>IF(Vertragsdaten!BC4113="","",VLOOKUP(Vertragsdaten!BC4113,'Dropdown-Werte'!$I$2:$J$5,2,FALSE))</f>
        <v/>
      </c>
      <c r="AX4112" s="16" t="str">
        <f t="shared" si="64"/>
        <v/>
      </c>
      <c r="AY4112" s="16" t="str">
        <f>IF(Vertragsdaten!BB4113="","",Vertragsdaten!BB4113)</f>
        <v/>
      </c>
      <c r="AZ4112" s="16" t="s">
        <v>93</v>
      </c>
      <c r="BA4112" s="16" t="s">
        <v>94</v>
      </c>
    </row>
    <row r="4113" spans="1:53">
      <c r="A4113" s="12" t="str">
        <f>IF(Vertragsdaten!AZ4114="","",Vertragsdaten!AZ4114)</f>
        <v/>
      </c>
      <c r="B4113" s="12"/>
      <c r="C4113" s="12"/>
      <c r="D4113" s="12"/>
      <c r="E4113" s="4" t="str">
        <f>IF(Vertragsdaten!M4114="","",Vertragsdaten!M4114)</f>
        <v/>
      </c>
      <c r="F4113" s="19">
        <f>Vertragsdaten!H4114</f>
        <v>0</v>
      </c>
      <c r="G4113" s="9"/>
      <c r="H4113" s="15" t="str">
        <f>IF(Vertragsdaten!J4114="","",Vertragsdaten!J4114)</f>
        <v/>
      </c>
      <c r="I4113" s="15" t="str">
        <f>IF(Vertragsdaten!K4114="","",Vertragsdaten!K4114)</f>
        <v/>
      </c>
      <c r="J4113" s="15" t="str">
        <f>IF(Vertragsdaten!L4114="","",Vertragsdaten!L4114)</f>
        <v/>
      </c>
      <c r="K4113" s="9"/>
      <c r="L4113" s="15" t="str">
        <f>IF(Vertragsdaten!J4114="","",Vertragsdaten!J4114)</f>
        <v/>
      </c>
      <c r="M4113" s="9" t="str">
        <f>IF(Vertragsdaten!I4114="","",Vertragsdaten!I4114)</f>
        <v/>
      </c>
      <c r="N4113" s="9"/>
      <c r="O4113" s="9" t="str">
        <f>IF(Vertragsdaten!W4114="","",Vertragsdaten!W4114)</f>
        <v/>
      </c>
      <c r="P4113" s="15" t="str">
        <f>IF(Vertragsdaten!R4114="","",Vertragsdaten!R4114)</f>
        <v/>
      </c>
      <c r="Q4113" s="15" t="str">
        <f>IF(Vertragsdaten!S4114="","",Vertragsdaten!S4114)</f>
        <v/>
      </c>
      <c r="R4113" s="9"/>
      <c r="S4113" s="15" t="str">
        <f>IF(Vertragsdaten!S4114="","",Vertragsdaten!T4114)</f>
        <v/>
      </c>
      <c r="T4113" s="15" t="str">
        <f>IF(Vertragsdaten!T4114="","",Vertragsdaten!U4114)</f>
        <v/>
      </c>
      <c r="U4113" s="9"/>
      <c r="V4113" s="16" t="str">
        <f>IF(Vertragsdaten!$V4114="","",Vertragsdaten!$V4114)</f>
        <v/>
      </c>
      <c r="W4113" s="9"/>
      <c r="X4113" s="9"/>
      <c r="Y4113" s="9"/>
      <c r="Z4113" s="9"/>
      <c r="AA4113" s="15" t="str">
        <f>IF(Vertragsdaten!AI4114="","",Vertragsdaten!AI4114)</f>
        <v/>
      </c>
      <c r="AB4113" s="15" t="str">
        <f>IF(Vertragsdaten!AJ4114="","",Vertragsdaten!AJ4114)</f>
        <v/>
      </c>
      <c r="AC4113" s="9"/>
      <c r="AD4113" s="15" t="str">
        <f>IF(Vertragsdaten!AK4114="","",Vertragsdaten!AK4114)</f>
        <v/>
      </c>
      <c r="AE4113" s="15" t="str">
        <f>IF(Vertragsdaten!AL4114="","",Vertragsdaten!AL4114)</f>
        <v/>
      </c>
      <c r="AF4113" s="16" t="s">
        <v>2</v>
      </c>
      <c r="AG4113" s="16" t="str">
        <f>IF(Vertragsdaten!G4114="","",Vertragsdaten!G4114)</f>
        <v/>
      </c>
      <c r="AH4113" s="9" t="str">
        <f>IF(Vertragsdaten!$AW4114="","",Vertragsdaten!AW4114)</f>
        <v/>
      </c>
      <c r="AI4113" s="9"/>
      <c r="AJ4113" s="9"/>
      <c r="AK4113" s="9"/>
      <c r="AL4113" s="15" t="str">
        <f>IF(Vertragsdaten!AM4114="","",Vertragsdaten!AM4114)</f>
        <v/>
      </c>
      <c r="AM4113" s="15" t="str">
        <f>IF(Vertragsdaten!AN4114="","",Vertragsdaten!AN4114)</f>
        <v/>
      </c>
      <c r="AN4113" s="9"/>
      <c r="AO4113" s="9"/>
      <c r="AP4113" s="22" t="str">
        <f>IF(Vertragsdaten!AQ4114="","",ROUND(Vertragsdaten!AQ4114,0))</f>
        <v/>
      </c>
      <c r="AQ4113" s="9"/>
      <c r="AR4113" s="15" t="str">
        <f>IF(Vertragsdaten!AR4114="","",Vertragsdaten!AR4114)</f>
        <v/>
      </c>
      <c r="AS4113" s="16" t="str">
        <f>IF(Vertragsdaten!$AW4114="","",Vertragsdaten!$AW4114)</f>
        <v/>
      </c>
      <c r="AT4113" s="16" t="str">
        <f>IF(Vertragsdaten!AO4114="","","11XSWK-H-------M")</f>
        <v/>
      </c>
      <c r="AU4113" s="16" t="str">
        <f>IF(Vertragsdaten!AU4114="E01 „Ein-/Auszug (Umzug)“","E01",IF(Vertragsdaten!AU4114="E02 „Einzug/Neuanlage“","E02",IF(Vertragsdaten!AU4114="E03 „Lieferantenwechsel“","E03","ZD2")))</f>
        <v>ZD2</v>
      </c>
      <c r="AV4113" s="16" t="str">
        <f>IF(Vertragsdaten!AS4114="nein","Z18","Z15")</f>
        <v>Z15</v>
      </c>
      <c r="AW4113" s="16" t="str">
        <f>IF(Vertragsdaten!BC4114="","",VLOOKUP(Vertragsdaten!BC4114,'Dropdown-Werte'!$I$2:$J$5,2,FALSE))</f>
        <v/>
      </c>
      <c r="AX4113" s="16" t="str">
        <f t="shared" si="64"/>
        <v/>
      </c>
      <c r="AY4113" s="16" t="str">
        <f>IF(Vertragsdaten!BB4114="","",Vertragsdaten!BB4114)</f>
        <v/>
      </c>
      <c r="AZ4113" s="16" t="s">
        <v>93</v>
      </c>
      <c r="BA4113" s="16" t="s">
        <v>94</v>
      </c>
    </row>
    <row r="4114" spans="1:53">
      <c r="A4114" s="12" t="str">
        <f>IF(Vertragsdaten!AZ4115="","",Vertragsdaten!AZ4115)</f>
        <v/>
      </c>
      <c r="B4114" s="12"/>
      <c r="C4114" s="12"/>
      <c r="D4114" s="12"/>
      <c r="E4114" s="4" t="str">
        <f>IF(Vertragsdaten!M4115="","",Vertragsdaten!M4115)</f>
        <v/>
      </c>
      <c r="F4114" s="19">
        <f>Vertragsdaten!H4115</f>
        <v>0</v>
      </c>
      <c r="G4114" s="9"/>
      <c r="H4114" s="15" t="str">
        <f>IF(Vertragsdaten!J4115="","",Vertragsdaten!J4115)</f>
        <v/>
      </c>
      <c r="I4114" s="15" t="str">
        <f>IF(Vertragsdaten!K4115="","",Vertragsdaten!K4115)</f>
        <v/>
      </c>
      <c r="J4114" s="15" t="str">
        <f>IF(Vertragsdaten!L4115="","",Vertragsdaten!L4115)</f>
        <v/>
      </c>
      <c r="K4114" s="9"/>
      <c r="L4114" s="15" t="str">
        <f>IF(Vertragsdaten!J4115="","",Vertragsdaten!J4115)</f>
        <v/>
      </c>
      <c r="M4114" s="9" t="str">
        <f>IF(Vertragsdaten!I4115="","",Vertragsdaten!I4115)</f>
        <v/>
      </c>
      <c r="N4114" s="9"/>
      <c r="O4114" s="9" t="str">
        <f>IF(Vertragsdaten!W4115="","",Vertragsdaten!W4115)</f>
        <v/>
      </c>
      <c r="P4114" s="15" t="str">
        <f>IF(Vertragsdaten!R4115="","",Vertragsdaten!R4115)</f>
        <v/>
      </c>
      <c r="Q4114" s="15" t="str">
        <f>IF(Vertragsdaten!S4115="","",Vertragsdaten!S4115)</f>
        <v/>
      </c>
      <c r="R4114" s="9"/>
      <c r="S4114" s="15" t="str">
        <f>IF(Vertragsdaten!S4115="","",Vertragsdaten!T4115)</f>
        <v/>
      </c>
      <c r="T4114" s="15" t="str">
        <f>IF(Vertragsdaten!T4115="","",Vertragsdaten!U4115)</f>
        <v/>
      </c>
      <c r="U4114" s="9"/>
      <c r="V4114" s="16" t="str">
        <f>IF(Vertragsdaten!$V4115="","",Vertragsdaten!$V4115)</f>
        <v/>
      </c>
      <c r="W4114" s="9"/>
      <c r="X4114" s="9"/>
      <c r="Y4114" s="9"/>
      <c r="Z4114" s="9"/>
      <c r="AA4114" s="15" t="str">
        <f>IF(Vertragsdaten!AI4115="","",Vertragsdaten!AI4115)</f>
        <v/>
      </c>
      <c r="AB4114" s="15" t="str">
        <f>IF(Vertragsdaten!AJ4115="","",Vertragsdaten!AJ4115)</f>
        <v/>
      </c>
      <c r="AC4114" s="9"/>
      <c r="AD4114" s="15" t="str">
        <f>IF(Vertragsdaten!AK4115="","",Vertragsdaten!AK4115)</f>
        <v/>
      </c>
      <c r="AE4114" s="15" t="str">
        <f>IF(Vertragsdaten!AL4115="","",Vertragsdaten!AL4115)</f>
        <v/>
      </c>
      <c r="AF4114" s="16" t="s">
        <v>2</v>
      </c>
      <c r="AG4114" s="16" t="str">
        <f>IF(Vertragsdaten!G4115="","",Vertragsdaten!G4115)</f>
        <v/>
      </c>
      <c r="AH4114" s="9" t="str">
        <f>IF(Vertragsdaten!$AW4115="","",Vertragsdaten!AW4115)</f>
        <v/>
      </c>
      <c r="AI4114" s="9"/>
      <c r="AJ4114" s="9"/>
      <c r="AK4114" s="9"/>
      <c r="AL4114" s="15" t="str">
        <f>IF(Vertragsdaten!AM4115="","",Vertragsdaten!AM4115)</f>
        <v/>
      </c>
      <c r="AM4114" s="15" t="str">
        <f>IF(Vertragsdaten!AN4115="","",Vertragsdaten!AN4115)</f>
        <v/>
      </c>
      <c r="AN4114" s="9"/>
      <c r="AO4114" s="9"/>
      <c r="AP4114" s="22" t="str">
        <f>IF(Vertragsdaten!AQ4115="","",ROUND(Vertragsdaten!AQ4115,0))</f>
        <v/>
      </c>
      <c r="AQ4114" s="9"/>
      <c r="AR4114" s="15" t="str">
        <f>IF(Vertragsdaten!AR4115="","",Vertragsdaten!AR4115)</f>
        <v/>
      </c>
      <c r="AS4114" s="16" t="str">
        <f>IF(Vertragsdaten!$AW4115="","",Vertragsdaten!$AW4115)</f>
        <v/>
      </c>
      <c r="AT4114" s="16" t="str">
        <f>IF(Vertragsdaten!AO4115="","","11XSWK-H-------M")</f>
        <v/>
      </c>
      <c r="AU4114" s="16" t="str">
        <f>IF(Vertragsdaten!AU4115="E01 „Ein-/Auszug (Umzug)“","E01",IF(Vertragsdaten!AU4115="E02 „Einzug/Neuanlage“","E02",IF(Vertragsdaten!AU4115="E03 „Lieferantenwechsel“","E03","ZD2")))</f>
        <v>ZD2</v>
      </c>
      <c r="AV4114" s="16" t="str">
        <f>IF(Vertragsdaten!AS4115="nein","Z18","Z15")</f>
        <v>Z15</v>
      </c>
      <c r="AW4114" s="16" t="str">
        <f>IF(Vertragsdaten!BC4115="","",VLOOKUP(Vertragsdaten!BC4115,'Dropdown-Werte'!$I$2:$J$5,2,FALSE))</f>
        <v/>
      </c>
      <c r="AX4114" s="16" t="str">
        <f t="shared" si="64"/>
        <v/>
      </c>
      <c r="AY4114" s="16" t="str">
        <f>IF(Vertragsdaten!BB4115="","",Vertragsdaten!BB4115)</f>
        <v/>
      </c>
      <c r="AZ4114" s="16" t="s">
        <v>93</v>
      </c>
      <c r="BA4114" s="16" t="s">
        <v>94</v>
      </c>
    </row>
    <row r="4115" spans="1:53">
      <c r="A4115" s="12" t="str">
        <f>IF(Vertragsdaten!AZ4116="","",Vertragsdaten!AZ4116)</f>
        <v/>
      </c>
      <c r="B4115" s="12"/>
      <c r="C4115" s="12"/>
      <c r="D4115" s="12"/>
      <c r="E4115" s="4" t="str">
        <f>IF(Vertragsdaten!M4116="","",Vertragsdaten!M4116)</f>
        <v/>
      </c>
      <c r="F4115" s="19">
        <f>Vertragsdaten!H4116</f>
        <v>0</v>
      </c>
      <c r="G4115" s="9"/>
      <c r="H4115" s="15" t="str">
        <f>IF(Vertragsdaten!J4116="","",Vertragsdaten!J4116)</f>
        <v/>
      </c>
      <c r="I4115" s="15" t="str">
        <f>IF(Vertragsdaten!K4116="","",Vertragsdaten!K4116)</f>
        <v/>
      </c>
      <c r="J4115" s="15" t="str">
        <f>IF(Vertragsdaten!L4116="","",Vertragsdaten!L4116)</f>
        <v/>
      </c>
      <c r="K4115" s="9"/>
      <c r="L4115" s="15" t="str">
        <f>IF(Vertragsdaten!J4116="","",Vertragsdaten!J4116)</f>
        <v/>
      </c>
      <c r="M4115" s="9" t="str">
        <f>IF(Vertragsdaten!I4116="","",Vertragsdaten!I4116)</f>
        <v/>
      </c>
      <c r="N4115" s="9"/>
      <c r="O4115" s="9" t="str">
        <f>IF(Vertragsdaten!W4116="","",Vertragsdaten!W4116)</f>
        <v/>
      </c>
      <c r="P4115" s="15" t="str">
        <f>IF(Vertragsdaten!R4116="","",Vertragsdaten!R4116)</f>
        <v/>
      </c>
      <c r="Q4115" s="15" t="str">
        <f>IF(Vertragsdaten!S4116="","",Vertragsdaten!S4116)</f>
        <v/>
      </c>
      <c r="R4115" s="9"/>
      <c r="S4115" s="15" t="str">
        <f>IF(Vertragsdaten!S4116="","",Vertragsdaten!T4116)</f>
        <v/>
      </c>
      <c r="T4115" s="15" t="str">
        <f>IF(Vertragsdaten!T4116="","",Vertragsdaten!U4116)</f>
        <v/>
      </c>
      <c r="U4115" s="9"/>
      <c r="V4115" s="16" t="str">
        <f>IF(Vertragsdaten!$V4116="","",Vertragsdaten!$V4116)</f>
        <v/>
      </c>
      <c r="W4115" s="9"/>
      <c r="X4115" s="9"/>
      <c r="Y4115" s="9"/>
      <c r="Z4115" s="9"/>
      <c r="AA4115" s="15" t="str">
        <f>IF(Vertragsdaten!AI4116="","",Vertragsdaten!AI4116)</f>
        <v/>
      </c>
      <c r="AB4115" s="15" t="str">
        <f>IF(Vertragsdaten!AJ4116="","",Vertragsdaten!AJ4116)</f>
        <v/>
      </c>
      <c r="AC4115" s="9"/>
      <c r="AD4115" s="15" t="str">
        <f>IF(Vertragsdaten!AK4116="","",Vertragsdaten!AK4116)</f>
        <v/>
      </c>
      <c r="AE4115" s="15" t="str">
        <f>IF(Vertragsdaten!AL4116="","",Vertragsdaten!AL4116)</f>
        <v/>
      </c>
      <c r="AF4115" s="16" t="s">
        <v>2</v>
      </c>
      <c r="AG4115" s="16" t="str">
        <f>IF(Vertragsdaten!G4116="","",Vertragsdaten!G4116)</f>
        <v/>
      </c>
      <c r="AH4115" s="9" t="str">
        <f>IF(Vertragsdaten!$AW4116="","",Vertragsdaten!AW4116)</f>
        <v/>
      </c>
      <c r="AI4115" s="9"/>
      <c r="AJ4115" s="9"/>
      <c r="AK4115" s="9"/>
      <c r="AL4115" s="15" t="str">
        <f>IF(Vertragsdaten!AM4116="","",Vertragsdaten!AM4116)</f>
        <v/>
      </c>
      <c r="AM4115" s="15" t="str">
        <f>IF(Vertragsdaten!AN4116="","",Vertragsdaten!AN4116)</f>
        <v/>
      </c>
      <c r="AN4115" s="9"/>
      <c r="AO4115" s="9"/>
      <c r="AP4115" s="22" t="str">
        <f>IF(Vertragsdaten!AQ4116="","",ROUND(Vertragsdaten!AQ4116,0))</f>
        <v/>
      </c>
      <c r="AQ4115" s="9"/>
      <c r="AR4115" s="15" t="str">
        <f>IF(Vertragsdaten!AR4116="","",Vertragsdaten!AR4116)</f>
        <v/>
      </c>
      <c r="AS4115" s="16" t="str">
        <f>IF(Vertragsdaten!$AW4116="","",Vertragsdaten!$AW4116)</f>
        <v/>
      </c>
      <c r="AT4115" s="16" t="str">
        <f>IF(Vertragsdaten!AO4116="","","11XSWK-H-------M")</f>
        <v/>
      </c>
      <c r="AU4115" s="16" t="str">
        <f>IF(Vertragsdaten!AU4116="E01 „Ein-/Auszug (Umzug)“","E01",IF(Vertragsdaten!AU4116="E02 „Einzug/Neuanlage“","E02",IF(Vertragsdaten!AU4116="E03 „Lieferantenwechsel“","E03","ZD2")))</f>
        <v>ZD2</v>
      </c>
      <c r="AV4115" s="16" t="str">
        <f>IF(Vertragsdaten!AS4116="nein","Z18","Z15")</f>
        <v>Z15</v>
      </c>
      <c r="AW4115" s="16" t="str">
        <f>IF(Vertragsdaten!BC4116="","",VLOOKUP(Vertragsdaten!BC4116,'Dropdown-Werte'!$I$2:$J$5,2,FALSE))</f>
        <v/>
      </c>
      <c r="AX4115" s="16" t="str">
        <f t="shared" si="64"/>
        <v/>
      </c>
      <c r="AY4115" s="16" t="str">
        <f>IF(Vertragsdaten!BB4116="","",Vertragsdaten!BB4116)</f>
        <v/>
      </c>
      <c r="AZ4115" s="16" t="s">
        <v>93</v>
      </c>
      <c r="BA4115" s="16" t="s">
        <v>94</v>
      </c>
    </row>
    <row r="4116" spans="1:53">
      <c r="A4116" s="12" t="str">
        <f>IF(Vertragsdaten!AZ4117="","",Vertragsdaten!AZ4117)</f>
        <v/>
      </c>
      <c r="B4116" s="12"/>
      <c r="C4116" s="12"/>
      <c r="D4116" s="12"/>
      <c r="E4116" s="4" t="str">
        <f>IF(Vertragsdaten!M4117="","",Vertragsdaten!M4117)</f>
        <v/>
      </c>
      <c r="F4116" s="19">
        <f>Vertragsdaten!H4117</f>
        <v>0</v>
      </c>
      <c r="G4116" s="9"/>
      <c r="H4116" s="15" t="str">
        <f>IF(Vertragsdaten!J4117="","",Vertragsdaten!J4117)</f>
        <v/>
      </c>
      <c r="I4116" s="15" t="str">
        <f>IF(Vertragsdaten!K4117="","",Vertragsdaten!K4117)</f>
        <v/>
      </c>
      <c r="J4116" s="15" t="str">
        <f>IF(Vertragsdaten!L4117="","",Vertragsdaten!L4117)</f>
        <v/>
      </c>
      <c r="K4116" s="9"/>
      <c r="L4116" s="15" t="str">
        <f>IF(Vertragsdaten!J4117="","",Vertragsdaten!J4117)</f>
        <v/>
      </c>
      <c r="M4116" s="9" t="str">
        <f>IF(Vertragsdaten!I4117="","",Vertragsdaten!I4117)</f>
        <v/>
      </c>
      <c r="N4116" s="9"/>
      <c r="O4116" s="9" t="str">
        <f>IF(Vertragsdaten!W4117="","",Vertragsdaten!W4117)</f>
        <v/>
      </c>
      <c r="P4116" s="15" t="str">
        <f>IF(Vertragsdaten!R4117="","",Vertragsdaten!R4117)</f>
        <v/>
      </c>
      <c r="Q4116" s="15" t="str">
        <f>IF(Vertragsdaten!S4117="","",Vertragsdaten!S4117)</f>
        <v/>
      </c>
      <c r="R4116" s="9"/>
      <c r="S4116" s="15" t="str">
        <f>IF(Vertragsdaten!S4117="","",Vertragsdaten!T4117)</f>
        <v/>
      </c>
      <c r="T4116" s="15" t="str">
        <f>IF(Vertragsdaten!T4117="","",Vertragsdaten!U4117)</f>
        <v/>
      </c>
      <c r="U4116" s="9"/>
      <c r="V4116" s="16" t="str">
        <f>IF(Vertragsdaten!$V4117="","",Vertragsdaten!$V4117)</f>
        <v/>
      </c>
      <c r="W4116" s="9"/>
      <c r="X4116" s="9"/>
      <c r="Y4116" s="9"/>
      <c r="Z4116" s="9"/>
      <c r="AA4116" s="15" t="str">
        <f>IF(Vertragsdaten!AI4117="","",Vertragsdaten!AI4117)</f>
        <v/>
      </c>
      <c r="AB4116" s="15" t="str">
        <f>IF(Vertragsdaten!AJ4117="","",Vertragsdaten!AJ4117)</f>
        <v/>
      </c>
      <c r="AC4116" s="9"/>
      <c r="AD4116" s="15" t="str">
        <f>IF(Vertragsdaten!AK4117="","",Vertragsdaten!AK4117)</f>
        <v/>
      </c>
      <c r="AE4116" s="15" t="str">
        <f>IF(Vertragsdaten!AL4117="","",Vertragsdaten!AL4117)</f>
        <v/>
      </c>
      <c r="AF4116" s="16" t="s">
        <v>2</v>
      </c>
      <c r="AG4116" s="16" t="str">
        <f>IF(Vertragsdaten!G4117="","",Vertragsdaten!G4117)</f>
        <v/>
      </c>
      <c r="AH4116" s="9" t="str">
        <f>IF(Vertragsdaten!$AW4117="","",Vertragsdaten!AW4117)</f>
        <v/>
      </c>
      <c r="AI4116" s="9"/>
      <c r="AJ4116" s="9"/>
      <c r="AK4116" s="9"/>
      <c r="AL4116" s="15" t="str">
        <f>IF(Vertragsdaten!AM4117="","",Vertragsdaten!AM4117)</f>
        <v/>
      </c>
      <c r="AM4116" s="15" t="str">
        <f>IF(Vertragsdaten!AN4117="","",Vertragsdaten!AN4117)</f>
        <v/>
      </c>
      <c r="AN4116" s="9"/>
      <c r="AO4116" s="9"/>
      <c r="AP4116" s="22" t="str">
        <f>IF(Vertragsdaten!AQ4117="","",ROUND(Vertragsdaten!AQ4117,0))</f>
        <v/>
      </c>
      <c r="AQ4116" s="9"/>
      <c r="AR4116" s="15" t="str">
        <f>IF(Vertragsdaten!AR4117="","",Vertragsdaten!AR4117)</f>
        <v/>
      </c>
      <c r="AS4116" s="16" t="str">
        <f>IF(Vertragsdaten!$AW4117="","",Vertragsdaten!$AW4117)</f>
        <v/>
      </c>
      <c r="AT4116" s="16" t="str">
        <f>IF(Vertragsdaten!AO4117="","","11XSWK-H-------M")</f>
        <v/>
      </c>
      <c r="AU4116" s="16" t="str">
        <f>IF(Vertragsdaten!AU4117="E01 „Ein-/Auszug (Umzug)“","E01",IF(Vertragsdaten!AU4117="E02 „Einzug/Neuanlage“","E02",IF(Vertragsdaten!AU4117="E03 „Lieferantenwechsel“","E03","ZD2")))</f>
        <v>ZD2</v>
      </c>
      <c r="AV4116" s="16" t="str">
        <f>IF(Vertragsdaten!AS4117="nein","Z18","Z15")</f>
        <v>Z15</v>
      </c>
      <c r="AW4116" s="16" t="str">
        <f>IF(Vertragsdaten!BC4117="","",VLOOKUP(Vertragsdaten!BC4117,'Dropdown-Werte'!$I$2:$J$5,2,FALSE))</f>
        <v/>
      </c>
      <c r="AX4116" s="16" t="str">
        <f t="shared" si="64"/>
        <v/>
      </c>
      <c r="AY4116" s="16" t="str">
        <f>IF(Vertragsdaten!BB4117="","",Vertragsdaten!BB4117)</f>
        <v/>
      </c>
      <c r="AZ4116" s="16" t="s">
        <v>93</v>
      </c>
      <c r="BA4116" s="16" t="s">
        <v>94</v>
      </c>
    </row>
    <row r="4117" spans="1:53">
      <c r="A4117" s="12" t="str">
        <f>IF(Vertragsdaten!AZ4118="","",Vertragsdaten!AZ4118)</f>
        <v/>
      </c>
      <c r="B4117" s="12"/>
      <c r="C4117" s="12"/>
      <c r="D4117" s="12"/>
      <c r="E4117" s="4" t="str">
        <f>IF(Vertragsdaten!M4118="","",Vertragsdaten!M4118)</f>
        <v/>
      </c>
      <c r="F4117" s="19">
        <f>Vertragsdaten!H4118</f>
        <v>0</v>
      </c>
      <c r="G4117" s="9"/>
      <c r="H4117" s="15" t="str">
        <f>IF(Vertragsdaten!J4118="","",Vertragsdaten!J4118)</f>
        <v/>
      </c>
      <c r="I4117" s="15" t="str">
        <f>IF(Vertragsdaten!K4118="","",Vertragsdaten!K4118)</f>
        <v/>
      </c>
      <c r="J4117" s="15" t="str">
        <f>IF(Vertragsdaten!L4118="","",Vertragsdaten!L4118)</f>
        <v/>
      </c>
      <c r="K4117" s="9"/>
      <c r="L4117" s="15" t="str">
        <f>IF(Vertragsdaten!J4118="","",Vertragsdaten!J4118)</f>
        <v/>
      </c>
      <c r="M4117" s="9" t="str">
        <f>IF(Vertragsdaten!I4118="","",Vertragsdaten!I4118)</f>
        <v/>
      </c>
      <c r="N4117" s="9"/>
      <c r="O4117" s="9" t="str">
        <f>IF(Vertragsdaten!W4118="","",Vertragsdaten!W4118)</f>
        <v/>
      </c>
      <c r="P4117" s="15" t="str">
        <f>IF(Vertragsdaten!R4118="","",Vertragsdaten!R4118)</f>
        <v/>
      </c>
      <c r="Q4117" s="15" t="str">
        <f>IF(Vertragsdaten!S4118="","",Vertragsdaten!S4118)</f>
        <v/>
      </c>
      <c r="R4117" s="9"/>
      <c r="S4117" s="15" t="str">
        <f>IF(Vertragsdaten!S4118="","",Vertragsdaten!T4118)</f>
        <v/>
      </c>
      <c r="T4117" s="15" t="str">
        <f>IF(Vertragsdaten!T4118="","",Vertragsdaten!U4118)</f>
        <v/>
      </c>
      <c r="U4117" s="9"/>
      <c r="V4117" s="16" t="str">
        <f>IF(Vertragsdaten!$V4118="","",Vertragsdaten!$V4118)</f>
        <v/>
      </c>
      <c r="W4117" s="9"/>
      <c r="X4117" s="9"/>
      <c r="Y4117" s="9"/>
      <c r="Z4117" s="9"/>
      <c r="AA4117" s="15" t="str">
        <f>IF(Vertragsdaten!AI4118="","",Vertragsdaten!AI4118)</f>
        <v/>
      </c>
      <c r="AB4117" s="15" t="str">
        <f>IF(Vertragsdaten!AJ4118="","",Vertragsdaten!AJ4118)</f>
        <v/>
      </c>
      <c r="AC4117" s="9"/>
      <c r="AD4117" s="15" t="str">
        <f>IF(Vertragsdaten!AK4118="","",Vertragsdaten!AK4118)</f>
        <v/>
      </c>
      <c r="AE4117" s="15" t="str">
        <f>IF(Vertragsdaten!AL4118="","",Vertragsdaten!AL4118)</f>
        <v/>
      </c>
      <c r="AF4117" s="16" t="s">
        <v>2</v>
      </c>
      <c r="AG4117" s="16" t="str">
        <f>IF(Vertragsdaten!G4118="","",Vertragsdaten!G4118)</f>
        <v/>
      </c>
      <c r="AH4117" s="9" t="str">
        <f>IF(Vertragsdaten!$AW4118="","",Vertragsdaten!AW4118)</f>
        <v/>
      </c>
      <c r="AI4117" s="9"/>
      <c r="AJ4117" s="9"/>
      <c r="AK4117" s="9"/>
      <c r="AL4117" s="15" t="str">
        <f>IF(Vertragsdaten!AM4118="","",Vertragsdaten!AM4118)</f>
        <v/>
      </c>
      <c r="AM4117" s="15" t="str">
        <f>IF(Vertragsdaten!AN4118="","",Vertragsdaten!AN4118)</f>
        <v/>
      </c>
      <c r="AN4117" s="9"/>
      <c r="AO4117" s="9"/>
      <c r="AP4117" s="22" t="str">
        <f>IF(Vertragsdaten!AQ4118="","",ROUND(Vertragsdaten!AQ4118,0))</f>
        <v/>
      </c>
      <c r="AQ4117" s="9"/>
      <c r="AR4117" s="15" t="str">
        <f>IF(Vertragsdaten!AR4118="","",Vertragsdaten!AR4118)</f>
        <v/>
      </c>
      <c r="AS4117" s="16" t="str">
        <f>IF(Vertragsdaten!$AW4118="","",Vertragsdaten!$AW4118)</f>
        <v/>
      </c>
      <c r="AT4117" s="16" t="str">
        <f>IF(Vertragsdaten!AO4118="","","11XSWK-H-------M")</f>
        <v/>
      </c>
      <c r="AU4117" s="16" t="str">
        <f>IF(Vertragsdaten!AU4118="E01 „Ein-/Auszug (Umzug)“","E01",IF(Vertragsdaten!AU4118="E02 „Einzug/Neuanlage“","E02",IF(Vertragsdaten!AU4118="E03 „Lieferantenwechsel“","E03","ZD2")))</f>
        <v>ZD2</v>
      </c>
      <c r="AV4117" s="16" t="str">
        <f>IF(Vertragsdaten!AS4118="nein","Z18","Z15")</f>
        <v>Z15</v>
      </c>
      <c r="AW4117" s="16" t="str">
        <f>IF(Vertragsdaten!BC4118="","",VLOOKUP(Vertragsdaten!BC4118,'Dropdown-Werte'!$I$2:$J$5,2,FALSE))</f>
        <v/>
      </c>
      <c r="AX4117" s="16" t="str">
        <f t="shared" si="64"/>
        <v/>
      </c>
      <c r="AY4117" s="16" t="str">
        <f>IF(Vertragsdaten!BB4118="","",Vertragsdaten!BB4118)</f>
        <v/>
      </c>
      <c r="AZ4117" s="16" t="s">
        <v>93</v>
      </c>
      <c r="BA4117" s="16" t="s">
        <v>94</v>
      </c>
    </row>
    <row r="4118" spans="1:53">
      <c r="A4118" s="12" t="str">
        <f>IF(Vertragsdaten!AZ4119="","",Vertragsdaten!AZ4119)</f>
        <v/>
      </c>
      <c r="B4118" s="12"/>
      <c r="C4118" s="12"/>
      <c r="D4118" s="12"/>
      <c r="E4118" s="4" t="str">
        <f>IF(Vertragsdaten!M4119="","",Vertragsdaten!M4119)</f>
        <v/>
      </c>
      <c r="F4118" s="19">
        <f>Vertragsdaten!H4119</f>
        <v>0</v>
      </c>
      <c r="G4118" s="9"/>
      <c r="H4118" s="15" t="str">
        <f>IF(Vertragsdaten!J4119="","",Vertragsdaten!J4119)</f>
        <v/>
      </c>
      <c r="I4118" s="15" t="str">
        <f>IF(Vertragsdaten!K4119="","",Vertragsdaten!K4119)</f>
        <v/>
      </c>
      <c r="J4118" s="15" t="str">
        <f>IF(Vertragsdaten!L4119="","",Vertragsdaten!L4119)</f>
        <v/>
      </c>
      <c r="K4118" s="9"/>
      <c r="L4118" s="15" t="str">
        <f>IF(Vertragsdaten!J4119="","",Vertragsdaten!J4119)</f>
        <v/>
      </c>
      <c r="M4118" s="9" t="str">
        <f>IF(Vertragsdaten!I4119="","",Vertragsdaten!I4119)</f>
        <v/>
      </c>
      <c r="N4118" s="9"/>
      <c r="O4118" s="9" t="str">
        <f>IF(Vertragsdaten!W4119="","",Vertragsdaten!W4119)</f>
        <v/>
      </c>
      <c r="P4118" s="15" t="str">
        <f>IF(Vertragsdaten!R4119="","",Vertragsdaten!R4119)</f>
        <v/>
      </c>
      <c r="Q4118" s="15" t="str">
        <f>IF(Vertragsdaten!S4119="","",Vertragsdaten!S4119)</f>
        <v/>
      </c>
      <c r="R4118" s="9"/>
      <c r="S4118" s="15" t="str">
        <f>IF(Vertragsdaten!S4119="","",Vertragsdaten!T4119)</f>
        <v/>
      </c>
      <c r="T4118" s="15" t="str">
        <f>IF(Vertragsdaten!T4119="","",Vertragsdaten!U4119)</f>
        <v/>
      </c>
      <c r="U4118" s="9"/>
      <c r="V4118" s="16" t="str">
        <f>IF(Vertragsdaten!$V4119="","",Vertragsdaten!$V4119)</f>
        <v/>
      </c>
      <c r="W4118" s="9"/>
      <c r="X4118" s="9"/>
      <c r="Y4118" s="9"/>
      <c r="Z4118" s="9"/>
      <c r="AA4118" s="15" t="str">
        <f>IF(Vertragsdaten!AI4119="","",Vertragsdaten!AI4119)</f>
        <v/>
      </c>
      <c r="AB4118" s="15" t="str">
        <f>IF(Vertragsdaten!AJ4119="","",Vertragsdaten!AJ4119)</f>
        <v/>
      </c>
      <c r="AC4118" s="9"/>
      <c r="AD4118" s="15" t="str">
        <f>IF(Vertragsdaten!AK4119="","",Vertragsdaten!AK4119)</f>
        <v/>
      </c>
      <c r="AE4118" s="15" t="str">
        <f>IF(Vertragsdaten!AL4119="","",Vertragsdaten!AL4119)</f>
        <v/>
      </c>
      <c r="AF4118" s="16" t="s">
        <v>2</v>
      </c>
      <c r="AG4118" s="16" t="str">
        <f>IF(Vertragsdaten!G4119="","",Vertragsdaten!G4119)</f>
        <v/>
      </c>
      <c r="AH4118" s="9" t="str">
        <f>IF(Vertragsdaten!$AW4119="","",Vertragsdaten!AW4119)</f>
        <v/>
      </c>
      <c r="AI4118" s="9"/>
      <c r="AJ4118" s="9"/>
      <c r="AK4118" s="9"/>
      <c r="AL4118" s="15" t="str">
        <f>IF(Vertragsdaten!AM4119="","",Vertragsdaten!AM4119)</f>
        <v/>
      </c>
      <c r="AM4118" s="15" t="str">
        <f>IF(Vertragsdaten!AN4119="","",Vertragsdaten!AN4119)</f>
        <v/>
      </c>
      <c r="AN4118" s="9"/>
      <c r="AO4118" s="9"/>
      <c r="AP4118" s="22" t="str">
        <f>IF(Vertragsdaten!AQ4119="","",ROUND(Vertragsdaten!AQ4119,0))</f>
        <v/>
      </c>
      <c r="AQ4118" s="9"/>
      <c r="AR4118" s="15" t="str">
        <f>IF(Vertragsdaten!AR4119="","",Vertragsdaten!AR4119)</f>
        <v/>
      </c>
      <c r="AS4118" s="16" t="str">
        <f>IF(Vertragsdaten!$AW4119="","",Vertragsdaten!$AW4119)</f>
        <v/>
      </c>
      <c r="AT4118" s="16" t="str">
        <f>IF(Vertragsdaten!AO4119="","","11XSWK-H-------M")</f>
        <v/>
      </c>
      <c r="AU4118" s="16" t="str">
        <f>IF(Vertragsdaten!AU4119="E01 „Ein-/Auszug (Umzug)“","E01",IF(Vertragsdaten!AU4119="E02 „Einzug/Neuanlage“","E02",IF(Vertragsdaten!AU4119="E03 „Lieferantenwechsel“","E03","ZD2")))</f>
        <v>ZD2</v>
      </c>
      <c r="AV4118" s="16" t="str">
        <f>IF(Vertragsdaten!AS4119="nein","Z18","Z15")</f>
        <v>Z15</v>
      </c>
      <c r="AW4118" s="16" t="str">
        <f>IF(Vertragsdaten!BC4119="","",VLOOKUP(Vertragsdaten!BC4119,'Dropdown-Werte'!$I$2:$J$5,2,FALSE))</f>
        <v/>
      </c>
      <c r="AX4118" s="16" t="str">
        <f t="shared" si="64"/>
        <v/>
      </c>
      <c r="AY4118" s="16" t="str">
        <f>IF(Vertragsdaten!BB4119="","",Vertragsdaten!BB4119)</f>
        <v/>
      </c>
      <c r="AZ4118" s="16" t="s">
        <v>93</v>
      </c>
      <c r="BA4118" s="16" t="s">
        <v>94</v>
      </c>
    </row>
    <row r="4119" spans="1:53">
      <c r="A4119" s="12" t="str">
        <f>IF(Vertragsdaten!AZ4120="","",Vertragsdaten!AZ4120)</f>
        <v/>
      </c>
      <c r="B4119" s="12"/>
      <c r="C4119" s="12"/>
      <c r="D4119" s="12"/>
      <c r="E4119" s="4" t="str">
        <f>IF(Vertragsdaten!M4120="","",Vertragsdaten!M4120)</f>
        <v/>
      </c>
      <c r="F4119" s="19">
        <f>Vertragsdaten!H4120</f>
        <v>0</v>
      </c>
      <c r="G4119" s="9"/>
      <c r="H4119" s="15" t="str">
        <f>IF(Vertragsdaten!J4120="","",Vertragsdaten!J4120)</f>
        <v/>
      </c>
      <c r="I4119" s="15" t="str">
        <f>IF(Vertragsdaten!K4120="","",Vertragsdaten!K4120)</f>
        <v/>
      </c>
      <c r="J4119" s="15" t="str">
        <f>IF(Vertragsdaten!L4120="","",Vertragsdaten!L4120)</f>
        <v/>
      </c>
      <c r="K4119" s="9"/>
      <c r="L4119" s="15" t="str">
        <f>IF(Vertragsdaten!J4120="","",Vertragsdaten!J4120)</f>
        <v/>
      </c>
      <c r="M4119" s="9" t="str">
        <f>IF(Vertragsdaten!I4120="","",Vertragsdaten!I4120)</f>
        <v/>
      </c>
      <c r="N4119" s="9"/>
      <c r="O4119" s="9" t="str">
        <f>IF(Vertragsdaten!W4120="","",Vertragsdaten!W4120)</f>
        <v/>
      </c>
      <c r="P4119" s="15" t="str">
        <f>IF(Vertragsdaten!R4120="","",Vertragsdaten!R4120)</f>
        <v/>
      </c>
      <c r="Q4119" s="15" t="str">
        <f>IF(Vertragsdaten!S4120="","",Vertragsdaten!S4120)</f>
        <v/>
      </c>
      <c r="R4119" s="9"/>
      <c r="S4119" s="15" t="str">
        <f>IF(Vertragsdaten!S4120="","",Vertragsdaten!T4120)</f>
        <v/>
      </c>
      <c r="T4119" s="15" t="str">
        <f>IF(Vertragsdaten!T4120="","",Vertragsdaten!U4120)</f>
        <v/>
      </c>
      <c r="U4119" s="9"/>
      <c r="V4119" s="16" t="str">
        <f>IF(Vertragsdaten!$V4120="","",Vertragsdaten!$V4120)</f>
        <v/>
      </c>
      <c r="W4119" s="9"/>
      <c r="X4119" s="9"/>
      <c r="Y4119" s="9"/>
      <c r="Z4119" s="9"/>
      <c r="AA4119" s="15" t="str">
        <f>IF(Vertragsdaten!AI4120="","",Vertragsdaten!AI4120)</f>
        <v/>
      </c>
      <c r="AB4119" s="15" t="str">
        <f>IF(Vertragsdaten!AJ4120="","",Vertragsdaten!AJ4120)</f>
        <v/>
      </c>
      <c r="AC4119" s="9"/>
      <c r="AD4119" s="15" t="str">
        <f>IF(Vertragsdaten!AK4120="","",Vertragsdaten!AK4120)</f>
        <v/>
      </c>
      <c r="AE4119" s="15" t="str">
        <f>IF(Vertragsdaten!AL4120="","",Vertragsdaten!AL4120)</f>
        <v/>
      </c>
      <c r="AF4119" s="16" t="s">
        <v>2</v>
      </c>
      <c r="AG4119" s="16" t="str">
        <f>IF(Vertragsdaten!G4120="","",Vertragsdaten!G4120)</f>
        <v/>
      </c>
      <c r="AH4119" s="9" t="str">
        <f>IF(Vertragsdaten!$AW4120="","",Vertragsdaten!AW4120)</f>
        <v/>
      </c>
      <c r="AI4119" s="9"/>
      <c r="AJ4119" s="9"/>
      <c r="AK4119" s="9"/>
      <c r="AL4119" s="15" t="str">
        <f>IF(Vertragsdaten!AM4120="","",Vertragsdaten!AM4120)</f>
        <v/>
      </c>
      <c r="AM4119" s="15" t="str">
        <f>IF(Vertragsdaten!AN4120="","",Vertragsdaten!AN4120)</f>
        <v/>
      </c>
      <c r="AN4119" s="9"/>
      <c r="AO4119" s="9"/>
      <c r="AP4119" s="22" t="str">
        <f>IF(Vertragsdaten!AQ4120="","",ROUND(Vertragsdaten!AQ4120,0))</f>
        <v/>
      </c>
      <c r="AQ4119" s="9"/>
      <c r="AR4119" s="15" t="str">
        <f>IF(Vertragsdaten!AR4120="","",Vertragsdaten!AR4120)</f>
        <v/>
      </c>
      <c r="AS4119" s="16" t="str">
        <f>IF(Vertragsdaten!$AW4120="","",Vertragsdaten!$AW4120)</f>
        <v/>
      </c>
      <c r="AT4119" s="16" t="str">
        <f>IF(Vertragsdaten!AO4120="","","11XSWK-H-------M")</f>
        <v/>
      </c>
      <c r="AU4119" s="16" t="str">
        <f>IF(Vertragsdaten!AU4120="E01 „Ein-/Auszug (Umzug)“","E01",IF(Vertragsdaten!AU4120="E02 „Einzug/Neuanlage“","E02",IF(Vertragsdaten!AU4120="E03 „Lieferantenwechsel“","E03","ZD2")))</f>
        <v>ZD2</v>
      </c>
      <c r="AV4119" s="16" t="str">
        <f>IF(Vertragsdaten!AS4120="nein","Z18","Z15")</f>
        <v>Z15</v>
      </c>
      <c r="AW4119" s="16" t="str">
        <f>IF(Vertragsdaten!BC4120="","",VLOOKUP(Vertragsdaten!BC4120,'Dropdown-Werte'!$I$2:$J$5,2,FALSE))</f>
        <v/>
      </c>
      <c r="AX4119" s="16" t="str">
        <f t="shared" si="64"/>
        <v/>
      </c>
      <c r="AY4119" s="16" t="str">
        <f>IF(Vertragsdaten!BB4120="","",Vertragsdaten!BB4120)</f>
        <v/>
      </c>
      <c r="AZ4119" s="16" t="s">
        <v>93</v>
      </c>
      <c r="BA4119" s="16" t="s">
        <v>94</v>
      </c>
    </row>
    <row r="4120" spans="1:53">
      <c r="A4120" s="12" t="str">
        <f>IF(Vertragsdaten!AZ4121="","",Vertragsdaten!AZ4121)</f>
        <v/>
      </c>
      <c r="B4120" s="12"/>
      <c r="C4120" s="12"/>
      <c r="D4120" s="12"/>
      <c r="E4120" s="4" t="str">
        <f>IF(Vertragsdaten!M4121="","",Vertragsdaten!M4121)</f>
        <v/>
      </c>
      <c r="F4120" s="19">
        <f>Vertragsdaten!H4121</f>
        <v>0</v>
      </c>
      <c r="G4120" s="9"/>
      <c r="H4120" s="15" t="str">
        <f>IF(Vertragsdaten!J4121="","",Vertragsdaten!J4121)</f>
        <v/>
      </c>
      <c r="I4120" s="15" t="str">
        <f>IF(Vertragsdaten!K4121="","",Vertragsdaten!K4121)</f>
        <v/>
      </c>
      <c r="J4120" s="15" t="str">
        <f>IF(Vertragsdaten!L4121="","",Vertragsdaten!L4121)</f>
        <v/>
      </c>
      <c r="K4120" s="9"/>
      <c r="L4120" s="15" t="str">
        <f>IF(Vertragsdaten!J4121="","",Vertragsdaten!J4121)</f>
        <v/>
      </c>
      <c r="M4120" s="9" t="str">
        <f>IF(Vertragsdaten!I4121="","",Vertragsdaten!I4121)</f>
        <v/>
      </c>
      <c r="N4120" s="9"/>
      <c r="O4120" s="9" t="str">
        <f>IF(Vertragsdaten!W4121="","",Vertragsdaten!W4121)</f>
        <v/>
      </c>
      <c r="P4120" s="15" t="str">
        <f>IF(Vertragsdaten!R4121="","",Vertragsdaten!R4121)</f>
        <v/>
      </c>
      <c r="Q4120" s="15" t="str">
        <f>IF(Vertragsdaten!S4121="","",Vertragsdaten!S4121)</f>
        <v/>
      </c>
      <c r="R4120" s="9"/>
      <c r="S4120" s="15" t="str">
        <f>IF(Vertragsdaten!S4121="","",Vertragsdaten!T4121)</f>
        <v/>
      </c>
      <c r="T4120" s="15" t="str">
        <f>IF(Vertragsdaten!T4121="","",Vertragsdaten!U4121)</f>
        <v/>
      </c>
      <c r="U4120" s="9"/>
      <c r="V4120" s="16" t="str">
        <f>IF(Vertragsdaten!$V4121="","",Vertragsdaten!$V4121)</f>
        <v/>
      </c>
      <c r="W4120" s="9"/>
      <c r="X4120" s="9"/>
      <c r="Y4120" s="9"/>
      <c r="Z4120" s="9"/>
      <c r="AA4120" s="15" t="str">
        <f>IF(Vertragsdaten!AI4121="","",Vertragsdaten!AI4121)</f>
        <v/>
      </c>
      <c r="AB4120" s="15" t="str">
        <f>IF(Vertragsdaten!AJ4121="","",Vertragsdaten!AJ4121)</f>
        <v/>
      </c>
      <c r="AC4120" s="9"/>
      <c r="AD4120" s="15" t="str">
        <f>IF(Vertragsdaten!AK4121="","",Vertragsdaten!AK4121)</f>
        <v/>
      </c>
      <c r="AE4120" s="15" t="str">
        <f>IF(Vertragsdaten!AL4121="","",Vertragsdaten!AL4121)</f>
        <v/>
      </c>
      <c r="AF4120" s="16" t="s">
        <v>2</v>
      </c>
      <c r="AG4120" s="16" t="str">
        <f>IF(Vertragsdaten!G4121="","",Vertragsdaten!G4121)</f>
        <v/>
      </c>
      <c r="AH4120" s="9" t="str">
        <f>IF(Vertragsdaten!$AW4121="","",Vertragsdaten!AW4121)</f>
        <v/>
      </c>
      <c r="AI4120" s="9"/>
      <c r="AJ4120" s="9"/>
      <c r="AK4120" s="9"/>
      <c r="AL4120" s="15" t="str">
        <f>IF(Vertragsdaten!AM4121="","",Vertragsdaten!AM4121)</f>
        <v/>
      </c>
      <c r="AM4120" s="15" t="str">
        <f>IF(Vertragsdaten!AN4121="","",Vertragsdaten!AN4121)</f>
        <v/>
      </c>
      <c r="AN4120" s="9"/>
      <c r="AO4120" s="9"/>
      <c r="AP4120" s="22" t="str">
        <f>IF(Vertragsdaten!AQ4121="","",ROUND(Vertragsdaten!AQ4121,0))</f>
        <v/>
      </c>
      <c r="AQ4120" s="9"/>
      <c r="AR4120" s="15" t="str">
        <f>IF(Vertragsdaten!AR4121="","",Vertragsdaten!AR4121)</f>
        <v/>
      </c>
      <c r="AS4120" s="16" t="str">
        <f>IF(Vertragsdaten!$AW4121="","",Vertragsdaten!$AW4121)</f>
        <v/>
      </c>
      <c r="AT4120" s="16" t="str">
        <f>IF(Vertragsdaten!AO4121="","","11XSWK-H-------M")</f>
        <v/>
      </c>
      <c r="AU4120" s="16" t="str">
        <f>IF(Vertragsdaten!AU4121="E01 „Ein-/Auszug (Umzug)“","E01",IF(Vertragsdaten!AU4121="E02 „Einzug/Neuanlage“","E02",IF(Vertragsdaten!AU4121="E03 „Lieferantenwechsel“","E03","ZD2")))</f>
        <v>ZD2</v>
      </c>
      <c r="AV4120" s="16" t="str">
        <f>IF(Vertragsdaten!AS4121="nein","Z18","Z15")</f>
        <v>Z15</v>
      </c>
      <c r="AW4120" s="16" t="str">
        <f>IF(Vertragsdaten!BC4121="","",VLOOKUP(Vertragsdaten!BC4121,'Dropdown-Werte'!$I$2:$J$5,2,FALSE))</f>
        <v/>
      </c>
      <c r="AX4120" s="16" t="str">
        <f t="shared" si="64"/>
        <v/>
      </c>
      <c r="AY4120" s="16" t="str">
        <f>IF(Vertragsdaten!BB4121="","",Vertragsdaten!BB4121)</f>
        <v/>
      </c>
      <c r="AZ4120" s="16" t="s">
        <v>93</v>
      </c>
      <c r="BA4120" s="16" t="s">
        <v>94</v>
      </c>
    </row>
    <row r="4121" spans="1:53">
      <c r="A4121" s="12" t="str">
        <f>IF(Vertragsdaten!AZ4122="","",Vertragsdaten!AZ4122)</f>
        <v/>
      </c>
      <c r="B4121" s="12"/>
      <c r="C4121" s="12"/>
      <c r="D4121" s="12"/>
      <c r="E4121" s="4" t="str">
        <f>IF(Vertragsdaten!M4122="","",Vertragsdaten!M4122)</f>
        <v/>
      </c>
      <c r="F4121" s="19">
        <f>Vertragsdaten!H4122</f>
        <v>0</v>
      </c>
      <c r="G4121" s="9"/>
      <c r="H4121" s="15" t="str">
        <f>IF(Vertragsdaten!J4122="","",Vertragsdaten!J4122)</f>
        <v/>
      </c>
      <c r="I4121" s="15" t="str">
        <f>IF(Vertragsdaten!K4122="","",Vertragsdaten!K4122)</f>
        <v/>
      </c>
      <c r="J4121" s="15" t="str">
        <f>IF(Vertragsdaten!L4122="","",Vertragsdaten!L4122)</f>
        <v/>
      </c>
      <c r="K4121" s="9"/>
      <c r="L4121" s="15" t="str">
        <f>IF(Vertragsdaten!J4122="","",Vertragsdaten!J4122)</f>
        <v/>
      </c>
      <c r="M4121" s="9" t="str">
        <f>IF(Vertragsdaten!I4122="","",Vertragsdaten!I4122)</f>
        <v/>
      </c>
      <c r="N4121" s="9"/>
      <c r="O4121" s="9" t="str">
        <f>IF(Vertragsdaten!W4122="","",Vertragsdaten!W4122)</f>
        <v/>
      </c>
      <c r="P4121" s="15" t="str">
        <f>IF(Vertragsdaten!R4122="","",Vertragsdaten!R4122)</f>
        <v/>
      </c>
      <c r="Q4121" s="15" t="str">
        <f>IF(Vertragsdaten!S4122="","",Vertragsdaten!S4122)</f>
        <v/>
      </c>
      <c r="R4121" s="9"/>
      <c r="S4121" s="15" t="str">
        <f>IF(Vertragsdaten!S4122="","",Vertragsdaten!T4122)</f>
        <v/>
      </c>
      <c r="T4121" s="15" t="str">
        <f>IF(Vertragsdaten!T4122="","",Vertragsdaten!U4122)</f>
        <v/>
      </c>
      <c r="U4121" s="9"/>
      <c r="V4121" s="16" t="str">
        <f>IF(Vertragsdaten!$V4122="","",Vertragsdaten!$V4122)</f>
        <v/>
      </c>
      <c r="W4121" s="9"/>
      <c r="X4121" s="9"/>
      <c r="Y4121" s="9"/>
      <c r="Z4121" s="9"/>
      <c r="AA4121" s="15" t="str">
        <f>IF(Vertragsdaten!AI4122="","",Vertragsdaten!AI4122)</f>
        <v/>
      </c>
      <c r="AB4121" s="15" t="str">
        <f>IF(Vertragsdaten!AJ4122="","",Vertragsdaten!AJ4122)</f>
        <v/>
      </c>
      <c r="AC4121" s="9"/>
      <c r="AD4121" s="15" t="str">
        <f>IF(Vertragsdaten!AK4122="","",Vertragsdaten!AK4122)</f>
        <v/>
      </c>
      <c r="AE4121" s="15" t="str">
        <f>IF(Vertragsdaten!AL4122="","",Vertragsdaten!AL4122)</f>
        <v/>
      </c>
      <c r="AF4121" s="16" t="s">
        <v>2</v>
      </c>
      <c r="AG4121" s="16" t="str">
        <f>IF(Vertragsdaten!G4122="","",Vertragsdaten!G4122)</f>
        <v/>
      </c>
      <c r="AH4121" s="9" t="str">
        <f>IF(Vertragsdaten!$AW4122="","",Vertragsdaten!AW4122)</f>
        <v/>
      </c>
      <c r="AI4121" s="9"/>
      <c r="AJ4121" s="9"/>
      <c r="AK4121" s="9"/>
      <c r="AL4121" s="15" t="str">
        <f>IF(Vertragsdaten!AM4122="","",Vertragsdaten!AM4122)</f>
        <v/>
      </c>
      <c r="AM4121" s="15" t="str">
        <f>IF(Vertragsdaten!AN4122="","",Vertragsdaten!AN4122)</f>
        <v/>
      </c>
      <c r="AN4121" s="9"/>
      <c r="AO4121" s="9"/>
      <c r="AP4121" s="22" t="str">
        <f>IF(Vertragsdaten!AQ4122="","",ROUND(Vertragsdaten!AQ4122,0))</f>
        <v/>
      </c>
      <c r="AQ4121" s="9"/>
      <c r="AR4121" s="15" t="str">
        <f>IF(Vertragsdaten!AR4122="","",Vertragsdaten!AR4122)</f>
        <v/>
      </c>
      <c r="AS4121" s="16" t="str">
        <f>IF(Vertragsdaten!$AW4122="","",Vertragsdaten!$AW4122)</f>
        <v/>
      </c>
      <c r="AT4121" s="16" t="str">
        <f>IF(Vertragsdaten!AO4122="","","11XSWK-H-------M")</f>
        <v/>
      </c>
      <c r="AU4121" s="16" t="str">
        <f>IF(Vertragsdaten!AU4122="E01 „Ein-/Auszug (Umzug)“","E01",IF(Vertragsdaten!AU4122="E02 „Einzug/Neuanlage“","E02",IF(Vertragsdaten!AU4122="E03 „Lieferantenwechsel“","E03","ZD2")))</f>
        <v>ZD2</v>
      </c>
      <c r="AV4121" s="16" t="str">
        <f>IF(Vertragsdaten!AS4122="nein","Z18","Z15")</f>
        <v>Z15</v>
      </c>
      <c r="AW4121" s="16" t="str">
        <f>IF(Vertragsdaten!BC4122="","",VLOOKUP(Vertragsdaten!BC4122,'Dropdown-Werte'!$I$2:$J$5,2,FALSE))</f>
        <v/>
      </c>
      <c r="AX4121" s="16" t="str">
        <f t="shared" si="64"/>
        <v/>
      </c>
      <c r="AY4121" s="16" t="str">
        <f>IF(Vertragsdaten!BB4122="","",Vertragsdaten!BB4122)</f>
        <v/>
      </c>
      <c r="AZ4121" s="16" t="s">
        <v>93</v>
      </c>
      <c r="BA4121" s="16" t="s">
        <v>94</v>
      </c>
    </row>
    <row r="4122" spans="1:53">
      <c r="A4122" s="12" t="str">
        <f>IF(Vertragsdaten!AZ4123="","",Vertragsdaten!AZ4123)</f>
        <v/>
      </c>
      <c r="B4122" s="12"/>
      <c r="C4122" s="12"/>
      <c r="D4122" s="12"/>
      <c r="E4122" s="4" t="str">
        <f>IF(Vertragsdaten!M4123="","",Vertragsdaten!M4123)</f>
        <v/>
      </c>
      <c r="F4122" s="19">
        <f>Vertragsdaten!H4123</f>
        <v>0</v>
      </c>
      <c r="G4122" s="9"/>
      <c r="H4122" s="15" t="str">
        <f>IF(Vertragsdaten!J4123="","",Vertragsdaten!J4123)</f>
        <v/>
      </c>
      <c r="I4122" s="15" t="str">
        <f>IF(Vertragsdaten!K4123="","",Vertragsdaten!K4123)</f>
        <v/>
      </c>
      <c r="J4122" s="15" t="str">
        <f>IF(Vertragsdaten!L4123="","",Vertragsdaten!L4123)</f>
        <v/>
      </c>
      <c r="K4122" s="9"/>
      <c r="L4122" s="15" t="str">
        <f>IF(Vertragsdaten!J4123="","",Vertragsdaten!J4123)</f>
        <v/>
      </c>
      <c r="M4122" s="9" t="str">
        <f>IF(Vertragsdaten!I4123="","",Vertragsdaten!I4123)</f>
        <v/>
      </c>
      <c r="N4122" s="9"/>
      <c r="O4122" s="9" t="str">
        <f>IF(Vertragsdaten!W4123="","",Vertragsdaten!W4123)</f>
        <v/>
      </c>
      <c r="P4122" s="15" t="str">
        <f>IF(Vertragsdaten!R4123="","",Vertragsdaten!R4123)</f>
        <v/>
      </c>
      <c r="Q4122" s="15" t="str">
        <f>IF(Vertragsdaten!S4123="","",Vertragsdaten!S4123)</f>
        <v/>
      </c>
      <c r="R4122" s="9"/>
      <c r="S4122" s="15" t="str">
        <f>IF(Vertragsdaten!S4123="","",Vertragsdaten!T4123)</f>
        <v/>
      </c>
      <c r="T4122" s="15" t="str">
        <f>IF(Vertragsdaten!T4123="","",Vertragsdaten!U4123)</f>
        <v/>
      </c>
      <c r="U4122" s="9"/>
      <c r="V4122" s="16" t="str">
        <f>IF(Vertragsdaten!$V4123="","",Vertragsdaten!$V4123)</f>
        <v/>
      </c>
      <c r="W4122" s="9"/>
      <c r="X4122" s="9"/>
      <c r="Y4122" s="9"/>
      <c r="Z4122" s="9"/>
      <c r="AA4122" s="15" t="str">
        <f>IF(Vertragsdaten!AI4123="","",Vertragsdaten!AI4123)</f>
        <v/>
      </c>
      <c r="AB4122" s="15" t="str">
        <f>IF(Vertragsdaten!AJ4123="","",Vertragsdaten!AJ4123)</f>
        <v/>
      </c>
      <c r="AC4122" s="9"/>
      <c r="AD4122" s="15" t="str">
        <f>IF(Vertragsdaten!AK4123="","",Vertragsdaten!AK4123)</f>
        <v/>
      </c>
      <c r="AE4122" s="15" t="str">
        <f>IF(Vertragsdaten!AL4123="","",Vertragsdaten!AL4123)</f>
        <v/>
      </c>
      <c r="AF4122" s="16" t="s">
        <v>2</v>
      </c>
      <c r="AG4122" s="16" t="str">
        <f>IF(Vertragsdaten!G4123="","",Vertragsdaten!G4123)</f>
        <v/>
      </c>
      <c r="AH4122" s="9" t="str">
        <f>IF(Vertragsdaten!$AW4123="","",Vertragsdaten!AW4123)</f>
        <v/>
      </c>
      <c r="AI4122" s="9"/>
      <c r="AJ4122" s="9"/>
      <c r="AK4122" s="9"/>
      <c r="AL4122" s="15" t="str">
        <f>IF(Vertragsdaten!AM4123="","",Vertragsdaten!AM4123)</f>
        <v/>
      </c>
      <c r="AM4122" s="15" t="str">
        <f>IF(Vertragsdaten!AN4123="","",Vertragsdaten!AN4123)</f>
        <v/>
      </c>
      <c r="AN4122" s="9"/>
      <c r="AO4122" s="9"/>
      <c r="AP4122" s="22" t="str">
        <f>IF(Vertragsdaten!AQ4123="","",ROUND(Vertragsdaten!AQ4123,0))</f>
        <v/>
      </c>
      <c r="AQ4122" s="9"/>
      <c r="AR4122" s="15" t="str">
        <f>IF(Vertragsdaten!AR4123="","",Vertragsdaten!AR4123)</f>
        <v/>
      </c>
      <c r="AS4122" s="16" t="str">
        <f>IF(Vertragsdaten!$AW4123="","",Vertragsdaten!$AW4123)</f>
        <v/>
      </c>
      <c r="AT4122" s="16" t="str">
        <f>IF(Vertragsdaten!AO4123="","","11XSWK-H-------M")</f>
        <v/>
      </c>
      <c r="AU4122" s="16" t="str">
        <f>IF(Vertragsdaten!AU4123="E01 „Ein-/Auszug (Umzug)“","E01",IF(Vertragsdaten!AU4123="E02 „Einzug/Neuanlage“","E02",IF(Vertragsdaten!AU4123="E03 „Lieferantenwechsel“","E03","ZD2")))</f>
        <v>ZD2</v>
      </c>
      <c r="AV4122" s="16" t="str">
        <f>IF(Vertragsdaten!AS4123="nein","Z18","Z15")</f>
        <v>Z15</v>
      </c>
      <c r="AW4122" s="16" t="str">
        <f>IF(Vertragsdaten!BC4123="","",VLOOKUP(Vertragsdaten!BC4123,'Dropdown-Werte'!$I$2:$J$5,2,FALSE))</f>
        <v/>
      </c>
      <c r="AX4122" s="16" t="str">
        <f t="shared" si="64"/>
        <v/>
      </c>
      <c r="AY4122" s="16" t="str">
        <f>IF(Vertragsdaten!BB4123="","",Vertragsdaten!BB4123)</f>
        <v/>
      </c>
      <c r="AZ4122" s="16" t="s">
        <v>93</v>
      </c>
      <c r="BA4122" s="16" t="s">
        <v>94</v>
      </c>
    </row>
    <row r="4123" spans="1:53">
      <c r="A4123" s="12" t="str">
        <f>IF(Vertragsdaten!AZ4124="","",Vertragsdaten!AZ4124)</f>
        <v/>
      </c>
      <c r="B4123" s="12"/>
      <c r="C4123" s="12"/>
      <c r="D4123" s="12"/>
      <c r="E4123" s="4" t="str">
        <f>IF(Vertragsdaten!M4124="","",Vertragsdaten!M4124)</f>
        <v/>
      </c>
      <c r="F4123" s="19">
        <f>Vertragsdaten!H4124</f>
        <v>0</v>
      </c>
      <c r="G4123" s="9"/>
      <c r="H4123" s="15" t="str">
        <f>IF(Vertragsdaten!J4124="","",Vertragsdaten!J4124)</f>
        <v/>
      </c>
      <c r="I4123" s="15" t="str">
        <f>IF(Vertragsdaten!K4124="","",Vertragsdaten!K4124)</f>
        <v/>
      </c>
      <c r="J4123" s="15" t="str">
        <f>IF(Vertragsdaten!L4124="","",Vertragsdaten!L4124)</f>
        <v/>
      </c>
      <c r="K4123" s="9"/>
      <c r="L4123" s="15" t="str">
        <f>IF(Vertragsdaten!J4124="","",Vertragsdaten!J4124)</f>
        <v/>
      </c>
      <c r="M4123" s="9" t="str">
        <f>IF(Vertragsdaten!I4124="","",Vertragsdaten!I4124)</f>
        <v/>
      </c>
      <c r="N4123" s="9"/>
      <c r="O4123" s="9" t="str">
        <f>IF(Vertragsdaten!W4124="","",Vertragsdaten!W4124)</f>
        <v/>
      </c>
      <c r="P4123" s="15" t="str">
        <f>IF(Vertragsdaten!R4124="","",Vertragsdaten!R4124)</f>
        <v/>
      </c>
      <c r="Q4123" s="15" t="str">
        <f>IF(Vertragsdaten!S4124="","",Vertragsdaten!S4124)</f>
        <v/>
      </c>
      <c r="R4123" s="9"/>
      <c r="S4123" s="15" t="str">
        <f>IF(Vertragsdaten!S4124="","",Vertragsdaten!T4124)</f>
        <v/>
      </c>
      <c r="T4123" s="15" t="str">
        <f>IF(Vertragsdaten!T4124="","",Vertragsdaten!U4124)</f>
        <v/>
      </c>
      <c r="U4123" s="9"/>
      <c r="V4123" s="16" t="str">
        <f>IF(Vertragsdaten!$V4124="","",Vertragsdaten!$V4124)</f>
        <v/>
      </c>
      <c r="W4123" s="9"/>
      <c r="X4123" s="9"/>
      <c r="Y4123" s="9"/>
      <c r="Z4123" s="9"/>
      <c r="AA4123" s="15" t="str">
        <f>IF(Vertragsdaten!AI4124="","",Vertragsdaten!AI4124)</f>
        <v/>
      </c>
      <c r="AB4123" s="15" t="str">
        <f>IF(Vertragsdaten!AJ4124="","",Vertragsdaten!AJ4124)</f>
        <v/>
      </c>
      <c r="AC4123" s="9"/>
      <c r="AD4123" s="15" t="str">
        <f>IF(Vertragsdaten!AK4124="","",Vertragsdaten!AK4124)</f>
        <v/>
      </c>
      <c r="AE4123" s="15" t="str">
        <f>IF(Vertragsdaten!AL4124="","",Vertragsdaten!AL4124)</f>
        <v/>
      </c>
      <c r="AF4123" s="16" t="s">
        <v>2</v>
      </c>
      <c r="AG4123" s="16" t="str">
        <f>IF(Vertragsdaten!G4124="","",Vertragsdaten!G4124)</f>
        <v/>
      </c>
      <c r="AH4123" s="9" t="str">
        <f>IF(Vertragsdaten!$AW4124="","",Vertragsdaten!AW4124)</f>
        <v/>
      </c>
      <c r="AI4123" s="9"/>
      <c r="AJ4123" s="9"/>
      <c r="AK4123" s="9"/>
      <c r="AL4123" s="15" t="str">
        <f>IF(Vertragsdaten!AM4124="","",Vertragsdaten!AM4124)</f>
        <v/>
      </c>
      <c r="AM4123" s="15" t="str">
        <f>IF(Vertragsdaten!AN4124="","",Vertragsdaten!AN4124)</f>
        <v/>
      </c>
      <c r="AN4123" s="9"/>
      <c r="AO4123" s="9"/>
      <c r="AP4123" s="22" t="str">
        <f>IF(Vertragsdaten!AQ4124="","",ROUND(Vertragsdaten!AQ4124,0))</f>
        <v/>
      </c>
      <c r="AQ4123" s="9"/>
      <c r="AR4123" s="15" t="str">
        <f>IF(Vertragsdaten!AR4124="","",Vertragsdaten!AR4124)</f>
        <v/>
      </c>
      <c r="AS4123" s="16" t="str">
        <f>IF(Vertragsdaten!$AW4124="","",Vertragsdaten!$AW4124)</f>
        <v/>
      </c>
      <c r="AT4123" s="16" t="str">
        <f>IF(Vertragsdaten!AO4124="","","11XSWK-H-------M")</f>
        <v/>
      </c>
      <c r="AU4123" s="16" t="str">
        <f>IF(Vertragsdaten!AU4124="E01 „Ein-/Auszug (Umzug)“","E01",IF(Vertragsdaten!AU4124="E02 „Einzug/Neuanlage“","E02",IF(Vertragsdaten!AU4124="E03 „Lieferantenwechsel“","E03","ZD2")))</f>
        <v>ZD2</v>
      </c>
      <c r="AV4123" s="16" t="str">
        <f>IF(Vertragsdaten!AS4124="nein","Z18","Z15")</f>
        <v>Z15</v>
      </c>
      <c r="AW4123" s="16" t="str">
        <f>IF(Vertragsdaten!BC4124="","",VLOOKUP(Vertragsdaten!BC4124,'Dropdown-Werte'!$I$2:$J$5,2,FALSE))</f>
        <v/>
      </c>
      <c r="AX4123" s="16" t="str">
        <f t="shared" si="64"/>
        <v/>
      </c>
      <c r="AY4123" s="16" t="str">
        <f>IF(Vertragsdaten!BB4124="","",Vertragsdaten!BB4124)</f>
        <v/>
      </c>
      <c r="AZ4123" s="16" t="s">
        <v>93</v>
      </c>
      <c r="BA4123" s="16" t="s">
        <v>94</v>
      </c>
    </row>
    <row r="4124" spans="1:53">
      <c r="A4124" s="12" t="str">
        <f>IF(Vertragsdaten!AZ4125="","",Vertragsdaten!AZ4125)</f>
        <v/>
      </c>
      <c r="B4124" s="12"/>
      <c r="C4124" s="12"/>
      <c r="D4124" s="12"/>
      <c r="E4124" s="4" t="str">
        <f>IF(Vertragsdaten!M4125="","",Vertragsdaten!M4125)</f>
        <v/>
      </c>
      <c r="F4124" s="19">
        <f>Vertragsdaten!H4125</f>
        <v>0</v>
      </c>
      <c r="G4124" s="9"/>
      <c r="H4124" s="15" t="str">
        <f>IF(Vertragsdaten!J4125="","",Vertragsdaten!J4125)</f>
        <v/>
      </c>
      <c r="I4124" s="15" t="str">
        <f>IF(Vertragsdaten!K4125="","",Vertragsdaten!K4125)</f>
        <v/>
      </c>
      <c r="J4124" s="15" t="str">
        <f>IF(Vertragsdaten!L4125="","",Vertragsdaten!L4125)</f>
        <v/>
      </c>
      <c r="K4124" s="9"/>
      <c r="L4124" s="15" t="str">
        <f>IF(Vertragsdaten!J4125="","",Vertragsdaten!J4125)</f>
        <v/>
      </c>
      <c r="M4124" s="9" t="str">
        <f>IF(Vertragsdaten!I4125="","",Vertragsdaten!I4125)</f>
        <v/>
      </c>
      <c r="N4124" s="9"/>
      <c r="O4124" s="9" t="str">
        <f>IF(Vertragsdaten!W4125="","",Vertragsdaten!W4125)</f>
        <v/>
      </c>
      <c r="P4124" s="15" t="str">
        <f>IF(Vertragsdaten!R4125="","",Vertragsdaten!R4125)</f>
        <v/>
      </c>
      <c r="Q4124" s="15" t="str">
        <f>IF(Vertragsdaten!S4125="","",Vertragsdaten!S4125)</f>
        <v/>
      </c>
      <c r="R4124" s="9"/>
      <c r="S4124" s="15" t="str">
        <f>IF(Vertragsdaten!S4125="","",Vertragsdaten!T4125)</f>
        <v/>
      </c>
      <c r="T4124" s="15" t="str">
        <f>IF(Vertragsdaten!T4125="","",Vertragsdaten!U4125)</f>
        <v/>
      </c>
      <c r="U4124" s="9"/>
      <c r="V4124" s="16" t="str">
        <f>IF(Vertragsdaten!$V4125="","",Vertragsdaten!$V4125)</f>
        <v/>
      </c>
      <c r="W4124" s="9"/>
      <c r="X4124" s="9"/>
      <c r="Y4124" s="9"/>
      <c r="Z4124" s="9"/>
      <c r="AA4124" s="15" t="str">
        <f>IF(Vertragsdaten!AI4125="","",Vertragsdaten!AI4125)</f>
        <v/>
      </c>
      <c r="AB4124" s="15" t="str">
        <f>IF(Vertragsdaten!AJ4125="","",Vertragsdaten!AJ4125)</f>
        <v/>
      </c>
      <c r="AC4124" s="9"/>
      <c r="AD4124" s="15" t="str">
        <f>IF(Vertragsdaten!AK4125="","",Vertragsdaten!AK4125)</f>
        <v/>
      </c>
      <c r="AE4124" s="15" t="str">
        <f>IF(Vertragsdaten!AL4125="","",Vertragsdaten!AL4125)</f>
        <v/>
      </c>
      <c r="AF4124" s="16" t="s">
        <v>2</v>
      </c>
      <c r="AG4124" s="16" t="str">
        <f>IF(Vertragsdaten!G4125="","",Vertragsdaten!G4125)</f>
        <v/>
      </c>
      <c r="AH4124" s="9" t="str">
        <f>IF(Vertragsdaten!$AW4125="","",Vertragsdaten!AW4125)</f>
        <v/>
      </c>
      <c r="AI4124" s="9"/>
      <c r="AJ4124" s="9"/>
      <c r="AK4124" s="9"/>
      <c r="AL4124" s="15" t="str">
        <f>IF(Vertragsdaten!AM4125="","",Vertragsdaten!AM4125)</f>
        <v/>
      </c>
      <c r="AM4124" s="15" t="str">
        <f>IF(Vertragsdaten!AN4125="","",Vertragsdaten!AN4125)</f>
        <v/>
      </c>
      <c r="AN4124" s="9"/>
      <c r="AO4124" s="9"/>
      <c r="AP4124" s="22" t="str">
        <f>IF(Vertragsdaten!AQ4125="","",ROUND(Vertragsdaten!AQ4125,0))</f>
        <v/>
      </c>
      <c r="AQ4124" s="9"/>
      <c r="AR4124" s="15" t="str">
        <f>IF(Vertragsdaten!AR4125="","",Vertragsdaten!AR4125)</f>
        <v/>
      </c>
      <c r="AS4124" s="16" t="str">
        <f>IF(Vertragsdaten!$AW4125="","",Vertragsdaten!$AW4125)</f>
        <v/>
      </c>
      <c r="AT4124" s="16" t="str">
        <f>IF(Vertragsdaten!AO4125="","","11XSWK-H-------M")</f>
        <v/>
      </c>
      <c r="AU4124" s="16" t="str">
        <f>IF(Vertragsdaten!AU4125="E01 „Ein-/Auszug (Umzug)“","E01",IF(Vertragsdaten!AU4125="E02 „Einzug/Neuanlage“","E02",IF(Vertragsdaten!AU4125="E03 „Lieferantenwechsel“","E03","ZD2")))</f>
        <v>ZD2</v>
      </c>
      <c r="AV4124" s="16" t="str">
        <f>IF(Vertragsdaten!AS4125="nein","Z18","Z15")</f>
        <v>Z15</v>
      </c>
      <c r="AW4124" s="16" t="str">
        <f>IF(Vertragsdaten!BC4125="","",VLOOKUP(Vertragsdaten!BC4125,'Dropdown-Werte'!$I$2:$J$5,2,FALSE))</f>
        <v/>
      </c>
      <c r="AX4124" s="16" t="str">
        <f t="shared" si="64"/>
        <v/>
      </c>
      <c r="AY4124" s="16" t="str">
        <f>IF(Vertragsdaten!BB4125="","",Vertragsdaten!BB4125)</f>
        <v/>
      </c>
      <c r="AZ4124" s="16" t="s">
        <v>93</v>
      </c>
      <c r="BA4124" s="16" t="s">
        <v>94</v>
      </c>
    </row>
    <row r="4125" spans="1:53">
      <c r="A4125" s="12" t="str">
        <f>IF(Vertragsdaten!AZ4126="","",Vertragsdaten!AZ4126)</f>
        <v/>
      </c>
      <c r="B4125" s="12"/>
      <c r="C4125" s="12"/>
      <c r="D4125" s="12"/>
      <c r="E4125" s="4" t="str">
        <f>IF(Vertragsdaten!M4126="","",Vertragsdaten!M4126)</f>
        <v/>
      </c>
      <c r="F4125" s="19">
        <f>Vertragsdaten!H4126</f>
        <v>0</v>
      </c>
      <c r="G4125" s="9"/>
      <c r="H4125" s="15" t="str">
        <f>IF(Vertragsdaten!J4126="","",Vertragsdaten!J4126)</f>
        <v/>
      </c>
      <c r="I4125" s="15" t="str">
        <f>IF(Vertragsdaten!K4126="","",Vertragsdaten!K4126)</f>
        <v/>
      </c>
      <c r="J4125" s="15" t="str">
        <f>IF(Vertragsdaten!L4126="","",Vertragsdaten!L4126)</f>
        <v/>
      </c>
      <c r="K4125" s="9"/>
      <c r="L4125" s="15" t="str">
        <f>IF(Vertragsdaten!J4126="","",Vertragsdaten!J4126)</f>
        <v/>
      </c>
      <c r="M4125" s="9" t="str">
        <f>IF(Vertragsdaten!I4126="","",Vertragsdaten!I4126)</f>
        <v/>
      </c>
      <c r="N4125" s="9"/>
      <c r="O4125" s="9" t="str">
        <f>IF(Vertragsdaten!W4126="","",Vertragsdaten!W4126)</f>
        <v/>
      </c>
      <c r="P4125" s="15" t="str">
        <f>IF(Vertragsdaten!R4126="","",Vertragsdaten!R4126)</f>
        <v/>
      </c>
      <c r="Q4125" s="15" t="str">
        <f>IF(Vertragsdaten!S4126="","",Vertragsdaten!S4126)</f>
        <v/>
      </c>
      <c r="R4125" s="9"/>
      <c r="S4125" s="15" t="str">
        <f>IF(Vertragsdaten!S4126="","",Vertragsdaten!T4126)</f>
        <v/>
      </c>
      <c r="T4125" s="15" t="str">
        <f>IF(Vertragsdaten!T4126="","",Vertragsdaten!U4126)</f>
        <v/>
      </c>
      <c r="U4125" s="9"/>
      <c r="V4125" s="16" t="str">
        <f>IF(Vertragsdaten!$V4126="","",Vertragsdaten!$V4126)</f>
        <v/>
      </c>
      <c r="W4125" s="9"/>
      <c r="X4125" s="9"/>
      <c r="Y4125" s="9"/>
      <c r="Z4125" s="9"/>
      <c r="AA4125" s="15" t="str">
        <f>IF(Vertragsdaten!AI4126="","",Vertragsdaten!AI4126)</f>
        <v/>
      </c>
      <c r="AB4125" s="15" t="str">
        <f>IF(Vertragsdaten!AJ4126="","",Vertragsdaten!AJ4126)</f>
        <v/>
      </c>
      <c r="AC4125" s="9"/>
      <c r="AD4125" s="15" t="str">
        <f>IF(Vertragsdaten!AK4126="","",Vertragsdaten!AK4126)</f>
        <v/>
      </c>
      <c r="AE4125" s="15" t="str">
        <f>IF(Vertragsdaten!AL4126="","",Vertragsdaten!AL4126)</f>
        <v/>
      </c>
      <c r="AF4125" s="16" t="s">
        <v>2</v>
      </c>
      <c r="AG4125" s="16" t="str">
        <f>IF(Vertragsdaten!G4126="","",Vertragsdaten!G4126)</f>
        <v/>
      </c>
      <c r="AH4125" s="9" t="str">
        <f>IF(Vertragsdaten!$AW4126="","",Vertragsdaten!AW4126)</f>
        <v/>
      </c>
      <c r="AI4125" s="9"/>
      <c r="AJ4125" s="9"/>
      <c r="AK4125" s="9"/>
      <c r="AL4125" s="15" t="str">
        <f>IF(Vertragsdaten!AM4126="","",Vertragsdaten!AM4126)</f>
        <v/>
      </c>
      <c r="AM4125" s="15" t="str">
        <f>IF(Vertragsdaten!AN4126="","",Vertragsdaten!AN4126)</f>
        <v/>
      </c>
      <c r="AN4125" s="9"/>
      <c r="AO4125" s="9"/>
      <c r="AP4125" s="22" t="str">
        <f>IF(Vertragsdaten!AQ4126="","",ROUND(Vertragsdaten!AQ4126,0))</f>
        <v/>
      </c>
      <c r="AQ4125" s="9"/>
      <c r="AR4125" s="15" t="str">
        <f>IF(Vertragsdaten!AR4126="","",Vertragsdaten!AR4126)</f>
        <v/>
      </c>
      <c r="AS4125" s="16" t="str">
        <f>IF(Vertragsdaten!$AW4126="","",Vertragsdaten!$AW4126)</f>
        <v/>
      </c>
      <c r="AT4125" s="16" t="str">
        <f>IF(Vertragsdaten!AO4126="","","11XSWK-H-------M")</f>
        <v/>
      </c>
      <c r="AU4125" s="16" t="str">
        <f>IF(Vertragsdaten!AU4126="E01 „Ein-/Auszug (Umzug)“","E01",IF(Vertragsdaten!AU4126="E02 „Einzug/Neuanlage“","E02",IF(Vertragsdaten!AU4126="E03 „Lieferantenwechsel“","E03","ZD2")))</f>
        <v>ZD2</v>
      </c>
      <c r="AV4125" s="16" t="str">
        <f>IF(Vertragsdaten!AS4126="nein","Z18","Z15")</f>
        <v>Z15</v>
      </c>
      <c r="AW4125" s="16" t="str">
        <f>IF(Vertragsdaten!BC4126="","",VLOOKUP(Vertragsdaten!BC4126,'Dropdown-Werte'!$I$2:$J$5,2,FALSE))</f>
        <v/>
      </c>
      <c r="AX4125" s="16" t="str">
        <f t="shared" si="64"/>
        <v/>
      </c>
      <c r="AY4125" s="16" t="str">
        <f>IF(Vertragsdaten!BB4126="","",Vertragsdaten!BB4126)</f>
        <v/>
      </c>
      <c r="AZ4125" s="16" t="s">
        <v>93</v>
      </c>
      <c r="BA4125" s="16" t="s">
        <v>94</v>
      </c>
    </row>
    <row r="4126" spans="1:53">
      <c r="A4126" s="12" t="str">
        <f>IF(Vertragsdaten!AZ4127="","",Vertragsdaten!AZ4127)</f>
        <v/>
      </c>
      <c r="B4126" s="12"/>
      <c r="C4126" s="12"/>
      <c r="D4126" s="12"/>
      <c r="E4126" s="4" t="str">
        <f>IF(Vertragsdaten!M4127="","",Vertragsdaten!M4127)</f>
        <v/>
      </c>
      <c r="F4126" s="19">
        <f>Vertragsdaten!H4127</f>
        <v>0</v>
      </c>
      <c r="G4126" s="9"/>
      <c r="H4126" s="15" t="str">
        <f>IF(Vertragsdaten!J4127="","",Vertragsdaten!J4127)</f>
        <v/>
      </c>
      <c r="I4126" s="15" t="str">
        <f>IF(Vertragsdaten!K4127="","",Vertragsdaten!K4127)</f>
        <v/>
      </c>
      <c r="J4126" s="15" t="str">
        <f>IF(Vertragsdaten!L4127="","",Vertragsdaten!L4127)</f>
        <v/>
      </c>
      <c r="K4126" s="9"/>
      <c r="L4126" s="15" t="str">
        <f>IF(Vertragsdaten!J4127="","",Vertragsdaten!J4127)</f>
        <v/>
      </c>
      <c r="M4126" s="9" t="str">
        <f>IF(Vertragsdaten!I4127="","",Vertragsdaten!I4127)</f>
        <v/>
      </c>
      <c r="N4126" s="9"/>
      <c r="O4126" s="9" t="str">
        <f>IF(Vertragsdaten!W4127="","",Vertragsdaten!W4127)</f>
        <v/>
      </c>
      <c r="P4126" s="15" t="str">
        <f>IF(Vertragsdaten!R4127="","",Vertragsdaten!R4127)</f>
        <v/>
      </c>
      <c r="Q4126" s="15" t="str">
        <f>IF(Vertragsdaten!S4127="","",Vertragsdaten!S4127)</f>
        <v/>
      </c>
      <c r="R4126" s="9"/>
      <c r="S4126" s="15" t="str">
        <f>IF(Vertragsdaten!S4127="","",Vertragsdaten!T4127)</f>
        <v/>
      </c>
      <c r="T4126" s="15" t="str">
        <f>IF(Vertragsdaten!T4127="","",Vertragsdaten!U4127)</f>
        <v/>
      </c>
      <c r="U4126" s="9"/>
      <c r="V4126" s="16" t="str">
        <f>IF(Vertragsdaten!$V4127="","",Vertragsdaten!$V4127)</f>
        <v/>
      </c>
      <c r="W4126" s="9"/>
      <c r="X4126" s="9"/>
      <c r="Y4126" s="9"/>
      <c r="Z4126" s="9"/>
      <c r="AA4126" s="15" t="str">
        <f>IF(Vertragsdaten!AI4127="","",Vertragsdaten!AI4127)</f>
        <v/>
      </c>
      <c r="AB4126" s="15" t="str">
        <f>IF(Vertragsdaten!AJ4127="","",Vertragsdaten!AJ4127)</f>
        <v/>
      </c>
      <c r="AC4126" s="9"/>
      <c r="AD4126" s="15" t="str">
        <f>IF(Vertragsdaten!AK4127="","",Vertragsdaten!AK4127)</f>
        <v/>
      </c>
      <c r="AE4126" s="15" t="str">
        <f>IF(Vertragsdaten!AL4127="","",Vertragsdaten!AL4127)</f>
        <v/>
      </c>
      <c r="AF4126" s="16" t="s">
        <v>2</v>
      </c>
      <c r="AG4126" s="16" t="str">
        <f>IF(Vertragsdaten!G4127="","",Vertragsdaten!G4127)</f>
        <v/>
      </c>
      <c r="AH4126" s="9" t="str">
        <f>IF(Vertragsdaten!$AW4127="","",Vertragsdaten!AW4127)</f>
        <v/>
      </c>
      <c r="AI4126" s="9"/>
      <c r="AJ4126" s="9"/>
      <c r="AK4126" s="9"/>
      <c r="AL4126" s="15" t="str">
        <f>IF(Vertragsdaten!AM4127="","",Vertragsdaten!AM4127)</f>
        <v/>
      </c>
      <c r="AM4126" s="15" t="str">
        <f>IF(Vertragsdaten!AN4127="","",Vertragsdaten!AN4127)</f>
        <v/>
      </c>
      <c r="AN4126" s="9"/>
      <c r="AO4126" s="9"/>
      <c r="AP4126" s="22" t="str">
        <f>IF(Vertragsdaten!AQ4127="","",ROUND(Vertragsdaten!AQ4127,0))</f>
        <v/>
      </c>
      <c r="AQ4126" s="9"/>
      <c r="AR4126" s="15" t="str">
        <f>IF(Vertragsdaten!AR4127="","",Vertragsdaten!AR4127)</f>
        <v/>
      </c>
      <c r="AS4126" s="16" t="str">
        <f>IF(Vertragsdaten!$AW4127="","",Vertragsdaten!$AW4127)</f>
        <v/>
      </c>
      <c r="AT4126" s="16" t="str">
        <f>IF(Vertragsdaten!AO4127="","","11XSWK-H-------M")</f>
        <v/>
      </c>
      <c r="AU4126" s="16" t="str">
        <f>IF(Vertragsdaten!AU4127="E01 „Ein-/Auszug (Umzug)“","E01",IF(Vertragsdaten!AU4127="E02 „Einzug/Neuanlage“","E02",IF(Vertragsdaten!AU4127="E03 „Lieferantenwechsel“","E03","ZD2")))</f>
        <v>ZD2</v>
      </c>
      <c r="AV4126" s="16" t="str">
        <f>IF(Vertragsdaten!AS4127="nein","Z18","Z15")</f>
        <v>Z15</v>
      </c>
      <c r="AW4126" s="16" t="str">
        <f>IF(Vertragsdaten!BC4127="","",VLOOKUP(Vertragsdaten!BC4127,'Dropdown-Werte'!$I$2:$J$5,2,FALSE))</f>
        <v/>
      </c>
      <c r="AX4126" s="16" t="str">
        <f t="shared" si="64"/>
        <v/>
      </c>
      <c r="AY4126" s="16" t="str">
        <f>IF(Vertragsdaten!BB4127="","",Vertragsdaten!BB4127)</f>
        <v/>
      </c>
      <c r="AZ4126" s="16" t="s">
        <v>93</v>
      </c>
      <c r="BA4126" s="16" t="s">
        <v>94</v>
      </c>
    </row>
    <row r="4127" spans="1:53">
      <c r="A4127" s="12" t="str">
        <f>IF(Vertragsdaten!AZ4128="","",Vertragsdaten!AZ4128)</f>
        <v/>
      </c>
      <c r="B4127" s="12"/>
      <c r="C4127" s="12"/>
      <c r="D4127" s="12"/>
      <c r="E4127" s="4" t="str">
        <f>IF(Vertragsdaten!M4128="","",Vertragsdaten!M4128)</f>
        <v/>
      </c>
      <c r="F4127" s="19">
        <f>Vertragsdaten!H4128</f>
        <v>0</v>
      </c>
      <c r="G4127" s="9"/>
      <c r="H4127" s="15" t="str">
        <f>IF(Vertragsdaten!J4128="","",Vertragsdaten!J4128)</f>
        <v/>
      </c>
      <c r="I4127" s="15" t="str">
        <f>IF(Vertragsdaten!K4128="","",Vertragsdaten!K4128)</f>
        <v/>
      </c>
      <c r="J4127" s="15" t="str">
        <f>IF(Vertragsdaten!L4128="","",Vertragsdaten!L4128)</f>
        <v/>
      </c>
      <c r="K4127" s="9"/>
      <c r="L4127" s="15" t="str">
        <f>IF(Vertragsdaten!J4128="","",Vertragsdaten!J4128)</f>
        <v/>
      </c>
      <c r="M4127" s="9" t="str">
        <f>IF(Vertragsdaten!I4128="","",Vertragsdaten!I4128)</f>
        <v/>
      </c>
      <c r="N4127" s="9"/>
      <c r="O4127" s="9" t="str">
        <f>IF(Vertragsdaten!W4128="","",Vertragsdaten!W4128)</f>
        <v/>
      </c>
      <c r="P4127" s="15" t="str">
        <f>IF(Vertragsdaten!R4128="","",Vertragsdaten!R4128)</f>
        <v/>
      </c>
      <c r="Q4127" s="15" t="str">
        <f>IF(Vertragsdaten!S4128="","",Vertragsdaten!S4128)</f>
        <v/>
      </c>
      <c r="R4127" s="9"/>
      <c r="S4127" s="15" t="str">
        <f>IF(Vertragsdaten!S4128="","",Vertragsdaten!T4128)</f>
        <v/>
      </c>
      <c r="T4127" s="15" t="str">
        <f>IF(Vertragsdaten!T4128="","",Vertragsdaten!U4128)</f>
        <v/>
      </c>
      <c r="U4127" s="9"/>
      <c r="V4127" s="16" t="str">
        <f>IF(Vertragsdaten!$V4128="","",Vertragsdaten!$V4128)</f>
        <v/>
      </c>
      <c r="W4127" s="9"/>
      <c r="X4127" s="9"/>
      <c r="Y4127" s="9"/>
      <c r="Z4127" s="9"/>
      <c r="AA4127" s="15" t="str">
        <f>IF(Vertragsdaten!AI4128="","",Vertragsdaten!AI4128)</f>
        <v/>
      </c>
      <c r="AB4127" s="15" t="str">
        <f>IF(Vertragsdaten!AJ4128="","",Vertragsdaten!AJ4128)</f>
        <v/>
      </c>
      <c r="AC4127" s="9"/>
      <c r="AD4127" s="15" t="str">
        <f>IF(Vertragsdaten!AK4128="","",Vertragsdaten!AK4128)</f>
        <v/>
      </c>
      <c r="AE4127" s="15" t="str">
        <f>IF(Vertragsdaten!AL4128="","",Vertragsdaten!AL4128)</f>
        <v/>
      </c>
      <c r="AF4127" s="16" t="s">
        <v>2</v>
      </c>
      <c r="AG4127" s="16" t="str">
        <f>IF(Vertragsdaten!G4128="","",Vertragsdaten!G4128)</f>
        <v/>
      </c>
      <c r="AH4127" s="9" t="str">
        <f>IF(Vertragsdaten!$AW4128="","",Vertragsdaten!AW4128)</f>
        <v/>
      </c>
      <c r="AI4127" s="9"/>
      <c r="AJ4127" s="9"/>
      <c r="AK4127" s="9"/>
      <c r="AL4127" s="15" t="str">
        <f>IF(Vertragsdaten!AM4128="","",Vertragsdaten!AM4128)</f>
        <v/>
      </c>
      <c r="AM4127" s="15" t="str">
        <f>IF(Vertragsdaten!AN4128="","",Vertragsdaten!AN4128)</f>
        <v/>
      </c>
      <c r="AN4127" s="9"/>
      <c r="AO4127" s="9"/>
      <c r="AP4127" s="22" t="str">
        <f>IF(Vertragsdaten!AQ4128="","",ROUND(Vertragsdaten!AQ4128,0))</f>
        <v/>
      </c>
      <c r="AQ4127" s="9"/>
      <c r="AR4127" s="15" t="str">
        <f>IF(Vertragsdaten!AR4128="","",Vertragsdaten!AR4128)</f>
        <v/>
      </c>
      <c r="AS4127" s="16" t="str">
        <f>IF(Vertragsdaten!$AW4128="","",Vertragsdaten!$AW4128)</f>
        <v/>
      </c>
      <c r="AT4127" s="16" t="str">
        <f>IF(Vertragsdaten!AO4128="","","11XSWK-H-------M")</f>
        <v/>
      </c>
      <c r="AU4127" s="16" t="str">
        <f>IF(Vertragsdaten!AU4128="E01 „Ein-/Auszug (Umzug)“","E01",IF(Vertragsdaten!AU4128="E02 „Einzug/Neuanlage“","E02",IF(Vertragsdaten!AU4128="E03 „Lieferantenwechsel“","E03","ZD2")))</f>
        <v>ZD2</v>
      </c>
      <c r="AV4127" s="16" t="str">
        <f>IF(Vertragsdaten!AS4128="nein","Z18","Z15")</f>
        <v>Z15</v>
      </c>
      <c r="AW4127" s="16" t="str">
        <f>IF(Vertragsdaten!BC4128="","",VLOOKUP(Vertragsdaten!BC4128,'Dropdown-Werte'!$I$2:$J$5,2,FALSE))</f>
        <v/>
      </c>
      <c r="AX4127" s="16" t="str">
        <f t="shared" si="64"/>
        <v/>
      </c>
      <c r="AY4127" s="16" t="str">
        <f>IF(Vertragsdaten!BB4128="","",Vertragsdaten!BB4128)</f>
        <v/>
      </c>
      <c r="AZ4127" s="16" t="s">
        <v>93</v>
      </c>
      <c r="BA4127" s="16" t="s">
        <v>94</v>
      </c>
    </row>
    <row r="4128" spans="1:53">
      <c r="A4128" s="12" t="str">
        <f>IF(Vertragsdaten!AZ4129="","",Vertragsdaten!AZ4129)</f>
        <v/>
      </c>
      <c r="B4128" s="12"/>
      <c r="C4128" s="12"/>
      <c r="D4128" s="12"/>
      <c r="E4128" s="4" t="str">
        <f>IF(Vertragsdaten!M4129="","",Vertragsdaten!M4129)</f>
        <v/>
      </c>
      <c r="F4128" s="19">
        <f>Vertragsdaten!H4129</f>
        <v>0</v>
      </c>
      <c r="G4128" s="9"/>
      <c r="H4128" s="15" t="str">
        <f>IF(Vertragsdaten!J4129="","",Vertragsdaten!J4129)</f>
        <v/>
      </c>
      <c r="I4128" s="15" t="str">
        <f>IF(Vertragsdaten!K4129="","",Vertragsdaten!K4129)</f>
        <v/>
      </c>
      <c r="J4128" s="15" t="str">
        <f>IF(Vertragsdaten!L4129="","",Vertragsdaten!L4129)</f>
        <v/>
      </c>
      <c r="K4128" s="9"/>
      <c r="L4128" s="15" t="str">
        <f>IF(Vertragsdaten!J4129="","",Vertragsdaten!J4129)</f>
        <v/>
      </c>
      <c r="M4128" s="9" t="str">
        <f>IF(Vertragsdaten!I4129="","",Vertragsdaten!I4129)</f>
        <v/>
      </c>
      <c r="N4128" s="9"/>
      <c r="O4128" s="9" t="str">
        <f>IF(Vertragsdaten!W4129="","",Vertragsdaten!W4129)</f>
        <v/>
      </c>
      <c r="P4128" s="15" t="str">
        <f>IF(Vertragsdaten!R4129="","",Vertragsdaten!R4129)</f>
        <v/>
      </c>
      <c r="Q4128" s="15" t="str">
        <f>IF(Vertragsdaten!S4129="","",Vertragsdaten!S4129)</f>
        <v/>
      </c>
      <c r="R4128" s="9"/>
      <c r="S4128" s="15" t="str">
        <f>IF(Vertragsdaten!S4129="","",Vertragsdaten!T4129)</f>
        <v/>
      </c>
      <c r="T4128" s="15" t="str">
        <f>IF(Vertragsdaten!T4129="","",Vertragsdaten!U4129)</f>
        <v/>
      </c>
      <c r="U4128" s="9"/>
      <c r="V4128" s="16" t="str">
        <f>IF(Vertragsdaten!$V4129="","",Vertragsdaten!$V4129)</f>
        <v/>
      </c>
      <c r="W4128" s="9"/>
      <c r="X4128" s="9"/>
      <c r="Y4128" s="9"/>
      <c r="Z4128" s="9"/>
      <c r="AA4128" s="15" t="str">
        <f>IF(Vertragsdaten!AI4129="","",Vertragsdaten!AI4129)</f>
        <v/>
      </c>
      <c r="AB4128" s="15" t="str">
        <f>IF(Vertragsdaten!AJ4129="","",Vertragsdaten!AJ4129)</f>
        <v/>
      </c>
      <c r="AC4128" s="9"/>
      <c r="AD4128" s="15" t="str">
        <f>IF(Vertragsdaten!AK4129="","",Vertragsdaten!AK4129)</f>
        <v/>
      </c>
      <c r="AE4128" s="15" t="str">
        <f>IF(Vertragsdaten!AL4129="","",Vertragsdaten!AL4129)</f>
        <v/>
      </c>
      <c r="AF4128" s="16" t="s">
        <v>2</v>
      </c>
      <c r="AG4128" s="16" t="str">
        <f>IF(Vertragsdaten!G4129="","",Vertragsdaten!G4129)</f>
        <v/>
      </c>
      <c r="AH4128" s="9" t="str">
        <f>IF(Vertragsdaten!$AW4129="","",Vertragsdaten!AW4129)</f>
        <v/>
      </c>
      <c r="AI4128" s="9"/>
      <c r="AJ4128" s="9"/>
      <c r="AK4128" s="9"/>
      <c r="AL4128" s="15" t="str">
        <f>IF(Vertragsdaten!AM4129="","",Vertragsdaten!AM4129)</f>
        <v/>
      </c>
      <c r="AM4128" s="15" t="str">
        <f>IF(Vertragsdaten!AN4129="","",Vertragsdaten!AN4129)</f>
        <v/>
      </c>
      <c r="AN4128" s="9"/>
      <c r="AO4128" s="9"/>
      <c r="AP4128" s="22" t="str">
        <f>IF(Vertragsdaten!AQ4129="","",ROUND(Vertragsdaten!AQ4129,0))</f>
        <v/>
      </c>
      <c r="AQ4128" s="9"/>
      <c r="AR4128" s="15" t="str">
        <f>IF(Vertragsdaten!AR4129="","",Vertragsdaten!AR4129)</f>
        <v/>
      </c>
      <c r="AS4128" s="16" t="str">
        <f>IF(Vertragsdaten!$AW4129="","",Vertragsdaten!$AW4129)</f>
        <v/>
      </c>
      <c r="AT4128" s="16" t="str">
        <f>IF(Vertragsdaten!AO4129="","","11XSWK-H-------M")</f>
        <v/>
      </c>
      <c r="AU4128" s="16" t="str">
        <f>IF(Vertragsdaten!AU4129="E01 „Ein-/Auszug (Umzug)“","E01",IF(Vertragsdaten!AU4129="E02 „Einzug/Neuanlage“","E02",IF(Vertragsdaten!AU4129="E03 „Lieferantenwechsel“","E03","ZD2")))</f>
        <v>ZD2</v>
      </c>
      <c r="AV4128" s="16" t="str">
        <f>IF(Vertragsdaten!AS4129="nein","Z18","Z15")</f>
        <v>Z15</v>
      </c>
      <c r="AW4128" s="16" t="str">
        <f>IF(Vertragsdaten!BC4129="","",VLOOKUP(Vertragsdaten!BC4129,'Dropdown-Werte'!$I$2:$J$5,2,FALSE))</f>
        <v/>
      </c>
      <c r="AX4128" s="16" t="str">
        <f t="shared" si="64"/>
        <v/>
      </c>
      <c r="AY4128" s="16" t="str">
        <f>IF(Vertragsdaten!BB4129="","",Vertragsdaten!BB4129)</f>
        <v/>
      </c>
      <c r="AZ4128" s="16" t="s">
        <v>93</v>
      </c>
      <c r="BA4128" s="16" t="s">
        <v>94</v>
      </c>
    </row>
    <row r="4129" spans="1:53">
      <c r="A4129" s="12" t="str">
        <f>IF(Vertragsdaten!AZ4130="","",Vertragsdaten!AZ4130)</f>
        <v/>
      </c>
      <c r="B4129" s="12"/>
      <c r="C4129" s="12"/>
      <c r="D4129" s="12"/>
      <c r="E4129" s="4" t="str">
        <f>IF(Vertragsdaten!M4130="","",Vertragsdaten!M4130)</f>
        <v/>
      </c>
      <c r="F4129" s="19">
        <f>Vertragsdaten!H4130</f>
        <v>0</v>
      </c>
      <c r="G4129" s="9"/>
      <c r="H4129" s="15" t="str">
        <f>IF(Vertragsdaten!J4130="","",Vertragsdaten!J4130)</f>
        <v/>
      </c>
      <c r="I4129" s="15" t="str">
        <f>IF(Vertragsdaten!K4130="","",Vertragsdaten!K4130)</f>
        <v/>
      </c>
      <c r="J4129" s="15" t="str">
        <f>IF(Vertragsdaten!L4130="","",Vertragsdaten!L4130)</f>
        <v/>
      </c>
      <c r="K4129" s="9"/>
      <c r="L4129" s="15" t="str">
        <f>IF(Vertragsdaten!J4130="","",Vertragsdaten!J4130)</f>
        <v/>
      </c>
      <c r="M4129" s="9" t="str">
        <f>IF(Vertragsdaten!I4130="","",Vertragsdaten!I4130)</f>
        <v/>
      </c>
      <c r="N4129" s="9"/>
      <c r="O4129" s="9" t="str">
        <f>IF(Vertragsdaten!W4130="","",Vertragsdaten!W4130)</f>
        <v/>
      </c>
      <c r="P4129" s="15" t="str">
        <f>IF(Vertragsdaten!R4130="","",Vertragsdaten!R4130)</f>
        <v/>
      </c>
      <c r="Q4129" s="15" t="str">
        <f>IF(Vertragsdaten!S4130="","",Vertragsdaten!S4130)</f>
        <v/>
      </c>
      <c r="R4129" s="9"/>
      <c r="S4129" s="15" t="str">
        <f>IF(Vertragsdaten!S4130="","",Vertragsdaten!T4130)</f>
        <v/>
      </c>
      <c r="T4129" s="15" t="str">
        <f>IF(Vertragsdaten!T4130="","",Vertragsdaten!U4130)</f>
        <v/>
      </c>
      <c r="U4129" s="9"/>
      <c r="V4129" s="16" t="str">
        <f>IF(Vertragsdaten!$V4130="","",Vertragsdaten!$V4130)</f>
        <v/>
      </c>
      <c r="W4129" s="9"/>
      <c r="X4129" s="9"/>
      <c r="Y4129" s="9"/>
      <c r="Z4129" s="9"/>
      <c r="AA4129" s="15" t="str">
        <f>IF(Vertragsdaten!AI4130="","",Vertragsdaten!AI4130)</f>
        <v/>
      </c>
      <c r="AB4129" s="15" t="str">
        <f>IF(Vertragsdaten!AJ4130="","",Vertragsdaten!AJ4130)</f>
        <v/>
      </c>
      <c r="AC4129" s="9"/>
      <c r="AD4129" s="15" t="str">
        <f>IF(Vertragsdaten!AK4130="","",Vertragsdaten!AK4130)</f>
        <v/>
      </c>
      <c r="AE4129" s="15" t="str">
        <f>IF(Vertragsdaten!AL4130="","",Vertragsdaten!AL4130)</f>
        <v/>
      </c>
      <c r="AF4129" s="16" t="s">
        <v>2</v>
      </c>
      <c r="AG4129" s="16" t="str">
        <f>IF(Vertragsdaten!G4130="","",Vertragsdaten!G4130)</f>
        <v/>
      </c>
      <c r="AH4129" s="9" t="str">
        <f>IF(Vertragsdaten!$AW4130="","",Vertragsdaten!AW4130)</f>
        <v/>
      </c>
      <c r="AI4129" s="9"/>
      <c r="AJ4129" s="9"/>
      <c r="AK4129" s="9"/>
      <c r="AL4129" s="15" t="str">
        <f>IF(Vertragsdaten!AM4130="","",Vertragsdaten!AM4130)</f>
        <v/>
      </c>
      <c r="AM4129" s="15" t="str">
        <f>IF(Vertragsdaten!AN4130="","",Vertragsdaten!AN4130)</f>
        <v/>
      </c>
      <c r="AN4129" s="9"/>
      <c r="AO4129" s="9"/>
      <c r="AP4129" s="22" t="str">
        <f>IF(Vertragsdaten!AQ4130="","",ROUND(Vertragsdaten!AQ4130,0))</f>
        <v/>
      </c>
      <c r="AQ4129" s="9"/>
      <c r="AR4129" s="15" t="str">
        <f>IF(Vertragsdaten!AR4130="","",Vertragsdaten!AR4130)</f>
        <v/>
      </c>
      <c r="AS4129" s="16" t="str">
        <f>IF(Vertragsdaten!$AW4130="","",Vertragsdaten!$AW4130)</f>
        <v/>
      </c>
      <c r="AT4129" s="16" t="str">
        <f>IF(Vertragsdaten!AO4130="","","11XSWK-H-------M")</f>
        <v/>
      </c>
      <c r="AU4129" s="16" t="str">
        <f>IF(Vertragsdaten!AU4130="E01 „Ein-/Auszug (Umzug)“","E01",IF(Vertragsdaten!AU4130="E02 „Einzug/Neuanlage“","E02",IF(Vertragsdaten!AU4130="E03 „Lieferantenwechsel“","E03","ZD2")))</f>
        <v>ZD2</v>
      </c>
      <c r="AV4129" s="16" t="str">
        <f>IF(Vertragsdaten!AS4130="nein","Z18","Z15")</f>
        <v>Z15</v>
      </c>
      <c r="AW4129" s="16" t="str">
        <f>IF(Vertragsdaten!BC4130="","",VLOOKUP(Vertragsdaten!BC4130,'Dropdown-Werte'!$I$2:$J$5,2,FALSE))</f>
        <v/>
      </c>
      <c r="AX4129" s="16" t="str">
        <f t="shared" si="64"/>
        <v/>
      </c>
      <c r="AY4129" s="16" t="str">
        <f>IF(Vertragsdaten!BB4130="","",Vertragsdaten!BB4130)</f>
        <v/>
      </c>
      <c r="AZ4129" s="16" t="s">
        <v>93</v>
      </c>
      <c r="BA4129" s="16" t="s">
        <v>94</v>
      </c>
    </row>
    <row r="4130" spans="1:53">
      <c r="A4130" s="12" t="str">
        <f>IF(Vertragsdaten!AZ4131="","",Vertragsdaten!AZ4131)</f>
        <v/>
      </c>
      <c r="B4130" s="12"/>
      <c r="C4130" s="12"/>
      <c r="D4130" s="12"/>
      <c r="E4130" s="4" t="str">
        <f>IF(Vertragsdaten!M4131="","",Vertragsdaten!M4131)</f>
        <v/>
      </c>
      <c r="F4130" s="19">
        <f>Vertragsdaten!H4131</f>
        <v>0</v>
      </c>
      <c r="G4130" s="9"/>
      <c r="H4130" s="15" t="str">
        <f>IF(Vertragsdaten!J4131="","",Vertragsdaten!J4131)</f>
        <v/>
      </c>
      <c r="I4130" s="15" t="str">
        <f>IF(Vertragsdaten!K4131="","",Vertragsdaten!K4131)</f>
        <v/>
      </c>
      <c r="J4130" s="15" t="str">
        <f>IF(Vertragsdaten!L4131="","",Vertragsdaten!L4131)</f>
        <v/>
      </c>
      <c r="K4130" s="9"/>
      <c r="L4130" s="15" t="str">
        <f>IF(Vertragsdaten!J4131="","",Vertragsdaten!J4131)</f>
        <v/>
      </c>
      <c r="M4130" s="9" t="str">
        <f>IF(Vertragsdaten!I4131="","",Vertragsdaten!I4131)</f>
        <v/>
      </c>
      <c r="N4130" s="9"/>
      <c r="O4130" s="9" t="str">
        <f>IF(Vertragsdaten!W4131="","",Vertragsdaten!W4131)</f>
        <v/>
      </c>
      <c r="P4130" s="15" t="str">
        <f>IF(Vertragsdaten!R4131="","",Vertragsdaten!R4131)</f>
        <v/>
      </c>
      <c r="Q4130" s="15" t="str">
        <f>IF(Vertragsdaten!S4131="","",Vertragsdaten!S4131)</f>
        <v/>
      </c>
      <c r="R4130" s="9"/>
      <c r="S4130" s="15" t="str">
        <f>IF(Vertragsdaten!S4131="","",Vertragsdaten!T4131)</f>
        <v/>
      </c>
      <c r="T4130" s="15" t="str">
        <f>IF(Vertragsdaten!T4131="","",Vertragsdaten!U4131)</f>
        <v/>
      </c>
      <c r="U4130" s="9"/>
      <c r="V4130" s="16" t="str">
        <f>IF(Vertragsdaten!$V4131="","",Vertragsdaten!$V4131)</f>
        <v/>
      </c>
      <c r="W4130" s="9"/>
      <c r="X4130" s="9"/>
      <c r="Y4130" s="9"/>
      <c r="Z4130" s="9"/>
      <c r="AA4130" s="15" t="str">
        <f>IF(Vertragsdaten!AI4131="","",Vertragsdaten!AI4131)</f>
        <v/>
      </c>
      <c r="AB4130" s="15" t="str">
        <f>IF(Vertragsdaten!AJ4131="","",Vertragsdaten!AJ4131)</f>
        <v/>
      </c>
      <c r="AC4130" s="9"/>
      <c r="AD4130" s="15" t="str">
        <f>IF(Vertragsdaten!AK4131="","",Vertragsdaten!AK4131)</f>
        <v/>
      </c>
      <c r="AE4130" s="15" t="str">
        <f>IF(Vertragsdaten!AL4131="","",Vertragsdaten!AL4131)</f>
        <v/>
      </c>
      <c r="AF4130" s="16" t="s">
        <v>2</v>
      </c>
      <c r="AG4130" s="16" t="str">
        <f>IF(Vertragsdaten!G4131="","",Vertragsdaten!G4131)</f>
        <v/>
      </c>
      <c r="AH4130" s="9" t="str">
        <f>IF(Vertragsdaten!$AW4131="","",Vertragsdaten!AW4131)</f>
        <v/>
      </c>
      <c r="AI4130" s="9"/>
      <c r="AJ4130" s="9"/>
      <c r="AK4130" s="9"/>
      <c r="AL4130" s="15" t="str">
        <f>IF(Vertragsdaten!AM4131="","",Vertragsdaten!AM4131)</f>
        <v/>
      </c>
      <c r="AM4130" s="15" t="str">
        <f>IF(Vertragsdaten!AN4131="","",Vertragsdaten!AN4131)</f>
        <v/>
      </c>
      <c r="AN4130" s="9"/>
      <c r="AO4130" s="9"/>
      <c r="AP4130" s="22" t="str">
        <f>IF(Vertragsdaten!AQ4131="","",ROUND(Vertragsdaten!AQ4131,0))</f>
        <v/>
      </c>
      <c r="AQ4130" s="9"/>
      <c r="AR4130" s="15" t="str">
        <f>IF(Vertragsdaten!AR4131="","",Vertragsdaten!AR4131)</f>
        <v/>
      </c>
      <c r="AS4130" s="16" t="str">
        <f>IF(Vertragsdaten!$AW4131="","",Vertragsdaten!$AW4131)</f>
        <v/>
      </c>
      <c r="AT4130" s="16" t="str">
        <f>IF(Vertragsdaten!AO4131="","","11XSWK-H-------M")</f>
        <v/>
      </c>
      <c r="AU4130" s="16" t="str">
        <f>IF(Vertragsdaten!AU4131="E01 „Ein-/Auszug (Umzug)“","E01",IF(Vertragsdaten!AU4131="E02 „Einzug/Neuanlage“","E02",IF(Vertragsdaten!AU4131="E03 „Lieferantenwechsel“","E03","ZD2")))</f>
        <v>ZD2</v>
      </c>
      <c r="AV4130" s="16" t="str">
        <f>IF(Vertragsdaten!AS4131="nein","Z18","Z15")</f>
        <v>Z15</v>
      </c>
      <c r="AW4130" s="16" t="str">
        <f>IF(Vertragsdaten!BC4131="","",VLOOKUP(Vertragsdaten!BC4131,'Dropdown-Werte'!$I$2:$J$5,2,FALSE))</f>
        <v/>
      </c>
      <c r="AX4130" s="16" t="str">
        <f t="shared" si="64"/>
        <v/>
      </c>
      <c r="AY4130" s="16" t="str">
        <f>IF(Vertragsdaten!BB4131="","",Vertragsdaten!BB4131)</f>
        <v/>
      </c>
      <c r="AZ4130" s="16" t="s">
        <v>93</v>
      </c>
      <c r="BA4130" s="16" t="s">
        <v>94</v>
      </c>
    </row>
    <row r="4131" spans="1:53">
      <c r="A4131" s="12" t="str">
        <f>IF(Vertragsdaten!AZ4132="","",Vertragsdaten!AZ4132)</f>
        <v/>
      </c>
      <c r="B4131" s="12"/>
      <c r="C4131" s="12"/>
      <c r="D4131" s="12"/>
      <c r="E4131" s="4" t="str">
        <f>IF(Vertragsdaten!M4132="","",Vertragsdaten!M4132)</f>
        <v/>
      </c>
      <c r="F4131" s="19">
        <f>Vertragsdaten!H4132</f>
        <v>0</v>
      </c>
      <c r="G4131" s="9"/>
      <c r="H4131" s="15" t="str">
        <f>IF(Vertragsdaten!J4132="","",Vertragsdaten!J4132)</f>
        <v/>
      </c>
      <c r="I4131" s="15" t="str">
        <f>IF(Vertragsdaten!K4132="","",Vertragsdaten!K4132)</f>
        <v/>
      </c>
      <c r="J4131" s="15" t="str">
        <f>IF(Vertragsdaten!L4132="","",Vertragsdaten!L4132)</f>
        <v/>
      </c>
      <c r="K4131" s="9"/>
      <c r="L4131" s="15" t="str">
        <f>IF(Vertragsdaten!J4132="","",Vertragsdaten!J4132)</f>
        <v/>
      </c>
      <c r="M4131" s="9" t="str">
        <f>IF(Vertragsdaten!I4132="","",Vertragsdaten!I4132)</f>
        <v/>
      </c>
      <c r="N4131" s="9"/>
      <c r="O4131" s="9" t="str">
        <f>IF(Vertragsdaten!W4132="","",Vertragsdaten!W4132)</f>
        <v/>
      </c>
      <c r="P4131" s="15" t="str">
        <f>IF(Vertragsdaten!R4132="","",Vertragsdaten!R4132)</f>
        <v/>
      </c>
      <c r="Q4131" s="15" t="str">
        <f>IF(Vertragsdaten!S4132="","",Vertragsdaten!S4132)</f>
        <v/>
      </c>
      <c r="R4131" s="9"/>
      <c r="S4131" s="15" t="str">
        <f>IF(Vertragsdaten!S4132="","",Vertragsdaten!T4132)</f>
        <v/>
      </c>
      <c r="T4131" s="15" t="str">
        <f>IF(Vertragsdaten!T4132="","",Vertragsdaten!U4132)</f>
        <v/>
      </c>
      <c r="U4131" s="9"/>
      <c r="V4131" s="16" t="str">
        <f>IF(Vertragsdaten!$V4132="","",Vertragsdaten!$V4132)</f>
        <v/>
      </c>
      <c r="W4131" s="9"/>
      <c r="X4131" s="9"/>
      <c r="Y4131" s="9"/>
      <c r="Z4131" s="9"/>
      <c r="AA4131" s="15" t="str">
        <f>IF(Vertragsdaten!AI4132="","",Vertragsdaten!AI4132)</f>
        <v/>
      </c>
      <c r="AB4131" s="15" t="str">
        <f>IF(Vertragsdaten!AJ4132="","",Vertragsdaten!AJ4132)</f>
        <v/>
      </c>
      <c r="AC4131" s="9"/>
      <c r="AD4131" s="15" t="str">
        <f>IF(Vertragsdaten!AK4132="","",Vertragsdaten!AK4132)</f>
        <v/>
      </c>
      <c r="AE4131" s="15" t="str">
        <f>IF(Vertragsdaten!AL4132="","",Vertragsdaten!AL4132)</f>
        <v/>
      </c>
      <c r="AF4131" s="16" t="s">
        <v>2</v>
      </c>
      <c r="AG4131" s="16" t="str">
        <f>IF(Vertragsdaten!G4132="","",Vertragsdaten!G4132)</f>
        <v/>
      </c>
      <c r="AH4131" s="9" t="str">
        <f>IF(Vertragsdaten!$AW4132="","",Vertragsdaten!AW4132)</f>
        <v/>
      </c>
      <c r="AI4131" s="9"/>
      <c r="AJ4131" s="9"/>
      <c r="AK4131" s="9"/>
      <c r="AL4131" s="15" t="str">
        <f>IF(Vertragsdaten!AM4132="","",Vertragsdaten!AM4132)</f>
        <v/>
      </c>
      <c r="AM4131" s="15" t="str">
        <f>IF(Vertragsdaten!AN4132="","",Vertragsdaten!AN4132)</f>
        <v/>
      </c>
      <c r="AN4131" s="9"/>
      <c r="AO4131" s="9"/>
      <c r="AP4131" s="22" t="str">
        <f>IF(Vertragsdaten!AQ4132="","",ROUND(Vertragsdaten!AQ4132,0))</f>
        <v/>
      </c>
      <c r="AQ4131" s="9"/>
      <c r="AR4131" s="15" t="str">
        <f>IF(Vertragsdaten!AR4132="","",Vertragsdaten!AR4132)</f>
        <v/>
      </c>
      <c r="AS4131" s="16" t="str">
        <f>IF(Vertragsdaten!$AW4132="","",Vertragsdaten!$AW4132)</f>
        <v/>
      </c>
      <c r="AT4131" s="16" t="str">
        <f>IF(Vertragsdaten!AO4132="","","11XSWK-H-------M")</f>
        <v/>
      </c>
      <c r="AU4131" s="16" t="str">
        <f>IF(Vertragsdaten!AU4132="E01 „Ein-/Auszug (Umzug)“","E01",IF(Vertragsdaten!AU4132="E02 „Einzug/Neuanlage“","E02",IF(Vertragsdaten!AU4132="E03 „Lieferantenwechsel“","E03","ZD2")))</f>
        <v>ZD2</v>
      </c>
      <c r="AV4131" s="16" t="str">
        <f>IF(Vertragsdaten!AS4132="nein","Z18","Z15")</f>
        <v>Z15</v>
      </c>
      <c r="AW4131" s="16" t="str">
        <f>IF(Vertragsdaten!BC4132="","",VLOOKUP(Vertragsdaten!BC4132,'Dropdown-Werte'!$I$2:$J$5,2,FALSE))</f>
        <v/>
      </c>
      <c r="AX4131" s="16" t="str">
        <f t="shared" si="64"/>
        <v/>
      </c>
      <c r="AY4131" s="16" t="str">
        <f>IF(Vertragsdaten!BB4132="","",Vertragsdaten!BB4132)</f>
        <v/>
      </c>
      <c r="AZ4131" s="16" t="s">
        <v>93</v>
      </c>
      <c r="BA4131" s="16" t="s">
        <v>94</v>
      </c>
    </row>
    <row r="4132" spans="1:53">
      <c r="A4132" s="12" t="str">
        <f>IF(Vertragsdaten!AZ4133="","",Vertragsdaten!AZ4133)</f>
        <v/>
      </c>
      <c r="B4132" s="12"/>
      <c r="C4132" s="12"/>
      <c r="D4132" s="12"/>
      <c r="E4132" s="4" t="str">
        <f>IF(Vertragsdaten!M4133="","",Vertragsdaten!M4133)</f>
        <v/>
      </c>
      <c r="F4132" s="19">
        <f>Vertragsdaten!H4133</f>
        <v>0</v>
      </c>
      <c r="G4132" s="9"/>
      <c r="H4132" s="15" t="str">
        <f>IF(Vertragsdaten!J4133="","",Vertragsdaten!J4133)</f>
        <v/>
      </c>
      <c r="I4132" s="15" t="str">
        <f>IF(Vertragsdaten!K4133="","",Vertragsdaten!K4133)</f>
        <v/>
      </c>
      <c r="J4132" s="15" t="str">
        <f>IF(Vertragsdaten!L4133="","",Vertragsdaten!L4133)</f>
        <v/>
      </c>
      <c r="K4132" s="9"/>
      <c r="L4132" s="15" t="str">
        <f>IF(Vertragsdaten!J4133="","",Vertragsdaten!J4133)</f>
        <v/>
      </c>
      <c r="M4132" s="9" t="str">
        <f>IF(Vertragsdaten!I4133="","",Vertragsdaten!I4133)</f>
        <v/>
      </c>
      <c r="N4132" s="9"/>
      <c r="O4132" s="9" t="str">
        <f>IF(Vertragsdaten!W4133="","",Vertragsdaten!W4133)</f>
        <v/>
      </c>
      <c r="P4132" s="15" t="str">
        <f>IF(Vertragsdaten!R4133="","",Vertragsdaten!R4133)</f>
        <v/>
      </c>
      <c r="Q4132" s="15" t="str">
        <f>IF(Vertragsdaten!S4133="","",Vertragsdaten!S4133)</f>
        <v/>
      </c>
      <c r="R4132" s="9"/>
      <c r="S4132" s="15" t="str">
        <f>IF(Vertragsdaten!S4133="","",Vertragsdaten!T4133)</f>
        <v/>
      </c>
      <c r="T4132" s="15" t="str">
        <f>IF(Vertragsdaten!T4133="","",Vertragsdaten!U4133)</f>
        <v/>
      </c>
      <c r="U4132" s="9"/>
      <c r="V4132" s="16" t="str">
        <f>IF(Vertragsdaten!$V4133="","",Vertragsdaten!$V4133)</f>
        <v/>
      </c>
      <c r="W4132" s="9"/>
      <c r="X4132" s="9"/>
      <c r="Y4132" s="9"/>
      <c r="Z4132" s="9"/>
      <c r="AA4132" s="15" t="str">
        <f>IF(Vertragsdaten!AI4133="","",Vertragsdaten!AI4133)</f>
        <v/>
      </c>
      <c r="AB4132" s="15" t="str">
        <f>IF(Vertragsdaten!AJ4133="","",Vertragsdaten!AJ4133)</f>
        <v/>
      </c>
      <c r="AC4132" s="9"/>
      <c r="AD4132" s="15" t="str">
        <f>IF(Vertragsdaten!AK4133="","",Vertragsdaten!AK4133)</f>
        <v/>
      </c>
      <c r="AE4132" s="15" t="str">
        <f>IF(Vertragsdaten!AL4133="","",Vertragsdaten!AL4133)</f>
        <v/>
      </c>
      <c r="AF4132" s="16" t="s">
        <v>2</v>
      </c>
      <c r="AG4132" s="16" t="str">
        <f>IF(Vertragsdaten!G4133="","",Vertragsdaten!G4133)</f>
        <v/>
      </c>
      <c r="AH4132" s="9" t="str">
        <f>IF(Vertragsdaten!$AW4133="","",Vertragsdaten!AW4133)</f>
        <v/>
      </c>
      <c r="AI4132" s="9"/>
      <c r="AJ4132" s="9"/>
      <c r="AK4132" s="9"/>
      <c r="AL4132" s="15" t="str">
        <f>IF(Vertragsdaten!AM4133="","",Vertragsdaten!AM4133)</f>
        <v/>
      </c>
      <c r="AM4132" s="15" t="str">
        <f>IF(Vertragsdaten!AN4133="","",Vertragsdaten!AN4133)</f>
        <v/>
      </c>
      <c r="AN4132" s="9"/>
      <c r="AO4132" s="9"/>
      <c r="AP4132" s="22" t="str">
        <f>IF(Vertragsdaten!AQ4133="","",ROUND(Vertragsdaten!AQ4133,0))</f>
        <v/>
      </c>
      <c r="AQ4132" s="9"/>
      <c r="AR4132" s="15" t="str">
        <f>IF(Vertragsdaten!AR4133="","",Vertragsdaten!AR4133)</f>
        <v/>
      </c>
      <c r="AS4132" s="16" t="str">
        <f>IF(Vertragsdaten!$AW4133="","",Vertragsdaten!$AW4133)</f>
        <v/>
      </c>
      <c r="AT4132" s="16" t="str">
        <f>IF(Vertragsdaten!AO4133="","","11XSWK-H-------M")</f>
        <v/>
      </c>
      <c r="AU4132" s="16" t="str">
        <f>IF(Vertragsdaten!AU4133="E01 „Ein-/Auszug (Umzug)“","E01",IF(Vertragsdaten!AU4133="E02 „Einzug/Neuanlage“","E02",IF(Vertragsdaten!AU4133="E03 „Lieferantenwechsel“","E03","ZD2")))</f>
        <v>ZD2</v>
      </c>
      <c r="AV4132" s="16" t="str">
        <f>IF(Vertragsdaten!AS4133="nein","Z18","Z15")</f>
        <v>Z15</v>
      </c>
      <c r="AW4132" s="16" t="str">
        <f>IF(Vertragsdaten!BC4133="","",VLOOKUP(Vertragsdaten!BC4133,'Dropdown-Werte'!$I$2:$J$5,2,FALSE))</f>
        <v/>
      </c>
      <c r="AX4132" s="16" t="str">
        <f t="shared" si="64"/>
        <v/>
      </c>
      <c r="AY4132" s="16" t="str">
        <f>IF(Vertragsdaten!BB4133="","",Vertragsdaten!BB4133)</f>
        <v/>
      </c>
      <c r="AZ4132" s="16" t="s">
        <v>93</v>
      </c>
      <c r="BA4132" s="16" t="s">
        <v>94</v>
      </c>
    </row>
    <row r="4133" spans="1:53">
      <c r="A4133" s="12" t="str">
        <f>IF(Vertragsdaten!AZ4134="","",Vertragsdaten!AZ4134)</f>
        <v/>
      </c>
      <c r="B4133" s="12"/>
      <c r="C4133" s="12"/>
      <c r="D4133" s="12"/>
      <c r="E4133" s="4" t="str">
        <f>IF(Vertragsdaten!M4134="","",Vertragsdaten!M4134)</f>
        <v/>
      </c>
      <c r="F4133" s="19">
        <f>Vertragsdaten!H4134</f>
        <v>0</v>
      </c>
      <c r="G4133" s="9"/>
      <c r="H4133" s="15" t="str">
        <f>IF(Vertragsdaten!J4134="","",Vertragsdaten!J4134)</f>
        <v/>
      </c>
      <c r="I4133" s="15" t="str">
        <f>IF(Vertragsdaten!K4134="","",Vertragsdaten!K4134)</f>
        <v/>
      </c>
      <c r="J4133" s="15" t="str">
        <f>IF(Vertragsdaten!L4134="","",Vertragsdaten!L4134)</f>
        <v/>
      </c>
      <c r="K4133" s="9"/>
      <c r="L4133" s="15" t="str">
        <f>IF(Vertragsdaten!J4134="","",Vertragsdaten!J4134)</f>
        <v/>
      </c>
      <c r="M4133" s="9" t="str">
        <f>IF(Vertragsdaten!I4134="","",Vertragsdaten!I4134)</f>
        <v/>
      </c>
      <c r="N4133" s="9"/>
      <c r="O4133" s="9" t="str">
        <f>IF(Vertragsdaten!W4134="","",Vertragsdaten!W4134)</f>
        <v/>
      </c>
      <c r="P4133" s="15" t="str">
        <f>IF(Vertragsdaten!R4134="","",Vertragsdaten!R4134)</f>
        <v/>
      </c>
      <c r="Q4133" s="15" t="str">
        <f>IF(Vertragsdaten!S4134="","",Vertragsdaten!S4134)</f>
        <v/>
      </c>
      <c r="R4133" s="9"/>
      <c r="S4133" s="15" t="str">
        <f>IF(Vertragsdaten!S4134="","",Vertragsdaten!T4134)</f>
        <v/>
      </c>
      <c r="T4133" s="15" t="str">
        <f>IF(Vertragsdaten!T4134="","",Vertragsdaten!U4134)</f>
        <v/>
      </c>
      <c r="U4133" s="9"/>
      <c r="V4133" s="16" t="str">
        <f>IF(Vertragsdaten!$V4134="","",Vertragsdaten!$V4134)</f>
        <v/>
      </c>
      <c r="W4133" s="9"/>
      <c r="X4133" s="9"/>
      <c r="Y4133" s="9"/>
      <c r="Z4133" s="9"/>
      <c r="AA4133" s="15" t="str">
        <f>IF(Vertragsdaten!AI4134="","",Vertragsdaten!AI4134)</f>
        <v/>
      </c>
      <c r="AB4133" s="15" t="str">
        <f>IF(Vertragsdaten!AJ4134="","",Vertragsdaten!AJ4134)</f>
        <v/>
      </c>
      <c r="AC4133" s="9"/>
      <c r="AD4133" s="15" t="str">
        <f>IF(Vertragsdaten!AK4134="","",Vertragsdaten!AK4134)</f>
        <v/>
      </c>
      <c r="AE4133" s="15" t="str">
        <f>IF(Vertragsdaten!AL4134="","",Vertragsdaten!AL4134)</f>
        <v/>
      </c>
      <c r="AF4133" s="16" t="s">
        <v>2</v>
      </c>
      <c r="AG4133" s="16" t="str">
        <f>IF(Vertragsdaten!G4134="","",Vertragsdaten!G4134)</f>
        <v/>
      </c>
      <c r="AH4133" s="9" t="str">
        <f>IF(Vertragsdaten!$AW4134="","",Vertragsdaten!AW4134)</f>
        <v/>
      </c>
      <c r="AI4133" s="9"/>
      <c r="AJ4133" s="9"/>
      <c r="AK4133" s="9"/>
      <c r="AL4133" s="15" t="str">
        <f>IF(Vertragsdaten!AM4134="","",Vertragsdaten!AM4134)</f>
        <v/>
      </c>
      <c r="AM4133" s="15" t="str">
        <f>IF(Vertragsdaten!AN4134="","",Vertragsdaten!AN4134)</f>
        <v/>
      </c>
      <c r="AN4133" s="9"/>
      <c r="AO4133" s="9"/>
      <c r="AP4133" s="22" t="str">
        <f>IF(Vertragsdaten!AQ4134="","",ROUND(Vertragsdaten!AQ4134,0))</f>
        <v/>
      </c>
      <c r="AQ4133" s="9"/>
      <c r="AR4133" s="15" t="str">
        <f>IF(Vertragsdaten!AR4134="","",Vertragsdaten!AR4134)</f>
        <v/>
      </c>
      <c r="AS4133" s="16" t="str">
        <f>IF(Vertragsdaten!$AW4134="","",Vertragsdaten!$AW4134)</f>
        <v/>
      </c>
      <c r="AT4133" s="16" t="str">
        <f>IF(Vertragsdaten!AO4134="","","11XSWK-H-------M")</f>
        <v/>
      </c>
      <c r="AU4133" s="16" t="str">
        <f>IF(Vertragsdaten!AU4134="E01 „Ein-/Auszug (Umzug)“","E01",IF(Vertragsdaten!AU4134="E02 „Einzug/Neuanlage“","E02",IF(Vertragsdaten!AU4134="E03 „Lieferantenwechsel“","E03","ZD2")))</f>
        <v>ZD2</v>
      </c>
      <c r="AV4133" s="16" t="str">
        <f>IF(Vertragsdaten!AS4134="nein","Z18","Z15")</f>
        <v>Z15</v>
      </c>
      <c r="AW4133" s="16" t="str">
        <f>IF(Vertragsdaten!BC4134="","",VLOOKUP(Vertragsdaten!BC4134,'Dropdown-Werte'!$I$2:$J$5,2,FALSE))</f>
        <v/>
      </c>
      <c r="AX4133" s="16" t="str">
        <f t="shared" si="64"/>
        <v/>
      </c>
      <c r="AY4133" s="16" t="str">
        <f>IF(Vertragsdaten!BB4134="","",Vertragsdaten!BB4134)</f>
        <v/>
      </c>
      <c r="AZ4133" s="16" t="s">
        <v>93</v>
      </c>
      <c r="BA4133" s="16" t="s">
        <v>94</v>
      </c>
    </row>
    <row r="4134" spans="1:53">
      <c r="A4134" s="12" t="str">
        <f>IF(Vertragsdaten!AZ4135="","",Vertragsdaten!AZ4135)</f>
        <v/>
      </c>
      <c r="B4134" s="12"/>
      <c r="C4134" s="12"/>
      <c r="D4134" s="12"/>
      <c r="E4134" s="4" t="str">
        <f>IF(Vertragsdaten!M4135="","",Vertragsdaten!M4135)</f>
        <v/>
      </c>
      <c r="F4134" s="19">
        <f>Vertragsdaten!H4135</f>
        <v>0</v>
      </c>
      <c r="G4134" s="9"/>
      <c r="H4134" s="15" t="str">
        <f>IF(Vertragsdaten!J4135="","",Vertragsdaten!J4135)</f>
        <v/>
      </c>
      <c r="I4134" s="15" t="str">
        <f>IF(Vertragsdaten!K4135="","",Vertragsdaten!K4135)</f>
        <v/>
      </c>
      <c r="J4134" s="15" t="str">
        <f>IF(Vertragsdaten!L4135="","",Vertragsdaten!L4135)</f>
        <v/>
      </c>
      <c r="K4134" s="9"/>
      <c r="L4134" s="15" t="str">
        <f>IF(Vertragsdaten!J4135="","",Vertragsdaten!J4135)</f>
        <v/>
      </c>
      <c r="M4134" s="9" t="str">
        <f>IF(Vertragsdaten!I4135="","",Vertragsdaten!I4135)</f>
        <v/>
      </c>
      <c r="N4134" s="9"/>
      <c r="O4134" s="9" t="str">
        <f>IF(Vertragsdaten!W4135="","",Vertragsdaten!W4135)</f>
        <v/>
      </c>
      <c r="P4134" s="15" t="str">
        <f>IF(Vertragsdaten!R4135="","",Vertragsdaten!R4135)</f>
        <v/>
      </c>
      <c r="Q4134" s="15" t="str">
        <f>IF(Vertragsdaten!S4135="","",Vertragsdaten!S4135)</f>
        <v/>
      </c>
      <c r="R4134" s="9"/>
      <c r="S4134" s="15" t="str">
        <f>IF(Vertragsdaten!S4135="","",Vertragsdaten!T4135)</f>
        <v/>
      </c>
      <c r="T4134" s="15" t="str">
        <f>IF(Vertragsdaten!T4135="","",Vertragsdaten!U4135)</f>
        <v/>
      </c>
      <c r="U4134" s="9"/>
      <c r="V4134" s="16" t="str">
        <f>IF(Vertragsdaten!$V4135="","",Vertragsdaten!$V4135)</f>
        <v/>
      </c>
      <c r="W4134" s="9"/>
      <c r="X4134" s="9"/>
      <c r="Y4134" s="9"/>
      <c r="Z4134" s="9"/>
      <c r="AA4134" s="15" t="str">
        <f>IF(Vertragsdaten!AI4135="","",Vertragsdaten!AI4135)</f>
        <v/>
      </c>
      <c r="AB4134" s="15" t="str">
        <f>IF(Vertragsdaten!AJ4135="","",Vertragsdaten!AJ4135)</f>
        <v/>
      </c>
      <c r="AC4134" s="9"/>
      <c r="AD4134" s="15" t="str">
        <f>IF(Vertragsdaten!AK4135="","",Vertragsdaten!AK4135)</f>
        <v/>
      </c>
      <c r="AE4134" s="15" t="str">
        <f>IF(Vertragsdaten!AL4135="","",Vertragsdaten!AL4135)</f>
        <v/>
      </c>
      <c r="AF4134" s="16" t="s">
        <v>2</v>
      </c>
      <c r="AG4134" s="16" t="str">
        <f>IF(Vertragsdaten!G4135="","",Vertragsdaten!G4135)</f>
        <v/>
      </c>
      <c r="AH4134" s="9" t="str">
        <f>IF(Vertragsdaten!$AW4135="","",Vertragsdaten!AW4135)</f>
        <v/>
      </c>
      <c r="AI4134" s="9"/>
      <c r="AJ4134" s="9"/>
      <c r="AK4134" s="9"/>
      <c r="AL4134" s="15" t="str">
        <f>IF(Vertragsdaten!AM4135="","",Vertragsdaten!AM4135)</f>
        <v/>
      </c>
      <c r="AM4134" s="15" t="str">
        <f>IF(Vertragsdaten!AN4135="","",Vertragsdaten!AN4135)</f>
        <v/>
      </c>
      <c r="AN4134" s="9"/>
      <c r="AO4134" s="9"/>
      <c r="AP4134" s="22" t="str">
        <f>IF(Vertragsdaten!AQ4135="","",ROUND(Vertragsdaten!AQ4135,0))</f>
        <v/>
      </c>
      <c r="AQ4134" s="9"/>
      <c r="AR4134" s="15" t="str">
        <f>IF(Vertragsdaten!AR4135="","",Vertragsdaten!AR4135)</f>
        <v/>
      </c>
      <c r="AS4134" s="16" t="str">
        <f>IF(Vertragsdaten!$AW4135="","",Vertragsdaten!$AW4135)</f>
        <v/>
      </c>
      <c r="AT4134" s="16" t="str">
        <f>IF(Vertragsdaten!AO4135="","","11XSWK-H-------M")</f>
        <v/>
      </c>
      <c r="AU4134" s="16" t="str">
        <f>IF(Vertragsdaten!AU4135="E01 „Ein-/Auszug (Umzug)“","E01",IF(Vertragsdaten!AU4135="E02 „Einzug/Neuanlage“","E02",IF(Vertragsdaten!AU4135="E03 „Lieferantenwechsel“","E03","ZD2")))</f>
        <v>ZD2</v>
      </c>
      <c r="AV4134" s="16" t="str">
        <f>IF(Vertragsdaten!AS4135="nein","Z18","Z15")</f>
        <v>Z15</v>
      </c>
      <c r="AW4134" s="16" t="str">
        <f>IF(Vertragsdaten!BC4135="","",VLOOKUP(Vertragsdaten!BC4135,'Dropdown-Werte'!$I$2:$J$5,2,FALSE))</f>
        <v/>
      </c>
      <c r="AX4134" s="16" t="str">
        <f t="shared" si="64"/>
        <v/>
      </c>
      <c r="AY4134" s="16" t="str">
        <f>IF(Vertragsdaten!BB4135="","",Vertragsdaten!BB4135)</f>
        <v/>
      </c>
      <c r="AZ4134" s="16" t="s">
        <v>93</v>
      </c>
      <c r="BA4134" s="16" t="s">
        <v>94</v>
      </c>
    </row>
    <row r="4135" spans="1:53">
      <c r="A4135" s="12" t="str">
        <f>IF(Vertragsdaten!AZ4136="","",Vertragsdaten!AZ4136)</f>
        <v/>
      </c>
      <c r="B4135" s="12"/>
      <c r="C4135" s="12"/>
      <c r="D4135" s="12"/>
      <c r="E4135" s="4" t="str">
        <f>IF(Vertragsdaten!M4136="","",Vertragsdaten!M4136)</f>
        <v/>
      </c>
      <c r="F4135" s="19">
        <f>Vertragsdaten!H4136</f>
        <v>0</v>
      </c>
      <c r="G4135" s="9"/>
      <c r="H4135" s="15" t="str">
        <f>IF(Vertragsdaten!J4136="","",Vertragsdaten!J4136)</f>
        <v/>
      </c>
      <c r="I4135" s="15" t="str">
        <f>IF(Vertragsdaten!K4136="","",Vertragsdaten!K4136)</f>
        <v/>
      </c>
      <c r="J4135" s="15" t="str">
        <f>IF(Vertragsdaten!L4136="","",Vertragsdaten!L4136)</f>
        <v/>
      </c>
      <c r="K4135" s="9"/>
      <c r="L4135" s="15" t="str">
        <f>IF(Vertragsdaten!J4136="","",Vertragsdaten!J4136)</f>
        <v/>
      </c>
      <c r="M4135" s="9" t="str">
        <f>IF(Vertragsdaten!I4136="","",Vertragsdaten!I4136)</f>
        <v/>
      </c>
      <c r="N4135" s="9"/>
      <c r="O4135" s="9" t="str">
        <f>IF(Vertragsdaten!W4136="","",Vertragsdaten!W4136)</f>
        <v/>
      </c>
      <c r="P4135" s="15" t="str">
        <f>IF(Vertragsdaten!R4136="","",Vertragsdaten!R4136)</f>
        <v/>
      </c>
      <c r="Q4135" s="15" t="str">
        <f>IF(Vertragsdaten!S4136="","",Vertragsdaten!S4136)</f>
        <v/>
      </c>
      <c r="R4135" s="9"/>
      <c r="S4135" s="15" t="str">
        <f>IF(Vertragsdaten!S4136="","",Vertragsdaten!T4136)</f>
        <v/>
      </c>
      <c r="T4135" s="15" t="str">
        <f>IF(Vertragsdaten!T4136="","",Vertragsdaten!U4136)</f>
        <v/>
      </c>
      <c r="U4135" s="9"/>
      <c r="V4135" s="16" t="str">
        <f>IF(Vertragsdaten!$V4136="","",Vertragsdaten!$V4136)</f>
        <v/>
      </c>
      <c r="W4135" s="9"/>
      <c r="X4135" s="9"/>
      <c r="Y4135" s="9"/>
      <c r="Z4135" s="9"/>
      <c r="AA4135" s="15" t="str">
        <f>IF(Vertragsdaten!AI4136="","",Vertragsdaten!AI4136)</f>
        <v/>
      </c>
      <c r="AB4135" s="15" t="str">
        <f>IF(Vertragsdaten!AJ4136="","",Vertragsdaten!AJ4136)</f>
        <v/>
      </c>
      <c r="AC4135" s="9"/>
      <c r="AD4135" s="15" t="str">
        <f>IF(Vertragsdaten!AK4136="","",Vertragsdaten!AK4136)</f>
        <v/>
      </c>
      <c r="AE4135" s="15" t="str">
        <f>IF(Vertragsdaten!AL4136="","",Vertragsdaten!AL4136)</f>
        <v/>
      </c>
      <c r="AF4135" s="16" t="s">
        <v>2</v>
      </c>
      <c r="AG4135" s="16" t="str">
        <f>IF(Vertragsdaten!G4136="","",Vertragsdaten!G4136)</f>
        <v/>
      </c>
      <c r="AH4135" s="9" t="str">
        <f>IF(Vertragsdaten!$AW4136="","",Vertragsdaten!AW4136)</f>
        <v/>
      </c>
      <c r="AI4135" s="9"/>
      <c r="AJ4135" s="9"/>
      <c r="AK4135" s="9"/>
      <c r="AL4135" s="15" t="str">
        <f>IF(Vertragsdaten!AM4136="","",Vertragsdaten!AM4136)</f>
        <v/>
      </c>
      <c r="AM4135" s="15" t="str">
        <f>IF(Vertragsdaten!AN4136="","",Vertragsdaten!AN4136)</f>
        <v/>
      </c>
      <c r="AN4135" s="9"/>
      <c r="AO4135" s="9"/>
      <c r="AP4135" s="22" t="str">
        <f>IF(Vertragsdaten!AQ4136="","",ROUND(Vertragsdaten!AQ4136,0))</f>
        <v/>
      </c>
      <c r="AQ4135" s="9"/>
      <c r="AR4135" s="15" t="str">
        <f>IF(Vertragsdaten!AR4136="","",Vertragsdaten!AR4136)</f>
        <v/>
      </c>
      <c r="AS4135" s="16" t="str">
        <f>IF(Vertragsdaten!$AW4136="","",Vertragsdaten!$AW4136)</f>
        <v/>
      </c>
      <c r="AT4135" s="16" t="str">
        <f>IF(Vertragsdaten!AO4136="","","11XSWK-H-------M")</f>
        <v/>
      </c>
      <c r="AU4135" s="16" t="str">
        <f>IF(Vertragsdaten!AU4136="E01 „Ein-/Auszug (Umzug)“","E01",IF(Vertragsdaten!AU4136="E02 „Einzug/Neuanlage“","E02",IF(Vertragsdaten!AU4136="E03 „Lieferantenwechsel“","E03","ZD2")))</f>
        <v>ZD2</v>
      </c>
      <c r="AV4135" s="16" t="str">
        <f>IF(Vertragsdaten!AS4136="nein","Z18","Z15")</f>
        <v>Z15</v>
      </c>
      <c r="AW4135" s="16" t="str">
        <f>IF(Vertragsdaten!BC4136="","",VLOOKUP(Vertragsdaten!BC4136,'Dropdown-Werte'!$I$2:$J$5,2,FALSE))</f>
        <v/>
      </c>
      <c r="AX4135" s="16" t="str">
        <f t="shared" si="64"/>
        <v/>
      </c>
      <c r="AY4135" s="16" t="str">
        <f>IF(Vertragsdaten!BB4136="","",Vertragsdaten!BB4136)</f>
        <v/>
      </c>
      <c r="AZ4135" s="16" t="s">
        <v>93</v>
      </c>
      <c r="BA4135" s="16" t="s">
        <v>94</v>
      </c>
    </row>
    <row r="4136" spans="1:53">
      <c r="A4136" s="12" t="str">
        <f>IF(Vertragsdaten!AZ4137="","",Vertragsdaten!AZ4137)</f>
        <v/>
      </c>
      <c r="B4136" s="12"/>
      <c r="C4136" s="12"/>
      <c r="D4136" s="12"/>
      <c r="E4136" s="4" t="str">
        <f>IF(Vertragsdaten!M4137="","",Vertragsdaten!M4137)</f>
        <v/>
      </c>
      <c r="F4136" s="19">
        <f>Vertragsdaten!H4137</f>
        <v>0</v>
      </c>
      <c r="G4136" s="9"/>
      <c r="H4136" s="15" t="str">
        <f>IF(Vertragsdaten!J4137="","",Vertragsdaten!J4137)</f>
        <v/>
      </c>
      <c r="I4136" s="15" t="str">
        <f>IF(Vertragsdaten!K4137="","",Vertragsdaten!K4137)</f>
        <v/>
      </c>
      <c r="J4136" s="15" t="str">
        <f>IF(Vertragsdaten!L4137="","",Vertragsdaten!L4137)</f>
        <v/>
      </c>
      <c r="K4136" s="9"/>
      <c r="L4136" s="15" t="str">
        <f>IF(Vertragsdaten!J4137="","",Vertragsdaten!J4137)</f>
        <v/>
      </c>
      <c r="M4136" s="9" t="str">
        <f>IF(Vertragsdaten!I4137="","",Vertragsdaten!I4137)</f>
        <v/>
      </c>
      <c r="N4136" s="9"/>
      <c r="O4136" s="9" t="str">
        <f>IF(Vertragsdaten!W4137="","",Vertragsdaten!W4137)</f>
        <v/>
      </c>
      <c r="P4136" s="15" t="str">
        <f>IF(Vertragsdaten!R4137="","",Vertragsdaten!R4137)</f>
        <v/>
      </c>
      <c r="Q4136" s="15" t="str">
        <f>IF(Vertragsdaten!S4137="","",Vertragsdaten!S4137)</f>
        <v/>
      </c>
      <c r="R4136" s="9"/>
      <c r="S4136" s="15" t="str">
        <f>IF(Vertragsdaten!S4137="","",Vertragsdaten!T4137)</f>
        <v/>
      </c>
      <c r="T4136" s="15" t="str">
        <f>IF(Vertragsdaten!T4137="","",Vertragsdaten!U4137)</f>
        <v/>
      </c>
      <c r="U4136" s="9"/>
      <c r="V4136" s="16" t="str">
        <f>IF(Vertragsdaten!$V4137="","",Vertragsdaten!$V4137)</f>
        <v/>
      </c>
      <c r="W4136" s="9"/>
      <c r="X4136" s="9"/>
      <c r="Y4136" s="9"/>
      <c r="Z4136" s="9"/>
      <c r="AA4136" s="15" t="str">
        <f>IF(Vertragsdaten!AI4137="","",Vertragsdaten!AI4137)</f>
        <v/>
      </c>
      <c r="AB4136" s="15" t="str">
        <f>IF(Vertragsdaten!AJ4137="","",Vertragsdaten!AJ4137)</f>
        <v/>
      </c>
      <c r="AC4136" s="9"/>
      <c r="AD4136" s="15" t="str">
        <f>IF(Vertragsdaten!AK4137="","",Vertragsdaten!AK4137)</f>
        <v/>
      </c>
      <c r="AE4136" s="15" t="str">
        <f>IF(Vertragsdaten!AL4137="","",Vertragsdaten!AL4137)</f>
        <v/>
      </c>
      <c r="AF4136" s="16" t="s">
        <v>2</v>
      </c>
      <c r="AG4136" s="16" t="str">
        <f>IF(Vertragsdaten!G4137="","",Vertragsdaten!G4137)</f>
        <v/>
      </c>
      <c r="AH4136" s="9" t="str">
        <f>IF(Vertragsdaten!$AW4137="","",Vertragsdaten!AW4137)</f>
        <v/>
      </c>
      <c r="AI4136" s="9"/>
      <c r="AJ4136" s="9"/>
      <c r="AK4136" s="9"/>
      <c r="AL4136" s="15" t="str">
        <f>IF(Vertragsdaten!AM4137="","",Vertragsdaten!AM4137)</f>
        <v/>
      </c>
      <c r="AM4136" s="15" t="str">
        <f>IF(Vertragsdaten!AN4137="","",Vertragsdaten!AN4137)</f>
        <v/>
      </c>
      <c r="AN4136" s="9"/>
      <c r="AO4136" s="9"/>
      <c r="AP4136" s="22" t="str">
        <f>IF(Vertragsdaten!AQ4137="","",ROUND(Vertragsdaten!AQ4137,0))</f>
        <v/>
      </c>
      <c r="AQ4136" s="9"/>
      <c r="AR4136" s="15" t="str">
        <f>IF(Vertragsdaten!AR4137="","",Vertragsdaten!AR4137)</f>
        <v/>
      </c>
      <c r="AS4136" s="16" t="str">
        <f>IF(Vertragsdaten!$AW4137="","",Vertragsdaten!$AW4137)</f>
        <v/>
      </c>
      <c r="AT4136" s="16" t="str">
        <f>IF(Vertragsdaten!AO4137="","","11XSWK-H-------M")</f>
        <v/>
      </c>
      <c r="AU4136" s="16" t="str">
        <f>IF(Vertragsdaten!AU4137="E01 „Ein-/Auszug (Umzug)“","E01",IF(Vertragsdaten!AU4137="E02 „Einzug/Neuanlage“","E02",IF(Vertragsdaten!AU4137="E03 „Lieferantenwechsel“","E03","ZD2")))</f>
        <v>ZD2</v>
      </c>
      <c r="AV4136" s="16" t="str">
        <f>IF(Vertragsdaten!AS4137="nein","Z18","Z15")</f>
        <v>Z15</v>
      </c>
      <c r="AW4136" s="16" t="str">
        <f>IF(Vertragsdaten!BC4137="","",VLOOKUP(Vertragsdaten!BC4137,'Dropdown-Werte'!$I$2:$J$5,2,FALSE))</f>
        <v/>
      </c>
      <c r="AX4136" s="16" t="str">
        <f t="shared" si="64"/>
        <v/>
      </c>
      <c r="AY4136" s="16" t="str">
        <f>IF(Vertragsdaten!BB4137="","",Vertragsdaten!BB4137)</f>
        <v/>
      </c>
      <c r="AZ4136" s="16" t="s">
        <v>93</v>
      </c>
      <c r="BA4136" s="16" t="s">
        <v>94</v>
      </c>
    </row>
    <row r="4137" spans="1:53">
      <c r="A4137" s="12" t="str">
        <f>IF(Vertragsdaten!AZ4138="","",Vertragsdaten!AZ4138)</f>
        <v/>
      </c>
      <c r="B4137" s="12"/>
      <c r="C4137" s="12"/>
      <c r="D4137" s="12"/>
      <c r="E4137" s="4" t="str">
        <f>IF(Vertragsdaten!M4138="","",Vertragsdaten!M4138)</f>
        <v/>
      </c>
      <c r="F4137" s="19">
        <f>Vertragsdaten!H4138</f>
        <v>0</v>
      </c>
      <c r="G4137" s="9"/>
      <c r="H4137" s="15" t="str">
        <f>IF(Vertragsdaten!J4138="","",Vertragsdaten!J4138)</f>
        <v/>
      </c>
      <c r="I4137" s="15" t="str">
        <f>IF(Vertragsdaten!K4138="","",Vertragsdaten!K4138)</f>
        <v/>
      </c>
      <c r="J4137" s="15" t="str">
        <f>IF(Vertragsdaten!L4138="","",Vertragsdaten!L4138)</f>
        <v/>
      </c>
      <c r="K4137" s="9"/>
      <c r="L4137" s="15" t="str">
        <f>IF(Vertragsdaten!J4138="","",Vertragsdaten!J4138)</f>
        <v/>
      </c>
      <c r="M4137" s="9" t="str">
        <f>IF(Vertragsdaten!I4138="","",Vertragsdaten!I4138)</f>
        <v/>
      </c>
      <c r="N4137" s="9"/>
      <c r="O4137" s="9" t="str">
        <f>IF(Vertragsdaten!W4138="","",Vertragsdaten!W4138)</f>
        <v/>
      </c>
      <c r="P4137" s="15" t="str">
        <f>IF(Vertragsdaten!R4138="","",Vertragsdaten!R4138)</f>
        <v/>
      </c>
      <c r="Q4137" s="15" t="str">
        <f>IF(Vertragsdaten!S4138="","",Vertragsdaten!S4138)</f>
        <v/>
      </c>
      <c r="R4137" s="9"/>
      <c r="S4137" s="15" t="str">
        <f>IF(Vertragsdaten!S4138="","",Vertragsdaten!T4138)</f>
        <v/>
      </c>
      <c r="T4137" s="15" t="str">
        <f>IF(Vertragsdaten!T4138="","",Vertragsdaten!U4138)</f>
        <v/>
      </c>
      <c r="U4137" s="9"/>
      <c r="V4137" s="16" t="str">
        <f>IF(Vertragsdaten!$V4138="","",Vertragsdaten!$V4138)</f>
        <v/>
      </c>
      <c r="W4137" s="9"/>
      <c r="X4137" s="9"/>
      <c r="Y4137" s="9"/>
      <c r="Z4137" s="9"/>
      <c r="AA4137" s="15" t="str">
        <f>IF(Vertragsdaten!AI4138="","",Vertragsdaten!AI4138)</f>
        <v/>
      </c>
      <c r="AB4137" s="15" t="str">
        <f>IF(Vertragsdaten!AJ4138="","",Vertragsdaten!AJ4138)</f>
        <v/>
      </c>
      <c r="AC4137" s="9"/>
      <c r="AD4137" s="15" t="str">
        <f>IF(Vertragsdaten!AK4138="","",Vertragsdaten!AK4138)</f>
        <v/>
      </c>
      <c r="AE4137" s="15" t="str">
        <f>IF(Vertragsdaten!AL4138="","",Vertragsdaten!AL4138)</f>
        <v/>
      </c>
      <c r="AF4137" s="16" t="s">
        <v>2</v>
      </c>
      <c r="AG4137" s="16" t="str">
        <f>IF(Vertragsdaten!G4138="","",Vertragsdaten!G4138)</f>
        <v/>
      </c>
      <c r="AH4137" s="9" t="str">
        <f>IF(Vertragsdaten!$AW4138="","",Vertragsdaten!AW4138)</f>
        <v/>
      </c>
      <c r="AI4137" s="9"/>
      <c r="AJ4137" s="9"/>
      <c r="AK4137" s="9"/>
      <c r="AL4137" s="15" t="str">
        <f>IF(Vertragsdaten!AM4138="","",Vertragsdaten!AM4138)</f>
        <v/>
      </c>
      <c r="AM4137" s="15" t="str">
        <f>IF(Vertragsdaten!AN4138="","",Vertragsdaten!AN4138)</f>
        <v/>
      </c>
      <c r="AN4137" s="9"/>
      <c r="AO4137" s="9"/>
      <c r="AP4137" s="22" t="str">
        <f>IF(Vertragsdaten!AQ4138="","",ROUND(Vertragsdaten!AQ4138,0))</f>
        <v/>
      </c>
      <c r="AQ4137" s="9"/>
      <c r="AR4137" s="15" t="str">
        <f>IF(Vertragsdaten!AR4138="","",Vertragsdaten!AR4138)</f>
        <v/>
      </c>
      <c r="AS4137" s="16" t="str">
        <f>IF(Vertragsdaten!$AW4138="","",Vertragsdaten!$AW4138)</f>
        <v/>
      </c>
      <c r="AT4137" s="16" t="str">
        <f>IF(Vertragsdaten!AO4138="","","11XSWK-H-------M")</f>
        <v/>
      </c>
      <c r="AU4137" s="16" t="str">
        <f>IF(Vertragsdaten!AU4138="E01 „Ein-/Auszug (Umzug)“","E01",IF(Vertragsdaten!AU4138="E02 „Einzug/Neuanlage“","E02",IF(Vertragsdaten!AU4138="E03 „Lieferantenwechsel“","E03","ZD2")))</f>
        <v>ZD2</v>
      </c>
      <c r="AV4137" s="16" t="str">
        <f>IF(Vertragsdaten!AS4138="nein","Z18","Z15")</f>
        <v>Z15</v>
      </c>
      <c r="AW4137" s="16" t="str">
        <f>IF(Vertragsdaten!BC4138="","",VLOOKUP(Vertragsdaten!BC4138,'Dropdown-Werte'!$I$2:$J$5,2,FALSE))</f>
        <v/>
      </c>
      <c r="AX4137" s="16" t="str">
        <f t="shared" si="64"/>
        <v/>
      </c>
      <c r="AY4137" s="16" t="str">
        <f>IF(Vertragsdaten!BB4138="","",Vertragsdaten!BB4138)</f>
        <v/>
      </c>
      <c r="AZ4137" s="16" t="s">
        <v>93</v>
      </c>
      <c r="BA4137" s="16" t="s">
        <v>94</v>
      </c>
    </row>
    <row r="4138" spans="1:53">
      <c r="A4138" s="12" t="str">
        <f>IF(Vertragsdaten!AZ4139="","",Vertragsdaten!AZ4139)</f>
        <v/>
      </c>
      <c r="B4138" s="12"/>
      <c r="C4138" s="12"/>
      <c r="D4138" s="12"/>
      <c r="E4138" s="4" t="str">
        <f>IF(Vertragsdaten!M4139="","",Vertragsdaten!M4139)</f>
        <v/>
      </c>
      <c r="F4138" s="19">
        <f>Vertragsdaten!H4139</f>
        <v>0</v>
      </c>
      <c r="G4138" s="9"/>
      <c r="H4138" s="15" t="str">
        <f>IF(Vertragsdaten!J4139="","",Vertragsdaten!J4139)</f>
        <v/>
      </c>
      <c r="I4138" s="15" t="str">
        <f>IF(Vertragsdaten!K4139="","",Vertragsdaten!K4139)</f>
        <v/>
      </c>
      <c r="J4138" s="15" t="str">
        <f>IF(Vertragsdaten!L4139="","",Vertragsdaten!L4139)</f>
        <v/>
      </c>
      <c r="K4138" s="9"/>
      <c r="L4138" s="15" t="str">
        <f>IF(Vertragsdaten!J4139="","",Vertragsdaten!J4139)</f>
        <v/>
      </c>
      <c r="M4138" s="9" t="str">
        <f>IF(Vertragsdaten!I4139="","",Vertragsdaten!I4139)</f>
        <v/>
      </c>
      <c r="N4138" s="9"/>
      <c r="O4138" s="9" t="str">
        <f>IF(Vertragsdaten!W4139="","",Vertragsdaten!W4139)</f>
        <v/>
      </c>
      <c r="P4138" s="15" t="str">
        <f>IF(Vertragsdaten!R4139="","",Vertragsdaten!R4139)</f>
        <v/>
      </c>
      <c r="Q4138" s="15" t="str">
        <f>IF(Vertragsdaten!S4139="","",Vertragsdaten!S4139)</f>
        <v/>
      </c>
      <c r="R4138" s="9"/>
      <c r="S4138" s="15" t="str">
        <f>IF(Vertragsdaten!S4139="","",Vertragsdaten!T4139)</f>
        <v/>
      </c>
      <c r="T4138" s="15" t="str">
        <f>IF(Vertragsdaten!T4139="","",Vertragsdaten!U4139)</f>
        <v/>
      </c>
      <c r="U4138" s="9"/>
      <c r="V4138" s="16" t="str">
        <f>IF(Vertragsdaten!$V4139="","",Vertragsdaten!$V4139)</f>
        <v/>
      </c>
      <c r="W4138" s="9"/>
      <c r="X4138" s="9"/>
      <c r="Y4138" s="9"/>
      <c r="Z4138" s="9"/>
      <c r="AA4138" s="15" t="str">
        <f>IF(Vertragsdaten!AI4139="","",Vertragsdaten!AI4139)</f>
        <v/>
      </c>
      <c r="AB4138" s="15" t="str">
        <f>IF(Vertragsdaten!AJ4139="","",Vertragsdaten!AJ4139)</f>
        <v/>
      </c>
      <c r="AC4138" s="9"/>
      <c r="AD4138" s="15" t="str">
        <f>IF(Vertragsdaten!AK4139="","",Vertragsdaten!AK4139)</f>
        <v/>
      </c>
      <c r="AE4138" s="15" t="str">
        <f>IF(Vertragsdaten!AL4139="","",Vertragsdaten!AL4139)</f>
        <v/>
      </c>
      <c r="AF4138" s="16" t="s">
        <v>2</v>
      </c>
      <c r="AG4138" s="16" t="str">
        <f>IF(Vertragsdaten!G4139="","",Vertragsdaten!G4139)</f>
        <v/>
      </c>
      <c r="AH4138" s="9" t="str">
        <f>IF(Vertragsdaten!$AW4139="","",Vertragsdaten!AW4139)</f>
        <v/>
      </c>
      <c r="AI4138" s="9"/>
      <c r="AJ4138" s="9"/>
      <c r="AK4138" s="9"/>
      <c r="AL4138" s="15" t="str">
        <f>IF(Vertragsdaten!AM4139="","",Vertragsdaten!AM4139)</f>
        <v/>
      </c>
      <c r="AM4138" s="15" t="str">
        <f>IF(Vertragsdaten!AN4139="","",Vertragsdaten!AN4139)</f>
        <v/>
      </c>
      <c r="AN4138" s="9"/>
      <c r="AO4138" s="9"/>
      <c r="AP4138" s="22" t="str">
        <f>IF(Vertragsdaten!AQ4139="","",ROUND(Vertragsdaten!AQ4139,0))</f>
        <v/>
      </c>
      <c r="AQ4138" s="9"/>
      <c r="AR4138" s="15" t="str">
        <f>IF(Vertragsdaten!AR4139="","",Vertragsdaten!AR4139)</f>
        <v/>
      </c>
      <c r="AS4138" s="16" t="str">
        <f>IF(Vertragsdaten!$AW4139="","",Vertragsdaten!$AW4139)</f>
        <v/>
      </c>
      <c r="AT4138" s="16" t="str">
        <f>IF(Vertragsdaten!AO4139="","","11XSWK-H-------M")</f>
        <v/>
      </c>
      <c r="AU4138" s="16" t="str">
        <f>IF(Vertragsdaten!AU4139="E01 „Ein-/Auszug (Umzug)“","E01",IF(Vertragsdaten!AU4139="E02 „Einzug/Neuanlage“","E02",IF(Vertragsdaten!AU4139="E03 „Lieferantenwechsel“","E03","ZD2")))</f>
        <v>ZD2</v>
      </c>
      <c r="AV4138" s="16" t="str">
        <f>IF(Vertragsdaten!AS4139="nein","Z18","Z15")</f>
        <v>Z15</v>
      </c>
      <c r="AW4138" s="16" t="str">
        <f>IF(Vertragsdaten!BC4139="","",VLOOKUP(Vertragsdaten!BC4139,'Dropdown-Werte'!$I$2:$J$5,2,FALSE))</f>
        <v/>
      </c>
      <c r="AX4138" s="16" t="str">
        <f t="shared" si="64"/>
        <v/>
      </c>
      <c r="AY4138" s="16" t="str">
        <f>IF(Vertragsdaten!BB4139="","",Vertragsdaten!BB4139)</f>
        <v/>
      </c>
      <c r="AZ4138" s="16" t="s">
        <v>93</v>
      </c>
      <c r="BA4138" s="16" t="s">
        <v>94</v>
      </c>
    </row>
    <row r="4139" spans="1:53">
      <c r="A4139" s="12" t="str">
        <f>IF(Vertragsdaten!AZ4140="","",Vertragsdaten!AZ4140)</f>
        <v/>
      </c>
      <c r="B4139" s="12"/>
      <c r="C4139" s="12"/>
      <c r="D4139" s="12"/>
      <c r="E4139" s="4" t="str">
        <f>IF(Vertragsdaten!M4140="","",Vertragsdaten!M4140)</f>
        <v/>
      </c>
      <c r="F4139" s="19">
        <f>Vertragsdaten!H4140</f>
        <v>0</v>
      </c>
      <c r="G4139" s="9"/>
      <c r="H4139" s="15" t="str">
        <f>IF(Vertragsdaten!J4140="","",Vertragsdaten!J4140)</f>
        <v/>
      </c>
      <c r="I4139" s="15" t="str">
        <f>IF(Vertragsdaten!K4140="","",Vertragsdaten!K4140)</f>
        <v/>
      </c>
      <c r="J4139" s="15" t="str">
        <f>IF(Vertragsdaten!L4140="","",Vertragsdaten!L4140)</f>
        <v/>
      </c>
      <c r="K4139" s="9"/>
      <c r="L4139" s="15" t="str">
        <f>IF(Vertragsdaten!J4140="","",Vertragsdaten!J4140)</f>
        <v/>
      </c>
      <c r="M4139" s="9" t="str">
        <f>IF(Vertragsdaten!I4140="","",Vertragsdaten!I4140)</f>
        <v/>
      </c>
      <c r="N4139" s="9"/>
      <c r="O4139" s="9" t="str">
        <f>IF(Vertragsdaten!W4140="","",Vertragsdaten!W4140)</f>
        <v/>
      </c>
      <c r="P4139" s="15" t="str">
        <f>IF(Vertragsdaten!R4140="","",Vertragsdaten!R4140)</f>
        <v/>
      </c>
      <c r="Q4139" s="15" t="str">
        <f>IF(Vertragsdaten!S4140="","",Vertragsdaten!S4140)</f>
        <v/>
      </c>
      <c r="R4139" s="9"/>
      <c r="S4139" s="15" t="str">
        <f>IF(Vertragsdaten!S4140="","",Vertragsdaten!T4140)</f>
        <v/>
      </c>
      <c r="T4139" s="15" t="str">
        <f>IF(Vertragsdaten!T4140="","",Vertragsdaten!U4140)</f>
        <v/>
      </c>
      <c r="U4139" s="9"/>
      <c r="V4139" s="16" t="str">
        <f>IF(Vertragsdaten!$V4140="","",Vertragsdaten!$V4140)</f>
        <v/>
      </c>
      <c r="W4139" s="9"/>
      <c r="X4139" s="9"/>
      <c r="Y4139" s="9"/>
      <c r="Z4139" s="9"/>
      <c r="AA4139" s="15" t="str">
        <f>IF(Vertragsdaten!AI4140="","",Vertragsdaten!AI4140)</f>
        <v/>
      </c>
      <c r="AB4139" s="15" t="str">
        <f>IF(Vertragsdaten!AJ4140="","",Vertragsdaten!AJ4140)</f>
        <v/>
      </c>
      <c r="AC4139" s="9"/>
      <c r="AD4139" s="15" t="str">
        <f>IF(Vertragsdaten!AK4140="","",Vertragsdaten!AK4140)</f>
        <v/>
      </c>
      <c r="AE4139" s="15" t="str">
        <f>IF(Vertragsdaten!AL4140="","",Vertragsdaten!AL4140)</f>
        <v/>
      </c>
      <c r="AF4139" s="16" t="s">
        <v>2</v>
      </c>
      <c r="AG4139" s="16" t="str">
        <f>IF(Vertragsdaten!G4140="","",Vertragsdaten!G4140)</f>
        <v/>
      </c>
      <c r="AH4139" s="9" t="str">
        <f>IF(Vertragsdaten!$AW4140="","",Vertragsdaten!AW4140)</f>
        <v/>
      </c>
      <c r="AI4139" s="9"/>
      <c r="AJ4139" s="9"/>
      <c r="AK4139" s="9"/>
      <c r="AL4139" s="15" t="str">
        <f>IF(Vertragsdaten!AM4140="","",Vertragsdaten!AM4140)</f>
        <v/>
      </c>
      <c r="AM4139" s="15" t="str">
        <f>IF(Vertragsdaten!AN4140="","",Vertragsdaten!AN4140)</f>
        <v/>
      </c>
      <c r="AN4139" s="9"/>
      <c r="AO4139" s="9"/>
      <c r="AP4139" s="22" t="str">
        <f>IF(Vertragsdaten!AQ4140="","",ROUND(Vertragsdaten!AQ4140,0))</f>
        <v/>
      </c>
      <c r="AQ4139" s="9"/>
      <c r="AR4139" s="15" t="str">
        <f>IF(Vertragsdaten!AR4140="","",Vertragsdaten!AR4140)</f>
        <v/>
      </c>
      <c r="AS4139" s="16" t="str">
        <f>IF(Vertragsdaten!$AW4140="","",Vertragsdaten!$AW4140)</f>
        <v/>
      </c>
      <c r="AT4139" s="16" t="str">
        <f>IF(Vertragsdaten!AO4140="","","11XSWK-H-------M")</f>
        <v/>
      </c>
      <c r="AU4139" s="16" t="str">
        <f>IF(Vertragsdaten!AU4140="E01 „Ein-/Auszug (Umzug)“","E01",IF(Vertragsdaten!AU4140="E02 „Einzug/Neuanlage“","E02",IF(Vertragsdaten!AU4140="E03 „Lieferantenwechsel“","E03","ZD2")))</f>
        <v>ZD2</v>
      </c>
      <c r="AV4139" s="16" t="str">
        <f>IF(Vertragsdaten!AS4140="nein","Z18","Z15")</f>
        <v>Z15</v>
      </c>
      <c r="AW4139" s="16" t="str">
        <f>IF(Vertragsdaten!BC4140="","",VLOOKUP(Vertragsdaten!BC4140,'Dropdown-Werte'!$I$2:$J$5,2,FALSE))</f>
        <v/>
      </c>
      <c r="AX4139" s="16" t="str">
        <f t="shared" si="64"/>
        <v/>
      </c>
      <c r="AY4139" s="16" t="str">
        <f>IF(Vertragsdaten!BB4140="","",Vertragsdaten!BB4140)</f>
        <v/>
      </c>
      <c r="AZ4139" s="16" t="s">
        <v>93</v>
      </c>
      <c r="BA4139" s="16" t="s">
        <v>94</v>
      </c>
    </row>
    <row r="4140" spans="1:53">
      <c r="A4140" s="12" t="str">
        <f>IF(Vertragsdaten!AZ4141="","",Vertragsdaten!AZ4141)</f>
        <v/>
      </c>
      <c r="B4140" s="12"/>
      <c r="C4140" s="12"/>
      <c r="D4140" s="12"/>
      <c r="E4140" s="4" t="str">
        <f>IF(Vertragsdaten!M4141="","",Vertragsdaten!M4141)</f>
        <v/>
      </c>
      <c r="F4140" s="19">
        <f>Vertragsdaten!H4141</f>
        <v>0</v>
      </c>
      <c r="G4140" s="9"/>
      <c r="H4140" s="15" t="str">
        <f>IF(Vertragsdaten!J4141="","",Vertragsdaten!J4141)</f>
        <v/>
      </c>
      <c r="I4140" s="15" t="str">
        <f>IF(Vertragsdaten!K4141="","",Vertragsdaten!K4141)</f>
        <v/>
      </c>
      <c r="J4140" s="15" t="str">
        <f>IF(Vertragsdaten!L4141="","",Vertragsdaten!L4141)</f>
        <v/>
      </c>
      <c r="K4140" s="9"/>
      <c r="L4140" s="15" t="str">
        <f>IF(Vertragsdaten!J4141="","",Vertragsdaten!J4141)</f>
        <v/>
      </c>
      <c r="M4140" s="9" t="str">
        <f>IF(Vertragsdaten!I4141="","",Vertragsdaten!I4141)</f>
        <v/>
      </c>
      <c r="N4140" s="9"/>
      <c r="O4140" s="9" t="str">
        <f>IF(Vertragsdaten!W4141="","",Vertragsdaten!W4141)</f>
        <v/>
      </c>
      <c r="P4140" s="15" t="str">
        <f>IF(Vertragsdaten!R4141="","",Vertragsdaten!R4141)</f>
        <v/>
      </c>
      <c r="Q4140" s="15" t="str">
        <f>IF(Vertragsdaten!S4141="","",Vertragsdaten!S4141)</f>
        <v/>
      </c>
      <c r="R4140" s="9"/>
      <c r="S4140" s="15" t="str">
        <f>IF(Vertragsdaten!S4141="","",Vertragsdaten!T4141)</f>
        <v/>
      </c>
      <c r="T4140" s="15" t="str">
        <f>IF(Vertragsdaten!T4141="","",Vertragsdaten!U4141)</f>
        <v/>
      </c>
      <c r="U4140" s="9"/>
      <c r="V4140" s="16" t="str">
        <f>IF(Vertragsdaten!$V4141="","",Vertragsdaten!$V4141)</f>
        <v/>
      </c>
      <c r="W4140" s="9"/>
      <c r="X4140" s="9"/>
      <c r="Y4140" s="9"/>
      <c r="Z4140" s="9"/>
      <c r="AA4140" s="15" t="str">
        <f>IF(Vertragsdaten!AI4141="","",Vertragsdaten!AI4141)</f>
        <v/>
      </c>
      <c r="AB4140" s="15" t="str">
        <f>IF(Vertragsdaten!AJ4141="","",Vertragsdaten!AJ4141)</f>
        <v/>
      </c>
      <c r="AC4140" s="9"/>
      <c r="AD4140" s="15" t="str">
        <f>IF(Vertragsdaten!AK4141="","",Vertragsdaten!AK4141)</f>
        <v/>
      </c>
      <c r="AE4140" s="15" t="str">
        <f>IF(Vertragsdaten!AL4141="","",Vertragsdaten!AL4141)</f>
        <v/>
      </c>
      <c r="AF4140" s="16" t="s">
        <v>2</v>
      </c>
      <c r="AG4140" s="16" t="str">
        <f>IF(Vertragsdaten!G4141="","",Vertragsdaten!G4141)</f>
        <v/>
      </c>
      <c r="AH4140" s="9" t="str">
        <f>IF(Vertragsdaten!$AW4141="","",Vertragsdaten!AW4141)</f>
        <v/>
      </c>
      <c r="AI4140" s="9"/>
      <c r="AJ4140" s="9"/>
      <c r="AK4140" s="9"/>
      <c r="AL4140" s="15" t="str">
        <f>IF(Vertragsdaten!AM4141="","",Vertragsdaten!AM4141)</f>
        <v/>
      </c>
      <c r="AM4140" s="15" t="str">
        <f>IF(Vertragsdaten!AN4141="","",Vertragsdaten!AN4141)</f>
        <v/>
      </c>
      <c r="AN4140" s="9"/>
      <c r="AO4140" s="9"/>
      <c r="AP4140" s="22" t="str">
        <f>IF(Vertragsdaten!AQ4141="","",ROUND(Vertragsdaten!AQ4141,0))</f>
        <v/>
      </c>
      <c r="AQ4140" s="9"/>
      <c r="AR4140" s="15" t="str">
        <f>IF(Vertragsdaten!AR4141="","",Vertragsdaten!AR4141)</f>
        <v/>
      </c>
      <c r="AS4140" s="16" t="str">
        <f>IF(Vertragsdaten!$AW4141="","",Vertragsdaten!$AW4141)</f>
        <v/>
      </c>
      <c r="AT4140" s="16" t="str">
        <f>IF(Vertragsdaten!AO4141="","","11XSWK-H-------M")</f>
        <v/>
      </c>
      <c r="AU4140" s="16" t="str">
        <f>IF(Vertragsdaten!AU4141="E01 „Ein-/Auszug (Umzug)“","E01",IF(Vertragsdaten!AU4141="E02 „Einzug/Neuanlage“","E02",IF(Vertragsdaten!AU4141="E03 „Lieferantenwechsel“","E03","ZD2")))</f>
        <v>ZD2</v>
      </c>
      <c r="AV4140" s="16" t="str">
        <f>IF(Vertragsdaten!AS4141="nein","Z18","Z15")</f>
        <v>Z15</v>
      </c>
      <c r="AW4140" s="16" t="str">
        <f>IF(Vertragsdaten!BC4141="","",VLOOKUP(Vertragsdaten!BC4141,'Dropdown-Werte'!$I$2:$J$5,2,FALSE))</f>
        <v/>
      </c>
      <c r="AX4140" s="16" t="str">
        <f t="shared" si="64"/>
        <v/>
      </c>
      <c r="AY4140" s="16" t="str">
        <f>IF(Vertragsdaten!BB4141="","",Vertragsdaten!BB4141)</f>
        <v/>
      </c>
      <c r="AZ4140" s="16" t="s">
        <v>93</v>
      </c>
      <c r="BA4140" s="16" t="s">
        <v>94</v>
      </c>
    </row>
    <row r="4141" spans="1:53">
      <c r="A4141" s="12" t="str">
        <f>IF(Vertragsdaten!AZ4142="","",Vertragsdaten!AZ4142)</f>
        <v/>
      </c>
      <c r="B4141" s="12"/>
      <c r="C4141" s="12"/>
      <c r="D4141" s="12"/>
      <c r="E4141" s="4" t="str">
        <f>IF(Vertragsdaten!M4142="","",Vertragsdaten!M4142)</f>
        <v/>
      </c>
      <c r="F4141" s="19">
        <f>Vertragsdaten!H4142</f>
        <v>0</v>
      </c>
      <c r="G4141" s="9"/>
      <c r="H4141" s="15" t="str">
        <f>IF(Vertragsdaten!J4142="","",Vertragsdaten!J4142)</f>
        <v/>
      </c>
      <c r="I4141" s="15" t="str">
        <f>IF(Vertragsdaten!K4142="","",Vertragsdaten!K4142)</f>
        <v/>
      </c>
      <c r="J4141" s="15" t="str">
        <f>IF(Vertragsdaten!L4142="","",Vertragsdaten!L4142)</f>
        <v/>
      </c>
      <c r="K4141" s="9"/>
      <c r="L4141" s="15" t="str">
        <f>IF(Vertragsdaten!J4142="","",Vertragsdaten!J4142)</f>
        <v/>
      </c>
      <c r="M4141" s="9" t="str">
        <f>IF(Vertragsdaten!I4142="","",Vertragsdaten!I4142)</f>
        <v/>
      </c>
      <c r="N4141" s="9"/>
      <c r="O4141" s="9" t="str">
        <f>IF(Vertragsdaten!W4142="","",Vertragsdaten!W4142)</f>
        <v/>
      </c>
      <c r="P4141" s="15" t="str">
        <f>IF(Vertragsdaten!R4142="","",Vertragsdaten!R4142)</f>
        <v/>
      </c>
      <c r="Q4141" s="15" t="str">
        <f>IF(Vertragsdaten!S4142="","",Vertragsdaten!S4142)</f>
        <v/>
      </c>
      <c r="R4141" s="9"/>
      <c r="S4141" s="15" t="str">
        <f>IF(Vertragsdaten!S4142="","",Vertragsdaten!T4142)</f>
        <v/>
      </c>
      <c r="T4141" s="15" t="str">
        <f>IF(Vertragsdaten!T4142="","",Vertragsdaten!U4142)</f>
        <v/>
      </c>
      <c r="U4141" s="9"/>
      <c r="V4141" s="16" t="str">
        <f>IF(Vertragsdaten!$V4142="","",Vertragsdaten!$V4142)</f>
        <v/>
      </c>
      <c r="W4141" s="9"/>
      <c r="X4141" s="9"/>
      <c r="Y4141" s="9"/>
      <c r="Z4141" s="9"/>
      <c r="AA4141" s="15" t="str">
        <f>IF(Vertragsdaten!AI4142="","",Vertragsdaten!AI4142)</f>
        <v/>
      </c>
      <c r="AB4141" s="15" t="str">
        <f>IF(Vertragsdaten!AJ4142="","",Vertragsdaten!AJ4142)</f>
        <v/>
      </c>
      <c r="AC4141" s="9"/>
      <c r="AD4141" s="15" t="str">
        <f>IF(Vertragsdaten!AK4142="","",Vertragsdaten!AK4142)</f>
        <v/>
      </c>
      <c r="AE4141" s="15" t="str">
        <f>IF(Vertragsdaten!AL4142="","",Vertragsdaten!AL4142)</f>
        <v/>
      </c>
      <c r="AF4141" s="16" t="s">
        <v>2</v>
      </c>
      <c r="AG4141" s="16" t="str">
        <f>IF(Vertragsdaten!G4142="","",Vertragsdaten!G4142)</f>
        <v/>
      </c>
      <c r="AH4141" s="9" t="str">
        <f>IF(Vertragsdaten!$AW4142="","",Vertragsdaten!AW4142)</f>
        <v/>
      </c>
      <c r="AI4141" s="9"/>
      <c r="AJ4141" s="9"/>
      <c r="AK4141" s="9"/>
      <c r="AL4141" s="15" t="str">
        <f>IF(Vertragsdaten!AM4142="","",Vertragsdaten!AM4142)</f>
        <v/>
      </c>
      <c r="AM4141" s="15" t="str">
        <f>IF(Vertragsdaten!AN4142="","",Vertragsdaten!AN4142)</f>
        <v/>
      </c>
      <c r="AN4141" s="9"/>
      <c r="AO4141" s="9"/>
      <c r="AP4141" s="22" t="str">
        <f>IF(Vertragsdaten!AQ4142="","",ROUND(Vertragsdaten!AQ4142,0))</f>
        <v/>
      </c>
      <c r="AQ4141" s="9"/>
      <c r="AR4141" s="15" t="str">
        <f>IF(Vertragsdaten!AR4142="","",Vertragsdaten!AR4142)</f>
        <v/>
      </c>
      <c r="AS4141" s="16" t="str">
        <f>IF(Vertragsdaten!$AW4142="","",Vertragsdaten!$AW4142)</f>
        <v/>
      </c>
      <c r="AT4141" s="16" t="str">
        <f>IF(Vertragsdaten!AO4142="","","11XSWK-H-------M")</f>
        <v/>
      </c>
      <c r="AU4141" s="16" t="str">
        <f>IF(Vertragsdaten!AU4142="E01 „Ein-/Auszug (Umzug)“","E01",IF(Vertragsdaten!AU4142="E02 „Einzug/Neuanlage“","E02",IF(Vertragsdaten!AU4142="E03 „Lieferantenwechsel“","E03","ZD2")))</f>
        <v>ZD2</v>
      </c>
      <c r="AV4141" s="16" t="str">
        <f>IF(Vertragsdaten!AS4142="nein","Z18","Z15")</f>
        <v>Z15</v>
      </c>
      <c r="AW4141" s="16" t="str">
        <f>IF(Vertragsdaten!BC4142="","",VLOOKUP(Vertragsdaten!BC4142,'Dropdown-Werte'!$I$2:$J$5,2,FALSE))</f>
        <v/>
      </c>
      <c r="AX4141" s="16" t="str">
        <f t="shared" si="64"/>
        <v/>
      </c>
      <c r="AY4141" s="16" t="str">
        <f>IF(Vertragsdaten!BB4142="","",Vertragsdaten!BB4142)</f>
        <v/>
      </c>
      <c r="AZ4141" s="16" t="s">
        <v>93</v>
      </c>
      <c r="BA4141" s="16" t="s">
        <v>94</v>
      </c>
    </row>
    <row r="4142" spans="1:53">
      <c r="A4142" s="12" t="str">
        <f>IF(Vertragsdaten!AZ4143="","",Vertragsdaten!AZ4143)</f>
        <v/>
      </c>
      <c r="B4142" s="12"/>
      <c r="C4142" s="12"/>
      <c r="D4142" s="12"/>
      <c r="E4142" s="4" t="str">
        <f>IF(Vertragsdaten!M4143="","",Vertragsdaten!M4143)</f>
        <v/>
      </c>
      <c r="F4142" s="19">
        <f>Vertragsdaten!H4143</f>
        <v>0</v>
      </c>
      <c r="G4142" s="9"/>
      <c r="H4142" s="15" t="str">
        <f>IF(Vertragsdaten!J4143="","",Vertragsdaten!J4143)</f>
        <v/>
      </c>
      <c r="I4142" s="15" t="str">
        <f>IF(Vertragsdaten!K4143="","",Vertragsdaten!K4143)</f>
        <v/>
      </c>
      <c r="J4142" s="15" t="str">
        <f>IF(Vertragsdaten!L4143="","",Vertragsdaten!L4143)</f>
        <v/>
      </c>
      <c r="K4142" s="9"/>
      <c r="L4142" s="15" t="str">
        <f>IF(Vertragsdaten!J4143="","",Vertragsdaten!J4143)</f>
        <v/>
      </c>
      <c r="M4142" s="9" t="str">
        <f>IF(Vertragsdaten!I4143="","",Vertragsdaten!I4143)</f>
        <v/>
      </c>
      <c r="N4142" s="9"/>
      <c r="O4142" s="9" t="str">
        <f>IF(Vertragsdaten!W4143="","",Vertragsdaten!W4143)</f>
        <v/>
      </c>
      <c r="P4142" s="15" t="str">
        <f>IF(Vertragsdaten!R4143="","",Vertragsdaten!R4143)</f>
        <v/>
      </c>
      <c r="Q4142" s="15" t="str">
        <f>IF(Vertragsdaten!S4143="","",Vertragsdaten!S4143)</f>
        <v/>
      </c>
      <c r="R4142" s="9"/>
      <c r="S4142" s="15" t="str">
        <f>IF(Vertragsdaten!S4143="","",Vertragsdaten!T4143)</f>
        <v/>
      </c>
      <c r="T4142" s="15" t="str">
        <f>IF(Vertragsdaten!T4143="","",Vertragsdaten!U4143)</f>
        <v/>
      </c>
      <c r="U4142" s="9"/>
      <c r="V4142" s="16" t="str">
        <f>IF(Vertragsdaten!$V4143="","",Vertragsdaten!$V4143)</f>
        <v/>
      </c>
      <c r="W4142" s="9"/>
      <c r="X4142" s="9"/>
      <c r="Y4142" s="9"/>
      <c r="Z4142" s="9"/>
      <c r="AA4142" s="15" t="str">
        <f>IF(Vertragsdaten!AI4143="","",Vertragsdaten!AI4143)</f>
        <v/>
      </c>
      <c r="AB4142" s="15" t="str">
        <f>IF(Vertragsdaten!AJ4143="","",Vertragsdaten!AJ4143)</f>
        <v/>
      </c>
      <c r="AC4142" s="9"/>
      <c r="AD4142" s="15" t="str">
        <f>IF(Vertragsdaten!AK4143="","",Vertragsdaten!AK4143)</f>
        <v/>
      </c>
      <c r="AE4142" s="15" t="str">
        <f>IF(Vertragsdaten!AL4143="","",Vertragsdaten!AL4143)</f>
        <v/>
      </c>
      <c r="AF4142" s="16" t="s">
        <v>2</v>
      </c>
      <c r="AG4142" s="16" t="str">
        <f>IF(Vertragsdaten!G4143="","",Vertragsdaten!G4143)</f>
        <v/>
      </c>
      <c r="AH4142" s="9" t="str">
        <f>IF(Vertragsdaten!$AW4143="","",Vertragsdaten!AW4143)</f>
        <v/>
      </c>
      <c r="AI4142" s="9"/>
      <c r="AJ4142" s="9"/>
      <c r="AK4142" s="9"/>
      <c r="AL4142" s="15" t="str">
        <f>IF(Vertragsdaten!AM4143="","",Vertragsdaten!AM4143)</f>
        <v/>
      </c>
      <c r="AM4142" s="15" t="str">
        <f>IF(Vertragsdaten!AN4143="","",Vertragsdaten!AN4143)</f>
        <v/>
      </c>
      <c r="AN4142" s="9"/>
      <c r="AO4142" s="9"/>
      <c r="AP4142" s="22" t="str">
        <f>IF(Vertragsdaten!AQ4143="","",ROUND(Vertragsdaten!AQ4143,0))</f>
        <v/>
      </c>
      <c r="AQ4142" s="9"/>
      <c r="AR4142" s="15" t="str">
        <f>IF(Vertragsdaten!AR4143="","",Vertragsdaten!AR4143)</f>
        <v/>
      </c>
      <c r="AS4142" s="16" t="str">
        <f>IF(Vertragsdaten!$AW4143="","",Vertragsdaten!$AW4143)</f>
        <v/>
      </c>
      <c r="AT4142" s="16" t="str">
        <f>IF(Vertragsdaten!AO4143="","","11XSWK-H-------M")</f>
        <v/>
      </c>
      <c r="AU4142" s="16" t="str">
        <f>IF(Vertragsdaten!AU4143="E01 „Ein-/Auszug (Umzug)“","E01",IF(Vertragsdaten!AU4143="E02 „Einzug/Neuanlage“","E02",IF(Vertragsdaten!AU4143="E03 „Lieferantenwechsel“","E03","ZD2")))</f>
        <v>ZD2</v>
      </c>
      <c r="AV4142" s="16" t="str">
        <f>IF(Vertragsdaten!AS4143="nein","Z18","Z15")</f>
        <v>Z15</v>
      </c>
      <c r="AW4142" s="16" t="str">
        <f>IF(Vertragsdaten!BC4143="","",VLOOKUP(Vertragsdaten!BC4143,'Dropdown-Werte'!$I$2:$J$5,2,FALSE))</f>
        <v/>
      </c>
      <c r="AX4142" s="16" t="str">
        <f t="shared" si="64"/>
        <v/>
      </c>
      <c r="AY4142" s="16" t="str">
        <f>IF(Vertragsdaten!BB4143="","",Vertragsdaten!BB4143)</f>
        <v/>
      </c>
      <c r="AZ4142" s="16" t="s">
        <v>93</v>
      </c>
      <c r="BA4142" s="16" t="s">
        <v>94</v>
      </c>
    </row>
    <row r="4143" spans="1:53">
      <c r="A4143" s="12" t="str">
        <f>IF(Vertragsdaten!AZ4144="","",Vertragsdaten!AZ4144)</f>
        <v/>
      </c>
      <c r="B4143" s="12"/>
      <c r="C4143" s="12"/>
      <c r="D4143" s="12"/>
      <c r="E4143" s="4" t="str">
        <f>IF(Vertragsdaten!M4144="","",Vertragsdaten!M4144)</f>
        <v/>
      </c>
      <c r="F4143" s="19">
        <f>Vertragsdaten!H4144</f>
        <v>0</v>
      </c>
      <c r="G4143" s="9"/>
      <c r="H4143" s="15" t="str">
        <f>IF(Vertragsdaten!J4144="","",Vertragsdaten!J4144)</f>
        <v/>
      </c>
      <c r="I4143" s="15" t="str">
        <f>IF(Vertragsdaten!K4144="","",Vertragsdaten!K4144)</f>
        <v/>
      </c>
      <c r="J4143" s="15" t="str">
        <f>IF(Vertragsdaten!L4144="","",Vertragsdaten!L4144)</f>
        <v/>
      </c>
      <c r="K4143" s="9"/>
      <c r="L4143" s="15" t="str">
        <f>IF(Vertragsdaten!J4144="","",Vertragsdaten!J4144)</f>
        <v/>
      </c>
      <c r="M4143" s="9" t="str">
        <f>IF(Vertragsdaten!I4144="","",Vertragsdaten!I4144)</f>
        <v/>
      </c>
      <c r="N4143" s="9"/>
      <c r="O4143" s="9" t="str">
        <f>IF(Vertragsdaten!W4144="","",Vertragsdaten!W4144)</f>
        <v/>
      </c>
      <c r="P4143" s="15" t="str">
        <f>IF(Vertragsdaten!R4144="","",Vertragsdaten!R4144)</f>
        <v/>
      </c>
      <c r="Q4143" s="15" t="str">
        <f>IF(Vertragsdaten!S4144="","",Vertragsdaten!S4144)</f>
        <v/>
      </c>
      <c r="R4143" s="9"/>
      <c r="S4143" s="15" t="str">
        <f>IF(Vertragsdaten!S4144="","",Vertragsdaten!T4144)</f>
        <v/>
      </c>
      <c r="T4143" s="15" t="str">
        <f>IF(Vertragsdaten!T4144="","",Vertragsdaten!U4144)</f>
        <v/>
      </c>
      <c r="U4143" s="9"/>
      <c r="V4143" s="16" t="str">
        <f>IF(Vertragsdaten!$V4144="","",Vertragsdaten!$V4144)</f>
        <v/>
      </c>
      <c r="W4143" s="9"/>
      <c r="X4143" s="9"/>
      <c r="Y4143" s="9"/>
      <c r="Z4143" s="9"/>
      <c r="AA4143" s="15" t="str">
        <f>IF(Vertragsdaten!AI4144="","",Vertragsdaten!AI4144)</f>
        <v/>
      </c>
      <c r="AB4143" s="15" t="str">
        <f>IF(Vertragsdaten!AJ4144="","",Vertragsdaten!AJ4144)</f>
        <v/>
      </c>
      <c r="AC4143" s="9"/>
      <c r="AD4143" s="15" t="str">
        <f>IF(Vertragsdaten!AK4144="","",Vertragsdaten!AK4144)</f>
        <v/>
      </c>
      <c r="AE4143" s="15" t="str">
        <f>IF(Vertragsdaten!AL4144="","",Vertragsdaten!AL4144)</f>
        <v/>
      </c>
      <c r="AF4143" s="16" t="s">
        <v>2</v>
      </c>
      <c r="AG4143" s="16" t="str">
        <f>IF(Vertragsdaten!G4144="","",Vertragsdaten!G4144)</f>
        <v/>
      </c>
      <c r="AH4143" s="9" t="str">
        <f>IF(Vertragsdaten!$AW4144="","",Vertragsdaten!AW4144)</f>
        <v/>
      </c>
      <c r="AI4143" s="9"/>
      <c r="AJ4143" s="9"/>
      <c r="AK4143" s="9"/>
      <c r="AL4143" s="15" t="str">
        <f>IF(Vertragsdaten!AM4144="","",Vertragsdaten!AM4144)</f>
        <v/>
      </c>
      <c r="AM4143" s="15" t="str">
        <f>IF(Vertragsdaten!AN4144="","",Vertragsdaten!AN4144)</f>
        <v/>
      </c>
      <c r="AN4143" s="9"/>
      <c r="AO4143" s="9"/>
      <c r="AP4143" s="22" t="str">
        <f>IF(Vertragsdaten!AQ4144="","",ROUND(Vertragsdaten!AQ4144,0))</f>
        <v/>
      </c>
      <c r="AQ4143" s="9"/>
      <c r="AR4143" s="15" t="str">
        <f>IF(Vertragsdaten!AR4144="","",Vertragsdaten!AR4144)</f>
        <v/>
      </c>
      <c r="AS4143" s="16" t="str">
        <f>IF(Vertragsdaten!$AW4144="","",Vertragsdaten!$AW4144)</f>
        <v/>
      </c>
      <c r="AT4143" s="16" t="str">
        <f>IF(Vertragsdaten!AO4144="","","11XSWK-H-------M")</f>
        <v/>
      </c>
      <c r="AU4143" s="16" t="str">
        <f>IF(Vertragsdaten!AU4144="E01 „Ein-/Auszug (Umzug)“","E01",IF(Vertragsdaten!AU4144="E02 „Einzug/Neuanlage“","E02",IF(Vertragsdaten!AU4144="E03 „Lieferantenwechsel“","E03","ZD2")))</f>
        <v>ZD2</v>
      </c>
      <c r="AV4143" s="16" t="str">
        <f>IF(Vertragsdaten!AS4144="nein","Z18","Z15")</f>
        <v>Z15</v>
      </c>
      <c r="AW4143" s="16" t="str">
        <f>IF(Vertragsdaten!BC4144="","",VLOOKUP(Vertragsdaten!BC4144,'Dropdown-Werte'!$I$2:$J$5,2,FALSE))</f>
        <v/>
      </c>
      <c r="AX4143" s="16" t="str">
        <f t="shared" si="64"/>
        <v/>
      </c>
      <c r="AY4143" s="16" t="str">
        <f>IF(Vertragsdaten!BB4144="","",Vertragsdaten!BB4144)</f>
        <v/>
      </c>
      <c r="AZ4143" s="16" t="s">
        <v>93</v>
      </c>
      <c r="BA4143" s="16" t="s">
        <v>94</v>
      </c>
    </row>
    <row r="4144" spans="1:53">
      <c r="A4144" s="12" t="str">
        <f>IF(Vertragsdaten!AZ4145="","",Vertragsdaten!AZ4145)</f>
        <v/>
      </c>
      <c r="B4144" s="12"/>
      <c r="C4144" s="12"/>
      <c r="D4144" s="12"/>
      <c r="E4144" s="4" t="str">
        <f>IF(Vertragsdaten!M4145="","",Vertragsdaten!M4145)</f>
        <v/>
      </c>
      <c r="F4144" s="19">
        <f>Vertragsdaten!H4145</f>
        <v>0</v>
      </c>
      <c r="G4144" s="9"/>
      <c r="H4144" s="15" t="str">
        <f>IF(Vertragsdaten!J4145="","",Vertragsdaten!J4145)</f>
        <v/>
      </c>
      <c r="I4144" s="15" t="str">
        <f>IF(Vertragsdaten!K4145="","",Vertragsdaten!K4145)</f>
        <v/>
      </c>
      <c r="J4144" s="15" t="str">
        <f>IF(Vertragsdaten!L4145="","",Vertragsdaten!L4145)</f>
        <v/>
      </c>
      <c r="K4144" s="9"/>
      <c r="L4144" s="15" t="str">
        <f>IF(Vertragsdaten!J4145="","",Vertragsdaten!J4145)</f>
        <v/>
      </c>
      <c r="M4144" s="9" t="str">
        <f>IF(Vertragsdaten!I4145="","",Vertragsdaten!I4145)</f>
        <v/>
      </c>
      <c r="N4144" s="9"/>
      <c r="O4144" s="9" t="str">
        <f>IF(Vertragsdaten!W4145="","",Vertragsdaten!W4145)</f>
        <v/>
      </c>
      <c r="P4144" s="15" t="str">
        <f>IF(Vertragsdaten!R4145="","",Vertragsdaten!R4145)</f>
        <v/>
      </c>
      <c r="Q4144" s="15" t="str">
        <f>IF(Vertragsdaten!S4145="","",Vertragsdaten!S4145)</f>
        <v/>
      </c>
      <c r="R4144" s="9"/>
      <c r="S4144" s="15" t="str">
        <f>IF(Vertragsdaten!S4145="","",Vertragsdaten!T4145)</f>
        <v/>
      </c>
      <c r="T4144" s="15" t="str">
        <f>IF(Vertragsdaten!T4145="","",Vertragsdaten!U4145)</f>
        <v/>
      </c>
      <c r="U4144" s="9"/>
      <c r="V4144" s="16" t="str">
        <f>IF(Vertragsdaten!$V4145="","",Vertragsdaten!$V4145)</f>
        <v/>
      </c>
      <c r="W4144" s="9"/>
      <c r="X4144" s="9"/>
      <c r="Y4144" s="9"/>
      <c r="Z4144" s="9"/>
      <c r="AA4144" s="15" t="str">
        <f>IF(Vertragsdaten!AI4145="","",Vertragsdaten!AI4145)</f>
        <v/>
      </c>
      <c r="AB4144" s="15" t="str">
        <f>IF(Vertragsdaten!AJ4145="","",Vertragsdaten!AJ4145)</f>
        <v/>
      </c>
      <c r="AC4144" s="9"/>
      <c r="AD4144" s="15" t="str">
        <f>IF(Vertragsdaten!AK4145="","",Vertragsdaten!AK4145)</f>
        <v/>
      </c>
      <c r="AE4144" s="15" t="str">
        <f>IF(Vertragsdaten!AL4145="","",Vertragsdaten!AL4145)</f>
        <v/>
      </c>
      <c r="AF4144" s="16" t="s">
        <v>2</v>
      </c>
      <c r="AG4144" s="16" t="str">
        <f>IF(Vertragsdaten!G4145="","",Vertragsdaten!G4145)</f>
        <v/>
      </c>
      <c r="AH4144" s="9" t="str">
        <f>IF(Vertragsdaten!$AW4145="","",Vertragsdaten!AW4145)</f>
        <v/>
      </c>
      <c r="AI4144" s="9"/>
      <c r="AJ4144" s="9"/>
      <c r="AK4144" s="9"/>
      <c r="AL4144" s="15" t="str">
        <f>IF(Vertragsdaten!AM4145="","",Vertragsdaten!AM4145)</f>
        <v/>
      </c>
      <c r="AM4144" s="15" t="str">
        <f>IF(Vertragsdaten!AN4145="","",Vertragsdaten!AN4145)</f>
        <v/>
      </c>
      <c r="AN4144" s="9"/>
      <c r="AO4144" s="9"/>
      <c r="AP4144" s="22" t="str">
        <f>IF(Vertragsdaten!AQ4145="","",ROUND(Vertragsdaten!AQ4145,0))</f>
        <v/>
      </c>
      <c r="AQ4144" s="9"/>
      <c r="AR4144" s="15" t="str">
        <f>IF(Vertragsdaten!AR4145="","",Vertragsdaten!AR4145)</f>
        <v/>
      </c>
      <c r="AS4144" s="16" t="str">
        <f>IF(Vertragsdaten!$AW4145="","",Vertragsdaten!$AW4145)</f>
        <v/>
      </c>
      <c r="AT4144" s="16" t="str">
        <f>IF(Vertragsdaten!AO4145="","","11XSWK-H-------M")</f>
        <v/>
      </c>
      <c r="AU4144" s="16" t="str">
        <f>IF(Vertragsdaten!AU4145="E01 „Ein-/Auszug (Umzug)“","E01",IF(Vertragsdaten!AU4145="E02 „Einzug/Neuanlage“","E02",IF(Vertragsdaten!AU4145="E03 „Lieferantenwechsel“","E03","ZD2")))</f>
        <v>ZD2</v>
      </c>
      <c r="AV4144" s="16" t="str">
        <f>IF(Vertragsdaten!AS4145="nein","Z18","Z15")</f>
        <v>Z15</v>
      </c>
      <c r="AW4144" s="16" t="str">
        <f>IF(Vertragsdaten!BC4145="","",VLOOKUP(Vertragsdaten!BC4145,'Dropdown-Werte'!$I$2:$J$5,2,FALSE))</f>
        <v/>
      </c>
      <c r="AX4144" s="16" t="str">
        <f t="shared" si="64"/>
        <v/>
      </c>
      <c r="AY4144" s="16" t="str">
        <f>IF(Vertragsdaten!BB4145="","",Vertragsdaten!BB4145)</f>
        <v/>
      </c>
      <c r="AZ4144" s="16" t="s">
        <v>93</v>
      </c>
      <c r="BA4144" s="16" t="s">
        <v>94</v>
      </c>
    </row>
    <row r="4145" spans="1:53">
      <c r="A4145" s="12" t="str">
        <f>IF(Vertragsdaten!AZ4146="","",Vertragsdaten!AZ4146)</f>
        <v/>
      </c>
      <c r="B4145" s="12"/>
      <c r="C4145" s="12"/>
      <c r="D4145" s="12"/>
      <c r="E4145" s="4" t="str">
        <f>IF(Vertragsdaten!M4146="","",Vertragsdaten!M4146)</f>
        <v/>
      </c>
      <c r="F4145" s="19">
        <f>Vertragsdaten!H4146</f>
        <v>0</v>
      </c>
      <c r="G4145" s="9"/>
      <c r="H4145" s="15" t="str">
        <f>IF(Vertragsdaten!J4146="","",Vertragsdaten!J4146)</f>
        <v/>
      </c>
      <c r="I4145" s="15" t="str">
        <f>IF(Vertragsdaten!K4146="","",Vertragsdaten!K4146)</f>
        <v/>
      </c>
      <c r="J4145" s="15" t="str">
        <f>IF(Vertragsdaten!L4146="","",Vertragsdaten!L4146)</f>
        <v/>
      </c>
      <c r="K4145" s="9"/>
      <c r="L4145" s="15" t="str">
        <f>IF(Vertragsdaten!J4146="","",Vertragsdaten!J4146)</f>
        <v/>
      </c>
      <c r="M4145" s="9" t="str">
        <f>IF(Vertragsdaten!I4146="","",Vertragsdaten!I4146)</f>
        <v/>
      </c>
      <c r="N4145" s="9"/>
      <c r="O4145" s="9" t="str">
        <f>IF(Vertragsdaten!W4146="","",Vertragsdaten!W4146)</f>
        <v/>
      </c>
      <c r="P4145" s="15" t="str">
        <f>IF(Vertragsdaten!R4146="","",Vertragsdaten!R4146)</f>
        <v/>
      </c>
      <c r="Q4145" s="15" t="str">
        <f>IF(Vertragsdaten!S4146="","",Vertragsdaten!S4146)</f>
        <v/>
      </c>
      <c r="R4145" s="9"/>
      <c r="S4145" s="15" t="str">
        <f>IF(Vertragsdaten!S4146="","",Vertragsdaten!T4146)</f>
        <v/>
      </c>
      <c r="T4145" s="15" t="str">
        <f>IF(Vertragsdaten!T4146="","",Vertragsdaten!U4146)</f>
        <v/>
      </c>
      <c r="U4145" s="9"/>
      <c r="V4145" s="16" t="str">
        <f>IF(Vertragsdaten!$V4146="","",Vertragsdaten!$V4146)</f>
        <v/>
      </c>
      <c r="W4145" s="9"/>
      <c r="X4145" s="9"/>
      <c r="Y4145" s="9"/>
      <c r="Z4145" s="9"/>
      <c r="AA4145" s="15" t="str">
        <f>IF(Vertragsdaten!AI4146="","",Vertragsdaten!AI4146)</f>
        <v/>
      </c>
      <c r="AB4145" s="15" t="str">
        <f>IF(Vertragsdaten!AJ4146="","",Vertragsdaten!AJ4146)</f>
        <v/>
      </c>
      <c r="AC4145" s="9"/>
      <c r="AD4145" s="15" t="str">
        <f>IF(Vertragsdaten!AK4146="","",Vertragsdaten!AK4146)</f>
        <v/>
      </c>
      <c r="AE4145" s="15" t="str">
        <f>IF(Vertragsdaten!AL4146="","",Vertragsdaten!AL4146)</f>
        <v/>
      </c>
      <c r="AF4145" s="16" t="s">
        <v>2</v>
      </c>
      <c r="AG4145" s="16" t="str">
        <f>IF(Vertragsdaten!G4146="","",Vertragsdaten!G4146)</f>
        <v/>
      </c>
      <c r="AH4145" s="9" t="str">
        <f>IF(Vertragsdaten!$AW4146="","",Vertragsdaten!AW4146)</f>
        <v/>
      </c>
      <c r="AI4145" s="9"/>
      <c r="AJ4145" s="9"/>
      <c r="AK4145" s="9"/>
      <c r="AL4145" s="15" t="str">
        <f>IF(Vertragsdaten!AM4146="","",Vertragsdaten!AM4146)</f>
        <v/>
      </c>
      <c r="AM4145" s="15" t="str">
        <f>IF(Vertragsdaten!AN4146="","",Vertragsdaten!AN4146)</f>
        <v/>
      </c>
      <c r="AN4145" s="9"/>
      <c r="AO4145" s="9"/>
      <c r="AP4145" s="22" t="str">
        <f>IF(Vertragsdaten!AQ4146="","",ROUND(Vertragsdaten!AQ4146,0))</f>
        <v/>
      </c>
      <c r="AQ4145" s="9"/>
      <c r="AR4145" s="15" t="str">
        <f>IF(Vertragsdaten!AR4146="","",Vertragsdaten!AR4146)</f>
        <v/>
      </c>
      <c r="AS4145" s="16" t="str">
        <f>IF(Vertragsdaten!$AW4146="","",Vertragsdaten!$AW4146)</f>
        <v/>
      </c>
      <c r="AT4145" s="16" t="str">
        <f>IF(Vertragsdaten!AO4146="","","11XSWK-H-------M")</f>
        <v/>
      </c>
      <c r="AU4145" s="16" t="str">
        <f>IF(Vertragsdaten!AU4146="E01 „Ein-/Auszug (Umzug)“","E01",IF(Vertragsdaten!AU4146="E02 „Einzug/Neuanlage“","E02",IF(Vertragsdaten!AU4146="E03 „Lieferantenwechsel“","E03","ZD2")))</f>
        <v>ZD2</v>
      </c>
      <c r="AV4145" s="16" t="str">
        <f>IF(Vertragsdaten!AS4146="nein","Z18","Z15")</f>
        <v>Z15</v>
      </c>
      <c r="AW4145" s="16" t="str">
        <f>IF(Vertragsdaten!BC4146="","",VLOOKUP(Vertragsdaten!BC4146,'Dropdown-Werte'!$I$2:$J$5,2,FALSE))</f>
        <v/>
      </c>
      <c r="AX4145" s="16" t="str">
        <f t="shared" si="64"/>
        <v/>
      </c>
      <c r="AY4145" s="16" t="str">
        <f>IF(Vertragsdaten!BB4146="","",Vertragsdaten!BB4146)</f>
        <v/>
      </c>
      <c r="AZ4145" s="16" t="s">
        <v>93</v>
      </c>
      <c r="BA4145" s="16" t="s">
        <v>94</v>
      </c>
    </row>
    <row r="4146" spans="1:53">
      <c r="A4146" s="12" t="str">
        <f>IF(Vertragsdaten!AZ4147="","",Vertragsdaten!AZ4147)</f>
        <v/>
      </c>
      <c r="B4146" s="12"/>
      <c r="C4146" s="12"/>
      <c r="D4146" s="12"/>
      <c r="E4146" s="4" t="str">
        <f>IF(Vertragsdaten!M4147="","",Vertragsdaten!M4147)</f>
        <v/>
      </c>
      <c r="F4146" s="19">
        <f>Vertragsdaten!H4147</f>
        <v>0</v>
      </c>
      <c r="G4146" s="9"/>
      <c r="H4146" s="15" t="str">
        <f>IF(Vertragsdaten!J4147="","",Vertragsdaten!J4147)</f>
        <v/>
      </c>
      <c r="I4146" s="15" t="str">
        <f>IF(Vertragsdaten!K4147="","",Vertragsdaten!K4147)</f>
        <v/>
      </c>
      <c r="J4146" s="15" t="str">
        <f>IF(Vertragsdaten!L4147="","",Vertragsdaten!L4147)</f>
        <v/>
      </c>
      <c r="K4146" s="9"/>
      <c r="L4146" s="15" t="str">
        <f>IF(Vertragsdaten!J4147="","",Vertragsdaten!J4147)</f>
        <v/>
      </c>
      <c r="M4146" s="9" t="str">
        <f>IF(Vertragsdaten!I4147="","",Vertragsdaten!I4147)</f>
        <v/>
      </c>
      <c r="N4146" s="9"/>
      <c r="O4146" s="9" t="str">
        <f>IF(Vertragsdaten!W4147="","",Vertragsdaten!W4147)</f>
        <v/>
      </c>
      <c r="P4146" s="15" t="str">
        <f>IF(Vertragsdaten!R4147="","",Vertragsdaten!R4147)</f>
        <v/>
      </c>
      <c r="Q4146" s="15" t="str">
        <f>IF(Vertragsdaten!S4147="","",Vertragsdaten!S4147)</f>
        <v/>
      </c>
      <c r="R4146" s="9"/>
      <c r="S4146" s="15" t="str">
        <f>IF(Vertragsdaten!S4147="","",Vertragsdaten!T4147)</f>
        <v/>
      </c>
      <c r="T4146" s="15" t="str">
        <f>IF(Vertragsdaten!T4147="","",Vertragsdaten!U4147)</f>
        <v/>
      </c>
      <c r="U4146" s="9"/>
      <c r="V4146" s="16" t="str">
        <f>IF(Vertragsdaten!$V4147="","",Vertragsdaten!$V4147)</f>
        <v/>
      </c>
      <c r="W4146" s="9"/>
      <c r="X4146" s="9"/>
      <c r="Y4146" s="9"/>
      <c r="Z4146" s="9"/>
      <c r="AA4146" s="15" t="str">
        <f>IF(Vertragsdaten!AI4147="","",Vertragsdaten!AI4147)</f>
        <v/>
      </c>
      <c r="AB4146" s="15" t="str">
        <f>IF(Vertragsdaten!AJ4147="","",Vertragsdaten!AJ4147)</f>
        <v/>
      </c>
      <c r="AC4146" s="9"/>
      <c r="AD4146" s="15" t="str">
        <f>IF(Vertragsdaten!AK4147="","",Vertragsdaten!AK4147)</f>
        <v/>
      </c>
      <c r="AE4146" s="15" t="str">
        <f>IF(Vertragsdaten!AL4147="","",Vertragsdaten!AL4147)</f>
        <v/>
      </c>
      <c r="AF4146" s="16" t="s">
        <v>2</v>
      </c>
      <c r="AG4146" s="16" t="str">
        <f>IF(Vertragsdaten!G4147="","",Vertragsdaten!G4147)</f>
        <v/>
      </c>
      <c r="AH4146" s="9" t="str">
        <f>IF(Vertragsdaten!$AW4147="","",Vertragsdaten!AW4147)</f>
        <v/>
      </c>
      <c r="AI4146" s="9"/>
      <c r="AJ4146" s="9"/>
      <c r="AK4146" s="9"/>
      <c r="AL4146" s="15" t="str">
        <f>IF(Vertragsdaten!AM4147="","",Vertragsdaten!AM4147)</f>
        <v/>
      </c>
      <c r="AM4146" s="15" t="str">
        <f>IF(Vertragsdaten!AN4147="","",Vertragsdaten!AN4147)</f>
        <v/>
      </c>
      <c r="AN4146" s="9"/>
      <c r="AO4146" s="9"/>
      <c r="AP4146" s="22" t="str">
        <f>IF(Vertragsdaten!AQ4147="","",ROUND(Vertragsdaten!AQ4147,0))</f>
        <v/>
      </c>
      <c r="AQ4146" s="9"/>
      <c r="AR4146" s="15" t="str">
        <f>IF(Vertragsdaten!AR4147="","",Vertragsdaten!AR4147)</f>
        <v/>
      </c>
      <c r="AS4146" s="16" t="str">
        <f>IF(Vertragsdaten!$AW4147="","",Vertragsdaten!$AW4147)</f>
        <v/>
      </c>
      <c r="AT4146" s="16" t="str">
        <f>IF(Vertragsdaten!AO4147="","","11XSWK-H-------M")</f>
        <v/>
      </c>
      <c r="AU4146" s="16" t="str">
        <f>IF(Vertragsdaten!AU4147="E01 „Ein-/Auszug (Umzug)“","E01",IF(Vertragsdaten!AU4147="E02 „Einzug/Neuanlage“","E02",IF(Vertragsdaten!AU4147="E03 „Lieferantenwechsel“","E03","ZD2")))</f>
        <v>ZD2</v>
      </c>
      <c r="AV4146" s="16" t="str">
        <f>IF(Vertragsdaten!AS4147="nein","Z18","Z15")</f>
        <v>Z15</v>
      </c>
      <c r="AW4146" s="16" t="str">
        <f>IF(Vertragsdaten!BC4147="","",VLOOKUP(Vertragsdaten!BC4147,'Dropdown-Werte'!$I$2:$J$5,2,FALSE))</f>
        <v/>
      </c>
      <c r="AX4146" s="16" t="str">
        <f t="shared" si="64"/>
        <v/>
      </c>
      <c r="AY4146" s="16" t="str">
        <f>IF(Vertragsdaten!BB4147="","",Vertragsdaten!BB4147)</f>
        <v/>
      </c>
      <c r="AZ4146" s="16" t="s">
        <v>93</v>
      </c>
      <c r="BA4146" s="16" t="s">
        <v>94</v>
      </c>
    </row>
    <row r="4147" spans="1:53">
      <c r="A4147" s="12" t="str">
        <f>IF(Vertragsdaten!AZ4148="","",Vertragsdaten!AZ4148)</f>
        <v/>
      </c>
      <c r="B4147" s="12"/>
      <c r="C4147" s="12"/>
      <c r="D4147" s="12"/>
      <c r="E4147" s="4" t="str">
        <f>IF(Vertragsdaten!M4148="","",Vertragsdaten!M4148)</f>
        <v/>
      </c>
      <c r="F4147" s="19">
        <f>Vertragsdaten!H4148</f>
        <v>0</v>
      </c>
      <c r="G4147" s="9"/>
      <c r="H4147" s="15" t="str">
        <f>IF(Vertragsdaten!J4148="","",Vertragsdaten!J4148)</f>
        <v/>
      </c>
      <c r="I4147" s="15" t="str">
        <f>IF(Vertragsdaten!K4148="","",Vertragsdaten!K4148)</f>
        <v/>
      </c>
      <c r="J4147" s="15" t="str">
        <f>IF(Vertragsdaten!L4148="","",Vertragsdaten!L4148)</f>
        <v/>
      </c>
      <c r="K4147" s="9"/>
      <c r="L4147" s="15" t="str">
        <f>IF(Vertragsdaten!J4148="","",Vertragsdaten!J4148)</f>
        <v/>
      </c>
      <c r="M4147" s="9" t="str">
        <f>IF(Vertragsdaten!I4148="","",Vertragsdaten!I4148)</f>
        <v/>
      </c>
      <c r="N4147" s="9"/>
      <c r="O4147" s="9" t="str">
        <f>IF(Vertragsdaten!W4148="","",Vertragsdaten!W4148)</f>
        <v/>
      </c>
      <c r="P4147" s="15" t="str">
        <f>IF(Vertragsdaten!R4148="","",Vertragsdaten!R4148)</f>
        <v/>
      </c>
      <c r="Q4147" s="15" t="str">
        <f>IF(Vertragsdaten!S4148="","",Vertragsdaten!S4148)</f>
        <v/>
      </c>
      <c r="R4147" s="9"/>
      <c r="S4147" s="15" t="str">
        <f>IF(Vertragsdaten!S4148="","",Vertragsdaten!T4148)</f>
        <v/>
      </c>
      <c r="T4147" s="15" t="str">
        <f>IF(Vertragsdaten!T4148="","",Vertragsdaten!U4148)</f>
        <v/>
      </c>
      <c r="U4147" s="9"/>
      <c r="V4147" s="16" t="str">
        <f>IF(Vertragsdaten!$V4148="","",Vertragsdaten!$V4148)</f>
        <v/>
      </c>
      <c r="W4147" s="9"/>
      <c r="X4147" s="9"/>
      <c r="Y4147" s="9"/>
      <c r="Z4147" s="9"/>
      <c r="AA4147" s="15" t="str">
        <f>IF(Vertragsdaten!AI4148="","",Vertragsdaten!AI4148)</f>
        <v/>
      </c>
      <c r="AB4147" s="15" t="str">
        <f>IF(Vertragsdaten!AJ4148="","",Vertragsdaten!AJ4148)</f>
        <v/>
      </c>
      <c r="AC4147" s="9"/>
      <c r="AD4147" s="15" t="str">
        <f>IF(Vertragsdaten!AK4148="","",Vertragsdaten!AK4148)</f>
        <v/>
      </c>
      <c r="AE4147" s="15" t="str">
        <f>IF(Vertragsdaten!AL4148="","",Vertragsdaten!AL4148)</f>
        <v/>
      </c>
      <c r="AF4147" s="16" t="s">
        <v>2</v>
      </c>
      <c r="AG4147" s="16" t="str">
        <f>IF(Vertragsdaten!G4148="","",Vertragsdaten!G4148)</f>
        <v/>
      </c>
      <c r="AH4147" s="9" t="str">
        <f>IF(Vertragsdaten!$AW4148="","",Vertragsdaten!AW4148)</f>
        <v/>
      </c>
      <c r="AI4147" s="9"/>
      <c r="AJ4147" s="9"/>
      <c r="AK4147" s="9"/>
      <c r="AL4147" s="15" t="str">
        <f>IF(Vertragsdaten!AM4148="","",Vertragsdaten!AM4148)</f>
        <v/>
      </c>
      <c r="AM4147" s="15" t="str">
        <f>IF(Vertragsdaten!AN4148="","",Vertragsdaten!AN4148)</f>
        <v/>
      </c>
      <c r="AN4147" s="9"/>
      <c r="AO4147" s="9"/>
      <c r="AP4147" s="22" t="str">
        <f>IF(Vertragsdaten!AQ4148="","",ROUND(Vertragsdaten!AQ4148,0))</f>
        <v/>
      </c>
      <c r="AQ4147" s="9"/>
      <c r="AR4147" s="15" t="str">
        <f>IF(Vertragsdaten!AR4148="","",Vertragsdaten!AR4148)</f>
        <v/>
      </c>
      <c r="AS4147" s="16" t="str">
        <f>IF(Vertragsdaten!$AW4148="","",Vertragsdaten!$AW4148)</f>
        <v/>
      </c>
      <c r="AT4147" s="16" t="str">
        <f>IF(Vertragsdaten!AO4148="","","11XSWK-H-------M")</f>
        <v/>
      </c>
      <c r="AU4147" s="16" t="str">
        <f>IF(Vertragsdaten!AU4148="E01 „Ein-/Auszug (Umzug)“","E01",IF(Vertragsdaten!AU4148="E02 „Einzug/Neuanlage“","E02",IF(Vertragsdaten!AU4148="E03 „Lieferantenwechsel“","E03","ZD2")))</f>
        <v>ZD2</v>
      </c>
      <c r="AV4147" s="16" t="str">
        <f>IF(Vertragsdaten!AS4148="nein","Z18","Z15")</f>
        <v>Z15</v>
      </c>
      <c r="AW4147" s="16" t="str">
        <f>IF(Vertragsdaten!BC4148="","",VLOOKUP(Vertragsdaten!BC4148,'Dropdown-Werte'!$I$2:$J$5,2,FALSE))</f>
        <v/>
      </c>
      <c r="AX4147" s="16" t="str">
        <f t="shared" si="64"/>
        <v/>
      </c>
      <c r="AY4147" s="16" t="str">
        <f>IF(Vertragsdaten!BB4148="","",Vertragsdaten!BB4148)</f>
        <v/>
      </c>
      <c r="AZ4147" s="16" t="s">
        <v>93</v>
      </c>
      <c r="BA4147" s="16" t="s">
        <v>94</v>
      </c>
    </row>
    <row r="4148" spans="1:53">
      <c r="A4148" s="12" t="str">
        <f>IF(Vertragsdaten!AZ4149="","",Vertragsdaten!AZ4149)</f>
        <v/>
      </c>
      <c r="B4148" s="12"/>
      <c r="C4148" s="12"/>
      <c r="D4148" s="12"/>
      <c r="E4148" s="4" t="str">
        <f>IF(Vertragsdaten!M4149="","",Vertragsdaten!M4149)</f>
        <v/>
      </c>
      <c r="F4148" s="19">
        <f>Vertragsdaten!H4149</f>
        <v>0</v>
      </c>
      <c r="G4148" s="9"/>
      <c r="H4148" s="15" t="str">
        <f>IF(Vertragsdaten!J4149="","",Vertragsdaten!J4149)</f>
        <v/>
      </c>
      <c r="I4148" s="15" t="str">
        <f>IF(Vertragsdaten!K4149="","",Vertragsdaten!K4149)</f>
        <v/>
      </c>
      <c r="J4148" s="15" t="str">
        <f>IF(Vertragsdaten!L4149="","",Vertragsdaten!L4149)</f>
        <v/>
      </c>
      <c r="K4148" s="9"/>
      <c r="L4148" s="15" t="str">
        <f>IF(Vertragsdaten!J4149="","",Vertragsdaten!J4149)</f>
        <v/>
      </c>
      <c r="M4148" s="9" t="str">
        <f>IF(Vertragsdaten!I4149="","",Vertragsdaten!I4149)</f>
        <v/>
      </c>
      <c r="N4148" s="9"/>
      <c r="O4148" s="9" t="str">
        <f>IF(Vertragsdaten!W4149="","",Vertragsdaten!W4149)</f>
        <v/>
      </c>
      <c r="P4148" s="15" t="str">
        <f>IF(Vertragsdaten!R4149="","",Vertragsdaten!R4149)</f>
        <v/>
      </c>
      <c r="Q4148" s="15" t="str">
        <f>IF(Vertragsdaten!S4149="","",Vertragsdaten!S4149)</f>
        <v/>
      </c>
      <c r="R4148" s="9"/>
      <c r="S4148" s="15" t="str">
        <f>IF(Vertragsdaten!S4149="","",Vertragsdaten!T4149)</f>
        <v/>
      </c>
      <c r="T4148" s="15" t="str">
        <f>IF(Vertragsdaten!T4149="","",Vertragsdaten!U4149)</f>
        <v/>
      </c>
      <c r="U4148" s="9"/>
      <c r="V4148" s="16" t="str">
        <f>IF(Vertragsdaten!$V4149="","",Vertragsdaten!$V4149)</f>
        <v/>
      </c>
      <c r="W4148" s="9"/>
      <c r="X4148" s="9"/>
      <c r="Y4148" s="9"/>
      <c r="Z4148" s="9"/>
      <c r="AA4148" s="15" t="str">
        <f>IF(Vertragsdaten!AI4149="","",Vertragsdaten!AI4149)</f>
        <v/>
      </c>
      <c r="AB4148" s="15" t="str">
        <f>IF(Vertragsdaten!AJ4149="","",Vertragsdaten!AJ4149)</f>
        <v/>
      </c>
      <c r="AC4148" s="9"/>
      <c r="AD4148" s="15" t="str">
        <f>IF(Vertragsdaten!AK4149="","",Vertragsdaten!AK4149)</f>
        <v/>
      </c>
      <c r="AE4148" s="15" t="str">
        <f>IF(Vertragsdaten!AL4149="","",Vertragsdaten!AL4149)</f>
        <v/>
      </c>
      <c r="AF4148" s="16" t="s">
        <v>2</v>
      </c>
      <c r="AG4148" s="16" t="str">
        <f>IF(Vertragsdaten!G4149="","",Vertragsdaten!G4149)</f>
        <v/>
      </c>
      <c r="AH4148" s="9" t="str">
        <f>IF(Vertragsdaten!$AW4149="","",Vertragsdaten!AW4149)</f>
        <v/>
      </c>
      <c r="AI4148" s="9"/>
      <c r="AJ4148" s="9"/>
      <c r="AK4148" s="9"/>
      <c r="AL4148" s="15" t="str">
        <f>IF(Vertragsdaten!AM4149="","",Vertragsdaten!AM4149)</f>
        <v/>
      </c>
      <c r="AM4148" s="15" t="str">
        <f>IF(Vertragsdaten!AN4149="","",Vertragsdaten!AN4149)</f>
        <v/>
      </c>
      <c r="AN4148" s="9"/>
      <c r="AO4148" s="9"/>
      <c r="AP4148" s="22" t="str">
        <f>IF(Vertragsdaten!AQ4149="","",ROUND(Vertragsdaten!AQ4149,0))</f>
        <v/>
      </c>
      <c r="AQ4148" s="9"/>
      <c r="AR4148" s="15" t="str">
        <f>IF(Vertragsdaten!AR4149="","",Vertragsdaten!AR4149)</f>
        <v/>
      </c>
      <c r="AS4148" s="16" t="str">
        <f>IF(Vertragsdaten!$AW4149="","",Vertragsdaten!$AW4149)</f>
        <v/>
      </c>
      <c r="AT4148" s="16" t="str">
        <f>IF(Vertragsdaten!AO4149="","","11XSWK-H-------M")</f>
        <v/>
      </c>
      <c r="AU4148" s="16" t="str">
        <f>IF(Vertragsdaten!AU4149="E01 „Ein-/Auszug (Umzug)“","E01",IF(Vertragsdaten!AU4149="E02 „Einzug/Neuanlage“","E02",IF(Vertragsdaten!AU4149="E03 „Lieferantenwechsel“","E03","ZD2")))</f>
        <v>ZD2</v>
      </c>
      <c r="AV4148" s="16" t="str">
        <f>IF(Vertragsdaten!AS4149="nein","Z18","Z15")</f>
        <v>Z15</v>
      </c>
      <c r="AW4148" s="16" t="str">
        <f>IF(Vertragsdaten!BC4149="","",VLOOKUP(Vertragsdaten!BC4149,'Dropdown-Werte'!$I$2:$J$5,2,FALSE))</f>
        <v/>
      </c>
      <c r="AX4148" s="16" t="str">
        <f t="shared" si="64"/>
        <v/>
      </c>
      <c r="AY4148" s="16" t="str">
        <f>IF(Vertragsdaten!BB4149="","",Vertragsdaten!BB4149)</f>
        <v/>
      </c>
      <c r="AZ4148" s="16" t="s">
        <v>93</v>
      </c>
      <c r="BA4148" s="16" t="s">
        <v>94</v>
      </c>
    </row>
    <row r="4149" spans="1:53">
      <c r="A4149" s="12" t="str">
        <f>IF(Vertragsdaten!AZ4150="","",Vertragsdaten!AZ4150)</f>
        <v/>
      </c>
      <c r="B4149" s="12"/>
      <c r="C4149" s="12"/>
      <c r="D4149" s="12"/>
      <c r="E4149" s="4" t="str">
        <f>IF(Vertragsdaten!M4150="","",Vertragsdaten!M4150)</f>
        <v/>
      </c>
      <c r="F4149" s="19">
        <f>Vertragsdaten!H4150</f>
        <v>0</v>
      </c>
      <c r="G4149" s="9"/>
      <c r="H4149" s="15" t="str">
        <f>IF(Vertragsdaten!J4150="","",Vertragsdaten!J4150)</f>
        <v/>
      </c>
      <c r="I4149" s="15" t="str">
        <f>IF(Vertragsdaten!K4150="","",Vertragsdaten!K4150)</f>
        <v/>
      </c>
      <c r="J4149" s="15" t="str">
        <f>IF(Vertragsdaten!L4150="","",Vertragsdaten!L4150)</f>
        <v/>
      </c>
      <c r="K4149" s="9"/>
      <c r="L4149" s="15" t="str">
        <f>IF(Vertragsdaten!J4150="","",Vertragsdaten!J4150)</f>
        <v/>
      </c>
      <c r="M4149" s="9" t="str">
        <f>IF(Vertragsdaten!I4150="","",Vertragsdaten!I4150)</f>
        <v/>
      </c>
      <c r="N4149" s="9"/>
      <c r="O4149" s="9" t="str">
        <f>IF(Vertragsdaten!W4150="","",Vertragsdaten!W4150)</f>
        <v/>
      </c>
      <c r="P4149" s="15" t="str">
        <f>IF(Vertragsdaten!R4150="","",Vertragsdaten!R4150)</f>
        <v/>
      </c>
      <c r="Q4149" s="15" t="str">
        <f>IF(Vertragsdaten!S4150="","",Vertragsdaten!S4150)</f>
        <v/>
      </c>
      <c r="R4149" s="9"/>
      <c r="S4149" s="15" t="str">
        <f>IF(Vertragsdaten!S4150="","",Vertragsdaten!T4150)</f>
        <v/>
      </c>
      <c r="T4149" s="15" t="str">
        <f>IF(Vertragsdaten!T4150="","",Vertragsdaten!U4150)</f>
        <v/>
      </c>
      <c r="U4149" s="9"/>
      <c r="V4149" s="16" t="str">
        <f>IF(Vertragsdaten!$V4150="","",Vertragsdaten!$V4150)</f>
        <v/>
      </c>
      <c r="W4149" s="9"/>
      <c r="X4149" s="9"/>
      <c r="Y4149" s="9"/>
      <c r="Z4149" s="9"/>
      <c r="AA4149" s="15" t="str">
        <f>IF(Vertragsdaten!AI4150="","",Vertragsdaten!AI4150)</f>
        <v/>
      </c>
      <c r="AB4149" s="15" t="str">
        <f>IF(Vertragsdaten!AJ4150="","",Vertragsdaten!AJ4150)</f>
        <v/>
      </c>
      <c r="AC4149" s="9"/>
      <c r="AD4149" s="15" t="str">
        <f>IF(Vertragsdaten!AK4150="","",Vertragsdaten!AK4150)</f>
        <v/>
      </c>
      <c r="AE4149" s="15" t="str">
        <f>IF(Vertragsdaten!AL4150="","",Vertragsdaten!AL4150)</f>
        <v/>
      </c>
      <c r="AF4149" s="16" t="s">
        <v>2</v>
      </c>
      <c r="AG4149" s="16" t="str">
        <f>IF(Vertragsdaten!G4150="","",Vertragsdaten!G4150)</f>
        <v/>
      </c>
      <c r="AH4149" s="9" t="str">
        <f>IF(Vertragsdaten!$AW4150="","",Vertragsdaten!AW4150)</f>
        <v/>
      </c>
      <c r="AI4149" s="9"/>
      <c r="AJ4149" s="9"/>
      <c r="AK4149" s="9"/>
      <c r="AL4149" s="15" t="str">
        <f>IF(Vertragsdaten!AM4150="","",Vertragsdaten!AM4150)</f>
        <v/>
      </c>
      <c r="AM4149" s="15" t="str">
        <f>IF(Vertragsdaten!AN4150="","",Vertragsdaten!AN4150)</f>
        <v/>
      </c>
      <c r="AN4149" s="9"/>
      <c r="AO4149" s="9"/>
      <c r="AP4149" s="22" t="str">
        <f>IF(Vertragsdaten!AQ4150="","",ROUND(Vertragsdaten!AQ4150,0))</f>
        <v/>
      </c>
      <c r="AQ4149" s="9"/>
      <c r="AR4149" s="15" t="str">
        <f>IF(Vertragsdaten!AR4150="","",Vertragsdaten!AR4150)</f>
        <v/>
      </c>
      <c r="AS4149" s="16" t="str">
        <f>IF(Vertragsdaten!$AW4150="","",Vertragsdaten!$AW4150)</f>
        <v/>
      </c>
      <c r="AT4149" s="16" t="str">
        <f>IF(Vertragsdaten!AO4150="","","11XSWK-H-------M")</f>
        <v/>
      </c>
      <c r="AU4149" s="16" t="str">
        <f>IF(Vertragsdaten!AU4150="E01 „Ein-/Auszug (Umzug)“","E01",IF(Vertragsdaten!AU4150="E02 „Einzug/Neuanlage“","E02",IF(Vertragsdaten!AU4150="E03 „Lieferantenwechsel“","E03","ZD2")))</f>
        <v>ZD2</v>
      </c>
      <c r="AV4149" s="16" t="str">
        <f>IF(Vertragsdaten!AS4150="nein","Z18","Z15")</f>
        <v>Z15</v>
      </c>
      <c r="AW4149" s="16" t="str">
        <f>IF(Vertragsdaten!BC4150="","",VLOOKUP(Vertragsdaten!BC4150,'Dropdown-Werte'!$I$2:$J$5,2,FALSE))</f>
        <v/>
      </c>
      <c r="AX4149" s="16" t="str">
        <f t="shared" si="64"/>
        <v/>
      </c>
      <c r="AY4149" s="16" t="str">
        <f>IF(Vertragsdaten!BB4150="","",Vertragsdaten!BB4150)</f>
        <v/>
      </c>
      <c r="AZ4149" s="16" t="s">
        <v>93</v>
      </c>
      <c r="BA4149" s="16" t="s">
        <v>94</v>
      </c>
    </row>
    <row r="4150" spans="1:53">
      <c r="A4150" s="12" t="str">
        <f>IF(Vertragsdaten!AZ4151="","",Vertragsdaten!AZ4151)</f>
        <v/>
      </c>
      <c r="B4150" s="12"/>
      <c r="C4150" s="12"/>
      <c r="D4150" s="12"/>
      <c r="E4150" s="4" t="str">
        <f>IF(Vertragsdaten!M4151="","",Vertragsdaten!M4151)</f>
        <v/>
      </c>
      <c r="F4150" s="19">
        <f>Vertragsdaten!H4151</f>
        <v>0</v>
      </c>
      <c r="G4150" s="9"/>
      <c r="H4150" s="15" t="str">
        <f>IF(Vertragsdaten!J4151="","",Vertragsdaten!J4151)</f>
        <v/>
      </c>
      <c r="I4150" s="15" t="str">
        <f>IF(Vertragsdaten!K4151="","",Vertragsdaten!K4151)</f>
        <v/>
      </c>
      <c r="J4150" s="15" t="str">
        <f>IF(Vertragsdaten!L4151="","",Vertragsdaten!L4151)</f>
        <v/>
      </c>
      <c r="K4150" s="9"/>
      <c r="L4150" s="15" t="str">
        <f>IF(Vertragsdaten!J4151="","",Vertragsdaten!J4151)</f>
        <v/>
      </c>
      <c r="M4150" s="9" t="str">
        <f>IF(Vertragsdaten!I4151="","",Vertragsdaten!I4151)</f>
        <v/>
      </c>
      <c r="N4150" s="9"/>
      <c r="O4150" s="9" t="str">
        <f>IF(Vertragsdaten!W4151="","",Vertragsdaten!W4151)</f>
        <v/>
      </c>
      <c r="P4150" s="15" t="str">
        <f>IF(Vertragsdaten!R4151="","",Vertragsdaten!R4151)</f>
        <v/>
      </c>
      <c r="Q4150" s="15" t="str">
        <f>IF(Vertragsdaten!S4151="","",Vertragsdaten!S4151)</f>
        <v/>
      </c>
      <c r="R4150" s="9"/>
      <c r="S4150" s="15" t="str">
        <f>IF(Vertragsdaten!S4151="","",Vertragsdaten!T4151)</f>
        <v/>
      </c>
      <c r="T4150" s="15" t="str">
        <f>IF(Vertragsdaten!T4151="","",Vertragsdaten!U4151)</f>
        <v/>
      </c>
      <c r="U4150" s="9"/>
      <c r="V4150" s="16" t="str">
        <f>IF(Vertragsdaten!$V4151="","",Vertragsdaten!$V4151)</f>
        <v/>
      </c>
      <c r="W4150" s="9"/>
      <c r="X4150" s="9"/>
      <c r="Y4150" s="9"/>
      <c r="Z4150" s="9"/>
      <c r="AA4150" s="15" t="str">
        <f>IF(Vertragsdaten!AI4151="","",Vertragsdaten!AI4151)</f>
        <v/>
      </c>
      <c r="AB4150" s="15" t="str">
        <f>IF(Vertragsdaten!AJ4151="","",Vertragsdaten!AJ4151)</f>
        <v/>
      </c>
      <c r="AC4150" s="9"/>
      <c r="AD4150" s="15" t="str">
        <f>IF(Vertragsdaten!AK4151="","",Vertragsdaten!AK4151)</f>
        <v/>
      </c>
      <c r="AE4150" s="15" t="str">
        <f>IF(Vertragsdaten!AL4151="","",Vertragsdaten!AL4151)</f>
        <v/>
      </c>
      <c r="AF4150" s="16" t="s">
        <v>2</v>
      </c>
      <c r="AG4150" s="16" t="str">
        <f>IF(Vertragsdaten!G4151="","",Vertragsdaten!G4151)</f>
        <v/>
      </c>
      <c r="AH4150" s="9" t="str">
        <f>IF(Vertragsdaten!$AW4151="","",Vertragsdaten!AW4151)</f>
        <v/>
      </c>
      <c r="AI4150" s="9"/>
      <c r="AJ4150" s="9"/>
      <c r="AK4150" s="9"/>
      <c r="AL4150" s="15" t="str">
        <f>IF(Vertragsdaten!AM4151="","",Vertragsdaten!AM4151)</f>
        <v/>
      </c>
      <c r="AM4150" s="15" t="str">
        <f>IF(Vertragsdaten!AN4151="","",Vertragsdaten!AN4151)</f>
        <v/>
      </c>
      <c r="AN4150" s="9"/>
      <c r="AO4150" s="9"/>
      <c r="AP4150" s="22" t="str">
        <f>IF(Vertragsdaten!AQ4151="","",ROUND(Vertragsdaten!AQ4151,0))</f>
        <v/>
      </c>
      <c r="AQ4150" s="9"/>
      <c r="AR4150" s="15" t="str">
        <f>IF(Vertragsdaten!AR4151="","",Vertragsdaten!AR4151)</f>
        <v/>
      </c>
      <c r="AS4150" s="16" t="str">
        <f>IF(Vertragsdaten!$AW4151="","",Vertragsdaten!$AW4151)</f>
        <v/>
      </c>
      <c r="AT4150" s="16" t="str">
        <f>IF(Vertragsdaten!AO4151="","","11XSWK-H-------M")</f>
        <v/>
      </c>
      <c r="AU4150" s="16" t="str">
        <f>IF(Vertragsdaten!AU4151="E01 „Ein-/Auszug (Umzug)“","E01",IF(Vertragsdaten!AU4151="E02 „Einzug/Neuanlage“","E02",IF(Vertragsdaten!AU4151="E03 „Lieferantenwechsel“","E03","ZD2")))</f>
        <v>ZD2</v>
      </c>
      <c r="AV4150" s="16" t="str">
        <f>IF(Vertragsdaten!AS4151="nein","Z18","Z15")</f>
        <v>Z15</v>
      </c>
      <c r="AW4150" s="16" t="str">
        <f>IF(Vertragsdaten!BC4151="","",VLOOKUP(Vertragsdaten!BC4151,'Dropdown-Werte'!$I$2:$J$5,2,FALSE))</f>
        <v/>
      </c>
      <c r="AX4150" s="16" t="str">
        <f t="shared" si="64"/>
        <v/>
      </c>
      <c r="AY4150" s="16" t="str">
        <f>IF(Vertragsdaten!BB4151="","",Vertragsdaten!BB4151)</f>
        <v/>
      </c>
      <c r="AZ4150" s="16" t="s">
        <v>93</v>
      </c>
      <c r="BA4150" s="16" t="s">
        <v>94</v>
      </c>
    </row>
    <row r="4151" spans="1:53">
      <c r="A4151" s="12" t="str">
        <f>IF(Vertragsdaten!AZ4152="","",Vertragsdaten!AZ4152)</f>
        <v/>
      </c>
      <c r="B4151" s="12"/>
      <c r="C4151" s="12"/>
      <c r="D4151" s="12"/>
      <c r="E4151" s="4" t="str">
        <f>IF(Vertragsdaten!M4152="","",Vertragsdaten!M4152)</f>
        <v/>
      </c>
      <c r="F4151" s="19">
        <f>Vertragsdaten!H4152</f>
        <v>0</v>
      </c>
      <c r="G4151" s="9"/>
      <c r="H4151" s="15" t="str">
        <f>IF(Vertragsdaten!J4152="","",Vertragsdaten!J4152)</f>
        <v/>
      </c>
      <c r="I4151" s="15" t="str">
        <f>IF(Vertragsdaten!K4152="","",Vertragsdaten!K4152)</f>
        <v/>
      </c>
      <c r="J4151" s="15" t="str">
        <f>IF(Vertragsdaten!L4152="","",Vertragsdaten!L4152)</f>
        <v/>
      </c>
      <c r="K4151" s="9"/>
      <c r="L4151" s="15" t="str">
        <f>IF(Vertragsdaten!J4152="","",Vertragsdaten!J4152)</f>
        <v/>
      </c>
      <c r="M4151" s="9" t="str">
        <f>IF(Vertragsdaten!I4152="","",Vertragsdaten!I4152)</f>
        <v/>
      </c>
      <c r="N4151" s="9"/>
      <c r="O4151" s="9" t="str">
        <f>IF(Vertragsdaten!W4152="","",Vertragsdaten!W4152)</f>
        <v/>
      </c>
      <c r="P4151" s="15" t="str">
        <f>IF(Vertragsdaten!R4152="","",Vertragsdaten!R4152)</f>
        <v/>
      </c>
      <c r="Q4151" s="15" t="str">
        <f>IF(Vertragsdaten!S4152="","",Vertragsdaten!S4152)</f>
        <v/>
      </c>
      <c r="R4151" s="9"/>
      <c r="S4151" s="15" t="str">
        <f>IF(Vertragsdaten!S4152="","",Vertragsdaten!T4152)</f>
        <v/>
      </c>
      <c r="T4151" s="15" t="str">
        <f>IF(Vertragsdaten!T4152="","",Vertragsdaten!U4152)</f>
        <v/>
      </c>
      <c r="U4151" s="9"/>
      <c r="V4151" s="16" t="str">
        <f>IF(Vertragsdaten!$V4152="","",Vertragsdaten!$V4152)</f>
        <v/>
      </c>
      <c r="W4151" s="9"/>
      <c r="X4151" s="9"/>
      <c r="Y4151" s="9"/>
      <c r="Z4151" s="9"/>
      <c r="AA4151" s="15" t="str">
        <f>IF(Vertragsdaten!AI4152="","",Vertragsdaten!AI4152)</f>
        <v/>
      </c>
      <c r="AB4151" s="15" t="str">
        <f>IF(Vertragsdaten!AJ4152="","",Vertragsdaten!AJ4152)</f>
        <v/>
      </c>
      <c r="AC4151" s="9"/>
      <c r="AD4151" s="15" t="str">
        <f>IF(Vertragsdaten!AK4152="","",Vertragsdaten!AK4152)</f>
        <v/>
      </c>
      <c r="AE4151" s="15" t="str">
        <f>IF(Vertragsdaten!AL4152="","",Vertragsdaten!AL4152)</f>
        <v/>
      </c>
      <c r="AF4151" s="16" t="s">
        <v>2</v>
      </c>
      <c r="AG4151" s="16" t="str">
        <f>IF(Vertragsdaten!G4152="","",Vertragsdaten!G4152)</f>
        <v/>
      </c>
      <c r="AH4151" s="9" t="str">
        <f>IF(Vertragsdaten!$AW4152="","",Vertragsdaten!AW4152)</f>
        <v/>
      </c>
      <c r="AI4151" s="9"/>
      <c r="AJ4151" s="9"/>
      <c r="AK4151" s="9"/>
      <c r="AL4151" s="15" t="str">
        <f>IF(Vertragsdaten!AM4152="","",Vertragsdaten!AM4152)</f>
        <v/>
      </c>
      <c r="AM4151" s="15" t="str">
        <f>IF(Vertragsdaten!AN4152="","",Vertragsdaten!AN4152)</f>
        <v/>
      </c>
      <c r="AN4151" s="9"/>
      <c r="AO4151" s="9"/>
      <c r="AP4151" s="22" t="str">
        <f>IF(Vertragsdaten!AQ4152="","",ROUND(Vertragsdaten!AQ4152,0))</f>
        <v/>
      </c>
      <c r="AQ4151" s="9"/>
      <c r="AR4151" s="15" t="str">
        <f>IF(Vertragsdaten!AR4152="","",Vertragsdaten!AR4152)</f>
        <v/>
      </c>
      <c r="AS4151" s="16" t="str">
        <f>IF(Vertragsdaten!$AW4152="","",Vertragsdaten!$AW4152)</f>
        <v/>
      </c>
      <c r="AT4151" s="16" t="str">
        <f>IF(Vertragsdaten!AO4152="","","11XSWK-H-------M")</f>
        <v/>
      </c>
      <c r="AU4151" s="16" t="str">
        <f>IF(Vertragsdaten!AU4152="E01 „Ein-/Auszug (Umzug)“","E01",IF(Vertragsdaten!AU4152="E02 „Einzug/Neuanlage“","E02",IF(Vertragsdaten!AU4152="E03 „Lieferantenwechsel“","E03","ZD2")))</f>
        <v>ZD2</v>
      </c>
      <c r="AV4151" s="16" t="str">
        <f>IF(Vertragsdaten!AS4152="nein","Z18","Z15")</f>
        <v>Z15</v>
      </c>
      <c r="AW4151" s="16" t="str">
        <f>IF(Vertragsdaten!BC4152="","",VLOOKUP(Vertragsdaten!BC4152,'Dropdown-Werte'!$I$2:$J$5,2,FALSE))</f>
        <v/>
      </c>
      <c r="AX4151" s="16" t="str">
        <f t="shared" si="64"/>
        <v/>
      </c>
      <c r="AY4151" s="16" t="str">
        <f>IF(Vertragsdaten!BB4152="","",Vertragsdaten!BB4152)</f>
        <v/>
      </c>
      <c r="AZ4151" s="16" t="s">
        <v>93</v>
      </c>
      <c r="BA4151" s="16" t="s">
        <v>94</v>
      </c>
    </row>
    <row r="4152" spans="1:53">
      <c r="A4152" s="12" t="str">
        <f>IF(Vertragsdaten!AZ4153="","",Vertragsdaten!AZ4153)</f>
        <v/>
      </c>
      <c r="B4152" s="12"/>
      <c r="C4152" s="12"/>
      <c r="D4152" s="12"/>
      <c r="E4152" s="4" t="str">
        <f>IF(Vertragsdaten!M4153="","",Vertragsdaten!M4153)</f>
        <v/>
      </c>
      <c r="F4152" s="19">
        <f>Vertragsdaten!H4153</f>
        <v>0</v>
      </c>
      <c r="G4152" s="9"/>
      <c r="H4152" s="15" t="str">
        <f>IF(Vertragsdaten!J4153="","",Vertragsdaten!J4153)</f>
        <v/>
      </c>
      <c r="I4152" s="15" t="str">
        <f>IF(Vertragsdaten!K4153="","",Vertragsdaten!K4153)</f>
        <v/>
      </c>
      <c r="J4152" s="15" t="str">
        <f>IF(Vertragsdaten!L4153="","",Vertragsdaten!L4153)</f>
        <v/>
      </c>
      <c r="K4152" s="9"/>
      <c r="L4152" s="15" t="str">
        <f>IF(Vertragsdaten!J4153="","",Vertragsdaten!J4153)</f>
        <v/>
      </c>
      <c r="M4152" s="9" t="str">
        <f>IF(Vertragsdaten!I4153="","",Vertragsdaten!I4153)</f>
        <v/>
      </c>
      <c r="N4152" s="9"/>
      <c r="O4152" s="9" t="str">
        <f>IF(Vertragsdaten!W4153="","",Vertragsdaten!W4153)</f>
        <v/>
      </c>
      <c r="P4152" s="15" t="str">
        <f>IF(Vertragsdaten!R4153="","",Vertragsdaten!R4153)</f>
        <v/>
      </c>
      <c r="Q4152" s="15" t="str">
        <f>IF(Vertragsdaten!S4153="","",Vertragsdaten!S4153)</f>
        <v/>
      </c>
      <c r="R4152" s="9"/>
      <c r="S4152" s="15" t="str">
        <f>IF(Vertragsdaten!S4153="","",Vertragsdaten!T4153)</f>
        <v/>
      </c>
      <c r="T4152" s="15" t="str">
        <f>IF(Vertragsdaten!T4153="","",Vertragsdaten!U4153)</f>
        <v/>
      </c>
      <c r="U4152" s="9"/>
      <c r="V4152" s="16" t="str">
        <f>IF(Vertragsdaten!$V4153="","",Vertragsdaten!$V4153)</f>
        <v/>
      </c>
      <c r="W4152" s="9"/>
      <c r="X4152" s="9"/>
      <c r="Y4152" s="9"/>
      <c r="Z4152" s="9"/>
      <c r="AA4152" s="15" t="str">
        <f>IF(Vertragsdaten!AI4153="","",Vertragsdaten!AI4153)</f>
        <v/>
      </c>
      <c r="AB4152" s="15" t="str">
        <f>IF(Vertragsdaten!AJ4153="","",Vertragsdaten!AJ4153)</f>
        <v/>
      </c>
      <c r="AC4152" s="9"/>
      <c r="AD4152" s="15" t="str">
        <f>IF(Vertragsdaten!AK4153="","",Vertragsdaten!AK4153)</f>
        <v/>
      </c>
      <c r="AE4152" s="15" t="str">
        <f>IF(Vertragsdaten!AL4153="","",Vertragsdaten!AL4153)</f>
        <v/>
      </c>
      <c r="AF4152" s="16" t="s">
        <v>2</v>
      </c>
      <c r="AG4152" s="16" t="str">
        <f>IF(Vertragsdaten!G4153="","",Vertragsdaten!G4153)</f>
        <v/>
      </c>
      <c r="AH4152" s="9" t="str">
        <f>IF(Vertragsdaten!$AW4153="","",Vertragsdaten!AW4153)</f>
        <v/>
      </c>
      <c r="AI4152" s="9"/>
      <c r="AJ4152" s="9"/>
      <c r="AK4152" s="9"/>
      <c r="AL4152" s="15" t="str">
        <f>IF(Vertragsdaten!AM4153="","",Vertragsdaten!AM4153)</f>
        <v/>
      </c>
      <c r="AM4152" s="15" t="str">
        <f>IF(Vertragsdaten!AN4153="","",Vertragsdaten!AN4153)</f>
        <v/>
      </c>
      <c r="AN4152" s="9"/>
      <c r="AO4152" s="9"/>
      <c r="AP4152" s="22" t="str">
        <f>IF(Vertragsdaten!AQ4153="","",ROUND(Vertragsdaten!AQ4153,0))</f>
        <v/>
      </c>
      <c r="AQ4152" s="9"/>
      <c r="AR4152" s="15" t="str">
        <f>IF(Vertragsdaten!AR4153="","",Vertragsdaten!AR4153)</f>
        <v/>
      </c>
      <c r="AS4152" s="16" t="str">
        <f>IF(Vertragsdaten!$AW4153="","",Vertragsdaten!$AW4153)</f>
        <v/>
      </c>
      <c r="AT4152" s="16" t="str">
        <f>IF(Vertragsdaten!AO4153="","","11XSWK-H-------M")</f>
        <v/>
      </c>
      <c r="AU4152" s="16" t="str">
        <f>IF(Vertragsdaten!AU4153="E01 „Ein-/Auszug (Umzug)“","E01",IF(Vertragsdaten!AU4153="E02 „Einzug/Neuanlage“","E02",IF(Vertragsdaten!AU4153="E03 „Lieferantenwechsel“","E03","ZD2")))</f>
        <v>ZD2</v>
      </c>
      <c r="AV4152" s="16" t="str">
        <f>IF(Vertragsdaten!AS4153="nein","Z18","Z15")</f>
        <v>Z15</v>
      </c>
      <c r="AW4152" s="16" t="str">
        <f>IF(Vertragsdaten!BC4153="","",VLOOKUP(Vertragsdaten!BC4153,'Dropdown-Werte'!$I$2:$J$5,2,FALSE))</f>
        <v/>
      </c>
      <c r="AX4152" s="16" t="str">
        <f t="shared" si="64"/>
        <v/>
      </c>
      <c r="AY4152" s="16" t="str">
        <f>IF(Vertragsdaten!BB4153="","",Vertragsdaten!BB4153)</f>
        <v/>
      </c>
      <c r="AZ4152" s="16" t="s">
        <v>93</v>
      </c>
      <c r="BA4152" s="16" t="s">
        <v>94</v>
      </c>
    </row>
    <row r="4153" spans="1:53">
      <c r="A4153" s="12" t="str">
        <f>IF(Vertragsdaten!AZ4154="","",Vertragsdaten!AZ4154)</f>
        <v/>
      </c>
      <c r="B4153" s="12"/>
      <c r="C4153" s="12"/>
      <c r="D4153" s="12"/>
      <c r="E4153" s="4" t="str">
        <f>IF(Vertragsdaten!M4154="","",Vertragsdaten!M4154)</f>
        <v/>
      </c>
      <c r="F4153" s="19">
        <f>Vertragsdaten!H4154</f>
        <v>0</v>
      </c>
      <c r="G4153" s="9"/>
      <c r="H4153" s="15" t="str">
        <f>IF(Vertragsdaten!J4154="","",Vertragsdaten!J4154)</f>
        <v/>
      </c>
      <c r="I4153" s="15" t="str">
        <f>IF(Vertragsdaten!K4154="","",Vertragsdaten!K4154)</f>
        <v/>
      </c>
      <c r="J4153" s="15" t="str">
        <f>IF(Vertragsdaten!L4154="","",Vertragsdaten!L4154)</f>
        <v/>
      </c>
      <c r="K4153" s="9"/>
      <c r="L4153" s="15" t="str">
        <f>IF(Vertragsdaten!J4154="","",Vertragsdaten!J4154)</f>
        <v/>
      </c>
      <c r="M4153" s="9" t="str">
        <f>IF(Vertragsdaten!I4154="","",Vertragsdaten!I4154)</f>
        <v/>
      </c>
      <c r="N4153" s="9"/>
      <c r="O4153" s="9" t="str">
        <f>IF(Vertragsdaten!W4154="","",Vertragsdaten!W4154)</f>
        <v/>
      </c>
      <c r="P4153" s="15" t="str">
        <f>IF(Vertragsdaten!R4154="","",Vertragsdaten!R4154)</f>
        <v/>
      </c>
      <c r="Q4153" s="15" t="str">
        <f>IF(Vertragsdaten!S4154="","",Vertragsdaten!S4154)</f>
        <v/>
      </c>
      <c r="R4153" s="9"/>
      <c r="S4153" s="15" t="str">
        <f>IF(Vertragsdaten!S4154="","",Vertragsdaten!T4154)</f>
        <v/>
      </c>
      <c r="T4153" s="15" t="str">
        <f>IF(Vertragsdaten!T4154="","",Vertragsdaten!U4154)</f>
        <v/>
      </c>
      <c r="U4153" s="9"/>
      <c r="V4153" s="16" t="str">
        <f>IF(Vertragsdaten!$V4154="","",Vertragsdaten!$V4154)</f>
        <v/>
      </c>
      <c r="W4153" s="9"/>
      <c r="X4153" s="9"/>
      <c r="Y4153" s="9"/>
      <c r="Z4153" s="9"/>
      <c r="AA4153" s="15" t="str">
        <f>IF(Vertragsdaten!AI4154="","",Vertragsdaten!AI4154)</f>
        <v/>
      </c>
      <c r="AB4153" s="15" t="str">
        <f>IF(Vertragsdaten!AJ4154="","",Vertragsdaten!AJ4154)</f>
        <v/>
      </c>
      <c r="AC4153" s="9"/>
      <c r="AD4153" s="15" t="str">
        <f>IF(Vertragsdaten!AK4154="","",Vertragsdaten!AK4154)</f>
        <v/>
      </c>
      <c r="AE4153" s="15" t="str">
        <f>IF(Vertragsdaten!AL4154="","",Vertragsdaten!AL4154)</f>
        <v/>
      </c>
      <c r="AF4153" s="16" t="s">
        <v>2</v>
      </c>
      <c r="AG4153" s="16" t="str">
        <f>IF(Vertragsdaten!G4154="","",Vertragsdaten!G4154)</f>
        <v/>
      </c>
      <c r="AH4153" s="9" t="str">
        <f>IF(Vertragsdaten!$AW4154="","",Vertragsdaten!AW4154)</f>
        <v/>
      </c>
      <c r="AI4153" s="9"/>
      <c r="AJ4153" s="9"/>
      <c r="AK4153" s="9"/>
      <c r="AL4153" s="15" t="str">
        <f>IF(Vertragsdaten!AM4154="","",Vertragsdaten!AM4154)</f>
        <v/>
      </c>
      <c r="AM4153" s="15" t="str">
        <f>IF(Vertragsdaten!AN4154="","",Vertragsdaten!AN4154)</f>
        <v/>
      </c>
      <c r="AN4153" s="9"/>
      <c r="AO4153" s="9"/>
      <c r="AP4153" s="22" t="str">
        <f>IF(Vertragsdaten!AQ4154="","",ROUND(Vertragsdaten!AQ4154,0))</f>
        <v/>
      </c>
      <c r="AQ4153" s="9"/>
      <c r="AR4153" s="15" t="str">
        <f>IF(Vertragsdaten!AR4154="","",Vertragsdaten!AR4154)</f>
        <v/>
      </c>
      <c r="AS4153" s="16" t="str">
        <f>IF(Vertragsdaten!$AW4154="","",Vertragsdaten!$AW4154)</f>
        <v/>
      </c>
      <c r="AT4153" s="16" t="str">
        <f>IF(Vertragsdaten!AO4154="","","11XSWK-H-------M")</f>
        <v/>
      </c>
      <c r="AU4153" s="16" t="str">
        <f>IF(Vertragsdaten!AU4154="E01 „Ein-/Auszug (Umzug)“","E01",IF(Vertragsdaten!AU4154="E02 „Einzug/Neuanlage“","E02",IF(Vertragsdaten!AU4154="E03 „Lieferantenwechsel“","E03","ZD2")))</f>
        <v>ZD2</v>
      </c>
      <c r="AV4153" s="16" t="str">
        <f>IF(Vertragsdaten!AS4154="nein","Z18","Z15")</f>
        <v>Z15</v>
      </c>
      <c r="AW4153" s="16" t="str">
        <f>IF(Vertragsdaten!BC4154="","",VLOOKUP(Vertragsdaten!BC4154,'Dropdown-Werte'!$I$2:$J$5,2,FALSE))</f>
        <v/>
      </c>
      <c r="AX4153" s="16" t="str">
        <f t="shared" si="64"/>
        <v/>
      </c>
      <c r="AY4153" s="16" t="str">
        <f>IF(Vertragsdaten!BB4154="","",Vertragsdaten!BB4154)</f>
        <v/>
      </c>
      <c r="AZ4153" s="16" t="s">
        <v>93</v>
      </c>
      <c r="BA4153" s="16" t="s">
        <v>94</v>
      </c>
    </row>
    <row r="4154" spans="1:53">
      <c r="A4154" s="12" t="str">
        <f>IF(Vertragsdaten!AZ4155="","",Vertragsdaten!AZ4155)</f>
        <v/>
      </c>
      <c r="B4154" s="12"/>
      <c r="C4154" s="12"/>
      <c r="D4154" s="12"/>
      <c r="E4154" s="4" t="str">
        <f>IF(Vertragsdaten!M4155="","",Vertragsdaten!M4155)</f>
        <v/>
      </c>
      <c r="F4154" s="19">
        <f>Vertragsdaten!H4155</f>
        <v>0</v>
      </c>
      <c r="G4154" s="9"/>
      <c r="H4154" s="15" t="str">
        <f>IF(Vertragsdaten!J4155="","",Vertragsdaten!J4155)</f>
        <v/>
      </c>
      <c r="I4154" s="15" t="str">
        <f>IF(Vertragsdaten!K4155="","",Vertragsdaten!K4155)</f>
        <v/>
      </c>
      <c r="J4154" s="15" t="str">
        <f>IF(Vertragsdaten!L4155="","",Vertragsdaten!L4155)</f>
        <v/>
      </c>
      <c r="K4154" s="9"/>
      <c r="L4154" s="15" t="str">
        <f>IF(Vertragsdaten!J4155="","",Vertragsdaten!J4155)</f>
        <v/>
      </c>
      <c r="M4154" s="9" t="str">
        <f>IF(Vertragsdaten!I4155="","",Vertragsdaten!I4155)</f>
        <v/>
      </c>
      <c r="N4154" s="9"/>
      <c r="O4154" s="9" t="str">
        <f>IF(Vertragsdaten!W4155="","",Vertragsdaten!W4155)</f>
        <v/>
      </c>
      <c r="P4154" s="15" t="str">
        <f>IF(Vertragsdaten!R4155="","",Vertragsdaten!R4155)</f>
        <v/>
      </c>
      <c r="Q4154" s="15" t="str">
        <f>IF(Vertragsdaten!S4155="","",Vertragsdaten!S4155)</f>
        <v/>
      </c>
      <c r="R4154" s="9"/>
      <c r="S4154" s="15" t="str">
        <f>IF(Vertragsdaten!S4155="","",Vertragsdaten!T4155)</f>
        <v/>
      </c>
      <c r="T4154" s="15" t="str">
        <f>IF(Vertragsdaten!T4155="","",Vertragsdaten!U4155)</f>
        <v/>
      </c>
      <c r="U4154" s="9"/>
      <c r="V4154" s="16" t="str">
        <f>IF(Vertragsdaten!$V4155="","",Vertragsdaten!$V4155)</f>
        <v/>
      </c>
      <c r="W4154" s="9"/>
      <c r="X4154" s="9"/>
      <c r="Y4154" s="9"/>
      <c r="Z4154" s="9"/>
      <c r="AA4154" s="15" t="str">
        <f>IF(Vertragsdaten!AI4155="","",Vertragsdaten!AI4155)</f>
        <v/>
      </c>
      <c r="AB4154" s="15" t="str">
        <f>IF(Vertragsdaten!AJ4155="","",Vertragsdaten!AJ4155)</f>
        <v/>
      </c>
      <c r="AC4154" s="9"/>
      <c r="AD4154" s="15" t="str">
        <f>IF(Vertragsdaten!AK4155="","",Vertragsdaten!AK4155)</f>
        <v/>
      </c>
      <c r="AE4154" s="15" t="str">
        <f>IF(Vertragsdaten!AL4155="","",Vertragsdaten!AL4155)</f>
        <v/>
      </c>
      <c r="AF4154" s="16" t="s">
        <v>2</v>
      </c>
      <c r="AG4154" s="16" t="str">
        <f>IF(Vertragsdaten!G4155="","",Vertragsdaten!G4155)</f>
        <v/>
      </c>
      <c r="AH4154" s="9" t="str">
        <f>IF(Vertragsdaten!$AW4155="","",Vertragsdaten!AW4155)</f>
        <v/>
      </c>
      <c r="AI4154" s="9"/>
      <c r="AJ4154" s="9"/>
      <c r="AK4154" s="9"/>
      <c r="AL4154" s="15" t="str">
        <f>IF(Vertragsdaten!AM4155="","",Vertragsdaten!AM4155)</f>
        <v/>
      </c>
      <c r="AM4154" s="15" t="str">
        <f>IF(Vertragsdaten!AN4155="","",Vertragsdaten!AN4155)</f>
        <v/>
      </c>
      <c r="AN4154" s="9"/>
      <c r="AO4154" s="9"/>
      <c r="AP4154" s="22" t="str">
        <f>IF(Vertragsdaten!AQ4155="","",ROUND(Vertragsdaten!AQ4155,0))</f>
        <v/>
      </c>
      <c r="AQ4154" s="9"/>
      <c r="AR4154" s="15" t="str">
        <f>IF(Vertragsdaten!AR4155="","",Vertragsdaten!AR4155)</f>
        <v/>
      </c>
      <c r="AS4154" s="16" t="str">
        <f>IF(Vertragsdaten!$AW4155="","",Vertragsdaten!$AW4155)</f>
        <v/>
      </c>
      <c r="AT4154" s="16" t="str">
        <f>IF(Vertragsdaten!AO4155="","","11XSWK-H-------M")</f>
        <v/>
      </c>
      <c r="AU4154" s="16" t="str">
        <f>IF(Vertragsdaten!AU4155="E01 „Ein-/Auszug (Umzug)“","E01",IF(Vertragsdaten!AU4155="E02 „Einzug/Neuanlage“","E02",IF(Vertragsdaten!AU4155="E03 „Lieferantenwechsel“","E03","ZD2")))</f>
        <v>ZD2</v>
      </c>
      <c r="AV4154" s="16" t="str">
        <f>IF(Vertragsdaten!AS4155="nein","Z18","Z15")</f>
        <v>Z15</v>
      </c>
      <c r="AW4154" s="16" t="str">
        <f>IF(Vertragsdaten!BC4155="","",VLOOKUP(Vertragsdaten!BC4155,'Dropdown-Werte'!$I$2:$J$5,2,FALSE))</f>
        <v/>
      </c>
      <c r="AX4154" s="16" t="str">
        <f t="shared" si="64"/>
        <v/>
      </c>
      <c r="AY4154" s="16" t="str">
        <f>IF(Vertragsdaten!BB4155="","",Vertragsdaten!BB4155)</f>
        <v/>
      </c>
      <c r="AZ4154" s="16" t="s">
        <v>93</v>
      </c>
      <c r="BA4154" s="16" t="s">
        <v>94</v>
      </c>
    </row>
    <row r="4155" spans="1:53">
      <c r="A4155" s="12" t="str">
        <f>IF(Vertragsdaten!AZ4156="","",Vertragsdaten!AZ4156)</f>
        <v/>
      </c>
      <c r="B4155" s="12"/>
      <c r="C4155" s="12"/>
      <c r="D4155" s="12"/>
      <c r="E4155" s="4" t="str">
        <f>IF(Vertragsdaten!M4156="","",Vertragsdaten!M4156)</f>
        <v/>
      </c>
      <c r="F4155" s="19">
        <f>Vertragsdaten!H4156</f>
        <v>0</v>
      </c>
      <c r="G4155" s="9"/>
      <c r="H4155" s="15" t="str">
        <f>IF(Vertragsdaten!J4156="","",Vertragsdaten!J4156)</f>
        <v/>
      </c>
      <c r="I4155" s="15" t="str">
        <f>IF(Vertragsdaten!K4156="","",Vertragsdaten!K4156)</f>
        <v/>
      </c>
      <c r="J4155" s="15" t="str">
        <f>IF(Vertragsdaten!L4156="","",Vertragsdaten!L4156)</f>
        <v/>
      </c>
      <c r="K4155" s="9"/>
      <c r="L4155" s="15" t="str">
        <f>IF(Vertragsdaten!J4156="","",Vertragsdaten!J4156)</f>
        <v/>
      </c>
      <c r="M4155" s="9" t="str">
        <f>IF(Vertragsdaten!I4156="","",Vertragsdaten!I4156)</f>
        <v/>
      </c>
      <c r="N4155" s="9"/>
      <c r="O4155" s="9" t="str">
        <f>IF(Vertragsdaten!W4156="","",Vertragsdaten!W4156)</f>
        <v/>
      </c>
      <c r="P4155" s="15" t="str">
        <f>IF(Vertragsdaten!R4156="","",Vertragsdaten!R4156)</f>
        <v/>
      </c>
      <c r="Q4155" s="15" t="str">
        <f>IF(Vertragsdaten!S4156="","",Vertragsdaten!S4156)</f>
        <v/>
      </c>
      <c r="R4155" s="9"/>
      <c r="S4155" s="15" t="str">
        <f>IF(Vertragsdaten!S4156="","",Vertragsdaten!T4156)</f>
        <v/>
      </c>
      <c r="T4155" s="15" t="str">
        <f>IF(Vertragsdaten!T4156="","",Vertragsdaten!U4156)</f>
        <v/>
      </c>
      <c r="U4155" s="9"/>
      <c r="V4155" s="16" t="str">
        <f>IF(Vertragsdaten!$V4156="","",Vertragsdaten!$V4156)</f>
        <v/>
      </c>
      <c r="W4155" s="9"/>
      <c r="X4155" s="9"/>
      <c r="Y4155" s="9"/>
      <c r="Z4155" s="9"/>
      <c r="AA4155" s="15" t="str">
        <f>IF(Vertragsdaten!AI4156="","",Vertragsdaten!AI4156)</f>
        <v/>
      </c>
      <c r="AB4155" s="15" t="str">
        <f>IF(Vertragsdaten!AJ4156="","",Vertragsdaten!AJ4156)</f>
        <v/>
      </c>
      <c r="AC4155" s="9"/>
      <c r="AD4155" s="15" t="str">
        <f>IF(Vertragsdaten!AK4156="","",Vertragsdaten!AK4156)</f>
        <v/>
      </c>
      <c r="AE4155" s="15" t="str">
        <f>IF(Vertragsdaten!AL4156="","",Vertragsdaten!AL4156)</f>
        <v/>
      </c>
      <c r="AF4155" s="16" t="s">
        <v>2</v>
      </c>
      <c r="AG4155" s="16" t="str">
        <f>IF(Vertragsdaten!G4156="","",Vertragsdaten!G4156)</f>
        <v/>
      </c>
      <c r="AH4155" s="9" t="str">
        <f>IF(Vertragsdaten!$AW4156="","",Vertragsdaten!AW4156)</f>
        <v/>
      </c>
      <c r="AI4155" s="9"/>
      <c r="AJ4155" s="9"/>
      <c r="AK4155" s="9"/>
      <c r="AL4155" s="15" t="str">
        <f>IF(Vertragsdaten!AM4156="","",Vertragsdaten!AM4156)</f>
        <v/>
      </c>
      <c r="AM4155" s="15" t="str">
        <f>IF(Vertragsdaten!AN4156="","",Vertragsdaten!AN4156)</f>
        <v/>
      </c>
      <c r="AN4155" s="9"/>
      <c r="AO4155" s="9"/>
      <c r="AP4155" s="22" t="str">
        <f>IF(Vertragsdaten!AQ4156="","",ROUND(Vertragsdaten!AQ4156,0))</f>
        <v/>
      </c>
      <c r="AQ4155" s="9"/>
      <c r="AR4155" s="15" t="str">
        <f>IF(Vertragsdaten!AR4156="","",Vertragsdaten!AR4156)</f>
        <v/>
      </c>
      <c r="AS4155" s="16" t="str">
        <f>IF(Vertragsdaten!$AW4156="","",Vertragsdaten!$AW4156)</f>
        <v/>
      </c>
      <c r="AT4155" s="16" t="str">
        <f>IF(Vertragsdaten!AO4156="","","11XSWK-H-------M")</f>
        <v/>
      </c>
      <c r="AU4155" s="16" t="str">
        <f>IF(Vertragsdaten!AU4156="E01 „Ein-/Auszug (Umzug)“","E01",IF(Vertragsdaten!AU4156="E02 „Einzug/Neuanlage“","E02",IF(Vertragsdaten!AU4156="E03 „Lieferantenwechsel“","E03","ZD2")))</f>
        <v>ZD2</v>
      </c>
      <c r="AV4155" s="16" t="str">
        <f>IF(Vertragsdaten!AS4156="nein","Z18","Z15")</f>
        <v>Z15</v>
      </c>
      <c r="AW4155" s="16" t="str">
        <f>IF(Vertragsdaten!BC4156="","",VLOOKUP(Vertragsdaten!BC4156,'Dropdown-Werte'!$I$2:$J$5,2,FALSE))</f>
        <v/>
      </c>
      <c r="AX4155" s="16" t="str">
        <f t="shared" si="64"/>
        <v/>
      </c>
      <c r="AY4155" s="16" t="str">
        <f>IF(Vertragsdaten!BB4156="","",Vertragsdaten!BB4156)</f>
        <v/>
      </c>
      <c r="AZ4155" s="16" t="s">
        <v>93</v>
      </c>
      <c r="BA4155" s="16" t="s">
        <v>94</v>
      </c>
    </row>
    <row r="4156" spans="1:53">
      <c r="A4156" s="12" t="str">
        <f>IF(Vertragsdaten!AZ4157="","",Vertragsdaten!AZ4157)</f>
        <v/>
      </c>
      <c r="B4156" s="12"/>
      <c r="C4156" s="12"/>
      <c r="D4156" s="12"/>
      <c r="E4156" s="4" t="str">
        <f>IF(Vertragsdaten!M4157="","",Vertragsdaten!M4157)</f>
        <v/>
      </c>
      <c r="F4156" s="19">
        <f>Vertragsdaten!H4157</f>
        <v>0</v>
      </c>
      <c r="G4156" s="9"/>
      <c r="H4156" s="15" t="str">
        <f>IF(Vertragsdaten!J4157="","",Vertragsdaten!J4157)</f>
        <v/>
      </c>
      <c r="I4156" s="15" t="str">
        <f>IF(Vertragsdaten!K4157="","",Vertragsdaten!K4157)</f>
        <v/>
      </c>
      <c r="J4156" s="15" t="str">
        <f>IF(Vertragsdaten!L4157="","",Vertragsdaten!L4157)</f>
        <v/>
      </c>
      <c r="K4156" s="9"/>
      <c r="L4156" s="15" t="str">
        <f>IF(Vertragsdaten!J4157="","",Vertragsdaten!J4157)</f>
        <v/>
      </c>
      <c r="M4156" s="9" t="str">
        <f>IF(Vertragsdaten!I4157="","",Vertragsdaten!I4157)</f>
        <v/>
      </c>
      <c r="N4156" s="9"/>
      <c r="O4156" s="9" t="str">
        <f>IF(Vertragsdaten!W4157="","",Vertragsdaten!W4157)</f>
        <v/>
      </c>
      <c r="P4156" s="15" t="str">
        <f>IF(Vertragsdaten!R4157="","",Vertragsdaten!R4157)</f>
        <v/>
      </c>
      <c r="Q4156" s="15" t="str">
        <f>IF(Vertragsdaten!S4157="","",Vertragsdaten!S4157)</f>
        <v/>
      </c>
      <c r="R4156" s="9"/>
      <c r="S4156" s="15" t="str">
        <f>IF(Vertragsdaten!S4157="","",Vertragsdaten!T4157)</f>
        <v/>
      </c>
      <c r="T4156" s="15" t="str">
        <f>IF(Vertragsdaten!T4157="","",Vertragsdaten!U4157)</f>
        <v/>
      </c>
      <c r="U4156" s="9"/>
      <c r="V4156" s="16" t="str">
        <f>IF(Vertragsdaten!$V4157="","",Vertragsdaten!$V4157)</f>
        <v/>
      </c>
      <c r="W4156" s="9"/>
      <c r="X4156" s="9"/>
      <c r="Y4156" s="9"/>
      <c r="Z4156" s="9"/>
      <c r="AA4156" s="15" t="str">
        <f>IF(Vertragsdaten!AI4157="","",Vertragsdaten!AI4157)</f>
        <v/>
      </c>
      <c r="AB4156" s="15" t="str">
        <f>IF(Vertragsdaten!AJ4157="","",Vertragsdaten!AJ4157)</f>
        <v/>
      </c>
      <c r="AC4156" s="9"/>
      <c r="AD4156" s="15" t="str">
        <f>IF(Vertragsdaten!AK4157="","",Vertragsdaten!AK4157)</f>
        <v/>
      </c>
      <c r="AE4156" s="15" t="str">
        <f>IF(Vertragsdaten!AL4157="","",Vertragsdaten!AL4157)</f>
        <v/>
      </c>
      <c r="AF4156" s="16" t="s">
        <v>2</v>
      </c>
      <c r="AG4156" s="16" t="str">
        <f>IF(Vertragsdaten!G4157="","",Vertragsdaten!G4157)</f>
        <v/>
      </c>
      <c r="AH4156" s="9" t="str">
        <f>IF(Vertragsdaten!$AW4157="","",Vertragsdaten!AW4157)</f>
        <v/>
      </c>
      <c r="AI4156" s="9"/>
      <c r="AJ4156" s="9"/>
      <c r="AK4156" s="9"/>
      <c r="AL4156" s="15" t="str">
        <f>IF(Vertragsdaten!AM4157="","",Vertragsdaten!AM4157)</f>
        <v/>
      </c>
      <c r="AM4156" s="15" t="str">
        <f>IF(Vertragsdaten!AN4157="","",Vertragsdaten!AN4157)</f>
        <v/>
      </c>
      <c r="AN4156" s="9"/>
      <c r="AO4156" s="9"/>
      <c r="AP4156" s="22" t="str">
        <f>IF(Vertragsdaten!AQ4157="","",ROUND(Vertragsdaten!AQ4157,0))</f>
        <v/>
      </c>
      <c r="AQ4156" s="9"/>
      <c r="AR4156" s="15" t="str">
        <f>IF(Vertragsdaten!AR4157="","",Vertragsdaten!AR4157)</f>
        <v/>
      </c>
      <c r="AS4156" s="16" t="str">
        <f>IF(Vertragsdaten!$AW4157="","",Vertragsdaten!$AW4157)</f>
        <v/>
      </c>
      <c r="AT4156" s="16" t="str">
        <f>IF(Vertragsdaten!AO4157="","","11XSWK-H-------M")</f>
        <v/>
      </c>
      <c r="AU4156" s="16" t="str">
        <f>IF(Vertragsdaten!AU4157="E01 „Ein-/Auszug (Umzug)“","E01",IF(Vertragsdaten!AU4157="E02 „Einzug/Neuanlage“","E02",IF(Vertragsdaten!AU4157="E03 „Lieferantenwechsel“","E03","ZD2")))</f>
        <v>ZD2</v>
      </c>
      <c r="AV4156" s="16" t="str">
        <f>IF(Vertragsdaten!AS4157="nein","Z18","Z15")</f>
        <v>Z15</v>
      </c>
      <c r="AW4156" s="16" t="str">
        <f>IF(Vertragsdaten!BC4157="","",VLOOKUP(Vertragsdaten!BC4157,'Dropdown-Werte'!$I$2:$J$5,2,FALSE))</f>
        <v/>
      </c>
      <c r="AX4156" s="16" t="str">
        <f t="shared" si="64"/>
        <v/>
      </c>
      <c r="AY4156" s="16" t="str">
        <f>IF(Vertragsdaten!BB4157="","",Vertragsdaten!BB4157)</f>
        <v/>
      </c>
      <c r="AZ4156" s="16" t="s">
        <v>93</v>
      </c>
      <c r="BA4156" s="16" t="s">
        <v>94</v>
      </c>
    </row>
    <row r="4157" spans="1:53">
      <c r="A4157" s="12" t="str">
        <f>IF(Vertragsdaten!AZ4158="","",Vertragsdaten!AZ4158)</f>
        <v/>
      </c>
      <c r="B4157" s="12"/>
      <c r="C4157" s="12"/>
      <c r="D4157" s="12"/>
      <c r="E4157" s="4" t="str">
        <f>IF(Vertragsdaten!M4158="","",Vertragsdaten!M4158)</f>
        <v/>
      </c>
      <c r="F4157" s="19">
        <f>Vertragsdaten!H4158</f>
        <v>0</v>
      </c>
      <c r="G4157" s="9"/>
      <c r="H4157" s="15" t="str">
        <f>IF(Vertragsdaten!J4158="","",Vertragsdaten!J4158)</f>
        <v/>
      </c>
      <c r="I4157" s="15" t="str">
        <f>IF(Vertragsdaten!K4158="","",Vertragsdaten!K4158)</f>
        <v/>
      </c>
      <c r="J4157" s="15" t="str">
        <f>IF(Vertragsdaten!L4158="","",Vertragsdaten!L4158)</f>
        <v/>
      </c>
      <c r="K4157" s="9"/>
      <c r="L4157" s="15" t="str">
        <f>IF(Vertragsdaten!J4158="","",Vertragsdaten!J4158)</f>
        <v/>
      </c>
      <c r="M4157" s="9" t="str">
        <f>IF(Vertragsdaten!I4158="","",Vertragsdaten!I4158)</f>
        <v/>
      </c>
      <c r="N4157" s="9"/>
      <c r="O4157" s="9" t="str">
        <f>IF(Vertragsdaten!W4158="","",Vertragsdaten!W4158)</f>
        <v/>
      </c>
      <c r="P4157" s="15" t="str">
        <f>IF(Vertragsdaten!R4158="","",Vertragsdaten!R4158)</f>
        <v/>
      </c>
      <c r="Q4157" s="15" t="str">
        <f>IF(Vertragsdaten!S4158="","",Vertragsdaten!S4158)</f>
        <v/>
      </c>
      <c r="R4157" s="9"/>
      <c r="S4157" s="15" t="str">
        <f>IF(Vertragsdaten!S4158="","",Vertragsdaten!T4158)</f>
        <v/>
      </c>
      <c r="T4157" s="15" t="str">
        <f>IF(Vertragsdaten!T4158="","",Vertragsdaten!U4158)</f>
        <v/>
      </c>
      <c r="U4157" s="9"/>
      <c r="V4157" s="16" t="str">
        <f>IF(Vertragsdaten!$V4158="","",Vertragsdaten!$V4158)</f>
        <v/>
      </c>
      <c r="W4157" s="9"/>
      <c r="X4157" s="9"/>
      <c r="Y4157" s="9"/>
      <c r="Z4157" s="9"/>
      <c r="AA4157" s="15" t="str">
        <f>IF(Vertragsdaten!AI4158="","",Vertragsdaten!AI4158)</f>
        <v/>
      </c>
      <c r="AB4157" s="15" t="str">
        <f>IF(Vertragsdaten!AJ4158="","",Vertragsdaten!AJ4158)</f>
        <v/>
      </c>
      <c r="AC4157" s="9"/>
      <c r="AD4157" s="15" t="str">
        <f>IF(Vertragsdaten!AK4158="","",Vertragsdaten!AK4158)</f>
        <v/>
      </c>
      <c r="AE4157" s="15" t="str">
        <f>IF(Vertragsdaten!AL4158="","",Vertragsdaten!AL4158)</f>
        <v/>
      </c>
      <c r="AF4157" s="16" t="s">
        <v>2</v>
      </c>
      <c r="AG4157" s="16" t="str">
        <f>IF(Vertragsdaten!G4158="","",Vertragsdaten!G4158)</f>
        <v/>
      </c>
      <c r="AH4157" s="9" t="str">
        <f>IF(Vertragsdaten!$AW4158="","",Vertragsdaten!AW4158)</f>
        <v/>
      </c>
      <c r="AI4157" s="9"/>
      <c r="AJ4157" s="9"/>
      <c r="AK4157" s="9"/>
      <c r="AL4157" s="15" t="str">
        <f>IF(Vertragsdaten!AM4158="","",Vertragsdaten!AM4158)</f>
        <v/>
      </c>
      <c r="AM4157" s="15" t="str">
        <f>IF(Vertragsdaten!AN4158="","",Vertragsdaten!AN4158)</f>
        <v/>
      </c>
      <c r="AN4157" s="9"/>
      <c r="AO4157" s="9"/>
      <c r="AP4157" s="22" t="str">
        <f>IF(Vertragsdaten!AQ4158="","",ROUND(Vertragsdaten!AQ4158,0))</f>
        <v/>
      </c>
      <c r="AQ4157" s="9"/>
      <c r="AR4157" s="15" t="str">
        <f>IF(Vertragsdaten!AR4158="","",Vertragsdaten!AR4158)</f>
        <v/>
      </c>
      <c r="AS4157" s="16" t="str">
        <f>IF(Vertragsdaten!$AW4158="","",Vertragsdaten!$AW4158)</f>
        <v/>
      </c>
      <c r="AT4157" s="16" t="str">
        <f>IF(Vertragsdaten!AO4158="","","11XSWK-H-------M")</f>
        <v/>
      </c>
      <c r="AU4157" s="16" t="str">
        <f>IF(Vertragsdaten!AU4158="E01 „Ein-/Auszug (Umzug)“","E01",IF(Vertragsdaten!AU4158="E02 „Einzug/Neuanlage“","E02",IF(Vertragsdaten!AU4158="E03 „Lieferantenwechsel“","E03","ZD2")))</f>
        <v>ZD2</v>
      </c>
      <c r="AV4157" s="16" t="str">
        <f>IF(Vertragsdaten!AS4158="nein","Z18","Z15")</f>
        <v>Z15</v>
      </c>
      <c r="AW4157" s="16" t="str">
        <f>IF(Vertragsdaten!BC4158="","",VLOOKUP(Vertragsdaten!BC4158,'Dropdown-Werte'!$I$2:$J$5,2,FALSE))</f>
        <v/>
      </c>
      <c r="AX4157" s="16" t="str">
        <f t="shared" si="64"/>
        <v/>
      </c>
      <c r="AY4157" s="16" t="str">
        <f>IF(Vertragsdaten!BB4158="","",Vertragsdaten!BB4158)</f>
        <v/>
      </c>
      <c r="AZ4157" s="16" t="s">
        <v>93</v>
      </c>
      <c r="BA4157" s="16" t="s">
        <v>94</v>
      </c>
    </row>
    <row r="4158" spans="1:53">
      <c r="A4158" s="12" t="str">
        <f>IF(Vertragsdaten!AZ4159="","",Vertragsdaten!AZ4159)</f>
        <v/>
      </c>
      <c r="B4158" s="12"/>
      <c r="C4158" s="12"/>
      <c r="D4158" s="12"/>
      <c r="E4158" s="4" t="str">
        <f>IF(Vertragsdaten!M4159="","",Vertragsdaten!M4159)</f>
        <v/>
      </c>
      <c r="F4158" s="19">
        <f>Vertragsdaten!H4159</f>
        <v>0</v>
      </c>
      <c r="G4158" s="9"/>
      <c r="H4158" s="15" t="str">
        <f>IF(Vertragsdaten!J4159="","",Vertragsdaten!J4159)</f>
        <v/>
      </c>
      <c r="I4158" s="15" t="str">
        <f>IF(Vertragsdaten!K4159="","",Vertragsdaten!K4159)</f>
        <v/>
      </c>
      <c r="J4158" s="15" t="str">
        <f>IF(Vertragsdaten!L4159="","",Vertragsdaten!L4159)</f>
        <v/>
      </c>
      <c r="K4158" s="9"/>
      <c r="L4158" s="15" t="str">
        <f>IF(Vertragsdaten!J4159="","",Vertragsdaten!J4159)</f>
        <v/>
      </c>
      <c r="M4158" s="9" t="str">
        <f>IF(Vertragsdaten!I4159="","",Vertragsdaten!I4159)</f>
        <v/>
      </c>
      <c r="N4158" s="9"/>
      <c r="O4158" s="9" t="str">
        <f>IF(Vertragsdaten!W4159="","",Vertragsdaten!W4159)</f>
        <v/>
      </c>
      <c r="P4158" s="15" t="str">
        <f>IF(Vertragsdaten!R4159="","",Vertragsdaten!R4159)</f>
        <v/>
      </c>
      <c r="Q4158" s="15" t="str">
        <f>IF(Vertragsdaten!S4159="","",Vertragsdaten!S4159)</f>
        <v/>
      </c>
      <c r="R4158" s="9"/>
      <c r="S4158" s="15" t="str">
        <f>IF(Vertragsdaten!S4159="","",Vertragsdaten!T4159)</f>
        <v/>
      </c>
      <c r="T4158" s="15" t="str">
        <f>IF(Vertragsdaten!T4159="","",Vertragsdaten!U4159)</f>
        <v/>
      </c>
      <c r="U4158" s="9"/>
      <c r="V4158" s="16" t="str">
        <f>IF(Vertragsdaten!$V4159="","",Vertragsdaten!$V4159)</f>
        <v/>
      </c>
      <c r="W4158" s="9"/>
      <c r="X4158" s="9"/>
      <c r="Y4158" s="9"/>
      <c r="Z4158" s="9"/>
      <c r="AA4158" s="15" t="str">
        <f>IF(Vertragsdaten!AI4159="","",Vertragsdaten!AI4159)</f>
        <v/>
      </c>
      <c r="AB4158" s="15" t="str">
        <f>IF(Vertragsdaten!AJ4159="","",Vertragsdaten!AJ4159)</f>
        <v/>
      </c>
      <c r="AC4158" s="9"/>
      <c r="AD4158" s="15" t="str">
        <f>IF(Vertragsdaten!AK4159="","",Vertragsdaten!AK4159)</f>
        <v/>
      </c>
      <c r="AE4158" s="15" t="str">
        <f>IF(Vertragsdaten!AL4159="","",Vertragsdaten!AL4159)</f>
        <v/>
      </c>
      <c r="AF4158" s="16" t="s">
        <v>2</v>
      </c>
      <c r="AG4158" s="16" t="str">
        <f>IF(Vertragsdaten!G4159="","",Vertragsdaten!G4159)</f>
        <v/>
      </c>
      <c r="AH4158" s="9" t="str">
        <f>IF(Vertragsdaten!$AW4159="","",Vertragsdaten!AW4159)</f>
        <v/>
      </c>
      <c r="AI4158" s="9"/>
      <c r="AJ4158" s="9"/>
      <c r="AK4158" s="9"/>
      <c r="AL4158" s="15" t="str">
        <f>IF(Vertragsdaten!AM4159="","",Vertragsdaten!AM4159)</f>
        <v/>
      </c>
      <c r="AM4158" s="15" t="str">
        <f>IF(Vertragsdaten!AN4159="","",Vertragsdaten!AN4159)</f>
        <v/>
      </c>
      <c r="AN4158" s="9"/>
      <c r="AO4158" s="9"/>
      <c r="AP4158" s="22" t="str">
        <f>IF(Vertragsdaten!AQ4159="","",ROUND(Vertragsdaten!AQ4159,0))</f>
        <v/>
      </c>
      <c r="AQ4158" s="9"/>
      <c r="AR4158" s="15" t="str">
        <f>IF(Vertragsdaten!AR4159="","",Vertragsdaten!AR4159)</f>
        <v/>
      </c>
      <c r="AS4158" s="16" t="str">
        <f>IF(Vertragsdaten!$AW4159="","",Vertragsdaten!$AW4159)</f>
        <v/>
      </c>
      <c r="AT4158" s="16" t="str">
        <f>IF(Vertragsdaten!AO4159="","","11XSWK-H-------M")</f>
        <v/>
      </c>
      <c r="AU4158" s="16" t="str">
        <f>IF(Vertragsdaten!AU4159="E01 „Ein-/Auszug (Umzug)“","E01",IF(Vertragsdaten!AU4159="E02 „Einzug/Neuanlage“","E02",IF(Vertragsdaten!AU4159="E03 „Lieferantenwechsel“","E03","ZD2")))</f>
        <v>ZD2</v>
      </c>
      <c r="AV4158" s="16" t="str">
        <f>IF(Vertragsdaten!AS4159="nein","Z18","Z15")</f>
        <v>Z15</v>
      </c>
      <c r="AW4158" s="16" t="str">
        <f>IF(Vertragsdaten!BC4159="","",VLOOKUP(Vertragsdaten!BC4159,'Dropdown-Werte'!$I$2:$J$5,2,FALSE))</f>
        <v/>
      </c>
      <c r="AX4158" s="16" t="str">
        <f t="shared" si="64"/>
        <v/>
      </c>
      <c r="AY4158" s="16" t="str">
        <f>IF(Vertragsdaten!BB4159="","",Vertragsdaten!BB4159)</f>
        <v/>
      </c>
      <c r="AZ4158" s="16" t="s">
        <v>93</v>
      </c>
      <c r="BA4158" s="16" t="s">
        <v>94</v>
      </c>
    </row>
    <row r="4159" spans="1:53">
      <c r="A4159" s="12" t="str">
        <f>IF(Vertragsdaten!AZ4160="","",Vertragsdaten!AZ4160)</f>
        <v/>
      </c>
      <c r="B4159" s="12"/>
      <c r="C4159" s="12"/>
      <c r="D4159" s="12"/>
      <c r="E4159" s="4" t="str">
        <f>IF(Vertragsdaten!M4160="","",Vertragsdaten!M4160)</f>
        <v/>
      </c>
      <c r="F4159" s="19">
        <f>Vertragsdaten!H4160</f>
        <v>0</v>
      </c>
      <c r="G4159" s="9"/>
      <c r="H4159" s="15" t="str">
        <f>IF(Vertragsdaten!J4160="","",Vertragsdaten!J4160)</f>
        <v/>
      </c>
      <c r="I4159" s="15" t="str">
        <f>IF(Vertragsdaten!K4160="","",Vertragsdaten!K4160)</f>
        <v/>
      </c>
      <c r="J4159" s="15" t="str">
        <f>IF(Vertragsdaten!L4160="","",Vertragsdaten!L4160)</f>
        <v/>
      </c>
      <c r="K4159" s="9"/>
      <c r="L4159" s="15" t="str">
        <f>IF(Vertragsdaten!J4160="","",Vertragsdaten!J4160)</f>
        <v/>
      </c>
      <c r="M4159" s="9" t="str">
        <f>IF(Vertragsdaten!I4160="","",Vertragsdaten!I4160)</f>
        <v/>
      </c>
      <c r="N4159" s="9"/>
      <c r="O4159" s="9" t="str">
        <f>IF(Vertragsdaten!W4160="","",Vertragsdaten!W4160)</f>
        <v/>
      </c>
      <c r="P4159" s="15" t="str">
        <f>IF(Vertragsdaten!R4160="","",Vertragsdaten!R4160)</f>
        <v/>
      </c>
      <c r="Q4159" s="15" t="str">
        <f>IF(Vertragsdaten!S4160="","",Vertragsdaten!S4160)</f>
        <v/>
      </c>
      <c r="R4159" s="9"/>
      <c r="S4159" s="15" t="str">
        <f>IF(Vertragsdaten!S4160="","",Vertragsdaten!T4160)</f>
        <v/>
      </c>
      <c r="T4159" s="15" t="str">
        <f>IF(Vertragsdaten!T4160="","",Vertragsdaten!U4160)</f>
        <v/>
      </c>
      <c r="U4159" s="9"/>
      <c r="V4159" s="16" t="str">
        <f>IF(Vertragsdaten!$V4160="","",Vertragsdaten!$V4160)</f>
        <v/>
      </c>
      <c r="W4159" s="9"/>
      <c r="X4159" s="9"/>
      <c r="Y4159" s="9"/>
      <c r="Z4159" s="9"/>
      <c r="AA4159" s="15" t="str">
        <f>IF(Vertragsdaten!AI4160="","",Vertragsdaten!AI4160)</f>
        <v/>
      </c>
      <c r="AB4159" s="15" t="str">
        <f>IF(Vertragsdaten!AJ4160="","",Vertragsdaten!AJ4160)</f>
        <v/>
      </c>
      <c r="AC4159" s="9"/>
      <c r="AD4159" s="15" t="str">
        <f>IF(Vertragsdaten!AK4160="","",Vertragsdaten!AK4160)</f>
        <v/>
      </c>
      <c r="AE4159" s="15" t="str">
        <f>IF(Vertragsdaten!AL4160="","",Vertragsdaten!AL4160)</f>
        <v/>
      </c>
      <c r="AF4159" s="16" t="s">
        <v>2</v>
      </c>
      <c r="AG4159" s="16" t="str">
        <f>IF(Vertragsdaten!G4160="","",Vertragsdaten!G4160)</f>
        <v/>
      </c>
      <c r="AH4159" s="9" t="str">
        <f>IF(Vertragsdaten!$AW4160="","",Vertragsdaten!AW4160)</f>
        <v/>
      </c>
      <c r="AI4159" s="9"/>
      <c r="AJ4159" s="9"/>
      <c r="AK4159" s="9"/>
      <c r="AL4159" s="15" t="str">
        <f>IF(Vertragsdaten!AM4160="","",Vertragsdaten!AM4160)</f>
        <v/>
      </c>
      <c r="AM4159" s="15" t="str">
        <f>IF(Vertragsdaten!AN4160="","",Vertragsdaten!AN4160)</f>
        <v/>
      </c>
      <c r="AN4159" s="9"/>
      <c r="AO4159" s="9"/>
      <c r="AP4159" s="22" t="str">
        <f>IF(Vertragsdaten!AQ4160="","",ROUND(Vertragsdaten!AQ4160,0))</f>
        <v/>
      </c>
      <c r="AQ4159" s="9"/>
      <c r="AR4159" s="15" t="str">
        <f>IF(Vertragsdaten!AR4160="","",Vertragsdaten!AR4160)</f>
        <v/>
      </c>
      <c r="AS4159" s="16" t="str">
        <f>IF(Vertragsdaten!$AW4160="","",Vertragsdaten!$AW4160)</f>
        <v/>
      </c>
      <c r="AT4159" s="16" t="str">
        <f>IF(Vertragsdaten!AO4160="","","11XSWK-H-------M")</f>
        <v/>
      </c>
      <c r="AU4159" s="16" t="str">
        <f>IF(Vertragsdaten!AU4160="E01 „Ein-/Auszug (Umzug)“","E01",IF(Vertragsdaten!AU4160="E02 „Einzug/Neuanlage“","E02",IF(Vertragsdaten!AU4160="E03 „Lieferantenwechsel“","E03","ZD2")))</f>
        <v>ZD2</v>
      </c>
      <c r="AV4159" s="16" t="str">
        <f>IF(Vertragsdaten!AS4160="nein","Z18","Z15")</f>
        <v>Z15</v>
      </c>
      <c r="AW4159" s="16" t="str">
        <f>IF(Vertragsdaten!BC4160="","",VLOOKUP(Vertragsdaten!BC4160,'Dropdown-Werte'!$I$2:$J$5,2,FALSE))</f>
        <v/>
      </c>
      <c r="AX4159" s="16" t="str">
        <f t="shared" si="64"/>
        <v/>
      </c>
      <c r="AY4159" s="16" t="str">
        <f>IF(Vertragsdaten!BB4160="","",Vertragsdaten!BB4160)</f>
        <v/>
      </c>
      <c r="AZ4159" s="16" t="s">
        <v>93</v>
      </c>
      <c r="BA4159" s="16" t="s">
        <v>94</v>
      </c>
    </row>
    <row r="4160" spans="1:53">
      <c r="A4160" s="12" t="str">
        <f>IF(Vertragsdaten!AZ4161="","",Vertragsdaten!AZ4161)</f>
        <v/>
      </c>
      <c r="B4160" s="12"/>
      <c r="C4160" s="12"/>
      <c r="D4160" s="12"/>
      <c r="E4160" s="4" t="str">
        <f>IF(Vertragsdaten!M4161="","",Vertragsdaten!M4161)</f>
        <v/>
      </c>
      <c r="F4160" s="19">
        <f>Vertragsdaten!H4161</f>
        <v>0</v>
      </c>
      <c r="G4160" s="9"/>
      <c r="H4160" s="15" t="str">
        <f>IF(Vertragsdaten!J4161="","",Vertragsdaten!J4161)</f>
        <v/>
      </c>
      <c r="I4160" s="15" t="str">
        <f>IF(Vertragsdaten!K4161="","",Vertragsdaten!K4161)</f>
        <v/>
      </c>
      <c r="J4160" s="15" t="str">
        <f>IF(Vertragsdaten!L4161="","",Vertragsdaten!L4161)</f>
        <v/>
      </c>
      <c r="K4160" s="9"/>
      <c r="L4160" s="15" t="str">
        <f>IF(Vertragsdaten!J4161="","",Vertragsdaten!J4161)</f>
        <v/>
      </c>
      <c r="M4160" s="9" t="str">
        <f>IF(Vertragsdaten!I4161="","",Vertragsdaten!I4161)</f>
        <v/>
      </c>
      <c r="N4160" s="9"/>
      <c r="O4160" s="9" t="str">
        <f>IF(Vertragsdaten!W4161="","",Vertragsdaten!W4161)</f>
        <v/>
      </c>
      <c r="P4160" s="15" t="str">
        <f>IF(Vertragsdaten!R4161="","",Vertragsdaten!R4161)</f>
        <v/>
      </c>
      <c r="Q4160" s="15" t="str">
        <f>IF(Vertragsdaten!S4161="","",Vertragsdaten!S4161)</f>
        <v/>
      </c>
      <c r="R4160" s="9"/>
      <c r="S4160" s="15" t="str">
        <f>IF(Vertragsdaten!S4161="","",Vertragsdaten!T4161)</f>
        <v/>
      </c>
      <c r="T4160" s="15" t="str">
        <f>IF(Vertragsdaten!T4161="","",Vertragsdaten!U4161)</f>
        <v/>
      </c>
      <c r="U4160" s="9"/>
      <c r="V4160" s="16" t="str">
        <f>IF(Vertragsdaten!$V4161="","",Vertragsdaten!$V4161)</f>
        <v/>
      </c>
      <c r="W4160" s="9"/>
      <c r="X4160" s="9"/>
      <c r="Y4160" s="9"/>
      <c r="Z4160" s="9"/>
      <c r="AA4160" s="15" t="str">
        <f>IF(Vertragsdaten!AI4161="","",Vertragsdaten!AI4161)</f>
        <v/>
      </c>
      <c r="AB4160" s="15" t="str">
        <f>IF(Vertragsdaten!AJ4161="","",Vertragsdaten!AJ4161)</f>
        <v/>
      </c>
      <c r="AC4160" s="9"/>
      <c r="AD4160" s="15" t="str">
        <f>IF(Vertragsdaten!AK4161="","",Vertragsdaten!AK4161)</f>
        <v/>
      </c>
      <c r="AE4160" s="15" t="str">
        <f>IF(Vertragsdaten!AL4161="","",Vertragsdaten!AL4161)</f>
        <v/>
      </c>
      <c r="AF4160" s="16" t="s">
        <v>2</v>
      </c>
      <c r="AG4160" s="16" t="str">
        <f>IF(Vertragsdaten!G4161="","",Vertragsdaten!G4161)</f>
        <v/>
      </c>
      <c r="AH4160" s="9" t="str">
        <f>IF(Vertragsdaten!$AW4161="","",Vertragsdaten!AW4161)</f>
        <v/>
      </c>
      <c r="AI4160" s="9"/>
      <c r="AJ4160" s="9"/>
      <c r="AK4160" s="9"/>
      <c r="AL4160" s="15" t="str">
        <f>IF(Vertragsdaten!AM4161="","",Vertragsdaten!AM4161)</f>
        <v/>
      </c>
      <c r="AM4160" s="15" t="str">
        <f>IF(Vertragsdaten!AN4161="","",Vertragsdaten!AN4161)</f>
        <v/>
      </c>
      <c r="AN4160" s="9"/>
      <c r="AO4160" s="9"/>
      <c r="AP4160" s="22" t="str">
        <f>IF(Vertragsdaten!AQ4161="","",ROUND(Vertragsdaten!AQ4161,0))</f>
        <v/>
      </c>
      <c r="AQ4160" s="9"/>
      <c r="AR4160" s="15" t="str">
        <f>IF(Vertragsdaten!AR4161="","",Vertragsdaten!AR4161)</f>
        <v/>
      </c>
      <c r="AS4160" s="16" t="str">
        <f>IF(Vertragsdaten!$AW4161="","",Vertragsdaten!$AW4161)</f>
        <v/>
      </c>
      <c r="AT4160" s="16" t="str">
        <f>IF(Vertragsdaten!AO4161="","","11XSWK-H-------M")</f>
        <v/>
      </c>
      <c r="AU4160" s="16" t="str">
        <f>IF(Vertragsdaten!AU4161="E01 „Ein-/Auszug (Umzug)“","E01",IF(Vertragsdaten!AU4161="E02 „Einzug/Neuanlage“","E02",IF(Vertragsdaten!AU4161="E03 „Lieferantenwechsel“","E03","ZD2")))</f>
        <v>ZD2</v>
      </c>
      <c r="AV4160" s="16" t="str">
        <f>IF(Vertragsdaten!AS4161="nein","Z18","Z15")</f>
        <v>Z15</v>
      </c>
      <c r="AW4160" s="16" t="str">
        <f>IF(Vertragsdaten!BC4161="","",VLOOKUP(Vertragsdaten!BC4161,'Dropdown-Werte'!$I$2:$J$5,2,FALSE))</f>
        <v/>
      </c>
      <c r="AX4160" s="16" t="str">
        <f t="shared" si="64"/>
        <v/>
      </c>
      <c r="AY4160" s="16" t="str">
        <f>IF(Vertragsdaten!BB4161="","",Vertragsdaten!BB4161)</f>
        <v/>
      </c>
      <c r="AZ4160" s="16" t="s">
        <v>93</v>
      </c>
      <c r="BA4160" s="16" t="s">
        <v>94</v>
      </c>
    </row>
    <row r="4161" spans="1:53">
      <c r="A4161" s="12" t="str">
        <f>IF(Vertragsdaten!AZ4162="","",Vertragsdaten!AZ4162)</f>
        <v/>
      </c>
      <c r="B4161" s="12"/>
      <c r="C4161" s="12"/>
      <c r="D4161" s="12"/>
      <c r="E4161" s="4" t="str">
        <f>IF(Vertragsdaten!M4162="","",Vertragsdaten!M4162)</f>
        <v/>
      </c>
      <c r="F4161" s="19">
        <f>Vertragsdaten!H4162</f>
        <v>0</v>
      </c>
      <c r="G4161" s="9"/>
      <c r="H4161" s="15" t="str">
        <f>IF(Vertragsdaten!J4162="","",Vertragsdaten!J4162)</f>
        <v/>
      </c>
      <c r="I4161" s="15" t="str">
        <f>IF(Vertragsdaten!K4162="","",Vertragsdaten!K4162)</f>
        <v/>
      </c>
      <c r="J4161" s="15" t="str">
        <f>IF(Vertragsdaten!L4162="","",Vertragsdaten!L4162)</f>
        <v/>
      </c>
      <c r="K4161" s="9"/>
      <c r="L4161" s="15" t="str">
        <f>IF(Vertragsdaten!J4162="","",Vertragsdaten!J4162)</f>
        <v/>
      </c>
      <c r="M4161" s="9" t="str">
        <f>IF(Vertragsdaten!I4162="","",Vertragsdaten!I4162)</f>
        <v/>
      </c>
      <c r="N4161" s="9"/>
      <c r="O4161" s="9" t="str">
        <f>IF(Vertragsdaten!W4162="","",Vertragsdaten!W4162)</f>
        <v/>
      </c>
      <c r="P4161" s="15" t="str">
        <f>IF(Vertragsdaten!R4162="","",Vertragsdaten!R4162)</f>
        <v/>
      </c>
      <c r="Q4161" s="15" t="str">
        <f>IF(Vertragsdaten!S4162="","",Vertragsdaten!S4162)</f>
        <v/>
      </c>
      <c r="R4161" s="9"/>
      <c r="S4161" s="15" t="str">
        <f>IF(Vertragsdaten!S4162="","",Vertragsdaten!T4162)</f>
        <v/>
      </c>
      <c r="T4161" s="15" t="str">
        <f>IF(Vertragsdaten!T4162="","",Vertragsdaten!U4162)</f>
        <v/>
      </c>
      <c r="U4161" s="9"/>
      <c r="V4161" s="16" t="str">
        <f>IF(Vertragsdaten!$V4162="","",Vertragsdaten!$V4162)</f>
        <v/>
      </c>
      <c r="W4161" s="9"/>
      <c r="X4161" s="9"/>
      <c r="Y4161" s="9"/>
      <c r="Z4161" s="9"/>
      <c r="AA4161" s="15" t="str">
        <f>IF(Vertragsdaten!AI4162="","",Vertragsdaten!AI4162)</f>
        <v/>
      </c>
      <c r="AB4161" s="15" t="str">
        <f>IF(Vertragsdaten!AJ4162="","",Vertragsdaten!AJ4162)</f>
        <v/>
      </c>
      <c r="AC4161" s="9"/>
      <c r="AD4161" s="15" t="str">
        <f>IF(Vertragsdaten!AK4162="","",Vertragsdaten!AK4162)</f>
        <v/>
      </c>
      <c r="AE4161" s="15" t="str">
        <f>IF(Vertragsdaten!AL4162="","",Vertragsdaten!AL4162)</f>
        <v/>
      </c>
      <c r="AF4161" s="16" t="s">
        <v>2</v>
      </c>
      <c r="AG4161" s="16" t="str">
        <f>IF(Vertragsdaten!G4162="","",Vertragsdaten!G4162)</f>
        <v/>
      </c>
      <c r="AH4161" s="9" t="str">
        <f>IF(Vertragsdaten!$AW4162="","",Vertragsdaten!AW4162)</f>
        <v/>
      </c>
      <c r="AI4161" s="9"/>
      <c r="AJ4161" s="9"/>
      <c r="AK4161" s="9"/>
      <c r="AL4161" s="15" t="str">
        <f>IF(Vertragsdaten!AM4162="","",Vertragsdaten!AM4162)</f>
        <v/>
      </c>
      <c r="AM4161" s="15" t="str">
        <f>IF(Vertragsdaten!AN4162="","",Vertragsdaten!AN4162)</f>
        <v/>
      </c>
      <c r="AN4161" s="9"/>
      <c r="AO4161" s="9"/>
      <c r="AP4161" s="22" t="str">
        <f>IF(Vertragsdaten!AQ4162="","",ROUND(Vertragsdaten!AQ4162,0))</f>
        <v/>
      </c>
      <c r="AQ4161" s="9"/>
      <c r="AR4161" s="15" t="str">
        <f>IF(Vertragsdaten!AR4162="","",Vertragsdaten!AR4162)</f>
        <v/>
      </c>
      <c r="AS4161" s="16" t="str">
        <f>IF(Vertragsdaten!$AW4162="","",Vertragsdaten!$AW4162)</f>
        <v/>
      </c>
      <c r="AT4161" s="16" t="str">
        <f>IF(Vertragsdaten!AO4162="","","11XSWK-H-------M")</f>
        <v/>
      </c>
      <c r="AU4161" s="16" t="str">
        <f>IF(Vertragsdaten!AU4162="E01 „Ein-/Auszug (Umzug)“","E01",IF(Vertragsdaten!AU4162="E02 „Einzug/Neuanlage“","E02",IF(Vertragsdaten!AU4162="E03 „Lieferantenwechsel“","E03","ZD2")))</f>
        <v>ZD2</v>
      </c>
      <c r="AV4161" s="16" t="str">
        <f>IF(Vertragsdaten!AS4162="nein","Z18","Z15")</f>
        <v>Z15</v>
      </c>
      <c r="AW4161" s="16" t="str">
        <f>IF(Vertragsdaten!BC4162="","",VLOOKUP(Vertragsdaten!BC4162,'Dropdown-Werte'!$I$2:$J$5,2,FALSE))</f>
        <v/>
      </c>
      <c r="AX4161" s="16" t="str">
        <f t="shared" si="64"/>
        <v/>
      </c>
      <c r="AY4161" s="16" t="str">
        <f>IF(Vertragsdaten!BB4162="","",Vertragsdaten!BB4162)</f>
        <v/>
      </c>
      <c r="AZ4161" s="16" t="s">
        <v>93</v>
      </c>
      <c r="BA4161" s="16" t="s">
        <v>94</v>
      </c>
    </row>
    <row r="4162" spans="1:53">
      <c r="A4162" s="12" t="str">
        <f>IF(Vertragsdaten!AZ4163="","",Vertragsdaten!AZ4163)</f>
        <v/>
      </c>
      <c r="B4162" s="12"/>
      <c r="C4162" s="12"/>
      <c r="D4162" s="12"/>
      <c r="E4162" s="4" t="str">
        <f>IF(Vertragsdaten!M4163="","",Vertragsdaten!M4163)</f>
        <v/>
      </c>
      <c r="F4162" s="19">
        <f>Vertragsdaten!H4163</f>
        <v>0</v>
      </c>
      <c r="G4162" s="9"/>
      <c r="H4162" s="15" t="str">
        <f>IF(Vertragsdaten!J4163="","",Vertragsdaten!J4163)</f>
        <v/>
      </c>
      <c r="I4162" s="15" t="str">
        <f>IF(Vertragsdaten!K4163="","",Vertragsdaten!K4163)</f>
        <v/>
      </c>
      <c r="J4162" s="15" t="str">
        <f>IF(Vertragsdaten!L4163="","",Vertragsdaten!L4163)</f>
        <v/>
      </c>
      <c r="K4162" s="9"/>
      <c r="L4162" s="15" t="str">
        <f>IF(Vertragsdaten!J4163="","",Vertragsdaten!J4163)</f>
        <v/>
      </c>
      <c r="M4162" s="9" t="str">
        <f>IF(Vertragsdaten!I4163="","",Vertragsdaten!I4163)</f>
        <v/>
      </c>
      <c r="N4162" s="9"/>
      <c r="O4162" s="9" t="str">
        <f>IF(Vertragsdaten!W4163="","",Vertragsdaten!W4163)</f>
        <v/>
      </c>
      <c r="P4162" s="15" t="str">
        <f>IF(Vertragsdaten!R4163="","",Vertragsdaten!R4163)</f>
        <v/>
      </c>
      <c r="Q4162" s="15" t="str">
        <f>IF(Vertragsdaten!S4163="","",Vertragsdaten!S4163)</f>
        <v/>
      </c>
      <c r="R4162" s="9"/>
      <c r="S4162" s="15" t="str">
        <f>IF(Vertragsdaten!S4163="","",Vertragsdaten!T4163)</f>
        <v/>
      </c>
      <c r="T4162" s="15" t="str">
        <f>IF(Vertragsdaten!T4163="","",Vertragsdaten!U4163)</f>
        <v/>
      </c>
      <c r="U4162" s="9"/>
      <c r="V4162" s="16" t="str">
        <f>IF(Vertragsdaten!$V4163="","",Vertragsdaten!$V4163)</f>
        <v/>
      </c>
      <c r="W4162" s="9"/>
      <c r="X4162" s="9"/>
      <c r="Y4162" s="9"/>
      <c r="Z4162" s="9"/>
      <c r="AA4162" s="15" t="str">
        <f>IF(Vertragsdaten!AI4163="","",Vertragsdaten!AI4163)</f>
        <v/>
      </c>
      <c r="AB4162" s="15" t="str">
        <f>IF(Vertragsdaten!AJ4163="","",Vertragsdaten!AJ4163)</f>
        <v/>
      </c>
      <c r="AC4162" s="9"/>
      <c r="AD4162" s="15" t="str">
        <f>IF(Vertragsdaten!AK4163="","",Vertragsdaten!AK4163)</f>
        <v/>
      </c>
      <c r="AE4162" s="15" t="str">
        <f>IF(Vertragsdaten!AL4163="","",Vertragsdaten!AL4163)</f>
        <v/>
      </c>
      <c r="AF4162" s="16" t="s">
        <v>2</v>
      </c>
      <c r="AG4162" s="16" t="str">
        <f>IF(Vertragsdaten!G4163="","",Vertragsdaten!G4163)</f>
        <v/>
      </c>
      <c r="AH4162" s="9" t="str">
        <f>IF(Vertragsdaten!$AW4163="","",Vertragsdaten!AW4163)</f>
        <v/>
      </c>
      <c r="AI4162" s="9"/>
      <c r="AJ4162" s="9"/>
      <c r="AK4162" s="9"/>
      <c r="AL4162" s="15" t="str">
        <f>IF(Vertragsdaten!AM4163="","",Vertragsdaten!AM4163)</f>
        <v/>
      </c>
      <c r="AM4162" s="15" t="str">
        <f>IF(Vertragsdaten!AN4163="","",Vertragsdaten!AN4163)</f>
        <v/>
      </c>
      <c r="AN4162" s="9"/>
      <c r="AO4162" s="9"/>
      <c r="AP4162" s="22" t="str">
        <f>IF(Vertragsdaten!AQ4163="","",ROUND(Vertragsdaten!AQ4163,0))</f>
        <v/>
      </c>
      <c r="AQ4162" s="9"/>
      <c r="AR4162" s="15" t="str">
        <f>IF(Vertragsdaten!AR4163="","",Vertragsdaten!AR4163)</f>
        <v/>
      </c>
      <c r="AS4162" s="16" t="str">
        <f>IF(Vertragsdaten!$AW4163="","",Vertragsdaten!$AW4163)</f>
        <v/>
      </c>
      <c r="AT4162" s="16" t="str">
        <f>IF(Vertragsdaten!AO4163="","","11XSWK-H-------M")</f>
        <v/>
      </c>
      <c r="AU4162" s="16" t="str">
        <f>IF(Vertragsdaten!AU4163="E01 „Ein-/Auszug (Umzug)“","E01",IF(Vertragsdaten!AU4163="E02 „Einzug/Neuanlage“","E02",IF(Vertragsdaten!AU4163="E03 „Lieferantenwechsel“","E03","ZD2")))</f>
        <v>ZD2</v>
      </c>
      <c r="AV4162" s="16" t="str">
        <f>IF(Vertragsdaten!AS4163="nein","Z18","Z15")</f>
        <v>Z15</v>
      </c>
      <c r="AW4162" s="16" t="str">
        <f>IF(Vertragsdaten!BC4163="","",VLOOKUP(Vertragsdaten!BC4163,'Dropdown-Werte'!$I$2:$J$5,2,FALSE))</f>
        <v/>
      </c>
      <c r="AX4162" s="16" t="str">
        <f t="shared" si="64"/>
        <v/>
      </c>
      <c r="AY4162" s="16" t="str">
        <f>IF(Vertragsdaten!BB4163="","",Vertragsdaten!BB4163)</f>
        <v/>
      </c>
      <c r="AZ4162" s="16" t="s">
        <v>93</v>
      </c>
      <c r="BA4162" s="16" t="s">
        <v>94</v>
      </c>
    </row>
    <row r="4163" spans="1:53">
      <c r="A4163" s="12" t="str">
        <f>IF(Vertragsdaten!AZ4164="","",Vertragsdaten!AZ4164)</f>
        <v/>
      </c>
      <c r="B4163" s="12"/>
      <c r="C4163" s="12"/>
      <c r="D4163" s="12"/>
      <c r="E4163" s="4" t="str">
        <f>IF(Vertragsdaten!M4164="","",Vertragsdaten!M4164)</f>
        <v/>
      </c>
      <c r="F4163" s="19">
        <f>Vertragsdaten!H4164</f>
        <v>0</v>
      </c>
      <c r="G4163" s="9"/>
      <c r="H4163" s="15" t="str">
        <f>IF(Vertragsdaten!J4164="","",Vertragsdaten!J4164)</f>
        <v/>
      </c>
      <c r="I4163" s="15" t="str">
        <f>IF(Vertragsdaten!K4164="","",Vertragsdaten!K4164)</f>
        <v/>
      </c>
      <c r="J4163" s="15" t="str">
        <f>IF(Vertragsdaten!L4164="","",Vertragsdaten!L4164)</f>
        <v/>
      </c>
      <c r="K4163" s="9"/>
      <c r="L4163" s="15" t="str">
        <f>IF(Vertragsdaten!J4164="","",Vertragsdaten!J4164)</f>
        <v/>
      </c>
      <c r="M4163" s="9" t="str">
        <f>IF(Vertragsdaten!I4164="","",Vertragsdaten!I4164)</f>
        <v/>
      </c>
      <c r="N4163" s="9"/>
      <c r="O4163" s="9" t="str">
        <f>IF(Vertragsdaten!W4164="","",Vertragsdaten!W4164)</f>
        <v/>
      </c>
      <c r="P4163" s="15" t="str">
        <f>IF(Vertragsdaten!R4164="","",Vertragsdaten!R4164)</f>
        <v/>
      </c>
      <c r="Q4163" s="15" t="str">
        <f>IF(Vertragsdaten!S4164="","",Vertragsdaten!S4164)</f>
        <v/>
      </c>
      <c r="R4163" s="9"/>
      <c r="S4163" s="15" t="str">
        <f>IF(Vertragsdaten!S4164="","",Vertragsdaten!T4164)</f>
        <v/>
      </c>
      <c r="T4163" s="15" t="str">
        <f>IF(Vertragsdaten!T4164="","",Vertragsdaten!U4164)</f>
        <v/>
      </c>
      <c r="U4163" s="9"/>
      <c r="V4163" s="16" t="str">
        <f>IF(Vertragsdaten!$V4164="","",Vertragsdaten!$V4164)</f>
        <v/>
      </c>
      <c r="W4163" s="9"/>
      <c r="X4163" s="9"/>
      <c r="Y4163" s="9"/>
      <c r="Z4163" s="9"/>
      <c r="AA4163" s="15" t="str">
        <f>IF(Vertragsdaten!AI4164="","",Vertragsdaten!AI4164)</f>
        <v/>
      </c>
      <c r="AB4163" s="15" t="str">
        <f>IF(Vertragsdaten!AJ4164="","",Vertragsdaten!AJ4164)</f>
        <v/>
      </c>
      <c r="AC4163" s="9"/>
      <c r="AD4163" s="15" t="str">
        <f>IF(Vertragsdaten!AK4164="","",Vertragsdaten!AK4164)</f>
        <v/>
      </c>
      <c r="AE4163" s="15" t="str">
        <f>IF(Vertragsdaten!AL4164="","",Vertragsdaten!AL4164)</f>
        <v/>
      </c>
      <c r="AF4163" s="16" t="s">
        <v>2</v>
      </c>
      <c r="AG4163" s="16" t="str">
        <f>IF(Vertragsdaten!G4164="","",Vertragsdaten!G4164)</f>
        <v/>
      </c>
      <c r="AH4163" s="9" t="str">
        <f>IF(Vertragsdaten!$AW4164="","",Vertragsdaten!AW4164)</f>
        <v/>
      </c>
      <c r="AI4163" s="9"/>
      <c r="AJ4163" s="9"/>
      <c r="AK4163" s="9"/>
      <c r="AL4163" s="15" t="str">
        <f>IF(Vertragsdaten!AM4164="","",Vertragsdaten!AM4164)</f>
        <v/>
      </c>
      <c r="AM4163" s="15" t="str">
        <f>IF(Vertragsdaten!AN4164="","",Vertragsdaten!AN4164)</f>
        <v/>
      </c>
      <c r="AN4163" s="9"/>
      <c r="AO4163" s="9"/>
      <c r="AP4163" s="22" t="str">
        <f>IF(Vertragsdaten!AQ4164="","",ROUND(Vertragsdaten!AQ4164,0))</f>
        <v/>
      </c>
      <c r="AQ4163" s="9"/>
      <c r="AR4163" s="15" t="str">
        <f>IF(Vertragsdaten!AR4164="","",Vertragsdaten!AR4164)</f>
        <v/>
      </c>
      <c r="AS4163" s="16" t="str">
        <f>IF(Vertragsdaten!$AW4164="","",Vertragsdaten!$AW4164)</f>
        <v/>
      </c>
      <c r="AT4163" s="16" t="str">
        <f>IF(Vertragsdaten!AO4164="","","11XSWK-H-------M")</f>
        <v/>
      </c>
      <c r="AU4163" s="16" t="str">
        <f>IF(Vertragsdaten!AU4164="E01 „Ein-/Auszug (Umzug)“","E01",IF(Vertragsdaten!AU4164="E02 „Einzug/Neuanlage“","E02",IF(Vertragsdaten!AU4164="E03 „Lieferantenwechsel“","E03","ZD2")))</f>
        <v>ZD2</v>
      </c>
      <c r="AV4163" s="16" t="str">
        <f>IF(Vertragsdaten!AS4164="nein","Z18","Z15")</f>
        <v>Z15</v>
      </c>
      <c r="AW4163" s="16" t="str">
        <f>IF(Vertragsdaten!BC4164="","",VLOOKUP(Vertragsdaten!BC4164,'Dropdown-Werte'!$I$2:$J$5,2,FALSE))</f>
        <v/>
      </c>
      <c r="AX4163" s="16" t="str">
        <f t="shared" si="64"/>
        <v/>
      </c>
      <c r="AY4163" s="16" t="str">
        <f>IF(Vertragsdaten!BB4164="","",Vertragsdaten!BB4164)</f>
        <v/>
      </c>
      <c r="AZ4163" s="16" t="s">
        <v>93</v>
      </c>
      <c r="BA4163" s="16" t="s">
        <v>94</v>
      </c>
    </row>
    <row r="4164" spans="1:53">
      <c r="A4164" s="12" t="str">
        <f>IF(Vertragsdaten!AZ4165="","",Vertragsdaten!AZ4165)</f>
        <v/>
      </c>
      <c r="B4164" s="12"/>
      <c r="C4164" s="12"/>
      <c r="D4164" s="12"/>
      <c r="E4164" s="4" t="str">
        <f>IF(Vertragsdaten!M4165="","",Vertragsdaten!M4165)</f>
        <v/>
      </c>
      <c r="F4164" s="19">
        <f>Vertragsdaten!H4165</f>
        <v>0</v>
      </c>
      <c r="G4164" s="9"/>
      <c r="H4164" s="15" t="str">
        <f>IF(Vertragsdaten!J4165="","",Vertragsdaten!J4165)</f>
        <v/>
      </c>
      <c r="I4164" s="15" t="str">
        <f>IF(Vertragsdaten!K4165="","",Vertragsdaten!K4165)</f>
        <v/>
      </c>
      <c r="J4164" s="15" t="str">
        <f>IF(Vertragsdaten!L4165="","",Vertragsdaten!L4165)</f>
        <v/>
      </c>
      <c r="K4164" s="9"/>
      <c r="L4164" s="15" t="str">
        <f>IF(Vertragsdaten!J4165="","",Vertragsdaten!J4165)</f>
        <v/>
      </c>
      <c r="M4164" s="9" t="str">
        <f>IF(Vertragsdaten!I4165="","",Vertragsdaten!I4165)</f>
        <v/>
      </c>
      <c r="N4164" s="9"/>
      <c r="O4164" s="9" t="str">
        <f>IF(Vertragsdaten!W4165="","",Vertragsdaten!W4165)</f>
        <v/>
      </c>
      <c r="P4164" s="15" t="str">
        <f>IF(Vertragsdaten!R4165="","",Vertragsdaten!R4165)</f>
        <v/>
      </c>
      <c r="Q4164" s="15" t="str">
        <f>IF(Vertragsdaten!S4165="","",Vertragsdaten!S4165)</f>
        <v/>
      </c>
      <c r="R4164" s="9"/>
      <c r="S4164" s="15" t="str">
        <f>IF(Vertragsdaten!S4165="","",Vertragsdaten!T4165)</f>
        <v/>
      </c>
      <c r="T4164" s="15" t="str">
        <f>IF(Vertragsdaten!T4165="","",Vertragsdaten!U4165)</f>
        <v/>
      </c>
      <c r="U4164" s="9"/>
      <c r="V4164" s="16" t="str">
        <f>IF(Vertragsdaten!$V4165="","",Vertragsdaten!$V4165)</f>
        <v/>
      </c>
      <c r="W4164" s="9"/>
      <c r="X4164" s="9"/>
      <c r="Y4164" s="9"/>
      <c r="Z4164" s="9"/>
      <c r="AA4164" s="15" t="str">
        <f>IF(Vertragsdaten!AI4165="","",Vertragsdaten!AI4165)</f>
        <v/>
      </c>
      <c r="AB4164" s="15" t="str">
        <f>IF(Vertragsdaten!AJ4165="","",Vertragsdaten!AJ4165)</f>
        <v/>
      </c>
      <c r="AC4164" s="9"/>
      <c r="AD4164" s="15" t="str">
        <f>IF(Vertragsdaten!AK4165="","",Vertragsdaten!AK4165)</f>
        <v/>
      </c>
      <c r="AE4164" s="15" t="str">
        <f>IF(Vertragsdaten!AL4165="","",Vertragsdaten!AL4165)</f>
        <v/>
      </c>
      <c r="AF4164" s="16" t="s">
        <v>2</v>
      </c>
      <c r="AG4164" s="16" t="str">
        <f>IF(Vertragsdaten!G4165="","",Vertragsdaten!G4165)</f>
        <v/>
      </c>
      <c r="AH4164" s="9" t="str">
        <f>IF(Vertragsdaten!$AW4165="","",Vertragsdaten!AW4165)</f>
        <v/>
      </c>
      <c r="AI4164" s="9"/>
      <c r="AJ4164" s="9"/>
      <c r="AK4164" s="9"/>
      <c r="AL4164" s="15" t="str">
        <f>IF(Vertragsdaten!AM4165="","",Vertragsdaten!AM4165)</f>
        <v/>
      </c>
      <c r="AM4164" s="15" t="str">
        <f>IF(Vertragsdaten!AN4165="","",Vertragsdaten!AN4165)</f>
        <v/>
      </c>
      <c r="AN4164" s="9"/>
      <c r="AO4164" s="9"/>
      <c r="AP4164" s="22" t="str">
        <f>IF(Vertragsdaten!AQ4165="","",ROUND(Vertragsdaten!AQ4165,0))</f>
        <v/>
      </c>
      <c r="AQ4164" s="9"/>
      <c r="AR4164" s="15" t="str">
        <f>IF(Vertragsdaten!AR4165="","",Vertragsdaten!AR4165)</f>
        <v/>
      </c>
      <c r="AS4164" s="16" t="str">
        <f>IF(Vertragsdaten!$AW4165="","",Vertragsdaten!$AW4165)</f>
        <v/>
      </c>
      <c r="AT4164" s="16" t="str">
        <f>IF(Vertragsdaten!AO4165="","","11XSWK-H-------M")</f>
        <v/>
      </c>
      <c r="AU4164" s="16" t="str">
        <f>IF(Vertragsdaten!AU4165="E01 „Ein-/Auszug (Umzug)“","E01",IF(Vertragsdaten!AU4165="E02 „Einzug/Neuanlage“","E02",IF(Vertragsdaten!AU4165="E03 „Lieferantenwechsel“","E03","ZD2")))</f>
        <v>ZD2</v>
      </c>
      <c r="AV4164" s="16" t="str">
        <f>IF(Vertragsdaten!AS4165="nein","Z18","Z15")</f>
        <v>Z15</v>
      </c>
      <c r="AW4164" s="16" t="str">
        <f>IF(Vertragsdaten!BC4165="","",VLOOKUP(Vertragsdaten!BC4165,'Dropdown-Werte'!$I$2:$J$5,2,FALSE))</f>
        <v/>
      </c>
      <c r="AX4164" s="16" t="str">
        <f t="shared" ref="AX4164:AX4227" si="65">AW4164</f>
        <v/>
      </c>
      <c r="AY4164" s="16" t="str">
        <f>IF(Vertragsdaten!BB4165="","",Vertragsdaten!BB4165)</f>
        <v/>
      </c>
      <c r="AZ4164" s="16" t="s">
        <v>93</v>
      </c>
      <c r="BA4164" s="16" t="s">
        <v>94</v>
      </c>
    </row>
    <row r="4165" spans="1:53">
      <c r="A4165" s="12" t="str">
        <f>IF(Vertragsdaten!AZ4166="","",Vertragsdaten!AZ4166)</f>
        <v/>
      </c>
      <c r="B4165" s="12"/>
      <c r="C4165" s="12"/>
      <c r="D4165" s="12"/>
      <c r="E4165" s="4" t="str">
        <f>IF(Vertragsdaten!M4166="","",Vertragsdaten!M4166)</f>
        <v/>
      </c>
      <c r="F4165" s="19">
        <f>Vertragsdaten!H4166</f>
        <v>0</v>
      </c>
      <c r="G4165" s="9"/>
      <c r="H4165" s="15" t="str">
        <f>IF(Vertragsdaten!J4166="","",Vertragsdaten!J4166)</f>
        <v/>
      </c>
      <c r="I4165" s="15" t="str">
        <f>IF(Vertragsdaten!K4166="","",Vertragsdaten!K4166)</f>
        <v/>
      </c>
      <c r="J4165" s="15" t="str">
        <f>IF(Vertragsdaten!L4166="","",Vertragsdaten!L4166)</f>
        <v/>
      </c>
      <c r="K4165" s="9"/>
      <c r="L4165" s="15" t="str">
        <f>IF(Vertragsdaten!J4166="","",Vertragsdaten!J4166)</f>
        <v/>
      </c>
      <c r="M4165" s="9" t="str">
        <f>IF(Vertragsdaten!I4166="","",Vertragsdaten!I4166)</f>
        <v/>
      </c>
      <c r="N4165" s="9"/>
      <c r="O4165" s="9" t="str">
        <f>IF(Vertragsdaten!W4166="","",Vertragsdaten!W4166)</f>
        <v/>
      </c>
      <c r="P4165" s="15" t="str">
        <f>IF(Vertragsdaten!R4166="","",Vertragsdaten!R4166)</f>
        <v/>
      </c>
      <c r="Q4165" s="15" t="str">
        <f>IF(Vertragsdaten!S4166="","",Vertragsdaten!S4166)</f>
        <v/>
      </c>
      <c r="R4165" s="9"/>
      <c r="S4165" s="15" t="str">
        <f>IF(Vertragsdaten!S4166="","",Vertragsdaten!T4166)</f>
        <v/>
      </c>
      <c r="T4165" s="15" t="str">
        <f>IF(Vertragsdaten!T4166="","",Vertragsdaten!U4166)</f>
        <v/>
      </c>
      <c r="U4165" s="9"/>
      <c r="V4165" s="16" t="str">
        <f>IF(Vertragsdaten!$V4166="","",Vertragsdaten!$V4166)</f>
        <v/>
      </c>
      <c r="W4165" s="9"/>
      <c r="X4165" s="9"/>
      <c r="Y4165" s="9"/>
      <c r="Z4165" s="9"/>
      <c r="AA4165" s="15" t="str">
        <f>IF(Vertragsdaten!AI4166="","",Vertragsdaten!AI4166)</f>
        <v/>
      </c>
      <c r="AB4165" s="15" t="str">
        <f>IF(Vertragsdaten!AJ4166="","",Vertragsdaten!AJ4166)</f>
        <v/>
      </c>
      <c r="AC4165" s="9"/>
      <c r="AD4165" s="15" t="str">
        <f>IF(Vertragsdaten!AK4166="","",Vertragsdaten!AK4166)</f>
        <v/>
      </c>
      <c r="AE4165" s="15" t="str">
        <f>IF(Vertragsdaten!AL4166="","",Vertragsdaten!AL4166)</f>
        <v/>
      </c>
      <c r="AF4165" s="16" t="s">
        <v>2</v>
      </c>
      <c r="AG4165" s="16" t="str">
        <f>IF(Vertragsdaten!G4166="","",Vertragsdaten!G4166)</f>
        <v/>
      </c>
      <c r="AH4165" s="9" t="str">
        <f>IF(Vertragsdaten!$AW4166="","",Vertragsdaten!AW4166)</f>
        <v/>
      </c>
      <c r="AI4165" s="9"/>
      <c r="AJ4165" s="9"/>
      <c r="AK4165" s="9"/>
      <c r="AL4165" s="15" t="str">
        <f>IF(Vertragsdaten!AM4166="","",Vertragsdaten!AM4166)</f>
        <v/>
      </c>
      <c r="AM4165" s="15" t="str">
        <f>IF(Vertragsdaten!AN4166="","",Vertragsdaten!AN4166)</f>
        <v/>
      </c>
      <c r="AN4165" s="9"/>
      <c r="AO4165" s="9"/>
      <c r="AP4165" s="22" t="str">
        <f>IF(Vertragsdaten!AQ4166="","",ROUND(Vertragsdaten!AQ4166,0))</f>
        <v/>
      </c>
      <c r="AQ4165" s="9"/>
      <c r="AR4165" s="15" t="str">
        <f>IF(Vertragsdaten!AR4166="","",Vertragsdaten!AR4166)</f>
        <v/>
      </c>
      <c r="AS4165" s="16" t="str">
        <f>IF(Vertragsdaten!$AW4166="","",Vertragsdaten!$AW4166)</f>
        <v/>
      </c>
      <c r="AT4165" s="16" t="str">
        <f>IF(Vertragsdaten!AO4166="","","11XSWK-H-------M")</f>
        <v/>
      </c>
      <c r="AU4165" s="16" t="str">
        <f>IF(Vertragsdaten!AU4166="E01 „Ein-/Auszug (Umzug)“","E01",IF(Vertragsdaten!AU4166="E02 „Einzug/Neuanlage“","E02",IF(Vertragsdaten!AU4166="E03 „Lieferantenwechsel“","E03","ZD2")))</f>
        <v>ZD2</v>
      </c>
      <c r="AV4165" s="16" t="str">
        <f>IF(Vertragsdaten!AS4166="nein","Z18","Z15")</f>
        <v>Z15</v>
      </c>
      <c r="AW4165" s="16" t="str">
        <f>IF(Vertragsdaten!BC4166="","",VLOOKUP(Vertragsdaten!BC4166,'Dropdown-Werte'!$I$2:$J$5,2,FALSE))</f>
        <v/>
      </c>
      <c r="AX4165" s="16" t="str">
        <f t="shared" si="65"/>
        <v/>
      </c>
      <c r="AY4165" s="16" t="str">
        <f>IF(Vertragsdaten!BB4166="","",Vertragsdaten!BB4166)</f>
        <v/>
      </c>
      <c r="AZ4165" s="16" t="s">
        <v>93</v>
      </c>
      <c r="BA4165" s="16" t="s">
        <v>94</v>
      </c>
    </row>
    <row r="4166" spans="1:53">
      <c r="A4166" s="12" t="str">
        <f>IF(Vertragsdaten!AZ4167="","",Vertragsdaten!AZ4167)</f>
        <v/>
      </c>
      <c r="B4166" s="12"/>
      <c r="C4166" s="12"/>
      <c r="D4166" s="12"/>
      <c r="E4166" s="4" t="str">
        <f>IF(Vertragsdaten!M4167="","",Vertragsdaten!M4167)</f>
        <v/>
      </c>
      <c r="F4166" s="19">
        <f>Vertragsdaten!H4167</f>
        <v>0</v>
      </c>
      <c r="G4166" s="9"/>
      <c r="H4166" s="15" t="str">
        <f>IF(Vertragsdaten!J4167="","",Vertragsdaten!J4167)</f>
        <v/>
      </c>
      <c r="I4166" s="15" t="str">
        <f>IF(Vertragsdaten!K4167="","",Vertragsdaten!K4167)</f>
        <v/>
      </c>
      <c r="J4166" s="15" t="str">
        <f>IF(Vertragsdaten!L4167="","",Vertragsdaten!L4167)</f>
        <v/>
      </c>
      <c r="K4166" s="9"/>
      <c r="L4166" s="15" t="str">
        <f>IF(Vertragsdaten!J4167="","",Vertragsdaten!J4167)</f>
        <v/>
      </c>
      <c r="M4166" s="9" t="str">
        <f>IF(Vertragsdaten!I4167="","",Vertragsdaten!I4167)</f>
        <v/>
      </c>
      <c r="N4166" s="9"/>
      <c r="O4166" s="9" t="str">
        <f>IF(Vertragsdaten!W4167="","",Vertragsdaten!W4167)</f>
        <v/>
      </c>
      <c r="P4166" s="15" t="str">
        <f>IF(Vertragsdaten!R4167="","",Vertragsdaten!R4167)</f>
        <v/>
      </c>
      <c r="Q4166" s="15" t="str">
        <f>IF(Vertragsdaten!S4167="","",Vertragsdaten!S4167)</f>
        <v/>
      </c>
      <c r="R4166" s="9"/>
      <c r="S4166" s="15" t="str">
        <f>IF(Vertragsdaten!S4167="","",Vertragsdaten!T4167)</f>
        <v/>
      </c>
      <c r="T4166" s="15" t="str">
        <f>IF(Vertragsdaten!T4167="","",Vertragsdaten!U4167)</f>
        <v/>
      </c>
      <c r="U4166" s="9"/>
      <c r="V4166" s="16" t="str">
        <f>IF(Vertragsdaten!$V4167="","",Vertragsdaten!$V4167)</f>
        <v/>
      </c>
      <c r="W4166" s="9"/>
      <c r="X4166" s="9"/>
      <c r="Y4166" s="9"/>
      <c r="Z4166" s="9"/>
      <c r="AA4166" s="15" t="str">
        <f>IF(Vertragsdaten!AI4167="","",Vertragsdaten!AI4167)</f>
        <v/>
      </c>
      <c r="AB4166" s="15" t="str">
        <f>IF(Vertragsdaten!AJ4167="","",Vertragsdaten!AJ4167)</f>
        <v/>
      </c>
      <c r="AC4166" s="9"/>
      <c r="AD4166" s="15" t="str">
        <f>IF(Vertragsdaten!AK4167="","",Vertragsdaten!AK4167)</f>
        <v/>
      </c>
      <c r="AE4166" s="15" t="str">
        <f>IF(Vertragsdaten!AL4167="","",Vertragsdaten!AL4167)</f>
        <v/>
      </c>
      <c r="AF4166" s="16" t="s">
        <v>2</v>
      </c>
      <c r="AG4166" s="16" t="str">
        <f>IF(Vertragsdaten!G4167="","",Vertragsdaten!G4167)</f>
        <v/>
      </c>
      <c r="AH4166" s="9" t="str">
        <f>IF(Vertragsdaten!$AW4167="","",Vertragsdaten!AW4167)</f>
        <v/>
      </c>
      <c r="AI4166" s="9"/>
      <c r="AJ4166" s="9"/>
      <c r="AK4166" s="9"/>
      <c r="AL4166" s="15" t="str">
        <f>IF(Vertragsdaten!AM4167="","",Vertragsdaten!AM4167)</f>
        <v/>
      </c>
      <c r="AM4166" s="15" t="str">
        <f>IF(Vertragsdaten!AN4167="","",Vertragsdaten!AN4167)</f>
        <v/>
      </c>
      <c r="AN4166" s="9"/>
      <c r="AO4166" s="9"/>
      <c r="AP4166" s="22" t="str">
        <f>IF(Vertragsdaten!AQ4167="","",ROUND(Vertragsdaten!AQ4167,0))</f>
        <v/>
      </c>
      <c r="AQ4166" s="9"/>
      <c r="AR4166" s="15" t="str">
        <f>IF(Vertragsdaten!AR4167="","",Vertragsdaten!AR4167)</f>
        <v/>
      </c>
      <c r="AS4166" s="16" t="str">
        <f>IF(Vertragsdaten!$AW4167="","",Vertragsdaten!$AW4167)</f>
        <v/>
      </c>
      <c r="AT4166" s="16" t="str">
        <f>IF(Vertragsdaten!AO4167="","","11XSWK-H-------M")</f>
        <v/>
      </c>
      <c r="AU4166" s="16" t="str">
        <f>IF(Vertragsdaten!AU4167="E01 „Ein-/Auszug (Umzug)“","E01",IF(Vertragsdaten!AU4167="E02 „Einzug/Neuanlage“","E02",IF(Vertragsdaten!AU4167="E03 „Lieferantenwechsel“","E03","ZD2")))</f>
        <v>ZD2</v>
      </c>
      <c r="AV4166" s="16" t="str">
        <f>IF(Vertragsdaten!AS4167="nein","Z18","Z15")</f>
        <v>Z15</v>
      </c>
      <c r="AW4166" s="16" t="str">
        <f>IF(Vertragsdaten!BC4167="","",VLOOKUP(Vertragsdaten!BC4167,'Dropdown-Werte'!$I$2:$J$5,2,FALSE))</f>
        <v/>
      </c>
      <c r="AX4166" s="16" t="str">
        <f t="shared" si="65"/>
        <v/>
      </c>
      <c r="AY4166" s="16" t="str">
        <f>IF(Vertragsdaten!BB4167="","",Vertragsdaten!BB4167)</f>
        <v/>
      </c>
      <c r="AZ4166" s="16" t="s">
        <v>93</v>
      </c>
      <c r="BA4166" s="16" t="s">
        <v>94</v>
      </c>
    </row>
    <row r="4167" spans="1:53">
      <c r="A4167" s="12" t="str">
        <f>IF(Vertragsdaten!AZ4168="","",Vertragsdaten!AZ4168)</f>
        <v/>
      </c>
      <c r="B4167" s="12"/>
      <c r="C4167" s="12"/>
      <c r="D4167" s="12"/>
      <c r="E4167" s="4" t="str">
        <f>IF(Vertragsdaten!M4168="","",Vertragsdaten!M4168)</f>
        <v/>
      </c>
      <c r="F4167" s="19">
        <f>Vertragsdaten!H4168</f>
        <v>0</v>
      </c>
      <c r="G4167" s="9"/>
      <c r="H4167" s="15" t="str">
        <f>IF(Vertragsdaten!J4168="","",Vertragsdaten!J4168)</f>
        <v/>
      </c>
      <c r="I4167" s="15" t="str">
        <f>IF(Vertragsdaten!K4168="","",Vertragsdaten!K4168)</f>
        <v/>
      </c>
      <c r="J4167" s="15" t="str">
        <f>IF(Vertragsdaten!L4168="","",Vertragsdaten!L4168)</f>
        <v/>
      </c>
      <c r="K4167" s="9"/>
      <c r="L4167" s="15" t="str">
        <f>IF(Vertragsdaten!J4168="","",Vertragsdaten!J4168)</f>
        <v/>
      </c>
      <c r="M4167" s="9" t="str">
        <f>IF(Vertragsdaten!I4168="","",Vertragsdaten!I4168)</f>
        <v/>
      </c>
      <c r="N4167" s="9"/>
      <c r="O4167" s="9" t="str">
        <f>IF(Vertragsdaten!W4168="","",Vertragsdaten!W4168)</f>
        <v/>
      </c>
      <c r="P4167" s="15" t="str">
        <f>IF(Vertragsdaten!R4168="","",Vertragsdaten!R4168)</f>
        <v/>
      </c>
      <c r="Q4167" s="15" t="str">
        <f>IF(Vertragsdaten!S4168="","",Vertragsdaten!S4168)</f>
        <v/>
      </c>
      <c r="R4167" s="9"/>
      <c r="S4167" s="15" t="str">
        <f>IF(Vertragsdaten!S4168="","",Vertragsdaten!T4168)</f>
        <v/>
      </c>
      <c r="T4167" s="15" t="str">
        <f>IF(Vertragsdaten!T4168="","",Vertragsdaten!U4168)</f>
        <v/>
      </c>
      <c r="U4167" s="9"/>
      <c r="V4167" s="16" t="str">
        <f>IF(Vertragsdaten!$V4168="","",Vertragsdaten!$V4168)</f>
        <v/>
      </c>
      <c r="W4167" s="9"/>
      <c r="X4167" s="9"/>
      <c r="Y4167" s="9"/>
      <c r="Z4167" s="9"/>
      <c r="AA4167" s="15" t="str">
        <f>IF(Vertragsdaten!AI4168="","",Vertragsdaten!AI4168)</f>
        <v/>
      </c>
      <c r="AB4167" s="15" t="str">
        <f>IF(Vertragsdaten!AJ4168="","",Vertragsdaten!AJ4168)</f>
        <v/>
      </c>
      <c r="AC4167" s="9"/>
      <c r="AD4167" s="15" t="str">
        <f>IF(Vertragsdaten!AK4168="","",Vertragsdaten!AK4168)</f>
        <v/>
      </c>
      <c r="AE4167" s="15" t="str">
        <f>IF(Vertragsdaten!AL4168="","",Vertragsdaten!AL4168)</f>
        <v/>
      </c>
      <c r="AF4167" s="16" t="s">
        <v>2</v>
      </c>
      <c r="AG4167" s="16" t="str">
        <f>IF(Vertragsdaten!G4168="","",Vertragsdaten!G4168)</f>
        <v/>
      </c>
      <c r="AH4167" s="9" t="str">
        <f>IF(Vertragsdaten!$AW4168="","",Vertragsdaten!AW4168)</f>
        <v/>
      </c>
      <c r="AI4167" s="9"/>
      <c r="AJ4167" s="9"/>
      <c r="AK4167" s="9"/>
      <c r="AL4167" s="15" t="str">
        <f>IF(Vertragsdaten!AM4168="","",Vertragsdaten!AM4168)</f>
        <v/>
      </c>
      <c r="AM4167" s="15" t="str">
        <f>IF(Vertragsdaten!AN4168="","",Vertragsdaten!AN4168)</f>
        <v/>
      </c>
      <c r="AN4167" s="9"/>
      <c r="AO4167" s="9"/>
      <c r="AP4167" s="22" t="str">
        <f>IF(Vertragsdaten!AQ4168="","",ROUND(Vertragsdaten!AQ4168,0))</f>
        <v/>
      </c>
      <c r="AQ4167" s="9"/>
      <c r="AR4167" s="15" t="str">
        <f>IF(Vertragsdaten!AR4168="","",Vertragsdaten!AR4168)</f>
        <v/>
      </c>
      <c r="AS4167" s="16" t="str">
        <f>IF(Vertragsdaten!$AW4168="","",Vertragsdaten!$AW4168)</f>
        <v/>
      </c>
      <c r="AT4167" s="16" t="str">
        <f>IF(Vertragsdaten!AO4168="","","11XSWK-H-------M")</f>
        <v/>
      </c>
      <c r="AU4167" s="16" t="str">
        <f>IF(Vertragsdaten!AU4168="E01 „Ein-/Auszug (Umzug)“","E01",IF(Vertragsdaten!AU4168="E02 „Einzug/Neuanlage“","E02",IF(Vertragsdaten!AU4168="E03 „Lieferantenwechsel“","E03","ZD2")))</f>
        <v>ZD2</v>
      </c>
      <c r="AV4167" s="16" t="str">
        <f>IF(Vertragsdaten!AS4168="nein","Z18","Z15")</f>
        <v>Z15</v>
      </c>
      <c r="AW4167" s="16" t="str">
        <f>IF(Vertragsdaten!BC4168="","",VLOOKUP(Vertragsdaten!BC4168,'Dropdown-Werte'!$I$2:$J$5,2,FALSE))</f>
        <v/>
      </c>
      <c r="AX4167" s="16" t="str">
        <f t="shared" si="65"/>
        <v/>
      </c>
      <c r="AY4167" s="16" t="str">
        <f>IF(Vertragsdaten!BB4168="","",Vertragsdaten!BB4168)</f>
        <v/>
      </c>
      <c r="AZ4167" s="16" t="s">
        <v>93</v>
      </c>
      <c r="BA4167" s="16" t="s">
        <v>94</v>
      </c>
    </row>
    <row r="4168" spans="1:53">
      <c r="A4168" s="12" t="str">
        <f>IF(Vertragsdaten!AZ4169="","",Vertragsdaten!AZ4169)</f>
        <v/>
      </c>
      <c r="B4168" s="12"/>
      <c r="C4168" s="12"/>
      <c r="D4168" s="12"/>
      <c r="E4168" s="4" t="str">
        <f>IF(Vertragsdaten!M4169="","",Vertragsdaten!M4169)</f>
        <v/>
      </c>
      <c r="F4168" s="19">
        <f>Vertragsdaten!H4169</f>
        <v>0</v>
      </c>
      <c r="G4168" s="9"/>
      <c r="H4168" s="15" t="str">
        <f>IF(Vertragsdaten!J4169="","",Vertragsdaten!J4169)</f>
        <v/>
      </c>
      <c r="I4168" s="15" t="str">
        <f>IF(Vertragsdaten!K4169="","",Vertragsdaten!K4169)</f>
        <v/>
      </c>
      <c r="J4168" s="15" t="str">
        <f>IF(Vertragsdaten!L4169="","",Vertragsdaten!L4169)</f>
        <v/>
      </c>
      <c r="K4168" s="9"/>
      <c r="L4168" s="15" t="str">
        <f>IF(Vertragsdaten!J4169="","",Vertragsdaten!J4169)</f>
        <v/>
      </c>
      <c r="M4168" s="9" t="str">
        <f>IF(Vertragsdaten!I4169="","",Vertragsdaten!I4169)</f>
        <v/>
      </c>
      <c r="N4168" s="9"/>
      <c r="O4168" s="9" t="str">
        <f>IF(Vertragsdaten!W4169="","",Vertragsdaten!W4169)</f>
        <v/>
      </c>
      <c r="P4168" s="15" t="str">
        <f>IF(Vertragsdaten!R4169="","",Vertragsdaten!R4169)</f>
        <v/>
      </c>
      <c r="Q4168" s="15" t="str">
        <f>IF(Vertragsdaten!S4169="","",Vertragsdaten!S4169)</f>
        <v/>
      </c>
      <c r="R4168" s="9"/>
      <c r="S4168" s="15" t="str">
        <f>IF(Vertragsdaten!S4169="","",Vertragsdaten!T4169)</f>
        <v/>
      </c>
      <c r="T4168" s="15" t="str">
        <f>IF(Vertragsdaten!T4169="","",Vertragsdaten!U4169)</f>
        <v/>
      </c>
      <c r="U4168" s="9"/>
      <c r="V4168" s="16" t="str">
        <f>IF(Vertragsdaten!$V4169="","",Vertragsdaten!$V4169)</f>
        <v/>
      </c>
      <c r="W4168" s="9"/>
      <c r="X4168" s="9"/>
      <c r="Y4168" s="9"/>
      <c r="Z4168" s="9"/>
      <c r="AA4168" s="15" t="str">
        <f>IF(Vertragsdaten!AI4169="","",Vertragsdaten!AI4169)</f>
        <v/>
      </c>
      <c r="AB4168" s="15" t="str">
        <f>IF(Vertragsdaten!AJ4169="","",Vertragsdaten!AJ4169)</f>
        <v/>
      </c>
      <c r="AC4168" s="9"/>
      <c r="AD4168" s="15" t="str">
        <f>IF(Vertragsdaten!AK4169="","",Vertragsdaten!AK4169)</f>
        <v/>
      </c>
      <c r="AE4168" s="15" t="str">
        <f>IF(Vertragsdaten!AL4169="","",Vertragsdaten!AL4169)</f>
        <v/>
      </c>
      <c r="AF4168" s="16" t="s">
        <v>2</v>
      </c>
      <c r="AG4168" s="16" t="str">
        <f>IF(Vertragsdaten!G4169="","",Vertragsdaten!G4169)</f>
        <v/>
      </c>
      <c r="AH4168" s="9" t="str">
        <f>IF(Vertragsdaten!$AW4169="","",Vertragsdaten!AW4169)</f>
        <v/>
      </c>
      <c r="AI4168" s="9"/>
      <c r="AJ4168" s="9"/>
      <c r="AK4168" s="9"/>
      <c r="AL4168" s="15" t="str">
        <f>IF(Vertragsdaten!AM4169="","",Vertragsdaten!AM4169)</f>
        <v/>
      </c>
      <c r="AM4168" s="15" t="str">
        <f>IF(Vertragsdaten!AN4169="","",Vertragsdaten!AN4169)</f>
        <v/>
      </c>
      <c r="AN4168" s="9"/>
      <c r="AO4168" s="9"/>
      <c r="AP4168" s="22" t="str">
        <f>IF(Vertragsdaten!AQ4169="","",ROUND(Vertragsdaten!AQ4169,0))</f>
        <v/>
      </c>
      <c r="AQ4168" s="9"/>
      <c r="AR4168" s="15" t="str">
        <f>IF(Vertragsdaten!AR4169="","",Vertragsdaten!AR4169)</f>
        <v/>
      </c>
      <c r="AS4168" s="16" t="str">
        <f>IF(Vertragsdaten!$AW4169="","",Vertragsdaten!$AW4169)</f>
        <v/>
      </c>
      <c r="AT4168" s="16" t="str">
        <f>IF(Vertragsdaten!AO4169="","","11XSWK-H-------M")</f>
        <v/>
      </c>
      <c r="AU4168" s="16" t="str">
        <f>IF(Vertragsdaten!AU4169="E01 „Ein-/Auszug (Umzug)“","E01",IF(Vertragsdaten!AU4169="E02 „Einzug/Neuanlage“","E02",IF(Vertragsdaten!AU4169="E03 „Lieferantenwechsel“","E03","ZD2")))</f>
        <v>ZD2</v>
      </c>
      <c r="AV4168" s="16" t="str">
        <f>IF(Vertragsdaten!AS4169="nein","Z18","Z15")</f>
        <v>Z15</v>
      </c>
      <c r="AW4168" s="16" t="str">
        <f>IF(Vertragsdaten!BC4169="","",VLOOKUP(Vertragsdaten!BC4169,'Dropdown-Werte'!$I$2:$J$5,2,FALSE))</f>
        <v/>
      </c>
      <c r="AX4168" s="16" t="str">
        <f t="shared" si="65"/>
        <v/>
      </c>
      <c r="AY4168" s="16" t="str">
        <f>IF(Vertragsdaten!BB4169="","",Vertragsdaten!BB4169)</f>
        <v/>
      </c>
      <c r="AZ4168" s="16" t="s">
        <v>93</v>
      </c>
      <c r="BA4168" s="16" t="s">
        <v>94</v>
      </c>
    </row>
    <row r="4169" spans="1:53">
      <c r="A4169" s="12" t="str">
        <f>IF(Vertragsdaten!AZ4170="","",Vertragsdaten!AZ4170)</f>
        <v/>
      </c>
      <c r="B4169" s="12"/>
      <c r="C4169" s="12"/>
      <c r="D4169" s="12"/>
      <c r="E4169" s="4" t="str">
        <f>IF(Vertragsdaten!M4170="","",Vertragsdaten!M4170)</f>
        <v/>
      </c>
      <c r="F4169" s="19">
        <f>Vertragsdaten!H4170</f>
        <v>0</v>
      </c>
      <c r="G4169" s="9"/>
      <c r="H4169" s="15" t="str">
        <f>IF(Vertragsdaten!J4170="","",Vertragsdaten!J4170)</f>
        <v/>
      </c>
      <c r="I4169" s="15" t="str">
        <f>IF(Vertragsdaten!K4170="","",Vertragsdaten!K4170)</f>
        <v/>
      </c>
      <c r="J4169" s="15" t="str">
        <f>IF(Vertragsdaten!L4170="","",Vertragsdaten!L4170)</f>
        <v/>
      </c>
      <c r="K4169" s="9"/>
      <c r="L4169" s="15" t="str">
        <f>IF(Vertragsdaten!J4170="","",Vertragsdaten!J4170)</f>
        <v/>
      </c>
      <c r="M4169" s="9" t="str">
        <f>IF(Vertragsdaten!I4170="","",Vertragsdaten!I4170)</f>
        <v/>
      </c>
      <c r="N4169" s="9"/>
      <c r="O4169" s="9" t="str">
        <f>IF(Vertragsdaten!W4170="","",Vertragsdaten!W4170)</f>
        <v/>
      </c>
      <c r="P4169" s="15" t="str">
        <f>IF(Vertragsdaten!R4170="","",Vertragsdaten!R4170)</f>
        <v/>
      </c>
      <c r="Q4169" s="15" t="str">
        <f>IF(Vertragsdaten!S4170="","",Vertragsdaten!S4170)</f>
        <v/>
      </c>
      <c r="R4169" s="9"/>
      <c r="S4169" s="15" t="str">
        <f>IF(Vertragsdaten!S4170="","",Vertragsdaten!T4170)</f>
        <v/>
      </c>
      <c r="T4169" s="15" t="str">
        <f>IF(Vertragsdaten!T4170="","",Vertragsdaten!U4170)</f>
        <v/>
      </c>
      <c r="U4169" s="9"/>
      <c r="V4169" s="16" t="str">
        <f>IF(Vertragsdaten!$V4170="","",Vertragsdaten!$V4170)</f>
        <v/>
      </c>
      <c r="W4169" s="9"/>
      <c r="X4169" s="9"/>
      <c r="Y4169" s="9"/>
      <c r="Z4169" s="9"/>
      <c r="AA4169" s="15" t="str">
        <f>IF(Vertragsdaten!AI4170="","",Vertragsdaten!AI4170)</f>
        <v/>
      </c>
      <c r="AB4169" s="15" t="str">
        <f>IF(Vertragsdaten!AJ4170="","",Vertragsdaten!AJ4170)</f>
        <v/>
      </c>
      <c r="AC4169" s="9"/>
      <c r="AD4169" s="15" t="str">
        <f>IF(Vertragsdaten!AK4170="","",Vertragsdaten!AK4170)</f>
        <v/>
      </c>
      <c r="AE4169" s="15" t="str">
        <f>IF(Vertragsdaten!AL4170="","",Vertragsdaten!AL4170)</f>
        <v/>
      </c>
      <c r="AF4169" s="16" t="s">
        <v>2</v>
      </c>
      <c r="AG4169" s="16" t="str">
        <f>IF(Vertragsdaten!G4170="","",Vertragsdaten!G4170)</f>
        <v/>
      </c>
      <c r="AH4169" s="9" t="str">
        <f>IF(Vertragsdaten!$AW4170="","",Vertragsdaten!AW4170)</f>
        <v/>
      </c>
      <c r="AI4169" s="9"/>
      <c r="AJ4169" s="9"/>
      <c r="AK4169" s="9"/>
      <c r="AL4169" s="15" t="str">
        <f>IF(Vertragsdaten!AM4170="","",Vertragsdaten!AM4170)</f>
        <v/>
      </c>
      <c r="AM4169" s="15" t="str">
        <f>IF(Vertragsdaten!AN4170="","",Vertragsdaten!AN4170)</f>
        <v/>
      </c>
      <c r="AN4169" s="9"/>
      <c r="AO4169" s="9"/>
      <c r="AP4169" s="22" t="str">
        <f>IF(Vertragsdaten!AQ4170="","",ROUND(Vertragsdaten!AQ4170,0))</f>
        <v/>
      </c>
      <c r="AQ4169" s="9"/>
      <c r="AR4169" s="15" t="str">
        <f>IF(Vertragsdaten!AR4170="","",Vertragsdaten!AR4170)</f>
        <v/>
      </c>
      <c r="AS4169" s="16" t="str">
        <f>IF(Vertragsdaten!$AW4170="","",Vertragsdaten!$AW4170)</f>
        <v/>
      </c>
      <c r="AT4169" s="16" t="str">
        <f>IF(Vertragsdaten!AO4170="","","11XSWK-H-------M")</f>
        <v/>
      </c>
      <c r="AU4169" s="16" t="str">
        <f>IF(Vertragsdaten!AU4170="E01 „Ein-/Auszug (Umzug)“","E01",IF(Vertragsdaten!AU4170="E02 „Einzug/Neuanlage“","E02",IF(Vertragsdaten!AU4170="E03 „Lieferantenwechsel“","E03","ZD2")))</f>
        <v>ZD2</v>
      </c>
      <c r="AV4169" s="16" t="str">
        <f>IF(Vertragsdaten!AS4170="nein","Z18","Z15")</f>
        <v>Z15</v>
      </c>
      <c r="AW4169" s="16" t="str">
        <f>IF(Vertragsdaten!BC4170="","",VLOOKUP(Vertragsdaten!BC4170,'Dropdown-Werte'!$I$2:$J$5,2,FALSE))</f>
        <v/>
      </c>
      <c r="AX4169" s="16" t="str">
        <f t="shared" si="65"/>
        <v/>
      </c>
      <c r="AY4169" s="16" t="str">
        <f>IF(Vertragsdaten!BB4170="","",Vertragsdaten!BB4170)</f>
        <v/>
      </c>
      <c r="AZ4169" s="16" t="s">
        <v>93</v>
      </c>
      <c r="BA4169" s="16" t="s">
        <v>94</v>
      </c>
    </row>
    <row r="4170" spans="1:53">
      <c r="A4170" s="12" t="str">
        <f>IF(Vertragsdaten!AZ4171="","",Vertragsdaten!AZ4171)</f>
        <v/>
      </c>
      <c r="B4170" s="12"/>
      <c r="C4170" s="12"/>
      <c r="D4170" s="12"/>
      <c r="E4170" s="4" t="str">
        <f>IF(Vertragsdaten!M4171="","",Vertragsdaten!M4171)</f>
        <v/>
      </c>
      <c r="F4170" s="19">
        <f>Vertragsdaten!H4171</f>
        <v>0</v>
      </c>
      <c r="G4170" s="9"/>
      <c r="H4170" s="15" t="str">
        <f>IF(Vertragsdaten!J4171="","",Vertragsdaten!J4171)</f>
        <v/>
      </c>
      <c r="I4170" s="15" t="str">
        <f>IF(Vertragsdaten!K4171="","",Vertragsdaten!K4171)</f>
        <v/>
      </c>
      <c r="J4170" s="15" t="str">
        <f>IF(Vertragsdaten!L4171="","",Vertragsdaten!L4171)</f>
        <v/>
      </c>
      <c r="K4170" s="9"/>
      <c r="L4170" s="15" t="str">
        <f>IF(Vertragsdaten!J4171="","",Vertragsdaten!J4171)</f>
        <v/>
      </c>
      <c r="M4170" s="9" t="str">
        <f>IF(Vertragsdaten!I4171="","",Vertragsdaten!I4171)</f>
        <v/>
      </c>
      <c r="N4170" s="9"/>
      <c r="O4170" s="9" t="str">
        <f>IF(Vertragsdaten!W4171="","",Vertragsdaten!W4171)</f>
        <v/>
      </c>
      <c r="P4170" s="15" t="str">
        <f>IF(Vertragsdaten!R4171="","",Vertragsdaten!R4171)</f>
        <v/>
      </c>
      <c r="Q4170" s="15" t="str">
        <f>IF(Vertragsdaten!S4171="","",Vertragsdaten!S4171)</f>
        <v/>
      </c>
      <c r="R4170" s="9"/>
      <c r="S4170" s="15" t="str">
        <f>IF(Vertragsdaten!S4171="","",Vertragsdaten!T4171)</f>
        <v/>
      </c>
      <c r="T4170" s="15" t="str">
        <f>IF(Vertragsdaten!T4171="","",Vertragsdaten!U4171)</f>
        <v/>
      </c>
      <c r="U4170" s="9"/>
      <c r="V4170" s="16" t="str">
        <f>IF(Vertragsdaten!$V4171="","",Vertragsdaten!$V4171)</f>
        <v/>
      </c>
      <c r="W4170" s="9"/>
      <c r="X4170" s="9"/>
      <c r="Y4170" s="9"/>
      <c r="Z4170" s="9"/>
      <c r="AA4170" s="15" t="str">
        <f>IF(Vertragsdaten!AI4171="","",Vertragsdaten!AI4171)</f>
        <v/>
      </c>
      <c r="AB4170" s="15" t="str">
        <f>IF(Vertragsdaten!AJ4171="","",Vertragsdaten!AJ4171)</f>
        <v/>
      </c>
      <c r="AC4170" s="9"/>
      <c r="AD4170" s="15" t="str">
        <f>IF(Vertragsdaten!AK4171="","",Vertragsdaten!AK4171)</f>
        <v/>
      </c>
      <c r="AE4170" s="15" t="str">
        <f>IF(Vertragsdaten!AL4171="","",Vertragsdaten!AL4171)</f>
        <v/>
      </c>
      <c r="AF4170" s="16" t="s">
        <v>2</v>
      </c>
      <c r="AG4170" s="16" t="str">
        <f>IF(Vertragsdaten!G4171="","",Vertragsdaten!G4171)</f>
        <v/>
      </c>
      <c r="AH4170" s="9" t="str">
        <f>IF(Vertragsdaten!$AW4171="","",Vertragsdaten!AW4171)</f>
        <v/>
      </c>
      <c r="AI4170" s="9"/>
      <c r="AJ4170" s="9"/>
      <c r="AK4170" s="9"/>
      <c r="AL4170" s="15" t="str">
        <f>IF(Vertragsdaten!AM4171="","",Vertragsdaten!AM4171)</f>
        <v/>
      </c>
      <c r="AM4170" s="15" t="str">
        <f>IF(Vertragsdaten!AN4171="","",Vertragsdaten!AN4171)</f>
        <v/>
      </c>
      <c r="AN4170" s="9"/>
      <c r="AO4170" s="9"/>
      <c r="AP4170" s="22" t="str">
        <f>IF(Vertragsdaten!AQ4171="","",ROUND(Vertragsdaten!AQ4171,0))</f>
        <v/>
      </c>
      <c r="AQ4170" s="9"/>
      <c r="AR4170" s="15" t="str">
        <f>IF(Vertragsdaten!AR4171="","",Vertragsdaten!AR4171)</f>
        <v/>
      </c>
      <c r="AS4170" s="16" t="str">
        <f>IF(Vertragsdaten!$AW4171="","",Vertragsdaten!$AW4171)</f>
        <v/>
      </c>
      <c r="AT4170" s="16" t="str">
        <f>IF(Vertragsdaten!AO4171="","","11XSWK-H-------M")</f>
        <v/>
      </c>
      <c r="AU4170" s="16" t="str">
        <f>IF(Vertragsdaten!AU4171="E01 „Ein-/Auszug (Umzug)“","E01",IF(Vertragsdaten!AU4171="E02 „Einzug/Neuanlage“","E02",IF(Vertragsdaten!AU4171="E03 „Lieferantenwechsel“","E03","ZD2")))</f>
        <v>ZD2</v>
      </c>
      <c r="AV4170" s="16" t="str">
        <f>IF(Vertragsdaten!AS4171="nein","Z18","Z15")</f>
        <v>Z15</v>
      </c>
      <c r="AW4170" s="16" t="str">
        <f>IF(Vertragsdaten!BC4171="","",VLOOKUP(Vertragsdaten!BC4171,'Dropdown-Werte'!$I$2:$J$5,2,FALSE))</f>
        <v/>
      </c>
      <c r="AX4170" s="16" t="str">
        <f t="shared" si="65"/>
        <v/>
      </c>
      <c r="AY4170" s="16" t="str">
        <f>IF(Vertragsdaten!BB4171="","",Vertragsdaten!BB4171)</f>
        <v/>
      </c>
      <c r="AZ4170" s="16" t="s">
        <v>93</v>
      </c>
      <c r="BA4170" s="16" t="s">
        <v>94</v>
      </c>
    </row>
    <row r="4171" spans="1:53">
      <c r="A4171" s="12" t="str">
        <f>IF(Vertragsdaten!AZ4172="","",Vertragsdaten!AZ4172)</f>
        <v/>
      </c>
      <c r="B4171" s="12"/>
      <c r="C4171" s="12"/>
      <c r="D4171" s="12"/>
      <c r="E4171" s="4" t="str">
        <f>IF(Vertragsdaten!M4172="","",Vertragsdaten!M4172)</f>
        <v/>
      </c>
      <c r="F4171" s="19">
        <f>Vertragsdaten!H4172</f>
        <v>0</v>
      </c>
      <c r="G4171" s="9"/>
      <c r="H4171" s="15" t="str">
        <f>IF(Vertragsdaten!J4172="","",Vertragsdaten!J4172)</f>
        <v/>
      </c>
      <c r="I4171" s="15" t="str">
        <f>IF(Vertragsdaten!K4172="","",Vertragsdaten!K4172)</f>
        <v/>
      </c>
      <c r="J4171" s="15" t="str">
        <f>IF(Vertragsdaten!L4172="","",Vertragsdaten!L4172)</f>
        <v/>
      </c>
      <c r="K4171" s="9"/>
      <c r="L4171" s="15" t="str">
        <f>IF(Vertragsdaten!J4172="","",Vertragsdaten!J4172)</f>
        <v/>
      </c>
      <c r="M4171" s="9" t="str">
        <f>IF(Vertragsdaten!I4172="","",Vertragsdaten!I4172)</f>
        <v/>
      </c>
      <c r="N4171" s="9"/>
      <c r="O4171" s="9" t="str">
        <f>IF(Vertragsdaten!W4172="","",Vertragsdaten!W4172)</f>
        <v/>
      </c>
      <c r="P4171" s="15" t="str">
        <f>IF(Vertragsdaten!R4172="","",Vertragsdaten!R4172)</f>
        <v/>
      </c>
      <c r="Q4171" s="15" t="str">
        <f>IF(Vertragsdaten!S4172="","",Vertragsdaten!S4172)</f>
        <v/>
      </c>
      <c r="R4171" s="9"/>
      <c r="S4171" s="15" t="str">
        <f>IF(Vertragsdaten!S4172="","",Vertragsdaten!T4172)</f>
        <v/>
      </c>
      <c r="T4171" s="15" t="str">
        <f>IF(Vertragsdaten!T4172="","",Vertragsdaten!U4172)</f>
        <v/>
      </c>
      <c r="U4171" s="9"/>
      <c r="V4171" s="16" t="str">
        <f>IF(Vertragsdaten!$V4172="","",Vertragsdaten!$V4172)</f>
        <v/>
      </c>
      <c r="W4171" s="9"/>
      <c r="X4171" s="9"/>
      <c r="Y4171" s="9"/>
      <c r="Z4171" s="9"/>
      <c r="AA4171" s="15" t="str">
        <f>IF(Vertragsdaten!AI4172="","",Vertragsdaten!AI4172)</f>
        <v/>
      </c>
      <c r="AB4171" s="15" t="str">
        <f>IF(Vertragsdaten!AJ4172="","",Vertragsdaten!AJ4172)</f>
        <v/>
      </c>
      <c r="AC4171" s="9"/>
      <c r="AD4171" s="15" t="str">
        <f>IF(Vertragsdaten!AK4172="","",Vertragsdaten!AK4172)</f>
        <v/>
      </c>
      <c r="AE4171" s="15" t="str">
        <f>IF(Vertragsdaten!AL4172="","",Vertragsdaten!AL4172)</f>
        <v/>
      </c>
      <c r="AF4171" s="16" t="s">
        <v>2</v>
      </c>
      <c r="AG4171" s="16" t="str">
        <f>IF(Vertragsdaten!G4172="","",Vertragsdaten!G4172)</f>
        <v/>
      </c>
      <c r="AH4171" s="9" t="str">
        <f>IF(Vertragsdaten!$AW4172="","",Vertragsdaten!AW4172)</f>
        <v/>
      </c>
      <c r="AI4171" s="9"/>
      <c r="AJ4171" s="9"/>
      <c r="AK4171" s="9"/>
      <c r="AL4171" s="15" t="str">
        <f>IF(Vertragsdaten!AM4172="","",Vertragsdaten!AM4172)</f>
        <v/>
      </c>
      <c r="AM4171" s="15" t="str">
        <f>IF(Vertragsdaten!AN4172="","",Vertragsdaten!AN4172)</f>
        <v/>
      </c>
      <c r="AN4171" s="9"/>
      <c r="AO4171" s="9"/>
      <c r="AP4171" s="22" t="str">
        <f>IF(Vertragsdaten!AQ4172="","",ROUND(Vertragsdaten!AQ4172,0))</f>
        <v/>
      </c>
      <c r="AQ4171" s="9"/>
      <c r="AR4171" s="15" t="str">
        <f>IF(Vertragsdaten!AR4172="","",Vertragsdaten!AR4172)</f>
        <v/>
      </c>
      <c r="AS4171" s="16" t="str">
        <f>IF(Vertragsdaten!$AW4172="","",Vertragsdaten!$AW4172)</f>
        <v/>
      </c>
      <c r="AT4171" s="16" t="str">
        <f>IF(Vertragsdaten!AO4172="","","11XSWK-H-------M")</f>
        <v/>
      </c>
      <c r="AU4171" s="16" t="str">
        <f>IF(Vertragsdaten!AU4172="E01 „Ein-/Auszug (Umzug)“","E01",IF(Vertragsdaten!AU4172="E02 „Einzug/Neuanlage“","E02",IF(Vertragsdaten!AU4172="E03 „Lieferantenwechsel“","E03","ZD2")))</f>
        <v>ZD2</v>
      </c>
      <c r="AV4171" s="16" t="str">
        <f>IF(Vertragsdaten!AS4172="nein","Z18","Z15")</f>
        <v>Z15</v>
      </c>
      <c r="AW4171" s="16" t="str">
        <f>IF(Vertragsdaten!BC4172="","",VLOOKUP(Vertragsdaten!BC4172,'Dropdown-Werte'!$I$2:$J$5,2,FALSE))</f>
        <v/>
      </c>
      <c r="AX4171" s="16" t="str">
        <f t="shared" si="65"/>
        <v/>
      </c>
      <c r="AY4171" s="16" t="str">
        <f>IF(Vertragsdaten!BB4172="","",Vertragsdaten!BB4172)</f>
        <v/>
      </c>
      <c r="AZ4171" s="16" t="s">
        <v>93</v>
      </c>
      <c r="BA4171" s="16" t="s">
        <v>94</v>
      </c>
    </row>
    <row r="4172" spans="1:53">
      <c r="A4172" s="12" t="str">
        <f>IF(Vertragsdaten!AZ4173="","",Vertragsdaten!AZ4173)</f>
        <v/>
      </c>
      <c r="B4172" s="12"/>
      <c r="C4172" s="12"/>
      <c r="D4172" s="12"/>
      <c r="E4172" s="4" t="str">
        <f>IF(Vertragsdaten!M4173="","",Vertragsdaten!M4173)</f>
        <v/>
      </c>
      <c r="F4172" s="19">
        <f>Vertragsdaten!H4173</f>
        <v>0</v>
      </c>
      <c r="G4172" s="9"/>
      <c r="H4172" s="15" t="str">
        <f>IF(Vertragsdaten!J4173="","",Vertragsdaten!J4173)</f>
        <v/>
      </c>
      <c r="I4172" s="15" t="str">
        <f>IF(Vertragsdaten!K4173="","",Vertragsdaten!K4173)</f>
        <v/>
      </c>
      <c r="J4172" s="15" t="str">
        <f>IF(Vertragsdaten!L4173="","",Vertragsdaten!L4173)</f>
        <v/>
      </c>
      <c r="K4172" s="9"/>
      <c r="L4172" s="15" t="str">
        <f>IF(Vertragsdaten!J4173="","",Vertragsdaten!J4173)</f>
        <v/>
      </c>
      <c r="M4172" s="9" t="str">
        <f>IF(Vertragsdaten!I4173="","",Vertragsdaten!I4173)</f>
        <v/>
      </c>
      <c r="N4172" s="9"/>
      <c r="O4172" s="9" t="str">
        <f>IF(Vertragsdaten!W4173="","",Vertragsdaten!W4173)</f>
        <v/>
      </c>
      <c r="P4172" s="15" t="str">
        <f>IF(Vertragsdaten!R4173="","",Vertragsdaten!R4173)</f>
        <v/>
      </c>
      <c r="Q4172" s="15" t="str">
        <f>IF(Vertragsdaten!S4173="","",Vertragsdaten!S4173)</f>
        <v/>
      </c>
      <c r="R4172" s="9"/>
      <c r="S4172" s="15" t="str">
        <f>IF(Vertragsdaten!S4173="","",Vertragsdaten!T4173)</f>
        <v/>
      </c>
      <c r="T4172" s="15" t="str">
        <f>IF(Vertragsdaten!T4173="","",Vertragsdaten!U4173)</f>
        <v/>
      </c>
      <c r="U4172" s="9"/>
      <c r="V4172" s="16" t="str">
        <f>IF(Vertragsdaten!$V4173="","",Vertragsdaten!$V4173)</f>
        <v/>
      </c>
      <c r="W4172" s="9"/>
      <c r="X4172" s="9"/>
      <c r="Y4172" s="9"/>
      <c r="Z4172" s="9"/>
      <c r="AA4172" s="15" t="str">
        <f>IF(Vertragsdaten!AI4173="","",Vertragsdaten!AI4173)</f>
        <v/>
      </c>
      <c r="AB4172" s="15" t="str">
        <f>IF(Vertragsdaten!AJ4173="","",Vertragsdaten!AJ4173)</f>
        <v/>
      </c>
      <c r="AC4172" s="9"/>
      <c r="AD4172" s="15" t="str">
        <f>IF(Vertragsdaten!AK4173="","",Vertragsdaten!AK4173)</f>
        <v/>
      </c>
      <c r="AE4172" s="15" t="str">
        <f>IF(Vertragsdaten!AL4173="","",Vertragsdaten!AL4173)</f>
        <v/>
      </c>
      <c r="AF4172" s="16" t="s">
        <v>2</v>
      </c>
      <c r="AG4172" s="16" t="str">
        <f>IF(Vertragsdaten!G4173="","",Vertragsdaten!G4173)</f>
        <v/>
      </c>
      <c r="AH4172" s="9" t="str">
        <f>IF(Vertragsdaten!$AW4173="","",Vertragsdaten!AW4173)</f>
        <v/>
      </c>
      <c r="AI4172" s="9"/>
      <c r="AJ4172" s="9"/>
      <c r="AK4172" s="9"/>
      <c r="AL4172" s="15" t="str">
        <f>IF(Vertragsdaten!AM4173="","",Vertragsdaten!AM4173)</f>
        <v/>
      </c>
      <c r="AM4172" s="15" t="str">
        <f>IF(Vertragsdaten!AN4173="","",Vertragsdaten!AN4173)</f>
        <v/>
      </c>
      <c r="AN4172" s="9"/>
      <c r="AO4172" s="9"/>
      <c r="AP4172" s="22" t="str">
        <f>IF(Vertragsdaten!AQ4173="","",ROUND(Vertragsdaten!AQ4173,0))</f>
        <v/>
      </c>
      <c r="AQ4172" s="9"/>
      <c r="AR4172" s="15" t="str">
        <f>IF(Vertragsdaten!AR4173="","",Vertragsdaten!AR4173)</f>
        <v/>
      </c>
      <c r="AS4172" s="16" t="str">
        <f>IF(Vertragsdaten!$AW4173="","",Vertragsdaten!$AW4173)</f>
        <v/>
      </c>
      <c r="AT4172" s="16" t="str">
        <f>IF(Vertragsdaten!AO4173="","","11XSWK-H-------M")</f>
        <v/>
      </c>
      <c r="AU4172" s="16" t="str">
        <f>IF(Vertragsdaten!AU4173="E01 „Ein-/Auszug (Umzug)“","E01",IF(Vertragsdaten!AU4173="E02 „Einzug/Neuanlage“","E02",IF(Vertragsdaten!AU4173="E03 „Lieferantenwechsel“","E03","ZD2")))</f>
        <v>ZD2</v>
      </c>
      <c r="AV4172" s="16" t="str">
        <f>IF(Vertragsdaten!AS4173="nein","Z18","Z15")</f>
        <v>Z15</v>
      </c>
      <c r="AW4172" s="16" t="str">
        <f>IF(Vertragsdaten!BC4173="","",VLOOKUP(Vertragsdaten!BC4173,'Dropdown-Werte'!$I$2:$J$5,2,FALSE))</f>
        <v/>
      </c>
      <c r="AX4172" s="16" t="str">
        <f t="shared" si="65"/>
        <v/>
      </c>
      <c r="AY4172" s="16" t="str">
        <f>IF(Vertragsdaten!BB4173="","",Vertragsdaten!BB4173)</f>
        <v/>
      </c>
      <c r="AZ4172" s="16" t="s">
        <v>93</v>
      </c>
      <c r="BA4172" s="16" t="s">
        <v>94</v>
      </c>
    </row>
    <row r="4173" spans="1:53">
      <c r="A4173" s="12" t="str">
        <f>IF(Vertragsdaten!AZ4174="","",Vertragsdaten!AZ4174)</f>
        <v/>
      </c>
      <c r="B4173" s="12"/>
      <c r="C4173" s="12"/>
      <c r="D4173" s="12"/>
      <c r="E4173" s="4" t="str">
        <f>IF(Vertragsdaten!M4174="","",Vertragsdaten!M4174)</f>
        <v/>
      </c>
      <c r="F4173" s="19">
        <f>Vertragsdaten!H4174</f>
        <v>0</v>
      </c>
      <c r="G4173" s="9"/>
      <c r="H4173" s="15" t="str">
        <f>IF(Vertragsdaten!J4174="","",Vertragsdaten!J4174)</f>
        <v/>
      </c>
      <c r="I4173" s="15" t="str">
        <f>IF(Vertragsdaten!K4174="","",Vertragsdaten!K4174)</f>
        <v/>
      </c>
      <c r="J4173" s="15" t="str">
        <f>IF(Vertragsdaten!L4174="","",Vertragsdaten!L4174)</f>
        <v/>
      </c>
      <c r="K4173" s="9"/>
      <c r="L4173" s="15" t="str">
        <f>IF(Vertragsdaten!J4174="","",Vertragsdaten!J4174)</f>
        <v/>
      </c>
      <c r="M4173" s="9" t="str">
        <f>IF(Vertragsdaten!I4174="","",Vertragsdaten!I4174)</f>
        <v/>
      </c>
      <c r="N4173" s="9"/>
      <c r="O4173" s="9" t="str">
        <f>IF(Vertragsdaten!W4174="","",Vertragsdaten!W4174)</f>
        <v/>
      </c>
      <c r="P4173" s="15" t="str">
        <f>IF(Vertragsdaten!R4174="","",Vertragsdaten!R4174)</f>
        <v/>
      </c>
      <c r="Q4173" s="15" t="str">
        <f>IF(Vertragsdaten!S4174="","",Vertragsdaten!S4174)</f>
        <v/>
      </c>
      <c r="R4173" s="9"/>
      <c r="S4173" s="15" t="str">
        <f>IF(Vertragsdaten!S4174="","",Vertragsdaten!T4174)</f>
        <v/>
      </c>
      <c r="T4173" s="15" t="str">
        <f>IF(Vertragsdaten!T4174="","",Vertragsdaten!U4174)</f>
        <v/>
      </c>
      <c r="U4173" s="9"/>
      <c r="V4173" s="16" t="str">
        <f>IF(Vertragsdaten!$V4174="","",Vertragsdaten!$V4174)</f>
        <v/>
      </c>
      <c r="W4173" s="9"/>
      <c r="X4173" s="9"/>
      <c r="Y4173" s="9"/>
      <c r="Z4173" s="9"/>
      <c r="AA4173" s="15" t="str">
        <f>IF(Vertragsdaten!AI4174="","",Vertragsdaten!AI4174)</f>
        <v/>
      </c>
      <c r="AB4173" s="15" t="str">
        <f>IF(Vertragsdaten!AJ4174="","",Vertragsdaten!AJ4174)</f>
        <v/>
      </c>
      <c r="AC4173" s="9"/>
      <c r="AD4173" s="15" t="str">
        <f>IF(Vertragsdaten!AK4174="","",Vertragsdaten!AK4174)</f>
        <v/>
      </c>
      <c r="AE4173" s="15" t="str">
        <f>IF(Vertragsdaten!AL4174="","",Vertragsdaten!AL4174)</f>
        <v/>
      </c>
      <c r="AF4173" s="16" t="s">
        <v>2</v>
      </c>
      <c r="AG4173" s="16" t="str">
        <f>IF(Vertragsdaten!G4174="","",Vertragsdaten!G4174)</f>
        <v/>
      </c>
      <c r="AH4173" s="9" t="str">
        <f>IF(Vertragsdaten!$AW4174="","",Vertragsdaten!AW4174)</f>
        <v/>
      </c>
      <c r="AI4173" s="9"/>
      <c r="AJ4173" s="9"/>
      <c r="AK4173" s="9"/>
      <c r="AL4173" s="15" t="str">
        <f>IF(Vertragsdaten!AM4174="","",Vertragsdaten!AM4174)</f>
        <v/>
      </c>
      <c r="AM4173" s="15" t="str">
        <f>IF(Vertragsdaten!AN4174="","",Vertragsdaten!AN4174)</f>
        <v/>
      </c>
      <c r="AN4173" s="9"/>
      <c r="AO4173" s="9"/>
      <c r="AP4173" s="22" t="str">
        <f>IF(Vertragsdaten!AQ4174="","",ROUND(Vertragsdaten!AQ4174,0))</f>
        <v/>
      </c>
      <c r="AQ4173" s="9"/>
      <c r="AR4173" s="15" t="str">
        <f>IF(Vertragsdaten!AR4174="","",Vertragsdaten!AR4174)</f>
        <v/>
      </c>
      <c r="AS4173" s="16" t="str">
        <f>IF(Vertragsdaten!$AW4174="","",Vertragsdaten!$AW4174)</f>
        <v/>
      </c>
      <c r="AT4173" s="16" t="str">
        <f>IF(Vertragsdaten!AO4174="","","11XSWK-H-------M")</f>
        <v/>
      </c>
      <c r="AU4173" s="16" t="str">
        <f>IF(Vertragsdaten!AU4174="E01 „Ein-/Auszug (Umzug)“","E01",IF(Vertragsdaten!AU4174="E02 „Einzug/Neuanlage“","E02",IF(Vertragsdaten!AU4174="E03 „Lieferantenwechsel“","E03","ZD2")))</f>
        <v>ZD2</v>
      </c>
      <c r="AV4173" s="16" t="str">
        <f>IF(Vertragsdaten!AS4174="nein","Z18","Z15")</f>
        <v>Z15</v>
      </c>
      <c r="AW4173" s="16" t="str">
        <f>IF(Vertragsdaten!BC4174="","",VLOOKUP(Vertragsdaten!BC4174,'Dropdown-Werte'!$I$2:$J$5,2,FALSE))</f>
        <v/>
      </c>
      <c r="AX4173" s="16" t="str">
        <f t="shared" si="65"/>
        <v/>
      </c>
      <c r="AY4173" s="16" t="str">
        <f>IF(Vertragsdaten!BB4174="","",Vertragsdaten!BB4174)</f>
        <v/>
      </c>
      <c r="AZ4173" s="16" t="s">
        <v>93</v>
      </c>
      <c r="BA4173" s="16" t="s">
        <v>94</v>
      </c>
    </row>
    <row r="4174" spans="1:53">
      <c r="A4174" s="12" t="str">
        <f>IF(Vertragsdaten!AZ4175="","",Vertragsdaten!AZ4175)</f>
        <v/>
      </c>
      <c r="B4174" s="12"/>
      <c r="C4174" s="12"/>
      <c r="D4174" s="12"/>
      <c r="E4174" s="4" t="str">
        <f>IF(Vertragsdaten!M4175="","",Vertragsdaten!M4175)</f>
        <v/>
      </c>
      <c r="F4174" s="19">
        <f>Vertragsdaten!H4175</f>
        <v>0</v>
      </c>
      <c r="G4174" s="9"/>
      <c r="H4174" s="15" t="str">
        <f>IF(Vertragsdaten!J4175="","",Vertragsdaten!J4175)</f>
        <v/>
      </c>
      <c r="I4174" s="15" t="str">
        <f>IF(Vertragsdaten!K4175="","",Vertragsdaten!K4175)</f>
        <v/>
      </c>
      <c r="J4174" s="15" t="str">
        <f>IF(Vertragsdaten!L4175="","",Vertragsdaten!L4175)</f>
        <v/>
      </c>
      <c r="K4174" s="9"/>
      <c r="L4174" s="15" t="str">
        <f>IF(Vertragsdaten!J4175="","",Vertragsdaten!J4175)</f>
        <v/>
      </c>
      <c r="M4174" s="9" t="str">
        <f>IF(Vertragsdaten!I4175="","",Vertragsdaten!I4175)</f>
        <v/>
      </c>
      <c r="N4174" s="9"/>
      <c r="O4174" s="9" t="str">
        <f>IF(Vertragsdaten!W4175="","",Vertragsdaten!W4175)</f>
        <v/>
      </c>
      <c r="P4174" s="15" t="str">
        <f>IF(Vertragsdaten!R4175="","",Vertragsdaten!R4175)</f>
        <v/>
      </c>
      <c r="Q4174" s="15" t="str">
        <f>IF(Vertragsdaten!S4175="","",Vertragsdaten!S4175)</f>
        <v/>
      </c>
      <c r="R4174" s="9"/>
      <c r="S4174" s="15" t="str">
        <f>IF(Vertragsdaten!S4175="","",Vertragsdaten!T4175)</f>
        <v/>
      </c>
      <c r="T4174" s="15" t="str">
        <f>IF(Vertragsdaten!T4175="","",Vertragsdaten!U4175)</f>
        <v/>
      </c>
      <c r="U4174" s="9"/>
      <c r="V4174" s="16" t="str">
        <f>IF(Vertragsdaten!$V4175="","",Vertragsdaten!$V4175)</f>
        <v/>
      </c>
      <c r="W4174" s="9"/>
      <c r="X4174" s="9"/>
      <c r="Y4174" s="9"/>
      <c r="Z4174" s="9"/>
      <c r="AA4174" s="15" t="str">
        <f>IF(Vertragsdaten!AI4175="","",Vertragsdaten!AI4175)</f>
        <v/>
      </c>
      <c r="AB4174" s="15" t="str">
        <f>IF(Vertragsdaten!AJ4175="","",Vertragsdaten!AJ4175)</f>
        <v/>
      </c>
      <c r="AC4174" s="9"/>
      <c r="AD4174" s="15" t="str">
        <f>IF(Vertragsdaten!AK4175="","",Vertragsdaten!AK4175)</f>
        <v/>
      </c>
      <c r="AE4174" s="15" t="str">
        <f>IF(Vertragsdaten!AL4175="","",Vertragsdaten!AL4175)</f>
        <v/>
      </c>
      <c r="AF4174" s="16" t="s">
        <v>2</v>
      </c>
      <c r="AG4174" s="16" t="str">
        <f>IF(Vertragsdaten!G4175="","",Vertragsdaten!G4175)</f>
        <v/>
      </c>
      <c r="AH4174" s="9" t="str">
        <f>IF(Vertragsdaten!$AW4175="","",Vertragsdaten!AW4175)</f>
        <v/>
      </c>
      <c r="AI4174" s="9"/>
      <c r="AJ4174" s="9"/>
      <c r="AK4174" s="9"/>
      <c r="AL4174" s="15" t="str">
        <f>IF(Vertragsdaten!AM4175="","",Vertragsdaten!AM4175)</f>
        <v/>
      </c>
      <c r="AM4174" s="15" t="str">
        <f>IF(Vertragsdaten!AN4175="","",Vertragsdaten!AN4175)</f>
        <v/>
      </c>
      <c r="AN4174" s="9"/>
      <c r="AO4174" s="9"/>
      <c r="AP4174" s="22" t="str">
        <f>IF(Vertragsdaten!AQ4175="","",ROUND(Vertragsdaten!AQ4175,0))</f>
        <v/>
      </c>
      <c r="AQ4174" s="9"/>
      <c r="AR4174" s="15" t="str">
        <f>IF(Vertragsdaten!AR4175="","",Vertragsdaten!AR4175)</f>
        <v/>
      </c>
      <c r="AS4174" s="16" t="str">
        <f>IF(Vertragsdaten!$AW4175="","",Vertragsdaten!$AW4175)</f>
        <v/>
      </c>
      <c r="AT4174" s="16" t="str">
        <f>IF(Vertragsdaten!AO4175="","","11XSWK-H-------M")</f>
        <v/>
      </c>
      <c r="AU4174" s="16" t="str">
        <f>IF(Vertragsdaten!AU4175="E01 „Ein-/Auszug (Umzug)“","E01",IF(Vertragsdaten!AU4175="E02 „Einzug/Neuanlage“","E02",IF(Vertragsdaten!AU4175="E03 „Lieferantenwechsel“","E03","ZD2")))</f>
        <v>ZD2</v>
      </c>
      <c r="AV4174" s="16" t="str">
        <f>IF(Vertragsdaten!AS4175="nein","Z18","Z15")</f>
        <v>Z15</v>
      </c>
      <c r="AW4174" s="16" t="str">
        <f>IF(Vertragsdaten!BC4175="","",VLOOKUP(Vertragsdaten!BC4175,'Dropdown-Werte'!$I$2:$J$5,2,FALSE))</f>
        <v/>
      </c>
      <c r="AX4174" s="16" t="str">
        <f t="shared" si="65"/>
        <v/>
      </c>
      <c r="AY4174" s="16" t="str">
        <f>IF(Vertragsdaten!BB4175="","",Vertragsdaten!BB4175)</f>
        <v/>
      </c>
      <c r="AZ4174" s="16" t="s">
        <v>93</v>
      </c>
      <c r="BA4174" s="16" t="s">
        <v>94</v>
      </c>
    </row>
    <row r="4175" spans="1:53">
      <c r="A4175" s="12" t="str">
        <f>IF(Vertragsdaten!AZ4176="","",Vertragsdaten!AZ4176)</f>
        <v/>
      </c>
      <c r="B4175" s="12"/>
      <c r="C4175" s="12"/>
      <c r="D4175" s="12"/>
      <c r="E4175" s="4" t="str">
        <f>IF(Vertragsdaten!M4176="","",Vertragsdaten!M4176)</f>
        <v/>
      </c>
      <c r="F4175" s="19">
        <f>Vertragsdaten!H4176</f>
        <v>0</v>
      </c>
      <c r="G4175" s="9"/>
      <c r="H4175" s="15" t="str">
        <f>IF(Vertragsdaten!J4176="","",Vertragsdaten!J4176)</f>
        <v/>
      </c>
      <c r="I4175" s="15" t="str">
        <f>IF(Vertragsdaten!K4176="","",Vertragsdaten!K4176)</f>
        <v/>
      </c>
      <c r="J4175" s="15" t="str">
        <f>IF(Vertragsdaten!L4176="","",Vertragsdaten!L4176)</f>
        <v/>
      </c>
      <c r="K4175" s="9"/>
      <c r="L4175" s="15" t="str">
        <f>IF(Vertragsdaten!J4176="","",Vertragsdaten!J4176)</f>
        <v/>
      </c>
      <c r="M4175" s="9" t="str">
        <f>IF(Vertragsdaten!I4176="","",Vertragsdaten!I4176)</f>
        <v/>
      </c>
      <c r="N4175" s="9"/>
      <c r="O4175" s="9" t="str">
        <f>IF(Vertragsdaten!W4176="","",Vertragsdaten!W4176)</f>
        <v/>
      </c>
      <c r="P4175" s="15" t="str">
        <f>IF(Vertragsdaten!R4176="","",Vertragsdaten!R4176)</f>
        <v/>
      </c>
      <c r="Q4175" s="15" t="str">
        <f>IF(Vertragsdaten!S4176="","",Vertragsdaten!S4176)</f>
        <v/>
      </c>
      <c r="R4175" s="9"/>
      <c r="S4175" s="15" t="str">
        <f>IF(Vertragsdaten!S4176="","",Vertragsdaten!T4176)</f>
        <v/>
      </c>
      <c r="T4175" s="15" t="str">
        <f>IF(Vertragsdaten!T4176="","",Vertragsdaten!U4176)</f>
        <v/>
      </c>
      <c r="U4175" s="9"/>
      <c r="V4175" s="16" t="str">
        <f>IF(Vertragsdaten!$V4176="","",Vertragsdaten!$V4176)</f>
        <v/>
      </c>
      <c r="W4175" s="9"/>
      <c r="X4175" s="9"/>
      <c r="Y4175" s="9"/>
      <c r="Z4175" s="9"/>
      <c r="AA4175" s="15" t="str">
        <f>IF(Vertragsdaten!AI4176="","",Vertragsdaten!AI4176)</f>
        <v/>
      </c>
      <c r="AB4175" s="15" t="str">
        <f>IF(Vertragsdaten!AJ4176="","",Vertragsdaten!AJ4176)</f>
        <v/>
      </c>
      <c r="AC4175" s="9"/>
      <c r="AD4175" s="15" t="str">
        <f>IF(Vertragsdaten!AK4176="","",Vertragsdaten!AK4176)</f>
        <v/>
      </c>
      <c r="AE4175" s="15" t="str">
        <f>IF(Vertragsdaten!AL4176="","",Vertragsdaten!AL4176)</f>
        <v/>
      </c>
      <c r="AF4175" s="16" t="s">
        <v>2</v>
      </c>
      <c r="AG4175" s="16" t="str">
        <f>IF(Vertragsdaten!G4176="","",Vertragsdaten!G4176)</f>
        <v/>
      </c>
      <c r="AH4175" s="9" t="str">
        <f>IF(Vertragsdaten!$AW4176="","",Vertragsdaten!AW4176)</f>
        <v/>
      </c>
      <c r="AI4175" s="9"/>
      <c r="AJ4175" s="9"/>
      <c r="AK4175" s="9"/>
      <c r="AL4175" s="15" t="str">
        <f>IF(Vertragsdaten!AM4176="","",Vertragsdaten!AM4176)</f>
        <v/>
      </c>
      <c r="AM4175" s="15" t="str">
        <f>IF(Vertragsdaten!AN4176="","",Vertragsdaten!AN4176)</f>
        <v/>
      </c>
      <c r="AN4175" s="9"/>
      <c r="AO4175" s="9"/>
      <c r="AP4175" s="22" t="str">
        <f>IF(Vertragsdaten!AQ4176="","",ROUND(Vertragsdaten!AQ4176,0))</f>
        <v/>
      </c>
      <c r="AQ4175" s="9"/>
      <c r="AR4175" s="15" t="str">
        <f>IF(Vertragsdaten!AR4176="","",Vertragsdaten!AR4176)</f>
        <v/>
      </c>
      <c r="AS4175" s="16" t="str">
        <f>IF(Vertragsdaten!$AW4176="","",Vertragsdaten!$AW4176)</f>
        <v/>
      </c>
      <c r="AT4175" s="16" t="str">
        <f>IF(Vertragsdaten!AO4176="","","11XSWK-H-------M")</f>
        <v/>
      </c>
      <c r="AU4175" s="16" t="str">
        <f>IF(Vertragsdaten!AU4176="E01 „Ein-/Auszug (Umzug)“","E01",IF(Vertragsdaten!AU4176="E02 „Einzug/Neuanlage“","E02",IF(Vertragsdaten!AU4176="E03 „Lieferantenwechsel“","E03","ZD2")))</f>
        <v>ZD2</v>
      </c>
      <c r="AV4175" s="16" t="str">
        <f>IF(Vertragsdaten!AS4176="nein","Z18","Z15")</f>
        <v>Z15</v>
      </c>
      <c r="AW4175" s="16" t="str">
        <f>IF(Vertragsdaten!BC4176="","",VLOOKUP(Vertragsdaten!BC4176,'Dropdown-Werte'!$I$2:$J$5,2,FALSE))</f>
        <v/>
      </c>
      <c r="AX4175" s="16" t="str">
        <f t="shared" si="65"/>
        <v/>
      </c>
      <c r="AY4175" s="16" t="str">
        <f>IF(Vertragsdaten!BB4176="","",Vertragsdaten!BB4176)</f>
        <v/>
      </c>
      <c r="AZ4175" s="16" t="s">
        <v>93</v>
      </c>
      <c r="BA4175" s="16" t="s">
        <v>94</v>
      </c>
    </row>
    <row r="4176" spans="1:53">
      <c r="A4176" s="12" t="str">
        <f>IF(Vertragsdaten!AZ4177="","",Vertragsdaten!AZ4177)</f>
        <v/>
      </c>
      <c r="B4176" s="12"/>
      <c r="C4176" s="12"/>
      <c r="D4176" s="12"/>
      <c r="E4176" s="4" t="str">
        <f>IF(Vertragsdaten!M4177="","",Vertragsdaten!M4177)</f>
        <v/>
      </c>
      <c r="F4176" s="19">
        <f>Vertragsdaten!H4177</f>
        <v>0</v>
      </c>
      <c r="G4176" s="9"/>
      <c r="H4176" s="15" t="str">
        <f>IF(Vertragsdaten!J4177="","",Vertragsdaten!J4177)</f>
        <v/>
      </c>
      <c r="I4176" s="15" t="str">
        <f>IF(Vertragsdaten!K4177="","",Vertragsdaten!K4177)</f>
        <v/>
      </c>
      <c r="J4176" s="15" t="str">
        <f>IF(Vertragsdaten!L4177="","",Vertragsdaten!L4177)</f>
        <v/>
      </c>
      <c r="K4176" s="9"/>
      <c r="L4176" s="15" t="str">
        <f>IF(Vertragsdaten!J4177="","",Vertragsdaten!J4177)</f>
        <v/>
      </c>
      <c r="M4176" s="9" t="str">
        <f>IF(Vertragsdaten!I4177="","",Vertragsdaten!I4177)</f>
        <v/>
      </c>
      <c r="N4176" s="9"/>
      <c r="O4176" s="9" t="str">
        <f>IF(Vertragsdaten!W4177="","",Vertragsdaten!W4177)</f>
        <v/>
      </c>
      <c r="P4176" s="15" t="str">
        <f>IF(Vertragsdaten!R4177="","",Vertragsdaten!R4177)</f>
        <v/>
      </c>
      <c r="Q4176" s="15" t="str">
        <f>IF(Vertragsdaten!S4177="","",Vertragsdaten!S4177)</f>
        <v/>
      </c>
      <c r="R4176" s="9"/>
      <c r="S4176" s="15" t="str">
        <f>IF(Vertragsdaten!S4177="","",Vertragsdaten!T4177)</f>
        <v/>
      </c>
      <c r="T4176" s="15" t="str">
        <f>IF(Vertragsdaten!T4177="","",Vertragsdaten!U4177)</f>
        <v/>
      </c>
      <c r="U4176" s="9"/>
      <c r="V4176" s="16" t="str">
        <f>IF(Vertragsdaten!$V4177="","",Vertragsdaten!$V4177)</f>
        <v/>
      </c>
      <c r="W4176" s="9"/>
      <c r="X4176" s="9"/>
      <c r="Y4176" s="9"/>
      <c r="Z4176" s="9"/>
      <c r="AA4176" s="15" t="str">
        <f>IF(Vertragsdaten!AI4177="","",Vertragsdaten!AI4177)</f>
        <v/>
      </c>
      <c r="AB4176" s="15" t="str">
        <f>IF(Vertragsdaten!AJ4177="","",Vertragsdaten!AJ4177)</f>
        <v/>
      </c>
      <c r="AC4176" s="9"/>
      <c r="AD4176" s="15" t="str">
        <f>IF(Vertragsdaten!AK4177="","",Vertragsdaten!AK4177)</f>
        <v/>
      </c>
      <c r="AE4176" s="15" t="str">
        <f>IF(Vertragsdaten!AL4177="","",Vertragsdaten!AL4177)</f>
        <v/>
      </c>
      <c r="AF4176" s="16" t="s">
        <v>2</v>
      </c>
      <c r="AG4176" s="16" t="str">
        <f>IF(Vertragsdaten!G4177="","",Vertragsdaten!G4177)</f>
        <v/>
      </c>
      <c r="AH4176" s="9" t="str">
        <f>IF(Vertragsdaten!$AW4177="","",Vertragsdaten!AW4177)</f>
        <v/>
      </c>
      <c r="AI4176" s="9"/>
      <c r="AJ4176" s="9"/>
      <c r="AK4176" s="9"/>
      <c r="AL4176" s="15" t="str">
        <f>IF(Vertragsdaten!AM4177="","",Vertragsdaten!AM4177)</f>
        <v/>
      </c>
      <c r="AM4176" s="15" t="str">
        <f>IF(Vertragsdaten!AN4177="","",Vertragsdaten!AN4177)</f>
        <v/>
      </c>
      <c r="AN4176" s="9"/>
      <c r="AO4176" s="9"/>
      <c r="AP4176" s="22" t="str">
        <f>IF(Vertragsdaten!AQ4177="","",ROUND(Vertragsdaten!AQ4177,0))</f>
        <v/>
      </c>
      <c r="AQ4176" s="9"/>
      <c r="AR4176" s="15" t="str">
        <f>IF(Vertragsdaten!AR4177="","",Vertragsdaten!AR4177)</f>
        <v/>
      </c>
      <c r="AS4176" s="16" t="str">
        <f>IF(Vertragsdaten!$AW4177="","",Vertragsdaten!$AW4177)</f>
        <v/>
      </c>
      <c r="AT4176" s="16" t="str">
        <f>IF(Vertragsdaten!AO4177="","","11XSWK-H-------M")</f>
        <v/>
      </c>
      <c r="AU4176" s="16" t="str">
        <f>IF(Vertragsdaten!AU4177="E01 „Ein-/Auszug (Umzug)“","E01",IF(Vertragsdaten!AU4177="E02 „Einzug/Neuanlage“","E02",IF(Vertragsdaten!AU4177="E03 „Lieferantenwechsel“","E03","ZD2")))</f>
        <v>ZD2</v>
      </c>
      <c r="AV4176" s="16" t="str">
        <f>IF(Vertragsdaten!AS4177="nein","Z18","Z15")</f>
        <v>Z15</v>
      </c>
      <c r="AW4176" s="16" t="str">
        <f>IF(Vertragsdaten!BC4177="","",VLOOKUP(Vertragsdaten!BC4177,'Dropdown-Werte'!$I$2:$J$5,2,FALSE))</f>
        <v/>
      </c>
      <c r="AX4176" s="16" t="str">
        <f t="shared" si="65"/>
        <v/>
      </c>
      <c r="AY4176" s="16" t="str">
        <f>IF(Vertragsdaten!BB4177="","",Vertragsdaten!BB4177)</f>
        <v/>
      </c>
      <c r="AZ4176" s="16" t="s">
        <v>93</v>
      </c>
      <c r="BA4176" s="16" t="s">
        <v>94</v>
      </c>
    </row>
    <row r="4177" spans="1:53">
      <c r="A4177" s="12" t="str">
        <f>IF(Vertragsdaten!AZ4178="","",Vertragsdaten!AZ4178)</f>
        <v/>
      </c>
      <c r="B4177" s="12"/>
      <c r="C4177" s="12"/>
      <c r="D4177" s="12"/>
      <c r="E4177" s="4" t="str">
        <f>IF(Vertragsdaten!M4178="","",Vertragsdaten!M4178)</f>
        <v/>
      </c>
      <c r="F4177" s="19">
        <f>Vertragsdaten!H4178</f>
        <v>0</v>
      </c>
      <c r="G4177" s="9"/>
      <c r="H4177" s="15" t="str">
        <f>IF(Vertragsdaten!J4178="","",Vertragsdaten!J4178)</f>
        <v/>
      </c>
      <c r="I4177" s="15" t="str">
        <f>IF(Vertragsdaten!K4178="","",Vertragsdaten!K4178)</f>
        <v/>
      </c>
      <c r="J4177" s="15" t="str">
        <f>IF(Vertragsdaten!L4178="","",Vertragsdaten!L4178)</f>
        <v/>
      </c>
      <c r="K4177" s="9"/>
      <c r="L4177" s="15" t="str">
        <f>IF(Vertragsdaten!J4178="","",Vertragsdaten!J4178)</f>
        <v/>
      </c>
      <c r="M4177" s="9" t="str">
        <f>IF(Vertragsdaten!I4178="","",Vertragsdaten!I4178)</f>
        <v/>
      </c>
      <c r="N4177" s="9"/>
      <c r="O4177" s="9" t="str">
        <f>IF(Vertragsdaten!W4178="","",Vertragsdaten!W4178)</f>
        <v/>
      </c>
      <c r="P4177" s="15" t="str">
        <f>IF(Vertragsdaten!R4178="","",Vertragsdaten!R4178)</f>
        <v/>
      </c>
      <c r="Q4177" s="15" t="str">
        <f>IF(Vertragsdaten!S4178="","",Vertragsdaten!S4178)</f>
        <v/>
      </c>
      <c r="R4177" s="9"/>
      <c r="S4177" s="15" t="str">
        <f>IF(Vertragsdaten!S4178="","",Vertragsdaten!T4178)</f>
        <v/>
      </c>
      <c r="T4177" s="15" t="str">
        <f>IF(Vertragsdaten!T4178="","",Vertragsdaten!U4178)</f>
        <v/>
      </c>
      <c r="U4177" s="9"/>
      <c r="V4177" s="16" t="str">
        <f>IF(Vertragsdaten!$V4178="","",Vertragsdaten!$V4178)</f>
        <v/>
      </c>
      <c r="W4177" s="9"/>
      <c r="X4177" s="9"/>
      <c r="Y4177" s="9"/>
      <c r="Z4177" s="9"/>
      <c r="AA4177" s="15" t="str">
        <f>IF(Vertragsdaten!AI4178="","",Vertragsdaten!AI4178)</f>
        <v/>
      </c>
      <c r="AB4177" s="15" t="str">
        <f>IF(Vertragsdaten!AJ4178="","",Vertragsdaten!AJ4178)</f>
        <v/>
      </c>
      <c r="AC4177" s="9"/>
      <c r="AD4177" s="15" t="str">
        <f>IF(Vertragsdaten!AK4178="","",Vertragsdaten!AK4178)</f>
        <v/>
      </c>
      <c r="AE4177" s="15" t="str">
        <f>IF(Vertragsdaten!AL4178="","",Vertragsdaten!AL4178)</f>
        <v/>
      </c>
      <c r="AF4177" s="16" t="s">
        <v>2</v>
      </c>
      <c r="AG4177" s="16" t="str">
        <f>IF(Vertragsdaten!G4178="","",Vertragsdaten!G4178)</f>
        <v/>
      </c>
      <c r="AH4177" s="9" t="str">
        <f>IF(Vertragsdaten!$AW4178="","",Vertragsdaten!AW4178)</f>
        <v/>
      </c>
      <c r="AI4177" s="9"/>
      <c r="AJ4177" s="9"/>
      <c r="AK4177" s="9"/>
      <c r="AL4177" s="15" t="str">
        <f>IF(Vertragsdaten!AM4178="","",Vertragsdaten!AM4178)</f>
        <v/>
      </c>
      <c r="AM4177" s="15" t="str">
        <f>IF(Vertragsdaten!AN4178="","",Vertragsdaten!AN4178)</f>
        <v/>
      </c>
      <c r="AN4177" s="9"/>
      <c r="AO4177" s="9"/>
      <c r="AP4177" s="22" t="str">
        <f>IF(Vertragsdaten!AQ4178="","",ROUND(Vertragsdaten!AQ4178,0))</f>
        <v/>
      </c>
      <c r="AQ4177" s="9"/>
      <c r="AR4177" s="15" t="str">
        <f>IF(Vertragsdaten!AR4178="","",Vertragsdaten!AR4178)</f>
        <v/>
      </c>
      <c r="AS4177" s="16" t="str">
        <f>IF(Vertragsdaten!$AW4178="","",Vertragsdaten!$AW4178)</f>
        <v/>
      </c>
      <c r="AT4177" s="16" t="str">
        <f>IF(Vertragsdaten!AO4178="","","11XSWK-H-------M")</f>
        <v/>
      </c>
      <c r="AU4177" s="16" t="str">
        <f>IF(Vertragsdaten!AU4178="E01 „Ein-/Auszug (Umzug)“","E01",IF(Vertragsdaten!AU4178="E02 „Einzug/Neuanlage“","E02",IF(Vertragsdaten!AU4178="E03 „Lieferantenwechsel“","E03","ZD2")))</f>
        <v>ZD2</v>
      </c>
      <c r="AV4177" s="16" t="str">
        <f>IF(Vertragsdaten!AS4178="nein","Z18","Z15")</f>
        <v>Z15</v>
      </c>
      <c r="AW4177" s="16" t="str">
        <f>IF(Vertragsdaten!BC4178="","",VLOOKUP(Vertragsdaten!BC4178,'Dropdown-Werte'!$I$2:$J$5,2,FALSE))</f>
        <v/>
      </c>
      <c r="AX4177" s="16" t="str">
        <f t="shared" si="65"/>
        <v/>
      </c>
      <c r="AY4177" s="16" t="str">
        <f>IF(Vertragsdaten!BB4178="","",Vertragsdaten!BB4178)</f>
        <v/>
      </c>
      <c r="AZ4177" s="16" t="s">
        <v>93</v>
      </c>
      <c r="BA4177" s="16" t="s">
        <v>94</v>
      </c>
    </row>
    <row r="4178" spans="1:53">
      <c r="A4178" s="12" t="str">
        <f>IF(Vertragsdaten!AZ4179="","",Vertragsdaten!AZ4179)</f>
        <v/>
      </c>
      <c r="B4178" s="12"/>
      <c r="C4178" s="12"/>
      <c r="D4178" s="12"/>
      <c r="E4178" s="4" t="str">
        <f>IF(Vertragsdaten!M4179="","",Vertragsdaten!M4179)</f>
        <v/>
      </c>
      <c r="F4178" s="19">
        <f>Vertragsdaten!H4179</f>
        <v>0</v>
      </c>
      <c r="G4178" s="9"/>
      <c r="H4178" s="15" t="str">
        <f>IF(Vertragsdaten!J4179="","",Vertragsdaten!J4179)</f>
        <v/>
      </c>
      <c r="I4178" s="15" t="str">
        <f>IF(Vertragsdaten!K4179="","",Vertragsdaten!K4179)</f>
        <v/>
      </c>
      <c r="J4178" s="15" t="str">
        <f>IF(Vertragsdaten!L4179="","",Vertragsdaten!L4179)</f>
        <v/>
      </c>
      <c r="K4178" s="9"/>
      <c r="L4178" s="15" t="str">
        <f>IF(Vertragsdaten!J4179="","",Vertragsdaten!J4179)</f>
        <v/>
      </c>
      <c r="M4178" s="9" t="str">
        <f>IF(Vertragsdaten!I4179="","",Vertragsdaten!I4179)</f>
        <v/>
      </c>
      <c r="N4178" s="9"/>
      <c r="O4178" s="9" t="str">
        <f>IF(Vertragsdaten!W4179="","",Vertragsdaten!W4179)</f>
        <v/>
      </c>
      <c r="P4178" s="15" t="str">
        <f>IF(Vertragsdaten!R4179="","",Vertragsdaten!R4179)</f>
        <v/>
      </c>
      <c r="Q4178" s="15" t="str">
        <f>IF(Vertragsdaten!S4179="","",Vertragsdaten!S4179)</f>
        <v/>
      </c>
      <c r="R4178" s="9"/>
      <c r="S4178" s="15" t="str">
        <f>IF(Vertragsdaten!S4179="","",Vertragsdaten!T4179)</f>
        <v/>
      </c>
      <c r="T4178" s="15" t="str">
        <f>IF(Vertragsdaten!T4179="","",Vertragsdaten!U4179)</f>
        <v/>
      </c>
      <c r="U4178" s="9"/>
      <c r="V4178" s="16" t="str">
        <f>IF(Vertragsdaten!$V4179="","",Vertragsdaten!$V4179)</f>
        <v/>
      </c>
      <c r="W4178" s="9"/>
      <c r="X4178" s="9"/>
      <c r="Y4178" s="9"/>
      <c r="Z4178" s="9"/>
      <c r="AA4178" s="15" t="str">
        <f>IF(Vertragsdaten!AI4179="","",Vertragsdaten!AI4179)</f>
        <v/>
      </c>
      <c r="AB4178" s="15" t="str">
        <f>IF(Vertragsdaten!AJ4179="","",Vertragsdaten!AJ4179)</f>
        <v/>
      </c>
      <c r="AC4178" s="9"/>
      <c r="AD4178" s="15" t="str">
        <f>IF(Vertragsdaten!AK4179="","",Vertragsdaten!AK4179)</f>
        <v/>
      </c>
      <c r="AE4178" s="15" t="str">
        <f>IF(Vertragsdaten!AL4179="","",Vertragsdaten!AL4179)</f>
        <v/>
      </c>
      <c r="AF4178" s="16" t="s">
        <v>2</v>
      </c>
      <c r="AG4178" s="16" t="str">
        <f>IF(Vertragsdaten!G4179="","",Vertragsdaten!G4179)</f>
        <v/>
      </c>
      <c r="AH4178" s="9" t="str">
        <f>IF(Vertragsdaten!$AW4179="","",Vertragsdaten!AW4179)</f>
        <v/>
      </c>
      <c r="AI4178" s="9"/>
      <c r="AJ4178" s="9"/>
      <c r="AK4178" s="9"/>
      <c r="AL4178" s="15" t="str">
        <f>IF(Vertragsdaten!AM4179="","",Vertragsdaten!AM4179)</f>
        <v/>
      </c>
      <c r="AM4178" s="15" t="str">
        <f>IF(Vertragsdaten!AN4179="","",Vertragsdaten!AN4179)</f>
        <v/>
      </c>
      <c r="AN4178" s="9"/>
      <c r="AO4178" s="9"/>
      <c r="AP4178" s="22" t="str">
        <f>IF(Vertragsdaten!AQ4179="","",ROUND(Vertragsdaten!AQ4179,0))</f>
        <v/>
      </c>
      <c r="AQ4178" s="9"/>
      <c r="AR4178" s="15" t="str">
        <f>IF(Vertragsdaten!AR4179="","",Vertragsdaten!AR4179)</f>
        <v/>
      </c>
      <c r="AS4178" s="16" t="str">
        <f>IF(Vertragsdaten!$AW4179="","",Vertragsdaten!$AW4179)</f>
        <v/>
      </c>
      <c r="AT4178" s="16" t="str">
        <f>IF(Vertragsdaten!AO4179="","","11XSWK-H-------M")</f>
        <v/>
      </c>
      <c r="AU4178" s="16" t="str">
        <f>IF(Vertragsdaten!AU4179="E01 „Ein-/Auszug (Umzug)“","E01",IF(Vertragsdaten!AU4179="E02 „Einzug/Neuanlage“","E02",IF(Vertragsdaten!AU4179="E03 „Lieferantenwechsel“","E03","ZD2")))</f>
        <v>ZD2</v>
      </c>
      <c r="AV4178" s="16" t="str">
        <f>IF(Vertragsdaten!AS4179="nein","Z18","Z15")</f>
        <v>Z15</v>
      </c>
      <c r="AW4178" s="16" t="str">
        <f>IF(Vertragsdaten!BC4179="","",VLOOKUP(Vertragsdaten!BC4179,'Dropdown-Werte'!$I$2:$J$5,2,FALSE))</f>
        <v/>
      </c>
      <c r="AX4178" s="16" t="str">
        <f t="shared" si="65"/>
        <v/>
      </c>
      <c r="AY4178" s="16" t="str">
        <f>IF(Vertragsdaten!BB4179="","",Vertragsdaten!BB4179)</f>
        <v/>
      </c>
      <c r="AZ4178" s="16" t="s">
        <v>93</v>
      </c>
      <c r="BA4178" s="16" t="s">
        <v>94</v>
      </c>
    </row>
    <row r="4179" spans="1:53">
      <c r="A4179" s="12" t="str">
        <f>IF(Vertragsdaten!AZ4180="","",Vertragsdaten!AZ4180)</f>
        <v/>
      </c>
      <c r="B4179" s="12"/>
      <c r="C4179" s="12"/>
      <c r="D4179" s="12"/>
      <c r="E4179" s="4" t="str">
        <f>IF(Vertragsdaten!M4180="","",Vertragsdaten!M4180)</f>
        <v/>
      </c>
      <c r="F4179" s="19">
        <f>Vertragsdaten!H4180</f>
        <v>0</v>
      </c>
      <c r="G4179" s="9"/>
      <c r="H4179" s="15" t="str">
        <f>IF(Vertragsdaten!J4180="","",Vertragsdaten!J4180)</f>
        <v/>
      </c>
      <c r="I4179" s="15" t="str">
        <f>IF(Vertragsdaten!K4180="","",Vertragsdaten!K4180)</f>
        <v/>
      </c>
      <c r="J4179" s="15" t="str">
        <f>IF(Vertragsdaten!L4180="","",Vertragsdaten!L4180)</f>
        <v/>
      </c>
      <c r="K4179" s="9"/>
      <c r="L4179" s="15" t="str">
        <f>IF(Vertragsdaten!J4180="","",Vertragsdaten!J4180)</f>
        <v/>
      </c>
      <c r="M4179" s="9" t="str">
        <f>IF(Vertragsdaten!I4180="","",Vertragsdaten!I4180)</f>
        <v/>
      </c>
      <c r="N4179" s="9"/>
      <c r="O4179" s="9" t="str">
        <f>IF(Vertragsdaten!W4180="","",Vertragsdaten!W4180)</f>
        <v/>
      </c>
      <c r="P4179" s="15" t="str">
        <f>IF(Vertragsdaten!R4180="","",Vertragsdaten!R4180)</f>
        <v/>
      </c>
      <c r="Q4179" s="15" t="str">
        <f>IF(Vertragsdaten!S4180="","",Vertragsdaten!S4180)</f>
        <v/>
      </c>
      <c r="R4179" s="9"/>
      <c r="S4179" s="15" t="str">
        <f>IF(Vertragsdaten!S4180="","",Vertragsdaten!T4180)</f>
        <v/>
      </c>
      <c r="T4179" s="15" t="str">
        <f>IF(Vertragsdaten!T4180="","",Vertragsdaten!U4180)</f>
        <v/>
      </c>
      <c r="U4179" s="9"/>
      <c r="V4179" s="16" t="str">
        <f>IF(Vertragsdaten!$V4180="","",Vertragsdaten!$V4180)</f>
        <v/>
      </c>
      <c r="W4179" s="9"/>
      <c r="X4179" s="9"/>
      <c r="Y4179" s="9"/>
      <c r="Z4179" s="9"/>
      <c r="AA4179" s="15" t="str">
        <f>IF(Vertragsdaten!AI4180="","",Vertragsdaten!AI4180)</f>
        <v/>
      </c>
      <c r="AB4179" s="15" t="str">
        <f>IF(Vertragsdaten!AJ4180="","",Vertragsdaten!AJ4180)</f>
        <v/>
      </c>
      <c r="AC4179" s="9"/>
      <c r="AD4179" s="15" t="str">
        <f>IF(Vertragsdaten!AK4180="","",Vertragsdaten!AK4180)</f>
        <v/>
      </c>
      <c r="AE4179" s="15" t="str">
        <f>IF(Vertragsdaten!AL4180="","",Vertragsdaten!AL4180)</f>
        <v/>
      </c>
      <c r="AF4179" s="16" t="s">
        <v>2</v>
      </c>
      <c r="AG4179" s="16" t="str">
        <f>IF(Vertragsdaten!G4180="","",Vertragsdaten!G4180)</f>
        <v/>
      </c>
      <c r="AH4179" s="9" t="str">
        <f>IF(Vertragsdaten!$AW4180="","",Vertragsdaten!AW4180)</f>
        <v/>
      </c>
      <c r="AI4179" s="9"/>
      <c r="AJ4179" s="9"/>
      <c r="AK4179" s="9"/>
      <c r="AL4179" s="15" t="str">
        <f>IF(Vertragsdaten!AM4180="","",Vertragsdaten!AM4180)</f>
        <v/>
      </c>
      <c r="AM4179" s="15" t="str">
        <f>IF(Vertragsdaten!AN4180="","",Vertragsdaten!AN4180)</f>
        <v/>
      </c>
      <c r="AN4179" s="9"/>
      <c r="AO4179" s="9"/>
      <c r="AP4179" s="22" t="str">
        <f>IF(Vertragsdaten!AQ4180="","",ROUND(Vertragsdaten!AQ4180,0))</f>
        <v/>
      </c>
      <c r="AQ4179" s="9"/>
      <c r="AR4179" s="15" t="str">
        <f>IF(Vertragsdaten!AR4180="","",Vertragsdaten!AR4180)</f>
        <v/>
      </c>
      <c r="AS4179" s="16" t="str">
        <f>IF(Vertragsdaten!$AW4180="","",Vertragsdaten!$AW4180)</f>
        <v/>
      </c>
      <c r="AT4179" s="16" t="str">
        <f>IF(Vertragsdaten!AO4180="","","11XSWK-H-------M")</f>
        <v/>
      </c>
      <c r="AU4179" s="16" t="str">
        <f>IF(Vertragsdaten!AU4180="E01 „Ein-/Auszug (Umzug)“","E01",IF(Vertragsdaten!AU4180="E02 „Einzug/Neuanlage“","E02",IF(Vertragsdaten!AU4180="E03 „Lieferantenwechsel“","E03","ZD2")))</f>
        <v>ZD2</v>
      </c>
      <c r="AV4179" s="16" t="str">
        <f>IF(Vertragsdaten!AS4180="nein","Z18","Z15")</f>
        <v>Z15</v>
      </c>
      <c r="AW4179" s="16" t="str">
        <f>IF(Vertragsdaten!BC4180="","",VLOOKUP(Vertragsdaten!BC4180,'Dropdown-Werte'!$I$2:$J$5,2,FALSE))</f>
        <v/>
      </c>
      <c r="AX4179" s="16" t="str">
        <f t="shared" si="65"/>
        <v/>
      </c>
      <c r="AY4179" s="16" t="str">
        <f>IF(Vertragsdaten!BB4180="","",Vertragsdaten!BB4180)</f>
        <v/>
      </c>
      <c r="AZ4179" s="16" t="s">
        <v>93</v>
      </c>
      <c r="BA4179" s="16" t="s">
        <v>94</v>
      </c>
    </row>
    <row r="4180" spans="1:53">
      <c r="A4180" s="12" t="str">
        <f>IF(Vertragsdaten!AZ4181="","",Vertragsdaten!AZ4181)</f>
        <v/>
      </c>
      <c r="B4180" s="12"/>
      <c r="C4180" s="12"/>
      <c r="D4180" s="12"/>
      <c r="E4180" s="4" t="str">
        <f>IF(Vertragsdaten!M4181="","",Vertragsdaten!M4181)</f>
        <v/>
      </c>
      <c r="F4180" s="19">
        <f>Vertragsdaten!H4181</f>
        <v>0</v>
      </c>
      <c r="G4180" s="9"/>
      <c r="H4180" s="15" t="str">
        <f>IF(Vertragsdaten!J4181="","",Vertragsdaten!J4181)</f>
        <v/>
      </c>
      <c r="I4180" s="15" t="str">
        <f>IF(Vertragsdaten!K4181="","",Vertragsdaten!K4181)</f>
        <v/>
      </c>
      <c r="J4180" s="15" t="str">
        <f>IF(Vertragsdaten!L4181="","",Vertragsdaten!L4181)</f>
        <v/>
      </c>
      <c r="K4180" s="9"/>
      <c r="L4180" s="15" t="str">
        <f>IF(Vertragsdaten!J4181="","",Vertragsdaten!J4181)</f>
        <v/>
      </c>
      <c r="M4180" s="9" t="str">
        <f>IF(Vertragsdaten!I4181="","",Vertragsdaten!I4181)</f>
        <v/>
      </c>
      <c r="N4180" s="9"/>
      <c r="O4180" s="9" t="str">
        <f>IF(Vertragsdaten!W4181="","",Vertragsdaten!W4181)</f>
        <v/>
      </c>
      <c r="P4180" s="15" t="str">
        <f>IF(Vertragsdaten!R4181="","",Vertragsdaten!R4181)</f>
        <v/>
      </c>
      <c r="Q4180" s="15" t="str">
        <f>IF(Vertragsdaten!S4181="","",Vertragsdaten!S4181)</f>
        <v/>
      </c>
      <c r="R4180" s="9"/>
      <c r="S4180" s="15" t="str">
        <f>IF(Vertragsdaten!S4181="","",Vertragsdaten!T4181)</f>
        <v/>
      </c>
      <c r="T4180" s="15" t="str">
        <f>IF(Vertragsdaten!T4181="","",Vertragsdaten!U4181)</f>
        <v/>
      </c>
      <c r="U4180" s="9"/>
      <c r="V4180" s="16" t="str">
        <f>IF(Vertragsdaten!$V4181="","",Vertragsdaten!$V4181)</f>
        <v/>
      </c>
      <c r="W4180" s="9"/>
      <c r="X4180" s="9"/>
      <c r="Y4180" s="9"/>
      <c r="Z4180" s="9"/>
      <c r="AA4180" s="15" t="str">
        <f>IF(Vertragsdaten!AI4181="","",Vertragsdaten!AI4181)</f>
        <v/>
      </c>
      <c r="AB4180" s="15" t="str">
        <f>IF(Vertragsdaten!AJ4181="","",Vertragsdaten!AJ4181)</f>
        <v/>
      </c>
      <c r="AC4180" s="9"/>
      <c r="AD4180" s="15" t="str">
        <f>IF(Vertragsdaten!AK4181="","",Vertragsdaten!AK4181)</f>
        <v/>
      </c>
      <c r="AE4180" s="15" t="str">
        <f>IF(Vertragsdaten!AL4181="","",Vertragsdaten!AL4181)</f>
        <v/>
      </c>
      <c r="AF4180" s="16" t="s">
        <v>2</v>
      </c>
      <c r="AG4180" s="16" t="str">
        <f>IF(Vertragsdaten!G4181="","",Vertragsdaten!G4181)</f>
        <v/>
      </c>
      <c r="AH4180" s="9" t="str">
        <f>IF(Vertragsdaten!$AW4181="","",Vertragsdaten!AW4181)</f>
        <v/>
      </c>
      <c r="AI4180" s="9"/>
      <c r="AJ4180" s="9"/>
      <c r="AK4180" s="9"/>
      <c r="AL4180" s="15" t="str">
        <f>IF(Vertragsdaten!AM4181="","",Vertragsdaten!AM4181)</f>
        <v/>
      </c>
      <c r="AM4180" s="15" t="str">
        <f>IF(Vertragsdaten!AN4181="","",Vertragsdaten!AN4181)</f>
        <v/>
      </c>
      <c r="AN4180" s="9"/>
      <c r="AO4180" s="9"/>
      <c r="AP4180" s="22" t="str">
        <f>IF(Vertragsdaten!AQ4181="","",ROUND(Vertragsdaten!AQ4181,0))</f>
        <v/>
      </c>
      <c r="AQ4180" s="9"/>
      <c r="AR4180" s="15" t="str">
        <f>IF(Vertragsdaten!AR4181="","",Vertragsdaten!AR4181)</f>
        <v/>
      </c>
      <c r="AS4180" s="16" t="str">
        <f>IF(Vertragsdaten!$AW4181="","",Vertragsdaten!$AW4181)</f>
        <v/>
      </c>
      <c r="AT4180" s="16" t="str">
        <f>IF(Vertragsdaten!AO4181="","","11XSWK-H-------M")</f>
        <v/>
      </c>
      <c r="AU4180" s="16" t="str">
        <f>IF(Vertragsdaten!AU4181="E01 „Ein-/Auszug (Umzug)“","E01",IF(Vertragsdaten!AU4181="E02 „Einzug/Neuanlage“","E02",IF(Vertragsdaten!AU4181="E03 „Lieferantenwechsel“","E03","ZD2")))</f>
        <v>ZD2</v>
      </c>
      <c r="AV4180" s="16" t="str">
        <f>IF(Vertragsdaten!AS4181="nein","Z18","Z15")</f>
        <v>Z15</v>
      </c>
      <c r="AW4180" s="16" t="str">
        <f>IF(Vertragsdaten!BC4181="","",VLOOKUP(Vertragsdaten!BC4181,'Dropdown-Werte'!$I$2:$J$5,2,FALSE))</f>
        <v/>
      </c>
      <c r="AX4180" s="16" t="str">
        <f t="shared" si="65"/>
        <v/>
      </c>
      <c r="AY4180" s="16" t="str">
        <f>IF(Vertragsdaten!BB4181="","",Vertragsdaten!BB4181)</f>
        <v/>
      </c>
      <c r="AZ4180" s="16" t="s">
        <v>93</v>
      </c>
      <c r="BA4180" s="16" t="s">
        <v>94</v>
      </c>
    </row>
    <row r="4181" spans="1:53">
      <c r="A4181" s="12" t="str">
        <f>IF(Vertragsdaten!AZ4182="","",Vertragsdaten!AZ4182)</f>
        <v/>
      </c>
      <c r="B4181" s="12"/>
      <c r="C4181" s="12"/>
      <c r="D4181" s="12"/>
      <c r="E4181" s="4" t="str">
        <f>IF(Vertragsdaten!M4182="","",Vertragsdaten!M4182)</f>
        <v/>
      </c>
      <c r="F4181" s="19">
        <f>Vertragsdaten!H4182</f>
        <v>0</v>
      </c>
      <c r="G4181" s="9"/>
      <c r="H4181" s="15" t="str">
        <f>IF(Vertragsdaten!J4182="","",Vertragsdaten!J4182)</f>
        <v/>
      </c>
      <c r="I4181" s="15" t="str">
        <f>IF(Vertragsdaten!K4182="","",Vertragsdaten!K4182)</f>
        <v/>
      </c>
      <c r="J4181" s="15" t="str">
        <f>IF(Vertragsdaten!L4182="","",Vertragsdaten!L4182)</f>
        <v/>
      </c>
      <c r="K4181" s="9"/>
      <c r="L4181" s="15" t="str">
        <f>IF(Vertragsdaten!J4182="","",Vertragsdaten!J4182)</f>
        <v/>
      </c>
      <c r="M4181" s="9" t="str">
        <f>IF(Vertragsdaten!I4182="","",Vertragsdaten!I4182)</f>
        <v/>
      </c>
      <c r="N4181" s="9"/>
      <c r="O4181" s="9" t="str">
        <f>IF(Vertragsdaten!W4182="","",Vertragsdaten!W4182)</f>
        <v/>
      </c>
      <c r="P4181" s="15" t="str">
        <f>IF(Vertragsdaten!R4182="","",Vertragsdaten!R4182)</f>
        <v/>
      </c>
      <c r="Q4181" s="15" t="str">
        <f>IF(Vertragsdaten!S4182="","",Vertragsdaten!S4182)</f>
        <v/>
      </c>
      <c r="R4181" s="9"/>
      <c r="S4181" s="15" t="str">
        <f>IF(Vertragsdaten!S4182="","",Vertragsdaten!T4182)</f>
        <v/>
      </c>
      <c r="T4181" s="15" t="str">
        <f>IF(Vertragsdaten!T4182="","",Vertragsdaten!U4182)</f>
        <v/>
      </c>
      <c r="U4181" s="9"/>
      <c r="V4181" s="16" t="str">
        <f>IF(Vertragsdaten!$V4182="","",Vertragsdaten!$V4182)</f>
        <v/>
      </c>
      <c r="W4181" s="9"/>
      <c r="X4181" s="9"/>
      <c r="Y4181" s="9"/>
      <c r="Z4181" s="9"/>
      <c r="AA4181" s="15" t="str">
        <f>IF(Vertragsdaten!AI4182="","",Vertragsdaten!AI4182)</f>
        <v/>
      </c>
      <c r="AB4181" s="15" t="str">
        <f>IF(Vertragsdaten!AJ4182="","",Vertragsdaten!AJ4182)</f>
        <v/>
      </c>
      <c r="AC4181" s="9"/>
      <c r="AD4181" s="15" t="str">
        <f>IF(Vertragsdaten!AK4182="","",Vertragsdaten!AK4182)</f>
        <v/>
      </c>
      <c r="AE4181" s="15" t="str">
        <f>IF(Vertragsdaten!AL4182="","",Vertragsdaten!AL4182)</f>
        <v/>
      </c>
      <c r="AF4181" s="16" t="s">
        <v>2</v>
      </c>
      <c r="AG4181" s="16" t="str">
        <f>IF(Vertragsdaten!G4182="","",Vertragsdaten!G4182)</f>
        <v/>
      </c>
      <c r="AH4181" s="9" t="str">
        <f>IF(Vertragsdaten!$AW4182="","",Vertragsdaten!AW4182)</f>
        <v/>
      </c>
      <c r="AI4181" s="9"/>
      <c r="AJ4181" s="9"/>
      <c r="AK4181" s="9"/>
      <c r="AL4181" s="15" t="str">
        <f>IF(Vertragsdaten!AM4182="","",Vertragsdaten!AM4182)</f>
        <v/>
      </c>
      <c r="AM4181" s="15" t="str">
        <f>IF(Vertragsdaten!AN4182="","",Vertragsdaten!AN4182)</f>
        <v/>
      </c>
      <c r="AN4181" s="9"/>
      <c r="AO4181" s="9"/>
      <c r="AP4181" s="22" t="str">
        <f>IF(Vertragsdaten!AQ4182="","",ROUND(Vertragsdaten!AQ4182,0))</f>
        <v/>
      </c>
      <c r="AQ4181" s="9"/>
      <c r="AR4181" s="15" t="str">
        <f>IF(Vertragsdaten!AR4182="","",Vertragsdaten!AR4182)</f>
        <v/>
      </c>
      <c r="AS4181" s="16" t="str">
        <f>IF(Vertragsdaten!$AW4182="","",Vertragsdaten!$AW4182)</f>
        <v/>
      </c>
      <c r="AT4181" s="16" t="str">
        <f>IF(Vertragsdaten!AO4182="","","11XSWK-H-------M")</f>
        <v/>
      </c>
      <c r="AU4181" s="16" t="str">
        <f>IF(Vertragsdaten!AU4182="E01 „Ein-/Auszug (Umzug)“","E01",IF(Vertragsdaten!AU4182="E02 „Einzug/Neuanlage“","E02",IF(Vertragsdaten!AU4182="E03 „Lieferantenwechsel“","E03","ZD2")))</f>
        <v>ZD2</v>
      </c>
      <c r="AV4181" s="16" t="str">
        <f>IF(Vertragsdaten!AS4182="nein","Z18","Z15")</f>
        <v>Z15</v>
      </c>
      <c r="AW4181" s="16" t="str">
        <f>IF(Vertragsdaten!BC4182="","",VLOOKUP(Vertragsdaten!BC4182,'Dropdown-Werte'!$I$2:$J$5,2,FALSE))</f>
        <v/>
      </c>
      <c r="AX4181" s="16" t="str">
        <f t="shared" si="65"/>
        <v/>
      </c>
      <c r="AY4181" s="16" t="str">
        <f>IF(Vertragsdaten!BB4182="","",Vertragsdaten!BB4182)</f>
        <v/>
      </c>
      <c r="AZ4181" s="16" t="s">
        <v>93</v>
      </c>
      <c r="BA4181" s="16" t="s">
        <v>94</v>
      </c>
    </row>
    <row r="4182" spans="1:53">
      <c r="A4182" s="12" t="str">
        <f>IF(Vertragsdaten!AZ4183="","",Vertragsdaten!AZ4183)</f>
        <v/>
      </c>
      <c r="B4182" s="12"/>
      <c r="C4182" s="12"/>
      <c r="D4182" s="12"/>
      <c r="E4182" s="4" t="str">
        <f>IF(Vertragsdaten!M4183="","",Vertragsdaten!M4183)</f>
        <v/>
      </c>
      <c r="F4182" s="19">
        <f>Vertragsdaten!H4183</f>
        <v>0</v>
      </c>
      <c r="G4182" s="9"/>
      <c r="H4182" s="15" t="str">
        <f>IF(Vertragsdaten!J4183="","",Vertragsdaten!J4183)</f>
        <v/>
      </c>
      <c r="I4182" s="15" t="str">
        <f>IF(Vertragsdaten!K4183="","",Vertragsdaten!K4183)</f>
        <v/>
      </c>
      <c r="J4182" s="15" t="str">
        <f>IF(Vertragsdaten!L4183="","",Vertragsdaten!L4183)</f>
        <v/>
      </c>
      <c r="K4182" s="9"/>
      <c r="L4182" s="15" t="str">
        <f>IF(Vertragsdaten!J4183="","",Vertragsdaten!J4183)</f>
        <v/>
      </c>
      <c r="M4182" s="9" t="str">
        <f>IF(Vertragsdaten!I4183="","",Vertragsdaten!I4183)</f>
        <v/>
      </c>
      <c r="N4182" s="9"/>
      <c r="O4182" s="9" t="str">
        <f>IF(Vertragsdaten!W4183="","",Vertragsdaten!W4183)</f>
        <v/>
      </c>
      <c r="P4182" s="15" t="str">
        <f>IF(Vertragsdaten!R4183="","",Vertragsdaten!R4183)</f>
        <v/>
      </c>
      <c r="Q4182" s="15" t="str">
        <f>IF(Vertragsdaten!S4183="","",Vertragsdaten!S4183)</f>
        <v/>
      </c>
      <c r="R4182" s="9"/>
      <c r="S4182" s="15" t="str">
        <f>IF(Vertragsdaten!S4183="","",Vertragsdaten!T4183)</f>
        <v/>
      </c>
      <c r="T4182" s="15" t="str">
        <f>IF(Vertragsdaten!T4183="","",Vertragsdaten!U4183)</f>
        <v/>
      </c>
      <c r="U4182" s="9"/>
      <c r="V4182" s="16" t="str">
        <f>IF(Vertragsdaten!$V4183="","",Vertragsdaten!$V4183)</f>
        <v/>
      </c>
      <c r="W4182" s="9"/>
      <c r="X4182" s="9"/>
      <c r="Y4182" s="9"/>
      <c r="Z4182" s="9"/>
      <c r="AA4182" s="15" t="str">
        <f>IF(Vertragsdaten!AI4183="","",Vertragsdaten!AI4183)</f>
        <v/>
      </c>
      <c r="AB4182" s="15" t="str">
        <f>IF(Vertragsdaten!AJ4183="","",Vertragsdaten!AJ4183)</f>
        <v/>
      </c>
      <c r="AC4182" s="9"/>
      <c r="AD4182" s="15" t="str">
        <f>IF(Vertragsdaten!AK4183="","",Vertragsdaten!AK4183)</f>
        <v/>
      </c>
      <c r="AE4182" s="15" t="str">
        <f>IF(Vertragsdaten!AL4183="","",Vertragsdaten!AL4183)</f>
        <v/>
      </c>
      <c r="AF4182" s="16" t="s">
        <v>2</v>
      </c>
      <c r="AG4182" s="16" t="str">
        <f>IF(Vertragsdaten!G4183="","",Vertragsdaten!G4183)</f>
        <v/>
      </c>
      <c r="AH4182" s="9" t="str">
        <f>IF(Vertragsdaten!$AW4183="","",Vertragsdaten!AW4183)</f>
        <v/>
      </c>
      <c r="AI4182" s="9"/>
      <c r="AJ4182" s="9"/>
      <c r="AK4182" s="9"/>
      <c r="AL4182" s="15" t="str">
        <f>IF(Vertragsdaten!AM4183="","",Vertragsdaten!AM4183)</f>
        <v/>
      </c>
      <c r="AM4182" s="15" t="str">
        <f>IF(Vertragsdaten!AN4183="","",Vertragsdaten!AN4183)</f>
        <v/>
      </c>
      <c r="AN4182" s="9"/>
      <c r="AO4182" s="9"/>
      <c r="AP4182" s="22" t="str">
        <f>IF(Vertragsdaten!AQ4183="","",ROUND(Vertragsdaten!AQ4183,0))</f>
        <v/>
      </c>
      <c r="AQ4182" s="9"/>
      <c r="AR4182" s="15" t="str">
        <f>IF(Vertragsdaten!AR4183="","",Vertragsdaten!AR4183)</f>
        <v/>
      </c>
      <c r="AS4182" s="16" t="str">
        <f>IF(Vertragsdaten!$AW4183="","",Vertragsdaten!$AW4183)</f>
        <v/>
      </c>
      <c r="AT4182" s="16" t="str">
        <f>IF(Vertragsdaten!AO4183="","","11XSWK-H-------M")</f>
        <v/>
      </c>
      <c r="AU4182" s="16" t="str">
        <f>IF(Vertragsdaten!AU4183="E01 „Ein-/Auszug (Umzug)“","E01",IF(Vertragsdaten!AU4183="E02 „Einzug/Neuanlage“","E02",IF(Vertragsdaten!AU4183="E03 „Lieferantenwechsel“","E03","ZD2")))</f>
        <v>ZD2</v>
      </c>
      <c r="AV4182" s="16" t="str">
        <f>IF(Vertragsdaten!AS4183="nein","Z18","Z15")</f>
        <v>Z15</v>
      </c>
      <c r="AW4182" s="16" t="str">
        <f>IF(Vertragsdaten!BC4183="","",VLOOKUP(Vertragsdaten!BC4183,'Dropdown-Werte'!$I$2:$J$5,2,FALSE))</f>
        <v/>
      </c>
      <c r="AX4182" s="16" t="str">
        <f t="shared" si="65"/>
        <v/>
      </c>
      <c r="AY4182" s="16" t="str">
        <f>IF(Vertragsdaten!BB4183="","",Vertragsdaten!BB4183)</f>
        <v/>
      </c>
      <c r="AZ4182" s="16" t="s">
        <v>93</v>
      </c>
      <c r="BA4182" s="16" t="s">
        <v>94</v>
      </c>
    </row>
    <row r="4183" spans="1:53">
      <c r="A4183" s="12" t="str">
        <f>IF(Vertragsdaten!AZ4184="","",Vertragsdaten!AZ4184)</f>
        <v/>
      </c>
      <c r="B4183" s="12"/>
      <c r="C4183" s="12"/>
      <c r="D4183" s="12"/>
      <c r="E4183" s="4" t="str">
        <f>IF(Vertragsdaten!M4184="","",Vertragsdaten!M4184)</f>
        <v/>
      </c>
      <c r="F4183" s="19">
        <f>Vertragsdaten!H4184</f>
        <v>0</v>
      </c>
      <c r="G4183" s="9"/>
      <c r="H4183" s="15" t="str">
        <f>IF(Vertragsdaten!J4184="","",Vertragsdaten!J4184)</f>
        <v/>
      </c>
      <c r="I4183" s="15" t="str">
        <f>IF(Vertragsdaten!K4184="","",Vertragsdaten!K4184)</f>
        <v/>
      </c>
      <c r="J4183" s="15" t="str">
        <f>IF(Vertragsdaten!L4184="","",Vertragsdaten!L4184)</f>
        <v/>
      </c>
      <c r="K4183" s="9"/>
      <c r="L4183" s="15" t="str">
        <f>IF(Vertragsdaten!J4184="","",Vertragsdaten!J4184)</f>
        <v/>
      </c>
      <c r="M4183" s="9" t="str">
        <f>IF(Vertragsdaten!I4184="","",Vertragsdaten!I4184)</f>
        <v/>
      </c>
      <c r="N4183" s="9"/>
      <c r="O4183" s="9" t="str">
        <f>IF(Vertragsdaten!W4184="","",Vertragsdaten!W4184)</f>
        <v/>
      </c>
      <c r="P4183" s="15" t="str">
        <f>IF(Vertragsdaten!R4184="","",Vertragsdaten!R4184)</f>
        <v/>
      </c>
      <c r="Q4183" s="15" t="str">
        <f>IF(Vertragsdaten!S4184="","",Vertragsdaten!S4184)</f>
        <v/>
      </c>
      <c r="R4183" s="9"/>
      <c r="S4183" s="15" t="str">
        <f>IF(Vertragsdaten!S4184="","",Vertragsdaten!T4184)</f>
        <v/>
      </c>
      <c r="T4183" s="15" t="str">
        <f>IF(Vertragsdaten!T4184="","",Vertragsdaten!U4184)</f>
        <v/>
      </c>
      <c r="U4183" s="9"/>
      <c r="V4183" s="16" t="str">
        <f>IF(Vertragsdaten!$V4184="","",Vertragsdaten!$V4184)</f>
        <v/>
      </c>
      <c r="W4183" s="9"/>
      <c r="X4183" s="9"/>
      <c r="Y4183" s="9"/>
      <c r="Z4183" s="9"/>
      <c r="AA4183" s="15" t="str">
        <f>IF(Vertragsdaten!AI4184="","",Vertragsdaten!AI4184)</f>
        <v/>
      </c>
      <c r="AB4183" s="15" t="str">
        <f>IF(Vertragsdaten!AJ4184="","",Vertragsdaten!AJ4184)</f>
        <v/>
      </c>
      <c r="AC4183" s="9"/>
      <c r="AD4183" s="15" t="str">
        <f>IF(Vertragsdaten!AK4184="","",Vertragsdaten!AK4184)</f>
        <v/>
      </c>
      <c r="AE4183" s="15" t="str">
        <f>IF(Vertragsdaten!AL4184="","",Vertragsdaten!AL4184)</f>
        <v/>
      </c>
      <c r="AF4183" s="16" t="s">
        <v>2</v>
      </c>
      <c r="AG4183" s="16" t="str">
        <f>IF(Vertragsdaten!G4184="","",Vertragsdaten!G4184)</f>
        <v/>
      </c>
      <c r="AH4183" s="9" t="str">
        <f>IF(Vertragsdaten!$AW4184="","",Vertragsdaten!AW4184)</f>
        <v/>
      </c>
      <c r="AI4183" s="9"/>
      <c r="AJ4183" s="9"/>
      <c r="AK4183" s="9"/>
      <c r="AL4183" s="15" t="str">
        <f>IF(Vertragsdaten!AM4184="","",Vertragsdaten!AM4184)</f>
        <v/>
      </c>
      <c r="AM4183" s="15" t="str">
        <f>IF(Vertragsdaten!AN4184="","",Vertragsdaten!AN4184)</f>
        <v/>
      </c>
      <c r="AN4183" s="9"/>
      <c r="AO4183" s="9"/>
      <c r="AP4183" s="22" t="str">
        <f>IF(Vertragsdaten!AQ4184="","",ROUND(Vertragsdaten!AQ4184,0))</f>
        <v/>
      </c>
      <c r="AQ4183" s="9"/>
      <c r="AR4183" s="15" t="str">
        <f>IF(Vertragsdaten!AR4184="","",Vertragsdaten!AR4184)</f>
        <v/>
      </c>
      <c r="AS4183" s="16" t="str">
        <f>IF(Vertragsdaten!$AW4184="","",Vertragsdaten!$AW4184)</f>
        <v/>
      </c>
      <c r="AT4183" s="16" t="str">
        <f>IF(Vertragsdaten!AO4184="","","11XSWK-H-------M")</f>
        <v/>
      </c>
      <c r="AU4183" s="16" t="str">
        <f>IF(Vertragsdaten!AU4184="E01 „Ein-/Auszug (Umzug)“","E01",IF(Vertragsdaten!AU4184="E02 „Einzug/Neuanlage“","E02",IF(Vertragsdaten!AU4184="E03 „Lieferantenwechsel“","E03","ZD2")))</f>
        <v>ZD2</v>
      </c>
      <c r="AV4183" s="16" t="str">
        <f>IF(Vertragsdaten!AS4184="nein","Z18","Z15")</f>
        <v>Z15</v>
      </c>
      <c r="AW4183" s="16" t="str">
        <f>IF(Vertragsdaten!BC4184="","",VLOOKUP(Vertragsdaten!BC4184,'Dropdown-Werte'!$I$2:$J$5,2,FALSE))</f>
        <v/>
      </c>
      <c r="AX4183" s="16" t="str">
        <f t="shared" si="65"/>
        <v/>
      </c>
      <c r="AY4183" s="16" t="str">
        <f>IF(Vertragsdaten!BB4184="","",Vertragsdaten!BB4184)</f>
        <v/>
      </c>
      <c r="AZ4183" s="16" t="s">
        <v>93</v>
      </c>
      <c r="BA4183" s="16" t="s">
        <v>94</v>
      </c>
    </row>
    <row r="4184" spans="1:53">
      <c r="A4184" s="12" t="str">
        <f>IF(Vertragsdaten!AZ4185="","",Vertragsdaten!AZ4185)</f>
        <v/>
      </c>
      <c r="B4184" s="12"/>
      <c r="C4184" s="12"/>
      <c r="D4184" s="12"/>
      <c r="E4184" s="4" t="str">
        <f>IF(Vertragsdaten!M4185="","",Vertragsdaten!M4185)</f>
        <v/>
      </c>
      <c r="F4184" s="19">
        <f>Vertragsdaten!H4185</f>
        <v>0</v>
      </c>
      <c r="G4184" s="9"/>
      <c r="H4184" s="15" t="str">
        <f>IF(Vertragsdaten!J4185="","",Vertragsdaten!J4185)</f>
        <v/>
      </c>
      <c r="I4184" s="15" t="str">
        <f>IF(Vertragsdaten!K4185="","",Vertragsdaten!K4185)</f>
        <v/>
      </c>
      <c r="J4184" s="15" t="str">
        <f>IF(Vertragsdaten!L4185="","",Vertragsdaten!L4185)</f>
        <v/>
      </c>
      <c r="K4184" s="9"/>
      <c r="L4184" s="15" t="str">
        <f>IF(Vertragsdaten!J4185="","",Vertragsdaten!J4185)</f>
        <v/>
      </c>
      <c r="M4184" s="9" t="str">
        <f>IF(Vertragsdaten!I4185="","",Vertragsdaten!I4185)</f>
        <v/>
      </c>
      <c r="N4184" s="9"/>
      <c r="O4184" s="9" t="str">
        <f>IF(Vertragsdaten!W4185="","",Vertragsdaten!W4185)</f>
        <v/>
      </c>
      <c r="P4184" s="15" t="str">
        <f>IF(Vertragsdaten!R4185="","",Vertragsdaten!R4185)</f>
        <v/>
      </c>
      <c r="Q4184" s="15" t="str">
        <f>IF(Vertragsdaten!S4185="","",Vertragsdaten!S4185)</f>
        <v/>
      </c>
      <c r="R4184" s="9"/>
      <c r="S4184" s="15" t="str">
        <f>IF(Vertragsdaten!S4185="","",Vertragsdaten!T4185)</f>
        <v/>
      </c>
      <c r="T4184" s="15" t="str">
        <f>IF(Vertragsdaten!T4185="","",Vertragsdaten!U4185)</f>
        <v/>
      </c>
      <c r="U4184" s="9"/>
      <c r="V4184" s="16" t="str">
        <f>IF(Vertragsdaten!$V4185="","",Vertragsdaten!$V4185)</f>
        <v/>
      </c>
      <c r="W4184" s="9"/>
      <c r="X4184" s="9"/>
      <c r="Y4184" s="9"/>
      <c r="Z4184" s="9"/>
      <c r="AA4184" s="15" t="str">
        <f>IF(Vertragsdaten!AI4185="","",Vertragsdaten!AI4185)</f>
        <v/>
      </c>
      <c r="AB4184" s="15" t="str">
        <f>IF(Vertragsdaten!AJ4185="","",Vertragsdaten!AJ4185)</f>
        <v/>
      </c>
      <c r="AC4184" s="9"/>
      <c r="AD4184" s="15" t="str">
        <f>IF(Vertragsdaten!AK4185="","",Vertragsdaten!AK4185)</f>
        <v/>
      </c>
      <c r="AE4184" s="15" t="str">
        <f>IF(Vertragsdaten!AL4185="","",Vertragsdaten!AL4185)</f>
        <v/>
      </c>
      <c r="AF4184" s="16" t="s">
        <v>2</v>
      </c>
      <c r="AG4184" s="16" t="str">
        <f>IF(Vertragsdaten!G4185="","",Vertragsdaten!G4185)</f>
        <v/>
      </c>
      <c r="AH4184" s="9" t="str">
        <f>IF(Vertragsdaten!$AW4185="","",Vertragsdaten!AW4185)</f>
        <v/>
      </c>
      <c r="AI4184" s="9"/>
      <c r="AJ4184" s="9"/>
      <c r="AK4184" s="9"/>
      <c r="AL4184" s="15" t="str">
        <f>IF(Vertragsdaten!AM4185="","",Vertragsdaten!AM4185)</f>
        <v/>
      </c>
      <c r="AM4184" s="15" t="str">
        <f>IF(Vertragsdaten!AN4185="","",Vertragsdaten!AN4185)</f>
        <v/>
      </c>
      <c r="AN4184" s="9"/>
      <c r="AO4184" s="9"/>
      <c r="AP4184" s="22" t="str">
        <f>IF(Vertragsdaten!AQ4185="","",ROUND(Vertragsdaten!AQ4185,0))</f>
        <v/>
      </c>
      <c r="AQ4184" s="9"/>
      <c r="AR4184" s="15" t="str">
        <f>IF(Vertragsdaten!AR4185="","",Vertragsdaten!AR4185)</f>
        <v/>
      </c>
      <c r="AS4184" s="16" t="str">
        <f>IF(Vertragsdaten!$AW4185="","",Vertragsdaten!$AW4185)</f>
        <v/>
      </c>
      <c r="AT4184" s="16" t="str">
        <f>IF(Vertragsdaten!AO4185="","","11XSWK-H-------M")</f>
        <v/>
      </c>
      <c r="AU4184" s="16" t="str">
        <f>IF(Vertragsdaten!AU4185="E01 „Ein-/Auszug (Umzug)“","E01",IF(Vertragsdaten!AU4185="E02 „Einzug/Neuanlage“","E02",IF(Vertragsdaten!AU4185="E03 „Lieferantenwechsel“","E03","ZD2")))</f>
        <v>ZD2</v>
      </c>
      <c r="AV4184" s="16" t="str">
        <f>IF(Vertragsdaten!AS4185="nein","Z18","Z15")</f>
        <v>Z15</v>
      </c>
      <c r="AW4184" s="16" t="str">
        <f>IF(Vertragsdaten!BC4185="","",VLOOKUP(Vertragsdaten!BC4185,'Dropdown-Werte'!$I$2:$J$5,2,FALSE))</f>
        <v/>
      </c>
      <c r="AX4184" s="16" t="str">
        <f t="shared" si="65"/>
        <v/>
      </c>
      <c r="AY4184" s="16" t="str">
        <f>IF(Vertragsdaten!BB4185="","",Vertragsdaten!BB4185)</f>
        <v/>
      </c>
      <c r="AZ4184" s="16" t="s">
        <v>93</v>
      </c>
      <c r="BA4184" s="16" t="s">
        <v>94</v>
      </c>
    </row>
    <row r="4185" spans="1:53">
      <c r="A4185" s="12" t="str">
        <f>IF(Vertragsdaten!AZ4186="","",Vertragsdaten!AZ4186)</f>
        <v/>
      </c>
      <c r="B4185" s="12"/>
      <c r="C4185" s="12"/>
      <c r="D4185" s="12"/>
      <c r="E4185" s="4" t="str">
        <f>IF(Vertragsdaten!M4186="","",Vertragsdaten!M4186)</f>
        <v/>
      </c>
      <c r="F4185" s="19">
        <f>Vertragsdaten!H4186</f>
        <v>0</v>
      </c>
      <c r="G4185" s="9"/>
      <c r="H4185" s="15" t="str">
        <f>IF(Vertragsdaten!J4186="","",Vertragsdaten!J4186)</f>
        <v/>
      </c>
      <c r="I4185" s="15" t="str">
        <f>IF(Vertragsdaten!K4186="","",Vertragsdaten!K4186)</f>
        <v/>
      </c>
      <c r="J4185" s="15" t="str">
        <f>IF(Vertragsdaten!L4186="","",Vertragsdaten!L4186)</f>
        <v/>
      </c>
      <c r="K4185" s="9"/>
      <c r="L4185" s="15" t="str">
        <f>IF(Vertragsdaten!J4186="","",Vertragsdaten!J4186)</f>
        <v/>
      </c>
      <c r="M4185" s="9" t="str">
        <f>IF(Vertragsdaten!I4186="","",Vertragsdaten!I4186)</f>
        <v/>
      </c>
      <c r="N4185" s="9"/>
      <c r="O4185" s="9" t="str">
        <f>IF(Vertragsdaten!W4186="","",Vertragsdaten!W4186)</f>
        <v/>
      </c>
      <c r="P4185" s="15" t="str">
        <f>IF(Vertragsdaten!R4186="","",Vertragsdaten!R4186)</f>
        <v/>
      </c>
      <c r="Q4185" s="15" t="str">
        <f>IF(Vertragsdaten!S4186="","",Vertragsdaten!S4186)</f>
        <v/>
      </c>
      <c r="R4185" s="9"/>
      <c r="S4185" s="15" t="str">
        <f>IF(Vertragsdaten!S4186="","",Vertragsdaten!T4186)</f>
        <v/>
      </c>
      <c r="T4185" s="15" t="str">
        <f>IF(Vertragsdaten!T4186="","",Vertragsdaten!U4186)</f>
        <v/>
      </c>
      <c r="U4185" s="9"/>
      <c r="V4185" s="16" t="str">
        <f>IF(Vertragsdaten!$V4186="","",Vertragsdaten!$V4186)</f>
        <v/>
      </c>
      <c r="W4185" s="9"/>
      <c r="X4185" s="9"/>
      <c r="Y4185" s="9"/>
      <c r="Z4185" s="9"/>
      <c r="AA4185" s="15" t="str">
        <f>IF(Vertragsdaten!AI4186="","",Vertragsdaten!AI4186)</f>
        <v/>
      </c>
      <c r="AB4185" s="15" t="str">
        <f>IF(Vertragsdaten!AJ4186="","",Vertragsdaten!AJ4186)</f>
        <v/>
      </c>
      <c r="AC4185" s="9"/>
      <c r="AD4185" s="15" t="str">
        <f>IF(Vertragsdaten!AK4186="","",Vertragsdaten!AK4186)</f>
        <v/>
      </c>
      <c r="AE4185" s="15" t="str">
        <f>IF(Vertragsdaten!AL4186="","",Vertragsdaten!AL4186)</f>
        <v/>
      </c>
      <c r="AF4185" s="16" t="s">
        <v>2</v>
      </c>
      <c r="AG4185" s="16" t="str">
        <f>IF(Vertragsdaten!G4186="","",Vertragsdaten!G4186)</f>
        <v/>
      </c>
      <c r="AH4185" s="9" t="str">
        <f>IF(Vertragsdaten!$AW4186="","",Vertragsdaten!AW4186)</f>
        <v/>
      </c>
      <c r="AI4185" s="9"/>
      <c r="AJ4185" s="9"/>
      <c r="AK4185" s="9"/>
      <c r="AL4185" s="15" t="str">
        <f>IF(Vertragsdaten!AM4186="","",Vertragsdaten!AM4186)</f>
        <v/>
      </c>
      <c r="AM4185" s="15" t="str">
        <f>IF(Vertragsdaten!AN4186="","",Vertragsdaten!AN4186)</f>
        <v/>
      </c>
      <c r="AN4185" s="9"/>
      <c r="AO4185" s="9"/>
      <c r="AP4185" s="22" t="str">
        <f>IF(Vertragsdaten!AQ4186="","",ROUND(Vertragsdaten!AQ4186,0))</f>
        <v/>
      </c>
      <c r="AQ4185" s="9"/>
      <c r="AR4185" s="15" t="str">
        <f>IF(Vertragsdaten!AR4186="","",Vertragsdaten!AR4186)</f>
        <v/>
      </c>
      <c r="AS4185" s="16" t="str">
        <f>IF(Vertragsdaten!$AW4186="","",Vertragsdaten!$AW4186)</f>
        <v/>
      </c>
      <c r="AT4185" s="16" t="str">
        <f>IF(Vertragsdaten!AO4186="","","11XSWK-H-------M")</f>
        <v/>
      </c>
      <c r="AU4185" s="16" t="str">
        <f>IF(Vertragsdaten!AU4186="E01 „Ein-/Auszug (Umzug)“","E01",IF(Vertragsdaten!AU4186="E02 „Einzug/Neuanlage“","E02",IF(Vertragsdaten!AU4186="E03 „Lieferantenwechsel“","E03","ZD2")))</f>
        <v>ZD2</v>
      </c>
      <c r="AV4185" s="16" t="str">
        <f>IF(Vertragsdaten!AS4186="nein","Z18","Z15")</f>
        <v>Z15</v>
      </c>
      <c r="AW4185" s="16" t="str">
        <f>IF(Vertragsdaten!BC4186="","",VLOOKUP(Vertragsdaten!BC4186,'Dropdown-Werte'!$I$2:$J$5,2,FALSE))</f>
        <v/>
      </c>
      <c r="AX4185" s="16" t="str">
        <f t="shared" si="65"/>
        <v/>
      </c>
      <c r="AY4185" s="16" t="str">
        <f>IF(Vertragsdaten!BB4186="","",Vertragsdaten!BB4186)</f>
        <v/>
      </c>
      <c r="AZ4185" s="16" t="s">
        <v>93</v>
      </c>
      <c r="BA4185" s="16" t="s">
        <v>94</v>
      </c>
    </row>
    <row r="4186" spans="1:53">
      <c r="A4186" s="12" t="str">
        <f>IF(Vertragsdaten!AZ4187="","",Vertragsdaten!AZ4187)</f>
        <v/>
      </c>
      <c r="B4186" s="12"/>
      <c r="C4186" s="12"/>
      <c r="D4186" s="12"/>
      <c r="E4186" s="4" t="str">
        <f>IF(Vertragsdaten!M4187="","",Vertragsdaten!M4187)</f>
        <v/>
      </c>
      <c r="F4186" s="19">
        <f>Vertragsdaten!H4187</f>
        <v>0</v>
      </c>
      <c r="G4186" s="9"/>
      <c r="H4186" s="15" t="str">
        <f>IF(Vertragsdaten!J4187="","",Vertragsdaten!J4187)</f>
        <v/>
      </c>
      <c r="I4186" s="15" t="str">
        <f>IF(Vertragsdaten!K4187="","",Vertragsdaten!K4187)</f>
        <v/>
      </c>
      <c r="J4186" s="15" t="str">
        <f>IF(Vertragsdaten!L4187="","",Vertragsdaten!L4187)</f>
        <v/>
      </c>
      <c r="K4186" s="9"/>
      <c r="L4186" s="15" t="str">
        <f>IF(Vertragsdaten!J4187="","",Vertragsdaten!J4187)</f>
        <v/>
      </c>
      <c r="M4186" s="9" t="str">
        <f>IF(Vertragsdaten!I4187="","",Vertragsdaten!I4187)</f>
        <v/>
      </c>
      <c r="N4186" s="9"/>
      <c r="O4186" s="9" t="str">
        <f>IF(Vertragsdaten!W4187="","",Vertragsdaten!W4187)</f>
        <v/>
      </c>
      <c r="P4186" s="15" t="str">
        <f>IF(Vertragsdaten!R4187="","",Vertragsdaten!R4187)</f>
        <v/>
      </c>
      <c r="Q4186" s="15" t="str">
        <f>IF(Vertragsdaten!S4187="","",Vertragsdaten!S4187)</f>
        <v/>
      </c>
      <c r="R4186" s="9"/>
      <c r="S4186" s="15" t="str">
        <f>IF(Vertragsdaten!S4187="","",Vertragsdaten!T4187)</f>
        <v/>
      </c>
      <c r="T4186" s="15" t="str">
        <f>IF(Vertragsdaten!T4187="","",Vertragsdaten!U4187)</f>
        <v/>
      </c>
      <c r="U4186" s="9"/>
      <c r="V4186" s="16" t="str">
        <f>IF(Vertragsdaten!$V4187="","",Vertragsdaten!$V4187)</f>
        <v/>
      </c>
      <c r="W4186" s="9"/>
      <c r="X4186" s="9"/>
      <c r="Y4186" s="9"/>
      <c r="Z4186" s="9"/>
      <c r="AA4186" s="15" t="str">
        <f>IF(Vertragsdaten!AI4187="","",Vertragsdaten!AI4187)</f>
        <v/>
      </c>
      <c r="AB4186" s="15" t="str">
        <f>IF(Vertragsdaten!AJ4187="","",Vertragsdaten!AJ4187)</f>
        <v/>
      </c>
      <c r="AC4186" s="9"/>
      <c r="AD4186" s="15" t="str">
        <f>IF(Vertragsdaten!AK4187="","",Vertragsdaten!AK4187)</f>
        <v/>
      </c>
      <c r="AE4186" s="15" t="str">
        <f>IF(Vertragsdaten!AL4187="","",Vertragsdaten!AL4187)</f>
        <v/>
      </c>
      <c r="AF4186" s="16" t="s">
        <v>2</v>
      </c>
      <c r="AG4186" s="16" t="str">
        <f>IF(Vertragsdaten!G4187="","",Vertragsdaten!G4187)</f>
        <v/>
      </c>
      <c r="AH4186" s="9" t="str">
        <f>IF(Vertragsdaten!$AW4187="","",Vertragsdaten!AW4187)</f>
        <v/>
      </c>
      <c r="AI4186" s="9"/>
      <c r="AJ4186" s="9"/>
      <c r="AK4186" s="9"/>
      <c r="AL4186" s="15" t="str">
        <f>IF(Vertragsdaten!AM4187="","",Vertragsdaten!AM4187)</f>
        <v/>
      </c>
      <c r="AM4186" s="15" t="str">
        <f>IF(Vertragsdaten!AN4187="","",Vertragsdaten!AN4187)</f>
        <v/>
      </c>
      <c r="AN4186" s="9"/>
      <c r="AO4186" s="9"/>
      <c r="AP4186" s="22" t="str">
        <f>IF(Vertragsdaten!AQ4187="","",ROUND(Vertragsdaten!AQ4187,0))</f>
        <v/>
      </c>
      <c r="AQ4186" s="9"/>
      <c r="AR4186" s="15" t="str">
        <f>IF(Vertragsdaten!AR4187="","",Vertragsdaten!AR4187)</f>
        <v/>
      </c>
      <c r="AS4186" s="16" t="str">
        <f>IF(Vertragsdaten!$AW4187="","",Vertragsdaten!$AW4187)</f>
        <v/>
      </c>
      <c r="AT4186" s="16" t="str">
        <f>IF(Vertragsdaten!AO4187="","","11XSWK-H-------M")</f>
        <v/>
      </c>
      <c r="AU4186" s="16" t="str">
        <f>IF(Vertragsdaten!AU4187="E01 „Ein-/Auszug (Umzug)“","E01",IF(Vertragsdaten!AU4187="E02 „Einzug/Neuanlage“","E02",IF(Vertragsdaten!AU4187="E03 „Lieferantenwechsel“","E03","ZD2")))</f>
        <v>ZD2</v>
      </c>
      <c r="AV4186" s="16" t="str">
        <f>IF(Vertragsdaten!AS4187="nein","Z18","Z15")</f>
        <v>Z15</v>
      </c>
      <c r="AW4186" s="16" t="str">
        <f>IF(Vertragsdaten!BC4187="","",VLOOKUP(Vertragsdaten!BC4187,'Dropdown-Werte'!$I$2:$J$5,2,FALSE))</f>
        <v/>
      </c>
      <c r="AX4186" s="16" t="str">
        <f t="shared" si="65"/>
        <v/>
      </c>
      <c r="AY4186" s="16" t="str">
        <f>IF(Vertragsdaten!BB4187="","",Vertragsdaten!BB4187)</f>
        <v/>
      </c>
      <c r="AZ4186" s="16" t="s">
        <v>93</v>
      </c>
      <c r="BA4186" s="16" t="s">
        <v>94</v>
      </c>
    </row>
    <row r="4187" spans="1:53">
      <c r="A4187" s="12" t="str">
        <f>IF(Vertragsdaten!AZ4188="","",Vertragsdaten!AZ4188)</f>
        <v/>
      </c>
      <c r="B4187" s="12"/>
      <c r="C4187" s="12"/>
      <c r="D4187" s="12"/>
      <c r="E4187" s="4" t="str">
        <f>IF(Vertragsdaten!M4188="","",Vertragsdaten!M4188)</f>
        <v/>
      </c>
      <c r="F4187" s="19">
        <f>Vertragsdaten!H4188</f>
        <v>0</v>
      </c>
      <c r="G4187" s="9"/>
      <c r="H4187" s="15" t="str">
        <f>IF(Vertragsdaten!J4188="","",Vertragsdaten!J4188)</f>
        <v/>
      </c>
      <c r="I4187" s="15" t="str">
        <f>IF(Vertragsdaten!K4188="","",Vertragsdaten!K4188)</f>
        <v/>
      </c>
      <c r="J4187" s="15" t="str">
        <f>IF(Vertragsdaten!L4188="","",Vertragsdaten!L4188)</f>
        <v/>
      </c>
      <c r="K4187" s="9"/>
      <c r="L4187" s="15" t="str">
        <f>IF(Vertragsdaten!J4188="","",Vertragsdaten!J4188)</f>
        <v/>
      </c>
      <c r="M4187" s="9" t="str">
        <f>IF(Vertragsdaten!I4188="","",Vertragsdaten!I4188)</f>
        <v/>
      </c>
      <c r="N4187" s="9"/>
      <c r="O4187" s="9" t="str">
        <f>IF(Vertragsdaten!W4188="","",Vertragsdaten!W4188)</f>
        <v/>
      </c>
      <c r="P4187" s="15" t="str">
        <f>IF(Vertragsdaten!R4188="","",Vertragsdaten!R4188)</f>
        <v/>
      </c>
      <c r="Q4187" s="15" t="str">
        <f>IF(Vertragsdaten!S4188="","",Vertragsdaten!S4188)</f>
        <v/>
      </c>
      <c r="R4187" s="9"/>
      <c r="S4187" s="15" t="str">
        <f>IF(Vertragsdaten!S4188="","",Vertragsdaten!T4188)</f>
        <v/>
      </c>
      <c r="T4187" s="15" t="str">
        <f>IF(Vertragsdaten!T4188="","",Vertragsdaten!U4188)</f>
        <v/>
      </c>
      <c r="U4187" s="9"/>
      <c r="V4187" s="16" t="str">
        <f>IF(Vertragsdaten!$V4188="","",Vertragsdaten!$V4188)</f>
        <v/>
      </c>
      <c r="W4187" s="9"/>
      <c r="X4187" s="9"/>
      <c r="Y4187" s="9"/>
      <c r="Z4187" s="9"/>
      <c r="AA4187" s="15" t="str">
        <f>IF(Vertragsdaten!AI4188="","",Vertragsdaten!AI4188)</f>
        <v/>
      </c>
      <c r="AB4187" s="15" t="str">
        <f>IF(Vertragsdaten!AJ4188="","",Vertragsdaten!AJ4188)</f>
        <v/>
      </c>
      <c r="AC4187" s="9"/>
      <c r="AD4187" s="15" t="str">
        <f>IF(Vertragsdaten!AK4188="","",Vertragsdaten!AK4188)</f>
        <v/>
      </c>
      <c r="AE4187" s="15" t="str">
        <f>IF(Vertragsdaten!AL4188="","",Vertragsdaten!AL4188)</f>
        <v/>
      </c>
      <c r="AF4187" s="16" t="s">
        <v>2</v>
      </c>
      <c r="AG4187" s="16" t="str">
        <f>IF(Vertragsdaten!G4188="","",Vertragsdaten!G4188)</f>
        <v/>
      </c>
      <c r="AH4187" s="9" t="str">
        <f>IF(Vertragsdaten!$AW4188="","",Vertragsdaten!AW4188)</f>
        <v/>
      </c>
      <c r="AI4187" s="9"/>
      <c r="AJ4187" s="9"/>
      <c r="AK4187" s="9"/>
      <c r="AL4187" s="15" t="str">
        <f>IF(Vertragsdaten!AM4188="","",Vertragsdaten!AM4188)</f>
        <v/>
      </c>
      <c r="AM4187" s="15" t="str">
        <f>IF(Vertragsdaten!AN4188="","",Vertragsdaten!AN4188)</f>
        <v/>
      </c>
      <c r="AN4187" s="9"/>
      <c r="AO4187" s="9"/>
      <c r="AP4187" s="22" t="str">
        <f>IF(Vertragsdaten!AQ4188="","",ROUND(Vertragsdaten!AQ4188,0))</f>
        <v/>
      </c>
      <c r="AQ4187" s="9"/>
      <c r="AR4187" s="15" t="str">
        <f>IF(Vertragsdaten!AR4188="","",Vertragsdaten!AR4188)</f>
        <v/>
      </c>
      <c r="AS4187" s="16" t="str">
        <f>IF(Vertragsdaten!$AW4188="","",Vertragsdaten!$AW4188)</f>
        <v/>
      </c>
      <c r="AT4187" s="16" t="str">
        <f>IF(Vertragsdaten!AO4188="","","11XSWK-H-------M")</f>
        <v/>
      </c>
      <c r="AU4187" s="16" t="str">
        <f>IF(Vertragsdaten!AU4188="E01 „Ein-/Auszug (Umzug)“","E01",IF(Vertragsdaten!AU4188="E02 „Einzug/Neuanlage“","E02",IF(Vertragsdaten!AU4188="E03 „Lieferantenwechsel“","E03","ZD2")))</f>
        <v>ZD2</v>
      </c>
      <c r="AV4187" s="16" t="str">
        <f>IF(Vertragsdaten!AS4188="nein","Z18","Z15")</f>
        <v>Z15</v>
      </c>
      <c r="AW4187" s="16" t="str">
        <f>IF(Vertragsdaten!BC4188="","",VLOOKUP(Vertragsdaten!BC4188,'Dropdown-Werte'!$I$2:$J$5,2,FALSE))</f>
        <v/>
      </c>
      <c r="AX4187" s="16" t="str">
        <f t="shared" si="65"/>
        <v/>
      </c>
      <c r="AY4187" s="16" t="str">
        <f>IF(Vertragsdaten!BB4188="","",Vertragsdaten!BB4188)</f>
        <v/>
      </c>
      <c r="AZ4187" s="16" t="s">
        <v>93</v>
      </c>
      <c r="BA4187" s="16" t="s">
        <v>94</v>
      </c>
    </row>
    <row r="4188" spans="1:53">
      <c r="A4188" s="12" t="str">
        <f>IF(Vertragsdaten!AZ4189="","",Vertragsdaten!AZ4189)</f>
        <v/>
      </c>
      <c r="B4188" s="12"/>
      <c r="C4188" s="12"/>
      <c r="D4188" s="12"/>
      <c r="E4188" s="4" t="str">
        <f>IF(Vertragsdaten!M4189="","",Vertragsdaten!M4189)</f>
        <v/>
      </c>
      <c r="F4188" s="19">
        <f>Vertragsdaten!H4189</f>
        <v>0</v>
      </c>
      <c r="G4188" s="9"/>
      <c r="H4188" s="15" t="str">
        <f>IF(Vertragsdaten!J4189="","",Vertragsdaten!J4189)</f>
        <v/>
      </c>
      <c r="I4188" s="15" t="str">
        <f>IF(Vertragsdaten!K4189="","",Vertragsdaten!K4189)</f>
        <v/>
      </c>
      <c r="J4188" s="15" t="str">
        <f>IF(Vertragsdaten!L4189="","",Vertragsdaten!L4189)</f>
        <v/>
      </c>
      <c r="K4188" s="9"/>
      <c r="L4188" s="15" t="str">
        <f>IF(Vertragsdaten!J4189="","",Vertragsdaten!J4189)</f>
        <v/>
      </c>
      <c r="M4188" s="9" t="str">
        <f>IF(Vertragsdaten!I4189="","",Vertragsdaten!I4189)</f>
        <v/>
      </c>
      <c r="N4188" s="9"/>
      <c r="O4188" s="9" t="str">
        <f>IF(Vertragsdaten!W4189="","",Vertragsdaten!W4189)</f>
        <v/>
      </c>
      <c r="P4188" s="15" t="str">
        <f>IF(Vertragsdaten!R4189="","",Vertragsdaten!R4189)</f>
        <v/>
      </c>
      <c r="Q4188" s="15" t="str">
        <f>IF(Vertragsdaten!S4189="","",Vertragsdaten!S4189)</f>
        <v/>
      </c>
      <c r="R4188" s="9"/>
      <c r="S4188" s="15" t="str">
        <f>IF(Vertragsdaten!S4189="","",Vertragsdaten!T4189)</f>
        <v/>
      </c>
      <c r="T4188" s="15" t="str">
        <f>IF(Vertragsdaten!T4189="","",Vertragsdaten!U4189)</f>
        <v/>
      </c>
      <c r="U4188" s="9"/>
      <c r="V4188" s="16" t="str">
        <f>IF(Vertragsdaten!$V4189="","",Vertragsdaten!$V4189)</f>
        <v/>
      </c>
      <c r="W4188" s="9"/>
      <c r="X4188" s="9"/>
      <c r="Y4188" s="9"/>
      <c r="Z4188" s="9"/>
      <c r="AA4188" s="15" t="str">
        <f>IF(Vertragsdaten!AI4189="","",Vertragsdaten!AI4189)</f>
        <v/>
      </c>
      <c r="AB4188" s="15" t="str">
        <f>IF(Vertragsdaten!AJ4189="","",Vertragsdaten!AJ4189)</f>
        <v/>
      </c>
      <c r="AC4188" s="9"/>
      <c r="AD4188" s="15" t="str">
        <f>IF(Vertragsdaten!AK4189="","",Vertragsdaten!AK4189)</f>
        <v/>
      </c>
      <c r="AE4188" s="15" t="str">
        <f>IF(Vertragsdaten!AL4189="","",Vertragsdaten!AL4189)</f>
        <v/>
      </c>
      <c r="AF4188" s="16" t="s">
        <v>2</v>
      </c>
      <c r="AG4188" s="16" t="str">
        <f>IF(Vertragsdaten!G4189="","",Vertragsdaten!G4189)</f>
        <v/>
      </c>
      <c r="AH4188" s="9" t="str">
        <f>IF(Vertragsdaten!$AW4189="","",Vertragsdaten!AW4189)</f>
        <v/>
      </c>
      <c r="AI4188" s="9"/>
      <c r="AJ4188" s="9"/>
      <c r="AK4188" s="9"/>
      <c r="AL4188" s="15" t="str">
        <f>IF(Vertragsdaten!AM4189="","",Vertragsdaten!AM4189)</f>
        <v/>
      </c>
      <c r="AM4188" s="15" t="str">
        <f>IF(Vertragsdaten!AN4189="","",Vertragsdaten!AN4189)</f>
        <v/>
      </c>
      <c r="AN4188" s="9"/>
      <c r="AO4188" s="9"/>
      <c r="AP4188" s="22" t="str">
        <f>IF(Vertragsdaten!AQ4189="","",ROUND(Vertragsdaten!AQ4189,0))</f>
        <v/>
      </c>
      <c r="AQ4188" s="9"/>
      <c r="AR4188" s="15" t="str">
        <f>IF(Vertragsdaten!AR4189="","",Vertragsdaten!AR4189)</f>
        <v/>
      </c>
      <c r="AS4188" s="16" t="str">
        <f>IF(Vertragsdaten!$AW4189="","",Vertragsdaten!$AW4189)</f>
        <v/>
      </c>
      <c r="AT4188" s="16" t="str">
        <f>IF(Vertragsdaten!AO4189="","","11XSWK-H-------M")</f>
        <v/>
      </c>
      <c r="AU4188" s="16" t="str">
        <f>IF(Vertragsdaten!AU4189="E01 „Ein-/Auszug (Umzug)“","E01",IF(Vertragsdaten!AU4189="E02 „Einzug/Neuanlage“","E02",IF(Vertragsdaten!AU4189="E03 „Lieferantenwechsel“","E03","ZD2")))</f>
        <v>ZD2</v>
      </c>
      <c r="AV4188" s="16" t="str">
        <f>IF(Vertragsdaten!AS4189="nein","Z18","Z15")</f>
        <v>Z15</v>
      </c>
      <c r="AW4188" s="16" t="str">
        <f>IF(Vertragsdaten!BC4189="","",VLOOKUP(Vertragsdaten!BC4189,'Dropdown-Werte'!$I$2:$J$5,2,FALSE))</f>
        <v/>
      </c>
      <c r="AX4188" s="16" t="str">
        <f t="shared" si="65"/>
        <v/>
      </c>
      <c r="AY4188" s="16" t="str">
        <f>IF(Vertragsdaten!BB4189="","",Vertragsdaten!BB4189)</f>
        <v/>
      </c>
      <c r="AZ4188" s="16" t="s">
        <v>93</v>
      </c>
      <c r="BA4188" s="16" t="s">
        <v>94</v>
      </c>
    </row>
    <row r="4189" spans="1:53">
      <c r="A4189" s="12" t="str">
        <f>IF(Vertragsdaten!AZ4190="","",Vertragsdaten!AZ4190)</f>
        <v/>
      </c>
      <c r="B4189" s="12"/>
      <c r="C4189" s="12"/>
      <c r="D4189" s="12"/>
      <c r="E4189" s="4" t="str">
        <f>IF(Vertragsdaten!M4190="","",Vertragsdaten!M4190)</f>
        <v/>
      </c>
      <c r="F4189" s="19">
        <f>Vertragsdaten!H4190</f>
        <v>0</v>
      </c>
      <c r="G4189" s="9"/>
      <c r="H4189" s="15" t="str">
        <f>IF(Vertragsdaten!J4190="","",Vertragsdaten!J4190)</f>
        <v/>
      </c>
      <c r="I4189" s="15" t="str">
        <f>IF(Vertragsdaten!K4190="","",Vertragsdaten!K4190)</f>
        <v/>
      </c>
      <c r="J4189" s="15" t="str">
        <f>IF(Vertragsdaten!L4190="","",Vertragsdaten!L4190)</f>
        <v/>
      </c>
      <c r="K4189" s="9"/>
      <c r="L4189" s="15" t="str">
        <f>IF(Vertragsdaten!J4190="","",Vertragsdaten!J4190)</f>
        <v/>
      </c>
      <c r="M4189" s="9" t="str">
        <f>IF(Vertragsdaten!I4190="","",Vertragsdaten!I4190)</f>
        <v/>
      </c>
      <c r="N4189" s="9"/>
      <c r="O4189" s="9" t="str">
        <f>IF(Vertragsdaten!W4190="","",Vertragsdaten!W4190)</f>
        <v/>
      </c>
      <c r="P4189" s="15" t="str">
        <f>IF(Vertragsdaten!R4190="","",Vertragsdaten!R4190)</f>
        <v/>
      </c>
      <c r="Q4189" s="15" t="str">
        <f>IF(Vertragsdaten!S4190="","",Vertragsdaten!S4190)</f>
        <v/>
      </c>
      <c r="R4189" s="9"/>
      <c r="S4189" s="15" t="str">
        <f>IF(Vertragsdaten!S4190="","",Vertragsdaten!T4190)</f>
        <v/>
      </c>
      <c r="T4189" s="15" t="str">
        <f>IF(Vertragsdaten!T4190="","",Vertragsdaten!U4190)</f>
        <v/>
      </c>
      <c r="U4189" s="9"/>
      <c r="V4189" s="16" t="str">
        <f>IF(Vertragsdaten!$V4190="","",Vertragsdaten!$V4190)</f>
        <v/>
      </c>
      <c r="W4189" s="9"/>
      <c r="X4189" s="9"/>
      <c r="Y4189" s="9"/>
      <c r="Z4189" s="9"/>
      <c r="AA4189" s="15" t="str">
        <f>IF(Vertragsdaten!AI4190="","",Vertragsdaten!AI4190)</f>
        <v/>
      </c>
      <c r="AB4189" s="15" t="str">
        <f>IF(Vertragsdaten!AJ4190="","",Vertragsdaten!AJ4190)</f>
        <v/>
      </c>
      <c r="AC4189" s="9"/>
      <c r="AD4189" s="15" t="str">
        <f>IF(Vertragsdaten!AK4190="","",Vertragsdaten!AK4190)</f>
        <v/>
      </c>
      <c r="AE4189" s="15" t="str">
        <f>IF(Vertragsdaten!AL4190="","",Vertragsdaten!AL4190)</f>
        <v/>
      </c>
      <c r="AF4189" s="16" t="s">
        <v>2</v>
      </c>
      <c r="AG4189" s="16" t="str">
        <f>IF(Vertragsdaten!G4190="","",Vertragsdaten!G4190)</f>
        <v/>
      </c>
      <c r="AH4189" s="9" t="str">
        <f>IF(Vertragsdaten!$AW4190="","",Vertragsdaten!AW4190)</f>
        <v/>
      </c>
      <c r="AI4189" s="9"/>
      <c r="AJ4189" s="9"/>
      <c r="AK4189" s="9"/>
      <c r="AL4189" s="15" t="str">
        <f>IF(Vertragsdaten!AM4190="","",Vertragsdaten!AM4190)</f>
        <v/>
      </c>
      <c r="AM4189" s="15" t="str">
        <f>IF(Vertragsdaten!AN4190="","",Vertragsdaten!AN4190)</f>
        <v/>
      </c>
      <c r="AN4189" s="9"/>
      <c r="AO4189" s="9"/>
      <c r="AP4189" s="22" t="str">
        <f>IF(Vertragsdaten!AQ4190="","",ROUND(Vertragsdaten!AQ4190,0))</f>
        <v/>
      </c>
      <c r="AQ4189" s="9"/>
      <c r="AR4189" s="15" t="str">
        <f>IF(Vertragsdaten!AR4190="","",Vertragsdaten!AR4190)</f>
        <v/>
      </c>
      <c r="AS4189" s="16" t="str">
        <f>IF(Vertragsdaten!$AW4190="","",Vertragsdaten!$AW4190)</f>
        <v/>
      </c>
      <c r="AT4189" s="16" t="str">
        <f>IF(Vertragsdaten!AO4190="","","11XSWK-H-------M")</f>
        <v/>
      </c>
      <c r="AU4189" s="16" t="str">
        <f>IF(Vertragsdaten!AU4190="E01 „Ein-/Auszug (Umzug)“","E01",IF(Vertragsdaten!AU4190="E02 „Einzug/Neuanlage“","E02",IF(Vertragsdaten!AU4190="E03 „Lieferantenwechsel“","E03","ZD2")))</f>
        <v>ZD2</v>
      </c>
      <c r="AV4189" s="16" t="str">
        <f>IF(Vertragsdaten!AS4190="nein","Z18","Z15")</f>
        <v>Z15</v>
      </c>
      <c r="AW4189" s="16" t="str">
        <f>IF(Vertragsdaten!BC4190="","",VLOOKUP(Vertragsdaten!BC4190,'Dropdown-Werte'!$I$2:$J$5,2,FALSE))</f>
        <v/>
      </c>
      <c r="AX4189" s="16" t="str">
        <f t="shared" si="65"/>
        <v/>
      </c>
      <c r="AY4189" s="16" t="str">
        <f>IF(Vertragsdaten!BB4190="","",Vertragsdaten!BB4190)</f>
        <v/>
      </c>
      <c r="AZ4189" s="16" t="s">
        <v>93</v>
      </c>
      <c r="BA4189" s="16" t="s">
        <v>94</v>
      </c>
    </row>
    <row r="4190" spans="1:53">
      <c r="A4190" s="12" t="str">
        <f>IF(Vertragsdaten!AZ4191="","",Vertragsdaten!AZ4191)</f>
        <v/>
      </c>
      <c r="B4190" s="12"/>
      <c r="C4190" s="12"/>
      <c r="D4190" s="12"/>
      <c r="E4190" s="4" t="str">
        <f>IF(Vertragsdaten!M4191="","",Vertragsdaten!M4191)</f>
        <v/>
      </c>
      <c r="F4190" s="19">
        <f>Vertragsdaten!H4191</f>
        <v>0</v>
      </c>
      <c r="G4190" s="9"/>
      <c r="H4190" s="15" t="str">
        <f>IF(Vertragsdaten!J4191="","",Vertragsdaten!J4191)</f>
        <v/>
      </c>
      <c r="I4190" s="15" t="str">
        <f>IF(Vertragsdaten!K4191="","",Vertragsdaten!K4191)</f>
        <v/>
      </c>
      <c r="J4190" s="15" t="str">
        <f>IF(Vertragsdaten!L4191="","",Vertragsdaten!L4191)</f>
        <v/>
      </c>
      <c r="K4190" s="9"/>
      <c r="L4190" s="15" t="str">
        <f>IF(Vertragsdaten!J4191="","",Vertragsdaten!J4191)</f>
        <v/>
      </c>
      <c r="M4190" s="9" t="str">
        <f>IF(Vertragsdaten!I4191="","",Vertragsdaten!I4191)</f>
        <v/>
      </c>
      <c r="N4190" s="9"/>
      <c r="O4190" s="9" t="str">
        <f>IF(Vertragsdaten!W4191="","",Vertragsdaten!W4191)</f>
        <v/>
      </c>
      <c r="P4190" s="15" t="str">
        <f>IF(Vertragsdaten!R4191="","",Vertragsdaten!R4191)</f>
        <v/>
      </c>
      <c r="Q4190" s="15" t="str">
        <f>IF(Vertragsdaten!S4191="","",Vertragsdaten!S4191)</f>
        <v/>
      </c>
      <c r="R4190" s="9"/>
      <c r="S4190" s="15" t="str">
        <f>IF(Vertragsdaten!S4191="","",Vertragsdaten!T4191)</f>
        <v/>
      </c>
      <c r="T4190" s="15" t="str">
        <f>IF(Vertragsdaten!T4191="","",Vertragsdaten!U4191)</f>
        <v/>
      </c>
      <c r="U4190" s="9"/>
      <c r="V4190" s="16" t="str">
        <f>IF(Vertragsdaten!$V4191="","",Vertragsdaten!$V4191)</f>
        <v/>
      </c>
      <c r="W4190" s="9"/>
      <c r="X4190" s="9"/>
      <c r="Y4190" s="9"/>
      <c r="Z4190" s="9"/>
      <c r="AA4190" s="15" t="str">
        <f>IF(Vertragsdaten!AI4191="","",Vertragsdaten!AI4191)</f>
        <v/>
      </c>
      <c r="AB4190" s="15" t="str">
        <f>IF(Vertragsdaten!AJ4191="","",Vertragsdaten!AJ4191)</f>
        <v/>
      </c>
      <c r="AC4190" s="9"/>
      <c r="AD4190" s="15" t="str">
        <f>IF(Vertragsdaten!AK4191="","",Vertragsdaten!AK4191)</f>
        <v/>
      </c>
      <c r="AE4190" s="15" t="str">
        <f>IF(Vertragsdaten!AL4191="","",Vertragsdaten!AL4191)</f>
        <v/>
      </c>
      <c r="AF4190" s="16" t="s">
        <v>2</v>
      </c>
      <c r="AG4190" s="16" t="str">
        <f>IF(Vertragsdaten!G4191="","",Vertragsdaten!G4191)</f>
        <v/>
      </c>
      <c r="AH4190" s="9" t="str">
        <f>IF(Vertragsdaten!$AW4191="","",Vertragsdaten!AW4191)</f>
        <v/>
      </c>
      <c r="AI4190" s="9"/>
      <c r="AJ4190" s="9"/>
      <c r="AK4190" s="9"/>
      <c r="AL4190" s="15" t="str">
        <f>IF(Vertragsdaten!AM4191="","",Vertragsdaten!AM4191)</f>
        <v/>
      </c>
      <c r="AM4190" s="15" t="str">
        <f>IF(Vertragsdaten!AN4191="","",Vertragsdaten!AN4191)</f>
        <v/>
      </c>
      <c r="AN4190" s="9"/>
      <c r="AO4190" s="9"/>
      <c r="AP4190" s="22" t="str">
        <f>IF(Vertragsdaten!AQ4191="","",ROUND(Vertragsdaten!AQ4191,0))</f>
        <v/>
      </c>
      <c r="AQ4190" s="9"/>
      <c r="AR4190" s="15" t="str">
        <f>IF(Vertragsdaten!AR4191="","",Vertragsdaten!AR4191)</f>
        <v/>
      </c>
      <c r="AS4190" s="16" t="str">
        <f>IF(Vertragsdaten!$AW4191="","",Vertragsdaten!$AW4191)</f>
        <v/>
      </c>
      <c r="AT4190" s="16" t="str">
        <f>IF(Vertragsdaten!AO4191="","","11XSWK-H-------M")</f>
        <v/>
      </c>
      <c r="AU4190" s="16" t="str">
        <f>IF(Vertragsdaten!AU4191="E01 „Ein-/Auszug (Umzug)“","E01",IF(Vertragsdaten!AU4191="E02 „Einzug/Neuanlage“","E02",IF(Vertragsdaten!AU4191="E03 „Lieferantenwechsel“","E03","ZD2")))</f>
        <v>ZD2</v>
      </c>
      <c r="AV4190" s="16" t="str">
        <f>IF(Vertragsdaten!AS4191="nein","Z18","Z15")</f>
        <v>Z15</v>
      </c>
      <c r="AW4190" s="16" t="str">
        <f>IF(Vertragsdaten!BC4191="","",VLOOKUP(Vertragsdaten!BC4191,'Dropdown-Werte'!$I$2:$J$5,2,FALSE))</f>
        <v/>
      </c>
      <c r="AX4190" s="16" t="str">
        <f t="shared" si="65"/>
        <v/>
      </c>
      <c r="AY4190" s="16" t="str">
        <f>IF(Vertragsdaten!BB4191="","",Vertragsdaten!BB4191)</f>
        <v/>
      </c>
      <c r="AZ4190" s="16" t="s">
        <v>93</v>
      </c>
      <c r="BA4190" s="16" t="s">
        <v>94</v>
      </c>
    </row>
    <row r="4191" spans="1:53">
      <c r="A4191" s="12" t="str">
        <f>IF(Vertragsdaten!AZ4192="","",Vertragsdaten!AZ4192)</f>
        <v/>
      </c>
      <c r="B4191" s="12"/>
      <c r="C4191" s="12"/>
      <c r="D4191" s="12"/>
      <c r="E4191" s="4" t="str">
        <f>IF(Vertragsdaten!M4192="","",Vertragsdaten!M4192)</f>
        <v/>
      </c>
      <c r="F4191" s="19">
        <f>Vertragsdaten!H4192</f>
        <v>0</v>
      </c>
      <c r="G4191" s="9"/>
      <c r="H4191" s="15" t="str">
        <f>IF(Vertragsdaten!J4192="","",Vertragsdaten!J4192)</f>
        <v/>
      </c>
      <c r="I4191" s="15" t="str">
        <f>IF(Vertragsdaten!K4192="","",Vertragsdaten!K4192)</f>
        <v/>
      </c>
      <c r="J4191" s="15" t="str">
        <f>IF(Vertragsdaten!L4192="","",Vertragsdaten!L4192)</f>
        <v/>
      </c>
      <c r="K4191" s="9"/>
      <c r="L4191" s="15" t="str">
        <f>IF(Vertragsdaten!J4192="","",Vertragsdaten!J4192)</f>
        <v/>
      </c>
      <c r="M4191" s="9" t="str">
        <f>IF(Vertragsdaten!I4192="","",Vertragsdaten!I4192)</f>
        <v/>
      </c>
      <c r="N4191" s="9"/>
      <c r="O4191" s="9" t="str">
        <f>IF(Vertragsdaten!W4192="","",Vertragsdaten!W4192)</f>
        <v/>
      </c>
      <c r="P4191" s="15" t="str">
        <f>IF(Vertragsdaten!R4192="","",Vertragsdaten!R4192)</f>
        <v/>
      </c>
      <c r="Q4191" s="15" t="str">
        <f>IF(Vertragsdaten!S4192="","",Vertragsdaten!S4192)</f>
        <v/>
      </c>
      <c r="R4191" s="9"/>
      <c r="S4191" s="15" t="str">
        <f>IF(Vertragsdaten!S4192="","",Vertragsdaten!T4192)</f>
        <v/>
      </c>
      <c r="T4191" s="15" t="str">
        <f>IF(Vertragsdaten!T4192="","",Vertragsdaten!U4192)</f>
        <v/>
      </c>
      <c r="U4191" s="9"/>
      <c r="V4191" s="16" t="str">
        <f>IF(Vertragsdaten!$V4192="","",Vertragsdaten!$V4192)</f>
        <v/>
      </c>
      <c r="W4191" s="9"/>
      <c r="X4191" s="9"/>
      <c r="Y4191" s="9"/>
      <c r="Z4191" s="9"/>
      <c r="AA4191" s="15" t="str">
        <f>IF(Vertragsdaten!AI4192="","",Vertragsdaten!AI4192)</f>
        <v/>
      </c>
      <c r="AB4191" s="15" t="str">
        <f>IF(Vertragsdaten!AJ4192="","",Vertragsdaten!AJ4192)</f>
        <v/>
      </c>
      <c r="AC4191" s="9"/>
      <c r="AD4191" s="15" t="str">
        <f>IF(Vertragsdaten!AK4192="","",Vertragsdaten!AK4192)</f>
        <v/>
      </c>
      <c r="AE4191" s="15" t="str">
        <f>IF(Vertragsdaten!AL4192="","",Vertragsdaten!AL4192)</f>
        <v/>
      </c>
      <c r="AF4191" s="16" t="s">
        <v>2</v>
      </c>
      <c r="AG4191" s="16" t="str">
        <f>IF(Vertragsdaten!G4192="","",Vertragsdaten!G4192)</f>
        <v/>
      </c>
      <c r="AH4191" s="9" t="str">
        <f>IF(Vertragsdaten!$AW4192="","",Vertragsdaten!AW4192)</f>
        <v/>
      </c>
      <c r="AI4191" s="9"/>
      <c r="AJ4191" s="9"/>
      <c r="AK4191" s="9"/>
      <c r="AL4191" s="15" t="str">
        <f>IF(Vertragsdaten!AM4192="","",Vertragsdaten!AM4192)</f>
        <v/>
      </c>
      <c r="AM4191" s="15" t="str">
        <f>IF(Vertragsdaten!AN4192="","",Vertragsdaten!AN4192)</f>
        <v/>
      </c>
      <c r="AN4191" s="9"/>
      <c r="AO4191" s="9"/>
      <c r="AP4191" s="22" t="str">
        <f>IF(Vertragsdaten!AQ4192="","",ROUND(Vertragsdaten!AQ4192,0))</f>
        <v/>
      </c>
      <c r="AQ4191" s="9"/>
      <c r="AR4191" s="15" t="str">
        <f>IF(Vertragsdaten!AR4192="","",Vertragsdaten!AR4192)</f>
        <v/>
      </c>
      <c r="AS4191" s="16" t="str">
        <f>IF(Vertragsdaten!$AW4192="","",Vertragsdaten!$AW4192)</f>
        <v/>
      </c>
      <c r="AT4191" s="16" t="str">
        <f>IF(Vertragsdaten!AO4192="","","11XSWK-H-------M")</f>
        <v/>
      </c>
      <c r="AU4191" s="16" t="str">
        <f>IF(Vertragsdaten!AU4192="E01 „Ein-/Auszug (Umzug)“","E01",IF(Vertragsdaten!AU4192="E02 „Einzug/Neuanlage“","E02",IF(Vertragsdaten!AU4192="E03 „Lieferantenwechsel“","E03","ZD2")))</f>
        <v>ZD2</v>
      </c>
      <c r="AV4191" s="16" t="str">
        <f>IF(Vertragsdaten!AS4192="nein","Z18","Z15")</f>
        <v>Z15</v>
      </c>
      <c r="AW4191" s="16" t="str">
        <f>IF(Vertragsdaten!BC4192="","",VLOOKUP(Vertragsdaten!BC4192,'Dropdown-Werte'!$I$2:$J$5,2,FALSE))</f>
        <v/>
      </c>
      <c r="AX4191" s="16" t="str">
        <f t="shared" si="65"/>
        <v/>
      </c>
      <c r="AY4191" s="16" t="str">
        <f>IF(Vertragsdaten!BB4192="","",Vertragsdaten!BB4192)</f>
        <v/>
      </c>
      <c r="AZ4191" s="16" t="s">
        <v>93</v>
      </c>
      <c r="BA4191" s="16" t="s">
        <v>94</v>
      </c>
    </row>
    <row r="4192" spans="1:53">
      <c r="A4192" s="12" t="str">
        <f>IF(Vertragsdaten!AZ4193="","",Vertragsdaten!AZ4193)</f>
        <v/>
      </c>
      <c r="B4192" s="12"/>
      <c r="C4192" s="12"/>
      <c r="D4192" s="12"/>
      <c r="E4192" s="4" t="str">
        <f>IF(Vertragsdaten!M4193="","",Vertragsdaten!M4193)</f>
        <v/>
      </c>
      <c r="F4192" s="19">
        <f>Vertragsdaten!H4193</f>
        <v>0</v>
      </c>
      <c r="G4192" s="9"/>
      <c r="H4192" s="15" t="str">
        <f>IF(Vertragsdaten!J4193="","",Vertragsdaten!J4193)</f>
        <v/>
      </c>
      <c r="I4192" s="15" t="str">
        <f>IF(Vertragsdaten!K4193="","",Vertragsdaten!K4193)</f>
        <v/>
      </c>
      <c r="J4192" s="15" t="str">
        <f>IF(Vertragsdaten!L4193="","",Vertragsdaten!L4193)</f>
        <v/>
      </c>
      <c r="K4192" s="9"/>
      <c r="L4192" s="15" t="str">
        <f>IF(Vertragsdaten!J4193="","",Vertragsdaten!J4193)</f>
        <v/>
      </c>
      <c r="M4192" s="9" t="str">
        <f>IF(Vertragsdaten!I4193="","",Vertragsdaten!I4193)</f>
        <v/>
      </c>
      <c r="N4192" s="9"/>
      <c r="O4192" s="9" t="str">
        <f>IF(Vertragsdaten!W4193="","",Vertragsdaten!W4193)</f>
        <v/>
      </c>
      <c r="P4192" s="15" t="str">
        <f>IF(Vertragsdaten!R4193="","",Vertragsdaten!R4193)</f>
        <v/>
      </c>
      <c r="Q4192" s="15" t="str">
        <f>IF(Vertragsdaten!S4193="","",Vertragsdaten!S4193)</f>
        <v/>
      </c>
      <c r="R4192" s="9"/>
      <c r="S4192" s="15" t="str">
        <f>IF(Vertragsdaten!S4193="","",Vertragsdaten!T4193)</f>
        <v/>
      </c>
      <c r="T4192" s="15" t="str">
        <f>IF(Vertragsdaten!T4193="","",Vertragsdaten!U4193)</f>
        <v/>
      </c>
      <c r="U4192" s="9"/>
      <c r="V4192" s="16" t="str">
        <f>IF(Vertragsdaten!$V4193="","",Vertragsdaten!$V4193)</f>
        <v/>
      </c>
      <c r="W4192" s="9"/>
      <c r="X4192" s="9"/>
      <c r="Y4192" s="9"/>
      <c r="Z4192" s="9"/>
      <c r="AA4192" s="15" t="str">
        <f>IF(Vertragsdaten!AI4193="","",Vertragsdaten!AI4193)</f>
        <v/>
      </c>
      <c r="AB4192" s="15" t="str">
        <f>IF(Vertragsdaten!AJ4193="","",Vertragsdaten!AJ4193)</f>
        <v/>
      </c>
      <c r="AC4192" s="9"/>
      <c r="AD4192" s="15" t="str">
        <f>IF(Vertragsdaten!AK4193="","",Vertragsdaten!AK4193)</f>
        <v/>
      </c>
      <c r="AE4192" s="15" t="str">
        <f>IF(Vertragsdaten!AL4193="","",Vertragsdaten!AL4193)</f>
        <v/>
      </c>
      <c r="AF4192" s="16" t="s">
        <v>2</v>
      </c>
      <c r="AG4192" s="16" t="str">
        <f>IF(Vertragsdaten!G4193="","",Vertragsdaten!G4193)</f>
        <v/>
      </c>
      <c r="AH4192" s="9" t="str">
        <f>IF(Vertragsdaten!$AW4193="","",Vertragsdaten!AW4193)</f>
        <v/>
      </c>
      <c r="AI4192" s="9"/>
      <c r="AJ4192" s="9"/>
      <c r="AK4192" s="9"/>
      <c r="AL4192" s="15" t="str">
        <f>IF(Vertragsdaten!AM4193="","",Vertragsdaten!AM4193)</f>
        <v/>
      </c>
      <c r="AM4192" s="15" t="str">
        <f>IF(Vertragsdaten!AN4193="","",Vertragsdaten!AN4193)</f>
        <v/>
      </c>
      <c r="AN4192" s="9"/>
      <c r="AO4192" s="9"/>
      <c r="AP4192" s="22" t="str">
        <f>IF(Vertragsdaten!AQ4193="","",ROUND(Vertragsdaten!AQ4193,0))</f>
        <v/>
      </c>
      <c r="AQ4192" s="9"/>
      <c r="AR4192" s="15" t="str">
        <f>IF(Vertragsdaten!AR4193="","",Vertragsdaten!AR4193)</f>
        <v/>
      </c>
      <c r="AS4192" s="16" t="str">
        <f>IF(Vertragsdaten!$AW4193="","",Vertragsdaten!$AW4193)</f>
        <v/>
      </c>
      <c r="AT4192" s="16" t="str">
        <f>IF(Vertragsdaten!AO4193="","","11XSWK-H-------M")</f>
        <v/>
      </c>
      <c r="AU4192" s="16" t="str">
        <f>IF(Vertragsdaten!AU4193="E01 „Ein-/Auszug (Umzug)“","E01",IF(Vertragsdaten!AU4193="E02 „Einzug/Neuanlage“","E02",IF(Vertragsdaten!AU4193="E03 „Lieferantenwechsel“","E03","ZD2")))</f>
        <v>ZD2</v>
      </c>
      <c r="AV4192" s="16" t="str">
        <f>IF(Vertragsdaten!AS4193="nein","Z18","Z15")</f>
        <v>Z15</v>
      </c>
      <c r="AW4192" s="16" t="str">
        <f>IF(Vertragsdaten!BC4193="","",VLOOKUP(Vertragsdaten!BC4193,'Dropdown-Werte'!$I$2:$J$5,2,FALSE))</f>
        <v/>
      </c>
      <c r="AX4192" s="16" t="str">
        <f t="shared" si="65"/>
        <v/>
      </c>
      <c r="AY4192" s="16" t="str">
        <f>IF(Vertragsdaten!BB4193="","",Vertragsdaten!BB4193)</f>
        <v/>
      </c>
      <c r="AZ4192" s="16" t="s">
        <v>93</v>
      </c>
      <c r="BA4192" s="16" t="s">
        <v>94</v>
      </c>
    </row>
    <row r="4193" spans="1:53">
      <c r="A4193" s="12" t="str">
        <f>IF(Vertragsdaten!AZ4194="","",Vertragsdaten!AZ4194)</f>
        <v/>
      </c>
      <c r="B4193" s="12"/>
      <c r="C4193" s="12"/>
      <c r="D4193" s="12"/>
      <c r="E4193" s="4" t="str">
        <f>IF(Vertragsdaten!M4194="","",Vertragsdaten!M4194)</f>
        <v/>
      </c>
      <c r="F4193" s="19">
        <f>Vertragsdaten!H4194</f>
        <v>0</v>
      </c>
      <c r="G4193" s="9"/>
      <c r="H4193" s="15" t="str">
        <f>IF(Vertragsdaten!J4194="","",Vertragsdaten!J4194)</f>
        <v/>
      </c>
      <c r="I4193" s="15" t="str">
        <f>IF(Vertragsdaten!K4194="","",Vertragsdaten!K4194)</f>
        <v/>
      </c>
      <c r="J4193" s="15" t="str">
        <f>IF(Vertragsdaten!L4194="","",Vertragsdaten!L4194)</f>
        <v/>
      </c>
      <c r="K4193" s="9"/>
      <c r="L4193" s="15" t="str">
        <f>IF(Vertragsdaten!J4194="","",Vertragsdaten!J4194)</f>
        <v/>
      </c>
      <c r="M4193" s="9" t="str">
        <f>IF(Vertragsdaten!I4194="","",Vertragsdaten!I4194)</f>
        <v/>
      </c>
      <c r="N4193" s="9"/>
      <c r="O4193" s="9" t="str">
        <f>IF(Vertragsdaten!W4194="","",Vertragsdaten!W4194)</f>
        <v/>
      </c>
      <c r="P4193" s="15" t="str">
        <f>IF(Vertragsdaten!R4194="","",Vertragsdaten!R4194)</f>
        <v/>
      </c>
      <c r="Q4193" s="15" t="str">
        <f>IF(Vertragsdaten!S4194="","",Vertragsdaten!S4194)</f>
        <v/>
      </c>
      <c r="R4193" s="9"/>
      <c r="S4193" s="15" t="str">
        <f>IF(Vertragsdaten!S4194="","",Vertragsdaten!T4194)</f>
        <v/>
      </c>
      <c r="T4193" s="15" t="str">
        <f>IF(Vertragsdaten!T4194="","",Vertragsdaten!U4194)</f>
        <v/>
      </c>
      <c r="U4193" s="9"/>
      <c r="V4193" s="16" t="str">
        <f>IF(Vertragsdaten!$V4194="","",Vertragsdaten!$V4194)</f>
        <v/>
      </c>
      <c r="W4193" s="9"/>
      <c r="X4193" s="9"/>
      <c r="Y4193" s="9"/>
      <c r="Z4193" s="9"/>
      <c r="AA4193" s="15" t="str">
        <f>IF(Vertragsdaten!AI4194="","",Vertragsdaten!AI4194)</f>
        <v/>
      </c>
      <c r="AB4193" s="15" t="str">
        <f>IF(Vertragsdaten!AJ4194="","",Vertragsdaten!AJ4194)</f>
        <v/>
      </c>
      <c r="AC4193" s="9"/>
      <c r="AD4193" s="15" t="str">
        <f>IF(Vertragsdaten!AK4194="","",Vertragsdaten!AK4194)</f>
        <v/>
      </c>
      <c r="AE4193" s="15" t="str">
        <f>IF(Vertragsdaten!AL4194="","",Vertragsdaten!AL4194)</f>
        <v/>
      </c>
      <c r="AF4193" s="16" t="s">
        <v>2</v>
      </c>
      <c r="AG4193" s="16" t="str">
        <f>IF(Vertragsdaten!G4194="","",Vertragsdaten!G4194)</f>
        <v/>
      </c>
      <c r="AH4193" s="9" t="str">
        <f>IF(Vertragsdaten!$AW4194="","",Vertragsdaten!AW4194)</f>
        <v/>
      </c>
      <c r="AI4193" s="9"/>
      <c r="AJ4193" s="9"/>
      <c r="AK4193" s="9"/>
      <c r="AL4193" s="15" t="str">
        <f>IF(Vertragsdaten!AM4194="","",Vertragsdaten!AM4194)</f>
        <v/>
      </c>
      <c r="AM4193" s="15" t="str">
        <f>IF(Vertragsdaten!AN4194="","",Vertragsdaten!AN4194)</f>
        <v/>
      </c>
      <c r="AN4193" s="9"/>
      <c r="AO4193" s="9"/>
      <c r="AP4193" s="22" t="str">
        <f>IF(Vertragsdaten!AQ4194="","",ROUND(Vertragsdaten!AQ4194,0))</f>
        <v/>
      </c>
      <c r="AQ4193" s="9"/>
      <c r="AR4193" s="15" t="str">
        <f>IF(Vertragsdaten!AR4194="","",Vertragsdaten!AR4194)</f>
        <v/>
      </c>
      <c r="AS4193" s="16" t="str">
        <f>IF(Vertragsdaten!$AW4194="","",Vertragsdaten!$AW4194)</f>
        <v/>
      </c>
      <c r="AT4193" s="16" t="str">
        <f>IF(Vertragsdaten!AO4194="","","11XSWK-H-------M")</f>
        <v/>
      </c>
      <c r="AU4193" s="16" t="str">
        <f>IF(Vertragsdaten!AU4194="E01 „Ein-/Auszug (Umzug)“","E01",IF(Vertragsdaten!AU4194="E02 „Einzug/Neuanlage“","E02",IF(Vertragsdaten!AU4194="E03 „Lieferantenwechsel“","E03","ZD2")))</f>
        <v>ZD2</v>
      </c>
      <c r="AV4193" s="16" t="str">
        <f>IF(Vertragsdaten!AS4194="nein","Z18","Z15")</f>
        <v>Z15</v>
      </c>
      <c r="AW4193" s="16" t="str">
        <f>IF(Vertragsdaten!BC4194="","",VLOOKUP(Vertragsdaten!BC4194,'Dropdown-Werte'!$I$2:$J$5,2,FALSE))</f>
        <v/>
      </c>
      <c r="AX4193" s="16" t="str">
        <f t="shared" si="65"/>
        <v/>
      </c>
      <c r="AY4193" s="16" t="str">
        <f>IF(Vertragsdaten!BB4194="","",Vertragsdaten!BB4194)</f>
        <v/>
      </c>
      <c r="AZ4193" s="16" t="s">
        <v>93</v>
      </c>
      <c r="BA4193" s="16" t="s">
        <v>94</v>
      </c>
    </row>
    <row r="4194" spans="1:53">
      <c r="A4194" s="12" t="str">
        <f>IF(Vertragsdaten!AZ4195="","",Vertragsdaten!AZ4195)</f>
        <v/>
      </c>
      <c r="B4194" s="12"/>
      <c r="C4194" s="12"/>
      <c r="D4194" s="12"/>
      <c r="E4194" s="4" t="str">
        <f>IF(Vertragsdaten!M4195="","",Vertragsdaten!M4195)</f>
        <v/>
      </c>
      <c r="F4194" s="19">
        <f>Vertragsdaten!H4195</f>
        <v>0</v>
      </c>
      <c r="G4194" s="9"/>
      <c r="H4194" s="15" t="str">
        <f>IF(Vertragsdaten!J4195="","",Vertragsdaten!J4195)</f>
        <v/>
      </c>
      <c r="I4194" s="15" t="str">
        <f>IF(Vertragsdaten!K4195="","",Vertragsdaten!K4195)</f>
        <v/>
      </c>
      <c r="J4194" s="15" t="str">
        <f>IF(Vertragsdaten!L4195="","",Vertragsdaten!L4195)</f>
        <v/>
      </c>
      <c r="K4194" s="9"/>
      <c r="L4194" s="15" t="str">
        <f>IF(Vertragsdaten!J4195="","",Vertragsdaten!J4195)</f>
        <v/>
      </c>
      <c r="M4194" s="9" t="str">
        <f>IF(Vertragsdaten!I4195="","",Vertragsdaten!I4195)</f>
        <v/>
      </c>
      <c r="N4194" s="9"/>
      <c r="O4194" s="9" t="str">
        <f>IF(Vertragsdaten!W4195="","",Vertragsdaten!W4195)</f>
        <v/>
      </c>
      <c r="P4194" s="15" t="str">
        <f>IF(Vertragsdaten!R4195="","",Vertragsdaten!R4195)</f>
        <v/>
      </c>
      <c r="Q4194" s="15" t="str">
        <f>IF(Vertragsdaten!S4195="","",Vertragsdaten!S4195)</f>
        <v/>
      </c>
      <c r="R4194" s="9"/>
      <c r="S4194" s="15" t="str">
        <f>IF(Vertragsdaten!S4195="","",Vertragsdaten!T4195)</f>
        <v/>
      </c>
      <c r="T4194" s="15" t="str">
        <f>IF(Vertragsdaten!T4195="","",Vertragsdaten!U4195)</f>
        <v/>
      </c>
      <c r="U4194" s="9"/>
      <c r="V4194" s="16" t="str">
        <f>IF(Vertragsdaten!$V4195="","",Vertragsdaten!$V4195)</f>
        <v/>
      </c>
      <c r="W4194" s="9"/>
      <c r="X4194" s="9"/>
      <c r="Y4194" s="9"/>
      <c r="Z4194" s="9"/>
      <c r="AA4194" s="15" t="str">
        <f>IF(Vertragsdaten!AI4195="","",Vertragsdaten!AI4195)</f>
        <v/>
      </c>
      <c r="AB4194" s="15" t="str">
        <f>IF(Vertragsdaten!AJ4195="","",Vertragsdaten!AJ4195)</f>
        <v/>
      </c>
      <c r="AC4194" s="9"/>
      <c r="AD4194" s="15" t="str">
        <f>IF(Vertragsdaten!AK4195="","",Vertragsdaten!AK4195)</f>
        <v/>
      </c>
      <c r="AE4194" s="15" t="str">
        <f>IF(Vertragsdaten!AL4195="","",Vertragsdaten!AL4195)</f>
        <v/>
      </c>
      <c r="AF4194" s="16" t="s">
        <v>2</v>
      </c>
      <c r="AG4194" s="16" t="str">
        <f>IF(Vertragsdaten!G4195="","",Vertragsdaten!G4195)</f>
        <v/>
      </c>
      <c r="AH4194" s="9" t="str">
        <f>IF(Vertragsdaten!$AW4195="","",Vertragsdaten!AW4195)</f>
        <v/>
      </c>
      <c r="AI4194" s="9"/>
      <c r="AJ4194" s="9"/>
      <c r="AK4194" s="9"/>
      <c r="AL4194" s="15" t="str">
        <f>IF(Vertragsdaten!AM4195="","",Vertragsdaten!AM4195)</f>
        <v/>
      </c>
      <c r="AM4194" s="15" t="str">
        <f>IF(Vertragsdaten!AN4195="","",Vertragsdaten!AN4195)</f>
        <v/>
      </c>
      <c r="AN4194" s="9"/>
      <c r="AO4194" s="9"/>
      <c r="AP4194" s="22" t="str">
        <f>IF(Vertragsdaten!AQ4195="","",ROUND(Vertragsdaten!AQ4195,0))</f>
        <v/>
      </c>
      <c r="AQ4194" s="9"/>
      <c r="AR4194" s="15" t="str">
        <f>IF(Vertragsdaten!AR4195="","",Vertragsdaten!AR4195)</f>
        <v/>
      </c>
      <c r="AS4194" s="16" t="str">
        <f>IF(Vertragsdaten!$AW4195="","",Vertragsdaten!$AW4195)</f>
        <v/>
      </c>
      <c r="AT4194" s="16" t="str">
        <f>IF(Vertragsdaten!AO4195="","","11XSWK-H-------M")</f>
        <v/>
      </c>
      <c r="AU4194" s="16" t="str">
        <f>IF(Vertragsdaten!AU4195="E01 „Ein-/Auszug (Umzug)“","E01",IF(Vertragsdaten!AU4195="E02 „Einzug/Neuanlage“","E02",IF(Vertragsdaten!AU4195="E03 „Lieferantenwechsel“","E03","ZD2")))</f>
        <v>ZD2</v>
      </c>
      <c r="AV4194" s="16" t="str">
        <f>IF(Vertragsdaten!AS4195="nein","Z18","Z15")</f>
        <v>Z15</v>
      </c>
      <c r="AW4194" s="16" t="str">
        <f>IF(Vertragsdaten!BC4195="","",VLOOKUP(Vertragsdaten!BC4195,'Dropdown-Werte'!$I$2:$J$5,2,FALSE))</f>
        <v/>
      </c>
      <c r="AX4194" s="16" t="str">
        <f t="shared" si="65"/>
        <v/>
      </c>
      <c r="AY4194" s="16" t="str">
        <f>IF(Vertragsdaten!BB4195="","",Vertragsdaten!BB4195)</f>
        <v/>
      </c>
      <c r="AZ4194" s="16" t="s">
        <v>93</v>
      </c>
      <c r="BA4194" s="16" t="s">
        <v>94</v>
      </c>
    </row>
    <row r="4195" spans="1:53">
      <c r="A4195" s="12" t="str">
        <f>IF(Vertragsdaten!AZ4196="","",Vertragsdaten!AZ4196)</f>
        <v/>
      </c>
      <c r="B4195" s="12"/>
      <c r="C4195" s="12"/>
      <c r="D4195" s="12"/>
      <c r="E4195" s="4" t="str">
        <f>IF(Vertragsdaten!M4196="","",Vertragsdaten!M4196)</f>
        <v/>
      </c>
      <c r="F4195" s="19">
        <f>Vertragsdaten!H4196</f>
        <v>0</v>
      </c>
      <c r="G4195" s="9"/>
      <c r="H4195" s="15" t="str">
        <f>IF(Vertragsdaten!J4196="","",Vertragsdaten!J4196)</f>
        <v/>
      </c>
      <c r="I4195" s="15" t="str">
        <f>IF(Vertragsdaten!K4196="","",Vertragsdaten!K4196)</f>
        <v/>
      </c>
      <c r="J4195" s="15" t="str">
        <f>IF(Vertragsdaten!L4196="","",Vertragsdaten!L4196)</f>
        <v/>
      </c>
      <c r="K4195" s="9"/>
      <c r="L4195" s="15" t="str">
        <f>IF(Vertragsdaten!J4196="","",Vertragsdaten!J4196)</f>
        <v/>
      </c>
      <c r="M4195" s="9" t="str">
        <f>IF(Vertragsdaten!I4196="","",Vertragsdaten!I4196)</f>
        <v/>
      </c>
      <c r="N4195" s="9"/>
      <c r="O4195" s="9" t="str">
        <f>IF(Vertragsdaten!W4196="","",Vertragsdaten!W4196)</f>
        <v/>
      </c>
      <c r="P4195" s="15" t="str">
        <f>IF(Vertragsdaten!R4196="","",Vertragsdaten!R4196)</f>
        <v/>
      </c>
      <c r="Q4195" s="15" t="str">
        <f>IF(Vertragsdaten!S4196="","",Vertragsdaten!S4196)</f>
        <v/>
      </c>
      <c r="R4195" s="9"/>
      <c r="S4195" s="15" t="str">
        <f>IF(Vertragsdaten!S4196="","",Vertragsdaten!T4196)</f>
        <v/>
      </c>
      <c r="T4195" s="15" t="str">
        <f>IF(Vertragsdaten!T4196="","",Vertragsdaten!U4196)</f>
        <v/>
      </c>
      <c r="U4195" s="9"/>
      <c r="V4195" s="16" t="str">
        <f>IF(Vertragsdaten!$V4196="","",Vertragsdaten!$V4196)</f>
        <v/>
      </c>
      <c r="W4195" s="9"/>
      <c r="X4195" s="9"/>
      <c r="Y4195" s="9"/>
      <c r="Z4195" s="9"/>
      <c r="AA4195" s="15" t="str">
        <f>IF(Vertragsdaten!AI4196="","",Vertragsdaten!AI4196)</f>
        <v/>
      </c>
      <c r="AB4195" s="15" t="str">
        <f>IF(Vertragsdaten!AJ4196="","",Vertragsdaten!AJ4196)</f>
        <v/>
      </c>
      <c r="AC4195" s="9"/>
      <c r="AD4195" s="15" t="str">
        <f>IF(Vertragsdaten!AK4196="","",Vertragsdaten!AK4196)</f>
        <v/>
      </c>
      <c r="AE4195" s="15" t="str">
        <f>IF(Vertragsdaten!AL4196="","",Vertragsdaten!AL4196)</f>
        <v/>
      </c>
      <c r="AF4195" s="16" t="s">
        <v>2</v>
      </c>
      <c r="AG4195" s="16" t="str">
        <f>IF(Vertragsdaten!G4196="","",Vertragsdaten!G4196)</f>
        <v/>
      </c>
      <c r="AH4195" s="9" t="str">
        <f>IF(Vertragsdaten!$AW4196="","",Vertragsdaten!AW4196)</f>
        <v/>
      </c>
      <c r="AI4195" s="9"/>
      <c r="AJ4195" s="9"/>
      <c r="AK4195" s="9"/>
      <c r="AL4195" s="15" t="str">
        <f>IF(Vertragsdaten!AM4196="","",Vertragsdaten!AM4196)</f>
        <v/>
      </c>
      <c r="AM4195" s="15" t="str">
        <f>IF(Vertragsdaten!AN4196="","",Vertragsdaten!AN4196)</f>
        <v/>
      </c>
      <c r="AN4195" s="9"/>
      <c r="AO4195" s="9"/>
      <c r="AP4195" s="22" t="str">
        <f>IF(Vertragsdaten!AQ4196="","",ROUND(Vertragsdaten!AQ4196,0))</f>
        <v/>
      </c>
      <c r="AQ4195" s="9"/>
      <c r="AR4195" s="15" t="str">
        <f>IF(Vertragsdaten!AR4196="","",Vertragsdaten!AR4196)</f>
        <v/>
      </c>
      <c r="AS4195" s="16" t="str">
        <f>IF(Vertragsdaten!$AW4196="","",Vertragsdaten!$AW4196)</f>
        <v/>
      </c>
      <c r="AT4195" s="16" t="str">
        <f>IF(Vertragsdaten!AO4196="","","11XSWK-H-------M")</f>
        <v/>
      </c>
      <c r="AU4195" s="16" t="str">
        <f>IF(Vertragsdaten!AU4196="E01 „Ein-/Auszug (Umzug)“","E01",IF(Vertragsdaten!AU4196="E02 „Einzug/Neuanlage“","E02",IF(Vertragsdaten!AU4196="E03 „Lieferantenwechsel“","E03","ZD2")))</f>
        <v>ZD2</v>
      </c>
      <c r="AV4195" s="16" t="str">
        <f>IF(Vertragsdaten!AS4196="nein","Z18","Z15")</f>
        <v>Z15</v>
      </c>
      <c r="AW4195" s="16" t="str">
        <f>IF(Vertragsdaten!BC4196="","",VLOOKUP(Vertragsdaten!BC4196,'Dropdown-Werte'!$I$2:$J$5,2,FALSE))</f>
        <v/>
      </c>
      <c r="AX4195" s="16" t="str">
        <f t="shared" si="65"/>
        <v/>
      </c>
      <c r="AY4195" s="16" t="str">
        <f>IF(Vertragsdaten!BB4196="","",Vertragsdaten!BB4196)</f>
        <v/>
      </c>
      <c r="AZ4195" s="16" t="s">
        <v>93</v>
      </c>
      <c r="BA4195" s="16" t="s">
        <v>94</v>
      </c>
    </row>
    <row r="4196" spans="1:53">
      <c r="A4196" s="12" t="str">
        <f>IF(Vertragsdaten!AZ4197="","",Vertragsdaten!AZ4197)</f>
        <v/>
      </c>
      <c r="B4196" s="12"/>
      <c r="C4196" s="12"/>
      <c r="D4196" s="12"/>
      <c r="E4196" s="4" t="str">
        <f>IF(Vertragsdaten!M4197="","",Vertragsdaten!M4197)</f>
        <v/>
      </c>
      <c r="F4196" s="19">
        <f>Vertragsdaten!H4197</f>
        <v>0</v>
      </c>
      <c r="G4196" s="9"/>
      <c r="H4196" s="15" t="str">
        <f>IF(Vertragsdaten!J4197="","",Vertragsdaten!J4197)</f>
        <v/>
      </c>
      <c r="I4196" s="15" t="str">
        <f>IF(Vertragsdaten!K4197="","",Vertragsdaten!K4197)</f>
        <v/>
      </c>
      <c r="J4196" s="15" t="str">
        <f>IF(Vertragsdaten!L4197="","",Vertragsdaten!L4197)</f>
        <v/>
      </c>
      <c r="K4196" s="9"/>
      <c r="L4196" s="15" t="str">
        <f>IF(Vertragsdaten!J4197="","",Vertragsdaten!J4197)</f>
        <v/>
      </c>
      <c r="M4196" s="9" t="str">
        <f>IF(Vertragsdaten!I4197="","",Vertragsdaten!I4197)</f>
        <v/>
      </c>
      <c r="N4196" s="9"/>
      <c r="O4196" s="9" t="str">
        <f>IF(Vertragsdaten!W4197="","",Vertragsdaten!W4197)</f>
        <v/>
      </c>
      <c r="P4196" s="15" t="str">
        <f>IF(Vertragsdaten!R4197="","",Vertragsdaten!R4197)</f>
        <v/>
      </c>
      <c r="Q4196" s="15" t="str">
        <f>IF(Vertragsdaten!S4197="","",Vertragsdaten!S4197)</f>
        <v/>
      </c>
      <c r="R4196" s="9"/>
      <c r="S4196" s="15" t="str">
        <f>IF(Vertragsdaten!S4197="","",Vertragsdaten!T4197)</f>
        <v/>
      </c>
      <c r="T4196" s="15" t="str">
        <f>IF(Vertragsdaten!T4197="","",Vertragsdaten!U4197)</f>
        <v/>
      </c>
      <c r="U4196" s="9"/>
      <c r="V4196" s="16" t="str">
        <f>IF(Vertragsdaten!$V4197="","",Vertragsdaten!$V4197)</f>
        <v/>
      </c>
      <c r="W4196" s="9"/>
      <c r="X4196" s="9"/>
      <c r="Y4196" s="9"/>
      <c r="Z4196" s="9"/>
      <c r="AA4196" s="15" t="str">
        <f>IF(Vertragsdaten!AI4197="","",Vertragsdaten!AI4197)</f>
        <v/>
      </c>
      <c r="AB4196" s="15" t="str">
        <f>IF(Vertragsdaten!AJ4197="","",Vertragsdaten!AJ4197)</f>
        <v/>
      </c>
      <c r="AC4196" s="9"/>
      <c r="AD4196" s="15" t="str">
        <f>IF(Vertragsdaten!AK4197="","",Vertragsdaten!AK4197)</f>
        <v/>
      </c>
      <c r="AE4196" s="15" t="str">
        <f>IF(Vertragsdaten!AL4197="","",Vertragsdaten!AL4197)</f>
        <v/>
      </c>
      <c r="AF4196" s="16" t="s">
        <v>2</v>
      </c>
      <c r="AG4196" s="16" t="str">
        <f>IF(Vertragsdaten!G4197="","",Vertragsdaten!G4197)</f>
        <v/>
      </c>
      <c r="AH4196" s="9" t="str">
        <f>IF(Vertragsdaten!$AW4197="","",Vertragsdaten!AW4197)</f>
        <v/>
      </c>
      <c r="AI4196" s="9"/>
      <c r="AJ4196" s="9"/>
      <c r="AK4196" s="9"/>
      <c r="AL4196" s="15" t="str">
        <f>IF(Vertragsdaten!AM4197="","",Vertragsdaten!AM4197)</f>
        <v/>
      </c>
      <c r="AM4196" s="15" t="str">
        <f>IF(Vertragsdaten!AN4197="","",Vertragsdaten!AN4197)</f>
        <v/>
      </c>
      <c r="AN4196" s="9"/>
      <c r="AO4196" s="9"/>
      <c r="AP4196" s="22" t="str">
        <f>IF(Vertragsdaten!AQ4197="","",ROUND(Vertragsdaten!AQ4197,0))</f>
        <v/>
      </c>
      <c r="AQ4196" s="9"/>
      <c r="AR4196" s="15" t="str">
        <f>IF(Vertragsdaten!AR4197="","",Vertragsdaten!AR4197)</f>
        <v/>
      </c>
      <c r="AS4196" s="16" t="str">
        <f>IF(Vertragsdaten!$AW4197="","",Vertragsdaten!$AW4197)</f>
        <v/>
      </c>
      <c r="AT4196" s="16" t="str">
        <f>IF(Vertragsdaten!AO4197="","","11XSWK-H-------M")</f>
        <v/>
      </c>
      <c r="AU4196" s="16" t="str">
        <f>IF(Vertragsdaten!AU4197="E01 „Ein-/Auszug (Umzug)“","E01",IF(Vertragsdaten!AU4197="E02 „Einzug/Neuanlage“","E02",IF(Vertragsdaten!AU4197="E03 „Lieferantenwechsel“","E03","ZD2")))</f>
        <v>ZD2</v>
      </c>
      <c r="AV4196" s="16" t="str">
        <f>IF(Vertragsdaten!AS4197="nein","Z18","Z15")</f>
        <v>Z15</v>
      </c>
      <c r="AW4196" s="16" t="str">
        <f>IF(Vertragsdaten!BC4197="","",VLOOKUP(Vertragsdaten!BC4197,'Dropdown-Werte'!$I$2:$J$5,2,FALSE))</f>
        <v/>
      </c>
      <c r="AX4196" s="16" t="str">
        <f t="shared" si="65"/>
        <v/>
      </c>
      <c r="AY4196" s="16" t="str">
        <f>IF(Vertragsdaten!BB4197="","",Vertragsdaten!BB4197)</f>
        <v/>
      </c>
      <c r="AZ4196" s="16" t="s">
        <v>93</v>
      </c>
      <c r="BA4196" s="16" t="s">
        <v>94</v>
      </c>
    </row>
    <row r="4197" spans="1:53">
      <c r="A4197" s="12" t="str">
        <f>IF(Vertragsdaten!AZ4198="","",Vertragsdaten!AZ4198)</f>
        <v/>
      </c>
      <c r="B4197" s="12"/>
      <c r="C4197" s="12"/>
      <c r="D4197" s="12"/>
      <c r="E4197" s="4" t="str">
        <f>IF(Vertragsdaten!M4198="","",Vertragsdaten!M4198)</f>
        <v/>
      </c>
      <c r="F4197" s="19">
        <f>Vertragsdaten!H4198</f>
        <v>0</v>
      </c>
      <c r="G4197" s="9"/>
      <c r="H4197" s="15" t="str">
        <f>IF(Vertragsdaten!J4198="","",Vertragsdaten!J4198)</f>
        <v/>
      </c>
      <c r="I4197" s="15" t="str">
        <f>IF(Vertragsdaten!K4198="","",Vertragsdaten!K4198)</f>
        <v/>
      </c>
      <c r="J4197" s="15" t="str">
        <f>IF(Vertragsdaten!L4198="","",Vertragsdaten!L4198)</f>
        <v/>
      </c>
      <c r="K4197" s="9"/>
      <c r="L4197" s="15" t="str">
        <f>IF(Vertragsdaten!J4198="","",Vertragsdaten!J4198)</f>
        <v/>
      </c>
      <c r="M4197" s="9" t="str">
        <f>IF(Vertragsdaten!I4198="","",Vertragsdaten!I4198)</f>
        <v/>
      </c>
      <c r="N4197" s="9"/>
      <c r="O4197" s="9" t="str">
        <f>IF(Vertragsdaten!W4198="","",Vertragsdaten!W4198)</f>
        <v/>
      </c>
      <c r="P4197" s="15" t="str">
        <f>IF(Vertragsdaten!R4198="","",Vertragsdaten!R4198)</f>
        <v/>
      </c>
      <c r="Q4197" s="15" t="str">
        <f>IF(Vertragsdaten!S4198="","",Vertragsdaten!S4198)</f>
        <v/>
      </c>
      <c r="R4197" s="9"/>
      <c r="S4197" s="15" t="str">
        <f>IF(Vertragsdaten!S4198="","",Vertragsdaten!T4198)</f>
        <v/>
      </c>
      <c r="T4197" s="15" t="str">
        <f>IF(Vertragsdaten!T4198="","",Vertragsdaten!U4198)</f>
        <v/>
      </c>
      <c r="U4197" s="9"/>
      <c r="V4197" s="16" t="str">
        <f>IF(Vertragsdaten!$V4198="","",Vertragsdaten!$V4198)</f>
        <v/>
      </c>
      <c r="W4197" s="9"/>
      <c r="X4197" s="9"/>
      <c r="Y4197" s="9"/>
      <c r="Z4197" s="9"/>
      <c r="AA4197" s="15" t="str">
        <f>IF(Vertragsdaten!AI4198="","",Vertragsdaten!AI4198)</f>
        <v/>
      </c>
      <c r="AB4197" s="15" t="str">
        <f>IF(Vertragsdaten!AJ4198="","",Vertragsdaten!AJ4198)</f>
        <v/>
      </c>
      <c r="AC4197" s="9"/>
      <c r="AD4197" s="15" t="str">
        <f>IF(Vertragsdaten!AK4198="","",Vertragsdaten!AK4198)</f>
        <v/>
      </c>
      <c r="AE4197" s="15" t="str">
        <f>IF(Vertragsdaten!AL4198="","",Vertragsdaten!AL4198)</f>
        <v/>
      </c>
      <c r="AF4197" s="16" t="s">
        <v>2</v>
      </c>
      <c r="AG4197" s="16" t="str">
        <f>IF(Vertragsdaten!G4198="","",Vertragsdaten!G4198)</f>
        <v/>
      </c>
      <c r="AH4197" s="9" t="str">
        <f>IF(Vertragsdaten!$AW4198="","",Vertragsdaten!AW4198)</f>
        <v/>
      </c>
      <c r="AI4197" s="9"/>
      <c r="AJ4197" s="9"/>
      <c r="AK4197" s="9"/>
      <c r="AL4197" s="15" t="str">
        <f>IF(Vertragsdaten!AM4198="","",Vertragsdaten!AM4198)</f>
        <v/>
      </c>
      <c r="AM4197" s="15" t="str">
        <f>IF(Vertragsdaten!AN4198="","",Vertragsdaten!AN4198)</f>
        <v/>
      </c>
      <c r="AN4197" s="9"/>
      <c r="AO4197" s="9"/>
      <c r="AP4197" s="22" t="str">
        <f>IF(Vertragsdaten!AQ4198="","",ROUND(Vertragsdaten!AQ4198,0))</f>
        <v/>
      </c>
      <c r="AQ4197" s="9"/>
      <c r="AR4197" s="15" t="str">
        <f>IF(Vertragsdaten!AR4198="","",Vertragsdaten!AR4198)</f>
        <v/>
      </c>
      <c r="AS4197" s="16" t="str">
        <f>IF(Vertragsdaten!$AW4198="","",Vertragsdaten!$AW4198)</f>
        <v/>
      </c>
      <c r="AT4197" s="16" t="str">
        <f>IF(Vertragsdaten!AO4198="","","11XSWK-H-------M")</f>
        <v/>
      </c>
      <c r="AU4197" s="16" t="str">
        <f>IF(Vertragsdaten!AU4198="E01 „Ein-/Auszug (Umzug)“","E01",IF(Vertragsdaten!AU4198="E02 „Einzug/Neuanlage“","E02",IF(Vertragsdaten!AU4198="E03 „Lieferantenwechsel“","E03","ZD2")))</f>
        <v>ZD2</v>
      </c>
      <c r="AV4197" s="16" t="str">
        <f>IF(Vertragsdaten!AS4198="nein","Z18","Z15")</f>
        <v>Z15</v>
      </c>
      <c r="AW4197" s="16" t="str">
        <f>IF(Vertragsdaten!BC4198="","",VLOOKUP(Vertragsdaten!BC4198,'Dropdown-Werte'!$I$2:$J$5,2,FALSE))</f>
        <v/>
      </c>
      <c r="AX4197" s="16" t="str">
        <f t="shared" si="65"/>
        <v/>
      </c>
      <c r="AY4197" s="16" t="str">
        <f>IF(Vertragsdaten!BB4198="","",Vertragsdaten!BB4198)</f>
        <v/>
      </c>
      <c r="AZ4197" s="16" t="s">
        <v>93</v>
      </c>
      <c r="BA4197" s="16" t="s">
        <v>94</v>
      </c>
    </row>
    <row r="4198" spans="1:53">
      <c r="A4198" s="12" t="str">
        <f>IF(Vertragsdaten!AZ4199="","",Vertragsdaten!AZ4199)</f>
        <v/>
      </c>
      <c r="B4198" s="12"/>
      <c r="C4198" s="12"/>
      <c r="D4198" s="12"/>
      <c r="E4198" s="4" t="str">
        <f>IF(Vertragsdaten!M4199="","",Vertragsdaten!M4199)</f>
        <v/>
      </c>
      <c r="F4198" s="19">
        <f>Vertragsdaten!H4199</f>
        <v>0</v>
      </c>
      <c r="G4198" s="9"/>
      <c r="H4198" s="15" t="str">
        <f>IF(Vertragsdaten!J4199="","",Vertragsdaten!J4199)</f>
        <v/>
      </c>
      <c r="I4198" s="15" t="str">
        <f>IF(Vertragsdaten!K4199="","",Vertragsdaten!K4199)</f>
        <v/>
      </c>
      <c r="J4198" s="15" t="str">
        <f>IF(Vertragsdaten!L4199="","",Vertragsdaten!L4199)</f>
        <v/>
      </c>
      <c r="K4198" s="9"/>
      <c r="L4198" s="15" t="str">
        <f>IF(Vertragsdaten!J4199="","",Vertragsdaten!J4199)</f>
        <v/>
      </c>
      <c r="M4198" s="9" t="str">
        <f>IF(Vertragsdaten!I4199="","",Vertragsdaten!I4199)</f>
        <v/>
      </c>
      <c r="N4198" s="9"/>
      <c r="O4198" s="9" t="str">
        <f>IF(Vertragsdaten!W4199="","",Vertragsdaten!W4199)</f>
        <v/>
      </c>
      <c r="P4198" s="15" t="str">
        <f>IF(Vertragsdaten!R4199="","",Vertragsdaten!R4199)</f>
        <v/>
      </c>
      <c r="Q4198" s="15" t="str">
        <f>IF(Vertragsdaten!S4199="","",Vertragsdaten!S4199)</f>
        <v/>
      </c>
      <c r="R4198" s="9"/>
      <c r="S4198" s="15" t="str">
        <f>IF(Vertragsdaten!S4199="","",Vertragsdaten!T4199)</f>
        <v/>
      </c>
      <c r="T4198" s="15" t="str">
        <f>IF(Vertragsdaten!T4199="","",Vertragsdaten!U4199)</f>
        <v/>
      </c>
      <c r="U4198" s="9"/>
      <c r="V4198" s="16" t="str">
        <f>IF(Vertragsdaten!$V4199="","",Vertragsdaten!$V4199)</f>
        <v/>
      </c>
      <c r="W4198" s="9"/>
      <c r="X4198" s="9"/>
      <c r="Y4198" s="9"/>
      <c r="Z4198" s="9"/>
      <c r="AA4198" s="15" t="str">
        <f>IF(Vertragsdaten!AI4199="","",Vertragsdaten!AI4199)</f>
        <v/>
      </c>
      <c r="AB4198" s="15" t="str">
        <f>IF(Vertragsdaten!AJ4199="","",Vertragsdaten!AJ4199)</f>
        <v/>
      </c>
      <c r="AC4198" s="9"/>
      <c r="AD4198" s="15" t="str">
        <f>IF(Vertragsdaten!AK4199="","",Vertragsdaten!AK4199)</f>
        <v/>
      </c>
      <c r="AE4198" s="15" t="str">
        <f>IF(Vertragsdaten!AL4199="","",Vertragsdaten!AL4199)</f>
        <v/>
      </c>
      <c r="AF4198" s="16" t="s">
        <v>2</v>
      </c>
      <c r="AG4198" s="16" t="str">
        <f>IF(Vertragsdaten!G4199="","",Vertragsdaten!G4199)</f>
        <v/>
      </c>
      <c r="AH4198" s="9" t="str">
        <f>IF(Vertragsdaten!$AW4199="","",Vertragsdaten!AW4199)</f>
        <v/>
      </c>
      <c r="AI4198" s="9"/>
      <c r="AJ4198" s="9"/>
      <c r="AK4198" s="9"/>
      <c r="AL4198" s="15" t="str">
        <f>IF(Vertragsdaten!AM4199="","",Vertragsdaten!AM4199)</f>
        <v/>
      </c>
      <c r="AM4198" s="15" t="str">
        <f>IF(Vertragsdaten!AN4199="","",Vertragsdaten!AN4199)</f>
        <v/>
      </c>
      <c r="AN4198" s="9"/>
      <c r="AO4198" s="9"/>
      <c r="AP4198" s="22" t="str">
        <f>IF(Vertragsdaten!AQ4199="","",ROUND(Vertragsdaten!AQ4199,0))</f>
        <v/>
      </c>
      <c r="AQ4198" s="9"/>
      <c r="AR4198" s="15" t="str">
        <f>IF(Vertragsdaten!AR4199="","",Vertragsdaten!AR4199)</f>
        <v/>
      </c>
      <c r="AS4198" s="16" t="str">
        <f>IF(Vertragsdaten!$AW4199="","",Vertragsdaten!$AW4199)</f>
        <v/>
      </c>
      <c r="AT4198" s="16" t="str">
        <f>IF(Vertragsdaten!AO4199="","","11XSWK-H-------M")</f>
        <v/>
      </c>
      <c r="AU4198" s="16" t="str">
        <f>IF(Vertragsdaten!AU4199="E01 „Ein-/Auszug (Umzug)“","E01",IF(Vertragsdaten!AU4199="E02 „Einzug/Neuanlage“","E02",IF(Vertragsdaten!AU4199="E03 „Lieferantenwechsel“","E03","ZD2")))</f>
        <v>ZD2</v>
      </c>
      <c r="AV4198" s="16" t="str">
        <f>IF(Vertragsdaten!AS4199="nein","Z18","Z15")</f>
        <v>Z15</v>
      </c>
      <c r="AW4198" s="16" t="str">
        <f>IF(Vertragsdaten!BC4199="","",VLOOKUP(Vertragsdaten!BC4199,'Dropdown-Werte'!$I$2:$J$5,2,FALSE))</f>
        <v/>
      </c>
      <c r="AX4198" s="16" t="str">
        <f t="shared" si="65"/>
        <v/>
      </c>
      <c r="AY4198" s="16" t="str">
        <f>IF(Vertragsdaten!BB4199="","",Vertragsdaten!BB4199)</f>
        <v/>
      </c>
      <c r="AZ4198" s="16" t="s">
        <v>93</v>
      </c>
      <c r="BA4198" s="16" t="s">
        <v>94</v>
      </c>
    </row>
    <row r="4199" spans="1:53">
      <c r="A4199" s="12" t="str">
        <f>IF(Vertragsdaten!AZ4200="","",Vertragsdaten!AZ4200)</f>
        <v/>
      </c>
      <c r="B4199" s="12"/>
      <c r="C4199" s="12"/>
      <c r="D4199" s="12"/>
      <c r="E4199" s="4" t="str">
        <f>IF(Vertragsdaten!M4200="","",Vertragsdaten!M4200)</f>
        <v/>
      </c>
      <c r="F4199" s="19">
        <f>Vertragsdaten!H4200</f>
        <v>0</v>
      </c>
      <c r="G4199" s="9"/>
      <c r="H4199" s="15" t="str">
        <f>IF(Vertragsdaten!J4200="","",Vertragsdaten!J4200)</f>
        <v/>
      </c>
      <c r="I4199" s="15" t="str">
        <f>IF(Vertragsdaten!K4200="","",Vertragsdaten!K4200)</f>
        <v/>
      </c>
      <c r="J4199" s="15" t="str">
        <f>IF(Vertragsdaten!L4200="","",Vertragsdaten!L4200)</f>
        <v/>
      </c>
      <c r="K4199" s="9"/>
      <c r="L4199" s="15" t="str">
        <f>IF(Vertragsdaten!J4200="","",Vertragsdaten!J4200)</f>
        <v/>
      </c>
      <c r="M4199" s="9" t="str">
        <f>IF(Vertragsdaten!I4200="","",Vertragsdaten!I4200)</f>
        <v/>
      </c>
      <c r="N4199" s="9"/>
      <c r="O4199" s="9" t="str">
        <f>IF(Vertragsdaten!W4200="","",Vertragsdaten!W4200)</f>
        <v/>
      </c>
      <c r="P4199" s="15" t="str">
        <f>IF(Vertragsdaten!R4200="","",Vertragsdaten!R4200)</f>
        <v/>
      </c>
      <c r="Q4199" s="15" t="str">
        <f>IF(Vertragsdaten!S4200="","",Vertragsdaten!S4200)</f>
        <v/>
      </c>
      <c r="R4199" s="9"/>
      <c r="S4199" s="15" t="str">
        <f>IF(Vertragsdaten!S4200="","",Vertragsdaten!T4200)</f>
        <v/>
      </c>
      <c r="T4199" s="15" t="str">
        <f>IF(Vertragsdaten!T4200="","",Vertragsdaten!U4200)</f>
        <v/>
      </c>
      <c r="U4199" s="9"/>
      <c r="V4199" s="16" t="str">
        <f>IF(Vertragsdaten!$V4200="","",Vertragsdaten!$V4200)</f>
        <v/>
      </c>
      <c r="W4199" s="9"/>
      <c r="X4199" s="9"/>
      <c r="Y4199" s="9"/>
      <c r="Z4199" s="9"/>
      <c r="AA4199" s="15" t="str">
        <f>IF(Vertragsdaten!AI4200="","",Vertragsdaten!AI4200)</f>
        <v/>
      </c>
      <c r="AB4199" s="15" t="str">
        <f>IF(Vertragsdaten!AJ4200="","",Vertragsdaten!AJ4200)</f>
        <v/>
      </c>
      <c r="AC4199" s="9"/>
      <c r="AD4199" s="15" t="str">
        <f>IF(Vertragsdaten!AK4200="","",Vertragsdaten!AK4200)</f>
        <v/>
      </c>
      <c r="AE4199" s="15" t="str">
        <f>IF(Vertragsdaten!AL4200="","",Vertragsdaten!AL4200)</f>
        <v/>
      </c>
      <c r="AF4199" s="16" t="s">
        <v>2</v>
      </c>
      <c r="AG4199" s="16" t="str">
        <f>IF(Vertragsdaten!G4200="","",Vertragsdaten!G4200)</f>
        <v/>
      </c>
      <c r="AH4199" s="9" t="str">
        <f>IF(Vertragsdaten!$AW4200="","",Vertragsdaten!AW4200)</f>
        <v/>
      </c>
      <c r="AI4199" s="9"/>
      <c r="AJ4199" s="9"/>
      <c r="AK4199" s="9"/>
      <c r="AL4199" s="15" t="str">
        <f>IF(Vertragsdaten!AM4200="","",Vertragsdaten!AM4200)</f>
        <v/>
      </c>
      <c r="AM4199" s="15" t="str">
        <f>IF(Vertragsdaten!AN4200="","",Vertragsdaten!AN4200)</f>
        <v/>
      </c>
      <c r="AN4199" s="9"/>
      <c r="AO4199" s="9"/>
      <c r="AP4199" s="22" t="str">
        <f>IF(Vertragsdaten!AQ4200="","",ROUND(Vertragsdaten!AQ4200,0))</f>
        <v/>
      </c>
      <c r="AQ4199" s="9"/>
      <c r="AR4199" s="15" t="str">
        <f>IF(Vertragsdaten!AR4200="","",Vertragsdaten!AR4200)</f>
        <v/>
      </c>
      <c r="AS4199" s="16" t="str">
        <f>IF(Vertragsdaten!$AW4200="","",Vertragsdaten!$AW4200)</f>
        <v/>
      </c>
      <c r="AT4199" s="16" t="str">
        <f>IF(Vertragsdaten!AO4200="","","11XSWK-H-------M")</f>
        <v/>
      </c>
      <c r="AU4199" s="16" t="str">
        <f>IF(Vertragsdaten!AU4200="E01 „Ein-/Auszug (Umzug)“","E01",IF(Vertragsdaten!AU4200="E02 „Einzug/Neuanlage“","E02",IF(Vertragsdaten!AU4200="E03 „Lieferantenwechsel“","E03","ZD2")))</f>
        <v>ZD2</v>
      </c>
      <c r="AV4199" s="16" t="str">
        <f>IF(Vertragsdaten!AS4200="nein","Z18","Z15")</f>
        <v>Z15</v>
      </c>
      <c r="AW4199" s="16" t="str">
        <f>IF(Vertragsdaten!BC4200="","",VLOOKUP(Vertragsdaten!BC4200,'Dropdown-Werte'!$I$2:$J$5,2,FALSE))</f>
        <v/>
      </c>
      <c r="AX4199" s="16" t="str">
        <f t="shared" si="65"/>
        <v/>
      </c>
      <c r="AY4199" s="16" t="str">
        <f>IF(Vertragsdaten!BB4200="","",Vertragsdaten!BB4200)</f>
        <v/>
      </c>
      <c r="AZ4199" s="16" t="s">
        <v>93</v>
      </c>
      <c r="BA4199" s="16" t="s">
        <v>94</v>
      </c>
    </row>
    <row r="4200" spans="1:53">
      <c r="A4200" s="12" t="str">
        <f>IF(Vertragsdaten!AZ4201="","",Vertragsdaten!AZ4201)</f>
        <v/>
      </c>
      <c r="B4200" s="12"/>
      <c r="C4200" s="12"/>
      <c r="D4200" s="12"/>
      <c r="E4200" s="4" t="str">
        <f>IF(Vertragsdaten!M4201="","",Vertragsdaten!M4201)</f>
        <v/>
      </c>
      <c r="F4200" s="19">
        <f>Vertragsdaten!H4201</f>
        <v>0</v>
      </c>
      <c r="G4200" s="9"/>
      <c r="H4200" s="15" t="str">
        <f>IF(Vertragsdaten!J4201="","",Vertragsdaten!J4201)</f>
        <v/>
      </c>
      <c r="I4200" s="15" t="str">
        <f>IF(Vertragsdaten!K4201="","",Vertragsdaten!K4201)</f>
        <v/>
      </c>
      <c r="J4200" s="15" t="str">
        <f>IF(Vertragsdaten!L4201="","",Vertragsdaten!L4201)</f>
        <v/>
      </c>
      <c r="K4200" s="9"/>
      <c r="L4200" s="15" t="str">
        <f>IF(Vertragsdaten!J4201="","",Vertragsdaten!J4201)</f>
        <v/>
      </c>
      <c r="M4200" s="9" t="str">
        <f>IF(Vertragsdaten!I4201="","",Vertragsdaten!I4201)</f>
        <v/>
      </c>
      <c r="N4200" s="9"/>
      <c r="O4200" s="9" t="str">
        <f>IF(Vertragsdaten!W4201="","",Vertragsdaten!W4201)</f>
        <v/>
      </c>
      <c r="P4200" s="15" t="str">
        <f>IF(Vertragsdaten!R4201="","",Vertragsdaten!R4201)</f>
        <v/>
      </c>
      <c r="Q4200" s="15" t="str">
        <f>IF(Vertragsdaten!S4201="","",Vertragsdaten!S4201)</f>
        <v/>
      </c>
      <c r="R4200" s="9"/>
      <c r="S4200" s="15" t="str">
        <f>IF(Vertragsdaten!S4201="","",Vertragsdaten!T4201)</f>
        <v/>
      </c>
      <c r="T4200" s="15" t="str">
        <f>IF(Vertragsdaten!T4201="","",Vertragsdaten!U4201)</f>
        <v/>
      </c>
      <c r="U4200" s="9"/>
      <c r="V4200" s="16" t="str">
        <f>IF(Vertragsdaten!$V4201="","",Vertragsdaten!$V4201)</f>
        <v/>
      </c>
      <c r="W4200" s="9"/>
      <c r="X4200" s="9"/>
      <c r="Y4200" s="9"/>
      <c r="Z4200" s="9"/>
      <c r="AA4200" s="15" t="str">
        <f>IF(Vertragsdaten!AI4201="","",Vertragsdaten!AI4201)</f>
        <v/>
      </c>
      <c r="AB4200" s="15" t="str">
        <f>IF(Vertragsdaten!AJ4201="","",Vertragsdaten!AJ4201)</f>
        <v/>
      </c>
      <c r="AC4200" s="9"/>
      <c r="AD4200" s="15" t="str">
        <f>IF(Vertragsdaten!AK4201="","",Vertragsdaten!AK4201)</f>
        <v/>
      </c>
      <c r="AE4200" s="15" t="str">
        <f>IF(Vertragsdaten!AL4201="","",Vertragsdaten!AL4201)</f>
        <v/>
      </c>
      <c r="AF4200" s="16" t="s">
        <v>2</v>
      </c>
      <c r="AG4200" s="16" t="str">
        <f>IF(Vertragsdaten!G4201="","",Vertragsdaten!G4201)</f>
        <v/>
      </c>
      <c r="AH4200" s="9" t="str">
        <f>IF(Vertragsdaten!$AW4201="","",Vertragsdaten!AW4201)</f>
        <v/>
      </c>
      <c r="AI4200" s="9"/>
      <c r="AJ4200" s="9"/>
      <c r="AK4200" s="9"/>
      <c r="AL4200" s="15" t="str">
        <f>IF(Vertragsdaten!AM4201="","",Vertragsdaten!AM4201)</f>
        <v/>
      </c>
      <c r="AM4200" s="15" t="str">
        <f>IF(Vertragsdaten!AN4201="","",Vertragsdaten!AN4201)</f>
        <v/>
      </c>
      <c r="AN4200" s="9"/>
      <c r="AO4200" s="9"/>
      <c r="AP4200" s="22" t="str">
        <f>IF(Vertragsdaten!AQ4201="","",ROUND(Vertragsdaten!AQ4201,0))</f>
        <v/>
      </c>
      <c r="AQ4200" s="9"/>
      <c r="AR4200" s="15" t="str">
        <f>IF(Vertragsdaten!AR4201="","",Vertragsdaten!AR4201)</f>
        <v/>
      </c>
      <c r="AS4200" s="16" t="str">
        <f>IF(Vertragsdaten!$AW4201="","",Vertragsdaten!$AW4201)</f>
        <v/>
      </c>
      <c r="AT4200" s="16" t="str">
        <f>IF(Vertragsdaten!AO4201="","","11XSWK-H-------M")</f>
        <v/>
      </c>
      <c r="AU4200" s="16" t="str">
        <f>IF(Vertragsdaten!AU4201="E01 „Ein-/Auszug (Umzug)“","E01",IF(Vertragsdaten!AU4201="E02 „Einzug/Neuanlage“","E02",IF(Vertragsdaten!AU4201="E03 „Lieferantenwechsel“","E03","ZD2")))</f>
        <v>ZD2</v>
      </c>
      <c r="AV4200" s="16" t="str">
        <f>IF(Vertragsdaten!AS4201="nein","Z18","Z15")</f>
        <v>Z15</v>
      </c>
      <c r="AW4200" s="16" t="str">
        <f>IF(Vertragsdaten!BC4201="","",VLOOKUP(Vertragsdaten!BC4201,'Dropdown-Werte'!$I$2:$J$5,2,FALSE))</f>
        <v/>
      </c>
      <c r="AX4200" s="16" t="str">
        <f t="shared" si="65"/>
        <v/>
      </c>
      <c r="AY4200" s="16" t="str">
        <f>IF(Vertragsdaten!BB4201="","",Vertragsdaten!BB4201)</f>
        <v/>
      </c>
      <c r="AZ4200" s="16" t="s">
        <v>93</v>
      </c>
      <c r="BA4200" s="16" t="s">
        <v>94</v>
      </c>
    </row>
    <row r="4201" spans="1:53">
      <c r="A4201" s="12" t="str">
        <f>IF(Vertragsdaten!AZ4202="","",Vertragsdaten!AZ4202)</f>
        <v/>
      </c>
      <c r="B4201" s="12"/>
      <c r="C4201" s="12"/>
      <c r="D4201" s="12"/>
      <c r="E4201" s="4" t="str">
        <f>IF(Vertragsdaten!M4202="","",Vertragsdaten!M4202)</f>
        <v/>
      </c>
      <c r="F4201" s="19">
        <f>Vertragsdaten!H4202</f>
        <v>0</v>
      </c>
      <c r="G4201" s="9"/>
      <c r="H4201" s="15" t="str">
        <f>IF(Vertragsdaten!J4202="","",Vertragsdaten!J4202)</f>
        <v/>
      </c>
      <c r="I4201" s="15" t="str">
        <f>IF(Vertragsdaten!K4202="","",Vertragsdaten!K4202)</f>
        <v/>
      </c>
      <c r="J4201" s="15" t="str">
        <f>IF(Vertragsdaten!L4202="","",Vertragsdaten!L4202)</f>
        <v/>
      </c>
      <c r="K4201" s="9"/>
      <c r="L4201" s="15" t="str">
        <f>IF(Vertragsdaten!J4202="","",Vertragsdaten!J4202)</f>
        <v/>
      </c>
      <c r="M4201" s="9" t="str">
        <f>IF(Vertragsdaten!I4202="","",Vertragsdaten!I4202)</f>
        <v/>
      </c>
      <c r="N4201" s="9"/>
      <c r="O4201" s="9" t="str">
        <f>IF(Vertragsdaten!W4202="","",Vertragsdaten!W4202)</f>
        <v/>
      </c>
      <c r="P4201" s="15" t="str">
        <f>IF(Vertragsdaten!R4202="","",Vertragsdaten!R4202)</f>
        <v/>
      </c>
      <c r="Q4201" s="15" t="str">
        <f>IF(Vertragsdaten!S4202="","",Vertragsdaten!S4202)</f>
        <v/>
      </c>
      <c r="R4201" s="9"/>
      <c r="S4201" s="15" t="str">
        <f>IF(Vertragsdaten!S4202="","",Vertragsdaten!T4202)</f>
        <v/>
      </c>
      <c r="T4201" s="15" t="str">
        <f>IF(Vertragsdaten!T4202="","",Vertragsdaten!U4202)</f>
        <v/>
      </c>
      <c r="U4201" s="9"/>
      <c r="V4201" s="16" t="str">
        <f>IF(Vertragsdaten!$V4202="","",Vertragsdaten!$V4202)</f>
        <v/>
      </c>
      <c r="W4201" s="9"/>
      <c r="X4201" s="9"/>
      <c r="Y4201" s="9"/>
      <c r="Z4201" s="9"/>
      <c r="AA4201" s="15" t="str">
        <f>IF(Vertragsdaten!AI4202="","",Vertragsdaten!AI4202)</f>
        <v/>
      </c>
      <c r="AB4201" s="15" t="str">
        <f>IF(Vertragsdaten!AJ4202="","",Vertragsdaten!AJ4202)</f>
        <v/>
      </c>
      <c r="AC4201" s="9"/>
      <c r="AD4201" s="15" t="str">
        <f>IF(Vertragsdaten!AK4202="","",Vertragsdaten!AK4202)</f>
        <v/>
      </c>
      <c r="AE4201" s="15" t="str">
        <f>IF(Vertragsdaten!AL4202="","",Vertragsdaten!AL4202)</f>
        <v/>
      </c>
      <c r="AF4201" s="16" t="s">
        <v>2</v>
      </c>
      <c r="AG4201" s="16" t="str">
        <f>IF(Vertragsdaten!G4202="","",Vertragsdaten!G4202)</f>
        <v/>
      </c>
      <c r="AH4201" s="9" t="str">
        <f>IF(Vertragsdaten!$AW4202="","",Vertragsdaten!AW4202)</f>
        <v/>
      </c>
      <c r="AI4201" s="9"/>
      <c r="AJ4201" s="9"/>
      <c r="AK4201" s="9"/>
      <c r="AL4201" s="15" t="str">
        <f>IF(Vertragsdaten!AM4202="","",Vertragsdaten!AM4202)</f>
        <v/>
      </c>
      <c r="AM4201" s="15" t="str">
        <f>IF(Vertragsdaten!AN4202="","",Vertragsdaten!AN4202)</f>
        <v/>
      </c>
      <c r="AN4201" s="9"/>
      <c r="AO4201" s="9"/>
      <c r="AP4201" s="22" t="str">
        <f>IF(Vertragsdaten!AQ4202="","",ROUND(Vertragsdaten!AQ4202,0))</f>
        <v/>
      </c>
      <c r="AQ4201" s="9"/>
      <c r="AR4201" s="15" t="str">
        <f>IF(Vertragsdaten!AR4202="","",Vertragsdaten!AR4202)</f>
        <v/>
      </c>
      <c r="AS4201" s="16" t="str">
        <f>IF(Vertragsdaten!$AW4202="","",Vertragsdaten!$AW4202)</f>
        <v/>
      </c>
      <c r="AT4201" s="16" t="str">
        <f>IF(Vertragsdaten!AO4202="","","11XSWK-H-------M")</f>
        <v/>
      </c>
      <c r="AU4201" s="16" t="str">
        <f>IF(Vertragsdaten!AU4202="E01 „Ein-/Auszug (Umzug)“","E01",IF(Vertragsdaten!AU4202="E02 „Einzug/Neuanlage“","E02",IF(Vertragsdaten!AU4202="E03 „Lieferantenwechsel“","E03","ZD2")))</f>
        <v>ZD2</v>
      </c>
      <c r="AV4201" s="16" t="str">
        <f>IF(Vertragsdaten!AS4202="nein","Z18","Z15")</f>
        <v>Z15</v>
      </c>
      <c r="AW4201" s="16" t="str">
        <f>IF(Vertragsdaten!BC4202="","",VLOOKUP(Vertragsdaten!BC4202,'Dropdown-Werte'!$I$2:$J$5,2,FALSE))</f>
        <v/>
      </c>
      <c r="AX4201" s="16" t="str">
        <f t="shared" si="65"/>
        <v/>
      </c>
      <c r="AY4201" s="16" t="str">
        <f>IF(Vertragsdaten!BB4202="","",Vertragsdaten!BB4202)</f>
        <v/>
      </c>
      <c r="AZ4201" s="16" t="s">
        <v>93</v>
      </c>
      <c r="BA4201" s="16" t="s">
        <v>94</v>
      </c>
    </row>
    <row r="4202" spans="1:53">
      <c r="A4202" s="12" t="str">
        <f>IF(Vertragsdaten!AZ4203="","",Vertragsdaten!AZ4203)</f>
        <v/>
      </c>
      <c r="B4202" s="12"/>
      <c r="C4202" s="12"/>
      <c r="D4202" s="12"/>
      <c r="E4202" s="4" t="str">
        <f>IF(Vertragsdaten!M4203="","",Vertragsdaten!M4203)</f>
        <v/>
      </c>
      <c r="F4202" s="19">
        <f>Vertragsdaten!H4203</f>
        <v>0</v>
      </c>
      <c r="G4202" s="9"/>
      <c r="H4202" s="15" t="str">
        <f>IF(Vertragsdaten!J4203="","",Vertragsdaten!J4203)</f>
        <v/>
      </c>
      <c r="I4202" s="15" t="str">
        <f>IF(Vertragsdaten!K4203="","",Vertragsdaten!K4203)</f>
        <v/>
      </c>
      <c r="J4202" s="15" t="str">
        <f>IF(Vertragsdaten!L4203="","",Vertragsdaten!L4203)</f>
        <v/>
      </c>
      <c r="K4202" s="9"/>
      <c r="L4202" s="15" t="str">
        <f>IF(Vertragsdaten!J4203="","",Vertragsdaten!J4203)</f>
        <v/>
      </c>
      <c r="M4202" s="9" t="str">
        <f>IF(Vertragsdaten!I4203="","",Vertragsdaten!I4203)</f>
        <v/>
      </c>
      <c r="N4202" s="9"/>
      <c r="O4202" s="9" t="str">
        <f>IF(Vertragsdaten!W4203="","",Vertragsdaten!W4203)</f>
        <v/>
      </c>
      <c r="P4202" s="15" t="str">
        <f>IF(Vertragsdaten!R4203="","",Vertragsdaten!R4203)</f>
        <v/>
      </c>
      <c r="Q4202" s="15" t="str">
        <f>IF(Vertragsdaten!S4203="","",Vertragsdaten!S4203)</f>
        <v/>
      </c>
      <c r="R4202" s="9"/>
      <c r="S4202" s="15" t="str">
        <f>IF(Vertragsdaten!S4203="","",Vertragsdaten!T4203)</f>
        <v/>
      </c>
      <c r="T4202" s="15" t="str">
        <f>IF(Vertragsdaten!T4203="","",Vertragsdaten!U4203)</f>
        <v/>
      </c>
      <c r="U4202" s="9"/>
      <c r="V4202" s="16" t="str">
        <f>IF(Vertragsdaten!$V4203="","",Vertragsdaten!$V4203)</f>
        <v/>
      </c>
      <c r="W4202" s="9"/>
      <c r="X4202" s="9"/>
      <c r="Y4202" s="9"/>
      <c r="Z4202" s="9"/>
      <c r="AA4202" s="15" t="str">
        <f>IF(Vertragsdaten!AI4203="","",Vertragsdaten!AI4203)</f>
        <v/>
      </c>
      <c r="AB4202" s="15" t="str">
        <f>IF(Vertragsdaten!AJ4203="","",Vertragsdaten!AJ4203)</f>
        <v/>
      </c>
      <c r="AC4202" s="9"/>
      <c r="AD4202" s="15" t="str">
        <f>IF(Vertragsdaten!AK4203="","",Vertragsdaten!AK4203)</f>
        <v/>
      </c>
      <c r="AE4202" s="15" t="str">
        <f>IF(Vertragsdaten!AL4203="","",Vertragsdaten!AL4203)</f>
        <v/>
      </c>
      <c r="AF4202" s="16" t="s">
        <v>2</v>
      </c>
      <c r="AG4202" s="16" t="str">
        <f>IF(Vertragsdaten!G4203="","",Vertragsdaten!G4203)</f>
        <v/>
      </c>
      <c r="AH4202" s="9" t="str">
        <f>IF(Vertragsdaten!$AW4203="","",Vertragsdaten!AW4203)</f>
        <v/>
      </c>
      <c r="AI4202" s="9"/>
      <c r="AJ4202" s="9"/>
      <c r="AK4202" s="9"/>
      <c r="AL4202" s="15" t="str">
        <f>IF(Vertragsdaten!AM4203="","",Vertragsdaten!AM4203)</f>
        <v/>
      </c>
      <c r="AM4202" s="15" t="str">
        <f>IF(Vertragsdaten!AN4203="","",Vertragsdaten!AN4203)</f>
        <v/>
      </c>
      <c r="AN4202" s="9"/>
      <c r="AO4202" s="9"/>
      <c r="AP4202" s="22" t="str">
        <f>IF(Vertragsdaten!AQ4203="","",ROUND(Vertragsdaten!AQ4203,0))</f>
        <v/>
      </c>
      <c r="AQ4202" s="9"/>
      <c r="AR4202" s="15" t="str">
        <f>IF(Vertragsdaten!AR4203="","",Vertragsdaten!AR4203)</f>
        <v/>
      </c>
      <c r="AS4202" s="16" t="str">
        <f>IF(Vertragsdaten!$AW4203="","",Vertragsdaten!$AW4203)</f>
        <v/>
      </c>
      <c r="AT4202" s="16" t="str">
        <f>IF(Vertragsdaten!AO4203="","","11XSWK-H-------M")</f>
        <v/>
      </c>
      <c r="AU4202" s="16" t="str">
        <f>IF(Vertragsdaten!AU4203="E01 „Ein-/Auszug (Umzug)“","E01",IF(Vertragsdaten!AU4203="E02 „Einzug/Neuanlage“","E02",IF(Vertragsdaten!AU4203="E03 „Lieferantenwechsel“","E03","ZD2")))</f>
        <v>ZD2</v>
      </c>
      <c r="AV4202" s="16" t="str">
        <f>IF(Vertragsdaten!AS4203="nein","Z18","Z15")</f>
        <v>Z15</v>
      </c>
      <c r="AW4202" s="16" t="str">
        <f>IF(Vertragsdaten!BC4203="","",VLOOKUP(Vertragsdaten!BC4203,'Dropdown-Werte'!$I$2:$J$5,2,FALSE))</f>
        <v/>
      </c>
      <c r="AX4202" s="16" t="str">
        <f t="shared" si="65"/>
        <v/>
      </c>
      <c r="AY4202" s="16" t="str">
        <f>IF(Vertragsdaten!BB4203="","",Vertragsdaten!BB4203)</f>
        <v/>
      </c>
      <c r="AZ4202" s="16" t="s">
        <v>93</v>
      </c>
      <c r="BA4202" s="16" t="s">
        <v>94</v>
      </c>
    </row>
    <row r="4203" spans="1:53">
      <c r="A4203" s="12" t="str">
        <f>IF(Vertragsdaten!AZ4204="","",Vertragsdaten!AZ4204)</f>
        <v/>
      </c>
      <c r="B4203" s="12"/>
      <c r="C4203" s="12"/>
      <c r="D4203" s="12"/>
      <c r="E4203" s="4" t="str">
        <f>IF(Vertragsdaten!M4204="","",Vertragsdaten!M4204)</f>
        <v/>
      </c>
      <c r="F4203" s="19">
        <f>Vertragsdaten!H4204</f>
        <v>0</v>
      </c>
      <c r="G4203" s="9"/>
      <c r="H4203" s="15" t="str">
        <f>IF(Vertragsdaten!J4204="","",Vertragsdaten!J4204)</f>
        <v/>
      </c>
      <c r="I4203" s="15" t="str">
        <f>IF(Vertragsdaten!K4204="","",Vertragsdaten!K4204)</f>
        <v/>
      </c>
      <c r="J4203" s="15" t="str">
        <f>IF(Vertragsdaten!L4204="","",Vertragsdaten!L4204)</f>
        <v/>
      </c>
      <c r="K4203" s="9"/>
      <c r="L4203" s="15" t="str">
        <f>IF(Vertragsdaten!J4204="","",Vertragsdaten!J4204)</f>
        <v/>
      </c>
      <c r="M4203" s="9" t="str">
        <f>IF(Vertragsdaten!I4204="","",Vertragsdaten!I4204)</f>
        <v/>
      </c>
      <c r="N4203" s="9"/>
      <c r="O4203" s="9" t="str">
        <f>IF(Vertragsdaten!W4204="","",Vertragsdaten!W4204)</f>
        <v/>
      </c>
      <c r="P4203" s="15" t="str">
        <f>IF(Vertragsdaten!R4204="","",Vertragsdaten!R4204)</f>
        <v/>
      </c>
      <c r="Q4203" s="15" t="str">
        <f>IF(Vertragsdaten!S4204="","",Vertragsdaten!S4204)</f>
        <v/>
      </c>
      <c r="R4203" s="9"/>
      <c r="S4203" s="15" t="str">
        <f>IF(Vertragsdaten!S4204="","",Vertragsdaten!T4204)</f>
        <v/>
      </c>
      <c r="T4203" s="15" t="str">
        <f>IF(Vertragsdaten!T4204="","",Vertragsdaten!U4204)</f>
        <v/>
      </c>
      <c r="U4203" s="9"/>
      <c r="V4203" s="16" t="str">
        <f>IF(Vertragsdaten!$V4204="","",Vertragsdaten!$V4204)</f>
        <v/>
      </c>
      <c r="W4203" s="9"/>
      <c r="X4203" s="9"/>
      <c r="Y4203" s="9"/>
      <c r="Z4203" s="9"/>
      <c r="AA4203" s="15" t="str">
        <f>IF(Vertragsdaten!AI4204="","",Vertragsdaten!AI4204)</f>
        <v/>
      </c>
      <c r="AB4203" s="15" t="str">
        <f>IF(Vertragsdaten!AJ4204="","",Vertragsdaten!AJ4204)</f>
        <v/>
      </c>
      <c r="AC4203" s="9"/>
      <c r="AD4203" s="15" t="str">
        <f>IF(Vertragsdaten!AK4204="","",Vertragsdaten!AK4204)</f>
        <v/>
      </c>
      <c r="AE4203" s="15" t="str">
        <f>IF(Vertragsdaten!AL4204="","",Vertragsdaten!AL4204)</f>
        <v/>
      </c>
      <c r="AF4203" s="16" t="s">
        <v>2</v>
      </c>
      <c r="AG4203" s="16" t="str">
        <f>IF(Vertragsdaten!G4204="","",Vertragsdaten!G4204)</f>
        <v/>
      </c>
      <c r="AH4203" s="9" t="str">
        <f>IF(Vertragsdaten!$AW4204="","",Vertragsdaten!AW4204)</f>
        <v/>
      </c>
      <c r="AI4203" s="9"/>
      <c r="AJ4203" s="9"/>
      <c r="AK4203" s="9"/>
      <c r="AL4203" s="15" t="str">
        <f>IF(Vertragsdaten!AM4204="","",Vertragsdaten!AM4204)</f>
        <v/>
      </c>
      <c r="AM4203" s="15" t="str">
        <f>IF(Vertragsdaten!AN4204="","",Vertragsdaten!AN4204)</f>
        <v/>
      </c>
      <c r="AN4203" s="9"/>
      <c r="AO4203" s="9"/>
      <c r="AP4203" s="22" t="str">
        <f>IF(Vertragsdaten!AQ4204="","",ROUND(Vertragsdaten!AQ4204,0))</f>
        <v/>
      </c>
      <c r="AQ4203" s="9"/>
      <c r="AR4203" s="15" t="str">
        <f>IF(Vertragsdaten!AR4204="","",Vertragsdaten!AR4204)</f>
        <v/>
      </c>
      <c r="AS4203" s="16" t="str">
        <f>IF(Vertragsdaten!$AW4204="","",Vertragsdaten!$AW4204)</f>
        <v/>
      </c>
      <c r="AT4203" s="16" t="str">
        <f>IF(Vertragsdaten!AO4204="","","11XSWK-H-------M")</f>
        <v/>
      </c>
      <c r="AU4203" s="16" t="str">
        <f>IF(Vertragsdaten!AU4204="E01 „Ein-/Auszug (Umzug)“","E01",IF(Vertragsdaten!AU4204="E02 „Einzug/Neuanlage“","E02",IF(Vertragsdaten!AU4204="E03 „Lieferantenwechsel“","E03","ZD2")))</f>
        <v>ZD2</v>
      </c>
      <c r="AV4203" s="16" t="str">
        <f>IF(Vertragsdaten!AS4204="nein","Z18","Z15")</f>
        <v>Z15</v>
      </c>
      <c r="AW4203" s="16" t="str">
        <f>IF(Vertragsdaten!BC4204="","",VLOOKUP(Vertragsdaten!BC4204,'Dropdown-Werte'!$I$2:$J$5,2,FALSE))</f>
        <v/>
      </c>
      <c r="AX4203" s="16" t="str">
        <f t="shared" si="65"/>
        <v/>
      </c>
      <c r="AY4203" s="16" t="str">
        <f>IF(Vertragsdaten!BB4204="","",Vertragsdaten!BB4204)</f>
        <v/>
      </c>
      <c r="AZ4203" s="16" t="s">
        <v>93</v>
      </c>
      <c r="BA4203" s="16" t="s">
        <v>94</v>
      </c>
    </row>
    <row r="4204" spans="1:53">
      <c r="A4204" s="12" t="str">
        <f>IF(Vertragsdaten!AZ4205="","",Vertragsdaten!AZ4205)</f>
        <v/>
      </c>
      <c r="B4204" s="12"/>
      <c r="C4204" s="12"/>
      <c r="D4204" s="12"/>
      <c r="E4204" s="4" t="str">
        <f>IF(Vertragsdaten!M4205="","",Vertragsdaten!M4205)</f>
        <v/>
      </c>
      <c r="F4204" s="19">
        <f>Vertragsdaten!H4205</f>
        <v>0</v>
      </c>
      <c r="G4204" s="9"/>
      <c r="H4204" s="15" t="str">
        <f>IF(Vertragsdaten!J4205="","",Vertragsdaten!J4205)</f>
        <v/>
      </c>
      <c r="I4204" s="15" t="str">
        <f>IF(Vertragsdaten!K4205="","",Vertragsdaten!K4205)</f>
        <v/>
      </c>
      <c r="J4204" s="15" t="str">
        <f>IF(Vertragsdaten!L4205="","",Vertragsdaten!L4205)</f>
        <v/>
      </c>
      <c r="K4204" s="9"/>
      <c r="L4204" s="15" t="str">
        <f>IF(Vertragsdaten!J4205="","",Vertragsdaten!J4205)</f>
        <v/>
      </c>
      <c r="M4204" s="9" t="str">
        <f>IF(Vertragsdaten!I4205="","",Vertragsdaten!I4205)</f>
        <v/>
      </c>
      <c r="N4204" s="9"/>
      <c r="O4204" s="9" t="str">
        <f>IF(Vertragsdaten!W4205="","",Vertragsdaten!W4205)</f>
        <v/>
      </c>
      <c r="P4204" s="15" t="str">
        <f>IF(Vertragsdaten!R4205="","",Vertragsdaten!R4205)</f>
        <v/>
      </c>
      <c r="Q4204" s="15" t="str">
        <f>IF(Vertragsdaten!S4205="","",Vertragsdaten!S4205)</f>
        <v/>
      </c>
      <c r="R4204" s="9"/>
      <c r="S4204" s="15" t="str">
        <f>IF(Vertragsdaten!S4205="","",Vertragsdaten!T4205)</f>
        <v/>
      </c>
      <c r="T4204" s="15" t="str">
        <f>IF(Vertragsdaten!T4205="","",Vertragsdaten!U4205)</f>
        <v/>
      </c>
      <c r="U4204" s="9"/>
      <c r="V4204" s="16" t="str">
        <f>IF(Vertragsdaten!$V4205="","",Vertragsdaten!$V4205)</f>
        <v/>
      </c>
      <c r="W4204" s="9"/>
      <c r="X4204" s="9"/>
      <c r="Y4204" s="9"/>
      <c r="Z4204" s="9"/>
      <c r="AA4204" s="15" t="str">
        <f>IF(Vertragsdaten!AI4205="","",Vertragsdaten!AI4205)</f>
        <v/>
      </c>
      <c r="AB4204" s="15" t="str">
        <f>IF(Vertragsdaten!AJ4205="","",Vertragsdaten!AJ4205)</f>
        <v/>
      </c>
      <c r="AC4204" s="9"/>
      <c r="AD4204" s="15" t="str">
        <f>IF(Vertragsdaten!AK4205="","",Vertragsdaten!AK4205)</f>
        <v/>
      </c>
      <c r="AE4204" s="15" t="str">
        <f>IF(Vertragsdaten!AL4205="","",Vertragsdaten!AL4205)</f>
        <v/>
      </c>
      <c r="AF4204" s="16" t="s">
        <v>2</v>
      </c>
      <c r="AG4204" s="16" t="str">
        <f>IF(Vertragsdaten!G4205="","",Vertragsdaten!G4205)</f>
        <v/>
      </c>
      <c r="AH4204" s="9" t="str">
        <f>IF(Vertragsdaten!$AW4205="","",Vertragsdaten!AW4205)</f>
        <v/>
      </c>
      <c r="AI4204" s="9"/>
      <c r="AJ4204" s="9"/>
      <c r="AK4204" s="9"/>
      <c r="AL4204" s="15" t="str">
        <f>IF(Vertragsdaten!AM4205="","",Vertragsdaten!AM4205)</f>
        <v/>
      </c>
      <c r="AM4204" s="15" t="str">
        <f>IF(Vertragsdaten!AN4205="","",Vertragsdaten!AN4205)</f>
        <v/>
      </c>
      <c r="AN4204" s="9"/>
      <c r="AO4204" s="9"/>
      <c r="AP4204" s="22" t="str">
        <f>IF(Vertragsdaten!AQ4205="","",ROUND(Vertragsdaten!AQ4205,0))</f>
        <v/>
      </c>
      <c r="AQ4204" s="9"/>
      <c r="AR4204" s="15" t="str">
        <f>IF(Vertragsdaten!AR4205="","",Vertragsdaten!AR4205)</f>
        <v/>
      </c>
      <c r="AS4204" s="16" t="str">
        <f>IF(Vertragsdaten!$AW4205="","",Vertragsdaten!$AW4205)</f>
        <v/>
      </c>
      <c r="AT4204" s="16" t="str">
        <f>IF(Vertragsdaten!AO4205="","","11XSWK-H-------M")</f>
        <v/>
      </c>
      <c r="AU4204" s="16" t="str">
        <f>IF(Vertragsdaten!AU4205="E01 „Ein-/Auszug (Umzug)“","E01",IF(Vertragsdaten!AU4205="E02 „Einzug/Neuanlage“","E02",IF(Vertragsdaten!AU4205="E03 „Lieferantenwechsel“","E03","ZD2")))</f>
        <v>ZD2</v>
      </c>
      <c r="AV4204" s="16" t="str">
        <f>IF(Vertragsdaten!AS4205="nein","Z18","Z15")</f>
        <v>Z15</v>
      </c>
      <c r="AW4204" s="16" t="str">
        <f>IF(Vertragsdaten!BC4205="","",VLOOKUP(Vertragsdaten!BC4205,'Dropdown-Werte'!$I$2:$J$5,2,FALSE))</f>
        <v/>
      </c>
      <c r="AX4204" s="16" t="str">
        <f t="shared" si="65"/>
        <v/>
      </c>
      <c r="AY4204" s="16" t="str">
        <f>IF(Vertragsdaten!BB4205="","",Vertragsdaten!BB4205)</f>
        <v/>
      </c>
      <c r="AZ4204" s="16" t="s">
        <v>93</v>
      </c>
      <c r="BA4204" s="16" t="s">
        <v>94</v>
      </c>
    </row>
    <row r="4205" spans="1:53">
      <c r="A4205" s="12" t="str">
        <f>IF(Vertragsdaten!AZ4206="","",Vertragsdaten!AZ4206)</f>
        <v/>
      </c>
      <c r="B4205" s="12"/>
      <c r="C4205" s="12"/>
      <c r="D4205" s="12"/>
      <c r="E4205" s="4" t="str">
        <f>IF(Vertragsdaten!M4206="","",Vertragsdaten!M4206)</f>
        <v/>
      </c>
      <c r="F4205" s="19">
        <f>Vertragsdaten!H4206</f>
        <v>0</v>
      </c>
      <c r="G4205" s="9"/>
      <c r="H4205" s="15" t="str">
        <f>IF(Vertragsdaten!J4206="","",Vertragsdaten!J4206)</f>
        <v/>
      </c>
      <c r="I4205" s="15" t="str">
        <f>IF(Vertragsdaten!K4206="","",Vertragsdaten!K4206)</f>
        <v/>
      </c>
      <c r="J4205" s="15" t="str">
        <f>IF(Vertragsdaten!L4206="","",Vertragsdaten!L4206)</f>
        <v/>
      </c>
      <c r="K4205" s="9"/>
      <c r="L4205" s="15" t="str">
        <f>IF(Vertragsdaten!J4206="","",Vertragsdaten!J4206)</f>
        <v/>
      </c>
      <c r="M4205" s="9" t="str">
        <f>IF(Vertragsdaten!I4206="","",Vertragsdaten!I4206)</f>
        <v/>
      </c>
      <c r="N4205" s="9"/>
      <c r="O4205" s="9" t="str">
        <f>IF(Vertragsdaten!W4206="","",Vertragsdaten!W4206)</f>
        <v/>
      </c>
      <c r="P4205" s="15" t="str">
        <f>IF(Vertragsdaten!R4206="","",Vertragsdaten!R4206)</f>
        <v/>
      </c>
      <c r="Q4205" s="15" t="str">
        <f>IF(Vertragsdaten!S4206="","",Vertragsdaten!S4206)</f>
        <v/>
      </c>
      <c r="R4205" s="9"/>
      <c r="S4205" s="15" t="str">
        <f>IF(Vertragsdaten!S4206="","",Vertragsdaten!T4206)</f>
        <v/>
      </c>
      <c r="T4205" s="15" t="str">
        <f>IF(Vertragsdaten!T4206="","",Vertragsdaten!U4206)</f>
        <v/>
      </c>
      <c r="U4205" s="9"/>
      <c r="V4205" s="16" t="str">
        <f>IF(Vertragsdaten!$V4206="","",Vertragsdaten!$V4206)</f>
        <v/>
      </c>
      <c r="W4205" s="9"/>
      <c r="X4205" s="9"/>
      <c r="Y4205" s="9"/>
      <c r="Z4205" s="9"/>
      <c r="AA4205" s="15" t="str">
        <f>IF(Vertragsdaten!AI4206="","",Vertragsdaten!AI4206)</f>
        <v/>
      </c>
      <c r="AB4205" s="15" t="str">
        <f>IF(Vertragsdaten!AJ4206="","",Vertragsdaten!AJ4206)</f>
        <v/>
      </c>
      <c r="AC4205" s="9"/>
      <c r="AD4205" s="15" t="str">
        <f>IF(Vertragsdaten!AK4206="","",Vertragsdaten!AK4206)</f>
        <v/>
      </c>
      <c r="AE4205" s="15" t="str">
        <f>IF(Vertragsdaten!AL4206="","",Vertragsdaten!AL4206)</f>
        <v/>
      </c>
      <c r="AF4205" s="16" t="s">
        <v>2</v>
      </c>
      <c r="AG4205" s="16" t="str">
        <f>IF(Vertragsdaten!G4206="","",Vertragsdaten!G4206)</f>
        <v/>
      </c>
      <c r="AH4205" s="9" t="str">
        <f>IF(Vertragsdaten!$AW4206="","",Vertragsdaten!AW4206)</f>
        <v/>
      </c>
      <c r="AI4205" s="9"/>
      <c r="AJ4205" s="9"/>
      <c r="AK4205" s="9"/>
      <c r="AL4205" s="15" t="str">
        <f>IF(Vertragsdaten!AM4206="","",Vertragsdaten!AM4206)</f>
        <v/>
      </c>
      <c r="AM4205" s="15" t="str">
        <f>IF(Vertragsdaten!AN4206="","",Vertragsdaten!AN4206)</f>
        <v/>
      </c>
      <c r="AN4205" s="9"/>
      <c r="AO4205" s="9"/>
      <c r="AP4205" s="22" t="str">
        <f>IF(Vertragsdaten!AQ4206="","",ROUND(Vertragsdaten!AQ4206,0))</f>
        <v/>
      </c>
      <c r="AQ4205" s="9"/>
      <c r="AR4205" s="15" t="str">
        <f>IF(Vertragsdaten!AR4206="","",Vertragsdaten!AR4206)</f>
        <v/>
      </c>
      <c r="AS4205" s="16" t="str">
        <f>IF(Vertragsdaten!$AW4206="","",Vertragsdaten!$AW4206)</f>
        <v/>
      </c>
      <c r="AT4205" s="16" t="str">
        <f>IF(Vertragsdaten!AO4206="","","11XSWK-H-------M")</f>
        <v/>
      </c>
      <c r="AU4205" s="16" t="str">
        <f>IF(Vertragsdaten!AU4206="E01 „Ein-/Auszug (Umzug)“","E01",IF(Vertragsdaten!AU4206="E02 „Einzug/Neuanlage“","E02",IF(Vertragsdaten!AU4206="E03 „Lieferantenwechsel“","E03","ZD2")))</f>
        <v>ZD2</v>
      </c>
      <c r="AV4205" s="16" t="str">
        <f>IF(Vertragsdaten!AS4206="nein","Z18","Z15")</f>
        <v>Z15</v>
      </c>
      <c r="AW4205" s="16" t="str">
        <f>IF(Vertragsdaten!BC4206="","",VLOOKUP(Vertragsdaten!BC4206,'Dropdown-Werte'!$I$2:$J$5,2,FALSE))</f>
        <v/>
      </c>
      <c r="AX4205" s="16" t="str">
        <f t="shared" si="65"/>
        <v/>
      </c>
      <c r="AY4205" s="16" t="str">
        <f>IF(Vertragsdaten!BB4206="","",Vertragsdaten!BB4206)</f>
        <v/>
      </c>
      <c r="AZ4205" s="16" t="s">
        <v>93</v>
      </c>
      <c r="BA4205" s="16" t="s">
        <v>94</v>
      </c>
    </row>
    <row r="4206" spans="1:53">
      <c r="A4206" s="12" t="str">
        <f>IF(Vertragsdaten!AZ4207="","",Vertragsdaten!AZ4207)</f>
        <v/>
      </c>
      <c r="B4206" s="12"/>
      <c r="C4206" s="12"/>
      <c r="D4206" s="12"/>
      <c r="E4206" s="4" t="str">
        <f>IF(Vertragsdaten!M4207="","",Vertragsdaten!M4207)</f>
        <v/>
      </c>
      <c r="F4206" s="19">
        <f>Vertragsdaten!H4207</f>
        <v>0</v>
      </c>
      <c r="G4206" s="9"/>
      <c r="H4206" s="15" t="str">
        <f>IF(Vertragsdaten!J4207="","",Vertragsdaten!J4207)</f>
        <v/>
      </c>
      <c r="I4206" s="15" t="str">
        <f>IF(Vertragsdaten!K4207="","",Vertragsdaten!K4207)</f>
        <v/>
      </c>
      <c r="J4206" s="15" t="str">
        <f>IF(Vertragsdaten!L4207="","",Vertragsdaten!L4207)</f>
        <v/>
      </c>
      <c r="K4206" s="9"/>
      <c r="L4206" s="15" t="str">
        <f>IF(Vertragsdaten!J4207="","",Vertragsdaten!J4207)</f>
        <v/>
      </c>
      <c r="M4206" s="9" t="str">
        <f>IF(Vertragsdaten!I4207="","",Vertragsdaten!I4207)</f>
        <v/>
      </c>
      <c r="N4206" s="9"/>
      <c r="O4206" s="9" t="str">
        <f>IF(Vertragsdaten!W4207="","",Vertragsdaten!W4207)</f>
        <v/>
      </c>
      <c r="P4206" s="15" t="str">
        <f>IF(Vertragsdaten!R4207="","",Vertragsdaten!R4207)</f>
        <v/>
      </c>
      <c r="Q4206" s="15" t="str">
        <f>IF(Vertragsdaten!S4207="","",Vertragsdaten!S4207)</f>
        <v/>
      </c>
      <c r="R4206" s="9"/>
      <c r="S4206" s="15" t="str">
        <f>IF(Vertragsdaten!S4207="","",Vertragsdaten!T4207)</f>
        <v/>
      </c>
      <c r="T4206" s="15" t="str">
        <f>IF(Vertragsdaten!T4207="","",Vertragsdaten!U4207)</f>
        <v/>
      </c>
      <c r="U4206" s="9"/>
      <c r="V4206" s="16" t="str">
        <f>IF(Vertragsdaten!$V4207="","",Vertragsdaten!$V4207)</f>
        <v/>
      </c>
      <c r="W4206" s="9"/>
      <c r="X4206" s="9"/>
      <c r="Y4206" s="9"/>
      <c r="Z4206" s="9"/>
      <c r="AA4206" s="15" t="str">
        <f>IF(Vertragsdaten!AI4207="","",Vertragsdaten!AI4207)</f>
        <v/>
      </c>
      <c r="AB4206" s="15" t="str">
        <f>IF(Vertragsdaten!AJ4207="","",Vertragsdaten!AJ4207)</f>
        <v/>
      </c>
      <c r="AC4206" s="9"/>
      <c r="AD4206" s="15" t="str">
        <f>IF(Vertragsdaten!AK4207="","",Vertragsdaten!AK4207)</f>
        <v/>
      </c>
      <c r="AE4206" s="15" t="str">
        <f>IF(Vertragsdaten!AL4207="","",Vertragsdaten!AL4207)</f>
        <v/>
      </c>
      <c r="AF4206" s="16" t="s">
        <v>2</v>
      </c>
      <c r="AG4206" s="16" t="str">
        <f>IF(Vertragsdaten!G4207="","",Vertragsdaten!G4207)</f>
        <v/>
      </c>
      <c r="AH4206" s="9" t="str">
        <f>IF(Vertragsdaten!$AW4207="","",Vertragsdaten!AW4207)</f>
        <v/>
      </c>
      <c r="AI4206" s="9"/>
      <c r="AJ4206" s="9"/>
      <c r="AK4206" s="9"/>
      <c r="AL4206" s="15" t="str">
        <f>IF(Vertragsdaten!AM4207="","",Vertragsdaten!AM4207)</f>
        <v/>
      </c>
      <c r="AM4206" s="15" t="str">
        <f>IF(Vertragsdaten!AN4207="","",Vertragsdaten!AN4207)</f>
        <v/>
      </c>
      <c r="AN4206" s="9"/>
      <c r="AO4206" s="9"/>
      <c r="AP4206" s="22" t="str">
        <f>IF(Vertragsdaten!AQ4207="","",ROUND(Vertragsdaten!AQ4207,0))</f>
        <v/>
      </c>
      <c r="AQ4206" s="9"/>
      <c r="AR4206" s="15" t="str">
        <f>IF(Vertragsdaten!AR4207="","",Vertragsdaten!AR4207)</f>
        <v/>
      </c>
      <c r="AS4206" s="16" t="str">
        <f>IF(Vertragsdaten!$AW4207="","",Vertragsdaten!$AW4207)</f>
        <v/>
      </c>
      <c r="AT4206" s="16" t="str">
        <f>IF(Vertragsdaten!AO4207="","","11XSWK-H-------M")</f>
        <v/>
      </c>
      <c r="AU4206" s="16" t="str">
        <f>IF(Vertragsdaten!AU4207="E01 „Ein-/Auszug (Umzug)“","E01",IF(Vertragsdaten!AU4207="E02 „Einzug/Neuanlage“","E02",IF(Vertragsdaten!AU4207="E03 „Lieferantenwechsel“","E03","ZD2")))</f>
        <v>ZD2</v>
      </c>
      <c r="AV4206" s="16" t="str">
        <f>IF(Vertragsdaten!AS4207="nein","Z18","Z15")</f>
        <v>Z15</v>
      </c>
      <c r="AW4206" s="16" t="str">
        <f>IF(Vertragsdaten!BC4207="","",VLOOKUP(Vertragsdaten!BC4207,'Dropdown-Werte'!$I$2:$J$5,2,FALSE))</f>
        <v/>
      </c>
      <c r="AX4206" s="16" t="str">
        <f t="shared" si="65"/>
        <v/>
      </c>
      <c r="AY4206" s="16" t="str">
        <f>IF(Vertragsdaten!BB4207="","",Vertragsdaten!BB4207)</f>
        <v/>
      </c>
      <c r="AZ4206" s="16" t="s">
        <v>93</v>
      </c>
      <c r="BA4206" s="16" t="s">
        <v>94</v>
      </c>
    </row>
    <row r="4207" spans="1:53">
      <c r="A4207" s="12" t="str">
        <f>IF(Vertragsdaten!AZ4208="","",Vertragsdaten!AZ4208)</f>
        <v/>
      </c>
      <c r="B4207" s="12"/>
      <c r="C4207" s="12"/>
      <c r="D4207" s="12"/>
      <c r="E4207" s="4" t="str">
        <f>IF(Vertragsdaten!M4208="","",Vertragsdaten!M4208)</f>
        <v/>
      </c>
      <c r="F4207" s="19">
        <f>Vertragsdaten!H4208</f>
        <v>0</v>
      </c>
      <c r="G4207" s="9"/>
      <c r="H4207" s="15" t="str">
        <f>IF(Vertragsdaten!J4208="","",Vertragsdaten!J4208)</f>
        <v/>
      </c>
      <c r="I4207" s="15" t="str">
        <f>IF(Vertragsdaten!K4208="","",Vertragsdaten!K4208)</f>
        <v/>
      </c>
      <c r="J4207" s="15" t="str">
        <f>IF(Vertragsdaten!L4208="","",Vertragsdaten!L4208)</f>
        <v/>
      </c>
      <c r="K4207" s="9"/>
      <c r="L4207" s="15" t="str">
        <f>IF(Vertragsdaten!J4208="","",Vertragsdaten!J4208)</f>
        <v/>
      </c>
      <c r="M4207" s="9" t="str">
        <f>IF(Vertragsdaten!I4208="","",Vertragsdaten!I4208)</f>
        <v/>
      </c>
      <c r="N4207" s="9"/>
      <c r="O4207" s="9" t="str">
        <f>IF(Vertragsdaten!W4208="","",Vertragsdaten!W4208)</f>
        <v/>
      </c>
      <c r="P4207" s="15" t="str">
        <f>IF(Vertragsdaten!R4208="","",Vertragsdaten!R4208)</f>
        <v/>
      </c>
      <c r="Q4207" s="15" t="str">
        <f>IF(Vertragsdaten!S4208="","",Vertragsdaten!S4208)</f>
        <v/>
      </c>
      <c r="R4207" s="9"/>
      <c r="S4207" s="15" t="str">
        <f>IF(Vertragsdaten!S4208="","",Vertragsdaten!T4208)</f>
        <v/>
      </c>
      <c r="T4207" s="15" t="str">
        <f>IF(Vertragsdaten!T4208="","",Vertragsdaten!U4208)</f>
        <v/>
      </c>
      <c r="U4207" s="9"/>
      <c r="V4207" s="16" t="str">
        <f>IF(Vertragsdaten!$V4208="","",Vertragsdaten!$V4208)</f>
        <v/>
      </c>
      <c r="W4207" s="9"/>
      <c r="X4207" s="9"/>
      <c r="Y4207" s="9"/>
      <c r="Z4207" s="9"/>
      <c r="AA4207" s="15" t="str">
        <f>IF(Vertragsdaten!AI4208="","",Vertragsdaten!AI4208)</f>
        <v/>
      </c>
      <c r="AB4207" s="15" t="str">
        <f>IF(Vertragsdaten!AJ4208="","",Vertragsdaten!AJ4208)</f>
        <v/>
      </c>
      <c r="AC4207" s="9"/>
      <c r="AD4207" s="15" t="str">
        <f>IF(Vertragsdaten!AK4208="","",Vertragsdaten!AK4208)</f>
        <v/>
      </c>
      <c r="AE4207" s="15" t="str">
        <f>IF(Vertragsdaten!AL4208="","",Vertragsdaten!AL4208)</f>
        <v/>
      </c>
      <c r="AF4207" s="16" t="s">
        <v>2</v>
      </c>
      <c r="AG4207" s="16" t="str">
        <f>IF(Vertragsdaten!G4208="","",Vertragsdaten!G4208)</f>
        <v/>
      </c>
      <c r="AH4207" s="9" t="str">
        <f>IF(Vertragsdaten!$AW4208="","",Vertragsdaten!AW4208)</f>
        <v/>
      </c>
      <c r="AI4207" s="9"/>
      <c r="AJ4207" s="9"/>
      <c r="AK4207" s="9"/>
      <c r="AL4207" s="15" t="str">
        <f>IF(Vertragsdaten!AM4208="","",Vertragsdaten!AM4208)</f>
        <v/>
      </c>
      <c r="AM4207" s="15" t="str">
        <f>IF(Vertragsdaten!AN4208="","",Vertragsdaten!AN4208)</f>
        <v/>
      </c>
      <c r="AN4207" s="9"/>
      <c r="AO4207" s="9"/>
      <c r="AP4207" s="22" t="str">
        <f>IF(Vertragsdaten!AQ4208="","",ROUND(Vertragsdaten!AQ4208,0))</f>
        <v/>
      </c>
      <c r="AQ4207" s="9"/>
      <c r="AR4207" s="15" t="str">
        <f>IF(Vertragsdaten!AR4208="","",Vertragsdaten!AR4208)</f>
        <v/>
      </c>
      <c r="AS4207" s="16" t="str">
        <f>IF(Vertragsdaten!$AW4208="","",Vertragsdaten!$AW4208)</f>
        <v/>
      </c>
      <c r="AT4207" s="16" t="str">
        <f>IF(Vertragsdaten!AO4208="","","11XSWK-H-------M")</f>
        <v/>
      </c>
      <c r="AU4207" s="16" t="str">
        <f>IF(Vertragsdaten!AU4208="E01 „Ein-/Auszug (Umzug)“","E01",IF(Vertragsdaten!AU4208="E02 „Einzug/Neuanlage“","E02",IF(Vertragsdaten!AU4208="E03 „Lieferantenwechsel“","E03","ZD2")))</f>
        <v>ZD2</v>
      </c>
      <c r="AV4207" s="16" t="str">
        <f>IF(Vertragsdaten!AS4208="nein","Z18","Z15")</f>
        <v>Z15</v>
      </c>
      <c r="AW4207" s="16" t="str">
        <f>IF(Vertragsdaten!BC4208="","",VLOOKUP(Vertragsdaten!BC4208,'Dropdown-Werte'!$I$2:$J$5,2,FALSE))</f>
        <v/>
      </c>
      <c r="AX4207" s="16" t="str">
        <f t="shared" si="65"/>
        <v/>
      </c>
      <c r="AY4207" s="16" t="str">
        <f>IF(Vertragsdaten!BB4208="","",Vertragsdaten!BB4208)</f>
        <v/>
      </c>
      <c r="AZ4207" s="16" t="s">
        <v>93</v>
      </c>
      <c r="BA4207" s="16" t="s">
        <v>94</v>
      </c>
    </row>
    <row r="4208" spans="1:53">
      <c r="A4208" s="12" t="str">
        <f>IF(Vertragsdaten!AZ4209="","",Vertragsdaten!AZ4209)</f>
        <v/>
      </c>
      <c r="B4208" s="12"/>
      <c r="C4208" s="12"/>
      <c r="D4208" s="12"/>
      <c r="E4208" s="4" t="str">
        <f>IF(Vertragsdaten!M4209="","",Vertragsdaten!M4209)</f>
        <v/>
      </c>
      <c r="F4208" s="19">
        <f>Vertragsdaten!H4209</f>
        <v>0</v>
      </c>
      <c r="G4208" s="9"/>
      <c r="H4208" s="15" t="str">
        <f>IF(Vertragsdaten!J4209="","",Vertragsdaten!J4209)</f>
        <v/>
      </c>
      <c r="I4208" s="15" t="str">
        <f>IF(Vertragsdaten!K4209="","",Vertragsdaten!K4209)</f>
        <v/>
      </c>
      <c r="J4208" s="15" t="str">
        <f>IF(Vertragsdaten!L4209="","",Vertragsdaten!L4209)</f>
        <v/>
      </c>
      <c r="K4208" s="9"/>
      <c r="L4208" s="15" t="str">
        <f>IF(Vertragsdaten!J4209="","",Vertragsdaten!J4209)</f>
        <v/>
      </c>
      <c r="M4208" s="9" t="str">
        <f>IF(Vertragsdaten!I4209="","",Vertragsdaten!I4209)</f>
        <v/>
      </c>
      <c r="N4208" s="9"/>
      <c r="O4208" s="9" t="str">
        <f>IF(Vertragsdaten!W4209="","",Vertragsdaten!W4209)</f>
        <v/>
      </c>
      <c r="P4208" s="15" t="str">
        <f>IF(Vertragsdaten!R4209="","",Vertragsdaten!R4209)</f>
        <v/>
      </c>
      <c r="Q4208" s="15" t="str">
        <f>IF(Vertragsdaten!S4209="","",Vertragsdaten!S4209)</f>
        <v/>
      </c>
      <c r="R4208" s="9"/>
      <c r="S4208" s="15" t="str">
        <f>IF(Vertragsdaten!S4209="","",Vertragsdaten!T4209)</f>
        <v/>
      </c>
      <c r="T4208" s="15" t="str">
        <f>IF(Vertragsdaten!T4209="","",Vertragsdaten!U4209)</f>
        <v/>
      </c>
      <c r="U4208" s="9"/>
      <c r="V4208" s="16" t="str">
        <f>IF(Vertragsdaten!$V4209="","",Vertragsdaten!$V4209)</f>
        <v/>
      </c>
      <c r="W4208" s="9"/>
      <c r="X4208" s="9"/>
      <c r="Y4208" s="9"/>
      <c r="Z4208" s="9"/>
      <c r="AA4208" s="15" t="str">
        <f>IF(Vertragsdaten!AI4209="","",Vertragsdaten!AI4209)</f>
        <v/>
      </c>
      <c r="AB4208" s="15" t="str">
        <f>IF(Vertragsdaten!AJ4209="","",Vertragsdaten!AJ4209)</f>
        <v/>
      </c>
      <c r="AC4208" s="9"/>
      <c r="AD4208" s="15" t="str">
        <f>IF(Vertragsdaten!AK4209="","",Vertragsdaten!AK4209)</f>
        <v/>
      </c>
      <c r="AE4208" s="15" t="str">
        <f>IF(Vertragsdaten!AL4209="","",Vertragsdaten!AL4209)</f>
        <v/>
      </c>
      <c r="AF4208" s="16" t="s">
        <v>2</v>
      </c>
      <c r="AG4208" s="16" t="str">
        <f>IF(Vertragsdaten!G4209="","",Vertragsdaten!G4209)</f>
        <v/>
      </c>
      <c r="AH4208" s="9" t="str">
        <f>IF(Vertragsdaten!$AW4209="","",Vertragsdaten!AW4209)</f>
        <v/>
      </c>
      <c r="AI4208" s="9"/>
      <c r="AJ4208" s="9"/>
      <c r="AK4208" s="9"/>
      <c r="AL4208" s="15" t="str">
        <f>IF(Vertragsdaten!AM4209="","",Vertragsdaten!AM4209)</f>
        <v/>
      </c>
      <c r="AM4208" s="15" t="str">
        <f>IF(Vertragsdaten!AN4209="","",Vertragsdaten!AN4209)</f>
        <v/>
      </c>
      <c r="AN4208" s="9"/>
      <c r="AO4208" s="9"/>
      <c r="AP4208" s="22" t="str">
        <f>IF(Vertragsdaten!AQ4209="","",ROUND(Vertragsdaten!AQ4209,0))</f>
        <v/>
      </c>
      <c r="AQ4208" s="9"/>
      <c r="AR4208" s="15" t="str">
        <f>IF(Vertragsdaten!AR4209="","",Vertragsdaten!AR4209)</f>
        <v/>
      </c>
      <c r="AS4208" s="16" t="str">
        <f>IF(Vertragsdaten!$AW4209="","",Vertragsdaten!$AW4209)</f>
        <v/>
      </c>
      <c r="AT4208" s="16" t="str">
        <f>IF(Vertragsdaten!AO4209="","","11XSWK-H-------M")</f>
        <v/>
      </c>
      <c r="AU4208" s="16" t="str">
        <f>IF(Vertragsdaten!AU4209="E01 „Ein-/Auszug (Umzug)“","E01",IF(Vertragsdaten!AU4209="E02 „Einzug/Neuanlage“","E02",IF(Vertragsdaten!AU4209="E03 „Lieferantenwechsel“","E03","ZD2")))</f>
        <v>ZD2</v>
      </c>
      <c r="AV4208" s="16" t="str">
        <f>IF(Vertragsdaten!AS4209="nein","Z18","Z15")</f>
        <v>Z15</v>
      </c>
      <c r="AW4208" s="16" t="str">
        <f>IF(Vertragsdaten!BC4209="","",VLOOKUP(Vertragsdaten!BC4209,'Dropdown-Werte'!$I$2:$J$5,2,FALSE))</f>
        <v/>
      </c>
      <c r="AX4208" s="16" t="str">
        <f t="shared" si="65"/>
        <v/>
      </c>
      <c r="AY4208" s="16" t="str">
        <f>IF(Vertragsdaten!BB4209="","",Vertragsdaten!BB4209)</f>
        <v/>
      </c>
      <c r="AZ4208" s="16" t="s">
        <v>93</v>
      </c>
      <c r="BA4208" s="16" t="s">
        <v>94</v>
      </c>
    </row>
    <row r="4209" spans="1:53">
      <c r="A4209" s="12" t="str">
        <f>IF(Vertragsdaten!AZ4210="","",Vertragsdaten!AZ4210)</f>
        <v/>
      </c>
      <c r="B4209" s="12"/>
      <c r="C4209" s="12"/>
      <c r="D4209" s="12"/>
      <c r="E4209" s="4" t="str">
        <f>IF(Vertragsdaten!M4210="","",Vertragsdaten!M4210)</f>
        <v/>
      </c>
      <c r="F4209" s="19">
        <f>Vertragsdaten!H4210</f>
        <v>0</v>
      </c>
      <c r="G4209" s="9"/>
      <c r="H4209" s="15" t="str">
        <f>IF(Vertragsdaten!J4210="","",Vertragsdaten!J4210)</f>
        <v/>
      </c>
      <c r="I4209" s="15" t="str">
        <f>IF(Vertragsdaten!K4210="","",Vertragsdaten!K4210)</f>
        <v/>
      </c>
      <c r="J4209" s="15" t="str">
        <f>IF(Vertragsdaten!L4210="","",Vertragsdaten!L4210)</f>
        <v/>
      </c>
      <c r="K4209" s="9"/>
      <c r="L4209" s="15" t="str">
        <f>IF(Vertragsdaten!J4210="","",Vertragsdaten!J4210)</f>
        <v/>
      </c>
      <c r="M4209" s="9" t="str">
        <f>IF(Vertragsdaten!I4210="","",Vertragsdaten!I4210)</f>
        <v/>
      </c>
      <c r="N4209" s="9"/>
      <c r="O4209" s="9" t="str">
        <f>IF(Vertragsdaten!W4210="","",Vertragsdaten!W4210)</f>
        <v/>
      </c>
      <c r="P4209" s="15" t="str">
        <f>IF(Vertragsdaten!R4210="","",Vertragsdaten!R4210)</f>
        <v/>
      </c>
      <c r="Q4209" s="15" t="str">
        <f>IF(Vertragsdaten!S4210="","",Vertragsdaten!S4210)</f>
        <v/>
      </c>
      <c r="R4209" s="9"/>
      <c r="S4209" s="15" t="str">
        <f>IF(Vertragsdaten!S4210="","",Vertragsdaten!T4210)</f>
        <v/>
      </c>
      <c r="T4209" s="15" t="str">
        <f>IF(Vertragsdaten!T4210="","",Vertragsdaten!U4210)</f>
        <v/>
      </c>
      <c r="U4209" s="9"/>
      <c r="V4209" s="16" t="str">
        <f>IF(Vertragsdaten!$V4210="","",Vertragsdaten!$V4210)</f>
        <v/>
      </c>
      <c r="W4209" s="9"/>
      <c r="X4209" s="9"/>
      <c r="Y4209" s="9"/>
      <c r="Z4209" s="9"/>
      <c r="AA4209" s="15" t="str">
        <f>IF(Vertragsdaten!AI4210="","",Vertragsdaten!AI4210)</f>
        <v/>
      </c>
      <c r="AB4209" s="15" t="str">
        <f>IF(Vertragsdaten!AJ4210="","",Vertragsdaten!AJ4210)</f>
        <v/>
      </c>
      <c r="AC4209" s="9"/>
      <c r="AD4209" s="15" t="str">
        <f>IF(Vertragsdaten!AK4210="","",Vertragsdaten!AK4210)</f>
        <v/>
      </c>
      <c r="AE4209" s="15" t="str">
        <f>IF(Vertragsdaten!AL4210="","",Vertragsdaten!AL4210)</f>
        <v/>
      </c>
      <c r="AF4209" s="16" t="s">
        <v>2</v>
      </c>
      <c r="AG4209" s="16" t="str">
        <f>IF(Vertragsdaten!G4210="","",Vertragsdaten!G4210)</f>
        <v/>
      </c>
      <c r="AH4209" s="9" t="str">
        <f>IF(Vertragsdaten!$AW4210="","",Vertragsdaten!AW4210)</f>
        <v/>
      </c>
      <c r="AI4209" s="9"/>
      <c r="AJ4209" s="9"/>
      <c r="AK4209" s="9"/>
      <c r="AL4209" s="15" t="str">
        <f>IF(Vertragsdaten!AM4210="","",Vertragsdaten!AM4210)</f>
        <v/>
      </c>
      <c r="AM4209" s="15" t="str">
        <f>IF(Vertragsdaten!AN4210="","",Vertragsdaten!AN4210)</f>
        <v/>
      </c>
      <c r="AN4209" s="9"/>
      <c r="AO4209" s="9"/>
      <c r="AP4209" s="22" t="str">
        <f>IF(Vertragsdaten!AQ4210="","",ROUND(Vertragsdaten!AQ4210,0))</f>
        <v/>
      </c>
      <c r="AQ4209" s="9"/>
      <c r="AR4209" s="15" t="str">
        <f>IF(Vertragsdaten!AR4210="","",Vertragsdaten!AR4210)</f>
        <v/>
      </c>
      <c r="AS4209" s="16" t="str">
        <f>IF(Vertragsdaten!$AW4210="","",Vertragsdaten!$AW4210)</f>
        <v/>
      </c>
      <c r="AT4209" s="16" t="str">
        <f>IF(Vertragsdaten!AO4210="","","11XSWK-H-------M")</f>
        <v/>
      </c>
      <c r="AU4209" s="16" t="str">
        <f>IF(Vertragsdaten!AU4210="E01 „Ein-/Auszug (Umzug)“","E01",IF(Vertragsdaten!AU4210="E02 „Einzug/Neuanlage“","E02",IF(Vertragsdaten!AU4210="E03 „Lieferantenwechsel“","E03","ZD2")))</f>
        <v>ZD2</v>
      </c>
      <c r="AV4209" s="16" t="str">
        <f>IF(Vertragsdaten!AS4210="nein","Z18","Z15")</f>
        <v>Z15</v>
      </c>
      <c r="AW4209" s="16" t="str">
        <f>IF(Vertragsdaten!BC4210="","",VLOOKUP(Vertragsdaten!BC4210,'Dropdown-Werte'!$I$2:$J$5,2,FALSE))</f>
        <v/>
      </c>
      <c r="AX4209" s="16" t="str">
        <f t="shared" si="65"/>
        <v/>
      </c>
      <c r="AY4209" s="16" t="str">
        <f>IF(Vertragsdaten!BB4210="","",Vertragsdaten!BB4210)</f>
        <v/>
      </c>
      <c r="AZ4209" s="16" t="s">
        <v>93</v>
      </c>
      <c r="BA4209" s="16" t="s">
        <v>94</v>
      </c>
    </row>
    <row r="4210" spans="1:53">
      <c r="A4210" s="12" t="str">
        <f>IF(Vertragsdaten!AZ4211="","",Vertragsdaten!AZ4211)</f>
        <v/>
      </c>
      <c r="B4210" s="12"/>
      <c r="C4210" s="12"/>
      <c r="D4210" s="12"/>
      <c r="E4210" s="4" t="str">
        <f>IF(Vertragsdaten!M4211="","",Vertragsdaten!M4211)</f>
        <v/>
      </c>
      <c r="F4210" s="19">
        <f>Vertragsdaten!H4211</f>
        <v>0</v>
      </c>
      <c r="G4210" s="9"/>
      <c r="H4210" s="15" t="str">
        <f>IF(Vertragsdaten!J4211="","",Vertragsdaten!J4211)</f>
        <v/>
      </c>
      <c r="I4210" s="15" t="str">
        <f>IF(Vertragsdaten!K4211="","",Vertragsdaten!K4211)</f>
        <v/>
      </c>
      <c r="J4210" s="15" t="str">
        <f>IF(Vertragsdaten!L4211="","",Vertragsdaten!L4211)</f>
        <v/>
      </c>
      <c r="K4210" s="9"/>
      <c r="L4210" s="15" t="str">
        <f>IF(Vertragsdaten!J4211="","",Vertragsdaten!J4211)</f>
        <v/>
      </c>
      <c r="M4210" s="9" t="str">
        <f>IF(Vertragsdaten!I4211="","",Vertragsdaten!I4211)</f>
        <v/>
      </c>
      <c r="N4210" s="9"/>
      <c r="O4210" s="9" t="str">
        <f>IF(Vertragsdaten!W4211="","",Vertragsdaten!W4211)</f>
        <v/>
      </c>
      <c r="P4210" s="15" t="str">
        <f>IF(Vertragsdaten!R4211="","",Vertragsdaten!R4211)</f>
        <v/>
      </c>
      <c r="Q4210" s="15" t="str">
        <f>IF(Vertragsdaten!S4211="","",Vertragsdaten!S4211)</f>
        <v/>
      </c>
      <c r="R4210" s="9"/>
      <c r="S4210" s="15" t="str">
        <f>IF(Vertragsdaten!S4211="","",Vertragsdaten!T4211)</f>
        <v/>
      </c>
      <c r="T4210" s="15" t="str">
        <f>IF(Vertragsdaten!T4211="","",Vertragsdaten!U4211)</f>
        <v/>
      </c>
      <c r="U4210" s="9"/>
      <c r="V4210" s="16" t="str">
        <f>IF(Vertragsdaten!$V4211="","",Vertragsdaten!$V4211)</f>
        <v/>
      </c>
      <c r="W4210" s="9"/>
      <c r="X4210" s="9"/>
      <c r="Y4210" s="9"/>
      <c r="Z4210" s="9"/>
      <c r="AA4210" s="15" t="str">
        <f>IF(Vertragsdaten!AI4211="","",Vertragsdaten!AI4211)</f>
        <v/>
      </c>
      <c r="AB4210" s="15" t="str">
        <f>IF(Vertragsdaten!AJ4211="","",Vertragsdaten!AJ4211)</f>
        <v/>
      </c>
      <c r="AC4210" s="9"/>
      <c r="AD4210" s="15" t="str">
        <f>IF(Vertragsdaten!AK4211="","",Vertragsdaten!AK4211)</f>
        <v/>
      </c>
      <c r="AE4210" s="15" t="str">
        <f>IF(Vertragsdaten!AL4211="","",Vertragsdaten!AL4211)</f>
        <v/>
      </c>
      <c r="AF4210" s="16" t="s">
        <v>2</v>
      </c>
      <c r="AG4210" s="16" t="str">
        <f>IF(Vertragsdaten!G4211="","",Vertragsdaten!G4211)</f>
        <v/>
      </c>
      <c r="AH4210" s="9" t="str">
        <f>IF(Vertragsdaten!$AW4211="","",Vertragsdaten!AW4211)</f>
        <v/>
      </c>
      <c r="AI4210" s="9"/>
      <c r="AJ4210" s="9"/>
      <c r="AK4210" s="9"/>
      <c r="AL4210" s="15" t="str">
        <f>IF(Vertragsdaten!AM4211="","",Vertragsdaten!AM4211)</f>
        <v/>
      </c>
      <c r="AM4210" s="15" t="str">
        <f>IF(Vertragsdaten!AN4211="","",Vertragsdaten!AN4211)</f>
        <v/>
      </c>
      <c r="AN4210" s="9"/>
      <c r="AO4210" s="9"/>
      <c r="AP4210" s="22" t="str">
        <f>IF(Vertragsdaten!AQ4211="","",ROUND(Vertragsdaten!AQ4211,0))</f>
        <v/>
      </c>
      <c r="AQ4210" s="9"/>
      <c r="AR4210" s="15" t="str">
        <f>IF(Vertragsdaten!AR4211="","",Vertragsdaten!AR4211)</f>
        <v/>
      </c>
      <c r="AS4210" s="16" t="str">
        <f>IF(Vertragsdaten!$AW4211="","",Vertragsdaten!$AW4211)</f>
        <v/>
      </c>
      <c r="AT4210" s="16" t="str">
        <f>IF(Vertragsdaten!AO4211="","","11XSWK-H-------M")</f>
        <v/>
      </c>
      <c r="AU4210" s="16" t="str">
        <f>IF(Vertragsdaten!AU4211="E01 „Ein-/Auszug (Umzug)“","E01",IF(Vertragsdaten!AU4211="E02 „Einzug/Neuanlage“","E02",IF(Vertragsdaten!AU4211="E03 „Lieferantenwechsel“","E03","ZD2")))</f>
        <v>ZD2</v>
      </c>
      <c r="AV4210" s="16" t="str">
        <f>IF(Vertragsdaten!AS4211="nein","Z18","Z15")</f>
        <v>Z15</v>
      </c>
      <c r="AW4210" s="16" t="str">
        <f>IF(Vertragsdaten!BC4211="","",VLOOKUP(Vertragsdaten!BC4211,'Dropdown-Werte'!$I$2:$J$5,2,FALSE))</f>
        <v/>
      </c>
      <c r="AX4210" s="16" t="str">
        <f t="shared" si="65"/>
        <v/>
      </c>
      <c r="AY4210" s="16" t="str">
        <f>IF(Vertragsdaten!BB4211="","",Vertragsdaten!BB4211)</f>
        <v/>
      </c>
      <c r="AZ4210" s="16" t="s">
        <v>93</v>
      </c>
      <c r="BA4210" s="16" t="s">
        <v>94</v>
      </c>
    </row>
    <row r="4211" spans="1:53">
      <c r="A4211" s="12" t="str">
        <f>IF(Vertragsdaten!AZ4212="","",Vertragsdaten!AZ4212)</f>
        <v/>
      </c>
      <c r="B4211" s="12"/>
      <c r="C4211" s="12"/>
      <c r="D4211" s="12"/>
      <c r="E4211" s="4" t="str">
        <f>IF(Vertragsdaten!M4212="","",Vertragsdaten!M4212)</f>
        <v/>
      </c>
      <c r="F4211" s="19">
        <f>Vertragsdaten!H4212</f>
        <v>0</v>
      </c>
      <c r="G4211" s="9"/>
      <c r="H4211" s="15" t="str">
        <f>IF(Vertragsdaten!J4212="","",Vertragsdaten!J4212)</f>
        <v/>
      </c>
      <c r="I4211" s="15" t="str">
        <f>IF(Vertragsdaten!K4212="","",Vertragsdaten!K4212)</f>
        <v/>
      </c>
      <c r="J4211" s="15" t="str">
        <f>IF(Vertragsdaten!L4212="","",Vertragsdaten!L4212)</f>
        <v/>
      </c>
      <c r="K4211" s="9"/>
      <c r="L4211" s="15" t="str">
        <f>IF(Vertragsdaten!J4212="","",Vertragsdaten!J4212)</f>
        <v/>
      </c>
      <c r="M4211" s="9" t="str">
        <f>IF(Vertragsdaten!I4212="","",Vertragsdaten!I4212)</f>
        <v/>
      </c>
      <c r="N4211" s="9"/>
      <c r="O4211" s="9" t="str">
        <f>IF(Vertragsdaten!W4212="","",Vertragsdaten!W4212)</f>
        <v/>
      </c>
      <c r="P4211" s="15" t="str">
        <f>IF(Vertragsdaten!R4212="","",Vertragsdaten!R4212)</f>
        <v/>
      </c>
      <c r="Q4211" s="15" t="str">
        <f>IF(Vertragsdaten!S4212="","",Vertragsdaten!S4212)</f>
        <v/>
      </c>
      <c r="R4211" s="9"/>
      <c r="S4211" s="15" t="str">
        <f>IF(Vertragsdaten!S4212="","",Vertragsdaten!T4212)</f>
        <v/>
      </c>
      <c r="T4211" s="15" t="str">
        <f>IF(Vertragsdaten!T4212="","",Vertragsdaten!U4212)</f>
        <v/>
      </c>
      <c r="U4211" s="9"/>
      <c r="V4211" s="16" t="str">
        <f>IF(Vertragsdaten!$V4212="","",Vertragsdaten!$V4212)</f>
        <v/>
      </c>
      <c r="W4211" s="9"/>
      <c r="X4211" s="9"/>
      <c r="Y4211" s="9"/>
      <c r="Z4211" s="9"/>
      <c r="AA4211" s="15" t="str">
        <f>IF(Vertragsdaten!AI4212="","",Vertragsdaten!AI4212)</f>
        <v/>
      </c>
      <c r="AB4211" s="15" t="str">
        <f>IF(Vertragsdaten!AJ4212="","",Vertragsdaten!AJ4212)</f>
        <v/>
      </c>
      <c r="AC4211" s="9"/>
      <c r="AD4211" s="15" t="str">
        <f>IF(Vertragsdaten!AK4212="","",Vertragsdaten!AK4212)</f>
        <v/>
      </c>
      <c r="AE4211" s="15" t="str">
        <f>IF(Vertragsdaten!AL4212="","",Vertragsdaten!AL4212)</f>
        <v/>
      </c>
      <c r="AF4211" s="16" t="s">
        <v>2</v>
      </c>
      <c r="AG4211" s="16" t="str">
        <f>IF(Vertragsdaten!G4212="","",Vertragsdaten!G4212)</f>
        <v/>
      </c>
      <c r="AH4211" s="9" t="str">
        <f>IF(Vertragsdaten!$AW4212="","",Vertragsdaten!AW4212)</f>
        <v/>
      </c>
      <c r="AI4211" s="9"/>
      <c r="AJ4211" s="9"/>
      <c r="AK4211" s="9"/>
      <c r="AL4211" s="15" t="str">
        <f>IF(Vertragsdaten!AM4212="","",Vertragsdaten!AM4212)</f>
        <v/>
      </c>
      <c r="AM4211" s="15" t="str">
        <f>IF(Vertragsdaten!AN4212="","",Vertragsdaten!AN4212)</f>
        <v/>
      </c>
      <c r="AN4211" s="9"/>
      <c r="AO4211" s="9"/>
      <c r="AP4211" s="22" t="str">
        <f>IF(Vertragsdaten!AQ4212="","",ROUND(Vertragsdaten!AQ4212,0))</f>
        <v/>
      </c>
      <c r="AQ4211" s="9"/>
      <c r="AR4211" s="15" t="str">
        <f>IF(Vertragsdaten!AR4212="","",Vertragsdaten!AR4212)</f>
        <v/>
      </c>
      <c r="AS4211" s="16" t="str">
        <f>IF(Vertragsdaten!$AW4212="","",Vertragsdaten!$AW4212)</f>
        <v/>
      </c>
      <c r="AT4211" s="16" t="str">
        <f>IF(Vertragsdaten!AO4212="","","11XSWK-H-------M")</f>
        <v/>
      </c>
      <c r="AU4211" s="16" t="str">
        <f>IF(Vertragsdaten!AU4212="E01 „Ein-/Auszug (Umzug)“","E01",IF(Vertragsdaten!AU4212="E02 „Einzug/Neuanlage“","E02",IF(Vertragsdaten!AU4212="E03 „Lieferantenwechsel“","E03","ZD2")))</f>
        <v>ZD2</v>
      </c>
      <c r="AV4211" s="16" t="str">
        <f>IF(Vertragsdaten!AS4212="nein","Z18","Z15")</f>
        <v>Z15</v>
      </c>
      <c r="AW4211" s="16" t="str">
        <f>IF(Vertragsdaten!BC4212="","",VLOOKUP(Vertragsdaten!BC4212,'Dropdown-Werte'!$I$2:$J$5,2,FALSE))</f>
        <v/>
      </c>
      <c r="AX4211" s="16" t="str">
        <f t="shared" si="65"/>
        <v/>
      </c>
      <c r="AY4211" s="16" t="str">
        <f>IF(Vertragsdaten!BB4212="","",Vertragsdaten!BB4212)</f>
        <v/>
      </c>
      <c r="AZ4211" s="16" t="s">
        <v>93</v>
      </c>
      <c r="BA4211" s="16" t="s">
        <v>94</v>
      </c>
    </row>
    <row r="4212" spans="1:53">
      <c r="A4212" s="12" t="str">
        <f>IF(Vertragsdaten!AZ4213="","",Vertragsdaten!AZ4213)</f>
        <v/>
      </c>
      <c r="B4212" s="12"/>
      <c r="C4212" s="12"/>
      <c r="D4212" s="12"/>
      <c r="E4212" s="4" t="str">
        <f>IF(Vertragsdaten!M4213="","",Vertragsdaten!M4213)</f>
        <v/>
      </c>
      <c r="F4212" s="19">
        <f>Vertragsdaten!H4213</f>
        <v>0</v>
      </c>
      <c r="G4212" s="9"/>
      <c r="H4212" s="15" t="str">
        <f>IF(Vertragsdaten!J4213="","",Vertragsdaten!J4213)</f>
        <v/>
      </c>
      <c r="I4212" s="15" t="str">
        <f>IF(Vertragsdaten!K4213="","",Vertragsdaten!K4213)</f>
        <v/>
      </c>
      <c r="J4212" s="15" t="str">
        <f>IF(Vertragsdaten!L4213="","",Vertragsdaten!L4213)</f>
        <v/>
      </c>
      <c r="K4212" s="9"/>
      <c r="L4212" s="15" t="str">
        <f>IF(Vertragsdaten!J4213="","",Vertragsdaten!J4213)</f>
        <v/>
      </c>
      <c r="M4212" s="9" t="str">
        <f>IF(Vertragsdaten!I4213="","",Vertragsdaten!I4213)</f>
        <v/>
      </c>
      <c r="N4212" s="9"/>
      <c r="O4212" s="9" t="str">
        <f>IF(Vertragsdaten!W4213="","",Vertragsdaten!W4213)</f>
        <v/>
      </c>
      <c r="P4212" s="15" t="str">
        <f>IF(Vertragsdaten!R4213="","",Vertragsdaten!R4213)</f>
        <v/>
      </c>
      <c r="Q4212" s="15" t="str">
        <f>IF(Vertragsdaten!S4213="","",Vertragsdaten!S4213)</f>
        <v/>
      </c>
      <c r="R4212" s="9"/>
      <c r="S4212" s="15" t="str">
        <f>IF(Vertragsdaten!S4213="","",Vertragsdaten!T4213)</f>
        <v/>
      </c>
      <c r="T4212" s="15" t="str">
        <f>IF(Vertragsdaten!T4213="","",Vertragsdaten!U4213)</f>
        <v/>
      </c>
      <c r="U4212" s="9"/>
      <c r="V4212" s="16" t="str">
        <f>IF(Vertragsdaten!$V4213="","",Vertragsdaten!$V4213)</f>
        <v/>
      </c>
      <c r="W4212" s="9"/>
      <c r="X4212" s="9"/>
      <c r="Y4212" s="9"/>
      <c r="Z4212" s="9"/>
      <c r="AA4212" s="15" t="str">
        <f>IF(Vertragsdaten!AI4213="","",Vertragsdaten!AI4213)</f>
        <v/>
      </c>
      <c r="AB4212" s="15" t="str">
        <f>IF(Vertragsdaten!AJ4213="","",Vertragsdaten!AJ4213)</f>
        <v/>
      </c>
      <c r="AC4212" s="9"/>
      <c r="AD4212" s="15" t="str">
        <f>IF(Vertragsdaten!AK4213="","",Vertragsdaten!AK4213)</f>
        <v/>
      </c>
      <c r="AE4212" s="15" t="str">
        <f>IF(Vertragsdaten!AL4213="","",Vertragsdaten!AL4213)</f>
        <v/>
      </c>
      <c r="AF4212" s="16" t="s">
        <v>2</v>
      </c>
      <c r="AG4212" s="16" t="str">
        <f>IF(Vertragsdaten!G4213="","",Vertragsdaten!G4213)</f>
        <v/>
      </c>
      <c r="AH4212" s="9" t="str">
        <f>IF(Vertragsdaten!$AW4213="","",Vertragsdaten!AW4213)</f>
        <v/>
      </c>
      <c r="AI4212" s="9"/>
      <c r="AJ4212" s="9"/>
      <c r="AK4212" s="9"/>
      <c r="AL4212" s="15" t="str">
        <f>IF(Vertragsdaten!AM4213="","",Vertragsdaten!AM4213)</f>
        <v/>
      </c>
      <c r="AM4212" s="15" t="str">
        <f>IF(Vertragsdaten!AN4213="","",Vertragsdaten!AN4213)</f>
        <v/>
      </c>
      <c r="AN4212" s="9"/>
      <c r="AO4212" s="9"/>
      <c r="AP4212" s="22" t="str">
        <f>IF(Vertragsdaten!AQ4213="","",ROUND(Vertragsdaten!AQ4213,0))</f>
        <v/>
      </c>
      <c r="AQ4212" s="9"/>
      <c r="AR4212" s="15" t="str">
        <f>IF(Vertragsdaten!AR4213="","",Vertragsdaten!AR4213)</f>
        <v/>
      </c>
      <c r="AS4212" s="16" t="str">
        <f>IF(Vertragsdaten!$AW4213="","",Vertragsdaten!$AW4213)</f>
        <v/>
      </c>
      <c r="AT4212" s="16" t="str">
        <f>IF(Vertragsdaten!AO4213="","","11XSWK-H-------M")</f>
        <v/>
      </c>
      <c r="AU4212" s="16" t="str">
        <f>IF(Vertragsdaten!AU4213="E01 „Ein-/Auszug (Umzug)“","E01",IF(Vertragsdaten!AU4213="E02 „Einzug/Neuanlage“","E02",IF(Vertragsdaten!AU4213="E03 „Lieferantenwechsel“","E03","ZD2")))</f>
        <v>ZD2</v>
      </c>
      <c r="AV4212" s="16" t="str">
        <f>IF(Vertragsdaten!AS4213="nein","Z18","Z15")</f>
        <v>Z15</v>
      </c>
      <c r="AW4212" s="16" t="str">
        <f>IF(Vertragsdaten!BC4213="","",VLOOKUP(Vertragsdaten!BC4213,'Dropdown-Werte'!$I$2:$J$5,2,FALSE))</f>
        <v/>
      </c>
      <c r="AX4212" s="16" t="str">
        <f t="shared" si="65"/>
        <v/>
      </c>
      <c r="AY4212" s="16" t="str">
        <f>IF(Vertragsdaten!BB4213="","",Vertragsdaten!BB4213)</f>
        <v/>
      </c>
      <c r="AZ4212" s="16" t="s">
        <v>93</v>
      </c>
      <c r="BA4212" s="16" t="s">
        <v>94</v>
      </c>
    </row>
    <row r="4213" spans="1:53">
      <c r="A4213" s="12" t="str">
        <f>IF(Vertragsdaten!AZ4214="","",Vertragsdaten!AZ4214)</f>
        <v/>
      </c>
      <c r="B4213" s="12"/>
      <c r="C4213" s="12"/>
      <c r="D4213" s="12"/>
      <c r="E4213" s="4" t="str">
        <f>IF(Vertragsdaten!M4214="","",Vertragsdaten!M4214)</f>
        <v/>
      </c>
      <c r="F4213" s="19">
        <f>Vertragsdaten!H4214</f>
        <v>0</v>
      </c>
      <c r="G4213" s="9"/>
      <c r="H4213" s="15" t="str">
        <f>IF(Vertragsdaten!J4214="","",Vertragsdaten!J4214)</f>
        <v/>
      </c>
      <c r="I4213" s="15" t="str">
        <f>IF(Vertragsdaten!K4214="","",Vertragsdaten!K4214)</f>
        <v/>
      </c>
      <c r="J4213" s="15" t="str">
        <f>IF(Vertragsdaten!L4214="","",Vertragsdaten!L4214)</f>
        <v/>
      </c>
      <c r="K4213" s="9"/>
      <c r="L4213" s="15" t="str">
        <f>IF(Vertragsdaten!J4214="","",Vertragsdaten!J4214)</f>
        <v/>
      </c>
      <c r="M4213" s="9" t="str">
        <f>IF(Vertragsdaten!I4214="","",Vertragsdaten!I4214)</f>
        <v/>
      </c>
      <c r="N4213" s="9"/>
      <c r="O4213" s="9" t="str">
        <f>IF(Vertragsdaten!W4214="","",Vertragsdaten!W4214)</f>
        <v/>
      </c>
      <c r="P4213" s="15" t="str">
        <f>IF(Vertragsdaten!R4214="","",Vertragsdaten!R4214)</f>
        <v/>
      </c>
      <c r="Q4213" s="15" t="str">
        <f>IF(Vertragsdaten!S4214="","",Vertragsdaten!S4214)</f>
        <v/>
      </c>
      <c r="R4213" s="9"/>
      <c r="S4213" s="15" t="str">
        <f>IF(Vertragsdaten!S4214="","",Vertragsdaten!T4214)</f>
        <v/>
      </c>
      <c r="T4213" s="15" t="str">
        <f>IF(Vertragsdaten!T4214="","",Vertragsdaten!U4214)</f>
        <v/>
      </c>
      <c r="U4213" s="9"/>
      <c r="V4213" s="16" t="str">
        <f>IF(Vertragsdaten!$V4214="","",Vertragsdaten!$V4214)</f>
        <v/>
      </c>
      <c r="W4213" s="9"/>
      <c r="X4213" s="9"/>
      <c r="Y4213" s="9"/>
      <c r="Z4213" s="9"/>
      <c r="AA4213" s="15" t="str">
        <f>IF(Vertragsdaten!AI4214="","",Vertragsdaten!AI4214)</f>
        <v/>
      </c>
      <c r="AB4213" s="15" t="str">
        <f>IF(Vertragsdaten!AJ4214="","",Vertragsdaten!AJ4214)</f>
        <v/>
      </c>
      <c r="AC4213" s="9"/>
      <c r="AD4213" s="15" t="str">
        <f>IF(Vertragsdaten!AK4214="","",Vertragsdaten!AK4214)</f>
        <v/>
      </c>
      <c r="AE4213" s="15" t="str">
        <f>IF(Vertragsdaten!AL4214="","",Vertragsdaten!AL4214)</f>
        <v/>
      </c>
      <c r="AF4213" s="16" t="s">
        <v>2</v>
      </c>
      <c r="AG4213" s="16" t="str">
        <f>IF(Vertragsdaten!G4214="","",Vertragsdaten!G4214)</f>
        <v/>
      </c>
      <c r="AH4213" s="9" t="str">
        <f>IF(Vertragsdaten!$AW4214="","",Vertragsdaten!AW4214)</f>
        <v/>
      </c>
      <c r="AI4213" s="9"/>
      <c r="AJ4213" s="9"/>
      <c r="AK4213" s="9"/>
      <c r="AL4213" s="15" t="str">
        <f>IF(Vertragsdaten!AM4214="","",Vertragsdaten!AM4214)</f>
        <v/>
      </c>
      <c r="AM4213" s="15" t="str">
        <f>IF(Vertragsdaten!AN4214="","",Vertragsdaten!AN4214)</f>
        <v/>
      </c>
      <c r="AN4213" s="9"/>
      <c r="AO4213" s="9"/>
      <c r="AP4213" s="22" t="str">
        <f>IF(Vertragsdaten!AQ4214="","",ROUND(Vertragsdaten!AQ4214,0))</f>
        <v/>
      </c>
      <c r="AQ4213" s="9"/>
      <c r="AR4213" s="15" t="str">
        <f>IF(Vertragsdaten!AR4214="","",Vertragsdaten!AR4214)</f>
        <v/>
      </c>
      <c r="AS4213" s="16" t="str">
        <f>IF(Vertragsdaten!$AW4214="","",Vertragsdaten!$AW4214)</f>
        <v/>
      </c>
      <c r="AT4213" s="16" t="str">
        <f>IF(Vertragsdaten!AO4214="","","11XSWK-H-------M")</f>
        <v/>
      </c>
      <c r="AU4213" s="16" t="str">
        <f>IF(Vertragsdaten!AU4214="E01 „Ein-/Auszug (Umzug)“","E01",IF(Vertragsdaten!AU4214="E02 „Einzug/Neuanlage“","E02",IF(Vertragsdaten!AU4214="E03 „Lieferantenwechsel“","E03","ZD2")))</f>
        <v>ZD2</v>
      </c>
      <c r="AV4213" s="16" t="str">
        <f>IF(Vertragsdaten!AS4214="nein","Z18","Z15")</f>
        <v>Z15</v>
      </c>
      <c r="AW4213" s="16" t="str">
        <f>IF(Vertragsdaten!BC4214="","",VLOOKUP(Vertragsdaten!BC4214,'Dropdown-Werte'!$I$2:$J$5,2,FALSE))</f>
        <v/>
      </c>
      <c r="AX4213" s="16" t="str">
        <f t="shared" si="65"/>
        <v/>
      </c>
      <c r="AY4213" s="16" t="str">
        <f>IF(Vertragsdaten!BB4214="","",Vertragsdaten!BB4214)</f>
        <v/>
      </c>
      <c r="AZ4213" s="16" t="s">
        <v>93</v>
      </c>
      <c r="BA4213" s="16" t="s">
        <v>94</v>
      </c>
    </row>
    <row r="4214" spans="1:53">
      <c r="A4214" s="12" t="str">
        <f>IF(Vertragsdaten!AZ4215="","",Vertragsdaten!AZ4215)</f>
        <v/>
      </c>
      <c r="B4214" s="12"/>
      <c r="C4214" s="12"/>
      <c r="D4214" s="12"/>
      <c r="E4214" s="4" t="str">
        <f>IF(Vertragsdaten!M4215="","",Vertragsdaten!M4215)</f>
        <v/>
      </c>
      <c r="F4214" s="19">
        <f>Vertragsdaten!H4215</f>
        <v>0</v>
      </c>
      <c r="G4214" s="9"/>
      <c r="H4214" s="15" t="str">
        <f>IF(Vertragsdaten!J4215="","",Vertragsdaten!J4215)</f>
        <v/>
      </c>
      <c r="I4214" s="15" t="str">
        <f>IF(Vertragsdaten!K4215="","",Vertragsdaten!K4215)</f>
        <v/>
      </c>
      <c r="J4214" s="15" t="str">
        <f>IF(Vertragsdaten!L4215="","",Vertragsdaten!L4215)</f>
        <v/>
      </c>
      <c r="K4214" s="9"/>
      <c r="L4214" s="15" t="str">
        <f>IF(Vertragsdaten!J4215="","",Vertragsdaten!J4215)</f>
        <v/>
      </c>
      <c r="M4214" s="9" t="str">
        <f>IF(Vertragsdaten!I4215="","",Vertragsdaten!I4215)</f>
        <v/>
      </c>
      <c r="N4214" s="9"/>
      <c r="O4214" s="9" t="str">
        <f>IF(Vertragsdaten!W4215="","",Vertragsdaten!W4215)</f>
        <v/>
      </c>
      <c r="P4214" s="15" t="str">
        <f>IF(Vertragsdaten!R4215="","",Vertragsdaten!R4215)</f>
        <v/>
      </c>
      <c r="Q4214" s="15" t="str">
        <f>IF(Vertragsdaten!S4215="","",Vertragsdaten!S4215)</f>
        <v/>
      </c>
      <c r="R4214" s="9"/>
      <c r="S4214" s="15" t="str">
        <f>IF(Vertragsdaten!S4215="","",Vertragsdaten!T4215)</f>
        <v/>
      </c>
      <c r="T4214" s="15" t="str">
        <f>IF(Vertragsdaten!T4215="","",Vertragsdaten!U4215)</f>
        <v/>
      </c>
      <c r="U4214" s="9"/>
      <c r="V4214" s="16" t="str">
        <f>IF(Vertragsdaten!$V4215="","",Vertragsdaten!$V4215)</f>
        <v/>
      </c>
      <c r="W4214" s="9"/>
      <c r="X4214" s="9"/>
      <c r="Y4214" s="9"/>
      <c r="Z4214" s="9"/>
      <c r="AA4214" s="15" t="str">
        <f>IF(Vertragsdaten!AI4215="","",Vertragsdaten!AI4215)</f>
        <v/>
      </c>
      <c r="AB4214" s="15" t="str">
        <f>IF(Vertragsdaten!AJ4215="","",Vertragsdaten!AJ4215)</f>
        <v/>
      </c>
      <c r="AC4214" s="9"/>
      <c r="AD4214" s="15" t="str">
        <f>IF(Vertragsdaten!AK4215="","",Vertragsdaten!AK4215)</f>
        <v/>
      </c>
      <c r="AE4214" s="15" t="str">
        <f>IF(Vertragsdaten!AL4215="","",Vertragsdaten!AL4215)</f>
        <v/>
      </c>
      <c r="AF4214" s="16" t="s">
        <v>2</v>
      </c>
      <c r="AG4214" s="16" t="str">
        <f>IF(Vertragsdaten!G4215="","",Vertragsdaten!G4215)</f>
        <v/>
      </c>
      <c r="AH4214" s="9" t="str">
        <f>IF(Vertragsdaten!$AW4215="","",Vertragsdaten!AW4215)</f>
        <v/>
      </c>
      <c r="AI4214" s="9"/>
      <c r="AJ4214" s="9"/>
      <c r="AK4214" s="9"/>
      <c r="AL4214" s="15" t="str">
        <f>IF(Vertragsdaten!AM4215="","",Vertragsdaten!AM4215)</f>
        <v/>
      </c>
      <c r="AM4214" s="15" t="str">
        <f>IF(Vertragsdaten!AN4215="","",Vertragsdaten!AN4215)</f>
        <v/>
      </c>
      <c r="AN4214" s="9"/>
      <c r="AO4214" s="9"/>
      <c r="AP4214" s="22" t="str">
        <f>IF(Vertragsdaten!AQ4215="","",ROUND(Vertragsdaten!AQ4215,0))</f>
        <v/>
      </c>
      <c r="AQ4214" s="9"/>
      <c r="AR4214" s="15" t="str">
        <f>IF(Vertragsdaten!AR4215="","",Vertragsdaten!AR4215)</f>
        <v/>
      </c>
      <c r="AS4214" s="16" t="str">
        <f>IF(Vertragsdaten!$AW4215="","",Vertragsdaten!$AW4215)</f>
        <v/>
      </c>
      <c r="AT4214" s="16" t="str">
        <f>IF(Vertragsdaten!AO4215="","","11XSWK-H-------M")</f>
        <v/>
      </c>
      <c r="AU4214" s="16" t="str">
        <f>IF(Vertragsdaten!AU4215="E01 „Ein-/Auszug (Umzug)“","E01",IF(Vertragsdaten!AU4215="E02 „Einzug/Neuanlage“","E02",IF(Vertragsdaten!AU4215="E03 „Lieferantenwechsel“","E03","ZD2")))</f>
        <v>ZD2</v>
      </c>
      <c r="AV4214" s="16" t="str">
        <f>IF(Vertragsdaten!AS4215="nein","Z18","Z15")</f>
        <v>Z15</v>
      </c>
      <c r="AW4214" s="16" t="str">
        <f>IF(Vertragsdaten!BC4215="","",VLOOKUP(Vertragsdaten!BC4215,'Dropdown-Werte'!$I$2:$J$5,2,FALSE))</f>
        <v/>
      </c>
      <c r="AX4214" s="16" t="str">
        <f t="shared" si="65"/>
        <v/>
      </c>
      <c r="AY4214" s="16" t="str">
        <f>IF(Vertragsdaten!BB4215="","",Vertragsdaten!BB4215)</f>
        <v/>
      </c>
      <c r="AZ4214" s="16" t="s">
        <v>93</v>
      </c>
      <c r="BA4214" s="16" t="s">
        <v>94</v>
      </c>
    </row>
    <row r="4215" spans="1:53">
      <c r="A4215" s="12" t="str">
        <f>IF(Vertragsdaten!AZ4216="","",Vertragsdaten!AZ4216)</f>
        <v/>
      </c>
      <c r="B4215" s="12"/>
      <c r="C4215" s="12"/>
      <c r="D4215" s="12"/>
      <c r="E4215" s="4" t="str">
        <f>IF(Vertragsdaten!M4216="","",Vertragsdaten!M4216)</f>
        <v/>
      </c>
      <c r="F4215" s="19">
        <f>Vertragsdaten!H4216</f>
        <v>0</v>
      </c>
      <c r="G4215" s="9"/>
      <c r="H4215" s="15" t="str">
        <f>IF(Vertragsdaten!J4216="","",Vertragsdaten!J4216)</f>
        <v/>
      </c>
      <c r="I4215" s="15" t="str">
        <f>IF(Vertragsdaten!K4216="","",Vertragsdaten!K4216)</f>
        <v/>
      </c>
      <c r="J4215" s="15" t="str">
        <f>IF(Vertragsdaten!L4216="","",Vertragsdaten!L4216)</f>
        <v/>
      </c>
      <c r="K4215" s="9"/>
      <c r="L4215" s="15" t="str">
        <f>IF(Vertragsdaten!J4216="","",Vertragsdaten!J4216)</f>
        <v/>
      </c>
      <c r="M4215" s="9" t="str">
        <f>IF(Vertragsdaten!I4216="","",Vertragsdaten!I4216)</f>
        <v/>
      </c>
      <c r="N4215" s="9"/>
      <c r="O4215" s="9" t="str">
        <f>IF(Vertragsdaten!W4216="","",Vertragsdaten!W4216)</f>
        <v/>
      </c>
      <c r="P4215" s="15" t="str">
        <f>IF(Vertragsdaten!R4216="","",Vertragsdaten!R4216)</f>
        <v/>
      </c>
      <c r="Q4215" s="15" t="str">
        <f>IF(Vertragsdaten!S4216="","",Vertragsdaten!S4216)</f>
        <v/>
      </c>
      <c r="R4215" s="9"/>
      <c r="S4215" s="15" t="str">
        <f>IF(Vertragsdaten!S4216="","",Vertragsdaten!T4216)</f>
        <v/>
      </c>
      <c r="T4215" s="15" t="str">
        <f>IF(Vertragsdaten!T4216="","",Vertragsdaten!U4216)</f>
        <v/>
      </c>
      <c r="U4215" s="9"/>
      <c r="V4215" s="16" t="str">
        <f>IF(Vertragsdaten!$V4216="","",Vertragsdaten!$V4216)</f>
        <v/>
      </c>
      <c r="W4215" s="9"/>
      <c r="X4215" s="9"/>
      <c r="Y4215" s="9"/>
      <c r="Z4215" s="9"/>
      <c r="AA4215" s="15" t="str">
        <f>IF(Vertragsdaten!AI4216="","",Vertragsdaten!AI4216)</f>
        <v/>
      </c>
      <c r="AB4215" s="15" t="str">
        <f>IF(Vertragsdaten!AJ4216="","",Vertragsdaten!AJ4216)</f>
        <v/>
      </c>
      <c r="AC4215" s="9"/>
      <c r="AD4215" s="15" t="str">
        <f>IF(Vertragsdaten!AK4216="","",Vertragsdaten!AK4216)</f>
        <v/>
      </c>
      <c r="AE4215" s="15" t="str">
        <f>IF(Vertragsdaten!AL4216="","",Vertragsdaten!AL4216)</f>
        <v/>
      </c>
      <c r="AF4215" s="16" t="s">
        <v>2</v>
      </c>
      <c r="AG4215" s="16" t="str">
        <f>IF(Vertragsdaten!G4216="","",Vertragsdaten!G4216)</f>
        <v/>
      </c>
      <c r="AH4215" s="9" t="str">
        <f>IF(Vertragsdaten!$AW4216="","",Vertragsdaten!AW4216)</f>
        <v/>
      </c>
      <c r="AI4215" s="9"/>
      <c r="AJ4215" s="9"/>
      <c r="AK4215" s="9"/>
      <c r="AL4215" s="15" t="str">
        <f>IF(Vertragsdaten!AM4216="","",Vertragsdaten!AM4216)</f>
        <v/>
      </c>
      <c r="AM4215" s="15" t="str">
        <f>IF(Vertragsdaten!AN4216="","",Vertragsdaten!AN4216)</f>
        <v/>
      </c>
      <c r="AN4215" s="9"/>
      <c r="AO4215" s="9"/>
      <c r="AP4215" s="22" t="str">
        <f>IF(Vertragsdaten!AQ4216="","",ROUND(Vertragsdaten!AQ4216,0))</f>
        <v/>
      </c>
      <c r="AQ4215" s="9"/>
      <c r="AR4215" s="15" t="str">
        <f>IF(Vertragsdaten!AR4216="","",Vertragsdaten!AR4216)</f>
        <v/>
      </c>
      <c r="AS4215" s="16" t="str">
        <f>IF(Vertragsdaten!$AW4216="","",Vertragsdaten!$AW4216)</f>
        <v/>
      </c>
      <c r="AT4215" s="16" t="str">
        <f>IF(Vertragsdaten!AO4216="","","11XSWK-H-------M")</f>
        <v/>
      </c>
      <c r="AU4215" s="16" t="str">
        <f>IF(Vertragsdaten!AU4216="E01 „Ein-/Auszug (Umzug)“","E01",IF(Vertragsdaten!AU4216="E02 „Einzug/Neuanlage“","E02",IF(Vertragsdaten!AU4216="E03 „Lieferantenwechsel“","E03","ZD2")))</f>
        <v>ZD2</v>
      </c>
      <c r="AV4215" s="16" t="str">
        <f>IF(Vertragsdaten!AS4216="nein","Z18","Z15")</f>
        <v>Z15</v>
      </c>
      <c r="AW4215" s="16" t="str">
        <f>IF(Vertragsdaten!BC4216="","",VLOOKUP(Vertragsdaten!BC4216,'Dropdown-Werte'!$I$2:$J$5,2,FALSE))</f>
        <v/>
      </c>
      <c r="AX4215" s="16" t="str">
        <f t="shared" si="65"/>
        <v/>
      </c>
      <c r="AY4215" s="16" t="str">
        <f>IF(Vertragsdaten!BB4216="","",Vertragsdaten!BB4216)</f>
        <v/>
      </c>
      <c r="AZ4215" s="16" t="s">
        <v>93</v>
      </c>
      <c r="BA4215" s="16" t="s">
        <v>94</v>
      </c>
    </row>
    <row r="4216" spans="1:53">
      <c r="A4216" s="12" t="str">
        <f>IF(Vertragsdaten!AZ4217="","",Vertragsdaten!AZ4217)</f>
        <v/>
      </c>
      <c r="B4216" s="12"/>
      <c r="C4216" s="12"/>
      <c r="D4216" s="12"/>
      <c r="E4216" s="4" t="str">
        <f>IF(Vertragsdaten!M4217="","",Vertragsdaten!M4217)</f>
        <v/>
      </c>
      <c r="F4216" s="19">
        <f>Vertragsdaten!H4217</f>
        <v>0</v>
      </c>
      <c r="G4216" s="9"/>
      <c r="H4216" s="15" t="str">
        <f>IF(Vertragsdaten!J4217="","",Vertragsdaten!J4217)</f>
        <v/>
      </c>
      <c r="I4216" s="15" t="str">
        <f>IF(Vertragsdaten!K4217="","",Vertragsdaten!K4217)</f>
        <v/>
      </c>
      <c r="J4216" s="15" t="str">
        <f>IF(Vertragsdaten!L4217="","",Vertragsdaten!L4217)</f>
        <v/>
      </c>
      <c r="K4216" s="9"/>
      <c r="L4216" s="15" t="str">
        <f>IF(Vertragsdaten!J4217="","",Vertragsdaten!J4217)</f>
        <v/>
      </c>
      <c r="M4216" s="9" t="str">
        <f>IF(Vertragsdaten!I4217="","",Vertragsdaten!I4217)</f>
        <v/>
      </c>
      <c r="N4216" s="9"/>
      <c r="O4216" s="9" t="str">
        <f>IF(Vertragsdaten!W4217="","",Vertragsdaten!W4217)</f>
        <v/>
      </c>
      <c r="P4216" s="15" t="str">
        <f>IF(Vertragsdaten!R4217="","",Vertragsdaten!R4217)</f>
        <v/>
      </c>
      <c r="Q4216" s="15" t="str">
        <f>IF(Vertragsdaten!S4217="","",Vertragsdaten!S4217)</f>
        <v/>
      </c>
      <c r="R4216" s="9"/>
      <c r="S4216" s="15" t="str">
        <f>IF(Vertragsdaten!S4217="","",Vertragsdaten!T4217)</f>
        <v/>
      </c>
      <c r="T4216" s="15" t="str">
        <f>IF(Vertragsdaten!T4217="","",Vertragsdaten!U4217)</f>
        <v/>
      </c>
      <c r="U4216" s="9"/>
      <c r="V4216" s="16" t="str">
        <f>IF(Vertragsdaten!$V4217="","",Vertragsdaten!$V4217)</f>
        <v/>
      </c>
      <c r="W4216" s="9"/>
      <c r="X4216" s="9"/>
      <c r="Y4216" s="9"/>
      <c r="Z4216" s="9"/>
      <c r="AA4216" s="15" t="str">
        <f>IF(Vertragsdaten!AI4217="","",Vertragsdaten!AI4217)</f>
        <v/>
      </c>
      <c r="AB4216" s="15" t="str">
        <f>IF(Vertragsdaten!AJ4217="","",Vertragsdaten!AJ4217)</f>
        <v/>
      </c>
      <c r="AC4216" s="9"/>
      <c r="AD4216" s="15" t="str">
        <f>IF(Vertragsdaten!AK4217="","",Vertragsdaten!AK4217)</f>
        <v/>
      </c>
      <c r="AE4216" s="15" t="str">
        <f>IF(Vertragsdaten!AL4217="","",Vertragsdaten!AL4217)</f>
        <v/>
      </c>
      <c r="AF4216" s="16" t="s">
        <v>2</v>
      </c>
      <c r="AG4216" s="16" t="str">
        <f>IF(Vertragsdaten!G4217="","",Vertragsdaten!G4217)</f>
        <v/>
      </c>
      <c r="AH4216" s="9" t="str">
        <f>IF(Vertragsdaten!$AW4217="","",Vertragsdaten!AW4217)</f>
        <v/>
      </c>
      <c r="AI4216" s="9"/>
      <c r="AJ4216" s="9"/>
      <c r="AK4216" s="9"/>
      <c r="AL4216" s="15" t="str">
        <f>IF(Vertragsdaten!AM4217="","",Vertragsdaten!AM4217)</f>
        <v/>
      </c>
      <c r="AM4216" s="15" t="str">
        <f>IF(Vertragsdaten!AN4217="","",Vertragsdaten!AN4217)</f>
        <v/>
      </c>
      <c r="AN4216" s="9"/>
      <c r="AO4216" s="9"/>
      <c r="AP4216" s="22" t="str">
        <f>IF(Vertragsdaten!AQ4217="","",ROUND(Vertragsdaten!AQ4217,0))</f>
        <v/>
      </c>
      <c r="AQ4216" s="9"/>
      <c r="AR4216" s="15" t="str">
        <f>IF(Vertragsdaten!AR4217="","",Vertragsdaten!AR4217)</f>
        <v/>
      </c>
      <c r="AS4216" s="16" t="str">
        <f>IF(Vertragsdaten!$AW4217="","",Vertragsdaten!$AW4217)</f>
        <v/>
      </c>
      <c r="AT4216" s="16" t="str">
        <f>IF(Vertragsdaten!AO4217="","","11XSWK-H-------M")</f>
        <v/>
      </c>
      <c r="AU4216" s="16" t="str">
        <f>IF(Vertragsdaten!AU4217="E01 „Ein-/Auszug (Umzug)“","E01",IF(Vertragsdaten!AU4217="E02 „Einzug/Neuanlage“","E02",IF(Vertragsdaten!AU4217="E03 „Lieferantenwechsel“","E03","ZD2")))</f>
        <v>ZD2</v>
      </c>
      <c r="AV4216" s="16" t="str">
        <f>IF(Vertragsdaten!AS4217="nein","Z18","Z15")</f>
        <v>Z15</v>
      </c>
      <c r="AW4216" s="16" t="str">
        <f>IF(Vertragsdaten!BC4217="","",VLOOKUP(Vertragsdaten!BC4217,'Dropdown-Werte'!$I$2:$J$5,2,FALSE))</f>
        <v/>
      </c>
      <c r="AX4216" s="16" t="str">
        <f t="shared" si="65"/>
        <v/>
      </c>
      <c r="AY4216" s="16" t="str">
        <f>IF(Vertragsdaten!BB4217="","",Vertragsdaten!BB4217)</f>
        <v/>
      </c>
      <c r="AZ4216" s="16" t="s">
        <v>93</v>
      </c>
      <c r="BA4216" s="16" t="s">
        <v>94</v>
      </c>
    </row>
    <row r="4217" spans="1:53">
      <c r="A4217" s="12" t="str">
        <f>IF(Vertragsdaten!AZ4218="","",Vertragsdaten!AZ4218)</f>
        <v/>
      </c>
      <c r="B4217" s="12"/>
      <c r="C4217" s="12"/>
      <c r="D4217" s="12"/>
      <c r="E4217" s="4" t="str">
        <f>IF(Vertragsdaten!M4218="","",Vertragsdaten!M4218)</f>
        <v/>
      </c>
      <c r="F4217" s="19">
        <f>Vertragsdaten!H4218</f>
        <v>0</v>
      </c>
      <c r="G4217" s="9"/>
      <c r="H4217" s="15" t="str">
        <f>IF(Vertragsdaten!J4218="","",Vertragsdaten!J4218)</f>
        <v/>
      </c>
      <c r="I4217" s="15" t="str">
        <f>IF(Vertragsdaten!K4218="","",Vertragsdaten!K4218)</f>
        <v/>
      </c>
      <c r="J4217" s="15" t="str">
        <f>IF(Vertragsdaten!L4218="","",Vertragsdaten!L4218)</f>
        <v/>
      </c>
      <c r="K4217" s="9"/>
      <c r="L4217" s="15" t="str">
        <f>IF(Vertragsdaten!J4218="","",Vertragsdaten!J4218)</f>
        <v/>
      </c>
      <c r="M4217" s="9" t="str">
        <f>IF(Vertragsdaten!I4218="","",Vertragsdaten!I4218)</f>
        <v/>
      </c>
      <c r="N4217" s="9"/>
      <c r="O4217" s="9" t="str">
        <f>IF(Vertragsdaten!W4218="","",Vertragsdaten!W4218)</f>
        <v/>
      </c>
      <c r="P4217" s="15" t="str">
        <f>IF(Vertragsdaten!R4218="","",Vertragsdaten!R4218)</f>
        <v/>
      </c>
      <c r="Q4217" s="15" t="str">
        <f>IF(Vertragsdaten!S4218="","",Vertragsdaten!S4218)</f>
        <v/>
      </c>
      <c r="R4217" s="9"/>
      <c r="S4217" s="15" t="str">
        <f>IF(Vertragsdaten!S4218="","",Vertragsdaten!T4218)</f>
        <v/>
      </c>
      <c r="T4217" s="15" t="str">
        <f>IF(Vertragsdaten!T4218="","",Vertragsdaten!U4218)</f>
        <v/>
      </c>
      <c r="U4217" s="9"/>
      <c r="V4217" s="16" t="str">
        <f>IF(Vertragsdaten!$V4218="","",Vertragsdaten!$V4218)</f>
        <v/>
      </c>
      <c r="W4217" s="9"/>
      <c r="X4217" s="9"/>
      <c r="Y4217" s="9"/>
      <c r="Z4217" s="9"/>
      <c r="AA4217" s="15" t="str">
        <f>IF(Vertragsdaten!AI4218="","",Vertragsdaten!AI4218)</f>
        <v/>
      </c>
      <c r="AB4217" s="15" t="str">
        <f>IF(Vertragsdaten!AJ4218="","",Vertragsdaten!AJ4218)</f>
        <v/>
      </c>
      <c r="AC4217" s="9"/>
      <c r="AD4217" s="15" t="str">
        <f>IF(Vertragsdaten!AK4218="","",Vertragsdaten!AK4218)</f>
        <v/>
      </c>
      <c r="AE4217" s="15" t="str">
        <f>IF(Vertragsdaten!AL4218="","",Vertragsdaten!AL4218)</f>
        <v/>
      </c>
      <c r="AF4217" s="16" t="s">
        <v>2</v>
      </c>
      <c r="AG4217" s="16" t="str">
        <f>IF(Vertragsdaten!G4218="","",Vertragsdaten!G4218)</f>
        <v/>
      </c>
      <c r="AH4217" s="9" t="str">
        <f>IF(Vertragsdaten!$AW4218="","",Vertragsdaten!AW4218)</f>
        <v/>
      </c>
      <c r="AI4217" s="9"/>
      <c r="AJ4217" s="9"/>
      <c r="AK4217" s="9"/>
      <c r="AL4217" s="15" t="str">
        <f>IF(Vertragsdaten!AM4218="","",Vertragsdaten!AM4218)</f>
        <v/>
      </c>
      <c r="AM4217" s="15" t="str">
        <f>IF(Vertragsdaten!AN4218="","",Vertragsdaten!AN4218)</f>
        <v/>
      </c>
      <c r="AN4217" s="9"/>
      <c r="AO4217" s="9"/>
      <c r="AP4217" s="22" t="str">
        <f>IF(Vertragsdaten!AQ4218="","",ROUND(Vertragsdaten!AQ4218,0))</f>
        <v/>
      </c>
      <c r="AQ4217" s="9"/>
      <c r="AR4217" s="15" t="str">
        <f>IF(Vertragsdaten!AR4218="","",Vertragsdaten!AR4218)</f>
        <v/>
      </c>
      <c r="AS4217" s="16" t="str">
        <f>IF(Vertragsdaten!$AW4218="","",Vertragsdaten!$AW4218)</f>
        <v/>
      </c>
      <c r="AT4217" s="16" t="str">
        <f>IF(Vertragsdaten!AO4218="","","11XSWK-H-------M")</f>
        <v/>
      </c>
      <c r="AU4217" s="16" t="str">
        <f>IF(Vertragsdaten!AU4218="E01 „Ein-/Auszug (Umzug)“","E01",IF(Vertragsdaten!AU4218="E02 „Einzug/Neuanlage“","E02",IF(Vertragsdaten!AU4218="E03 „Lieferantenwechsel“","E03","ZD2")))</f>
        <v>ZD2</v>
      </c>
      <c r="AV4217" s="16" t="str">
        <f>IF(Vertragsdaten!AS4218="nein","Z18","Z15")</f>
        <v>Z15</v>
      </c>
      <c r="AW4217" s="16" t="str">
        <f>IF(Vertragsdaten!BC4218="","",VLOOKUP(Vertragsdaten!BC4218,'Dropdown-Werte'!$I$2:$J$5,2,FALSE))</f>
        <v/>
      </c>
      <c r="AX4217" s="16" t="str">
        <f t="shared" si="65"/>
        <v/>
      </c>
      <c r="AY4217" s="16" t="str">
        <f>IF(Vertragsdaten!BB4218="","",Vertragsdaten!BB4218)</f>
        <v/>
      </c>
      <c r="AZ4217" s="16" t="s">
        <v>93</v>
      </c>
      <c r="BA4217" s="16" t="s">
        <v>94</v>
      </c>
    </row>
    <row r="4218" spans="1:53">
      <c r="A4218" s="12" t="str">
        <f>IF(Vertragsdaten!AZ4219="","",Vertragsdaten!AZ4219)</f>
        <v/>
      </c>
      <c r="B4218" s="12"/>
      <c r="C4218" s="12"/>
      <c r="D4218" s="12"/>
      <c r="E4218" s="4" t="str">
        <f>IF(Vertragsdaten!M4219="","",Vertragsdaten!M4219)</f>
        <v/>
      </c>
      <c r="F4218" s="19">
        <f>Vertragsdaten!H4219</f>
        <v>0</v>
      </c>
      <c r="G4218" s="9"/>
      <c r="H4218" s="15" t="str">
        <f>IF(Vertragsdaten!J4219="","",Vertragsdaten!J4219)</f>
        <v/>
      </c>
      <c r="I4218" s="15" t="str">
        <f>IF(Vertragsdaten!K4219="","",Vertragsdaten!K4219)</f>
        <v/>
      </c>
      <c r="J4218" s="15" t="str">
        <f>IF(Vertragsdaten!L4219="","",Vertragsdaten!L4219)</f>
        <v/>
      </c>
      <c r="K4218" s="9"/>
      <c r="L4218" s="15" t="str">
        <f>IF(Vertragsdaten!J4219="","",Vertragsdaten!J4219)</f>
        <v/>
      </c>
      <c r="M4218" s="9" t="str">
        <f>IF(Vertragsdaten!I4219="","",Vertragsdaten!I4219)</f>
        <v/>
      </c>
      <c r="N4218" s="9"/>
      <c r="O4218" s="9" t="str">
        <f>IF(Vertragsdaten!W4219="","",Vertragsdaten!W4219)</f>
        <v/>
      </c>
      <c r="P4218" s="15" t="str">
        <f>IF(Vertragsdaten!R4219="","",Vertragsdaten!R4219)</f>
        <v/>
      </c>
      <c r="Q4218" s="15" t="str">
        <f>IF(Vertragsdaten!S4219="","",Vertragsdaten!S4219)</f>
        <v/>
      </c>
      <c r="R4218" s="9"/>
      <c r="S4218" s="15" t="str">
        <f>IF(Vertragsdaten!S4219="","",Vertragsdaten!T4219)</f>
        <v/>
      </c>
      <c r="T4218" s="15" t="str">
        <f>IF(Vertragsdaten!T4219="","",Vertragsdaten!U4219)</f>
        <v/>
      </c>
      <c r="U4218" s="9"/>
      <c r="V4218" s="16" t="str">
        <f>IF(Vertragsdaten!$V4219="","",Vertragsdaten!$V4219)</f>
        <v/>
      </c>
      <c r="W4218" s="9"/>
      <c r="X4218" s="9"/>
      <c r="Y4218" s="9"/>
      <c r="Z4218" s="9"/>
      <c r="AA4218" s="15" t="str">
        <f>IF(Vertragsdaten!AI4219="","",Vertragsdaten!AI4219)</f>
        <v/>
      </c>
      <c r="AB4218" s="15" t="str">
        <f>IF(Vertragsdaten!AJ4219="","",Vertragsdaten!AJ4219)</f>
        <v/>
      </c>
      <c r="AC4218" s="9"/>
      <c r="AD4218" s="15" t="str">
        <f>IF(Vertragsdaten!AK4219="","",Vertragsdaten!AK4219)</f>
        <v/>
      </c>
      <c r="AE4218" s="15" t="str">
        <f>IF(Vertragsdaten!AL4219="","",Vertragsdaten!AL4219)</f>
        <v/>
      </c>
      <c r="AF4218" s="16" t="s">
        <v>2</v>
      </c>
      <c r="AG4218" s="16" t="str">
        <f>IF(Vertragsdaten!G4219="","",Vertragsdaten!G4219)</f>
        <v/>
      </c>
      <c r="AH4218" s="9" t="str">
        <f>IF(Vertragsdaten!$AW4219="","",Vertragsdaten!AW4219)</f>
        <v/>
      </c>
      <c r="AI4218" s="9"/>
      <c r="AJ4218" s="9"/>
      <c r="AK4218" s="9"/>
      <c r="AL4218" s="15" t="str">
        <f>IF(Vertragsdaten!AM4219="","",Vertragsdaten!AM4219)</f>
        <v/>
      </c>
      <c r="AM4218" s="15" t="str">
        <f>IF(Vertragsdaten!AN4219="","",Vertragsdaten!AN4219)</f>
        <v/>
      </c>
      <c r="AN4218" s="9"/>
      <c r="AO4218" s="9"/>
      <c r="AP4218" s="22" t="str">
        <f>IF(Vertragsdaten!AQ4219="","",ROUND(Vertragsdaten!AQ4219,0))</f>
        <v/>
      </c>
      <c r="AQ4218" s="9"/>
      <c r="AR4218" s="15" t="str">
        <f>IF(Vertragsdaten!AR4219="","",Vertragsdaten!AR4219)</f>
        <v/>
      </c>
      <c r="AS4218" s="16" t="str">
        <f>IF(Vertragsdaten!$AW4219="","",Vertragsdaten!$AW4219)</f>
        <v/>
      </c>
      <c r="AT4218" s="16" t="str">
        <f>IF(Vertragsdaten!AO4219="","","11XSWK-H-------M")</f>
        <v/>
      </c>
      <c r="AU4218" s="16" t="str">
        <f>IF(Vertragsdaten!AU4219="E01 „Ein-/Auszug (Umzug)“","E01",IF(Vertragsdaten!AU4219="E02 „Einzug/Neuanlage“","E02",IF(Vertragsdaten!AU4219="E03 „Lieferantenwechsel“","E03","ZD2")))</f>
        <v>ZD2</v>
      </c>
      <c r="AV4218" s="16" t="str">
        <f>IF(Vertragsdaten!AS4219="nein","Z18","Z15")</f>
        <v>Z15</v>
      </c>
      <c r="AW4218" s="16" t="str">
        <f>IF(Vertragsdaten!BC4219="","",VLOOKUP(Vertragsdaten!BC4219,'Dropdown-Werte'!$I$2:$J$5,2,FALSE))</f>
        <v/>
      </c>
      <c r="AX4218" s="16" t="str">
        <f t="shared" si="65"/>
        <v/>
      </c>
      <c r="AY4218" s="16" t="str">
        <f>IF(Vertragsdaten!BB4219="","",Vertragsdaten!BB4219)</f>
        <v/>
      </c>
      <c r="AZ4218" s="16" t="s">
        <v>93</v>
      </c>
      <c r="BA4218" s="16" t="s">
        <v>94</v>
      </c>
    </row>
    <row r="4219" spans="1:53">
      <c r="A4219" s="12" t="str">
        <f>IF(Vertragsdaten!AZ4220="","",Vertragsdaten!AZ4220)</f>
        <v/>
      </c>
      <c r="B4219" s="12"/>
      <c r="C4219" s="12"/>
      <c r="D4219" s="12"/>
      <c r="E4219" s="4" t="str">
        <f>IF(Vertragsdaten!M4220="","",Vertragsdaten!M4220)</f>
        <v/>
      </c>
      <c r="F4219" s="19">
        <f>Vertragsdaten!H4220</f>
        <v>0</v>
      </c>
      <c r="G4219" s="9"/>
      <c r="H4219" s="15" t="str">
        <f>IF(Vertragsdaten!J4220="","",Vertragsdaten!J4220)</f>
        <v/>
      </c>
      <c r="I4219" s="15" t="str">
        <f>IF(Vertragsdaten!K4220="","",Vertragsdaten!K4220)</f>
        <v/>
      </c>
      <c r="J4219" s="15" t="str">
        <f>IF(Vertragsdaten!L4220="","",Vertragsdaten!L4220)</f>
        <v/>
      </c>
      <c r="K4219" s="9"/>
      <c r="L4219" s="15" t="str">
        <f>IF(Vertragsdaten!J4220="","",Vertragsdaten!J4220)</f>
        <v/>
      </c>
      <c r="M4219" s="9" t="str">
        <f>IF(Vertragsdaten!I4220="","",Vertragsdaten!I4220)</f>
        <v/>
      </c>
      <c r="N4219" s="9"/>
      <c r="O4219" s="9" t="str">
        <f>IF(Vertragsdaten!W4220="","",Vertragsdaten!W4220)</f>
        <v/>
      </c>
      <c r="P4219" s="15" t="str">
        <f>IF(Vertragsdaten!R4220="","",Vertragsdaten!R4220)</f>
        <v/>
      </c>
      <c r="Q4219" s="15" t="str">
        <f>IF(Vertragsdaten!S4220="","",Vertragsdaten!S4220)</f>
        <v/>
      </c>
      <c r="R4219" s="9"/>
      <c r="S4219" s="15" t="str">
        <f>IF(Vertragsdaten!S4220="","",Vertragsdaten!T4220)</f>
        <v/>
      </c>
      <c r="T4219" s="15" t="str">
        <f>IF(Vertragsdaten!T4220="","",Vertragsdaten!U4220)</f>
        <v/>
      </c>
      <c r="U4219" s="9"/>
      <c r="V4219" s="16" t="str">
        <f>IF(Vertragsdaten!$V4220="","",Vertragsdaten!$V4220)</f>
        <v/>
      </c>
      <c r="W4219" s="9"/>
      <c r="X4219" s="9"/>
      <c r="Y4219" s="9"/>
      <c r="Z4219" s="9"/>
      <c r="AA4219" s="15" t="str">
        <f>IF(Vertragsdaten!AI4220="","",Vertragsdaten!AI4220)</f>
        <v/>
      </c>
      <c r="AB4219" s="15" t="str">
        <f>IF(Vertragsdaten!AJ4220="","",Vertragsdaten!AJ4220)</f>
        <v/>
      </c>
      <c r="AC4219" s="9"/>
      <c r="AD4219" s="15" t="str">
        <f>IF(Vertragsdaten!AK4220="","",Vertragsdaten!AK4220)</f>
        <v/>
      </c>
      <c r="AE4219" s="15" t="str">
        <f>IF(Vertragsdaten!AL4220="","",Vertragsdaten!AL4220)</f>
        <v/>
      </c>
      <c r="AF4219" s="16" t="s">
        <v>2</v>
      </c>
      <c r="AG4219" s="16" t="str">
        <f>IF(Vertragsdaten!G4220="","",Vertragsdaten!G4220)</f>
        <v/>
      </c>
      <c r="AH4219" s="9" t="str">
        <f>IF(Vertragsdaten!$AW4220="","",Vertragsdaten!AW4220)</f>
        <v/>
      </c>
      <c r="AI4219" s="9"/>
      <c r="AJ4219" s="9"/>
      <c r="AK4219" s="9"/>
      <c r="AL4219" s="15" t="str">
        <f>IF(Vertragsdaten!AM4220="","",Vertragsdaten!AM4220)</f>
        <v/>
      </c>
      <c r="AM4219" s="15" t="str">
        <f>IF(Vertragsdaten!AN4220="","",Vertragsdaten!AN4220)</f>
        <v/>
      </c>
      <c r="AN4219" s="9"/>
      <c r="AO4219" s="9"/>
      <c r="AP4219" s="22" t="str">
        <f>IF(Vertragsdaten!AQ4220="","",ROUND(Vertragsdaten!AQ4220,0))</f>
        <v/>
      </c>
      <c r="AQ4219" s="9"/>
      <c r="AR4219" s="15" t="str">
        <f>IF(Vertragsdaten!AR4220="","",Vertragsdaten!AR4220)</f>
        <v/>
      </c>
      <c r="AS4219" s="16" t="str">
        <f>IF(Vertragsdaten!$AW4220="","",Vertragsdaten!$AW4220)</f>
        <v/>
      </c>
      <c r="AT4219" s="16" t="str">
        <f>IF(Vertragsdaten!AO4220="","","11XSWK-H-------M")</f>
        <v/>
      </c>
      <c r="AU4219" s="16" t="str">
        <f>IF(Vertragsdaten!AU4220="E01 „Ein-/Auszug (Umzug)“","E01",IF(Vertragsdaten!AU4220="E02 „Einzug/Neuanlage“","E02",IF(Vertragsdaten!AU4220="E03 „Lieferantenwechsel“","E03","ZD2")))</f>
        <v>ZD2</v>
      </c>
      <c r="AV4219" s="16" t="str">
        <f>IF(Vertragsdaten!AS4220="nein","Z18","Z15")</f>
        <v>Z15</v>
      </c>
      <c r="AW4219" s="16" t="str">
        <f>IF(Vertragsdaten!BC4220="","",VLOOKUP(Vertragsdaten!BC4220,'Dropdown-Werte'!$I$2:$J$5,2,FALSE))</f>
        <v/>
      </c>
      <c r="AX4219" s="16" t="str">
        <f t="shared" si="65"/>
        <v/>
      </c>
      <c r="AY4219" s="16" t="str">
        <f>IF(Vertragsdaten!BB4220="","",Vertragsdaten!BB4220)</f>
        <v/>
      </c>
      <c r="AZ4219" s="16" t="s">
        <v>93</v>
      </c>
      <c r="BA4219" s="16" t="s">
        <v>94</v>
      </c>
    </row>
    <row r="4220" spans="1:53">
      <c r="A4220" s="12" t="str">
        <f>IF(Vertragsdaten!AZ4221="","",Vertragsdaten!AZ4221)</f>
        <v/>
      </c>
      <c r="B4220" s="12"/>
      <c r="C4220" s="12"/>
      <c r="D4220" s="12"/>
      <c r="E4220" s="4" t="str">
        <f>IF(Vertragsdaten!M4221="","",Vertragsdaten!M4221)</f>
        <v/>
      </c>
      <c r="F4220" s="19">
        <f>Vertragsdaten!H4221</f>
        <v>0</v>
      </c>
      <c r="G4220" s="9"/>
      <c r="H4220" s="15" t="str">
        <f>IF(Vertragsdaten!J4221="","",Vertragsdaten!J4221)</f>
        <v/>
      </c>
      <c r="I4220" s="15" t="str">
        <f>IF(Vertragsdaten!K4221="","",Vertragsdaten!K4221)</f>
        <v/>
      </c>
      <c r="J4220" s="15" t="str">
        <f>IF(Vertragsdaten!L4221="","",Vertragsdaten!L4221)</f>
        <v/>
      </c>
      <c r="K4220" s="9"/>
      <c r="L4220" s="15" t="str">
        <f>IF(Vertragsdaten!J4221="","",Vertragsdaten!J4221)</f>
        <v/>
      </c>
      <c r="M4220" s="9" t="str">
        <f>IF(Vertragsdaten!I4221="","",Vertragsdaten!I4221)</f>
        <v/>
      </c>
      <c r="N4220" s="9"/>
      <c r="O4220" s="9" t="str">
        <f>IF(Vertragsdaten!W4221="","",Vertragsdaten!W4221)</f>
        <v/>
      </c>
      <c r="P4220" s="15" t="str">
        <f>IF(Vertragsdaten!R4221="","",Vertragsdaten!R4221)</f>
        <v/>
      </c>
      <c r="Q4220" s="15" t="str">
        <f>IF(Vertragsdaten!S4221="","",Vertragsdaten!S4221)</f>
        <v/>
      </c>
      <c r="R4220" s="9"/>
      <c r="S4220" s="15" t="str">
        <f>IF(Vertragsdaten!S4221="","",Vertragsdaten!T4221)</f>
        <v/>
      </c>
      <c r="T4220" s="15" t="str">
        <f>IF(Vertragsdaten!T4221="","",Vertragsdaten!U4221)</f>
        <v/>
      </c>
      <c r="U4220" s="9"/>
      <c r="V4220" s="16" t="str">
        <f>IF(Vertragsdaten!$V4221="","",Vertragsdaten!$V4221)</f>
        <v/>
      </c>
      <c r="W4220" s="9"/>
      <c r="X4220" s="9"/>
      <c r="Y4220" s="9"/>
      <c r="Z4220" s="9"/>
      <c r="AA4220" s="15" t="str">
        <f>IF(Vertragsdaten!AI4221="","",Vertragsdaten!AI4221)</f>
        <v/>
      </c>
      <c r="AB4220" s="15" t="str">
        <f>IF(Vertragsdaten!AJ4221="","",Vertragsdaten!AJ4221)</f>
        <v/>
      </c>
      <c r="AC4220" s="9"/>
      <c r="AD4220" s="15" t="str">
        <f>IF(Vertragsdaten!AK4221="","",Vertragsdaten!AK4221)</f>
        <v/>
      </c>
      <c r="AE4220" s="15" t="str">
        <f>IF(Vertragsdaten!AL4221="","",Vertragsdaten!AL4221)</f>
        <v/>
      </c>
      <c r="AF4220" s="16" t="s">
        <v>2</v>
      </c>
      <c r="AG4220" s="16" t="str">
        <f>IF(Vertragsdaten!G4221="","",Vertragsdaten!G4221)</f>
        <v/>
      </c>
      <c r="AH4220" s="9" t="str">
        <f>IF(Vertragsdaten!$AW4221="","",Vertragsdaten!AW4221)</f>
        <v/>
      </c>
      <c r="AI4220" s="9"/>
      <c r="AJ4220" s="9"/>
      <c r="AK4220" s="9"/>
      <c r="AL4220" s="15" t="str">
        <f>IF(Vertragsdaten!AM4221="","",Vertragsdaten!AM4221)</f>
        <v/>
      </c>
      <c r="AM4220" s="15" t="str">
        <f>IF(Vertragsdaten!AN4221="","",Vertragsdaten!AN4221)</f>
        <v/>
      </c>
      <c r="AN4220" s="9"/>
      <c r="AO4220" s="9"/>
      <c r="AP4220" s="22" t="str">
        <f>IF(Vertragsdaten!AQ4221="","",ROUND(Vertragsdaten!AQ4221,0))</f>
        <v/>
      </c>
      <c r="AQ4220" s="9"/>
      <c r="AR4220" s="15" t="str">
        <f>IF(Vertragsdaten!AR4221="","",Vertragsdaten!AR4221)</f>
        <v/>
      </c>
      <c r="AS4220" s="16" t="str">
        <f>IF(Vertragsdaten!$AW4221="","",Vertragsdaten!$AW4221)</f>
        <v/>
      </c>
      <c r="AT4220" s="16" t="str">
        <f>IF(Vertragsdaten!AO4221="","","11XSWK-H-------M")</f>
        <v/>
      </c>
      <c r="AU4220" s="16" t="str">
        <f>IF(Vertragsdaten!AU4221="E01 „Ein-/Auszug (Umzug)“","E01",IF(Vertragsdaten!AU4221="E02 „Einzug/Neuanlage“","E02",IF(Vertragsdaten!AU4221="E03 „Lieferantenwechsel“","E03","ZD2")))</f>
        <v>ZD2</v>
      </c>
      <c r="AV4220" s="16" t="str">
        <f>IF(Vertragsdaten!AS4221="nein","Z18","Z15")</f>
        <v>Z15</v>
      </c>
      <c r="AW4220" s="16" t="str">
        <f>IF(Vertragsdaten!BC4221="","",VLOOKUP(Vertragsdaten!BC4221,'Dropdown-Werte'!$I$2:$J$5,2,FALSE))</f>
        <v/>
      </c>
      <c r="AX4220" s="16" t="str">
        <f t="shared" si="65"/>
        <v/>
      </c>
      <c r="AY4220" s="16" t="str">
        <f>IF(Vertragsdaten!BB4221="","",Vertragsdaten!BB4221)</f>
        <v/>
      </c>
      <c r="AZ4220" s="16" t="s">
        <v>93</v>
      </c>
      <c r="BA4220" s="16" t="s">
        <v>94</v>
      </c>
    </row>
    <row r="4221" spans="1:53">
      <c r="A4221" s="12" t="str">
        <f>IF(Vertragsdaten!AZ4222="","",Vertragsdaten!AZ4222)</f>
        <v/>
      </c>
      <c r="B4221" s="12"/>
      <c r="C4221" s="12"/>
      <c r="D4221" s="12"/>
      <c r="E4221" s="4" t="str">
        <f>IF(Vertragsdaten!M4222="","",Vertragsdaten!M4222)</f>
        <v/>
      </c>
      <c r="F4221" s="19">
        <f>Vertragsdaten!H4222</f>
        <v>0</v>
      </c>
      <c r="G4221" s="9"/>
      <c r="H4221" s="15" t="str">
        <f>IF(Vertragsdaten!J4222="","",Vertragsdaten!J4222)</f>
        <v/>
      </c>
      <c r="I4221" s="15" t="str">
        <f>IF(Vertragsdaten!K4222="","",Vertragsdaten!K4222)</f>
        <v/>
      </c>
      <c r="J4221" s="15" t="str">
        <f>IF(Vertragsdaten!L4222="","",Vertragsdaten!L4222)</f>
        <v/>
      </c>
      <c r="K4221" s="9"/>
      <c r="L4221" s="15" t="str">
        <f>IF(Vertragsdaten!J4222="","",Vertragsdaten!J4222)</f>
        <v/>
      </c>
      <c r="M4221" s="9" t="str">
        <f>IF(Vertragsdaten!I4222="","",Vertragsdaten!I4222)</f>
        <v/>
      </c>
      <c r="N4221" s="9"/>
      <c r="O4221" s="9" t="str">
        <f>IF(Vertragsdaten!W4222="","",Vertragsdaten!W4222)</f>
        <v/>
      </c>
      <c r="P4221" s="15" t="str">
        <f>IF(Vertragsdaten!R4222="","",Vertragsdaten!R4222)</f>
        <v/>
      </c>
      <c r="Q4221" s="15" t="str">
        <f>IF(Vertragsdaten!S4222="","",Vertragsdaten!S4222)</f>
        <v/>
      </c>
      <c r="R4221" s="9"/>
      <c r="S4221" s="15" t="str">
        <f>IF(Vertragsdaten!S4222="","",Vertragsdaten!T4222)</f>
        <v/>
      </c>
      <c r="T4221" s="15" t="str">
        <f>IF(Vertragsdaten!T4222="","",Vertragsdaten!U4222)</f>
        <v/>
      </c>
      <c r="U4221" s="9"/>
      <c r="V4221" s="16" t="str">
        <f>IF(Vertragsdaten!$V4222="","",Vertragsdaten!$V4222)</f>
        <v/>
      </c>
      <c r="W4221" s="9"/>
      <c r="X4221" s="9"/>
      <c r="Y4221" s="9"/>
      <c r="Z4221" s="9"/>
      <c r="AA4221" s="15" t="str">
        <f>IF(Vertragsdaten!AI4222="","",Vertragsdaten!AI4222)</f>
        <v/>
      </c>
      <c r="AB4221" s="15" t="str">
        <f>IF(Vertragsdaten!AJ4222="","",Vertragsdaten!AJ4222)</f>
        <v/>
      </c>
      <c r="AC4221" s="9"/>
      <c r="AD4221" s="15" t="str">
        <f>IF(Vertragsdaten!AK4222="","",Vertragsdaten!AK4222)</f>
        <v/>
      </c>
      <c r="AE4221" s="15" t="str">
        <f>IF(Vertragsdaten!AL4222="","",Vertragsdaten!AL4222)</f>
        <v/>
      </c>
      <c r="AF4221" s="16" t="s">
        <v>2</v>
      </c>
      <c r="AG4221" s="16" t="str">
        <f>IF(Vertragsdaten!G4222="","",Vertragsdaten!G4222)</f>
        <v/>
      </c>
      <c r="AH4221" s="9" t="str">
        <f>IF(Vertragsdaten!$AW4222="","",Vertragsdaten!AW4222)</f>
        <v/>
      </c>
      <c r="AI4221" s="9"/>
      <c r="AJ4221" s="9"/>
      <c r="AK4221" s="9"/>
      <c r="AL4221" s="15" t="str">
        <f>IF(Vertragsdaten!AM4222="","",Vertragsdaten!AM4222)</f>
        <v/>
      </c>
      <c r="AM4221" s="15" t="str">
        <f>IF(Vertragsdaten!AN4222="","",Vertragsdaten!AN4222)</f>
        <v/>
      </c>
      <c r="AN4221" s="9"/>
      <c r="AO4221" s="9"/>
      <c r="AP4221" s="22" t="str">
        <f>IF(Vertragsdaten!AQ4222="","",ROUND(Vertragsdaten!AQ4222,0))</f>
        <v/>
      </c>
      <c r="AQ4221" s="9"/>
      <c r="AR4221" s="15" t="str">
        <f>IF(Vertragsdaten!AR4222="","",Vertragsdaten!AR4222)</f>
        <v/>
      </c>
      <c r="AS4221" s="16" t="str">
        <f>IF(Vertragsdaten!$AW4222="","",Vertragsdaten!$AW4222)</f>
        <v/>
      </c>
      <c r="AT4221" s="16" t="str">
        <f>IF(Vertragsdaten!AO4222="","","11XSWK-H-------M")</f>
        <v/>
      </c>
      <c r="AU4221" s="16" t="str">
        <f>IF(Vertragsdaten!AU4222="E01 „Ein-/Auszug (Umzug)“","E01",IF(Vertragsdaten!AU4222="E02 „Einzug/Neuanlage“","E02",IF(Vertragsdaten!AU4222="E03 „Lieferantenwechsel“","E03","ZD2")))</f>
        <v>ZD2</v>
      </c>
      <c r="AV4221" s="16" t="str">
        <f>IF(Vertragsdaten!AS4222="nein","Z18","Z15")</f>
        <v>Z15</v>
      </c>
      <c r="AW4221" s="16" t="str">
        <f>IF(Vertragsdaten!BC4222="","",VLOOKUP(Vertragsdaten!BC4222,'Dropdown-Werte'!$I$2:$J$5,2,FALSE))</f>
        <v/>
      </c>
      <c r="AX4221" s="16" t="str">
        <f t="shared" si="65"/>
        <v/>
      </c>
      <c r="AY4221" s="16" t="str">
        <f>IF(Vertragsdaten!BB4222="","",Vertragsdaten!BB4222)</f>
        <v/>
      </c>
      <c r="AZ4221" s="16" t="s">
        <v>93</v>
      </c>
      <c r="BA4221" s="16" t="s">
        <v>94</v>
      </c>
    </row>
    <row r="4222" spans="1:53">
      <c r="A4222" s="12" t="str">
        <f>IF(Vertragsdaten!AZ4223="","",Vertragsdaten!AZ4223)</f>
        <v/>
      </c>
      <c r="B4222" s="12"/>
      <c r="C4222" s="12"/>
      <c r="D4222" s="12"/>
      <c r="E4222" s="4" t="str">
        <f>IF(Vertragsdaten!M4223="","",Vertragsdaten!M4223)</f>
        <v/>
      </c>
      <c r="F4222" s="19">
        <f>Vertragsdaten!H4223</f>
        <v>0</v>
      </c>
      <c r="G4222" s="9"/>
      <c r="H4222" s="15" t="str">
        <f>IF(Vertragsdaten!J4223="","",Vertragsdaten!J4223)</f>
        <v/>
      </c>
      <c r="I4222" s="15" t="str">
        <f>IF(Vertragsdaten!K4223="","",Vertragsdaten!K4223)</f>
        <v/>
      </c>
      <c r="J4222" s="15" t="str">
        <f>IF(Vertragsdaten!L4223="","",Vertragsdaten!L4223)</f>
        <v/>
      </c>
      <c r="K4222" s="9"/>
      <c r="L4222" s="15" t="str">
        <f>IF(Vertragsdaten!J4223="","",Vertragsdaten!J4223)</f>
        <v/>
      </c>
      <c r="M4222" s="9" t="str">
        <f>IF(Vertragsdaten!I4223="","",Vertragsdaten!I4223)</f>
        <v/>
      </c>
      <c r="N4222" s="9"/>
      <c r="O4222" s="9" t="str">
        <f>IF(Vertragsdaten!W4223="","",Vertragsdaten!W4223)</f>
        <v/>
      </c>
      <c r="P4222" s="15" t="str">
        <f>IF(Vertragsdaten!R4223="","",Vertragsdaten!R4223)</f>
        <v/>
      </c>
      <c r="Q4222" s="15" t="str">
        <f>IF(Vertragsdaten!S4223="","",Vertragsdaten!S4223)</f>
        <v/>
      </c>
      <c r="R4222" s="9"/>
      <c r="S4222" s="15" t="str">
        <f>IF(Vertragsdaten!S4223="","",Vertragsdaten!T4223)</f>
        <v/>
      </c>
      <c r="T4222" s="15" t="str">
        <f>IF(Vertragsdaten!T4223="","",Vertragsdaten!U4223)</f>
        <v/>
      </c>
      <c r="U4222" s="9"/>
      <c r="V4222" s="16" t="str">
        <f>IF(Vertragsdaten!$V4223="","",Vertragsdaten!$V4223)</f>
        <v/>
      </c>
      <c r="W4222" s="9"/>
      <c r="X4222" s="9"/>
      <c r="Y4222" s="9"/>
      <c r="Z4222" s="9"/>
      <c r="AA4222" s="15" t="str">
        <f>IF(Vertragsdaten!AI4223="","",Vertragsdaten!AI4223)</f>
        <v/>
      </c>
      <c r="AB4222" s="15" t="str">
        <f>IF(Vertragsdaten!AJ4223="","",Vertragsdaten!AJ4223)</f>
        <v/>
      </c>
      <c r="AC4222" s="9"/>
      <c r="AD4222" s="15" t="str">
        <f>IF(Vertragsdaten!AK4223="","",Vertragsdaten!AK4223)</f>
        <v/>
      </c>
      <c r="AE4222" s="15" t="str">
        <f>IF(Vertragsdaten!AL4223="","",Vertragsdaten!AL4223)</f>
        <v/>
      </c>
      <c r="AF4222" s="16" t="s">
        <v>2</v>
      </c>
      <c r="AG4222" s="16" t="str">
        <f>IF(Vertragsdaten!G4223="","",Vertragsdaten!G4223)</f>
        <v/>
      </c>
      <c r="AH4222" s="9" t="str">
        <f>IF(Vertragsdaten!$AW4223="","",Vertragsdaten!AW4223)</f>
        <v/>
      </c>
      <c r="AI4222" s="9"/>
      <c r="AJ4222" s="9"/>
      <c r="AK4222" s="9"/>
      <c r="AL4222" s="15" t="str">
        <f>IF(Vertragsdaten!AM4223="","",Vertragsdaten!AM4223)</f>
        <v/>
      </c>
      <c r="AM4222" s="15" t="str">
        <f>IF(Vertragsdaten!AN4223="","",Vertragsdaten!AN4223)</f>
        <v/>
      </c>
      <c r="AN4222" s="9"/>
      <c r="AO4222" s="9"/>
      <c r="AP4222" s="22" t="str">
        <f>IF(Vertragsdaten!AQ4223="","",ROUND(Vertragsdaten!AQ4223,0))</f>
        <v/>
      </c>
      <c r="AQ4222" s="9"/>
      <c r="AR4222" s="15" t="str">
        <f>IF(Vertragsdaten!AR4223="","",Vertragsdaten!AR4223)</f>
        <v/>
      </c>
      <c r="AS4222" s="16" t="str">
        <f>IF(Vertragsdaten!$AW4223="","",Vertragsdaten!$AW4223)</f>
        <v/>
      </c>
      <c r="AT4222" s="16" t="str">
        <f>IF(Vertragsdaten!AO4223="","","11XSWK-H-------M")</f>
        <v/>
      </c>
      <c r="AU4222" s="16" t="str">
        <f>IF(Vertragsdaten!AU4223="E01 „Ein-/Auszug (Umzug)“","E01",IF(Vertragsdaten!AU4223="E02 „Einzug/Neuanlage“","E02",IF(Vertragsdaten!AU4223="E03 „Lieferantenwechsel“","E03","ZD2")))</f>
        <v>ZD2</v>
      </c>
      <c r="AV4222" s="16" t="str">
        <f>IF(Vertragsdaten!AS4223="nein","Z18","Z15")</f>
        <v>Z15</v>
      </c>
      <c r="AW4222" s="16" t="str">
        <f>IF(Vertragsdaten!BC4223="","",VLOOKUP(Vertragsdaten!BC4223,'Dropdown-Werte'!$I$2:$J$5,2,FALSE))</f>
        <v/>
      </c>
      <c r="AX4222" s="16" t="str">
        <f t="shared" si="65"/>
        <v/>
      </c>
      <c r="AY4222" s="16" t="str">
        <f>IF(Vertragsdaten!BB4223="","",Vertragsdaten!BB4223)</f>
        <v/>
      </c>
      <c r="AZ4222" s="16" t="s">
        <v>93</v>
      </c>
      <c r="BA4222" s="16" t="s">
        <v>94</v>
      </c>
    </row>
    <row r="4223" spans="1:53">
      <c r="A4223" s="12" t="str">
        <f>IF(Vertragsdaten!AZ4224="","",Vertragsdaten!AZ4224)</f>
        <v/>
      </c>
      <c r="B4223" s="12"/>
      <c r="C4223" s="12"/>
      <c r="D4223" s="12"/>
      <c r="E4223" s="4" t="str">
        <f>IF(Vertragsdaten!M4224="","",Vertragsdaten!M4224)</f>
        <v/>
      </c>
      <c r="F4223" s="19">
        <f>Vertragsdaten!H4224</f>
        <v>0</v>
      </c>
      <c r="G4223" s="9"/>
      <c r="H4223" s="15" t="str">
        <f>IF(Vertragsdaten!J4224="","",Vertragsdaten!J4224)</f>
        <v/>
      </c>
      <c r="I4223" s="15" t="str">
        <f>IF(Vertragsdaten!K4224="","",Vertragsdaten!K4224)</f>
        <v/>
      </c>
      <c r="J4223" s="15" t="str">
        <f>IF(Vertragsdaten!L4224="","",Vertragsdaten!L4224)</f>
        <v/>
      </c>
      <c r="K4223" s="9"/>
      <c r="L4223" s="15" t="str">
        <f>IF(Vertragsdaten!J4224="","",Vertragsdaten!J4224)</f>
        <v/>
      </c>
      <c r="M4223" s="9" t="str">
        <f>IF(Vertragsdaten!I4224="","",Vertragsdaten!I4224)</f>
        <v/>
      </c>
      <c r="N4223" s="9"/>
      <c r="O4223" s="9" t="str">
        <f>IF(Vertragsdaten!W4224="","",Vertragsdaten!W4224)</f>
        <v/>
      </c>
      <c r="P4223" s="15" t="str">
        <f>IF(Vertragsdaten!R4224="","",Vertragsdaten!R4224)</f>
        <v/>
      </c>
      <c r="Q4223" s="15" t="str">
        <f>IF(Vertragsdaten!S4224="","",Vertragsdaten!S4224)</f>
        <v/>
      </c>
      <c r="R4223" s="9"/>
      <c r="S4223" s="15" t="str">
        <f>IF(Vertragsdaten!S4224="","",Vertragsdaten!T4224)</f>
        <v/>
      </c>
      <c r="T4223" s="15" t="str">
        <f>IF(Vertragsdaten!T4224="","",Vertragsdaten!U4224)</f>
        <v/>
      </c>
      <c r="U4223" s="9"/>
      <c r="V4223" s="16" t="str">
        <f>IF(Vertragsdaten!$V4224="","",Vertragsdaten!$V4224)</f>
        <v/>
      </c>
      <c r="W4223" s="9"/>
      <c r="X4223" s="9"/>
      <c r="Y4223" s="9"/>
      <c r="Z4223" s="9"/>
      <c r="AA4223" s="15" t="str">
        <f>IF(Vertragsdaten!AI4224="","",Vertragsdaten!AI4224)</f>
        <v/>
      </c>
      <c r="AB4223" s="15" t="str">
        <f>IF(Vertragsdaten!AJ4224="","",Vertragsdaten!AJ4224)</f>
        <v/>
      </c>
      <c r="AC4223" s="9"/>
      <c r="AD4223" s="15" t="str">
        <f>IF(Vertragsdaten!AK4224="","",Vertragsdaten!AK4224)</f>
        <v/>
      </c>
      <c r="AE4223" s="15" t="str">
        <f>IF(Vertragsdaten!AL4224="","",Vertragsdaten!AL4224)</f>
        <v/>
      </c>
      <c r="AF4223" s="16" t="s">
        <v>2</v>
      </c>
      <c r="AG4223" s="16" t="str">
        <f>IF(Vertragsdaten!G4224="","",Vertragsdaten!G4224)</f>
        <v/>
      </c>
      <c r="AH4223" s="9" t="str">
        <f>IF(Vertragsdaten!$AW4224="","",Vertragsdaten!AW4224)</f>
        <v/>
      </c>
      <c r="AI4223" s="9"/>
      <c r="AJ4223" s="9"/>
      <c r="AK4223" s="9"/>
      <c r="AL4223" s="15" t="str">
        <f>IF(Vertragsdaten!AM4224="","",Vertragsdaten!AM4224)</f>
        <v/>
      </c>
      <c r="AM4223" s="15" t="str">
        <f>IF(Vertragsdaten!AN4224="","",Vertragsdaten!AN4224)</f>
        <v/>
      </c>
      <c r="AN4223" s="9"/>
      <c r="AO4223" s="9"/>
      <c r="AP4223" s="22" t="str">
        <f>IF(Vertragsdaten!AQ4224="","",ROUND(Vertragsdaten!AQ4224,0))</f>
        <v/>
      </c>
      <c r="AQ4223" s="9"/>
      <c r="AR4223" s="15" t="str">
        <f>IF(Vertragsdaten!AR4224="","",Vertragsdaten!AR4224)</f>
        <v/>
      </c>
      <c r="AS4223" s="16" t="str">
        <f>IF(Vertragsdaten!$AW4224="","",Vertragsdaten!$AW4224)</f>
        <v/>
      </c>
      <c r="AT4223" s="16" t="str">
        <f>IF(Vertragsdaten!AO4224="","","11XSWK-H-------M")</f>
        <v/>
      </c>
      <c r="AU4223" s="16" t="str">
        <f>IF(Vertragsdaten!AU4224="E01 „Ein-/Auszug (Umzug)“","E01",IF(Vertragsdaten!AU4224="E02 „Einzug/Neuanlage“","E02",IF(Vertragsdaten!AU4224="E03 „Lieferantenwechsel“","E03","ZD2")))</f>
        <v>ZD2</v>
      </c>
      <c r="AV4223" s="16" t="str">
        <f>IF(Vertragsdaten!AS4224="nein","Z18","Z15")</f>
        <v>Z15</v>
      </c>
      <c r="AW4223" s="16" t="str">
        <f>IF(Vertragsdaten!BC4224="","",VLOOKUP(Vertragsdaten!BC4224,'Dropdown-Werte'!$I$2:$J$5,2,FALSE))</f>
        <v/>
      </c>
      <c r="AX4223" s="16" t="str">
        <f t="shared" si="65"/>
        <v/>
      </c>
      <c r="AY4223" s="16" t="str">
        <f>IF(Vertragsdaten!BB4224="","",Vertragsdaten!BB4224)</f>
        <v/>
      </c>
      <c r="AZ4223" s="16" t="s">
        <v>93</v>
      </c>
      <c r="BA4223" s="16" t="s">
        <v>94</v>
      </c>
    </row>
    <row r="4224" spans="1:53">
      <c r="A4224" s="12" t="str">
        <f>IF(Vertragsdaten!AZ4225="","",Vertragsdaten!AZ4225)</f>
        <v/>
      </c>
      <c r="B4224" s="12"/>
      <c r="C4224" s="12"/>
      <c r="D4224" s="12"/>
      <c r="E4224" s="4" t="str">
        <f>IF(Vertragsdaten!M4225="","",Vertragsdaten!M4225)</f>
        <v/>
      </c>
      <c r="F4224" s="19">
        <f>Vertragsdaten!H4225</f>
        <v>0</v>
      </c>
      <c r="G4224" s="9"/>
      <c r="H4224" s="15" t="str">
        <f>IF(Vertragsdaten!J4225="","",Vertragsdaten!J4225)</f>
        <v/>
      </c>
      <c r="I4224" s="15" t="str">
        <f>IF(Vertragsdaten!K4225="","",Vertragsdaten!K4225)</f>
        <v/>
      </c>
      <c r="J4224" s="15" t="str">
        <f>IF(Vertragsdaten!L4225="","",Vertragsdaten!L4225)</f>
        <v/>
      </c>
      <c r="K4224" s="9"/>
      <c r="L4224" s="15" t="str">
        <f>IF(Vertragsdaten!J4225="","",Vertragsdaten!J4225)</f>
        <v/>
      </c>
      <c r="M4224" s="9" t="str">
        <f>IF(Vertragsdaten!I4225="","",Vertragsdaten!I4225)</f>
        <v/>
      </c>
      <c r="N4224" s="9"/>
      <c r="O4224" s="9" t="str">
        <f>IF(Vertragsdaten!W4225="","",Vertragsdaten!W4225)</f>
        <v/>
      </c>
      <c r="P4224" s="15" t="str">
        <f>IF(Vertragsdaten!R4225="","",Vertragsdaten!R4225)</f>
        <v/>
      </c>
      <c r="Q4224" s="15" t="str">
        <f>IF(Vertragsdaten!S4225="","",Vertragsdaten!S4225)</f>
        <v/>
      </c>
      <c r="R4224" s="9"/>
      <c r="S4224" s="15" t="str">
        <f>IF(Vertragsdaten!S4225="","",Vertragsdaten!T4225)</f>
        <v/>
      </c>
      <c r="T4224" s="15" t="str">
        <f>IF(Vertragsdaten!T4225="","",Vertragsdaten!U4225)</f>
        <v/>
      </c>
      <c r="U4224" s="9"/>
      <c r="V4224" s="16" t="str">
        <f>IF(Vertragsdaten!$V4225="","",Vertragsdaten!$V4225)</f>
        <v/>
      </c>
      <c r="W4224" s="9"/>
      <c r="X4224" s="9"/>
      <c r="Y4224" s="9"/>
      <c r="Z4224" s="9"/>
      <c r="AA4224" s="15" t="str">
        <f>IF(Vertragsdaten!AI4225="","",Vertragsdaten!AI4225)</f>
        <v/>
      </c>
      <c r="AB4224" s="15" t="str">
        <f>IF(Vertragsdaten!AJ4225="","",Vertragsdaten!AJ4225)</f>
        <v/>
      </c>
      <c r="AC4224" s="9"/>
      <c r="AD4224" s="15" t="str">
        <f>IF(Vertragsdaten!AK4225="","",Vertragsdaten!AK4225)</f>
        <v/>
      </c>
      <c r="AE4224" s="15" t="str">
        <f>IF(Vertragsdaten!AL4225="","",Vertragsdaten!AL4225)</f>
        <v/>
      </c>
      <c r="AF4224" s="16" t="s">
        <v>2</v>
      </c>
      <c r="AG4224" s="16" t="str">
        <f>IF(Vertragsdaten!G4225="","",Vertragsdaten!G4225)</f>
        <v/>
      </c>
      <c r="AH4224" s="9" t="str">
        <f>IF(Vertragsdaten!$AW4225="","",Vertragsdaten!AW4225)</f>
        <v/>
      </c>
      <c r="AI4224" s="9"/>
      <c r="AJ4224" s="9"/>
      <c r="AK4224" s="9"/>
      <c r="AL4224" s="15" t="str">
        <f>IF(Vertragsdaten!AM4225="","",Vertragsdaten!AM4225)</f>
        <v/>
      </c>
      <c r="AM4224" s="15" t="str">
        <f>IF(Vertragsdaten!AN4225="","",Vertragsdaten!AN4225)</f>
        <v/>
      </c>
      <c r="AN4224" s="9"/>
      <c r="AO4224" s="9"/>
      <c r="AP4224" s="22" t="str">
        <f>IF(Vertragsdaten!AQ4225="","",ROUND(Vertragsdaten!AQ4225,0))</f>
        <v/>
      </c>
      <c r="AQ4224" s="9"/>
      <c r="AR4224" s="15" t="str">
        <f>IF(Vertragsdaten!AR4225="","",Vertragsdaten!AR4225)</f>
        <v/>
      </c>
      <c r="AS4224" s="16" t="str">
        <f>IF(Vertragsdaten!$AW4225="","",Vertragsdaten!$AW4225)</f>
        <v/>
      </c>
      <c r="AT4224" s="16" t="str">
        <f>IF(Vertragsdaten!AO4225="","","11XSWK-H-------M")</f>
        <v/>
      </c>
      <c r="AU4224" s="16" t="str">
        <f>IF(Vertragsdaten!AU4225="E01 „Ein-/Auszug (Umzug)“","E01",IF(Vertragsdaten!AU4225="E02 „Einzug/Neuanlage“","E02",IF(Vertragsdaten!AU4225="E03 „Lieferantenwechsel“","E03","ZD2")))</f>
        <v>ZD2</v>
      </c>
      <c r="AV4224" s="16" t="str">
        <f>IF(Vertragsdaten!AS4225="nein","Z18","Z15")</f>
        <v>Z15</v>
      </c>
      <c r="AW4224" s="16" t="str">
        <f>IF(Vertragsdaten!BC4225="","",VLOOKUP(Vertragsdaten!BC4225,'Dropdown-Werte'!$I$2:$J$5,2,FALSE))</f>
        <v/>
      </c>
      <c r="AX4224" s="16" t="str">
        <f t="shared" si="65"/>
        <v/>
      </c>
      <c r="AY4224" s="16" t="str">
        <f>IF(Vertragsdaten!BB4225="","",Vertragsdaten!BB4225)</f>
        <v/>
      </c>
      <c r="AZ4224" s="16" t="s">
        <v>93</v>
      </c>
      <c r="BA4224" s="16" t="s">
        <v>94</v>
      </c>
    </row>
    <row r="4225" spans="1:53">
      <c r="A4225" s="12" t="str">
        <f>IF(Vertragsdaten!AZ4226="","",Vertragsdaten!AZ4226)</f>
        <v/>
      </c>
      <c r="B4225" s="12"/>
      <c r="C4225" s="12"/>
      <c r="D4225" s="12"/>
      <c r="E4225" s="4" t="str">
        <f>IF(Vertragsdaten!M4226="","",Vertragsdaten!M4226)</f>
        <v/>
      </c>
      <c r="F4225" s="19">
        <f>Vertragsdaten!H4226</f>
        <v>0</v>
      </c>
      <c r="G4225" s="9"/>
      <c r="H4225" s="15" t="str">
        <f>IF(Vertragsdaten!J4226="","",Vertragsdaten!J4226)</f>
        <v/>
      </c>
      <c r="I4225" s="15" t="str">
        <f>IF(Vertragsdaten!K4226="","",Vertragsdaten!K4226)</f>
        <v/>
      </c>
      <c r="J4225" s="15" t="str">
        <f>IF(Vertragsdaten!L4226="","",Vertragsdaten!L4226)</f>
        <v/>
      </c>
      <c r="K4225" s="9"/>
      <c r="L4225" s="15" t="str">
        <f>IF(Vertragsdaten!J4226="","",Vertragsdaten!J4226)</f>
        <v/>
      </c>
      <c r="M4225" s="9" t="str">
        <f>IF(Vertragsdaten!I4226="","",Vertragsdaten!I4226)</f>
        <v/>
      </c>
      <c r="N4225" s="9"/>
      <c r="O4225" s="9" t="str">
        <f>IF(Vertragsdaten!W4226="","",Vertragsdaten!W4226)</f>
        <v/>
      </c>
      <c r="P4225" s="15" t="str">
        <f>IF(Vertragsdaten!R4226="","",Vertragsdaten!R4226)</f>
        <v/>
      </c>
      <c r="Q4225" s="15" t="str">
        <f>IF(Vertragsdaten!S4226="","",Vertragsdaten!S4226)</f>
        <v/>
      </c>
      <c r="R4225" s="9"/>
      <c r="S4225" s="15" t="str">
        <f>IF(Vertragsdaten!S4226="","",Vertragsdaten!T4226)</f>
        <v/>
      </c>
      <c r="T4225" s="15" t="str">
        <f>IF(Vertragsdaten!T4226="","",Vertragsdaten!U4226)</f>
        <v/>
      </c>
      <c r="U4225" s="9"/>
      <c r="V4225" s="16" t="str">
        <f>IF(Vertragsdaten!$V4226="","",Vertragsdaten!$V4226)</f>
        <v/>
      </c>
      <c r="W4225" s="9"/>
      <c r="X4225" s="9"/>
      <c r="Y4225" s="9"/>
      <c r="Z4225" s="9"/>
      <c r="AA4225" s="15" t="str">
        <f>IF(Vertragsdaten!AI4226="","",Vertragsdaten!AI4226)</f>
        <v/>
      </c>
      <c r="AB4225" s="15" t="str">
        <f>IF(Vertragsdaten!AJ4226="","",Vertragsdaten!AJ4226)</f>
        <v/>
      </c>
      <c r="AC4225" s="9"/>
      <c r="AD4225" s="15" t="str">
        <f>IF(Vertragsdaten!AK4226="","",Vertragsdaten!AK4226)</f>
        <v/>
      </c>
      <c r="AE4225" s="15" t="str">
        <f>IF(Vertragsdaten!AL4226="","",Vertragsdaten!AL4226)</f>
        <v/>
      </c>
      <c r="AF4225" s="16" t="s">
        <v>2</v>
      </c>
      <c r="AG4225" s="16" t="str">
        <f>IF(Vertragsdaten!G4226="","",Vertragsdaten!G4226)</f>
        <v/>
      </c>
      <c r="AH4225" s="9" t="str">
        <f>IF(Vertragsdaten!$AW4226="","",Vertragsdaten!AW4226)</f>
        <v/>
      </c>
      <c r="AI4225" s="9"/>
      <c r="AJ4225" s="9"/>
      <c r="AK4225" s="9"/>
      <c r="AL4225" s="15" t="str">
        <f>IF(Vertragsdaten!AM4226="","",Vertragsdaten!AM4226)</f>
        <v/>
      </c>
      <c r="AM4225" s="15" t="str">
        <f>IF(Vertragsdaten!AN4226="","",Vertragsdaten!AN4226)</f>
        <v/>
      </c>
      <c r="AN4225" s="9"/>
      <c r="AO4225" s="9"/>
      <c r="AP4225" s="22" t="str">
        <f>IF(Vertragsdaten!AQ4226="","",ROUND(Vertragsdaten!AQ4226,0))</f>
        <v/>
      </c>
      <c r="AQ4225" s="9"/>
      <c r="AR4225" s="15" t="str">
        <f>IF(Vertragsdaten!AR4226="","",Vertragsdaten!AR4226)</f>
        <v/>
      </c>
      <c r="AS4225" s="16" t="str">
        <f>IF(Vertragsdaten!$AW4226="","",Vertragsdaten!$AW4226)</f>
        <v/>
      </c>
      <c r="AT4225" s="16" t="str">
        <f>IF(Vertragsdaten!AO4226="","","11XSWK-H-------M")</f>
        <v/>
      </c>
      <c r="AU4225" s="16" t="str">
        <f>IF(Vertragsdaten!AU4226="E01 „Ein-/Auszug (Umzug)“","E01",IF(Vertragsdaten!AU4226="E02 „Einzug/Neuanlage“","E02",IF(Vertragsdaten!AU4226="E03 „Lieferantenwechsel“","E03","ZD2")))</f>
        <v>ZD2</v>
      </c>
      <c r="AV4225" s="16" t="str">
        <f>IF(Vertragsdaten!AS4226="nein","Z18","Z15")</f>
        <v>Z15</v>
      </c>
      <c r="AW4225" s="16" t="str">
        <f>IF(Vertragsdaten!BC4226="","",VLOOKUP(Vertragsdaten!BC4226,'Dropdown-Werte'!$I$2:$J$5,2,FALSE))</f>
        <v/>
      </c>
      <c r="AX4225" s="16" t="str">
        <f t="shared" si="65"/>
        <v/>
      </c>
      <c r="AY4225" s="16" t="str">
        <f>IF(Vertragsdaten!BB4226="","",Vertragsdaten!BB4226)</f>
        <v/>
      </c>
      <c r="AZ4225" s="16" t="s">
        <v>93</v>
      </c>
      <c r="BA4225" s="16" t="s">
        <v>94</v>
      </c>
    </row>
    <row r="4226" spans="1:53">
      <c r="A4226" s="12" t="str">
        <f>IF(Vertragsdaten!AZ4227="","",Vertragsdaten!AZ4227)</f>
        <v/>
      </c>
      <c r="B4226" s="12"/>
      <c r="C4226" s="12"/>
      <c r="D4226" s="12"/>
      <c r="E4226" s="4" t="str">
        <f>IF(Vertragsdaten!M4227="","",Vertragsdaten!M4227)</f>
        <v/>
      </c>
      <c r="F4226" s="19">
        <f>Vertragsdaten!H4227</f>
        <v>0</v>
      </c>
      <c r="G4226" s="9"/>
      <c r="H4226" s="15" t="str">
        <f>IF(Vertragsdaten!J4227="","",Vertragsdaten!J4227)</f>
        <v/>
      </c>
      <c r="I4226" s="15" t="str">
        <f>IF(Vertragsdaten!K4227="","",Vertragsdaten!K4227)</f>
        <v/>
      </c>
      <c r="J4226" s="15" t="str">
        <f>IF(Vertragsdaten!L4227="","",Vertragsdaten!L4227)</f>
        <v/>
      </c>
      <c r="K4226" s="9"/>
      <c r="L4226" s="15" t="str">
        <f>IF(Vertragsdaten!J4227="","",Vertragsdaten!J4227)</f>
        <v/>
      </c>
      <c r="M4226" s="9" t="str">
        <f>IF(Vertragsdaten!I4227="","",Vertragsdaten!I4227)</f>
        <v/>
      </c>
      <c r="N4226" s="9"/>
      <c r="O4226" s="9" t="str">
        <f>IF(Vertragsdaten!W4227="","",Vertragsdaten!W4227)</f>
        <v/>
      </c>
      <c r="P4226" s="15" t="str">
        <f>IF(Vertragsdaten!R4227="","",Vertragsdaten!R4227)</f>
        <v/>
      </c>
      <c r="Q4226" s="15" t="str">
        <f>IF(Vertragsdaten!S4227="","",Vertragsdaten!S4227)</f>
        <v/>
      </c>
      <c r="R4226" s="9"/>
      <c r="S4226" s="15" t="str">
        <f>IF(Vertragsdaten!S4227="","",Vertragsdaten!T4227)</f>
        <v/>
      </c>
      <c r="T4226" s="15" t="str">
        <f>IF(Vertragsdaten!T4227="","",Vertragsdaten!U4227)</f>
        <v/>
      </c>
      <c r="U4226" s="9"/>
      <c r="V4226" s="16" t="str">
        <f>IF(Vertragsdaten!$V4227="","",Vertragsdaten!$V4227)</f>
        <v/>
      </c>
      <c r="W4226" s="9"/>
      <c r="X4226" s="9"/>
      <c r="Y4226" s="9"/>
      <c r="Z4226" s="9"/>
      <c r="AA4226" s="15" t="str">
        <f>IF(Vertragsdaten!AI4227="","",Vertragsdaten!AI4227)</f>
        <v/>
      </c>
      <c r="AB4226" s="15" t="str">
        <f>IF(Vertragsdaten!AJ4227="","",Vertragsdaten!AJ4227)</f>
        <v/>
      </c>
      <c r="AC4226" s="9"/>
      <c r="AD4226" s="15" t="str">
        <f>IF(Vertragsdaten!AK4227="","",Vertragsdaten!AK4227)</f>
        <v/>
      </c>
      <c r="AE4226" s="15" t="str">
        <f>IF(Vertragsdaten!AL4227="","",Vertragsdaten!AL4227)</f>
        <v/>
      </c>
      <c r="AF4226" s="16" t="s">
        <v>2</v>
      </c>
      <c r="AG4226" s="16" t="str">
        <f>IF(Vertragsdaten!G4227="","",Vertragsdaten!G4227)</f>
        <v/>
      </c>
      <c r="AH4226" s="9" t="str">
        <f>IF(Vertragsdaten!$AW4227="","",Vertragsdaten!AW4227)</f>
        <v/>
      </c>
      <c r="AI4226" s="9"/>
      <c r="AJ4226" s="9"/>
      <c r="AK4226" s="9"/>
      <c r="AL4226" s="15" t="str">
        <f>IF(Vertragsdaten!AM4227="","",Vertragsdaten!AM4227)</f>
        <v/>
      </c>
      <c r="AM4226" s="15" t="str">
        <f>IF(Vertragsdaten!AN4227="","",Vertragsdaten!AN4227)</f>
        <v/>
      </c>
      <c r="AN4226" s="9"/>
      <c r="AO4226" s="9"/>
      <c r="AP4226" s="22" t="str">
        <f>IF(Vertragsdaten!AQ4227="","",ROUND(Vertragsdaten!AQ4227,0))</f>
        <v/>
      </c>
      <c r="AQ4226" s="9"/>
      <c r="AR4226" s="15" t="str">
        <f>IF(Vertragsdaten!AR4227="","",Vertragsdaten!AR4227)</f>
        <v/>
      </c>
      <c r="AS4226" s="16" t="str">
        <f>IF(Vertragsdaten!$AW4227="","",Vertragsdaten!$AW4227)</f>
        <v/>
      </c>
      <c r="AT4226" s="16" t="str">
        <f>IF(Vertragsdaten!AO4227="","","11XSWK-H-------M")</f>
        <v/>
      </c>
      <c r="AU4226" s="16" t="str">
        <f>IF(Vertragsdaten!AU4227="E01 „Ein-/Auszug (Umzug)“","E01",IF(Vertragsdaten!AU4227="E02 „Einzug/Neuanlage“","E02",IF(Vertragsdaten!AU4227="E03 „Lieferantenwechsel“","E03","ZD2")))</f>
        <v>ZD2</v>
      </c>
      <c r="AV4226" s="16" t="str">
        <f>IF(Vertragsdaten!AS4227="nein","Z18","Z15")</f>
        <v>Z15</v>
      </c>
      <c r="AW4226" s="16" t="str">
        <f>IF(Vertragsdaten!BC4227="","",VLOOKUP(Vertragsdaten!BC4227,'Dropdown-Werte'!$I$2:$J$5,2,FALSE))</f>
        <v/>
      </c>
      <c r="AX4226" s="16" t="str">
        <f t="shared" si="65"/>
        <v/>
      </c>
      <c r="AY4226" s="16" t="str">
        <f>IF(Vertragsdaten!BB4227="","",Vertragsdaten!BB4227)</f>
        <v/>
      </c>
      <c r="AZ4226" s="16" t="s">
        <v>93</v>
      </c>
      <c r="BA4226" s="16" t="s">
        <v>94</v>
      </c>
    </row>
    <row r="4227" spans="1:53">
      <c r="A4227" s="12" t="str">
        <f>IF(Vertragsdaten!AZ4228="","",Vertragsdaten!AZ4228)</f>
        <v/>
      </c>
      <c r="B4227" s="12"/>
      <c r="C4227" s="12"/>
      <c r="D4227" s="12"/>
      <c r="E4227" s="4" t="str">
        <f>IF(Vertragsdaten!M4228="","",Vertragsdaten!M4228)</f>
        <v/>
      </c>
      <c r="F4227" s="19">
        <f>Vertragsdaten!H4228</f>
        <v>0</v>
      </c>
      <c r="G4227" s="9"/>
      <c r="H4227" s="15" t="str">
        <f>IF(Vertragsdaten!J4228="","",Vertragsdaten!J4228)</f>
        <v/>
      </c>
      <c r="I4227" s="15" t="str">
        <f>IF(Vertragsdaten!K4228="","",Vertragsdaten!K4228)</f>
        <v/>
      </c>
      <c r="J4227" s="15" t="str">
        <f>IF(Vertragsdaten!L4228="","",Vertragsdaten!L4228)</f>
        <v/>
      </c>
      <c r="K4227" s="9"/>
      <c r="L4227" s="15" t="str">
        <f>IF(Vertragsdaten!J4228="","",Vertragsdaten!J4228)</f>
        <v/>
      </c>
      <c r="M4227" s="9" t="str">
        <f>IF(Vertragsdaten!I4228="","",Vertragsdaten!I4228)</f>
        <v/>
      </c>
      <c r="N4227" s="9"/>
      <c r="O4227" s="9" t="str">
        <f>IF(Vertragsdaten!W4228="","",Vertragsdaten!W4228)</f>
        <v/>
      </c>
      <c r="P4227" s="15" t="str">
        <f>IF(Vertragsdaten!R4228="","",Vertragsdaten!R4228)</f>
        <v/>
      </c>
      <c r="Q4227" s="15" t="str">
        <f>IF(Vertragsdaten!S4228="","",Vertragsdaten!S4228)</f>
        <v/>
      </c>
      <c r="R4227" s="9"/>
      <c r="S4227" s="15" t="str">
        <f>IF(Vertragsdaten!S4228="","",Vertragsdaten!T4228)</f>
        <v/>
      </c>
      <c r="T4227" s="15" t="str">
        <f>IF(Vertragsdaten!T4228="","",Vertragsdaten!U4228)</f>
        <v/>
      </c>
      <c r="U4227" s="9"/>
      <c r="V4227" s="16" t="str">
        <f>IF(Vertragsdaten!$V4228="","",Vertragsdaten!$V4228)</f>
        <v/>
      </c>
      <c r="W4227" s="9"/>
      <c r="X4227" s="9"/>
      <c r="Y4227" s="9"/>
      <c r="Z4227" s="9"/>
      <c r="AA4227" s="15" t="str">
        <f>IF(Vertragsdaten!AI4228="","",Vertragsdaten!AI4228)</f>
        <v/>
      </c>
      <c r="AB4227" s="15" t="str">
        <f>IF(Vertragsdaten!AJ4228="","",Vertragsdaten!AJ4228)</f>
        <v/>
      </c>
      <c r="AC4227" s="9"/>
      <c r="AD4227" s="15" t="str">
        <f>IF(Vertragsdaten!AK4228="","",Vertragsdaten!AK4228)</f>
        <v/>
      </c>
      <c r="AE4227" s="15" t="str">
        <f>IF(Vertragsdaten!AL4228="","",Vertragsdaten!AL4228)</f>
        <v/>
      </c>
      <c r="AF4227" s="16" t="s">
        <v>2</v>
      </c>
      <c r="AG4227" s="16" t="str">
        <f>IF(Vertragsdaten!G4228="","",Vertragsdaten!G4228)</f>
        <v/>
      </c>
      <c r="AH4227" s="9" t="str">
        <f>IF(Vertragsdaten!$AW4228="","",Vertragsdaten!AW4228)</f>
        <v/>
      </c>
      <c r="AI4227" s="9"/>
      <c r="AJ4227" s="9"/>
      <c r="AK4227" s="9"/>
      <c r="AL4227" s="15" t="str">
        <f>IF(Vertragsdaten!AM4228="","",Vertragsdaten!AM4228)</f>
        <v/>
      </c>
      <c r="AM4227" s="15" t="str">
        <f>IF(Vertragsdaten!AN4228="","",Vertragsdaten!AN4228)</f>
        <v/>
      </c>
      <c r="AN4227" s="9"/>
      <c r="AO4227" s="9"/>
      <c r="AP4227" s="22" t="str">
        <f>IF(Vertragsdaten!AQ4228="","",ROUND(Vertragsdaten!AQ4228,0))</f>
        <v/>
      </c>
      <c r="AQ4227" s="9"/>
      <c r="AR4227" s="15" t="str">
        <f>IF(Vertragsdaten!AR4228="","",Vertragsdaten!AR4228)</f>
        <v/>
      </c>
      <c r="AS4227" s="16" t="str">
        <f>IF(Vertragsdaten!$AW4228="","",Vertragsdaten!$AW4228)</f>
        <v/>
      </c>
      <c r="AT4227" s="16" t="str">
        <f>IF(Vertragsdaten!AO4228="","","11XSWK-H-------M")</f>
        <v/>
      </c>
      <c r="AU4227" s="16" t="str">
        <f>IF(Vertragsdaten!AU4228="E01 „Ein-/Auszug (Umzug)“","E01",IF(Vertragsdaten!AU4228="E02 „Einzug/Neuanlage“","E02",IF(Vertragsdaten!AU4228="E03 „Lieferantenwechsel“","E03","ZD2")))</f>
        <v>ZD2</v>
      </c>
      <c r="AV4227" s="16" t="str">
        <f>IF(Vertragsdaten!AS4228="nein","Z18","Z15")</f>
        <v>Z15</v>
      </c>
      <c r="AW4227" s="16" t="str">
        <f>IF(Vertragsdaten!BC4228="","",VLOOKUP(Vertragsdaten!BC4228,'Dropdown-Werte'!$I$2:$J$5,2,FALSE))</f>
        <v/>
      </c>
      <c r="AX4227" s="16" t="str">
        <f t="shared" si="65"/>
        <v/>
      </c>
      <c r="AY4227" s="16" t="str">
        <f>IF(Vertragsdaten!BB4228="","",Vertragsdaten!BB4228)</f>
        <v/>
      </c>
      <c r="AZ4227" s="16" t="s">
        <v>93</v>
      </c>
      <c r="BA4227" s="16" t="s">
        <v>94</v>
      </c>
    </row>
    <row r="4228" spans="1:53">
      <c r="A4228" s="12" t="str">
        <f>IF(Vertragsdaten!AZ4229="","",Vertragsdaten!AZ4229)</f>
        <v/>
      </c>
      <c r="B4228" s="12"/>
      <c r="C4228" s="12"/>
      <c r="D4228" s="12"/>
      <c r="E4228" s="4" t="str">
        <f>IF(Vertragsdaten!M4229="","",Vertragsdaten!M4229)</f>
        <v/>
      </c>
      <c r="F4228" s="19">
        <f>Vertragsdaten!H4229</f>
        <v>0</v>
      </c>
      <c r="G4228" s="9"/>
      <c r="H4228" s="15" t="str">
        <f>IF(Vertragsdaten!J4229="","",Vertragsdaten!J4229)</f>
        <v/>
      </c>
      <c r="I4228" s="15" t="str">
        <f>IF(Vertragsdaten!K4229="","",Vertragsdaten!K4229)</f>
        <v/>
      </c>
      <c r="J4228" s="15" t="str">
        <f>IF(Vertragsdaten!L4229="","",Vertragsdaten!L4229)</f>
        <v/>
      </c>
      <c r="K4228" s="9"/>
      <c r="L4228" s="15" t="str">
        <f>IF(Vertragsdaten!J4229="","",Vertragsdaten!J4229)</f>
        <v/>
      </c>
      <c r="M4228" s="9" t="str">
        <f>IF(Vertragsdaten!I4229="","",Vertragsdaten!I4229)</f>
        <v/>
      </c>
      <c r="N4228" s="9"/>
      <c r="O4228" s="9" t="str">
        <f>IF(Vertragsdaten!W4229="","",Vertragsdaten!W4229)</f>
        <v/>
      </c>
      <c r="P4228" s="15" t="str">
        <f>IF(Vertragsdaten!R4229="","",Vertragsdaten!R4229)</f>
        <v/>
      </c>
      <c r="Q4228" s="15" t="str">
        <f>IF(Vertragsdaten!S4229="","",Vertragsdaten!S4229)</f>
        <v/>
      </c>
      <c r="R4228" s="9"/>
      <c r="S4228" s="15" t="str">
        <f>IF(Vertragsdaten!S4229="","",Vertragsdaten!T4229)</f>
        <v/>
      </c>
      <c r="T4228" s="15" t="str">
        <f>IF(Vertragsdaten!T4229="","",Vertragsdaten!U4229)</f>
        <v/>
      </c>
      <c r="U4228" s="9"/>
      <c r="V4228" s="16" t="str">
        <f>IF(Vertragsdaten!$V4229="","",Vertragsdaten!$V4229)</f>
        <v/>
      </c>
      <c r="W4228" s="9"/>
      <c r="X4228" s="9"/>
      <c r="Y4228" s="9"/>
      <c r="Z4228" s="9"/>
      <c r="AA4228" s="15" t="str">
        <f>IF(Vertragsdaten!AI4229="","",Vertragsdaten!AI4229)</f>
        <v/>
      </c>
      <c r="AB4228" s="15" t="str">
        <f>IF(Vertragsdaten!AJ4229="","",Vertragsdaten!AJ4229)</f>
        <v/>
      </c>
      <c r="AC4228" s="9"/>
      <c r="AD4228" s="15" t="str">
        <f>IF(Vertragsdaten!AK4229="","",Vertragsdaten!AK4229)</f>
        <v/>
      </c>
      <c r="AE4228" s="15" t="str">
        <f>IF(Vertragsdaten!AL4229="","",Vertragsdaten!AL4229)</f>
        <v/>
      </c>
      <c r="AF4228" s="16" t="s">
        <v>2</v>
      </c>
      <c r="AG4228" s="16" t="str">
        <f>IF(Vertragsdaten!G4229="","",Vertragsdaten!G4229)</f>
        <v/>
      </c>
      <c r="AH4228" s="9" t="str">
        <f>IF(Vertragsdaten!$AW4229="","",Vertragsdaten!AW4229)</f>
        <v/>
      </c>
      <c r="AI4228" s="9"/>
      <c r="AJ4228" s="9"/>
      <c r="AK4228" s="9"/>
      <c r="AL4228" s="15" t="str">
        <f>IF(Vertragsdaten!AM4229="","",Vertragsdaten!AM4229)</f>
        <v/>
      </c>
      <c r="AM4228" s="15" t="str">
        <f>IF(Vertragsdaten!AN4229="","",Vertragsdaten!AN4229)</f>
        <v/>
      </c>
      <c r="AN4228" s="9"/>
      <c r="AO4228" s="9"/>
      <c r="AP4228" s="22" t="str">
        <f>IF(Vertragsdaten!AQ4229="","",ROUND(Vertragsdaten!AQ4229,0))</f>
        <v/>
      </c>
      <c r="AQ4228" s="9"/>
      <c r="AR4228" s="15" t="str">
        <f>IF(Vertragsdaten!AR4229="","",Vertragsdaten!AR4229)</f>
        <v/>
      </c>
      <c r="AS4228" s="16" t="str">
        <f>IF(Vertragsdaten!$AW4229="","",Vertragsdaten!$AW4229)</f>
        <v/>
      </c>
      <c r="AT4228" s="16" t="str">
        <f>IF(Vertragsdaten!AO4229="","","11XSWK-H-------M")</f>
        <v/>
      </c>
      <c r="AU4228" s="16" t="str">
        <f>IF(Vertragsdaten!AU4229="E01 „Ein-/Auszug (Umzug)“","E01",IF(Vertragsdaten!AU4229="E02 „Einzug/Neuanlage“","E02",IF(Vertragsdaten!AU4229="E03 „Lieferantenwechsel“","E03","ZD2")))</f>
        <v>ZD2</v>
      </c>
      <c r="AV4228" s="16" t="str">
        <f>IF(Vertragsdaten!AS4229="nein","Z18","Z15")</f>
        <v>Z15</v>
      </c>
      <c r="AW4228" s="16" t="str">
        <f>IF(Vertragsdaten!BC4229="","",VLOOKUP(Vertragsdaten!BC4229,'Dropdown-Werte'!$I$2:$J$5,2,FALSE))</f>
        <v/>
      </c>
      <c r="AX4228" s="16" t="str">
        <f t="shared" ref="AX4228:AX4291" si="66">AW4228</f>
        <v/>
      </c>
      <c r="AY4228" s="16" t="str">
        <f>IF(Vertragsdaten!BB4229="","",Vertragsdaten!BB4229)</f>
        <v/>
      </c>
      <c r="AZ4228" s="16" t="s">
        <v>93</v>
      </c>
      <c r="BA4228" s="16" t="s">
        <v>94</v>
      </c>
    </row>
    <row r="4229" spans="1:53">
      <c r="A4229" s="12" t="str">
        <f>IF(Vertragsdaten!AZ4230="","",Vertragsdaten!AZ4230)</f>
        <v/>
      </c>
      <c r="B4229" s="12"/>
      <c r="C4229" s="12"/>
      <c r="D4229" s="12"/>
      <c r="E4229" s="4" t="str">
        <f>IF(Vertragsdaten!M4230="","",Vertragsdaten!M4230)</f>
        <v/>
      </c>
      <c r="F4229" s="19">
        <f>Vertragsdaten!H4230</f>
        <v>0</v>
      </c>
      <c r="G4229" s="9"/>
      <c r="H4229" s="15" t="str">
        <f>IF(Vertragsdaten!J4230="","",Vertragsdaten!J4230)</f>
        <v/>
      </c>
      <c r="I4229" s="15" t="str">
        <f>IF(Vertragsdaten!K4230="","",Vertragsdaten!K4230)</f>
        <v/>
      </c>
      <c r="J4229" s="15" t="str">
        <f>IF(Vertragsdaten!L4230="","",Vertragsdaten!L4230)</f>
        <v/>
      </c>
      <c r="K4229" s="9"/>
      <c r="L4229" s="15" t="str">
        <f>IF(Vertragsdaten!J4230="","",Vertragsdaten!J4230)</f>
        <v/>
      </c>
      <c r="M4229" s="9" t="str">
        <f>IF(Vertragsdaten!I4230="","",Vertragsdaten!I4230)</f>
        <v/>
      </c>
      <c r="N4229" s="9"/>
      <c r="O4229" s="9" t="str">
        <f>IF(Vertragsdaten!W4230="","",Vertragsdaten!W4230)</f>
        <v/>
      </c>
      <c r="P4229" s="15" t="str">
        <f>IF(Vertragsdaten!R4230="","",Vertragsdaten!R4230)</f>
        <v/>
      </c>
      <c r="Q4229" s="15" t="str">
        <f>IF(Vertragsdaten!S4230="","",Vertragsdaten!S4230)</f>
        <v/>
      </c>
      <c r="R4229" s="9"/>
      <c r="S4229" s="15" t="str">
        <f>IF(Vertragsdaten!S4230="","",Vertragsdaten!T4230)</f>
        <v/>
      </c>
      <c r="T4229" s="15" t="str">
        <f>IF(Vertragsdaten!T4230="","",Vertragsdaten!U4230)</f>
        <v/>
      </c>
      <c r="U4229" s="9"/>
      <c r="V4229" s="16" t="str">
        <f>IF(Vertragsdaten!$V4230="","",Vertragsdaten!$V4230)</f>
        <v/>
      </c>
      <c r="W4229" s="9"/>
      <c r="X4229" s="9"/>
      <c r="Y4229" s="9"/>
      <c r="Z4229" s="9"/>
      <c r="AA4229" s="15" t="str">
        <f>IF(Vertragsdaten!AI4230="","",Vertragsdaten!AI4230)</f>
        <v/>
      </c>
      <c r="AB4229" s="15" t="str">
        <f>IF(Vertragsdaten!AJ4230="","",Vertragsdaten!AJ4230)</f>
        <v/>
      </c>
      <c r="AC4229" s="9"/>
      <c r="AD4229" s="15" t="str">
        <f>IF(Vertragsdaten!AK4230="","",Vertragsdaten!AK4230)</f>
        <v/>
      </c>
      <c r="AE4229" s="15" t="str">
        <f>IF(Vertragsdaten!AL4230="","",Vertragsdaten!AL4230)</f>
        <v/>
      </c>
      <c r="AF4229" s="16" t="s">
        <v>2</v>
      </c>
      <c r="AG4229" s="16" t="str">
        <f>IF(Vertragsdaten!G4230="","",Vertragsdaten!G4230)</f>
        <v/>
      </c>
      <c r="AH4229" s="9" t="str">
        <f>IF(Vertragsdaten!$AW4230="","",Vertragsdaten!AW4230)</f>
        <v/>
      </c>
      <c r="AI4229" s="9"/>
      <c r="AJ4229" s="9"/>
      <c r="AK4229" s="9"/>
      <c r="AL4229" s="15" t="str">
        <f>IF(Vertragsdaten!AM4230="","",Vertragsdaten!AM4230)</f>
        <v/>
      </c>
      <c r="AM4229" s="15" t="str">
        <f>IF(Vertragsdaten!AN4230="","",Vertragsdaten!AN4230)</f>
        <v/>
      </c>
      <c r="AN4229" s="9"/>
      <c r="AO4229" s="9"/>
      <c r="AP4229" s="22" t="str">
        <f>IF(Vertragsdaten!AQ4230="","",ROUND(Vertragsdaten!AQ4230,0))</f>
        <v/>
      </c>
      <c r="AQ4229" s="9"/>
      <c r="AR4229" s="15" t="str">
        <f>IF(Vertragsdaten!AR4230="","",Vertragsdaten!AR4230)</f>
        <v/>
      </c>
      <c r="AS4229" s="16" t="str">
        <f>IF(Vertragsdaten!$AW4230="","",Vertragsdaten!$AW4230)</f>
        <v/>
      </c>
      <c r="AT4229" s="16" t="str">
        <f>IF(Vertragsdaten!AO4230="","","11XSWK-H-------M")</f>
        <v/>
      </c>
      <c r="AU4229" s="16" t="str">
        <f>IF(Vertragsdaten!AU4230="E01 „Ein-/Auszug (Umzug)“","E01",IF(Vertragsdaten!AU4230="E02 „Einzug/Neuanlage“","E02",IF(Vertragsdaten!AU4230="E03 „Lieferantenwechsel“","E03","ZD2")))</f>
        <v>ZD2</v>
      </c>
      <c r="AV4229" s="16" t="str">
        <f>IF(Vertragsdaten!AS4230="nein","Z18","Z15")</f>
        <v>Z15</v>
      </c>
      <c r="AW4229" s="16" t="str">
        <f>IF(Vertragsdaten!BC4230="","",VLOOKUP(Vertragsdaten!BC4230,'Dropdown-Werte'!$I$2:$J$5,2,FALSE))</f>
        <v/>
      </c>
      <c r="AX4229" s="16" t="str">
        <f t="shared" si="66"/>
        <v/>
      </c>
      <c r="AY4229" s="16" t="str">
        <f>IF(Vertragsdaten!BB4230="","",Vertragsdaten!BB4230)</f>
        <v/>
      </c>
      <c r="AZ4229" s="16" t="s">
        <v>93</v>
      </c>
      <c r="BA4229" s="16" t="s">
        <v>94</v>
      </c>
    </row>
    <row r="4230" spans="1:53">
      <c r="A4230" s="12" t="str">
        <f>IF(Vertragsdaten!AZ4231="","",Vertragsdaten!AZ4231)</f>
        <v/>
      </c>
      <c r="B4230" s="12"/>
      <c r="C4230" s="12"/>
      <c r="D4230" s="12"/>
      <c r="E4230" s="4" t="str">
        <f>IF(Vertragsdaten!M4231="","",Vertragsdaten!M4231)</f>
        <v/>
      </c>
      <c r="F4230" s="19">
        <f>Vertragsdaten!H4231</f>
        <v>0</v>
      </c>
      <c r="G4230" s="9"/>
      <c r="H4230" s="15" t="str">
        <f>IF(Vertragsdaten!J4231="","",Vertragsdaten!J4231)</f>
        <v/>
      </c>
      <c r="I4230" s="15" t="str">
        <f>IF(Vertragsdaten!K4231="","",Vertragsdaten!K4231)</f>
        <v/>
      </c>
      <c r="J4230" s="15" t="str">
        <f>IF(Vertragsdaten!L4231="","",Vertragsdaten!L4231)</f>
        <v/>
      </c>
      <c r="K4230" s="9"/>
      <c r="L4230" s="15" t="str">
        <f>IF(Vertragsdaten!J4231="","",Vertragsdaten!J4231)</f>
        <v/>
      </c>
      <c r="M4230" s="9" t="str">
        <f>IF(Vertragsdaten!I4231="","",Vertragsdaten!I4231)</f>
        <v/>
      </c>
      <c r="N4230" s="9"/>
      <c r="O4230" s="9" t="str">
        <f>IF(Vertragsdaten!W4231="","",Vertragsdaten!W4231)</f>
        <v/>
      </c>
      <c r="P4230" s="15" t="str">
        <f>IF(Vertragsdaten!R4231="","",Vertragsdaten!R4231)</f>
        <v/>
      </c>
      <c r="Q4230" s="15" t="str">
        <f>IF(Vertragsdaten!S4231="","",Vertragsdaten!S4231)</f>
        <v/>
      </c>
      <c r="R4230" s="9"/>
      <c r="S4230" s="15" t="str">
        <f>IF(Vertragsdaten!S4231="","",Vertragsdaten!T4231)</f>
        <v/>
      </c>
      <c r="T4230" s="15" t="str">
        <f>IF(Vertragsdaten!T4231="","",Vertragsdaten!U4231)</f>
        <v/>
      </c>
      <c r="U4230" s="9"/>
      <c r="V4230" s="16" t="str">
        <f>IF(Vertragsdaten!$V4231="","",Vertragsdaten!$V4231)</f>
        <v/>
      </c>
      <c r="W4230" s="9"/>
      <c r="X4230" s="9"/>
      <c r="Y4230" s="9"/>
      <c r="Z4230" s="9"/>
      <c r="AA4230" s="15" t="str">
        <f>IF(Vertragsdaten!AI4231="","",Vertragsdaten!AI4231)</f>
        <v/>
      </c>
      <c r="AB4230" s="15" t="str">
        <f>IF(Vertragsdaten!AJ4231="","",Vertragsdaten!AJ4231)</f>
        <v/>
      </c>
      <c r="AC4230" s="9"/>
      <c r="AD4230" s="15" t="str">
        <f>IF(Vertragsdaten!AK4231="","",Vertragsdaten!AK4231)</f>
        <v/>
      </c>
      <c r="AE4230" s="15" t="str">
        <f>IF(Vertragsdaten!AL4231="","",Vertragsdaten!AL4231)</f>
        <v/>
      </c>
      <c r="AF4230" s="16" t="s">
        <v>2</v>
      </c>
      <c r="AG4230" s="16" t="str">
        <f>IF(Vertragsdaten!G4231="","",Vertragsdaten!G4231)</f>
        <v/>
      </c>
      <c r="AH4230" s="9" t="str">
        <f>IF(Vertragsdaten!$AW4231="","",Vertragsdaten!AW4231)</f>
        <v/>
      </c>
      <c r="AI4230" s="9"/>
      <c r="AJ4230" s="9"/>
      <c r="AK4230" s="9"/>
      <c r="AL4230" s="15" t="str">
        <f>IF(Vertragsdaten!AM4231="","",Vertragsdaten!AM4231)</f>
        <v/>
      </c>
      <c r="AM4230" s="15" t="str">
        <f>IF(Vertragsdaten!AN4231="","",Vertragsdaten!AN4231)</f>
        <v/>
      </c>
      <c r="AN4230" s="9"/>
      <c r="AO4230" s="9"/>
      <c r="AP4230" s="22" t="str">
        <f>IF(Vertragsdaten!AQ4231="","",ROUND(Vertragsdaten!AQ4231,0))</f>
        <v/>
      </c>
      <c r="AQ4230" s="9"/>
      <c r="AR4230" s="15" t="str">
        <f>IF(Vertragsdaten!AR4231="","",Vertragsdaten!AR4231)</f>
        <v/>
      </c>
      <c r="AS4230" s="16" t="str">
        <f>IF(Vertragsdaten!$AW4231="","",Vertragsdaten!$AW4231)</f>
        <v/>
      </c>
      <c r="AT4230" s="16" t="str">
        <f>IF(Vertragsdaten!AO4231="","","11XSWK-H-------M")</f>
        <v/>
      </c>
      <c r="AU4230" s="16" t="str">
        <f>IF(Vertragsdaten!AU4231="E01 „Ein-/Auszug (Umzug)“","E01",IF(Vertragsdaten!AU4231="E02 „Einzug/Neuanlage“","E02",IF(Vertragsdaten!AU4231="E03 „Lieferantenwechsel“","E03","ZD2")))</f>
        <v>ZD2</v>
      </c>
      <c r="AV4230" s="16" t="str">
        <f>IF(Vertragsdaten!AS4231="nein","Z18","Z15")</f>
        <v>Z15</v>
      </c>
      <c r="AW4230" s="16" t="str">
        <f>IF(Vertragsdaten!BC4231="","",VLOOKUP(Vertragsdaten!BC4231,'Dropdown-Werte'!$I$2:$J$5,2,FALSE))</f>
        <v/>
      </c>
      <c r="AX4230" s="16" t="str">
        <f t="shared" si="66"/>
        <v/>
      </c>
      <c r="AY4230" s="16" t="str">
        <f>IF(Vertragsdaten!BB4231="","",Vertragsdaten!BB4231)</f>
        <v/>
      </c>
      <c r="AZ4230" s="16" t="s">
        <v>93</v>
      </c>
      <c r="BA4230" s="16" t="s">
        <v>94</v>
      </c>
    </row>
    <row r="4231" spans="1:53">
      <c r="A4231" s="12" t="str">
        <f>IF(Vertragsdaten!AZ4232="","",Vertragsdaten!AZ4232)</f>
        <v/>
      </c>
      <c r="B4231" s="12"/>
      <c r="C4231" s="12"/>
      <c r="D4231" s="12"/>
      <c r="E4231" s="4" t="str">
        <f>IF(Vertragsdaten!M4232="","",Vertragsdaten!M4232)</f>
        <v/>
      </c>
      <c r="F4231" s="19">
        <f>Vertragsdaten!H4232</f>
        <v>0</v>
      </c>
      <c r="G4231" s="9"/>
      <c r="H4231" s="15" t="str">
        <f>IF(Vertragsdaten!J4232="","",Vertragsdaten!J4232)</f>
        <v/>
      </c>
      <c r="I4231" s="15" t="str">
        <f>IF(Vertragsdaten!K4232="","",Vertragsdaten!K4232)</f>
        <v/>
      </c>
      <c r="J4231" s="15" t="str">
        <f>IF(Vertragsdaten!L4232="","",Vertragsdaten!L4232)</f>
        <v/>
      </c>
      <c r="K4231" s="9"/>
      <c r="L4231" s="15" t="str">
        <f>IF(Vertragsdaten!J4232="","",Vertragsdaten!J4232)</f>
        <v/>
      </c>
      <c r="M4231" s="9" t="str">
        <f>IF(Vertragsdaten!I4232="","",Vertragsdaten!I4232)</f>
        <v/>
      </c>
      <c r="N4231" s="9"/>
      <c r="O4231" s="9" t="str">
        <f>IF(Vertragsdaten!W4232="","",Vertragsdaten!W4232)</f>
        <v/>
      </c>
      <c r="P4231" s="15" t="str">
        <f>IF(Vertragsdaten!R4232="","",Vertragsdaten!R4232)</f>
        <v/>
      </c>
      <c r="Q4231" s="15" t="str">
        <f>IF(Vertragsdaten!S4232="","",Vertragsdaten!S4232)</f>
        <v/>
      </c>
      <c r="R4231" s="9"/>
      <c r="S4231" s="15" t="str">
        <f>IF(Vertragsdaten!S4232="","",Vertragsdaten!T4232)</f>
        <v/>
      </c>
      <c r="T4231" s="15" t="str">
        <f>IF(Vertragsdaten!T4232="","",Vertragsdaten!U4232)</f>
        <v/>
      </c>
      <c r="U4231" s="9"/>
      <c r="V4231" s="16" t="str">
        <f>IF(Vertragsdaten!$V4232="","",Vertragsdaten!$V4232)</f>
        <v/>
      </c>
      <c r="W4231" s="9"/>
      <c r="X4231" s="9"/>
      <c r="Y4231" s="9"/>
      <c r="Z4231" s="9"/>
      <c r="AA4231" s="15" t="str">
        <f>IF(Vertragsdaten!AI4232="","",Vertragsdaten!AI4232)</f>
        <v/>
      </c>
      <c r="AB4231" s="15" t="str">
        <f>IF(Vertragsdaten!AJ4232="","",Vertragsdaten!AJ4232)</f>
        <v/>
      </c>
      <c r="AC4231" s="9"/>
      <c r="AD4231" s="15" t="str">
        <f>IF(Vertragsdaten!AK4232="","",Vertragsdaten!AK4232)</f>
        <v/>
      </c>
      <c r="AE4231" s="15" t="str">
        <f>IF(Vertragsdaten!AL4232="","",Vertragsdaten!AL4232)</f>
        <v/>
      </c>
      <c r="AF4231" s="16" t="s">
        <v>2</v>
      </c>
      <c r="AG4231" s="16" t="str">
        <f>IF(Vertragsdaten!G4232="","",Vertragsdaten!G4232)</f>
        <v/>
      </c>
      <c r="AH4231" s="9" t="str">
        <f>IF(Vertragsdaten!$AW4232="","",Vertragsdaten!AW4232)</f>
        <v/>
      </c>
      <c r="AI4231" s="9"/>
      <c r="AJ4231" s="9"/>
      <c r="AK4231" s="9"/>
      <c r="AL4231" s="15" t="str">
        <f>IF(Vertragsdaten!AM4232="","",Vertragsdaten!AM4232)</f>
        <v/>
      </c>
      <c r="AM4231" s="15" t="str">
        <f>IF(Vertragsdaten!AN4232="","",Vertragsdaten!AN4232)</f>
        <v/>
      </c>
      <c r="AN4231" s="9"/>
      <c r="AO4231" s="9"/>
      <c r="AP4231" s="22" t="str">
        <f>IF(Vertragsdaten!AQ4232="","",ROUND(Vertragsdaten!AQ4232,0))</f>
        <v/>
      </c>
      <c r="AQ4231" s="9"/>
      <c r="AR4231" s="15" t="str">
        <f>IF(Vertragsdaten!AR4232="","",Vertragsdaten!AR4232)</f>
        <v/>
      </c>
      <c r="AS4231" s="16" t="str">
        <f>IF(Vertragsdaten!$AW4232="","",Vertragsdaten!$AW4232)</f>
        <v/>
      </c>
      <c r="AT4231" s="16" t="str">
        <f>IF(Vertragsdaten!AO4232="","","11XSWK-H-------M")</f>
        <v/>
      </c>
      <c r="AU4231" s="16" t="str">
        <f>IF(Vertragsdaten!AU4232="E01 „Ein-/Auszug (Umzug)“","E01",IF(Vertragsdaten!AU4232="E02 „Einzug/Neuanlage“","E02",IF(Vertragsdaten!AU4232="E03 „Lieferantenwechsel“","E03","ZD2")))</f>
        <v>ZD2</v>
      </c>
      <c r="AV4231" s="16" t="str">
        <f>IF(Vertragsdaten!AS4232="nein","Z18","Z15")</f>
        <v>Z15</v>
      </c>
      <c r="AW4231" s="16" t="str">
        <f>IF(Vertragsdaten!BC4232="","",VLOOKUP(Vertragsdaten!BC4232,'Dropdown-Werte'!$I$2:$J$5,2,FALSE))</f>
        <v/>
      </c>
      <c r="AX4231" s="16" t="str">
        <f t="shared" si="66"/>
        <v/>
      </c>
      <c r="AY4231" s="16" t="str">
        <f>IF(Vertragsdaten!BB4232="","",Vertragsdaten!BB4232)</f>
        <v/>
      </c>
      <c r="AZ4231" s="16" t="s">
        <v>93</v>
      </c>
      <c r="BA4231" s="16" t="s">
        <v>94</v>
      </c>
    </row>
    <row r="4232" spans="1:53">
      <c r="A4232" s="12" t="str">
        <f>IF(Vertragsdaten!AZ4233="","",Vertragsdaten!AZ4233)</f>
        <v/>
      </c>
      <c r="B4232" s="12"/>
      <c r="C4232" s="12"/>
      <c r="D4232" s="12"/>
      <c r="E4232" s="4" t="str">
        <f>IF(Vertragsdaten!M4233="","",Vertragsdaten!M4233)</f>
        <v/>
      </c>
      <c r="F4232" s="19">
        <f>Vertragsdaten!H4233</f>
        <v>0</v>
      </c>
      <c r="G4232" s="9"/>
      <c r="H4232" s="15" t="str">
        <f>IF(Vertragsdaten!J4233="","",Vertragsdaten!J4233)</f>
        <v/>
      </c>
      <c r="I4232" s="15" t="str">
        <f>IF(Vertragsdaten!K4233="","",Vertragsdaten!K4233)</f>
        <v/>
      </c>
      <c r="J4232" s="15" t="str">
        <f>IF(Vertragsdaten!L4233="","",Vertragsdaten!L4233)</f>
        <v/>
      </c>
      <c r="K4232" s="9"/>
      <c r="L4232" s="15" t="str">
        <f>IF(Vertragsdaten!J4233="","",Vertragsdaten!J4233)</f>
        <v/>
      </c>
      <c r="M4232" s="9" t="str">
        <f>IF(Vertragsdaten!I4233="","",Vertragsdaten!I4233)</f>
        <v/>
      </c>
      <c r="N4232" s="9"/>
      <c r="O4232" s="9" t="str">
        <f>IF(Vertragsdaten!W4233="","",Vertragsdaten!W4233)</f>
        <v/>
      </c>
      <c r="P4232" s="15" t="str">
        <f>IF(Vertragsdaten!R4233="","",Vertragsdaten!R4233)</f>
        <v/>
      </c>
      <c r="Q4232" s="15" t="str">
        <f>IF(Vertragsdaten!S4233="","",Vertragsdaten!S4233)</f>
        <v/>
      </c>
      <c r="R4232" s="9"/>
      <c r="S4232" s="15" t="str">
        <f>IF(Vertragsdaten!S4233="","",Vertragsdaten!T4233)</f>
        <v/>
      </c>
      <c r="T4232" s="15" t="str">
        <f>IF(Vertragsdaten!T4233="","",Vertragsdaten!U4233)</f>
        <v/>
      </c>
      <c r="U4232" s="9"/>
      <c r="V4232" s="16" t="str">
        <f>IF(Vertragsdaten!$V4233="","",Vertragsdaten!$V4233)</f>
        <v/>
      </c>
      <c r="W4232" s="9"/>
      <c r="X4232" s="9"/>
      <c r="Y4232" s="9"/>
      <c r="Z4232" s="9"/>
      <c r="AA4232" s="15" t="str">
        <f>IF(Vertragsdaten!AI4233="","",Vertragsdaten!AI4233)</f>
        <v/>
      </c>
      <c r="AB4232" s="15" t="str">
        <f>IF(Vertragsdaten!AJ4233="","",Vertragsdaten!AJ4233)</f>
        <v/>
      </c>
      <c r="AC4232" s="9"/>
      <c r="AD4232" s="15" t="str">
        <f>IF(Vertragsdaten!AK4233="","",Vertragsdaten!AK4233)</f>
        <v/>
      </c>
      <c r="AE4232" s="15" t="str">
        <f>IF(Vertragsdaten!AL4233="","",Vertragsdaten!AL4233)</f>
        <v/>
      </c>
      <c r="AF4232" s="16" t="s">
        <v>2</v>
      </c>
      <c r="AG4232" s="16" t="str">
        <f>IF(Vertragsdaten!G4233="","",Vertragsdaten!G4233)</f>
        <v/>
      </c>
      <c r="AH4232" s="9" t="str">
        <f>IF(Vertragsdaten!$AW4233="","",Vertragsdaten!AW4233)</f>
        <v/>
      </c>
      <c r="AI4232" s="9"/>
      <c r="AJ4232" s="9"/>
      <c r="AK4232" s="9"/>
      <c r="AL4232" s="15" t="str">
        <f>IF(Vertragsdaten!AM4233="","",Vertragsdaten!AM4233)</f>
        <v/>
      </c>
      <c r="AM4232" s="15" t="str">
        <f>IF(Vertragsdaten!AN4233="","",Vertragsdaten!AN4233)</f>
        <v/>
      </c>
      <c r="AN4232" s="9"/>
      <c r="AO4232" s="9"/>
      <c r="AP4232" s="22" t="str">
        <f>IF(Vertragsdaten!AQ4233="","",ROUND(Vertragsdaten!AQ4233,0))</f>
        <v/>
      </c>
      <c r="AQ4232" s="9"/>
      <c r="AR4232" s="15" t="str">
        <f>IF(Vertragsdaten!AR4233="","",Vertragsdaten!AR4233)</f>
        <v/>
      </c>
      <c r="AS4232" s="16" t="str">
        <f>IF(Vertragsdaten!$AW4233="","",Vertragsdaten!$AW4233)</f>
        <v/>
      </c>
      <c r="AT4232" s="16" t="str">
        <f>IF(Vertragsdaten!AO4233="","","11XSWK-H-------M")</f>
        <v/>
      </c>
      <c r="AU4232" s="16" t="str">
        <f>IF(Vertragsdaten!AU4233="E01 „Ein-/Auszug (Umzug)“","E01",IF(Vertragsdaten!AU4233="E02 „Einzug/Neuanlage“","E02",IF(Vertragsdaten!AU4233="E03 „Lieferantenwechsel“","E03","ZD2")))</f>
        <v>ZD2</v>
      </c>
      <c r="AV4232" s="16" t="str">
        <f>IF(Vertragsdaten!AS4233="nein","Z18","Z15")</f>
        <v>Z15</v>
      </c>
      <c r="AW4232" s="16" t="str">
        <f>IF(Vertragsdaten!BC4233="","",VLOOKUP(Vertragsdaten!BC4233,'Dropdown-Werte'!$I$2:$J$5,2,FALSE))</f>
        <v/>
      </c>
      <c r="AX4232" s="16" t="str">
        <f t="shared" si="66"/>
        <v/>
      </c>
      <c r="AY4232" s="16" t="str">
        <f>IF(Vertragsdaten!BB4233="","",Vertragsdaten!BB4233)</f>
        <v/>
      </c>
      <c r="AZ4232" s="16" t="s">
        <v>93</v>
      </c>
      <c r="BA4232" s="16" t="s">
        <v>94</v>
      </c>
    </row>
    <row r="4233" spans="1:53">
      <c r="A4233" s="12" t="str">
        <f>IF(Vertragsdaten!AZ4234="","",Vertragsdaten!AZ4234)</f>
        <v/>
      </c>
      <c r="B4233" s="12"/>
      <c r="C4233" s="12"/>
      <c r="D4233" s="12"/>
      <c r="E4233" s="4" t="str">
        <f>IF(Vertragsdaten!M4234="","",Vertragsdaten!M4234)</f>
        <v/>
      </c>
      <c r="F4233" s="19">
        <f>Vertragsdaten!H4234</f>
        <v>0</v>
      </c>
      <c r="G4233" s="9"/>
      <c r="H4233" s="15" t="str">
        <f>IF(Vertragsdaten!J4234="","",Vertragsdaten!J4234)</f>
        <v/>
      </c>
      <c r="I4233" s="15" t="str">
        <f>IF(Vertragsdaten!K4234="","",Vertragsdaten!K4234)</f>
        <v/>
      </c>
      <c r="J4233" s="15" t="str">
        <f>IF(Vertragsdaten!L4234="","",Vertragsdaten!L4234)</f>
        <v/>
      </c>
      <c r="K4233" s="9"/>
      <c r="L4233" s="15" t="str">
        <f>IF(Vertragsdaten!J4234="","",Vertragsdaten!J4234)</f>
        <v/>
      </c>
      <c r="M4233" s="9" t="str">
        <f>IF(Vertragsdaten!I4234="","",Vertragsdaten!I4234)</f>
        <v/>
      </c>
      <c r="N4233" s="9"/>
      <c r="O4233" s="9" t="str">
        <f>IF(Vertragsdaten!W4234="","",Vertragsdaten!W4234)</f>
        <v/>
      </c>
      <c r="P4233" s="15" t="str">
        <f>IF(Vertragsdaten!R4234="","",Vertragsdaten!R4234)</f>
        <v/>
      </c>
      <c r="Q4233" s="15" t="str">
        <f>IF(Vertragsdaten!S4234="","",Vertragsdaten!S4234)</f>
        <v/>
      </c>
      <c r="R4233" s="9"/>
      <c r="S4233" s="15" t="str">
        <f>IF(Vertragsdaten!S4234="","",Vertragsdaten!T4234)</f>
        <v/>
      </c>
      <c r="T4233" s="15" t="str">
        <f>IF(Vertragsdaten!T4234="","",Vertragsdaten!U4234)</f>
        <v/>
      </c>
      <c r="U4233" s="9"/>
      <c r="V4233" s="16" t="str">
        <f>IF(Vertragsdaten!$V4234="","",Vertragsdaten!$V4234)</f>
        <v/>
      </c>
      <c r="W4233" s="9"/>
      <c r="X4233" s="9"/>
      <c r="Y4233" s="9"/>
      <c r="Z4233" s="9"/>
      <c r="AA4233" s="15" t="str">
        <f>IF(Vertragsdaten!AI4234="","",Vertragsdaten!AI4234)</f>
        <v/>
      </c>
      <c r="AB4233" s="15" t="str">
        <f>IF(Vertragsdaten!AJ4234="","",Vertragsdaten!AJ4234)</f>
        <v/>
      </c>
      <c r="AC4233" s="9"/>
      <c r="AD4233" s="15" t="str">
        <f>IF(Vertragsdaten!AK4234="","",Vertragsdaten!AK4234)</f>
        <v/>
      </c>
      <c r="AE4233" s="15" t="str">
        <f>IF(Vertragsdaten!AL4234="","",Vertragsdaten!AL4234)</f>
        <v/>
      </c>
      <c r="AF4233" s="16" t="s">
        <v>2</v>
      </c>
      <c r="AG4233" s="16" t="str">
        <f>IF(Vertragsdaten!G4234="","",Vertragsdaten!G4234)</f>
        <v/>
      </c>
      <c r="AH4233" s="9" t="str">
        <f>IF(Vertragsdaten!$AW4234="","",Vertragsdaten!AW4234)</f>
        <v/>
      </c>
      <c r="AI4233" s="9"/>
      <c r="AJ4233" s="9"/>
      <c r="AK4233" s="9"/>
      <c r="AL4233" s="15" t="str">
        <f>IF(Vertragsdaten!AM4234="","",Vertragsdaten!AM4234)</f>
        <v/>
      </c>
      <c r="AM4233" s="15" t="str">
        <f>IF(Vertragsdaten!AN4234="","",Vertragsdaten!AN4234)</f>
        <v/>
      </c>
      <c r="AN4233" s="9"/>
      <c r="AO4233" s="9"/>
      <c r="AP4233" s="22" t="str">
        <f>IF(Vertragsdaten!AQ4234="","",ROUND(Vertragsdaten!AQ4234,0))</f>
        <v/>
      </c>
      <c r="AQ4233" s="9"/>
      <c r="AR4233" s="15" t="str">
        <f>IF(Vertragsdaten!AR4234="","",Vertragsdaten!AR4234)</f>
        <v/>
      </c>
      <c r="AS4233" s="16" t="str">
        <f>IF(Vertragsdaten!$AW4234="","",Vertragsdaten!$AW4234)</f>
        <v/>
      </c>
      <c r="AT4233" s="16" t="str">
        <f>IF(Vertragsdaten!AO4234="","","11XSWK-H-------M")</f>
        <v/>
      </c>
      <c r="AU4233" s="16" t="str">
        <f>IF(Vertragsdaten!AU4234="E01 „Ein-/Auszug (Umzug)“","E01",IF(Vertragsdaten!AU4234="E02 „Einzug/Neuanlage“","E02",IF(Vertragsdaten!AU4234="E03 „Lieferantenwechsel“","E03","ZD2")))</f>
        <v>ZD2</v>
      </c>
      <c r="AV4233" s="16" t="str">
        <f>IF(Vertragsdaten!AS4234="nein","Z18","Z15")</f>
        <v>Z15</v>
      </c>
      <c r="AW4233" s="16" t="str">
        <f>IF(Vertragsdaten!BC4234="","",VLOOKUP(Vertragsdaten!BC4234,'Dropdown-Werte'!$I$2:$J$5,2,FALSE))</f>
        <v/>
      </c>
      <c r="AX4233" s="16" t="str">
        <f t="shared" si="66"/>
        <v/>
      </c>
      <c r="AY4233" s="16" t="str">
        <f>IF(Vertragsdaten!BB4234="","",Vertragsdaten!BB4234)</f>
        <v/>
      </c>
      <c r="AZ4233" s="16" t="s">
        <v>93</v>
      </c>
      <c r="BA4233" s="16" t="s">
        <v>94</v>
      </c>
    </row>
    <row r="4234" spans="1:53">
      <c r="A4234" s="12" t="str">
        <f>IF(Vertragsdaten!AZ4235="","",Vertragsdaten!AZ4235)</f>
        <v/>
      </c>
      <c r="B4234" s="12"/>
      <c r="C4234" s="12"/>
      <c r="D4234" s="12"/>
      <c r="E4234" s="4" t="str">
        <f>IF(Vertragsdaten!M4235="","",Vertragsdaten!M4235)</f>
        <v/>
      </c>
      <c r="F4234" s="19">
        <f>Vertragsdaten!H4235</f>
        <v>0</v>
      </c>
      <c r="G4234" s="9"/>
      <c r="H4234" s="15" t="str">
        <f>IF(Vertragsdaten!J4235="","",Vertragsdaten!J4235)</f>
        <v/>
      </c>
      <c r="I4234" s="15" t="str">
        <f>IF(Vertragsdaten!K4235="","",Vertragsdaten!K4235)</f>
        <v/>
      </c>
      <c r="J4234" s="15" t="str">
        <f>IF(Vertragsdaten!L4235="","",Vertragsdaten!L4235)</f>
        <v/>
      </c>
      <c r="K4234" s="9"/>
      <c r="L4234" s="15" t="str">
        <f>IF(Vertragsdaten!J4235="","",Vertragsdaten!J4235)</f>
        <v/>
      </c>
      <c r="M4234" s="9" t="str">
        <f>IF(Vertragsdaten!I4235="","",Vertragsdaten!I4235)</f>
        <v/>
      </c>
      <c r="N4234" s="9"/>
      <c r="O4234" s="9" t="str">
        <f>IF(Vertragsdaten!W4235="","",Vertragsdaten!W4235)</f>
        <v/>
      </c>
      <c r="P4234" s="15" t="str">
        <f>IF(Vertragsdaten!R4235="","",Vertragsdaten!R4235)</f>
        <v/>
      </c>
      <c r="Q4234" s="15" t="str">
        <f>IF(Vertragsdaten!S4235="","",Vertragsdaten!S4235)</f>
        <v/>
      </c>
      <c r="R4234" s="9"/>
      <c r="S4234" s="15" t="str">
        <f>IF(Vertragsdaten!S4235="","",Vertragsdaten!T4235)</f>
        <v/>
      </c>
      <c r="T4234" s="15" t="str">
        <f>IF(Vertragsdaten!T4235="","",Vertragsdaten!U4235)</f>
        <v/>
      </c>
      <c r="U4234" s="9"/>
      <c r="V4234" s="16" t="str">
        <f>IF(Vertragsdaten!$V4235="","",Vertragsdaten!$V4235)</f>
        <v/>
      </c>
      <c r="W4234" s="9"/>
      <c r="X4234" s="9"/>
      <c r="Y4234" s="9"/>
      <c r="Z4234" s="9"/>
      <c r="AA4234" s="15" t="str">
        <f>IF(Vertragsdaten!AI4235="","",Vertragsdaten!AI4235)</f>
        <v/>
      </c>
      <c r="AB4234" s="15" t="str">
        <f>IF(Vertragsdaten!AJ4235="","",Vertragsdaten!AJ4235)</f>
        <v/>
      </c>
      <c r="AC4234" s="9"/>
      <c r="AD4234" s="15" t="str">
        <f>IF(Vertragsdaten!AK4235="","",Vertragsdaten!AK4235)</f>
        <v/>
      </c>
      <c r="AE4234" s="15" t="str">
        <f>IF(Vertragsdaten!AL4235="","",Vertragsdaten!AL4235)</f>
        <v/>
      </c>
      <c r="AF4234" s="16" t="s">
        <v>2</v>
      </c>
      <c r="AG4234" s="16" t="str">
        <f>IF(Vertragsdaten!G4235="","",Vertragsdaten!G4235)</f>
        <v/>
      </c>
      <c r="AH4234" s="9" t="str">
        <f>IF(Vertragsdaten!$AW4235="","",Vertragsdaten!AW4235)</f>
        <v/>
      </c>
      <c r="AI4234" s="9"/>
      <c r="AJ4234" s="9"/>
      <c r="AK4234" s="9"/>
      <c r="AL4234" s="15" t="str">
        <f>IF(Vertragsdaten!AM4235="","",Vertragsdaten!AM4235)</f>
        <v/>
      </c>
      <c r="AM4234" s="15" t="str">
        <f>IF(Vertragsdaten!AN4235="","",Vertragsdaten!AN4235)</f>
        <v/>
      </c>
      <c r="AN4234" s="9"/>
      <c r="AO4234" s="9"/>
      <c r="AP4234" s="22" t="str">
        <f>IF(Vertragsdaten!AQ4235="","",ROUND(Vertragsdaten!AQ4235,0))</f>
        <v/>
      </c>
      <c r="AQ4234" s="9"/>
      <c r="AR4234" s="15" t="str">
        <f>IF(Vertragsdaten!AR4235="","",Vertragsdaten!AR4235)</f>
        <v/>
      </c>
      <c r="AS4234" s="16" t="str">
        <f>IF(Vertragsdaten!$AW4235="","",Vertragsdaten!$AW4235)</f>
        <v/>
      </c>
      <c r="AT4234" s="16" t="str">
        <f>IF(Vertragsdaten!AO4235="","","11XSWK-H-------M")</f>
        <v/>
      </c>
      <c r="AU4234" s="16" t="str">
        <f>IF(Vertragsdaten!AU4235="E01 „Ein-/Auszug (Umzug)“","E01",IF(Vertragsdaten!AU4235="E02 „Einzug/Neuanlage“","E02",IF(Vertragsdaten!AU4235="E03 „Lieferantenwechsel“","E03","ZD2")))</f>
        <v>ZD2</v>
      </c>
      <c r="AV4234" s="16" t="str">
        <f>IF(Vertragsdaten!AS4235="nein","Z18","Z15")</f>
        <v>Z15</v>
      </c>
      <c r="AW4234" s="16" t="str">
        <f>IF(Vertragsdaten!BC4235="","",VLOOKUP(Vertragsdaten!BC4235,'Dropdown-Werte'!$I$2:$J$5,2,FALSE))</f>
        <v/>
      </c>
      <c r="AX4234" s="16" t="str">
        <f t="shared" si="66"/>
        <v/>
      </c>
      <c r="AY4234" s="16" t="str">
        <f>IF(Vertragsdaten!BB4235="","",Vertragsdaten!BB4235)</f>
        <v/>
      </c>
      <c r="AZ4234" s="16" t="s">
        <v>93</v>
      </c>
      <c r="BA4234" s="16" t="s">
        <v>94</v>
      </c>
    </row>
    <row r="4235" spans="1:53">
      <c r="A4235" s="12" t="str">
        <f>IF(Vertragsdaten!AZ4236="","",Vertragsdaten!AZ4236)</f>
        <v/>
      </c>
      <c r="B4235" s="12"/>
      <c r="C4235" s="12"/>
      <c r="D4235" s="12"/>
      <c r="E4235" s="4" t="str">
        <f>IF(Vertragsdaten!M4236="","",Vertragsdaten!M4236)</f>
        <v/>
      </c>
      <c r="F4235" s="19">
        <f>Vertragsdaten!H4236</f>
        <v>0</v>
      </c>
      <c r="G4235" s="9"/>
      <c r="H4235" s="15" t="str">
        <f>IF(Vertragsdaten!J4236="","",Vertragsdaten!J4236)</f>
        <v/>
      </c>
      <c r="I4235" s="15" t="str">
        <f>IF(Vertragsdaten!K4236="","",Vertragsdaten!K4236)</f>
        <v/>
      </c>
      <c r="J4235" s="15" t="str">
        <f>IF(Vertragsdaten!L4236="","",Vertragsdaten!L4236)</f>
        <v/>
      </c>
      <c r="K4235" s="9"/>
      <c r="L4235" s="15" t="str">
        <f>IF(Vertragsdaten!J4236="","",Vertragsdaten!J4236)</f>
        <v/>
      </c>
      <c r="M4235" s="9" t="str">
        <f>IF(Vertragsdaten!I4236="","",Vertragsdaten!I4236)</f>
        <v/>
      </c>
      <c r="N4235" s="9"/>
      <c r="O4235" s="9" t="str">
        <f>IF(Vertragsdaten!W4236="","",Vertragsdaten!W4236)</f>
        <v/>
      </c>
      <c r="P4235" s="15" t="str">
        <f>IF(Vertragsdaten!R4236="","",Vertragsdaten!R4236)</f>
        <v/>
      </c>
      <c r="Q4235" s="15" t="str">
        <f>IF(Vertragsdaten!S4236="","",Vertragsdaten!S4236)</f>
        <v/>
      </c>
      <c r="R4235" s="9"/>
      <c r="S4235" s="15" t="str">
        <f>IF(Vertragsdaten!S4236="","",Vertragsdaten!T4236)</f>
        <v/>
      </c>
      <c r="T4235" s="15" t="str">
        <f>IF(Vertragsdaten!T4236="","",Vertragsdaten!U4236)</f>
        <v/>
      </c>
      <c r="U4235" s="9"/>
      <c r="V4235" s="16" t="str">
        <f>IF(Vertragsdaten!$V4236="","",Vertragsdaten!$V4236)</f>
        <v/>
      </c>
      <c r="W4235" s="9"/>
      <c r="X4235" s="9"/>
      <c r="Y4235" s="9"/>
      <c r="Z4235" s="9"/>
      <c r="AA4235" s="15" t="str">
        <f>IF(Vertragsdaten!AI4236="","",Vertragsdaten!AI4236)</f>
        <v/>
      </c>
      <c r="AB4235" s="15" t="str">
        <f>IF(Vertragsdaten!AJ4236="","",Vertragsdaten!AJ4236)</f>
        <v/>
      </c>
      <c r="AC4235" s="9"/>
      <c r="AD4235" s="15" t="str">
        <f>IF(Vertragsdaten!AK4236="","",Vertragsdaten!AK4236)</f>
        <v/>
      </c>
      <c r="AE4235" s="15" t="str">
        <f>IF(Vertragsdaten!AL4236="","",Vertragsdaten!AL4236)</f>
        <v/>
      </c>
      <c r="AF4235" s="16" t="s">
        <v>2</v>
      </c>
      <c r="AG4235" s="16" t="str">
        <f>IF(Vertragsdaten!G4236="","",Vertragsdaten!G4236)</f>
        <v/>
      </c>
      <c r="AH4235" s="9" t="str">
        <f>IF(Vertragsdaten!$AW4236="","",Vertragsdaten!AW4236)</f>
        <v/>
      </c>
      <c r="AI4235" s="9"/>
      <c r="AJ4235" s="9"/>
      <c r="AK4235" s="9"/>
      <c r="AL4235" s="15" t="str">
        <f>IF(Vertragsdaten!AM4236="","",Vertragsdaten!AM4236)</f>
        <v/>
      </c>
      <c r="AM4235" s="15" t="str">
        <f>IF(Vertragsdaten!AN4236="","",Vertragsdaten!AN4236)</f>
        <v/>
      </c>
      <c r="AN4235" s="9"/>
      <c r="AO4235" s="9"/>
      <c r="AP4235" s="22" t="str">
        <f>IF(Vertragsdaten!AQ4236="","",ROUND(Vertragsdaten!AQ4236,0))</f>
        <v/>
      </c>
      <c r="AQ4235" s="9"/>
      <c r="AR4235" s="15" t="str">
        <f>IF(Vertragsdaten!AR4236="","",Vertragsdaten!AR4236)</f>
        <v/>
      </c>
      <c r="AS4235" s="16" t="str">
        <f>IF(Vertragsdaten!$AW4236="","",Vertragsdaten!$AW4236)</f>
        <v/>
      </c>
      <c r="AT4235" s="16" t="str">
        <f>IF(Vertragsdaten!AO4236="","","11XSWK-H-------M")</f>
        <v/>
      </c>
      <c r="AU4235" s="16" t="str">
        <f>IF(Vertragsdaten!AU4236="E01 „Ein-/Auszug (Umzug)“","E01",IF(Vertragsdaten!AU4236="E02 „Einzug/Neuanlage“","E02",IF(Vertragsdaten!AU4236="E03 „Lieferantenwechsel“","E03","ZD2")))</f>
        <v>ZD2</v>
      </c>
      <c r="AV4235" s="16" t="str">
        <f>IF(Vertragsdaten!AS4236="nein","Z18","Z15")</f>
        <v>Z15</v>
      </c>
      <c r="AW4235" s="16" t="str">
        <f>IF(Vertragsdaten!BC4236="","",VLOOKUP(Vertragsdaten!BC4236,'Dropdown-Werte'!$I$2:$J$5,2,FALSE))</f>
        <v/>
      </c>
      <c r="AX4235" s="16" t="str">
        <f t="shared" si="66"/>
        <v/>
      </c>
      <c r="AY4235" s="16" t="str">
        <f>IF(Vertragsdaten!BB4236="","",Vertragsdaten!BB4236)</f>
        <v/>
      </c>
      <c r="AZ4235" s="16" t="s">
        <v>93</v>
      </c>
      <c r="BA4235" s="16" t="s">
        <v>94</v>
      </c>
    </row>
    <row r="4236" spans="1:53">
      <c r="A4236" s="12" t="str">
        <f>IF(Vertragsdaten!AZ4237="","",Vertragsdaten!AZ4237)</f>
        <v/>
      </c>
      <c r="B4236" s="12"/>
      <c r="C4236" s="12"/>
      <c r="D4236" s="12"/>
      <c r="E4236" s="4" t="str">
        <f>IF(Vertragsdaten!M4237="","",Vertragsdaten!M4237)</f>
        <v/>
      </c>
      <c r="F4236" s="19">
        <f>Vertragsdaten!H4237</f>
        <v>0</v>
      </c>
      <c r="G4236" s="9"/>
      <c r="H4236" s="15" t="str">
        <f>IF(Vertragsdaten!J4237="","",Vertragsdaten!J4237)</f>
        <v/>
      </c>
      <c r="I4236" s="15" t="str">
        <f>IF(Vertragsdaten!K4237="","",Vertragsdaten!K4237)</f>
        <v/>
      </c>
      <c r="J4236" s="15" t="str">
        <f>IF(Vertragsdaten!L4237="","",Vertragsdaten!L4237)</f>
        <v/>
      </c>
      <c r="K4236" s="9"/>
      <c r="L4236" s="15" t="str">
        <f>IF(Vertragsdaten!J4237="","",Vertragsdaten!J4237)</f>
        <v/>
      </c>
      <c r="M4236" s="9" t="str">
        <f>IF(Vertragsdaten!I4237="","",Vertragsdaten!I4237)</f>
        <v/>
      </c>
      <c r="N4236" s="9"/>
      <c r="O4236" s="9" t="str">
        <f>IF(Vertragsdaten!W4237="","",Vertragsdaten!W4237)</f>
        <v/>
      </c>
      <c r="P4236" s="15" t="str">
        <f>IF(Vertragsdaten!R4237="","",Vertragsdaten!R4237)</f>
        <v/>
      </c>
      <c r="Q4236" s="15" t="str">
        <f>IF(Vertragsdaten!S4237="","",Vertragsdaten!S4237)</f>
        <v/>
      </c>
      <c r="R4236" s="9"/>
      <c r="S4236" s="15" t="str">
        <f>IF(Vertragsdaten!S4237="","",Vertragsdaten!T4237)</f>
        <v/>
      </c>
      <c r="T4236" s="15" t="str">
        <f>IF(Vertragsdaten!T4237="","",Vertragsdaten!U4237)</f>
        <v/>
      </c>
      <c r="U4236" s="9"/>
      <c r="V4236" s="16" t="str">
        <f>IF(Vertragsdaten!$V4237="","",Vertragsdaten!$V4237)</f>
        <v/>
      </c>
      <c r="W4236" s="9"/>
      <c r="X4236" s="9"/>
      <c r="Y4236" s="9"/>
      <c r="Z4236" s="9"/>
      <c r="AA4236" s="15" t="str">
        <f>IF(Vertragsdaten!AI4237="","",Vertragsdaten!AI4237)</f>
        <v/>
      </c>
      <c r="AB4236" s="15" t="str">
        <f>IF(Vertragsdaten!AJ4237="","",Vertragsdaten!AJ4237)</f>
        <v/>
      </c>
      <c r="AC4236" s="9"/>
      <c r="AD4236" s="15" t="str">
        <f>IF(Vertragsdaten!AK4237="","",Vertragsdaten!AK4237)</f>
        <v/>
      </c>
      <c r="AE4236" s="15" t="str">
        <f>IF(Vertragsdaten!AL4237="","",Vertragsdaten!AL4237)</f>
        <v/>
      </c>
      <c r="AF4236" s="16" t="s">
        <v>2</v>
      </c>
      <c r="AG4236" s="16" t="str">
        <f>IF(Vertragsdaten!G4237="","",Vertragsdaten!G4237)</f>
        <v/>
      </c>
      <c r="AH4236" s="9" t="str">
        <f>IF(Vertragsdaten!$AW4237="","",Vertragsdaten!AW4237)</f>
        <v/>
      </c>
      <c r="AI4236" s="9"/>
      <c r="AJ4236" s="9"/>
      <c r="AK4236" s="9"/>
      <c r="AL4236" s="15" t="str">
        <f>IF(Vertragsdaten!AM4237="","",Vertragsdaten!AM4237)</f>
        <v/>
      </c>
      <c r="AM4236" s="15" t="str">
        <f>IF(Vertragsdaten!AN4237="","",Vertragsdaten!AN4237)</f>
        <v/>
      </c>
      <c r="AN4236" s="9"/>
      <c r="AO4236" s="9"/>
      <c r="AP4236" s="22" t="str">
        <f>IF(Vertragsdaten!AQ4237="","",ROUND(Vertragsdaten!AQ4237,0))</f>
        <v/>
      </c>
      <c r="AQ4236" s="9"/>
      <c r="AR4236" s="15" t="str">
        <f>IF(Vertragsdaten!AR4237="","",Vertragsdaten!AR4237)</f>
        <v/>
      </c>
      <c r="AS4236" s="16" t="str">
        <f>IF(Vertragsdaten!$AW4237="","",Vertragsdaten!$AW4237)</f>
        <v/>
      </c>
      <c r="AT4236" s="16" t="str">
        <f>IF(Vertragsdaten!AO4237="","","11XSWK-H-------M")</f>
        <v/>
      </c>
      <c r="AU4236" s="16" t="str">
        <f>IF(Vertragsdaten!AU4237="E01 „Ein-/Auszug (Umzug)“","E01",IF(Vertragsdaten!AU4237="E02 „Einzug/Neuanlage“","E02",IF(Vertragsdaten!AU4237="E03 „Lieferantenwechsel“","E03","ZD2")))</f>
        <v>ZD2</v>
      </c>
      <c r="AV4236" s="16" t="str">
        <f>IF(Vertragsdaten!AS4237="nein","Z18","Z15")</f>
        <v>Z15</v>
      </c>
      <c r="AW4236" s="16" t="str">
        <f>IF(Vertragsdaten!BC4237="","",VLOOKUP(Vertragsdaten!BC4237,'Dropdown-Werte'!$I$2:$J$5,2,FALSE))</f>
        <v/>
      </c>
      <c r="AX4236" s="16" t="str">
        <f t="shared" si="66"/>
        <v/>
      </c>
      <c r="AY4236" s="16" t="str">
        <f>IF(Vertragsdaten!BB4237="","",Vertragsdaten!BB4237)</f>
        <v/>
      </c>
      <c r="AZ4236" s="16" t="s">
        <v>93</v>
      </c>
      <c r="BA4236" s="16" t="s">
        <v>94</v>
      </c>
    </row>
    <row r="4237" spans="1:53">
      <c r="A4237" s="12" t="str">
        <f>IF(Vertragsdaten!AZ4238="","",Vertragsdaten!AZ4238)</f>
        <v/>
      </c>
      <c r="B4237" s="12"/>
      <c r="C4237" s="12"/>
      <c r="D4237" s="12"/>
      <c r="E4237" s="4" t="str">
        <f>IF(Vertragsdaten!M4238="","",Vertragsdaten!M4238)</f>
        <v/>
      </c>
      <c r="F4237" s="19">
        <f>Vertragsdaten!H4238</f>
        <v>0</v>
      </c>
      <c r="G4237" s="9"/>
      <c r="H4237" s="15" t="str">
        <f>IF(Vertragsdaten!J4238="","",Vertragsdaten!J4238)</f>
        <v/>
      </c>
      <c r="I4237" s="15" t="str">
        <f>IF(Vertragsdaten!K4238="","",Vertragsdaten!K4238)</f>
        <v/>
      </c>
      <c r="J4237" s="15" t="str">
        <f>IF(Vertragsdaten!L4238="","",Vertragsdaten!L4238)</f>
        <v/>
      </c>
      <c r="K4237" s="9"/>
      <c r="L4237" s="15" t="str">
        <f>IF(Vertragsdaten!J4238="","",Vertragsdaten!J4238)</f>
        <v/>
      </c>
      <c r="M4237" s="9" t="str">
        <f>IF(Vertragsdaten!I4238="","",Vertragsdaten!I4238)</f>
        <v/>
      </c>
      <c r="N4237" s="9"/>
      <c r="O4237" s="9" t="str">
        <f>IF(Vertragsdaten!W4238="","",Vertragsdaten!W4238)</f>
        <v/>
      </c>
      <c r="P4237" s="15" t="str">
        <f>IF(Vertragsdaten!R4238="","",Vertragsdaten!R4238)</f>
        <v/>
      </c>
      <c r="Q4237" s="15" t="str">
        <f>IF(Vertragsdaten!S4238="","",Vertragsdaten!S4238)</f>
        <v/>
      </c>
      <c r="R4237" s="9"/>
      <c r="S4237" s="15" t="str">
        <f>IF(Vertragsdaten!S4238="","",Vertragsdaten!T4238)</f>
        <v/>
      </c>
      <c r="T4237" s="15" t="str">
        <f>IF(Vertragsdaten!T4238="","",Vertragsdaten!U4238)</f>
        <v/>
      </c>
      <c r="U4237" s="9"/>
      <c r="V4237" s="16" t="str">
        <f>IF(Vertragsdaten!$V4238="","",Vertragsdaten!$V4238)</f>
        <v/>
      </c>
      <c r="W4237" s="9"/>
      <c r="X4237" s="9"/>
      <c r="Y4237" s="9"/>
      <c r="Z4237" s="9"/>
      <c r="AA4237" s="15" t="str">
        <f>IF(Vertragsdaten!AI4238="","",Vertragsdaten!AI4238)</f>
        <v/>
      </c>
      <c r="AB4237" s="15" t="str">
        <f>IF(Vertragsdaten!AJ4238="","",Vertragsdaten!AJ4238)</f>
        <v/>
      </c>
      <c r="AC4237" s="9"/>
      <c r="AD4237" s="15" t="str">
        <f>IF(Vertragsdaten!AK4238="","",Vertragsdaten!AK4238)</f>
        <v/>
      </c>
      <c r="AE4237" s="15" t="str">
        <f>IF(Vertragsdaten!AL4238="","",Vertragsdaten!AL4238)</f>
        <v/>
      </c>
      <c r="AF4237" s="16" t="s">
        <v>2</v>
      </c>
      <c r="AG4237" s="16" t="str">
        <f>IF(Vertragsdaten!G4238="","",Vertragsdaten!G4238)</f>
        <v/>
      </c>
      <c r="AH4237" s="9" t="str">
        <f>IF(Vertragsdaten!$AW4238="","",Vertragsdaten!AW4238)</f>
        <v/>
      </c>
      <c r="AI4237" s="9"/>
      <c r="AJ4237" s="9"/>
      <c r="AK4237" s="9"/>
      <c r="AL4237" s="15" t="str">
        <f>IF(Vertragsdaten!AM4238="","",Vertragsdaten!AM4238)</f>
        <v/>
      </c>
      <c r="AM4237" s="15" t="str">
        <f>IF(Vertragsdaten!AN4238="","",Vertragsdaten!AN4238)</f>
        <v/>
      </c>
      <c r="AN4237" s="9"/>
      <c r="AO4237" s="9"/>
      <c r="AP4237" s="22" t="str">
        <f>IF(Vertragsdaten!AQ4238="","",ROUND(Vertragsdaten!AQ4238,0))</f>
        <v/>
      </c>
      <c r="AQ4237" s="9"/>
      <c r="AR4237" s="15" t="str">
        <f>IF(Vertragsdaten!AR4238="","",Vertragsdaten!AR4238)</f>
        <v/>
      </c>
      <c r="AS4237" s="16" t="str">
        <f>IF(Vertragsdaten!$AW4238="","",Vertragsdaten!$AW4238)</f>
        <v/>
      </c>
      <c r="AT4237" s="16" t="str">
        <f>IF(Vertragsdaten!AO4238="","","11XSWK-H-------M")</f>
        <v/>
      </c>
      <c r="AU4237" s="16" t="str">
        <f>IF(Vertragsdaten!AU4238="E01 „Ein-/Auszug (Umzug)“","E01",IF(Vertragsdaten!AU4238="E02 „Einzug/Neuanlage“","E02",IF(Vertragsdaten!AU4238="E03 „Lieferantenwechsel“","E03","ZD2")))</f>
        <v>ZD2</v>
      </c>
      <c r="AV4237" s="16" t="str">
        <f>IF(Vertragsdaten!AS4238="nein","Z18","Z15")</f>
        <v>Z15</v>
      </c>
      <c r="AW4237" s="16" t="str">
        <f>IF(Vertragsdaten!BC4238="","",VLOOKUP(Vertragsdaten!BC4238,'Dropdown-Werte'!$I$2:$J$5,2,FALSE))</f>
        <v/>
      </c>
      <c r="AX4237" s="16" t="str">
        <f t="shared" si="66"/>
        <v/>
      </c>
      <c r="AY4237" s="16" t="str">
        <f>IF(Vertragsdaten!BB4238="","",Vertragsdaten!BB4238)</f>
        <v/>
      </c>
      <c r="AZ4237" s="16" t="s">
        <v>93</v>
      </c>
      <c r="BA4237" s="16" t="s">
        <v>94</v>
      </c>
    </row>
    <row r="4238" spans="1:53">
      <c r="A4238" s="12" t="str">
        <f>IF(Vertragsdaten!AZ4239="","",Vertragsdaten!AZ4239)</f>
        <v/>
      </c>
      <c r="B4238" s="12"/>
      <c r="C4238" s="12"/>
      <c r="D4238" s="12"/>
      <c r="E4238" s="4" t="str">
        <f>IF(Vertragsdaten!M4239="","",Vertragsdaten!M4239)</f>
        <v/>
      </c>
      <c r="F4238" s="19">
        <f>Vertragsdaten!H4239</f>
        <v>0</v>
      </c>
      <c r="G4238" s="9"/>
      <c r="H4238" s="15" t="str">
        <f>IF(Vertragsdaten!J4239="","",Vertragsdaten!J4239)</f>
        <v/>
      </c>
      <c r="I4238" s="15" t="str">
        <f>IF(Vertragsdaten!K4239="","",Vertragsdaten!K4239)</f>
        <v/>
      </c>
      <c r="J4238" s="15" t="str">
        <f>IF(Vertragsdaten!L4239="","",Vertragsdaten!L4239)</f>
        <v/>
      </c>
      <c r="K4238" s="9"/>
      <c r="L4238" s="15" t="str">
        <f>IF(Vertragsdaten!J4239="","",Vertragsdaten!J4239)</f>
        <v/>
      </c>
      <c r="M4238" s="9" t="str">
        <f>IF(Vertragsdaten!I4239="","",Vertragsdaten!I4239)</f>
        <v/>
      </c>
      <c r="N4238" s="9"/>
      <c r="O4238" s="9" t="str">
        <f>IF(Vertragsdaten!W4239="","",Vertragsdaten!W4239)</f>
        <v/>
      </c>
      <c r="P4238" s="15" t="str">
        <f>IF(Vertragsdaten!R4239="","",Vertragsdaten!R4239)</f>
        <v/>
      </c>
      <c r="Q4238" s="15" t="str">
        <f>IF(Vertragsdaten!S4239="","",Vertragsdaten!S4239)</f>
        <v/>
      </c>
      <c r="R4238" s="9"/>
      <c r="S4238" s="15" t="str">
        <f>IF(Vertragsdaten!S4239="","",Vertragsdaten!T4239)</f>
        <v/>
      </c>
      <c r="T4238" s="15" t="str">
        <f>IF(Vertragsdaten!T4239="","",Vertragsdaten!U4239)</f>
        <v/>
      </c>
      <c r="U4238" s="9"/>
      <c r="V4238" s="16" t="str">
        <f>IF(Vertragsdaten!$V4239="","",Vertragsdaten!$V4239)</f>
        <v/>
      </c>
      <c r="W4238" s="9"/>
      <c r="X4238" s="9"/>
      <c r="Y4238" s="9"/>
      <c r="Z4238" s="9"/>
      <c r="AA4238" s="15" t="str">
        <f>IF(Vertragsdaten!AI4239="","",Vertragsdaten!AI4239)</f>
        <v/>
      </c>
      <c r="AB4238" s="15" t="str">
        <f>IF(Vertragsdaten!AJ4239="","",Vertragsdaten!AJ4239)</f>
        <v/>
      </c>
      <c r="AC4238" s="9"/>
      <c r="AD4238" s="15" t="str">
        <f>IF(Vertragsdaten!AK4239="","",Vertragsdaten!AK4239)</f>
        <v/>
      </c>
      <c r="AE4238" s="15" t="str">
        <f>IF(Vertragsdaten!AL4239="","",Vertragsdaten!AL4239)</f>
        <v/>
      </c>
      <c r="AF4238" s="16" t="s">
        <v>2</v>
      </c>
      <c r="AG4238" s="16" t="str">
        <f>IF(Vertragsdaten!G4239="","",Vertragsdaten!G4239)</f>
        <v/>
      </c>
      <c r="AH4238" s="9" t="str">
        <f>IF(Vertragsdaten!$AW4239="","",Vertragsdaten!AW4239)</f>
        <v/>
      </c>
      <c r="AI4238" s="9"/>
      <c r="AJ4238" s="9"/>
      <c r="AK4238" s="9"/>
      <c r="AL4238" s="15" t="str">
        <f>IF(Vertragsdaten!AM4239="","",Vertragsdaten!AM4239)</f>
        <v/>
      </c>
      <c r="AM4238" s="15" t="str">
        <f>IF(Vertragsdaten!AN4239="","",Vertragsdaten!AN4239)</f>
        <v/>
      </c>
      <c r="AN4238" s="9"/>
      <c r="AO4238" s="9"/>
      <c r="AP4238" s="22" t="str">
        <f>IF(Vertragsdaten!AQ4239="","",ROUND(Vertragsdaten!AQ4239,0))</f>
        <v/>
      </c>
      <c r="AQ4238" s="9"/>
      <c r="AR4238" s="15" t="str">
        <f>IF(Vertragsdaten!AR4239="","",Vertragsdaten!AR4239)</f>
        <v/>
      </c>
      <c r="AS4238" s="16" t="str">
        <f>IF(Vertragsdaten!$AW4239="","",Vertragsdaten!$AW4239)</f>
        <v/>
      </c>
      <c r="AT4238" s="16" t="str">
        <f>IF(Vertragsdaten!AO4239="","","11XSWK-H-------M")</f>
        <v/>
      </c>
      <c r="AU4238" s="16" t="str">
        <f>IF(Vertragsdaten!AU4239="E01 „Ein-/Auszug (Umzug)“","E01",IF(Vertragsdaten!AU4239="E02 „Einzug/Neuanlage“","E02",IF(Vertragsdaten!AU4239="E03 „Lieferantenwechsel“","E03","ZD2")))</f>
        <v>ZD2</v>
      </c>
      <c r="AV4238" s="16" t="str">
        <f>IF(Vertragsdaten!AS4239="nein","Z18","Z15")</f>
        <v>Z15</v>
      </c>
      <c r="AW4238" s="16" t="str">
        <f>IF(Vertragsdaten!BC4239="","",VLOOKUP(Vertragsdaten!BC4239,'Dropdown-Werte'!$I$2:$J$5,2,FALSE))</f>
        <v/>
      </c>
      <c r="AX4238" s="16" t="str">
        <f t="shared" si="66"/>
        <v/>
      </c>
      <c r="AY4238" s="16" t="str">
        <f>IF(Vertragsdaten!BB4239="","",Vertragsdaten!BB4239)</f>
        <v/>
      </c>
      <c r="AZ4238" s="16" t="s">
        <v>93</v>
      </c>
      <c r="BA4238" s="16" t="s">
        <v>94</v>
      </c>
    </row>
    <row r="4239" spans="1:53">
      <c r="A4239" s="12" t="str">
        <f>IF(Vertragsdaten!AZ4240="","",Vertragsdaten!AZ4240)</f>
        <v/>
      </c>
      <c r="B4239" s="12"/>
      <c r="C4239" s="12"/>
      <c r="D4239" s="12"/>
      <c r="E4239" s="4" t="str">
        <f>IF(Vertragsdaten!M4240="","",Vertragsdaten!M4240)</f>
        <v/>
      </c>
      <c r="F4239" s="19">
        <f>Vertragsdaten!H4240</f>
        <v>0</v>
      </c>
      <c r="G4239" s="9"/>
      <c r="H4239" s="15" t="str">
        <f>IF(Vertragsdaten!J4240="","",Vertragsdaten!J4240)</f>
        <v/>
      </c>
      <c r="I4239" s="15" t="str">
        <f>IF(Vertragsdaten!K4240="","",Vertragsdaten!K4240)</f>
        <v/>
      </c>
      <c r="J4239" s="15" t="str">
        <f>IF(Vertragsdaten!L4240="","",Vertragsdaten!L4240)</f>
        <v/>
      </c>
      <c r="K4239" s="9"/>
      <c r="L4239" s="15" t="str">
        <f>IF(Vertragsdaten!J4240="","",Vertragsdaten!J4240)</f>
        <v/>
      </c>
      <c r="M4239" s="9" t="str">
        <f>IF(Vertragsdaten!I4240="","",Vertragsdaten!I4240)</f>
        <v/>
      </c>
      <c r="N4239" s="9"/>
      <c r="O4239" s="9" t="str">
        <f>IF(Vertragsdaten!W4240="","",Vertragsdaten!W4240)</f>
        <v/>
      </c>
      <c r="P4239" s="15" t="str">
        <f>IF(Vertragsdaten!R4240="","",Vertragsdaten!R4240)</f>
        <v/>
      </c>
      <c r="Q4239" s="15" t="str">
        <f>IF(Vertragsdaten!S4240="","",Vertragsdaten!S4240)</f>
        <v/>
      </c>
      <c r="R4239" s="9"/>
      <c r="S4239" s="15" t="str">
        <f>IF(Vertragsdaten!S4240="","",Vertragsdaten!T4240)</f>
        <v/>
      </c>
      <c r="T4239" s="15" t="str">
        <f>IF(Vertragsdaten!T4240="","",Vertragsdaten!U4240)</f>
        <v/>
      </c>
      <c r="U4239" s="9"/>
      <c r="V4239" s="16" t="str">
        <f>IF(Vertragsdaten!$V4240="","",Vertragsdaten!$V4240)</f>
        <v/>
      </c>
      <c r="W4239" s="9"/>
      <c r="X4239" s="9"/>
      <c r="Y4239" s="9"/>
      <c r="Z4239" s="9"/>
      <c r="AA4239" s="15" t="str">
        <f>IF(Vertragsdaten!AI4240="","",Vertragsdaten!AI4240)</f>
        <v/>
      </c>
      <c r="AB4239" s="15" t="str">
        <f>IF(Vertragsdaten!AJ4240="","",Vertragsdaten!AJ4240)</f>
        <v/>
      </c>
      <c r="AC4239" s="9"/>
      <c r="AD4239" s="15" t="str">
        <f>IF(Vertragsdaten!AK4240="","",Vertragsdaten!AK4240)</f>
        <v/>
      </c>
      <c r="AE4239" s="15" t="str">
        <f>IF(Vertragsdaten!AL4240="","",Vertragsdaten!AL4240)</f>
        <v/>
      </c>
      <c r="AF4239" s="16" t="s">
        <v>2</v>
      </c>
      <c r="AG4239" s="16" t="str">
        <f>IF(Vertragsdaten!G4240="","",Vertragsdaten!G4240)</f>
        <v/>
      </c>
      <c r="AH4239" s="9" t="str">
        <f>IF(Vertragsdaten!$AW4240="","",Vertragsdaten!AW4240)</f>
        <v/>
      </c>
      <c r="AI4239" s="9"/>
      <c r="AJ4239" s="9"/>
      <c r="AK4239" s="9"/>
      <c r="AL4239" s="15" t="str">
        <f>IF(Vertragsdaten!AM4240="","",Vertragsdaten!AM4240)</f>
        <v/>
      </c>
      <c r="AM4239" s="15" t="str">
        <f>IF(Vertragsdaten!AN4240="","",Vertragsdaten!AN4240)</f>
        <v/>
      </c>
      <c r="AN4239" s="9"/>
      <c r="AO4239" s="9"/>
      <c r="AP4239" s="22" t="str">
        <f>IF(Vertragsdaten!AQ4240="","",ROUND(Vertragsdaten!AQ4240,0))</f>
        <v/>
      </c>
      <c r="AQ4239" s="9"/>
      <c r="AR4239" s="15" t="str">
        <f>IF(Vertragsdaten!AR4240="","",Vertragsdaten!AR4240)</f>
        <v/>
      </c>
      <c r="AS4239" s="16" t="str">
        <f>IF(Vertragsdaten!$AW4240="","",Vertragsdaten!$AW4240)</f>
        <v/>
      </c>
      <c r="AT4239" s="16" t="str">
        <f>IF(Vertragsdaten!AO4240="","","11XSWK-H-------M")</f>
        <v/>
      </c>
      <c r="AU4239" s="16" t="str">
        <f>IF(Vertragsdaten!AU4240="E01 „Ein-/Auszug (Umzug)“","E01",IF(Vertragsdaten!AU4240="E02 „Einzug/Neuanlage“","E02",IF(Vertragsdaten!AU4240="E03 „Lieferantenwechsel“","E03","ZD2")))</f>
        <v>ZD2</v>
      </c>
      <c r="AV4239" s="16" t="str">
        <f>IF(Vertragsdaten!AS4240="nein","Z18","Z15")</f>
        <v>Z15</v>
      </c>
      <c r="AW4239" s="16" t="str">
        <f>IF(Vertragsdaten!BC4240="","",VLOOKUP(Vertragsdaten!BC4240,'Dropdown-Werte'!$I$2:$J$5,2,FALSE))</f>
        <v/>
      </c>
      <c r="AX4239" s="16" t="str">
        <f t="shared" si="66"/>
        <v/>
      </c>
      <c r="AY4239" s="16" t="str">
        <f>IF(Vertragsdaten!BB4240="","",Vertragsdaten!BB4240)</f>
        <v/>
      </c>
      <c r="AZ4239" s="16" t="s">
        <v>93</v>
      </c>
      <c r="BA4239" s="16" t="s">
        <v>94</v>
      </c>
    </row>
    <row r="4240" spans="1:53">
      <c r="A4240" s="12" t="str">
        <f>IF(Vertragsdaten!AZ4241="","",Vertragsdaten!AZ4241)</f>
        <v/>
      </c>
      <c r="B4240" s="12"/>
      <c r="C4240" s="12"/>
      <c r="D4240" s="12"/>
      <c r="E4240" s="4" t="str">
        <f>IF(Vertragsdaten!M4241="","",Vertragsdaten!M4241)</f>
        <v/>
      </c>
      <c r="F4240" s="19">
        <f>Vertragsdaten!H4241</f>
        <v>0</v>
      </c>
      <c r="G4240" s="9"/>
      <c r="H4240" s="15" t="str">
        <f>IF(Vertragsdaten!J4241="","",Vertragsdaten!J4241)</f>
        <v/>
      </c>
      <c r="I4240" s="15" t="str">
        <f>IF(Vertragsdaten!K4241="","",Vertragsdaten!K4241)</f>
        <v/>
      </c>
      <c r="J4240" s="15" t="str">
        <f>IF(Vertragsdaten!L4241="","",Vertragsdaten!L4241)</f>
        <v/>
      </c>
      <c r="K4240" s="9"/>
      <c r="L4240" s="15" t="str">
        <f>IF(Vertragsdaten!J4241="","",Vertragsdaten!J4241)</f>
        <v/>
      </c>
      <c r="M4240" s="9" t="str">
        <f>IF(Vertragsdaten!I4241="","",Vertragsdaten!I4241)</f>
        <v/>
      </c>
      <c r="N4240" s="9"/>
      <c r="O4240" s="9" t="str">
        <f>IF(Vertragsdaten!W4241="","",Vertragsdaten!W4241)</f>
        <v/>
      </c>
      <c r="P4240" s="15" t="str">
        <f>IF(Vertragsdaten!R4241="","",Vertragsdaten!R4241)</f>
        <v/>
      </c>
      <c r="Q4240" s="15" t="str">
        <f>IF(Vertragsdaten!S4241="","",Vertragsdaten!S4241)</f>
        <v/>
      </c>
      <c r="R4240" s="9"/>
      <c r="S4240" s="15" t="str">
        <f>IF(Vertragsdaten!S4241="","",Vertragsdaten!T4241)</f>
        <v/>
      </c>
      <c r="T4240" s="15" t="str">
        <f>IF(Vertragsdaten!T4241="","",Vertragsdaten!U4241)</f>
        <v/>
      </c>
      <c r="U4240" s="9"/>
      <c r="V4240" s="16" t="str">
        <f>IF(Vertragsdaten!$V4241="","",Vertragsdaten!$V4241)</f>
        <v/>
      </c>
      <c r="W4240" s="9"/>
      <c r="X4240" s="9"/>
      <c r="Y4240" s="9"/>
      <c r="Z4240" s="9"/>
      <c r="AA4240" s="15" t="str">
        <f>IF(Vertragsdaten!AI4241="","",Vertragsdaten!AI4241)</f>
        <v/>
      </c>
      <c r="AB4240" s="15" t="str">
        <f>IF(Vertragsdaten!AJ4241="","",Vertragsdaten!AJ4241)</f>
        <v/>
      </c>
      <c r="AC4240" s="9"/>
      <c r="AD4240" s="15" t="str">
        <f>IF(Vertragsdaten!AK4241="","",Vertragsdaten!AK4241)</f>
        <v/>
      </c>
      <c r="AE4240" s="15" t="str">
        <f>IF(Vertragsdaten!AL4241="","",Vertragsdaten!AL4241)</f>
        <v/>
      </c>
      <c r="AF4240" s="16" t="s">
        <v>2</v>
      </c>
      <c r="AG4240" s="16" t="str">
        <f>IF(Vertragsdaten!G4241="","",Vertragsdaten!G4241)</f>
        <v/>
      </c>
      <c r="AH4240" s="9" t="str">
        <f>IF(Vertragsdaten!$AW4241="","",Vertragsdaten!AW4241)</f>
        <v/>
      </c>
      <c r="AI4240" s="9"/>
      <c r="AJ4240" s="9"/>
      <c r="AK4240" s="9"/>
      <c r="AL4240" s="15" t="str">
        <f>IF(Vertragsdaten!AM4241="","",Vertragsdaten!AM4241)</f>
        <v/>
      </c>
      <c r="AM4240" s="15" t="str">
        <f>IF(Vertragsdaten!AN4241="","",Vertragsdaten!AN4241)</f>
        <v/>
      </c>
      <c r="AN4240" s="9"/>
      <c r="AO4240" s="9"/>
      <c r="AP4240" s="22" t="str">
        <f>IF(Vertragsdaten!AQ4241="","",ROUND(Vertragsdaten!AQ4241,0))</f>
        <v/>
      </c>
      <c r="AQ4240" s="9"/>
      <c r="AR4240" s="15" t="str">
        <f>IF(Vertragsdaten!AR4241="","",Vertragsdaten!AR4241)</f>
        <v/>
      </c>
      <c r="AS4240" s="16" t="str">
        <f>IF(Vertragsdaten!$AW4241="","",Vertragsdaten!$AW4241)</f>
        <v/>
      </c>
      <c r="AT4240" s="16" t="str">
        <f>IF(Vertragsdaten!AO4241="","","11XSWK-H-------M")</f>
        <v/>
      </c>
      <c r="AU4240" s="16" t="str">
        <f>IF(Vertragsdaten!AU4241="E01 „Ein-/Auszug (Umzug)“","E01",IF(Vertragsdaten!AU4241="E02 „Einzug/Neuanlage“","E02",IF(Vertragsdaten!AU4241="E03 „Lieferantenwechsel“","E03","ZD2")))</f>
        <v>ZD2</v>
      </c>
      <c r="AV4240" s="16" t="str">
        <f>IF(Vertragsdaten!AS4241="nein","Z18","Z15")</f>
        <v>Z15</v>
      </c>
      <c r="AW4240" s="16" t="str">
        <f>IF(Vertragsdaten!BC4241="","",VLOOKUP(Vertragsdaten!BC4241,'Dropdown-Werte'!$I$2:$J$5,2,FALSE))</f>
        <v/>
      </c>
      <c r="AX4240" s="16" t="str">
        <f t="shared" si="66"/>
        <v/>
      </c>
      <c r="AY4240" s="16" t="str">
        <f>IF(Vertragsdaten!BB4241="","",Vertragsdaten!BB4241)</f>
        <v/>
      </c>
      <c r="AZ4240" s="16" t="s">
        <v>93</v>
      </c>
      <c r="BA4240" s="16" t="s">
        <v>94</v>
      </c>
    </row>
    <row r="4241" spans="1:53">
      <c r="A4241" s="12" t="str">
        <f>IF(Vertragsdaten!AZ4242="","",Vertragsdaten!AZ4242)</f>
        <v/>
      </c>
      <c r="B4241" s="12"/>
      <c r="C4241" s="12"/>
      <c r="D4241" s="12"/>
      <c r="E4241" s="4" t="str">
        <f>IF(Vertragsdaten!M4242="","",Vertragsdaten!M4242)</f>
        <v/>
      </c>
      <c r="F4241" s="19">
        <f>Vertragsdaten!H4242</f>
        <v>0</v>
      </c>
      <c r="G4241" s="9"/>
      <c r="H4241" s="15" t="str">
        <f>IF(Vertragsdaten!J4242="","",Vertragsdaten!J4242)</f>
        <v/>
      </c>
      <c r="I4241" s="15" t="str">
        <f>IF(Vertragsdaten!K4242="","",Vertragsdaten!K4242)</f>
        <v/>
      </c>
      <c r="J4241" s="15" t="str">
        <f>IF(Vertragsdaten!L4242="","",Vertragsdaten!L4242)</f>
        <v/>
      </c>
      <c r="K4241" s="9"/>
      <c r="L4241" s="15" t="str">
        <f>IF(Vertragsdaten!J4242="","",Vertragsdaten!J4242)</f>
        <v/>
      </c>
      <c r="M4241" s="9" t="str">
        <f>IF(Vertragsdaten!I4242="","",Vertragsdaten!I4242)</f>
        <v/>
      </c>
      <c r="N4241" s="9"/>
      <c r="O4241" s="9" t="str">
        <f>IF(Vertragsdaten!W4242="","",Vertragsdaten!W4242)</f>
        <v/>
      </c>
      <c r="P4241" s="15" t="str">
        <f>IF(Vertragsdaten!R4242="","",Vertragsdaten!R4242)</f>
        <v/>
      </c>
      <c r="Q4241" s="15" t="str">
        <f>IF(Vertragsdaten!S4242="","",Vertragsdaten!S4242)</f>
        <v/>
      </c>
      <c r="R4241" s="9"/>
      <c r="S4241" s="15" t="str">
        <f>IF(Vertragsdaten!S4242="","",Vertragsdaten!T4242)</f>
        <v/>
      </c>
      <c r="T4241" s="15" t="str">
        <f>IF(Vertragsdaten!T4242="","",Vertragsdaten!U4242)</f>
        <v/>
      </c>
      <c r="U4241" s="9"/>
      <c r="V4241" s="16" t="str">
        <f>IF(Vertragsdaten!$V4242="","",Vertragsdaten!$V4242)</f>
        <v/>
      </c>
      <c r="W4241" s="9"/>
      <c r="X4241" s="9"/>
      <c r="Y4241" s="9"/>
      <c r="Z4241" s="9"/>
      <c r="AA4241" s="15" t="str">
        <f>IF(Vertragsdaten!AI4242="","",Vertragsdaten!AI4242)</f>
        <v/>
      </c>
      <c r="AB4241" s="15" t="str">
        <f>IF(Vertragsdaten!AJ4242="","",Vertragsdaten!AJ4242)</f>
        <v/>
      </c>
      <c r="AC4241" s="9"/>
      <c r="AD4241" s="15" t="str">
        <f>IF(Vertragsdaten!AK4242="","",Vertragsdaten!AK4242)</f>
        <v/>
      </c>
      <c r="AE4241" s="15" t="str">
        <f>IF(Vertragsdaten!AL4242="","",Vertragsdaten!AL4242)</f>
        <v/>
      </c>
      <c r="AF4241" s="16" t="s">
        <v>2</v>
      </c>
      <c r="AG4241" s="16" t="str">
        <f>IF(Vertragsdaten!G4242="","",Vertragsdaten!G4242)</f>
        <v/>
      </c>
      <c r="AH4241" s="9" t="str">
        <f>IF(Vertragsdaten!$AW4242="","",Vertragsdaten!AW4242)</f>
        <v/>
      </c>
      <c r="AI4241" s="9"/>
      <c r="AJ4241" s="9"/>
      <c r="AK4241" s="9"/>
      <c r="AL4241" s="15" t="str">
        <f>IF(Vertragsdaten!AM4242="","",Vertragsdaten!AM4242)</f>
        <v/>
      </c>
      <c r="AM4241" s="15" t="str">
        <f>IF(Vertragsdaten!AN4242="","",Vertragsdaten!AN4242)</f>
        <v/>
      </c>
      <c r="AN4241" s="9"/>
      <c r="AO4241" s="9"/>
      <c r="AP4241" s="22" t="str">
        <f>IF(Vertragsdaten!AQ4242="","",ROUND(Vertragsdaten!AQ4242,0))</f>
        <v/>
      </c>
      <c r="AQ4241" s="9"/>
      <c r="AR4241" s="15" t="str">
        <f>IF(Vertragsdaten!AR4242="","",Vertragsdaten!AR4242)</f>
        <v/>
      </c>
      <c r="AS4241" s="16" t="str">
        <f>IF(Vertragsdaten!$AW4242="","",Vertragsdaten!$AW4242)</f>
        <v/>
      </c>
      <c r="AT4241" s="16" t="str">
        <f>IF(Vertragsdaten!AO4242="","","11XSWK-H-------M")</f>
        <v/>
      </c>
      <c r="AU4241" s="16" t="str">
        <f>IF(Vertragsdaten!AU4242="E01 „Ein-/Auszug (Umzug)“","E01",IF(Vertragsdaten!AU4242="E02 „Einzug/Neuanlage“","E02",IF(Vertragsdaten!AU4242="E03 „Lieferantenwechsel“","E03","ZD2")))</f>
        <v>ZD2</v>
      </c>
      <c r="AV4241" s="16" t="str">
        <f>IF(Vertragsdaten!AS4242="nein","Z18","Z15")</f>
        <v>Z15</v>
      </c>
      <c r="AW4241" s="16" t="str">
        <f>IF(Vertragsdaten!BC4242="","",VLOOKUP(Vertragsdaten!BC4242,'Dropdown-Werte'!$I$2:$J$5,2,FALSE))</f>
        <v/>
      </c>
      <c r="AX4241" s="16" t="str">
        <f t="shared" si="66"/>
        <v/>
      </c>
      <c r="AY4241" s="16" t="str">
        <f>IF(Vertragsdaten!BB4242="","",Vertragsdaten!BB4242)</f>
        <v/>
      </c>
      <c r="AZ4241" s="16" t="s">
        <v>93</v>
      </c>
      <c r="BA4241" s="16" t="s">
        <v>94</v>
      </c>
    </row>
    <row r="4242" spans="1:53">
      <c r="A4242" s="12" t="str">
        <f>IF(Vertragsdaten!AZ4243="","",Vertragsdaten!AZ4243)</f>
        <v/>
      </c>
      <c r="B4242" s="12"/>
      <c r="C4242" s="12"/>
      <c r="D4242" s="12"/>
      <c r="E4242" s="4" t="str">
        <f>IF(Vertragsdaten!M4243="","",Vertragsdaten!M4243)</f>
        <v/>
      </c>
      <c r="F4242" s="19">
        <f>Vertragsdaten!H4243</f>
        <v>0</v>
      </c>
      <c r="G4242" s="9"/>
      <c r="H4242" s="15" t="str">
        <f>IF(Vertragsdaten!J4243="","",Vertragsdaten!J4243)</f>
        <v/>
      </c>
      <c r="I4242" s="15" t="str">
        <f>IF(Vertragsdaten!K4243="","",Vertragsdaten!K4243)</f>
        <v/>
      </c>
      <c r="J4242" s="15" t="str">
        <f>IF(Vertragsdaten!L4243="","",Vertragsdaten!L4243)</f>
        <v/>
      </c>
      <c r="K4242" s="9"/>
      <c r="L4242" s="15" t="str">
        <f>IF(Vertragsdaten!J4243="","",Vertragsdaten!J4243)</f>
        <v/>
      </c>
      <c r="M4242" s="9" t="str">
        <f>IF(Vertragsdaten!I4243="","",Vertragsdaten!I4243)</f>
        <v/>
      </c>
      <c r="N4242" s="9"/>
      <c r="O4242" s="9" t="str">
        <f>IF(Vertragsdaten!W4243="","",Vertragsdaten!W4243)</f>
        <v/>
      </c>
      <c r="P4242" s="15" t="str">
        <f>IF(Vertragsdaten!R4243="","",Vertragsdaten!R4243)</f>
        <v/>
      </c>
      <c r="Q4242" s="15" t="str">
        <f>IF(Vertragsdaten!S4243="","",Vertragsdaten!S4243)</f>
        <v/>
      </c>
      <c r="R4242" s="9"/>
      <c r="S4242" s="15" t="str">
        <f>IF(Vertragsdaten!S4243="","",Vertragsdaten!T4243)</f>
        <v/>
      </c>
      <c r="T4242" s="15" t="str">
        <f>IF(Vertragsdaten!T4243="","",Vertragsdaten!U4243)</f>
        <v/>
      </c>
      <c r="U4242" s="9"/>
      <c r="V4242" s="16" t="str">
        <f>IF(Vertragsdaten!$V4243="","",Vertragsdaten!$V4243)</f>
        <v/>
      </c>
      <c r="W4242" s="9"/>
      <c r="X4242" s="9"/>
      <c r="Y4242" s="9"/>
      <c r="Z4242" s="9"/>
      <c r="AA4242" s="15" t="str">
        <f>IF(Vertragsdaten!AI4243="","",Vertragsdaten!AI4243)</f>
        <v/>
      </c>
      <c r="AB4242" s="15" t="str">
        <f>IF(Vertragsdaten!AJ4243="","",Vertragsdaten!AJ4243)</f>
        <v/>
      </c>
      <c r="AC4242" s="9"/>
      <c r="AD4242" s="15" t="str">
        <f>IF(Vertragsdaten!AK4243="","",Vertragsdaten!AK4243)</f>
        <v/>
      </c>
      <c r="AE4242" s="15" t="str">
        <f>IF(Vertragsdaten!AL4243="","",Vertragsdaten!AL4243)</f>
        <v/>
      </c>
      <c r="AF4242" s="16" t="s">
        <v>2</v>
      </c>
      <c r="AG4242" s="16" t="str">
        <f>IF(Vertragsdaten!G4243="","",Vertragsdaten!G4243)</f>
        <v/>
      </c>
      <c r="AH4242" s="9" t="str">
        <f>IF(Vertragsdaten!$AW4243="","",Vertragsdaten!AW4243)</f>
        <v/>
      </c>
      <c r="AI4242" s="9"/>
      <c r="AJ4242" s="9"/>
      <c r="AK4242" s="9"/>
      <c r="AL4242" s="15" t="str">
        <f>IF(Vertragsdaten!AM4243="","",Vertragsdaten!AM4243)</f>
        <v/>
      </c>
      <c r="AM4242" s="15" t="str">
        <f>IF(Vertragsdaten!AN4243="","",Vertragsdaten!AN4243)</f>
        <v/>
      </c>
      <c r="AN4242" s="9"/>
      <c r="AO4242" s="9"/>
      <c r="AP4242" s="22" t="str">
        <f>IF(Vertragsdaten!AQ4243="","",ROUND(Vertragsdaten!AQ4243,0))</f>
        <v/>
      </c>
      <c r="AQ4242" s="9"/>
      <c r="AR4242" s="15" t="str">
        <f>IF(Vertragsdaten!AR4243="","",Vertragsdaten!AR4243)</f>
        <v/>
      </c>
      <c r="AS4242" s="16" t="str">
        <f>IF(Vertragsdaten!$AW4243="","",Vertragsdaten!$AW4243)</f>
        <v/>
      </c>
      <c r="AT4242" s="16" t="str">
        <f>IF(Vertragsdaten!AO4243="","","11XSWK-H-------M")</f>
        <v/>
      </c>
      <c r="AU4242" s="16" t="str">
        <f>IF(Vertragsdaten!AU4243="E01 „Ein-/Auszug (Umzug)“","E01",IF(Vertragsdaten!AU4243="E02 „Einzug/Neuanlage“","E02",IF(Vertragsdaten!AU4243="E03 „Lieferantenwechsel“","E03","ZD2")))</f>
        <v>ZD2</v>
      </c>
      <c r="AV4242" s="16" t="str">
        <f>IF(Vertragsdaten!AS4243="nein","Z18","Z15")</f>
        <v>Z15</v>
      </c>
      <c r="AW4242" s="16" t="str">
        <f>IF(Vertragsdaten!BC4243="","",VLOOKUP(Vertragsdaten!BC4243,'Dropdown-Werte'!$I$2:$J$5,2,FALSE))</f>
        <v/>
      </c>
      <c r="AX4242" s="16" t="str">
        <f t="shared" si="66"/>
        <v/>
      </c>
      <c r="AY4242" s="16" t="str">
        <f>IF(Vertragsdaten!BB4243="","",Vertragsdaten!BB4243)</f>
        <v/>
      </c>
      <c r="AZ4242" s="16" t="s">
        <v>93</v>
      </c>
      <c r="BA4242" s="16" t="s">
        <v>94</v>
      </c>
    </row>
    <row r="4243" spans="1:53">
      <c r="A4243" s="12" t="str">
        <f>IF(Vertragsdaten!AZ4244="","",Vertragsdaten!AZ4244)</f>
        <v/>
      </c>
      <c r="B4243" s="12"/>
      <c r="C4243" s="12"/>
      <c r="D4243" s="12"/>
      <c r="E4243" s="4" t="str">
        <f>IF(Vertragsdaten!M4244="","",Vertragsdaten!M4244)</f>
        <v/>
      </c>
      <c r="F4243" s="19">
        <f>Vertragsdaten!H4244</f>
        <v>0</v>
      </c>
      <c r="G4243" s="9"/>
      <c r="H4243" s="15" t="str">
        <f>IF(Vertragsdaten!J4244="","",Vertragsdaten!J4244)</f>
        <v/>
      </c>
      <c r="I4243" s="15" t="str">
        <f>IF(Vertragsdaten!K4244="","",Vertragsdaten!K4244)</f>
        <v/>
      </c>
      <c r="J4243" s="15" t="str">
        <f>IF(Vertragsdaten!L4244="","",Vertragsdaten!L4244)</f>
        <v/>
      </c>
      <c r="K4243" s="9"/>
      <c r="L4243" s="15" t="str">
        <f>IF(Vertragsdaten!J4244="","",Vertragsdaten!J4244)</f>
        <v/>
      </c>
      <c r="M4243" s="9" t="str">
        <f>IF(Vertragsdaten!I4244="","",Vertragsdaten!I4244)</f>
        <v/>
      </c>
      <c r="N4243" s="9"/>
      <c r="O4243" s="9" t="str">
        <f>IF(Vertragsdaten!W4244="","",Vertragsdaten!W4244)</f>
        <v/>
      </c>
      <c r="P4243" s="15" t="str">
        <f>IF(Vertragsdaten!R4244="","",Vertragsdaten!R4244)</f>
        <v/>
      </c>
      <c r="Q4243" s="15" t="str">
        <f>IF(Vertragsdaten!S4244="","",Vertragsdaten!S4244)</f>
        <v/>
      </c>
      <c r="R4243" s="9"/>
      <c r="S4243" s="15" t="str">
        <f>IF(Vertragsdaten!S4244="","",Vertragsdaten!T4244)</f>
        <v/>
      </c>
      <c r="T4243" s="15" t="str">
        <f>IF(Vertragsdaten!T4244="","",Vertragsdaten!U4244)</f>
        <v/>
      </c>
      <c r="U4243" s="9"/>
      <c r="V4243" s="16" t="str">
        <f>IF(Vertragsdaten!$V4244="","",Vertragsdaten!$V4244)</f>
        <v/>
      </c>
      <c r="W4243" s="9"/>
      <c r="X4243" s="9"/>
      <c r="Y4243" s="9"/>
      <c r="Z4243" s="9"/>
      <c r="AA4243" s="15" t="str">
        <f>IF(Vertragsdaten!AI4244="","",Vertragsdaten!AI4244)</f>
        <v/>
      </c>
      <c r="AB4243" s="15" t="str">
        <f>IF(Vertragsdaten!AJ4244="","",Vertragsdaten!AJ4244)</f>
        <v/>
      </c>
      <c r="AC4243" s="9"/>
      <c r="AD4243" s="15" t="str">
        <f>IF(Vertragsdaten!AK4244="","",Vertragsdaten!AK4244)</f>
        <v/>
      </c>
      <c r="AE4243" s="15" t="str">
        <f>IF(Vertragsdaten!AL4244="","",Vertragsdaten!AL4244)</f>
        <v/>
      </c>
      <c r="AF4243" s="16" t="s">
        <v>2</v>
      </c>
      <c r="AG4243" s="16" t="str">
        <f>IF(Vertragsdaten!G4244="","",Vertragsdaten!G4244)</f>
        <v/>
      </c>
      <c r="AH4243" s="9" t="str">
        <f>IF(Vertragsdaten!$AW4244="","",Vertragsdaten!AW4244)</f>
        <v/>
      </c>
      <c r="AI4243" s="9"/>
      <c r="AJ4243" s="9"/>
      <c r="AK4243" s="9"/>
      <c r="AL4243" s="15" t="str">
        <f>IF(Vertragsdaten!AM4244="","",Vertragsdaten!AM4244)</f>
        <v/>
      </c>
      <c r="AM4243" s="15" t="str">
        <f>IF(Vertragsdaten!AN4244="","",Vertragsdaten!AN4244)</f>
        <v/>
      </c>
      <c r="AN4243" s="9"/>
      <c r="AO4243" s="9"/>
      <c r="AP4243" s="22" t="str">
        <f>IF(Vertragsdaten!AQ4244="","",ROUND(Vertragsdaten!AQ4244,0))</f>
        <v/>
      </c>
      <c r="AQ4243" s="9"/>
      <c r="AR4243" s="15" t="str">
        <f>IF(Vertragsdaten!AR4244="","",Vertragsdaten!AR4244)</f>
        <v/>
      </c>
      <c r="AS4243" s="16" t="str">
        <f>IF(Vertragsdaten!$AW4244="","",Vertragsdaten!$AW4244)</f>
        <v/>
      </c>
      <c r="AT4243" s="16" t="str">
        <f>IF(Vertragsdaten!AO4244="","","11XSWK-H-------M")</f>
        <v/>
      </c>
      <c r="AU4243" s="16" t="str">
        <f>IF(Vertragsdaten!AU4244="E01 „Ein-/Auszug (Umzug)“","E01",IF(Vertragsdaten!AU4244="E02 „Einzug/Neuanlage“","E02",IF(Vertragsdaten!AU4244="E03 „Lieferantenwechsel“","E03","ZD2")))</f>
        <v>ZD2</v>
      </c>
      <c r="AV4243" s="16" t="str">
        <f>IF(Vertragsdaten!AS4244="nein","Z18","Z15")</f>
        <v>Z15</v>
      </c>
      <c r="AW4243" s="16" t="str">
        <f>IF(Vertragsdaten!BC4244="","",VLOOKUP(Vertragsdaten!BC4244,'Dropdown-Werte'!$I$2:$J$5,2,FALSE))</f>
        <v/>
      </c>
      <c r="AX4243" s="16" t="str">
        <f t="shared" si="66"/>
        <v/>
      </c>
      <c r="AY4243" s="16" t="str">
        <f>IF(Vertragsdaten!BB4244="","",Vertragsdaten!BB4244)</f>
        <v/>
      </c>
      <c r="AZ4243" s="16" t="s">
        <v>93</v>
      </c>
      <c r="BA4243" s="16" t="s">
        <v>94</v>
      </c>
    </row>
    <row r="4244" spans="1:53">
      <c r="A4244" s="12" t="str">
        <f>IF(Vertragsdaten!AZ4245="","",Vertragsdaten!AZ4245)</f>
        <v/>
      </c>
      <c r="B4244" s="12"/>
      <c r="C4244" s="12"/>
      <c r="D4244" s="12"/>
      <c r="E4244" s="4" t="str">
        <f>IF(Vertragsdaten!M4245="","",Vertragsdaten!M4245)</f>
        <v/>
      </c>
      <c r="F4244" s="19">
        <f>Vertragsdaten!H4245</f>
        <v>0</v>
      </c>
      <c r="G4244" s="9"/>
      <c r="H4244" s="15" t="str">
        <f>IF(Vertragsdaten!J4245="","",Vertragsdaten!J4245)</f>
        <v/>
      </c>
      <c r="I4244" s="15" t="str">
        <f>IF(Vertragsdaten!K4245="","",Vertragsdaten!K4245)</f>
        <v/>
      </c>
      <c r="J4244" s="15" t="str">
        <f>IF(Vertragsdaten!L4245="","",Vertragsdaten!L4245)</f>
        <v/>
      </c>
      <c r="K4244" s="9"/>
      <c r="L4244" s="15" t="str">
        <f>IF(Vertragsdaten!J4245="","",Vertragsdaten!J4245)</f>
        <v/>
      </c>
      <c r="M4244" s="9" t="str">
        <f>IF(Vertragsdaten!I4245="","",Vertragsdaten!I4245)</f>
        <v/>
      </c>
      <c r="N4244" s="9"/>
      <c r="O4244" s="9" t="str">
        <f>IF(Vertragsdaten!W4245="","",Vertragsdaten!W4245)</f>
        <v/>
      </c>
      <c r="P4244" s="15" t="str">
        <f>IF(Vertragsdaten!R4245="","",Vertragsdaten!R4245)</f>
        <v/>
      </c>
      <c r="Q4244" s="15" t="str">
        <f>IF(Vertragsdaten!S4245="","",Vertragsdaten!S4245)</f>
        <v/>
      </c>
      <c r="R4244" s="9"/>
      <c r="S4244" s="15" t="str">
        <f>IF(Vertragsdaten!S4245="","",Vertragsdaten!T4245)</f>
        <v/>
      </c>
      <c r="T4244" s="15" t="str">
        <f>IF(Vertragsdaten!T4245="","",Vertragsdaten!U4245)</f>
        <v/>
      </c>
      <c r="U4244" s="9"/>
      <c r="V4244" s="16" t="str">
        <f>IF(Vertragsdaten!$V4245="","",Vertragsdaten!$V4245)</f>
        <v/>
      </c>
      <c r="W4244" s="9"/>
      <c r="X4244" s="9"/>
      <c r="Y4244" s="9"/>
      <c r="Z4244" s="9"/>
      <c r="AA4244" s="15" t="str">
        <f>IF(Vertragsdaten!AI4245="","",Vertragsdaten!AI4245)</f>
        <v/>
      </c>
      <c r="AB4244" s="15" t="str">
        <f>IF(Vertragsdaten!AJ4245="","",Vertragsdaten!AJ4245)</f>
        <v/>
      </c>
      <c r="AC4244" s="9"/>
      <c r="AD4244" s="15" t="str">
        <f>IF(Vertragsdaten!AK4245="","",Vertragsdaten!AK4245)</f>
        <v/>
      </c>
      <c r="AE4244" s="15" t="str">
        <f>IF(Vertragsdaten!AL4245="","",Vertragsdaten!AL4245)</f>
        <v/>
      </c>
      <c r="AF4244" s="16" t="s">
        <v>2</v>
      </c>
      <c r="AG4244" s="16" t="str">
        <f>IF(Vertragsdaten!G4245="","",Vertragsdaten!G4245)</f>
        <v/>
      </c>
      <c r="AH4244" s="9" t="str">
        <f>IF(Vertragsdaten!$AW4245="","",Vertragsdaten!AW4245)</f>
        <v/>
      </c>
      <c r="AI4244" s="9"/>
      <c r="AJ4244" s="9"/>
      <c r="AK4244" s="9"/>
      <c r="AL4244" s="15" t="str">
        <f>IF(Vertragsdaten!AM4245="","",Vertragsdaten!AM4245)</f>
        <v/>
      </c>
      <c r="AM4244" s="15" t="str">
        <f>IF(Vertragsdaten!AN4245="","",Vertragsdaten!AN4245)</f>
        <v/>
      </c>
      <c r="AN4244" s="9"/>
      <c r="AO4244" s="9"/>
      <c r="AP4244" s="22" t="str">
        <f>IF(Vertragsdaten!AQ4245="","",ROUND(Vertragsdaten!AQ4245,0))</f>
        <v/>
      </c>
      <c r="AQ4244" s="9"/>
      <c r="AR4244" s="15" t="str">
        <f>IF(Vertragsdaten!AR4245="","",Vertragsdaten!AR4245)</f>
        <v/>
      </c>
      <c r="AS4244" s="16" t="str">
        <f>IF(Vertragsdaten!$AW4245="","",Vertragsdaten!$AW4245)</f>
        <v/>
      </c>
      <c r="AT4244" s="16" t="str">
        <f>IF(Vertragsdaten!AO4245="","","11XSWK-H-------M")</f>
        <v/>
      </c>
      <c r="AU4244" s="16" t="str">
        <f>IF(Vertragsdaten!AU4245="E01 „Ein-/Auszug (Umzug)“","E01",IF(Vertragsdaten!AU4245="E02 „Einzug/Neuanlage“","E02",IF(Vertragsdaten!AU4245="E03 „Lieferantenwechsel“","E03","ZD2")))</f>
        <v>ZD2</v>
      </c>
      <c r="AV4244" s="16" t="str">
        <f>IF(Vertragsdaten!AS4245="nein","Z18","Z15")</f>
        <v>Z15</v>
      </c>
      <c r="AW4244" s="16" t="str">
        <f>IF(Vertragsdaten!BC4245="","",VLOOKUP(Vertragsdaten!BC4245,'Dropdown-Werte'!$I$2:$J$5,2,FALSE))</f>
        <v/>
      </c>
      <c r="AX4244" s="16" t="str">
        <f t="shared" si="66"/>
        <v/>
      </c>
      <c r="AY4244" s="16" t="str">
        <f>IF(Vertragsdaten!BB4245="","",Vertragsdaten!BB4245)</f>
        <v/>
      </c>
      <c r="AZ4244" s="16" t="s">
        <v>93</v>
      </c>
      <c r="BA4244" s="16" t="s">
        <v>94</v>
      </c>
    </row>
    <row r="4245" spans="1:53">
      <c r="A4245" s="12" t="str">
        <f>IF(Vertragsdaten!AZ4246="","",Vertragsdaten!AZ4246)</f>
        <v/>
      </c>
      <c r="B4245" s="12"/>
      <c r="C4245" s="12"/>
      <c r="D4245" s="12"/>
      <c r="E4245" s="4" t="str">
        <f>IF(Vertragsdaten!M4246="","",Vertragsdaten!M4246)</f>
        <v/>
      </c>
      <c r="F4245" s="19">
        <f>Vertragsdaten!H4246</f>
        <v>0</v>
      </c>
      <c r="G4245" s="9"/>
      <c r="H4245" s="15" t="str">
        <f>IF(Vertragsdaten!J4246="","",Vertragsdaten!J4246)</f>
        <v/>
      </c>
      <c r="I4245" s="15" t="str">
        <f>IF(Vertragsdaten!K4246="","",Vertragsdaten!K4246)</f>
        <v/>
      </c>
      <c r="J4245" s="15" t="str">
        <f>IF(Vertragsdaten!L4246="","",Vertragsdaten!L4246)</f>
        <v/>
      </c>
      <c r="K4245" s="9"/>
      <c r="L4245" s="15" t="str">
        <f>IF(Vertragsdaten!J4246="","",Vertragsdaten!J4246)</f>
        <v/>
      </c>
      <c r="M4245" s="9" t="str">
        <f>IF(Vertragsdaten!I4246="","",Vertragsdaten!I4246)</f>
        <v/>
      </c>
      <c r="N4245" s="9"/>
      <c r="O4245" s="9" t="str">
        <f>IF(Vertragsdaten!W4246="","",Vertragsdaten!W4246)</f>
        <v/>
      </c>
      <c r="P4245" s="15" t="str">
        <f>IF(Vertragsdaten!R4246="","",Vertragsdaten!R4246)</f>
        <v/>
      </c>
      <c r="Q4245" s="15" t="str">
        <f>IF(Vertragsdaten!S4246="","",Vertragsdaten!S4246)</f>
        <v/>
      </c>
      <c r="R4245" s="9"/>
      <c r="S4245" s="15" t="str">
        <f>IF(Vertragsdaten!S4246="","",Vertragsdaten!T4246)</f>
        <v/>
      </c>
      <c r="T4245" s="15" t="str">
        <f>IF(Vertragsdaten!T4246="","",Vertragsdaten!U4246)</f>
        <v/>
      </c>
      <c r="U4245" s="9"/>
      <c r="V4245" s="16" t="str">
        <f>IF(Vertragsdaten!$V4246="","",Vertragsdaten!$V4246)</f>
        <v/>
      </c>
      <c r="W4245" s="9"/>
      <c r="X4245" s="9"/>
      <c r="Y4245" s="9"/>
      <c r="Z4245" s="9"/>
      <c r="AA4245" s="15" t="str">
        <f>IF(Vertragsdaten!AI4246="","",Vertragsdaten!AI4246)</f>
        <v/>
      </c>
      <c r="AB4245" s="15" t="str">
        <f>IF(Vertragsdaten!AJ4246="","",Vertragsdaten!AJ4246)</f>
        <v/>
      </c>
      <c r="AC4245" s="9"/>
      <c r="AD4245" s="15" t="str">
        <f>IF(Vertragsdaten!AK4246="","",Vertragsdaten!AK4246)</f>
        <v/>
      </c>
      <c r="AE4245" s="15" t="str">
        <f>IF(Vertragsdaten!AL4246="","",Vertragsdaten!AL4246)</f>
        <v/>
      </c>
      <c r="AF4245" s="16" t="s">
        <v>2</v>
      </c>
      <c r="AG4245" s="16" t="str">
        <f>IF(Vertragsdaten!G4246="","",Vertragsdaten!G4246)</f>
        <v/>
      </c>
      <c r="AH4245" s="9" t="str">
        <f>IF(Vertragsdaten!$AW4246="","",Vertragsdaten!AW4246)</f>
        <v/>
      </c>
      <c r="AI4245" s="9"/>
      <c r="AJ4245" s="9"/>
      <c r="AK4245" s="9"/>
      <c r="AL4245" s="15" t="str">
        <f>IF(Vertragsdaten!AM4246="","",Vertragsdaten!AM4246)</f>
        <v/>
      </c>
      <c r="AM4245" s="15" t="str">
        <f>IF(Vertragsdaten!AN4246="","",Vertragsdaten!AN4246)</f>
        <v/>
      </c>
      <c r="AN4245" s="9"/>
      <c r="AO4245" s="9"/>
      <c r="AP4245" s="22" t="str">
        <f>IF(Vertragsdaten!AQ4246="","",ROUND(Vertragsdaten!AQ4246,0))</f>
        <v/>
      </c>
      <c r="AQ4245" s="9"/>
      <c r="AR4245" s="15" t="str">
        <f>IF(Vertragsdaten!AR4246="","",Vertragsdaten!AR4246)</f>
        <v/>
      </c>
      <c r="AS4245" s="16" t="str">
        <f>IF(Vertragsdaten!$AW4246="","",Vertragsdaten!$AW4246)</f>
        <v/>
      </c>
      <c r="AT4245" s="16" t="str">
        <f>IF(Vertragsdaten!AO4246="","","11XSWK-H-------M")</f>
        <v/>
      </c>
      <c r="AU4245" s="16" t="str">
        <f>IF(Vertragsdaten!AU4246="E01 „Ein-/Auszug (Umzug)“","E01",IF(Vertragsdaten!AU4246="E02 „Einzug/Neuanlage“","E02",IF(Vertragsdaten!AU4246="E03 „Lieferantenwechsel“","E03","ZD2")))</f>
        <v>ZD2</v>
      </c>
      <c r="AV4245" s="16" t="str">
        <f>IF(Vertragsdaten!AS4246="nein","Z18","Z15")</f>
        <v>Z15</v>
      </c>
      <c r="AW4245" s="16" t="str">
        <f>IF(Vertragsdaten!BC4246="","",VLOOKUP(Vertragsdaten!BC4246,'Dropdown-Werte'!$I$2:$J$5,2,FALSE))</f>
        <v/>
      </c>
      <c r="AX4245" s="16" t="str">
        <f t="shared" si="66"/>
        <v/>
      </c>
      <c r="AY4245" s="16" t="str">
        <f>IF(Vertragsdaten!BB4246="","",Vertragsdaten!BB4246)</f>
        <v/>
      </c>
      <c r="AZ4245" s="16" t="s">
        <v>93</v>
      </c>
      <c r="BA4245" s="16" t="s">
        <v>94</v>
      </c>
    </row>
    <row r="4246" spans="1:53">
      <c r="A4246" s="12" t="str">
        <f>IF(Vertragsdaten!AZ4247="","",Vertragsdaten!AZ4247)</f>
        <v/>
      </c>
      <c r="B4246" s="12"/>
      <c r="C4246" s="12"/>
      <c r="D4246" s="12"/>
      <c r="E4246" s="4" t="str">
        <f>IF(Vertragsdaten!M4247="","",Vertragsdaten!M4247)</f>
        <v/>
      </c>
      <c r="F4246" s="19">
        <f>Vertragsdaten!H4247</f>
        <v>0</v>
      </c>
      <c r="G4246" s="9"/>
      <c r="H4246" s="15" t="str">
        <f>IF(Vertragsdaten!J4247="","",Vertragsdaten!J4247)</f>
        <v/>
      </c>
      <c r="I4246" s="15" t="str">
        <f>IF(Vertragsdaten!K4247="","",Vertragsdaten!K4247)</f>
        <v/>
      </c>
      <c r="J4246" s="15" t="str">
        <f>IF(Vertragsdaten!L4247="","",Vertragsdaten!L4247)</f>
        <v/>
      </c>
      <c r="K4246" s="9"/>
      <c r="L4246" s="15" t="str">
        <f>IF(Vertragsdaten!J4247="","",Vertragsdaten!J4247)</f>
        <v/>
      </c>
      <c r="M4246" s="9" t="str">
        <f>IF(Vertragsdaten!I4247="","",Vertragsdaten!I4247)</f>
        <v/>
      </c>
      <c r="N4246" s="9"/>
      <c r="O4246" s="9" t="str">
        <f>IF(Vertragsdaten!W4247="","",Vertragsdaten!W4247)</f>
        <v/>
      </c>
      <c r="P4246" s="15" t="str">
        <f>IF(Vertragsdaten!R4247="","",Vertragsdaten!R4247)</f>
        <v/>
      </c>
      <c r="Q4246" s="15" t="str">
        <f>IF(Vertragsdaten!S4247="","",Vertragsdaten!S4247)</f>
        <v/>
      </c>
      <c r="R4246" s="9"/>
      <c r="S4246" s="15" t="str">
        <f>IF(Vertragsdaten!S4247="","",Vertragsdaten!T4247)</f>
        <v/>
      </c>
      <c r="T4246" s="15" t="str">
        <f>IF(Vertragsdaten!T4247="","",Vertragsdaten!U4247)</f>
        <v/>
      </c>
      <c r="U4246" s="9"/>
      <c r="V4246" s="16" t="str">
        <f>IF(Vertragsdaten!$V4247="","",Vertragsdaten!$V4247)</f>
        <v/>
      </c>
      <c r="W4246" s="9"/>
      <c r="X4246" s="9"/>
      <c r="Y4246" s="9"/>
      <c r="Z4246" s="9"/>
      <c r="AA4246" s="15" t="str">
        <f>IF(Vertragsdaten!AI4247="","",Vertragsdaten!AI4247)</f>
        <v/>
      </c>
      <c r="AB4246" s="15" t="str">
        <f>IF(Vertragsdaten!AJ4247="","",Vertragsdaten!AJ4247)</f>
        <v/>
      </c>
      <c r="AC4246" s="9"/>
      <c r="AD4246" s="15" t="str">
        <f>IF(Vertragsdaten!AK4247="","",Vertragsdaten!AK4247)</f>
        <v/>
      </c>
      <c r="AE4246" s="15" t="str">
        <f>IF(Vertragsdaten!AL4247="","",Vertragsdaten!AL4247)</f>
        <v/>
      </c>
      <c r="AF4246" s="16" t="s">
        <v>2</v>
      </c>
      <c r="AG4246" s="16" t="str">
        <f>IF(Vertragsdaten!G4247="","",Vertragsdaten!G4247)</f>
        <v/>
      </c>
      <c r="AH4246" s="9" t="str">
        <f>IF(Vertragsdaten!$AW4247="","",Vertragsdaten!AW4247)</f>
        <v/>
      </c>
      <c r="AI4246" s="9"/>
      <c r="AJ4246" s="9"/>
      <c r="AK4246" s="9"/>
      <c r="AL4246" s="15" t="str">
        <f>IF(Vertragsdaten!AM4247="","",Vertragsdaten!AM4247)</f>
        <v/>
      </c>
      <c r="AM4246" s="15" t="str">
        <f>IF(Vertragsdaten!AN4247="","",Vertragsdaten!AN4247)</f>
        <v/>
      </c>
      <c r="AN4246" s="9"/>
      <c r="AO4246" s="9"/>
      <c r="AP4246" s="22" t="str">
        <f>IF(Vertragsdaten!AQ4247="","",ROUND(Vertragsdaten!AQ4247,0))</f>
        <v/>
      </c>
      <c r="AQ4246" s="9"/>
      <c r="AR4246" s="15" t="str">
        <f>IF(Vertragsdaten!AR4247="","",Vertragsdaten!AR4247)</f>
        <v/>
      </c>
      <c r="AS4246" s="16" t="str">
        <f>IF(Vertragsdaten!$AW4247="","",Vertragsdaten!$AW4247)</f>
        <v/>
      </c>
      <c r="AT4246" s="16" t="str">
        <f>IF(Vertragsdaten!AO4247="","","11XSWK-H-------M")</f>
        <v/>
      </c>
      <c r="AU4246" s="16" t="str">
        <f>IF(Vertragsdaten!AU4247="E01 „Ein-/Auszug (Umzug)“","E01",IF(Vertragsdaten!AU4247="E02 „Einzug/Neuanlage“","E02",IF(Vertragsdaten!AU4247="E03 „Lieferantenwechsel“","E03","ZD2")))</f>
        <v>ZD2</v>
      </c>
      <c r="AV4246" s="16" t="str">
        <f>IF(Vertragsdaten!AS4247="nein","Z18","Z15")</f>
        <v>Z15</v>
      </c>
      <c r="AW4246" s="16" t="str">
        <f>IF(Vertragsdaten!BC4247="","",VLOOKUP(Vertragsdaten!BC4247,'Dropdown-Werte'!$I$2:$J$5,2,FALSE))</f>
        <v/>
      </c>
      <c r="AX4246" s="16" t="str">
        <f t="shared" si="66"/>
        <v/>
      </c>
      <c r="AY4246" s="16" t="str">
        <f>IF(Vertragsdaten!BB4247="","",Vertragsdaten!BB4247)</f>
        <v/>
      </c>
      <c r="AZ4246" s="16" t="s">
        <v>93</v>
      </c>
      <c r="BA4246" s="16" t="s">
        <v>94</v>
      </c>
    </row>
    <row r="4247" spans="1:53">
      <c r="A4247" s="12" t="str">
        <f>IF(Vertragsdaten!AZ4248="","",Vertragsdaten!AZ4248)</f>
        <v/>
      </c>
      <c r="B4247" s="12"/>
      <c r="C4247" s="12"/>
      <c r="D4247" s="12"/>
      <c r="E4247" s="4" t="str">
        <f>IF(Vertragsdaten!M4248="","",Vertragsdaten!M4248)</f>
        <v/>
      </c>
      <c r="F4247" s="19">
        <f>Vertragsdaten!H4248</f>
        <v>0</v>
      </c>
      <c r="G4247" s="9"/>
      <c r="H4247" s="15" t="str">
        <f>IF(Vertragsdaten!J4248="","",Vertragsdaten!J4248)</f>
        <v/>
      </c>
      <c r="I4247" s="15" t="str">
        <f>IF(Vertragsdaten!K4248="","",Vertragsdaten!K4248)</f>
        <v/>
      </c>
      <c r="J4247" s="15" t="str">
        <f>IF(Vertragsdaten!L4248="","",Vertragsdaten!L4248)</f>
        <v/>
      </c>
      <c r="K4247" s="9"/>
      <c r="L4247" s="15" t="str">
        <f>IF(Vertragsdaten!J4248="","",Vertragsdaten!J4248)</f>
        <v/>
      </c>
      <c r="M4247" s="9" t="str">
        <f>IF(Vertragsdaten!I4248="","",Vertragsdaten!I4248)</f>
        <v/>
      </c>
      <c r="N4247" s="9"/>
      <c r="O4247" s="9" t="str">
        <f>IF(Vertragsdaten!W4248="","",Vertragsdaten!W4248)</f>
        <v/>
      </c>
      <c r="P4247" s="15" t="str">
        <f>IF(Vertragsdaten!R4248="","",Vertragsdaten!R4248)</f>
        <v/>
      </c>
      <c r="Q4247" s="15" t="str">
        <f>IF(Vertragsdaten!S4248="","",Vertragsdaten!S4248)</f>
        <v/>
      </c>
      <c r="R4247" s="9"/>
      <c r="S4247" s="15" t="str">
        <f>IF(Vertragsdaten!S4248="","",Vertragsdaten!T4248)</f>
        <v/>
      </c>
      <c r="T4247" s="15" t="str">
        <f>IF(Vertragsdaten!T4248="","",Vertragsdaten!U4248)</f>
        <v/>
      </c>
      <c r="U4247" s="9"/>
      <c r="V4247" s="16" t="str">
        <f>IF(Vertragsdaten!$V4248="","",Vertragsdaten!$V4248)</f>
        <v/>
      </c>
      <c r="W4247" s="9"/>
      <c r="X4247" s="9"/>
      <c r="Y4247" s="9"/>
      <c r="Z4247" s="9"/>
      <c r="AA4247" s="15" t="str">
        <f>IF(Vertragsdaten!AI4248="","",Vertragsdaten!AI4248)</f>
        <v/>
      </c>
      <c r="AB4247" s="15" t="str">
        <f>IF(Vertragsdaten!AJ4248="","",Vertragsdaten!AJ4248)</f>
        <v/>
      </c>
      <c r="AC4247" s="9"/>
      <c r="AD4247" s="15" t="str">
        <f>IF(Vertragsdaten!AK4248="","",Vertragsdaten!AK4248)</f>
        <v/>
      </c>
      <c r="AE4247" s="15" t="str">
        <f>IF(Vertragsdaten!AL4248="","",Vertragsdaten!AL4248)</f>
        <v/>
      </c>
      <c r="AF4247" s="16" t="s">
        <v>2</v>
      </c>
      <c r="AG4247" s="16" t="str">
        <f>IF(Vertragsdaten!G4248="","",Vertragsdaten!G4248)</f>
        <v/>
      </c>
      <c r="AH4247" s="9" t="str">
        <f>IF(Vertragsdaten!$AW4248="","",Vertragsdaten!AW4248)</f>
        <v/>
      </c>
      <c r="AI4247" s="9"/>
      <c r="AJ4247" s="9"/>
      <c r="AK4247" s="9"/>
      <c r="AL4247" s="15" t="str">
        <f>IF(Vertragsdaten!AM4248="","",Vertragsdaten!AM4248)</f>
        <v/>
      </c>
      <c r="AM4247" s="15" t="str">
        <f>IF(Vertragsdaten!AN4248="","",Vertragsdaten!AN4248)</f>
        <v/>
      </c>
      <c r="AN4247" s="9"/>
      <c r="AO4247" s="9"/>
      <c r="AP4247" s="22" t="str">
        <f>IF(Vertragsdaten!AQ4248="","",ROUND(Vertragsdaten!AQ4248,0))</f>
        <v/>
      </c>
      <c r="AQ4247" s="9"/>
      <c r="AR4247" s="15" t="str">
        <f>IF(Vertragsdaten!AR4248="","",Vertragsdaten!AR4248)</f>
        <v/>
      </c>
      <c r="AS4247" s="16" t="str">
        <f>IF(Vertragsdaten!$AW4248="","",Vertragsdaten!$AW4248)</f>
        <v/>
      </c>
      <c r="AT4247" s="16" t="str">
        <f>IF(Vertragsdaten!AO4248="","","11XSWK-H-------M")</f>
        <v/>
      </c>
      <c r="AU4247" s="16" t="str">
        <f>IF(Vertragsdaten!AU4248="E01 „Ein-/Auszug (Umzug)“","E01",IF(Vertragsdaten!AU4248="E02 „Einzug/Neuanlage“","E02",IF(Vertragsdaten!AU4248="E03 „Lieferantenwechsel“","E03","ZD2")))</f>
        <v>ZD2</v>
      </c>
      <c r="AV4247" s="16" t="str">
        <f>IF(Vertragsdaten!AS4248="nein","Z18","Z15")</f>
        <v>Z15</v>
      </c>
      <c r="AW4247" s="16" t="str">
        <f>IF(Vertragsdaten!BC4248="","",VLOOKUP(Vertragsdaten!BC4248,'Dropdown-Werte'!$I$2:$J$5,2,FALSE))</f>
        <v/>
      </c>
      <c r="AX4247" s="16" t="str">
        <f t="shared" si="66"/>
        <v/>
      </c>
      <c r="AY4247" s="16" t="str">
        <f>IF(Vertragsdaten!BB4248="","",Vertragsdaten!BB4248)</f>
        <v/>
      </c>
      <c r="AZ4247" s="16" t="s">
        <v>93</v>
      </c>
      <c r="BA4247" s="16" t="s">
        <v>94</v>
      </c>
    </row>
    <row r="4248" spans="1:53">
      <c r="A4248" s="12" t="str">
        <f>IF(Vertragsdaten!AZ4249="","",Vertragsdaten!AZ4249)</f>
        <v/>
      </c>
      <c r="B4248" s="12"/>
      <c r="C4248" s="12"/>
      <c r="D4248" s="12"/>
      <c r="E4248" s="4" t="str">
        <f>IF(Vertragsdaten!M4249="","",Vertragsdaten!M4249)</f>
        <v/>
      </c>
      <c r="F4248" s="19">
        <f>Vertragsdaten!H4249</f>
        <v>0</v>
      </c>
      <c r="G4248" s="9"/>
      <c r="H4248" s="15" t="str">
        <f>IF(Vertragsdaten!J4249="","",Vertragsdaten!J4249)</f>
        <v/>
      </c>
      <c r="I4248" s="15" t="str">
        <f>IF(Vertragsdaten!K4249="","",Vertragsdaten!K4249)</f>
        <v/>
      </c>
      <c r="J4248" s="15" t="str">
        <f>IF(Vertragsdaten!L4249="","",Vertragsdaten!L4249)</f>
        <v/>
      </c>
      <c r="K4248" s="9"/>
      <c r="L4248" s="15" t="str">
        <f>IF(Vertragsdaten!J4249="","",Vertragsdaten!J4249)</f>
        <v/>
      </c>
      <c r="M4248" s="9" t="str">
        <f>IF(Vertragsdaten!I4249="","",Vertragsdaten!I4249)</f>
        <v/>
      </c>
      <c r="N4248" s="9"/>
      <c r="O4248" s="9" t="str">
        <f>IF(Vertragsdaten!W4249="","",Vertragsdaten!W4249)</f>
        <v/>
      </c>
      <c r="P4248" s="15" t="str">
        <f>IF(Vertragsdaten!R4249="","",Vertragsdaten!R4249)</f>
        <v/>
      </c>
      <c r="Q4248" s="15" t="str">
        <f>IF(Vertragsdaten!S4249="","",Vertragsdaten!S4249)</f>
        <v/>
      </c>
      <c r="R4248" s="9"/>
      <c r="S4248" s="15" t="str">
        <f>IF(Vertragsdaten!S4249="","",Vertragsdaten!T4249)</f>
        <v/>
      </c>
      <c r="T4248" s="15" t="str">
        <f>IF(Vertragsdaten!T4249="","",Vertragsdaten!U4249)</f>
        <v/>
      </c>
      <c r="U4248" s="9"/>
      <c r="V4248" s="16" t="str">
        <f>IF(Vertragsdaten!$V4249="","",Vertragsdaten!$V4249)</f>
        <v/>
      </c>
      <c r="W4248" s="9"/>
      <c r="X4248" s="9"/>
      <c r="Y4248" s="9"/>
      <c r="Z4248" s="9"/>
      <c r="AA4248" s="15" t="str">
        <f>IF(Vertragsdaten!AI4249="","",Vertragsdaten!AI4249)</f>
        <v/>
      </c>
      <c r="AB4248" s="15" t="str">
        <f>IF(Vertragsdaten!AJ4249="","",Vertragsdaten!AJ4249)</f>
        <v/>
      </c>
      <c r="AC4248" s="9"/>
      <c r="AD4248" s="15" t="str">
        <f>IF(Vertragsdaten!AK4249="","",Vertragsdaten!AK4249)</f>
        <v/>
      </c>
      <c r="AE4248" s="15" t="str">
        <f>IF(Vertragsdaten!AL4249="","",Vertragsdaten!AL4249)</f>
        <v/>
      </c>
      <c r="AF4248" s="16" t="s">
        <v>2</v>
      </c>
      <c r="AG4248" s="16" t="str">
        <f>IF(Vertragsdaten!G4249="","",Vertragsdaten!G4249)</f>
        <v/>
      </c>
      <c r="AH4248" s="9" t="str">
        <f>IF(Vertragsdaten!$AW4249="","",Vertragsdaten!AW4249)</f>
        <v/>
      </c>
      <c r="AI4248" s="9"/>
      <c r="AJ4248" s="9"/>
      <c r="AK4248" s="9"/>
      <c r="AL4248" s="15" t="str">
        <f>IF(Vertragsdaten!AM4249="","",Vertragsdaten!AM4249)</f>
        <v/>
      </c>
      <c r="AM4248" s="15" t="str">
        <f>IF(Vertragsdaten!AN4249="","",Vertragsdaten!AN4249)</f>
        <v/>
      </c>
      <c r="AN4248" s="9"/>
      <c r="AO4248" s="9"/>
      <c r="AP4248" s="22" t="str">
        <f>IF(Vertragsdaten!AQ4249="","",ROUND(Vertragsdaten!AQ4249,0))</f>
        <v/>
      </c>
      <c r="AQ4248" s="9"/>
      <c r="AR4248" s="15" t="str">
        <f>IF(Vertragsdaten!AR4249="","",Vertragsdaten!AR4249)</f>
        <v/>
      </c>
      <c r="AS4248" s="16" t="str">
        <f>IF(Vertragsdaten!$AW4249="","",Vertragsdaten!$AW4249)</f>
        <v/>
      </c>
      <c r="AT4248" s="16" t="str">
        <f>IF(Vertragsdaten!AO4249="","","11XSWK-H-------M")</f>
        <v/>
      </c>
      <c r="AU4248" s="16" t="str">
        <f>IF(Vertragsdaten!AU4249="E01 „Ein-/Auszug (Umzug)“","E01",IF(Vertragsdaten!AU4249="E02 „Einzug/Neuanlage“","E02",IF(Vertragsdaten!AU4249="E03 „Lieferantenwechsel“","E03","ZD2")))</f>
        <v>ZD2</v>
      </c>
      <c r="AV4248" s="16" t="str">
        <f>IF(Vertragsdaten!AS4249="nein","Z18","Z15")</f>
        <v>Z15</v>
      </c>
      <c r="AW4248" s="16" t="str">
        <f>IF(Vertragsdaten!BC4249="","",VLOOKUP(Vertragsdaten!BC4249,'Dropdown-Werte'!$I$2:$J$5,2,FALSE))</f>
        <v/>
      </c>
      <c r="AX4248" s="16" t="str">
        <f t="shared" si="66"/>
        <v/>
      </c>
      <c r="AY4248" s="16" t="str">
        <f>IF(Vertragsdaten!BB4249="","",Vertragsdaten!BB4249)</f>
        <v/>
      </c>
      <c r="AZ4248" s="16" t="s">
        <v>93</v>
      </c>
      <c r="BA4248" s="16" t="s">
        <v>94</v>
      </c>
    </row>
    <row r="4249" spans="1:53">
      <c r="A4249" s="12" t="str">
        <f>IF(Vertragsdaten!AZ4250="","",Vertragsdaten!AZ4250)</f>
        <v/>
      </c>
      <c r="B4249" s="12"/>
      <c r="C4249" s="12"/>
      <c r="D4249" s="12"/>
      <c r="E4249" s="4" t="str">
        <f>IF(Vertragsdaten!M4250="","",Vertragsdaten!M4250)</f>
        <v/>
      </c>
      <c r="F4249" s="19">
        <f>Vertragsdaten!H4250</f>
        <v>0</v>
      </c>
      <c r="G4249" s="9"/>
      <c r="H4249" s="15" t="str">
        <f>IF(Vertragsdaten!J4250="","",Vertragsdaten!J4250)</f>
        <v/>
      </c>
      <c r="I4249" s="15" t="str">
        <f>IF(Vertragsdaten!K4250="","",Vertragsdaten!K4250)</f>
        <v/>
      </c>
      <c r="J4249" s="15" t="str">
        <f>IF(Vertragsdaten!L4250="","",Vertragsdaten!L4250)</f>
        <v/>
      </c>
      <c r="K4249" s="9"/>
      <c r="L4249" s="15" t="str">
        <f>IF(Vertragsdaten!J4250="","",Vertragsdaten!J4250)</f>
        <v/>
      </c>
      <c r="M4249" s="9" t="str">
        <f>IF(Vertragsdaten!I4250="","",Vertragsdaten!I4250)</f>
        <v/>
      </c>
      <c r="N4249" s="9"/>
      <c r="O4249" s="9" t="str">
        <f>IF(Vertragsdaten!W4250="","",Vertragsdaten!W4250)</f>
        <v/>
      </c>
      <c r="P4249" s="15" t="str">
        <f>IF(Vertragsdaten!R4250="","",Vertragsdaten!R4250)</f>
        <v/>
      </c>
      <c r="Q4249" s="15" t="str">
        <f>IF(Vertragsdaten!S4250="","",Vertragsdaten!S4250)</f>
        <v/>
      </c>
      <c r="R4249" s="9"/>
      <c r="S4249" s="15" t="str">
        <f>IF(Vertragsdaten!S4250="","",Vertragsdaten!T4250)</f>
        <v/>
      </c>
      <c r="T4249" s="15" t="str">
        <f>IF(Vertragsdaten!T4250="","",Vertragsdaten!U4250)</f>
        <v/>
      </c>
      <c r="U4249" s="9"/>
      <c r="V4249" s="16" t="str">
        <f>IF(Vertragsdaten!$V4250="","",Vertragsdaten!$V4250)</f>
        <v/>
      </c>
      <c r="W4249" s="9"/>
      <c r="X4249" s="9"/>
      <c r="Y4249" s="9"/>
      <c r="Z4249" s="9"/>
      <c r="AA4249" s="15" t="str">
        <f>IF(Vertragsdaten!AI4250="","",Vertragsdaten!AI4250)</f>
        <v/>
      </c>
      <c r="AB4249" s="15" t="str">
        <f>IF(Vertragsdaten!AJ4250="","",Vertragsdaten!AJ4250)</f>
        <v/>
      </c>
      <c r="AC4249" s="9"/>
      <c r="AD4249" s="15" t="str">
        <f>IF(Vertragsdaten!AK4250="","",Vertragsdaten!AK4250)</f>
        <v/>
      </c>
      <c r="AE4249" s="15" t="str">
        <f>IF(Vertragsdaten!AL4250="","",Vertragsdaten!AL4250)</f>
        <v/>
      </c>
      <c r="AF4249" s="16" t="s">
        <v>2</v>
      </c>
      <c r="AG4249" s="16" t="str">
        <f>IF(Vertragsdaten!G4250="","",Vertragsdaten!G4250)</f>
        <v/>
      </c>
      <c r="AH4249" s="9" t="str">
        <f>IF(Vertragsdaten!$AW4250="","",Vertragsdaten!AW4250)</f>
        <v/>
      </c>
      <c r="AI4249" s="9"/>
      <c r="AJ4249" s="9"/>
      <c r="AK4249" s="9"/>
      <c r="AL4249" s="15" t="str">
        <f>IF(Vertragsdaten!AM4250="","",Vertragsdaten!AM4250)</f>
        <v/>
      </c>
      <c r="AM4249" s="15" t="str">
        <f>IF(Vertragsdaten!AN4250="","",Vertragsdaten!AN4250)</f>
        <v/>
      </c>
      <c r="AN4249" s="9"/>
      <c r="AO4249" s="9"/>
      <c r="AP4249" s="22" t="str">
        <f>IF(Vertragsdaten!AQ4250="","",ROUND(Vertragsdaten!AQ4250,0))</f>
        <v/>
      </c>
      <c r="AQ4249" s="9"/>
      <c r="AR4249" s="15" t="str">
        <f>IF(Vertragsdaten!AR4250="","",Vertragsdaten!AR4250)</f>
        <v/>
      </c>
      <c r="AS4249" s="16" t="str">
        <f>IF(Vertragsdaten!$AW4250="","",Vertragsdaten!$AW4250)</f>
        <v/>
      </c>
      <c r="AT4249" s="16" t="str">
        <f>IF(Vertragsdaten!AO4250="","","11XSWK-H-------M")</f>
        <v/>
      </c>
      <c r="AU4249" s="16" t="str">
        <f>IF(Vertragsdaten!AU4250="E01 „Ein-/Auszug (Umzug)“","E01",IF(Vertragsdaten!AU4250="E02 „Einzug/Neuanlage“","E02",IF(Vertragsdaten!AU4250="E03 „Lieferantenwechsel“","E03","ZD2")))</f>
        <v>ZD2</v>
      </c>
      <c r="AV4249" s="16" t="str">
        <f>IF(Vertragsdaten!AS4250="nein","Z18","Z15")</f>
        <v>Z15</v>
      </c>
      <c r="AW4249" s="16" t="str">
        <f>IF(Vertragsdaten!BC4250="","",VLOOKUP(Vertragsdaten!BC4250,'Dropdown-Werte'!$I$2:$J$5,2,FALSE))</f>
        <v/>
      </c>
      <c r="AX4249" s="16" t="str">
        <f t="shared" si="66"/>
        <v/>
      </c>
      <c r="AY4249" s="16" t="str">
        <f>IF(Vertragsdaten!BB4250="","",Vertragsdaten!BB4250)</f>
        <v/>
      </c>
      <c r="AZ4249" s="16" t="s">
        <v>93</v>
      </c>
      <c r="BA4249" s="16" t="s">
        <v>94</v>
      </c>
    </row>
    <row r="4250" spans="1:53">
      <c r="A4250" s="12" t="str">
        <f>IF(Vertragsdaten!AZ4251="","",Vertragsdaten!AZ4251)</f>
        <v/>
      </c>
      <c r="B4250" s="12"/>
      <c r="C4250" s="12"/>
      <c r="D4250" s="12"/>
      <c r="E4250" s="4" t="str">
        <f>IF(Vertragsdaten!M4251="","",Vertragsdaten!M4251)</f>
        <v/>
      </c>
      <c r="F4250" s="19">
        <f>Vertragsdaten!H4251</f>
        <v>0</v>
      </c>
      <c r="G4250" s="9"/>
      <c r="H4250" s="15" t="str">
        <f>IF(Vertragsdaten!J4251="","",Vertragsdaten!J4251)</f>
        <v/>
      </c>
      <c r="I4250" s="15" t="str">
        <f>IF(Vertragsdaten!K4251="","",Vertragsdaten!K4251)</f>
        <v/>
      </c>
      <c r="J4250" s="15" t="str">
        <f>IF(Vertragsdaten!L4251="","",Vertragsdaten!L4251)</f>
        <v/>
      </c>
      <c r="K4250" s="9"/>
      <c r="L4250" s="15" t="str">
        <f>IF(Vertragsdaten!J4251="","",Vertragsdaten!J4251)</f>
        <v/>
      </c>
      <c r="M4250" s="9" t="str">
        <f>IF(Vertragsdaten!I4251="","",Vertragsdaten!I4251)</f>
        <v/>
      </c>
      <c r="N4250" s="9"/>
      <c r="O4250" s="9" t="str">
        <f>IF(Vertragsdaten!W4251="","",Vertragsdaten!W4251)</f>
        <v/>
      </c>
      <c r="P4250" s="15" t="str">
        <f>IF(Vertragsdaten!R4251="","",Vertragsdaten!R4251)</f>
        <v/>
      </c>
      <c r="Q4250" s="15" t="str">
        <f>IF(Vertragsdaten!S4251="","",Vertragsdaten!S4251)</f>
        <v/>
      </c>
      <c r="R4250" s="9"/>
      <c r="S4250" s="15" t="str">
        <f>IF(Vertragsdaten!S4251="","",Vertragsdaten!T4251)</f>
        <v/>
      </c>
      <c r="T4250" s="15" t="str">
        <f>IF(Vertragsdaten!T4251="","",Vertragsdaten!U4251)</f>
        <v/>
      </c>
      <c r="U4250" s="9"/>
      <c r="V4250" s="16" t="str">
        <f>IF(Vertragsdaten!$V4251="","",Vertragsdaten!$V4251)</f>
        <v/>
      </c>
      <c r="W4250" s="9"/>
      <c r="X4250" s="9"/>
      <c r="Y4250" s="9"/>
      <c r="Z4250" s="9"/>
      <c r="AA4250" s="15" t="str">
        <f>IF(Vertragsdaten!AI4251="","",Vertragsdaten!AI4251)</f>
        <v/>
      </c>
      <c r="AB4250" s="15" t="str">
        <f>IF(Vertragsdaten!AJ4251="","",Vertragsdaten!AJ4251)</f>
        <v/>
      </c>
      <c r="AC4250" s="9"/>
      <c r="AD4250" s="15" t="str">
        <f>IF(Vertragsdaten!AK4251="","",Vertragsdaten!AK4251)</f>
        <v/>
      </c>
      <c r="AE4250" s="15" t="str">
        <f>IF(Vertragsdaten!AL4251="","",Vertragsdaten!AL4251)</f>
        <v/>
      </c>
      <c r="AF4250" s="16" t="s">
        <v>2</v>
      </c>
      <c r="AG4250" s="16" t="str">
        <f>IF(Vertragsdaten!G4251="","",Vertragsdaten!G4251)</f>
        <v/>
      </c>
      <c r="AH4250" s="9" t="str">
        <f>IF(Vertragsdaten!$AW4251="","",Vertragsdaten!AW4251)</f>
        <v/>
      </c>
      <c r="AI4250" s="9"/>
      <c r="AJ4250" s="9"/>
      <c r="AK4250" s="9"/>
      <c r="AL4250" s="15" t="str">
        <f>IF(Vertragsdaten!AM4251="","",Vertragsdaten!AM4251)</f>
        <v/>
      </c>
      <c r="AM4250" s="15" t="str">
        <f>IF(Vertragsdaten!AN4251="","",Vertragsdaten!AN4251)</f>
        <v/>
      </c>
      <c r="AN4250" s="9"/>
      <c r="AO4250" s="9"/>
      <c r="AP4250" s="22" t="str">
        <f>IF(Vertragsdaten!AQ4251="","",ROUND(Vertragsdaten!AQ4251,0))</f>
        <v/>
      </c>
      <c r="AQ4250" s="9"/>
      <c r="AR4250" s="15" t="str">
        <f>IF(Vertragsdaten!AR4251="","",Vertragsdaten!AR4251)</f>
        <v/>
      </c>
      <c r="AS4250" s="16" t="str">
        <f>IF(Vertragsdaten!$AW4251="","",Vertragsdaten!$AW4251)</f>
        <v/>
      </c>
      <c r="AT4250" s="16" t="str">
        <f>IF(Vertragsdaten!AO4251="","","11XSWK-H-------M")</f>
        <v/>
      </c>
      <c r="AU4250" s="16" t="str">
        <f>IF(Vertragsdaten!AU4251="E01 „Ein-/Auszug (Umzug)“","E01",IF(Vertragsdaten!AU4251="E02 „Einzug/Neuanlage“","E02",IF(Vertragsdaten!AU4251="E03 „Lieferantenwechsel“","E03","ZD2")))</f>
        <v>ZD2</v>
      </c>
      <c r="AV4250" s="16" t="str">
        <f>IF(Vertragsdaten!AS4251="nein","Z18","Z15")</f>
        <v>Z15</v>
      </c>
      <c r="AW4250" s="16" t="str">
        <f>IF(Vertragsdaten!BC4251="","",VLOOKUP(Vertragsdaten!BC4251,'Dropdown-Werte'!$I$2:$J$5,2,FALSE))</f>
        <v/>
      </c>
      <c r="AX4250" s="16" t="str">
        <f t="shared" si="66"/>
        <v/>
      </c>
      <c r="AY4250" s="16" t="str">
        <f>IF(Vertragsdaten!BB4251="","",Vertragsdaten!BB4251)</f>
        <v/>
      </c>
      <c r="AZ4250" s="16" t="s">
        <v>93</v>
      </c>
      <c r="BA4250" s="16" t="s">
        <v>94</v>
      </c>
    </row>
    <row r="4251" spans="1:53">
      <c r="A4251" s="12" t="str">
        <f>IF(Vertragsdaten!AZ4252="","",Vertragsdaten!AZ4252)</f>
        <v/>
      </c>
      <c r="B4251" s="12"/>
      <c r="C4251" s="12"/>
      <c r="D4251" s="12"/>
      <c r="E4251" s="4" t="str">
        <f>IF(Vertragsdaten!M4252="","",Vertragsdaten!M4252)</f>
        <v/>
      </c>
      <c r="F4251" s="19">
        <f>Vertragsdaten!H4252</f>
        <v>0</v>
      </c>
      <c r="G4251" s="9"/>
      <c r="H4251" s="15" t="str">
        <f>IF(Vertragsdaten!J4252="","",Vertragsdaten!J4252)</f>
        <v/>
      </c>
      <c r="I4251" s="15" t="str">
        <f>IF(Vertragsdaten!K4252="","",Vertragsdaten!K4252)</f>
        <v/>
      </c>
      <c r="J4251" s="15" t="str">
        <f>IF(Vertragsdaten!L4252="","",Vertragsdaten!L4252)</f>
        <v/>
      </c>
      <c r="K4251" s="9"/>
      <c r="L4251" s="15" t="str">
        <f>IF(Vertragsdaten!J4252="","",Vertragsdaten!J4252)</f>
        <v/>
      </c>
      <c r="M4251" s="9" t="str">
        <f>IF(Vertragsdaten!I4252="","",Vertragsdaten!I4252)</f>
        <v/>
      </c>
      <c r="N4251" s="9"/>
      <c r="O4251" s="9" t="str">
        <f>IF(Vertragsdaten!W4252="","",Vertragsdaten!W4252)</f>
        <v/>
      </c>
      <c r="P4251" s="15" t="str">
        <f>IF(Vertragsdaten!R4252="","",Vertragsdaten!R4252)</f>
        <v/>
      </c>
      <c r="Q4251" s="15" t="str">
        <f>IF(Vertragsdaten!S4252="","",Vertragsdaten!S4252)</f>
        <v/>
      </c>
      <c r="R4251" s="9"/>
      <c r="S4251" s="15" t="str">
        <f>IF(Vertragsdaten!S4252="","",Vertragsdaten!T4252)</f>
        <v/>
      </c>
      <c r="T4251" s="15" t="str">
        <f>IF(Vertragsdaten!T4252="","",Vertragsdaten!U4252)</f>
        <v/>
      </c>
      <c r="U4251" s="9"/>
      <c r="V4251" s="16" t="str">
        <f>IF(Vertragsdaten!$V4252="","",Vertragsdaten!$V4252)</f>
        <v/>
      </c>
      <c r="W4251" s="9"/>
      <c r="X4251" s="9"/>
      <c r="Y4251" s="9"/>
      <c r="Z4251" s="9"/>
      <c r="AA4251" s="15" t="str">
        <f>IF(Vertragsdaten!AI4252="","",Vertragsdaten!AI4252)</f>
        <v/>
      </c>
      <c r="AB4251" s="15" t="str">
        <f>IF(Vertragsdaten!AJ4252="","",Vertragsdaten!AJ4252)</f>
        <v/>
      </c>
      <c r="AC4251" s="9"/>
      <c r="AD4251" s="15" t="str">
        <f>IF(Vertragsdaten!AK4252="","",Vertragsdaten!AK4252)</f>
        <v/>
      </c>
      <c r="AE4251" s="15" t="str">
        <f>IF(Vertragsdaten!AL4252="","",Vertragsdaten!AL4252)</f>
        <v/>
      </c>
      <c r="AF4251" s="16" t="s">
        <v>2</v>
      </c>
      <c r="AG4251" s="16" t="str">
        <f>IF(Vertragsdaten!G4252="","",Vertragsdaten!G4252)</f>
        <v/>
      </c>
      <c r="AH4251" s="9" t="str">
        <f>IF(Vertragsdaten!$AW4252="","",Vertragsdaten!AW4252)</f>
        <v/>
      </c>
      <c r="AI4251" s="9"/>
      <c r="AJ4251" s="9"/>
      <c r="AK4251" s="9"/>
      <c r="AL4251" s="15" t="str">
        <f>IF(Vertragsdaten!AM4252="","",Vertragsdaten!AM4252)</f>
        <v/>
      </c>
      <c r="AM4251" s="15" t="str">
        <f>IF(Vertragsdaten!AN4252="","",Vertragsdaten!AN4252)</f>
        <v/>
      </c>
      <c r="AN4251" s="9"/>
      <c r="AO4251" s="9"/>
      <c r="AP4251" s="22" t="str">
        <f>IF(Vertragsdaten!AQ4252="","",ROUND(Vertragsdaten!AQ4252,0))</f>
        <v/>
      </c>
      <c r="AQ4251" s="9"/>
      <c r="AR4251" s="15" t="str">
        <f>IF(Vertragsdaten!AR4252="","",Vertragsdaten!AR4252)</f>
        <v/>
      </c>
      <c r="AS4251" s="16" t="str">
        <f>IF(Vertragsdaten!$AW4252="","",Vertragsdaten!$AW4252)</f>
        <v/>
      </c>
      <c r="AT4251" s="16" t="str">
        <f>IF(Vertragsdaten!AO4252="","","11XSWK-H-------M")</f>
        <v/>
      </c>
      <c r="AU4251" s="16" t="str">
        <f>IF(Vertragsdaten!AU4252="E01 „Ein-/Auszug (Umzug)“","E01",IF(Vertragsdaten!AU4252="E02 „Einzug/Neuanlage“","E02",IF(Vertragsdaten!AU4252="E03 „Lieferantenwechsel“","E03","ZD2")))</f>
        <v>ZD2</v>
      </c>
      <c r="AV4251" s="16" t="str">
        <f>IF(Vertragsdaten!AS4252="nein","Z18","Z15")</f>
        <v>Z15</v>
      </c>
      <c r="AW4251" s="16" t="str">
        <f>IF(Vertragsdaten!BC4252="","",VLOOKUP(Vertragsdaten!BC4252,'Dropdown-Werte'!$I$2:$J$5,2,FALSE))</f>
        <v/>
      </c>
      <c r="AX4251" s="16" t="str">
        <f t="shared" si="66"/>
        <v/>
      </c>
      <c r="AY4251" s="16" t="str">
        <f>IF(Vertragsdaten!BB4252="","",Vertragsdaten!BB4252)</f>
        <v/>
      </c>
      <c r="AZ4251" s="16" t="s">
        <v>93</v>
      </c>
      <c r="BA4251" s="16" t="s">
        <v>94</v>
      </c>
    </row>
    <row r="4252" spans="1:53">
      <c r="A4252" s="12" t="str">
        <f>IF(Vertragsdaten!AZ4253="","",Vertragsdaten!AZ4253)</f>
        <v/>
      </c>
      <c r="B4252" s="12"/>
      <c r="C4252" s="12"/>
      <c r="D4252" s="12"/>
      <c r="E4252" s="4" t="str">
        <f>IF(Vertragsdaten!M4253="","",Vertragsdaten!M4253)</f>
        <v/>
      </c>
      <c r="F4252" s="19">
        <f>Vertragsdaten!H4253</f>
        <v>0</v>
      </c>
      <c r="G4252" s="9"/>
      <c r="H4252" s="15" t="str">
        <f>IF(Vertragsdaten!J4253="","",Vertragsdaten!J4253)</f>
        <v/>
      </c>
      <c r="I4252" s="15" t="str">
        <f>IF(Vertragsdaten!K4253="","",Vertragsdaten!K4253)</f>
        <v/>
      </c>
      <c r="J4252" s="15" t="str">
        <f>IF(Vertragsdaten!L4253="","",Vertragsdaten!L4253)</f>
        <v/>
      </c>
      <c r="K4252" s="9"/>
      <c r="L4252" s="15" t="str">
        <f>IF(Vertragsdaten!J4253="","",Vertragsdaten!J4253)</f>
        <v/>
      </c>
      <c r="M4252" s="9" t="str">
        <f>IF(Vertragsdaten!I4253="","",Vertragsdaten!I4253)</f>
        <v/>
      </c>
      <c r="N4252" s="9"/>
      <c r="O4252" s="9" t="str">
        <f>IF(Vertragsdaten!W4253="","",Vertragsdaten!W4253)</f>
        <v/>
      </c>
      <c r="P4252" s="15" t="str">
        <f>IF(Vertragsdaten!R4253="","",Vertragsdaten!R4253)</f>
        <v/>
      </c>
      <c r="Q4252" s="15" t="str">
        <f>IF(Vertragsdaten!S4253="","",Vertragsdaten!S4253)</f>
        <v/>
      </c>
      <c r="R4252" s="9"/>
      <c r="S4252" s="15" t="str">
        <f>IF(Vertragsdaten!S4253="","",Vertragsdaten!T4253)</f>
        <v/>
      </c>
      <c r="T4252" s="15" t="str">
        <f>IF(Vertragsdaten!T4253="","",Vertragsdaten!U4253)</f>
        <v/>
      </c>
      <c r="U4252" s="9"/>
      <c r="V4252" s="16" t="str">
        <f>IF(Vertragsdaten!$V4253="","",Vertragsdaten!$V4253)</f>
        <v/>
      </c>
      <c r="W4252" s="9"/>
      <c r="X4252" s="9"/>
      <c r="Y4252" s="9"/>
      <c r="Z4252" s="9"/>
      <c r="AA4252" s="15" t="str">
        <f>IF(Vertragsdaten!AI4253="","",Vertragsdaten!AI4253)</f>
        <v/>
      </c>
      <c r="AB4252" s="15" t="str">
        <f>IF(Vertragsdaten!AJ4253="","",Vertragsdaten!AJ4253)</f>
        <v/>
      </c>
      <c r="AC4252" s="9"/>
      <c r="AD4252" s="15" t="str">
        <f>IF(Vertragsdaten!AK4253="","",Vertragsdaten!AK4253)</f>
        <v/>
      </c>
      <c r="AE4252" s="15" t="str">
        <f>IF(Vertragsdaten!AL4253="","",Vertragsdaten!AL4253)</f>
        <v/>
      </c>
      <c r="AF4252" s="16" t="s">
        <v>2</v>
      </c>
      <c r="AG4252" s="16" t="str">
        <f>IF(Vertragsdaten!G4253="","",Vertragsdaten!G4253)</f>
        <v/>
      </c>
      <c r="AH4252" s="9" t="str">
        <f>IF(Vertragsdaten!$AW4253="","",Vertragsdaten!AW4253)</f>
        <v/>
      </c>
      <c r="AI4252" s="9"/>
      <c r="AJ4252" s="9"/>
      <c r="AK4252" s="9"/>
      <c r="AL4252" s="15" t="str">
        <f>IF(Vertragsdaten!AM4253="","",Vertragsdaten!AM4253)</f>
        <v/>
      </c>
      <c r="AM4252" s="15" t="str">
        <f>IF(Vertragsdaten!AN4253="","",Vertragsdaten!AN4253)</f>
        <v/>
      </c>
      <c r="AN4252" s="9"/>
      <c r="AO4252" s="9"/>
      <c r="AP4252" s="22" t="str">
        <f>IF(Vertragsdaten!AQ4253="","",ROUND(Vertragsdaten!AQ4253,0))</f>
        <v/>
      </c>
      <c r="AQ4252" s="9"/>
      <c r="AR4252" s="15" t="str">
        <f>IF(Vertragsdaten!AR4253="","",Vertragsdaten!AR4253)</f>
        <v/>
      </c>
      <c r="AS4252" s="16" t="str">
        <f>IF(Vertragsdaten!$AW4253="","",Vertragsdaten!$AW4253)</f>
        <v/>
      </c>
      <c r="AT4252" s="16" t="str">
        <f>IF(Vertragsdaten!AO4253="","","11XSWK-H-------M")</f>
        <v/>
      </c>
      <c r="AU4252" s="16" t="str">
        <f>IF(Vertragsdaten!AU4253="E01 „Ein-/Auszug (Umzug)“","E01",IF(Vertragsdaten!AU4253="E02 „Einzug/Neuanlage“","E02",IF(Vertragsdaten!AU4253="E03 „Lieferantenwechsel“","E03","ZD2")))</f>
        <v>ZD2</v>
      </c>
      <c r="AV4252" s="16" t="str">
        <f>IF(Vertragsdaten!AS4253="nein","Z18","Z15")</f>
        <v>Z15</v>
      </c>
      <c r="AW4252" s="16" t="str">
        <f>IF(Vertragsdaten!BC4253="","",VLOOKUP(Vertragsdaten!BC4253,'Dropdown-Werte'!$I$2:$J$5,2,FALSE))</f>
        <v/>
      </c>
      <c r="AX4252" s="16" t="str">
        <f t="shared" si="66"/>
        <v/>
      </c>
      <c r="AY4252" s="16" t="str">
        <f>IF(Vertragsdaten!BB4253="","",Vertragsdaten!BB4253)</f>
        <v/>
      </c>
      <c r="AZ4252" s="16" t="s">
        <v>93</v>
      </c>
      <c r="BA4252" s="16" t="s">
        <v>94</v>
      </c>
    </row>
    <row r="4253" spans="1:53">
      <c r="A4253" s="12" t="str">
        <f>IF(Vertragsdaten!AZ4254="","",Vertragsdaten!AZ4254)</f>
        <v/>
      </c>
      <c r="B4253" s="12"/>
      <c r="C4253" s="12"/>
      <c r="D4253" s="12"/>
      <c r="E4253" s="4" t="str">
        <f>IF(Vertragsdaten!M4254="","",Vertragsdaten!M4254)</f>
        <v/>
      </c>
      <c r="F4253" s="19">
        <f>Vertragsdaten!H4254</f>
        <v>0</v>
      </c>
      <c r="G4253" s="9"/>
      <c r="H4253" s="15" t="str">
        <f>IF(Vertragsdaten!J4254="","",Vertragsdaten!J4254)</f>
        <v/>
      </c>
      <c r="I4253" s="15" t="str">
        <f>IF(Vertragsdaten!K4254="","",Vertragsdaten!K4254)</f>
        <v/>
      </c>
      <c r="J4253" s="15" t="str">
        <f>IF(Vertragsdaten!L4254="","",Vertragsdaten!L4254)</f>
        <v/>
      </c>
      <c r="K4253" s="9"/>
      <c r="L4253" s="15" t="str">
        <f>IF(Vertragsdaten!J4254="","",Vertragsdaten!J4254)</f>
        <v/>
      </c>
      <c r="M4253" s="9" t="str">
        <f>IF(Vertragsdaten!I4254="","",Vertragsdaten!I4254)</f>
        <v/>
      </c>
      <c r="N4253" s="9"/>
      <c r="O4253" s="9" t="str">
        <f>IF(Vertragsdaten!W4254="","",Vertragsdaten!W4254)</f>
        <v/>
      </c>
      <c r="P4253" s="15" t="str">
        <f>IF(Vertragsdaten!R4254="","",Vertragsdaten!R4254)</f>
        <v/>
      </c>
      <c r="Q4253" s="15" t="str">
        <f>IF(Vertragsdaten!S4254="","",Vertragsdaten!S4254)</f>
        <v/>
      </c>
      <c r="R4253" s="9"/>
      <c r="S4253" s="15" t="str">
        <f>IF(Vertragsdaten!S4254="","",Vertragsdaten!T4254)</f>
        <v/>
      </c>
      <c r="T4253" s="15" t="str">
        <f>IF(Vertragsdaten!T4254="","",Vertragsdaten!U4254)</f>
        <v/>
      </c>
      <c r="U4253" s="9"/>
      <c r="V4253" s="16" t="str">
        <f>IF(Vertragsdaten!$V4254="","",Vertragsdaten!$V4254)</f>
        <v/>
      </c>
      <c r="W4253" s="9"/>
      <c r="X4253" s="9"/>
      <c r="Y4253" s="9"/>
      <c r="Z4253" s="9"/>
      <c r="AA4253" s="15" t="str">
        <f>IF(Vertragsdaten!AI4254="","",Vertragsdaten!AI4254)</f>
        <v/>
      </c>
      <c r="AB4253" s="15" t="str">
        <f>IF(Vertragsdaten!AJ4254="","",Vertragsdaten!AJ4254)</f>
        <v/>
      </c>
      <c r="AC4253" s="9"/>
      <c r="AD4253" s="15" t="str">
        <f>IF(Vertragsdaten!AK4254="","",Vertragsdaten!AK4254)</f>
        <v/>
      </c>
      <c r="AE4253" s="15" t="str">
        <f>IF(Vertragsdaten!AL4254="","",Vertragsdaten!AL4254)</f>
        <v/>
      </c>
      <c r="AF4253" s="16" t="s">
        <v>2</v>
      </c>
      <c r="AG4253" s="16" t="str">
        <f>IF(Vertragsdaten!G4254="","",Vertragsdaten!G4254)</f>
        <v/>
      </c>
      <c r="AH4253" s="9" t="str">
        <f>IF(Vertragsdaten!$AW4254="","",Vertragsdaten!AW4254)</f>
        <v/>
      </c>
      <c r="AI4253" s="9"/>
      <c r="AJ4253" s="9"/>
      <c r="AK4253" s="9"/>
      <c r="AL4253" s="15" t="str">
        <f>IF(Vertragsdaten!AM4254="","",Vertragsdaten!AM4254)</f>
        <v/>
      </c>
      <c r="AM4253" s="15" t="str">
        <f>IF(Vertragsdaten!AN4254="","",Vertragsdaten!AN4254)</f>
        <v/>
      </c>
      <c r="AN4253" s="9"/>
      <c r="AO4253" s="9"/>
      <c r="AP4253" s="22" t="str">
        <f>IF(Vertragsdaten!AQ4254="","",ROUND(Vertragsdaten!AQ4254,0))</f>
        <v/>
      </c>
      <c r="AQ4253" s="9"/>
      <c r="AR4253" s="15" t="str">
        <f>IF(Vertragsdaten!AR4254="","",Vertragsdaten!AR4254)</f>
        <v/>
      </c>
      <c r="AS4253" s="16" t="str">
        <f>IF(Vertragsdaten!$AW4254="","",Vertragsdaten!$AW4254)</f>
        <v/>
      </c>
      <c r="AT4253" s="16" t="str">
        <f>IF(Vertragsdaten!AO4254="","","11XSWK-H-------M")</f>
        <v/>
      </c>
      <c r="AU4253" s="16" t="str">
        <f>IF(Vertragsdaten!AU4254="E01 „Ein-/Auszug (Umzug)“","E01",IF(Vertragsdaten!AU4254="E02 „Einzug/Neuanlage“","E02",IF(Vertragsdaten!AU4254="E03 „Lieferantenwechsel“","E03","ZD2")))</f>
        <v>ZD2</v>
      </c>
      <c r="AV4253" s="16" t="str">
        <f>IF(Vertragsdaten!AS4254="nein","Z18","Z15")</f>
        <v>Z15</v>
      </c>
      <c r="AW4253" s="16" t="str">
        <f>IF(Vertragsdaten!BC4254="","",VLOOKUP(Vertragsdaten!BC4254,'Dropdown-Werte'!$I$2:$J$5,2,FALSE))</f>
        <v/>
      </c>
      <c r="AX4253" s="16" t="str">
        <f t="shared" si="66"/>
        <v/>
      </c>
      <c r="AY4253" s="16" t="str">
        <f>IF(Vertragsdaten!BB4254="","",Vertragsdaten!BB4254)</f>
        <v/>
      </c>
      <c r="AZ4253" s="16" t="s">
        <v>93</v>
      </c>
      <c r="BA4253" s="16" t="s">
        <v>94</v>
      </c>
    </row>
    <row r="4254" spans="1:53">
      <c r="A4254" s="12" t="str">
        <f>IF(Vertragsdaten!AZ4255="","",Vertragsdaten!AZ4255)</f>
        <v/>
      </c>
      <c r="B4254" s="12"/>
      <c r="C4254" s="12"/>
      <c r="D4254" s="12"/>
      <c r="E4254" s="4" t="str">
        <f>IF(Vertragsdaten!M4255="","",Vertragsdaten!M4255)</f>
        <v/>
      </c>
      <c r="F4254" s="19">
        <f>Vertragsdaten!H4255</f>
        <v>0</v>
      </c>
      <c r="G4254" s="9"/>
      <c r="H4254" s="15" t="str">
        <f>IF(Vertragsdaten!J4255="","",Vertragsdaten!J4255)</f>
        <v/>
      </c>
      <c r="I4254" s="15" t="str">
        <f>IF(Vertragsdaten!K4255="","",Vertragsdaten!K4255)</f>
        <v/>
      </c>
      <c r="J4254" s="15" t="str">
        <f>IF(Vertragsdaten!L4255="","",Vertragsdaten!L4255)</f>
        <v/>
      </c>
      <c r="K4254" s="9"/>
      <c r="L4254" s="15" t="str">
        <f>IF(Vertragsdaten!J4255="","",Vertragsdaten!J4255)</f>
        <v/>
      </c>
      <c r="M4254" s="9" t="str">
        <f>IF(Vertragsdaten!I4255="","",Vertragsdaten!I4255)</f>
        <v/>
      </c>
      <c r="N4254" s="9"/>
      <c r="O4254" s="9" t="str">
        <f>IF(Vertragsdaten!W4255="","",Vertragsdaten!W4255)</f>
        <v/>
      </c>
      <c r="P4254" s="15" t="str">
        <f>IF(Vertragsdaten!R4255="","",Vertragsdaten!R4255)</f>
        <v/>
      </c>
      <c r="Q4254" s="15" t="str">
        <f>IF(Vertragsdaten!S4255="","",Vertragsdaten!S4255)</f>
        <v/>
      </c>
      <c r="R4254" s="9"/>
      <c r="S4254" s="15" t="str">
        <f>IF(Vertragsdaten!S4255="","",Vertragsdaten!T4255)</f>
        <v/>
      </c>
      <c r="T4254" s="15" t="str">
        <f>IF(Vertragsdaten!T4255="","",Vertragsdaten!U4255)</f>
        <v/>
      </c>
      <c r="U4254" s="9"/>
      <c r="V4254" s="16" t="str">
        <f>IF(Vertragsdaten!$V4255="","",Vertragsdaten!$V4255)</f>
        <v/>
      </c>
      <c r="W4254" s="9"/>
      <c r="X4254" s="9"/>
      <c r="Y4254" s="9"/>
      <c r="Z4254" s="9"/>
      <c r="AA4254" s="15" t="str">
        <f>IF(Vertragsdaten!AI4255="","",Vertragsdaten!AI4255)</f>
        <v/>
      </c>
      <c r="AB4254" s="15" t="str">
        <f>IF(Vertragsdaten!AJ4255="","",Vertragsdaten!AJ4255)</f>
        <v/>
      </c>
      <c r="AC4254" s="9"/>
      <c r="AD4254" s="15" t="str">
        <f>IF(Vertragsdaten!AK4255="","",Vertragsdaten!AK4255)</f>
        <v/>
      </c>
      <c r="AE4254" s="15" t="str">
        <f>IF(Vertragsdaten!AL4255="","",Vertragsdaten!AL4255)</f>
        <v/>
      </c>
      <c r="AF4254" s="16" t="s">
        <v>2</v>
      </c>
      <c r="AG4254" s="16" t="str">
        <f>IF(Vertragsdaten!G4255="","",Vertragsdaten!G4255)</f>
        <v/>
      </c>
      <c r="AH4254" s="9" t="str">
        <f>IF(Vertragsdaten!$AW4255="","",Vertragsdaten!AW4255)</f>
        <v/>
      </c>
      <c r="AI4254" s="9"/>
      <c r="AJ4254" s="9"/>
      <c r="AK4254" s="9"/>
      <c r="AL4254" s="15" t="str">
        <f>IF(Vertragsdaten!AM4255="","",Vertragsdaten!AM4255)</f>
        <v/>
      </c>
      <c r="AM4254" s="15" t="str">
        <f>IF(Vertragsdaten!AN4255="","",Vertragsdaten!AN4255)</f>
        <v/>
      </c>
      <c r="AN4254" s="9"/>
      <c r="AO4254" s="9"/>
      <c r="AP4254" s="22" t="str">
        <f>IF(Vertragsdaten!AQ4255="","",ROUND(Vertragsdaten!AQ4255,0))</f>
        <v/>
      </c>
      <c r="AQ4254" s="9"/>
      <c r="AR4254" s="15" t="str">
        <f>IF(Vertragsdaten!AR4255="","",Vertragsdaten!AR4255)</f>
        <v/>
      </c>
      <c r="AS4254" s="16" t="str">
        <f>IF(Vertragsdaten!$AW4255="","",Vertragsdaten!$AW4255)</f>
        <v/>
      </c>
      <c r="AT4254" s="16" t="str">
        <f>IF(Vertragsdaten!AO4255="","","11XSWK-H-------M")</f>
        <v/>
      </c>
      <c r="AU4254" s="16" t="str">
        <f>IF(Vertragsdaten!AU4255="E01 „Ein-/Auszug (Umzug)“","E01",IF(Vertragsdaten!AU4255="E02 „Einzug/Neuanlage“","E02",IF(Vertragsdaten!AU4255="E03 „Lieferantenwechsel“","E03","ZD2")))</f>
        <v>ZD2</v>
      </c>
      <c r="AV4254" s="16" t="str">
        <f>IF(Vertragsdaten!AS4255="nein","Z18","Z15")</f>
        <v>Z15</v>
      </c>
      <c r="AW4254" s="16" t="str">
        <f>IF(Vertragsdaten!BC4255="","",VLOOKUP(Vertragsdaten!BC4255,'Dropdown-Werte'!$I$2:$J$5,2,FALSE))</f>
        <v/>
      </c>
      <c r="AX4254" s="16" t="str">
        <f t="shared" si="66"/>
        <v/>
      </c>
      <c r="AY4254" s="16" t="str">
        <f>IF(Vertragsdaten!BB4255="","",Vertragsdaten!BB4255)</f>
        <v/>
      </c>
      <c r="AZ4254" s="16" t="s">
        <v>93</v>
      </c>
      <c r="BA4254" s="16" t="s">
        <v>94</v>
      </c>
    </row>
    <row r="4255" spans="1:53">
      <c r="A4255" s="12" t="str">
        <f>IF(Vertragsdaten!AZ4256="","",Vertragsdaten!AZ4256)</f>
        <v/>
      </c>
      <c r="B4255" s="12"/>
      <c r="C4255" s="12"/>
      <c r="D4255" s="12"/>
      <c r="E4255" s="4" t="str">
        <f>IF(Vertragsdaten!M4256="","",Vertragsdaten!M4256)</f>
        <v/>
      </c>
      <c r="F4255" s="19">
        <f>Vertragsdaten!H4256</f>
        <v>0</v>
      </c>
      <c r="G4255" s="9"/>
      <c r="H4255" s="15" t="str">
        <f>IF(Vertragsdaten!J4256="","",Vertragsdaten!J4256)</f>
        <v/>
      </c>
      <c r="I4255" s="15" t="str">
        <f>IF(Vertragsdaten!K4256="","",Vertragsdaten!K4256)</f>
        <v/>
      </c>
      <c r="J4255" s="15" t="str">
        <f>IF(Vertragsdaten!L4256="","",Vertragsdaten!L4256)</f>
        <v/>
      </c>
      <c r="K4255" s="9"/>
      <c r="L4255" s="15" t="str">
        <f>IF(Vertragsdaten!J4256="","",Vertragsdaten!J4256)</f>
        <v/>
      </c>
      <c r="M4255" s="9" t="str">
        <f>IF(Vertragsdaten!I4256="","",Vertragsdaten!I4256)</f>
        <v/>
      </c>
      <c r="N4255" s="9"/>
      <c r="O4255" s="9" t="str">
        <f>IF(Vertragsdaten!W4256="","",Vertragsdaten!W4256)</f>
        <v/>
      </c>
      <c r="P4255" s="15" t="str">
        <f>IF(Vertragsdaten!R4256="","",Vertragsdaten!R4256)</f>
        <v/>
      </c>
      <c r="Q4255" s="15" t="str">
        <f>IF(Vertragsdaten!S4256="","",Vertragsdaten!S4256)</f>
        <v/>
      </c>
      <c r="R4255" s="9"/>
      <c r="S4255" s="15" t="str">
        <f>IF(Vertragsdaten!S4256="","",Vertragsdaten!T4256)</f>
        <v/>
      </c>
      <c r="T4255" s="15" t="str">
        <f>IF(Vertragsdaten!T4256="","",Vertragsdaten!U4256)</f>
        <v/>
      </c>
      <c r="U4255" s="9"/>
      <c r="V4255" s="16" t="str">
        <f>IF(Vertragsdaten!$V4256="","",Vertragsdaten!$V4256)</f>
        <v/>
      </c>
      <c r="W4255" s="9"/>
      <c r="X4255" s="9"/>
      <c r="Y4255" s="9"/>
      <c r="Z4255" s="9"/>
      <c r="AA4255" s="15" t="str">
        <f>IF(Vertragsdaten!AI4256="","",Vertragsdaten!AI4256)</f>
        <v/>
      </c>
      <c r="AB4255" s="15" t="str">
        <f>IF(Vertragsdaten!AJ4256="","",Vertragsdaten!AJ4256)</f>
        <v/>
      </c>
      <c r="AC4255" s="9"/>
      <c r="AD4255" s="15" t="str">
        <f>IF(Vertragsdaten!AK4256="","",Vertragsdaten!AK4256)</f>
        <v/>
      </c>
      <c r="AE4255" s="15" t="str">
        <f>IF(Vertragsdaten!AL4256="","",Vertragsdaten!AL4256)</f>
        <v/>
      </c>
      <c r="AF4255" s="16" t="s">
        <v>2</v>
      </c>
      <c r="AG4255" s="16" t="str">
        <f>IF(Vertragsdaten!G4256="","",Vertragsdaten!G4256)</f>
        <v/>
      </c>
      <c r="AH4255" s="9" t="str">
        <f>IF(Vertragsdaten!$AW4256="","",Vertragsdaten!AW4256)</f>
        <v/>
      </c>
      <c r="AI4255" s="9"/>
      <c r="AJ4255" s="9"/>
      <c r="AK4255" s="9"/>
      <c r="AL4255" s="15" t="str">
        <f>IF(Vertragsdaten!AM4256="","",Vertragsdaten!AM4256)</f>
        <v/>
      </c>
      <c r="AM4255" s="15" t="str">
        <f>IF(Vertragsdaten!AN4256="","",Vertragsdaten!AN4256)</f>
        <v/>
      </c>
      <c r="AN4255" s="9"/>
      <c r="AO4255" s="9"/>
      <c r="AP4255" s="22" t="str">
        <f>IF(Vertragsdaten!AQ4256="","",ROUND(Vertragsdaten!AQ4256,0))</f>
        <v/>
      </c>
      <c r="AQ4255" s="9"/>
      <c r="AR4255" s="15" t="str">
        <f>IF(Vertragsdaten!AR4256="","",Vertragsdaten!AR4256)</f>
        <v/>
      </c>
      <c r="AS4255" s="16" t="str">
        <f>IF(Vertragsdaten!$AW4256="","",Vertragsdaten!$AW4256)</f>
        <v/>
      </c>
      <c r="AT4255" s="16" t="str">
        <f>IF(Vertragsdaten!AO4256="","","11XSWK-H-------M")</f>
        <v/>
      </c>
      <c r="AU4255" s="16" t="str">
        <f>IF(Vertragsdaten!AU4256="E01 „Ein-/Auszug (Umzug)“","E01",IF(Vertragsdaten!AU4256="E02 „Einzug/Neuanlage“","E02",IF(Vertragsdaten!AU4256="E03 „Lieferantenwechsel“","E03","ZD2")))</f>
        <v>ZD2</v>
      </c>
      <c r="AV4255" s="16" t="str">
        <f>IF(Vertragsdaten!AS4256="nein","Z18","Z15")</f>
        <v>Z15</v>
      </c>
      <c r="AW4255" s="16" t="str">
        <f>IF(Vertragsdaten!BC4256="","",VLOOKUP(Vertragsdaten!BC4256,'Dropdown-Werte'!$I$2:$J$5,2,FALSE))</f>
        <v/>
      </c>
      <c r="AX4255" s="16" t="str">
        <f t="shared" si="66"/>
        <v/>
      </c>
      <c r="AY4255" s="16" t="str">
        <f>IF(Vertragsdaten!BB4256="","",Vertragsdaten!BB4256)</f>
        <v/>
      </c>
      <c r="AZ4255" s="16" t="s">
        <v>93</v>
      </c>
      <c r="BA4255" s="16" t="s">
        <v>94</v>
      </c>
    </row>
    <row r="4256" spans="1:53">
      <c r="A4256" s="12" t="str">
        <f>IF(Vertragsdaten!AZ4257="","",Vertragsdaten!AZ4257)</f>
        <v/>
      </c>
      <c r="B4256" s="12"/>
      <c r="C4256" s="12"/>
      <c r="D4256" s="12"/>
      <c r="E4256" s="4" t="str">
        <f>IF(Vertragsdaten!M4257="","",Vertragsdaten!M4257)</f>
        <v/>
      </c>
      <c r="F4256" s="19">
        <f>Vertragsdaten!H4257</f>
        <v>0</v>
      </c>
      <c r="G4256" s="9"/>
      <c r="H4256" s="15" t="str">
        <f>IF(Vertragsdaten!J4257="","",Vertragsdaten!J4257)</f>
        <v/>
      </c>
      <c r="I4256" s="15" t="str">
        <f>IF(Vertragsdaten!K4257="","",Vertragsdaten!K4257)</f>
        <v/>
      </c>
      <c r="J4256" s="15" t="str">
        <f>IF(Vertragsdaten!L4257="","",Vertragsdaten!L4257)</f>
        <v/>
      </c>
      <c r="K4256" s="9"/>
      <c r="L4256" s="15" t="str">
        <f>IF(Vertragsdaten!J4257="","",Vertragsdaten!J4257)</f>
        <v/>
      </c>
      <c r="M4256" s="9" t="str">
        <f>IF(Vertragsdaten!I4257="","",Vertragsdaten!I4257)</f>
        <v/>
      </c>
      <c r="N4256" s="9"/>
      <c r="O4256" s="9" t="str">
        <f>IF(Vertragsdaten!W4257="","",Vertragsdaten!W4257)</f>
        <v/>
      </c>
      <c r="P4256" s="15" t="str">
        <f>IF(Vertragsdaten!R4257="","",Vertragsdaten!R4257)</f>
        <v/>
      </c>
      <c r="Q4256" s="15" t="str">
        <f>IF(Vertragsdaten!S4257="","",Vertragsdaten!S4257)</f>
        <v/>
      </c>
      <c r="R4256" s="9"/>
      <c r="S4256" s="15" t="str">
        <f>IF(Vertragsdaten!S4257="","",Vertragsdaten!T4257)</f>
        <v/>
      </c>
      <c r="T4256" s="15" t="str">
        <f>IF(Vertragsdaten!T4257="","",Vertragsdaten!U4257)</f>
        <v/>
      </c>
      <c r="U4256" s="9"/>
      <c r="V4256" s="16" t="str">
        <f>IF(Vertragsdaten!$V4257="","",Vertragsdaten!$V4257)</f>
        <v/>
      </c>
      <c r="W4256" s="9"/>
      <c r="X4256" s="9"/>
      <c r="Y4256" s="9"/>
      <c r="Z4256" s="9"/>
      <c r="AA4256" s="15" t="str">
        <f>IF(Vertragsdaten!AI4257="","",Vertragsdaten!AI4257)</f>
        <v/>
      </c>
      <c r="AB4256" s="15" t="str">
        <f>IF(Vertragsdaten!AJ4257="","",Vertragsdaten!AJ4257)</f>
        <v/>
      </c>
      <c r="AC4256" s="9"/>
      <c r="AD4256" s="15" t="str">
        <f>IF(Vertragsdaten!AK4257="","",Vertragsdaten!AK4257)</f>
        <v/>
      </c>
      <c r="AE4256" s="15" t="str">
        <f>IF(Vertragsdaten!AL4257="","",Vertragsdaten!AL4257)</f>
        <v/>
      </c>
      <c r="AF4256" s="16" t="s">
        <v>2</v>
      </c>
      <c r="AG4256" s="16" t="str">
        <f>IF(Vertragsdaten!G4257="","",Vertragsdaten!G4257)</f>
        <v/>
      </c>
      <c r="AH4256" s="9" t="str">
        <f>IF(Vertragsdaten!$AW4257="","",Vertragsdaten!AW4257)</f>
        <v/>
      </c>
      <c r="AI4256" s="9"/>
      <c r="AJ4256" s="9"/>
      <c r="AK4256" s="9"/>
      <c r="AL4256" s="15" t="str">
        <f>IF(Vertragsdaten!AM4257="","",Vertragsdaten!AM4257)</f>
        <v/>
      </c>
      <c r="AM4256" s="15" t="str">
        <f>IF(Vertragsdaten!AN4257="","",Vertragsdaten!AN4257)</f>
        <v/>
      </c>
      <c r="AN4256" s="9"/>
      <c r="AO4256" s="9"/>
      <c r="AP4256" s="22" t="str">
        <f>IF(Vertragsdaten!AQ4257="","",ROUND(Vertragsdaten!AQ4257,0))</f>
        <v/>
      </c>
      <c r="AQ4256" s="9"/>
      <c r="AR4256" s="15" t="str">
        <f>IF(Vertragsdaten!AR4257="","",Vertragsdaten!AR4257)</f>
        <v/>
      </c>
      <c r="AS4256" s="16" t="str">
        <f>IF(Vertragsdaten!$AW4257="","",Vertragsdaten!$AW4257)</f>
        <v/>
      </c>
      <c r="AT4256" s="16" t="str">
        <f>IF(Vertragsdaten!AO4257="","","11XSWK-H-------M")</f>
        <v/>
      </c>
      <c r="AU4256" s="16" t="str">
        <f>IF(Vertragsdaten!AU4257="E01 „Ein-/Auszug (Umzug)“","E01",IF(Vertragsdaten!AU4257="E02 „Einzug/Neuanlage“","E02",IF(Vertragsdaten!AU4257="E03 „Lieferantenwechsel“","E03","ZD2")))</f>
        <v>ZD2</v>
      </c>
      <c r="AV4256" s="16" t="str">
        <f>IF(Vertragsdaten!AS4257="nein","Z18","Z15")</f>
        <v>Z15</v>
      </c>
      <c r="AW4256" s="16" t="str">
        <f>IF(Vertragsdaten!BC4257="","",VLOOKUP(Vertragsdaten!BC4257,'Dropdown-Werte'!$I$2:$J$5,2,FALSE))</f>
        <v/>
      </c>
      <c r="AX4256" s="16" t="str">
        <f t="shared" si="66"/>
        <v/>
      </c>
      <c r="AY4256" s="16" t="str">
        <f>IF(Vertragsdaten!BB4257="","",Vertragsdaten!BB4257)</f>
        <v/>
      </c>
      <c r="AZ4256" s="16" t="s">
        <v>93</v>
      </c>
      <c r="BA4256" s="16" t="s">
        <v>94</v>
      </c>
    </row>
    <row r="4257" spans="1:53">
      <c r="A4257" s="12" t="str">
        <f>IF(Vertragsdaten!AZ4258="","",Vertragsdaten!AZ4258)</f>
        <v/>
      </c>
      <c r="B4257" s="12"/>
      <c r="C4257" s="12"/>
      <c r="D4257" s="12"/>
      <c r="E4257" s="4" t="str">
        <f>IF(Vertragsdaten!M4258="","",Vertragsdaten!M4258)</f>
        <v/>
      </c>
      <c r="F4257" s="19">
        <f>Vertragsdaten!H4258</f>
        <v>0</v>
      </c>
      <c r="G4257" s="9"/>
      <c r="H4257" s="15" t="str">
        <f>IF(Vertragsdaten!J4258="","",Vertragsdaten!J4258)</f>
        <v/>
      </c>
      <c r="I4257" s="15" t="str">
        <f>IF(Vertragsdaten!K4258="","",Vertragsdaten!K4258)</f>
        <v/>
      </c>
      <c r="J4257" s="15" t="str">
        <f>IF(Vertragsdaten!L4258="","",Vertragsdaten!L4258)</f>
        <v/>
      </c>
      <c r="K4257" s="9"/>
      <c r="L4257" s="15" t="str">
        <f>IF(Vertragsdaten!J4258="","",Vertragsdaten!J4258)</f>
        <v/>
      </c>
      <c r="M4257" s="9" t="str">
        <f>IF(Vertragsdaten!I4258="","",Vertragsdaten!I4258)</f>
        <v/>
      </c>
      <c r="N4257" s="9"/>
      <c r="O4257" s="9" t="str">
        <f>IF(Vertragsdaten!W4258="","",Vertragsdaten!W4258)</f>
        <v/>
      </c>
      <c r="P4257" s="15" t="str">
        <f>IF(Vertragsdaten!R4258="","",Vertragsdaten!R4258)</f>
        <v/>
      </c>
      <c r="Q4257" s="15" t="str">
        <f>IF(Vertragsdaten!S4258="","",Vertragsdaten!S4258)</f>
        <v/>
      </c>
      <c r="R4257" s="9"/>
      <c r="S4257" s="15" t="str">
        <f>IF(Vertragsdaten!S4258="","",Vertragsdaten!T4258)</f>
        <v/>
      </c>
      <c r="T4257" s="15" t="str">
        <f>IF(Vertragsdaten!T4258="","",Vertragsdaten!U4258)</f>
        <v/>
      </c>
      <c r="U4257" s="9"/>
      <c r="V4257" s="16" t="str">
        <f>IF(Vertragsdaten!$V4258="","",Vertragsdaten!$V4258)</f>
        <v/>
      </c>
      <c r="W4257" s="9"/>
      <c r="X4257" s="9"/>
      <c r="Y4257" s="9"/>
      <c r="Z4257" s="9"/>
      <c r="AA4257" s="15" t="str">
        <f>IF(Vertragsdaten!AI4258="","",Vertragsdaten!AI4258)</f>
        <v/>
      </c>
      <c r="AB4257" s="15" t="str">
        <f>IF(Vertragsdaten!AJ4258="","",Vertragsdaten!AJ4258)</f>
        <v/>
      </c>
      <c r="AC4257" s="9"/>
      <c r="AD4257" s="15" t="str">
        <f>IF(Vertragsdaten!AK4258="","",Vertragsdaten!AK4258)</f>
        <v/>
      </c>
      <c r="AE4257" s="15" t="str">
        <f>IF(Vertragsdaten!AL4258="","",Vertragsdaten!AL4258)</f>
        <v/>
      </c>
      <c r="AF4257" s="16" t="s">
        <v>2</v>
      </c>
      <c r="AG4257" s="16" t="str">
        <f>IF(Vertragsdaten!G4258="","",Vertragsdaten!G4258)</f>
        <v/>
      </c>
      <c r="AH4257" s="9" t="str">
        <f>IF(Vertragsdaten!$AW4258="","",Vertragsdaten!AW4258)</f>
        <v/>
      </c>
      <c r="AI4257" s="9"/>
      <c r="AJ4257" s="9"/>
      <c r="AK4257" s="9"/>
      <c r="AL4257" s="15" t="str">
        <f>IF(Vertragsdaten!AM4258="","",Vertragsdaten!AM4258)</f>
        <v/>
      </c>
      <c r="AM4257" s="15" t="str">
        <f>IF(Vertragsdaten!AN4258="","",Vertragsdaten!AN4258)</f>
        <v/>
      </c>
      <c r="AN4257" s="9"/>
      <c r="AO4257" s="9"/>
      <c r="AP4257" s="22" t="str">
        <f>IF(Vertragsdaten!AQ4258="","",ROUND(Vertragsdaten!AQ4258,0))</f>
        <v/>
      </c>
      <c r="AQ4257" s="9"/>
      <c r="AR4257" s="15" t="str">
        <f>IF(Vertragsdaten!AR4258="","",Vertragsdaten!AR4258)</f>
        <v/>
      </c>
      <c r="AS4257" s="16" t="str">
        <f>IF(Vertragsdaten!$AW4258="","",Vertragsdaten!$AW4258)</f>
        <v/>
      </c>
      <c r="AT4257" s="16" t="str">
        <f>IF(Vertragsdaten!AO4258="","","11XSWK-H-------M")</f>
        <v/>
      </c>
      <c r="AU4257" s="16" t="str">
        <f>IF(Vertragsdaten!AU4258="E01 „Ein-/Auszug (Umzug)“","E01",IF(Vertragsdaten!AU4258="E02 „Einzug/Neuanlage“","E02",IF(Vertragsdaten!AU4258="E03 „Lieferantenwechsel“","E03","ZD2")))</f>
        <v>ZD2</v>
      </c>
      <c r="AV4257" s="16" t="str">
        <f>IF(Vertragsdaten!AS4258="nein","Z18","Z15")</f>
        <v>Z15</v>
      </c>
      <c r="AW4257" s="16" t="str">
        <f>IF(Vertragsdaten!BC4258="","",VLOOKUP(Vertragsdaten!BC4258,'Dropdown-Werte'!$I$2:$J$5,2,FALSE))</f>
        <v/>
      </c>
      <c r="AX4257" s="16" t="str">
        <f t="shared" si="66"/>
        <v/>
      </c>
      <c r="AY4257" s="16" t="str">
        <f>IF(Vertragsdaten!BB4258="","",Vertragsdaten!BB4258)</f>
        <v/>
      </c>
      <c r="AZ4257" s="16" t="s">
        <v>93</v>
      </c>
      <c r="BA4257" s="16" t="s">
        <v>94</v>
      </c>
    </row>
    <row r="4258" spans="1:53">
      <c r="A4258" s="12" t="str">
        <f>IF(Vertragsdaten!AZ4259="","",Vertragsdaten!AZ4259)</f>
        <v/>
      </c>
      <c r="B4258" s="12"/>
      <c r="C4258" s="12"/>
      <c r="D4258" s="12"/>
      <c r="E4258" s="4" t="str">
        <f>IF(Vertragsdaten!M4259="","",Vertragsdaten!M4259)</f>
        <v/>
      </c>
      <c r="F4258" s="19">
        <f>Vertragsdaten!H4259</f>
        <v>0</v>
      </c>
      <c r="G4258" s="9"/>
      <c r="H4258" s="15" t="str">
        <f>IF(Vertragsdaten!J4259="","",Vertragsdaten!J4259)</f>
        <v/>
      </c>
      <c r="I4258" s="15" t="str">
        <f>IF(Vertragsdaten!K4259="","",Vertragsdaten!K4259)</f>
        <v/>
      </c>
      <c r="J4258" s="15" t="str">
        <f>IF(Vertragsdaten!L4259="","",Vertragsdaten!L4259)</f>
        <v/>
      </c>
      <c r="K4258" s="9"/>
      <c r="L4258" s="15" t="str">
        <f>IF(Vertragsdaten!J4259="","",Vertragsdaten!J4259)</f>
        <v/>
      </c>
      <c r="M4258" s="9" t="str">
        <f>IF(Vertragsdaten!I4259="","",Vertragsdaten!I4259)</f>
        <v/>
      </c>
      <c r="N4258" s="9"/>
      <c r="O4258" s="9" t="str">
        <f>IF(Vertragsdaten!W4259="","",Vertragsdaten!W4259)</f>
        <v/>
      </c>
      <c r="P4258" s="15" t="str">
        <f>IF(Vertragsdaten!R4259="","",Vertragsdaten!R4259)</f>
        <v/>
      </c>
      <c r="Q4258" s="15" t="str">
        <f>IF(Vertragsdaten!S4259="","",Vertragsdaten!S4259)</f>
        <v/>
      </c>
      <c r="R4258" s="9"/>
      <c r="S4258" s="15" t="str">
        <f>IF(Vertragsdaten!S4259="","",Vertragsdaten!T4259)</f>
        <v/>
      </c>
      <c r="T4258" s="15" t="str">
        <f>IF(Vertragsdaten!T4259="","",Vertragsdaten!U4259)</f>
        <v/>
      </c>
      <c r="U4258" s="9"/>
      <c r="V4258" s="16" t="str">
        <f>IF(Vertragsdaten!$V4259="","",Vertragsdaten!$V4259)</f>
        <v/>
      </c>
      <c r="W4258" s="9"/>
      <c r="X4258" s="9"/>
      <c r="Y4258" s="9"/>
      <c r="Z4258" s="9"/>
      <c r="AA4258" s="15" t="str">
        <f>IF(Vertragsdaten!AI4259="","",Vertragsdaten!AI4259)</f>
        <v/>
      </c>
      <c r="AB4258" s="15" t="str">
        <f>IF(Vertragsdaten!AJ4259="","",Vertragsdaten!AJ4259)</f>
        <v/>
      </c>
      <c r="AC4258" s="9"/>
      <c r="AD4258" s="15" t="str">
        <f>IF(Vertragsdaten!AK4259="","",Vertragsdaten!AK4259)</f>
        <v/>
      </c>
      <c r="AE4258" s="15" t="str">
        <f>IF(Vertragsdaten!AL4259="","",Vertragsdaten!AL4259)</f>
        <v/>
      </c>
      <c r="AF4258" s="16" t="s">
        <v>2</v>
      </c>
      <c r="AG4258" s="16" t="str">
        <f>IF(Vertragsdaten!G4259="","",Vertragsdaten!G4259)</f>
        <v/>
      </c>
      <c r="AH4258" s="9" t="str">
        <f>IF(Vertragsdaten!$AW4259="","",Vertragsdaten!AW4259)</f>
        <v/>
      </c>
      <c r="AI4258" s="9"/>
      <c r="AJ4258" s="9"/>
      <c r="AK4258" s="9"/>
      <c r="AL4258" s="15" t="str">
        <f>IF(Vertragsdaten!AM4259="","",Vertragsdaten!AM4259)</f>
        <v/>
      </c>
      <c r="AM4258" s="15" t="str">
        <f>IF(Vertragsdaten!AN4259="","",Vertragsdaten!AN4259)</f>
        <v/>
      </c>
      <c r="AN4258" s="9"/>
      <c r="AO4258" s="9"/>
      <c r="AP4258" s="22" t="str">
        <f>IF(Vertragsdaten!AQ4259="","",ROUND(Vertragsdaten!AQ4259,0))</f>
        <v/>
      </c>
      <c r="AQ4258" s="9"/>
      <c r="AR4258" s="15" t="str">
        <f>IF(Vertragsdaten!AR4259="","",Vertragsdaten!AR4259)</f>
        <v/>
      </c>
      <c r="AS4258" s="16" t="str">
        <f>IF(Vertragsdaten!$AW4259="","",Vertragsdaten!$AW4259)</f>
        <v/>
      </c>
      <c r="AT4258" s="16" t="str">
        <f>IF(Vertragsdaten!AO4259="","","11XSWK-H-------M")</f>
        <v/>
      </c>
      <c r="AU4258" s="16" t="str">
        <f>IF(Vertragsdaten!AU4259="E01 „Ein-/Auszug (Umzug)“","E01",IF(Vertragsdaten!AU4259="E02 „Einzug/Neuanlage“","E02",IF(Vertragsdaten!AU4259="E03 „Lieferantenwechsel“","E03","ZD2")))</f>
        <v>ZD2</v>
      </c>
      <c r="AV4258" s="16" t="str">
        <f>IF(Vertragsdaten!AS4259="nein","Z18","Z15")</f>
        <v>Z15</v>
      </c>
      <c r="AW4258" s="16" t="str">
        <f>IF(Vertragsdaten!BC4259="","",VLOOKUP(Vertragsdaten!BC4259,'Dropdown-Werte'!$I$2:$J$5,2,FALSE))</f>
        <v/>
      </c>
      <c r="AX4258" s="16" t="str">
        <f t="shared" si="66"/>
        <v/>
      </c>
      <c r="AY4258" s="16" t="str">
        <f>IF(Vertragsdaten!BB4259="","",Vertragsdaten!BB4259)</f>
        <v/>
      </c>
      <c r="AZ4258" s="16" t="s">
        <v>93</v>
      </c>
      <c r="BA4258" s="16" t="s">
        <v>94</v>
      </c>
    </row>
    <row r="4259" spans="1:53">
      <c r="A4259" s="12" t="str">
        <f>IF(Vertragsdaten!AZ4260="","",Vertragsdaten!AZ4260)</f>
        <v/>
      </c>
      <c r="B4259" s="12"/>
      <c r="C4259" s="12"/>
      <c r="D4259" s="12"/>
      <c r="E4259" s="4" t="str">
        <f>IF(Vertragsdaten!M4260="","",Vertragsdaten!M4260)</f>
        <v/>
      </c>
      <c r="F4259" s="19">
        <f>Vertragsdaten!H4260</f>
        <v>0</v>
      </c>
      <c r="G4259" s="9"/>
      <c r="H4259" s="15" t="str">
        <f>IF(Vertragsdaten!J4260="","",Vertragsdaten!J4260)</f>
        <v/>
      </c>
      <c r="I4259" s="15" t="str">
        <f>IF(Vertragsdaten!K4260="","",Vertragsdaten!K4260)</f>
        <v/>
      </c>
      <c r="J4259" s="15" t="str">
        <f>IF(Vertragsdaten!L4260="","",Vertragsdaten!L4260)</f>
        <v/>
      </c>
      <c r="K4259" s="9"/>
      <c r="L4259" s="15" t="str">
        <f>IF(Vertragsdaten!J4260="","",Vertragsdaten!J4260)</f>
        <v/>
      </c>
      <c r="M4259" s="9" t="str">
        <f>IF(Vertragsdaten!I4260="","",Vertragsdaten!I4260)</f>
        <v/>
      </c>
      <c r="N4259" s="9"/>
      <c r="O4259" s="9" t="str">
        <f>IF(Vertragsdaten!W4260="","",Vertragsdaten!W4260)</f>
        <v/>
      </c>
      <c r="P4259" s="15" t="str">
        <f>IF(Vertragsdaten!R4260="","",Vertragsdaten!R4260)</f>
        <v/>
      </c>
      <c r="Q4259" s="15" t="str">
        <f>IF(Vertragsdaten!S4260="","",Vertragsdaten!S4260)</f>
        <v/>
      </c>
      <c r="R4259" s="9"/>
      <c r="S4259" s="15" t="str">
        <f>IF(Vertragsdaten!S4260="","",Vertragsdaten!T4260)</f>
        <v/>
      </c>
      <c r="T4259" s="15" t="str">
        <f>IF(Vertragsdaten!T4260="","",Vertragsdaten!U4260)</f>
        <v/>
      </c>
      <c r="U4259" s="9"/>
      <c r="V4259" s="16" t="str">
        <f>IF(Vertragsdaten!$V4260="","",Vertragsdaten!$V4260)</f>
        <v/>
      </c>
      <c r="W4259" s="9"/>
      <c r="X4259" s="9"/>
      <c r="Y4259" s="9"/>
      <c r="Z4259" s="9"/>
      <c r="AA4259" s="15" t="str">
        <f>IF(Vertragsdaten!AI4260="","",Vertragsdaten!AI4260)</f>
        <v/>
      </c>
      <c r="AB4259" s="15" t="str">
        <f>IF(Vertragsdaten!AJ4260="","",Vertragsdaten!AJ4260)</f>
        <v/>
      </c>
      <c r="AC4259" s="9"/>
      <c r="AD4259" s="15" t="str">
        <f>IF(Vertragsdaten!AK4260="","",Vertragsdaten!AK4260)</f>
        <v/>
      </c>
      <c r="AE4259" s="15" t="str">
        <f>IF(Vertragsdaten!AL4260="","",Vertragsdaten!AL4260)</f>
        <v/>
      </c>
      <c r="AF4259" s="16" t="s">
        <v>2</v>
      </c>
      <c r="AG4259" s="16" t="str">
        <f>IF(Vertragsdaten!G4260="","",Vertragsdaten!G4260)</f>
        <v/>
      </c>
      <c r="AH4259" s="9" t="str">
        <f>IF(Vertragsdaten!$AW4260="","",Vertragsdaten!AW4260)</f>
        <v/>
      </c>
      <c r="AI4259" s="9"/>
      <c r="AJ4259" s="9"/>
      <c r="AK4259" s="9"/>
      <c r="AL4259" s="15" t="str">
        <f>IF(Vertragsdaten!AM4260="","",Vertragsdaten!AM4260)</f>
        <v/>
      </c>
      <c r="AM4259" s="15" t="str">
        <f>IF(Vertragsdaten!AN4260="","",Vertragsdaten!AN4260)</f>
        <v/>
      </c>
      <c r="AN4259" s="9"/>
      <c r="AO4259" s="9"/>
      <c r="AP4259" s="22" t="str">
        <f>IF(Vertragsdaten!AQ4260="","",ROUND(Vertragsdaten!AQ4260,0))</f>
        <v/>
      </c>
      <c r="AQ4259" s="9"/>
      <c r="AR4259" s="15" t="str">
        <f>IF(Vertragsdaten!AR4260="","",Vertragsdaten!AR4260)</f>
        <v/>
      </c>
      <c r="AS4259" s="16" t="str">
        <f>IF(Vertragsdaten!$AW4260="","",Vertragsdaten!$AW4260)</f>
        <v/>
      </c>
      <c r="AT4259" s="16" t="str">
        <f>IF(Vertragsdaten!AO4260="","","11XSWK-H-------M")</f>
        <v/>
      </c>
      <c r="AU4259" s="16" t="str">
        <f>IF(Vertragsdaten!AU4260="E01 „Ein-/Auszug (Umzug)“","E01",IF(Vertragsdaten!AU4260="E02 „Einzug/Neuanlage“","E02",IF(Vertragsdaten!AU4260="E03 „Lieferantenwechsel“","E03","ZD2")))</f>
        <v>ZD2</v>
      </c>
      <c r="AV4259" s="16" t="str">
        <f>IF(Vertragsdaten!AS4260="nein","Z18","Z15")</f>
        <v>Z15</v>
      </c>
      <c r="AW4259" s="16" t="str">
        <f>IF(Vertragsdaten!BC4260="","",VLOOKUP(Vertragsdaten!BC4260,'Dropdown-Werte'!$I$2:$J$5,2,FALSE))</f>
        <v/>
      </c>
      <c r="AX4259" s="16" t="str">
        <f t="shared" si="66"/>
        <v/>
      </c>
      <c r="AY4259" s="16" t="str">
        <f>IF(Vertragsdaten!BB4260="","",Vertragsdaten!BB4260)</f>
        <v/>
      </c>
      <c r="AZ4259" s="16" t="s">
        <v>93</v>
      </c>
      <c r="BA4259" s="16" t="s">
        <v>94</v>
      </c>
    </row>
    <row r="4260" spans="1:53">
      <c r="A4260" s="12" t="str">
        <f>IF(Vertragsdaten!AZ4261="","",Vertragsdaten!AZ4261)</f>
        <v/>
      </c>
      <c r="B4260" s="12"/>
      <c r="C4260" s="12"/>
      <c r="D4260" s="12"/>
      <c r="E4260" s="4" t="str">
        <f>IF(Vertragsdaten!M4261="","",Vertragsdaten!M4261)</f>
        <v/>
      </c>
      <c r="F4260" s="19">
        <f>Vertragsdaten!H4261</f>
        <v>0</v>
      </c>
      <c r="G4260" s="9"/>
      <c r="H4260" s="15" t="str">
        <f>IF(Vertragsdaten!J4261="","",Vertragsdaten!J4261)</f>
        <v/>
      </c>
      <c r="I4260" s="15" t="str">
        <f>IF(Vertragsdaten!K4261="","",Vertragsdaten!K4261)</f>
        <v/>
      </c>
      <c r="J4260" s="15" t="str">
        <f>IF(Vertragsdaten!L4261="","",Vertragsdaten!L4261)</f>
        <v/>
      </c>
      <c r="K4260" s="9"/>
      <c r="L4260" s="15" t="str">
        <f>IF(Vertragsdaten!J4261="","",Vertragsdaten!J4261)</f>
        <v/>
      </c>
      <c r="M4260" s="9" t="str">
        <f>IF(Vertragsdaten!I4261="","",Vertragsdaten!I4261)</f>
        <v/>
      </c>
      <c r="N4260" s="9"/>
      <c r="O4260" s="9" t="str">
        <f>IF(Vertragsdaten!W4261="","",Vertragsdaten!W4261)</f>
        <v/>
      </c>
      <c r="P4260" s="15" t="str">
        <f>IF(Vertragsdaten!R4261="","",Vertragsdaten!R4261)</f>
        <v/>
      </c>
      <c r="Q4260" s="15" t="str">
        <f>IF(Vertragsdaten!S4261="","",Vertragsdaten!S4261)</f>
        <v/>
      </c>
      <c r="R4260" s="9"/>
      <c r="S4260" s="15" t="str">
        <f>IF(Vertragsdaten!S4261="","",Vertragsdaten!T4261)</f>
        <v/>
      </c>
      <c r="T4260" s="15" t="str">
        <f>IF(Vertragsdaten!T4261="","",Vertragsdaten!U4261)</f>
        <v/>
      </c>
      <c r="U4260" s="9"/>
      <c r="V4260" s="16" t="str">
        <f>IF(Vertragsdaten!$V4261="","",Vertragsdaten!$V4261)</f>
        <v/>
      </c>
      <c r="W4260" s="9"/>
      <c r="X4260" s="9"/>
      <c r="Y4260" s="9"/>
      <c r="Z4260" s="9"/>
      <c r="AA4260" s="15" t="str">
        <f>IF(Vertragsdaten!AI4261="","",Vertragsdaten!AI4261)</f>
        <v/>
      </c>
      <c r="AB4260" s="15" t="str">
        <f>IF(Vertragsdaten!AJ4261="","",Vertragsdaten!AJ4261)</f>
        <v/>
      </c>
      <c r="AC4260" s="9"/>
      <c r="AD4260" s="15" t="str">
        <f>IF(Vertragsdaten!AK4261="","",Vertragsdaten!AK4261)</f>
        <v/>
      </c>
      <c r="AE4260" s="15" t="str">
        <f>IF(Vertragsdaten!AL4261="","",Vertragsdaten!AL4261)</f>
        <v/>
      </c>
      <c r="AF4260" s="16" t="s">
        <v>2</v>
      </c>
      <c r="AG4260" s="16" t="str">
        <f>IF(Vertragsdaten!G4261="","",Vertragsdaten!G4261)</f>
        <v/>
      </c>
      <c r="AH4260" s="9" t="str">
        <f>IF(Vertragsdaten!$AW4261="","",Vertragsdaten!AW4261)</f>
        <v/>
      </c>
      <c r="AI4260" s="9"/>
      <c r="AJ4260" s="9"/>
      <c r="AK4260" s="9"/>
      <c r="AL4260" s="15" t="str">
        <f>IF(Vertragsdaten!AM4261="","",Vertragsdaten!AM4261)</f>
        <v/>
      </c>
      <c r="AM4260" s="15" t="str">
        <f>IF(Vertragsdaten!AN4261="","",Vertragsdaten!AN4261)</f>
        <v/>
      </c>
      <c r="AN4260" s="9"/>
      <c r="AO4260" s="9"/>
      <c r="AP4260" s="22" t="str">
        <f>IF(Vertragsdaten!AQ4261="","",ROUND(Vertragsdaten!AQ4261,0))</f>
        <v/>
      </c>
      <c r="AQ4260" s="9"/>
      <c r="AR4260" s="15" t="str">
        <f>IF(Vertragsdaten!AR4261="","",Vertragsdaten!AR4261)</f>
        <v/>
      </c>
      <c r="AS4260" s="16" t="str">
        <f>IF(Vertragsdaten!$AW4261="","",Vertragsdaten!$AW4261)</f>
        <v/>
      </c>
      <c r="AT4260" s="16" t="str">
        <f>IF(Vertragsdaten!AO4261="","","11XSWK-H-------M")</f>
        <v/>
      </c>
      <c r="AU4260" s="16" t="str">
        <f>IF(Vertragsdaten!AU4261="E01 „Ein-/Auszug (Umzug)“","E01",IF(Vertragsdaten!AU4261="E02 „Einzug/Neuanlage“","E02",IF(Vertragsdaten!AU4261="E03 „Lieferantenwechsel“","E03","ZD2")))</f>
        <v>ZD2</v>
      </c>
      <c r="AV4260" s="16" t="str">
        <f>IF(Vertragsdaten!AS4261="nein","Z18","Z15")</f>
        <v>Z15</v>
      </c>
      <c r="AW4260" s="16" t="str">
        <f>IF(Vertragsdaten!BC4261="","",VLOOKUP(Vertragsdaten!BC4261,'Dropdown-Werte'!$I$2:$J$5,2,FALSE))</f>
        <v/>
      </c>
      <c r="AX4260" s="16" t="str">
        <f t="shared" si="66"/>
        <v/>
      </c>
      <c r="AY4260" s="16" t="str">
        <f>IF(Vertragsdaten!BB4261="","",Vertragsdaten!BB4261)</f>
        <v/>
      </c>
      <c r="AZ4260" s="16" t="s">
        <v>93</v>
      </c>
      <c r="BA4260" s="16" t="s">
        <v>94</v>
      </c>
    </row>
    <row r="4261" spans="1:53">
      <c r="A4261" s="12" t="str">
        <f>IF(Vertragsdaten!AZ4262="","",Vertragsdaten!AZ4262)</f>
        <v/>
      </c>
      <c r="B4261" s="12"/>
      <c r="C4261" s="12"/>
      <c r="D4261" s="12"/>
      <c r="E4261" s="4" t="str">
        <f>IF(Vertragsdaten!M4262="","",Vertragsdaten!M4262)</f>
        <v/>
      </c>
      <c r="F4261" s="19">
        <f>Vertragsdaten!H4262</f>
        <v>0</v>
      </c>
      <c r="G4261" s="9"/>
      <c r="H4261" s="15" t="str">
        <f>IF(Vertragsdaten!J4262="","",Vertragsdaten!J4262)</f>
        <v/>
      </c>
      <c r="I4261" s="15" t="str">
        <f>IF(Vertragsdaten!K4262="","",Vertragsdaten!K4262)</f>
        <v/>
      </c>
      <c r="J4261" s="15" t="str">
        <f>IF(Vertragsdaten!L4262="","",Vertragsdaten!L4262)</f>
        <v/>
      </c>
      <c r="K4261" s="9"/>
      <c r="L4261" s="15" t="str">
        <f>IF(Vertragsdaten!J4262="","",Vertragsdaten!J4262)</f>
        <v/>
      </c>
      <c r="M4261" s="9" t="str">
        <f>IF(Vertragsdaten!I4262="","",Vertragsdaten!I4262)</f>
        <v/>
      </c>
      <c r="N4261" s="9"/>
      <c r="O4261" s="9" t="str">
        <f>IF(Vertragsdaten!W4262="","",Vertragsdaten!W4262)</f>
        <v/>
      </c>
      <c r="P4261" s="15" t="str">
        <f>IF(Vertragsdaten!R4262="","",Vertragsdaten!R4262)</f>
        <v/>
      </c>
      <c r="Q4261" s="15" t="str">
        <f>IF(Vertragsdaten!S4262="","",Vertragsdaten!S4262)</f>
        <v/>
      </c>
      <c r="R4261" s="9"/>
      <c r="S4261" s="15" t="str">
        <f>IF(Vertragsdaten!S4262="","",Vertragsdaten!T4262)</f>
        <v/>
      </c>
      <c r="T4261" s="15" t="str">
        <f>IF(Vertragsdaten!T4262="","",Vertragsdaten!U4262)</f>
        <v/>
      </c>
      <c r="U4261" s="9"/>
      <c r="V4261" s="16" t="str">
        <f>IF(Vertragsdaten!$V4262="","",Vertragsdaten!$V4262)</f>
        <v/>
      </c>
      <c r="W4261" s="9"/>
      <c r="X4261" s="9"/>
      <c r="Y4261" s="9"/>
      <c r="Z4261" s="9"/>
      <c r="AA4261" s="15" t="str">
        <f>IF(Vertragsdaten!AI4262="","",Vertragsdaten!AI4262)</f>
        <v/>
      </c>
      <c r="AB4261" s="15" t="str">
        <f>IF(Vertragsdaten!AJ4262="","",Vertragsdaten!AJ4262)</f>
        <v/>
      </c>
      <c r="AC4261" s="9"/>
      <c r="AD4261" s="15" t="str">
        <f>IF(Vertragsdaten!AK4262="","",Vertragsdaten!AK4262)</f>
        <v/>
      </c>
      <c r="AE4261" s="15" t="str">
        <f>IF(Vertragsdaten!AL4262="","",Vertragsdaten!AL4262)</f>
        <v/>
      </c>
      <c r="AF4261" s="16" t="s">
        <v>2</v>
      </c>
      <c r="AG4261" s="16" t="str">
        <f>IF(Vertragsdaten!G4262="","",Vertragsdaten!G4262)</f>
        <v/>
      </c>
      <c r="AH4261" s="9" t="str">
        <f>IF(Vertragsdaten!$AW4262="","",Vertragsdaten!AW4262)</f>
        <v/>
      </c>
      <c r="AI4261" s="9"/>
      <c r="AJ4261" s="9"/>
      <c r="AK4261" s="9"/>
      <c r="AL4261" s="15" t="str">
        <f>IF(Vertragsdaten!AM4262="","",Vertragsdaten!AM4262)</f>
        <v/>
      </c>
      <c r="AM4261" s="15" t="str">
        <f>IF(Vertragsdaten!AN4262="","",Vertragsdaten!AN4262)</f>
        <v/>
      </c>
      <c r="AN4261" s="9"/>
      <c r="AO4261" s="9"/>
      <c r="AP4261" s="22" t="str">
        <f>IF(Vertragsdaten!AQ4262="","",ROUND(Vertragsdaten!AQ4262,0))</f>
        <v/>
      </c>
      <c r="AQ4261" s="9"/>
      <c r="AR4261" s="15" t="str">
        <f>IF(Vertragsdaten!AR4262="","",Vertragsdaten!AR4262)</f>
        <v/>
      </c>
      <c r="AS4261" s="16" t="str">
        <f>IF(Vertragsdaten!$AW4262="","",Vertragsdaten!$AW4262)</f>
        <v/>
      </c>
      <c r="AT4261" s="16" t="str">
        <f>IF(Vertragsdaten!AO4262="","","11XSWK-H-------M")</f>
        <v/>
      </c>
      <c r="AU4261" s="16" t="str">
        <f>IF(Vertragsdaten!AU4262="E01 „Ein-/Auszug (Umzug)“","E01",IF(Vertragsdaten!AU4262="E02 „Einzug/Neuanlage“","E02",IF(Vertragsdaten!AU4262="E03 „Lieferantenwechsel“","E03","ZD2")))</f>
        <v>ZD2</v>
      </c>
      <c r="AV4261" s="16" t="str">
        <f>IF(Vertragsdaten!AS4262="nein","Z18","Z15")</f>
        <v>Z15</v>
      </c>
      <c r="AW4261" s="16" t="str">
        <f>IF(Vertragsdaten!BC4262="","",VLOOKUP(Vertragsdaten!BC4262,'Dropdown-Werte'!$I$2:$J$5,2,FALSE))</f>
        <v/>
      </c>
      <c r="AX4261" s="16" t="str">
        <f t="shared" si="66"/>
        <v/>
      </c>
      <c r="AY4261" s="16" t="str">
        <f>IF(Vertragsdaten!BB4262="","",Vertragsdaten!BB4262)</f>
        <v/>
      </c>
      <c r="AZ4261" s="16" t="s">
        <v>93</v>
      </c>
      <c r="BA4261" s="16" t="s">
        <v>94</v>
      </c>
    </row>
    <row r="4262" spans="1:53">
      <c r="A4262" s="12" t="str">
        <f>IF(Vertragsdaten!AZ4263="","",Vertragsdaten!AZ4263)</f>
        <v/>
      </c>
      <c r="B4262" s="12"/>
      <c r="C4262" s="12"/>
      <c r="D4262" s="12"/>
      <c r="E4262" s="4" t="str">
        <f>IF(Vertragsdaten!M4263="","",Vertragsdaten!M4263)</f>
        <v/>
      </c>
      <c r="F4262" s="19">
        <f>Vertragsdaten!H4263</f>
        <v>0</v>
      </c>
      <c r="G4262" s="9"/>
      <c r="H4262" s="15" t="str">
        <f>IF(Vertragsdaten!J4263="","",Vertragsdaten!J4263)</f>
        <v/>
      </c>
      <c r="I4262" s="15" t="str">
        <f>IF(Vertragsdaten!K4263="","",Vertragsdaten!K4263)</f>
        <v/>
      </c>
      <c r="J4262" s="15" t="str">
        <f>IF(Vertragsdaten!L4263="","",Vertragsdaten!L4263)</f>
        <v/>
      </c>
      <c r="K4262" s="9"/>
      <c r="L4262" s="15" t="str">
        <f>IF(Vertragsdaten!J4263="","",Vertragsdaten!J4263)</f>
        <v/>
      </c>
      <c r="M4262" s="9" t="str">
        <f>IF(Vertragsdaten!I4263="","",Vertragsdaten!I4263)</f>
        <v/>
      </c>
      <c r="N4262" s="9"/>
      <c r="O4262" s="9" t="str">
        <f>IF(Vertragsdaten!W4263="","",Vertragsdaten!W4263)</f>
        <v/>
      </c>
      <c r="P4262" s="15" t="str">
        <f>IF(Vertragsdaten!R4263="","",Vertragsdaten!R4263)</f>
        <v/>
      </c>
      <c r="Q4262" s="15" t="str">
        <f>IF(Vertragsdaten!S4263="","",Vertragsdaten!S4263)</f>
        <v/>
      </c>
      <c r="R4262" s="9"/>
      <c r="S4262" s="15" t="str">
        <f>IF(Vertragsdaten!S4263="","",Vertragsdaten!T4263)</f>
        <v/>
      </c>
      <c r="T4262" s="15" t="str">
        <f>IF(Vertragsdaten!T4263="","",Vertragsdaten!U4263)</f>
        <v/>
      </c>
      <c r="U4262" s="9"/>
      <c r="V4262" s="16" t="str">
        <f>IF(Vertragsdaten!$V4263="","",Vertragsdaten!$V4263)</f>
        <v/>
      </c>
      <c r="W4262" s="9"/>
      <c r="X4262" s="9"/>
      <c r="Y4262" s="9"/>
      <c r="Z4262" s="9"/>
      <c r="AA4262" s="15" t="str">
        <f>IF(Vertragsdaten!AI4263="","",Vertragsdaten!AI4263)</f>
        <v/>
      </c>
      <c r="AB4262" s="15" t="str">
        <f>IF(Vertragsdaten!AJ4263="","",Vertragsdaten!AJ4263)</f>
        <v/>
      </c>
      <c r="AC4262" s="9"/>
      <c r="AD4262" s="15" t="str">
        <f>IF(Vertragsdaten!AK4263="","",Vertragsdaten!AK4263)</f>
        <v/>
      </c>
      <c r="AE4262" s="15" t="str">
        <f>IF(Vertragsdaten!AL4263="","",Vertragsdaten!AL4263)</f>
        <v/>
      </c>
      <c r="AF4262" s="16" t="s">
        <v>2</v>
      </c>
      <c r="AG4262" s="16" t="str">
        <f>IF(Vertragsdaten!G4263="","",Vertragsdaten!G4263)</f>
        <v/>
      </c>
      <c r="AH4262" s="9" t="str">
        <f>IF(Vertragsdaten!$AW4263="","",Vertragsdaten!AW4263)</f>
        <v/>
      </c>
      <c r="AI4262" s="9"/>
      <c r="AJ4262" s="9"/>
      <c r="AK4262" s="9"/>
      <c r="AL4262" s="15" t="str">
        <f>IF(Vertragsdaten!AM4263="","",Vertragsdaten!AM4263)</f>
        <v/>
      </c>
      <c r="AM4262" s="15" t="str">
        <f>IF(Vertragsdaten!AN4263="","",Vertragsdaten!AN4263)</f>
        <v/>
      </c>
      <c r="AN4262" s="9"/>
      <c r="AO4262" s="9"/>
      <c r="AP4262" s="22" t="str">
        <f>IF(Vertragsdaten!AQ4263="","",ROUND(Vertragsdaten!AQ4263,0))</f>
        <v/>
      </c>
      <c r="AQ4262" s="9"/>
      <c r="AR4262" s="15" t="str">
        <f>IF(Vertragsdaten!AR4263="","",Vertragsdaten!AR4263)</f>
        <v/>
      </c>
      <c r="AS4262" s="16" t="str">
        <f>IF(Vertragsdaten!$AW4263="","",Vertragsdaten!$AW4263)</f>
        <v/>
      </c>
      <c r="AT4262" s="16" t="str">
        <f>IF(Vertragsdaten!AO4263="","","11XSWK-H-------M")</f>
        <v/>
      </c>
      <c r="AU4262" s="16" t="str">
        <f>IF(Vertragsdaten!AU4263="E01 „Ein-/Auszug (Umzug)“","E01",IF(Vertragsdaten!AU4263="E02 „Einzug/Neuanlage“","E02",IF(Vertragsdaten!AU4263="E03 „Lieferantenwechsel“","E03","ZD2")))</f>
        <v>ZD2</v>
      </c>
      <c r="AV4262" s="16" t="str">
        <f>IF(Vertragsdaten!AS4263="nein","Z18","Z15")</f>
        <v>Z15</v>
      </c>
      <c r="AW4262" s="16" t="str">
        <f>IF(Vertragsdaten!BC4263="","",VLOOKUP(Vertragsdaten!BC4263,'Dropdown-Werte'!$I$2:$J$5,2,FALSE))</f>
        <v/>
      </c>
      <c r="AX4262" s="16" t="str">
        <f t="shared" si="66"/>
        <v/>
      </c>
      <c r="AY4262" s="16" t="str">
        <f>IF(Vertragsdaten!BB4263="","",Vertragsdaten!BB4263)</f>
        <v/>
      </c>
      <c r="AZ4262" s="16" t="s">
        <v>93</v>
      </c>
      <c r="BA4262" s="16" t="s">
        <v>94</v>
      </c>
    </row>
    <row r="4263" spans="1:53">
      <c r="A4263" s="12" t="str">
        <f>IF(Vertragsdaten!AZ4264="","",Vertragsdaten!AZ4264)</f>
        <v/>
      </c>
      <c r="B4263" s="12"/>
      <c r="C4263" s="12"/>
      <c r="D4263" s="12"/>
      <c r="E4263" s="4" t="str">
        <f>IF(Vertragsdaten!M4264="","",Vertragsdaten!M4264)</f>
        <v/>
      </c>
      <c r="F4263" s="19">
        <f>Vertragsdaten!H4264</f>
        <v>0</v>
      </c>
      <c r="G4263" s="9"/>
      <c r="H4263" s="15" t="str">
        <f>IF(Vertragsdaten!J4264="","",Vertragsdaten!J4264)</f>
        <v/>
      </c>
      <c r="I4263" s="15" t="str">
        <f>IF(Vertragsdaten!K4264="","",Vertragsdaten!K4264)</f>
        <v/>
      </c>
      <c r="J4263" s="15" t="str">
        <f>IF(Vertragsdaten!L4264="","",Vertragsdaten!L4264)</f>
        <v/>
      </c>
      <c r="K4263" s="9"/>
      <c r="L4263" s="15" t="str">
        <f>IF(Vertragsdaten!J4264="","",Vertragsdaten!J4264)</f>
        <v/>
      </c>
      <c r="M4263" s="9" t="str">
        <f>IF(Vertragsdaten!I4264="","",Vertragsdaten!I4264)</f>
        <v/>
      </c>
      <c r="N4263" s="9"/>
      <c r="O4263" s="9" t="str">
        <f>IF(Vertragsdaten!W4264="","",Vertragsdaten!W4264)</f>
        <v/>
      </c>
      <c r="P4263" s="15" t="str">
        <f>IF(Vertragsdaten!R4264="","",Vertragsdaten!R4264)</f>
        <v/>
      </c>
      <c r="Q4263" s="15" t="str">
        <f>IF(Vertragsdaten!S4264="","",Vertragsdaten!S4264)</f>
        <v/>
      </c>
      <c r="R4263" s="9"/>
      <c r="S4263" s="15" t="str">
        <f>IF(Vertragsdaten!S4264="","",Vertragsdaten!T4264)</f>
        <v/>
      </c>
      <c r="T4263" s="15" t="str">
        <f>IF(Vertragsdaten!T4264="","",Vertragsdaten!U4264)</f>
        <v/>
      </c>
      <c r="U4263" s="9"/>
      <c r="V4263" s="16" t="str">
        <f>IF(Vertragsdaten!$V4264="","",Vertragsdaten!$V4264)</f>
        <v/>
      </c>
      <c r="W4263" s="9"/>
      <c r="X4263" s="9"/>
      <c r="Y4263" s="9"/>
      <c r="Z4263" s="9"/>
      <c r="AA4263" s="15" t="str">
        <f>IF(Vertragsdaten!AI4264="","",Vertragsdaten!AI4264)</f>
        <v/>
      </c>
      <c r="AB4263" s="15" t="str">
        <f>IF(Vertragsdaten!AJ4264="","",Vertragsdaten!AJ4264)</f>
        <v/>
      </c>
      <c r="AC4263" s="9"/>
      <c r="AD4263" s="15" t="str">
        <f>IF(Vertragsdaten!AK4264="","",Vertragsdaten!AK4264)</f>
        <v/>
      </c>
      <c r="AE4263" s="15" t="str">
        <f>IF(Vertragsdaten!AL4264="","",Vertragsdaten!AL4264)</f>
        <v/>
      </c>
      <c r="AF4263" s="16" t="s">
        <v>2</v>
      </c>
      <c r="AG4263" s="16" t="str">
        <f>IF(Vertragsdaten!G4264="","",Vertragsdaten!G4264)</f>
        <v/>
      </c>
      <c r="AH4263" s="9" t="str">
        <f>IF(Vertragsdaten!$AW4264="","",Vertragsdaten!AW4264)</f>
        <v/>
      </c>
      <c r="AI4263" s="9"/>
      <c r="AJ4263" s="9"/>
      <c r="AK4263" s="9"/>
      <c r="AL4263" s="15" t="str">
        <f>IF(Vertragsdaten!AM4264="","",Vertragsdaten!AM4264)</f>
        <v/>
      </c>
      <c r="AM4263" s="15" t="str">
        <f>IF(Vertragsdaten!AN4264="","",Vertragsdaten!AN4264)</f>
        <v/>
      </c>
      <c r="AN4263" s="9"/>
      <c r="AO4263" s="9"/>
      <c r="AP4263" s="22" t="str">
        <f>IF(Vertragsdaten!AQ4264="","",ROUND(Vertragsdaten!AQ4264,0))</f>
        <v/>
      </c>
      <c r="AQ4263" s="9"/>
      <c r="AR4263" s="15" t="str">
        <f>IF(Vertragsdaten!AR4264="","",Vertragsdaten!AR4264)</f>
        <v/>
      </c>
      <c r="AS4263" s="16" t="str">
        <f>IF(Vertragsdaten!$AW4264="","",Vertragsdaten!$AW4264)</f>
        <v/>
      </c>
      <c r="AT4263" s="16" t="str">
        <f>IF(Vertragsdaten!AO4264="","","11XSWK-H-------M")</f>
        <v/>
      </c>
      <c r="AU4263" s="16" t="str">
        <f>IF(Vertragsdaten!AU4264="E01 „Ein-/Auszug (Umzug)“","E01",IF(Vertragsdaten!AU4264="E02 „Einzug/Neuanlage“","E02",IF(Vertragsdaten!AU4264="E03 „Lieferantenwechsel“","E03","ZD2")))</f>
        <v>ZD2</v>
      </c>
      <c r="AV4263" s="16" t="str">
        <f>IF(Vertragsdaten!AS4264="nein","Z18","Z15")</f>
        <v>Z15</v>
      </c>
      <c r="AW4263" s="16" t="str">
        <f>IF(Vertragsdaten!BC4264="","",VLOOKUP(Vertragsdaten!BC4264,'Dropdown-Werte'!$I$2:$J$5,2,FALSE))</f>
        <v/>
      </c>
      <c r="AX4263" s="16" t="str">
        <f t="shared" si="66"/>
        <v/>
      </c>
      <c r="AY4263" s="16" t="str">
        <f>IF(Vertragsdaten!BB4264="","",Vertragsdaten!BB4264)</f>
        <v/>
      </c>
      <c r="AZ4263" s="16" t="s">
        <v>93</v>
      </c>
      <c r="BA4263" s="16" t="s">
        <v>94</v>
      </c>
    </row>
    <row r="4264" spans="1:53">
      <c r="A4264" s="12" t="str">
        <f>IF(Vertragsdaten!AZ4265="","",Vertragsdaten!AZ4265)</f>
        <v/>
      </c>
      <c r="B4264" s="12"/>
      <c r="C4264" s="12"/>
      <c r="D4264" s="12"/>
      <c r="E4264" s="4" t="str">
        <f>IF(Vertragsdaten!M4265="","",Vertragsdaten!M4265)</f>
        <v/>
      </c>
      <c r="F4264" s="19">
        <f>Vertragsdaten!H4265</f>
        <v>0</v>
      </c>
      <c r="G4264" s="9"/>
      <c r="H4264" s="15" t="str">
        <f>IF(Vertragsdaten!J4265="","",Vertragsdaten!J4265)</f>
        <v/>
      </c>
      <c r="I4264" s="15" t="str">
        <f>IF(Vertragsdaten!K4265="","",Vertragsdaten!K4265)</f>
        <v/>
      </c>
      <c r="J4264" s="15" t="str">
        <f>IF(Vertragsdaten!L4265="","",Vertragsdaten!L4265)</f>
        <v/>
      </c>
      <c r="K4264" s="9"/>
      <c r="L4264" s="15" t="str">
        <f>IF(Vertragsdaten!J4265="","",Vertragsdaten!J4265)</f>
        <v/>
      </c>
      <c r="M4264" s="9" t="str">
        <f>IF(Vertragsdaten!I4265="","",Vertragsdaten!I4265)</f>
        <v/>
      </c>
      <c r="N4264" s="9"/>
      <c r="O4264" s="9" t="str">
        <f>IF(Vertragsdaten!W4265="","",Vertragsdaten!W4265)</f>
        <v/>
      </c>
      <c r="P4264" s="15" t="str">
        <f>IF(Vertragsdaten!R4265="","",Vertragsdaten!R4265)</f>
        <v/>
      </c>
      <c r="Q4264" s="15" t="str">
        <f>IF(Vertragsdaten!S4265="","",Vertragsdaten!S4265)</f>
        <v/>
      </c>
      <c r="R4264" s="9"/>
      <c r="S4264" s="15" t="str">
        <f>IF(Vertragsdaten!S4265="","",Vertragsdaten!T4265)</f>
        <v/>
      </c>
      <c r="T4264" s="15" t="str">
        <f>IF(Vertragsdaten!T4265="","",Vertragsdaten!U4265)</f>
        <v/>
      </c>
      <c r="U4264" s="9"/>
      <c r="V4264" s="16" t="str">
        <f>IF(Vertragsdaten!$V4265="","",Vertragsdaten!$V4265)</f>
        <v/>
      </c>
      <c r="W4264" s="9"/>
      <c r="X4264" s="9"/>
      <c r="Y4264" s="9"/>
      <c r="Z4264" s="9"/>
      <c r="AA4264" s="15" t="str">
        <f>IF(Vertragsdaten!AI4265="","",Vertragsdaten!AI4265)</f>
        <v/>
      </c>
      <c r="AB4264" s="15" t="str">
        <f>IF(Vertragsdaten!AJ4265="","",Vertragsdaten!AJ4265)</f>
        <v/>
      </c>
      <c r="AC4264" s="9"/>
      <c r="AD4264" s="15" t="str">
        <f>IF(Vertragsdaten!AK4265="","",Vertragsdaten!AK4265)</f>
        <v/>
      </c>
      <c r="AE4264" s="15" t="str">
        <f>IF(Vertragsdaten!AL4265="","",Vertragsdaten!AL4265)</f>
        <v/>
      </c>
      <c r="AF4264" s="16" t="s">
        <v>2</v>
      </c>
      <c r="AG4264" s="16" t="str">
        <f>IF(Vertragsdaten!G4265="","",Vertragsdaten!G4265)</f>
        <v/>
      </c>
      <c r="AH4264" s="9" t="str">
        <f>IF(Vertragsdaten!$AW4265="","",Vertragsdaten!AW4265)</f>
        <v/>
      </c>
      <c r="AI4264" s="9"/>
      <c r="AJ4264" s="9"/>
      <c r="AK4264" s="9"/>
      <c r="AL4264" s="15" t="str">
        <f>IF(Vertragsdaten!AM4265="","",Vertragsdaten!AM4265)</f>
        <v/>
      </c>
      <c r="AM4264" s="15" t="str">
        <f>IF(Vertragsdaten!AN4265="","",Vertragsdaten!AN4265)</f>
        <v/>
      </c>
      <c r="AN4264" s="9"/>
      <c r="AO4264" s="9"/>
      <c r="AP4264" s="22" t="str">
        <f>IF(Vertragsdaten!AQ4265="","",ROUND(Vertragsdaten!AQ4265,0))</f>
        <v/>
      </c>
      <c r="AQ4264" s="9"/>
      <c r="AR4264" s="15" t="str">
        <f>IF(Vertragsdaten!AR4265="","",Vertragsdaten!AR4265)</f>
        <v/>
      </c>
      <c r="AS4264" s="16" t="str">
        <f>IF(Vertragsdaten!$AW4265="","",Vertragsdaten!$AW4265)</f>
        <v/>
      </c>
      <c r="AT4264" s="16" t="str">
        <f>IF(Vertragsdaten!AO4265="","","11XSWK-H-------M")</f>
        <v/>
      </c>
      <c r="AU4264" s="16" t="str">
        <f>IF(Vertragsdaten!AU4265="E01 „Ein-/Auszug (Umzug)“","E01",IF(Vertragsdaten!AU4265="E02 „Einzug/Neuanlage“","E02",IF(Vertragsdaten!AU4265="E03 „Lieferantenwechsel“","E03","ZD2")))</f>
        <v>ZD2</v>
      </c>
      <c r="AV4264" s="16" t="str">
        <f>IF(Vertragsdaten!AS4265="nein","Z18","Z15")</f>
        <v>Z15</v>
      </c>
      <c r="AW4264" s="16" t="str">
        <f>IF(Vertragsdaten!BC4265="","",VLOOKUP(Vertragsdaten!BC4265,'Dropdown-Werte'!$I$2:$J$5,2,FALSE))</f>
        <v/>
      </c>
      <c r="AX4264" s="16" t="str">
        <f t="shared" si="66"/>
        <v/>
      </c>
      <c r="AY4264" s="16" t="str">
        <f>IF(Vertragsdaten!BB4265="","",Vertragsdaten!BB4265)</f>
        <v/>
      </c>
      <c r="AZ4264" s="16" t="s">
        <v>93</v>
      </c>
      <c r="BA4264" s="16" t="s">
        <v>94</v>
      </c>
    </row>
    <row r="4265" spans="1:53">
      <c r="A4265" s="12" t="str">
        <f>IF(Vertragsdaten!AZ4266="","",Vertragsdaten!AZ4266)</f>
        <v/>
      </c>
      <c r="B4265" s="12"/>
      <c r="C4265" s="12"/>
      <c r="D4265" s="12"/>
      <c r="E4265" s="4" t="str">
        <f>IF(Vertragsdaten!M4266="","",Vertragsdaten!M4266)</f>
        <v/>
      </c>
      <c r="F4265" s="19">
        <f>Vertragsdaten!H4266</f>
        <v>0</v>
      </c>
      <c r="G4265" s="9"/>
      <c r="H4265" s="15" t="str">
        <f>IF(Vertragsdaten!J4266="","",Vertragsdaten!J4266)</f>
        <v/>
      </c>
      <c r="I4265" s="15" t="str">
        <f>IF(Vertragsdaten!K4266="","",Vertragsdaten!K4266)</f>
        <v/>
      </c>
      <c r="J4265" s="15" t="str">
        <f>IF(Vertragsdaten!L4266="","",Vertragsdaten!L4266)</f>
        <v/>
      </c>
      <c r="K4265" s="9"/>
      <c r="L4265" s="15" t="str">
        <f>IF(Vertragsdaten!J4266="","",Vertragsdaten!J4266)</f>
        <v/>
      </c>
      <c r="M4265" s="9" t="str">
        <f>IF(Vertragsdaten!I4266="","",Vertragsdaten!I4266)</f>
        <v/>
      </c>
      <c r="N4265" s="9"/>
      <c r="O4265" s="9" t="str">
        <f>IF(Vertragsdaten!W4266="","",Vertragsdaten!W4266)</f>
        <v/>
      </c>
      <c r="P4265" s="15" t="str">
        <f>IF(Vertragsdaten!R4266="","",Vertragsdaten!R4266)</f>
        <v/>
      </c>
      <c r="Q4265" s="15" t="str">
        <f>IF(Vertragsdaten!S4266="","",Vertragsdaten!S4266)</f>
        <v/>
      </c>
      <c r="R4265" s="9"/>
      <c r="S4265" s="15" t="str">
        <f>IF(Vertragsdaten!S4266="","",Vertragsdaten!T4266)</f>
        <v/>
      </c>
      <c r="T4265" s="15" t="str">
        <f>IF(Vertragsdaten!T4266="","",Vertragsdaten!U4266)</f>
        <v/>
      </c>
      <c r="U4265" s="9"/>
      <c r="V4265" s="16" t="str">
        <f>IF(Vertragsdaten!$V4266="","",Vertragsdaten!$V4266)</f>
        <v/>
      </c>
      <c r="W4265" s="9"/>
      <c r="X4265" s="9"/>
      <c r="Y4265" s="9"/>
      <c r="Z4265" s="9"/>
      <c r="AA4265" s="15" t="str">
        <f>IF(Vertragsdaten!AI4266="","",Vertragsdaten!AI4266)</f>
        <v/>
      </c>
      <c r="AB4265" s="15" t="str">
        <f>IF(Vertragsdaten!AJ4266="","",Vertragsdaten!AJ4266)</f>
        <v/>
      </c>
      <c r="AC4265" s="9"/>
      <c r="AD4265" s="15" t="str">
        <f>IF(Vertragsdaten!AK4266="","",Vertragsdaten!AK4266)</f>
        <v/>
      </c>
      <c r="AE4265" s="15" t="str">
        <f>IF(Vertragsdaten!AL4266="","",Vertragsdaten!AL4266)</f>
        <v/>
      </c>
      <c r="AF4265" s="16" t="s">
        <v>2</v>
      </c>
      <c r="AG4265" s="16" t="str">
        <f>IF(Vertragsdaten!G4266="","",Vertragsdaten!G4266)</f>
        <v/>
      </c>
      <c r="AH4265" s="9" t="str">
        <f>IF(Vertragsdaten!$AW4266="","",Vertragsdaten!AW4266)</f>
        <v/>
      </c>
      <c r="AI4265" s="9"/>
      <c r="AJ4265" s="9"/>
      <c r="AK4265" s="9"/>
      <c r="AL4265" s="15" t="str">
        <f>IF(Vertragsdaten!AM4266="","",Vertragsdaten!AM4266)</f>
        <v/>
      </c>
      <c r="AM4265" s="15" t="str">
        <f>IF(Vertragsdaten!AN4266="","",Vertragsdaten!AN4266)</f>
        <v/>
      </c>
      <c r="AN4265" s="9"/>
      <c r="AO4265" s="9"/>
      <c r="AP4265" s="22" t="str">
        <f>IF(Vertragsdaten!AQ4266="","",ROUND(Vertragsdaten!AQ4266,0))</f>
        <v/>
      </c>
      <c r="AQ4265" s="9"/>
      <c r="AR4265" s="15" t="str">
        <f>IF(Vertragsdaten!AR4266="","",Vertragsdaten!AR4266)</f>
        <v/>
      </c>
      <c r="AS4265" s="16" t="str">
        <f>IF(Vertragsdaten!$AW4266="","",Vertragsdaten!$AW4266)</f>
        <v/>
      </c>
      <c r="AT4265" s="16" t="str">
        <f>IF(Vertragsdaten!AO4266="","","11XSWK-H-------M")</f>
        <v/>
      </c>
      <c r="AU4265" s="16" t="str">
        <f>IF(Vertragsdaten!AU4266="E01 „Ein-/Auszug (Umzug)“","E01",IF(Vertragsdaten!AU4266="E02 „Einzug/Neuanlage“","E02",IF(Vertragsdaten!AU4266="E03 „Lieferantenwechsel“","E03","ZD2")))</f>
        <v>ZD2</v>
      </c>
      <c r="AV4265" s="16" t="str">
        <f>IF(Vertragsdaten!AS4266="nein","Z18","Z15")</f>
        <v>Z15</v>
      </c>
      <c r="AW4265" s="16" t="str">
        <f>IF(Vertragsdaten!BC4266="","",VLOOKUP(Vertragsdaten!BC4266,'Dropdown-Werte'!$I$2:$J$5,2,FALSE))</f>
        <v/>
      </c>
      <c r="AX4265" s="16" t="str">
        <f t="shared" si="66"/>
        <v/>
      </c>
      <c r="AY4265" s="16" t="str">
        <f>IF(Vertragsdaten!BB4266="","",Vertragsdaten!BB4266)</f>
        <v/>
      </c>
      <c r="AZ4265" s="16" t="s">
        <v>93</v>
      </c>
      <c r="BA4265" s="16" t="s">
        <v>94</v>
      </c>
    </row>
    <row r="4266" spans="1:53">
      <c r="A4266" s="12" t="str">
        <f>IF(Vertragsdaten!AZ4267="","",Vertragsdaten!AZ4267)</f>
        <v/>
      </c>
      <c r="B4266" s="12"/>
      <c r="C4266" s="12"/>
      <c r="D4266" s="12"/>
      <c r="E4266" s="4" t="str">
        <f>IF(Vertragsdaten!M4267="","",Vertragsdaten!M4267)</f>
        <v/>
      </c>
      <c r="F4266" s="19">
        <f>Vertragsdaten!H4267</f>
        <v>0</v>
      </c>
      <c r="G4266" s="9"/>
      <c r="H4266" s="15" t="str">
        <f>IF(Vertragsdaten!J4267="","",Vertragsdaten!J4267)</f>
        <v/>
      </c>
      <c r="I4266" s="15" t="str">
        <f>IF(Vertragsdaten!K4267="","",Vertragsdaten!K4267)</f>
        <v/>
      </c>
      <c r="J4266" s="15" t="str">
        <f>IF(Vertragsdaten!L4267="","",Vertragsdaten!L4267)</f>
        <v/>
      </c>
      <c r="K4266" s="9"/>
      <c r="L4266" s="15" t="str">
        <f>IF(Vertragsdaten!J4267="","",Vertragsdaten!J4267)</f>
        <v/>
      </c>
      <c r="M4266" s="9" t="str">
        <f>IF(Vertragsdaten!I4267="","",Vertragsdaten!I4267)</f>
        <v/>
      </c>
      <c r="N4266" s="9"/>
      <c r="O4266" s="9" t="str">
        <f>IF(Vertragsdaten!W4267="","",Vertragsdaten!W4267)</f>
        <v/>
      </c>
      <c r="P4266" s="15" t="str">
        <f>IF(Vertragsdaten!R4267="","",Vertragsdaten!R4267)</f>
        <v/>
      </c>
      <c r="Q4266" s="15" t="str">
        <f>IF(Vertragsdaten!S4267="","",Vertragsdaten!S4267)</f>
        <v/>
      </c>
      <c r="R4266" s="9"/>
      <c r="S4266" s="15" t="str">
        <f>IF(Vertragsdaten!S4267="","",Vertragsdaten!T4267)</f>
        <v/>
      </c>
      <c r="T4266" s="15" t="str">
        <f>IF(Vertragsdaten!T4267="","",Vertragsdaten!U4267)</f>
        <v/>
      </c>
      <c r="U4266" s="9"/>
      <c r="V4266" s="16" t="str">
        <f>IF(Vertragsdaten!$V4267="","",Vertragsdaten!$V4267)</f>
        <v/>
      </c>
      <c r="W4266" s="9"/>
      <c r="X4266" s="9"/>
      <c r="Y4266" s="9"/>
      <c r="Z4266" s="9"/>
      <c r="AA4266" s="15" t="str">
        <f>IF(Vertragsdaten!AI4267="","",Vertragsdaten!AI4267)</f>
        <v/>
      </c>
      <c r="AB4266" s="15" t="str">
        <f>IF(Vertragsdaten!AJ4267="","",Vertragsdaten!AJ4267)</f>
        <v/>
      </c>
      <c r="AC4266" s="9"/>
      <c r="AD4266" s="15" t="str">
        <f>IF(Vertragsdaten!AK4267="","",Vertragsdaten!AK4267)</f>
        <v/>
      </c>
      <c r="AE4266" s="15" t="str">
        <f>IF(Vertragsdaten!AL4267="","",Vertragsdaten!AL4267)</f>
        <v/>
      </c>
      <c r="AF4266" s="16" t="s">
        <v>2</v>
      </c>
      <c r="AG4266" s="16" t="str">
        <f>IF(Vertragsdaten!G4267="","",Vertragsdaten!G4267)</f>
        <v/>
      </c>
      <c r="AH4266" s="9" t="str">
        <f>IF(Vertragsdaten!$AW4267="","",Vertragsdaten!AW4267)</f>
        <v/>
      </c>
      <c r="AI4266" s="9"/>
      <c r="AJ4266" s="9"/>
      <c r="AK4266" s="9"/>
      <c r="AL4266" s="15" t="str">
        <f>IF(Vertragsdaten!AM4267="","",Vertragsdaten!AM4267)</f>
        <v/>
      </c>
      <c r="AM4266" s="15" t="str">
        <f>IF(Vertragsdaten!AN4267="","",Vertragsdaten!AN4267)</f>
        <v/>
      </c>
      <c r="AN4266" s="9"/>
      <c r="AO4266" s="9"/>
      <c r="AP4266" s="22" t="str">
        <f>IF(Vertragsdaten!AQ4267="","",ROUND(Vertragsdaten!AQ4267,0))</f>
        <v/>
      </c>
      <c r="AQ4266" s="9"/>
      <c r="AR4266" s="15" t="str">
        <f>IF(Vertragsdaten!AR4267="","",Vertragsdaten!AR4267)</f>
        <v/>
      </c>
      <c r="AS4266" s="16" t="str">
        <f>IF(Vertragsdaten!$AW4267="","",Vertragsdaten!$AW4267)</f>
        <v/>
      </c>
      <c r="AT4266" s="16" t="str">
        <f>IF(Vertragsdaten!AO4267="","","11XSWK-H-------M")</f>
        <v/>
      </c>
      <c r="AU4266" s="16" t="str">
        <f>IF(Vertragsdaten!AU4267="E01 „Ein-/Auszug (Umzug)“","E01",IF(Vertragsdaten!AU4267="E02 „Einzug/Neuanlage“","E02",IF(Vertragsdaten!AU4267="E03 „Lieferantenwechsel“","E03","ZD2")))</f>
        <v>ZD2</v>
      </c>
      <c r="AV4266" s="16" t="str">
        <f>IF(Vertragsdaten!AS4267="nein","Z18","Z15")</f>
        <v>Z15</v>
      </c>
      <c r="AW4266" s="16" t="str">
        <f>IF(Vertragsdaten!BC4267="","",VLOOKUP(Vertragsdaten!BC4267,'Dropdown-Werte'!$I$2:$J$5,2,FALSE))</f>
        <v/>
      </c>
      <c r="AX4266" s="16" t="str">
        <f t="shared" si="66"/>
        <v/>
      </c>
      <c r="AY4266" s="16" t="str">
        <f>IF(Vertragsdaten!BB4267="","",Vertragsdaten!BB4267)</f>
        <v/>
      </c>
      <c r="AZ4266" s="16" t="s">
        <v>93</v>
      </c>
      <c r="BA4266" s="16" t="s">
        <v>94</v>
      </c>
    </row>
    <row r="4267" spans="1:53">
      <c r="A4267" s="12" t="str">
        <f>IF(Vertragsdaten!AZ4268="","",Vertragsdaten!AZ4268)</f>
        <v/>
      </c>
      <c r="B4267" s="12"/>
      <c r="C4267" s="12"/>
      <c r="D4267" s="12"/>
      <c r="E4267" s="4" t="str">
        <f>IF(Vertragsdaten!M4268="","",Vertragsdaten!M4268)</f>
        <v/>
      </c>
      <c r="F4267" s="19">
        <f>Vertragsdaten!H4268</f>
        <v>0</v>
      </c>
      <c r="G4267" s="9"/>
      <c r="H4267" s="15" t="str">
        <f>IF(Vertragsdaten!J4268="","",Vertragsdaten!J4268)</f>
        <v/>
      </c>
      <c r="I4267" s="15" t="str">
        <f>IF(Vertragsdaten!K4268="","",Vertragsdaten!K4268)</f>
        <v/>
      </c>
      <c r="J4267" s="15" t="str">
        <f>IF(Vertragsdaten!L4268="","",Vertragsdaten!L4268)</f>
        <v/>
      </c>
      <c r="K4267" s="9"/>
      <c r="L4267" s="15" t="str">
        <f>IF(Vertragsdaten!J4268="","",Vertragsdaten!J4268)</f>
        <v/>
      </c>
      <c r="M4267" s="9" t="str">
        <f>IF(Vertragsdaten!I4268="","",Vertragsdaten!I4268)</f>
        <v/>
      </c>
      <c r="N4267" s="9"/>
      <c r="O4267" s="9" t="str">
        <f>IF(Vertragsdaten!W4268="","",Vertragsdaten!W4268)</f>
        <v/>
      </c>
      <c r="P4267" s="15" t="str">
        <f>IF(Vertragsdaten!R4268="","",Vertragsdaten!R4268)</f>
        <v/>
      </c>
      <c r="Q4267" s="15" t="str">
        <f>IF(Vertragsdaten!S4268="","",Vertragsdaten!S4268)</f>
        <v/>
      </c>
      <c r="R4267" s="9"/>
      <c r="S4267" s="15" t="str">
        <f>IF(Vertragsdaten!S4268="","",Vertragsdaten!T4268)</f>
        <v/>
      </c>
      <c r="T4267" s="15" t="str">
        <f>IF(Vertragsdaten!T4268="","",Vertragsdaten!U4268)</f>
        <v/>
      </c>
      <c r="U4267" s="9"/>
      <c r="V4267" s="16" t="str">
        <f>IF(Vertragsdaten!$V4268="","",Vertragsdaten!$V4268)</f>
        <v/>
      </c>
      <c r="W4267" s="9"/>
      <c r="X4267" s="9"/>
      <c r="Y4267" s="9"/>
      <c r="Z4267" s="9"/>
      <c r="AA4267" s="15" t="str">
        <f>IF(Vertragsdaten!AI4268="","",Vertragsdaten!AI4268)</f>
        <v/>
      </c>
      <c r="AB4267" s="15" t="str">
        <f>IF(Vertragsdaten!AJ4268="","",Vertragsdaten!AJ4268)</f>
        <v/>
      </c>
      <c r="AC4267" s="9"/>
      <c r="AD4267" s="15" t="str">
        <f>IF(Vertragsdaten!AK4268="","",Vertragsdaten!AK4268)</f>
        <v/>
      </c>
      <c r="AE4267" s="15" t="str">
        <f>IF(Vertragsdaten!AL4268="","",Vertragsdaten!AL4268)</f>
        <v/>
      </c>
      <c r="AF4267" s="16" t="s">
        <v>2</v>
      </c>
      <c r="AG4267" s="16" t="str">
        <f>IF(Vertragsdaten!G4268="","",Vertragsdaten!G4268)</f>
        <v/>
      </c>
      <c r="AH4267" s="9" t="str">
        <f>IF(Vertragsdaten!$AW4268="","",Vertragsdaten!AW4268)</f>
        <v/>
      </c>
      <c r="AI4267" s="9"/>
      <c r="AJ4267" s="9"/>
      <c r="AK4267" s="9"/>
      <c r="AL4267" s="15" t="str">
        <f>IF(Vertragsdaten!AM4268="","",Vertragsdaten!AM4268)</f>
        <v/>
      </c>
      <c r="AM4267" s="15" t="str">
        <f>IF(Vertragsdaten!AN4268="","",Vertragsdaten!AN4268)</f>
        <v/>
      </c>
      <c r="AN4267" s="9"/>
      <c r="AO4267" s="9"/>
      <c r="AP4267" s="22" t="str">
        <f>IF(Vertragsdaten!AQ4268="","",ROUND(Vertragsdaten!AQ4268,0))</f>
        <v/>
      </c>
      <c r="AQ4267" s="9"/>
      <c r="AR4267" s="15" t="str">
        <f>IF(Vertragsdaten!AR4268="","",Vertragsdaten!AR4268)</f>
        <v/>
      </c>
      <c r="AS4267" s="16" t="str">
        <f>IF(Vertragsdaten!$AW4268="","",Vertragsdaten!$AW4268)</f>
        <v/>
      </c>
      <c r="AT4267" s="16" t="str">
        <f>IF(Vertragsdaten!AO4268="","","11XSWK-H-------M")</f>
        <v/>
      </c>
      <c r="AU4267" s="16" t="str">
        <f>IF(Vertragsdaten!AU4268="E01 „Ein-/Auszug (Umzug)“","E01",IF(Vertragsdaten!AU4268="E02 „Einzug/Neuanlage“","E02",IF(Vertragsdaten!AU4268="E03 „Lieferantenwechsel“","E03","ZD2")))</f>
        <v>ZD2</v>
      </c>
      <c r="AV4267" s="16" t="str">
        <f>IF(Vertragsdaten!AS4268="nein","Z18","Z15")</f>
        <v>Z15</v>
      </c>
      <c r="AW4267" s="16" t="str">
        <f>IF(Vertragsdaten!BC4268="","",VLOOKUP(Vertragsdaten!BC4268,'Dropdown-Werte'!$I$2:$J$5,2,FALSE))</f>
        <v/>
      </c>
      <c r="AX4267" s="16" t="str">
        <f t="shared" si="66"/>
        <v/>
      </c>
      <c r="AY4267" s="16" t="str">
        <f>IF(Vertragsdaten!BB4268="","",Vertragsdaten!BB4268)</f>
        <v/>
      </c>
      <c r="AZ4267" s="16" t="s">
        <v>93</v>
      </c>
      <c r="BA4267" s="16" t="s">
        <v>94</v>
      </c>
    </row>
    <row r="4268" spans="1:53">
      <c r="A4268" s="12" t="str">
        <f>IF(Vertragsdaten!AZ4269="","",Vertragsdaten!AZ4269)</f>
        <v/>
      </c>
      <c r="B4268" s="12"/>
      <c r="C4268" s="12"/>
      <c r="D4268" s="12"/>
      <c r="E4268" s="4" t="str">
        <f>IF(Vertragsdaten!M4269="","",Vertragsdaten!M4269)</f>
        <v/>
      </c>
      <c r="F4268" s="19">
        <f>Vertragsdaten!H4269</f>
        <v>0</v>
      </c>
      <c r="G4268" s="9"/>
      <c r="H4268" s="15" t="str">
        <f>IF(Vertragsdaten!J4269="","",Vertragsdaten!J4269)</f>
        <v/>
      </c>
      <c r="I4268" s="15" t="str">
        <f>IF(Vertragsdaten!K4269="","",Vertragsdaten!K4269)</f>
        <v/>
      </c>
      <c r="J4268" s="15" t="str">
        <f>IF(Vertragsdaten!L4269="","",Vertragsdaten!L4269)</f>
        <v/>
      </c>
      <c r="K4268" s="9"/>
      <c r="L4268" s="15" t="str">
        <f>IF(Vertragsdaten!J4269="","",Vertragsdaten!J4269)</f>
        <v/>
      </c>
      <c r="M4268" s="9" t="str">
        <f>IF(Vertragsdaten!I4269="","",Vertragsdaten!I4269)</f>
        <v/>
      </c>
      <c r="N4268" s="9"/>
      <c r="O4268" s="9" t="str">
        <f>IF(Vertragsdaten!W4269="","",Vertragsdaten!W4269)</f>
        <v/>
      </c>
      <c r="P4268" s="15" t="str">
        <f>IF(Vertragsdaten!R4269="","",Vertragsdaten!R4269)</f>
        <v/>
      </c>
      <c r="Q4268" s="15" t="str">
        <f>IF(Vertragsdaten!S4269="","",Vertragsdaten!S4269)</f>
        <v/>
      </c>
      <c r="R4268" s="9"/>
      <c r="S4268" s="15" t="str">
        <f>IF(Vertragsdaten!S4269="","",Vertragsdaten!T4269)</f>
        <v/>
      </c>
      <c r="T4268" s="15" t="str">
        <f>IF(Vertragsdaten!T4269="","",Vertragsdaten!U4269)</f>
        <v/>
      </c>
      <c r="U4268" s="9"/>
      <c r="V4268" s="16" t="str">
        <f>IF(Vertragsdaten!$V4269="","",Vertragsdaten!$V4269)</f>
        <v/>
      </c>
      <c r="W4268" s="9"/>
      <c r="X4268" s="9"/>
      <c r="Y4268" s="9"/>
      <c r="Z4268" s="9"/>
      <c r="AA4268" s="15" t="str">
        <f>IF(Vertragsdaten!AI4269="","",Vertragsdaten!AI4269)</f>
        <v/>
      </c>
      <c r="AB4268" s="15" t="str">
        <f>IF(Vertragsdaten!AJ4269="","",Vertragsdaten!AJ4269)</f>
        <v/>
      </c>
      <c r="AC4268" s="9"/>
      <c r="AD4268" s="15" t="str">
        <f>IF(Vertragsdaten!AK4269="","",Vertragsdaten!AK4269)</f>
        <v/>
      </c>
      <c r="AE4268" s="15" t="str">
        <f>IF(Vertragsdaten!AL4269="","",Vertragsdaten!AL4269)</f>
        <v/>
      </c>
      <c r="AF4268" s="16" t="s">
        <v>2</v>
      </c>
      <c r="AG4268" s="16" t="str">
        <f>IF(Vertragsdaten!G4269="","",Vertragsdaten!G4269)</f>
        <v/>
      </c>
      <c r="AH4268" s="9" t="str">
        <f>IF(Vertragsdaten!$AW4269="","",Vertragsdaten!AW4269)</f>
        <v/>
      </c>
      <c r="AI4268" s="9"/>
      <c r="AJ4268" s="9"/>
      <c r="AK4268" s="9"/>
      <c r="AL4268" s="15" t="str">
        <f>IF(Vertragsdaten!AM4269="","",Vertragsdaten!AM4269)</f>
        <v/>
      </c>
      <c r="AM4268" s="15" t="str">
        <f>IF(Vertragsdaten!AN4269="","",Vertragsdaten!AN4269)</f>
        <v/>
      </c>
      <c r="AN4268" s="9"/>
      <c r="AO4268" s="9"/>
      <c r="AP4268" s="22" t="str">
        <f>IF(Vertragsdaten!AQ4269="","",ROUND(Vertragsdaten!AQ4269,0))</f>
        <v/>
      </c>
      <c r="AQ4268" s="9"/>
      <c r="AR4268" s="15" t="str">
        <f>IF(Vertragsdaten!AR4269="","",Vertragsdaten!AR4269)</f>
        <v/>
      </c>
      <c r="AS4268" s="16" t="str">
        <f>IF(Vertragsdaten!$AW4269="","",Vertragsdaten!$AW4269)</f>
        <v/>
      </c>
      <c r="AT4268" s="16" t="str">
        <f>IF(Vertragsdaten!AO4269="","","11XSWK-H-------M")</f>
        <v/>
      </c>
      <c r="AU4268" s="16" t="str">
        <f>IF(Vertragsdaten!AU4269="E01 „Ein-/Auszug (Umzug)“","E01",IF(Vertragsdaten!AU4269="E02 „Einzug/Neuanlage“","E02",IF(Vertragsdaten!AU4269="E03 „Lieferantenwechsel“","E03","ZD2")))</f>
        <v>ZD2</v>
      </c>
      <c r="AV4268" s="16" t="str">
        <f>IF(Vertragsdaten!AS4269="nein","Z18","Z15")</f>
        <v>Z15</v>
      </c>
      <c r="AW4268" s="16" t="str">
        <f>IF(Vertragsdaten!BC4269="","",VLOOKUP(Vertragsdaten!BC4269,'Dropdown-Werte'!$I$2:$J$5,2,FALSE))</f>
        <v/>
      </c>
      <c r="AX4268" s="16" t="str">
        <f t="shared" si="66"/>
        <v/>
      </c>
      <c r="AY4268" s="16" t="str">
        <f>IF(Vertragsdaten!BB4269="","",Vertragsdaten!BB4269)</f>
        <v/>
      </c>
      <c r="AZ4268" s="16" t="s">
        <v>93</v>
      </c>
      <c r="BA4268" s="16" t="s">
        <v>94</v>
      </c>
    </row>
    <row r="4269" spans="1:53">
      <c r="A4269" s="12" t="str">
        <f>IF(Vertragsdaten!AZ4270="","",Vertragsdaten!AZ4270)</f>
        <v/>
      </c>
      <c r="B4269" s="12"/>
      <c r="C4269" s="12"/>
      <c r="D4269" s="12"/>
      <c r="E4269" s="4" t="str">
        <f>IF(Vertragsdaten!M4270="","",Vertragsdaten!M4270)</f>
        <v/>
      </c>
      <c r="F4269" s="19">
        <f>Vertragsdaten!H4270</f>
        <v>0</v>
      </c>
      <c r="G4269" s="9"/>
      <c r="H4269" s="15" t="str">
        <f>IF(Vertragsdaten!J4270="","",Vertragsdaten!J4270)</f>
        <v/>
      </c>
      <c r="I4269" s="15" t="str">
        <f>IF(Vertragsdaten!K4270="","",Vertragsdaten!K4270)</f>
        <v/>
      </c>
      <c r="J4269" s="15" t="str">
        <f>IF(Vertragsdaten!L4270="","",Vertragsdaten!L4270)</f>
        <v/>
      </c>
      <c r="K4269" s="9"/>
      <c r="L4269" s="15" t="str">
        <f>IF(Vertragsdaten!J4270="","",Vertragsdaten!J4270)</f>
        <v/>
      </c>
      <c r="M4269" s="9" t="str">
        <f>IF(Vertragsdaten!I4270="","",Vertragsdaten!I4270)</f>
        <v/>
      </c>
      <c r="N4269" s="9"/>
      <c r="O4269" s="9" t="str">
        <f>IF(Vertragsdaten!W4270="","",Vertragsdaten!W4270)</f>
        <v/>
      </c>
      <c r="P4269" s="15" t="str">
        <f>IF(Vertragsdaten!R4270="","",Vertragsdaten!R4270)</f>
        <v/>
      </c>
      <c r="Q4269" s="15" t="str">
        <f>IF(Vertragsdaten!S4270="","",Vertragsdaten!S4270)</f>
        <v/>
      </c>
      <c r="R4269" s="9"/>
      <c r="S4269" s="15" t="str">
        <f>IF(Vertragsdaten!S4270="","",Vertragsdaten!T4270)</f>
        <v/>
      </c>
      <c r="T4269" s="15" t="str">
        <f>IF(Vertragsdaten!T4270="","",Vertragsdaten!U4270)</f>
        <v/>
      </c>
      <c r="U4269" s="9"/>
      <c r="V4269" s="16" t="str">
        <f>IF(Vertragsdaten!$V4270="","",Vertragsdaten!$V4270)</f>
        <v/>
      </c>
      <c r="W4269" s="9"/>
      <c r="X4269" s="9"/>
      <c r="Y4269" s="9"/>
      <c r="Z4269" s="9"/>
      <c r="AA4269" s="15" t="str">
        <f>IF(Vertragsdaten!AI4270="","",Vertragsdaten!AI4270)</f>
        <v/>
      </c>
      <c r="AB4269" s="15" t="str">
        <f>IF(Vertragsdaten!AJ4270="","",Vertragsdaten!AJ4270)</f>
        <v/>
      </c>
      <c r="AC4269" s="9"/>
      <c r="AD4269" s="15" t="str">
        <f>IF(Vertragsdaten!AK4270="","",Vertragsdaten!AK4270)</f>
        <v/>
      </c>
      <c r="AE4269" s="15" t="str">
        <f>IF(Vertragsdaten!AL4270="","",Vertragsdaten!AL4270)</f>
        <v/>
      </c>
      <c r="AF4269" s="16" t="s">
        <v>2</v>
      </c>
      <c r="AG4269" s="16" t="str">
        <f>IF(Vertragsdaten!G4270="","",Vertragsdaten!G4270)</f>
        <v/>
      </c>
      <c r="AH4269" s="9" t="str">
        <f>IF(Vertragsdaten!$AW4270="","",Vertragsdaten!AW4270)</f>
        <v/>
      </c>
      <c r="AI4269" s="9"/>
      <c r="AJ4269" s="9"/>
      <c r="AK4269" s="9"/>
      <c r="AL4269" s="15" t="str">
        <f>IF(Vertragsdaten!AM4270="","",Vertragsdaten!AM4270)</f>
        <v/>
      </c>
      <c r="AM4269" s="15" t="str">
        <f>IF(Vertragsdaten!AN4270="","",Vertragsdaten!AN4270)</f>
        <v/>
      </c>
      <c r="AN4269" s="9"/>
      <c r="AO4269" s="9"/>
      <c r="AP4269" s="22" t="str">
        <f>IF(Vertragsdaten!AQ4270="","",ROUND(Vertragsdaten!AQ4270,0))</f>
        <v/>
      </c>
      <c r="AQ4269" s="9"/>
      <c r="AR4269" s="15" t="str">
        <f>IF(Vertragsdaten!AR4270="","",Vertragsdaten!AR4270)</f>
        <v/>
      </c>
      <c r="AS4269" s="16" t="str">
        <f>IF(Vertragsdaten!$AW4270="","",Vertragsdaten!$AW4270)</f>
        <v/>
      </c>
      <c r="AT4269" s="16" t="str">
        <f>IF(Vertragsdaten!AO4270="","","11XSWK-H-------M")</f>
        <v/>
      </c>
      <c r="AU4269" s="16" t="str">
        <f>IF(Vertragsdaten!AU4270="E01 „Ein-/Auszug (Umzug)“","E01",IF(Vertragsdaten!AU4270="E02 „Einzug/Neuanlage“","E02",IF(Vertragsdaten!AU4270="E03 „Lieferantenwechsel“","E03","ZD2")))</f>
        <v>ZD2</v>
      </c>
      <c r="AV4269" s="16" t="str">
        <f>IF(Vertragsdaten!AS4270="nein","Z18","Z15")</f>
        <v>Z15</v>
      </c>
      <c r="AW4269" s="16" t="str">
        <f>IF(Vertragsdaten!BC4270="","",VLOOKUP(Vertragsdaten!BC4270,'Dropdown-Werte'!$I$2:$J$5,2,FALSE))</f>
        <v/>
      </c>
      <c r="AX4269" s="16" t="str">
        <f t="shared" si="66"/>
        <v/>
      </c>
      <c r="AY4269" s="16" t="str">
        <f>IF(Vertragsdaten!BB4270="","",Vertragsdaten!BB4270)</f>
        <v/>
      </c>
      <c r="AZ4269" s="16" t="s">
        <v>93</v>
      </c>
      <c r="BA4269" s="16" t="s">
        <v>94</v>
      </c>
    </row>
    <row r="4270" spans="1:53">
      <c r="A4270" s="12" t="str">
        <f>IF(Vertragsdaten!AZ4271="","",Vertragsdaten!AZ4271)</f>
        <v/>
      </c>
      <c r="B4270" s="12"/>
      <c r="C4270" s="12"/>
      <c r="D4270" s="12"/>
      <c r="E4270" s="4" t="str">
        <f>IF(Vertragsdaten!M4271="","",Vertragsdaten!M4271)</f>
        <v/>
      </c>
      <c r="F4270" s="19">
        <f>Vertragsdaten!H4271</f>
        <v>0</v>
      </c>
      <c r="G4270" s="9"/>
      <c r="H4270" s="15" t="str">
        <f>IF(Vertragsdaten!J4271="","",Vertragsdaten!J4271)</f>
        <v/>
      </c>
      <c r="I4270" s="15" t="str">
        <f>IF(Vertragsdaten!K4271="","",Vertragsdaten!K4271)</f>
        <v/>
      </c>
      <c r="J4270" s="15" t="str">
        <f>IF(Vertragsdaten!L4271="","",Vertragsdaten!L4271)</f>
        <v/>
      </c>
      <c r="K4270" s="9"/>
      <c r="L4270" s="15" t="str">
        <f>IF(Vertragsdaten!J4271="","",Vertragsdaten!J4271)</f>
        <v/>
      </c>
      <c r="M4270" s="9" t="str">
        <f>IF(Vertragsdaten!I4271="","",Vertragsdaten!I4271)</f>
        <v/>
      </c>
      <c r="N4270" s="9"/>
      <c r="O4270" s="9" t="str">
        <f>IF(Vertragsdaten!W4271="","",Vertragsdaten!W4271)</f>
        <v/>
      </c>
      <c r="P4270" s="15" t="str">
        <f>IF(Vertragsdaten!R4271="","",Vertragsdaten!R4271)</f>
        <v/>
      </c>
      <c r="Q4270" s="15" t="str">
        <f>IF(Vertragsdaten!S4271="","",Vertragsdaten!S4271)</f>
        <v/>
      </c>
      <c r="R4270" s="9"/>
      <c r="S4270" s="15" t="str">
        <f>IF(Vertragsdaten!S4271="","",Vertragsdaten!T4271)</f>
        <v/>
      </c>
      <c r="T4270" s="15" t="str">
        <f>IF(Vertragsdaten!T4271="","",Vertragsdaten!U4271)</f>
        <v/>
      </c>
      <c r="U4270" s="9"/>
      <c r="V4270" s="16" t="str">
        <f>IF(Vertragsdaten!$V4271="","",Vertragsdaten!$V4271)</f>
        <v/>
      </c>
      <c r="W4270" s="9"/>
      <c r="X4270" s="9"/>
      <c r="Y4270" s="9"/>
      <c r="Z4270" s="9"/>
      <c r="AA4270" s="15" t="str">
        <f>IF(Vertragsdaten!AI4271="","",Vertragsdaten!AI4271)</f>
        <v/>
      </c>
      <c r="AB4270" s="15" t="str">
        <f>IF(Vertragsdaten!AJ4271="","",Vertragsdaten!AJ4271)</f>
        <v/>
      </c>
      <c r="AC4270" s="9"/>
      <c r="AD4270" s="15" t="str">
        <f>IF(Vertragsdaten!AK4271="","",Vertragsdaten!AK4271)</f>
        <v/>
      </c>
      <c r="AE4270" s="15" t="str">
        <f>IF(Vertragsdaten!AL4271="","",Vertragsdaten!AL4271)</f>
        <v/>
      </c>
      <c r="AF4270" s="16" t="s">
        <v>2</v>
      </c>
      <c r="AG4270" s="16" t="str">
        <f>IF(Vertragsdaten!G4271="","",Vertragsdaten!G4271)</f>
        <v/>
      </c>
      <c r="AH4270" s="9" t="str">
        <f>IF(Vertragsdaten!$AW4271="","",Vertragsdaten!AW4271)</f>
        <v/>
      </c>
      <c r="AI4270" s="9"/>
      <c r="AJ4270" s="9"/>
      <c r="AK4270" s="9"/>
      <c r="AL4270" s="15" t="str">
        <f>IF(Vertragsdaten!AM4271="","",Vertragsdaten!AM4271)</f>
        <v/>
      </c>
      <c r="AM4270" s="15" t="str">
        <f>IF(Vertragsdaten!AN4271="","",Vertragsdaten!AN4271)</f>
        <v/>
      </c>
      <c r="AN4270" s="9"/>
      <c r="AO4270" s="9"/>
      <c r="AP4270" s="22" t="str">
        <f>IF(Vertragsdaten!AQ4271="","",ROUND(Vertragsdaten!AQ4271,0))</f>
        <v/>
      </c>
      <c r="AQ4270" s="9"/>
      <c r="AR4270" s="15" t="str">
        <f>IF(Vertragsdaten!AR4271="","",Vertragsdaten!AR4271)</f>
        <v/>
      </c>
      <c r="AS4270" s="16" t="str">
        <f>IF(Vertragsdaten!$AW4271="","",Vertragsdaten!$AW4271)</f>
        <v/>
      </c>
      <c r="AT4270" s="16" t="str">
        <f>IF(Vertragsdaten!AO4271="","","11XSWK-H-------M")</f>
        <v/>
      </c>
      <c r="AU4270" s="16" t="str">
        <f>IF(Vertragsdaten!AU4271="E01 „Ein-/Auszug (Umzug)“","E01",IF(Vertragsdaten!AU4271="E02 „Einzug/Neuanlage“","E02",IF(Vertragsdaten!AU4271="E03 „Lieferantenwechsel“","E03","ZD2")))</f>
        <v>ZD2</v>
      </c>
      <c r="AV4270" s="16" t="str">
        <f>IF(Vertragsdaten!AS4271="nein","Z18","Z15")</f>
        <v>Z15</v>
      </c>
      <c r="AW4270" s="16" t="str">
        <f>IF(Vertragsdaten!BC4271="","",VLOOKUP(Vertragsdaten!BC4271,'Dropdown-Werte'!$I$2:$J$5,2,FALSE))</f>
        <v/>
      </c>
      <c r="AX4270" s="16" t="str">
        <f t="shared" si="66"/>
        <v/>
      </c>
      <c r="AY4270" s="16" t="str">
        <f>IF(Vertragsdaten!BB4271="","",Vertragsdaten!BB4271)</f>
        <v/>
      </c>
      <c r="AZ4270" s="16" t="s">
        <v>93</v>
      </c>
      <c r="BA4270" s="16" t="s">
        <v>94</v>
      </c>
    </row>
    <row r="4271" spans="1:53">
      <c r="A4271" s="12" t="str">
        <f>IF(Vertragsdaten!AZ4272="","",Vertragsdaten!AZ4272)</f>
        <v/>
      </c>
      <c r="B4271" s="12"/>
      <c r="C4271" s="12"/>
      <c r="D4271" s="12"/>
      <c r="E4271" s="4" t="str">
        <f>IF(Vertragsdaten!M4272="","",Vertragsdaten!M4272)</f>
        <v/>
      </c>
      <c r="F4271" s="19">
        <f>Vertragsdaten!H4272</f>
        <v>0</v>
      </c>
      <c r="G4271" s="9"/>
      <c r="H4271" s="15" t="str">
        <f>IF(Vertragsdaten!J4272="","",Vertragsdaten!J4272)</f>
        <v/>
      </c>
      <c r="I4271" s="15" t="str">
        <f>IF(Vertragsdaten!K4272="","",Vertragsdaten!K4272)</f>
        <v/>
      </c>
      <c r="J4271" s="15" t="str">
        <f>IF(Vertragsdaten!L4272="","",Vertragsdaten!L4272)</f>
        <v/>
      </c>
      <c r="K4271" s="9"/>
      <c r="L4271" s="15" t="str">
        <f>IF(Vertragsdaten!J4272="","",Vertragsdaten!J4272)</f>
        <v/>
      </c>
      <c r="M4271" s="9" t="str">
        <f>IF(Vertragsdaten!I4272="","",Vertragsdaten!I4272)</f>
        <v/>
      </c>
      <c r="N4271" s="9"/>
      <c r="O4271" s="9" t="str">
        <f>IF(Vertragsdaten!W4272="","",Vertragsdaten!W4272)</f>
        <v/>
      </c>
      <c r="P4271" s="15" t="str">
        <f>IF(Vertragsdaten!R4272="","",Vertragsdaten!R4272)</f>
        <v/>
      </c>
      <c r="Q4271" s="15" t="str">
        <f>IF(Vertragsdaten!S4272="","",Vertragsdaten!S4272)</f>
        <v/>
      </c>
      <c r="R4271" s="9"/>
      <c r="S4271" s="15" t="str">
        <f>IF(Vertragsdaten!S4272="","",Vertragsdaten!T4272)</f>
        <v/>
      </c>
      <c r="T4271" s="15" t="str">
        <f>IF(Vertragsdaten!T4272="","",Vertragsdaten!U4272)</f>
        <v/>
      </c>
      <c r="U4271" s="9"/>
      <c r="V4271" s="16" t="str">
        <f>IF(Vertragsdaten!$V4272="","",Vertragsdaten!$V4272)</f>
        <v/>
      </c>
      <c r="W4271" s="9"/>
      <c r="X4271" s="9"/>
      <c r="Y4271" s="9"/>
      <c r="Z4271" s="9"/>
      <c r="AA4271" s="15" t="str">
        <f>IF(Vertragsdaten!AI4272="","",Vertragsdaten!AI4272)</f>
        <v/>
      </c>
      <c r="AB4271" s="15" t="str">
        <f>IF(Vertragsdaten!AJ4272="","",Vertragsdaten!AJ4272)</f>
        <v/>
      </c>
      <c r="AC4271" s="9"/>
      <c r="AD4271" s="15" t="str">
        <f>IF(Vertragsdaten!AK4272="","",Vertragsdaten!AK4272)</f>
        <v/>
      </c>
      <c r="AE4271" s="15" t="str">
        <f>IF(Vertragsdaten!AL4272="","",Vertragsdaten!AL4272)</f>
        <v/>
      </c>
      <c r="AF4271" s="16" t="s">
        <v>2</v>
      </c>
      <c r="AG4271" s="16" t="str">
        <f>IF(Vertragsdaten!G4272="","",Vertragsdaten!G4272)</f>
        <v/>
      </c>
      <c r="AH4271" s="9" t="str">
        <f>IF(Vertragsdaten!$AW4272="","",Vertragsdaten!AW4272)</f>
        <v/>
      </c>
      <c r="AI4271" s="9"/>
      <c r="AJ4271" s="9"/>
      <c r="AK4271" s="9"/>
      <c r="AL4271" s="15" t="str">
        <f>IF(Vertragsdaten!AM4272="","",Vertragsdaten!AM4272)</f>
        <v/>
      </c>
      <c r="AM4271" s="15" t="str">
        <f>IF(Vertragsdaten!AN4272="","",Vertragsdaten!AN4272)</f>
        <v/>
      </c>
      <c r="AN4271" s="9"/>
      <c r="AO4271" s="9"/>
      <c r="AP4271" s="22" t="str">
        <f>IF(Vertragsdaten!AQ4272="","",ROUND(Vertragsdaten!AQ4272,0))</f>
        <v/>
      </c>
      <c r="AQ4271" s="9"/>
      <c r="AR4271" s="15" t="str">
        <f>IF(Vertragsdaten!AR4272="","",Vertragsdaten!AR4272)</f>
        <v/>
      </c>
      <c r="AS4271" s="16" t="str">
        <f>IF(Vertragsdaten!$AW4272="","",Vertragsdaten!$AW4272)</f>
        <v/>
      </c>
      <c r="AT4271" s="16" t="str">
        <f>IF(Vertragsdaten!AO4272="","","11XSWK-H-------M")</f>
        <v/>
      </c>
      <c r="AU4271" s="16" t="str">
        <f>IF(Vertragsdaten!AU4272="E01 „Ein-/Auszug (Umzug)“","E01",IF(Vertragsdaten!AU4272="E02 „Einzug/Neuanlage“","E02",IF(Vertragsdaten!AU4272="E03 „Lieferantenwechsel“","E03","ZD2")))</f>
        <v>ZD2</v>
      </c>
      <c r="AV4271" s="16" t="str">
        <f>IF(Vertragsdaten!AS4272="nein","Z18","Z15")</f>
        <v>Z15</v>
      </c>
      <c r="AW4271" s="16" t="str">
        <f>IF(Vertragsdaten!BC4272="","",VLOOKUP(Vertragsdaten!BC4272,'Dropdown-Werte'!$I$2:$J$5,2,FALSE))</f>
        <v/>
      </c>
      <c r="AX4271" s="16" t="str">
        <f t="shared" si="66"/>
        <v/>
      </c>
      <c r="AY4271" s="16" t="str">
        <f>IF(Vertragsdaten!BB4272="","",Vertragsdaten!BB4272)</f>
        <v/>
      </c>
      <c r="AZ4271" s="16" t="s">
        <v>93</v>
      </c>
      <c r="BA4271" s="16" t="s">
        <v>94</v>
      </c>
    </row>
    <row r="4272" spans="1:53">
      <c r="A4272" s="12" t="str">
        <f>IF(Vertragsdaten!AZ4273="","",Vertragsdaten!AZ4273)</f>
        <v/>
      </c>
      <c r="B4272" s="12"/>
      <c r="C4272" s="12"/>
      <c r="D4272" s="12"/>
      <c r="E4272" s="4" t="str">
        <f>IF(Vertragsdaten!M4273="","",Vertragsdaten!M4273)</f>
        <v/>
      </c>
      <c r="F4272" s="19">
        <f>Vertragsdaten!H4273</f>
        <v>0</v>
      </c>
      <c r="G4272" s="9"/>
      <c r="H4272" s="15" t="str">
        <f>IF(Vertragsdaten!J4273="","",Vertragsdaten!J4273)</f>
        <v/>
      </c>
      <c r="I4272" s="15" t="str">
        <f>IF(Vertragsdaten!K4273="","",Vertragsdaten!K4273)</f>
        <v/>
      </c>
      <c r="J4272" s="15" t="str">
        <f>IF(Vertragsdaten!L4273="","",Vertragsdaten!L4273)</f>
        <v/>
      </c>
      <c r="K4272" s="9"/>
      <c r="L4272" s="15" t="str">
        <f>IF(Vertragsdaten!J4273="","",Vertragsdaten!J4273)</f>
        <v/>
      </c>
      <c r="M4272" s="9" t="str">
        <f>IF(Vertragsdaten!I4273="","",Vertragsdaten!I4273)</f>
        <v/>
      </c>
      <c r="N4272" s="9"/>
      <c r="O4272" s="9" t="str">
        <f>IF(Vertragsdaten!W4273="","",Vertragsdaten!W4273)</f>
        <v/>
      </c>
      <c r="P4272" s="15" t="str">
        <f>IF(Vertragsdaten!R4273="","",Vertragsdaten!R4273)</f>
        <v/>
      </c>
      <c r="Q4272" s="15" t="str">
        <f>IF(Vertragsdaten!S4273="","",Vertragsdaten!S4273)</f>
        <v/>
      </c>
      <c r="R4272" s="9"/>
      <c r="S4272" s="15" t="str">
        <f>IF(Vertragsdaten!S4273="","",Vertragsdaten!T4273)</f>
        <v/>
      </c>
      <c r="T4272" s="15" t="str">
        <f>IF(Vertragsdaten!T4273="","",Vertragsdaten!U4273)</f>
        <v/>
      </c>
      <c r="U4272" s="9"/>
      <c r="V4272" s="16" t="str">
        <f>IF(Vertragsdaten!$V4273="","",Vertragsdaten!$V4273)</f>
        <v/>
      </c>
      <c r="W4272" s="9"/>
      <c r="X4272" s="9"/>
      <c r="Y4272" s="9"/>
      <c r="Z4272" s="9"/>
      <c r="AA4272" s="15" t="str">
        <f>IF(Vertragsdaten!AI4273="","",Vertragsdaten!AI4273)</f>
        <v/>
      </c>
      <c r="AB4272" s="15" t="str">
        <f>IF(Vertragsdaten!AJ4273="","",Vertragsdaten!AJ4273)</f>
        <v/>
      </c>
      <c r="AC4272" s="9"/>
      <c r="AD4272" s="15" t="str">
        <f>IF(Vertragsdaten!AK4273="","",Vertragsdaten!AK4273)</f>
        <v/>
      </c>
      <c r="AE4272" s="15" t="str">
        <f>IF(Vertragsdaten!AL4273="","",Vertragsdaten!AL4273)</f>
        <v/>
      </c>
      <c r="AF4272" s="16" t="s">
        <v>2</v>
      </c>
      <c r="AG4272" s="16" t="str">
        <f>IF(Vertragsdaten!G4273="","",Vertragsdaten!G4273)</f>
        <v/>
      </c>
      <c r="AH4272" s="9" t="str">
        <f>IF(Vertragsdaten!$AW4273="","",Vertragsdaten!AW4273)</f>
        <v/>
      </c>
      <c r="AI4272" s="9"/>
      <c r="AJ4272" s="9"/>
      <c r="AK4272" s="9"/>
      <c r="AL4272" s="15" t="str">
        <f>IF(Vertragsdaten!AM4273="","",Vertragsdaten!AM4273)</f>
        <v/>
      </c>
      <c r="AM4272" s="15" t="str">
        <f>IF(Vertragsdaten!AN4273="","",Vertragsdaten!AN4273)</f>
        <v/>
      </c>
      <c r="AN4272" s="9"/>
      <c r="AO4272" s="9"/>
      <c r="AP4272" s="22" t="str">
        <f>IF(Vertragsdaten!AQ4273="","",ROUND(Vertragsdaten!AQ4273,0))</f>
        <v/>
      </c>
      <c r="AQ4272" s="9"/>
      <c r="AR4272" s="15" t="str">
        <f>IF(Vertragsdaten!AR4273="","",Vertragsdaten!AR4273)</f>
        <v/>
      </c>
      <c r="AS4272" s="16" t="str">
        <f>IF(Vertragsdaten!$AW4273="","",Vertragsdaten!$AW4273)</f>
        <v/>
      </c>
      <c r="AT4272" s="16" t="str">
        <f>IF(Vertragsdaten!AO4273="","","11XSWK-H-------M")</f>
        <v/>
      </c>
      <c r="AU4272" s="16" t="str">
        <f>IF(Vertragsdaten!AU4273="E01 „Ein-/Auszug (Umzug)“","E01",IF(Vertragsdaten!AU4273="E02 „Einzug/Neuanlage“","E02",IF(Vertragsdaten!AU4273="E03 „Lieferantenwechsel“","E03","ZD2")))</f>
        <v>ZD2</v>
      </c>
      <c r="AV4272" s="16" t="str">
        <f>IF(Vertragsdaten!AS4273="nein","Z18","Z15")</f>
        <v>Z15</v>
      </c>
      <c r="AW4272" s="16" t="str">
        <f>IF(Vertragsdaten!BC4273="","",VLOOKUP(Vertragsdaten!BC4273,'Dropdown-Werte'!$I$2:$J$5,2,FALSE))</f>
        <v/>
      </c>
      <c r="AX4272" s="16" t="str">
        <f t="shared" si="66"/>
        <v/>
      </c>
      <c r="AY4272" s="16" t="str">
        <f>IF(Vertragsdaten!BB4273="","",Vertragsdaten!BB4273)</f>
        <v/>
      </c>
      <c r="AZ4272" s="16" t="s">
        <v>93</v>
      </c>
      <c r="BA4272" s="16" t="s">
        <v>94</v>
      </c>
    </row>
    <row r="4273" spans="1:53">
      <c r="A4273" s="12" t="str">
        <f>IF(Vertragsdaten!AZ4274="","",Vertragsdaten!AZ4274)</f>
        <v/>
      </c>
      <c r="B4273" s="12"/>
      <c r="C4273" s="12"/>
      <c r="D4273" s="12"/>
      <c r="E4273" s="4" t="str">
        <f>IF(Vertragsdaten!M4274="","",Vertragsdaten!M4274)</f>
        <v/>
      </c>
      <c r="F4273" s="19">
        <f>Vertragsdaten!H4274</f>
        <v>0</v>
      </c>
      <c r="G4273" s="9"/>
      <c r="H4273" s="15" t="str">
        <f>IF(Vertragsdaten!J4274="","",Vertragsdaten!J4274)</f>
        <v/>
      </c>
      <c r="I4273" s="15" t="str">
        <f>IF(Vertragsdaten!K4274="","",Vertragsdaten!K4274)</f>
        <v/>
      </c>
      <c r="J4273" s="15" t="str">
        <f>IF(Vertragsdaten!L4274="","",Vertragsdaten!L4274)</f>
        <v/>
      </c>
      <c r="K4273" s="9"/>
      <c r="L4273" s="15" t="str">
        <f>IF(Vertragsdaten!J4274="","",Vertragsdaten!J4274)</f>
        <v/>
      </c>
      <c r="M4273" s="9" t="str">
        <f>IF(Vertragsdaten!I4274="","",Vertragsdaten!I4274)</f>
        <v/>
      </c>
      <c r="N4273" s="9"/>
      <c r="O4273" s="9" t="str">
        <f>IF(Vertragsdaten!W4274="","",Vertragsdaten!W4274)</f>
        <v/>
      </c>
      <c r="P4273" s="15" t="str">
        <f>IF(Vertragsdaten!R4274="","",Vertragsdaten!R4274)</f>
        <v/>
      </c>
      <c r="Q4273" s="15" t="str">
        <f>IF(Vertragsdaten!S4274="","",Vertragsdaten!S4274)</f>
        <v/>
      </c>
      <c r="R4273" s="9"/>
      <c r="S4273" s="15" t="str">
        <f>IF(Vertragsdaten!S4274="","",Vertragsdaten!T4274)</f>
        <v/>
      </c>
      <c r="T4273" s="15" t="str">
        <f>IF(Vertragsdaten!T4274="","",Vertragsdaten!U4274)</f>
        <v/>
      </c>
      <c r="U4273" s="9"/>
      <c r="V4273" s="16" t="str">
        <f>IF(Vertragsdaten!$V4274="","",Vertragsdaten!$V4274)</f>
        <v/>
      </c>
      <c r="W4273" s="9"/>
      <c r="X4273" s="9"/>
      <c r="Y4273" s="9"/>
      <c r="Z4273" s="9"/>
      <c r="AA4273" s="15" t="str">
        <f>IF(Vertragsdaten!AI4274="","",Vertragsdaten!AI4274)</f>
        <v/>
      </c>
      <c r="AB4273" s="15" t="str">
        <f>IF(Vertragsdaten!AJ4274="","",Vertragsdaten!AJ4274)</f>
        <v/>
      </c>
      <c r="AC4273" s="9"/>
      <c r="AD4273" s="15" t="str">
        <f>IF(Vertragsdaten!AK4274="","",Vertragsdaten!AK4274)</f>
        <v/>
      </c>
      <c r="AE4273" s="15" t="str">
        <f>IF(Vertragsdaten!AL4274="","",Vertragsdaten!AL4274)</f>
        <v/>
      </c>
      <c r="AF4273" s="16" t="s">
        <v>2</v>
      </c>
      <c r="AG4273" s="16" t="str">
        <f>IF(Vertragsdaten!G4274="","",Vertragsdaten!G4274)</f>
        <v/>
      </c>
      <c r="AH4273" s="9" t="str">
        <f>IF(Vertragsdaten!$AW4274="","",Vertragsdaten!AW4274)</f>
        <v/>
      </c>
      <c r="AI4273" s="9"/>
      <c r="AJ4273" s="9"/>
      <c r="AK4273" s="9"/>
      <c r="AL4273" s="15" t="str">
        <f>IF(Vertragsdaten!AM4274="","",Vertragsdaten!AM4274)</f>
        <v/>
      </c>
      <c r="AM4273" s="15" t="str">
        <f>IF(Vertragsdaten!AN4274="","",Vertragsdaten!AN4274)</f>
        <v/>
      </c>
      <c r="AN4273" s="9"/>
      <c r="AO4273" s="9"/>
      <c r="AP4273" s="22" t="str">
        <f>IF(Vertragsdaten!AQ4274="","",ROUND(Vertragsdaten!AQ4274,0))</f>
        <v/>
      </c>
      <c r="AQ4273" s="9"/>
      <c r="AR4273" s="15" t="str">
        <f>IF(Vertragsdaten!AR4274="","",Vertragsdaten!AR4274)</f>
        <v/>
      </c>
      <c r="AS4273" s="16" t="str">
        <f>IF(Vertragsdaten!$AW4274="","",Vertragsdaten!$AW4274)</f>
        <v/>
      </c>
      <c r="AT4273" s="16" t="str">
        <f>IF(Vertragsdaten!AO4274="","","11XSWK-H-------M")</f>
        <v/>
      </c>
      <c r="AU4273" s="16" t="str">
        <f>IF(Vertragsdaten!AU4274="E01 „Ein-/Auszug (Umzug)“","E01",IF(Vertragsdaten!AU4274="E02 „Einzug/Neuanlage“","E02",IF(Vertragsdaten!AU4274="E03 „Lieferantenwechsel“","E03","ZD2")))</f>
        <v>ZD2</v>
      </c>
      <c r="AV4273" s="16" t="str">
        <f>IF(Vertragsdaten!AS4274="nein","Z18","Z15")</f>
        <v>Z15</v>
      </c>
      <c r="AW4273" s="16" t="str">
        <f>IF(Vertragsdaten!BC4274="","",VLOOKUP(Vertragsdaten!BC4274,'Dropdown-Werte'!$I$2:$J$5,2,FALSE))</f>
        <v/>
      </c>
      <c r="AX4273" s="16" t="str">
        <f t="shared" si="66"/>
        <v/>
      </c>
      <c r="AY4273" s="16" t="str">
        <f>IF(Vertragsdaten!BB4274="","",Vertragsdaten!BB4274)</f>
        <v/>
      </c>
      <c r="AZ4273" s="16" t="s">
        <v>93</v>
      </c>
      <c r="BA4273" s="16" t="s">
        <v>94</v>
      </c>
    </row>
    <row r="4274" spans="1:53">
      <c r="A4274" s="12" t="str">
        <f>IF(Vertragsdaten!AZ4275="","",Vertragsdaten!AZ4275)</f>
        <v/>
      </c>
      <c r="B4274" s="12"/>
      <c r="C4274" s="12"/>
      <c r="D4274" s="12"/>
      <c r="E4274" s="4" t="str">
        <f>IF(Vertragsdaten!M4275="","",Vertragsdaten!M4275)</f>
        <v/>
      </c>
      <c r="F4274" s="19">
        <f>Vertragsdaten!H4275</f>
        <v>0</v>
      </c>
      <c r="G4274" s="9"/>
      <c r="H4274" s="15" t="str">
        <f>IF(Vertragsdaten!J4275="","",Vertragsdaten!J4275)</f>
        <v/>
      </c>
      <c r="I4274" s="15" t="str">
        <f>IF(Vertragsdaten!K4275="","",Vertragsdaten!K4275)</f>
        <v/>
      </c>
      <c r="J4274" s="15" t="str">
        <f>IF(Vertragsdaten!L4275="","",Vertragsdaten!L4275)</f>
        <v/>
      </c>
      <c r="K4274" s="9"/>
      <c r="L4274" s="15" t="str">
        <f>IF(Vertragsdaten!J4275="","",Vertragsdaten!J4275)</f>
        <v/>
      </c>
      <c r="M4274" s="9" t="str">
        <f>IF(Vertragsdaten!I4275="","",Vertragsdaten!I4275)</f>
        <v/>
      </c>
      <c r="N4274" s="9"/>
      <c r="O4274" s="9" t="str">
        <f>IF(Vertragsdaten!W4275="","",Vertragsdaten!W4275)</f>
        <v/>
      </c>
      <c r="P4274" s="15" t="str">
        <f>IF(Vertragsdaten!R4275="","",Vertragsdaten!R4275)</f>
        <v/>
      </c>
      <c r="Q4274" s="15" t="str">
        <f>IF(Vertragsdaten!S4275="","",Vertragsdaten!S4275)</f>
        <v/>
      </c>
      <c r="R4274" s="9"/>
      <c r="S4274" s="15" t="str">
        <f>IF(Vertragsdaten!S4275="","",Vertragsdaten!T4275)</f>
        <v/>
      </c>
      <c r="T4274" s="15" t="str">
        <f>IF(Vertragsdaten!T4275="","",Vertragsdaten!U4275)</f>
        <v/>
      </c>
      <c r="U4274" s="9"/>
      <c r="V4274" s="16" t="str">
        <f>IF(Vertragsdaten!$V4275="","",Vertragsdaten!$V4275)</f>
        <v/>
      </c>
      <c r="W4274" s="9"/>
      <c r="X4274" s="9"/>
      <c r="Y4274" s="9"/>
      <c r="Z4274" s="9"/>
      <c r="AA4274" s="15" t="str">
        <f>IF(Vertragsdaten!AI4275="","",Vertragsdaten!AI4275)</f>
        <v/>
      </c>
      <c r="AB4274" s="15" t="str">
        <f>IF(Vertragsdaten!AJ4275="","",Vertragsdaten!AJ4275)</f>
        <v/>
      </c>
      <c r="AC4274" s="9"/>
      <c r="AD4274" s="15" t="str">
        <f>IF(Vertragsdaten!AK4275="","",Vertragsdaten!AK4275)</f>
        <v/>
      </c>
      <c r="AE4274" s="15" t="str">
        <f>IF(Vertragsdaten!AL4275="","",Vertragsdaten!AL4275)</f>
        <v/>
      </c>
      <c r="AF4274" s="16" t="s">
        <v>2</v>
      </c>
      <c r="AG4274" s="16" t="str">
        <f>IF(Vertragsdaten!G4275="","",Vertragsdaten!G4275)</f>
        <v/>
      </c>
      <c r="AH4274" s="9" t="str">
        <f>IF(Vertragsdaten!$AW4275="","",Vertragsdaten!AW4275)</f>
        <v/>
      </c>
      <c r="AI4274" s="9"/>
      <c r="AJ4274" s="9"/>
      <c r="AK4274" s="9"/>
      <c r="AL4274" s="15" t="str">
        <f>IF(Vertragsdaten!AM4275="","",Vertragsdaten!AM4275)</f>
        <v/>
      </c>
      <c r="AM4274" s="15" t="str">
        <f>IF(Vertragsdaten!AN4275="","",Vertragsdaten!AN4275)</f>
        <v/>
      </c>
      <c r="AN4274" s="9"/>
      <c r="AO4274" s="9"/>
      <c r="AP4274" s="22" t="str">
        <f>IF(Vertragsdaten!AQ4275="","",ROUND(Vertragsdaten!AQ4275,0))</f>
        <v/>
      </c>
      <c r="AQ4274" s="9"/>
      <c r="AR4274" s="15" t="str">
        <f>IF(Vertragsdaten!AR4275="","",Vertragsdaten!AR4275)</f>
        <v/>
      </c>
      <c r="AS4274" s="16" t="str">
        <f>IF(Vertragsdaten!$AW4275="","",Vertragsdaten!$AW4275)</f>
        <v/>
      </c>
      <c r="AT4274" s="16" t="str">
        <f>IF(Vertragsdaten!AO4275="","","11XSWK-H-------M")</f>
        <v/>
      </c>
      <c r="AU4274" s="16" t="str">
        <f>IF(Vertragsdaten!AU4275="E01 „Ein-/Auszug (Umzug)“","E01",IF(Vertragsdaten!AU4275="E02 „Einzug/Neuanlage“","E02",IF(Vertragsdaten!AU4275="E03 „Lieferantenwechsel“","E03","ZD2")))</f>
        <v>ZD2</v>
      </c>
      <c r="AV4274" s="16" t="str">
        <f>IF(Vertragsdaten!AS4275="nein","Z18","Z15")</f>
        <v>Z15</v>
      </c>
      <c r="AW4274" s="16" t="str">
        <f>IF(Vertragsdaten!BC4275="","",VLOOKUP(Vertragsdaten!BC4275,'Dropdown-Werte'!$I$2:$J$5,2,FALSE))</f>
        <v/>
      </c>
      <c r="AX4274" s="16" t="str">
        <f t="shared" si="66"/>
        <v/>
      </c>
      <c r="AY4274" s="16" t="str">
        <f>IF(Vertragsdaten!BB4275="","",Vertragsdaten!BB4275)</f>
        <v/>
      </c>
      <c r="AZ4274" s="16" t="s">
        <v>93</v>
      </c>
      <c r="BA4274" s="16" t="s">
        <v>94</v>
      </c>
    </row>
    <row r="4275" spans="1:53">
      <c r="A4275" s="12" t="str">
        <f>IF(Vertragsdaten!AZ4276="","",Vertragsdaten!AZ4276)</f>
        <v/>
      </c>
      <c r="B4275" s="12"/>
      <c r="C4275" s="12"/>
      <c r="D4275" s="12"/>
      <c r="E4275" s="4" t="str">
        <f>IF(Vertragsdaten!M4276="","",Vertragsdaten!M4276)</f>
        <v/>
      </c>
      <c r="F4275" s="19">
        <f>Vertragsdaten!H4276</f>
        <v>0</v>
      </c>
      <c r="G4275" s="9"/>
      <c r="H4275" s="15" t="str">
        <f>IF(Vertragsdaten!J4276="","",Vertragsdaten!J4276)</f>
        <v/>
      </c>
      <c r="I4275" s="15" t="str">
        <f>IF(Vertragsdaten!K4276="","",Vertragsdaten!K4276)</f>
        <v/>
      </c>
      <c r="J4275" s="15" t="str">
        <f>IF(Vertragsdaten!L4276="","",Vertragsdaten!L4276)</f>
        <v/>
      </c>
      <c r="K4275" s="9"/>
      <c r="L4275" s="15" t="str">
        <f>IF(Vertragsdaten!J4276="","",Vertragsdaten!J4276)</f>
        <v/>
      </c>
      <c r="M4275" s="9" t="str">
        <f>IF(Vertragsdaten!I4276="","",Vertragsdaten!I4276)</f>
        <v/>
      </c>
      <c r="N4275" s="9"/>
      <c r="O4275" s="9" t="str">
        <f>IF(Vertragsdaten!W4276="","",Vertragsdaten!W4276)</f>
        <v/>
      </c>
      <c r="P4275" s="15" t="str">
        <f>IF(Vertragsdaten!R4276="","",Vertragsdaten!R4276)</f>
        <v/>
      </c>
      <c r="Q4275" s="15" t="str">
        <f>IF(Vertragsdaten!S4276="","",Vertragsdaten!S4276)</f>
        <v/>
      </c>
      <c r="R4275" s="9"/>
      <c r="S4275" s="15" t="str">
        <f>IF(Vertragsdaten!S4276="","",Vertragsdaten!T4276)</f>
        <v/>
      </c>
      <c r="T4275" s="15" t="str">
        <f>IF(Vertragsdaten!T4276="","",Vertragsdaten!U4276)</f>
        <v/>
      </c>
      <c r="U4275" s="9"/>
      <c r="V4275" s="16" t="str">
        <f>IF(Vertragsdaten!$V4276="","",Vertragsdaten!$V4276)</f>
        <v/>
      </c>
      <c r="W4275" s="9"/>
      <c r="X4275" s="9"/>
      <c r="Y4275" s="9"/>
      <c r="Z4275" s="9"/>
      <c r="AA4275" s="15" t="str">
        <f>IF(Vertragsdaten!AI4276="","",Vertragsdaten!AI4276)</f>
        <v/>
      </c>
      <c r="AB4275" s="15" t="str">
        <f>IF(Vertragsdaten!AJ4276="","",Vertragsdaten!AJ4276)</f>
        <v/>
      </c>
      <c r="AC4275" s="9"/>
      <c r="AD4275" s="15" t="str">
        <f>IF(Vertragsdaten!AK4276="","",Vertragsdaten!AK4276)</f>
        <v/>
      </c>
      <c r="AE4275" s="15" t="str">
        <f>IF(Vertragsdaten!AL4276="","",Vertragsdaten!AL4276)</f>
        <v/>
      </c>
      <c r="AF4275" s="16" t="s">
        <v>2</v>
      </c>
      <c r="AG4275" s="16" t="str">
        <f>IF(Vertragsdaten!G4276="","",Vertragsdaten!G4276)</f>
        <v/>
      </c>
      <c r="AH4275" s="9" t="str">
        <f>IF(Vertragsdaten!$AW4276="","",Vertragsdaten!AW4276)</f>
        <v/>
      </c>
      <c r="AI4275" s="9"/>
      <c r="AJ4275" s="9"/>
      <c r="AK4275" s="9"/>
      <c r="AL4275" s="15" t="str">
        <f>IF(Vertragsdaten!AM4276="","",Vertragsdaten!AM4276)</f>
        <v/>
      </c>
      <c r="AM4275" s="15" t="str">
        <f>IF(Vertragsdaten!AN4276="","",Vertragsdaten!AN4276)</f>
        <v/>
      </c>
      <c r="AN4275" s="9"/>
      <c r="AO4275" s="9"/>
      <c r="AP4275" s="22" t="str">
        <f>IF(Vertragsdaten!AQ4276="","",ROUND(Vertragsdaten!AQ4276,0))</f>
        <v/>
      </c>
      <c r="AQ4275" s="9"/>
      <c r="AR4275" s="15" t="str">
        <f>IF(Vertragsdaten!AR4276="","",Vertragsdaten!AR4276)</f>
        <v/>
      </c>
      <c r="AS4275" s="16" t="str">
        <f>IF(Vertragsdaten!$AW4276="","",Vertragsdaten!$AW4276)</f>
        <v/>
      </c>
      <c r="AT4275" s="16" t="str">
        <f>IF(Vertragsdaten!AO4276="","","11XSWK-H-------M")</f>
        <v/>
      </c>
      <c r="AU4275" s="16" t="str">
        <f>IF(Vertragsdaten!AU4276="E01 „Ein-/Auszug (Umzug)“","E01",IF(Vertragsdaten!AU4276="E02 „Einzug/Neuanlage“","E02",IF(Vertragsdaten!AU4276="E03 „Lieferantenwechsel“","E03","ZD2")))</f>
        <v>ZD2</v>
      </c>
      <c r="AV4275" s="16" t="str">
        <f>IF(Vertragsdaten!AS4276="nein","Z18","Z15")</f>
        <v>Z15</v>
      </c>
      <c r="AW4275" s="16" t="str">
        <f>IF(Vertragsdaten!BC4276="","",VLOOKUP(Vertragsdaten!BC4276,'Dropdown-Werte'!$I$2:$J$5,2,FALSE))</f>
        <v/>
      </c>
      <c r="AX4275" s="16" t="str">
        <f t="shared" si="66"/>
        <v/>
      </c>
      <c r="AY4275" s="16" t="str">
        <f>IF(Vertragsdaten!BB4276="","",Vertragsdaten!BB4276)</f>
        <v/>
      </c>
      <c r="AZ4275" s="16" t="s">
        <v>93</v>
      </c>
      <c r="BA4275" s="16" t="s">
        <v>94</v>
      </c>
    </row>
    <row r="4276" spans="1:53">
      <c r="A4276" s="12" t="str">
        <f>IF(Vertragsdaten!AZ4277="","",Vertragsdaten!AZ4277)</f>
        <v/>
      </c>
      <c r="B4276" s="12"/>
      <c r="C4276" s="12"/>
      <c r="D4276" s="12"/>
      <c r="E4276" s="4" t="str">
        <f>IF(Vertragsdaten!M4277="","",Vertragsdaten!M4277)</f>
        <v/>
      </c>
      <c r="F4276" s="19">
        <f>Vertragsdaten!H4277</f>
        <v>0</v>
      </c>
      <c r="G4276" s="9"/>
      <c r="H4276" s="15" t="str">
        <f>IF(Vertragsdaten!J4277="","",Vertragsdaten!J4277)</f>
        <v/>
      </c>
      <c r="I4276" s="15" t="str">
        <f>IF(Vertragsdaten!K4277="","",Vertragsdaten!K4277)</f>
        <v/>
      </c>
      <c r="J4276" s="15" t="str">
        <f>IF(Vertragsdaten!L4277="","",Vertragsdaten!L4277)</f>
        <v/>
      </c>
      <c r="K4276" s="9"/>
      <c r="L4276" s="15" t="str">
        <f>IF(Vertragsdaten!J4277="","",Vertragsdaten!J4277)</f>
        <v/>
      </c>
      <c r="M4276" s="9" t="str">
        <f>IF(Vertragsdaten!I4277="","",Vertragsdaten!I4277)</f>
        <v/>
      </c>
      <c r="N4276" s="9"/>
      <c r="O4276" s="9" t="str">
        <f>IF(Vertragsdaten!W4277="","",Vertragsdaten!W4277)</f>
        <v/>
      </c>
      <c r="P4276" s="15" t="str">
        <f>IF(Vertragsdaten!R4277="","",Vertragsdaten!R4277)</f>
        <v/>
      </c>
      <c r="Q4276" s="15" t="str">
        <f>IF(Vertragsdaten!S4277="","",Vertragsdaten!S4277)</f>
        <v/>
      </c>
      <c r="R4276" s="9"/>
      <c r="S4276" s="15" t="str">
        <f>IF(Vertragsdaten!S4277="","",Vertragsdaten!T4277)</f>
        <v/>
      </c>
      <c r="T4276" s="15" t="str">
        <f>IF(Vertragsdaten!T4277="","",Vertragsdaten!U4277)</f>
        <v/>
      </c>
      <c r="U4276" s="9"/>
      <c r="V4276" s="16" t="str">
        <f>IF(Vertragsdaten!$V4277="","",Vertragsdaten!$V4277)</f>
        <v/>
      </c>
      <c r="W4276" s="9"/>
      <c r="X4276" s="9"/>
      <c r="Y4276" s="9"/>
      <c r="Z4276" s="9"/>
      <c r="AA4276" s="15" t="str">
        <f>IF(Vertragsdaten!AI4277="","",Vertragsdaten!AI4277)</f>
        <v/>
      </c>
      <c r="AB4276" s="15" t="str">
        <f>IF(Vertragsdaten!AJ4277="","",Vertragsdaten!AJ4277)</f>
        <v/>
      </c>
      <c r="AC4276" s="9"/>
      <c r="AD4276" s="15" t="str">
        <f>IF(Vertragsdaten!AK4277="","",Vertragsdaten!AK4277)</f>
        <v/>
      </c>
      <c r="AE4276" s="15" t="str">
        <f>IF(Vertragsdaten!AL4277="","",Vertragsdaten!AL4277)</f>
        <v/>
      </c>
      <c r="AF4276" s="16" t="s">
        <v>2</v>
      </c>
      <c r="AG4276" s="16" t="str">
        <f>IF(Vertragsdaten!G4277="","",Vertragsdaten!G4277)</f>
        <v/>
      </c>
      <c r="AH4276" s="9" t="str">
        <f>IF(Vertragsdaten!$AW4277="","",Vertragsdaten!AW4277)</f>
        <v/>
      </c>
      <c r="AI4276" s="9"/>
      <c r="AJ4276" s="9"/>
      <c r="AK4276" s="9"/>
      <c r="AL4276" s="15" t="str">
        <f>IF(Vertragsdaten!AM4277="","",Vertragsdaten!AM4277)</f>
        <v/>
      </c>
      <c r="AM4276" s="15" t="str">
        <f>IF(Vertragsdaten!AN4277="","",Vertragsdaten!AN4277)</f>
        <v/>
      </c>
      <c r="AN4276" s="9"/>
      <c r="AO4276" s="9"/>
      <c r="AP4276" s="22" t="str">
        <f>IF(Vertragsdaten!AQ4277="","",ROUND(Vertragsdaten!AQ4277,0))</f>
        <v/>
      </c>
      <c r="AQ4276" s="9"/>
      <c r="AR4276" s="15" t="str">
        <f>IF(Vertragsdaten!AR4277="","",Vertragsdaten!AR4277)</f>
        <v/>
      </c>
      <c r="AS4276" s="16" t="str">
        <f>IF(Vertragsdaten!$AW4277="","",Vertragsdaten!$AW4277)</f>
        <v/>
      </c>
      <c r="AT4276" s="16" t="str">
        <f>IF(Vertragsdaten!AO4277="","","11XSWK-H-------M")</f>
        <v/>
      </c>
      <c r="AU4276" s="16" t="str">
        <f>IF(Vertragsdaten!AU4277="E01 „Ein-/Auszug (Umzug)“","E01",IF(Vertragsdaten!AU4277="E02 „Einzug/Neuanlage“","E02",IF(Vertragsdaten!AU4277="E03 „Lieferantenwechsel“","E03","ZD2")))</f>
        <v>ZD2</v>
      </c>
      <c r="AV4276" s="16" t="str">
        <f>IF(Vertragsdaten!AS4277="nein","Z18","Z15")</f>
        <v>Z15</v>
      </c>
      <c r="AW4276" s="16" t="str">
        <f>IF(Vertragsdaten!BC4277="","",VLOOKUP(Vertragsdaten!BC4277,'Dropdown-Werte'!$I$2:$J$5,2,FALSE))</f>
        <v/>
      </c>
      <c r="AX4276" s="16" t="str">
        <f t="shared" si="66"/>
        <v/>
      </c>
      <c r="AY4276" s="16" t="str">
        <f>IF(Vertragsdaten!BB4277="","",Vertragsdaten!BB4277)</f>
        <v/>
      </c>
      <c r="AZ4276" s="16" t="s">
        <v>93</v>
      </c>
      <c r="BA4276" s="16" t="s">
        <v>94</v>
      </c>
    </row>
    <row r="4277" spans="1:53">
      <c r="A4277" s="12" t="str">
        <f>IF(Vertragsdaten!AZ4278="","",Vertragsdaten!AZ4278)</f>
        <v/>
      </c>
      <c r="B4277" s="12"/>
      <c r="C4277" s="12"/>
      <c r="D4277" s="12"/>
      <c r="E4277" s="4" t="str">
        <f>IF(Vertragsdaten!M4278="","",Vertragsdaten!M4278)</f>
        <v/>
      </c>
      <c r="F4277" s="19">
        <f>Vertragsdaten!H4278</f>
        <v>0</v>
      </c>
      <c r="G4277" s="9"/>
      <c r="H4277" s="15" t="str">
        <f>IF(Vertragsdaten!J4278="","",Vertragsdaten!J4278)</f>
        <v/>
      </c>
      <c r="I4277" s="15" t="str">
        <f>IF(Vertragsdaten!K4278="","",Vertragsdaten!K4278)</f>
        <v/>
      </c>
      <c r="J4277" s="15" t="str">
        <f>IF(Vertragsdaten!L4278="","",Vertragsdaten!L4278)</f>
        <v/>
      </c>
      <c r="K4277" s="9"/>
      <c r="L4277" s="15" t="str">
        <f>IF(Vertragsdaten!J4278="","",Vertragsdaten!J4278)</f>
        <v/>
      </c>
      <c r="M4277" s="9" t="str">
        <f>IF(Vertragsdaten!I4278="","",Vertragsdaten!I4278)</f>
        <v/>
      </c>
      <c r="N4277" s="9"/>
      <c r="O4277" s="9" t="str">
        <f>IF(Vertragsdaten!W4278="","",Vertragsdaten!W4278)</f>
        <v/>
      </c>
      <c r="P4277" s="15" t="str">
        <f>IF(Vertragsdaten!R4278="","",Vertragsdaten!R4278)</f>
        <v/>
      </c>
      <c r="Q4277" s="15" t="str">
        <f>IF(Vertragsdaten!S4278="","",Vertragsdaten!S4278)</f>
        <v/>
      </c>
      <c r="R4277" s="9"/>
      <c r="S4277" s="15" t="str">
        <f>IF(Vertragsdaten!S4278="","",Vertragsdaten!T4278)</f>
        <v/>
      </c>
      <c r="T4277" s="15" t="str">
        <f>IF(Vertragsdaten!T4278="","",Vertragsdaten!U4278)</f>
        <v/>
      </c>
      <c r="U4277" s="9"/>
      <c r="V4277" s="16" t="str">
        <f>IF(Vertragsdaten!$V4278="","",Vertragsdaten!$V4278)</f>
        <v/>
      </c>
      <c r="W4277" s="9"/>
      <c r="X4277" s="9"/>
      <c r="Y4277" s="9"/>
      <c r="Z4277" s="9"/>
      <c r="AA4277" s="15" t="str">
        <f>IF(Vertragsdaten!AI4278="","",Vertragsdaten!AI4278)</f>
        <v/>
      </c>
      <c r="AB4277" s="15" t="str">
        <f>IF(Vertragsdaten!AJ4278="","",Vertragsdaten!AJ4278)</f>
        <v/>
      </c>
      <c r="AC4277" s="9"/>
      <c r="AD4277" s="15" t="str">
        <f>IF(Vertragsdaten!AK4278="","",Vertragsdaten!AK4278)</f>
        <v/>
      </c>
      <c r="AE4277" s="15" t="str">
        <f>IF(Vertragsdaten!AL4278="","",Vertragsdaten!AL4278)</f>
        <v/>
      </c>
      <c r="AF4277" s="16" t="s">
        <v>2</v>
      </c>
      <c r="AG4277" s="16" t="str">
        <f>IF(Vertragsdaten!G4278="","",Vertragsdaten!G4278)</f>
        <v/>
      </c>
      <c r="AH4277" s="9" t="str">
        <f>IF(Vertragsdaten!$AW4278="","",Vertragsdaten!AW4278)</f>
        <v/>
      </c>
      <c r="AI4277" s="9"/>
      <c r="AJ4277" s="9"/>
      <c r="AK4277" s="9"/>
      <c r="AL4277" s="15" t="str">
        <f>IF(Vertragsdaten!AM4278="","",Vertragsdaten!AM4278)</f>
        <v/>
      </c>
      <c r="AM4277" s="15" t="str">
        <f>IF(Vertragsdaten!AN4278="","",Vertragsdaten!AN4278)</f>
        <v/>
      </c>
      <c r="AN4277" s="9"/>
      <c r="AO4277" s="9"/>
      <c r="AP4277" s="22" t="str">
        <f>IF(Vertragsdaten!AQ4278="","",ROUND(Vertragsdaten!AQ4278,0))</f>
        <v/>
      </c>
      <c r="AQ4277" s="9"/>
      <c r="AR4277" s="15" t="str">
        <f>IF(Vertragsdaten!AR4278="","",Vertragsdaten!AR4278)</f>
        <v/>
      </c>
      <c r="AS4277" s="16" t="str">
        <f>IF(Vertragsdaten!$AW4278="","",Vertragsdaten!$AW4278)</f>
        <v/>
      </c>
      <c r="AT4277" s="16" t="str">
        <f>IF(Vertragsdaten!AO4278="","","11XSWK-H-------M")</f>
        <v/>
      </c>
      <c r="AU4277" s="16" t="str">
        <f>IF(Vertragsdaten!AU4278="E01 „Ein-/Auszug (Umzug)“","E01",IF(Vertragsdaten!AU4278="E02 „Einzug/Neuanlage“","E02",IF(Vertragsdaten!AU4278="E03 „Lieferantenwechsel“","E03","ZD2")))</f>
        <v>ZD2</v>
      </c>
      <c r="AV4277" s="16" t="str">
        <f>IF(Vertragsdaten!AS4278="nein","Z18","Z15")</f>
        <v>Z15</v>
      </c>
      <c r="AW4277" s="16" t="str">
        <f>IF(Vertragsdaten!BC4278="","",VLOOKUP(Vertragsdaten!BC4278,'Dropdown-Werte'!$I$2:$J$5,2,FALSE))</f>
        <v/>
      </c>
      <c r="AX4277" s="16" t="str">
        <f t="shared" si="66"/>
        <v/>
      </c>
      <c r="AY4277" s="16" t="str">
        <f>IF(Vertragsdaten!BB4278="","",Vertragsdaten!BB4278)</f>
        <v/>
      </c>
      <c r="AZ4277" s="16" t="s">
        <v>93</v>
      </c>
      <c r="BA4277" s="16" t="s">
        <v>94</v>
      </c>
    </row>
    <row r="4278" spans="1:53">
      <c r="A4278" s="12" t="str">
        <f>IF(Vertragsdaten!AZ4279="","",Vertragsdaten!AZ4279)</f>
        <v/>
      </c>
      <c r="B4278" s="12"/>
      <c r="C4278" s="12"/>
      <c r="D4278" s="12"/>
      <c r="E4278" s="4" t="str">
        <f>IF(Vertragsdaten!M4279="","",Vertragsdaten!M4279)</f>
        <v/>
      </c>
      <c r="F4278" s="19">
        <f>Vertragsdaten!H4279</f>
        <v>0</v>
      </c>
      <c r="G4278" s="9"/>
      <c r="H4278" s="15" t="str">
        <f>IF(Vertragsdaten!J4279="","",Vertragsdaten!J4279)</f>
        <v/>
      </c>
      <c r="I4278" s="15" t="str">
        <f>IF(Vertragsdaten!K4279="","",Vertragsdaten!K4279)</f>
        <v/>
      </c>
      <c r="J4278" s="15" t="str">
        <f>IF(Vertragsdaten!L4279="","",Vertragsdaten!L4279)</f>
        <v/>
      </c>
      <c r="K4278" s="9"/>
      <c r="L4278" s="15" t="str">
        <f>IF(Vertragsdaten!J4279="","",Vertragsdaten!J4279)</f>
        <v/>
      </c>
      <c r="M4278" s="9" t="str">
        <f>IF(Vertragsdaten!I4279="","",Vertragsdaten!I4279)</f>
        <v/>
      </c>
      <c r="N4278" s="9"/>
      <c r="O4278" s="9" t="str">
        <f>IF(Vertragsdaten!W4279="","",Vertragsdaten!W4279)</f>
        <v/>
      </c>
      <c r="P4278" s="15" t="str">
        <f>IF(Vertragsdaten!R4279="","",Vertragsdaten!R4279)</f>
        <v/>
      </c>
      <c r="Q4278" s="15" t="str">
        <f>IF(Vertragsdaten!S4279="","",Vertragsdaten!S4279)</f>
        <v/>
      </c>
      <c r="R4278" s="9"/>
      <c r="S4278" s="15" t="str">
        <f>IF(Vertragsdaten!S4279="","",Vertragsdaten!T4279)</f>
        <v/>
      </c>
      <c r="T4278" s="15" t="str">
        <f>IF(Vertragsdaten!T4279="","",Vertragsdaten!U4279)</f>
        <v/>
      </c>
      <c r="U4278" s="9"/>
      <c r="V4278" s="16" t="str">
        <f>IF(Vertragsdaten!$V4279="","",Vertragsdaten!$V4279)</f>
        <v/>
      </c>
      <c r="W4278" s="9"/>
      <c r="X4278" s="9"/>
      <c r="Y4278" s="9"/>
      <c r="Z4278" s="9"/>
      <c r="AA4278" s="15" t="str">
        <f>IF(Vertragsdaten!AI4279="","",Vertragsdaten!AI4279)</f>
        <v/>
      </c>
      <c r="AB4278" s="15" t="str">
        <f>IF(Vertragsdaten!AJ4279="","",Vertragsdaten!AJ4279)</f>
        <v/>
      </c>
      <c r="AC4278" s="9"/>
      <c r="AD4278" s="15" t="str">
        <f>IF(Vertragsdaten!AK4279="","",Vertragsdaten!AK4279)</f>
        <v/>
      </c>
      <c r="AE4278" s="15" t="str">
        <f>IF(Vertragsdaten!AL4279="","",Vertragsdaten!AL4279)</f>
        <v/>
      </c>
      <c r="AF4278" s="16" t="s">
        <v>2</v>
      </c>
      <c r="AG4278" s="16" t="str">
        <f>IF(Vertragsdaten!G4279="","",Vertragsdaten!G4279)</f>
        <v/>
      </c>
      <c r="AH4278" s="9" t="str">
        <f>IF(Vertragsdaten!$AW4279="","",Vertragsdaten!AW4279)</f>
        <v/>
      </c>
      <c r="AI4278" s="9"/>
      <c r="AJ4278" s="9"/>
      <c r="AK4278" s="9"/>
      <c r="AL4278" s="15" t="str">
        <f>IF(Vertragsdaten!AM4279="","",Vertragsdaten!AM4279)</f>
        <v/>
      </c>
      <c r="AM4278" s="15" t="str">
        <f>IF(Vertragsdaten!AN4279="","",Vertragsdaten!AN4279)</f>
        <v/>
      </c>
      <c r="AN4278" s="9"/>
      <c r="AO4278" s="9"/>
      <c r="AP4278" s="22" t="str">
        <f>IF(Vertragsdaten!AQ4279="","",ROUND(Vertragsdaten!AQ4279,0))</f>
        <v/>
      </c>
      <c r="AQ4278" s="9"/>
      <c r="AR4278" s="15" t="str">
        <f>IF(Vertragsdaten!AR4279="","",Vertragsdaten!AR4279)</f>
        <v/>
      </c>
      <c r="AS4278" s="16" t="str">
        <f>IF(Vertragsdaten!$AW4279="","",Vertragsdaten!$AW4279)</f>
        <v/>
      </c>
      <c r="AT4278" s="16" t="str">
        <f>IF(Vertragsdaten!AO4279="","","11XSWK-H-------M")</f>
        <v/>
      </c>
      <c r="AU4278" s="16" t="str">
        <f>IF(Vertragsdaten!AU4279="E01 „Ein-/Auszug (Umzug)“","E01",IF(Vertragsdaten!AU4279="E02 „Einzug/Neuanlage“","E02",IF(Vertragsdaten!AU4279="E03 „Lieferantenwechsel“","E03","ZD2")))</f>
        <v>ZD2</v>
      </c>
      <c r="AV4278" s="16" t="str">
        <f>IF(Vertragsdaten!AS4279="nein","Z18","Z15")</f>
        <v>Z15</v>
      </c>
      <c r="AW4278" s="16" t="str">
        <f>IF(Vertragsdaten!BC4279="","",VLOOKUP(Vertragsdaten!BC4279,'Dropdown-Werte'!$I$2:$J$5,2,FALSE))</f>
        <v/>
      </c>
      <c r="AX4278" s="16" t="str">
        <f t="shared" si="66"/>
        <v/>
      </c>
      <c r="AY4278" s="16" t="str">
        <f>IF(Vertragsdaten!BB4279="","",Vertragsdaten!BB4279)</f>
        <v/>
      </c>
      <c r="AZ4278" s="16" t="s">
        <v>93</v>
      </c>
      <c r="BA4278" s="16" t="s">
        <v>94</v>
      </c>
    </row>
    <row r="4279" spans="1:53">
      <c r="A4279" s="12" t="str">
        <f>IF(Vertragsdaten!AZ4280="","",Vertragsdaten!AZ4280)</f>
        <v/>
      </c>
      <c r="B4279" s="12"/>
      <c r="C4279" s="12"/>
      <c r="D4279" s="12"/>
      <c r="E4279" s="4" t="str">
        <f>IF(Vertragsdaten!M4280="","",Vertragsdaten!M4280)</f>
        <v/>
      </c>
      <c r="F4279" s="19">
        <f>Vertragsdaten!H4280</f>
        <v>0</v>
      </c>
      <c r="G4279" s="9"/>
      <c r="H4279" s="15" t="str">
        <f>IF(Vertragsdaten!J4280="","",Vertragsdaten!J4280)</f>
        <v/>
      </c>
      <c r="I4279" s="15" t="str">
        <f>IF(Vertragsdaten!K4280="","",Vertragsdaten!K4280)</f>
        <v/>
      </c>
      <c r="J4279" s="15" t="str">
        <f>IF(Vertragsdaten!L4280="","",Vertragsdaten!L4280)</f>
        <v/>
      </c>
      <c r="K4279" s="9"/>
      <c r="L4279" s="15" t="str">
        <f>IF(Vertragsdaten!J4280="","",Vertragsdaten!J4280)</f>
        <v/>
      </c>
      <c r="M4279" s="9" t="str">
        <f>IF(Vertragsdaten!I4280="","",Vertragsdaten!I4280)</f>
        <v/>
      </c>
      <c r="N4279" s="9"/>
      <c r="O4279" s="9" t="str">
        <f>IF(Vertragsdaten!W4280="","",Vertragsdaten!W4280)</f>
        <v/>
      </c>
      <c r="P4279" s="15" t="str">
        <f>IF(Vertragsdaten!R4280="","",Vertragsdaten!R4280)</f>
        <v/>
      </c>
      <c r="Q4279" s="15" t="str">
        <f>IF(Vertragsdaten!S4280="","",Vertragsdaten!S4280)</f>
        <v/>
      </c>
      <c r="R4279" s="9"/>
      <c r="S4279" s="15" t="str">
        <f>IF(Vertragsdaten!S4280="","",Vertragsdaten!T4280)</f>
        <v/>
      </c>
      <c r="T4279" s="15" t="str">
        <f>IF(Vertragsdaten!T4280="","",Vertragsdaten!U4280)</f>
        <v/>
      </c>
      <c r="U4279" s="9"/>
      <c r="V4279" s="16" t="str">
        <f>IF(Vertragsdaten!$V4280="","",Vertragsdaten!$V4280)</f>
        <v/>
      </c>
      <c r="W4279" s="9"/>
      <c r="X4279" s="9"/>
      <c r="Y4279" s="9"/>
      <c r="Z4279" s="9"/>
      <c r="AA4279" s="15" t="str">
        <f>IF(Vertragsdaten!AI4280="","",Vertragsdaten!AI4280)</f>
        <v/>
      </c>
      <c r="AB4279" s="15" t="str">
        <f>IF(Vertragsdaten!AJ4280="","",Vertragsdaten!AJ4280)</f>
        <v/>
      </c>
      <c r="AC4279" s="9"/>
      <c r="AD4279" s="15" t="str">
        <f>IF(Vertragsdaten!AK4280="","",Vertragsdaten!AK4280)</f>
        <v/>
      </c>
      <c r="AE4279" s="15" t="str">
        <f>IF(Vertragsdaten!AL4280="","",Vertragsdaten!AL4280)</f>
        <v/>
      </c>
      <c r="AF4279" s="16" t="s">
        <v>2</v>
      </c>
      <c r="AG4279" s="16" t="str">
        <f>IF(Vertragsdaten!G4280="","",Vertragsdaten!G4280)</f>
        <v/>
      </c>
      <c r="AH4279" s="9" t="str">
        <f>IF(Vertragsdaten!$AW4280="","",Vertragsdaten!AW4280)</f>
        <v/>
      </c>
      <c r="AI4279" s="9"/>
      <c r="AJ4279" s="9"/>
      <c r="AK4279" s="9"/>
      <c r="AL4279" s="15" t="str">
        <f>IF(Vertragsdaten!AM4280="","",Vertragsdaten!AM4280)</f>
        <v/>
      </c>
      <c r="AM4279" s="15" t="str">
        <f>IF(Vertragsdaten!AN4280="","",Vertragsdaten!AN4280)</f>
        <v/>
      </c>
      <c r="AN4279" s="9"/>
      <c r="AO4279" s="9"/>
      <c r="AP4279" s="22" t="str">
        <f>IF(Vertragsdaten!AQ4280="","",ROUND(Vertragsdaten!AQ4280,0))</f>
        <v/>
      </c>
      <c r="AQ4279" s="9"/>
      <c r="AR4279" s="15" t="str">
        <f>IF(Vertragsdaten!AR4280="","",Vertragsdaten!AR4280)</f>
        <v/>
      </c>
      <c r="AS4279" s="16" t="str">
        <f>IF(Vertragsdaten!$AW4280="","",Vertragsdaten!$AW4280)</f>
        <v/>
      </c>
      <c r="AT4279" s="16" t="str">
        <f>IF(Vertragsdaten!AO4280="","","11XSWK-H-------M")</f>
        <v/>
      </c>
      <c r="AU4279" s="16" t="str">
        <f>IF(Vertragsdaten!AU4280="E01 „Ein-/Auszug (Umzug)“","E01",IF(Vertragsdaten!AU4280="E02 „Einzug/Neuanlage“","E02",IF(Vertragsdaten!AU4280="E03 „Lieferantenwechsel“","E03","ZD2")))</f>
        <v>ZD2</v>
      </c>
      <c r="AV4279" s="16" t="str">
        <f>IF(Vertragsdaten!AS4280="nein","Z18","Z15")</f>
        <v>Z15</v>
      </c>
      <c r="AW4279" s="16" t="str">
        <f>IF(Vertragsdaten!BC4280="","",VLOOKUP(Vertragsdaten!BC4280,'Dropdown-Werte'!$I$2:$J$5,2,FALSE))</f>
        <v/>
      </c>
      <c r="AX4279" s="16" t="str">
        <f t="shared" si="66"/>
        <v/>
      </c>
      <c r="AY4279" s="16" t="str">
        <f>IF(Vertragsdaten!BB4280="","",Vertragsdaten!BB4280)</f>
        <v/>
      </c>
      <c r="AZ4279" s="16" t="s">
        <v>93</v>
      </c>
      <c r="BA4279" s="16" t="s">
        <v>94</v>
      </c>
    </row>
    <row r="4280" spans="1:53">
      <c r="A4280" s="12" t="str">
        <f>IF(Vertragsdaten!AZ4281="","",Vertragsdaten!AZ4281)</f>
        <v/>
      </c>
      <c r="B4280" s="12"/>
      <c r="C4280" s="12"/>
      <c r="D4280" s="12"/>
      <c r="E4280" s="4" t="str">
        <f>IF(Vertragsdaten!M4281="","",Vertragsdaten!M4281)</f>
        <v/>
      </c>
      <c r="F4280" s="19">
        <f>Vertragsdaten!H4281</f>
        <v>0</v>
      </c>
      <c r="G4280" s="9"/>
      <c r="H4280" s="15" t="str">
        <f>IF(Vertragsdaten!J4281="","",Vertragsdaten!J4281)</f>
        <v/>
      </c>
      <c r="I4280" s="15" t="str">
        <f>IF(Vertragsdaten!K4281="","",Vertragsdaten!K4281)</f>
        <v/>
      </c>
      <c r="J4280" s="15" t="str">
        <f>IF(Vertragsdaten!L4281="","",Vertragsdaten!L4281)</f>
        <v/>
      </c>
      <c r="K4280" s="9"/>
      <c r="L4280" s="15" t="str">
        <f>IF(Vertragsdaten!J4281="","",Vertragsdaten!J4281)</f>
        <v/>
      </c>
      <c r="M4280" s="9" t="str">
        <f>IF(Vertragsdaten!I4281="","",Vertragsdaten!I4281)</f>
        <v/>
      </c>
      <c r="N4280" s="9"/>
      <c r="O4280" s="9" t="str">
        <f>IF(Vertragsdaten!W4281="","",Vertragsdaten!W4281)</f>
        <v/>
      </c>
      <c r="P4280" s="15" t="str">
        <f>IF(Vertragsdaten!R4281="","",Vertragsdaten!R4281)</f>
        <v/>
      </c>
      <c r="Q4280" s="15" t="str">
        <f>IF(Vertragsdaten!S4281="","",Vertragsdaten!S4281)</f>
        <v/>
      </c>
      <c r="R4280" s="9"/>
      <c r="S4280" s="15" t="str">
        <f>IF(Vertragsdaten!S4281="","",Vertragsdaten!T4281)</f>
        <v/>
      </c>
      <c r="T4280" s="15" t="str">
        <f>IF(Vertragsdaten!T4281="","",Vertragsdaten!U4281)</f>
        <v/>
      </c>
      <c r="U4280" s="9"/>
      <c r="V4280" s="16" t="str">
        <f>IF(Vertragsdaten!$V4281="","",Vertragsdaten!$V4281)</f>
        <v/>
      </c>
      <c r="W4280" s="9"/>
      <c r="X4280" s="9"/>
      <c r="Y4280" s="9"/>
      <c r="Z4280" s="9"/>
      <c r="AA4280" s="15" t="str">
        <f>IF(Vertragsdaten!AI4281="","",Vertragsdaten!AI4281)</f>
        <v/>
      </c>
      <c r="AB4280" s="15" t="str">
        <f>IF(Vertragsdaten!AJ4281="","",Vertragsdaten!AJ4281)</f>
        <v/>
      </c>
      <c r="AC4280" s="9"/>
      <c r="AD4280" s="15" t="str">
        <f>IF(Vertragsdaten!AK4281="","",Vertragsdaten!AK4281)</f>
        <v/>
      </c>
      <c r="AE4280" s="15" t="str">
        <f>IF(Vertragsdaten!AL4281="","",Vertragsdaten!AL4281)</f>
        <v/>
      </c>
      <c r="AF4280" s="16" t="s">
        <v>2</v>
      </c>
      <c r="AG4280" s="16" t="str">
        <f>IF(Vertragsdaten!G4281="","",Vertragsdaten!G4281)</f>
        <v/>
      </c>
      <c r="AH4280" s="9" t="str">
        <f>IF(Vertragsdaten!$AW4281="","",Vertragsdaten!AW4281)</f>
        <v/>
      </c>
      <c r="AI4280" s="9"/>
      <c r="AJ4280" s="9"/>
      <c r="AK4280" s="9"/>
      <c r="AL4280" s="15" t="str">
        <f>IF(Vertragsdaten!AM4281="","",Vertragsdaten!AM4281)</f>
        <v/>
      </c>
      <c r="AM4280" s="15" t="str">
        <f>IF(Vertragsdaten!AN4281="","",Vertragsdaten!AN4281)</f>
        <v/>
      </c>
      <c r="AN4280" s="9"/>
      <c r="AO4280" s="9"/>
      <c r="AP4280" s="22" t="str">
        <f>IF(Vertragsdaten!AQ4281="","",ROUND(Vertragsdaten!AQ4281,0))</f>
        <v/>
      </c>
      <c r="AQ4280" s="9"/>
      <c r="AR4280" s="15" t="str">
        <f>IF(Vertragsdaten!AR4281="","",Vertragsdaten!AR4281)</f>
        <v/>
      </c>
      <c r="AS4280" s="16" t="str">
        <f>IF(Vertragsdaten!$AW4281="","",Vertragsdaten!$AW4281)</f>
        <v/>
      </c>
      <c r="AT4280" s="16" t="str">
        <f>IF(Vertragsdaten!AO4281="","","11XSWK-H-------M")</f>
        <v/>
      </c>
      <c r="AU4280" s="16" t="str">
        <f>IF(Vertragsdaten!AU4281="E01 „Ein-/Auszug (Umzug)“","E01",IF(Vertragsdaten!AU4281="E02 „Einzug/Neuanlage“","E02",IF(Vertragsdaten!AU4281="E03 „Lieferantenwechsel“","E03","ZD2")))</f>
        <v>ZD2</v>
      </c>
      <c r="AV4280" s="16" t="str">
        <f>IF(Vertragsdaten!AS4281="nein","Z18","Z15")</f>
        <v>Z15</v>
      </c>
      <c r="AW4280" s="16" t="str">
        <f>IF(Vertragsdaten!BC4281="","",VLOOKUP(Vertragsdaten!BC4281,'Dropdown-Werte'!$I$2:$J$5,2,FALSE))</f>
        <v/>
      </c>
      <c r="AX4280" s="16" t="str">
        <f t="shared" si="66"/>
        <v/>
      </c>
      <c r="AY4280" s="16" t="str">
        <f>IF(Vertragsdaten!BB4281="","",Vertragsdaten!BB4281)</f>
        <v/>
      </c>
      <c r="AZ4280" s="16" t="s">
        <v>93</v>
      </c>
      <c r="BA4280" s="16" t="s">
        <v>94</v>
      </c>
    </row>
    <row r="4281" spans="1:53">
      <c r="A4281" s="12" t="str">
        <f>IF(Vertragsdaten!AZ4282="","",Vertragsdaten!AZ4282)</f>
        <v/>
      </c>
      <c r="B4281" s="12"/>
      <c r="C4281" s="12"/>
      <c r="D4281" s="12"/>
      <c r="E4281" s="4" t="str">
        <f>IF(Vertragsdaten!M4282="","",Vertragsdaten!M4282)</f>
        <v/>
      </c>
      <c r="F4281" s="19">
        <f>Vertragsdaten!H4282</f>
        <v>0</v>
      </c>
      <c r="G4281" s="9"/>
      <c r="H4281" s="15" t="str">
        <f>IF(Vertragsdaten!J4282="","",Vertragsdaten!J4282)</f>
        <v/>
      </c>
      <c r="I4281" s="15" t="str">
        <f>IF(Vertragsdaten!K4282="","",Vertragsdaten!K4282)</f>
        <v/>
      </c>
      <c r="J4281" s="15" t="str">
        <f>IF(Vertragsdaten!L4282="","",Vertragsdaten!L4282)</f>
        <v/>
      </c>
      <c r="K4281" s="9"/>
      <c r="L4281" s="15" t="str">
        <f>IF(Vertragsdaten!J4282="","",Vertragsdaten!J4282)</f>
        <v/>
      </c>
      <c r="M4281" s="9" t="str">
        <f>IF(Vertragsdaten!I4282="","",Vertragsdaten!I4282)</f>
        <v/>
      </c>
      <c r="N4281" s="9"/>
      <c r="O4281" s="9" t="str">
        <f>IF(Vertragsdaten!W4282="","",Vertragsdaten!W4282)</f>
        <v/>
      </c>
      <c r="P4281" s="15" t="str">
        <f>IF(Vertragsdaten!R4282="","",Vertragsdaten!R4282)</f>
        <v/>
      </c>
      <c r="Q4281" s="15" t="str">
        <f>IF(Vertragsdaten!S4282="","",Vertragsdaten!S4282)</f>
        <v/>
      </c>
      <c r="R4281" s="9"/>
      <c r="S4281" s="15" t="str">
        <f>IF(Vertragsdaten!S4282="","",Vertragsdaten!T4282)</f>
        <v/>
      </c>
      <c r="T4281" s="15" t="str">
        <f>IF(Vertragsdaten!T4282="","",Vertragsdaten!U4282)</f>
        <v/>
      </c>
      <c r="U4281" s="9"/>
      <c r="V4281" s="16" t="str">
        <f>IF(Vertragsdaten!$V4282="","",Vertragsdaten!$V4282)</f>
        <v/>
      </c>
      <c r="W4281" s="9"/>
      <c r="X4281" s="9"/>
      <c r="Y4281" s="9"/>
      <c r="Z4281" s="9"/>
      <c r="AA4281" s="15" t="str">
        <f>IF(Vertragsdaten!AI4282="","",Vertragsdaten!AI4282)</f>
        <v/>
      </c>
      <c r="AB4281" s="15" t="str">
        <f>IF(Vertragsdaten!AJ4282="","",Vertragsdaten!AJ4282)</f>
        <v/>
      </c>
      <c r="AC4281" s="9"/>
      <c r="AD4281" s="15" t="str">
        <f>IF(Vertragsdaten!AK4282="","",Vertragsdaten!AK4282)</f>
        <v/>
      </c>
      <c r="AE4281" s="15" t="str">
        <f>IF(Vertragsdaten!AL4282="","",Vertragsdaten!AL4282)</f>
        <v/>
      </c>
      <c r="AF4281" s="16" t="s">
        <v>2</v>
      </c>
      <c r="AG4281" s="16" t="str">
        <f>IF(Vertragsdaten!G4282="","",Vertragsdaten!G4282)</f>
        <v/>
      </c>
      <c r="AH4281" s="9" t="str">
        <f>IF(Vertragsdaten!$AW4282="","",Vertragsdaten!AW4282)</f>
        <v/>
      </c>
      <c r="AI4281" s="9"/>
      <c r="AJ4281" s="9"/>
      <c r="AK4281" s="9"/>
      <c r="AL4281" s="15" t="str">
        <f>IF(Vertragsdaten!AM4282="","",Vertragsdaten!AM4282)</f>
        <v/>
      </c>
      <c r="AM4281" s="15" t="str">
        <f>IF(Vertragsdaten!AN4282="","",Vertragsdaten!AN4282)</f>
        <v/>
      </c>
      <c r="AN4281" s="9"/>
      <c r="AO4281" s="9"/>
      <c r="AP4281" s="22" t="str">
        <f>IF(Vertragsdaten!AQ4282="","",ROUND(Vertragsdaten!AQ4282,0))</f>
        <v/>
      </c>
      <c r="AQ4281" s="9"/>
      <c r="AR4281" s="15" t="str">
        <f>IF(Vertragsdaten!AR4282="","",Vertragsdaten!AR4282)</f>
        <v/>
      </c>
      <c r="AS4281" s="16" t="str">
        <f>IF(Vertragsdaten!$AW4282="","",Vertragsdaten!$AW4282)</f>
        <v/>
      </c>
      <c r="AT4281" s="16" t="str">
        <f>IF(Vertragsdaten!AO4282="","","11XSWK-H-------M")</f>
        <v/>
      </c>
      <c r="AU4281" s="16" t="str">
        <f>IF(Vertragsdaten!AU4282="E01 „Ein-/Auszug (Umzug)“","E01",IF(Vertragsdaten!AU4282="E02 „Einzug/Neuanlage“","E02",IF(Vertragsdaten!AU4282="E03 „Lieferantenwechsel“","E03","ZD2")))</f>
        <v>ZD2</v>
      </c>
      <c r="AV4281" s="16" t="str">
        <f>IF(Vertragsdaten!AS4282="nein","Z18","Z15")</f>
        <v>Z15</v>
      </c>
      <c r="AW4281" s="16" t="str">
        <f>IF(Vertragsdaten!BC4282="","",VLOOKUP(Vertragsdaten!BC4282,'Dropdown-Werte'!$I$2:$J$5,2,FALSE))</f>
        <v/>
      </c>
      <c r="AX4281" s="16" t="str">
        <f t="shared" si="66"/>
        <v/>
      </c>
      <c r="AY4281" s="16" t="str">
        <f>IF(Vertragsdaten!BB4282="","",Vertragsdaten!BB4282)</f>
        <v/>
      </c>
      <c r="AZ4281" s="16" t="s">
        <v>93</v>
      </c>
      <c r="BA4281" s="16" t="s">
        <v>94</v>
      </c>
    </row>
    <row r="4282" spans="1:53">
      <c r="A4282" s="12" t="str">
        <f>IF(Vertragsdaten!AZ4283="","",Vertragsdaten!AZ4283)</f>
        <v/>
      </c>
      <c r="B4282" s="12"/>
      <c r="C4282" s="12"/>
      <c r="D4282" s="12"/>
      <c r="E4282" s="4" t="str">
        <f>IF(Vertragsdaten!M4283="","",Vertragsdaten!M4283)</f>
        <v/>
      </c>
      <c r="F4282" s="19">
        <f>Vertragsdaten!H4283</f>
        <v>0</v>
      </c>
      <c r="G4282" s="9"/>
      <c r="H4282" s="15" t="str">
        <f>IF(Vertragsdaten!J4283="","",Vertragsdaten!J4283)</f>
        <v/>
      </c>
      <c r="I4282" s="15" t="str">
        <f>IF(Vertragsdaten!K4283="","",Vertragsdaten!K4283)</f>
        <v/>
      </c>
      <c r="J4282" s="15" t="str">
        <f>IF(Vertragsdaten!L4283="","",Vertragsdaten!L4283)</f>
        <v/>
      </c>
      <c r="K4282" s="9"/>
      <c r="L4282" s="15" t="str">
        <f>IF(Vertragsdaten!J4283="","",Vertragsdaten!J4283)</f>
        <v/>
      </c>
      <c r="M4282" s="9" t="str">
        <f>IF(Vertragsdaten!I4283="","",Vertragsdaten!I4283)</f>
        <v/>
      </c>
      <c r="N4282" s="9"/>
      <c r="O4282" s="9" t="str">
        <f>IF(Vertragsdaten!W4283="","",Vertragsdaten!W4283)</f>
        <v/>
      </c>
      <c r="P4282" s="15" t="str">
        <f>IF(Vertragsdaten!R4283="","",Vertragsdaten!R4283)</f>
        <v/>
      </c>
      <c r="Q4282" s="15" t="str">
        <f>IF(Vertragsdaten!S4283="","",Vertragsdaten!S4283)</f>
        <v/>
      </c>
      <c r="R4282" s="9"/>
      <c r="S4282" s="15" t="str">
        <f>IF(Vertragsdaten!S4283="","",Vertragsdaten!T4283)</f>
        <v/>
      </c>
      <c r="T4282" s="15" t="str">
        <f>IF(Vertragsdaten!T4283="","",Vertragsdaten!U4283)</f>
        <v/>
      </c>
      <c r="U4282" s="9"/>
      <c r="V4282" s="16" t="str">
        <f>IF(Vertragsdaten!$V4283="","",Vertragsdaten!$V4283)</f>
        <v/>
      </c>
      <c r="W4282" s="9"/>
      <c r="X4282" s="9"/>
      <c r="Y4282" s="9"/>
      <c r="Z4282" s="9"/>
      <c r="AA4282" s="15" t="str">
        <f>IF(Vertragsdaten!AI4283="","",Vertragsdaten!AI4283)</f>
        <v/>
      </c>
      <c r="AB4282" s="15" t="str">
        <f>IF(Vertragsdaten!AJ4283="","",Vertragsdaten!AJ4283)</f>
        <v/>
      </c>
      <c r="AC4282" s="9"/>
      <c r="AD4282" s="15" t="str">
        <f>IF(Vertragsdaten!AK4283="","",Vertragsdaten!AK4283)</f>
        <v/>
      </c>
      <c r="AE4282" s="15" t="str">
        <f>IF(Vertragsdaten!AL4283="","",Vertragsdaten!AL4283)</f>
        <v/>
      </c>
      <c r="AF4282" s="16" t="s">
        <v>2</v>
      </c>
      <c r="AG4282" s="16" t="str">
        <f>IF(Vertragsdaten!G4283="","",Vertragsdaten!G4283)</f>
        <v/>
      </c>
      <c r="AH4282" s="9" t="str">
        <f>IF(Vertragsdaten!$AW4283="","",Vertragsdaten!AW4283)</f>
        <v/>
      </c>
      <c r="AI4282" s="9"/>
      <c r="AJ4282" s="9"/>
      <c r="AK4282" s="9"/>
      <c r="AL4282" s="15" t="str">
        <f>IF(Vertragsdaten!AM4283="","",Vertragsdaten!AM4283)</f>
        <v/>
      </c>
      <c r="AM4282" s="15" t="str">
        <f>IF(Vertragsdaten!AN4283="","",Vertragsdaten!AN4283)</f>
        <v/>
      </c>
      <c r="AN4282" s="9"/>
      <c r="AO4282" s="9"/>
      <c r="AP4282" s="22" t="str">
        <f>IF(Vertragsdaten!AQ4283="","",ROUND(Vertragsdaten!AQ4283,0))</f>
        <v/>
      </c>
      <c r="AQ4282" s="9"/>
      <c r="AR4282" s="15" t="str">
        <f>IF(Vertragsdaten!AR4283="","",Vertragsdaten!AR4283)</f>
        <v/>
      </c>
      <c r="AS4282" s="16" t="str">
        <f>IF(Vertragsdaten!$AW4283="","",Vertragsdaten!$AW4283)</f>
        <v/>
      </c>
      <c r="AT4282" s="16" t="str">
        <f>IF(Vertragsdaten!AO4283="","","11XSWK-H-------M")</f>
        <v/>
      </c>
      <c r="AU4282" s="16" t="str">
        <f>IF(Vertragsdaten!AU4283="E01 „Ein-/Auszug (Umzug)“","E01",IF(Vertragsdaten!AU4283="E02 „Einzug/Neuanlage“","E02",IF(Vertragsdaten!AU4283="E03 „Lieferantenwechsel“","E03","ZD2")))</f>
        <v>ZD2</v>
      </c>
      <c r="AV4282" s="16" t="str">
        <f>IF(Vertragsdaten!AS4283="nein","Z18","Z15")</f>
        <v>Z15</v>
      </c>
      <c r="AW4282" s="16" t="str">
        <f>IF(Vertragsdaten!BC4283="","",VLOOKUP(Vertragsdaten!BC4283,'Dropdown-Werte'!$I$2:$J$5,2,FALSE))</f>
        <v/>
      </c>
      <c r="AX4282" s="16" t="str">
        <f t="shared" si="66"/>
        <v/>
      </c>
      <c r="AY4282" s="16" t="str">
        <f>IF(Vertragsdaten!BB4283="","",Vertragsdaten!BB4283)</f>
        <v/>
      </c>
      <c r="AZ4282" s="16" t="s">
        <v>93</v>
      </c>
      <c r="BA4282" s="16" t="s">
        <v>94</v>
      </c>
    </row>
    <row r="4283" spans="1:53">
      <c r="A4283" s="12" t="str">
        <f>IF(Vertragsdaten!AZ4284="","",Vertragsdaten!AZ4284)</f>
        <v/>
      </c>
      <c r="B4283" s="12"/>
      <c r="C4283" s="12"/>
      <c r="D4283" s="12"/>
      <c r="E4283" s="4" t="str">
        <f>IF(Vertragsdaten!M4284="","",Vertragsdaten!M4284)</f>
        <v/>
      </c>
      <c r="F4283" s="19">
        <f>Vertragsdaten!H4284</f>
        <v>0</v>
      </c>
      <c r="G4283" s="9"/>
      <c r="H4283" s="15" t="str">
        <f>IF(Vertragsdaten!J4284="","",Vertragsdaten!J4284)</f>
        <v/>
      </c>
      <c r="I4283" s="15" t="str">
        <f>IF(Vertragsdaten!K4284="","",Vertragsdaten!K4284)</f>
        <v/>
      </c>
      <c r="J4283" s="15" t="str">
        <f>IF(Vertragsdaten!L4284="","",Vertragsdaten!L4284)</f>
        <v/>
      </c>
      <c r="K4283" s="9"/>
      <c r="L4283" s="15" t="str">
        <f>IF(Vertragsdaten!J4284="","",Vertragsdaten!J4284)</f>
        <v/>
      </c>
      <c r="M4283" s="9" t="str">
        <f>IF(Vertragsdaten!I4284="","",Vertragsdaten!I4284)</f>
        <v/>
      </c>
      <c r="N4283" s="9"/>
      <c r="O4283" s="9" t="str">
        <f>IF(Vertragsdaten!W4284="","",Vertragsdaten!W4284)</f>
        <v/>
      </c>
      <c r="P4283" s="15" t="str">
        <f>IF(Vertragsdaten!R4284="","",Vertragsdaten!R4284)</f>
        <v/>
      </c>
      <c r="Q4283" s="15" t="str">
        <f>IF(Vertragsdaten!S4284="","",Vertragsdaten!S4284)</f>
        <v/>
      </c>
      <c r="R4283" s="9"/>
      <c r="S4283" s="15" t="str">
        <f>IF(Vertragsdaten!S4284="","",Vertragsdaten!T4284)</f>
        <v/>
      </c>
      <c r="T4283" s="15" t="str">
        <f>IF(Vertragsdaten!T4284="","",Vertragsdaten!U4284)</f>
        <v/>
      </c>
      <c r="U4283" s="9"/>
      <c r="V4283" s="16" t="str">
        <f>IF(Vertragsdaten!$V4284="","",Vertragsdaten!$V4284)</f>
        <v/>
      </c>
      <c r="W4283" s="9"/>
      <c r="X4283" s="9"/>
      <c r="Y4283" s="9"/>
      <c r="Z4283" s="9"/>
      <c r="AA4283" s="15" t="str">
        <f>IF(Vertragsdaten!AI4284="","",Vertragsdaten!AI4284)</f>
        <v/>
      </c>
      <c r="AB4283" s="15" t="str">
        <f>IF(Vertragsdaten!AJ4284="","",Vertragsdaten!AJ4284)</f>
        <v/>
      </c>
      <c r="AC4283" s="9"/>
      <c r="AD4283" s="15" t="str">
        <f>IF(Vertragsdaten!AK4284="","",Vertragsdaten!AK4284)</f>
        <v/>
      </c>
      <c r="AE4283" s="15" t="str">
        <f>IF(Vertragsdaten!AL4284="","",Vertragsdaten!AL4284)</f>
        <v/>
      </c>
      <c r="AF4283" s="16" t="s">
        <v>2</v>
      </c>
      <c r="AG4283" s="16" t="str">
        <f>IF(Vertragsdaten!G4284="","",Vertragsdaten!G4284)</f>
        <v/>
      </c>
      <c r="AH4283" s="9" t="str">
        <f>IF(Vertragsdaten!$AW4284="","",Vertragsdaten!AW4284)</f>
        <v/>
      </c>
      <c r="AI4283" s="9"/>
      <c r="AJ4283" s="9"/>
      <c r="AK4283" s="9"/>
      <c r="AL4283" s="15" t="str">
        <f>IF(Vertragsdaten!AM4284="","",Vertragsdaten!AM4284)</f>
        <v/>
      </c>
      <c r="AM4283" s="15" t="str">
        <f>IF(Vertragsdaten!AN4284="","",Vertragsdaten!AN4284)</f>
        <v/>
      </c>
      <c r="AN4283" s="9"/>
      <c r="AO4283" s="9"/>
      <c r="AP4283" s="22" t="str">
        <f>IF(Vertragsdaten!AQ4284="","",ROUND(Vertragsdaten!AQ4284,0))</f>
        <v/>
      </c>
      <c r="AQ4283" s="9"/>
      <c r="AR4283" s="15" t="str">
        <f>IF(Vertragsdaten!AR4284="","",Vertragsdaten!AR4284)</f>
        <v/>
      </c>
      <c r="AS4283" s="16" t="str">
        <f>IF(Vertragsdaten!$AW4284="","",Vertragsdaten!$AW4284)</f>
        <v/>
      </c>
      <c r="AT4283" s="16" t="str">
        <f>IF(Vertragsdaten!AO4284="","","11XSWK-H-------M")</f>
        <v/>
      </c>
      <c r="AU4283" s="16" t="str">
        <f>IF(Vertragsdaten!AU4284="E01 „Ein-/Auszug (Umzug)“","E01",IF(Vertragsdaten!AU4284="E02 „Einzug/Neuanlage“","E02",IF(Vertragsdaten!AU4284="E03 „Lieferantenwechsel“","E03","ZD2")))</f>
        <v>ZD2</v>
      </c>
      <c r="AV4283" s="16" t="str">
        <f>IF(Vertragsdaten!AS4284="nein","Z18","Z15")</f>
        <v>Z15</v>
      </c>
      <c r="AW4283" s="16" t="str">
        <f>IF(Vertragsdaten!BC4284="","",VLOOKUP(Vertragsdaten!BC4284,'Dropdown-Werte'!$I$2:$J$5,2,FALSE))</f>
        <v/>
      </c>
      <c r="AX4283" s="16" t="str">
        <f t="shared" si="66"/>
        <v/>
      </c>
      <c r="AY4283" s="16" t="str">
        <f>IF(Vertragsdaten!BB4284="","",Vertragsdaten!BB4284)</f>
        <v/>
      </c>
      <c r="AZ4283" s="16" t="s">
        <v>93</v>
      </c>
      <c r="BA4283" s="16" t="s">
        <v>94</v>
      </c>
    </row>
    <row r="4284" spans="1:53">
      <c r="A4284" s="12" t="str">
        <f>IF(Vertragsdaten!AZ4285="","",Vertragsdaten!AZ4285)</f>
        <v/>
      </c>
      <c r="B4284" s="12"/>
      <c r="C4284" s="12"/>
      <c r="D4284" s="12"/>
      <c r="E4284" s="4" t="str">
        <f>IF(Vertragsdaten!M4285="","",Vertragsdaten!M4285)</f>
        <v/>
      </c>
      <c r="F4284" s="19">
        <f>Vertragsdaten!H4285</f>
        <v>0</v>
      </c>
      <c r="G4284" s="9"/>
      <c r="H4284" s="15" t="str">
        <f>IF(Vertragsdaten!J4285="","",Vertragsdaten!J4285)</f>
        <v/>
      </c>
      <c r="I4284" s="15" t="str">
        <f>IF(Vertragsdaten!K4285="","",Vertragsdaten!K4285)</f>
        <v/>
      </c>
      <c r="J4284" s="15" t="str">
        <f>IF(Vertragsdaten!L4285="","",Vertragsdaten!L4285)</f>
        <v/>
      </c>
      <c r="K4284" s="9"/>
      <c r="L4284" s="15" t="str">
        <f>IF(Vertragsdaten!J4285="","",Vertragsdaten!J4285)</f>
        <v/>
      </c>
      <c r="M4284" s="9" t="str">
        <f>IF(Vertragsdaten!I4285="","",Vertragsdaten!I4285)</f>
        <v/>
      </c>
      <c r="N4284" s="9"/>
      <c r="O4284" s="9" t="str">
        <f>IF(Vertragsdaten!W4285="","",Vertragsdaten!W4285)</f>
        <v/>
      </c>
      <c r="P4284" s="15" t="str">
        <f>IF(Vertragsdaten!R4285="","",Vertragsdaten!R4285)</f>
        <v/>
      </c>
      <c r="Q4284" s="15" t="str">
        <f>IF(Vertragsdaten!S4285="","",Vertragsdaten!S4285)</f>
        <v/>
      </c>
      <c r="R4284" s="9"/>
      <c r="S4284" s="15" t="str">
        <f>IF(Vertragsdaten!S4285="","",Vertragsdaten!T4285)</f>
        <v/>
      </c>
      <c r="T4284" s="15" t="str">
        <f>IF(Vertragsdaten!T4285="","",Vertragsdaten!U4285)</f>
        <v/>
      </c>
      <c r="U4284" s="9"/>
      <c r="V4284" s="16" t="str">
        <f>IF(Vertragsdaten!$V4285="","",Vertragsdaten!$V4285)</f>
        <v/>
      </c>
      <c r="W4284" s="9"/>
      <c r="X4284" s="9"/>
      <c r="Y4284" s="9"/>
      <c r="Z4284" s="9"/>
      <c r="AA4284" s="15" t="str">
        <f>IF(Vertragsdaten!AI4285="","",Vertragsdaten!AI4285)</f>
        <v/>
      </c>
      <c r="AB4284" s="15" t="str">
        <f>IF(Vertragsdaten!AJ4285="","",Vertragsdaten!AJ4285)</f>
        <v/>
      </c>
      <c r="AC4284" s="9"/>
      <c r="AD4284" s="15" t="str">
        <f>IF(Vertragsdaten!AK4285="","",Vertragsdaten!AK4285)</f>
        <v/>
      </c>
      <c r="AE4284" s="15" t="str">
        <f>IF(Vertragsdaten!AL4285="","",Vertragsdaten!AL4285)</f>
        <v/>
      </c>
      <c r="AF4284" s="16" t="s">
        <v>2</v>
      </c>
      <c r="AG4284" s="16" t="str">
        <f>IF(Vertragsdaten!G4285="","",Vertragsdaten!G4285)</f>
        <v/>
      </c>
      <c r="AH4284" s="9" t="str">
        <f>IF(Vertragsdaten!$AW4285="","",Vertragsdaten!AW4285)</f>
        <v/>
      </c>
      <c r="AI4284" s="9"/>
      <c r="AJ4284" s="9"/>
      <c r="AK4284" s="9"/>
      <c r="AL4284" s="15" t="str">
        <f>IF(Vertragsdaten!AM4285="","",Vertragsdaten!AM4285)</f>
        <v/>
      </c>
      <c r="AM4284" s="15" t="str">
        <f>IF(Vertragsdaten!AN4285="","",Vertragsdaten!AN4285)</f>
        <v/>
      </c>
      <c r="AN4284" s="9"/>
      <c r="AO4284" s="9"/>
      <c r="AP4284" s="22" t="str">
        <f>IF(Vertragsdaten!AQ4285="","",ROUND(Vertragsdaten!AQ4285,0))</f>
        <v/>
      </c>
      <c r="AQ4284" s="9"/>
      <c r="AR4284" s="15" t="str">
        <f>IF(Vertragsdaten!AR4285="","",Vertragsdaten!AR4285)</f>
        <v/>
      </c>
      <c r="AS4284" s="16" t="str">
        <f>IF(Vertragsdaten!$AW4285="","",Vertragsdaten!$AW4285)</f>
        <v/>
      </c>
      <c r="AT4284" s="16" t="str">
        <f>IF(Vertragsdaten!AO4285="","","11XSWK-H-------M")</f>
        <v/>
      </c>
      <c r="AU4284" s="16" t="str">
        <f>IF(Vertragsdaten!AU4285="E01 „Ein-/Auszug (Umzug)“","E01",IF(Vertragsdaten!AU4285="E02 „Einzug/Neuanlage“","E02",IF(Vertragsdaten!AU4285="E03 „Lieferantenwechsel“","E03","ZD2")))</f>
        <v>ZD2</v>
      </c>
      <c r="AV4284" s="16" t="str">
        <f>IF(Vertragsdaten!AS4285="nein","Z18","Z15")</f>
        <v>Z15</v>
      </c>
      <c r="AW4284" s="16" t="str">
        <f>IF(Vertragsdaten!BC4285="","",VLOOKUP(Vertragsdaten!BC4285,'Dropdown-Werte'!$I$2:$J$5,2,FALSE))</f>
        <v/>
      </c>
      <c r="AX4284" s="16" t="str">
        <f t="shared" si="66"/>
        <v/>
      </c>
      <c r="AY4284" s="16" t="str">
        <f>IF(Vertragsdaten!BB4285="","",Vertragsdaten!BB4285)</f>
        <v/>
      </c>
      <c r="AZ4284" s="16" t="s">
        <v>93</v>
      </c>
      <c r="BA4284" s="16" t="s">
        <v>94</v>
      </c>
    </row>
    <row r="4285" spans="1:53">
      <c r="A4285" s="12" t="str">
        <f>IF(Vertragsdaten!AZ4286="","",Vertragsdaten!AZ4286)</f>
        <v/>
      </c>
      <c r="B4285" s="12"/>
      <c r="C4285" s="12"/>
      <c r="D4285" s="12"/>
      <c r="E4285" s="4" t="str">
        <f>IF(Vertragsdaten!M4286="","",Vertragsdaten!M4286)</f>
        <v/>
      </c>
      <c r="F4285" s="19">
        <f>Vertragsdaten!H4286</f>
        <v>0</v>
      </c>
      <c r="G4285" s="9"/>
      <c r="H4285" s="15" t="str">
        <f>IF(Vertragsdaten!J4286="","",Vertragsdaten!J4286)</f>
        <v/>
      </c>
      <c r="I4285" s="15" t="str">
        <f>IF(Vertragsdaten!K4286="","",Vertragsdaten!K4286)</f>
        <v/>
      </c>
      <c r="J4285" s="15" t="str">
        <f>IF(Vertragsdaten!L4286="","",Vertragsdaten!L4286)</f>
        <v/>
      </c>
      <c r="K4285" s="9"/>
      <c r="L4285" s="15" t="str">
        <f>IF(Vertragsdaten!J4286="","",Vertragsdaten!J4286)</f>
        <v/>
      </c>
      <c r="M4285" s="9" t="str">
        <f>IF(Vertragsdaten!I4286="","",Vertragsdaten!I4286)</f>
        <v/>
      </c>
      <c r="N4285" s="9"/>
      <c r="O4285" s="9" t="str">
        <f>IF(Vertragsdaten!W4286="","",Vertragsdaten!W4286)</f>
        <v/>
      </c>
      <c r="P4285" s="15" t="str">
        <f>IF(Vertragsdaten!R4286="","",Vertragsdaten!R4286)</f>
        <v/>
      </c>
      <c r="Q4285" s="15" t="str">
        <f>IF(Vertragsdaten!S4286="","",Vertragsdaten!S4286)</f>
        <v/>
      </c>
      <c r="R4285" s="9"/>
      <c r="S4285" s="15" t="str">
        <f>IF(Vertragsdaten!S4286="","",Vertragsdaten!T4286)</f>
        <v/>
      </c>
      <c r="T4285" s="15" t="str">
        <f>IF(Vertragsdaten!T4286="","",Vertragsdaten!U4286)</f>
        <v/>
      </c>
      <c r="U4285" s="9"/>
      <c r="V4285" s="16" t="str">
        <f>IF(Vertragsdaten!$V4286="","",Vertragsdaten!$V4286)</f>
        <v/>
      </c>
      <c r="W4285" s="9"/>
      <c r="X4285" s="9"/>
      <c r="Y4285" s="9"/>
      <c r="Z4285" s="9"/>
      <c r="AA4285" s="15" t="str">
        <f>IF(Vertragsdaten!AI4286="","",Vertragsdaten!AI4286)</f>
        <v/>
      </c>
      <c r="AB4285" s="15" t="str">
        <f>IF(Vertragsdaten!AJ4286="","",Vertragsdaten!AJ4286)</f>
        <v/>
      </c>
      <c r="AC4285" s="9"/>
      <c r="AD4285" s="15" t="str">
        <f>IF(Vertragsdaten!AK4286="","",Vertragsdaten!AK4286)</f>
        <v/>
      </c>
      <c r="AE4285" s="15" t="str">
        <f>IF(Vertragsdaten!AL4286="","",Vertragsdaten!AL4286)</f>
        <v/>
      </c>
      <c r="AF4285" s="16" t="s">
        <v>2</v>
      </c>
      <c r="AG4285" s="16" t="str">
        <f>IF(Vertragsdaten!G4286="","",Vertragsdaten!G4286)</f>
        <v/>
      </c>
      <c r="AH4285" s="9" t="str">
        <f>IF(Vertragsdaten!$AW4286="","",Vertragsdaten!AW4286)</f>
        <v/>
      </c>
      <c r="AI4285" s="9"/>
      <c r="AJ4285" s="9"/>
      <c r="AK4285" s="9"/>
      <c r="AL4285" s="15" t="str">
        <f>IF(Vertragsdaten!AM4286="","",Vertragsdaten!AM4286)</f>
        <v/>
      </c>
      <c r="AM4285" s="15" t="str">
        <f>IF(Vertragsdaten!AN4286="","",Vertragsdaten!AN4286)</f>
        <v/>
      </c>
      <c r="AN4285" s="9"/>
      <c r="AO4285" s="9"/>
      <c r="AP4285" s="22" t="str">
        <f>IF(Vertragsdaten!AQ4286="","",ROUND(Vertragsdaten!AQ4286,0))</f>
        <v/>
      </c>
      <c r="AQ4285" s="9"/>
      <c r="AR4285" s="15" t="str">
        <f>IF(Vertragsdaten!AR4286="","",Vertragsdaten!AR4286)</f>
        <v/>
      </c>
      <c r="AS4285" s="16" t="str">
        <f>IF(Vertragsdaten!$AW4286="","",Vertragsdaten!$AW4286)</f>
        <v/>
      </c>
      <c r="AT4285" s="16" t="str">
        <f>IF(Vertragsdaten!AO4286="","","11XSWK-H-------M")</f>
        <v/>
      </c>
      <c r="AU4285" s="16" t="str">
        <f>IF(Vertragsdaten!AU4286="E01 „Ein-/Auszug (Umzug)“","E01",IF(Vertragsdaten!AU4286="E02 „Einzug/Neuanlage“","E02",IF(Vertragsdaten!AU4286="E03 „Lieferantenwechsel“","E03","ZD2")))</f>
        <v>ZD2</v>
      </c>
      <c r="AV4285" s="16" t="str">
        <f>IF(Vertragsdaten!AS4286="nein","Z18","Z15")</f>
        <v>Z15</v>
      </c>
      <c r="AW4285" s="16" t="str">
        <f>IF(Vertragsdaten!BC4286="","",VLOOKUP(Vertragsdaten!BC4286,'Dropdown-Werte'!$I$2:$J$5,2,FALSE))</f>
        <v/>
      </c>
      <c r="AX4285" s="16" t="str">
        <f t="shared" si="66"/>
        <v/>
      </c>
      <c r="AY4285" s="16" t="str">
        <f>IF(Vertragsdaten!BB4286="","",Vertragsdaten!BB4286)</f>
        <v/>
      </c>
      <c r="AZ4285" s="16" t="s">
        <v>93</v>
      </c>
      <c r="BA4285" s="16" t="s">
        <v>94</v>
      </c>
    </row>
    <row r="4286" spans="1:53">
      <c r="A4286" s="12" t="str">
        <f>IF(Vertragsdaten!AZ4287="","",Vertragsdaten!AZ4287)</f>
        <v/>
      </c>
      <c r="B4286" s="12"/>
      <c r="C4286" s="12"/>
      <c r="D4286" s="12"/>
      <c r="E4286" s="4" t="str">
        <f>IF(Vertragsdaten!M4287="","",Vertragsdaten!M4287)</f>
        <v/>
      </c>
      <c r="F4286" s="19">
        <f>Vertragsdaten!H4287</f>
        <v>0</v>
      </c>
      <c r="G4286" s="9"/>
      <c r="H4286" s="15" t="str">
        <f>IF(Vertragsdaten!J4287="","",Vertragsdaten!J4287)</f>
        <v/>
      </c>
      <c r="I4286" s="15" t="str">
        <f>IF(Vertragsdaten!K4287="","",Vertragsdaten!K4287)</f>
        <v/>
      </c>
      <c r="J4286" s="15" t="str">
        <f>IF(Vertragsdaten!L4287="","",Vertragsdaten!L4287)</f>
        <v/>
      </c>
      <c r="K4286" s="9"/>
      <c r="L4286" s="15" t="str">
        <f>IF(Vertragsdaten!J4287="","",Vertragsdaten!J4287)</f>
        <v/>
      </c>
      <c r="M4286" s="9" t="str">
        <f>IF(Vertragsdaten!I4287="","",Vertragsdaten!I4287)</f>
        <v/>
      </c>
      <c r="N4286" s="9"/>
      <c r="O4286" s="9" t="str">
        <f>IF(Vertragsdaten!W4287="","",Vertragsdaten!W4287)</f>
        <v/>
      </c>
      <c r="P4286" s="15" t="str">
        <f>IF(Vertragsdaten!R4287="","",Vertragsdaten!R4287)</f>
        <v/>
      </c>
      <c r="Q4286" s="15" t="str">
        <f>IF(Vertragsdaten!S4287="","",Vertragsdaten!S4287)</f>
        <v/>
      </c>
      <c r="R4286" s="9"/>
      <c r="S4286" s="15" t="str">
        <f>IF(Vertragsdaten!S4287="","",Vertragsdaten!T4287)</f>
        <v/>
      </c>
      <c r="T4286" s="15" t="str">
        <f>IF(Vertragsdaten!T4287="","",Vertragsdaten!U4287)</f>
        <v/>
      </c>
      <c r="U4286" s="9"/>
      <c r="V4286" s="16" t="str">
        <f>IF(Vertragsdaten!$V4287="","",Vertragsdaten!$V4287)</f>
        <v/>
      </c>
      <c r="W4286" s="9"/>
      <c r="X4286" s="9"/>
      <c r="Y4286" s="9"/>
      <c r="Z4286" s="9"/>
      <c r="AA4286" s="15" t="str">
        <f>IF(Vertragsdaten!AI4287="","",Vertragsdaten!AI4287)</f>
        <v/>
      </c>
      <c r="AB4286" s="15" t="str">
        <f>IF(Vertragsdaten!AJ4287="","",Vertragsdaten!AJ4287)</f>
        <v/>
      </c>
      <c r="AC4286" s="9"/>
      <c r="AD4286" s="15" t="str">
        <f>IF(Vertragsdaten!AK4287="","",Vertragsdaten!AK4287)</f>
        <v/>
      </c>
      <c r="AE4286" s="15" t="str">
        <f>IF(Vertragsdaten!AL4287="","",Vertragsdaten!AL4287)</f>
        <v/>
      </c>
      <c r="AF4286" s="16" t="s">
        <v>2</v>
      </c>
      <c r="AG4286" s="16" t="str">
        <f>IF(Vertragsdaten!G4287="","",Vertragsdaten!G4287)</f>
        <v/>
      </c>
      <c r="AH4286" s="9" t="str">
        <f>IF(Vertragsdaten!$AW4287="","",Vertragsdaten!AW4287)</f>
        <v/>
      </c>
      <c r="AI4286" s="9"/>
      <c r="AJ4286" s="9"/>
      <c r="AK4286" s="9"/>
      <c r="AL4286" s="15" t="str">
        <f>IF(Vertragsdaten!AM4287="","",Vertragsdaten!AM4287)</f>
        <v/>
      </c>
      <c r="AM4286" s="15" t="str">
        <f>IF(Vertragsdaten!AN4287="","",Vertragsdaten!AN4287)</f>
        <v/>
      </c>
      <c r="AN4286" s="9"/>
      <c r="AO4286" s="9"/>
      <c r="AP4286" s="22" t="str">
        <f>IF(Vertragsdaten!AQ4287="","",ROUND(Vertragsdaten!AQ4287,0))</f>
        <v/>
      </c>
      <c r="AQ4286" s="9"/>
      <c r="AR4286" s="15" t="str">
        <f>IF(Vertragsdaten!AR4287="","",Vertragsdaten!AR4287)</f>
        <v/>
      </c>
      <c r="AS4286" s="16" t="str">
        <f>IF(Vertragsdaten!$AW4287="","",Vertragsdaten!$AW4287)</f>
        <v/>
      </c>
      <c r="AT4286" s="16" t="str">
        <f>IF(Vertragsdaten!AO4287="","","11XSWK-H-------M")</f>
        <v/>
      </c>
      <c r="AU4286" s="16" t="str">
        <f>IF(Vertragsdaten!AU4287="E01 „Ein-/Auszug (Umzug)“","E01",IF(Vertragsdaten!AU4287="E02 „Einzug/Neuanlage“","E02",IF(Vertragsdaten!AU4287="E03 „Lieferantenwechsel“","E03","ZD2")))</f>
        <v>ZD2</v>
      </c>
      <c r="AV4286" s="16" t="str">
        <f>IF(Vertragsdaten!AS4287="nein","Z18","Z15")</f>
        <v>Z15</v>
      </c>
      <c r="AW4286" s="16" t="str">
        <f>IF(Vertragsdaten!BC4287="","",VLOOKUP(Vertragsdaten!BC4287,'Dropdown-Werte'!$I$2:$J$5,2,FALSE))</f>
        <v/>
      </c>
      <c r="AX4286" s="16" t="str">
        <f t="shared" si="66"/>
        <v/>
      </c>
      <c r="AY4286" s="16" t="str">
        <f>IF(Vertragsdaten!BB4287="","",Vertragsdaten!BB4287)</f>
        <v/>
      </c>
      <c r="AZ4286" s="16" t="s">
        <v>93</v>
      </c>
      <c r="BA4286" s="16" t="s">
        <v>94</v>
      </c>
    </row>
    <row r="4287" spans="1:53">
      <c r="A4287" s="12" t="str">
        <f>IF(Vertragsdaten!AZ4288="","",Vertragsdaten!AZ4288)</f>
        <v/>
      </c>
      <c r="B4287" s="12"/>
      <c r="C4287" s="12"/>
      <c r="D4287" s="12"/>
      <c r="E4287" s="4" t="str">
        <f>IF(Vertragsdaten!M4288="","",Vertragsdaten!M4288)</f>
        <v/>
      </c>
      <c r="F4287" s="19">
        <f>Vertragsdaten!H4288</f>
        <v>0</v>
      </c>
      <c r="G4287" s="9"/>
      <c r="H4287" s="15" t="str">
        <f>IF(Vertragsdaten!J4288="","",Vertragsdaten!J4288)</f>
        <v/>
      </c>
      <c r="I4287" s="15" t="str">
        <f>IF(Vertragsdaten!K4288="","",Vertragsdaten!K4288)</f>
        <v/>
      </c>
      <c r="J4287" s="15" t="str">
        <f>IF(Vertragsdaten!L4288="","",Vertragsdaten!L4288)</f>
        <v/>
      </c>
      <c r="K4287" s="9"/>
      <c r="L4287" s="15" t="str">
        <f>IF(Vertragsdaten!J4288="","",Vertragsdaten!J4288)</f>
        <v/>
      </c>
      <c r="M4287" s="9" t="str">
        <f>IF(Vertragsdaten!I4288="","",Vertragsdaten!I4288)</f>
        <v/>
      </c>
      <c r="N4287" s="9"/>
      <c r="O4287" s="9" t="str">
        <f>IF(Vertragsdaten!W4288="","",Vertragsdaten!W4288)</f>
        <v/>
      </c>
      <c r="P4287" s="15" t="str">
        <f>IF(Vertragsdaten!R4288="","",Vertragsdaten!R4288)</f>
        <v/>
      </c>
      <c r="Q4287" s="15" t="str">
        <f>IF(Vertragsdaten!S4288="","",Vertragsdaten!S4288)</f>
        <v/>
      </c>
      <c r="R4287" s="9"/>
      <c r="S4287" s="15" t="str">
        <f>IF(Vertragsdaten!S4288="","",Vertragsdaten!T4288)</f>
        <v/>
      </c>
      <c r="T4287" s="15" t="str">
        <f>IF(Vertragsdaten!T4288="","",Vertragsdaten!U4288)</f>
        <v/>
      </c>
      <c r="U4287" s="9"/>
      <c r="V4287" s="16" t="str">
        <f>IF(Vertragsdaten!$V4288="","",Vertragsdaten!$V4288)</f>
        <v/>
      </c>
      <c r="W4287" s="9"/>
      <c r="X4287" s="9"/>
      <c r="Y4287" s="9"/>
      <c r="Z4287" s="9"/>
      <c r="AA4287" s="15" t="str">
        <f>IF(Vertragsdaten!AI4288="","",Vertragsdaten!AI4288)</f>
        <v/>
      </c>
      <c r="AB4287" s="15" t="str">
        <f>IF(Vertragsdaten!AJ4288="","",Vertragsdaten!AJ4288)</f>
        <v/>
      </c>
      <c r="AC4287" s="9"/>
      <c r="AD4287" s="15" t="str">
        <f>IF(Vertragsdaten!AK4288="","",Vertragsdaten!AK4288)</f>
        <v/>
      </c>
      <c r="AE4287" s="15" t="str">
        <f>IF(Vertragsdaten!AL4288="","",Vertragsdaten!AL4288)</f>
        <v/>
      </c>
      <c r="AF4287" s="16" t="s">
        <v>2</v>
      </c>
      <c r="AG4287" s="16" t="str">
        <f>IF(Vertragsdaten!G4288="","",Vertragsdaten!G4288)</f>
        <v/>
      </c>
      <c r="AH4287" s="9" t="str">
        <f>IF(Vertragsdaten!$AW4288="","",Vertragsdaten!AW4288)</f>
        <v/>
      </c>
      <c r="AI4287" s="9"/>
      <c r="AJ4287" s="9"/>
      <c r="AK4287" s="9"/>
      <c r="AL4287" s="15" t="str">
        <f>IF(Vertragsdaten!AM4288="","",Vertragsdaten!AM4288)</f>
        <v/>
      </c>
      <c r="AM4287" s="15" t="str">
        <f>IF(Vertragsdaten!AN4288="","",Vertragsdaten!AN4288)</f>
        <v/>
      </c>
      <c r="AN4287" s="9"/>
      <c r="AO4287" s="9"/>
      <c r="AP4287" s="22" t="str">
        <f>IF(Vertragsdaten!AQ4288="","",ROUND(Vertragsdaten!AQ4288,0))</f>
        <v/>
      </c>
      <c r="AQ4287" s="9"/>
      <c r="AR4287" s="15" t="str">
        <f>IF(Vertragsdaten!AR4288="","",Vertragsdaten!AR4288)</f>
        <v/>
      </c>
      <c r="AS4287" s="16" t="str">
        <f>IF(Vertragsdaten!$AW4288="","",Vertragsdaten!$AW4288)</f>
        <v/>
      </c>
      <c r="AT4287" s="16" t="str">
        <f>IF(Vertragsdaten!AO4288="","","11XSWK-H-------M")</f>
        <v/>
      </c>
      <c r="AU4287" s="16" t="str">
        <f>IF(Vertragsdaten!AU4288="E01 „Ein-/Auszug (Umzug)“","E01",IF(Vertragsdaten!AU4288="E02 „Einzug/Neuanlage“","E02",IF(Vertragsdaten!AU4288="E03 „Lieferantenwechsel“","E03","ZD2")))</f>
        <v>ZD2</v>
      </c>
      <c r="AV4287" s="16" t="str">
        <f>IF(Vertragsdaten!AS4288="nein","Z18","Z15")</f>
        <v>Z15</v>
      </c>
      <c r="AW4287" s="16" t="str">
        <f>IF(Vertragsdaten!BC4288="","",VLOOKUP(Vertragsdaten!BC4288,'Dropdown-Werte'!$I$2:$J$5,2,FALSE))</f>
        <v/>
      </c>
      <c r="AX4287" s="16" t="str">
        <f t="shared" si="66"/>
        <v/>
      </c>
      <c r="AY4287" s="16" t="str">
        <f>IF(Vertragsdaten!BB4288="","",Vertragsdaten!BB4288)</f>
        <v/>
      </c>
      <c r="AZ4287" s="16" t="s">
        <v>93</v>
      </c>
      <c r="BA4287" s="16" t="s">
        <v>94</v>
      </c>
    </row>
    <row r="4288" spans="1:53">
      <c r="A4288" s="12" t="str">
        <f>IF(Vertragsdaten!AZ4289="","",Vertragsdaten!AZ4289)</f>
        <v/>
      </c>
      <c r="B4288" s="12"/>
      <c r="C4288" s="12"/>
      <c r="D4288" s="12"/>
      <c r="E4288" s="4" t="str">
        <f>IF(Vertragsdaten!M4289="","",Vertragsdaten!M4289)</f>
        <v/>
      </c>
      <c r="F4288" s="19">
        <f>Vertragsdaten!H4289</f>
        <v>0</v>
      </c>
      <c r="G4288" s="9"/>
      <c r="H4288" s="15" t="str">
        <f>IF(Vertragsdaten!J4289="","",Vertragsdaten!J4289)</f>
        <v/>
      </c>
      <c r="I4288" s="15" t="str">
        <f>IF(Vertragsdaten!K4289="","",Vertragsdaten!K4289)</f>
        <v/>
      </c>
      <c r="J4288" s="15" t="str">
        <f>IF(Vertragsdaten!L4289="","",Vertragsdaten!L4289)</f>
        <v/>
      </c>
      <c r="K4288" s="9"/>
      <c r="L4288" s="15" t="str">
        <f>IF(Vertragsdaten!J4289="","",Vertragsdaten!J4289)</f>
        <v/>
      </c>
      <c r="M4288" s="9" t="str">
        <f>IF(Vertragsdaten!I4289="","",Vertragsdaten!I4289)</f>
        <v/>
      </c>
      <c r="N4288" s="9"/>
      <c r="O4288" s="9" t="str">
        <f>IF(Vertragsdaten!W4289="","",Vertragsdaten!W4289)</f>
        <v/>
      </c>
      <c r="P4288" s="15" t="str">
        <f>IF(Vertragsdaten!R4289="","",Vertragsdaten!R4289)</f>
        <v/>
      </c>
      <c r="Q4288" s="15" t="str">
        <f>IF(Vertragsdaten!S4289="","",Vertragsdaten!S4289)</f>
        <v/>
      </c>
      <c r="R4288" s="9"/>
      <c r="S4288" s="15" t="str">
        <f>IF(Vertragsdaten!S4289="","",Vertragsdaten!T4289)</f>
        <v/>
      </c>
      <c r="T4288" s="15" t="str">
        <f>IF(Vertragsdaten!T4289="","",Vertragsdaten!U4289)</f>
        <v/>
      </c>
      <c r="U4288" s="9"/>
      <c r="V4288" s="16" t="str">
        <f>IF(Vertragsdaten!$V4289="","",Vertragsdaten!$V4289)</f>
        <v/>
      </c>
      <c r="W4288" s="9"/>
      <c r="X4288" s="9"/>
      <c r="Y4288" s="9"/>
      <c r="Z4288" s="9"/>
      <c r="AA4288" s="15" t="str">
        <f>IF(Vertragsdaten!AI4289="","",Vertragsdaten!AI4289)</f>
        <v/>
      </c>
      <c r="AB4288" s="15" t="str">
        <f>IF(Vertragsdaten!AJ4289="","",Vertragsdaten!AJ4289)</f>
        <v/>
      </c>
      <c r="AC4288" s="9"/>
      <c r="AD4288" s="15" t="str">
        <f>IF(Vertragsdaten!AK4289="","",Vertragsdaten!AK4289)</f>
        <v/>
      </c>
      <c r="AE4288" s="15" t="str">
        <f>IF(Vertragsdaten!AL4289="","",Vertragsdaten!AL4289)</f>
        <v/>
      </c>
      <c r="AF4288" s="16" t="s">
        <v>2</v>
      </c>
      <c r="AG4288" s="16" t="str">
        <f>IF(Vertragsdaten!G4289="","",Vertragsdaten!G4289)</f>
        <v/>
      </c>
      <c r="AH4288" s="9" t="str">
        <f>IF(Vertragsdaten!$AW4289="","",Vertragsdaten!AW4289)</f>
        <v/>
      </c>
      <c r="AI4288" s="9"/>
      <c r="AJ4288" s="9"/>
      <c r="AK4288" s="9"/>
      <c r="AL4288" s="15" t="str">
        <f>IF(Vertragsdaten!AM4289="","",Vertragsdaten!AM4289)</f>
        <v/>
      </c>
      <c r="AM4288" s="15" t="str">
        <f>IF(Vertragsdaten!AN4289="","",Vertragsdaten!AN4289)</f>
        <v/>
      </c>
      <c r="AN4288" s="9"/>
      <c r="AO4288" s="9"/>
      <c r="AP4288" s="22" t="str">
        <f>IF(Vertragsdaten!AQ4289="","",ROUND(Vertragsdaten!AQ4289,0))</f>
        <v/>
      </c>
      <c r="AQ4288" s="9"/>
      <c r="AR4288" s="15" t="str">
        <f>IF(Vertragsdaten!AR4289="","",Vertragsdaten!AR4289)</f>
        <v/>
      </c>
      <c r="AS4288" s="16" t="str">
        <f>IF(Vertragsdaten!$AW4289="","",Vertragsdaten!$AW4289)</f>
        <v/>
      </c>
      <c r="AT4288" s="16" t="str">
        <f>IF(Vertragsdaten!AO4289="","","11XSWK-H-------M")</f>
        <v/>
      </c>
      <c r="AU4288" s="16" t="str">
        <f>IF(Vertragsdaten!AU4289="E01 „Ein-/Auszug (Umzug)“","E01",IF(Vertragsdaten!AU4289="E02 „Einzug/Neuanlage“","E02",IF(Vertragsdaten!AU4289="E03 „Lieferantenwechsel“","E03","ZD2")))</f>
        <v>ZD2</v>
      </c>
      <c r="AV4288" s="16" t="str">
        <f>IF(Vertragsdaten!AS4289="nein","Z18","Z15")</f>
        <v>Z15</v>
      </c>
      <c r="AW4288" s="16" t="str">
        <f>IF(Vertragsdaten!BC4289="","",VLOOKUP(Vertragsdaten!BC4289,'Dropdown-Werte'!$I$2:$J$5,2,FALSE))</f>
        <v/>
      </c>
      <c r="AX4288" s="16" t="str">
        <f t="shared" si="66"/>
        <v/>
      </c>
      <c r="AY4288" s="16" t="str">
        <f>IF(Vertragsdaten!BB4289="","",Vertragsdaten!BB4289)</f>
        <v/>
      </c>
      <c r="AZ4288" s="16" t="s">
        <v>93</v>
      </c>
      <c r="BA4288" s="16" t="s">
        <v>94</v>
      </c>
    </row>
    <row r="4289" spans="1:53">
      <c r="A4289" s="12" t="str">
        <f>IF(Vertragsdaten!AZ4290="","",Vertragsdaten!AZ4290)</f>
        <v/>
      </c>
      <c r="B4289" s="12"/>
      <c r="C4289" s="12"/>
      <c r="D4289" s="12"/>
      <c r="E4289" s="4" t="str">
        <f>IF(Vertragsdaten!M4290="","",Vertragsdaten!M4290)</f>
        <v/>
      </c>
      <c r="F4289" s="19">
        <f>Vertragsdaten!H4290</f>
        <v>0</v>
      </c>
      <c r="G4289" s="9"/>
      <c r="H4289" s="15" t="str">
        <f>IF(Vertragsdaten!J4290="","",Vertragsdaten!J4290)</f>
        <v/>
      </c>
      <c r="I4289" s="15" t="str">
        <f>IF(Vertragsdaten!K4290="","",Vertragsdaten!K4290)</f>
        <v/>
      </c>
      <c r="J4289" s="15" t="str">
        <f>IF(Vertragsdaten!L4290="","",Vertragsdaten!L4290)</f>
        <v/>
      </c>
      <c r="K4289" s="9"/>
      <c r="L4289" s="15" t="str">
        <f>IF(Vertragsdaten!J4290="","",Vertragsdaten!J4290)</f>
        <v/>
      </c>
      <c r="M4289" s="9" t="str">
        <f>IF(Vertragsdaten!I4290="","",Vertragsdaten!I4290)</f>
        <v/>
      </c>
      <c r="N4289" s="9"/>
      <c r="O4289" s="9" t="str">
        <f>IF(Vertragsdaten!W4290="","",Vertragsdaten!W4290)</f>
        <v/>
      </c>
      <c r="P4289" s="15" t="str">
        <f>IF(Vertragsdaten!R4290="","",Vertragsdaten!R4290)</f>
        <v/>
      </c>
      <c r="Q4289" s="15" t="str">
        <f>IF(Vertragsdaten!S4290="","",Vertragsdaten!S4290)</f>
        <v/>
      </c>
      <c r="R4289" s="9"/>
      <c r="S4289" s="15" t="str">
        <f>IF(Vertragsdaten!S4290="","",Vertragsdaten!T4290)</f>
        <v/>
      </c>
      <c r="T4289" s="15" t="str">
        <f>IF(Vertragsdaten!T4290="","",Vertragsdaten!U4290)</f>
        <v/>
      </c>
      <c r="U4289" s="9"/>
      <c r="V4289" s="16" t="str">
        <f>IF(Vertragsdaten!$V4290="","",Vertragsdaten!$V4290)</f>
        <v/>
      </c>
      <c r="W4289" s="9"/>
      <c r="X4289" s="9"/>
      <c r="Y4289" s="9"/>
      <c r="Z4289" s="9"/>
      <c r="AA4289" s="15" t="str">
        <f>IF(Vertragsdaten!AI4290="","",Vertragsdaten!AI4290)</f>
        <v/>
      </c>
      <c r="AB4289" s="15" t="str">
        <f>IF(Vertragsdaten!AJ4290="","",Vertragsdaten!AJ4290)</f>
        <v/>
      </c>
      <c r="AC4289" s="9"/>
      <c r="AD4289" s="15" t="str">
        <f>IF(Vertragsdaten!AK4290="","",Vertragsdaten!AK4290)</f>
        <v/>
      </c>
      <c r="AE4289" s="15" t="str">
        <f>IF(Vertragsdaten!AL4290="","",Vertragsdaten!AL4290)</f>
        <v/>
      </c>
      <c r="AF4289" s="16" t="s">
        <v>2</v>
      </c>
      <c r="AG4289" s="16" t="str">
        <f>IF(Vertragsdaten!G4290="","",Vertragsdaten!G4290)</f>
        <v/>
      </c>
      <c r="AH4289" s="9" t="str">
        <f>IF(Vertragsdaten!$AW4290="","",Vertragsdaten!AW4290)</f>
        <v/>
      </c>
      <c r="AI4289" s="9"/>
      <c r="AJ4289" s="9"/>
      <c r="AK4289" s="9"/>
      <c r="AL4289" s="15" t="str">
        <f>IF(Vertragsdaten!AM4290="","",Vertragsdaten!AM4290)</f>
        <v/>
      </c>
      <c r="AM4289" s="15" t="str">
        <f>IF(Vertragsdaten!AN4290="","",Vertragsdaten!AN4290)</f>
        <v/>
      </c>
      <c r="AN4289" s="9"/>
      <c r="AO4289" s="9"/>
      <c r="AP4289" s="22" t="str">
        <f>IF(Vertragsdaten!AQ4290="","",ROUND(Vertragsdaten!AQ4290,0))</f>
        <v/>
      </c>
      <c r="AQ4289" s="9"/>
      <c r="AR4289" s="15" t="str">
        <f>IF(Vertragsdaten!AR4290="","",Vertragsdaten!AR4290)</f>
        <v/>
      </c>
      <c r="AS4289" s="16" t="str">
        <f>IF(Vertragsdaten!$AW4290="","",Vertragsdaten!$AW4290)</f>
        <v/>
      </c>
      <c r="AT4289" s="16" t="str">
        <f>IF(Vertragsdaten!AO4290="","","11XSWK-H-------M")</f>
        <v/>
      </c>
      <c r="AU4289" s="16" t="str">
        <f>IF(Vertragsdaten!AU4290="E01 „Ein-/Auszug (Umzug)“","E01",IF(Vertragsdaten!AU4290="E02 „Einzug/Neuanlage“","E02",IF(Vertragsdaten!AU4290="E03 „Lieferantenwechsel“","E03","ZD2")))</f>
        <v>ZD2</v>
      </c>
      <c r="AV4289" s="16" t="str">
        <f>IF(Vertragsdaten!AS4290="nein","Z18","Z15")</f>
        <v>Z15</v>
      </c>
      <c r="AW4289" s="16" t="str">
        <f>IF(Vertragsdaten!BC4290="","",VLOOKUP(Vertragsdaten!BC4290,'Dropdown-Werte'!$I$2:$J$5,2,FALSE))</f>
        <v/>
      </c>
      <c r="AX4289" s="16" t="str">
        <f t="shared" si="66"/>
        <v/>
      </c>
      <c r="AY4289" s="16" t="str">
        <f>IF(Vertragsdaten!BB4290="","",Vertragsdaten!BB4290)</f>
        <v/>
      </c>
      <c r="AZ4289" s="16" t="s">
        <v>93</v>
      </c>
      <c r="BA4289" s="16" t="s">
        <v>94</v>
      </c>
    </row>
    <row r="4290" spans="1:53">
      <c r="A4290" s="12" t="str">
        <f>IF(Vertragsdaten!AZ4291="","",Vertragsdaten!AZ4291)</f>
        <v/>
      </c>
      <c r="B4290" s="12"/>
      <c r="C4290" s="12"/>
      <c r="D4290" s="12"/>
      <c r="E4290" s="4" t="str">
        <f>IF(Vertragsdaten!M4291="","",Vertragsdaten!M4291)</f>
        <v/>
      </c>
      <c r="F4290" s="19">
        <f>Vertragsdaten!H4291</f>
        <v>0</v>
      </c>
      <c r="G4290" s="9"/>
      <c r="H4290" s="15" t="str">
        <f>IF(Vertragsdaten!J4291="","",Vertragsdaten!J4291)</f>
        <v/>
      </c>
      <c r="I4290" s="15" t="str">
        <f>IF(Vertragsdaten!K4291="","",Vertragsdaten!K4291)</f>
        <v/>
      </c>
      <c r="J4290" s="15" t="str">
        <f>IF(Vertragsdaten!L4291="","",Vertragsdaten!L4291)</f>
        <v/>
      </c>
      <c r="K4290" s="9"/>
      <c r="L4290" s="15" t="str">
        <f>IF(Vertragsdaten!J4291="","",Vertragsdaten!J4291)</f>
        <v/>
      </c>
      <c r="M4290" s="9" t="str">
        <f>IF(Vertragsdaten!I4291="","",Vertragsdaten!I4291)</f>
        <v/>
      </c>
      <c r="N4290" s="9"/>
      <c r="O4290" s="9" t="str">
        <f>IF(Vertragsdaten!W4291="","",Vertragsdaten!W4291)</f>
        <v/>
      </c>
      <c r="P4290" s="15" t="str">
        <f>IF(Vertragsdaten!R4291="","",Vertragsdaten!R4291)</f>
        <v/>
      </c>
      <c r="Q4290" s="15" t="str">
        <f>IF(Vertragsdaten!S4291="","",Vertragsdaten!S4291)</f>
        <v/>
      </c>
      <c r="R4290" s="9"/>
      <c r="S4290" s="15" t="str">
        <f>IF(Vertragsdaten!S4291="","",Vertragsdaten!T4291)</f>
        <v/>
      </c>
      <c r="T4290" s="15" t="str">
        <f>IF(Vertragsdaten!T4291="","",Vertragsdaten!U4291)</f>
        <v/>
      </c>
      <c r="U4290" s="9"/>
      <c r="V4290" s="16" t="str">
        <f>IF(Vertragsdaten!$V4291="","",Vertragsdaten!$V4291)</f>
        <v/>
      </c>
      <c r="W4290" s="9"/>
      <c r="X4290" s="9"/>
      <c r="Y4290" s="9"/>
      <c r="Z4290" s="9"/>
      <c r="AA4290" s="15" t="str">
        <f>IF(Vertragsdaten!AI4291="","",Vertragsdaten!AI4291)</f>
        <v/>
      </c>
      <c r="AB4290" s="15" t="str">
        <f>IF(Vertragsdaten!AJ4291="","",Vertragsdaten!AJ4291)</f>
        <v/>
      </c>
      <c r="AC4290" s="9"/>
      <c r="AD4290" s="15" t="str">
        <f>IF(Vertragsdaten!AK4291="","",Vertragsdaten!AK4291)</f>
        <v/>
      </c>
      <c r="AE4290" s="15" t="str">
        <f>IF(Vertragsdaten!AL4291="","",Vertragsdaten!AL4291)</f>
        <v/>
      </c>
      <c r="AF4290" s="16" t="s">
        <v>2</v>
      </c>
      <c r="AG4290" s="16" t="str">
        <f>IF(Vertragsdaten!G4291="","",Vertragsdaten!G4291)</f>
        <v/>
      </c>
      <c r="AH4290" s="9" t="str">
        <f>IF(Vertragsdaten!$AW4291="","",Vertragsdaten!AW4291)</f>
        <v/>
      </c>
      <c r="AI4290" s="9"/>
      <c r="AJ4290" s="9"/>
      <c r="AK4290" s="9"/>
      <c r="AL4290" s="15" t="str">
        <f>IF(Vertragsdaten!AM4291="","",Vertragsdaten!AM4291)</f>
        <v/>
      </c>
      <c r="AM4290" s="15" t="str">
        <f>IF(Vertragsdaten!AN4291="","",Vertragsdaten!AN4291)</f>
        <v/>
      </c>
      <c r="AN4290" s="9"/>
      <c r="AO4290" s="9"/>
      <c r="AP4290" s="22" t="str">
        <f>IF(Vertragsdaten!AQ4291="","",ROUND(Vertragsdaten!AQ4291,0))</f>
        <v/>
      </c>
      <c r="AQ4290" s="9"/>
      <c r="AR4290" s="15" t="str">
        <f>IF(Vertragsdaten!AR4291="","",Vertragsdaten!AR4291)</f>
        <v/>
      </c>
      <c r="AS4290" s="16" t="str">
        <f>IF(Vertragsdaten!$AW4291="","",Vertragsdaten!$AW4291)</f>
        <v/>
      </c>
      <c r="AT4290" s="16" t="str">
        <f>IF(Vertragsdaten!AO4291="","","11XSWK-H-------M")</f>
        <v/>
      </c>
      <c r="AU4290" s="16" t="str">
        <f>IF(Vertragsdaten!AU4291="E01 „Ein-/Auszug (Umzug)“","E01",IF(Vertragsdaten!AU4291="E02 „Einzug/Neuanlage“","E02",IF(Vertragsdaten!AU4291="E03 „Lieferantenwechsel“","E03","ZD2")))</f>
        <v>ZD2</v>
      </c>
      <c r="AV4290" s="16" t="str">
        <f>IF(Vertragsdaten!AS4291="nein","Z18","Z15")</f>
        <v>Z15</v>
      </c>
      <c r="AW4290" s="16" t="str">
        <f>IF(Vertragsdaten!BC4291="","",VLOOKUP(Vertragsdaten!BC4291,'Dropdown-Werte'!$I$2:$J$5,2,FALSE))</f>
        <v/>
      </c>
      <c r="AX4290" s="16" t="str">
        <f t="shared" si="66"/>
        <v/>
      </c>
      <c r="AY4290" s="16" t="str">
        <f>IF(Vertragsdaten!BB4291="","",Vertragsdaten!BB4291)</f>
        <v/>
      </c>
      <c r="AZ4290" s="16" t="s">
        <v>93</v>
      </c>
      <c r="BA4290" s="16" t="s">
        <v>94</v>
      </c>
    </row>
    <row r="4291" spans="1:53">
      <c r="A4291" s="12" t="str">
        <f>IF(Vertragsdaten!AZ4292="","",Vertragsdaten!AZ4292)</f>
        <v/>
      </c>
      <c r="B4291" s="12"/>
      <c r="C4291" s="12"/>
      <c r="D4291" s="12"/>
      <c r="E4291" s="4" t="str">
        <f>IF(Vertragsdaten!M4292="","",Vertragsdaten!M4292)</f>
        <v/>
      </c>
      <c r="F4291" s="19">
        <f>Vertragsdaten!H4292</f>
        <v>0</v>
      </c>
      <c r="G4291" s="9"/>
      <c r="H4291" s="15" t="str">
        <f>IF(Vertragsdaten!J4292="","",Vertragsdaten!J4292)</f>
        <v/>
      </c>
      <c r="I4291" s="15" t="str">
        <f>IF(Vertragsdaten!K4292="","",Vertragsdaten!K4292)</f>
        <v/>
      </c>
      <c r="J4291" s="15" t="str">
        <f>IF(Vertragsdaten!L4292="","",Vertragsdaten!L4292)</f>
        <v/>
      </c>
      <c r="K4291" s="9"/>
      <c r="L4291" s="15" t="str">
        <f>IF(Vertragsdaten!J4292="","",Vertragsdaten!J4292)</f>
        <v/>
      </c>
      <c r="M4291" s="9" t="str">
        <f>IF(Vertragsdaten!I4292="","",Vertragsdaten!I4292)</f>
        <v/>
      </c>
      <c r="N4291" s="9"/>
      <c r="O4291" s="9" t="str">
        <f>IF(Vertragsdaten!W4292="","",Vertragsdaten!W4292)</f>
        <v/>
      </c>
      <c r="P4291" s="15" t="str">
        <f>IF(Vertragsdaten!R4292="","",Vertragsdaten!R4292)</f>
        <v/>
      </c>
      <c r="Q4291" s="15" t="str">
        <f>IF(Vertragsdaten!S4292="","",Vertragsdaten!S4292)</f>
        <v/>
      </c>
      <c r="R4291" s="9"/>
      <c r="S4291" s="15" t="str">
        <f>IF(Vertragsdaten!S4292="","",Vertragsdaten!T4292)</f>
        <v/>
      </c>
      <c r="T4291" s="15" t="str">
        <f>IF(Vertragsdaten!T4292="","",Vertragsdaten!U4292)</f>
        <v/>
      </c>
      <c r="U4291" s="9"/>
      <c r="V4291" s="16" t="str">
        <f>IF(Vertragsdaten!$V4292="","",Vertragsdaten!$V4292)</f>
        <v/>
      </c>
      <c r="W4291" s="9"/>
      <c r="X4291" s="9"/>
      <c r="Y4291" s="9"/>
      <c r="Z4291" s="9"/>
      <c r="AA4291" s="15" t="str">
        <f>IF(Vertragsdaten!AI4292="","",Vertragsdaten!AI4292)</f>
        <v/>
      </c>
      <c r="AB4291" s="15" t="str">
        <f>IF(Vertragsdaten!AJ4292="","",Vertragsdaten!AJ4292)</f>
        <v/>
      </c>
      <c r="AC4291" s="9"/>
      <c r="AD4291" s="15" t="str">
        <f>IF(Vertragsdaten!AK4292="","",Vertragsdaten!AK4292)</f>
        <v/>
      </c>
      <c r="AE4291" s="15" t="str">
        <f>IF(Vertragsdaten!AL4292="","",Vertragsdaten!AL4292)</f>
        <v/>
      </c>
      <c r="AF4291" s="16" t="s">
        <v>2</v>
      </c>
      <c r="AG4291" s="16" t="str">
        <f>IF(Vertragsdaten!G4292="","",Vertragsdaten!G4292)</f>
        <v/>
      </c>
      <c r="AH4291" s="9" t="str">
        <f>IF(Vertragsdaten!$AW4292="","",Vertragsdaten!AW4292)</f>
        <v/>
      </c>
      <c r="AI4291" s="9"/>
      <c r="AJ4291" s="9"/>
      <c r="AK4291" s="9"/>
      <c r="AL4291" s="15" t="str">
        <f>IF(Vertragsdaten!AM4292="","",Vertragsdaten!AM4292)</f>
        <v/>
      </c>
      <c r="AM4291" s="15" t="str">
        <f>IF(Vertragsdaten!AN4292="","",Vertragsdaten!AN4292)</f>
        <v/>
      </c>
      <c r="AN4291" s="9"/>
      <c r="AO4291" s="9"/>
      <c r="AP4291" s="22" t="str">
        <f>IF(Vertragsdaten!AQ4292="","",ROUND(Vertragsdaten!AQ4292,0))</f>
        <v/>
      </c>
      <c r="AQ4291" s="9"/>
      <c r="AR4291" s="15" t="str">
        <f>IF(Vertragsdaten!AR4292="","",Vertragsdaten!AR4292)</f>
        <v/>
      </c>
      <c r="AS4291" s="16" t="str">
        <f>IF(Vertragsdaten!$AW4292="","",Vertragsdaten!$AW4292)</f>
        <v/>
      </c>
      <c r="AT4291" s="16" t="str">
        <f>IF(Vertragsdaten!AO4292="","","11XSWK-H-------M")</f>
        <v/>
      </c>
      <c r="AU4291" s="16" t="str">
        <f>IF(Vertragsdaten!AU4292="E01 „Ein-/Auszug (Umzug)“","E01",IF(Vertragsdaten!AU4292="E02 „Einzug/Neuanlage“","E02",IF(Vertragsdaten!AU4292="E03 „Lieferantenwechsel“","E03","ZD2")))</f>
        <v>ZD2</v>
      </c>
      <c r="AV4291" s="16" t="str">
        <f>IF(Vertragsdaten!AS4292="nein","Z18","Z15")</f>
        <v>Z15</v>
      </c>
      <c r="AW4291" s="16" t="str">
        <f>IF(Vertragsdaten!BC4292="","",VLOOKUP(Vertragsdaten!BC4292,'Dropdown-Werte'!$I$2:$J$5,2,FALSE))</f>
        <v/>
      </c>
      <c r="AX4291" s="16" t="str">
        <f t="shared" si="66"/>
        <v/>
      </c>
      <c r="AY4291" s="16" t="str">
        <f>IF(Vertragsdaten!BB4292="","",Vertragsdaten!BB4292)</f>
        <v/>
      </c>
      <c r="AZ4291" s="16" t="s">
        <v>93</v>
      </c>
      <c r="BA4291" s="16" t="s">
        <v>94</v>
      </c>
    </row>
    <row r="4292" spans="1:53">
      <c r="A4292" s="12" t="str">
        <f>IF(Vertragsdaten!AZ4293="","",Vertragsdaten!AZ4293)</f>
        <v/>
      </c>
      <c r="B4292" s="12"/>
      <c r="C4292" s="12"/>
      <c r="D4292" s="12"/>
      <c r="E4292" s="4" t="str">
        <f>IF(Vertragsdaten!M4293="","",Vertragsdaten!M4293)</f>
        <v/>
      </c>
      <c r="F4292" s="19">
        <f>Vertragsdaten!H4293</f>
        <v>0</v>
      </c>
      <c r="G4292" s="9"/>
      <c r="H4292" s="15" t="str">
        <f>IF(Vertragsdaten!J4293="","",Vertragsdaten!J4293)</f>
        <v/>
      </c>
      <c r="I4292" s="15" t="str">
        <f>IF(Vertragsdaten!K4293="","",Vertragsdaten!K4293)</f>
        <v/>
      </c>
      <c r="J4292" s="15" t="str">
        <f>IF(Vertragsdaten!L4293="","",Vertragsdaten!L4293)</f>
        <v/>
      </c>
      <c r="K4292" s="9"/>
      <c r="L4292" s="15" t="str">
        <f>IF(Vertragsdaten!J4293="","",Vertragsdaten!J4293)</f>
        <v/>
      </c>
      <c r="M4292" s="9" t="str">
        <f>IF(Vertragsdaten!I4293="","",Vertragsdaten!I4293)</f>
        <v/>
      </c>
      <c r="N4292" s="9"/>
      <c r="O4292" s="9" t="str">
        <f>IF(Vertragsdaten!W4293="","",Vertragsdaten!W4293)</f>
        <v/>
      </c>
      <c r="P4292" s="15" t="str">
        <f>IF(Vertragsdaten!R4293="","",Vertragsdaten!R4293)</f>
        <v/>
      </c>
      <c r="Q4292" s="15" t="str">
        <f>IF(Vertragsdaten!S4293="","",Vertragsdaten!S4293)</f>
        <v/>
      </c>
      <c r="R4292" s="9"/>
      <c r="S4292" s="15" t="str">
        <f>IF(Vertragsdaten!S4293="","",Vertragsdaten!T4293)</f>
        <v/>
      </c>
      <c r="T4292" s="15" t="str">
        <f>IF(Vertragsdaten!T4293="","",Vertragsdaten!U4293)</f>
        <v/>
      </c>
      <c r="U4292" s="9"/>
      <c r="V4292" s="16" t="str">
        <f>IF(Vertragsdaten!$V4293="","",Vertragsdaten!$V4293)</f>
        <v/>
      </c>
      <c r="W4292" s="9"/>
      <c r="X4292" s="9"/>
      <c r="Y4292" s="9"/>
      <c r="Z4292" s="9"/>
      <c r="AA4292" s="15" t="str">
        <f>IF(Vertragsdaten!AI4293="","",Vertragsdaten!AI4293)</f>
        <v/>
      </c>
      <c r="AB4292" s="15" t="str">
        <f>IF(Vertragsdaten!AJ4293="","",Vertragsdaten!AJ4293)</f>
        <v/>
      </c>
      <c r="AC4292" s="9"/>
      <c r="AD4292" s="15" t="str">
        <f>IF(Vertragsdaten!AK4293="","",Vertragsdaten!AK4293)</f>
        <v/>
      </c>
      <c r="AE4292" s="15" t="str">
        <f>IF(Vertragsdaten!AL4293="","",Vertragsdaten!AL4293)</f>
        <v/>
      </c>
      <c r="AF4292" s="16" t="s">
        <v>2</v>
      </c>
      <c r="AG4292" s="16" t="str">
        <f>IF(Vertragsdaten!G4293="","",Vertragsdaten!G4293)</f>
        <v/>
      </c>
      <c r="AH4292" s="9" t="str">
        <f>IF(Vertragsdaten!$AW4293="","",Vertragsdaten!AW4293)</f>
        <v/>
      </c>
      <c r="AI4292" s="9"/>
      <c r="AJ4292" s="9"/>
      <c r="AK4292" s="9"/>
      <c r="AL4292" s="15" t="str">
        <f>IF(Vertragsdaten!AM4293="","",Vertragsdaten!AM4293)</f>
        <v/>
      </c>
      <c r="AM4292" s="15" t="str">
        <f>IF(Vertragsdaten!AN4293="","",Vertragsdaten!AN4293)</f>
        <v/>
      </c>
      <c r="AN4292" s="9"/>
      <c r="AO4292" s="9"/>
      <c r="AP4292" s="22" t="str">
        <f>IF(Vertragsdaten!AQ4293="","",ROUND(Vertragsdaten!AQ4293,0))</f>
        <v/>
      </c>
      <c r="AQ4292" s="9"/>
      <c r="AR4292" s="15" t="str">
        <f>IF(Vertragsdaten!AR4293="","",Vertragsdaten!AR4293)</f>
        <v/>
      </c>
      <c r="AS4292" s="16" t="str">
        <f>IF(Vertragsdaten!$AW4293="","",Vertragsdaten!$AW4293)</f>
        <v/>
      </c>
      <c r="AT4292" s="16" t="str">
        <f>IF(Vertragsdaten!AO4293="","","11XSWK-H-------M")</f>
        <v/>
      </c>
      <c r="AU4292" s="16" t="str">
        <f>IF(Vertragsdaten!AU4293="E01 „Ein-/Auszug (Umzug)“","E01",IF(Vertragsdaten!AU4293="E02 „Einzug/Neuanlage“","E02",IF(Vertragsdaten!AU4293="E03 „Lieferantenwechsel“","E03","ZD2")))</f>
        <v>ZD2</v>
      </c>
      <c r="AV4292" s="16" t="str">
        <f>IF(Vertragsdaten!AS4293="nein","Z18","Z15")</f>
        <v>Z15</v>
      </c>
      <c r="AW4292" s="16" t="str">
        <f>IF(Vertragsdaten!BC4293="","",VLOOKUP(Vertragsdaten!BC4293,'Dropdown-Werte'!$I$2:$J$5,2,FALSE))</f>
        <v/>
      </c>
      <c r="AX4292" s="16" t="str">
        <f t="shared" ref="AX4292:AX4355" si="67">AW4292</f>
        <v/>
      </c>
      <c r="AY4292" s="16" t="str">
        <f>IF(Vertragsdaten!BB4293="","",Vertragsdaten!BB4293)</f>
        <v/>
      </c>
      <c r="AZ4292" s="16" t="s">
        <v>93</v>
      </c>
      <c r="BA4292" s="16" t="s">
        <v>94</v>
      </c>
    </row>
    <row r="4293" spans="1:53">
      <c r="A4293" s="12" t="str">
        <f>IF(Vertragsdaten!AZ4294="","",Vertragsdaten!AZ4294)</f>
        <v/>
      </c>
      <c r="B4293" s="12"/>
      <c r="C4293" s="12"/>
      <c r="D4293" s="12"/>
      <c r="E4293" s="4" t="str">
        <f>IF(Vertragsdaten!M4294="","",Vertragsdaten!M4294)</f>
        <v/>
      </c>
      <c r="F4293" s="19">
        <f>Vertragsdaten!H4294</f>
        <v>0</v>
      </c>
      <c r="G4293" s="9"/>
      <c r="H4293" s="15" t="str">
        <f>IF(Vertragsdaten!J4294="","",Vertragsdaten!J4294)</f>
        <v/>
      </c>
      <c r="I4293" s="15" t="str">
        <f>IF(Vertragsdaten!K4294="","",Vertragsdaten!K4294)</f>
        <v/>
      </c>
      <c r="J4293" s="15" t="str">
        <f>IF(Vertragsdaten!L4294="","",Vertragsdaten!L4294)</f>
        <v/>
      </c>
      <c r="K4293" s="9"/>
      <c r="L4293" s="15" t="str">
        <f>IF(Vertragsdaten!J4294="","",Vertragsdaten!J4294)</f>
        <v/>
      </c>
      <c r="M4293" s="9" t="str">
        <f>IF(Vertragsdaten!I4294="","",Vertragsdaten!I4294)</f>
        <v/>
      </c>
      <c r="N4293" s="9"/>
      <c r="O4293" s="9" t="str">
        <f>IF(Vertragsdaten!W4294="","",Vertragsdaten!W4294)</f>
        <v/>
      </c>
      <c r="P4293" s="15" t="str">
        <f>IF(Vertragsdaten!R4294="","",Vertragsdaten!R4294)</f>
        <v/>
      </c>
      <c r="Q4293" s="15" t="str">
        <f>IF(Vertragsdaten!S4294="","",Vertragsdaten!S4294)</f>
        <v/>
      </c>
      <c r="R4293" s="9"/>
      <c r="S4293" s="15" t="str">
        <f>IF(Vertragsdaten!S4294="","",Vertragsdaten!T4294)</f>
        <v/>
      </c>
      <c r="T4293" s="15" t="str">
        <f>IF(Vertragsdaten!T4294="","",Vertragsdaten!U4294)</f>
        <v/>
      </c>
      <c r="U4293" s="9"/>
      <c r="V4293" s="16" t="str">
        <f>IF(Vertragsdaten!$V4294="","",Vertragsdaten!$V4294)</f>
        <v/>
      </c>
      <c r="W4293" s="9"/>
      <c r="X4293" s="9"/>
      <c r="Y4293" s="9"/>
      <c r="Z4293" s="9"/>
      <c r="AA4293" s="15" t="str">
        <f>IF(Vertragsdaten!AI4294="","",Vertragsdaten!AI4294)</f>
        <v/>
      </c>
      <c r="AB4293" s="15" t="str">
        <f>IF(Vertragsdaten!AJ4294="","",Vertragsdaten!AJ4294)</f>
        <v/>
      </c>
      <c r="AC4293" s="9"/>
      <c r="AD4293" s="15" t="str">
        <f>IF(Vertragsdaten!AK4294="","",Vertragsdaten!AK4294)</f>
        <v/>
      </c>
      <c r="AE4293" s="15" t="str">
        <f>IF(Vertragsdaten!AL4294="","",Vertragsdaten!AL4294)</f>
        <v/>
      </c>
      <c r="AF4293" s="16" t="s">
        <v>2</v>
      </c>
      <c r="AG4293" s="16" t="str">
        <f>IF(Vertragsdaten!G4294="","",Vertragsdaten!G4294)</f>
        <v/>
      </c>
      <c r="AH4293" s="9" t="str">
        <f>IF(Vertragsdaten!$AW4294="","",Vertragsdaten!AW4294)</f>
        <v/>
      </c>
      <c r="AI4293" s="9"/>
      <c r="AJ4293" s="9"/>
      <c r="AK4293" s="9"/>
      <c r="AL4293" s="15" t="str">
        <f>IF(Vertragsdaten!AM4294="","",Vertragsdaten!AM4294)</f>
        <v/>
      </c>
      <c r="AM4293" s="15" t="str">
        <f>IF(Vertragsdaten!AN4294="","",Vertragsdaten!AN4294)</f>
        <v/>
      </c>
      <c r="AN4293" s="9"/>
      <c r="AO4293" s="9"/>
      <c r="AP4293" s="22" t="str">
        <f>IF(Vertragsdaten!AQ4294="","",ROUND(Vertragsdaten!AQ4294,0))</f>
        <v/>
      </c>
      <c r="AQ4293" s="9"/>
      <c r="AR4293" s="15" t="str">
        <f>IF(Vertragsdaten!AR4294="","",Vertragsdaten!AR4294)</f>
        <v/>
      </c>
      <c r="AS4293" s="16" t="str">
        <f>IF(Vertragsdaten!$AW4294="","",Vertragsdaten!$AW4294)</f>
        <v/>
      </c>
      <c r="AT4293" s="16" t="str">
        <f>IF(Vertragsdaten!AO4294="","","11XSWK-H-------M")</f>
        <v/>
      </c>
      <c r="AU4293" s="16" t="str">
        <f>IF(Vertragsdaten!AU4294="E01 „Ein-/Auszug (Umzug)“","E01",IF(Vertragsdaten!AU4294="E02 „Einzug/Neuanlage“","E02",IF(Vertragsdaten!AU4294="E03 „Lieferantenwechsel“","E03","ZD2")))</f>
        <v>ZD2</v>
      </c>
      <c r="AV4293" s="16" t="str">
        <f>IF(Vertragsdaten!AS4294="nein","Z18","Z15")</f>
        <v>Z15</v>
      </c>
      <c r="AW4293" s="16" t="str">
        <f>IF(Vertragsdaten!BC4294="","",VLOOKUP(Vertragsdaten!BC4294,'Dropdown-Werte'!$I$2:$J$5,2,FALSE))</f>
        <v/>
      </c>
      <c r="AX4293" s="16" t="str">
        <f t="shared" si="67"/>
        <v/>
      </c>
      <c r="AY4293" s="16" t="str">
        <f>IF(Vertragsdaten!BB4294="","",Vertragsdaten!BB4294)</f>
        <v/>
      </c>
      <c r="AZ4293" s="16" t="s">
        <v>93</v>
      </c>
      <c r="BA4293" s="16" t="s">
        <v>94</v>
      </c>
    </row>
    <row r="4294" spans="1:53">
      <c r="A4294" s="12" t="str">
        <f>IF(Vertragsdaten!AZ4295="","",Vertragsdaten!AZ4295)</f>
        <v/>
      </c>
      <c r="B4294" s="12"/>
      <c r="C4294" s="12"/>
      <c r="D4294" s="12"/>
      <c r="E4294" s="4" t="str">
        <f>IF(Vertragsdaten!M4295="","",Vertragsdaten!M4295)</f>
        <v/>
      </c>
      <c r="F4294" s="19">
        <f>Vertragsdaten!H4295</f>
        <v>0</v>
      </c>
      <c r="G4294" s="9"/>
      <c r="H4294" s="15" t="str">
        <f>IF(Vertragsdaten!J4295="","",Vertragsdaten!J4295)</f>
        <v/>
      </c>
      <c r="I4294" s="15" t="str">
        <f>IF(Vertragsdaten!K4295="","",Vertragsdaten!K4295)</f>
        <v/>
      </c>
      <c r="J4294" s="15" t="str">
        <f>IF(Vertragsdaten!L4295="","",Vertragsdaten!L4295)</f>
        <v/>
      </c>
      <c r="K4294" s="9"/>
      <c r="L4294" s="15" t="str">
        <f>IF(Vertragsdaten!J4295="","",Vertragsdaten!J4295)</f>
        <v/>
      </c>
      <c r="M4294" s="9" t="str">
        <f>IF(Vertragsdaten!I4295="","",Vertragsdaten!I4295)</f>
        <v/>
      </c>
      <c r="N4294" s="9"/>
      <c r="O4294" s="9" t="str">
        <f>IF(Vertragsdaten!W4295="","",Vertragsdaten!W4295)</f>
        <v/>
      </c>
      <c r="P4294" s="15" t="str">
        <f>IF(Vertragsdaten!R4295="","",Vertragsdaten!R4295)</f>
        <v/>
      </c>
      <c r="Q4294" s="15" t="str">
        <f>IF(Vertragsdaten!S4295="","",Vertragsdaten!S4295)</f>
        <v/>
      </c>
      <c r="R4294" s="9"/>
      <c r="S4294" s="15" t="str">
        <f>IF(Vertragsdaten!S4295="","",Vertragsdaten!T4295)</f>
        <v/>
      </c>
      <c r="T4294" s="15" t="str">
        <f>IF(Vertragsdaten!T4295="","",Vertragsdaten!U4295)</f>
        <v/>
      </c>
      <c r="U4294" s="9"/>
      <c r="V4294" s="16" t="str">
        <f>IF(Vertragsdaten!$V4295="","",Vertragsdaten!$V4295)</f>
        <v/>
      </c>
      <c r="W4294" s="9"/>
      <c r="X4294" s="9"/>
      <c r="Y4294" s="9"/>
      <c r="Z4294" s="9"/>
      <c r="AA4294" s="15" t="str">
        <f>IF(Vertragsdaten!AI4295="","",Vertragsdaten!AI4295)</f>
        <v/>
      </c>
      <c r="AB4294" s="15" t="str">
        <f>IF(Vertragsdaten!AJ4295="","",Vertragsdaten!AJ4295)</f>
        <v/>
      </c>
      <c r="AC4294" s="9"/>
      <c r="AD4294" s="15" t="str">
        <f>IF(Vertragsdaten!AK4295="","",Vertragsdaten!AK4295)</f>
        <v/>
      </c>
      <c r="AE4294" s="15" t="str">
        <f>IF(Vertragsdaten!AL4295="","",Vertragsdaten!AL4295)</f>
        <v/>
      </c>
      <c r="AF4294" s="16" t="s">
        <v>2</v>
      </c>
      <c r="AG4294" s="16" t="str">
        <f>IF(Vertragsdaten!G4295="","",Vertragsdaten!G4295)</f>
        <v/>
      </c>
      <c r="AH4294" s="9" t="str">
        <f>IF(Vertragsdaten!$AW4295="","",Vertragsdaten!AW4295)</f>
        <v/>
      </c>
      <c r="AI4294" s="9"/>
      <c r="AJ4294" s="9"/>
      <c r="AK4294" s="9"/>
      <c r="AL4294" s="15" t="str">
        <f>IF(Vertragsdaten!AM4295="","",Vertragsdaten!AM4295)</f>
        <v/>
      </c>
      <c r="AM4294" s="15" t="str">
        <f>IF(Vertragsdaten!AN4295="","",Vertragsdaten!AN4295)</f>
        <v/>
      </c>
      <c r="AN4294" s="9"/>
      <c r="AO4294" s="9"/>
      <c r="AP4294" s="22" t="str">
        <f>IF(Vertragsdaten!AQ4295="","",ROUND(Vertragsdaten!AQ4295,0))</f>
        <v/>
      </c>
      <c r="AQ4294" s="9"/>
      <c r="AR4294" s="15" t="str">
        <f>IF(Vertragsdaten!AR4295="","",Vertragsdaten!AR4295)</f>
        <v/>
      </c>
      <c r="AS4294" s="16" t="str">
        <f>IF(Vertragsdaten!$AW4295="","",Vertragsdaten!$AW4295)</f>
        <v/>
      </c>
      <c r="AT4294" s="16" t="str">
        <f>IF(Vertragsdaten!AO4295="","","11XSWK-H-------M")</f>
        <v/>
      </c>
      <c r="AU4294" s="16" t="str">
        <f>IF(Vertragsdaten!AU4295="E01 „Ein-/Auszug (Umzug)“","E01",IF(Vertragsdaten!AU4295="E02 „Einzug/Neuanlage“","E02",IF(Vertragsdaten!AU4295="E03 „Lieferantenwechsel“","E03","ZD2")))</f>
        <v>ZD2</v>
      </c>
      <c r="AV4294" s="16" t="str">
        <f>IF(Vertragsdaten!AS4295="nein","Z18","Z15")</f>
        <v>Z15</v>
      </c>
      <c r="AW4294" s="16" t="str">
        <f>IF(Vertragsdaten!BC4295="","",VLOOKUP(Vertragsdaten!BC4295,'Dropdown-Werte'!$I$2:$J$5,2,FALSE))</f>
        <v/>
      </c>
      <c r="AX4294" s="16" t="str">
        <f t="shared" si="67"/>
        <v/>
      </c>
      <c r="AY4294" s="16" t="str">
        <f>IF(Vertragsdaten!BB4295="","",Vertragsdaten!BB4295)</f>
        <v/>
      </c>
      <c r="AZ4294" s="16" t="s">
        <v>93</v>
      </c>
      <c r="BA4294" s="16" t="s">
        <v>94</v>
      </c>
    </row>
    <row r="4295" spans="1:53">
      <c r="A4295" s="12" t="str">
        <f>IF(Vertragsdaten!AZ4296="","",Vertragsdaten!AZ4296)</f>
        <v/>
      </c>
      <c r="B4295" s="12"/>
      <c r="C4295" s="12"/>
      <c r="D4295" s="12"/>
      <c r="E4295" s="4" t="str">
        <f>IF(Vertragsdaten!M4296="","",Vertragsdaten!M4296)</f>
        <v/>
      </c>
      <c r="F4295" s="19">
        <f>Vertragsdaten!H4296</f>
        <v>0</v>
      </c>
      <c r="G4295" s="9"/>
      <c r="H4295" s="15" t="str">
        <f>IF(Vertragsdaten!J4296="","",Vertragsdaten!J4296)</f>
        <v/>
      </c>
      <c r="I4295" s="15" t="str">
        <f>IF(Vertragsdaten!K4296="","",Vertragsdaten!K4296)</f>
        <v/>
      </c>
      <c r="J4295" s="15" t="str">
        <f>IF(Vertragsdaten!L4296="","",Vertragsdaten!L4296)</f>
        <v/>
      </c>
      <c r="K4295" s="9"/>
      <c r="L4295" s="15" t="str">
        <f>IF(Vertragsdaten!J4296="","",Vertragsdaten!J4296)</f>
        <v/>
      </c>
      <c r="M4295" s="9" t="str">
        <f>IF(Vertragsdaten!I4296="","",Vertragsdaten!I4296)</f>
        <v/>
      </c>
      <c r="N4295" s="9"/>
      <c r="O4295" s="9" t="str">
        <f>IF(Vertragsdaten!W4296="","",Vertragsdaten!W4296)</f>
        <v/>
      </c>
      <c r="P4295" s="15" t="str">
        <f>IF(Vertragsdaten!R4296="","",Vertragsdaten!R4296)</f>
        <v/>
      </c>
      <c r="Q4295" s="15" t="str">
        <f>IF(Vertragsdaten!S4296="","",Vertragsdaten!S4296)</f>
        <v/>
      </c>
      <c r="R4295" s="9"/>
      <c r="S4295" s="15" t="str">
        <f>IF(Vertragsdaten!S4296="","",Vertragsdaten!T4296)</f>
        <v/>
      </c>
      <c r="T4295" s="15" t="str">
        <f>IF(Vertragsdaten!T4296="","",Vertragsdaten!U4296)</f>
        <v/>
      </c>
      <c r="U4295" s="9"/>
      <c r="V4295" s="16" t="str">
        <f>IF(Vertragsdaten!$V4296="","",Vertragsdaten!$V4296)</f>
        <v/>
      </c>
      <c r="W4295" s="9"/>
      <c r="X4295" s="9"/>
      <c r="Y4295" s="9"/>
      <c r="Z4295" s="9"/>
      <c r="AA4295" s="15" t="str">
        <f>IF(Vertragsdaten!AI4296="","",Vertragsdaten!AI4296)</f>
        <v/>
      </c>
      <c r="AB4295" s="15" t="str">
        <f>IF(Vertragsdaten!AJ4296="","",Vertragsdaten!AJ4296)</f>
        <v/>
      </c>
      <c r="AC4295" s="9"/>
      <c r="AD4295" s="15" t="str">
        <f>IF(Vertragsdaten!AK4296="","",Vertragsdaten!AK4296)</f>
        <v/>
      </c>
      <c r="AE4295" s="15" t="str">
        <f>IF(Vertragsdaten!AL4296="","",Vertragsdaten!AL4296)</f>
        <v/>
      </c>
      <c r="AF4295" s="16" t="s">
        <v>2</v>
      </c>
      <c r="AG4295" s="16" t="str">
        <f>IF(Vertragsdaten!G4296="","",Vertragsdaten!G4296)</f>
        <v/>
      </c>
      <c r="AH4295" s="9" t="str">
        <f>IF(Vertragsdaten!$AW4296="","",Vertragsdaten!AW4296)</f>
        <v/>
      </c>
      <c r="AI4295" s="9"/>
      <c r="AJ4295" s="9"/>
      <c r="AK4295" s="9"/>
      <c r="AL4295" s="15" t="str">
        <f>IF(Vertragsdaten!AM4296="","",Vertragsdaten!AM4296)</f>
        <v/>
      </c>
      <c r="AM4295" s="15" t="str">
        <f>IF(Vertragsdaten!AN4296="","",Vertragsdaten!AN4296)</f>
        <v/>
      </c>
      <c r="AN4295" s="9"/>
      <c r="AO4295" s="9"/>
      <c r="AP4295" s="22" t="str">
        <f>IF(Vertragsdaten!AQ4296="","",ROUND(Vertragsdaten!AQ4296,0))</f>
        <v/>
      </c>
      <c r="AQ4295" s="9"/>
      <c r="AR4295" s="15" t="str">
        <f>IF(Vertragsdaten!AR4296="","",Vertragsdaten!AR4296)</f>
        <v/>
      </c>
      <c r="AS4295" s="16" t="str">
        <f>IF(Vertragsdaten!$AW4296="","",Vertragsdaten!$AW4296)</f>
        <v/>
      </c>
      <c r="AT4295" s="16" t="str">
        <f>IF(Vertragsdaten!AO4296="","","11XSWK-H-------M")</f>
        <v/>
      </c>
      <c r="AU4295" s="16" t="str">
        <f>IF(Vertragsdaten!AU4296="E01 „Ein-/Auszug (Umzug)“","E01",IF(Vertragsdaten!AU4296="E02 „Einzug/Neuanlage“","E02",IF(Vertragsdaten!AU4296="E03 „Lieferantenwechsel“","E03","ZD2")))</f>
        <v>ZD2</v>
      </c>
      <c r="AV4295" s="16" t="str">
        <f>IF(Vertragsdaten!AS4296="nein","Z18","Z15")</f>
        <v>Z15</v>
      </c>
      <c r="AW4295" s="16" t="str">
        <f>IF(Vertragsdaten!BC4296="","",VLOOKUP(Vertragsdaten!BC4296,'Dropdown-Werte'!$I$2:$J$5,2,FALSE))</f>
        <v/>
      </c>
      <c r="AX4295" s="16" t="str">
        <f t="shared" si="67"/>
        <v/>
      </c>
      <c r="AY4295" s="16" t="str">
        <f>IF(Vertragsdaten!BB4296="","",Vertragsdaten!BB4296)</f>
        <v/>
      </c>
      <c r="AZ4295" s="16" t="s">
        <v>93</v>
      </c>
      <c r="BA4295" s="16" t="s">
        <v>94</v>
      </c>
    </row>
    <row r="4296" spans="1:53">
      <c r="A4296" s="12" t="str">
        <f>IF(Vertragsdaten!AZ4297="","",Vertragsdaten!AZ4297)</f>
        <v/>
      </c>
      <c r="B4296" s="12"/>
      <c r="C4296" s="12"/>
      <c r="D4296" s="12"/>
      <c r="E4296" s="4" t="str">
        <f>IF(Vertragsdaten!M4297="","",Vertragsdaten!M4297)</f>
        <v/>
      </c>
      <c r="F4296" s="19">
        <f>Vertragsdaten!H4297</f>
        <v>0</v>
      </c>
      <c r="G4296" s="9"/>
      <c r="H4296" s="15" t="str">
        <f>IF(Vertragsdaten!J4297="","",Vertragsdaten!J4297)</f>
        <v/>
      </c>
      <c r="I4296" s="15" t="str">
        <f>IF(Vertragsdaten!K4297="","",Vertragsdaten!K4297)</f>
        <v/>
      </c>
      <c r="J4296" s="15" t="str">
        <f>IF(Vertragsdaten!L4297="","",Vertragsdaten!L4297)</f>
        <v/>
      </c>
      <c r="K4296" s="9"/>
      <c r="L4296" s="15" t="str">
        <f>IF(Vertragsdaten!J4297="","",Vertragsdaten!J4297)</f>
        <v/>
      </c>
      <c r="M4296" s="9" t="str">
        <f>IF(Vertragsdaten!I4297="","",Vertragsdaten!I4297)</f>
        <v/>
      </c>
      <c r="N4296" s="9"/>
      <c r="O4296" s="9" t="str">
        <f>IF(Vertragsdaten!W4297="","",Vertragsdaten!W4297)</f>
        <v/>
      </c>
      <c r="P4296" s="15" t="str">
        <f>IF(Vertragsdaten!R4297="","",Vertragsdaten!R4297)</f>
        <v/>
      </c>
      <c r="Q4296" s="15" t="str">
        <f>IF(Vertragsdaten!S4297="","",Vertragsdaten!S4297)</f>
        <v/>
      </c>
      <c r="R4296" s="9"/>
      <c r="S4296" s="15" t="str">
        <f>IF(Vertragsdaten!S4297="","",Vertragsdaten!T4297)</f>
        <v/>
      </c>
      <c r="T4296" s="15" t="str">
        <f>IF(Vertragsdaten!T4297="","",Vertragsdaten!U4297)</f>
        <v/>
      </c>
      <c r="U4296" s="9"/>
      <c r="V4296" s="16" t="str">
        <f>IF(Vertragsdaten!$V4297="","",Vertragsdaten!$V4297)</f>
        <v/>
      </c>
      <c r="W4296" s="9"/>
      <c r="X4296" s="9"/>
      <c r="Y4296" s="9"/>
      <c r="Z4296" s="9"/>
      <c r="AA4296" s="15" t="str">
        <f>IF(Vertragsdaten!AI4297="","",Vertragsdaten!AI4297)</f>
        <v/>
      </c>
      <c r="AB4296" s="15" t="str">
        <f>IF(Vertragsdaten!AJ4297="","",Vertragsdaten!AJ4297)</f>
        <v/>
      </c>
      <c r="AC4296" s="9"/>
      <c r="AD4296" s="15" t="str">
        <f>IF(Vertragsdaten!AK4297="","",Vertragsdaten!AK4297)</f>
        <v/>
      </c>
      <c r="AE4296" s="15" t="str">
        <f>IF(Vertragsdaten!AL4297="","",Vertragsdaten!AL4297)</f>
        <v/>
      </c>
      <c r="AF4296" s="16" t="s">
        <v>2</v>
      </c>
      <c r="AG4296" s="16" t="str">
        <f>IF(Vertragsdaten!G4297="","",Vertragsdaten!G4297)</f>
        <v/>
      </c>
      <c r="AH4296" s="9" t="str">
        <f>IF(Vertragsdaten!$AW4297="","",Vertragsdaten!AW4297)</f>
        <v/>
      </c>
      <c r="AI4296" s="9"/>
      <c r="AJ4296" s="9"/>
      <c r="AK4296" s="9"/>
      <c r="AL4296" s="15" t="str">
        <f>IF(Vertragsdaten!AM4297="","",Vertragsdaten!AM4297)</f>
        <v/>
      </c>
      <c r="AM4296" s="15" t="str">
        <f>IF(Vertragsdaten!AN4297="","",Vertragsdaten!AN4297)</f>
        <v/>
      </c>
      <c r="AN4296" s="9"/>
      <c r="AO4296" s="9"/>
      <c r="AP4296" s="22" t="str">
        <f>IF(Vertragsdaten!AQ4297="","",ROUND(Vertragsdaten!AQ4297,0))</f>
        <v/>
      </c>
      <c r="AQ4296" s="9"/>
      <c r="AR4296" s="15" t="str">
        <f>IF(Vertragsdaten!AR4297="","",Vertragsdaten!AR4297)</f>
        <v/>
      </c>
      <c r="AS4296" s="16" t="str">
        <f>IF(Vertragsdaten!$AW4297="","",Vertragsdaten!$AW4297)</f>
        <v/>
      </c>
      <c r="AT4296" s="16" t="str">
        <f>IF(Vertragsdaten!AO4297="","","11XSWK-H-------M")</f>
        <v/>
      </c>
      <c r="AU4296" s="16" t="str">
        <f>IF(Vertragsdaten!AU4297="E01 „Ein-/Auszug (Umzug)“","E01",IF(Vertragsdaten!AU4297="E02 „Einzug/Neuanlage“","E02",IF(Vertragsdaten!AU4297="E03 „Lieferantenwechsel“","E03","ZD2")))</f>
        <v>ZD2</v>
      </c>
      <c r="AV4296" s="16" t="str">
        <f>IF(Vertragsdaten!AS4297="nein","Z18","Z15")</f>
        <v>Z15</v>
      </c>
      <c r="AW4296" s="16" t="str">
        <f>IF(Vertragsdaten!BC4297="","",VLOOKUP(Vertragsdaten!BC4297,'Dropdown-Werte'!$I$2:$J$5,2,FALSE))</f>
        <v/>
      </c>
      <c r="AX4296" s="16" t="str">
        <f t="shared" si="67"/>
        <v/>
      </c>
      <c r="AY4296" s="16" t="str">
        <f>IF(Vertragsdaten!BB4297="","",Vertragsdaten!BB4297)</f>
        <v/>
      </c>
      <c r="AZ4296" s="16" t="s">
        <v>93</v>
      </c>
      <c r="BA4296" s="16" t="s">
        <v>94</v>
      </c>
    </row>
    <row r="4297" spans="1:53">
      <c r="A4297" s="12" t="str">
        <f>IF(Vertragsdaten!AZ4298="","",Vertragsdaten!AZ4298)</f>
        <v/>
      </c>
      <c r="B4297" s="12"/>
      <c r="C4297" s="12"/>
      <c r="D4297" s="12"/>
      <c r="E4297" s="4" t="str">
        <f>IF(Vertragsdaten!M4298="","",Vertragsdaten!M4298)</f>
        <v/>
      </c>
      <c r="F4297" s="19">
        <f>Vertragsdaten!H4298</f>
        <v>0</v>
      </c>
      <c r="G4297" s="9"/>
      <c r="H4297" s="15" t="str">
        <f>IF(Vertragsdaten!J4298="","",Vertragsdaten!J4298)</f>
        <v/>
      </c>
      <c r="I4297" s="15" t="str">
        <f>IF(Vertragsdaten!K4298="","",Vertragsdaten!K4298)</f>
        <v/>
      </c>
      <c r="J4297" s="15" t="str">
        <f>IF(Vertragsdaten!L4298="","",Vertragsdaten!L4298)</f>
        <v/>
      </c>
      <c r="K4297" s="9"/>
      <c r="L4297" s="15" t="str">
        <f>IF(Vertragsdaten!J4298="","",Vertragsdaten!J4298)</f>
        <v/>
      </c>
      <c r="M4297" s="9" t="str">
        <f>IF(Vertragsdaten!I4298="","",Vertragsdaten!I4298)</f>
        <v/>
      </c>
      <c r="N4297" s="9"/>
      <c r="O4297" s="9" t="str">
        <f>IF(Vertragsdaten!W4298="","",Vertragsdaten!W4298)</f>
        <v/>
      </c>
      <c r="P4297" s="15" t="str">
        <f>IF(Vertragsdaten!R4298="","",Vertragsdaten!R4298)</f>
        <v/>
      </c>
      <c r="Q4297" s="15" t="str">
        <f>IF(Vertragsdaten!S4298="","",Vertragsdaten!S4298)</f>
        <v/>
      </c>
      <c r="R4297" s="9"/>
      <c r="S4297" s="15" t="str">
        <f>IF(Vertragsdaten!S4298="","",Vertragsdaten!T4298)</f>
        <v/>
      </c>
      <c r="T4297" s="15" t="str">
        <f>IF(Vertragsdaten!T4298="","",Vertragsdaten!U4298)</f>
        <v/>
      </c>
      <c r="U4297" s="9"/>
      <c r="V4297" s="16" t="str">
        <f>IF(Vertragsdaten!$V4298="","",Vertragsdaten!$V4298)</f>
        <v/>
      </c>
      <c r="W4297" s="9"/>
      <c r="X4297" s="9"/>
      <c r="Y4297" s="9"/>
      <c r="Z4297" s="9"/>
      <c r="AA4297" s="15" t="str">
        <f>IF(Vertragsdaten!AI4298="","",Vertragsdaten!AI4298)</f>
        <v/>
      </c>
      <c r="AB4297" s="15" t="str">
        <f>IF(Vertragsdaten!AJ4298="","",Vertragsdaten!AJ4298)</f>
        <v/>
      </c>
      <c r="AC4297" s="9"/>
      <c r="AD4297" s="15" t="str">
        <f>IF(Vertragsdaten!AK4298="","",Vertragsdaten!AK4298)</f>
        <v/>
      </c>
      <c r="AE4297" s="15" t="str">
        <f>IF(Vertragsdaten!AL4298="","",Vertragsdaten!AL4298)</f>
        <v/>
      </c>
      <c r="AF4297" s="16" t="s">
        <v>2</v>
      </c>
      <c r="AG4297" s="16" t="str">
        <f>IF(Vertragsdaten!G4298="","",Vertragsdaten!G4298)</f>
        <v/>
      </c>
      <c r="AH4297" s="9" t="str">
        <f>IF(Vertragsdaten!$AW4298="","",Vertragsdaten!AW4298)</f>
        <v/>
      </c>
      <c r="AI4297" s="9"/>
      <c r="AJ4297" s="9"/>
      <c r="AK4297" s="9"/>
      <c r="AL4297" s="15" t="str">
        <f>IF(Vertragsdaten!AM4298="","",Vertragsdaten!AM4298)</f>
        <v/>
      </c>
      <c r="AM4297" s="15" t="str">
        <f>IF(Vertragsdaten!AN4298="","",Vertragsdaten!AN4298)</f>
        <v/>
      </c>
      <c r="AN4297" s="9"/>
      <c r="AO4297" s="9"/>
      <c r="AP4297" s="22" t="str">
        <f>IF(Vertragsdaten!AQ4298="","",ROUND(Vertragsdaten!AQ4298,0))</f>
        <v/>
      </c>
      <c r="AQ4297" s="9"/>
      <c r="AR4297" s="15" t="str">
        <f>IF(Vertragsdaten!AR4298="","",Vertragsdaten!AR4298)</f>
        <v/>
      </c>
      <c r="AS4297" s="16" t="str">
        <f>IF(Vertragsdaten!$AW4298="","",Vertragsdaten!$AW4298)</f>
        <v/>
      </c>
      <c r="AT4297" s="16" t="str">
        <f>IF(Vertragsdaten!AO4298="","","11XSWK-H-------M")</f>
        <v/>
      </c>
      <c r="AU4297" s="16" t="str">
        <f>IF(Vertragsdaten!AU4298="E01 „Ein-/Auszug (Umzug)“","E01",IF(Vertragsdaten!AU4298="E02 „Einzug/Neuanlage“","E02",IF(Vertragsdaten!AU4298="E03 „Lieferantenwechsel“","E03","ZD2")))</f>
        <v>ZD2</v>
      </c>
      <c r="AV4297" s="16" t="str">
        <f>IF(Vertragsdaten!AS4298="nein","Z18","Z15")</f>
        <v>Z15</v>
      </c>
      <c r="AW4297" s="16" t="str">
        <f>IF(Vertragsdaten!BC4298="","",VLOOKUP(Vertragsdaten!BC4298,'Dropdown-Werte'!$I$2:$J$5,2,FALSE))</f>
        <v/>
      </c>
      <c r="AX4297" s="16" t="str">
        <f t="shared" si="67"/>
        <v/>
      </c>
      <c r="AY4297" s="16" t="str">
        <f>IF(Vertragsdaten!BB4298="","",Vertragsdaten!BB4298)</f>
        <v/>
      </c>
      <c r="AZ4297" s="16" t="s">
        <v>93</v>
      </c>
      <c r="BA4297" s="16" t="s">
        <v>94</v>
      </c>
    </row>
    <row r="4298" spans="1:53">
      <c r="A4298" s="12" t="str">
        <f>IF(Vertragsdaten!AZ4299="","",Vertragsdaten!AZ4299)</f>
        <v/>
      </c>
      <c r="B4298" s="12"/>
      <c r="C4298" s="12"/>
      <c r="D4298" s="12"/>
      <c r="E4298" s="4" t="str">
        <f>IF(Vertragsdaten!M4299="","",Vertragsdaten!M4299)</f>
        <v/>
      </c>
      <c r="F4298" s="19">
        <f>Vertragsdaten!H4299</f>
        <v>0</v>
      </c>
      <c r="G4298" s="9"/>
      <c r="H4298" s="15" t="str">
        <f>IF(Vertragsdaten!J4299="","",Vertragsdaten!J4299)</f>
        <v/>
      </c>
      <c r="I4298" s="15" t="str">
        <f>IF(Vertragsdaten!K4299="","",Vertragsdaten!K4299)</f>
        <v/>
      </c>
      <c r="J4298" s="15" t="str">
        <f>IF(Vertragsdaten!L4299="","",Vertragsdaten!L4299)</f>
        <v/>
      </c>
      <c r="K4298" s="9"/>
      <c r="L4298" s="15" t="str">
        <f>IF(Vertragsdaten!J4299="","",Vertragsdaten!J4299)</f>
        <v/>
      </c>
      <c r="M4298" s="9" t="str">
        <f>IF(Vertragsdaten!I4299="","",Vertragsdaten!I4299)</f>
        <v/>
      </c>
      <c r="N4298" s="9"/>
      <c r="O4298" s="9" t="str">
        <f>IF(Vertragsdaten!W4299="","",Vertragsdaten!W4299)</f>
        <v/>
      </c>
      <c r="P4298" s="15" t="str">
        <f>IF(Vertragsdaten!R4299="","",Vertragsdaten!R4299)</f>
        <v/>
      </c>
      <c r="Q4298" s="15" t="str">
        <f>IF(Vertragsdaten!S4299="","",Vertragsdaten!S4299)</f>
        <v/>
      </c>
      <c r="R4298" s="9"/>
      <c r="S4298" s="15" t="str">
        <f>IF(Vertragsdaten!S4299="","",Vertragsdaten!T4299)</f>
        <v/>
      </c>
      <c r="T4298" s="15" t="str">
        <f>IF(Vertragsdaten!T4299="","",Vertragsdaten!U4299)</f>
        <v/>
      </c>
      <c r="U4298" s="9"/>
      <c r="V4298" s="16" t="str">
        <f>IF(Vertragsdaten!$V4299="","",Vertragsdaten!$V4299)</f>
        <v/>
      </c>
      <c r="W4298" s="9"/>
      <c r="X4298" s="9"/>
      <c r="Y4298" s="9"/>
      <c r="Z4298" s="9"/>
      <c r="AA4298" s="15" t="str">
        <f>IF(Vertragsdaten!AI4299="","",Vertragsdaten!AI4299)</f>
        <v/>
      </c>
      <c r="AB4298" s="15" t="str">
        <f>IF(Vertragsdaten!AJ4299="","",Vertragsdaten!AJ4299)</f>
        <v/>
      </c>
      <c r="AC4298" s="9"/>
      <c r="AD4298" s="15" t="str">
        <f>IF(Vertragsdaten!AK4299="","",Vertragsdaten!AK4299)</f>
        <v/>
      </c>
      <c r="AE4298" s="15" t="str">
        <f>IF(Vertragsdaten!AL4299="","",Vertragsdaten!AL4299)</f>
        <v/>
      </c>
      <c r="AF4298" s="16" t="s">
        <v>2</v>
      </c>
      <c r="AG4298" s="16" t="str">
        <f>IF(Vertragsdaten!G4299="","",Vertragsdaten!G4299)</f>
        <v/>
      </c>
      <c r="AH4298" s="9" t="str">
        <f>IF(Vertragsdaten!$AW4299="","",Vertragsdaten!AW4299)</f>
        <v/>
      </c>
      <c r="AI4298" s="9"/>
      <c r="AJ4298" s="9"/>
      <c r="AK4298" s="9"/>
      <c r="AL4298" s="15" t="str">
        <f>IF(Vertragsdaten!AM4299="","",Vertragsdaten!AM4299)</f>
        <v/>
      </c>
      <c r="AM4298" s="15" t="str">
        <f>IF(Vertragsdaten!AN4299="","",Vertragsdaten!AN4299)</f>
        <v/>
      </c>
      <c r="AN4298" s="9"/>
      <c r="AO4298" s="9"/>
      <c r="AP4298" s="22" t="str">
        <f>IF(Vertragsdaten!AQ4299="","",ROUND(Vertragsdaten!AQ4299,0))</f>
        <v/>
      </c>
      <c r="AQ4298" s="9"/>
      <c r="AR4298" s="15" t="str">
        <f>IF(Vertragsdaten!AR4299="","",Vertragsdaten!AR4299)</f>
        <v/>
      </c>
      <c r="AS4298" s="16" t="str">
        <f>IF(Vertragsdaten!$AW4299="","",Vertragsdaten!$AW4299)</f>
        <v/>
      </c>
      <c r="AT4298" s="16" t="str">
        <f>IF(Vertragsdaten!AO4299="","","11XSWK-H-------M")</f>
        <v/>
      </c>
      <c r="AU4298" s="16" t="str">
        <f>IF(Vertragsdaten!AU4299="E01 „Ein-/Auszug (Umzug)“","E01",IF(Vertragsdaten!AU4299="E02 „Einzug/Neuanlage“","E02",IF(Vertragsdaten!AU4299="E03 „Lieferantenwechsel“","E03","ZD2")))</f>
        <v>ZD2</v>
      </c>
      <c r="AV4298" s="16" t="str">
        <f>IF(Vertragsdaten!AS4299="nein","Z18","Z15")</f>
        <v>Z15</v>
      </c>
      <c r="AW4298" s="16" t="str">
        <f>IF(Vertragsdaten!BC4299="","",VLOOKUP(Vertragsdaten!BC4299,'Dropdown-Werte'!$I$2:$J$5,2,FALSE))</f>
        <v/>
      </c>
      <c r="AX4298" s="16" t="str">
        <f t="shared" si="67"/>
        <v/>
      </c>
      <c r="AY4298" s="16" t="str">
        <f>IF(Vertragsdaten!BB4299="","",Vertragsdaten!BB4299)</f>
        <v/>
      </c>
      <c r="AZ4298" s="16" t="s">
        <v>93</v>
      </c>
      <c r="BA4298" s="16" t="s">
        <v>94</v>
      </c>
    </row>
    <row r="4299" spans="1:53">
      <c r="A4299" s="12" t="str">
        <f>IF(Vertragsdaten!AZ4300="","",Vertragsdaten!AZ4300)</f>
        <v/>
      </c>
      <c r="B4299" s="12"/>
      <c r="C4299" s="12"/>
      <c r="D4299" s="12"/>
      <c r="E4299" s="4" t="str">
        <f>IF(Vertragsdaten!M4300="","",Vertragsdaten!M4300)</f>
        <v/>
      </c>
      <c r="F4299" s="19">
        <f>Vertragsdaten!H4300</f>
        <v>0</v>
      </c>
      <c r="G4299" s="9"/>
      <c r="H4299" s="15" t="str">
        <f>IF(Vertragsdaten!J4300="","",Vertragsdaten!J4300)</f>
        <v/>
      </c>
      <c r="I4299" s="15" t="str">
        <f>IF(Vertragsdaten!K4300="","",Vertragsdaten!K4300)</f>
        <v/>
      </c>
      <c r="J4299" s="15" t="str">
        <f>IF(Vertragsdaten!L4300="","",Vertragsdaten!L4300)</f>
        <v/>
      </c>
      <c r="K4299" s="9"/>
      <c r="L4299" s="15" t="str">
        <f>IF(Vertragsdaten!J4300="","",Vertragsdaten!J4300)</f>
        <v/>
      </c>
      <c r="M4299" s="9" t="str">
        <f>IF(Vertragsdaten!I4300="","",Vertragsdaten!I4300)</f>
        <v/>
      </c>
      <c r="N4299" s="9"/>
      <c r="O4299" s="9" t="str">
        <f>IF(Vertragsdaten!W4300="","",Vertragsdaten!W4300)</f>
        <v/>
      </c>
      <c r="P4299" s="15" t="str">
        <f>IF(Vertragsdaten!R4300="","",Vertragsdaten!R4300)</f>
        <v/>
      </c>
      <c r="Q4299" s="15" t="str">
        <f>IF(Vertragsdaten!S4300="","",Vertragsdaten!S4300)</f>
        <v/>
      </c>
      <c r="R4299" s="9"/>
      <c r="S4299" s="15" t="str">
        <f>IF(Vertragsdaten!S4300="","",Vertragsdaten!T4300)</f>
        <v/>
      </c>
      <c r="T4299" s="15" t="str">
        <f>IF(Vertragsdaten!T4300="","",Vertragsdaten!U4300)</f>
        <v/>
      </c>
      <c r="U4299" s="9"/>
      <c r="V4299" s="16" t="str">
        <f>IF(Vertragsdaten!$V4300="","",Vertragsdaten!$V4300)</f>
        <v/>
      </c>
      <c r="W4299" s="9"/>
      <c r="X4299" s="9"/>
      <c r="Y4299" s="9"/>
      <c r="Z4299" s="9"/>
      <c r="AA4299" s="15" t="str">
        <f>IF(Vertragsdaten!AI4300="","",Vertragsdaten!AI4300)</f>
        <v/>
      </c>
      <c r="AB4299" s="15" t="str">
        <f>IF(Vertragsdaten!AJ4300="","",Vertragsdaten!AJ4300)</f>
        <v/>
      </c>
      <c r="AC4299" s="9"/>
      <c r="AD4299" s="15" t="str">
        <f>IF(Vertragsdaten!AK4300="","",Vertragsdaten!AK4300)</f>
        <v/>
      </c>
      <c r="AE4299" s="15" t="str">
        <f>IF(Vertragsdaten!AL4300="","",Vertragsdaten!AL4300)</f>
        <v/>
      </c>
      <c r="AF4299" s="16" t="s">
        <v>2</v>
      </c>
      <c r="AG4299" s="16" t="str">
        <f>IF(Vertragsdaten!G4300="","",Vertragsdaten!G4300)</f>
        <v/>
      </c>
      <c r="AH4299" s="9" t="str">
        <f>IF(Vertragsdaten!$AW4300="","",Vertragsdaten!AW4300)</f>
        <v/>
      </c>
      <c r="AI4299" s="9"/>
      <c r="AJ4299" s="9"/>
      <c r="AK4299" s="9"/>
      <c r="AL4299" s="15" t="str">
        <f>IF(Vertragsdaten!AM4300="","",Vertragsdaten!AM4300)</f>
        <v/>
      </c>
      <c r="AM4299" s="15" t="str">
        <f>IF(Vertragsdaten!AN4300="","",Vertragsdaten!AN4300)</f>
        <v/>
      </c>
      <c r="AN4299" s="9"/>
      <c r="AO4299" s="9"/>
      <c r="AP4299" s="22" t="str">
        <f>IF(Vertragsdaten!AQ4300="","",ROUND(Vertragsdaten!AQ4300,0))</f>
        <v/>
      </c>
      <c r="AQ4299" s="9"/>
      <c r="AR4299" s="15" t="str">
        <f>IF(Vertragsdaten!AR4300="","",Vertragsdaten!AR4300)</f>
        <v/>
      </c>
      <c r="AS4299" s="16" t="str">
        <f>IF(Vertragsdaten!$AW4300="","",Vertragsdaten!$AW4300)</f>
        <v/>
      </c>
      <c r="AT4299" s="16" t="str">
        <f>IF(Vertragsdaten!AO4300="","","11XSWK-H-------M")</f>
        <v/>
      </c>
      <c r="AU4299" s="16" t="str">
        <f>IF(Vertragsdaten!AU4300="E01 „Ein-/Auszug (Umzug)“","E01",IF(Vertragsdaten!AU4300="E02 „Einzug/Neuanlage“","E02",IF(Vertragsdaten!AU4300="E03 „Lieferantenwechsel“","E03","ZD2")))</f>
        <v>ZD2</v>
      </c>
      <c r="AV4299" s="16" t="str">
        <f>IF(Vertragsdaten!AS4300="nein","Z18","Z15")</f>
        <v>Z15</v>
      </c>
      <c r="AW4299" s="16" t="str">
        <f>IF(Vertragsdaten!BC4300="","",VLOOKUP(Vertragsdaten!BC4300,'Dropdown-Werte'!$I$2:$J$5,2,FALSE))</f>
        <v/>
      </c>
      <c r="AX4299" s="16" t="str">
        <f t="shared" si="67"/>
        <v/>
      </c>
      <c r="AY4299" s="16" t="str">
        <f>IF(Vertragsdaten!BB4300="","",Vertragsdaten!BB4300)</f>
        <v/>
      </c>
      <c r="AZ4299" s="16" t="s">
        <v>93</v>
      </c>
      <c r="BA4299" s="16" t="s">
        <v>94</v>
      </c>
    </row>
    <row r="4300" spans="1:53">
      <c r="A4300" s="12" t="str">
        <f>IF(Vertragsdaten!AZ4301="","",Vertragsdaten!AZ4301)</f>
        <v/>
      </c>
      <c r="B4300" s="12"/>
      <c r="C4300" s="12"/>
      <c r="D4300" s="12"/>
      <c r="E4300" s="4" t="str">
        <f>IF(Vertragsdaten!M4301="","",Vertragsdaten!M4301)</f>
        <v/>
      </c>
      <c r="F4300" s="19">
        <f>Vertragsdaten!H4301</f>
        <v>0</v>
      </c>
      <c r="G4300" s="9"/>
      <c r="H4300" s="15" t="str">
        <f>IF(Vertragsdaten!J4301="","",Vertragsdaten!J4301)</f>
        <v/>
      </c>
      <c r="I4300" s="15" t="str">
        <f>IF(Vertragsdaten!K4301="","",Vertragsdaten!K4301)</f>
        <v/>
      </c>
      <c r="J4300" s="15" t="str">
        <f>IF(Vertragsdaten!L4301="","",Vertragsdaten!L4301)</f>
        <v/>
      </c>
      <c r="K4300" s="9"/>
      <c r="L4300" s="15" t="str">
        <f>IF(Vertragsdaten!J4301="","",Vertragsdaten!J4301)</f>
        <v/>
      </c>
      <c r="M4300" s="9" t="str">
        <f>IF(Vertragsdaten!I4301="","",Vertragsdaten!I4301)</f>
        <v/>
      </c>
      <c r="N4300" s="9"/>
      <c r="O4300" s="9" t="str">
        <f>IF(Vertragsdaten!W4301="","",Vertragsdaten!W4301)</f>
        <v/>
      </c>
      <c r="P4300" s="15" t="str">
        <f>IF(Vertragsdaten!R4301="","",Vertragsdaten!R4301)</f>
        <v/>
      </c>
      <c r="Q4300" s="15" t="str">
        <f>IF(Vertragsdaten!S4301="","",Vertragsdaten!S4301)</f>
        <v/>
      </c>
      <c r="R4300" s="9"/>
      <c r="S4300" s="15" t="str">
        <f>IF(Vertragsdaten!S4301="","",Vertragsdaten!T4301)</f>
        <v/>
      </c>
      <c r="T4300" s="15" t="str">
        <f>IF(Vertragsdaten!T4301="","",Vertragsdaten!U4301)</f>
        <v/>
      </c>
      <c r="U4300" s="9"/>
      <c r="V4300" s="16" t="str">
        <f>IF(Vertragsdaten!$V4301="","",Vertragsdaten!$V4301)</f>
        <v/>
      </c>
      <c r="W4300" s="9"/>
      <c r="X4300" s="9"/>
      <c r="Y4300" s="9"/>
      <c r="Z4300" s="9"/>
      <c r="AA4300" s="15" t="str">
        <f>IF(Vertragsdaten!AI4301="","",Vertragsdaten!AI4301)</f>
        <v/>
      </c>
      <c r="AB4300" s="15" t="str">
        <f>IF(Vertragsdaten!AJ4301="","",Vertragsdaten!AJ4301)</f>
        <v/>
      </c>
      <c r="AC4300" s="9"/>
      <c r="AD4300" s="15" t="str">
        <f>IF(Vertragsdaten!AK4301="","",Vertragsdaten!AK4301)</f>
        <v/>
      </c>
      <c r="AE4300" s="15" t="str">
        <f>IF(Vertragsdaten!AL4301="","",Vertragsdaten!AL4301)</f>
        <v/>
      </c>
      <c r="AF4300" s="16" t="s">
        <v>2</v>
      </c>
      <c r="AG4300" s="16" t="str">
        <f>IF(Vertragsdaten!G4301="","",Vertragsdaten!G4301)</f>
        <v/>
      </c>
      <c r="AH4300" s="9" t="str">
        <f>IF(Vertragsdaten!$AW4301="","",Vertragsdaten!AW4301)</f>
        <v/>
      </c>
      <c r="AI4300" s="9"/>
      <c r="AJ4300" s="9"/>
      <c r="AK4300" s="9"/>
      <c r="AL4300" s="15" t="str">
        <f>IF(Vertragsdaten!AM4301="","",Vertragsdaten!AM4301)</f>
        <v/>
      </c>
      <c r="AM4300" s="15" t="str">
        <f>IF(Vertragsdaten!AN4301="","",Vertragsdaten!AN4301)</f>
        <v/>
      </c>
      <c r="AN4300" s="9"/>
      <c r="AO4300" s="9"/>
      <c r="AP4300" s="22" t="str">
        <f>IF(Vertragsdaten!AQ4301="","",ROUND(Vertragsdaten!AQ4301,0))</f>
        <v/>
      </c>
      <c r="AQ4300" s="9"/>
      <c r="AR4300" s="15" t="str">
        <f>IF(Vertragsdaten!AR4301="","",Vertragsdaten!AR4301)</f>
        <v/>
      </c>
      <c r="AS4300" s="16" t="str">
        <f>IF(Vertragsdaten!$AW4301="","",Vertragsdaten!$AW4301)</f>
        <v/>
      </c>
      <c r="AT4300" s="16" t="str">
        <f>IF(Vertragsdaten!AO4301="","","11XSWK-H-------M")</f>
        <v/>
      </c>
      <c r="AU4300" s="16" t="str">
        <f>IF(Vertragsdaten!AU4301="E01 „Ein-/Auszug (Umzug)“","E01",IF(Vertragsdaten!AU4301="E02 „Einzug/Neuanlage“","E02",IF(Vertragsdaten!AU4301="E03 „Lieferantenwechsel“","E03","ZD2")))</f>
        <v>ZD2</v>
      </c>
      <c r="AV4300" s="16" t="str">
        <f>IF(Vertragsdaten!AS4301="nein","Z18","Z15")</f>
        <v>Z15</v>
      </c>
      <c r="AW4300" s="16" t="str">
        <f>IF(Vertragsdaten!BC4301="","",VLOOKUP(Vertragsdaten!BC4301,'Dropdown-Werte'!$I$2:$J$5,2,FALSE))</f>
        <v/>
      </c>
      <c r="AX4300" s="16" t="str">
        <f t="shared" si="67"/>
        <v/>
      </c>
      <c r="AY4300" s="16" t="str">
        <f>IF(Vertragsdaten!BB4301="","",Vertragsdaten!BB4301)</f>
        <v/>
      </c>
      <c r="AZ4300" s="16" t="s">
        <v>93</v>
      </c>
      <c r="BA4300" s="16" t="s">
        <v>94</v>
      </c>
    </row>
    <row r="4301" spans="1:53">
      <c r="A4301" s="12" t="str">
        <f>IF(Vertragsdaten!AZ4302="","",Vertragsdaten!AZ4302)</f>
        <v/>
      </c>
      <c r="B4301" s="12"/>
      <c r="C4301" s="12"/>
      <c r="D4301" s="12"/>
      <c r="E4301" s="4" t="str">
        <f>IF(Vertragsdaten!M4302="","",Vertragsdaten!M4302)</f>
        <v/>
      </c>
      <c r="F4301" s="19">
        <f>Vertragsdaten!H4302</f>
        <v>0</v>
      </c>
      <c r="G4301" s="9"/>
      <c r="H4301" s="15" t="str">
        <f>IF(Vertragsdaten!J4302="","",Vertragsdaten!J4302)</f>
        <v/>
      </c>
      <c r="I4301" s="15" t="str">
        <f>IF(Vertragsdaten!K4302="","",Vertragsdaten!K4302)</f>
        <v/>
      </c>
      <c r="J4301" s="15" t="str">
        <f>IF(Vertragsdaten!L4302="","",Vertragsdaten!L4302)</f>
        <v/>
      </c>
      <c r="K4301" s="9"/>
      <c r="L4301" s="15" t="str">
        <f>IF(Vertragsdaten!J4302="","",Vertragsdaten!J4302)</f>
        <v/>
      </c>
      <c r="M4301" s="9" t="str">
        <f>IF(Vertragsdaten!I4302="","",Vertragsdaten!I4302)</f>
        <v/>
      </c>
      <c r="N4301" s="9"/>
      <c r="O4301" s="9" t="str">
        <f>IF(Vertragsdaten!W4302="","",Vertragsdaten!W4302)</f>
        <v/>
      </c>
      <c r="P4301" s="15" t="str">
        <f>IF(Vertragsdaten!R4302="","",Vertragsdaten!R4302)</f>
        <v/>
      </c>
      <c r="Q4301" s="15" t="str">
        <f>IF(Vertragsdaten!S4302="","",Vertragsdaten!S4302)</f>
        <v/>
      </c>
      <c r="R4301" s="9"/>
      <c r="S4301" s="15" t="str">
        <f>IF(Vertragsdaten!S4302="","",Vertragsdaten!T4302)</f>
        <v/>
      </c>
      <c r="T4301" s="15" t="str">
        <f>IF(Vertragsdaten!T4302="","",Vertragsdaten!U4302)</f>
        <v/>
      </c>
      <c r="U4301" s="9"/>
      <c r="V4301" s="16" t="str">
        <f>IF(Vertragsdaten!$V4302="","",Vertragsdaten!$V4302)</f>
        <v/>
      </c>
      <c r="W4301" s="9"/>
      <c r="X4301" s="9"/>
      <c r="Y4301" s="9"/>
      <c r="Z4301" s="9"/>
      <c r="AA4301" s="15" t="str">
        <f>IF(Vertragsdaten!AI4302="","",Vertragsdaten!AI4302)</f>
        <v/>
      </c>
      <c r="AB4301" s="15" t="str">
        <f>IF(Vertragsdaten!AJ4302="","",Vertragsdaten!AJ4302)</f>
        <v/>
      </c>
      <c r="AC4301" s="9"/>
      <c r="AD4301" s="15" t="str">
        <f>IF(Vertragsdaten!AK4302="","",Vertragsdaten!AK4302)</f>
        <v/>
      </c>
      <c r="AE4301" s="15" t="str">
        <f>IF(Vertragsdaten!AL4302="","",Vertragsdaten!AL4302)</f>
        <v/>
      </c>
      <c r="AF4301" s="16" t="s">
        <v>2</v>
      </c>
      <c r="AG4301" s="16" t="str">
        <f>IF(Vertragsdaten!G4302="","",Vertragsdaten!G4302)</f>
        <v/>
      </c>
      <c r="AH4301" s="9" t="str">
        <f>IF(Vertragsdaten!$AW4302="","",Vertragsdaten!AW4302)</f>
        <v/>
      </c>
      <c r="AI4301" s="9"/>
      <c r="AJ4301" s="9"/>
      <c r="AK4301" s="9"/>
      <c r="AL4301" s="15" t="str">
        <f>IF(Vertragsdaten!AM4302="","",Vertragsdaten!AM4302)</f>
        <v/>
      </c>
      <c r="AM4301" s="15" t="str">
        <f>IF(Vertragsdaten!AN4302="","",Vertragsdaten!AN4302)</f>
        <v/>
      </c>
      <c r="AN4301" s="9"/>
      <c r="AO4301" s="9"/>
      <c r="AP4301" s="22" t="str">
        <f>IF(Vertragsdaten!AQ4302="","",ROUND(Vertragsdaten!AQ4302,0))</f>
        <v/>
      </c>
      <c r="AQ4301" s="9"/>
      <c r="AR4301" s="15" t="str">
        <f>IF(Vertragsdaten!AR4302="","",Vertragsdaten!AR4302)</f>
        <v/>
      </c>
      <c r="AS4301" s="16" t="str">
        <f>IF(Vertragsdaten!$AW4302="","",Vertragsdaten!$AW4302)</f>
        <v/>
      </c>
      <c r="AT4301" s="16" t="str">
        <f>IF(Vertragsdaten!AO4302="","","11XSWK-H-------M")</f>
        <v/>
      </c>
      <c r="AU4301" s="16" t="str">
        <f>IF(Vertragsdaten!AU4302="E01 „Ein-/Auszug (Umzug)“","E01",IF(Vertragsdaten!AU4302="E02 „Einzug/Neuanlage“","E02",IF(Vertragsdaten!AU4302="E03 „Lieferantenwechsel“","E03","ZD2")))</f>
        <v>ZD2</v>
      </c>
      <c r="AV4301" s="16" t="str">
        <f>IF(Vertragsdaten!AS4302="nein","Z18","Z15")</f>
        <v>Z15</v>
      </c>
      <c r="AW4301" s="16" t="str">
        <f>IF(Vertragsdaten!BC4302="","",VLOOKUP(Vertragsdaten!BC4302,'Dropdown-Werte'!$I$2:$J$5,2,FALSE))</f>
        <v/>
      </c>
      <c r="AX4301" s="16" t="str">
        <f t="shared" si="67"/>
        <v/>
      </c>
      <c r="AY4301" s="16" t="str">
        <f>IF(Vertragsdaten!BB4302="","",Vertragsdaten!BB4302)</f>
        <v/>
      </c>
      <c r="AZ4301" s="16" t="s">
        <v>93</v>
      </c>
      <c r="BA4301" s="16" t="s">
        <v>94</v>
      </c>
    </row>
    <row r="4302" spans="1:53">
      <c r="A4302" s="12" t="str">
        <f>IF(Vertragsdaten!AZ4303="","",Vertragsdaten!AZ4303)</f>
        <v/>
      </c>
      <c r="B4302" s="12"/>
      <c r="C4302" s="12"/>
      <c r="D4302" s="12"/>
      <c r="E4302" s="4" t="str">
        <f>IF(Vertragsdaten!M4303="","",Vertragsdaten!M4303)</f>
        <v/>
      </c>
      <c r="F4302" s="19">
        <f>Vertragsdaten!H4303</f>
        <v>0</v>
      </c>
      <c r="G4302" s="9"/>
      <c r="H4302" s="15" t="str">
        <f>IF(Vertragsdaten!J4303="","",Vertragsdaten!J4303)</f>
        <v/>
      </c>
      <c r="I4302" s="15" t="str">
        <f>IF(Vertragsdaten!K4303="","",Vertragsdaten!K4303)</f>
        <v/>
      </c>
      <c r="J4302" s="15" t="str">
        <f>IF(Vertragsdaten!L4303="","",Vertragsdaten!L4303)</f>
        <v/>
      </c>
      <c r="K4302" s="9"/>
      <c r="L4302" s="15" t="str">
        <f>IF(Vertragsdaten!J4303="","",Vertragsdaten!J4303)</f>
        <v/>
      </c>
      <c r="M4302" s="9" t="str">
        <f>IF(Vertragsdaten!I4303="","",Vertragsdaten!I4303)</f>
        <v/>
      </c>
      <c r="N4302" s="9"/>
      <c r="O4302" s="9" t="str">
        <f>IF(Vertragsdaten!W4303="","",Vertragsdaten!W4303)</f>
        <v/>
      </c>
      <c r="P4302" s="15" t="str">
        <f>IF(Vertragsdaten!R4303="","",Vertragsdaten!R4303)</f>
        <v/>
      </c>
      <c r="Q4302" s="15" t="str">
        <f>IF(Vertragsdaten!S4303="","",Vertragsdaten!S4303)</f>
        <v/>
      </c>
      <c r="R4302" s="9"/>
      <c r="S4302" s="15" t="str">
        <f>IF(Vertragsdaten!S4303="","",Vertragsdaten!T4303)</f>
        <v/>
      </c>
      <c r="T4302" s="15" t="str">
        <f>IF(Vertragsdaten!T4303="","",Vertragsdaten!U4303)</f>
        <v/>
      </c>
      <c r="U4302" s="9"/>
      <c r="V4302" s="16" t="str">
        <f>IF(Vertragsdaten!$V4303="","",Vertragsdaten!$V4303)</f>
        <v/>
      </c>
      <c r="W4302" s="9"/>
      <c r="X4302" s="9"/>
      <c r="Y4302" s="9"/>
      <c r="Z4302" s="9"/>
      <c r="AA4302" s="15" t="str">
        <f>IF(Vertragsdaten!AI4303="","",Vertragsdaten!AI4303)</f>
        <v/>
      </c>
      <c r="AB4302" s="15" t="str">
        <f>IF(Vertragsdaten!AJ4303="","",Vertragsdaten!AJ4303)</f>
        <v/>
      </c>
      <c r="AC4302" s="9"/>
      <c r="AD4302" s="15" t="str">
        <f>IF(Vertragsdaten!AK4303="","",Vertragsdaten!AK4303)</f>
        <v/>
      </c>
      <c r="AE4302" s="15" t="str">
        <f>IF(Vertragsdaten!AL4303="","",Vertragsdaten!AL4303)</f>
        <v/>
      </c>
      <c r="AF4302" s="16" t="s">
        <v>2</v>
      </c>
      <c r="AG4302" s="16" t="str">
        <f>IF(Vertragsdaten!G4303="","",Vertragsdaten!G4303)</f>
        <v/>
      </c>
      <c r="AH4302" s="9" t="str">
        <f>IF(Vertragsdaten!$AW4303="","",Vertragsdaten!AW4303)</f>
        <v/>
      </c>
      <c r="AI4302" s="9"/>
      <c r="AJ4302" s="9"/>
      <c r="AK4302" s="9"/>
      <c r="AL4302" s="15" t="str">
        <f>IF(Vertragsdaten!AM4303="","",Vertragsdaten!AM4303)</f>
        <v/>
      </c>
      <c r="AM4302" s="15" t="str">
        <f>IF(Vertragsdaten!AN4303="","",Vertragsdaten!AN4303)</f>
        <v/>
      </c>
      <c r="AN4302" s="9"/>
      <c r="AO4302" s="9"/>
      <c r="AP4302" s="22" t="str">
        <f>IF(Vertragsdaten!AQ4303="","",ROUND(Vertragsdaten!AQ4303,0))</f>
        <v/>
      </c>
      <c r="AQ4302" s="9"/>
      <c r="AR4302" s="15" t="str">
        <f>IF(Vertragsdaten!AR4303="","",Vertragsdaten!AR4303)</f>
        <v/>
      </c>
      <c r="AS4302" s="16" t="str">
        <f>IF(Vertragsdaten!$AW4303="","",Vertragsdaten!$AW4303)</f>
        <v/>
      </c>
      <c r="AT4302" s="16" t="str">
        <f>IF(Vertragsdaten!AO4303="","","11XSWK-H-------M")</f>
        <v/>
      </c>
      <c r="AU4302" s="16" t="str">
        <f>IF(Vertragsdaten!AU4303="E01 „Ein-/Auszug (Umzug)“","E01",IF(Vertragsdaten!AU4303="E02 „Einzug/Neuanlage“","E02",IF(Vertragsdaten!AU4303="E03 „Lieferantenwechsel“","E03","ZD2")))</f>
        <v>ZD2</v>
      </c>
      <c r="AV4302" s="16" t="str">
        <f>IF(Vertragsdaten!AS4303="nein","Z18","Z15")</f>
        <v>Z15</v>
      </c>
      <c r="AW4302" s="16" t="str">
        <f>IF(Vertragsdaten!BC4303="","",VLOOKUP(Vertragsdaten!BC4303,'Dropdown-Werte'!$I$2:$J$5,2,FALSE))</f>
        <v/>
      </c>
      <c r="AX4302" s="16" t="str">
        <f t="shared" si="67"/>
        <v/>
      </c>
      <c r="AY4302" s="16" t="str">
        <f>IF(Vertragsdaten!BB4303="","",Vertragsdaten!BB4303)</f>
        <v/>
      </c>
      <c r="AZ4302" s="16" t="s">
        <v>93</v>
      </c>
      <c r="BA4302" s="16" t="s">
        <v>94</v>
      </c>
    </row>
    <row r="4303" spans="1:53">
      <c r="A4303" s="12" t="str">
        <f>IF(Vertragsdaten!AZ4304="","",Vertragsdaten!AZ4304)</f>
        <v/>
      </c>
      <c r="B4303" s="12"/>
      <c r="C4303" s="12"/>
      <c r="D4303" s="12"/>
      <c r="E4303" s="4" t="str">
        <f>IF(Vertragsdaten!M4304="","",Vertragsdaten!M4304)</f>
        <v/>
      </c>
      <c r="F4303" s="19">
        <f>Vertragsdaten!H4304</f>
        <v>0</v>
      </c>
      <c r="G4303" s="9"/>
      <c r="H4303" s="15" t="str">
        <f>IF(Vertragsdaten!J4304="","",Vertragsdaten!J4304)</f>
        <v/>
      </c>
      <c r="I4303" s="15" t="str">
        <f>IF(Vertragsdaten!K4304="","",Vertragsdaten!K4304)</f>
        <v/>
      </c>
      <c r="J4303" s="15" t="str">
        <f>IF(Vertragsdaten!L4304="","",Vertragsdaten!L4304)</f>
        <v/>
      </c>
      <c r="K4303" s="9"/>
      <c r="L4303" s="15" t="str">
        <f>IF(Vertragsdaten!J4304="","",Vertragsdaten!J4304)</f>
        <v/>
      </c>
      <c r="M4303" s="9" t="str">
        <f>IF(Vertragsdaten!I4304="","",Vertragsdaten!I4304)</f>
        <v/>
      </c>
      <c r="N4303" s="9"/>
      <c r="O4303" s="9" t="str">
        <f>IF(Vertragsdaten!W4304="","",Vertragsdaten!W4304)</f>
        <v/>
      </c>
      <c r="P4303" s="15" t="str">
        <f>IF(Vertragsdaten!R4304="","",Vertragsdaten!R4304)</f>
        <v/>
      </c>
      <c r="Q4303" s="15" t="str">
        <f>IF(Vertragsdaten!S4304="","",Vertragsdaten!S4304)</f>
        <v/>
      </c>
      <c r="R4303" s="9"/>
      <c r="S4303" s="15" t="str">
        <f>IF(Vertragsdaten!S4304="","",Vertragsdaten!T4304)</f>
        <v/>
      </c>
      <c r="T4303" s="15" t="str">
        <f>IF(Vertragsdaten!T4304="","",Vertragsdaten!U4304)</f>
        <v/>
      </c>
      <c r="U4303" s="9"/>
      <c r="V4303" s="16" t="str">
        <f>IF(Vertragsdaten!$V4304="","",Vertragsdaten!$V4304)</f>
        <v/>
      </c>
      <c r="W4303" s="9"/>
      <c r="X4303" s="9"/>
      <c r="Y4303" s="9"/>
      <c r="Z4303" s="9"/>
      <c r="AA4303" s="15" t="str">
        <f>IF(Vertragsdaten!AI4304="","",Vertragsdaten!AI4304)</f>
        <v/>
      </c>
      <c r="AB4303" s="15" t="str">
        <f>IF(Vertragsdaten!AJ4304="","",Vertragsdaten!AJ4304)</f>
        <v/>
      </c>
      <c r="AC4303" s="9"/>
      <c r="AD4303" s="15" t="str">
        <f>IF(Vertragsdaten!AK4304="","",Vertragsdaten!AK4304)</f>
        <v/>
      </c>
      <c r="AE4303" s="15" t="str">
        <f>IF(Vertragsdaten!AL4304="","",Vertragsdaten!AL4304)</f>
        <v/>
      </c>
      <c r="AF4303" s="16" t="s">
        <v>2</v>
      </c>
      <c r="AG4303" s="16" t="str">
        <f>IF(Vertragsdaten!G4304="","",Vertragsdaten!G4304)</f>
        <v/>
      </c>
      <c r="AH4303" s="9" t="str">
        <f>IF(Vertragsdaten!$AW4304="","",Vertragsdaten!AW4304)</f>
        <v/>
      </c>
      <c r="AI4303" s="9"/>
      <c r="AJ4303" s="9"/>
      <c r="AK4303" s="9"/>
      <c r="AL4303" s="15" t="str">
        <f>IF(Vertragsdaten!AM4304="","",Vertragsdaten!AM4304)</f>
        <v/>
      </c>
      <c r="AM4303" s="15" t="str">
        <f>IF(Vertragsdaten!AN4304="","",Vertragsdaten!AN4304)</f>
        <v/>
      </c>
      <c r="AN4303" s="9"/>
      <c r="AO4303" s="9"/>
      <c r="AP4303" s="22" t="str">
        <f>IF(Vertragsdaten!AQ4304="","",ROUND(Vertragsdaten!AQ4304,0))</f>
        <v/>
      </c>
      <c r="AQ4303" s="9"/>
      <c r="AR4303" s="15" t="str">
        <f>IF(Vertragsdaten!AR4304="","",Vertragsdaten!AR4304)</f>
        <v/>
      </c>
      <c r="AS4303" s="16" t="str">
        <f>IF(Vertragsdaten!$AW4304="","",Vertragsdaten!$AW4304)</f>
        <v/>
      </c>
      <c r="AT4303" s="16" t="str">
        <f>IF(Vertragsdaten!AO4304="","","11XSWK-H-------M")</f>
        <v/>
      </c>
      <c r="AU4303" s="16" t="str">
        <f>IF(Vertragsdaten!AU4304="E01 „Ein-/Auszug (Umzug)“","E01",IF(Vertragsdaten!AU4304="E02 „Einzug/Neuanlage“","E02",IF(Vertragsdaten!AU4304="E03 „Lieferantenwechsel“","E03","ZD2")))</f>
        <v>ZD2</v>
      </c>
      <c r="AV4303" s="16" t="str">
        <f>IF(Vertragsdaten!AS4304="nein","Z18","Z15")</f>
        <v>Z15</v>
      </c>
      <c r="AW4303" s="16" t="str">
        <f>IF(Vertragsdaten!BC4304="","",VLOOKUP(Vertragsdaten!BC4304,'Dropdown-Werte'!$I$2:$J$5,2,FALSE))</f>
        <v/>
      </c>
      <c r="AX4303" s="16" t="str">
        <f t="shared" si="67"/>
        <v/>
      </c>
      <c r="AY4303" s="16" t="str">
        <f>IF(Vertragsdaten!BB4304="","",Vertragsdaten!BB4304)</f>
        <v/>
      </c>
      <c r="AZ4303" s="16" t="s">
        <v>93</v>
      </c>
      <c r="BA4303" s="16" t="s">
        <v>94</v>
      </c>
    </row>
    <row r="4304" spans="1:53">
      <c r="A4304" s="12" t="str">
        <f>IF(Vertragsdaten!AZ4305="","",Vertragsdaten!AZ4305)</f>
        <v/>
      </c>
      <c r="B4304" s="12"/>
      <c r="C4304" s="12"/>
      <c r="D4304" s="12"/>
      <c r="E4304" s="4" t="str">
        <f>IF(Vertragsdaten!M4305="","",Vertragsdaten!M4305)</f>
        <v/>
      </c>
      <c r="F4304" s="19">
        <f>Vertragsdaten!H4305</f>
        <v>0</v>
      </c>
      <c r="G4304" s="9"/>
      <c r="H4304" s="15" t="str">
        <f>IF(Vertragsdaten!J4305="","",Vertragsdaten!J4305)</f>
        <v/>
      </c>
      <c r="I4304" s="15" t="str">
        <f>IF(Vertragsdaten!K4305="","",Vertragsdaten!K4305)</f>
        <v/>
      </c>
      <c r="J4304" s="15" t="str">
        <f>IF(Vertragsdaten!L4305="","",Vertragsdaten!L4305)</f>
        <v/>
      </c>
      <c r="K4304" s="9"/>
      <c r="L4304" s="15" t="str">
        <f>IF(Vertragsdaten!J4305="","",Vertragsdaten!J4305)</f>
        <v/>
      </c>
      <c r="M4304" s="9" t="str">
        <f>IF(Vertragsdaten!I4305="","",Vertragsdaten!I4305)</f>
        <v/>
      </c>
      <c r="N4304" s="9"/>
      <c r="O4304" s="9" t="str">
        <f>IF(Vertragsdaten!W4305="","",Vertragsdaten!W4305)</f>
        <v/>
      </c>
      <c r="P4304" s="15" t="str">
        <f>IF(Vertragsdaten!R4305="","",Vertragsdaten!R4305)</f>
        <v/>
      </c>
      <c r="Q4304" s="15" t="str">
        <f>IF(Vertragsdaten!S4305="","",Vertragsdaten!S4305)</f>
        <v/>
      </c>
      <c r="R4304" s="9"/>
      <c r="S4304" s="15" t="str">
        <f>IF(Vertragsdaten!S4305="","",Vertragsdaten!T4305)</f>
        <v/>
      </c>
      <c r="T4304" s="15" t="str">
        <f>IF(Vertragsdaten!T4305="","",Vertragsdaten!U4305)</f>
        <v/>
      </c>
      <c r="U4304" s="9"/>
      <c r="V4304" s="16" t="str">
        <f>IF(Vertragsdaten!$V4305="","",Vertragsdaten!$V4305)</f>
        <v/>
      </c>
      <c r="W4304" s="9"/>
      <c r="X4304" s="9"/>
      <c r="Y4304" s="9"/>
      <c r="Z4304" s="9"/>
      <c r="AA4304" s="15" t="str">
        <f>IF(Vertragsdaten!AI4305="","",Vertragsdaten!AI4305)</f>
        <v/>
      </c>
      <c r="AB4304" s="15" t="str">
        <f>IF(Vertragsdaten!AJ4305="","",Vertragsdaten!AJ4305)</f>
        <v/>
      </c>
      <c r="AC4304" s="9"/>
      <c r="AD4304" s="15" t="str">
        <f>IF(Vertragsdaten!AK4305="","",Vertragsdaten!AK4305)</f>
        <v/>
      </c>
      <c r="AE4304" s="15" t="str">
        <f>IF(Vertragsdaten!AL4305="","",Vertragsdaten!AL4305)</f>
        <v/>
      </c>
      <c r="AF4304" s="16" t="s">
        <v>2</v>
      </c>
      <c r="AG4304" s="16" t="str">
        <f>IF(Vertragsdaten!G4305="","",Vertragsdaten!G4305)</f>
        <v/>
      </c>
      <c r="AH4304" s="9" t="str">
        <f>IF(Vertragsdaten!$AW4305="","",Vertragsdaten!AW4305)</f>
        <v/>
      </c>
      <c r="AI4304" s="9"/>
      <c r="AJ4304" s="9"/>
      <c r="AK4304" s="9"/>
      <c r="AL4304" s="15" t="str">
        <f>IF(Vertragsdaten!AM4305="","",Vertragsdaten!AM4305)</f>
        <v/>
      </c>
      <c r="AM4304" s="15" t="str">
        <f>IF(Vertragsdaten!AN4305="","",Vertragsdaten!AN4305)</f>
        <v/>
      </c>
      <c r="AN4304" s="9"/>
      <c r="AO4304" s="9"/>
      <c r="AP4304" s="22" t="str">
        <f>IF(Vertragsdaten!AQ4305="","",ROUND(Vertragsdaten!AQ4305,0))</f>
        <v/>
      </c>
      <c r="AQ4304" s="9"/>
      <c r="AR4304" s="15" t="str">
        <f>IF(Vertragsdaten!AR4305="","",Vertragsdaten!AR4305)</f>
        <v/>
      </c>
      <c r="AS4304" s="16" t="str">
        <f>IF(Vertragsdaten!$AW4305="","",Vertragsdaten!$AW4305)</f>
        <v/>
      </c>
      <c r="AT4304" s="16" t="str">
        <f>IF(Vertragsdaten!AO4305="","","11XSWK-H-------M")</f>
        <v/>
      </c>
      <c r="AU4304" s="16" t="str">
        <f>IF(Vertragsdaten!AU4305="E01 „Ein-/Auszug (Umzug)“","E01",IF(Vertragsdaten!AU4305="E02 „Einzug/Neuanlage“","E02",IF(Vertragsdaten!AU4305="E03 „Lieferantenwechsel“","E03","ZD2")))</f>
        <v>ZD2</v>
      </c>
      <c r="AV4304" s="16" t="str">
        <f>IF(Vertragsdaten!AS4305="nein","Z18","Z15")</f>
        <v>Z15</v>
      </c>
      <c r="AW4304" s="16" t="str">
        <f>IF(Vertragsdaten!BC4305="","",VLOOKUP(Vertragsdaten!BC4305,'Dropdown-Werte'!$I$2:$J$5,2,FALSE))</f>
        <v/>
      </c>
      <c r="AX4304" s="16" t="str">
        <f t="shared" si="67"/>
        <v/>
      </c>
      <c r="AY4304" s="16" t="str">
        <f>IF(Vertragsdaten!BB4305="","",Vertragsdaten!BB4305)</f>
        <v/>
      </c>
      <c r="AZ4304" s="16" t="s">
        <v>93</v>
      </c>
      <c r="BA4304" s="16" t="s">
        <v>94</v>
      </c>
    </row>
    <row r="4305" spans="1:53">
      <c r="A4305" s="12" t="str">
        <f>IF(Vertragsdaten!AZ4306="","",Vertragsdaten!AZ4306)</f>
        <v/>
      </c>
      <c r="B4305" s="12"/>
      <c r="C4305" s="12"/>
      <c r="D4305" s="12"/>
      <c r="E4305" s="4" t="str">
        <f>IF(Vertragsdaten!M4306="","",Vertragsdaten!M4306)</f>
        <v/>
      </c>
      <c r="F4305" s="19">
        <f>Vertragsdaten!H4306</f>
        <v>0</v>
      </c>
      <c r="G4305" s="9"/>
      <c r="H4305" s="15" t="str">
        <f>IF(Vertragsdaten!J4306="","",Vertragsdaten!J4306)</f>
        <v/>
      </c>
      <c r="I4305" s="15" t="str">
        <f>IF(Vertragsdaten!K4306="","",Vertragsdaten!K4306)</f>
        <v/>
      </c>
      <c r="J4305" s="15" t="str">
        <f>IF(Vertragsdaten!L4306="","",Vertragsdaten!L4306)</f>
        <v/>
      </c>
      <c r="K4305" s="9"/>
      <c r="L4305" s="15" t="str">
        <f>IF(Vertragsdaten!J4306="","",Vertragsdaten!J4306)</f>
        <v/>
      </c>
      <c r="M4305" s="9" t="str">
        <f>IF(Vertragsdaten!I4306="","",Vertragsdaten!I4306)</f>
        <v/>
      </c>
      <c r="N4305" s="9"/>
      <c r="O4305" s="9" t="str">
        <f>IF(Vertragsdaten!W4306="","",Vertragsdaten!W4306)</f>
        <v/>
      </c>
      <c r="P4305" s="15" t="str">
        <f>IF(Vertragsdaten!R4306="","",Vertragsdaten!R4306)</f>
        <v/>
      </c>
      <c r="Q4305" s="15" t="str">
        <f>IF(Vertragsdaten!S4306="","",Vertragsdaten!S4306)</f>
        <v/>
      </c>
      <c r="R4305" s="9"/>
      <c r="S4305" s="15" t="str">
        <f>IF(Vertragsdaten!S4306="","",Vertragsdaten!T4306)</f>
        <v/>
      </c>
      <c r="T4305" s="15" t="str">
        <f>IF(Vertragsdaten!T4306="","",Vertragsdaten!U4306)</f>
        <v/>
      </c>
      <c r="U4305" s="9"/>
      <c r="V4305" s="16" t="str">
        <f>IF(Vertragsdaten!$V4306="","",Vertragsdaten!$V4306)</f>
        <v/>
      </c>
      <c r="W4305" s="9"/>
      <c r="X4305" s="9"/>
      <c r="Y4305" s="9"/>
      <c r="Z4305" s="9"/>
      <c r="AA4305" s="15" t="str">
        <f>IF(Vertragsdaten!AI4306="","",Vertragsdaten!AI4306)</f>
        <v/>
      </c>
      <c r="AB4305" s="15" t="str">
        <f>IF(Vertragsdaten!AJ4306="","",Vertragsdaten!AJ4306)</f>
        <v/>
      </c>
      <c r="AC4305" s="9"/>
      <c r="AD4305" s="15" t="str">
        <f>IF(Vertragsdaten!AK4306="","",Vertragsdaten!AK4306)</f>
        <v/>
      </c>
      <c r="AE4305" s="15" t="str">
        <f>IF(Vertragsdaten!AL4306="","",Vertragsdaten!AL4306)</f>
        <v/>
      </c>
      <c r="AF4305" s="16" t="s">
        <v>2</v>
      </c>
      <c r="AG4305" s="16" t="str">
        <f>IF(Vertragsdaten!G4306="","",Vertragsdaten!G4306)</f>
        <v/>
      </c>
      <c r="AH4305" s="9" t="str">
        <f>IF(Vertragsdaten!$AW4306="","",Vertragsdaten!AW4306)</f>
        <v/>
      </c>
      <c r="AI4305" s="9"/>
      <c r="AJ4305" s="9"/>
      <c r="AK4305" s="9"/>
      <c r="AL4305" s="15" t="str">
        <f>IF(Vertragsdaten!AM4306="","",Vertragsdaten!AM4306)</f>
        <v/>
      </c>
      <c r="AM4305" s="15" t="str">
        <f>IF(Vertragsdaten!AN4306="","",Vertragsdaten!AN4306)</f>
        <v/>
      </c>
      <c r="AN4305" s="9"/>
      <c r="AO4305" s="9"/>
      <c r="AP4305" s="22" t="str">
        <f>IF(Vertragsdaten!AQ4306="","",ROUND(Vertragsdaten!AQ4306,0))</f>
        <v/>
      </c>
      <c r="AQ4305" s="9"/>
      <c r="AR4305" s="15" t="str">
        <f>IF(Vertragsdaten!AR4306="","",Vertragsdaten!AR4306)</f>
        <v/>
      </c>
      <c r="AS4305" s="16" t="str">
        <f>IF(Vertragsdaten!$AW4306="","",Vertragsdaten!$AW4306)</f>
        <v/>
      </c>
      <c r="AT4305" s="16" t="str">
        <f>IF(Vertragsdaten!AO4306="","","11XSWK-H-------M")</f>
        <v/>
      </c>
      <c r="AU4305" s="16" t="str">
        <f>IF(Vertragsdaten!AU4306="E01 „Ein-/Auszug (Umzug)“","E01",IF(Vertragsdaten!AU4306="E02 „Einzug/Neuanlage“","E02",IF(Vertragsdaten!AU4306="E03 „Lieferantenwechsel“","E03","ZD2")))</f>
        <v>ZD2</v>
      </c>
      <c r="AV4305" s="16" t="str">
        <f>IF(Vertragsdaten!AS4306="nein","Z18","Z15")</f>
        <v>Z15</v>
      </c>
      <c r="AW4305" s="16" t="str">
        <f>IF(Vertragsdaten!BC4306="","",VLOOKUP(Vertragsdaten!BC4306,'Dropdown-Werte'!$I$2:$J$5,2,FALSE))</f>
        <v/>
      </c>
      <c r="AX4305" s="16" t="str">
        <f t="shared" si="67"/>
        <v/>
      </c>
      <c r="AY4305" s="16" t="str">
        <f>IF(Vertragsdaten!BB4306="","",Vertragsdaten!BB4306)</f>
        <v/>
      </c>
      <c r="AZ4305" s="16" t="s">
        <v>93</v>
      </c>
      <c r="BA4305" s="16" t="s">
        <v>94</v>
      </c>
    </row>
    <row r="4306" spans="1:53">
      <c r="A4306" s="12" t="str">
        <f>IF(Vertragsdaten!AZ4307="","",Vertragsdaten!AZ4307)</f>
        <v/>
      </c>
      <c r="B4306" s="12"/>
      <c r="C4306" s="12"/>
      <c r="D4306" s="12"/>
      <c r="E4306" s="4" t="str">
        <f>IF(Vertragsdaten!M4307="","",Vertragsdaten!M4307)</f>
        <v/>
      </c>
      <c r="F4306" s="19">
        <f>Vertragsdaten!H4307</f>
        <v>0</v>
      </c>
      <c r="G4306" s="9"/>
      <c r="H4306" s="15" t="str">
        <f>IF(Vertragsdaten!J4307="","",Vertragsdaten!J4307)</f>
        <v/>
      </c>
      <c r="I4306" s="15" t="str">
        <f>IF(Vertragsdaten!K4307="","",Vertragsdaten!K4307)</f>
        <v/>
      </c>
      <c r="J4306" s="15" t="str">
        <f>IF(Vertragsdaten!L4307="","",Vertragsdaten!L4307)</f>
        <v/>
      </c>
      <c r="K4306" s="9"/>
      <c r="L4306" s="15" t="str">
        <f>IF(Vertragsdaten!J4307="","",Vertragsdaten!J4307)</f>
        <v/>
      </c>
      <c r="M4306" s="9" t="str">
        <f>IF(Vertragsdaten!I4307="","",Vertragsdaten!I4307)</f>
        <v/>
      </c>
      <c r="N4306" s="9"/>
      <c r="O4306" s="9" t="str">
        <f>IF(Vertragsdaten!W4307="","",Vertragsdaten!W4307)</f>
        <v/>
      </c>
      <c r="P4306" s="15" t="str">
        <f>IF(Vertragsdaten!R4307="","",Vertragsdaten!R4307)</f>
        <v/>
      </c>
      <c r="Q4306" s="15" t="str">
        <f>IF(Vertragsdaten!S4307="","",Vertragsdaten!S4307)</f>
        <v/>
      </c>
      <c r="R4306" s="9"/>
      <c r="S4306" s="15" t="str">
        <f>IF(Vertragsdaten!S4307="","",Vertragsdaten!T4307)</f>
        <v/>
      </c>
      <c r="T4306" s="15" t="str">
        <f>IF(Vertragsdaten!T4307="","",Vertragsdaten!U4307)</f>
        <v/>
      </c>
      <c r="U4306" s="9"/>
      <c r="V4306" s="16" t="str">
        <f>IF(Vertragsdaten!$V4307="","",Vertragsdaten!$V4307)</f>
        <v/>
      </c>
      <c r="W4306" s="9"/>
      <c r="X4306" s="9"/>
      <c r="Y4306" s="9"/>
      <c r="Z4306" s="9"/>
      <c r="AA4306" s="15" t="str">
        <f>IF(Vertragsdaten!AI4307="","",Vertragsdaten!AI4307)</f>
        <v/>
      </c>
      <c r="AB4306" s="15" t="str">
        <f>IF(Vertragsdaten!AJ4307="","",Vertragsdaten!AJ4307)</f>
        <v/>
      </c>
      <c r="AC4306" s="9"/>
      <c r="AD4306" s="15" t="str">
        <f>IF(Vertragsdaten!AK4307="","",Vertragsdaten!AK4307)</f>
        <v/>
      </c>
      <c r="AE4306" s="15" t="str">
        <f>IF(Vertragsdaten!AL4307="","",Vertragsdaten!AL4307)</f>
        <v/>
      </c>
      <c r="AF4306" s="16" t="s">
        <v>2</v>
      </c>
      <c r="AG4306" s="16" t="str">
        <f>IF(Vertragsdaten!G4307="","",Vertragsdaten!G4307)</f>
        <v/>
      </c>
      <c r="AH4306" s="9" t="str">
        <f>IF(Vertragsdaten!$AW4307="","",Vertragsdaten!AW4307)</f>
        <v/>
      </c>
      <c r="AI4306" s="9"/>
      <c r="AJ4306" s="9"/>
      <c r="AK4306" s="9"/>
      <c r="AL4306" s="15" t="str">
        <f>IF(Vertragsdaten!AM4307="","",Vertragsdaten!AM4307)</f>
        <v/>
      </c>
      <c r="AM4306" s="15" t="str">
        <f>IF(Vertragsdaten!AN4307="","",Vertragsdaten!AN4307)</f>
        <v/>
      </c>
      <c r="AN4306" s="9"/>
      <c r="AO4306" s="9"/>
      <c r="AP4306" s="22" t="str">
        <f>IF(Vertragsdaten!AQ4307="","",ROUND(Vertragsdaten!AQ4307,0))</f>
        <v/>
      </c>
      <c r="AQ4306" s="9"/>
      <c r="AR4306" s="15" t="str">
        <f>IF(Vertragsdaten!AR4307="","",Vertragsdaten!AR4307)</f>
        <v/>
      </c>
      <c r="AS4306" s="16" t="str">
        <f>IF(Vertragsdaten!$AW4307="","",Vertragsdaten!$AW4307)</f>
        <v/>
      </c>
      <c r="AT4306" s="16" t="str">
        <f>IF(Vertragsdaten!AO4307="","","11XSWK-H-------M")</f>
        <v/>
      </c>
      <c r="AU4306" s="16" t="str">
        <f>IF(Vertragsdaten!AU4307="E01 „Ein-/Auszug (Umzug)“","E01",IF(Vertragsdaten!AU4307="E02 „Einzug/Neuanlage“","E02",IF(Vertragsdaten!AU4307="E03 „Lieferantenwechsel“","E03","ZD2")))</f>
        <v>ZD2</v>
      </c>
      <c r="AV4306" s="16" t="str">
        <f>IF(Vertragsdaten!AS4307="nein","Z18","Z15")</f>
        <v>Z15</v>
      </c>
      <c r="AW4306" s="16" t="str">
        <f>IF(Vertragsdaten!BC4307="","",VLOOKUP(Vertragsdaten!BC4307,'Dropdown-Werte'!$I$2:$J$5,2,FALSE))</f>
        <v/>
      </c>
      <c r="AX4306" s="16" t="str">
        <f t="shared" si="67"/>
        <v/>
      </c>
      <c r="AY4306" s="16" t="str">
        <f>IF(Vertragsdaten!BB4307="","",Vertragsdaten!BB4307)</f>
        <v/>
      </c>
      <c r="AZ4306" s="16" t="s">
        <v>93</v>
      </c>
      <c r="BA4306" s="16" t="s">
        <v>94</v>
      </c>
    </row>
    <row r="4307" spans="1:53">
      <c r="A4307" s="12" t="str">
        <f>IF(Vertragsdaten!AZ4308="","",Vertragsdaten!AZ4308)</f>
        <v/>
      </c>
      <c r="B4307" s="12"/>
      <c r="C4307" s="12"/>
      <c r="D4307" s="12"/>
      <c r="E4307" s="4" t="str">
        <f>IF(Vertragsdaten!M4308="","",Vertragsdaten!M4308)</f>
        <v/>
      </c>
      <c r="F4307" s="19">
        <f>Vertragsdaten!H4308</f>
        <v>0</v>
      </c>
      <c r="G4307" s="9"/>
      <c r="H4307" s="15" t="str">
        <f>IF(Vertragsdaten!J4308="","",Vertragsdaten!J4308)</f>
        <v/>
      </c>
      <c r="I4307" s="15" t="str">
        <f>IF(Vertragsdaten!K4308="","",Vertragsdaten!K4308)</f>
        <v/>
      </c>
      <c r="J4307" s="15" t="str">
        <f>IF(Vertragsdaten!L4308="","",Vertragsdaten!L4308)</f>
        <v/>
      </c>
      <c r="K4307" s="9"/>
      <c r="L4307" s="15" t="str">
        <f>IF(Vertragsdaten!J4308="","",Vertragsdaten!J4308)</f>
        <v/>
      </c>
      <c r="M4307" s="9" t="str">
        <f>IF(Vertragsdaten!I4308="","",Vertragsdaten!I4308)</f>
        <v/>
      </c>
      <c r="N4307" s="9"/>
      <c r="O4307" s="9" t="str">
        <f>IF(Vertragsdaten!W4308="","",Vertragsdaten!W4308)</f>
        <v/>
      </c>
      <c r="P4307" s="15" t="str">
        <f>IF(Vertragsdaten!R4308="","",Vertragsdaten!R4308)</f>
        <v/>
      </c>
      <c r="Q4307" s="15" t="str">
        <f>IF(Vertragsdaten!S4308="","",Vertragsdaten!S4308)</f>
        <v/>
      </c>
      <c r="R4307" s="9"/>
      <c r="S4307" s="15" t="str">
        <f>IF(Vertragsdaten!S4308="","",Vertragsdaten!T4308)</f>
        <v/>
      </c>
      <c r="T4307" s="15" t="str">
        <f>IF(Vertragsdaten!T4308="","",Vertragsdaten!U4308)</f>
        <v/>
      </c>
      <c r="U4307" s="9"/>
      <c r="V4307" s="16" t="str">
        <f>IF(Vertragsdaten!$V4308="","",Vertragsdaten!$V4308)</f>
        <v/>
      </c>
      <c r="W4307" s="9"/>
      <c r="X4307" s="9"/>
      <c r="Y4307" s="9"/>
      <c r="Z4307" s="9"/>
      <c r="AA4307" s="15" t="str">
        <f>IF(Vertragsdaten!AI4308="","",Vertragsdaten!AI4308)</f>
        <v/>
      </c>
      <c r="AB4307" s="15" t="str">
        <f>IF(Vertragsdaten!AJ4308="","",Vertragsdaten!AJ4308)</f>
        <v/>
      </c>
      <c r="AC4307" s="9"/>
      <c r="AD4307" s="15" t="str">
        <f>IF(Vertragsdaten!AK4308="","",Vertragsdaten!AK4308)</f>
        <v/>
      </c>
      <c r="AE4307" s="15" t="str">
        <f>IF(Vertragsdaten!AL4308="","",Vertragsdaten!AL4308)</f>
        <v/>
      </c>
      <c r="AF4307" s="16" t="s">
        <v>2</v>
      </c>
      <c r="AG4307" s="16" t="str">
        <f>IF(Vertragsdaten!G4308="","",Vertragsdaten!G4308)</f>
        <v/>
      </c>
      <c r="AH4307" s="9" t="str">
        <f>IF(Vertragsdaten!$AW4308="","",Vertragsdaten!AW4308)</f>
        <v/>
      </c>
      <c r="AI4307" s="9"/>
      <c r="AJ4307" s="9"/>
      <c r="AK4307" s="9"/>
      <c r="AL4307" s="15" t="str">
        <f>IF(Vertragsdaten!AM4308="","",Vertragsdaten!AM4308)</f>
        <v/>
      </c>
      <c r="AM4307" s="15" t="str">
        <f>IF(Vertragsdaten!AN4308="","",Vertragsdaten!AN4308)</f>
        <v/>
      </c>
      <c r="AN4307" s="9"/>
      <c r="AO4307" s="9"/>
      <c r="AP4307" s="22" t="str">
        <f>IF(Vertragsdaten!AQ4308="","",ROUND(Vertragsdaten!AQ4308,0))</f>
        <v/>
      </c>
      <c r="AQ4307" s="9"/>
      <c r="AR4307" s="15" t="str">
        <f>IF(Vertragsdaten!AR4308="","",Vertragsdaten!AR4308)</f>
        <v/>
      </c>
      <c r="AS4307" s="16" t="str">
        <f>IF(Vertragsdaten!$AW4308="","",Vertragsdaten!$AW4308)</f>
        <v/>
      </c>
      <c r="AT4307" s="16" t="str">
        <f>IF(Vertragsdaten!AO4308="","","11XSWK-H-------M")</f>
        <v/>
      </c>
      <c r="AU4307" s="16" t="str">
        <f>IF(Vertragsdaten!AU4308="E01 „Ein-/Auszug (Umzug)“","E01",IF(Vertragsdaten!AU4308="E02 „Einzug/Neuanlage“","E02",IF(Vertragsdaten!AU4308="E03 „Lieferantenwechsel“","E03","ZD2")))</f>
        <v>ZD2</v>
      </c>
      <c r="AV4307" s="16" t="str">
        <f>IF(Vertragsdaten!AS4308="nein","Z18","Z15")</f>
        <v>Z15</v>
      </c>
      <c r="AW4307" s="16" t="str">
        <f>IF(Vertragsdaten!BC4308="","",VLOOKUP(Vertragsdaten!BC4308,'Dropdown-Werte'!$I$2:$J$5,2,FALSE))</f>
        <v/>
      </c>
      <c r="AX4307" s="16" t="str">
        <f t="shared" si="67"/>
        <v/>
      </c>
      <c r="AY4307" s="16" t="str">
        <f>IF(Vertragsdaten!BB4308="","",Vertragsdaten!BB4308)</f>
        <v/>
      </c>
      <c r="AZ4307" s="16" t="s">
        <v>93</v>
      </c>
      <c r="BA4307" s="16" t="s">
        <v>94</v>
      </c>
    </row>
    <row r="4308" spans="1:53">
      <c r="A4308" s="12" t="str">
        <f>IF(Vertragsdaten!AZ4309="","",Vertragsdaten!AZ4309)</f>
        <v/>
      </c>
      <c r="B4308" s="12"/>
      <c r="C4308" s="12"/>
      <c r="D4308" s="12"/>
      <c r="E4308" s="4" t="str">
        <f>IF(Vertragsdaten!M4309="","",Vertragsdaten!M4309)</f>
        <v/>
      </c>
      <c r="F4308" s="19">
        <f>Vertragsdaten!H4309</f>
        <v>0</v>
      </c>
      <c r="G4308" s="9"/>
      <c r="H4308" s="15" t="str">
        <f>IF(Vertragsdaten!J4309="","",Vertragsdaten!J4309)</f>
        <v/>
      </c>
      <c r="I4308" s="15" t="str">
        <f>IF(Vertragsdaten!K4309="","",Vertragsdaten!K4309)</f>
        <v/>
      </c>
      <c r="J4308" s="15" t="str">
        <f>IF(Vertragsdaten!L4309="","",Vertragsdaten!L4309)</f>
        <v/>
      </c>
      <c r="K4308" s="9"/>
      <c r="L4308" s="15" t="str">
        <f>IF(Vertragsdaten!J4309="","",Vertragsdaten!J4309)</f>
        <v/>
      </c>
      <c r="M4308" s="9" t="str">
        <f>IF(Vertragsdaten!I4309="","",Vertragsdaten!I4309)</f>
        <v/>
      </c>
      <c r="N4308" s="9"/>
      <c r="O4308" s="9" t="str">
        <f>IF(Vertragsdaten!W4309="","",Vertragsdaten!W4309)</f>
        <v/>
      </c>
      <c r="P4308" s="15" t="str">
        <f>IF(Vertragsdaten!R4309="","",Vertragsdaten!R4309)</f>
        <v/>
      </c>
      <c r="Q4308" s="15" t="str">
        <f>IF(Vertragsdaten!S4309="","",Vertragsdaten!S4309)</f>
        <v/>
      </c>
      <c r="R4308" s="9"/>
      <c r="S4308" s="15" t="str">
        <f>IF(Vertragsdaten!S4309="","",Vertragsdaten!T4309)</f>
        <v/>
      </c>
      <c r="T4308" s="15" t="str">
        <f>IF(Vertragsdaten!T4309="","",Vertragsdaten!U4309)</f>
        <v/>
      </c>
      <c r="U4308" s="9"/>
      <c r="V4308" s="16" t="str">
        <f>IF(Vertragsdaten!$V4309="","",Vertragsdaten!$V4309)</f>
        <v/>
      </c>
      <c r="W4308" s="9"/>
      <c r="X4308" s="9"/>
      <c r="Y4308" s="9"/>
      <c r="Z4308" s="9"/>
      <c r="AA4308" s="15" t="str">
        <f>IF(Vertragsdaten!AI4309="","",Vertragsdaten!AI4309)</f>
        <v/>
      </c>
      <c r="AB4308" s="15" t="str">
        <f>IF(Vertragsdaten!AJ4309="","",Vertragsdaten!AJ4309)</f>
        <v/>
      </c>
      <c r="AC4308" s="9"/>
      <c r="AD4308" s="15" t="str">
        <f>IF(Vertragsdaten!AK4309="","",Vertragsdaten!AK4309)</f>
        <v/>
      </c>
      <c r="AE4308" s="15" t="str">
        <f>IF(Vertragsdaten!AL4309="","",Vertragsdaten!AL4309)</f>
        <v/>
      </c>
      <c r="AF4308" s="16" t="s">
        <v>2</v>
      </c>
      <c r="AG4308" s="16" t="str">
        <f>IF(Vertragsdaten!G4309="","",Vertragsdaten!G4309)</f>
        <v/>
      </c>
      <c r="AH4308" s="9" t="str">
        <f>IF(Vertragsdaten!$AW4309="","",Vertragsdaten!AW4309)</f>
        <v/>
      </c>
      <c r="AI4308" s="9"/>
      <c r="AJ4308" s="9"/>
      <c r="AK4308" s="9"/>
      <c r="AL4308" s="15" t="str">
        <f>IF(Vertragsdaten!AM4309="","",Vertragsdaten!AM4309)</f>
        <v/>
      </c>
      <c r="AM4308" s="15" t="str">
        <f>IF(Vertragsdaten!AN4309="","",Vertragsdaten!AN4309)</f>
        <v/>
      </c>
      <c r="AN4308" s="9"/>
      <c r="AO4308" s="9"/>
      <c r="AP4308" s="22" t="str">
        <f>IF(Vertragsdaten!AQ4309="","",ROUND(Vertragsdaten!AQ4309,0))</f>
        <v/>
      </c>
      <c r="AQ4308" s="9"/>
      <c r="AR4308" s="15" t="str">
        <f>IF(Vertragsdaten!AR4309="","",Vertragsdaten!AR4309)</f>
        <v/>
      </c>
      <c r="AS4308" s="16" t="str">
        <f>IF(Vertragsdaten!$AW4309="","",Vertragsdaten!$AW4309)</f>
        <v/>
      </c>
      <c r="AT4308" s="16" t="str">
        <f>IF(Vertragsdaten!AO4309="","","11XSWK-H-------M")</f>
        <v/>
      </c>
      <c r="AU4308" s="16" t="str">
        <f>IF(Vertragsdaten!AU4309="E01 „Ein-/Auszug (Umzug)“","E01",IF(Vertragsdaten!AU4309="E02 „Einzug/Neuanlage“","E02",IF(Vertragsdaten!AU4309="E03 „Lieferantenwechsel“","E03","ZD2")))</f>
        <v>ZD2</v>
      </c>
      <c r="AV4308" s="16" t="str">
        <f>IF(Vertragsdaten!AS4309="nein","Z18","Z15")</f>
        <v>Z15</v>
      </c>
      <c r="AW4308" s="16" t="str">
        <f>IF(Vertragsdaten!BC4309="","",VLOOKUP(Vertragsdaten!BC4309,'Dropdown-Werte'!$I$2:$J$5,2,FALSE))</f>
        <v/>
      </c>
      <c r="AX4308" s="16" t="str">
        <f t="shared" si="67"/>
        <v/>
      </c>
      <c r="AY4308" s="16" t="str">
        <f>IF(Vertragsdaten!BB4309="","",Vertragsdaten!BB4309)</f>
        <v/>
      </c>
      <c r="AZ4308" s="16" t="s">
        <v>93</v>
      </c>
      <c r="BA4308" s="16" t="s">
        <v>94</v>
      </c>
    </row>
    <row r="4309" spans="1:53">
      <c r="A4309" s="12" t="str">
        <f>IF(Vertragsdaten!AZ4310="","",Vertragsdaten!AZ4310)</f>
        <v/>
      </c>
      <c r="B4309" s="12"/>
      <c r="C4309" s="12"/>
      <c r="D4309" s="12"/>
      <c r="E4309" s="4" t="str">
        <f>IF(Vertragsdaten!M4310="","",Vertragsdaten!M4310)</f>
        <v/>
      </c>
      <c r="F4309" s="19">
        <f>Vertragsdaten!H4310</f>
        <v>0</v>
      </c>
      <c r="G4309" s="9"/>
      <c r="H4309" s="15" t="str">
        <f>IF(Vertragsdaten!J4310="","",Vertragsdaten!J4310)</f>
        <v/>
      </c>
      <c r="I4309" s="15" t="str">
        <f>IF(Vertragsdaten!K4310="","",Vertragsdaten!K4310)</f>
        <v/>
      </c>
      <c r="J4309" s="15" t="str">
        <f>IF(Vertragsdaten!L4310="","",Vertragsdaten!L4310)</f>
        <v/>
      </c>
      <c r="K4309" s="9"/>
      <c r="L4309" s="15" t="str">
        <f>IF(Vertragsdaten!J4310="","",Vertragsdaten!J4310)</f>
        <v/>
      </c>
      <c r="M4309" s="9" t="str">
        <f>IF(Vertragsdaten!I4310="","",Vertragsdaten!I4310)</f>
        <v/>
      </c>
      <c r="N4309" s="9"/>
      <c r="O4309" s="9" t="str">
        <f>IF(Vertragsdaten!W4310="","",Vertragsdaten!W4310)</f>
        <v/>
      </c>
      <c r="P4309" s="15" t="str">
        <f>IF(Vertragsdaten!R4310="","",Vertragsdaten!R4310)</f>
        <v/>
      </c>
      <c r="Q4309" s="15" t="str">
        <f>IF(Vertragsdaten!S4310="","",Vertragsdaten!S4310)</f>
        <v/>
      </c>
      <c r="R4309" s="9"/>
      <c r="S4309" s="15" t="str">
        <f>IF(Vertragsdaten!S4310="","",Vertragsdaten!T4310)</f>
        <v/>
      </c>
      <c r="T4309" s="15" t="str">
        <f>IF(Vertragsdaten!T4310="","",Vertragsdaten!U4310)</f>
        <v/>
      </c>
      <c r="U4309" s="9"/>
      <c r="V4309" s="16" t="str">
        <f>IF(Vertragsdaten!$V4310="","",Vertragsdaten!$V4310)</f>
        <v/>
      </c>
      <c r="W4309" s="9"/>
      <c r="X4309" s="9"/>
      <c r="Y4309" s="9"/>
      <c r="Z4309" s="9"/>
      <c r="AA4309" s="15" t="str">
        <f>IF(Vertragsdaten!AI4310="","",Vertragsdaten!AI4310)</f>
        <v/>
      </c>
      <c r="AB4309" s="15" t="str">
        <f>IF(Vertragsdaten!AJ4310="","",Vertragsdaten!AJ4310)</f>
        <v/>
      </c>
      <c r="AC4309" s="9"/>
      <c r="AD4309" s="15" t="str">
        <f>IF(Vertragsdaten!AK4310="","",Vertragsdaten!AK4310)</f>
        <v/>
      </c>
      <c r="AE4309" s="15" t="str">
        <f>IF(Vertragsdaten!AL4310="","",Vertragsdaten!AL4310)</f>
        <v/>
      </c>
      <c r="AF4309" s="16" t="s">
        <v>2</v>
      </c>
      <c r="AG4309" s="16" t="str">
        <f>IF(Vertragsdaten!G4310="","",Vertragsdaten!G4310)</f>
        <v/>
      </c>
      <c r="AH4309" s="9" t="str">
        <f>IF(Vertragsdaten!$AW4310="","",Vertragsdaten!AW4310)</f>
        <v/>
      </c>
      <c r="AI4309" s="9"/>
      <c r="AJ4309" s="9"/>
      <c r="AK4309" s="9"/>
      <c r="AL4309" s="15" t="str">
        <f>IF(Vertragsdaten!AM4310="","",Vertragsdaten!AM4310)</f>
        <v/>
      </c>
      <c r="AM4309" s="15" t="str">
        <f>IF(Vertragsdaten!AN4310="","",Vertragsdaten!AN4310)</f>
        <v/>
      </c>
      <c r="AN4309" s="9"/>
      <c r="AO4309" s="9"/>
      <c r="AP4309" s="22" t="str">
        <f>IF(Vertragsdaten!AQ4310="","",ROUND(Vertragsdaten!AQ4310,0))</f>
        <v/>
      </c>
      <c r="AQ4309" s="9"/>
      <c r="AR4309" s="15" t="str">
        <f>IF(Vertragsdaten!AR4310="","",Vertragsdaten!AR4310)</f>
        <v/>
      </c>
      <c r="AS4309" s="16" t="str">
        <f>IF(Vertragsdaten!$AW4310="","",Vertragsdaten!$AW4310)</f>
        <v/>
      </c>
      <c r="AT4309" s="16" t="str">
        <f>IF(Vertragsdaten!AO4310="","","11XSWK-H-------M")</f>
        <v/>
      </c>
      <c r="AU4309" s="16" t="str">
        <f>IF(Vertragsdaten!AU4310="E01 „Ein-/Auszug (Umzug)“","E01",IF(Vertragsdaten!AU4310="E02 „Einzug/Neuanlage“","E02",IF(Vertragsdaten!AU4310="E03 „Lieferantenwechsel“","E03","ZD2")))</f>
        <v>ZD2</v>
      </c>
      <c r="AV4309" s="16" t="str">
        <f>IF(Vertragsdaten!AS4310="nein","Z18","Z15")</f>
        <v>Z15</v>
      </c>
      <c r="AW4309" s="16" t="str">
        <f>IF(Vertragsdaten!BC4310="","",VLOOKUP(Vertragsdaten!BC4310,'Dropdown-Werte'!$I$2:$J$5,2,FALSE))</f>
        <v/>
      </c>
      <c r="AX4309" s="16" t="str">
        <f t="shared" si="67"/>
        <v/>
      </c>
      <c r="AY4309" s="16" t="str">
        <f>IF(Vertragsdaten!BB4310="","",Vertragsdaten!BB4310)</f>
        <v/>
      </c>
      <c r="AZ4309" s="16" t="s">
        <v>93</v>
      </c>
      <c r="BA4309" s="16" t="s">
        <v>94</v>
      </c>
    </row>
    <row r="4310" spans="1:53">
      <c r="A4310" s="12" t="str">
        <f>IF(Vertragsdaten!AZ4311="","",Vertragsdaten!AZ4311)</f>
        <v/>
      </c>
      <c r="B4310" s="12"/>
      <c r="C4310" s="12"/>
      <c r="D4310" s="12"/>
      <c r="E4310" s="4" t="str">
        <f>IF(Vertragsdaten!M4311="","",Vertragsdaten!M4311)</f>
        <v/>
      </c>
      <c r="F4310" s="19">
        <f>Vertragsdaten!H4311</f>
        <v>0</v>
      </c>
      <c r="G4310" s="9"/>
      <c r="H4310" s="15" t="str">
        <f>IF(Vertragsdaten!J4311="","",Vertragsdaten!J4311)</f>
        <v/>
      </c>
      <c r="I4310" s="15" t="str">
        <f>IF(Vertragsdaten!K4311="","",Vertragsdaten!K4311)</f>
        <v/>
      </c>
      <c r="J4310" s="15" t="str">
        <f>IF(Vertragsdaten!L4311="","",Vertragsdaten!L4311)</f>
        <v/>
      </c>
      <c r="K4310" s="9"/>
      <c r="L4310" s="15" t="str">
        <f>IF(Vertragsdaten!J4311="","",Vertragsdaten!J4311)</f>
        <v/>
      </c>
      <c r="M4310" s="9" t="str">
        <f>IF(Vertragsdaten!I4311="","",Vertragsdaten!I4311)</f>
        <v/>
      </c>
      <c r="N4310" s="9"/>
      <c r="O4310" s="9" t="str">
        <f>IF(Vertragsdaten!W4311="","",Vertragsdaten!W4311)</f>
        <v/>
      </c>
      <c r="P4310" s="15" t="str">
        <f>IF(Vertragsdaten!R4311="","",Vertragsdaten!R4311)</f>
        <v/>
      </c>
      <c r="Q4310" s="15" t="str">
        <f>IF(Vertragsdaten!S4311="","",Vertragsdaten!S4311)</f>
        <v/>
      </c>
      <c r="R4310" s="9"/>
      <c r="S4310" s="15" t="str">
        <f>IF(Vertragsdaten!S4311="","",Vertragsdaten!T4311)</f>
        <v/>
      </c>
      <c r="T4310" s="15" t="str">
        <f>IF(Vertragsdaten!T4311="","",Vertragsdaten!U4311)</f>
        <v/>
      </c>
      <c r="U4310" s="9"/>
      <c r="V4310" s="16" t="str">
        <f>IF(Vertragsdaten!$V4311="","",Vertragsdaten!$V4311)</f>
        <v/>
      </c>
      <c r="W4310" s="9"/>
      <c r="X4310" s="9"/>
      <c r="Y4310" s="9"/>
      <c r="Z4310" s="9"/>
      <c r="AA4310" s="15" t="str">
        <f>IF(Vertragsdaten!AI4311="","",Vertragsdaten!AI4311)</f>
        <v/>
      </c>
      <c r="AB4310" s="15" t="str">
        <f>IF(Vertragsdaten!AJ4311="","",Vertragsdaten!AJ4311)</f>
        <v/>
      </c>
      <c r="AC4310" s="9"/>
      <c r="AD4310" s="15" t="str">
        <f>IF(Vertragsdaten!AK4311="","",Vertragsdaten!AK4311)</f>
        <v/>
      </c>
      <c r="AE4310" s="15" t="str">
        <f>IF(Vertragsdaten!AL4311="","",Vertragsdaten!AL4311)</f>
        <v/>
      </c>
      <c r="AF4310" s="16" t="s">
        <v>2</v>
      </c>
      <c r="AG4310" s="16" t="str">
        <f>IF(Vertragsdaten!G4311="","",Vertragsdaten!G4311)</f>
        <v/>
      </c>
      <c r="AH4310" s="9" t="str">
        <f>IF(Vertragsdaten!$AW4311="","",Vertragsdaten!AW4311)</f>
        <v/>
      </c>
      <c r="AI4310" s="9"/>
      <c r="AJ4310" s="9"/>
      <c r="AK4310" s="9"/>
      <c r="AL4310" s="15" t="str">
        <f>IF(Vertragsdaten!AM4311="","",Vertragsdaten!AM4311)</f>
        <v/>
      </c>
      <c r="AM4310" s="15" t="str">
        <f>IF(Vertragsdaten!AN4311="","",Vertragsdaten!AN4311)</f>
        <v/>
      </c>
      <c r="AN4310" s="9"/>
      <c r="AO4310" s="9"/>
      <c r="AP4310" s="22" t="str">
        <f>IF(Vertragsdaten!AQ4311="","",ROUND(Vertragsdaten!AQ4311,0))</f>
        <v/>
      </c>
      <c r="AQ4310" s="9"/>
      <c r="AR4310" s="15" t="str">
        <f>IF(Vertragsdaten!AR4311="","",Vertragsdaten!AR4311)</f>
        <v/>
      </c>
      <c r="AS4310" s="16" t="str">
        <f>IF(Vertragsdaten!$AW4311="","",Vertragsdaten!$AW4311)</f>
        <v/>
      </c>
      <c r="AT4310" s="16" t="str">
        <f>IF(Vertragsdaten!AO4311="","","11XSWK-H-------M")</f>
        <v/>
      </c>
      <c r="AU4310" s="16" t="str">
        <f>IF(Vertragsdaten!AU4311="E01 „Ein-/Auszug (Umzug)“","E01",IF(Vertragsdaten!AU4311="E02 „Einzug/Neuanlage“","E02",IF(Vertragsdaten!AU4311="E03 „Lieferantenwechsel“","E03","ZD2")))</f>
        <v>ZD2</v>
      </c>
      <c r="AV4310" s="16" t="str">
        <f>IF(Vertragsdaten!AS4311="nein","Z18","Z15")</f>
        <v>Z15</v>
      </c>
      <c r="AW4310" s="16" t="str">
        <f>IF(Vertragsdaten!BC4311="","",VLOOKUP(Vertragsdaten!BC4311,'Dropdown-Werte'!$I$2:$J$5,2,FALSE))</f>
        <v/>
      </c>
      <c r="AX4310" s="16" t="str">
        <f t="shared" si="67"/>
        <v/>
      </c>
      <c r="AY4310" s="16" t="str">
        <f>IF(Vertragsdaten!BB4311="","",Vertragsdaten!BB4311)</f>
        <v/>
      </c>
      <c r="AZ4310" s="16" t="s">
        <v>93</v>
      </c>
      <c r="BA4310" s="16" t="s">
        <v>94</v>
      </c>
    </row>
    <row r="4311" spans="1:53">
      <c r="A4311" s="12" t="str">
        <f>IF(Vertragsdaten!AZ4312="","",Vertragsdaten!AZ4312)</f>
        <v/>
      </c>
      <c r="B4311" s="12"/>
      <c r="C4311" s="12"/>
      <c r="D4311" s="12"/>
      <c r="E4311" s="4" t="str">
        <f>IF(Vertragsdaten!M4312="","",Vertragsdaten!M4312)</f>
        <v/>
      </c>
      <c r="F4311" s="19">
        <f>Vertragsdaten!H4312</f>
        <v>0</v>
      </c>
      <c r="G4311" s="9"/>
      <c r="H4311" s="15" t="str">
        <f>IF(Vertragsdaten!J4312="","",Vertragsdaten!J4312)</f>
        <v/>
      </c>
      <c r="I4311" s="15" t="str">
        <f>IF(Vertragsdaten!K4312="","",Vertragsdaten!K4312)</f>
        <v/>
      </c>
      <c r="J4311" s="15" t="str">
        <f>IF(Vertragsdaten!L4312="","",Vertragsdaten!L4312)</f>
        <v/>
      </c>
      <c r="K4311" s="9"/>
      <c r="L4311" s="15" t="str">
        <f>IF(Vertragsdaten!J4312="","",Vertragsdaten!J4312)</f>
        <v/>
      </c>
      <c r="M4311" s="9" t="str">
        <f>IF(Vertragsdaten!I4312="","",Vertragsdaten!I4312)</f>
        <v/>
      </c>
      <c r="N4311" s="9"/>
      <c r="O4311" s="9" t="str">
        <f>IF(Vertragsdaten!W4312="","",Vertragsdaten!W4312)</f>
        <v/>
      </c>
      <c r="P4311" s="15" t="str">
        <f>IF(Vertragsdaten!R4312="","",Vertragsdaten!R4312)</f>
        <v/>
      </c>
      <c r="Q4311" s="15" t="str">
        <f>IF(Vertragsdaten!S4312="","",Vertragsdaten!S4312)</f>
        <v/>
      </c>
      <c r="R4311" s="9"/>
      <c r="S4311" s="15" t="str">
        <f>IF(Vertragsdaten!S4312="","",Vertragsdaten!T4312)</f>
        <v/>
      </c>
      <c r="T4311" s="15" t="str">
        <f>IF(Vertragsdaten!T4312="","",Vertragsdaten!U4312)</f>
        <v/>
      </c>
      <c r="U4311" s="9"/>
      <c r="V4311" s="16" t="str">
        <f>IF(Vertragsdaten!$V4312="","",Vertragsdaten!$V4312)</f>
        <v/>
      </c>
      <c r="W4311" s="9"/>
      <c r="X4311" s="9"/>
      <c r="Y4311" s="9"/>
      <c r="Z4311" s="9"/>
      <c r="AA4311" s="15" t="str">
        <f>IF(Vertragsdaten!AI4312="","",Vertragsdaten!AI4312)</f>
        <v/>
      </c>
      <c r="AB4311" s="15" t="str">
        <f>IF(Vertragsdaten!AJ4312="","",Vertragsdaten!AJ4312)</f>
        <v/>
      </c>
      <c r="AC4311" s="9"/>
      <c r="AD4311" s="15" t="str">
        <f>IF(Vertragsdaten!AK4312="","",Vertragsdaten!AK4312)</f>
        <v/>
      </c>
      <c r="AE4311" s="15" t="str">
        <f>IF(Vertragsdaten!AL4312="","",Vertragsdaten!AL4312)</f>
        <v/>
      </c>
      <c r="AF4311" s="16" t="s">
        <v>2</v>
      </c>
      <c r="AG4311" s="16" t="str">
        <f>IF(Vertragsdaten!G4312="","",Vertragsdaten!G4312)</f>
        <v/>
      </c>
      <c r="AH4311" s="9" t="str">
        <f>IF(Vertragsdaten!$AW4312="","",Vertragsdaten!AW4312)</f>
        <v/>
      </c>
      <c r="AI4311" s="9"/>
      <c r="AJ4311" s="9"/>
      <c r="AK4311" s="9"/>
      <c r="AL4311" s="15" t="str">
        <f>IF(Vertragsdaten!AM4312="","",Vertragsdaten!AM4312)</f>
        <v/>
      </c>
      <c r="AM4311" s="15" t="str">
        <f>IF(Vertragsdaten!AN4312="","",Vertragsdaten!AN4312)</f>
        <v/>
      </c>
      <c r="AN4311" s="9"/>
      <c r="AO4311" s="9"/>
      <c r="AP4311" s="22" t="str">
        <f>IF(Vertragsdaten!AQ4312="","",ROUND(Vertragsdaten!AQ4312,0))</f>
        <v/>
      </c>
      <c r="AQ4311" s="9"/>
      <c r="AR4311" s="15" t="str">
        <f>IF(Vertragsdaten!AR4312="","",Vertragsdaten!AR4312)</f>
        <v/>
      </c>
      <c r="AS4311" s="16" t="str">
        <f>IF(Vertragsdaten!$AW4312="","",Vertragsdaten!$AW4312)</f>
        <v/>
      </c>
      <c r="AT4311" s="16" t="str">
        <f>IF(Vertragsdaten!AO4312="","","11XSWK-H-------M")</f>
        <v/>
      </c>
      <c r="AU4311" s="16" t="str">
        <f>IF(Vertragsdaten!AU4312="E01 „Ein-/Auszug (Umzug)“","E01",IF(Vertragsdaten!AU4312="E02 „Einzug/Neuanlage“","E02",IF(Vertragsdaten!AU4312="E03 „Lieferantenwechsel“","E03","ZD2")))</f>
        <v>ZD2</v>
      </c>
      <c r="AV4311" s="16" t="str">
        <f>IF(Vertragsdaten!AS4312="nein","Z18","Z15")</f>
        <v>Z15</v>
      </c>
      <c r="AW4311" s="16" t="str">
        <f>IF(Vertragsdaten!BC4312="","",VLOOKUP(Vertragsdaten!BC4312,'Dropdown-Werte'!$I$2:$J$5,2,FALSE))</f>
        <v/>
      </c>
      <c r="AX4311" s="16" t="str">
        <f t="shared" si="67"/>
        <v/>
      </c>
      <c r="AY4311" s="16" t="str">
        <f>IF(Vertragsdaten!BB4312="","",Vertragsdaten!BB4312)</f>
        <v/>
      </c>
      <c r="AZ4311" s="16" t="s">
        <v>93</v>
      </c>
      <c r="BA4311" s="16" t="s">
        <v>94</v>
      </c>
    </row>
    <row r="4312" spans="1:53">
      <c r="A4312" s="12" t="str">
        <f>IF(Vertragsdaten!AZ4313="","",Vertragsdaten!AZ4313)</f>
        <v/>
      </c>
      <c r="B4312" s="12"/>
      <c r="C4312" s="12"/>
      <c r="D4312" s="12"/>
      <c r="E4312" s="4" t="str">
        <f>IF(Vertragsdaten!M4313="","",Vertragsdaten!M4313)</f>
        <v/>
      </c>
      <c r="F4312" s="19">
        <f>Vertragsdaten!H4313</f>
        <v>0</v>
      </c>
      <c r="G4312" s="9"/>
      <c r="H4312" s="15" t="str">
        <f>IF(Vertragsdaten!J4313="","",Vertragsdaten!J4313)</f>
        <v/>
      </c>
      <c r="I4312" s="15" t="str">
        <f>IF(Vertragsdaten!K4313="","",Vertragsdaten!K4313)</f>
        <v/>
      </c>
      <c r="J4312" s="15" t="str">
        <f>IF(Vertragsdaten!L4313="","",Vertragsdaten!L4313)</f>
        <v/>
      </c>
      <c r="K4312" s="9"/>
      <c r="L4312" s="15" t="str">
        <f>IF(Vertragsdaten!J4313="","",Vertragsdaten!J4313)</f>
        <v/>
      </c>
      <c r="M4312" s="9" t="str">
        <f>IF(Vertragsdaten!I4313="","",Vertragsdaten!I4313)</f>
        <v/>
      </c>
      <c r="N4312" s="9"/>
      <c r="O4312" s="9" t="str">
        <f>IF(Vertragsdaten!W4313="","",Vertragsdaten!W4313)</f>
        <v/>
      </c>
      <c r="P4312" s="15" t="str">
        <f>IF(Vertragsdaten!R4313="","",Vertragsdaten!R4313)</f>
        <v/>
      </c>
      <c r="Q4312" s="15" t="str">
        <f>IF(Vertragsdaten!S4313="","",Vertragsdaten!S4313)</f>
        <v/>
      </c>
      <c r="R4312" s="9"/>
      <c r="S4312" s="15" t="str">
        <f>IF(Vertragsdaten!S4313="","",Vertragsdaten!T4313)</f>
        <v/>
      </c>
      <c r="T4312" s="15" t="str">
        <f>IF(Vertragsdaten!T4313="","",Vertragsdaten!U4313)</f>
        <v/>
      </c>
      <c r="U4312" s="9"/>
      <c r="V4312" s="16" t="str">
        <f>IF(Vertragsdaten!$V4313="","",Vertragsdaten!$V4313)</f>
        <v/>
      </c>
      <c r="W4312" s="9"/>
      <c r="X4312" s="9"/>
      <c r="Y4312" s="9"/>
      <c r="Z4312" s="9"/>
      <c r="AA4312" s="15" t="str">
        <f>IF(Vertragsdaten!AI4313="","",Vertragsdaten!AI4313)</f>
        <v/>
      </c>
      <c r="AB4312" s="15" t="str">
        <f>IF(Vertragsdaten!AJ4313="","",Vertragsdaten!AJ4313)</f>
        <v/>
      </c>
      <c r="AC4312" s="9"/>
      <c r="AD4312" s="15" t="str">
        <f>IF(Vertragsdaten!AK4313="","",Vertragsdaten!AK4313)</f>
        <v/>
      </c>
      <c r="AE4312" s="15" t="str">
        <f>IF(Vertragsdaten!AL4313="","",Vertragsdaten!AL4313)</f>
        <v/>
      </c>
      <c r="AF4312" s="16" t="s">
        <v>2</v>
      </c>
      <c r="AG4312" s="16" t="str">
        <f>IF(Vertragsdaten!G4313="","",Vertragsdaten!G4313)</f>
        <v/>
      </c>
      <c r="AH4312" s="9" t="str">
        <f>IF(Vertragsdaten!$AW4313="","",Vertragsdaten!AW4313)</f>
        <v/>
      </c>
      <c r="AI4312" s="9"/>
      <c r="AJ4312" s="9"/>
      <c r="AK4312" s="9"/>
      <c r="AL4312" s="15" t="str">
        <f>IF(Vertragsdaten!AM4313="","",Vertragsdaten!AM4313)</f>
        <v/>
      </c>
      <c r="AM4312" s="15" t="str">
        <f>IF(Vertragsdaten!AN4313="","",Vertragsdaten!AN4313)</f>
        <v/>
      </c>
      <c r="AN4312" s="9"/>
      <c r="AO4312" s="9"/>
      <c r="AP4312" s="22" t="str">
        <f>IF(Vertragsdaten!AQ4313="","",ROUND(Vertragsdaten!AQ4313,0))</f>
        <v/>
      </c>
      <c r="AQ4312" s="9"/>
      <c r="AR4312" s="15" t="str">
        <f>IF(Vertragsdaten!AR4313="","",Vertragsdaten!AR4313)</f>
        <v/>
      </c>
      <c r="AS4312" s="16" t="str">
        <f>IF(Vertragsdaten!$AW4313="","",Vertragsdaten!$AW4313)</f>
        <v/>
      </c>
      <c r="AT4312" s="16" t="str">
        <f>IF(Vertragsdaten!AO4313="","","11XSWK-H-------M")</f>
        <v/>
      </c>
      <c r="AU4312" s="16" t="str">
        <f>IF(Vertragsdaten!AU4313="E01 „Ein-/Auszug (Umzug)“","E01",IF(Vertragsdaten!AU4313="E02 „Einzug/Neuanlage“","E02",IF(Vertragsdaten!AU4313="E03 „Lieferantenwechsel“","E03","ZD2")))</f>
        <v>ZD2</v>
      </c>
      <c r="AV4312" s="16" t="str">
        <f>IF(Vertragsdaten!AS4313="nein","Z18","Z15")</f>
        <v>Z15</v>
      </c>
      <c r="AW4312" s="16" t="str">
        <f>IF(Vertragsdaten!BC4313="","",VLOOKUP(Vertragsdaten!BC4313,'Dropdown-Werte'!$I$2:$J$5,2,FALSE))</f>
        <v/>
      </c>
      <c r="AX4312" s="16" t="str">
        <f t="shared" si="67"/>
        <v/>
      </c>
      <c r="AY4312" s="16" t="str">
        <f>IF(Vertragsdaten!BB4313="","",Vertragsdaten!BB4313)</f>
        <v/>
      </c>
      <c r="AZ4312" s="16" t="s">
        <v>93</v>
      </c>
      <c r="BA4312" s="16" t="s">
        <v>94</v>
      </c>
    </row>
    <row r="4313" spans="1:53">
      <c r="A4313" s="12" t="str">
        <f>IF(Vertragsdaten!AZ4314="","",Vertragsdaten!AZ4314)</f>
        <v/>
      </c>
      <c r="B4313" s="12"/>
      <c r="C4313" s="12"/>
      <c r="D4313" s="12"/>
      <c r="E4313" s="4" t="str">
        <f>IF(Vertragsdaten!M4314="","",Vertragsdaten!M4314)</f>
        <v/>
      </c>
      <c r="F4313" s="19">
        <f>Vertragsdaten!H4314</f>
        <v>0</v>
      </c>
      <c r="G4313" s="9"/>
      <c r="H4313" s="15" t="str">
        <f>IF(Vertragsdaten!J4314="","",Vertragsdaten!J4314)</f>
        <v/>
      </c>
      <c r="I4313" s="15" t="str">
        <f>IF(Vertragsdaten!K4314="","",Vertragsdaten!K4314)</f>
        <v/>
      </c>
      <c r="J4313" s="15" t="str">
        <f>IF(Vertragsdaten!L4314="","",Vertragsdaten!L4314)</f>
        <v/>
      </c>
      <c r="K4313" s="9"/>
      <c r="L4313" s="15" t="str">
        <f>IF(Vertragsdaten!J4314="","",Vertragsdaten!J4314)</f>
        <v/>
      </c>
      <c r="M4313" s="9" t="str">
        <f>IF(Vertragsdaten!I4314="","",Vertragsdaten!I4314)</f>
        <v/>
      </c>
      <c r="N4313" s="9"/>
      <c r="O4313" s="9" t="str">
        <f>IF(Vertragsdaten!W4314="","",Vertragsdaten!W4314)</f>
        <v/>
      </c>
      <c r="P4313" s="15" t="str">
        <f>IF(Vertragsdaten!R4314="","",Vertragsdaten!R4314)</f>
        <v/>
      </c>
      <c r="Q4313" s="15" t="str">
        <f>IF(Vertragsdaten!S4314="","",Vertragsdaten!S4314)</f>
        <v/>
      </c>
      <c r="R4313" s="9"/>
      <c r="S4313" s="15" t="str">
        <f>IF(Vertragsdaten!S4314="","",Vertragsdaten!T4314)</f>
        <v/>
      </c>
      <c r="T4313" s="15" t="str">
        <f>IF(Vertragsdaten!T4314="","",Vertragsdaten!U4314)</f>
        <v/>
      </c>
      <c r="U4313" s="9"/>
      <c r="V4313" s="16" t="str">
        <f>IF(Vertragsdaten!$V4314="","",Vertragsdaten!$V4314)</f>
        <v/>
      </c>
      <c r="W4313" s="9"/>
      <c r="X4313" s="9"/>
      <c r="Y4313" s="9"/>
      <c r="Z4313" s="9"/>
      <c r="AA4313" s="15" t="str">
        <f>IF(Vertragsdaten!AI4314="","",Vertragsdaten!AI4314)</f>
        <v/>
      </c>
      <c r="AB4313" s="15" t="str">
        <f>IF(Vertragsdaten!AJ4314="","",Vertragsdaten!AJ4314)</f>
        <v/>
      </c>
      <c r="AC4313" s="9"/>
      <c r="AD4313" s="15" t="str">
        <f>IF(Vertragsdaten!AK4314="","",Vertragsdaten!AK4314)</f>
        <v/>
      </c>
      <c r="AE4313" s="15" t="str">
        <f>IF(Vertragsdaten!AL4314="","",Vertragsdaten!AL4314)</f>
        <v/>
      </c>
      <c r="AF4313" s="16" t="s">
        <v>2</v>
      </c>
      <c r="AG4313" s="16" t="str">
        <f>IF(Vertragsdaten!G4314="","",Vertragsdaten!G4314)</f>
        <v/>
      </c>
      <c r="AH4313" s="9" t="str">
        <f>IF(Vertragsdaten!$AW4314="","",Vertragsdaten!AW4314)</f>
        <v/>
      </c>
      <c r="AI4313" s="9"/>
      <c r="AJ4313" s="9"/>
      <c r="AK4313" s="9"/>
      <c r="AL4313" s="15" t="str">
        <f>IF(Vertragsdaten!AM4314="","",Vertragsdaten!AM4314)</f>
        <v/>
      </c>
      <c r="AM4313" s="15" t="str">
        <f>IF(Vertragsdaten!AN4314="","",Vertragsdaten!AN4314)</f>
        <v/>
      </c>
      <c r="AN4313" s="9"/>
      <c r="AO4313" s="9"/>
      <c r="AP4313" s="22" t="str">
        <f>IF(Vertragsdaten!AQ4314="","",ROUND(Vertragsdaten!AQ4314,0))</f>
        <v/>
      </c>
      <c r="AQ4313" s="9"/>
      <c r="AR4313" s="15" t="str">
        <f>IF(Vertragsdaten!AR4314="","",Vertragsdaten!AR4314)</f>
        <v/>
      </c>
      <c r="AS4313" s="16" t="str">
        <f>IF(Vertragsdaten!$AW4314="","",Vertragsdaten!$AW4314)</f>
        <v/>
      </c>
      <c r="AT4313" s="16" t="str">
        <f>IF(Vertragsdaten!AO4314="","","11XSWK-H-------M")</f>
        <v/>
      </c>
      <c r="AU4313" s="16" t="str">
        <f>IF(Vertragsdaten!AU4314="E01 „Ein-/Auszug (Umzug)“","E01",IF(Vertragsdaten!AU4314="E02 „Einzug/Neuanlage“","E02",IF(Vertragsdaten!AU4314="E03 „Lieferantenwechsel“","E03","ZD2")))</f>
        <v>ZD2</v>
      </c>
      <c r="AV4313" s="16" t="str">
        <f>IF(Vertragsdaten!AS4314="nein","Z18","Z15")</f>
        <v>Z15</v>
      </c>
      <c r="AW4313" s="16" t="str">
        <f>IF(Vertragsdaten!BC4314="","",VLOOKUP(Vertragsdaten!BC4314,'Dropdown-Werte'!$I$2:$J$5,2,FALSE))</f>
        <v/>
      </c>
      <c r="AX4313" s="16" t="str">
        <f t="shared" si="67"/>
        <v/>
      </c>
      <c r="AY4313" s="16" t="str">
        <f>IF(Vertragsdaten!BB4314="","",Vertragsdaten!BB4314)</f>
        <v/>
      </c>
      <c r="AZ4313" s="16" t="s">
        <v>93</v>
      </c>
      <c r="BA4313" s="16" t="s">
        <v>94</v>
      </c>
    </row>
    <row r="4314" spans="1:53">
      <c r="A4314" s="12" t="str">
        <f>IF(Vertragsdaten!AZ4315="","",Vertragsdaten!AZ4315)</f>
        <v/>
      </c>
      <c r="B4314" s="12"/>
      <c r="C4314" s="12"/>
      <c r="D4314" s="12"/>
      <c r="E4314" s="4" t="str">
        <f>IF(Vertragsdaten!M4315="","",Vertragsdaten!M4315)</f>
        <v/>
      </c>
      <c r="F4314" s="19">
        <f>Vertragsdaten!H4315</f>
        <v>0</v>
      </c>
      <c r="G4314" s="9"/>
      <c r="H4314" s="15" t="str">
        <f>IF(Vertragsdaten!J4315="","",Vertragsdaten!J4315)</f>
        <v/>
      </c>
      <c r="I4314" s="15" t="str">
        <f>IF(Vertragsdaten!K4315="","",Vertragsdaten!K4315)</f>
        <v/>
      </c>
      <c r="J4314" s="15" t="str">
        <f>IF(Vertragsdaten!L4315="","",Vertragsdaten!L4315)</f>
        <v/>
      </c>
      <c r="K4314" s="9"/>
      <c r="L4314" s="15" t="str">
        <f>IF(Vertragsdaten!J4315="","",Vertragsdaten!J4315)</f>
        <v/>
      </c>
      <c r="M4314" s="9" t="str">
        <f>IF(Vertragsdaten!I4315="","",Vertragsdaten!I4315)</f>
        <v/>
      </c>
      <c r="N4314" s="9"/>
      <c r="O4314" s="9" t="str">
        <f>IF(Vertragsdaten!W4315="","",Vertragsdaten!W4315)</f>
        <v/>
      </c>
      <c r="P4314" s="15" t="str">
        <f>IF(Vertragsdaten!R4315="","",Vertragsdaten!R4315)</f>
        <v/>
      </c>
      <c r="Q4314" s="15" t="str">
        <f>IF(Vertragsdaten!S4315="","",Vertragsdaten!S4315)</f>
        <v/>
      </c>
      <c r="R4314" s="9"/>
      <c r="S4314" s="15" t="str">
        <f>IF(Vertragsdaten!S4315="","",Vertragsdaten!T4315)</f>
        <v/>
      </c>
      <c r="T4314" s="15" t="str">
        <f>IF(Vertragsdaten!T4315="","",Vertragsdaten!U4315)</f>
        <v/>
      </c>
      <c r="U4314" s="9"/>
      <c r="V4314" s="16" t="str">
        <f>IF(Vertragsdaten!$V4315="","",Vertragsdaten!$V4315)</f>
        <v/>
      </c>
      <c r="W4314" s="9"/>
      <c r="X4314" s="9"/>
      <c r="Y4314" s="9"/>
      <c r="Z4314" s="9"/>
      <c r="AA4314" s="15" t="str">
        <f>IF(Vertragsdaten!AI4315="","",Vertragsdaten!AI4315)</f>
        <v/>
      </c>
      <c r="AB4314" s="15" t="str">
        <f>IF(Vertragsdaten!AJ4315="","",Vertragsdaten!AJ4315)</f>
        <v/>
      </c>
      <c r="AC4314" s="9"/>
      <c r="AD4314" s="15" t="str">
        <f>IF(Vertragsdaten!AK4315="","",Vertragsdaten!AK4315)</f>
        <v/>
      </c>
      <c r="AE4314" s="15" t="str">
        <f>IF(Vertragsdaten!AL4315="","",Vertragsdaten!AL4315)</f>
        <v/>
      </c>
      <c r="AF4314" s="16" t="s">
        <v>2</v>
      </c>
      <c r="AG4314" s="16" t="str">
        <f>IF(Vertragsdaten!G4315="","",Vertragsdaten!G4315)</f>
        <v/>
      </c>
      <c r="AH4314" s="9" t="str">
        <f>IF(Vertragsdaten!$AW4315="","",Vertragsdaten!AW4315)</f>
        <v/>
      </c>
      <c r="AI4314" s="9"/>
      <c r="AJ4314" s="9"/>
      <c r="AK4314" s="9"/>
      <c r="AL4314" s="15" t="str">
        <f>IF(Vertragsdaten!AM4315="","",Vertragsdaten!AM4315)</f>
        <v/>
      </c>
      <c r="AM4314" s="15" t="str">
        <f>IF(Vertragsdaten!AN4315="","",Vertragsdaten!AN4315)</f>
        <v/>
      </c>
      <c r="AN4314" s="9"/>
      <c r="AO4314" s="9"/>
      <c r="AP4314" s="22" t="str">
        <f>IF(Vertragsdaten!AQ4315="","",ROUND(Vertragsdaten!AQ4315,0))</f>
        <v/>
      </c>
      <c r="AQ4314" s="9"/>
      <c r="AR4314" s="15" t="str">
        <f>IF(Vertragsdaten!AR4315="","",Vertragsdaten!AR4315)</f>
        <v/>
      </c>
      <c r="AS4314" s="16" t="str">
        <f>IF(Vertragsdaten!$AW4315="","",Vertragsdaten!$AW4315)</f>
        <v/>
      </c>
      <c r="AT4314" s="16" t="str">
        <f>IF(Vertragsdaten!AO4315="","","11XSWK-H-------M")</f>
        <v/>
      </c>
      <c r="AU4314" s="16" t="str">
        <f>IF(Vertragsdaten!AU4315="E01 „Ein-/Auszug (Umzug)“","E01",IF(Vertragsdaten!AU4315="E02 „Einzug/Neuanlage“","E02",IF(Vertragsdaten!AU4315="E03 „Lieferantenwechsel“","E03","ZD2")))</f>
        <v>ZD2</v>
      </c>
      <c r="AV4314" s="16" t="str">
        <f>IF(Vertragsdaten!AS4315="nein","Z18","Z15")</f>
        <v>Z15</v>
      </c>
      <c r="AW4314" s="16" t="str">
        <f>IF(Vertragsdaten!BC4315="","",VLOOKUP(Vertragsdaten!BC4315,'Dropdown-Werte'!$I$2:$J$5,2,FALSE))</f>
        <v/>
      </c>
      <c r="AX4314" s="16" t="str">
        <f t="shared" si="67"/>
        <v/>
      </c>
      <c r="AY4314" s="16" t="str">
        <f>IF(Vertragsdaten!BB4315="","",Vertragsdaten!BB4315)</f>
        <v/>
      </c>
      <c r="AZ4314" s="16" t="s">
        <v>93</v>
      </c>
      <c r="BA4314" s="16" t="s">
        <v>94</v>
      </c>
    </row>
    <row r="4315" spans="1:53">
      <c r="A4315" s="12" t="str">
        <f>IF(Vertragsdaten!AZ4316="","",Vertragsdaten!AZ4316)</f>
        <v/>
      </c>
      <c r="B4315" s="12"/>
      <c r="C4315" s="12"/>
      <c r="D4315" s="12"/>
      <c r="E4315" s="4" t="str">
        <f>IF(Vertragsdaten!M4316="","",Vertragsdaten!M4316)</f>
        <v/>
      </c>
      <c r="F4315" s="19">
        <f>Vertragsdaten!H4316</f>
        <v>0</v>
      </c>
      <c r="G4315" s="9"/>
      <c r="H4315" s="15" t="str">
        <f>IF(Vertragsdaten!J4316="","",Vertragsdaten!J4316)</f>
        <v/>
      </c>
      <c r="I4315" s="15" t="str">
        <f>IF(Vertragsdaten!K4316="","",Vertragsdaten!K4316)</f>
        <v/>
      </c>
      <c r="J4315" s="15" t="str">
        <f>IF(Vertragsdaten!L4316="","",Vertragsdaten!L4316)</f>
        <v/>
      </c>
      <c r="K4315" s="9"/>
      <c r="L4315" s="15" t="str">
        <f>IF(Vertragsdaten!J4316="","",Vertragsdaten!J4316)</f>
        <v/>
      </c>
      <c r="M4315" s="9" t="str">
        <f>IF(Vertragsdaten!I4316="","",Vertragsdaten!I4316)</f>
        <v/>
      </c>
      <c r="N4315" s="9"/>
      <c r="O4315" s="9" t="str">
        <f>IF(Vertragsdaten!W4316="","",Vertragsdaten!W4316)</f>
        <v/>
      </c>
      <c r="P4315" s="15" t="str">
        <f>IF(Vertragsdaten!R4316="","",Vertragsdaten!R4316)</f>
        <v/>
      </c>
      <c r="Q4315" s="15" t="str">
        <f>IF(Vertragsdaten!S4316="","",Vertragsdaten!S4316)</f>
        <v/>
      </c>
      <c r="R4315" s="9"/>
      <c r="S4315" s="15" t="str">
        <f>IF(Vertragsdaten!S4316="","",Vertragsdaten!T4316)</f>
        <v/>
      </c>
      <c r="T4315" s="15" t="str">
        <f>IF(Vertragsdaten!T4316="","",Vertragsdaten!U4316)</f>
        <v/>
      </c>
      <c r="U4315" s="9"/>
      <c r="V4315" s="16" t="str">
        <f>IF(Vertragsdaten!$V4316="","",Vertragsdaten!$V4316)</f>
        <v/>
      </c>
      <c r="W4315" s="9"/>
      <c r="X4315" s="9"/>
      <c r="Y4315" s="9"/>
      <c r="Z4315" s="9"/>
      <c r="AA4315" s="15" t="str">
        <f>IF(Vertragsdaten!AI4316="","",Vertragsdaten!AI4316)</f>
        <v/>
      </c>
      <c r="AB4315" s="15" t="str">
        <f>IF(Vertragsdaten!AJ4316="","",Vertragsdaten!AJ4316)</f>
        <v/>
      </c>
      <c r="AC4315" s="9"/>
      <c r="AD4315" s="15" t="str">
        <f>IF(Vertragsdaten!AK4316="","",Vertragsdaten!AK4316)</f>
        <v/>
      </c>
      <c r="AE4315" s="15" t="str">
        <f>IF(Vertragsdaten!AL4316="","",Vertragsdaten!AL4316)</f>
        <v/>
      </c>
      <c r="AF4315" s="16" t="s">
        <v>2</v>
      </c>
      <c r="AG4315" s="16" t="str">
        <f>IF(Vertragsdaten!G4316="","",Vertragsdaten!G4316)</f>
        <v/>
      </c>
      <c r="AH4315" s="9" t="str">
        <f>IF(Vertragsdaten!$AW4316="","",Vertragsdaten!AW4316)</f>
        <v/>
      </c>
      <c r="AI4315" s="9"/>
      <c r="AJ4315" s="9"/>
      <c r="AK4315" s="9"/>
      <c r="AL4315" s="15" t="str">
        <f>IF(Vertragsdaten!AM4316="","",Vertragsdaten!AM4316)</f>
        <v/>
      </c>
      <c r="AM4315" s="15" t="str">
        <f>IF(Vertragsdaten!AN4316="","",Vertragsdaten!AN4316)</f>
        <v/>
      </c>
      <c r="AN4315" s="9"/>
      <c r="AO4315" s="9"/>
      <c r="AP4315" s="22" t="str">
        <f>IF(Vertragsdaten!AQ4316="","",ROUND(Vertragsdaten!AQ4316,0))</f>
        <v/>
      </c>
      <c r="AQ4315" s="9"/>
      <c r="AR4315" s="15" t="str">
        <f>IF(Vertragsdaten!AR4316="","",Vertragsdaten!AR4316)</f>
        <v/>
      </c>
      <c r="AS4315" s="16" t="str">
        <f>IF(Vertragsdaten!$AW4316="","",Vertragsdaten!$AW4316)</f>
        <v/>
      </c>
      <c r="AT4315" s="16" t="str">
        <f>IF(Vertragsdaten!AO4316="","","11XSWK-H-------M")</f>
        <v/>
      </c>
      <c r="AU4315" s="16" t="str">
        <f>IF(Vertragsdaten!AU4316="E01 „Ein-/Auszug (Umzug)“","E01",IF(Vertragsdaten!AU4316="E02 „Einzug/Neuanlage“","E02",IF(Vertragsdaten!AU4316="E03 „Lieferantenwechsel“","E03","ZD2")))</f>
        <v>ZD2</v>
      </c>
      <c r="AV4315" s="16" t="str">
        <f>IF(Vertragsdaten!AS4316="nein","Z18","Z15")</f>
        <v>Z15</v>
      </c>
      <c r="AW4315" s="16" t="str">
        <f>IF(Vertragsdaten!BC4316="","",VLOOKUP(Vertragsdaten!BC4316,'Dropdown-Werte'!$I$2:$J$5,2,FALSE))</f>
        <v/>
      </c>
      <c r="AX4315" s="16" t="str">
        <f t="shared" si="67"/>
        <v/>
      </c>
      <c r="AY4315" s="16" t="str">
        <f>IF(Vertragsdaten!BB4316="","",Vertragsdaten!BB4316)</f>
        <v/>
      </c>
      <c r="AZ4315" s="16" t="s">
        <v>93</v>
      </c>
      <c r="BA4315" s="16" t="s">
        <v>94</v>
      </c>
    </row>
    <row r="4316" spans="1:53">
      <c r="A4316" s="12" t="str">
        <f>IF(Vertragsdaten!AZ4317="","",Vertragsdaten!AZ4317)</f>
        <v/>
      </c>
      <c r="B4316" s="12"/>
      <c r="C4316" s="12"/>
      <c r="D4316" s="12"/>
      <c r="E4316" s="4" t="str">
        <f>IF(Vertragsdaten!M4317="","",Vertragsdaten!M4317)</f>
        <v/>
      </c>
      <c r="F4316" s="19">
        <f>Vertragsdaten!H4317</f>
        <v>0</v>
      </c>
      <c r="G4316" s="9"/>
      <c r="H4316" s="15" t="str">
        <f>IF(Vertragsdaten!J4317="","",Vertragsdaten!J4317)</f>
        <v/>
      </c>
      <c r="I4316" s="15" t="str">
        <f>IF(Vertragsdaten!K4317="","",Vertragsdaten!K4317)</f>
        <v/>
      </c>
      <c r="J4316" s="15" t="str">
        <f>IF(Vertragsdaten!L4317="","",Vertragsdaten!L4317)</f>
        <v/>
      </c>
      <c r="K4316" s="9"/>
      <c r="L4316" s="15" t="str">
        <f>IF(Vertragsdaten!J4317="","",Vertragsdaten!J4317)</f>
        <v/>
      </c>
      <c r="M4316" s="9" t="str">
        <f>IF(Vertragsdaten!I4317="","",Vertragsdaten!I4317)</f>
        <v/>
      </c>
      <c r="N4316" s="9"/>
      <c r="O4316" s="9" t="str">
        <f>IF(Vertragsdaten!W4317="","",Vertragsdaten!W4317)</f>
        <v/>
      </c>
      <c r="P4316" s="15" t="str">
        <f>IF(Vertragsdaten!R4317="","",Vertragsdaten!R4317)</f>
        <v/>
      </c>
      <c r="Q4316" s="15" t="str">
        <f>IF(Vertragsdaten!S4317="","",Vertragsdaten!S4317)</f>
        <v/>
      </c>
      <c r="R4316" s="9"/>
      <c r="S4316" s="15" t="str">
        <f>IF(Vertragsdaten!S4317="","",Vertragsdaten!T4317)</f>
        <v/>
      </c>
      <c r="T4316" s="15" t="str">
        <f>IF(Vertragsdaten!T4317="","",Vertragsdaten!U4317)</f>
        <v/>
      </c>
      <c r="U4316" s="9"/>
      <c r="V4316" s="16" t="str">
        <f>IF(Vertragsdaten!$V4317="","",Vertragsdaten!$V4317)</f>
        <v/>
      </c>
      <c r="W4316" s="9"/>
      <c r="X4316" s="9"/>
      <c r="Y4316" s="9"/>
      <c r="Z4316" s="9"/>
      <c r="AA4316" s="15" t="str">
        <f>IF(Vertragsdaten!AI4317="","",Vertragsdaten!AI4317)</f>
        <v/>
      </c>
      <c r="AB4316" s="15" t="str">
        <f>IF(Vertragsdaten!AJ4317="","",Vertragsdaten!AJ4317)</f>
        <v/>
      </c>
      <c r="AC4316" s="9"/>
      <c r="AD4316" s="15" t="str">
        <f>IF(Vertragsdaten!AK4317="","",Vertragsdaten!AK4317)</f>
        <v/>
      </c>
      <c r="AE4316" s="15" t="str">
        <f>IF(Vertragsdaten!AL4317="","",Vertragsdaten!AL4317)</f>
        <v/>
      </c>
      <c r="AF4316" s="16" t="s">
        <v>2</v>
      </c>
      <c r="AG4316" s="16" t="str">
        <f>IF(Vertragsdaten!G4317="","",Vertragsdaten!G4317)</f>
        <v/>
      </c>
      <c r="AH4316" s="9" t="str">
        <f>IF(Vertragsdaten!$AW4317="","",Vertragsdaten!AW4317)</f>
        <v/>
      </c>
      <c r="AI4316" s="9"/>
      <c r="AJ4316" s="9"/>
      <c r="AK4316" s="9"/>
      <c r="AL4316" s="15" t="str">
        <f>IF(Vertragsdaten!AM4317="","",Vertragsdaten!AM4317)</f>
        <v/>
      </c>
      <c r="AM4316" s="15" t="str">
        <f>IF(Vertragsdaten!AN4317="","",Vertragsdaten!AN4317)</f>
        <v/>
      </c>
      <c r="AN4316" s="9"/>
      <c r="AO4316" s="9"/>
      <c r="AP4316" s="22" t="str">
        <f>IF(Vertragsdaten!AQ4317="","",ROUND(Vertragsdaten!AQ4317,0))</f>
        <v/>
      </c>
      <c r="AQ4316" s="9"/>
      <c r="AR4316" s="15" t="str">
        <f>IF(Vertragsdaten!AR4317="","",Vertragsdaten!AR4317)</f>
        <v/>
      </c>
      <c r="AS4316" s="16" t="str">
        <f>IF(Vertragsdaten!$AW4317="","",Vertragsdaten!$AW4317)</f>
        <v/>
      </c>
      <c r="AT4316" s="16" t="str">
        <f>IF(Vertragsdaten!AO4317="","","11XSWK-H-------M")</f>
        <v/>
      </c>
      <c r="AU4316" s="16" t="str">
        <f>IF(Vertragsdaten!AU4317="E01 „Ein-/Auszug (Umzug)“","E01",IF(Vertragsdaten!AU4317="E02 „Einzug/Neuanlage“","E02",IF(Vertragsdaten!AU4317="E03 „Lieferantenwechsel“","E03","ZD2")))</f>
        <v>ZD2</v>
      </c>
      <c r="AV4316" s="16" t="str">
        <f>IF(Vertragsdaten!AS4317="nein","Z18","Z15")</f>
        <v>Z15</v>
      </c>
      <c r="AW4316" s="16" t="str">
        <f>IF(Vertragsdaten!BC4317="","",VLOOKUP(Vertragsdaten!BC4317,'Dropdown-Werte'!$I$2:$J$5,2,FALSE))</f>
        <v/>
      </c>
      <c r="AX4316" s="16" t="str">
        <f t="shared" si="67"/>
        <v/>
      </c>
      <c r="AY4316" s="16" t="str">
        <f>IF(Vertragsdaten!BB4317="","",Vertragsdaten!BB4317)</f>
        <v/>
      </c>
      <c r="AZ4316" s="16" t="s">
        <v>93</v>
      </c>
      <c r="BA4316" s="16" t="s">
        <v>94</v>
      </c>
    </row>
    <row r="4317" spans="1:53">
      <c r="A4317" s="12" t="str">
        <f>IF(Vertragsdaten!AZ4318="","",Vertragsdaten!AZ4318)</f>
        <v/>
      </c>
      <c r="B4317" s="12"/>
      <c r="C4317" s="12"/>
      <c r="D4317" s="12"/>
      <c r="E4317" s="4" t="str">
        <f>IF(Vertragsdaten!M4318="","",Vertragsdaten!M4318)</f>
        <v/>
      </c>
      <c r="F4317" s="19">
        <f>Vertragsdaten!H4318</f>
        <v>0</v>
      </c>
      <c r="G4317" s="9"/>
      <c r="H4317" s="15" t="str">
        <f>IF(Vertragsdaten!J4318="","",Vertragsdaten!J4318)</f>
        <v/>
      </c>
      <c r="I4317" s="15" t="str">
        <f>IF(Vertragsdaten!K4318="","",Vertragsdaten!K4318)</f>
        <v/>
      </c>
      <c r="J4317" s="15" t="str">
        <f>IF(Vertragsdaten!L4318="","",Vertragsdaten!L4318)</f>
        <v/>
      </c>
      <c r="K4317" s="9"/>
      <c r="L4317" s="15" t="str">
        <f>IF(Vertragsdaten!J4318="","",Vertragsdaten!J4318)</f>
        <v/>
      </c>
      <c r="M4317" s="9" t="str">
        <f>IF(Vertragsdaten!I4318="","",Vertragsdaten!I4318)</f>
        <v/>
      </c>
      <c r="N4317" s="9"/>
      <c r="O4317" s="9" t="str">
        <f>IF(Vertragsdaten!W4318="","",Vertragsdaten!W4318)</f>
        <v/>
      </c>
      <c r="P4317" s="15" t="str">
        <f>IF(Vertragsdaten!R4318="","",Vertragsdaten!R4318)</f>
        <v/>
      </c>
      <c r="Q4317" s="15" t="str">
        <f>IF(Vertragsdaten!S4318="","",Vertragsdaten!S4318)</f>
        <v/>
      </c>
      <c r="R4317" s="9"/>
      <c r="S4317" s="15" t="str">
        <f>IF(Vertragsdaten!S4318="","",Vertragsdaten!T4318)</f>
        <v/>
      </c>
      <c r="T4317" s="15" t="str">
        <f>IF(Vertragsdaten!T4318="","",Vertragsdaten!U4318)</f>
        <v/>
      </c>
      <c r="U4317" s="9"/>
      <c r="V4317" s="16" t="str">
        <f>IF(Vertragsdaten!$V4318="","",Vertragsdaten!$V4318)</f>
        <v/>
      </c>
      <c r="W4317" s="9"/>
      <c r="X4317" s="9"/>
      <c r="Y4317" s="9"/>
      <c r="Z4317" s="9"/>
      <c r="AA4317" s="15" t="str">
        <f>IF(Vertragsdaten!AI4318="","",Vertragsdaten!AI4318)</f>
        <v/>
      </c>
      <c r="AB4317" s="15" t="str">
        <f>IF(Vertragsdaten!AJ4318="","",Vertragsdaten!AJ4318)</f>
        <v/>
      </c>
      <c r="AC4317" s="9"/>
      <c r="AD4317" s="15" t="str">
        <f>IF(Vertragsdaten!AK4318="","",Vertragsdaten!AK4318)</f>
        <v/>
      </c>
      <c r="AE4317" s="15" t="str">
        <f>IF(Vertragsdaten!AL4318="","",Vertragsdaten!AL4318)</f>
        <v/>
      </c>
      <c r="AF4317" s="16" t="s">
        <v>2</v>
      </c>
      <c r="AG4317" s="16" t="str">
        <f>IF(Vertragsdaten!G4318="","",Vertragsdaten!G4318)</f>
        <v/>
      </c>
      <c r="AH4317" s="9" t="str">
        <f>IF(Vertragsdaten!$AW4318="","",Vertragsdaten!AW4318)</f>
        <v/>
      </c>
      <c r="AI4317" s="9"/>
      <c r="AJ4317" s="9"/>
      <c r="AK4317" s="9"/>
      <c r="AL4317" s="15" t="str">
        <f>IF(Vertragsdaten!AM4318="","",Vertragsdaten!AM4318)</f>
        <v/>
      </c>
      <c r="AM4317" s="15" t="str">
        <f>IF(Vertragsdaten!AN4318="","",Vertragsdaten!AN4318)</f>
        <v/>
      </c>
      <c r="AN4317" s="9"/>
      <c r="AO4317" s="9"/>
      <c r="AP4317" s="22" t="str">
        <f>IF(Vertragsdaten!AQ4318="","",ROUND(Vertragsdaten!AQ4318,0))</f>
        <v/>
      </c>
      <c r="AQ4317" s="9"/>
      <c r="AR4317" s="15" t="str">
        <f>IF(Vertragsdaten!AR4318="","",Vertragsdaten!AR4318)</f>
        <v/>
      </c>
      <c r="AS4317" s="16" t="str">
        <f>IF(Vertragsdaten!$AW4318="","",Vertragsdaten!$AW4318)</f>
        <v/>
      </c>
      <c r="AT4317" s="16" t="str">
        <f>IF(Vertragsdaten!AO4318="","","11XSWK-H-------M")</f>
        <v/>
      </c>
      <c r="AU4317" s="16" t="str">
        <f>IF(Vertragsdaten!AU4318="E01 „Ein-/Auszug (Umzug)“","E01",IF(Vertragsdaten!AU4318="E02 „Einzug/Neuanlage“","E02",IF(Vertragsdaten!AU4318="E03 „Lieferantenwechsel“","E03","ZD2")))</f>
        <v>ZD2</v>
      </c>
      <c r="AV4317" s="16" t="str">
        <f>IF(Vertragsdaten!AS4318="nein","Z18","Z15")</f>
        <v>Z15</v>
      </c>
      <c r="AW4317" s="16" t="str">
        <f>IF(Vertragsdaten!BC4318="","",VLOOKUP(Vertragsdaten!BC4318,'Dropdown-Werte'!$I$2:$J$5,2,FALSE))</f>
        <v/>
      </c>
      <c r="AX4317" s="16" t="str">
        <f t="shared" si="67"/>
        <v/>
      </c>
      <c r="AY4317" s="16" t="str">
        <f>IF(Vertragsdaten!BB4318="","",Vertragsdaten!BB4318)</f>
        <v/>
      </c>
      <c r="AZ4317" s="16" t="s">
        <v>93</v>
      </c>
      <c r="BA4317" s="16" t="s">
        <v>94</v>
      </c>
    </row>
    <row r="4318" spans="1:53">
      <c r="A4318" s="12" t="str">
        <f>IF(Vertragsdaten!AZ4319="","",Vertragsdaten!AZ4319)</f>
        <v/>
      </c>
      <c r="B4318" s="12"/>
      <c r="C4318" s="12"/>
      <c r="D4318" s="12"/>
      <c r="E4318" s="4" t="str">
        <f>IF(Vertragsdaten!M4319="","",Vertragsdaten!M4319)</f>
        <v/>
      </c>
      <c r="F4318" s="19">
        <f>Vertragsdaten!H4319</f>
        <v>0</v>
      </c>
      <c r="G4318" s="9"/>
      <c r="H4318" s="15" t="str">
        <f>IF(Vertragsdaten!J4319="","",Vertragsdaten!J4319)</f>
        <v/>
      </c>
      <c r="I4318" s="15" t="str">
        <f>IF(Vertragsdaten!K4319="","",Vertragsdaten!K4319)</f>
        <v/>
      </c>
      <c r="J4318" s="15" t="str">
        <f>IF(Vertragsdaten!L4319="","",Vertragsdaten!L4319)</f>
        <v/>
      </c>
      <c r="K4318" s="9"/>
      <c r="L4318" s="15" t="str">
        <f>IF(Vertragsdaten!J4319="","",Vertragsdaten!J4319)</f>
        <v/>
      </c>
      <c r="M4318" s="9" t="str">
        <f>IF(Vertragsdaten!I4319="","",Vertragsdaten!I4319)</f>
        <v/>
      </c>
      <c r="N4318" s="9"/>
      <c r="O4318" s="9" t="str">
        <f>IF(Vertragsdaten!W4319="","",Vertragsdaten!W4319)</f>
        <v/>
      </c>
      <c r="P4318" s="15" t="str">
        <f>IF(Vertragsdaten!R4319="","",Vertragsdaten!R4319)</f>
        <v/>
      </c>
      <c r="Q4318" s="15" t="str">
        <f>IF(Vertragsdaten!S4319="","",Vertragsdaten!S4319)</f>
        <v/>
      </c>
      <c r="R4318" s="9"/>
      <c r="S4318" s="15" t="str">
        <f>IF(Vertragsdaten!S4319="","",Vertragsdaten!T4319)</f>
        <v/>
      </c>
      <c r="T4318" s="15" t="str">
        <f>IF(Vertragsdaten!T4319="","",Vertragsdaten!U4319)</f>
        <v/>
      </c>
      <c r="U4318" s="9"/>
      <c r="V4318" s="16" t="str">
        <f>IF(Vertragsdaten!$V4319="","",Vertragsdaten!$V4319)</f>
        <v/>
      </c>
      <c r="W4318" s="9"/>
      <c r="X4318" s="9"/>
      <c r="Y4318" s="9"/>
      <c r="Z4318" s="9"/>
      <c r="AA4318" s="15" t="str">
        <f>IF(Vertragsdaten!AI4319="","",Vertragsdaten!AI4319)</f>
        <v/>
      </c>
      <c r="AB4318" s="15" t="str">
        <f>IF(Vertragsdaten!AJ4319="","",Vertragsdaten!AJ4319)</f>
        <v/>
      </c>
      <c r="AC4318" s="9"/>
      <c r="AD4318" s="15" t="str">
        <f>IF(Vertragsdaten!AK4319="","",Vertragsdaten!AK4319)</f>
        <v/>
      </c>
      <c r="AE4318" s="15" t="str">
        <f>IF(Vertragsdaten!AL4319="","",Vertragsdaten!AL4319)</f>
        <v/>
      </c>
      <c r="AF4318" s="16" t="s">
        <v>2</v>
      </c>
      <c r="AG4318" s="16" t="str">
        <f>IF(Vertragsdaten!G4319="","",Vertragsdaten!G4319)</f>
        <v/>
      </c>
      <c r="AH4318" s="9" t="str">
        <f>IF(Vertragsdaten!$AW4319="","",Vertragsdaten!AW4319)</f>
        <v/>
      </c>
      <c r="AI4318" s="9"/>
      <c r="AJ4318" s="9"/>
      <c r="AK4318" s="9"/>
      <c r="AL4318" s="15" t="str">
        <f>IF(Vertragsdaten!AM4319="","",Vertragsdaten!AM4319)</f>
        <v/>
      </c>
      <c r="AM4318" s="15" t="str">
        <f>IF(Vertragsdaten!AN4319="","",Vertragsdaten!AN4319)</f>
        <v/>
      </c>
      <c r="AN4318" s="9"/>
      <c r="AO4318" s="9"/>
      <c r="AP4318" s="22" t="str">
        <f>IF(Vertragsdaten!AQ4319="","",ROUND(Vertragsdaten!AQ4319,0))</f>
        <v/>
      </c>
      <c r="AQ4318" s="9"/>
      <c r="AR4318" s="15" t="str">
        <f>IF(Vertragsdaten!AR4319="","",Vertragsdaten!AR4319)</f>
        <v/>
      </c>
      <c r="AS4318" s="16" t="str">
        <f>IF(Vertragsdaten!$AW4319="","",Vertragsdaten!$AW4319)</f>
        <v/>
      </c>
      <c r="AT4318" s="16" t="str">
        <f>IF(Vertragsdaten!AO4319="","","11XSWK-H-------M")</f>
        <v/>
      </c>
      <c r="AU4318" s="16" t="str">
        <f>IF(Vertragsdaten!AU4319="E01 „Ein-/Auszug (Umzug)“","E01",IF(Vertragsdaten!AU4319="E02 „Einzug/Neuanlage“","E02",IF(Vertragsdaten!AU4319="E03 „Lieferantenwechsel“","E03","ZD2")))</f>
        <v>ZD2</v>
      </c>
      <c r="AV4318" s="16" t="str">
        <f>IF(Vertragsdaten!AS4319="nein","Z18","Z15")</f>
        <v>Z15</v>
      </c>
      <c r="AW4318" s="16" t="str">
        <f>IF(Vertragsdaten!BC4319="","",VLOOKUP(Vertragsdaten!BC4319,'Dropdown-Werte'!$I$2:$J$5,2,FALSE))</f>
        <v/>
      </c>
      <c r="AX4318" s="16" t="str">
        <f t="shared" si="67"/>
        <v/>
      </c>
      <c r="AY4318" s="16" t="str">
        <f>IF(Vertragsdaten!BB4319="","",Vertragsdaten!BB4319)</f>
        <v/>
      </c>
      <c r="AZ4318" s="16" t="s">
        <v>93</v>
      </c>
      <c r="BA4318" s="16" t="s">
        <v>94</v>
      </c>
    </row>
    <row r="4319" spans="1:53">
      <c r="A4319" s="12" t="str">
        <f>IF(Vertragsdaten!AZ4320="","",Vertragsdaten!AZ4320)</f>
        <v/>
      </c>
      <c r="B4319" s="12"/>
      <c r="C4319" s="12"/>
      <c r="D4319" s="12"/>
      <c r="E4319" s="4" t="str">
        <f>IF(Vertragsdaten!M4320="","",Vertragsdaten!M4320)</f>
        <v/>
      </c>
      <c r="F4319" s="19">
        <f>Vertragsdaten!H4320</f>
        <v>0</v>
      </c>
      <c r="G4319" s="9"/>
      <c r="H4319" s="15" t="str">
        <f>IF(Vertragsdaten!J4320="","",Vertragsdaten!J4320)</f>
        <v/>
      </c>
      <c r="I4319" s="15" t="str">
        <f>IF(Vertragsdaten!K4320="","",Vertragsdaten!K4320)</f>
        <v/>
      </c>
      <c r="J4319" s="15" t="str">
        <f>IF(Vertragsdaten!L4320="","",Vertragsdaten!L4320)</f>
        <v/>
      </c>
      <c r="K4319" s="9"/>
      <c r="L4319" s="15" t="str">
        <f>IF(Vertragsdaten!J4320="","",Vertragsdaten!J4320)</f>
        <v/>
      </c>
      <c r="M4319" s="9" t="str">
        <f>IF(Vertragsdaten!I4320="","",Vertragsdaten!I4320)</f>
        <v/>
      </c>
      <c r="N4319" s="9"/>
      <c r="O4319" s="9" t="str">
        <f>IF(Vertragsdaten!W4320="","",Vertragsdaten!W4320)</f>
        <v/>
      </c>
      <c r="P4319" s="15" t="str">
        <f>IF(Vertragsdaten!R4320="","",Vertragsdaten!R4320)</f>
        <v/>
      </c>
      <c r="Q4319" s="15" t="str">
        <f>IF(Vertragsdaten!S4320="","",Vertragsdaten!S4320)</f>
        <v/>
      </c>
      <c r="R4319" s="9"/>
      <c r="S4319" s="15" t="str">
        <f>IF(Vertragsdaten!S4320="","",Vertragsdaten!T4320)</f>
        <v/>
      </c>
      <c r="T4319" s="15" t="str">
        <f>IF(Vertragsdaten!T4320="","",Vertragsdaten!U4320)</f>
        <v/>
      </c>
      <c r="U4319" s="9"/>
      <c r="V4319" s="16" t="str">
        <f>IF(Vertragsdaten!$V4320="","",Vertragsdaten!$V4320)</f>
        <v/>
      </c>
      <c r="W4319" s="9"/>
      <c r="X4319" s="9"/>
      <c r="Y4319" s="9"/>
      <c r="Z4319" s="9"/>
      <c r="AA4319" s="15" t="str">
        <f>IF(Vertragsdaten!AI4320="","",Vertragsdaten!AI4320)</f>
        <v/>
      </c>
      <c r="AB4319" s="15" t="str">
        <f>IF(Vertragsdaten!AJ4320="","",Vertragsdaten!AJ4320)</f>
        <v/>
      </c>
      <c r="AC4319" s="9"/>
      <c r="AD4319" s="15" t="str">
        <f>IF(Vertragsdaten!AK4320="","",Vertragsdaten!AK4320)</f>
        <v/>
      </c>
      <c r="AE4319" s="15" t="str">
        <f>IF(Vertragsdaten!AL4320="","",Vertragsdaten!AL4320)</f>
        <v/>
      </c>
      <c r="AF4319" s="16" t="s">
        <v>2</v>
      </c>
      <c r="AG4319" s="16" t="str">
        <f>IF(Vertragsdaten!G4320="","",Vertragsdaten!G4320)</f>
        <v/>
      </c>
      <c r="AH4319" s="9" t="str">
        <f>IF(Vertragsdaten!$AW4320="","",Vertragsdaten!AW4320)</f>
        <v/>
      </c>
      <c r="AI4319" s="9"/>
      <c r="AJ4319" s="9"/>
      <c r="AK4319" s="9"/>
      <c r="AL4319" s="15" t="str">
        <f>IF(Vertragsdaten!AM4320="","",Vertragsdaten!AM4320)</f>
        <v/>
      </c>
      <c r="AM4319" s="15" t="str">
        <f>IF(Vertragsdaten!AN4320="","",Vertragsdaten!AN4320)</f>
        <v/>
      </c>
      <c r="AN4319" s="9"/>
      <c r="AO4319" s="9"/>
      <c r="AP4319" s="22" t="str">
        <f>IF(Vertragsdaten!AQ4320="","",ROUND(Vertragsdaten!AQ4320,0))</f>
        <v/>
      </c>
      <c r="AQ4319" s="9"/>
      <c r="AR4319" s="15" t="str">
        <f>IF(Vertragsdaten!AR4320="","",Vertragsdaten!AR4320)</f>
        <v/>
      </c>
      <c r="AS4319" s="16" t="str">
        <f>IF(Vertragsdaten!$AW4320="","",Vertragsdaten!$AW4320)</f>
        <v/>
      </c>
      <c r="AT4319" s="16" t="str">
        <f>IF(Vertragsdaten!AO4320="","","11XSWK-H-------M")</f>
        <v/>
      </c>
      <c r="AU4319" s="16" t="str">
        <f>IF(Vertragsdaten!AU4320="E01 „Ein-/Auszug (Umzug)“","E01",IF(Vertragsdaten!AU4320="E02 „Einzug/Neuanlage“","E02",IF(Vertragsdaten!AU4320="E03 „Lieferantenwechsel“","E03","ZD2")))</f>
        <v>ZD2</v>
      </c>
      <c r="AV4319" s="16" t="str">
        <f>IF(Vertragsdaten!AS4320="nein","Z18","Z15")</f>
        <v>Z15</v>
      </c>
      <c r="AW4319" s="16" t="str">
        <f>IF(Vertragsdaten!BC4320="","",VLOOKUP(Vertragsdaten!BC4320,'Dropdown-Werte'!$I$2:$J$5,2,FALSE))</f>
        <v/>
      </c>
      <c r="AX4319" s="16" t="str">
        <f t="shared" si="67"/>
        <v/>
      </c>
      <c r="AY4319" s="16" t="str">
        <f>IF(Vertragsdaten!BB4320="","",Vertragsdaten!BB4320)</f>
        <v/>
      </c>
      <c r="AZ4319" s="16" t="s">
        <v>93</v>
      </c>
      <c r="BA4319" s="16" t="s">
        <v>94</v>
      </c>
    </row>
    <row r="4320" spans="1:53">
      <c r="A4320" s="12" t="str">
        <f>IF(Vertragsdaten!AZ4321="","",Vertragsdaten!AZ4321)</f>
        <v/>
      </c>
      <c r="B4320" s="12"/>
      <c r="C4320" s="12"/>
      <c r="D4320" s="12"/>
      <c r="E4320" s="4" t="str">
        <f>IF(Vertragsdaten!M4321="","",Vertragsdaten!M4321)</f>
        <v/>
      </c>
      <c r="F4320" s="19">
        <f>Vertragsdaten!H4321</f>
        <v>0</v>
      </c>
      <c r="G4320" s="9"/>
      <c r="H4320" s="15" t="str">
        <f>IF(Vertragsdaten!J4321="","",Vertragsdaten!J4321)</f>
        <v/>
      </c>
      <c r="I4320" s="15" t="str">
        <f>IF(Vertragsdaten!K4321="","",Vertragsdaten!K4321)</f>
        <v/>
      </c>
      <c r="J4320" s="15" t="str">
        <f>IF(Vertragsdaten!L4321="","",Vertragsdaten!L4321)</f>
        <v/>
      </c>
      <c r="K4320" s="9"/>
      <c r="L4320" s="15" t="str">
        <f>IF(Vertragsdaten!J4321="","",Vertragsdaten!J4321)</f>
        <v/>
      </c>
      <c r="M4320" s="9" t="str">
        <f>IF(Vertragsdaten!I4321="","",Vertragsdaten!I4321)</f>
        <v/>
      </c>
      <c r="N4320" s="9"/>
      <c r="O4320" s="9" t="str">
        <f>IF(Vertragsdaten!W4321="","",Vertragsdaten!W4321)</f>
        <v/>
      </c>
      <c r="P4320" s="15" t="str">
        <f>IF(Vertragsdaten!R4321="","",Vertragsdaten!R4321)</f>
        <v/>
      </c>
      <c r="Q4320" s="15" t="str">
        <f>IF(Vertragsdaten!S4321="","",Vertragsdaten!S4321)</f>
        <v/>
      </c>
      <c r="R4320" s="9"/>
      <c r="S4320" s="15" t="str">
        <f>IF(Vertragsdaten!S4321="","",Vertragsdaten!T4321)</f>
        <v/>
      </c>
      <c r="T4320" s="15" t="str">
        <f>IF(Vertragsdaten!T4321="","",Vertragsdaten!U4321)</f>
        <v/>
      </c>
      <c r="U4320" s="9"/>
      <c r="V4320" s="16" t="str">
        <f>IF(Vertragsdaten!$V4321="","",Vertragsdaten!$V4321)</f>
        <v/>
      </c>
      <c r="W4320" s="9"/>
      <c r="X4320" s="9"/>
      <c r="Y4320" s="9"/>
      <c r="Z4320" s="9"/>
      <c r="AA4320" s="15" t="str">
        <f>IF(Vertragsdaten!AI4321="","",Vertragsdaten!AI4321)</f>
        <v/>
      </c>
      <c r="AB4320" s="15" t="str">
        <f>IF(Vertragsdaten!AJ4321="","",Vertragsdaten!AJ4321)</f>
        <v/>
      </c>
      <c r="AC4320" s="9"/>
      <c r="AD4320" s="15" t="str">
        <f>IF(Vertragsdaten!AK4321="","",Vertragsdaten!AK4321)</f>
        <v/>
      </c>
      <c r="AE4320" s="15" t="str">
        <f>IF(Vertragsdaten!AL4321="","",Vertragsdaten!AL4321)</f>
        <v/>
      </c>
      <c r="AF4320" s="16" t="s">
        <v>2</v>
      </c>
      <c r="AG4320" s="16" t="str">
        <f>IF(Vertragsdaten!G4321="","",Vertragsdaten!G4321)</f>
        <v/>
      </c>
      <c r="AH4320" s="9" t="str">
        <f>IF(Vertragsdaten!$AW4321="","",Vertragsdaten!AW4321)</f>
        <v/>
      </c>
      <c r="AI4320" s="9"/>
      <c r="AJ4320" s="9"/>
      <c r="AK4320" s="9"/>
      <c r="AL4320" s="15" t="str">
        <f>IF(Vertragsdaten!AM4321="","",Vertragsdaten!AM4321)</f>
        <v/>
      </c>
      <c r="AM4320" s="15" t="str">
        <f>IF(Vertragsdaten!AN4321="","",Vertragsdaten!AN4321)</f>
        <v/>
      </c>
      <c r="AN4320" s="9"/>
      <c r="AO4320" s="9"/>
      <c r="AP4320" s="22" t="str">
        <f>IF(Vertragsdaten!AQ4321="","",ROUND(Vertragsdaten!AQ4321,0))</f>
        <v/>
      </c>
      <c r="AQ4320" s="9"/>
      <c r="AR4320" s="15" t="str">
        <f>IF(Vertragsdaten!AR4321="","",Vertragsdaten!AR4321)</f>
        <v/>
      </c>
      <c r="AS4320" s="16" t="str">
        <f>IF(Vertragsdaten!$AW4321="","",Vertragsdaten!$AW4321)</f>
        <v/>
      </c>
      <c r="AT4320" s="16" t="str">
        <f>IF(Vertragsdaten!AO4321="","","11XSWK-H-------M")</f>
        <v/>
      </c>
      <c r="AU4320" s="16" t="str">
        <f>IF(Vertragsdaten!AU4321="E01 „Ein-/Auszug (Umzug)“","E01",IF(Vertragsdaten!AU4321="E02 „Einzug/Neuanlage“","E02",IF(Vertragsdaten!AU4321="E03 „Lieferantenwechsel“","E03","ZD2")))</f>
        <v>ZD2</v>
      </c>
      <c r="AV4320" s="16" t="str">
        <f>IF(Vertragsdaten!AS4321="nein","Z18","Z15")</f>
        <v>Z15</v>
      </c>
      <c r="AW4320" s="16" t="str">
        <f>IF(Vertragsdaten!BC4321="","",VLOOKUP(Vertragsdaten!BC4321,'Dropdown-Werte'!$I$2:$J$5,2,FALSE))</f>
        <v/>
      </c>
      <c r="AX4320" s="16" t="str">
        <f t="shared" si="67"/>
        <v/>
      </c>
      <c r="AY4320" s="16" t="str">
        <f>IF(Vertragsdaten!BB4321="","",Vertragsdaten!BB4321)</f>
        <v/>
      </c>
      <c r="AZ4320" s="16" t="s">
        <v>93</v>
      </c>
      <c r="BA4320" s="16" t="s">
        <v>94</v>
      </c>
    </row>
    <row r="4321" spans="1:53">
      <c r="A4321" s="12" t="str">
        <f>IF(Vertragsdaten!AZ4322="","",Vertragsdaten!AZ4322)</f>
        <v/>
      </c>
      <c r="B4321" s="12"/>
      <c r="C4321" s="12"/>
      <c r="D4321" s="12"/>
      <c r="E4321" s="4" t="str">
        <f>IF(Vertragsdaten!M4322="","",Vertragsdaten!M4322)</f>
        <v/>
      </c>
      <c r="F4321" s="19">
        <f>Vertragsdaten!H4322</f>
        <v>0</v>
      </c>
      <c r="G4321" s="9"/>
      <c r="H4321" s="15" t="str">
        <f>IF(Vertragsdaten!J4322="","",Vertragsdaten!J4322)</f>
        <v/>
      </c>
      <c r="I4321" s="15" t="str">
        <f>IF(Vertragsdaten!K4322="","",Vertragsdaten!K4322)</f>
        <v/>
      </c>
      <c r="J4321" s="15" t="str">
        <f>IF(Vertragsdaten!L4322="","",Vertragsdaten!L4322)</f>
        <v/>
      </c>
      <c r="K4321" s="9"/>
      <c r="L4321" s="15" t="str">
        <f>IF(Vertragsdaten!J4322="","",Vertragsdaten!J4322)</f>
        <v/>
      </c>
      <c r="M4321" s="9" t="str">
        <f>IF(Vertragsdaten!I4322="","",Vertragsdaten!I4322)</f>
        <v/>
      </c>
      <c r="N4321" s="9"/>
      <c r="O4321" s="9" t="str">
        <f>IF(Vertragsdaten!W4322="","",Vertragsdaten!W4322)</f>
        <v/>
      </c>
      <c r="P4321" s="15" t="str">
        <f>IF(Vertragsdaten!R4322="","",Vertragsdaten!R4322)</f>
        <v/>
      </c>
      <c r="Q4321" s="15" t="str">
        <f>IF(Vertragsdaten!S4322="","",Vertragsdaten!S4322)</f>
        <v/>
      </c>
      <c r="R4321" s="9"/>
      <c r="S4321" s="15" t="str">
        <f>IF(Vertragsdaten!S4322="","",Vertragsdaten!T4322)</f>
        <v/>
      </c>
      <c r="T4321" s="15" t="str">
        <f>IF(Vertragsdaten!T4322="","",Vertragsdaten!U4322)</f>
        <v/>
      </c>
      <c r="U4321" s="9"/>
      <c r="V4321" s="16" t="str">
        <f>IF(Vertragsdaten!$V4322="","",Vertragsdaten!$V4322)</f>
        <v/>
      </c>
      <c r="W4321" s="9"/>
      <c r="X4321" s="9"/>
      <c r="Y4321" s="9"/>
      <c r="Z4321" s="9"/>
      <c r="AA4321" s="15" t="str">
        <f>IF(Vertragsdaten!AI4322="","",Vertragsdaten!AI4322)</f>
        <v/>
      </c>
      <c r="AB4321" s="15" t="str">
        <f>IF(Vertragsdaten!AJ4322="","",Vertragsdaten!AJ4322)</f>
        <v/>
      </c>
      <c r="AC4321" s="9"/>
      <c r="AD4321" s="15" t="str">
        <f>IF(Vertragsdaten!AK4322="","",Vertragsdaten!AK4322)</f>
        <v/>
      </c>
      <c r="AE4321" s="15" t="str">
        <f>IF(Vertragsdaten!AL4322="","",Vertragsdaten!AL4322)</f>
        <v/>
      </c>
      <c r="AF4321" s="16" t="s">
        <v>2</v>
      </c>
      <c r="AG4321" s="16" t="str">
        <f>IF(Vertragsdaten!G4322="","",Vertragsdaten!G4322)</f>
        <v/>
      </c>
      <c r="AH4321" s="9" t="str">
        <f>IF(Vertragsdaten!$AW4322="","",Vertragsdaten!AW4322)</f>
        <v/>
      </c>
      <c r="AI4321" s="9"/>
      <c r="AJ4321" s="9"/>
      <c r="AK4321" s="9"/>
      <c r="AL4321" s="15" t="str">
        <f>IF(Vertragsdaten!AM4322="","",Vertragsdaten!AM4322)</f>
        <v/>
      </c>
      <c r="AM4321" s="15" t="str">
        <f>IF(Vertragsdaten!AN4322="","",Vertragsdaten!AN4322)</f>
        <v/>
      </c>
      <c r="AN4321" s="9"/>
      <c r="AO4321" s="9"/>
      <c r="AP4321" s="22" t="str">
        <f>IF(Vertragsdaten!AQ4322="","",ROUND(Vertragsdaten!AQ4322,0))</f>
        <v/>
      </c>
      <c r="AQ4321" s="9"/>
      <c r="AR4321" s="15" t="str">
        <f>IF(Vertragsdaten!AR4322="","",Vertragsdaten!AR4322)</f>
        <v/>
      </c>
      <c r="AS4321" s="16" t="str">
        <f>IF(Vertragsdaten!$AW4322="","",Vertragsdaten!$AW4322)</f>
        <v/>
      </c>
      <c r="AT4321" s="16" t="str">
        <f>IF(Vertragsdaten!AO4322="","","11XSWK-H-------M")</f>
        <v/>
      </c>
      <c r="AU4321" s="16" t="str">
        <f>IF(Vertragsdaten!AU4322="E01 „Ein-/Auszug (Umzug)“","E01",IF(Vertragsdaten!AU4322="E02 „Einzug/Neuanlage“","E02",IF(Vertragsdaten!AU4322="E03 „Lieferantenwechsel“","E03","ZD2")))</f>
        <v>ZD2</v>
      </c>
      <c r="AV4321" s="16" t="str">
        <f>IF(Vertragsdaten!AS4322="nein","Z18","Z15")</f>
        <v>Z15</v>
      </c>
      <c r="AW4321" s="16" t="str">
        <f>IF(Vertragsdaten!BC4322="","",VLOOKUP(Vertragsdaten!BC4322,'Dropdown-Werte'!$I$2:$J$5,2,FALSE))</f>
        <v/>
      </c>
      <c r="AX4321" s="16" t="str">
        <f t="shared" si="67"/>
        <v/>
      </c>
      <c r="AY4321" s="16" t="str">
        <f>IF(Vertragsdaten!BB4322="","",Vertragsdaten!BB4322)</f>
        <v/>
      </c>
      <c r="AZ4321" s="16" t="s">
        <v>93</v>
      </c>
      <c r="BA4321" s="16" t="s">
        <v>94</v>
      </c>
    </row>
    <row r="4322" spans="1:53">
      <c r="A4322" s="12" t="str">
        <f>IF(Vertragsdaten!AZ4323="","",Vertragsdaten!AZ4323)</f>
        <v/>
      </c>
      <c r="B4322" s="12"/>
      <c r="C4322" s="12"/>
      <c r="D4322" s="12"/>
      <c r="E4322" s="4" t="str">
        <f>IF(Vertragsdaten!M4323="","",Vertragsdaten!M4323)</f>
        <v/>
      </c>
      <c r="F4322" s="19">
        <f>Vertragsdaten!H4323</f>
        <v>0</v>
      </c>
      <c r="G4322" s="9"/>
      <c r="H4322" s="15" t="str">
        <f>IF(Vertragsdaten!J4323="","",Vertragsdaten!J4323)</f>
        <v/>
      </c>
      <c r="I4322" s="15" t="str">
        <f>IF(Vertragsdaten!K4323="","",Vertragsdaten!K4323)</f>
        <v/>
      </c>
      <c r="J4322" s="15" t="str">
        <f>IF(Vertragsdaten!L4323="","",Vertragsdaten!L4323)</f>
        <v/>
      </c>
      <c r="K4322" s="9"/>
      <c r="L4322" s="15" t="str">
        <f>IF(Vertragsdaten!J4323="","",Vertragsdaten!J4323)</f>
        <v/>
      </c>
      <c r="M4322" s="9" t="str">
        <f>IF(Vertragsdaten!I4323="","",Vertragsdaten!I4323)</f>
        <v/>
      </c>
      <c r="N4322" s="9"/>
      <c r="O4322" s="9" t="str">
        <f>IF(Vertragsdaten!W4323="","",Vertragsdaten!W4323)</f>
        <v/>
      </c>
      <c r="P4322" s="15" t="str">
        <f>IF(Vertragsdaten!R4323="","",Vertragsdaten!R4323)</f>
        <v/>
      </c>
      <c r="Q4322" s="15" t="str">
        <f>IF(Vertragsdaten!S4323="","",Vertragsdaten!S4323)</f>
        <v/>
      </c>
      <c r="R4322" s="9"/>
      <c r="S4322" s="15" t="str">
        <f>IF(Vertragsdaten!S4323="","",Vertragsdaten!T4323)</f>
        <v/>
      </c>
      <c r="T4322" s="15" t="str">
        <f>IF(Vertragsdaten!T4323="","",Vertragsdaten!U4323)</f>
        <v/>
      </c>
      <c r="U4322" s="9"/>
      <c r="V4322" s="16" t="str">
        <f>IF(Vertragsdaten!$V4323="","",Vertragsdaten!$V4323)</f>
        <v/>
      </c>
      <c r="W4322" s="9"/>
      <c r="X4322" s="9"/>
      <c r="Y4322" s="9"/>
      <c r="Z4322" s="9"/>
      <c r="AA4322" s="15" t="str">
        <f>IF(Vertragsdaten!AI4323="","",Vertragsdaten!AI4323)</f>
        <v/>
      </c>
      <c r="AB4322" s="15" t="str">
        <f>IF(Vertragsdaten!AJ4323="","",Vertragsdaten!AJ4323)</f>
        <v/>
      </c>
      <c r="AC4322" s="9"/>
      <c r="AD4322" s="15" t="str">
        <f>IF(Vertragsdaten!AK4323="","",Vertragsdaten!AK4323)</f>
        <v/>
      </c>
      <c r="AE4322" s="15" t="str">
        <f>IF(Vertragsdaten!AL4323="","",Vertragsdaten!AL4323)</f>
        <v/>
      </c>
      <c r="AF4322" s="16" t="s">
        <v>2</v>
      </c>
      <c r="AG4322" s="16" t="str">
        <f>IF(Vertragsdaten!G4323="","",Vertragsdaten!G4323)</f>
        <v/>
      </c>
      <c r="AH4322" s="9" t="str">
        <f>IF(Vertragsdaten!$AW4323="","",Vertragsdaten!AW4323)</f>
        <v/>
      </c>
      <c r="AI4322" s="9"/>
      <c r="AJ4322" s="9"/>
      <c r="AK4322" s="9"/>
      <c r="AL4322" s="15" t="str">
        <f>IF(Vertragsdaten!AM4323="","",Vertragsdaten!AM4323)</f>
        <v/>
      </c>
      <c r="AM4322" s="15" t="str">
        <f>IF(Vertragsdaten!AN4323="","",Vertragsdaten!AN4323)</f>
        <v/>
      </c>
      <c r="AN4322" s="9"/>
      <c r="AO4322" s="9"/>
      <c r="AP4322" s="22" t="str">
        <f>IF(Vertragsdaten!AQ4323="","",ROUND(Vertragsdaten!AQ4323,0))</f>
        <v/>
      </c>
      <c r="AQ4322" s="9"/>
      <c r="AR4322" s="15" t="str">
        <f>IF(Vertragsdaten!AR4323="","",Vertragsdaten!AR4323)</f>
        <v/>
      </c>
      <c r="AS4322" s="16" t="str">
        <f>IF(Vertragsdaten!$AW4323="","",Vertragsdaten!$AW4323)</f>
        <v/>
      </c>
      <c r="AT4322" s="16" t="str">
        <f>IF(Vertragsdaten!AO4323="","","11XSWK-H-------M")</f>
        <v/>
      </c>
      <c r="AU4322" s="16" t="str">
        <f>IF(Vertragsdaten!AU4323="E01 „Ein-/Auszug (Umzug)“","E01",IF(Vertragsdaten!AU4323="E02 „Einzug/Neuanlage“","E02",IF(Vertragsdaten!AU4323="E03 „Lieferantenwechsel“","E03","ZD2")))</f>
        <v>ZD2</v>
      </c>
      <c r="AV4322" s="16" t="str">
        <f>IF(Vertragsdaten!AS4323="nein","Z18","Z15")</f>
        <v>Z15</v>
      </c>
      <c r="AW4322" s="16" t="str">
        <f>IF(Vertragsdaten!BC4323="","",VLOOKUP(Vertragsdaten!BC4323,'Dropdown-Werte'!$I$2:$J$5,2,FALSE))</f>
        <v/>
      </c>
      <c r="AX4322" s="16" t="str">
        <f t="shared" si="67"/>
        <v/>
      </c>
      <c r="AY4322" s="16" t="str">
        <f>IF(Vertragsdaten!BB4323="","",Vertragsdaten!BB4323)</f>
        <v/>
      </c>
      <c r="AZ4322" s="16" t="s">
        <v>93</v>
      </c>
      <c r="BA4322" s="16" t="s">
        <v>94</v>
      </c>
    </row>
    <row r="4323" spans="1:53">
      <c r="A4323" s="12" t="str">
        <f>IF(Vertragsdaten!AZ4324="","",Vertragsdaten!AZ4324)</f>
        <v/>
      </c>
      <c r="B4323" s="12"/>
      <c r="C4323" s="12"/>
      <c r="D4323" s="12"/>
      <c r="E4323" s="4" t="str">
        <f>IF(Vertragsdaten!M4324="","",Vertragsdaten!M4324)</f>
        <v/>
      </c>
      <c r="F4323" s="19">
        <f>Vertragsdaten!H4324</f>
        <v>0</v>
      </c>
      <c r="G4323" s="9"/>
      <c r="H4323" s="15" t="str">
        <f>IF(Vertragsdaten!J4324="","",Vertragsdaten!J4324)</f>
        <v/>
      </c>
      <c r="I4323" s="15" t="str">
        <f>IF(Vertragsdaten!K4324="","",Vertragsdaten!K4324)</f>
        <v/>
      </c>
      <c r="J4323" s="15" t="str">
        <f>IF(Vertragsdaten!L4324="","",Vertragsdaten!L4324)</f>
        <v/>
      </c>
      <c r="K4323" s="9"/>
      <c r="L4323" s="15" t="str">
        <f>IF(Vertragsdaten!J4324="","",Vertragsdaten!J4324)</f>
        <v/>
      </c>
      <c r="M4323" s="9" t="str">
        <f>IF(Vertragsdaten!I4324="","",Vertragsdaten!I4324)</f>
        <v/>
      </c>
      <c r="N4323" s="9"/>
      <c r="O4323" s="9" t="str">
        <f>IF(Vertragsdaten!W4324="","",Vertragsdaten!W4324)</f>
        <v/>
      </c>
      <c r="P4323" s="15" t="str">
        <f>IF(Vertragsdaten!R4324="","",Vertragsdaten!R4324)</f>
        <v/>
      </c>
      <c r="Q4323" s="15" t="str">
        <f>IF(Vertragsdaten!S4324="","",Vertragsdaten!S4324)</f>
        <v/>
      </c>
      <c r="R4323" s="9"/>
      <c r="S4323" s="15" t="str">
        <f>IF(Vertragsdaten!S4324="","",Vertragsdaten!T4324)</f>
        <v/>
      </c>
      <c r="T4323" s="15" t="str">
        <f>IF(Vertragsdaten!T4324="","",Vertragsdaten!U4324)</f>
        <v/>
      </c>
      <c r="U4323" s="9"/>
      <c r="V4323" s="16" t="str">
        <f>IF(Vertragsdaten!$V4324="","",Vertragsdaten!$V4324)</f>
        <v/>
      </c>
      <c r="W4323" s="9"/>
      <c r="X4323" s="9"/>
      <c r="Y4323" s="9"/>
      <c r="Z4323" s="9"/>
      <c r="AA4323" s="15" t="str">
        <f>IF(Vertragsdaten!AI4324="","",Vertragsdaten!AI4324)</f>
        <v/>
      </c>
      <c r="AB4323" s="15" t="str">
        <f>IF(Vertragsdaten!AJ4324="","",Vertragsdaten!AJ4324)</f>
        <v/>
      </c>
      <c r="AC4323" s="9"/>
      <c r="AD4323" s="15" t="str">
        <f>IF(Vertragsdaten!AK4324="","",Vertragsdaten!AK4324)</f>
        <v/>
      </c>
      <c r="AE4323" s="15" t="str">
        <f>IF(Vertragsdaten!AL4324="","",Vertragsdaten!AL4324)</f>
        <v/>
      </c>
      <c r="AF4323" s="16" t="s">
        <v>2</v>
      </c>
      <c r="AG4323" s="16" t="str">
        <f>IF(Vertragsdaten!G4324="","",Vertragsdaten!G4324)</f>
        <v/>
      </c>
      <c r="AH4323" s="9" t="str">
        <f>IF(Vertragsdaten!$AW4324="","",Vertragsdaten!AW4324)</f>
        <v/>
      </c>
      <c r="AI4323" s="9"/>
      <c r="AJ4323" s="9"/>
      <c r="AK4323" s="9"/>
      <c r="AL4323" s="15" t="str">
        <f>IF(Vertragsdaten!AM4324="","",Vertragsdaten!AM4324)</f>
        <v/>
      </c>
      <c r="AM4323" s="15" t="str">
        <f>IF(Vertragsdaten!AN4324="","",Vertragsdaten!AN4324)</f>
        <v/>
      </c>
      <c r="AN4323" s="9"/>
      <c r="AO4323" s="9"/>
      <c r="AP4323" s="22" t="str">
        <f>IF(Vertragsdaten!AQ4324="","",ROUND(Vertragsdaten!AQ4324,0))</f>
        <v/>
      </c>
      <c r="AQ4323" s="9"/>
      <c r="AR4323" s="15" t="str">
        <f>IF(Vertragsdaten!AR4324="","",Vertragsdaten!AR4324)</f>
        <v/>
      </c>
      <c r="AS4323" s="16" t="str">
        <f>IF(Vertragsdaten!$AW4324="","",Vertragsdaten!$AW4324)</f>
        <v/>
      </c>
      <c r="AT4323" s="16" t="str">
        <f>IF(Vertragsdaten!AO4324="","","11XSWK-H-------M")</f>
        <v/>
      </c>
      <c r="AU4323" s="16" t="str">
        <f>IF(Vertragsdaten!AU4324="E01 „Ein-/Auszug (Umzug)“","E01",IF(Vertragsdaten!AU4324="E02 „Einzug/Neuanlage“","E02",IF(Vertragsdaten!AU4324="E03 „Lieferantenwechsel“","E03","ZD2")))</f>
        <v>ZD2</v>
      </c>
      <c r="AV4323" s="16" t="str">
        <f>IF(Vertragsdaten!AS4324="nein","Z18","Z15")</f>
        <v>Z15</v>
      </c>
      <c r="AW4323" s="16" t="str">
        <f>IF(Vertragsdaten!BC4324="","",VLOOKUP(Vertragsdaten!BC4324,'Dropdown-Werte'!$I$2:$J$5,2,FALSE))</f>
        <v/>
      </c>
      <c r="AX4323" s="16" t="str">
        <f t="shared" si="67"/>
        <v/>
      </c>
      <c r="AY4323" s="16" t="str">
        <f>IF(Vertragsdaten!BB4324="","",Vertragsdaten!BB4324)</f>
        <v/>
      </c>
      <c r="AZ4323" s="16" t="s">
        <v>93</v>
      </c>
      <c r="BA4323" s="16" t="s">
        <v>94</v>
      </c>
    </row>
    <row r="4324" spans="1:53">
      <c r="A4324" s="12" t="str">
        <f>IF(Vertragsdaten!AZ4325="","",Vertragsdaten!AZ4325)</f>
        <v/>
      </c>
      <c r="B4324" s="12"/>
      <c r="C4324" s="12"/>
      <c r="D4324" s="12"/>
      <c r="E4324" s="4" t="str">
        <f>IF(Vertragsdaten!M4325="","",Vertragsdaten!M4325)</f>
        <v/>
      </c>
      <c r="F4324" s="19">
        <f>Vertragsdaten!H4325</f>
        <v>0</v>
      </c>
      <c r="G4324" s="9"/>
      <c r="H4324" s="15" t="str">
        <f>IF(Vertragsdaten!J4325="","",Vertragsdaten!J4325)</f>
        <v/>
      </c>
      <c r="I4324" s="15" t="str">
        <f>IF(Vertragsdaten!K4325="","",Vertragsdaten!K4325)</f>
        <v/>
      </c>
      <c r="J4324" s="15" t="str">
        <f>IF(Vertragsdaten!L4325="","",Vertragsdaten!L4325)</f>
        <v/>
      </c>
      <c r="K4324" s="9"/>
      <c r="L4324" s="15" t="str">
        <f>IF(Vertragsdaten!J4325="","",Vertragsdaten!J4325)</f>
        <v/>
      </c>
      <c r="M4324" s="9" t="str">
        <f>IF(Vertragsdaten!I4325="","",Vertragsdaten!I4325)</f>
        <v/>
      </c>
      <c r="N4324" s="9"/>
      <c r="O4324" s="9" t="str">
        <f>IF(Vertragsdaten!W4325="","",Vertragsdaten!W4325)</f>
        <v/>
      </c>
      <c r="P4324" s="15" t="str">
        <f>IF(Vertragsdaten!R4325="","",Vertragsdaten!R4325)</f>
        <v/>
      </c>
      <c r="Q4324" s="15" t="str">
        <f>IF(Vertragsdaten!S4325="","",Vertragsdaten!S4325)</f>
        <v/>
      </c>
      <c r="R4324" s="9"/>
      <c r="S4324" s="15" t="str">
        <f>IF(Vertragsdaten!S4325="","",Vertragsdaten!T4325)</f>
        <v/>
      </c>
      <c r="T4324" s="15" t="str">
        <f>IF(Vertragsdaten!T4325="","",Vertragsdaten!U4325)</f>
        <v/>
      </c>
      <c r="U4324" s="9"/>
      <c r="V4324" s="16" t="str">
        <f>IF(Vertragsdaten!$V4325="","",Vertragsdaten!$V4325)</f>
        <v/>
      </c>
      <c r="W4324" s="9"/>
      <c r="X4324" s="9"/>
      <c r="Y4324" s="9"/>
      <c r="Z4324" s="9"/>
      <c r="AA4324" s="15" t="str">
        <f>IF(Vertragsdaten!AI4325="","",Vertragsdaten!AI4325)</f>
        <v/>
      </c>
      <c r="AB4324" s="15" t="str">
        <f>IF(Vertragsdaten!AJ4325="","",Vertragsdaten!AJ4325)</f>
        <v/>
      </c>
      <c r="AC4324" s="9"/>
      <c r="AD4324" s="15" t="str">
        <f>IF(Vertragsdaten!AK4325="","",Vertragsdaten!AK4325)</f>
        <v/>
      </c>
      <c r="AE4324" s="15" t="str">
        <f>IF(Vertragsdaten!AL4325="","",Vertragsdaten!AL4325)</f>
        <v/>
      </c>
      <c r="AF4324" s="16" t="s">
        <v>2</v>
      </c>
      <c r="AG4324" s="16" t="str">
        <f>IF(Vertragsdaten!G4325="","",Vertragsdaten!G4325)</f>
        <v/>
      </c>
      <c r="AH4324" s="9" t="str">
        <f>IF(Vertragsdaten!$AW4325="","",Vertragsdaten!AW4325)</f>
        <v/>
      </c>
      <c r="AI4324" s="9"/>
      <c r="AJ4324" s="9"/>
      <c r="AK4324" s="9"/>
      <c r="AL4324" s="15" t="str">
        <f>IF(Vertragsdaten!AM4325="","",Vertragsdaten!AM4325)</f>
        <v/>
      </c>
      <c r="AM4324" s="15" t="str">
        <f>IF(Vertragsdaten!AN4325="","",Vertragsdaten!AN4325)</f>
        <v/>
      </c>
      <c r="AN4324" s="9"/>
      <c r="AO4324" s="9"/>
      <c r="AP4324" s="22" t="str">
        <f>IF(Vertragsdaten!AQ4325="","",ROUND(Vertragsdaten!AQ4325,0))</f>
        <v/>
      </c>
      <c r="AQ4324" s="9"/>
      <c r="AR4324" s="15" t="str">
        <f>IF(Vertragsdaten!AR4325="","",Vertragsdaten!AR4325)</f>
        <v/>
      </c>
      <c r="AS4324" s="16" t="str">
        <f>IF(Vertragsdaten!$AW4325="","",Vertragsdaten!$AW4325)</f>
        <v/>
      </c>
      <c r="AT4324" s="16" t="str">
        <f>IF(Vertragsdaten!AO4325="","","11XSWK-H-------M")</f>
        <v/>
      </c>
      <c r="AU4324" s="16" t="str">
        <f>IF(Vertragsdaten!AU4325="E01 „Ein-/Auszug (Umzug)“","E01",IF(Vertragsdaten!AU4325="E02 „Einzug/Neuanlage“","E02",IF(Vertragsdaten!AU4325="E03 „Lieferantenwechsel“","E03","ZD2")))</f>
        <v>ZD2</v>
      </c>
      <c r="AV4324" s="16" t="str">
        <f>IF(Vertragsdaten!AS4325="nein","Z18","Z15")</f>
        <v>Z15</v>
      </c>
      <c r="AW4324" s="16" t="str">
        <f>IF(Vertragsdaten!BC4325="","",VLOOKUP(Vertragsdaten!BC4325,'Dropdown-Werte'!$I$2:$J$5,2,FALSE))</f>
        <v/>
      </c>
      <c r="AX4324" s="16" t="str">
        <f t="shared" si="67"/>
        <v/>
      </c>
      <c r="AY4324" s="16" t="str">
        <f>IF(Vertragsdaten!BB4325="","",Vertragsdaten!BB4325)</f>
        <v/>
      </c>
      <c r="AZ4324" s="16" t="s">
        <v>93</v>
      </c>
      <c r="BA4324" s="16" t="s">
        <v>94</v>
      </c>
    </row>
    <row r="4325" spans="1:53">
      <c r="A4325" s="12" t="str">
        <f>IF(Vertragsdaten!AZ4326="","",Vertragsdaten!AZ4326)</f>
        <v/>
      </c>
      <c r="B4325" s="12"/>
      <c r="C4325" s="12"/>
      <c r="D4325" s="12"/>
      <c r="E4325" s="4" t="str">
        <f>IF(Vertragsdaten!M4326="","",Vertragsdaten!M4326)</f>
        <v/>
      </c>
      <c r="F4325" s="19">
        <f>Vertragsdaten!H4326</f>
        <v>0</v>
      </c>
      <c r="G4325" s="9"/>
      <c r="H4325" s="15" t="str">
        <f>IF(Vertragsdaten!J4326="","",Vertragsdaten!J4326)</f>
        <v/>
      </c>
      <c r="I4325" s="15" t="str">
        <f>IF(Vertragsdaten!K4326="","",Vertragsdaten!K4326)</f>
        <v/>
      </c>
      <c r="J4325" s="15" t="str">
        <f>IF(Vertragsdaten!L4326="","",Vertragsdaten!L4326)</f>
        <v/>
      </c>
      <c r="K4325" s="9"/>
      <c r="L4325" s="15" t="str">
        <f>IF(Vertragsdaten!J4326="","",Vertragsdaten!J4326)</f>
        <v/>
      </c>
      <c r="M4325" s="9" t="str">
        <f>IF(Vertragsdaten!I4326="","",Vertragsdaten!I4326)</f>
        <v/>
      </c>
      <c r="N4325" s="9"/>
      <c r="O4325" s="9" t="str">
        <f>IF(Vertragsdaten!W4326="","",Vertragsdaten!W4326)</f>
        <v/>
      </c>
      <c r="P4325" s="15" t="str">
        <f>IF(Vertragsdaten!R4326="","",Vertragsdaten!R4326)</f>
        <v/>
      </c>
      <c r="Q4325" s="15" t="str">
        <f>IF(Vertragsdaten!S4326="","",Vertragsdaten!S4326)</f>
        <v/>
      </c>
      <c r="R4325" s="9"/>
      <c r="S4325" s="15" t="str">
        <f>IF(Vertragsdaten!S4326="","",Vertragsdaten!T4326)</f>
        <v/>
      </c>
      <c r="T4325" s="15" t="str">
        <f>IF(Vertragsdaten!T4326="","",Vertragsdaten!U4326)</f>
        <v/>
      </c>
      <c r="U4325" s="9"/>
      <c r="V4325" s="16" t="str">
        <f>IF(Vertragsdaten!$V4326="","",Vertragsdaten!$V4326)</f>
        <v/>
      </c>
      <c r="W4325" s="9"/>
      <c r="X4325" s="9"/>
      <c r="Y4325" s="9"/>
      <c r="Z4325" s="9"/>
      <c r="AA4325" s="15" t="str">
        <f>IF(Vertragsdaten!AI4326="","",Vertragsdaten!AI4326)</f>
        <v/>
      </c>
      <c r="AB4325" s="15" t="str">
        <f>IF(Vertragsdaten!AJ4326="","",Vertragsdaten!AJ4326)</f>
        <v/>
      </c>
      <c r="AC4325" s="9"/>
      <c r="AD4325" s="15" t="str">
        <f>IF(Vertragsdaten!AK4326="","",Vertragsdaten!AK4326)</f>
        <v/>
      </c>
      <c r="AE4325" s="15" t="str">
        <f>IF(Vertragsdaten!AL4326="","",Vertragsdaten!AL4326)</f>
        <v/>
      </c>
      <c r="AF4325" s="16" t="s">
        <v>2</v>
      </c>
      <c r="AG4325" s="16" t="str">
        <f>IF(Vertragsdaten!G4326="","",Vertragsdaten!G4326)</f>
        <v/>
      </c>
      <c r="AH4325" s="9" t="str">
        <f>IF(Vertragsdaten!$AW4326="","",Vertragsdaten!AW4326)</f>
        <v/>
      </c>
      <c r="AI4325" s="9"/>
      <c r="AJ4325" s="9"/>
      <c r="AK4325" s="9"/>
      <c r="AL4325" s="15" t="str">
        <f>IF(Vertragsdaten!AM4326="","",Vertragsdaten!AM4326)</f>
        <v/>
      </c>
      <c r="AM4325" s="15" t="str">
        <f>IF(Vertragsdaten!AN4326="","",Vertragsdaten!AN4326)</f>
        <v/>
      </c>
      <c r="AN4325" s="9"/>
      <c r="AO4325" s="9"/>
      <c r="AP4325" s="22" t="str">
        <f>IF(Vertragsdaten!AQ4326="","",ROUND(Vertragsdaten!AQ4326,0))</f>
        <v/>
      </c>
      <c r="AQ4325" s="9"/>
      <c r="AR4325" s="15" t="str">
        <f>IF(Vertragsdaten!AR4326="","",Vertragsdaten!AR4326)</f>
        <v/>
      </c>
      <c r="AS4325" s="16" t="str">
        <f>IF(Vertragsdaten!$AW4326="","",Vertragsdaten!$AW4326)</f>
        <v/>
      </c>
      <c r="AT4325" s="16" t="str">
        <f>IF(Vertragsdaten!AO4326="","","11XSWK-H-------M")</f>
        <v/>
      </c>
      <c r="AU4325" s="16" t="str">
        <f>IF(Vertragsdaten!AU4326="E01 „Ein-/Auszug (Umzug)“","E01",IF(Vertragsdaten!AU4326="E02 „Einzug/Neuanlage“","E02",IF(Vertragsdaten!AU4326="E03 „Lieferantenwechsel“","E03","ZD2")))</f>
        <v>ZD2</v>
      </c>
      <c r="AV4325" s="16" t="str">
        <f>IF(Vertragsdaten!AS4326="nein","Z18","Z15")</f>
        <v>Z15</v>
      </c>
      <c r="AW4325" s="16" t="str">
        <f>IF(Vertragsdaten!BC4326="","",VLOOKUP(Vertragsdaten!BC4326,'Dropdown-Werte'!$I$2:$J$5,2,FALSE))</f>
        <v/>
      </c>
      <c r="AX4325" s="16" t="str">
        <f t="shared" si="67"/>
        <v/>
      </c>
      <c r="AY4325" s="16" t="str">
        <f>IF(Vertragsdaten!BB4326="","",Vertragsdaten!BB4326)</f>
        <v/>
      </c>
      <c r="AZ4325" s="16" t="s">
        <v>93</v>
      </c>
      <c r="BA4325" s="16" t="s">
        <v>94</v>
      </c>
    </row>
    <row r="4326" spans="1:53">
      <c r="A4326" s="12" t="str">
        <f>IF(Vertragsdaten!AZ4327="","",Vertragsdaten!AZ4327)</f>
        <v/>
      </c>
      <c r="B4326" s="12"/>
      <c r="C4326" s="12"/>
      <c r="D4326" s="12"/>
      <c r="E4326" s="4" t="str">
        <f>IF(Vertragsdaten!M4327="","",Vertragsdaten!M4327)</f>
        <v/>
      </c>
      <c r="F4326" s="19">
        <f>Vertragsdaten!H4327</f>
        <v>0</v>
      </c>
      <c r="G4326" s="9"/>
      <c r="H4326" s="15" t="str">
        <f>IF(Vertragsdaten!J4327="","",Vertragsdaten!J4327)</f>
        <v/>
      </c>
      <c r="I4326" s="15" t="str">
        <f>IF(Vertragsdaten!K4327="","",Vertragsdaten!K4327)</f>
        <v/>
      </c>
      <c r="J4326" s="15" t="str">
        <f>IF(Vertragsdaten!L4327="","",Vertragsdaten!L4327)</f>
        <v/>
      </c>
      <c r="K4326" s="9"/>
      <c r="L4326" s="15" t="str">
        <f>IF(Vertragsdaten!J4327="","",Vertragsdaten!J4327)</f>
        <v/>
      </c>
      <c r="M4326" s="9" t="str">
        <f>IF(Vertragsdaten!I4327="","",Vertragsdaten!I4327)</f>
        <v/>
      </c>
      <c r="N4326" s="9"/>
      <c r="O4326" s="9" t="str">
        <f>IF(Vertragsdaten!W4327="","",Vertragsdaten!W4327)</f>
        <v/>
      </c>
      <c r="P4326" s="15" t="str">
        <f>IF(Vertragsdaten!R4327="","",Vertragsdaten!R4327)</f>
        <v/>
      </c>
      <c r="Q4326" s="15" t="str">
        <f>IF(Vertragsdaten!S4327="","",Vertragsdaten!S4327)</f>
        <v/>
      </c>
      <c r="R4326" s="9"/>
      <c r="S4326" s="15" t="str">
        <f>IF(Vertragsdaten!S4327="","",Vertragsdaten!T4327)</f>
        <v/>
      </c>
      <c r="T4326" s="15" t="str">
        <f>IF(Vertragsdaten!T4327="","",Vertragsdaten!U4327)</f>
        <v/>
      </c>
      <c r="U4326" s="9"/>
      <c r="V4326" s="16" t="str">
        <f>IF(Vertragsdaten!$V4327="","",Vertragsdaten!$V4327)</f>
        <v/>
      </c>
      <c r="W4326" s="9"/>
      <c r="X4326" s="9"/>
      <c r="Y4326" s="9"/>
      <c r="Z4326" s="9"/>
      <c r="AA4326" s="15" t="str">
        <f>IF(Vertragsdaten!AI4327="","",Vertragsdaten!AI4327)</f>
        <v/>
      </c>
      <c r="AB4326" s="15" t="str">
        <f>IF(Vertragsdaten!AJ4327="","",Vertragsdaten!AJ4327)</f>
        <v/>
      </c>
      <c r="AC4326" s="9"/>
      <c r="AD4326" s="15" t="str">
        <f>IF(Vertragsdaten!AK4327="","",Vertragsdaten!AK4327)</f>
        <v/>
      </c>
      <c r="AE4326" s="15" t="str">
        <f>IF(Vertragsdaten!AL4327="","",Vertragsdaten!AL4327)</f>
        <v/>
      </c>
      <c r="AF4326" s="16" t="s">
        <v>2</v>
      </c>
      <c r="AG4326" s="16" t="str">
        <f>IF(Vertragsdaten!G4327="","",Vertragsdaten!G4327)</f>
        <v/>
      </c>
      <c r="AH4326" s="9" t="str">
        <f>IF(Vertragsdaten!$AW4327="","",Vertragsdaten!AW4327)</f>
        <v/>
      </c>
      <c r="AI4326" s="9"/>
      <c r="AJ4326" s="9"/>
      <c r="AK4326" s="9"/>
      <c r="AL4326" s="15" t="str">
        <f>IF(Vertragsdaten!AM4327="","",Vertragsdaten!AM4327)</f>
        <v/>
      </c>
      <c r="AM4326" s="15" t="str">
        <f>IF(Vertragsdaten!AN4327="","",Vertragsdaten!AN4327)</f>
        <v/>
      </c>
      <c r="AN4326" s="9"/>
      <c r="AO4326" s="9"/>
      <c r="AP4326" s="22" t="str">
        <f>IF(Vertragsdaten!AQ4327="","",ROUND(Vertragsdaten!AQ4327,0))</f>
        <v/>
      </c>
      <c r="AQ4326" s="9"/>
      <c r="AR4326" s="15" t="str">
        <f>IF(Vertragsdaten!AR4327="","",Vertragsdaten!AR4327)</f>
        <v/>
      </c>
      <c r="AS4326" s="16" t="str">
        <f>IF(Vertragsdaten!$AW4327="","",Vertragsdaten!$AW4327)</f>
        <v/>
      </c>
      <c r="AT4326" s="16" t="str">
        <f>IF(Vertragsdaten!AO4327="","","11XSWK-H-------M")</f>
        <v/>
      </c>
      <c r="AU4326" s="16" t="str">
        <f>IF(Vertragsdaten!AU4327="E01 „Ein-/Auszug (Umzug)“","E01",IF(Vertragsdaten!AU4327="E02 „Einzug/Neuanlage“","E02",IF(Vertragsdaten!AU4327="E03 „Lieferantenwechsel“","E03","ZD2")))</f>
        <v>ZD2</v>
      </c>
      <c r="AV4326" s="16" t="str">
        <f>IF(Vertragsdaten!AS4327="nein","Z18","Z15")</f>
        <v>Z15</v>
      </c>
      <c r="AW4326" s="16" t="str">
        <f>IF(Vertragsdaten!BC4327="","",VLOOKUP(Vertragsdaten!BC4327,'Dropdown-Werte'!$I$2:$J$5,2,FALSE))</f>
        <v/>
      </c>
      <c r="AX4326" s="16" t="str">
        <f t="shared" si="67"/>
        <v/>
      </c>
      <c r="AY4326" s="16" t="str">
        <f>IF(Vertragsdaten!BB4327="","",Vertragsdaten!BB4327)</f>
        <v/>
      </c>
      <c r="AZ4326" s="16" t="s">
        <v>93</v>
      </c>
      <c r="BA4326" s="16" t="s">
        <v>94</v>
      </c>
    </row>
    <row r="4327" spans="1:53">
      <c r="A4327" s="12" t="str">
        <f>IF(Vertragsdaten!AZ4328="","",Vertragsdaten!AZ4328)</f>
        <v/>
      </c>
      <c r="B4327" s="12"/>
      <c r="C4327" s="12"/>
      <c r="D4327" s="12"/>
      <c r="E4327" s="4" t="str">
        <f>IF(Vertragsdaten!M4328="","",Vertragsdaten!M4328)</f>
        <v/>
      </c>
      <c r="F4327" s="19">
        <f>Vertragsdaten!H4328</f>
        <v>0</v>
      </c>
      <c r="G4327" s="9"/>
      <c r="H4327" s="15" t="str">
        <f>IF(Vertragsdaten!J4328="","",Vertragsdaten!J4328)</f>
        <v/>
      </c>
      <c r="I4327" s="15" t="str">
        <f>IF(Vertragsdaten!K4328="","",Vertragsdaten!K4328)</f>
        <v/>
      </c>
      <c r="J4327" s="15" t="str">
        <f>IF(Vertragsdaten!L4328="","",Vertragsdaten!L4328)</f>
        <v/>
      </c>
      <c r="K4327" s="9"/>
      <c r="L4327" s="15" t="str">
        <f>IF(Vertragsdaten!J4328="","",Vertragsdaten!J4328)</f>
        <v/>
      </c>
      <c r="M4327" s="9" t="str">
        <f>IF(Vertragsdaten!I4328="","",Vertragsdaten!I4328)</f>
        <v/>
      </c>
      <c r="N4327" s="9"/>
      <c r="O4327" s="9" t="str">
        <f>IF(Vertragsdaten!W4328="","",Vertragsdaten!W4328)</f>
        <v/>
      </c>
      <c r="P4327" s="15" t="str">
        <f>IF(Vertragsdaten!R4328="","",Vertragsdaten!R4328)</f>
        <v/>
      </c>
      <c r="Q4327" s="15" t="str">
        <f>IF(Vertragsdaten!S4328="","",Vertragsdaten!S4328)</f>
        <v/>
      </c>
      <c r="R4327" s="9"/>
      <c r="S4327" s="15" t="str">
        <f>IF(Vertragsdaten!S4328="","",Vertragsdaten!T4328)</f>
        <v/>
      </c>
      <c r="T4327" s="15" t="str">
        <f>IF(Vertragsdaten!T4328="","",Vertragsdaten!U4328)</f>
        <v/>
      </c>
      <c r="U4327" s="9"/>
      <c r="V4327" s="16" t="str">
        <f>IF(Vertragsdaten!$V4328="","",Vertragsdaten!$V4328)</f>
        <v/>
      </c>
      <c r="W4327" s="9"/>
      <c r="X4327" s="9"/>
      <c r="Y4327" s="9"/>
      <c r="Z4327" s="9"/>
      <c r="AA4327" s="15" t="str">
        <f>IF(Vertragsdaten!AI4328="","",Vertragsdaten!AI4328)</f>
        <v/>
      </c>
      <c r="AB4327" s="15" t="str">
        <f>IF(Vertragsdaten!AJ4328="","",Vertragsdaten!AJ4328)</f>
        <v/>
      </c>
      <c r="AC4327" s="9"/>
      <c r="AD4327" s="15" t="str">
        <f>IF(Vertragsdaten!AK4328="","",Vertragsdaten!AK4328)</f>
        <v/>
      </c>
      <c r="AE4327" s="15" t="str">
        <f>IF(Vertragsdaten!AL4328="","",Vertragsdaten!AL4328)</f>
        <v/>
      </c>
      <c r="AF4327" s="16" t="s">
        <v>2</v>
      </c>
      <c r="AG4327" s="16" t="str">
        <f>IF(Vertragsdaten!G4328="","",Vertragsdaten!G4328)</f>
        <v/>
      </c>
      <c r="AH4327" s="9" t="str">
        <f>IF(Vertragsdaten!$AW4328="","",Vertragsdaten!AW4328)</f>
        <v/>
      </c>
      <c r="AI4327" s="9"/>
      <c r="AJ4327" s="9"/>
      <c r="AK4327" s="9"/>
      <c r="AL4327" s="15" t="str">
        <f>IF(Vertragsdaten!AM4328="","",Vertragsdaten!AM4328)</f>
        <v/>
      </c>
      <c r="AM4327" s="15" t="str">
        <f>IF(Vertragsdaten!AN4328="","",Vertragsdaten!AN4328)</f>
        <v/>
      </c>
      <c r="AN4327" s="9"/>
      <c r="AO4327" s="9"/>
      <c r="AP4327" s="22" t="str">
        <f>IF(Vertragsdaten!AQ4328="","",ROUND(Vertragsdaten!AQ4328,0))</f>
        <v/>
      </c>
      <c r="AQ4327" s="9"/>
      <c r="AR4327" s="15" t="str">
        <f>IF(Vertragsdaten!AR4328="","",Vertragsdaten!AR4328)</f>
        <v/>
      </c>
      <c r="AS4327" s="16" t="str">
        <f>IF(Vertragsdaten!$AW4328="","",Vertragsdaten!$AW4328)</f>
        <v/>
      </c>
      <c r="AT4327" s="16" t="str">
        <f>IF(Vertragsdaten!AO4328="","","11XSWK-H-------M")</f>
        <v/>
      </c>
      <c r="AU4327" s="16" t="str">
        <f>IF(Vertragsdaten!AU4328="E01 „Ein-/Auszug (Umzug)“","E01",IF(Vertragsdaten!AU4328="E02 „Einzug/Neuanlage“","E02",IF(Vertragsdaten!AU4328="E03 „Lieferantenwechsel“","E03","ZD2")))</f>
        <v>ZD2</v>
      </c>
      <c r="AV4327" s="16" t="str">
        <f>IF(Vertragsdaten!AS4328="nein","Z18","Z15")</f>
        <v>Z15</v>
      </c>
      <c r="AW4327" s="16" t="str">
        <f>IF(Vertragsdaten!BC4328="","",VLOOKUP(Vertragsdaten!BC4328,'Dropdown-Werte'!$I$2:$J$5,2,FALSE))</f>
        <v/>
      </c>
      <c r="AX4327" s="16" t="str">
        <f t="shared" si="67"/>
        <v/>
      </c>
      <c r="AY4327" s="16" t="str">
        <f>IF(Vertragsdaten!BB4328="","",Vertragsdaten!BB4328)</f>
        <v/>
      </c>
      <c r="AZ4327" s="16" t="s">
        <v>93</v>
      </c>
      <c r="BA4327" s="16" t="s">
        <v>94</v>
      </c>
    </row>
    <row r="4328" spans="1:53">
      <c r="A4328" s="12" t="str">
        <f>IF(Vertragsdaten!AZ4329="","",Vertragsdaten!AZ4329)</f>
        <v/>
      </c>
      <c r="B4328" s="12"/>
      <c r="C4328" s="12"/>
      <c r="D4328" s="12"/>
      <c r="E4328" s="4" t="str">
        <f>IF(Vertragsdaten!M4329="","",Vertragsdaten!M4329)</f>
        <v/>
      </c>
      <c r="F4328" s="19">
        <f>Vertragsdaten!H4329</f>
        <v>0</v>
      </c>
      <c r="G4328" s="9"/>
      <c r="H4328" s="15" t="str">
        <f>IF(Vertragsdaten!J4329="","",Vertragsdaten!J4329)</f>
        <v/>
      </c>
      <c r="I4328" s="15" t="str">
        <f>IF(Vertragsdaten!K4329="","",Vertragsdaten!K4329)</f>
        <v/>
      </c>
      <c r="J4328" s="15" t="str">
        <f>IF(Vertragsdaten!L4329="","",Vertragsdaten!L4329)</f>
        <v/>
      </c>
      <c r="K4328" s="9"/>
      <c r="L4328" s="15" t="str">
        <f>IF(Vertragsdaten!J4329="","",Vertragsdaten!J4329)</f>
        <v/>
      </c>
      <c r="M4328" s="9" t="str">
        <f>IF(Vertragsdaten!I4329="","",Vertragsdaten!I4329)</f>
        <v/>
      </c>
      <c r="N4328" s="9"/>
      <c r="O4328" s="9" t="str">
        <f>IF(Vertragsdaten!W4329="","",Vertragsdaten!W4329)</f>
        <v/>
      </c>
      <c r="P4328" s="15" t="str">
        <f>IF(Vertragsdaten!R4329="","",Vertragsdaten!R4329)</f>
        <v/>
      </c>
      <c r="Q4328" s="15" t="str">
        <f>IF(Vertragsdaten!S4329="","",Vertragsdaten!S4329)</f>
        <v/>
      </c>
      <c r="R4328" s="9"/>
      <c r="S4328" s="15" t="str">
        <f>IF(Vertragsdaten!S4329="","",Vertragsdaten!T4329)</f>
        <v/>
      </c>
      <c r="T4328" s="15" t="str">
        <f>IF(Vertragsdaten!T4329="","",Vertragsdaten!U4329)</f>
        <v/>
      </c>
      <c r="U4328" s="9"/>
      <c r="V4328" s="16" t="str">
        <f>IF(Vertragsdaten!$V4329="","",Vertragsdaten!$V4329)</f>
        <v/>
      </c>
      <c r="W4328" s="9"/>
      <c r="X4328" s="9"/>
      <c r="Y4328" s="9"/>
      <c r="Z4328" s="9"/>
      <c r="AA4328" s="15" t="str">
        <f>IF(Vertragsdaten!AI4329="","",Vertragsdaten!AI4329)</f>
        <v/>
      </c>
      <c r="AB4328" s="15" t="str">
        <f>IF(Vertragsdaten!AJ4329="","",Vertragsdaten!AJ4329)</f>
        <v/>
      </c>
      <c r="AC4328" s="9"/>
      <c r="AD4328" s="15" t="str">
        <f>IF(Vertragsdaten!AK4329="","",Vertragsdaten!AK4329)</f>
        <v/>
      </c>
      <c r="AE4328" s="15" t="str">
        <f>IF(Vertragsdaten!AL4329="","",Vertragsdaten!AL4329)</f>
        <v/>
      </c>
      <c r="AF4328" s="16" t="s">
        <v>2</v>
      </c>
      <c r="AG4328" s="16" t="str">
        <f>IF(Vertragsdaten!G4329="","",Vertragsdaten!G4329)</f>
        <v/>
      </c>
      <c r="AH4328" s="9" t="str">
        <f>IF(Vertragsdaten!$AW4329="","",Vertragsdaten!AW4329)</f>
        <v/>
      </c>
      <c r="AI4328" s="9"/>
      <c r="AJ4328" s="9"/>
      <c r="AK4328" s="9"/>
      <c r="AL4328" s="15" t="str">
        <f>IF(Vertragsdaten!AM4329="","",Vertragsdaten!AM4329)</f>
        <v/>
      </c>
      <c r="AM4328" s="15" t="str">
        <f>IF(Vertragsdaten!AN4329="","",Vertragsdaten!AN4329)</f>
        <v/>
      </c>
      <c r="AN4328" s="9"/>
      <c r="AO4328" s="9"/>
      <c r="AP4328" s="22" t="str">
        <f>IF(Vertragsdaten!AQ4329="","",ROUND(Vertragsdaten!AQ4329,0))</f>
        <v/>
      </c>
      <c r="AQ4328" s="9"/>
      <c r="AR4328" s="15" t="str">
        <f>IF(Vertragsdaten!AR4329="","",Vertragsdaten!AR4329)</f>
        <v/>
      </c>
      <c r="AS4328" s="16" t="str">
        <f>IF(Vertragsdaten!$AW4329="","",Vertragsdaten!$AW4329)</f>
        <v/>
      </c>
      <c r="AT4328" s="16" t="str">
        <f>IF(Vertragsdaten!AO4329="","","11XSWK-H-------M")</f>
        <v/>
      </c>
      <c r="AU4328" s="16" t="str">
        <f>IF(Vertragsdaten!AU4329="E01 „Ein-/Auszug (Umzug)“","E01",IF(Vertragsdaten!AU4329="E02 „Einzug/Neuanlage“","E02",IF(Vertragsdaten!AU4329="E03 „Lieferantenwechsel“","E03","ZD2")))</f>
        <v>ZD2</v>
      </c>
      <c r="AV4328" s="16" t="str">
        <f>IF(Vertragsdaten!AS4329="nein","Z18","Z15")</f>
        <v>Z15</v>
      </c>
      <c r="AW4328" s="16" t="str">
        <f>IF(Vertragsdaten!BC4329="","",VLOOKUP(Vertragsdaten!BC4329,'Dropdown-Werte'!$I$2:$J$5,2,FALSE))</f>
        <v/>
      </c>
      <c r="AX4328" s="16" t="str">
        <f t="shared" si="67"/>
        <v/>
      </c>
      <c r="AY4328" s="16" t="str">
        <f>IF(Vertragsdaten!BB4329="","",Vertragsdaten!BB4329)</f>
        <v/>
      </c>
      <c r="AZ4328" s="16" t="s">
        <v>93</v>
      </c>
      <c r="BA4328" s="16" t="s">
        <v>94</v>
      </c>
    </row>
    <row r="4329" spans="1:53">
      <c r="A4329" s="12" t="str">
        <f>IF(Vertragsdaten!AZ4330="","",Vertragsdaten!AZ4330)</f>
        <v/>
      </c>
      <c r="B4329" s="12"/>
      <c r="C4329" s="12"/>
      <c r="D4329" s="12"/>
      <c r="E4329" s="4" t="str">
        <f>IF(Vertragsdaten!M4330="","",Vertragsdaten!M4330)</f>
        <v/>
      </c>
      <c r="F4329" s="19">
        <f>Vertragsdaten!H4330</f>
        <v>0</v>
      </c>
      <c r="G4329" s="9"/>
      <c r="H4329" s="15" t="str">
        <f>IF(Vertragsdaten!J4330="","",Vertragsdaten!J4330)</f>
        <v/>
      </c>
      <c r="I4329" s="15" t="str">
        <f>IF(Vertragsdaten!K4330="","",Vertragsdaten!K4330)</f>
        <v/>
      </c>
      <c r="J4329" s="15" t="str">
        <f>IF(Vertragsdaten!L4330="","",Vertragsdaten!L4330)</f>
        <v/>
      </c>
      <c r="K4329" s="9"/>
      <c r="L4329" s="15" t="str">
        <f>IF(Vertragsdaten!J4330="","",Vertragsdaten!J4330)</f>
        <v/>
      </c>
      <c r="M4329" s="9" t="str">
        <f>IF(Vertragsdaten!I4330="","",Vertragsdaten!I4330)</f>
        <v/>
      </c>
      <c r="N4329" s="9"/>
      <c r="O4329" s="9" t="str">
        <f>IF(Vertragsdaten!W4330="","",Vertragsdaten!W4330)</f>
        <v/>
      </c>
      <c r="P4329" s="15" t="str">
        <f>IF(Vertragsdaten!R4330="","",Vertragsdaten!R4330)</f>
        <v/>
      </c>
      <c r="Q4329" s="15" t="str">
        <f>IF(Vertragsdaten!S4330="","",Vertragsdaten!S4330)</f>
        <v/>
      </c>
      <c r="R4329" s="9"/>
      <c r="S4329" s="15" t="str">
        <f>IF(Vertragsdaten!S4330="","",Vertragsdaten!T4330)</f>
        <v/>
      </c>
      <c r="T4329" s="15" t="str">
        <f>IF(Vertragsdaten!T4330="","",Vertragsdaten!U4330)</f>
        <v/>
      </c>
      <c r="U4329" s="9"/>
      <c r="V4329" s="16" t="str">
        <f>IF(Vertragsdaten!$V4330="","",Vertragsdaten!$V4330)</f>
        <v/>
      </c>
      <c r="W4329" s="9"/>
      <c r="X4329" s="9"/>
      <c r="Y4329" s="9"/>
      <c r="Z4329" s="9"/>
      <c r="AA4329" s="15" t="str">
        <f>IF(Vertragsdaten!AI4330="","",Vertragsdaten!AI4330)</f>
        <v/>
      </c>
      <c r="AB4329" s="15" t="str">
        <f>IF(Vertragsdaten!AJ4330="","",Vertragsdaten!AJ4330)</f>
        <v/>
      </c>
      <c r="AC4329" s="9"/>
      <c r="AD4329" s="15" t="str">
        <f>IF(Vertragsdaten!AK4330="","",Vertragsdaten!AK4330)</f>
        <v/>
      </c>
      <c r="AE4329" s="15" t="str">
        <f>IF(Vertragsdaten!AL4330="","",Vertragsdaten!AL4330)</f>
        <v/>
      </c>
      <c r="AF4329" s="16" t="s">
        <v>2</v>
      </c>
      <c r="AG4329" s="16" t="str">
        <f>IF(Vertragsdaten!G4330="","",Vertragsdaten!G4330)</f>
        <v/>
      </c>
      <c r="AH4329" s="9" t="str">
        <f>IF(Vertragsdaten!$AW4330="","",Vertragsdaten!AW4330)</f>
        <v/>
      </c>
      <c r="AI4329" s="9"/>
      <c r="AJ4329" s="9"/>
      <c r="AK4329" s="9"/>
      <c r="AL4329" s="15" t="str">
        <f>IF(Vertragsdaten!AM4330="","",Vertragsdaten!AM4330)</f>
        <v/>
      </c>
      <c r="AM4329" s="15" t="str">
        <f>IF(Vertragsdaten!AN4330="","",Vertragsdaten!AN4330)</f>
        <v/>
      </c>
      <c r="AN4329" s="9"/>
      <c r="AO4329" s="9"/>
      <c r="AP4329" s="22" t="str">
        <f>IF(Vertragsdaten!AQ4330="","",ROUND(Vertragsdaten!AQ4330,0))</f>
        <v/>
      </c>
      <c r="AQ4329" s="9"/>
      <c r="AR4329" s="15" t="str">
        <f>IF(Vertragsdaten!AR4330="","",Vertragsdaten!AR4330)</f>
        <v/>
      </c>
      <c r="AS4329" s="16" t="str">
        <f>IF(Vertragsdaten!$AW4330="","",Vertragsdaten!$AW4330)</f>
        <v/>
      </c>
      <c r="AT4329" s="16" t="str">
        <f>IF(Vertragsdaten!AO4330="","","11XSWK-H-------M")</f>
        <v/>
      </c>
      <c r="AU4329" s="16" t="str">
        <f>IF(Vertragsdaten!AU4330="E01 „Ein-/Auszug (Umzug)“","E01",IF(Vertragsdaten!AU4330="E02 „Einzug/Neuanlage“","E02",IF(Vertragsdaten!AU4330="E03 „Lieferantenwechsel“","E03","ZD2")))</f>
        <v>ZD2</v>
      </c>
      <c r="AV4329" s="16" t="str">
        <f>IF(Vertragsdaten!AS4330="nein","Z18","Z15")</f>
        <v>Z15</v>
      </c>
      <c r="AW4329" s="16" t="str">
        <f>IF(Vertragsdaten!BC4330="","",VLOOKUP(Vertragsdaten!BC4330,'Dropdown-Werte'!$I$2:$J$5,2,FALSE))</f>
        <v/>
      </c>
      <c r="AX4329" s="16" t="str">
        <f t="shared" si="67"/>
        <v/>
      </c>
      <c r="AY4329" s="16" t="str">
        <f>IF(Vertragsdaten!BB4330="","",Vertragsdaten!BB4330)</f>
        <v/>
      </c>
      <c r="AZ4329" s="16" t="s">
        <v>93</v>
      </c>
      <c r="BA4329" s="16" t="s">
        <v>94</v>
      </c>
    </row>
    <row r="4330" spans="1:53">
      <c r="A4330" s="12" t="str">
        <f>IF(Vertragsdaten!AZ4331="","",Vertragsdaten!AZ4331)</f>
        <v/>
      </c>
      <c r="B4330" s="12"/>
      <c r="C4330" s="12"/>
      <c r="D4330" s="12"/>
      <c r="E4330" s="4" t="str">
        <f>IF(Vertragsdaten!M4331="","",Vertragsdaten!M4331)</f>
        <v/>
      </c>
      <c r="F4330" s="19">
        <f>Vertragsdaten!H4331</f>
        <v>0</v>
      </c>
      <c r="G4330" s="9"/>
      <c r="H4330" s="15" t="str">
        <f>IF(Vertragsdaten!J4331="","",Vertragsdaten!J4331)</f>
        <v/>
      </c>
      <c r="I4330" s="15" t="str">
        <f>IF(Vertragsdaten!K4331="","",Vertragsdaten!K4331)</f>
        <v/>
      </c>
      <c r="J4330" s="15" t="str">
        <f>IF(Vertragsdaten!L4331="","",Vertragsdaten!L4331)</f>
        <v/>
      </c>
      <c r="K4330" s="9"/>
      <c r="L4330" s="15" t="str">
        <f>IF(Vertragsdaten!J4331="","",Vertragsdaten!J4331)</f>
        <v/>
      </c>
      <c r="M4330" s="9" t="str">
        <f>IF(Vertragsdaten!I4331="","",Vertragsdaten!I4331)</f>
        <v/>
      </c>
      <c r="N4330" s="9"/>
      <c r="O4330" s="9" t="str">
        <f>IF(Vertragsdaten!W4331="","",Vertragsdaten!W4331)</f>
        <v/>
      </c>
      <c r="P4330" s="15" t="str">
        <f>IF(Vertragsdaten!R4331="","",Vertragsdaten!R4331)</f>
        <v/>
      </c>
      <c r="Q4330" s="15" t="str">
        <f>IF(Vertragsdaten!S4331="","",Vertragsdaten!S4331)</f>
        <v/>
      </c>
      <c r="R4330" s="9"/>
      <c r="S4330" s="15" t="str">
        <f>IF(Vertragsdaten!S4331="","",Vertragsdaten!T4331)</f>
        <v/>
      </c>
      <c r="T4330" s="15" t="str">
        <f>IF(Vertragsdaten!T4331="","",Vertragsdaten!U4331)</f>
        <v/>
      </c>
      <c r="U4330" s="9"/>
      <c r="V4330" s="16" t="str">
        <f>IF(Vertragsdaten!$V4331="","",Vertragsdaten!$V4331)</f>
        <v/>
      </c>
      <c r="W4330" s="9"/>
      <c r="X4330" s="9"/>
      <c r="Y4330" s="9"/>
      <c r="Z4330" s="9"/>
      <c r="AA4330" s="15" t="str">
        <f>IF(Vertragsdaten!AI4331="","",Vertragsdaten!AI4331)</f>
        <v/>
      </c>
      <c r="AB4330" s="15" t="str">
        <f>IF(Vertragsdaten!AJ4331="","",Vertragsdaten!AJ4331)</f>
        <v/>
      </c>
      <c r="AC4330" s="9"/>
      <c r="AD4330" s="15" t="str">
        <f>IF(Vertragsdaten!AK4331="","",Vertragsdaten!AK4331)</f>
        <v/>
      </c>
      <c r="AE4330" s="15" t="str">
        <f>IF(Vertragsdaten!AL4331="","",Vertragsdaten!AL4331)</f>
        <v/>
      </c>
      <c r="AF4330" s="16" t="s">
        <v>2</v>
      </c>
      <c r="AG4330" s="16" t="str">
        <f>IF(Vertragsdaten!G4331="","",Vertragsdaten!G4331)</f>
        <v/>
      </c>
      <c r="AH4330" s="9" t="str">
        <f>IF(Vertragsdaten!$AW4331="","",Vertragsdaten!AW4331)</f>
        <v/>
      </c>
      <c r="AI4330" s="9"/>
      <c r="AJ4330" s="9"/>
      <c r="AK4330" s="9"/>
      <c r="AL4330" s="15" t="str">
        <f>IF(Vertragsdaten!AM4331="","",Vertragsdaten!AM4331)</f>
        <v/>
      </c>
      <c r="AM4330" s="15" t="str">
        <f>IF(Vertragsdaten!AN4331="","",Vertragsdaten!AN4331)</f>
        <v/>
      </c>
      <c r="AN4330" s="9"/>
      <c r="AO4330" s="9"/>
      <c r="AP4330" s="22" t="str">
        <f>IF(Vertragsdaten!AQ4331="","",ROUND(Vertragsdaten!AQ4331,0))</f>
        <v/>
      </c>
      <c r="AQ4330" s="9"/>
      <c r="AR4330" s="15" t="str">
        <f>IF(Vertragsdaten!AR4331="","",Vertragsdaten!AR4331)</f>
        <v/>
      </c>
      <c r="AS4330" s="16" t="str">
        <f>IF(Vertragsdaten!$AW4331="","",Vertragsdaten!$AW4331)</f>
        <v/>
      </c>
      <c r="AT4330" s="16" t="str">
        <f>IF(Vertragsdaten!AO4331="","","11XSWK-H-------M")</f>
        <v/>
      </c>
      <c r="AU4330" s="16" t="str">
        <f>IF(Vertragsdaten!AU4331="E01 „Ein-/Auszug (Umzug)“","E01",IF(Vertragsdaten!AU4331="E02 „Einzug/Neuanlage“","E02",IF(Vertragsdaten!AU4331="E03 „Lieferantenwechsel“","E03","ZD2")))</f>
        <v>ZD2</v>
      </c>
      <c r="AV4330" s="16" t="str">
        <f>IF(Vertragsdaten!AS4331="nein","Z18","Z15")</f>
        <v>Z15</v>
      </c>
      <c r="AW4330" s="16" t="str">
        <f>IF(Vertragsdaten!BC4331="","",VLOOKUP(Vertragsdaten!BC4331,'Dropdown-Werte'!$I$2:$J$5,2,FALSE))</f>
        <v/>
      </c>
      <c r="AX4330" s="16" t="str">
        <f t="shared" si="67"/>
        <v/>
      </c>
      <c r="AY4330" s="16" t="str">
        <f>IF(Vertragsdaten!BB4331="","",Vertragsdaten!BB4331)</f>
        <v/>
      </c>
      <c r="AZ4330" s="16" t="s">
        <v>93</v>
      </c>
      <c r="BA4330" s="16" t="s">
        <v>94</v>
      </c>
    </row>
    <row r="4331" spans="1:53">
      <c r="A4331" s="12" t="str">
        <f>IF(Vertragsdaten!AZ4332="","",Vertragsdaten!AZ4332)</f>
        <v/>
      </c>
      <c r="B4331" s="12"/>
      <c r="C4331" s="12"/>
      <c r="D4331" s="12"/>
      <c r="E4331" s="4" t="str">
        <f>IF(Vertragsdaten!M4332="","",Vertragsdaten!M4332)</f>
        <v/>
      </c>
      <c r="F4331" s="19">
        <f>Vertragsdaten!H4332</f>
        <v>0</v>
      </c>
      <c r="G4331" s="9"/>
      <c r="H4331" s="15" t="str">
        <f>IF(Vertragsdaten!J4332="","",Vertragsdaten!J4332)</f>
        <v/>
      </c>
      <c r="I4331" s="15" t="str">
        <f>IF(Vertragsdaten!K4332="","",Vertragsdaten!K4332)</f>
        <v/>
      </c>
      <c r="J4331" s="15" t="str">
        <f>IF(Vertragsdaten!L4332="","",Vertragsdaten!L4332)</f>
        <v/>
      </c>
      <c r="K4331" s="9"/>
      <c r="L4331" s="15" t="str">
        <f>IF(Vertragsdaten!J4332="","",Vertragsdaten!J4332)</f>
        <v/>
      </c>
      <c r="M4331" s="9" t="str">
        <f>IF(Vertragsdaten!I4332="","",Vertragsdaten!I4332)</f>
        <v/>
      </c>
      <c r="N4331" s="9"/>
      <c r="O4331" s="9" t="str">
        <f>IF(Vertragsdaten!W4332="","",Vertragsdaten!W4332)</f>
        <v/>
      </c>
      <c r="P4331" s="15" t="str">
        <f>IF(Vertragsdaten!R4332="","",Vertragsdaten!R4332)</f>
        <v/>
      </c>
      <c r="Q4331" s="15" t="str">
        <f>IF(Vertragsdaten!S4332="","",Vertragsdaten!S4332)</f>
        <v/>
      </c>
      <c r="R4331" s="9"/>
      <c r="S4331" s="15" t="str">
        <f>IF(Vertragsdaten!S4332="","",Vertragsdaten!T4332)</f>
        <v/>
      </c>
      <c r="T4331" s="15" t="str">
        <f>IF(Vertragsdaten!T4332="","",Vertragsdaten!U4332)</f>
        <v/>
      </c>
      <c r="U4331" s="9"/>
      <c r="V4331" s="16" t="str">
        <f>IF(Vertragsdaten!$V4332="","",Vertragsdaten!$V4332)</f>
        <v/>
      </c>
      <c r="W4331" s="9"/>
      <c r="X4331" s="9"/>
      <c r="Y4331" s="9"/>
      <c r="Z4331" s="9"/>
      <c r="AA4331" s="15" t="str">
        <f>IF(Vertragsdaten!AI4332="","",Vertragsdaten!AI4332)</f>
        <v/>
      </c>
      <c r="AB4331" s="15" t="str">
        <f>IF(Vertragsdaten!AJ4332="","",Vertragsdaten!AJ4332)</f>
        <v/>
      </c>
      <c r="AC4331" s="9"/>
      <c r="AD4331" s="15" t="str">
        <f>IF(Vertragsdaten!AK4332="","",Vertragsdaten!AK4332)</f>
        <v/>
      </c>
      <c r="AE4331" s="15" t="str">
        <f>IF(Vertragsdaten!AL4332="","",Vertragsdaten!AL4332)</f>
        <v/>
      </c>
      <c r="AF4331" s="16" t="s">
        <v>2</v>
      </c>
      <c r="AG4331" s="16" t="str">
        <f>IF(Vertragsdaten!G4332="","",Vertragsdaten!G4332)</f>
        <v/>
      </c>
      <c r="AH4331" s="9" t="str">
        <f>IF(Vertragsdaten!$AW4332="","",Vertragsdaten!AW4332)</f>
        <v/>
      </c>
      <c r="AI4331" s="9"/>
      <c r="AJ4331" s="9"/>
      <c r="AK4331" s="9"/>
      <c r="AL4331" s="15" t="str">
        <f>IF(Vertragsdaten!AM4332="","",Vertragsdaten!AM4332)</f>
        <v/>
      </c>
      <c r="AM4331" s="15" t="str">
        <f>IF(Vertragsdaten!AN4332="","",Vertragsdaten!AN4332)</f>
        <v/>
      </c>
      <c r="AN4331" s="9"/>
      <c r="AO4331" s="9"/>
      <c r="AP4331" s="22" t="str">
        <f>IF(Vertragsdaten!AQ4332="","",ROUND(Vertragsdaten!AQ4332,0))</f>
        <v/>
      </c>
      <c r="AQ4331" s="9"/>
      <c r="AR4331" s="15" t="str">
        <f>IF(Vertragsdaten!AR4332="","",Vertragsdaten!AR4332)</f>
        <v/>
      </c>
      <c r="AS4331" s="16" t="str">
        <f>IF(Vertragsdaten!$AW4332="","",Vertragsdaten!$AW4332)</f>
        <v/>
      </c>
      <c r="AT4331" s="16" t="str">
        <f>IF(Vertragsdaten!AO4332="","","11XSWK-H-------M")</f>
        <v/>
      </c>
      <c r="AU4331" s="16" t="str">
        <f>IF(Vertragsdaten!AU4332="E01 „Ein-/Auszug (Umzug)“","E01",IF(Vertragsdaten!AU4332="E02 „Einzug/Neuanlage“","E02",IF(Vertragsdaten!AU4332="E03 „Lieferantenwechsel“","E03","ZD2")))</f>
        <v>ZD2</v>
      </c>
      <c r="AV4331" s="16" t="str">
        <f>IF(Vertragsdaten!AS4332="nein","Z18","Z15")</f>
        <v>Z15</v>
      </c>
      <c r="AW4331" s="16" t="str">
        <f>IF(Vertragsdaten!BC4332="","",VLOOKUP(Vertragsdaten!BC4332,'Dropdown-Werte'!$I$2:$J$5,2,FALSE))</f>
        <v/>
      </c>
      <c r="AX4331" s="16" t="str">
        <f t="shared" si="67"/>
        <v/>
      </c>
      <c r="AY4331" s="16" t="str">
        <f>IF(Vertragsdaten!BB4332="","",Vertragsdaten!BB4332)</f>
        <v/>
      </c>
      <c r="AZ4331" s="16" t="s">
        <v>93</v>
      </c>
      <c r="BA4331" s="16" t="s">
        <v>94</v>
      </c>
    </row>
    <row r="4332" spans="1:53">
      <c r="A4332" s="12" t="str">
        <f>IF(Vertragsdaten!AZ4333="","",Vertragsdaten!AZ4333)</f>
        <v/>
      </c>
      <c r="B4332" s="12"/>
      <c r="C4332" s="12"/>
      <c r="D4332" s="12"/>
      <c r="E4332" s="4" t="str">
        <f>IF(Vertragsdaten!M4333="","",Vertragsdaten!M4333)</f>
        <v/>
      </c>
      <c r="F4332" s="19">
        <f>Vertragsdaten!H4333</f>
        <v>0</v>
      </c>
      <c r="G4332" s="9"/>
      <c r="H4332" s="15" t="str">
        <f>IF(Vertragsdaten!J4333="","",Vertragsdaten!J4333)</f>
        <v/>
      </c>
      <c r="I4332" s="15" t="str">
        <f>IF(Vertragsdaten!K4333="","",Vertragsdaten!K4333)</f>
        <v/>
      </c>
      <c r="J4332" s="15" t="str">
        <f>IF(Vertragsdaten!L4333="","",Vertragsdaten!L4333)</f>
        <v/>
      </c>
      <c r="K4332" s="9"/>
      <c r="L4332" s="15" t="str">
        <f>IF(Vertragsdaten!J4333="","",Vertragsdaten!J4333)</f>
        <v/>
      </c>
      <c r="M4332" s="9" t="str">
        <f>IF(Vertragsdaten!I4333="","",Vertragsdaten!I4333)</f>
        <v/>
      </c>
      <c r="N4332" s="9"/>
      <c r="O4332" s="9" t="str">
        <f>IF(Vertragsdaten!W4333="","",Vertragsdaten!W4333)</f>
        <v/>
      </c>
      <c r="P4332" s="15" t="str">
        <f>IF(Vertragsdaten!R4333="","",Vertragsdaten!R4333)</f>
        <v/>
      </c>
      <c r="Q4332" s="15" t="str">
        <f>IF(Vertragsdaten!S4333="","",Vertragsdaten!S4333)</f>
        <v/>
      </c>
      <c r="R4332" s="9"/>
      <c r="S4332" s="15" t="str">
        <f>IF(Vertragsdaten!S4333="","",Vertragsdaten!T4333)</f>
        <v/>
      </c>
      <c r="T4332" s="15" t="str">
        <f>IF(Vertragsdaten!T4333="","",Vertragsdaten!U4333)</f>
        <v/>
      </c>
      <c r="U4332" s="9"/>
      <c r="V4332" s="16" t="str">
        <f>IF(Vertragsdaten!$V4333="","",Vertragsdaten!$V4333)</f>
        <v/>
      </c>
      <c r="W4332" s="9"/>
      <c r="X4332" s="9"/>
      <c r="Y4332" s="9"/>
      <c r="Z4332" s="9"/>
      <c r="AA4332" s="15" t="str">
        <f>IF(Vertragsdaten!AI4333="","",Vertragsdaten!AI4333)</f>
        <v/>
      </c>
      <c r="AB4332" s="15" t="str">
        <f>IF(Vertragsdaten!AJ4333="","",Vertragsdaten!AJ4333)</f>
        <v/>
      </c>
      <c r="AC4332" s="9"/>
      <c r="AD4332" s="15" t="str">
        <f>IF(Vertragsdaten!AK4333="","",Vertragsdaten!AK4333)</f>
        <v/>
      </c>
      <c r="AE4332" s="15" t="str">
        <f>IF(Vertragsdaten!AL4333="","",Vertragsdaten!AL4333)</f>
        <v/>
      </c>
      <c r="AF4332" s="16" t="s">
        <v>2</v>
      </c>
      <c r="AG4332" s="16" t="str">
        <f>IF(Vertragsdaten!G4333="","",Vertragsdaten!G4333)</f>
        <v/>
      </c>
      <c r="AH4332" s="9" t="str">
        <f>IF(Vertragsdaten!$AW4333="","",Vertragsdaten!AW4333)</f>
        <v/>
      </c>
      <c r="AI4332" s="9"/>
      <c r="AJ4332" s="9"/>
      <c r="AK4332" s="9"/>
      <c r="AL4332" s="15" t="str">
        <f>IF(Vertragsdaten!AM4333="","",Vertragsdaten!AM4333)</f>
        <v/>
      </c>
      <c r="AM4332" s="15" t="str">
        <f>IF(Vertragsdaten!AN4333="","",Vertragsdaten!AN4333)</f>
        <v/>
      </c>
      <c r="AN4332" s="9"/>
      <c r="AO4332" s="9"/>
      <c r="AP4332" s="22" t="str">
        <f>IF(Vertragsdaten!AQ4333="","",ROUND(Vertragsdaten!AQ4333,0))</f>
        <v/>
      </c>
      <c r="AQ4332" s="9"/>
      <c r="AR4332" s="15" t="str">
        <f>IF(Vertragsdaten!AR4333="","",Vertragsdaten!AR4333)</f>
        <v/>
      </c>
      <c r="AS4332" s="16" t="str">
        <f>IF(Vertragsdaten!$AW4333="","",Vertragsdaten!$AW4333)</f>
        <v/>
      </c>
      <c r="AT4332" s="16" t="str">
        <f>IF(Vertragsdaten!AO4333="","","11XSWK-H-------M")</f>
        <v/>
      </c>
      <c r="AU4332" s="16" t="str">
        <f>IF(Vertragsdaten!AU4333="E01 „Ein-/Auszug (Umzug)“","E01",IF(Vertragsdaten!AU4333="E02 „Einzug/Neuanlage“","E02",IF(Vertragsdaten!AU4333="E03 „Lieferantenwechsel“","E03","ZD2")))</f>
        <v>ZD2</v>
      </c>
      <c r="AV4332" s="16" t="str">
        <f>IF(Vertragsdaten!AS4333="nein","Z18","Z15")</f>
        <v>Z15</v>
      </c>
      <c r="AW4332" s="16" t="str">
        <f>IF(Vertragsdaten!BC4333="","",VLOOKUP(Vertragsdaten!BC4333,'Dropdown-Werte'!$I$2:$J$5,2,FALSE))</f>
        <v/>
      </c>
      <c r="AX4332" s="16" t="str">
        <f t="shared" si="67"/>
        <v/>
      </c>
      <c r="AY4332" s="16" t="str">
        <f>IF(Vertragsdaten!BB4333="","",Vertragsdaten!BB4333)</f>
        <v/>
      </c>
      <c r="AZ4332" s="16" t="s">
        <v>93</v>
      </c>
      <c r="BA4332" s="16" t="s">
        <v>94</v>
      </c>
    </row>
    <row r="4333" spans="1:53">
      <c r="A4333" s="12" t="str">
        <f>IF(Vertragsdaten!AZ4334="","",Vertragsdaten!AZ4334)</f>
        <v/>
      </c>
      <c r="B4333" s="12"/>
      <c r="C4333" s="12"/>
      <c r="D4333" s="12"/>
      <c r="E4333" s="4" t="str">
        <f>IF(Vertragsdaten!M4334="","",Vertragsdaten!M4334)</f>
        <v/>
      </c>
      <c r="F4333" s="19">
        <f>Vertragsdaten!H4334</f>
        <v>0</v>
      </c>
      <c r="G4333" s="9"/>
      <c r="H4333" s="15" t="str">
        <f>IF(Vertragsdaten!J4334="","",Vertragsdaten!J4334)</f>
        <v/>
      </c>
      <c r="I4333" s="15" t="str">
        <f>IF(Vertragsdaten!K4334="","",Vertragsdaten!K4334)</f>
        <v/>
      </c>
      <c r="J4333" s="15" t="str">
        <f>IF(Vertragsdaten!L4334="","",Vertragsdaten!L4334)</f>
        <v/>
      </c>
      <c r="K4333" s="9"/>
      <c r="L4333" s="15" t="str">
        <f>IF(Vertragsdaten!J4334="","",Vertragsdaten!J4334)</f>
        <v/>
      </c>
      <c r="M4333" s="9" t="str">
        <f>IF(Vertragsdaten!I4334="","",Vertragsdaten!I4334)</f>
        <v/>
      </c>
      <c r="N4333" s="9"/>
      <c r="O4333" s="9" t="str">
        <f>IF(Vertragsdaten!W4334="","",Vertragsdaten!W4334)</f>
        <v/>
      </c>
      <c r="P4333" s="15" t="str">
        <f>IF(Vertragsdaten!R4334="","",Vertragsdaten!R4334)</f>
        <v/>
      </c>
      <c r="Q4333" s="15" t="str">
        <f>IF(Vertragsdaten!S4334="","",Vertragsdaten!S4334)</f>
        <v/>
      </c>
      <c r="R4333" s="9"/>
      <c r="S4333" s="15" t="str">
        <f>IF(Vertragsdaten!S4334="","",Vertragsdaten!T4334)</f>
        <v/>
      </c>
      <c r="T4333" s="15" t="str">
        <f>IF(Vertragsdaten!T4334="","",Vertragsdaten!U4334)</f>
        <v/>
      </c>
      <c r="U4333" s="9"/>
      <c r="V4333" s="16" t="str">
        <f>IF(Vertragsdaten!$V4334="","",Vertragsdaten!$V4334)</f>
        <v/>
      </c>
      <c r="W4333" s="9"/>
      <c r="X4333" s="9"/>
      <c r="Y4333" s="9"/>
      <c r="Z4333" s="9"/>
      <c r="AA4333" s="15" t="str">
        <f>IF(Vertragsdaten!AI4334="","",Vertragsdaten!AI4334)</f>
        <v/>
      </c>
      <c r="AB4333" s="15" t="str">
        <f>IF(Vertragsdaten!AJ4334="","",Vertragsdaten!AJ4334)</f>
        <v/>
      </c>
      <c r="AC4333" s="9"/>
      <c r="AD4333" s="15" t="str">
        <f>IF(Vertragsdaten!AK4334="","",Vertragsdaten!AK4334)</f>
        <v/>
      </c>
      <c r="AE4333" s="15" t="str">
        <f>IF(Vertragsdaten!AL4334="","",Vertragsdaten!AL4334)</f>
        <v/>
      </c>
      <c r="AF4333" s="16" t="s">
        <v>2</v>
      </c>
      <c r="AG4333" s="16" t="str">
        <f>IF(Vertragsdaten!G4334="","",Vertragsdaten!G4334)</f>
        <v/>
      </c>
      <c r="AH4333" s="9" t="str">
        <f>IF(Vertragsdaten!$AW4334="","",Vertragsdaten!AW4334)</f>
        <v/>
      </c>
      <c r="AI4333" s="9"/>
      <c r="AJ4333" s="9"/>
      <c r="AK4333" s="9"/>
      <c r="AL4333" s="15" t="str">
        <f>IF(Vertragsdaten!AM4334="","",Vertragsdaten!AM4334)</f>
        <v/>
      </c>
      <c r="AM4333" s="15" t="str">
        <f>IF(Vertragsdaten!AN4334="","",Vertragsdaten!AN4334)</f>
        <v/>
      </c>
      <c r="AN4333" s="9"/>
      <c r="AO4333" s="9"/>
      <c r="AP4333" s="22" t="str">
        <f>IF(Vertragsdaten!AQ4334="","",ROUND(Vertragsdaten!AQ4334,0))</f>
        <v/>
      </c>
      <c r="AQ4333" s="9"/>
      <c r="AR4333" s="15" t="str">
        <f>IF(Vertragsdaten!AR4334="","",Vertragsdaten!AR4334)</f>
        <v/>
      </c>
      <c r="AS4333" s="16" t="str">
        <f>IF(Vertragsdaten!$AW4334="","",Vertragsdaten!$AW4334)</f>
        <v/>
      </c>
      <c r="AT4333" s="16" t="str">
        <f>IF(Vertragsdaten!AO4334="","","11XSWK-H-------M")</f>
        <v/>
      </c>
      <c r="AU4333" s="16" t="str">
        <f>IF(Vertragsdaten!AU4334="E01 „Ein-/Auszug (Umzug)“","E01",IF(Vertragsdaten!AU4334="E02 „Einzug/Neuanlage“","E02",IF(Vertragsdaten!AU4334="E03 „Lieferantenwechsel“","E03","ZD2")))</f>
        <v>ZD2</v>
      </c>
      <c r="AV4333" s="16" t="str">
        <f>IF(Vertragsdaten!AS4334="nein","Z18","Z15")</f>
        <v>Z15</v>
      </c>
      <c r="AW4333" s="16" t="str">
        <f>IF(Vertragsdaten!BC4334="","",VLOOKUP(Vertragsdaten!BC4334,'Dropdown-Werte'!$I$2:$J$5,2,FALSE))</f>
        <v/>
      </c>
      <c r="AX4333" s="16" t="str">
        <f t="shared" si="67"/>
        <v/>
      </c>
      <c r="AY4333" s="16" t="str">
        <f>IF(Vertragsdaten!BB4334="","",Vertragsdaten!BB4334)</f>
        <v/>
      </c>
      <c r="AZ4333" s="16" t="s">
        <v>93</v>
      </c>
      <c r="BA4333" s="16" t="s">
        <v>94</v>
      </c>
    </row>
    <row r="4334" spans="1:53">
      <c r="A4334" s="12" t="str">
        <f>IF(Vertragsdaten!AZ4335="","",Vertragsdaten!AZ4335)</f>
        <v/>
      </c>
      <c r="B4334" s="12"/>
      <c r="C4334" s="12"/>
      <c r="D4334" s="12"/>
      <c r="E4334" s="4" t="str">
        <f>IF(Vertragsdaten!M4335="","",Vertragsdaten!M4335)</f>
        <v/>
      </c>
      <c r="F4334" s="19">
        <f>Vertragsdaten!H4335</f>
        <v>0</v>
      </c>
      <c r="G4334" s="9"/>
      <c r="H4334" s="15" t="str">
        <f>IF(Vertragsdaten!J4335="","",Vertragsdaten!J4335)</f>
        <v/>
      </c>
      <c r="I4334" s="15" t="str">
        <f>IF(Vertragsdaten!K4335="","",Vertragsdaten!K4335)</f>
        <v/>
      </c>
      <c r="J4334" s="15" t="str">
        <f>IF(Vertragsdaten!L4335="","",Vertragsdaten!L4335)</f>
        <v/>
      </c>
      <c r="K4334" s="9"/>
      <c r="L4334" s="15" t="str">
        <f>IF(Vertragsdaten!J4335="","",Vertragsdaten!J4335)</f>
        <v/>
      </c>
      <c r="M4334" s="9" t="str">
        <f>IF(Vertragsdaten!I4335="","",Vertragsdaten!I4335)</f>
        <v/>
      </c>
      <c r="N4334" s="9"/>
      <c r="O4334" s="9" t="str">
        <f>IF(Vertragsdaten!W4335="","",Vertragsdaten!W4335)</f>
        <v/>
      </c>
      <c r="P4334" s="15" t="str">
        <f>IF(Vertragsdaten!R4335="","",Vertragsdaten!R4335)</f>
        <v/>
      </c>
      <c r="Q4334" s="15" t="str">
        <f>IF(Vertragsdaten!S4335="","",Vertragsdaten!S4335)</f>
        <v/>
      </c>
      <c r="R4334" s="9"/>
      <c r="S4334" s="15" t="str">
        <f>IF(Vertragsdaten!S4335="","",Vertragsdaten!T4335)</f>
        <v/>
      </c>
      <c r="T4334" s="15" t="str">
        <f>IF(Vertragsdaten!T4335="","",Vertragsdaten!U4335)</f>
        <v/>
      </c>
      <c r="U4334" s="9"/>
      <c r="V4334" s="16" t="str">
        <f>IF(Vertragsdaten!$V4335="","",Vertragsdaten!$V4335)</f>
        <v/>
      </c>
      <c r="W4334" s="9"/>
      <c r="X4334" s="9"/>
      <c r="Y4334" s="9"/>
      <c r="Z4334" s="9"/>
      <c r="AA4334" s="15" t="str">
        <f>IF(Vertragsdaten!AI4335="","",Vertragsdaten!AI4335)</f>
        <v/>
      </c>
      <c r="AB4334" s="15" t="str">
        <f>IF(Vertragsdaten!AJ4335="","",Vertragsdaten!AJ4335)</f>
        <v/>
      </c>
      <c r="AC4334" s="9"/>
      <c r="AD4334" s="15" t="str">
        <f>IF(Vertragsdaten!AK4335="","",Vertragsdaten!AK4335)</f>
        <v/>
      </c>
      <c r="AE4334" s="15" t="str">
        <f>IF(Vertragsdaten!AL4335="","",Vertragsdaten!AL4335)</f>
        <v/>
      </c>
      <c r="AF4334" s="16" t="s">
        <v>2</v>
      </c>
      <c r="AG4334" s="16" t="str">
        <f>IF(Vertragsdaten!G4335="","",Vertragsdaten!G4335)</f>
        <v/>
      </c>
      <c r="AH4334" s="9" t="str">
        <f>IF(Vertragsdaten!$AW4335="","",Vertragsdaten!AW4335)</f>
        <v/>
      </c>
      <c r="AI4334" s="9"/>
      <c r="AJ4334" s="9"/>
      <c r="AK4334" s="9"/>
      <c r="AL4334" s="15" t="str">
        <f>IF(Vertragsdaten!AM4335="","",Vertragsdaten!AM4335)</f>
        <v/>
      </c>
      <c r="AM4334" s="15" t="str">
        <f>IF(Vertragsdaten!AN4335="","",Vertragsdaten!AN4335)</f>
        <v/>
      </c>
      <c r="AN4334" s="9"/>
      <c r="AO4334" s="9"/>
      <c r="AP4334" s="22" t="str">
        <f>IF(Vertragsdaten!AQ4335="","",ROUND(Vertragsdaten!AQ4335,0))</f>
        <v/>
      </c>
      <c r="AQ4334" s="9"/>
      <c r="AR4334" s="15" t="str">
        <f>IF(Vertragsdaten!AR4335="","",Vertragsdaten!AR4335)</f>
        <v/>
      </c>
      <c r="AS4334" s="16" t="str">
        <f>IF(Vertragsdaten!$AW4335="","",Vertragsdaten!$AW4335)</f>
        <v/>
      </c>
      <c r="AT4334" s="16" t="str">
        <f>IF(Vertragsdaten!AO4335="","","11XSWK-H-------M")</f>
        <v/>
      </c>
      <c r="AU4334" s="16" t="str">
        <f>IF(Vertragsdaten!AU4335="E01 „Ein-/Auszug (Umzug)“","E01",IF(Vertragsdaten!AU4335="E02 „Einzug/Neuanlage“","E02",IF(Vertragsdaten!AU4335="E03 „Lieferantenwechsel“","E03","ZD2")))</f>
        <v>ZD2</v>
      </c>
      <c r="AV4334" s="16" t="str">
        <f>IF(Vertragsdaten!AS4335="nein","Z18","Z15")</f>
        <v>Z15</v>
      </c>
      <c r="AW4334" s="16" t="str">
        <f>IF(Vertragsdaten!BC4335="","",VLOOKUP(Vertragsdaten!BC4335,'Dropdown-Werte'!$I$2:$J$5,2,FALSE))</f>
        <v/>
      </c>
      <c r="AX4334" s="16" t="str">
        <f t="shared" si="67"/>
        <v/>
      </c>
      <c r="AY4334" s="16" t="str">
        <f>IF(Vertragsdaten!BB4335="","",Vertragsdaten!BB4335)</f>
        <v/>
      </c>
      <c r="AZ4334" s="16" t="s">
        <v>93</v>
      </c>
      <c r="BA4334" s="16" t="s">
        <v>94</v>
      </c>
    </row>
    <row r="4335" spans="1:53">
      <c r="A4335" s="12" t="str">
        <f>IF(Vertragsdaten!AZ4336="","",Vertragsdaten!AZ4336)</f>
        <v/>
      </c>
      <c r="B4335" s="12"/>
      <c r="C4335" s="12"/>
      <c r="D4335" s="12"/>
      <c r="E4335" s="4" t="str">
        <f>IF(Vertragsdaten!M4336="","",Vertragsdaten!M4336)</f>
        <v/>
      </c>
      <c r="F4335" s="19">
        <f>Vertragsdaten!H4336</f>
        <v>0</v>
      </c>
      <c r="G4335" s="9"/>
      <c r="H4335" s="15" t="str">
        <f>IF(Vertragsdaten!J4336="","",Vertragsdaten!J4336)</f>
        <v/>
      </c>
      <c r="I4335" s="15" t="str">
        <f>IF(Vertragsdaten!K4336="","",Vertragsdaten!K4336)</f>
        <v/>
      </c>
      <c r="J4335" s="15" t="str">
        <f>IF(Vertragsdaten!L4336="","",Vertragsdaten!L4336)</f>
        <v/>
      </c>
      <c r="K4335" s="9"/>
      <c r="L4335" s="15" t="str">
        <f>IF(Vertragsdaten!J4336="","",Vertragsdaten!J4336)</f>
        <v/>
      </c>
      <c r="M4335" s="9" t="str">
        <f>IF(Vertragsdaten!I4336="","",Vertragsdaten!I4336)</f>
        <v/>
      </c>
      <c r="N4335" s="9"/>
      <c r="O4335" s="9" t="str">
        <f>IF(Vertragsdaten!W4336="","",Vertragsdaten!W4336)</f>
        <v/>
      </c>
      <c r="P4335" s="15" t="str">
        <f>IF(Vertragsdaten!R4336="","",Vertragsdaten!R4336)</f>
        <v/>
      </c>
      <c r="Q4335" s="15" t="str">
        <f>IF(Vertragsdaten!S4336="","",Vertragsdaten!S4336)</f>
        <v/>
      </c>
      <c r="R4335" s="9"/>
      <c r="S4335" s="15" t="str">
        <f>IF(Vertragsdaten!S4336="","",Vertragsdaten!T4336)</f>
        <v/>
      </c>
      <c r="T4335" s="15" t="str">
        <f>IF(Vertragsdaten!T4336="","",Vertragsdaten!U4336)</f>
        <v/>
      </c>
      <c r="U4335" s="9"/>
      <c r="V4335" s="16" t="str">
        <f>IF(Vertragsdaten!$V4336="","",Vertragsdaten!$V4336)</f>
        <v/>
      </c>
      <c r="W4335" s="9"/>
      <c r="X4335" s="9"/>
      <c r="Y4335" s="9"/>
      <c r="Z4335" s="9"/>
      <c r="AA4335" s="15" t="str">
        <f>IF(Vertragsdaten!AI4336="","",Vertragsdaten!AI4336)</f>
        <v/>
      </c>
      <c r="AB4335" s="15" t="str">
        <f>IF(Vertragsdaten!AJ4336="","",Vertragsdaten!AJ4336)</f>
        <v/>
      </c>
      <c r="AC4335" s="9"/>
      <c r="AD4335" s="15" t="str">
        <f>IF(Vertragsdaten!AK4336="","",Vertragsdaten!AK4336)</f>
        <v/>
      </c>
      <c r="AE4335" s="15" t="str">
        <f>IF(Vertragsdaten!AL4336="","",Vertragsdaten!AL4336)</f>
        <v/>
      </c>
      <c r="AF4335" s="16" t="s">
        <v>2</v>
      </c>
      <c r="AG4335" s="16" t="str">
        <f>IF(Vertragsdaten!G4336="","",Vertragsdaten!G4336)</f>
        <v/>
      </c>
      <c r="AH4335" s="9" t="str">
        <f>IF(Vertragsdaten!$AW4336="","",Vertragsdaten!AW4336)</f>
        <v/>
      </c>
      <c r="AI4335" s="9"/>
      <c r="AJ4335" s="9"/>
      <c r="AK4335" s="9"/>
      <c r="AL4335" s="15" t="str">
        <f>IF(Vertragsdaten!AM4336="","",Vertragsdaten!AM4336)</f>
        <v/>
      </c>
      <c r="AM4335" s="15" t="str">
        <f>IF(Vertragsdaten!AN4336="","",Vertragsdaten!AN4336)</f>
        <v/>
      </c>
      <c r="AN4335" s="9"/>
      <c r="AO4335" s="9"/>
      <c r="AP4335" s="22" t="str">
        <f>IF(Vertragsdaten!AQ4336="","",ROUND(Vertragsdaten!AQ4336,0))</f>
        <v/>
      </c>
      <c r="AQ4335" s="9"/>
      <c r="AR4335" s="15" t="str">
        <f>IF(Vertragsdaten!AR4336="","",Vertragsdaten!AR4336)</f>
        <v/>
      </c>
      <c r="AS4335" s="16" t="str">
        <f>IF(Vertragsdaten!$AW4336="","",Vertragsdaten!$AW4336)</f>
        <v/>
      </c>
      <c r="AT4335" s="16" t="str">
        <f>IF(Vertragsdaten!AO4336="","","11XSWK-H-------M")</f>
        <v/>
      </c>
      <c r="AU4335" s="16" t="str">
        <f>IF(Vertragsdaten!AU4336="E01 „Ein-/Auszug (Umzug)“","E01",IF(Vertragsdaten!AU4336="E02 „Einzug/Neuanlage“","E02",IF(Vertragsdaten!AU4336="E03 „Lieferantenwechsel“","E03","ZD2")))</f>
        <v>ZD2</v>
      </c>
      <c r="AV4335" s="16" t="str">
        <f>IF(Vertragsdaten!AS4336="nein","Z18","Z15")</f>
        <v>Z15</v>
      </c>
      <c r="AW4335" s="16" t="str">
        <f>IF(Vertragsdaten!BC4336="","",VLOOKUP(Vertragsdaten!BC4336,'Dropdown-Werte'!$I$2:$J$5,2,FALSE))</f>
        <v/>
      </c>
      <c r="AX4335" s="16" t="str">
        <f t="shared" si="67"/>
        <v/>
      </c>
      <c r="AY4335" s="16" t="str">
        <f>IF(Vertragsdaten!BB4336="","",Vertragsdaten!BB4336)</f>
        <v/>
      </c>
      <c r="AZ4335" s="16" t="s">
        <v>93</v>
      </c>
      <c r="BA4335" s="16" t="s">
        <v>94</v>
      </c>
    </row>
    <row r="4336" spans="1:53">
      <c r="A4336" s="12" t="str">
        <f>IF(Vertragsdaten!AZ4337="","",Vertragsdaten!AZ4337)</f>
        <v/>
      </c>
      <c r="B4336" s="12"/>
      <c r="C4336" s="12"/>
      <c r="D4336" s="12"/>
      <c r="E4336" s="4" t="str">
        <f>IF(Vertragsdaten!M4337="","",Vertragsdaten!M4337)</f>
        <v/>
      </c>
      <c r="F4336" s="19">
        <f>Vertragsdaten!H4337</f>
        <v>0</v>
      </c>
      <c r="G4336" s="9"/>
      <c r="H4336" s="15" t="str">
        <f>IF(Vertragsdaten!J4337="","",Vertragsdaten!J4337)</f>
        <v/>
      </c>
      <c r="I4336" s="15" t="str">
        <f>IF(Vertragsdaten!K4337="","",Vertragsdaten!K4337)</f>
        <v/>
      </c>
      <c r="J4336" s="15" t="str">
        <f>IF(Vertragsdaten!L4337="","",Vertragsdaten!L4337)</f>
        <v/>
      </c>
      <c r="K4336" s="9"/>
      <c r="L4336" s="15" t="str">
        <f>IF(Vertragsdaten!J4337="","",Vertragsdaten!J4337)</f>
        <v/>
      </c>
      <c r="M4336" s="9" t="str">
        <f>IF(Vertragsdaten!I4337="","",Vertragsdaten!I4337)</f>
        <v/>
      </c>
      <c r="N4336" s="9"/>
      <c r="O4336" s="9" t="str">
        <f>IF(Vertragsdaten!W4337="","",Vertragsdaten!W4337)</f>
        <v/>
      </c>
      <c r="P4336" s="15" t="str">
        <f>IF(Vertragsdaten!R4337="","",Vertragsdaten!R4337)</f>
        <v/>
      </c>
      <c r="Q4336" s="15" t="str">
        <f>IF(Vertragsdaten!S4337="","",Vertragsdaten!S4337)</f>
        <v/>
      </c>
      <c r="R4336" s="9"/>
      <c r="S4336" s="15" t="str">
        <f>IF(Vertragsdaten!S4337="","",Vertragsdaten!T4337)</f>
        <v/>
      </c>
      <c r="T4336" s="15" t="str">
        <f>IF(Vertragsdaten!T4337="","",Vertragsdaten!U4337)</f>
        <v/>
      </c>
      <c r="U4336" s="9"/>
      <c r="V4336" s="16" t="str">
        <f>IF(Vertragsdaten!$V4337="","",Vertragsdaten!$V4337)</f>
        <v/>
      </c>
      <c r="W4336" s="9"/>
      <c r="X4336" s="9"/>
      <c r="Y4336" s="9"/>
      <c r="Z4336" s="9"/>
      <c r="AA4336" s="15" t="str">
        <f>IF(Vertragsdaten!AI4337="","",Vertragsdaten!AI4337)</f>
        <v/>
      </c>
      <c r="AB4336" s="15" t="str">
        <f>IF(Vertragsdaten!AJ4337="","",Vertragsdaten!AJ4337)</f>
        <v/>
      </c>
      <c r="AC4336" s="9"/>
      <c r="AD4336" s="15" t="str">
        <f>IF(Vertragsdaten!AK4337="","",Vertragsdaten!AK4337)</f>
        <v/>
      </c>
      <c r="AE4336" s="15" t="str">
        <f>IF(Vertragsdaten!AL4337="","",Vertragsdaten!AL4337)</f>
        <v/>
      </c>
      <c r="AF4336" s="16" t="s">
        <v>2</v>
      </c>
      <c r="AG4336" s="16" t="str">
        <f>IF(Vertragsdaten!G4337="","",Vertragsdaten!G4337)</f>
        <v/>
      </c>
      <c r="AH4336" s="9" t="str">
        <f>IF(Vertragsdaten!$AW4337="","",Vertragsdaten!AW4337)</f>
        <v/>
      </c>
      <c r="AI4336" s="9"/>
      <c r="AJ4336" s="9"/>
      <c r="AK4336" s="9"/>
      <c r="AL4336" s="15" t="str">
        <f>IF(Vertragsdaten!AM4337="","",Vertragsdaten!AM4337)</f>
        <v/>
      </c>
      <c r="AM4336" s="15" t="str">
        <f>IF(Vertragsdaten!AN4337="","",Vertragsdaten!AN4337)</f>
        <v/>
      </c>
      <c r="AN4336" s="9"/>
      <c r="AO4336" s="9"/>
      <c r="AP4336" s="22" t="str">
        <f>IF(Vertragsdaten!AQ4337="","",ROUND(Vertragsdaten!AQ4337,0))</f>
        <v/>
      </c>
      <c r="AQ4336" s="9"/>
      <c r="AR4336" s="15" t="str">
        <f>IF(Vertragsdaten!AR4337="","",Vertragsdaten!AR4337)</f>
        <v/>
      </c>
      <c r="AS4336" s="16" t="str">
        <f>IF(Vertragsdaten!$AW4337="","",Vertragsdaten!$AW4337)</f>
        <v/>
      </c>
      <c r="AT4336" s="16" t="str">
        <f>IF(Vertragsdaten!AO4337="","","11XSWK-H-------M")</f>
        <v/>
      </c>
      <c r="AU4336" s="16" t="str">
        <f>IF(Vertragsdaten!AU4337="E01 „Ein-/Auszug (Umzug)“","E01",IF(Vertragsdaten!AU4337="E02 „Einzug/Neuanlage“","E02",IF(Vertragsdaten!AU4337="E03 „Lieferantenwechsel“","E03","ZD2")))</f>
        <v>ZD2</v>
      </c>
      <c r="AV4336" s="16" t="str">
        <f>IF(Vertragsdaten!AS4337="nein","Z18","Z15")</f>
        <v>Z15</v>
      </c>
      <c r="AW4336" s="16" t="str">
        <f>IF(Vertragsdaten!BC4337="","",VLOOKUP(Vertragsdaten!BC4337,'Dropdown-Werte'!$I$2:$J$5,2,FALSE))</f>
        <v/>
      </c>
      <c r="AX4336" s="16" t="str">
        <f t="shared" si="67"/>
        <v/>
      </c>
      <c r="AY4336" s="16" t="str">
        <f>IF(Vertragsdaten!BB4337="","",Vertragsdaten!BB4337)</f>
        <v/>
      </c>
      <c r="AZ4336" s="16" t="s">
        <v>93</v>
      </c>
      <c r="BA4336" s="16" t="s">
        <v>94</v>
      </c>
    </row>
    <row r="4337" spans="1:53">
      <c r="A4337" s="12" t="str">
        <f>IF(Vertragsdaten!AZ4338="","",Vertragsdaten!AZ4338)</f>
        <v/>
      </c>
      <c r="B4337" s="12"/>
      <c r="C4337" s="12"/>
      <c r="D4337" s="12"/>
      <c r="E4337" s="4" t="str">
        <f>IF(Vertragsdaten!M4338="","",Vertragsdaten!M4338)</f>
        <v/>
      </c>
      <c r="F4337" s="19">
        <f>Vertragsdaten!H4338</f>
        <v>0</v>
      </c>
      <c r="G4337" s="9"/>
      <c r="H4337" s="15" t="str">
        <f>IF(Vertragsdaten!J4338="","",Vertragsdaten!J4338)</f>
        <v/>
      </c>
      <c r="I4337" s="15" t="str">
        <f>IF(Vertragsdaten!K4338="","",Vertragsdaten!K4338)</f>
        <v/>
      </c>
      <c r="J4337" s="15" t="str">
        <f>IF(Vertragsdaten!L4338="","",Vertragsdaten!L4338)</f>
        <v/>
      </c>
      <c r="K4337" s="9"/>
      <c r="L4337" s="15" t="str">
        <f>IF(Vertragsdaten!J4338="","",Vertragsdaten!J4338)</f>
        <v/>
      </c>
      <c r="M4337" s="9" t="str">
        <f>IF(Vertragsdaten!I4338="","",Vertragsdaten!I4338)</f>
        <v/>
      </c>
      <c r="N4337" s="9"/>
      <c r="O4337" s="9" t="str">
        <f>IF(Vertragsdaten!W4338="","",Vertragsdaten!W4338)</f>
        <v/>
      </c>
      <c r="P4337" s="15" t="str">
        <f>IF(Vertragsdaten!R4338="","",Vertragsdaten!R4338)</f>
        <v/>
      </c>
      <c r="Q4337" s="15" t="str">
        <f>IF(Vertragsdaten!S4338="","",Vertragsdaten!S4338)</f>
        <v/>
      </c>
      <c r="R4337" s="9"/>
      <c r="S4337" s="15" t="str">
        <f>IF(Vertragsdaten!S4338="","",Vertragsdaten!T4338)</f>
        <v/>
      </c>
      <c r="T4337" s="15" t="str">
        <f>IF(Vertragsdaten!T4338="","",Vertragsdaten!U4338)</f>
        <v/>
      </c>
      <c r="U4337" s="9"/>
      <c r="V4337" s="16" t="str">
        <f>IF(Vertragsdaten!$V4338="","",Vertragsdaten!$V4338)</f>
        <v/>
      </c>
      <c r="W4337" s="9"/>
      <c r="X4337" s="9"/>
      <c r="Y4337" s="9"/>
      <c r="Z4337" s="9"/>
      <c r="AA4337" s="15" t="str">
        <f>IF(Vertragsdaten!AI4338="","",Vertragsdaten!AI4338)</f>
        <v/>
      </c>
      <c r="AB4337" s="15" t="str">
        <f>IF(Vertragsdaten!AJ4338="","",Vertragsdaten!AJ4338)</f>
        <v/>
      </c>
      <c r="AC4337" s="9"/>
      <c r="AD4337" s="15" t="str">
        <f>IF(Vertragsdaten!AK4338="","",Vertragsdaten!AK4338)</f>
        <v/>
      </c>
      <c r="AE4337" s="15" t="str">
        <f>IF(Vertragsdaten!AL4338="","",Vertragsdaten!AL4338)</f>
        <v/>
      </c>
      <c r="AF4337" s="16" t="s">
        <v>2</v>
      </c>
      <c r="AG4337" s="16" t="str">
        <f>IF(Vertragsdaten!G4338="","",Vertragsdaten!G4338)</f>
        <v/>
      </c>
      <c r="AH4337" s="9" t="str">
        <f>IF(Vertragsdaten!$AW4338="","",Vertragsdaten!AW4338)</f>
        <v/>
      </c>
      <c r="AI4337" s="9"/>
      <c r="AJ4337" s="9"/>
      <c r="AK4337" s="9"/>
      <c r="AL4337" s="15" t="str">
        <f>IF(Vertragsdaten!AM4338="","",Vertragsdaten!AM4338)</f>
        <v/>
      </c>
      <c r="AM4337" s="15" t="str">
        <f>IF(Vertragsdaten!AN4338="","",Vertragsdaten!AN4338)</f>
        <v/>
      </c>
      <c r="AN4337" s="9"/>
      <c r="AO4337" s="9"/>
      <c r="AP4337" s="22" t="str">
        <f>IF(Vertragsdaten!AQ4338="","",ROUND(Vertragsdaten!AQ4338,0))</f>
        <v/>
      </c>
      <c r="AQ4337" s="9"/>
      <c r="AR4337" s="15" t="str">
        <f>IF(Vertragsdaten!AR4338="","",Vertragsdaten!AR4338)</f>
        <v/>
      </c>
      <c r="AS4337" s="16" t="str">
        <f>IF(Vertragsdaten!$AW4338="","",Vertragsdaten!$AW4338)</f>
        <v/>
      </c>
      <c r="AT4337" s="16" t="str">
        <f>IF(Vertragsdaten!AO4338="","","11XSWK-H-------M")</f>
        <v/>
      </c>
      <c r="AU4337" s="16" t="str">
        <f>IF(Vertragsdaten!AU4338="E01 „Ein-/Auszug (Umzug)“","E01",IF(Vertragsdaten!AU4338="E02 „Einzug/Neuanlage“","E02",IF(Vertragsdaten!AU4338="E03 „Lieferantenwechsel“","E03","ZD2")))</f>
        <v>ZD2</v>
      </c>
      <c r="AV4337" s="16" t="str">
        <f>IF(Vertragsdaten!AS4338="nein","Z18","Z15")</f>
        <v>Z15</v>
      </c>
      <c r="AW4337" s="16" t="str">
        <f>IF(Vertragsdaten!BC4338="","",VLOOKUP(Vertragsdaten!BC4338,'Dropdown-Werte'!$I$2:$J$5,2,FALSE))</f>
        <v/>
      </c>
      <c r="AX4337" s="16" t="str">
        <f t="shared" si="67"/>
        <v/>
      </c>
      <c r="AY4337" s="16" t="str">
        <f>IF(Vertragsdaten!BB4338="","",Vertragsdaten!BB4338)</f>
        <v/>
      </c>
      <c r="AZ4337" s="16" t="s">
        <v>93</v>
      </c>
      <c r="BA4337" s="16" t="s">
        <v>94</v>
      </c>
    </row>
    <row r="4338" spans="1:53">
      <c r="A4338" s="12" t="str">
        <f>IF(Vertragsdaten!AZ4339="","",Vertragsdaten!AZ4339)</f>
        <v/>
      </c>
      <c r="B4338" s="12"/>
      <c r="C4338" s="12"/>
      <c r="D4338" s="12"/>
      <c r="E4338" s="4" t="str">
        <f>IF(Vertragsdaten!M4339="","",Vertragsdaten!M4339)</f>
        <v/>
      </c>
      <c r="F4338" s="19">
        <f>Vertragsdaten!H4339</f>
        <v>0</v>
      </c>
      <c r="G4338" s="9"/>
      <c r="H4338" s="15" t="str">
        <f>IF(Vertragsdaten!J4339="","",Vertragsdaten!J4339)</f>
        <v/>
      </c>
      <c r="I4338" s="15" t="str">
        <f>IF(Vertragsdaten!K4339="","",Vertragsdaten!K4339)</f>
        <v/>
      </c>
      <c r="J4338" s="15" t="str">
        <f>IF(Vertragsdaten!L4339="","",Vertragsdaten!L4339)</f>
        <v/>
      </c>
      <c r="K4338" s="9"/>
      <c r="L4338" s="15" t="str">
        <f>IF(Vertragsdaten!J4339="","",Vertragsdaten!J4339)</f>
        <v/>
      </c>
      <c r="M4338" s="9" t="str">
        <f>IF(Vertragsdaten!I4339="","",Vertragsdaten!I4339)</f>
        <v/>
      </c>
      <c r="N4338" s="9"/>
      <c r="O4338" s="9" t="str">
        <f>IF(Vertragsdaten!W4339="","",Vertragsdaten!W4339)</f>
        <v/>
      </c>
      <c r="P4338" s="15" t="str">
        <f>IF(Vertragsdaten!R4339="","",Vertragsdaten!R4339)</f>
        <v/>
      </c>
      <c r="Q4338" s="15" t="str">
        <f>IF(Vertragsdaten!S4339="","",Vertragsdaten!S4339)</f>
        <v/>
      </c>
      <c r="R4338" s="9"/>
      <c r="S4338" s="15" t="str">
        <f>IF(Vertragsdaten!S4339="","",Vertragsdaten!T4339)</f>
        <v/>
      </c>
      <c r="T4338" s="15" t="str">
        <f>IF(Vertragsdaten!T4339="","",Vertragsdaten!U4339)</f>
        <v/>
      </c>
      <c r="U4338" s="9"/>
      <c r="V4338" s="16" t="str">
        <f>IF(Vertragsdaten!$V4339="","",Vertragsdaten!$V4339)</f>
        <v/>
      </c>
      <c r="W4338" s="9"/>
      <c r="X4338" s="9"/>
      <c r="Y4338" s="9"/>
      <c r="Z4338" s="9"/>
      <c r="AA4338" s="15" t="str">
        <f>IF(Vertragsdaten!AI4339="","",Vertragsdaten!AI4339)</f>
        <v/>
      </c>
      <c r="AB4338" s="15" t="str">
        <f>IF(Vertragsdaten!AJ4339="","",Vertragsdaten!AJ4339)</f>
        <v/>
      </c>
      <c r="AC4338" s="9"/>
      <c r="AD4338" s="15" t="str">
        <f>IF(Vertragsdaten!AK4339="","",Vertragsdaten!AK4339)</f>
        <v/>
      </c>
      <c r="AE4338" s="15" t="str">
        <f>IF(Vertragsdaten!AL4339="","",Vertragsdaten!AL4339)</f>
        <v/>
      </c>
      <c r="AF4338" s="16" t="s">
        <v>2</v>
      </c>
      <c r="AG4338" s="16" t="str">
        <f>IF(Vertragsdaten!G4339="","",Vertragsdaten!G4339)</f>
        <v/>
      </c>
      <c r="AH4338" s="9" t="str">
        <f>IF(Vertragsdaten!$AW4339="","",Vertragsdaten!AW4339)</f>
        <v/>
      </c>
      <c r="AI4338" s="9"/>
      <c r="AJ4338" s="9"/>
      <c r="AK4338" s="9"/>
      <c r="AL4338" s="15" t="str">
        <f>IF(Vertragsdaten!AM4339="","",Vertragsdaten!AM4339)</f>
        <v/>
      </c>
      <c r="AM4338" s="15" t="str">
        <f>IF(Vertragsdaten!AN4339="","",Vertragsdaten!AN4339)</f>
        <v/>
      </c>
      <c r="AN4338" s="9"/>
      <c r="AO4338" s="9"/>
      <c r="AP4338" s="22" t="str">
        <f>IF(Vertragsdaten!AQ4339="","",ROUND(Vertragsdaten!AQ4339,0))</f>
        <v/>
      </c>
      <c r="AQ4338" s="9"/>
      <c r="AR4338" s="15" t="str">
        <f>IF(Vertragsdaten!AR4339="","",Vertragsdaten!AR4339)</f>
        <v/>
      </c>
      <c r="AS4338" s="16" t="str">
        <f>IF(Vertragsdaten!$AW4339="","",Vertragsdaten!$AW4339)</f>
        <v/>
      </c>
      <c r="AT4338" s="16" t="str">
        <f>IF(Vertragsdaten!AO4339="","","11XSWK-H-------M")</f>
        <v/>
      </c>
      <c r="AU4338" s="16" t="str">
        <f>IF(Vertragsdaten!AU4339="E01 „Ein-/Auszug (Umzug)“","E01",IF(Vertragsdaten!AU4339="E02 „Einzug/Neuanlage“","E02",IF(Vertragsdaten!AU4339="E03 „Lieferantenwechsel“","E03","ZD2")))</f>
        <v>ZD2</v>
      </c>
      <c r="AV4338" s="16" t="str">
        <f>IF(Vertragsdaten!AS4339="nein","Z18","Z15")</f>
        <v>Z15</v>
      </c>
      <c r="AW4338" s="16" t="str">
        <f>IF(Vertragsdaten!BC4339="","",VLOOKUP(Vertragsdaten!BC4339,'Dropdown-Werte'!$I$2:$J$5,2,FALSE))</f>
        <v/>
      </c>
      <c r="AX4338" s="16" t="str">
        <f t="shared" si="67"/>
        <v/>
      </c>
      <c r="AY4338" s="16" t="str">
        <f>IF(Vertragsdaten!BB4339="","",Vertragsdaten!BB4339)</f>
        <v/>
      </c>
      <c r="AZ4338" s="16" t="s">
        <v>93</v>
      </c>
      <c r="BA4338" s="16" t="s">
        <v>94</v>
      </c>
    </row>
    <row r="4339" spans="1:53">
      <c r="A4339" s="12" t="str">
        <f>IF(Vertragsdaten!AZ4340="","",Vertragsdaten!AZ4340)</f>
        <v/>
      </c>
      <c r="B4339" s="12"/>
      <c r="C4339" s="12"/>
      <c r="D4339" s="12"/>
      <c r="E4339" s="4" t="str">
        <f>IF(Vertragsdaten!M4340="","",Vertragsdaten!M4340)</f>
        <v/>
      </c>
      <c r="F4339" s="19">
        <f>Vertragsdaten!H4340</f>
        <v>0</v>
      </c>
      <c r="G4339" s="9"/>
      <c r="H4339" s="15" t="str">
        <f>IF(Vertragsdaten!J4340="","",Vertragsdaten!J4340)</f>
        <v/>
      </c>
      <c r="I4339" s="15" t="str">
        <f>IF(Vertragsdaten!K4340="","",Vertragsdaten!K4340)</f>
        <v/>
      </c>
      <c r="J4339" s="15" t="str">
        <f>IF(Vertragsdaten!L4340="","",Vertragsdaten!L4340)</f>
        <v/>
      </c>
      <c r="K4339" s="9"/>
      <c r="L4339" s="15" t="str">
        <f>IF(Vertragsdaten!J4340="","",Vertragsdaten!J4340)</f>
        <v/>
      </c>
      <c r="M4339" s="9" t="str">
        <f>IF(Vertragsdaten!I4340="","",Vertragsdaten!I4340)</f>
        <v/>
      </c>
      <c r="N4339" s="9"/>
      <c r="O4339" s="9" t="str">
        <f>IF(Vertragsdaten!W4340="","",Vertragsdaten!W4340)</f>
        <v/>
      </c>
      <c r="P4339" s="15" t="str">
        <f>IF(Vertragsdaten!R4340="","",Vertragsdaten!R4340)</f>
        <v/>
      </c>
      <c r="Q4339" s="15" t="str">
        <f>IF(Vertragsdaten!S4340="","",Vertragsdaten!S4340)</f>
        <v/>
      </c>
      <c r="R4339" s="9"/>
      <c r="S4339" s="15" t="str">
        <f>IF(Vertragsdaten!S4340="","",Vertragsdaten!T4340)</f>
        <v/>
      </c>
      <c r="T4339" s="15" t="str">
        <f>IF(Vertragsdaten!T4340="","",Vertragsdaten!U4340)</f>
        <v/>
      </c>
      <c r="U4339" s="9"/>
      <c r="V4339" s="16" t="str">
        <f>IF(Vertragsdaten!$V4340="","",Vertragsdaten!$V4340)</f>
        <v/>
      </c>
      <c r="W4339" s="9"/>
      <c r="X4339" s="9"/>
      <c r="Y4339" s="9"/>
      <c r="Z4339" s="9"/>
      <c r="AA4339" s="15" t="str">
        <f>IF(Vertragsdaten!AI4340="","",Vertragsdaten!AI4340)</f>
        <v/>
      </c>
      <c r="AB4339" s="15" t="str">
        <f>IF(Vertragsdaten!AJ4340="","",Vertragsdaten!AJ4340)</f>
        <v/>
      </c>
      <c r="AC4339" s="9"/>
      <c r="AD4339" s="15" t="str">
        <f>IF(Vertragsdaten!AK4340="","",Vertragsdaten!AK4340)</f>
        <v/>
      </c>
      <c r="AE4339" s="15" t="str">
        <f>IF(Vertragsdaten!AL4340="","",Vertragsdaten!AL4340)</f>
        <v/>
      </c>
      <c r="AF4339" s="16" t="s">
        <v>2</v>
      </c>
      <c r="AG4339" s="16" t="str">
        <f>IF(Vertragsdaten!G4340="","",Vertragsdaten!G4340)</f>
        <v/>
      </c>
      <c r="AH4339" s="9" t="str">
        <f>IF(Vertragsdaten!$AW4340="","",Vertragsdaten!AW4340)</f>
        <v/>
      </c>
      <c r="AI4339" s="9"/>
      <c r="AJ4339" s="9"/>
      <c r="AK4339" s="9"/>
      <c r="AL4339" s="15" t="str">
        <f>IF(Vertragsdaten!AM4340="","",Vertragsdaten!AM4340)</f>
        <v/>
      </c>
      <c r="AM4339" s="15" t="str">
        <f>IF(Vertragsdaten!AN4340="","",Vertragsdaten!AN4340)</f>
        <v/>
      </c>
      <c r="AN4339" s="9"/>
      <c r="AO4339" s="9"/>
      <c r="AP4339" s="22" t="str">
        <f>IF(Vertragsdaten!AQ4340="","",ROUND(Vertragsdaten!AQ4340,0))</f>
        <v/>
      </c>
      <c r="AQ4339" s="9"/>
      <c r="AR4339" s="15" t="str">
        <f>IF(Vertragsdaten!AR4340="","",Vertragsdaten!AR4340)</f>
        <v/>
      </c>
      <c r="AS4339" s="16" t="str">
        <f>IF(Vertragsdaten!$AW4340="","",Vertragsdaten!$AW4340)</f>
        <v/>
      </c>
      <c r="AT4339" s="16" t="str">
        <f>IF(Vertragsdaten!AO4340="","","11XSWK-H-------M")</f>
        <v/>
      </c>
      <c r="AU4339" s="16" t="str">
        <f>IF(Vertragsdaten!AU4340="E01 „Ein-/Auszug (Umzug)“","E01",IF(Vertragsdaten!AU4340="E02 „Einzug/Neuanlage“","E02",IF(Vertragsdaten!AU4340="E03 „Lieferantenwechsel“","E03","ZD2")))</f>
        <v>ZD2</v>
      </c>
      <c r="AV4339" s="16" t="str">
        <f>IF(Vertragsdaten!AS4340="nein","Z18","Z15")</f>
        <v>Z15</v>
      </c>
      <c r="AW4339" s="16" t="str">
        <f>IF(Vertragsdaten!BC4340="","",VLOOKUP(Vertragsdaten!BC4340,'Dropdown-Werte'!$I$2:$J$5,2,FALSE))</f>
        <v/>
      </c>
      <c r="AX4339" s="16" t="str">
        <f t="shared" si="67"/>
        <v/>
      </c>
      <c r="AY4339" s="16" t="str">
        <f>IF(Vertragsdaten!BB4340="","",Vertragsdaten!BB4340)</f>
        <v/>
      </c>
      <c r="AZ4339" s="16" t="s">
        <v>93</v>
      </c>
      <c r="BA4339" s="16" t="s">
        <v>94</v>
      </c>
    </row>
    <row r="4340" spans="1:53">
      <c r="A4340" s="12" t="str">
        <f>IF(Vertragsdaten!AZ4341="","",Vertragsdaten!AZ4341)</f>
        <v/>
      </c>
      <c r="B4340" s="12"/>
      <c r="C4340" s="12"/>
      <c r="D4340" s="12"/>
      <c r="E4340" s="4" t="str">
        <f>IF(Vertragsdaten!M4341="","",Vertragsdaten!M4341)</f>
        <v/>
      </c>
      <c r="F4340" s="19">
        <f>Vertragsdaten!H4341</f>
        <v>0</v>
      </c>
      <c r="G4340" s="9"/>
      <c r="H4340" s="15" t="str">
        <f>IF(Vertragsdaten!J4341="","",Vertragsdaten!J4341)</f>
        <v/>
      </c>
      <c r="I4340" s="15" t="str">
        <f>IF(Vertragsdaten!K4341="","",Vertragsdaten!K4341)</f>
        <v/>
      </c>
      <c r="J4340" s="15" t="str">
        <f>IF(Vertragsdaten!L4341="","",Vertragsdaten!L4341)</f>
        <v/>
      </c>
      <c r="K4340" s="9"/>
      <c r="L4340" s="15" t="str">
        <f>IF(Vertragsdaten!J4341="","",Vertragsdaten!J4341)</f>
        <v/>
      </c>
      <c r="M4340" s="9" t="str">
        <f>IF(Vertragsdaten!I4341="","",Vertragsdaten!I4341)</f>
        <v/>
      </c>
      <c r="N4340" s="9"/>
      <c r="O4340" s="9" t="str">
        <f>IF(Vertragsdaten!W4341="","",Vertragsdaten!W4341)</f>
        <v/>
      </c>
      <c r="P4340" s="15" t="str">
        <f>IF(Vertragsdaten!R4341="","",Vertragsdaten!R4341)</f>
        <v/>
      </c>
      <c r="Q4340" s="15" t="str">
        <f>IF(Vertragsdaten!S4341="","",Vertragsdaten!S4341)</f>
        <v/>
      </c>
      <c r="R4340" s="9"/>
      <c r="S4340" s="15" t="str">
        <f>IF(Vertragsdaten!S4341="","",Vertragsdaten!T4341)</f>
        <v/>
      </c>
      <c r="T4340" s="15" t="str">
        <f>IF(Vertragsdaten!T4341="","",Vertragsdaten!U4341)</f>
        <v/>
      </c>
      <c r="U4340" s="9"/>
      <c r="V4340" s="16" t="str">
        <f>IF(Vertragsdaten!$V4341="","",Vertragsdaten!$V4341)</f>
        <v/>
      </c>
      <c r="W4340" s="9"/>
      <c r="X4340" s="9"/>
      <c r="Y4340" s="9"/>
      <c r="Z4340" s="9"/>
      <c r="AA4340" s="15" t="str">
        <f>IF(Vertragsdaten!AI4341="","",Vertragsdaten!AI4341)</f>
        <v/>
      </c>
      <c r="AB4340" s="15" t="str">
        <f>IF(Vertragsdaten!AJ4341="","",Vertragsdaten!AJ4341)</f>
        <v/>
      </c>
      <c r="AC4340" s="9"/>
      <c r="AD4340" s="15" t="str">
        <f>IF(Vertragsdaten!AK4341="","",Vertragsdaten!AK4341)</f>
        <v/>
      </c>
      <c r="AE4340" s="15" t="str">
        <f>IF(Vertragsdaten!AL4341="","",Vertragsdaten!AL4341)</f>
        <v/>
      </c>
      <c r="AF4340" s="16" t="s">
        <v>2</v>
      </c>
      <c r="AG4340" s="16" t="str">
        <f>IF(Vertragsdaten!G4341="","",Vertragsdaten!G4341)</f>
        <v/>
      </c>
      <c r="AH4340" s="9" t="str">
        <f>IF(Vertragsdaten!$AW4341="","",Vertragsdaten!AW4341)</f>
        <v/>
      </c>
      <c r="AI4340" s="9"/>
      <c r="AJ4340" s="9"/>
      <c r="AK4340" s="9"/>
      <c r="AL4340" s="15" t="str">
        <f>IF(Vertragsdaten!AM4341="","",Vertragsdaten!AM4341)</f>
        <v/>
      </c>
      <c r="AM4340" s="15" t="str">
        <f>IF(Vertragsdaten!AN4341="","",Vertragsdaten!AN4341)</f>
        <v/>
      </c>
      <c r="AN4340" s="9"/>
      <c r="AO4340" s="9"/>
      <c r="AP4340" s="22" t="str">
        <f>IF(Vertragsdaten!AQ4341="","",ROUND(Vertragsdaten!AQ4341,0))</f>
        <v/>
      </c>
      <c r="AQ4340" s="9"/>
      <c r="AR4340" s="15" t="str">
        <f>IF(Vertragsdaten!AR4341="","",Vertragsdaten!AR4341)</f>
        <v/>
      </c>
      <c r="AS4340" s="16" t="str">
        <f>IF(Vertragsdaten!$AW4341="","",Vertragsdaten!$AW4341)</f>
        <v/>
      </c>
      <c r="AT4340" s="16" t="str">
        <f>IF(Vertragsdaten!AO4341="","","11XSWK-H-------M")</f>
        <v/>
      </c>
      <c r="AU4340" s="16" t="str">
        <f>IF(Vertragsdaten!AU4341="E01 „Ein-/Auszug (Umzug)“","E01",IF(Vertragsdaten!AU4341="E02 „Einzug/Neuanlage“","E02",IF(Vertragsdaten!AU4341="E03 „Lieferantenwechsel“","E03","ZD2")))</f>
        <v>ZD2</v>
      </c>
      <c r="AV4340" s="16" t="str">
        <f>IF(Vertragsdaten!AS4341="nein","Z18","Z15")</f>
        <v>Z15</v>
      </c>
      <c r="AW4340" s="16" t="str">
        <f>IF(Vertragsdaten!BC4341="","",VLOOKUP(Vertragsdaten!BC4341,'Dropdown-Werte'!$I$2:$J$5,2,FALSE))</f>
        <v/>
      </c>
      <c r="AX4340" s="16" t="str">
        <f t="shared" si="67"/>
        <v/>
      </c>
      <c r="AY4340" s="16" t="str">
        <f>IF(Vertragsdaten!BB4341="","",Vertragsdaten!BB4341)</f>
        <v/>
      </c>
      <c r="AZ4340" s="16" t="s">
        <v>93</v>
      </c>
      <c r="BA4340" s="16" t="s">
        <v>94</v>
      </c>
    </row>
    <row r="4341" spans="1:53">
      <c r="A4341" s="12" t="str">
        <f>IF(Vertragsdaten!AZ4342="","",Vertragsdaten!AZ4342)</f>
        <v/>
      </c>
      <c r="B4341" s="12"/>
      <c r="C4341" s="12"/>
      <c r="D4341" s="12"/>
      <c r="E4341" s="4" t="str">
        <f>IF(Vertragsdaten!M4342="","",Vertragsdaten!M4342)</f>
        <v/>
      </c>
      <c r="F4341" s="19">
        <f>Vertragsdaten!H4342</f>
        <v>0</v>
      </c>
      <c r="G4341" s="9"/>
      <c r="H4341" s="15" t="str">
        <f>IF(Vertragsdaten!J4342="","",Vertragsdaten!J4342)</f>
        <v/>
      </c>
      <c r="I4341" s="15" t="str">
        <f>IF(Vertragsdaten!K4342="","",Vertragsdaten!K4342)</f>
        <v/>
      </c>
      <c r="J4341" s="15" t="str">
        <f>IF(Vertragsdaten!L4342="","",Vertragsdaten!L4342)</f>
        <v/>
      </c>
      <c r="K4341" s="9"/>
      <c r="L4341" s="15" t="str">
        <f>IF(Vertragsdaten!J4342="","",Vertragsdaten!J4342)</f>
        <v/>
      </c>
      <c r="M4341" s="9" t="str">
        <f>IF(Vertragsdaten!I4342="","",Vertragsdaten!I4342)</f>
        <v/>
      </c>
      <c r="N4341" s="9"/>
      <c r="O4341" s="9" t="str">
        <f>IF(Vertragsdaten!W4342="","",Vertragsdaten!W4342)</f>
        <v/>
      </c>
      <c r="P4341" s="15" t="str">
        <f>IF(Vertragsdaten!R4342="","",Vertragsdaten!R4342)</f>
        <v/>
      </c>
      <c r="Q4341" s="15" t="str">
        <f>IF(Vertragsdaten!S4342="","",Vertragsdaten!S4342)</f>
        <v/>
      </c>
      <c r="R4341" s="9"/>
      <c r="S4341" s="15" t="str">
        <f>IF(Vertragsdaten!S4342="","",Vertragsdaten!T4342)</f>
        <v/>
      </c>
      <c r="T4341" s="15" t="str">
        <f>IF(Vertragsdaten!T4342="","",Vertragsdaten!U4342)</f>
        <v/>
      </c>
      <c r="U4341" s="9"/>
      <c r="V4341" s="16" t="str">
        <f>IF(Vertragsdaten!$V4342="","",Vertragsdaten!$V4342)</f>
        <v/>
      </c>
      <c r="W4341" s="9"/>
      <c r="X4341" s="9"/>
      <c r="Y4341" s="9"/>
      <c r="Z4341" s="9"/>
      <c r="AA4341" s="15" t="str">
        <f>IF(Vertragsdaten!AI4342="","",Vertragsdaten!AI4342)</f>
        <v/>
      </c>
      <c r="AB4341" s="15" t="str">
        <f>IF(Vertragsdaten!AJ4342="","",Vertragsdaten!AJ4342)</f>
        <v/>
      </c>
      <c r="AC4341" s="9"/>
      <c r="AD4341" s="15" t="str">
        <f>IF(Vertragsdaten!AK4342="","",Vertragsdaten!AK4342)</f>
        <v/>
      </c>
      <c r="AE4341" s="15" t="str">
        <f>IF(Vertragsdaten!AL4342="","",Vertragsdaten!AL4342)</f>
        <v/>
      </c>
      <c r="AF4341" s="16" t="s">
        <v>2</v>
      </c>
      <c r="AG4341" s="16" t="str">
        <f>IF(Vertragsdaten!G4342="","",Vertragsdaten!G4342)</f>
        <v/>
      </c>
      <c r="AH4341" s="9" t="str">
        <f>IF(Vertragsdaten!$AW4342="","",Vertragsdaten!AW4342)</f>
        <v/>
      </c>
      <c r="AI4341" s="9"/>
      <c r="AJ4341" s="9"/>
      <c r="AK4341" s="9"/>
      <c r="AL4341" s="15" t="str">
        <f>IF(Vertragsdaten!AM4342="","",Vertragsdaten!AM4342)</f>
        <v/>
      </c>
      <c r="AM4341" s="15" t="str">
        <f>IF(Vertragsdaten!AN4342="","",Vertragsdaten!AN4342)</f>
        <v/>
      </c>
      <c r="AN4341" s="9"/>
      <c r="AO4341" s="9"/>
      <c r="AP4341" s="22" t="str">
        <f>IF(Vertragsdaten!AQ4342="","",ROUND(Vertragsdaten!AQ4342,0))</f>
        <v/>
      </c>
      <c r="AQ4341" s="9"/>
      <c r="AR4341" s="15" t="str">
        <f>IF(Vertragsdaten!AR4342="","",Vertragsdaten!AR4342)</f>
        <v/>
      </c>
      <c r="AS4341" s="16" t="str">
        <f>IF(Vertragsdaten!$AW4342="","",Vertragsdaten!$AW4342)</f>
        <v/>
      </c>
      <c r="AT4341" s="16" t="str">
        <f>IF(Vertragsdaten!AO4342="","","11XSWK-H-------M")</f>
        <v/>
      </c>
      <c r="AU4341" s="16" t="str">
        <f>IF(Vertragsdaten!AU4342="E01 „Ein-/Auszug (Umzug)“","E01",IF(Vertragsdaten!AU4342="E02 „Einzug/Neuanlage“","E02",IF(Vertragsdaten!AU4342="E03 „Lieferantenwechsel“","E03","ZD2")))</f>
        <v>ZD2</v>
      </c>
      <c r="AV4341" s="16" t="str">
        <f>IF(Vertragsdaten!AS4342="nein","Z18","Z15")</f>
        <v>Z15</v>
      </c>
      <c r="AW4341" s="16" t="str">
        <f>IF(Vertragsdaten!BC4342="","",VLOOKUP(Vertragsdaten!BC4342,'Dropdown-Werte'!$I$2:$J$5,2,FALSE))</f>
        <v/>
      </c>
      <c r="AX4341" s="16" t="str">
        <f t="shared" si="67"/>
        <v/>
      </c>
      <c r="AY4341" s="16" t="str">
        <f>IF(Vertragsdaten!BB4342="","",Vertragsdaten!BB4342)</f>
        <v/>
      </c>
      <c r="AZ4341" s="16" t="s">
        <v>93</v>
      </c>
      <c r="BA4341" s="16" t="s">
        <v>94</v>
      </c>
    </row>
    <row r="4342" spans="1:53">
      <c r="A4342" s="12" t="str">
        <f>IF(Vertragsdaten!AZ4343="","",Vertragsdaten!AZ4343)</f>
        <v/>
      </c>
      <c r="B4342" s="12"/>
      <c r="C4342" s="12"/>
      <c r="D4342" s="12"/>
      <c r="E4342" s="4" t="str">
        <f>IF(Vertragsdaten!M4343="","",Vertragsdaten!M4343)</f>
        <v/>
      </c>
      <c r="F4342" s="19">
        <f>Vertragsdaten!H4343</f>
        <v>0</v>
      </c>
      <c r="G4342" s="9"/>
      <c r="H4342" s="15" t="str">
        <f>IF(Vertragsdaten!J4343="","",Vertragsdaten!J4343)</f>
        <v/>
      </c>
      <c r="I4342" s="15" t="str">
        <f>IF(Vertragsdaten!K4343="","",Vertragsdaten!K4343)</f>
        <v/>
      </c>
      <c r="J4342" s="15" t="str">
        <f>IF(Vertragsdaten!L4343="","",Vertragsdaten!L4343)</f>
        <v/>
      </c>
      <c r="K4342" s="9"/>
      <c r="L4342" s="15" t="str">
        <f>IF(Vertragsdaten!J4343="","",Vertragsdaten!J4343)</f>
        <v/>
      </c>
      <c r="M4342" s="9" t="str">
        <f>IF(Vertragsdaten!I4343="","",Vertragsdaten!I4343)</f>
        <v/>
      </c>
      <c r="N4342" s="9"/>
      <c r="O4342" s="9" t="str">
        <f>IF(Vertragsdaten!W4343="","",Vertragsdaten!W4343)</f>
        <v/>
      </c>
      <c r="P4342" s="15" t="str">
        <f>IF(Vertragsdaten!R4343="","",Vertragsdaten!R4343)</f>
        <v/>
      </c>
      <c r="Q4342" s="15" t="str">
        <f>IF(Vertragsdaten!S4343="","",Vertragsdaten!S4343)</f>
        <v/>
      </c>
      <c r="R4342" s="9"/>
      <c r="S4342" s="15" t="str">
        <f>IF(Vertragsdaten!S4343="","",Vertragsdaten!T4343)</f>
        <v/>
      </c>
      <c r="T4342" s="15" t="str">
        <f>IF(Vertragsdaten!T4343="","",Vertragsdaten!U4343)</f>
        <v/>
      </c>
      <c r="U4342" s="9"/>
      <c r="V4342" s="16" t="str">
        <f>IF(Vertragsdaten!$V4343="","",Vertragsdaten!$V4343)</f>
        <v/>
      </c>
      <c r="W4342" s="9"/>
      <c r="X4342" s="9"/>
      <c r="Y4342" s="9"/>
      <c r="Z4342" s="9"/>
      <c r="AA4342" s="15" t="str">
        <f>IF(Vertragsdaten!AI4343="","",Vertragsdaten!AI4343)</f>
        <v/>
      </c>
      <c r="AB4342" s="15" t="str">
        <f>IF(Vertragsdaten!AJ4343="","",Vertragsdaten!AJ4343)</f>
        <v/>
      </c>
      <c r="AC4342" s="9"/>
      <c r="AD4342" s="15" t="str">
        <f>IF(Vertragsdaten!AK4343="","",Vertragsdaten!AK4343)</f>
        <v/>
      </c>
      <c r="AE4342" s="15" t="str">
        <f>IF(Vertragsdaten!AL4343="","",Vertragsdaten!AL4343)</f>
        <v/>
      </c>
      <c r="AF4342" s="16" t="s">
        <v>2</v>
      </c>
      <c r="AG4342" s="16" t="str">
        <f>IF(Vertragsdaten!G4343="","",Vertragsdaten!G4343)</f>
        <v/>
      </c>
      <c r="AH4342" s="9" t="str">
        <f>IF(Vertragsdaten!$AW4343="","",Vertragsdaten!AW4343)</f>
        <v/>
      </c>
      <c r="AI4342" s="9"/>
      <c r="AJ4342" s="9"/>
      <c r="AK4342" s="9"/>
      <c r="AL4342" s="15" t="str">
        <f>IF(Vertragsdaten!AM4343="","",Vertragsdaten!AM4343)</f>
        <v/>
      </c>
      <c r="AM4342" s="15" t="str">
        <f>IF(Vertragsdaten!AN4343="","",Vertragsdaten!AN4343)</f>
        <v/>
      </c>
      <c r="AN4342" s="9"/>
      <c r="AO4342" s="9"/>
      <c r="AP4342" s="22" t="str">
        <f>IF(Vertragsdaten!AQ4343="","",ROUND(Vertragsdaten!AQ4343,0))</f>
        <v/>
      </c>
      <c r="AQ4342" s="9"/>
      <c r="AR4342" s="15" t="str">
        <f>IF(Vertragsdaten!AR4343="","",Vertragsdaten!AR4343)</f>
        <v/>
      </c>
      <c r="AS4342" s="16" t="str">
        <f>IF(Vertragsdaten!$AW4343="","",Vertragsdaten!$AW4343)</f>
        <v/>
      </c>
      <c r="AT4342" s="16" t="str">
        <f>IF(Vertragsdaten!AO4343="","","11XSWK-H-------M")</f>
        <v/>
      </c>
      <c r="AU4342" s="16" t="str">
        <f>IF(Vertragsdaten!AU4343="E01 „Ein-/Auszug (Umzug)“","E01",IF(Vertragsdaten!AU4343="E02 „Einzug/Neuanlage“","E02",IF(Vertragsdaten!AU4343="E03 „Lieferantenwechsel“","E03","ZD2")))</f>
        <v>ZD2</v>
      </c>
      <c r="AV4342" s="16" t="str">
        <f>IF(Vertragsdaten!AS4343="nein","Z18","Z15")</f>
        <v>Z15</v>
      </c>
      <c r="AW4342" s="16" t="str">
        <f>IF(Vertragsdaten!BC4343="","",VLOOKUP(Vertragsdaten!BC4343,'Dropdown-Werte'!$I$2:$J$5,2,FALSE))</f>
        <v/>
      </c>
      <c r="AX4342" s="16" t="str">
        <f t="shared" si="67"/>
        <v/>
      </c>
      <c r="AY4342" s="16" t="str">
        <f>IF(Vertragsdaten!BB4343="","",Vertragsdaten!BB4343)</f>
        <v/>
      </c>
      <c r="AZ4342" s="16" t="s">
        <v>93</v>
      </c>
      <c r="BA4342" s="16" t="s">
        <v>94</v>
      </c>
    </row>
    <row r="4343" spans="1:53">
      <c r="A4343" s="12" t="str">
        <f>IF(Vertragsdaten!AZ4344="","",Vertragsdaten!AZ4344)</f>
        <v/>
      </c>
      <c r="B4343" s="12"/>
      <c r="C4343" s="12"/>
      <c r="D4343" s="12"/>
      <c r="E4343" s="4" t="str">
        <f>IF(Vertragsdaten!M4344="","",Vertragsdaten!M4344)</f>
        <v/>
      </c>
      <c r="F4343" s="19">
        <f>Vertragsdaten!H4344</f>
        <v>0</v>
      </c>
      <c r="G4343" s="9"/>
      <c r="H4343" s="15" t="str">
        <f>IF(Vertragsdaten!J4344="","",Vertragsdaten!J4344)</f>
        <v/>
      </c>
      <c r="I4343" s="15" t="str">
        <f>IF(Vertragsdaten!K4344="","",Vertragsdaten!K4344)</f>
        <v/>
      </c>
      <c r="J4343" s="15" t="str">
        <f>IF(Vertragsdaten!L4344="","",Vertragsdaten!L4344)</f>
        <v/>
      </c>
      <c r="K4343" s="9"/>
      <c r="L4343" s="15" t="str">
        <f>IF(Vertragsdaten!J4344="","",Vertragsdaten!J4344)</f>
        <v/>
      </c>
      <c r="M4343" s="9" t="str">
        <f>IF(Vertragsdaten!I4344="","",Vertragsdaten!I4344)</f>
        <v/>
      </c>
      <c r="N4343" s="9"/>
      <c r="O4343" s="9" t="str">
        <f>IF(Vertragsdaten!W4344="","",Vertragsdaten!W4344)</f>
        <v/>
      </c>
      <c r="P4343" s="15" t="str">
        <f>IF(Vertragsdaten!R4344="","",Vertragsdaten!R4344)</f>
        <v/>
      </c>
      <c r="Q4343" s="15" t="str">
        <f>IF(Vertragsdaten!S4344="","",Vertragsdaten!S4344)</f>
        <v/>
      </c>
      <c r="R4343" s="9"/>
      <c r="S4343" s="15" t="str">
        <f>IF(Vertragsdaten!S4344="","",Vertragsdaten!T4344)</f>
        <v/>
      </c>
      <c r="T4343" s="15" t="str">
        <f>IF(Vertragsdaten!T4344="","",Vertragsdaten!U4344)</f>
        <v/>
      </c>
      <c r="U4343" s="9"/>
      <c r="V4343" s="16" t="str">
        <f>IF(Vertragsdaten!$V4344="","",Vertragsdaten!$V4344)</f>
        <v/>
      </c>
      <c r="W4343" s="9"/>
      <c r="X4343" s="9"/>
      <c r="Y4343" s="9"/>
      <c r="Z4343" s="9"/>
      <c r="AA4343" s="15" t="str">
        <f>IF(Vertragsdaten!AI4344="","",Vertragsdaten!AI4344)</f>
        <v/>
      </c>
      <c r="AB4343" s="15" t="str">
        <f>IF(Vertragsdaten!AJ4344="","",Vertragsdaten!AJ4344)</f>
        <v/>
      </c>
      <c r="AC4343" s="9"/>
      <c r="AD4343" s="15" t="str">
        <f>IF(Vertragsdaten!AK4344="","",Vertragsdaten!AK4344)</f>
        <v/>
      </c>
      <c r="AE4343" s="15" t="str">
        <f>IF(Vertragsdaten!AL4344="","",Vertragsdaten!AL4344)</f>
        <v/>
      </c>
      <c r="AF4343" s="16" t="s">
        <v>2</v>
      </c>
      <c r="AG4343" s="16" t="str">
        <f>IF(Vertragsdaten!G4344="","",Vertragsdaten!G4344)</f>
        <v/>
      </c>
      <c r="AH4343" s="9" t="str">
        <f>IF(Vertragsdaten!$AW4344="","",Vertragsdaten!AW4344)</f>
        <v/>
      </c>
      <c r="AI4343" s="9"/>
      <c r="AJ4343" s="9"/>
      <c r="AK4343" s="9"/>
      <c r="AL4343" s="15" t="str">
        <f>IF(Vertragsdaten!AM4344="","",Vertragsdaten!AM4344)</f>
        <v/>
      </c>
      <c r="AM4343" s="15" t="str">
        <f>IF(Vertragsdaten!AN4344="","",Vertragsdaten!AN4344)</f>
        <v/>
      </c>
      <c r="AN4343" s="9"/>
      <c r="AO4343" s="9"/>
      <c r="AP4343" s="22" t="str">
        <f>IF(Vertragsdaten!AQ4344="","",ROUND(Vertragsdaten!AQ4344,0))</f>
        <v/>
      </c>
      <c r="AQ4343" s="9"/>
      <c r="AR4343" s="15" t="str">
        <f>IF(Vertragsdaten!AR4344="","",Vertragsdaten!AR4344)</f>
        <v/>
      </c>
      <c r="AS4343" s="16" t="str">
        <f>IF(Vertragsdaten!$AW4344="","",Vertragsdaten!$AW4344)</f>
        <v/>
      </c>
      <c r="AT4343" s="16" t="str">
        <f>IF(Vertragsdaten!AO4344="","","11XSWK-H-------M")</f>
        <v/>
      </c>
      <c r="AU4343" s="16" t="str">
        <f>IF(Vertragsdaten!AU4344="E01 „Ein-/Auszug (Umzug)“","E01",IF(Vertragsdaten!AU4344="E02 „Einzug/Neuanlage“","E02",IF(Vertragsdaten!AU4344="E03 „Lieferantenwechsel“","E03","ZD2")))</f>
        <v>ZD2</v>
      </c>
      <c r="AV4343" s="16" t="str">
        <f>IF(Vertragsdaten!AS4344="nein","Z18","Z15")</f>
        <v>Z15</v>
      </c>
      <c r="AW4343" s="16" t="str">
        <f>IF(Vertragsdaten!BC4344="","",VLOOKUP(Vertragsdaten!BC4344,'Dropdown-Werte'!$I$2:$J$5,2,FALSE))</f>
        <v/>
      </c>
      <c r="AX4343" s="16" t="str">
        <f t="shared" si="67"/>
        <v/>
      </c>
      <c r="AY4343" s="16" t="str">
        <f>IF(Vertragsdaten!BB4344="","",Vertragsdaten!BB4344)</f>
        <v/>
      </c>
      <c r="AZ4343" s="16" t="s">
        <v>93</v>
      </c>
      <c r="BA4343" s="16" t="s">
        <v>94</v>
      </c>
    </row>
    <row r="4344" spans="1:53">
      <c r="A4344" s="12" t="str">
        <f>IF(Vertragsdaten!AZ4345="","",Vertragsdaten!AZ4345)</f>
        <v/>
      </c>
      <c r="B4344" s="12"/>
      <c r="C4344" s="12"/>
      <c r="D4344" s="12"/>
      <c r="E4344" s="4" t="str">
        <f>IF(Vertragsdaten!M4345="","",Vertragsdaten!M4345)</f>
        <v/>
      </c>
      <c r="F4344" s="19">
        <f>Vertragsdaten!H4345</f>
        <v>0</v>
      </c>
      <c r="G4344" s="9"/>
      <c r="H4344" s="15" t="str">
        <f>IF(Vertragsdaten!J4345="","",Vertragsdaten!J4345)</f>
        <v/>
      </c>
      <c r="I4344" s="15" t="str">
        <f>IF(Vertragsdaten!K4345="","",Vertragsdaten!K4345)</f>
        <v/>
      </c>
      <c r="J4344" s="15" t="str">
        <f>IF(Vertragsdaten!L4345="","",Vertragsdaten!L4345)</f>
        <v/>
      </c>
      <c r="K4344" s="9"/>
      <c r="L4344" s="15" t="str">
        <f>IF(Vertragsdaten!J4345="","",Vertragsdaten!J4345)</f>
        <v/>
      </c>
      <c r="M4344" s="9" t="str">
        <f>IF(Vertragsdaten!I4345="","",Vertragsdaten!I4345)</f>
        <v/>
      </c>
      <c r="N4344" s="9"/>
      <c r="O4344" s="9" t="str">
        <f>IF(Vertragsdaten!W4345="","",Vertragsdaten!W4345)</f>
        <v/>
      </c>
      <c r="P4344" s="15" t="str">
        <f>IF(Vertragsdaten!R4345="","",Vertragsdaten!R4345)</f>
        <v/>
      </c>
      <c r="Q4344" s="15" t="str">
        <f>IF(Vertragsdaten!S4345="","",Vertragsdaten!S4345)</f>
        <v/>
      </c>
      <c r="R4344" s="9"/>
      <c r="S4344" s="15" t="str">
        <f>IF(Vertragsdaten!S4345="","",Vertragsdaten!T4345)</f>
        <v/>
      </c>
      <c r="T4344" s="15" t="str">
        <f>IF(Vertragsdaten!T4345="","",Vertragsdaten!U4345)</f>
        <v/>
      </c>
      <c r="U4344" s="9"/>
      <c r="V4344" s="16" t="str">
        <f>IF(Vertragsdaten!$V4345="","",Vertragsdaten!$V4345)</f>
        <v/>
      </c>
      <c r="W4344" s="9"/>
      <c r="X4344" s="9"/>
      <c r="Y4344" s="9"/>
      <c r="Z4344" s="9"/>
      <c r="AA4344" s="15" t="str">
        <f>IF(Vertragsdaten!AI4345="","",Vertragsdaten!AI4345)</f>
        <v/>
      </c>
      <c r="AB4344" s="15" t="str">
        <f>IF(Vertragsdaten!AJ4345="","",Vertragsdaten!AJ4345)</f>
        <v/>
      </c>
      <c r="AC4344" s="9"/>
      <c r="AD4344" s="15" t="str">
        <f>IF(Vertragsdaten!AK4345="","",Vertragsdaten!AK4345)</f>
        <v/>
      </c>
      <c r="AE4344" s="15" t="str">
        <f>IF(Vertragsdaten!AL4345="","",Vertragsdaten!AL4345)</f>
        <v/>
      </c>
      <c r="AF4344" s="16" t="s">
        <v>2</v>
      </c>
      <c r="AG4344" s="16" t="str">
        <f>IF(Vertragsdaten!G4345="","",Vertragsdaten!G4345)</f>
        <v/>
      </c>
      <c r="AH4344" s="9" t="str">
        <f>IF(Vertragsdaten!$AW4345="","",Vertragsdaten!AW4345)</f>
        <v/>
      </c>
      <c r="AI4344" s="9"/>
      <c r="AJ4344" s="9"/>
      <c r="AK4344" s="9"/>
      <c r="AL4344" s="15" t="str">
        <f>IF(Vertragsdaten!AM4345="","",Vertragsdaten!AM4345)</f>
        <v/>
      </c>
      <c r="AM4344" s="15" t="str">
        <f>IF(Vertragsdaten!AN4345="","",Vertragsdaten!AN4345)</f>
        <v/>
      </c>
      <c r="AN4344" s="9"/>
      <c r="AO4344" s="9"/>
      <c r="AP4344" s="22" t="str">
        <f>IF(Vertragsdaten!AQ4345="","",ROUND(Vertragsdaten!AQ4345,0))</f>
        <v/>
      </c>
      <c r="AQ4344" s="9"/>
      <c r="AR4344" s="15" t="str">
        <f>IF(Vertragsdaten!AR4345="","",Vertragsdaten!AR4345)</f>
        <v/>
      </c>
      <c r="AS4344" s="16" t="str">
        <f>IF(Vertragsdaten!$AW4345="","",Vertragsdaten!$AW4345)</f>
        <v/>
      </c>
      <c r="AT4344" s="16" t="str">
        <f>IF(Vertragsdaten!AO4345="","","11XSWK-H-------M")</f>
        <v/>
      </c>
      <c r="AU4344" s="16" t="str">
        <f>IF(Vertragsdaten!AU4345="E01 „Ein-/Auszug (Umzug)“","E01",IF(Vertragsdaten!AU4345="E02 „Einzug/Neuanlage“","E02",IF(Vertragsdaten!AU4345="E03 „Lieferantenwechsel“","E03","ZD2")))</f>
        <v>ZD2</v>
      </c>
      <c r="AV4344" s="16" t="str">
        <f>IF(Vertragsdaten!AS4345="nein","Z18","Z15")</f>
        <v>Z15</v>
      </c>
      <c r="AW4344" s="16" t="str">
        <f>IF(Vertragsdaten!BC4345="","",VLOOKUP(Vertragsdaten!BC4345,'Dropdown-Werte'!$I$2:$J$5,2,FALSE))</f>
        <v/>
      </c>
      <c r="AX4344" s="16" t="str">
        <f t="shared" si="67"/>
        <v/>
      </c>
      <c r="AY4344" s="16" t="str">
        <f>IF(Vertragsdaten!BB4345="","",Vertragsdaten!BB4345)</f>
        <v/>
      </c>
      <c r="AZ4344" s="16" t="s">
        <v>93</v>
      </c>
      <c r="BA4344" s="16" t="s">
        <v>94</v>
      </c>
    </row>
    <row r="4345" spans="1:53">
      <c r="A4345" s="12" t="str">
        <f>IF(Vertragsdaten!AZ4346="","",Vertragsdaten!AZ4346)</f>
        <v/>
      </c>
      <c r="B4345" s="12"/>
      <c r="C4345" s="12"/>
      <c r="D4345" s="12"/>
      <c r="E4345" s="4" t="str">
        <f>IF(Vertragsdaten!M4346="","",Vertragsdaten!M4346)</f>
        <v/>
      </c>
      <c r="F4345" s="19">
        <f>Vertragsdaten!H4346</f>
        <v>0</v>
      </c>
      <c r="G4345" s="9"/>
      <c r="H4345" s="15" t="str">
        <f>IF(Vertragsdaten!J4346="","",Vertragsdaten!J4346)</f>
        <v/>
      </c>
      <c r="I4345" s="15" t="str">
        <f>IF(Vertragsdaten!K4346="","",Vertragsdaten!K4346)</f>
        <v/>
      </c>
      <c r="J4345" s="15" t="str">
        <f>IF(Vertragsdaten!L4346="","",Vertragsdaten!L4346)</f>
        <v/>
      </c>
      <c r="K4345" s="9"/>
      <c r="L4345" s="15" t="str">
        <f>IF(Vertragsdaten!J4346="","",Vertragsdaten!J4346)</f>
        <v/>
      </c>
      <c r="M4345" s="9" t="str">
        <f>IF(Vertragsdaten!I4346="","",Vertragsdaten!I4346)</f>
        <v/>
      </c>
      <c r="N4345" s="9"/>
      <c r="O4345" s="9" t="str">
        <f>IF(Vertragsdaten!W4346="","",Vertragsdaten!W4346)</f>
        <v/>
      </c>
      <c r="P4345" s="15" t="str">
        <f>IF(Vertragsdaten!R4346="","",Vertragsdaten!R4346)</f>
        <v/>
      </c>
      <c r="Q4345" s="15" t="str">
        <f>IF(Vertragsdaten!S4346="","",Vertragsdaten!S4346)</f>
        <v/>
      </c>
      <c r="R4345" s="9"/>
      <c r="S4345" s="15" t="str">
        <f>IF(Vertragsdaten!S4346="","",Vertragsdaten!T4346)</f>
        <v/>
      </c>
      <c r="T4345" s="15" t="str">
        <f>IF(Vertragsdaten!T4346="","",Vertragsdaten!U4346)</f>
        <v/>
      </c>
      <c r="U4345" s="9"/>
      <c r="V4345" s="16" t="str">
        <f>IF(Vertragsdaten!$V4346="","",Vertragsdaten!$V4346)</f>
        <v/>
      </c>
      <c r="W4345" s="9"/>
      <c r="X4345" s="9"/>
      <c r="Y4345" s="9"/>
      <c r="Z4345" s="9"/>
      <c r="AA4345" s="15" t="str">
        <f>IF(Vertragsdaten!AI4346="","",Vertragsdaten!AI4346)</f>
        <v/>
      </c>
      <c r="AB4345" s="15" t="str">
        <f>IF(Vertragsdaten!AJ4346="","",Vertragsdaten!AJ4346)</f>
        <v/>
      </c>
      <c r="AC4345" s="9"/>
      <c r="AD4345" s="15" t="str">
        <f>IF(Vertragsdaten!AK4346="","",Vertragsdaten!AK4346)</f>
        <v/>
      </c>
      <c r="AE4345" s="15" t="str">
        <f>IF(Vertragsdaten!AL4346="","",Vertragsdaten!AL4346)</f>
        <v/>
      </c>
      <c r="AF4345" s="16" t="s">
        <v>2</v>
      </c>
      <c r="AG4345" s="16" t="str">
        <f>IF(Vertragsdaten!G4346="","",Vertragsdaten!G4346)</f>
        <v/>
      </c>
      <c r="AH4345" s="9" t="str">
        <f>IF(Vertragsdaten!$AW4346="","",Vertragsdaten!AW4346)</f>
        <v/>
      </c>
      <c r="AI4345" s="9"/>
      <c r="AJ4345" s="9"/>
      <c r="AK4345" s="9"/>
      <c r="AL4345" s="15" t="str">
        <f>IF(Vertragsdaten!AM4346="","",Vertragsdaten!AM4346)</f>
        <v/>
      </c>
      <c r="AM4345" s="15" t="str">
        <f>IF(Vertragsdaten!AN4346="","",Vertragsdaten!AN4346)</f>
        <v/>
      </c>
      <c r="AN4345" s="9"/>
      <c r="AO4345" s="9"/>
      <c r="AP4345" s="22" t="str">
        <f>IF(Vertragsdaten!AQ4346="","",ROUND(Vertragsdaten!AQ4346,0))</f>
        <v/>
      </c>
      <c r="AQ4345" s="9"/>
      <c r="AR4345" s="15" t="str">
        <f>IF(Vertragsdaten!AR4346="","",Vertragsdaten!AR4346)</f>
        <v/>
      </c>
      <c r="AS4345" s="16" t="str">
        <f>IF(Vertragsdaten!$AW4346="","",Vertragsdaten!$AW4346)</f>
        <v/>
      </c>
      <c r="AT4345" s="16" t="str">
        <f>IF(Vertragsdaten!AO4346="","","11XSWK-H-------M")</f>
        <v/>
      </c>
      <c r="AU4345" s="16" t="str">
        <f>IF(Vertragsdaten!AU4346="E01 „Ein-/Auszug (Umzug)“","E01",IF(Vertragsdaten!AU4346="E02 „Einzug/Neuanlage“","E02",IF(Vertragsdaten!AU4346="E03 „Lieferantenwechsel“","E03","ZD2")))</f>
        <v>ZD2</v>
      </c>
      <c r="AV4345" s="16" t="str">
        <f>IF(Vertragsdaten!AS4346="nein","Z18","Z15")</f>
        <v>Z15</v>
      </c>
      <c r="AW4345" s="16" t="str">
        <f>IF(Vertragsdaten!BC4346="","",VLOOKUP(Vertragsdaten!BC4346,'Dropdown-Werte'!$I$2:$J$5,2,FALSE))</f>
        <v/>
      </c>
      <c r="AX4345" s="16" t="str">
        <f t="shared" si="67"/>
        <v/>
      </c>
      <c r="AY4345" s="16" t="str">
        <f>IF(Vertragsdaten!BB4346="","",Vertragsdaten!BB4346)</f>
        <v/>
      </c>
      <c r="AZ4345" s="16" t="s">
        <v>93</v>
      </c>
      <c r="BA4345" s="16" t="s">
        <v>94</v>
      </c>
    </row>
    <row r="4346" spans="1:53">
      <c r="A4346" s="12" t="str">
        <f>IF(Vertragsdaten!AZ4347="","",Vertragsdaten!AZ4347)</f>
        <v/>
      </c>
      <c r="B4346" s="12"/>
      <c r="C4346" s="12"/>
      <c r="D4346" s="12"/>
      <c r="E4346" s="4" t="str">
        <f>IF(Vertragsdaten!M4347="","",Vertragsdaten!M4347)</f>
        <v/>
      </c>
      <c r="F4346" s="19">
        <f>Vertragsdaten!H4347</f>
        <v>0</v>
      </c>
      <c r="G4346" s="9"/>
      <c r="H4346" s="15" t="str">
        <f>IF(Vertragsdaten!J4347="","",Vertragsdaten!J4347)</f>
        <v/>
      </c>
      <c r="I4346" s="15" t="str">
        <f>IF(Vertragsdaten!K4347="","",Vertragsdaten!K4347)</f>
        <v/>
      </c>
      <c r="J4346" s="15" t="str">
        <f>IF(Vertragsdaten!L4347="","",Vertragsdaten!L4347)</f>
        <v/>
      </c>
      <c r="K4346" s="9"/>
      <c r="L4346" s="15" t="str">
        <f>IF(Vertragsdaten!J4347="","",Vertragsdaten!J4347)</f>
        <v/>
      </c>
      <c r="M4346" s="9" t="str">
        <f>IF(Vertragsdaten!I4347="","",Vertragsdaten!I4347)</f>
        <v/>
      </c>
      <c r="N4346" s="9"/>
      <c r="O4346" s="9" t="str">
        <f>IF(Vertragsdaten!W4347="","",Vertragsdaten!W4347)</f>
        <v/>
      </c>
      <c r="P4346" s="15" t="str">
        <f>IF(Vertragsdaten!R4347="","",Vertragsdaten!R4347)</f>
        <v/>
      </c>
      <c r="Q4346" s="15" t="str">
        <f>IF(Vertragsdaten!S4347="","",Vertragsdaten!S4347)</f>
        <v/>
      </c>
      <c r="R4346" s="9"/>
      <c r="S4346" s="15" t="str">
        <f>IF(Vertragsdaten!S4347="","",Vertragsdaten!T4347)</f>
        <v/>
      </c>
      <c r="T4346" s="15" t="str">
        <f>IF(Vertragsdaten!T4347="","",Vertragsdaten!U4347)</f>
        <v/>
      </c>
      <c r="U4346" s="9"/>
      <c r="V4346" s="16" t="str">
        <f>IF(Vertragsdaten!$V4347="","",Vertragsdaten!$V4347)</f>
        <v/>
      </c>
      <c r="W4346" s="9"/>
      <c r="X4346" s="9"/>
      <c r="Y4346" s="9"/>
      <c r="Z4346" s="9"/>
      <c r="AA4346" s="15" t="str">
        <f>IF(Vertragsdaten!AI4347="","",Vertragsdaten!AI4347)</f>
        <v/>
      </c>
      <c r="AB4346" s="15" t="str">
        <f>IF(Vertragsdaten!AJ4347="","",Vertragsdaten!AJ4347)</f>
        <v/>
      </c>
      <c r="AC4346" s="9"/>
      <c r="AD4346" s="15" t="str">
        <f>IF(Vertragsdaten!AK4347="","",Vertragsdaten!AK4347)</f>
        <v/>
      </c>
      <c r="AE4346" s="15" t="str">
        <f>IF(Vertragsdaten!AL4347="","",Vertragsdaten!AL4347)</f>
        <v/>
      </c>
      <c r="AF4346" s="16" t="s">
        <v>2</v>
      </c>
      <c r="AG4346" s="16" t="str">
        <f>IF(Vertragsdaten!G4347="","",Vertragsdaten!G4347)</f>
        <v/>
      </c>
      <c r="AH4346" s="9" t="str">
        <f>IF(Vertragsdaten!$AW4347="","",Vertragsdaten!AW4347)</f>
        <v/>
      </c>
      <c r="AI4346" s="9"/>
      <c r="AJ4346" s="9"/>
      <c r="AK4346" s="9"/>
      <c r="AL4346" s="15" t="str">
        <f>IF(Vertragsdaten!AM4347="","",Vertragsdaten!AM4347)</f>
        <v/>
      </c>
      <c r="AM4346" s="15" t="str">
        <f>IF(Vertragsdaten!AN4347="","",Vertragsdaten!AN4347)</f>
        <v/>
      </c>
      <c r="AN4346" s="9"/>
      <c r="AO4346" s="9"/>
      <c r="AP4346" s="22" t="str">
        <f>IF(Vertragsdaten!AQ4347="","",ROUND(Vertragsdaten!AQ4347,0))</f>
        <v/>
      </c>
      <c r="AQ4346" s="9"/>
      <c r="AR4346" s="15" t="str">
        <f>IF(Vertragsdaten!AR4347="","",Vertragsdaten!AR4347)</f>
        <v/>
      </c>
      <c r="AS4346" s="16" t="str">
        <f>IF(Vertragsdaten!$AW4347="","",Vertragsdaten!$AW4347)</f>
        <v/>
      </c>
      <c r="AT4346" s="16" t="str">
        <f>IF(Vertragsdaten!AO4347="","","11XSWK-H-------M")</f>
        <v/>
      </c>
      <c r="AU4346" s="16" t="str">
        <f>IF(Vertragsdaten!AU4347="E01 „Ein-/Auszug (Umzug)“","E01",IF(Vertragsdaten!AU4347="E02 „Einzug/Neuanlage“","E02",IF(Vertragsdaten!AU4347="E03 „Lieferantenwechsel“","E03","ZD2")))</f>
        <v>ZD2</v>
      </c>
      <c r="AV4346" s="16" t="str">
        <f>IF(Vertragsdaten!AS4347="nein","Z18","Z15")</f>
        <v>Z15</v>
      </c>
      <c r="AW4346" s="16" t="str">
        <f>IF(Vertragsdaten!BC4347="","",VLOOKUP(Vertragsdaten!BC4347,'Dropdown-Werte'!$I$2:$J$5,2,FALSE))</f>
        <v/>
      </c>
      <c r="AX4346" s="16" t="str">
        <f t="shared" si="67"/>
        <v/>
      </c>
      <c r="AY4346" s="16" t="str">
        <f>IF(Vertragsdaten!BB4347="","",Vertragsdaten!BB4347)</f>
        <v/>
      </c>
      <c r="AZ4346" s="16" t="s">
        <v>93</v>
      </c>
      <c r="BA4346" s="16" t="s">
        <v>94</v>
      </c>
    </row>
    <row r="4347" spans="1:53">
      <c r="A4347" s="12" t="str">
        <f>IF(Vertragsdaten!AZ4348="","",Vertragsdaten!AZ4348)</f>
        <v/>
      </c>
      <c r="B4347" s="12"/>
      <c r="C4347" s="12"/>
      <c r="D4347" s="12"/>
      <c r="E4347" s="4" t="str">
        <f>IF(Vertragsdaten!M4348="","",Vertragsdaten!M4348)</f>
        <v/>
      </c>
      <c r="F4347" s="19">
        <f>Vertragsdaten!H4348</f>
        <v>0</v>
      </c>
      <c r="G4347" s="9"/>
      <c r="H4347" s="15" t="str">
        <f>IF(Vertragsdaten!J4348="","",Vertragsdaten!J4348)</f>
        <v/>
      </c>
      <c r="I4347" s="15" t="str">
        <f>IF(Vertragsdaten!K4348="","",Vertragsdaten!K4348)</f>
        <v/>
      </c>
      <c r="J4347" s="15" t="str">
        <f>IF(Vertragsdaten!L4348="","",Vertragsdaten!L4348)</f>
        <v/>
      </c>
      <c r="K4347" s="9"/>
      <c r="L4347" s="15" t="str">
        <f>IF(Vertragsdaten!J4348="","",Vertragsdaten!J4348)</f>
        <v/>
      </c>
      <c r="M4347" s="9" t="str">
        <f>IF(Vertragsdaten!I4348="","",Vertragsdaten!I4348)</f>
        <v/>
      </c>
      <c r="N4347" s="9"/>
      <c r="O4347" s="9" t="str">
        <f>IF(Vertragsdaten!W4348="","",Vertragsdaten!W4348)</f>
        <v/>
      </c>
      <c r="P4347" s="15" t="str">
        <f>IF(Vertragsdaten!R4348="","",Vertragsdaten!R4348)</f>
        <v/>
      </c>
      <c r="Q4347" s="15" t="str">
        <f>IF(Vertragsdaten!S4348="","",Vertragsdaten!S4348)</f>
        <v/>
      </c>
      <c r="R4347" s="9"/>
      <c r="S4347" s="15" t="str">
        <f>IF(Vertragsdaten!S4348="","",Vertragsdaten!T4348)</f>
        <v/>
      </c>
      <c r="T4347" s="15" t="str">
        <f>IF(Vertragsdaten!T4348="","",Vertragsdaten!U4348)</f>
        <v/>
      </c>
      <c r="U4347" s="9"/>
      <c r="V4347" s="16" t="str">
        <f>IF(Vertragsdaten!$V4348="","",Vertragsdaten!$V4348)</f>
        <v/>
      </c>
      <c r="W4347" s="9"/>
      <c r="X4347" s="9"/>
      <c r="Y4347" s="9"/>
      <c r="Z4347" s="9"/>
      <c r="AA4347" s="15" t="str">
        <f>IF(Vertragsdaten!AI4348="","",Vertragsdaten!AI4348)</f>
        <v/>
      </c>
      <c r="AB4347" s="15" t="str">
        <f>IF(Vertragsdaten!AJ4348="","",Vertragsdaten!AJ4348)</f>
        <v/>
      </c>
      <c r="AC4347" s="9"/>
      <c r="AD4347" s="15" t="str">
        <f>IF(Vertragsdaten!AK4348="","",Vertragsdaten!AK4348)</f>
        <v/>
      </c>
      <c r="AE4347" s="15" t="str">
        <f>IF(Vertragsdaten!AL4348="","",Vertragsdaten!AL4348)</f>
        <v/>
      </c>
      <c r="AF4347" s="16" t="s">
        <v>2</v>
      </c>
      <c r="AG4347" s="16" t="str">
        <f>IF(Vertragsdaten!G4348="","",Vertragsdaten!G4348)</f>
        <v/>
      </c>
      <c r="AH4347" s="9" t="str">
        <f>IF(Vertragsdaten!$AW4348="","",Vertragsdaten!AW4348)</f>
        <v/>
      </c>
      <c r="AI4347" s="9"/>
      <c r="AJ4347" s="9"/>
      <c r="AK4347" s="9"/>
      <c r="AL4347" s="15" t="str">
        <f>IF(Vertragsdaten!AM4348="","",Vertragsdaten!AM4348)</f>
        <v/>
      </c>
      <c r="AM4347" s="15" t="str">
        <f>IF(Vertragsdaten!AN4348="","",Vertragsdaten!AN4348)</f>
        <v/>
      </c>
      <c r="AN4347" s="9"/>
      <c r="AO4347" s="9"/>
      <c r="AP4347" s="22" t="str">
        <f>IF(Vertragsdaten!AQ4348="","",ROUND(Vertragsdaten!AQ4348,0))</f>
        <v/>
      </c>
      <c r="AQ4347" s="9"/>
      <c r="AR4347" s="15" t="str">
        <f>IF(Vertragsdaten!AR4348="","",Vertragsdaten!AR4348)</f>
        <v/>
      </c>
      <c r="AS4347" s="16" t="str">
        <f>IF(Vertragsdaten!$AW4348="","",Vertragsdaten!$AW4348)</f>
        <v/>
      </c>
      <c r="AT4347" s="16" t="str">
        <f>IF(Vertragsdaten!AO4348="","","11XSWK-H-------M")</f>
        <v/>
      </c>
      <c r="AU4347" s="16" t="str">
        <f>IF(Vertragsdaten!AU4348="E01 „Ein-/Auszug (Umzug)“","E01",IF(Vertragsdaten!AU4348="E02 „Einzug/Neuanlage“","E02",IF(Vertragsdaten!AU4348="E03 „Lieferantenwechsel“","E03","ZD2")))</f>
        <v>ZD2</v>
      </c>
      <c r="AV4347" s="16" t="str">
        <f>IF(Vertragsdaten!AS4348="nein","Z18","Z15")</f>
        <v>Z15</v>
      </c>
      <c r="AW4347" s="16" t="str">
        <f>IF(Vertragsdaten!BC4348="","",VLOOKUP(Vertragsdaten!BC4348,'Dropdown-Werte'!$I$2:$J$5,2,FALSE))</f>
        <v/>
      </c>
      <c r="AX4347" s="16" t="str">
        <f t="shared" si="67"/>
        <v/>
      </c>
      <c r="AY4347" s="16" t="str">
        <f>IF(Vertragsdaten!BB4348="","",Vertragsdaten!BB4348)</f>
        <v/>
      </c>
      <c r="AZ4347" s="16" t="s">
        <v>93</v>
      </c>
      <c r="BA4347" s="16" t="s">
        <v>94</v>
      </c>
    </row>
    <row r="4348" spans="1:53">
      <c r="A4348" s="12" t="str">
        <f>IF(Vertragsdaten!AZ4349="","",Vertragsdaten!AZ4349)</f>
        <v/>
      </c>
      <c r="B4348" s="12"/>
      <c r="C4348" s="12"/>
      <c r="D4348" s="12"/>
      <c r="E4348" s="4" t="str">
        <f>IF(Vertragsdaten!M4349="","",Vertragsdaten!M4349)</f>
        <v/>
      </c>
      <c r="F4348" s="19">
        <f>Vertragsdaten!H4349</f>
        <v>0</v>
      </c>
      <c r="G4348" s="9"/>
      <c r="H4348" s="15" t="str">
        <f>IF(Vertragsdaten!J4349="","",Vertragsdaten!J4349)</f>
        <v/>
      </c>
      <c r="I4348" s="15" t="str">
        <f>IF(Vertragsdaten!K4349="","",Vertragsdaten!K4349)</f>
        <v/>
      </c>
      <c r="J4348" s="15" t="str">
        <f>IF(Vertragsdaten!L4349="","",Vertragsdaten!L4349)</f>
        <v/>
      </c>
      <c r="K4348" s="9"/>
      <c r="L4348" s="15" t="str">
        <f>IF(Vertragsdaten!J4349="","",Vertragsdaten!J4349)</f>
        <v/>
      </c>
      <c r="M4348" s="9" t="str">
        <f>IF(Vertragsdaten!I4349="","",Vertragsdaten!I4349)</f>
        <v/>
      </c>
      <c r="N4348" s="9"/>
      <c r="O4348" s="9" t="str">
        <f>IF(Vertragsdaten!W4349="","",Vertragsdaten!W4349)</f>
        <v/>
      </c>
      <c r="P4348" s="15" t="str">
        <f>IF(Vertragsdaten!R4349="","",Vertragsdaten!R4349)</f>
        <v/>
      </c>
      <c r="Q4348" s="15" t="str">
        <f>IF(Vertragsdaten!S4349="","",Vertragsdaten!S4349)</f>
        <v/>
      </c>
      <c r="R4348" s="9"/>
      <c r="S4348" s="15" t="str">
        <f>IF(Vertragsdaten!S4349="","",Vertragsdaten!T4349)</f>
        <v/>
      </c>
      <c r="T4348" s="15" t="str">
        <f>IF(Vertragsdaten!T4349="","",Vertragsdaten!U4349)</f>
        <v/>
      </c>
      <c r="U4348" s="9"/>
      <c r="V4348" s="16" t="str">
        <f>IF(Vertragsdaten!$V4349="","",Vertragsdaten!$V4349)</f>
        <v/>
      </c>
      <c r="W4348" s="9"/>
      <c r="X4348" s="9"/>
      <c r="Y4348" s="9"/>
      <c r="Z4348" s="9"/>
      <c r="AA4348" s="15" t="str">
        <f>IF(Vertragsdaten!AI4349="","",Vertragsdaten!AI4349)</f>
        <v/>
      </c>
      <c r="AB4348" s="15" t="str">
        <f>IF(Vertragsdaten!AJ4349="","",Vertragsdaten!AJ4349)</f>
        <v/>
      </c>
      <c r="AC4348" s="9"/>
      <c r="AD4348" s="15" t="str">
        <f>IF(Vertragsdaten!AK4349="","",Vertragsdaten!AK4349)</f>
        <v/>
      </c>
      <c r="AE4348" s="15" t="str">
        <f>IF(Vertragsdaten!AL4349="","",Vertragsdaten!AL4349)</f>
        <v/>
      </c>
      <c r="AF4348" s="16" t="s">
        <v>2</v>
      </c>
      <c r="AG4348" s="16" t="str">
        <f>IF(Vertragsdaten!G4349="","",Vertragsdaten!G4349)</f>
        <v/>
      </c>
      <c r="AH4348" s="9" t="str">
        <f>IF(Vertragsdaten!$AW4349="","",Vertragsdaten!AW4349)</f>
        <v/>
      </c>
      <c r="AI4348" s="9"/>
      <c r="AJ4348" s="9"/>
      <c r="AK4348" s="9"/>
      <c r="AL4348" s="15" t="str">
        <f>IF(Vertragsdaten!AM4349="","",Vertragsdaten!AM4349)</f>
        <v/>
      </c>
      <c r="AM4348" s="15" t="str">
        <f>IF(Vertragsdaten!AN4349="","",Vertragsdaten!AN4349)</f>
        <v/>
      </c>
      <c r="AN4348" s="9"/>
      <c r="AO4348" s="9"/>
      <c r="AP4348" s="22" t="str">
        <f>IF(Vertragsdaten!AQ4349="","",ROUND(Vertragsdaten!AQ4349,0))</f>
        <v/>
      </c>
      <c r="AQ4348" s="9"/>
      <c r="AR4348" s="15" t="str">
        <f>IF(Vertragsdaten!AR4349="","",Vertragsdaten!AR4349)</f>
        <v/>
      </c>
      <c r="AS4348" s="16" t="str">
        <f>IF(Vertragsdaten!$AW4349="","",Vertragsdaten!$AW4349)</f>
        <v/>
      </c>
      <c r="AT4348" s="16" t="str">
        <f>IF(Vertragsdaten!AO4349="","","11XSWK-H-------M")</f>
        <v/>
      </c>
      <c r="AU4348" s="16" t="str">
        <f>IF(Vertragsdaten!AU4349="E01 „Ein-/Auszug (Umzug)“","E01",IF(Vertragsdaten!AU4349="E02 „Einzug/Neuanlage“","E02",IF(Vertragsdaten!AU4349="E03 „Lieferantenwechsel“","E03","ZD2")))</f>
        <v>ZD2</v>
      </c>
      <c r="AV4348" s="16" t="str">
        <f>IF(Vertragsdaten!AS4349="nein","Z18","Z15")</f>
        <v>Z15</v>
      </c>
      <c r="AW4348" s="16" t="str">
        <f>IF(Vertragsdaten!BC4349="","",VLOOKUP(Vertragsdaten!BC4349,'Dropdown-Werte'!$I$2:$J$5,2,FALSE))</f>
        <v/>
      </c>
      <c r="AX4348" s="16" t="str">
        <f t="shared" si="67"/>
        <v/>
      </c>
      <c r="AY4348" s="16" t="str">
        <f>IF(Vertragsdaten!BB4349="","",Vertragsdaten!BB4349)</f>
        <v/>
      </c>
      <c r="AZ4348" s="16" t="s">
        <v>93</v>
      </c>
      <c r="BA4348" s="16" t="s">
        <v>94</v>
      </c>
    </row>
    <row r="4349" spans="1:53">
      <c r="A4349" s="12" t="str">
        <f>IF(Vertragsdaten!AZ4350="","",Vertragsdaten!AZ4350)</f>
        <v/>
      </c>
      <c r="B4349" s="12"/>
      <c r="C4349" s="12"/>
      <c r="D4349" s="12"/>
      <c r="E4349" s="4" t="str">
        <f>IF(Vertragsdaten!M4350="","",Vertragsdaten!M4350)</f>
        <v/>
      </c>
      <c r="F4349" s="19">
        <f>Vertragsdaten!H4350</f>
        <v>0</v>
      </c>
      <c r="G4349" s="9"/>
      <c r="H4349" s="15" t="str">
        <f>IF(Vertragsdaten!J4350="","",Vertragsdaten!J4350)</f>
        <v/>
      </c>
      <c r="I4349" s="15" t="str">
        <f>IF(Vertragsdaten!K4350="","",Vertragsdaten!K4350)</f>
        <v/>
      </c>
      <c r="J4349" s="15" t="str">
        <f>IF(Vertragsdaten!L4350="","",Vertragsdaten!L4350)</f>
        <v/>
      </c>
      <c r="K4349" s="9"/>
      <c r="L4349" s="15" t="str">
        <f>IF(Vertragsdaten!J4350="","",Vertragsdaten!J4350)</f>
        <v/>
      </c>
      <c r="M4349" s="9" t="str">
        <f>IF(Vertragsdaten!I4350="","",Vertragsdaten!I4350)</f>
        <v/>
      </c>
      <c r="N4349" s="9"/>
      <c r="O4349" s="9" t="str">
        <f>IF(Vertragsdaten!W4350="","",Vertragsdaten!W4350)</f>
        <v/>
      </c>
      <c r="P4349" s="15" t="str">
        <f>IF(Vertragsdaten!R4350="","",Vertragsdaten!R4350)</f>
        <v/>
      </c>
      <c r="Q4349" s="15" t="str">
        <f>IF(Vertragsdaten!S4350="","",Vertragsdaten!S4350)</f>
        <v/>
      </c>
      <c r="R4349" s="9"/>
      <c r="S4349" s="15" t="str">
        <f>IF(Vertragsdaten!S4350="","",Vertragsdaten!T4350)</f>
        <v/>
      </c>
      <c r="T4349" s="15" t="str">
        <f>IF(Vertragsdaten!T4350="","",Vertragsdaten!U4350)</f>
        <v/>
      </c>
      <c r="U4349" s="9"/>
      <c r="V4349" s="16" t="str">
        <f>IF(Vertragsdaten!$V4350="","",Vertragsdaten!$V4350)</f>
        <v/>
      </c>
      <c r="W4349" s="9"/>
      <c r="X4349" s="9"/>
      <c r="Y4349" s="9"/>
      <c r="Z4349" s="9"/>
      <c r="AA4349" s="15" t="str">
        <f>IF(Vertragsdaten!AI4350="","",Vertragsdaten!AI4350)</f>
        <v/>
      </c>
      <c r="AB4349" s="15" t="str">
        <f>IF(Vertragsdaten!AJ4350="","",Vertragsdaten!AJ4350)</f>
        <v/>
      </c>
      <c r="AC4349" s="9"/>
      <c r="AD4349" s="15" t="str">
        <f>IF(Vertragsdaten!AK4350="","",Vertragsdaten!AK4350)</f>
        <v/>
      </c>
      <c r="AE4349" s="15" t="str">
        <f>IF(Vertragsdaten!AL4350="","",Vertragsdaten!AL4350)</f>
        <v/>
      </c>
      <c r="AF4349" s="16" t="s">
        <v>2</v>
      </c>
      <c r="AG4349" s="16" t="str">
        <f>IF(Vertragsdaten!G4350="","",Vertragsdaten!G4350)</f>
        <v/>
      </c>
      <c r="AH4349" s="9" t="str">
        <f>IF(Vertragsdaten!$AW4350="","",Vertragsdaten!AW4350)</f>
        <v/>
      </c>
      <c r="AI4349" s="9"/>
      <c r="AJ4349" s="9"/>
      <c r="AK4349" s="9"/>
      <c r="AL4349" s="15" t="str">
        <f>IF(Vertragsdaten!AM4350="","",Vertragsdaten!AM4350)</f>
        <v/>
      </c>
      <c r="AM4349" s="15" t="str">
        <f>IF(Vertragsdaten!AN4350="","",Vertragsdaten!AN4350)</f>
        <v/>
      </c>
      <c r="AN4349" s="9"/>
      <c r="AO4349" s="9"/>
      <c r="AP4349" s="22" t="str">
        <f>IF(Vertragsdaten!AQ4350="","",ROUND(Vertragsdaten!AQ4350,0))</f>
        <v/>
      </c>
      <c r="AQ4349" s="9"/>
      <c r="AR4349" s="15" t="str">
        <f>IF(Vertragsdaten!AR4350="","",Vertragsdaten!AR4350)</f>
        <v/>
      </c>
      <c r="AS4349" s="16" t="str">
        <f>IF(Vertragsdaten!$AW4350="","",Vertragsdaten!$AW4350)</f>
        <v/>
      </c>
      <c r="AT4349" s="16" t="str">
        <f>IF(Vertragsdaten!AO4350="","","11XSWK-H-------M")</f>
        <v/>
      </c>
      <c r="AU4349" s="16" t="str">
        <f>IF(Vertragsdaten!AU4350="E01 „Ein-/Auszug (Umzug)“","E01",IF(Vertragsdaten!AU4350="E02 „Einzug/Neuanlage“","E02",IF(Vertragsdaten!AU4350="E03 „Lieferantenwechsel“","E03","ZD2")))</f>
        <v>ZD2</v>
      </c>
      <c r="AV4349" s="16" t="str">
        <f>IF(Vertragsdaten!AS4350="nein","Z18","Z15")</f>
        <v>Z15</v>
      </c>
      <c r="AW4349" s="16" t="str">
        <f>IF(Vertragsdaten!BC4350="","",VLOOKUP(Vertragsdaten!BC4350,'Dropdown-Werte'!$I$2:$J$5,2,FALSE))</f>
        <v/>
      </c>
      <c r="AX4349" s="16" t="str">
        <f t="shared" si="67"/>
        <v/>
      </c>
      <c r="AY4349" s="16" t="str">
        <f>IF(Vertragsdaten!BB4350="","",Vertragsdaten!BB4350)</f>
        <v/>
      </c>
      <c r="AZ4349" s="16" t="s">
        <v>93</v>
      </c>
      <c r="BA4349" s="16" t="s">
        <v>94</v>
      </c>
    </row>
    <row r="4350" spans="1:53">
      <c r="A4350" s="12" t="str">
        <f>IF(Vertragsdaten!AZ4351="","",Vertragsdaten!AZ4351)</f>
        <v/>
      </c>
      <c r="B4350" s="12"/>
      <c r="C4350" s="12"/>
      <c r="D4350" s="12"/>
      <c r="E4350" s="4" t="str">
        <f>IF(Vertragsdaten!M4351="","",Vertragsdaten!M4351)</f>
        <v/>
      </c>
      <c r="F4350" s="19">
        <f>Vertragsdaten!H4351</f>
        <v>0</v>
      </c>
      <c r="G4350" s="9"/>
      <c r="H4350" s="15" t="str">
        <f>IF(Vertragsdaten!J4351="","",Vertragsdaten!J4351)</f>
        <v/>
      </c>
      <c r="I4350" s="15" t="str">
        <f>IF(Vertragsdaten!K4351="","",Vertragsdaten!K4351)</f>
        <v/>
      </c>
      <c r="J4350" s="15" t="str">
        <f>IF(Vertragsdaten!L4351="","",Vertragsdaten!L4351)</f>
        <v/>
      </c>
      <c r="K4350" s="9"/>
      <c r="L4350" s="15" t="str">
        <f>IF(Vertragsdaten!J4351="","",Vertragsdaten!J4351)</f>
        <v/>
      </c>
      <c r="M4350" s="9" t="str">
        <f>IF(Vertragsdaten!I4351="","",Vertragsdaten!I4351)</f>
        <v/>
      </c>
      <c r="N4350" s="9"/>
      <c r="O4350" s="9" t="str">
        <f>IF(Vertragsdaten!W4351="","",Vertragsdaten!W4351)</f>
        <v/>
      </c>
      <c r="P4350" s="15" t="str">
        <f>IF(Vertragsdaten!R4351="","",Vertragsdaten!R4351)</f>
        <v/>
      </c>
      <c r="Q4350" s="15" t="str">
        <f>IF(Vertragsdaten!S4351="","",Vertragsdaten!S4351)</f>
        <v/>
      </c>
      <c r="R4350" s="9"/>
      <c r="S4350" s="15" t="str">
        <f>IF(Vertragsdaten!S4351="","",Vertragsdaten!T4351)</f>
        <v/>
      </c>
      <c r="T4350" s="15" t="str">
        <f>IF(Vertragsdaten!T4351="","",Vertragsdaten!U4351)</f>
        <v/>
      </c>
      <c r="U4350" s="9"/>
      <c r="V4350" s="16" t="str">
        <f>IF(Vertragsdaten!$V4351="","",Vertragsdaten!$V4351)</f>
        <v/>
      </c>
      <c r="W4350" s="9"/>
      <c r="X4350" s="9"/>
      <c r="Y4350" s="9"/>
      <c r="Z4350" s="9"/>
      <c r="AA4350" s="15" t="str">
        <f>IF(Vertragsdaten!AI4351="","",Vertragsdaten!AI4351)</f>
        <v/>
      </c>
      <c r="AB4350" s="15" t="str">
        <f>IF(Vertragsdaten!AJ4351="","",Vertragsdaten!AJ4351)</f>
        <v/>
      </c>
      <c r="AC4350" s="9"/>
      <c r="AD4350" s="15" t="str">
        <f>IF(Vertragsdaten!AK4351="","",Vertragsdaten!AK4351)</f>
        <v/>
      </c>
      <c r="AE4350" s="15" t="str">
        <f>IF(Vertragsdaten!AL4351="","",Vertragsdaten!AL4351)</f>
        <v/>
      </c>
      <c r="AF4350" s="16" t="s">
        <v>2</v>
      </c>
      <c r="AG4350" s="16" t="str">
        <f>IF(Vertragsdaten!G4351="","",Vertragsdaten!G4351)</f>
        <v/>
      </c>
      <c r="AH4350" s="9" t="str">
        <f>IF(Vertragsdaten!$AW4351="","",Vertragsdaten!AW4351)</f>
        <v/>
      </c>
      <c r="AI4350" s="9"/>
      <c r="AJ4350" s="9"/>
      <c r="AK4350" s="9"/>
      <c r="AL4350" s="15" t="str">
        <f>IF(Vertragsdaten!AM4351="","",Vertragsdaten!AM4351)</f>
        <v/>
      </c>
      <c r="AM4350" s="15" t="str">
        <f>IF(Vertragsdaten!AN4351="","",Vertragsdaten!AN4351)</f>
        <v/>
      </c>
      <c r="AN4350" s="9"/>
      <c r="AO4350" s="9"/>
      <c r="AP4350" s="22" t="str">
        <f>IF(Vertragsdaten!AQ4351="","",ROUND(Vertragsdaten!AQ4351,0))</f>
        <v/>
      </c>
      <c r="AQ4350" s="9"/>
      <c r="AR4350" s="15" t="str">
        <f>IF(Vertragsdaten!AR4351="","",Vertragsdaten!AR4351)</f>
        <v/>
      </c>
      <c r="AS4350" s="16" t="str">
        <f>IF(Vertragsdaten!$AW4351="","",Vertragsdaten!$AW4351)</f>
        <v/>
      </c>
      <c r="AT4350" s="16" t="str">
        <f>IF(Vertragsdaten!AO4351="","","11XSWK-H-------M")</f>
        <v/>
      </c>
      <c r="AU4350" s="16" t="str">
        <f>IF(Vertragsdaten!AU4351="E01 „Ein-/Auszug (Umzug)“","E01",IF(Vertragsdaten!AU4351="E02 „Einzug/Neuanlage“","E02",IF(Vertragsdaten!AU4351="E03 „Lieferantenwechsel“","E03","ZD2")))</f>
        <v>ZD2</v>
      </c>
      <c r="AV4350" s="16" t="str">
        <f>IF(Vertragsdaten!AS4351="nein","Z18","Z15")</f>
        <v>Z15</v>
      </c>
      <c r="AW4350" s="16" t="str">
        <f>IF(Vertragsdaten!BC4351="","",VLOOKUP(Vertragsdaten!BC4351,'Dropdown-Werte'!$I$2:$J$5,2,FALSE))</f>
        <v/>
      </c>
      <c r="AX4350" s="16" t="str">
        <f t="shared" si="67"/>
        <v/>
      </c>
      <c r="AY4350" s="16" t="str">
        <f>IF(Vertragsdaten!BB4351="","",Vertragsdaten!BB4351)</f>
        <v/>
      </c>
      <c r="AZ4350" s="16" t="s">
        <v>93</v>
      </c>
      <c r="BA4350" s="16" t="s">
        <v>94</v>
      </c>
    </row>
    <row r="4351" spans="1:53">
      <c r="A4351" s="12" t="str">
        <f>IF(Vertragsdaten!AZ4352="","",Vertragsdaten!AZ4352)</f>
        <v/>
      </c>
      <c r="B4351" s="12"/>
      <c r="C4351" s="12"/>
      <c r="D4351" s="12"/>
      <c r="E4351" s="4" t="str">
        <f>IF(Vertragsdaten!M4352="","",Vertragsdaten!M4352)</f>
        <v/>
      </c>
      <c r="F4351" s="19">
        <f>Vertragsdaten!H4352</f>
        <v>0</v>
      </c>
      <c r="G4351" s="9"/>
      <c r="H4351" s="15" t="str">
        <f>IF(Vertragsdaten!J4352="","",Vertragsdaten!J4352)</f>
        <v/>
      </c>
      <c r="I4351" s="15" t="str">
        <f>IF(Vertragsdaten!K4352="","",Vertragsdaten!K4352)</f>
        <v/>
      </c>
      <c r="J4351" s="15" t="str">
        <f>IF(Vertragsdaten!L4352="","",Vertragsdaten!L4352)</f>
        <v/>
      </c>
      <c r="K4351" s="9"/>
      <c r="L4351" s="15" t="str">
        <f>IF(Vertragsdaten!J4352="","",Vertragsdaten!J4352)</f>
        <v/>
      </c>
      <c r="M4351" s="9" t="str">
        <f>IF(Vertragsdaten!I4352="","",Vertragsdaten!I4352)</f>
        <v/>
      </c>
      <c r="N4351" s="9"/>
      <c r="O4351" s="9" t="str">
        <f>IF(Vertragsdaten!W4352="","",Vertragsdaten!W4352)</f>
        <v/>
      </c>
      <c r="P4351" s="15" t="str">
        <f>IF(Vertragsdaten!R4352="","",Vertragsdaten!R4352)</f>
        <v/>
      </c>
      <c r="Q4351" s="15" t="str">
        <f>IF(Vertragsdaten!S4352="","",Vertragsdaten!S4352)</f>
        <v/>
      </c>
      <c r="R4351" s="9"/>
      <c r="S4351" s="15" t="str">
        <f>IF(Vertragsdaten!S4352="","",Vertragsdaten!T4352)</f>
        <v/>
      </c>
      <c r="T4351" s="15" t="str">
        <f>IF(Vertragsdaten!T4352="","",Vertragsdaten!U4352)</f>
        <v/>
      </c>
      <c r="U4351" s="9"/>
      <c r="V4351" s="16" t="str">
        <f>IF(Vertragsdaten!$V4352="","",Vertragsdaten!$V4352)</f>
        <v/>
      </c>
      <c r="W4351" s="9"/>
      <c r="X4351" s="9"/>
      <c r="Y4351" s="9"/>
      <c r="Z4351" s="9"/>
      <c r="AA4351" s="15" t="str">
        <f>IF(Vertragsdaten!AI4352="","",Vertragsdaten!AI4352)</f>
        <v/>
      </c>
      <c r="AB4351" s="15" t="str">
        <f>IF(Vertragsdaten!AJ4352="","",Vertragsdaten!AJ4352)</f>
        <v/>
      </c>
      <c r="AC4351" s="9"/>
      <c r="AD4351" s="15" t="str">
        <f>IF(Vertragsdaten!AK4352="","",Vertragsdaten!AK4352)</f>
        <v/>
      </c>
      <c r="AE4351" s="15" t="str">
        <f>IF(Vertragsdaten!AL4352="","",Vertragsdaten!AL4352)</f>
        <v/>
      </c>
      <c r="AF4351" s="16" t="s">
        <v>2</v>
      </c>
      <c r="AG4351" s="16" t="str">
        <f>IF(Vertragsdaten!G4352="","",Vertragsdaten!G4352)</f>
        <v/>
      </c>
      <c r="AH4351" s="9" t="str">
        <f>IF(Vertragsdaten!$AW4352="","",Vertragsdaten!AW4352)</f>
        <v/>
      </c>
      <c r="AI4351" s="9"/>
      <c r="AJ4351" s="9"/>
      <c r="AK4351" s="9"/>
      <c r="AL4351" s="15" t="str">
        <f>IF(Vertragsdaten!AM4352="","",Vertragsdaten!AM4352)</f>
        <v/>
      </c>
      <c r="AM4351" s="15" t="str">
        <f>IF(Vertragsdaten!AN4352="","",Vertragsdaten!AN4352)</f>
        <v/>
      </c>
      <c r="AN4351" s="9"/>
      <c r="AO4351" s="9"/>
      <c r="AP4351" s="22" t="str">
        <f>IF(Vertragsdaten!AQ4352="","",ROUND(Vertragsdaten!AQ4352,0))</f>
        <v/>
      </c>
      <c r="AQ4351" s="9"/>
      <c r="AR4351" s="15" t="str">
        <f>IF(Vertragsdaten!AR4352="","",Vertragsdaten!AR4352)</f>
        <v/>
      </c>
      <c r="AS4351" s="16" t="str">
        <f>IF(Vertragsdaten!$AW4352="","",Vertragsdaten!$AW4352)</f>
        <v/>
      </c>
      <c r="AT4351" s="16" t="str">
        <f>IF(Vertragsdaten!AO4352="","","11XSWK-H-------M")</f>
        <v/>
      </c>
      <c r="AU4351" s="16" t="str">
        <f>IF(Vertragsdaten!AU4352="E01 „Ein-/Auszug (Umzug)“","E01",IF(Vertragsdaten!AU4352="E02 „Einzug/Neuanlage“","E02",IF(Vertragsdaten!AU4352="E03 „Lieferantenwechsel“","E03","ZD2")))</f>
        <v>ZD2</v>
      </c>
      <c r="AV4351" s="16" t="str">
        <f>IF(Vertragsdaten!AS4352="nein","Z18","Z15")</f>
        <v>Z15</v>
      </c>
      <c r="AW4351" s="16" t="str">
        <f>IF(Vertragsdaten!BC4352="","",VLOOKUP(Vertragsdaten!BC4352,'Dropdown-Werte'!$I$2:$J$5,2,FALSE))</f>
        <v/>
      </c>
      <c r="AX4351" s="16" t="str">
        <f t="shared" si="67"/>
        <v/>
      </c>
      <c r="AY4351" s="16" t="str">
        <f>IF(Vertragsdaten!BB4352="","",Vertragsdaten!BB4352)</f>
        <v/>
      </c>
      <c r="AZ4351" s="16" t="s">
        <v>93</v>
      </c>
      <c r="BA4351" s="16" t="s">
        <v>94</v>
      </c>
    </row>
    <row r="4352" spans="1:53">
      <c r="A4352" s="12" t="str">
        <f>IF(Vertragsdaten!AZ4353="","",Vertragsdaten!AZ4353)</f>
        <v/>
      </c>
      <c r="B4352" s="12"/>
      <c r="C4352" s="12"/>
      <c r="D4352" s="12"/>
      <c r="E4352" s="4" t="str">
        <f>IF(Vertragsdaten!M4353="","",Vertragsdaten!M4353)</f>
        <v/>
      </c>
      <c r="F4352" s="19">
        <f>Vertragsdaten!H4353</f>
        <v>0</v>
      </c>
      <c r="G4352" s="9"/>
      <c r="H4352" s="15" t="str">
        <f>IF(Vertragsdaten!J4353="","",Vertragsdaten!J4353)</f>
        <v/>
      </c>
      <c r="I4352" s="15" t="str">
        <f>IF(Vertragsdaten!K4353="","",Vertragsdaten!K4353)</f>
        <v/>
      </c>
      <c r="J4352" s="15" t="str">
        <f>IF(Vertragsdaten!L4353="","",Vertragsdaten!L4353)</f>
        <v/>
      </c>
      <c r="K4352" s="9"/>
      <c r="L4352" s="15" t="str">
        <f>IF(Vertragsdaten!J4353="","",Vertragsdaten!J4353)</f>
        <v/>
      </c>
      <c r="M4352" s="9" t="str">
        <f>IF(Vertragsdaten!I4353="","",Vertragsdaten!I4353)</f>
        <v/>
      </c>
      <c r="N4352" s="9"/>
      <c r="O4352" s="9" t="str">
        <f>IF(Vertragsdaten!W4353="","",Vertragsdaten!W4353)</f>
        <v/>
      </c>
      <c r="P4352" s="15" t="str">
        <f>IF(Vertragsdaten!R4353="","",Vertragsdaten!R4353)</f>
        <v/>
      </c>
      <c r="Q4352" s="15" t="str">
        <f>IF(Vertragsdaten!S4353="","",Vertragsdaten!S4353)</f>
        <v/>
      </c>
      <c r="R4352" s="9"/>
      <c r="S4352" s="15" t="str">
        <f>IF(Vertragsdaten!S4353="","",Vertragsdaten!T4353)</f>
        <v/>
      </c>
      <c r="T4352" s="15" t="str">
        <f>IF(Vertragsdaten!T4353="","",Vertragsdaten!U4353)</f>
        <v/>
      </c>
      <c r="U4352" s="9"/>
      <c r="V4352" s="16" t="str">
        <f>IF(Vertragsdaten!$V4353="","",Vertragsdaten!$V4353)</f>
        <v/>
      </c>
      <c r="W4352" s="9"/>
      <c r="X4352" s="9"/>
      <c r="Y4352" s="9"/>
      <c r="Z4352" s="9"/>
      <c r="AA4352" s="15" t="str">
        <f>IF(Vertragsdaten!AI4353="","",Vertragsdaten!AI4353)</f>
        <v/>
      </c>
      <c r="AB4352" s="15" t="str">
        <f>IF(Vertragsdaten!AJ4353="","",Vertragsdaten!AJ4353)</f>
        <v/>
      </c>
      <c r="AC4352" s="9"/>
      <c r="AD4352" s="15" t="str">
        <f>IF(Vertragsdaten!AK4353="","",Vertragsdaten!AK4353)</f>
        <v/>
      </c>
      <c r="AE4352" s="15" t="str">
        <f>IF(Vertragsdaten!AL4353="","",Vertragsdaten!AL4353)</f>
        <v/>
      </c>
      <c r="AF4352" s="16" t="s">
        <v>2</v>
      </c>
      <c r="AG4352" s="16" t="str">
        <f>IF(Vertragsdaten!G4353="","",Vertragsdaten!G4353)</f>
        <v/>
      </c>
      <c r="AH4352" s="9" t="str">
        <f>IF(Vertragsdaten!$AW4353="","",Vertragsdaten!AW4353)</f>
        <v/>
      </c>
      <c r="AI4352" s="9"/>
      <c r="AJ4352" s="9"/>
      <c r="AK4352" s="9"/>
      <c r="AL4352" s="15" t="str">
        <f>IF(Vertragsdaten!AM4353="","",Vertragsdaten!AM4353)</f>
        <v/>
      </c>
      <c r="AM4352" s="15" t="str">
        <f>IF(Vertragsdaten!AN4353="","",Vertragsdaten!AN4353)</f>
        <v/>
      </c>
      <c r="AN4352" s="9"/>
      <c r="AO4352" s="9"/>
      <c r="AP4352" s="22" t="str">
        <f>IF(Vertragsdaten!AQ4353="","",ROUND(Vertragsdaten!AQ4353,0))</f>
        <v/>
      </c>
      <c r="AQ4352" s="9"/>
      <c r="AR4352" s="15" t="str">
        <f>IF(Vertragsdaten!AR4353="","",Vertragsdaten!AR4353)</f>
        <v/>
      </c>
      <c r="AS4352" s="16" t="str">
        <f>IF(Vertragsdaten!$AW4353="","",Vertragsdaten!$AW4353)</f>
        <v/>
      </c>
      <c r="AT4352" s="16" t="str">
        <f>IF(Vertragsdaten!AO4353="","","11XSWK-H-------M")</f>
        <v/>
      </c>
      <c r="AU4352" s="16" t="str">
        <f>IF(Vertragsdaten!AU4353="E01 „Ein-/Auszug (Umzug)“","E01",IF(Vertragsdaten!AU4353="E02 „Einzug/Neuanlage“","E02",IF(Vertragsdaten!AU4353="E03 „Lieferantenwechsel“","E03","ZD2")))</f>
        <v>ZD2</v>
      </c>
      <c r="AV4352" s="16" t="str">
        <f>IF(Vertragsdaten!AS4353="nein","Z18","Z15")</f>
        <v>Z15</v>
      </c>
      <c r="AW4352" s="16" t="str">
        <f>IF(Vertragsdaten!BC4353="","",VLOOKUP(Vertragsdaten!BC4353,'Dropdown-Werte'!$I$2:$J$5,2,FALSE))</f>
        <v/>
      </c>
      <c r="AX4352" s="16" t="str">
        <f t="shared" si="67"/>
        <v/>
      </c>
      <c r="AY4352" s="16" t="str">
        <f>IF(Vertragsdaten!BB4353="","",Vertragsdaten!BB4353)</f>
        <v/>
      </c>
      <c r="AZ4352" s="16" t="s">
        <v>93</v>
      </c>
      <c r="BA4352" s="16" t="s">
        <v>94</v>
      </c>
    </row>
    <row r="4353" spans="1:53">
      <c r="A4353" s="12" t="str">
        <f>IF(Vertragsdaten!AZ4354="","",Vertragsdaten!AZ4354)</f>
        <v/>
      </c>
      <c r="B4353" s="12"/>
      <c r="C4353" s="12"/>
      <c r="D4353" s="12"/>
      <c r="E4353" s="4" t="str">
        <f>IF(Vertragsdaten!M4354="","",Vertragsdaten!M4354)</f>
        <v/>
      </c>
      <c r="F4353" s="19">
        <f>Vertragsdaten!H4354</f>
        <v>0</v>
      </c>
      <c r="G4353" s="9"/>
      <c r="H4353" s="15" t="str">
        <f>IF(Vertragsdaten!J4354="","",Vertragsdaten!J4354)</f>
        <v/>
      </c>
      <c r="I4353" s="15" t="str">
        <f>IF(Vertragsdaten!K4354="","",Vertragsdaten!K4354)</f>
        <v/>
      </c>
      <c r="J4353" s="15" t="str">
        <f>IF(Vertragsdaten!L4354="","",Vertragsdaten!L4354)</f>
        <v/>
      </c>
      <c r="K4353" s="9"/>
      <c r="L4353" s="15" t="str">
        <f>IF(Vertragsdaten!J4354="","",Vertragsdaten!J4354)</f>
        <v/>
      </c>
      <c r="M4353" s="9" t="str">
        <f>IF(Vertragsdaten!I4354="","",Vertragsdaten!I4354)</f>
        <v/>
      </c>
      <c r="N4353" s="9"/>
      <c r="O4353" s="9" t="str">
        <f>IF(Vertragsdaten!W4354="","",Vertragsdaten!W4354)</f>
        <v/>
      </c>
      <c r="P4353" s="15" t="str">
        <f>IF(Vertragsdaten!R4354="","",Vertragsdaten!R4354)</f>
        <v/>
      </c>
      <c r="Q4353" s="15" t="str">
        <f>IF(Vertragsdaten!S4354="","",Vertragsdaten!S4354)</f>
        <v/>
      </c>
      <c r="R4353" s="9"/>
      <c r="S4353" s="15" t="str">
        <f>IF(Vertragsdaten!S4354="","",Vertragsdaten!T4354)</f>
        <v/>
      </c>
      <c r="T4353" s="15" t="str">
        <f>IF(Vertragsdaten!T4354="","",Vertragsdaten!U4354)</f>
        <v/>
      </c>
      <c r="U4353" s="9"/>
      <c r="V4353" s="16" t="str">
        <f>IF(Vertragsdaten!$V4354="","",Vertragsdaten!$V4354)</f>
        <v/>
      </c>
      <c r="W4353" s="9"/>
      <c r="X4353" s="9"/>
      <c r="Y4353" s="9"/>
      <c r="Z4353" s="9"/>
      <c r="AA4353" s="15" t="str">
        <f>IF(Vertragsdaten!AI4354="","",Vertragsdaten!AI4354)</f>
        <v/>
      </c>
      <c r="AB4353" s="15" t="str">
        <f>IF(Vertragsdaten!AJ4354="","",Vertragsdaten!AJ4354)</f>
        <v/>
      </c>
      <c r="AC4353" s="9"/>
      <c r="AD4353" s="15" t="str">
        <f>IF(Vertragsdaten!AK4354="","",Vertragsdaten!AK4354)</f>
        <v/>
      </c>
      <c r="AE4353" s="15" t="str">
        <f>IF(Vertragsdaten!AL4354="","",Vertragsdaten!AL4354)</f>
        <v/>
      </c>
      <c r="AF4353" s="16" t="s">
        <v>2</v>
      </c>
      <c r="AG4353" s="16" t="str">
        <f>IF(Vertragsdaten!G4354="","",Vertragsdaten!G4354)</f>
        <v/>
      </c>
      <c r="AH4353" s="9" t="str">
        <f>IF(Vertragsdaten!$AW4354="","",Vertragsdaten!AW4354)</f>
        <v/>
      </c>
      <c r="AI4353" s="9"/>
      <c r="AJ4353" s="9"/>
      <c r="AK4353" s="9"/>
      <c r="AL4353" s="15" t="str">
        <f>IF(Vertragsdaten!AM4354="","",Vertragsdaten!AM4354)</f>
        <v/>
      </c>
      <c r="AM4353" s="15" t="str">
        <f>IF(Vertragsdaten!AN4354="","",Vertragsdaten!AN4354)</f>
        <v/>
      </c>
      <c r="AN4353" s="9"/>
      <c r="AO4353" s="9"/>
      <c r="AP4353" s="22" t="str">
        <f>IF(Vertragsdaten!AQ4354="","",ROUND(Vertragsdaten!AQ4354,0))</f>
        <v/>
      </c>
      <c r="AQ4353" s="9"/>
      <c r="AR4353" s="15" t="str">
        <f>IF(Vertragsdaten!AR4354="","",Vertragsdaten!AR4354)</f>
        <v/>
      </c>
      <c r="AS4353" s="16" t="str">
        <f>IF(Vertragsdaten!$AW4354="","",Vertragsdaten!$AW4354)</f>
        <v/>
      </c>
      <c r="AT4353" s="16" t="str">
        <f>IF(Vertragsdaten!AO4354="","","11XSWK-H-------M")</f>
        <v/>
      </c>
      <c r="AU4353" s="16" t="str">
        <f>IF(Vertragsdaten!AU4354="E01 „Ein-/Auszug (Umzug)“","E01",IF(Vertragsdaten!AU4354="E02 „Einzug/Neuanlage“","E02",IF(Vertragsdaten!AU4354="E03 „Lieferantenwechsel“","E03","ZD2")))</f>
        <v>ZD2</v>
      </c>
      <c r="AV4353" s="16" t="str">
        <f>IF(Vertragsdaten!AS4354="nein","Z18","Z15")</f>
        <v>Z15</v>
      </c>
      <c r="AW4353" s="16" t="str">
        <f>IF(Vertragsdaten!BC4354="","",VLOOKUP(Vertragsdaten!BC4354,'Dropdown-Werte'!$I$2:$J$5,2,FALSE))</f>
        <v/>
      </c>
      <c r="AX4353" s="16" t="str">
        <f t="shared" si="67"/>
        <v/>
      </c>
      <c r="AY4353" s="16" t="str">
        <f>IF(Vertragsdaten!BB4354="","",Vertragsdaten!BB4354)</f>
        <v/>
      </c>
      <c r="AZ4353" s="16" t="s">
        <v>93</v>
      </c>
      <c r="BA4353" s="16" t="s">
        <v>94</v>
      </c>
    </row>
    <row r="4354" spans="1:53">
      <c r="A4354" s="12" t="str">
        <f>IF(Vertragsdaten!AZ4355="","",Vertragsdaten!AZ4355)</f>
        <v/>
      </c>
      <c r="B4354" s="12"/>
      <c r="C4354" s="12"/>
      <c r="D4354" s="12"/>
      <c r="E4354" s="4" t="str">
        <f>IF(Vertragsdaten!M4355="","",Vertragsdaten!M4355)</f>
        <v/>
      </c>
      <c r="F4354" s="19">
        <f>Vertragsdaten!H4355</f>
        <v>0</v>
      </c>
      <c r="G4354" s="9"/>
      <c r="H4354" s="15" t="str">
        <f>IF(Vertragsdaten!J4355="","",Vertragsdaten!J4355)</f>
        <v/>
      </c>
      <c r="I4354" s="15" t="str">
        <f>IF(Vertragsdaten!K4355="","",Vertragsdaten!K4355)</f>
        <v/>
      </c>
      <c r="J4354" s="15" t="str">
        <f>IF(Vertragsdaten!L4355="","",Vertragsdaten!L4355)</f>
        <v/>
      </c>
      <c r="K4354" s="9"/>
      <c r="L4354" s="15" t="str">
        <f>IF(Vertragsdaten!J4355="","",Vertragsdaten!J4355)</f>
        <v/>
      </c>
      <c r="M4354" s="9" t="str">
        <f>IF(Vertragsdaten!I4355="","",Vertragsdaten!I4355)</f>
        <v/>
      </c>
      <c r="N4354" s="9"/>
      <c r="O4354" s="9" t="str">
        <f>IF(Vertragsdaten!W4355="","",Vertragsdaten!W4355)</f>
        <v/>
      </c>
      <c r="P4354" s="15" t="str">
        <f>IF(Vertragsdaten!R4355="","",Vertragsdaten!R4355)</f>
        <v/>
      </c>
      <c r="Q4354" s="15" t="str">
        <f>IF(Vertragsdaten!S4355="","",Vertragsdaten!S4355)</f>
        <v/>
      </c>
      <c r="R4354" s="9"/>
      <c r="S4354" s="15" t="str">
        <f>IF(Vertragsdaten!S4355="","",Vertragsdaten!T4355)</f>
        <v/>
      </c>
      <c r="T4354" s="15" t="str">
        <f>IF(Vertragsdaten!T4355="","",Vertragsdaten!U4355)</f>
        <v/>
      </c>
      <c r="U4354" s="9"/>
      <c r="V4354" s="16" t="str">
        <f>IF(Vertragsdaten!$V4355="","",Vertragsdaten!$V4355)</f>
        <v/>
      </c>
      <c r="W4354" s="9"/>
      <c r="X4354" s="9"/>
      <c r="Y4354" s="9"/>
      <c r="Z4354" s="9"/>
      <c r="AA4354" s="15" t="str">
        <f>IF(Vertragsdaten!AI4355="","",Vertragsdaten!AI4355)</f>
        <v/>
      </c>
      <c r="AB4354" s="15" t="str">
        <f>IF(Vertragsdaten!AJ4355="","",Vertragsdaten!AJ4355)</f>
        <v/>
      </c>
      <c r="AC4354" s="9"/>
      <c r="AD4354" s="15" t="str">
        <f>IF(Vertragsdaten!AK4355="","",Vertragsdaten!AK4355)</f>
        <v/>
      </c>
      <c r="AE4354" s="15" t="str">
        <f>IF(Vertragsdaten!AL4355="","",Vertragsdaten!AL4355)</f>
        <v/>
      </c>
      <c r="AF4354" s="16" t="s">
        <v>2</v>
      </c>
      <c r="AG4354" s="16" t="str">
        <f>IF(Vertragsdaten!G4355="","",Vertragsdaten!G4355)</f>
        <v/>
      </c>
      <c r="AH4354" s="9" t="str">
        <f>IF(Vertragsdaten!$AW4355="","",Vertragsdaten!AW4355)</f>
        <v/>
      </c>
      <c r="AI4354" s="9"/>
      <c r="AJ4354" s="9"/>
      <c r="AK4354" s="9"/>
      <c r="AL4354" s="15" t="str">
        <f>IF(Vertragsdaten!AM4355="","",Vertragsdaten!AM4355)</f>
        <v/>
      </c>
      <c r="AM4354" s="15" t="str">
        <f>IF(Vertragsdaten!AN4355="","",Vertragsdaten!AN4355)</f>
        <v/>
      </c>
      <c r="AN4354" s="9"/>
      <c r="AO4354" s="9"/>
      <c r="AP4354" s="22" t="str">
        <f>IF(Vertragsdaten!AQ4355="","",ROUND(Vertragsdaten!AQ4355,0))</f>
        <v/>
      </c>
      <c r="AQ4354" s="9"/>
      <c r="AR4354" s="15" t="str">
        <f>IF(Vertragsdaten!AR4355="","",Vertragsdaten!AR4355)</f>
        <v/>
      </c>
      <c r="AS4354" s="16" t="str">
        <f>IF(Vertragsdaten!$AW4355="","",Vertragsdaten!$AW4355)</f>
        <v/>
      </c>
      <c r="AT4354" s="16" t="str">
        <f>IF(Vertragsdaten!AO4355="","","11XSWK-H-------M")</f>
        <v/>
      </c>
      <c r="AU4354" s="16" t="str">
        <f>IF(Vertragsdaten!AU4355="E01 „Ein-/Auszug (Umzug)“","E01",IF(Vertragsdaten!AU4355="E02 „Einzug/Neuanlage“","E02",IF(Vertragsdaten!AU4355="E03 „Lieferantenwechsel“","E03","ZD2")))</f>
        <v>ZD2</v>
      </c>
      <c r="AV4354" s="16" t="str">
        <f>IF(Vertragsdaten!AS4355="nein","Z18","Z15")</f>
        <v>Z15</v>
      </c>
      <c r="AW4354" s="16" t="str">
        <f>IF(Vertragsdaten!BC4355="","",VLOOKUP(Vertragsdaten!BC4355,'Dropdown-Werte'!$I$2:$J$5,2,FALSE))</f>
        <v/>
      </c>
      <c r="AX4354" s="16" t="str">
        <f t="shared" si="67"/>
        <v/>
      </c>
      <c r="AY4354" s="16" t="str">
        <f>IF(Vertragsdaten!BB4355="","",Vertragsdaten!BB4355)</f>
        <v/>
      </c>
      <c r="AZ4354" s="16" t="s">
        <v>93</v>
      </c>
      <c r="BA4354" s="16" t="s">
        <v>94</v>
      </c>
    </row>
    <row r="4355" spans="1:53">
      <c r="A4355" s="12" t="str">
        <f>IF(Vertragsdaten!AZ4356="","",Vertragsdaten!AZ4356)</f>
        <v/>
      </c>
      <c r="B4355" s="12"/>
      <c r="C4355" s="12"/>
      <c r="D4355" s="12"/>
      <c r="E4355" s="4" t="str">
        <f>IF(Vertragsdaten!M4356="","",Vertragsdaten!M4356)</f>
        <v/>
      </c>
      <c r="F4355" s="19">
        <f>Vertragsdaten!H4356</f>
        <v>0</v>
      </c>
      <c r="G4355" s="9"/>
      <c r="H4355" s="15" t="str">
        <f>IF(Vertragsdaten!J4356="","",Vertragsdaten!J4356)</f>
        <v/>
      </c>
      <c r="I4355" s="15" t="str">
        <f>IF(Vertragsdaten!K4356="","",Vertragsdaten!K4356)</f>
        <v/>
      </c>
      <c r="J4355" s="15" t="str">
        <f>IF(Vertragsdaten!L4356="","",Vertragsdaten!L4356)</f>
        <v/>
      </c>
      <c r="K4355" s="9"/>
      <c r="L4355" s="15" t="str">
        <f>IF(Vertragsdaten!J4356="","",Vertragsdaten!J4356)</f>
        <v/>
      </c>
      <c r="M4355" s="9" t="str">
        <f>IF(Vertragsdaten!I4356="","",Vertragsdaten!I4356)</f>
        <v/>
      </c>
      <c r="N4355" s="9"/>
      <c r="O4355" s="9" t="str">
        <f>IF(Vertragsdaten!W4356="","",Vertragsdaten!W4356)</f>
        <v/>
      </c>
      <c r="P4355" s="15" t="str">
        <f>IF(Vertragsdaten!R4356="","",Vertragsdaten!R4356)</f>
        <v/>
      </c>
      <c r="Q4355" s="15" t="str">
        <f>IF(Vertragsdaten!S4356="","",Vertragsdaten!S4356)</f>
        <v/>
      </c>
      <c r="R4355" s="9"/>
      <c r="S4355" s="15" t="str">
        <f>IF(Vertragsdaten!S4356="","",Vertragsdaten!T4356)</f>
        <v/>
      </c>
      <c r="T4355" s="15" t="str">
        <f>IF(Vertragsdaten!T4356="","",Vertragsdaten!U4356)</f>
        <v/>
      </c>
      <c r="U4355" s="9"/>
      <c r="V4355" s="16" t="str">
        <f>IF(Vertragsdaten!$V4356="","",Vertragsdaten!$V4356)</f>
        <v/>
      </c>
      <c r="W4355" s="9"/>
      <c r="X4355" s="9"/>
      <c r="Y4355" s="9"/>
      <c r="Z4355" s="9"/>
      <c r="AA4355" s="15" t="str">
        <f>IF(Vertragsdaten!AI4356="","",Vertragsdaten!AI4356)</f>
        <v/>
      </c>
      <c r="AB4355" s="15" t="str">
        <f>IF(Vertragsdaten!AJ4356="","",Vertragsdaten!AJ4356)</f>
        <v/>
      </c>
      <c r="AC4355" s="9"/>
      <c r="AD4355" s="15" t="str">
        <f>IF(Vertragsdaten!AK4356="","",Vertragsdaten!AK4356)</f>
        <v/>
      </c>
      <c r="AE4355" s="15" t="str">
        <f>IF(Vertragsdaten!AL4356="","",Vertragsdaten!AL4356)</f>
        <v/>
      </c>
      <c r="AF4355" s="16" t="s">
        <v>2</v>
      </c>
      <c r="AG4355" s="16" t="str">
        <f>IF(Vertragsdaten!G4356="","",Vertragsdaten!G4356)</f>
        <v/>
      </c>
      <c r="AH4355" s="9" t="str">
        <f>IF(Vertragsdaten!$AW4356="","",Vertragsdaten!AW4356)</f>
        <v/>
      </c>
      <c r="AI4355" s="9"/>
      <c r="AJ4355" s="9"/>
      <c r="AK4355" s="9"/>
      <c r="AL4355" s="15" t="str">
        <f>IF(Vertragsdaten!AM4356="","",Vertragsdaten!AM4356)</f>
        <v/>
      </c>
      <c r="AM4355" s="15" t="str">
        <f>IF(Vertragsdaten!AN4356="","",Vertragsdaten!AN4356)</f>
        <v/>
      </c>
      <c r="AN4355" s="9"/>
      <c r="AO4355" s="9"/>
      <c r="AP4355" s="22" t="str">
        <f>IF(Vertragsdaten!AQ4356="","",ROUND(Vertragsdaten!AQ4356,0))</f>
        <v/>
      </c>
      <c r="AQ4355" s="9"/>
      <c r="AR4355" s="15" t="str">
        <f>IF(Vertragsdaten!AR4356="","",Vertragsdaten!AR4356)</f>
        <v/>
      </c>
      <c r="AS4355" s="16" t="str">
        <f>IF(Vertragsdaten!$AW4356="","",Vertragsdaten!$AW4356)</f>
        <v/>
      </c>
      <c r="AT4355" s="16" t="str">
        <f>IF(Vertragsdaten!AO4356="","","11XSWK-H-------M")</f>
        <v/>
      </c>
      <c r="AU4355" s="16" t="str">
        <f>IF(Vertragsdaten!AU4356="E01 „Ein-/Auszug (Umzug)“","E01",IF(Vertragsdaten!AU4356="E02 „Einzug/Neuanlage“","E02",IF(Vertragsdaten!AU4356="E03 „Lieferantenwechsel“","E03","ZD2")))</f>
        <v>ZD2</v>
      </c>
      <c r="AV4355" s="16" t="str">
        <f>IF(Vertragsdaten!AS4356="nein","Z18","Z15")</f>
        <v>Z15</v>
      </c>
      <c r="AW4355" s="16" t="str">
        <f>IF(Vertragsdaten!BC4356="","",VLOOKUP(Vertragsdaten!BC4356,'Dropdown-Werte'!$I$2:$J$5,2,FALSE))</f>
        <v/>
      </c>
      <c r="AX4355" s="16" t="str">
        <f t="shared" si="67"/>
        <v/>
      </c>
      <c r="AY4355" s="16" t="str">
        <f>IF(Vertragsdaten!BB4356="","",Vertragsdaten!BB4356)</f>
        <v/>
      </c>
      <c r="AZ4355" s="16" t="s">
        <v>93</v>
      </c>
      <c r="BA4355" s="16" t="s">
        <v>94</v>
      </c>
    </row>
    <row r="4356" spans="1:53">
      <c r="A4356" s="12" t="str">
        <f>IF(Vertragsdaten!AZ4357="","",Vertragsdaten!AZ4357)</f>
        <v/>
      </c>
      <c r="B4356" s="12"/>
      <c r="C4356" s="12"/>
      <c r="D4356" s="12"/>
      <c r="E4356" s="4" t="str">
        <f>IF(Vertragsdaten!M4357="","",Vertragsdaten!M4357)</f>
        <v/>
      </c>
      <c r="F4356" s="19">
        <f>Vertragsdaten!H4357</f>
        <v>0</v>
      </c>
      <c r="G4356" s="9"/>
      <c r="H4356" s="15" t="str">
        <f>IF(Vertragsdaten!J4357="","",Vertragsdaten!J4357)</f>
        <v/>
      </c>
      <c r="I4356" s="15" t="str">
        <f>IF(Vertragsdaten!K4357="","",Vertragsdaten!K4357)</f>
        <v/>
      </c>
      <c r="J4356" s="15" t="str">
        <f>IF(Vertragsdaten!L4357="","",Vertragsdaten!L4357)</f>
        <v/>
      </c>
      <c r="K4356" s="9"/>
      <c r="L4356" s="15" t="str">
        <f>IF(Vertragsdaten!J4357="","",Vertragsdaten!J4357)</f>
        <v/>
      </c>
      <c r="M4356" s="9" t="str">
        <f>IF(Vertragsdaten!I4357="","",Vertragsdaten!I4357)</f>
        <v/>
      </c>
      <c r="N4356" s="9"/>
      <c r="O4356" s="9" t="str">
        <f>IF(Vertragsdaten!W4357="","",Vertragsdaten!W4357)</f>
        <v/>
      </c>
      <c r="P4356" s="15" t="str">
        <f>IF(Vertragsdaten!R4357="","",Vertragsdaten!R4357)</f>
        <v/>
      </c>
      <c r="Q4356" s="15" t="str">
        <f>IF(Vertragsdaten!S4357="","",Vertragsdaten!S4357)</f>
        <v/>
      </c>
      <c r="R4356" s="9"/>
      <c r="S4356" s="15" t="str">
        <f>IF(Vertragsdaten!S4357="","",Vertragsdaten!T4357)</f>
        <v/>
      </c>
      <c r="T4356" s="15" t="str">
        <f>IF(Vertragsdaten!T4357="","",Vertragsdaten!U4357)</f>
        <v/>
      </c>
      <c r="U4356" s="9"/>
      <c r="V4356" s="16" t="str">
        <f>IF(Vertragsdaten!$V4357="","",Vertragsdaten!$V4357)</f>
        <v/>
      </c>
      <c r="W4356" s="9"/>
      <c r="X4356" s="9"/>
      <c r="Y4356" s="9"/>
      <c r="Z4356" s="9"/>
      <c r="AA4356" s="15" t="str">
        <f>IF(Vertragsdaten!AI4357="","",Vertragsdaten!AI4357)</f>
        <v/>
      </c>
      <c r="AB4356" s="15" t="str">
        <f>IF(Vertragsdaten!AJ4357="","",Vertragsdaten!AJ4357)</f>
        <v/>
      </c>
      <c r="AC4356" s="9"/>
      <c r="AD4356" s="15" t="str">
        <f>IF(Vertragsdaten!AK4357="","",Vertragsdaten!AK4357)</f>
        <v/>
      </c>
      <c r="AE4356" s="15" t="str">
        <f>IF(Vertragsdaten!AL4357="","",Vertragsdaten!AL4357)</f>
        <v/>
      </c>
      <c r="AF4356" s="16" t="s">
        <v>2</v>
      </c>
      <c r="AG4356" s="16" t="str">
        <f>IF(Vertragsdaten!G4357="","",Vertragsdaten!G4357)</f>
        <v/>
      </c>
      <c r="AH4356" s="9" t="str">
        <f>IF(Vertragsdaten!$AW4357="","",Vertragsdaten!AW4357)</f>
        <v/>
      </c>
      <c r="AI4356" s="9"/>
      <c r="AJ4356" s="9"/>
      <c r="AK4356" s="9"/>
      <c r="AL4356" s="15" t="str">
        <f>IF(Vertragsdaten!AM4357="","",Vertragsdaten!AM4357)</f>
        <v/>
      </c>
      <c r="AM4356" s="15" t="str">
        <f>IF(Vertragsdaten!AN4357="","",Vertragsdaten!AN4357)</f>
        <v/>
      </c>
      <c r="AN4356" s="9"/>
      <c r="AO4356" s="9"/>
      <c r="AP4356" s="22" t="str">
        <f>IF(Vertragsdaten!AQ4357="","",ROUND(Vertragsdaten!AQ4357,0))</f>
        <v/>
      </c>
      <c r="AQ4356" s="9"/>
      <c r="AR4356" s="15" t="str">
        <f>IF(Vertragsdaten!AR4357="","",Vertragsdaten!AR4357)</f>
        <v/>
      </c>
      <c r="AS4356" s="16" t="str">
        <f>IF(Vertragsdaten!$AW4357="","",Vertragsdaten!$AW4357)</f>
        <v/>
      </c>
      <c r="AT4356" s="16" t="str">
        <f>IF(Vertragsdaten!AO4357="","","11XSWK-H-------M")</f>
        <v/>
      </c>
      <c r="AU4356" s="16" t="str">
        <f>IF(Vertragsdaten!AU4357="E01 „Ein-/Auszug (Umzug)“","E01",IF(Vertragsdaten!AU4357="E02 „Einzug/Neuanlage“","E02",IF(Vertragsdaten!AU4357="E03 „Lieferantenwechsel“","E03","ZD2")))</f>
        <v>ZD2</v>
      </c>
      <c r="AV4356" s="16" t="str">
        <f>IF(Vertragsdaten!AS4357="nein","Z18","Z15")</f>
        <v>Z15</v>
      </c>
      <c r="AW4356" s="16" t="str">
        <f>IF(Vertragsdaten!BC4357="","",VLOOKUP(Vertragsdaten!BC4357,'Dropdown-Werte'!$I$2:$J$5,2,FALSE))</f>
        <v/>
      </c>
      <c r="AX4356" s="16" t="str">
        <f t="shared" ref="AX4356:AX4419" si="68">AW4356</f>
        <v/>
      </c>
      <c r="AY4356" s="16" t="str">
        <f>IF(Vertragsdaten!BB4357="","",Vertragsdaten!BB4357)</f>
        <v/>
      </c>
      <c r="AZ4356" s="16" t="s">
        <v>93</v>
      </c>
      <c r="BA4356" s="16" t="s">
        <v>94</v>
      </c>
    </row>
    <row r="4357" spans="1:53">
      <c r="A4357" s="12" t="str">
        <f>IF(Vertragsdaten!AZ4358="","",Vertragsdaten!AZ4358)</f>
        <v/>
      </c>
      <c r="B4357" s="12"/>
      <c r="C4357" s="12"/>
      <c r="D4357" s="12"/>
      <c r="E4357" s="4" t="str">
        <f>IF(Vertragsdaten!M4358="","",Vertragsdaten!M4358)</f>
        <v/>
      </c>
      <c r="F4357" s="19">
        <f>Vertragsdaten!H4358</f>
        <v>0</v>
      </c>
      <c r="G4357" s="9"/>
      <c r="H4357" s="15" t="str">
        <f>IF(Vertragsdaten!J4358="","",Vertragsdaten!J4358)</f>
        <v/>
      </c>
      <c r="I4357" s="15" t="str">
        <f>IF(Vertragsdaten!K4358="","",Vertragsdaten!K4358)</f>
        <v/>
      </c>
      <c r="J4357" s="15" t="str">
        <f>IF(Vertragsdaten!L4358="","",Vertragsdaten!L4358)</f>
        <v/>
      </c>
      <c r="K4357" s="9"/>
      <c r="L4357" s="15" t="str">
        <f>IF(Vertragsdaten!J4358="","",Vertragsdaten!J4358)</f>
        <v/>
      </c>
      <c r="M4357" s="9" t="str">
        <f>IF(Vertragsdaten!I4358="","",Vertragsdaten!I4358)</f>
        <v/>
      </c>
      <c r="N4357" s="9"/>
      <c r="O4357" s="9" t="str">
        <f>IF(Vertragsdaten!W4358="","",Vertragsdaten!W4358)</f>
        <v/>
      </c>
      <c r="P4357" s="15" t="str">
        <f>IF(Vertragsdaten!R4358="","",Vertragsdaten!R4358)</f>
        <v/>
      </c>
      <c r="Q4357" s="15" t="str">
        <f>IF(Vertragsdaten!S4358="","",Vertragsdaten!S4358)</f>
        <v/>
      </c>
      <c r="R4357" s="9"/>
      <c r="S4357" s="15" t="str">
        <f>IF(Vertragsdaten!S4358="","",Vertragsdaten!T4358)</f>
        <v/>
      </c>
      <c r="T4357" s="15" t="str">
        <f>IF(Vertragsdaten!T4358="","",Vertragsdaten!U4358)</f>
        <v/>
      </c>
      <c r="U4357" s="9"/>
      <c r="V4357" s="16" t="str">
        <f>IF(Vertragsdaten!$V4358="","",Vertragsdaten!$V4358)</f>
        <v/>
      </c>
      <c r="W4357" s="9"/>
      <c r="X4357" s="9"/>
      <c r="Y4357" s="9"/>
      <c r="Z4357" s="9"/>
      <c r="AA4357" s="15" t="str">
        <f>IF(Vertragsdaten!AI4358="","",Vertragsdaten!AI4358)</f>
        <v/>
      </c>
      <c r="AB4357" s="15" t="str">
        <f>IF(Vertragsdaten!AJ4358="","",Vertragsdaten!AJ4358)</f>
        <v/>
      </c>
      <c r="AC4357" s="9"/>
      <c r="AD4357" s="15" t="str">
        <f>IF(Vertragsdaten!AK4358="","",Vertragsdaten!AK4358)</f>
        <v/>
      </c>
      <c r="AE4357" s="15" t="str">
        <f>IF(Vertragsdaten!AL4358="","",Vertragsdaten!AL4358)</f>
        <v/>
      </c>
      <c r="AF4357" s="16" t="s">
        <v>2</v>
      </c>
      <c r="AG4357" s="16" t="str">
        <f>IF(Vertragsdaten!G4358="","",Vertragsdaten!G4358)</f>
        <v/>
      </c>
      <c r="AH4357" s="9" t="str">
        <f>IF(Vertragsdaten!$AW4358="","",Vertragsdaten!AW4358)</f>
        <v/>
      </c>
      <c r="AI4357" s="9"/>
      <c r="AJ4357" s="9"/>
      <c r="AK4357" s="9"/>
      <c r="AL4357" s="15" t="str">
        <f>IF(Vertragsdaten!AM4358="","",Vertragsdaten!AM4358)</f>
        <v/>
      </c>
      <c r="AM4357" s="15" t="str">
        <f>IF(Vertragsdaten!AN4358="","",Vertragsdaten!AN4358)</f>
        <v/>
      </c>
      <c r="AN4357" s="9"/>
      <c r="AO4357" s="9"/>
      <c r="AP4357" s="22" t="str">
        <f>IF(Vertragsdaten!AQ4358="","",ROUND(Vertragsdaten!AQ4358,0))</f>
        <v/>
      </c>
      <c r="AQ4357" s="9"/>
      <c r="AR4357" s="15" t="str">
        <f>IF(Vertragsdaten!AR4358="","",Vertragsdaten!AR4358)</f>
        <v/>
      </c>
      <c r="AS4357" s="16" t="str">
        <f>IF(Vertragsdaten!$AW4358="","",Vertragsdaten!$AW4358)</f>
        <v/>
      </c>
      <c r="AT4357" s="16" t="str">
        <f>IF(Vertragsdaten!AO4358="","","11XSWK-H-------M")</f>
        <v/>
      </c>
      <c r="AU4357" s="16" t="str">
        <f>IF(Vertragsdaten!AU4358="E01 „Ein-/Auszug (Umzug)“","E01",IF(Vertragsdaten!AU4358="E02 „Einzug/Neuanlage“","E02",IF(Vertragsdaten!AU4358="E03 „Lieferantenwechsel“","E03","ZD2")))</f>
        <v>ZD2</v>
      </c>
      <c r="AV4357" s="16" t="str">
        <f>IF(Vertragsdaten!AS4358="nein","Z18","Z15")</f>
        <v>Z15</v>
      </c>
      <c r="AW4357" s="16" t="str">
        <f>IF(Vertragsdaten!BC4358="","",VLOOKUP(Vertragsdaten!BC4358,'Dropdown-Werte'!$I$2:$J$5,2,FALSE))</f>
        <v/>
      </c>
      <c r="AX4357" s="16" t="str">
        <f t="shared" si="68"/>
        <v/>
      </c>
      <c r="AY4357" s="16" t="str">
        <f>IF(Vertragsdaten!BB4358="","",Vertragsdaten!BB4358)</f>
        <v/>
      </c>
      <c r="AZ4357" s="16" t="s">
        <v>93</v>
      </c>
      <c r="BA4357" s="16" t="s">
        <v>94</v>
      </c>
    </row>
    <row r="4358" spans="1:53">
      <c r="A4358" s="12" t="str">
        <f>IF(Vertragsdaten!AZ4359="","",Vertragsdaten!AZ4359)</f>
        <v/>
      </c>
      <c r="B4358" s="12"/>
      <c r="C4358" s="12"/>
      <c r="D4358" s="12"/>
      <c r="E4358" s="4" t="str">
        <f>IF(Vertragsdaten!M4359="","",Vertragsdaten!M4359)</f>
        <v/>
      </c>
      <c r="F4358" s="19">
        <f>Vertragsdaten!H4359</f>
        <v>0</v>
      </c>
      <c r="G4358" s="9"/>
      <c r="H4358" s="15" t="str">
        <f>IF(Vertragsdaten!J4359="","",Vertragsdaten!J4359)</f>
        <v/>
      </c>
      <c r="I4358" s="15" t="str">
        <f>IF(Vertragsdaten!K4359="","",Vertragsdaten!K4359)</f>
        <v/>
      </c>
      <c r="J4358" s="15" t="str">
        <f>IF(Vertragsdaten!L4359="","",Vertragsdaten!L4359)</f>
        <v/>
      </c>
      <c r="K4358" s="9"/>
      <c r="L4358" s="15" t="str">
        <f>IF(Vertragsdaten!J4359="","",Vertragsdaten!J4359)</f>
        <v/>
      </c>
      <c r="M4358" s="9" t="str">
        <f>IF(Vertragsdaten!I4359="","",Vertragsdaten!I4359)</f>
        <v/>
      </c>
      <c r="N4358" s="9"/>
      <c r="O4358" s="9" t="str">
        <f>IF(Vertragsdaten!W4359="","",Vertragsdaten!W4359)</f>
        <v/>
      </c>
      <c r="P4358" s="15" t="str">
        <f>IF(Vertragsdaten!R4359="","",Vertragsdaten!R4359)</f>
        <v/>
      </c>
      <c r="Q4358" s="15" t="str">
        <f>IF(Vertragsdaten!S4359="","",Vertragsdaten!S4359)</f>
        <v/>
      </c>
      <c r="R4358" s="9"/>
      <c r="S4358" s="15" t="str">
        <f>IF(Vertragsdaten!S4359="","",Vertragsdaten!T4359)</f>
        <v/>
      </c>
      <c r="T4358" s="15" t="str">
        <f>IF(Vertragsdaten!T4359="","",Vertragsdaten!U4359)</f>
        <v/>
      </c>
      <c r="U4358" s="9"/>
      <c r="V4358" s="16" t="str">
        <f>IF(Vertragsdaten!$V4359="","",Vertragsdaten!$V4359)</f>
        <v/>
      </c>
      <c r="W4358" s="9"/>
      <c r="X4358" s="9"/>
      <c r="Y4358" s="9"/>
      <c r="Z4358" s="9"/>
      <c r="AA4358" s="15" t="str">
        <f>IF(Vertragsdaten!AI4359="","",Vertragsdaten!AI4359)</f>
        <v/>
      </c>
      <c r="AB4358" s="15" t="str">
        <f>IF(Vertragsdaten!AJ4359="","",Vertragsdaten!AJ4359)</f>
        <v/>
      </c>
      <c r="AC4358" s="9"/>
      <c r="AD4358" s="15" t="str">
        <f>IF(Vertragsdaten!AK4359="","",Vertragsdaten!AK4359)</f>
        <v/>
      </c>
      <c r="AE4358" s="15" t="str">
        <f>IF(Vertragsdaten!AL4359="","",Vertragsdaten!AL4359)</f>
        <v/>
      </c>
      <c r="AF4358" s="16" t="s">
        <v>2</v>
      </c>
      <c r="AG4358" s="16" t="str">
        <f>IF(Vertragsdaten!G4359="","",Vertragsdaten!G4359)</f>
        <v/>
      </c>
      <c r="AH4358" s="9" t="str">
        <f>IF(Vertragsdaten!$AW4359="","",Vertragsdaten!AW4359)</f>
        <v/>
      </c>
      <c r="AI4358" s="9"/>
      <c r="AJ4358" s="9"/>
      <c r="AK4358" s="9"/>
      <c r="AL4358" s="15" t="str">
        <f>IF(Vertragsdaten!AM4359="","",Vertragsdaten!AM4359)</f>
        <v/>
      </c>
      <c r="AM4358" s="15" t="str">
        <f>IF(Vertragsdaten!AN4359="","",Vertragsdaten!AN4359)</f>
        <v/>
      </c>
      <c r="AN4358" s="9"/>
      <c r="AO4358" s="9"/>
      <c r="AP4358" s="22" t="str">
        <f>IF(Vertragsdaten!AQ4359="","",ROUND(Vertragsdaten!AQ4359,0))</f>
        <v/>
      </c>
      <c r="AQ4358" s="9"/>
      <c r="AR4358" s="15" t="str">
        <f>IF(Vertragsdaten!AR4359="","",Vertragsdaten!AR4359)</f>
        <v/>
      </c>
      <c r="AS4358" s="16" t="str">
        <f>IF(Vertragsdaten!$AW4359="","",Vertragsdaten!$AW4359)</f>
        <v/>
      </c>
      <c r="AT4358" s="16" t="str">
        <f>IF(Vertragsdaten!AO4359="","","11XSWK-H-------M")</f>
        <v/>
      </c>
      <c r="AU4358" s="16" t="str">
        <f>IF(Vertragsdaten!AU4359="E01 „Ein-/Auszug (Umzug)“","E01",IF(Vertragsdaten!AU4359="E02 „Einzug/Neuanlage“","E02",IF(Vertragsdaten!AU4359="E03 „Lieferantenwechsel“","E03","ZD2")))</f>
        <v>ZD2</v>
      </c>
      <c r="AV4358" s="16" t="str">
        <f>IF(Vertragsdaten!AS4359="nein","Z18","Z15")</f>
        <v>Z15</v>
      </c>
      <c r="AW4358" s="16" t="str">
        <f>IF(Vertragsdaten!BC4359="","",VLOOKUP(Vertragsdaten!BC4359,'Dropdown-Werte'!$I$2:$J$5,2,FALSE))</f>
        <v/>
      </c>
      <c r="AX4358" s="16" t="str">
        <f t="shared" si="68"/>
        <v/>
      </c>
      <c r="AY4358" s="16" t="str">
        <f>IF(Vertragsdaten!BB4359="","",Vertragsdaten!BB4359)</f>
        <v/>
      </c>
      <c r="AZ4358" s="16" t="s">
        <v>93</v>
      </c>
      <c r="BA4358" s="16" t="s">
        <v>94</v>
      </c>
    </row>
    <row r="4359" spans="1:53">
      <c r="A4359" s="12" t="str">
        <f>IF(Vertragsdaten!AZ4360="","",Vertragsdaten!AZ4360)</f>
        <v/>
      </c>
      <c r="B4359" s="12"/>
      <c r="C4359" s="12"/>
      <c r="D4359" s="12"/>
      <c r="E4359" s="4" t="str">
        <f>IF(Vertragsdaten!M4360="","",Vertragsdaten!M4360)</f>
        <v/>
      </c>
      <c r="F4359" s="19">
        <f>Vertragsdaten!H4360</f>
        <v>0</v>
      </c>
      <c r="G4359" s="9"/>
      <c r="H4359" s="15" t="str">
        <f>IF(Vertragsdaten!J4360="","",Vertragsdaten!J4360)</f>
        <v/>
      </c>
      <c r="I4359" s="15" t="str">
        <f>IF(Vertragsdaten!K4360="","",Vertragsdaten!K4360)</f>
        <v/>
      </c>
      <c r="J4359" s="15" t="str">
        <f>IF(Vertragsdaten!L4360="","",Vertragsdaten!L4360)</f>
        <v/>
      </c>
      <c r="K4359" s="9"/>
      <c r="L4359" s="15" t="str">
        <f>IF(Vertragsdaten!J4360="","",Vertragsdaten!J4360)</f>
        <v/>
      </c>
      <c r="M4359" s="9" t="str">
        <f>IF(Vertragsdaten!I4360="","",Vertragsdaten!I4360)</f>
        <v/>
      </c>
      <c r="N4359" s="9"/>
      <c r="O4359" s="9" t="str">
        <f>IF(Vertragsdaten!W4360="","",Vertragsdaten!W4360)</f>
        <v/>
      </c>
      <c r="P4359" s="15" t="str">
        <f>IF(Vertragsdaten!R4360="","",Vertragsdaten!R4360)</f>
        <v/>
      </c>
      <c r="Q4359" s="15" t="str">
        <f>IF(Vertragsdaten!S4360="","",Vertragsdaten!S4360)</f>
        <v/>
      </c>
      <c r="R4359" s="9"/>
      <c r="S4359" s="15" t="str">
        <f>IF(Vertragsdaten!S4360="","",Vertragsdaten!T4360)</f>
        <v/>
      </c>
      <c r="T4359" s="15" t="str">
        <f>IF(Vertragsdaten!T4360="","",Vertragsdaten!U4360)</f>
        <v/>
      </c>
      <c r="U4359" s="9"/>
      <c r="V4359" s="16" t="str">
        <f>IF(Vertragsdaten!$V4360="","",Vertragsdaten!$V4360)</f>
        <v/>
      </c>
      <c r="W4359" s="9"/>
      <c r="X4359" s="9"/>
      <c r="Y4359" s="9"/>
      <c r="Z4359" s="9"/>
      <c r="AA4359" s="15" t="str">
        <f>IF(Vertragsdaten!AI4360="","",Vertragsdaten!AI4360)</f>
        <v/>
      </c>
      <c r="AB4359" s="15" t="str">
        <f>IF(Vertragsdaten!AJ4360="","",Vertragsdaten!AJ4360)</f>
        <v/>
      </c>
      <c r="AC4359" s="9"/>
      <c r="AD4359" s="15" t="str">
        <f>IF(Vertragsdaten!AK4360="","",Vertragsdaten!AK4360)</f>
        <v/>
      </c>
      <c r="AE4359" s="15" t="str">
        <f>IF(Vertragsdaten!AL4360="","",Vertragsdaten!AL4360)</f>
        <v/>
      </c>
      <c r="AF4359" s="16" t="s">
        <v>2</v>
      </c>
      <c r="AG4359" s="16" t="str">
        <f>IF(Vertragsdaten!G4360="","",Vertragsdaten!G4360)</f>
        <v/>
      </c>
      <c r="AH4359" s="9" t="str">
        <f>IF(Vertragsdaten!$AW4360="","",Vertragsdaten!AW4360)</f>
        <v/>
      </c>
      <c r="AI4359" s="9"/>
      <c r="AJ4359" s="9"/>
      <c r="AK4359" s="9"/>
      <c r="AL4359" s="15" t="str">
        <f>IF(Vertragsdaten!AM4360="","",Vertragsdaten!AM4360)</f>
        <v/>
      </c>
      <c r="AM4359" s="15" t="str">
        <f>IF(Vertragsdaten!AN4360="","",Vertragsdaten!AN4360)</f>
        <v/>
      </c>
      <c r="AN4359" s="9"/>
      <c r="AO4359" s="9"/>
      <c r="AP4359" s="22" t="str">
        <f>IF(Vertragsdaten!AQ4360="","",ROUND(Vertragsdaten!AQ4360,0))</f>
        <v/>
      </c>
      <c r="AQ4359" s="9"/>
      <c r="AR4359" s="15" t="str">
        <f>IF(Vertragsdaten!AR4360="","",Vertragsdaten!AR4360)</f>
        <v/>
      </c>
      <c r="AS4359" s="16" t="str">
        <f>IF(Vertragsdaten!$AW4360="","",Vertragsdaten!$AW4360)</f>
        <v/>
      </c>
      <c r="AT4359" s="16" t="str">
        <f>IF(Vertragsdaten!AO4360="","","11XSWK-H-------M")</f>
        <v/>
      </c>
      <c r="AU4359" s="16" t="str">
        <f>IF(Vertragsdaten!AU4360="E01 „Ein-/Auszug (Umzug)“","E01",IF(Vertragsdaten!AU4360="E02 „Einzug/Neuanlage“","E02",IF(Vertragsdaten!AU4360="E03 „Lieferantenwechsel“","E03","ZD2")))</f>
        <v>ZD2</v>
      </c>
      <c r="AV4359" s="16" t="str">
        <f>IF(Vertragsdaten!AS4360="nein","Z18","Z15")</f>
        <v>Z15</v>
      </c>
      <c r="AW4359" s="16" t="str">
        <f>IF(Vertragsdaten!BC4360="","",VLOOKUP(Vertragsdaten!BC4360,'Dropdown-Werte'!$I$2:$J$5,2,FALSE))</f>
        <v/>
      </c>
      <c r="AX4359" s="16" t="str">
        <f t="shared" si="68"/>
        <v/>
      </c>
      <c r="AY4359" s="16" t="str">
        <f>IF(Vertragsdaten!BB4360="","",Vertragsdaten!BB4360)</f>
        <v/>
      </c>
      <c r="AZ4359" s="16" t="s">
        <v>93</v>
      </c>
      <c r="BA4359" s="16" t="s">
        <v>94</v>
      </c>
    </row>
    <row r="4360" spans="1:53">
      <c r="A4360" s="12" t="str">
        <f>IF(Vertragsdaten!AZ4361="","",Vertragsdaten!AZ4361)</f>
        <v/>
      </c>
      <c r="B4360" s="12"/>
      <c r="C4360" s="12"/>
      <c r="D4360" s="12"/>
      <c r="E4360" s="4" t="str">
        <f>IF(Vertragsdaten!M4361="","",Vertragsdaten!M4361)</f>
        <v/>
      </c>
      <c r="F4360" s="19">
        <f>Vertragsdaten!H4361</f>
        <v>0</v>
      </c>
      <c r="G4360" s="9"/>
      <c r="H4360" s="15" t="str">
        <f>IF(Vertragsdaten!J4361="","",Vertragsdaten!J4361)</f>
        <v/>
      </c>
      <c r="I4360" s="15" t="str">
        <f>IF(Vertragsdaten!K4361="","",Vertragsdaten!K4361)</f>
        <v/>
      </c>
      <c r="J4360" s="15" t="str">
        <f>IF(Vertragsdaten!L4361="","",Vertragsdaten!L4361)</f>
        <v/>
      </c>
      <c r="K4360" s="9"/>
      <c r="L4360" s="15" t="str">
        <f>IF(Vertragsdaten!J4361="","",Vertragsdaten!J4361)</f>
        <v/>
      </c>
      <c r="M4360" s="9" t="str">
        <f>IF(Vertragsdaten!I4361="","",Vertragsdaten!I4361)</f>
        <v/>
      </c>
      <c r="N4360" s="9"/>
      <c r="O4360" s="9" t="str">
        <f>IF(Vertragsdaten!W4361="","",Vertragsdaten!W4361)</f>
        <v/>
      </c>
      <c r="P4360" s="15" t="str">
        <f>IF(Vertragsdaten!R4361="","",Vertragsdaten!R4361)</f>
        <v/>
      </c>
      <c r="Q4360" s="15" t="str">
        <f>IF(Vertragsdaten!S4361="","",Vertragsdaten!S4361)</f>
        <v/>
      </c>
      <c r="R4360" s="9"/>
      <c r="S4360" s="15" t="str">
        <f>IF(Vertragsdaten!S4361="","",Vertragsdaten!T4361)</f>
        <v/>
      </c>
      <c r="T4360" s="15" t="str">
        <f>IF(Vertragsdaten!T4361="","",Vertragsdaten!U4361)</f>
        <v/>
      </c>
      <c r="U4360" s="9"/>
      <c r="V4360" s="16" t="str">
        <f>IF(Vertragsdaten!$V4361="","",Vertragsdaten!$V4361)</f>
        <v/>
      </c>
      <c r="W4360" s="9"/>
      <c r="X4360" s="9"/>
      <c r="Y4360" s="9"/>
      <c r="Z4360" s="9"/>
      <c r="AA4360" s="15" t="str">
        <f>IF(Vertragsdaten!AI4361="","",Vertragsdaten!AI4361)</f>
        <v/>
      </c>
      <c r="AB4360" s="15" t="str">
        <f>IF(Vertragsdaten!AJ4361="","",Vertragsdaten!AJ4361)</f>
        <v/>
      </c>
      <c r="AC4360" s="9"/>
      <c r="AD4360" s="15" t="str">
        <f>IF(Vertragsdaten!AK4361="","",Vertragsdaten!AK4361)</f>
        <v/>
      </c>
      <c r="AE4360" s="15" t="str">
        <f>IF(Vertragsdaten!AL4361="","",Vertragsdaten!AL4361)</f>
        <v/>
      </c>
      <c r="AF4360" s="16" t="s">
        <v>2</v>
      </c>
      <c r="AG4360" s="16" t="str">
        <f>IF(Vertragsdaten!G4361="","",Vertragsdaten!G4361)</f>
        <v/>
      </c>
      <c r="AH4360" s="9" t="str">
        <f>IF(Vertragsdaten!$AW4361="","",Vertragsdaten!AW4361)</f>
        <v/>
      </c>
      <c r="AI4360" s="9"/>
      <c r="AJ4360" s="9"/>
      <c r="AK4360" s="9"/>
      <c r="AL4360" s="15" t="str">
        <f>IF(Vertragsdaten!AM4361="","",Vertragsdaten!AM4361)</f>
        <v/>
      </c>
      <c r="AM4360" s="15" t="str">
        <f>IF(Vertragsdaten!AN4361="","",Vertragsdaten!AN4361)</f>
        <v/>
      </c>
      <c r="AN4360" s="9"/>
      <c r="AO4360" s="9"/>
      <c r="AP4360" s="22" t="str">
        <f>IF(Vertragsdaten!AQ4361="","",ROUND(Vertragsdaten!AQ4361,0))</f>
        <v/>
      </c>
      <c r="AQ4360" s="9"/>
      <c r="AR4360" s="15" t="str">
        <f>IF(Vertragsdaten!AR4361="","",Vertragsdaten!AR4361)</f>
        <v/>
      </c>
      <c r="AS4360" s="16" t="str">
        <f>IF(Vertragsdaten!$AW4361="","",Vertragsdaten!$AW4361)</f>
        <v/>
      </c>
      <c r="AT4360" s="16" t="str">
        <f>IF(Vertragsdaten!AO4361="","","11XSWK-H-------M")</f>
        <v/>
      </c>
      <c r="AU4360" s="16" t="str">
        <f>IF(Vertragsdaten!AU4361="E01 „Ein-/Auszug (Umzug)“","E01",IF(Vertragsdaten!AU4361="E02 „Einzug/Neuanlage“","E02",IF(Vertragsdaten!AU4361="E03 „Lieferantenwechsel“","E03","ZD2")))</f>
        <v>ZD2</v>
      </c>
      <c r="AV4360" s="16" t="str">
        <f>IF(Vertragsdaten!AS4361="nein","Z18","Z15")</f>
        <v>Z15</v>
      </c>
      <c r="AW4360" s="16" t="str">
        <f>IF(Vertragsdaten!BC4361="","",VLOOKUP(Vertragsdaten!BC4361,'Dropdown-Werte'!$I$2:$J$5,2,FALSE))</f>
        <v/>
      </c>
      <c r="AX4360" s="16" t="str">
        <f t="shared" si="68"/>
        <v/>
      </c>
      <c r="AY4360" s="16" t="str">
        <f>IF(Vertragsdaten!BB4361="","",Vertragsdaten!BB4361)</f>
        <v/>
      </c>
      <c r="AZ4360" s="16" t="s">
        <v>93</v>
      </c>
      <c r="BA4360" s="16" t="s">
        <v>94</v>
      </c>
    </row>
    <row r="4361" spans="1:53">
      <c r="A4361" s="12" t="str">
        <f>IF(Vertragsdaten!AZ4362="","",Vertragsdaten!AZ4362)</f>
        <v/>
      </c>
      <c r="B4361" s="12"/>
      <c r="C4361" s="12"/>
      <c r="D4361" s="12"/>
      <c r="E4361" s="4" t="str">
        <f>IF(Vertragsdaten!M4362="","",Vertragsdaten!M4362)</f>
        <v/>
      </c>
      <c r="F4361" s="19">
        <f>Vertragsdaten!H4362</f>
        <v>0</v>
      </c>
      <c r="G4361" s="9"/>
      <c r="H4361" s="15" t="str">
        <f>IF(Vertragsdaten!J4362="","",Vertragsdaten!J4362)</f>
        <v/>
      </c>
      <c r="I4361" s="15" t="str">
        <f>IF(Vertragsdaten!K4362="","",Vertragsdaten!K4362)</f>
        <v/>
      </c>
      <c r="J4361" s="15" t="str">
        <f>IF(Vertragsdaten!L4362="","",Vertragsdaten!L4362)</f>
        <v/>
      </c>
      <c r="K4361" s="9"/>
      <c r="L4361" s="15" t="str">
        <f>IF(Vertragsdaten!J4362="","",Vertragsdaten!J4362)</f>
        <v/>
      </c>
      <c r="M4361" s="9" t="str">
        <f>IF(Vertragsdaten!I4362="","",Vertragsdaten!I4362)</f>
        <v/>
      </c>
      <c r="N4361" s="9"/>
      <c r="O4361" s="9" t="str">
        <f>IF(Vertragsdaten!W4362="","",Vertragsdaten!W4362)</f>
        <v/>
      </c>
      <c r="P4361" s="15" t="str">
        <f>IF(Vertragsdaten!R4362="","",Vertragsdaten!R4362)</f>
        <v/>
      </c>
      <c r="Q4361" s="15" t="str">
        <f>IF(Vertragsdaten!S4362="","",Vertragsdaten!S4362)</f>
        <v/>
      </c>
      <c r="R4361" s="9"/>
      <c r="S4361" s="15" t="str">
        <f>IF(Vertragsdaten!S4362="","",Vertragsdaten!T4362)</f>
        <v/>
      </c>
      <c r="T4361" s="15" t="str">
        <f>IF(Vertragsdaten!T4362="","",Vertragsdaten!U4362)</f>
        <v/>
      </c>
      <c r="U4361" s="9"/>
      <c r="V4361" s="16" t="str">
        <f>IF(Vertragsdaten!$V4362="","",Vertragsdaten!$V4362)</f>
        <v/>
      </c>
      <c r="W4361" s="9"/>
      <c r="X4361" s="9"/>
      <c r="Y4361" s="9"/>
      <c r="Z4361" s="9"/>
      <c r="AA4361" s="15" t="str">
        <f>IF(Vertragsdaten!AI4362="","",Vertragsdaten!AI4362)</f>
        <v/>
      </c>
      <c r="AB4361" s="15" t="str">
        <f>IF(Vertragsdaten!AJ4362="","",Vertragsdaten!AJ4362)</f>
        <v/>
      </c>
      <c r="AC4361" s="9"/>
      <c r="AD4361" s="15" t="str">
        <f>IF(Vertragsdaten!AK4362="","",Vertragsdaten!AK4362)</f>
        <v/>
      </c>
      <c r="AE4361" s="15" t="str">
        <f>IF(Vertragsdaten!AL4362="","",Vertragsdaten!AL4362)</f>
        <v/>
      </c>
      <c r="AF4361" s="16" t="s">
        <v>2</v>
      </c>
      <c r="AG4361" s="16" t="str">
        <f>IF(Vertragsdaten!G4362="","",Vertragsdaten!G4362)</f>
        <v/>
      </c>
      <c r="AH4361" s="9" t="str">
        <f>IF(Vertragsdaten!$AW4362="","",Vertragsdaten!AW4362)</f>
        <v/>
      </c>
      <c r="AI4361" s="9"/>
      <c r="AJ4361" s="9"/>
      <c r="AK4361" s="9"/>
      <c r="AL4361" s="15" t="str">
        <f>IF(Vertragsdaten!AM4362="","",Vertragsdaten!AM4362)</f>
        <v/>
      </c>
      <c r="AM4361" s="15" t="str">
        <f>IF(Vertragsdaten!AN4362="","",Vertragsdaten!AN4362)</f>
        <v/>
      </c>
      <c r="AN4361" s="9"/>
      <c r="AO4361" s="9"/>
      <c r="AP4361" s="22" t="str">
        <f>IF(Vertragsdaten!AQ4362="","",ROUND(Vertragsdaten!AQ4362,0))</f>
        <v/>
      </c>
      <c r="AQ4361" s="9"/>
      <c r="AR4361" s="15" t="str">
        <f>IF(Vertragsdaten!AR4362="","",Vertragsdaten!AR4362)</f>
        <v/>
      </c>
      <c r="AS4361" s="16" t="str">
        <f>IF(Vertragsdaten!$AW4362="","",Vertragsdaten!$AW4362)</f>
        <v/>
      </c>
      <c r="AT4361" s="16" t="str">
        <f>IF(Vertragsdaten!AO4362="","","11XSWK-H-------M")</f>
        <v/>
      </c>
      <c r="AU4361" s="16" t="str">
        <f>IF(Vertragsdaten!AU4362="E01 „Ein-/Auszug (Umzug)“","E01",IF(Vertragsdaten!AU4362="E02 „Einzug/Neuanlage“","E02",IF(Vertragsdaten!AU4362="E03 „Lieferantenwechsel“","E03","ZD2")))</f>
        <v>ZD2</v>
      </c>
      <c r="AV4361" s="16" t="str">
        <f>IF(Vertragsdaten!AS4362="nein","Z18","Z15")</f>
        <v>Z15</v>
      </c>
      <c r="AW4361" s="16" t="str">
        <f>IF(Vertragsdaten!BC4362="","",VLOOKUP(Vertragsdaten!BC4362,'Dropdown-Werte'!$I$2:$J$5,2,FALSE))</f>
        <v/>
      </c>
      <c r="AX4361" s="16" t="str">
        <f t="shared" si="68"/>
        <v/>
      </c>
      <c r="AY4361" s="16" t="str">
        <f>IF(Vertragsdaten!BB4362="","",Vertragsdaten!BB4362)</f>
        <v/>
      </c>
      <c r="AZ4361" s="16" t="s">
        <v>93</v>
      </c>
      <c r="BA4361" s="16" t="s">
        <v>94</v>
      </c>
    </row>
    <row r="4362" spans="1:53">
      <c r="A4362" s="12" t="str">
        <f>IF(Vertragsdaten!AZ4363="","",Vertragsdaten!AZ4363)</f>
        <v/>
      </c>
      <c r="B4362" s="12"/>
      <c r="C4362" s="12"/>
      <c r="D4362" s="12"/>
      <c r="E4362" s="4" t="str">
        <f>IF(Vertragsdaten!M4363="","",Vertragsdaten!M4363)</f>
        <v/>
      </c>
      <c r="F4362" s="19">
        <f>Vertragsdaten!H4363</f>
        <v>0</v>
      </c>
      <c r="G4362" s="9"/>
      <c r="H4362" s="15" t="str">
        <f>IF(Vertragsdaten!J4363="","",Vertragsdaten!J4363)</f>
        <v/>
      </c>
      <c r="I4362" s="15" t="str">
        <f>IF(Vertragsdaten!K4363="","",Vertragsdaten!K4363)</f>
        <v/>
      </c>
      <c r="J4362" s="15" t="str">
        <f>IF(Vertragsdaten!L4363="","",Vertragsdaten!L4363)</f>
        <v/>
      </c>
      <c r="K4362" s="9"/>
      <c r="L4362" s="15" t="str">
        <f>IF(Vertragsdaten!J4363="","",Vertragsdaten!J4363)</f>
        <v/>
      </c>
      <c r="M4362" s="9" t="str">
        <f>IF(Vertragsdaten!I4363="","",Vertragsdaten!I4363)</f>
        <v/>
      </c>
      <c r="N4362" s="9"/>
      <c r="O4362" s="9" t="str">
        <f>IF(Vertragsdaten!W4363="","",Vertragsdaten!W4363)</f>
        <v/>
      </c>
      <c r="P4362" s="15" t="str">
        <f>IF(Vertragsdaten!R4363="","",Vertragsdaten!R4363)</f>
        <v/>
      </c>
      <c r="Q4362" s="15" t="str">
        <f>IF(Vertragsdaten!S4363="","",Vertragsdaten!S4363)</f>
        <v/>
      </c>
      <c r="R4362" s="9"/>
      <c r="S4362" s="15" t="str">
        <f>IF(Vertragsdaten!S4363="","",Vertragsdaten!T4363)</f>
        <v/>
      </c>
      <c r="T4362" s="15" t="str">
        <f>IF(Vertragsdaten!T4363="","",Vertragsdaten!U4363)</f>
        <v/>
      </c>
      <c r="U4362" s="9"/>
      <c r="V4362" s="16" t="str">
        <f>IF(Vertragsdaten!$V4363="","",Vertragsdaten!$V4363)</f>
        <v/>
      </c>
      <c r="W4362" s="9"/>
      <c r="X4362" s="9"/>
      <c r="Y4362" s="9"/>
      <c r="Z4362" s="9"/>
      <c r="AA4362" s="15" t="str">
        <f>IF(Vertragsdaten!AI4363="","",Vertragsdaten!AI4363)</f>
        <v/>
      </c>
      <c r="AB4362" s="15" t="str">
        <f>IF(Vertragsdaten!AJ4363="","",Vertragsdaten!AJ4363)</f>
        <v/>
      </c>
      <c r="AC4362" s="9"/>
      <c r="AD4362" s="15" t="str">
        <f>IF(Vertragsdaten!AK4363="","",Vertragsdaten!AK4363)</f>
        <v/>
      </c>
      <c r="AE4362" s="15" t="str">
        <f>IF(Vertragsdaten!AL4363="","",Vertragsdaten!AL4363)</f>
        <v/>
      </c>
      <c r="AF4362" s="16" t="s">
        <v>2</v>
      </c>
      <c r="AG4362" s="16" t="str">
        <f>IF(Vertragsdaten!G4363="","",Vertragsdaten!G4363)</f>
        <v/>
      </c>
      <c r="AH4362" s="9" t="str">
        <f>IF(Vertragsdaten!$AW4363="","",Vertragsdaten!AW4363)</f>
        <v/>
      </c>
      <c r="AI4362" s="9"/>
      <c r="AJ4362" s="9"/>
      <c r="AK4362" s="9"/>
      <c r="AL4362" s="15" t="str">
        <f>IF(Vertragsdaten!AM4363="","",Vertragsdaten!AM4363)</f>
        <v/>
      </c>
      <c r="AM4362" s="15" t="str">
        <f>IF(Vertragsdaten!AN4363="","",Vertragsdaten!AN4363)</f>
        <v/>
      </c>
      <c r="AN4362" s="9"/>
      <c r="AO4362" s="9"/>
      <c r="AP4362" s="22" t="str">
        <f>IF(Vertragsdaten!AQ4363="","",ROUND(Vertragsdaten!AQ4363,0))</f>
        <v/>
      </c>
      <c r="AQ4362" s="9"/>
      <c r="AR4362" s="15" t="str">
        <f>IF(Vertragsdaten!AR4363="","",Vertragsdaten!AR4363)</f>
        <v/>
      </c>
      <c r="AS4362" s="16" t="str">
        <f>IF(Vertragsdaten!$AW4363="","",Vertragsdaten!$AW4363)</f>
        <v/>
      </c>
      <c r="AT4362" s="16" t="str">
        <f>IF(Vertragsdaten!AO4363="","","11XSWK-H-------M")</f>
        <v/>
      </c>
      <c r="AU4362" s="16" t="str">
        <f>IF(Vertragsdaten!AU4363="E01 „Ein-/Auszug (Umzug)“","E01",IF(Vertragsdaten!AU4363="E02 „Einzug/Neuanlage“","E02",IF(Vertragsdaten!AU4363="E03 „Lieferantenwechsel“","E03","ZD2")))</f>
        <v>ZD2</v>
      </c>
      <c r="AV4362" s="16" t="str">
        <f>IF(Vertragsdaten!AS4363="nein","Z18","Z15")</f>
        <v>Z15</v>
      </c>
      <c r="AW4362" s="16" t="str">
        <f>IF(Vertragsdaten!BC4363="","",VLOOKUP(Vertragsdaten!BC4363,'Dropdown-Werte'!$I$2:$J$5,2,FALSE))</f>
        <v/>
      </c>
      <c r="AX4362" s="16" t="str">
        <f t="shared" si="68"/>
        <v/>
      </c>
      <c r="AY4362" s="16" t="str">
        <f>IF(Vertragsdaten!BB4363="","",Vertragsdaten!BB4363)</f>
        <v/>
      </c>
      <c r="AZ4362" s="16" t="s">
        <v>93</v>
      </c>
      <c r="BA4362" s="16" t="s">
        <v>94</v>
      </c>
    </row>
    <row r="4363" spans="1:53">
      <c r="A4363" s="12" t="str">
        <f>IF(Vertragsdaten!AZ4364="","",Vertragsdaten!AZ4364)</f>
        <v/>
      </c>
      <c r="B4363" s="12"/>
      <c r="C4363" s="12"/>
      <c r="D4363" s="12"/>
      <c r="E4363" s="4" t="str">
        <f>IF(Vertragsdaten!M4364="","",Vertragsdaten!M4364)</f>
        <v/>
      </c>
      <c r="F4363" s="19">
        <f>Vertragsdaten!H4364</f>
        <v>0</v>
      </c>
      <c r="G4363" s="9"/>
      <c r="H4363" s="15" t="str">
        <f>IF(Vertragsdaten!J4364="","",Vertragsdaten!J4364)</f>
        <v/>
      </c>
      <c r="I4363" s="15" t="str">
        <f>IF(Vertragsdaten!K4364="","",Vertragsdaten!K4364)</f>
        <v/>
      </c>
      <c r="J4363" s="15" t="str">
        <f>IF(Vertragsdaten!L4364="","",Vertragsdaten!L4364)</f>
        <v/>
      </c>
      <c r="K4363" s="9"/>
      <c r="L4363" s="15" t="str">
        <f>IF(Vertragsdaten!J4364="","",Vertragsdaten!J4364)</f>
        <v/>
      </c>
      <c r="M4363" s="9" t="str">
        <f>IF(Vertragsdaten!I4364="","",Vertragsdaten!I4364)</f>
        <v/>
      </c>
      <c r="N4363" s="9"/>
      <c r="O4363" s="9" t="str">
        <f>IF(Vertragsdaten!W4364="","",Vertragsdaten!W4364)</f>
        <v/>
      </c>
      <c r="P4363" s="15" t="str">
        <f>IF(Vertragsdaten!R4364="","",Vertragsdaten!R4364)</f>
        <v/>
      </c>
      <c r="Q4363" s="15" t="str">
        <f>IF(Vertragsdaten!S4364="","",Vertragsdaten!S4364)</f>
        <v/>
      </c>
      <c r="R4363" s="9"/>
      <c r="S4363" s="15" t="str">
        <f>IF(Vertragsdaten!S4364="","",Vertragsdaten!T4364)</f>
        <v/>
      </c>
      <c r="T4363" s="15" t="str">
        <f>IF(Vertragsdaten!T4364="","",Vertragsdaten!U4364)</f>
        <v/>
      </c>
      <c r="U4363" s="9"/>
      <c r="V4363" s="16" t="str">
        <f>IF(Vertragsdaten!$V4364="","",Vertragsdaten!$V4364)</f>
        <v/>
      </c>
      <c r="W4363" s="9"/>
      <c r="X4363" s="9"/>
      <c r="Y4363" s="9"/>
      <c r="Z4363" s="9"/>
      <c r="AA4363" s="15" t="str">
        <f>IF(Vertragsdaten!AI4364="","",Vertragsdaten!AI4364)</f>
        <v/>
      </c>
      <c r="AB4363" s="15" t="str">
        <f>IF(Vertragsdaten!AJ4364="","",Vertragsdaten!AJ4364)</f>
        <v/>
      </c>
      <c r="AC4363" s="9"/>
      <c r="AD4363" s="15" t="str">
        <f>IF(Vertragsdaten!AK4364="","",Vertragsdaten!AK4364)</f>
        <v/>
      </c>
      <c r="AE4363" s="15" t="str">
        <f>IF(Vertragsdaten!AL4364="","",Vertragsdaten!AL4364)</f>
        <v/>
      </c>
      <c r="AF4363" s="16" t="s">
        <v>2</v>
      </c>
      <c r="AG4363" s="16" t="str">
        <f>IF(Vertragsdaten!G4364="","",Vertragsdaten!G4364)</f>
        <v/>
      </c>
      <c r="AH4363" s="9" t="str">
        <f>IF(Vertragsdaten!$AW4364="","",Vertragsdaten!AW4364)</f>
        <v/>
      </c>
      <c r="AI4363" s="9"/>
      <c r="AJ4363" s="9"/>
      <c r="AK4363" s="9"/>
      <c r="AL4363" s="15" t="str">
        <f>IF(Vertragsdaten!AM4364="","",Vertragsdaten!AM4364)</f>
        <v/>
      </c>
      <c r="AM4363" s="15" t="str">
        <f>IF(Vertragsdaten!AN4364="","",Vertragsdaten!AN4364)</f>
        <v/>
      </c>
      <c r="AN4363" s="9"/>
      <c r="AO4363" s="9"/>
      <c r="AP4363" s="22" t="str">
        <f>IF(Vertragsdaten!AQ4364="","",ROUND(Vertragsdaten!AQ4364,0))</f>
        <v/>
      </c>
      <c r="AQ4363" s="9"/>
      <c r="AR4363" s="15" t="str">
        <f>IF(Vertragsdaten!AR4364="","",Vertragsdaten!AR4364)</f>
        <v/>
      </c>
      <c r="AS4363" s="16" t="str">
        <f>IF(Vertragsdaten!$AW4364="","",Vertragsdaten!$AW4364)</f>
        <v/>
      </c>
      <c r="AT4363" s="16" t="str">
        <f>IF(Vertragsdaten!AO4364="","","11XSWK-H-------M")</f>
        <v/>
      </c>
      <c r="AU4363" s="16" t="str">
        <f>IF(Vertragsdaten!AU4364="E01 „Ein-/Auszug (Umzug)“","E01",IF(Vertragsdaten!AU4364="E02 „Einzug/Neuanlage“","E02",IF(Vertragsdaten!AU4364="E03 „Lieferantenwechsel“","E03","ZD2")))</f>
        <v>ZD2</v>
      </c>
      <c r="AV4363" s="16" t="str">
        <f>IF(Vertragsdaten!AS4364="nein","Z18","Z15")</f>
        <v>Z15</v>
      </c>
      <c r="AW4363" s="16" t="str">
        <f>IF(Vertragsdaten!BC4364="","",VLOOKUP(Vertragsdaten!BC4364,'Dropdown-Werte'!$I$2:$J$5,2,FALSE))</f>
        <v/>
      </c>
      <c r="AX4363" s="16" t="str">
        <f t="shared" si="68"/>
        <v/>
      </c>
      <c r="AY4363" s="16" t="str">
        <f>IF(Vertragsdaten!BB4364="","",Vertragsdaten!BB4364)</f>
        <v/>
      </c>
      <c r="AZ4363" s="16" t="s">
        <v>93</v>
      </c>
      <c r="BA4363" s="16" t="s">
        <v>94</v>
      </c>
    </row>
    <row r="4364" spans="1:53">
      <c r="A4364" s="12" t="str">
        <f>IF(Vertragsdaten!AZ4365="","",Vertragsdaten!AZ4365)</f>
        <v/>
      </c>
      <c r="B4364" s="12"/>
      <c r="C4364" s="12"/>
      <c r="D4364" s="12"/>
      <c r="E4364" s="4" t="str">
        <f>IF(Vertragsdaten!M4365="","",Vertragsdaten!M4365)</f>
        <v/>
      </c>
      <c r="F4364" s="19">
        <f>Vertragsdaten!H4365</f>
        <v>0</v>
      </c>
      <c r="G4364" s="9"/>
      <c r="H4364" s="15" t="str">
        <f>IF(Vertragsdaten!J4365="","",Vertragsdaten!J4365)</f>
        <v/>
      </c>
      <c r="I4364" s="15" t="str">
        <f>IF(Vertragsdaten!K4365="","",Vertragsdaten!K4365)</f>
        <v/>
      </c>
      <c r="J4364" s="15" t="str">
        <f>IF(Vertragsdaten!L4365="","",Vertragsdaten!L4365)</f>
        <v/>
      </c>
      <c r="K4364" s="9"/>
      <c r="L4364" s="15" t="str">
        <f>IF(Vertragsdaten!J4365="","",Vertragsdaten!J4365)</f>
        <v/>
      </c>
      <c r="M4364" s="9" t="str">
        <f>IF(Vertragsdaten!I4365="","",Vertragsdaten!I4365)</f>
        <v/>
      </c>
      <c r="N4364" s="9"/>
      <c r="O4364" s="9" t="str">
        <f>IF(Vertragsdaten!W4365="","",Vertragsdaten!W4365)</f>
        <v/>
      </c>
      <c r="P4364" s="15" t="str">
        <f>IF(Vertragsdaten!R4365="","",Vertragsdaten!R4365)</f>
        <v/>
      </c>
      <c r="Q4364" s="15" t="str">
        <f>IF(Vertragsdaten!S4365="","",Vertragsdaten!S4365)</f>
        <v/>
      </c>
      <c r="R4364" s="9"/>
      <c r="S4364" s="15" t="str">
        <f>IF(Vertragsdaten!S4365="","",Vertragsdaten!T4365)</f>
        <v/>
      </c>
      <c r="T4364" s="15" t="str">
        <f>IF(Vertragsdaten!T4365="","",Vertragsdaten!U4365)</f>
        <v/>
      </c>
      <c r="U4364" s="9"/>
      <c r="V4364" s="16" t="str">
        <f>IF(Vertragsdaten!$V4365="","",Vertragsdaten!$V4365)</f>
        <v/>
      </c>
      <c r="W4364" s="9"/>
      <c r="X4364" s="9"/>
      <c r="Y4364" s="9"/>
      <c r="Z4364" s="9"/>
      <c r="AA4364" s="15" t="str">
        <f>IF(Vertragsdaten!AI4365="","",Vertragsdaten!AI4365)</f>
        <v/>
      </c>
      <c r="AB4364" s="15" t="str">
        <f>IF(Vertragsdaten!AJ4365="","",Vertragsdaten!AJ4365)</f>
        <v/>
      </c>
      <c r="AC4364" s="9"/>
      <c r="AD4364" s="15" t="str">
        <f>IF(Vertragsdaten!AK4365="","",Vertragsdaten!AK4365)</f>
        <v/>
      </c>
      <c r="AE4364" s="15" t="str">
        <f>IF(Vertragsdaten!AL4365="","",Vertragsdaten!AL4365)</f>
        <v/>
      </c>
      <c r="AF4364" s="16" t="s">
        <v>2</v>
      </c>
      <c r="AG4364" s="16" t="str">
        <f>IF(Vertragsdaten!G4365="","",Vertragsdaten!G4365)</f>
        <v/>
      </c>
      <c r="AH4364" s="9" t="str">
        <f>IF(Vertragsdaten!$AW4365="","",Vertragsdaten!AW4365)</f>
        <v/>
      </c>
      <c r="AI4364" s="9"/>
      <c r="AJ4364" s="9"/>
      <c r="AK4364" s="9"/>
      <c r="AL4364" s="15" t="str">
        <f>IF(Vertragsdaten!AM4365="","",Vertragsdaten!AM4365)</f>
        <v/>
      </c>
      <c r="AM4364" s="15" t="str">
        <f>IF(Vertragsdaten!AN4365="","",Vertragsdaten!AN4365)</f>
        <v/>
      </c>
      <c r="AN4364" s="9"/>
      <c r="AO4364" s="9"/>
      <c r="AP4364" s="22" t="str">
        <f>IF(Vertragsdaten!AQ4365="","",ROUND(Vertragsdaten!AQ4365,0))</f>
        <v/>
      </c>
      <c r="AQ4364" s="9"/>
      <c r="AR4364" s="15" t="str">
        <f>IF(Vertragsdaten!AR4365="","",Vertragsdaten!AR4365)</f>
        <v/>
      </c>
      <c r="AS4364" s="16" t="str">
        <f>IF(Vertragsdaten!$AW4365="","",Vertragsdaten!$AW4365)</f>
        <v/>
      </c>
      <c r="AT4364" s="16" t="str">
        <f>IF(Vertragsdaten!AO4365="","","11XSWK-H-------M")</f>
        <v/>
      </c>
      <c r="AU4364" s="16" t="str">
        <f>IF(Vertragsdaten!AU4365="E01 „Ein-/Auszug (Umzug)“","E01",IF(Vertragsdaten!AU4365="E02 „Einzug/Neuanlage“","E02",IF(Vertragsdaten!AU4365="E03 „Lieferantenwechsel“","E03","ZD2")))</f>
        <v>ZD2</v>
      </c>
      <c r="AV4364" s="16" t="str">
        <f>IF(Vertragsdaten!AS4365="nein","Z18","Z15")</f>
        <v>Z15</v>
      </c>
      <c r="AW4364" s="16" t="str">
        <f>IF(Vertragsdaten!BC4365="","",VLOOKUP(Vertragsdaten!BC4365,'Dropdown-Werte'!$I$2:$J$5,2,FALSE))</f>
        <v/>
      </c>
      <c r="AX4364" s="16" t="str">
        <f t="shared" si="68"/>
        <v/>
      </c>
      <c r="AY4364" s="16" t="str">
        <f>IF(Vertragsdaten!BB4365="","",Vertragsdaten!BB4365)</f>
        <v/>
      </c>
      <c r="AZ4364" s="16" t="s">
        <v>93</v>
      </c>
      <c r="BA4364" s="16" t="s">
        <v>94</v>
      </c>
    </row>
    <row r="4365" spans="1:53">
      <c r="A4365" s="12" t="str">
        <f>IF(Vertragsdaten!AZ4366="","",Vertragsdaten!AZ4366)</f>
        <v/>
      </c>
      <c r="B4365" s="12"/>
      <c r="C4365" s="12"/>
      <c r="D4365" s="12"/>
      <c r="E4365" s="4" t="str">
        <f>IF(Vertragsdaten!M4366="","",Vertragsdaten!M4366)</f>
        <v/>
      </c>
      <c r="F4365" s="19">
        <f>Vertragsdaten!H4366</f>
        <v>0</v>
      </c>
      <c r="G4365" s="9"/>
      <c r="H4365" s="15" t="str">
        <f>IF(Vertragsdaten!J4366="","",Vertragsdaten!J4366)</f>
        <v/>
      </c>
      <c r="I4365" s="15" t="str">
        <f>IF(Vertragsdaten!K4366="","",Vertragsdaten!K4366)</f>
        <v/>
      </c>
      <c r="J4365" s="15" t="str">
        <f>IF(Vertragsdaten!L4366="","",Vertragsdaten!L4366)</f>
        <v/>
      </c>
      <c r="K4365" s="9"/>
      <c r="L4365" s="15" t="str">
        <f>IF(Vertragsdaten!J4366="","",Vertragsdaten!J4366)</f>
        <v/>
      </c>
      <c r="M4365" s="9" t="str">
        <f>IF(Vertragsdaten!I4366="","",Vertragsdaten!I4366)</f>
        <v/>
      </c>
      <c r="N4365" s="9"/>
      <c r="O4365" s="9" t="str">
        <f>IF(Vertragsdaten!W4366="","",Vertragsdaten!W4366)</f>
        <v/>
      </c>
      <c r="P4365" s="15" t="str">
        <f>IF(Vertragsdaten!R4366="","",Vertragsdaten!R4366)</f>
        <v/>
      </c>
      <c r="Q4365" s="15" t="str">
        <f>IF(Vertragsdaten!S4366="","",Vertragsdaten!S4366)</f>
        <v/>
      </c>
      <c r="R4365" s="9"/>
      <c r="S4365" s="15" t="str">
        <f>IF(Vertragsdaten!S4366="","",Vertragsdaten!T4366)</f>
        <v/>
      </c>
      <c r="T4365" s="15" t="str">
        <f>IF(Vertragsdaten!T4366="","",Vertragsdaten!U4366)</f>
        <v/>
      </c>
      <c r="U4365" s="9"/>
      <c r="V4365" s="16" t="str">
        <f>IF(Vertragsdaten!$V4366="","",Vertragsdaten!$V4366)</f>
        <v/>
      </c>
      <c r="W4365" s="9"/>
      <c r="X4365" s="9"/>
      <c r="Y4365" s="9"/>
      <c r="Z4365" s="9"/>
      <c r="AA4365" s="15" t="str">
        <f>IF(Vertragsdaten!AI4366="","",Vertragsdaten!AI4366)</f>
        <v/>
      </c>
      <c r="AB4365" s="15" t="str">
        <f>IF(Vertragsdaten!AJ4366="","",Vertragsdaten!AJ4366)</f>
        <v/>
      </c>
      <c r="AC4365" s="9"/>
      <c r="AD4365" s="15" t="str">
        <f>IF(Vertragsdaten!AK4366="","",Vertragsdaten!AK4366)</f>
        <v/>
      </c>
      <c r="AE4365" s="15" t="str">
        <f>IF(Vertragsdaten!AL4366="","",Vertragsdaten!AL4366)</f>
        <v/>
      </c>
      <c r="AF4365" s="16" t="s">
        <v>2</v>
      </c>
      <c r="AG4365" s="16" t="str">
        <f>IF(Vertragsdaten!G4366="","",Vertragsdaten!G4366)</f>
        <v/>
      </c>
      <c r="AH4365" s="9" t="str">
        <f>IF(Vertragsdaten!$AW4366="","",Vertragsdaten!AW4366)</f>
        <v/>
      </c>
      <c r="AI4365" s="9"/>
      <c r="AJ4365" s="9"/>
      <c r="AK4365" s="9"/>
      <c r="AL4365" s="15" t="str">
        <f>IF(Vertragsdaten!AM4366="","",Vertragsdaten!AM4366)</f>
        <v/>
      </c>
      <c r="AM4365" s="15" t="str">
        <f>IF(Vertragsdaten!AN4366="","",Vertragsdaten!AN4366)</f>
        <v/>
      </c>
      <c r="AN4365" s="9"/>
      <c r="AO4365" s="9"/>
      <c r="AP4365" s="22" t="str">
        <f>IF(Vertragsdaten!AQ4366="","",ROUND(Vertragsdaten!AQ4366,0))</f>
        <v/>
      </c>
      <c r="AQ4365" s="9"/>
      <c r="AR4365" s="15" t="str">
        <f>IF(Vertragsdaten!AR4366="","",Vertragsdaten!AR4366)</f>
        <v/>
      </c>
      <c r="AS4365" s="16" t="str">
        <f>IF(Vertragsdaten!$AW4366="","",Vertragsdaten!$AW4366)</f>
        <v/>
      </c>
      <c r="AT4365" s="16" t="str">
        <f>IF(Vertragsdaten!AO4366="","","11XSWK-H-------M")</f>
        <v/>
      </c>
      <c r="AU4365" s="16" t="str">
        <f>IF(Vertragsdaten!AU4366="E01 „Ein-/Auszug (Umzug)“","E01",IF(Vertragsdaten!AU4366="E02 „Einzug/Neuanlage“","E02",IF(Vertragsdaten!AU4366="E03 „Lieferantenwechsel“","E03","ZD2")))</f>
        <v>ZD2</v>
      </c>
      <c r="AV4365" s="16" t="str">
        <f>IF(Vertragsdaten!AS4366="nein","Z18","Z15")</f>
        <v>Z15</v>
      </c>
      <c r="AW4365" s="16" t="str">
        <f>IF(Vertragsdaten!BC4366="","",VLOOKUP(Vertragsdaten!BC4366,'Dropdown-Werte'!$I$2:$J$5,2,FALSE))</f>
        <v/>
      </c>
      <c r="AX4365" s="16" t="str">
        <f t="shared" si="68"/>
        <v/>
      </c>
      <c r="AY4365" s="16" t="str">
        <f>IF(Vertragsdaten!BB4366="","",Vertragsdaten!BB4366)</f>
        <v/>
      </c>
      <c r="AZ4365" s="16" t="s">
        <v>93</v>
      </c>
      <c r="BA4365" s="16" t="s">
        <v>94</v>
      </c>
    </row>
    <row r="4366" spans="1:53">
      <c r="A4366" s="12" t="str">
        <f>IF(Vertragsdaten!AZ4367="","",Vertragsdaten!AZ4367)</f>
        <v/>
      </c>
      <c r="B4366" s="12"/>
      <c r="C4366" s="12"/>
      <c r="D4366" s="12"/>
      <c r="E4366" s="4" t="str">
        <f>IF(Vertragsdaten!M4367="","",Vertragsdaten!M4367)</f>
        <v/>
      </c>
      <c r="F4366" s="19">
        <f>Vertragsdaten!H4367</f>
        <v>0</v>
      </c>
      <c r="G4366" s="9"/>
      <c r="H4366" s="15" t="str">
        <f>IF(Vertragsdaten!J4367="","",Vertragsdaten!J4367)</f>
        <v/>
      </c>
      <c r="I4366" s="15" t="str">
        <f>IF(Vertragsdaten!K4367="","",Vertragsdaten!K4367)</f>
        <v/>
      </c>
      <c r="J4366" s="15" t="str">
        <f>IF(Vertragsdaten!L4367="","",Vertragsdaten!L4367)</f>
        <v/>
      </c>
      <c r="K4366" s="9"/>
      <c r="L4366" s="15" t="str">
        <f>IF(Vertragsdaten!J4367="","",Vertragsdaten!J4367)</f>
        <v/>
      </c>
      <c r="M4366" s="9" t="str">
        <f>IF(Vertragsdaten!I4367="","",Vertragsdaten!I4367)</f>
        <v/>
      </c>
      <c r="N4366" s="9"/>
      <c r="O4366" s="9" t="str">
        <f>IF(Vertragsdaten!W4367="","",Vertragsdaten!W4367)</f>
        <v/>
      </c>
      <c r="P4366" s="15" t="str">
        <f>IF(Vertragsdaten!R4367="","",Vertragsdaten!R4367)</f>
        <v/>
      </c>
      <c r="Q4366" s="15" t="str">
        <f>IF(Vertragsdaten!S4367="","",Vertragsdaten!S4367)</f>
        <v/>
      </c>
      <c r="R4366" s="9"/>
      <c r="S4366" s="15" t="str">
        <f>IF(Vertragsdaten!S4367="","",Vertragsdaten!T4367)</f>
        <v/>
      </c>
      <c r="T4366" s="15" t="str">
        <f>IF(Vertragsdaten!T4367="","",Vertragsdaten!U4367)</f>
        <v/>
      </c>
      <c r="U4366" s="9"/>
      <c r="V4366" s="16" t="str">
        <f>IF(Vertragsdaten!$V4367="","",Vertragsdaten!$V4367)</f>
        <v/>
      </c>
      <c r="W4366" s="9"/>
      <c r="X4366" s="9"/>
      <c r="Y4366" s="9"/>
      <c r="Z4366" s="9"/>
      <c r="AA4366" s="15" t="str">
        <f>IF(Vertragsdaten!AI4367="","",Vertragsdaten!AI4367)</f>
        <v/>
      </c>
      <c r="AB4366" s="15" t="str">
        <f>IF(Vertragsdaten!AJ4367="","",Vertragsdaten!AJ4367)</f>
        <v/>
      </c>
      <c r="AC4366" s="9"/>
      <c r="AD4366" s="15" t="str">
        <f>IF(Vertragsdaten!AK4367="","",Vertragsdaten!AK4367)</f>
        <v/>
      </c>
      <c r="AE4366" s="15" t="str">
        <f>IF(Vertragsdaten!AL4367="","",Vertragsdaten!AL4367)</f>
        <v/>
      </c>
      <c r="AF4366" s="16" t="s">
        <v>2</v>
      </c>
      <c r="AG4366" s="16" t="str">
        <f>IF(Vertragsdaten!G4367="","",Vertragsdaten!G4367)</f>
        <v/>
      </c>
      <c r="AH4366" s="9" t="str">
        <f>IF(Vertragsdaten!$AW4367="","",Vertragsdaten!AW4367)</f>
        <v/>
      </c>
      <c r="AI4366" s="9"/>
      <c r="AJ4366" s="9"/>
      <c r="AK4366" s="9"/>
      <c r="AL4366" s="15" t="str">
        <f>IF(Vertragsdaten!AM4367="","",Vertragsdaten!AM4367)</f>
        <v/>
      </c>
      <c r="AM4366" s="15" t="str">
        <f>IF(Vertragsdaten!AN4367="","",Vertragsdaten!AN4367)</f>
        <v/>
      </c>
      <c r="AN4366" s="9"/>
      <c r="AO4366" s="9"/>
      <c r="AP4366" s="22" t="str">
        <f>IF(Vertragsdaten!AQ4367="","",ROUND(Vertragsdaten!AQ4367,0))</f>
        <v/>
      </c>
      <c r="AQ4366" s="9"/>
      <c r="AR4366" s="15" t="str">
        <f>IF(Vertragsdaten!AR4367="","",Vertragsdaten!AR4367)</f>
        <v/>
      </c>
      <c r="AS4366" s="16" t="str">
        <f>IF(Vertragsdaten!$AW4367="","",Vertragsdaten!$AW4367)</f>
        <v/>
      </c>
      <c r="AT4366" s="16" t="str">
        <f>IF(Vertragsdaten!AO4367="","","11XSWK-H-------M")</f>
        <v/>
      </c>
      <c r="AU4366" s="16" t="str">
        <f>IF(Vertragsdaten!AU4367="E01 „Ein-/Auszug (Umzug)“","E01",IF(Vertragsdaten!AU4367="E02 „Einzug/Neuanlage“","E02",IF(Vertragsdaten!AU4367="E03 „Lieferantenwechsel“","E03","ZD2")))</f>
        <v>ZD2</v>
      </c>
      <c r="AV4366" s="16" t="str">
        <f>IF(Vertragsdaten!AS4367="nein","Z18","Z15")</f>
        <v>Z15</v>
      </c>
      <c r="AW4366" s="16" t="str">
        <f>IF(Vertragsdaten!BC4367="","",VLOOKUP(Vertragsdaten!BC4367,'Dropdown-Werte'!$I$2:$J$5,2,FALSE))</f>
        <v/>
      </c>
      <c r="AX4366" s="16" t="str">
        <f t="shared" si="68"/>
        <v/>
      </c>
      <c r="AY4366" s="16" t="str">
        <f>IF(Vertragsdaten!BB4367="","",Vertragsdaten!BB4367)</f>
        <v/>
      </c>
      <c r="AZ4366" s="16" t="s">
        <v>93</v>
      </c>
      <c r="BA4366" s="16" t="s">
        <v>94</v>
      </c>
    </row>
    <row r="4367" spans="1:53">
      <c r="A4367" s="12" t="str">
        <f>IF(Vertragsdaten!AZ4368="","",Vertragsdaten!AZ4368)</f>
        <v/>
      </c>
      <c r="B4367" s="12"/>
      <c r="C4367" s="12"/>
      <c r="D4367" s="12"/>
      <c r="E4367" s="4" t="str">
        <f>IF(Vertragsdaten!M4368="","",Vertragsdaten!M4368)</f>
        <v/>
      </c>
      <c r="F4367" s="19">
        <f>Vertragsdaten!H4368</f>
        <v>0</v>
      </c>
      <c r="G4367" s="9"/>
      <c r="H4367" s="15" t="str">
        <f>IF(Vertragsdaten!J4368="","",Vertragsdaten!J4368)</f>
        <v/>
      </c>
      <c r="I4367" s="15" t="str">
        <f>IF(Vertragsdaten!K4368="","",Vertragsdaten!K4368)</f>
        <v/>
      </c>
      <c r="J4367" s="15" t="str">
        <f>IF(Vertragsdaten!L4368="","",Vertragsdaten!L4368)</f>
        <v/>
      </c>
      <c r="K4367" s="9"/>
      <c r="L4367" s="15" t="str">
        <f>IF(Vertragsdaten!J4368="","",Vertragsdaten!J4368)</f>
        <v/>
      </c>
      <c r="M4367" s="9" t="str">
        <f>IF(Vertragsdaten!I4368="","",Vertragsdaten!I4368)</f>
        <v/>
      </c>
      <c r="N4367" s="9"/>
      <c r="O4367" s="9" t="str">
        <f>IF(Vertragsdaten!W4368="","",Vertragsdaten!W4368)</f>
        <v/>
      </c>
      <c r="P4367" s="15" t="str">
        <f>IF(Vertragsdaten!R4368="","",Vertragsdaten!R4368)</f>
        <v/>
      </c>
      <c r="Q4367" s="15" t="str">
        <f>IF(Vertragsdaten!S4368="","",Vertragsdaten!S4368)</f>
        <v/>
      </c>
      <c r="R4367" s="9"/>
      <c r="S4367" s="15" t="str">
        <f>IF(Vertragsdaten!S4368="","",Vertragsdaten!T4368)</f>
        <v/>
      </c>
      <c r="T4367" s="15" t="str">
        <f>IF(Vertragsdaten!T4368="","",Vertragsdaten!U4368)</f>
        <v/>
      </c>
      <c r="U4367" s="9"/>
      <c r="V4367" s="16" t="str">
        <f>IF(Vertragsdaten!$V4368="","",Vertragsdaten!$V4368)</f>
        <v/>
      </c>
      <c r="W4367" s="9"/>
      <c r="X4367" s="9"/>
      <c r="Y4367" s="9"/>
      <c r="Z4367" s="9"/>
      <c r="AA4367" s="15" t="str">
        <f>IF(Vertragsdaten!AI4368="","",Vertragsdaten!AI4368)</f>
        <v/>
      </c>
      <c r="AB4367" s="15" t="str">
        <f>IF(Vertragsdaten!AJ4368="","",Vertragsdaten!AJ4368)</f>
        <v/>
      </c>
      <c r="AC4367" s="9"/>
      <c r="AD4367" s="15" t="str">
        <f>IF(Vertragsdaten!AK4368="","",Vertragsdaten!AK4368)</f>
        <v/>
      </c>
      <c r="AE4367" s="15" t="str">
        <f>IF(Vertragsdaten!AL4368="","",Vertragsdaten!AL4368)</f>
        <v/>
      </c>
      <c r="AF4367" s="16" t="s">
        <v>2</v>
      </c>
      <c r="AG4367" s="16" t="str">
        <f>IF(Vertragsdaten!G4368="","",Vertragsdaten!G4368)</f>
        <v/>
      </c>
      <c r="AH4367" s="9" t="str">
        <f>IF(Vertragsdaten!$AW4368="","",Vertragsdaten!AW4368)</f>
        <v/>
      </c>
      <c r="AI4367" s="9"/>
      <c r="AJ4367" s="9"/>
      <c r="AK4367" s="9"/>
      <c r="AL4367" s="15" t="str">
        <f>IF(Vertragsdaten!AM4368="","",Vertragsdaten!AM4368)</f>
        <v/>
      </c>
      <c r="AM4367" s="15" t="str">
        <f>IF(Vertragsdaten!AN4368="","",Vertragsdaten!AN4368)</f>
        <v/>
      </c>
      <c r="AN4367" s="9"/>
      <c r="AO4367" s="9"/>
      <c r="AP4367" s="22" t="str">
        <f>IF(Vertragsdaten!AQ4368="","",ROUND(Vertragsdaten!AQ4368,0))</f>
        <v/>
      </c>
      <c r="AQ4367" s="9"/>
      <c r="AR4367" s="15" t="str">
        <f>IF(Vertragsdaten!AR4368="","",Vertragsdaten!AR4368)</f>
        <v/>
      </c>
      <c r="AS4367" s="16" t="str">
        <f>IF(Vertragsdaten!$AW4368="","",Vertragsdaten!$AW4368)</f>
        <v/>
      </c>
      <c r="AT4367" s="16" t="str">
        <f>IF(Vertragsdaten!AO4368="","","11XSWK-H-------M")</f>
        <v/>
      </c>
      <c r="AU4367" s="16" t="str">
        <f>IF(Vertragsdaten!AU4368="E01 „Ein-/Auszug (Umzug)“","E01",IF(Vertragsdaten!AU4368="E02 „Einzug/Neuanlage“","E02",IF(Vertragsdaten!AU4368="E03 „Lieferantenwechsel“","E03","ZD2")))</f>
        <v>ZD2</v>
      </c>
      <c r="AV4367" s="16" t="str">
        <f>IF(Vertragsdaten!AS4368="nein","Z18","Z15")</f>
        <v>Z15</v>
      </c>
      <c r="AW4367" s="16" t="str">
        <f>IF(Vertragsdaten!BC4368="","",VLOOKUP(Vertragsdaten!BC4368,'Dropdown-Werte'!$I$2:$J$5,2,FALSE))</f>
        <v/>
      </c>
      <c r="AX4367" s="16" t="str">
        <f t="shared" si="68"/>
        <v/>
      </c>
      <c r="AY4367" s="16" t="str">
        <f>IF(Vertragsdaten!BB4368="","",Vertragsdaten!BB4368)</f>
        <v/>
      </c>
      <c r="AZ4367" s="16" t="s">
        <v>93</v>
      </c>
      <c r="BA4367" s="16" t="s">
        <v>94</v>
      </c>
    </row>
    <row r="4368" spans="1:53">
      <c r="A4368" s="12" t="str">
        <f>IF(Vertragsdaten!AZ4369="","",Vertragsdaten!AZ4369)</f>
        <v/>
      </c>
      <c r="B4368" s="12"/>
      <c r="C4368" s="12"/>
      <c r="D4368" s="12"/>
      <c r="E4368" s="4" t="str">
        <f>IF(Vertragsdaten!M4369="","",Vertragsdaten!M4369)</f>
        <v/>
      </c>
      <c r="F4368" s="19">
        <f>Vertragsdaten!H4369</f>
        <v>0</v>
      </c>
      <c r="G4368" s="9"/>
      <c r="H4368" s="15" t="str">
        <f>IF(Vertragsdaten!J4369="","",Vertragsdaten!J4369)</f>
        <v/>
      </c>
      <c r="I4368" s="15" t="str">
        <f>IF(Vertragsdaten!K4369="","",Vertragsdaten!K4369)</f>
        <v/>
      </c>
      <c r="J4368" s="15" t="str">
        <f>IF(Vertragsdaten!L4369="","",Vertragsdaten!L4369)</f>
        <v/>
      </c>
      <c r="K4368" s="9"/>
      <c r="L4368" s="15" t="str">
        <f>IF(Vertragsdaten!J4369="","",Vertragsdaten!J4369)</f>
        <v/>
      </c>
      <c r="M4368" s="9" t="str">
        <f>IF(Vertragsdaten!I4369="","",Vertragsdaten!I4369)</f>
        <v/>
      </c>
      <c r="N4368" s="9"/>
      <c r="O4368" s="9" t="str">
        <f>IF(Vertragsdaten!W4369="","",Vertragsdaten!W4369)</f>
        <v/>
      </c>
      <c r="P4368" s="15" t="str">
        <f>IF(Vertragsdaten!R4369="","",Vertragsdaten!R4369)</f>
        <v/>
      </c>
      <c r="Q4368" s="15" t="str">
        <f>IF(Vertragsdaten!S4369="","",Vertragsdaten!S4369)</f>
        <v/>
      </c>
      <c r="R4368" s="9"/>
      <c r="S4368" s="15" t="str">
        <f>IF(Vertragsdaten!S4369="","",Vertragsdaten!T4369)</f>
        <v/>
      </c>
      <c r="T4368" s="15" t="str">
        <f>IF(Vertragsdaten!T4369="","",Vertragsdaten!U4369)</f>
        <v/>
      </c>
      <c r="U4368" s="9"/>
      <c r="V4368" s="16" t="str">
        <f>IF(Vertragsdaten!$V4369="","",Vertragsdaten!$V4369)</f>
        <v/>
      </c>
      <c r="W4368" s="9"/>
      <c r="X4368" s="9"/>
      <c r="Y4368" s="9"/>
      <c r="Z4368" s="9"/>
      <c r="AA4368" s="15" t="str">
        <f>IF(Vertragsdaten!AI4369="","",Vertragsdaten!AI4369)</f>
        <v/>
      </c>
      <c r="AB4368" s="15" t="str">
        <f>IF(Vertragsdaten!AJ4369="","",Vertragsdaten!AJ4369)</f>
        <v/>
      </c>
      <c r="AC4368" s="9"/>
      <c r="AD4368" s="15" t="str">
        <f>IF(Vertragsdaten!AK4369="","",Vertragsdaten!AK4369)</f>
        <v/>
      </c>
      <c r="AE4368" s="15" t="str">
        <f>IF(Vertragsdaten!AL4369="","",Vertragsdaten!AL4369)</f>
        <v/>
      </c>
      <c r="AF4368" s="16" t="s">
        <v>2</v>
      </c>
      <c r="AG4368" s="16" t="str">
        <f>IF(Vertragsdaten!G4369="","",Vertragsdaten!G4369)</f>
        <v/>
      </c>
      <c r="AH4368" s="9" t="str">
        <f>IF(Vertragsdaten!$AW4369="","",Vertragsdaten!AW4369)</f>
        <v/>
      </c>
      <c r="AI4368" s="9"/>
      <c r="AJ4368" s="9"/>
      <c r="AK4368" s="9"/>
      <c r="AL4368" s="15" t="str">
        <f>IF(Vertragsdaten!AM4369="","",Vertragsdaten!AM4369)</f>
        <v/>
      </c>
      <c r="AM4368" s="15" t="str">
        <f>IF(Vertragsdaten!AN4369="","",Vertragsdaten!AN4369)</f>
        <v/>
      </c>
      <c r="AN4368" s="9"/>
      <c r="AO4368" s="9"/>
      <c r="AP4368" s="22" t="str">
        <f>IF(Vertragsdaten!AQ4369="","",ROUND(Vertragsdaten!AQ4369,0))</f>
        <v/>
      </c>
      <c r="AQ4368" s="9"/>
      <c r="AR4368" s="15" t="str">
        <f>IF(Vertragsdaten!AR4369="","",Vertragsdaten!AR4369)</f>
        <v/>
      </c>
      <c r="AS4368" s="16" t="str">
        <f>IF(Vertragsdaten!$AW4369="","",Vertragsdaten!$AW4369)</f>
        <v/>
      </c>
      <c r="AT4368" s="16" t="str">
        <f>IF(Vertragsdaten!AO4369="","","11XSWK-H-------M")</f>
        <v/>
      </c>
      <c r="AU4368" s="16" t="str">
        <f>IF(Vertragsdaten!AU4369="E01 „Ein-/Auszug (Umzug)“","E01",IF(Vertragsdaten!AU4369="E02 „Einzug/Neuanlage“","E02",IF(Vertragsdaten!AU4369="E03 „Lieferantenwechsel“","E03","ZD2")))</f>
        <v>ZD2</v>
      </c>
      <c r="AV4368" s="16" t="str">
        <f>IF(Vertragsdaten!AS4369="nein","Z18","Z15")</f>
        <v>Z15</v>
      </c>
      <c r="AW4368" s="16" t="str">
        <f>IF(Vertragsdaten!BC4369="","",VLOOKUP(Vertragsdaten!BC4369,'Dropdown-Werte'!$I$2:$J$5,2,FALSE))</f>
        <v/>
      </c>
      <c r="AX4368" s="16" t="str">
        <f t="shared" si="68"/>
        <v/>
      </c>
      <c r="AY4368" s="16" t="str">
        <f>IF(Vertragsdaten!BB4369="","",Vertragsdaten!BB4369)</f>
        <v/>
      </c>
      <c r="AZ4368" s="16" t="s">
        <v>93</v>
      </c>
      <c r="BA4368" s="16" t="s">
        <v>94</v>
      </c>
    </row>
    <row r="4369" spans="1:53">
      <c r="A4369" s="12" t="str">
        <f>IF(Vertragsdaten!AZ4370="","",Vertragsdaten!AZ4370)</f>
        <v/>
      </c>
      <c r="B4369" s="12"/>
      <c r="C4369" s="12"/>
      <c r="D4369" s="12"/>
      <c r="E4369" s="4" t="str">
        <f>IF(Vertragsdaten!M4370="","",Vertragsdaten!M4370)</f>
        <v/>
      </c>
      <c r="F4369" s="19">
        <f>Vertragsdaten!H4370</f>
        <v>0</v>
      </c>
      <c r="G4369" s="9"/>
      <c r="H4369" s="15" t="str">
        <f>IF(Vertragsdaten!J4370="","",Vertragsdaten!J4370)</f>
        <v/>
      </c>
      <c r="I4369" s="15" t="str">
        <f>IF(Vertragsdaten!K4370="","",Vertragsdaten!K4370)</f>
        <v/>
      </c>
      <c r="J4369" s="15" t="str">
        <f>IF(Vertragsdaten!L4370="","",Vertragsdaten!L4370)</f>
        <v/>
      </c>
      <c r="K4369" s="9"/>
      <c r="L4369" s="15" t="str">
        <f>IF(Vertragsdaten!J4370="","",Vertragsdaten!J4370)</f>
        <v/>
      </c>
      <c r="M4369" s="9" t="str">
        <f>IF(Vertragsdaten!I4370="","",Vertragsdaten!I4370)</f>
        <v/>
      </c>
      <c r="N4369" s="9"/>
      <c r="O4369" s="9" t="str">
        <f>IF(Vertragsdaten!W4370="","",Vertragsdaten!W4370)</f>
        <v/>
      </c>
      <c r="P4369" s="15" t="str">
        <f>IF(Vertragsdaten!R4370="","",Vertragsdaten!R4370)</f>
        <v/>
      </c>
      <c r="Q4369" s="15" t="str">
        <f>IF(Vertragsdaten!S4370="","",Vertragsdaten!S4370)</f>
        <v/>
      </c>
      <c r="R4369" s="9"/>
      <c r="S4369" s="15" t="str">
        <f>IF(Vertragsdaten!S4370="","",Vertragsdaten!T4370)</f>
        <v/>
      </c>
      <c r="T4369" s="15" t="str">
        <f>IF(Vertragsdaten!T4370="","",Vertragsdaten!U4370)</f>
        <v/>
      </c>
      <c r="U4369" s="9"/>
      <c r="V4369" s="16" t="str">
        <f>IF(Vertragsdaten!$V4370="","",Vertragsdaten!$V4370)</f>
        <v/>
      </c>
      <c r="W4369" s="9"/>
      <c r="X4369" s="9"/>
      <c r="Y4369" s="9"/>
      <c r="Z4369" s="9"/>
      <c r="AA4369" s="15" t="str">
        <f>IF(Vertragsdaten!AI4370="","",Vertragsdaten!AI4370)</f>
        <v/>
      </c>
      <c r="AB4369" s="15" t="str">
        <f>IF(Vertragsdaten!AJ4370="","",Vertragsdaten!AJ4370)</f>
        <v/>
      </c>
      <c r="AC4369" s="9"/>
      <c r="AD4369" s="15" t="str">
        <f>IF(Vertragsdaten!AK4370="","",Vertragsdaten!AK4370)</f>
        <v/>
      </c>
      <c r="AE4369" s="15" t="str">
        <f>IF(Vertragsdaten!AL4370="","",Vertragsdaten!AL4370)</f>
        <v/>
      </c>
      <c r="AF4369" s="16" t="s">
        <v>2</v>
      </c>
      <c r="AG4369" s="16" t="str">
        <f>IF(Vertragsdaten!G4370="","",Vertragsdaten!G4370)</f>
        <v/>
      </c>
      <c r="AH4369" s="9" t="str">
        <f>IF(Vertragsdaten!$AW4370="","",Vertragsdaten!AW4370)</f>
        <v/>
      </c>
      <c r="AI4369" s="9"/>
      <c r="AJ4369" s="9"/>
      <c r="AK4369" s="9"/>
      <c r="AL4369" s="15" t="str">
        <f>IF(Vertragsdaten!AM4370="","",Vertragsdaten!AM4370)</f>
        <v/>
      </c>
      <c r="AM4369" s="15" t="str">
        <f>IF(Vertragsdaten!AN4370="","",Vertragsdaten!AN4370)</f>
        <v/>
      </c>
      <c r="AN4369" s="9"/>
      <c r="AO4369" s="9"/>
      <c r="AP4369" s="22" t="str">
        <f>IF(Vertragsdaten!AQ4370="","",ROUND(Vertragsdaten!AQ4370,0))</f>
        <v/>
      </c>
      <c r="AQ4369" s="9"/>
      <c r="AR4369" s="15" t="str">
        <f>IF(Vertragsdaten!AR4370="","",Vertragsdaten!AR4370)</f>
        <v/>
      </c>
      <c r="AS4369" s="16" t="str">
        <f>IF(Vertragsdaten!$AW4370="","",Vertragsdaten!$AW4370)</f>
        <v/>
      </c>
      <c r="AT4369" s="16" t="str">
        <f>IF(Vertragsdaten!AO4370="","","11XSWK-H-------M")</f>
        <v/>
      </c>
      <c r="AU4369" s="16" t="str">
        <f>IF(Vertragsdaten!AU4370="E01 „Ein-/Auszug (Umzug)“","E01",IF(Vertragsdaten!AU4370="E02 „Einzug/Neuanlage“","E02",IF(Vertragsdaten!AU4370="E03 „Lieferantenwechsel“","E03","ZD2")))</f>
        <v>ZD2</v>
      </c>
      <c r="AV4369" s="16" t="str">
        <f>IF(Vertragsdaten!AS4370="nein","Z18","Z15")</f>
        <v>Z15</v>
      </c>
      <c r="AW4369" s="16" t="str">
        <f>IF(Vertragsdaten!BC4370="","",VLOOKUP(Vertragsdaten!BC4370,'Dropdown-Werte'!$I$2:$J$5,2,FALSE))</f>
        <v/>
      </c>
      <c r="AX4369" s="16" t="str">
        <f t="shared" si="68"/>
        <v/>
      </c>
      <c r="AY4369" s="16" t="str">
        <f>IF(Vertragsdaten!BB4370="","",Vertragsdaten!BB4370)</f>
        <v/>
      </c>
      <c r="AZ4369" s="16" t="s">
        <v>93</v>
      </c>
      <c r="BA4369" s="16" t="s">
        <v>94</v>
      </c>
    </row>
    <row r="4370" spans="1:53">
      <c r="A4370" s="12" t="str">
        <f>IF(Vertragsdaten!AZ4371="","",Vertragsdaten!AZ4371)</f>
        <v/>
      </c>
      <c r="B4370" s="12"/>
      <c r="C4370" s="12"/>
      <c r="D4370" s="12"/>
      <c r="E4370" s="4" t="str">
        <f>IF(Vertragsdaten!M4371="","",Vertragsdaten!M4371)</f>
        <v/>
      </c>
      <c r="F4370" s="19">
        <f>Vertragsdaten!H4371</f>
        <v>0</v>
      </c>
      <c r="G4370" s="9"/>
      <c r="H4370" s="15" t="str">
        <f>IF(Vertragsdaten!J4371="","",Vertragsdaten!J4371)</f>
        <v/>
      </c>
      <c r="I4370" s="15" t="str">
        <f>IF(Vertragsdaten!K4371="","",Vertragsdaten!K4371)</f>
        <v/>
      </c>
      <c r="J4370" s="15" t="str">
        <f>IF(Vertragsdaten!L4371="","",Vertragsdaten!L4371)</f>
        <v/>
      </c>
      <c r="K4370" s="9"/>
      <c r="L4370" s="15" t="str">
        <f>IF(Vertragsdaten!J4371="","",Vertragsdaten!J4371)</f>
        <v/>
      </c>
      <c r="M4370" s="9" t="str">
        <f>IF(Vertragsdaten!I4371="","",Vertragsdaten!I4371)</f>
        <v/>
      </c>
      <c r="N4370" s="9"/>
      <c r="O4370" s="9" t="str">
        <f>IF(Vertragsdaten!W4371="","",Vertragsdaten!W4371)</f>
        <v/>
      </c>
      <c r="P4370" s="15" t="str">
        <f>IF(Vertragsdaten!R4371="","",Vertragsdaten!R4371)</f>
        <v/>
      </c>
      <c r="Q4370" s="15" t="str">
        <f>IF(Vertragsdaten!S4371="","",Vertragsdaten!S4371)</f>
        <v/>
      </c>
      <c r="R4370" s="9"/>
      <c r="S4370" s="15" t="str">
        <f>IF(Vertragsdaten!S4371="","",Vertragsdaten!T4371)</f>
        <v/>
      </c>
      <c r="T4370" s="15" t="str">
        <f>IF(Vertragsdaten!T4371="","",Vertragsdaten!U4371)</f>
        <v/>
      </c>
      <c r="U4370" s="9"/>
      <c r="V4370" s="16" t="str">
        <f>IF(Vertragsdaten!$V4371="","",Vertragsdaten!$V4371)</f>
        <v/>
      </c>
      <c r="W4370" s="9"/>
      <c r="X4370" s="9"/>
      <c r="Y4370" s="9"/>
      <c r="Z4370" s="9"/>
      <c r="AA4370" s="15" t="str">
        <f>IF(Vertragsdaten!AI4371="","",Vertragsdaten!AI4371)</f>
        <v/>
      </c>
      <c r="AB4370" s="15" t="str">
        <f>IF(Vertragsdaten!AJ4371="","",Vertragsdaten!AJ4371)</f>
        <v/>
      </c>
      <c r="AC4370" s="9"/>
      <c r="AD4370" s="15" t="str">
        <f>IF(Vertragsdaten!AK4371="","",Vertragsdaten!AK4371)</f>
        <v/>
      </c>
      <c r="AE4370" s="15" t="str">
        <f>IF(Vertragsdaten!AL4371="","",Vertragsdaten!AL4371)</f>
        <v/>
      </c>
      <c r="AF4370" s="16" t="s">
        <v>2</v>
      </c>
      <c r="AG4370" s="16" t="str">
        <f>IF(Vertragsdaten!G4371="","",Vertragsdaten!G4371)</f>
        <v/>
      </c>
      <c r="AH4370" s="9" t="str">
        <f>IF(Vertragsdaten!$AW4371="","",Vertragsdaten!AW4371)</f>
        <v/>
      </c>
      <c r="AI4370" s="9"/>
      <c r="AJ4370" s="9"/>
      <c r="AK4370" s="9"/>
      <c r="AL4370" s="15" t="str">
        <f>IF(Vertragsdaten!AM4371="","",Vertragsdaten!AM4371)</f>
        <v/>
      </c>
      <c r="AM4370" s="15" t="str">
        <f>IF(Vertragsdaten!AN4371="","",Vertragsdaten!AN4371)</f>
        <v/>
      </c>
      <c r="AN4370" s="9"/>
      <c r="AO4370" s="9"/>
      <c r="AP4370" s="22" t="str">
        <f>IF(Vertragsdaten!AQ4371="","",ROUND(Vertragsdaten!AQ4371,0))</f>
        <v/>
      </c>
      <c r="AQ4370" s="9"/>
      <c r="AR4370" s="15" t="str">
        <f>IF(Vertragsdaten!AR4371="","",Vertragsdaten!AR4371)</f>
        <v/>
      </c>
      <c r="AS4370" s="16" t="str">
        <f>IF(Vertragsdaten!$AW4371="","",Vertragsdaten!$AW4371)</f>
        <v/>
      </c>
      <c r="AT4370" s="16" t="str">
        <f>IF(Vertragsdaten!AO4371="","","11XSWK-H-------M")</f>
        <v/>
      </c>
      <c r="AU4370" s="16" t="str">
        <f>IF(Vertragsdaten!AU4371="E01 „Ein-/Auszug (Umzug)“","E01",IF(Vertragsdaten!AU4371="E02 „Einzug/Neuanlage“","E02",IF(Vertragsdaten!AU4371="E03 „Lieferantenwechsel“","E03","ZD2")))</f>
        <v>ZD2</v>
      </c>
      <c r="AV4370" s="16" t="str">
        <f>IF(Vertragsdaten!AS4371="nein","Z18","Z15")</f>
        <v>Z15</v>
      </c>
      <c r="AW4370" s="16" t="str">
        <f>IF(Vertragsdaten!BC4371="","",VLOOKUP(Vertragsdaten!BC4371,'Dropdown-Werte'!$I$2:$J$5,2,FALSE))</f>
        <v/>
      </c>
      <c r="AX4370" s="16" t="str">
        <f t="shared" si="68"/>
        <v/>
      </c>
      <c r="AY4370" s="16" t="str">
        <f>IF(Vertragsdaten!BB4371="","",Vertragsdaten!BB4371)</f>
        <v/>
      </c>
      <c r="AZ4370" s="16" t="s">
        <v>93</v>
      </c>
      <c r="BA4370" s="16" t="s">
        <v>94</v>
      </c>
    </row>
    <row r="4371" spans="1:53">
      <c r="A4371" s="12" t="str">
        <f>IF(Vertragsdaten!AZ4372="","",Vertragsdaten!AZ4372)</f>
        <v/>
      </c>
      <c r="B4371" s="12"/>
      <c r="C4371" s="12"/>
      <c r="D4371" s="12"/>
      <c r="E4371" s="4" t="str">
        <f>IF(Vertragsdaten!M4372="","",Vertragsdaten!M4372)</f>
        <v/>
      </c>
      <c r="F4371" s="19">
        <f>Vertragsdaten!H4372</f>
        <v>0</v>
      </c>
      <c r="G4371" s="9"/>
      <c r="H4371" s="15" t="str">
        <f>IF(Vertragsdaten!J4372="","",Vertragsdaten!J4372)</f>
        <v/>
      </c>
      <c r="I4371" s="15" t="str">
        <f>IF(Vertragsdaten!K4372="","",Vertragsdaten!K4372)</f>
        <v/>
      </c>
      <c r="J4371" s="15" t="str">
        <f>IF(Vertragsdaten!L4372="","",Vertragsdaten!L4372)</f>
        <v/>
      </c>
      <c r="K4371" s="9"/>
      <c r="L4371" s="15" t="str">
        <f>IF(Vertragsdaten!J4372="","",Vertragsdaten!J4372)</f>
        <v/>
      </c>
      <c r="M4371" s="9" t="str">
        <f>IF(Vertragsdaten!I4372="","",Vertragsdaten!I4372)</f>
        <v/>
      </c>
      <c r="N4371" s="9"/>
      <c r="O4371" s="9" t="str">
        <f>IF(Vertragsdaten!W4372="","",Vertragsdaten!W4372)</f>
        <v/>
      </c>
      <c r="P4371" s="15" t="str">
        <f>IF(Vertragsdaten!R4372="","",Vertragsdaten!R4372)</f>
        <v/>
      </c>
      <c r="Q4371" s="15" t="str">
        <f>IF(Vertragsdaten!S4372="","",Vertragsdaten!S4372)</f>
        <v/>
      </c>
      <c r="R4371" s="9"/>
      <c r="S4371" s="15" t="str">
        <f>IF(Vertragsdaten!S4372="","",Vertragsdaten!T4372)</f>
        <v/>
      </c>
      <c r="T4371" s="15" t="str">
        <f>IF(Vertragsdaten!T4372="","",Vertragsdaten!U4372)</f>
        <v/>
      </c>
      <c r="U4371" s="9"/>
      <c r="V4371" s="16" t="str">
        <f>IF(Vertragsdaten!$V4372="","",Vertragsdaten!$V4372)</f>
        <v/>
      </c>
      <c r="W4371" s="9"/>
      <c r="X4371" s="9"/>
      <c r="Y4371" s="9"/>
      <c r="Z4371" s="9"/>
      <c r="AA4371" s="15" t="str">
        <f>IF(Vertragsdaten!AI4372="","",Vertragsdaten!AI4372)</f>
        <v/>
      </c>
      <c r="AB4371" s="15" t="str">
        <f>IF(Vertragsdaten!AJ4372="","",Vertragsdaten!AJ4372)</f>
        <v/>
      </c>
      <c r="AC4371" s="9"/>
      <c r="AD4371" s="15" t="str">
        <f>IF(Vertragsdaten!AK4372="","",Vertragsdaten!AK4372)</f>
        <v/>
      </c>
      <c r="AE4371" s="15" t="str">
        <f>IF(Vertragsdaten!AL4372="","",Vertragsdaten!AL4372)</f>
        <v/>
      </c>
      <c r="AF4371" s="16" t="s">
        <v>2</v>
      </c>
      <c r="AG4371" s="16" t="str">
        <f>IF(Vertragsdaten!G4372="","",Vertragsdaten!G4372)</f>
        <v/>
      </c>
      <c r="AH4371" s="9" t="str">
        <f>IF(Vertragsdaten!$AW4372="","",Vertragsdaten!AW4372)</f>
        <v/>
      </c>
      <c r="AI4371" s="9"/>
      <c r="AJ4371" s="9"/>
      <c r="AK4371" s="9"/>
      <c r="AL4371" s="15" t="str">
        <f>IF(Vertragsdaten!AM4372="","",Vertragsdaten!AM4372)</f>
        <v/>
      </c>
      <c r="AM4371" s="15" t="str">
        <f>IF(Vertragsdaten!AN4372="","",Vertragsdaten!AN4372)</f>
        <v/>
      </c>
      <c r="AN4371" s="9"/>
      <c r="AO4371" s="9"/>
      <c r="AP4371" s="22" t="str">
        <f>IF(Vertragsdaten!AQ4372="","",ROUND(Vertragsdaten!AQ4372,0))</f>
        <v/>
      </c>
      <c r="AQ4371" s="9"/>
      <c r="AR4371" s="15" t="str">
        <f>IF(Vertragsdaten!AR4372="","",Vertragsdaten!AR4372)</f>
        <v/>
      </c>
      <c r="AS4371" s="16" t="str">
        <f>IF(Vertragsdaten!$AW4372="","",Vertragsdaten!$AW4372)</f>
        <v/>
      </c>
      <c r="AT4371" s="16" t="str">
        <f>IF(Vertragsdaten!AO4372="","","11XSWK-H-------M")</f>
        <v/>
      </c>
      <c r="AU4371" s="16" t="str">
        <f>IF(Vertragsdaten!AU4372="E01 „Ein-/Auszug (Umzug)“","E01",IF(Vertragsdaten!AU4372="E02 „Einzug/Neuanlage“","E02",IF(Vertragsdaten!AU4372="E03 „Lieferantenwechsel“","E03","ZD2")))</f>
        <v>ZD2</v>
      </c>
      <c r="AV4371" s="16" t="str">
        <f>IF(Vertragsdaten!AS4372="nein","Z18","Z15")</f>
        <v>Z15</v>
      </c>
      <c r="AW4371" s="16" t="str">
        <f>IF(Vertragsdaten!BC4372="","",VLOOKUP(Vertragsdaten!BC4372,'Dropdown-Werte'!$I$2:$J$5,2,FALSE))</f>
        <v/>
      </c>
      <c r="AX4371" s="16" t="str">
        <f t="shared" si="68"/>
        <v/>
      </c>
      <c r="AY4371" s="16" t="str">
        <f>IF(Vertragsdaten!BB4372="","",Vertragsdaten!BB4372)</f>
        <v/>
      </c>
      <c r="AZ4371" s="16" t="s">
        <v>93</v>
      </c>
      <c r="BA4371" s="16" t="s">
        <v>94</v>
      </c>
    </row>
    <row r="4372" spans="1:53">
      <c r="A4372" s="12" t="str">
        <f>IF(Vertragsdaten!AZ4373="","",Vertragsdaten!AZ4373)</f>
        <v/>
      </c>
      <c r="B4372" s="12"/>
      <c r="C4372" s="12"/>
      <c r="D4372" s="12"/>
      <c r="E4372" s="4" t="str">
        <f>IF(Vertragsdaten!M4373="","",Vertragsdaten!M4373)</f>
        <v/>
      </c>
      <c r="F4372" s="19">
        <f>Vertragsdaten!H4373</f>
        <v>0</v>
      </c>
      <c r="G4372" s="9"/>
      <c r="H4372" s="15" t="str">
        <f>IF(Vertragsdaten!J4373="","",Vertragsdaten!J4373)</f>
        <v/>
      </c>
      <c r="I4372" s="15" t="str">
        <f>IF(Vertragsdaten!K4373="","",Vertragsdaten!K4373)</f>
        <v/>
      </c>
      <c r="J4372" s="15" t="str">
        <f>IF(Vertragsdaten!L4373="","",Vertragsdaten!L4373)</f>
        <v/>
      </c>
      <c r="K4372" s="9"/>
      <c r="L4372" s="15" t="str">
        <f>IF(Vertragsdaten!J4373="","",Vertragsdaten!J4373)</f>
        <v/>
      </c>
      <c r="M4372" s="9" t="str">
        <f>IF(Vertragsdaten!I4373="","",Vertragsdaten!I4373)</f>
        <v/>
      </c>
      <c r="N4372" s="9"/>
      <c r="O4372" s="9" t="str">
        <f>IF(Vertragsdaten!W4373="","",Vertragsdaten!W4373)</f>
        <v/>
      </c>
      <c r="P4372" s="15" t="str">
        <f>IF(Vertragsdaten!R4373="","",Vertragsdaten!R4373)</f>
        <v/>
      </c>
      <c r="Q4372" s="15" t="str">
        <f>IF(Vertragsdaten!S4373="","",Vertragsdaten!S4373)</f>
        <v/>
      </c>
      <c r="R4372" s="9"/>
      <c r="S4372" s="15" t="str">
        <f>IF(Vertragsdaten!S4373="","",Vertragsdaten!T4373)</f>
        <v/>
      </c>
      <c r="T4372" s="15" t="str">
        <f>IF(Vertragsdaten!T4373="","",Vertragsdaten!U4373)</f>
        <v/>
      </c>
      <c r="U4372" s="9"/>
      <c r="V4372" s="16" t="str">
        <f>IF(Vertragsdaten!$V4373="","",Vertragsdaten!$V4373)</f>
        <v/>
      </c>
      <c r="W4372" s="9"/>
      <c r="X4372" s="9"/>
      <c r="Y4372" s="9"/>
      <c r="Z4372" s="9"/>
      <c r="AA4372" s="15" t="str">
        <f>IF(Vertragsdaten!AI4373="","",Vertragsdaten!AI4373)</f>
        <v/>
      </c>
      <c r="AB4372" s="15" t="str">
        <f>IF(Vertragsdaten!AJ4373="","",Vertragsdaten!AJ4373)</f>
        <v/>
      </c>
      <c r="AC4372" s="9"/>
      <c r="AD4372" s="15" t="str">
        <f>IF(Vertragsdaten!AK4373="","",Vertragsdaten!AK4373)</f>
        <v/>
      </c>
      <c r="AE4372" s="15" t="str">
        <f>IF(Vertragsdaten!AL4373="","",Vertragsdaten!AL4373)</f>
        <v/>
      </c>
      <c r="AF4372" s="16" t="s">
        <v>2</v>
      </c>
      <c r="AG4372" s="16" t="str">
        <f>IF(Vertragsdaten!G4373="","",Vertragsdaten!G4373)</f>
        <v/>
      </c>
      <c r="AH4372" s="9" t="str">
        <f>IF(Vertragsdaten!$AW4373="","",Vertragsdaten!AW4373)</f>
        <v/>
      </c>
      <c r="AI4372" s="9"/>
      <c r="AJ4372" s="9"/>
      <c r="AK4372" s="9"/>
      <c r="AL4372" s="15" t="str">
        <f>IF(Vertragsdaten!AM4373="","",Vertragsdaten!AM4373)</f>
        <v/>
      </c>
      <c r="AM4372" s="15" t="str">
        <f>IF(Vertragsdaten!AN4373="","",Vertragsdaten!AN4373)</f>
        <v/>
      </c>
      <c r="AN4372" s="9"/>
      <c r="AO4372" s="9"/>
      <c r="AP4372" s="22" t="str">
        <f>IF(Vertragsdaten!AQ4373="","",ROUND(Vertragsdaten!AQ4373,0))</f>
        <v/>
      </c>
      <c r="AQ4372" s="9"/>
      <c r="AR4372" s="15" t="str">
        <f>IF(Vertragsdaten!AR4373="","",Vertragsdaten!AR4373)</f>
        <v/>
      </c>
      <c r="AS4372" s="16" t="str">
        <f>IF(Vertragsdaten!$AW4373="","",Vertragsdaten!$AW4373)</f>
        <v/>
      </c>
      <c r="AT4372" s="16" t="str">
        <f>IF(Vertragsdaten!AO4373="","","11XSWK-H-------M")</f>
        <v/>
      </c>
      <c r="AU4372" s="16" t="str">
        <f>IF(Vertragsdaten!AU4373="E01 „Ein-/Auszug (Umzug)“","E01",IF(Vertragsdaten!AU4373="E02 „Einzug/Neuanlage“","E02",IF(Vertragsdaten!AU4373="E03 „Lieferantenwechsel“","E03","ZD2")))</f>
        <v>ZD2</v>
      </c>
      <c r="AV4372" s="16" t="str">
        <f>IF(Vertragsdaten!AS4373="nein","Z18","Z15")</f>
        <v>Z15</v>
      </c>
      <c r="AW4372" s="16" t="str">
        <f>IF(Vertragsdaten!BC4373="","",VLOOKUP(Vertragsdaten!BC4373,'Dropdown-Werte'!$I$2:$J$5,2,FALSE))</f>
        <v/>
      </c>
      <c r="AX4372" s="16" t="str">
        <f t="shared" si="68"/>
        <v/>
      </c>
      <c r="AY4372" s="16" t="str">
        <f>IF(Vertragsdaten!BB4373="","",Vertragsdaten!BB4373)</f>
        <v/>
      </c>
      <c r="AZ4372" s="16" t="s">
        <v>93</v>
      </c>
      <c r="BA4372" s="16" t="s">
        <v>94</v>
      </c>
    </row>
    <row r="4373" spans="1:53">
      <c r="A4373" s="12" t="str">
        <f>IF(Vertragsdaten!AZ4374="","",Vertragsdaten!AZ4374)</f>
        <v/>
      </c>
      <c r="B4373" s="12"/>
      <c r="C4373" s="12"/>
      <c r="D4373" s="12"/>
      <c r="E4373" s="4" t="str">
        <f>IF(Vertragsdaten!M4374="","",Vertragsdaten!M4374)</f>
        <v/>
      </c>
      <c r="F4373" s="19">
        <f>Vertragsdaten!H4374</f>
        <v>0</v>
      </c>
      <c r="G4373" s="9"/>
      <c r="H4373" s="15" t="str">
        <f>IF(Vertragsdaten!J4374="","",Vertragsdaten!J4374)</f>
        <v/>
      </c>
      <c r="I4373" s="15" t="str">
        <f>IF(Vertragsdaten!K4374="","",Vertragsdaten!K4374)</f>
        <v/>
      </c>
      <c r="J4373" s="15" t="str">
        <f>IF(Vertragsdaten!L4374="","",Vertragsdaten!L4374)</f>
        <v/>
      </c>
      <c r="K4373" s="9"/>
      <c r="L4373" s="15" t="str">
        <f>IF(Vertragsdaten!J4374="","",Vertragsdaten!J4374)</f>
        <v/>
      </c>
      <c r="M4373" s="9" t="str">
        <f>IF(Vertragsdaten!I4374="","",Vertragsdaten!I4374)</f>
        <v/>
      </c>
      <c r="N4373" s="9"/>
      <c r="O4373" s="9" t="str">
        <f>IF(Vertragsdaten!W4374="","",Vertragsdaten!W4374)</f>
        <v/>
      </c>
      <c r="P4373" s="15" t="str">
        <f>IF(Vertragsdaten!R4374="","",Vertragsdaten!R4374)</f>
        <v/>
      </c>
      <c r="Q4373" s="15" t="str">
        <f>IF(Vertragsdaten!S4374="","",Vertragsdaten!S4374)</f>
        <v/>
      </c>
      <c r="R4373" s="9"/>
      <c r="S4373" s="15" t="str">
        <f>IF(Vertragsdaten!S4374="","",Vertragsdaten!T4374)</f>
        <v/>
      </c>
      <c r="T4373" s="15" t="str">
        <f>IF(Vertragsdaten!T4374="","",Vertragsdaten!U4374)</f>
        <v/>
      </c>
      <c r="U4373" s="9"/>
      <c r="V4373" s="16" t="str">
        <f>IF(Vertragsdaten!$V4374="","",Vertragsdaten!$V4374)</f>
        <v/>
      </c>
      <c r="W4373" s="9"/>
      <c r="X4373" s="9"/>
      <c r="Y4373" s="9"/>
      <c r="Z4373" s="9"/>
      <c r="AA4373" s="15" t="str">
        <f>IF(Vertragsdaten!AI4374="","",Vertragsdaten!AI4374)</f>
        <v/>
      </c>
      <c r="AB4373" s="15" t="str">
        <f>IF(Vertragsdaten!AJ4374="","",Vertragsdaten!AJ4374)</f>
        <v/>
      </c>
      <c r="AC4373" s="9"/>
      <c r="AD4373" s="15" t="str">
        <f>IF(Vertragsdaten!AK4374="","",Vertragsdaten!AK4374)</f>
        <v/>
      </c>
      <c r="AE4373" s="15" t="str">
        <f>IF(Vertragsdaten!AL4374="","",Vertragsdaten!AL4374)</f>
        <v/>
      </c>
      <c r="AF4373" s="16" t="s">
        <v>2</v>
      </c>
      <c r="AG4373" s="16" t="str">
        <f>IF(Vertragsdaten!G4374="","",Vertragsdaten!G4374)</f>
        <v/>
      </c>
      <c r="AH4373" s="9" t="str">
        <f>IF(Vertragsdaten!$AW4374="","",Vertragsdaten!AW4374)</f>
        <v/>
      </c>
      <c r="AI4373" s="9"/>
      <c r="AJ4373" s="9"/>
      <c r="AK4373" s="9"/>
      <c r="AL4373" s="15" t="str">
        <f>IF(Vertragsdaten!AM4374="","",Vertragsdaten!AM4374)</f>
        <v/>
      </c>
      <c r="AM4373" s="15" t="str">
        <f>IF(Vertragsdaten!AN4374="","",Vertragsdaten!AN4374)</f>
        <v/>
      </c>
      <c r="AN4373" s="9"/>
      <c r="AO4373" s="9"/>
      <c r="AP4373" s="22" t="str">
        <f>IF(Vertragsdaten!AQ4374="","",ROUND(Vertragsdaten!AQ4374,0))</f>
        <v/>
      </c>
      <c r="AQ4373" s="9"/>
      <c r="AR4373" s="15" t="str">
        <f>IF(Vertragsdaten!AR4374="","",Vertragsdaten!AR4374)</f>
        <v/>
      </c>
      <c r="AS4373" s="16" t="str">
        <f>IF(Vertragsdaten!$AW4374="","",Vertragsdaten!$AW4374)</f>
        <v/>
      </c>
      <c r="AT4373" s="16" t="str">
        <f>IF(Vertragsdaten!AO4374="","","11XSWK-H-------M")</f>
        <v/>
      </c>
      <c r="AU4373" s="16" t="str">
        <f>IF(Vertragsdaten!AU4374="E01 „Ein-/Auszug (Umzug)“","E01",IF(Vertragsdaten!AU4374="E02 „Einzug/Neuanlage“","E02",IF(Vertragsdaten!AU4374="E03 „Lieferantenwechsel“","E03","ZD2")))</f>
        <v>ZD2</v>
      </c>
      <c r="AV4373" s="16" t="str">
        <f>IF(Vertragsdaten!AS4374="nein","Z18","Z15")</f>
        <v>Z15</v>
      </c>
      <c r="AW4373" s="16" t="str">
        <f>IF(Vertragsdaten!BC4374="","",VLOOKUP(Vertragsdaten!BC4374,'Dropdown-Werte'!$I$2:$J$5,2,FALSE))</f>
        <v/>
      </c>
      <c r="AX4373" s="16" t="str">
        <f t="shared" si="68"/>
        <v/>
      </c>
      <c r="AY4373" s="16" t="str">
        <f>IF(Vertragsdaten!BB4374="","",Vertragsdaten!BB4374)</f>
        <v/>
      </c>
      <c r="AZ4373" s="16" t="s">
        <v>93</v>
      </c>
      <c r="BA4373" s="16" t="s">
        <v>94</v>
      </c>
    </row>
    <row r="4374" spans="1:53">
      <c r="A4374" s="12" t="str">
        <f>IF(Vertragsdaten!AZ4375="","",Vertragsdaten!AZ4375)</f>
        <v/>
      </c>
      <c r="B4374" s="12"/>
      <c r="C4374" s="12"/>
      <c r="D4374" s="12"/>
      <c r="E4374" s="4" t="str">
        <f>IF(Vertragsdaten!M4375="","",Vertragsdaten!M4375)</f>
        <v/>
      </c>
      <c r="F4374" s="19">
        <f>Vertragsdaten!H4375</f>
        <v>0</v>
      </c>
      <c r="G4374" s="9"/>
      <c r="H4374" s="15" t="str">
        <f>IF(Vertragsdaten!J4375="","",Vertragsdaten!J4375)</f>
        <v/>
      </c>
      <c r="I4374" s="15" t="str">
        <f>IF(Vertragsdaten!K4375="","",Vertragsdaten!K4375)</f>
        <v/>
      </c>
      <c r="J4374" s="15" t="str">
        <f>IF(Vertragsdaten!L4375="","",Vertragsdaten!L4375)</f>
        <v/>
      </c>
      <c r="K4374" s="9"/>
      <c r="L4374" s="15" t="str">
        <f>IF(Vertragsdaten!J4375="","",Vertragsdaten!J4375)</f>
        <v/>
      </c>
      <c r="M4374" s="9" t="str">
        <f>IF(Vertragsdaten!I4375="","",Vertragsdaten!I4375)</f>
        <v/>
      </c>
      <c r="N4374" s="9"/>
      <c r="O4374" s="9" t="str">
        <f>IF(Vertragsdaten!W4375="","",Vertragsdaten!W4375)</f>
        <v/>
      </c>
      <c r="P4374" s="15" t="str">
        <f>IF(Vertragsdaten!R4375="","",Vertragsdaten!R4375)</f>
        <v/>
      </c>
      <c r="Q4374" s="15" t="str">
        <f>IF(Vertragsdaten!S4375="","",Vertragsdaten!S4375)</f>
        <v/>
      </c>
      <c r="R4374" s="9"/>
      <c r="S4374" s="15" t="str">
        <f>IF(Vertragsdaten!S4375="","",Vertragsdaten!T4375)</f>
        <v/>
      </c>
      <c r="T4374" s="15" t="str">
        <f>IF(Vertragsdaten!T4375="","",Vertragsdaten!U4375)</f>
        <v/>
      </c>
      <c r="U4374" s="9"/>
      <c r="V4374" s="16" t="str">
        <f>IF(Vertragsdaten!$V4375="","",Vertragsdaten!$V4375)</f>
        <v/>
      </c>
      <c r="W4374" s="9"/>
      <c r="X4374" s="9"/>
      <c r="Y4374" s="9"/>
      <c r="Z4374" s="9"/>
      <c r="AA4374" s="15" t="str">
        <f>IF(Vertragsdaten!AI4375="","",Vertragsdaten!AI4375)</f>
        <v/>
      </c>
      <c r="AB4374" s="15" t="str">
        <f>IF(Vertragsdaten!AJ4375="","",Vertragsdaten!AJ4375)</f>
        <v/>
      </c>
      <c r="AC4374" s="9"/>
      <c r="AD4374" s="15" t="str">
        <f>IF(Vertragsdaten!AK4375="","",Vertragsdaten!AK4375)</f>
        <v/>
      </c>
      <c r="AE4374" s="15" t="str">
        <f>IF(Vertragsdaten!AL4375="","",Vertragsdaten!AL4375)</f>
        <v/>
      </c>
      <c r="AF4374" s="16" t="s">
        <v>2</v>
      </c>
      <c r="AG4374" s="16" t="str">
        <f>IF(Vertragsdaten!G4375="","",Vertragsdaten!G4375)</f>
        <v/>
      </c>
      <c r="AH4374" s="9" t="str">
        <f>IF(Vertragsdaten!$AW4375="","",Vertragsdaten!AW4375)</f>
        <v/>
      </c>
      <c r="AI4374" s="9"/>
      <c r="AJ4374" s="9"/>
      <c r="AK4374" s="9"/>
      <c r="AL4374" s="15" t="str">
        <f>IF(Vertragsdaten!AM4375="","",Vertragsdaten!AM4375)</f>
        <v/>
      </c>
      <c r="AM4374" s="15" t="str">
        <f>IF(Vertragsdaten!AN4375="","",Vertragsdaten!AN4375)</f>
        <v/>
      </c>
      <c r="AN4374" s="9"/>
      <c r="AO4374" s="9"/>
      <c r="AP4374" s="22" t="str">
        <f>IF(Vertragsdaten!AQ4375="","",ROUND(Vertragsdaten!AQ4375,0))</f>
        <v/>
      </c>
      <c r="AQ4374" s="9"/>
      <c r="AR4374" s="15" t="str">
        <f>IF(Vertragsdaten!AR4375="","",Vertragsdaten!AR4375)</f>
        <v/>
      </c>
      <c r="AS4374" s="16" t="str">
        <f>IF(Vertragsdaten!$AW4375="","",Vertragsdaten!$AW4375)</f>
        <v/>
      </c>
      <c r="AT4374" s="16" t="str">
        <f>IF(Vertragsdaten!AO4375="","","11XSWK-H-------M")</f>
        <v/>
      </c>
      <c r="AU4374" s="16" t="str">
        <f>IF(Vertragsdaten!AU4375="E01 „Ein-/Auszug (Umzug)“","E01",IF(Vertragsdaten!AU4375="E02 „Einzug/Neuanlage“","E02",IF(Vertragsdaten!AU4375="E03 „Lieferantenwechsel“","E03","ZD2")))</f>
        <v>ZD2</v>
      </c>
      <c r="AV4374" s="16" t="str">
        <f>IF(Vertragsdaten!AS4375="nein","Z18","Z15")</f>
        <v>Z15</v>
      </c>
      <c r="AW4374" s="16" t="str">
        <f>IF(Vertragsdaten!BC4375="","",VLOOKUP(Vertragsdaten!BC4375,'Dropdown-Werte'!$I$2:$J$5,2,FALSE))</f>
        <v/>
      </c>
      <c r="AX4374" s="16" t="str">
        <f t="shared" si="68"/>
        <v/>
      </c>
      <c r="AY4374" s="16" t="str">
        <f>IF(Vertragsdaten!BB4375="","",Vertragsdaten!BB4375)</f>
        <v/>
      </c>
      <c r="AZ4374" s="16" t="s">
        <v>93</v>
      </c>
      <c r="BA4374" s="16" t="s">
        <v>94</v>
      </c>
    </row>
    <row r="4375" spans="1:53">
      <c r="A4375" s="12" t="str">
        <f>IF(Vertragsdaten!AZ4376="","",Vertragsdaten!AZ4376)</f>
        <v/>
      </c>
      <c r="B4375" s="12"/>
      <c r="C4375" s="12"/>
      <c r="D4375" s="12"/>
      <c r="E4375" s="4" t="str">
        <f>IF(Vertragsdaten!M4376="","",Vertragsdaten!M4376)</f>
        <v/>
      </c>
      <c r="F4375" s="19">
        <f>Vertragsdaten!H4376</f>
        <v>0</v>
      </c>
      <c r="G4375" s="9"/>
      <c r="H4375" s="15" t="str">
        <f>IF(Vertragsdaten!J4376="","",Vertragsdaten!J4376)</f>
        <v/>
      </c>
      <c r="I4375" s="15" t="str">
        <f>IF(Vertragsdaten!K4376="","",Vertragsdaten!K4376)</f>
        <v/>
      </c>
      <c r="J4375" s="15" t="str">
        <f>IF(Vertragsdaten!L4376="","",Vertragsdaten!L4376)</f>
        <v/>
      </c>
      <c r="K4375" s="9"/>
      <c r="L4375" s="15" t="str">
        <f>IF(Vertragsdaten!J4376="","",Vertragsdaten!J4376)</f>
        <v/>
      </c>
      <c r="M4375" s="9" t="str">
        <f>IF(Vertragsdaten!I4376="","",Vertragsdaten!I4376)</f>
        <v/>
      </c>
      <c r="N4375" s="9"/>
      <c r="O4375" s="9" t="str">
        <f>IF(Vertragsdaten!W4376="","",Vertragsdaten!W4376)</f>
        <v/>
      </c>
      <c r="P4375" s="15" t="str">
        <f>IF(Vertragsdaten!R4376="","",Vertragsdaten!R4376)</f>
        <v/>
      </c>
      <c r="Q4375" s="15" t="str">
        <f>IF(Vertragsdaten!S4376="","",Vertragsdaten!S4376)</f>
        <v/>
      </c>
      <c r="R4375" s="9"/>
      <c r="S4375" s="15" t="str">
        <f>IF(Vertragsdaten!S4376="","",Vertragsdaten!T4376)</f>
        <v/>
      </c>
      <c r="T4375" s="15" t="str">
        <f>IF(Vertragsdaten!T4376="","",Vertragsdaten!U4376)</f>
        <v/>
      </c>
      <c r="U4375" s="9"/>
      <c r="V4375" s="16" t="str">
        <f>IF(Vertragsdaten!$V4376="","",Vertragsdaten!$V4376)</f>
        <v/>
      </c>
      <c r="W4375" s="9"/>
      <c r="X4375" s="9"/>
      <c r="Y4375" s="9"/>
      <c r="Z4375" s="9"/>
      <c r="AA4375" s="15" t="str">
        <f>IF(Vertragsdaten!AI4376="","",Vertragsdaten!AI4376)</f>
        <v/>
      </c>
      <c r="AB4375" s="15" t="str">
        <f>IF(Vertragsdaten!AJ4376="","",Vertragsdaten!AJ4376)</f>
        <v/>
      </c>
      <c r="AC4375" s="9"/>
      <c r="AD4375" s="15" t="str">
        <f>IF(Vertragsdaten!AK4376="","",Vertragsdaten!AK4376)</f>
        <v/>
      </c>
      <c r="AE4375" s="15" t="str">
        <f>IF(Vertragsdaten!AL4376="","",Vertragsdaten!AL4376)</f>
        <v/>
      </c>
      <c r="AF4375" s="16" t="s">
        <v>2</v>
      </c>
      <c r="AG4375" s="16" t="str">
        <f>IF(Vertragsdaten!G4376="","",Vertragsdaten!G4376)</f>
        <v/>
      </c>
      <c r="AH4375" s="9" t="str">
        <f>IF(Vertragsdaten!$AW4376="","",Vertragsdaten!AW4376)</f>
        <v/>
      </c>
      <c r="AI4375" s="9"/>
      <c r="AJ4375" s="9"/>
      <c r="AK4375" s="9"/>
      <c r="AL4375" s="15" t="str">
        <f>IF(Vertragsdaten!AM4376="","",Vertragsdaten!AM4376)</f>
        <v/>
      </c>
      <c r="AM4375" s="15" t="str">
        <f>IF(Vertragsdaten!AN4376="","",Vertragsdaten!AN4376)</f>
        <v/>
      </c>
      <c r="AN4375" s="9"/>
      <c r="AO4375" s="9"/>
      <c r="AP4375" s="22" t="str">
        <f>IF(Vertragsdaten!AQ4376="","",ROUND(Vertragsdaten!AQ4376,0))</f>
        <v/>
      </c>
      <c r="AQ4375" s="9"/>
      <c r="AR4375" s="15" t="str">
        <f>IF(Vertragsdaten!AR4376="","",Vertragsdaten!AR4376)</f>
        <v/>
      </c>
      <c r="AS4375" s="16" t="str">
        <f>IF(Vertragsdaten!$AW4376="","",Vertragsdaten!$AW4376)</f>
        <v/>
      </c>
      <c r="AT4375" s="16" t="str">
        <f>IF(Vertragsdaten!AO4376="","","11XSWK-H-------M")</f>
        <v/>
      </c>
      <c r="AU4375" s="16" t="str">
        <f>IF(Vertragsdaten!AU4376="E01 „Ein-/Auszug (Umzug)“","E01",IF(Vertragsdaten!AU4376="E02 „Einzug/Neuanlage“","E02",IF(Vertragsdaten!AU4376="E03 „Lieferantenwechsel“","E03","ZD2")))</f>
        <v>ZD2</v>
      </c>
      <c r="AV4375" s="16" t="str">
        <f>IF(Vertragsdaten!AS4376="nein","Z18","Z15")</f>
        <v>Z15</v>
      </c>
      <c r="AW4375" s="16" t="str">
        <f>IF(Vertragsdaten!BC4376="","",VLOOKUP(Vertragsdaten!BC4376,'Dropdown-Werte'!$I$2:$J$5,2,FALSE))</f>
        <v/>
      </c>
      <c r="AX4375" s="16" t="str">
        <f t="shared" si="68"/>
        <v/>
      </c>
      <c r="AY4375" s="16" t="str">
        <f>IF(Vertragsdaten!BB4376="","",Vertragsdaten!BB4376)</f>
        <v/>
      </c>
      <c r="AZ4375" s="16" t="s">
        <v>93</v>
      </c>
      <c r="BA4375" s="16" t="s">
        <v>94</v>
      </c>
    </row>
    <row r="4376" spans="1:53">
      <c r="A4376" s="12" t="str">
        <f>IF(Vertragsdaten!AZ4377="","",Vertragsdaten!AZ4377)</f>
        <v/>
      </c>
      <c r="B4376" s="12"/>
      <c r="C4376" s="12"/>
      <c r="D4376" s="12"/>
      <c r="E4376" s="4" t="str">
        <f>IF(Vertragsdaten!M4377="","",Vertragsdaten!M4377)</f>
        <v/>
      </c>
      <c r="F4376" s="19">
        <f>Vertragsdaten!H4377</f>
        <v>0</v>
      </c>
      <c r="G4376" s="9"/>
      <c r="H4376" s="15" t="str">
        <f>IF(Vertragsdaten!J4377="","",Vertragsdaten!J4377)</f>
        <v/>
      </c>
      <c r="I4376" s="15" t="str">
        <f>IF(Vertragsdaten!K4377="","",Vertragsdaten!K4377)</f>
        <v/>
      </c>
      <c r="J4376" s="15" t="str">
        <f>IF(Vertragsdaten!L4377="","",Vertragsdaten!L4377)</f>
        <v/>
      </c>
      <c r="K4376" s="9"/>
      <c r="L4376" s="15" t="str">
        <f>IF(Vertragsdaten!J4377="","",Vertragsdaten!J4377)</f>
        <v/>
      </c>
      <c r="M4376" s="9" t="str">
        <f>IF(Vertragsdaten!I4377="","",Vertragsdaten!I4377)</f>
        <v/>
      </c>
      <c r="N4376" s="9"/>
      <c r="O4376" s="9" t="str">
        <f>IF(Vertragsdaten!W4377="","",Vertragsdaten!W4377)</f>
        <v/>
      </c>
      <c r="P4376" s="15" t="str">
        <f>IF(Vertragsdaten!R4377="","",Vertragsdaten!R4377)</f>
        <v/>
      </c>
      <c r="Q4376" s="15" t="str">
        <f>IF(Vertragsdaten!S4377="","",Vertragsdaten!S4377)</f>
        <v/>
      </c>
      <c r="R4376" s="9"/>
      <c r="S4376" s="15" t="str">
        <f>IF(Vertragsdaten!S4377="","",Vertragsdaten!T4377)</f>
        <v/>
      </c>
      <c r="T4376" s="15" t="str">
        <f>IF(Vertragsdaten!T4377="","",Vertragsdaten!U4377)</f>
        <v/>
      </c>
      <c r="U4376" s="9"/>
      <c r="V4376" s="16" t="str">
        <f>IF(Vertragsdaten!$V4377="","",Vertragsdaten!$V4377)</f>
        <v/>
      </c>
      <c r="W4376" s="9"/>
      <c r="X4376" s="9"/>
      <c r="Y4376" s="9"/>
      <c r="Z4376" s="9"/>
      <c r="AA4376" s="15" t="str">
        <f>IF(Vertragsdaten!AI4377="","",Vertragsdaten!AI4377)</f>
        <v/>
      </c>
      <c r="AB4376" s="15" t="str">
        <f>IF(Vertragsdaten!AJ4377="","",Vertragsdaten!AJ4377)</f>
        <v/>
      </c>
      <c r="AC4376" s="9"/>
      <c r="AD4376" s="15" t="str">
        <f>IF(Vertragsdaten!AK4377="","",Vertragsdaten!AK4377)</f>
        <v/>
      </c>
      <c r="AE4376" s="15" t="str">
        <f>IF(Vertragsdaten!AL4377="","",Vertragsdaten!AL4377)</f>
        <v/>
      </c>
      <c r="AF4376" s="16" t="s">
        <v>2</v>
      </c>
      <c r="AG4376" s="16" t="str">
        <f>IF(Vertragsdaten!G4377="","",Vertragsdaten!G4377)</f>
        <v/>
      </c>
      <c r="AH4376" s="9" t="str">
        <f>IF(Vertragsdaten!$AW4377="","",Vertragsdaten!AW4377)</f>
        <v/>
      </c>
      <c r="AI4376" s="9"/>
      <c r="AJ4376" s="9"/>
      <c r="AK4376" s="9"/>
      <c r="AL4376" s="15" t="str">
        <f>IF(Vertragsdaten!AM4377="","",Vertragsdaten!AM4377)</f>
        <v/>
      </c>
      <c r="AM4376" s="15" t="str">
        <f>IF(Vertragsdaten!AN4377="","",Vertragsdaten!AN4377)</f>
        <v/>
      </c>
      <c r="AN4376" s="9"/>
      <c r="AO4376" s="9"/>
      <c r="AP4376" s="22" t="str">
        <f>IF(Vertragsdaten!AQ4377="","",ROUND(Vertragsdaten!AQ4377,0))</f>
        <v/>
      </c>
      <c r="AQ4376" s="9"/>
      <c r="AR4376" s="15" t="str">
        <f>IF(Vertragsdaten!AR4377="","",Vertragsdaten!AR4377)</f>
        <v/>
      </c>
      <c r="AS4376" s="16" t="str">
        <f>IF(Vertragsdaten!$AW4377="","",Vertragsdaten!$AW4377)</f>
        <v/>
      </c>
      <c r="AT4376" s="16" t="str">
        <f>IF(Vertragsdaten!AO4377="","","11XSWK-H-------M")</f>
        <v/>
      </c>
      <c r="AU4376" s="16" t="str">
        <f>IF(Vertragsdaten!AU4377="E01 „Ein-/Auszug (Umzug)“","E01",IF(Vertragsdaten!AU4377="E02 „Einzug/Neuanlage“","E02",IF(Vertragsdaten!AU4377="E03 „Lieferantenwechsel“","E03","ZD2")))</f>
        <v>ZD2</v>
      </c>
      <c r="AV4376" s="16" t="str">
        <f>IF(Vertragsdaten!AS4377="nein","Z18","Z15")</f>
        <v>Z15</v>
      </c>
      <c r="AW4376" s="16" t="str">
        <f>IF(Vertragsdaten!BC4377="","",VLOOKUP(Vertragsdaten!BC4377,'Dropdown-Werte'!$I$2:$J$5,2,FALSE))</f>
        <v/>
      </c>
      <c r="AX4376" s="16" t="str">
        <f t="shared" si="68"/>
        <v/>
      </c>
      <c r="AY4376" s="16" t="str">
        <f>IF(Vertragsdaten!BB4377="","",Vertragsdaten!BB4377)</f>
        <v/>
      </c>
      <c r="AZ4376" s="16" t="s">
        <v>93</v>
      </c>
      <c r="BA4376" s="16" t="s">
        <v>94</v>
      </c>
    </row>
    <row r="4377" spans="1:53">
      <c r="A4377" s="12" t="str">
        <f>IF(Vertragsdaten!AZ4378="","",Vertragsdaten!AZ4378)</f>
        <v/>
      </c>
      <c r="B4377" s="12"/>
      <c r="C4377" s="12"/>
      <c r="D4377" s="12"/>
      <c r="E4377" s="4" t="str">
        <f>IF(Vertragsdaten!M4378="","",Vertragsdaten!M4378)</f>
        <v/>
      </c>
      <c r="F4377" s="19">
        <f>Vertragsdaten!H4378</f>
        <v>0</v>
      </c>
      <c r="G4377" s="9"/>
      <c r="H4377" s="15" t="str">
        <f>IF(Vertragsdaten!J4378="","",Vertragsdaten!J4378)</f>
        <v/>
      </c>
      <c r="I4377" s="15" t="str">
        <f>IF(Vertragsdaten!K4378="","",Vertragsdaten!K4378)</f>
        <v/>
      </c>
      <c r="J4377" s="15" t="str">
        <f>IF(Vertragsdaten!L4378="","",Vertragsdaten!L4378)</f>
        <v/>
      </c>
      <c r="K4377" s="9"/>
      <c r="L4377" s="15" t="str">
        <f>IF(Vertragsdaten!J4378="","",Vertragsdaten!J4378)</f>
        <v/>
      </c>
      <c r="M4377" s="9" t="str">
        <f>IF(Vertragsdaten!I4378="","",Vertragsdaten!I4378)</f>
        <v/>
      </c>
      <c r="N4377" s="9"/>
      <c r="O4377" s="9" t="str">
        <f>IF(Vertragsdaten!W4378="","",Vertragsdaten!W4378)</f>
        <v/>
      </c>
      <c r="P4377" s="15" t="str">
        <f>IF(Vertragsdaten!R4378="","",Vertragsdaten!R4378)</f>
        <v/>
      </c>
      <c r="Q4377" s="15" t="str">
        <f>IF(Vertragsdaten!S4378="","",Vertragsdaten!S4378)</f>
        <v/>
      </c>
      <c r="R4377" s="9"/>
      <c r="S4377" s="15" t="str">
        <f>IF(Vertragsdaten!S4378="","",Vertragsdaten!T4378)</f>
        <v/>
      </c>
      <c r="T4377" s="15" t="str">
        <f>IF(Vertragsdaten!T4378="","",Vertragsdaten!U4378)</f>
        <v/>
      </c>
      <c r="U4377" s="9"/>
      <c r="V4377" s="16" t="str">
        <f>IF(Vertragsdaten!$V4378="","",Vertragsdaten!$V4378)</f>
        <v/>
      </c>
      <c r="W4377" s="9"/>
      <c r="X4377" s="9"/>
      <c r="Y4377" s="9"/>
      <c r="Z4377" s="9"/>
      <c r="AA4377" s="15" t="str">
        <f>IF(Vertragsdaten!AI4378="","",Vertragsdaten!AI4378)</f>
        <v/>
      </c>
      <c r="AB4377" s="15" t="str">
        <f>IF(Vertragsdaten!AJ4378="","",Vertragsdaten!AJ4378)</f>
        <v/>
      </c>
      <c r="AC4377" s="9"/>
      <c r="AD4377" s="15" t="str">
        <f>IF(Vertragsdaten!AK4378="","",Vertragsdaten!AK4378)</f>
        <v/>
      </c>
      <c r="AE4377" s="15" t="str">
        <f>IF(Vertragsdaten!AL4378="","",Vertragsdaten!AL4378)</f>
        <v/>
      </c>
      <c r="AF4377" s="16" t="s">
        <v>2</v>
      </c>
      <c r="AG4377" s="16" t="str">
        <f>IF(Vertragsdaten!G4378="","",Vertragsdaten!G4378)</f>
        <v/>
      </c>
      <c r="AH4377" s="9" t="str">
        <f>IF(Vertragsdaten!$AW4378="","",Vertragsdaten!AW4378)</f>
        <v/>
      </c>
      <c r="AI4377" s="9"/>
      <c r="AJ4377" s="9"/>
      <c r="AK4377" s="9"/>
      <c r="AL4377" s="15" t="str">
        <f>IF(Vertragsdaten!AM4378="","",Vertragsdaten!AM4378)</f>
        <v/>
      </c>
      <c r="AM4377" s="15" t="str">
        <f>IF(Vertragsdaten!AN4378="","",Vertragsdaten!AN4378)</f>
        <v/>
      </c>
      <c r="AN4377" s="9"/>
      <c r="AO4377" s="9"/>
      <c r="AP4377" s="22" t="str">
        <f>IF(Vertragsdaten!AQ4378="","",ROUND(Vertragsdaten!AQ4378,0))</f>
        <v/>
      </c>
      <c r="AQ4377" s="9"/>
      <c r="AR4377" s="15" t="str">
        <f>IF(Vertragsdaten!AR4378="","",Vertragsdaten!AR4378)</f>
        <v/>
      </c>
      <c r="AS4377" s="16" t="str">
        <f>IF(Vertragsdaten!$AW4378="","",Vertragsdaten!$AW4378)</f>
        <v/>
      </c>
      <c r="AT4377" s="16" t="str">
        <f>IF(Vertragsdaten!AO4378="","","11XSWK-H-------M")</f>
        <v/>
      </c>
      <c r="AU4377" s="16" t="str">
        <f>IF(Vertragsdaten!AU4378="E01 „Ein-/Auszug (Umzug)“","E01",IF(Vertragsdaten!AU4378="E02 „Einzug/Neuanlage“","E02",IF(Vertragsdaten!AU4378="E03 „Lieferantenwechsel“","E03","ZD2")))</f>
        <v>ZD2</v>
      </c>
      <c r="AV4377" s="16" t="str">
        <f>IF(Vertragsdaten!AS4378="nein","Z18","Z15")</f>
        <v>Z15</v>
      </c>
      <c r="AW4377" s="16" t="str">
        <f>IF(Vertragsdaten!BC4378="","",VLOOKUP(Vertragsdaten!BC4378,'Dropdown-Werte'!$I$2:$J$5,2,FALSE))</f>
        <v/>
      </c>
      <c r="AX4377" s="16" t="str">
        <f t="shared" si="68"/>
        <v/>
      </c>
      <c r="AY4377" s="16" t="str">
        <f>IF(Vertragsdaten!BB4378="","",Vertragsdaten!BB4378)</f>
        <v/>
      </c>
      <c r="AZ4377" s="16" t="s">
        <v>93</v>
      </c>
      <c r="BA4377" s="16" t="s">
        <v>94</v>
      </c>
    </row>
    <row r="4378" spans="1:53">
      <c r="A4378" s="12" t="str">
        <f>IF(Vertragsdaten!AZ4379="","",Vertragsdaten!AZ4379)</f>
        <v/>
      </c>
      <c r="B4378" s="12"/>
      <c r="C4378" s="12"/>
      <c r="D4378" s="12"/>
      <c r="E4378" s="4" t="str">
        <f>IF(Vertragsdaten!M4379="","",Vertragsdaten!M4379)</f>
        <v/>
      </c>
      <c r="F4378" s="19">
        <f>Vertragsdaten!H4379</f>
        <v>0</v>
      </c>
      <c r="G4378" s="9"/>
      <c r="H4378" s="15" t="str">
        <f>IF(Vertragsdaten!J4379="","",Vertragsdaten!J4379)</f>
        <v/>
      </c>
      <c r="I4378" s="15" t="str">
        <f>IF(Vertragsdaten!K4379="","",Vertragsdaten!K4379)</f>
        <v/>
      </c>
      <c r="J4378" s="15" t="str">
        <f>IF(Vertragsdaten!L4379="","",Vertragsdaten!L4379)</f>
        <v/>
      </c>
      <c r="K4378" s="9"/>
      <c r="L4378" s="15" t="str">
        <f>IF(Vertragsdaten!J4379="","",Vertragsdaten!J4379)</f>
        <v/>
      </c>
      <c r="M4378" s="9" t="str">
        <f>IF(Vertragsdaten!I4379="","",Vertragsdaten!I4379)</f>
        <v/>
      </c>
      <c r="N4378" s="9"/>
      <c r="O4378" s="9" t="str">
        <f>IF(Vertragsdaten!W4379="","",Vertragsdaten!W4379)</f>
        <v/>
      </c>
      <c r="P4378" s="15" t="str">
        <f>IF(Vertragsdaten!R4379="","",Vertragsdaten!R4379)</f>
        <v/>
      </c>
      <c r="Q4378" s="15" t="str">
        <f>IF(Vertragsdaten!S4379="","",Vertragsdaten!S4379)</f>
        <v/>
      </c>
      <c r="R4378" s="9"/>
      <c r="S4378" s="15" t="str">
        <f>IF(Vertragsdaten!S4379="","",Vertragsdaten!T4379)</f>
        <v/>
      </c>
      <c r="T4378" s="15" t="str">
        <f>IF(Vertragsdaten!T4379="","",Vertragsdaten!U4379)</f>
        <v/>
      </c>
      <c r="U4378" s="9"/>
      <c r="V4378" s="16" t="str">
        <f>IF(Vertragsdaten!$V4379="","",Vertragsdaten!$V4379)</f>
        <v/>
      </c>
      <c r="W4378" s="9"/>
      <c r="X4378" s="9"/>
      <c r="Y4378" s="9"/>
      <c r="Z4378" s="9"/>
      <c r="AA4378" s="15" t="str">
        <f>IF(Vertragsdaten!AI4379="","",Vertragsdaten!AI4379)</f>
        <v/>
      </c>
      <c r="AB4378" s="15" t="str">
        <f>IF(Vertragsdaten!AJ4379="","",Vertragsdaten!AJ4379)</f>
        <v/>
      </c>
      <c r="AC4378" s="9"/>
      <c r="AD4378" s="15" t="str">
        <f>IF(Vertragsdaten!AK4379="","",Vertragsdaten!AK4379)</f>
        <v/>
      </c>
      <c r="AE4378" s="15" t="str">
        <f>IF(Vertragsdaten!AL4379="","",Vertragsdaten!AL4379)</f>
        <v/>
      </c>
      <c r="AF4378" s="16" t="s">
        <v>2</v>
      </c>
      <c r="AG4378" s="16" t="str">
        <f>IF(Vertragsdaten!G4379="","",Vertragsdaten!G4379)</f>
        <v/>
      </c>
      <c r="AH4378" s="9" t="str">
        <f>IF(Vertragsdaten!$AW4379="","",Vertragsdaten!AW4379)</f>
        <v/>
      </c>
      <c r="AI4378" s="9"/>
      <c r="AJ4378" s="9"/>
      <c r="AK4378" s="9"/>
      <c r="AL4378" s="15" t="str">
        <f>IF(Vertragsdaten!AM4379="","",Vertragsdaten!AM4379)</f>
        <v/>
      </c>
      <c r="AM4378" s="15" t="str">
        <f>IF(Vertragsdaten!AN4379="","",Vertragsdaten!AN4379)</f>
        <v/>
      </c>
      <c r="AN4378" s="9"/>
      <c r="AO4378" s="9"/>
      <c r="AP4378" s="22" t="str">
        <f>IF(Vertragsdaten!AQ4379="","",ROUND(Vertragsdaten!AQ4379,0))</f>
        <v/>
      </c>
      <c r="AQ4378" s="9"/>
      <c r="AR4378" s="15" t="str">
        <f>IF(Vertragsdaten!AR4379="","",Vertragsdaten!AR4379)</f>
        <v/>
      </c>
      <c r="AS4378" s="16" t="str">
        <f>IF(Vertragsdaten!$AW4379="","",Vertragsdaten!$AW4379)</f>
        <v/>
      </c>
      <c r="AT4378" s="16" t="str">
        <f>IF(Vertragsdaten!AO4379="","","11XSWK-H-------M")</f>
        <v/>
      </c>
      <c r="AU4378" s="16" t="str">
        <f>IF(Vertragsdaten!AU4379="E01 „Ein-/Auszug (Umzug)“","E01",IF(Vertragsdaten!AU4379="E02 „Einzug/Neuanlage“","E02",IF(Vertragsdaten!AU4379="E03 „Lieferantenwechsel“","E03","ZD2")))</f>
        <v>ZD2</v>
      </c>
      <c r="AV4378" s="16" t="str">
        <f>IF(Vertragsdaten!AS4379="nein","Z18","Z15")</f>
        <v>Z15</v>
      </c>
      <c r="AW4378" s="16" t="str">
        <f>IF(Vertragsdaten!BC4379="","",VLOOKUP(Vertragsdaten!BC4379,'Dropdown-Werte'!$I$2:$J$5,2,FALSE))</f>
        <v/>
      </c>
      <c r="AX4378" s="16" t="str">
        <f t="shared" si="68"/>
        <v/>
      </c>
      <c r="AY4378" s="16" t="str">
        <f>IF(Vertragsdaten!BB4379="","",Vertragsdaten!BB4379)</f>
        <v/>
      </c>
      <c r="AZ4378" s="16" t="s">
        <v>93</v>
      </c>
      <c r="BA4378" s="16" t="s">
        <v>94</v>
      </c>
    </row>
    <row r="4379" spans="1:53">
      <c r="A4379" s="12" t="str">
        <f>IF(Vertragsdaten!AZ4380="","",Vertragsdaten!AZ4380)</f>
        <v/>
      </c>
      <c r="B4379" s="12"/>
      <c r="C4379" s="12"/>
      <c r="D4379" s="12"/>
      <c r="E4379" s="4" t="str">
        <f>IF(Vertragsdaten!M4380="","",Vertragsdaten!M4380)</f>
        <v/>
      </c>
      <c r="F4379" s="19">
        <f>Vertragsdaten!H4380</f>
        <v>0</v>
      </c>
      <c r="G4379" s="9"/>
      <c r="H4379" s="15" t="str">
        <f>IF(Vertragsdaten!J4380="","",Vertragsdaten!J4380)</f>
        <v/>
      </c>
      <c r="I4379" s="15" t="str">
        <f>IF(Vertragsdaten!K4380="","",Vertragsdaten!K4380)</f>
        <v/>
      </c>
      <c r="J4379" s="15" t="str">
        <f>IF(Vertragsdaten!L4380="","",Vertragsdaten!L4380)</f>
        <v/>
      </c>
      <c r="K4379" s="9"/>
      <c r="L4379" s="15" t="str">
        <f>IF(Vertragsdaten!J4380="","",Vertragsdaten!J4380)</f>
        <v/>
      </c>
      <c r="M4379" s="9" t="str">
        <f>IF(Vertragsdaten!I4380="","",Vertragsdaten!I4380)</f>
        <v/>
      </c>
      <c r="N4379" s="9"/>
      <c r="O4379" s="9" t="str">
        <f>IF(Vertragsdaten!W4380="","",Vertragsdaten!W4380)</f>
        <v/>
      </c>
      <c r="P4379" s="15" t="str">
        <f>IF(Vertragsdaten!R4380="","",Vertragsdaten!R4380)</f>
        <v/>
      </c>
      <c r="Q4379" s="15" t="str">
        <f>IF(Vertragsdaten!S4380="","",Vertragsdaten!S4380)</f>
        <v/>
      </c>
      <c r="R4379" s="9"/>
      <c r="S4379" s="15" t="str">
        <f>IF(Vertragsdaten!S4380="","",Vertragsdaten!T4380)</f>
        <v/>
      </c>
      <c r="T4379" s="15" t="str">
        <f>IF(Vertragsdaten!T4380="","",Vertragsdaten!U4380)</f>
        <v/>
      </c>
      <c r="U4379" s="9"/>
      <c r="V4379" s="16" t="str">
        <f>IF(Vertragsdaten!$V4380="","",Vertragsdaten!$V4380)</f>
        <v/>
      </c>
      <c r="W4379" s="9"/>
      <c r="X4379" s="9"/>
      <c r="Y4379" s="9"/>
      <c r="Z4379" s="9"/>
      <c r="AA4379" s="15" t="str">
        <f>IF(Vertragsdaten!AI4380="","",Vertragsdaten!AI4380)</f>
        <v/>
      </c>
      <c r="AB4379" s="15" t="str">
        <f>IF(Vertragsdaten!AJ4380="","",Vertragsdaten!AJ4380)</f>
        <v/>
      </c>
      <c r="AC4379" s="9"/>
      <c r="AD4379" s="15" t="str">
        <f>IF(Vertragsdaten!AK4380="","",Vertragsdaten!AK4380)</f>
        <v/>
      </c>
      <c r="AE4379" s="15" t="str">
        <f>IF(Vertragsdaten!AL4380="","",Vertragsdaten!AL4380)</f>
        <v/>
      </c>
      <c r="AF4379" s="16" t="s">
        <v>2</v>
      </c>
      <c r="AG4379" s="16" t="str">
        <f>IF(Vertragsdaten!G4380="","",Vertragsdaten!G4380)</f>
        <v/>
      </c>
      <c r="AH4379" s="9" t="str">
        <f>IF(Vertragsdaten!$AW4380="","",Vertragsdaten!AW4380)</f>
        <v/>
      </c>
      <c r="AI4379" s="9"/>
      <c r="AJ4379" s="9"/>
      <c r="AK4379" s="9"/>
      <c r="AL4379" s="15" t="str">
        <f>IF(Vertragsdaten!AM4380="","",Vertragsdaten!AM4380)</f>
        <v/>
      </c>
      <c r="AM4379" s="15" t="str">
        <f>IF(Vertragsdaten!AN4380="","",Vertragsdaten!AN4380)</f>
        <v/>
      </c>
      <c r="AN4379" s="9"/>
      <c r="AO4379" s="9"/>
      <c r="AP4379" s="22" t="str">
        <f>IF(Vertragsdaten!AQ4380="","",ROUND(Vertragsdaten!AQ4380,0))</f>
        <v/>
      </c>
      <c r="AQ4379" s="9"/>
      <c r="AR4379" s="15" t="str">
        <f>IF(Vertragsdaten!AR4380="","",Vertragsdaten!AR4380)</f>
        <v/>
      </c>
      <c r="AS4379" s="16" t="str">
        <f>IF(Vertragsdaten!$AW4380="","",Vertragsdaten!$AW4380)</f>
        <v/>
      </c>
      <c r="AT4379" s="16" t="str">
        <f>IF(Vertragsdaten!AO4380="","","11XSWK-H-------M")</f>
        <v/>
      </c>
      <c r="AU4379" s="16" t="str">
        <f>IF(Vertragsdaten!AU4380="E01 „Ein-/Auszug (Umzug)“","E01",IF(Vertragsdaten!AU4380="E02 „Einzug/Neuanlage“","E02",IF(Vertragsdaten!AU4380="E03 „Lieferantenwechsel“","E03","ZD2")))</f>
        <v>ZD2</v>
      </c>
      <c r="AV4379" s="16" t="str">
        <f>IF(Vertragsdaten!AS4380="nein","Z18","Z15")</f>
        <v>Z15</v>
      </c>
      <c r="AW4379" s="16" t="str">
        <f>IF(Vertragsdaten!BC4380="","",VLOOKUP(Vertragsdaten!BC4380,'Dropdown-Werte'!$I$2:$J$5,2,FALSE))</f>
        <v/>
      </c>
      <c r="AX4379" s="16" t="str">
        <f t="shared" si="68"/>
        <v/>
      </c>
      <c r="AY4379" s="16" t="str">
        <f>IF(Vertragsdaten!BB4380="","",Vertragsdaten!BB4380)</f>
        <v/>
      </c>
      <c r="AZ4379" s="16" t="s">
        <v>93</v>
      </c>
      <c r="BA4379" s="16" t="s">
        <v>94</v>
      </c>
    </row>
    <row r="4380" spans="1:53">
      <c r="A4380" s="12" t="str">
        <f>IF(Vertragsdaten!AZ4381="","",Vertragsdaten!AZ4381)</f>
        <v/>
      </c>
      <c r="B4380" s="12"/>
      <c r="C4380" s="12"/>
      <c r="D4380" s="12"/>
      <c r="E4380" s="4" t="str">
        <f>IF(Vertragsdaten!M4381="","",Vertragsdaten!M4381)</f>
        <v/>
      </c>
      <c r="F4380" s="19">
        <f>Vertragsdaten!H4381</f>
        <v>0</v>
      </c>
      <c r="G4380" s="9"/>
      <c r="H4380" s="15" t="str">
        <f>IF(Vertragsdaten!J4381="","",Vertragsdaten!J4381)</f>
        <v/>
      </c>
      <c r="I4380" s="15" t="str">
        <f>IF(Vertragsdaten!K4381="","",Vertragsdaten!K4381)</f>
        <v/>
      </c>
      <c r="J4380" s="15" t="str">
        <f>IF(Vertragsdaten!L4381="","",Vertragsdaten!L4381)</f>
        <v/>
      </c>
      <c r="K4380" s="9"/>
      <c r="L4380" s="15" t="str">
        <f>IF(Vertragsdaten!J4381="","",Vertragsdaten!J4381)</f>
        <v/>
      </c>
      <c r="M4380" s="9" t="str">
        <f>IF(Vertragsdaten!I4381="","",Vertragsdaten!I4381)</f>
        <v/>
      </c>
      <c r="N4380" s="9"/>
      <c r="O4380" s="9" t="str">
        <f>IF(Vertragsdaten!W4381="","",Vertragsdaten!W4381)</f>
        <v/>
      </c>
      <c r="P4380" s="15" t="str">
        <f>IF(Vertragsdaten!R4381="","",Vertragsdaten!R4381)</f>
        <v/>
      </c>
      <c r="Q4380" s="15" t="str">
        <f>IF(Vertragsdaten!S4381="","",Vertragsdaten!S4381)</f>
        <v/>
      </c>
      <c r="R4380" s="9"/>
      <c r="S4380" s="15" t="str">
        <f>IF(Vertragsdaten!S4381="","",Vertragsdaten!T4381)</f>
        <v/>
      </c>
      <c r="T4380" s="15" t="str">
        <f>IF(Vertragsdaten!T4381="","",Vertragsdaten!U4381)</f>
        <v/>
      </c>
      <c r="U4380" s="9"/>
      <c r="V4380" s="16" t="str">
        <f>IF(Vertragsdaten!$V4381="","",Vertragsdaten!$V4381)</f>
        <v/>
      </c>
      <c r="W4380" s="9"/>
      <c r="X4380" s="9"/>
      <c r="Y4380" s="9"/>
      <c r="Z4380" s="9"/>
      <c r="AA4380" s="15" t="str">
        <f>IF(Vertragsdaten!AI4381="","",Vertragsdaten!AI4381)</f>
        <v/>
      </c>
      <c r="AB4380" s="15" t="str">
        <f>IF(Vertragsdaten!AJ4381="","",Vertragsdaten!AJ4381)</f>
        <v/>
      </c>
      <c r="AC4380" s="9"/>
      <c r="AD4380" s="15" t="str">
        <f>IF(Vertragsdaten!AK4381="","",Vertragsdaten!AK4381)</f>
        <v/>
      </c>
      <c r="AE4380" s="15" t="str">
        <f>IF(Vertragsdaten!AL4381="","",Vertragsdaten!AL4381)</f>
        <v/>
      </c>
      <c r="AF4380" s="16" t="s">
        <v>2</v>
      </c>
      <c r="AG4380" s="16" t="str">
        <f>IF(Vertragsdaten!G4381="","",Vertragsdaten!G4381)</f>
        <v/>
      </c>
      <c r="AH4380" s="9" t="str">
        <f>IF(Vertragsdaten!$AW4381="","",Vertragsdaten!AW4381)</f>
        <v/>
      </c>
      <c r="AI4380" s="9"/>
      <c r="AJ4380" s="9"/>
      <c r="AK4380" s="9"/>
      <c r="AL4380" s="15" t="str">
        <f>IF(Vertragsdaten!AM4381="","",Vertragsdaten!AM4381)</f>
        <v/>
      </c>
      <c r="AM4380" s="15" t="str">
        <f>IF(Vertragsdaten!AN4381="","",Vertragsdaten!AN4381)</f>
        <v/>
      </c>
      <c r="AN4380" s="9"/>
      <c r="AO4380" s="9"/>
      <c r="AP4380" s="22" t="str">
        <f>IF(Vertragsdaten!AQ4381="","",ROUND(Vertragsdaten!AQ4381,0))</f>
        <v/>
      </c>
      <c r="AQ4380" s="9"/>
      <c r="AR4380" s="15" t="str">
        <f>IF(Vertragsdaten!AR4381="","",Vertragsdaten!AR4381)</f>
        <v/>
      </c>
      <c r="AS4380" s="16" t="str">
        <f>IF(Vertragsdaten!$AW4381="","",Vertragsdaten!$AW4381)</f>
        <v/>
      </c>
      <c r="AT4380" s="16" t="str">
        <f>IF(Vertragsdaten!AO4381="","","11XSWK-H-------M")</f>
        <v/>
      </c>
      <c r="AU4380" s="16" t="str">
        <f>IF(Vertragsdaten!AU4381="E01 „Ein-/Auszug (Umzug)“","E01",IF(Vertragsdaten!AU4381="E02 „Einzug/Neuanlage“","E02",IF(Vertragsdaten!AU4381="E03 „Lieferantenwechsel“","E03","ZD2")))</f>
        <v>ZD2</v>
      </c>
      <c r="AV4380" s="16" t="str">
        <f>IF(Vertragsdaten!AS4381="nein","Z18","Z15")</f>
        <v>Z15</v>
      </c>
      <c r="AW4380" s="16" t="str">
        <f>IF(Vertragsdaten!BC4381="","",VLOOKUP(Vertragsdaten!BC4381,'Dropdown-Werte'!$I$2:$J$5,2,FALSE))</f>
        <v/>
      </c>
      <c r="AX4380" s="16" t="str">
        <f t="shared" si="68"/>
        <v/>
      </c>
      <c r="AY4380" s="16" t="str">
        <f>IF(Vertragsdaten!BB4381="","",Vertragsdaten!BB4381)</f>
        <v/>
      </c>
      <c r="AZ4380" s="16" t="s">
        <v>93</v>
      </c>
      <c r="BA4380" s="16" t="s">
        <v>94</v>
      </c>
    </row>
    <row r="4381" spans="1:53">
      <c r="A4381" s="12" t="str">
        <f>IF(Vertragsdaten!AZ4382="","",Vertragsdaten!AZ4382)</f>
        <v/>
      </c>
      <c r="B4381" s="12"/>
      <c r="C4381" s="12"/>
      <c r="D4381" s="12"/>
      <c r="E4381" s="4" t="str">
        <f>IF(Vertragsdaten!M4382="","",Vertragsdaten!M4382)</f>
        <v/>
      </c>
      <c r="F4381" s="19">
        <f>Vertragsdaten!H4382</f>
        <v>0</v>
      </c>
      <c r="G4381" s="9"/>
      <c r="H4381" s="15" t="str">
        <f>IF(Vertragsdaten!J4382="","",Vertragsdaten!J4382)</f>
        <v/>
      </c>
      <c r="I4381" s="15" t="str">
        <f>IF(Vertragsdaten!K4382="","",Vertragsdaten!K4382)</f>
        <v/>
      </c>
      <c r="J4381" s="15" t="str">
        <f>IF(Vertragsdaten!L4382="","",Vertragsdaten!L4382)</f>
        <v/>
      </c>
      <c r="K4381" s="9"/>
      <c r="L4381" s="15" t="str">
        <f>IF(Vertragsdaten!J4382="","",Vertragsdaten!J4382)</f>
        <v/>
      </c>
      <c r="M4381" s="9" t="str">
        <f>IF(Vertragsdaten!I4382="","",Vertragsdaten!I4382)</f>
        <v/>
      </c>
      <c r="N4381" s="9"/>
      <c r="O4381" s="9" t="str">
        <f>IF(Vertragsdaten!W4382="","",Vertragsdaten!W4382)</f>
        <v/>
      </c>
      <c r="P4381" s="15" t="str">
        <f>IF(Vertragsdaten!R4382="","",Vertragsdaten!R4382)</f>
        <v/>
      </c>
      <c r="Q4381" s="15" t="str">
        <f>IF(Vertragsdaten!S4382="","",Vertragsdaten!S4382)</f>
        <v/>
      </c>
      <c r="R4381" s="9"/>
      <c r="S4381" s="15" t="str">
        <f>IF(Vertragsdaten!S4382="","",Vertragsdaten!T4382)</f>
        <v/>
      </c>
      <c r="T4381" s="15" t="str">
        <f>IF(Vertragsdaten!T4382="","",Vertragsdaten!U4382)</f>
        <v/>
      </c>
      <c r="U4381" s="9"/>
      <c r="V4381" s="16" t="str">
        <f>IF(Vertragsdaten!$V4382="","",Vertragsdaten!$V4382)</f>
        <v/>
      </c>
      <c r="W4381" s="9"/>
      <c r="X4381" s="9"/>
      <c r="Y4381" s="9"/>
      <c r="Z4381" s="9"/>
      <c r="AA4381" s="15" t="str">
        <f>IF(Vertragsdaten!AI4382="","",Vertragsdaten!AI4382)</f>
        <v/>
      </c>
      <c r="AB4381" s="15" t="str">
        <f>IF(Vertragsdaten!AJ4382="","",Vertragsdaten!AJ4382)</f>
        <v/>
      </c>
      <c r="AC4381" s="9"/>
      <c r="AD4381" s="15" t="str">
        <f>IF(Vertragsdaten!AK4382="","",Vertragsdaten!AK4382)</f>
        <v/>
      </c>
      <c r="AE4381" s="15" t="str">
        <f>IF(Vertragsdaten!AL4382="","",Vertragsdaten!AL4382)</f>
        <v/>
      </c>
      <c r="AF4381" s="16" t="s">
        <v>2</v>
      </c>
      <c r="AG4381" s="16" t="str">
        <f>IF(Vertragsdaten!G4382="","",Vertragsdaten!G4382)</f>
        <v/>
      </c>
      <c r="AH4381" s="9" t="str">
        <f>IF(Vertragsdaten!$AW4382="","",Vertragsdaten!AW4382)</f>
        <v/>
      </c>
      <c r="AI4381" s="9"/>
      <c r="AJ4381" s="9"/>
      <c r="AK4381" s="9"/>
      <c r="AL4381" s="15" t="str">
        <f>IF(Vertragsdaten!AM4382="","",Vertragsdaten!AM4382)</f>
        <v/>
      </c>
      <c r="AM4381" s="15" t="str">
        <f>IF(Vertragsdaten!AN4382="","",Vertragsdaten!AN4382)</f>
        <v/>
      </c>
      <c r="AN4381" s="9"/>
      <c r="AO4381" s="9"/>
      <c r="AP4381" s="22" t="str">
        <f>IF(Vertragsdaten!AQ4382="","",ROUND(Vertragsdaten!AQ4382,0))</f>
        <v/>
      </c>
      <c r="AQ4381" s="9"/>
      <c r="AR4381" s="15" t="str">
        <f>IF(Vertragsdaten!AR4382="","",Vertragsdaten!AR4382)</f>
        <v/>
      </c>
      <c r="AS4381" s="16" t="str">
        <f>IF(Vertragsdaten!$AW4382="","",Vertragsdaten!$AW4382)</f>
        <v/>
      </c>
      <c r="AT4381" s="16" t="str">
        <f>IF(Vertragsdaten!AO4382="","","11XSWK-H-------M")</f>
        <v/>
      </c>
      <c r="AU4381" s="16" t="str">
        <f>IF(Vertragsdaten!AU4382="E01 „Ein-/Auszug (Umzug)“","E01",IF(Vertragsdaten!AU4382="E02 „Einzug/Neuanlage“","E02",IF(Vertragsdaten!AU4382="E03 „Lieferantenwechsel“","E03","ZD2")))</f>
        <v>ZD2</v>
      </c>
      <c r="AV4381" s="16" t="str">
        <f>IF(Vertragsdaten!AS4382="nein","Z18","Z15")</f>
        <v>Z15</v>
      </c>
      <c r="AW4381" s="16" t="str">
        <f>IF(Vertragsdaten!BC4382="","",VLOOKUP(Vertragsdaten!BC4382,'Dropdown-Werte'!$I$2:$J$5,2,FALSE))</f>
        <v/>
      </c>
      <c r="AX4381" s="16" t="str">
        <f t="shared" si="68"/>
        <v/>
      </c>
      <c r="AY4381" s="16" t="str">
        <f>IF(Vertragsdaten!BB4382="","",Vertragsdaten!BB4382)</f>
        <v/>
      </c>
      <c r="AZ4381" s="16" t="s">
        <v>93</v>
      </c>
      <c r="BA4381" s="16" t="s">
        <v>94</v>
      </c>
    </row>
    <row r="4382" spans="1:53">
      <c r="A4382" s="12" t="str">
        <f>IF(Vertragsdaten!AZ4383="","",Vertragsdaten!AZ4383)</f>
        <v/>
      </c>
      <c r="B4382" s="12"/>
      <c r="C4382" s="12"/>
      <c r="D4382" s="12"/>
      <c r="E4382" s="4" t="str">
        <f>IF(Vertragsdaten!M4383="","",Vertragsdaten!M4383)</f>
        <v/>
      </c>
      <c r="F4382" s="19">
        <f>Vertragsdaten!H4383</f>
        <v>0</v>
      </c>
      <c r="G4382" s="9"/>
      <c r="H4382" s="15" t="str">
        <f>IF(Vertragsdaten!J4383="","",Vertragsdaten!J4383)</f>
        <v/>
      </c>
      <c r="I4382" s="15" t="str">
        <f>IF(Vertragsdaten!K4383="","",Vertragsdaten!K4383)</f>
        <v/>
      </c>
      <c r="J4382" s="15" t="str">
        <f>IF(Vertragsdaten!L4383="","",Vertragsdaten!L4383)</f>
        <v/>
      </c>
      <c r="K4382" s="9"/>
      <c r="L4382" s="15" t="str">
        <f>IF(Vertragsdaten!J4383="","",Vertragsdaten!J4383)</f>
        <v/>
      </c>
      <c r="M4382" s="9" t="str">
        <f>IF(Vertragsdaten!I4383="","",Vertragsdaten!I4383)</f>
        <v/>
      </c>
      <c r="N4382" s="9"/>
      <c r="O4382" s="9" t="str">
        <f>IF(Vertragsdaten!W4383="","",Vertragsdaten!W4383)</f>
        <v/>
      </c>
      <c r="P4382" s="15" t="str">
        <f>IF(Vertragsdaten!R4383="","",Vertragsdaten!R4383)</f>
        <v/>
      </c>
      <c r="Q4382" s="15" t="str">
        <f>IF(Vertragsdaten!S4383="","",Vertragsdaten!S4383)</f>
        <v/>
      </c>
      <c r="R4382" s="9"/>
      <c r="S4382" s="15" t="str">
        <f>IF(Vertragsdaten!S4383="","",Vertragsdaten!T4383)</f>
        <v/>
      </c>
      <c r="T4382" s="15" t="str">
        <f>IF(Vertragsdaten!T4383="","",Vertragsdaten!U4383)</f>
        <v/>
      </c>
      <c r="U4382" s="9"/>
      <c r="V4382" s="16" t="str">
        <f>IF(Vertragsdaten!$V4383="","",Vertragsdaten!$V4383)</f>
        <v/>
      </c>
      <c r="W4382" s="9"/>
      <c r="X4382" s="9"/>
      <c r="Y4382" s="9"/>
      <c r="Z4382" s="9"/>
      <c r="AA4382" s="15" t="str">
        <f>IF(Vertragsdaten!AI4383="","",Vertragsdaten!AI4383)</f>
        <v/>
      </c>
      <c r="AB4382" s="15" t="str">
        <f>IF(Vertragsdaten!AJ4383="","",Vertragsdaten!AJ4383)</f>
        <v/>
      </c>
      <c r="AC4382" s="9"/>
      <c r="AD4382" s="15" t="str">
        <f>IF(Vertragsdaten!AK4383="","",Vertragsdaten!AK4383)</f>
        <v/>
      </c>
      <c r="AE4382" s="15" t="str">
        <f>IF(Vertragsdaten!AL4383="","",Vertragsdaten!AL4383)</f>
        <v/>
      </c>
      <c r="AF4382" s="16" t="s">
        <v>2</v>
      </c>
      <c r="AG4382" s="16" t="str">
        <f>IF(Vertragsdaten!G4383="","",Vertragsdaten!G4383)</f>
        <v/>
      </c>
      <c r="AH4382" s="9" t="str">
        <f>IF(Vertragsdaten!$AW4383="","",Vertragsdaten!AW4383)</f>
        <v/>
      </c>
      <c r="AI4382" s="9"/>
      <c r="AJ4382" s="9"/>
      <c r="AK4382" s="9"/>
      <c r="AL4382" s="15" t="str">
        <f>IF(Vertragsdaten!AM4383="","",Vertragsdaten!AM4383)</f>
        <v/>
      </c>
      <c r="AM4382" s="15" t="str">
        <f>IF(Vertragsdaten!AN4383="","",Vertragsdaten!AN4383)</f>
        <v/>
      </c>
      <c r="AN4382" s="9"/>
      <c r="AO4382" s="9"/>
      <c r="AP4382" s="22" t="str">
        <f>IF(Vertragsdaten!AQ4383="","",ROUND(Vertragsdaten!AQ4383,0))</f>
        <v/>
      </c>
      <c r="AQ4382" s="9"/>
      <c r="AR4382" s="15" t="str">
        <f>IF(Vertragsdaten!AR4383="","",Vertragsdaten!AR4383)</f>
        <v/>
      </c>
      <c r="AS4382" s="16" t="str">
        <f>IF(Vertragsdaten!$AW4383="","",Vertragsdaten!$AW4383)</f>
        <v/>
      </c>
      <c r="AT4382" s="16" t="str">
        <f>IF(Vertragsdaten!AO4383="","","11XSWK-H-------M")</f>
        <v/>
      </c>
      <c r="AU4382" s="16" t="str">
        <f>IF(Vertragsdaten!AU4383="E01 „Ein-/Auszug (Umzug)“","E01",IF(Vertragsdaten!AU4383="E02 „Einzug/Neuanlage“","E02",IF(Vertragsdaten!AU4383="E03 „Lieferantenwechsel“","E03","ZD2")))</f>
        <v>ZD2</v>
      </c>
      <c r="AV4382" s="16" t="str">
        <f>IF(Vertragsdaten!AS4383="nein","Z18","Z15")</f>
        <v>Z15</v>
      </c>
      <c r="AW4382" s="16" t="str">
        <f>IF(Vertragsdaten!BC4383="","",VLOOKUP(Vertragsdaten!BC4383,'Dropdown-Werte'!$I$2:$J$5,2,FALSE))</f>
        <v/>
      </c>
      <c r="AX4382" s="16" t="str">
        <f t="shared" si="68"/>
        <v/>
      </c>
      <c r="AY4382" s="16" t="str">
        <f>IF(Vertragsdaten!BB4383="","",Vertragsdaten!BB4383)</f>
        <v/>
      </c>
      <c r="AZ4382" s="16" t="s">
        <v>93</v>
      </c>
      <c r="BA4382" s="16" t="s">
        <v>94</v>
      </c>
    </row>
    <row r="4383" spans="1:53">
      <c r="A4383" s="12" t="str">
        <f>IF(Vertragsdaten!AZ4384="","",Vertragsdaten!AZ4384)</f>
        <v/>
      </c>
      <c r="B4383" s="12"/>
      <c r="C4383" s="12"/>
      <c r="D4383" s="12"/>
      <c r="E4383" s="4" t="str">
        <f>IF(Vertragsdaten!M4384="","",Vertragsdaten!M4384)</f>
        <v/>
      </c>
      <c r="F4383" s="19">
        <f>Vertragsdaten!H4384</f>
        <v>0</v>
      </c>
      <c r="G4383" s="9"/>
      <c r="H4383" s="15" t="str">
        <f>IF(Vertragsdaten!J4384="","",Vertragsdaten!J4384)</f>
        <v/>
      </c>
      <c r="I4383" s="15" t="str">
        <f>IF(Vertragsdaten!K4384="","",Vertragsdaten!K4384)</f>
        <v/>
      </c>
      <c r="J4383" s="15" t="str">
        <f>IF(Vertragsdaten!L4384="","",Vertragsdaten!L4384)</f>
        <v/>
      </c>
      <c r="K4383" s="9"/>
      <c r="L4383" s="15" t="str">
        <f>IF(Vertragsdaten!J4384="","",Vertragsdaten!J4384)</f>
        <v/>
      </c>
      <c r="M4383" s="9" t="str">
        <f>IF(Vertragsdaten!I4384="","",Vertragsdaten!I4384)</f>
        <v/>
      </c>
      <c r="N4383" s="9"/>
      <c r="O4383" s="9" t="str">
        <f>IF(Vertragsdaten!W4384="","",Vertragsdaten!W4384)</f>
        <v/>
      </c>
      <c r="P4383" s="15" t="str">
        <f>IF(Vertragsdaten!R4384="","",Vertragsdaten!R4384)</f>
        <v/>
      </c>
      <c r="Q4383" s="15" t="str">
        <f>IF(Vertragsdaten!S4384="","",Vertragsdaten!S4384)</f>
        <v/>
      </c>
      <c r="R4383" s="9"/>
      <c r="S4383" s="15" t="str">
        <f>IF(Vertragsdaten!S4384="","",Vertragsdaten!T4384)</f>
        <v/>
      </c>
      <c r="T4383" s="15" t="str">
        <f>IF(Vertragsdaten!T4384="","",Vertragsdaten!U4384)</f>
        <v/>
      </c>
      <c r="U4383" s="9"/>
      <c r="V4383" s="16" t="str">
        <f>IF(Vertragsdaten!$V4384="","",Vertragsdaten!$V4384)</f>
        <v/>
      </c>
      <c r="W4383" s="9"/>
      <c r="X4383" s="9"/>
      <c r="Y4383" s="9"/>
      <c r="Z4383" s="9"/>
      <c r="AA4383" s="15" t="str">
        <f>IF(Vertragsdaten!AI4384="","",Vertragsdaten!AI4384)</f>
        <v/>
      </c>
      <c r="AB4383" s="15" t="str">
        <f>IF(Vertragsdaten!AJ4384="","",Vertragsdaten!AJ4384)</f>
        <v/>
      </c>
      <c r="AC4383" s="9"/>
      <c r="AD4383" s="15" t="str">
        <f>IF(Vertragsdaten!AK4384="","",Vertragsdaten!AK4384)</f>
        <v/>
      </c>
      <c r="AE4383" s="15" t="str">
        <f>IF(Vertragsdaten!AL4384="","",Vertragsdaten!AL4384)</f>
        <v/>
      </c>
      <c r="AF4383" s="16" t="s">
        <v>2</v>
      </c>
      <c r="AG4383" s="16" t="str">
        <f>IF(Vertragsdaten!G4384="","",Vertragsdaten!G4384)</f>
        <v/>
      </c>
      <c r="AH4383" s="9" t="str">
        <f>IF(Vertragsdaten!$AW4384="","",Vertragsdaten!AW4384)</f>
        <v/>
      </c>
      <c r="AI4383" s="9"/>
      <c r="AJ4383" s="9"/>
      <c r="AK4383" s="9"/>
      <c r="AL4383" s="15" t="str">
        <f>IF(Vertragsdaten!AM4384="","",Vertragsdaten!AM4384)</f>
        <v/>
      </c>
      <c r="AM4383" s="15" t="str">
        <f>IF(Vertragsdaten!AN4384="","",Vertragsdaten!AN4384)</f>
        <v/>
      </c>
      <c r="AN4383" s="9"/>
      <c r="AO4383" s="9"/>
      <c r="AP4383" s="22" t="str">
        <f>IF(Vertragsdaten!AQ4384="","",ROUND(Vertragsdaten!AQ4384,0))</f>
        <v/>
      </c>
      <c r="AQ4383" s="9"/>
      <c r="AR4383" s="15" t="str">
        <f>IF(Vertragsdaten!AR4384="","",Vertragsdaten!AR4384)</f>
        <v/>
      </c>
      <c r="AS4383" s="16" t="str">
        <f>IF(Vertragsdaten!$AW4384="","",Vertragsdaten!$AW4384)</f>
        <v/>
      </c>
      <c r="AT4383" s="16" t="str">
        <f>IF(Vertragsdaten!AO4384="","","11XSWK-H-------M")</f>
        <v/>
      </c>
      <c r="AU4383" s="16" t="str">
        <f>IF(Vertragsdaten!AU4384="E01 „Ein-/Auszug (Umzug)“","E01",IF(Vertragsdaten!AU4384="E02 „Einzug/Neuanlage“","E02",IF(Vertragsdaten!AU4384="E03 „Lieferantenwechsel“","E03","ZD2")))</f>
        <v>ZD2</v>
      </c>
      <c r="AV4383" s="16" t="str">
        <f>IF(Vertragsdaten!AS4384="nein","Z18","Z15")</f>
        <v>Z15</v>
      </c>
      <c r="AW4383" s="16" t="str">
        <f>IF(Vertragsdaten!BC4384="","",VLOOKUP(Vertragsdaten!BC4384,'Dropdown-Werte'!$I$2:$J$5,2,FALSE))</f>
        <v/>
      </c>
      <c r="AX4383" s="16" t="str">
        <f t="shared" si="68"/>
        <v/>
      </c>
      <c r="AY4383" s="16" t="str">
        <f>IF(Vertragsdaten!BB4384="","",Vertragsdaten!BB4384)</f>
        <v/>
      </c>
      <c r="AZ4383" s="16" t="s">
        <v>93</v>
      </c>
      <c r="BA4383" s="16" t="s">
        <v>94</v>
      </c>
    </row>
    <row r="4384" spans="1:53">
      <c r="A4384" s="12" t="str">
        <f>IF(Vertragsdaten!AZ4385="","",Vertragsdaten!AZ4385)</f>
        <v/>
      </c>
      <c r="B4384" s="12"/>
      <c r="C4384" s="12"/>
      <c r="D4384" s="12"/>
      <c r="E4384" s="4" t="str">
        <f>IF(Vertragsdaten!M4385="","",Vertragsdaten!M4385)</f>
        <v/>
      </c>
      <c r="F4384" s="19">
        <f>Vertragsdaten!H4385</f>
        <v>0</v>
      </c>
      <c r="G4384" s="9"/>
      <c r="H4384" s="15" t="str">
        <f>IF(Vertragsdaten!J4385="","",Vertragsdaten!J4385)</f>
        <v/>
      </c>
      <c r="I4384" s="15" t="str">
        <f>IF(Vertragsdaten!K4385="","",Vertragsdaten!K4385)</f>
        <v/>
      </c>
      <c r="J4384" s="15" t="str">
        <f>IF(Vertragsdaten!L4385="","",Vertragsdaten!L4385)</f>
        <v/>
      </c>
      <c r="K4384" s="9"/>
      <c r="L4384" s="15" t="str">
        <f>IF(Vertragsdaten!J4385="","",Vertragsdaten!J4385)</f>
        <v/>
      </c>
      <c r="M4384" s="9" t="str">
        <f>IF(Vertragsdaten!I4385="","",Vertragsdaten!I4385)</f>
        <v/>
      </c>
      <c r="N4384" s="9"/>
      <c r="O4384" s="9" t="str">
        <f>IF(Vertragsdaten!W4385="","",Vertragsdaten!W4385)</f>
        <v/>
      </c>
      <c r="P4384" s="15" t="str">
        <f>IF(Vertragsdaten!R4385="","",Vertragsdaten!R4385)</f>
        <v/>
      </c>
      <c r="Q4384" s="15" t="str">
        <f>IF(Vertragsdaten!S4385="","",Vertragsdaten!S4385)</f>
        <v/>
      </c>
      <c r="R4384" s="9"/>
      <c r="S4384" s="15" t="str">
        <f>IF(Vertragsdaten!S4385="","",Vertragsdaten!T4385)</f>
        <v/>
      </c>
      <c r="T4384" s="15" t="str">
        <f>IF(Vertragsdaten!T4385="","",Vertragsdaten!U4385)</f>
        <v/>
      </c>
      <c r="U4384" s="9"/>
      <c r="V4384" s="16" t="str">
        <f>IF(Vertragsdaten!$V4385="","",Vertragsdaten!$V4385)</f>
        <v/>
      </c>
      <c r="W4384" s="9"/>
      <c r="X4384" s="9"/>
      <c r="Y4384" s="9"/>
      <c r="Z4384" s="9"/>
      <c r="AA4384" s="15" t="str">
        <f>IF(Vertragsdaten!AI4385="","",Vertragsdaten!AI4385)</f>
        <v/>
      </c>
      <c r="AB4384" s="15" t="str">
        <f>IF(Vertragsdaten!AJ4385="","",Vertragsdaten!AJ4385)</f>
        <v/>
      </c>
      <c r="AC4384" s="9"/>
      <c r="AD4384" s="15" t="str">
        <f>IF(Vertragsdaten!AK4385="","",Vertragsdaten!AK4385)</f>
        <v/>
      </c>
      <c r="AE4384" s="15" t="str">
        <f>IF(Vertragsdaten!AL4385="","",Vertragsdaten!AL4385)</f>
        <v/>
      </c>
      <c r="AF4384" s="16" t="s">
        <v>2</v>
      </c>
      <c r="AG4384" s="16" t="str">
        <f>IF(Vertragsdaten!G4385="","",Vertragsdaten!G4385)</f>
        <v/>
      </c>
      <c r="AH4384" s="9" t="str">
        <f>IF(Vertragsdaten!$AW4385="","",Vertragsdaten!AW4385)</f>
        <v/>
      </c>
      <c r="AI4384" s="9"/>
      <c r="AJ4384" s="9"/>
      <c r="AK4384" s="9"/>
      <c r="AL4384" s="15" t="str">
        <f>IF(Vertragsdaten!AM4385="","",Vertragsdaten!AM4385)</f>
        <v/>
      </c>
      <c r="AM4384" s="15" t="str">
        <f>IF(Vertragsdaten!AN4385="","",Vertragsdaten!AN4385)</f>
        <v/>
      </c>
      <c r="AN4384" s="9"/>
      <c r="AO4384" s="9"/>
      <c r="AP4384" s="22" t="str">
        <f>IF(Vertragsdaten!AQ4385="","",ROUND(Vertragsdaten!AQ4385,0))</f>
        <v/>
      </c>
      <c r="AQ4384" s="9"/>
      <c r="AR4384" s="15" t="str">
        <f>IF(Vertragsdaten!AR4385="","",Vertragsdaten!AR4385)</f>
        <v/>
      </c>
      <c r="AS4384" s="16" t="str">
        <f>IF(Vertragsdaten!$AW4385="","",Vertragsdaten!$AW4385)</f>
        <v/>
      </c>
      <c r="AT4384" s="16" t="str">
        <f>IF(Vertragsdaten!AO4385="","","11XSWK-H-------M")</f>
        <v/>
      </c>
      <c r="AU4384" s="16" t="str">
        <f>IF(Vertragsdaten!AU4385="E01 „Ein-/Auszug (Umzug)“","E01",IF(Vertragsdaten!AU4385="E02 „Einzug/Neuanlage“","E02",IF(Vertragsdaten!AU4385="E03 „Lieferantenwechsel“","E03","ZD2")))</f>
        <v>ZD2</v>
      </c>
      <c r="AV4384" s="16" t="str">
        <f>IF(Vertragsdaten!AS4385="nein","Z18","Z15")</f>
        <v>Z15</v>
      </c>
      <c r="AW4384" s="16" t="str">
        <f>IF(Vertragsdaten!BC4385="","",VLOOKUP(Vertragsdaten!BC4385,'Dropdown-Werte'!$I$2:$J$5,2,FALSE))</f>
        <v/>
      </c>
      <c r="AX4384" s="16" t="str">
        <f t="shared" si="68"/>
        <v/>
      </c>
      <c r="AY4384" s="16" t="str">
        <f>IF(Vertragsdaten!BB4385="","",Vertragsdaten!BB4385)</f>
        <v/>
      </c>
      <c r="AZ4384" s="16" t="s">
        <v>93</v>
      </c>
      <c r="BA4384" s="16" t="s">
        <v>94</v>
      </c>
    </row>
    <row r="4385" spans="1:53">
      <c r="A4385" s="12" t="str">
        <f>IF(Vertragsdaten!AZ4386="","",Vertragsdaten!AZ4386)</f>
        <v/>
      </c>
      <c r="B4385" s="12"/>
      <c r="C4385" s="12"/>
      <c r="D4385" s="12"/>
      <c r="E4385" s="4" t="str">
        <f>IF(Vertragsdaten!M4386="","",Vertragsdaten!M4386)</f>
        <v/>
      </c>
      <c r="F4385" s="19">
        <f>Vertragsdaten!H4386</f>
        <v>0</v>
      </c>
      <c r="G4385" s="9"/>
      <c r="H4385" s="15" t="str">
        <f>IF(Vertragsdaten!J4386="","",Vertragsdaten!J4386)</f>
        <v/>
      </c>
      <c r="I4385" s="15" t="str">
        <f>IF(Vertragsdaten!K4386="","",Vertragsdaten!K4386)</f>
        <v/>
      </c>
      <c r="J4385" s="15" t="str">
        <f>IF(Vertragsdaten!L4386="","",Vertragsdaten!L4386)</f>
        <v/>
      </c>
      <c r="K4385" s="9"/>
      <c r="L4385" s="15" t="str">
        <f>IF(Vertragsdaten!J4386="","",Vertragsdaten!J4386)</f>
        <v/>
      </c>
      <c r="M4385" s="9" t="str">
        <f>IF(Vertragsdaten!I4386="","",Vertragsdaten!I4386)</f>
        <v/>
      </c>
      <c r="N4385" s="9"/>
      <c r="O4385" s="9" t="str">
        <f>IF(Vertragsdaten!W4386="","",Vertragsdaten!W4386)</f>
        <v/>
      </c>
      <c r="P4385" s="15" t="str">
        <f>IF(Vertragsdaten!R4386="","",Vertragsdaten!R4386)</f>
        <v/>
      </c>
      <c r="Q4385" s="15" t="str">
        <f>IF(Vertragsdaten!S4386="","",Vertragsdaten!S4386)</f>
        <v/>
      </c>
      <c r="R4385" s="9"/>
      <c r="S4385" s="15" t="str">
        <f>IF(Vertragsdaten!S4386="","",Vertragsdaten!T4386)</f>
        <v/>
      </c>
      <c r="T4385" s="15" t="str">
        <f>IF(Vertragsdaten!T4386="","",Vertragsdaten!U4386)</f>
        <v/>
      </c>
      <c r="U4385" s="9"/>
      <c r="V4385" s="16" t="str">
        <f>IF(Vertragsdaten!$V4386="","",Vertragsdaten!$V4386)</f>
        <v/>
      </c>
      <c r="W4385" s="9"/>
      <c r="X4385" s="9"/>
      <c r="Y4385" s="9"/>
      <c r="Z4385" s="9"/>
      <c r="AA4385" s="15" t="str">
        <f>IF(Vertragsdaten!AI4386="","",Vertragsdaten!AI4386)</f>
        <v/>
      </c>
      <c r="AB4385" s="15" t="str">
        <f>IF(Vertragsdaten!AJ4386="","",Vertragsdaten!AJ4386)</f>
        <v/>
      </c>
      <c r="AC4385" s="9"/>
      <c r="AD4385" s="15" t="str">
        <f>IF(Vertragsdaten!AK4386="","",Vertragsdaten!AK4386)</f>
        <v/>
      </c>
      <c r="AE4385" s="15" t="str">
        <f>IF(Vertragsdaten!AL4386="","",Vertragsdaten!AL4386)</f>
        <v/>
      </c>
      <c r="AF4385" s="16" t="s">
        <v>2</v>
      </c>
      <c r="AG4385" s="16" t="str">
        <f>IF(Vertragsdaten!G4386="","",Vertragsdaten!G4386)</f>
        <v/>
      </c>
      <c r="AH4385" s="9" t="str">
        <f>IF(Vertragsdaten!$AW4386="","",Vertragsdaten!AW4386)</f>
        <v/>
      </c>
      <c r="AI4385" s="9"/>
      <c r="AJ4385" s="9"/>
      <c r="AK4385" s="9"/>
      <c r="AL4385" s="15" t="str">
        <f>IF(Vertragsdaten!AM4386="","",Vertragsdaten!AM4386)</f>
        <v/>
      </c>
      <c r="AM4385" s="15" t="str">
        <f>IF(Vertragsdaten!AN4386="","",Vertragsdaten!AN4386)</f>
        <v/>
      </c>
      <c r="AN4385" s="9"/>
      <c r="AO4385" s="9"/>
      <c r="AP4385" s="22" t="str">
        <f>IF(Vertragsdaten!AQ4386="","",ROUND(Vertragsdaten!AQ4386,0))</f>
        <v/>
      </c>
      <c r="AQ4385" s="9"/>
      <c r="AR4385" s="15" t="str">
        <f>IF(Vertragsdaten!AR4386="","",Vertragsdaten!AR4386)</f>
        <v/>
      </c>
      <c r="AS4385" s="16" t="str">
        <f>IF(Vertragsdaten!$AW4386="","",Vertragsdaten!$AW4386)</f>
        <v/>
      </c>
      <c r="AT4385" s="16" t="str">
        <f>IF(Vertragsdaten!AO4386="","","11XSWK-H-------M")</f>
        <v/>
      </c>
      <c r="AU4385" s="16" t="str">
        <f>IF(Vertragsdaten!AU4386="E01 „Ein-/Auszug (Umzug)“","E01",IF(Vertragsdaten!AU4386="E02 „Einzug/Neuanlage“","E02",IF(Vertragsdaten!AU4386="E03 „Lieferantenwechsel“","E03","ZD2")))</f>
        <v>ZD2</v>
      </c>
      <c r="AV4385" s="16" t="str">
        <f>IF(Vertragsdaten!AS4386="nein","Z18","Z15")</f>
        <v>Z15</v>
      </c>
      <c r="AW4385" s="16" t="str">
        <f>IF(Vertragsdaten!BC4386="","",VLOOKUP(Vertragsdaten!BC4386,'Dropdown-Werte'!$I$2:$J$5,2,FALSE))</f>
        <v/>
      </c>
      <c r="AX4385" s="16" t="str">
        <f t="shared" si="68"/>
        <v/>
      </c>
      <c r="AY4385" s="16" t="str">
        <f>IF(Vertragsdaten!BB4386="","",Vertragsdaten!BB4386)</f>
        <v/>
      </c>
      <c r="AZ4385" s="16" t="s">
        <v>93</v>
      </c>
      <c r="BA4385" s="16" t="s">
        <v>94</v>
      </c>
    </row>
    <row r="4386" spans="1:53">
      <c r="A4386" s="12" t="str">
        <f>IF(Vertragsdaten!AZ4387="","",Vertragsdaten!AZ4387)</f>
        <v/>
      </c>
      <c r="B4386" s="12"/>
      <c r="C4386" s="12"/>
      <c r="D4386" s="12"/>
      <c r="E4386" s="4" t="str">
        <f>IF(Vertragsdaten!M4387="","",Vertragsdaten!M4387)</f>
        <v/>
      </c>
      <c r="F4386" s="19">
        <f>Vertragsdaten!H4387</f>
        <v>0</v>
      </c>
      <c r="G4386" s="9"/>
      <c r="H4386" s="15" t="str">
        <f>IF(Vertragsdaten!J4387="","",Vertragsdaten!J4387)</f>
        <v/>
      </c>
      <c r="I4386" s="15" t="str">
        <f>IF(Vertragsdaten!K4387="","",Vertragsdaten!K4387)</f>
        <v/>
      </c>
      <c r="J4386" s="15" t="str">
        <f>IF(Vertragsdaten!L4387="","",Vertragsdaten!L4387)</f>
        <v/>
      </c>
      <c r="K4386" s="9"/>
      <c r="L4386" s="15" t="str">
        <f>IF(Vertragsdaten!J4387="","",Vertragsdaten!J4387)</f>
        <v/>
      </c>
      <c r="M4386" s="9" t="str">
        <f>IF(Vertragsdaten!I4387="","",Vertragsdaten!I4387)</f>
        <v/>
      </c>
      <c r="N4386" s="9"/>
      <c r="O4386" s="9" t="str">
        <f>IF(Vertragsdaten!W4387="","",Vertragsdaten!W4387)</f>
        <v/>
      </c>
      <c r="P4386" s="15" t="str">
        <f>IF(Vertragsdaten!R4387="","",Vertragsdaten!R4387)</f>
        <v/>
      </c>
      <c r="Q4386" s="15" t="str">
        <f>IF(Vertragsdaten!S4387="","",Vertragsdaten!S4387)</f>
        <v/>
      </c>
      <c r="R4386" s="9"/>
      <c r="S4386" s="15" t="str">
        <f>IF(Vertragsdaten!S4387="","",Vertragsdaten!T4387)</f>
        <v/>
      </c>
      <c r="T4386" s="15" t="str">
        <f>IF(Vertragsdaten!T4387="","",Vertragsdaten!U4387)</f>
        <v/>
      </c>
      <c r="U4386" s="9"/>
      <c r="V4386" s="16" t="str">
        <f>IF(Vertragsdaten!$V4387="","",Vertragsdaten!$V4387)</f>
        <v/>
      </c>
      <c r="W4386" s="9"/>
      <c r="X4386" s="9"/>
      <c r="Y4386" s="9"/>
      <c r="Z4386" s="9"/>
      <c r="AA4386" s="15" t="str">
        <f>IF(Vertragsdaten!AI4387="","",Vertragsdaten!AI4387)</f>
        <v/>
      </c>
      <c r="AB4386" s="15" t="str">
        <f>IF(Vertragsdaten!AJ4387="","",Vertragsdaten!AJ4387)</f>
        <v/>
      </c>
      <c r="AC4386" s="9"/>
      <c r="AD4386" s="15" t="str">
        <f>IF(Vertragsdaten!AK4387="","",Vertragsdaten!AK4387)</f>
        <v/>
      </c>
      <c r="AE4386" s="15" t="str">
        <f>IF(Vertragsdaten!AL4387="","",Vertragsdaten!AL4387)</f>
        <v/>
      </c>
      <c r="AF4386" s="16" t="s">
        <v>2</v>
      </c>
      <c r="AG4386" s="16" t="str">
        <f>IF(Vertragsdaten!G4387="","",Vertragsdaten!G4387)</f>
        <v/>
      </c>
      <c r="AH4386" s="9" t="str">
        <f>IF(Vertragsdaten!$AW4387="","",Vertragsdaten!AW4387)</f>
        <v/>
      </c>
      <c r="AI4386" s="9"/>
      <c r="AJ4386" s="9"/>
      <c r="AK4386" s="9"/>
      <c r="AL4386" s="15" t="str">
        <f>IF(Vertragsdaten!AM4387="","",Vertragsdaten!AM4387)</f>
        <v/>
      </c>
      <c r="AM4386" s="15" t="str">
        <f>IF(Vertragsdaten!AN4387="","",Vertragsdaten!AN4387)</f>
        <v/>
      </c>
      <c r="AN4386" s="9"/>
      <c r="AO4386" s="9"/>
      <c r="AP4386" s="22" t="str">
        <f>IF(Vertragsdaten!AQ4387="","",ROUND(Vertragsdaten!AQ4387,0))</f>
        <v/>
      </c>
      <c r="AQ4386" s="9"/>
      <c r="AR4386" s="15" t="str">
        <f>IF(Vertragsdaten!AR4387="","",Vertragsdaten!AR4387)</f>
        <v/>
      </c>
      <c r="AS4386" s="16" t="str">
        <f>IF(Vertragsdaten!$AW4387="","",Vertragsdaten!$AW4387)</f>
        <v/>
      </c>
      <c r="AT4386" s="16" t="str">
        <f>IF(Vertragsdaten!AO4387="","","11XSWK-H-------M")</f>
        <v/>
      </c>
      <c r="AU4386" s="16" t="str">
        <f>IF(Vertragsdaten!AU4387="E01 „Ein-/Auszug (Umzug)“","E01",IF(Vertragsdaten!AU4387="E02 „Einzug/Neuanlage“","E02",IF(Vertragsdaten!AU4387="E03 „Lieferantenwechsel“","E03","ZD2")))</f>
        <v>ZD2</v>
      </c>
      <c r="AV4386" s="16" t="str">
        <f>IF(Vertragsdaten!AS4387="nein","Z18","Z15")</f>
        <v>Z15</v>
      </c>
      <c r="AW4386" s="16" t="str">
        <f>IF(Vertragsdaten!BC4387="","",VLOOKUP(Vertragsdaten!BC4387,'Dropdown-Werte'!$I$2:$J$5,2,FALSE))</f>
        <v/>
      </c>
      <c r="AX4386" s="16" t="str">
        <f t="shared" si="68"/>
        <v/>
      </c>
      <c r="AY4386" s="16" t="str">
        <f>IF(Vertragsdaten!BB4387="","",Vertragsdaten!BB4387)</f>
        <v/>
      </c>
      <c r="AZ4386" s="16" t="s">
        <v>93</v>
      </c>
      <c r="BA4386" s="16" t="s">
        <v>94</v>
      </c>
    </row>
    <row r="4387" spans="1:53">
      <c r="A4387" s="12" t="str">
        <f>IF(Vertragsdaten!AZ4388="","",Vertragsdaten!AZ4388)</f>
        <v/>
      </c>
      <c r="B4387" s="12"/>
      <c r="C4387" s="12"/>
      <c r="D4387" s="12"/>
      <c r="E4387" s="4" t="str">
        <f>IF(Vertragsdaten!M4388="","",Vertragsdaten!M4388)</f>
        <v/>
      </c>
      <c r="F4387" s="19">
        <f>Vertragsdaten!H4388</f>
        <v>0</v>
      </c>
      <c r="G4387" s="9"/>
      <c r="H4387" s="15" t="str">
        <f>IF(Vertragsdaten!J4388="","",Vertragsdaten!J4388)</f>
        <v/>
      </c>
      <c r="I4387" s="15" t="str">
        <f>IF(Vertragsdaten!K4388="","",Vertragsdaten!K4388)</f>
        <v/>
      </c>
      <c r="J4387" s="15" t="str">
        <f>IF(Vertragsdaten!L4388="","",Vertragsdaten!L4388)</f>
        <v/>
      </c>
      <c r="K4387" s="9"/>
      <c r="L4387" s="15" t="str">
        <f>IF(Vertragsdaten!J4388="","",Vertragsdaten!J4388)</f>
        <v/>
      </c>
      <c r="M4387" s="9" t="str">
        <f>IF(Vertragsdaten!I4388="","",Vertragsdaten!I4388)</f>
        <v/>
      </c>
      <c r="N4387" s="9"/>
      <c r="O4387" s="9" t="str">
        <f>IF(Vertragsdaten!W4388="","",Vertragsdaten!W4388)</f>
        <v/>
      </c>
      <c r="P4387" s="15" t="str">
        <f>IF(Vertragsdaten!R4388="","",Vertragsdaten!R4388)</f>
        <v/>
      </c>
      <c r="Q4387" s="15" t="str">
        <f>IF(Vertragsdaten!S4388="","",Vertragsdaten!S4388)</f>
        <v/>
      </c>
      <c r="R4387" s="9"/>
      <c r="S4387" s="15" t="str">
        <f>IF(Vertragsdaten!S4388="","",Vertragsdaten!T4388)</f>
        <v/>
      </c>
      <c r="T4387" s="15" t="str">
        <f>IF(Vertragsdaten!T4388="","",Vertragsdaten!U4388)</f>
        <v/>
      </c>
      <c r="U4387" s="9"/>
      <c r="V4387" s="16" t="str">
        <f>IF(Vertragsdaten!$V4388="","",Vertragsdaten!$V4388)</f>
        <v/>
      </c>
      <c r="W4387" s="9"/>
      <c r="X4387" s="9"/>
      <c r="Y4387" s="9"/>
      <c r="Z4387" s="9"/>
      <c r="AA4387" s="15" t="str">
        <f>IF(Vertragsdaten!AI4388="","",Vertragsdaten!AI4388)</f>
        <v/>
      </c>
      <c r="AB4387" s="15" t="str">
        <f>IF(Vertragsdaten!AJ4388="","",Vertragsdaten!AJ4388)</f>
        <v/>
      </c>
      <c r="AC4387" s="9"/>
      <c r="AD4387" s="15" t="str">
        <f>IF(Vertragsdaten!AK4388="","",Vertragsdaten!AK4388)</f>
        <v/>
      </c>
      <c r="AE4387" s="15" t="str">
        <f>IF(Vertragsdaten!AL4388="","",Vertragsdaten!AL4388)</f>
        <v/>
      </c>
      <c r="AF4387" s="16" t="s">
        <v>2</v>
      </c>
      <c r="AG4387" s="16" t="str">
        <f>IF(Vertragsdaten!G4388="","",Vertragsdaten!G4388)</f>
        <v/>
      </c>
      <c r="AH4387" s="9" t="str">
        <f>IF(Vertragsdaten!$AW4388="","",Vertragsdaten!AW4388)</f>
        <v/>
      </c>
      <c r="AI4387" s="9"/>
      <c r="AJ4387" s="9"/>
      <c r="AK4387" s="9"/>
      <c r="AL4387" s="15" t="str">
        <f>IF(Vertragsdaten!AM4388="","",Vertragsdaten!AM4388)</f>
        <v/>
      </c>
      <c r="AM4387" s="15" t="str">
        <f>IF(Vertragsdaten!AN4388="","",Vertragsdaten!AN4388)</f>
        <v/>
      </c>
      <c r="AN4387" s="9"/>
      <c r="AO4387" s="9"/>
      <c r="AP4387" s="22" t="str">
        <f>IF(Vertragsdaten!AQ4388="","",ROUND(Vertragsdaten!AQ4388,0))</f>
        <v/>
      </c>
      <c r="AQ4387" s="9"/>
      <c r="AR4387" s="15" t="str">
        <f>IF(Vertragsdaten!AR4388="","",Vertragsdaten!AR4388)</f>
        <v/>
      </c>
      <c r="AS4387" s="16" t="str">
        <f>IF(Vertragsdaten!$AW4388="","",Vertragsdaten!$AW4388)</f>
        <v/>
      </c>
      <c r="AT4387" s="16" t="str">
        <f>IF(Vertragsdaten!AO4388="","","11XSWK-H-------M")</f>
        <v/>
      </c>
      <c r="AU4387" s="16" t="str">
        <f>IF(Vertragsdaten!AU4388="E01 „Ein-/Auszug (Umzug)“","E01",IF(Vertragsdaten!AU4388="E02 „Einzug/Neuanlage“","E02",IF(Vertragsdaten!AU4388="E03 „Lieferantenwechsel“","E03","ZD2")))</f>
        <v>ZD2</v>
      </c>
      <c r="AV4387" s="16" t="str">
        <f>IF(Vertragsdaten!AS4388="nein","Z18","Z15")</f>
        <v>Z15</v>
      </c>
      <c r="AW4387" s="16" t="str">
        <f>IF(Vertragsdaten!BC4388="","",VLOOKUP(Vertragsdaten!BC4388,'Dropdown-Werte'!$I$2:$J$5,2,FALSE))</f>
        <v/>
      </c>
      <c r="AX4387" s="16" t="str">
        <f t="shared" si="68"/>
        <v/>
      </c>
      <c r="AY4387" s="16" t="str">
        <f>IF(Vertragsdaten!BB4388="","",Vertragsdaten!BB4388)</f>
        <v/>
      </c>
      <c r="AZ4387" s="16" t="s">
        <v>93</v>
      </c>
      <c r="BA4387" s="16" t="s">
        <v>94</v>
      </c>
    </row>
    <row r="4388" spans="1:53">
      <c r="A4388" s="12" t="str">
        <f>IF(Vertragsdaten!AZ4389="","",Vertragsdaten!AZ4389)</f>
        <v/>
      </c>
      <c r="B4388" s="12"/>
      <c r="C4388" s="12"/>
      <c r="D4388" s="12"/>
      <c r="E4388" s="4" t="str">
        <f>IF(Vertragsdaten!M4389="","",Vertragsdaten!M4389)</f>
        <v/>
      </c>
      <c r="F4388" s="19">
        <f>Vertragsdaten!H4389</f>
        <v>0</v>
      </c>
      <c r="G4388" s="9"/>
      <c r="H4388" s="15" t="str">
        <f>IF(Vertragsdaten!J4389="","",Vertragsdaten!J4389)</f>
        <v/>
      </c>
      <c r="I4388" s="15" t="str">
        <f>IF(Vertragsdaten!K4389="","",Vertragsdaten!K4389)</f>
        <v/>
      </c>
      <c r="J4388" s="15" t="str">
        <f>IF(Vertragsdaten!L4389="","",Vertragsdaten!L4389)</f>
        <v/>
      </c>
      <c r="K4388" s="9"/>
      <c r="L4388" s="15" t="str">
        <f>IF(Vertragsdaten!J4389="","",Vertragsdaten!J4389)</f>
        <v/>
      </c>
      <c r="M4388" s="9" t="str">
        <f>IF(Vertragsdaten!I4389="","",Vertragsdaten!I4389)</f>
        <v/>
      </c>
      <c r="N4388" s="9"/>
      <c r="O4388" s="9" t="str">
        <f>IF(Vertragsdaten!W4389="","",Vertragsdaten!W4389)</f>
        <v/>
      </c>
      <c r="P4388" s="15" t="str">
        <f>IF(Vertragsdaten!R4389="","",Vertragsdaten!R4389)</f>
        <v/>
      </c>
      <c r="Q4388" s="15" t="str">
        <f>IF(Vertragsdaten!S4389="","",Vertragsdaten!S4389)</f>
        <v/>
      </c>
      <c r="R4388" s="9"/>
      <c r="S4388" s="15" t="str">
        <f>IF(Vertragsdaten!S4389="","",Vertragsdaten!T4389)</f>
        <v/>
      </c>
      <c r="T4388" s="15" t="str">
        <f>IF(Vertragsdaten!T4389="","",Vertragsdaten!U4389)</f>
        <v/>
      </c>
      <c r="U4388" s="9"/>
      <c r="V4388" s="16" t="str">
        <f>IF(Vertragsdaten!$V4389="","",Vertragsdaten!$V4389)</f>
        <v/>
      </c>
      <c r="W4388" s="9"/>
      <c r="X4388" s="9"/>
      <c r="Y4388" s="9"/>
      <c r="Z4388" s="9"/>
      <c r="AA4388" s="15" t="str">
        <f>IF(Vertragsdaten!AI4389="","",Vertragsdaten!AI4389)</f>
        <v/>
      </c>
      <c r="AB4388" s="15" t="str">
        <f>IF(Vertragsdaten!AJ4389="","",Vertragsdaten!AJ4389)</f>
        <v/>
      </c>
      <c r="AC4388" s="9"/>
      <c r="AD4388" s="15" t="str">
        <f>IF(Vertragsdaten!AK4389="","",Vertragsdaten!AK4389)</f>
        <v/>
      </c>
      <c r="AE4388" s="15" t="str">
        <f>IF(Vertragsdaten!AL4389="","",Vertragsdaten!AL4389)</f>
        <v/>
      </c>
      <c r="AF4388" s="16" t="s">
        <v>2</v>
      </c>
      <c r="AG4388" s="16" t="str">
        <f>IF(Vertragsdaten!G4389="","",Vertragsdaten!G4389)</f>
        <v/>
      </c>
      <c r="AH4388" s="9" t="str">
        <f>IF(Vertragsdaten!$AW4389="","",Vertragsdaten!AW4389)</f>
        <v/>
      </c>
      <c r="AI4388" s="9"/>
      <c r="AJ4388" s="9"/>
      <c r="AK4388" s="9"/>
      <c r="AL4388" s="15" t="str">
        <f>IF(Vertragsdaten!AM4389="","",Vertragsdaten!AM4389)</f>
        <v/>
      </c>
      <c r="AM4388" s="15" t="str">
        <f>IF(Vertragsdaten!AN4389="","",Vertragsdaten!AN4389)</f>
        <v/>
      </c>
      <c r="AN4388" s="9"/>
      <c r="AO4388" s="9"/>
      <c r="AP4388" s="22" t="str">
        <f>IF(Vertragsdaten!AQ4389="","",ROUND(Vertragsdaten!AQ4389,0))</f>
        <v/>
      </c>
      <c r="AQ4388" s="9"/>
      <c r="AR4388" s="15" t="str">
        <f>IF(Vertragsdaten!AR4389="","",Vertragsdaten!AR4389)</f>
        <v/>
      </c>
      <c r="AS4388" s="16" t="str">
        <f>IF(Vertragsdaten!$AW4389="","",Vertragsdaten!$AW4389)</f>
        <v/>
      </c>
      <c r="AT4388" s="16" t="str">
        <f>IF(Vertragsdaten!AO4389="","","11XSWK-H-------M")</f>
        <v/>
      </c>
      <c r="AU4388" s="16" t="str">
        <f>IF(Vertragsdaten!AU4389="E01 „Ein-/Auszug (Umzug)“","E01",IF(Vertragsdaten!AU4389="E02 „Einzug/Neuanlage“","E02",IF(Vertragsdaten!AU4389="E03 „Lieferantenwechsel“","E03","ZD2")))</f>
        <v>ZD2</v>
      </c>
      <c r="AV4388" s="16" t="str">
        <f>IF(Vertragsdaten!AS4389="nein","Z18","Z15")</f>
        <v>Z15</v>
      </c>
      <c r="AW4388" s="16" t="str">
        <f>IF(Vertragsdaten!BC4389="","",VLOOKUP(Vertragsdaten!BC4389,'Dropdown-Werte'!$I$2:$J$5,2,FALSE))</f>
        <v/>
      </c>
      <c r="AX4388" s="16" t="str">
        <f t="shared" si="68"/>
        <v/>
      </c>
      <c r="AY4388" s="16" t="str">
        <f>IF(Vertragsdaten!BB4389="","",Vertragsdaten!BB4389)</f>
        <v/>
      </c>
      <c r="AZ4388" s="16" t="s">
        <v>93</v>
      </c>
      <c r="BA4388" s="16" t="s">
        <v>94</v>
      </c>
    </row>
    <row r="4389" spans="1:53">
      <c r="A4389" s="12" t="str">
        <f>IF(Vertragsdaten!AZ4390="","",Vertragsdaten!AZ4390)</f>
        <v/>
      </c>
      <c r="B4389" s="12"/>
      <c r="C4389" s="12"/>
      <c r="D4389" s="12"/>
      <c r="E4389" s="4" t="str">
        <f>IF(Vertragsdaten!M4390="","",Vertragsdaten!M4390)</f>
        <v/>
      </c>
      <c r="F4389" s="19">
        <f>Vertragsdaten!H4390</f>
        <v>0</v>
      </c>
      <c r="G4389" s="9"/>
      <c r="H4389" s="15" t="str">
        <f>IF(Vertragsdaten!J4390="","",Vertragsdaten!J4390)</f>
        <v/>
      </c>
      <c r="I4389" s="15" t="str">
        <f>IF(Vertragsdaten!K4390="","",Vertragsdaten!K4390)</f>
        <v/>
      </c>
      <c r="J4389" s="15" t="str">
        <f>IF(Vertragsdaten!L4390="","",Vertragsdaten!L4390)</f>
        <v/>
      </c>
      <c r="K4389" s="9"/>
      <c r="L4389" s="15" t="str">
        <f>IF(Vertragsdaten!J4390="","",Vertragsdaten!J4390)</f>
        <v/>
      </c>
      <c r="M4389" s="9" t="str">
        <f>IF(Vertragsdaten!I4390="","",Vertragsdaten!I4390)</f>
        <v/>
      </c>
      <c r="N4389" s="9"/>
      <c r="O4389" s="9" t="str">
        <f>IF(Vertragsdaten!W4390="","",Vertragsdaten!W4390)</f>
        <v/>
      </c>
      <c r="P4389" s="15" t="str">
        <f>IF(Vertragsdaten!R4390="","",Vertragsdaten!R4390)</f>
        <v/>
      </c>
      <c r="Q4389" s="15" t="str">
        <f>IF(Vertragsdaten!S4390="","",Vertragsdaten!S4390)</f>
        <v/>
      </c>
      <c r="R4389" s="9"/>
      <c r="S4389" s="15" t="str">
        <f>IF(Vertragsdaten!S4390="","",Vertragsdaten!T4390)</f>
        <v/>
      </c>
      <c r="T4389" s="15" t="str">
        <f>IF(Vertragsdaten!T4390="","",Vertragsdaten!U4390)</f>
        <v/>
      </c>
      <c r="U4389" s="9"/>
      <c r="V4389" s="16" t="str">
        <f>IF(Vertragsdaten!$V4390="","",Vertragsdaten!$V4390)</f>
        <v/>
      </c>
      <c r="W4389" s="9"/>
      <c r="X4389" s="9"/>
      <c r="Y4389" s="9"/>
      <c r="Z4389" s="9"/>
      <c r="AA4389" s="15" t="str">
        <f>IF(Vertragsdaten!AI4390="","",Vertragsdaten!AI4390)</f>
        <v/>
      </c>
      <c r="AB4389" s="15" t="str">
        <f>IF(Vertragsdaten!AJ4390="","",Vertragsdaten!AJ4390)</f>
        <v/>
      </c>
      <c r="AC4389" s="9"/>
      <c r="AD4389" s="15" t="str">
        <f>IF(Vertragsdaten!AK4390="","",Vertragsdaten!AK4390)</f>
        <v/>
      </c>
      <c r="AE4389" s="15" t="str">
        <f>IF(Vertragsdaten!AL4390="","",Vertragsdaten!AL4390)</f>
        <v/>
      </c>
      <c r="AF4389" s="16" t="s">
        <v>2</v>
      </c>
      <c r="AG4389" s="16" t="str">
        <f>IF(Vertragsdaten!G4390="","",Vertragsdaten!G4390)</f>
        <v/>
      </c>
      <c r="AH4389" s="9" t="str">
        <f>IF(Vertragsdaten!$AW4390="","",Vertragsdaten!AW4390)</f>
        <v/>
      </c>
      <c r="AI4389" s="9"/>
      <c r="AJ4389" s="9"/>
      <c r="AK4389" s="9"/>
      <c r="AL4389" s="15" t="str">
        <f>IF(Vertragsdaten!AM4390="","",Vertragsdaten!AM4390)</f>
        <v/>
      </c>
      <c r="AM4389" s="15" t="str">
        <f>IF(Vertragsdaten!AN4390="","",Vertragsdaten!AN4390)</f>
        <v/>
      </c>
      <c r="AN4389" s="9"/>
      <c r="AO4389" s="9"/>
      <c r="AP4389" s="22" t="str">
        <f>IF(Vertragsdaten!AQ4390="","",ROUND(Vertragsdaten!AQ4390,0))</f>
        <v/>
      </c>
      <c r="AQ4389" s="9"/>
      <c r="AR4389" s="15" t="str">
        <f>IF(Vertragsdaten!AR4390="","",Vertragsdaten!AR4390)</f>
        <v/>
      </c>
      <c r="AS4389" s="16" t="str">
        <f>IF(Vertragsdaten!$AW4390="","",Vertragsdaten!$AW4390)</f>
        <v/>
      </c>
      <c r="AT4389" s="16" t="str">
        <f>IF(Vertragsdaten!AO4390="","","11XSWK-H-------M")</f>
        <v/>
      </c>
      <c r="AU4389" s="16" t="str">
        <f>IF(Vertragsdaten!AU4390="E01 „Ein-/Auszug (Umzug)“","E01",IF(Vertragsdaten!AU4390="E02 „Einzug/Neuanlage“","E02",IF(Vertragsdaten!AU4390="E03 „Lieferantenwechsel“","E03","ZD2")))</f>
        <v>ZD2</v>
      </c>
      <c r="AV4389" s="16" t="str">
        <f>IF(Vertragsdaten!AS4390="nein","Z18","Z15")</f>
        <v>Z15</v>
      </c>
      <c r="AW4389" s="16" t="str">
        <f>IF(Vertragsdaten!BC4390="","",VLOOKUP(Vertragsdaten!BC4390,'Dropdown-Werte'!$I$2:$J$5,2,FALSE))</f>
        <v/>
      </c>
      <c r="AX4389" s="16" t="str">
        <f t="shared" si="68"/>
        <v/>
      </c>
      <c r="AY4389" s="16" t="str">
        <f>IF(Vertragsdaten!BB4390="","",Vertragsdaten!BB4390)</f>
        <v/>
      </c>
      <c r="AZ4389" s="16" t="s">
        <v>93</v>
      </c>
      <c r="BA4389" s="16" t="s">
        <v>94</v>
      </c>
    </row>
    <row r="4390" spans="1:53">
      <c r="A4390" s="12" t="str">
        <f>IF(Vertragsdaten!AZ4391="","",Vertragsdaten!AZ4391)</f>
        <v/>
      </c>
      <c r="B4390" s="12"/>
      <c r="C4390" s="12"/>
      <c r="D4390" s="12"/>
      <c r="E4390" s="4" t="str">
        <f>IF(Vertragsdaten!M4391="","",Vertragsdaten!M4391)</f>
        <v/>
      </c>
      <c r="F4390" s="19">
        <f>Vertragsdaten!H4391</f>
        <v>0</v>
      </c>
      <c r="G4390" s="9"/>
      <c r="H4390" s="15" t="str">
        <f>IF(Vertragsdaten!J4391="","",Vertragsdaten!J4391)</f>
        <v/>
      </c>
      <c r="I4390" s="15" t="str">
        <f>IF(Vertragsdaten!K4391="","",Vertragsdaten!K4391)</f>
        <v/>
      </c>
      <c r="J4390" s="15" t="str">
        <f>IF(Vertragsdaten!L4391="","",Vertragsdaten!L4391)</f>
        <v/>
      </c>
      <c r="K4390" s="9"/>
      <c r="L4390" s="15" t="str">
        <f>IF(Vertragsdaten!J4391="","",Vertragsdaten!J4391)</f>
        <v/>
      </c>
      <c r="M4390" s="9" t="str">
        <f>IF(Vertragsdaten!I4391="","",Vertragsdaten!I4391)</f>
        <v/>
      </c>
      <c r="N4390" s="9"/>
      <c r="O4390" s="9" t="str">
        <f>IF(Vertragsdaten!W4391="","",Vertragsdaten!W4391)</f>
        <v/>
      </c>
      <c r="P4390" s="15" t="str">
        <f>IF(Vertragsdaten!R4391="","",Vertragsdaten!R4391)</f>
        <v/>
      </c>
      <c r="Q4390" s="15" t="str">
        <f>IF(Vertragsdaten!S4391="","",Vertragsdaten!S4391)</f>
        <v/>
      </c>
      <c r="R4390" s="9"/>
      <c r="S4390" s="15" t="str">
        <f>IF(Vertragsdaten!S4391="","",Vertragsdaten!T4391)</f>
        <v/>
      </c>
      <c r="T4390" s="15" t="str">
        <f>IF(Vertragsdaten!T4391="","",Vertragsdaten!U4391)</f>
        <v/>
      </c>
      <c r="U4390" s="9"/>
      <c r="V4390" s="16" t="str">
        <f>IF(Vertragsdaten!$V4391="","",Vertragsdaten!$V4391)</f>
        <v/>
      </c>
      <c r="W4390" s="9"/>
      <c r="X4390" s="9"/>
      <c r="Y4390" s="9"/>
      <c r="Z4390" s="9"/>
      <c r="AA4390" s="15" t="str">
        <f>IF(Vertragsdaten!AI4391="","",Vertragsdaten!AI4391)</f>
        <v/>
      </c>
      <c r="AB4390" s="15" t="str">
        <f>IF(Vertragsdaten!AJ4391="","",Vertragsdaten!AJ4391)</f>
        <v/>
      </c>
      <c r="AC4390" s="9"/>
      <c r="AD4390" s="15" t="str">
        <f>IF(Vertragsdaten!AK4391="","",Vertragsdaten!AK4391)</f>
        <v/>
      </c>
      <c r="AE4390" s="15" t="str">
        <f>IF(Vertragsdaten!AL4391="","",Vertragsdaten!AL4391)</f>
        <v/>
      </c>
      <c r="AF4390" s="16" t="s">
        <v>2</v>
      </c>
      <c r="AG4390" s="16" t="str">
        <f>IF(Vertragsdaten!G4391="","",Vertragsdaten!G4391)</f>
        <v/>
      </c>
      <c r="AH4390" s="9" t="str">
        <f>IF(Vertragsdaten!$AW4391="","",Vertragsdaten!AW4391)</f>
        <v/>
      </c>
      <c r="AI4390" s="9"/>
      <c r="AJ4390" s="9"/>
      <c r="AK4390" s="9"/>
      <c r="AL4390" s="15" t="str">
        <f>IF(Vertragsdaten!AM4391="","",Vertragsdaten!AM4391)</f>
        <v/>
      </c>
      <c r="AM4390" s="15" t="str">
        <f>IF(Vertragsdaten!AN4391="","",Vertragsdaten!AN4391)</f>
        <v/>
      </c>
      <c r="AN4390" s="9"/>
      <c r="AO4390" s="9"/>
      <c r="AP4390" s="22" t="str">
        <f>IF(Vertragsdaten!AQ4391="","",ROUND(Vertragsdaten!AQ4391,0))</f>
        <v/>
      </c>
      <c r="AQ4390" s="9"/>
      <c r="AR4390" s="15" t="str">
        <f>IF(Vertragsdaten!AR4391="","",Vertragsdaten!AR4391)</f>
        <v/>
      </c>
      <c r="AS4390" s="16" t="str">
        <f>IF(Vertragsdaten!$AW4391="","",Vertragsdaten!$AW4391)</f>
        <v/>
      </c>
      <c r="AT4390" s="16" t="str">
        <f>IF(Vertragsdaten!AO4391="","","11XSWK-H-------M")</f>
        <v/>
      </c>
      <c r="AU4390" s="16" t="str">
        <f>IF(Vertragsdaten!AU4391="E01 „Ein-/Auszug (Umzug)“","E01",IF(Vertragsdaten!AU4391="E02 „Einzug/Neuanlage“","E02",IF(Vertragsdaten!AU4391="E03 „Lieferantenwechsel“","E03","ZD2")))</f>
        <v>ZD2</v>
      </c>
      <c r="AV4390" s="16" t="str">
        <f>IF(Vertragsdaten!AS4391="nein","Z18","Z15")</f>
        <v>Z15</v>
      </c>
      <c r="AW4390" s="16" t="str">
        <f>IF(Vertragsdaten!BC4391="","",VLOOKUP(Vertragsdaten!BC4391,'Dropdown-Werte'!$I$2:$J$5,2,FALSE))</f>
        <v/>
      </c>
      <c r="AX4390" s="16" t="str">
        <f t="shared" si="68"/>
        <v/>
      </c>
      <c r="AY4390" s="16" t="str">
        <f>IF(Vertragsdaten!BB4391="","",Vertragsdaten!BB4391)</f>
        <v/>
      </c>
      <c r="AZ4390" s="16" t="s">
        <v>93</v>
      </c>
      <c r="BA4390" s="16" t="s">
        <v>94</v>
      </c>
    </row>
    <row r="4391" spans="1:53">
      <c r="A4391" s="12" t="str">
        <f>IF(Vertragsdaten!AZ4392="","",Vertragsdaten!AZ4392)</f>
        <v/>
      </c>
      <c r="B4391" s="12"/>
      <c r="C4391" s="12"/>
      <c r="D4391" s="12"/>
      <c r="E4391" s="4" t="str">
        <f>IF(Vertragsdaten!M4392="","",Vertragsdaten!M4392)</f>
        <v/>
      </c>
      <c r="F4391" s="19">
        <f>Vertragsdaten!H4392</f>
        <v>0</v>
      </c>
      <c r="G4391" s="9"/>
      <c r="H4391" s="15" t="str">
        <f>IF(Vertragsdaten!J4392="","",Vertragsdaten!J4392)</f>
        <v/>
      </c>
      <c r="I4391" s="15" t="str">
        <f>IF(Vertragsdaten!K4392="","",Vertragsdaten!K4392)</f>
        <v/>
      </c>
      <c r="J4391" s="15" t="str">
        <f>IF(Vertragsdaten!L4392="","",Vertragsdaten!L4392)</f>
        <v/>
      </c>
      <c r="K4391" s="9"/>
      <c r="L4391" s="15" t="str">
        <f>IF(Vertragsdaten!J4392="","",Vertragsdaten!J4392)</f>
        <v/>
      </c>
      <c r="M4391" s="9" t="str">
        <f>IF(Vertragsdaten!I4392="","",Vertragsdaten!I4392)</f>
        <v/>
      </c>
      <c r="N4391" s="9"/>
      <c r="O4391" s="9" t="str">
        <f>IF(Vertragsdaten!W4392="","",Vertragsdaten!W4392)</f>
        <v/>
      </c>
      <c r="P4391" s="15" t="str">
        <f>IF(Vertragsdaten!R4392="","",Vertragsdaten!R4392)</f>
        <v/>
      </c>
      <c r="Q4391" s="15" t="str">
        <f>IF(Vertragsdaten!S4392="","",Vertragsdaten!S4392)</f>
        <v/>
      </c>
      <c r="R4391" s="9"/>
      <c r="S4391" s="15" t="str">
        <f>IF(Vertragsdaten!S4392="","",Vertragsdaten!T4392)</f>
        <v/>
      </c>
      <c r="T4391" s="15" t="str">
        <f>IF(Vertragsdaten!T4392="","",Vertragsdaten!U4392)</f>
        <v/>
      </c>
      <c r="U4391" s="9"/>
      <c r="V4391" s="16" t="str">
        <f>IF(Vertragsdaten!$V4392="","",Vertragsdaten!$V4392)</f>
        <v/>
      </c>
      <c r="W4391" s="9"/>
      <c r="X4391" s="9"/>
      <c r="Y4391" s="9"/>
      <c r="Z4391" s="9"/>
      <c r="AA4391" s="15" t="str">
        <f>IF(Vertragsdaten!AI4392="","",Vertragsdaten!AI4392)</f>
        <v/>
      </c>
      <c r="AB4391" s="15" t="str">
        <f>IF(Vertragsdaten!AJ4392="","",Vertragsdaten!AJ4392)</f>
        <v/>
      </c>
      <c r="AC4391" s="9"/>
      <c r="AD4391" s="15" t="str">
        <f>IF(Vertragsdaten!AK4392="","",Vertragsdaten!AK4392)</f>
        <v/>
      </c>
      <c r="AE4391" s="15" t="str">
        <f>IF(Vertragsdaten!AL4392="","",Vertragsdaten!AL4392)</f>
        <v/>
      </c>
      <c r="AF4391" s="16" t="s">
        <v>2</v>
      </c>
      <c r="AG4391" s="16" t="str">
        <f>IF(Vertragsdaten!G4392="","",Vertragsdaten!G4392)</f>
        <v/>
      </c>
      <c r="AH4391" s="9" t="str">
        <f>IF(Vertragsdaten!$AW4392="","",Vertragsdaten!AW4392)</f>
        <v/>
      </c>
      <c r="AI4391" s="9"/>
      <c r="AJ4391" s="9"/>
      <c r="AK4391" s="9"/>
      <c r="AL4391" s="15" t="str">
        <f>IF(Vertragsdaten!AM4392="","",Vertragsdaten!AM4392)</f>
        <v/>
      </c>
      <c r="AM4391" s="15" t="str">
        <f>IF(Vertragsdaten!AN4392="","",Vertragsdaten!AN4392)</f>
        <v/>
      </c>
      <c r="AN4391" s="9"/>
      <c r="AO4391" s="9"/>
      <c r="AP4391" s="22" t="str">
        <f>IF(Vertragsdaten!AQ4392="","",ROUND(Vertragsdaten!AQ4392,0))</f>
        <v/>
      </c>
      <c r="AQ4391" s="9"/>
      <c r="AR4391" s="15" t="str">
        <f>IF(Vertragsdaten!AR4392="","",Vertragsdaten!AR4392)</f>
        <v/>
      </c>
      <c r="AS4391" s="16" t="str">
        <f>IF(Vertragsdaten!$AW4392="","",Vertragsdaten!$AW4392)</f>
        <v/>
      </c>
      <c r="AT4391" s="16" t="str">
        <f>IF(Vertragsdaten!AO4392="","","11XSWK-H-------M")</f>
        <v/>
      </c>
      <c r="AU4391" s="16" t="str">
        <f>IF(Vertragsdaten!AU4392="E01 „Ein-/Auszug (Umzug)“","E01",IF(Vertragsdaten!AU4392="E02 „Einzug/Neuanlage“","E02",IF(Vertragsdaten!AU4392="E03 „Lieferantenwechsel“","E03","ZD2")))</f>
        <v>ZD2</v>
      </c>
      <c r="AV4391" s="16" t="str">
        <f>IF(Vertragsdaten!AS4392="nein","Z18","Z15")</f>
        <v>Z15</v>
      </c>
      <c r="AW4391" s="16" t="str">
        <f>IF(Vertragsdaten!BC4392="","",VLOOKUP(Vertragsdaten!BC4392,'Dropdown-Werte'!$I$2:$J$5,2,FALSE))</f>
        <v/>
      </c>
      <c r="AX4391" s="16" t="str">
        <f t="shared" si="68"/>
        <v/>
      </c>
      <c r="AY4391" s="16" t="str">
        <f>IF(Vertragsdaten!BB4392="","",Vertragsdaten!BB4392)</f>
        <v/>
      </c>
      <c r="AZ4391" s="16" t="s">
        <v>93</v>
      </c>
      <c r="BA4391" s="16" t="s">
        <v>94</v>
      </c>
    </row>
    <row r="4392" spans="1:53">
      <c r="A4392" s="12" t="str">
        <f>IF(Vertragsdaten!AZ4393="","",Vertragsdaten!AZ4393)</f>
        <v/>
      </c>
      <c r="B4392" s="12"/>
      <c r="C4392" s="12"/>
      <c r="D4392" s="12"/>
      <c r="E4392" s="4" t="str">
        <f>IF(Vertragsdaten!M4393="","",Vertragsdaten!M4393)</f>
        <v/>
      </c>
      <c r="F4392" s="19">
        <f>Vertragsdaten!H4393</f>
        <v>0</v>
      </c>
      <c r="G4392" s="9"/>
      <c r="H4392" s="15" t="str">
        <f>IF(Vertragsdaten!J4393="","",Vertragsdaten!J4393)</f>
        <v/>
      </c>
      <c r="I4392" s="15" t="str">
        <f>IF(Vertragsdaten!K4393="","",Vertragsdaten!K4393)</f>
        <v/>
      </c>
      <c r="J4392" s="15" t="str">
        <f>IF(Vertragsdaten!L4393="","",Vertragsdaten!L4393)</f>
        <v/>
      </c>
      <c r="K4392" s="9"/>
      <c r="L4392" s="15" t="str">
        <f>IF(Vertragsdaten!J4393="","",Vertragsdaten!J4393)</f>
        <v/>
      </c>
      <c r="M4392" s="9" t="str">
        <f>IF(Vertragsdaten!I4393="","",Vertragsdaten!I4393)</f>
        <v/>
      </c>
      <c r="N4392" s="9"/>
      <c r="O4392" s="9" t="str">
        <f>IF(Vertragsdaten!W4393="","",Vertragsdaten!W4393)</f>
        <v/>
      </c>
      <c r="P4392" s="15" t="str">
        <f>IF(Vertragsdaten!R4393="","",Vertragsdaten!R4393)</f>
        <v/>
      </c>
      <c r="Q4392" s="15" t="str">
        <f>IF(Vertragsdaten!S4393="","",Vertragsdaten!S4393)</f>
        <v/>
      </c>
      <c r="R4392" s="9"/>
      <c r="S4392" s="15" t="str">
        <f>IF(Vertragsdaten!S4393="","",Vertragsdaten!T4393)</f>
        <v/>
      </c>
      <c r="T4392" s="15" t="str">
        <f>IF(Vertragsdaten!T4393="","",Vertragsdaten!U4393)</f>
        <v/>
      </c>
      <c r="U4392" s="9"/>
      <c r="V4392" s="16" t="str">
        <f>IF(Vertragsdaten!$V4393="","",Vertragsdaten!$V4393)</f>
        <v/>
      </c>
      <c r="W4392" s="9"/>
      <c r="X4392" s="9"/>
      <c r="Y4392" s="9"/>
      <c r="Z4392" s="9"/>
      <c r="AA4392" s="15" t="str">
        <f>IF(Vertragsdaten!AI4393="","",Vertragsdaten!AI4393)</f>
        <v/>
      </c>
      <c r="AB4392" s="15" t="str">
        <f>IF(Vertragsdaten!AJ4393="","",Vertragsdaten!AJ4393)</f>
        <v/>
      </c>
      <c r="AC4392" s="9"/>
      <c r="AD4392" s="15" t="str">
        <f>IF(Vertragsdaten!AK4393="","",Vertragsdaten!AK4393)</f>
        <v/>
      </c>
      <c r="AE4392" s="15" t="str">
        <f>IF(Vertragsdaten!AL4393="","",Vertragsdaten!AL4393)</f>
        <v/>
      </c>
      <c r="AF4392" s="16" t="s">
        <v>2</v>
      </c>
      <c r="AG4392" s="16" t="str">
        <f>IF(Vertragsdaten!G4393="","",Vertragsdaten!G4393)</f>
        <v/>
      </c>
      <c r="AH4392" s="9" t="str">
        <f>IF(Vertragsdaten!$AW4393="","",Vertragsdaten!AW4393)</f>
        <v/>
      </c>
      <c r="AI4392" s="9"/>
      <c r="AJ4392" s="9"/>
      <c r="AK4392" s="9"/>
      <c r="AL4392" s="15" t="str">
        <f>IF(Vertragsdaten!AM4393="","",Vertragsdaten!AM4393)</f>
        <v/>
      </c>
      <c r="AM4392" s="15" t="str">
        <f>IF(Vertragsdaten!AN4393="","",Vertragsdaten!AN4393)</f>
        <v/>
      </c>
      <c r="AN4392" s="9"/>
      <c r="AO4392" s="9"/>
      <c r="AP4392" s="22" t="str">
        <f>IF(Vertragsdaten!AQ4393="","",ROUND(Vertragsdaten!AQ4393,0))</f>
        <v/>
      </c>
      <c r="AQ4392" s="9"/>
      <c r="AR4392" s="15" t="str">
        <f>IF(Vertragsdaten!AR4393="","",Vertragsdaten!AR4393)</f>
        <v/>
      </c>
      <c r="AS4392" s="16" t="str">
        <f>IF(Vertragsdaten!$AW4393="","",Vertragsdaten!$AW4393)</f>
        <v/>
      </c>
      <c r="AT4392" s="16" t="str">
        <f>IF(Vertragsdaten!AO4393="","","11XSWK-H-------M")</f>
        <v/>
      </c>
      <c r="AU4392" s="16" t="str">
        <f>IF(Vertragsdaten!AU4393="E01 „Ein-/Auszug (Umzug)“","E01",IF(Vertragsdaten!AU4393="E02 „Einzug/Neuanlage“","E02",IF(Vertragsdaten!AU4393="E03 „Lieferantenwechsel“","E03","ZD2")))</f>
        <v>ZD2</v>
      </c>
      <c r="AV4392" s="16" t="str">
        <f>IF(Vertragsdaten!AS4393="nein","Z18","Z15")</f>
        <v>Z15</v>
      </c>
      <c r="AW4392" s="16" t="str">
        <f>IF(Vertragsdaten!BC4393="","",VLOOKUP(Vertragsdaten!BC4393,'Dropdown-Werte'!$I$2:$J$5,2,FALSE))</f>
        <v/>
      </c>
      <c r="AX4392" s="16" t="str">
        <f t="shared" si="68"/>
        <v/>
      </c>
      <c r="AY4392" s="16" t="str">
        <f>IF(Vertragsdaten!BB4393="","",Vertragsdaten!BB4393)</f>
        <v/>
      </c>
      <c r="AZ4392" s="16" t="s">
        <v>93</v>
      </c>
      <c r="BA4392" s="16" t="s">
        <v>94</v>
      </c>
    </row>
    <row r="4393" spans="1:53">
      <c r="A4393" s="12" t="str">
        <f>IF(Vertragsdaten!AZ4394="","",Vertragsdaten!AZ4394)</f>
        <v/>
      </c>
      <c r="B4393" s="12"/>
      <c r="C4393" s="12"/>
      <c r="D4393" s="12"/>
      <c r="E4393" s="4" t="str">
        <f>IF(Vertragsdaten!M4394="","",Vertragsdaten!M4394)</f>
        <v/>
      </c>
      <c r="F4393" s="19">
        <f>Vertragsdaten!H4394</f>
        <v>0</v>
      </c>
      <c r="G4393" s="9"/>
      <c r="H4393" s="15" t="str">
        <f>IF(Vertragsdaten!J4394="","",Vertragsdaten!J4394)</f>
        <v/>
      </c>
      <c r="I4393" s="15" t="str">
        <f>IF(Vertragsdaten!K4394="","",Vertragsdaten!K4394)</f>
        <v/>
      </c>
      <c r="J4393" s="15" t="str">
        <f>IF(Vertragsdaten!L4394="","",Vertragsdaten!L4394)</f>
        <v/>
      </c>
      <c r="K4393" s="9"/>
      <c r="L4393" s="15" t="str">
        <f>IF(Vertragsdaten!J4394="","",Vertragsdaten!J4394)</f>
        <v/>
      </c>
      <c r="M4393" s="9" t="str">
        <f>IF(Vertragsdaten!I4394="","",Vertragsdaten!I4394)</f>
        <v/>
      </c>
      <c r="N4393" s="9"/>
      <c r="O4393" s="9" t="str">
        <f>IF(Vertragsdaten!W4394="","",Vertragsdaten!W4394)</f>
        <v/>
      </c>
      <c r="P4393" s="15" t="str">
        <f>IF(Vertragsdaten!R4394="","",Vertragsdaten!R4394)</f>
        <v/>
      </c>
      <c r="Q4393" s="15" t="str">
        <f>IF(Vertragsdaten!S4394="","",Vertragsdaten!S4394)</f>
        <v/>
      </c>
      <c r="R4393" s="9"/>
      <c r="S4393" s="15" t="str">
        <f>IF(Vertragsdaten!S4394="","",Vertragsdaten!T4394)</f>
        <v/>
      </c>
      <c r="T4393" s="15" t="str">
        <f>IF(Vertragsdaten!T4394="","",Vertragsdaten!U4394)</f>
        <v/>
      </c>
      <c r="U4393" s="9"/>
      <c r="V4393" s="16" t="str">
        <f>IF(Vertragsdaten!$V4394="","",Vertragsdaten!$V4394)</f>
        <v/>
      </c>
      <c r="W4393" s="9"/>
      <c r="X4393" s="9"/>
      <c r="Y4393" s="9"/>
      <c r="Z4393" s="9"/>
      <c r="AA4393" s="15" t="str">
        <f>IF(Vertragsdaten!AI4394="","",Vertragsdaten!AI4394)</f>
        <v/>
      </c>
      <c r="AB4393" s="15" t="str">
        <f>IF(Vertragsdaten!AJ4394="","",Vertragsdaten!AJ4394)</f>
        <v/>
      </c>
      <c r="AC4393" s="9"/>
      <c r="AD4393" s="15" t="str">
        <f>IF(Vertragsdaten!AK4394="","",Vertragsdaten!AK4394)</f>
        <v/>
      </c>
      <c r="AE4393" s="15" t="str">
        <f>IF(Vertragsdaten!AL4394="","",Vertragsdaten!AL4394)</f>
        <v/>
      </c>
      <c r="AF4393" s="16" t="s">
        <v>2</v>
      </c>
      <c r="AG4393" s="16" t="str">
        <f>IF(Vertragsdaten!G4394="","",Vertragsdaten!G4394)</f>
        <v/>
      </c>
      <c r="AH4393" s="9" t="str">
        <f>IF(Vertragsdaten!$AW4394="","",Vertragsdaten!AW4394)</f>
        <v/>
      </c>
      <c r="AI4393" s="9"/>
      <c r="AJ4393" s="9"/>
      <c r="AK4393" s="9"/>
      <c r="AL4393" s="15" t="str">
        <f>IF(Vertragsdaten!AM4394="","",Vertragsdaten!AM4394)</f>
        <v/>
      </c>
      <c r="AM4393" s="15" t="str">
        <f>IF(Vertragsdaten!AN4394="","",Vertragsdaten!AN4394)</f>
        <v/>
      </c>
      <c r="AN4393" s="9"/>
      <c r="AO4393" s="9"/>
      <c r="AP4393" s="22" t="str">
        <f>IF(Vertragsdaten!AQ4394="","",ROUND(Vertragsdaten!AQ4394,0))</f>
        <v/>
      </c>
      <c r="AQ4393" s="9"/>
      <c r="AR4393" s="15" t="str">
        <f>IF(Vertragsdaten!AR4394="","",Vertragsdaten!AR4394)</f>
        <v/>
      </c>
      <c r="AS4393" s="16" t="str">
        <f>IF(Vertragsdaten!$AW4394="","",Vertragsdaten!$AW4394)</f>
        <v/>
      </c>
      <c r="AT4393" s="16" t="str">
        <f>IF(Vertragsdaten!AO4394="","","11XSWK-H-------M")</f>
        <v/>
      </c>
      <c r="AU4393" s="16" t="str">
        <f>IF(Vertragsdaten!AU4394="E01 „Ein-/Auszug (Umzug)“","E01",IF(Vertragsdaten!AU4394="E02 „Einzug/Neuanlage“","E02",IF(Vertragsdaten!AU4394="E03 „Lieferantenwechsel“","E03","ZD2")))</f>
        <v>ZD2</v>
      </c>
      <c r="AV4393" s="16" t="str">
        <f>IF(Vertragsdaten!AS4394="nein","Z18","Z15")</f>
        <v>Z15</v>
      </c>
      <c r="AW4393" s="16" t="str">
        <f>IF(Vertragsdaten!BC4394="","",VLOOKUP(Vertragsdaten!BC4394,'Dropdown-Werte'!$I$2:$J$5,2,FALSE))</f>
        <v/>
      </c>
      <c r="AX4393" s="16" t="str">
        <f t="shared" si="68"/>
        <v/>
      </c>
      <c r="AY4393" s="16" t="str">
        <f>IF(Vertragsdaten!BB4394="","",Vertragsdaten!BB4394)</f>
        <v/>
      </c>
      <c r="AZ4393" s="16" t="s">
        <v>93</v>
      </c>
      <c r="BA4393" s="16" t="s">
        <v>94</v>
      </c>
    </row>
    <row r="4394" spans="1:53">
      <c r="A4394" s="12" t="str">
        <f>IF(Vertragsdaten!AZ4395="","",Vertragsdaten!AZ4395)</f>
        <v/>
      </c>
      <c r="B4394" s="12"/>
      <c r="C4394" s="12"/>
      <c r="D4394" s="12"/>
      <c r="E4394" s="4" t="str">
        <f>IF(Vertragsdaten!M4395="","",Vertragsdaten!M4395)</f>
        <v/>
      </c>
      <c r="F4394" s="19">
        <f>Vertragsdaten!H4395</f>
        <v>0</v>
      </c>
      <c r="G4394" s="9"/>
      <c r="H4394" s="15" t="str">
        <f>IF(Vertragsdaten!J4395="","",Vertragsdaten!J4395)</f>
        <v/>
      </c>
      <c r="I4394" s="15" t="str">
        <f>IF(Vertragsdaten!K4395="","",Vertragsdaten!K4395)</f>
        <v/>
      </c>
      <c r="J4394" s="15" t="str">
        <f>IF(Vertragsdaten!L4395="","",Vertragsdaten!L4395)</f>
        <v/>
      </c>
      <c r="K4394" s="9"/>
      <c r="L4394" s="15" t="str">
        <f>IF(Vertragsdaten!J4395="","",Vertragsdaten!J4395)</f>
        <v/>
      </c>
      <c r="M4394" s="9" t="str">
        <f>IF(Vertragsdaten!I4395="","",Vertragsdaten!I4395)</f>
        <v/>
      </c>
      <c r="N4394" s="9"/>
      <c r="O4394" s="9" t="str">
        <f>IF(Vertragsdaten!W4395="","",Vertragsdaten!W4395)</f>
        <v/>
      </c>
      <c r="P4394" s="15" t="str">
        <f>IF(Vertragsdaten!R4395="","",Vertragsdaten!R4395)</f>
        <v/>
      </c>
      <c r="Q4394" s="15" t="str">
        <f>IF(Vertragsdaten!S4395="","",Vertragsdaten!S4395)</f>
        <v/>
      </c>
      <c r="R4394" s="9"/>
      <c r="S4394" s="15" t="str">
        <f>IF(Vertragsdaten!S4395="","",Vertragsdaten!T4395)</f>
        <v/>
      </c>
      <c r="T4394" s="15" t="str">
        <f>IF(Vertragsdaten!T4395="","",Vertragsdaten!U4395)</f>
        <v/>
      </c>
      <c r="U4394" s="9"/>
      <c r="V4394" s="16" t="str">
        <f>IF(Vertragsdaten!$V4395="","",Vertragsdaten!$V4395)</f>
        <v/>
      </c>
      <c r="W4394" s="9"/>
      <c r="X4394" s="9"/>
      <c r="Y4394" s="9"/>
      <c r="Z4394" s="9"/>
      <c r="AA4394" s="15" t="str">
        <f>IF(Vertragsdaten!AI4395="","",Vertragsdaten!AI4395)</f>
        <v/>
      </c>
      <c r="AB4394" s="15" t="str">
        <f>IF(Vertragsdaten!AJ4395="","",Vertragsdaten!AJ4395)</f>
        <v/>
      </c>
      <c r="AC4394" s="9"/>
      <c r="AD4394" s="15" t="str">
        <f>IF(Vertragsdaten!AK4395="","",Vertragsdaten!AK4395)</f>
        <v/>
      </c>
      <c r="AE4394" s="15" t="str">
        <f>IF(Vertragsdaten!AL4395="","",Vertragsdaten!AL4395)</f>
        <v/>
      </c>
      <c r="AF4394" s="16" t="s">
        <v>2</v>
      </c>
      <c r="AG4394" s="16" t="str">
        <f>IF(Vertragsdaten!G4395="","",Vertragsdaten!G4395)</f>
        <v/>
      </c>
      <c r="AH4394" s="9" t="str">
        <f>IF(Vertragsdaten!$AW4395="","",Vertragsdaten!AW4395)</f>
        <v/>
      </c>
      <c r="AI4394" s="9"/>
      <c r="AJ4394" s="9"/>
      <c r="AK4394" s="9"/>
      <c r="AL4394" s="15" t="str">
        <f>IF(Vertragsdaten!AM4395="","",Vertragsdaten!AM4395)</f>
        <v/>
      </c>
      <c r="AM4394" s="15" t="str">
        <f>IF(Vertragsdaten!AN4395="","",Vertragsdaten!AN4395)</f>
        <v/>
      </c>
      <c r="AN4394" s="9"/>
      <c r="AO4394" s="9"/>
      <c r="AP4394" s="22" t="str">
        <f>IF(Vertragsdaten!AQ4395="","",ROUND(Vertragsdaten!AQ4395,0))</f>
        <v/>
      </c>
      <c r="AQ4394" s="9"/>
      <c r="AR4394" s="15" t="str">
        <f>IF(Vertragsdaten!AR4395="","",Vertragsdaten!AR4395)</f>
        <v/>
      </c>
      <c r="AS4394" s="16" t="str">
        <f>IF(Vertragsdaten!$AW4395="","",Vertragsdaten!$AW4395)</f>
        <v/>
      </c>
      <c r="AT4394" s="16" t="str">
        <f>IF(Vertragsdaten!AO4395="","","11XSWK-H-------M")</f>
        <v/>
      </c>
      <c r="AU4394" s="16" t="str">
        <f>IF(Vertragsdaten!AU4395="E01 „Ein-/Auszug (Umzug)“","E01",IF(Vertragsdaten!AU4395="E02 „Einzug/Neuanlage“","E02",IF(Vertragsdaten!AU4395="E03 „Lieferantenwechsel“","E03","ZD2")))</f>
        <v>ZD2</v>
      </c>
      <c r="AV4394" s="16" t="str">
        <f>IF(Vertragsdaten!AS4395="nein","Z18","Z15")</f>
        <v>Z15</v>
      </c>
      <c r="AW4394" s="16" t="str">
        <f>IF(Vertragsdaten!BC4395="","",VLOOKUP(Vertragsdaten!BC4395,'Dropdown-Werte'!$I$2:$J$5,2,FALSE))</f>
        <v/>
      </c>
      <c r="AX4394" s="16" t="str">
        <f t="shared" si="68"/>
        <v/>
      </c>
      <c r="AY4394" s="16" t="str">
        <f>IF(Vertragsdaten!BB4395="","",Vertragsdaten!BB4395)</f>
        <v/>
      </c>
      <c r="AZ4394" s="16" t="s">
        <v>93</v>
      </c>
      <c r="BA4394" s="16" t="s">
        <v>94</v>
      </c>
    </row>
    <row r="4395" spans="1:53">
      <c r="A4395" s="12" t="str">
        <f>IF(Vertragsdaten!AZ4396="","",Vertragsdaten!AZ4396)</f>
        <v/>
      </c>
      <c r="B4395" s="12"/>
      <c r="C4395" s="12"/>
      <c r="D4395" s="12"/>
      <c r="E4395" s="4" t="str">
        <f>IF(Vertragsdaten!M4396="","",Vertragsdaten!M4396)</f>
        <v/>
      </c>
      <c r="F4395" s="19">
        <f>Vertragsdaten!H4396</f>
        <v>0</v>
      </c>
      <c r="G4395" s="9"/>
      <c r="H4395" s="15" t="str">
        <f>IF(Vertragsdaten!J4396="","",Vertragsdaten!J4396)</f>
        <v/>
      </c>
      <c r="I4395" s="15" t="str">
        <f>IF(Vertragsdaten!K4396="","",Vertragsdaten!K4396)</f>
        <v/>
      </c>
      <c r="J4395" s="15" t="str">
        <f>IF(Vertragsdaten!L4396="","",Vertragsdaten!L4396)</f>
        <v/>
      </c>
      <c r="K4395" s="9"/>
      <c r="L4395" s="15" t="str">
        <f>IF(Vertragsdaten!J4396="","",Vertragsdaten!J4396)</f>
        <v/>
      </c>
      <c r="M4395" s="9" t="str">
        <f>IF(Vertragsdaten!I4396="","",Vertragsdaten!I4396)</f>
        <v/>
      </c>
      <c r="N4395" s="9"/>
      <c r="O4395" s="9" t="str">
        <f>IF(Vertragsdaten!W4396="","",Vertragsdaten!W4396)</f>
        <v/>
      </c>
      <c r="P4395" s="15" t="str">
        <f>IF(Vertragsdaten!R4396="","",Vertragsdaten!R4396)</f>
        <v/>
      </c>
      <c r="Q4395" s="15" t="str">
        <f>IF(Vertragsdaten!S4396="","",Vertragsdaten!S4396)</f>
        <v/>
      </c>
      <c r="R4395" s="9"/>
      <c r="S4395" s="15" t="str">
        <f>IF(Vertragsdaten!S4396="","",Vertragsdaten!T4396)</f>
        <v/>
      </c>
      <c r="T4395" s="15" t="str">
        <f>IF(Vertragsdaten!T4396="","",Vertragsdaten!U4396)</f>
        <v/>
      </c>
      <c r="U4395" s="9"/>
      <c r="V4395" s="16" t="str">
        <f>IF(Vertragsdaten!$V4396="","",Vertragsdaten!$V4396)</f>
        <v/>
      </c>
      <c r="W4395" s="9"/>
      <c r="X4395" s="9"/>
      <c r="Y4395" s="9"/>
      <c r="Z4395" s="9"/>
      <c r="AA4395" s="15" t="str">
        <f>IF(Vertragsdaten!AI4396="","",Vertragsdaten!AI4396)</f>
        <v/>
      </c>
      <c r="AB4395" s="15" t="str">
        <f>IF(Vertragsdaten!AJ4396="","",Vertragsdaten!AJ4396)</f>
        <v/>
      </c>
      <c r="AC4395" s="9"/>
      <c r="AD4395" s="15" t="str">
        <f>IF(Vertragsdaten!AK4396="","",Vertragsdaten!AK4396)</f>
        <v/>
      </c>
      <c r="AE4395" s="15" t="str">
        <f>IF(Vertragsdaten!AL4396="","",Vertragsdaten!AL4396)</f>
        <v/>
      </c>
      <c r="AF4395" s="16" t="s">
        <v>2</v>
      </c>
      <c r="AG4395" s="16" t="str">
        <f>IF(Vertragsdaten!G4396="","",Vertragsdaten!G4396)</f>
        <v/>
      </c>
      <c r="AH4395" s="9" t="str">
        <f>IF(Vertragsdaten!$AW4396="","",Vertragsdaten!AW4396)</f>
        <v/>
      </c>
      <c r="AI4395" s="9"/>
      <c r="AJ4395" s="9"/>
      <c r="AK4395" s="9"/>
      <c r="AL4395" s="15" t="str">
        <f>IF(Vertragsdaten!AM4396="","",Vertragsdaten!AM4396)</f>
        <v/>
      </c>
      <c r="AM4395" s="15" t="str">
        <f>IF(Vertragsdaten!AN4396="","",Vertragsdaten!AN4396)</f>
        <v/>
      </c>
      <c r="AN4395" s="9"/>
      <c r="AO4395" s="9"/>
      <c r="AP4395" s="22" t="str">
        <f>IF(Vertragsdaten!AQ4396="","",ROUND(Vertragsdaten!AQ4396,0))</f>
        <v/>
      </c>
      <c r="AQ4395" s="9"/>
      <c r="AR4395" s="15" t="str">
        <f>IF(Vertragsdaten!AR4396="","",Vertragsdaten!AR4396)</f>
        <v/>
      </c>
      <c r="AS4395" s="16" t="str">
        <f>IF(Vertragsdaten!$AW4396="","",Vertragsdaten!$AW4396)</f>
        <v/>
      </c>
      <c r="AT4395" s="16" t="str">
        <f>IF(Vertragsdaten!AO4396="","","11XSWK-H-------M")</f>
        <v/>
      </c>
      <c r="AU4395" s="16" t="str">
        <f>IF(Vertragsdaten!AU4396="E01 „Ein-/Auszug (Umzug)“","E01",IF(Vertragsdaten!AU4396="E02 „Einzug/Neuanlage“","E02",IF(Vertragsdaten!AU4396="E03 „Lieferantenwechsel“","E03","ZD2")))</f>
        <v>ZD2</v>
      </c>
      <c r="AV4395" s="16" t="str">
        <f>IF(Vertragsdaten!AS4396="nein","Z18","Z15")</f>
        <v>Z15</v>
      </c>
      <c r="AW4395" s="16" t="str">
        <f>IF(Vertragsdaten!BC4396="","",VLOOKUP(Vertragsdaten!BC4396,'Dropdown-Werte'!$I$2:$J$5,2,FALSE))</f>
        <v/>
      </c>
      <c r="AX4395" s="16" t="str">
        <f t="shared" si="68"/>
        <v/>
      </c>
      <c r="AY4395" s="16" t="str">
        <f>IF(Vertragsdaten!BB4396="","",Vertragsdaten!BB4396)</f>
        <v/>
      </c>
      <c r="AZ4395" s="16" t="s">
        <v>93</v>
      </c>
      <c r="BA4395" s="16" t="s">
        <v>94</v>
      </c>
    </row>
    <row r="4396" spans="1:53">
      <c r="A4396" s="12" t="str">
        <f>IF(Vertragsdaten!AZ4397="","",Vertragsdaten!AZ4397)</f>
        <v/>
      </c>
      <c r="B4396" s="12"/>
      <c r="C4396" s="12"/>
      <c r="D4396" s="12"/>
      <c r="E4396" s="4" t="str">
        <f>IF(Vertragsdaten!M4397="","",Vertragsdaten!M4397)</f>
        <v/>
      </c>
      <c r="F4396" s="19">
        <f>Vertragsdaten!H4397</f>
        <v>0</v>
      </c>
      <c r="G4396" s="9"/>
      <c r="H4396" s="15" t="str">
        <f>IF(Vertragsdaten!J4397="","",Vertragsdaten!J4397)</f>
        <v/>
      </c>
      <c r="I4396" s="15" t="str">
        <f>IF(Vertragsdaten!K4397="","",Vertragsdaten!K4397)</f>
        <v/>
      </c>
      <c r="J4396" s="15" t="str">
        <f>IF(Vertragsdaten!L4397="","",Vertragsdaten!L4397)</f>
        <v/>
      </c>
      <c r="K4396" s="9"/>
      <c r="L4396" s="15" t="str">
        <f>IF(Vertragsdaten!J4397="","",Vertragsdaten!J4397)</f>
        <v/>
      </c>
      <c r="M4396" s="9" t="str">
        <f>IF(Vertragsdaten!I4397="","",Vertragsdaten!I4397)</f>
        <v/>
      </c>
      <c r="N4396" s="9"/>
      <c r="O4396" s="9" t="str">
        <f>IF(Vertragsdaten!W4397="","",Vertragsdaten!W4397)</f>
        <v/>
      </c>
      <c r="P4396" s="15" t="str">
        <f>IF(Vertragsdaten!R4397="","",Vertragsdaten!R4397)</f>
        <v/>
      </c>
      <c r="Q4396" s="15" t="str">
        <f>IF(Vertragsdaten!S4397="","",Vertragsdaten!S4397)</f>
        <v/>
      </c>
      <c r="R4396" s="9"/>
      <c r="S4396" s="15" t="str">
        <f>IF(Vertragsdaten!S4397="","",Vertragsdaten!T4397)</f>
        <v/>
      </c>
      <c r="T4396" s="15" t="str">
        <f>IF(Vertragsdaten!T4397="","",Vertragsdaten!U4397)</f>
        <v/>
      </c>
      <c r="U4396" s="9"/>
      <c r="V4396" s="16" t="str">
        <f>IF(Vertragsdaten!$V4397="","",Vertragsdaten!$V4397)</f>
        <v/>
      </c>
      <c r="W4396" s="9"/>
      <c r="X4396" s="9"/>
      <c r="Y4396" s="9"/>
      <c r="Z4396" s="9"/>
      <c r="AA4396" s="15" t="str">
        <f>IF(Vertragsdaten!AI4397="","",Vertragsdaten!AI4397)</f>
        <v/>
      </c>
      <c r="AB4396" s="15" t="str">
        <f>IF(Vertragsdaten!AJ4397="","",Vertragsdaten!AJ4397)</f>
        <v/>
      </c>
      <c r="AC4396" s="9"/>
      <c r="AD4396" s="15" t="str">
        <f>IF(Vertragsdaten!AK4397="","",Vertragsdaten!AK4397)</f>
        <v/>
      </c>
      <c r="AE4396" s="15" t="str">
        <f>IF(Vertragsdaten!AL4397="","",Vertragsdaten!AL4397)</f>
        <v/>
      </c>
      <c r="AF4396" s="16" t="s">
        <v>2</v>
      </c>
      <c r="AG4396" s="16" t="str">
        <f>IF(Vertragsdaten!G4397="","",Vertragsdaten!G4397)</f>
        <v/>
      </c>
      <c r="AH4396" s="9" t="str">
        <f>IF(Vertragsdaten!$AW4397="","",Vertragsdaten!AW4397)</f>
        <v/>
      </c>
      <c r="AI4396" s="9"/>
      <c r="AJ4396" s="9"/>
      <c r="AK4396" s="9"/>
      <c r="AL4396" s="15" t="str">
        <f>IF(Vertragsdaten!AM4397="","",Vertragsdaten!AM4397)</f>
        <v/>
      </c>
      <c r="AM4396" s="15" t="str">
        <f>IF(Vertragsdaten!AN4397="","",Vertragsdaten!AN4397)</f>
        <v/>
      </c>
      <c r="AN4396" s="9"/>
      <c r="AO4396" s="9"/>
      <c r="AP4396" s="22" t="str">
        <f>IF(Vertragsdaten!AQ4397="","",ROUND(Vertragsdaten!AQ4397,0))</f>
        <v/>
      </c>
      <c r="AQ4396" s="9"/>
      <c r="AR4396" s="15" t="str">
        <f>IF(Vertragsdaten!AR4397="","",Vertragsdaten!AR4397)</f>
        <v/>
      </c>
      <c r="AS4396" s="16" t="str">
        <f>IF(Vertragsdaten!$AW4397="","",Vertragsdaten!$AW4397)</f>
        <v/>
      </c>
      <c r="AT4396" s="16" t="str">
        <f>IF(Vertragsdaten!AO4397="","","11XSWK-H-------M")</f>
        <v/>
      </c>
      <c r="AU4396" s="16" t="str">
        <f>IF(Vertragsdaten!AU4397="E01 „Ein-/Auszug (Umzug)“","E01",IF(Vertragsdaten!AU4397="E02 „Einzug/Neuanlage“","E02",IF(Vertragsdaten!AU4397="E03 „Lieferantenwechsel“","E03","ZD2")))</f>
        <v>ZD2</v>
      </c>
      <c r="AV4396" s="16" t="str">
        <f>IF(Vertragsdaten!AS4397="nein","Z18","Z15")</f>
        <v>Z15</v>
      </c>
      <c r="AW4396" s="16" t="str">
        <f>IF(Vertragsdaten!BC4397="","",VLOOKUP(Vertragsdaten!BC4397,'Dropdown-Werte'!$I$2:$J$5,2,FALSE))</f>
        <v/>
      </c>
      <c r="AX4396" s="16" t="str">
        <f t="shared" si="68"/>
        <v/>
      </c>
      <c r="AY4396" s="16" t="str">
        <f>IF(Vertragsdaten!BB4397="","",Vertragsdaten!BB4397)</f>
        <v/>
      </c>
      <c r="AZ4396" s="16" t="s">
        <v>93</v>
      </c>
      <c r="BA4396" s="16" t="s">
        <v>94</v>
      </c>
    </row>
    <row r="4397" spans="1:53">
      <c r="A4397" s="12" t="str">
        <f>IF(Vertragsdaten!AZ4398="","",Vertragsdaten!AZ4398)</f>
        <v/>
      </c>
      <c r="B4397" s="12"/>
      <c r="C4397" s="12"/>
      <c r="D4397" s="12"/>
      <c r="E4397" s="4" t="str">
        <f>IF(Vertragsdaten!M4398="","",Vertragsdaten!M4398)</f>
        <v/>
      </c>
      <c r="F4397" s="19">
        <f>Vertragsdaten!H4398</f>
        <v>0</v>
      </c>
      <c r="G4397" s="9"/>
      <c r="H4397" s="15" t="str">
        <f>IF(Vertragsdaten!J4398="","",Vertragsdaten!J4398)</f>
        <v/>
      </c>
      <c r="I4397" s="15" t="str">
        <f>IF(Vertragsdaten!K4398="","",Vertragsdaten!K4398)</f>
        <v/>
      </c>
      <c r="J4397" s="15" t="str">
        <f>IF(Vertragsdaten!L4398="","",Vertragsdaten!L4398)</f>
        <v/>
      </c>
      <c r="K4397" s="9"/>
      <c r="L4397" s="15" t="str">
        <f>IF(Vertragsdaten!J4398="","",Vertragsdaten!J4398)</f>
        <v/>
      </c>
      <c r="M4397" s="9" t="str">
        <f>IF(Vertragsdaten!I4398="","",Vertragsdaten!I4398)</f>
        <v/>
      </c>
      <c r="N4397" s="9"/>
      <c r="O4397" s="9" t="str">
        <f>IF(Vertragsdaten!W4398="","",Vertragsdaten!W4398)</f>
        <v/>
      </c>
      <c r="P4397" s="15" t="str">
        <f>IF(Vertragsdaten!R4398="","",Vertragsdaten!R4398)</f>
        <v/>
      </c>
      <c r="Q4397" s="15" t="str">
        <f>IF(Vertragsdaten!S4398="","",Vertragsdaten!S4398)</f>
        <v/>
      </c>
      <c r="R4397" s="9"/>
      <c r="S4397" s="15" t="str">
        <f>IF(Vertragsdaten!S4398="","",Vertragsdaten!T4398)</f>
        <v/>
      </c>
      <c r="T4397" s="15" t="str">
        <f>IF(Vertragsdaten!T4398="","",Vertragsdaten!U4398)</f>
        <v/>
      </c>
      <c r="U4397" s="9"/>
      <c r="V4397" s="16" t="str">
        <f>IF(Vertragsdaten!$V4398="","",Vertragsdaten!$V4398)</f>
        <v/>
      </c>
      <c r="W4397" s="9"/>
      <c r="X4397" s="9"/>
      <c r="Y4397" s="9"/>
      <c r="Z4397" s="9"/>
      <c r="AA4397" s="15" t="str">
        <f>IF(Vertragsdaten!AI4398="","",Vertragsdaten!AI4398)</f>
        <v/>
      </c>
      <c r="AB4397" s="15" t="str">
        <f>IF(Vertragsdaten!AJ4398="","",Vertragsdaten!AJ4398)</f>
        <v/>
      </c>
      <c r="AC4397" s="9"/>
      <c r="AD4397" s="15" t="str">
        <f>IF(Vertragsdaten!AK4398="","",Vertragsdaten!AK4398)</f>
        <v/>
      </c>
      <c r="AE4397" s="15" t="str">
        <f>IF(Vertragsdaten!AL4398="","",Vertragsdaten!AL4398)</f>
        <v/>
      </c>
      <c r="AF4397" s="16" t="s">
        <v>2</v>
      </c>
      <c r="AG4397" s="16" t="str">
        <f>IF(Vertragsdaten!G4398="","",Vertragsdaten!G4398)</f>
        <v/>
      </c>
      <c r="AH4397" s="9" t="str">
        <f>IF(Vertragsdaten!$AW4398="","",Vertragsdaten!AW4398)</f>
        <v/>
      </c>
      <c r="AI4397" s="9"/>
      <c r="AJ4397" s="9"/>
      <c r="AK4397" s="9"/>
      <c r="AL4397" s="15" t="str">
        <f>IF(Vertragsdaten!AM4398="","",Vertragsdaten!AM4398)</f>
        <v/>
      </c>
      <c r="AM4397" s="15" t="str">
        <f>IF(Vertragsdaten!AN4398="","",Vertragsdaten!AN4398)</f>
        <v/>
      </c>
      <c r="AN4397" s="9"/>
      <c r="AO4397" s="9"/>
      <c r="AP4397" s="22" t="str">
        <f>IF(Vertragsdaten!AQ4398="","",ROUND(Vertragsdaten!AQ4398,0))</f>
        <v/>
      </c>
      <c r="AQ4397" s="9"/>
      <c r="AR4397" s="15" t="str">
        <f>IF(Vertragsdaten!AR4398="","",Vertragsdaten!AR4398)</f>
        <v/>
      </c>
      <c r="AS4397" s="16" t="str">
        <f>IF(Vertragsdaten!$AW4398="","",Vertragsdaten!$AW4398)</f>
        <v/>
      </c>
      <c r="AT4397" s="16" t="str">
        <f>IF(Vertragsdaten!AO4398="","","11XSWK-H-------M")</f>
        <v/>
      </c>
      <c r="AU4397" s="16" t="str">
        <f>IF(Vertragsdaten!AU4398="E01 „Ein-/Auszug (Umzug)“","E01",IF(Vertragsdaten!AU4398="E02 „Einzug/Neuanlage“","E02",IF(Vertragsdaten!AU4398="E03 „Lieferantenwechsel“","E03","ZD2")))</f>
        <v>ZD2</v>
      </c>
      <c r="AV4397" s="16" t="str">
        <f>IF(Vertragsdaten!AS4398="nein","Z18","Z15")</f>
        <v>Z15</v>
      </c>
      <c r="AW4397" s="16" t="str">
        <f>IF(Vertragsdaten!BC4398="","",VLOOKUP(Vertragsdaten!BC4398,'Dropdown-Werte'!$I$2:$J$5,2,FALSE))</f>
        <v/>
      </c>
      <c r="AX4397" s="16" t="str">
        <f t="shared" si="68"/>
        <v/>
      </c>
      <c r="AY4397" s="16" t="str">
        <f>IF(Vertragsdaten!BB4398="","",Vertragsdaten!BB4398)</f>
        <v/>
      </c>
      <c r="AZ4397" s="16" t="s">
        <v>93</v>
      </c>
      <c r="BA4397" s="16" t="s">
        <v>94</v>
      </c>
    </row>
    <row r="4398" spans="1:53">
      <c r="A4398" s="12" t="str">
        <f>IF(Vertragsdaten!AZ4399="","",Vertragsdaten!AZ4399)</f>
        <v/>
      </c>
      <c r="B4398" s="12"/>
      <c r="C4398" s="12"/>
      <c r="D4398" s="12"/>
      <c r="E4398" s="4" t="str">
        <f>IF(Vertragsdaten!M4399="","",Vertragsdaten!M4399)</f>
        <v/>
      </c>
      <c r="F4398" s="19">
        <f>Vertragsdaten!H4399</f>
        <v>0</v>
      </c>
      <c r="G4398" s="9"/>
      <c r="H4398" s="15" t="str">
        <f>IF(Vertragsdaten!J4399="","",Vertragsdaten!J4399)</f>
        <v/>
      </c>
      <c r="I4398" s="15" t="str">
        <f>IF(Vertragsdaten!K4399="","",Vertragsdaten!K4399)</f>
        <v/>
      </c>
      <c r="J4398" s="15" t="str">
        <f>IF(Vertragsdaten!L4399="","",Vertragsdaten!L4399)</f>
        <v/>
      </c>
      <c r="K4398" s="9"/>
      <c r="L4398" s="15" t="str">
        <f>IF(Vertragsdaten!J4399="","",Vertragsdaten!J4399)</f>
        <v/>
      </c>
      <c r="M4398" s="9" t="str">
        <f>IF(Vertragsdaten!I4399="","",Vertragsdaten!I4399)</f>
        <v/>
      </c>
      <c r="N4398" s="9"/>
      <c r="O4398" s="9" t="str">
        <f>IF(Vertragsdaten!W4399="","",Vertragsdaten!W4399)</f>
        <v/>
      </c>
      <c r="P4398" s="15" t="str">
        <f>IF(Vertragsdaten!R4399="","",Vertragsdaten!R4399)</f>
        <v/>
      </c>
      <c r="Q4398" s="15" t="str">
        <f>IF(Vertragsdaten!S4399="","",Vertragsdaten!S4399)</f>
        <v/>
      </c>
      <c r="R4398" s="9"/>
      <c r="S4398" s="15" t="str">
        <f>IF(Vertragsdaten!S4399="","",Vertragsdaten!T4399)</f>
        <v/>
      </c>
      <c r="T4398" s="15" t="str">
        <f>IF(Vertragsdaten!T4399="","",Vertragsdaten!U4399)</f>
        <v/>
      </c>
      <c r="U4398" s="9"/>
      <c r="V4398" s="16" t="str">
        <f>IF(Vertragsdaten!$V4399="","",Vertragsdaten!$V4399)</f>
        <v/>
      </c>
      <c r="W4398" s="9"/>
      <c r="X4398" s="9"/>
      <c r="Y4398" s="9"/>
      <c r="Z4398" s="9"/>
      <c r="AA4398" s="15" t="str">
        <f>IF(Vertragsdaten!AI4399="","",Vertragsdaten!AI4399)</f>
        <v/>
      </c>
      <c r="AB4398" s="15" t="str">
        <f>IF(Vertragsdaten!AJ4399="","",Vertragsdaten!AJ4399)</f>
        <v/>
      </c>
      <c r="AC4398" s="9"/>
      <c r="AD4398" s="15" t="str">
        <f>IF(Vertragsdaten!AK4399="","",Vertragsdaten!AK4399)</f>
        <v/>
      </c>
      <c r="AE4398" s="15" t="str">
        <f>IF(Vertragsdaten!AL4399="","",Vertragsdaten!AL4399)</f>
        <v/>
      </c>
      <c r="AF4398" s="16" t="s">
        <v>2</v>
      </c>
      <c r="AG4398" s="16" t="str">
        <f>IF(Vertragsdaten!G4399="","",Vertragsdaten!G4399)</f>
        <v/>
      </c>
      <c r="AH4398" s="9" t="str">
        <f>IF(Vertragsdaten!$AW4399="","",Vertragsdaten!AW4399)</f>
        <v/>
      </c>
      <c r="AI4398" s="9"/>
      <c r="AJ4398" s="9"/>
      <c r="AK4398" s="9"/>
      <c r="AL4398" s="15" t="str">
        <f>IF(Vertragsdaten!AM4399="","",Vertragsdaten!AM4399)</f>
        <v/>
      </c>
      <c r="AM4398" s="15" t="str">
        <f>IF(Vertragsdaten!AN4399="","",Vertragsdaten!AN4399)</f>
        <v/>
      </c>
      <c r="AN4398" s="9"/>
      <c r="AO4398" s="9"/>
      <c r="AP4398" s="22" t="str">
        <f>IF(Vertragsdaten!AQ4399="","",ROUND(Vertragsdaten!AQ4399,0))</f>
        <v/>
      </c>
      <c r="AQ4398" s="9"/>
      <c r="AR4398" s="15" t="str">
        <f>IF(Vertragsdaten!AR4399="","",Vertragsdaten!AR4399)</f>
        <v/>
      </c>
      <c r="AS4398" s="16" t="str">
        <f>IF(Vertragsdaten!$AW4399="","",Vertragsdaten!$AW4399)</f>
        <v/>
      </c>
      <c r="AT4398" s="16" t="str">
        <f>IF(Vertragsdaten!AO4399="","","11XSWK-H-------M")</f>
        <v/>
      </c>
      <c r="AU4398" s="16" t="str">
        <f>IF(Vertragsdaten!AU4399="E01 „Ein-/Auszug (Umzug)“","E01",IF(Vertragsdaten!AU4399="E02 „Einzug/Neuanlage“","E02",IF(Vertragsdaten!AU4399="E03 „Lieferantenwechsel“","E03","ZD2")))</f>
        <v>ZD2</v>
      </c>
      <c r="AV4398" s="16" t="str">
        <f>IF(Vertragsdaten!AS4399="nein","Z18","Z15")</f>
        <v>Z15</v>
      </c>
      <c r="AW4398" s="16" t="str">
        <f>IF(Vertragsdaten!BC4399="","",VLOOKUP(Vertragsdaten!BC4399,'Dropdown-Werte'!$I$2:$J$5,2,FALSE))</f>
        <v/>
      </c>
      <c r="AX4398" s="16" t="str">
        <f t="shared" si="68"/>
        <v/>
      </c>
      <c r="AY4398" s="16" t="str">
        <f>IF(Vertragsdaten!BB4399="","",Vertragsdaten!BB4399)</f>
        <v/>
      </c>
      <c r="AZ4398" s="16" t="s">
        <v>93</v>
      </c>
      <c r="BA4398" s="16" t="s">
        <v>94</v>
      </c>
    </row>
    <row r="4399" spans="1:53">
      <c r="A4399" s="12" t="str">
        <f>IF(Vertragsdaten!AZ4400="","",Vertragsdaten!AZ4400)</f>
        <v/>
      </c>
      <c r="B4399" s="12"/>
      <c r="C4399" s="12"/>
      <c r="D4399" s="12"/>
      <c r="E4399" s="4" t="str">
        <f>IF(Vertragsdaten!M4400="","",Vertragsdaten!M4400)</f>
        <v/>
      </c>
      <c r="F4399" s="19">
        <f>Vertragsdaten!H4400</f>
        <v>0</v>
      </c>
      <c r="G4399" s="9"/>
      <c r="H4399" s="15" t="str">
        <f>IF(Vertragsdaten!J4400="","",Vertragsdaten!J4400)</f>
        <v/>
      </c>
      <c r="I4399" s="15" t="str">
        <f>IF(Vertragsdaten!K4400="","",Vertragsdaten!K4400)</f>
        <v/>
      </c>
      <c r="J4399" s="15" t="str">
        <f>IF(Vertragsdaten!L4400="","",Vertragsdaten!L4400)</f>
        <v/>
      </c>
      <c r="K4399" s="9"/>
      <c r="L4399" s="15" t="str">
        <f>IF(Vertragsdaten!J4400="","",Vertragsdaten!J4400)</f>
        <v/>
      </c>
      <c r="M4399" s="9" t="str">
        <f>IF(Vertragsdaten!I4400="","",Vertragsdaten!I4400)</f>
        <v/>
      </c>
      <c r="N4399" s="9"/>
      <c r="O4399" s="9" t="str">
        <f>IF(Vertragsdaten!W4400="","",Vertragsdaten!W4400)</f>
        <v/>
      </c>
      <c r="P4399" s="15" t="str">
        <f>IF(Vertragsdaten!R4400="","",Vertragsdaten!R4400)</f>
        <v/>
      </c>
      <c r="Q4399" s="15" t="str">
        <f>IF(Vertragsdaten!S4400="","",Vertragsdaten!S4400)</f>
        <v/>
      </c>
      <c r="R4399" s="9"/>
      <c r="S4399" s="15" t="str">
        <f>IF(Vertragsdaten!S4400="","",Vertragsdaten!T4400)</f>
        <v/>
      </c>
      <c r="T4399" s="15" t="str">
        <f>IF(Vertragsdaten!T4400="","",Vertragsdaten!U4400)</f>
        <v/>
      </c>
      <c r="U4399" s="9"/>
      <c r="V4399" s="16" t="str">
        <f>IF(Vertragsdaten!$V4400="","",Vertragsdaten!$V4400)</f>
        <v/>
      </c>
      <c r="W4399" s="9"/>
      <c r="X4399" s="9"/>
      <c r="Y4399" s="9"/>
      <c r="Z4399" s="9"/>
      <c r="AA4399" s="15" t="str">
        <f>IF(Vertragsdaten!AI4400="","",Vertragsdaten!AI4400)</f>
        <v/>
      </c>
      <c r="AB4399" s="15" t="str">
        <f>IF(Vertragsdaten!AJ4400="","",Vertragsdaten!AJ4400)</f>
        <v/>
      </c>
      <c r="AC4399" s="9"/>
      <c r="AD4399" s="15" t="str">
        <f>IF(Vertragsdaten!AK4400="","",Vertragsdaten!AK4400)</f>
        <v/>
      </c>
      <c r="AE4399" s="15" t="str">
        <f>IF(Vertragsdaten!AL4400="","",Vertragsdaten!AL4400)</f>
        <v/>
      </c>
      <c r="AF4399" s="16" t="s">
        <v>2</v>
      </c>
      <c r="AG4399" s="16" t="str">
        <f>IF(Vertragsdaten!G4400="","",Vertragsdaten!G4400)</f>
        <v/>
      </c>
      <c r="AH4399" s="9" t="str">
        <f>IF(Vertragsdaten!$AW4400="","",Vertragsdaten!AW4400)</f>
        <v/>
      </c>
      <c r="AI4399" s="9"/>
      <c r="AJ4399" s="9"/>
      <c r="AK4399" s="9"/>
      <c r="AL4399" s="15" t="str">
        <f>IF(Vertragsdaten!AM4400="","",Vertragsdaten!AM4400)</f>
        <v/>
      </c>
      <c r="AM4399" s="15" t="str">
        <f>IF(Vertragsdaten!AN4400="","",Vertragsdaten!AN4400)</f>
        <v/>
      </c>
      <c r="AN4399" s="9"/>
      <c r="AO4399" s="9"/>
      <c r="AP4399" s="22" t="str">
        <f>IF(Vertragsdaten!AQ4400="","",ROUND(Vertragsdaten!AQ4400,0))</f>
        <v/>
      </c>
      <c r="AQ4399" s="9"/>
      <c r="AR4399" s="15" t="str">
        <f>IF(Vertragsdaten!AR4400="","",Vertragsdaten!AR4400)</f>
        <v/>
      </c>
      <c r="AS4399" s="16" t="str">
        <f>IF(Vertragsdaten!$AW4400="","",Vertragsdaten!$AW4400)</f>
        <v/>
      </c>
      <c r="AT4399" s="16" t="str">
        <f>IF(Vertragsdaten!AO4400="","","11XSWK-H-------M")</f>
        <v/>
      </c>
      <c r="AU4399" s="16" t="str">
        <f>IF(Vertragsdaten!AU4400="E01 „Ein-/Auszug (Umzug)“","E01",IF(Vertragsdaten!AU4400="E02 „Einzug/Neuanlage“","E02",IF(Vertragsdaten!AU4400="E03 „Lieferantenwechsel“","E03","ZD2")))</f>
        <v>ZD2</v>
      </c>
      <c r="AV4399" s="16" t="str">
        <f>IF(Vertragsdaten!AS4400="nein","Z18","Z15")</f>
        <v>Z15</v>
      </c>
      <c r="AW4399" s="16" t="str">
        <f>IF(Vertragsdaten!BC4400="","",VLOOKUP(Vertragsdaten!BC4400,'Dropdown-Werte'!$I$2:$J$5,2,FALSE))</f>
        <v/>
      </c>
      <c r="AX4399" s="16" t="str">
        <f t="shared" si="68"/>
        <v/>
      </c>
      <c r="AY4399" s="16" t="str">
        <f>IF(Vertragsdaten!BB4400="","",Vertragsdaten!BB4400)</f>
        <v/>
      </c>
      <c r="AZ4399" s="16" t="s">
        <v>93</v>
      </c>
      <c r="BA4399" s="16" t="s">
        <v>94</v>
      </c>
    </row>
    <row r="4400" spans="1:53">
      <c r="A4400" s="12" t="str">
        <f>IF(Vertragsdaten!AZ4401="","",Vertragsdaten!AZ4401)</f>
        <v/>
      </c>
      <c r="B4400" s="12"/>
      <c r="C4400" s="12"/>
      <c r="D4400" s="12"/>
      <c r="E4400" s="4" t="str">
        <f>IF(Vertragsdaten!M4401="","",Vertragsdaten!M4401)</f>
        <v/>
      </c>
      <c r="F4400" s="19">
        <f>Vertragsdaten!H4401</f>
        <v>0</v>
      </c>
      <c r="G4400" s="9"/>
      <c r="H4400" s="15" t="str">
        <f>IF(Vertragsdaten!J4401="","",Vertragsdaten!J4401)</f>
        <v/>
      </c>
      <c r="I4400" s="15" t="str">
        <f>IF(Vertragsdaten!K4401="","",Vertragsdaten!K4401)</f>
        <v/>
      </c>
      <c r="J4400" s="15" t="str">
        <f>IF(Vertragsdaten!L4401="","",Vertragsdaten!L4401)</f>
        <v/>
      </c>
      <c r="K4400" s="9"/>
      <c r="L4400" s="15" t="str">
        <f>IF(Vertragsdaten!J4401="","",Vertragsdaten!J4401)</f>
        <v/>
      </c>
      <c r="M4400" s="9" t="str">
        <f>IF(Vertragsdaten!I4401="","",Vertragsdaten!I4401)</f>
        <v/>
      </c>
      <c r="N4400" s="9"/>
      <c r="O4400" s="9" t="str">
        <f>IF(Vertragsdaten!W4401="","",Vertragsdaten!W4401)</f>
        <v/>
      </c>
      <c r="P4400" s="15" t="str">
        <f>IF(Vertragsdaten!R4401="","",Vertragsdaten!R4401)</f>
        <v/>
      </c>
      <c r="Q4400" s="15" t="str">
        <f>IF(Vertragsdaten!S4401="","",Vertragsdaten!S4401)</f>
        <v/>
      </c>
      <c r="R4400" s="9"/>
      <c r="S4400" s="15" t="str">
        <f>IF(Vertragsdaten!S4401="","",Vertragsdaten!T4401)</f>
        <v/>
      </c>
      <c r="T4400" s="15" t="str">
        <f>IF(Vertragsdaten!T4401="","",Vertragsdaten!U4401)</f>
        <v/>
      </c>
      <c r="U4400" s="9"/>
      <c r="V4400" s="16" t="str">
        <f>IF(Vertragsdaten!$V4401="","",Vertragsdaten!$V4401)</f>
        <v/>
      </c>
      <c r="W4400" s="9"/>
      <c r="X4400" s="9"/>
      <c r="Y4400" s="9"/>
      <c r="Z4400" s="9"/>
      <c r="AA4400" s="15" t="str">
        <f>IF(Vertragsdaten!AI4401="","",Vertragsdaten!AI4401)</f>
        <v/>
      </c>
      <c r="AB4400" s="15" t="str">
        <f>IF(Vertragsdaten!AJ4401="","",Vertragsdaten!AJ4401)</f>
        <v/>
      </c>
      <c r="AC4400" s="9"/>
      <c r="AD4400" s="15" t="str">
        <f>IF(Vertragsdaten!AK4401="","",Vertragsdaten!AK4401)</f>
        <v/>
      </c>
      <c r="AE4400" s="15" t="str">
        <f>IF(Vertragsdaten!AL4401="","",Vertragsdaten!AL4401)</f>
        <v/>
      </c>
      <c r="AF4400" s="16" t="s">
        <v>2</v>
      </c>
      <c r="AG4400" s="16" t="str">
        <f>IF(Vertragsdaten!G4401="","",Vertragsdaten!G4401)</f>
        <v/>
      </c>
      <c r="AH4400" s="9" t="str">
        <f>IF(Vertragsdaten!$AW4401="","",Vertragsdaten!AW4401)</f>
        <v/>
      </c>
      <c r="AI4400" s="9"/>
      <c r="AJ4400" s="9"/>
      <c r="AK4400" s="9"/>
      <c r="AL4400" s="15" t="str">
        <f>IF(Vertragsdaten!AM4401="","",Vertragsdaten!AM4401)</f>
        <v/>
      </c>
      <c r="AM4400" s="15" t="str">
        <f>IF(Vertragsdaten!AN4401="","",Vertragsdaten!AN4401)</f>
        <v/>
      </c>
      <c r="AN4400" s="9"/>
      <c r="AO4400" s="9"/>
      <c r="AP4400" s="22" t="str">
        <f>IF(Vertragsdaten!AQ4401="","",ROUND(Vertragsdaten!AQ4401,0))</f>
        <v/>
      </c>
      <c r="AQ4400" s="9"/>
      <c r="AR4400" s="15" t="str">
        <f>IF(Vertragsdaten!AR4401="","",Vertragsdaten!AR4401)</f>
        <v/>
      </c>
      <c r="AS4400" s="16" t="str">
        <f>IF(Vertragsdaten!$AW4401="","",Vertragsdaten!$AW4401)</f>
        <v/>
      </c>
      <c r="AT4400" s="16" t="str">
        <f>IF(Vertragsdaten!AO4401="","","11XSWK-H-------M")</f>
        <v/>
      </c>
      <c r="AU4400" s="16" t="str">
        <f>IF(Vertragsdaten!AU4401="E01 „Ein-/Auszug (Umzug)“","E01",IF(Vertragsdaten!AU4401="E02 „Einzug/Neuanlage“","E02",IF(Vertragsdaten!AU4401="E03 „Lieferantenwechsel“","E03","ZD2")))</f>
        <v>ZD2</v>
      </c>
      <c r="AV4400" s="16" t="str">
        <f>IF(Vertragsdaten!AS4401="nein","Z18","Z15")</f>
        <v>Z15</v>
      </c>
      <c r="AW4400" s="16" t="str">
        <f>IF(Vertragsdaten!BC4401="","",VLOOKUP(Vertragsdaten!BC4401,'Dropdown-Werte'!$I$2:$J$5,2,FALSE))</f>
        <v/>
      </c>
      <c r="AX4400" s="16" t="str">
        <f t="shared" si="68"/>
        <v/>
      </c>
      <c r="AY4400" s="16" t="str">
        <f>IF(Vertragsdaten!BB4401="","",Vertragsdaten!BB4401)</f>
        <v/>
      </c>
      <c r="AZ4400" s="16" t="s">
        <v>93</v>
      </c>
      <c r="BA4400" s="16" t="s">
        <v>94</v>
      </c>
    </row>
    <row r="4401" spans="1:53">
      <c r="A4401" s="12" t="str">
        <f>IF(Vertragsdaten!AZ4402="","",Vertragsdaten!AZ4402)</f>
        <v/>
      </c>
      <c r="B4401" s="12"/>
      <c r="C4401" s="12"/>
      <c r="D4401" s="12"/>
      <c r="E4401" s="4" t="str">
        <f>IF(Vertragsdaten!M4402="","",Vertragsdaten!M4402)</f>
        <v/>
      </c>
      <c r="F4401" s="19">
        <f>Vertragsdaten!H4402</f>
        <v>0</v>
      </c>
      <c r="G4401" s="9"/>
      <c r="H4401" s="15" t="str">
        <f>IF(Vertragsdaten!J4402="","",Vertragsdaten!J4402)</f>
        <v/>
      </c>
      <c r="I4401" s="15" t="str">
        <f>IF(Vertragsdaten!K4402="","",Vertragsdaten!K4402)</f>
        <v/>
      </c>
      <c r="J4401" s="15" t="str">
        <f>IF(Vertragsdaten!L4402="","",Vertragsdaten!L4402)</f>
        <v/>
      </c>
      <c r="K4401" s="9"/>
      <c r="L4401" s="15" t="str">
        <f>IF(Vertragsdaten!J4402="","",Vertragsdaten!J4402)</f>
        <v/>
      </c>
      <c r="M4401" s="9" t="str">
        <f>IF(Vertragsdaten!I4402="","",Vertragsdaten!I4402)</f>
        <v/>
      </c>
      <c r="N4401" s="9"/>
      <c r="O4401" s="9" t="str">
        <f>IF(Vertragsdaten!W4402="","",Vertragsdaten!W4402)</f>
        <v/>
      </c>
      <c r="P4401" s="15" t="str">
        <f>IF(Vertragsdaten!R4402="","",Vertragsdaten!R4402)</f>
        <v/>
      </c>
      <c r="Q4401" s="15" t="str">
        <f>IF(Vertragsdaten!S4402="","",Vertragsdaten!S4402)</f>
        <v/>
      </c>
      <c r="R4401" s="9"/>
      <c r="S4401" s="15" t="str">
        <f>IF(Vertragsdaten!S4402="","",Vertragsdaten!T4402)</f>
        <v/>
      </c>
      <c r="T4401" s="15" t="str">
        <f>IF(Vertragsdaten!T4402="","",Vertragsdaten!U4402)</f>
        <v/>
      </c>
      <c r="U4401" s="9"/>
      <c r="V4401" s="16" t="str">
        <f>IF(Vertragsdaten!$V4402="","",Vertragsdaten!$V4402)</f>
        <v/>
      </c>
      <c r="W4401" s="9"/>
      <c r="X4401" s="9"/>
      <c r="Y4401" s="9"/>
      <c r="Z4401" s="9"/>
      <c r="AA4401" s="15" t="str">
        <f>IF(Vertragsdaten!AI4402="","",Vertragsdaten!AI4402)</f>
        <v/>
      </c>
      <c r="AB4401" s="15" t="str">
        <f>IF(Vertragsdaten!AJ4402="","",Vertragsdaten!AJ4402)</f>
        <v/>
      </c>
      <c r="AC4401" s="9"/>
      <c r="AD4401" s="15" t="str">
        <f>IF(Vertragsdaten!AK4402="","",Vertragsdaten!AK4402)</f>
        <v/>
      </c>
      <c r="AE4401" s="15" t="str">
        <f>IF(Vertragsdaten!AL4402="","",Vertragsdaten!AL4402)</f>
        <v/>
      </c>
      <c r="AF4401" s="16" t="s">
        <v>2</v>
      </c>
      <c r="AG4401" s="16" t="str">
        <f>IF(Vertragsdaten!G4402="","",Vertragsdaten!G4402)</f>
        <v/>
      </c>
      <c r="AH4401" s="9" t="str">
        <f>IF(Vertragsdaten!$AW4402="","",Vertragsdaten!AW4402)</f>
        <v/>
      </c>
      <c r="AI4401" s="9"/>
      <c r="AJ4401" s="9"/>
      <c r="AK4401" s="9"/>
      <c r="AL4401" s="15" t="str">
        <f>IF(Vertragsdaten!AM4402="","",Vertragsdaten!AM4402)</f>
        <v/>
      </c>
      <c r="AM4401" s="15" t="str">
        <f>IF(Vertragsdaten!AN4402="","",Vertragsdaten!AN4402)</f>
        <v/>
      </c>
      <c r="AN4401" s="9"/>
      <c r="AO4401" s="9"/>
      <c r="AP4401" s="22" t="str">
        <f>IF(Vertragsdaten!AQ4402="","",ROUND(Vertragsdaten!AQ4402,0))</f>
        <v/>
      </c>
      <c r="AQ4401" s="9"/>
      <c r="AR4401" s="15" t="str">
        <f>IF(Vertragsdaten!AR4402="","",Vertragsdaten!AR4402)</f>
        <v/>
      </c>
      <c r="AS4401" s="16" t="str">
        <f>IF(Vertragsdaten!$AW4402="","",Vertragsdaten!$AW4402)</f>
        <v/>
      </c>
      <c r="AT4401" s="16" t="str">
        <f>IF(Vertragsdaten!AO4402="","","11XSWK-H-------M")</f>
        <v/>
      </c>
      <c r="AU4401" s="16" t="str">
        <f>IF(Vertragsdaten!AU4402="E01 „Ein-/Auszug (Umzug)“","E01",IF(Vertragsdaten!AU4402="E02 „Einzug/Neuanlage“","E02",IF(Vertragsdaten!AU4402="E03 „Lieferantenwechsel“","E03","ZD2")))</f>
        <v>ZD2</v>
      </c>
      <c r="AV4401" s="16" t="str">
        <f>IF(Vertragsdaten!AS4402="nein","Z18","Z15")</f>
        <v>Z15</v>
      </c>
      <c r="AW4401" s="16" t="str">
        <f>IF(Vertragsdaten!BC4402="","",VLOOKUP(Vertragsdaten!BC4402,'Dropdown-Werte'!$I$2:$J$5,2,FALSE))</f>
        <v/>
      </c>
      <c r="AX4401" s="16" t="str">
        <f t="shared" si="68"/>
        <v/>
      </c>
      <c r="AY4401" s="16" t="str">
        <f>IF(Vertragsdaten!BB4402="","",Vertragsdaten!BB4402)</f>
        <v/>
      </c>
      <c r="AZ4401" s="16" t="s">
        <v>93</v>
      </c>
      <c r="BA4401" s="16" t="s">
        <v>94</v>
      </c>
    </row>
    <row r="4402" spans="1:53">
      <c r="A4402" s="12" t="str">
        <f>IF(Vertragsdaten!AZ4403="","",Vertragsdaten!AZ4403)</f>
        <v/>
      </c>
      <c r="B4402" s="12"/>
      <c r="C4402" s="12"/>
      <c r="D4402" s="12"/>
      <c r="E4402" s="4" t="str">
        <f>IF(Vertragsdaten!M4403="","",Vertragsdaten!M4403)</f>
        <v/>
      </c>
      <c r="F4402" s="19">
        <f>Vertragsdaten!H4403</f>
        <v>0</v>
      </c>
      <c r="G4402" s="9"/>
      <c r="H4402" s="15" t="str">
        <f>IF(Vertragsdaten!J4403="","",Vertragsdaten!J4403)</f>
        <v/>
      </c>
      <c r="I4402" s="15" t="str">
        <f>IF(Vertragsdaten!K4403="","",Vertragsdaten!K4403)</f>
        <v/>
      </c>
      <c r="J4402" s="15" t="str">
        <f>IF(Vertragsdaten!L4403="","",Vertragsdaten!L4403)</f>
        <v/>
      </c>
      <c r="K4402" s="9"/>
      <c r="L4402" s="15" t="str">
        <f>IF(Vertragsdaten!J4403="","",Vertragsdaten!J4403)</f>
        <v/>
      </c>
      <c r="M4402" s="9" t="str">
        <f>IF(Vertragsdaten!I4403="","",Vertragsdaten!I4403)</f>
        <v/>
      </c>
      <c r="N4402" s="9"/>
      <c r="O4402" s="9" t="str">
        <f>IF(Vertragsdaten!W4403="","",Vertragsdaten!W4403)</f>
        <v/>
      </c>
      <c r="P4402" s="15" t="str">
        <f>IF(Vertragsdaten!R4403="","",Vertragsdaten!R4403)</f>
        <v/>
      </c>
      <c r="Q4402" s="15" t="str">
        <f>IF(Vertragsdaten!S4403="","",Vertragsdaten!S4403)</f>
        <v/>
      </c>
      <c r="R4402" s="9"/>
      <c r="S4402" s="15" t="str">
        <f>IF(Vertragsdaten!S4403="","",Vertragsdaten!T4403)</f>
        <v/>
      </c>
      <c r="T4402" s="15" t="str">
        <f>IF(Vertragsdaten!T4403="","",Vertragsdaten!U4403)</f>
        <v/>
      </c>
      <c r="U4402" s="9"/>
      <c r="V4402" s="16" t="str">
        <f>IF(Vertragsdaten!$V4403="","",Vertragsdaten!$V4403)</f>
        <v/>
      </c>
      <c r="W4402" s="9"/>
      <c r="X4402" s="9"/>
      <c r="Y4402" s="9"/>
      <c r="Z4402" s="9"/>
      <c r="AA4402" s="15" t="str">
        <f>IF(Vertragsdaten!AI4403="","",Vertragsdaten!AI4403)</f>
        <v/>
      </c>
      <c r="AB4402" s="15" t="str">
        <f>IF(Vertragsdaten!AJ4403="","",Vertragsdaten!AJ4403)</f>
        <v/>
      </c>
      <c r="AC4402" s="9"/>
      <c r="AD4402" s="15" t="str">
        <f>IF(Vertragsdaten!AK4403="","",Vertragsdaten!AK4403)</f>
        <v/>
      </c>
      <c r="AE4402" s="15" t="str">
        <f>IF(Vertragsdaten!AL4403="","",Vertragsdaten!AL4403)</f>
        <v/>
      </c>
      <c r="AF4402" s="16" t="s">
        <v>2</v>
      </c>
      <c r="AG4402" s="16" t="str">
        <f>IF(Vertragsdaten!G4403="","",Vertragsdaten!G4403)</f>
        <v/>
      </c>
      <c r="AH4402" s="9" t="str">
        <f>IF(Vertragsdaten!$AW4403="","",Vertragsdaten!AW4403)</f>
        <v/>
      </c>
      <c r="AI4402" s="9"/>
      <c r="AJ4402" s="9"/>
      <c r="AK4402" s="9"/>
      <c r="AL4402" s="15" t="str">
        <f>IF(Vertragsdaten!AM4403="","",Vertragsdaten!AM4403)</f>
        <v/>
      </c>
      <c r="AM4402" s="15" t="str">
        <f>IF(Vertragsdaten!AN4403="","",Vertragsdaten!AN4403)</f>
        <v/>
      </c>
      <c r="AN4402" s="9"/>
      <c r="AO4402" s="9"/>
      <c r="AP4402" s="22" t="str">
        <f>IF(Vertragsdaten!AQ4403="","",ROUND(Vertragsdaten!AQ4403,0))</f>
        <v/>
      </c>
      <c r="AQ4402" s="9"/>
      <c r="AR4402" s="15" t="str">
        <f>IF(Vertragsdaten!AR4403="","",Vertragsdaten!AR4403)</f>
        <v/>
      </c>
      <c r="AS4402" s="16" t="str">
        <f>IF(Vertragsdaten!$AW4403="","",Vertragsdaten!$AW4403)</f>
        <v/>
      </c>
      <c r="AT4402" s="16" t="str">
        <f>IF(Vertragsdaten!AO4403="","","11XSWK-H-------M")</f>
        <v/>
      </c>
      <c r="AU4402" s="16" t="str">
        <f>IF(Vertragsdaten!AU4403="E01 „Ein-/Auszug (Umzug)“","E01",IF(Vertragsdaten!AU4403="E02 „Einzug/Neuanlage“","E02",IF(Vertragsdaten!AU4403="E03 „Lieferantenwechsel“","E03","ZD2")))</f>
        <v>ZD2</v>
      </c>
      <c r="AV4402" s="16" t="str">
        <f>IF(Vertragsdaten!AS4403="nein","Z18","Z15")</f>
        <v>Z15</v>
      </c>
      <c r="AW4402" s="16" t="str">
        <f>IF(Vertragsdaten!BC4403="","",VLOOKUP(Vertragsdaten!BC4403,'Dropdown-Werte'!$I$2:$J$5,2,FALSE))</f>
        <v/>
      </c>
      <c r="AX4402" s="16" t="str">
        <f t="shared" si="68"/>
        <v/>
      </c>
      <c r="AY4402" s="16" t="str">
        <f>IF(Vertragsdaten!BB4403="","",Vertragsdaten!BB4403)</f>
        <v/>
      </c>
      <c r="AZ4402" s="16" t="s">
        <v>93</v>
      </c>
      <c r="BA4402" s="16" t="s">
        <v>94</v>
      </c>
    </row>
    <row r="4403" spans="1:53">
      <c r="A4403" s="12" t="str">
        <f>IF(Vertragsdaten!AZ4404="","",Vertragsdaten!AZ4404)</f>
        <v/>
      </c>
      <c r="B4403" s="12"/>
      <c r="C4403" s="12"/>
      <c r="D4403" s="12"/>
      <c r="E4403" s="4" t="str">
        <f>IF(Vertragsdaten!M4404="","",Vertragsdaten!M4404)</f>
        <v/>
      </c>
      <c r="F4403" s="19">
        <f>Vertragsdaten!H4404</f>
        <v>0</v>
      </c>
      <c r="G4403" s="9"/>
      <c r="H4403" s="15" t="str">
        <f>IF(Vertragsdaten!J4404="","",Vertragsdaten!J4404)</f>
        <v/>
      </c>
      <c r="I4403" s="15" t="str">
        <f>IF(Vertragsdaten!K4404="","",Vertragsdaten!K4404)</f>
        <v/>
      </c>
      <c r="J4403" s="15" t="str">
        <f>IF(Vertragsdaten!L4404="","",Vertragsdaten!L4404)</f>
        <v/>
      </c>
      <c r="K4403" s="9"/>
      <c r="L4403" s="15" t="str">
        <f>IF(Vertragsdaten!J4404="","",Vertragsdaten!J4404)</f>
        <v/>
      </c>
      <c r="M4403" s="9" t="str">
        <f>IF(Vertragsdaten!I4404="","",Vertragsdaten!I4404)</f>
        <v/>
      </c>
      <c r="N4403" s="9"/>
      <c r="O4403" s="9" t="str">
        <f>IF(Vertragsdaten!W4404="","",Vertragsdaten!W4404)</f>
        <v/>
      </c>
      <c r="P4403" s="15" t="str">
        <f>IF(Vertragsdaten!R4404="","",Vertragsdaten!R4404)</f>
        <v/>
      </c>
      <c r="Q4403" s="15" t="str">
        <f>IF(Vertragsdaten!S4404="","",Vertragsdaten!S4404)</f>
        <v/>
      </c>
      <c r="R4403" s="9"/>
      <c r="S4403" s="15" t="str">
        <f>IF(Vertragsdaten!S4404="","",Vertragsdaten!T4404)</f>
        <v/>
      </c>
      <c r="T4403" s="15" t="str">
        <f>IF(Vertragsdaten!T4404="","",Vertragsdaten!U4404)</f>
        <v/>
      </c>
      <c r="U4403" s="9"/>
      <c r="V4403" s="16" t="str">
        <f>IF(Vertragsdaten!$V4404="","",Vertragsdaten!$V4404)</f>
        <v/>
      </c>
      <c r="W4403" s="9"/>
      <c r="X4403" s="9"/>
      <c r="Y4403" s="9"/>
      <c r="Z4403" s="9"/>
      <c r="AA4403" s="15" t="str">
        <f>IF(Vertragsdaten!AI4404="","",Vertragsdaten!AI4404)</f>
        <v/>
      </c>
      <c r="AB4403" s="15" t="str">
        <f>IF(Vertragsdaten!AJ4404="","",Vertragsdaten!AJ4404)</f>
        <v/>
      </c>
      <c r="AC4403" s="9"/>
      <c r="AD4403" s="15" t="str">
        <f>IF(Vertragsdaten!AK4404="","",Vertragsdaten!AK4404)</f>
        <v/>
      </c>
      <c r="AE4403" s="15" t="str">
        <f>IF(Vertragsdaten!AL4404="","",Vertragsdaten!AL4404)</f>
        <v/>
      </c>
      <c r="AF4403" s="16" t="s">
        <v>2</v>
      </c>
      <c r="AG4403" s="16" t="str">
        <f>IF(Vertragsdaten!G4404="","",Vertragsdaten!G4404)</f>
        <v/>
      </c>
      <c r="AH4403" s="9" t="str">
        <f>IF(Vertragsdaten!$AW4404="","",Vertragsdaten!AW4404)</f>
        <v/>
      </c>
      <c r="AI4403" s="9"/>
      <c r="AJ4403" s="9"/>
      <c r="AK4403" s="9"/>
      <c r="AL4403" s="15" t="str">
        <f>IF(Vertragsdaten!AM4404="","",Vertragsdaten!AM4404)</f>
        <v/>
      </c>
      <c r="AM4403" s="15" t="str">
        <f>IF(Vertragsdaten!AN4404="","",Vertragsdaten!AN4404)</f>
        <v/>
      </c>
      <c r="AN4403" s="9"/>
      <c r="AO4403" s="9"/>
      <c r="AP4403" s="22" t="str">
        <f>IF(Vertragsdaten!AQ4404="","",ROUND(Vertragsdaten!AQ4404,0))</f>
        <v/>
      </c>
      <c r="AQ4403" s="9"/>
      <c r="AR4403" s="15" t="str">
        <f>IF(Vertragsdaten!AR4404="","",Vertragsdaten!AR4404)</f>
        <v/>
      </c>
      <c r="AS4403" s="16" t="str">
        <f>IF(Vertragsdaten!$AW4404="","",Vertragsdaten!$AW4404)</f>
        <v/>
      </c>
      <c r="AT4403" s="16" t="str">
        <f>IF(Vertragsdaten!AO4404="","","11XSWK-H-------M")</f>
        <v/>
      </c>
      <c r="AU4403" s="16" t="str">
        <f>IF(Vertragsdaten!AU4404="E01 „Ein-/Auszug (Umzug)“","E01",IF(Vertragsdaten!AU4404="E02 „Einzug/Neuanlage“","E02",IF(Vertragsdaten!AU4404="E03 „Lieferantenwechsel“","E03","ZD2")))</f>
        <v>ZD2</v>
      </c>
      <c r="AV4403" s="16" t="str">
        <f>IF(Vertragsdaten!AS4404="nein","Z18","Z15")</f>
        <v>Z15</v>
      </c>
      <c r="AW4403" s="16" t="str">
        <f>IF(Vertragsdaten!BC4404="","",VLOOKUP(Vertragsdaten!BC4404,'Dropdown-Werte'!$I$2:$J$5,2,FALSE))</f>
        <v/>
      </c>
      <c r="AX4403" s="16" t="str">
        <f t="shared" si="68"/>
        <v/>
      </c>
      <c r="AY4403" s="16" t="str">
        <f>IF(Vertragsdaten!BB4404="","",Vertragsdaten!BB4404)</f>
        <v/>
      </c>
      <c r="AZ4403" s="16" t="s">
        <v>93</v>
      </c>
      <c r="BA4403" s="16" t="s">
        <v>94</v>
      </c>
    </row>
    <row r="4404" spans="1:53">
      <c r="A4404" s="12" t="str">
        <f>IF(Vertragsdaten!AZ4405="","",Vertragsdaten!AZ4405)</f>
        <v/>
      </c>
      <c r="B4404" s="12"/>
      <c r="C4404" s="12"/>
      <c r="D4404" s="12"/>
      <c r="E4404" s="4" t="str">
        <f>IF(Vertragsdaten!M4405="","",Vertragsdaten!M4405)</f>
        <v/>
      </c>
      <c r="F4404" s="19">
        <f>Vertragsdaten!H4405</f>
        <v>0</v>
      </c>
      <c r="G4404" s="9"/>
      <c r="H4404" s="15" t="str">
        <f>IF(Vertragsdaten!J4405="","",Vertragsdaten!J4405)</f>
        <v/>
      </c>
      <c r="I4404" s="15" t="str">
        <f>IF(Vertragsdaten!K4405="","",Vertragsdaten!K4405)</f>
        <v/>
      </c>
      <c r="J4404" s="15" t="str">
        <f>IF(Vertragsdaten!L4405="","",Vertragsdaten!L4405)</f>
        <v/>
      </c>
      <c r="K4404" s="9"/>
      <c r="L4404" s="15" t="str">
        <f>IF(Vertragsdaten!J4405="","",Vertragsdaten!J4405)</f>
        <v/>
      </c>
      <c r="M4404" s="9" t="str">
        <f>IF(Vertragsdaten!I4405="","",Vertragsdaten!I4405)</f>
        <v/>
      </c>
      <c r="N4404" s="9"/>
      <c r="O4404" s="9" t="str">
        <f>IF(Vertragsdaten!W4405="","",Vertragsdaten!W4405)</f>
        <v/>
      </c>
      <c r="P4404" s="15" t="str">
        <f>IF(Vertragsdaten!R4405="","",Vertragsdaten!R4405)</f>
        <v/>
      </c>
      <c r="Q4404" s="15" t="str">
        <f>IF(Vertragsdaten!S4405="","",Vertragsdaten!S4405)</f>
        <v/>
      </c>
      <c r="R4404" s="9"/>
      <c r="S4404" s="15" t="str">
        <f>IF(Vertragsdaten!S4405="","",Vertragsdaten!T4405)</f>
        <v/>
      </c>
      <c r="T4404" s="15" t="str">
        <f>IF(Vertragsdaten!T4405="","",Vertragsdaten!U4405)</f>
        <v/>
      </c>
      <c r="U4404" s="9"/>
      <c r="V4404" s="16" t="str">
        <f>IF(Vertragsdaten!$V4405="","",Vertragsdaten!$V4405)</f>
        <v/>
      </c>
      <c r="W4404" s="9"/>
      <c r="X4404" s="9"/>
      <c r="Y4404" s="9"/>
      <c r="Z4404" s="9"/>
      <c r="AA4404" s="15" t="str">
        <f>IF(Vertragsdaten!AI4405="","",Vertragsdaten!AI4405)</f>
        <v/>
      </c>
      <c r="AB4404" s="15" t="str">
        <f>IF(Vertragsdaten!AJ4405="","",Vertragsdaten!AJ4405)</f>
        <v/>
      </c>
      <c r="AC4404" s="9"/>
      <c r="AD4404" s="15" t="str">
        <f>IF(Vertragsdaten!AK4405="","",Vertragsdaten!AK4405)</f>
        <v/>
      </c>
      <c r="AE4404" s="15" t="str">
        <f>IF(Vertragsdaten!AL4405="","",Vertragsdaten!AL4405)</f>
        <v/>
      </c>
      <c r="AF4404" s="16" t="s">
        <v>2</v>
      </c>
      <c r="AG4404" s="16" t="str">
        <f>IF(Vertragsdaten!G4405="","",Vertragsdaten!G4405)</f>
        <v/>
      </c>
      <c r="AH4404" s="9" t="str">
        <f>IF(Vertragsdaten!$AW4405="","",Vertragsdaten!AW4405)</f>
        <v/>
      </c>
      <c r="AI4404" s="9"/>
      <c r="AJ4404" s="9"/>
      <c r="AK4404" s="9"/>
      <c r="AL4404" s="15" t="str">
        <f>IF(Vertragsdaten!AM4405="","",Vertragsdaten!AM4405)</f>
        <v/>
      </c>
      <c r="AM4404" s="15" t="str">
        <f>IF(Vertragsdaten!AN4405="","",Vertragsdaten!AN4405)</f>
        <v/>
      </c>
      <c r="AN4404" s="9"/>
      <c r="AO4404" s="9"/>
      <c r="AP4404" s="22" t="str">
        <f>IF(Vertragsdaten!AQ4405="","",ROUND(Vertragsdaten!AQ4405,0))</f>
        <v/>
      </c>
      <c r="AQ4404" s="9"/>
      <c r="AR4404" s="15" t="str">
        <f>IF(Vertragsdaten!AR4405="","",Vertragsdaten!AR4405)</f>
        <v/>
      </c>
      <c r="AS4404" s="16" t="str">
        <f>IF(Vertragsdaten!$AW4405="","",Vertragsdaten!$AW4405)</f>
        <v/>
      </c>
      <c r="AT4404" s="16" t="str">
        <f>IF(Vertragsdaten!AO4405="","","11XSWK-H-------M")</f>
        <v/>
      </c>
      <c r="AU4404" s="16" t="str">
        <f>IF(Vertragsdaten!AU4405="E01 „Ein-/Auszug (Umzug)“","E01",IF(Vertragsdaten!AU4405="E02 „Einzug/Neuanlage“","E02",IF(Vertragsdaten!AU4405="E03 „Lieferantenwechsel“","E03","ZD2")))</f>
        <v>ZD2</v>
      </c>
      <c r="AV4404" s="16" t="str">
        <f>IF(Vertragsdaten!AS4405="nein","Z18","Z15")</f>
        <v>Z15</v>
      </c>
      <c r="AW4404" s="16" t="str">
        <f>IF(Vertragsdaten!BC4405="","",VLOOKUP(Vertragsdaten!BC4405,'Dropdown-Werte'!$I$2:$J$5,2,FALSE))</f>
        <v/>
      </c>
      <c r="AX4404" s="16" t="str">
        <f t="shared" si="68"/>
        <v/>
      </c>
      <c r="AY4404" s="16" t="str">
        <f>IF(Vertragsdaten!BB4405="","",Vertragsdaten!BB4405)</f>
        <v/>
      </c>
      <c r="AZ4404" s="16" t="s">
        <v>93</v>
      </c>
      <c r="BA4404" s="16" t="s">
        <v>94</v>
      </c>
    </row>
    <row r="4405" spans="1:53">
      <c r="A4405" s="12" t="str">
        <f>IF(Vertragsdaten!AZ4406="","",Vertragsdaten!AZ4406)</f>
        <v/>
      </c>
      <c r="B4405" s="12"/>
      <c r="C4405" s="12"/>
      <c r="D4405" s="12"/>
      <c r="E4405" s="4" t="str">
        <f>IF(Vertragsdaten!M4406="","",Vertragsdaten!M4406)</f>
        <v/>
      </c>
      <c r="F4405" s="19">
        <f>Vertragsdaten!H4406</f>
        <v>0</v>
      </c>
      <c r="G4405" s="9"/>
      <c r="H4405" s="15" t="str">
        <f>IF(Vertragsdaten!J4406="","",Vertragsdaten!J4406)</f>
        <v/>
      </c>
      <c r="I4405" s="15" t="str">
        <f>IF(Vertragsdaten!K4406="","",Vertragsdaten!K4406)</f>
        <v/>
      </c>
      <c r="J4405" s="15" t="str">
        <f>IF(Vertragsdaten!L4406="","",Vertragsdaten!L4406)</f>
        <v/>
      </c>
      <c r="K4405" s="9"/>
      <c r="L4405" s="15" t="str">
        <f>IF(Vertragsdaten!J4406="","",Vertragsdaten!J4406)</f>
        <v/>
      </c>
      <c r="M4405" s="9" t="str">
        <f>IF(Vertragsdaten!I4406="","",Vertragsdaten!I4406)</f>
        <v/>
      </c>
      <c r="N4405" s="9"/>
      <c r="O4405" s="9" t="str">
        <f>IF(Vertragsdaten!W4406="","",Vertragsdaten!W4406)</f>
        <v/>
      </c>
      <c r="P4405" s="15" t="str">
        <f>IF(Vertragsdaten!R4406="","",Vertragsdaten!R4406)</f>
        <v/>
      </c>
      <c r="Q4405" s="15" t="str">
        <f>IF(Vertragsdaten!S4406="","",Vertragsdaten!S4406)</f>
        <v/>
      </c>
      <c r="R4405" s="9"/>
      <c r="S4405" s="15" t="str">
        <f>IF(Vertragsdaten!S4406="","",Vertragsdaten!T4406)</f>
        <v/>
      </c>
      <c r="T4405" s="15" t="str">
        <f>IF(Vertragsdaten!T4406="","",Vertragsdaten!U4406)</f>
        <v/>
      </c>
      <c r="U4405" s="9"/>
      <c r="V4405" s="16" t="str">
        <f>IF(Vertragsdaten!$V4406="","",Vertragsdaten!$V4406)</f>
        <v/>
      </c>
      <c r="W4405" s="9"/>
      <c r="X4405" s="9"/>
      <c r="Y4405" s="9"/>
      <c r="Z4405" s="9"/>
      <c r="AA4405" s="15" t="str">
        <f>IF(Vertragsdaten!AI4406="","",Vertragsdaten!AI4406)</f>
        <v/>
      </c>
      <c r="AB4405" s="15" t="str">
        <f>IF(Vertragsdaten!AJ4406="","",Vertragsdaten!AJ4406)</f>
        <v/>
      </c>
      <c r="AC4405" s="9"/>
      <c r="AD4405" s="15" t="str">
        <f>IF(Vertragsdaten!AK4406="","",Vertragsdaten!AK4406)</f>
        <v/>
      </c>
      <c r="AE4405" s="15" t="str">
        <f>IF(Vertragsdaten!AL4406="","",Vertragsdaten!AL4406)</f>
        <v/>
      </c>
      <c r="AF4405" s="16" t="s">
        <v>2</v>
      </c>
      <c r="AG4405" s="16" t="str">
        <f>IF(Vertragsdaten!G4406="","",Vertragsdaten!G4406)</f>
        <v/>
      </c>
      <c r="AH4405" s="9" t="str">
        <f>IF(Vertragsdaten!$AW4406="","",Vertragsdaten!AW4406)</f>
        <v/>
      </c>
      <c r="AI4405" s="9"/>
      <c r="AJ4405" s="9"/>
      <c r="AK4405" s="9"/>
      <c r="AL4405" s="15" t="str">
        <f>IF(Vertragsdaten!AM4406="","",Vertragsdaten!AM4406)</f>
        <v/>
      </c>
      <c r="AM4405" s="15" t="str">
        <f>IF(Vertragsdaten!AN4406="","",Vertragsdaten!AN4406)</f>
        <v/>
      </c>
      <c r="AN4405" s="9"/>
      <c r="AO4405" s="9"/>
      <c r="AP4405" s="22" t="str">
        <f>IF(Vertragsdaten!AQ4406="","",ROUND(Vertragsdaten!AQ4406,0))</f>
        <v/>
      </c>
      <c r="AQ4405" s="9"/>
      <c r="AR4405" s="15" t="str">
        <f>IF(Vertragsdaten!AR4406="","",Vertragsdaten!AR4406)</f>
        <v/>
      </c>
      <c r="AS4405" s="16" t="str">
        <f>IF(Vertragsdaten!$AW4406="","",Vertragsdaten!$AW4406)</f>
        <v/>
      </c>
      <c r="AT4405" s="16" t="str">
        <f>IF(Vertragsdaten!AO4406="","","11XSWK-H-------M")</f>
        <v/>
      </c>
      <c r="AU4405" s="16" t="str">
        <f>IF(Vertragsdaten!AU4406="E01 „Ein-/Auszug (Umzug)“","E01",IF(Vertragsdaten!AU4406="E02 „Einzug/Neuanlage“","E02",IF(Vertragsdaten!AU4406="E03 „Lieferantenwechsel“","E03","ZD2")))</f>
        <v>ZD2</v>
      </c>
      <c r="AV4405" s="16" t="str">
        <f>IF(Vertragsdaten!AS4406="nein","Z18","Z15")</f>
        <v>Z15</v>
      </c>
      <c r="AW4405" s="16" t="str">
        <f>IF(Vertragsdaten!BC4406="","",VLOOKUP(Vertragsdaten!BC4406,'Dropdown-Werte'!$I$2:$J$5,2,FALSE))</f>
        <v/>
      </c>
      <c r="AX4405" s="16" t="str">
        <f t="shared" si="68"/>
        <v/>
      </c>
      <c r="AY4405" s="16" t="str">
        <f>IF(Vertragsdaten!BB4406="","",Vertragsdaten!BB4406)</f>
        <v/>
      </c>
      <c r="AZ4405" s="16" t="s">
        <v>93</v>
      </c>
      <c r="BA4405" s="16" t="s">
        <v>94</v>
      </c>
    </row>
    <row r="4406" spans="1:53">
      <c r="A4406" s="12" t="str">
        <f>IF(Vertragsdaten!AZ4407="","",Vertragsdaten!AZ4407)</f>
        <v/>
      </c>
      <c r="B4406" s="12"/>
      <c r="C4406" s="12"/>
      <c r="D4406" s="12"/>
      <c r="E4406" s="4" t="str">
        <f>IF(Vertragsdaten!M4407="","",Vertragsdaten!M4407)</f>
        <v/>
      </c>
      <c r="F4406" s="19">
        <f>Vertragsdaten!H4407</f>
        <v>0</v>
      </c>
      <c r="G4406" s="9"/>
      <c r="H4406" s="15" t="str">
        <f>IF(Vertragsdaten!J4407="","",Vertragsdaten!J4407)</f>
        <v/>
      </c>
      <c r="I4406" s="15" t="str">
        <f>IF(Vertragsdaten!K4407="","",Vertragsdaten!K4407)</f>
        <v/>
      </c>
      <c r="J4406" s="15" t="str">
        <f>IF(Vertragsdaten!L4407="","",Vertragsdaten!L4407)</f>
        <v/>
      </c>
      <c r="K4406" s="9"/>
      <c r="L4406" s="15" t="str">
        <f>IF(Vertragsdaten!J4407="","",Vertragsdaten!J4407)</f>
        <v/>
      </c>
      <c r="M4406" s="9" t="str">
        <f>IF(Vertragsdaten!I4407="","",Vertragsdaten!I4407)</f>
        <v/>
      </c>
      <c r="N4406" s="9"/>
      <c r="O4406" s="9" t="str">
        <f>IF(Vertragsdaten!W4407="","",Vertragsdaten!W4407)</f>
        <v/>
      </c>
      <c r="P4406" s="15" t="str">
        <f>IF(Vertragsdaten!R4407="","",Vertragsdaten!R4407)</f>
        <v/>
      </c>
      <c r="Q4406" s="15" t="str">
        <f>IF(Vertragsdaten!S4407="","",Vertragsdaten!S4407)</f>
        <v/>
      </c>
      <c r="R4406" s="9"/>
      <c r="S4406" s="15" t="str">
        <f>IF(Vertragsdaten!S4407="","",Vertragsdaten!T4407)</f>
        <v/>
      </c>
      <c r="T4406" s="15" t="str">
        <f>IF(Vertragsdaten!T4407="","",Vertragsdaten!U4407)</f>
        <v/>
      </c>
      <c r="U4406" s="9"/>
      <c r="V4406" s="16" t="str">
        <f>IF(Vertragsdaten!$V4407="","",Vertragsdaten!$V4407)</f>
        <v/>
      </c>
      <c r="W4406" s="9"/>
      <c r="X4406" s="9"/>
      <c r="Y4406" s="9"/>
      <c r="Z4406" s="9"/>
      <c r="AA4406" s="15" t="str">
        <f>IF(Vertragsdaten!AI4407="","",Vertragsdaten!AI4407)</f>
        <v/>
      </c>
      <c r="AB4406" s="15" t="str">
        <f>IF(Vertragsdaten!AJ4407="","",Vertragsdaten!AJ4407)</f>
        <v/>
      </c>
      <c r="AC4406" s="9"/>
      <c r="AD4406" s="15" t="str">
        <f>IF(Vertragsdaten!AK4407="","",Vertragsdaten!AK4407)</f>
        <v/>
      </c>
      <c r="AE4406" s="15" t="str">
        <f>IF(Vertragsdaten!AL4407="","",Vertragsdaten!AL4407)</f>
        <v/>
      </c>
      <c r="AF4406" s="16" t="s">
        <v>2</v>
      </c>
      <c r="AG4406" s="16" t="str">
        <f>IF(Vertragsdaten!G4407="","",Vertragsdaten!G4407)</f>
        <v/>
      </c>
      <c r="AH4406" s="9" t="str">
        <f>IF(Vertragsdaten!$AW4407="","",Vertragsdaten!AW4407)</f>
        <v/>
      </c>
      <c r="AI4406" s="9"/>
      <c r="AJ4406" s="9"/>
      <c r="AK4406" s="9"/>
      <c r="AL4406" s="15" t="str">
        <f>IF(Vertragsdaten!AM4407="","",Vertragsdaten!AM4407)</f>
        <v/>
      </c>
      <c r="AM4406" s="15" t="str">
        <f>IF(Vertragsdaten!AN4407="","",Vertragsdaten!AN4407)</f>
        <v/>
      </c>
      <c r="AN4406" s="9"/>
      <c r="AO4406" s="9"/>
      <c r="AP4406" s="22" t="str">
        <f>IF(Vertragsdaten!AQ4407="","",ROUND(Vertragsdaten!AQ4407,0))</f>
        <v/>
      </c>
      <c r="AQ4406" s="9"/>
      <c r="AR4406" s="15" t="str">
        <f>IF(Vertragsdaten!AR4407="","",Vertragsdaten!AR4407)</f>
        <v/>
      </c>
      <c r="AS4406" s="16" t="str">
        <f>IF(Vertragsdaten!$AW4407="","",Vertragsdaten!$AW4407)</f>
        <v/>
      </c>
      <c r="AT4406" s="16" t="str">
        <f>IF(Vertragsdaten!AO4407="","","11XSWK-H-------M")</f>
        <v/>
      </c>
      <c r="AU4406" s="16" t="str">
        <f>IF(Vertragsdaten!AU4407="E01 „Ein-/Auszug (Umzug)“","E01",IF(Vertragsdaten!AU4407="E02 „Einzug/Neuanlage“","E02",IF(Vertragsdaten!AU4407="E03 „Lieferantenwechsel“","E03","ZD2")))</f>
        <v>ZD2</v>
      </c>
      <c r="AV4406" s="16" t="str">
        <f>IF(Vertragsdaten!AS4407="nein","Z18","Z15")</f>
        <v>Z15</v>
      </c>
      <c r="AW4406" s="16" t="str">
        <f>IF(Vertragsdaten!BC4407="","",VLOOKUP(Vertragsdaten!BC4407,'Dropdown-Werte'!$I$2:$J$5,2,FALSE))</f>
        <v/>
      </c>
      <c r="AX4406" s="16" t="str">
        <f t="shared" si="68"/>
        <v/>
      </c>
      <c r="AY4406" s="16" t="str">
        <f>IF(Vertragsdaten!BB4407="","",Vertragsdaten!BB4407)</f>
        <v/>
      </c>
      <c r="AZ4406" s="16" t="s">
        <v>93</v>
      </c>
      <c r="BA4406" s="16" t="s">
        <v>94</v>
      </c>
    </row>
    <row r="4407" spans="1:53">
      <c r="A4407" s="12" t="str">
        <f>IF(Vertragsdaten!AZ4408="","",Vertragsdaten!AZ4408)</f>
        <v/>
      </c>
      <c r="B4407" s="12"/>
      <c r="C4407" s="12"/>
      <c r="D4407" s="12"/>
      <c r="E4407" s="4" t="str">
        <f>IF(Vertragsdaten!M4408="","",Vertragsdaten!M4408)</f>
        <v/>
      </c>
      <c r="F4407" s="19">
        <f>Vertragsdaten!H4408</f>
        <v>0</v>
      </c>
      <c r="G4407" s="9"/>
      <c r="H4407" s="15" t="str">
        <f>IF(Vertragsdaten!J4408="","",Vertragsdaten!J4408)</f>
        <v/>
      </c>
      <c r="I4407" s="15" t="str">
        <f>IF(Vertragsdaten!K4408="","",Vertragsdaten!K4408)</f>
        <v/>
      </c>
      <c r="J4407" s="15" t="str">
        <f>IF(Vertragsdaten!L4408="","",Vertragsdaten!L4408)</f>
        <v/>
      </c>
      <c r="K4407" s="9"/>
      <c r="L4407" s="15" t="str">
        <f>IF(Vertragsdaten!J4408="","",Vertragsdaten!J4408)</f>
        <v/>
      </c>
      <c r="M4407" s="9" t="str">
        <f>IF(Vertragsdaten!I4408="","",Vertragsdaten!I4408)</f>
        <v/>
      </c>
      <c r="N4407" s="9"/>
      <c r="O4407" s="9" t="str">
        <f>IF(Vertragsdaten!W4408="","",Vertragsdaten!W4408)</f>
        <v/>
      </c>
      <c r="P4407" s="15" t="str">
        <f>IF(Vertragsdaten!R4408="","",Vertragsdaten!R4408)</f>
        <v/>
      </c>
      <c r="Q4407" s="15" t="str">
        <f>IF(Vertragsdaten!S4408="","",Vertragsdaten!S4408)</f>
        <v/>
      </c>
      <c r="R4407" s="9"/>
      <c r="S4407" s="15" t="str">
        <f>IF(Vertragsdaten!S4408="","",Vertragsdaten!T4408)</f>
        <v/>
      </c>
      <c r="T4407" s="15" t="str">
        <f>IF(Vertragsdaten!T4408="","",Vertragsdaten!U4408)</f>
        <v/>
      </c>
      <c r="U4407" s="9"/>
      <c r="V4407" s="16" t="str">
        <f>IF(Vertragsdaten!$V4408="","",Vertragsdaten!$V4408)</f>
        <v/>
      </c>
      <c r="W4407" s="9"/>
      <c r="X4407" s="9"/>
      <c r="Y4407" s="9"/>
      <c r="Z4407" s="9"/>
      <c r="AA4407" s="15" t="str">
        <f>IF(Vertragsdaten!AI4408="","",Vertragsdaten!AI4408)</f>
        <v/>
      </c>
      <c r="AB4407" s="15" t="str">
        <f>IF(Vertragsdaten!AJ4408="","",Vertragsdaten!AJ4408)</f>
        <v/>
      </c>
      <c r="AC4407" s="9"/>
      <c r="AD4407" s="15" t="str">
        <f>IF(Vertragsdaten!AK4408="","",Vertragsdaten!AK4408)</f>
        <v/>
      </c>
      <c r="AE4407" s="15" t="str">
        <f>IF(Vertragsdaten!AL4408="","",Vertragsdaten!AL4408)</f>
        <v/>
      </c>
      <c r="AF4407" s="16" t="s">
        <v>2</v>
      </c>
      <c r="AG4407" s="16" t="str">
        <f>IF(Vertragsdaten!G4408="","",Vertragsdaten!G4408)</f>
        <v/>
      </c>
      <c r="AH4407" s="9" t="str">
        <f>IF(Vertragsdaten!$AW4408="","",Vertragsdaten!AW4408)</f>
        <v/>
      </c>
      <c r="AI4407" s="9"/>
      <c r="AJ4407" s="9"/>
      <c r="AK4407" s="9"/>
      <c r="AL4407" s="15" t="str">
        <f>IF(Vertragsdaten!AM4408="","",Vertragsdaten!AM4408)</f>
        <v/>
      </c>
      <c r="AM4407" s="15" t="str">
        <f>IF(Vertragsdaten!AN4408="","",Vertragsdaten!AN4408)</f>
        <v/>
      </c>
      <c r="AN4407" s="9"/>
      <c r="AO4407" s="9"/>
      <c r="AP4407" s="22" t="str">
        <f>IF(Vertragsdaten!AQ4408="","",ROUND(Vertragsdaten!AQ4408,0))</f>
        <v/>
      </c>
      <c r="AQ4407" s="9"/>
      <c r="AR4407" s="15" t="str">
        <f>IF(Vertragsdaten!AR4408="","",Vertragsdaten!AR4408)</f>
        <v/>
      </c>
      <c r="AS4407" s="16" t="str">
        <f>IF(Vertragsdaten!$AW4408="","",Vertragsdaten!$AW4408)</f>
        <v/>
      </c>
      <c r="AT4407" s="16" t="str">
        <f>IF(Vertragsdaten!AO4408="","","11XSWK-H-------M")</f>
        <v/>
      </c>
      <c r="AU4407" s="16" t="str">
        <f>IF(Vertragsdaten!AU4408="E01 „Ein-/Auszug (Umzug)“","E01",IF(Vertragsdaten!AU4408="E02 „Einzug/Neuanlage“","E02",IF(Vertragsdaten!AU4408="E03 „Lieferantenwechsel“","E03","ZD2")))</f>
        <v>ZD2</v>
      </c>
      <c r="AV4407" s="16" t="str">
        <f>IF(Vertragsdaten!AS4408="nein","Z18","Z15")</f>
        <v>Z15</v>
      </c>
      <c r="AW4407" s="16" t="str">
        <f>IF(Vertragsdaten!BC4408="","",VLOOKUP(Vertragsdaten!BC4408,'Dropdown-Werte'!$I$2:$J$5,2,FALSE))</f>
        <v/>
      </c>
      <c r="AX4407" s="16" t="str">
        <f t="shared" si="68"/>
        <v/>
      </c>
      <c r="AY4407" s="16" t="str">
        <f>IF(Vertragsdaten!BB4408="","",Vertragsdaten!BB4408)</f>
        <v/>
      </c>
      <c r="AZ4407" s="16" t="s">
        <v>93</v>
      </c>
      <c r="BA4407" s="16" t="s">
        <v>94</v>
      </c>
    </row>
    <row r="4408" spans="1:53">
      <c r="A4408" s="12" t="str">
        <f>IF(Vertragsdaten!AZ4409="","",Vertragsdaten!AZ4409)</f>
        <v/>
      </c>
      <c r="B4408" s="12"/>
      <c r="C4408" s="12"/>
      <c r="D4408" s="12"/>
      <c r="E4408" s="4" t="str">
        <f>IF(Vertragsdaten!M4409="","",Vertragsdaten!M4409)</f>
        <v/>
      </c>
      <c r="F4408" s="19">
        <f>Vertragsdaten!H4409</f>
        <v>0</v>
      </c>
      <c r="G4408" s="9"/>
      <c r="H4408" s="15" t="str">
        <f>IF(Vertragsdaten!J4409="","",Vertragsdaten!J4409)</f>
        <v/>
      </c>
      <c r="I4408" s="15" t="str">
        <f>IF(Vertragsdaten!K4409="","",Vertragsdaten!K4409)</f>
        <v/>
      </c>
      <c r="J4408" s="15" t="str">
        <f>IF(Vertragsdaten!L4409="","",Vertragsdaten!L4409)</f>
        <v/>
      </c>
      <c r="K4408" s="9"/>
      <c r="L4408" s="15" t="str">
        <f>IF(Vertragsdaten!J4409="","",Vertragsdaten!J4409)</f>
        <v/>
      </c>
      <c r="M4408" s="9" t="str">
        <f>IF(Vertragsdaten!I4409="","",Vertragsdaten!I4409)</f>
        <v/>
      </c>
      <c r="N4408" s="9"/>
      <c r="O4408" s="9" t="str">
        <f>IF(Vertragsdaten!W4409="","",Vertragsdaten!W4409)</f>
        <v/>
      </c>
      <c r="P4408" s="15" t="str">
        <f>IF(Vertragsdaten!R4409="","",Vertragsdaten!R4409)</f>
        <v/>
      </c>
      <c r="Q4408" s="15" t="str">
        <f>IF(Vertragsdaten!S4409="","",Vertragsdaten!S4409)</f>
        <v/>
      </c>
      <c r="R4408" s="9"/>
      <c r="S4408" s="15" t="str">
        <f>IF(Vertragsdaten!S4409="","",Vertragsdaten!T4409)</f>
        <v/>
      </c>
      <c r="T4408" s="15" t="str">
        <f>IF(Vertragsdaten!T4409="","",Vertragsdaten!U4409)</f>
        <v/>
      </c>
      <c r="U4408" s="9"/>
      <c r="V4408" s="16" t="str">
        <f>IF(Vertragsdaten!$V4409="","",Vertragsdaten!$V4409)</f>
        <v/>
      </c>
      <c r="W4408" s="9"/>
      <c r="X4408" s="9"/>
      <c r="Y4408" s="9"/>
      <c r="Z4408" s="9"/>
      <c r="AA4408" s="15" t="str">
        <f>IF(Vertragsdaten!AI4409="","",Vertragsdaten!AI4409)</f>
        <v/>
      </c>
      <c r="AB4408" s="15" t="str">
        <f>IF(Vertragsdaten!AJ4409="","",Vertragsdaten!AJ4409)</f>
        <v/>
      </c>
      <c r="AC4408" s="9"/>
      <c r="AD4408" s="15" t="str">
        <f>IF(Vertragsdaten!AK4409="","",Vertragsdaten!AK4409)</f>
        <v/>
      </c>
      <c r="AE4408" s="15" t="str">
        <f>IF(Vertragsdaten!AL4409="","",Vertragsdaten!AL4409)</f>
        <v/>
      </c>
      <c r="AF4408" s="16" t="s">
        <v>2</v>
      </c>
      <c r="AG4408" s="16" t="str">
        <f>IF(Vertragsdaten!G4409="","",Vertragsdaten!G4409)</f>
        <v/>
      </c>
      <c r="AH4408" s="9" t="str">
        <f>IF(Vertragsdaten!$AW4409="","",Vertragsdaten!AW4409)</f>
        <v/>
      </c>
      <c r="AI4408" s="9"/>
      <c r="AJ4408" s="9"/>
      <c r="AK4408" s="9"/>
      <c r="AL4408" s="15" t="str">
        <f>IF(Vertragsdaten!AM4409="","",Vertragsdaten!AM4409)</f>
        <v/>
      </c>
      <c r="AM4408" s="15" t="str">
        <f>IF(Vertragsdaten!AN4409="","",Vertragsdaten!AN4409)</f>
        <v/>
      </c>
      <c r="AN4408" s="9"/>
      <c r="AO4408" s="9"/>
      <c r="AP4408" s="22" t="str">
        <f>IF(Vertragsdaten!AQ4409="","",ROUND(Vertragsdaten!AQ4409,0))</f>
        <v/>
      </c>
      <c r="AQ4408" s="9"/>
      <c r="AR4408" s="15" t="str">
        <f>IF(Vertragsdaten!AR4409="","",Vertragsdaten!AR4409)</f>
        <v/>
      </c>
      <c r="AS4408" s="16" t="str">
        <f>IF(Vertragsdaten!$AW4409="","",Vertragsdaten!$AW4409)</f>
        <v/>
      </c>
      <c r="AT4408" s="16" t="str">
        <f>IF(Vertragsdaten!AO4409="","","11XSWK-H-------M")</f>
        <v/>
      </c>
      <c r="AU4408" s="16" t="str">
        <f>IF(Vertragsdaten!AU4409="E01 „Ein-/Auszug (Umzug)“","E01",IF(Vertragsdaten!AU4409="E02 „Einzug/Neuanlage“","E02",IF(Vertragsdaten!AU4409="E03 „Lieferantenwechsel“","E03","ZD2")))</f>
        <v>ZD2</v>
      </c>
      <c r="AV4408" s="16" t="str">
        <f>IF(Vertragsdaten!AS4409="nein","Z18","Z15")</f>
        <v>Z15</v>
      </c>
      <c r="AW4408" s="16" t="str">
        <f>IF(Vertragsdaten!BC4409="","",VLOOKUP(Vertragsdaten!BC4409,'Dropdown-Werte'!$I$2:$J$5,2,FALSE))</f>
        <v/>
      </c>
      <c r="AX4408" s="16" t="str">
        <f t="shared" si="68"/>
        <v/>
      </c>
      <c r="AY4408" s="16" t="str">
        <f>IF(Vertragsdaten!BB4409="","",Vertragsdaten!BB4409)</f>
        <v/>
      </c>
      <c r="AZ4408" s="16" t="s">
        <v>93</v>
      </c>
      <c r="BA4408" s="16" t="s">
        <v>94</v>
      </c>
    </row>
    <row r="4409" spans="1:53">
      <c r="A4409" s="12" t="str">
        <f>IF(Vertragsdaten!AZ4410="","",Vertragsdaten!AZ4410)</f>
        <v/>
      </c>
      <c r="B4409" s="12"/>
      <c r="C4409" s="12"/>
      <c r="D4409" s="12"/>
      <c r="E4409" s="4" t="str">
        <f>IF(Vertragsdaten!M4410="","",Vertragsdaten!M4410)</f>
        <v/>
      </c>
      <c r="F4409" s="19">
        <f>Vertragsdaten!H4410</f>
        <v>0</v>
      </c>
      <c r="G4409" s="9"/>
      <c r="H4409" s="15" t="str">
        <f>IF(Vertragsdaten!J4410="","",Vertragsdaten!J4410)</f>
        <v/>
      </c>
      <c r="I4409" s="15" t="str">
        <f>IF(Vertragsdaten!K4410="","",Vertragsdaten!K4410)</f>
        <v/>
      </c>
      <c r="J4409" s="15" t="str">
        <f>IF(Vertragsdaten!L4410="","",Vertragsdaten!L4410)</f>
        <v/>
      </c>
      <c r="K4409" s="9"/>
      <c r="L4409" s="15" t="str">
        <f>IF(Vertragsdaten!J4410="","",Vertragsdaten!J4410)</f>
        <v/>
      </c>
      <c r="M4409" s="9" t="str">
        <f>IF(Vertragsdaten!I4410="","",Vertragsdaten!I4410)</f>
        <v/>
      </c>
      <c r="N4409" s="9"/>
      <c r="O4409" s="9" t="str">
        <f>IF(Vertragsdaten!W4410="","",Vertragsdaten!W4410)</f>
        <v/>
      </c>
      <c r="P4409" s="15" t="str">
        <f>IF(Vertragsdaten!R4410="","",Vertragsdaten!R4410)</f>
        <v/>
      </c>
      <c r="Q4409" s="15" t="str">
        <f>IF(Vertragsdaten!S4410="","",Vertragsdaten!S4410)</f>
        <v/>
      </c>
      <c r="R4409" s="9"/>
      <c r="S4409" s="15" t="str">
        <f>IF(Vertragsdaten!S4410="","",Vertragsdaten!T4410)</f>
        <v/>
      </c>
      <c r="T4409" s="15" t="str">
        <f>IF(Vertragsdaten!T4410="","",Vertragsdaten!U4410)</f>
        <v/>
      </c>
      <c r="U4409" s="9"/>
      <c r="V4409" s="16" t="str">
        <f>IF(Vertragsdaten!$V4410="","",Vertragsdaten!$V4410)</f>
        <v/>
      </c>
      <c r="W4409" s="9"/>
      <c r="X4409" s="9"/>
      <c r="Y4409" s="9"/>
      <c r="Z4409" s="9"/>
      <c r="AA4409" s="15" t="str">
        <f>IF(Vertragsdaten!AI4410="","",Vertragsdaten!AI4410)</f>
        <v/>
      </c>
      <c r="AB4409" s="15" t="str">
        <f>IF(Vertragsdaten!AJ4410="","",Vertragsdaten!AJ4410)</f>
        <v/>
      </c>
      <c r="AC4409" s="9"/>
      <c r="AD4409" s="15" t="str">
        <f>IF(Vertragsdaten!AK4410="","",Vertragsdaten!AK4410)</f>
        <v/>
      </c>
      <c r="AE4409" s="15" t="str">
        <f>IF(Vertragsdaten!AL4410="","",Vertragsdaten!AL4410)</f>
        <v/>
      </c>
      <c r="AF4409" s="16" t="s">
        <v>2</v>
      </c>
      <c r="AG4409" s="16" t="str">
        <f>IF(Vertragsdaten!G4410="","",Vertragsdaten!G4410)</f>
        <v/>
      </c>
      <c r="AH4409" s="9" t="str">
        <f>IF(Vertragsdaten!$AW4410="","",Vertragsdaten!AW4410)</f>
        <v/>
      </c>
      <c r="AI4409" s="9"/>
      <c r="AJ4409" s="9"/>
      <c r="AK4409" s="9"/>
      <c r="AL4409" s="15" t="str">
        <f>IF(Vertragsdaten!AM4410="","",Vertragsdaten!AM4410)</f>
        <v/>
      </c>
      <c r="AM4409" s="15" t="str">
        <f>IF(Vertragsdaten!AN4410="","",Vertragsdaten!AN4410)</f>
        <v/>
      </c>
      <c r="AN4409" s="9"/>
      <c r="AO4409" s="9"/>
      <c r="AP4409" s="22" t="str">
        <f>IF(Vertragsdaten!AQ4410="","",ROUND(Vertragsdaten!AQ4410,0))</f>
        <v/>
      </c>
      <c r="AQ4409" s="9"/>
      <c r="AR4409" s="15" t="str">
        <f>IF(Vertragsdaten!AR4410="","",Vertragsdaten!AR4410)</f>
        <v/>
      </c>
      <c r="AS4409" s="16" t="str">
        <f>IF(Vertragsdaten!$AW4410="","",Vertragsdaten!$AW4410)</f>
        <v/>
      </c>
      <c r="AT4409" s="16" t="str">
        <f>IF(Vertragsdaten!AO4410="","","11XSWK-H-------M")</f>
        <v/>
      </c>
      <c r="AU4409" s="16" t="str">
        <f>IF(Vertragsdaten!AU4410="E01 „Ein-/Auszug (Umzug)“","E01",IF(Vertragsdaten!AU4410="E02 „Einzug/Neuanlage“","E02",IF(Vertragsdaten!AU4410="E03 „Lieferantenwechsel“","E03","ZD2")))</f>
        <v>ZD2</v>
      </c>
      <c r="AV4409" s="16" t="str">
        <f>IF(Vertragsdaten!AS4410="nein","Z18","Z15")</f>
        <v>Z15</v>
      </c>
      <c r="AW4409" s="16" t="str">
        <f>IF(Vertragsdaten!BC4410="","",VLOOKUP(Vertragsdaten!BC4410,'Dropdown-Werte'!$I$2:$J$5,2,FALSE))</f>
        <v/>
      </c>
      <c r="AX4409" s="16" t="str">
        <f t="shared" si="68"/>
        <v/>
      </c>
      <c r="AY4409" s="16" t="str">
        <f>IF(Vertragsdaten!BB4410="","",Vertragsdaten!BB4410)</f>
        <v/>
      </c>
      <c r="AZ4409" s="16" t="s">
        <v>93</v>
      </c>
      <c r="BA4409" s="16" t="s">
        <v>94</v>
      </c>
    </row>
    <row r="4410" spans="1:53">
      <c r="A4410" s="12" t="str">
        <f>IF(Vertragsdaten!AZ4411="","",Vertragsdaten!AZ4411)</f>
        <v/>
      </c>
      <c r="B4410" s="12"/>
      <c r="C4410" s="12"/>
      <c r="D4410" s="12"/>
      <c r="E4410" s="4" t="str">
        <f>IF(Vertragsdaten!M4411="","",Vertragsdaten!M4411)</f>
        <v/>
      </c>
      <c r="F4410" s="19">
        <f>Vertragsdaten!H4411</f>
        <v>0</v>
      </c>
      <c r="G4410" s="9"/>
      <c r="H4410" s="15" t="str">
        <f>IF(Vertragsdaten!J4411="","",Vertragsdaten!J4411)</f>
        <v/>
      </c>
      <c r="I4410" s="15" t="str">
        <f>IF(Vertragsdaten!K4411="","",Vertragsdaten!K4411)</f>
        <v/>
      </c>
      <c r="J4410" s="15" t="str">
        <f>IF(Vertragsdaten!L4411="","",Vertragsdaten!L4411)</f>
        <v/>
      </c>
      <c r="K4410" s="9"/>
      <c r="L4410" s="15" t="str">
        <f>IF(Vertragsdaten!J4411="","",Vertragsdaten!J4411)</f>
        <v/>
      </c>
      <c r="M4410" s="9" t="str">
        <f>IF(Vertragsdaten!I4411="","",Vertragsdaten!I4411)</f>
        <v/>
      </c>
      <c r="N4410" s="9"/>
      <c r="O4410" s="9" t="str">
        <f>IF(Vertragsdaten!W4411="","",Vertragsdaten!W4411)</f>
        <v/>
      </c>
      <c r="P4410" s="15" t="str">
        <f>IF(Vertragsdaten!R4411="","",Vertragsdaten!R4411)</f>
        <v/>
      </c>
      <c r="Q4410" s="15" t="str">
        <f>IF(Vertragsdaten!S4411="","",Vertragsdaten!S4411)</f>
        <v/>
      </c>
      <c r="R4410" s="9"/>
      <c r="S4410" s="15" t="str">
        <f>IF(Vertragsdaten!S4411="","",Vertragsdaten!T4411)</f>
        <v/>
      </c>
      <c r="T4410" s="15" t="str">
        <f>IF(Vertragsdaten!T4411="","",Vertragsdaten!U4411)</f>
        <v/>
      </c>
      <c r="U4410" s="9"/>
      <c r="V4410" s="16" t="str">
        <f>IF(Vertragsdaten!$V4411="","",Vertragsdaten!$V4411)</f>
        <v/>
      </c>
      <c r="W4410" s="9"/>
      <c r="X4410" s="9"/>
      <c r="Y4410" s="9"/>
      <c r="Z4410" s="9"/>
      <c r="AA4410" s="15" t="str">
        <f>IF(Vertragsdaten!AI4411="","",Vertragsdaten!AI4411)</f>
        <v/>
      </c>
      <c r="AB4410" s="15" t="str">
        <f>IF(Vertragsdaten!AJ4411="","",Vertragsdaten!AJ4411)</f>
        <v/>
      </c>
      <c r="AC4410" s="9"/>
      <c r="AD4410" s="15" t="str">
        <f>IF(Vertragsdaten!AK4411="","",Vertragsdaten!AK4411)</f>
        <v/>
      </c>
      <c r="AE4410" s="15" t="str">
        <f>IF(Vertragsdaten!AL4411="","",Vertragsdaten!AL4411)</f>
        <v/>
      </c>
      <c r="AF4410" s="16" t="s">
        <v>2</v>
      </c>
      <c r="AG4410" s="16" t="str">
        <f>IF(Vertragsdaten!G4411="","",Vertragsdaten!G4411)</f>
        <v/>
      </c>
      <c r="AH4410" s="9" t="str">
        <f>IF(Vertragsdaten!$AW4411="","",Vertragsdaten!AW4411)</f>
        <v/>
      </c>
      <c r="AI4410" s="9"/>
      <c r="AJ4410" s="9"/>
      <c r="AK4410" s="9"/>
      <c r="AL4410" s="15" t="str">
        <f>IF(Vertragsdaten!AM4411="","",Vertragsdaten!AM4411)</f>
        <v/>
      </c>
      <c r="AM4410" s="15" t="str">
        <f>IF(Vertragsdaten!AN4411="","",Vertragsdaten!AN4411)</f>
        <v/>
      </c>
      <c r="AN4410" s="9"/>
      <c r="AO4410" s="9"/>
      <c r="AP4410" s="22" t="str">
        <f>IF(Vertragsdaten!AQ4411="","",ROUND(Vertragsdaten!AQ4411,0))</f>
        <v/>
      </c>
      <c r="AQ4410" s="9"/>
      <c r="AR4410" s="15" t="str">
        <f>IF(Vertragsdaten!AR4411="","",Vertragsdaten!AR4411)</f>
        <v/>
      </c>
      <c r="AS4410" s="16" t="str">
        <f>IF(Vertragsdaten!$AW4411="","",Vertragsdaten!$AW4411)</f>
        <v/>
      </c>
      <c r="AT4410" s="16" t="str">
        <f>IF(Vertragsdaten!AO4411="","","11XSWK-H-------M")</f>
        <v/>
      </c>
      <c r="AU4410" s="16" t="str">
        <f>IF(Vertragsdaten!AU4411="E01 „Ein-/Auszug (Umzug)“","E01",IF(Vertragsdaten!AU4411="E02 „Einzug/Neuanlage“","E02",IF(Vertragsdaten!AU4411="E03 „Lieferantenwechsel“","E03","ZD2")))</f>
        <v>ZD2</v>
      </c>
      <c r="AV4410" s="16" t="str">
        <f>IF(Vertragsdaten!AS4411="nein","Z18","Z15")</f>
        <v>Z15</v>
      </c>
      <c r="AW4410" s="16" t="str">
        <f>IF(Vertragsdaten!BC4411="","",VLOOKUP(Vertragsdaten!BC4411,'Dropdown-Werte'!$I$2:$J$5,2,FALSE))</f>
        <v/>
      </c>
      <c r="AX4410" s="16" t="str">
        <f t="shared" si="68"/>
        <v/>
      </c>
      <c r="AY4410" s="16" t="str">
        <f>IF(Vertragsdaten!BB4411="","",Vertragsdaten!BB4411)</f>
        <v/>
      </c>
      <c r="AZ4410" s="16" t="s">
        <v>93</v>
      </c>
      <c r="BA4410" s="16" t="s">
        <v>94</v>
      </c>
    </row>
    <row r="4411" spans="1:53">
      <c r="A4411" s="12" t="str">
        <f>IF(Vertragsdaten!AZ4412="","",Vertragsdaten!AZ4412)</f>
        <v/>
      </c>
      <c r="B4411" s="12"/>
      <c r="C4411" s="12"/>
      <c r="D4411" s="12"/>
      <c r="E4411" s="4" t="str">
        <f>IF(Vertragsdaten!M4412="","",Vertragsdaten!M4412)</f>
        <v/>
      </c>
      <c r="F4411" s="19">
        <f>Vertragsdaten!H4412</f>
        <v>0</v>
      </c>
      <c r="G4411" s="9"/>
      <c r="H4411" s="15" t="str">
        <f>IF(Vertragsdaten!J4412="","",Vertragsdaten!J4412)</f>
        <v/>
      </c>
      <c r="I4411" s="15" t="str">
        <f>IF(Vertragsdaten!K4412="","",Vertragsdaten!K4412)</f>
        <v/>
      </c>
      <c r="J4411" s="15" t="str">
        <f>IF(Vertragsdaten!L4412="","",Vertragsdaten!L4412)</f>
        <v/>
      </c>
      <c r="K4411" s="9"/>
      <c r="L4411" s="15" t="str">
        <f>IF(Vertragsdaten!J4412="","",Vertragsdaten!J4412)</f>
        <v/>
      </c>
      <c r="M4411" s="9" t="str">
        <f>IF(Vertragsdaten!I4412="","",Vertragsdaten!I4412)</f>
        <v/>
      </c>
      <c r="N4411" s="9"/>
      <c r="O4411" s="9" t="str">
        <f>IF(Vertragsdaten!W4412="","",Vertragsdaten!W4412)</f>
        <v/>
      </c>
      <c r="P4411" s="15" t="str">
        <f>IF(Vertragsdaten!R4412="","",Vertragsdaten!R4412)</f>
        <v/>
      </c>
      <c r="Q4411" s="15" t="str">
        <f>IF(Vertragsdaten!S4412="","",Vertragsdaten!S4412)</f>
        <v/>
      </c>
      <c r="R4411" s="9"/>
      <c r="S4411" s="15" t="str">
        <f>IF(Vertragsdaten!S4412="","",Vertragsdaten!T4412)</f>
        <v/>
      </c>
      <c r="T4411" s="15" t="str">
        <f>IF(Vertragsdaten!T4412="","",Vertragsdaten!U4412)</f>
        <v/>
      </c>
      <c r="U4411" s="9"/>
      <c r="V4411" s="16" t="str">
        <f>IF(Vertragsdaten!$V4412="","",Vertragsdaten!$V4412)</f>
        <v/>
      </c>
      <c r="W4411" s="9"/>
      <c r="X4411" s="9"/>
      <c r="Y4411" s="9"/>
      <c r="Z4411" s="9"/>
      <c r="AA4411" s="15" t="str">
        <f>IF(Vertragsdaten!AI4412="","",Vertragsdaten!AI4412)</f>
        <v/>
      </c>
      <c r="AB4411" s="15" t="str">
        <f>IF(Vertragsdaten!AJ4412="","",Vertragsdaten!AJ4412)</f>
        <v/>
      </c>
      <c r="AC4411" s="9"/>
      <c r="AD4411" s="15" t="str">
        <f>IF(Vertragsdaten!AK4412="","",Vertragsdaten!AK4412)</f>
        <v/>
      </c>
      <c r="AE4411" s="15" t="str">
        <f>IF(Vertragsdaten!AL4412="","",Vertragsdaten!AL4412)</f>
        <v/>
      </c>
      <c r="AF4411" s="16" t="s">
        <v>2</v>
      </c>
      <c r="AG4411" s="16" t="str">
        <f>IF(Vertragsdaten!G4412="","",Vertragsdaten!G4412)</f>
        <v/>
      </c>
      <c r="AH4411" s="9" t="str">
        <f>IF(Vertragsdaten!$AW4412="","",Vertragsdaten!AW4412)</f>
        <v/>
      </c>
      <c r="AI4411" s="9"/>
      <c r="AJ4411" s="9"/>
      <c r="AK4411" s="9"/>
      <c r="AL4411" s="15" t="str">
        <f>IF(Vertragsdaten!AM4412="","",Vertragsdaten!AM4412)</f>
        <v/>
      </c>
      <c r="AM4411" s="15" t="str">
        <f>IF(Vertragsdaten!AN4412="","",Vertragsdaten!AN4412)</f>
        <v/>
      </c>
      <c r="AN4411" s="9"/>
      <c r="AO4411" s="9"/>
      <c r="AP4411" s="22" t="str">
        <f>IF(Vertragsdaten!AQ4412="","",ROUND(Vertragsdaten!AQ4412,0))</f>
        <v/>
      </c>
      <c r="AQ4411" s="9"/>
      <c r="AR4411" s="15" t="str">
        <f>IF(Vertragsdaten!AR4412="","",Vertragsdaten!AR4412)</f>
        <v/>
      </c>
      <c r="AS4411" s="16" t="str">
        <f>IF(Vertragsdaten!$AW4412="","",Vertragsdaten!$AW4412)</f>
        <v/>
      </c>
      <c r="AT4411" s="16" t="str">
        <f>IF(Vertragsdaten!AO4412="","","11XSWK-H-------M")</f>
        <v/>
      </c>
      <c r="AU4411" s="16" t="str">
        <f>IF(Vertragsdaten!AU4412="E01 „Ein-/Auszug (Umzug)“","E01",IF(Vertragsdaten!AU4412="E02 „Einzug/Neuanlage“","E02",IF(Vertragsdaten!AU4412="E03 „Lieferantenwechsel“","E03","ZD2")))</f>
        <v>ZD2</v>
      </c>
      <c r="AV4411" s="16" t="str">
        <f>IF(Vertragsdaten!AS4412="nein","Z18","Z15")</f>
        <v>Z15</v>
      </c>
      <c r="AW4411" s="16" t="str">
        <f>IF(Vertragsdaten!BC4412="","",VLOOKUP(Vertragsdaten!BC4412,'Dropdown-Werte'!$I$2:$J$5,2,FALSE))</f>
        <v/>
      </c>
      <c r="AX4411" s="16" t="str">
        <f t="shared" si="68"/>
        <v/>
      </c>
      <c r="AY4411" s="16" t="str">
        <f>IF(Vertragsdaten!BB4412="","",Vertragsdaten!BB4412)</f>
        <v/>
      </c>
      <c r="AZ4411" s="16" t="s">
        <v>93</v>
      </c>
      <c r="BA4411" s="16" t="s">
        <v>94</v>
      </c>
    </row>
    <row r="4412" spans="1:53">
      <c r="A4412" s="12" t="str">
        <f>IF(Vertragsdaten!AZ4413="","",Vertragsdaten!AZ4413)</f>
        <v/>
      </c>
      <c r="B4412" s="12"/>
      <c r="C4412" s="12"/>
      <c r="D4412" s="12"/>
      <c r="E4412" s="4" t="str">
        <f>IF(Vertragsdaten!M4413="","",Vertragsdaten!M4413)</f>
        <v/>
      </c>
      <c r="F4412" s="19">
        <f>Vertragsdaten!H4413</f>
        <v>0</v>
      </c>
      <c r="G4412" s="9"/>
      <c r="H4412" s="15" t="str">
        <f>IF(Vertragsdaten!J4413="","",Vertragsdaten!J4413)</f>
        <v/>
      </c>
      <c r="I4412" s="15" t="str">
        <f>IF(Vertragsdaten!K4413="","",Vertragsdaten!K4413)</f>
        <v/>
      </c>
      <c r="J4412" s="15" t="str">
        <f>IF(Vertragsdaten!L4413="","",Vertragsdaten!L4413)</f>
        <v/>
      </c>
      <c r="K4412" s="9"/>
      <c r="L4412" s="15" t="str">
        <f>IF(Vertragsdaten!J4413="","",Vertragsdaten!J4413)</f>
        <v/>
      </c>
      <c r="M4412" s="9" t="str">
        <f>IF(Vertragsdaten!I4413="","",Vertragsdaten!I4413)</f>
        <v/>
      </c>
      <c r="N4412" s="9"/>
      <c r="O4412" s="9" t="str">
        <f>IF(Vertragsdaten!W4413="","",Vertragsdaten!W4413)</f>
        <v/>
      </c>
      <c r="P4412" s="15" t="str">
        <f>IF(Vertragsdaten!R4413="","",Vertragsdaten!R4413)</f>
        <v/>
      </c>
      <c r="Q4412" s="15" t="str">
        <f>IF(Vertragsdaten!S4413="","",Vertragsdaten!S4413)</f>
        <v/>
      </c>
      <c r="R4412" s="9"/>
      <c r="S4412" s="15" t="str">
        <f>IF(Vertragsdaten!S4413="","",Vertragsdaten!T4413)</f>
        <v/>
      </c>
      <c r="T4412" s="15" t="str">
        <f>IF(Vertragsdaten!T4413="","",Vertragsdaten!U4413)</f>
        <v/>
      </c>
      <c r="U4412" s="9"/>
      <c r="V4412" s="16" t="str">
        <f>IF(Vertragsdaten!$V4413="","",Vertragsdaten!$V4413)</f>
        <v/>
      </c>
      <c r="W4412" s="9"/>
      <c r="X4412" s="9"/>
      <c r="Y4412" s="9"/>
      <c r="Z4412" s="9"/>
      <c r="AA4412" s="15" t="str">
        <f>IF(Vertragsdaten!AI4413="","",Vertragsdaten!AI4413)</f>
        <v/>
      </c>
      <c r="AB4412" s="15" t="str">
        <f>IF(Vertragsdaten!AJ4413="","",Vertragsdaten!AJ4413)</f>
        <v/>
      </c>
      <c r="AC4412" s="9"/>
      <c r="AD4412" s="15" t="str">
        <f>IF(Vertragsdaten!AK4413="","",Vertragsdaten!AK4413)</f>
        <v/>
      </c>
      <c r="AE4412" s="15" t="str">
        <f>IF(Vertragsdaten!AL4413="","",Vertragsdaten!AL4413)</f>
        <v/>
      </c>
      <c r="AF4412" s="16" t="s">
        <v>2</v>
      </c>
      <c r="AG4412" s="16" t="str">
        <f>IF(Vertragsdaten!G4413="","",Vertragsdaten!G4413)</f>
        <v/>
      </c>
      <c r="AH4412" s="9" t="str">
        <f>IF(Vertragsdaten!$AW4413="","",Vertragsdaten!AW4413)</f>
        <v/>
      </c>
      <c r="AI4412" s="9"/>
      <c r="AJ4412" s="9"/>
      <c r="AK4412" s="9"/>
      <c r="AL4412" s="15" t="str">
        <f>IF(Vertragsdaten!AM4413="","",Vertragsdaten!AM4413)</f>
        <v/>
      </c>
      <c r="AM4412" s="15" t="str">
        <f>IF(Vertragsdaten!AN4413="","",Vertragsdaten!AN4413)</f>
        <v/>
      </c>
      <c r="AN4412" s="9"/>
      <c r="AO4412" s="9"/>
      <c r="AP4412" s="22" t="str">
        <f>IF(Vertragsdaten!AQ4413="","",ROUND(Vertragsdaten!AQ4413,0))</f>
        <v/>
      </c>
      <c r="AQ4412" s="9"/>
      <c r="AR4412" s="15" t="str">
        <f>IF(Vertragsdaten!AR4413="","",Vertragsdaten!AR4413)</f>
        <v/>
      </c>
      <c r="AS4412" s="16" t="str">
        <f>IF(Vertragsdaten!$AW4413="","",Vertragsdaten!$AW4413)</f>
        <v/>
      </c>
      <c r="AT4412" s="16" t="str">
        <f>IF(Vertragsdaten!AO4413="","","11XSWK-H-------M")</f>
        <v/>
      </c>
      <c r="AU4412" s="16" t="str">
        <f>IF(Vertragsdaten!AU4413="E01 „Ein-/Auszug (Umzug)“","E01",IF(Vertragsdaten!AU4413="E02 „Einzug/Neuanlage“","E02",IF(Vertragsdaten!AU4413="E03 „Lieferantenwechsel“","E03","ZD2")))</f>
        <v>ZD2</v>
      </c>
      <c r="AV4412" s="16" t="str">
        <f>IF(Vertragsdaten!AS4413="nein","Z18","Z15")</f>
        <v>Z15</v>
      </c>
      <c r="AW4412" s="16" t="str">
        <f>IF(Vertragsdaten!BC4413="","",VLOOKUP(Vertragsdaten!BC4413,'Dropdown-Werte'!$I$2:$J$5,2,FALSE))</f>
        <v/>
      </c>
      <c r="AX4412" s="16" t="str">
        <f t="shared" si="68"/>
        <v/>
      </c>
      <c r="AY4412" s="16" t="str">
        <f>IF(Vertragsdaten!BB4413="","",Vertragsdaten!BB4413)</f>
        <v/>
      </c>
      <c r="AZ4412" s="16" t="s">
        <v>93</v>
      </c>
      <c r="BA4412" s="16" t="s">
        <v>94</v>
      </c>
    </row>
    <row r="4413" spans="1:53">
      <c r="A4413" s="12" t="str">
        <f>IF(Vertragsdaten!AZ4414="","",Vertragsdaten!AZ4414)</f>
        <v/>
      </c>
      <c r="B4413" s="12"/>
      <c r="C4413" s="12"/>
      <c r="D4413" s="12"/>
      <c r="E4413" s="4" t="str">
        <f>IF(Vertragsdaten!M4414="","",Vertragsdaten!M4414)</f>
        <v/>
      </c>
      <c r="F4413" s="19">
        <f>Vertragsdaten!H4414</f>
        <v>0</v>
      </c>
      <c r="G4413" s="9"/>
      <c r="H4413" s="15" t="str">
        <f>IF(Vertragsdaten!J4414="","",Vertragsdaten!J4414)</f>
        <v/>
      </c>
      <c r="I4413" s="15" t="str">
        <f>IF(Vertragsdaten!K4414="","",Vertragsdaten!K4414)</f>
        <v/>
      </c>
      <c r="J4413" s="15" t="str">
        <f>IF(Vertragsdaten!L4414="","",Vertragsdaten!L4414)</f>
        <v/>
      </c>
      <c r="K4413" s="9"/>
      <c r="L4413" s="15" t="str">
        <f>IF(Vertragsdaten!J4414="","",Vertragsdaten!J4414)</f>
        <v/>
      </c>
      <c r="M4413" s="9" t="str">
        <f>IF(Vertragsdaten!I4414="","",Vertragsdaten!I4414)</f>
        <v/>
      </c>
      <c r="N4413" s="9"/>
      <c r="O4413" s="9" t="str">
        <f>IF(Vertragsdaten!W4414="","",Vertragsdaten!W4414)</f>
        <v/>
      </c>
      <c r="P4413" s="15" t="str">
        <f>IF(Vertragsdaten!R4414="","",Vertragsdaten!R4414)</f>
        <v/>
      </c>
      <c r="Q4413" s="15" t="str">
        <f>IF(Vertragsdaten!S4414="","",Vertragsdaten!S4414)</f>
        <v/>
      </c>
      <c r="R4413" s="9"/>
      <c r="S4413" s="15" t="str">
        <f>IF(Vertragsdaten!S4414="","",Vertragsdaten!T4414)</f>
        <v/>
      </c>
      <c r="T4413" s="15" t="str">
        <f>IF(Vertragsdaten!T4414="","",Vertragsdaten!U4414)</f>
        <v/>
      </c>
      <c r="U4413" s="9"/>
      <c r="V4413" s="16" t="str">
        <f>IF(Vertragsdaten!$V4414="","",Vertragsdaten!$V4414)</f>
        <v/>
      </c>
      <c r="W4413" s="9"/>
      <c r="X4413" s="9"/>
      <c r="Y4413" s="9"/>
      <c r="Z4413" s="9"/>
      <c r="AA4413" s="15" t="str">
        <f>IF(Vertragsdaten!AI4414="","",Vertragsdaten!AI4414)</f>
        <v/>
      </c>
      <c r="AB4413" s="15" t="str">
        <f>IF(Vertragsdaten!AJ4414="","",Vertragsdaten!AJ4414)</f>
        <v/>
      </c>
      <c r="AC4413" s="9"/>
      <c r="AD4413" s="15" t="str">
        <f>IF(Vertragsdaten!AK4414="","",Vertragsdaten!AK4414)</f>
        <v/>
      </c>
      <c r="AE4413" s="15" t="str">
        <f>IF(Vertragsdaten!AL4414="","",Vertragsdaten!AL4414)</f>
        <v/>
      </c>
      <c r="AF4413" s="16" t="s">
        <v>2</v>
      </c>
      <c r="AG4413" s="16" t="str">
        <f>IF(Vertragsdaten!G4414="","",Vertragsdaten!G4414)</f>
        <v/>
      </c>
      <c r="AH4413" s="9" t="str">
        <f>IF(Vertragsdaten!$AW4414="","",Vertragsdaten!AW4414)</f>
        <v/>
      </c>
      <c r="AI4413" s="9"/>
      <c r="AJ4413" s="9"/>
      <c r="AK4413" s="9"/>
      <c r="AL4413" s="15" t="str">
        <f>IF(Vertragsdaten!AM4414="","",Vertragsdaten!AM4414)</f>
        <v/>
      </c>
      <c r="AM4413" s="15" t="str">
        <f>IF(Vertragsdaten!AN4414="","",Vertragsdaten!AN4414)</f>
        <v/>
      </c>
      <c r="AN4413" s="9"/>
      <c r="AO4413" s="9"/>
      <c r="AP4413" s="22" t="str">
        <f>IF(Vertragsdaten!AQ4414="","",ROUND(Vertragsdaten!AQ4414,0))</f>
        <v/>
      </c>
      <c r="AQ4413" s="9"/>
      <c r="AR4413" s="15" t="str">
        <f>IF(Vertragsdaten!AR4414="","",Vertragsdaten!AR4414)</f>
        <v/>
      </c>
      <c r="AS4413" s="16" t="str">
        <f>IF(Vertragsdaten!$AW4414="","",Vertragsdaten!$AW4414)</f>
        <v/>
      </c>
      <c r="AT4413" s="16" t="str">
        <f>IF(Vertragsdaten!AO4414="","","11XSWK-H-------M")</f>
        <v/>
      </c>
      <c r="AU4413" s="16" t="str">
        <f>IF(Vertragsdaten!AU4414="E01 „Ein-/Auszug (Umzug)“","E01",IF(Vertragsdaten!AU4414="E02 „Einzug/Neuanlage“","E02",IF(Vertragsdaten!AU4414="E03 „Lieferantenwechsel“","E03","ZD2")))</f>
        <v>ZD2</v>
      </c>
      <c r="AV4413" s="16" t="str">
        <f>IF(Vertragsdaten!AS4414="nein","Z18","Z15")</f>
        <v>Z15</v>
      </c>
      <c r="AW4413" s="16" t="str">
        <f>IF(Vertragsdaten!BC4414="","",VLOOKUP(Vertragsdaten!BC4414,'Dropdown-Werte'!$I$2:$J$5,2,FALSE))</f>
        <v/>
      </c>
      <c r="AX4413" s="16" t="str">
        <f t="shared" si="68"/>
        <v/>
      </c>
      <c r="AY4413" s="16" t="str">
        <f>IF(Vertragsdaten!BB4414="","",Vertragsdaten!BB4414)</f>
        <v/>
      </c>
      <c r="AZ4413" s="16" t="s">
        <v>93</v>
      </c>
      <c r="BA4413" s="16" t="s">
        <v>94</v>
      </c>
    </row>
    <row r="4414" spans="1:53">
      <c r="A4414" s="12" t="str">
        <f>IF(Vertragsdaten!AZ4415="","",Vertragsdaten!AZ4415)</f>
        <v/>
      </c>
      <c r="B4414" s="12"/>
      <c r="C4414" s="12"/>
      <c r="D4414" s="12"/>
      <c r="E4414" s="4" t="str">
        <f>IF(Vertragsdaten!M4415="","",Vertragsdaten!M4415)</f>
        <v/>
      </c>
      <c r="F4414" s="19">
        <f>Vertragsdaten!H4415</f>
        <v>0</v>
      </c>
      <c r="G4414" s="9"/>
      <c r="H4414" s="15" t="str">
        <f>IF(Vertragsdaten!J4415="","",Vertragsdaten!J4415)</f>
        <v/>
      </c>
      <c r="I4414" s="15" t="str">
        <f>IF(Vertragsdaten!K4415="","",Vertragsdaten!K4415)</f>
        <v/>
      </c>
      <c r="J4414" s="15" t="str">
        <f>IF(Vertragsdaten!L4415="","",Vertragsdaten!L4415)</f>
        <v/>
      </c>
      <c r="K4414" s="9"/>
      <c r="L4414" s="15" t="str">
        <f>IF(Vertragsdaten!J4415="","",Vertragsdaten!J4415)</f>
        <v/>
      </c>
      <c r="M4414" s="9" t="str">
        <f>IF(Vertragsdaten!I4415="","",Vertragsdaten!I4415)</f>
        <v/>
      </c>
      <c r="N4414" s="9"/>
      <c r="O4414" s="9" t="str">
        <f>IF(Vertragsdaten!W4415="","",Vertragsdaten!W4415)</f>
        <v/>
      </c>
      <c r="P4414" s="15" t="str">
        <f>IF(Vertragsdaten!R4415="","",Vertragsdaten!R4415)</f>
        <v/>
      </c>
      <c r="Q4414" s="15" t="str">
        <f>IF(Vertragsdaten!S4415="","",Vertragsdaten!S4415)</f>
        <v/>
      </c>
      <c r="R4414" s="9"/>
      <c r="S4414" s="15" t="str">
        <f>IF(Vertragsdaten!S4415="","",Vertragsdaten!T4415)</f>
        <v/>
      </c>
      <c r="T4414" s="15" t="str">
        <f>IF(Vertragsdaten!T4415="","",Vertragsdaten!U4415)</f>
        <v/>
      </c>
      <c r="U4414" s="9"/>
      <c r="V4414" s="16" t="str">
        <f>IF(Vertragsdaten!$V4415="","",Vertragsdaten!$V4415)</f>
        <v/>
      </c>
      <c r="W4414" s="9"/>
      <c r="X4414" s="9"/>
      <c r="Y4414" s="9"/>
      <c r="Z4414" s="9"/>
      <c r="AA4414" s="15" t="str">
        <f>IF(Vertragsdaten!AI4415="","",Vertragsdaten!AI4415)</f>
        <v/>
      </c>
      <c r="AB4414" s="15" t="str">
        <f>IF(Vertragsdaten!AJ4415="","",Vertragsdaten!AJ4415)</f>
        <v/>
      </c>
      <c r="AC4414" s="9"/>
      <c r="AD4414" s="15" t="str">
        <f>IF(Vertragsdaten!AK4415="","",Vertragsdaten!AK4415)</f>
        <v/>
      </c>
      <c r="AE4414" s="15" t="str">
        <f>IF(Vertragsdaten!AL4415="","",Vertragsdaten!AL4415)</f>
        <v/>
      </c>
      <c r="AF4414" s="16" t="s">
        <v>2</v>
      </c>
      <c r="AG4414" s="16" t="str">
        <f>IF(Vertragsdaten!G4415="","",Vertragsdaten!G4415)</f>
        <v/>
      </c>
      <c r="AH4414" s="9" t="str">
        <f>IF(Vertragsdaten!$AW4415="","",Vertragsdaten!AW4415)</f>
        <v/>
      </c>
      <c r="AI4414" s="9"/>
      <c r="AJ4414" s="9"/>
      <c r="AK4414" s="9"/>
      <c r="AL4414" s="15" t="str">
        <f>IF(Vertragsdaten!AM4415="","",Vertragsdaten!AM4415)</f>
        <v/>
      </c>
      <c r="AM4414" s="15" t="str">
        <f>IF(Vertragsdaten!AN4415="","",Vertragsdaten!AN4415)</f>
        <v/>
      </c>
      <c r="AN4414" s="9"/>
      <c r="AO4414" s="9"/>
      <c r="AP4414" s="22" t="str">
        <f>IF(Vertragsdaten!AQ4415="","",ROUND(Vertragsdaten!AQ4415,0))</f>
        <v/>
      </c>
      <c r="AQ4414" s="9"/>
      <c r="AR4414" s="15" t="str">
        <f>IF(Vertragsdaten!AR4415="","",Vertragsdaten!AR4415)</f>
        <v/>
      </c>
      <c r="AS4414" s="16" t="str">
        <f>IF(Vertragsdaten!$AW4415="","",Vertragsdaten!$AW4415)</f>
        <v/>
      </c>
      <c r="AT4414" s="16" t="str">
        <f>IF(Vertragsdaten!AO4415="","","11XSWK-H-------M")</f>
        <v/>
      </c>
      <c r="AU4414" s="16" t="str">
        <f>IF(Vertragsdaten!AU4415="E01 „Ein-/Auszug (Umzug)“","E01",IF(Vertragsdaten!AU4415="E02 „Einzug/Neuanlage“","E02",IF(Vertragsdaten!AU4415="E03 „Lieferantenwechsel“","E03","ZD2")))</f>
        <v>ZD2</v>
      </c>
      <c r="AV4414" s="16" t="str">
        <f>IF(Vertragsdaten!AS4415="nein","Z18","Z15")</f>
        <v>Z15</v>
      </c>
      <c r="AW4414" s="16" t="str">
        <f>IF(Vertragsdaten!BC4415="","",VLOOKUP(Vertragsdaten!BC4415,'Dropdown-Werte'!$I$2:$J$5,2,FALSE))</f>
        <v/>
      </c>
      <c r="AX4414" s="16" t="str">
        <f t="shared" si="68"/>
        <v/>
      </c>
      <c r="AY4414" s="16" t="str">
        <f>IF(Vertragsdaten!BB4415="","",Vertragsdaten!BB4415)</f>
        <v/>
      </c>
      <c r="AZ4414" s="16" t="s">
        <v>93</v>
      </c>
      <c r="BA4414" s="16" t="s">
        <v>94</v>
      </c>
    </row>
    <row r="4415" spans="1:53">
      <c r="A4415" s="12" t="str">
        <f>IF(Vertragsdaten!AZ4416="","",Vertragsdaten!AZ4416)</f>
        <v/>
      </c>
      <c r="B4415" s="12"/>
      <c r="C4415" s="12"/>
      <c r="D4415" s="12"/>
      <c r="E4415" s="4" t="str">
        <f>IF(Vertragsdaten!M4416="","",Vertragsdaten!M4416)</f>
        <v/>
      </c>
      <c r="F4415" s="19">
        <f>Vertragsdaten!H4416</f>
        <v>0</v>
      </c>
      <c r="G4415" s="9"/>
      <c r="H4415" s="15" t="str">
        <f>IF(Vertragsdaten!J4416="","",Vertragsdaten!J4416)</f>
        <v/>
      </c>
      <c r="I4415" s="15" t="str">
        <f>IF(Vertragsdaten!K4416="","",Vertragsdaten!K4416)</f>
        <v/>
      </c>
      <c r="J4415" s="15" t="str">
        <f>IF(Vertragsdaten!L4416="","",Vertragsdaten!L4416)</f>
        <v/>
      </c>
      <c r="K4415" s="9"/>
      <c r="L4415" s="15" t="str">
        <f>IF(Vertragsdaten!J4416="","",Vertragsdaten!J4416)</f>
        <v/>
      </c>
      <c r="M4415" s="9" t="str">
        <f>IF(Vertragsdaten!I4416="","",Vertragsdaten!I4416)</f>
        <v/>
      </c>
      <c r="N4415" s="9"/>
      <c r="O4415" s="9" t="str">
        <f>IF(Vertragsdaten!W4416="","",Vertragsdaten!W4416)</f>
        <v/>
      </c>
      <c r="P4415" s="15" t="str">
        <f>IF(Vertragsdaten!R4416="","",Vertragsdaten!R4416)</f>
        <v/>
      </c>
      <c r="Q4415" s="15" t="str">
        <f>IF(Vertragsdaten!S4416="","",Vertragsdaten!S4416)</f>
        <v/>
      </c>
      <c r="R4415" s="9"/>
      <c r="S4415" s="15" t="str">
        <f>IF(Vertragsdaten!S4416="","",Vertragsdaten!T4416)</f>
        <v/>
      </c>
      <c r="T4415" s="15" t="str">
        <f>IF(Vertragsdaten!T4416="","",Vertragsdaten!U4416)</f>
        <v/>
      </c>
      <c r="U4415" s="9"/>
      <c r="V4415" s="16" t="str">
        <f>IF(Vertragsdaten!$V4416="","",Vertragsdaten!$V4416)</f>
        <v/>
      </c>
      <c r="W4415" s="9"/>
      <c r="X4415" s="9"/>
      <c r="Y4415" s="9"/>
      <c r="Z4415" s="9"/>
      <c r="AA4415" s="15" t="str">
        <f>IF(Vertragsdaten!AI4416="","",Vertragsdaten!AI4416)</f>
        <v/>
      </c>
      <c r="AB4415" s="15" t="str">
        <f>IF(Vertragsdaten!AJ4416="","",Vertragsdaten!AJ4416)</f>
        <v/>
      </c>
      <c r="AC4415" s="9"/>
      <c r="AD4415" s="15" t="str">
        <f>IF(Vertragsdaten!AK4416="","",Vertragsdaten!AK4416)</f>
        <v/>
      </c>
      <c r="AE4415" s="15" t="str">
        <f>IF(Vertragsdaten!AL4416="","",Vertragsdaten!AL4416)</f>
        <v/>
      </c>
      <c r="AF4415" s="16" t="s">
        <v>2</v>
      </c>
      <c r="AG4415" s="16" t="str">
        <f>IF(Vertragsdaten!G4416="","",Vertragsdaten!G4416)</f>
        <v/>
      </c>
      <c r="AH4415" s="9" t="str">
        <f>IF(Vertragsdaten!$AW4416="","",Vertragsdaten!AW4416)</f>
        <v/>
      </c>
      <c r="AI4415" s="9"/>
      <c r="AJ4415" s="9"/>
      <c r="AK4415" s="9"/>
      <c r="AL4415" s="15" t="str">
        <f>IF(Vertragsdaten!AM4416="","",Vertragsdaten!AM4416)</f>
        <v/>
      </c>
      <c r="AM4415" s="15" t="str">
        <f>IF(Vertragsdaten!AN4416="","",Vertragsdaten!AN4416)</f>
        <v/>
      </c>
      <c r="AN4415" s="9"/>
      <c r="AO4415" s="9"/>
      <c r="AP4415" s="22" t="str">
        <f>IF(Vertragsdaten!AQ4416="","",ROUND(Vertragsdaten!AQ4416,0))</f>
        <v/>
      </c>
      <c r="AQ4415" s="9"/>
      <c r="AR4415" s="15" t="str">
        <f>IF(Vertragsdaten!AR4416="","",Vertragsdaten!AR4416)</f>
        <v/>
      </c>
      <c r="AS4415" s="16" t="str">
        <f>IF(Vertragsdaten!$AW4416="","",Vertragsdaten!$AW4416)</f>
        <v/>
      </c>
      <c r="AT4415" s="16" t="str">
        <f>IF(Vertragsdaten!AO4416="","","11XSWK-H-------M")</f>
        <v/>
      </c>
      <c r="AU4415" s="16" t="str">
        <f>IF(Vertragsdaten!AU4416="E01 „Ein-/Auszug (Umzug)“","E01",IF(Vertragsdaten!AU4416="E02 „Einzug/Neuanlage“","E02",IF(Vertragsdaten!AU4416="E03 „Lieferantenwechsel“","E03","ZD2")))</f>
        <v>ZD2</v>
      </c>
      <c r="AV4415" s="16" t="str">
        <f>IF(Vertragsdaten!AS4416="nein","Z18","Z15")</f>
        <v>Z15</v>
      </c>
      <c r="AW4415" s="16" t="str">
        <f>IF(Vertragsdaten!BC4416="","",VLOOKUP(Vertragsdaten!BC4416,'Dropdown-Werte'!$I$2:$J$5,2,FALSE))</f>
        <v/>
      </c>
      <c r="AX4415" s="16" t="str">
        <f t="shared" si="68"/>
        <v/>
      </c>
      <c r="AY4415" s="16" t="str">
        <f>IF(Vertragsdaten!BB4416="","",Vertragsdaten!BB4416)</f>
        <v/>
      </c>
      <c r="AZ4415" s="16" t="s">
        <v>93</v>
      </c>
      <c r="BA4415" s="16" t="s">
        <v>94</v>
      </c>
    </row>
    <row r="4416" spans="1:53">
      <c r="A4416" s="12" t="str">
        <f>IF(Vertragsdaten!AZ4417="","",Vertragsdaten!AZ4417)</f>
        <v/>
      </c>
      <c r="B4416" s="12"/>
      <c r="C4416" s="12"/>
      <c r="D4416" s="12"/>
      <c r="E4416" s="4" t="str">
        <f>IF(Vertragsdaten!M4417="","",Vertragsdaten!M4417)</f>
        <v/>
      </c>
      <c r="F4416" s="19">
        <f>Vertragsdaten!H4417</f>
        <v>0</v>
      </c>
      <c r="G4416" s="9"/>
      <c r="H4416" s="15" t="str">
        <f>IF(Vertragsdaten!J4417="","",Vertragsdaten!J4417)</f>
        <v/>
      </c>
      <c r="I4416" s="15" t="str">
        <f>IF(Vertragsdaten!K4417="","",Vertragsdaten!K4417)</f>
        <v/>
      </c>
      <c r="J4416" s="15" t="str">
        <f>IF(Vertragsdaten!L4417="","",Vertragsdaten!L4417)</f>
        <v/>
      </c>
      <c r="K4416" s="9"/>
      <c r="L4416" s="15" t="str">
        <f>IF(Vertragsdaten!J4417="","",Vertragsdaten!J4417)</f>
        <v/>
      </c>
      <c r="M4416" s="9" t="str">
        <f>IF(Vertragsdaten!I4417="","",Vertragsdaten!I4417)</f>
        <v/>
      </c>
      <c r="N4416" s="9"/>
      <c r="O4416" s="9" t="str">
        <f>IF(Vertragsdaten!W4417="","",Vertragsdaten!W4417)</f>
        <v/>
      </c>
      <c r="P4416" s="15" t="str">
        <f>IF(Vertragsdaten!R4417="","",Vertragsdaten!R4417)</f>
        <v/>
      </c>
      <c r="Q4416" s="15" t="str">
        <f>IF(Vertragsdaten!S4417="","",Vertragsdaten!S4417)</f>
        <v/>
      </c>
      <c r="R4416" s="9"/>
      <c r="S4416" s="15" t="str">
        <f>IF(Vertragsdaten!S4417="","",Vertragsdaten!T4417)</f>
        <v/>
      </c>
      <c r="T4416" s="15" t="str">
        <f>IF(Vertragsdaten!T4417="","",Vertragsdaten!U4417)</f>
        <v/>
      </c>
      <c r="U4416" s="9"/>
      <c r="V4416" s="16" t="str">
        <f>IF(Vertragsdaten!$V4417="","",Vertragsdaten!$V4417)</f>
        <v/>
      </c>
      <c r="W4416" s="9"/>
      <c r="X4416" s="9"/>
      <c r="Y4416" s="9"/>
      <c r="Z4416" s="9"/>
      <c r="AA4416" s="15" t="str">
        <f>IF(Vertragsdaten!AI4417="","",Vertragsdaten!AI4417)</f>
        <v/>
      </c>
      <c r="AB4416" s="15" t="str">
        <f>IF(Vertragsdaten!AJ4417="","",Vertragsdaten!AJ4417)</f>
        <v/>
      </c>
      <c r="AC4416" s="9"/>
      <c r="AD4416" s="15" t="str">
        <f>IF(Vertragsdaten!AK4417="","",Vertragsdaten!AK4417)</f>
        <v/>
      </c>
      <c r="AE4416" s="15" t="str">
        <f>IF(Vertragsdaten!AL4417="","",Vertragsdaten!AL4417)</f>
        <v/>
      </c>
      <c r="AF4416" s="16" t="s">
        <v>2</v>
      </c>
      <c r="AG4416" s="16" t="str">
        <f>IF(Vertragsdaten!G4417="","",Vertragsdaten!G4417)</f>
        <v/>
      </c>
      <c r="AH4416" s="9" t="str">
        <f>IF(Vertragsdaten!$AW4417="","",Vertragsdaten!AW4417)</f>
        <v/>
      </c>
      <c r="AI4416" s="9"/>
      <c r="AJ4416" s="9"/>
      <c r="AK4416" s="9"/>
      <c r="AL4416" s="15" t="str">
        <f>IF(Vertragsdaten!AM4417="","",Vertragsdaten!AM4417)</f>
        <v/>
      </c>
      <c r="AM4416" s="15" t="str">
        <f>IF(Vertragsdaten!AN4417="","",Vertragsdaten!AN4417)</f>
        <v/>
      </c>
      <c r="AN4416" s="9"/>
      <c r="AO4416" s="9"/>
      <c r="AP4416" s="22" t="str">
        <f>IF(Vertragsdaten!AQ4417="","",ROUND(Vertragsdaten!AQ4417,0))</f>
        <v/>
      </c>
      <c r="AQ4416" s="9"/>
      <c r="AR4416" s="15" t="str">
        <f>IF(Vertragsdaten!AR4417="","",Vertragsdaten!AR4417)</f>
        <v/>
      </c>
      <c r="AS4416" s="16" t="str">
        <f>IF(Vertragsdaten!$AW4417="","",Vertragsdaten!$AW4417)</f>
        <v/>
      </c>
      <c r="AT4416" s="16" t="str">
        <f>IF(Vertragsdaten!AO4417="","","11XSWK-H-------M")</f>
        <v/>
      </c>
      <c r="AU4416" s="16" t="str">
        <f>IF(Vertragsdaten!AU4417="E01 „Ein-/Auszug (Umzug)“","E01",IF(Vertragsdaten!AU4417="E02 „Einzug/Neuanlage“","E02",IF(Vertragsdaten!AU4417="E03 „Lieferantenwechsel“","E03","ZD2")))</f>
        <v>ZD2</v>
      </c>
      <c r="AV4416" s="16" t="str">
        <f>IF(Vertragsdaten!AS4417="nein","Z18","Z15")</f>
        <v>Z15</v>
      </c>
      <c r="AW4416" s="16" t="str">
        <f>IF(Vertragsdaten!BC4417="","",VLOOKUP(Vertragsdaten!BC4417,'Dropdown-Werte'!$I$2:$J$5,2,FALSE))</f>
        <v/>
      </c>
      <c r="AX4416" s="16" t="str">
        <f t="shared" si="68"/>
        <v/>
      </c>
      <c r="AY4416" s="16" t="str">
        <f>IF(Vertragsdaten!BB4417="","",Vertragsdaten!BB4417)</f>
        <v/>
      </c>
      <c r="AZ4416" s="16" t="s">
        <v>93</v>
      </c>
      <c r="BA4416" s="16" t="s">
        <v>94</v>
      </c>
    </row>
    <row r="4417" spans="1:53">
      <c r="A4417" s="12" t="str">
        <f>IF(Vertragsdaten!AZ4418="","",Vertragsdaten!AZ4418)</f>
        <v/>
      </c>
      <c r="B4417" s="12"/>
      <c r="C4417" s="12"/>
      <c r="D4417" s="12"/>
      <c r="E4417" s="4" t="str">
        <f>IF(Vertragsdaten!M4418="","",Vertragsdaten!M4418)</f>
        <v/>
      </c>
      <c r="F4417" s="19">
        <f>Vertragsdaten!H4418</f>
        <v>0</v>
      </c>
      <c r="G4417" s="9"/>
      <c r="H4417" s="15" t="str">
        <f>IF(Vertragsdaten!J4418="","",Vertragsdaten!J4418)</f>
        <v/>
      </c>
      <c r="I4417" s="15" t="str">
        <f>IF(Vertragsdaten!K4418="","",Vertragsdaten!K4418)</f>
        <v/>
      </c>
      <c r="J4417" s="15" t="str">
        <f>IF(Vertragsdaten!L4418="","",Vertragsdaten!L4418)</f>
        <v/>
      </c>
      <c r="K4417" s="9"/>
      <c r="L4417" s="15" t="str">
        <f>IF(Vertragsdaten!J4418="","",Vertragsdaten!J4418)</f>
        <v/>
      </c>
      <c r="M4417" s="9" t="str">
        <f>IF(Vertragsdaten!I4418="","",Vertragsdaten!I4418)</f>
        <v/>
      </c>
      <c r="N4417" s="9"/>
      <c r="O4417" s="9" t="str">
        <f>IF(Vertragsdaten!W4418="","",Vertragsdaten!W4418)</f>
        <v/>
      </c>
      <c r="P4417" s="15" t="str">
        <f>IF(Vertragsdaten!R4418="","",Vertragsdaten!R4418)</f>
        <v/>
      </c>
      <c r="Q4417" s="15" t="str">
        <f>IF(Vertragsdaten!S4418="","",Vertragsdaten!S4418)</f>
        <v/>
      </c>
      <c r="R4417" s="9"/>
      <c r="S4417" s="15" t="str">
        <f>IF(Vertragsdaten!S4418="","",Vertragsdaten!T4418)</f>
        <v/>
      </c>
      <c r="T4417" s="15" t="str">
        <f>IF(Vertragsdaten!T4418="","",Vertragsdaten!U4418)</f>
        <v/>
      </c>
      <c r="U4417" s="9"/>
      <c r="V4417" s="16" t="str">
        <f>IF(Vertragsdaten!$V4418="","",Vertragsdaten!$V4418)</f>
        <v/>
      </c>
      <c r="W4417" s="9"/>
      <c r="X4417" s="9"/>
      <c r="Y4417" s="9"/>
      <c r="Z4417" s="9"/>
      <c r="AA4417" s="15" t="str">
        <f>IF(Vertragsdaten!AI4418="","",Vertragsdaten!AI4418)</f>
        <v/>
      </c>
      <c r="AB4417" s="15" t="str">
        <f>IF(Vertragsdaten!AJ4418="","",Vertragsdaten!AJ4418)</f>
        <v/>
      </c>
      <c r="AC4417" s="9"/>
      <c r="AD4417" s="15" t="str">
        <f>IF(Vertragsdaten!AK4418="","",Vertragsdaten!AK4418)</f>
        <v/>
      </c>
      <c r="AE4417" s="15" t="str">
        <f>IF(Vertragsdaten!AL4418="","",Vertragsdaten!AL4418)</f>
        <v/>
      </c>
      <c r="AF4417" s="16" t="s">
        <v>2</v>
      </c>
      <c r="AG4417" s="16" t="str">
        <f>IF(Vertragsdaten!G4418="","",Vertragsdaten!G4418)</f>
        <v/>
      </c>
      <c r="AH4417" s="9" t="str">
        <f>IF(Vertragsdaten!$AW4418="","",Vertragsdaten!AW4418)</f>
        <v/>
      </c>
      <c r="AI4417" s="9"/>
      <c r="AJ4417" s="9"/>
      <c r="AK4417" s="9"/>
      <c r="AL4417" s="15" t="str">
        <f>IF(Vertragsdaten!AM4418="","",Vertragsdaten!AM4418)</f>
        <v/>
      </c>
      <c r="AM4417" s="15" t="str">
        <f>IF(Vertragsdaten!AN4418="","",Vertragsdaten!AN4418)</f>
        <v/>
      </c>
      <c r="AN4417" s="9"/>
      <c r="AO4417" s="9"/>
      <c r="AP4417" s="22" t="str">
        <f>IF(Vertragsdaten!AQ4418="","",ROUND(Vertragsdaten!AQ4418,0))</f>
        <v/>
      </c>
      <c r="AQ4417" s="9"/>
      <c r="AR4417" s="15" t="str">
        <f>IF(Vertragsdaten!AR4418="","",Vertragsdaten!AR4418)</f>
        <v/>
      </c>
      <c r="AS4417" s="16" t="str">
        <f>IF(Vertragsdaten!$AW4418="","",Vertragsdaten!$AW4418)</f>
        <v/>
      </c>
      <c r="AT4417" s="16" t="str">
        <f>IF(Vertragsdaten!AO4418="","","11XSWK-H-------M")</f>
        <v/>
      </c>
      <c r="AU4417" s="16" t="str">
        <f>IF(Vertragsdaten!AU4418="E01 „Ein-/Auszug (Umzug)“","E01",IF(Vertragsdaten!AU4418="E02 „Einzug/Neuanlage“","E02",IF(Vertragsdaten!AU4418="E03 „Lieferantenwechsel“","E03","ZD2")))</f>
        <v>ZD2</v>
      </c>
      <c r="AV4417" s="16" t="str">
        <f>IF(Vertragsdaten!AS4418="nein","Z18","Z15")</f>
        <v>Z15</v>
      </c>
      <c r="AW4417" s="16" t="str">
        <f>IF(Vertragsdaten!BC4418="","",VLOOKUP(Vertragsdaten!BC4418,'Dropdown-Werte'!$I$2:$J$5,2,FALSE))</f>
        <v/>
      </c>
      <c r="AX4417" s="16" t="str">
        <f t="shared" si="68"/>
        <v/>
      </c>
      <c r="AY4417" s="16" t="str">
        <f>IF(Vertragsdaten!BB4418="","",Vertragsdaten!BB4418)</f>
        <v/>
      </c>
      <c r="AZ4417" s="16" t="s">
        <v>93</v>
      </c>
      <c r="BA4417" s="16" t="s">
        <v>94</v>
      </c>
    </row>
    <row r="4418" spans="1:53">
      <c r="A4418" s="12" t="str">
        <f>IF(Vertragsdaten!AZ4419="","",Vertragsdaten!AZ4419)</f>
        <v/>
      </c>
      <c r="B4418" s="12"/>
      <c r="C4418" s="12"/>
      <c r="D4418" s="12"/>
      <c r="E4418" s="4" t="str">
        <f>IF(Vertragsdaten!M4419="","",Vertragsdaten!M4419)</f>
        <v/>
      </c>
      <c r="F4418" s="19">
        <f>Vertragsdaten!H4419</f>
        <v>0</v>
      </c>
      <c r="G4418" s="9"/>
      <c r="H4418" s="15" t="str">
        <f>IF(Vertragsdaten!J4419="","",Vertragsdaten!J4419)</f>
        <v/>
      </c>
      <c r="I4418" s="15" t="str">
        <f>IF(Vertragsdaten!K4419="","",Vertragsdaten!K4419)</f>
        <v/>
      </c>
      <c r="J4418" s="15" t="str">
        <f>IF(Vertragsdaten!L4419="","",Vertragsdaten!L4419)</f>
        <v/>
      </c>
      <c r="K4418" s="9"/>
      <c r="L4418" s="15" t="str">
        <f>IF(Vertragsdaten!J4419="","",Vertragsdaten!J4419)</f>
        <v/>
      </c>
      <c r="M4418" s="9" t="str">
        <f>IF(Vertragsdaten!I4419="","",Vertragsdaten!I4419)</f>
        <v/>
      </c>
      <c r="N4418" s="9"/>
      <c r="O4418" s="9" t="str">
        <f>IF(Vertragsdaten!W4419="","",Vertragsdaten!W4419)</f>
        <v/>
      </c>
      <c r="P4418" s="15" t="str">
        <f>IF(Vertragsdaten!R4419="","",Vertragsdaten!R4419)</f>
        <v/>
      </c>
      <c r="Q4418" s="15" t="str">
        <f>IF(Vertragsdaten!S4419="","",Vertragsdaten!S4419)</f>
        <v/>
      </c>
      <c r="R4418" s="9"/>
      <c r="S4418" s="15" t="str">
        <f>IF(Vertragsdaten!S4419="","",Vertragsdaten!T4419)</f>
        <v/>
      </c>
      <c r="T4418" s="15" t="str">
        <f>IF(Vertragsdaten!T4419="","",Vertragsdaten!U4419)</f>
        <v/>
      </c>
      <c r="U4418" s="9"/>
      <c r="V4418" s="16" t="str">
        <f>IF(Vertragsdaten!$V4419="","",Vertragsdaten!$V4419)</f>
        <v/>
      </c>
      <c r="W4418" s="9"/>
      <c r="X4418" s="9"/>
      <c r="Y4418" s="9"/>
      <c r="Z4418" s="9"/>
      <c r="AA4418" s="15" t="str">
        <f>IF(Vertragsdaten!AI4419="","",Vertragsdaten!AI4419)</f>
        <v/>
      </c>
      <c r="AB4418" s="15" t="str">
        <f>IF(Vertragsdaten!AJ4419="","",Vertragsdaten!AJ4419)</f>
        <v/>
      </c>
      <c r="AC4418" s="9"/>
      <c r="AD4418" s="15" t="str">
        <f>IF(Vertragsdaten!AK4419="","",Vertragsdaten!AK4419)</f>
        <v/>
      </c>
      <c r="AE4418" s="15" t="str">
        <f>IF(Vertragsdaten!AL4419="","",Vertragsdaten!AL4419)</f>
        <v/>
      </c>
      <c r="AF4418" s="16" t="s">
        <v>2</v>
      </c>
      <c r="AG4418" s="16" t="str">
        <f>IF(Vertragsdaten!G4419="","",Vertragsdaten!G4419)</f>
        <v/>
      </c>
      <c r="AH4418" s="9" t="str">
        <f>IF(Vertragsdaten!$AW4419="","",Vertragsdaten!AW4419)</f>
        <v/>
      </c>
      <c r="AI4418" s="9"/>
      <c r="AJ4418" s="9"/>
      <c r="AK4418" s="9"/>
      <c r="AL4418" s="15" t="str">
        <f>IF(Vertragsdaten!AM4419="","",Vertragsdaten!AM4419)</f>
        <v/>
      </c>
      <c r="AM4418" s="15" t="str">
        <f>IF(Vertragsdaten!AN4419="","",Vertragsdaten!AN4419)</f>
        <v/>
      </c>
      <c r="AN4418" s="9"/>
      <c r="AO4418" s="9"/>
      <c r="AP4418" s="22" t="str">
        <f>IF(Vertragsdaten!AQ4419="","",ROUND(Vertragsdaten!AQ4419,0))</f>
        <v/>
      </c>
      <c r="AQ4418" s="9"/>
      <c r="AR4418" s="15" t="str">
        <f>IF(Vertragsdaten!AR4419="","",Vertragsdaten!AR4419)</f>
        <v/>
      </c>
      <c r="AS4418" s="16" t="str">
        <f>IF(Vertragsdaten!$AW4419="","",Vertragsdaten!$AW4419)</f>
        <v/>
      </c>
      <c r="AT4418" s="16" t="str">
        <f>IF(Vertragsdaten!AO4419="","","11XSWK-H-------M")</f>
        <v/>
      </c>
      <c r="AU4418" s="16" t="str">
        <f>IF(Vertragsdaten!AU4419="E01 „Ein-/Auszug (Umzug)“","E01",IF(Vertragsdaten!AU4419="E02 „Einzug/Neuanlage“","E02",IF(Vertragsdaten!AU4419="E03 „Lieferantenwechsel“","E03","ZD2")))</f>
        <v>ZD2</v>
      </c>
      <c r="AV4418" s="16" t="str">
        <f>IF(Vertragsdaten!AS4419="nein","Z18","Z15")</f>
        <v>Z15</v>
      </c>
      <c r="AW4418" s="16" t="str">
        <f>IF(Vertragsdaten!BC4419="","",VLOOKUP(Vertragsdaten!BC4419,'Dropdown-Werte'!$I$2:$J$5,2,FALSE))</f>
        <v/>
      </c>
      <c r="AX4418" s="16" t="str">
        <f t="shared" si="68"/>
        <v/>
      </c>
      <c r="AY4418" s="16" t="str">
        <f>IF(Vertragsdaten!BB4419="","",Vertragsdaten!BB4419)</f>
        <v/>
      </c>
      <c r="AZ4418" s="16" t="s">
        <v>93</v>
      </c>
      <c r="BA4418" s="16" t="s">
        <v>94</v>
      </c>
    </row>
    <row r="4419" spans="1:53">
      <c r="A4419" s="12" t="str">
        <f>IF(Vertragsdaten!AZ4420="","",Vertragsdaten!AZ4420)</f>
        <v/>
      </c>
      <c r="B4419" s="12"/>
      <c r="C4419" s="12"/>
      <c r="D4419" s="12"/>
      <c r="E4419" s="4" t="str">
        <f>IF(Vertragsdaten!M4420="","",Vertragsdaten!M4420)</f>
        <v/>
      </c>
      <c r="F4419" s="19">
        <f>Vertragsdaten!H4420</f>
        <v>0</v>
      </c>
      <c r="G4419" s="9"/>
      <c r="H4419" s="15" t="str">
        <f>IF(Vertragsdaten!J4420="","",Vertragsdaten!J4420)</f>
        <v/>
      </c>
      <c r="I4419" s="15" t="str">
        <f>IF(Vertragsdaten!K4420="","",Vertragsdaten!K4420)</f>
        <v/>
      </c>
      <c r="J4419" s="15" t="str">
        <f>IF(Vertragsdaten!L4420="","",Vertragsdaten!L4420)</f>
        <v/>
      </c>
      <c r="K4419" s="9"/>
      <c r="L4419" s="15" t="str">
        <f>IF(Vertragsdaten!J4420="","",Vertragsdaten!J4420)</f>
        <v/>
      </c>
      <c r="M4419" s="9" t="str">
        <f>IF(Vertragsdaten!I4420="","",Vertragsdaten!I4420)</f>
        <v/>
      </c>
      <c r="N4419" s="9"/>
      <c r="O4419" s="9" t="str">
        <f>IF(Vertragsdaten!W4420="","",Vertragsdaten!W4420)</f>
        <v/>
      </c>
      <c r="P4419" s="15" t="str">
        <f>IF(Vertragsdaten!R4420="","",Vertragsdaten!R4420)</f>
        <v/>
      </c>
      <c r="Q4419" s="15" t="str">
        <f>IF(Vertragsdaten!S4420="","",Vertragsdaten!S4420)</f>
        <v/>
      </c>
      <c r="R4419" s="9"/>
      <c r="S4419" s="15" t="str">
        <f>IF(Vertragsdaten!S4420="","",Vertragsdaten!T4420)</f>
        <v/>
      </c>
      <c r="T4419" s="15" t="str">
        <f>IF(Vertragsdaten!T4420="","",Vertragsdaten!U4420)</f>
        <v/>
      </c>
      <c r="U4419" s="9"/>
      <c r="V4419" s="16" t="str">
        <f>IF(Vertragsdaten!$V4420="","",Vertragsdaten!$V4420)</f>
        <v/>
      </c>
      <c r="W4419" s="9"/>
      <c r="X4419" s="9"/>
      <c r="Y4419" s="9"/>
      <c r="Z4419" s="9"/>
      <c r="AA4419" s="15" t="str">
        <f>IF(Vertragsdaten!AI4420="","",Vertragsdaten!AI4420)</f>
        <v/>
      </c>
      <c r="AB4419" s="15" t="str">
        <f>IF(Vertragsdaten!AJ4420="","",Vertragsdaten!AJ4420)</f>
        <v/>
      </c>
      <c r="AC4419" s="9"/>
      <c r="AD4419" s="15" t="str">
        <f>IF(Vertragsdaten!AK4420="","",Vertragsdaten!AK4420)</f>
        <v/>
      </c>
      <c r="AE4419" s="15" t="str">
        <f>IF(Vertragsdaten!AL4420="","",Vertragsdaten!AL4420)</f>
        <v/>
      </c>
      <c r="AF4419" s="16" t="s">
        <v>2</v>
      </c>
      <c r="AG4419" s="16" t="str">
        <f>IF(Vertragsdaten!G4420="","",Vertragsdaten!G4420)</f>
        <v/>
      </c>
      <c r="AH4419" s="9" t="str">
        <f>IF(Vertragsdaten!$AW4420="","",Vertragsdaten!AW4420)</f>
        <v/>
      </c>
      <c r="AI4419" s="9"/>
      <c r="AJ4419" s="9"/>
      <c r="AK4419" s="9"/>
      <c r="AL4419" s="15" t="str">
        <f>IF(Vertragsdaten!AM4420="","",Vertragsdaten!AM4420)</f>
        <v/>
      </c>
      <c r="AM4419" s="15" t="str">
        <f>IF(Vertragsdaten!AN4420="","",Vertragsdaten!AN4420)</f>
        <v/>
      </c>
      <c r="AN4419" s="9"/>
      <c r="AO4419" s="9"/>
      <c r="AP4419" s="22" t="str">
        <f>IF(Vertragsdaten!AQ4420="","",ROUND(Vertragsdaten!AQ4420,0))</f>
        <v/>
      </c>
      <c r="AQ4419" s="9"/>
      <c r="AR4419" s="15" t="str">
        <f>IF(Vertragsdaten!AR4420="","",Vertragsdaten!AR4420)</f>
        <v/>
      </c>
      <c r="AS4419" s="16" t="str">
        <f>IF(Vertragsdaten!$AW4420="","",Vertragsdaten!$AW4420)</f>
        <v/>
      </c>
      <c r="AT4419" s="16" t="str">
        <f>IF(Vertragsdaten!AO4420="","","11XSWK-H-------M")</f>
        <v/>
      </c>
      <c r="AU4419" s="16" t="str">
        <f>IF(Vertragsdaten!AU4420="E01 „Ein-/Auszug (Umzug)“","E01",IF(Vertragsdaten!AU4420="E02 „Einzug/Neuanlage“","E02",IF(Vertragsdaten!AU4420="E03 „Lieferantenwechsel“","E03","ZD2")))</f>
        <v>ZD2</v>
      </c>
      <c r="AV4419" s="16" t="str">
        <f>IF(Vertragsdaten!AS4420="nein","Z18","Z15")</f>
        <v>Z15</v>
      </c>
      <c r="AW4419" s="16" t="str">
        <f>IF(Vertragsdaten!BC4420="","",VLOOKUP(Vertragsdaten!BC4420,'Dropdown-Werte'!$I$2:$J$5,2,FALSE))</f>
        <v/>
      </c>
      <c r="AX4419" s="16" t="str">
        <f t="shared" si="68"/>
        <v/>
      </c>
      <c r="AY4419" s="16" t="str">
        <f>IF(Vertragsdaten!BB4420="","",Vertragsdaten!BB4420)</f>
        <v/>
      </c>
      <c r="AZ4419" s="16" t="s">
        <v>93</v>
      </c>
      <c r="BA4419" s="16" t="s">
        <v>94</v>
      </c>
    </row>
    <row r="4420" spans="1:53">
      <c r="A4420" s="12" t="str">
        <f>IF(Vertragsdaten!AZ4421="","",Vertragsdaten!AZ4421)</f>
        <v/>
      </c>
      <c r="B4420" s="12"/>
      <c r="C4420" s="12"/>
      <c r="D4420" s="12"/>
      <c r="E4420" s="4" t="str">
        <f>IF(Vertragsdaten!M4421="","",Vertragsdaten!M4421)</f>
        <v/>
      </c>
      <c r="F4420" s="19">
        <f>Vertragsdaten!H4421</f>
        <v>0</v>
      </c>
      <c r="G4420" s="9"/>
      <c r="H4420" s="15" t="str">
        <f>IF(Vertragsdaten!J4421="","",Vertragsdaten!J4421)</f>
        <v/>
      </c>
      <c r="I4420" s="15" t="str">
        <f>IF(Vertragsdaten!K4421="","",Vertragsdaten!K4421)</f>
        <v/>
      </c>
      <c r="J4420" s="15" t="str">
        <f>IF(Vertragsdaten!L4421="","",Vertragsdaten!L4421)</f>
        <v/>
      </c>
      <c r="K4420" s="9"/>
      <c r="L4420" s="15" t="str">
        <f>IF(Vertragsdaten!J4421="","",Vertragsdaten!J4421)</f>
        <v/>
      </c>
      <c r="M4420" s="9" t="str">
        <f>IF(Vertragsdaten!I4421="","",Vertragsdaten!I4421)</f>
        <v/>
      </c>
      <c r="N4420" s="9"/>
      <c r="O4420" s="9" t="str">
        <f>IF(Vertragsdaten!W4421="","",Vertragsdaten!W4421)</f>
        <v/>
      </c>
      <c r="P4420" s="15" t="str">
        <f>IF(Vertragsdaten!R4421="","",Vertragsdaten!R4421)</f>
        <v/>
      </c>
      <c r="Q4420" s="15" t="str">
        <f>IF(Vertragsdaten!S4421="","",Vertragsdaten!S4421)</f>
        <v/>
      </c>
      <c r="R4420" s="9"/>
      <c r="S4420" s="15" t="str">
        <f>IF(Vertragsdaten!S4421="","",Vertragsdaten!T4421)</f>
        <v/>
      </c>
      <c r="T4420" s="15" t="str">
        <f>IF(Vertragsdaten!T4421="","",Vertragsdaten!U4421)</f>
        <v/>
      </c>
      <c r="U4420" s="9"/>
      <c r="V4420" s="16" t="str">
        <f>IF(Vertragsdaten!$V4421="","",Vertragsdaten!$V4421)</f>
        <v/>
      </c>
      <c r="W4420" s="9"/>
      <c r="X4420" s="9"/>
      <c r="Y4420" s="9"/>
      <c r="Z4420" s="9"/>
      <c r="AA4420" s="15" t="str">
        <f>IF(Vertragsdaten!AI4421="","",Vertragsdaten!AI4421)</f>
        <v/>
      </c>
      <c r="AB4420" s="15" t="str">
        <f>IF(Vertragsdaten!AJ4421="","",Vertragsdaten!AJ4421)</f>
        <v/>
      </c>
      <c r="AC4420" s="9"/>
      <c r="AD4420" s="15" t="str">
        <f>IF(Vertragsdaten!AK4421="","",Vertragsdaten!AK4421)</f>
        <v/>
      </c>
      <c r="AE4420" s="15" t="str">
        <f>IF(Vertragsdaten!AL4421="","",Vertragsdaten!AL4421)</f>
        <v/>
      </c>
      <c r="AF4420" s="16" t="s">
        <v>2</v>
      </c>
      <c r="AG4420" s="16" t="str">
        <f>IF(Vertragsdaten!G4421="","",Vertragsdaten!G4421)</f>
        <v/>
      </c>
      <c r="AH4420" s="9" t="str">
        <f>IF(Vertragsdaten!$AW4421="","",Vertragsdaten!AW4421)</f>
        <v/>
      </c>
      <c r="AI4420" s="9"/>
      <c r="AJ4420" s="9"/>
      <c r="AK4420" s="9"/>
      <c r="AL4420" s="15" t="str">
        <f>IF(Vertragsdaten!AM4421="","",Vertragsdaten!AM4421)</f>
        <v/>
      </c>
      <c r="AM4420" s="15" t="str">
        <f>IF(Vertragsdaten!AN4421="","",Vertragsdaten!AN4421)</f>
        <v/>
      </c>
      <c r="AN4420" s="9"/>
      <c r="AO4420" s="9"/>
      <c r="AP4420" s="22" t="str">
        <f>IF(Vertragsdaten!AQ4421="","",ROUND(Vertragsdaten!AQ4421,0))</f>
        <v/>
      </c>
      <c r="AQ4420" s="9"/>
      <c r="AR4420" s="15" t="str">
        <f>IF(Vertragsdaten!AR4421="","",Vertragsdaten!AR4421)</f>
        <v/>
      </c>
      <c r="AS4420" s="16" t="str">
        <f>IF(Vertragsdaten!$AW4421="","",Vertragsdaten!$AW4421)</f>
        <v/>
      </c>
      <c r="AT4420" s="16" t="str">
        <f>IF(Vertragsdaten!AO4421="","","11XSWK-H-------M")</f>
        <v/>
      </c>
      <c r="AU4420" s="16" t="str">
        <f>IF(Vertragsdaten!AU4421="E01 „Ein-/Auszug (Umzug)“","E01",IF(Vertragsdaten!AU4421="E02 „Einzug/Neuanlage“","E02",IF(Vertragsdaten!AU4421="E03 „Lieferantenwechsel“","E03","ZD2")))</f>
        <v>ZD2</v>
      </c>
      <c r="AV4420" s="16" t="str">
        <f>IF(Vertragsdaten!AS4421="nein","Z18","Z15")</f>
        <v>Z15</v>
      </c>
      <c r="AW4420" s="16" t="str">
        <f>IF(Vertragsdaten!BC4421="","",VLOOKUP(Vertragsdaten!BC4421,'Dropdown-Werte'!$I$2:$J$5,2,FALSE))</f>
        <v/>
      </c>
      <c r="AX4420" s="16" t="str">
        <f t="shared" ref="AX4420:AX4483" si="69">AW4420</f>
        <v/>
      </c>
      <c r="AY4420" s="16" t="str">
        <f>IF(Vertragsdaten!BB4421="","",Vertragsdaten!BB4421)</f>
        <v/>
      </c>
      <c r="AZ4420" s="16" t="s">
        <v>93</v>
      </c>
      <c r="BA4420" s="16" t="s">
        <v>94</v>
      </c>
    </row>
    <row r="4421" spans="1:53">
      <c r="A4421" s="12" t="str">
        <f>IF(Vertragsdaten!AZ4422="","",Vertragsdaten!AZ4422)</f>
        <v/>
      </c>
      <c r="B4421" s="12"/>
      <c r="C4421" s="12"/>
      <c r="D4421" s="12"/>
      <c r="E4421" s="4" t="str">
        <f>IF(Vertragsdaten!M4422="","",Vertragsdaten!M4422)</f>
        <v/>
      </c>
      <c r="F4421" s="19">
        <f>Vertragsdaten!H4422</f>
        <v>0</v>
      </c>
      <c r="G4421" s="9"/>
      <c r="H4421" s="15" t="str">
        <f>IF(Vertragsdaten!J4422="","",Vertragsdaten!J4422)</f>
        <v/>
      </c>
      <c r="I4421" s="15" t="str">
        <f>IF(Vertragsdaten!K4422="","",Vertragsdaten!K4422)</f>
        <v/>
      </c>
      <c r="J4421" s="15" t="str">
        <f>IF(Vertragsdaten!L4422="","",Vertragsdaten!L4422)</f>
        <v/>
      </c>
      <c r="K4421" s="9"/>
      <c r="L4421" s="15" t="str">
        <f>IF(Vertragsdaten!J4422="","",Vertragsdaten!J4422)</f>
        <v/>
      </c>
      <c r="M4421" s="9" t="str">
        <f>IF(Vertragsdaten!I4422="","",Vertragsdaten!I4422)</f>
        <v/>
      </c>
      <c r="N4421" s="9"/>
      <c r="O4421" s="9" t="str">
        <f>IF(Vertragsdaten!W4422="","",Vertragsdaten!W4422)</f>
        <v/>
      </c>
      <c r="P4421" s="15" t="str">
        <f>IF(Vertragsdaten!R4422="","",Vertragsdaten!R4422)</f>
        <v/>
      </c>
      <c r="Q4421" s="15" t="str">
        <f>IF(Vertragsdaten!S4422="","",Vertragsdaten!S4422)</f>
        <v/>
      </c>
      <c r="R4421" s="9"/>
      <c r="S4421" s="15" t="str">
        <f>IF(Vertragsdaten!S4422="","",Vertragsdaten!T4422)</f>
        <v/>
      </c>
      <c r="T4421" s="15" t="str">
        <f>IF(Vertragsdaten!T4422="","",Vertragsdaten!U4422)</f>
        <v/>
      </c>
      <c r="U4421" s="9"/>
      <c r="V4421" s="16" t="str">
        <f>IF(Vertragsdaten!$V4422="","",Vertragsdaten!$V4422)</f>
        <v/>
      </c>
      <c r="W4421" s="9"/>
      <c r="X4421" s="9"/>
      <c r="Y4421" s="9"/>
      <c r="Z4421" s="9"/>
      <c r="AA4421" s="15" t="str">
        <f>IF(Vertragsdaten!AI4422="","",Vertragsdaten!AI4422)</f>
        <v/>
      </c>
      <c r="AB4421" s="15" t="str">
        <f>IF(Vertragsdaten!AJ4422="","",Vertragsdaten!AJ4422)</f>
        <v/>
      </c>
      <c r="AC4421" s="9"/>
      <c r="AD4421" s="15" t="str">
        <f>IF(Vertragsdaten!AK4422="","",Vertragsdaten!AK4422)</f>
        <v/>
      </c>
      <c r="AE4421" s="15" t="str">
        <f>IF(Vertragsdaten!AL4422="","",Vertragsdaten!AL4422)</f>
        <v/>
      </c>
      <c r="AF4421" s="16" t="s">
        <v>2</v>
      </c>
      <c r="AG4421" s="16" t="str">
        <f>IF(Vertragsdaten!G4422="","",Vertragsdaten!G4422)</f>
        <v/>
      </c>
      <c r="AH4421" s="9" t="str">
        <f>IF(Vertragsdaten!$AW4422="","",Vertragsdaten!AW4422)</f>
        <v/>
      </c>
      <c r="AI4421" s="9"/>
      <c r="AJ4421" s="9"/>
      <c r="AK4421" s="9"/>
      <c r="AL4421" s="15" t="str">
        <f>IF(Vertragsdaten!AM4422="","",Vertragsdaten!AM4422)</f>
        <v/>
      </c>
      <c r="AM4421" s="15" t="str">
        <f>IF(Vertragsdaten!AN4422="","",Vertragsdaten!AN4422)</f>
        <v/>
      </c>
      <c r="AN4421" s="9"/>
      <c r="AO4421" s="9"/>
      <c r="AP4421" s="22" t="str">
        <f>IF(Vertragsdaten!AQ4422="","",ROUND(Vertragsdaten!AQ4422,0))</f>
        <v/>
      </c>
      <c r="AQ4421" s="9"/>
      <c r="AR4421" s="15" t="str">
        <f>IF(Vertragsdaten!AR4422="","",Vertragsdaten!AR4422)</f>
        <v/>
      </c>
      <c r="AS4421" s="16" t="str">
        <f>IF(Vertragsdaten!$AW4422="","",Vertragsdaten!$AW4422)</f>
        <v/>
      </c>
      <c r="AT4421" s="16" t="str">
        <f>IF(Vertragsdaten!AO4422="","","11XSWK-H-------M")</f>
        <v/>
      </c>
      <c r="AU4421" s="16" t="str">
        <f>IF(Vertragsdaten!AU4422="E01 „Ein-/Auszug (Umzug)“","E01",IF(Vertragsdaten!AU4422="E02 „Einzug/Neuanlage“","E02",IF(Vertragsdaten!AU4422="E03 „Lieferantenwechsel“","E03","ZD2")))</f>
        <v>ZD2</v>
      </c>
      <c r="AV4421" s="16" t="str">
        <f>IF(Vertragsdaten!AS4422="nein","Z18","Z15")</f>
        <v>Z15</v>
      </c>
      <c r="AW4421" s="16" t="str">
        <f>IF(Vertragsdaten!BC4422="","",VLOOKUP(Vertragsdaten!BC4422,'Dropdown-Werte'!$I$2:$J$5,2,FALSE))</f>
        <v/>
      </c>
      <c r="AX4421" s="16" t="str">
        <f t="shared" si="69"/>
        <v/>
      </c>
      <c r="AY4421" s="16" t="str">
        <f>IF(Vertragsdaten!BB4422="","",Vertragsdaten!BB4422)</f>
        <v/>
      </c>
      <c r="AZ4421" s="16" t="s">
        <v>93</v>
      </c>
      <c r="BA4421" s="16" t="s">
        <v>94</v>
      </c>
    </row>
    <row r="4422" spans="1:53">
      <c r="A4422" s="12" t="str">
        <f>IF(Vertragsdaten!AZ4423="","",Vertragsdaten!AZ4423)</f>
        <v/>
      </c>
      <c r="B4422" s="12"/>
      <c r="C4422" s="12"/>
      <c r="D4422" s="12"/>
      <c r="E4422" s="4" t="str">
        <f>IF(Vertragsdaten!M4423="","",Vertragsdaten!M4423)</f>
        <v/>
      </c>
      <c r="F4422" s="19">
        <f>Vertragsdaten!H4423</f>
        <v>0</v>
      </c>
      <c r="G4422" s="9"/>
      <c r="H4422" s="15" t="str">
        <f>IF(Vertragsdaten!J4423="","",Vertragsdaten!J4423)</f>
        <v/>
      </c>
      <c r="I4422" s="15" t="str">
        <f>IF(Vertragsdaten!K4423="","",Vertragsdaten!K4423)</f>
        <v/>
      </c>
      <c r="J4422" s="15" t="str">
        <f>IF(Vertragsdaten!L4423="","",Vertragsdaten!L4423)</f>
        <v/>
      </c>
      <c r="K4422" s="9"/>
      <c r="L4422" s="15" t="str">
        <f>IF(Vertragsdaten!J4423="","",Vertragsdaten!J4423)</f>
        <v/>
      </c>
      <c r="M4422" s="9" t="str">
        <f>IF(Vertragsdaten!I4423="","",Vertragsdaten!I4423)</f>
        <v/>
      </c>
      <c r="N4422" s="9"/>
      <c r="O4422" s="9" t="str">
        <f>IF(Vertragsdaten!W4423="","",Vertragsdaten!W4423)</f>
        <v/>
      </c>
      <c r="P4422" s="15" t="str">
        <f>IF(Vertragsdaten!R4423="","",Vertragsdaten!R4423)</f>
        <v/>
      </c>
      <c r="Q4422" s="15" t="str">
        <f>IF(Vertragsdaten!S4423="","",Vertragsdaten!S4423)</f>
        <v/>
      </c>
      <c r="R4422" s="9"/>
      <c r="S4422" s="15" t="str">
        <f>IF(Vertragsdaten!S4423="","",Vertragsdaten!T4423)</f>
        <v/>
      </c>
      <c r="T4422" s="15" t="str">
        <f>IF(Vertragsdaten!T4423="","",Vertragsdaten!U4423)</f>
        <v/>
      </c>
      <c r="U4422" s="9"/>
      <c r="V4422" s="16" t="str">
        <f>IF(Vertragsdaten!$V4423="","",Vertragsdaten!$V4423)</f>
        <v/>
      </c>
      <c r="W4422" s="9"/>
      <c r="X4422" s="9"/>
      <c r="Y4422" s="9"/>
      <c r="Z4422" s="9"/>
      <c r="AA4422" s="15" t="str">
        <f>IF(Vertragsdaten!AI4423="","",Vertragsdaten!AI4423)</f>
        <v/>
      </c>
      <c r="AB4422" s="15" t="str">
        <f>IF(Vertragsdaten!AJ4423="","",Vertragsdaten!AJ4423)</f>
        <v/>
      </c>
      <c r="AC4422" s="9"/>
      <c r="AD4422" s="15" t="str">
        <f>IF(Vertragsdaten!AK4423="","",Vertragsdaten!AK4423)</f>
        <v/>
      </c>
      <c r="AE4422" s="15" t="str">
        <f>IF(Vertragsdaten!AL4423="","",Vertragsdaten!AL4423)</f>
        <v/>
      </c>
      <c r="AF4422" s="16" t="s">
        <v>2</v>
      </c>
      <c r="AG4422" s="16" t="str">
        <f>IF(Vertragsdaten!G4423="","",Vertragsdaten!G4423)</f>
        <v/>
      </c>
      <c r="AH4422" s="9" t="str">
        <f>IF(Vertragsdaten!$AW4423="","",Vertragsdaten!AW4423)</f>
        <v/>
      </c>
      <c r="AI4422" s="9"/>
      <c r="AJ4422" s="9"/>
      <c r="AK4422" s="9"/>
      <c r="AL4422" s="15" t="str">
        <f>IF(Vertragsdaten!AM4423="","",Vertragsdaten!AM4423)</f>
        <v/>
      </c>
      <c r="AM4422" s="15" t="str">
        <f>IF(Vertragsdaten!AN4423="","",Vertragsdaten!AN4423)</f>
        <v/>
      </c>
      <c r="AN4422" s="9"/>
      <c r="AO4422" s="9"/>
      <c r="AP4422" s="22" t="str">
        <f>IF(Vertragsdaten!AQ4423="","",ROUND(Vertragsdaten!AQ4423,0))</f>
        <v/>
      </c>
      <c r="AQ4422" s="9"/>
      <c r="AR4422" s="15" t="str">
        <f>IF(Vertragsdaten!AR4423="","",Vertragsdaten!AR4423)</f>
        <v/>
      </c>
      <c r="AS4422" s="16" t="str">
        <f>IF(Vertragsdaten!$AW4423="","",Vertragsdaten!$AW4423)</f>
        <v/>
      </c>
      <c r="AT4422" s="16" t="str">
        <f>IF(Vertragsdaten!AO4423="","","11XSWK-H-------M")</f>
        <v/>
      </c>
      <c r="AU4422" s="16" t="str">
        <f>IF(Vertragsdaten!AU4423="E01 „Ein-/Auszug (Umzug)“","E01",IF(Vertragsdaten!AU4423="E02 „Einzug/Neuanlage“","E02",IF(Vertragsdaten!AU4423="E03 „Lieferantenwechsel“","E03","ZD2")))</f>
        <v>ZD2</v>
      </c>
      <c r="AV4422" s="16" t="str">
        <f>IF(Vertragsdaten!AS4423="nein","Z18","Z15")</f>
        <v>Z15</v>
      </c>
      <c r="AW4422" s="16" t="str">
        <f>IF(Vertragsdaten!BC4423="","",VLOOKUP(Vertragsdaten!BC4423,'Dropdown-Werte'!$I$2:$J$5,2,FALSE))</f>
        <v/>
      </c>
      <c r="AX4422" s="16" t="str">
        <f t="shared" si="69"/>
        <v/>
      </c>
      <c r="AY4422" s="16" t="str">
        <f>IF(Vertragsdaten!BB4423="","",Vertragsdaten!BB4423)</f>
        <v/>
      </c>
      <c r="AZ4422" s="16" t="s">
        <v>93</v>
      </c>
      <c r="BA4422" s="16" t="s">
        <v>94</v>
      </c>
    </row>
    <row r="4423" spans="1:53">
      <c r="A4423" s="12" t="str">
        <f>IF(Vertragsdaten!AZ4424="","",Vertragsdaten!AZ4424)</f>
        <v/>
      </c>
      <c r="B4423" s="12"/>
      <c r="C4423" s="12"/>
      <c r="D4423" s="12"/>
      <c r="E4423" s="4" t="str">
        <f>IF(Vertragsdaten!M4424="","",Vertragsdaten!M4424)</f>
        <v/>
      </c>
      <c r="F4423" s="19">
        <f>Vertragsdaten!H4424</f>
        <v>0</v>
      </c>
      <c r="G4423" s="9"/>
      <c r="H4423" s="15" t="str">
        <f>IF(Vertragsdaten!J4424="","",Vertragsdaten!J4424)</f>
        <v/>
      </c>
      <c r="I4423" s="15" t="str">
        <f>IF(Vertragsdaten!K4424="","",Vertragsdaten!K4424)</f>
        <v/>
      </c>
      <c r="J4423" s="15" t="str">
        <f>IF(Vertragsdaten!L4424="","",Vertragsdaten!L4424)</f>
        <v/>
      </c>
      <c r="K4423" s="9"/>
      <c r="L4423" s="15" t="str">
        <f>IF(Vertragsdaten!J4424="","",Vertragsdaten!J4424)</f>
        <v/>
      </c>
      <c r="M4423" s="9" t="str">
        <f>IF(Vertragsdaten!I4424="","",Vertragsdaten!I4424)</f>
        <v/>
      </c>
      <c r="N4423" s="9"/>
      <c r="O4423" s="9" t="str">
        <f>IF(Vertragsdaten!W4424="","",Vertragsdaten!W4424)</f>
        <v/>
      </c>
      <c r="P4423" s="15" t="str">
        <f>IF(Vertragsdaten!R4424="","",Vertragsdaten!R4424)</f>
        <v/>
      </c>
      <c r="Q4423" s="15" t="str">
        <f>IF(Vertragsdaten!S4424="","",Vertragsdaten!S4424)</f>
        <v/>
      </c>
      <c r="R4423" s="9"/>
      <c r="S4423" s="15" t="str">
        <f>IF(Vertragsdaten!S4424="","",Vertragsdaten!T4424)</f>
        <v/>
      </c>
      <c r="T4423" s="15" t="str">
        <f>IF(Vertragsdaten!T4424="","",Vertragsdaten!U4424)</f>
        <v/>
      </c>
      <c r="U4423" s="9"/>
      <c r="V4423" s="16" t="str">
        <f>IF(Vertragsdaten!$V4424="","",Vertragsdaten!$V4424)</f>
        <v/>
      </c>
      <c r="W4423" s="9"/>
      <c r="X4423" s="9"/>
      <c r="Y4423" s="9"/>
      <c r="Z4423" s="9"/>
      <c r="AA4423" s="15" t="str">
        <f>IF(Vertragsdaten!AI4424="","",Vertragsdaten!AI4424)</f>
        <v/>
      </c>
      <c r="AB4423" s="15" t="str">
        <f>IF(Vertragsdaten!AJ4424="","",Vertragsdaten!AJ4424)</f>
        <v/>
      </c>
      <c r="AC4423" s="9"/>
      <c r="AD4423" s="15" t="str">
        <f>IF(Vertragsdaten!AK4424="","",Vertragsdaten!AK4424)</f>
        <v/>
      </c>
      <c r="AE4423" s="15" t="str">
        <f>IF(Vertragsdaten!AL4424="","",Vertragsdaten!AL4424)</f>
        <v/>
      </c>
      <c r="AF4423" s="16" t="s">
        <v>2</v>
      </c>
      <c r="AG4423" s="16" t="str">
        <f>IF(Vertragsdaten!G4424="","",Vertragsdaten!G4424)</f>
        <v/>
      </c>
      <c r="AH4423" s="9" t="str">
        <f>IF(Vertragsdaten!$AW4424="","",Vertragsdaten!AW4424)</f>
        <v/>
      </c>
      <c r="AI4423" s="9"/>
      <c r="AJ4423" s="9"/>
      <c r="AK4423" s="9"/>
      <c r="AL4423" s="15" t="str">
        <f>IF(Vertragsdaten!AM4424="","",Vertragsdaten!AM4424)</f>
        <v/>
      </c>
      <c r="AM4423" s="15" t="str">
        <f>IF(Vertragsdaten!AN4424="","",Vertragsdaten!AN4424)</f>
        <v/>
      </c>
      <c r="AN4423" s="9"/>
      <c r="AO4423" s="9"/>
      <c r="AP4423" s="22" t="str">
        <f>IF(Vertragsdaten!AQ4424="","",ROUND(Vertragsdaten!AQ4424,0))</f>
        <v/>
      </c>
      <c r="AQ4423" s="9"/>
      <c r="AR4423" s="15" t="str">
        <f>IF(Vertragsdaten!AR4424="","",Vertragsdaten!AR4424)</f>
        <v/>
      </c>
      <c r="AS4423" s="16" t="str">
        <f>IF(Vertragsdaten!$AW4424="","",Vertragsdaten!$AW4424)</f>
        <v/>
      </c>
      <c r="AT4423" s="16" t="str">
        <f>IF(Vertragsdaten!AO4424="","","11XSWK-H-------M")</f>
        <v/>
      </c>
      <c r="AU4423" s="16" t="str">
        <f>IF(Vertragsdaten!AU4424="E01 „Ein-/Auszug (Umzug)“","E01",IF(Vertragsdaten!AU4424="E02 „Einzug/Neuanlage“","E02",IF(Vertragsdaten!AU4424="E03 „Lieferantenwechsel“","E03","ZD2")))</f>
        <v>ZD2</v>
      </c>
      <c r="AV4423" s="16" t="str">
        <f>IF(Vertragsdaten!AS4424="nein","Z18","Z15")</f>
        <v>Z15</v>
      </c>
      <c r="AW4423" s="16" t="str">
        <f>IF(Vertragsdaten!BC4424="","",VLOOKUP(Vertragsdaten!BC4424,'Dropdown-Werte'!$I$2:$J$5,2,FALSE))</f>
        <v/>
      </c>
      <c r="AX4423" s="16" t="str">
        <f t="shared" si="69"/>
        <v/>
      </c>
      <c r="AY4423" s="16" t="str">
        <f>IF(Vertragsdaten!BB4424="","",Vertragsdaten!BB4424)</f>
        <v/>
      </c>
      <c r="AZ4423" s="16" t="s">
        <v>93</v>
      </c>
      <c r="BA4423" s="16" t="s">
        <v>94</v>
      </c>
    </row>
    <row r="4424" spans="1:53">
      <c r="A4424" s="12" t="str">
        <f>IF(Vertragsdaten!AZ4425="","",Vertragsdaten!AZ4425)</f>
        <v/>
      </c>
      <c r="B4424" s="12"/>
      <c r="C4424" s="12"/>
      <c r="D4424" s="12"/>
      <c r="E4424" s="4" t="str">
        <f>IF(Vertragsdaten!M4425="","",Vertragsdaten!M4425)</f>
        <v/>
      </c>
      <c r="F4424" s="19">
        <f>Vertragsdaten!H4425</f>
        <v>0</v>
      </c>
      <c r="G4424" s="9"/>
      <c r="H4424" s="15" t="str">
        <f>IF(Vertragsdaten!J4425="","",Vertragsdaten!J4425)</f>
        <v/>
      </c>
      <c r="I4424" s="15" t="str">
        <f>IF(Vertragsdaten!K4425="","",Vertragsdaten!K4425)</f>
        <v/>
      </c>
      <c r="J4424" s="15" t="str">
        <f>IF(Vertragsdaten!L4425="","",Vertragsdaten!L4425)</f>
        <v/>
      </c>
      <c r="K4424" s="9"/>
      <c r="L4424" s="15" t="str">
        <f>IF(Vertragsdaten!J4425="","",Vertragsdaten!J4425)</f>
        <v/>
      </c>
      <c r="M4424" s="9" t="str">
        <f>IF(Vertragsdaten!I4425="","",Vertragsdaten!I4425)</f>
        <v/>
      </c>
      <c r="N4424" s="9"/>
      <c r="O4424" s="9" t="str">
        <f>IF(Vertragsdaten!W4425="","",Vertragsdaten!W4425)</f>
        <v/>
      </c>
      <c r="P4424" s="15" t="str">
        <f>IF(Vertragsdaten!R4425="","",Vertragsdaten!R4425)</f>
        <v/>
      </c>
      <c r="Q4424" s="15" t="str">
        <f>IF(Vertragsdaten!S4425="","",Vertragsdaten!S4425)</f>
        <v/>
      </c>
      <c r="R4424" s="9"/>
      <c r="S4424" s="15" t="str">
        <f>IF(Vertragsdaten!S4425="","",Vertragsdaten!T4425)</f>
        <v/>
      </c>
      <c r="T4424" s="15" t="str">
        <f>IF(Vertragsdaten!T4425="","",Vertragsdaten!U4425)</f>
        <v/>
      </c>
      <c r="U4424" s="9"/>
      <c r="V4424" s="16" t="str">
        <f>IF(Vertragsdaten!$V4425="","",Vertragsdaten!$V4425)</f>
        <v/>
      </c>
      <c r="W4424" s="9"/>
      <c r="X4424" s="9"/>
      <c r="Y4424" s="9"/>
      <c r="Z4424" s="9"/>
      <c r="AA4424" s="15" t="str">
        <f>IF(Vertragsdaten!AI4425="","",Vertragsdaten!AI4425)</f>
        <v/>
      </c>
      <c r="AB4424" s="15" t="str">
        <f>IF(Vertragsdaten!AJ4425="","",Vertragsdaten!AJ4425)</f>
        <v/>
      </c>
      <c r="AC4424" s="9"/>
      <c r="AD4424" s="15" t="str">
        <f>IF(Vertragsdaten!AK4425="","",Vertragsdaten!AK4425)</f>
        <v/>
      </c>
      <c r="AE4424" s="15" t="str">
        <f>IF(Vertragsdaten!AL4425="","",Vertragsdaten!AL4425)</f>
        <v/>
      </c>
      <c r="AF4424" s="16" t="s">
        <v>2</v>
      </c>
      <c r="AG4424" s="16" t="str">
        <f>IF(Vertragsdaten!G4425="","",Vertragsdaten!G4425)</f>
        <v/>
      </c>
      <c r="AH4424" s="9" t="str">
        <f>IF(Vertragsdaten!$AW4425="","",Vertragsdaten!AW4425)</f>
        <v/>
      </c>
      <c r="AI4424" s="9"/>
      <c r="AJ4424" s="9"/>
      <c r="AK4424" s="9"/>
      <c r="AL4424" s="15" t="str">
        <f>IF(Vertragsdaten!AM4425="","",Vertragsdaten!AM4425)</f>
        <v/>
      </c>
      <c r="AM4424" s="15" t="str">
        <f>IF(Vertragsdaten!AN4425="","",Vertragsdaten!AN4425)</f>
        <v/>
      </c>
      <c r="AN4424" s="9"/>
      <c r="AO4424" s="9"/>
      <c r="AP4424" s="22" t="str">
        <f>IF(Vertragsdaten!AQ4425="","",ROUND(Vertragsdaten!AQ4425,0))</f>
        <v/>
      </c>
      <c r="AQ4424" s="9"/>
      <c r="AR4424" s="15" t="str">
        <f>IF(Vertragsdaten!AR4425="","",Vertragsdaten!AR4425)</f>
        <v/>
      </c>
      <c r="AS4424" s="16" t="str">
        <f>IF(Vertragsdaten!$AW4425="","",Vertragsdaten!$AW4425)</f>
        <v/>
      </c>
      <c r="AT4424" s="16" t="str">
        <f>IF(Vertragsdaten!AO4425="","","11XSWK-H-------M")</f>
        <v/>
      </c>
      <c r="AU4424" s="16" t="str">
        <f>IF(Vertragsdaten!AU4425="E01 „Ein-/Auszug (Umzug)“","E01",IF(Vertragsdaten!AU4425="E02 „Einzug/Neuanlage“","E02",IF(Vertragsdaten!AU4425="E03 „Lieferantenwechsel“","E03","ZD2")))</f>
        <v>ZD2</v>
      </c>
      <c r="AV4424" s="16" t="str">
        <f>IF(Vertragsdaten!AS4425="nein","Z18","Z15")</f>
        <v>Z15</v>
      </c>
      <c r="AW4424" s="16" t="str">
        <f>IF(Vertragsdaten!BC4425="","",VLOOKUP(Vertragsdaten!BC4425,'Dropdown-Werte'!$I$2:$J$5,2,FALSE))</f>
        <v/>
      </c>
      <c r="AX4424" s="16" t="str">
        <f t="shared" si="69"/>
        <v/>
      </c>
      <c r="AY4424" s="16" t="str">
        <f>IF(Vertragsdaten!BB4425="","",Vertragsdaten!BB4425)</f>
        <v/>
      </c>
      <c r="AZ4424" s="16" t="s">
        <v>93</v>
      </c>
      <c r="BA4424" s="16" t="s">
        <v>94</v>
      </c>
    </row>
    <row r="4425" spans="1:53">
      <c r="A4425" s="12" t="str">
        <f>IF(Vertragsdaten!AZ4426="","",Vertragsdaten!AZ4426)</f>
        <v/>
      </c>
      <c r="B4425" s="12"/>
      <c r="C4425" s="12"/>
      <c r="D4425" s="12"/>
      <c r="E4425" s="4" t="str">
        <f>IF(Vertragsdaten!M4426="","",Vertragsdaten!M4426)</f>
        <v/>
      </c>
      <c r="F4425" s="19">
        <f>Vertragsdaten!H4426</f>
        <v>0</v>
      </c>
      <c r="G4425" s="9"/>
      <c r="H4425" s="15" t="str">
        <f>IF(Vertragsdaten!J4426="","",Vertragsdaten!J4426)</f>
        <v/>
      </c>
      <c r="I4425" s="15" t="str">
        <f>IF(Vertragsdaten!K4426="","",Vertragsdaten!K4426)</f>
        <v/>
      </c>
      <c r="J4425" s="15" t="str">
        <f>IF(Vertragsdaten!L4426="","",Vertragsdaten!L4426)</f>
        <v/>
      </c>
      <c r="K4425" s="9"/>
      <c r="L4425" s="15" t="str">
        <f>IF(Vertragsdaten!J4426="","",Vertragsdaten!J4426)</f>
        <v/>
      </c>
      <c r="M4425" s="9" t="str">
        <f>IF(Vertragsdaten!I4426="","",Vertragsdaten!I4426)</f>
        <v/>
      </c>
      <c r="N4425" s="9"/>
      <c r="O4425" s="9" t="str">
        <f>IF(Vertragsdaten!W4426="","",Vertragsdaten!W4426)</f>
        <v/>
      </c>
      <c r="P4425" s="15" t="str">
        <f>IF(Vertragsdaten!R4426="","",Vertragsdaten!R4426)</f>
        <v/>
      </c>
      <c r="Q4425" s="15" t="str">
        <f>IF(Vertragsdaten!S4426="","",Vertragsdaten!S4426)</f>
        <v/>
      </c>
      <c r="R4425" s="9"/>
      <c r="S4425" s="15" t="str">
        <f>IF(Vertragsdaten!S4426="","",Vertragsdaten!T4426)</f>
        <v/>
      </c>
      <c r="T4425" s="15" t="str">
        <f>IF(Vertragsdaten!T4426="","",Vertragsdaten!U4426)</f>
        <v/>
      </c>
      <c r="U4425" s="9"/>
      <c r="V4425" s="16" t="str">
        <f>IF(Vertragsdaten!$V4426="","",Vertragsdaten!$V4426)</f>
        <v/>
      </c>
      <c r="W4425" s="9"/>
      <c r="X4425" s="9"/>
      <c r="Y4425" s="9"/>
      <c r="Z4425" s="9"/>
      <c r="AA4425" s="15" t="str">
        <f>IF(Vertragsdaten!AI4426="","",Vertragsdaten!AI4426)</f>
        <v/>
      </c>
      <c r="AB4425" s="15" t="str">
        <f>IF(Vertragsdaten!AJ4426="","",Vertragsdaten!AJ4426)</f>
        <v/>
      </c>
      <c r="AC4425" s="9"/>
      <c r="AD4425" s="15" t="str">
        <f>IF(Vertragsdaten!AK4426="","",Vertragsdaten!AK4426)</f>
        <v/>
      </c>
      <c r="AE4425" s="15" t="str">
        <f>IF(Vertragsdaten!AL4426="","",Vertragsdaten!AL4426)</f>
        <v/>
      </c>
      <c r="AF4425" s="16" t="s">
        <v>2</v>
      </c>
      <c r="AG4425" s="16" t="str">
        <f>IF(Vertragsdaten!G4426="","",Vertragsdaten!G4426)</f>
        <v/>
      </c>
      <c r="AH4425" s="9" t="str">
        <f>IF(Vertragsdaten!$AW4426="","",Vertragsdaten!AW4426)</f>
        <v/>
      </c>
      <c r="AI4425" s="9"/>
      <c r="AJ4425" s="9"/>
      <c r="AK4425" s="9"/>
      <c r="AL4425" s="15" t="str">
        <f>IF(Vertragsdaten!AM4426="","",Vertragsdaten!AM4426)</f>
        <v/>
      </c>
      <c r="AM4425" s="15" t="str">
        <f>IF(Vertragsdaten!AN4426="","",Vertragsdaten!AN4426)</f>
        <v/>
      </c>
      <c r="AN4425" s="9"/>
      <c r="AO4425" s="9"/>
      <c r="AP4425" s="22" t="str">
        <f>IF(Vertragsdaten!AQ4426="","",ROUND(Vertragsdaten!AQ4426,0))</f>
        <v/>
      </c>
      <c r="AQ4425" s="9"/>
      <c r="AR4425" s="15" t="str">
        <f>IF(Vertragsdaten!AR4426="","",Vertragsdaten!AR4426)</f>
        <v/>
      </c>
      <c r="AS4425" s="16" t="str">
        <f>IF(Vertragsdaten!$AW4426="","",Vertragsdaten!$AW4426)</f>
        <v/>
      </c>
      <c r="AT4425" s="16" t="str">
        <f>IF(Vertragsdaten!AO4426="","","11XSWK-H-------M")</f>
        <v/>
      </c>
      <c r="AU4425" s="16" t="str">
        <f>IF(Vertragsdaten!AU4426="E01 „Ein-/Auszug (Umzug)“","E01",IF(Vertragsdaten!AU4426="E02 „Einzug/Neuanlage“","E02",IF(Vertragsdaten!AU4426="E03 „Lieferantenwechsel“","E03","ZD2")))</f>
        <v>ZD2</v>
      </c>
      <c r="AV4425" s="16" t="str">
        <f>IF(Vertragsdaten!AS4426="nein","Z18","Z15")</f>
        <v>Z15</v>
      </c>
      <c r="AW4425" s="16" t="str">
        <f>IF(Vertragsdaten!BC4426="","",VLOOKUP(Vertragsdaten!BC4426,'Dropdown-Werte'!$I$2:$J$5,2,FALSE))</f>
        <v/>
      </c>
      <c r="AX4425" s="16" t="str">
        <f t="shared" si="69"/>
        <v/>
      </c>
      <c r="AY4425" s="16" t="str">
        <f>IF(Vertragsdaten!BB4426="","",Vertragsdaten!BB4426)</f>
        <v/>
      </c>
      <c r="AZ4425" s="16" t="s">
        <v>93</v>
      </c>
      <c r="BA4425" s="16" t="s">
        <v>94</v>
      </c>
    </row>
    <row r="4426" spans="1:53">
      <c r="A4426" s="12" t="str">
        <f>IF(Vertragsdaten!AZ4427="","",Vertragsdaten!AZ4427)</f>
        <v/>
      </c>
      <c r="B4426" s="12"/>
      <c r="C4426" s="12"/>
      <c r="D4426" s="12"/>
      <c r="E4426" s="4" t="str">
        <f>IF(Vertragsdaten!M4427="","",Vertragsdaten!M4427)</f>
        <v/>
      </c>
      <c r="F4426" s="19">
        <f>Vertragsdaten!H4427</f>
        <v>0</v>
      </c>
      <c r="G4426" s="9"/>
      <c r="H4426" s="15" t="str">
        <f>IF(Vertragsdaten!J4427="","",Vertragsdaten!J4427)</f>
        <v/>
      </c>
      <c r="I4426" s="15" t="str">
        <f>IF(Vertragsdaten!K4427="","",Vertragsdaten!K4427)</f>
        <v/>
      </c>
      <c r="J4426" s="15" t="str">
        <f>IF(Vertragsdaten!L4427="","",Vertragsdaten!L4427)</f>
        <v/>
      </c>
      <c r="K4426" s="9"/>
      <c r="L4426" s="15" t="str">
        <f>IF(Vertragsdaten!J4427="","",Vertragsdaten!J4427)</f>
        <v/>
      </c>
      <c r="M4426" s="9" t="str">
        <f>IF(Vertragsdaten!I4427="","",Vertragsdaten!I4427)</f>
        <v/>
      </c>
      <c r="N4426" s="9"/>
      <c r="O4426" s="9" t="str">
        <f>IF(Vertragsdaten!W4427="","",Vertragsdaten!W4427)</f>
        <v/>
      </c>
      <c r="P4426" s="15" t="str">
        <f>IF(Vertragsdaten!R4427="","",Vertragsdaten!R4427)</f>
        <v/>
      </c>
      <c r="Q4426" s="15" t="str">
        <f>IF(Vertragsdaten!S4427="","",Vertragsdaten!S4427)</f>
        <v/>
      </c>
      <c r="R4426" s="9"/>
      <c r="S4426" s="15" t="str">
        <f>IF(Vertragsdaten!S4427="","",Vertragsdaten!T4427)</f>
        <v/>
      </c>
      <c r="T4426" s="15" t="str">
        <f>IF(Vertragsdaten!T4427="","",Vertragsdaten!U4427)</f>
        <v/>
      </c>
      <c r="U4426" s="9"/>
      <c r="V4426" s="16" t="str">
        <f>IF(Vertragsdaten!$V4427="","",Vertragsdaten!$V4427)</f>
        <v/>
      </c>
      <c r="W4426" s="9"/>
      <c r="X4426" s="9"/>
      <c r="Y4426" s="9"/>
      <c r="Z4426" s="9"/>
      <c r="AA4426" s="15" t="str">
        <f>IF(Vertragsdaten!AI4427="","",Vertragsdaten!AI4427)</f>
        <v/>
      </c>
      <c r="AB4426" s="15" t="str">
        <f>IF(Vertragsdaten!AJ4427="","",Vertragsdaten!AJ4427)</f>
        <v/>
      </c>
      <c r="AC4426" s="9"/>
      <c r="AD4426" s="15" t="str">
        <f>IF(Vertragsdaten!AK4427="","",Vertragsdaten!AK4427)</f>
        <v/>
      </c>
      <c r="AE4426" s="15" t="str">
        <f>IF(Vertragsdaten!AL4427="","",Vertragsdaten!AL4427)</f>
        <v/>
      </c>
      <c r="AF4426" s="16" t="s">
        <v>2</v>
      </c>
      <c r="AG4426" s="16" t="str">
        <f>IF(Vertragsdaten!G4427="","",Vertragsdaten!G4427)</f>
        <v/>
      </c>
      <c r="AH4426" s="9" t="str">
        <f>IF(Vertragsdaten!$AW4427="","",Vertragsdaten!AW4427)</f>
        <v/>
      </c>
      <c r="AI4426" s="9"/>
      <c r="AJ4426" s="9"/>
      <c r="AK4426" s="9"/>
      <c r="AL4426" s="15" t="str">
        <f>IF(Vertragsdaten!AM4427="","",Vertragsdaten!AM4427)</f>
        <v/>
      </c>
      <c r="AM4426" s="15" t="str">
        <f>IF(Vertragsdaten!AN4427="","",Vertragsdaten!AN4427)</f>
        <v/>
      </c>
      <c r="AN4426" s="9"/>
      <c r="AO4426" s="9"/>
      <c r="AP4426" s="22" t="str">
        <f>IF(Vertragsdaten!AQ4427="","",ROUND(Vertragsdaten!AQ4427,0))</f>
        <v/>
      </c>
      <c r="AQ4426" s="9"/>
      <c r="AR4426" s="15" t="str">
        <f>IF(Vertragsdaten!AR4427="","",Vertragsdaten!AR4427)</f>
        <v/>
      </c>
      <c r="AS4426" s="16" t="str">
        <f>IF(Vertragsdaten!$AW4427="","",Vertragsdaten!$AW4427)</f>
        <v/>
      </c>
      <c r="AT4426" s="16" t="str">
        <f>IF(Vertragsdaten!AO4427="","","11XSWK-H-------M")</f>
        <v/>
      </c>
      <c r="AU4426" s="16" t="str">
        <f>IF(Vertragsdaten!AU4427="E01 „Ein-/Auszug (Umzug)“","E01",IF(Vertragsdaten!AU4427="E02 „Einzug/Neuanlage“","E02",IF(Vertragsdaten!AU4427="E03 „Lieferantenwechsel“","E03","ZD2")))</f>
        <v>ZD2</v>
      </c>
      <c r="AV4426" s="16" t="str">
        <f>IF(Vertragsdaten!AS4427="nein","Z18","Z15")</f>
        <v>Z15</v>
      </c>
      <c r="AW4426" s="16" t="str">
        <f>IF(Vertragsdaten!BC4427="","",VLOOKUP(Vertragsdaten!BC4427,'Dropdown-Werte'!$I$2:$J$5,2,FALSE))</f>
        <v/>
      </c>
      <c r="AX4426" s="16" t="str">
        <f t="shared" si="69"/>
        <v/>
      </c>
      <c r="AY4426" s="16" t="str">
        <f>IF(Vertragsdaten!BB4427="","",Vertragsdaten!BB4427)</f>
        <v/>
      </c>
      <c r="AZ4426" s="16" t="s">
        <v>93</v>
      </c>
      <c r="BA4426" s="16" t="s">
        <v>94</v>
      </c>
    </row>
    <row r="4427" spans="1:53">
      <c r="A4427" s="12" t="str">
        <f>IF(Vertragsdaten!AZ4428="","",Vertragsdaten!AZ4428)</f>
        <v/>
      </c>
      <c r="B4427" s="12"/>
      <c r="C4427" s="12"/>
      <c r="D4427" s="12"/>
      <c r="E4427" s="4" t="str">
        <f>IF(Vertragsdaten!M4428="","",Vertragsdaten!M4428)</f>
        <v/>
      </c>
      <c r="F4427" s="19">
        <f>Vertragsdaten!H4428</f>
        <v>0</v>
      </c>
      <c r="G4427" s="9"/>
      <c r="H4427" s="15" t="str">
        <f>IF(Vertragsdaten!J4428="","",Vertragsdaten!J4428)</f>
        <v/>
      </c>
      <c r="I4427" s="15" t="str">
        <f>IF(Vertragsdaten!K4428="","",Vertragsdaten!K4428)</f>
        <v/>
      </c>
      <c r="J4427" s="15" t="str">
        <f>IF(Vertragsdaten!L4428="","",Vertragsdaten!L4428)</f>
        <v/>
      </c>
      <c r="K4427" s="9"/>
      <c r="L4427" s="15" t="str">
        <f>IF(Vertragsdaten!J4428="","",Vertragsdaten!J4428)</f>
        <v/>
      </c>
      <c r="M4427" s="9" t="str">
        <f>IF(Vertragsdaten!I4428="","",Vertragsdaten!I4428)</f>
        <v/>
      </c>
      <c r="N4427" s="9"/>
      <c r="O4427" s="9" t="str">
        <f>IF(Vertragsdaten!W4428="","",Vertragsdaten!W4428)</f>
        <v/>
      </c>
      <c r="P4427" s="15" t="str">
        <f>IF(Vertragsdaten!R4428="","",Vertragsdaten!R4428)</f>
        <v/>
      </c>
      <c r="Q4427" s="15" t="str">
        <f>IF(Vertragsdaten!S4428="","",Vertragsdaten!S4428)</f>
        <v/>
      </c>
      <c r="R4427" s="9"/>
      <c r="S4427" s="15" t="str">
        <f>IF(Vertragsdaten!S4428="","",Vertragsdaten!T4428)</f>
        <v/>
      </c>
      <c r="T4427" s="15" t="str">
        <f>IF(Vertragsdaten!T4428="","",Vertragsdaten!U4428)</f>
        <v/>
      </c>
      <c r="U4427" s="9"/>
      <c r="V4427" s="16" t="str">
        <f>IF(Vertragsdaten!$V4428="","",Vertragsdaten!$V4428)</f>
        <v/>
      </c>
      <c r="W4427" s="9"/>
      <c r="X4427" s="9"/>
      <c r="Y4427" s="9"/>
      <c r="Z4427" s="9"/>
      <c r="AA4427" s="15" t="str">
        <f>IF(Vertragsdaten!AI4428="","",Vertragsdaten!AI4428)</f>
        <v/>
      </c>
      <c r="AB4427" s="15" t="str">
        <f>IF(Vertragsdaten!AJ4428="","",Vertragsdaten!AJ4428)</f>
        <v/>
      </c>
      <c r="AC4427" s="9"/>
      <c r="AD4427" s="15" t="str">
        <f>IF(Vertragsdaten!AK4428="","",Vertragsdaten!AK4428)</f>
        <v/>
      </c>
      <c r="AE4427" s="15" t="str">
        <f>IF(Vertragsdaten!AL4428="","",Vertragsdaten!AL4428)</f>
        <v/>
      </c>
      <c r="AF4427" s="16" t="s">
        <v>2</v>
      </c>
      <c r="AG4427" s="16" t="str">
        <f>IF(Vertragsdaten!G4428="","",Vertragsdaten!G4428)</f>
        <v/>
      </c>
      <c r="AH4427" s="9" t="str">
        <f>IF(Vertragsdaten!$AW4428="","",Vertragsdaten!AW4428)</f>
        <v/>
      </c>
      <c r="AI4427" s="9"/>
      <c r="AJ4427" s="9"/>
      <c r="AK4427" s="9"/>
      <c r="AL4427" s="15" t="str">
        <f>IF(Vertragsdaten!AM4428="","",Vertragsdaten!AM4428)</f>
        <v/>
      </c>
      <c r="AM4427" s="15" t="str">
        <f>IF(Vertragsdaten!AN4428="","",Vertragsdaten!AN4428)</f>
        <v/>
      </c>
      <c r="AN4427" s="9"/>
      <c r="AO4427" s="9"/>
      <c r="AP4427" s="22" t="str">
        <f>IF(Vertragsdaten!AQ4428="","",ROUND(Vertragsdaten!AQ4428,0))</f>
        <v/>
      </c>
      <c r="AQ4427" s="9"/>
      <c r="AR4427" s="15" t="str">
        <f>IF(Vertragsdaten!AR4428="","",Vertragsdaten!AR4428)</f>
        <v/>
      </c>
      <c r="AS4427" s="16" t="str">
        <f>IF(Vertragsdaten!$AW4428="","",Vertragsdaten!$AW4428)</f>
        <v/>
      </c>
      <c r="AT4427" s="16" t="str">
        <f>IF(Vertragsdaten!AO4428="","","11XSWK-H-------M")</f>
        <v/>
      </c>
      <c r="AU4427" s="16" t="str">
        <f>IF(Vertragsdaten!AU4428="E01 „Ein-/Auszug (Umzug)“","E01",IF(Vertragsdaten!AU4428="E02 „Einzug/Neuanlage“","E02",IF(Vertragsdaten!AU4428="E03 „Lieferantenwechsel“","E03","ZD2")))</f>
        <v>ZD2</v>
      </c>
      <c r="AV4427" s="16" t="str">
        <f>IF(Vertragsdaten!AS4428="nein","Z18","Z15")</f>
        <v>Z15</v>
      </c>
      <c r="AW4427" s="16" t="str">
        <f>IF(Vertragsdaten!BC4428="","",VLOOKUP(Vertragsdaten!BC4428,'Dropdown-Werte'!$I$2:$J$5,2,FALSE))</f>
        <v/>
      </c>
      <c r="AX4427" s="16" t="str">
        <f t="shared" si="69"/>
        <v/>
      </c>
      <c r="AY4427" s="16" t="str">
        <f>IF(Vertragsdaten!BB4428="","",Vertragsdaten!BB4428)</f>
        <v/>
      </c>
      <c r="AZ4427" s="16" t="s">
        <v>93</v>
      </c>
      <c r="BA4427" s="16" t="s">
        <v>94</v>
      </c>
    </row>
    <row r="4428" spans="1:53">
      <c r="A4428" s="12" t="str">
        <f>IF(Vertragsdaten!AZ4429="","",Vertragsdaten!AZ4429)</f>
        <v/>
      </c>
      <c r="B4428" s="12"/>
      <c r="C4428" s="12"/>
      <c r="D4428" s="12"/>
      <c r="E4428" s="4" t="str">
        <f>IF(Vertragsdaten!M4429="","",Vertragsdaten!M4429)</f>
        <v/>
      </c>
      <c r="F4428" s="19">
        <f>Vertragsdaten!H4429</f>
        <v>0</v>
      </c>
      <c r="G4428" s="9"/>
      <c r="H4428" s="15" t="str">
        <f>IF(Vertragsdaten!J4429="","",Vertragsdaten!J4429)</f>
        <v/>
      </c>
      <c r="I4428" s="15" t="str">
        <f>IF(Vertragsdaten!K4429="","",Vertragsdaten!K4429)</f>
        <v/>
      </c>
      <c r="J4428" s="15" t="str">
        <f>IF(Vertragsdaten!L4429="","",Vertragsdaten!L4429)</f>
        <v/>
      </c>
      <c r="K4428" s="9"/>
      <c r="L4428" s="15" t="str">
        <f>IF(Vertragsdaten!J4429="","",Vertragsdaten!J4429)</f>
        <v/>
      </c>
      <c r="M4428" s="9" t="str">
        <f>IF(Vertragsdaten!I4429="","",Vertragsdaten!I4429)</f>
        <v/>
      </c>
      <c r="N4428" s="9"/>
      <c r="O4428" s="9" t="str">
        <f>IF(Vertragsdaten!W4429="","",Vertragsdaten!W4429)</f>
        <v/>
      </c>
      <c r="P4428" s="15" t="str">
        <f>IF(Vertragsdaten!R4429="","",Vertragsdaten!R4429)</f>
        <v/>
      </c>
      <c r="Q4428" s="15" t="str">
        <f>IF(Vertragsdaten!S4429="","",Vertragsdaten!S4429)</f>
        <v/>
      </c>
      <c r="R4428" s="9"/>
      <c r="S4428" s="15" t="str">
        <f>IF(Vertragsdaten!S4429="","",Vertragsdaten!T4429)</f>
        <v/>
      </c>
      <c r="T4428" s="15" t="str">
        <f>IF(Vertragsdaten!T4429="","",Vertragsdaten!U4429)</f>
        <v/>
      </c>
      <c r="U4428" s="9"/>
      <c r="V4428" s="16" t="str">
        <f>IF(Vertragsdaten!$V4429="","",Vertragsdaten!$V4429)</f>
        <v/>
      </c>
      <c r="W4428" s="9"/>
      <c r="X4428" s="9"/>
      <c r="Y4428" s="9"/>
      <c r="Z4428" s="9"/>
      <c r="AA4428" s="15" t="str">
        <f>IF(Vertragsdaten!AI4429="","",Vertragsdaten!AI4429)</f>
        <v/>
      </c>
      <c r="AB4428" s="15" t="str">
        <f>IF(Vertragsdaten!AJ4429="","",Vertragsdaten!AJ4429)</f>
        <v/>
      </c>
      <c r="AC4428" s="9"/>
      <c r="AD4428" s="15" t="str">
        <f>IF(Vertragsdaten!AK4429="","",Vertragsdaten!AK4429)</f>
        <v/>
      </c>
      <c r="AE4428" s="15" t="str">
        <f>IF(Vertragsdaten!AL4429="","",Vertragsdaten!AL4429)</f>
        <v/>
      </c>
      <c r="AF4428" s="16" t="s">
        <v>2</v>
      </c>
      <c r="AG4428" s="16" t="str">
        <f>IF(Vertragsdaten!G4429="","",Vertragsdaten!G4429)</f>
        <v/>
      </c>
      <c r="AH4428" s="9" t="str">
        <f>IF(Vertragsdaten!$AW4429="","",Vertragsdaten!AW4429)</f>
        <v/>
      </c>
      <c r="AI4428" s="9"/>
      <c r="AJ4428" s="9"/>
      <c r="AK4428" s="9"/>
      <c r="AL4428" s="15" t="str">
        <f>IF(Vertragsdaten!AM4429="","",Vertragsdaten!AM4429)</f>
        <v/>
      </c>
      <c r="AM4428" s="15" t="str">
        <f>IF(Vertragsdaten!AN4429="","",Vertragsdaten!AN4429)</f>
        <v/>
      </c>
      <c r="AN4428" s="9"/>
      <c r="AO4428" s="9"/>
      <c r="AP4428" s="22" t="str">
        <f>IF(Vertragsdaten!AQ4429="","",ROUND(Vertragsdaten!AQ4429,0))</f>
        <v/>
      </c>
      <c r="AQ4428" s="9"/>
      <c r="AR4428" s="15" t="str">
        <f>IF(Vertragsdaten!AR4429="","",Vertragsdaten!AR4429)</f>
        <v/>
      </c>
      <c r="AS4428" s="16" t="str">
        <f>IF(Vertragsdaten!$AW4429="","",Vertragsdaten!$AW4429)</f>
        <v/>
      </c>
      <c r="AT4428" s="16" t="str">
        <f>IF(Vertragsdaten!AO4429="","","11XSWK-H-------M")</f>
        <v/>
      </c>
      <c r="AU4428" s="16" t="str">
        <f>IF(Vertragsdaten!AU4429="E01 „Ein-/Auszug (Umzug)“","E01",IF(Vertragsdaten!AU4429="E02 „Einzug/Neuanlage“","E02",IF(Vertragsdaten!AU4429="E03 „Lieferantenwechsel“","E03","ZD2")))</f>
        <v>ZD2</v>
      </c>
      <c r="AV4428" s="16" t="str">
        <f>IF(Vertragsdaten!AS4429="nein","Z18","Z15")</f>
        <v>Z15</v>
      </c>
      <c r="AW4428" s="16" t="str">
        <f>IF(Vertragsdaten!BC4429="","",VLOOKUP(Vertragsdaten!BC4429,'Dropdown-Werte'!$I$2:$J$5,2,FALSE))</f>
        <v/>
      </c>
      <c r="AX4428" s="16" t="str">
        <f t="shared" si="69"/>
        <v/>
      </c>
      <c r="AY4428" s="16" t="str">
        <f>IF(Vertragsdaten!BB4429="","",Vertragsdaten!BB4429)</f>
        <v/>
      </c>
      <c r="AZ4428" s="16" t="s">
        <v>93</v>
      </c>
      <c r="BA4428" s="16" t="s">
        <v>94</v>
      </c>
    </row>
    <row r="4429" spans="1:53">
      <c r="A4429" s="12" t="str">
        <f>IF(Vertragsdaten!AZ4430="","",Vertragsdaten!AZ4430)</f>
        <v/>
      </c>
      <c r="B4429" s="12"/>
      <c r="C4429" s="12"/>
      <c r="D4429" s="12"/>
      <c r="E4429" s="4" t="str">
        <f>IF(Vertragsdaten!M4430="","",Vertragsdaten!M4430)</f>
        <v/>
      </c>
      <c r="F4429" s="19">
        <f>Vertragsdaten!H4430</f>
        <v>0</v>
      </c>
      <c r="G4429" s="9"/>
      <c r="H4429" s="15" t="str">
        <f>IF(Vertragsdaten!J4430="","",Vertragsdaten!J4430)</f>
        <v/>
      </c>
      <c r="I4429" s="15" t="str">
        <f>IF(Vertragsdaten!K4430="","",Vertragsdaten!K4430)</f>
        <v/>
      </c>
      <c r="J4429" s="15" t="str">
        <f>IF(Vertragsdaten!L4430="","",Vertragsdaten!L4430)</f>
        <v/>
      </c>
      <c r="K4429" s="9"/>
      <c r="L4429" s="15" t="str">
        <f>IF(Vertragsdaten!J4430="","",Vertragsdaten!J4430)</f>
        <v/>
      </c>
      <c r="M4429" s="9" t="str">
        <f>IF(Vertragsdaten!I4430="","",Vertragsdaten!I4430)</f>
        <v/>
      </c>
      <c r="N4429" s="9"/>
      <c r="O4429" s="9" t="str">
        <f>IF(Vertragsdaten!W4430="","",Vertragsdaten!W4430)</f>
        <v/>
      </c>
      <c r="P4429" s="15" t="str">
        <f>IF(Vertragsdaten!R4430="","",Vertragsdaten!R4430)</f>
        <v/>
      </c>
      <c r="Q4429" s="15" t="str">
        <f>IF(Vertragsdaten!S4430="","",Vertragsdaten!S4430)</f>
        <v/>
      </c>
      <c r="R4429" s="9"/>
      <c r="S4429" s="15" t="str">
        <f>IF(Vertragsdaten!S4430="","",Vertragsdaten!T4430)</f>
        <v/>
      </c>
      <c r="T4429" s="15" t="str">
        <f>IF(Vertragsdaten!T4430="","",Vertragsdaten!U4430)</f>
        <v/>
      </c>
      <c r="U4429" s="9"/>
      <c r="V4429" s="16" t="str">
        <f>IF(Vertragsdaten!$V4430="","",Vertragsdaten!$V4430)</f>
        <v/>
      </c>
      <c r="W4429" s="9"/>
      <c r="X4429" s="9"/>
      <c r="Y4429" s="9"/>
      <c r="Z4429" s="9"/>
      <c r="AA4429" s="15" t="str">
        <f>IF(Vertragsdaten!AI4430="","",Vertragsdaten!AI4430)</f>
        <v/>
      </c>
      <c r="AB4429" s="15" t="str">
        <f>IF(Vertragsdaten!AJ4430="","",Vertragsdaten!AJ4430)</f>
        <v/>
      </c>
      <c r="AC4429" s="9"/>
      <c r="AD4429" s="15" t="str">
        <f>IF(Vertragsdaten!AK4430="","",Vertragsdaten!AK4430)</f>
        <v/>
      </c>
      <c r="AE4429" s="15" t="str">
        <f>IF(Vertragsdaten!AL4430="","",Vertragsdaten!AL4430)</f>
        <v/>
      </c>
      <c r="AF4429" s="16" t="s">
        <v>2</v>
      </c>
      <c r="AG4429" s="16" t="str">
        <f>IF(Vertragsdaten!G4430="","",Vertragsdaten!G4430)</f>
        <v/>
      </c>
      <c r="AH4429" s="9" t="str">
        <f>IF(Vertragsdaten!$AW4430="","",Vertragsdaten!AW4430)</f>
        <v/>
      </c>
      <c r="AI4429" s="9"/>
      <c r="AJ4429" s="9"/>
      <c r="AK4429" s="9"/>
      <c r="AL4429" s="15" t="str">
        <f>IF(Vertragsdaten!AM4430="","",Vertragsdaten!AM4430)</f>
        <v/>
      </c>
      <c r="AM4429" s="15" t="str">
        <f>IF(Vertragsdaten!AN4430="","",Vertragsdaten!AN4430)</f>
        <v/>
      </c>
      <c r="AN4429" s="9"/>
      <c r="AO4429" s="9"/>
      <c r="AP4429" s="22" t="str">
        <f>IF(Vertragsdaten!AQ4430="","",ROUND(Vertragsdaten!AQ4430,0))</f>
        <v/>
      </c>
      <c r="AQ4429" s="9"/>
      <c r="AR4429" s="15" t="str">
        <f>IF(Vertragsdaten!AR4430="","",Vertragsdaten!AR4430)</f>
        <v/>
      </c>
      <c r="AS4429" s="16" t="str">
        <f>IF(Vertragsdaten!$AW4430="","",Vertragsdaten!$AW4430)</f>
        <v/>
      </c>
      <c r="AT4429" s="16" t="str">
        <f>IF(Vertragsdaten!AO4430="","","11XSWK-H-------M")</f>
        <v/>
      </c>
      <c r="AU4429" s="16" t="str">
        <f>IF(Vertragsdaten!AU4430="E01 „Ein-/Auszug (Umzug)“","E01",IF(Vertragsdaten!AU4430="E02 „Einzug/Neuanlage“","E02",IF(Vertragsdaten!AU4430="E03 „Lieferantenwechsel“","E03","ZD2")))</f>
        <v>ZD2</v>
      </c>
      <c r="AV4429" s="16" t="str">
        <f>IF(Vertragsdaten!AS4430="nein","Z18","Z15")</f>
        <v>Z15</v>
      </c>
      <c r="AW4429" s="16" t="str">
        <f>IF(Vertragsdaten!BC4430="","",VLOOKUP(Vertragsdaten!BC4430,'Dropdown-Werte'!$I$2:$J$5,2,FALSE))</f>
        <v/>
      </c>
      <c r="AX4429" s="16" t="str">
        <f t="shared" si="69"/>
        <v/>
      </c>
      <c r="AY4429" s="16" t="str">
        <f>IF(Vertragsdaten!BB4430="","",Vertragsdaten!BB4430)</f>
        <v/>
      </c>
      <c r="AZ4429" s="16" t="s">
        <v>93</v>
      </c>
      <c r="BA4429" s="16" t="s">
        <v>94</v>
      </c>
    </row>
    <row r="4430" spans="1:53">
      <c r="A4430" s="12" t="str">
        <f>IF(Vertragsdaten!AZ4431="","",Vertragsdaten!AZ4431)</f>
        <v/>
      </c>
      <c r="B4430" s="12"/>
      <c r="C4430" s="12"/>
      <c r="D4430" s="12"/>
      <c r="E4430" s="4" t="str">
        <f>IF(Vertragsdaten!M4431="","",Vertragsdaten!M4431)</f>
        <v/>
      </c>
      <c r="F4430" s="19">
        <f>Vertragsdaten!H4431</f>
        <v>0</v>
      </c>
      <c r="G4430" s="9"/>
      <c r="H4430" s="15" t="str">
        <f>IF(Vertragsdaten!J4431="","",Vertragsdaten!J4431)</f>
        <v/>
      </c>
      <c r="I4430" s="15" t="str">
        <f>IF(Vertragsdaten!K4431="","",Vertragsdaten!K4431)</f>
        <v/>
      </c>
      <c r="J4430" s="15" t="str">
        <f>IF(Vertragsdaten!L4431="","",Vertragsdaten!L4431)</f>
        <v/>
      </c>
      <c r="K4430" s="9"/>
      <c r="L4430" s="15" t="str">
        <f>IF(Vertragsdaten!J4431="","",Vertragsdaten!J4431)</f>
        <v/>
      </c>
      <c r="M4430" s="9" t="str">
        <f>IF(Vertragsdaten!I4431="","",Vertragsdaten!I4431)</f>
        <v/>
      </c>
      <c r="N4430" s="9"/>
      <c r="O4430" s="9" t="str">
        <f>IF(Vertragsdaten!W4431="","",Vertragsdaten!W4431)</f>
        <v/>
      </c>
      <c r="P4430" s="15" t="str">
        <f>IF(Vertragsdaten!R4431="","",Vertragsdaten!R4431)</f>
        <v/>
      </c>
      <c r="Q4430" s="15" t="str">
        <f>IF(Vertragsdaten!S4431="","",Vertragsdaten!S4431)</f>
        <v/>
      </c>
      <c r="R4430" s="9"/>
      <c r="S4430" s="15" t="str">
        <f>IF(Vertragsdaten!S4431="","",Vertragsdaten!T4431)</f>
        <v/>
      </c>
      <c r="T4430" s="15" t="str">
        <f>IF(Vertragsdaten!T4431="","",Vertragsdaten!U4431)</f>
        <v/>
      </c>
      <c r="U4430" s="9"/>
      <c r="V4430" s="16" t="str">
        <f>IF(Vertragsdaten!$V4431="","",Vertragsdaten!$V4431)</f>
        <v/>
      </c>
      <c r="W4430" s="9"/>
      <c r="X4430" s="9"/>
      <c r="Y4430" s="9"/>
      <c r="Z4430" s="9"/>
      <c r="AA4430" s="15" t="str">
        <f>IF(Vertragsdaten!AI4431="","",Vertragsdaten!AI4431)</f>
        <v/>
      </c>
      <c r="AB4430" s="15" t="str">
        <f>IF(Vertragsdaten!AJ4431="","",Vertragsdaten!AJ4431)</f>
        <v/>
      </c>
      <c r="AC4430" s="9"/>
      <c r="AD4430" s="15" t="str">
        <f>IF(Vertragsdaten!AK4431="","",Vertragsdaten!AK4431)</f>
        <v/>
      </c>
      <c r="AE4430" s="15" t="str">
        <f>IF(Vertragsdaten!AL4431="","",Vertragsdaten!AL4431)</f>
        <v/>
      </c>
      <c r="AF4430" s="16" t="s">
        <v>2</v>
      </c>
      <c r="AG4430" s="16" t="str">
        <f>IF(Vertragsdaten!G4431="","",Vertragsdaten!G4431)</f>
        <v/>
      </c>
      <c r="AH4430" s="9" t="str">
        <f>IF(Vertragsdaten!$AW4431="","",Vertragsdaten!AW4431)</f>
        <v/>
      </c>
      <c r="AI4430" s="9"/>
      <c r="AJ4430" s="9"/>
      <c r="AK4430" s="9"/>
      <c r="AL4430" s="15" t="str">
        <f>IF(Vertragsdaten!AM4431="","",Vertragsdaten!AM4431)</f>
        <v/>
      </c>
      <c r="AM4430" s="15" t="str">
        <f>IF(Vertragsdaten!AN4431="","",Vertragsdaten!AN4431)</f>
        <v/>
      </c>
      <c r="AN4430" s="9"/>
      <c r="AO4430" s="9"/>
      <c r="AP4430" s="22" t="str">
        <f>IF(Vertragsdaten!AQ4431="","",ROUND(Vertragsdaten!AQ4431,0))</f>
        <v/>
      </c>
      <c r="AQ4430" s="9"/>
      <c r="AR4430" s="15" t="str">
        <f>IF(Vertragsdaten!AR4431="","",Vertragsdaten!AR4431)</f>
        <v/>
      </c>
      <c r="AS4430" s="16" t="str">
        <f>IF(Vertragsdaten!$AW4431="","",Vertragsdaten!$AW4431)</f>
        <v/>
      </c>
      <c r="AT4430" s="16" t="str">
        <f>IF(Vertragsdaten!AO4431="","","11XSWK-H-------M")</f>
        <v/>
      </c>
      <c r="AU4430" s="16" t="str">
        <f>IF(Vertragsdaten!AU4431="E01 „Ein-/Auszug (Umzug)“","E01",IF(Vertragsdaten!AU4431="E02 „Einzug/Neuanlage“","E02",IF(Vertragsdaten!AU4431="E03 „Lieferantenwechsel“","E03","ZD2")))</f>
        <v>ZD2</v>
      </c>
      <c r="AV4430" s="16" t="str">
        <f>IF(Vertragsdaten!AS4431="nein","Z18","Z15")</f>
        <v>Z15</v>
      </c>
      <c r="AW4430" s="16" t="str">
        <f>IF(Vertragsdaten!BC4431="","",VLOOKUP(Vertragsdaten!BC4431,'Dropdown-Werte'!$I$2:$J$5,2,FALSE))</f>
        <v/>
      </c>
      <c r="AX4430" s="16" t="str">
        <f t="shared" si="69"/>
        <v/>
      </c>
      <c r="AY4430" s="16" t="str">
        <f>IF(Vertragsdaten!BB4431="","",Vertragsdaten!BB4431)</f>
        <v/>
      </c>
      <c r="AZ4430" s="16" t="s">
        <v>93</v>
      </c>
      <c r="BA4430" s="16" t="s">
        <v>94</v>
      </c>
    </row>
    <row r="4431" spans="1:53">
      <c r="A4431" s="12" t="str">
        <f>IF(Vertragsdaten!AZ4432="","",Vertragsdaten!AZ4432)</f>
        <v/>
      </c>
      <c r="B4431" s="12"/>
      <c r="C4431" s="12"/>
      <c r="D4431" s="12"/>
      <c r="E4431" s="4" t="str">
        <f>IF(Vertragsdaten!M4432="","",Vertragsdaten!M4432)</f>
        <v/>
      </c>
      <c r="F4431" s="19">
        <f>Vertragsdaten!H4432</f>
        <v>0</v>
      </c>
      <c r="G4431" s="9"/>
      <c r="H4431" s="15" t="str">
        <f>IF(Vertragsdaten!J4432="","",Vertragsdaten!J4432)</f>
        <v/>
      </c>
      <c r="I4431" s="15" t="str">
        <f>IF(Vertragsdaten!K4432="","",Vertragsdaten!K4432)</f>
        <v/>
      </c>
      <c r="J4431" s="15" t="str">
        <f>IF(Vertragsdaten!L4432="","",Vertragsdaten!L4432)</f>
        <v/>
      </c>
      <c r="K4431" s="9"/>
      <c r="L4431" s="15" t="str">
        <f>IF(Vertragsdaten!J4432="","",Vertragsdaten!J4432)</f>
        <v/>
      </c>
      <c r="M4431" s="9" t="str">
        <f>IF(Vertragsdaten!I4432="","",Vertragsdaten!I4432)</f>
        <v/>
      </c>
      <c r="N4431" s="9"/>
      <c r="O4431" s="9" t="str">
        <f>IF(Vertragsdaten!W4432="","",Vertragsdaten!W4432)</f>
        <v/>
      </c>
      <c r="P4431" s="15" t="str">
        <f>IF(Vertragsdaten!R4432="","",Vertragsdaten!R4432)</f>
        <v/>
      </c>
      <c r="Q4431" s="15" t="str">
        <f>IF(Vertragsdaten!S4432="","",Vertragsdaten!S4432)</f>
        <v/>
      </c>
      <c r="R4431" s="9"/>
      <c r="S4431" s="15" t="str">
        <f>IF(Vertragsdaten!S4432="","",Vertragsdaten!T4432)</f>
        <v/>
      </c>
      <c r="T4431" s="15" t="str">
        <f>IF(Vertragsdaten!T4432="","",Vertragsdaten!U4432)</f>
        <v/>
      </c>
      <c r="U4431" s="9"/>
      <c r="V4431" s="16" t="str">
        <f>IF(Vertragsdaten!$V4432="","",Vertragsdaten!$V4432)</f>
        <v/>
      </c>
      <c r="W4431" s="9"/>
      <c r="X4431" s="9"/>
      <c r="Y4431" s="9"/>
      <c r="Z4431" s="9"/>
      <c r="AA4431" s="15" t="str">
        <f>IF(Vertragsdaten!AI4432="","",Vertragsdaten!AI4432)</f>
        <v/>
      </c>
      <c r="AB4431" s="15" t="str">
        <f>IF(Vertragsdaten!AJ4432="","",Vertragsdaten!AJ4432)</f>
        <v/>
      </c>
      <c r="AC4431" s="9"/>
      <c r="AD4431" s="15" t="str">
        <f>IF(Vertragsdaten!AK4432="","",Vertragsdaten!AK4432)</f>
        <v/>
      </c>
      <c r="AE4431" s="15" t="str">
        <f>IF(Vertragsdaten!AL4432="","",Vertragsdaten!AL4432)</f>
        <v/>
      </c>
      <c r="AF4431" s="16" t="s">
        <v>2</v>
      </c>
      <c r="AG4431" s="16" t="str">
        <f>IF(Vertragsdaten!G4432="","",Vertragsdaten!G4432)</f>
        <v/>
      </c>
      <c r="AH4431" s="9" t="str">
        <f>IF(Vertragsdaten!$AW4432="","",Vertragsdaten!AW4432)</f>
        <v/>
      </c>
      <c r="AI4431" s="9"/>
      <c r="AJ4431" s="9"/>
      <c r="AK4431" s="9"/>
      <c r="AL4431" s="15" t="str">
        <f>IF(Vertragsdaten!AM4432="","",Vertragsdaten!AM4432)</f>
        <v/>
      </c>
      <c r="AM4431" s="15" t="str">
        <f>IF(Vertragsdaten!AN4432="","",Vertragsdaten!AN4432)</f>
        <v/>
      </c>
      <c r="AN4431" s="9"/>
      <c r="AO4431" s="9"/>
      <c r="AP4431" s="22" t="str">
        <f>IF(Vertragsdaten!AQ4432="","",ROUND(Vertragsdaten!AQ4432,0))</f>
        <v/>
      </c>
      <c r="AQ4431" s="9"/>
      <c r="AR4431" s="15" t="str">
        <f>IF(Vertragsdaten!AR4432="","",Vertragsdaten!AR4432)</f>
        <v/>
      </c>
      <c r="AS4431" s="16" t="str">
        <f>IF(Vertragsdaten!$AW4432="","",Vertragsdaten!$AW4432)</f>
        <v/>
      </c>
      <c r="AT4431" s="16" t="str">
        <f>IF(Vertragsdaten!AO4432="","","11XSWK-H-------M")</f>
        <v/>
      </c>
      <c r="AU4431" s="16" t="str">
        <f>IF(Vertragsdaten!AU4432="E01 „Ein-/Auszug (Umzug)“","E01",IF(Vertragsdaten!AU4432="E02 „Einzug/Neuanlage“","E02",IF(Vertragsdaten!AU4432="E03 „Lieferantenwechsel“","E03","ZD2")))</f>
        <v>ZD2</v>
      </c>
      <c r="AV4431" s="16" t="str">
        <f>IF(Vertragsdaten!AS4432="nein","Z18","Z15")</f>
        <v>Z15</v>
      </c>
      <c r="AW4431" s="16" t="str">
        <f>IF(Vertragsdaten!BC4432="","",VLOOKUP(Vertragsdaten!BC4432,'Dropdown-Werte'!$I$2:$J$5,2,FALSE))</f>
        <v/>
      </c>
      <c r="AX4431" s="16" t="str">
        <f t="shared" si="69"/>
        <v/>
      </c>
      <c r="AY4431" s="16" t="str">
        <f>IF(Vertragsdaten!BB4432="","",Vertragsdaten!BB4432)</f>
        <v/>
      </c>
      <c r="AZ4431" s="16" t="s">
        <v>93</v>
      </c>
      <c r="BA4431" s="16" t="s">
        <v>94</v>
      </c>
    </row>
    <row r="4432" spans="1:53">
      <c r="A4432" s="12" t="str">
        <f>IF(Vertragsdaten!AZ4433="","",Vertragsdaten!AZ4433)</f>
        <v/>
      </c>
      <c r="B4432" s="12"/>
      <c r="C4432" s="12"/>
      <c r="D4432" s="12"/>
      <c r="E4432" s="4" t="str">
        <f>IF(Vertragsdaten!M4433="","",Vertragsdaten!M4433)</f>
        <v/>
      </c>
      <c r="F4432" s="19">
        <f>Vertragsdaten!H4433</f>
        <v>0</v>
      </c>
      <c r="G4432" s="9"/>
      <c r="H4432" s="15" t="str">
        <f>IF(Vertragsdaten!J4433="","",Vertragsdaten!J4433)</f>
        <v/>
      </c>
      <c r="I4432" s="15" t="str">
        <f>IF(Vertragsdaten!K4433="","",Vertragsdaten!K4433)</f>
        <v/>
      </c>
      <c r="J4432" s="15" t="str">
        <f>IF(Vertragsdaten!L4433="","",Vertragsdaten!L4433)</f>
        <v/>
      </c>
      <c r="K4432" s="9"/>
      <c r="L4432" s="15" t="str">
        <f>IF(Vertragsdaten!J4433="","",Vertragsdaten!J4433)</f>
        <v/>
      </c>
      <c r="M4432" s="9" t="str">
        <f>IF(Vertragsdaten!I4433="","",Vertragsdaten!I4433)</f>
        <v/>
      </c>
      <c r="N4432" s="9"/>
      <c r="O4432" s="9" t="str">
        <f>IF(Vertragsdaten!W4433="","",Vertragsdaten!W4433)</f>
        <v/>
      </c>
      <c r="P4432" s="15" t="str">
        <f>IF(Vertragsdaten!R4433="","",Vertragsdaten!R4433)</f>
        <v/>
      </c>
      <c r="Q4432" s="15" t="str">
        <f>IF(Vertragsdaten!S4433="","",Vertragsdaten!S4433)</f>
        <v/>
      </c>
      <c r="R4432" s="9"/>
      <c r="S4432" s="15" t="str">
        <f>IF(Vertragsdaten!S4433="","",Vertragsdaten!T4433)</f>
        <v/>
      </c>
      <c r="T4432" s="15" t="str">
        <f>IF(Vertragsdaten!T4433="","",Vertragsdaten!U4433)</f>
        <v/>
      </c>
      <c r="U4432" s="9"/>
      <c r="V4432" s="16" t="str">
        <f>IF(Vertragsdaten!$V4433="","",Vertragsdaten!$V4433)</f>
        <v/>
      </c>
      <c r="W4432" s="9"/>
      <c r="X4432" s="9"/>
      <c r="Y4432" s="9"/>
      <c r="Z4432" s="9"/>
      <c r="AA4432" s="15" t="str">
        <f>IF(Vertragsdaten!AI4433="","",Vertragsdaten!AI4433)</f>
        <v/>
      </c>
      <c r="AB4432" s="15" t="str">
        <f>IF(Vertragsdaten!AJ4433="","",Vertragsdaten!AJ4433)</f>
        <v/>
      </c>
      <c r="AC4432" s="9"/>
      <c r="AD4432" s="15" t="str">
        <f>IF(Vertragsdaten!AK4433="","",Vertragsdaten!AK4433)</f>
        <v/>
      </c>
      <c r="AE4432" s="15" t="str">
        <f>IF(Vertragsdaten!AL4433="","",Vertragsdaten!AL4433)</f>
        <v/>
      </c>
      <c r="AF4432" s="16" t="s">
        <v>2</v>
      </c>
      <c r="AG4432" s="16" t="str">
        <f>IF(Vertragsdaten!G4433="","",Vertragsdaten!G4433)</f>
        <v/>
      </c>
      <c r="AH4432" s="9" t="str">
        <f>IF(Vertragsdaten!$AW4433="","",Vertragsdaten!AW4433)</f>
        <v/>
      </c>
      <c r="AI4432" s="9"/>
      <c r="AJ4432" s="9"/>
      <c r="AK4432" s="9"/>
      <c r="AL4432" s="15" t="str">
        <f>IF(Vertragsdaten!AM4433="","",Vertragsdaten!AM4433)</f>
        <v/>
      </c>
      <c r="AM4432" s="15" t="str">
        <f>IF(Vertragsdaten!AN4433="","",Vertragsdaten!AN4433)</f>
        <v/>
      </c>
      <c r="AN4432" s="9"/>
      <c r="AO4432" s="9"/>
      <c r="AP4432" s="22" t="str">
        <f>IF(Vertragsdaten!AQ4433="","",ROUND(Vertragsdaten!AQ4433,0))</f>
        <v/>
      </c>
      <c r="AQ4432" s="9"/>
      <c r="AR4432" s="15" t="str">
        <f>IF(Vertragsdaten!AR4433="","",Vertragsdaten!AR4433)</f>
        <v/>
      </c>
      <c r="AS4432" s="16" t="str">
        <f>IF(Vertragsdaten!$AW4433="","",Vertragsdaten!$AW4433)</f>
        <v/>
      </c>
      <c r="AT4432" s="16" t="str">
        <f>IF(Vertragsdaten!AO4433="","","11XSWK-H-------M")</f>
        <v/>
      </c>
      <c r="AU4432" s="16" t="str">
        <f>IF(Vertragsdaten!AU4433="E01 „Ein-/Auszug (Umzug)“","E01",IF(Vertragsdaten!AU4433="E02 „Einzug/Neuanlage“","E02",IF(Vertragsdaten!AU4433="E03 „Lieferantenwechsel“","E03","ZD2")))</f>
        <v>ZD2</v>
      </c>
      <c r="AV4432" s="16" t="str">
        <f>IF(Vertragsdaten!AS4433="nein","Z18","Z15")</f>
        <v>Z15</v>
      </c>
      <c r="AW4432" s="16" t="str">
        <f>IF(Vertragsdaten!BC4433="","",VLOOKUP(Vertragsdaten!BC4433,'Dropdown-Werte'!$I$2:$J$5,2,FALSE))</f>
        <v/>
      </c>
      <c r="AX4432" s="16" t="str">
        <f t="shared" si="69"/>
        <v/>
      </c>
      <c r="AY4432" s="16" t="str">
        <f>IF(Vertragsdaten!BB4433="","",Vertragsdaten!BB4433)</f>
        <v/>
      </c>
      <c r="AZ4432" s="16" t="s">
        <v>93</v>
      </c>
      <c r="BA4432" s="16" t="s">
        <v>94</v>
      </c>
    </row>
    <row r="4433" spans="1:53">
      <c r="A4433" s="12" t="str">
        <f>IF(Vertragsdaten!AZ4434="","",Vertragsdaten!AZ4434)</f>
        <v/>
      </c>
      <c r="B4433" s="12"/>
      <c r="C4433" s="12"/>
      <c r="D4433" s="12"/>
      <c r="E4433" s="4" t="str">
        <f>IF(Vertragsdaten!M4434="","",Vertragsdaten!M4434)</f>
        <v/>
      </c>
      <c r="F4433" s="19">
        <f>Vertragsdaten!H4434</f>
        <v>0</v>
      </c>
      <c r="G4433" s="9"/>
      <c r="H4433" s="15" t="str">
        <f>IF(Vertragsdaten!J4434="","",Vertragsdaten!J4434)</f>
        <v/>
      </c>
      <c r="I4433" s="15" t="str">
        <f>IF(Vertragsdaten!K4434="","",Vertragsdaten!K4434)</f>
        <v/>
      </c>
      <c r="J4433" s="15" t="str">
        <f>IF(Vertragsdaten!L4434="","",Vertragsdaten!L4434)</f>
        <v/>
      </c>
      <c r="K4433" s="9"/>
      <c r="L4433" s="15" t="str">
        <f>IF(Vertragsdaten!J4434="","",Vertragsdaten!J4434)</f>
        <v/>
      </c>
      <c r="M4433" s="9" t="str">
        <f>IF(Vertragsdaten!I4434="","",Vertragsdaten!I4434)</f>
        <v/>
      </c>
      <c r="N4433" s="9"/>
      <c r="O4433" s="9" t="str">
        <f>IF(Vertragsdaten!W4434="","",Vertragsdaten!W4434)</f>
        <v/>
      </c>
      <c r="P4433" s="15" t="str">
        <f>IF(Vertragsdaten!R4434="","",Vertragsdaten!R4434)</f>
        <v/>
      </c>
      <c r="Q4433" s="15" t="str">
        <f>IF(Vertragsdaten!S4434="","",Vertragsdaten!S4434)</f>
        <v/>
      </c>
      <c r="R4433" s="9"/>
      <c r="S4433" s="15" t="str">
        <f>IF(Vertragsdaten!S4434="","",Vertragsdaten!T4434)</f>
        <v/>
      </c>
      <c r="T4433" s="15" t="str">
        <f>IF(Vertragsdaten!T4434="","",Vertragsdaten!U4434)</f>
        <v/>
      </c>
      <c r="U4433" s="9"/>
      <c r="V4433" s="16" t="str">
        <f>IF(Vertragsdaten!$V4434="","",Vertragsdaten!$V4434)</f>
        <v/>
      </c>
      <c r="W4433" s="9"/>
      <c r="X4433" s="9"/>
      <c r="Y4433" s="9"/>
      <c r="Z4433" s="9"/>
      <c r="AA4433" s="15" t="str">
        <f>IF(Vertragsdaten!AI4434="","",Vertragsdaten!AI4434)</f>
        <v/>
      </c>
      <c r="AB4433" s="15" t="str">
        <f>IF(Vertragsdaten!AJ4434="","",Vertragsdaten!AJ4434)</f>
        <v/>
      </c>
      <c r="AC4433" s="9"/>
      <c r="AD4433" s="15" t="str">
        <f>IF(Vertragsdaten!AK4434="","",Vertragsdaten!AK4434)</f>
        <v/>
      </c>
      <c r="AE4433" s="15" t="str">
        <f>IF(Vertragsdaten!AL4434="","",Vertragsdaten!AL4434)</f>
        <v/>
      </c>
      <c r="AF4433" s="16" t="s">
        <v>2</v>
      </c>
      <c r="AG4433" s="16" t="str">
        <f>IF(Vertragsdaten!G4434="","",Vertragsdaten!G4434)</f>
        <v/>
      </c>
      <c r="AH4433" s="9" t="str">
        <f>IF(Vertragsdaten!$AW4434="","",Vertragsdaten!AW4434)</f>
        <v/>
      </c>
      <c r="AI4433" s="9"/>
      <c r="AJ4433" s="9"/>
      <c r="AK4433" s="9"/>
      <c r="AL4433" s="15" t="str">
        <f>IF(Vertragsdaten!AM4434="","",Vertragsdaten!AM4434)</f>
        <v/>
      </c>
      <c r="AM4433" s="15" t="str">
        <f>IF(Vertragsdaten!AN4434="","",Vertragsdaten!AN4434)</f>
        <v/>
      </c>
      <c r="AN4433" s="9"/>
      <c r="AO4433" s="9"/>
      <c r="AP4433" s="22" t="str">
        <f>IF(Vertragsdaten!AQ4434="","",ROUND(Vertragsdaten!AQ4434,0))</f>
        <v/>
      </c>
      <c r="AQ4433" s="9"/>
      <c r="AR4433" s="15" t="str">
        <f>IF(Vertragsdaten!AR4434="","",Vertragsdaten!AR4434)</f>
        <v/>
      </c>
      <c r="AS4433" s="16" t="str">
        <f>IF(Vertragsdaten!$AW4434="","",Vertragsdaten!$AW4434)</f>
        <v/>
      </c>
      <c r="AT4433" s="16" t="str">
        <f>IF(Vertragsdaten!AO4434="","","11XSWK-H-------M")</f>
        <v/>
      </c>
      <c r="AU4433" s="16" t="str">
        <f>IF(Vertragsdaten!AU4434="E01 „Ein-/Auszug (Umzug)“","E01",IF(Vertragsdaten!AU4434="E02 „Einzug/Neuanlage“","E02",IF(Vertragsdaten!AU4434="E03 „Lieferantenwechsel“","E03","ZD2")))</f>
        <v>ZD2</v>
      </c>
      <c r="AV4433" s="16" t="str">
        <f>IF(Vertragsdaten!AS4434="nein","Z18","Z15")</f>
        <v>Z15</v>
      </c>
      <c r="AW4433" s="16" t="str">
        <f>IF(Vertragsdaten!BC4434="","",VLOOKUP(Vertragsdaten!BC4434,'Dropdown-Werte'!$I$2:$J$5,2,FALSE))</f>
        <v/>
      </c>
      <c r="AX4433" s="16" t="str">
        <f t="shared" si="69"/>
        <v/>
      </c>
      <c r="AY4433" s="16" t="str">
        <f>IF(Vertragsdaten!BB4434="","",Vertragsdaten!BB4434)</f>
        <v/>
      </c>
      <c r="AZ4433" s="16" t="s">
        <v>93</v>
      </c>
      <c r="BA4433" s="16" t="s">
        <v>94</v>
      </c>
    </row>
    <row r="4434" spans="1:53">
      <c r="A4434" s="12" t="str">
        <f>IF(Vertragsdaten!AZ4435="","",Vertragsdaten!AZ4435)</f>
        <v/>
      </c>
      <c r="B4434" s="12"/>
      <c r="C4434" s="12"/>
      <c r="D4434" s="12"/>
      <c r="E4434" s="4" t="str">
        <f>IF(Vertragsdaten!M4435="","",Vertragsdaten!M4435)</f>
        <v/>
      </c>
      <c r="F4434" s="19">
        <f>Vertragsdaten!H4435</f>
        <v>0</v>
      </c>
      <c r="G4434" s="9"/>
      <c r="H4434" s="15" t="str">
        <f>IF(Vertragsdaten!J4435="","",Vertragsdaten!J4435)</f>
        <v/>
      </c>
      <c r="I4434" s="15" t="str">
        <f>IF(Vertragsdaten!K4435="","",Vertragsdaten!K4435)</f>
        <v/>
      </c>
      <c r="J4434" s="15" t="str">
        <f>IF(Vertragsdaten!L4435="","",Vertragsdaten!L4435)</f>
        <v/>
      </c>
      <c r="K4434" s="9"/>
      <c r="L4434" s="15" t="str">
        <f>IF(Vertragsdaten!J4435="","",Vertragsdaten!J4435)</f>
        <v/>
      </c>
      <c r="M4434" s="9" t="str">
        <f>IF(Vertragsdaten!I4435="","",Vertragsdaten!I4435)</f>
        <v/>
      </c>
      <c r="N4434" s="9"/>
      <c r="O4434" s="9" t="str">
        <f>IF(Vertragsdaten!W4435="","",Vertragsdaten!W4435)</f>
        <v/>
      </c>
      <c r="P4434" s="15" t="str">
        <f>IF(Vertragsdaten!R4435="","",Vertragsdaten!R4435)</f>
        <v/>
      </c>
      <c r="Q4434" s="15" t="str">
        <f>IF(Vertragsdaten!S4435="","",Vertragsdaten!S4435)</f>
        <v/>
      </c>
      <c r="R4434" s="9"/>
      <c r="S4434" s="15" t="str">
        <f>IF(Vertragsdaten!S4435="","",Vertragsdaten!T4435)</f>
        <v/>
      </c>
      <c r="T4434" s="15" t="str">
        <f>IF(Vertragsdaten!T4435="","",Vertragsdaten!U4435)</f>
        <v/>
      </c>
      <c r="U4434" s="9"/>
      <c r="V4434" s="16" t="str">
        <f>IF(Vertragsdaten!$V4435="","",Vertragsdaten!$V4435)</f>
        <v/>
      </c>
      <c r="W4434" s="9"/>
      <c r="X4434" s="9"/>
      <c r="Y4434" s="9"/>
      <c r="Z4434" s="9"/>
      <c r="AA4434" s="15" t="str">
        <f>IF(Vertragsdaten!AI4435="","",Vertragsdaten!AI4435)</f>
        <v/>
      </c>
      <c r="AB4434" s="15" t="str">
        <f>IF(Vertragsdaten!AJ4435="","",Vertragsdaten!AJ4435)</f>
        <v/>
      </c>
      <c r="AC4434" s="9"/>
      <c r="AD4434" s="15" t="str">
        <f>IF(Vertragsdaten!AK4435="","",Vertragsdaten!AK4435)</f>
        <v/>
      </c>
      <c r="AE4434" s="15" t="str">
        <f>IF(Vertragsdaten!AL4435="","",Vertragsdaten!AL4435)</f>
        <v/>
      </c>
      <c r="AF4434" s="16" t="s">
        <v>2</v>
      </c>
      <c r="AG4434" s="16" t="str">
        <f>IF(Vertragsdaten!G4435="","",Vertragsdaten!G4435)</f>
        <v/>
      </c>
      <c r="AH4434" s="9" t="str">
        <f>IF(Vertragsdaten!$AW4435="","",Vertragsdaten!AW4435)</f>
        <v/>
      </c>
      <c r="AI4434" s="9"/>
      <c r="AJ4434" s="9"/>
      <c r="AK4434" s="9"/>
      <c r="AL4434" s="15" t="str">
        <f>IF(Vertragsdaten!AM4435="","",Vertragsdaten!AM4435)</f>
        <v/>
      </c>
      <c r="AM4434" s="15" t="str">
        <f>IF(Vertragsdaten!AN4435="","",Vertragsdaten!AN4435)</f>
        <v/>
      </c>
      <c r="AN4434" s="9"/>
      <c r="AO4434" s="9"/>
      <c r="AP4434" s="22" t="str">
        <f>IF(Vertragsdaten!AQ4435="","",ROUND(Vertragsdaten!AQ4435,0))</f>
        <v/>
      </c>
      <c r="AQ4434" s="9"/>
      <c r="AR4434" s="15" t="str">
        <f>IF(Vertragsdaten!AR4435="","",Vertragsdaten!AR4435)</f>
        <v/>
      </c>
      <c r="AS4434" s="16" t="str">
        <f>IF(Vertragsdaten!$AW4435="","",Vertragsdaten!$AW4435)</f>
        <v/>
      </c>
      <c r="AT4434" s="16" t="str">
        <f>IF(Vertragsdaten!AO4435="","","11XSWK-H-------M")</f>
        <v/>
      </c>
      <c r="AU4434" s="16" t="str">
        <f>IF(Vertragsdaten!AU4435="E01 „Ein-/Auszug (Umzug)“","E01",IF(Vertragsdaten!AU4435="E02 „Einzug/Neuanlage“","E02",IF(Vertragsdaten!AU4435="E03 „Lieferantenwechsel“","E03","ZD2")))</f>
        <v>ZD2</v>
      </c>
      <c r="AV4434" s="16" t="str">
        <f>IF(Vertragsdaten!AS4435="nein","Z18","Z15")</f>
        <v>Z15</v>
      </c>
      <c r="AW4434" s="16" t="str">
        <f>IF(Vertragsdaten!BC4435="","",VLOOKUP(Vertragsdaten!BC4435,'Dropdown-Werte'!$I$2:$J$5,2,FALSE))</f>
        <v/>
      </c>
      <c r="AX4434" s="16" t="str">
        <f t="shared" si="69"/>
        <v/>
      </c>
      <c r="AY4434" s="16" t="str">
        <f>IF(Vertragsdaten!BB4435="","",Vertragsdaten!BB4435)</f>
        <v/>
      </c>
      <c r="AZ4434" s="16" t="s">
        <v>93</v>
      </c>
      <c r="BA4434" s="16" t="s">
        <v>94</v>
      </c>
    </row>
    <row r="4435" spans="1:53">
      <c r="A4435" s="12" t="str">
        <f>IF(Vertragsdaten!AZ4436="","",Vertragsdaten!AZ4436)</f>
        <v/>
      </c>
      <c r="B4435" s="12"/>
      <c r="C4435" s="12"/>
      <c r="D4435" s="12"/>
      <c r="E4435" s="4" t="str">
        <f>IF(Vertragsdaten!M4436="","",Vertragsdaten!M4436)</f>
        <v/>
      </c>
      <c r="F4435" s="19">
        <f>Vertragsdaten!H4436</f>
        <v>0</v>
      </c>
      <c r="G4435" s="9"/>
      <c r="H4435" s="15" t="str">
        <f>IF(Vertragsdaten!J4436="","",Vertragsdaten!J4436)</f>
        <v/>
      </c>
      <c r="I4435" s="15" t="str">
        <f>IF(Vertragsdaten!K4436="","",Vertragsdaten!K4436)</f>
        <v/>
      </c>
      <c r="J4435" s="15" t="str">
        <f>IF(Vertragsdaten!L4436="","",Vertragsdaten!L4436)</f>
        <v/>
      </c>
      <c r="K4435" s="9"/>
      <c r="L4435" s="15" t="str">
        <f>IF(Vertragsdaten!J4436="","",Vertragsdaten!J4436)</f>
        <v/>
      </c>
      <c r="M4435" s="9" t="str">
        <f>IF(Vertragsdaten!I4436="","",Vertragsdaten!I4436)</f>
        <v/>
      </c>
      <c r="N4435" s="9"/>
      <c r="O4435" s="9" t="str">
        <f>IF(Vertragsdaten!W4436="","",Vertragsdaten!W4436)</f>
        <v/>
      </c>
      <c r="P4435" s="15" t="str">
        <f>IF(Vertragsdaten!R4436="","",Vertragsdaten!R4436)</f>
        <v/>
      </c>
      <c r="Q4435" s="15" t="str">
        <f>IF(Vertragsdaten!S4436="","",Vertragsdaten!S4436)</f>
        <v/>
      </c>
      <c r="R4435" s="9"/>
      <c r="S4435" s="15" t="str">
        <f>IF(Vertragsdaten!S4436="","",Vertragsdaten!T4436)</f>
        <v/>
      </c>
      <c r="T4435" s="15" t="str">
        <f>IF(Vertragsdaten!T4436="","",Vertragsdaten!U4436)</f>
        <v/>
      </c>
      <c r="U4435" s="9"/>
      <c r="V4435" s="16" t="str">
        <f>IF(Vertragsdaten!$V4436="","",Vertragsdaten!$V4436)</f>
        <v/>
      </c>
      <c r="W4435" s="9"/>
      <c r="X4435" s="9"/>
      <c r="Y4435" s="9"/>
      <c r="Z4435" s="9"/>
      <c r="AA4435" s="15" t="str">
        <f>IF(Vertragsdaten!AI4436="","",Vertragsdaten!AI4436)</f>
        <v/>
      </c>
      <c r="AB4435" s="15" t="str">
        <f>IF(Vertragsdaten!AJ4436="","",Vertragsdaten!AJ4436)</f>
        <v/>
      </c>
      <c r="AC4435" s="9"/>
      <c r="AD4435" s="15" t="str">
        <f>IF(Vertragsdaten!AK4436="","",Vertragsdaten!AK4436)</f>
        <v/>
      </c>
      <c r="AE4435" s="15" t="str">
        <f>IF(Vertragsdaten!AL4436="","",Vertragsdaten!AL4436)</f>
        <v/>
      </c>
      <c r="AF4435" s="16" t="s">
        <v>2</v>
      </c>
      <c r="AG4435" s="16" t="str">
        <f>IF(Vertragsdaten!G4436="","",Vertragsdaten!G4436)</f>
        <v/>
      </c>
      <c r="AH4435" s="9" t="str">
        <f>IF(Vertragsdaten!$AW4436="","",Vertragsdaten!AW4436)</f>
        <v/>
      </c>
      <c r="AI4435" s="9"/>
      <c r="AJ4435" s="9"/>
      <c r="AK4435" s="9"/>
      <c r="AL4435" s="15" t="str">
        <f>IF(Vertragsdaten!AM4436="","",Vertragsdaten!AM4436)</f>
        <v/>
      </c>
      <c r="AM4435" s="15" t="str">
        <f>IF(Vertragsdaten!AN4436="","",Vertragsdaten!AN4436)</f>
        <v/>
      </c>
      <c r="AN4435" s="9"/>
      <c r="AO4435" s="9"/>
      <c r="AP4435" s="22" t="str">
        <f>IF(Vertragsdaten!AQ4436="","",ROUND(Vertragsdaten!AQ4436,0))</f>
        <v/>
      </c>
      <c r="AQ4435" s="9"/>
      <c r="AR4435" s="15" t="str">
        <f>IF(Vertragsdaten!AR4436="","",Vertragsdaten!AR4436)</f>
        <v/>
      </c>
      <c r="AS4435" s="16" t="str">
        <f>IF(Vertragsdaten!$AW4436="","",Vertragsdaten!$AW4436)</f>
        <v/>
      </c>
      <c r="AT4435" s="16" t="str">
        <f>IF(Vertragsdaten!AO4436="","","11XSWK-H-------M")</f>
        <v/>
      </c>
      <c r="AU4435" s="16" t="str">
        <f>IF(Vertragsdaten!AU4436="E01 „Ein-/Auszug (Umzug)“","E01",IF(Vertragsdaten!AU4436="E02 „Einzug/Neuanlage“","E02",IF(Vertragsdaten!AU4436="E03 „Lieferantenwechsel“","E03","ZD2")))</f>
        <v>ZD2</v>
      </c>
      <c r="AV4435" s="16" t="str">
        <f>IF(Vertragsdaten!AS4436="nein","Z18","Z15")</f>
        <v>Z15</v>
      </c>
      <c r="AW4435" s="16" t="str">
        <f>IF(Vertragsdaten!BC4436="","",VLOOKUP(Vertragsdaten!BC4436,'Dropdown-Werte'!$I$2:$J$5,2,FALSE))</f>
        <v/>
      </c>
      <c r="AX4435" s="16" t="str">
        <f t="shared" si="69"/>
        <v/>
      </c>
      <c r="AY4435" s="16" t="str">
        <f>IF(Vertragsdaten!BB4436="","",Vertragsdaten!BB4436)</f>
        <v/>
      </c>
      <c r="AZ4435" s="16" t="s">
        <v>93</v>
      </c>
      <c r="BA4435" s="16" t="s">
        <v>94</v>
      </c>
    </row>
    <row r="4436" spans="1:53">
      <c r="A4436" s="12" t="str">
        <f>IF(Vertragsdaten!AZ4437="","",Vertragsdaten!AZ4437)</f>
        <v/>
      </c>
      <c r="B4436" s="12"/>
      <c r="C4436" s="12"/>
      <c r="D4436" s="12"/>
      <c r="E4436" s="4" t="str">
        <f>IF(Vertragsdaten!M4437="","",Vertragsdaten!M4437)</f>
        <v/>
      </c>
      <c r="F4436" s="19">
        <f>Vertragsdaten!H4437</f>
        <v>0</v>
      </c>
      <c r="G4436" s="9"/>
      <c r="H4436" s="15" t="str">
        <f>IF(Vertragsdaten!J4437="","",Vertragsdaten!J4437)</f>
        <v/>
      </c>
      <c r="I4436" s="15" t="str">
        <f>IF(Vertragsdaten!K4437="","",Vertragsdaten!K4437)</f>
        <v/>
      </c>
      <c r="J4436" s="15" t="str">
        <f>IF(Vertragsdaten!L4437="","",Vertragsdaten!L4437)</f>
        <v/>
      </c>
      <c r="K4436" s="9"/>
      <c r="L4436" s="15" t="str">
        <f>IF(Vertragsdaten!J4437="","",Vertragsdaten!J4437)</f>
        <v/>
      </c>
      <c r="M4436" s="9" t="str">
        <f>IF(Vertragsdaten!I4437="","",Vertragsdaten!I4437)</f>
        <v/>
      </c>
      <c r="N4436" s="9"/>
      <c r="O4436" s="9" t="str">
        <f>IF(Vertragsdaten!W4437="","",Vertragsdaten!W4437)</f>
        <v/>
      </c>
      <c r="P4436" s="15" t="str">
        <f>IF(Vertragsdaten!R4437="","",Vertragsdaten!R4437)</f>
        <v/>
      </c>
      <c r="Q4436" s="15" t="str">
        <f>IF(Vertragsdaten!S4437="","",Vertragsdaten!S4437)</f>
        <v/>
      </c>
      <c r="R4436" s="9"/>
      <c r="S4436" s="15" t="str">
        <f>IF(Vertragsdaten!S4437="","",Vertragsdaten!T4437)</f>
        <v/>
      </c>
      <c r="T4436" s="15" t="str">
        <f>IF(Vertragsdaten!T4437="","",Vertragsdaten!U4437)</f>
        <v/>
      </c>
      <c r="U4436" s="9"/>
      <c r="V4436" s="16" t="str">
        <f>IF(Vertragsdaten!$V4437="","",Vertragsdaten!$V4437)</f>
        <v/>
      </c>
      <c r="W4436" s="9"/>
      <c r="X4436" s="9"/>
      <c r="Y4436" s="9"/>
      <c r="Z4436" s="9"/>
      <c r="AA4436" s="15" t="str">
        <f>IF(Vertragsdaten!AI4437="","",Vertragsdaten!AI4437)</f>
        <v/>
      </c>
      <c r="AB4436" s="15" t="str">
        <f>IF(Vertragsdaten!AJ4437="","",Vertragsdaten!AJ4437)</f>
        <v/>
      </c>
      <c r="AC4436" s="9"/>
      <c r="AD4436" s="15" t="str">
        <f>IF(Vertragsdaten!AK4437="","",Vertragsdaten!AK4437)</f>
        <v/>
      </c>
      <c r="AE4436" s="15" t="str">
        <f>IF(Vertragsdaten!AL4437="","",Vertragsdaten!AL4437)</f>
        <v/>
      </c>
      <c r="AF4436" s="16" t="s">
        <v>2</v>
      </c>
      <c r="AG4436" s="16" t="str">
        <f>IF(Vertragsdaten!G4437="","",Vertragsdaten!G4437)</f>
        <v/>
      </c>
      <c r="AH4436" s="9" t="str">
        <f>IF(Vertragsdaten!$AW4437="","",Vertragsdaten!AW4437)</f>
        <v/>
      </c>
      <c r="AI4436" s="9"/>
      <c r="AJ4436" s="9"/>
      <c r="AK4436" s="9"/>
      <c r="AL4436" s="15" t="str">
        <f>IF(Vertragsdaten!AM4437="","",Vertragsdaten!AM4437)</f>
        <v/>
      </c>
      <c r="AM4436" s="15" t="str">
        <f>IF(Vertragsdaten!AN4437="","",Vertragsdaten!AN4437)</f>
        <v/>
      </c>
      <c r="AN4436" s="9"/>
      <c r="AO4436" s="9"/>
      <c r="AP4436" s="22" t="str">
        <f>IF(Vertragsdaten!AQ4437="","",ROUND(Vertragsdaten!AQ4437,0))</f>
        <v/>
      </c>
      <c r="AQ4436" s="9"/>
      <c r="AR4436" s="15" t="str">
        <f>IF(Vertragsdaten!AR4437="","",Vertragsdaten!AR4437)</f>
        <v/>
      </c>
      <c r="AS4436" s="16" t="str">
        <f>IF(Vertragsdaten!$AW4437="","",Vertragsdaten!$AW4437)</f>
        <v/>
      </c>
      <c r="AT4436" s="16" t="str">
        <f>IF(Vertragsdaten!AO4437="","","11XSWK-H-------M")</f>
        <v/>
      </c>
      <c r="AU4436" s="16" t="str">
        <f>IF(Vertragsdaten!AU4437="E01 „Ein-/Auszug (Umzug)“","E01",IF(Vertragsdaten!AU4437="E02 „Einzug/Neuanlage“","E02",IF(Vertragsdaten!AU4437="E03 „Lieferantenwechsel“","E03","ZD2")))</f>
        <v>ZD2</v>
      </c>
      <c r="AV4436" s="16" t="str">
        <f>IF(Vertragsdaten!AS4437="nein","Z18","Z15")</f>
        <v>Z15</v>
      </c>
      <c r="AW4436" s="16" t="str">
        <f>IF(Vertragsdaten!BC4437="","",VLOOKUP(Vertragsdaten!BC4437,'Dropdown-Werte'!$I$2:$J$5,2,FALSE))</f>
        <v/>
      </c>
      <c r="AX4436" s="16" t="str">
        <f t="shared" si="69"/>
        <v/>
      </c>
      <c r="AY4436" s="16" t="str">
        <f>IF(Vertragsdaten!BB4437="","",Vertragsdaten!BB4437)</f>
        <v/>
      </c>
      <c r="AZ4436" s="16" t="s">
        <v>93</v>
      </c>
      <c r="BA4436" s="16" t="s">
        <v>94</v>
      </c>
    </row>
    <row r="4437" spans="1:53">
      <c r="A4437" s="12" t="str">
        <f>IF(Vertragsdaten!AZ4438="","",Vertragsdaten!AZ4438)</f>
        <v/>
      </c>
      <c r="B4437" s="12"/>
      <c r="C4437" s="12"/>
      <c r="D4437" s="12"/>
      <c r="E4437" s="4" t="str">
        <f>IF(Vertragsdaten!M4438="","",Vertragsdaten!M4438)</f>
        <v/>
      </c>
      <c r="F4437" s="19">
        <f>Vertragsdaten!H4438</f>
        <v>0</v>
      </c>
      <c r="G4437" s="9"/>
      <c r="H4437" s="15" t="str">
        <f>IF(Vertragsdaten!J4438="","",Vertragsdaten!J4438)</f>
        <v/>
      </c>
      <c r="I4437" s="15" t="str">
        <f>IF(Vertragsdaten!K4438="","",Vertragsdaten!K4438)</f>
        <v/>
      </c>
      <c r="J4437" s="15" t="str">
        <f>IF(Vertragsdaten!L4438="","",Vertragsdaten!L4438)</f>
        <v/>
      </c>
      <c r="K4437" s="9"/>
      <c r="L4437" s="15" t="str">
        <f>IF(Vertragsdaten!J4438="","",Vertragsdaten!J4438)</f>
        <v/>
      </c>
      <c r="M4437" s="9" t="str">
        <f>IF(Vertragsdaten!I4438="","",Vertragsdaten!I4438)</f>
        <v/>
      </c>
      <c r="N4437" s="9"/>
      <c r="O4437" s="9" t="str">
        <f>IF(Vertragsdaten!W4438="","",Vertragsdaten!W4438)</f>
        <v/>
      </c>
      <c r="P4437" s="15" t="str">
        <f>IF(Vertragsdaten!R4438="","",Vertragsdaten!R4438)</f>
        <v/>
      </c>
      <c r="Q4437" s="15" t="str">
        <f>IF(Vertragsdaten!S4438="","",Vertragsdaten!S4438)</f>
        <v/>
      </c>
      <c r="R4437" s="9"/>
      <c r="S4437" s="15" t="str">
        <f>IF(Vertragsdaten!S4438="","",Vertragsdaten!T4438)</f>
        <v/>
      </c>
      <c r="T4437" s="15" t="str">
        <f>IF(Vertragsdaten!T4438="","",Vertragsdaten!U4438)</f>
        <v/>
      </c>
      <c r="U4437" s="9"/>
      <c r="V4437" s="16" t="str">
        <f>IF(Vertragsdaten!$V4438="","",Vertragsdaten!$V4438)</f>
        <v/>
      </c>
      <c r="W4437" s="9"/>
      <c r="X4437" s="9"/>
      <c r="Y4437" s="9"/>
      <c r="Z4437" s="9"/>
      <c r="AA4437" s="15" t="str">
        <f>IF(Vertragsdaten!AI4438="","",Vertragsdaten!AI4438)</f>
        <v/>
      </c>
      <c r="AB4437" s="15" t="str">
        <f>IF(Vertragsdaten!AJ4438="","",Vertragsdaten!AJ4438)</f>
        <v/>
      </c>
      <c r="AC4437" s="9"/>
      <c r="AD4437" s="15" t="str">
        <f>IF(Vertragsdaten!AK4438="","",Vertragsdaten!AK4438)</f>
        <v/>
      </c>
      <c r="AE4437" s="15" t="str">
        <f>IF(Vertragsdaten!AL4438="","",Vertragsdaten!AL4438)</f>
        <v/>
      </c>
      <c r="AF4437" s="16" t="s">
        <v>2</v>
      </c>
      <c r="AG4437" s="16" t="str">
        <f>IF(Vertragsdaten!G4438="","",Vertragsdaten!G4438)</f>
        <v/>
      </c>
      <c r="AH4437" s="9" t="str">
        <f>IF(Vertragsdaten!$AW4438="","",Vertragsdaten!AW4438)</f>
        <v/>
      </c>
      <c r="AI4437" s="9"/>
      <c r="AJ4437" s="9"/>
      <c r="AK4437" s="9"/>
      <c r="AL4437" s="15" t="str">
        <f>IF(Vertragsdaten!AM4438="","",Vertragsdaten!AM4438)</f>
        <v/>
      </c>
      <c r="AM4437" s="15" t="str">
        <f>IF(Vertragsdaten!AN4438="","",Vertragsdaten!AN4438)</f>
        <v/>
      </c>
      <c r="AN4437" s="9"/>
      <c r="AO4437" s="9"/>
      <c r="AP4437" s="22" t="str">
        <f>IF(Vertragsdaten!AQ4438="","",ROUND(Vertragsdaten!AQ4438,0))</f>
        <v/>
      </c>
      <c r="AQ4437" s="9"/>
      <c r="AR4437" s="15" t="str">
        <f>IF(Vertragsdaten!AR4438="","",Vertragsdaten!AR4438)</f>
        <v/>
      </c>
      <c r="AS4437" s="16" t="str">
        <f>IF(Vertragsdaten!$AW4438="","",Vertragsdaten!$AW4438)</f>
        <v/>
      </c>
      <c r="AT4437" s="16" t="str">
        <f>IF(Vertragsdaten!AO4438="","","11XSWK-H-------M")</f>
        <v/>
      </c>
      <c r="AU4437" s="16" t="str">
        <f>IF(Vertragsdaten!AU4438="E01 „Ein-/Auszug (Umzug)“","E01",IF(Vertragsdaten!AU4438="E02 „Einzug/Neuanlage“","E02",IF(Vertragsdaten!AU4438="E03 „Lieferantenwechsel“","E03","ZD2")))</f>
        <v>ZD2</v>
      </c>
      <c r="AV4437" s="16" t="str">
        <f>IF(Vertragsdaten!AS4438="nein","Z18","Z15")</f>
        <v>Z15</v>
      </c>
      <c r="AW4437" s="16" t="str">
        <f>IF(Vertragsdaten!BC4438="","",VLOOKUP(Vertragsdaten!BC4438,'Dropdown-Werte'!$I$2:$J$5,2,FALSE))</f>
        <v/>
      </c>
      <c r="AX4437" s="16" t="str">
        <f t="shared" si="69"/>
        <v/>
      </c>
      <c r="AY4437" s="16" t="str">
        <f>IF(Vertragsdaten!BB4438="","",Vertragsdaten!BB4438)</f>
        <v/>
      </c>
      <c r="AZ4437" s="16" t="s">
        <v>93</v>
      </c>
      <c r="BA4437" s="16" t="s">
        <v>94</v>
      </c>
    </row>
    <row r="4438" spans="1:53">
      <c r="A4438" s="12" t="str">
        <f>IF(Vertragsdaten!AZ4439="","",Vertragsdaten!AZ4439)</f>
        <v/>
      </c>
      <c r="B4438" s="12"/>
      <c r="C4438" s="12"/>
      <c r="D4438" s="12"/>
      <c r="E4438" s="4" t="str">
        <f>IF(Vertragsdaten!M4439="","",Vertragsdaten!M4439)</f>
        <v/>
      </c>
      <c r="F4438" s="19">
        <f>Vertragsdaten!H4439</f>
        <v>0</v>
      </c>
      <c r="G4438" s="9"/>
      <c r="H4438" s="15" t="str">
        <f>IF(Vertragsdaten!J4439="","",Vertragsdaten!J4439)</f>
        <v/>
      </c>
      <c r="I4438" s="15" t="str">
        <f>IF(Vertragsdaten!K4439="","",Vertragsdaten!K4439)</f>
        <v/>
      </c>
      <c r="J4438" s="15" t="str">
        <f>IF(Vertragsdaten!L4439="","",Vertragsdaten!L4439)</f>
        <v/>
      </c>
      <c r="K4438" s="9"/>
      <c r="L4438" s="15" t="str">
        <f>IF(Vertragsdaten!J4439="","",Vertragsdaten!J4439)</f>
        <v/>
      </c>
      <c r="M4438" s="9" t="str">
        <f>IF(Vertragsdaten!I4439="","",Vertragsdaten!I4439)</f>
        <v/>
      </c>
      <c r="N4438" s="9"/>
      <c r="O4438" s="9" t="str">
        <f>IF(Vertragsdaten!W4439="","",Vertragsdaten!W4439)</f>
        <v/>
      </c>
      <c r="P4438" s="15" t="str">
        <f>IF(Vertragsdaten!R4439="","",Vertragsdaten!R4439)</f>
        <v/>
      </c>
      <c r="Q4438" s="15" t="str">
        <f>IF(Vertragsdaten!S4439="","",Vertragsdaten!S4439)</f>
        <v/>
      </c>
      <c r="R4438" s="9"/>
      <c r="S4438" s="15" t="str">
        <f>IF(Vertragsdaten!S4439="","",Vertragsdaten!T4439)</f>
        <v/>
      </c>
      <c r="T4438" s="15" t="str">
        <f>IF(Vertragsdaten!T4439="","",Vertragsdaten!U4439)</f>
        <v/>
      </c>
      <c r="U4438" s="9"/>
      <c r="V4438" s="16" t="str">
        <f>IF(Vertragsdaten!$V4439="","",Vertragsdaten!$V4439)</f>
        <v/>
      </c>
      <c r="W4438" s="9"/>
      <c r="X4438" s="9"/>
      <c r="Y4438" s="9"/>
      <c r="Z4438" s="9"/>
      <c r="AA4438" s="15" t="str">
        <f>IF(Vertragsdaten!AI4439="","",Vertragsdaten!AI4439)</f>
        <v/>
      </c>
      <c r="AB4438" s="15" t="str">
        <f>IF(Vertragsdaten!AJ4439="","",Vertragsdaten!AJ4439)</f>
        <v/>
      </c>
      <c r="AC4438" s="9"/>
      <c r="AD4438" s="15" t="str">
        <f>IF(Vertragsdaten!AK4439="","",Vertragsdaten!AK4439)</f>
        <v/>
      </c>
      <c r="AE4438" s="15" t="str">
        <f>IF(Vertragsdaten!AL4439="","",Vertragsdaten!AL4439)</f>
        <v/>
      </c>
      <c r="AF4438" s="16" t="s">
        <v>2</v>
      </c>
      <c r="AG4438" s="16" t="str">
        <f>IF(Vertragsdaten!G4439="","",Vertragsdaten!G4439)</f>
        <v/>
      </c>
      <c r="AH4438" s="9" t="str">
        <f>IF(Vertragsdaten!$AW4439="","",Vertragsdaten!AW4439)</f>
        <v/>
      </c>
      <c r="AI4438" s="9"/>
      <c r="AJ4438" s="9"/>
      <c r="AK4438" s="9"/>
      <c r="AL4438" s="15" t="str">
        <f>IF(Vertragsdaten!AM4439="","",Vertragsdaten!AM4439)</f>
        <v/>
      </c>
      <c r="AM4438" s="15" t="str">
        <f>IF(Vertragsdaten!AN4439="","",Vertragsdaten!AN4439)</f>
        <v/>
      </c>
      <c r="AN4438" s="9"/>
      <c r="AO4438" s="9"/>
      <c r="AP4438" s="22" t="str">
        <f>IF(Vertragsdaten!AQ4439="","",ROUND(Vertragsdaten!AQ4439,0))</f>
        <v/>
      </c>
      <c r="AQ4438" s="9"/>
      <c r="AR4438" s="15" t="str">
        <f>IF(Vertragsdaten!AR4439="","",Vertragsdaten!AR4439)</f>
        <v/>
      </c>
      <c r="AS4438" s="16" t="str">
        <f>IF(Vertragsdaten!$AW4439="","",Vertragsdaten!$AW4439)</f>
        <v/>
      </c>
      <c r="AT4438" s="16" t="str">
        <f>IF(Vertragsdaten!AO4439="","","11XSWK-H-------M")</f>
        <v/>
      </c>
      <c r="AU4438" s="16" t="str">
        <f>IF(Vertragsdaten!AU4439="E01 „Ein-/Auszug (Umzug)“","E01",IF(Vertragsdaten!AU4439="E02 „Einzug/Neuanlage“","E02",IF(Vertragsdaten!AU4439="E03 „Lieferantenwechsel“","E03","ZD2")))</f>
        <v>ZD2</v>
      </c>
      <c r="AV4438" s="16" t="str">
        <f>IF(Vertragsdaten!AS4439="nein","Z18","Z15")</f>
        <v>Z15</v>
      </c>
      <c r="AW4438" s="16" t="str">
        <f>IF(Vertragsdaten!BC4439="","",VLOOKUP(Vertragsdaten!BC4439,'Dropdown-Werte'!$I$2:$J$5,2,FALSE))</f>
        <v/>
      </c>
      <c r="AX4438" s="16" t="str">
        <f t="shared" si="69"/>
        <v/>
      </c>
      <c r="AY4438" s="16" t="str">
        <f>IF(Vertragsdaten!BB4439="","",Vertragsdaten!BB4439)</f>
        <v/>
      </c>
      <c r="AZ4438" s="16" t="s">
        <v>93</v>
      </c>
      <c r="BA4438" s="16" t="s">
        <v>94</v>
      </c>
    </row>
    <row r="4439" spans="1:53">
      <c r="A4439" s="12" t="str">
        <f>IF(Vertragsdaten!AZ4440="","",Vertragsdaten!AZ4440)</f>
        <v/>
      </c>
      <c r="B4439" s="12"/>
      <c r="C4439" s="12"/>
      <c r="D4439" s="12"/>
      <c r="E4439" s="4" t="str">
        <f>IF(Vertragsdaten!M4440="","",Vertragsdaten!M4440)</f>
        <v/>
      </c>
      <c r="F4439" s="19">
        <f>Vertragsdaten!H4440</f>
        <v>0</v>
      </c>
      <c r="G4439" s="9"/>
      <c r="H4439" s="15" t="str">
        <f>IF(Vertragsdaten!J4440="","",Vertragsdaten!J4440)</f>
        <v/>
      </c>
      <c r="I4439" s="15" t="str">
        <f>IF(Vertragsdaten!K4440="","",Vertragsdaten!K4440)</f>
        <v/>
      </c>
      <c r="J4439" s="15" t="str">
        <f>IF(Vertragsdaten!L4440="","",Vertragsdaten!L4440)</f>
        <v/>
      </c>
      <c r="K4439" s="9"/>
      <c r="L4439" s="15" t="str">
        <f>IF(Vertragsdaten!J4440="","",Vertragsdaten!J4440)</f>
        <v/>
      </c>
      <c r="M4439" s="9" t="str">
        <f>IF(Vertragsdaten!I4440="","",Vertragsdaten!I4440)</f>
        <v/>
      </c>
      <c r="N4439" s="9"/>
      <c r="O4439" s="9" t="str">
        <f>IF(Vertragsdaten!W4440="","",Vertragsdaten!W4440)</f>
        <v/>
      </c>
      <c r="P4439" s="15" t="str">
        <f>IF(Vertragsdaten!R4440="","",Vertragsdaten!R4440)</f>
        <v/>
      </c>
      <c r="Q4439" s="15" t="str">
        <f>IF(Vertragsdaten!S4440="","",Vertragsdaten!S4440)</f>
        <v/>
      </c>
      <c r="R4439" s="9"/>
      <c r="S4439" s="15" t="str">
        <f>IF(Vertragsdaten!S4440="","",Vertragsdaten!T4440)</f>
        <v/>
      </c>
      <c r="T4439" s="15" t="str">
        <f>IF(Vertragsdaten!T4440="","",Vertragsdaten!U4440)</f>
        <v/>
      </c>
      <c r="U4439" s="9"/>
      <c r="V4439" s="16" t="str">
        <f>IF(Vertragsdaten!$V4440="","",Vertragsdaten!$V4440)</f>
        <v/>
      </c>
      <c r="W4439" s="9"/>
      <c r="X4439" s="9"/>
      <c r="Y4439" s="9"/>
      <c r="Z4439" s="9"/>
      <c r="AA4439" s="15" t="str">
        <f>IF(Vertragsdaten!AI4440="","",Vertragsdaten!AI4440)</f>
        <v/>
      </c>
      <c r="AB4439" s="15" t="str">
        <f>IF(Vertragsdaten!AJ4440="","",Vertragsdaten!AJ4440)</f>
        <v/>
      </c>
      <c r="AC4439" s="9"/>
      <c r="AD4439" s="15" t="str">
        <f>IF(Vertragsdaten!AK4440="","",Vertragsdaten!AK4440)</f>
        <v/>
      </c>
      <c r="AE4439" s="15" t="str">
        <f>IF(Vertragsdaten!AL4440="","",Vertragsdaten!AL4440)</f>
        <v/>
      </c>
      <c r="AF4439" s="16" t="s">
        <v>2</v>
      </c>
      <c r="AG4439" s="16" t="str">
        <f>IF(Vertragsdaten!G4440="","",Vertragsdaten!G4440)</f>
        <v/>
      </c>
      <c r="AH4439" s="9" t="str">
        <f>IF(Vertragsdaten!$AW4440="","",Vertragsdaten!AW4440)</f>
        <v/>
      </c>
      <c r="AI4439" s="9"/>
      <c r="AJ4439" s="9"/>
      <c r="AK4439" s="9"/>
      <c r="AL4439" s="15" t="str">
        <f>IF(Vertragsdaten!AM4440="","",Vertragsdaten!AM4440)</f>
        <v/>
      </c>
      <c r="AM4439" s="15" t="str">
        <f>IF(Vertragsdaten!AN4440="","",Vertragsdaten!AN4440)</f>
        <v/>
      </c>
      <c r="AN4439" s="9"/>
      <c r="AO4439" s="9"/>
      <c r="AP4439" s="22" t="str">
        <f>IF(Vertragsdaten!AQ4440="","",ROUND(Vertragsdaten!AQ4440,0))</f>
        <v/>
      </c>
      <c r="AQ4439" s="9"/>
      <c r="AR4439" s="15" t="str">
        <f>IF(Vertragsdaten!AR4440="","",Vertragsdaten!AR4440)</f>
        <v/>
      </c>
      <c r="AS4439" s="16" t="str">
        <f>IF(Vertragsdaten!$AW4440="","",Vertragsdaten!$AW4440)</f>
        <v/>
      </c>
      <c r="AT4439" s="16" t="str">
        <f>IF(Vertragsdaten!AO4440="","","11XSWK-H-------M")</f>
        <v/>
      </c>
      <c r="AU4439" s="16" t="str">
        <f>IF(Vertragsdaten!AU4440="E01 „Ein-/Auszug (Umzug)“","E01",IF(Vertragsdaten!AU4440="E02 „Einzug/Neuanlage“","E02",IF(Vertragsdaten!AU4440="E03 „Lieferantenwechsel“","E03","ZD2")))</f>
        <v>ZD2</v>
      </c>
      <c r="AV4439" s="16" t="str">
        <f>IF(Vertragsdaten!AS4440="nein","Z18","Z15")</f>
        <v>Z15</v>
      </c>
      <c r="AW4439" s="16" t="str">
        <f>IF(Vertragsdaten!BC4440="","",VLOOKUP(Vertragsdaten!BC4440,'Dropdown-Werte'!$I$2:$J$5,2,FALSE))</f>
        <v/>
      </c>
      <c r="AX4439" s="16" t="str">
        <f t="shared" si="69"/>
        <v/>
      </c>
      <c r="AY4439" s="16" t="str">
        <f>IF(Vertragsdaten!BB4440="","",Vertragsdaten!BB4440)</f>
        <v/>
      </c>
      <c r="AZ4439" s="16" t="s">
        <v>93</v>
      </c>
      <c r="BA4439" s="16" t="s">
        <v>94</v>
      </c>
    </row>
    <row r="4440" spans="1:53">
      <c r="A4440" s="12" t="str">
        <f>IF(Vertragsdaten!AZ4441="","",Vertragsdaten!AZ4441)</f>
        <v/>
      </c>
      <c r="B4440" s="12"/>
      <c r="C4440" s="12"/>
      <c r="D4440" s="12"/>
      <c r="E4440" s="4" t="str">
        <f>IF(Vertragsdaten!M4441="","",Vertragsdaten!M4441)</f>
        <v/>
      </c>
      <c r="F4440" s="19">
        <f>Vertragsdaten!H4441</f>
        <v>0</v>
      </c>
      <c r="G4440" s="9"/>
      <c r="H4440" s="15" t="str">
        <f>IF(Vertragsdaten!J4441="","",Vertragsdaten!J4441)</f>
        <v/>
      </c>
      <c r="I4440" s="15" t="str">
        <f>IF(Vertragsdaten!K4441="","",Vertragsdaten!K4441)</f>
        <v/>
      </c>
      <c r="J4440" s="15" t="str">
        <f>IF(Vertragsdaten!L4441="","",Vertragsdaten!L4441)</f>
        <v/>
      </c>
      <c r="K4440" s="9"/>
      <c r="L4440" s="15" t="str">
        <f>IF(Vertragsdaten!J4441="","",Vertragsdaten!J4441)</f>
        <v/>
      </c>
      <c r="M4440" s="9" t="str">
        <f>IF(Vertragsdaten!I4441="","",Vertragsdaten!I4441)</f>
        <v/>
      </c>
      <c r="N4440" s="9"/>
      <c r="O4440" s="9" t="str">
        <f>IF(Vertragsdaten!W4441="","",Vertragsdaten!W4441)</f>
        <v/>
      </c>
      <c r="P4440" s="15" t="str">
        <f>IF(Vertragsdaten!R4441="","",Vertragsdaten!R4441)</f>
        <v/>
      </c>
      <c r="Q4440" s="15" t="str">
        <f>IF(Vertragsdaten!S4441="","",Vertragsdaten!S4441)</f>
        <v/>
      </c>
      <c r="R4440" s="9"/>
      <c r="S4440" s="15" t="str">
        <f>IF(Vertragsdaten!S4441="","",Vertragsdaten!T4441)</f>
        <v/>
      </c>
      <c r="T4440" s="15" t="str">
        <f>IF(Vertragsdaten!T4441="","",Vertragsdaten!U4441)</f>
        <v/>
      </c>
      <c r="U4440" s="9"/>
      <c r="V4440" s="16" t="str">
        <f>IF(Vertragsdaten!$V4441="","",Vertragsdaten!$V4441)</f>
        <v/>
      </c>
      <c r="W4440" s="9"/>
      <c r="X4440" s="9"/>
      <c r="Y4440" s="9"/>
      <c r="Z4440" s="9"/>
      <c r="AA4440" s="15" t="str">
        <f>IF(Vertragsdaten!AI4441="","",Vertragsdaten!AI4441)</f>
        <v/>
      </c>
      <c r="AB4440" s="15" t="str">
        <f>IF(Vertragsdaten!AJ4441="","",Vertragsdaten!AJ4441)</f>
        <v/>
      </c>
      <c r="AC4440" s="9"/>
      <c r="AD4440" s="15" t="str">
        <f>IF(Vertragsdaten!AK4441="","",Vertragsdaten!AK4441)</f>
        <v/>
      </c>
      <c r="AE4440" s="15" t="str">
        <f>IF(Vertragsdaten!AL4441="","",Vertragsdaten!AL4441)</f>
        <v/>
      </c>
      <c r="AF4440" s="16" t="s">
        <v>2</v>
      </c>
      <c r="AG4440" s="16" t="str">
        <f>IF(Vertragsdaten!G4441="","",Vertragsdaten!G4441)</f>
        <v/>
      </c>
      <c r="AH4440" s="9" t="str">
        <f>IF(Vertragsdaten!$AW4441="","",Vertragsdaten!AW4441)</f>
        <v/>
      </c>
      <c r="AI4440" s="9"/>
      <c r="AJ4440" s="9"/>
      <c r="AK4440" s="9"/>
      <c r="AL4440" s="15" t="str">
        <f>IF(Vertragsdaten!AM4441="","",Vertragsdaten!AM4441)</f>
        <v/>
      </c>
      <c r="AM4440" s="15" t="str">
        <f>IF(Vertragsdaten!AN4441="","",Vertragsdaten!AN4441)</f>
        <v/>
      </c>
      <c r="AN4440" s="9"/>
      <c r="AO4440" s="9"/>
      <c r="AP4440" s="22" t="str">
        <f>IF(Vertragsdaten!AQ4441="","",ROUND(Vertragsdaten!AQ4441,0))</f>
        <v/>
      </c>
      <c r="AQ4440" s="9"/>
      <c r="AR4440" s="15" t="str">
        <f>IF(Vertragsdaten!AR4441="","",Vertragsdaten!AR4441)</f>
        <v/>
      </c>
      <c r="AS4440" s="16" t="str">
        <f>IF(Vertragsdaten!$AW4441="","",Vertragsdaten!$AW4441)</f>
        <v/>
      </c>
      <c r="AT4440" s="16" t="str">
        <f>IF(Vertragsdaten!AO4441="","","11XSWK-H-------M")</f>
        <v/>
      </c>
      <c r="AU4440" s="16" t="str">
        <f>IF(Vertragsdaten!AU4441="E01 „Ein-/Auszug (Umzug)“","E01",IF(Vertragsdaten!AU4441="E02 „Einzug/Neuanlage“","E02",IF(Vertragsdaten!AU4441="E03 „Lieferantenwechsel“","E03","ZD2")))</f>
        <v>ZD2</v>
      </c>
      <c r="AV4440" s="16" t="str">
        <f>IF(Vertragsdaten!AS4441="nein","Z18","Z15")</f>
        <v>Z15</v>
      </c>
      <c r="AW4440" s="16" t="str">
        <f>IF(Vertragsdaten!BC4441="","",VLOOKUP(Vertragsdaten!BC4441,'Dropdown-Werte'!$I$2:$J$5,2,FALSE))</f>
        <v/>
      </c>
      <c r="AX4440" s="16" t="str">
        <f t="shared" si="69"/>
        <v/>
      </c>
      <c r="AY4440" s="16" t="str">
        <f>IF(Vertragsdaten!BB4441="","",Vertragsdaten!BB4441)</f>
        <v/>
      </c>
      <c r="AZ4440" s="16" t="s">
        <v>93</v>
      </c>
      <c r="BA4440" s="16" t="s">
        <v>94</v>
      </c>
    </row>
    <row r="4441" spans="1:53">
      <c r="A4441" s="12" t="str">
        <f>IF(Vertragsdaten!AZ4442="","",Vertragsdaten!AZ4442)</f>
        <v/>
      </c>
      <c r="B4441" s="12"/>
      <c r="C4441" s="12"/>
      <c r="D4441" s="12"/>
      <c r="E4441" s="4" t="str">
        <f>IF(Vertragsdaten!M4442="","",Vertragsdaten!M4442)</f>
        <v/>
      </c>
      <c r="F4441" s="19">
        <f>Vertragsdaten!H4442</f>
        <v>0</v>
      </c>
      <c r="G4441" s="9"/>
      <c r="H4441" s="15" t="str">
        <f>IF(Vertragsdaten!J4442="","",Vertragsdaten!J4442)</f>
        <v/>
      </c>
      <c r="I4441" s="15" t="str">
        <f>IF(Vertragsdaten!K4442="","",Vertragsdaten!K4442)</f>
        <v/>
      </c>
      <c r="J4441" s="15" t="str">
        <f>IF(Vertragsdaten!L4442="","",Vertragsdaten!L4442)</f>
        <v/>
      </c>
      <c r="K4441" s="9"/>
      <c r="L4441" s="15" t="str">
        <f>IF(Vertragsdaten!J4442="","",Vertragsdaten!J4442)</f>
        <v/>
      </c>
      <c r="M4441" s="9" t="str">
        <f>IF(Vertragsdaten!I4442="","",Vertragsdaten!I4442)</f>
        <v/>
      </c>
      <c r="N4441" s="9"/>
      <c r="O4441" s="9" t="str">
        <f>IF(Vertragsdaten!W4442="","",Vertragsdaten!W4442)</f>
        <v/>
      </c>
      <c r="P4441" s="15" t="str">
        <f>IF(Vertragsdaten!R4442="","",Vertragsdaten!R4442)</f>
        <v/>
      </c>
      <c r="Q4441" s="15" t="str">
        <f>IF(Vertragsdaten!S4442="","",Vertragsdaten!S4442)</f>
        <v/>
      </c>
      <c r="R4441" s="9"/>
      <c r="S4441" s="15" t="str">
        <f>IF(Vertragsdaten!S4442="","",Vertragsdaten!T4442)</f>
        <v/>
      </c>
      <c r="T4441" s="15" t="str">
        <f>IF(Vertragsdaten!T4442="","",Vertragsdaten!U4442)</f>
        <v/>
      </c>
      <c r="U4441" s="9"/>
      <c r="V4441" s="16" t="str">
        <f>IF(Vertragsdaten!$V4442="","",Vertragsdaten!$V4442)</f>
        <v/>
      </c>
      <c r="W4441" s="9"/>
      <c r="X4441" s="9"/>
      <c r="Y4441" s="9"/>
      <c r="Z4441" s="9"/>
      <c r="AA4441" s="15" t="str">
        <f>IF(Vertragsdaten!AI4442="","",Vertragsdaten!AI4442)</f>
        <v/>
      </c>
      <c r="AB4441" s="15" t="str">
        <f>IF(Vertragsdaten!AJ4442="","",Vertragsdaten!AJ4442)</f>
        <v/>
      </c>
      <c r="AC4441" s="9"/>
      <c r="AD4441" s="15" t="str">
        <f>IF(Vertragsdaten!AK4442="","",Vertragsdaten!AK4442)</f>
        <v/>
      </c>
      <c r="AE4441" s="15" t="str">
        <f>IF(Vertragsdaten!AL4442="","",Vertragsdaten!AL4442)</f>
        <v/>
      </c>
      <c r="AF4441" s="16" t="s">
        <v>2</v>
      </c>
      <c r="AG4441" s="16" t="str">
        <f>IF(Vertragsdaten!G4442="","",Vertragsdaten!G4442)</f>
        <v/>
      </c>
      <c r="AH4441" s="9" t="str">
        <f>IF(Vertragsdaten!$AW4442="","",Vertragsdaten!AW4442)</f>
        <v/>
      </c>
      <c r="AI4441" s="9"/>
      <c r="AJ4441" s="9"/>
      <c r="AK4441" s="9"/>
      <c r="AL4441" s="15" t="str">
        <f>IF(Vertragsdaten!AM4442="","",Vertragsdaten!AM4442)</f>
        <v/>
      </c>
      <c r="AM4441" s="15" t="str">
        <f>IF(Vertragsdaten!AN4442="","",Vertragsdaten!AN4442)</f>
        <v/>
      </c>
      <c r="AN4441" s="9"/>
      <c r="AO4441" s="9"/>
      <c r="AP4441" s="22" t="str">
        <f>IF(Vertragsdaten!AQ4442="","",ROUND(Vertragsdaten!AQ4442,0))</f>
        <v/>
      </c>
      <c r="AQ4441" s="9"/>
      <c r="AR4441" s="15" t="str">
        <f>IF(Vertragsdaten!AR4442="","",Vertragsdaten!AR4442)</f>
        <v/>
      </c>
      <c r="AS4441" s="16" t="str">
        <f>IF(Vertragsdaten!$AW4442="","",Vertragsdaten!$AW4442)</f>
        <v/>
      </c>
      <c r="AT4441" s="16" t="str">
        <f>IF(Vertragsdaten!AO4442="","","11XSWK-H-------M")</f>
        <v/>
      </c>
      <c r="AU4441" s="16" t="str">
        <f>IF(Vertragsdaten!AU4442="E01 „Ein-/Auszug (Umzug)“","E01",IF(Vertragsdaten!AU4442="E02 „Einzug/Neuanlage“","E02",IF(Vertragsdaten!AU4442="E03 „Lieferantenwechsel“","E03","ZD2")))</f>
        <v>ZD2</v>
      </c>
      <c r="AV4441" s="16" t="str">
        <f>IF(Vertragsdaten!AS4442="nein","Z18","Z15")</f>
        <v>Z15</v>
      </c>
      <c r="AW4441" s="16" t="str">
        <f>IF(Vertragsdaten!BC4442="","",VLOOKUP(Vertragsdaten!BC4442,'Dropdown-Werte'!$I$2:$J$5,2,FALSE))</f>
        <v/>
      </c>
      <c r="AX4441" s="16" t="str">
        <f t="shared" si="69"/>
        <v/>
      </c>
      <c r="AY4441" s="16" t="str">
        <f>IF(Vertragsdaten!BB4442="","",Vertragsdaten!BB4442)</f>
        <v/>
      </c>
      <c r="AZ4441" s="16" t="s">
        <v>93</v>
      </c>
      <c r="BA4441" s="16" t="s">
        <v>94</v>
      </c>
    </row>
    <row r="4442" spans="1:53">
      <c r="A4442" s="12" t="str">
        <f>IF(Vertragsdaten!AZ4443="","",Vertragsdaten!AZ4443)</f>
        <v/>
      </c>
      <c r="B4442" s="12"/>
      <c r="C4442" s="12"/>
      <c r="D4442" s="12"/>
      <c r="E4442" s="4" t="str">
        <f>IF(Vertragsdaten!M4443="","",Vertragsdaten!M4443)</f>
        <v/>
      </c>
      <c r="F4442" s="19">
        <f>Vertragsdaten!H4443</f>
        <v>0</v>
      </c>
      <c r="G4442" s="9"/>
      <c r="H4442" s="15" t="str">
        <f>IF(Vertragsdaten!J4443="","",Vertragsdaten!J4443)</f>
        <v/>
      </c>
      <c r="I4442" s="15" t="str">
        <f>IF(Vertragsdaten!K4443="","",Vertragsdaten!K4443)</f>
        <v/>
      </c>
      <c r="J4442" s="15" t="str">
        <f>IF(Vertragsdaten!L4443="","",Vertragsdaten!L4443)</f>
        <v/>
      </c>
      <c r="K4442" s="9"/>
      <c r="L4442" s="15" t="str">
        <f>IF(Vertragsdaten!J4443="","",Vertragsdaten!J4443)</f>
        <v/>
      </c>
      <c r="M4442" s="9" t="str">
        <f>IF(Vertragsdaten!I4443="","",Vertragsdaten!I4443)</f>
        <v/>
      </c>
      <c r="N4442" s="9"/>
      <c r="O4442" s="9" t="str">
        <f>IF(Vertragsdaten!W4443="","",Vertragsdaten!W4443)</f>
        <v/>
      </c>
      <c r="P4442" s="15" t="str">
        <f>IF(Vertragsdaten!R4443="","",Vertragsdaten!R4443)</f>
        <v/>
      </c>
      <c r="Q4442" s="15" t="str">
        <f>IF(Vertragsdaten!S4443="","",Vertragsdaten!S4443)</f>
        <v/>
      </c>
      <c r="R4442" s="9"/>
      <c r="S4442" s="15" t="str">
        <f>IF(Vertragsdaten!S4443="","",Vertragsdaten!T4443)</f>
        <v/>
      </c>
      <c r="T4442" s="15" t="str">
        <f>IF(Vertragsdaten!T4443="","",Vertragsdaten!U4443)</f>
        <v/>
      </c>
      <c r="U4442" s="9"/>
      <c r="V4442" s="16" t="str">
        <f>IF(Vertragsdaten!$V4443="","",Vertragsdaten!$V4443)</f>
        <v/>
      </c>
      <c r="W4442" s="9"/>
      <c r="X4442" s="9"/>
      <c r="Y4442" s="9"/>
      <c r="Z4442" s="9"/>
      <c r="AA4442" s="15" t="str">
        <f>IF(Vertragsdaten!AI4443="","",Vertragsdaten!AI4443)</f>
        <v/>
      </c>
      <c r="AB4442" s="15" t="str">
        <f>IF(Vertragsdaten!AJ4443="","",Vertragsdaten!AJ4443)</f>
        <v/>
      </c>
      <c r="AC4442" s="9"/>
      <c r="AD4442" s="15" t="str">
        <f>IF(Vertragsdaten!AK4443="","",Vertragsdaten!AK4443)</f>
        <v/>
      </c>
      <c r="AE4442" s="15" t="str">
        <f>IF(Vertragsdaten!AL4443="","",Vertragsdaten!AL4443)</f>
        <v/>
      </c>
      <c r="AF4442" s="16" t="s">
        <v>2</v>
      </c>
      <c r="AG4442" s="16" t="str">
        <f>IF(Vertragsdaten!G4443="","",Vertragsdaten!G4443)</f>
        <v/>
      </c>
      <c r="AH4442" s="9" t="str">
        <f>IF(Vertragsdaten!$AW4443="","",Vertragsdaten!AW4443)</f>
        <v/>
      </c>
      <c r="AI4442" s="9"/>
      <c r="AJ4442" s="9"/>
      <c r="AK4442" s="9"/>
      <c r="AL4442" s="15" t="str">
        <f>IF(Vertragsdaten!AM4443="","",Vertragsdaten!AM4443)</f>
        <v/>
      </c>
      <c r="AM4442" s="15" t="str">
        <f>IF(Vertragsdaten!AN4443="","",Vertragsdaten!AN4443)</f>
        <v/>
      </c>
      <c r="AN4442" s="9"/>
      <c r="AO4442" s="9"/>
      <c r="AP4442" s="22" t="str">
        <f>IF(Vertragsdaten!AQ4443="","",ROUND(Vertragsdaten!AQ4443,0))</f>
        <v/>
      </c>
      <c r="AQ4442" s="9"/>
      <c r="AR4442" s="15" t="str">
        <f>IF(Vertragsdaten!AR4443="","",Vertragsdaten!AR4443)</f>
        <v/>
      </c>
      <c r="AS4442" s="16" t="str">
        <f>IF(Vertragsdaten!$AW4443="","",Vertragsdaten!$AW4443)</f>
        <v/>
      </c>
      <c r="AT4442" s="16" t="str">
        <f>IF(Vertragsdaten!AO4443="","","11XSWK-H-------M")</f>
        <v/>
      </c>
      <c r="AU4442" s="16" t="str">
        <f>IF(Vertragsdaten!AU4443="E01 „Ein-/Auszug (Umzug)“","E01",IF(Vertragsdaten!AU4443="E02 „Einzug/Neuanlage“","E02",IF(Vertragsdaten!AU4443="E03 „Lieferantenwechsel“","E03","ZD2")))</f>
        <v>ZD2</v>
      </c>
      <c r="AV4442" s="16" t="str">
        <f>IF(Vertragsdaten!AS4443="nein","Z18","Z15")</f>
        <v>Z15</v>
      </c>
      <c r="AW4442" s="16" t="str">
        <f>IF(Vertragsdaten!BC4443="","",VLOOKUP(Vertragsdaten!BC4443,'Dropdown-Werte'!$I$2:$J$5,2,FALSE))</f>
        <v/>
      </c>
      <c r="AX4442" s="16" t="str">
        <f t="shared" si="69"/>
        <v/>
      </c>
      <c r="AY4442" s="16" t="str">
        <f>IF(Vertragsdaten!BB4443="","",Vertragsdaten!BB4443)</f>
        <v/>
      </c>
      <c r="AZ4442" s="16" t="s">
        <v>93</v>
      </c>
      <c r="BA4442" s="16" t="s">
        <v>94</v>
      </c>
    </row>
    <row r="4443" spans="1:53">
      <c r="A4443" s="12" t="str">
        <f>IF(Vertragsdaten!AZ4444="","",Vertragsdaten!AZ4444)</f>
        <v/>
      </c>
      <c r="B4443" s="12"/>
      <c r="C4443" s="12"/>
      <c r="D4443" s="12"/>
      <c r="E4443" s="4" t="str">
        <f>IF(Vertragsdaten!M4444="","",Vertragsdaten!M4444)</f>
        <v/>
      </c>
      <c r="F4443" s="19">
        <f>Vertragsdaten!H4444</f>
        <v>0</v>
      </c>
      <c r="G4443" s="9"/>
      <c r="H4443" s="15" t="str">
        <f>IF(Vertragsdaten!J4444="","",Vertragsdaten!J4444)</f>
        <v/>
      </c>
      <c r="I4443" s="15" t="str">
        <f>IF(Vertragsdaten!K4444="","",Vertragsdaten!K4444)</f>
        <v/>
      </c>
      <c r="J4443" s="15" t="str">
        <f>IF(Vertragsdaten!L4444="","",Vertragsdaten!L4444)</f>
        <v/>
      </c>
      <c r="K4443" s="9"/>
      <c r="L4443" s="15" t="str">
        <f>IF(Vertragsdaten!J4444="","",Vertragsdaten!J4444)</f>
        <v/>
      </c>
      <c r="M4443" s="9" t="str">
        <f>IF(Vertragsdaten!I4444="","",Vertragsdaten!I4444)</f>
        <v/>
      </c>
      <c r="N4443" s="9"/>
      <c r="O4443" s="9" t="str">
        <f>IF(Vertragsdaten!W4444="","",Vertragsdaten!W4444)</f>
        <v/>
      </c>
      <c r="P4443" s="15" t="str">
        <f>IF(Vertragsdaten!R4444="","",Vertragsdaten!R4444)</f>
        <v/>
      </c>
      <c r="Q4443" s="15" t="str">
        <f>IF(Vertragsdaten!S4444="","",Vertragsdaten!S4444)</f>
        <v/>
      </c>
      <c r="R4443" s="9"/>
      <c r="S4443" s="15" t="str">
        <f>IF(Vertragsdaten!S4444="","",Vertragsdaten!T4444)</f>
        <v/>
      </c>
      <c r="T4443" s="15" t="str">
        <f>IF(Vertragsdaten!T4444="","",Vertragsdaten!U4444)</f>
        <v/>
      </c>
      <c r="U4443" s="9"/>
      <c r="V4443" s="16" t="str">
        <f>IF(Vertragsdaten!$V4444="","",Vertragsdaten!$V4444)</f>
        <v/>
      </c>
      <c r="W4443" s="9"/>
      <c r="X4443" s="9"/>
      <c r="Y4443" s="9"/>
      <c r="Z4443" s="9"/>
      <c r="AA4443" s="15" t="str">
        <f>IF(Vertragsdaten!AI4444="","",Vertragsdaten!AI4444)</f>
        <v/>
      </c>
      <c r="AB4443" s="15" t="str">
        <f>IF(Vertragsdaten!AJ4444="","",Vertragsdaten!AJ4444)</f>
        <v/>
      </c>
      <c r="AC4443" s="9"/>
      <c r="AD4443" s="15" t="str">
        <f>IF(Vertragsdaten!AK4444="","",Vertragsdaten!AK4444)</f>
        <v/>
      </c>
      <c r="AE4443" s="15" t="str">
        <f>IF(Vertragsdaten!AL4444="","",Vertragsdaten!AL4444)</f>
        <v/>
      </c>
      <c r="AF4443" s="16" t="s">
        <v>2</v>
      </c>
      <c r="AG4443" s="16" t="str">
        <f>IF(Vertragsdaten!G4444="","",Vertragsdaten!G4444)</f>
        <v/>
      </c>
      <c r="AH4443" s="9" t="str">
        <f>IF(Vertragsdaten!$AW4444="","",Vertragsdaten!AW4444)</f>
        <v/>
      </c>
      <c r="AI4443" s="9"/>
      <c r="AJ4443" s="9"/>
      <c r="AK4443" s="9"/>
      <c r="AL4443" s="15" t="str">
        <f>IF(Vertragsdaten!AM4444="","",Vertragsdaten!AM4444)</f>
        <v/>
      </c>
      <c r="AM4443" s="15" t="str">
        <f>IF(Vertragsdaten!AN4444="","",Vertragsdaten!AN4444)</f>
        <v/>
      </c>
      <c r="AN4443" s="9"/>
      <c r="AO4443" s="9"/>
      <c r="AP4443" s="22" t="str">
        <f>IF(Vertragsdaten!AQ4444="","",ROUND(Vertragsdaten!AQ4444,0))</f>
        <v/>
      </c>
      <c r="AQ4443" s="9"/>
      <c r="AR4443" s="15" t="str">
        <f>IF(Vertragsdaten!AR4444="","",Vertragsdaten!AR4444)</f>
        <v/>
      </c>
      <c r="AS4443" s="16" t="str">
        <f>IF(Vertragsdaten!$AW4444="","",Vertragsdaten!$AW4444)</f>
        <v/>
      </c>
      <c r="AT4443" s="16" t="str">
        <f>IF(Vertragsdaten!AO4444="","","11XSWK-H-------M")</f>
        <v/>
      </c>
      <c r="AU4443" s="16" t="str">
        <f>IF(Vertragsdaten!AU4444="E01 „Ein-/Auszug (Umzug)“","E01",IF(Vertragsdaten!AU4444="E02 „Einzug/Neuanlage“","E02",IF(Vertragsdaten!AU4444="E03 „Lieferantenwechsel“","E03","ZD2")))</f>
        <v>ZD2</v>
      </c>
      <c r="AV4443" s="16" t="str">
        <f>IF(Vertragsdaten!AS4444="nein","Z18","Z15")</f>
        <v>Z15</v>
      </c>
      <c r="AW4443" s="16" t="str">
        <f>IF(Vertragsdaten!BC4444="","",VLOOKUP(Vertragsdaten!BC4444,'Dropdown-Werte'!$I$2:$J$5,2,FALSE))</f>
        <v/>
      </c>
      <c r="AX4443" s="16" t="str">
        <f t="shared" si="69"/>
        <v/>
      </c>
      <c r="AY4443" s="16" t="str">
        <f>IF(Vertragsdaten!BB4444="","",Vertragsdaten!BB4444)</f>
        <v/>
      </c>
      <c r="AZ4443" s="16" t="s">
        <v>93</v>
      </c>
      <c r="BA4443" s="16" t="s">
        <v>94</v>
      </c>
    </row>
    <row r="4444" spans="1:53">
      <c r="A4444" s="12" t="str">
        <f>IF(Vertragsdaten!AZ4445="","",Vertragsdaten!AZ4445)</f>
        <v/>
      </c>
      <c r="B4444" s="12"/>
      <c r="C4444" s="12"/>
      <c r="D4444" s="12"/>
      <c r="E4444" s="4" t="str">
        <f>IF(Vertragsdaten!M4445="","",Vertragsdaten!M4445)</f>
        <v/>
      </c>
      <c r="F4444" s="19">
        <f>Vertragsdaten!H4445</f>
        <v>0</v>
      </c>
      <c r="G4444" s="9"/>
      <c r="H4444" s="15" t="str">
        <f>IF(Vertragsdaten!J4445="","",Vertragsdaten!J4445)</f>
        <v/>
      </c>
      <c r="I4444" s="15" t="str">
        <f>IF(Vertragsdaten!K4445="","",Vertragsdaten!K4445)</f>
        <v/>
      </c>
      <c r="J4444" s="15" t="str">
        <f>IF(Vertragsdaten!L4445="","",Vertragsdaten!L4445)</f>
        <v/>
      </c>
      <c r="K4444" s="9"/>
      <c r="L4444" s="15" t="str">
        <f>IF(Vertragsdaten!J4445="","",Vertragsdaten!J4445)</f>
        <v/>
      </c>
      <c r="M4444" s="9" t="str">
        <f>IF(Vertragsdaten!I4445="","",Vertragsdaten!I4445)</f>
        <v/>
      </c>
      <c r="N4444" s="9"/>
      <c r="O4444" s="9" t="str">
        <f>IF(Vertragsdaten!W4445="","",Vertragsdaten!W4445)</f>
        <v/>
      </c>
      <c r="P4444" s="15" t="str">
        <f>IF(Vertragsdaten!R4445="","",Vertragsdaten!R4445)</f>
        <v/>
      </c>
      <c r="Q4444" s="15" t="str">
        <f>IF(Vertragsdaten!S4445="","",Vertragsdaten!S4445)</f>
        <v/>
      </c>
      <c r="R4444" s="9"/>
      <c r="S4444" s="15" t="str">
        <f>IF(Vertragsdaten!S4445="","",Vertragsdaten!T4445)</f>
        <v/>
      </c>
      <c r="T4444" s="15" t="str">
        <f>IF(Vertragsdaten!T4445="","",Vertragsdaten!U4445)</f>
        <v/>
      </c>
      <c r="U4444" s="9"/>
      <c r="V4444" s="16" t="str">
        <f>IF(Vertragsdaten!$V4445="","",Vertragsdaten!$V4445)</f>
        <v/>
      </c>
      <c r="W4444" s="9"/>
      <c r="X4444" s="9"/>
      <c r="Y4444" s="9"/>
      <c r="Z4444" s="9"/>
      <c r="AA4444" s="15" t="str">
        <f>IF(Vertragsdaten!AI4445="","",Vertragsdaten!AI4445)</f>
        <v/>
      </c>
      <c r="AB4444" s="15" t="str">
        <f>IF(Vertragsdaten!AJ4445="","",Vertragsdaten!AJ4445)</f>
        <v/>
      </c>
      <c r="AC4444" s="9"/>
      <c r="AD4444" s="15" t="str">
        <f>IF(Vertragsdaten!AK4445="","",Vertragsdaten!AK4445)</f>
        <v/>
      </c>
      <c r="AE4444" s="15" t="str">
        <f>IF(Vertragsdaten!AL4445="","",Vertragsdaten!AL4445)</f>
        <v/>
      </c>
      <c r="AF4444" s="16" t="s">
        <v>2</v>
      </c>
      <c r="AG4444" s="16" t="str">
        <f>IF(Vertragsdaten!G4445="","",Vertragsdaten!G4445)</f>
        <v/>
      </c>
      <c r="AH4444" s="9" t="str">
        <f>IF(Vertragsdaten!$AW4445="","",Vertragsdaten!AW4445)</f>
        <v/>
      </c>
      <c r="AI4444" s="9"/>
      <c r="AJ4444" s="9"/>
      <c r="AK4444" s="9"/>
      <c r="AL4444" s="15" t="str">
        <f>IF(Vertragsdaten!AM4445="","",Vertragsdaten!AM4445)</f>
        <v/>
      </c>
      <c r="AM4444" s="15" t="str">
        <f>IF(Vertragsdaten!AN4445="","",Vertragsdaten!AN4445)</f>
        <v/>
      </c>
      <c r="AN4444" s="9"/>
      <c r="AO4444" s="9"/>
      <c r="AP4444" s="22" t="str">
        <f>IF(Vertragsdaten!AQ4445="","",ROUND(Vertragsdaten!AQ4445,0))</f>
        <v/>
      </c>
      <c r="AQ4444" s="9"/>
      <c r="AR4444" s="15" t="str">
        <f>IF(Vertragsdaten!AR4445="","",Vertragsdaten!AR4445)</f>
        <v/>
      </c>
      <c r="AS4444" s="16" t="str">
        <f>IF(Vertragsdaten!$AW4445="","",Vertragsdaten!$AW4445)</f>
        <v/>
      </c>
      <c r="AT4444" s="16" t="str">
        <f>IF(Vertragsdaten!AO4445="","","11XSWK-H-------M")</f>
        <v/>
      </c>
      <c r="AU4444" s="16" t="str">
        <f>IF(Vertragsdaten!AU4445="E01 „Ein-/Auszug (Umzug)“","E01",IF(Vertragsdaten!AU4445="E02 „Einzug/Neuanlage“","E02",IF(Vertragsdaten!AU4445="E03 „Lieferantenwechsel“","E03","ZD2")))</f>
        <v>ZD2</v>
      </c>
      <c r="AV4444" s="16" t="str">
        <f>IF(Vertragsdaten!AS4445="nein","Z18","Z15")</f>
        <v>Z15</v>
      </c>
      <c r="AW4444" s="16" t="str">
        <f>IF(Vertragsdaten!BC4445="","",VLOOKUP(Vertragsdaten!BC4445,'Dropdown-Werte'!$I$2:$J$5,2,FALSE))</f>
        <v/>
      </c>
      <c r="AX4444" s="16" t="str">
        <f t="shared" si="69"/>
        <v/>
      </c>
      <c r="AY4444" s="16" t="str">
        <f>IF(Vertragsdaten!BB4445="","",Vertragsdaten!BB4445)</f>
        <v/>
      </c>
      <c r="AZ4444" s="16" t="s">
        <v>93</v>
      </c>
      <c r="BA4444" s="16" t="s">
        <v>94</v>
      </c>
    </row>
    <row r="4445" spans="1:53">
      <c r="A4445" s="12" t="str">
        <f>IF(Vertragsdaten!AZ4446="","",Vertragsdaten!AZ4446)</f>
        <v/>
      </c>
      <c r="B4445" s="12"/>
      <c r="C4445" s="12"/>
      <c r="D4445" s="12"/>
      <c r="E4445" s="4" t="str">
        <f>IF(Vertragsdaten!M4446="","",Vertragsdaten!M4446)</f>
        <v/>
      </c>
      <c r="F4445" s="19">
        <f>Vertragsdaten!H4446</f>
        <v>0</v>
      </c>
      <c r="G4445" s="9"/>
      <c r="H4445" s="15" t="str">
        <f>IF(Vertragsdaten!J4446="","",Vertragsdaten!J4446)</f>
        <v/>
      </c>
      <c r="I4445" s="15" t="str">
        <f>IF(Vertragsdaten!K4446="","",Vertragsdaten!K4446)</f>
        <v/>
      </c>
      <c r="J4445" s="15" t="str">
        <f>IF(Vertragsdaten!L4446="","",Vertragsdaten!L4446)</f>
        <v/>
      </c>
      <c r="K4445" s="9"/>
      <c r="L4445" s="15" t="str">
        <f>IF(Vertragsdaten!J4446="","",Vertragsdaten!J4446)</f>
        <v/>
      </c>
      <c r="M4445" s="9" t="str">
        <f>IF(Vertragsdaten!I4446="","",Vertragsdaten!I4446)</f>
        <v/>
      </c>
      <c r="N4445" s="9"/>
      <c r="O4445" s="9" t="str">
        <f>IF(Vertragsdaten!W4446="","",Vertragsdaten!W4446)</f>
        <v/>
      </c>
      <c r="P4445" s="15" t="str">
        <f>IF(Vertragsdaten!R4446="","",Vertragsdaten!R4446)</f>
        <v/>
      </c>
      <c r="Q4445" s="15" t="str">
        <f>IF(Vertragsdaten!S4446="","",Vertragsdaten!S4446)</f>
        <v/>
      </c>
      <c r="R4445" s="9"/>
      <c r="S4445" s="15" t="str">
        <f>IF(Vertragsdaten!S4446="","",Vertragsdaten!T4446)</f>
        <v/>
      </c>
      <c r="T4445" s="15" t="str">
        <f>IF(Vertragsdaten!T4446="","",Vertragsdaten!U4446)</f>
        <v/>
      </c>
      <c r="U4445" s="9"/>
      <c r="V4445" s="16" t="str">
        <f>IF(Vertragsdaten!$V4446="","",Vertragsdaten!$V4446)</f>
        <v/>
      </c>
      <c r="W4445" s="9"/>
      <c r="X4445" s="9"/>
      <c r="Y4445" s="9"/>
      <c r="Z4445" s="9"/>
      <c r="AA4445" s="15" t="str">
        <f>IF(Vertragsdaten!AI4446="","",Vertragsdaten!AI4446)</f>
        <v/>
      </c>
      <c r="AB4445" s="15" t="str">
        <f>IF(Vertragsdaten!AJ4446="","",Vertragsdaten!AJ4446)</f>
        <v/>
      </c>
      <c r="AC4445" s="9"/>
      <c r="AD4445" s="15" t="str">
        <f>IF(Vertragsdaten!AK4446="","",Vertragsdaten!AK4446)</f>
        <v/>
      </c>
      <c r="AE4445" s="15" t="str">
        <f>IF(Vertragsdaten!AL4446="","",Vertragsdaten!AL4446)</f>
        <v/>
      </c>
      <c r="AF4445" s="16" t="s">
        <v>2</v>
      </c>
      <c r="AG4445" s="16" t="str">
        <f>IF(Vertragsdaten!G4446="","",Vertragsdaten!G4446)</f>
        <v/>
      </c>
      <c r="AH4445" s="9" t="str">
        <f>IF(Vertragsdaten!$AW4446="","",Vertragsdaten!AW4446)</f>
        <v/>
      </c>
      <c r="AI4445" s="9"/>
      <c r="AJ4445" s="9"/>
      <c r="AK4445" s="9"/>
      <c r="AL4445" s="15" t="str">
        <f>IF(Vertragsdaten!AM4446="","",Vertragsdaten!AM4446)</f>
        <v/>
      </c>
      <c r="AM4445" s="15" t="str">
        <f>IF(Vertragsdaten!AN4446="","",Vertragsdaten!AN4446)</f>
        <v/>
      </c>
      <c r="AN4445" s="9"/>
      <c r="AO4445" s="9"/>
      <c r="AP4445" s="22" t="str">
        <f>IF(Vertragsdaten!AQ4446="","",ROUND(Vertragsdaten!AQ4446,0))</f>
        <v/>
      </c>
      <c r="AQ4445" s="9"/>
      <c r="AR4445" s="15" t="str">
        <f>IF(Vertragsdaten!AR4446="","",Vertragsdaten!AR4446)</f>
        <v/>
      </c>
      <c r="AS4445" s="16" t="str">
        <f>IF(Vertragsdaten!$AW4446="","",Vertragsdaten!$AW4446)</f>
        <v/>
      </c>
      <c r="AT4445" s="16" t="str">
        <f>IF(Vertragsdaten!AO4446="","","11XSWK-H-------M")</f>
        <v/>
      </c>
      <c r="AU4445" s="16" t="str">
        <f>IF(Vertragsdaten!AU4446="E01 „Ein-/Auszug (Umzug)“","E01",IF(Vertragsdaten!AU4446="E02 „Einzug/Neuanlage“","E02",IF(Vertragsdaten!AU4446="E03 „Lieferantenwechsel“","E03","ZD2")))</f>
        <v>ZD2</v>
      </c>
      <c r="AV4445" s="16" t="str">
        <f>IF(Vertragsdaten!AS4446="nein","Z18","Z15")</f>
        <v>Z15</v>
      </c>
      <c r="AW4445" s="16" t="str">
        <f>IF(Vertragsdaten!BC4446="","",VLOOKUP(Vertragsdaten!BC4446,'Dropdown-Werte'!$I$2:$J$5,2,FALSE))</f>
        <v/>
      </c>
      <c r="AX4445" s="16" t="str">
        <f t="shared" si="69"/>
        <v/>
      </c>
      <c r="AY4445" s="16" t="str">
        <f>IF(Vertragsdaten!BB4446="","",Vertragsdaten!BB4446)</f>
        <v/>
      </c>
      <c r="AZ4445" s="16" t="s">
        <v>93</v>
      </c>
      <c r="BA4445" s="16" t="s">
        <v>94</v>
      </c>
    </row>
    <row r="4446" spans="1:53">
      <c r="A4446" s="12" t="str">
        <f>IF(Vertragsdaten!AZ4447="","",Vertragsdaten!AZ4447)</f>
        <v/>
      </c>
      <c r="B4446" s="12"/>
      <c r="C4446" s="12"/>
      <c r="D4446" s="12"/>
      <c r="E4446" s="4" t="str">
        <f>IF(Vertragsdaten!M4447="","",Vertragsdaten!M4447)</f>
        <v/>
      </c>
      <c r="F4446" s="19">
        <f>Vertragsdaten!H4447</f>
        <v>0</v>
      </c>
      <c r="G4446" s="9"/>
      <c r="H4446" s="15" t="str">
        <f>IF(Vertragsdaten!J4447="","",Vertragsdaten!J4447)</f>
        <v/>
      </c>
      <c r="I4446" s="15" t="str">
        <f>IF(Vertragsdaten!K4447="","",Vertragsdaten!K4447)</f>
        <v/>
      </c>
      <c r="J4446" s="15" t="str">
        <f>IF(Vertragsdaten!L4447="","",Vertragsdaten!L4447)</f>
        <v/>
      </c>
      <c r="K4446" s="9"/>
      <c r="L4446" s="15" t="str">
        <f>IF(Vertragsdaten!J4447="","",Vertragsdaten!J4447)</f>
        <v/>
      </c>
      <c r="M4446" s="9" t="str">
        <f>IF(Vertragsdaten!I4447="","",Vertragsdaten!I4447)</f>
        <v/>
      </c>
      <c r="N4446" s="9"/>
      <c r="O4446" s="9" t="str">
        <f>IF(Vertragsdaten!W4447="","",Vertragsdaten!W4447)</f>
        <v/>
      </c>
      <c r="P4446" s="15" t="str">
        <f>IF(Vertragsdaten!R4447="","",Vertragsdaten!R4447)</f>
        <v/>
      </c>
      <c r="Q4446" s="15" t="str">
        <f>IF(Vertragsdaten!S4447="","",Vertragsdaten!S4447)</f>
        <v/>
      </c>
      <c r="R4446" s="9"/>
      <c r="S4446" s="15" t="str">
        <f>IF(Vertragsdaten!S4447="","",Vertragsdaten!T4447)</f>
        <v/>
      </c>
      <c r="T4446" s="15" t="str">
        <f>IF(Vertragsdaten!T4447="","",Vertragsdaten!U4447)</f>
        <v/>
      </c>
      <c r="U4446" s="9"/>
      <c r="V4446" s="16" t="str">
        <f>IF(Vertragsdaten!$V4447="","",Vertragsdaten!$V4447)</f>
        <v/>
      </c>
      <c r="W4446" s="9"/>
      <c r="X4446" s="9"/>
      <c r="Y4446" s="9"/>
      <c r="Z4446" s="9"/>
      <c r="AA4446" s="15" t="str">
        <f>IF(Vertragsdaten!AI4447="","",Vertragsdaten!AI4447)</f>
        <v/>
      </c>
      <c r="AB4446" s="15" t="str">
        <f>IF(Vertragsdaten!AJ4447="","",Vertragsdaten!AJ4447)</f>
        <v/>
      </c>
      <c r="AC4446" s="9"/>
      <c r="AD4446" s="15" t="str">
        <f>IF(Vertragsdaten!AK4447="","",Vertragsdaten!AK4447)</f>
        <v/>
      </c>
      <c r="AE4446" s="15" t="str">
        <f>IF(Vertragsdaten!AL4447="","",Vertragsdaten!AL4447)</f>
        <v/>
      </c>
      <c r="AF4446" s="16" t="s">
        <v>2</v>
      </c>
      <c r="AG4446" s="16" t="str">
        <f>IF(Vertragsdaten!G4447="","",Vertragsdaten!G4447)</f>
        <v/>
      </c>
      <c r="AH4446" s="9" t="str">
        <f>IF(Vertragsdaten!$AW4447="","",Vertragsdaten!AW4447)</f>
        <v/>
      </c>
      <c r="AI4446" s="9"/>
      <c r="AJ4446" s="9"/>
      <c r="AK4446" s="9"/>
      <c r="AL4446" s="15" t="str">
        <f>IF(Vertragsdaten!AM4447="","",Vertragsdaten!AM4447)</f>
        <v/>
      </c>
      <c r="AM4446" s="15" t="str">
        <f>IF(Vertragsdaten!AN4447="","",Vertragsdaten!AN4447)</f>
        <v/>
      </c>
      <c r="AN4446" s="9"/>
      <c r="AO4446" s="9"/>
      <c r="AP4446" s="22" t="str">
        <f>IF(Vertragsdaten!AQ4447="","",ROUND(Vertragsdaten!AQ4447,0))</f>
        <v/>
      </c>
      <c r="AQ4446" s="9"/>
      <c r="AR4446" s="15" t="str">
        <f>IF(Vertragsdaten!AR4447="","",Vertragsdaten!AR4447)</f>
        <v/>
      </c>
      <c r="AS4446" s="16" t="str">
        <f>IF(Vertragsdaten!$AW4447="","",Vertragsdaten!$AW4447)</f>
        <v/>
      </c>
      <c r="AT4446" s="16" t="str">
        <f>IF(Vertragsdaten!AO4447="","","11XSWK-H-------M")</f>
        <v/>
      </c>
      <c r="AU4446" s="16" t="str">
        <f>IF(Vertragsdaten!AU4447="E01 „Ein-/Auszug (Umzug)“","E01",IF(Vertragsdaten!AU4447="E02 „Einzug/Neuanlage“","E02",IF(Vertragsdaten!AU4447="E03 „Lieferantenwechsel“","E03","ZD2")))</f>
        <v>ZD2</v>
      </c>
      <c r="AV4446" s="16" t="str">
        <f>IF(Vertragsdaten!AS4447="nein","Z18","Z15")</f>
        <v>Z15</v>
      </c>
      <c r="AW4446" s="16" t="str">
        <f>IF(Vertragsdaten!BC4447="","",VLOOKUP(Vertragsdaten!BC4447,'Dropdown-Werte'!$I$2:$J$5,2,FALSE))</f>
        <v/>
      </c>
      <c r="AX4446" s="16" t="str">
        <f t="shared" si="69"/>
        <v/>
      </c>
      <c r="AY4446" s="16" t="str">
        <f>IF(Vertragsdaten!BB4447="","",Vertragsdaten!BB4447)</f>
        <v/>
      </c>
      <c r="AZ4446" s="16" t="s">
        <v>93</v>
      </c>
      <c r="BA4446" s="16" t="s">
        <v>94</v>
      </c>
    </row>
    <row r="4447" spans="1:53">
      <c r="A4447" s="12" t="str">
        <f>IF(Vertragsdaten!AZ4448="","",Vertragsdaten!AZ4448)</f>
        <v/>
      </c>
      <c r="B4447" s="12"/>
      <c r="C4447" s="12"/>
      <c r="D4447" s="12"/>
      <c r="E4447" s="4" t="str">
        <f>IF(Vertragsdaten!M4448="","",Vertragsdaten!M4448)</f>
        <v/>
      </c>
      <c r="F4447" s="19">
        <f>Vertragsdaten!H4448</f>
        <v>0</v>
      </c>
      <c r="G4447" s="9"/>
      <c r="H4447" s="15" t="str">
        <f>IF(Vertragsdaten!J4448="","",Vertragsdaten!J4448)</f>
        <v/>
      </c>
      <c r="I4447" s="15" t="str">
        <f>IF(Vertragsdaten!K4448="","",Vertragsdaten!K4448)</f>
        <v/>
      </c>
      <c r="J4447" s="15" t="str">
        <f>IF(Vertragsdaten!L4448="","",Vertragsdaten!L4448)</f>
        <v/>
      </c>
      <c r="K4447" s="9"/>
      <c r="L4447" s="15" t="str">
        <f>IF(Vertragsdaten!J4448="","",Vertragsdaten!J4448)</f>
        <v/>
      </c>
      <c r="M4447" s="9" t="str">
        <f>IF(Vertragsdaten!I4448="","",Vertragsdaten!I4448)</f>
        <v/>
      </c>
      <c r="N4447" s="9"/>
      <c r="O4447" s="9" t="str">
        <f>IF(Vertragsdaten!W4448="","",Vertragsdaten!W4448)</f>
        <v/>
      </c>
      <c r="P4447" s="15" t="str">
        <f>IF(Vertragsdaten!R4448="","",Vertragsdaten!R4448)</f>
        <v/>
      </c>
      <c r="Q4447" s="15" t="str">
        <f>IF(Vertragsdaten!S4448="","",Vertragsdaten!S4448)</f>
        <v/>
      </c>
      <c r="R4447" s="9"/>
      <c r="S4447" s="15" t="str">
        <f>IF(Vertragsdaten!S4448="","",Vertragsdaten!T4448)</f>
        <v/>
      </c>
      <c r="T4447" s="15" t="str">
        <f>IF(Vertragsdaten!T4448="","",Vertragsdaten!U4448)</f>
        <v/>
      </c>
      <c r="U4447" s="9"/>
      <c r="V4447" s="16" t="str">
        <f>IF(Vertragsdaten!$V4448="","",Vertragsdaten!$V4448)</f>
        <v/>
      </c>
      <c r="W4447" s="9"/>
      <c r="X4447" s="9"/>
      <c r="Y4447" s="9"/>
      <c r="Z4447" s="9"/>
      <c r="AA4447" s="15" t="str">
        <f>IF(Vertragsdaten!AI4448="","",Vertragsdaten!AI4448)</f>
        <v/>
      </c>
      <c r="AB4447" s="15" t="str">
        <f>IF(Vertragsdaten!AJ4448="","",Vertragsdaten!AJ4448)</f>
        <v/>
      </c>
      <c r="AC4447" s="9"/>
      <c r="AD4447" s="15" t="str">
        <f>IF(Vertragsdaten!AK4448="","",Vertragsdaten!AK4448)</f>
        <v/>
      </c>
      <c r="AE4447" s="15" t="str">
        <f>IF(Vertragsdaten!AL4448="","",Vertragsdaten!AL4448)</f>
        <v/>
      </c>
      <c r="AF4447" s="16" t="s">
        <v>2</v>
      </c>
      <c r="AG4447" s="16" t="str">
        <f>IF(Vertragsdaten!G4448="","",Vertragsdaten!G4448)</f>
        <v/>
      </c>
      <c r="AH4447" s="9" t="str">
        <f>IF(Vertragsdaten!$AW4448="","",Vertragsdaten!AW4448)</f>
        <v/>
      </c>
      <c r="AI4447" s="9"/>
      <c r="AJ4447" s="9"/>
      <c r="AK4447" s="9"/>
      <c r="AL4447" s="15" t="str">
        <f>IF(Vertragsdaten!AM4448="","",Vertragsdaten!AM4448)</f>
        <v/>
      </c>
      <c r="AM4447" s="15" t="str">
        <f>IF(Vertragsdaten!AN4448="","",Vertragsdaten!AN4448)</f>
        <v/>
      </c>
      <c r="AN4447" s="9"/>
      <c r="AO4447" s="9"/>
      <c r="AP4447" s="22" t="str">
        <f>IF(Vertragsdaten!AQ4448="","",ROUND(Vertragsdaten!AQ4448,0))</f>
        <v/>
      </c>
      <c r="AQ4447" s="9"/>
      <c r="AR4447" s="15" t="str">
        <f>IF(Vertragsdaten!AR4448="","",Vertragsdaten!AR4448)</f>
        <v/>
      </c>
      <c r="AS4447" s="16" t="str">
        <f>IF(Vertragsdaten!$AW4448="","",Vertragsdaten!$AW4448)</f>
        <v/>
      </c>
      <c r="AT4447" s="16" t="str">
        <f>IF(Vertragsdaten!AO4448="","","11XSWK-H-------M")</f>
        <v/>
      </c>
      <c r="AU4447" s="16" t="str">
        <f>IF(Vertragsdaten!AU4448="E01 „Ein-/Auszug (Umzug)“","E01",IF(Vertragsdaten!AU4448="E02 „Einzug/Neuanlage“","E02",IF(Vertragsdaten!AU4448="E03 „Lieferantenwechsel“","E03","ZD2")))</f>
        <v>ZD2</v>
      </c>
      <c r="AV4447" s="16" t="str">
        <f>IF(Vertragsdaten!AS4448="nein","Z18","Z15")</f>
        <v>Z15</v>
      </c>
      <c r="AW4447" s="16" t="str">
        <f>IF(Vertragsdaten!BC4448="","",VLOOKUP(Vertragsdaten!BC4448,'Dropdown-Werte'!$I$2:$J$5,2,FALSE))</f>
        <v/>
      </c>
      <c r="AX4447" s="16" t="str">
        <f t="shared" si="69"/>
        <v/>
      </c>
      <c r="AY4447" s="16" t="str">
        <f>IF(Vertragsdaten!BB4448="","",Vertragsdaten!BB4448)</f>
        <v/>
      </c>
      <c r="AZ4447" s="16" t="s">
        <v>93</v>
      </c>
      <c r="BA4447" s="16" t="s">
        <v>94</v>
      </c>
    </row>
    <row r="4448" spans="1:53">
      <c r="A4448" s="12" t="str">
        <f>IF(Vertragsdaten!AZ4449="","",Vertragsdaten!AZ4449)</f>
        <v/>
      </c>
      <c r="B4448" s="12"/>
      <c r="C4448" s="12"/>
      <c r="D4448" s="12"/>
      <c r="E4448" s="4" t="str">
        <f>IF(Vertragsdaten!M4449="","",Vertragsdaten!M4449)</f>
        <v/>
      </c>
      <c r="F4448" s="19">
        <f>Vertragsdaten!H4449</f>
        <v>0</v>
      </c>
      <c r="G4448" s="9"/>
      <c r="H4448" s="15" t="str">
        <f>IF(Vertragsdaten!J4449="","",Vertragsdaten!J4449)</f>
        <v/>
      </c>
      <c r="I4448" s="15" t="str">
        <f>IF(Vertragsdaten!K4449="","",Vertragsdaten!K4449)</f>
        <v/>
      </c>
      <c r="J4448" s="15" t="str">
        <f>IF(Vertragsdaten!L4449="","",Vertragsdaten!L4449)</f>
        <v/>
      </c>
      <c r="K4448" s="9"/>
      <c r="L4448" s="15" t="str">
        <f>IF(Vertragsdaten!J4449="","",Vertragsdaten!J4449)</f>
        <v/>
      </c>
      <c r="M4448" s="9" t="str">
        <f>IF(Vertragsdaten!I4449="","",Vertragsdaten!I4449)</f>
        <v/>
      </c>
      <c r="N4448" s="9"/>
      <c r="O4448" s="9" t="str">
        <f>IF(Vertragsdaten!W4449="","",Vertragsdaten!W4449)</f>
        <v/>
      </c>
      <c r="P4448" s="15" t="str">
        <f>IF(Vertragsdaten!R4449="","",Vertragsdaten!R4449)</f>
        <v/>
      </c>
      <c r="Q4448" s="15" t="str">
        <f>IF(Vertragsdaten!S4449="","",Vertragsdaten!S4449)</f>
        <v/>
      </c>
      <c r="R4448" s="9"/>
      <c r="S4448" s="15" t="str">
        <f>IF(Vertragsdaten!S4449="","",Vertragsdaten!T4449)</f>
        <v/>
      </c>
      <c r="T4448" s="15" t="str">
        <f>IF(Vertragsdaten!T4449="","",Vertragsdaten!U4449)</f>
        <v/>
      </c>
      <c r="U4448" s="9"/>
      <c r="V4448" s="16" t="str">
        <f>IF(Vertragsdaten!$V4449="","",Vertragsdaten!$V4449)</f>
        <v/>
      </c>
      <c r="W4448" s="9"/>
      <c r="X4448" s="9"/>
      <c r="Y4448" s="9"/>
      <c r="Z4448" s="9"/>
      <c r="AA4448" s="15" t="str">
        <f>IF(Vertragsdaten!AI4449="","",Vertragsdaten!AI4449)</f>
        <v/>
      </c>
      <c r="AB4448" s="15" t="str">
        <f>IF(Vertragsdaten!AJ4449="","",Vertragsdaten!AJ4449)</f>
        <v/>
      </c>
      <c r="AC4448" s="9"/>
      <c r="AD4448" s="15" t="str">
        <f>IF(Vertragsdaten!AK4449="","",Vertragsdaten!AK4449)</f>
        <v/>
      </c>
      <c r="AE4448" s="15" t="str">
        <f>IF(Vertragsdaten!AL4449="","",Vertragsdaten!AL4449)</f>
        <v/>
      </c>
      <c r="AF4448" s="16" t="s">
        <v>2</v>
      </c>
      <c r="AG4448" s="16" t="str">
        <f>IF(Vertragsdaten!G4449="","",Vertragsdaten!G4449)</f>
        <v/>
      </c>
      <c r="AH4448" s="9" t="str">
        <f>IF(Vertragsdaten!$AW4449="","",Vertragsdaten!AW4449)</f>
        <v/>
      </c>
      <c r="AI4448" s="9"/>
      <c r="AJ4448" s="9"/>
      <c r="AK4448" s="9"/>
      <c r="AL4448" s="15" t="str">
        <f>IF(Vertragsdaten!AM4449="","",Vertragsdaten!AM4449)</f>
        <v/>
      </c>
      <c r="AM4448" s="15" t="str">
        <f>IF(Vertragsdaten!AN4449="","",Vertragsdaten!AN4449)</f>
        <v/>
      </c>
      <c r="AN4448" s="9"/>
      <c r="AO4448" s="9"/>
      <c r="AP4448" s="22" t="str">
        <f>IF(Vertragsdaten!AQ4449="","",ROUND(Vertragsdaten!AQ4449,0))</f>
        <v/>
      </c>
      <c r="AQ4448" s="9"/>
      <c r="AR4448" s="15" t="str">
        <f>IF(Vertragsdaten!AR4449="","",Vertragsdaten!AR4449)</f>
        <v/>
      </c>
      <c r="AS4448" s="16" t="str">
        <f>IF(Vertragsdaten!$AW4449="","",Vertragsdaten!$AW4449)</f>
        <v/>
      </c>
      <c r="AT4448" s="16" t="str">
        <f>IF(Vertragsdaten!AO4449="","","11XSWK-H-------M")</f>
        <v/>
      </c>
      <c r="AU4448" s="16" t="str">
        <f>IF(Vertragsdaten!AU4449="E01 „Ein-/Auszug (Umzug)“","E01",IF(Vertragsdaten!AU4449="E02 „Einzug/Neuanlage“","E02",IF(Vertragsdaten!AU4449="E03 „Lieferantenwechsel“","E03","ZD2")))</f>
        <v>ZD2</v>
      </c>
      <c r="AV4448" s="16" t="str">
        <f>IF(Vertragsdaten!AS4449="nein","Z18","Z15")</f>
        <v>Z15</v>
      </c>
      <c r="AW4448" s="16" t="str">
        <f>IF(Vertragsdaten!BC4449="","",VLOOKUP(Vertragsdaten!BC4449,'Dropdown-Werte'!$I$2:$J$5,2,FALSE))</f>
        <v/>
      </c>
      <c r="AX4448" s="16" t="str">
        <f t="shared" si="69"/>
        <v/>
      </c>
      <c r="AY4448" s="16" t="str">
        <f>IF(Vertragsdaten!BB4449="","",Vertragsdaten!BB4449)</f>
        <v/>
      </c>
      <c r="AZ4448" s="16" t="s">
        <v>93</v>
      </c>
      <c r="BA4448" s="16" t="s">
        <v>94</v>
      </c>
    </row>
    <row r="4449" spans="1:53">
      <c r="A4449" s="12" t="str">
        <f>IF(Vertragsdaten!AZ4450="","",Vertragsdaten!AZ4450)</f>
        <v/>
      </c>
      <c r="B4449" s="12"/>
      <c r="C4449" s="12"/>
      <c r="D4449" s="12"/>
      <c r="E4449" s="4" t="str">
        <f>IF(Vertragsdaten!M4450="","",Vertragsdaten!M4450)</f>
        <v/>
      </c>
      <c r="F4449" s="19">
        <f>Vertragsdaten!H4450</f>
        <v>0</v>
      </c>
      <c r="G4449" s="9"/>
      <c r="H4449" s="15" t="str">
        <f>IF(Vertragsdaten!J4450="","",Vertragsdaten!J4450)</f>
        <v/>
      </c>
      <c r="I4449" s="15" t="str">
        <f>IF(Vertragsdaten!K4450="","",Vertragsdaten!K4450)</f>
        <v/>
      </c>
      <c r="J4449" s="15" t="str">
        <f>IF(Vertragsdaten!L4450="","",Vertragsdaten!L4450)</f>
        <v/>
      </c>
      <c r="K4449" s="9"/>
      <c r="L4449" s="15" t="str">
        <f>IF(Vertragsdaten!J4450="","",Vertragsdaten!J4450)</f>
        <v/>
      </c>
      <c r="M4449" s="9" t="str">
        <f>IF(Vertragsdaten!I4450="","",Vertragsdaten!I4450)</f>
        <v/>
      </c>
      <c r="N4449" s="9"/>
      <c r="O4449" s="9" t="str">
        <f>IF(Vertragsdaten!W4450="","",Vertragsdaten!W4450)</f>
        <v/>
      </c>
      <c r="P4449" s="15" t="str">
        <f>IF(Vertragsdaten!R4450="","",Vertragsdaten!R4450)</f>
        <v/>
      </c>
      <c r="Q4449" s="15" t="str">
        <f>IF(Vertragsdaten!S4450="","",Vertragsdaten!S4450)</f>
        <v/>
      </c>
      <c r="R4449" s="9"/>
      <c r="S4449" s="15" t="str">
        <f>IF(Vertragsdaten!S4450="","",Vertragsdaten!T4450)</f>
        <v/>
      </c>
      <c r="T4449" s="15" t="str">
        <f>IF(Vertragsdaten!T4450="","",Vertragsdaten!U4450)</f>
        <v/>
      </c>
      <c r="U4449" s="9"/>
      <c r="V4449" s="16" t="str">
        <f>IF(Vertragsdaten!$V4450="","",Vertragsdaten!$V4450)</f>
        <v/>
      </c>
      <c r="W4449" s="9"/>
      <c r="X4449" s="9"/>
      <c r="Y4449" s="9"/>
      <c r="Z4449" s="9"/>
      <c r="AA4449" s="15" t="str">
        <f>IF(Vertragsdaten!AI4450="","",Vertragsdaten!AI4450)</f>
        <v/>
      </c>
      <c r="AB4449" s="15" t="str">
        <f>IF(Vertragsdaten!AJ4450="","",Vertragsdaten!AJ4450)</f>
        <v/>
      </c>
      <c r="AC4449" s="9"/>
      <c r="AD4449" s="15" t="str">
        <f>IF(Vertragsdaten!AK4450="","",Vertragsdaten!AK4450)</f>
        <v/>
      </c>
      <c r="AE4449" s="15" t="str">
        <f>IF(Vertragsdaten!AL4450="","",Vertragsdaten!AL4450)</f>
        <v/>
      </c>
      <c r="AF4449" s="16" t="s">
        <v>2</v>
      </c>
      <c r="AG4449" s="16" t="str">
        <f>IF(Vertragsdaten!G4450="","",Vertragsdaten!G4450)</f>
        <v/>
      </c>
      <c r="AH4449" s="9" t="str">
        <f>IF(Vertragsdaten!$AW4450="","",Vertragsdaten!AW4450)</f>
        <v/>
      </c>
      <c r="AI4449" s="9"/>
      <c r="AJ4449" s="9"/>
      <c r="AK4449" s="9"/>
      <c r="AL4449" s="15" t="str">
        <f>IF(Vertragsdaten!AM4450="","",Vertragsdaten!AM4450)</f>
        <v/>
      </c>
      <c r="AM4449" s="15" t="str">
        <f>IF(Vertragsdaten!AN4450="","",Vertragsdaten!AN4450)</f>
        <v/>
      </c>
      <c r="AN4449" s="9"/>
      <c r="AO4449" s="9"/>
      <c r="AP4449" s="22" t="str">
        <f>IF(Vertragsdaten!AQ4450="","",ROUND(Vertragsdaten!AQ4450,0))</f>
        <v/>
      </c>
      <c r="AQ4449" s="9"/>
      <c r="AR4449" s="15" t="str">
        <f>IF(Vertragsdaten!AR4450="","",Vertragsdaten!AR4450)</f>
        <v/>
      </c>
      <c r="AS4449" s="16" t="str">
        <f>IF(Vertragsdaten!$AW4450="","",Vertragsdaten!$AW4450)</f>
        <v/>
      </c>
      <c r="AT4449" s="16" t="str">
        <f>IF(Vertragsdaten!AO4450="","","11XSWK-H-------M")</f>
        <v/>
      </c>
      <c r="AU4449" s="16" t="str">
        <f>IF(Vertragsdaten!AU4450="E01 „Ein-/Auszug (Umzug)“","E01",IF(Vertragsdaten!AU4450="E02 „Einzug/Neuanlage“","E02",IF(Vertragsdaten!AU4450="E03 „Lieferantenwechsel“","E03","ZD2")))</f>
        <v>ZD2</v>
      </c>
      <c r="AV4449" s="16" t="str">
        <f>IF(Vertragsdaten!AS4450="nein","Z18","Z15")</f>
        <v>Z15</v>
      </c>
      <c r="AW4449" s="16" t="str">
        <f>IF(Vertragsdaten!BC4450="","",VLOOKUP(Vertragsdaten!BC4450,'Dropdown-Werte'!$I$2:$J$5,2,FALSE))</f>
        <v/>
      </c>
      <c r="AX4449" s="16" t="str">
        <f t="shared" si="69"/>
        <v/>
      </c>
      <c r="AY4449" s="16" t="str">
        <f>IF(Vertragsdaten!BB4450="","",Vertragsdaten!BB4450)</f>
        <v/>
      </c>
      <c r="AZ4449" s="16" t="s">
        <v>93</v>
      </c>
      <c r="BA4449" s="16" t="s">
        <v>94</v>
      </c>
    </row>
    <row r="4450" spans="1:53">
      <c r="A4450" s="12" t="str">
        <f>IF(Vertragsdaten!AZ4451="","",Vertragsdaten!AZ4451)</f>
        <v/>
      </c>
      <c r="B4450" s="12"/>
      <c r="C4450" s="12"/>
      <c r="D4450" s="12"/>
      <c r="E4450" s="4" t="str">
        <f>IF(Vertragsdaten!M4451="","",Vertragsdaten!M4451)</f>
        <v/>
      </c>
      <c r="F4450" s="19">
        <f>Vertragsdaten!H4451</f>
        <v>0</v>
      </c>
      <c r="G4450" s="9"/>
      <c r="H4450" s="15" t="str">
        <f>IF(Vertragsdaten!J4451="","",Vertragsdaten!J4451)</f>
        <v/>
      </c>
      <c r="I4450" s="15" t="str">
        <f>IF(Vertragsdaten!K4451="","",Vertragsdaten!K4451)</f>
        <v/>
      </c>
      <c r="J4450" s="15" t="str">
        <f>IF(Vertragsdaten!L4451="","",Vertragsdaten!L4451)</f>
        <v/>
      </c>
      <c r="K4450" s="9"/>
      <c r="L4450" s="15" t="str">
        <f>IF(Vertragsdaten!J4451="","",Vertragsdaten!J4451)</f>
        <v/>
      </c>
      <c r="M4450" s="9" t="str">
        <f>IF(Vertragsdaten!I4451="","",Vertragsdaten!I4451)</f>
        <v/>
      </c>
      <c r="N4450" s="9"/>
      <c r="O4450" s="9" t="str">
        <f>IF(Vertragsdaten!W4451="","",Vertragsdaten!W4451)</f>
        <v/>
      </c>
      <c r="P4450" s="15" t="str">
        <f>IF(Vertragsdaten!R4451="","",Vertragsdaten!R4451)</f>
        <v/>
      </c>
      <c r="Q4450" s="15" t="str">
        <f>IF(Vertragsdaten!S4451="","",Vertragsdaten!S4451)</f>
        <v/>
      </c>
      <c r="R4450" s="9"/>
      <c r="S4450" s="15" t="str">
        <f>IF(Vertragsdaten!S4451="","",Vertragsdaten!T4451)</f>
        <v/>
      </c>
      <c r="T4450" s="15" t="str">
        <f>IF(Vertragsdaten!T4451="","",Vertragsdaten!U4451)</f>
        <v/>
      </c>
      <c r="U4450" s="9"/>
      <c r="V4450" s="16" t="str">
        <f>IF(Vertragsdaten!$V4451="","",Vertragsdaten!$V4451)</f>
        <v/>
      </c>
      <c r="W4450" s="9"/>
      <c r="X4450" s="9"/>
      <c r="Y4450" s="9"/>
      <c r="Z4450" s="9"/>
      <c r="AA4450" s="15" t="str">
        <f>IF(Vertragsdaten!AI4451="","",Vertragsdaten!AI4451)</f>
        <v/>
      </c>
      <c r="AB4450" s="15" t="str">
        <f>IF(Vertragsdaten!AJ4451="","",Vertragsdaten!AJ4451)</f>
        <v/>
      </c>
      <c r="AC4450" s="9"/>
      <c r="AD4450" s="15" t="str">
        <f>IF(Vertragsdaten!AK4451="","",Vertragsdaten!AK4451)</f>
        <v/>
      </c>
      <c r="AE4450" s="15" t="str">
        <f>IF(Vertragsdaten!AL4451="","",Vertragsdaten!AL4451)</f>
        <v/>
      </c>
      <c r="AF4450" s="16" t="s">
        <v>2</v>
      </c>
      <c r="AG4450" s="16" t="str">
        <f>IF(Vertragsdaten!G4451="","",Vertragsdaten!G4451)</f>
        <v/>
      </c>
      <c r="AH4450" s="9" t="str">
        <f>IF(Vertragsdaten!$AW4451="","",Vertragsdaten!AW4451)</f>
        <v/>
      </c>
      <c r="AI4450" s="9"/>
      <c r="AJ4450" s="9"/>
      <c r="AK4450" s="9"/>
      <c r="AL4450" s="15" t="str">
        <f>IF(Vertragsdaten!AM4451="","",Vertragsdaten!AM4451)</f>
        <v/>
      </c>
      <c r="AM4450" s="15" t="str">
        <f>IF(Vertragsdaten!AN4451="","",Vertragsdaten!AN4451)</f>
        <v/>
      </c>
      <c r="AN4450" s="9"/>
      <c r="AO4450" s="9"/>
      <c r="AP4450" s="22" t="str">
        <f>IF(Vertragsdaten!AQ4451="","",ROUND(Vertragsdaten!AQ4451,0))</f>
        <v/>
      </c>
      <c r="AQ4450" s="9"/>
      <c r="AR4450" s="15" t="str">
        <f>IF(Vertragsdaten!AR4451="","",Vertragsdaten!AR4451)</f>
        <v/>
      </c>
      <c r="AS4450" s="16" t="str">
        <f>IF(Vertragsdaten!$AW4451="","",Vertragsdaten!$AW4451)</f>
        <v/>
      </c>
      <c r="AT4450" s="16" t="str">
        <f>IF(Vertragsdaten!AO4451="","","11XSWK-H-------M")</f>
        <v/>
      </c>
      <c r="AU4450" s="16" t="str">
        <f>IF(Vertragsdaten!AU4451="E01 „Ein-/Auszug (Umzug)“","E01",IF(Vertragsdaten!AU4451="E02 „Einzug/Neuanlage“","E02",IF(Vertragsdaten!AU4451="E03 „Lieferantenwechsel“","E03","ZD2")))</f>
        <v>ZD2</v>
      </c>
      <c r="AV4450" s="16" t="str">
        <f>IF(Vertragsdaten!AS4451="nein","Z18","Z15")</f>
        <v>Z15</v>
      </c>
      <c r="AW4450" s="16" t="str">
        <f>IF(Vertragsdaten!BC4451="","",VLOOKUP(Vertragsdaten!BC4451,'Dropdown-Werte'!$I$2:$J$5,2,FALSE))</f>
        <v/>
      </c>
      <c r="AX4450" s="16" t="str">
        <f t="shared" si="69"/>
        <v/>
      </c>
      <c r="AY4450" s="16" t="str">
        <f>IF(Vertragsdaten!BB4451="","",Vertragsdaten!BB4451)</f>
        <v/>
      </c>
      <c r="AZ4450" s="16" t="s">
        <v>93</v>
      </c>
      <c r="BA4450" s="16" t="s">
        <v>94</v>
      </c>
    </row>
    <row r="4451" spans="1:53">
      <c r="A4451" s="12" t="str">
        <f>IF(Vertragsdaten!AZ4452="","",Vertragsdaten!AZ4452)</f>
        <v/>
      </c>
      <c r="B4451" s="12"/>
      <c r="C4451" s="12"/>
      <c r="D4451" s="12"/>
      <c r="E4451" s="4" t="str">
        <f>IF(Vertragsdaten!M4452="","",Vertragsdaten!M4452)</f>
        <v/>
      </c>
      <c r="F4451" s="19">
        <f>Vertragsdaten!H4452</f>
        <v>0</v>
      </c>
      <c r="G4451" s="9"/>
      <c r="H4451" s="15" t="str">
        <f>IF(Vertragsdaten!J4452="","",Vertragsdaten!J4452)</f>
        <v/>
      </c>
      <c r="I4451" s="15" t="str">
        <f>IF(Vertragsdaten!K4452="","",Vertragsdaten!K4452)</f>
        <v/>
      </c>
      <c r="J4451" s="15" t="str">
        <f>IF(Vertragsdaten!L4452="","",Vertragsdaten!L4452)</f>
        <v/>
      </c>
      <c r="K4451" s="9"/>
      <c r="L4451" s="15" t="str">
        <f>IF(Vertragsdaten!J4452="","",Vertragsdaten!J4452)</f>
        <v/>
      </c>
      <c r="M4451" s="9" t="str">
        <f>IF(Vertragsdaten!I4452="","",Vertragsdaten!I4452)</f>
        <v/>
      </c>
      <c r="N4451" s="9"/>
      <c r="O4451" s="9" t="str">
        <f>IF(Vertragsdaten!W4452="","",Vertragsdaten!W4452)</f>
        <v/>
      </c>
      <c r="P4451" s="15" t="str">
        <f>IF(Vertragsdaten!R4452="","",Vertragsdaten!R4452)</f>
        <v/>
      </c>
      <c r="Q4451" s="15" t="str">
        <f>IF(Vertragsdaten!S4452="","",Vertragsdaten!S4452)</f>
        <v/>
      </c>
      <c r="R4451" s="9"/>
      <c r="S4451" s="15" t="str">
        <f>IF(Vertragsdaten!S4452="","",Vertragsdaten!T4452)</f>
        <v/>
      </c>
      <c r="T4451" s="15" t="str">
        <f>IF(Vertragsdaten!T4452="","",Vertragsdaten!U4452)</f>
        <v/>
      </c>
      <c r="U4451" s="9"/>
      <c r="V4451" s="16" t="str">
        <f>IF(Vertragsdaten!$V4452="","",Vertragsdaten!$V4452)</f>
        <v/>
      </c>
      <c r="W4451" s="9"/>
      <c r="X4451" s="9"/>
      <c r="Y4451" s="9"/>
      <c r="Z4451" s="9"/>
      <c r="AA4451" s="15" t="str">
        <f>IF(Vertragsdaten!AI4452="","",Vertragsdaten!AI4452)</f>
        <v/>
      </c>
      <c r="AB4451" s="15" t="str">
        <f>IF(Vertragsdaten!AJ4452="","",Vertragsdaten!AJ4452)</f>
        <v/>
      </c>
      <c r="AC4451" s="9"/>
      <c r="AD4451" s="15" t="str">
        <f>IF(Vertragsdaten!AK4452="","",Vertragsdaten!AK4452)</f>
        <v/>
      </c>
      <c r="AE4451" s="15" t="str">
        <f>IF(Vertragsdaten!AL4452="","",Vertragsdaten!AL4452)</f>
        <v/>
      </c>
      <c r="AF4451" s="16" t="s">
        <v>2</v>
      </c>
      <c r="AG4451" s="16" t="str">
        <f>IF(Vertragsdaten!G4452="","",Vertragsdaten!G4452)</f>
        <v/>
      </c>
      <c r="AH4451" s="9" t="str">
        <f>IF(Vertragsdaten!$AW4452="","",Vertragsdaten!AW4452)</f>
        <v/>
      </c>
      <c r="AI4451" s="9"/>
      <c r="AJ4451" s="9"/>
      <c r="AK4451" s="9"/>
      <c r="AL4451" s="15" t="str">
        <f>IF(Vertragsdaten!AM4452="","",Vertragsdaten!AM4452)</f>
        <v/>
      </c>
      <c r="AM4451" s="15" t="str">
        <f>IF(Vertragsdaten!AN4452="","",Vertragsdaten!AN4452)</f>
        <v/>
      </c>
      <c r="AN4451" s="9"/>
      <c r="AO4451" s="9"/>
      <c r="AP4451" s="22" t="str">
        <f>IF(Vertragsdaten!AQ4452="","",ROUND(Vertragsdaten!AQ4452,0))</f>
        <v/>
      </c>
      <c r="AQ4451" s="9"/>
      <c r="AR4451" s="15" t="str">
        <f>IF(Vertragsdaten!AR4452="","",Vertragsdaten!AR4452)</f>
        <v/>
      </c>
      <c r="AS4451" s="16" t="str">
        <f>IF(Vertragsdaten!$AW4452="","",Vertragsdaten!$AW4452)</f>
        <v/>
      </c>
      <c r="AT4451" s="16" t="str">
        <f>IF(Vertragsdaten!AO4452="","","11XSWK-H-------M")</f>
        <v/>
      </c>
      <c r="AU4451" s="16" t="str">
        <f>IF(Vertragsdaten!AU4452="E01 „Ein-/Auszug (Umzug)“","E01",IF(Vertragsdaten!AU4452="E02 „Einzug/Neuanlage“","E02",IF(Vertragsdaten!AU4452="E03 „Lieferantenwechsel“","E03","ZD2")))</f>
        <v>ZD2</v>
      </c>
      <c r="AV4451" s="16" t="str">
        <f>IF(Vertragsdaten!AS4452="nein","Z18","Z15")</f>
        <v>Z15</v>
      </c>
      <c r="AW4451" s="16" t="str">
        <f>IF(Vertragsdaten!BC4452="","",VLOOKUP(Vertragsdaten!BC4452,'Dropdown-Werte'!$I$2:$J$5,2,FALSE))</f>
        <v/>
      </c>
      <c r="AX4451" s="16" t="str">
        <f t="shared" si="69"/>
        <v/>
      </c>
      <c r="AY4451" s="16" t="str">
        <f>IF(Vertragsdaten!BB4452="","",Vertragsdaten!BB4452)</f>
        <v/>
      </c>
      <c r="AZ4451" s="16" t="s">
        <v>93</v>
      </c>
      <c r="BA4451" s="16" t="s">
        <v>94</v>
      </c>
    </row>
    <row r="4452" spans="1:53">
      <c r="A4452" s="12" t="str">
        <f>IF(Vertragsdaten!AZ4453="","",Vertragsdaten!AZ4453)</f>
        <v/>
      </c>
      <c r="B4452" s="12"/>
      <c r="C4452" s="12"/>
      <c r="D4452" s="12"/>
      <c r="E4452" s="4" t="str">
        <f>IF(Vertragsdaten!M4453="","",Vertragsdaten!M4453)</f>
        <v/>
      </c>
      <c r="F4452" s="19">
        <f>Vertragsdaten!H4453</f>
        <v>0</v>
      </c>
      <c r="G4452" s="9"/>
      <c r="H4452" s="15" t="str">
        <f>IF(Vertragsdaten!J4453="","",Vertragsdaten!J4453)</f>
        <v/>
      </c>
      <c r="I4452" s="15" t="str">
        <f>IF(Vertragsdaten!K4453="","",Vertragsdaten!K4453)</f>
        <v/>
      </c>
      <c r="J4452" s="15" t="str">
        <f>IF(Vertragsdaten!L4453="","",Vertragsdaten!L4453)</f>
        <v/>
      </c>
      <c r="K4452" s="9"/>
      <c r="L4452" s="15" t="str">
        <f>IF(Vertragsdaten!J4453="","",Vertragsdaten!J4453)</f>
        <v/>
      </c>
      <c r="M4452" s="9" t="str">
        <f>IF(Vertragsdaten!I4453="","",Vertragsdaten!I4453)</f>
        <v/>
      </c>
      <c r="N4452" s="9"/>
      <c r="O4452" s="9" t="str">
        <f>IF(Vertragsdaten!W4453="","",Vertragsdaten!W4453)</f>
        <v/>
      </c>
      <c r="P4452" s="15" t="str">
        <f>IF(Vertragsdaten!R4453="","",Vertragsdaten!R4453)</f>
        <v/>
      </c>
      <c r="Q4452" s="15" t="str">
        <f>IF(Vertragsdaten!S4453="","",Vertragsdaten!S4453)</f>
        <v/>
      </c>
      <c r="R4452" s="9"/>
      <c r="S4452" s="15" t="str">
        <f>IF(Vertragsdaten!S4453="","",Vertragsdaten!T4453)</f>
        <v/>
      </c>
      <c r="T4452" s="15" t="str">
        <f>IF(Vertragsdaten!T4453="","",Vertragsdaten!U4453)</f>
        <v/>
      </c>
      <c r="U4452" s="9"/>
      <c r="V4452" s="16" t="str">
        <f>IF(Vertragsdaten!$V4453="","",Vertragsdaten!$V4453)</f>
        <v/>
      </c>
      <c r="W4452" s="9"/>
      <c r="X4452" s="9"/>
      <c r="Y4452" s="9"/>
      <c r="Z4452" s="9"/>
      <c r="AA4452" s="15" t="str">
        <f>IF(Vertragsdaten!AI4453="","",Vertragsdaten!AI4453)</f>
        <v/>
      </c>
      <c r="AB4452" s="15" t="str">
        <f>IF(Vertragsdaten!AJ4453="","",Vertragsdaten!AJ4453)</f>
        <v/>
      </c>
      <c r="AC4452" s="9"/>
      <c r="AD4452" s="15" t="str">
        <f>IF(Vertragsdaten!AK4453="","",Vertragsdaten!AK4453)</f>
        <v/>
      </c>
      <c r="AE4452" s="15" t="str">
        <f>IF(Vertragsdaten!AL4453="","",Vertragsdaten!AL4453)</f>
        <v/>
      </c>
      <c r="AF4452" s="16" t="s">
        <v>2</v>
      </c>
      <c r="AG4452" s="16" t="str">
        <f>IF(Vertragsdaten!G4453="","",Vertragsdaten!G4453)</f>
        <v/>
      </c>
      <c r="AH4452" s="9" t="str">
        <f>IF(Vertragsdaten!$AW4453="","",Vertragsdaten!AW4453)</f>
        <v/>
      </c>
      <c r="AI4452" s="9"/>
      <c r="AJ4452" s="9"/>
      <c r="AK4452" s="9"/>
      <c r="AL4452" s="15" t="str">
        <f>IF(Vertragsdaten!AM4453="","",Vertragsdaten!AM4453)</f>
        <v/>
      </c>
      <c r="AM4452" s="15" t="str">
        <f>IF(Vertragsdaten!AN4453="","",Vertragsdaten!AN4453)</f>
        <v/>
      </c>
      <c r="AN4452" s="9"/>
      <c r="AO4452" s="9"/>
      <c r="AP4452" s="22" t="str">
        <f>IF(Vertragsdaten!AQ4453="","",ROUND(Vertragsdaten!AQ4453,0))</f>
        <v/>
      </c>
      <c r="AQ4452" s="9"/>
      <c r="AR4452" s="15" t="str">
        <f>IF(Vertragsdaten!AR4453="","",Vertragsdaten!AR4453)</f>
        <v/>
      </c>
      <c r="AS4452" s="16" t="str">
        <f>IF(Vertragsdaten!$AW4453="","",Vertragsdaten!$AW4453)</f>
        <v/>
      </c>
      <c r="AT4452" s="16" t="str">
        <f>IF(Vertragsdaten!AO4453="","","11XSWK-H-------M")</f>
        <v/>
      </c>
      <c r="AU4452" s="16" t="str">
        <f>IF(Vertragsdaten!AU4453="E01 „Ein-/Auszug (Umzug)“","E01",IF(Vertragsdaten!AU4453="E02 „Einzug/Neuanlage“","E02",IF(Vertragsdaten!AU4453="E03 „Lieferantenwechsel“","E03","ZD2")))</f>
        <v>ZD2</v>
      </c>
      <c r="AV4452" s="16" t="str">
        <f>IF(Vertragsdaten!AS4453="nein","Z18","Z15")</f>
        <v>Z15</v>
      </c>
      <c r="AW4452" s="16" t="str">
        <f>IF(Vertragsdaten!BC4453="","",VLOOKUP(Vertragsdaten!BC4453,'Dropdown-Werte'!$I$2:$J$5,2,FALSE))</f>
        <v/>
      </c>
      <c r="AX4452" s="16" t="str">
        <f t="shared" si="69"/>
        <v/>
      </c>
      <c r="AY4452" s="16" t="str">
        <f>IF(Vertragsdaten!BB4453="","",Vertragsdaten!BB4453)</f>
        <v/>
      </c>
      <c r="AZ4452" s="16" t="s">
        <v>93</v>
      </c>
      <c r="BA4452" s="16" t="s">
        <v>94</v>
      </c>
    </row>
    <row r="4453" spans="1:53">
      <c r="A4453" s="12" t="str">
        <f>IF(Vertragsdaten!AZ4454="","",Vertragsdaten!AZ4454)</f>
        <v/>
      </c>
      <c r="B4453" s="12"/>
      <c r="C4453" s="12"/>
      <c r="D4453" s="12"/>
      <c r="E4453" s="4" t="str">
        <f>IF(Vertragsdaten!M4454="","",Vertragsdaten!M4454)</f>
        <v/>
      </c>
      <c r="F4453" s="19">
        <f>Vertragsdaten!H4454</f>
        <v>0</v>
      </c>
      <c r="G4453" s="9"/>
      <c r="H4453" s="15" t="str">
        <f>IF(Vertragsdaten!J4454="","",Vertragsdaten!J4454)</f>
        <v/>
      </c>
      <c r="I4453" s="15" t="str">
        <f>IF(Vertragsdaten!K4454="","",Vertragsdaten!K4454)</f>
        <v/>
      </c>
      <c r="J4453" s="15" t="str">
        <f>IF(Vertragsdaten!L4454="","",Vertragsdaten!L4454)</f>
        <v/>
      </c>
      <c r="K4453" s="9"/>
      <c r="L4453" s="15" t="str">
        <f>IF(Vertragsdaten!J4454="","",Vertragsdaten!J4454)</f>
        <v/>
      </c>
      <c r="M4453" s="9" t="str">
        <f>IF(Vertragsdaten!I4454="","",Vertragsdaten!I4454)</f>
        <v/>
      </c>
      <c r="N4453" s="9"/>
      <c r="O4453" s="9" t="str">
        <f>IF(Vertragsdaten!W4454="","",Vertragsdaten!W4454)</f>
        <v/>
      </c>
      <c r="P4453" s="15" t="str">
        <f>IF(Vertragsdaten!R4454="","",Vertragsdaten!R4454)</f>
        <v/>
      </c>
      <c r="Q4453" s="15" t="str">
        <f>IF(Vertragsdaten!S4454="","",Vertragsdaten!S4454)</f>
        <v/>
      </c>
      <c r="R4453" s="9"/>
      <c r="S4453" s="15" t="str">
        <f>IF(Vertragsdaten!S4454="","",Vertragsdaten!T4454)</f>
        <v/>
      </c>
      <c r="T4453" s="15" t="str">
        <f>IF(Vertragsdaten!T4454="","",Vertragsdaten!U4454)</f>
        <v/>
      </c>
      <c r="U4453" s="9"/>
      <c r="V4453" s="16" t="str">
        <f>IF(Vertragsdaten!$V4454="","",Vertragsdaten!$V4454)</f>
        <v/>
      </c>
      <c r="W4453" s="9"/>
      <c r="X4453" s="9"/>
      <c r="Y4453" s="9"/>
      <c r="Z4453" s="9"/>
      <c r="AA4453" s="15" t="str">
        <f>IF(Vertragsdaten!AI4454="","",Vertragsdaten!AI4454)</f>
        <v/>
      </c>
      <c r="AB4453" s="15" t="str">
        <f>IF(Vertragsdaten!AJ4454="","",Vertragsdaten!AJ4454)</f>
        <v/>
      </c>
      <c r="AC4453" s="9"/>
      <c r="AD4453" s="15" t="str">
        <f>IF(Vertragsdaten!AK4454="","",Vertragsdaten!AK4454)</f>
        <v/>
      </c>
      <c r="AE4453" s="15" t="str">
        <f>IF(Vertragsdaten!AL4454="","",Vertragsdaten!AL4454)</f>
        <v/>
      </c>
      <c r="AF4453" s="16" t="s">
        <v>2</v>
      </c>
      <c r="AG4453" s="16" t="str">
        <f>IF(Vertragsdaten!G4454="","",Vertragsdaten!G4454)</f>
        <v/>
      </c>
      <c r="AH4453" s="9" t="str">
        <f>IF(Vertragsdaten!$AW4454="","",Vertragsdaten!AW4454)</f>
        <v/>
      </c>
      <c r="AI4453" s="9"/>
      <c r="AJ4453" s="9"/>
      <c r="AK4453" s="9"/>
      <c r="AL4453" s="15" t="str">
        <f>IF(Vertragsdaten!AM4454="","",Vertragsdaten!AM4454)</f>
        <v/>
      </c>
      <c r="AM4453" s="15" t="str">
        <f>IF(Vertragsdaten!AN4454="","",Vertragsdaten!AN4454)</f>
        <v/>
      </c>
      <c r="AN4453" s="9"/>
      <c r="AO4453" s="9"/>
      <c r="AP4453" s="22" t="str">
        <f>IF(Vertragsdaten!AQ4454="","",ROUND(Vertragsdaten!AQ4454,0))</f>
        <v/>
      </c>
      <c r="AQ4453" s="9"/>
      <c r="AR4453" s="15" t="str">
        <f>IF(Vertragsdaten!AR4454="","",Vertragsdaten!AR4454)</f>
        <v/>
      </c>
      <c r="AS4453" s="16" t="str">
        <f>IF(Vertragsdaten!$AW4454="","",Vertragsdaten!$AW4454)</f>
        <v/>
      </c>
      <c r="AT4453" s="16" t="str">
        <f>IF(Vertragsdaten!AO4454="","","11XSWK-H-------M")</f>
        <v/>
      </c>
      <c r="AU4453" s="16" t="str">
        <f>IF(Vertragsdaten!AU4454="E01 „Ein-/Auszug (Umzug)“","E01",IF(Vertragsdaten!AU4454="E02 „Einzug/Neuanlage“","E02",IF(Vertragsdaten!AU4454="E03 „Lieferantenwechsel“","E03","ZD2")))</f>
        <v>ZD2</v>
      </c>
      <c r="AV4453" s="16" t="str">
        <f>IF(Vertragsdaten!AS4454="nein","Z18","Z15")</f>
        <v>Z15</v>
      </c>
      <c r="AW4453" s="16" t="str">
        <f>IF(Vertragsdaten!BC4454="","",VLOOKUP(Vertragsdaten!BC4454,'Dropdown-Werte'!$I$2:$J$5,2,FALSE))</f>
        <v/>
      </c>
      <c r="AX4453" s="16" t="str">
        <f t="shared" si="69"/>
        <v/>
      </c>
      <c r="AY4453" s="16" t="str">
        <f>IF(Vertragsdaten!BB4454="","",Vertragsdaten!BB4454)</f>
        <v/>
      </c>
      <c r="AZ4453" s="16" t="s">
        <v>93</v>
      </c>
      <c r="BA4453" s="16" t="s">
        <v>94</v>
      </c>
    </row>
    <row r="4454" spans="1:53">
      <c r="A4454" s="12" t="str">
        <f>IF(Vertragsdaten!AZ4455="","",Vertragsdaten!AZ4455)</f>
        <v/>
      </c>
      <c r="B4454" s="12"/>
      <c r="C4454" s="12"/>
      <c r="D4454" s="12"/>
      <c r="E4454" s="4" t="str">
        <f>IF(Vertragsdaten!M4455="","",Vertragsdaten!M4455)</f>
        <v/>
      </c>
      <c r="F4454" s="19">
        <f>Vertragsdaten!H4455</f>
        <v>0</v>
      </c>
      <c r="G4454" s="9"/>
      <c r="H4454" s="15" t="str">
        <f>IF(Vertragsdaten!J4455="","",Vertragsdaten!J4455)</f>
        <v/>
      </c>
      <c r="I4454" s="15" t="str">
        <f>IF(Vertragsdaten!K4455="","",Vertragsdaten!K4455)</f>
        <v/>
      </c>
      <c r="J4454" s="15" t="str">
        <f>IF(Vertragsdaten!L4455="","",Vertragsdaten!L4455)</f>
        <v/>
      </c>
      <c r="K4454" s="9"/>
      <c r="L4454" s="15" t="str">
        <f>IF(Vertragsdaten!J4455="","",Vertragsdaten!J4455)</f>
        <v/>
      </c>
      <c r="M4454" s="9" t="str">
        <f>IF(Vertragsdaten!I4455="","",Vertragsdaten!I4455)</f>
        <v/>
      </c>
      <c r="N4454" s="9"/>
      <c r="O4454" s="9" t="str">
        <f>IF(Vertragsdaten!W4455="","",Vertragsdaten!W4455)</f>
        <v/>
      </c>
      <c r="P4454" s="15" t="str">
        <f>IF(Vertragsdaten!R4455="","",Vertragsdaten!R4455)</f>
        <v/>
      </c>
      <c r="Q4454" s="15" t="str">
        <f>IF(Vertragsdaten!S4455="","",Vertragsdaten!S4455)</f>
        <v/>
      </c>
      <c r="R4454" s="9"/>
      <c r="S4454" s="15" t="str">
        <f>IF(Vertragsdaten!S4455="","",Vertragsdaten!T4455)</f>
        <v/>
      </c>
      <c r="T4454" s="15" t="str">
        <f>IF(Vertragsdaten!T4455="","",Vertragsdaten!U4455)</f>
        <v/>
      </c>
      <c r="U4454" s="9"/>
      <c r="V4454" s="16" t="str">
        <f>IF(Vertragsdaten!$V4455="","",Vertragsdaten!$V4455)</f>
        <v/>
      </c>
      <c r="W4454" s="9"/>
      <c r="X4454" s="9"/>
      <c r="Y4454" s="9"/>
      <c r="Z4454" s="9"/>
      <c r="AA4454" s="15" t="str">
        <f>IF(Vertragsdaten!AI4455="","",Vertragsdaten!AI4455)</f>
        <v/>
      </c>
      <c r="AB4454" s="15" t="str">
        <f>IF(Vertragsdaten!AJ4455="","",Vertragsdaten!AJ4455)</f>
        <v/>
      </c>
      <c r="AC4454" s="9"/>
      <c r="AD4454" s="15" t="str">
        <f>IF(Vertragsdaten!AK4455="","",Vertragsdaten!AK4455)</f>
        <v/>
      </c>
      <c r="AE4454" s="15" t="str">
        <f>IF(Vertragsdaten!AL4455="","",Vertragsdaten!AL4455)</f>
        <v/>
      </c>
      <c r="AF4454" s="16" t="s">
        <v>2</v>
      </c>
      <c r="AG4454" s="16" t="str">
        <f>IF(Vertragsdaten!G4455="","",Vertragsdaten!G4455)</f>
        <v/>
      </c>
      <c r="AH4454" s="9" t="str">
        <f>IF(Vertragsdaten!$AW4455="","",Vertragsdaten!AW4455)</f>
        <v/>
      </c>
      <c r="AI4454" s="9"/>
      <c r="AJ4454" s="9"/>
      <c r="AK4454" s="9"/>
      <c r="AL4454" s="15" t="str">
        <f>IF(Vertragsdaten!AM4455="","",Vertragsdaten!AM4455)</f>
        <v/>
      </c>
      <c r="AM4454" s="15" t="str">
        <f>IF(Vertragsdaten!AN4455="","",Vertragsdaten!AN4455)</f>
        <v/>
      </c>
      <c r="AN4454" s="9"/>
      <c r="AO4454" s="9"/>
      <c r="AP4454" s="22" t="str">
        <f>IF(Vertragsdaten!AQ4455="","",ROUND(Vertragsdaten!AQ4455,0))</f>
        <v/>
      </c>
      <c r="AQ4454" s="9"/>
      <c r="AR4454" s="15" t="str">
        <f>IF(Vertragsdaten!AR4455="","",Vertragsdaten!AR4455)</f>
        <v/>
      </c>
      <c r="AS4454" s="16" t="str">
        <f>IF(Vertragsdaten!$AW4455="","",Vertragsdaten!$AW4455)</f>
        <v/>
      </c>
      <c r="AT4454" s="16" t="str">
        <f>IF(Vertragsdaten!AO4455="","","11XSWK-H-------M")</f>
        <v/>
      </c>
      <c r="AU4454" s="16" t="str">
        <f>IF(Vertragsdaten!AU4455="E01 „Ein-/Auszug (Umzug)“","E01",IF(Vertragsdaten!AU4455="E02 „Einzug/Neuanlage“","E02",IF(Vertragsdaten!AU4455="E03 „Lieferantenwechsel“","E03","ZD2")))</f>
        <v>ZD2</v>
      </c>
      <c r="AV4454" s="16" t="str">
        <f>IF(Vertragsdaten!AS4455="nein","Z18","Z15")</f>
        <v>Z15</v>
      </c>
      <c r="AW4454" s="16" t="str">
        <f>IF(Vertragsdaten!BC4455="","",VLOOKUP(Vertragsdaten!BC4455,'Dropdown-Werte'!$I$2:$J$5,2,FALSE))</f>
        <v/>
      </c>
      <c r="AX4454" s="16" t="str">
        <f t="shared" si="69"/>
        <v/>
      </c>
      <c r="AY4454" s="16" t="str">
        <f>IF(Vertragsdaten!BB4455="","",Vertragsdaten!BB4455)</f>
        <v/>
      </c>
      <c r="AZ4454" s="16" t="s">
        <v>93</v>
      </c>
      <c r="BA4454" s="16" t="s">
        <v>94</v>
      </c>
    </row>
    <row r="4455" spans="1:53">
      <c r="A4455" s="12" t="str">
        <f>IF(Vertragsdaten!AZ4456="","",Vertragsdaten!AZ4456)</f>
        <v/>
      </c>
      <c r="B4455" s="12"/>
      <c r="C4455" s="12"/>
      <c r="D4455" s="12"/>
      <c r="E4455" s="4" t="str">
        <f>IF(Vertragsdaten!M4456="","",Vertragsdaten!M4456)</f>
        <v/>
      </c>
      <c r="F4455" s="19">
        <f>Vertragsdaten!H4456</f>
        <v>0</v>
      </c>
      <c r="G4455" s="9"/>
      <c r="H4455" s="15" t="str">
        <f>IF(Vertragsdaten!J4456="","",Vertragsdaten!J4456)</f>
        <v/>
      </c>
      <c r="I4455" s="15" t="str">
        <f>IF(Vertragsdaten!K4456="","",Vertragsdaten!K4456)</f>
        <v/>
      </c>
      <c r="J4455" s="15" t="str">
        <f>IF(Vertragsdaten!L4456="","",Vertragsdaten!L4456)</f>
        <v/>
      </c>
      <c r="K4455" s="9"/>
      <c r="L4455" s="15" t="str">
        <f>IF(Vertragsdaten!J4456="","",Vertragsdaten!J4456)</f>
        <v/>
      </c>
      <c r="M4455" s="9" t="str">
        <f>IF(Vertragsdaten!I4456="","",Vertragsdaten!I4456)</f>
        <v/>
      </c>
      <c r="N4455" s="9"/>
      <c r="O4455" s="9" t="str">
        <f>IF(Vertragsdaten!W4456="","",Vertragsdaten!W4456)</f>
        <v/>
      </c>
      <c r="P4455" s="15" t="str">
        <f>IF(Vertragsdaten!R4456="","",Vertragsdaten!R4456)</f>
        <v/>
      </c>
      <c r="Q4455" s="15" t="str">
        <f>IF(Vertragsdaten!S4456="","",Vertragsdaten!S4456)</f>
        <v/>
      </c>
      <c r="R4455" s="9"/>
      <c r="S4455" s="15" t="str">
        <f>IF(Vertragsdaten!S4456="","",Vertragsdaten!T4456)</f>
        <v/>
      </c>
      <c r="T4455" s="15" t="str">
        <f>IF(Vertragsdaten!T4456="","",Vertragsdaten!U4456)</f>
        <v/>
      </c>
      <c r="U4455" s="9"/>
      <c r="V4455" s="16" t="str">
        <f>IF(Vertragsdaten!$V4456="","",Vertragsdaten!$V4456)</f>
        <v/>
      </c>
      <c r="W4455" s="9"/>
      <c r="X4455" s="9"/>
      <c r="Y4455" s="9"/>
      <c r="Z4455" s="9"/>
      <c r="AA4455" s="15" t="str">
        <f>IF(Vertragsdaten!AI4456="","",Vertragsdaten!AI4456)</f>
        <v/>
      </c>
      <c r="AB4455" s="15" t="str">
        <f>IF(Vertragsdaten!AJ4456="","",Vertragsdaten!AJ4456)</f>
        <v/>
      </c>
      <c r="AC4455" s="9"/>
      <c r="AD4455" s="15" t="str">
        <f>IF(Vertragsdaten!AK4456="","",Vertragsdaten!AK4456)</f>
        <v/>
      </c>
      <c r="AE4455" s="15" t="str">
        <f>IF(Vertragsdaten!AL4456="","",Vertragsdaten!AL4456)</f>
        <v/>
      </c>
      <c r="AF4455" s="16" t="s">
        <v>2</v>
      </c>
      <c r="AG4455" s="16" t="str">
        <f>IF(Vertragsdaten!G4456="","",Vertragsdaten!G4456)</f>
        <v/>
      </c>
      <c r="AH4455" s="9" t="str">
        <f>IF(Vertragsdaten!$AW4456="","",Vertragsdaten!AW4456)</f>
        <v/>
      </c>
      <c r="AI4455" s="9"/>
      <c r="AJ4455" s="9"/>
      <c r="AK4455" s="9"/>
      <c r="AL4455" s="15" t="str">
        <f>IF(Vertragsdaten!AM4456="","",Vertragsdaten!AM4456)</f>
        <v/>
      </c>
      <c r="AM4455" s="15" t="str">
        <f>IF(Vertragsdaten!AN4456="","",Vertragsdaten!AN4456)</f>
        <v/>
      </c>
      <c r="AN4455" s="9"/>
      <c r="AO4455" s="9"/>
      <c r="AP4455" s="22" t="str">
        <f>IF(Vertragsdaten!AQ4456="","",ROUND(Vertragsdaten!AQ4456,0))</f>
        <v/>
      </c>
      <c r="AQ4455" s="9"/>
      <c r="AR4455" s="15" t="str">
        <f>IF(Vertragsdaten!AR4456="","",Vertragsdaten!AR4456)</f>
        <v/>
      </c>
      <c r="AS4455" s="16" t="str">
        <f>IF(Vertragsdaten!$AW4456="","",Vertragsdaten!$AW4456)</f>
        <v/>
      </c>
      <c r="AT4455" s="16" t="str">
        <f>IF(Vertragsdaten!AO4456="","","11XSWK-H-------M")</f>
        <v/>
      </c>
      <c r="AU4455" s="16" t="str">
        <f>IF(Vertragsdaten!AU4456="E01 „Ein-/Auszug (Umzug)“","E01",IF(Vertragsdaten!AU4456="E02 „Einzug/Neuanlage“","E02",IF(Vertragsdaten!AU4456="E03 „Lieferantenwechsel“","E03","ZD2")))</f>
        <v>ZD2</v>
      </c>
      <c r="AV4455" s="16" t="str">
        <f>IF(Vertragsdaten!AS4456="nein","Z18","Z15")</f>
        <v>Z15</v>
      </c>
      <c r="AW4455" s="16" t="str">
        <f>IF(Vertragsdaten!BC4456="","",VLOOKUP(Vertragsdaten!BC4456,'Dropdown-Werte'!$I$2:$J$5,2,FALSE))</f>
        <v/>
      </c>
      <c r="AX4455" s="16" t="str">
        <f t="shared" si="69"/>
        <v/>
      </c>
      <c r="AY4455" s="16" t="str">
        <f>IF(Vertragsdaten!BB4456="","",Vertragsdaten!BB4456)</f>
        <v/>
      </c>
      <c r="AZ4455" s="16" t="s">
        <v>93</v>
      </c>
      <c r="BA4455" s="16" t="s">
        <v>94</v>
      </c>
    </row>
    <row r="4456" spans="1:53">
      <c r="A4456" s="12" t="str">
        <f>IF(Vertragsdaten!AZ4457="","",Vertragsdaten!AZ4457)</f>
        <v/>
      </c>
      <c r="B4456" s="12"/>
      <c r="C4456" s="12"/>
      <c r="D4456" s="12"/>
      <c r="E4456" s="4" t="str">
        <f>IF(Vertragsdaten!M4457="","",Vertragsdaten!M4457)</f>
        <v/>
      </c>
      <c r="F4456" s="19">
        <f>Vertragsdaten!H4457</f>
        <v>0</v>
      </c>
      <c r="G4456" s="9"/>
      <c r="H4456" s="15" t="str">
        <f>IF(Vertragsdaten!J4457="","",Vertragsdaten!J4457)</f>
        <v/>
      </c>
      <c r="I4456" s="15" t="str">
        <f>IF(Vertragsdaten!K4457="","",Vertragsdaten!K4457)</f>
        <v/>
      </c>
      <c r="J4456" s="15" t="str">
        <f>IF(Vertragsdaten!L4457="","",Vertragsdaten!L4457)</f>
        <v/>
      </c>
      <c r="K4456" s="9"/>
      <c r="L4456" s="15" t="str">
        <f>IF(Vertragsdaten!J4457="","",Vertragsdaten!J4457)</f>
        <v/>
      </c>
      <c r="M4456" s="9" t="str">
        <f>IF(Vertragsdaten!I4457="","",Vertragsdaten!I4457)</f>
        <v/>
      </c>
      <c r="N4456" s="9"/>
      <c r="O4456" s="9" t="str">
        <f>IF(Vertragsdaten!W4457="","",Vertragsdaten!W4457)</f>
        <v/>
      </c>
      <c r="P4456" s="15" t="str">
        <f>IF(Vertragsdaten!R4457="","",Vertragsdaten!R4457)</f>
        <v/>
      </c>
      <c r="Q4456" s="15" t="str">
        <f>IF(Vertragsdaten!S4457="","",Vertragsdaten!S4457)</f>
        <v/>
      </c>
      <c r="R4456" s="9"/>
      <c r="S4456" s="15" t="str">
        <f>IF(Vertragsdaten!S4457="","",Vertragsdaten!T4457)</f>
        <v/>
      </c>
      <c r="T4456" s="15" t="str">
        <f>IF(Vertragsdaten!T4457="","",Vertragsdaten!U4457)</f>
        <v/>
      </c>
      <c r="U4456" s="9"/>
      <c r="V4456" s="16" t="str">
        <f>IF(Vertragsdaten!$V4457="","",Vertragsdaten!$V4457)</f>
        <v/>
      </c>
      <c r="W4456" s="9"/>
      <c r="X4456" s="9"/>
      <c r="Y4456" s="9"/>
      <c r="Z4456" s="9"/>
      <c r="AA4456" s="15" t="str">
        <f>IF(Vertragsdaten!AI4457="","",Vertragsdaten!AI4457)</f>
        <v/>
      </c>
      <c r="AB4456" s="15" t="str">
        <f>IF(Vertragsdaten!AJ4457="","",Vertragsdaten!AJ4457)</f>
        <v/>
      </c>
      <c r="AC4456" s="9"/>
      <c r="AD4456" s="15" t="str">
        <f>IF(Vertragsdaten!AK4457="","",Vertragsdaten!AK4457)</f>
        <v/>
      </c>
      <c r="AE4456" s="15" t="str">
        <f>IF(Vertragsdaten!AL4457="","",Vertragsdaten!AL4457)</f>
        <v/>
      </c>
      <c r="AF4456" s="16" t="s">
        <v>2</v>
      </c>
      <c r="AG4456" s="16" t="str">
        <f>IF(Vertragsdaten!G4457="","",Vertragsdaten!G4457)</f>
        <v/>
      </c>
      <c r="AH4456" s="9" t="str">
        <f>IF(Vertragsdaten!$AW4457="","",Vertragsdaten!AW4457)</f>
        <v/>
      </c>
      <c r="AI4456" s="9"/>
      <c r="AJ4456" s="9"/>
      <c r="AK4456" s="9"/>
      <c r="AL4456" s="15" t="str">
        <f>IF(Vertragsdaten!AM4457="","",Vertragsdaten!AM4457)</f>
        <v/>
      </c>
      <c r="AM4456" s="15" t="str">
        <f>IF(Vertragsdaten!AN4457="","",Vertragsdaten!AN4457)</f>
        <v/>
      </c>
      <c r="AN4456" s="9"/>
      <c r="AO4456" s="9"/>
      <c r="AP4456" s="22" t="str">
        <f>IF(Vertragsdaten!AQ4457="","",ROUND(Vertragsdaten!AQ4457,0))</f>
        <v/>
      </c>
      <c r="AQ4456" s="9"/>
      <c r="AR4456" s="15" t="str">
        <f>IF(Vertragsdaten!AR4457="","",Vertragsdaten!AR4457)</f>
        <v/>
      </c>
      <c r="AS4456" s="16" t="str">
        <f>IF(Vertragsdaten!$AW4457="","",Vertragsdaten!$AW4457)</f>
        <v/>
      </c>
      <c r="AT4456" s="16" t="str">
        <f>IF(Vertragsdaten!AO4457="","","11XSWK-H-------M")</f>
        <v/>
      </c>
      <c r="AU4456" s="16" t="str">
        <f>IF(Vertragsdaten!AU4457="E01 „Ein-/Auszug (Umzug)“","E01",IF(Vertragsdaten!AU4457="E02 „Einzug/Neuanlage“","E02",IF(Vertragsdaten!AU4457="E03 „Lieferantenwechsel“","E03","ZD2")))</f>
        <v>ZD2</v>
      </c>
      <c r="AV4456" s="16" t="str">
        <f>IF(Vertragsdaten!AS4457="nein","Z18","Z15")</f>
        <v>Z15</v>
      </c>
      <c r="AW4456" s="16" t="str">
        <f>IF(Vertragsdaten!BC4457="","",VLOOKUP(Vertragsdaten!BC4457,'Dropdown-Werte'!$I$2:$J$5,2,FALSE))</f>
        <v/>
      </c>
      <c r="AX4456" s="16" t="str">
        <f t="shared" si="69"/>
        <v/>
      </c>
      <c r="AY4456" s="16" t="str">
        <f>IF(Vertragsdaten!BB4457="","",Vertragsdaten!BB4457)</f>
        <v/>
      </c>
      <c r="AZ4456" s="16" t="s">
        <v>93</v>
      </c>
      <c r="BA4456" s="16" t="s">
        <v>94</v>
      </c>
    </row>
    <row r="4457" spans="1:53">
      <c r="A4457" s="12" t="str">
        <f>IF(Vertragsdaten!AZ4458="","",Vertragsdaten!AZ4458)</f>
        <v/>
      </c>
      <c r="B4457" s="12"/>
      <c r="C4457" s="12"/>
      <c r="D4457" s="12"/>
      <c r="E4457" s="4" t="str">
        <f>IF(Vertragsdaten!M4458="","",Vertragsdaten!M4458)</f>
        <v/>
      </c>
      <c r="F4457" s="19">
        <f>Vertragsdaten!H4458</f>
        <v>0</v>
      </c>
      <c r="G4457" s="9"/>
      <c r="H4457" s="15" t="str">
        <f>IF(Vertragsdaten!J4458="","",Vertragsdaten!J4458)</f>
        <v/>
      </c>
      <c r="I4457" s="15" t="str">
        <f>IF(Vertragsdaten!K4458="","",Vertragsdaten!K4458)</f>
        <v/>
      </c>
      <c r="J4457" s="15" t="str">
        <f>IF(Vertragsdaten!L4458="","",Vertragsdaten!L4458)</f>
        <v/>
      </c>
      <c r="K4457" s="9"/>
      <c r="L4457" s="15" t="str">
        <f>IF(Vertragsdaten!J4458="","",Vertragsdaten!J4458)</f>
        <v/>
      </c>
      <c r="M4457" s="9" t="str">
        <f>IF(Vertragsdaten!I4458="","",Vertragsdaten!I4458)</f>
        <v/>
      </c>
      <c r="N4457" s="9"/>
      <c r="O4457" s="9" t="str">
        <f>IF(Vertragsdaten!W4458="","",Vertragsdaten!W4458)</f>
        <v/>
      </c>
      <c r="P4457" s="15" t="str">
        <f>IF(Vertragsdaten!R4458="","",Vertragsdaten!R4458)</f>
        <v/>
      </c>
      <c r="Q4457" s="15" t="str">
        <f>IF(Vertragsdaten!S4458="","",Vertragsdaten!S4458)</f>
        <v/>
      </c>
      <c r="R4457" s="9"/>
      <c r="S4457" s="15" t="str">
        <f>IF(Vertragsdaten!S4458="","",Vertragsdaten!T4458)</f>
        <v/>
      </c>
      <c r="T4457" s="15" t="str">
        <f>IF(Vertragsdaten!T4458="","",Vertragsdaten!U4458)</f>
        <v/>
      </c>
      <c r="U4457" s="9"/>
      <c r="V4457" s="16" t="str">
        <f>IF(Vertragsdaten!$V4458="","",Vertragsdaten!$V4458)</f>
        <v/>
      </c>
      <c r="W4457" s="9"/>
      <c r="X4457" s="9"/>
      <c r="Y4457" s="9"/>
      <c r="Z4457" s="9"/>
      <c r="AA4457" s="15" t="str">
        <f>IF(Vertragsdaten!AI4458="","",Vertragsdaten!AI4458)</f>
        <v/>
      </c>
      <c r="AB4457" s="15" t="str">
        <f>IF(Vertragsdaten!AJ4458="","",Vertragsdaten!AJ4458)</f>
        <v/>
      </c>
      <c r="AC4457" s="9"/>
      <c r="AD4457" s="15" t="str">
        <f>IF(Vertragsdaten!AK4458="","",Vertragsdaten!AK4458)</f>
        <v/>
      </c>
      <c r="AE4457" s="15" t="str">
        <f>IF(Vertragsdaten!AL4458="","",Vertragsdaten!AL4458)</f>
        <v/>
      </c>
      <c r="AF4457" s="16" t="s">
        <v>2</v>
      </c>
      <c r="AG4457" s="16" t="str">
        <f>IF(Vertragsdaten!G4458="","",Vertragsdaten!G4458)</f>
        <v/>
      </c>
      <c r="AH4457" s="9" t="str">
        <f>IF(Vertragsdaten!$AW4458="","",Vertragsdaten!AW4458)</f>
        <v/>
      </c>
      <c r="AI4457" s="9"/>
      <c r="AJ4457" s="9"/>
      <c r="AK4457" s="9"/>
      <c r="AL4457" s="15" t="str">
        <f>IF(Vertragsdaten!AM4458="","",Vertragsdaten!AM4458)</f>
        <v/>
      </c>
      <c r="AM4457" s="15" t="str">
        <f>IF(Vertragsdaten!AN4458="","",Vertragsdaten!AN4458)</f>
        <v/>
      </c>
      <c r="AN4457" s="9"/>
      <c r="AO4457" s="9"/>
      <c r="AP4457" s="22" t="str">
        <f>IF(Vertragsdaten!AQ4458="","",ROUND(Vertragsdaten!AQ4458,0))</f>
        <v/>
      </c>
      <c r="AQ4457" s="9"/>
      <c r="AR4457" s="15" t="str">
        <f>IF(Vertragsdaten!AR4458="","",Vertragsdaten!AR4458)</f>
        <v/>
      </c>
      <c r="AS4457" s="16" t="str">
        <f>IF(Vertragsdaten!$AW4458="","",Vertragsdaten!$AW4458)</f>
        <v/>
      </c>
      <c r="AT4457" s="16" t="str">
        <f>IF(Vertragsdaten!AO4458="","","11XSWK-H-------M")</f>
        <v/>
      </c>
      <c r="AU4457" s="16" t="str">
        <f>IF(Vertragsdaten!AU4458="E01 „Ein-/Auszug (Umzug)“","E01",IF(Vertragsdaten!AU4458="E02 „Einzug/Neuanlage“","E02",IF(Vertragsdaten!AU4458="E03 „Lieferantenwechsel“","E03","ZD2")))</f>
        <v>ZD2</v>
      </c>
      <c r="AV4457" s="16" t="str">
        <f>IF(Vertragsdaten!AS4458="nein","Z18","Z15")</f>
        <v>Z15</v>
      </c>
      <c r="AW4457" s="16" t="str">
        <f>IF(Vertragsdaten!BC4458="","",VLOOKUP(Vertragsdaten!BC4458,'Dropdown-Werte'!$I$2:$J$5,2,FALSE))</f>
        <v/>
      </c>
      <c r="AX4457" s="16" t="str">
        <f t="shared" si="69"/>
        <v/>
      </c>
      <c r="AY4457" s="16" t="str">
        <f>IF(Vertragsdaten!BB4458="","",Vertragsdaten!BB4458)</f>
        <v/>
      </c>
      <c r="AZ4457" s="16" t="s">
        <v>93</v>
      </c>
      <c r="BA4457" s="16" t="s">
        <v>94</v>
      </c>
    </row>
    <row r="4458" spans="1:53">
      <c r="A4458" s="12" t="str">
        <f>IF(Vertragsdaten!AZ4459="","",Vertragsdaten!AZ4459)</f>
        <v/>
      </c>
      <c r="B4458" s="12"/>
      <c r="C4458" s="12"/>
      <c r="D4458" s="12"/>
      <c r="E4458" s="4" t="str">
        <f>IF(Vertragsdaten!M4459="","",Vertragsdaten!M4459)</f>
        <v/>
      </c>
      <c r="F4458" s="19">
        <f>Vertragsdaten!H4459</f>
        <v>0</v>
      </c>
      <c r="G4458" s="9"/>
      <c r="H4458" s="15" t="str">
        <f>IF(Vertragsdaten!J4459="","",Vertragsdaten!J4459)</f>
        <v/>
      </c>
      <c r="I4458" s="15" t="str">
        <f>IF(Vertragsdaten!K4459="","",Vertragsdaten!K4459)</f>
        <v/>
      </c>
      <c r="J4458" s="15" t="str">
        <f>IF(Vertragsdaten!L4459="","",Vertragsdaten!L4459)</f>
        <v/>
      </c>
      <c r="K4458" s="9"/>
      <c r="L4458" s="15" t="str">
        <f>IF(Vertragsdaten!J4459="","",Vertragsdaten!J4459)</f>
        <v/>
      </c>
      <c r="M4458" s="9" t="str">
        <f>IF(Vertragsdaten!I4459="","",Vertragsdaten!I4459)</f>
        <v/>
      </c>
      <c r="N4458" s="9"/>
      <c r="O4458" s="9" t="str">
        <f>IF(Vertragsdaten!W4459="","",Vertragsdaten!W4459)</f>
        <v/>
      </c>
      <c r="P4458" s="15" t="str">
        <f>IF(Vertragsdaten!R4459="","",Vertragsdaten!R4459)</f>
        <v/>
      </c>
      <c r="Q4458" s="15" t="str">
        <f>IF(Vertragsdaten!S4459="","",Vertragsdaten!S4459)</f>
        <v/>
      </c>
      <c r="R4458" s="9"/>
      <c r="S4458" s="15" t="str">
        <f>IF(Vertragsdaten!S4459="","",Vertragsdaten!T4459)</f>
        <v/>
      </c>
      <c r="T4458" s="15" t="str">
        <f>IF(Vertragsdaten!T4459="","",Vertragsdaten!U4459)</f>
        <v/>
      </c>
      <c r="U4458" s="9"/>
      <c r="V4458" s="16" t="str">
        <f>IF(Vertragsdaten!$V4459="","",Vertragsdaten!$V4459)</f>
        <v/>
      </c>
      <c r="W4458" s="9"/>
      <c r="X4458" s="9"/>
      <c r="Y4458" s="9"/>
      <c r="Z4458" s="9"/>
      <c r="AA4458" s="15" t="str">
        <f>IF(Vertragsdaten!AI4459="","",Vertragsdaten!AI4459)</f>
        <v/>
      </c>
      <c r="AB4458" s="15" t="str">
        <f>IF(Vertragsdaten!AJ4459="","",Vertragsdaten!AJ4459)</f>
        <v/>
      </c>
      <c r="AC4458" s="9"/>
      <c r="AD4458" s="15" t="str">
        <f>IF(Vertragsdaten!AK4459="","",Vertragsdaten!AK4459)</f>
        <v/>
      </c>
      <c r="AE4458" s="15" t="str">
        <f>IF(Vertragsdaten!AL4459="","",Vertragsdaten!AL4459)</f>
        <v/>
      </c>
      <c r="AF4458" s="16" t="s">
        <v>2</v>
      </c>
      <c r="AG4458" s="16" t="str">
        <f>IF(Vertragsdaten!G4459="","",Vertragsdaten!G4459)</f>
        <v/>
      </c>
      <c r="AH4458" s="9" t="str">
        <f>IF(Vertragsdaten!$AW4459="","",Vertragsdaten!AW4459)</f>
        <v/>
      </c>
      <c r="AI4458" s="9"/>
      <c r="AJ4458" s="9"/>
      <c r="AK4458" s="9"/>
      <c r="AL4458" s="15" t="str">
        <f>IF(Vertragsdaten!AM4459="","",Vertragsdaten!AM4459)</f>
        <v/>
      </c>
      <c r="AM4458" s="15" t="str">
        <f>IF(Vertragsdaten!AN4459="","",Vertragsdaten!AN4459)</f>
        <v/>
      </c>
      <c r="AN4458" s="9"/>
      <c r="AO4458" s="9"/>
      <c r="AP4458" s="22" t="str">
        <f>IF(Vertragsdaten!AQ4459="","",ROUND(Vertragsdaten!AQ4459,0))</f>
        <v/>
      </c>
      <c r="AQ4458" s="9"/>
      <c r="AR4458" s="15" t="str">
        <f>IF(Vertragsdaten!AR4459="","",Vertragsdaten!AR4459)</f>
        <v/>
      </c>
      <c r="AS4458" s="16" t="str">
        <f>IF(Vertragsdaten!$AW4459="","",Vertragsdaten!$AW4459)</f>
        <v/>
      </c>
      <c r="AT4458" s="16" t="str">
        <f>IF(Vertragsdaten!AO4459="","","11XSWK-H-------M")</f>
        <v/>
      </c>
      <c r="AU4458" s="16" t="str">
        <f>IF(Vertragsdaten!AU4459="E01 „Ein-/Auszug (Umzug)“","E01",IF(Vertragsdaten!AU4459="E02 „Einzug/Neuanlage“","E02",IF(Vertragsdaten!AU4459="E03 „Lieferantenwechsel“","E03","ZD2")))</f>
        <v>ZD2</v>
      </c>
      <c r="AV4458" s="16" t="str">
        <f>IF(Vertragsdaten!AS4459="nein","Z18","Z15")</f>
        <v>Z15</v>
      </c>
      <c r="AW4458" s="16" t="str">
        <f>IF(Vertragsdaten!BC4459="","",VLOOKUP(Vertragsdaten!BC4459,'Dropdown-Werte'!$I$2:$J$5,2,FALSE))</f>
        <v/>
      </c>
      <c r="AX4458" s="16" t="str">
        <f t="shared" si="69"/>
        <v/>
      </c>
      <c r="AY4458" s="16" t="str">
        <f>IF(Vertragsdaten!BB4459="","",Vertragsdaten!BB4459)</f>
        <v/>
      </c>
      <c r="AZ4458" s="16" t="s">
        <v>93</v>
      </c>
      <c r="BA4458" s="16" t="s">
        <v>94</v>
      </c>
    </row>
    <row r="4459" spans="1:53">
      <c r="A4459" s="12" t="str">
        <f>IF(Vertragsdaten!AZ4460="","",Vertragsdaten!AZ4460)</f>
        <v/>
      </c>
      <c r="B4459" s="12"/>
      <c r="C4459" s="12"/>
      <c r="D4459" s="12"/>
      <c r="E4459" s="4" t="str">
        <f>IF(Vertragsdaten!M4460="","",Vertragsdaten!M4460)</f>
        <v/>
      </c>
      <c r="F4459" s="19">
        <f>Vertragsdaten!H4460</f>
        <v>0</v>
      </c>
      <c r="G4459" s="9"/>
      <c r="H4459" s="15" t="str">
        <f>IF(Vertragsdaten!J4460="","",Vertragsdaten!J4460)</f>
        <v/>
      </c>
      <c r="I4459" s="15" t="str">
        <f>IF(Vertragsdaten!K4460="","",Vertragsdaten!K4460)</f>
        <v/>
      </c>
      <c r="J4459" s="15" t="str">
        <f>IF(Vertragsdaten!L4460="","",Vertragsdaten!L4460)</f>
        <v/>
      </c>
      <c r="K4459" s="9"/>
      <c r="L4459" s="15" t="str">
        <f>IF(Vertragsdaten!J4460="","",Vertragsdaten!J4460)</f>
        <v/>
      </c>
      <c r="M4459" s="9" t="str">
        <f>IF(Vertragsdaten!I4460="","",Vertragsdaten!I4460)</f>
        <v/>
      </c>
      <c r="N4459" s="9"/>
      <c r="O4459" s="9" t="str">
        <f>IF(Vertragsdaten!W4460="","",Vertragsdaten!W4460)</f>
        <v/>
      </c>
      <c r="P4459" s="15" t="str">
        <f>IF(Vertragsdaten!R4460="","",Vertragsdaten!R4460)</f>
        <v/>
      </c>
      <c r="Q4459" s="15" t="str">
        <f>IF(Vertragsdaten!S4460="","",Vertragsdaten!S4460)</f>
        <v/>
      </c>
      <c r="R4459" s="9"/>
      <c r="S4459" s="15" t="str">
        <f>IF(Vertragsdaten!S4460="","",Vertragsdaten!T4460)</f>
        <v/>
      </c>
      <c r="T4459" s="15" t="str">
        <f>IF(Vertragsdaten!T4460="","",Vertragsdaten!U4460)</f>
        <v/>
      </c>
      <c r="U4459" s="9"/>
      <c r="V4459" s="16" t="str">
        <f>IF(Vertragsdaten!$V4460="","",Vertragsdaten!$V4460)</f>
        <v/>
      </c>
      <c r="W4459" s="9"/>
      <c r="X4459" s="9"/>
      <c r="Y4459" s="9"/>
      <c r="Z4459" s="9"/>
      <c r="AA4459" s="15" t="str">
        <f>IF(Vertragsdaten!AI4460="","",Vertragsdaten!AI4460)</f>
        <v/>
      </c>
      <c r="AB4459" s="15" t="str">
        <f>IF(Vertragsdaten!AJ4460="","",Vertragsdaten!AJ4460)</f>
        <v/>
      </c>
      <c r="AC4459" s="9"/>
      <c r="AD4459" s="15" t="str">
        <f>IF(Vertragsdaten!AK4460="","",Vertragsdaten!AK4460)</f>
        <v/>
      </c>
      <c r="AE4459" s="15" t="str">
        <f>IF(Vertragsdaten!AL4460="","",Vertragsdaten!AL4460)</f>
        <v/>
      </c>
      <c r="AF4459" s="16" t="s">
        <v>2</v>
      </c>
      <c r="AG4459" s="16" t="str">
        <f>IF(Vertragsdaten!G4460="","",Vertragsdaten!G4460)</f>
        <v/>
      </c>
      <c r="AH4459" s="9" t="str">
        <f>IF(Vertragsdaten!$AW4460="","",Vertragsdaten!AW4460)</f>
        <v/>
      </c>
      <c r="AI4459" s="9"/>
      <c r="AJ4459" s="9"/>
      <c r="AK4459" s="9"/>
      <c r="AL4459" s="15" t="str">
        <f>IF(Vertragsdaten!AM4460="","",Vertragsdaten!AM4460)</f>
        <v/>
      </c>
      <c r="AM4459" s="15" t="str">
        <f>IF(Vertragsdaten!AN4460="","",Vertragsdaten!AN4460)</f>
        <v/>
      </c>
      <c r="AN4459" s="9"/>
      <c r="AO4459" s="9"/>
      <c r="AP4459" s="22" t="str">
        <f>IF(Vertragsdaten!AQ4460="","",ROUND(Vertragsdaten!AQ4460,0))</f>
        <v/>
      </c>
      <c r="AQ4459" s="9"/>
      <c r="AR4459" s="15" t="str">
        <f>IF(Vertragsdaten!AR4460="","",Vertragsdaten!AR4460)</f>
        <v/>
      </c>
      <c r="AS4459" s="16" t="str">
        <f>IF(Vertragsdaten!$AW4460="","",Vertragsdaten!$AW4460)</f>
        <v/>
      </c>
      <c r="AT4459" s="16" t="str">
        <f>IF(Vertragsdaten!AO4460="","","11XSWK-H-------M")</f>
        <v/>
      </c>
      <c r="AU4459" s="16" t="str">
        <f>IF(Vertragsdaten!AU4460="E01 „Ein-/Auszug (Umzug)“","E01",IF(Vertragsdaten!AU4460="E02 „Einzug/Neuanlage“","E02",IF(Vertragsdaten!AU4460="E03 „Lieferantenwechsel“","E03","ZD2")))</f>
        <v>ZD2</v>
      </c>
      <c r="AV4459" s="16" t="str">
        <f>IF(Vertragsdaten!AS4460="nein","Z18","Z15")</f>
        <v>Z15</v>
      </c>
      <c r="AW4459" s="16" t="str">
        <f>IF(Vertragsdaten!BC4460="","",VLOOKUP(Vertragsdaten!BC4460,'Dropdown-Werte'!$I$2:$J$5,2,FALSE))</f>
        <v/>
      </c>
      <c r="AX4459" s="16" t="str">
        <f t="shared" si="69"/>
        <v/>
      </c>
      <c r="AY4459" s="16" t="str">
        <f>IF(Vertragsdaten!BB4460="","",Vertragsdaten!BB4460)</f>
        <v/>
      </c>
      <c r="AZ4459" s="16" t="s">
        <v>93</v>
      </c>
      <c r="BA4459" s="16" t="s">
        <v>94</v>
      </c>
    </row>
    <row r="4460" spans="1:53">
      <c r="A4460" s="12" t="str">
        <f>IF(Vertragsdaten!AZ4461="","",Vertragsdaten!AZ4461)</f>
        <v/>
      </c>
      <c r="B4460" s="12"/>
      <c r="C4460" s="12"/>
      <c r="D4460" s="12"/>
      <c r="E4460" s="4" t="str">
        <f>IF(Vertragsdaten!M4461="","",Vertragsdaten!M4461)</f>
        <v/>
      </c>
      <c r="F4460" s="19">
        <f>Vertragsdaten!H4461</f>
        <v>0</v>
      </c>
      <c r="G4460" s="9"/>
      <c r="H4460" s="15" t="str">
        <f>IF(Vertragsdaten!J4461="","",Vertragsdaten!J4461)</f>
        <v/>
      </c>
      <c r="I4460" s="15" t="str">
        <f>IF(Vertragsdaten!K4461="","",Vertragsdaten!K4461)</f>
        <v/>
      </c>
      <c r="J4460" s="15" t="str">
        <f>IF(Vertragsdaten!L4461="","",Vertragsdaten!L4461)</f>
        <v/>
      </c>
      <c r="K4460" s="9"/>
      <c r="L4460" s="15" t="str">
        <f>IF(Vertragsdaten!J4461="","",Vertragsdaten!J4461)</f>
        <v/>
      </c>
      <c r="M4460" s="9" t="str">
        <f>IF(Vertragsdaten!I4461="","",Vertragsdaten!I4461)</f>
        <v/>
      </c>
      <c r="N4460" s="9"/>
      <c r="O4460" s="9" t="str">
        <f>IF(Vertragsdaten!W4461="","",Vertragsdaten!W4461)</f>
        <v/>
      </c>
      <c r="P4460" s="15" t="str">
        <f>IF(Vertragsdaten!R4461="","",Vertragsdaten!R4461)</f>
        <v/>
      </c>
      <c r="Q4460" s="15" t="str">
        <f>IF(Vertragsdaten!S4461="","",Vertragsdaten!S4461)</f>
        <v/>
      </c>
      <c r="R4460" s="9"/>
      <c r="S4460" s="15" t="str">
        <f>IF(Vertragsdaten!S4461="","",Vertragsdaten!T4461)</f>
        <v/>
      </c>
      <c r="T4460" s="15" t="str">
        <f>IF(Vertragsdaten!T4461="","",Vertragsdaten!U4461)</f>
        <v/>
      </c>
      <c r="U4460" s="9"/>
      <c r="V4460" s="16" t="str">
        <f>IF(Vertragsdaten!$V4461="","",Vertragsdaten!$V4461)</f>
        <v/>
      </c>
      <c r="W4460" s="9"/>
      <c r="X4460" s="9"/>
      <c r="Y4460" s="9"/>
      <c r="Z4460" s="9"/>
      <c r="AA4460" s="15" t="str">
        <f>IF(Vertragsdaten!AI4461="","",Vertragsdaten!AI4461)</f>
        <v/>
      </c>
      <c r="AB4460" s="15" t="str">
        <f>IF(Vertragsdaten!AJ4461="","",Vertragsdaten!AJ4461)</f>
        <v/>
      </c>
      <c r="AC4460" s="9"/>
      <c r="AD4460" s="15" t="str">
        <f>IF(Vertragsdaten!AK4461="","",Vertragsdaten!AK4461)</f>
        <v/>
      </c>
      <c r="AE4460" s="15" t="str">
        <f>IF(Vertragsdaten!AL4461="","",Vertragsdaten!AL4461)</f>
        <v/>
      </c>
      <c r="AF4460" s="16" t="s">
        <v>2</v>
      </c>
      <c r="AG4460" s="16" t="str">
        <f>IF(Vertragsdaten!G4461="","",Vertragsdaten!G4461)</f>
        <v/>
      </c>
      <c r="AH4460" s="9" t="str">
        <f>IF(Vertragsdaten!$AW4461="","",Vertragsdaten!AW4461)</f>
        <v/>
      </c>
      <c r="AI4460" s="9"/>
      <c r="AJ4460" s="9"/>
      <c r="AK4460" s="9"/>
      <c r="AL4460" s="15" t="str">
        <f>IF(Vertragsdaten!AM4461="","",Vertragsdaten!AM4461)</f>
        <v/>
      </c>
      <c r="AM4460" s="15" t="str">
        <f>IF(Vertragsdaten!AN4461="","",Vertragsdaten!AN4461)</f>
        <v/>
      </c>
      <c r="AN4460" s="9"/>
      <c r="AO4460" s="9"/>
      <c r="AP4460" s="22" t="str">
        <f>IF(Vertragsdaten!AQ4461="","",ROUND(Vertragsdaten!AQ4461,0))</f>
        <v/>
      </c>
      <c r="AQ4460" s="9"/>
      <c r="AR4460" s="15" t="str">
        <f>IF(Vertragsdaten!AR4461="","",Vertragsdaten!AR4461)</f>
        <v/>
      </c>
      <c r="AS4460" s="16" t="str">
        <f>IF(Vertragsdaten!$AW4461="","",Vertragsdaten!$AW4461)</f>
        <v/>
      </c>
      <c r="AT4460" s="16" t="str">
        <f>IF(Vertragsdaten!AO4461="","","11XSWK-H-------M")</f>
        <v/>
      </c>
      <c r="AU4460" s="16" t="str">
        <f>IF(Vertragsdaten!AU4461="E01 „Ein-/Auszug (Umzug)“","E01",IF(Vertragsdaten!AU4461="E02 „Einzug/Neuanlage“","E02",IF(Vertragsdaten!AU4461="E03 „Lieferantenwechsel“","E03","ZD2")))</f>
        <v>ZD2</v>
      </c>
      <c r="AV4460" s="16" t="str">
        <f>IF(Vertragsdaten!AS4461="nein","Z18","Z15")</f>
        <v>Z15</v>
      </c>
      <c r="AW4460" s="16" t="str">
        <f>IF(Vertragsdaten!BC4461="","",VLOOKUP(Vertragsdaten!BC4461,'Dropdown-Werte'!$I$2:$J$5,2,FALSE))</f>
        <v/>
      </c>
      <c r="AX4460" s="16" t="str">
        <f t="shared" si="69"/>
        <v/>
      </c>
      <c r="AY4460" s="16" t="str">
        <f>IF(Vertragsdaten!BB4461="","",Vertragsdaten!BB4461)</f>
        <v/>
      </c>
      <c r="AZ4460" s="16" t="s">
        <v>93</v>
      </c>
      <c r="BA4460" s="16" t="s">
        <v>94</v>
      </c>
    </row>
    <row r="4461" spans="1:53">
      <c r="A4461" s="12" t="str">
        <f>IF(Vertragsdaten!AZ4462="","",Vertragsdaten!AZ4462)</f>
        <v/>
      </c>
      <c r="B4461" s="12"/>
      <c r="C4461" s="12"/>
      <c r="D4461" s="12"/>
      <c r="E4461" s="4" t="str">
        <f>IF(Vertragsdaten!M4462="","",Vertragsdaten!M4462)</f>
        <v/>
      </c>
      <c r="F4461" s="19">
        <f>Vertragsdaten!H4462</f>
        <v>0</v>
      </c>
      <c r="G4461" s="9"/>
      <c r="H4461" s="15" t="str">
        <f>IF(Vertragsdaten!J4462="","",Vertragsdaten!J4462)</f>
        <v/>
      </c>
      <c r="I4461" s="15" t="str">
        <f>IF(Vertragsdaten!K4462="","",Vertragsdaten!K4462)</f>
        <v/>
      </c>
      <c r="J4461" s="15" t="str">
        <f>IF(Vertragsdaten!L4462="","",Vertragsdaten!L4462)</f>
        <v/>
      </c>
      <c r="K4461" s="9"/>
      <c r="L4461" s="15" t="str">
        <f>IF(Vertragsdaten!J4462="","",Vertragsdaten!J4462)</f>
        <v/>
      </c>
      <c r="M4461" s="9" t="str">
        <f>IF(Vertragsdaten!I4462="","",Vertragsdaten!I4462)</f>
        <v/>
      </c>
      <c r="N4461" s="9"/>
      <c r="O4461" s="9" t="str">
        <f>IF(Vertragsdaten!W4462="","",Vertragsdaten!W4462)</f>
        <v/>
      </c>
      <c r="P4461" s="15" t="str">
        <f>IF(Vertragsdaten!R4462="","",Vertragsdaten!R4462)</f>
        <v/>
      </c>
      <c r="Q4461" s="15" t="str">
        <f>IF(Vertragsdaten!S4462="","",Vertragsdaten!S4462)</f>
        <v/>
      </c>
      <c r="R4461" s="9"/>
      <c r="S4461" s="15" t="str">
        <f>IF(Vertragsdaten!S4462="","",Vertragsdaten!T4462)</f>
        <v/>
      </c>
      <c r="T4461" s="15" t="str">
        <f>IF(Vertragsdaten!T4462="","",Vertragsdaten!U4462)</f>
        <v/>
      </c>
      <c r="U4461" s="9"/>
      <c r="V4461" s="16" t="str">
        <f>IF(Vertragsdaten!$V4462="","",Vertragsdaten!$V4462)</f>
        <v/>
      </c>
      <c r="W4461" s="9"/>
      <c r="X4461" s="9"/>
      <c r="Y4461" s="9"/>
      <c r="Z4461" s="9"/>
      <c r="AA4461" s="15" t="str">
        <f>IF(Vertragsdaten!AI4462="","",Vertragsdaten!AI4462)</f>
        <v/>
      </c>
      <c r="AB4461" s="15" t="str">
        <f>IF(Vertragsdaten!AJ4462="","",Vertragsdaten!AJ4462)</f>
        <v/>
      </c>
      <c r="AC4461" s="9"/>
      <c r="AD4461" s="15" t="str">
        <f>IF(Vertragsdaten!AK4462="","",Vertragsdaten!AK4462)</f>
        <v/>
      </c>
      <c r="AE4461" s="15" t="str">
        <f>IF(Vertragsdaten!AL4462="","",Vertragsdaten!AL4462)</f>
        <v/>
      </c>
      <c r="AF4461" s="16" t="s">
        <v>2</v>
      </c>
      <c r="AG4461" s="16" t="str">
        <f>IF(Vertragsdaten!G4462="","",Vertragsdaten!G4462)</f>
        <v/>
      </c>
      <c r="AH4461" s="9" t="str">
        <f>IF(Vertragsdaten!$AW4462="","",Vertragsdaten!AW4462)</f>
        <v/>
      </c>
      <c r="AI4461" s="9"/>
      <c r="AJ4461" s="9"/>
      <c r="AK4461" s="9"/>
      <c r="AL4461" s="15" t="str">
        <f>IF(Vertragsdaten!AM4462="","",Vertragsdaten!AM4462)</f>
        <v/>
      </c>
      <c r="AM4461" s="15" t="str">
        <f>IF(Vertragsdaten!AN4462="","",Vertragsdaten!AN4462)</f>
        <v/>
      </c>
      <c r="AN4461" s="9"/>
      <c r="AO4461" s="9"/>
      <c r="AP4461" s="22" t="str">
        <f>IF(Vertragsdaten!AQ4462="","",ROUND(Vertragsdaten!AQ4462,0))</f>
        <v/>
      </c>
      <c r="AQ4461" s="9"/>
      <c r="AR4461" s="15" t="str">
        <f>IF(Vertragsdaten!AR4462="","",Vertragsdaten!AR4462)</f>
        <v/>
      </c>
      <c r="AS4461" s="16" t="str">
        <f>IF(Vertragsdaten!$AW4462="","",Vertragsdaten!$AW4462)</f>
        <v/>
      </c>
      <c r="AT4461" s="16" t="str">
        <f>IF(Vertragsdaten!AO4462="","","11XSWK-H-------M")</f>
        <v/>
      </c>
      <c r="AU4461" s="16" t="str">
        <f>IF(Vertragsdaten!AU4462="E01 „Ein-/Auszug (Umzug)“","E01",IF(Vertragsdaten!AU4462="E02 „Einzug/Neuanlage“","E02",IF(Vertragsdaten!AU4462="E03 „Lieferantenwechsel“","E03","ZD2")))</f>
        <v>ZD2</v>
      </c>
      <c r="AV4461" s="16" t="str">
        <f>IF(Vertragsdaten!AS4462="nein","Z18","Z15")</f>
        <v>Z15</v>
      </c>
      <c r="AW4461" s="16" t="str">
        <f>IF(Vertragsdaten!BC4462="","",VLOOKUP(Vertragsdaten!BC4462,'Dropdown-Werte'!$I$2:$J$5,2,FALSE))</f>
        <v/>
      </c>
      <c r="AX4461" s="16" t="str">
        <f t="shared" si="69"/>
        <v/>
      </c>
      <c r="AY4461" s="16" t="str">
        <f>IF(Vertragsdaten!BB4462="","",Vertragsdaten!BB4462)</f>
        <v/>
      </c>
      <c r="AZ4461" s="16" t="s">
        <v>93</v>
      </c>
      <c r="BA4461" s="16" t="s">
        <v>94</v>
      </c>
    </row>
    <row r="4462" spans="1:53">
      <c r="A4462" s="12" t="str">
        <f>IF(Vertragsdaten!AZ4463="","",Vertragsdaten!AZ4463)</f>
        <v/>
      </c>
      <c r="B4462" s="12"/>
      <c r="C4462" s="12"/>
      <c r="D4462" s="12"/>
      <c r="E4462" s="4" t="str">
        <f>IF(Vertragsdaten!M4463="","",Vertragsdaten!M4463)</f>
        <v/>
      </c>
      <c r="F4462" s="19">
        <f>Vertragsdaten!H4463</f>
        <v>0</v>
      </c>
      <c r="G4462" s="9"/>
      <c r="H4462" s="15" t="str">
        <f>IF(Vertragsdaten!J4463="","",Vertragsdaten!J4463)</f>
        <v/>
      </c>
      <c r="I4462" s="15" t="str">
        <f>IF(Vertragsdaten!K4463="","",Vertragsdaten!K4463)</f>
        <v/>
      </c>
      <c r="J4462" s="15" t="str">
        <f>IF(Vertragsdaten!L4463="","",Vertragsdaten!L4463)</f>
        <v/>
      </c>
      <c r="K4462" s="9"/>
      <c r="L4462" s="15" t="str">
        <f>IF(Vertragsdaten!J4463="","",Vertragsdaten!J4463)</f>
        <v/>
      </c>
      <c r="M4462" s="9" t="str">
        <f>IF(Vertragsdaten!I4463="","",Vertragsdaten!I4463)</f>
        <v/>
      </c>
      <c r="N4462" s="9"/>
      <c r="O4462" s="9" t="str">
        <f>IF(Vertragsdaten!W4463="","",Vertragsdaten!W4463)</f>
        <v/>
      </c>
      <c r="P4462" s="15" t="str">
        <f>IF(Vertragsdaten!R4463="","",Vertragsdaten!R4463)</f>
        <v/>
      </c>
      <c r="Q4462" s="15" t="str">
        <f>IF(Vertragsdaten!S4463="","",Vertragsdaten!S4463)</f>
        <v/>
      </c>
      <c r="R4462" s="9"/>
      <c r="S4462" s="15" t="str">
        <f>IF(Vertragsdaten!S4463="","",Vertragsdaten!T4463)</f>
        <v/>
      </c>
      <c r="T4462" s="15" t="str">
        <f>IF(Vertragsdaten!T4463="","",Vertragsdaten!U4463)</f>
        <v/>
      </c>
      <c r="U4462" s="9"/>
      <c r="V4462" s="16" t="str">
        <f>IF(Vertragsdaten!$V4463="","",Vertragsdaten!$V4463)</f>
        <v/>
      </c>
      <c r="W4462" s="9"/>
      <c r="X4462" s="9"/>
      <c r="Y4462" s="9"/>
      <c r="Z4462" s="9"/>
      <c r="AA4462" s="15" t="str">
        <f>IF(Vertragsdaten!AI4463="","",Vertragsdaten!AI4463)</f>
        <v/>
      </c>
      <c r="AB4462" s="15" t="str">
        <f>IF(Vertragsdaten!AJ4463="","",Vertragsdaten!AJ4463)</f>
        <v/>
      </c>
      <c r="AC4462" s="9"/>
      <c r="AD4462" s="15" t="str">
        <f>IF(Vertragsdaten!AK4463="","",Vertragsdaten!AK4463)</f>
        <v/>
      </c>
      <c r="AE4462" s="15" t="str">
        <f>IF(Vertragsdaten!AL4463="","",Vertragsdaten!AL4463)</f>
        <v/>
      </c>
      <c r="AF4462" s="16" t="s">
        <v>2</v>
      </c>
      <c r="AG4462" s="16" t="str">
        <f>IF(Vertragsdaten!G4463="","",Vertragsdaten!G4463)</f>
        <v/>
      </c>
      <c r="AH4462" s="9" t="str">
        <f>IF(Vertragsdaten!$AW4463="","",Vertragsdaten!AW4463)</f>
        <v/>
      </c>
      <c r="AI4462" s="9"/>
      <c r="AJ4462" s="9"/>
      <c r="AK4462" s="9"/>
      <c r="AL4462" s="15" t="str">
        <f>IF(Vertragsdaten!AM4463="","",Vertragsdaten!AM4463)</f>
        <v/>
      </c>
      <c r="AM4462" s="15" t="str">
        <f>IF(Vertragsdaten!AN4463="","",Vertragsdaten!AN4463)</f>
        <v/>
      </c>
      <c r="AN4462" s="9"/>
      <c r="AO4462" s="9"/>
      <c r="AP4462" s="22" t="str">
        <f>IF(Vertragsdaten!AQ4463="","",ROUND(Vertragsdaten!AQ4463,0))</f>
        <v/>
      </c>
      <c r="AQ4462" s="9"/>
      <c r="AR4462" s="15" t="str">
        <f>IF(Vertragsdaten!AR4463="","",Vertragsdaten!AR4463)</f>
        <v/>
      </c>
      <c r="AS4462" s="16" t="str">
        <f>IF(Vertragsdaten!$AW4463="","",Vertragsdaten!$AW4463)</f>
        <v/>
      </c>
      <c r="AT4462" s="16" t="str">
        <f>IF(Vertragsdaten!AO4463="","","11XSWK-H-------M")</f>
        <v/>
      </c>
      <c r="AU4462" s="16" t="str">
        <f>IF(Vertragsdaten!AU4463="E01 „Ein-/Auszug (Umzug)“","E01",IF(Vertragsdaten!AU4463="E02 „Einzug/Neuanlage“","E02",IF(Vertragsdaten!AU4463="E03 „Lieferantenwechsel“","E03","ZD2")))</f>
        <v>ZD2</v>
      </c>
      <c r="AV4462" s="16" t="str">
        <f>IF(Vertragsdaten!AS4463="nein","Z18","Z15")</f>
        <v>Z15</v>
      </c>
      <c r="AW4462" s="16" t="str">
        <f>IF(Vertragsdaten!BC4463="","",VLOOKUP(Vertragsdaten!BC4463,'Dropdown-Werte'!$I$2:$J$5,2,FALSE))</f>
        <v/>
      </c>
      <c r="AX4462" s="16" t="str">
        <f t="shared" si="69"/>
        <v/>
      </c>
      <c r="AY4462" s="16" t="str">
        <f>IF(Vertragsdaten!BB4463="","",Vertragsdaten!BB4463)</f>
        <v/>
      </c>
      <c r="AZ4462" s="16" t="s">
        <v>93</v>
      </c>
      <c r="BA4462" s="16" t="s">
        <v>94</v>
      </c>
    </row>
    <row r="4463" spans="1:53">
      <c r="A4463" s="12" t="str">
        <f>IF(Vertragsdaten!AZ4464="","",Vertragsdaten!AZ4464)</f>
        <v/>
      </c>
      <c r="B4463" s="12"/>
      <c r="C4463" s="12"/>
      <c r="D4463" s="12"/>
      <c r="E4463" s="4" t="str">
        <f>IF(Vertragsdaten!M4464="","",Vertragsdaten!M4464)</f>
        <v/>
      </c>
      <c r="F4463" s="19">
        <f>Vertragsdaten!H4464</f>
        <v>0</v>
      </c>
      <c r="G4463" s="9"/>
      <c r="H4463" s="15" t="str">
        <f>IF(Vertragsdaten!J4464="","",Vertragsdaten!J4464)</f>
        <v/>
      </c>
      <c r="I4463" s="15" t="str">
        <f>IF(Vertragsdaten!K4464="","",Vertragsdaten!K4464)</f>
        <v/>
      </c>
      <c r="J4463" s="15" t="str">
        <f>IF(Vertragsdaten!L4464="","",Vertragsdaten!L4464)</f>
        <v/>
      </c>
      <c r="K4463" s="9"/>
      <c r="L4463" s="15" t="str">
        <f>IF(Vertragsdaten!J4464="","",Vertragsdaten!J4464)</f>
        <v/>
      </c>
      <c r="M4463" s="9" t="str">
        <f>IF(Vertragsdaten!I4464="","",Vertragsdaten!I4464)</f>
        <v/>
      </c>
      <c r="N4463" s="9"/>
      <c r="O4463" s="9" t="str">
        <f>IF(Vertragsdaten!W4464="","",Vertragsdaten!W4464)</f>
        <v/>
      </c>
      <c r="P4463" s="15" t="str">
        <f>IF(Vertragsdaten!R4464="","",Vertragsdaten!R4464)</f>
        <v/>
      </c>
      <c r="Q4463" s="15" t="str">
        <f>IF(Vertragsdaten!S4464="","",Vertragsdaten!S4464)</f>
        <v/>
      </c>
      <c r="R4463" s="9"/>
      <c r="S4463" s="15" t="str">
        <f>IF(Vertragsdaten!S4464="","",Vertragsdaten!T4464)</f>
        <v/>
      </c>
      <c r="T4463" s="15" t="str">
        <f>IF(Vertragsdaten!T4464="","",Vertragsdaten!U4464)</f>
        <v/>
      </c>
      <c r="U4463" s="9"/>
      <c r="V4463" s="16" t="str">
        <f>IF(Vertragsdaten!$V4464="","",Vertragsdaten!$V4464)</f>
        <v/>
      </c>
      <c r="W4463" s="9"/>
      <c r="X4463" s="9"/>
      <c r="Y4463" s="9"/>
      <c r="Z4463" s="9"/>
      <c r="AA4463" s="15" t="str">
        <f>IF(Vertragsdaten!AI4464="","",Vertragsdaten!AI4464)</f>
        <v/>
      </c>
      <c r="AB4463" s="15" t="str">
        <f>IF(Vertragsdaten!AJ4464="","",Vertragsdaten!AJ4464)</f>
        <v/>
      </c>
      <c r="AC4463" s="9"/>
      <c r="AD4463" s="15" t="str">
        <f>IF(Vertragsdaten!AK4464="","",Vertragsdaten!AK4464)</f>
        <v/>
      </c>
      <c r="AE4463" s="15" t="str">
        <f>IF(Vertragsdaten!AL4464="","",Vertragsdaten!AL4464)</f>
        <v/>
      </c>
      <c r="AF4463" s="16" t="s">
        <v>2</v>
      </c>
      <c r="AG4463" s="16" t="str">
        <f>IF(Vertragsdaten!G4464="","",Vertragsdaten!G4464)</f>
        <v/>
      </c>
      <c r="AH4463" s="9" t="str">
        <f>IF(Vertragsdaten!$AW4464="","",Vertragsdaten!AW4464)</f>
        <v/>
      </c>
      <c r="AI4463" s="9"/>
      <c r="AJ4463" s="9"/>
      <c r="AK4463" s="9"/>
      <c r="AL4463" s="15" t="str">
        <f>IF(Vertragsdaten!AM4464="","",Vertragsdaten!AM4464)</f>
        <v/>
      </c>
      <c r="AM4463" s="15" t="str">
        <f>IF(Vertragsdaten!AN4464="","",Vertragsdaten!AN4464)</f>
        <v/>
      </c>
      <c r="AN4463" s="9"/>
      <c r="AO4463" s="9"/>
      <c r="AP4463" s="22" t="str">
        <f>IF(Vertragsdaten!AQ4464="","",ROUND(Vertragsdaten!AQ4464,0))</f>
        <v/>
      </c>
      <c r="AQ4463" s="9"/>
      <c r="AR4463" s="15" t="str">
        <f>IF(Vertragsdaten!AR4464="","",Vertragsdaten!AR4464)</f>
        <v/>
      </c>
      <c r="AS4463" s="16" t="str">
        <f>IF(Vertragsdaten!$AW4464="","",Vertragsdaten!$AW4464)</f>
        <v/>
      </c>
      <c r="AT4463" s="16" t="str">
        <f>IF(Vertragsdaten!AO4464="","","11XSWK-H-------M")</f>
        <v/>
      </c>
      <c r="AU4463" s="16" t="str">
        <f>IF(Vertragsdaten!AU4464="E01 „Ein-/Auszug (Umzug)“","E01",IF(Vertragsdaten!AU4464="E02 „Einzug/Neuanlage“","E02",IF(Vertragsdaten!AU4464="E03 „Lieferantenwechsel“","E03","ZD2")))</f>
        <v>ZD2</v>
      </c>
      <c r="AV4463" s="16" t="str">
        <f>IF(Vertragsdaten!AS4464="nein","Z18","Z15")</f>
        <v>Z15</v>
      </c>
      <c r="AW4463" s="16" t="str">
        <f>IF(Vertragsdaten!BC4464="","",VLOOKUP(Vertragsdaten!BC4464,'Dropdown-Werte'!$I$2:$J$5,2,FALSE))</f>
        <v/>
      </c>
      <c r="AX4463" s="16" t="str">
        <f t="shared" si="69"/>
        <v/>
      </c>
      <c r="AY4463" s="16" t="str">
        <f>IF(Vertragsdaten!BB4464="","",Vertragsdaten!BB4464)</f>
        <v/>
      </c>
      <c r="AZ4463" s="16" t="s">
        <v>93</v>
      </c>
      <c r="BA4463" s="16" t="s">
        <v>94</v>
      </c>
    </row>
    <row r="4464" spans="1:53">
      <c r="A4464" s="12" t="str">
        <f>IF(Vertragsdaten!AZ4465="","",Vertragsdaten!AZ4465)</f>
        <v/>
      </c>
      <c r="B4464" s="12"/>
      <c r="C4464" s="12"/>
      <c r="D4464" s="12"/>
      <c r="E4464" s="4" t="str">
        <f>IF(Vertragsdaten!M4465="","",Vertragsdaten!M4465)</f>
        <v/>
      </c>
      <c r="F4464" s="19">
        <f>Vertragsdaten!H4465</f>
        <v>0</v>
      </c>
      <c r="G4464" s="9"/>
      <c r="H4464" s="15" t="str">
        <f>IF(Vertragsdaten!J4465="","",Vertragsdaten!J4465)</f>
        <v/>
      </c>
      <c r="I4464" s="15" t="str">
        <f>IF(Vertragsdaten!K4465="","",Vertragsdaten!K4465)</f>
        <v/>
      </c>
      <c r="J4464" s="15" t="str">
        <f>IF(Vertragsdaten!L4465="","",Vertragsdaten!L4465)</f>
        <v/>
      </c>
      <c r="K4464" s="9"/>
      <c r="L4464" s="15" t="str">
        <f>IF(Vertragsdaten!J4465="","",Vertragsdaten!J4465)</f>
        <v/>
      </c>
      <c r="M4464" s="9" t="str">
        <f>IF(Vertragsdaten!I4465="","",Vertragsdaten!I4465)</f>
        <v/>
      </c>
      <c r="N4464" s="9"/>
      <c r="O4464" s="9" t="str">
        <f>IF(Vertragsdaten!W4465="","",Vertragsdaten!W4465)</f>
        <v/>
      </c>
      <c r="P4464" s="15" t="str">
        <f>IF(Vertragsdaten!R4465="","",Vertragsdaten!R4465)</f>
        <v/>
      </c>
      <c r="Q4464" s="15" t="str">
        <f>IF(Vertragsdaten!S4465="","",Vertragsdaten!S4465)</f>
        <v/>
      </c>
      <c r="R4464" s="9"/>
      <c r="S4464" s="15" t="str">
        <f>IF(Vertragsdaten!S4465="","",Vertragsdaten!T4465)</f>
        <v/>
      </c>
      <c r="T4464" s="15" t="str">
        <f>IF(Vertragsdaten!T4465="","",Vertragsdaten!U4465)</f>
        <v/>
      </c>
      <c r="U4464" s="9"/>
      <c r="V4464" s="16" t="str">
        <f>IF(Vertragsdaten!$V4465="","",Vertragsdaten!$V4465)</f>
        <v/>
      </c>
      <c r="W4464" s="9"/>
      <c r="X4464" s="9"/>
      <c r="Y4464" s="9"/>
      <c r="Z4464" s="9"/>
      <c r="AA4464" s="15" t="str">
        <f>IF(Vertragsdaten!AI4465="","",Vertragsdaten!AI4465)</f>
        <v/>
      </c>
      <c r="AB4464" s="15" t="str">
        <f>IF(Vertragsdaten!AJ4465="","",Vertragsdaten!AJ4465)</f>
        <v/>
      </c>
      <c r="AC4464" s="9"/>
      <c r="AD4464" s="15" t="str">
        <f>IF(Vertragsdaten!AK4465="","",Vertragsdaten!AK4465)</f>
        <v/>
      </c>
      <c r="AE4464" s="15" t="str">
        <f>IF(Vertragsdaten!AL4465="","",Vertragsdaten!AL4465)</f>
        <v/>
      </c>
      <c r="AF4464" s="16" t="s">
        <v>2</v>
      </c>
      <c r="AG4464" s="16" t="str">
        <f>IF(Vertragsdaten!G4465="","",Vertragsdaten!G4465)</f>
        <v/>
      </c>
      <c r="AH4464" s="9" t="str">
        <f>IF(Vertragsdaten!$AW4465="","",Vertragsdaten!AW4465)</f>
        <v/>
      </c>
      <c r="AI4464" s="9"/>
      <c r="AJ4464" s="9"/>
      <c r="AK4464" s="9"/>
      <c r="AL4464" s="15" t="str">
        <f>IF(Vertragsdaten!AM4465="","",Vertragsdaten!AM4465)</f>
        <v/>
      </c>
      <c r="AM4464" s="15" t="str">
        <f>IF(Vertragsdaten!AN4465="","",Vertragsdaten!AN4465)</f>
        <v/>
      </c>
      <c r="AN4464" s="9"/>
      <c r="AO4464" s="9"/>
      <c r="AP4464" s="22" t="str">
        <f>IF(Vertragsdaten!AQ4465="","",ROUND(Vertragsdaten!AQ4465,0))</f>
        <v/>
      </c>
      <c r="AQ4464" s="9"/>
      <c r="AR4464" s="15" t="str">
        <f>IF(Vertragsdaten!AR4465="","",Vertragsdaten!AR4465)</f>
        <v/>
      </c>
      <c r="AS4464" s="16" t="str">
        <f>IF(Vertragsdaten!$AW4465="","",Vertragsdaten!$AW4465)</f>
        <v/>
      </c>
      <c r="AT4464" s="16" t="str">
        <f>IF(Vertragsdaten!AO4465="","","11XSWK-H-------M")</f>
        <v/>
      </c>
      <c r="AU4464" s="16" t="str">
        <f>IF(Vertragsdaten!AU4465="E01 „Ein-/Auszug (Umzug)“","E01",IF(Vertragsdaten!AU4465="E02 „Einzug/Neuanlage“","E02",IF(Vertragsdaten!AU4465="E03 „Lieferantenwechsel“","E03","ZD2")))</f>
        <v>ZD2</v>
      </c>
      <c r="AV4464" s="16" t="str">
        <f>IF(Vertragsdaten!AS4465="nein","Z18","Z15")</f>
        <v>Z15</v>
      </c>
      <c r="AW4464" s="16" t="str">
        <f>IF(Vertragsdaten!BC4465="","",VLOOKUP(Vertragsdaten!BC4465,'Dropdown-Werte'!$I$2:$J$5,2,FALSE))</f>
        <v/>
      </c>
      <c r="AX4464" s="16" t="str">
        <f t="shared" si="69"/>
        <v/>
      </c>
      <c r="AY4464" s="16" t="str">
        <f>IF(Vertragsdaten!BB4465="","",Vertragsdaten!BB4465)</f>
        <v/>
      </c>
      <c r="AZ4464" s="16" t="s">
        <v>93</v>
      </c>
      <c r="BA4464" s="16" t="s">
        <v>94</v>
      </c>
    </row>
    <row r="4465" spans="1:53">
      <c r="A4465" s="12" t="str">
        <f>IF(Vertragsdaten!AZ4466="","",Vertragsdaten!AZ4466)</f>
        <v/>
      </c>
      <c r="B4465" s="12"/>
      <c r="C4465" s="12"/>
      <c r="D4465" s="12"/>
      <c r="E4465" s="4" t="str">
        <f>IF(Vertragsdaten!M4466="","",Vertragsdaten!M4466)</f>
        <v/>
      </c>
      <c r="F4465" s="19">
        <f>Vertragsdaten!H4466</f>
        <v>0</v>
      </c>
      <c r="G4465" s="9"/>
      <c r="H4465" s="15" t="str">
        <f>IF(Vertragsdaten!J4466="","",Vertragsdaten!J4466)</f>
        <v/>
      </c>
      <c r="I4465" s="15" t="str">
        <f>IF(Vertragsdaten!K4466="","",Vertragsdaten!K4466)</f>
        <v/>
      </c>
      <c r="J4465" s="15" t="str">
        <f>IF(Vertragsdaten!L4466="","",Vertragsdaten!L4466)</f>
        <v/>
      </c>
      <c r="K4465" s="9"/>
      <c r="L4465" s="15" t="str">
        <f>IF(Vertragsdaten!J4466="","",Vertragsdaten!J4466)</f>
        <v/>
      </c>
      <c r="M4465" s="9" t="str">
        <f>IF(Vertragsdaten!I4466="","",Vertragsdaten!I4466)</f>
        <v/>
      </c>
      <c r="N4465" s="9"/>
      <c r="O4465" s="9" t="str">
        <f>IF(Vertragsdaten!W4466="","",Vertragsdaten!W4466)</f>
        <v/>
      </c>
      <c r="P4465" s="15" t="str">
        <f>IF(Vertragsdaten!R4466="","",Vertragsdaten!R4466)</f>
        <v/>
      </c>
      <c r="Q4465" s="15" t="str">
        <f>IF(Vertragsdaten!S4466="","",Vertragsdaten!S4466)</f>
        <v/>
      </c>
      <c r="R4465" s="9"/>
      <c r="S4465" s="15" t="str">
        <f>IF(Vertragsdaten!S4466="","",Vertragsdaten!T4466)</f>
        <v/>
      </c>
      <c r="T4465" s="15" t="str">
        <f>IF(Vertragsdaten!T4466="","",Vertragsdaten!U4466)</f>
        <v/>
      </c>
      <c r="U4465" s="9"/>
      <c r="V4465" s="16" t="str">
        <f>IF(Vertragsdaten!$V4466="","",Vertragsdaten!$V4466)</f>
        <v/>
      </c>
      <c r="W4465" s="9"/>
      <c r="X4465" s="9"/>
      <c r="Y4465" s="9"/>
      <c r="Z4465" s="9"/>
      <c r="AA4465" s="15" t="str">
        <f>IF(Vertragsdaten!AI4466="","",Vertragsdaten!AI4466)</f>
        <v/>
      </c>
      <c r="AB4465" s="15" t="str">
        <f>IF(Vertragsdaten!AJ4466="","",Vertragsdaten!AJ4466)</f>
        <v/>
      </c>
      <c r="AC4465" s="9"/>
      <c r="AD4465" s="15" t="str">
        <f>IF(Vertragsdaten!AK4466="","",Vertragsdaten!AK4466)</f>
        <v/>
      </c>
      <c r="AE4465" s="15" t="str">
        <f>IF(Vertragsdaten!AL4466="","",Vertragsdaten!AL4466)</f>
        <v/>
      </c>
      <c r="AF4465" s="16" t="s">
        <v>2</v>
      </c>
      <c r="AG4465" s="16" t="str">
        <f>IF(Vertragsdaten!G4466="","",Vertragsdaten!G4466)</f>
        <v/>
      </c>
      <c r="AH4465" s="9" t="str">
        <f>IF(Vertragsdaten!$AW4466="","",Vertragsdaten!AW4466)</f>
        <v/>
      </c>
      <c r="AI4465" s="9"/>
      <c r="AJ4465" s="9"/>
      <c r="AK4465" s="9"/>
      <c r="AL4465" s="15" t="str">
        <f>IF(Vertragsdaten!AM4466="","",Vertragsdaten!AM4466)</f>
        <v/>
      </c>
      <c r="AM4465" s="15" t="str">
        <f>IF(Vertragsdaten!AN4466="","",Vertragsdaten!AN4466)</f>
        <v/>
      </c>
      <c r="AN4465" s="9"/>
      <c r="AO4465" s="9"/>
      <c r="AP4465" s="22" t="str">
        <f>IF(Vertragsdaten!AQ4466="","",ROUND(Vertragsdaten!AQ4466,0))</f>
        <v/>
      </c>
      <c r="AQ4465" s="9"/>
      <c r="AR4465" s="15" t="str">
        <f>IF(Vertragsdaten!AR4466="","",Vertragsdaten!AR4466)</f>
        <v/>
      </c>
      <c r="AS4465" s="16" t="str">
        <f>IF(Vertragsdaten!$AW4466="","",Vertragsdaten!$AW4466)</f>
        <v/>
      </c>
      <c r="AT4465" s="16" t="str">
        <f>IF(Vertragsdaten!AO4466="","","11XSWK-H-------M")</f>
        <v/>
      </c>
      <c r="AU4465" s="16" t="str">
        <f>IF(Vertragsdaten!AU4466="E01 „Ein-/Auszug (Umzug)“","E01",IF(Vertragsdaten!AU4466="E02 „Einzug/Neuanlage“","E02",IF(Vertragsdaten!AU4466="E03 „Lieferantenwechsel“","E03","ZD2")))</f>
        <v>ZD2</v>
      </c>
      <c r="AV4465" s="16" t="str">
        <f>IF(Vertragsdaten!AS4466="nein","Z18","Z15")</f>
        <v>Z15</v>
      </c>
      <c r="AW4465" s="16" t="str">
        <f>IF(Vertragsdaten!BC4466="","",VLOOKUP(Vertragsdaten!BC4466,'Dropdown-Werte'!$I$2:$J$5,2,FALSE))</f>
        <v/>
      </c>
      <c r="AX4465" s="16" t="str">
        <f t="shared" si="69"/>
        <v/>
      </c>
      <c r="AY4465" s="16" t="str">
        <f>IF(Vertragsdaten!BB4466="","",Vertragsdaten!BB4466)</f>
        <v/>
      </c>
      <c r="AZ4465" s="16" t="s">
        <v>93</v>
      </c>
      <c r="BA4465" s="16" t="s">
        <v>94</v>
      </c>
    </row>
    <row r="4466" spans="1:53">
      <c r="A4466" s="12" t="str">
        <f>IF(Vertragsdaten!AZ4467="","",Vertragsdaten!AZ4467)</f>
        <v/>
      </c>
      <c r="B4466" s="12"/>
      <c r="C4466" s="12"/>
      <c r="D4466" s="12"/>
      <c r="E4466" s="4" t="str">
        <f>IF(Vertragsdaten!M4467="","",Vertragsdaten!M4467)</f>
        <v/>
      </c>
      <c r="F4466" s="19">
        <f>Vertragsdaten!H4467</f>
        <v>0</v>
      </c>
      <c r="G4466" s="9"/>
      <c r="H4466" s="15" t="str">
        <f>IF(Vertragsdaten!J4467="","",Vertragsdaten!J4467)</f>
        <v/>
      </c>
      <c r="I4466" s="15" t="str">
        <f>IF(Vertragsdaten!K4467="","",Vertragsdaten!K4467)</f>
        <v/>
      </c>
      <c r="J4466" s="15" t="str">
        <f>IF(Vertragsdaten!L4467="","",Vertragsdaten!L4467)</f>
        <v/>
      </c>
      <c r="K4466" s="9"/>
      <c r="L4466" s="15" t="str">
        <f>IF(Vertragsdaten!J4467="","",Vertragsdaten!J4467)</f>
        <v/>
      </c>
      <c r="M4466" s="9" t="str">
        <f>IF(Vertragsdaten!I4467="","",Vertragsdaten!I4467)</f>
        <v/>
      </c>
      <c r="N4466" s="9"/>
      <c r="O4466" s="9" t="str">
        <f>IF(Vertragsdaten!W4467="","",Vertragsdaten!W4467)</f>
        <v/>
      </c>
      <c r="P4466" s="15" t="str">
        <f>IF(Vertragsdaten!R4467="","",Vertragsdaten!R4467)</f>
        <v/>
      </c>
      <c r="Q4466" s="15" t="str">
        <f>IF(Vertragsdaten!S4467="","",Vertragsdaten!S4467)</f>
        <v/>
      </c>
      <c r="R4466" s="9"/>
      <c r="S4466" s="15" t="str">
        <f>IF(Vertragsdaten!S4467="","",Vertragsdaten!T4467)</f>
        <v/>
      </c>
      <c r="T4466" s="15" t="str">
        <f>IF(Vertragsdaten!T4467="","",Vertragsdaten!U4467)</f>
        <v/>
      </c>
      <c r="U4466" s="9"/>
      <c r="V4466" s="16" t="str">
        <f>IF(Vertragsdaten!$V4467="","",Vertragsdaten!$V4467)</f>
        <v/>
      </c>
      <c r="W4466" s="9"/>
      <c r="X4466" s="9"/>
      <c r="Y4466" s="9"/>
      <c r="Z4466" s="9"/>
      <c r="AA4466" s="15" t="str">
        <f>IF(Vertragsdaten!AI4467="","",Vertragsdaten!AI4467)</f>
        <v/>
      </c>
      <c r="AB4466" s="15" t="str">
        <f>IF(Vertragsdaten!AJ4467="","",Vertragsdaten!AJ4467)</f>
        <v/>
      </c>
      <c r="AC4466" s="9"/>
      <c r="AD4466" s="15" t="str">
        <f>IF(Vertragsdaten!AK4467="","",Vertragsdaten!AK4467)</f>
        <v/>
      </c>
      <c r="AE4466" s="15" t="str">
        <f>IF(Vertragsdaten!AL4467="","",Vertragsdaten!AL4467)</f>
        <v/>
      </c>
      <c r="AF4466" s="16" t="s">
        <v>2</v>
      </c>
      <c r="AG4466" s="16" t="str">
        <f>IF(Vertragsdaten!G4467="","",Vertragsdaten!G4467)</f>
        <v/>
      </c>
      <c r="AH4466" s="9" t="str">
        <f>IF(Vertragsdaten!$AW4467="","",Vertragsdaten!AW4467)</f>
        <v/>
      </c>
      <c r="AI4466" s="9"/>
      <c r="AJ4466" s="9"/>
      <c r="AK4466" s="9"/>
      <c r="AL4466" s="15" t="str">
        <f>IF(Vertragsdaten!AM4467="","",Vertragsdaten!AM4467)</f>
        <v/>
      </c>
      <c r="AM4466" s="15" t="str">
        <f>IF(Vertragsdaten!AN4467="","",Vertragsdaten!AN4467)</f>
        <v/>
      </c>
      <c r="AN4466" s="9"/>
      <c r="AO4466" s="9"/>
      <c r="AP4466" s="22" t="str">
        <f>IF(Vertragsdaten!AQ4467="","",ROUND(Vertragsdaten!AQ4467,0))</f>
        <v/>
      </c>
      <c r="AQ4466" s="9"/>
      <c r="AR4466" s="15" t="str">
        <f>IF(Vertragsdaten!AR4467="","",Vertragsdaten!AR4467)</f>
        <v/>
      </c>
      <c r="AS4466" s="16" t="str">
        <f>IF(Vertragsdaten!$AW4467="","",Vertragsdaten!$AW4467)</f>
        <v/>
      </c>
      <c r="AT4466" s="16" t="str">
        <f>IF(Vertragsdaten!AO4467="","","11XSWK-H-------M")</f>
        <v/>
      </c>
      <c r="AU4466" s="16" t="str">
        <f>IF(Vertragsdaten!AU4467="E01 „Ein-/Auszug (Umzug)“","E01",IF(Vertragsdaten!AU4467="E02 „Einzug/Neuanlage“","E02",IF(Vertragsdaten!AU4467="E03 „Lieferantenwechsel“","E03","ZD2")))</f>
        <v>ZD2</v>
      </c>
      <c r="AV4466" s="16" t="str">
        <f>IF(Vertragsdaten!AS4467="nein","Z18","Z15")</f>
        <v>Z15</v>
      </c>
      <c r="AW4466" s="16" t="str">
        <f>IF(Vertragsdaten!BC4467="","",VLOOKUP(Vertragsdaten!BC4467,'Dropdown-Werte'!$I$2:$J$5,2,FALSE))</f>
        <v/>
      </c>
      <c r="AX4466" s="16" t="str">
        <f t="shared" si="69"/>
        <v/>
      </c>
      <c r="AY4466" s="16" t="str">
        <f>IF(Vertragsdaten!BB4467="","",Vertragsdaten!BB4467)</f>
        <v/>
      </c>
      <c r="AZ4466" s="16" t="s">
        <v>93</v>
      </c>
      <c r="BA4466" s="16" t="s">
        <v>94</v>
      </c>
    </row>
    <row r="4467" spans="1:53">
      <c r="A4467" s="12" t="str">
        <f>IF(Vertragsdaten!AZ4468="","",Vertragsdaten!AZ4468)</f>
        <v/>
      </c>
      <c r="B4467" s="12"/>
      <c r="C4467" s="12"/>
      <c r="D4467" s="12"/>
      <c r="E4467" s="4" t="str">
        <f>IF(Vertragsdaten!M4468="","",Vertragsdaten!M4468)</f>
        <v/>
      </c>
      <c r="F4467" s="19">
        <f>Vertragsdaten!H4468</f>
        <v>0</v>
      </c>
      <c r="G4467" s="9"/>
      <c r="H4467" s="15" t="str">
        <f>IF(Vertragsdaten!J4468="","",Vertragsdaten!J4468)</f>
        <v/>
      </c>
      <c r="I4467" s="15" t="str">
        <f>IF(Vertragsdaten!K4468="","",Vertragsdaten!K4468)</f>
        <v/>
      </c>
      <c r="J4467" s="15" t="str">
        <f>IF(Vertragsdaten!L4468="","",Vertragsdaten!L4468)</f>
        <v/>
      </c>
      <c r="K4467" s="9"/>
      <c r="L4467" s="15" t="str">
        <f>IF(Vertragsdaten!J4468="","",Vertragsdaten!J4468)</f>
        <v/>
      </c>
      <c r="M4467" s="9" t="str">
        <f>IF(Vertragsdaten!I4468="","",Vertragsdaten!I4468)</f>
        <v/>
      </c>
      <c r="N4467" s="9"/>
      <c r="O4467" s="9" t="str">
        <f>IF(Vertragsdaten!W4468="","",Vertragsdaten!W4468)</f>
        <v/>
      </c>
      <c r="P4467" s="15" t="str">
        <f>IF(Vertragsdaten!R4468="","",Vertragsdaten!R4468)</f>
        <v/>
      </c>
      <c r="Q4467" s="15" t="str">
        <f>IF(Vertragsdaten!S4468="","",Vertragsdaten!S4468)</f>
        <v/>
      </c>
      <c r="R4467" s="9"/>
      <c r="S4467" s="15" t="str">
        <f>IF(Vertragsdaten!S4468="","",Vertragsdaten!T4468)</f>
        <v/>
      </c>
      <c r="T4467" s="15" t="str">
        <f>IF(Vertragsdaten!T4468="","",Vertragsdaten!U4468)</f>
        <v/>
      </c>
      <c r="U4467" s="9"/>
      <c r="V4467" s="16" t="str">
        <f>IF(Vertragsdaten!$V4468="","",Vertragsdaten!$V4468)</f>
        <v/>
      </c>
      <c r="W4467" s="9"/>
      <c r="X4467" s="9"/>
      <c r="Y4467" s="9"/>
      <c r="Z4467" s="9"/>
      <c r="AA4467" s="15" t="str">
        <f>IF(Vertragsdaten!AI4468="","",Vertragsdaten!AI4468)</f>
        <v/>
      </c>
      <c r="AB4467" s="15" t="str">
        <f>IF(Vertragsdaten!AJ4468="","",Vertragsdaten!AJ4468)</f>
        <v/>
      </c>
      <c r="AC4467" s="9"/>
      <c r="AD4467" s="15" t="str">
        <f>IF(Vertragsdaten!AK4468="","",Vertragsdaten!AK4468)</f>
        <v/>
      </c>
      <c r="AE4467" s="15" t="str">
        <f>IF(Vertragsdaten!AL4468="","",Vertragsdaten!AL4468)</f>
        <v/>
      </c>
      <c r="AF4467" s="16" t="s">
        <v>2</v>
      </c>
      <c r="AG4467" s="16" t="str">
        <f>IF(Vertragsdaten!G4468="","",Vertragsdaten!G4468)</f>
        <v/>
      </c>
      <c r="AH4467" s="9" t="str">
        <f>IF(Vertragsdaten!$AW4468="","",Vertragsdaten!AW4468)</f>
        <v/>
      </c>
      <c r="AI4467" s="9"/>
      <c r="AJ4467" s="9"/>
      <c r="AK4467" s="9"/>
      <c r="AL4467" s="15" t="str">
        <f>IF(Vertragsdaten!AM4468="","",Vertragsdaten!AM4468)</f>
        <v/>
      </c>
      <c r="AM4467" s="15" t="str">
        <f>IF(Vertragsdaten!AN4468="","",Vertragsdaten!AN4468)</f>
        <v/>
      </c>
      <c r="AN4467" s="9"/>
      <c r="AO4467" s="9"/>
      <c r="AP4467" s="22" t="str">
        <f>IF(Vertragsdaten!AQ4468="","",ROUND(Vertragsdaten!AQ4468,0))</f>
        <v/>
      </c>
      <c r="AQ4467" s="9"/>
      <c r="AR4467" s="15" t="str">
        <f>IF(Vertragsdaten!AR4468="","",Vertragsdaten!AR4468)</f>
        <v/>
      </c>
      <c r="AS4467" s="16" t="str">
        <f>IF(Vertragsdaten!$AW4468="","",Vertragsdaten!$AW4468)</f>
        <v/>
      </c>
      <c r="AT4467" s="16" t="str">
        <f>IF(Vertragsdaten!AO4468="","","11XSWK-H-------M")</f>
        <v/>
      </c>
      <c r="AU4467" s="16" t="str">
        <f>IF(Vertragsdaten!AU4468="E01 „Ein-/Auszug (Umzug)“","E01",IF(Vertragsdaten!AU4468="E02 „Einzug/Neuanlage“","E02",IF(Vertragsdaten!AU4468="E03 „Lieferantenwechsel“","E03","ZD2")))</f>
        <v>ZD2</v>
      </c>
      <c r="AV4467" s="16" t="str">
        <f>IF(Vertragsdaten!AS4468="nein","Z18","Z15")</f>
        <v>Z15</v>
      </c>
      <c r="AW4467" s="16" t="str">
        <f>IF(Vertragsdaten!BC4468="","",VLOOKUP(Vertragsdaten!BC4468,'Dropdown-Werte'!$I$2:$J$5,2,FALSE))</f>
        <v/>
      </c>
      <c r="AX4467" s="16" t="str">
        <f t="shared" si="69"/>
        <v/>
      </c>
      <c r="AY4467" s="16" t="str">
        <f>IF(Vertragsdaten!BB4468="","",Vertragsdaten!BB4468)</f>
        <v/>
      </c>
      <c r="AZ4467" s="16" t="s">
        <v>93</v>
      </c>
      <c r="BA4467" s="16" t="s">
        <v>94</v>
      </c>
    </row>
    <row r="4468" spans="1:53">
      <c r="A4468" s="12" t="str">
        <f>IF(Vertragsdaten!AZ4469="","",Vertragsdaten!AZ4469)</f>
        <v/>
      </c>
      <c r="B4468" s="12"/>
      <c r="C4468" s="12"/>
      <c r="D4468" s="12"/>
      <c r="E4468" s="4" t="str">
        <f>IF(Vertragsdaten!M4469="","",Vertragsdaten!M4469)</f>
        <v/>
      </c>
      <c r="F4468" s="19">
        <f>Vertragsdaten!H4469</f>
        <v>0</v>
      </c>
      <c r="G4468" s="9"/>
      <c r="H4468" s="15" t="str">
        <f>IF(Vertragsdaten!J4469="","",Vertragsdaten!J4469)</f>
        <v/>
      </c>
      <c r="I4468" s="15" t="str">
        <f>IF(Vertragsdaten!K4469="","",Vertragsdaten!K4469)</f>
        <v/>
      </c>
      <c r="J4468" s="15" t="str">
        <f>IF(Vertragsdaten!L4469="","",Vertragsdaten!L4469)</f>
        <v/>
      </c>
      <c r="K4468" s="9"/>
      <c r="L4468" s="15" t="str">
        <f>IF(Vertragsdaten!J4469="","",Vertragsdaten!J4469)</f>
        <v/>
      </c>
      <c r="M4468" s="9" t="str">
        <f>IF(Vertragsdaten!I4469="","",Vertragsdaten!I4469)</f>
        <v/>
      </c>
      <c r="N4468" s="9"/>
      <c r="O4468" s="9" t="str">
        <f>IF(Vertragsdaten!W4469="","",Vertragsdaten!W4469)</f>
        <v/>
      </c>
      <c r="P4468" s="15" t="str">
        <f>IF(Vertragsdaten!R4469="","",Vertragsdaten!R4469)</f>
        <v/>
      </c>
      <c r="Q4468" s="15" t="str">
        <f>IF(Vertragsdaten!S4469="","",Vertragsdaten!S4469)</f>
        <v/>
      </c>
      <c r="R4468" s="9"/>
      <c r="S4468" s="15" t="str">
        <f>IF(Vertragsdaten!S4469="","",Vertragsdaten!T4469)</f>
        <v/>
      </c>
      <c r="T4468" s="15" t="str">
        <f>IF(Vertragsdaten!T4469="","",Vertragsdaten!U4469)</f>
        <v/>
      </c>
      <c r="U4468" s="9"/>
      <c r="V4468" s="16" t="str">
        <f>IF(Vertragsdaten!$V4469="","",Vertragsdaten!$V4469)</f>
        <v/>
      </c>
      <c r="W4468" s="9"/>
      <c r="X4468" s="9"/>
      <c r="Y4468" s="9"/>
      <c r="Z4468" s="9"/>
      <c r="AA4468" s="15" t="str">
        <f>IF(Vertragsdaten!AI4469="","",Vertragsdaten!AI4469)</f>
        <v/>
      </c>
      <c r="AB4468" s="15" t="str">
        <f>IF(Vertragsdaten!AJ4469="","",Vertragsdaten!AJ4469)</f>
        <v/>
      </c>
      <c r="AC4468" s="9"/>
      <c r="AD4468" s="15" t="str">
        <f>IF(Vertragsdaten!AK4469="","",Vertragsdaten!AK4469)</f>
        <v/>
      </c>
      <c r="AE4468" s="15" t="str">
        <f>IF(Vertragsdaten!AL4469="","",Vertragsdaten!AL4469)</f>
        <v/>
      </c>
      <c r="AF4468" s="16" t="s">
        <v>2</v>
      </c>
      <c r="AG4468" s="16" t="str">
        <f>IF(Vertragsdaten!G4469="","",Vertragsdaten!G4469)</f>
        <v/>
      </c>
      <c r="AH4468" s="9" t="str">
        <f>IF(Vertragsdaten!$AW4469="","",Vertragsdaten!AW4469)</f>
        <v/>
      </c>
      <c r="AI4468" s="9"/>
      <c r="AJ4468" s="9"/>
      <c r="AK4468" s="9"/>
      <c r="AL4468" s="15" t="str">
        <f>IF(Vertragsdaten!AM4469="","",Vertragsdaten!AM4469)</f>
        <v/>
      </c>
      <c r="AM4468" s="15" t="str">
        <f>IF(Vertragsdaten!AN4469="","",Vertragsdaten!AN4469)</f>
        <v/>
      </c>
      <c r="AN4468" s="9"/>
      <c r="AO4468" s="9"/>
      <c r="AP4468" s="22" t="str">
        <f>IF(Vertragsdaten!AQ4469="","",ROUND(Vertragsdaten!AQ4469,0))</f>
        <v/>
      </c>
      <c r="AQ4468" s="9"/>
      <c r="AR4468" s="15" t="str">
        <f>IF(Vertragsdaten!AR4469="","",Vertragsdaten!AR4469)</f>
        <v/>
      </c>
      <c r="AS4468" s="16" t="str">
        <f>IF(Vertragsdaten!$AW4469="","",Vertragsdaten!$AW4469)</f>
        <v/>
      </c>
      <c r="AT4468" s="16" t="str">
        <f>IF(Vertragsdaten!AO4469="","","11XSWK-H-------M")</f>
        <v/>
      </c>
      <c r="AU4468" s="16" t="str">
        <f>IF(Vertragsdaten!AU4469="E01 „Ein-/Auszug (Umzug)“","E01",IF(Vertragsdaten!AU4469="E02 „Einzug/Neuanlage“","E02",IF(Vertragsdaten!AU4469="E03 „Lieferantenwechsel“","E03","ZD2")))</f>
        <v>ZD2</v>
      </c>
      <c r="AV4468" s="16" t="str">
        <f>IF(Vertragsdaten!AS4469="nein","Z18","Z15")</f>
        <v>Z15</v>
      </c>
      <c r="AW4468" s="16" t="str">
        <f>IF(Vertragsdaten!BC4469="","",VLOOKUP(Vertragsdaten!BC4469,'Dropdown-Werte'!$I$2:$J$5,2,FALSE))</f>
        <v/>
      </c>
      <c r="AX4468" s="16" t="str">
        <f t="shared" si="69"/>
        <v/>
      </c>
      <c r="AY4468" s="16" t="str">
        <f>IF(Vertragsdaten!BB4469="","",Vertragsdaten!BB4469)</f>
        <v/>
      </c>
      <c r="AZ4468" s="16" t="s">
        <v>93</v>
      </c>
      <c r="BA4468" s="16" t="s">
        <v>94</v>
      </c>
    </row>
    <row r="4469" spans="1:53">
      <c r="A4469" s="12" t="str">
        <f>IF(Vertragsdaten!AZ4470="","",Vertragsdaten!AZ4470)</f>
        <v/>
      </c>
      <c r="B4469" s="12"/>
      <c r="C4469" s="12"/>
      <c r="D4469" s="12"/>
      <c r="E4469" s="4" t="str">
        <f>IF(Vertragsdaten!M4470="","",Vertragsdaten!M4470)</f>
        <v/>
      </c>
      <c r="F4469" s="19">
        <f>Vertragsdaten!H4470</f>
        <v>0</v>
      </c>
      <c r="G4469" s="9"/>
      <c r="H4469" s="15" t="str">
        <f>IF(Vertragsdaten!J4470="","",Vertragsdaten!J4470)</f>
        <v/>
      </c>
      <c r="I4469" s="15" t="str">
        <f>IF(Vertragsdaten!K4470="","",Vertragsdaten!K4470)</f>
        <v/>
      </c>
      <c r="J4469" s="15" t="str">
        <f>IF(Vertragsdaten!L4470="","",Vertragsdaten!L4470)</f>
        <v/>
      </c>
      <c r="K4469" s="9"/>
      <c r="L4469" s="15" t="str">
        <f>IF(Vertragsdaten!J4470="","",Vertragsdaten!J4470)</f>
        <v/>
      </c>
      <c r="M4469" s="9" t="str">
        <f>IF(Vertragsdaten!I4470="","",Vertragsdaten!I4470)</f>
        <v/>
      </c>
      <c r="N4469" s="9"/>
      <c r="O4469" s="9" t="str">
        <f>IF(Vertragsdaten!W4470="","",Vertragsdaten!W4470)</f>
        <v/>
      </c>
      <c r="P4469" s="15" t="str">
        <f>IF(Vertragsdaten!R4470="","",Vertragsdaten!R4470)</f>
        <v/>
      </c>
      <c r="Q4469" s="15" t="str">
        <f>IF(Vertragsdaten!S4470="","",Vertragsdaten!S4470)</f>
        <v/>
      </c>
      <c r="R4469" s="9"/>
      <c r="S4469" s="15" t="str">
        <f>IF(Vertragsdaten!S4470="","",Vertragsdaten!T4470)</f>
        <v/>
      </c>
      <c r="T4469" s="15" t="str">
        <f>IF(Vertragsdaten!T4470="","",Vertragsdaten!U4470)</f>
        <v/>
      </c>
      <c r="U4469" s="9"/>
      <c r="V4469" s="16" t="str">
        <f>IF(Vertragsdaten!$V4470="","",Vertragsdaten!$V4470)</f>
        <v/>
      </c>
      <c r="W4469" s="9"/>
      <c r="X4469" s="9"/>
      <c r="Y4469" s="9"/>
      <c r="Z4469" s="9"/>
      <c r="AA4469" s="15" t="str">
        <f>IF(Vertragsdaten!AI4470="","",Vertragsdaten!AI4470)</f>
        <v/>
      </c>
      <c r="AB4469" s="15" t="str">
        <f>IF(Vertragsdaten!AJ4470="","",Vertragsdaten!AJ4470)</f>
        <v/>
      </c>
      <c r="AC4469" s="9"/>
      <c r="AD4469" s="15" t="str">
        <f>IF(Vertragsdaten!AK4470="","",Vertragsdaten!AK4470)</f>
        <v/>
      </c>
      <c r="AE4469" s="15" t="str">
        <f>IF(Vertragsdaten!AL4470="","",Vertragsdaten!AL4470)</f>
        <v/>
      </c>
      <c r="AF4469" s="16" t="s">
        <v>2</v>
      </c>
      <c r="AG4469" s="16" t="str">
        <f>IF(Vertragsdaten!G4470="","",Vertragsdaten!G4470)</f>
        <v/>
      </c>
      <c r="AH4469" s="9" t="str">
        <f>IF(Vertragsdaten!$AW4470="","",Vertragsdaten!AW4470)</f>
        <v/>
      </c>
      <c r="AI4469" s="9"/>
      <c r="AJ4469" s="9"/>
      <c r="AK4469" s="9"/>
      <c r="AL4469" s="15" t="str">
        <f>IF(Vertragsdaten!AM4470="","",Vertragsdaten!AM4470)</f>
        <v/>
      </c>
      <c r="AM4469" s="15" t="str">
        <f>IF(Vertragsdaten!AN4470="","",Vertragsdaten!AN4470)</f>
        <v/>
      </c>
      <c r="AN4469" s="9"/>
      <c r="AO4469" s="9"/>
      <c r="AP4469" s="22" t="str">
        <f>IF(Vertragsdaten!AQ4470="","",ROUND(Vertragsdaten!AQ4470,0))</f>
        <v/>
      </c>
      <c r="AQ4469" s="9"/>
      <c r="AR4469" s="15" t="str">
        <f>IF(Vertragsdaten!AR4470="","",Vertragsdaten!AR4470)</f>
        <v/>
      </c>
      <c r="AS4469" s="16" t="str">
        <f>IF(Vertragsdaten!$AW4470="","",Vertragsdaten!$AW4470)</f>
        <v/>
      </c>
      <c r="AT4469" s="16" t="str">
        <f>IF(Vertragsdaten!AO4470="","","11XSWK-H-------M")</f>
        <v/>
      </c>
      <c r="AU4469" s="16" t="str">
        <f>IF(Vertragsdaten!AU4470="E01 „Ein-/Auszug (Umzug)“","E01",IF(Vertragsdaten!AU4470="E02 „Einzug/Neuanlage“","E02",IF(Vertragsdaten!AU4470="E03 „Lieferantenwechsel“","E03","ZD2")))</f>
        <v>ZD2</v>
      </c>
      <c r="AV4469" s="16" t="str">
        <f>IF(Vertragsdaten!AS4470="nein","Z18","Z15")</f>
        <v>Z15</v>
      </c>
      <c r="AW4469" s="16" t="str">
        <f>IF(Vertragsdaten!BC4470="","",VLOOKUP(Vertragsdaten!BC4470,'Dropdown-Werte'!$I$2:$J$5,2,FALSE))</f>
        <v/>
      </c>
      <c r="AX4469" s="16" t="str">
        <f t="shared" si="69"/>
        <v/>
      </c>
      <c r="AY4469" s="16" t="str">
        <f>IF(Vertragsdaten!BB4470="","",Vertragsdaten!BB4470)</f>
        <v/>
      </c>
      <c r="AZ4469" s="16" t="s">
        <v>93</v>
      </c>
      <c r="BA4469" s="16" t="s">
        <v>94</v>
      </c>
    </row>
    <row r="4470" spans="1:53">
      <c r="A4470" s="12" t="str">
        <f>IF(Vertragsdaten!AZ4471="","",Vertragsdaten!AZ4471)</f>
        <v/>
      </c>
      <c r="B4470" s="12"/>
      <c r="C4470" s="12"/>
      <c r="D4470" s="12"/>
      <c r="E4470" s="4" t="str">
        <f>IF(Vertragsdaten!M4471="","",Vertragsdaten!M4471)</f>
        <v/>
      </c>
      <c r="F4470" s="19">
        <f>Vertragsdaten!H4471</f>
        <v>0</v>
      </c>
      <c r="G4470" s="9"/>
      <c r="H4470" s="15" t="str">
        <f>IF(Vertragsdaten!J4471="","",Vertragsdaten!J4471)</f>
        <v/>
      </c>
      <c r="I4470" s="15" t="str">
        <f>IF(Vertragsdaten!K4471="","",Vertragsdaten!K4471)</f>
        <v/>
      </c>
      <c r="J4470" s="15" t="str">
        <f>IF(Vertragsdaten!L4471="","",Vertragsdaten!L4471)</f>
        <v/>
      </c>
      <c r="K4470" s="9"/>
      <c r="L4470" s="15" t="str">
        <f>IF(Vertragsdaten!J4471="","",Vertragsdaten!J4471)</f>
        <v/>
      </c>
      <c r="M4470" s="9" t="str">
        <f>IF(Vertragsdaten!I4471="","",Vertragsdaten!I4471)</f>
        <v/>
      </c>
      <c r="N4470" s="9"/>
      <c r="O4470" s="9" t="str">
        <f>IF(Vertragsdaten!W4471="","",Vertragsdaten!W4471)</f>
        <v/>
      </c>
      <c r="P4470" s="15" t="str">
        <f>IF(Vertragsdaten!R4471="","",Vertragsdaten!R4471)</f>
        <v/>
      </c>
      <c r="Q4470" s="15" t="str">
        <f>IF(Vertragsdaten!S4471="","",Vertragsdaten!S4471)</f>
        <v/>
      </c>
      <c r="R4470" s="9"/>
      <c r="S4470" s="15" t="str">
        <f>IF(Vertragsdaten!S4471="","",Vertragsdaten!T4471)</f>
        <v/>
      </c>
      <c r="T4470" s="15" t="str">
        <f>IF(Vertragsdaten!T4471="","",Vertragsdaten!U4471)</f>
        <v/>
      </c>
      <c r="U4470" s="9"/>
      <c r="V4470" s="16" t="str">
        <f>IF(Vertragsdaten!$V4471="","",Vertragsdaten!$V4471)</f>
        <v/>
      </c>
      <c r="W4470" s="9"/>
      <c r="X4470" s="9"/>
      <c r="Y4470" s="9"/>
      <c r="Z4470" s="9"/>
      <c r="AA4470" s="15" t="str">
        <f>IF(Vertragsdaten!AI4471="","",Vertragsdaten!AI4471)</f>
        <v/>
      </c>
      <c r="AB4470" s="15" t="str">
        <f>IF(Vertragsdaten!AJ4471="","",Vertragsdaten!AJ4471)</f>
        <v/>
      </c>
      <c r="AC4470" s="9"/>
      <c r="AD4470" s="15" t="str">
        <f>IF(Vertragsdaten!AK4471="","",Vertragsdaten!AK4471)</f>
        <v/>
      </c>
      <c r="AE4470" s="15" t="str">
        <f>IF(Vertragsdaten!AL4471="","",Vertragsdaten!AL4471)</f>
        <v/>
      </c>
      <c r="AF4470" s="16" t="s">
        <v>2</v>
      </c>
      <c r="AG4470" s="16" t="str">
        <f>IF(Vertragsdaten!G4471="","",Vertragsdaten!G4471)</f>
        <v/>
      </c>
      <c r="AH4470" s="9" t="str">
        <f>IF(Vertragsdaten!$AW4471="","",Vertragsdaten!AW4471)</f>
        <v/>
      </c>
      <c r="AI4470" s="9"/>
      <c r="AJ4470" s="9"/>
      <c r="AK4470" s="9"/>
      <c r="AL4470" s="15" t="str">
        <f>IF(Vertragsdaten!AM4471="","",Vertragsdaten!AM4471)</f>
        <v/>
      </c>
      <c r="AM4470" s="15" t="str">
        <f>IF(Vertragsdaten!AN4471="","",Vertragsdaten!AN4471)</f>
        <v/>
      </c>
      <c r="AN4470" s="9"/>
      <c r="AO4470" s="9"/>
      <c r="AP4470" s="22" t="str">
        <f>IF(Vertragsdaten!AQ4471="","",ROUND(Vertragsdaten!AQ4471,0))</f>
        <v/>
      </c>
      <c r="AQ4470" s="9"/>
      <c r="AR4470" s="15" t="str">
        <f>IF(Vertragsdaten!AR4471="","",Vertragsdaten!AR4471)</f>
        <v/>
      </c>
      <c r="AS4470" s="16" t="str">
        <f>IF(Vertragsdaten!$AW4471="","",Vertragsdaten!$AW4471)</f>
        <v/>
      </c>
      <c r="AT4470" s="16" t="str">
        <f>IF(Vertragsdaten!AO4471="","","11XSWK-H-------M")</f>
        <v/>
      </c>
      <c r="AU4470" s="16" t="str">
        <f>IF(Vertragsdaten!AU4471="E01 „Ein-/Auszug (Umzug)“","E01",IF(Vertragsdaten!AU4471="E02 „Einzug/Neuanlage“","E02",IF(Vertragsdaten!AU4471="E03 „Lieferantenwechsel“","E03","ZD2")))</f>
        <v>ZD2</v>
      </c>
      <c r="AV4470" s="16" t="str">
        <f>IF(Vertragsdaten!AS4471="nein","Z18","Z15")</f>
        <v>Z15</v>
      </c>
      <c r="AW4470" s="16" t="str">
        <f>IF(Vertragsdaten!BC4471="","",VLOOKUP(Vertragsdaten!BC4471,'Dropdown-Werte'!$I$2:$J$5,2,FALSE))</f>
        <v/>
      </c>
      <c r="AX4470" s="16" t="str">
        <f t="shared" si="69"/>
        <v/>
      </c>
      <c r="AY4470" s="16" t="str">
        <f>IF(Vertragsdaten!BB4471="","",Vertragsdaten!BB4471)</f>
        <v/>
      </c>
      <c r="AZ4470" s="16" t="s">
        <v>93</v>
      </c>
      <c r="BA4470" s="16" t="s">
        <v>94</v>
      </c>
    </row>
    <row r="4471" spans="1:53">
      <c r="A4471" s="12" t="str">
        <f>IF(Vertragsdaten!AZ4472="","",Vertragsdaten!AZ4472)</f>
        <v/>
      </c>
      <c r="B4471" s="12"/>
      <c r="C4471" s="12"/>
      <c r="D4471" s="12"/>
      <c r="E4471" s="4" t="str">
        <f>IF(Vertragsdaten!M4472="","",Vertragsdaten!M4472)</f>
        <v/>
      </c>
      <c r="F4471" s="19">
        <f>Vertragsdaten!H4472</f>
        <v>0</v>
      </c>
      <c r="G4471" s="9"/>
      <c r="H4471" s="15" t="str">
        <f>IF(Vertragsdaten!J4472="","",Vertragsdaten!J4472)</f>
        <v/>
      </c>
      <c r="I4471" s="15" t="str">
        <f>IF(Vertragsdaten!K4472="","",Vertragsdaten!K4472)</f>
        <v/>
      </c>
      <c r="J4471" s="15" t="str">
        <f>IF(Vertragsdaten!L4472="","",Vertragsdaten!L4472)</f>
        <v/>
      </c>
      <c r="K4471" s="9"/>
      <c r="L4471" s="15" t="str">
        <f>IF(Vertragsdaten!J4472="","",Vertragsdaten!J4472)</f>
        <v/>
      </c>
      <c r="M4471" s="9" t="str">
        <f>IF(Vertragsdaten!I4472="","",Vertragsdaten!I4472)</f>
        <v/>
      </c>
      <c r="N4471" s="9"/>
      <c r="O4471" s="9" t="str">
        <f>IF(Vertragsdaten!W4472="","",Vertragsdaten!W4472)</f>
        <v/>
      </c>
      <c r="P4471" s="15" t="str">
        <f>IF(Vertragsdaten!R4472="","",Vertragsdaten!R4472)</f>
        <v/>
      </c>
      <c r="Q4471" s="15" t="str">
        <f>IF(Vertragsdaten!S4472="","",Vertragsdaten!S4472)</f>
        <v/>
      </c>
      <c r="R4471" s="9"/>
      <c r="S4471" s="15" t="str">
        <f>IF(Vertragsdaten!S4472="","",Vertragsdaten!T4472)</f>
        <v/>
      </c>
      <c r="T4471" s="15" t="str">
        <f>IF(Vertragsdaten!T4472="","",Vertragsdaten!U4472)</f>
        <v/>
      </c>
      <c r="U4471" s="9"/>
      <c r="V4471" s="16" t="str">
        <f>IF(Vertragsdaten!$V4472="","",Vertragsdaten!$V4472)</f>
        <v/>
      </c>
      <c r="W4471" s="9"/>
      <c r="X4471" s="9"/>
      <c r="Y4471" s="9"/>
      <c r="Z4471" s="9"/>
      <c r="AA4471" s="15" t="str">
        <f>IF(Vertragsdaten!AI4472="","",Vertragsdaten!AI4472)</f>
        <v/>
      </c>
      <c r="AB4471" s="15" t="str">
        <f>IF(Vertragsdaten!AJ4472="","",Vertragsdaten!AJ4472)</f>
        <v/>
      </c>
      <c r="AC4471" s="9"/>
      <c r="AD4471" s="15" t="str">
        <f>IF(Vertragsdaten!AK4472="","",Vertragsdaten!AK4472)</f>
        <v/>
      </c>
      <c r="AE4471" s="15" t="str">
        <f>IF(Vertragsdaten!AL4472="","",Vertragsdaten!AL4472)</f>
        <v/>
      </c>
      <c r="AF4471" s="16" t="s">
        <v>2</v>
      </c>
      <c r="AG4471" s="16" t="str">
        <f>IF(Vertragsdaten!G4472="","",Vertragsdaten!G4472)</f>
        <v/>
      </c>
      <c r="AH4471" s="9" t="str">
        <f>IF(Vertragsdaten!$AW4472="","",Vertragsdaten!AW4472)</f>
        <v/>
      </c>
      <c r="AI4471" s="9"/>
      <c r="AJ4471" s="9"/>
      <c r="AK4471" s="9"/>
      <c r="AL4471" s="15" t="str">
        <f>IF(Vertragsdaten!AM4472="","",Vertragsdaten!AM4472)</f>
        <v/>
      </c>
      <c r="AM4471" s="15" t="str">
        <f>IF(Vertragsdaten!AN4472="","",Vertragsdaten!AN4472)</f>
        <v/>
      </c>
      <c r="AN4471" s="9"/>
      <c r="AO4471" s="9"/>
      <c r="AP4471" s="22" t="str">
        <f>IF(Vertragsdaten!AQ4472="","",ROUND(Vertragsdaten!AQ4472,0))</f>
        <v/>
      </c>
      <c r="AQ4471" s="9"/>
      <c r="AR4471" s="15" t="str">
        <f>IF(Vertragsdaten!AR4472="","",Vertragsdaten!AR4472)</f>
        <v/>
      </c>
      <c r="AS4471" s="16" t="str">
        <f>IF(Vertragsdaten!$AW4472="","",Vertragsdaten!$AW4472)</f>
        <v/>
      </c>
      <c r="AT4471" s="16" t="str">
        <f>IF(Vertragsdaten!AO4472="","","11XSWK-H-------M")</f>
        <v/>
      </c>
      <c r="AU4471" s="16" t="str">
        <f>IF(Vertragsdaten!AU4472="E01 „Ein-/Auszug (Umzug)“","E01",IF(Vertragsdaten!AU4472="E02 „Einzug/Neuanlage“","E02",IF(Vertragsdaten!AU4472="E03 „Lieferantenwechsel“","E03","ZD2")))</f>
        <v>ZD2</v>
      </c>
      <c r="AV4471" s="16" t="str">
        <f>IF(Vertragsdaten!AS4472="nein","Z18","Z15")</f>
        <v>Z15</v>
      </c>
      <c r="AW4471" s="16" t="str">
        <f>IF(Vertragsdaten!BC4472="","",VLOOKUP(Vertragsdaten!BC4472,'Dropdown-Werte'!$I$2:$J$5,2,FALSE))</f>
        <v/>
      </c>
      <c r="AX4471" s="16" t="str">
        <f t="shared" si="69"/>
        <v/>
      </c>
      <c r="AY4471" s="16" t="str">
        <f>IF(Vertragsdaten!BB4472="","",Vertragsdaten!BB4472)</f>
        <v/>
      </c>
      <c r="AZ4471" s="16" t="s">
        <v>93</v>
      </c>
      <c r="BA4471" s="16" t="s">
        <v>94</v>
      </c>
    </row>
    <row r="4472" spans="1:53">
      <c r="A4472" s="12" t="str">
        <f>IF(Vertragsdaten!AZ4473="","",Vertragsdaten!AZ4473)</f>
        <v/>
      </c>
      <c r="B4472" s="12"/>
      <c r="C4472" s="12"/>
      <c r="D4472" s="12"/>
      <c r="E4472" s="4" t="str">
        <f>IF(Vertragsdaten!M4473="","",Vertragsdaten!M4473)</f>
        <v/>
      </c>
      <c r="F4472" s="19">
        <f>Vertragsdaten!H4473</f>
        <v>0</v>
      </c>
      <c r="G4472" s="9"/>
      <c r="H4472" s="15" t="str">
        <f>IF(Vertragsdaten!J4473="","",Vertragsdaten!J4473)</f>
        <v/>
      </c>
      <c r="I4472" s="15" t="str">
        <f>IF(Vertragsdaten!K4473="","",Vertragsdaten!K4473)</f>
        <v/>
      </c>
      <c r="J4472" s="15" t="str">
        <f>IF(Vertragsdaten!L4473="","",Vertragsdaten!L4473)</f>
        <v/>
      </c>
      <c r="K4472" s="9"/>
      <c r="L4472" s="15" t="str">
        <f>IF(Vertragsdaten!J4473="","",Vertragsdaten!J4473)</f>
        <v/>
      </c>
      <c r="M4472" s="9" t="str">
        <f>IF(Vertragsdaten!I4473="","",Vertragsdaten!I4473)</f>
        <v/>
      </c>
      <c r="N4472" s="9"/>
      <c r="O4472" s="9" t="str">
        <f>IF(Vertragsdaten!W4473="","",Vertragsdaten!W4473)</f>
        <v/>
      </c>
      <c r="P4472" s="15" t="str">
        <f>IF(Vertragsdaten!R4473="","",Vertragsdaten!R4473)</f>
        <v/>
      </c>
      <c r="Q4472" s="15" t="str">
        <f>IF(Vertragsdaten!S4473="","",Vertragsdaten!S4473)</f>
        <v/>
      </c>
      <c r="R4472" s="9"/>
      <c r="S4472" s="15" t="str">
        <f>IF(Vertragsdaten!S4473="","",Vertragsdaten!T4473)</f>
        <v/>
      </c>
      <c r="T4472" s="15" t="str">
        <f>IF(Vertragsdaten!T4473="","",Vertragsdaten!U4473)</f>
        <v/>
      </c>
      <c r="U4472" s="9"/>
      <c r="V4472" s="16" t="str">
        <f>IF(Vertragsdaten!$V4473="","",Vertragsdaten!$V4473)</f>
        <v/>
      </c>
      <c r="W4472" s="9"/>
      <c r="X4472" s="9"/>
      <c r="Y4472" s="9"/>
      <c r="Z4472" s="9"/>
      <c r="AA4472" s="15" t="str">
        <f>IF(Vertragsdaten!AI4473="","",Vertragsdaten!AI4473)</f>
        <v/>
      </c>
      <c r="AB4472" s="15" t="str">
        <f>IF(Vertragsdaten!AJ4473="","",Vertragsdaten!AJ4473)</f>
        <v/>
      </c>
      <c r="AC4472" s="9"/>
      <c r="AD4472" s="15" t="str">
        <f>IF(Vertragsdaten!AK4473="","",Vertragsdaten!AK4473)</f>
        <v/>
      </c>
      <c r="AE4472" s="15" t="str">
        <f>IF(Vertragsdaten!AL4473="","",Vertragsdaten!AL4473)</f>
        <v/>
      </c>
      <c r="AF4472" s="16" t="s">
        <v>2</v>
      </c>
      <c r="AG4472" s="16" t="str">
        <f>IF(Vertragsdaten!G4473="","",Vertragsdaten!G4473)</f>
        <v/>
      </c>
      <c r="AH4472" s="9" t="str">
        <f>IF(Vertragsdaten!$AW4473="","",Vertragsdaten!AW4473)</f>
        <v/>
      </c>
      <c r="AI4472" s="9"/>
      <c r="AJ4472" s="9"/>
      <c r="AK4472" s="9"/>
      <c r="AL4472" s="15" t="str">
        <f>IF(Vertragsdaten!AM4473="","",Vertragsdaten!AM4473)</f>
        <v/>
      </c>
      <c r="AM4472" s="15" t="str">
        <f>IF(Vertragsdaten!AN4473="","",Vertragsdaten!AN4473)</f>
        <v/>
      </c>
      <c r="AN4472" s="9"/>
      <c r="AO4472" s="9"/>
      <c r="AP4472" s="22" t="str">
        <f>IF(Vertragsdaten!AQ4473="","",ROUND(Vertragsdaten!AQ4473,0))</f>
        <v/>
      </c>
      <c r="AQ4472" s="9"/>
      <c r="AR4472" s="15" t="str">
        <f>IF(Vertragsdaten!AR4473="","",Vertragsdaten!AR4473)</f>
        <v/>
      </c>
      <c r="AS4472" s="16" t="str">
        <f>IF(Vertragsdaten!$AW4473="","",Vertragsdaten!$AW4473)</f>
        <v/>
      </c>
      <c r="AT4472" s="16" t="str">
        <f>IF(Vertragsdaten!AO4473="","","11XSWK-H-------M")</f>
        <v/>
      </c>
      <c r="AU4472" s="16" t="str">
        <f>IF(Vertragsdaten!AU4473="E01 „Ein-/Auszug (Umzug)“","E01",IF(Vertragsdaten!AU4473="E02 „Einzug/Neuanlage“","E02",IF(Vertragsdaten!AU4473="E03 „Lieferantenwechsel“","E03","ZD2")))</f>
        <v>ZD2</v>
      </c>
      <c r="AV4472" s="16" t="str">
        <f>IF(Vertragsdaten!AS4473="nein","Z18","Z15")</f>
        <v>Z15</v>
      </c>
      <c r="AW4472" s="16" t="str">
        <f>IF(Vertragsdaten!BC4473="","",VLOOKUP(Vertragsdaten!BC4473,'Dropdown-Werte'!$I$2:$J$5,2,FALSE))</f>
        <v/>
      </c>
      <c r="AX4472" s="16" t="str">
        <f t="shared" si="69"/>
        <v/>
      </c>
      <c r="AY4472" s="16" t="str">
        <f>IF(Vertragsdaten!BB4473="","",Vertragsdaten!BB4473)</f>
        <v/>
      </c>
      <c r="AZ4472" s="16" t="s">
        <v>93</v>
      </c>
      <c r="BA4472" s="16" t="s">
        <v>94</v>
      </c>
    </row>
    <row r="4473" spans="1:53">
      <c r="A4473" s="12" t="str">
        <f>IF(Vertragsdaten!AZ4474="","",Vertragsdaten!AZ4474)</f>
        <v/>
      </c>
      <c r="B4473" s="12"/>
      <c r="C4473" s="12"/>
      <c r="D4473" s="12"/>
      <c r="E4473" s="4" t="str">
        <f>IF(Vertragsdaten!M4474="","",Vertragsdaten!M4474)</f>
        <v/>
      </c>
      <c r="F4473" s="19">
        <f>Vertragsdaten!H4474</f>
        <v>0</v>
      </c>
      <c r="G4473" s="9"/>
      <c r="H4473" s="15" t="str">
        <f>IF(Vertragsdaten!J4474="","",Vertragsdaten!J4474)</f>
        <v/>
      </c>
      <c r="I4473" s="15" t="str">
        <f>IF(Vertragsdaten!K4474="","",Vertragsdaten!K4474)</f>
        <v/>
      </c>
      <c r="J4473" s="15" t="str">
        <f>IF(Vertragsdaten!L4474="","",Vertragsdaten!L4474)</f>
        <v/>
      </c>
      <c r="K4473" s="9"/>
      <c r="L4473" s="15" t="str">
        <f>IF(Vertragsdaten!J4474="","",Vertragsdaten!J4474)</f>
        <v/>
      </c>
      <c r="M4473" s="9" t="str">
        <f>IF(Vertragsdaten!I4474="","",Vertragsdaten!I4474)</f>
        <v/>
      </c>
      <c r="N4473" s="9"/>
      <c r="O4473" s="9" t="str">
        <f>IF(Vertragsdaten!W4474="","",Vertragsdaten!W4474)</f>
        <v/>
      </c>
      <c r="P4473" s="15" t="str">
        <f>IF(Vertragsdaten!R4474="","",Vertragsdaten!R4474)</f>
        <v/>
      </c>
      <c r="Q4473" s="15" t="str">
        <f>IF(Vertragsdaten!S4474="","",Vertragsdaten!S4474)</f>
        <v/>
      </c>
      <c r="R4473" s="9"/>
      <c r="S4473" s="15" t="str">
        <f>IF(Vertragsdaten!S4474="","",Vertragsdaten!T4474)</f>
        <v/>
      </c>
      <c r="T4473" s="15" t="str">
        <f>IF(Vertragsdaten!T4474="","",Vertragsdaten!U4474)</f>
        <v/>
      </c>
      <c r="U4473" s="9"/>
      <c r="V4473" s="16" t="str">
        <f>IF(Vertragsdaten!$V4474="","",Vertragsdaten!$V4474)</f>
        <v/>
      </c>
      <c r="W4473" s="9"/>
      <c r="X4473" s="9"/>
      <c r="Y4473" s="9"/>
      <c r="Z4473" s="9"/>
      <c r="AA4473" s="15" t="str">
        <f>IF(Vertragsdaten!AI4474="","",Vertragsdaten!AI4474)</f>
        <v/>
      </c>
      <c r="AB4473" s="15" t="str">
        <f>IF(Vertragsdaten!AJ4474="","",Vertragsdaten!AJ4474)</f>
        <v/>
      </c>
      <c r="AC4473" s="9"/>
      <c r="AD4473" s="15" t="str">
        <f>IF(Vertragsdaten!AK4474="","",Vertragsdaten!AK4474)</f>
        <v/>
      </c>
      <c r="AE4473" s="15" t="str">
        <f>IF(Vertragsdaten!AL4474="","",Vertragsdaten!AL4474)</f>
        <v/>
      </c>
      <c r="AF4473" s="16" t="s">
        <v>2</v>
      </c>
      <c r="AG4473" s="16" t="str">
        <f>IF(Vertragsdaten!G4474="","",Vertragsdaten!G4474)</f>
        <v/>
      </c>
      <c r="AH4473" s="9" t="str">
        <f>IF(Vertragsdaten!$AW4474="","",Vertragsdaten!AW4474)</f>
        <v/>
      </c>
      <c r="AI4473" s="9"/>
      <c r="AJ4473" s="9"/>
      <c r="AK4473" s="9"/>
      <c r="AL4473" s="15" t="str">
        <f>IF(Vertragsdaten!AM4474="","",Vertragsdaten!AM4474)</f>
        <v/>
      </c>
      <c r="AM4473" s="15" t="str">
        <f>IF(Vertragsdaten!AN4474="","",Vertragsdaten!AN4474)</f>
        <v/>
      </c>
      <c r="AN4473" s="9"/>
      <c r="AO4473" s="9"/>
      <c r="AP4473" s="22" t="str">
        <f>IF(Vertragsdaten!AQ4474="","",ROUND(Vertragsdaten!AQ4474,0))</f>
        <v/>
      </c>
      <c r="AQ4473" s="9"/>
      <c r="AR4473" s="15" t="str">
        <f>IF(Vertragsdaten!AR4474="","",Vertragsdaten!AR4474)</f>
        <v/>
      </c>
      <c r="AS4473" s="16" t="str">
        <f>IF(Vertragsdaten!$AW4474="","",Vertragsdaten!$AW4474)</f>
        <v/>
      </c>
      <c r="AT4473" s="16" t="str">
        <f>IF(Vertragsdaten!AO4474="","","11XSWK-H-------M")</f>
        <v/>
      </c>
      <c r="AU4473" s="16" t="str">
        <f>IF(Vertragsdaten!AU4474="E01 „Ein-/Auszug (Umzug)“","E01",IF(Vertragsdaten!AU4474="E02 „Einzug/Neuanlage“","E02",IF(Vertragsdaten!AU4474="E03 „Lieferantenwechsel“","E03","ZD2")))</f>
        <v>ZD2</v>
      </c>
      <c r="AV4473" s="16" t="str">
        <f>IF(Vertragsdaten!AS4474="nein","Z18","Z15")</f>
        <v>Z15</v>
      </c>
      <c r="AW4473" s="16" t="str">
        <f>IF(Vertragsdaten!BC4474="","",VLOOKUP(Vertragsdaten!BC4474,'Dropdown-Werte'!$I$2:$J$5,2,FALSE))</f>
        <v/>
      </c>
      <c r="AX4473" s="16" t="str">
        <f t="shared" si="69"/>
        <v/>
      </c>
      <c r="AY4473" s="16" t="str">
        <f>IF(Vertragsdaten!BB4474="","",Vertragsdaten!BB4474)</f>
        <v/>
      </c>
      <c r="AZ4473" s="16" t="s">
        <v>93</v>
      </c>
      <c r="BA4473" s="16" t="s">
        <v>94</v>
      </c>
    </row>
    <row r="4474" spans="1:53">
      <c r="A4474" s="12" t="str">
        <f>IF(Vertragsdaten!AZ4475="","",Vertragsdaten!AZ4475)</f>
        <v/>
      </c>
      <c r="B4474" s="12"/>
      <c r="C4474" s="12"/>
      <c r="D4474" s="12"/>
      <c r="E4474" s="4" t="str">
        <f>IF(Vertragsdaten!M4475="","",Vertragsdaten!M4475)</f>
        <v/>
      </c>
      <c r="F4474" s="19">
        <f>Vertragsdaten!H4475</f>
        <v>0</v>
      </c>
      <c r="G4474" s="9"/>
      <c r="H4474" s="15" t="str">
        <f>IF(Vertragsdaten!J4475="","",Vertragsdaten!J4475)</f>
        <v/>
      </c>
      <c r="I4474" s="15" t="str">
        <f>IF(Vertragsdaten!K4475="","",Vertragsdaten!K4475)</f>
        <v/>
      </c>
      <c r="J4474" s="15" t="str">
        <f>IF(Vertragsdaten!L4475="","",Vertragsdaten!L4475)</f>
        <v/>
      </c>
      <c r="K4474" s="9"/>
      <c r="L4474" s="15" t="str">
        <f>IF(Vertragsdaten!J4475="","",Vertragsdaten!J4475)</f>
        <v/>
      </c>
      <c r="M4474" s="9" t="str">
        <f>IF(Vertragsdaten!I4475="","",Vertragsdaten!I4475)</f>
        <v/>
      </c>
      <c r="N4474" s="9"/>
      <c r="O4474" s="9" t="str">
        <f>IF(Vertragsdaten!W4475="","",Vertragsdaten!W4475)</f>
        <v/>
      </c>
      <c r="P4474" s="15" t="str">
        <f>IF(Vertragsdaten!R4475="","",Vertragsdaten!R4475)</f>
        <v/>
      </c>
      <c r="Q4474" s="15" t="str">
        <f>IF(Vertragsdaten!S4475="","",Vertragsdaten!S4475)</f>
        <v/>
      </c>
      <c r="R4474" s="9"/>
      <c r="S4474" s="15" t="str">
        <f>IF(Vertragsdaten!S4475="","",Vertragsdaten!T4475)</f>
        <v/>
      </c>
      <c r="T4474" s="15" t="str">
        <f>IF(Vertragsdaten!T4475="","",Vertragsdaten!U4475)</f>
        <v/>
      </c>
      <c r="U4474" s="9"/>
      <c r="V4474" s="16" t="str">
        <f>IF(Vertragsdaten!$V4475="","",Vertragsdaten!$V4475)</f>
        <v/>
      </c>
      <c r="W4474" s="9"/>
      <c r="X4474" s="9"/>
      <c r="Y4474" s="9"/>
      <c r="Z4474" s="9"/>
      <c r="AA4474" s="15" t="str">
        <f>IF(Vertragsdaten!AI4475="","",Vertragsdaten!AI4475)</f>
        <v/>
      </c>
      <c r="AB4474" s="15" t="str">
        <f>IF(Vertragsdaten!AJ4475="","",Vertragsdaten!AJ4475)</f>
        <v/>
      </c>
      <c r="AC4474" s="9"/>
      <c r="AD4474" s="15" t="str">
        <f>IF(Vertragsdaten!AK4475="","",Vertragsdaten!AK4475)</f>
        <v/>
      </c>
      <c r="AE4474" s="15" t="str">
        <f>IF(Vertragsdaten!AL4475="","",Vertragsdaten!AL4475)</f>
        <v/>
      </c>
      <c r="AF4474" s="16" t="s">
        <v>2</v>
      </c>
      <c r="AG4474" s="16" t="str">
        <f>IF(Vertragsdaten!G4475="","",Vertragsdaten!G4475)</f>
        <v/>
      </c>
      <c r="AH4474" s="9" t="str">
        <f>IF(Vertragsdaten!$AW4475="","",Vertragsdaten!AW4475)</f>
        <v/>
      </c>
      <c r="AI4474" s="9"/>
      <c r="AJ4474" s="9"/>
      <c r="AK4474" s="9"/>
      <c r="AL4474" s="15" t="str">
        <f>IF(Vertragsdaten!AM4475="","",Vertragsdaten!AM4475)</f>
        <v/>
      </c>
      <c r="AM4474" s="15" t="str">
        <f>IF(Vertragsdaten!AN4475="","",Vertragsdaten!AN4475)</f>
        <v/>
      </c>
      <c r="AN4474" s="9"/>
      <c r="AO4474" s="9"/>
      <c r="AP4474" s="22" t="str">
        <f>IF(Vertragsdaten!AQ4475="","",ROUND(Vertragsdaten!AQ4475,0))</f>
        <v/>
      </c>
      <c r="AQ4474" s="9"/>
      <c r="AR4474" s="15" t="str">
        <f>IF(Vertragsdaten!AR4475="","",Vertragsdaten!AR4475)</f>
        <v/>
      </c>
      <c r="AS4474" s="16" t="str">
        <f>IF(Vertragsdaten!$AW4475="","",Vertragsdaten!$AW4475)</f>
        <v/>
      </c>
      <c r="AT4474" s="16" t="str">
        <f>IF(Vertragsdaten!AO4475="","","11XSWK-H-------M")</f>
        <v/>
      </c>
      <c r="AU4474" s="16" t="str">
        <f>IF(Vertragsdaten!AU4475="E01 „Ein-/Auszug (Umzug)“","E01",IF(Vertragsdaten!AU4475="E02 „Einzug/Neuanlage“","E02",IF(Vertragsdaten!AU4475="E03 „Lieferantenwechsel“","E03","ZD2")))</f>
        <v>ZD2</v>
      </c>
      <c r="AV4474" s="16" t="str">
        <f>IF(Vertragsdaten!AS4475="nein","Z18","Z15")</f>
        <v>Z15</v>
      </c>
      <c r="AW4474" s="16" t="str">
        <f>IF(Vertragsdaten!BC4475="","",VLOOKUP(Vertragsdaten!BC4475,'Dropdown-Werte'!$I$2:$J$5,2,FALSE))</f>
        <v/>
      </c>
      <c r="AX4474" s="16" t="str">
        <f t="shared" si="69"/>
        <v/>
      </c>
      <c r="AY4474" s="16" t="str">
        <f>IF(Vertragsdaten!BB4475="","",Vertragsdaten!BB4475)</f>
        <v/>
      </c>
      <c r="AZ4474" s="16" t="s">
        <v>93</v>
      </c>
      <c r="BA4474" s="16" t="s">
        <v>94</v>
      </c>
    </row>
    <row r="4475" spans="1:53">
      <c r="A4475" s="12" t="str">
        <f>IF(Vertragsdaten!AZ4476="","",Vertragsdaten!AZ4476)</f>
        <v/>
      </c>
      <c r="B4475" s="12"/>
      <c r="C4475" s="12"/>
      <c r="D4475" s="12"/>
      <c r="E4475" s="4" t="str">
        <f>IF(Vertragsdaten!M4476="","",Vertragsdaten!M4476)</f>
        <v/>
      </c>
      <c r="F4475" s="19">
        <f>Vertragsdaten!H4476</f>
        <v>0</v>
      </c>
      <c r="G4475" s="9"/>
      <c r="H4475" s="15" t="str">
        <f>IF(Vertragsdaten!J4476="","",Vertragsdaten!J4476)</f>
        <v/>
      </c>
      <c r="I4475" s="15" t="str">
        <f>IF(Vertragsdaten!K4476="","",Vertragsdaten!K4476)</f>
        <v/>
      </c>
      <c r="J4475" s="15" t="str">
        <f>IF(Vertragsdaten!L4476="","",Vertragsdaten!L4476)</f>
        <v/>
      </c>
      <c r="K4475" s="9"/>
      <c r="L4475" s="15" t="str">
        <f>IF(Vertragsdaten!J4476="","",Vertragsdaten!J4476)</f>
        <v/>
      </c>
      <c r="M4475" s="9" t="str">
        <f>IF(Vertragsdaten!I4476="","",Vertragsdaten!I4476)</f>
        <v/>
      </c>
      <c r="N4475" s="9"/>
      <c r="O4475" s="9" t="str">
        <f>IF(Vertragsdaten!W4476="","",Vertragsdaten!W4476)</f>
        <v/>
      </c>
      <c r="P4475" s="15" t="str">
        <f>IF(Vertragsdaten!R4476="","",Vertragsdaten!R4476)</f>
        <v/>
      </c>
      <c r="Q4475" s="15" t="str">
        <f>IF(Vertragsdaten!S4476="","",Vertragsdaten!S4476)</f>
        <v/>
      </c>
      <c r="R4475" s="9"/>
      <c r="S4475" s="15" t="str">
        <f>IF(Vertragsdaten!S4476="","",Vertragsdaten!T4476)</f>
        <v/>
      </c>
      <c r="T4475" s="15" t="str">
        <f>IF(Vertragsdaten!T4476="","",Vertragsdaten!U4476)</f>
        <v/>
      </c>
      <c r="U4475" s="9"/>
      <c r="V4475" s="16" t="str">
        <f>IF(Vertragsdaten!$V4476="","",Vertragsdaten!$V4476)</f>
        <v/>
      </c>
      <c r="W4475" s="9"/>
      <c r="X4475" s="9"/>
      <c r="Y4475" s="9"/>
      <c r="Z4475" s="9"/>
      <c r="AA4475" s="15" t="str">
        <f>IF(Vertragsdaten!AI4476="","",Vertragsdaten!AI4476)</f>
        <v/>
      </c>
      <c r="AB4475" s="15" t="str">
        <f>IF(Vertragsdaten!AJ4476="","",Vertragsdaten!AJ4476)</f>
        <v/>
      </c>
      <c r="AC4475" s="9"/>
      <c r="AD4475" s="15" t="str">
        <f>IF(Vertragsdaten!AK4476="","",Vertragsdaten!AK4476)</f>
        <v/>
      </c>
      <c r="AE4475" s="15" t="str">
        <f>IF(Vertragsdaten!AL4476="","",Vertragsdaten!AL4476)</f>
        <v/>
      </c>
      <c r="AF4475" s="16" t="s">
        <v>2</v>
      </c>
      <c r="AG4475" s="16" t="str">
        <f>IF(Vertragsdaten!G4476="","",Vertragsdaten!G4476)</f>
        <v/>
      </c>
      <c r="AH4475" s="9" t="str">
        <f>IF(Vertragsdaten!$AW4476="","",Vertragsdaten!AW4476)</f>
        <v/>
      </c>
      <c r="AI4475" s="9"/>
      <c r="AJ4475" s="9"/>
      <c r="AK4475" s="9"/>
      <c r="AL4475" s="15" t="str">
        <f>IF(Vertragsdaten!AM4476="","",Vertragsdaten!AM4476)</f>
        <v/>
      </c>
      <c r="AM4475" s="15" t="str">
        <f>IF(Vertragsdaten!AN4476="","",Vertragsdaten!AN4476)</f>
        <v/>
      </c>
      <c r="AN4475" s="9"/>
      <c r="AO4475" s="9"/>
      <c r="AP4475" s="22" t="str">
        <f>IF(Vertragsdaten!AQ4476="","",ROUND(Vertragsdaten!AQ4476,0))</f>
        <v/>
      </c>
      <c r="AQ4475" s="9"/>
      <c r="AR4475" s="15" t="str">
        <f>IF(Vertragsdaten!AR4476="","",Vertragsdaten!AR4476)</f>
        <v/>
      </c>
      <c r="AS4475" s="16" t="str">
        <f>IF(Vertragsdaten!$AW4476="","",Vertragsdaten!$AW4476)</f>
        <v/>
      </c>
      <c r="AT4475" s="16" t="str">
        <f>IF(Vertragsdaten!AO4476="","","11XSWK-H-------M")</f>
        <v/>
      </c>
      <c r="AU4475" s="16" t="str">
        <f>IF(Vertragsdaten!AU4476="E01 „Ein-/Auszug (Umzug)“","E01",IF(Vertragsdaten!AU4476="E02 „Einzug/Neuanlage“","E02",IF(Vertragsdaten!AU4476="E03 „Lieferantenwechsel“","E03","ZD2")))</f>
        <v>ZD2</v>
      </c>
      <c r="AV4475" s="16" t="str">
        <f>IF(Vertragsdaten!AS4476="nein","Z18","Z15")</f>
        <v>Z15</v>
      </c>
      <c r="AW4475" s="16" t="str">
        <f>IF(Vertragsdaten!BC4476="","",VLOOKUP(Vertragsdaten!BC4476,'Dropdown-Werte'!$I$2:$J$5,2,FALSE))</f>
        <v/>
      </c>
      <c r="AX4475" s="16" t="str">
        <f t="shared" si="69"/>
        <v/>
      </c>
      <c r="AY4475" s="16" t="str">
        <f>IF(Vertragsdaten!BB4476="","",Vertragsdaten!BB4476)</f>
        <v/>
      </c>
      <c r="AZ4475" s="16" t="s">
        <v>93</v>
      </c>
      <c r="BA4475" s="16" t="s">
        <v>94</v>
      </c>
    </row>
    <row r="4476" spans="1:53">
      <c r="A4476" s="12" t="str">
        <f>IF(Vertragsdaten!AZ4477="","",Vertragsdaten!AZ4477)</f>
        <v/>
      </c>
      <c r="B4476" s="12"/>
      <c r="C4476" s="12"/>
      <c r="D4476" s="12"/>
      <c r="E4476" s="4" t="str">
        <f>IF(Vertragsdaten!M4477="","",Vertragsdaten!M4477)</f>
        <v/>
      </c>
      <c r="F4476" s="19">
        <f>Vertragsdaten!H4477</f>
        <v>0</v>
      </c>
      <c r="G4476" s="9"/>
      <c r="H4476" s="15" t="str">
        <f>IF(Vertragsdaten!J4477="","",Vertragsdaten!J4477)</f>
        <v/>
      </c>
      <c r="I4476" s="15" t="str">
        <f>IF(Vertragsdaten!K4477="","",Vertragsdaten!K4477)</f>
        <v/>
      </c>
      <c r="J4476" s="15" t="str">
        <f>IF(Vertragsdaten!L4477="","",Vertragsdaten!L4477)</f>
        <v/>
      </c>
      <c r="K4476" s="9"/>
      <c r="L4476" s="15" t="str">
        <f>IF(Vertragsdaten!J4477="","",Vertragsdaten!J4477)</f>
        <v/>
      </c>
      <c r="M4476" s="9" t="str">
        <f>IF(Vertragsdaten!I4477="","",Vertragsdaten!I4477)</f>
        <v/>
      </c>
      <c r="N4476" s="9"/>
      <c r="O4476" s="9" t="str">
        <f>IF(Vertragsdaten!W4477="","",Vertragsdaten!W4477)</f>
        <v/>
      </c>
      <c r="P4476" s="15" t="str">
        <f>IF(Vertragsdaten!R4477="","",Vertragsdaten!R4477)</f>
        <v/>
      </c>
      <c r="Q4476" s="15" t="str">
        <f>IF(Vertragsdaten!S4477="","",Vertragsdaten!S4477)</f>
        <v/>
      </c>
      <c r="R4476" s="9"/>
      <c r="S4476" s="15" t="str">
        <f>IF(Vertragsdaten!S4477="","",Vertragsdaten!T4477)</f>
        <v/>
      </c>
      <c r="T4476" s="15" t="str">
        <f>IF(Vertragsdaten!T4477="","",Vertragsdaten!U4477)</f>
        <v/>
      </c>
      <c r="U4476" s="9"/>
      <c r="V4476" s="16" t="str">
        <f>IF(Vertragsdaten!$V4477="","",Vertragsdaten!$V4477)</f>
        <v/>
      </c>
      <c r="W4476" s="9"/>
      <c r="X4476" s="9"/>
      <c r="Y4476" s="9"/>
      <c r="Z4476" s="9"/>
      <c r="AA4476" s="15" t="str">
        <f>IF(Vertragsdaten!AI4477="","",Vertragsdaten!AI4477)</f>
        <v/>
      </c>
      <c r="AB4476" s="15" t="str">
        <f>IF(Vertragsdaten!AJ4477="","",Vertragsdaten!AJ4477)</f>
        <v/>
      </c>
      <c r="AC4476" s="9"/>
      <c r="AD4476" s="15" t="str">
        <f>IF(Vertragsdaten!AK4477="","",Vertragsdaten!AK4477)</f>
        <v/>
      </c>
      <c r="AE4476" s="15" t="str">
        <f>IF(Vertragsdaten!AL4477="","",Vertragsdaten!AL4477)</f>
        <v/>
      </c>
      <c r="AF4476" s="16" t="s">
        <v>2</v>
      </c>
      <c r="AG4476" s="16" t="str">
        <f>IF(Vertragsdaten!G4477="","",Vertragsdaten!G4477)</f>
        <v/>
      </c>
      <c r="AH4476" s="9" t="str">
        <f>IF(Vertragsdaten!$AW4477="","",Vertragsdaten!AW4477)</f>
        <v/>
      </c>
      <c r="AI4476" s="9"/>
      <c r="AJ4476" s="9"/>
      <c r="AK4476" s="9"/>
      <c r="AL4476" s="15" t="str">
        <f>IF(Vertragsdaten!AM4477="","",Vertragsdaten!AM4477)</f>
        <v/>
      </c>
      <c r="AM4476" s="15" t="str">
        <f>IF(Vertragsdaten!AN4477="","",Vertragsdaten!AN4477)</f>
        <v/>
      </c>
      <c r="AN4476" s="9"/>
      <c r="AO4476" s="9"/>
      <c r="AP4476" s="22" t="str">
        <f>IF(Vertragsdaten!AQ4477="","",ROUND(Vertragsdaten!AQ4477,0))</f>
        <v/>
      </c>
      <c r="AQ4476" s="9"/>
      <c r="AR4476" s="15" t="str">
        <f>IF(Vertragsdaten!AR4477="","",Vertragsdaten!AR4477)</f>
        <v/>
      </c>
      <c r="AS4476" s="16" t="str">
        <f>IF(Vertragsdaten!$AW4477="","",Vertragsdaten!$AW4477)</f>
        <v/>
      </c>
      <c r="AT4476" s="16" t="str">
        <f>IF(Vertragsdaten!AO4477="","","11XSWK-H-------M")</f>
        <v/>
      </c>
      <c r="AU4476" s="16" t="str">
        <f>IF(Vertragsdaten!AU4477="E01 „Ein-/Auszug (Umzug)“","E01",IF(Vertragsdaten!AU4477="E02 „Einzug/Neuanlage“","E02",IF(Vertragsdaten!AU4477="E03 „Lieferantenwechsel“","E03","ZD2")))</f>
        <v>ZD2</v>
      </c>
      <c r="AV4476" s="16" t="str">
        <f>IF(Vertragsdaten!AS4477="nein","Z18","Z15")</f>
        <v>Z15</v>
      </c>
      <c r="AW4476" s="16" t="str">
        <f>IF(Vertragsdaten!BC4477="","",VLOOKUP(Vertragsdaten!BC4477,'Dropdown-Werte'!$I$2:$J$5,2,FALSE))</f>
        <v/>
      </c>
      <c r="AX4476" s="16" t="str">
        <f t="shared" si="69"/>
        <v/>
      </c>
      <c r="AY4476" s="16" t="str">
        <f>IF(Vertragsdaten!BB4477="","",Vertragsdaten!BB4477)</f>
        <v/>
      </c>
      <c r="AZ4476" s="16" t="s">
        <v>93</v>
      </c>
      <c r="BA4476" s="16" t="s">
        <v>94</v>
      </c>
    </row>
    <row r="4477" spans="1:53">
      <c r="A4477" s="12" t="str">
        <f>IF(Vertragsdaten!AZ4478="","",Vertragsdaten!AZ4478)</f>
        <v/>
      </c>
      <c r="B4477" s="12"/>
      <c r="C4477" s="12"/>
      <c r="D4477" s="12"/>
      <c r="E4477" s="4" t="str">
        <f>IF(Vertragsdaten!M4478="","",Vertragsdaten!M4478)</f>
        <v/>
      </c>
      <c r="F4477" s="19">
        <f>Vertragsdaten!H4478</f>
        <v>0</v>
      </c>
      <c r="G4477" s="9"/>
      <c r="H4477" s="15" t="str">
        <f>IF(Vertragsdaten!J4478="","",Vertragsdaten!J4478)</f>
        <v/>
      </c>
      <c r="I4477" s="15" t="str">
        <f>IF(Vertragsdaten!K4478="","",Vertragsdaten!K4478)</f>
        <v/>
      </c>
      <c r="J4477" s="15" t="str">
        <f>IF(Vertragsdaten!L4478="","",Vertragsdaten!L4478)</f>
        <v/>
      </c>
      <c r="K4477" s="9"/>
      <c r="L4477" s="15" t="str">
        <f>IF(Vertragsdaten!J4478="","",Vertragsdaten!J4478)</f>
        <v/>
      </c>
      <c r="M4477" s="9" t="str">
        <f>IF(Vertragsdaten!I4478="","",Vertragsdaten!I4478)</f>
        <v/>
      </c>
      <c r="N4477" s="9"/>
      <c r="O4477" s="9" t="str">
        <f>IF(Vertragsdaten!W4478="","",Vertragsdaten!W4478)</f>
        <v/>
      </c>
      <c r="P4477" s="15" t="str">
        <f>IF(Vertragsdaten!R4478="","",Vertragsdaten!R4478)</f>
        <v/>
      </c>
      <c r="Q4477" s="15" t="str">
        <f>IF(Vertragsdaten!S4478="","",Vertragsdaten!S4478)</f>
        <v/>
      </c>
      <c r="R4477" s="9"/>
      <c r="S4477" s="15" t="str">
        <f>IF(Vertragsdaten!S4478="","",Vertragsdaten!T4478)</f>
        <v/>
      </c>
      <c r="T4477" s="15" t="str">
        <f>IF(Vertragsdaten!T4478="","",Vertragsdaten!U4478)</f>
        <v/>
      </c>
      <c r="U4477" s="9"/>
      <c r="V4477" s="16" t="str">
        <f>IF(Vertragsdaten!$V4478="","",Vertragsdaten!$V4478)</f>
        <v/>
      </c>
      <c r="W4477" s="9"/>
      <c r="X4477" s="9"/>
      <c r="Y4477" s="9"/>
      <c r="Z4477" s="9"/>
      <c r="AA4477" s="15" t="str">
        <f>IF(Vertragsdaten!AI4478="","",Vertragsdaten!AI4478)</f>
        <v/>
      </c>
      <c r="AB4477" s="15" t="str">
        <f>IF(Vertragsdaten!AJ4478="","",Vertragsdaten!AJ4478)</f>
        <v/>
      </c>
      <c r="AC4477" s="9"/>
      <c r="AD4477" s="15" t="str">
        <f>IF(Vertragsdaten!AK4478="","",Vertragsdaten!AK4478)</f>
        <v/>
      </c>
      <c r="AE4477" s="15" t="str">
        <f>IF(Vertragsdaten!AL4478="","",Vertragsdaten!AL4478)</f>
        <v/>
      </c>
      <c r="AF4477" s="16" t="s">
        <v>2</v>
      </c>
      <c r="AG4477" s="16" t="str">
        <f>IF(Vertragsdaten!G4478="","",Vertragsdaten!G4478)</f>
        <v/>
      </c>
      <c r="AH4477" s="9" t="str">
        <f>IF(Vertragsdaten!$AW4478="","",Vertragsdaten!AW4478)</f>
        <v/>
      </c>
      <c r="AI4477" s="9"/>
      <c r="AJ4477" s="9"/>
      <c r="AK4477" s="9"/>
      <c r="AL4477" s="15" t="str">
        <f>IF(Vertragsdaten!AM4478="","",Vertragsdaten!AM4478)</f>
        <v/>
      </c>
      <c r="AM4477" s="15" t="str">
        <f>IF(Vertragsdaten!AN4478="","",Vertragsdaten!AN4478)</f>
        <v/>
      </c>
      <c r="AN4477" s="9"/>
      <c r="AO4477" s="9"/>
      <c r="AP4477" s="22" t="str">
        <f>IF(Vertragsdaten!AQ4478="","",ROUND(Vertragsdaten!AQ4478,0))</f>
        <v/>
      </c>
      <c r="AQ4477" s="9"/>
      <c r="AR4477" s="15" t="str">
        <f>IF(Vertragsdaten!AR4478="","",Vertragsdaten!AR4478)</f>
        <v/>
      </c>
      <c r="AS4477" s="16" t="str">
        <f>IF(Vertragsdaten!$AW4478="","",Vertragsdaten!$AW4478)</f>
        <v/>
      </c>
      <c r="AT4477" s="16" t="str">
        <f>IF(Vertragsdaten!AO4478="","","11XSWK-H-------M")</f>
        <v/>
      </c>
      <c r="AU4477" s="16" t="str">
        <f>IF(Vertragsdaten!AU4478="E01 „Ein-/Auszug (Umzug)“","E01",IF(Vertragsdaten!AU4478="E02 „Einzug/Neuanlage“","E02",IF(Vertragsdaten!AU4478="E03 „Lieferantenwechsel“","E03","ZD2")))</f>
        <v>ZD2</v>
      </c>
      <c r="AV4477" s="16" t="str">
        <f>IF(Vertragsdaten!AS4478="nein","Z18","Z15")</f>
        <v>Z15</v>
      </c>
      <c r="AW4477" s="16" t="str">
        <f>IF(Vertragsdaten!BC4478="","",VLOOKUP(Vertragsdaten!BC4478,'Dropdown-Werte'!$I$2:$J$5,2,FALSE))</f>
        <v/>
      </c>
      <c r="AX4477" s="16" t="str">
        <f t="shared" si="69"/>
        <v/>
      </c>
      <c r="AY4477" s="16" t="str">
        <f>IF(Vertragsdaten!BB4478="","",Vertragsdaten!BB4478)</f>
        <v/>
      </c>
      <c r="AZ4477" s="16" t="s">
        <v>93</v>
      </c>
      <c r="BA4477" s="16" t="s">
        <v>94</v>
      </c>
    </row>
    <row r="4478" spans="1:53">
      <c r="A4478" s="12" t="str">
        <f>IF(Vertragsdaten!AZ4479="","",Vertragsdaten!AZ4479)</f>
        <v/>
      </c>
      <c r="B4478" s="12"/>
      <c r="C4478" s="12"/>
      <c r="D4478" s="12"/>
      <c r="E4478" s="4" t="str">
        <f>IF(Vertragsdaten!M4479="","",Vertragsdaten!M4479)</f>
        <v/>
      </c>
      <c r="F4478" s="19">
        <f>Vertragsdaten!H4479</f>
        <v>0</v>
      </c>
      <c r="G4478" s="9"/>
      <c r="H4478" s="15" t="str">
        <f>IF(Vertragsdaten!J4479="","",Vertragsdaten!J4479)</f>
        <v/>
      </c>
      <c r="I4478" s="15" t="str">
        <f>IF(Vertragsdaten!K4479="","",Vertragsdaten!K4479)</f>
        <v/>
      </c>
      <c r="J4478" s="15" t="str">
        <f>IF(Vertragsdaten!L4479="","",Vertragsdaten!L4479)</f>
        <v/>
      </c>
      <c r="K4478" s="9"/>
      <c r="L4478" s="15" t="str">
        <f>IF(Vertragsdaten!J4479="","",Vertragsdaten!J4479)</f>
        <v/>
      </c>
      <c r="M4478" s="9" t="str">
        <f>IF(Vertragsdaten!I4479="","",Vertragsdaten!I4479)</f>
        <v/>
      </c>
      <c r="N4478" s="9"/>
      <c r="O4478" s="9" t="str">
        <f>IF(Vertragsdaten!W4479="","",Vertragsdaten!W4479)</f>
        <v/>
      </c>
      <c r="P4478" s="15" t="str">
        <f>IF(Vertragsdaten!R4479="","",Vertragsdaten!R4479)</f>
        <v/>
      </c>
      <c r="Q4478" s="15" t="str">
        <f>IF(Vertragsdaten!S4479="","",Vertragsdaten!S4479)</f>
        <v/>
      </c>
      <c r="R4478" s="9"/>
      <c r="S4478" s="15" t="str">
        <f>IF(Vertragsdaten!S4479="","",Vertragsdaten!T4479)</f>
        <v/>
      </c>
      <c r="T4478" s="15" t="str">
        <f>IF(Vertragsdaten!T4479="","",Vertragsdaten!U4479)</f>
        <v/>
      </c>
      <c r="U4478" s="9"/>
      <c r="V4478" s="16" t="str">
        <f>IF(Vertragsdaten!$V4479="","",Vertragsdaten!$V4479)</f>
        <v/>
      </c>
      <c r="W4478" s="9"/>
      <c r="X4478" s="9"/>
      <c r="Y4478" s="9"/>
      <c r="Z4478" s="9"/>
      <c r="AA4478" s="15" t="str">
        <f>IF(Vertragsdaten!AI4479="","",Vertragsdaten!AI4479)</f>
        <v/>
      </c>
      <c r="AB4478" s="15" t="str">
        <f>IF(Vertragsdaten!AJ4479="","",Vertragsdaten!AJ4479)</f>
        <v/>
      </c>
      <c r="AC4478" s="9"/>
      <c r="AD4478" s="15" t="str">
        <f>IF(Vertragsdaten!AK4479="","",Vertragsdaten!AK4479)</f>
        <v/>
      </c>
      <c r="AE4478" s="15" t="str">
        <f>IF(Vertragsdaten!AL4479="","",Vertragsdaten!AL4479)</f>
        <v/>
      </c>
      <c r="AF4478" s="16" t="s">
        <v>2</v>
      </c>
      <c r="AG4478" s="16" t="str">
        <f>IF(Vertragsdaten!G4479="","",Vertragsdaten!G4479)</f>
        <v/>
      </c>
      <c r="AH4478" s="9" t="str">
        <f>IF(Vertragsdaten!$AW4479="","",Vertragsdaten!AW4479)</f>
        <v/>
      </c>
      <c r="AI4478" s="9"/>
      <c r="AJ4478" s="9"/>
      <c r="AK4478" s="9"/>
      <c r="AL4478" s="15" t="str">
        <f>IF(Vertragsdaten!AM4479="","",Vertragsdaten!AM4479)</f>
        <v/>
      </c>
      <c r="AM4478" s="15" t="str">
        <f>IF(Vertragsdaten!AN4479="","",Vertragsdaten!AN4479)</f>
        <v/>
      </c>
      <c r="AN4478" s="9"/>
      <c r="AO4478" s="9"/>
      <c r="AP4478" s="22" t="str">
        <f>IF(Vertragsdaten!AQ4479="","",ROUND(Vertragsdaten!AQ4479,0))</f>
        <v/>
      </c>
      <c r="AQ4478" s="9"/>
      <c r="AR4478" s="15" t="str">
        <f>IF(Vertragsdaten!AR4479="","",Vertragsdaten!AR4479)</f>
        <v/>
      </c>
      <c r="AS4478" s="16" t="str">
        <f>IF(Vertragsdaten!$AW4479="","",Vertragsdaten!$AW4479)</f>
        <v/>
      </c>
      <c r="AT4478" s="16" t="str">
        <f>IF(Vertragsdaten!AO4479="","","11XSWK-H-------M")</f>
        <v/>
      </c>
      <c r="AU4478" s="16" t="str">
        <f>IF(Vertragsdaten!AU4479="E01 „Ein-/Auszug (Umzug)“","E01",IF(Vertragsdaten!AU4479="E02 „Einzug/Neuanlage“","E02",IF(Vertragsdaten!AU4479="E03 „Lieferantenwechsel“","E03","ZD2")))</f>
        <v>ZD2</v>
      </c>
      <c r="AV4478" s="16" t="str">
        <f>IF(Vertragsdaten!AS4479="nein","Z18","Z15")</f>
        <v>Z15</v>
      </c>
      <c r="AW4478" s="16" t="str">
        <f>IF(Vertragsdaten!BC4479="","",VLOOKUP(Vertragsdaten!BC4479,'Dropdown-Werte'!$I$2:$J$5,2,FALSE))</f>
        <v/>
      </c>
      <c r="AX4478" s="16" t="str">
        <f t="shared" si="69"/>
        <v/>
      </c>
      <c r="AY4478" s="16" t="str">
        <f>IF(Vertragsdaten!BB4479="","",Vertragsdaten!BB4479)</f>
        <v/>
      </c>
      <c r="AZ4478" s="16" t="s">
        <v>93</v>
      </c>
      <c r="BA4478" s="16" t="s">
        <v>94</v>
      </c>
    </row>
    <row r="4479" spans="1:53">
      <c r="A4479" s="12" t="str">
        <f>IF(Vertragsdaten!AZ4480="","",Vertragsdaten!AZ4480)</f>
        <v/>
      </c>
      <c r="B4479" s="12"/>
      <c r="C4479" s="12"/>
      <c r="D4479" s="12"/>
      <c r="E4479" s="4" t="str">
        <f>IF(Vertragsdaten!M4480="","",Vertragsdaten!M4480)</f>
        <v/>
      </c>
      <c r="F4479" s="19">
        <f>Vertragsdaten!H4480</f>
        <v>0</v>
      </c>
      <c r="G4479" s="9"/>
      <c r="H4479" s="15" t="str">
        <f>IF(Vertragsdaten!J4480="","",Vertragsdaten!J4480)</f>
        <v/>
      </c>
      <c r="I4479" s="15" t="str">
        <f>IF(Vertragsdaten!K4480="","",Vertragsdaten!K4480)</f>
        <v/>
      </c>
      <c r="J4479" s="15" t="str">
        <f>IF(Vertragsdaten!L4480="","",Vertragsdaten!L4480)</f>
        <v/>
      </c>
      <c r="K4479" s="9"/>
      <c r="L4479" s="15" t="str">
        <f>IF(Vertragsdaten!J4480="","",Vertragsdaten!J4480)</f>
        <v/>
      </c>
      <c r="M4479" s="9" t="str">
        <f>IF(Vertragsdaten!I4480="","",Vertragsdaten!I4480)</f>
        <v/>
      </c>
      <c r="N4479" s="9"/>
      <c r="O4479" s="9" t="str">
        <f>IF(Vertragsdaten!W4480="","",Vertragsdaten!W4480)</f>
        <v/>
      </c>
      <c r="P4479" s="15" t="str">
        <f>IF(Vertragsdaten!R4480="","",Vertragsdaten!R4480)</f>
        <v/>
      </c>
      <c r="Q4479" s="15" t="str">
        <f>IF(Vertragsdaten!S4480="","",Vertragsdaten!S4480)</f>
        <v/>
      </c>
      <c r="R4479" s="9"/>
      <c r="S4479" s="15" t="str">
        <f>IF(Vertragsdaten!S4480="","",Vertragsdaten!T4480)</f>
        <v/>
      </c>
      <c r="T4479" s="15" t="str">
        <f>IF(Vertragsdaten!T4480="","",Vertragsdaten!U4480)</f>
        <v/>
      </c>
      <c r="U4479" s="9"/>
      <c r="V4479" s="16" t="str">
        <f>IF(Vertragsdaten!$V4480="","",Vertragsdaten!$V4480)</f>
        <v/>
      </c>
      <c r="W4479" s="9"/>
      <c r="X4479" s="9"/>
      <c r="Y4479" s="9"/>
      <c r="Z4479" s="9"/>
      <c r="AA4479" s="15" t="str">
        <f>IF(Vertragsdaten!AI4480="","",Vertragsdaten!AI4480)</f>
        <v/>
      </c>
      <c r="AB4479" s="15" t="str">
        <f>IF(Vertragsdaten!AJ4480="","",Vertragsdaten!AJ4480)</f>
        <v/>
      </c>
      <c r="AC4479" s="9"/>
      <c r="AD4479" s="15" t="str">
        <f>IF(Vertragsdaten!AK4480="","",Vertragsdaten!AK4480)</f>
        <v/>
      </c>
      <c r="AE4479" s="15" t="str">
        <f>IF(Vertragsdaten!AL4480="","",Vertragsdaten!AL4480)</f>
        <v/>
      </c>
      <c r="AF4479" s="16" t="s">
        <v>2</v>
      </c>
      <c r="AG4479" s="16" t="str">
        <f>IF(Vertragsdaten!G4480="","",Vertragsdaten!G4480)</f>
        <v/>
      </c>
      <c r="AH4479" s="9" t="str">
        <f>IF(Vertragsdaten!$AW4480="","",Vertragsdaten!AW4480)</f>
        <v/>
      </c>
      <c r="AI4479" s="9"/>
      <c r="AJ4479" s="9"/>
      <c r="AK4479" s="9"/>
      <c r="AL4479" s="15" t="str">
        <f>IF(Vertragsdaten!AM4480="","",Vertragsdaten!AM4480)</f>
        <v/>
      </c>
      <c r="AM4479" s="15" t="str">
        <f>IF(Vertragsdaten!AN4480="","",Vertragsdaten!AN4480)</f>
        <v/>
      </c>
      <c r="AN4479" s="9"/>
      <c r="AO4479" s="9"/>
      <c r="AP4479" s="22" t="str">
        <f>IF(Vertragsdaten!AQ4480="","",ROUND(Vertragsdaten!AQ4480,0))</f>
        <v/>
      </c>
      <c r="AQ4479" s="9"/>
      <c r="AR4479" s="15" t="str">
        <f>IF(Vertragsdaten!AR4480="","",Vertragsdaten!AR4480)</f>
        <v/>
      </c>
      <c r="AS4479" s="16" t="str">
        <f>IF(Vertragsdaten!$AW4480="","",Vertragsdaten!$AW4480)</f>
        <v/>
      </c>
      <c r="AT4479" s="16" t="str">
        <f>IF(Vertragsdaten!AO4480="","","11XSWK-H-------M")</f>
        <v/>
      </c>
      <c r="AU4479" s="16" t="str">
        <f>IF(Vertragsdaten!AU4480="E01 „Ein-/Auszug (Umzug)“","E01",IF(Vertragsdaten!AU4480="E02 „Einzug/Neuanlage“","E02",IF(Vertragsdaten!AU4480="E03 „Lieferantenwechsel“","E03","ZD2")))</f>
        <v>ZD2</v>
      </c>
      <c r="AV4479" s="16" t="str">
        <f>IF(Vertragsdaten!AS4480="nein","Z18","Z15")</f>
        <v>Z15</v>
      </c>
      <c r="AW4479" s="16" t="str">
        <f>IF(Vertragsdaten!BC4480="","",VLOOKUP(Vertragsdaten!BC4480,'Dropdown-Werte'!$I$2:$J$5,2,FALSE))</f>
        <v/>
      </c>
      <c r="AX4479" s="16" t="str">
        <f t="shared" si="69"/>
        <v/>
      </c>
      <c r="AY4479" s="16" t="str">
        <f>IF(Vertragsdaten!BB4480="","",Vertragsdaten!BB4480)</f>
        <v/>
      </c>
      <c r="AZ4479" s="16" t="s">
        <v>93</v>
      </c>
      <c r="BA4479" s="16" t="s">
        <v>94</v>
      </c>
    </row>
    <row r="4480" spans="1:53">
      <c r="A4480" s="12" t="str">
        <f>IF(Vertragsdaten!AZ4481="","",Vertragsdaten!AZ4481)</f>
        <v/>
      </c>
      <c r="B4480" s="12"/>
      <c r="C4480" s="12"/>
      <c r="D4480" s="12"/>
      <c r="E4480" s="4" t="str">
        <f>IF(Vertragsdaten!M4481="","",Vertragsdaten!M4481)</f>
        <v/>
      </c>
      <c r="F4480" s="19">
        <f>Vertragsdaten!H4481</f>
        <v>0</v>
      </c>
      <c r="G4480" s="9"/>
      <c r="H4480" s="15" t="str">
        <f>IF(Vertragsdaten!J4481="","",Vertragsdaten!J4481)</f>
        <v/>
      </c>
      <c r="I4480" s="15" t="str">
        <f>IF(Vertragsdaten!K4481="","",Vertragsdaten!K4481)</f>
        <v/>
      </c>
      <c r="J4480" s="15" t="str">
        <f>IF(Vertragsdaten!L4481="","",Vertragsdaten!L4481)</f>
        <v/>
      </c>
      <c r="K4480" s="9"/>
      <c r="L4480" s="15" t="str">
        <f>IF(Vertragsdaten!J4481="","",Vertragsdaten!J4481)</f>
        <v/>
      </c>
      <c r="M4480" s="9" t="str">
        <f>IF(Vertragsdaten!I4481="","",Vertragsdaten!I4481)</f>
        <v/>
      </c>
      <c r="N4480" s="9"/>
      <c r="O4480" s="9" t="str">
        <f>IF(Vertragsdaten!W4481="","",Vertragsdaten!W4481)</f>
        <v/>
      </c>
      <c r="P4480" s="15" t="str">
        <f>IF(Vertragsdaten!R4481="","",Vertragsdaten!R4481)</f>
        <v/>
      </c>
      <c r="Q4480" s="15" t="str">
        <f>IF(Vertragsdaten!S4481="","",Vertragsdaten!S4481)</f>
        <v/>
      </c>
      <c r="R4480" s="9"/>
      <c r="S4480" s="15" t="str">
        <f>IF(Vertragsdaten!S4481="","",Vertragsdaten!T4481)</f>
        <v/>
      </c>
      <c r="T4480" s="15" t="str">
        <f>IF(Vertragsdaten!T4481="","",Vertragsdaten!U4481)</f>
        <v/>
      </c>
      <c r="U4480" s="9"/>
      <c r="V4480" s="16" t="str">
        <f>IF(Vertragsdaten!$V4481="","",Vertragsdaten!$V4481)</f>
        <v/>
      </c>
      <c r="W4480" s="9"/>
      <c r="X4480" s="9"/>
      <c r="Y4480" s="9"/>
      <c r="Z4480" s="9"/>
      <c r="AA4480" s="15" t="str">
        <f>IF(Vertragsdaten!AI4481="","",Vertragsdaten!AI4481)</f>
        <v/>
      </c>
      <c r="AB4480" s="15" t="str">
        <f>IF(Vertragsdaten!AJ4481="","",Vertragsdaten!AJ4481)</f>
        <v/>
      </c>
      <c r="AC4480" s="9"/>
      <c r="AD4480" s="15" t="str">
        <f>IF(Vertragsdaten!AK4481="","",Vertragsdaten!AK4481)</f>
        <v/>
      </c>
      <c r="AE4480" s="15" t="str">
        <f>IF(Vertragsdaten!AL4481="","",Vertragsdaten!AL4481)</f>
        <v/>
      </c>
      <c r="AF4480" s="16" t="s">
        <v>2</v>
      </c>
      <c r="AG4480" s="16" t="str">
        <f>IF(Vertragsdaten!G4481="","",Vertragsdaten!G4481)</f>
        <v/>
      </c>
      <c r="AH4480" s="9" t="str">
        <f>IF(Vertragsdaten!$AW4481="","",Vertragsdaten!AW4481)</f>
        <v/>
      </c>
      <c r="AI4480" s="9"/>
      <c r="AJ4480" s="9"/>
      <c r="AK4480" s="9"/>
      <c r="AL4480" s="15" t="str">
        <f>IF(Vertragsdaten!AM4481="","",Vertragsdaten!AM4481)</f>
        <v/>
      </c>
      <c r="AM4480" s="15" t="str">
        <f>IF(Vertragsdaten!AN4481="","",Vertragsdaten!AN4481)</f>
        <v/>
      </c>
      <c r="AN4480" s="9"/>
      <c r="AO4480" s="9"/>
      <c r="AP4480" s="22" t="str">
        <f>IF(Vertragsdaten!AQ4481="","",ROUND(Vertragsdaten!AQ4481,0))</f>
        <v/>
      </c>
      <c r="AQ4480" s="9"/>
      <c r="AR4480" s="15" t="str">
        <f>IF(Vertragsdaten!AR4481="","",Vertragsdaten!AR4481)</f>
        <v/>
      </c>
      <c r="AS4480" s="16" t="str">
        <f>IF(Vertragsdaten!$AW4481="","",Vertragsdaten!$AW4481)</f>
        <v/>
      </c>
      <c r="AT4480" s="16" t="str">
        <f>IF(Vertragsdaten!AO4481="","","11XSWK-H-------M")</f>
        <v/>
      </c>
      <c r="AU4480" s="16" t="str">
        <f>IF(Vertragsdaten!AU4481="E01 „Ein-/Auszug (Umzug)“","E01",IF(Vertragsdaten!AU4481="E02 „Einzug/Neuanlage“","E02",IF(Vertragsdaten!AU4481="E03 „Lieferantenwechsel“","E03","ZD2")))</f>
        <v>ZD2</v>
      </c>
      <c r="AV4480" s="16" t="str">
        <f>IF(Vertragsdaten!AS4481="nein","Z18","Z15")</f>
        <v>Z15</v>
      </c>
      <c r="AW4480" s="16" t="str">
        <f>IF(Vertragsdaten!BC4481="","",VLOOKUP(Vertragsdaten!BC4481,'Dropdown-Werte'!$I$2:$J$5,2,FALSE))</f>
        <v/>
      </c>
      <c r="AX4480" s="16" t="str">
        <f t="shared" si="69"/>
        <v/>
      </c>
      <c r="AY4480" s="16" t="str">
        <f>IF(Vertragsdaten!BB4481="","",Vertragsdaten!BB4481)</f>
        <v/>
      </c>
      <c r="AZ4480" s="16" t="s">
        <v>93</v>
      </c>
      <c r="BA4480" s="16" t="s">
        <v>94</v>
      </c>
    </row>
    <row r="4481" spans="1:53">
      <c r="A4481" s="12" t="str">
        <f>IF(Vertragsdaten!AZ4482="","",Vertragsdaten!AZ4482)</f>
        <v/>
      </c>
      <c r="B4481" s="12"/>
      <c r="C4481" s="12"/>
      <c r="D4481" s="12"/>
      <c r="E4481" s="4" t="str">
        <f>IF(Vertragsdaten!M4482="","",Vertragsdaten!M4482)</f>
        <v/>
      </c>
      <c r="F4481" s="19">
        <f>Vertragsdaten!H4482</f>
        <v>0</v>
      </c>
      <c r="G4481" s="9"/>
      <c r="H4481" s="15" t="str">
        <f>IF(Vertragsdaten!J4482="","",Vertragsdaten!J4482)</f>
        <v/>
      </c>
      <c r="I4481" s="15" t="str">
        <f>IF(Vertragsdaten!K4482="","",Vertragsdaten!K4482)</f>
        <v/>
      </c>
      <c r="J4481" s="15" t="str">
        <f>IF(Vertragsdaten!L4482="","",Vertragsdaten!L4482)</f>
        <v/>
      </c>
      <c r="K4481" s="9"/>
      <c r="L4481" s="15" t="str">
        <f>IF(Vertragsdaten!J4482="","",Vertragsdaten!J4482)</f>
        <v/>
      </c>
      <c r="M4481" s="9" t="str">
        <f>IF(Vertragsdaten!I4482="","",Vertragsdaten!I4482)</f>
        <v/>
      </c>
      <c r="N4481" s="9"/>
      <c r="O4481" s="9" t="str">
        <f>IF(Vertragsdaten!W4482="","",Vertragsdaten!W4482)</f>
        <v/>
      </c>
      <c r="P4481" s="15" t="str">
        <f>IF(Vertragsdaten!R4482="","",Vertragsdaten!R4482)</f>
        <v/>
      </c>
      <c r="Q4481" s="15" t="str">
        <f>IF(Vertragsdaten!S4482="","",Vertragsdaten!S4482)</f>
        <v/>
      </c>
      <c r="R4481" s="9"/>
      <c r="S4481" s="15" t="str">
        <f>IF(Vertragsdaten!S4482="","",Vertragsdaten!T4482)</f>
        <v/>
      </c>
      <c r="T4481" s="15" t="str">
        <f>IF(Vertragsdaten!T4482="","",Vertragsdaten!U4482)</f>
        <v/>
      </c>
      <c r="U4481" s="9"/>
      <c r="V4481" s="16" t="str">
        <f>IF(Vertragsdaten!$V4482="","",Vertragsdaten!$V4482)</f>
        <v/>
      </c>
      <c r="W4481" s="9"/>
      <c r="X4481" s="9"/>
      <c r="Y4481" s="9"/>
      <c r="Z4481" s="9"/>
      <c r="AA4481" s="15" t="str">
        <f>IF(Vertragsdaten!AI4482="","",Vertragsdaten!AI4482)</f>
        <v/>
      </c>
      <c r="AB4481" s="15" t="str">
        <f>IF(Vertragsdaten!AJ4482="","",Vertragsdaten!AJ4482)</f>
        <v/>
      </c>
      <c r="AC4481" s="9"/>
      <c r="AD4481" s="15" t="str">
        <f>IF(Vertragsdaten!AK4482="","",Vertragsdaten!AK4482)</f>
        <v/>
      </c>
      <c r="AE4481" s="15" t="str">
        <f>IF(Vertragsdaten!AL4482="","",Vertragsdaten!AL4482)</f>
        <v/>
      </c>
      <c r="AF4481" s="16" t="s">
        <v>2</v>
      </c>
      <c r="AG4481" s="16" t="str">
        <f>IF(Vertragsdaten!G4482="","",Vertragsdaten!G4482)</f>
        <v/>
      </c>
      <c r="AH4481" s="9" t="str">
        <f>IF(Vertragsdaten!$AW4482="","",Vertragsdaten!AW4482)</f>
        <v/>
      </c>
      <c r="AI4481" s="9"/>
      <c r="AJ4481" s="9"/>
      <c r="AK4481" s="9"/>
      <c r="AL4481" s="15" t="str">
        <f>IF(Vertragsdaten!AM4482="","",Vertragsdaten!AM4482)</f>
        <v/>
      </c>
      <c r="AM4481" s="15" t="str">
        <f>IF(Vertragsdaten!AN4482="","",Vertragsdaten!AN4482)</f>
        <v/>
      </c>
      <c r="AN4481" s="9"/>
      <c r="AO4481" s="9"/>
      <c r="AP4481" s="22" t="str">
        <f>IF(Vertragsdaten!AQ4482="","",ROUND(Vertragsdaten!AQ4482,0))</f>
        <v/>
      </c>
      <c r="AQ4481" s="9"/>
      <c r="AR4481" s="15" t="str">
        <f>IF(Vertragsdaten!AR4482="","",Vertragsdaten!AR4482)</f>
        <v/>
      </c>
      <c r="AS4481" s="16" t="str">
        <f>IF(Vertragsdaten!$AW4482="","",Vertragsdaten!$AW4482)</f>
        <v/>
      </c>
      <c r="AT4481" s="16" t="str">
        <f>IF(Vertragsdaten!AO4482="","","11XSWK-H-------M")</f>
        <v/>
      </c>
      <c r="AU4481" s="16" t="str">
        <f>IF(Vertragsdaten!AU4482="E01 „Ein-/Auszug (Umzug)“","E01",IF(Vertragsdaten!AU4482="E02 „Einzug/Neuanlage“","E02",IF(Vertragsdaten!AU4482="E03 „Lieferantenwechsel“","E03","ZD2")))</f>
        <v>ZD2</v>
      </c>
      <c r="AV4481" s="16" t="str">
        <f>IF(Vertragsdaten!AS4482="nein","Z18","Z15")</f>
        <v>Z15</v>
      </c>
      <c r="AW4481" s="16" t="str">
        <f>IF(Vertragsdaten!BC4482="","",VLOOKUP(Vertragsdaten!BC4482,'Dropdown-Werte'!$I$2:$J$5,2,FALSE))</f>
        <v/>
      </c>
      <c r="AX4481" s="16" t="str">
        <f t="shared" si="69"/>
        <v/>
      </c>
      <c r="AY4481" s="16" t="str">
        <f>IF(Vertragsdaten!BB4482="","",Vertragsdaten!BB4482)</f>
        <v/>
      </c>
      <c r="AZ4481" s="16" t="s">
        <v>93</v>
      </c>
      <c r="BA4481" s="16" t="s">
        <v>94</v>
      </c>
    </row>
    <row r="4482" spans="1:53">
      <c r="A4482" s="12" t="str">
        <f>IF(Vertragsdaten!AZ4483="","",Vertragsdaten!AZ4483)</f>
        <v/>
      </c>
      <c r="B4482" s="12"/>
      <c r="C4482" s="12"/>
      <c r="D4482" s="12"/>
      <c r="E4482" s="4" t="str">
        <f>IF(Vertragsdaten!M4483="","",Vertragsdaten!M4483)</f>
        <v/>
      </c>
      <c r="F4482" s="19">
        <f>Vertragsdaten!H4483</f>
        <v>0</v>
      </c>
      <c r="G4482" s="9"/>
      <c r="H4482" s="15" t="str">
        <f>IF(Vertragsdaten!J4483="","",Vertragsdaten!J4483)</f>
        <v/>
      </c>
      <c r="I4482" s="15" t="str">
        <f>IF(Vertragsdaten!K4483="","",Vertragsdaten!K4483)</f>
        <v/>
      </c>
      <c r="J4482" s="15" t="str">
        <f>IF(Vertragsdaten!L4483="","",Vertragsdaten!L4483)</f>
        <v/>
      </c>
      <c r="K4482" s="9"/>
      <c r="L4482" s="15" t="str">
        <f>IF(Vertragsdaten!J4483="","",Vertragsdaten!J4483)</f>
        <v/>
      </c>
      <c r="M4482" s="9" t="str">
        <f>IF(Vertragsdaten!I4483="","",Vertragsdaten!I4483)</f>
        <v/>
      </c>
      <c r="N4482" s="9"/>
      <c r="O4482" s="9" t="str">
        <f>IF(Vertragsdaten!W4483="","",Vertragsdaten!W4483)</f>
        <v/>
      </c>
      <c r="P4482" s="15" t="str">
        <f>IF(Vertragsdaten!R4483="","",Vertragsdaten!R4483)</f>
        <v/>
      </c>
      <c r="Q4482" s="15" t="str">
        <f>IF(Vertragsdaten!S4483="","",Vertragsdaten!S4483)</f>
        <v/>
      </c>
      <c r="R4482" s="9"/>
      <c r="S4482" s="15" t="str">
        <f>IF(Vertragsdaten!S4483="","",Vertragsdaten!T4483)</f>
        <v/>
      </c>
      <c r="T4482" s="15" t="str">
        <f>IF(Vertragsdaten!T4483="","",Vertragsdaten!U4483)</f>
        <v/>
      </c>
      <c r="U4482" s="9"/>
      <c r="V4482" s="16" t="str">
        <f>IF(Vertragsdaten!$V4483="","",Vertragsdaten!$V4483)</f>
        <v/>
      </c>
      <c r="W4482" s="9"/>
      <c r="X4482" s="9"/>
      <c r="Y4482" s="9"/>
      <c r="Z4482" s="9"/>
      <c r="AA4482" s="15" t="str">
        <f>IF(Vertragsdaten!AI4483="","",Vertragsdaten!AI4483)</f>
        <v/>
      </c>
      <c r="AB4482" s="15" t="str">
        <f>IF(Vertragsdaten!AJ4483="","",Vertragsdaten!AJ4483)</f>
        <v/>
      </c>
      <c r="AC4482" s="9"/>
      <c r="AD4482" s="15" t="str">
        <f>IF(Vertragsdaten!AK4483="","",Vertragsdaten!AK4483)</f>
        <v/>
      </c>
      <c r="AE4482" s="15" t="str">
        <f>IF(Vertragsdaten!AL4483="","",Vertragsdaten!AL4483)</f>
        <v/>
      </c>
      <c r="AF4482" s="16" t="s">
        <v>2</v>
      </c>
      <c r="AG4482" s="16" t="str">
        <f>IF(Vertragsdaten!G4483="","",Vertragsdaten!G4483)</f>
        <v/>
      </c>
      <c r="AH4482" s="9" t="str">
        <f>IF(Vertragsdaten!$AW4483="","",Vertragsdaten!AW4483)</f>
        <v/>
      </c>
      <c r="AI4482" s="9"/>
      <c r="AJ4482" s="9"/>
      <c r="AK4482" s="9"/>
      <c r="AL4482" s="15" t="str">
        <f>IF(Vertragsdaten!AM4483="","",Vertragsdaten!AM4483)</f>
        <v/>
      </c>
      <c r="AM4482" s="15" t="str">
        <f>IF(Vertragsdaten!AN4483="","",Vertragsdaten!AN4483)</f>
        <v/>
      </c>
      <c r="AN4482" s="9"/>
      <c r="AO4482" s="9"/>
      <c r="AP4482" s="22" t="str">
        <f>IF(Vertragsdaten!AQ4483="","",ROUND(Vertragsdaten!AQ4483,0))</f>
        <v/>
      </c>
      <c r="AQ4482" s="9"/>
      <c r="AR4482" s="15" t="str">
        <f>IF(Vertragsdaten!AR4483="","",Vertragsdaten!AR4483)</f>
        <v/>
      </c>
      <c r="AS4482" s="16" t="str">
        <f>IF(Vertragsdaten!$AW4483="","",Vertragsdaten!$AW4483)</f>
        <v/>
      </c>
      <c r="AT4482" s="16" t="str">
        <f>IF(Vertragsdaten!AO4483="","","11XSWK-H-------M")</f>
        <v/>
      </c>
      <c r="AU4482" s="16" t="str">
        <f>IF(Vertragsdaten!AU4483="E01 „Ein-/Auszug (Umzug)“","E01",IF(Vertragsdaten!AU4483="E02 „Einzug/Neuanlage“","E02",IF(Vertragsdaten!AU4483="E03 „Lieferantenwechsel“","E03","ZD2")))</f>
        <v>ZD2</v>
      </c>
      <c r="AV4482" s="16" t="str">
        <f>IF(Vertragsdaten!AS4483="nein","Z18","Z15")</f>
        <v>Z15</v>
      </c>
      <c r="AW4482" s="16" t="str">
        <f>IF(Vertragsdaten!BC4483="","",VLOOKUP(Vertragsdaten!BC4483,'Dropdown-Werte'!$I$2:$J$5,2,FALSE))</f>
        <v/>
      </c>
      <c r="AX4482" s="16" t="str">
        <f t="shared" si="69"/>
        <v/>
      </c>
      <c r="AY4482" s="16" t="str">
        <f>IF(Vertragsdaten!BB4483="","",Vertragsdaten!BB4483)</f>
        <v/>
      </c>
      <c r="AZ4482" s="16" t="s">
        <v>93</v>
      </c>
      <c r="BA4482" s="16" t="s">
        <v>94</v>
      </c>
    </row>
    <row r="4483" spans="1:53">
      <c r="A4483" s="12" t="str">
        <f>IF(Vertragsdaten!AZ4484="","",Vertragsdaten!AZ4484)</f>
        <v/>
      </c>
      <c r="B4483" s="12"/>
      <c r="C4483" s="12"/>
      <c r="D4483" s="12"/>
      <c r="E4483" s="4" t="str">
        <f>IF(Vertragsdaten!M4484="","",Vertragsdaten!M4484)</f>
        <v/>
      </c>
      <c r="F4483" s="19">
        <f>Vertragsdaten!H4484</f>
        <v>0</v>
      </c>
      <c r="G4483" s="9"/>
      <c r="H4483" s="15" t="str">
        <f>IF(Vertragsdaten!J4484="","",Vertragsdaten!J4484)</f>
        <v/>
      </c>
      <c r="I4483" s="15" t="str">
        <f>IF(Vertragsdaten!K4484="","",Vertragsdaten!K4484)</f>
        <v/>
      </c>
      <c r="J4483" s="15" t="str">
        <f>IF(Vertragsdaten!L4484="","",Vertragsdaten!L4484)</f>
        <v/>
      </c>
      <c r="K4483" s="9"/>
      <c r="L4483" s="15" t="str">
        <f>IF(Vertragsdaten!J4484="","",Vertragsdaten!J4484)</f>
        <v/>
      </c>
      <c r="M4483" s="9" t="str">
        <f>IF(Vertragsdaten!I4484="","",Vertragsdaten!I4484)</f>
        <v/>
      </c>
      <c r="N4483" s="9"/>
      <c r="O4483" s="9" t="str">
        <f>IF(Vertragsdaten!W4484="","",Vertragsdaten!W4484)</f>
        <v/>
      </c>
      <c r="P4483" s="15" t="str">
        <f>IF(Vertragsdaten!R4484="","",Vertragsdaten!R4484)</f>
        <v/>
      </c>
      <c r="Q4483" s="15" t="str">
        <f>IF(Vertragsdaten!S4484="","",Vertragsdaten!S4484)</f>
        <v/>
      </c>
      <c r="R4483" s="9"/>
      <c r="S4483" s="15" t="str">
        <f>IF(Vertragsdaten!S4484="","",Vertragsdaten!T4484)</f>
        <v/>
      </c>
      <c r="T4483" s="15" t="str">
        <f>IF(Vertragsdaten!T4484="","",Vertragsdaten!U4484)</f>
        <v/>
      </c>
      <c r="U4483" s="9"/>
      <c r="V4483" s="16" t="str">
        <f>IF(Vertragsdaten!$V4484="","",Vertragsdaten!$V4484)</f>
        <v/>
      </c>
      <c r="W4483" s="9"/>
      <c r="X4483" s="9"/>
      <c r="Y4483" s="9"/>
      <c r="Z4483" s="9"/>
      <c r="AA4483" s="15" t="str">
        <f>IF(Vertragsdaten!AI4484="","",Vertragsdaten!AI4484)</f>
        <v/>
      </c>
      <c r="AB4483" s="15" t="str">
        <f>IF(Vertragsdaten!AJ4484="","",Vertragsdaten!AJ4484)</f>
        <v/>
      </c>
      <c r="AC4483" s="9"/>
      <c r="AD4483" s="15" t="str">
        <f>IF(Vertragsdaten!AK4484="","",Vertragsdaten!AK4484)</f>
        <v/>
      </c>
      <c r="AE4483" s="15" t="str">
        <f>IF(Vertragsdaten!AL4484="","",Vertragsdaten!AL4484)</f>
        <v/>
      </c>
      <c r="AF4483" s="16" t="s">
        <v>2</v>
      </c>
      <c r="AG4483" s="16" t="str">
        <f>IF(Vertragsdaten!G4484="","",Vertragsdaten!G4484)</f>
        <v/>
      </c>
      <c r="AH4483" s="9" t="str">
        <f>IF(Vertragsdaten!$AW4484="","",Vertragsdaten!AW4484)</f>
        <v/>
      </c>
      <c r="AI4483" s="9"/>
      <c r="AJ4483" s="9"/>
      <c r="AK4483" s="9"/>
      <c r="AL4483" s="15" t="str">
        <f>IF(Vertragsdaten!AM4484="","",Vertragsdaten!AM4484)</f>
        <v/>
      </c>
      <c r="AM4483" s="15" t="str">
        <f>IF(Vertragsdaten!AN4484="","",Vertragsdaten!AN4484)</f>
        <v/>
      </c>
      <c r="AN4483" s="9"/>
      <c r="AO4483" s="9"/>
      <c r="AP4483" s="22" t="str">
        <f>IF(Vertragsdaten!AQ4484="","",ROUND(Vertragsdaten!AQ4484,0))</f>
        <v/>
      </c>
      <c r="AQ4483" s="9"/>
      <c r="AR4483" s="15" t="str">
        <f>IF(Vertragsdaten!AR4484="","",Vertragsdaten!AR4484)</f>
        <v/>
      </c>
      <c r="AS4483" s="16" t="str">
        <f>IF(Vertragsdaten!$AW4484="","",Vertragsdaten!$AW4484)</f>
        <v/>
      </c>
      <c r="AT4483" s="16" t="str">
        <f>IF(Vertragsdaten!AO4484="","","11XSWK-H-------M")</f>
        <v/>
      </c>
      <c r="AU4483" s="16" t="str">
        <f>IF(Vertragsdaten!AU4484="E01 „Ein-/Auszug (Umzug)“","E01",IF(Vertragsdaten!AU4484="E02 „Einzug/Neuanlage“","E02",IF(Vertragsdaten!AU4484="E03 „Lieferantenwechsel“","E03","ZD2")))</f>
        <v>ZD2</v>
      </c>
      <c r="AV4483" s="16" t="str">
        <f>IF(Vertragsdaten!AS4484="nein","Z18","Z15")</f>
        <v>Z15</v>
      </c>
      <c r="AW4483" s="16" t="str">
        <f>IF(Vertragsdaten!BC4484="","",VLOOKUP(Vertragsdaten!BC4484,'Dropdown-Werte'!$I$2:$J$5,2,FALSE))</f>
        <v/>
      </c>
      <c r="AX4483" s="16" t="str">
        <f t="shared" si="69"/>
        <v/>
      </c>
      <c r="AY4483" s="16" t="str">
        <f>IF(Vertragsdaten!BB4484="","",Vertragsdaten!BB4484)</f>
        <v/>
      </c>
      <c r="AZ4483" s="16" t="s">
        <v>93</v>
      </c>
      <c r="BA4483" s="16" t="s">
        <v>94</v>
      </c>
    </row>
    <row r="4484" spans="1:53">
      <c r="A4484" s="12" t="str">
        <f>IF(Vertragsdaten!AZ4485="","",Vertragsdaten!AZ4485)</f>
        <v/>
      </c>
      <c r="B4484" s="12"/>
      <c r="C4484" s="12"/>
      <c r="D4484" s="12"/>
      <c r="E4484" s="4" t="str">
        <f>IF(Vertragsdaten!M4485="","",Vertragsdaten!M4485)</f>
        <v/>
      </c>
      <c r="F4484" s="19">
        <f>Vertragsdaten!H4485</f>
        <v>0</v>
      </c>
      <c r="G4484" s="9"/>
      <c r="H4484" s="15" t="str">
        <f>IF(Vertragsdaten!J4485="","",Vertragsdaten!J4485)</f>
        <v/>
      </c>
      <c r="I4484" s="15" t="str">
        <f>IF(Vertragsdaten!K4485="","",Vertragsdaten!K4485)</f>
        <v/>
      </c>
      <c r="J4484" s="15" t="str">
        <f>IF(Vertragsdaten!L4485="","",Vertragsdaten!L4485)</f>
        <v/>
      </c>
      <c r="K4484" s="9"/>
      <c r="L4484" s="15" t="str">
        <f>IF(Vertragsdaten!J4485="","",Vertragsdaten!J4485)</f>
        <v/>
      </c>
      <c r="M4484" s="9" t="str">
        <f>IF(Vertragsdaten!I4485="","",Vertragsdaten!I4485)</f>
        <v/>
      </c>
      <c r="N4484" s="9"/>
      <c r="O4484" s="9" t="str">
        <f>IF(Vertragsdaten!W4485="","",Vertragsdaten!W4485)</f>
        <v/>
      </c>
      <c r="P4484" s="15" t="str">
        <f>IF(Vertragsdaten!R4485="","",Vertragsdaten!R4485)</f>
        <v/>
      </c>
      <c r="Q4484" s="15" t="str">
        <f>IF(Vertragsdaten!S4485="","",Vertragsdaten!S4485)</f>
        <v/>
      </c>
      <c r="R4484" s="9"/>
      <c r="S4484" s="15" t="str">
        <f>IF(Vertragsdaten!S4485="","",Vertragsdaten!T4485)</f>
        <v/>
      </c>
      <c r="T4484" s="15" t="str">
        <f>IF(Vertragsdaten!T4485="","",Vertragsdaten!U4485)</f>
        <v/>
      </c>
      <c r="U4484" s="9"/>
      <c r="V4484" s="16" t="str">
        <f>IF(Vertragsdaten!$V4485="","",Vertragsdaten!$V4485)</f>
        <v/>
      </c>
      <c r="W4484" s="9"/>
      <c r="X4484" s="9"/>
      <c r="Y4484" s="9"/>
      <c r="Z4484" s="9"/>
      <c r="AA4484" s="15" t="str">
        <f>IF(Vertragsdaten!AI4485="","",Vertragsdaten!AI4485)</f>
        <v/>
      </c>
      <c r="AB4484" s="15" t="str">
        <f>IF(Vertragsdaten!AJ4485="","",Vertragsdaten!AJ4485)</f>
        <v/>
      </c>
      <c r="AC4484" s="9"/>
      <c r="AD4484" s="15" t="str">
        <f>IF(Vertragsdaten!AK4485="","",Vertragsdaten!AK4485)</f>
        <v/>
      </c>
      <c r="AE4484" s="15" t="str">
        <f>IF(Vertragsdaten!AL4485="","",Vertragsdaten!AL4485)</f>
        <v/>
      </c>
      <c r="AF4484" s="16" t="s">
        <v>2</v>
      </c>
      <c r="AG4484" s="16" t="str">
        <f>IF(Vertragsdaten!G4485="","",Vertragsdaten!G4485)</f>
        <v/>
      </c>
      <c r="AH4484" s="9" t="str">
        <f>IF(Vertragsdaten!$AW4485="","",Vertragsdaten!AW4485)</f>
        <v/>
      </c>
      <c r="AI4484" s="9"/>
      <c r="AJ4484" s="9"/>
      <c r="AK4484" s="9"/>
      <c r="AL4484" s="15" t="str">
        <f>IF(Vertragsdaten!AM4485="","",Vertragsdaten!AM4485)</f>
        <v/>
      </c>
      <c r="AM4484" s="15" t="str">
        <f>IF(Vertragsdaten!AN4485="","",Vertragsdaten!AN4485)</f>
        <v/>
      </c>
      <c r="AN4484" s="9"/>
      <c r="AO4484" s="9"/>
      <c r="AP4484" s="22" t="str">
        <f>IF(Vertragsdaten!AQ4485="","",ROUND(Vertragsdaten!AQ4485,0))</f>
        <v/>
      </c>
      <c r="AQ4484" s="9"/>
      <c r="AR4484" s="15" t="str">
        <f>IF(Vertragsdaten!AR4485="","",Vertragsdaten!AR4485)</f>
        <v/>
      </c>
      <c r="AS4484" s="16" t="str">
        <f>IF(Vertragsdaten!$AW4485="","",Vertragsdaten!$AW4485)</f>
        <v/>
      </c>
      <c r="AT4484" s="16" t="str">
        <f>IF(Vertragsdaten!AO4485="","","11XSWK-H-------M")</f>
        <v/>
      </c>
      <c r="AU4484" s="16" t="str">
        <f>IF(Vertragsdaten!AU4485="E01 „Ein-/Auszug (Umzug)“","E01",IF(Vertragsdaten!AU4485="E02 „Einzug/Neuanlage“","E02",IF(Vertragsdaten!AU4485="E03 „Lieferantenwechsel“","E03","ZD2")))</f>
        <v>ZD2</v>
      </c>
      <c r="AV4484" s="16" t="str">
        <f>IF(Vertragsdaten!AS4485="nein","Z18","Z15")</f>
        <v>Z15</v>
      </c>
      <c r="AW4484" s="16" t="str">
        <f>IF(Vertragsdaten!BC4485="","",VLOOKUP(Vertragsdaten!BC4485,'Dropdown-Werte'!$I$2:$J$5,2,FALSE))</f>
        <v/>
      </c>
      <c r="AX4484" s="16" t="str">
        <f t="shared" ref="AX4484:AX4547" si="70">AW4484</f>
        <v/>
      </c>
      <c r="AY4484" s="16" t="str">
        <f>IF(Vertragsdaten!BB4485="","",Vertragsdaten!BB4485)</f>
        <v/>
      </c>
      <c r="AZ4484" s="16" t="s">
        <v>93</v>
      </c>
      <c r="BA4484" s="16" t="s">
        <v>94</v>
      </c>
    </row>
    <row r="4485" spans="1:53">
      <c r="A4485" s="12" t="str">
        <f>IF(Vertragsdaten!AZ4486="","",Vertragsdaten!AZ4486)</f>
        <v/>
      </c>
      <c r="B4485" s="12"/>
      <c r="C4485" s="12"/>
      <c r="D4485" s="12"/>
      <c r="E4485" s="4" t="str">
        <f>IF(Vertragsdaten!M4486="","",Vertragsdaten!M4486)</f>
        <v/>
      </c>
      <c r="F4485" s="19">
        <f>Vertragsdaten!H4486</f>
        <v>0</v>
      </c>
      <c r="G4485" s="9"/>
      <c r="H4485" s="15" t="str">
        <f>IF(Vertragsdaten!J4486="","",Vertragsdaten!J4486)</f>
        <v/>
      </c>
      <c r="I4485" s="15" t="str">
        <f>IF(Vertragsdaten!K4486="","",Vertragsdaten!K4486)</f>
        <v/>
      </c>
      <c r="J4485" s="15" t="str">
        <f>IF(Vertragsdaten!L4486="","",Vertragsdaten!L4486)</f>
        <v/>
      </c>
      <c r="K4485" s="9"/>
      <c r="L4485" s="15" t="str">
        <f>IF(Vertragsdaten!J4486="","",Vertragsdaten!J4486)</f>
        <v/>
      </c>
      <c r="M4485" s="9" t="str">
        <f>IF(Vertragsdaten!I4486="","",Vertragsdaten!I4486)</f>
        <v/>
      </c>
      <c r="N4485" s="9"/>
      <c r="O4485" s="9" t="str">
        <f>IF(Vertragsdaten!W4486="","",Vertragsdaten!W4486)</f>
        <v/>
      </c>
      <c r="P4485" s="15" t="str">
        <f>IF(Vertragsdaten!R4486="","",Vertragsdaten!R4486)</f>
        <v/>
      </c>
      <c r="Q4485" s="15" t="str">
        <f>IF(Vertragsdaten!S4486="","",Vertragsdaten!S4486)</f>
        <v/>
      </c>
      <c r="R4485" s="9"/>
      <c r="S4485" s="15" t="str">
        <f>IF(Vertragsdaten!S4486="","",Vertragsdaten!T4486)</f>
        <v/>
      </c>
      <c r="T4485" s="15" t="str">
        <f>IF(Vertragsdaten!T4486="","",Vertragsdaten!U4486)</f>
        <v/>
      </c>
      <c r="U4485" s="9"/>
      <c r="V4485" s="16" t="str">
        <f>IF(Vertragsdaten!$V4486="","",Vertragsdaten!$V4486)</f>
        <v/>
      </c>
      <c r="W4485" s="9"/>
      <c r="X4485" s="9"/>
      <c r="Y4485" s="9"/>
      <c r="Z4485" s="9"/>
      <c r="AA4485" s="15" t="str">
        <f>IF(Vertragsdaten!AI4486="","",Vertragsdaten!AI4486)</f>
        <v/>
      </c>
      <c r="AB4485" s="15" t="str">
        <f>IF(Vertragsdaten!AJ4486="","",Vertragsdaten!AJ4486)</f>
        <v/>
      </c>
      <c r="AC4485" s="9"/>
      <c r="AD4485" s="15" t="str">
        <f>IF(Vertragsdaten!AK4486="","",Vertragsdaten!AK4486)</f>
        <v/>
      </c>
      <c r="AE4485" s="15" t="str">
        <f>IF(Vertragsdaten!AL4486="","",Vertragsdaten!AL4486)</f>
        <v/>
      </c>
      <c r="AF4485" s="16" t="s">
        <v>2</v>
      </c>
      <c r="AG4485" s="16" t="str">
        <f>IF(Vertragsdaten!G4486="","",Vertragsdaten!G4486)</f>
        <v/>
      </c>
      <c r="AH4485" s="9" t="str">
        <f>IF(Vertragsdaten!$AW4486="","",Vertragsdaten!AW4486)</f>
        <v/>
      </c>
      <c r="AI4485" s="9"/>
      <c r="AJ4485" s="9"/>
      <c r="AK4485" s="9"/>
      <c r="AL4485" s="15" t="str">
        <f>IF(Vertragsdaten!AM4486="","",Vertragsdaten!AM4486)</f>
        <v/>
      </c>
      <c r="AM4485" s="15" t="str">
        <f>IF(Vertragsdaten!AN4486="","",Vertragsdaten!AN4486)</f>
        <v/>
      </c>
      <c r="AN4485" s="9"/>
      <c r="AO4485" s="9"/>
      <c r="AP4485" s="22" t="str">
        <f>IF(Vertragsdaten!AQ4486="","",ROUND(Vertragsdaten!AQ4486,0))</f>
        <v/>
      </c>
      <c r="AQ4485" s="9"/>
      <c r="AR4485" s="15" t="str">
        <f>IF(Vertragsdaten!AR4486="","",Vertragsdaten!AR4486)</f>
        <v/>
      </c>
      <c r="AS4485" s="16" t="str">
        <f>IF(Vertragsdaten!$AW4486="","",Vertragsdaten!$AW4486)</f>
        <v/>
      </c>
      <c r="AT4485" s="16" t="str">
        <f>IF(Vertragsdaten!AO4486="","","11XSWK-H-------M")</f>
        <v/>
      </c>
      <c r="AU4485" s="16" t="str">
        <f>IF(Vertragsdaten!AU4486="E01 „Ein-/Auszug (Umzug)“","E01",IF(Vertragsdaten!AU4486="E02 „Einzug/Neuanlage“","E02",IF(Vertragsdaten!AU4486="E03 „Lieferantenwechsel“","E03","ZD2")))</f>
        <v>ZD2</v>
      </c>
      <c r="AV4485" s="16" t="str">
        <f>IF(Vertragsdaten!AS4486="nein","Z18","Z15")</f>
        <v>Z15</v>
      </c>
      <c r="AW4485" s="16" t="str">
        <f>IF(Vertragsdaten!BC4486="","",VLOOKUP(Vertragsdaten!BC4486,'Dropdown-Werte'!$I$2:$J$5,2,FALSE))</f>
        <v/>
      </c>
      <c r="AX4485" s="16" t="str">
        <f t="shared" si="70"/>
        <v/>
      </c>
      <c r="AY4485" s="16" t="str">
        <f>IF(Vertragsdaten!BB4486="","",Vertragsdaten!BB4486)</f>
        <v/>
      </c>
      <c r="AZ4485" s="16" t="s">
        <v>93</v>
      </c>
      <c r="BA4485" s="16" t="s">
        <v>94</v>
      </c>
    </row>
    <row r="4486" spans="1:53">
      <c r="A4486" s="12" t="str">
        <f>IF(Vertragsdaten!AZ4487="","",Vertragsdaten!AZ4487)</f>
        <v/>
      </c>
      <c r="B4486" s="12"/>
      <c r="C4486" s="12"/>
      <c r="D4486" s="12"/>
      <c r="E4486" s="4" t="str">
        <f>IF(Vertragsdaten!M4487="","",Vertragsdaten!M4487)</f>
        <v/>
      </c>
      <c r="F4486" s="19">
        <f>Vertragsdaten!H4487</f>
        <v>0</v>
      </c>
      <c r="G4486" s="9"/>
      <c r="H4486" s="15" t="str">
        <f>IF(Vertragsdaten!J4487="","",Vertragsdaten!J4487)</f>
        <v/>
      </c>
      <c r="I4486" s="15" t="str">
        <f>IF(Vertragsdaten!K4487="","",Vertragsdaten!K4487)</f>
        <v/>
      </c>
      <c r="J4486" s="15" t="str">
        <f>IF(Vertragsdaten!L4487="","",Vertragsdaten!L4487)</f>
        <v/>
      </c>
      <c r="K4486" s="9"/>
      <c r="L4486" s="15" t="str">
        <f>IF(Vertragsdaten!J4487="","",Vertragsdaten!J4487)</f>
        <v/>
      </c>
      <c r="M4486" s="9" t="str">
        <f>IF(Vertragsdaten!I4487="","",Vertragsdaten!I4487)</f>
        <v/>
      </c>
      <c r="N4486" s="9"/>
      <c r="O4486" s="9" t="str">
        <f>IF(Vertragsdaten!W4487="","",Vertragsdaten!W4487)</f>
        <v/>
      </c>
      <c r="P4486" s="15" t="str">
        <f>IF(Vertragsdaten!R4487="","",Vertragsdaten!R4487)</f>
        <v/>
      </c>
      <c r="Q4486" s="15" t="str">
        <f>IF(Vertragsdaten!S4487="","",Vertragsdaten!S4487)</f>
        <v/>
      </c>
      <c r="R4486" s="9"/>
      <c r="S4486" s="15" t="str">
        <f>IF(Vertragsdaten!S4487="","",Vertragsdaten!T4487)</f>
        <v/>
      </c>
      <c r="T4486" s="15" t="str">
        <f>IF(Vertragsdaten!T4487="","",Vertragsdaten!U4487)</f>
        <v/>
      </c>
      <c r="U4486" s="9"/>
      <c r="V4486" s="16" t="str">
        <f>IF(Vertragsdaten!$V4487="","",Vertragsdaten!$V4487)</f>
        <v/>
      </c>
      <c r="W4486" s="9"/>
      <c r="X4486" s="9"/>
      <c r="Y4486" s="9"/>
      <c r="Z4486" s="9"/>
      <c r="AA4486" s="15" t="str">
        <f>IF(Vertragsdaten!AI4487="","",Vertragsdaten!AI4487)</f>
        <v/>
      </c>
      <c r="AB4486" s="15" t="str">
        <f>IF(Vertragsdaten!AJ4487="","",Vertragsdaten!AJ4487)</f>
        <v/>
      </c>
      <c r="AC4486" s="9"/>
      <c r="AD4486" s="15" t="str">
        <f>IF(Vertragsdaten!AK4487="","",Vertragsdaten!AK4487)</f>
        <v/>
      </c>
      <c r="AE4486" s="15" t="str">
        <f>IF(Vertragsdaten!AL4487="","",Vertragsdaten!AL4487)</f>
        <v/>
      </c>
      <c r="AF4486" s="16" t="s">
        <v>2</v>
      </c>
      <c r="AG4486" s="16" t="str">
        <f>IF(Vertragsdaten!G4487="","",Vertragsdaten!G4487)</f>
        <v/>
      </c>
      <c r="AH4486" s="9" t="str">
        <f>IF(Vertragsdaten!$AW4487="","",Vertragsdaten!AW4487)</f>
        <v/>
      </c>
      <c r="AI4486" s="9"/>
      <c r="AJ4486" s="9"/>
      <c r="AK4486" s="9"/>
      <c r="AL4486" s="15" t="str">
        <f>IF(Vertragsdaten!AM4487="","",Vertragsdaten!AM4487)</f>
        <v/>
      </c>
      <c r="AM4486" s="15" t="str">
        <f>IF(Vertragsdaten!AN4487="","",Vertragsdaten!AN4487)</f>
        <v/>
      </c>
      <c r="AN4486" s="9"/>
      <c r="AO4486" s="9"/>
      <c r="AP4486" s="22" t="str">
        <f>IF(Vertragsdaten!AQ4487="","",ROUND(Vertragsdaten!AQ4487,0))</f>
        <v/>
      </c>
      <c r="AQ4486" s="9"/>
      <c r="AR4486" s="15" t="str">
        <f>IF(Vertragsdaten!AR4487="","",Vertragsdaten!AR4487)</f>
        <v/>
      </c>
      <c r="AS4486" s="16" t="str">
        <f>IF(Vertragsdaten!$AW4487="","",Vertragsdaten!$AW4487)</f>
        <v/>
      </c>
      <c r="AT4486" s="16" t="str">
        <f>IF(Vertragsdaten!AO4487="","","11XSWK-H-------M")</f>
        <v/>
      </c>
      <c r="AU4486" s="16" t="str">
        <f>IF(Vertragsdaten!AU4487="E01 „Ein-/Auszug (Umzug)“","E01",IF(Vertragsdaten!AU4487="E02 „Einzug/Neuanlage“","E02",IF(Vertragsdaten!AU4487="E03 „Lieferantenwechsel“","E03","ZD2")))</f>
        <v>ZD2</v>
      </c>
      <c r="AV4486" s="16" t="str">
        <f>IF(Vertragsdaten!AS4487="nein","Z18","Z15")</f>
        <v>Z15</v>
      </c>
      <c r="AW4486" s="16" t="str">
        <f>IF(Vertragsdaten!BC4487="","",VLOOKUP(Vertragsdaten!BC4487,'Dropdown-Werte'!$I$2:$J$5,2,FALSE))</f>
        <v/>
      </c>
      <c r="AX4486" s="16" t="str">
        <f t="shared" si="70"/>
        <v/>
      </c>
      <c r="AY4486" s="16" t="str">
        <f>IF(Vertragsdaten!BB4487="","",Vertragsdaten!BB4487)</f>
        <v/>
      </c>
      <c r="AZ4486" s="16" t="s">
        <v>93</v>
      </c>
      <c r="BA4486" s="16" t="s">
        <v>94</v>
      </c>
    </row>
    <row r="4487" spans="1:53">
      <c r="A4487" s="12" t="str">
        <f>IF(Vertragsdaten!AZ4488="","",Vertragsdaten!AZ4488)</f>
        <v/>
      </c>
      <c r="B4487" s="12"/>
      <c r="C4487" s="12"/>
      <c r="D4487" s="12"/>
      <c r="E4487" s="4" t="str">
        <f>IF(Vertragsdaten!M4488="","",Vertragsdaten!M4488)</f>
        <v/>
      </c>
      <c r="F4487" s="19">
        <f>Vertragsdaten!H4488</f>
        <v>0</v>
      </c>
      <c r="G4487" s="9"/>
      <c r="H4487" s="15" t="str">
        <f>IF(Vertragsdaten!J4488="","",Vertragsdaten!J4488)</f>
        <v/>
      </c>
      <c r="I4487" s="15" t="str">
        <f>IF(Vertragsdaten!K4488="","",Vertragsdaten!K4488)</f>
        <v/>
      </c>
      <c r="J4487" s="15" t="str">
        <f>IF(Vertragsdaten!L4488="","",Vertragsdaten!L4488)</f>
        <v/>
      </c>
      <c r="K4487" s="9"/>
      <c r="L4487" s="15" t="str">
        <f>IF(Vertragsdaten!J4488="","",Vertragsdaten!J4488)</f>
        <v/>
      </c>
      <c r="M4487" s="9" t="str">
        <f>IF(Vertragsdaten!I4488="","",Vertragsdaten!I4488)</f>
        <v/>
      </c>
      <c r="N4487" s="9"/>
      <c r="O4487" s="9" t="str">
        <f>IF(Vertragsdaten!W4488="","",Vertragsdaten!W4488)</f>
        <v/>
      </c>
      <c r="P4487" s="15" t="str">
        <f>IF(Vertragsdaten!R4488="","",Vertragsdaten!R4488)</f>
        <v/>
      </c>
      <c r="Q4487" s="15" t="str">
        <f>IF(Vertragsdaten!S4488="","",Vertragsdaten!S4488)</f>
        <v/>
      </c>
      <c r="R4487" s="9"/>
      <c r="S4487" s="15" t="str">
        <f>IF(Vertragsdaten!S4488="","",Vertragsdaten!T4488)</f>
        <v/>
      </c>
      <c r="T4487" s="15" t="str">
        <f>IF(Vertragsdaten!T4488="","",Vertragsdaten!U4488)</f>
        <v/>
      </c>
      <c r="U4487" s="9"/>
      <c r="V4487" s="16" t="str">
        <f>IF(Vertragsdaten!$V4488="","",Vertragsdaten!$V4488)</f>
        <v/>
      </c>
      <c r="W4487" s="9"/>
      <c r="X4487" s="9"/>
      <c r="Y4487" s="9"/>
      <c r="Z4487" s="9"/>
      <c r="AA4487" s="15" t="str">
        <f>IF(Vertragsdaten!AI4488="","",Vertragsdaten!AI4488)</f>
        <v/>
      </c>
      <c r="AB4487" s="15" t="str">
        <f>IF(Vertragsdaten!AJ4488="","",Vertragsdaten!AJ4488)</f>
        <v/>
      </c>
      <c r="AC4487" s="9"/>
      <c r="AD4487" s="15" t="str">
        <f>IF(Vertragsdaten!AK4488="","",Vertragsdaten!AK4488)</f>
        <v/>
      </c>
      <c r="AE4487" s="15" t="str">
        <f>IF(Vertragsdaten!AL4488="","",Vertragsdaten!AL4488)</f>
        <v/>
      </c>
      <c r="AF4487" s="16" t="s">
        <v>2</v>
      </c>
      <c r="AG4487" s="16" t="str">
        <f>IF(Vertragsdaten!G4488="","",Vertragsdaten!G4488)</f>
        <v/>
      </c>
      <c r="AH4487" s="9" t="str">
        <f>IF(Vertragsdaten!$AW4488="","",Vertragsdaten!AW4488)</f>
        <v/>
      </c>
      <c r="AI4487" s="9"/>
      <c r="AJ4487" s="9"/>
      <c r="AK4487" s="9"/>
      <c r="AL4487" s="15" t="str">
        <f>IF(Vertragsdaten!AM4488="","",Vertragsdaten!AM4488)</f>
        <v/>
      </c>
      <c r="AM4487" s="15" t="str">
        <f>IF(Vertragsdaten!AN4488="","",Vertragsdaten!AN4488)</f>
        <v/>
      </c>
      <c r="AN4487" s="9"/>
      <c r="AO4487" s="9"/>
      <c r="AP4487" s="22" t="str">
        <f>IF(Vertragsdaten!AQ4488="","",ROUND(Vertragsdaten!AQ4488,0))</f>
        <v/>
      </c>
      <c r="AQ4487" s="9"/>
      <c r="AR4487" s="15" t="str">
        <f>IF(Vertragsdaten!AR4488="","",Vertragsdaten!AR4488)</f>
        <v/>
      </c>
      <c r="AS4487" s="16" t="str">
        <f>IF(Vertragsdaten!$AW4488="","",Vertragsdaten!$AW4488)</f>
        <v/>
      </c>
      <c r="AT4487" s="16" t="str">
        <f>IF(Vertragsdaten!AO4488="","","11XSWK-H-------M")</f>
        <v/>
      </c>
      <c r="AU4487" s="16" t="str">
        <f>IF(Vertragsdaten!AU4488="E01 „Ein-/Auszug (Umzug)“","E01",IF(Vertragsdaten!AU4488="E02 „Einzug/Neuanlage“","E02",IF(Vertragsdaten!AU4488="E03 „Lieferantenwechsel“","E03","ZD2")))</f>
        <v>ZD2</v>
      </c>
      <c r="AV4487" s="16" t="str">
        <f>IF(Vertragsdaten!AS4488="nein","Z18","Z15")</f>
        <v>Z15</v>
      </c>
      <c r="AW4487" s="16" t="str">
        <f>IF(Vertragsdaten!BC4488="","",VLOOKUP(Vertragsdaten!BC4488,'Dropdown-Werte'!$I$2:$J$5,2,FALSE))</f>
        <v/>
      </c>
      <c r="AX4487" s="16" t="str">
        <f t="shared" si="70"/>
        <v/>
      </c>
      <c r="AY4487" s="16" t="str">
        <f>IF(Vertragsdaten!BB4488="","",Vertragsdaten!BB4488)</f>
        <v/>
      </c>
      <c r="AZ4487" s="16" t="s">
        <v>93</v>
      </c>
      <c r="BA4487" s="16" t="s">
        <v>94</v>
      </c>
    </row>
    <row r="4488" spans="1:53">
      <c r="A4488" s="12" t="str">
        <f>IF(Vertragsdaten!AZ4489="","",Vertragsdaten!AZ4489)</f>
        <v/>
      </c>
      <c r="B4488" s="12"/>
      <c r="C4488" s="12"/>
      <c r="D4488" s="12"/>
      <c r="E4488" s="4" t="str">
        <f>IF(Vertragsdaten!M4489="","",Vertragsdaten!M4489)</f>
        <v/>
      </c>
      <c r="F4488" s="19">
        <f>Vertragsdaten!H4489</f>
        <v>0</v>
      </c>
      <c r="G4488" s="9"/>
      <c r="H4488" s="15" t="str">
        <f>IF(Vertragsdaten!J4489="","",Vertragsdaten!J4489)</f>
        <v/>
      </c>
      <c r="I4488" s="15" t="str">
        <f>IF(Vertragsdaten!K4489="","",Vertragsdaten!K4489)</f>
        <v/>
      </c>
      <c r="J4488" s="15" t="str">
        <f>IF(Vertragsdaten!L4489="","",Vertragsdaten!L4489)</f>
        <v/>
      </c>
      <c r="K4488" s="9"/>
      <c r="L4488" s="15" t="str">
        <f>IF(Vertragsdaten!J4489="","",Vertragsdaten!J4489)</f>
        <v/>
      </c>
      <c r="M4488" s="9" t="str">
        <f>IF(Vertragsdaten!I4489="","",Vertragsdaten!I4489)</f>
        <v/>
      </c>
      <c r="N4488" s="9"/>
      <c r="O4488" s="9" t="str">
        <f>IF(Vertragsdaten!W4489="","",Vertragsdaten!W4489)</f>
        <v/>
      </c>
      <c r="P4488" s="15" t="str">
        <f>IF(Vertragsdaten!R4489="","",Vertragsdaten!R4489)</f>
        <v/>
      </c>
      <c r="Q4488" s="15" t="str">
        <f>IF(Vertragsdaten!S4489="","",Vertragsdaten!S4489)</f>
        <v/>
      </c>
      <c r="R4488" s="9"/>
      <c r="S4488" s="15" t="str">
        <f>IF(Vertragsdaten!S4489="","",Vertragsdaten!T4489)</f>
        <v/>
      </c>
      <c r="T4488" s="15" t="str">
        <f>IF(Vertragsdaten!T4489="","",Vertragsdaten!U4489)</f>
        <v/>
      </c>
      <c r="U4488" s="9"/>
      <c r="V4488" s="16" t="str">
        <f>IF(Vertragsdaten!$V4489="","",Vertragsdaten!$V4489)</f>
        <v/>
      </c>
      <c r="W4488" s="9"/>
      <c r="X4488" s="9"/>
      <c r="Y4488" s="9"/>
      <c r="Z4488" s="9"/>
      <c r="AA4488" s="15" t="str">
        <f>IF(Vertragsdaten!AI4489="","",Vertragsdaten!AI4489)</f>
        <v/>
      </c>
      <c r="AB4488" s="15" t="str">
        <f>IF(Vertragsdaten!AJ4489="","",Vertragsdaten!AJ4489)</f>
        <v/>
      </c>
      <c r="AC4488" s="9"/>
      <c r="AD4488" s="15" t="str">
        <f>IF(Vertragsdaten!AK4489="","",Vertragsdaten!AK4489)</f>
        <v/>
      </c>
      <c r="AE4488" s="15" t="str">
        <f>IF(Vertragsdaten!AL4489="","",Vertragsdaten!AL4489)</f>
        <v/>
      </c>
      <c r="AF4488" s="16" t="s">
        <v>2</v>
      </c>
      <c r="AG4488" s="16" t="str">
        <f>IF(Vertragsdaten!G4489="","",Vertragsdaten!G4489)</f>
        <v/>
      </c>
      <c r="AH4488" s="9" t="str">
        <f>IF(Vertragsdaten!$AW4489="","",Vertragsdaten!AW4489)</f>
        <v/>
      </c>
      <c r="AI4488" s="9"/>
      <c r="AJ4488" s="9"/>
      <c r="AK4488" s="9"/>
      <c r="AL4488" s="15" t="str">
        <f>IF(Vertragsdaten!AM4489="","",Vertragsdaten!AM4489)</f>
        <v/>
      </c>
      <c r="AM4488" s="15" t="str">
        <f>IF(Vertragsdaten!AN4489="","",Vertragsdaten!AN4489)</f>
        <v/>
      </c>
      <c r="AN4488" s="9"/>
      <c r="AO4488" s="9"/>
      <c r="AP4488" s="22" t="str">
        <f>IF(Vertragsdaten!AQ4489="","",ROUND(Vertragsdaten!AQ4489,0))</f>
        <v/>
      </c>
      <c r="AQ4488" s="9"/>
      <c r="AR4488" s="15" t="str">
        <f>IF(Vertragsdaten!AR4489="","",Vertragsdaten!AR4489)</f>
        <v/>
      </c>
      <c r="AS4488" s="16" t="str">
        <f>IF(Vertragsdaten!$AW4489="","",Vertragsdaten!$AW4489)</f>
        <v/>
      </c>
      <c r="AT4488" s="16" t="str">
        <f>IF(Vertragsdaten!AO4489="","","11XSWK-H-------M")</f>
        <v/>
      </c>
      <c r="AU4488" s="16" t="str">
        <f>IF(Vertragsdaten!AU4489="E01 „Ein-/Auszug (Umzug)“","E01",IF(Vertragsdaten!AU4489="E02 „Einzug/Neuanlage“","E02",IF(Vertragsdaten!AU4489="E03 „Lieferantenwechsel“","E03","ZD2")))</f>
        <v>ZD2</v>
      </c>
      <c r="AV4488" s="16" t="str">
        <f>IF(Vertragsdaten!AS4489="nein","Z18","Z15")</f>
        <v>Z15</v>
      </c>
      <c r="AW4488" s="16" t="str">
        <f>IF(Vertragsdaten!BC4489="","",VLOOKUP(Vertragsdaten!BC4489,'Dropdown-Werte'!$I$2:$J$5,2,FALSE))</f>
        <v/>
      </c>
      <c r="AX4488" s="16" t="str">
        <f t="shared" si="70"/>
        <v/>
      </c>
      <c r="AY4488" s="16" t="str">
        <f>IF(Vertragsdaten!BB4489="","",Vertragsdaten!BB4489)</f>
        <v/>
      </c>
      <c r="AZ4488" s="16" t="s">
        <v>93</v>
      </c>
      <c r="BA4488" s="16" t="s">
        <v>94</v>
      </c>
    </row>
    <row r="4489" spans="1:53">
      <c r="A4489" s="12" t="str">
        <f>IF(Vertragsdaten!AZ4490="","",Vertragsdaten!AZ4490)</f>
        <v/>
      </c>
      <c r="B4489" s="12"/>
      <c r="C4489" s="12"/>
      <c r="D4489" s="12"/>
      <c r="E4489" s="4" t="str">
        <f>IF(Vertragsdaten!M4490="","",Vertragsdaten!M4490)</f>
        <v/>
      </c>
      <c r="F4489" s="19">
        <f>Vertragsdaten!H4490</f>
        <v>0</v>
      </c>
      <c r="G4489" s="9"/>
      <c r="H4489" s="15" t="str">
        <f>IF(Vertragsdaten!J4490="","",Vertragsdaten!J4490)</f>
        <v/>
      </c>
      <c r="I4489" s="15" t="str">
        <f>IF(Vertragsdaten!K4490="","",Vertragsdaten!K4490)</f>
        <v/>
      </c>
      <c r="J4489" s="15" t="str">
        <f>IF(Vertragsdaten!L4490="","",Vertragsdaten!L4490)</f>
        <v/>
      </c>
      <c r="K4489" s="9"/>
      <c r="L4489" s="15" t="str">
        <f>IF(Vertragsdaten!J4490="","",Vertragsdaten!J4490)</f>
        <v/>
      </c>
      <c r="M4489" s="9" t="str">
        <f>IF(Vertragsdaten!I4490="","",Vertragsdaten!I4490)</f>
        <v/>
      </c>
      <c r="N4489" s="9"/>
      <c r="O4489" s="9" t="str">
        <f>IF(Vertragsdaten!W4490="","",Vertragsdaten!W4490)</f>
        <v/>
      </c>
      <c r="P4489" s="15" t="str">
        <f>IF(Vertragsdaten!R4490="","",Vertragsdaten!R4490)</f>
        <v/>
      </c>
      <c r="Q4489" s="15" t="str">
        <f>IF(Vertragsdaten!S4490="","",Vertragsdaten!S4490)</f>
        <v/>
      </c>
      <c r="R4489" s="9"/>
      <c r="S4489" s="15" t="str">
        <f>IF(Vertragsdaten!S4490="","",Vertragsdaten!T4490)</f>
        <v/>
      </c>
      <c r="T4489" s="15" t="str">
        <f>IF(Vertragsdaten!T4490="","",Vertragsdaten!U4490)</f>
        <v/>
      </c>
      <c r="U4489" s="9"/>
      <c r="V4489" s="16" t="str">
        <f>IF(Vertragsdaten!$V4490="","",Vertragsdaten!$V4490)</f>
        <v/>
      </c>
      <c r="W4489" s="9"/>
      <c r="X4489" s="9"/>
      <c r="Y4489" s="9"/>
      <c r="Z4489" s="9"/>
      <c r="AA4489" s="15" t="str">
        <f>IF(Vertragsdaten!AI4490="","",Vertragsdaten!AI4490)</f>
        <v/>
      </c>
      <c r="AB4489" s="15" t="str">
        <f>IF(Vertragsdaten!AJ4490="","",Vertragsdaten!AJ4490)</f>
        <v/>
      </c>
      <c r="AC4489" s="9"/>
      <c r="AD4489" s="15" t="str">
        <f>IF(Vertragsdaten!AK4490="","",Vertragsdaten!AK4490)</f>
        <v/>
      </c>
      <c r="AE4489" s="15" t="str">
        <f>IF(Vertragsdaten!AL4490="","",Vertragsdaten!AL4490)</f>
        <v/>
      </c>
      <c r="AF4489" s="16" t="s">
        <v>2</v>
      </c>
      <c r="AG4489" s="16" t="str">
        <f>IF(Vertragsdaten!G4490="","",Vertragsdaten!G4490)</f>
        <v/>
      </c>
      <c r="AH4489" s="9" t="str">
        <f>IF(Vertragsdaten!$AW4490="","",Vertragsdaten!AW4490)</f>
        <v/>
      </c>
      <c r="AI4489" s="9"/>
      <c r="AJ4489" s="9"/>
      <c r="AK4489" s="9"/>
      <c r="AL4489" s="15" t="str">
        <f>IF(Vertragsdaten!AM4490="","",Vertragsdaten!AM4490)</f>
        <v/>
      </c>
      <c r="AM4489" s="15" t="str">
        <f>IF(Vertragsdaten!AN4490="","",Vertragsdaten!AN4490)</f>
        <v/>
      </c>
      <c r="AN4489" s="9"/>
      <c r="AO4489" s="9"/>
      <c r="AP4489" s="22" t="str">
        <f>IF(Vertragsdaten!AQ4490="","",ROUND(Vertragsdaten!AQ4490,0))</f>
        <v/>
      </c>
      <c r="AQ4489" s="9"/>
      <c r="AR4489" s="15" t="str">
        <f>IF(Vertragsdaten!AR4490="","",Vertragsdaten!AR4490)</f>
        <v/>
      </c>
      <c r="AS4489" s="16" t="str">
        <f>IF(Vertragsdaten!$AW4490="","",Vertragsdaten!$AW4490)</f>
        <v/>
      </c>
      <c r="AT4489" s="16" t="str">
        <f>IF(Vertragsdaten!AO4490="","","11XSWK-H-------M")</f>
        <v/>
      </c>
      <c r="AU4489" s="16" t="str">
        <f>IF(Vertragsdaten!AU4490="E01 „Ein-/Auszug (Umzug)“","E01",IF(Vertragsdaten!AU4490="E02 „Einzug/Neuanlage“","E02",IF(Vertragsdaten!AU4490="E03 „Lieferantenwechsel“","E03","ZD2")))</f>
        <v>ZD2</v>
      </c>
      <c r="AV4489" s="16" t="str">
        <f>IF(Vertragsdaten!AS4490="nein","Z18","Z15")</f>
        <v>Z15</v>
      </c>
      <c r="AW4489" s="16" t="str">
        <f>IF(Vertragsdaten!BC4490="","",VLOOKUP(Vertragsdaten!BC4490,'Dropdown-Werte'!$I$2:$J$5,2,FALSE))</f>
        <v/>
      </c>
      <c r="AX4489" s="16" t="str">
        <f t="shared" si="70"/>
        <v/>
      </c>
      <c r="AY4489" s="16" t="str">
        <f>IF(Vertragsdaten!BB4490="","",Vertragsdaten!BB4490)</f>
        <v/>
      </c>
      <c r="AZ4489" s="16" t="s">
        <v>93</v>
      </c>
      <c r="BA4489" s="16" t="s">
        <v>94</v>
      </c>
    </row>
    <row r="4490" spans="1:53">
      <c r="A4490" s="12" t="str">
        <f>IF(Vertragsdaten!AZ4491="","",Vertragsdaten!AZ4491)</f>
        <v/>
      </c>
      <c r="B4490" s="12"/>
      <c r="C4490" s="12"/>
      <c r="D4490" s="12"/>
      <c r="E4490" s="4" t="str">
        <f>IF(Vertragsdaten!M4491="","",Vertragsdaten!M4491)</f>
        <v/>
      </c>
      <c r="F4490" s="19">
        <f>Vertragsdaten!H4491</f>
        <v>0</v>
      </c>
      <c r="G4490" s="9"/>
      <c r="H4490" s="15" t="str">
        <f>IF(Vertragsdaten!J4491="","",Vertragsdaten!J4491)</f>
        <v/>
      </c>
      <c r="I4490" s="15" t="str">
        <f>IF(Vertragsdaten!K4491="","",Vertragsdaten!K4491)</f>
        <v/>
      </c>
      <c r="J4490" s="15" t="str">
        <f>IF(Vertragsdaten!L4491="","",Vertragsdaten!L4491)</f>
        <v/>
      </c>
      <c r="K4490" s="9"/>
      <c r="L4490" s="15" t="str">
        <f>IF(Vertragsdaten!J4491="","",Vertragsdaten!J4491)</f>
        <v/>
      </c>
      <c r="M4490" s="9" t="str">
        <f>IF(Vertragsdaten!I4491="","",Vertragsdaten!I4491)</f>
        <v/>
      </c>
      <c r="N4490" s="9"/>
      <c r="O4490" s="9" t="str">
        <f>IF(Vertragsdaten!W4491="","",Vertragsdaten!W4491)</f>
        <v/>
      </c>
      <c r="P4490" s="15" t="str">
        <f>IF(Vertragsdaten!R4491="","",Vertragsdaten!R4491)</f>
        <v/>
      </c>
      <c r="Q4490" s="15" t="str">
        <f>IF(Vertragsdaten!S4491="","",Vertragsdaten!S4491)</f>
        <v/>
      </c>
      <c r="R4490" s="9"/>
      <c r="S4490" s="15" t="str">
        <f>IF(Vertragsdaten!S4491="","",Vertragsdaten!T4491)</f>
        <v/>
      </c>
      <c r="T4490" s="15" t="str">
        <f>IF(Vertragsdaten!T4491="","",Vertragsdaten!U4491)</f>
        <v/>
      </c>
      <c r="U4490" s="9"/>
      <c r="V4490" s="16" t="str">
        <f>IF(Vertragsdaten!$V4491="","",Vertragsdaten!$V4491)</f>
        <v/>
      </c>
      <c r="W4490" s="9"/>
      <c r="X4490" s="9"/>
      <c r="Y4490" s="9"/>
      <c r="Z4490" s="9"/>
      <c r="AA4490" s="15" t="str">
        <f>IF(Vertragsdaten!AI4491="","",Vertragsdaten!AI4491)</f>
        <v/>
      </c>
      <c r="AB4490" s="15" t="str">
        <f>IF(Vertragsdaten!AJ4491="","",Vertragsdaten!AJ4491)</f>
        <v/>
      </c>
      <c r="AC4490" s="9"/>
      <c r="AD4490" s="15" t="str">
        <f>IF(Vertragsdaten!AK4491="","",Vertragsdaten!AK4491)</f>
        <v/>
      </c>
      <c r="AE4490" s="15" t="str">
        <f>IF(Vertragsdaten!AL4491="","",Vertragsdaten!AL4491)</f>
        <v/>
      </c>
      <c r="AF4490" s="16" t="s">
        <v>2</v>
      </c>
      <c r="AG4490" s="16" t="str">
        <f>IF(Vertragsdaten!G4491="","",Vertragsdaten!G4491)</f>
        <v/>
      </c>
      <c r="AH4490" s="9" t="str">
        <f>IF(Vertragsdaten!$AW4491="","",Vertragsdaten!AW4491)</f>
        <v/>
      </c>
      <c r="AI4490" s="9"/>
      <c r="AJ4490" s="9"/>
      <c r="AK4490" s="9"/>
      <c r="AL4490" s="15" t="str">
        <f>IF(Vertragsdaten!AM4491="","",Vertragsdaten!AM4491)</f>
        <v/>
      </c>
      <c r="AM4490" s="15" t="str">
        <f>IF(Vertragsdaten!AN4491="","",Vertragsdaten!AN4491)</f>
        <v/>
      </c>
      <c r="AN4490" s="9"/>
      <c r="AO4490" s="9"/>
      <c r="AP4490" s="22" t="str">
        <f>IF(Vertragsdaten!AQ4491="","",ROUND(Vertragsdaten!AQ4491,0))</f>
        <v/>
      </c>
      <c r="AQ4490" s="9"/>
      <c r="AR4490" s="15" t="str">
        <f>IF(Vertragsdaten!AR4491="","",Vertragsdaten!AR4491)</f>
        <v/>
      </c>
      <c r="AS4490" s="16" t="str">
        <f>IF(Vertragsdaten!$AW4491="","",Vertragsdaten!$AW4491)</f>
        <v/>
      </c>
      <c r="AT4490" s="16" t="str">
        <f>IF(Vertragsdaten!AO4491="","","11XSWK-H-------M")</f>
        <v/>
      </c>
      <c r="AU4490" s="16" t="str">
        <f>IF(Vertragsdaten!AU4491="E01 „Ein-/Auszug (Umzug)“","E01",IF(Vertragsdaten!AU4491="E02 „Einzug/Neuanlage“","E02",IF(Vertragsdaten!AU4491="E03 „Lieferantenwechsel“","E03","ZD2")))</f>
        <v>ZD2</v>
      </c>
      <c r="AV4490" s="16" t="str">
        <f>IF(Vertragsdaten!AS4491="nein","Z18","Z15")</f>
        <v>Z15</v>
      </c>
      <c r="AW4490" s="16" t="str">
        <f>IF(Vertragsdaten!BC4491="","",VLOOKUP(Vertragsdaten!BC4491,'Dropdown-Werte'!$I$2:$J$5,2,FALSE))</f>
        <v/>
      </c>
      <c r="AX4490" s="16" t="str">
        <f t="shared" si="70"/>
        <v/>
      </c>
      <c r="AY4490" s="16" t="str">
        <f>IF(Vertragsdaten!BB4491="","",Vertragsdaten!BB4491)</f>
        <v/>
      </c>
      <c r="AZ4490" s="16" t="s">
        <v>93</v>
      </c>
      <c r="BA4490" s="16" t="s">
        <v>94</v>
      </c>
    </row>
    <row r="4491" spans="1:53">
      <c r="A4491" s="12" t="str">
        <f>IF(Vertragsdaten!AZ4492="","",Vertragsdaten!AZ4492)</f>
        <v/>
      </c>
      <c r="B4491" s="12"/>
      <c r="C4491" s="12"/>
      <c r="D4491" s="12"/>
      <c r="E4491" s="4" t="str">
        <f>IF(Vertragsdaten!M4492="","",Vertragsdaten!M4492)</f>
        <v/>
      </c>
      <c r="F4491" s="19">
        <f>Vertragsdaten!H4492</f>
        <v>0</v>
      </c>
      <c r="G4491" s="9"/>
      <c r="H4491" s="15" t="str">
        <f>IF(Vertragsdaten!J4492="","",Vertragsdaten!J4492)</f>
        <v/>
      </c>
      <c r="I4491" s="15" t="str">
        <f>IF(Vertragsdaten!K4492="","",Vertragsdaten!K4492)</f>
        <v/>
      </c>
      <c r="J4491" s="15" t="str">
        <f>IF(Vertragsdaten!L4492="","",Vertragsdaten!L4492)</f>
        <v/>
      </c>
      <c r="K4491" s="9"/>
      <c r="L4491" s="15" t="str">
        <f>IF(Vertragsdaten!J4492="","",Vertragsdaten!J4492)</f>
        <v/>
      </c>
      <c r="M4491" s="9" t="str">
        <f>IF(Vertragsdaten!I4492="","",Vertragsdaten!I4492)</f>
        <v/>
      </c>
      <c r="N4491" s="9"/>
      <c r="O4491" s="9" t="str">
        <f>IF(Vertragsdaten!W4492="","",Vertragsdaten!W4492)</f>
        <v/>
      </c>
      <c r="P4491" s="15" t="str">
        <f>IF(Vertragsdaten!R4492="","",Vertragsdaten!R4492)</f>
        <v/>
      </c>
      <c r="Q4491" s="15" t="str">
        <f>IF(Vertragsdaten!S4492="","",Vertragsdaten!S4492)</f>
        <v/>
      </c>
      <c r="R4491" s="9"/>
      <c r="S4491" s="15" t="str">
        <f>IF(Vertragsdaten!S4492="","",Vertragsdaten!T4492)</f>
        <v/>
      </c>
      <c r="T4491" s="15" t="str">
        <f>IF(Vertragsdaten!T4492="","",Vertragsdaten!U4492)</f>
        <v/>
      </c>
      <c r="U4491" s="9"/>
      <c r="V4491" s="16" t="str">
        <f>IF(Vertragsdaten!$V4492="","",Vertragsdaten!$V4492)</f>
        <v/>
      </c>
      <c r="W4491" s="9"/>
      <c r="X4491" s="9"/>
      <c r="Y4491" s="9"/>
      <c r="Z4491" s="9"/>
      <c r="AA4491" s="15" t="str">
        <f>IF(Vertragsdaten!AI4492="","",Vertragsdaten!AI4492)</f>
        <v/>
      </c>
      <c r="AB4491" s="15" t="str">
        <f>IF(Vertragsdaten!AJ4492="","",Vertragsdaten!AJ4492)</f>
        <v/>
      </c>
      <c r="AC4491" s="9"/>
      <c r="AD4491" s="15" t="str">
        <f>IF(Vertragsdaten!AK4492="","",Vertragsdaten!AK4492)</f>
        <v/>
      </c>
      <c r="AE4491" s="15" t="str">
        <f>IF(Vertragsdaten!AL4492="","",Vertragsdaten!AL4492)</f>
        <v/>
      </c>
      <c r="AF4491" s="16" t="s">
        <v>2</v>
      </c>
      <c r="AG4491" s="16" t="str">
        <f>IF(Vertragsdaten!G4492="","",Vertragsdaten!G4492)</f>
        <v/>
      </c>
      <c r="AH4491" s="9" t="str">
        <f>IF(Vertragsdaten!$AW4492="","",Vertragsdaten!AW4492)</f>
        <v/>
      </c>
      <c r="AI4491" s="9"/>
      <c r="AJ4491" s="9"/>
      <c r="AK4491" s="9"/>
      <c r="AL4491" s="15" t="str">
        <f>IF(Vertragsdaten!AM4492="","",Vertragsdaten!AM4492)</f>
        <v/>
      </c>
      <c r="AM4491" s="15" t="str">
        <f>IF(Vertragsdaten!AN4492="","",Vertragsdaten!AN4492)</f>
        <v/>
      </c>
      <c r="AN4491" s="9"/>
      <c r="AO4491" s="9"/>
      <c r="AP4491" s="22" t="str">
        <f>IF(Vertragsdaten!AQ4492="","",ROUND(Vertragsdaten!AQ4492,0))</f>
        <v/>
      </c>
      <c r="AQ4491" s="9"/>
      <c r="AR4491" s="15" t="str">
        <f>IF(Vertragsdaten!AR4492="","",Vertragsdaten!AR4492)</f>
        <v/>
      </c>
      <c r="AS4491" s="16" t="str">
        <f>IF(Vertragsdaten!$AW4492="","",Vertragsdaten!$AW4492)</f>
        <v/>
      </c>
      <c r="AT4491" s="16" t="str">
        <f>IF(Vertragsdaten!AO4492="","","11XSWK-H-------M")</f>
        <v/>
      </c>
      <c r="AU4491" s="16" t="str">
        <f>IF(Vertragsdaten!AU4492="E01 „Ein-/Auszug (Umzug)“","E01",IF(Vertragsdaten!AU4492="E02 „Einzug/Neuanlage“","E02",IF(Vertragsdaten!AU4492="E03 „Lieferantenwechsel“","E03","ZD2")))</f>
        <v>ZD2</v>
      </c>
      <c r="AV4491" s="16" t="str">
        <f>IF(Vertragsdaten!AS4492="nein","Z18","Z15")</f>
        <v>Z15</v>
      </c>
      <c r="AW4491" s="16" t="str">
        <f>IF(Vertragsdaten!BC4492="","",VLOOKUP(Vertragsdaten!BC4492,'Dropdown-Werte'!$I$2:$J$5,2,FALSE))</f>
        <v/>
      </c>
      <c r="AX4491" s="16" t="str">
        <f t="shared" si="70"/>
        <v/>
      </c>
      <c r="AY4491" s="16" t="str">
        <f>IF(Vertragsdaten!BB4492="","",Vertragsdaten!BB4492)</f>
        <v/>
      </c>
      <c r="AZ4491" s="16" t="s">
        <v>93</v>
      </c>
      <c r="BA4491" s="16" t="s">
        <v>94</v>
      </c>
    </row>
    <row r="4492" spans="1:53">
      <c r="A4492" s="12" t="str">
        <f>IF(Vertragsdaten!AZ4493="","",Vertragsdaten!AZ4493)</f>
        <v/>
      </c>
      <c r="B4492" s="12"/>
      <c r="C4492" s="12"/>
      <c r="D4492" s="12"/>
      <c r="E4492" s="4" t="str">
        <f>IF(Vertragsdaten!M4493="","",Vertragsdaten!M4493)</f>
        <v/>
      </c>
      <c r="F4492" s="19">
        <f>Vertragsdaten!H4493</f>
        <v>0</v>
      </c>
      <c r="G4492" s="9"/>
      <c r="H4492" s="15" t="str">
        <f>IF(Vertragsdaten!J4493="","",Vertragsdaten!J4493)</f>
        <v/>
      </c>
      <c r="I4492" s="15" t="str">
        <f>IF(Vertragsdaten!K4493="","",Vertragsdaten!K4493)</f>
        <v/>
      </c>
      <c r="J4492" s="15" t="str">
        <f>IF(Vertragsdaten!L4493="","",Vertragsdaten!L4493)</f>
        <v/>
      </c>
      <c r="K4492" s="9"/>
      <c r="L4492" s="15" t="str">
        <f>IF(Vertragsdaten!J4493="","",Vertragsdaten!J4493)</f>
        <v/>
      </c>
      <c r="M4492" s="9" t="str">
        <f>IF(Vertragsdaten!I4493="","",Vertragsdaten!I4493)</f>
        <v/>
      </c>
      <c r="N4492" s="9"/>
      <c r="O4492" s="9" t="str">
        <f>IF(Vertragsdaten!W4493="","",Vertragsdaten!W4493)</f>
        <v/>
      </c>
      <c r="P4492" s="15" t="str">
        <f>IF(Vertragsdaten!R4493="","",Vertragsdaten!R4493)</f>
        <v/>
      </c>
      <c r="Q4492" s="15" t="str">
        <f>IF(Vertragsdaten!S4493="","",Vertragsdaten!S4493)</f>
        <v/>
      </c>
      <c r="R4492" s="9"/>
      <c r="S4492" s="15" t="str">
        <f>IF(Vertragsdaten!S4493="","",Vertragsdaten!T4493)</f>
        <v/>
      </c>
      <c r="T4492" s="15" t="str">
        <f>IF(Vertragsdaten!T4493="","",Vertragsdaten!U4493)</f>
        <v/>
      </c>
      <c r="U4492" s="9"/>
      <c r="V4492" s="16" t="str">
        <f>IF(Vertragsdaten!$V4493="","",Vertragsdaten!$V4493)</f>
        <v/>
      </c>
      <c r="W4492" s="9"/>
      <c r="X4492" s="9"/>
      <c r="Y4492" s="9"/>
      <c r="Z4492" s="9"/>
      <c r="AA4492" s="15" t="str">
        <f>IF(Vertragsdaten!AI4493="","",Vertragsdaten!AI4493)</f>
        <v/>
      </c>
      <c r="AB4492" s="15" t="str">
        <f>IF(Vertragsdaten!AJ4493="","",Vertragsdaten!AJ4493)</f>
        <v/>
      </c>
      <c r="AC4492" s="9"/>
      <c r="AD4492" s="15" t="str">
        <f>IF(Vertragsdaten!AK4493="","",Vertragsdaten!AK4493)</f>
        <v/>
      </c>
      <c r="AE4492" s="15" t="str">
        <f>IF(Vertragsdaten!AL4493="","",Vertragsdaten!AL4493)</f>
        <v/>
      </c>
      <c r="AF4492" s="16" t="s">
        <v>2</v>
      </c>
      <c r="AG4492" s="16" t="str">
        <f>IF(Vertragsdaten!G4493="","",Vertragsdaten!G4493)</f>
        <v/>
      </c>
      <c r="AH4492" s="9" t="str">
        <f>IF(Vertragsdaten!$AW4493="","",Vertragsdaten!AW4493)</f>
        <v/>
      </c>
      <c r="AI4492" s="9"/>
      <c r="AJ4492" s="9"/>
      <c r="AK4492" s="9"/>
      <c r="AL4492" s="15" t="str">
        <f>IF(Vertragsdaten!AM4493="","",Vertragsdaten!AM4493)</f>
        <v/>
      </c>
      <c r="AM4492" s="15" t="str">
        <f>IF(Vertragsdaten!AN4493="","",Vertragsdaten!AN4493)</f>
        <v/>
      </c>
      <c r="AN4492" s="9"/>
      <c r="AO4492" s="9"/>
      <c r="AP4492" s="22" t="str">
        <f>IF(Vertragsdaten!AQ4493="","",ROUND(Vertragsdaten!AQ4493,0))</f>
        <v/>
      </c>
      <c r="AQ4492" s="9"/>
      <c r="AR4492" s="15" t="str">
        <f>IF(Vertragsdaten!AR4493="","",Vertragsdaten!AR4493)</f>
        <v/>
      </c>
      <c r="AS4492" s="16" t="str">
        <f>IF(Vertragsdaten!$AW4493="","",Vertragsdaten!$AW4493)</f>
        <v/>
      </c>
      <c r="AT4492" s="16" t="str">
        <f>IF(Vertragsdaten!AO4493="","","11XSWK-H-------M")</f>
        <v/>
      </c>
      <c r="AU4492" s="16" t="str">
        <f>IF(Vertragsdaten!AU4493="E01 „Ein-/Auszug (Umzug)“","E01",IF(Vertragsdaten!AU4493="E02 „Einzug/Neuanlage“","E02",IF(Vertragsdaten!AU4493="E03 „Lieferantenwechsel“","E03","ZD2")))</f>
        <v>ZD2</v>
      </c>
      <c r="AV4492" s="16" t="str">
        <f>IF(Vertragsdaten!AS4493="nein","Z18","Z15")</f>
        <v>Z15</v>
      </c>
      <c r="AW4492" s="16" t="str">
        <f>IF(Vertragsdaten!BC4493="","",VLOOKUP(Vertragsdaten!BC4493,'Dropdown-Werte'!$I$2:$J$5,2,FALSE))</f>
        <v/>
      </c>
      <c r="AX4492" s="16" t="str">
        <f t="shared" si="70"/>
        <v/>
      </c>
      <c r="AY4492" s="16" t="str">
        <f>IF(Vertragsdaten!BB4493="","",Vertragsdaten!BB4493)</f>
        <v/>
      </c>
      <c r="AZ4492" s="16" t="s">
        <v>93</v>
      </c>
      <c r="BA4492" s="16" t="s">
        <v>94</v>
      </c>
    </row>
    <row r="4493" spans="1:53">
      <c r="A4493" s="12" t="str">
        <f>IF(Vertragsdaten!AZ4494="","",Vertragsdaten!AZ4494)</f>
        <v/>
      </c>
      <c r="B4493" s="12"/>
      <c r="C4493" s="12"/>
      <c r="D4493" s="12"/>
      <c r="E4493" s="4" t="str">
        <f>IF(Vertragsdaten!M4494="","",Vertragsdaten!M4494)</f>
        <v/>
      </c>
      <c r="F4493" s="19">
        <f>Vertragsdaten!H4494</f>
        <v>0</v>
      </c>
      <c r="G4493" s="9"/>
      <c r="H4493" s="15" t="str">
        <f>IF(Vertragsdaten!J4494="","",Vertragsdaten!J4494)</f>
        <v/>
      </c>
      <c r="I4493" s="15" t="str">
        <f>IF(Vertragsdaten!K4494="","",Vertragsdaten!K4494)</f>
        <v/>
      </c>
      <c r="J4493" s="15" t="str">
        <f>IF(Vertragsdaten!L4494="","",Vertragsdaten!L4494)</f>
        <v/>
      </c>
      <c r="K4493" s="9"/>
      <c r="L4493" s="15" t="str">
        <f>IF(Vertragsdaten!J4494="","",Vertragsdaten!J4494)</f>
        <v/>
      </c>
      <c r="M4493" s="9" t="str">
        <f>IF(Vertragsdaten!I4494="","",Vertragsdaten!I4494)</f>
        <v/>
      </c>
      <c r="N4493" s="9"/>
      <c r="O4493" s="9" t="str">
        <f>IF(Vertragsdaten!W4494="","",Vertragsdaten!W4494)</f>
        <v/>
      </c>
      <c r="P4493" s="15" t="str">
        <f>IF(Vertragsdaten!R4494="","",Vertragsdaten!R4494)</f>
        <v/>
      </c>
      <c r="Q4493" s="15" t="str">
        <f>IF(Vertragsdaten!S4494="","",Vertragsdaten!S4494)</f>
        <v/>
      </c>
      <c r="R4493" s="9"/>
      <c r="S4493" s="15" t="str">
        <f>IF(Vertragsdaten!S4494="","",Vertragsdaten!T4494)</f>
        <v/>
      </c>
      <c r="T4493" s="15" t="str">
        <f>IF(Vertragsdaten!T4494="","",Vertragsdaten!U4494)</f>
        <v/>
      </c>
      <c r="U4493" s="9"/>
      <c r="V4493" s="16" t="str">
        <f>IF(Vertragsdaten!$V4494="","",Vertragsdaten!$V4494)</f>
        <v/>
      </c>
      <c r="W4493" s="9"/>
      <c r="X4493" s="9"/>
      <c r="Y4493" s="9"/>
      <c r="Z4493" s="9"/>
      <c r="AA4493" s="15" t="str">
        <f>IF(Vertragsdaten!AI4494="","",Vertragsdaten!AI4494)</f>
        <v/>
      </c>
      <c r="AB4493" s="15" t="str">
        <f>IF(Vertragsdaten!AJ4494="","",Vertragsdaten!AJ4494)</f>
        <v/>
      </c>
      <c r="AC4493" s="9"/>
      <c r="AD4493" s="15" t="str">
        <f>IF(Vertragsdaten!AK4494="","",Vertragsdaten!AK4494)</f>
        <v/>
      </c>
      <c r="AE4493" s="15" t="str">
        <f>IF(Vertragsdaten!AL4494="","",Vertragsdaten!AL4494)</f>
        <v/>
      </c>
      <c r="AF4493" s="16" t="s">
        <v>2</v>
      </c>
      <c r="AG4493" s="16" t="str">
        <f>IF(Vertragsdaten!G4494="","",Vertragsdaten!G4494)</f>
        <v/>
      </c>
      <c r="AH4493" s="9" t="str">
        <f>IF(Vertragsdaten!$AW4494="","",Vertragsdaten!AW4494)</f>
        <v/>
      </c>
      <c r="AI4493" s="9"/>
      <c r="AJ4493" s="9"/>
      <c r="AK4493" s="9"/>
      <c r="AL4493" s="15" t="str">
        <f>IF(Vertragsdaten!AM4494="","",Vertragsdaten!AM4494)</f>
        <v/>
      </c>
      <c r="AM4493" s="15" t="str">
        <f>IF(Vertragsdaten!AN4494="","",Vertragsdaten!AN4494)</f>
        <v/>
      </c>
      <c r="AN4493" s="9"/>
      <c r="AO4493" s="9"/>
      <c r="AP4493" s="22" t="str">
        <f>IF(Vertragsdaten!AQ4494="","",ROUND(Vertragsdaten!AQ4494,0))</f>
        <v/>
      </c>
      <c r="AQ4493" s="9"/>
      <c r="AR4493" s="15" t="str">
        <f>IF(Vertragsdaten!AR4494="","",Vertragsdaten!AR4494)</f>
        <v/>
      </c>
      <c r="AS4493" s="16" t="str">
        <f>IF(Vertragsdaten!$AW4494="","",Vertragsdaten!$AW4494)</f>
        <v/>
      </c>
      <c r="AT4493" s="16" t="str">
        <f>IF(Vertragsdaten!AO4494="","","11XSWK-H-------M")</f>
        <v/>
      </c>
      <c r="AU4493" s="16" t="str">
        <f>IF(Vertragsdaten!AU4494="E01 „Ein-/Auszug (Umzug)“","E01",IF(Vertragsdaten!AU4494="E02 „Einzug/Neuanlage“","E02",IF(Vertragsdaten!AU4494="E03 „Lieferantenwechsel“","E03","ZD2")))</f>
        <v>ZD2</v>
      </c>
      <c r="AV4493" s="16" t="str">
        <f>IF(Vertragsdaten!AS4494="nein","Z18","Z15")</f>
        <v>Z15</v>
      </c>
      <c r="AW4493" s="16" t="str">
        <f>IF(Vertragsdaten!BC4494="","",VLOOKUP(Vertragsdaten!BC4494,'Dropdown-Werte'!$I$2:$J$5,2,FALSE))</f>
        <v/>
      </c>
      <c r="AX4493" s="16" t="str">
        <f t="shared" si="70"/>
        <v/>
      </c>
      <c r="AY4493" s="16" t="str">
        <f>IF(Vertragsdaten!BB4494="","",Vertragsdaten!BB4494)</f>
        <v/>
      </c>
      <c r="AZ4493" s="16" t="s">
        <v>93</v>
      </c>
      <c r="BA4493" s="16" t="s">
        <v>94</v>
      </c>
    </row>
    <row r="4494" spans="1:53">
      <c r="A4494" s="12" t="str">
        <f>IF(Vertragsdaten!AZ4495="","",Vertragsdaten!AZ4495)</f>
        <v/>
      </c>
      <c r="B4494" s="12"/>
      <c r="C4494" s="12"/>
      <c r="D4494" s="12"/>
      <c r="E4494" s="4" t="str">
        <f>IF(Vertragsdaten!M4495="","",Vertragsdaten!M4495)</f>
        <v/>
      </c>
      <c r="F4494" s="19">
        <f>Vertragsdaten!H4495</f>
        <v>0</v>
      </c>
      <c r="G4494" s="9"/>
      <c r="H4494" s="15" t="str">
        <f>IF(Vertragsdaten!J4495="","",Vertragsdaten!J4495)</f>
        <v/>
      </c>
      <c r="I4494" s="15" t="str">
        <f>IF(Vertragsdaten!K4495="","",Vertragsdaten!K4495)</f>
        <v/>
      </c>
      <c r="J4494" s="15" t="str">
        <f>IF(Vertragsdaten!L4495="","",Vertragsdaten!L4495)</f>
        <v/>
      </c>
      <c r="K4494" s="9"/>
      <c r="L4494" s="15" t="str">
        <f>IF(Vertragsdaten!J4495="","",Vertragsdaten!J4495)</f>
        <v/>
      </c>
      <c r="M4494" s="9" t="str">
        <f>IF(Vertragsdaten!I4495="","",Vertragsdaten!I4495)</f>
        <v/>
      </c>
      <c r="N4494" s="9"/>
      <c r="O4494" s="9" t="str">
        <f>IF(Vertragsdaten!W4495="","",Vertragsdaten!W4495)</f>
        <v/>
      </c>
      <c r="P4494" s="15" t="str">
        <f>IF(Vertragsdaten!R4495="","",Vertragsdaten!R4495)</f>
        <v/>
      </c>
      <c r="Q4494" s="15" t="str">
        <f>IF(Vertragsdaten!S4495="","",Vertragsdaten!S4495)</f>
        <v/>
      </c>
      <c r="R4494" s="9"/>
      <c r="S4494" s="15" t="str">
        <f>IF(Vertragsdaten!S4495="","",Vertragsdaten!T4495)</f>
        <v/>
      </c>
      <c r="T4494" s="15" t="str">
        <f>IF(Vertragsdaten!T4495="","",Vertragsdaten!U4495)</f>
        <v/>
      </c>
      <c r="U4494" s="9"/>
      <c r="V4494" s="16" t="str">
        <f>IF(Vertragsdaten!$V4495="","",Vertragsdaten!$V4495)</f>
        <v/>
      </c>
      <c r="W4494" s="9"/>
      <c r="X4494" s="9"/>
      <c r="Y4494" s="9"/>
      <c r="Z4494" s="9"/>
      <c r="AA4494" s="15" t="str">
        <f>IF(Vertragsdaten!AI4495="","",Vertragsdaten!AI4495)</f>
        <v/>
      </c>
      <c r="AB4494" s="15" t="str">
        <f>IF(Vertragsdaten!AJ4495="","",Vertragsdaten!AJ4495)</f>
        <v/>
      </c>
      <c r="AC4494" s="9"/>
      <c r="AD4494" s="15" t="str">
        <f>IF(Vertragsdaten!AK4495="","",Vertragsdaten!AK4495)</f>
        <v/>
      </c>
      <c r="AE4494" s="15" t="str">
        <f>IF(Vertragsdaten!AL4495="","",Vertragsdaten!AL4495)</f>
        <v/>
      </c>
      <c r="AF4494" s="16" t="s">
        <v>2</v>
      </c>
      <c r="AG4494" s="16" t="str">
        <f>IF(Vertragsdaten!G4495="","",Vertragsdaten!G4495)</f>
        <v/>
      </c>
      <c r="AH4494" s="9" t="str">
        <f>IF(Vertragsdaten!$AW4495="","",Vertragsdaten!AW4495)</f>
        <v/>
      </c>
      <c r="AI4494" s="9"/>
      <c r="AJ4494" s="9"/>
      <c r="AK4494" s="9"/>
      <c r="AL4494" s="15" t="str">
        <f>IF(Vertragsdaten!AM4495="","",Vertragsdaten!AM4495)</f>
        <v/>
      </c>
      <c r="AM4494" s="15" t="str">
        <f>IF(Vertragsdaten!AN4495="","",Vertragsdaten!AN4495)</f>
        <v/>
      </c>
      <c r="AN4494" s="9"/>
      <c r="AO4494" s="9"/>
      <c r="AP4494" s="22" t="str">
        <f>IF(Vertragsdaten!AQ4495="","",ROUND(Vertragsdaten!AQ4495,0))</f>
        <v/>
      </c>
      <c r="AQ4494" s="9"/>
      <c r="AR4494" s="15" t="str">
        <f>IF(Vertragsdaten!AR4495="","",Vertragsdaten!AR4495)</f>
        <v/>
      </c>
      <c r="AS4494" s="16" t="str">
        <f>IF(Vertragsdaten!$AW4495="","",Vertragsdaten!$AW4495)</f>
        <v/>
      </c>
      <c r="AT4494" s="16" t="str">
        <f>IF(Vertragsdaten!AO4495="","","11XSWK-H-------M")</f>
        <v/>
      </c>
      <c r="AU4494" s="16" t="str">
        <f>IF(Vertragsdaten!AU4495="E01 „Ein-/Auszug (Umzug)“","E01",IF(Vertragsdaten!AU4495="E02 „Einzug/Neuanlage“","E02",IF(Vertragsdaten!AU4495="E03 „Lieferantenwechsel“","E03","ZD2")))</f>
        <v>ZD2</v>
      </c>
      <c r="AV4494" s="16" t="str">
        <f>IF(Vertragsdaten!AS4495="nein","Z18","Z15")</f>
        <v>Z15</v>
      </c>
      <c r="AW4494" s="16" t="str">
        <f>IF(Vertragsdaten!BC4495="","",VLOOKUP(Vertragsdaten!BC4495,'Dropdown-Werte'!$I$2:$J$5,2,FALSE))</f>
        <v/>
      </c>
      <c r="AX4494" s="16" t="str">
        <f t="shared" si="70"/>
        <v/>
      </c>
      <c r="AY4494" s="16" t="str">
        <f>IF(Vertragsdaten!BB4495="","",Vertragsdaten!BB4495)</f>
        <v/>
      </c>
      <c r="AZ4494" s="16" t="s">
        <v>93</v>
      </c>
      <c r="BA4494" s="16" t="s">
        <v>94</v>
      </c>
    </row>
    <row r="4495" spans="1:53">
      <c r="A4495" s="12" t="str">
        <f>IF(Vertragsdaten!AZ4496="","",Vertragsdaten!AZ4496)</f>
        <v/>
      </c>
      <c r="B4495" s="12"/>
      <c r="C4495" s="12"/>
      <c r="D4495" s="12"/>
      <c r="E4495" s="4" t="str">
        <f>IF(Vertragsdaten!M4496="","",Vertragsdaten!M4496)</f>
        <v/>
      </c>
      <c r="F4495" s="19">
        <f>Vertragsdaten!H4496</f>
        <v>0</v>
      </c>
      <c r="G4495" s="9"/>
      <c r="H4495" s="15" t="str">
        <f>IF(Vertragsdaten!J4496="","",Vertragsdaten!J4496)</f>
        <v/>
      </c>
      <c r="I4495" s="15" t="str">
        <f>IF(Vertragsdaten!K4496="","",Vertragsdaten!K4496)</f>
        <v/>
      </c>
      <c r="J4495" s="15" t="str">
        <f>IF(Vertragsdaten!L4496="","",Vertragsdaten!L4496)</f>
        <v/>
      </c>
      <c r="K4495" s="9"/>
      <c r="L4495" s="15" t="str">
        <f>IF(Vertragsdaten!J4496="","",Vertragsdaten!J4496)</f>
        <v/>
      </c>
      <c r="M4495" s="9" t="str">
        <f>IF(Vertragsdaten!I4496="","",Vertragsdaten!I4496)</f>
        <v/>
      </c>
      <c r="N4495" s="9"/>
      <c r="O4495" s="9" t="str">
        <f>IF(Vertragsdaten!W4496="","",Vertragsdaten!W4496)</f>
        <v/>
      </c>
      <c r="P4495" s="15" t="str">
        <f>IF(Vertragsdaten!R4496="","",Vertragsdaten!R4496)</f>
        <v/>
      </c>
      <c r="Q4495" s="15" t="str">
        <f>IF(Vertragsdaten!S4496="","",Vertragsdaten!S4496)</f>
        <v/>
      </c>
      <c r="R4495" s="9"/>
      <c r="S4495" s="15" t="str">
        <f>IF(Vertragsdaten!S4496="","",Vertragsdaten!T4496)</f>
        <v/>
      </c>
      <c r="T4495" s="15" t="str">
        <f>IF(Vertragsdaten!T4496="","",Vertragsdaten!U4496)</f>
        <v/>
      </c>
      <c r="U4495" s="9"/>
      <c r="V4495" s="16" t="str">
        <f>IF(Vertragsdaten!$V4496="","",Vertragsdaten!$V4496)</f>
        <v/>
      </c>
      <c r="W4495" s="9"/>
      <c r="X4495" s="9"/>
      <c r="Y4495" s="9"/>
      <c r="Z4495" s="9"/>
      <c r="AA4495" s="15" t="str">
        <f>IF(Vertragsdaten!AI4496="","",Vertragsdaten!AI4496)</f>
        <v/>
      </c>
      <c r="AB4495" s="15" t="str">
        <f>IF(Vertragsdaten!AJ4496="","",Vertragsdaten!AJ4496)</f>
        <v/>
      </c>
      <c r="AC4495" s="9"/>
      <c r="AD4495" s="15" t="str">
        <f>IF(Vertragsdaten!AK4496="","",Vertragsdaten!AK4496)</f>
        <v/>
      </c>
      <c r="AE4495" s="15" t="str">
        <f>IF(Vertragsdaten!AL4496="","",Vertragsdaten!AL4496)</f>
        <v/>
      </c>
      <c r="AF4495" s="16" t="s">
        <v>2</v>
      </c>
      <c r="AG4495" s="16" t="str">
        <f>IF(Vertragsdaten!G4496="","",Vertragsdaten!G4496)</f>
        <v/>
      </c>
      <c r="AH4495" s="9" t="str">
        <f>IF(Vertragsdaten!$AW4496="","",Vertragsdaten!AW4496)</f>
        <v/>
      </c>
      <c r="AI4495" s="9"/>
      <c r="AJ4495" s="9"/>
      <c r="AK4495" s="9"/>
      <c r="AL4495" s="15" t="str">
        <f>IF(Vertragsdaten!AM4496="","",Vertragsdaten!AM4496)</f>
        <v/>
      </c>
      <c r="AM4495" s="15" t="str">
        <f>IF(Vertragsdaten!AN4496="","",Vertragsdaten!AN4496)</f>
        <v/>
      </c>
      <c r="AN4495" s="9"/>
      <c r="AO4495" s="9"/>
      <c r="AP4495" s="22" t="str">
        <f>IF(Vertragsdaten!AQ4496="","",ROUND(Vertragsdaten!AQ4496,0))</f>
        <v/>
      </c>
      <c r="AQ4495" s="9"/>
      <c r="AR4495" s="15" t="str">
        <f>IF(Vertragsdaten!AR4496="","",Vertragsdaten!AR4496)</f>
        <v/>
      </c>
      <c r="AS4495" s="16" t="str">
        <f>IF(Vertragsdaten!$AW4496="","",Vertragsdaten!$AW4496)</f>
        <v/>
      </c>
      <c r="AT4495" s="16" t="str">
        <f>IF(Vertragsdaten!AO4496="","","11XSWK-H-------M")</f>
        <v/>
      </c>
      <c r="AU4495" s="16" t="str">
        <f>IF(Vertragsdaten!AU4496="E01 „Ein-/Auszug (Umzug)“","E01",IF(Vertragsdaten!AU4496="E02 „Einzug/Neuanlage“","E02",IF(Vertragsdaten!AU4496="E03 „Lieferantenwechsel“","E03","ZD2")))</f>
        <v>ZD2</v>
      </c>
      <c r="AV4495" s="16" t="str">
        <f>IF(Vertragsdaten!AS4496="nein","Z18","Z15")</f>
        <v>Z15</v>
      </c>
      <c r="AW4495" s="16" t="str">
        <f>IF(Vertragsdaten!BC4496="","",VLOOKUP(Vertragsdaten!BC4496,'Dropdown-Werte'!$I$2:$J$5,2,FALSE))</f>
        <v/>
      </c>
      <c r="AX4495" s="16" t="str">
        <f t="shared" si="70"/>
        <v/>
      </c>
      <c r="AY4495" s="16" t="str">
        <f>IF(Vertragsdaten!BB4496="","",Vertragsdaten!BB4496)</f>
        <v/>
      </c>
      <c r="AZ4495" s="16" t="s">
        <v>93</v>
      </c>
      <c r="BA4495" s="16" t="s">
        <v>94</v>
      </c>
    </row>
    <row r="4496" spans="1:53">
      <c r="A4496" s="12" t="str">
        <f>IF(Vertragsdaten!AZ4497="","",Vertragsdaten!AZ4497)</f>
        <v/>
      </c>
      <c r="B4496" s="12"/>
      <c r="C4496" s="12"/>
      <c r="D4496" s="12"/>
      <c r="E4496" s="4" t="str">
        <f>IF(Vertragsdaten!M4497="","",Vertragsdaten!M4497)</f>
        <v/>
      </c>
      <c r="F4496" s="19">
        <f>Vertragsdaten!H4497</f>
        <v>0</v>
      </c>
      <c r="G4496" s="9"/>
      <c r="H4496" s="15" t="str">
        <f>IF(Vertragsdaten!J4497="","",Vertragsdaten!J4497)</f>
        <v/>
      </c>
      <c r="I4496" s="15" t="str">
        <f>IF(Vertragsdaten!K4497="","",Vertragsdaten!K4497)</f>
        <v/>
      </c>
      <c r="J4496" s="15" t="str">
        <f>IF(Vertragsdaten!L4497="","",Vertragsdaten!L4497)</f>
        <v/>
      </c>
      <c r="K4496" s="9"/>
      <c r="L4496" s="15" t="str">
        <f>IF(Vertragsdaten!J4497="","",Vertragsdaten!J4497)</f>
        <v/>
      </c>
      <c r="M4496" s="9" t="str">
        <f>IF(Vertragsdaten!I4497="","",Vertragsdaten!I4497)</f>
        <v/>
      </c>
      <c r="N4496" s="9"/>
      <c r="O4496" s="9" t="str">
        <f>IF(Vertragsdaten!W4497="","",Vertragsdaten!W4497)</f>
        <v/>
      </c>
      <c r="P4496" s="15" t="str">
        <f>IF(Vertragsdaten!R4497="","",Vertragsdaten!R4497)</f>
        <v/>
      </c>
      <c r="Q4496" s="15" t="str">
        <f>IF(Vertragsdaten!S4497="","",Vertragsdaten!S4497)</f>
        <v/>
      </c>
      <c r="R4496" s="9"/>
      <c r="S4496" s="15" t="str">
        <f>IF(Vertragsdaten!S4497="","",Vertragsdaten!T4497)</f>
        <v/>
      </c>
      <c r="T4496" s="15" t="str">
        <f>IF(Vertragsdaten!T4497="","",Vertragsdaten!U4497)</f>
        <v/>
      </c>
      <c r="U4496" s="9"/>
      <c r="V4496" s="16" t="str">
        <f>IF(Vertragsdaten!$V4497="","",Vertragsdaten!$V4497)</f>
        <v/>
      </c>
      <c r="W4496" s="9"/>
      <c r="X4496" s="9"/>
      <c r="Y4496" s="9"/>
      <c r="Z4496" s="9"/>
      <c r="AA4496" s="15" t="str">
        <f>IF(Vertragsdaten!AI4497="","",Vertragsdaten!AI4497)</f>
        <v/>
      </c>
      <c r="AB4496" s="15" t="str">
        <f>IF(Vertragsdaten!AJ4497="","",Vertragsdaten!AJ4497)</f>
        <v/>
      </c>
      <c r="AC4496" s="9"/>
      <c r="AD4496" s="15" t="str">
        <f>IF(Vertragsdaten!AK4497="","",Vertragsdaten!AK4497)</f>
        <v/>
      </c>
      <c r="AE4496" s="15" t="str">
        <f>IF(Vertragsdaten!AL4497="","",Vertragsdaten!AL4497)</f>
        <v/>
      </c>
      <c r="AF4496" s="16" t="s">
        <v>2</v>
      </c>
      <c r="AG4496" s="16" t="str">
        <f>IF(Vertragsdaten!G4497="","",Vertragsdaten!G4497)</f>
        <v/>
      </c>
      <c r="AH4496" s="9" t="str">
        <f>IF(Vertragsdaten!$AW4497="","",Vertragsdaten!AW4497)</f>
        <v/>
      </c>
      <c r="AI4496" s="9"/>
      <c r="AJ4496" s="9"/>
      <c r="AK4496" s="9"/>
      <c r="AL4496" s="15" t="str">
        <f>IF(Vertragsdaten!AM4497="","",Vertragsdaten!AM4497)</f>
        <v/>
      </c>
      <c r="AM4496" s="15" t="str">
        <f>IF(Vertragsdaten!AN4497="","",Vertragsdaten!AN4497)</f>
        <v/>
      </c>
      <c r="AN4496" s="9"/>
      <c r="AO4496" s="9"/>
      <c r="AP4496" s="22" t="str">
        <f>IF(Vertragsdaten!AQ4497="","",ROUND(Vertragsdaten!AQ4497,0))</f>
        <v/>
      </c>
      <c r="AQ4496" s="9"/>
      <c r="AR4496" s="15" t="str">
        <f>IF(Vertragsdaten!AR4497="","",Vertragsdaten!AR4497)</f>
        <v/>
      </c>
      <c r="AS4496" s="16" t="str">
        <f>IF(Vertragsdaten!$AW4497="","",Vertragsdaten!$AW4497)</f>
        <v/>
      </c>
      <c r="AT4496" s="16" t="str">
        <f>IF(Vertragsdaten!AO4497="","","11XSWK-H-------M")</f>
        <v/>
      </c>
      <c r="AU4496" s="16" t="str">
        <f>IF(Vertragsdaten!AU4497="E01 „Ein-/Auszug (Umzug)“","E01",IF(Vertragsdaten!AU4497="E02 „Einzug/Neuanlage“","E02",IF(Vertragsdaten!AU4497="E03 „Lieferantenwechsel“","E03","ZD2")))</f>
        <v>ZD2</v>
      </c>
      <c r="AV4496" s="16" t="str">
        <f>IF(Vertragsdaten!AS4497="nein","Z18","Z15")</f>
        <v>Z15</v>
      </c>
      <c r="AW4496" s="16" t="str">
        <f>IF(Vertragsdaten!BC4497="","",VLOOKUP(Vertragsdaten!BC4497,'Dropdown-Werte'!$I$2:$J$5,2,FALSE))</f>
        <v/>
      </c>
      <c r="AX4496" s="16" t="str">
        <f t="shared" si="70"/>
        <v/>
      </c>
      <c r="AY4496" s="16" t="str">
        <f>IF(Vertragsdaten!BB4497="","",Vertragsdaten!BB4497)</f>
        <v/>
      </c>
      <c r="AZ4496" s="16" t="s">
        <v>93</v>
      </c>
      <c r="BA4496" s="16" t="s">
        <v>94</v>
      </c>
    </row>
    <row r="4497" spans="1:53">
      <c r="A4497" s="12" t="str">
        <f>IF(Vertragsdaten!AZ4498="","",Vertragsdaten!AZ4498)</f>
        <v/>
      </c>
      <c r="B4497" s="12"/>
      <c r="C4497" s="12"/>
      <c r="D4497" s="12"/>
      <c r="E4497" s="4" t="str">
        <f>IF(Vertragsdaten!M4498="","",Vertragsdaten!M4498)</f>
        <v/>
      </c>
      <c r="F4497" s="19">
        <f>Vertragsdaten!H4498</f>
        <v>0</v>
      </c>
      <c r="G4497" s="9"/>
      <c r="H4497" s="15" t="str">
        <f>IF(Vertragsdaten!J4498="","",Vertragsdaten!J4498)</f>
        <v/>
      </c>
      <c r="I4497" s="15" t="str">
        <f>IF(Vertragsdaten!K4498="","",Vertragsdaten!K4498)</f>
        <v/>
      </c>
      <c r="J4497" s="15" t="str">
        <f>IF(Vertragsdaten!L4498="","",Vertragsdaten!L4498)</f>
        <v/>
      </c>
      <c r="K4497" s="9"/>
      <c r="L4497" s="15" t="str">
        <f>IF(Vertragsdaten!J4498="","",Vertragsdaten!J4498)</f>
        <v/>
      </c>
      <c r="M4497" s="9" t="str">
        <f>IF(Vertragsdaten!I4498="","",Vertragsdaten!I4498)</f>
        <v/>
      </c>
      <c r="N4497" s="9"/>
      <c r="O4497" s="9" t="str">
        <f>IF(Vertragsdaten!W4498="","",Vertragsdaten!W4498)</f>
        <v/>
      </c>
      <c r="P4497" s="15" t="str">
        <f>IF(Vertragsdaten!R4498="","",Vertragsdaten!R4498)</f>
        <v/>
      </c>
      <c r="Q4497" s="15" t="str">
        <f>IF(Vertragsdaten!S4498="","",Vertragsdaten!S4498)</f>
        <v/>
      </c>
      <c r="R4497" s="9"/>
      <c r="S4497" s="15" t="str">
        <f>IF(Vertragsdaten!S4498="","",Vertragsdaten!T4498)</f>
        <v/>
      </c>
      <c r="T4497" s="15" t="str">
        <f>IF(Vertragsdaten!T4498="","",Vertragsdaten!U4498)</f>
        <v/>
      </c>
      <c r="U4497" s="9"/>
      <c r="V4497" s="16" t="str">
        <f>IF(Vertragsdaten!$V4498="","",Vertragsdaten!$V4498)</f>
        <v/>
      </c>
      <c r="W4497" s="9"/>
      <c r="X4497" s="9"/>
      <c r="Y4497" s="9"/>
      <c r="Z4497" s="9"/>
      <c r="AA4497" s="15" t="str">
        <f>IF(Vertragsdaten!AI4498="","",Vertragsdaten!AI4498)</f>
        <v/>
      </c>
      <c r="AB4497" s="15" t="str">
        <f>IF(Vertragsdaten!AJ4498="","",Vertragsdaten!AJ4498)</f>
        <v/>
      </c>
      <c r="AC4497" s="9"/>
      <c r="AD4497" s="15" t="str">
        <f>IF(Vertragsdaten!AK4498="","",Vertragsdaten!AK4498)</f>
        <v/>
      </c>
      <c r="AE4497" s="15" t="str">
        <f>IF(Vertragsdaten!AL4498="","",Vertragsdaten!AL4498)</f>
        <v/>
      </c>
      <c r="AF4497" s="16" t="s">
        <v>2</v>
      </c>
      <c r="AG4497" s="16" t="str">
        <f>IF(Vertragsdaten!G4498="","",Vertragsdaten!G4498)</f>
        <v/>
      </c>
      <c r="AH4497" s="9" t="str">
        <f>IF(Vertragsdaten!$AW4498="","",Vertragsdaten!AW4498)</f>
        <v/>
      </c>
      <c r="AI4497" s="9"/>
      <c r="AJ4497" s="9"/>
      <c r="AK4497" s="9"/>
      <c r="AL4497" s="15" t="str">
        <f>IF(Vertragsdaten!AM4498="","",Vertragsdaten!AM4498)</f>
        <v/>
      </c>
      <c r="AM4497" s="15" t="str">
        <f>IF(Vertragsdaten!AN4498="","",Vertragsdaten!AN4498)</f>
        <v/>
      </c>
      <c r="AN4497" s="9"/>
      <c r="AO4497" s="9"/>
      <c r="AP4497" s="22" t="str">
        <f>IF(Vertragsdaten!AQ4498="","",ROUND(Vertragsdaten!AQ4498,0))</f>
        <v/>
      </c>
      <c r="AQ4497" s="9"/>
      <c r="AR4497" s="15" t="str">
        <f>IF(Vertragsdaten!AR4498="","",Vertragsdaten!AR4498)</f>
        <v/>
      </c>
      <c r="AS4497" s="16" t="str">
        <f>IF(Vertragsdaten!$AW4498="","",Vertragsdaten!$AW4498)</f>
        <v/>
      </c>
      <c r="AT4497" s="16" t="str">
        <f>IF(Vertragsdaten!AO4498="","","11XSWK-H-------M")</f>
        <v/>
      </c>
      <c r="AU4497" s="16" t="str">
        <f>IF(Vertragsdaten!AU4498="E01 „Ein-/Auszug (Umzug)“","E01",IF(Vertragsdaten!AU4498="E02 „Einzug/Neuanlage“","E02",IF(Vertragsdaten!AU4498="E03 „Lieferantenwechsel“","E03","ZD2")))</f>
        <v>ZD2</v>
      </c>
      <c r="AV4497" s="16" t="str">
        <f>IF(Vertragsdaten!AS4498="nein","Z18","Z15")</f>
        <v>Z15</v>
      </c>
      <c r="AW4497" s="16" t="str">
        <f>IF(Vertragsdaten!BC4498="","",VLOOKUP(Vertragsdaten!BC4498,'Dropdown-Werte'!$I$2:$J$5,2,FALSE))</f>
        <v/>
      </c>
      <c r="AX4497" s="16" t="str">
        <f t="shared" si="70"/>
        <v/>
      </c>
      <c r="AY4497" s="16" t="str">
        <f>IF(Vertragsdaten!BB4498="","",Vertragsdaten!BB4498)</f>
        <v/>
      </c>
      <c r="AZ4497" s="16" t="s">
        <v>93</v>
      </c>
      <c r="BA4497" s="16" t="s">
        <v>94</v>
      </c>
    </row>
    <row r="4498" spans="1:53">
      <c r="A4498" s="12" t="str">
        <f>IF(Vertragsdaten!AZ4499="","",Vertragsdaten!AZ4499)</f>
        <v/>
      </c>
      <c r="B4498" s="12"/>
      <c r="C4498" s="12"/>
      <c r="D4498" s="12"/>
      <c r="E4498" s="4" t="str">
        <f>IF(Vertragsdaten!M4499="","",Vertragsdaten!M4499)</f>
        <v/>
      </c>
      <c r="F4498" s="19">
        <f>Vertragsdaten!H4499</f>
        <v>0</v>
      </c>
      <c r="G4498" s="9"/>
      <c r="H4498" s="15" t="str">
        <f>IF(Vertragsdaten!J4499="","",Vertragsdaten!J4499)</f>
        <v/>
      </c>
      <c r="I4498" s="15" t="str">
        <f>IF(Vertragsdaten!K4499="","",Vertragsdaten!K4499)</f>
        <v/>
      </c>
      <c r="J4498" s="15" t="str">
        <f>IF(Vertragsdaten!L4499="","",Vertragsdaten!L4499)</f>
        <v/>
      </c>
      <c r="K4498" s="9"/>
      <c r="L4498" s="15" t="str">
        <f>IF(Vertragsdaten!J4499="","",Vertragsdaten!J4499)</f>
        <v/>
      </c>
      <c r="M4498" s="9" t="str">
        <f>IF(Vertragsdaten!I4499="","",Vertragsdaten!I4499)</f>
        <v/>
      </c>
      <c r="N4498" s="9"/>
      <c r="O4498" s="9" t="str">
        <f>IF(Vertragsdaten!W4499="","",Vertragsdaten!W4499)</f>
        <v/>
      </c>
      <c r="P4498" s="15" t="str">
        <f>IF(Vertragsdaten!R4499="","",Vertragsdaten!R4499)</f>
        <v/>
      </c>
      <c r="Q4498" s="15" t="str">
        <f>IF(Vertragsdaten!S4499="","",Vertragsdaten!S4499)</f>
        <v/>
      </c>
      <c r="R4498" s="9"/>
      <c r="S4498" s="15" t="str">
        <f>IF(Vertragsdaten!S4499="","",Vertragsdaten!T4499)</f>
        <v/>
      </c>
      <c r="T4498" s="15" t="str">
        <f>IF(Vertragsdaten!T4499="","",Vertragsdaten!U4499)</f>
        <v/>
      </c>
      <c r="U4498" s="9"/>
      <c r="V4498" s="16" t="str">
        <f>IF(Vertragsdaten!$V4499="","",Vertragsdaten!$V4499)</f>
        <v/>
      </c>
      <c r="W4498" s="9"/>
      <c r="X4498" s="9"/>
      <c r="Y4498" s="9"/>
      <c r="Z4498" s="9"/>
      <c r="AA4498" s="15" t="str">
        <f>IF(Vertragsdaten!AI4499="","",Vertragsdaten!AI4499)</f>
        <v/>
      </c>
      <c r="AB4498" s="15" t="str">
        <f>IF(Vertragsdaten!AJ4499="","",Vertragsdaten!AJ4499)</f>
        <v/>
      </c>
      <c r="AC4498" s="9"/>
      <c r="AD4498" s="15" t="str">
        <f>IF(Vertragsdaten!AK4499="","",Vertragsdaten!AK4499)</f>
        <v/>
      </c>
      <c r="AE4498" s="15" t="str">
        <f>IF(Vertragsdaten!AL4499="","",Vertragsdaten!AL4499)</f>
        <v/>
      </c>
      <c r="AF4498" s="16" t="s">
        <v>2</v>
      </c>
      <c r="AG4498" s="16" t="str">
        <f>IF(Vertragsdaten!G4499="","",Vertragsdaten!G4499)</f>
        <v/>
      </c>
      <c r="AH4498" s="9" t="str">
        <f>IF(Vertragsdaten!$AW4499="","",Vertragsdaten!AW4499)</f>
        <v/>
      </c>
      <c r="AI4498" s="9"/>
      <c r="AJ4498" s="9"/>
      <c r="AK4498" s="9"/>
      <c r="AL4498" s="15" t="str">
        <f>IF(Vertragsdaten!AM4499="","",Vertragsdaten!AM4499)</f>
        <v/>
      </c>
      <c r="AM4498" s="15" t="str">
        <f>IF(Vertragsdaten!AN4499="","",Vertragsdaten!AN4499)</f>
        <v/>
      </c>
      <c r="AN4498" s="9"/>
      <c r="AO4498" s="9"/>
      <c r="AP4498" s="22" t="str">
        <f>IF(Vertragsdaten!AQ4499="","",ROUND(Vertragsdaten!AQ4499,0))</f>
        <v/>
      </c>
      <c r="AQ4498" s="9"/>
      <c r="AR4498" s="15" t="str">
        <f>IF(Vertragsdaten!AR4499="","",Vertragsdaten!AR4499)</f>
        <v/>
      </c>
      <c r="AS4498" s="16" t="str">
        <f>IF(Vertragsdaten!$AW4499="","",Vertragsdaten!$AW4499)</f>
        <v/>
      </c>
      <c r="AT4498" s="16" t="str">
        <f>IF(Vertragsdaten!AO4499="","","11XSWK-H-------M")</f>
        <v/>
      </c>
      <c r="AU4498" s="16" t="str">
        <f>IF(Vertragsdaten!AU4499="E01 „Ein-/Auszug (Umzug)“","E01",IF(Vertragsdaten!AU4499="E02 „Einzug/Neuanlage“","E02",IF(Vertragsdaten!AU4499="E03 „Lieferantenwechsel“","E03","ZD2")))</f>
        <v>ZD2</v>
      </c>
      <c r="AV4498" s="16" t="str">
        <f>IF(Vertragsdaten!AS4499="nein","Z18","Z15")</f>
        <v>Z15</v>
      </c>
      <c r="AW4498" s="16" t="str">
        <f>IF(Vertragsdaten!BC4499="","",VLOOKUP(Vertragsdaten!BC4499,'Dropdown-Werte'!$I$2:$J$5,2,FALSE))</f>
        <v/>
      </c>
      <c r="AX4498" s="16" t="str">
        <f t="shared" si="70"/>
        <v/>
      </c>
      <c r="AY4498" s="16" t="str">
        <f>IF(Vertragsdaten!BB4499="","",Vertragsdaten!BB4499)</f>
        <v/>
      </c>
      <c r="AZ4498" s="16" t="s">
        <v>93</v>
      </c>
      <c r="BA4498" s="16" t="s">
        <v>94</v>
      </c>
    </row>
    <row r="4499" spans="1:53">
      <c r="A4499" s="12" t="str">
        <f>IF(Vertragsdaten!AZ4500="","",Vertragsdaten!AZ4500)</f>
        <v/>
      </c>
      <c r="B4499" s="12"/>
      <c r="C4499" s="12"/>
      <c r="D4499" s="12"/>
      <c r="E4499" s="4" t="str">
        <f>IF(Vertragsdaten!M4500="","",Vertragsdaten!M4500)</f>
        <v/>
      </c>
      <c r="F4499" s="19">
        <f>Vertragsdaten!H4500</f>
        <v>0</v>
      </c>
      <c r="G4499" s="9"/>
      <c r="H4499" s="15" t="str">
        <f>IF(Vertragsdaten!J4500="","",Vertragsdaten!J4500)</f>
        <v/>
      </c>
      <c r="I4499" s="15" t="str">
        <f>IF(Vertragsdaten!K4500="","",Vertragsdaten!K4500)</f>
        <v/>
      </c>
      <c r="J4499" s="15" t="str">
        <f>IF(Vertragsdaten!L4500="","",Vertragsdaten!L4500)</f>
        <v/>
      </c>
      <c r="K4499" s="9"/>
      <c r="L4499" s="15" t="str">
        <f>IF(Vertragsdaten!J4500="","",Vertragsdaten!J4500)</f>
        <v/>
      </c>
      <c r="M4499" s="9" t="str">
        <f>IF(Vertragsdaten!I4500="","",Vertragsdaten!I4500)</f>
        <v/>
      </c>
      <c r="N4499" s="9"/>
      <c r="O4499" s="9" t="str">
        <f>IF(Vertragsdaten!W4500="","",Vertragsdaten!W4500)</f>
        <v/>
      </c>
      <c r="P4499" s="15" t="str">
        <f>IF(Vertragsdaten!R4500="","",Vertragsdaten!R4500)</f>
        <v/>
      </c>
      <c r="Q4499" s="15" t="str">
        <f>IF(Vertragsdaten!S4500="","",Vertragsdaten!S4500)</f>
        <v/>
      </c>
      <c r="R4499" s="9"/>
      <c r="S4499" s="15" t="str">
        <f>IF(Vertragsdaten!S4500="","",Vertragsdaten!T4500)</f>
        <v/>
      </c>
      <c r="T4499" s="15" t="str">
        <f>IF(Vertragsdaten!T4500="","",Vertragsdaten!U4500)</f>
        <v/>
      </c>
      <c r="U4499" s="9"/>
      <c r="V4499" s="16" t="str">
        <f>IF(Vertragsdaten!$V4500="","",Vertragsdaten!$V4500)</f>
        <v/>
      </c>
      <c r="W4499" s="9"/>
      <c r="X4499" s="9"/>
      <c r="Y4499" s="9"/>
      <c r="Z4499" s="9"/>
      <c r="AA4499" s="15" t="str">
        <f>IF(Vertragsdaten!AI4500="","",Vertragsdaten!AI4500)</f>
        <v/>
      </c>
      <c r="AB4499" s="15" t="str">
        <f>IF(Vertragsdaten!AJ4500="","",Vertragsdaten!AJ4500)</f>
        <v/>
      </c>
      <c r="AC4499" s="9"/>
      <c r="AD4499" s="15" t="str">
        <f>IF(Vertragsdaten!AK4500="","",Vertragsdaten!AK4500)</f>
        <v/>
      </c>
      <c r="AE4499" s="15" t="str">
        <f>IF(Vertragsdaten!AL4500="","",Vertragsdaten!AL4500)</f>
        <v/>
      </c>
      <c r="AF4499" s="16" t="s">
        <v>2</v>
      </c>
      <c r="AG4499" s="16" t="str">
        <f>IF(Vertragsdaten!G4500="","",Vertragsdaten!G4500)</f>
        <v/>
      </c>
      <c r="AH4499" s="9" t="str">
        <f>IF(Vertragsdaten!$AW4500="","",Vertragsdaten!AW4500)</f>
        <v/>
      </c>
      <c r="AI4499" s="9"/>
      <c r="AJ4499" s="9"/>
      <c r="AK4499" s="9"/>
      <c r="AL4499" s="15" t="str">
        <f>IF(Vertragsdaten!AM4500="","",Vertragsdaten!AM4500)</f>
        <v/>
      </c>
      <c r="AM4499" s="15" t="str">
        <f>IF(Vertragsdaten!AN4500="","",Vertragsdaten!AN4500)</f>
        <v/>
      </c>
      <c r="AN4499" s="9"/>
      <c r="AO4499" s="9"/>
      <c r="AP4499" s="22" t="str">
        <f>IF(Vertragsdaten!AQ4500="","",ROUND(Vertragsdaten!AQ4500,0))</f>
        <v/>
      </c>
      <c r="AQ4499" s="9"/>
      <c r="AR4499" s="15" t="str">
        <f>IF(Vertragsdaten!AR4500="","",Vertragsdaten!AR4500)</f>
        <v/>
      </c>
      <c r="AS4499" s="16" t="str">
        <f>IF(Vertragsdaten!$AW4500="","",Vertragsdaten!$AW4500)</f>
        <v/>
      </c>
      <c r="AT4499" s="16" t="str">
        <f>IF(Vertragsdaten!AO4500="","","11XSWK-H-------M")</f>
        <v/>
      </c>
      <c r="AU4499" s="16" t="str">
        <f>IF(Vertragsdaten!AU4500="E01 „Ein-/Auszug (Umzug)“","E01",IF(Vertragsdaten!AU4500="E02 „Einzug/Neuanlage“","E02",IF(Vertragsdaten!AU4500="E03 „Lieferantenwechsel“","E03","ZD2")))</f>
        <v>ZD2</v>
      </c>
      <c r="AV4499" s="16" t="str">
        <f>IF(Vertragsdaten!AS4500="nein","Z18","Z15")</f>
        <v>Z15</v>
      </c>
      <c r="AW4499" s="16" t="str">
        <f>IF(Vertragsdaten!BC4500="","",VLOOKUP(Vertragsdaten!BC4500,'Dropdown-Werte'!$I$2:$J$5,2,FALSE))</f>
        <v/>
      </c>
      <c r="AX4499" s="16" t="str">
        <f t="shared" si="70"/>
        <v/>
      </c>
      <c r="AY4499" s="16" t="str">
        <f>IF(Vertragsdaten!BB4500="","",Vertragsdaten!BB4500)</f>
        <v/>
      </c>
      <c r="AZ4499" s="16" t="s">
        <v>93</v>
      </c>
      <c r="BA4499" s="16" t="s">
        <v>94</v>
      </c>
    </row>
    <row r="4500" spans="1:53">
      <c r="A4500" s="12" t="str">
        <f>IF(Vertragsdaten!AZ4501="","",Vertragsdaten!AZ4501)</f>
        <v/>
      </c>
      <c r="B4500" s="12"/>
      <c r="C4500" s="12"/>
      <c r="D4500" s="12"/>
      <c r="E4500" s="4" t="str">
        <f>IF(Vertragsdaten!M4501="","",Vertragsdaten!M4501)</f>
        <v/>
      </c>
      <c r="F4500" s="19">
        <f>Vertragsdaten!H4501</f>
        <v>0</v>
      </c>
      <c r="G4500" s="9"/>
      <c r="H4500" s="15" t="str">
        <f>IF(Vertragsdaten!J4501="","",Vertragsdaten!J4501)</f>
        <v/>
      </c>
      <c r="I4500" s="15" t="str">
        <f>IF(Vertragsdaten!K4501="","",Vertragsdaten!K4501)</f>
        <v/>
      </c>
      <c r="J4500" s="15" t="str">
        <f>IF(Vertragsdaten!L4501="","",Vertragsdaten!L4501)</f>
        <v/>
      </c>
      <c r="K4500" s="9"/>
      <c r="L4500" s="15" t="str">
        <f>IF(Vertragsdaten!J4501="","",Vertragsdaten!J4501)</f>
        <v/>
      </c>
      <c r="M4500" s="9" t="str">
        <f>IF(Vertragsdaten!I4501="","",Vertragsdaten!I4501)</f>
        <v/>
      </c>
      <c r="N4500" s="9"/>
      <c r="O4500" s="9" t="str">
        <f>IF(Vertragsdaten!W4501="","",Vertragsdaten!W4501)</f>
        <v/>
      </c>
      <c r="P4500" s="15" t="str">
        <f>IF(Vertragsdaten!R4501="","",Vertragsdaten!R4501)</f>
        <v/>
      </c>
      <c r="Q4500" s="15" t="str">
        <f>IF(Vertragsdaten!S4501="","",Vertragsdaten!S4501)</f>
        <v/>
      </c>
      <c r="R4500" s="9"/>
      <c r="S4500" s="15" t="str">
        <f>IF(Vertragsdaten!S4501="","",Vertragsdaten!T4501)</f>
        <v/>
      </c>
      <c r="T4500" s="15" t="str">
        <f>IF(Vertragsdaten!T4501="","",Vertragsdaten!U4501)</f>
        <v/>
      </c>
      <c r="U4500" s="9"/>
      <c r="V4500" s="16" t="str">
        <f>IF(Vertragsdaten!$V4501="","",Vertragsdaten!$V4501)</f>
        <v/>
      </c>
      <c r="W4500" s="9"/>
      <c r="X4500" s="9"/>
      <c r="Y4500" s="9"/>
      <c r="Z4500" s="9"/>
      <c r="AA4500" s="15" t="str">
        <f>IF(Vertragsdaten!AI4501="","",Vertragsdaten!AI4501)</f>
        <v/>
      </c>
      <c r="AB4500" s="15" t="str">
        <f>IF(Vertragsdaten!AJ4501="","",Vertragsdaten!AJ4501)</f>
        <v/>
      </c>
      <c r="AC4500" s="9"/>
      <c r="AD4500" s="15" t="str">
        <f>IF(Vertragsdaten!AK4501="","",Vertragsdaten!AK4501)</f>
        <v/>
      </c>
      <c r="AE4500" s="15" t="str">
        <f>IF(Vertragsdaten!AL4501="","",Vertragsdaten!AL4501)</f>
        <v/>
      </c>
      <c r="AF4500" s="16" t="s">
        <v>2</v>
      </c>
      <c r="AG4500" s="16" t="str">
        <f>IF(Vertragsdaten!G4501="","",Vertragsdaten!G4501)</f>
        <v/>
      </c>
      <c r="AH4500" s="9" t="str">
        <f>IF(Vertragsdaten!$AW4501="","",Vertragsdaten!AW4501)</f>
        <v/>
      </c>
      <c r="AI4500" s="9"/>
      <c r="AJ4500" s="9"/>
      <c r="AK4500" s="9"/>
      <c r="AL4500" s="15" t="str">
        <f>IF(Vertragsdaten!AM4501="","",Vertragsdaten!AM4501)</f>
        <v/>
      </c>
      <c r="AM4500" s="15" t="str">
        <f>IF(Vertragsdaten!AN4501="","",Vertragsdaten!AN4501)</f>
        <v/>
      </c>
      <c r="AN4500" s="9"/>
      <c r="AO4500" s="9"/>
      <c r="AP4500" s="22" t="str">
        <f>IF(Vertragsdaten!AQ4501="","",ROUND(Vertragsdaten!AQ4501,0))</f>
        <v/>
      </c>
      <c r="AQ4500" s="9"/>
      <c r="AR4500" s="15" t="str">
        <f>IF(Vertragsdaten!AR4501="","",Vertragsdaten!AR4501)</f>
        <v/>
      </c>
      <c r="AS4500" s="16" t="str">
        <f>IF(Vertragsdaten!$AW4501="","",Vertragsdaten!$AW4501)</f>
        <v/>
      </c>
      <c r="AT4500" s="16" t="str">
        <f>IF(Vertragsdaten!AO4501="","","11XSWK-H-------M")</f>
        <v/>
      </c>
      <c r="AU4500" s="16" t="str">
        <f>IF(Vertragsdaten!AU4501="E01 „Ein-/Auszug (Umzug)“","E01",IF(Vertragsdaten!AU4501="E02 „Einzug/Neuanlage“","E02",IF(Vertragsdaten!AU4501="E03 „Lieferantenwechsel“","E03","ZD2")))</f>
        <v>ZD2</v>
      </c>
      <c r="AV4500" s="16" t="str">
        <f>IF(Vertragsdaten!AS4501="nein","Z18","Z15")</f>
        <v>Z15</v>
      </c>
      <c r="AW4500" s="16" t="str">
        <f>IF(Vertragsdaten!BC4501="","",VLOOKUP(Vertragsdaten!BC4501,'Dropdown-Werte'!$I$2:$J$5,2,FALSE))</f>
        <v/>
      </c>
      <c r="AX4500" s="16" t="str">
        <f t="shared" si="70"/>
        <v/>
      </c>
      <c r="AY4500" s="16" t="str">
        <f>IF(Vertragsdaten!BB4501="","",Vertragsdaten!BB4501)</f>
        <v/>
      </c>
      <c r="AZ4500" s="16" t="s">
        <v>93</v>
      </c>
      <c r="BA4500" s="16" t="s">
        <v>94</v>
      </c>
    </row>
    <row r="4501" spans="1:53">
      <c r="A4501" s="12" t="str">
        <f>IF(Vertragsdaten!AZ4502="","",Vertragsdaten!AZ4502)</f>
        <v/>
      </c>
      <c r="B4501" s="12"/>
      <c r="C4501" s="12"/>
      <c r="D4501" s="12"/>
      <c r="E4501" s="4" t="str">
        <f>IF(Vertragsdaten!M4502="","",Vertragsdaten!M4502)</f>
        <v/>
      </c>
      <c r="F4501" s="19">
        <f>Vertragsdaten!H4502</f>
        <v>0</v>
      </c>
      <c r="G4501" s="9"/>
      <c r="H4501" s="15" t="str">
        <f>IF(Vertragsdaten!J4502="","",Vertragsdaten!J4502)</f>
        <v/>
      </c>
      <c r="I4501" s="15" t="str">
        <f>IF(Vertragsdaten!K4502="","",Vertragsdaten!K4502)</f>
        <v/>
      </c>
      <c r="J4501" s="15" t="str">
        <f>IF(Vertragsdaten!L4502="","",Vertragsdaten!L4502)</f>
        <v/>
      </c>
      <c r="K4501" s="9"/>
      <c r="L4501" s="15" t="str">
        <f>IF(Vertragsdaten!J4502="","",Vertragsdaten!J4502)</f>
        <v/>
      </c>
      <c r="M4501" s="9" t="str">
        <f>IF(Vertragsdaten!I4502="","",Vertragsdaten!I4502)</f>
        <v/>
      </c>
      <c r="N4501" s="9"/>
      <c r="O4501" s="9" t="str">
        <f>IF(Vertragsdaten!W4502="","",Vertragsdaten!W4502)</f>
        <v/>
      </c>
      <c r="P4501" s="15" t="str">
        <f>IF(Vertragsdaten!R4502="","",Vertragsdaten!R4502)</f>
        <v/>
      </c>
      <c r="Q4501" s="15" t="str">
        <f>IF(Vertragsdaten!S4502="","",Vertragsdaten!S4502)</f>
        <v/>
      </c>
      <c r="R4501" s="9"/>
      <c r="S4501" s="15" t="str">
        <f>IF(Vertragsdaten!S4502="","",Vertragsdaten!T4502)</f>
        <v/>
      </c>
      <c r="T4501" s="15" t="str">
        <f>IF(Vertragsdaten!T4502="","",Vertragsdaten!U4502)</f>
        <v/>
      </c>
      <c r="U4501" s="9"/>
      <c r="V4501" s="16" t="str">
        <f>IF(Vertragsdaten!$V4502="","",Vertragsdaten!$V4502)</f>
        <v/>
      </c>
      <c r="W4501" s="9"/>
      <c r="X4501" s="9"/>
      <c r="Y4501" s="9"/>
      <c r="Z4501" s="9"/>
      <c r="AA4501" s="15" t="str">
        <f>IF(Vertragsdaten!AI4502="","",Vertragsdaten!AI4502)</f>
        <v/>
      </c>
      <c r="AB4501" s="15" t="str">
        <f>IF(Vertragsdaten!AJ4502="","",Vertragsdaten!AJ4502)</f>
        <v/>
      </c>
      <c r="AC4501" s="9"/>
      <c r="AD4501" s="15" t="str">
        <f>IF(Vertragsdaten!AK4502="","",Vertragsdaten!AK4502)</f>
        <v/>
      </c>
      <c r="AE4501" s="15" t="str">
        <f>IF(Vertragsdaten!AL4502="","",Vertragsdaten!AL4502)</f>
        <v/>
      </c>
      <c r="AF4501" s="16" t="s">
        <v>2</v>
      </c>
      <c r="AG4501" s="16" t="str">
        <f>IF(Vertragsdaten!G4502="","",Vertragsdaten!G4502)</f>
        <v/>
      </c>
      <c r="AH4501" s="9" t="str">
        <f>IF(Vertragsdaten!$AW4502="","",Vertragsdaten!AW4502)</f>
        <v/>
      </c>
      <c r="AI4501" s="9"/>
      <c r="AJ4501" s="9"/>
      <c r="AK4501" s="9"/>
      <c r="AL4501" s="15" t="str">
        <f>IF(Vertragsdaten!AM4502="","",Vertragsdaten!AM4502)</f>
        <v/>
      </c>
      <c r="AM4501" s="15" t="str">
        <f>IF(Vertragsdaten!AN4502="","",Vertragsdaten!AN4502)</f>
        <v/>
      </c>
      <c r="AN4501" s="9"/>
      <c r="AO4501" s="9"/>
      <c r="AP4501" s="22" t="str">
        <f>IF(Vertragsdaten!AQ4502="","",ROUND(Vertragsdaten!AQ4502,0))</f>
        <v/>
      </c>
      <c r="AQ4501" s="9"/>
      <c r="AR4501" s="15" t="str">
        <f>IF(Vertragsdaten!AR4502="","",Vertragsdaten!AR4502)</f>
        <v/>
      </c>
      <c r="AS4501" s="16" t="str">
        <f>IF(Vertragsdaten!$AW4502="","",Vertragsdaten!$AW4502)</f>
        <v/>
      </c>
      <c r="AT4501" s="16" t="str">
        <f>IF(Vertragsdaten!AO4502="","","11XSWK-H-------M")</f>
        <v/>
      </c>
      <c r="AU4501" s="16" t="str">
        <f>IF(Vertragsdaten!AU4502="E01 „Ein-/Auszug (Umzug)“","E01",IF(Vertragsdaten!AU4502="E02 „Einzug/Neuanlage“","E02",IF(Vertragsdaten!AU4502="E03 „Lieferantenwechsel“","E03","ZD2")))</f>
        <v>ZD2</v>
      </c>
      <c r="AV4501" s="16" t="str">
        <f>IF(Vertragsdaten!AS4502="nein","Z18","Z15")</f>
        <v>Z15</v>
      </c>
      <c r="AW4501" s="16" t="str">
        <f>IF(Vertragsdaten!BC4502="","",VLOOKUP(Vertragsdaten!BC4502,'Dropdown-Werte'!$I$2:$J$5,2,FALSE))</f>
        <v/>
      </c>
      <c r="AX4501" s="16" t="str">
        <f t="shared" si="70"/>
        <v/>
      </c>
      <c r="AY4501" s="16" t="str">
        <f>IF(Vertragsdaten!BB4502="","",Vertragsdaten!BB4502)</f>
        <v/>
      </c>
      <c r="AZ4501" s="16" t="s">
        <v>93</v>
      </c>
      <c r="BA4501" s="16" t="s">
        <v>94</v>
      </c>
    </row>
    <row r="4502" spans="1:53">
      <c r="A4502" s="12" t="str">
        <f>IF(Vertragsdaten!AZ4503="","",Vertragsdaten!AZ4503)</f>
        <v/>
      </c>
      <c r="B4502" s="12"/>
      <c r="C4502" s="12"/>
      <c r="D4502" s="12"/>
      <c r="E4502" s="4" t="str">
        <f>IF(Vertragsdaten!M4503="","",Vertragsdaten!M4503)</f>
        <v/>
      </c>
      <c r="F4502" s="19">
        <f>Vertragsdaten!H4503</f>
        <v>0</v>
      </c>
      <c r="G4502" s="9"/>
      <c r="H4502" s="15" t="str">
        <f>IF(Vertragsdaten!J4503="","",Vertragsdaten!J4503)</f>
        <v/>
      </c>
      <c r="I4502" s="15" t="str">
        <f>IF(Vertragsdaten!K4503="","",Vertragsdaten!K4503)</f>
        <v/>
      </c>
      <c r="J4502" s="15" t="str">
        <f>IF(Vertragsdaten!L4503="","",Vertragsdaten!L4503)</f>
        <v/>
      </c>
      <c r="K4502" s="9"/>
      <c r="L4502" s="15" t="str">
        <f>IF(Vertragsdaten!J4503="","",Vertragsdaten!J4503)</f>
        <v/>
      </c>
      <c r="M4502" s="9" t="str">
        <f>IF(Vertragsdaten!I4503="","",Vertragsdaten!I4503)</f>
        <v/>
      </c>
      <c r="N4502" s="9"/>
      <c r="O4502" s="9" t="str">
        <f>IF(Vertragsdaten!W4503="","",Vertragsdaten!W4503)</f>
        <v/>
      </c>
      <c r="P4502" s="15" t="str">
        <f>IF(Vertragsdaten!R4503="","",Vertragsdaten!R4503)</f>
        <v/>
      </c>
      <c r="Q4502" s="15" t="str">
        <f>IF(Vertragsdaten!S4503="","",Vertragsdaten!S4503)</f>
        <v/>
      </c>
      <c r="R4502" s="9"/>
      <c r="S4502" s="15" t="str">
        <f>IF(Vertragsdaten!S4503="","",Vertragsdaten!T4503)</f>
        <v/>
      </c>
      <c r="T4502" s="15" t="str">
        <f>IF(Vertragsdaten!T4503="","",Vertragsdaten!U4503)</f>
        <v/>
      </c>
      <c r="U4502" s="9"/>
      <c r="V4502" s="16" t="str">
        <f>IF(Vertragsdaten!$V4503="","",Vertragsdaten!$V4503)</f>
        <v/>
      </c>
      <c r="W4502" s="9"/>
      <c r="X4502" s="9"/>
      <c r="Y4502" s="9"/>
      <c r="Z4502" s="9"/>
      <c r="AA4502" s="15" t="str">
        <f>IF(Vertragsdaten!AI4503="","",Vertragsdaten!AI4503)</f>
        <v/>
      </c>
      <c r="AB4502" s="15" t="str">
        <f>IF(Vertragsdaten!AJ4503="","",Vertragsdaten!AJ4503)</f>
        <v/>
      </c>
      <c r="AC4502" s="9"/>
      <c r="AD4502" s="15" t="str">
        <f>IF(Vertragsdaten!AK4503="","",Vertragsdaten!AK4503)</f>
        <v/>
      </c>
      <c r="AE4502" s="15" t="str">
        <f>IF(Vertragsdaten!AL4503="","",Vertragsdaten!AL4503)</f>
        <v/>
      </c>
      <c r="AF4502" s="16" t="s">
        <v>2</v>
      </c>
      <c r="AG4502" s="16" t="str">
        <f>IF(Vertragsdaten!G4503="","",Vertragsdaten!G4503)</f>
        <v/>
      </c>
      <c r="AH4502" s="9" t="str">
        <f>IF(Vertragsdaten!$AW4503="","",Vertragsdaten!AW4503)</f>
        <v/>
      </c>
      <c r="AI4502" s="9"/>
      <c r="AJ4502" s="9"/>
      <c r="AK4502" s="9"/>
      <c r="AL4502" s="15" t="str">
        <f>IF(Vertragsdaten!AM4503="","",Vertragsdaten!AM4503)</f>
        <v/>
      </c>
      <c r="AM4502" s="15" t="str">
        <f>IF(Vertragsdaten!AN4503="","",Vertragsdaten!AN4503)</f>
        <v/>
      </c>
      <c r="AN4502" s="9"/>
      <c r="AO4502" s="9"/>
      <c r="AP4502" s="22" t="str">
        <f>IF(Vertragsdaten!AQ4503="","",ROUND(Vertragsdaten!AQ4503,0))</f>
        <v/>
      </c>
      <c r="AQ4502" s="9"/>
      <c r="AR4502" s="15" t="str">
        <f>IF(Vertragsdaten!AR4503="","",Vertragsdaten!AR4503)</f>
        <v/>
      </c>
      <c r="AS4502" s="16" t="str">
        <f>IF(Vertragsdaten!$AW4503="","",Vertragsdaten!$AW4503)</f>
        <v/>
      </c>
      <c r="AT4502" s="16" t="str">
        <f>IF(Vertragsdaten!AO4503="","","11XSWK-H-------M")</f>
        <v/>
      </c>
      <c r="AU4502" s="16" t="str">
        <f>IF(Vertragsdaten!AU4503="E01 „Ein-/Auszug (Umzug)“","E01",IF(Vertragsdaten!AU4503="E02 „Einzug/Neuanlage“","E02",IF(Vertragsdaten!AU4503="E03 „Lieferantenwechsel“","E03","ZD2")))</f>
        <v>ZD2</v>
      </c>
      <c r="AV4502" s="16" t="str">
        <f>IF(Vertragsdaten!AS4503="nein","Z18","Z15")</f>
        <v>Z15</v>
      </c>
      <c r="AW4502" s="16" t="str">
        <f>IF(Vertragsdaten!BC4503="","",VLOOKUP(Vertragsdaten!BC4503,'Dropdown-Werte'!$I$2:$J$5,2,FALSE))</f>
        <v/>
      </c>
      <c r="AX4502" s="16" t="str">
        <f t="shared" si="70"/>
        <v/>
      </c>
      <c r="AY4502" s="16" t="str">
        <f>IF(Vertragsdaten!BB4503="","",Vertragsdaten!BB4503)</f>
        <v/>
      </c>
      <c r="AZ4502" s="16" t="s">
        <v>93</v>
      </c>
      <c r="BA4502" s="16" t="s">
        <v>94</v>
      </c>
    </row>
    <row r="4503" spans="1:53">
      <c r="A4503" s="12" t="str">
        <f>IF(Vertragsdaten!AZ4504="","",Vertragsdaten!AZ4504)</f>
        <v/>
      </c>
      <c r="B4503" s="12"/>
      <c r="C4503" s="12"/>
      <c r="D4503" s="12"/>
      <c r="E4503" s="4" t="str">
        <f>IF(Vertragsdaten!M4504="","",Vertragsdaten!M4504)</f>
        <v/>
      </c>
      <c r="F4503" s="19">
        <f>Vertragsdaten!H4504</f>
        <v>0</v>
      </c>
      <c r="G4503" s="9"/>
      <c r="H4503" s="15" t="str">
        <f>IF(Vertragsdaten!J4504="","",Vertragsdaten!J4504)</f>
        <v/>
      </c>
      <c r="I4503" s="15" t="str">
        <f>IF(Vertragsdaten!K4504="","",Vertragsdaten!K4504)</f>
        <v/>
      </c>
      <c r="J4503" s="15" t="str">
        <f>IF(Vertragsdaten!L4504="","",Vertragsdaten!L4504)</f>
        <v/>
      </c>
      <c r="K4503" s="9"/>
      <c r="L4503" s="15" t="str">
        <f>IF(Vertragsdaten!J4504="","",Vertragsdaten!J4504)</f>
        <v/>
      </c>
      <c r="M4503" s="9" t="str">
        <f>IF(Vertragsdaten!I4504="","",Vertragsdaten!I4504)</f>
        <v/>
      </c>
      <c r="N4503" s="9"/>
      <c r="O4503" s="9" t="str">
        <f>IF(Vertragsdaten!W4504="","",Vertragsdaten!W4504)</f>
        <v/>
      </c>
      <c r="P4503" s="15" t="str">
        <f>IF(Vertragsdaten!R4504="","",Vertragsdaten!R4504)</f>
        <v/>
      </c>
      <c r="Q4503" s="15" t="str">
        <f>IF(Vertragsdaten!S4504="","",Vertragsdaten!S4504)</f>
        <v/>
      </c>
      <c r="R4503" s="9"/>
      <c r="S4503" s="15" t="str">
        <f>IF(Vertragsdaten!S4504="","",Vertragsdaten!T4504)</f>
        <v/>
      </c>
      <c r="T4503" s="15" t="str">
        <f>IF(Vertragsdaten!T4504="","",Vertragsdaten!U4504)</f>
        <v/>
      </c>
      <c r="U4503" s="9"/>
      <c r="V4503" s="16" t="str">
        <f>IF(Vertragsdaten!$V4504="","",Vertragsdaten!$V4504)</f>
        <v/>
      </c>
      <c r="W4503" s="9"/>
      <c r="X4503" s="9"/>
      <c r="Y4503" s="9"/>
      <c r="Z4503" s="9"/>
      <c r="AA4503" s="15" t="str">
        <f>IF(Vertragsdaten!AI4504="","",Vertragsdaten!AI4504)</f>
        <v/>
      </c>
      <c r="AB4503" s="15" t="str">
        <f>IF(Vertragsdaten!AJ4504="","",Vertragsdaten!AJ4504)</f>
        <v/>
      </c>
      <c r="AC4503" s="9"/>
      <c r="AD4503" s="15" t="str">
        <f>IF(Vertragsdaten!AK4504="","",Vertragsdaten!AK4504)</f>
        <v/>
      </c>
      <c r="AE4503" s="15" t="str">
        <f>IF(Vertragsdaten!AL4504="","",Vertragsdaten!AL4504)</f>
        <v/>
      </c>
      <c r="AF4503" s="16" t="s">
        <v>2</v>
      </c>
      <c r="AG4503" s="16" t="str">
        <f>IF(Vertragsdaten!G4504="","",Vertragsdaten!G4504)</f>
        <v/>
      </c>
      <c r="AH4503" s="9" t="str">
        <f>IF(Vertragsdaten!$AW4504="","",Vertragsdaten!AW4504)</f>
        <v/>
      </c>
      <c r="AI4503" s="9"/>
      <c r="AJ4503" s="9"/>
      <c r="AK4503" s="9"/>
      <c r="AL4503" s="15" t="str">
        <f>IF(Vertragsdaten!AM4504="","",Vertragsdaten!AM4504)</f>
        <v/>
      </c>
      <c r="AM4503" s="15" t="str">
        <f>IF(Vertragsdaten!AN4504="","",Vertragsdaten!AN4504)</f>
        <v/>
      </c>
      <c r="AN4503" s="9"/>
      <c r="AO4503" s="9"/>
      <c r="AP4503" s="22" t="str">
        <f>IF(Vertragsdaten!AQ4504="","",ROUND(Vertragsdaten!AQ4504,0))</f>
        <v/>
      </c>
      <c r="AQ4503" s="9"/>
      <c r="AR4503" s="15" t="str">
        <f>IF(Vertragsdaten!AR4504="","",Vertragsdaten!AR4504)</f>
        <v/>
      </c>
      <c r="AS4503" s="16" t="str">
        <f>IF(Vertragsdaten!$AW4504="","",Vertragsdaten!$AW4504)</f>
        <v/>
      </c>
      <c r="AT4503" s="16" t="str">
        <f>IF(Vertragsdaten!AO4504="","","11XSWK-H-------M")</f>
        <v/>
      </c>
      <c r="AU4503" s="16" t="str">
        <f>IF(Vertragsdaten!AU4504="E01 „Ein-/Auszug (Umzug)“","E01",IF(Vertragsdaten!AU4504="E02 „Einzug/Neuanlage“","E02",IF(Vertragsdaten!AU4504="E03 „Lieferantenwechsel“","E03","ZD2")))</f>
        <v>ZD2</v>
      </c>
      <c r="AV4503" s="16" t="str">
        <f>IF(Vertragsdaten!AS4504="nein","Z18","Z15")</f>
        <v>Z15</v>
      </c>
      <c r="AW4503" s="16" t="str">
        <f>IF(Vertragsdaten!BC4504="","",VLOOKUP(Vertragsdaten!BC4504,'Dropdown-Werte'!$I$2:$J$5,2,FALSE))</f>
        <v/>
      </c>
      <c r="AX4503" s="16" t="str">
        <f t="shared" si="70"/>
        <v/>
      </c>
      <c r="AY4503" s="16" t="str">
        <f>IF(Vertragsdaten!BB4504="","",Vertragsdaten!BB4504)</f>
        <v/>
      </c>
      <c r="AZ4503" s="16" t="s">
        <v>93</v>
      </c>
      <c r="BA4503" s="16" t="s">
        <v>94</v>
      </c>
    </row>
    <row r="4504" spans="1:53">
      <c r="A4504" s="12" t="str">
        <f>IF(Vertragsdaten!AZ4505="","",Vertragsdaten!AZ4505)</f>
        <v/>
      </c>
      <c r="B4504" s="12"/>
      <c r="C4504" s="12"/>
      <c r="D4504" s="12"/>
      <c r="E4504" s="4" t="str">
        <f>IF(Vertragsdaten!M4505="","",Vertragsdaten!M4505)</f>
        <v/>
      </c>
      <c r="F4504" s="19">
        <f>Vertragsdaten!H4505</f>
        <v>0</v>
      </c>
      <c r="G4504" s="9"/>
      <c r="H4504" s="15" t="str">
        <f>IF(Vertragsdaten!J4505="","",Vertragsdaten!J4505)</f>
        <v/>
      </c>
      <c r="I4504" s="15" t="str">
        <f>IF(Vertragsdaten!K4505="","",Vertragsdaten!K4505)</f>
        <v/>
      </c>
      <c r="J4504" s="15" t="str">
        <f>IF(Vertragsdaten!L4505="","",Vertragsdaten!L4505)</f>
        <v/>
      </c>
      <c r="K4504" s="9"/>
      <c r="L4504" s="15" t="str">
        <f>IF(Vertragsdaten!J4505="","",Vertragsdaten!J4505)</f>
        <v/>
      </c>
      <c r="M4504" s="9" t="str">
        <f>IF(Vertragsdaten!I4505="","",Vertragsdaten!I4505)</f>
        <v/>
      </c>
      <c r="N4504" s="9"/>
      <c r="O4504" s="9" t="str">
        <f>IF(Vertragsdaten!W4505="","",Vertragsdaten!W4505)</f>
        <v/>
      </c>
      <c r="P4504" s="15" t="str">
        <f>IF(Vertragsdaten!R4505="","",Vertragsdaten!R4505)</f>
        <v/>
      </c>
      <c r="Q4504" s="15" t="str">
        <f>IF(Vertragsdaten!S4505="","",Vertragsdaten!S4505)</f>
        <v/>
      </c>
      <c r="R4504" s="9"/>
      <c r="S4504" s="15" t="str">
        <f>IF(Vertragsdaten!S4505="","",Vertragsdaten!T4505)</f>
        <v/>
      </c>
      <c r="T4504" s="15" t="str">
        <f>IF(Vertragsdaten!T4505="","",Vertragsdaten!U4505)</f>
        <v/>
      </c>
      <c r="U4504" s="9"/>
      <c r="V4504" s="16" t="str">
        <f>IF(Vertragsdaten!$V4505="","",Vertragsdaten!$V4505)</f>
        <v/>
      </c>
      <c r="W4504" s="9"/>
      <c r="X4504" s="9"/>
      <c r="Y4504" s="9"/>
      <c r="Z4504" s="9"/>
      <c r="AA4504" s="15" t="str">
        <f>IF(Vertragsdaten!AI4505="","",Vertragsdaten!AI4505)</f>
        <v/>
      </c>
      <c r="AB4504" s="15" t="str">
        <f>IF(Vertragsdaten!AJ4505="","",Vertragsdaten!AJ4505)</f>
        <v/>
      </c>
      <c r="AC4504" s="9"/>
      <c r="AD4504" s="15" t="str">
        <f>IF(Vertragsdaten!AK4505="","",Vertragsdaten!AK4505)</f>
        <v/>
      </c>
      <c r="AE4504" s="15" t="str">
        <f>IF(Vertragsdaten!AL4505="","",Vertragsdaten!AL4505)</f>
        <v/>
      </c>
      <c r="AF4504" s="16" t="s">
        <v>2</v>
      </c>
      <c r="AG4504" s="16" t="str">
        <f>IF(Vertragsdaten!G4505="","",Vertragsdaten!G4505)</f>
        <v/>
      </c>
      <c r="AH4504" s="9" t="str">
        <f>IF(Vertragsdaten!$AW4505="","",Vertragsdaten!AW4505)</f>
        <v/>
      </c>
      <c r="AI4504" s="9"/>
      <c r="AJ4504" s="9"/>
      <c r="AK4504" s="9"/>
      <c r="AL4504" s="15" t="str">
        <f>IF(Vertragsdaten!AM4505="","",Vertragsdaten!AM4505)</f>
        <v/>
      </c>
      <c r="AM4504" s="15" t="str">
        <f>IF(Vertragsdaten!AN4505="","",Vertragsdaten!AN4505)</f>
        <v/>
      </c>
      <c r="AN4504" s="9"/>
      <c r="AO4504" s="9"/>
      <c r="AP4504" s="22" t="str">
        <f>IF(Vertragsdaten!AQ4505="","",ROUND(Vertragsdaten!AQ4505,0))</f>
        <v/>
      </c>
      <c r="AQ4504" s="9"/>
      <c r="AR4504" s="15" t="str">
        <f>IF(Vertragsdaten!AR4505="","",Vertragsdaten!AR4505)</f>
        <v/>
      </c>
      <c r="AS4504" s="16" t="str">
        <f>IF(Vertragsdaten!$AW4505="","",Vertragsdaten!$AW4505)</f>
        <v/>
      </c>
      <c r="AT4504" s="16" t="str">
        <f>IF(Vertragsdaten!AO4505="","","11XSWK-H-------M")</f>
        <v/>
      </c>
      <c r="AU4504" s="16" t="str">
        <f>IF(Vertragsdaten!AU4505="E01 „Ein-/Auszug (Umzug)“","E01",IF(Vertragsdaten!AU4505="E02 „Einzug/Neuanlage“","E02",IF(Vertragsdaten!AU4505="E03 „Lieferantenwechsel“","E03","ZD2")))</f>
        <v>ZD2</v>
      </c>
      <c r="AV4504" s="16" t="str">
        <f>IF(Vertragsdaten!AS4505="nein","Z18","Z15")</f>
        <v>Z15</v>
      </c>
      <c r="AW4504" s="16" t="str">
        <f>IF(Vertragsdaten!BC4505="","",VLOOKUP(Vertragsdaten!BC4505,'Dropdown-Werte'!$I$2:$J$5,2,FALSE))</f>
        <v/>
      </c>
      <c r="AX4504" s="16" t="str">
        <f t="shared" si="70"/>
        <v/>
      </c>
      <c r="AY4504" s="16" t="str">
        <f>IF(Vertragsdaten!BB4505="","",Vertragsdaten!BB4505)</f>
        <v/>
      </c>
      <c r="AZ4504" s="16" t="s">
        <v>93</v>
      </c>
      <c r="BA4504" s="16" t="s">
        <v>94</v>
      </c>
    </row>
    <row r="4505" spans="1:53">
      <c r="A4505" s="12" t="str">
        <f>IF(Vertragsdaten!AZ4506="","",Vertragsdaten!AZ4506)</f>
        <v/>
      </c>
      <c r="B4505" s="12"/>
      <c r="C4505" s="12"/>
      <c r="D4505" s="12"/>
      <c r="E4505" s="4" t="str">
        <f>IF(Vertragsdaten!M4506="","",Vertragsdaten!M4506)</f>
        <v/>
      </c>
      <c r="F4505" s="19">
        <f>Vertragsdaten!H4506</f>
        <v>0</v>
      </c>
      <c r="G4505" s="9"/>
      <c r="H4505" s="15" t="str">
        <f>IF(Vertragsdaten!J4506="","",Vertragsdaten!J4506)</f>
        <v/>
      </c>
      <c r="I4505" s="15" t="str">
        <f>IF(Vertragsdaten!K4506="","",Vertragsdaten!K4506)</f>
        <v/>
      </c>
      <c r="J4505" s="15" t="str">
        <f>IF(Vertragsdaten!L4506="","",Vertragsdaten!L4506)</f>
        <v/>
      </c>
      <c r="K4505" s="9"/>
      <c r="L4505" s="15" t="str">
        <f>IF(Vertragsdaten!J4506="","",Vertragsdaten!J4506)</f>
        <v/>
      </c>
      <c r="M4505" s="9" t="str">
        <f>IF(Vertragsdaten!I4506="","",Vertragsdaten!I4506)</f>
        <v/>
      </c>
      <c r="N4505" s="9"/>
      <c r="O4505" s="9" t="str">
        <f>IF(Vertragsdaten!W4506="","",Vertragsdaten!W4506)</f>
        <v/>
      </c>
      <c r="P4505" s="15" t="str">
        <f>IF(Vertragsdaten!R4506="","",Vertragsdaten!R4506)</f>
        <v/>
      </c>
      <c r="Q4505" s="15" t="str">
        <f>IF(Vertragsdaten!S4506="","",Vertragsdaten!S4506)</f>
        <v/>
      </c>
      <c r="R4505" s="9"/>
      <c r="S4505" s="15" t="str">
        <f>IF(Vertragsdaten!S4506="","",Vertragsdaten!T4506)</f>
        <v/>
      </c>
      <c r="T4505" s="15" t="str">
        <f>IF(Vertragsdaten!T4506="","",Vertragsdaten!U4506)</f>
        <v/>
      </c>
      <c r="U4505" s="9"/>
      <c r="V4505" s="16" t="str">
        <f>IF(Vertragsdaten!$V4506="","",Vertragsdaten!$V4506)</f>
        <v/>
      </c>
      <c r="W4505" s="9"/>
      <c r="X4505" s="9"/>
      <c r="Y4505" s="9"/>
      <c r="Z4505" s="9"/>
      <c r="AA4505" s="15" t="str">
        <f>IF(Vertragsdaten!AI4506="","",Vertragsdaten!AI4506)</f>
        <v/>
      </c>
      <c r="AB4505" s="15" t="str">
        <f>IF(Vertragsdaten!AJ4506="","",Vertragsdaten!AJ4506)</f>
        <v/>
      </c>
      <c r="AC4505" s="9"/>
      <c r="AD4505" s="15" t="str">
        <f>IF(Vertragsdaten!AK4506="","",Vertragsdaten!AK4506)</f>
        <v/>
      </c>
      <c r="AE4505" s="15" t="str">
        <f>IF(Vertragsdaten!AL4506="","",Vertragsdaten!AL4506)</f>
        <v/>
      </c>
      <c r="AF4505" s="16" t="s">
        <v>2</v>
      </c>
      <c r="AG4505" s="16" t="str">
        <f>IF(Vertragsdaten!G4506="","",Vertragsdaten!G4506)</f>
        <v/>
      </c>
      <c r="AH4505" s="9" t="str">
        <f>IF(Vertragsdaten!$AW4506="","",Vertragsdaten!AW4506)</f>
        <v/>
      </c>
      <c r="AI4505" s="9"/>
      <c r="AJ4505" s="9"/>
      <c r="AK4505" s="9"/>
      <c r="AL4505" s="15" t="str">
        <f>IF(Vertragsdaten!AM4506="","",Vertragsdaten!AM4506)</f>
        <v/>
      </c>
      <c r="AM4505" s="15" t="str">
        <f>IF(Vertragsdaten!AN4506="","",Vertragsdaten!AN4506)</f>
        <v/>
      </c>
      <c r="AN4505" s="9"/>
      <c r="AO4505" s="9"/>
      <c r="AP4505" s="22" t="str">
        <f>IF(Vertragsdaten!AQ4506="","",ROUND(Vertragsdaten!AQ4506,0))</f>
        <v/>
      </c>
      <c r="AQ4505" s="9"/>
      <c r="AR4505" s="15" t="str">
        <f>IF(Vertragsdaten!AR4506="","",Vertragsdaten!AR4506)</f>
        <v/>
      </c>
      <c r="AS4505" s="16" t="str">
        <f>IF(Vertragsdaten!$AW4506="","",Vertragsdaten!$AW4506)</f>
        <v/>
      </c>
      <c r="AT4505" s="16" t="str">
        <f>IF(Vertragsdaten!AO4506="","","11XSWK-H-------M")</f>
        <v/>
      </c>
      <c r="AU4505" s="16" t="str">
        <f>IF(Vertragsdaten!AU4506="E01 „Ein-/Auszug (Umzug)“","E01",IF(Vertragsdaten!AU4506="E02 „Einzug/Neuanlage“","E02",IF(Vertragsdaten!AU4506="E03 „Lieferantenwechsel“","E03","ZD2")))</f>
        <v>ZD2</v>
      </c>
      <c r="AV4505" s="16" t="str">
        <f>IF(Vertragsdaten!AS4506="nein","Z18","Z15")</f>
        <v>Z15</v>
      </c>
      <c r="AW4505" s="16" t="str">
        <f>IF(Vertragsdaten!BC4506="","",VLOOKUP(Vertragsdaten!BC4506,'Dropdown-Werte'!$I$2:$J$5,2,FALSE))</f>
        <v/>
      </c>
      <c r="AX4505" s="16" t="str">
        <f t="shared" si="70"/>
        <v/>
      </c>
      <c r="AY4505" s="16" t="str">
        <f>IF(Vertragsdaten!BB4506="","",Vertragsdaten!BB4506)</f>
        <v/>
      </c>
      <c r="AZ4505" s="16" t="s">
        <v>93</v>
      </c>
      <c r="BA4505" s="16" t="s">
        <v>94</v>
      </c>
    </row>
    <row r="4506" spans="1:53">
      <c r="A4506" s="12" t="str">
        <f>IF(Vertragsdaten!AZ4507="","",Vertragsdaten!AZ4507)</f>
        <v/>
      </c>
      <c r="B4506" s="12"/>
      <c r="C4506" s="12"/>
      <c r="D4506" s="12"/>
      <c r="E4506" s="4" t="str">
        <f>IF(Vertragsdaten!M4507="","",Vertragsdaten!M4507)</f>
        <v/>
      </c>
      <c r="F4506" s="19">
        <f>Vertragsdaten!H4507</f>
        <v>0</v>
      </c>
      <c r="G4506" s="9"/>
      <c r="H4506" s="15" t="str">
        <f>IF(Vertragsdaten!J4507="","",Vertragsdaten!J4507)</f>
        <v/>
      </c>
      <c r="I4506" s="15" t="str">
        <f>IF(Vertragsdaten!K4507="","",Vertragsdaten!K4507)</f>
        <v/>
      </c>
      <c r="J4506" s="15" t="str">
        <f>IF(Vertragsdaten!L4507="","",Vertragsdaten!L4507)</f>
        <v/>
      </c>
      <c r="K4506" s="9"/>
      <c r="L4506" s="15" t="str">
        <f>IF(Vertragsdaten!J4507="","",Vertragsdaten!J4507)</f>
        <v/>
      </c>
      <c r="M4506" s="9" t="str">
        <f>IF(Vertragsdaten!I4507="","",Vertragsdaten!I4507)</f>
        <v/>
      </c>
      <c r="N4506" s="9"/>
      <c r="O4506" s="9" t="str">
        <f>IF(Vertragsdaten!W4507="","",Vertragsdaten!W4507)</f>
        <v/>
      </c>
      <c r="P4506" s="15" t="str">
        <f>IF(Vertragsdaten!R4507="","",Vertragsdaten!R4507)</f>
        <v/>
      </c>
      <c r="Q4506" s="15" t="str">
        <f>IF(Vertragsdaten!S4507="","",Vertragsdaten!S4507)</f>
        <v/>
      </c>
      <c r="R4506" s="9"/>
      <c r="S4506" s="15" t="str">
        <f>IF(Vertragsdaten!S4507="","",Vertragsdaten!T4507)</f>
        <v/>
      </c>
      <c r="T4506" s="15" t="str">
        <f>IF(Vertragsdaten!T4507="","",Vertragsdaten!U4507)</f>
        <v/>
      </c>
      <c r="U4506" s="9"/>
      <c r="V4506" s="16" t="str">
        <f>IF(Vertragsdaten!$V4507="","",Vertragsdaten!$V4507)</f>
        <v/>
      </c>
      <c r="W4506" s="9"/>
      <c r="X4506" s="9"/>
      <c r="Y4506" s="9"/>
      <c r="Z4506" s="9"/>
      <c r="AA4506" s="15" t="str">
        <f>IF(Vertragsdaten!AI4507="","",Vertragsdaten!AI4507)</f>
        <v/>
      </c>
      <c r="AB4506" s="15" t="str">
        <f>IF(Vertragsdaten!AJ4507="","",Vertragsdaten!AJ4507)</f>
        <v/>
      </c>
      <c r="AC4506" s="9"/>
      <c r="AD4506" s="15" t="str">
        <f>IF(Vertragsdaten!AK4507="","",Vertragsdaten!AK4507)</f>
        <v/>
      </c>
      <c r="AE4506" s="15" t="str">
        <f>IF(Vertragsdaten!AL4507="","",Vertragsdaten!AL4507)</f>
        <v/>
      </c>
      <c r="AF4506" s="16" t="s">
        <v>2</v>
      </c>
      <c r="AG4506" s="16" t="str">
        <f>IF(Vertragsdaten!G4507="","",Vertragsdaten!G4507)</f>
        <v/>
      </c>
      <c r="AH4506" s="9" t="str">
        <f>IF(Vertragsdaten!$AW4507="","",Vertragsdaten!AW4507)</f>
        <v/>
      </c>
      <c r="AI4506" s="9"/>
      <c r="AJ4506" s="9"/>
      <c r="AK4506" s="9"/>
      <c r="AL4506" s="15" t="str">
        <f>IF(Vertragsdaten!AM4507="","",Vertragsdaten!AM4507)</f>
        <v/>
      </c>
      <c r="AM4506" s="15" t="str">
        <f>IF(Vertragsdaten!AN4507="","",Vertragsdaten!AN4507)</f>
        <v/>
      </c>
      <c r="AN4506" s="9"/>
      <c r="AO4506" s="9"/>
      <c r="AP4506" s="22" t="str">
        <f>IF(Vertragsdaten!AQ4507="","",ROUND(Vertragsdaten!AQ4507,0))</f>
        <v/>
      </c>
      <c r="AQ4506" s="9"/>
      <c r="AR4506" s="15" t="str">
        <f>IF(Vertragsdaten!AR4507="","",Vertragsdaten!AR4507)</f>
        <v/>
      </c>
      <c r="AS4506" s="16" t="str">
        <f>IF(Vertragsdaten!$AW4507="","",Vertragsdaten!$AW4507)</f>
        <v/>
      </c>
      <c r="AT4506" s="16" t="str">
        <f>IF(Vertragsdaten!AO4507="","","11XSWK-H-------M")</f>
        <v/>
      </c>
      <c r="AU4506" s="16" t="str">
        <f>IF(Vertragsdaten!AU4507="E01 „Ein-/Auszug (Umzug)“","E01",IF(Vertragsdaten!AU4507="E02 „Einzug/Neuanlage“","E02",IF(Vertragsdaten!AU4507="E03 „Lieferantenwechsel“","E03","ZD2")))</f>
        <v>ZD2</v>
      </c>
      <c r="AV4506" s="16" t="str">
        <f>IF(Vertragsdaten!AS4507="nein","Z18","Z15")</f>
        <v>Z15</v>
      </c>
      <c r="AW4506" s="16" t="str">
        <f>IF(Vertragsdaten!BC4507="","",VLOOKUP(Vertragsdaten!BC4507,'Dropdown-Werte'!$I$2:$J$5,2,FALSE))</f>
        <v/>
      </c>
      <c r="AX4506" s="16" t="str">
        <f t="shared" si="70"/>
        <v/>
      </c>
      <c r="AY4506" s="16" t="str">
        <f>IF(Vertragsdaten!BB4507="","",Vertragsdaten!BB4507)</f>
        <v/>
      </c>
      <c r="AZ4506" s="16" t="s">
        <v>93</v>
      </c>
      <c r="BA4506" s="16" t="s">
        <v>94</v>
      </c>
    </row>
    <row r="4507" spans="1:53">
      <c r="A4507" s="12" t="str">
        <f>IF(Vertragsdaten!AZ4508="","",Vertragsdaten!AZ4508)</f>
        <v/>
      </c>
      <c r="B4507" s="12"/>
      <c r="C4507" s="12"/>
      <c r="D4507" s="12"/>
      <c r="E4507" s="4" t="str">
        <f>IF(Vertragsdaten!M4508="","",Vertragsdaten!M4508)</f>
        <v/>
      </c>
      <c r="F4507" s="19">
        <f>Vertragsdaten!H4508</f>
        <v>0</v>
      </c>
      <c r="G4507" s="9"/>
      <c r="H4507" s="15" t="str">
        <f>IF(Vertragsdaten!J4508="","",Vertragsdaten!J4508)</f>
        <v/>
      </c>
      <c r="I4507" s="15" t="str">
        <f>IF(Vertragsdaten!K4508="","",Vertragsdaten!K4508)</f>
        <v/>
      </c>
      <c r="J4507" s="15" t="str">
        <f>IF(Vertragsdaten!L4508="","",Vertragsdaten!L4508)</f>
        <v/>
      </c>
      <c r="K4507" s="9"/>
      <c r="L4507" s="15" t="str">
        <f>IF(Vertragsdaten!J4508="","",Vertragsdaten!J4508)</f>
        <v/>
      </c>
      <c r="M4507" s="9" t="str">
        <f>IF(Vertragsdaten!I4508="","",Vertragsdaten!I4508)</f>
        <v/>
      </c>
      <c r="N4507" s="9"/>
      <c r="O4507" s="9" t="str">
        <f>IF(Vertragsdaten!W4508="","",Vertragsdaten!W4508)</f>
        <v/>
      </c>
      <c r="P4507" s="15" t="str">
        <f>IF(Vertragsdaten!R4508="","",Vertragsdaten!R4508)</f>
        <v/>
      </c>
      <c r="Q4507" s="15" t="str">
        <f>IF(Vertragsdaten!S4508="","",Vertragsdaten!S4508)</f>
        <v/>
      </c>
      <c r="R4507" s="9"/>
      <c r="S4507" s="15" t="str">
        <f>IF(Vertragsdaten!S4508="","",Vertragsdaten!T4508)</f>
        <v/>
      </c>
      <c r="T4507" s="15" t="str">
        <f>IF(Vertragsdaten!T4508="","",Vertragsdaten!U4508)</f>
        <v/>
      </c>
      <c r="U4507" s="9"/>
      <c r="V4507" s="16" t="str">
        <f>IF(Vertragsdaten!$V4508="","",Vertragsdaten!$V4508)</f>
        <v/>
      </c>
      <c r="W4507" s="9"/>
      <c r="X4507" s="9"/>
      <c r="Y4507" s="9"/>
      <c r="Z4507" s="9"/>
      <c r="AA4507" s="15" t="str">
        <f>IF(Vertragsdaten!AI4508="","",Vertragsdaten!AI4508)</f>
        <v/>
      </c>
      <c r="AB4507" s="15" t="str">
        <f>IF(Vertragsdaten!AJ4508="","",Vertragsdaten!AJ4508)</f>
        <v/>
      </c>
      <c r="AC4507" s="9"/>
      <c r="AD4507" s="15" t="str">
        <f>IF(Vertragsdaten!AK4508="","",Vertragsdaten!AK4508)</f>
        <v/>
      </c>
      <c r="AE4507" s="15" t="str">
        <f>IF(Vertragsdaten!AL4508="","",Vertragsdaten!AL4508)</f>
        <v/>
      </c>
      <c r="AF4507" s="16" t="s">
        <v>2</v>
      </c>
      <c r="AG4507" s="16" t="str">
        <f>IF(Vertragsdaten!G4508="","",Vertragsdaten!G4508)</f>
        <v/>
      </c>
      <c r="AH4507" s="9" t="str">
        <f>IF(Vertragsdaten!$AW4508="","",Vertragsdaten!AW4508)</f>
        <v/>
      </c>
      <c r="AI4507" s="9"/>
      <c r="AJ4507" s="9"/>
      <c r="AK4507" s="9"/>
      <c r="AL4507" s="15" t="str">
        <f>IF(Vertragsdaten!AM4508="","",Vertragsdaten!AM4508)</f>
        <v/>
      </c>
      <c r="AM4507" s="15" t="str">
        <f>IF(Vertragsdaten!AN4508="","",Vertragsdaten!AN4508)</f>
        <v/>
      </c>
      <c r="AN4507" s="9"/>
      <c r="AO4507" s="9"/>
      <c r="AP4507" s="22" t="str">
        <f>IF(Vertragsdaten!AQ4508="","",ROUND(Vertragsdaten!AQ4508,0))</f>
        <v/>
      </c>
      <c r="AQ4507" s="9"/>
      <c r="AR4507" s="15" t="str">
        <f>IF(Vertragsdaten!AR4508="","",Vertragsdaten!AR4508)</f>
        <v/>
      </c>
      <c r="AS4507" s="16" t="str">
        <f>IF(Vertragsdaten!$AW4508="","",Vertragsdaten!$AW4508)</f>
        <v/>
      </c>
      <c r="AT4507" s="16" t="str">
        <f>IF(Vertragsdaten!AO4508="","","11XSWK-H-------M")</f>
        <v/>
      </c>
      <c r="AU4507" s="16" t="str">
        <f>IF(Vertragsdaten!AU4508="E01 „Ein-/Auszug (Umzug)“","E01",IF(Vertragsdaten!AU4508="E02 „Einzug/Neuanlage“","E02",IF(Vertragsdaten!AU4508="E03 „Lieferantenwechsel“","E03","ZD2")))</f>
        <v>ZD2</v>
      </c>
      <c r="AV4507" s="16" t="str">
        <f>IF(Vertragsdaten!AS4508="nein","Z18","Z15")</f>
        <v>Z15</v>
      </c>
      <c r="AW4507" s="16" t="str">
        <f>IF(Vertragsdaten!BC4508="","",VLOOKUP(Vertragsdaten!BC4508,'Dropdown-Werte'!$I$2:$J$5,2,FALSE))</f>
        <v/>
      </c>
      <c r="AX4507" s="16" t="str">
        <f t="shared" si="70"/>
        <v/>
      </c>
      <c r="AY4507" s="16" t="str">
        <f>IF(Vertragsdaten!BB4508="","",Vertragsdaten!BB4508)</f>
        <v/>
      </c>
      <c r="AZ4507" s="16" t="s">
        <v>93</v>
      </c>
      <c r="BA4507" s="16" t="s">
        <v>94</v>
      </c>
    </row>
    <row r="4508" spans="1:53">
      <c r="A4508" s="12" t="str">
        <f>IF(Vertragsdaten!AZ4509="","",Vertragsdaten!AZ4509)</f>
        <v/>
      </c>
      <c r="B4508" s="12"/>
      <c r="C4508" s="12"/>
      <c r="D4508" s="12"/>
      <c r="E4508" s="4" t="str">
        <f>IF(Vertragsdaten!M4509="","",Vertragsdaten!M4509)</f>
        <v/>
      </c>
      <c r="F4508" s="19">
        <f>Vertragsdaten!H4509</f>
        <v>0</v>
      </c>
      <c r="G4508" s="9"/>
      <c r="H4508" s="15" t="str">
        <f>IF(Vertragsdaten!J4509="","",Vertragsdaten!J4509)</f>
        <v/>
      </c>
      <c r="I4508" s="15" t="str">
        <f>IF(Vertragsdaten!K4509="","",Vertragsdaten!K4509)</f>
        <v/>
      </c>
      <c r="J4508" s="15" t="str">
        <f>IF(Vertragsdaten!L4509="","",Vertragsdaten!L4509)</f>
        <v/>
      </c>
      <c r="K4508" s="9"/>
      <c r="L4508" s="15" t="str">
        <f>IF(Vertragsdaten!J4509="","",Vertragsdaten!J4509)</f>
        <v/>
      </c>
      <c r="M4508" s="9" t="str">
        <f>IF(Vertragsdaten!I4509="","",Vertragsdaten!I4509)</f>
        <v/>
      </c>
      <c r="N4508" s="9"/>
      <c r="O4508" s="9" t="str">
        <f>IF(Vertragsdaten!W4509="","",Vertragsdaten!W4509)</f>
        <v/>
      </c>
      <c r="P4508" s="15" t="str">
        <f>IF(Vertragsdaten!R4509="","",Vertragsdaten!R4509)</f>
        <v/>
      </c>
      <c r="Q4508" s="15" t="str">
        <f>IF(Vertragsdaten!S4509="","",Vertragsdaten!S4509)</f>
        <v/>
      </c>
      <c r="R4508" s="9"/>
      <c r="S4508" s="15" t="str">
        <f>IF(Vertragsdaten!S4509="","",Vertragsdaten!T4509)</f>
        <v/>
      </c>
      <c r="T4508" s="15" t="str">
        <f>IF(Vertragsdaten!T4509="","",Vertragsdaten!U4509)</f>
        <v/>
      </c>
      <c r="U4508" s="9"/>
      <c r="V4508" s="16" t="str">
        <f>IF(Vertragsdaten!$V4509="","",Vertragsdaten!$V4509)</f>
        <v/>
      </c>
      <c r="W4508" s="9"/>
      <c r="X4508" s="9"/>
      <c r="Y4508" s="9"/>
      <c r="Z4508" s="9"/>
      <c r="AA4508" s="15" t="str">
        <f>IF(Vertragsdaten!AI4509="","",Vertragsdaten!AI4509)</f>
        <v/>
      </c>
      <c r="AB4508" s="15" t="str">
        <f>IF(Vertragsdaten!AJ4509="","",Vertragsdaten!AJ4509)</f>
        <v/>
      </c>
      <c r="AC4508" s="9"/>
      <c r="AD4508" s="15" t="str">
        <f>IF(Vertragsdaten!AK4509="","",Vertragsdaten!AK4509)</f>
        <v/>
      </c>
      <c r="AE4508" s="15" t="str">
        <f>IF(Vertragsdaten!AL4509="","",Vertragsdaten!AL4509)</f>
        <v/>
      </c>
      <c r="AF4508" s="16" t="s">
        <v>2</v>
      </c>
      <c r="AG4508" s="16" t="str">
        <f>IF(Vertragsdaten!G4509="","",Vertragsdaten!G4509)</f>
        <v/>
      </c>
      <c r="AH4508" s="9" t="str">
        <f>IF(Vertragsdaten!$AW4509="","",Vertragsdaten!AW4509)</f>
        <v/>
      </c>
      <c r="AI4508" s="9"/>
      <c r="AJ4508" s="9"/>
      <c r="AK4508" s="9"/>
      <c r="AL4508" s="15" t="str">
        <f>IF(Vertragsdaten!AM4509="","",Vertragsdaten!AM4509)</f>
        <v/>
      </c>
      <c r="AM4508" s="15" t="str">
        <f>IF(Vertragsdaten!AN4509="","",Vertragsdaten!AN4509)</f>
        <v/>
      </c>
      <c r="AN4508" s="9"/>
      <c r="AO4508" s="9"/>
      <c r="AP4508" s="22" t="str">
        <f>IF(Vertragsdaten!AQ4509="","",ROUND(Vertragsdaten!AQ4509,0))</f>
        <v/>
      </c>
      <c r="AQ4508" s="9"/>
      <c r="AR4508" s="15" t="str">
        <f>IF(Vertragsdaten!AR4509="","",Vertragsdaten!AR4509)</f>
        <v/>
      </c>
      <c r="AS4508" s="16" t="str">
        <f>IF(Vertragsdaten!$AW4509="","",Vertragsdaten!$AW4509)</f>
        <v/>
      </c>
      <c r="AT4508" s="16" t="str">
        <f>IF(Vertragsdaten!AO4509="","","11XSWK-H-------M")</f>
        <v/>
      </c>
      <c r="AU4508" s="16" t="str">
        <f>IF(Vertragsdaten!AU4509="E01 „Ein-/Auszug (Umzug)“","E01",IF(Vertragsdaten!AU4509="E02 „Einzug/Neuanlage“","E02",IF(Vertragsdaten!AU4509="E03 „Lieferantenwechsel“","E03","ZD2")))</f>
        <v>ZD2</v>
      </c>
      <c r="AV4508" s="16" t="str">
        <f>IF(Vertragsdaten!AS4509="nein","Z18","Z15")</f>
        <v>Z15</v>
      </c>
      <c r="AW4508" s="16" t="str">
        <f>IF(Vertragsdaten!BC4509="","",VLOOKUP(Vertragsdaten!BC4509,'Dropdown-Werte'!$I$2:$J$5,2,FALSE))</f>
        <v/>
      </c>
      <c r="AX4508" s="16" t="str">
        <f t="shared" si="70"/>
        <v/>
      </c>
      <c r="AY4508" s="16" t="str">
        <f>IF(Vertragsdaten!BB4509="","",Vertragsdaten!BB4509)</f>
        <v/>
      </c>
      <c r="AZ4508" s="16" t="s">
        <v>93</v>
      </c>
      <c r="BA4508" s="16" t="s">
        <v>94</v>
      </c>
    </row>
    <row r="4509" spans="1:53">
      <c r="A4509" s="12" t="str">
        <f>IF(Vertragsdaten!AZ4510="","",Vertragsdaten!AZ4510)</f>
        <v/>
      </c>
      <c r="B4509" s="12"/>
      <c r="C4509" s="12"/>
      <c r="D4509" s="12"/>
      <c r="E4509" s="4" t="str">
        <f>IF(Vertragsdaten!M4510="","",Vertragsdaten!M4510)</f>
        <v/>
      </c>
      <c r="F4509" s="19">
        <f>Vertragsdaten!H4510</f>
        <v>0</v>
      </c>
      <c r="G4509" s="9"/>
      <c r="H4509" s="15" t="str">
        <f>IF(Vertragsdaten!J4510="","",Vertragsdaten!J4510)</f>
        <v/>
      </c>
      <c r="I4509" s="15" t="str">
        <f>IF(Vertragsdaten!K4510="","",Vertragsdaten!K4510)</f>
        <v/>
      </c>
      <c r="J4509" s="15" t="str">
        <f>IF(Vertragsdaten!L4510="","",Vertragsdaten!L4510)</f>
        <v/>
      </c>
      <c r="K4509" s="9"/>
      <c r="L4509" s="15" t="str">
        <f>IF(Vertragsdaten!J4510="","",Vertragsdaten!J4510)</f>
        <v/>
      </c>
      <c r="M4509" s="9" t="str">
        <f>IF(Vertragsdaten!I4510="","",Vertragsdaten!I4510)</f>
        <v/>
      </c>
      <c r="N4509" s="9"/>
      <c r="O4509" s="9" t="str">
        <f>IF(Vertragsdaten!W4510="","",Vertragsdaten!W4510)</f>
        <v/>
      </c>
      <c r="P4509" s="15" t="str">
        <f>IF(Vertragsdaten!R4510="","",Vertragsdaten!R4510)</f>
        <v/>
      </c>
      <c r="Q4509" s="15" t="str">
        <f>IF(Vertragsdaten!S4510="","",Vertragsdaten!S4510)</f>
        <v/>
      </c>
      <c r="R4509" s="9"/>
      <c r="S4509" s="15" t="str">
        <f>IF(Vertragsdaten!S4510="","",Vertragsdaten!T4510)</f>
        <v/>
      </c>
      <c r="T4509" s="15" t="str">
        <f>IF(Vertragsdaten!T4510="","",Vertragsdaten!U4510)</f>
        <v/>
      </c>
      <c r="U4509" s="9"/>
      <c r="V4509" s="16" t="str">
        <f>IF(Vertragsdaten!$V4510="","",Vertragsdaten!$V4510)</f>
        <v/>
      </c>
      <c r="W4509" s="9"/>
      <c r="X4509" s="9"/>
      <c r="Y4509" s="9"/>
      <c r="Z4509" s="9"/>
      <c r="AA4509" s="15" t="str">
        <f>IF(Vertragsdaten!AI4510="","",Vertragsdaten!AI4510)</f>
        <v/>
      </c>
      <c r="AB4509" s="15" t="str">
        <f>IF(Vertragsdaten!AJ4510="","",Vertragsdaten!AJ4510)</f>
        <v/>
      </c>
      <c r="AC4509" s="9"/>
      <c r="AD4509" s="15" t="str">
        <f>IF(Vertragsdaten!AK4510="","",Vertragsdaten!AK4510)</f>
        <v/>
      </c>
      <c r="AE4509" s="15" t="str">
        <f>IF(Vertragsdaten!AL4510="","",Vertragsdaten!AL4510)</f>
        <v/>
      </c>
      <c r="AF4509" s="16" t="s">
        <v>2</v>
      </c>
      <c r="AG4509" s="16" t="str">
        <f>IF(Vertragsdaten!G4510="","",Vertragsdaten!G4510)</f>
        <v/>
      </c>
      <c r="AH4509" s="9" t="str">
        <f>IF(Vertragsdaten!$AW4510="","",Vertragsdaten!AW4510)</f>
        <v/>
      </c>
      <c r="AI4509" s="9"/>
      <c r="AJ4509" s="9"/>
      <c r="AK4509" s="9"/>
      <c r="AL4509" s="15" t="str">
        <f>IF(Vertragsdaten!AM4510="","",Vertragsdaten!AM4510)</f>
        <v/>
      </c>
      <c r="AM4509" s="15" t="str">
        <f>IF(Vertragsdaten!AN4510="","",Vertragsdaten!AN4510)</f>
        <v/>
      </c>
      <c r="AN4509" s="9"/>
      <c r="AO4509" s="9"/>
      <c r="AP4509" s="22" t="str">
        <f>IF(Vertragsdaten!AQ4510="","",ROUND(Vertragsdaten!AQ4510,0))</f>
        <v/>
      </c>
      <c r="AQ4509" s="9"/>
      <c r="AR4509" s="15" t="str">
        <f>IF(Vertragsdaten!AR4510="","",Vertragsdaten!AR4510)</f>
        <v/>
      </c>
      <c r="AS4509" s="16" t="str">
        <f>IF(Vertragsdaten!$AW4510="","",Vertragsdaten!$AW4510)</f>
        <v/>
      </c>
      <c r="AT4509" s="16" t="str">
        <f>IF(Vertragsdaten!AO4510="","","11XSWK-H-------M")</f>
        <v/>
      </c>
      <c r="AU4509" s="16" t="str">
        <f>IF(Vertragsdaten!AU4510="E01 „Ein-/Auszug (Umzug)“","E01",IF(Vertragsdaten!AU4510="E02 „Einzug/Neuanlage“","E02",IF(Vertragsdaten!AU4510="E03 „Lieferantenwechsel“","E03","ZD2")))</f>
        <v>ZD2</v>
      </c>
      <c r="AV4509" s="16" t="str">
        <f>IF(Vertragsdaten!AS4510="nein","Z18","Z15")</f>
        <v>Z15</v>
      </c>
      <c r="AW4509" s="16" t="str">
        <f>IF(Vertragsdaten!BC4510="","",VLOOKUP(Vertragsdaten!BC4510,'Dropdown-Werte'!$I$2:$J$5,2,FALSE))</f>
        <v/>
      </c>
      <c r="AX4509" s="16" t="str">
        <f t="shared" si="70"/>
        <v/>
      </c>
      <c r="AY4509" s="16" t="str">
        <f>IF(Vertragsdaten!BB4510="","",Vertragsdaten!BB4510)</f>
        <v/>
      </c>
      <c r="AZ4509" s="16" t="s">
        <v>93</v>
      </c>
      <c r="BA4509" s="16" t="s">
        <v>94</v>
      </c>
    </row>
    <row r="4510" spans="1:53">
      <c r="A4510" s="12" t="str">
        <f>IF(Vertragsdaten!AZ4511="","",Vertragsdaten!AZ4511)</f>
        <v/>
      </c>
      <c r="B4510" s="12"/>
      <c r="C4510" s="12"/>
      <c r="D4510" s="12"/>
      <c r="E4510" s="4" t="str">
        <f>IF(Vertragsdaten!M4511="","",Vertragsdaten!M4511)</f>
        <v/>
      </c>
      <c r="F4510" s="19">
        <f>Vertragsdaten!H4511</f>
        <v>0</v>
      </c>
      <c r="G4510" s="9"/>
      <c r="H4510" s="15" t="str">
        <f>IF(Vertragsdaten!J4511="","",Vertragsdaten!J4511)</f>
        <v/>
      </c>
      <c r="I4510" s="15" t="str">
        <f>IF(Vertragsdaten!K4511="","",Vertragsdaten!K4511)</f>
        <v/>
      </c>
      <c r="J4510" s="15" t="str">
        <f>IF(Vertragsdaten!L4511="","",Vertragsdaten!L4511)</f>
        <v/>
      </c>
      <c r="K4510" s="9"/>
      <c r="L4510" s="15" t="str">
        <f>IF(Vertragsdaten!J4511="","",Vertragsdaten!J4511)</f>
        <v/>
      </c>
      <c r="M4510" s="9" t="str">
        <f>IF(Vertragsdaten!I4511="","",Vertragsdaten!I4511)</f>
        <v/>
      </c>
      <c r="N4510" s="9"/>
      <c r="O4510" s="9" t="str">
        <f>IF(Vertragsdaten!W4511="","",Vertragsdaten!W4511)</f>
        <v/>
      </c>
      <c r="P4510" s="15" t="str">
        <f>IF(Vertragsdaten!R4511="","",Vertragsdaten!R4511)</f>
        <v/>
      </c>
      <c r="Q4510" s="15" t="str">
        <f>IF(Vertragsdaten!S4511="","",Vertragsdaten!S4511)</f>
        <v/>
      </c>
      <c r="R4510" s="9"/>
      <c r="S4510" s="15" t="str">
        <f>IF(Vertragsdaten!S4511="","",Vertragsdaten!T4511)</f>
        <v/>
      </c>
      <c r="T4510" s="15" t="str">
        <f>IF(Vertragsdaten!T4511="","",Vertragsdaten!U4511)</f>
        <v/>
      </c>
      <c r="U4510" s="9"/>
      <c r="V4510" s="16" t="str">
        <f>IF(Vertragsdaten!$V4511="","",Vertragsdaten!$V4511)</f>
        <v/>
      </c>
      <c r="W4510" s="9"/>
      <c r="X4510" s="9"/>
      <c r="Y4510" s="9"/>
      <c r="Z4510" s="9"/>
      <c r="AA4510" s="15" t="str">
        <f>IF(Vertragsdaten!AI4511="","",Vertragsdaten!AI4511)</f>
        <v/>
      </c>
      <c r="AB4510" s="15" t="str">
        <f>IF(Vertragsdaten!AJ4511="","",Vertragsdaten!AJ4511)</f>
        <v/>
      </c>
      <c r="AC4510" s="9"/>
      <c r="AD4510" s="15" t="str">
        <f>IF(Vertragsdaten!AK4511="","",Vertragsdaten!AK4511)</f>
        <v/>
      </c>
      <c r="AE4510" s="15" t="str">
        <f>IF(Vertragsdaten!AL4511="","",Vertragsdaten!AL4511)</f>
        <v/>
      </c>
      <c r="AF4510" s="16" t="s">
        <v>2</v>
      </c>
      <c r="AG4510" s="16" t="str">
        <f>IF(Vertragsdaten!G4511="","",Vertragsdaten!G4511)</f>
        <v/>
      </c>
      <c r="AH4510" s="9" t="str">
        <f>IF(Vertragsdaten!$AW4511="","",Vertragsdaten!AW4511)</f>
        <v/>
      </c>
      <c r="AI4510" s="9"/>
      <c r="AJ4510" s="9"/>
      <c r="AK4510" s="9"/>
      <c r="AL4510" s="15" t="str">
        <f>IF(Vertragsdaten!AM4511="","",Vertragsdaten!AM4511)</f>
        <v/>
      </c>
      <c r="AM4510" s="15" t="str">
        <f>IF(Vertragsdaten!AN4511="","",Vertragsdaten!AN4511)</f>
        <v/>
      </c>
      <c r="AN4510" s="9"/>
      <c r="AO4510" s="9"/>
      <c r="AP4510" s="22" t="str">
        <f>IF(Vertragsdaten!AQ4511="","",ROUND(Vertragsdaten!AQ4511,0))</f>
        <v/>
      </c>
      <c r="AQ4510" s="9"/>
      <c r="AR4510" s="15" t="str">
        <f>IF(Vertragsdaten!AR4511="","",Vertragsdaten!AR4511)</f>
        <v/>
      </c>
      <c r="AS4510" s="16" t="str">
        <f>IF(Vertragsdaten!$AW4511="","",Vertragsdaten!$AW4511)</f>
        <v/>
      </c>
      <c r="AT4510" s="16" t="str">
        <f>IF(Vertragsdaten!AO4511="","","11XSWK-H-------M")</f>
        <v/>
      </c>
      <c r="AU4510" s="16" t="str">
        <f>IF(Vertragsdaten!AU4511="E01 „Ein-/Auszug (Umzug)“","E01",IF(Vertragsdaten!AU4511="E02 „Einzug/Neuanlage“","E02",IF(Vertragsdaten!AU4511="E03 „Lieferantenwechsel“","E03","ZD2")))</f>
        <v>ZD2</v>
      </c>
      <c r="AV4510" s="16" t="str">
        <f>IF(Vertragsdaten!AS4511="nein","Z18","Z15")</f>
        <v>Z15</v>
      </c>
      <c r="AW4510" s="16" t="str">
        <f>IF(Vertragsdaten!BC4511="","",VLOOKUP(Vertragsdaten!BC4511,'Dropdown-Werte'!$I$2:$J$5,2,FALSE))</f>
        <v/>
      </c>
      <c r="AX4510" s="16" t="str">
        <f t="shared" si="70"/>
        <v/>
      </c>
      <c r="AY4510" s="16" t="str">
        <f>IF(Vertragsdaten!BB4511="","",Vertragsdaten!BB4511)</f>
        <v/>
      </c>
      <c r="AZ4510" s="16" t="s">
        <v>93</v>
      </c>
      <c r="BA4510" s="16" t="s">
        <v>94</v>
      </c>
    </row>
    <row r="4511" spans="1:53">
      <c r="A4511" s="12" t="str">
        <f>IF(Vertragsdaten!AZ4512="","",Vertragsdaten!AZ4512)</f>
        <v/>
      </c>
      <c r="B4511" s="12"/>
      <c r="C4511" s="12"/>
      <c r="D4511" s="12"/>
      <c r="E4511" s="4" t="str">
        <f>IF(Vertragsdaten!M4512="","",Vertragsdaten!M4512)</f>
        <v/>
      </c>
      <c r="F4511" s="19">
        <f>Vertragsdaten!H4512</f>
        <v>0</v>
      </c>
      <c r="G4511" s="9"/>
      <c r="H4511" s="15" t="str">
        <f>IF(Vertragsdaten!J4512="","",Vertragsdaten!J4512)</f>
        <v/>
      </c>
      <c r="I4511" s="15" t="str">
        <f>IF(Vertragsdaten!K4512="","",Vertragsdaten!K4512)</f>
        <v/>
      </c>
      <c r="J4511" s="15" t="str">
        <f>IF(Vertragsdaten!L4512="","",Vertragsdaten!L4512)</f>
        <v/>
      </c>
      <c r="K4511" s="9"/>
      <c r="L4511" s="15" t="str">
        <f>IF(Vertragsdaten!J4512="","",Vertragsdaten!J4512)</f>
        <v/>
      </c>
      <c r="M4511" s="9" t="str">
        <f>IF(Vertragsdaten!I4512="","",Vertragsdaten!I4512)</f>
        <v/>
      </c>
      <c r="N4511" s="9"/>
      <c r="O4511" s="9" t="str">
        <f>IF(Vertragsdaten!W4512="","",Vertragsdaten!W4512)</f>
        <v/>
      </c>
      <c r="P4511" s="15" t="str">
        <f>IF(Vertragsdaten!R4512="","",Vertragsdaten!R4512)</f>
        <v/>
      </c>
      <c r="Q4511" s="15" t="str">
        <f>IF(Vertragsdaten!S4512="","",Vertragsdaten!S4512)</f>
        <v/>
      </c>
      <c r="R4511" s="9"/>
      <c r="S4511" s="15" t="str">
        <f>IF(Vertragsdaten!S4512="","",Vertragsdaten!T4512)</f>
        <v/>
      </c>
      <c r="T4511" s="15" t="str">
        <f>IF(Vertragsdaten!T4512="","",Vertragsdaten!U4512)</f>
        <v/>
      </c>
      <c r="U4511" s="9"/>
      <c r="V4511" s="16" t="str">
        <f>IF(Vertragsdaten!$V4512="","",Vertragsdaten!$V4512)</f>
        <v/>
      </c>
      <c r="W4511" s="9"/>
      <c r="X4511" s="9"/>
      <c r="Y4511" s="9"/>
      <c r="Z4511" s="9"/>
      <c r="AA4511" s="15" t="str">
        <f>IF(Vertragsdaten!AI4512="","",Vertragsdaten!AI4512)</f>
        <v/>
      </c>
      <c r="AB4511" s="15" t="str">
        <f>IF(Vertragsdaten!AJ4512="","",Vertragsdaten!AJ4512)</f>
        <v/>
      </c>
      <c r="AC4511" s="9"/>
      <c r="AD4511" s="15" t="str">
        <f>IF(Vertragsdaten!AK4512="","",Vertragsdaten!AK4512)</f>
        <v/>
      </c>
      <c r="AE4511" s="15" t="str">
        <f>IF(Vertragsdaten!AL4512="","",Vertragsdaten!AL4512)</f>
        <v/>
      </c>
      <c r="AF4511" s="16" t="s">
        <v>2</v>
      </c>
      <c r="AG4511" s="16" t="str">
        <f>IF(Vertragsdaten!G4512="","",Vertragsdaten!G4512)</f>
        <v/>
      </c>
      <c r="AH4511" s="9" t="str">
        <f>IF(Vertragsdaten!$AW4512="","",Vertragsdaten!AW4512)</f>
        <v/>
      </c>
      <c r="AI4511" s="9"/>
      <c r="AJ4511" s="9"/>
      <c r="AK4511" s="9"/>
      <c r="AL4511" s="15" t="str">
        <f>IF(Vertragsdaten!AM4512="","",Vertragsdaten!AM4512)</f>
        <v/>
      </c>
      <c r="AM4511" s="15" t="str">
        <f>IF(Vertragsdaten!AN4512="","",Vertragsdaten!AN4512)</f>
        <v/>
      </c>
      <c r="AN4511" s="9"/>
      <c r="AO4511" s="9"/>
      <c r="AP4511" s="22" t="str">
        <f>IF(Vertragsdaten!AQ4512="","",ROUND(Vertragsdaten!AQ4512,0))</f>
        <v/>
      </c>
      <c r="AQ4511" s="9"/>
      <c r="AR4511" s="15" t="str">
        <f>IF(Vertragsdaten!AR4512="","",Vertragsdaten!AR4512)</f>
        <v/>
      </c>
      <c r="AS4511" s="16" t="str">
        <f>IF(Vertragsdaten!$AW4512="","",Vertragsdaten!$AW4512)</f>
        <v/>
      </c>
      <c r="AT4511" s="16" t="str">
        <f>IF(Vertragsdaten!AO4512="","","11XSWK-H-------M")</f>
        <v/>
      </c>
      <c r="AU4511" s="16" t="str">
        <f>IF(Vertragsdaten!AU4512="E01 „Ein-/Auszug (Umzug)“","E01",IF(Vertragsdaten!AU4512="E02 „Einzug/Neuanlage“","E02",IF(Vertragsdaten!AU4512="E03 „Lieferantenwechsel“","E03","ZD2")))</f>
        <v>ZD2</v>
      </c>
      <c r="AV4511" s="16" t="str">
        <f>IF(Vertragsdaten!AS4512="nein","Z18","Z15")</f>
        <v>Z15</v>
      </c>
      <c r="AW4511" s="16" t="str">
        <f>IF(Vertragsdaten!BC4512="","",VLOOKUP(Vertragsdaten!BC4512,'Dropdown-Werte'!$I$2:$J$5,2,FALSE))</f>
        <v/>
      </c>
      <c r="AX4511" s="16" t="str">
        <f t="shared" si="70"/>
        <v/>
      </c>
      <c r="AY4511" s="16" t="str">
        <f>IF(Vertragsdaten!BB4512="","",Vertragsdaten!BB4512)</f>
        <v/>
      </c>
      <c r="AZ4511" s="16" t="s">
        <v>93</v>
      </c>
      <c r="BA4511" s="16" t="s">
        <v>94</v>
      </c>
    </row>
    <row r="4512" spans="1:53">
      <c r="A4512" s="12" t="str">
        <f>IF(Vertragsdaten!AZ4513="","",Vertragsdaten!AZ4513)</f>
        <v/>
      </c>
      <c r="B4512" s="12"/>
      <c r="C4512" s="12"/>
      <c r="D4512" s="12"/>
      <c r="E4512" s="4" t="str">
        <f>IF(Vertragsdaten!M4513="","",Vertragsdaten!M4513)</f>
        <v/>
      </c>
      <c r="F4512" s="19">
        <f>Vertragsdaten!H4513</f>
        <v>0</v>
      </c>
      <c r="G4512" s="9"/>
      <c r="H4512" s="15" t="str">
        <f>IF(Vertragsdaten!J4513="","",Vertragsdaten!J4513)</f>
        <v/>
      </c>
      <c r="I4512" s="15" t="str">
        <f>IF(Vertragsdaten!K4513="","",Vertragsdaten!K4513)</f>
        <v/>
      </c>
      <c r="J4512" s="15" t="str">
        <f>IF(Vertragsdaten!L4513="","",Vertragsdaten!L4513)</f>
        <v/>
      </c>
      <c r="K4512" s="9"/>
      <c r="L4512" s="15" t="str">
        <f>IF(Vertragsdaten!J4513="","",Vertragsdaten!J4513)</f>
        <v/>
      </c>
      <c r="M4512" s="9" t="str">
        <f>IF(Vertragsdaten!I4513="","",Vertragsdaten!I4513)</f>
        <v/>
      </c>
      <c r="N4512" s="9"/>
      <c r="O4512" s="9" t="str">
        <f>IF(Vertragsdaten!W4513="","",Vertragsdaten!W4513)</f>
        <v/>
      </c>
      <c r="P4512" s="15" t="str">
        <f>IF(Vertragsdaten!R4513="","",Vertragsdaten!R4513)</f>
        <v/>
      </c>
      <c r="Q4512" s="15" t="str">
        <f>IF(Vertragsdaten!S4513="","",Vertragsdaten!S4513)</f>
        <v/>
      </c>
      <c r="R4512" s="9"/>
      <c r="S4512" s="15" t="str">
        <f>IF(Vertragsdaten!S4513="","",Vertragsdaten!T4513)</f>
        <v/>
      </c>
      <c r="T4512" s="15" t="str">
        <f>IF(Vertragsdaten!T4513="","",Vertragsdaten!U4513)</f>
        <v/>
      </c>
      <c r="U4512" s="9"/>
      <c r="V4512" s="16" t="str">
        <f>IF(Vertragsdaten!$V4513="","",Vertragsdaten!$V4513)</f>
        <v/>
      </c>
      <c r="W4512" s="9"/>
      <c r="X4512" s="9"/>
      <c r="Y4512" s="9"/>
      <c r="Z4512" s="9"/>
      <c r="AA4512" s="15" t="str">
        <f>IF(Vertragsdaten!AI4513="","",Vertragsdaten!AI4513)</f>
        <v/>
      </c>
      <c r="AB4512" s="15" t="str">
        <f>IF(Vertragsdaten!AJ4513="","",Vertragsdaten!AJ4513)</f>
        <v/>
      </c>
      <c r="AC4512" s="9"/>
      <c r="AD4512" s="15" t="str">
        <f>IF(Vertragsdaten!AK4513="","",Vertragsdaten!AK4513)</f>
        <v/>
      </c>
      <c r="AE4512" s="15" t="str">
        <f>IF(Vertragsdaten!AL4513="","",Vertragsdaten!AL4513)</f>
        <v/>
      </c>
      <c r="AF4512" s="16" t="s">
        <v>2</v>
      </c>
      <c r="AG4512" s="16" t="str">
        <f>IF(Vertragsdaten!G4513="","",Vertragsdaten!G4513)</f>
        <v/>
      </c>
      <c r="AH4512" s="9" t="str">
        <f>IF(Vertragsdaten!$AW4513="","",Vertragsdaten!AW4513)</f>
        <v/>
      </c>
      <c r="AI4512" s="9"/>
      <c r="AJ4512" s="9"/>
      <c r="AK4512" s="9"/>
      <c r="AL4512" s="15" t="str">
        <f>IF(Vertragsdaten!AM4513="","",Vertragsdaten!AM4513)</f>
        <v/>
      </c>
      <c r="AM4512" s="15" t="str">
        <f>IF(Vertragsdaten!AN4513="","",Vertragsdaten!AN4513)</f>
        <v/>
      </c>
      <c r="AN4512" s="9"/>
      <c r="AO4512" s="9"/>
      <c r="AP4512" s="22" t="str">
        <f>IF(Vertragsdaten!AQ4513="","",ROUND(Vertragsdaten!AQ4513,0))</f>
        <v/>
      </c>
      <c r="AQ4512" s="9"/>
      <c r="AR4512" s="15" t="str">
        <f>IF(Vertragsdaten!AR4513="","",Vertragsdaten!AR4513)</f>
        <v/>
      </c>
      <c r="AS4512" s="16" t="str">
        <f>IF(Vertragsdaten!$AW4513="","",Vertragsdaten!$AW4513)</f>
        <v/>
      </c>
      <c r="AT4512" s="16" t="str">
        <f>IF(Vertragsdaten!AO4513="","","11XSWK-H-------M")</f>
        <v/>
      </c>
      <c r="AU4512" s="16" t="str">
        <f>IF(Vertragsdaten!AU4513="E01 „Ein-/Auszug (Umzug)“","E01",IF(Vertragsdaten!AU4513="E02 „Einzug/Neuanlage“","E02",IF(Vertragsdaten!AU4513="E03 „Lieferantenwechsel“","E03","ZD2")))</f>
        <v>ZD2</v>
      </c>
      <c r="AV4512" s="16" t="str">
        <f>IF(Vertragsdaten!AS4513="nein","Z18","Z15")</f>
        <v>Z15</v>
      </c>
      <c r="AW4512" s="16" t="str">
        <f>IF(Vertragsdaten!BC4513="","",VLOOKUP(Vertragsdaten!BC4513,'Dropdown-Werte'!$I$2:$J$5,2,FALSE))</f>
        <v/>
      </c>
      <c r="AX4512" s="16" t="str">
        <f t="shared" si="70"/>
        <v/>
      </c>
      <c r="AY4512" s="16" t="str">
        <f>IF(Vertragsdaten!BB4513="","",Vertragsdaten!BB4513)</f>
        <v/>
      </c>
      <c r="AZ4512" s="16" t="s">
        <v>93</v>
      </c>
      <c r="BA4512" s="16" t="s">
        <v>94</v>
      </c>
    </row>
    <row r="4513" spans="1:53">
      <c r="A4513" s="12" t="str">
        <f>IF(Vertragsdaten!AZ4514="","",Vertragsdaten!AZ4514)</f>
        <v/>
      </c>
      <c r="B4513" s="12"/>
      <c r="C4513" s="12"/>
      <c r="D4513" s="12"/>
      <c r="E4513" s="4" t="str">
        <f>IF(Vertragsdaten!M4514="","",Vertragsdaten!M4514)</f>
        <v/>
      </c>
      <c r="F4513" s="19">
        <f>Vertragsdaten!H4514</f>
        <v>0</v>
      </c>
      <c r="G4513" s="9"/>
      <c r="H4513" s="15" t="str">
        <f>IF(Vertragsdaten!J4514="","",Vertragsdaten!J4514)</f>
        <v/>
      </c>
      <c r="I4513" s="15" t="str">
        <f>IF(Vertragsdaten!K4514="","",Vertragsdaten!K4514)</f>
        <v/>
      </c>
      <c r="J4513" s="15" t="str">
        <f>IF(Vertragsdaten!L4514="","",Vertragsdaten!L4514)</f>
        <v/>
      </c>
      <c r="K4513" s="9"/>
      <c r="L4513" s="15" t="str">
        <f>IF(Vertragsdaten!J4514="","",Vertragsdaten!J4514)</f>
        <v/>
      </c>
      <c r="M4513" s="9" t="str">
        <f>IF(Vertragsdaten!I4514="","",Vertragsdaten!I4514)</f>
        <v/>
      </c>
      <c r="N4513" s="9"/>
      <c r="O4513" s="9" t="str">
        <f>IF(Vertragsdaten!W4514="","",Vertragsdaten!W4514)</f>
        <v/>
      </c>
      <c r="P4513" s="15" t="str">
        <f>IF(Vertragsdaten!R4514="","",Vertragsdaten!R4514)</f>
        <v/>
      </c>
      <c r="Q4513" s="15" t="str">
        <f>IF(Vertragsdaten!S4514="","",Vertragsdaten!S4514)</f>
        <v/>
      </c>
      <c r="R4513" s="9"/>
      <c r="S4513" s="15" t="str">
        <f>IF(Vertragsdaten!S4514="","",Vertragsdaten!T4514)</f>
        <v/>
      </c>
      <c r="T4513" s="15" t="str">
        <f>IF(Vertragsdaten!T4514="","",Vertragsdaten!U4514)</f>
        <v/>
      </c>
      <c r="U4513" s="9"/>
      <c r="V4513" s="16" t="str">
        <f>IF(Vertragsdaten!$V4514="","",Vertragsdaten!$V4514)</f>
        <v/>
      </c>
      <c r="W4513" s="9"/>
      <c r="X4513" s="9"/>
      <c r="Y4513" s="9"/>
      <c r="Z4513" s="9"/>
      <c r="AA4513" s="15" t="str">
        <f>IF(Vertragsdaten!AI4514="","",Vertragsdaten!AI4514)</f>
        <v/>
      </c>
      <c r="AB4513" s="15" t="str">
        <f>IF(Vertragsdaten!AJ4514="","",Vertragsdaten!AJ4514)</f>
        <v/>
      </c>
      <c r="AC4513" s="9"/>
      <c r="AD4513" s="15" t="str">
        <f>IF(Vertragsdaten!AK4514="","",Vertragsdaten!AK4514)</f>
        <v/>
      </c>
      <c r="AE4513" s="15" t="str">
        <f>IF(Vertragsdaten!AL4514="","",Vertragsdaten!AL4514)</f>
        <v/>
      </c>
      <c r="AF4513" s="16" t="s">
        <v>2</v>
      </c>
      <c r="AG4513" s="16" t="str">
        <f>IF(Vertragsdaten!G4514="","",Vertragsdaten!G4514)</f>
        <v/>
      </c>
      <c r="AH4513" s="9" t="str">
        <f>IF(Vertragsdaten!$AW4514="","",Vertragsdaten!AW4514)</f>
        <v/>
      </c>
      <c r="AI4513" s="9"/>
      <c r="AJ4513" s="9"/>
      <c r="AK4513" s="9"/>
      <c r="AL4513" s="15" t="str">
        <f>IF(Vertragsdaten!AM4514="","",Vertragsdaten!AM4514)</f>
        <v/>
      </c>
      <c r="AM4513" s="15" t="str">
        <f>IF(Vertragsdaten!AN4514="","",Vertragsdaten!AN4514)</f>
        <v/>
      </c>
      <c r="AN4513" s="9"/>
      <c r="AO4513" s="9"/>
      <c r="AP4513" s="22" t="str">
        <f>IF(Vertragsdaten!AQ4514="","",ROUND(Vertragsdaten!AQ4514,0))</f>
        <v/>
      </c>
      <c r="AQ4513" s="9"/>
      <c r="AR4513" s="15" t="str">
        <f>IF(Vertragsdaten!AR4514="","",Vertragsdaten!AR4514)</f>
        <v/>
      </c>
      <c r="AS4513" s="16" t="str">
        <f>IF(Vertragsdaten!$AW4514="","",Vertragsdaten!$AW4514)</f>
        <v/>
      </c>
      <c r="AT4513" s="16" t="str">
        <f>IF(Vertragsdaten!AO4514="","","11XSWK-H-------M")</f>
        <v/>
      </c>
      <c r="AU4513" s="16" t="str">
        <f>IF(Vertragsdaten!AU4514="E01 „Ein-/Auszug (Umzug)“","E01",IF(Vertragsdaten!AU4514="E02 „Einzug/Neuanlage“","E02",IF(Vertragsdaten!AU4514="E03 „Lieferantenwechsel“","E03","ZD2")))</f>
        <v>ZD2</v>
      </c>
      <c r="AV4513" s="16" t="str">
        <f>IF(Vertragsdaten!AS4514="nein","Z18","Z15")</f>
        <v>Z15</v>
      </c>
      <c r="AW4513" s="16" t="str">
        <f>IF(Vertragsdaten!BC4514="","",VLOOKUP(Vertragsdaten!BC4514,'Dropdown-Werte'!$I$2:$J$5,2,FALSE))</f>
        <v/>
      </c>
      <c r="AX4513" s="16" t="str">
        <f t="shared" si="70"/>
        <v/>
      </c>
      <c r="AY4513" s="16" t="str">
        <f>IF(Vertragsdaten!BB4514="","",Vertragsdaten!BB4514)</f>
        <v/>
      </c>
      <c r="AZ4513" s="16" t="s">
        <v>93</v>
      </c>
      <c r="BA4513" s="16" t="s">
        <v>94</v>
      </c>
    </row>
    <row r="4514" spans="1:53">
      <c r="A4514" s="12" t="str">
        <f>IF(Vertragsdaten!AZ4515="","",Vertragsdaten!AZ4515)</f>
        <v/>
      </c>
      <c r="B4514" s="12"/>
      <c r="C4514" s="12"/>
      <c r="D4514" s="12"/>
      <c r="E4514" s="4" t="str">
        <f>IF(Vertragsdaten!M4515="","",Vertragsdaten!M4515)</f>
        <v/>
      </c>
      <c r="F4514" s="19">
        <f>Vertragsdaten!H4515</f>
        <v>0</v>
      </c>
      <c r="G4514" s="9"/>
      <c r="H4514" s="15" t="str">
        <f>IF(Vertragsdaten!J4515="","",Vertragsdaten!J4515)</f>
        <v/>
      </c>
      <c r="I4514" s="15" t="str">
        <f>IF(Vertragsdaten!K4515="","",Vertragsdaten!K4515)</f>
        <v/>
      </c>
      <c r="J4514" s="15" t="str">
        <f>IF(Vertragsdaten!L4515="","",Vertragsdaten!L4515)</f>
        <v/>
      </c>
      <c r="K4514" s="9"/>
      <c r="L4514" s="15" t="str">
        <f>IF(Vertragsdaten!J4515="","",Vertragsdaten!J4515)</f>
        <v/>
      </c>
      <c r="M4514" s="9" t="str">
        <f>IF(Vertragsdaten!I4515="","",Vertragsdaten!I4515)</f>
        <v/>
      </c>
      <c r="N4514" s="9"/>
      <c r="O4514" s="9" t="str">
        <f>IF(Vertragsdaten!W4515="","",Vertragsdaten!W4515)</f>
        <v/>
      </c>
      <c r="P4514" s="15" t="str">
        <f>IF(Vertragsdaten!R4515="","",Vertragsdaten!R4515)</f>
        <v/>
      </c>
      <c r="Q4514" s="15" t="str">
        <f>IF(Vertragsdaten!S4515="","",Vertragsdaten!S4515)</f>
        <v/>
      </c>
      <c r="R4514" s="9"/>
      <c r="S4514" s="15" t="str">
        <f>IF(Vertragsdaten!S4515="","",Vertragsdaten!T4515)</f>
        <v/>
      </c>
      <c r="T4514" s="15" t="str">
        <f>IF(Vertragsdaten!T4515="","",Vertragsdaten!U4515)</f>
        <v/>
      </c>
      <c r="U4514" s="9"/>
      <c r="V4514" s="16" t="str">
        <f>IF(Vertragsdaten!$V4515="","",Vertragsdaten!$V4515)</f>
        <v/>
      </c>
      <c r="W4514" s="9"/>
      <c r="X4514" s="9"/>
      <c r="Y4514" s="9"/>
      <c r="Z4514" s="9"/>
      <c r="AA4514" s="15" t="str">
        <f>IF(Vertragsdaten!AI4515="","",Vertragsdaten!AI4515)</f>
        <v/>
      </c>
      <c r="AB4514" s="15" t="str">
        <f>IF(Vertragsdaten!AJ4515="","",Vertragsdaten!AJ4515)</f>
        <v/>
      </c>
      <c r="AC4514" s="9"/>
      <c r="AD4514" s="15" t="str">
        <f>IF(Vertragsdaten!AK4515="","",Vertragsdaten!AK4515)</f>
        <v/>
      </c>
      <c r="AE4514" s="15" t="str">
        <f>IF(Vertragsdaten!AL4515="","",Vertragsdaten!AL4515)</f>
        <v/>
      </c>
      <c r="AF4514" s="16" t="s">
        <v>2</v>
      </c>
      <c r="AG4514" s="16" t="str">
        <f>IF(Vertragsdaten!G4515="","",Vertragsdaten!G4515)</f>
        <v/>
      </c>
      <c r="AH4514" s="9" t="str">
        <f>IF(Vertragsdaten!$AW4515="","",Vertragsdaten!AW4515)</f>
        <v/>
      </c>
      <c r="AI4514" s="9"/>
      <c r="AJ4514" s="9"/>
      <c r="AK4514" s="9"/>
      <c r="AL4514" s="15" t="str">
        <f>IF(Vertragsdaten!AM4515="","",Vertragsdaten!AM4515)</f>
        <v/>
      </c>
      <c r="AM4514" s="15" t="str">
        <f>IF(Vertragsdaten!AN4515="","",Vertragsdaten!AN4515)</f>
        <v/>
      </c>
      <c r="AN4514" s="9"/>
      <c r="AO4514" s="9"/>
      <c r="AP4514" s="22" t="str">
        <f>IF(Vertragsdaten!AQ4515="","",ROUND(Vertragsdaten!AQ4515,0))</f>
        <v/>
      </c>
      <c r="AQ4514" s="9"/>
      <c r="AR4514" s="15" t="str">
        <f>IF(Vertragsdaten!AR4515="","",Vertragsdaten!AR4515)</f>
        <v/>
      </c>
      <c r="AS4514" s="16" t="str">
        <f>IF(Vertragsdaten!$AW4515="","",Vertragsdaten!$AW4515)</f>
        <v/>
      </c>
      <c r="AT4514" s="16" t="str">
        <f>IF(Vertragsdaten!AO4515="","","11XSWK-H-------M")</f>
        <v/>
      </c>
      <c r="AU4514" s="16" t="str">
        <f>IF(Vertragsdaten!AU4515="E01 „Ein-/Auszug (Umzug)“","E01",IF(Vertragsdaten!AU4515="E02 „Einzug/Neuanlage“","E02",IF(Vertragsdaten!AU4515="E03 „Lieferantenwechsel“","E03","ZD2")))</f>
        <v>ZD2</v>
      </c>
      <c r="AV4514" s="16" t="str">
        <f>IF(Vertragsdaten!AS4515="nein","Z18","Z15")</f>
        <v>Z15</v>
      </c>
      <c r="AW4514" s="16" t="str">
        <f>IF(Vertragsdaten!BC4515="","",VLOOKUP(Vertragsdaten!BC4515,'Dropdown-Werte'!$I$2:$J$5,2,FALSE))</f>
        <v/>
      </c>
      <c r="AX4514" s="16" t="str">
        <f t="shared" si="70"/>
        <v/>
      </c>
      <c r="AY4514" s="16" t="str">
        <f>IF(Vertragsdaten!BB4515="","",Vertragsdaten!BB4515)</f>
        <v/>
      </c>
      <c r="AZ4514" s="16" t="s">
        <v>93</v>
      </c>
      <c r="BA4514" s="16" t="s">
        <v>94</v>
      </c>
    </row>
    <row r="4515" spans="1:53">
      <c r="A4515" s="12" t="str">
        <f>IF(Vertragsdaten!AZ4516="","",Vertragsdaten!AZ4516)</f>
        <v/>
      </c>
      <c r="B4515" s="12"/>
      <c r="C4515" s="12"/>
      <c r="D4515" s="12"/>
      <c r="E4515" s="4" t="str">
        <f>IF(Vertragsdaten!M4516="","",Vertragsdaten!M4516)</f>
        <v/>
      </c>
      <c r="F4515" s="19">
        <f>Vertragsdaten!H4516</f>
        <v>0</v>
      </c>
      <c r="G4515" s="9"/>
      <c r="H4515" s="15" t="str">
        <f>IF(Vertragsdaten!J4516="","",Vertragsdaten!J4516)</f>
        <v/>
      </c>
      <c r="I4515" s="15" t="str">
        <f>IF(Vertragsdaten!K4516="","",Vertragsdaten!K4516)</f>
        <v/>
      </c>
      <c r="J4515" s="15" t="str">
        <f>IF(Vertragsdaten!L4516="","",Vertragsdaten!L4516)</f>
        <v/>
      </c>
      <c r="K4515" s="9"/>
      <c r="L4515" s="15" t="str">
        <f>IF(Vertragsdaten!J4516="","",Vertragsdaten!J4516)</f>
        <v/>
      </c>
      <c r="M4515" s="9" t="str">
        <f>IF(Vertragsdaten!I4516="","",Vertragsdaten!I4516)</f>
        <v/>
      </c>
      <c r="N4515" s="9"/>
      <c r="O4515" s="9" t="str">
        <f>IF(Vertragsdaten!W4516="","",Vertragsdaten!W4516)</f>
        <v/>
      </c>
      <c r="P4515" s="15" t="str">
        <f>IF(Vertragsdaten!R4516="","",Vertragsdaten!R4516)</f>
        <v/>
      </c>
      <c r="Q4515" s="15" t="str">
        <f>IF(Vertragsdaten!S4516="","",Vertragsdaten!S4516)</f>
        <v/>
      </c>
      <c r="R4515" s="9"/>
      <c r="S4515" s="15" t="str">
        <f>IF(Vertragsdaten!S4516="","",Vertragsdaten!T4516)</f>
        <v/>
      </c>
      <c r="T4515" s="15" t="str">
        <f>IF(Vertragsdaten!T4516="","",Vertragsdaten!U4516)</f>
        <v/>
      </c>
      <c r="U4515" s="9"/>
      <c r="V4515" s="16" t="str">
        <f>IF(Vertragsdaten!$V4516="","",Vertragsdaten!$V4516)</f>
        <v/>
      </c>
      <c r="W4515" s="9"/>
      <c r="X4515" s="9"/>
      <c r="Y4515" s="9"/>
      <c r="Z4515" s="9"/>
      <c r="AA4515" s="15" t="str">
        <f>IF(Vertragsdaten!AI4516="","",Vertragsdaten!AI4516)</f>
        <v/>
      </c>
      <c r="AB4515" s="15" t="str">
        <f>IF(Vertragsdaten!AJ4516="","",Vertragsdaten!AJ4516)</f>
        <v/>
      </c>
      <c r="AC4515" s="9"/>
      <c r="AD4515" s="15" t="str">
        <f>IF(Vertragsdaten!AK4516="","",Vertragsdaten!AK4516)</f>
        <v/>
      </c>
      <c r="AE4515" s="15" t="str">
        <f>IF(Vertragsdaten!AL4516="","",Vertragsdaten!AL4516)</f>
        <v/>
      </c>
      <c r="AF4515" s="16" t="s">
        <v>2</v>
      </c>
      <c r="AG4515" s="16" t="str">
        <f>IF(Vertragsdaten!G4516="","",Vertragsdaten!G4516)</f>
        <v/>
      </c>
      <c r="AH4515" s="9" t="str">
        <f>IF(Vertragsdaten!$AW4516="","",Vertragsdaten!AW4516)</f>
        <v/>
      </c>
      <c r="AI4515" s="9"/>
      <c r="AJ4515" s="9"/>
      <c r="AK4515" s="9"/>
      <c r="AL4515" s="15" t="str">
        <f>IF(Vertragsdaten!AM4516="","",Vertragsdaten!AM4516)</f>
        <v/>
      </c>
      <c r="AM4515" s="15" t="str">
        <f>IF(Vertragsdaten!AN4516="","",Vertragsdaten!AN4516)</f>
        <v/>
      </c>
      <c r="AN4515" s="9"/>
      <c r="AO4515" s="9"/>
      <c r="AP4515" s="22" t="str">
        <f>IF(Vertragsdaten!AQ4516="","",ROUND(Vertragsdaten!AQ4516,0))</f>
        <v/>
      </c>
      <c r="AQ4515" s="9"/>
      <c r="AR4515" s="15" t="str">
        <f>IF(Vertragsdaten!AR4516="","",Vertragsdaten!AR4516)</f>
        <v/>
      </c>
      <c r="AS4515" s="16" t="str">
        <f>IF(Vertragsdaten!$AW4516="","",Vertragsdaten!$AW4516)</f>
        <v/>
      </c>
      <c r="AT4515" s="16" t="str">
        <f>IF(Vertragsdaten!AO4516="","","11XSWK-H-------M")</f>
        <v/>
      </c>
      <c r="AU4515" s="16" t="str">
        <f>IF(Vertragsdaten!AU4516="E01 „Ein-/Auszug (Umzug)“","E01",IF(Vertragsdaten!AU4516="E02 „Einzug/Neuanlage“","E02",IF(Vertragsdaten!AU4516="E03 „Lieferantenwechsel“","E03","ZD2")))</f>
        <v>ZD2</v>
      </c>
      <c r="AV4515" s="16" t="str">
        <f>IF(Vertragsdaten!AS4516="nein","Z18","Z15")</f>
        <v>Z15</v>
      </c>
      <c r="AW4515" s="16" t="str">
        <f>IF(Vertragsdaten!BC4516="","",VLOOKUP(Vertragsdaten!BC4516,'Dropdown-Werte'!$I$2:$J$5,2,FALSE))</f>
        <v/>
      </c>
      <c r="AX4515" s="16" t="str">
        <f t="shared" si="70"/>
        <v/>
      </c>
      <c r="AY4515" s="16" t="str">
        <f>IF(Vertragsdaten!BB4516="","",Vertragsdaten!BB4516)</f>
        <v/>
      </c>
      <c r="AZ4515" s="16" t="s">
        <v>93</v>
      </c>
      <c r="BA4515" s="16" t="s">
        <v>94</v>
      </c>
    </row>
    <row r="4516" spans="1:53">
      <c r="A4516" s="12" t="str">
        <f>IF(Vertragsdaten!AZ4517="","",Vertragsdaten!AZ4517)</f>
        <v/>
      </c>
      <c r="B4516" s="12"/>
      <c r="C4516" s="12"/>
      <c r="D4516" s="12"/>
      <c r="E4516" s="4" t="str">
        <f>IF(Vertragsdaten!M4517="","",Vertragsdaten!M4517)</f>
        <v/>
      </c>
      <c r="F4516" s="19">
        <f>Vertragsdaten!H4517</f>
        <v>0</v>
      </c>
      <c r="G4516" s="9"/>
      <c r="H4516" s="15" t="str">
        <f>IF(Vertragsdaten!J4517="","",Vertragsdaten!J4517)</f>
        <v/>
      </c>
      <c r="I4516" s="15" t="str">
        <f>IF(Vertragsdaten!K4517="","",Vertragsdaten!K4517)</f>
        <v/>
      </c>
      <c r="J4516" s="15" t="str">
        <f>IF(Vertragsdaten!L4517="","",Vertragsdaten!L4517)</f>
        <v/>
      </c>
      <c r="K4516" s="9"/>
      <c r="L4516" s="15" t="str">
        <f>IF(Vertragsdaten!J4517="","",Vertragsdaten!J4517)</f>
        <v/>
      </c>
      <c r="M4516" s="9" t="str">
        <f>IF(Vertragsdaten!I4517="","",Vertragsdaten!I4517)</f>
        <v/>
      </c>
      <c r="N4516" s="9"/>
      <c r="O4516" s="9" t="str">
        <f>IF(Vertragsdaten!W4517="","",Vertragsdaten!W4517)</f>
        <v/>
      </c>
      <c r="P4516" s="15" t="str">
        <f>IF(Vertragsdaten!R4517="","",Vertragsdaten!R4517)</f>
        <v/>
      </c>
      <c r="Q4516" s="15" t="str">
        <f>IF(Vertragsdaten!S4517="","",Vertragsdaten!S4517)</f>
        <v/>
      </c>
      <c r="R4516" s="9"/>
      <c r="S4516" s="15" t="str">
        <f>IF(Vertragsdaten!S4517="","",Vertragsdaten!T4517)</f>
        <v/>
      </c>
      <c r="T4516" s="15" t="str">
        <f>IF(Vertragsdaten!T4517="","",Vertragsdaten!U4517)</f>
        <v/>
      </c>
      <c r="U4516" s="9"/>
      <c r="V4516" s="16" t="str">
        <f>IF(Vertragsdaten!$V4517="","",Vertragsdaten!$V4517)</f>
        <v/>
      </c>
      <c r="W4516" s="9"/>
      <c r="X4516" s="9"/>
      <c r="Y4516" s="9"/>
      <c r="Z4516" s="9"/>
      <c r="AA4516" s="15" t="str">
        <f>IF(Vertragsdaten!AI4517="","",Vertragsdaten!AI4517)</f>
        <v/>
      </c>
      <c r="AB4516" s="15" t="str">
        <f>IF(Vertragsdaten!AJ4517="","",Vertragsdaten!AJ4517)</f>
        <v/>
      </c>
      <c r="AC4516" s="9"/>
      <c r="AD4516" s="15" t="str">
        <f>IF(Vertragsdaten!AK4517="","",Vertragsdaten!AK4517)</f>
        <v/>
      </c>
      <c r="AE4516" s="15" t="str">
        <f>IF(Vertragsdaten!AL4517="","",Vertragsdaten!AL4517)</f>
        <v/>
      </c>
      <c r="AF4516" s="16" t="s">
        <v>2</v>
      </c>
      <c r="AG4516" s="16" t="str">
        <f>IF(Vertragsdaten!G4517="","",Vertragsdaten!G4517)</f>
        <v/>
      </c>
      <c r="AH4516" s="9" t="str">
        <f>IF(Vertragsdaten!$AW4517="","",Vertragsdaten!AW4517)</f>
        <v/>
      </c>
      <c r="AI4516" s="9"/>
      <c r="AJ4516" s="9"/>
      <c r="AK4516" s="9"/>
      <c r="AL4516" s="15" t="str">
        <f>IF(Vertragsdaten!AM4517="","",Vertragsdaten!AM4517)</f>
        <v/>
      </c>
      <c r="AM4516" s="15" t="str">
        <f>IF(Vertragsdaten!AN4517="","",Vertragsdaten!AN4517)</f>
        <v/>
      </c>
      <c r="AN4516" s="9"/>
      <c r="AO4516" s="9"/>
      <c r="AP4516" s="22" t="str">
        <f>IF(Vertragsdaten!AQ4517="","",ROUND(Vertragsdaten!AQ4517,0))</f>
        <v/>
      </c>
      <c r="AQ4516" s="9"/>
      <c r="AR4516" s="15" t="str">
        <f>IF(Vertragsdaten!AR4517="","",Vertragsdaten!AR4517)</f>
        <v/>
      </c>
      <c r="AS4516" s="16" t="str">
        <f>IF(Vertragsdaten!$AW4517="","",Vertragsdaten!$AW4517)</f>
        <v/>
      </c>
      <c r="AT4516" s="16" t="str">
        <f>IF(Vertragsdaten!AO4517="","","11XSWK-H-------M")</f>
        <v/>
      </c>
      <c r="AU4516" s="16" t="str">
        <f>IF(Vertragsdaten!AU4517="E01 „Ein-/Auszug (Umzug)“","E01",IF(Vertragsdaten!AU4517="E02 „Einzug/Neuanlage“","E02",IF(Vertragsdaten!AU4517="E03 „Lieferantenwechsel“","E03","ZD2")))</f>
        <v>ZD2</v>
      </c>
      <c r="AV4516" s="16" t="str">
        <f>IF(Vertragsdaten!AS4517="nein","Z18","Z15")</f>
        <v>Z15</v>
      </c>
      <c r="AW4516" s="16" t="str">
        <f>IF(Vertragsdaten!BC4517="","",VLOOKUP(Vertragsdaten!BC4517,'Dropdown-Werte'!$I$2:$J$5,2,FALSE))</f>
        <v/>
      </c>
      <c r="AX4516" s="16" t="str">
        <f t="shared" si="70"/>
        <v/>
      </c>
      <c r="AY4516" s="16" t="str">
        <f>IF(Vertragsdaten!BB4517="","",Vertragsdaten!BB4517)</f>
        <v/>
      </c>
      <c r="AZ4516" s="16" t="s">
        <v>93</v>
      </c>
      <c r="BA4516" s="16" t="s">
        <v>94</v>
      </c>
    </row>
    <row r="4517" spans="1:53">
      <c r="A4517" s="12" t="str">
        <f>IF(Vertragsdaten!AZ4518="","",Vertragsdaten!AZ4518)</f>
        <v/>
      </c>
      <c r="B4517" s="12"/>
      <c r="C4517" s="12"/>
      <c r="D4517" s="12"/>
      <c r="E4517" s="4" t="str">
        <f>IF(Vertragsdaten!M4518="","",Vertragsdaten!M4518)</f>
        <v/>
      </c>
      <c r="F4517" s="19">
        <f>Vertragsdaten!H4518</f>
        <v>0</v>
      </c>
      <c r="G4517" s="9"/>
      <c r="H4517" s="15" t="str">
        <f>IF(Vertragsdaten!J4518="","",Vertragsdaten!J4518)</f>
        <v/>
      </c>
      <c r="I4517" s="15" t="str">
        <f>IF(Vertragsdaten!K4518="","",Vertragsdaten!K4518)</f>
        <v/>
      </c>
      <c r="J4517" s="15" t="str">
        <f>IF(Vertragsdaten!L4518="","",Vertragsdaten!L4518)</f>
        <v/>
      </c>
      <c r="K4517" s="9"/>
      <c r="L4517" s="15" t="str">
        <f>IF(Vertragsdaten!J4518="","",Vertragsdaten!J4518)</f>
        <v/>
      </c>
      <c r="M4517" s="9" t="str">
        <f>IF(Vertragsdaten!I4518="","",Vertragsdaten!I4518)</f>
        <v/>
      </c>
      <c r="N4517" s="9"/>
      <c r="O4517" s="9" t="str">
        <f>IF(Vertragsdaten!W4518="","",Vertragsdaten!W4518)</f>
        <v/>
      </c>
      <c r="P4517" s="15" t="str">
        <f>IF(Vertragsdaten!R4518="","",Vertragsdaten!R4518)</f>
        <v/>
      </c>
      <c r="Q4517" s="15" t="str">
        <f>IF(Vertragsdaten!S4518="","",Vertragsdaten!S4518)</f>
        <v/>
      </c>
      <c r="R4517" s="9"/>
      <c r="S4517" s="15" t="str">
        <f>IF(Vertragsdaten!S4518="","",Vertragsdaten!T4518)</f>
        <v/>
      </c>
      <c r="T4517" s="15" t="str">
        <f>IF(Vertragsdaten!T4518="","",Vertragsdaten!U4518)</f>
        <v/>
      </c>
      <c r="U4517" s="9"/>
      <c r="V4517" s="16" t="str">
        <f>IF(Vertragsdaten!$V4518="","",Vertragsdaten!$V4518)</f>
        <v/>
      </c>
      <c r="W4517" s="9"/>
      <c r="X4517" s="9"/>
      <c r="Y4517" s="9"/>
      <c r="Z4517" s="9"/>
      <c r="AA4517" s="15" t="str">
        <f>IF(Vertragsdaten!AI4518="","",Vertragsdaten!AI4518)</f>
        <v/>
      </c>
      <c r="AB4517" s="15" t="str">
        <f>IF(Vertragsdaten!AJ4518="","",Vertragsdaten!AJ4518)</f>
        <v/>
      </c>
      <c r="AC4517" s="9"/>
      <c r="AD4517" s="15" t="str">
        <f>IF(Vertragsdaten!AK4518="","",Vertragsdaten!AK4518)</f>
        <v/>
      </c>
      <c r="AE4517" s="15" t="str">
        <f>IF(Vertragsdaten!AL4518="","",Vertragsdaten!AL4518)</f>
        <v/>
      </c>
      <c r="AF4517" s="16" t="s">
        <v>2</v>
      </c>
      <c r="AG4517" s="16" t="str">
        <f>IF(Vertragsdaten!G4518="","",Vertragsdaten!G4518)</f>
        <v/>
      </c>
      <c r="AH4517" s="9" t="str">
        <f>IF(Vertragsdaten!$AW4518="","",Vertragsdaten!AW4518)</f>
        <v/>
      </c>
      <c r="AI4517" s="9"/>
      <c r="AJ4517" s="9"/>
      <c r="AK4517" s="9"/>
      <c r="AL4517" s="15" t="str">
        <f>IF(Vertragsdaten!AM4518="","",Vertragsdaten!AM4518)</f>
        <v/>
      </c>
      <c r="AM4517" s="15" t="str">
        <f>IF(Vertragsdaten!AN4518="","",Vertragsdaten!AN4518)</f>
        <v/>
      </c>
      <c r="AN4517" s="9"/>
      <c r="AO4517" s="9"/>
      <c r="AP4517" s="22" t="str">
        <f>IF(Vertragsdaten!AQ4518="","",ROUND(Vertragsdaten!AQ4518,0))</f>
        <v/>
      </c>
      <c r="AQ4517" s="9"/>
      <c r="AR4517" s="15" t="str">
        <f>IF(Vertragsdaten!AR4518="","",Vertragsdaten!AR4518)</f>
        <v/>
      </c>
      <c r="AS4517" s="16" t="str">
        <f>IF(Vertragsdaten!$AW4518="","",Vertragsdaten!$AW4518)</f>
        <v/>
      </c>
      <c r="AT4517" s="16" t="str">
        <f>IF(Vertragsdaten!AO4518="","","11XSWK-H-------M")</f>
        <v/>
      </c>
      <c r="AU4517" s="16" t="str">
        <f>IF(Vertragsdaten!AU4518="E01 „Ein-/Auszug (Umzug)“","E01",IF(Vertragsdaten!AU4518="E02 „Einzug/Neuanlage“","E02",IF(Vertragsdaten!AU4518="E03 „Lieferantenwechsel“","E03","ZD2")))</f>
        <v>ZD2</v>
      </c>
      <c r="AV4517" s="16" t="str">
        <f>IF(Vertragsdaten!AS4518="nein","Z18","Z15")</f>
        <v>Z15</v>
      </c>
      <c r="AW4517" s="16" t="str">
        <f>IF(Vertragsdaten!BC4518="","",VLOOKUP(Vertragsdaten!BC4518,'Dropdown-Werte'!$I$2:$J$5,2,FALSE))</f>
        <v/>
      </c>
      <c r="AX4517" s="16" t="str">
        <f t="shared" si="70"/>
        <v/>
      </c>
      <c r="AY4517" s="16" t="str">
        <f>IF(Vertragsdaten!BB4518="","",Vertragsdaten!BB4518)</f>
        <v/>
      </c>
      <c r="AZ4517" s="16" t="s">
        <v>93</v>
      </c>
      <c r="BA4517" s="16" t="s">
        <v>94</v>
      </c>
    </row>
    <row r="4518" spans="1:53">
      <c r="A4518" s="12" t="str">
        <f>IF(Vertragsdaten!AZ4519="","",Vertragsdaten!AZ4519)</f>
        <v/>
      </c>
      <c r="B4518" s="12"/>
      <c r="C4518" s="12"/>
      <c r="D4518" s="12"/>
      <c r="E4518" s="4" t="str">
        <f>IF(Vertragsdaten!M4519="","",Vertragsdaten!M4519)</f>
        <v/>
      </c>
      <c r="F4518" s="19">
        <f>Vertragsdaten!H4519</f>
        <v>0</v>
      </c>
      <c r="G4518" s="9"/>
      <c r="H4518" s="15" t="str">
        <f>IF(Vertragsdaten!J4519="","",Vertragsdaten!J4519)</f>
        <v/>
      </c>
      <c r="I4518" s="15" t="str">
        <f>IF(Vertragsdaten!K4519="","",Vertragsdaten!K4519)</f>
        <v/>
      </c>
      <c r="J4518" s="15" t="str">
        <f>IF(Vertragsdaten!L4519="","",Vertragsdaten!L4519)</f>
        <v/>
      </c>
      <c r="K4518" s="9"/>
      <c r="L4518" s="15" t="str">
        <f>IF(Vertragsdaten!J4519="","",Vertragsdaten!J4519)</f>
        <v/>
      </c>
      <c r="M4518" s="9" t="str">
        <f>IF(Vertragsdaten!I4519="","",Vertragsdaten!I4519)</f>
        <v/>
      </c>
      <c r="N4518" s="9"/>
      <c r="O4518" s="9" t="str">
        <f>IF(Vertragsdaten!W4519="","",Vertragsdaten!W4519)</f>
        <v/>
      </c>
      <c r="P4518" s="15" t="str">
        <f>IF(Vertragsdaten!R4519="","",Vertragsdaten!R4519)</f>
        <v/>
      </c>
      <c r="Q4518" s="15" t="str">
        <f>IF(Vertragsdaten!S4519="","",Vertragsdaten!S4519)</f>
        <v/>
      </c>
      <c r="R4518" s="9"/>
      <c r="S4518" s="15" t="str">
        <f>IF(Vertragsdaten!S4519="","",Vertragsdaten!T4519)</f>
        <v/>
      </c>
      <c r="T4518" s="15" t="str">
        <f>IF(Vertragsdaten!T4519="","",Vertragsdaten!U4519)</f>
        <v/>
      </c>
      <c r="U4518" s="9"/>
      <c r="V4518" s="16" t="str">
        <f>IF(Vertragsdaten!$V4519="","",Vertragsdaten!$V4519)</f>
        <v/>
      </c>
      <c r="W4518" s="9"/>
      <c r="X4518" s="9"/>
      <c r="Y4518" s="9"/>
      <c r="Z4518" s="9"/>
      <c r="AA4518" s="15" t="str">
        <f>IF(Vertragsdaten!AI4519="","",Vertragsdaten!AI4519)</f>
        <v/>
      </c>
      <c r="AB4518" s="15" t="str">
        <f>IF(Vertragsdaten!AJ4519="","",Vertragsdaten!AJ4519)</f>
        <v/>
      </c>
      <c r="AC4518" s="9"/>
      <c r="AD4518" s="15" t="str">
        <f>IF(Vertragsdaten!AK4519="","",Vertragsdaten!AK4519)</f>
        <v/>
      </c>
      <c r="AE4518" s="15" t="str">
        <f>IF(Vertragsdaten!AL4519="","",Vertragsdaten!AL4519)</f>
        <v/>
      </c>
      <c r="AF4518" s="16" t="s">
        <v>2</v>
      </c>
      <c r="AG4518" s="16" t="str">
        <f>IF(Vertragsdaten!G4519="","",Vertragsdaten!G4519)</f>
        <v/>
      </c>
      <c r="AH4518" s="9" t="str">
        <f>IF(Vertragsdaten!$AW4519="","",Vertragsdaten!AW4519)</f>
        <v/>
      </c>
      <c r="AI4518" s="9"/>
      <c r="AJ4518" s="9"/>
      <c r="AK4518" s="9"/>
      <c r="AL4518" s="15" t="str">
        <f>IF(Vertragsdaten!AM4519="","",Vertragsdaten!AM4519)</f>
        <v/>
      </c>
      <c r="AM4518" s="15" t="str">
        <f>IF(Vertragsdaten!AN4519="","",Vertragsdaten!AN4519)</f>
        <v/>
      </c>
      <c r="AN4518" s="9"/>
      <c r="AO4518" s="9"/>
      <c r="AP4518" s="22" t="str">
        <f>IF(Vertragsdaten!AQ4519="","",ROUND(Vertragsdaten!AQ4519,0))</f>
        <v/>
      </c>
      <c r="AQ4518" s="9"/>
      <c r="AR4518" s="15" t="str">
        <f>IF(Vertragsdaten!AR4519="","",Vertragsdaten!AR4519)</f>
        <v/>
      </c>
      <c r="AS4518" s="16" t="str">
        <f>IF(Vertragsdaten!$AW4519="","",Vertragsdaten!$AW4519)</f>
        <v/>
      </c>
      <c r="AT4518" s="16" t="str">
        <f>IF(Vertragsdaten!AO4519="","","11XSWK-H-------M")</f>
        <v/>
      </c>
      <c r="AU4518" s="16" t="str">
        <f>IF(Vertragsdaten!AU4519="E01 „Ein-/Auszug (Umzug)“","E01",IF(Vertragsdaten!AU4519="E02 „Einzug/Neuanlage“","E02",IF(Vertragsdaten!AU4519="E03 „Lieferantenwechsel“","E03","ZD2")))</f>
        <v>ZD2</v>
      </c>
      <c r="AV4518" s="16" t="str">
        <f>IF(Vertragsdaten!AS4519="nein","Z18","Z15")</f>
        <v>Z15</v>
      </c>
      <c r="AW4518" s="16" t="str">
        <f>IF(Vertragsdaten!BC4519="","",VLOOKUP(Vertragsdaten!BC4519,'Dropdown-Werte'!$I$2:$J$5,2,FALSE))</f>
        <v/>
      </c>
      <c r="AX4518" s="16" t="str">
        <f t="shared" si="70"/>
        <v/>
      </c>
      <c r="AY4518" s="16" t="str">
        <f>IF(Vertragsdaten!BB4519="","",Vertragsdaten!BB4519)</f>
        <v/>
      </c>
      <c r="AZ4518" s="16" t="s">
        <v>93</v>
      </c>
      <c r="BA4518" s="16" t="s">
        <v>94</v>
      </c>
    </row>
    <row r="4519" spans="1:53">
      <c r="A4519" s="12" t="str">
        <f>IF(Vertragsdaten!AZ4520="","",Vertragsdaten!AZ4520)</f>
        <v/>
      </c>
      <c r="B4519" s="12"/>
      <c r="C4519" s="12"/>
      <c r="D4519" s="12"/>
      <c r="E4519" s="4" t="str">
        <f>IF(Vertragsdaten!M4520="","",Vertragsdaten!M4520)</f>
        <v/>
      </c>
      <c r="F4519" s="19">
        <f>Vertragsdaten!H4520</f>
        <v>0</v>
      </c>
      <c r="G4519" s="9"/>
      <c r="H4519" s="15" t="str">
        <f>IF(Vertragsdaten!J4520="","",Vertragsdaten!J4520)</f>
        <v/>
      </c>
      <c r="I4519" s="15" t="str">
        <f>IF(Vertragsdaten!K4520="","",Vertragsdaten!K4520)</f>
        <v/>
      </c>
      <c r="J4519" s="15" t="str">
        <f>IF(Vertragsdaten!L4520="","",Vertragsdaten!L4520)</f>
        <v/>
      </c>
      <c r="K4519" s="9"/>
      <c r="L4519" s="15" t="str">
        <f>IF(Vertragsdaten!J4520="","",Vertragsdaten!J4520)</f>
        <v/>
      </c>
      <c r="M4519" s="9" t="str">
        <f>IF(Vertragsdaten!I4520="","",Vertragsdaten!I4520)</f>
        <v/>
      </c>
      <c r="N4519" s="9"/>
      <c r="O4519" s="9" t="str">
        <f>IF(Vertragsdaten!W4520="","",Vertragsdaten!W4520)</f>
        <v/>
      </c>
      <c r="P4519" s="15" t="str">
        <f>IF(Vertragsdaten!R4520="","",Vertragsdaten!R4520)</f>
        <v/>
      </c>
      <c r="Q4519" s="15" t="str">
        <f>IF(Vertragsdaten!S4520="","",Vertragsdaten!S4520)</f>
        <v/>
      </c>
      <c r="R4519" s="9"/>
      <c r="S4519" s="15" t="str">
        <f>IF(Vertragsdaten!S4520="","",Vertragsdaten!T4520)</f>
        <v/>
      </c>
      <c r="T4519" s="15" t="str">
        <f>IF(Vertragsdaten!T4520="","",Vertragsdaten!U4520)</f>
        <v/>
      </c>
      <c r="U4519" s="9"/>
      <c r="V4519" s="16" t="str">
        <f>IF(Vertragsdaten!$V4520="","",Vertragsdaten!$V4520)</f>
        <v/>
      </c>
      <c r="W4519" s="9"/>
      <c r="X4519" s="9"/>
      <c r="Y4519" s="9"/>
      <c r="Z4519" s="9"/>
      <c r="AA4519" s="15" t="str">
        <f>IF(Vertragsdaten!AI4520="","",Vertragsdaten!AI4520)</f>
        <v/>
      </c>
      <c r="AB4519" s="15" t="str">
        <f>IF(Vertragsdaten!AJ4520="","",Vertragsdaten!AJ4520)</f>
        <v/>
      </c>
      <c r="AC4519" s="9"/>
      <c r="AD4519" s="15" t="str">
        <f>IF(Vertragsdaten!AK4520="","",Vertragsdaten!AK4520)</f>
        <v/>
      </c>
      <c r="AE4519" s="15" t="str">
        <f>IF(Vertragsdaten!AL4520="","",Vertragsdaten!AL4520)</f>
        <v/>
      </c>
      <c r="AF4519" s="16" t="s">
        <v>2</v>
      </c>
      <c r="AG4519" s="16" t="str">
        <f>IF(Vertragsdaten!G4520="","",Vertragsdaten!G4520)</f>
        <v/>
      </c>
      <c r="AH4519" s="9" t="str">
        <f>IF(Vertragsdaten!$AW4520="","",Vertragsdaten!AW4520)</f>
        <v/>
      </c>
      <c r="AI4519" s="9"/>
      <c r="AJ4519" s="9"/>
      <c r="AK4519" s="9"/>
      <c r="AL4519" s="15" t="str">
        <f>IF(Vertragsdaten!AM4520="","",Vertragsdaten!AM4520)</f>
        <v/>
      </c>
      <c r="AM4519" s="15" t="str">
        <f>IF(Vertragsdaten!AN4520="","",Vertragsdaten!AN4520)</f>
        <v/>
      </c>
      <c r="AN4519" s="9"/>
      <c r="AO4519" s="9"/>
      <c r="AP4519" s="22" t="str">
        <f>IF(Vertragsdaten!AQ4520="","",ROUND(Vertragsdaten!AQ4520,0))</f>
        <v/>
      </c>
      <c r="AQ4519" s="9"/>
      <c r="AR4519" s="15" t="str">
        <f>IF(Vertragsdaten!AR4520="","",Vertragsdaten!AR4520)</f>
        <v/>
      </c>
      <c r="AS4519" s="16" t="str">
        <f>IF(Vertragsdaten!$AW4520="","",Vertragsdaten!$AW4520)</f>
        <v/>
      </c>
      <c r="AT4519" s="16" t="str">
        <f>IF(Vertragsdaten!AO4520="","","11XSWK-H-------M")</f>
        <v/>
      </c>
      <c r="AU4519" s="16" t="str">
        <f>IF(Vertragsdaten!AU4520="E01 „Ein-/Auszug (Umzug)“","E01",IF(Vertragsdaten!AU4520="E02 „Einzug/Neuanlage“","E02",IF(Vertragsdaten!AU4520="E03 „Lieferantenwechsel“","E03","ZD2")))</f>
        <v>ZD2</v>
      </c>
      <c r="AV4519" s="16" t="str">
        <f>IF(Vertragsdaten!AS4520="nein","Z18","Z15")</f>
        <v>Z15</v>
      </c>
      <c r="AW4519" s="16" t="str">
        <f>IF(Vertragsdaten!BC4520="","",VLOOKUP(Vertragsdaten!BC4520,'Dropdown-Werte'!$I$2:$J$5,2,FALSE))</f>
        <v/>
      </c>
      <c r="AX4519" s="16" t="str">
        <f t="shared" si="70"/>
        <v/>
      </c>
      <c r="AY4519" s="16" t="str">
        <f>IF(Vertragsdaten!BB4520="","",Vertragsdaten!BB4520)</f>
        <v/>
      </c>
      <c r="AZ4519" s="16" t="s">
        <v>93</v>
      </c>
      <c r="BA4519" s="16" t="s">
        <v>94</v>
      </c>
    </row>
    <row r="4520" spans="1:53">
      <c r="A4520" s="12" t="str">
        <f>IF(Vertragsdaten!AZ4521="","",Vertragsdaten!AZ4521)</f>
        <v/>
      </c>
      <c r="B4520" s="12"/>
      <c r="C4520" s="12"/>
      <c r="D4520" s="12"/>
      <c r="E4520" s="4" t="str">
        <f>IF(Vertragsdaten!M4521="","",Vertragsdaten!M4521)</f>
        <v/>
      </c>
      <c r="F4520" s="19">
        <f>Vertragsdaten!H4521</f>
        <v>0</v>
      </c>
      <c r="G4520" s="9"/>
      <c r="H4520" s="15" t="str">
        <f>IF(Vertragsdaten!J4521="","",Vertragsdaten!J4521)</f>
        <v/>
      </c>
      <c r="I4520" s="15" t="str">
        <f>IF(Vertragsdaten!K4521="","",Vertragsdaten!K4521)</f>
        <v/>
      </c>
      <c r="J4520" s="15" t="str">
        <f>IF(Vertragsdaten!L4521="","",Vertragsdaten!L4521)</f>
        <v/>
      </c>
      <c r="K4520" s="9"/>
      <c r="L4520" s="15" t="str">
        <f>IF(Vertragsdaten!J4521="","",Vertragsdaten!J4521)</f>
        <v/>
      </c>
      <c r="M4520" s="9" t="str">
        <f>IF(Vertragsdaten!I4521="","",Vertragsdaten!I4521)</f>
        <v/>
      </c>
      <c r="N4520" s="9"/>
      <c r="O4520" s="9" t="str">
        <f>IF(Vertragsdaten!W4521="","",Vertragsdaten!W4521)</f>
        <v/>
      </c>
      <c r="P4520" s="15" t="str">
        <f>IF(Vertragsdaten!R4521="","",Vertragsdaten!R4521)</f>
        <v/>
      </c>
      <c r="Q4520" s="15" t="str">
        <f>IF(Vertragsdaten!S4521="","",Vertragsdaten!S4521)</f>
        <v/>
      </c>
      <c r="R4520" s="9"/>
      <c r="S4520" s="15" t="str">
        <f>IF(Vertragsdaten!S4521="","",Vertragsdaten!T4521)</f>
        <v/>
      </c>
      <c r="T4520" s="15" t="str">
        <f>IF(Vertragsdaten!T4521="","",Vertragsdaten!U4521)</f>
        <v/>
      </c>
      <c r="U4520" s="9"/>
      <c r="V4520" s="16" t="str">
        <f>IF(Vertragsdaten!$V4521="","",Vertragsdaten!$V4521)</f>
        <v/>
      </c>
      <c r="W4520" s="9"/>
      <c r="X4520" s="9"/>
      <c r="Y4520" s="9"/>
      <c r="Z4520" s="9"/>
      <c r="AA4520" s="15" t="str">
        <f>IF(Vertragsdaten!AI4521="","",Vertragsdaten!AI4521)</f>
        <v/>
      </c>
      <c r="AB4520" s="15" t="str">
        <f>IF(Vertragsdaten!AJ4521="","",Vertragsdaten!AJ4521)</f>
        <v/>
      </c>
      <c r="AC4520" s="9"/>
      <c r="AD4520" s="15" t="str">
        <f>IF(Vertragsdaten!AK4521="","",Vertragsdaten!AK4521)</f>
        <v/>
      </c>
      <c r="AE4520" s="15" t="str">
        <f>IF(Vertragsdaten!AL4521="","",Vertragsdaten!AL4521)</f>
        <v/>
      </c>
      <c r="AF4520" s="16" t="s">
        <v>2</v>
      </c>
      <c r="AG4520" s="16" t="str">
        <f>IF(Vertragsdaten!G4521="","",Vertragsdaten!G4521)</f>
        <v/>
      </c>
      <c r="AH4520" s="9" t="str">
        <f>IF(Vertragsdaten!$AW4521="","",Vertragsdaten!AW4521)</f>
        <v/>
      </c>
      <c r="AI4520" s="9"/>
      <c r="AJ4520" s="9"/>
      <c r="AK4520" s="9"/>
      <c r="AL4520" s="15" t="str">
        <f>IF(Vertragsdaten!AM4521="","",Vertragsdaten!AM4521)</f>
        <v/>
      </c>
      <c r="AM4520" s="15" t="str">
        <f>IF(Vertragsdaten!AN4521="","",Vertragsdaten!AN4521)</f>
        <v/>
      </c>
      <c r="AN4520" s="9"/>
      <c r="AO4520" s="9"/>
      <c r="AP4520" s="22" t="str">
        <f>IF(Vertragsdaten!AQ4521="","",ROUND(Vertragsdaten!AQ4521,0))</f>
        <v/>
      </c>
      <c r="AQ4520" s="9"/>
      <c r="AR4520" s="15" t="str">
        <f>IF(Vertragsdaten!AR4521="","",Vertragsdaten!AR4521)</f>
        <v/>
      </c>
      <c r="AS4520" s="16" t="str">
        <f>IF(Vertragsdaten!$AW4521="","",Vertragsdaten!$AW4521)</f>
        <v/>
      </c>
      <c r="AT4520" s="16" t="str">
        <f>IF(Vertragsdaten!AO4521="","","11XSWK-H-------M")</f>
        <v/>
      </c>
      <c r="AU4520" s="16" t="str">
        <f>IF(Vertragsdaten!AU4521="E01 „Ein-/Auszug (Umzug)“","E01",IF(Vertragsdaten!AU4521="E02 „Einzug/Neuanlage“","E02",IF(Vertragsdaten!AU4521="E03 „Lieferantenwechsel“","E03","ZD2")))</f>
        <v>ZD2</v>
      </c>
      <c r="AV4520" s="16" t="str">
        <f>IF(Vertragsdaten!AS4521="nein","Z18","Z15")</f>
        <v>Z15</v>
      </c>
      <c r="AW4520" s="16" t="str">
        <f>IF(Vertragsdaten!BC4521="","",VLOOKUP(Vertragsdaten!BC4521,'Dropdown-Werte'!$I$2:$J$5,2,FALSE))</f>
        <v/>
      </c>
      <c r="AX4520" s="16" t="str">
        <f t="shared" si="70"/>
        <v/>
      </c>
      <c r="AY4520" s="16" t="str">
        <f>IF(Vertragsdaten!BB4521="","",Vertragsdaten!BB4521)</f>
        <v/>
      </c>
      <c r="AZ4520" s="16" t="s">
        <v>93</v>
      </c>
      <c r="BA4520" s="16" t="s">
        <v>94</v>
      </c>
    </row>
    <row r="4521" spans="1:53">
      <c r="A4521" s="12" t="str">
        <f>IF(Vertragsdaten!AZ4522="","",Vertragsdaten!AZ4522)</f>
        <v/>
      </c>
      <c r="B4521" s="12"/>
      <c r="C4521" s="12"/>
      <c r="D4521" s="12"/>
      <c r="E4521" s="4" t="str">
        <f>IF(Vertragsdaten!M4522="","",Vertragsdaten!M4522)</f>
        <v/>
      </c>
      <c r="F4521" s="19">
        <f>Vertragsdaten!H4522</f>
        <v>0</v>
      </c>
      <c r="G4521" s="9"/>
      <c r="H4521" s="15" t="str">
        <f>IF(Vertragsdaten!J4522="","",Vertragsdaten!J4522)</f>
        <v/>
      </c>
      <c r="I4521" s="15" t="str">
        <f>IF(Vertragsdaten!K4522="","",Vertragsdaten!K4522)</f>
        <v/>
      </c>
      <c r="J4521" s="15" t="str">
        <f>IF(Vertragsdaten!L4522="","",Vertragsdaten!L4522)</f>
        <v/>
      </c>
      <c r="K4521" s="9"/>
      <c r="L4521" s="15" t="str">
        <f>IF(Vertragsdaten!J4522="","",Vertragsdaten!J4522)</f>
        <v/>
      </c>
      <c r="M4521" s="9" t="str">
        <f>IF(Vertragsdaten!I4522="","",Vertragsdaten!I4522)</f>
        <v/>
      </c>
      <c r="N4521" s="9"/>
      <c r="O4521" s="9" t="str">
        <f>IF(Vertragsdaten!W4522="","",Vertragsdaten!W4522)</f>
        <v/>
      </c>
      <c r="P4521" s="15" t="str">
        <f>IF(Vertragsdaten!R4522="","",Vertragsdaten!R4522)</f>
        <v/>
      </c>
      <c r="Q4521" s="15" t="str">
        <f>IF(Vertragsdaten!S4522="","",Vertragsdaten!S4522)</f>
        <v/>
      </c>
      <c r="R4521" s="9"/>
      <c r="S4521" s="15" t="str">
        <f>IF(Vertragsdaten!S4522="","",Vertragsdaten!T4522)</f>
        <v/>
      </c>
      <c r="T4521" s="15" t="str">
        <f>IF(Vertragsdaten!T4522="","",Vertragsdaten!U4522)</f>
        <v/>
      </c>
      <c r="U4521" s="9"/>
      <c r="V4521" s="16" t="str">
        <f>IF(Vertragsdaten!$V4522="","",Vertragsdaten!$V4522)</f>
        <v/>
      </c>
      <c r="W4521" s="9"/>
      <c r="X4521" s="9"/>
      <c r="Y4521" s="9"/>
      <c r="Z4521" s="9"/>
      <c r="AA4521" s="15" t="str">
        <f>IF(Vertragsdaten!AI4522="","",Vertragsdaten!AI4522)</f>
        <v/>
      </c>
      <c r="AB4521" s="15" t="str">
        <f>IF(Vertragsdaten!AJ4522="","",Vertragsdaten!AJ4522)</f>
        <v/>
      </c>
      <c r="AC4521" s="9"/>
      <c r="AD4521" s="15" t="str">
        <f>IF(Vertragsdaten!AK4522="","",Vertragsdaten!AK4522)</f>
        <v/>
      </c>
      <c r="AE4521" s="15" t="str">
        <f>IF(Vertragsdaten!AL4522="","",Vertragsdaten!AL4522)</f>
        <v/>
      </c>
      <c r="AF4521" s="16" t="s">
        <v>2</v>
      </c>
      <c r="AG4521" s="16" t="str">
        <f>IF(Vertragsdaten!G4522="","",Vertragsdaten!G4522)</f>
        <v/>
      </c>
      <c r="AH4521" s="9" t="str">
        <f>IF(Vertragsdaten!$AW4522="","",Vertragsdaten!AW4522)</f>
        <v/>
      </c>
      <c r="AI4521" s="9"/>
      <c r="AJ4521" s="9"/>
      <c r="AK4521" s="9"/>
      <c r="AL4521" s="15" t="str">
        <f>IF(Vertragsdaten!AM4522="","",Vertragsdaten!AM4522)</f>
        <v/>
      </c>
      <c r="AM4521" s="15" t="str">
        <f>IF(Vertragsdaten!AN4522="","",Vertragsdaten!AN4522)</f>
        <v/>
      </c>
      <c r="AN4521" s="9"/>
      <c r="AO4521" s="9"/>
      <c r="AP4521" s="22" t="str">
        <f>IF(Vertragsdaten!AQ4522="","",ROUND(Vertragsdaten!AQ4522,0))</f>
        <v/>
      </c>
      <c r="AQ4521" s="9"/>
      <c r="AR4521" s="15" t="str">
        <f>IF(Vertragsdaten!AR4522="","",Vertragsdaten!AR4522)</f>
        <v/>
      </c>
      <c r="AS4521" s="16" t="str">
        <f>IF(Vertragsdaten!$AW4522="","",Vertragsdaten!$AW4522)</f>
        <v/>
      </c>
      <c r="AT4521" s="16" t="str">
        <f>IF(Vertragsdaten!AO4522="","","11XSWK-H-------M")</f>
        <v/>
      </c>
      <c r="AU4521" s="16" t="str">
        <f>IF(Vertragsdaten!AU4522="E01 „Ein-/Auszug (Umzug)“","E01",IF(Vertragsdaten!AU4522="E02 „Einzug/Neuanlage“","E02",IF(Vertragsdaten!AU4522="E03 „Lieferantenwechsel“","E03","ZD2")))</f>
        <v>ZD2</v>
      </c>
      <c r="AV4521" s="16" t="str">
        <f>IF(Vertragsdaten!AS4522="nein","Z18","Z15")</f>
        <v>Z15</v>
      </c>
      <c r="AW4521" s="16" t="str">
        <f>IF(Vertragsdaten!BC4522="","",VLOOKUP(Vertragsdaten!BC4522,'Dropdown-Werte'!$I$2:$J$5,2,FALSE))</f>
        <v/>
      </c>
      <c r="AX4521" s="16" t="str">
        <f t="shared" si="70"/>
        <v/>
      </c>
      <c r="AY4521" s="16" t="str">
        <f>IF(Vertragsdaten!BB4522="","",Vertragsdaten!BB4522)</f>
        <v/>
      </c>
      <c r="AZ4521" s="16" t="s">
        <v>93</v>
      </c>
      <c r="BA4521" s="16" t="s">
        <v>94</v>
      </c>
    </row>
    <row r="4522" spans="1:53">
      <c r="A4522" s="12" t="str">
        <f>IF(Vertragsdaten!AZ4523="","",Vertragsdaten!AZ4523)</f>
        <v/>
      </c>
      <c r="B4522" s="12"/>
      <c r="C4522" s="12"/>
      <c r="D4522" s="12"/>
      <c r="E4522" s="4" t="str">
        <f>IF(Vertragsdaten!M4523="","",Vertragsdaten!M4523)</f>
        <v/>
      </c>
      <c r="F4522" s="19">
        <f>Vertragsdaten!H4523</f>
        <v>0</v>
      </c>
      <c r="G4522" s="9"/>
      <c r="H4522" s="15" t="str">
        <f>IF(Vertragsdaten!J4523="","",Vertragsdaten!J4523)</f>
        <v/>
      </c>
      <c r="I4522" s="15" t="str">
        <f>IF(Vertragsdaten!K4523="","",Vertragsdaten!K4523)</f>
        <v/>
      </c>
      <c r="J4522" s="15" t="str">
        <f>IF(Vertragsdaten!L4523="","",Vertragsdaten!L4523)</f>
        <v/>
      </c>
      <c r="K4522" s="9"/>
      <c r="L4522" s="15" t="str">
        <f>IF(Vertragsdaten!J4523="","",Vertragsdaten!J4523)</f>
        <v/>
      </c>
      <c r="M4522" s="9" t="str">
        <f>IF(Vertragsdaten!I4523="","",Vertragsdaten!I4523)</f>
        <v/>
      </c>
      <c r="N4522" s="9"/>
      <c r="O4522" s="9" t="str">
        <f>IF(Vertragsdaten!W4523="","",Vertragsdaten!W4523)</f>
        <v/>
      </c>
      <c r="P4522" s="15" t="str">
        <f>IF(Vertragsdaten!R4523="","",Vertragsdaten!R4523)</f>
        <v/>
      </c>
      <c r="Q4522" s="15" t="str">
        <f>IF(Vertragsdaten!S4523="","",Vertragsdaten!S4523)</f>
        <v/>
      </c>
      <c r="R4522" s="9"/>
      <c r="S4522" s="15" t="str">
        <f>IF(Vertragsdaten!S4523="","",Vertragsdaten!T4523)</f>
        <v/>
      </c>
      <c r="T4522" s="15" t="str">
        <f>IF(Vertragsdaten!T4523="","",Vertragsdaten!U4523)</f>
        <v/>
      </c>
      <c r="U4522" s="9"/>
      <c r="V4522" s="16" t="str">
        <f>IF(Vertragsdaten!$V4523="","",Vertragsdaten!$V4523)</f>
        <v/>
      </c>
      <c r="W4522" s="9"/>
      <c r="X4522" s="9"/>
      <c r="Y4522" s="9"/>
      <c r="Z4522" s="9"/>
      <c r="AA4522" s="15" t="str">
        <f>IF(Vertragsdaten!AI4523="","",Vertragsdaten!AI4523)</f>
        <v/>
      </c>
      <c r="AB4522" s="15" t="str">
        <f>IF(Vertragsdaten!AJ4523="","",Vertragsdaten!AJ4523)</f>
        <v/>
      </c>
      <c r="AC4522" s="9"/>
      <c r="AD4522" s="15" t="str">
        <f>IF(Vertragsdaten!AK4523="","",Vertragsdaten!AK4523)</f>
        <v/>
      </c>
      <c r="AE4522" s="15" t="str">
        <f>IF(Vertragsdaten!AL4523="","",Vertragsdaten!AL4523)</f>
        <v/>
      </c>
      <c r="AF4522" s="16" t="s">
        <v>2</v>
      </c>
      <c r="AG4522" s="16" t="str">
        <f>IF(Vertragsdaten!G4523="","",Vertragsdaten!G4523)</f>
        <v/>
      </c>
      <c r="AH4522" s="9" t="str">
        <f>IF(Vertragsdaten!$AW4523="","",Vertragsdaten!AW4523)</f>
        <v/>
      </c>
      <c r="AI4522" s="9"/>
      <c r="AJ4522" s="9"/>
      <c r="AK4522" s="9"/>
      <c r="AL4522" s="15" t="str">
        <f>IF(Vertragsdaten!AM4523="","",Vertragsdaten!AM4523)</f>
        <v/>
      </c>
      <c r="AM4522" s="15" t="str">
        <f>IF(Vertragsdaten!AN4523="","",Vertragsdaten!AN4523)</f>
        <v/>
      </c>
      <c r="AN4522" s="9"/>
      <c r="AO4522" s="9"/>
      <c r="AP4522" s="22" t="str">
        <f>IF(Vertragsdaten!AQ4523="","",ROUND(Vertragsdaten!AQ4523,0))</f>
        <v/>
      </c>
      <c r="AQ4522" s="9"/>
      <c r="AR4522" s="15" t="str">
        <f>IF(Vertragsdaten!AR4523="","",Vertragsdaten!AR4523)</f>
        <v/>
      </c>
      <c r="AS4522" s="16" t="str">
        <f>IF(Vertragsdaten!$AW4523="","",Vertragsdaten!$AW4523)</f>
        <v/>
      </c>
      <c r="AT4522" s="16" t="str">
        <f>IF(Vertragsdaten!AO4523="","","11XSWK-H-------M")</f>
        <v/>
      </c>
      <c r="AU4522" s="16" t="str">
        <f>IF(Vertragsdaten!AU4523="E01 „Ein-/Auszug (Umzug)“","E01",IF(Vertragsdaten!AU4523="E02 „Einzug/Neuanlage“","E02",IF(Vertragsdaten!AU4523="E03 „Lieferantenwechsel“","E03","ZD2")))</f>
        <v>ZD2</v>
      </c>
      <c r="AV4522" s="16" t="str">
        <f>IF(Vertragsdaten!AS4523="nein","Z18","Z15")</f>
        <v>Z15</v>
      </c>
      <c r="AW4522" s="16" t="str">
        <f>IF(Vertragsdaten!BC4523="","",VLOOKUP(Vertragsdaten!BC4523,'Dropdown-Werte'!$I$2:$J$5,2,FALSE))</f>
        <v/>
      </c>
      <c r="AX4522" s="16" t="str">
        <f t="shared" si="70"/>
        <v/>
      </c>
      <c r="AY4522" s="16" t="str">
        <f>IF(Vertragsdaten!BB4523="","",Vertragsdaten!BB4523)</f>
        <v/>
      </c>
      <c r="AZ4522" s="16" t="s">
        <v>93</v>
      </c>
      <c r="BA4522" s="16" t="s">
        <v>94</v>
      </c>
    </row>
    <row r="4523" spans="1:53">
      <c r="A4523" s="12" t="str">
        <f>IF(Vertragsdaten!AZ4524="","",Vertragsdaten!AZ4524)</f>
        <v/>
      </c>
      <c r="B4523" s="12"/>
      <c r="C4523" s="12"/>
      <c r="D4523" s="12"/>
      <c r="E4523" s="4" t="str">
        <f>IF(Vertragsdaten!M4524="","",Vertragsdaten!M4524)</f>
        <v/>
      </c>
      <c r="F4523" s="19">
        <f>Vertragsdaten!H4524</f>
        <v>0</v>
      </c>
      <c r="G4523" s="9"/>
      <c r="H4523" s="15" t="str">
        <f>IF(Vertragsdaten!J4524="","",Vertragsdaten!J4524)</f>
        <v/>
      </c>
      <c r="I4523" s="15" t="str">
        <f>IF(Vertragsdaten!K4524="","",Vertragsdaten!K4524)</f>
        <v/>
      </c>
      <c r="J4523" s="15" t="str">
        <f>IF(Vertragsdaten!L4524="","",Vertragsdaten!L4524)</f>
        <v/>
      </c>
      <c r="K4523" s="9"/>
      <c r="L4523" s="15" t="str">
        <f>IF(Vertragsdaten!J4524="","",Vertragsdaten!J4524)</f>
        <v/>
      </c>
      <c r="M4523" s="9" t="str">
        <f>IF(Vertragsdaten!I4524="","",Vertragsdaten!I4524)</f>
        <v/>
      </c>
      <c r="N4523" s="9"/>
      <c r="O4523" s="9" t="str">
        <f>IF(Vertragsdaten!W4524="","",Vertragsdaten!W4524)</f>
        <v/>
      </c>
      <c r="P4523" s="15" t="str">
        <f>IF(Vertragsdaten!R4524="","",Vertragsdaten!R4524)</f>
        <v/>
      </c>
      <c r="Q4523" s="15" t="str">
        <f>IF(Vertragsdaten!S4524="","",Vertragsdaten!S4524)</f>
        <v/>
      </c>
      <c r="R4523" s="9"/>
      <c r="S4523" s="15" t="str">
        <f>IF(Vertragsdaten!S4524="","",Vertragsdaten!T4524)</f>
        <v/>
      </c>
      <c r="T4523" s="15" t="str">
        <f>IF(Vertragsdaten!T4524="","",Vertragsdaten!U4524)</f>
        <v/>
      </c>
      <c r="U4523" s="9"/>
      <c r="V4523" s="16" t="str">
        <f>IF(Vertragsdaten!$V4524="","",Vertragsdaten!$V4524)</f>
        <v/>
      </c>
      <c r="W4523" s="9"/>
      <c r="X4523" s="9"/>
      <c r="Y4523" s="9"/>
      <c r="Z4523" s="9"/>
      <c r="AA4523" s="15" t="str">
        <f>IF(Vertragsdaten!AI4524="","",Vertragsdaten!AI4524)</f>
        <v/>
      </c>
      <c r="AB4523" s="15" t="str">
        <f>IF(Vertragsdaten!AJ4524="","",Vertragsdaten!AJ4524)</f>
        <v/>
      </c>
      <c r="AC4523" s="9"/>
      <c r="AD4523" s="15" t="str">
        <f>IF(Vertragsdaten!AK4524="","",Vertragsdaten!AK4524)</f>
        <v/>
      </c>
      <c r="AE4523" s="15" t="str">
        <f>IF(Vertragsdaten!AL4524="","",Vertragsdaten!AL4524)</f>
        <v/>
      </c>
      <c r="AF4523" s="16" t="s">
        <v>2</v>
      </c>
      <c r="AG4523" s="16" t="str">
        <f>IF(Vertragsdaten!G4524="","",Vertragsdaten!G4524)</f>
        <v/>
      </c>
      <c r="AH4523" s="9" t="str">
        <f>IF(Vertragsdaten!$AW4524="","",Vertragsdaten!AW4524)</f>
        <v/>
      </c>
      <c r="AI4523" s="9"/>
      <c r="AJ4523" s="9"/>
      <c r="AK4523" s="9"/>
      <c r="AL4523" s="15" t="str">
        <f>IF(Vertragsdaten!AM4524="","",Vertragsdaten!AM4524)</f>
        <v/>
      </c>
      <c r="AM4523" s="15" t="str">
        <f>IF(Vertragsdaten!AN4524="","",Vertragsdaten!AN4524)</f>
        <v/>
      </c>
      <c r="AN4523" s="9"/>
      <c r="AO4523" s="9"/>
      <c r="AP4523" s="22" t="str">
        <f>IF(Vertragsdaten!AQ4524="","",ROUND(Vertragsdaten!AQ4524,0))</f>
        <v/>
      </c>
      <c r="AQ4523" s="9"/>
      <c r="AR4523" s="15" t="str">
        <f>IF(Vertragsdaten!AR4524="","",Vertragsdaten!AR4524)</f>
        <v/>
      </c>
      <c r="AS4523" s="16" t="str">
        <f>IF(Vertragsdaten!$AW4524="","",Vertragsdaten!$AW4524)</f>
        <v/>
      </c>
      <c r="AT4523" s="16" t="str">
        <f>IF(Vertragsdaten!AO4524="","","11XSWK-H-------M")</f>
        <v/>
      </c>
      <c r="AU4523" s="16" t="str">
        <f>IF(Vertragsdaten!AU4524="E01 „Ein-/Auszug (Umzug)“","E01",IF(Vertragsdaten!AU4524="E02 „Einzug/Neuanlage“","E02",IF(Vertragsdaten!AU4524="E03 „Lieferantenwechsel“","E03","ZD2")))</f>
        <v>ZD2</v>
      </c>
      <c r="AV4523" s="16" t="str">
        <f>IF(Vertragsdaten!AS4524="nein","Z18","Z15")</f>
        <v>Z15</v>
      </c>
      <c r="AW4523" s="16" t="str">
        <f>IF(Vertragsdaten!BC4524="","",VLOOKUP(Vertragsdaten!BC4524,'Dropdown-Werte'!$I$2:$J$5,2,FALSE))</f>
        <v/>
      </c>
      <c r="AX4523" s="16" t="str">
        <f t="shared" si="70"/>
        <v/>
      </c>
      <c r="AY4523" s="16" t="str">
        <f>IF(Vertragsdaten!BB4524="","",Vertragsdaten!BB4524)</f>
        <v/>
      </c>
      <c r="AZ4523" s="16" t="s">
        <v>93</v>
      </c>
      <c r="BA4523" s="16" t="s">
        <v>94</v>
      </c>
    </row>
    <row r="4524" spans="1:53">
      <c r="A4524" s="12" t="str">
        <f>IF(Vertragsdaten!AZ4525="","",Vertragsdaten!AZ4525)</f>
        <v/>
      </c>
      <c r="B4524" s="12"/>
      <c r="C4524" s="12"/>
      <c r="D4524" s="12"/>
      <c r="E4524" s="4" t="str">
        <f>IF(Vertragsdaten!M4525="","",Vertragsdaten!M4525)</f>
        <v/>
      </c>
      <c r="F4524" s="19">
        <f>Vertragsdaten!H4525</f>
        <v>0</v>
      </c>
      <c r="G4524" s="9"/>
      <c r="H4524" s="15" t="str">
        <f>IF(Vertragsdaten!J4525="","",Vertragsdaten!J4525)</f>
        <v/>
      </c>
      <c r="I4524" s="15" t="str">
        <f>IF(Vertragsdaten!K4525="","",Vertragsdaten!K4525)</f>
        <v/>
      </c>
      <c r="J4524" s="15" t="str">
        <f>IF(Vertragsdaten!L4525="","",Vertragsdaten!L4525)</f>
        <v/>
      </c>
      <c r="K4524" s="9"/>
      <c r="L4524" s="15" t="str">
        <f>IF(Vertragsdaten!J4525="","",Vertragsdaten!J4525)</f>
        <v/>
      </c>
      <c r="M4524" s="9" t="str">
        <f>IF(Vertragsdaten!I4525="","",Vertragsdaten!I4525)</f>
        <v/>
      </c>
      <c r="N4524" s="9"/>
      <c r="O4524" s="9" t="str">
        <f>IF(Vertragsdaten!W4525="","",Vertragsdaten!W4525)</f>
        <v/>
      </c>
      <c r="P4524" s="15" t="str">
        <f>IF(Vertragsdaten!R4525="","",Vertragsdaten!R4525)</f>
        <v/>
      </c>
      <c r="Q4524" s="15" t="str">
        <f>IF(Vertragsdaten!S4525="","",Vertragsdaten!S4525)</f>
        <v/>
      </c>
      <c r="R4524" s="9"/>
      <c r="S4524" s="15" t="str">
        <f>IF(Vertragsdaten!S4525="","",Vertragsdaten!T4525)</f>
        <v/>
      </c>
      <c r="T4524" s="15" t="str">
        <f>IF(Vertragsdaten!T4525="","",Vertragsdaten!U4525)</f>
        <v/>
      </c>
      <c r="U4524" s="9"/>
      <c r="V4524" s="16" t="str">
        <f>IF(Vertragsdaten!$V4525="","",Vertragsdaten!$V4525)</f>
        <v/>
      </c>
      <c r="W4524" s="9"/>
      <c r="X4524" s="9"/>
      <c r="Y4524" s="9"/>
      <c r="Z4524" s="9"/>
      <c r="AA4524" s="15" t="str">
        <f>IF(Vertragsdaten!AI4525="","",Vertragsdaten!AI4525)</f>
        <v/>
      </c>
      <c r="AB4524" s="15" t="str">
        <f>IF(Vertragsdaten!AJ4525="","",Vertragsdaten!AJ4525)</f>
        <v/>
      </c>
      <c r="AC4524" s="9"/>
      <c r="AD4524" s="15" t="str">
        <f>IF(Vertragsdaten!AK4525="","",Vertragsdaten!AK4525)</f>
        <v/>
      </c>
      <c r="AE4524" s="15" t="str">
        <f>IF(Vertragsdaten!AL4525="","",Vertragsdaten!AL4525)</f>
        <v/>
      </c>
      <c r="AF4524" s="16" t="s">
        <v>2</v>
      </c>
      <c r="AG4524" s="16" t="str">
        <f>IF(Vertragsdaten!G4525="","",Vertragsdaten!G4525)</f>
        <v/>
      </c>
      <c r="AH4524" s="9" t="str">
        <f>IF(Vertragsdaten!$AW4525="","",Vertragsdaten!AW4525)</f>
        <v/>
      </c>
      <c r="AI4524" s="9"/>
      <c r="AJ4524" s="9"/>
      <c r="AK4524" s="9"/>
      <c r="AL4524" s="15" t="str">
        <f>IF(Vertragsdaten!AM4525="","",Vertragsdaten!AM4525)</f>
        <v/>
      </c>
      <c r="AM4524" s="15" t="str">
        <f>IF(Vertragsdaten!AN4525="","",Vertragsdaten!AN4525)</f>
        <v/>
      </c>
      <c r="AN4524" s="9"/>
      <c r="AO4524" s="9"/>
      <c r="AP4524" s="22" t="str">
        <f>IF(Vertragsdaten!AQ4525="","",ROUND(Vertragsdaten!AQ4525,0))</f>
        <v/>
      </c>
      <c r="AQ4524" s="9"/>
      <c r="AR4524" s="15" t="str">
        <f>IF(Vertragsdaten!AR4525="","",Vertragsdaten!AR4525)</f>
        <v/>
      </c>
      <c r="AS4524" s="16" t="str">
        <f>IF(Vertragsdaten!$AW4525="","",Vertragsdaten!$AW4525)</f>
        <v/>
      </c>
      <c r="AT4524" s="16" t="str">
        <f>IF(Vertragsdaten!AO4525="","","11XSWK-H-------M")</f>
        <v/>
      </c>
      <c r="AU4524" s="16" t="str">
        <f>IF(Vertragsdaten!AU4525="E01 „Ein-/Auszug (Umzug)“","E01",IF(Vertragsdaten!AU4525="E02 „Einzug/Neuanlage“","E02",IF(Vertragsdaten!AU4525="E03 „Lieferantenwechsel“","E03","ZD2")))</f>
        <v>ZD2</v>
      </c>
      <c r="AV4524" s="16" t="str">
        <f>IF(Vertragsdaten!AS4525="nein","Z18","Z15")</f>
        <v>Z15</v>
      </c>
      <c r="AW4524" s="16" t="str">
        <f>IF(Vertragsdaten!BC4525="","",VLOOKUP(Vertragsdaten!BC4525,'Dropdown-Werte'!$I$2:$J$5,2,FALSE))</f>
        <v/>
      </c>
      <c r="AX4524" s="16" t="str">
        <f t="shared" si="70"/>
        <v/>
      </c>
      <c r="AY4524" s="16" t="str">
        <f>IF(Vertragsdaten!BB4525="","",Vertragsdaten!BB4525)</f>
        <v/>
      </c>
      <c r="AZ4524" s="16" t="s">
        <v>93</v>
      </c>
      <c r="BA4524" s="16" t="s">
        <v>94</v>
      </c>
    </row>
    <row r="4525" spans="1:53">
      <c r="A4525" s="12" t="str">
        <f>IF(Vertragsdaten!AZ4526="","",Vertragsdaten!AZ4526)</f>
        <v/>
      </c>
      <c r="B4525" s="12"/>
      <c r="C4525" s="12"/>
      <c r="D4525" s="12"/>
      <c r="E4525" s="4" t="str">
        <f>IF(Vertragsdaten!M4526="","",Vertragsdaten!M4526)</f>
        <v/>
      </c>
      <c r="F4525" s="19">
        <f>Vertragsdaten!H4526</f>
        <v>0</v>
      </c>
      <c r="G4525" s="9"/>
      <c r="H4525" s="15" t="str">
        <f>IF(Vertragsdaten!J4526="","",Vertragsdaten!J4526)</f>
        <v/>
      </c>
      <c r="I4525" s="15" t="str">
        <f>IF(Vertragsdaten!K4526="","",Vertragsdaten!K4526)</f>
        <v/>
      </c>
      <c r="J4525" s="15" t="str">
        <f>IF(Vertragsdaten!L4526="","",Vertragsdaten!L4526)</f>
        <v/>
      </c>
      <c r="K4525" s="9"/>
      <c r="L4525" s="15" t="str">
        <f>IF(Vertragsdaten!J4526="","",Vertragsdaten!J4526)</f>
        <v/>
      </c>
      <c r="M4525" s="9" t="str">
        <f>IF(Vertragsdaten!I4526="","",Vertragsdaten!I4526)</f>
        <v/>
      </c>
      <c r="N4525" s="9"/>
      <c r="O4525" s="9" t="str">
        <f>IF(Vertragsdaten!W4526="","",Vertragsdaten!W4526)</f>
        <v/>
      </c>
      <c r="P4525" s="15" t="str">
        <f>IF(Vertragsdaten!R4526="","",Vertragsdaten!R4526)</f>
        <v/>
      </c>
      <c r="Q4525" s="15" t="str">
        <f>IF(Vertragsdaten!S4526="","",Vertragsdaten!S4526)</f>
        <v/>
      </c>
      <c r="R4525" s="9"/>
      <c r="S4525" s="15" t="str">
        <f>IF(Vertragsdaten!S4526="","",Vertragsdaten!T4526)</f>
        <v/>
      </c>
      <c r="T4525" s="15" t="str">
        <f>IF(Vertragsdaten!T4526="","",Vertragsdaten!U4526)</f>
        <v/>
      </c>
      <c r="U4525" s="9"/>
      <c r="V4525" s="16" t="str">
        <f>IF(Vertragsdaten!$V4526="","",Vertragsdaten!$V4526)</f>
        <v/>
      </c>
      <c r="W4525" s="9"/>
      <c r="X4525" s="9"/>
      <c r="Y4525" s="9"/>
      <c r="Z4525" s="9"/>
      <c r="AA4525" s="15" t="str">
        <f>IF(Vertragsdaten!AI4526="","",Vertragsdaten!AI4526)</f>
        <v/>
      </c>
      <c r="AB4525" s="15" t="str">
        <f>IF(Vertragsdaten!AJ4526="","",Vertragsdaten!AJ4526)</f>
        <v/>
      </c>
      <c r="AC4525" s="9"/>
      <c r="AD4525" s="15" t="str">
        <f>IF(Vertragsdaten!AK4526="","",Vertragsdaten!AK4526)</f>
        <v/>
      </c>
      <c r="AE4525" s="15" t="str">
        <f>IF(Vertragsdaten!AL4526="","",Vertragsdaten!AL4526)</f>
        <v/>
      </c>
      <c r="AF4525" s="16" t="s">
        <v>2</v>
      </c>
      <c r="AG4525" s="16" t="str">
        <f>IF(Vertragsdaten!G4526="","",Vertragsdaten!G4526)</f>
        <v/>
      </c>
      <c r="AH4525" s="9" t="str">
        <f>IF(Vertragsdaten!$AW4526="","",Vertragsdaten!AW4526)</f>
        <v/>
      </c>
      <c r="AI4525" s="9"/>
      <c r="AJ4525" s="9"/>
      <c r="AK4525" s="9"/>
      <c r="AL4525" s="15" t="str">
        <f>IF(Vertragsdaten!AM4526="","",Vertragsdaten!AM4526)</f>
        <v/>
      </c>
      <c r="AM4525" s="15" t="str">
        <f>IF(Vertragsdaten!AN4526="","",Vertragsdaten!AN4526)</f>
        <v/>
      </c>
      <c r="AN4525" s="9"/>
      <c r="AO4525" s="9"/>
      <c r="AP4525" s="22" t="str">
        <f>IF(Vertragsdaten!AQ4526="","",ROUND(Vertragsdaten!AQ4526,0))</f>
        <v/>
      </c>
      <c r="AQ4525" s="9"/>
      <c r="AR4525" s="15" t="str">
        <f>IF(Vertragsdaten!AR4526="","",Vertragsdaten!AR4526)</f>
        <v/>
      </c>
      <c r="AS4525" s="16" t="str">
        <f>IF(Vertragsdaten!$AW4526="","",Vertragsdaten!$AW4526)</f>
        <v/>
      </c>
      <c r="AT4525" s="16" t="str">
        <f>IF(Vertragsdaten!AO4526="","","11XSWK-H-------M")</f>
        <v/>
      </c>
      <c r="AU4525" s="16" t="str">
        <f>IF(Vertragsdaten!AU4526="E01 „Ein-/Auszug (Umzug)“","E01",IF(Vertragsdaten!AU4526="E02 „Einzug/Neuanlage“","E02",IF(Vertragsdaten!AU4526="E03 „Lieferantenwechsel“","E03","ZD2")))</f>
        <v>ZD2</v>
      </c>
      <c r="AV4525" s="16" t="str">
        <f>IF(Vertragsdaten!AS4526="nein","Z18","Z15")</f>
        <v>Z15</v>
      </c>
      <c r="AW4525" s="16" t="str">
        <f>IF(Vertragsdaten!BC4526="","",VLOOKUP(Vertragsdaten!BC4526,'Dropdown-Werte'!$I$2:$J$5,2,FALSE))</f>
        <v/>
      </c>
      <c r="AX4525" s="16" t="str">
        <f t="shared" si="70"/>
        <v/>
      </c>
      <c r="AY4525" s="16" t="str">
        <f>IF(Vertragsdaten!BB4526="","",Vertragsdaten!BB4526)</f>
        <v/>
      </c>
      <c r="AZ4525" s="16" t="s">
        <v>93</v>
      </c>
      <c r="BA4525" s="16" t="s">
        <v>94</v>
      </c>
    </row>
    <row r="4526" spans="1:53">
      <c r="A4526" s="12" t="str">
        <f>IF(Vertragsdaten!AZ4527="","",Vertragsdaten!AZ4527)</f>
        <v/>
      </c>
      <c r="B4526" s="12"/>
      <c r="C4526" s="12"/>
      <c r="D4526" s="12"/>
      <c r="E4526" s="4" t="str">
        <f>IF(Vertragsdaten!M4527="","",Vertragsdaten!M4527)</f>
        <v/>
      </c>
      <c r="F4526" s="19">
        <f>Vertragsdaten!H4527</f>
        <v>0</v>
      </c>
      <c r="G4526" s="9"/>
      <c r="H4526" s="15" t="str">
        <f>IF(Vertragsdaten!J4527="","",Vertragsdaten!J4527)</f>
        <v/>
      </c>
      <c r="I4526" s="15" t="str">
        <f>IF(Vertragsdaten!K4527="","",Vertragsdaten!K4527)</f>
        <v/>
      </c>
      <c r="J4526" s="15" t="str">
        <f>IF(Vertragsdaten!L4527="","",Vertragsdaten!L4527)</f>
        <v/>
      </c>
      <c r="K4526" s="9"/>
      <c r="L4526" s="15" t="str">
        <f>IF(Vertragsdaten!J4527="","",Vertragsdaten!J4527)</f>
        <v/>
      </c>
      <c r="M4526" s="9" t="str">
        <f>IF(Vertragsdaten!I4527="","",Vertragsdaten!I4527)</f>
        <v/>
      </c>
      <c r="N4526" s="9"/>
      <c r="O4526" s="9" t="str">
        <f>IF(Vertragsdaten!W4527="","",Vertragsdaten!W4527)</f>
        <v/>
      </c>
      <c r="P4526" s="15" t="str">
        <f>IF(Vertragsdaten!R4527="","",Vertragsdaten!R4527)</f>
        <v/>
      </c>
      <c r="Q4526" s="15" t="str">
        <f>IF(Vertragsdaten!S4527="","",Vertragsdaten!S4527)</f>
        <v/>
      </c>
      <c r="R4526" s="9"/>
      <c r="S4526" s="15" t="str">
        <f>IF(Vertragsdaten!S4527="","",Vertragsdaten!T4527)</f>
        <v/>
      </c>
      <c r="T4526" s="15" t="str">
        <f>IF(Vertragsdaten!T4527="","",Vertragsdaten!U4527)</f>
        <v/>
      </c>
      <c r="U4526" s="9"/>
      <c r="V4526" s="16" t="str">
        <f>IF(Vertragsdaten!$V4527="","",Vertragsdaten!$V4527)</f>
        <v/>
      </c>
      <c r="W4526" s="9"/>
      <c r="X4526" s="9"/>
      <c r="Y4526" s="9"/>
      <c r="Z4526" s="9"/>
      <c r="AA4526" s="15" t="str">
        <f>IF(Vertragsdaten!AI4527="","",Vertragsdaten!AI4527)</f>
        <v/>
      </c>
      <c r="AB4526" s="15" t="str">
        <f>IF(Vertragsdaten!AJ4527="","",Vertragsdaten!AJ4527)</f>
        <v/>
      </c>
      <c r="AC4526" s="9"/>
      <c r="AD4526" s="15" t="str">
        <f>IF(Vertragsdaten!AK4527="","",Vertragsdaten!AK4527)</f>
        <v/>
      </c>
      <c r="AE4526" s="15" t="str">
        <f>IF(Vertragsdaten!AL4527="","",Vertragsdaten!AL4527)</f>
        <v/>
      </c>
      <c r="AF4526" s="16" t="s">
        <v>2</v>
      </c>
      <c r="AG4526" s="16" t="str">
        <f>IF(Vertragsdaten!G4527="","",Vertragsdaten!G4527)</f>
        <v/>
      </c>
      <c r="AH4526" s="9" t="str">
        <f>IF(Vertragsdaten!$AW4527="","",Vertragsdaten!AW4527)</f>
        <v/>
      </c>
      <c r="AI4526" s="9"/>
      <c r="AJ4526" s="9"/>
      <c r="AK4526" s="9"/>
      <c r="AL4526" s="15" t="str">
        <f>IF(Vertragsdaten!AM4527="","",Vertragsdaten!AM4527)</f>
        <v/>
      </c>
      <c r="AM4526" s="15" t="str">
        <f>IF(Vertragsdaten!AN4527="","",Vertragsdaten!AN4527)</f>
        <v/>
      </c>
      <c r="AN4526" s="9"/>
      <c r="AO4526" s="9"/>
      <c r="AP4526" s="22" t="str">
        <f>IF(Vertragsdaten!AQ4527="","",ROUND(Vertragsdaten!AQ4527,0))</f>
        <v/>
      </c>
      <c r="AQ4526" s="9"/>
      <c r="AR4526" s="15" t="str">
        <f>IF(Vertragsdaten!AR4527="","",Vertragsdaten!AR4527)</f>
        <v/>
      </c>
      <c r="AS4526" s="16" t="str">
        <f>IF(Vertragsdaten!$AW4527="","",Vertragsdaten!$AW4527)</f>
        <v/>
      </c>
      <c r="AT4526" s="16" t="str">
        <f>IF(Vertragsdaten!AO4527="","","11XSWK-H-------M")</f>
        <v/>
      </c>
      <c r="AU4526" s="16" t="str">
        <f>IF(Vertragsdaten!AU4527="E01 „Ein-/Auszug (Umzug)“","E01",IF(Vertragsdaten!AU4527="E02 „Einzug/Neuanlage“","E02",IF(Vertragsdaten!AU4527="E03 „Lieferantenwechsel“","E03","ZD2")))</f>
        <v>ZD2</v>
      </c>
      <c r="AV4526" s="16" t="str">
        <f>IF(Vertragsdaten!AS4527="nein","Z18","Z15")</f>
        <v>Z15</v>
      </c>
      <c r="AW4526" s="16" t="str">
        <f>IF(Vertragsdaten!BC4527="","",VLOOKUP(Vertragsdaten!BC4527,'Dropdown-Werte'!$I$2:$J$5,2,FALSE))</f>
        <v/>
      </c>
      <c r="AX4526" s="16" t="str">
        <f t="shared" si="70"/>
        <v/>
      </c>
      <c r="AY4526" s="16" t="str">
        <f>IF(Vertragsdaten!BB4527="","",Vertragsdaten!BB4527)</f>
        <v/>
      </c>
      <c r="AZ4526" s="16" t="s">
        <v>93</v>
      </c>
      <c r="BA4526" s="16" t="s">
        <v>94</v>
      </c>
    </row>
    <row r="4527" spans="1:53">
      <c r="A4527" s="12" t="str">
        <f>IF(Vertragsdaten!AZ4528="","",Vertragsdaten!AZ4528)</f>
        <v/>
      </c>
      <c r="B4527" s="12"/>
      <c r="C4527" s="12"/>
      <c r="D4527" s="12"/>
      <c r="E4527" s="4" t="str">
        <f>IF(Vertragsdaten!M4528="","",Vertragsdaten!M4528)</f>
        <v/>
      </c>
      <c r="F4527" s="19">
        <f>Vertragsdaten!H4528</f>
        <v>0</v>
      </c>
      <c r="G4527" s="9"/>
      <c r="H4527" s="15" t="str">
        <f>IF(Vertragsdaten!J4528="","",Vertragsdaten!J4528)</f>
        <v/>
      </c>
      <c r="I4527" s="15" t="str">
        <f>IF(Vertragsdaten!K4528="","",Vertragsdaten!K4528)</f>
        <v/>
      </c>
      <c r="J4527" s="15" t="str">
        <f>IF(Vertragsdaten!L4528="","",Vertragsdaten!L4528)</f>
        <v/>
      </c>
      <c r="K4527" s="9"/>
      <c r="L4527" s="15" t="str">
        <f>IF(Vertragsdaten!J4528="","",Vertragsdaten!J4528)</f>
        <v/>
      </c>
      <c r="M4527" s="9" t="str">
        <f>IF(Vertragsdaten!I4528="","",Vertragsdaten!I4528)</f>
        <v/>
      </c>
      <c r="N4527" s="9"/>
      <c r="O4527" s="9" t="str">
        <f>IF(Vertragsdaten!W4528="","",Vertragsdaten!W4528)</f>
        <v/>
      </c>
      <c r="P4527" s="15" t="str">
        <f>IF(Vertragsdaten!R4528="","",Vertragsdaten!R4528)</f>
        <v/>
      </c>
      <c r="Q4527" s="15" t="str">
        <f>IF(Vertragsdaten!S4528="","",Vertragsdaten!S4528)</f>
        <v/>
      </c>
      <c r="R4527" s="9"/>
      <c r="S4527" s="15" t="str">
        <f>IF(Vertragsdaten!S4528="","",Vertragsdaten!T4528)</f>
        <v/>
      </c>
      <c r="T4527" s="15" t="str">
        <f>IF(Vertragsdaten!T4528="","",Vertragsdaten!U4528)</f>
        <v/>
      </c>
      <c r="U4527" s="9"/>
      <c r="V4527" s="16" t="str">
        <f>IF(Vertragsdaten!$V4528="","",Vertragsdaten!$V4528)</f>
        <v/>
      </c>
      <c r="W4527" s="9"/>
      <c r="X4527" s="9"/>
      <c r="Y4527" s="9"/>
      <c r="Z4527" s="9"/>
      <c r="AA4527" s="15" t="str">
        <f>IF(Vertragsdaten!AI4528="","",Vertragsdaten!AI4528)</f>
        <v/>
      </c>
      <c r="AB4527" s="15" t="str">
        <f>IF(Vertragsdaten!AJ4528="","",Vertragsdaten!AJ4528)</f>
        <v/>
      </c>
      <c r="AC4527" s="9"/>
      <c r="AD4527" s="15" t="str">
        <f>IF(Vertragsdaten!AK4528="","",Vertragsdaten!AK4528)</f>
        <v/>
      </c>
      <c r="AE4527" s="15" t="str">
        <f>IF(Vertragsdaten!AL4528="","",Vertragsdaten!AL4528)</f>
        <v/>
      </c>
      <c r="AF4527" s="16" t="s">
        <v>2</v>
      </c>
      <c r="AG4527" s="16" t="str">
        <f>IF(Vertragsdaten!G4528="","",Vertragsdaten!G4528)</f>
        <v/>
      </c>
      <c r="AH4527" s="9" t="str">
        <f>IF(Vertragsdaten!$AW4528="","",Vertragsdaten!AW4528)</f>
        <v/>
      </c>
      <c r="AI4527" s="9"/>
      <c r="AJ4527" s="9"/>
      <c r="AK4527" s="9"/>
      <c r="AL4527" s="15" t="str">
        <f>IF(Vertragsdaten!AM4528="","",Vertragsdaten!AM4528)</f>
        <v/>
      </c>
      <c r="AM4527" s="15" t="str">
        <f>IF(Vertragsdaten!AN4528="","",Vertragsdaten!AN4528)</f>
        <v/>
      </c>
      <c r="AN4527" s="9"/>
      <c r="AO4527" s="9"/>
      <c r="AP4527" s="22" t="str">
        <f>IF(Vertragsdaten!AQ4528="","",ROUND(Vertragsdaten!AQ4528,0))</f>
        <v/>
      </c>
      <c r="AQ4527" s="9"/>
      <c r="AR4527" s="15" t="str">
        <f>IF(Vertragsdaten!AR4528="","",Vertragsdaten!AR4528)</f>
        <v/>
      </c>
      <c r="AS4527" s="16" t="str">
        <f>IF(Vertragsdaten!$AW4528="","",Vertragsdaten!$AW4528)</f>
        <v/>
      </c>
      <c r="AT4527" s="16" t="str">
        <f>IF(Vertragsdaten!AO4528="","","11XSWK-H-------M")</f>
        <v/>
      </c>
      <c r="AU4527" s="16" t="str">
        <f>IF(Vertragsdaten!AU4528="E01 „Ein-/Auszug (Umzug)“","E01",IF(Vertragsdaten!AU4528="E02 „Einzug/Neuanlage“","E02",IF(Vertragsdaten!AU4528="E03 „Lieferantenwechsel“","E03","ZD2")))</f>
        <v>ZD2</v>
      </c>
      <c r="AV4527" s="16" t="str">
        <f>IF(Vertragsdaten!AS4528="nein","Z18","Z15")</f>
        <v>Z15</v>
      </c>
      <c r="AW4527" s="16" t="str">
        <f>IF(Vertragsdaten!BC4528="","",VLOOKUP(Vertragsdaten!BC4528,'Dropdown-Werte'!$I$2:$J$5,2,FALSE))</f>
        <v/>
      </c>
      <c r="AX4527" s="16" t="str">
        <f t="shared" si="70"/>
        <v/>
      </c>
      <c r="AY4527" s="16" t="str">
        <f>IF(Vertragsdaten!BB4528="","",Vertragsdaten!BB4528)</f>
        <v/>
      </c>
      <c r="AZ4527" s="16" t="s">
        <v>93</v>
      </c>
      <c r="BA4527" s="16" t="s">
        <v>94</v>
      </c>
    </row>
    <row r="4528" spans="1:53">
      <c r="A4528" s="12" t="str">
        <f>IF(Vertragsdaten!AZ4529="","",Vertragsdaten!AZ4529)</f>
        <v/>
      </c>
      <c r="B4528" s="12"/>
      <c r="C4528" s="12"/>
      <c r="D4528" s="12"/>
      <c r="E4528" s="4" t="str">
        <f>IF(Vertragsdaten!M4529="","",Vertragsdaten!M4529)</f>
        <v/>
      </c>
      <c r="F4528" s="19">
        <f>Vertragsdaten!H4529</f>
        <v>0</v>
      </c>
      <c r="G4528" s="9"/>
      <c r="H4528" s="15" t="str">
        <f>IF(Vertragsdaten!J4529="","",Vertragsdaten!J4529)</f>
        <v/>
      </c>
      <c r="I4528" s="15" t="str">
        <f>IF(Vertragsdaten!K4529="","",Vertragsdaten!K4529)</f>
        <v/>
      </c>
      <c r="J4528" s="15" t="str">
        <f>IF(Vertragsdaten!L4529="","",Vertragsdaten!L4529)</f>
        <v/>
      </c>
      <c r="K4528" s="9"/>
      <c r="L4528" s="15" t="str">
        <f>IF(Vertragsdaten!J4529="","",Vertragsdaten!J4529)</f>
        <v/>
      </c>
      <c r="M4528" s="9" t="str">
        <f>IF(Vertragsdaten!I4529="","",Vertragsdaten!I4529)</f>
        <v/>
      </c>
      <c r="N4528" s="9"/>
      <c r="O4528" s="9" t="str">
        <f>IF(Vertragsdaten!W4529="","",Vertragsdaten!W4529)</f>
        <v/>
      </c>
      <c r="P4528" s="15" t="str">
        <f>IF(Vertragsdaten!R4529="","",Vertragsdaten!R4529)</f>
        <v/>
      </c>
      <c r="Q4528" s="15" t="str">
        <f>IF(Vertragsdaten!S4529="","",Vertragsdaten!S4529)</f>
        <v/>
      </c>
      <c r="R4528" s="9"/>
      <c r="S4528" s="15" t="str">
        <f>IF(Vertragsdaten!S4529="","",Vertragsdaten!T4529)</f>
        <v/>
      </c>
      <c r="T4528" s="15" t="str">
        <f>IF(Vertragsdaten!T4529="","",Vertragsdaten!U4529)</f>
        <v/>
      </c>
      <c r="U4528" s="9"/>
      <c r="V4528" s="16" t="str">
        <f>IF(Vertragsdaten!$V4529="","",Vertragsdaten!$V4529)</f>
        <v/>
      </c>
      <c r="W4528" s="9"/>
      <c r="X4528" s="9"/>
      <c r="Y4528" s="9"/>
      <c r="Z4528" s="9"/>
      <c r="AA4528" s="15" t="str">
        <f>IF(Vertragsdaten!AI4529="","",Vertragsdaten!AI4529)</f>
        <v/>
      </c>
      <c r="AB4528" s="15" t="str">
        <f>IF(Vertragsdaten!AJ4529="","",Vertragsdaten!AJ4529)</f>
        <v/>
      </c>
      <c r="AC4528" s="9"/>
      <c r="AD4528" s="15" t="str">
        <f>IF(Vertragsdaten!AK4529="","",Vertragsdaten!AK4529)</f>
        <v/>
      </c>
      <c r="AE4528" s="15" t="str">
        <f>IF(Vertragsdaten!AL4529="","",Vertragsdaten!AL4529)</f>
        <v/>
      </c>
      <c r="AF4528" s="16" t="s">
        <v>2</v>
      </c>
      <c r="AG4528" s="16" t="str">
        <f>IF(Vertragsdaten!G4529="","",Vertragsdaten!G4529)</f>
        <v/>
      </c>
      <c r="AH4528" s="9" t="str">
        <f>IF(Vertragsdaten!$AW4529="","",Vertragsdaten!AW4529)</f>
        <v/>
      </c>
      <c r="AI4528" s="9"/>
      <c r="AJ4528" s="9"/>
      <c r="AK4528" s="9"/>
      <c r="AL4528" s="15" t="str">
        <f>IF(Vertragsdaten!AM4529="","",Vertragsdaten!AM4529)</f>
        <v/>
      </c>
      <c r="AM4528" s="15" t="str">
        <f>IF(Vertragsdaten!AN4529="","",Vertragsdaten!AN4529)</f>
        <v/>
      </c>
      <c r="AN4528" s="9"/>
      <c r="AO4528" s="9"/>
      <c r="AP4528" s="22" t="str">
        <f>IF(Vertragsdaten!AQ4529="","",ROUND(Vertragsdaten!AQ4529,0))</f>
        <v/>
      </c>
      <c r="AQ4528" s="9"/>
      <c r="AR4528" s="15" t="str">
        <f>IF(Vertragsdaten!AR4529="","",Vertragsdaten!AR4529)</f>
        <v/>
      </c>
      <c r="AS4528" s="16" t="str">
        <f>IF(Vertragsdaten!$AW4529="","",Vertragsdaten!$AW4529)</f>
        <v/>
      </c>
      <c r="AT4528" s="16" t="str">
        <f>IF(Vertragsdaten!AO4529="","","11XSWK-H-------M")</f>
        <v/>
      </c>
      <c r="AU4528" s="16" t="str">
        <f>IF(Vertragsdaten!AU4529="E01 „Ein-/Auszug (Umzug)“","E01",IF(Vertragsdaten!AU4529="E02 „Einzug/Neuanlage“","E02",IF(Vertragsdaten!AU4529="E03 „Lieferantenwechsel“","E03","ZD2")))</f>
        <v>ZD2</v>
      </c>
      <c r="AV4528" s="16" t="str">
        <f>IF(Vertragsdaten!AS4529="nein","Z18","Z15")</f>
        <v>Z15</v>
      </c>
      <c r="AW4528" s="16" t="str">
        <f>IF(Vertragsdaten!BC4529="","",VLOOKUP(Vertragsdaten!BC4529,'Dropdown-Werte'!$I$2:$J$5,2,FALSE))</f>
        <v/>
      </c>
      <c r="AX4528" s="16" t="str">
        <f t="shared" si="70"/>
        <v/>
      </c>
      <c r="AY4528" s="16" t="str">
        <f>IF(Vertragsdaten!BB4529="","",Vertragsdaten!BB4529)</f>
        <v/>
      </c>
      <c r="AZ4528" s="16" t="s">
        <v>93</v>
      </c>
      <c r="BA4528" s="16" t="s">
        <v>94</v>
      </c>
    </row>
    <row r="4529" spans="1:53">
      <c r="A4529" s="12" t="str">
        <f>IF(Vertragsdaten!AZ4530="","",Vertragsdaten!AZ4530)</f>
        <v/>
      </c>
      <c r="B4529" s="12"/>
      <c r="C4529" s="12"/>
      <c r="D4529" s="12"/>
      <c r="E4529" s="4" t="str">
        <f>IF(Vertragsdaten!M4530="","",Vertragsdaten!M4530)</f>
        <v/>
      </c>
      <c r="F4529" s="19">
        <f>Vertragsdaten!H4530</f>
        <v>0</v>
      </c>
      <c r="G4529" s="9"/>
      <c r="H4529" s="15" t="str">
        <f>IF(Vertragsdaten!J4530="","",Vertragsdaten!J4530)</f>
        <v/>
      </c>
      <c r="I4529" s="15" t="str">
        <f>IF(Vertragsdaten!K4530="","",Vertragsdaten!K4530)</f>
        <v/>
      </c>
      <c r="J4529" s="15" t="str">
        <f>IF(Vertragsdaten!L4530="","",Vertragsdaten!L4530)</f>
        <v/>
      </c>
      <c r="K4529" s="9"/>
      <c r="L4529" s="15" t="str">
        <f>IF(Vertragsdaten!J4530="","",Vertragsdaten!J4530)</f>
        <v/>
      </c>
      <c r="M4529" s="9" t="str">
        <f>IF(Vertragsdaten!I4530="","",Vertragsdaten!I4530)</f>
        <v/>
      </c>
      <c r="N4529" s="9"/>
      <c r="O4529" s="9" t="str">
        <f>IF(Vertragsdaten!W4530="","",Vertragsdaten!W4530)</f>
        <v/>
      </c>
      <c r="P4529" s="15" t="str">
        <f>IF(Vertragsdaten!R4530="","",Vertragsdaten!R4530)</f>
        <v/>
      </c>
      <c r="Q4529" s="15" t="str">
        <f>IF(Vertragsdaten!S4530="","",Vertragsdaten!S4530)</f>
        <v/>
      </c>
      <c r="R4529" s="9"/>
      <c r="S4529" s="15" t="str">
        <f>IF(Vertragsdaten!S4530="","",Vertragsdaten!T4530)</f>
        <v/>
      </c>
      <c r="T4529" s="15" t="str">
        <f>IF(Vertragsdaten!T4530="","",Vertragsdaten!U4530)</f>
        <v/>
      </c>
      <c r="U4529" s="9"/>
      <c r="V4529" s="16" t="str">
        <f>IF(Vertragsdaten!$V4530="","",Vertragsdaten!$V4530)</f>
        <v/>
      </c>
      <c r="W4529" s="9"/>
      <c r="X4529" s="9"/>
      <c r="Y4529" s="9"/>
      <c r="Z4529" s="9"/>
      <c r="AA4529" s="15" t="str">
        <f>IF(Vertragsdaten!AI4530="","",Vertragsdaten!AI4530)</f>
        <v/>
      </c>
      <c r="AB4529" s="15" t="str">
        <f>IF(Vertragsdaten!AJ4530="","",Vertragsdaten!AJ4530)</f>
        <v/>
      </c>
      <c r="AC4529" s="9"/>
      <c r="AD4529" s="15" t="str">
        <f>IF(Vertragsdaten!AK4530="","",Vertragsdaten!AK4530)</f>
        <v/>
      </c>
      <c r="AE4529" s="15" t="str">
        <f>IF(Vertragsdaten!AL4530="","",Vertragsdaten!AL4530)</f>
        <v/>
      </c>
      <c r="AF4529" s="16" t="s">
        <v>2</v>
      </c>
      <c r="AG4529" s="16" t="str">
        <f>IF(Vertragsdaten!G4530="","",Vertragsdaten!G4530)</f>
        <v/>
      </c>
      <c r="AH4529" s="9" t="str">
        <f>IF(Vertragsdaten!$AW4530="","",Vertragsdaten!AW4530)</f>
        <v/>
      </c>
      <c r="AI4529" s="9"/>
      <c r="AJ4529" s="9"/>
      <c r="AK4529" s="9"/>
      <c r="AL4529" s="15" t="str">
        <f>IF(Vertragsdaten!AM4530="","",Vertragsdaten!AM4530)</f>
        <v/>
      </c>
      <c r="AM4529" s="15" t="str">
        <f>IF(Vertragsdaten!AN4530="","",Vertragsdaten!AN4530)</f>
        <v/>
      </c>
      <c r="AN4529" s="9"/>
      <c r="AO4529" s="9"/>
      <c r="AP4529" s="22" t="str">
        <f>IF(Vertragsdaten!AQ4530="","",ROUND(Vertragsdaten!AQ4530,0))</f>
        <v/>
      </c>
      <c r="AQ4529" s="9"/>
      <c r="AR4529" s="15" t="str">
        <f>IF(Vertragsdaten!AR4530="","",Vertragsdaten!AR4530)</f>
        <v/>
      </c>
      <c r="AS4529" s="16" t="str">
        <f>IF(Vertragsdaten!$AW4530="","",Vertragsdaten!$AW4530)</f>
        <v/>
      </c>
      <c r="AT4529" s="16" t="str">
        <f>IF(Vertragsdaten!AO4530="","","11XSWK-H-------M")</f>
        <v/>
      </c>
      <c r="AU4529" s="16" t="str">
        <f>IF(Vertragsdaten!AU4530="E01 „Ein-/Auszug (Umzug)“","E01",IF(Vertragsdaten!AU4530="E02 „Einzug/Neuanlage“","E02",IF(Vertragsdaten!AU4530="E03 „Lieferantenwechsel“","E03","ZD2")))</f>
        <v>ZD2</v>
      </c>
      <c r="AV4529" s="16" t="str">
        <f>IF(Vertragsdaten!AS4530="nein","Z18","Z15")</f>
        <v>Z15</v>
      </c>
      <c r="AW4529" s="16" t="str">
        <f>IF(Vertragsdaten!BC4530="","",VLOOKUP(Vertragsdaten!BC4530,'Dropdown-Werte'!$I$2:$J$5,2,FALSE))</f>
        <v/>
      </c>
      <c r="AX4529" s="16" t="str">
        <f t="shared" si="70"/>
        <v/>
      </c>
      <c r="AY4529" s="16" t="str">
        <f>IF(Vertragsdaten!BB4530="","",Vertragsdaten!BB4530)</f>
        <v/>
      </c>
      <c r="AZ4529" s="16" t="s">
        <v>93</v>
      </c>
      <c r="BA4529" s="16" t="s">
        <v>94</v>
      </c>
    </row>
    <row r="4530" spans="1:53">
      <c r="A4530" s="12" t="str">
        <f>IF(Vertragsdaten!AZ4531="","",Vertragsdaten!AZ4531)</f>
        <v/>
      </c>
      <c r="B4530" s="12"/>
      <c r="C4530" s="12"/>
      <c r="D4530" s="12"/>
      <c r="E4530" s="4" t="str">
        <f>IF(Vertragsdaten!M4531="","",Vertragsdaten!M4531)</f>
        <v/>
      </c>
      <c r="F4530" s="19">
        <f>Vertragsdaten!H4531</f>
        <v>0</v>
      </c>
      <c r="G4530" s="9"/>
      <c r="H4530" s="15" t="str">
        <f>IF(Vertragsdaten!J4531="","",Vertragsdaten!J4531)</f>
        <v/>
      </c>
      <c r="I4530" s="15" t="str">
        <f>IF(Vertragsdaten!K4531="","",Vertragsdaten!K4531)</f>
        <v/>
      </c>
      <c r="J4530" s="15" t="str">
        <f>IF(Vertragsdaten!L4531="","",Vertragsdaten!L4531)</f>
        <v/>
      </c>
      <c r="K4530" s="9"/>
      <c r="L4530" s="15" t="str">
        <f>IF(Vertragsdaten!J4531="","",Vertragsdaten!J4531)</f>
        <v/>
      </c>
      <c r="M4530" s="9" t="str">
        <f>IF(Vertragsdaten!I4531="","",Vertragsdaten!I4531)</f>
        <v/>
      </c>
      <c r="N4530" s="9"/>
      <c r="O4530" s="9" t="str">
        <f>IF(Vertragsdaten!W4531="","",Vertragsdaten!W4531)</f>
        <v/>
      </c>
      <c r="P4530" s="15" t="str">
        <f>IF(Vertragsdaten!R4531="","",Vertragsdaten!R4531)</f>
        <v/>
      </c>
      <c r="Q4530" s="15" t="str">
        <f>IF(Vertragsdaten!S4531="","",Vertragsdaten!S4531)</f>
        <v/>
      </c>
      <c r="R4530" s="9"/>
      <c r="S4530" s="15" t="str">
        <f>IF(Vertragsdaten!S4531="","",Vertragsdaten!T4531)</f>
        <v/>
      </c>
      <c r="T4530" s="15" t="str">
        <f>IF(Vertragsdaten!T4531="","",Vertragsdaten!U4531)</f>
        <v/>
      </c>
      <c r="U4530" s="9"/>
      <c r="V4530" s="16" t="str">
        <f>IF(Vertragsdaten!$V4531="","",Vertragsdaten!$V4531)</f>
        <v/>
      </c>
      <c r="W4530" s="9"/>
      <c r="X4530" s="9"/>
      <c r="Y4530" s="9"/>
      <c r="Z4530" s="9"/>
      <c r="AA4530" s="15" t="str">
        <f>IF(Vertragsdaten!AI4531="","",Vertragsdaten!AI4531)</f>
        <v/>
      </c>
      <c r="AB4530" s="15" t="str">
        <f>IF(Vertragsdaten!AJ4531="","",Vertragsdaten!AJ4531)</f>
        <v/>
      </c>
      <c r="AC4530" s="9"/>
      <c r="AD4530" s="15" t="str">
        <f>IF(Vertragsdaten!AK4531="","",Vertragsdaten!AK4531)</f>
        <v/>
      </c>
      <c r="AE4530" s="15" t="str">
        <f>IF(Vertragsdaten!AL4531="","",Vertragsdaten!AL4531)</f>
        <v/>
      </c>
      <c r="AF4530" s="16" t="s">
        <v>2</v>
      </c>
      <c r="AG4530" s="16" t="str">
        <f>IF(Vertragsdaten!G4531="","",Vertragsdaten!G4531)</f>
        <v/>
      </c>
      <c r="AH4530" s="9" t="str">
        <f>IF(Vertragsdaten!$AW4531="","",Vertragsdaten!AW4531)</f>
        <v/>
      </c>
      <c r="AI4530" s="9"/>
      <c r="AJ4530" s="9"/>
      <c r="AK4530" s="9"/>
      <c r="AL4530" s="15" t="str">
        <f>IF(Vertragsdaten!AM4531="","",Vertragsdaten!AM4531)</f>
        <v/>
      </c>
      <c r="AM4530" s="15" t="str">
        <f>IF(Vertragsdaten!AN4531="","",Vertragsdaten!AN4531)</f>
        <v/>
      </c>
      <c r="AN4530" s="9"/>
      <c r="AO4530" s="9"/>
      <c r="AP4530" s="22" t="str">
        <f>IF(Vertragsdaten!AQ4531="","",ROUND(Vertragsdaten!AQ4531,0))</f>
        <v/>
      </c>
      <c r="AQ4530" s="9"/>
      <c r="AR4530" s="15" t="str">
        <f>IF(Vertragsdaten!AR4531="","",Vertragsdaten!AR4531)</f>
        <v/>
      </c>
      <c r="AS4530" s="16" t="str">
        <f>IF(Vertragsdaten!$AW4531="","",Vertragsdaten!$AW4531)</f>
        <v/>
      </c>
      <c r="AT4530" s="16" t="str">
        <f>IF(Vertragsdaten!AO4531="","","11XSWK-H-------M")</f>
        <v/>
      </c>
      <c r="AU4530" s="16" t="str">
        <f>IF(Vertragsdaten!AU4531="E01 „Ein-/Auszug (Umzug)“","E01",IF(Vertragsdaten!AU4531="E02 „Einzug/Neuanlage“","E02",IF(Vertragsdaten!AU4531="E03 „Lieferantenwechsel“","E03","ZD2")))</f>
        <v>ZD2</v>
      </c>
      <c r="AV4530" s="16" t="str">
        <f>IF(Vertragsdaten!AS4531="nein","Z18","Z15")</f>
        <v>Z15</v>
      </c>
      <c r="AW4530" s="16" t="str">
        <f>IF(Vertragsdaten!BC4531="","",VLOOKUP(Vertragsdaten!BC4531,'Dropdown-Werte'!$I$2:$J$5,2,FALSE))</f>
        <v/>
      </c>
      <c r="AX4530" s="16" t="str">
        <f t="shared" si="70"/>
        <v/>
      </c>
      <c r="AY4530" s="16" t="str">
        <f>IF(Vertragsdaten!BB4531="","",Vertragsdaten!BB4531)</f>
        <v/>
      </c>
      <c r="AZ4530" s="16" t="s">
        <v>93</v>
      </c>
      <c r="BA4530" s="16" t="s">
        <v>94</v>
      </c>
    </row>
    <row r="4531" spans="1:53">
      <c r="A4531" s="12" t="str">
        <f>IF(Vertragsdaten!AZ4532="","",Vertragsdaten!AZ4532)</f>
        <v/>
      </c>
      <c r="B4531" s="12"/>
      <c r="C4531" s="12"/>
      <c r="D4531" s="12"/>
      <c r="E4531" s="4" t="str">
        <f>IF(Vertragsdaten!M4532="","",Vertragsdaten!M4532)</f>
        <v/>
      </c>
      <c r="F4531" s="19">
        <f>Vertragsdaten!H4532</f>
        <v>0</v>
      </c>
      <c r="G4531" s="9"/>
      <c r="H4531" s="15" t="str">
        <f>IF(Vertragsdaten!J4532="","",Vertragsdaten!J4532)</f>
        <v/>
      </c>
      <c r="I4531" s="15" t="str">
        <f>IF(Vertragsdaten!K4532="","",Vertragsdaten!K4532)</f>
        <v/>
      </c>
      <c r="J4531" s="15" t="str">
        <f>IF(Vertragsdaten!L4532="","",Vertragsdaten!L4532)</f>
        <v/>
      </c>
      <c r="K4531" s="9"/>
      <c r="L4531" s="15" t="str">
        <f>IF(Vertragsdaten!J4532="","",Vertragsdaten!J4532)</f>
        <v/>
      </c>
      <c r="M4531" s="9" t="str">
        <f>IF(Vertragsdaten!I4532="","",Vertragsdaten!I4532)</f>
        <v/>
      </c>
      <c r="N4531" s="9"/>
      <c r="O4531" s="9" t="str">
        <f>IF(Vertragsdaten!W4532="","",Vertragsdaten!W4532)</f>
        <v/>
      </c>
      <c r="P4531" s="15" t="str">
        <f>IF(Vertragsdaten!R4532="","",Vertragsdaten!R4532)</f>
        <v/>
      </c>
      <c r="Q4531" s="15" t="str">
        <f>IF(Vertragsdaten!S4532="","",Vertragsdaten!S4532)</f>
        <v/>
      </c>
      <c r="R4531" s="9"/>
      <c r="S4531" s="15" t="str">
        <f>IF(Vertragsdaten!S4532="","",Vertragsdaten!T4532)</f>
        <v/>
      </c>
      <c r="T4531" s="15" t="str">
        <f>IF(Vertragsdaten!T4532="","",Vertragsdaten!U4532)</f>
        <v/>
      </c>
      <c r="U4531" s="9"/>
      <c r="V4531" s="16" t="str">
        <f>IF(Vertragsdaten!$V4532="","",Vertragsdaten!$V4532)</f>
        <v/>
      </c>
      <c r="W4531" s="9"/>
      <c r="X4531" s="9"/>
      <c r="Y4531" s="9"/>
      <c r="Z4531" s="9"/>
      <c r="AA4531" s="15" t="str">
        <f>IF(Vertragsdaten!AI4532="","",Vertragsdaten!AI4532)</f>
        <v/>
      </c>
      <c r="AB4531" s="15" t="str">
        <f>IF(Vertragsdaten!AJ4532="","",Vertragsdaten!AJ4532)</f>
        <v/>
      </c>
      <c r="AC4531" s="9"/>
      <c r="AD4531" s="15" t="str">
        <f>IF(Vertragsdaten!AK4532="","",Vertragsdaten!AK4532)</f>
        <v/>
      </c>
      <c r="AE4531" s="15" t="str">
        <f>IF(Vertragsdaten!AL4532="","",Vertragsdaten!AL4532)</f>
        <v/>
      </c>
      <c r="AF4531" s="16" t="s">
        <v>2</v>
      </c>
      <c r="AG4531" s="16" t="str">
        <f>IF(Vertragsdaten!G4532="","",Vertragsdaten!G4532)</f>
        <v/>
      </c>
      <c r="AH4531" s="9" t="str">
        <f>IF(Vertragsdaten!$AW4532="","",Vertragsdaten!AW4532)</f>
        <v/>
      </c>
      <c r="AI4531" s="9"/>
      <c r="AJ4531" s="9"/>
      <c r="AK4531" s="9"/>
      <c r="AL4531" s="15" t="str">
        <f>IF(Vertragsdaten!AM4532="","",Vertragsdaten!AM4532)</f>
        <v/>
      </c>
      <c r="AM4531" s="15" t="str">
        <f>IF(Vertragsdaten!AN4532="","",Vertragsdaten!AN4532)</f>
        <v/>
      </c>
      <c r="AN4531" s="9"/>
      <c r="AO4531" s="9"/>
      <c r="AP4531" s="22" t="str">
        <f>IF(Vertragsdaten!AQ4532="","",ROUND(Vertragsdaten!AQ4532,0))</f>
        <v/>
      </c>
      <c r="AQ4531" s="9"/>
      <c r="AR4531" s="15" t="str">
        <f>IF(Vertragsdaten!AR4532="","",Vertragsdaten!AR4532)</f>
        <v/>
      </c>
      <c r="AS4531" s="16" t="str">
        <f>IF(Vertragsdaten!$AW4532="","",Vertragsdaten!$AW4532)</f>
        <v/>
      </c>
      <c r="AT4531" s="16" t="str">
        <f>IF(Vertragsdaten!AO4532="","","11XSWK-H-------M")</f>
        <v/>
      </c>
      <c r="AU4531" s="16" t="str">
        <f>IF(Vertragsdaten!AU4532="E01 „Ein-/Auszug (Umzug)“","E01",IF(Vertragsdaten!AU4532="E02 „Einzug/Neuanlage“","E02",IF(Vertragsdaten!AU4532="E03 „Lieferantenwechsel“","E03","ZD2")))</f>
        <v>ZD2</v>
      </c>
      <c r="AV4531" s="16" t="str">
        <f>IF(Vertragsdaten!AS4532="nein","Z18","Z15")</f>
        <v>Z15</v>
      </c>
      <c r="AW4531" s="16" t="str">
        <f>IF(Vertragsdaten!BC4532="","",VLOOKUP(Vertragsdaten!BC4532,'Dropdown-Werte'!$I$2:$J$5,2,FALSE))</f>
        <v/>
      </c>
      <c r="AX4531" s="16" t="str">
        <f t="shared" si="70"/>
        <v/>
      </c>
      <c r="AY4531" s="16" t="str">
        <f>IF(Vertragsdaten!BB4532="","",Vertragsdaten!BB4532)</f>
        <v/>
      </c>
      <c r="AZ4531" s="16" t="s">
        <v>93</v>
      </c>
      <c r="BA4531" s="16" t="s">
        <v>94</v>
      </c>
    </row>
    <row r="4532" spans="1:53">
      <c r="A4532" s="12" t="str">
        <f>IF(Vertragsdaten!AZ4533="","",Vertragsdaten!AZ4533)</f>
        <v/>
      </c>
      <c r="B4532" s="12"/>
      <c r="C4532" s="12"/>
      <c r="D4532" s="12"/>
      <c r="E4532" s="4" t="str">
        <f>IF(Vertragsdaten!M4533="","",Vertragsdaten!M4533)</f>
        <v/>
      </c>
      <c r="F4532" s="19">
        <f>Vertragsdaten!H4533</f>
        <v>0</v>
      </c>
      <c r="G4532" s="9"/>
      <c r="H4532" s="15" t="str">
        <f>IF(Vertragsdaten!J4533="","",Vertragsdaten!J4533)</f>
        <v/>
      </c>
      <c r="I4532" s="15" t="str">
        <f>IF(Vertragsdaten!K4533="","",Vertragsdaten!K4533)</f>
        <v/>
      </c>
      <c r="J4532" s="15" t="str">
        <f>IF(Vertragsdaten!L4533="","",Vertragsdaten!L4533)</f>
        <v/>
      </c>
      <c r="K4532" s="9"/>
      <c r="L4532" s="15" t="str">
        <f>IF(Vertragsdaten!J4533="","",Vertragsdaten!J4533)</f>
        <v/>
      </c>
      <c r="M4532" s="9" t="str">
        <f>IF(Vertragsdaten!I4533="","",Vertragsdaten!I4533)</f>
        <v/>
      </c>
      <c r="N4532" s="9"/>
      <c r="O4532" s="9" t="str">
        <f>IF(Vertragsdaten!W4533="","",Vertragsdaten!W4533)</f>
        <v/>
      </c>
      <c r="P4532" s="15" t="str">
        <f>IF(Vertragsdaten!R4533="","",Vertragsdaten!R4533)</f>
        <v/>
      </c>
      <c r="Q4532" s="15" t="str">
        <f>IF(Vertragsdaten!S4533="","",Vertragsdaten!S4533)</f>
        <v/>
      </c>
      <c r="R4532" s="9"/>
      <c r="S4532" s="15" t="str">
        <f>IF(Vertragsdaten!S4533="","",Vertragsdaten!T4533)</f>
        <v/>
      </c>
      <c r="T4532" s="15" t="str">
        <f>IF(Vertragsdaten!T4533="","",Vertragsdaten!U4533)</f>
        <v/>
      </c>
      <c r="U4532" s="9"/>
      <c r="V4532" s="16" t="str">
        <f>IF(Vertragsdaten!$V4533="","",Vertragsdaten!$V4533)</f>
        <v/>
      </c>
      <c r="W4532" s="9"/>
      <c r="X4532" s="9"/>
      <c r="Y4532" s="9"/>
      <c r="Z4532" s="9"/>
      <c r="AA4532" s="15" t="str">
        <f>IF(Vertragsdaten!AI4533="","",Vertragsdaten!AI4533)</f>
        <v/>
      </c>
      <c r="AB4532" s="15" t="str">
        <f>IF(Vertragsdaten!AJ4533="","",Vertragsdaten!AJ4533)</f>
        <v/>
      </c>
      <c r="AC4532" s="9"/>
      <c r="AD4532" s="15" t="str">
        <f>IF(Vertragsdaten!AK4533="","",Vertragsdaten!AK4533)</f>
        <v/>
      </c>
      <c r="AE4532" s="15" t="str">
        <f>IF(Vertragsdaten!AL4533="","",Vertragsdaten!AL4533)</f>
        <v/>
      </c>
      <c r="AF4532" s="16" t="s">
        <v>2</v>
      </c>
      <c r="AG4532" s="16" t="str">
        <f>IF(Vertragsdaten!G4533="","",Vertragsdaten!G4533)</f>
        <v/>
      </c>
      <c r="AH4532" s="9" t="str">
        <f>IF(Vertragsdaten!$AW4533="","",Vertragsdaten!AW4533)</f>
        <v/>
      </c>
      <c r="AI4532" s="9"/>
      <c r="AJ4532" s="9"/>
      <c r="AK4532" s="9"/>
      <c r="AL4532" s="15" t="str">
        <f>IF(Vertragsdaten!AM4533="","",Vertragsdaten!AM4533)</f>
        <v/>
      </c>
      <c r="AM4532" s="15" t="str">
        <f>IF(Vertragsdaten!AN4533="","",Vertragsdaten!AN4533)</f>
        <v/>
      </c>
      <c r="AN4532" s="9"/>
      <c r="AO4532" s="9"/>
      <c r="AP4532" s="22" t="str">
        <f>IF(Vertragsdaten!AQ4533="","",ROUND(Vertragsdaten!AQ4533,0))</f>
        <v/>
      </c>
      <c r="AQ4532" s="9"/>
      <c r="AR4532" s="15" t="str">
        <f>IF(Vertragsdaten!AR4533="","",Vertragsdaten!AR4533)</f>
        <v/>
      </c>
      <c r="AS4532" s="16" t="str">
        <f>IF(Vertragsdaten!$AW4533="","",Vertragsdaten!$AW4533)</f>
        <v/>
      </c>
      <c r="AT4532" s="16" t="str">
        <f>IF(Vertragsdaten!AO4533="","","11XSWK-H-------M")</f>
        <v/>
      </c>
      <c r="AU4532" s="16" t="str">
        <f>IF(Vertragsdaten!AU4533="E01 „Ein-/Auszug (Umzug)“","E01",IF(Vertragsdaten!AU4533="E02 „Einzug/Neuanlage“","E02",IF(Vertragsdaten!AU4533="E03 „Lieferantenwechsel“","E03","ZD2")))</f>
        <v>ZD2</v>
      </c>
      <c r="AV4532" s="16" t="str">
        <f>IF(Vertragsdaten!AS4533="nein","Z18","Z15")</f>
        <v>Z15</v>
      </c>
      <c r="AW4532" s="16" t="str">
        <f>IF(Vertragsdaten!BC4533="","",VLOOKUP(Vertragsdaten!BC4533,'Dropdown-Werte'!$I$2:$J$5,2,FALSE))</f>
        <v/>
      </c>
      <c r="AX4532" s="16" t="str">
        <f t="shared" si="70"/>
        <v/>
      </c>
      <c r="AY4532" s="16" t="str">
        <f>IF(Vertragsdaten!BB4533="","",Vertragsdaten!BB4533)</f>
        <v/>
      </c>
      <c r="AZ4532" s="16" t="s">
        <v>93</v>
      </c>
      <c r="BA4532" s="16" t="s">
        <v>94</v>
      </c>
    </row>
    <row r="4533" spans="1:53">
      <c r="A4533" s="12" t="str">
        <f>IF(Vertragsdaten!AZ4534="","",Vertragsdaten!AZ4534)</f>
        <v/>
      </c>
      <c r="B4533" s="12"/>
      <c r="C4533" s="12"/>
      <c r="D4533" s="12"/>
      <c r="E4533" s="4" t="str">
        <f>IF(Vertragsdaten!M4534="","",Vertragsdaten!M4534)</f>
        <v/>
      </c>
      <c r="F4533" s="19">
        <f>Vertragsdaten!H4534</f>
        <v>0</v>
      </c>
      <c r="G4533" s="9"/>
      <c r="H4533" s="15" t="str">
        <f>IF(Vertragsdaten!J4534="","",Vertragsdaten!J4534)</f>
        <v/>
      </c>
      <c r="I4533" s="15" t="str">
        <f>IF(Vertragsdaten!K4534="","",Vertragsdaten!K4534)</f>
        <v/>
      </c>
      <c r="J4533" s="15" t="str">
        <f>IF(Vertragsdaten!L4534="","",Vertragsdaten!L4534)</f>
        <v/>
      </c>
      <c r="K4533" s="9"/>
      <c r="L4533" s="15" t="str">
        <f>IF(Vertragsdaten!J4534="","",Vertragsdaten!J4534)</f>
        <v/>
      </c>
      <c r="M4533" s="9" t="str">
        <f>IF(Vertragsdaten!I4534="","",Vertragsdaten!I4534)</f>
        <v/>
      </c>
      <c r="N4533" s="9"/>
      <c r="O4533" s="9" t="str">
        <f>IF(Vertragsdaten!W4534="","",Vertragsdaten!W4534)</f>
        <v/>
      </c>
      <c r="P4533" s="15" t="str">
        <f>IF(Vertragsdaten!R4534="","",Vertragsdaten!R4534)</f>
        <v/>
      </c>
      <c r="Q4533" s="15" t="str">
        <f>IF(Vertragsdaten!S4534="","",Vertragsdaten!S4534)</f>
        <v/>
      </c>
      <c r="R4533" s="9"/>
      <c r="S4533" s="15" t="str">
        <f>IF(Vertragsdaten!S4534="","",Vertragsdaten!T4534)</f>
        <v/>
      </c>
      <c r="T4533" s="15" t="str">
        <f>IF(Vertragsdaten!T4534="","",Vertragsdaten!U4534)</f>
        <v/>
      </c>
      <c r="U4533" s="9"/>
      <c r="V4533" s="16" t="str">
        <f>IF(Vertragsdaten!$V4534="","",Vertragsdaten!$V4534)</f>
        <v/>
      </c>
      <c r="W4533" s="9"/>
      <c r="X4533" s="9"/>
      <c r="Y4533" s="9"/>
      <c r="Z4533" s="9"/>
      <c r="AA4533" s="15" t="str">
        <f>IF(Vertragsdaten!AI4534="","",Vertragsdaten!AI4534)</f>
        <v/>
      </c>
      <c r="AB4533" s="15" t="str">
        <f>IF(Vertragsdaten!AJ4534="","",Vertragsdaten!AJ4534)</f>
        <v/>
      </c>
      <c r="AC4533" s="9"/>
      <c r="AD4533" s="15" t="str">
        <f>IF(Vertragsdaten!AK4534="","",Vertragsdaten!AK4534)</f>
        <v/>
      </c>
      <c r="AE4533" s="15" t="str">
        <f>IF(Vertragsdaten!AL4534="","",Vertragsdaten!AL4534)</f>
        <v/>
      </c>
      <c r="AF4533" s="16" t="s">
        <v>2</v>
      </c>
      <c r="AG4533" s="16" t="str">
        <f>IF(Vertragsdaten!G4534="","",Vertragsdaten!G4534)</f>
        <v/>
      </c>
      <c r="AH4533" s="9" t="str">
        <f>IF(Vertragsdaten!$AW4534="","",Vertragsdaten!AW4534)</f>
        <v/>
      </c>
      <c r="AI4533" s="9"/>
      <c r="AJ4533" s="9"/>
      <c r="AK4533" s="9"/>
      <c r="AL4533" s="15" t="str">
        <f>IF(Vertragsdaten!AM4534="","",Vertragsdaten!AM4534)</f>
        <v/>
      </c>
      <c r="AM4533" s="15" t="str">
        <f>IF(Vertragsdaten!AN4534="","",Vertragsdaten!AN4534)</f>
        <v/>
      </c>
      <c r="AN4533" s="9"/>
      <c r="AO4533" s="9"/>
      <c r="AP4533" s="22" t="str">
        <f>IF(Vertragsdaten!AQ4534="","",ROUND(Vertragsdaten!AQ4534,0))</f>
        <v/>
      </c>
      <c r="AQ4533" s="9"/>
      <c r="AR4533" s="15" t="str">
        <f>IF(Vertragsdaten!AR4534="","",Vertragsdaten!AR4534)</f>
        <v/>
      </c>
      <c r="AS4533" s="16" t="str">
        <f>IF(Vertragsdaten!$AW4534="","",Vertragsdaten!$AW4534)</f>
        <v/>
      </c>
      <c r="AT4533" s="16" t="str">
        <f>IF(Vertragsdaten!AO4534="","","11XSWK-H-------M")</f>
        <v/>
      </c>
      <c r="AU4533" s="16" t="str">
        <f>IF(Vertragsdaten!AU4534="E01 „Ein-/Auszug (Umzug)“","E01",IF(Vertragsdaten!AU4534="E02 „Einzug/Neuanlage“","E02",IF(Vertragsdaten!AU4534="E03 „Lieferantenwechsel“","E03","ZD2")))</f>
        <v>ZD2</v>
      </c>
      <c r="AV4533" s="16" t="str">
        <f>IF(Vertragsdaten!AS4534="nein","Z18","Z15")</f>
        <v>Z15</v>
      </c>
      <c r="AW4533" s="16" t="str">
        <f>IF(Vertragsdaten!BC4534="","",VLOOKUP(Vertragsdaten!BC4534,'Dropdown-Werte'!$I$2:$J$5,2,FALSE))</f>
        <v/>
      </c>
      <c r="AX4533" s="16" t="str">
        <f t="shared" si="70"/>
        <v/>
      </c>
      <c r="AY4533" s="16" t="str">
        <f>IF(Vertragsdaten!BB4534="","",Vertragsdaten!BB4534)</f>
        <v/>
      </c>
      <c r="AZ4533" s="16" t="s">
        <v>93</v>
      </c>
      <c r="BA4533" s="16" t="s">
        <v>94</v>
      </c>
    </row>
    <row r="4534" spans="1:53">
      <c r="A4534" s="12" t="str">
        <f>IF(Vertragsdaten!AZ4535="","",Vertragsdaten!AZ4535)</f>
        <v/>
      </c>
      <c r="B4534" s="12"/>
      <c r="C4534" s="12"/>
      <c r="D4534" s="12"/>
      <c r="E4534" s="4" t="str">
        <f>IF(Vertragsdaten!M4535="","",Vertragsdaten!M4535)</f>
        <v/>
      </c>
      <c r="F4534" s="19">
        <f>Vertragsdaten!H4535</f>
        <v>0</v>
      </c>
      <c r="G4534" s="9"/>
      <c r="H4534" s="15" t="str">
        <f>IF(Vertragsdaten!J4535="","",Vertragsdaten!J4535)</f>
        <v/>
      </c>
      <c r="I4534" s="15" t="str">
        <f>IF(Vertragsdaten!K4535="","",Vertragsdaten!K4535)</f>
        <v/>
      </c>
      <c r="J4534" s="15" t="str">
        <f>IF(Vertragsdaten!L4535="","",Vertragsdaten!L4535)</f>
        <v/>
      </c>
      <c r="K4534" s="9"/>
      <c r="L4534" s="15" t="str">
        <f>IF(Vertragsdaten!J4535="","",Vertragsdaten!J4535)</f>
        <v/>
      </c>
      <c r="M4534" s="9" t="str">
        <f>IF(Vertragsdaten!I4535="","",Vertragsdaten!I4535)</f>
        <v/>
      </c>
      <c r="N4534" s="9"/>
      <c r="O4534" s="9" t="str">
        <f>IF(Vertragsdaten!W4535="","",Vertragsdaten!W4535)</f>
        <v/>
      </c>
      <c r="P4534" s="15" t="str">
        <f>IF(Vertragsdaten!R4535="","",Vertragsdaten!R4535)</f>
        <v/>
      </c>
      <c r="Q4534" s="15" t="str">
        <f>IF(Vertragsdaten!S4535="","",Vertragsdaten!S4535)</f>
        <v/>
      </c>
      <c r="R4534" s="9"/>
      <c r="S4534" s="15" t="str">
        <f>IF(Vertragsdaten!S4535="","",Vertragsdaten!T4535)</f>
        <v/>
      </c>
      <c r="T4534" s="15" t="str">
        <f>IF(Vertragsdaten!T4535="","",Vertragsdaten!U4535)</f>
        <v/>
      </c>
      <c r="U4534" s="9"/>
      <c r="V4534" s="16" t="str">
        <f>IF(Vertragsdaten!$V4535="","",Vertragsdaten!$V4535)</f>
        <v/>
      </c>
      <c r="W4534" s="9"/>
      <c r="X4534" s="9"/>
      <c r="Y4534" s="9"/>
      <c r="Z4534" s="9"/>
      <c r="AA4534" s="15" t="str">
        <f>IF(Vertragsdaten!AI4535="","",Vertragsdaten!AI4535)</f>
        <v/>
      </c>
      <c r="AB4534" s="15" t="str">
        <f>IF(Vertragsdaten!AJ4535="","",Vertragsdaten!AJ4535)</f>
        <v/>
      </c>
      <c r="AC4534" s="9"/>
      <c r="AD4534" s="15" t="str">
        <f>IF(Vertragsdaten!AK4535="","",Vertragsdaten!AK4535)</f>
        <v/>
      </c>
      <c r="AE4534" s="15" t="str">
        <f>IF(Vertragsdaten!AL4535="","",Vertragsdaten!AL4535)</f>
        <v/>
      </c>
      <c r="AF4534" s="16" t="s">
        <v>2</v>
      </c>
      <c r="AG4534" s="16" t="str">
        <f>IF(Vertragsdaten!G4535="","",Vertragsdaten!G4535)</f>
        <v/>
      </c>
      <c r="AH4534" s="9" t="str">
        <f>IF(Vertragsdaten!$AW4535="","",Vertragsdaten!AW4535)</f>
        <v/>
      </c>
      <c r="AI4534" s="9"/>
      <c r="AJ4534" s="9"/>
      <c r="AK4534" s="9"/>
      <c r="AL4534" s="15" t="str">
        <f>IF(Vertragsdaten!AM4535="","",Vertragsdaten!AM4535)</f>
        <v/>
      </c>
      <c r="AM4534" s="15" t="str">
        <f>IF(Vertragsdaten!AN4535="","",Vertragsdaten!AN4535)</f>
        <v/>
      </c>
      <c r="AN4534" s="9"/>
      <c r="AO4534" s="9"/>
      <c r="AP4534" s="22" t="str">
        <f>IF(Vertragsdaten!AQ4535="","",ROUND(Vertragsdaten!AQ4535,0))</f>
        <v/>
      </c>
      <c r="AQ4534" s="9"/>
      <c r="AR4534" s="15" t="str">
        <f>IF(Vertragsdaten!AR4535="","",Vertragsdaten!AR4535)</f>
        <v/>
      </c>
      <c r="AS4534" s="16" t="str">
        <f>IF(Vertragsdaten!$AW4535="","",Vertragsdaten!$AW4535)</f>
        <v/>
      </c>
      <c r="AT4534" s="16" t="str">
        <f>IF(Vertragsdaten!AO4535="","","11XSWK-H-------M")</f>
        <v/>
      </c>
      <c r="AU4534" s="16" t="str">
        <f>IF(Vertragsdaten!AU4535="E01 „Ein-/Auszug (Umzug)“","E01",IF(Vertragsdaten!AU4535="E02 „Einzug/Neuanlage“","E02",IF(Vertragsdaten!AU4535="E03 „Lieferantenwechsel“","E03","ZD2")))</f>
        <v>ZD2</v>
      </c>
      <c r="AV4534" s="16" t="str">
        <f>IF(Vertragsdaten!AS4535="nein","Z18","Z15")</f>
        <v>Z15</v>
      </c>
      <c r="AW4534" s="16" t="str">
        <f>IF(Vertragsdaten!BC4535="","",VLOOKUP(Vertragsdaten!BC4535,'Dropdown-Werte'!$I$2:$J$5,2,FALSE))</f>
        <v/>
      </c>
      <c r="AX4534" s="16" t="str">
        <f t="shared" si="70"/>
        <v/>
      </c>
      <c r="AY4534" s="16" t="str">
        <f>IF(Vertragsdaten!BB4535="","",Vertragsdaten!BB4535)</f>
        <v/>
      </c>
      <c r="AZ4534" s="16" t="s">
        <v>93</v>
      </c>
      <c r="BA4534" s="16" t="s">
        <v>94</v>
      </c>
    </row>
    <row r="4535" spans="1:53">
      <c r="A4535" s="12" t="str">
        <f>IF(Vertragsdaten!AZ4536="","",Vertragsdaten!AZ4536)</f>
        <v/>
      </c>
      <c r="B4535" s="12"/>
      <c r="C4535" s="12"/>
      <c r="D4535" s="12"/>
      <c r="E4535" s="4" t="str">
        <f>IF(Vertragsdaten!M4536="","",Vertragsdaten!M4536)</f>
        <v/>
      </c>
      <c r="F4535" s="19">
        <f>Vertragsdaten!H4536</f>
        <v>0</v>
      </c>
      <c r="G4535" s="9"/>
      <c r="H4535" s="15" t="str">
        <f>IF(Vertragsdaten!J4536="","",Vertragsdaten!J4536)</f>
        <v/>
      </c>
      <c r="I4535" s="15" t="str">
        <f>IF(Vertragsdaten!K4536="","",Vertragsdaten!K4536)</f>
        <v/>
      </c>
      <c r="J4535" s="15" t="str">
        <f>IF(Vertragsdaten!L4536="","",Vertragsdaten!L4536)</f>
        <v/>
      </c>
      <c r="K4535" s="9"/>
      <c r="L4535" s="15" t="str">
        <f>IF(Vertragsdaten!J4536="","",Vertragsdaten!J4536)</f>
        <v/>
      </c>
      <c r="M4535" s="9" t="str">
        <f>IF(Vertragsdaten!I4536="","",Vertragsdaten!I4536)</f>
        <v/>
      </c>
      <c r="N4535" s="9"/>
      <c r="O4535" s="9" t="str">
        <f>IF(Vertragsdaten!W4536="","",Vertragsdaten!W4536)</f>
        <v/>
      </c>
      <c r="P4535" s="15" t="str">
        <f>IF(Vertragsdaten!R4536="","",Vertragsdaten!R4536)</f>
        <v/>
      </c>
      <c r="Q4535" s="15" t="str">
        <f>IF(Vertragsdaten!S4536="","",Vertragsdaten!S4536)</f>
        <v/>
      </c>
      <c r="R4535" s="9"/>
      <c r="S4535" s="15" t="str">
        <f>IF(Vertragsdaten!S4536="","",Vertragsdaten!T4536)</f>
        <v/>
      </c>
      <c r="T4535" s="15" t="str">
        <f>IF(Vertragsdaten!T4536="","",Vertragsdaten!U4536)</f>
        <v/>
      </c>
      <c r="U4535" s="9"/>
      <c r="V4535" s="16" t="str">
        <f>IF(Vertragsdaten!$V4536="","",Vertragsdaten!$V4536)</f>
        <v/>
      </c>
      <c r="W4535" s="9"/>
      <c r="X4535" s="9"/>
      <c r="Y4535" s="9"/>
      <c r="Z4535" s="9"/>
      <c r="AA4535" s="15" t="str">
        <f>IF(Vertragsdaten!AI4536="","",Vertragsdaten!AI4536)</f>
        <v/>
      </c>
      <c r="AB4535" s="15" t="str">
        <f>IF(Vertragsdaten!AJ4536="","",Vertragsdaten!AJ4536)</f>
        <v/>
      </c>
      <c r="AC4535" s="9"/>
      <c r="AD4535" s="15" t="str">
        <f>IF(Vertragsdaten!AK4536="","",Vertragsdaten!AK4536)</f>
        <v/>
      </c>
      <c r="AE4535" s="15" t="str">
        <f>IF(Vertragsdaten!AL4536="","",Vertragsdaten!AL4536)</f>
        <v/>
      </c>
      <c r="AF4535" s="16" t="s">
        <v>2</v>
      </c>
      <c r="AG4535" s="16" t="str">
        <f>IF(Vertragsdaten!G4536="","",Vertragsdaten!G4536)</f>
        <v/>
      </c>
      <c r="AH4535" s="9" t="str">
        <f>IF(Vertragsdaten!$AW4536="","",Vertragsdaten!AW4536)</f>
        <v/>
      </c>
      <c r="AI4535" s="9"/>
      <c r="AJ4535" s="9"/>
      <c r="AK4535" s="9"/>
      <c r="AL4535" s="15" t="str">
        <f>IF(Vertragsdaten!AM4536="","",Vertragsdaten!AM4536)</f>
        <v/>
      </c>
      <c r="AM4535" s="15" t="str">
        <f>IF(Vertragsdaten!AN4536="","",Vertragsdaten!AN4536)</f>
        <v/>
      </c>
      <c r="AN4535" s="9"/>
      <c r="AO4535" s="9"/>
      <c r="AP4535" s="22" t="str">
        <f>IF(Vertragsdaten!AQ4536="","",ROUND(Vertragsdaten!AQ4536,0))</f>
        <v/>
      </c>
      <c r="AQ4535" s="9"/>
      <c r="AR4535" s="15" t="str">
        <f>IF(Vertragsdaten!AR4536="","",Vertragsdaten!AR4536)</f>
        <v/>
      </c>
      <c r="AS4535" s="16" t="str">
        <f>IF(Vertragsdaten!$AW4536="","",Vertragsdaten!$AW4536)</f>
        <v/>
      </c>
      <c r="AT4535" s="16" t="str">
        <f>IF(Vertragsdaten!AO4536="","","11XSWK-H-------M")</f>
        <v/>
      </c>
      <c r="AU4535" s="16" t="str">
        <f>IF(Vertragsdaten!AU4536="E01 „Ein-/Auszug (Umzug)“","E01",IF(Vertragsdaten!AU4536="E02 „Einzug/Neuanlage“","E02",IF(Vertragsdaten!AU4536="E03 „Lieferantenwechsel“","E03","ZD2")))</f>
        <v>ZD2</v>
      </c>
      <c r="AV4535" s="16" t="str">
        <f>IF(Vertragsdaten!AS4536="nein","Z18","Z15")</f>
        <v>Z15</v>
      </c>
      <c r="AW4535" s="16" t="str">
        <f>IF(Vertragsdaten!BC4536="","",VLOOKUP(Vertragsdaten!BC4536,'Dropdown-Werte'!$I$2:$J$5,2,FALSE))</f>
        <v/>
      </c>
      <c r="AX4535" s="16" t="str">
        <f t="shared" si="70"/>
        <v/>
      </c>
      <c r="AY4535" s="16" t="str">
        <f>IF(Vertragsdaten!BB4536="","",Vertragsdaten!BB4536)</f>
        <v/>
      </c>
      <c r="AZ4535" s="16" t="s">
        <v>93</v>
      </c>
      <c r="BA4535" s="16" t="s">
        <v>94</v>
      </c>
    </row>
    <row r="4536" spans="1:53">
      <c r="A4536" s="12" t="str">
        <f>IF(Vertragsdaten!AZ4537="","",Vertragsdaten!AZ4537)</f>
        <v/>
      </c>
      <c r="B4536" s="12"/>
      <c r="C4536" s="12"/>
      <c r="D4536" s="12"/>
      <c r="E4536" s="4" t="str">
        <f>IF(Vertragsdaten!M4537="","",Vertragsdaten!M4537)</f>
        <v/>
      </c>
      <c r="F4536" s="19">
        <f>Vertragsdaten!H4537</f>
        <v>0</v>
      </c>
      <c r="G4536" s="9"/>
      <c r="H4536" s="15" t="str">
        <f>IF(Vertragsdaten!J4537="","",Vertragsdaten!J4537)</f>
        <v/>
      </c>
      <c r="I4536" s="15" t="str">
        <f>IF(Vertragsdaten!K4537="","",Vertragsdaten!K4537)</f>
        <v/>
      </c>
      <c r="J4536" s="15" t="str">
        <f>IF(Vertragsdaten!L4537="","",Vertragsdaten!L4537)</f>
        <v/>
      </c>
      <c r="K4536" s="9"/>
      <c r="L4536" s="15" t="str">
        <f>IF(Vertragsdaten!J4537="","",Vertragsdaten!J4537)</f>
        <v/>
      </c>
      <c r="M4536" s="9" t="str">
        <f>IF(Vertragsdaten!I4537="","",Vertragsdaten!I4537)</f>
        <v/>
      </c>
      <c r="N4536" s="9"/>
      <c r="O4536" s="9" t="str">
        <f>IF(Vertragsdaten!W4537="","",Vertragsdaten!W4537)</f>
        <v/>
      </c>
      <c r="P4536" s="15" t="str">
        <f>IF(Vertragsdaten!R4537="","",Vertragsdaten!R4537)</f>
        <v/>
      </c>
      <c r="Q4536" s="15" t="str">
        <f>IF(Vertragsdaten!S4537="","",Vertragsdaten!S4537)</f>
        <v/>
      </c>
      <c r="R4536" s="9"/>
      <c r="S4536" s="15" t="str">
        <f>IF(Vertragsdaten!S4537="","",Vertragsdaten!T4537)</f>
        <v/>
      </c>
      <c r="T4536" s="15" t="str">
        <f>IF(Vertragsdaten!T4537="","",Vertragsdaten!U4537)</f>
        <v/>
      </c>
      <c r="U4536" s="9"/>
      <c r="V4536" s="16" t="str">
        <f>IF(Vertragsdaten!$V4537="","",Vertragsdaten!$V4537)</f>
        <v/>
      </c>
      <c r="W4536" s="9"/>
      <c r="X4536" s="9"/>
      <c r="Y4536" s="9"/>
      <c r="Z4536" s="9"/>
      <c r="AA4536" s="15" t="str">
        <f>IF(Vertragsdaten!AI4537="","",Vertragsdaten!AI4537)</f>
        <v/>
      </c>
      <c r="AB4536" s="15" t="str">
        <f>IF(Vertragsdaten!AJ4537="","",Vertragsdaten!AJ4537)</f>
        <v/>
      </c>
      <c r="AC4536" s="9"/>
      <c r="AD4536" s="15" t="str">
        <f>IF(Vertragsdaten!AK4537="","",Vertragsdaten!AK4537)</f>
        <v/>
      </c>
      <c r="AE4536" s="15" t="str">
        <f>IF(Vertragsdaten!AL4537="","",Vertragsdaten!AL4537)</f>
        <v/>
      </c>
      <c r="AF4536" s="16" t="s">
        <v>2</v>
      </c>
      <c r="AG4536" s="16" t="str">
        <f>IF(Vertragsdaten!G4537="","",Vertragsdaten!G4537)</f>
        <v/>
      </c>
      <c r="AH4536" s="9" t="str">
        <f>IF(Vertragsdaten!$AW4537="","",Vertragsdaten!AW4537)</f>
        <v/>
      </c>
      <c r="AI4536" s="9"/>
      <c r="AJ4536" s="9"/>
      <c r="AK4536" s="9"/>
      <c r="AL4536" s="15" t="str">
        <f>IF(Vertragsdaten!AM4537="","",Vertragsdaten!AM4537)</f>
        <v/>
      </c>
      <c r="AM4536" s="15" t="str">
        <f>IF(Vertragsdaten!AN4537="","",Vertragsdaten!AN4537)</f>
        <v/>
      </c>
      <c r="AN4536" s="9"/>
      <c r="AO4536" s="9"/>
      <c r="AP4536" s="22" t="str">
        <f>IF(Vertragsdaten!AQ4537="","",ROUND(Vertragsdaten!AQ4537,0))</f>
        <v/>
      </c>
      <c r="AQ4536" s="9"/>
      <c r="AR4536" s="15" t="str">
        <f>IF(Vertragsdaten!AR4537="","",Vertragsdaten!AR4537)</f>
        <v/>
      </c>
      <c r="AS4536" s="16" t="str">
        <f>IF(Vertragsdaten!$AW4537="","",Vertragsdaten!$AW4537)</f>
        <v/>
      </c>
      <c r="AT4536" s="16" t="str">
        <f>IF(Vertragsdaten!AO4537="","","11XSWK-H-------M")</f>
        <v/>
      </c>
      <c r="AU4536" s="16" t="str">
        <f>IF(Vertragsdaten!AU4537="E01 „Ein-/Auszug (Umzug)“","E01",IF(Vertragsdaten!AU4537="E02 „Einzug/Neuanlage“","E02",IF(Vertragsdaten!AU4537="E03 „Lieferantenwechsel“","E03","ZD2")))</f>
        <v>ZD2</v>
      </c>
      <c r="AV4536" s="16" t="str">
        <f>IF(Vertragsdaten!AS4537="nein","Z18","Z15")</f>
        <v>Z15</v>
      </c>
      <c r="AW4536" s="16" t="str">
        <f>IF(Vertragsdaten!BC4537="","",VLOOKUP(Vertragsdaten!BC4537,'Dropdown-Werte'!$I$2:$J$5,2,FALSE))</f>
        <v/>
      </c>
      <c r="AX4536" s="16" t="str">
        <f t="shared" si="70"/>
        <v/>
      </c>
      <c r="AY4536" s="16" t="str">
        <f>IF(Vertragsdaten!BB4537="","",Vertragsdaten!BB4537)</f>
        <v/>
      </c>
      <c r="AZ4536" s="16" t="s">
        <v>93</v>
      </c>
      <c r="BA4536" s="16" t="s">
        <v>94</v>
      </c>
    </row>
    <row r="4537" spans="1:53">
      <c r="A4537" s="12" t="str">
        <f>IF(Vertragsdaten!AZ4538="","",Vertragsdaten!AZ4538)</f>
        <v/>
      </c>
      <c r="B4537" s="12"/>
      <c r="C4537" s="12"/>
      <c r="D4537" s="12"/>
      <c r="E4537" s="4" t="str">
        <f>IF(Vertragsdaten!M4538="","",Vertragsdaten!M4538)</f>
        <v/>
      </c>
      <c r="F4537" s="19">
        <f>Vertragsdaten!H4538</f>
        <v>0</v>
      </c>
      <c r="G4537" s="9"/>
      <c r="H4537" s="15" t="str">
        <f>IF(Vertragsdaten!J4538="","",Vertragsdaten!J4538)</f>
        <v/>
      </c>
      <c r="I4537" s="15" t="str">
        <f>IF(Vertragsdaten!K4538="","",Vertragsdaten!K4538)</f>
        <v/>
      </c>
      <c r="J4537" s="15" t="str">
        <f>IF(Vertragsdaten!L4538="","",Vertragsdaten!L4538)</f>
        <v/>
      </c>
      <c r="K4537" s="9"/>
      <c r="L4537" s="15" t="str">
        <f>IF(Vertragsdaten!J4538="","",Vertragsdaten!J4538)</f>
        <v/>
      </c>
      <c r="M4537" s="9" t="str">
        <f>IF(Vertragsdaten!I4538="","",Vertragsdaten!I4538)</f>
        <v/>
      </c>
      <c r="N4537" s="9"/>
      <c r="O4537" s="9" t="str">
        <f>IF(Vertragsdaten!W4538="","",Vertragsdaten!W4538)</f>
        <v/>
      </c>
      <c r="P4537" s="15" t="str">
        <f>IF(Vertragsdaten!R4538="","",Vertragsdaten!R4538)</f>
        <v/>
      </c>
      <c r="Q4537" s="15" t="str">
        <f>IF(Vertragsdaten!S4538="","",Vertragsdaten!S4538)</f>
        <v/>
      </c>
      <c r="R4537" s="9"/>
      <c r="S4537" s="15" t="str">
        <f>IF(Vertragsdaten!S4538="","",Vertragsdaten!T4538)</f>
        <v/>
      </c>
      <c r="T4537" s="15" t="str">
        <f>IF(Vertragsdaten!T4538="","",Vertragsdaten!U4538)</f>
        <v/>
      </c>
      <c r="U4537" s="9"/>
      <c r="V4537" s="16" t="str">
        <f>IF(Vertragsdaten!$V4538="","",Vertragsdaten!$V4538)</f>
        <v/>
      </c>
      <c r="W4537" s="9"/>
      <c r="X4537" s="9"/>
      <c r="Y4537" s="9"/>
      <c r="Z4537" s="9"/>
      <c r="AA4537" s="15" t="str">
        <f>IF(Vertragsdaten!AI4538="","",Vertragsdaten!AI4538)</f>
        <v/>
      </c>
      <c r="AB4537" s="15" t="str">
        <f>IF(Vertragsdaten!AJ4538="","",Vertragsdaten!AJ4538)</f>
        <v/>
      </c>
      <c r="AC4537" s="9"/>
      <c r="AD4537" s="15" t="str">
        <f>IF(Vertragsdaten!AK4538="","",Vertragsdaten!AK4538)</f>
        <v/>
      </c>
      <c r="AE4537" s="15" t="str">
        <f>IF(Vertragsdaten!AL4538="","",Vertragsdaten!AL4538)</f>
        <v/>
      </c>
      <c r="AF4537" s="16" t="s">
        <v>2</v>
      </c>
      <c r="AG4537" s="16" t="str">
        <f>IF(Vertragsdaten!G4538="","",Vertragsdaten!G4538)</f>
        <v/>
      </c>
      <c r="AH4537" s="9" t="str">
        <f>IF(Vertragsdaten!$AW4538="","",Vertragsdaten!AW4538)</f>
        <v/>
      </c>
      <c r="AI4537" s="9"/>
      <c r="AJ4537" s="9"/>
      <c r="AK4537" s="9"/>
      <c r="AL4537" s="15" t="str">
        <f>IF(Vertragsdaten!AM4538="","",Vertragsdaten!AM4538)</f>
        <v/>
      </c>
      <c r="AM4537" s="15" t="str">
        <f>IF(Vertragsdaten!AN4538="","",Vertragsdaten!AN4538)</f>
        <v/>
      </c>
      <c r="AN4537" s="9"/>
      <c r="AO4537" s="9"/>
      <c r="AP4537" s="22" t="str">
        <f>IF(Vertragsdaten!AQ4538="","",ROUND(Vertragsdaten!AQ4538,0))</f>
        <v/>
      </c>
      <c r="AQ4537" s="9"/>
      <c r="AR4537" s="15" t="str">
        <f>IF(Vertragsdaten!AR4538="","",Vertragsdaten!AR4538)</f>
        <v/>
      </c>
      <c r="AS4537" s="16" t="str">
        <f>IF(Vertragsdaten!$AW4538="","",Vertragsdaten!$AW4538)</f>
        <v/>
      </c>
      <c r="AT4537" s="16" t="str">
        <f>IF(Vertragsdaten!AO4538="","","11XSWK-H-------M")</f>
        <v/>
      </c>
      <c r="AU4537" s="16" t="str">
        <f>IF(Vertragsdaten!AU4538="E01 „Ein-/Auszug (Umzug)“","E01",IF(Vertragsdaten!AU4538="E02 „Einzug/Neuanlage“","E02",IF(Vertragsdaten!AU4538="E03 „Lieferantenwechsel“","E03","ZD2")))</f>
        <v>ZD2</v>
      </c>
      <c r="AV4537" s="16" t="str">
        <f>IF(Vertragsdaten!AS4538="nein","Z18","Z15")</f>
        <v>Z15</v>
      </c>
      <c r="AW4537" s="16" t="str">
        <f>IF(Vertragsdaten!BC4538="","",VLOOKUP(Vertragsdaten!BC4538,'Dropdown-Werte'!$I$2:$J$5,2,FALSE))</f>
        <v/>
      </c>
      <c r="AX4537" s="16" t="str">
        <f t="shared" si="70"/>
        <v/>
      </c>
      <c r="AY4537" s="16" t="str">
        <f>IF(Vertragsdaten!BB4538="","",Vertragsdaten!BB4538)</f>
        <v/>
      </c>
      <c r="AZ4537" s="16" t="s">
        <v>93</v>
      </c>
      <c r="BA4537" s="16" t="s">
        <v>94</v>
      </c>
    </row>
    <row r="4538" spans="1:53">
      <c r="A4538" s="12" t="str">
        <f>IF(Vertragsdaten!AZ4539="","",Vertragsdaten!AZ4539)</f>
        <v/>
      </c>
      <c r="B4538" s="12"/>
      <c r="C4538" s="12"/>
      <c r="D4538" s="12"/>
      <c r="E4538" s="4" t="str">
        <f>IF(Vertragsdaten!M4539="","",Vertragsdaten!M4539)</f>
        <v/>
      </c>
      <c r="F4538" s="19">
        <f>Vertragsdaten!H4539</f>
        <v>0</v>
      </c>
      <c r="G4538" s="9"/>
      <c r="H4538" s="15" t="str">
        <f>IF(Vertragsdaten!J4539="","",Vertragsdaten!J4539)</f>
        <v/>
      </c>
      <c r="I4538" s="15" t="str">
        <f>IF(Vertragsdaten!K4539="","",Vertragsdaten!K4539)</f>
        <v/>
      </c>
      <c r="J4538" s="15" t="str">
        <f>IF(Vertragsdaten!L4539="","",Vertragsdaten!L4539)</f>
        <v/>
      </c>
      <c r="K4538" s="9"/>
      <c r="L4538" s="15" t="str">
        <f>IF(Vertragsdaten!J4539="","",Vertragsdaten!J4539)</f>
        <v/>
      </c>
      <c r="M4538" s="9" t="str">
        <f>IF(Vertragsdaten!I4539="","",Vertragsdaten!I4539)</f>
        <v/>
      </c>
      <c r="N4538" s="9"/>
      <c r="O4538" s="9" t="str">
        <f>IF(Vertragsdaten!W4539="","",Vertragsdaten!W4539)</f>
        <v/>
      </c>
      <c r="P4538" s="15" t="str">
        <f>IF(Vertragsdaten!R4539="","",Vertragsdaten!R4539)</f>
        <v/>
      </c>
      <c r="Q4538" s="15" t="str">
        <f>IF(Vertragsdaten!S4539="","",Vertragsdaten!S4539)</f>
        <v/>
      </c>
      <c r="R4538" s="9"/>
      <c r="S4538" s="15" t="str">
        <f>IF(Vertragsdaten!S4539="","",Vertragsdaten!T4539)</f>
        <v/>
      </c>
      <c r="T4538" s="15" t="str">
        <f>IF(Vertragsdaten!T4539="","",Vertragsdaten!U4539)</f>
        <v/>
      </c>
      <c r="U4538" s="9"/>
      <c r="V4538" s="16" t="str">
        <f>IF(Vertragsdaten!$V4539="","",Vertragsdaten!$V4539)</f>
        <v/>
      </c>
      <c r="W4538" s="9"/>
      <c r="X4538" s="9"/>
      <c r="Y4538" s="9"/>
      <c r="Z4538" s="9"/>
      <c r="AA4538" s="15" t="str">
        <f>IF(Vertragsdaten!AI4539="","",Vertragsdaten!AI4539)</f>
        <v/>
      </c>
      <c r="AB4538" s="15" t="str">
        <f>IF(Vertragsdaten!AJ4539="","",Vertragsdaten!AJ4539)</f>
        <v/>
      </c>
      <c r="AC4538" s="9"/>
      <c r="AD4538" s="15" t="str">
        <f>IF(Vertragsdaten!AK4539="","",Vertragsdaten!AK4539)</f>
        <v/>
      </c>
      <c r="AE4538" s="15" t="str">
        <f>IF(Vertragsdaten!AL4539="","",Vertragsdaten!AL4539)</f>
        <v/>
      </c>
      <c r="AF4538" s="16" t="s">
        <v>2</v>
      </c>
      <c r="AG4538" s="16" t="str">
        <f>IF(Vertragsdaten!G4539="","",Vertragsdaten!G4539)</f>
        <v/>
      </c>
      <c r="AH4538" s="9" t="str">
        <f>IF(Vertragsdaten!$AW4539="","",Vertragsdaten!AW4539)</f>
        <v/>
      </c>
      <c r="AI4538" s="9"/>
      <c r="AJ4538" s="9"/>
      <c r="AK4538" s="9"/>
      <c r="AL4538" s="15" t="str">
        <f>IF(Vertragsdaten!AM4539="","",Vertragsdaten!AM4539)</f>
        <v/>
      </c>
      <c r="AM4538" s="15" t="str">
        <f>IF(Vertragsdaten!AN4539="","",Vertragsdaten!AN4539)</f>
        <v/>
      </c>
      <c r="AN4538" s="9"/>
      <c r="AO4538" s="9"/>
      <c r="AP4538" s="22" t="str">
        <f>IF(Vertragsdaten!AQ4539="","",ROUND(Vertragsdaten!AQ4539,0))</f>
        <v/>
      </c>
      <c r="AQ4538" s="9"/>
      <c r="AR4538" s="15" t="str">
        <f>IF(Vertragsdaten!AR4539="","",Vertragsdaten!AR4539)</f>
        <v/>
      </c>
      <c r="AS4538" s="16" t="str">
        <f>IF(Vertragsdaten!$AW4539="","",Vertragsdaten!$AW4539)</f>
        <v/>
      </c>
      <c r="AT4538" s="16" t="str">
        <f>IF(Vertragsdaten!AO4539="","","11XSWK-H-------M")</f>
        <v/>
      </c>
      <c r="AU4538" s="16" t="str">
        <f>IF(Vertragsdaten!AU4539="E01 „Ein-/Auszug (Umzug)“","E01",IF(Vertragsdaten!AU4539="E02 „Einzug/Neuanlage“","E02",IF(Vertragsdaten!AU4539="E03 „Lieferantenwechsel“","E03","ZD2")))</f>
        <v>ZD2</v>
      </c>
      <c r="AV4538" s="16" t="str">
        <f>IF(Vertragsdaten!AS4539="nein","Z18","Z15")</f>
        <v>Z15</v>
      </c>
      <c r="AW4538" s="16" t="str">
        <f>IF(Vertragsdaten!BC4539="","",VLOOKUP(Vertragsdaten!BC4539,'Dropdown-Werte'!$I$2:$J$5,2,FALSE))</f>
        <v/>
      </c>
      <c r="AX4538" s="16" t="str">
        <f t="shared" si="70"/>
        <v/>
      </c>
      <c r="AY4538" s="16" t="str">
        <f>IF(Vertragsdaten!BB4539="","",Vertragsdaten!BB4539)</f>
        <v/>
      </c>
      <c r="AZ4538" s="16" t="s">
        <v>93</v>
      </c>
      <c r="BA4538" s="16" t="s">
        <v>94</v>
      </c>
    </row>
    <row r="4539" spans="1:53">
      <c r="A4539" s="12" t="str">
        <f>IF(Vertragsdaten!AZ4540="","",Vertragsdaten!AZ4540)</f>
        <v/>
      </c>
      <c r="B4539" s="12"/>
      <c r="C4539" s="12"/>
      <c r="D4539" s="12"/>
      <c r="E4539" s="4" t="str">
        <f>IF(Vertragsdaten!M4540="","",Vertragsdaten!M4540)</f>
        <v/>
      </c>
      <c r="F4539" s="19">
        <f>Vertragsdaten!H4540</f>
        <v>0</v>
      </c>
      <c r="G4539" s="9"/>
      <c r="H4539" s="15" t="str">
        <f>IF(Vertragsdaten!J4540="","",Vertragsdaten!J4540)</f>
        <v/>
      </c>
      <c r="I4539" s="15" t="str">
        <f>IF(Vertragsdaten!K4540="","",Vertragsdaten!K4540)</f>
        <v/>
      </c>
      <c r="J4539" s="15" t="str">
        <f>IF(Vertragsdaten!L4540="","",Vertragsdaten!L4540)</f>
        <v/>
      </c>
      <c r="K4539" s="9"/>
      <c r="L4539" s="15" t="str">
        <f>IF(Vertragsdaten!J4540="","",Vertragsdaten!J4540)</f>
        <v/>
      </c>
      <c r="M4539" s="9" t="str">
        <f>IF(Vertragsdaten!I4540="","",Vertragsdaten!I4540)</f>
        <v/>
      </c>
      <c r="N4539" s="9"/>
      <c r="O4539" s="9" t="str">
        <f>IF(Vertragsdaten!W4540="","",Vertragsdaten!W4540)</f>
        <v/>
      </c>
      <c r="P4539" s="15" t="str">
        <f>IF(Vertragsdaten!R4540="","",Vertragsdaten!R4540)</f>
        <v/>
      </c>
      <c r="Q4539" s="15" t="str">
        <f>IF(Vertragsdaten!S4540="","",Vertragsdaten!S4540)</f>
        <v/>
      </c>
      <c r="R4539" s="9"/>
      <c r="S4539" s="15" t="str">
        <f>IF(Vertragsdaten!S4540="","",Vertragsdaten!T4540)</f>
        <v/>
      </c>
      <c r="T4539" s="15" t="str">
        <f>IF(Vertragsdaten!T4540="","",Vertragsdaten!U4540)</f>
        <v/>
      </c>
      <c r="U4539" s="9"/>
      <c r="V4539" s="16" t="str">
        <f>IF(Vertragsdaten!$V4540="","",Vertragsdaten!$V4540)</f>
        <v/>
      </c>
      <c r="W4539" s="9"/>
      <c r="X4539" s="9"/>
      <c r="Y4539" s="9"/>
      <c r="Z4539" s="9"/>
      <c r="AA4539" s="15" t="str">
        <f>IF(Vertragsdaten!AI4540="","",Vertragsdaten!AI4540)</f>
        <v/>
      </c>
      <c r="AB4539" s="15" t="str">
        <f>IF(Vertragsdaten!AJ4540="","",Vertragsdaten!AJ4540)</f>
        <v/>
      </c>
      <c r="AC4539" s="9"/>
      <c r="AD4539" s="15" t="str">
        <f>IF(Vertragsdaten!AK4540="","",Vertragsdaten!AK4540)</f>
        <v/>
      </c>
      <c r="AE4539" s="15" t="str">
        <f>IF(Vertragsdaten!AL4540="","",Vertragsdaten!AL4540)</f>
        <v/>
      </c>
      <c r="AF4539" s="16" t="s">
        <v>2</v>
      </c>
      <c r="AG4539" s="16" t="str">
        <f>IF(Vertragsdaten!G4540="","",Vertragsdaten!G4540)</f>
        <v/>
      </c>
      <c r="AH4539" s="9" t="str">
        <f>IF(Vertragsdaten!$AW4540="","",Vertragsdaten!AW4540)</f>
        <v/>
      </c>
      <c r="AI4539" s="9"/>
      <c r="AJ4539" s="9"/>
      <c r="AK4539" s="9"/>
      <c r="AL4539" s="15" t="str">
        <f>IF(Vertragsdaten!AM4540="","",Vertragsdaten!AM4540)</f>
        <v/>
      </c>
      <c r="AM4539" s="15" t="str">
        <f>IF(Vertragsdaten!AN4540="","",Vertragsdaten!AN4540)</f>
        <v/>
      </c>
      <c r="AN4539" s="9"/>
      <c r="AO4539" s="9"/>
      <c r="AP4539" s="22" t="str">
        <f>IF(Vertragsdaten!AQ4540="","",ROUND(Vertragsdaten!AQ4540,0))</f>
        <v/>
      </c>
      <c r="AQ4539" s="9"/>
      <c r="AR4539" s="15" t="str">
        <f>IF(Vertragsdaten!AR4540="","",Vertragsdaten!AR4540)</f>
        <v/>
      </c>
      <c r="AS4539" s="16" t="str">
        <f>IF(Vertragsdaten!$AW4540="","",Vertragsdaten!$AW4540)</f>
        <v/>
      </c>
      <c r="AT4539" s="16" t="str">
        <f>IF(Vertragsdaten!AO4540="","","11XSWK-H-------M")</f>
        <v/>
      </c>
      <c r="AU4539" s="16" t="str">
        <f>IF(Vertragsdaten!AU4540="E01 „Ein-/Auszug (Umzug)“","E01",IF(Vertragsdaten!AU4540="E02 „Einzug/Neuanlage“","E02",IF(Vertragsdaten!AU4540="E03 „Lieferantenwechsel“","E03","ZD2")))</f>
        <v>ZD2</v>
      </c>
      <c r="AV4539" s="16" t="str">
        <f>IF(Vertragsdaten!AS4540="nein","Z18","Z15")</f>
        <v>Z15</v>
      </c>
      <c r="AW4539" s="16" t="str">
        <f>IF(Vertragsdaten!BC4540="","",VLOOKUP(Vertragsdaten!BC4540,'Dropdown-Werte'!$I$2:$J$5,2,FALSE))</f>
        <v/>
      </c>
      <c r="AX4539" s="16" t="str">
        <f t="shared" si="70"/>
        <v/>
      </c>
      <c r="AY4539" s="16" t="str">
        <f>IF(Vertragsdaten!BB4540="","",Vertragsdaten!BB4540)</f>
        <v/>
      </c>
      <c r="AZ4539" s="16" t="s">
        <v>93</v>
      </c>
      <c r="BA4539" s="16" t="s">
        <v>94</v>
      </c>
    </row>
    <row r="4540" spans="1:53">
      <c r="A4540" s="12" t="str">
        <f>IF(Vertragsdaten!AZ4541="","",Vertragsdaten!AZ4541)</f>
        <v/>
      </c>
      <c r="B4540" s="12"/>
      <c r="C4540" s="12"/>
      <c r="D4540" s="12"/>
      <c r="E4540" s="4" t="str">
        <f>IF(Vertragsdaten!M4541="","",Vertragsdaten!M4541)</f>
        <v/>
      </c>
      <c r="F4540" s="19">
        <f>Vertragsdaten!H4541</f>
        <v>0</v>
      </c>
      <c r="G4540" s="9"/>
      <c r="H4540" s="15" t="str">
        <f>IF(Vertragsdaten!J4541="","",Vertragsdaten!J4541)</f>
        <v/>
      </c>
      <c r="I4540" s="15" t="str">
        <f>IF(Vertragsdaten!K4541="","",Vertragsdaten!K4541)</f>
        <v/>
      </c>
      <c r="J4540" s="15" t="str">
        <f>IF(Vertragsdaten!L4541="","",Vertragsdaten!L4541)</f>
        <v/>
      </c>
      <c r="K4540" s="9"/>
      <c r="L4540" s="15" t="str">
        <f>IF(Vertragsdaten!J4541="","",Vertragsdaten!J4541)</f>
        <v/>
      </c>
      <c r="M4540" s="9" t="str">
        <f>IF(Vertragsdaten!I4541="","",Vertragsdaten!I4541)</f>
        <v/>
      </c>
      <c r="N4540" s="9"/>
      <c r="O4540" s="9" t="str">
        <f>IF(Vertragsdaten!W4541="","",Vertragsdaten!W4541)</f>
        <v/>
      </c>
      <c r="P4540" s="15" t="str">
        <f>IF(Vertragsdaten!R4541="","",Vertragsdaten!R4541)</f>
        <v/>
      </c>
      <c r="Q4540" s="15" t="str">
        <f>IF(Vertragsdaten!S4541="","",Vertragsdaten!S4541)</f>
        <v/>
      </c>
      <c r="R4540" s="9"/>
      <c r="S4540" s="15" t="str">
        <f>IF(Vertragsdaten!S4541="","",Vertragsdaten!T4541)</f>
        <v/>
      </c>
      <c r="T4540" s="15" t="str">
        <f>IF(Vertragsdaten!T4541="","",Vertragsdaten!U4541)</f>
        <v/>
      </c>
      <c r="U4540" s="9"/>
      <c r="V4540" s="16" t="str">
        <f>IF(Vertragsdaten!$V4541="","",Vertragsdaten!$V4541)</f>
        <v/>
      </c>
      <c r="W4540" s="9"/>
      <c r="X4540" s="9"/>
      <c r="Y4540" s="9"/>
      <c r="Z4540" s="9"/>
      <c r="AA4540" s="15" t="str">
        <f>IF(Vertragsdaten!AI4541="","",Vertragsdaten!AI4541)</f>
        <v/>
      </c>
      <c r="AB4540" s="15" t="str">
        <f>IF(Vertragsdaten!AJ4541="","",Vertragsdaten!AJ4541)</f>
        <v/>
      </c>
      <c r="AC4540" s="9"/>
      <c r="AD4540" s="15" t="str">
        <f>IF(Vertragsdaten!AK4541="","",Vertragsdaten!AK4541)</f>
        <v/>
      </c>
      <c r="AE4540" s="15" t="str">
        <f>IF(Vertragsdaten!AL4541="","",Vertragsdaten!AL4541)</f>
        <v/>
      </c>
      <c r="AF4540" s="16" t="s">
        <v>2</v>
      </c>
      <c r="AG4540" s="16" t="str">
        <f>IF(Vertragsdaten!G4541="","",Vertragsdaten!G4541)</f>
        <v/>
      </c>
      <c r="AH4540" s="9" t="str">
        <f>IF(Vertragsdaten!$AW4541="","",Vertragsdaten!AW4541)</f>
        <v/>
      </c>
      <c r="AI4540" s="9"/>
      <c r="AJ4540" s="9"/>
      <c r="AK4540" s="9"/>
      <c r="AL4540" s="15" t="str">
        <f>IF(Vertragsdaten!AM4541="","",Vertragsdaten!AM4541)</f>
        <v/>
      </c>
      <c r="AM4540" s="15" t="str">
        <f>IF(Vertragsdaten!AN4541="","",Vertragsdaten!AN4541)</f>
        <v/>
      </c>
      <c r="AN4540" s="9"/>
      <c r="AO4540" s="9"/>
      <c r="AP4540" s="22" t="str">
        <f>IF(Vertragsdaten!AQ4541="","",ROUND(Vertragsdaten!AQ4541,0))</f>
        <v/>
      </c>
      <c r="AQ4540" s="9"/>
      <c r="AR4540" s="15" t="str">
        <f>IF(Vertragsdaten!AR4541="","",Vertragsdaten!AR4541)</f>
        <v/>
      </c>
      <c r="AS4540" s="16" t="str">
        <f>IF(Vertragsdaten!$AW4541="","",Vertragsdaten!$AW4541)</f>
        <v/>
      </c>
      <c r="AT4540" s="16" t="str">
        <f>IF(Vertragsdaten!AO4541="","","11XSWK-H-------M")</f>
        <v/>
      </c>
      <c r="AU4540" s="16" t="str">
        <f>IF(Vertragsdaten!AU4541="E01 „Ein-/Auszug (Umzug)“","E01",IF(Vertragsdaten!AU4541="E02 „Einzug/Neuanlage“","E02",IF(Vertragsdaten!AU4541="E03 „Lieferantenwechsel“","E03","ZD2")))</f>
        <v>ZD2</v>
      </c>
      <c r="AV4540" s="16" t="str">
        <f>IF(Vertragsdaten!AS4541="nein","Z18","Z15")</f>
        <v>Z15</v>
      </c>
      <c r="AW4540" s="16" t="str">
        <f>IF(Vertragsdaten!BC4541="","",VLOOKUP(Vertragsdaten!BC4541,'Dropdown-Werte'!$I$2:$J$5,2,FALSE))</f>
        <v/>
      </c>
      <c r="AX4540" s="16" t="str">
        <f t="shared" si="70"/>
        <v/>
      </c>
      <c r="AY4540" s="16" t="str">
        <f>IF(Vertragsdaten!BB4541="","",Vertragsdaten!BB4541)</f>
        <v/>
      </c>
      <c r="AZ4540" s="16" t="s">
        <v>93</v>
      </c>
      <c r="BA4540" s="16" t="s">
        <v>94</v>
      </c>
    </row>
    <row r="4541" spans="1:53">
      <c r="A4541" s="12" t="str">
        <f>IF(Vertragsdaten!AZ4542="","",Vertragsdaten!AZ4542)</f>
        <v/>
      </c>
      <c r="B4541" s="12"/>
      <c r="C4541" s="12"/>
      <c r="D4541" s="12"/>
      <c r="E4541" s="4" t="str">
        <f>IF(Vertragsdaten!M4542="","",Vertragsdaten!M4542)</f>
        <v/>
      </c>
      <c r="F4541" s="19">
        <f>Vertragsdaten!H4542</f>
        <v>0</v>
      </c>
      <c r="G4541" s="9"/>
      <c r="H4541" s="15" t="str">
        <f>IF(Vertragsdaten!J4542="","",Vertragsdaten!J4542)</f>
        <v/>
      </c>
      <c r="I4541" s="15" t="str">
        <f>IF(Vertragsdaten!K4542="","",Vertragsdaten!K4542)</f>
        <v/>
      </c>
      <c r="J4541" s="15" t="str">
        <f>IF(Vertragsdaten!L4542="","",Vertragsdaten!L4542)</f>
        <v/>
      </c>
      <c r="K4541" s="9"/>
      <c r="L4541" s="15" t="str">
        <f>IF(Vertragsdaten!J4542="","",Vertragsdaten!J4542)</f>
        <v/>
      </c>
      <c r="M4541" s="9" t="str">
        <f>IF(Vertragsdaten!I4542="","",Vertragsdaten!I4542)</f>
        <v/>
      </c>
      <c r="N4541" s="9"/>
      <c r="O4541" s="9" t="str">
        <f>IF(Vertragsdaten!W4542="","",Vertragsdaten!W4542)</f>
        <v/>
      </c>
      <c r="P4541" s="15" t="str">
        <f>IF(Vertragsdaten!R4542="","",Vertragsdaten!R4542)</f>
        <v/>
      </c>
      <c r="Q4541" s="15" t="str">
        <f>IF(Vertragsdaten!S4542="","",Vertragsdaten!S4542)</f>
        <v/>
      </c>
      <c r="R4541" s="9"/>
      <c r="S4541" s="15" t="str">
        <f>IF(Vertragsdaten!S4542="","",Vertragsdaten!T4542)</f>
        <v/>
      </c>
      <c r="T4541" s="15" t="str">
        <f>IF(Vertragsdaten!T4542="","",Vertragsdaten!U4542)</f>
        <v/>
      </c>
      <c r="U4541" s="9"/>
      <c r="V4541" s="16" t="str">
        <f>IF(Vertragsdaten!$V4542="","",Vertragsdaten!$V4542)</f>
        <v/>
      </c>
      <c r="W4541" s="9"/>
      <c r="X4541" s="9"/>
      <c r="Y4541" s="9"/>
      <c r="Z4541" s="9"/>
      <c r="AA4541" s="15" t="str">
        <f>IF(Vertragsdaten!AI4542="","",Vertragsdaten!AI4542)</f>
        <v/>
      </c>
      <c r="AB4541" s="15" t="str">
        <f>IF(Vertragsdaten!AJ4542="","",Vertragsdaten!AJ4542)</f>
        <v/>
      </c>
      <c r="AC4541" s="9"/>
      <c r="AD4541" s="15" t="str">
        <f>IF(Vertragsdaten!AK4542="","",Vertragsdaten!AK4542)</f>
        <v/>
      </c>
      <c r="AE4541" s="15" t="str">
        <f>IF(Vertragsdaten!AL4542="","",Vertragsdaten!AL4542)</f>
        <v/>
      </c>
      <c r="AF4541" s="16" t="s">
        <v>2</v>
      </c>
      <c r="AG4541" s="16" t="str">
        <f>IF(Vertragsdaten!G4542="","",Vertragsdaten!G4542)</f>
        <v/>
      </c>
      <c r="AH4541" s="9" t="str">
        <f>IF(Vertragsdaten!$AW4542="","",Vertragsdaten!AW4542)</f>
        <v/>
      </c>
      <c r="AI4541" s="9"/>
      <c r="AJ4541" s="9"/>
      <c r="AK4541" s="9"/>
      <c r="AL4541" s="15" t="str">
        <f>IF(Vertragsdaten!AM4542="","",Vertragsdaten!AM4542)</f>
        <v/>
      </c>
      <c r="AM4541" s="15" t="str">
        <f>IF(Vertragsdaten!AN4542="","",Vertragsdaten!AN4542)</f>
        <v/>
      </c>
      <c r="AN4541" s="9"/>
      <c r="AO4541" s="9"/>
      <c r="AP4541" s="22" t="str">
        <f>IF(Vertragsdaten!AQ4542="","",ROUND(Vertragsdaten!AQ4542,0))</f>
        <v/>
      </c>
      <c r="AQ4541" s="9"/>
      <c r="AR4541" s="15" t="str">
        <f>IF(Vertragsdaten!AR4542="","",Vertragsdaten!AR4542)</f>
        <v/>
      </c>
      <c r="AS4541" s="16" t="str">
        <f>IF(Vertragsdaten!$AW4542="","",Vertragsdaten!$AW4542)</f>
        <v/>
      </c>
      <c r="AT4541" s="16" t="str">
        <f>IF(Vertragsdaten!AO4542="","","11XSWK-H-------M")</f>
        <v/>
      </c>
      <c r="AU4541" s="16" t="str">
        <f>IF(Vertragsdaten!AU4542="E01 „Ein-/Auszug (Umzug)“","E01",IF(Vertragsdaten!AU4542="E02 „Einzug/Neuanlage“","E02",IF(Vertragsdaten!AU4542="E03 „Lieferantenwechsel“","E03","ZD2")))</f>
        <v>ZD2</v>
      </c>
      <c r="AV4541" s="16" t="str">
        <f>IF(Vertragsdaten!AS4542="nein","Z18","Z15")</f>
        <v>Z15</v>
      </c>
      <c r="AW4541" s="16" t="str">
        <f>IF(Vertragsdaten!BC4542="","",VLOOKUP(Vertragsdaten!BC4542,'Dropdown-Werte'!$I$2:$J$5,2,FALSE))</f>
        <v/>
      </c>
      <c r="AX4541" s="16" t="str">
        <f t="shared" si="70"/>
        <v/>
      </c>
      <c r="AY4541" s="16" t="str">
        <f>IF(Vertragsdaten!BB4542="","",Vertragsdaten!BB4542)</f>
        <v/>
      </c>
      <c r="AZ4541" s="16" t="s">
        <v>93</v>
      </c>
      <c r="BA4541" s="16" t="s">
        <v>94</v>
      </c>
    </row>
    <row r="4542" spans="1:53">
      <c r="A4542" s="12" t="str">
        <f>IF(Vertragsdaten!AZ4543="","",Vertragsdaten!AZ4543)</f>
        <v/>
      </c>
      <c r="B4542" s="12"/>
      <c r="C4542" s="12"/>
      <c r="D4542" s="12"/>
      <c r="E4542" s="4" t="str">
        <f>IF(Vertragsdaten!M4543="","",Vertragsdaten!M4543)</f>
        <v/>
      </c>
      <c r="F4542" s="19">
        <f>Vertragsdaten!H4543</f>
        <v>0</v>
      </c>
      <c r="G4542" s="9"/>
      <c r="H4542" s="15" t="str">
        <f>IF(Vertragsdaten!J4543="","",Vertragsdaten!J4543)</f>
        <v/>
      </c>
      <c r="I4542" s="15" t="str">
        <f>IF(Vertragsdaten!K4543="","",Vertragsdaten!K4543)</f>
        <v/>
      </c>
      <c r="J4542" s="15" t="str">
        <f>IF(Vertragsdaten!L4543="","",Vertragsdaten!L4543)</f>
        <v/>
      </c>
      <c r="K4542" s="9"/>
      <c r="L4542" s="15" t="str">
        <f>IF(Vertragsdaten!J4543="","",Vertragsdaten!J4543)</f>
        <v/>
      </c>
      <c r="M4542" s="9" t="str">
        <f>IF(Vertragsdaten!I4543="","",Vertragsdaten!I4543)</f>
        <v/>
      </c>
      <c r="N4542" s="9"/>
      <c r="O4542" s="9" t="str">
        <f>IF(Vertragsdaten!W4543="","",Vertragsdaten!W4543)</f>
        <v/>
      </c>
      <c r="P4542" s="15" t="str">
        <f>IF(Vertragsdaten!R4543="","",Vertragsdaten!R4543)</f>
        <v/>
      </c>
      <c r="Q4542" s="15" t="str">
        <f>IF(Vertragsdaten!S4543="","",Vertragsdaten!S4543)</f>
        <v/>
      </c>
      <c r="R4542" s="9"/>
      <c r="S4542" s="15" t="str">
        <f>IF(Vertragsdaten!S4543="","",Vertragsdaten!T4543)</f>
        <v/>
      </c>
      <c r="T4542" s="15" t="str">
        <f>IF(Vertragsdaten!T4543="","",Vertragsdaten!U4543)</f>
        <v/>
      </c>
      <c r="U4542" s="9"/>
      <c r="V4542" s="16" t="str">
        <f>IF(Vertragsdaten!$V4543="","",Vertragsdaten!$V4543)</f>
        <v/>
      </c>
      <c r="W4542" s="9"/>
      <c r="X4542" s="9"/>
      <c r="Y4542" s="9"/>
      <c r="Z4542" s="9"/>
      <c r="AA4542" s="15" t="str">
        <f>IF(Vertragsdaten!AI4543="","",Vertragsdaten!AI4543)</f>
        <v/>
      </c>
      <c r="AB4542" s="15" t="str">
        <f>IF(Vertragsdaten!AJ4543="","",Vertragsdaten!AJ4543)</f>
        <v/>
      </c>
      <c r="AC4542" s="9"/>
      <c r="AD4542" s="15" t="str">
        <f>IF(Vertragsdaten!AK4543="","",Vertragsdaten!AK4543)</f>
        <v/>
      </c>
      <c r="AE4542" s="15" t="str">
        <f>IF(Vertragsdaten!AL4543="","",Vertragsdaten!AL4543)</f>
        <v/>
      </c>
      <c r="AF4542" s="16" t="s">
        <v>2</v>
      </c>
      <c r="AG4542" s="16" t="str">
        <f>IF(Vertragsdaten!G4543="","",Vertragsdaten!G4543)</f>
        <v/>
      </c>
      <c r="AH4542" s="9" t="str">
        <f>IF(Vertragsdaten!$AW4543="","",Vertragsdaten!AW4543)</f>
        <v/>
      </c>
      <c r="AI4542" s="9"/>
      <c r="AJ4542" s="9"/>
      <c r="AK4542" s="9"/>
      <c r="AL4542" s="15" t="str">
        <f>IF(Vertragsdaten!AM4543="","",Vertragsdaten!AM4543)</f>
        <v/>
      </c>
      <c r="AM4542" s="15" t="str">
        <f>IF(Vertragsdaten!AN4543="","",Vertragsdaten!AN4543)</f>
        <v/>
      </c>
      <c r="AN4542" s="9"/>
      <c r="AO4542" s="9"/>
      <c r="AP4542" s="22" t="str">
        <f>IF(Vertragsdaten!AQ4543="","",ROUND(Vertragsdaten!AQ4543,0))</f>
        <v/>
      </c>
      <c r="AQ4542" s="9"/>
      <c r="AR4542" s="15" t="str">
        <f>IF(Vertragsdaten!AR4543="","",Vertragsdaten!AR4543)</f>
        <v/>
      </c>
      <c r="AS4542" s="16" t="str">
        <f>IF(Vertragsdaten!$AW4543="","",Vertragsdaten!$AW4543)</f>
        <v/>
      </c>
      <c r="AT4542" s="16" t="str">
        <f>IF(Vertragsdaten!AO4543="","","11XSWK-H-------M")</f>
        <v/>
      </c>
      <c r="AU4542" s="16" t="str">
        <f>IF(Vertragsdaten!AU4543="E01 „Ein-/Auszug (Umzug)“","E01",IF(Vertragsdaten!AU4543="E02 „Einzug/Neuanlage“","E02",IF(Vertragsdaten!AU4543="E03 „Lieferantenwechsel“","E03","ZD2")))</f>
        <v>ZD2</v>
      </c>
      <c r="AV4542" s="16" t="str">
        <f>IF(Vertragsdaten!AS4543="nein","Z18","Z15")</f>
        <v>Z15</v>
      </c>
      <c r="AW4542" s="16" t="str">
        <f>IF(Vertragsdaten!BC4543="","",VLOOKUP(Vertragsdaten!BC4543,'Dropdown-Werte'!$I$2:$J$5,2,FALSE))</f>
        <v/>
      </c>
      <c r="AX4542" s="16" t="str">
        <f t="shared" si="70"/>
        <v/>
      </c>
      <c r="AY4542" s="16" t="str">
        <f>IF(Vertragsdaten!BB4543="","",Vertragsdaten!BB4543)</f>
        <v/>
      </c>
      <c r="AZ4542" s="16" t="s">
        <v>93</v>
      </c>
      <c r="BA4542" s="16" t="s">
        <v>94</v>
      </c>
    </row>
    <row r="4543" spans="1:53">
      <c r="A4543" s="12" t="str">
        <f>IF(Vertragsdaten!AZ4544="","",Vertragsdaten!AZ4544)</f>
        <v/>
      </c>
      <c r="B4543" s="12"/>
      <c r="C4543" s="12"/>
      <c r="D4543" s="12"/>
      <c r="E4543" s="4" t="str">
        <f>IF(Vertragsdaten!M4544="","",Vertragsdaten!M4544)</f>
        <v/>
      </c>
      <c r="F4543" s="19">
        <f>Vertragsdaten!H4544</f>
        <v>0</v>
      </c>
      <c r="G4543" s="9"/>
      <c r="H4543" s="15" t="str">
        <f>IF(Vertragsdaten!J4544="","",Vertragsdaten!J4544)</f>
        <v/>
      </c>
      <c r="I4543" s="15" t="str">
        <f>IF(Vertragsdaten!K4544="","",Vertragsdaten!K4544)</f>
        <v/>
      </c>
      <c r="J4543" s="15" t="str">
        <f>IF(Vertragsdaten!L4544="","",Vertragsdaten!L4544)</f>
        <v/>
      </c>
      <c r="K4543" s="9"/>
      <c r="L4543" s="15" t="str">
        <f>IF(Vertragsdaten!J4544="","",Vertragsdaten!J4544)</f>
        <v/>
      </c>
      <c r="M4543" s="9" t="str">
        <f>IF(Vertragsdaten!I4544="","",Vertragsdaten!I4544)</f>
        <v/>
      </c>
      <c r="N4543" s="9"/>
      <c r="O4543" s="9" t="str">
        <f>IF(Vertragsdaten!W4544="","",Vertragsdaten!W4544)</f>
        <v/>
      </c>
      <c r="P4543" s="15" t="str">
        <f>IF(Vertragsdaten!R4544="","",Vertragsdaten!R4544)</f>
        <v/>
      </c>
      <c r="Q4543" s="15" t="str">
        <f>IF(Vertragsdaten!S4544="","",Vertragsdaten!S4544)</f>
        <v/>
      </c>
      <c r="R4543" s="9"/>
      <c r="S4543" s="15" t="str">
        <f>IF(Vertragsdaten!S4544="","",Vertragsdaten!T4544)</f>
        <v/>
      </c>
      <c r="T4543" s="15" t="str">
        <f>IF(Vertragsdaten!T4544="","",Vertragsdaten!U4544)</f>
        <v/>
      </c>
      <c r="U4543" s="9"/>
      <c r="V4543" s="16" t="str">
        <f>IF(Vertragsdaten!$V4544="","",Vertragsdaten!$V4544)</f>
        <v/>
      </c>
      <c r="W4543" s="9"/>
      <c r="X4543" s="9"/>
      <c r="Y4543" s="9"/>
      <c r="Z4543" s="9"/>
      <c r="AA4543" s="15" t="str">
        <f>IF(Vertragsdaten!AI4544="","",Vertragsdaten!AI4544)</f>
        <v/>
      </c>
      <c r="AB4543" s="15" t="str">
        <f>IF(Vertragsdaten!AJ4544="","",Vertragsdaten!AJ4544)</f>
        <v/>
      </c>
      <c r="AC4543" s="9"/>
      <c r="AD4543" s="15" t="str">
        <f>IF(Vertragsdaten!AK4544="","",Vertragsdaten!AK4544)</f>
        <v/>
      </c>
      <c r="AE4543" s="15" t="str">
        <f>IF(Vertragsdaten!AL4544="","",Vertragsdaten!AL4544)</f>
        <v/>
      </c>
      <c r="AF4543" s="16" t="s">
        <v>2</v>
      </c>
      <c r="AG4543" s="16" t="str">
        <f>IF(Vertragsdaten!G4544="","",Vertragsdaten!G4544)</f>
        <v/>
      </c>
      <c r="AH4543" s="9" t="str">
        <f>IF(Vertragsdaten!$AW4544="","",Vertragsdaten!AW4544)</f>
        <v/>
      </c>
      <c r="AI4543" s="9"/>
      <c r="AJ4543" s="9"/>
      <c r="AK4543" s="9"/>
      <c r="AL4543" s="15" t="str">
        <f>IF(Vertragsdaten!AM4544="","",Vertragsdaten!AM4544)</f>
        <v/>
      </c>
      <c r="AM4543" s="15" t="str">
        <f>IF(Vertragsdaten!AN4544="","",Vertragsdaten!AN4544)</f>
        <v/>
      </c>
      <c r="AN4543" s="9"/>
      <c r="AO4543" s="9"/>
      <c r="AP4543" s="22" t="str">
        <f>IF(Vertragsdaten!AQ4544="","",ROUND(Vertragsdaten!AQ4544,0))</f>
        <v/>
      </c>
      <c r="AQ4543" s="9"/>
      <c r="AR4543" s="15" t="str">
        <f>IF(Vertragsdaten!AR4544="","",Vertragsdaten!AR4544)</f>
        <v/>
      </c>
      <c r="AS4543" s="16" t="str">
        <f>IF(Vertragsdaten!$AW4544="","",Vertragsdaten!$AW4544)</f>
        <v/>
      </c>
      <c r="AT4543" s="16" t="str">
        <f>IF(Vertragsdaten!AO4544="","","11XSWK-H-------M")</f>
        <v/>
      </c>
      <c r="AU4543" s="16" t="str">
        <f>IF(Vertragsdaten!AU4544="E01 „Ein-/Auszug (Umzug)“","E01",IF(Vertragsdaten!AU4544="E02 „Einzug/Neuanlage“","E02",IF(Vertragsdaten!AU4544="E03 „Lieferantenwechsel“","E03","ZD2")))</f>
        <v>ZD2</v>
      </c>
      <c r="AV4543" s="16" t="str">
        <f>IF(Vertragsdaten!AS4544="nein","Z18","Z15")</f>
        <v>Z15</v>
      </c>
      <c r="AW4543" s="16" t="str">
        <f>IF(Vertragsdaten!BC4544="","",VLOOKUP(Vertragsdaten!BC4544,'Dropdown-Werte'!$I$2:$J$5,2,FALSE))</f>
        <v/>
      </c>
      <c r="AX4543" s="16" t="str">
        <f t="shared" si="70"/>
        <v/>
      </c>
      <c r="AY4543" s="16" t="str">
        <f>IF(Vertragsdaten!BB4544="","",Vertragsdaten!BB4544)</f>
        <v/>
      </c>
      <c r="AZ4543" s="16" t="s">
        <v>93</v>
      </c>
      <c r="BA4543" s="16" t="s">
        <v>94</v>
      </c>
    </row>
    <row r="4544" spans="1:53">
      <c r="A4544" s="12" t="str">
        <f>IF(Vertragsdaten!AZ4545="","",Vertragsdaten!AZ4545)</f>
        <v/>
      </c>
      <c r="B4544" s="12"/>
      <c r="C4544" s="12"/>
      <c r="D4544" s="12"/>
      <c r="E4544" s="4" t="str">
        <f>IF(Vertragsdaten!M4545="","",Vertragsdaten!M4545)</f>
        <v/>
      </c>
      <c r="F4544" s="19">
        <f>Vertragsdaten!H4545</f>
        <v>0</v>
      </c>
      <c r="G4544" s="9"/>
      <c r="H4544" s="15" t="str">
        <f>IF(Vertragsdaten!J4545="","",Vertragsdaten!J4545)</f>
        <v/>
      </c>
      <c r="I4544" s="15" t="str">
        <f>IF(Vertragsdaten!K4545="","",Vertragsdaten!K4545)</f>
        <v/>
      </c>
      <c r="J4544" s="15" t="str">
        <f>IF(Vertragsdaten!L4545="","",Vertragsdaten!L4545)</f>
        <v/>
      </c>
      <c r="K4544" s="9"/>
      <c r="L4544" s="15" t="str">
        <f>IF(Vertragsdaten!J4545="","",Vertragsdaten!J4545)</f>
        <v/>
      </c>
      <c r="M4544" s="9" t="str">
        <f>IF(Vertragsdaten!I4545="","",Vertragsdaten!I4545)</f>
        <v/>
      </c>
      <c r="N4544" s="9"/>
      <c r="O4544" s="9" t="str">
        <f>IF(Vertragsdaten!W4545="","",Vertragsdaten!W4545)</f>
        <v/>
      </c>
      <c r="P4544" s="15" t="str">
        <f>IF(Vertragsdaten!R4545="","",Vertragsdaten!R4545)</f>
        <v/>
      </c>
      <c r="Q4544" s="15" t="str">
        <f>IF(Vertragsdaten!S4545="","",Vertragsdaten!S4545)</f>
        <v/>
      </c>
      <c r="R4544" s="9"/>
      <c r="S4544" s="15" t="str">
        <f>IF(Vertragsdaten!S4545="","",Vertragsdaten!T4545)</f>
        <v/>
      </c>
      <c r="T4544" s="15" t="str">
        <f>IF(Vertragsdaten!T4545="","",Vertragsdaten!U4545)</f>
        <v/>
      </c>
      <c r="U4544" s="9"/>
      <c r="V4544" s="16" t="str">
        <f>IF(Vertragsdaten!$V4545="","",Vertragsdaten!$V4545)</f>
        <v/>
      </c>
      <c r="W4544" s="9"/>
      <c r="X4544" s="9"/>
      <c r="Y4544" s="9"/>
      <c r="Z4544" s="9"/>
      <c r="AA4544" s="15" t="str">
        <f>IF(Vertragsdaten!AI4545="","",Vertragsdaten!AI4545)</f>
        <v/>
      </c>
      <c r="AB4544" s="15" t="str">
        <f>IF(Vertragsdaten!AJ4545="","",Vertragsdaten!AJ4545)</f>
        <v/>
      </c>
      <c r="AC4544" s="9"/>
      <c r="AD4544" s="15" t="str">
        <f>IF(Vertragsdaten!AK4545="","",Vertragsdaten!AK4545)</f>
        <v/>
      </c>
      <c r="AE4544" s="15" t="str">
        <f>IF(Vertragsdaten!AL4545="","",Vertragsdaten!AL4545)</f>
        <v/>
      </c>
      <c r="AF4544" s="16" t="s">
        <v>2</v>
      </c>
      <c r="AG4544" s="16" t="str">
        <f>IF(Vertragsdaten!G4545="","",Vertragsdaten!G4545)</f>
        <v/>
      </c>
      <c r="AH4544" s="9" t="str">
        <f>IF(Vertragsdaten!$AW4545="","",Vertragsdaten!AW4545)</f>
        <v/>
      </c>
      <c r="AI4544" s="9"/>
      <c r="AJ4544" s="9"/>
      <c r="AK4544" s="9"/>
      <c r="AL4544" s="15" t="str">
        <f>IF(Vertragsdaten!AM4545="","",Vertragsdaten!AM4545)</f>
        <v/>
      </c>
      <c r="AM4544" s="15" t="str">
        <f>IF(Vertragsdaten!AN4545="","",Vertragsdaten!AN4545)</f>
        <v/>
      </c>
      <c r="AN4544" s="9"/>
      <c r="AO4544" s="9"/>
      <c r="AP4544" s="22" t="str">
        <f>IF(Vertragsdaten!AQ4545="","",ROUND(Vertragsdaten!AQ4545,0))</f>
        <v/>
      </c>
      <c r="AQ4544" s="9"/>
      <c r="AR4544" s="15" t="str">
        <f>IF(Vertragsdaten!AR4545="","",Vertragsdaten!AR4545)</f>
        <v/>
      </c>
      <c r="AS4544" s="16" t="str">
        <f>IF(Vertragsdaten!$AW4545="","",Vertragsdaten!$AW4545)</f>
        <v/>
      </c>
      <c r="AT4544" s="16" t="str">
        <f>IF(Vertragsdaten!AO4545="","","11XSWK-H-------M")</f>
        <v/>
      </c>
      <c r="AU4544" s="16" t="str">
        <f>IF(Vertragsdaten!AU4545="E01 „Ein-/Auszug (Umzug)“","E01",IF(Vertragsdaten!AU4545="E02 „Einzug/Neuanlage“","E02",IF(Vertragsdaten!AU4545="E03 „Lieferantenwechsel“","E03","ZD2")))</f>
        <v>ZD2</v>
      </c>
      <c r="AV4544" s="16" t="str">
        <f>IF(Vertragsdaten!AS4545="nein","Z18","Z15")</f>
        <v>Z15</v>
      </c>
      <c r="AW4544" s="16" t="str">
        <f>IF(Vertragsdaten!BC4545="","",VLOOKUP(Vertragsdaten!BC4545,'Dropdown-Werte'!$I$2:$J$5,2,FALSE))</f>
        <v/>
      </c>
      <c r="AX4544" s="16" t="str">
        <f t="shared" si="70"/>
        <v/>
      </c>
      <c r="AY4544" s="16" t="str">
        <f>IF(Vertragsdaten!BB4545="","",Vertragsdaten!BB4545)</f>
        <v/>
      </c>
      <c r="AZ4544" s="16" t="s">
        <v>93</v>
      </c>
      <c r="BA4544" s="16" t="s">
        <v>94</v>
      </c>
    </row>
    <row r="4545" spans="1:53">
      <c r="A4545" s="12" t="str">
        <f>IF(Vertragsdaten!AZ4546="","",Vertragsdaten!AZ4546)</f>
        <v/>
      </c>
      <c r="B4545" s="12"/>
      <c r="C4545" s="12"/>
      <c r="D4545" s="12"/>
      <c r="E4545" s="4" t="str">
        <f>IF(Vertragsdaten!M4546="","",Vertragsdaten!M4546)</f>
        <v/>
      </c>
      <c r="F4545" s="19">
        <f>Vertragsdaten!H4546</f>
        <v>0</v>
      </c>
      <c r="G4545" s="9"/>
      <c r="H4545" s="15" t="str">
        <f>IF(Vertragsdaten!J4546="","",Vertragsdaten!J4546)</f>
        <v/>
      </c>
      <c r="I4545" s="15" t="str">
        <f>IF(Vertragsdaten!K4546="","",Vertragsdaten!K4546)</f>
        <v/>
      </c>
      <c r="J4545" s="15" t="str">
        <f>IF(Vertragsdaten!L4546="","",Vertragsdaten!L4546)</f>
        <v/>
      </c>
      <c r="K4545" s="9"/>
      <c r="L4545" s="15" t="str">
        <f>IF(Vertragsdaten!J4546="","",Vertragsdaten!J4546)</f>
        <v/>
      </c>
      <c r="M4545" s="9" t="str">
        <f>IF(Vertragsdaten!I4546="","",Vertragsdaten!I4546)</f>
        <v/>
      </c>
      <c r="N4545" s="9"/>
      <c r="O4545" s="9" t="str">
        <f>IF(Vertragsdaten!W4546="","",Vertragsdaten!W4546)</f>
        <v/>
      </c>
      <c r="P4545" s="15" t="str">
        <f>IF(Vertragsdaten!R4546="","",Vertragsdaten!R4546)</f>
        <v/>
      </c>
      <c r="Q4545" s="15" t="str">
        <f>IF(Vertragsdaten!S4546="","",Vertragsdaten!S4546)</f>
        <v/>
      </c>
      <c r="R4545" s="9"/>
      <c r="S4545" s="15" t="str">
        <f>IF(Vertragsdaten!S4546="","",Vertragsdaten!T4546)</f>
        <v/>
      </c>
      <c r="T4545" s="15" t="str">
        <f>IF(Vertragsdaten!T4546="","",Vertragsdaten!U4546)</f>
        <v/>
      </c>
      <c r="U4545" s="9"/>
      <c r="V4545" s="16" t="str">
        <f>IF(Vertragsdaten!$V4546="","",Vertragsdaten!$V4546)</f>
        <v/>
      </c>
      <c r="W4545" s="9"/>
      <c r="X4545" s="9"/>
      <c r="Y4545" s="9"/>
      <c r="Z4545" s="9"/>
      <c r="AA4545" s="15" t="str">
        <f>IF(Vertragsdaten!AI4546="","",Vertragsdaten!AI4546)</f>
        <v/>
      </c>
      <c r="AB4545" s="15" t="str">
        <f>IF(Vertragsdaten!AJ4546="","",Vertragsdaten!AJ4546)</f>
        <v/>
      </c>
      <c r="AC4545" s="9"/>
      <c r="AD4545" s="15" t="str">
        <f>IF(Vertragsdaten!AK4546="","",Vertragsdaten!AK4546)</f>
        <v/>
      </c>
      <c r="AE4545" s="15" t="str">
        <f>IF(Vertragsdaten!AL4546="","",Vertragsdaten!AL4546)</f>
        <v/>
      </c>
      <c r="AF4545" s="16" t="s">
        <v>2</v>
      </c>
      <c r="AG4545" s="16" t="str">
        <f>IF(Vertragsdaten!G4546="","",Vertragsdaten!G4546)</f>
        <v/>
      </c>
      <c r="AH4545" s="9" t="str">
        <f>IF(Vertragsdaten!$AW4546="","",Vertragsdaten!AW4546)</f>
        <v/>
      </c>
      <c r="AI4545" s="9"/>
      <c r="AJ4545" s="9"/>
      <c r="AK4545" s="9"/>
      <c r="AL4545" s="15" t="str">
        <f>IF(Vertragsdaten!AM4546="","",Vertragsdaten!AM4546)</f>
        <v/>
      </c>
      <c r="AM4545" s="15" t="str">
        <f>IF(Vertragsdaten!AN4546="","",Vertragsdaten!AN4546)</f>
        <v/>
      </c>
      <c r="AN4545" s="9"/>
      <c r="AO4545" s="9"/>
      <c r="AP4545" s="22" t="str">
        <f>IF(Vertragsdaten!AQ4546="","",ROUND(Vertragsdaten!AQ4546,0))</f>
        <v/>
      </c>
      <c r="AQ4545" s="9"/>
      <c r="AR4545" s="15" t="str">
        <f>IF(Vertragsdaten!AR4546="","",Vertragsdaten!AR4546)</f>
        <v/>
      </c>
      <c r="AS4545" s="16" t="str">
        <f>IF(Vertragsdaten!$AW4546="","",Vertragsdaten!$AW4546)</f>
        <v/>
      </c>
      <c r="AT4545" s="16" t="str">
        <f>IF(Vertragsdaten!AO4546="","","11XSWK-H-------M")</f>
        <v/>
      </c>
      <c r="AU4545" s="16" t="str">
        <f>IF(Vertragsdaten!AU4546="E01 „Ein-/Auszug (Umzug)“","E01",IF(Vertragsdaten!AU4546="E02 „Einzug/Neuanlage“","E02",IF(Vertragsdaten!AU4546="E03 „Lieferantenwechsel“","E03","ZD2")))</f>
        <v>ZD2</v>
      </c>
      <c r="AV4545" s="16" t="str">
        <f>IF(Vertragsdaten!AS4546="nein","Z18","Z15")</f>
        <v>Z15</v>
      </c>
      <c r="AW4545" s="16" t="str">
        <f>IF(Vertragsdaten!BC4546="","",VLOOKUP(Vertragsdaten!BC4546,'Dropdown-Werte'!$I$2:$J$5,2,FALSE))</f>
        <v/>
      </c>
      <c r="AX4545" s="16" t="str">
        <f t="shared" si="70"/>
        <v/>
      </c>
      <c r="AY4545" s="16" t="str">
        <f>IF(Vertragsdaten!BB4546="","",Vertragsdaten!BB4546)</f>
        <v/>
      </c>
      <c r="AZ4545" s="16" t="s">
        <v>93</v>
      </c>
      <c r="BA4545" s="16" t="s">
        <v>94</v>
      </c>
    </row>
    <row r="4546" spans="1:53">
      <c r="A4546" s="12" t="str">
        <f>IF(Vertragsdaten!AZ4547="","",Vertragsdaten!AZ4547)</f>
        <v/>
      </c>
      <c r="B4546" s="12"/>
      <c r="C4546" s="12"/>
      <c r="D4546" s="12"/>
      <c r="E4546" s="4" t="str">
        <f>IF(Vertragsdaten!M4547="","",Vertragsdaten!M4547)</f>
        <v/>
      </c>
      <c r="F4546" s="19">
        <f>Vertragsdaten!H4547</f>
        <v>0</v>
      </c>
      <c r="G4546" s="9"/>
      <c r="H4546" s="15" t="str">
        <f>IF(Vertragsdaten!J4547="","",Vertragsdaten!J4547)</f>
        <v/>
      </c>
      <c r="I4546" s="15" t="str">
        <f>IF(Vertragsdaten!K4547="","",Vertragsdaten!K4547)</f>
        <v/>
      </c>
      <c r="J4546" s="15" t="str">
        <f>IF(Vertragsdaten!L4547="","",Vertragsdaten!L4547)</f>
        <v/>
      </c>
      <c r="K4546" s="9"/>
      <c r="L4546" s="15" t="str">
        <f>IF(Vertragsdaten!J4547="","",Vertragsdaten!J4547)</f>
        <v/>
      </c>
      <c r="M4546" s="9" t="str">
        <f>IF(Vertragsdaten!I4547="","",Vertragsdaten!I4547)</f>
        <v/>
      </c>
      <c r="N4546" s="9"/>
      <c r="O4546" s="9" t="str">
        <f>IF(Vertragsdaten!W4547="","",Vertragsdaten!W4547)</f>
        <v/>
      </c>
      <c r="P4546" s="15" t="str">
        <f>IF(Vertragsdaten!R4547="","",Vertragsdaten!R4547)</f>
        <v/>
      </c>
      <c r="Q4546" s="15" t="str">
        <f>IF(Vertragsdaten!S4547="","",Vertragsdaten!S4547)</f>
        <v/>
      </c>
      <c r="R4546" s="9"/>
      <c r="S4546" s="15" t="str">
        <f>IF(Vertragsdaten!S4547="","",Vertragsdaten!T4547)</f>
        <v/>
      </c>
      <c r="T4546" s="15" t="str">
        <f>IF(Vertragsdaten!T4547="","",Vertragsdaten!U4547)</f>
        <v/>
      </c>
      <c r="U4546" s="9"/>
      <c r="V4546" s="16" t="str">
        <f>IF(Vertragsdaten!$V4547="","",Vertragsdaten!$V4547)</f>
        <v/>
      </c>
      <c r="W4546" s="9"/>
      <c r="X4546" s="9"/>
      <c r="Y4546" s="9"/>
      <c r="Z4546" s="9"/>
      <c r="AA4546" s="15" t="str">
        <f>IF(Vertragsdaten!AI4547="","",Vertragsdaten!AI4547)</f>
        <v/>
      </c>
      <c r="AB4546" s="15" t="str">
        <f>IF(Vertragsdaten!AJ4547="","",Vertragsdaten!AJ4547)</f>
        <v/>
      </c>
      <c r="AC4546" s="9"/>
      <c r="AD4546" s="15" t="str">
        <f>IF(Vertragsdaten!AK4547="","",Vertragsdaten!AK4547)</f>
        <v/>
      </c>
      <c r="AE4546" s="15" t="str">
        <f>IF(Vertragsdaten!AL4547="","",Vertragsdaten!AL4547)</f>
        <v/>
      </c>
      <c r="AF4546" s="16" t="s">
        <v>2</v>
      </c>
      <c r="AG4546" s="16" t="str">
        <f>IF(Vertragsdaten!G4547="","",Vertragsdaten!G4547)</f>
        <v/>
      </c>
      <c r="AH4546" s="9" t="str">
        <f>IF(Vertragsdaten!$AW4547="","",Vertragsdaten!AW4547)</f>
        <v/>
      </c>
      <c r="AI4546" s="9"/>
      <c r="AJ4546" s="9"/>
      <c r="AK4546" s="9"/>
      <c r="AL4546" s="15" t="str">
        <f>IF(Vertragsdaten!AM4547="","",Vertragsdaten!AM4547)</f>
        <v/>
      </c>
      <c r="AM4546" s="15" t="str">
        <f>IF(Vertragsdaten!AN4547="","",Vertragsdaten!AN4547)</f>
        <v/>
      </c>
      <c r="AN4546" s="9"/>
      <c r="AO4546" s="9"/>
      <c r="AP4546" s="22" t="str">
        <f>IF(Vertragsdaten!AQ4547="","",ROUND(Vertragsdaten!AQ4547,0))</f>
        <v/>
      </c>
      <c r="AQ4546" s="9"/>
      <c r="AR4546" s="15" t="str">
        <f>IF(Vertragsdaten!AR4547="","",Vertragsdaten!AR4547)</f>
        <v/>
      </c>
      <c r="AS4546" s="16" t="str">
        <f>IF(Vertragsdaten!$AW4547="","",Vertragsdaten!$AW4547)</f>
        <v/>
      </c>
      <c r="AT4546" s="16" t="str">
        <f>IF(Vertragsdaten!AO4547="","","11XSWK-H-------M")</f>
        <v/>
      </c>
      <c r="AU4546" s="16" t="str">
        <f>IF(Vertragsdaten!AU4547="E01 „Ein-/Auszug (Umzug)“","E01",IF(Vertragsdaten!AU4547="E02 „Einzug/Neuanlage“","E02",IF(Vertragsdaten!AU4547="E03 „Lieferantenwechsel“","E03","ZD2")))</f>
        <v>ZD2</v>
      </c>
      <c r="AV4546" s="16" t="str">
        <f>IF(Vertragsdaten!AS4547="nein","Z18","Z15")</f>
        <v>Z15</v>
      </c>
      <c r="AW4546" s="16" t="str">
        <f>IF(Vertragsdaten!BC4547="","",VLOOKUP(Vertragsdaten!BC4547,'Dropdown-Werte'!$I$2:$J$5,2,FALSE))</f>
        <v/>
      </c>
      <c r="AX4546" s="16" t="str">
        <f t="shared" si="70"/>
        <v/>
      </c>
      <c r="AY4546" s="16" t="str">
        <f>IF(Vertragsdaten!BB4547="","",Vertragsdaten!BB4547)</f>
        <v/>
      </c>
      <c r="AZ4546" s="16" t="s">
        <v>93</v>
      </c>
      <c r="BA4546" s="16" t="s">
        <v>94</v>
      </c>
    </row>
    <row r="4547" spans="1:53">
      <c r="A4547" s="12" t="str">
        <f>IF(Vertragsdaten!AZ4548="","",Vertragsdaten!AZ4548)</f>
        <v/>
      </c>
      <c r="B4547" s="12"/>
      <c r="C4547" s="12"/>
      <c r="D4547" s="12"/>
      <c r="E4547" s="4" t="str">
        <f>IF(Vertragsdaten!M4548="","",Vertragsdaten!M4548)</f>
        <v/>
      </c>
      <c r="F4547" s="19">
        <f>Vertragsdaten!H4548</f>
        <v>0</v>
      </c>
      <c r="G4547" s="9"/>
      <c r="H4547" s="15" t="str">
        <f>IF(Vertragsdaten!J4548="","",Vertragsdaten!J4548)</f>
        <v/>
      </c>
      <c r="I4547" s="15" t="str">
        <f>IF(Vertragsdaten!K4548="","",Vertragsdaten!K4548)</f>
        <v/>
      </c>
      <c r="J4547" s="15" t="str">
        <f>IF(Vertragsdaten!L4548="","",Vertragsdaten!L4548)</f>
        <v/>
      </c>
      <c r="K4547" s="9"/>
      <c r="L4547" s="15" t="str">
        <f>IF(Vertragsdaten!J4548="","",Vertragsdaten!J4548)</f>
        <v/>
      </c>
      <c r="M4547" s="9" t="str">
        <f>IF(Vertragsdaten!I4548="","",Vertragsdaten!I4548)</f>
        <v/>
      </c>
      <c r="N4547" s="9"/>
      <c r="O4547" s="9" t="str">
        <f>IF(Vertragsdaten!W4548="","",Vertragsdaten!W4548)</f>
        <v/>
      </c>
      <c r="P4547" s="15" t="str">
        <f>IF(Vertragsdaten!R4548="","",Vertragsdaten!R4548)</f>
        <v/>
      </c>
      <c r="Q4547" s="15" t="str">
        <f>IF(Vertragsdaten!S4548="","",Vertragsdaten!S4548)</f>
        <v/>
      </c>
      <c r="R4547" s="9"/>
      <c r="S4547" s="15" t="str">
        <f>IF(Vertragsdaten!S4548="","",Vertragsdaten!T4548)</f>
        <v/>
      </c>
      <c r="T4547" s="15" t="str">
        <f>IF(Vertragsdaten!T4548="","",Vertragsdaten!U4548)</f>
        <v/>
      </c>
      <c r="U4547" s="9"/>
      <c r="V4547" s="16" t="str">
        <f>IF(Vertragsdaten!$V4548="","",Vertragsdaten!$V4548)</f>
        <v/>
      </c>
      <c r="W4547" s="9"/>
      <c r="X4547" s="9"/>
      <c r="Y4547" s="9"/>
      <c r="Z4547" s="9"/>
      <c r="AA4547" s="15" t="str">
        <f>IF(Vertragsdaten!AI4548="","",Vertragsdaten!AI4548)</f>
        <v/>
      </c>
      <c r="AB4547" s="15" t="str">
        <f>IF(Vertragsdaten!AJ4548="","",Vertragsdaten!AJ4548)</f>
        <v/>
      </c>
      <c r="AC4547" s="9"/>
      <c r="AD4547" s="15" t="str">
        <f>IF(Vertragsdaten!AK4548="","",Vertragsdaten!AK4548)</f>
        <v/>
      </c>
      <c r="AE4547" s="15" t="str">
        <f>IF(Vertragsdaten!AL4548="","",Vertragsdaten!AL4548)</f>
        <v/>
      </c>
      <c r="AF4547" s="16" t="s">
        <v>2</v>
      </c>
      <c r="AG4547" s="16" t="str">
        <f>IF(Vertragsdaten!G4548="","",Vertragsdaten!G4548)</f>
        <v/>
      </c>
      <c r="AH4547" s="9" t="str">
        <f>IF(Vertragsdaten!$AW4548="","",Vertragsdaten!AW4548)</f>
        <v/>
      </c>
      <c r="AI4547" s="9"/>
      <c r="AJ4547" s="9"/>
      <c r="AK4547" s="9"/>
      <c r="AL4547" s="15" t="str">
        <f>IF(Vertragsdaten!AM4548="","",Vertragsdaten!AM4548)</f>
        <v/>
      </c>
      <c r="AM4547" s="15" t="str">
        <f>IF(Vertragsdaten!AN4548="","",Vertragsdaten!AN4548)</f>
        <v/>
      </c>
      <c r="AN4547" s="9"/>
      <c r="AO4547" s="9"/>
      <c r="AP4547" s="22" t="str">
        <f>IF(Vertragsdaten!AQ4548="","",ROUND(Vertragsdaten!AQ4548,0))</f>
        <v/>
      </c>
      <c r="AQ4547" s="9"/>
      <c r="AR4547" s="15" t="str">
        <f>IF(Vertragsdaten!AR4548="","",Vertragsdaten!AR4548)</f>
        <v/>
      </c>
      <c r="AS4547" s="16" t="str">
        <f>IF(Vertragsdaten!$AW4548="","",Vertragsdaten!$AW4548)</f>
        <v/>
      </c>
      <c r="AT4547" s="16" t="str">
        <f>IF(Vertragsdaten!AO4548="","","11XSWK-H-------M")</f>
        <v/>
      </c>
      <c r="AU4547" s="16" t="str">
        <f>IF(Vertragsdaten!AU4548="E01 „Ein-/Auszug (Umzug)“","E01",IF(Vertragsdaten!AU4548="E02 „Einzug/Neuanlage“","E02",IF(Vertragsdaten!AU4548="E03 „Lieferantenwechsel“","E03","ZD2")))</f>
        <v>ZD2</v>
      </c>
      <c r="AV4547" s="16" t="str">
        <f>IF(Vertragsdaten!AS4548="nein","Z18","Z15")</f>
        <v>Z15</v>
      </c>
      <c r="AW4547" s="16" t="str">
        <f>IF(Vertragsdaten!BC4548="","",VLOOKUP(Vertragsdaten!BC4548,'Dropdown-Werte'!$I$2:$J$5,2,FALSE))</f>
        <v/>
      </c>
      <c r="AX4547" s="16" t="str">
        <f t="shared" si="70"/>
        <v/>
      </c>
      <c r="AY4547" s="16" t="str">
        <f>IF(Vertragsdaten!BB4548="","",Vertragsdaten!BB4548)</f>
        <v/>
      </c>
      <c r="AZ4547" s="16" t="s">
        <v>93</v>
      </c>
      <c r="BA4547" s="16" t="s">
        <v>94</v>
      </c>
    </row>
    <row r="4548" spans="1:53">
      <c r="A4548" s="12" t="str">
        <f>IF(Vertragsdaten!AZ4549="","",Vertragsdaten!AZ4549)</f>
        <v/>
      </c>
      <c r="B4548" s="12"/>
      <c r="C4548" s="12"/>
      <c r="D4548" s="12"/>
      <c r="E4548" s="4" t="str">
        <f>IF(Vertragsdaten!M4549="","",Vertragsdaten!M4549)</f>
        <v/>
      </c>
      <c r="F4548" s="19">
        <f>Vertragsdaten!H4549</f>
        <v>0</v>
      </c>
      <c r="G4548" s="9"/>
      <c r="H4548" s="15" t="str">
        <f>IF(Vertragsdaten!J4549="","",Vertragsdaten!J4549)</f>
        <v/>
      </c>
      <c r="I4548" s="15" t="str">
        <f>IF(Vertragsdaten!K4549="","",Vertragsdaten!K4549)</f>
        <v/>
      </c>
      <c r="J4548" s="15" t="str">
        <f>IF(Vertragsdaten!L4549="","",Vertragsdaten!L4549)</f>
        <v/>
      </c>
      <c r="K4548" s="9"/>
      <c r="L4548" s="15" t="str">
        <f>IF(Vertragsdaten!J4549="","",Vertragsdaten!J4549)</f>
        <v/>
      </c>
      <c r="M4548" s="9" t="str">
        <f>IF(Vertragsdaten!I4549="","",Vertragsdaten!I4549)</f>
        <v/>
      </c>
      <c r="N4548" s="9"/>
      <c r="O4548" s="9" t="str">
        <f>IF(Vertragsdaten!W4549="","",Vertragsdaten!W4549)</f>
        <v/>
      </c>
      <c r="P4548" s="15" t="str">
        <f>IF(Vertragsdaten!R4549="","",Vertragsdaten!R4549)</f>
        <v/>
      </c>
      <c r="Q4548" s="15" t="str">
        <f>IF(Vertragsdaten!S4549="","",Vertragsdaten!S4549)</f>
        <v/>
      </c>
      <c r="R4548" s="9"/>
      <c r="S4548" s="15" t="str">
        <f>IF(Vertragsdaten!S4549="","",Vertragsdaten!T4549)</f>
        <v/>
      </c>
      <c r="T4548" s="15" t="str">
        <f>IF(Vertragsdaten!T4549="","",Vertragsdaten!U4549)</f>
        <v/>
      </c>
      <c r="U4548" s="9"/>
      <c r="V4548" s="16" t="str">
        <f>IF(Vertragsdaten!$V4549="","",Vertragsdaten!$V4549)</f>
        <v/>
      </c>
      <c r="W4548" s="9"/>
      <c r="X4548" s="9"/>
      <c r="Y4548" s="9"/>
      <c r="Z4548" s="9"/>
      <c r="AA4548" s="15" t="str">
        <f>IF(Vertragsdaten!AI4549="","",Vertragsdaten!AI4549)</f>
        <v/>
      </c>
      <c r="AB4548" s="15" t="str">
        <f>IF(Vertragsdaten!AJ4549="","",Vertragsdaten!AJ4549)</f>
        <v/>
      </c>
      <c r="AC4548" s="9"/>
      <c r="AD4548" s="15" t="str">
        <f>IF(Vertragsdaten!AK4549="","",Vertragsdaten!AK4549)</f>
        <v/>
      </c>
      <c r="AE4548" s="15" t="str">
        <f>IF(Vertragsdaten!AL4549="","",Vertragsdaten!AL4549)</f>
        <v/>
      </c>
      <c r="AF4548" s="16" t="s">
        <v>2</v>
      </c>
      <c r="AG4548" s="16" t="str">
        <f>IF(Vertragsdaten!G4549="","",Vertragsdaten!G4549)</f>
        <v/>
      </c>
      <c r="AH4548" s="9" t="str">
        <f>IF(Vertragsdaten!$AW4549="","",Vertragsdaten!AW4549)</f>
        <v/>
      </c>
      <c r="AI4548" s="9"/>
      <c r="AJ4548" s="9"/>
      <c r="AK4548" s="9"/>
      <c r="AL4548" s="15" t="str">
        <f>IF(Vertragsdaten!AM4549="","",Vertragsdaten!AM4549)</f>
        <v/>
      </c>
      <c r="AM4548" s="15" t="str">
        <f>IF(Vertragsdaten!AN4549="","",Vertragsdaten!AN4549)</f>
        <v/>
      </c>
      <c r="AN4548" s="9"/>
      <c r="AO4548" s="9"/>
      <c r="AP4548" s="22" t="str">
        <f>IF(Vertragsdaten!AQ4549="","",ROUND(Vertragsdaten!AQ4549,0))</f>
        <v/>
      </c>
      <c r="AQ4548" s="9"/>
      <c r="AR4548" s="15" t="str">
        <f>IF(Vertragsdaten!AR4549="","",Vertragsdaten!AR4549)</f>
        <v/>
      </c>
      <c r="AS4548" s="16" t="str">
        <f>IF(Vertragsdaten!$AW4549="","",Vertragsdaten!$AW4549)</f>
        <v/>
      </c>
      <c r="AT4548" s="16" t="str">
        <f>IF(Vertragsdaten!AO4549="","","11XSWK-H-------M")</f>
        <v/>
      </c>
      <c r="AU4548" s="16" t="str">
        <f>IF(Vertragsdaten!AU4549="E01 „Ein-/Auszug (Umzug)“","E01",IF(Vertragsdaten!AU4549="E02 „Einzug/Neuanlage“","E02",IF(Vertragsdaten!AU4549="E03 „Lieferantenwechsel“","E03","ZD2")))</f>
        <v>ZD2</v>
      </c>
      <c r="AV4548" s="16" t="str">
        <f>IF(Vertragsdaten!AS4549="nein","Z18","Z15")</f>
        <v>Z15</v>
      </c>
      <c r="AW4548" s="16" t="str">
        <f>IF(Vertragsdaten!BC4549="","",VLOOKUP(Vertragsdaten!BC4549,'Dropdown-Werte'!$I$2:$J$5,2,FALSE))</f>
        <v/>
      </c>
      <c r="AX4548" s="16" t="str">
        <f t="shared" ref="AX4548:AX4611" si="71">AW4548</f>
        <v/>
      </c>
      <c r="AY4548" s="16" t="str">
        <f>IF(Vertragsdaten!BB4549="","",Vertragsdaten!BB4549)</f>
        <v/>
      </c>
      <c r="AZ4548" s="16" t="s">
        <v>93</v>
      </c>
      <c r="BA4548" s="16" t="s">
        <v>94</v>
      </c>
    </row>
    <row r="4549" spans="1:53">
      <c r="A4549" s="12" t="str">
        <f>IF(Vertragsdaten!AZ4550="","",Vertragsdaten!AZ4550)</f>
        <v/>
      </c>
      <c r="B4549" s="12"/>
      <c r="C4549" s="12"/>
      <c r="D4549" s="12"/>
      <c r="E4549" s="4" t="str">
        <f>IF(Vertragsdaten!M4550="","",Vertragsdaten!M4550)</f>
        <v/>
      </c>
      <c r="F4549" s="19">
        <f>Vertragsdaten!H4550</f>
        <v>0</v>
      </c>
      <c r="G4549" s="9"/>
      <c r="H4549" s="15" t="str">
        <f>IF(Vertragsdaten!J4550="","",Vertragsdaten!J4550)</f>
        <v/>
      </c>
      <c r="I4549" s="15" t="str">
        <f>IF(Vertragsdaten!K4550="","",Vertragsdaten!K4550)</f>
        <v/>
      </c>
      <c r="J4549" s="15" t="str">
        <f>IF(Vertragsdaten!L4550="","",Vertragsdaten!L4550)</f>
        <v/>
      </c>
      <c r="K4549" s="9"/>
      <c r="L4549" s="15" t="str">
        <f>IF(Vertragsdaten!J4550="","",Vertragsdaten!J4550)</f>
        <v/>
      </c>
      <c r="M4549" s="9" t="str">
        <f>IF(Vertragsdaten!I4550="","",Vertragsdaten!I4550)</f>
        <v/>
      </c>
      <c r="N4549" s="9"/>
      <c r="O4549" s="9" t="str">
        <f>IF(Vertragsdaten!W4550="","",Vertragsdaten!W4550)</f>
        <v/>
      </c>
      <c r="P4549" s="15" t="str">
        <f>IF(Vertragsdaten!R4550="","",Vertragsdaten!R4550)</f>
        <v/>
      </c>
      <c r="Q4549" s="15" t="str">
        <f>IF(Vertragsdaten!S4550="","",Vertragsdaten!S4550)</f>
        <v/>
      </c>
      <c r="R4549" s="9"/>
      <c r="S4549" s="15" t="str">
        <f>IF(Vertragsdaten!S4550="","",Vertragsdaten!T4550)</f>
        <v/>
      </c>
      <c r="T4549" s="15" t="str">
        <f>IF(Vertragsdaten!T4550="","",Vertragsdaten!U4550)</f>
        <v/>
      </c>
      <c r="U4549" s="9"/>
      <c r="V4549" s="16" t="str">
        <f>IF(Vertragsdaten!$V4550="","",Vertragsdaten!$V4550)</f>
        <v/>
      </c>
      <c r="W4549" s="9"/>
      <c r="X4549" s="9"/>
      <c r="Y4549" s="9"/>
      <c r="Z4549" s="9"/>
      <c r="AA4549" s="15" t="str">
        <f>IF(Vertragsdaten!AI4550="","",Vertragsdaten!AI4550)</f>
        <v/>
      </c>
      <c r="AB4549" s="15" t="str">
        <f>IF(Vertragsdaten!AJ4550="","",Vertragsdaten!AJ4550)</f>
        <v/>
      </c>
      <c r="AC4549" s="9"/>
      <c r="AD4549" s="15" t="str">
        <f>IF(Vertragsdaten!AK4550="","",Vertragsdaten!AK4550)</f>
        <v/>
      </c>
      <c r="AE4549" s="15" t="str">
        <f>IF(Vertragsdaten!AL4550="","",Vertragsdaten!AL4550)</f>
        <v/>
      </c>
      <c r="AF4549" s="16" t="s">
        <v>2</v>
      </c>
      <c r="AG4549" s="16" t="str">
        <f>IF(Vertragsdaten!G4550="","",Vertragsdaten!G4550)</f>
        <v/>
      </c>
      <c r="AH4549" s="9" t="str">
        <f>IF(Vertragsdaten!$AW4550="","",Vertragsdaten!AW4550)</f>
        <v/>
      </c>
      <c r="AI4549" s="9"/>
      <c r="AJ4549" s="9"/>
      <c r="AK4549" s="9"/>
      <c r="AL4549" s="15" t="str">
        <f>IF(Vertragsdaten!AM4550="","",Vertragsdaten!AM4550)</f>
        <v/>
      </c>
      <c r="AM4549" s="15" t="str">
        <f>IF(Vertragsdaten!AN4550="","",Vertragsdaten!AN4550)</f>
        <v/>
      </c>
      <c r="AN4549" s="9"/>
      <c r="AO4549" s="9"/>
      <c r="AP4549" s="22" t="str">
        <f>IF(Vertragsdaten!AQ4550="","",ROUND(Vertragsdaten!AQ4550,0))</f>
        <v/>
      </c>
      <c r="AQ4549" s="9"/>
      <c r="AR4549" s="15" t="str">
        <f>IF(Vertragsdaten!AR4550="","",Vertragsdaten!AR4550)</f>
        <v/>
      </c>
      <c r="AS4549" s="16" t="str">
        <f>IF(Vertragsdaten!$AW4550="","",Vertragsdaten!$AW4550)</f>
        <v/>
      </c>
      <c r="AT4549" s="16" t="str">
        <f>IF(Vertragsdaten!AO4550="","","11XSWK-H-------M")</f>
        <v/>
      </c>
      <c r="AU4549" s="16" t="str">
        <f>IF(Vertragsdaten!AU4550="E01 „Ein-/Auszug (Umzug)“","E01",IF(Vertragsdaten!AU4550="E02 „Einzug/Neuanlage“","E02",IF(Vertragsdaten!AU4550="E03 „Lieferantenwechsel“","E03","ZD2")))</f>
        <v>ZD2</v>
      </c>
      <c r="AV4549" s="16" t="str">
        <f>IF(Vertragsdaten!AS4550="nein","Z18","Z15")</f>
        <v>Z15</v>
      </c>
      <c r="AW4549" s="16" t="str">
        <f>IF(Vertragsdaten!BC4550="","",VLOOKUP(Vertragsdaten!BC4550,'Dropdown-Werte'!$I$2:$J$5,2,FALSE))</f>
        <v/>
      </c>
      <c r="AX4549" s="16" t="str">
        <f t="shared" si="71"/>
        <v/>
      </c>
      <c r="AY4549" s="16" t="str">
        <f>IF(Vertragsdaten!BB4550="","",Vertragsdaten!BB4550)</f>
        <v/>
      </c>
      <c r="AZ4549" s="16" t="s">
        <v>93</v>
      </c>
      <c r="BA4549" s="16" t="s">
        <v>94</v>
      </c>
    </row>
    <row r="4550" spans="1:53">
      <c r="A4550" s="12" t="str">
        <f>IF(Vertragsdaten!AZ4551="","",Vertragsdaten!AZ4551)</f>
        <v/>
      </c>
      <c r="B4550" s="12"/>
      <c r="C4550" s="12"/>
      <c r="D4550" s="12"/>
      <c r="E4550" s="4" t="str">
        <f>IF(Vertragsdaten!M4551="","",Vertragsdaten!M4551)</f>
        <v/>
      </c>
      <c r="F4550" s="19">
        <f>Vertragsdaten!H4551</f>
        <v>0</v>
      </c>
      <c r="G4550" s="9"/>
      <c r="H4550" s="15" t="str">
        <f>IF(Vertragsdaten!J4551="","",Vertragsdaten!J4551)</f>
        <v/>
      </c>
      <c r="I4550" s="15" t="str">
        <f>IF(Vertragsdaten!K4551="","",Vertragsdaten!K4551)</f>
        <v/>
      </c>
      <c r="J4550" s="15" t="str">
        <f>IF(Vertragsdaten!L4551="","",Vertragsdaten!L4551)</f>
        <v/>
      </c>
      <c r="K4550" s="9"/>
      <c r="L4550" s="15" t="str">
        <f>IF(Vertragsdaten!J4551="","",Vertragsdaten!J4551)</f>
        <v/>
      </c>
      <c r="M4550" s="9" t="str">
        <f>IF(Vertragsdaten!I4551="","",Vertragsdaten!I4551)</f>
        <v/>
      </c>
      <c r="N4550" s="9"/>
      <c r="O4550" s="9" t="str">
        <f>IF(Vertragsdaten!W4551="","",Vertragsdaten!W4551)</f>
        <v/>
      </c>
      <c r="P4550" s="15" t="str">
        <f>IF(Vertragsdaten!R4551="","",Vertragsdaten!R4551)</f>
        <v/>
      </c>
      <c r="Q4550" s="15" t="str">
        <f>IF(Vertragsdaten!S4551="","",Vertragsdaten!S4551)</f>
        <v/>
      </c>
      <c r="R4550" s="9"/>
      <c r="S4550" s="15" t="str">
        <f>IF(Vertragsdaten!S4551="","",Vertragsdaten!T4551)</f>
        <v/>
      </c>
      <c r="T4550" s="15" t="str">
        <f>IF(Vertragsdaten!T4551="","",Vertragsdaten!U4551)</f>
        <v/>
      </c>
      <c r="U4550" s="9"/>
      <c r="V4550" s="16" t="str">
        <f>IF(Vertragsdaten!$V4551="","",Vertragsdaten!$V4551)</f>
        <v/>
      </c>
      <c r="W4550" s="9"/>
      <c r="X4550" s="9"/>
      <c r="Y4550" s="9"/>
      <c r="Z4550" s="9"/>
      <c r="AA4550" s="15" t="str">
        <f>IF(Vertragsdaten!AI4551="","",Vertragsdaten!AI4551)</f>
        <v/>
      </c>
      <c r="AB4550" s="15" t="str">
        <f>IF(Vertragsdaten!AJ4551="","",Vertragsdaten!AJ4551)</f>
        <v/>
      </c>
      <c r="AC4550" s="9"/>
      <c r="AD4550" s="15" t="str">
        <f>IF(Vertragsdaten!AK4551="","",Vertragsdaten!AK4551)</f>
        <v/>
      </c>
      <c r="AE4550" s="15" t="str">
        <f>IF(Vertragsdaten!AL4551="","",Vertragsdaten!AL4551)</f>
        <v/>
      </c>
      <c r="AF4550" s="16" t="s">
        <v>2</v>
      </c>
      <c r="AG4550" s="16" t="str">
        <f>IF(Vertragsdaten!G4551="","",Vertragsdaten!G4551)</f>
        <v/>
      </c>
      <c r="AH4550" s="9" t="str">
        <f>IF(Vertragsdaten!$AW4551="","",Vertragsdaten!AW4551)</f>
        <v/>
      </c>
      <c r="AI4550" s="9"/>
      <c r="AJ4550" s="9"/>
      <c r="AK4550" s="9"/>
      <c r="AL4550" s="15" t="str">
        <f>IF(Vertragsdaten!AM4551="","",Vertragsdaten!AM4551)</f>
        <v/>
      </c>
      <c r="AM4550" s="15" t="str">
        <f>IF(Vertragsdaten!AN4551="","",Vertragsdaten!AN4551)</f>
        <v/>
      </c>
      <c r="AN4550" s="9"/>
      <c r="AO4550" s="9"/>
      <c r="AP4550" s="22" t="str">
        <f>IF(Vertragsdaten!AQ4551="","",ROUND(Vertragsdaten!AQ4551,0))</f>
        <v/>
      </c>
      <c r="AQ4550" s="9"/>
      <c r="AR4550" s="15" t="str">
        <f>IF(Vertragsdaten!AR4551="","",Vertragsdaten!AR4551)</f>
        <v/>
      </c>
      <c r="AS4550" s="16" t="str">
        <f>IF(Vertragsdaten!$AW4551="","",Vertragsdaten!$AW4551)</f>
        <v/>
      </c>
      <c r="AT4550" s="16" t="str">
        <f>IF(Vertragsdaten!AO4551="","","11XSWK-H-------M")</f>
        <v/>
      </c>
      <c r="AU4550" s="16" t="str">
        <f>IF(Vertragsdaten!AU4551="E01 „Ein-/Auszug (Umzug)“","E01",IF(Vertragsdaten!AU4551="E02 „Einzug/Neuanlage“","E02",IF(Vertragsdaten!AU4551="E03 „Lieferantenwechsel“","E03","ZD2")))</f>
        <v>ZD2</v>
      </c>
      <c r="AV4550" s="16" t="str">
        <f>IF(Vertragsdaten!AS4551="nein","Z18","Z15")</f>
        <v>Z15</v>
      </c>
      <c r="AW4550" s="16" t="str">
        <f>IF(Vertragsdaten!BC4551="","",VLOOKUP(Vertragsdaten!BC4551,'Dropdown-Werte'!$I$2:$J$5,2,FALSE))</f>
        <v/>
      </c>
      <c r="AX4550" s="16" t="str">
        <f t="shared" si="71"/>
        <v/>
      </c>
      <c r="AY4550" s="16" t="str">
        <f>IF(Vertragsdaten!BB4551="","",Vertragsdaten!BB4551)</f>
        <v/>
      </c>
      <c r="AZ4550" s="16" t="s">
        <v>93</v>
      </c>
      <c r="BA4550" s="16" t="s">
        <v>94</v>
      </c>
    </row>
    <row r="4551" spans="1:53">
      <c r="A4551" s="12" t="str">
        <f>IF(Vertragsdaten!AZ4552="","",Vertragsdaten!AZ4552)</f>
        <v/>
      </c>
      <c r="B4551" s="12"/>
      <c r="C4551" s="12"/>
      <c r="D4551" s="12"/>
      <c r="E4551" s="4" t="str">
        <f>IF(Vertragsdaten!M4552="","",Vertragsdaten!M4552)</f>
        <v/>
      </c>
      <c r="F4551" s="19">
        <f>Vertragsdaten!H4552</f>
        <v>0</v>
      </c>
      <c r="G4551" s="9"/>
      <c r="H4551" s="15" t="str">
        <f>IF(Vertragsdaten!J4552="","",Vertragsdaten!J4552)</f>
        <v/>
      </c>
      <c r="I4551" s="15" t="str">
        <f>IF(Vertragsdaten!K4552="","",Vertragsdaten!K4552)</f>
        <v/>
      </c>
      <c r="J4551" s="15" t="str">
        <f>IF(Vertragsdaten!L4552="","",Vertragsdaten!L4552)</f>
        <v/>
      </c>
      <c r="K4551" s="9"/>
      <c r="L4551" s="15" t="str">
        <f>IF(Vertragsdaten!J4552="","",Vertragsdaten!J4552)</f>
        <v/>
      </c>
      <c r="M4551" s="9" t="str">
        <f>IF(Vertragsdaten!I4552="","",Vertragsdaten!I4552)</f>
        <v/>
      </c>
      <c r="N4551" s="9"/>
      <c r="O4551" s="9" t="str">
        <f>IF(Vertragsdaten!W4552="","",Vertragsdaten!W4552)</f>
        <v/>
      </c>
      <c r="P4551" s="15" t="str">
        <f>IF(Vertragsdaten!R4552="","",Vertragsdaten!R4552)</f>
        <v/>
      </c>
      <c r="Q4551" s="15" t="str">
        <f>IF(Vertragsdaten!S4552="","",Vertragsdaten!S4552)</f>
        <v/>
      </c>
      <c r="R4551" s="9"/>
      <c r="S4551" s="15" t="str">
        <f>IF(Vertragsdaten!S4552="","",Vertragsdaten!T4552)</f>
        <v/>
      </c>
      <c r="T4551" s="15" t="str">
        <f>IF(Vertragsdaten!T4552="","",Vertragsdaten!U4552)</f>
        <v/>
      </c>
      <c r="U4551" s="9"/>
      <c r="V4551" s="16" t="str">
        <f>IF(Vertragsdaten!$V4552="","",Vertragsdaten!$V4552)</f>
        <v/>
      </c>
      <c r="W4551" s="9"/>
      <c r="X4551" s="9"/>
      <c r="Y4551" s="9"/>
      <c r="Z4551" s="9"/>
      <c r="AA4551" s="15" t="str">
        <f>IF(Vertragsdaten!AI4552="","",Vertragsdaten!AI4552)</f>
        <v/>
      </c>
      <c r="AB4551" s="15" t="str">
        <f>IF(Vertragsdaten!AJ4552="","",Vertragsdaten!AJ4552)</f>
        <v/>
      </c>
      <c r="AC4551" s="9"/>
      <c r="AD4551" s="15" t="str">
        <f>IF(Vertragsdaten!AK4552="","",Vertragsdaten!AK4552)</f>
        <v/>
      </c>
      <c r="AE4551" s="15" t="str">
        <f>IF(Vertragsdaten!AL4552="","",Vertragsdaten!AL4552)</f>
        <v/>
      </c>
      <c r="AF4551" s="16" t="s">
        <v>2</v>
      </c>
      <c r="AG4551" s="16" t="str">
        <f>IF(Vertragsdaten!G4552="","",Vertragsdaten!G4552)</f>
        <v/>
      </c>
      <c r="AH4551" s="9" t="str">
        <f>IF(Vertragsdaten!$AW4552="","",Vertragsdaten!AW4552)</f>
        <v/>
      </c>
      <c r="AI4551" s="9"/>
      <c r="AJ4551" s="9"/>
      <c r="AK4551" s="9"/>
      <c r="AL4551" s="15" t="str">
        <f>IF(Vertragsdaten!AM4552="","",Vertragsdaten!AM4552)</f>
        <v/>
      </c>
      <c r="AM4551" s="15" t="str">
        <f>IF(Vertragsdaten!AN4552="","",Vertragsdaten!AN4552)</f>
        <v/>
      </c>
      <c r="AN4551" s="9"/>
      <c r="AO4551" s="9"/>
      <c r="AP4551" s="22" t="str">
        <f>IF(Vertragsdaten!AQ4552="","",ROUND(Vertragsdaten!AQ4552,0))</f>
        <v/>
      </c>
      <c r="AQ4551" s="9"/>
      <c r="AR4551" s="15" t="str">
        <f>IF(Vertragsdaten!AR4552="","",Vertragsdaten!AR4552)</f>
        <v/>
      </c>
      <c r="AS4551" s="16" t="str">
        <f>IF(Vertragsdaten!$AW4552="","",Vertragsdaten!$AW4552)</f>
        <v/>
      </c>
      <c r="AT4551" s="16" t="str">
        <f>IF(Vertragsdaten!AO4552="","","11XSWK-H-------M")</f>
        <v/>
      </c>
      <c r="AU4551" s="16" t="str">
        <f>IF(Vertragsdaten!AU4552="E01 „Ein-/Auszug (Umzug)“","E01",IF(Vertragsdaten!AU4552="E02 „Einzug/Neuanlage“","E02",IF(Vertragsdaten!AU4552="E03 „Lieferantenwechsel“","E03","ZD2")))</f>
        <v>ZD2</v>
      </c>
      <c r="AV4551" s="16" t="str">
        <f>IF(Vertragsdaten!AS4552="nein","Z18","Z15")</f>
        <v>Z15</v>
      </c>
      <c r="AW4551" s="16" t="str">
        <f>IF(Vertragsdaten!BC4552="","",VLOOKUP(Vertragsdaten!BC4552,'Dropdown-Werte'!$I$2:$J$5,2,FALSE))</f>
        <v/>
      </c>
      <c r="AX4551" s="16" t="str">
        <f t="shared" si="71"/>
        <v/>
      </c>
      <c r="AY4551" s="16" t="str">
        <f>IF(Vertragsdaten!BB4552="","",Vertragsdaten!BB4552)</f>
        <v/>
      </c>
      <c r="AZ4551" s="16" t="s">
        <v>93</v>
      </c>
      <c r="BA4551" s="16" t="s">
        <v>94</v>
      </c>
    </row>
    <row r="4552" spans="1:53">
      <c r="A4552" s="12" t="str">
        <f>IF(Vertragsdaten!AZ4553="","",Vertragsdaten!AZ4553)</f>
        <v/>
      </c>
      <c r="B4552" s="12"/>
      <c r="C4552" s="12"/>
      <c r="D4552" s="12"/>
      <c r="E4552" s="4" t="str">
        <f>IF(Vertragsdaten!M4553="","",Vertragsdaten!M4553)</f>
        <v/>
      </c>
      <c r="F4552" s="19">
        <f>Vertragsdaten!H4553</f>
        <v>0</v>
      </c>
      <c r="G4552" s="9"/>
      <c r="H4552" s="15" t="str">
        <f>IF(Vertragsdaten!J4553="","",Vertragsdaten!J4553)</f>
        <v/>
      </c>
      <c r="I4552" s="15" t="str">
        <f>IF(Vertragsdaten!K4553="","",Vertragsdaten!K4553)</f>
        <v/>
      </c>
      <c r="J4552" s="15" t="str">
        <f>IF(Vertragsdaten!L4553="","",Vertragsdaten!L4553)</f>
        <v/>
      </c>
      <c r="K4552" s="9"/>
      <c r="L4552" s="15" t="str">
        <f>IF(Vertragsdaten!J4553="","",Vertragsdaten!J4553)</f>
        <v/>
      </c>
      <c r="M4552" s="9" t="str">
        <f>IF(Vertragsdaten!I4553="","",Vertragsdaten!I4553)</f>
        <v/>
      </c>
      <c r="N4552" s="9"/>
      <c r="O4552" s="9" t="str">
        <f>IF(Vertragsdaten!W4553="","",Vertragsdaten!W4553)</f>
        <v/>
      </c>
      <c r="P4552" s="15" t="str">
        <f>IF(Vertragsdaten!R4553="","",Vertragsdaten!R4553)</f>
        <v/>
      </c>
      <c r="Q4552" s="15" t="str">
        <f>IF(Vertragsdaten!S4553="","",Vertragsdaten!S4553)</f>
        <v/>
      </c>
      <c r="R4552" s="9"/>
      <c r="S4552" s="15" t="str">
        <f>IF(Vertragsdaten!S4553="","",Vertragsdaten!T4553)</f>
        <v/>
      </c>
      <c r="T4552" s="15" t="str">
        <f>IF(Vertragsdaten!T4553="","",Vertragsdaten!U4553)</f>
        <v/>
      </c>
      <c r="U4552" s="9"/>
      <c r="V4552" s="16" t="str">
        <f>IF(Vertragsdaten!$V4553="","",Vertragsdaten!$V4553)</f>
        <v/>
      </c>
      <c r="W4552" s="9"/>
      <c r="X4552" s="9"/>
      <c r="Y4552" s="9"/>
      <c r="Z4552" s="9"/>
      <c r="AA4552" s="15" t="str">
        <f>IF(Vertragsdaten!AI4553="","",Vertragsdaten!AI4553)</f>
        <v/>
      </c>
      <c r="AB4552" s="15" t="str">
        <f>IF(Vertragsdaten!AJ4553="","",Vertragsdaten!AJ4553)</f>
        <v/>
      </c>
      <c r="AC4552" s="9"/>
      <c r="AD4552" s="15" t="str">
        <f>IF(Vertragsdaten!AK4553="","",Vertragsdaten!AK4553)</f>
        <v/>
      </c>
      <c r="AE4552" s="15" t="str">
        <f>IF(Vertragsdaten!AL4553="","",Vertragsdaten!AL4553)</f>
        <v/>
      </c>
      <c r="AF4552" s="16" t="s">
        <v>2</v>
      </c>
      <c r="AG4552" s="16" t="str">
        <f>IF(Vertragsdaten!G4553="","",Vertragsdaten!G4553)</f>
        <v/>
      </c>
      <c r="AH4552" s="9" t="str">
        <f>IF(Vertragsdaten!$AW4553="","",Vertragsdaten!AW4553)</f>
        <v/>
      </c>
      <c r="AI4552" s="9"/>
      <c r="AJ4552" s="9"/>
      <c r="AK4552" s="9"/>
      <c r="AL4552" s="15" t="str">
        <f>IF(Vertragsdaten!AM4553="","",Vertragsdaten!AM4553)</f>
        <v/>
      </c>
      <c r="AM4552" s="15" t="str">
        <f>IF(Vertragsdaten!AN4553="","",Vertragsdaten!AN4553)</f>
        <v/>
      </c>
      <c r="AN4552" s="9"/>
      <c r="AO4552" s="9"/>
      <c r="AP4552" s="22" t="str">
        <f>IF(Vertragsdaten!AQ4553="","",ROUND(Vertragsdaten!AQ4553,0))</f>
        <v/>
      </c>
      <c r="AQ4552" s="9"/>
      <c r="AR4552" s="15" t="str">
        <f>IF(Vertragsdaten!AR4553="","",Vertragsdaten!AR4553)</f>
        <v/>
      </c>
      <c r="AS4552" s="16" t="str">
        <f>IF(Vertragsdaten!$AW4553="","",Vertragsdaten!$AW4553)</f>
        <v/>
      </c>
      <c r="AT4552" s="16" t="str">
        <f>IF(Vertragsdaten!AO4553="","","11XSWK-H-------M")</f>
        <v/>
      </c>
      <c r="AU4552" s="16" t="str">
        <f>IF(Vertragsdaten!AU4553="E01 „Ein-/Auszug (Umzug)“","E01",IF(Vertragsdaten!AU4553="E02 „Einzug/Neuanlage“","E02",IF(Vertragsdaten!AU4553="E03 „Lieferantenwechsel“","E03","ZD2")))</f>
        <v>ZD2</v>
      </c>
      <c r="AV4552" s="16" t="str">
        <f>IF(Vertragsdaten!AS4553="nein","Z18","Z15")</f>
        <v>Z15</v>
      </c>
      <c r="AW4552" s="16" t="str">
        <f>IF(Vertragsdaten!BC4553="","",VLOOKUP(Vertragsdaten!BC4553,'Dropdown-Werte'!$I$2:$J$5,2,FALSE))</f>
        <v/>
      </c>
      <c r="AX4552" s="16" t="str">
        <f t="shared" si="71"/>
        <v/>
      </c>
      <c r="AY4552" s="16" t="str">
        <f>IF(Vertragsdaten!BB4553="","",Vertragsdaten!BB4553)</f>
        <v/>
      </c>
      <c r="AZ4552" s="16" t="s">
        <v>93</v>
      </c>
      <c r="BA4552" s="16" t="s">
        <v>94</v>
      </c>
    </row>
    <row r="4553" spans="1:53">
      <c r="A4553" s="12" t="str">
        <f>IF(Vertragsdaten!AZ4554="","",Vertragsdaten!AZ4554)</f>
        <v/>
      </c>
      <c r="B4553" s="12"/>
      <c r="C4553" s="12"/>
      <c r="D4553" s="12"/>
      <c r="E4553" s="4" t="str">
        <f>IF(Vertragsdaten!M4554="","",Vertragsdaten!M4554)</f>
        <v/>
      </c>
      <c r="F4553" s="19">
        <f>Vertragsdaten!H4554</f>
        <v>0</v>
      </c>
      <c r="G4553" s="9"/>
      <c r="H4553" s="15" t="str">
        <f>IF(Vertragsdaten!J4554="","",Vertragsdaten!J4554)</f>
        <v/>
      </c>
      <c r="I4553" s="15" t="str">
        <f>IF(Vertragsdaten!K4554="","",Vertragsdaten!K4554)</f>
        <v/>
      </c>
      <c r="J4553" s="15" t="str">
        <f>IF(Vertragsdaten!L4554="","",Vertragsdaten!L4554)</f>
        <v/>
      </c>
      <c r="K4553" s="9"/>
      <c r="L4553" s="15" t="str">
        <f>IF(Vertragsdaten!J4554="","",Vertragsdaten!J4554)</f>
        <v/>
      </c>
      <c r="M4553" s="9" t="str">
        <f>IF(Vertragsdaten!I4554="","",Vertragsdaten!I4554)</f>
        <v/>
      </c>
      <c r="N4553" s="9"/>
      <c r="O4553" s="9" t="str">
        <f>IF(Vertragsdaten!W4554="","",Vertragsdaten!W4554)</f>
        <v/>
      </c>
      <c r="P4553" s="15" t="str">
        <f>IF(Vertragsdaten!R4554="","",Vertragsdaten!R4554)</f>
        <v/>
      </c>
      <c r="Q4553" s="15" t="str">
        <f>IF(Vertragsdaten!S4554="","",Vertragsdaten!S4554)</f>
        <v/>
      </c>
      <c r="R4553" s="9"/>
      <c r="S4553" s="15" t="str">
        <f>IF(Vertragsdaten!S4554="","",Vertragsdaten!T4554)</f>
        <v/>
      </c>
      <c r="T4553" s="15" t="str">
        <f>IF(Vertragsdaten!T4554="","",Vertragsdaten!U4554)</f>
        <v/>
      </c>
      <c r="U4553" s="9"/>
      <c r="V4553" s="16" t="str">
        <f>IF(Vertragsdaten!$V4554="","",Vertragsdaten!$V4554)</f>
        <v/>
      </c>
      <c r="W4553" s="9"/>
      <c r="X4553" s="9"/>
      <c r="Y4553" s="9"/>
      <c r="Z4553" s="9"/>
      <c r="AA4553" s="15" t="str">
        <f>IF(Vertragsdaten!AI4554="","",Vertragsdaten!AI4554)</f>
        <v/>
      </c>
      <c r="AB4553" s="15" t="str">
        <f>IF(Vertragsdaten!AJ4554="","",Vertragsdaten!AJ4554)</f>
        <v/>
      </c>
      <c r="AC4553" s="9"/>
      <c r="AD4553" s="15" t="str">
        <f>IF(Vertragsdaten!AK4554="","",Vertragsdaten!AK4554)</f>
        <v/>
      </c>
      <c r="AE4553" s="15" t="str">
        <f>IF(Vertragsdaten!AL4554="","",Vertragsdaten!AL4554)</f>
        <v/>
      </c>
      <c r="AF4553" s="16" t="s">
        <v>2</v>
      </c>
      <c r="AG4553" s="16" t="str">
        <f>IF(Vertragsdaten!G4554="","",Vertragsdaten!G4554)</f>
        <v/>
      </c>
      <c r="AH4553" s="9" t="str">
        <f>IF(Vertragsdaten!$AW4554="","",Vertragsdaten!AW4554)</f>
        <v/>
      </c>
      <c r="AI4553" s="9"/>
      <c r="AJ4553" s="9"/>
      <c r="AK4553" s="9"/>
      <c r="AL4553" s="15" t="str">
        <f>IF(Vertragsdaten!AM4554="","",Vertragsdaten!AM4554)</f>
        <v/>
      </c>
      <c r="AM4553" s="15" t="str">
        <f>IF(Vertragsdaten!AN4554="","",Vertragsdaten!AN4554)</f>
        <v/>
      </c>
      <c r="AN4553" s="9"/>
      <c r="AO4553" s="9"/>
      <c r="AP4553" s="22" t="str">
        <f>IF(Vertragsdaten!AQ4554="","",ROUND(Vertragsdaten!AQ4554,0))</f>
        <v/>
      </c>
      <c r="AQ4553" s="9"/>
      <c r="AR4553" s="15" t="str">
        <f>IF(Vertragsdaten!AR4554="","",Vertragsdaten!AR4554)</f>
        <v/>
      </c>
      <c r="AS4553" s="16" t="str">
        <f>IF(Vertragsdaten!$AW4554="","",Vertragsdaten!$AW4554)</f>
        <v/>
      </c>
      <c r="AT4553" s="16" t="str">
        <f>IF(Vertragsdaten!AO4554="","","11XSWK-H-------M")</f>
        <v/>
      </c>
      <c r="AU4553" s="16" t="str">
        <f>IF(Vertragsdaten!AU4554="E01 „Ein-/Auszug (Umzug)“","E01",IF(Vertragsdaten!AU4554="E02 „Einzug/Neuanlage“","E02",IF(Vertragsdaten!AU4554="E03 „Lieferantenwechsel“","E03","ZD2")))</f>
        <v>ZD2</v>
      </c>
      <c r="AV4553" s="16" t="str">
        <f>IF(Vertragsdaten!AS4554="nein","Z18","Z15")</f>
        <v>Z15</v>
      </c>
      <c r="AW4553" s="16" t="str">
        <f>IF(Vertragsdaten!BC4554="","",VLOOKUP(Vertragsdaten!BC4554,'Dropdown-Werte'!$I$2:$J$5,2,FALSE))</f>
        <v/>
      </c>
      <c r="AX4553" s="16" t="str">
        <f t="shared" si="71"/>
        <v/>
      </c>
      <c r="AY4553" s="16" t="str">
        <f>IF(Vertragsdaten!BB4554="","",Vertragsdaten!BB4554)</f>
        <v/>
      </c>
      <c r="AZ4553" s="16" t="s">
        <v>93</v>
      </c>
      <c r="BA4553" s="16" t="s">
        <v>94</v>
      </c>
    </row>
    <row r="4554" spans="1:53">
      <c r="A4554" s="12" t="str">
        <f>IF(Vertragsdaten!AZ4555="","",Vertragsdaten!AZ4555)</f>
        <v/>
      </c>
      <c r="B4554" s="12"/>
      <c r="C4554" s="12"/>
      <c r="D4554" s="12"/>
      <c r="E4554" s="4" t="str">
        <f>IF(Vertragsdaten!M4555="","",Vertragsdaten!M4555)</f>
        <v/>
      </c>
      <c r="F4554" s="19">
        <f>Vertragsdaten!H4555</f>
        <v>0</v>
      </c>
      <c r="G4554" s="9"/>
      <c r="H4554" s="15" t="str">
        <f>IF(Vertragsdaten!J4555="","",Vertragsdaten!J4555)</f>
        <v/>
      </c>
      <c r="I4554" s="15" t="str">
        <f>IF(Vertragsdaten!K4555="","",Vertragsdaten!K4555)</f>
        <v/>
      </c>
      <c r="J4554" s="15" t="str">
        <f>IF(Vertragsdaten!L4555="","",Vertragsdaten!L4555)</f>
        <v/>
      </c>
      <c r="K4554" s="9"/>
      <c r="L4554" s="15" t="str">
        <f>IF(Vertragsdaten!J4555="","",Vertragsdaten!J4555)</f>
        <v/>
      </c>
      <c r="M4554" s="9" t="str">
        <f>IF(Vertragsdaten!I4555="","",Vertragsdaten!I4555)</f>
        <v/>
      </c>
      <c r="N4554" s="9"/>
      <c r="O4554" s="9" t="str">
        <f>IF(Vertragsdaten!W4555="","",Vertragsdaten!W4555)</f>
        <v/>
      </c>
      <c r="P4554" s="15" t="str">
        <f>IF(Vertragsdaten!R4555="","",Vertragsdaten!R4555)</f>
        <v/>
      </c>
      <c r="Q4554" s="15" t="str">
        <f>IF(Vertragsdaten!S4555="","",Vertragsdaten!S4555)</f>
        <v/>
      </c>
      <c r="R4554" s="9"/>
      <c r="S4554" s="15" t="str">
        <f>IF(Vertragsdaten!S4555="","",Vertragsdaten!T4555)</f>
        <v/>
      </c>
      <c r="T4554" s="15" t="str">
        <f>IF(Vertragsdaten!T4555="","",Vertragsdaten!U4555)</f>
        <v/>
      </c>
      <c r="U4554" s="9"/>
      <c r="V4554" s="16" t="str">
        <f>IF(Vertragsdaten!$V4555="","",Vertragsdaten!$V4555)</f>
        <v/>
      </c>
      <c r="W4554" s="9"/>
      <c r="X4554" s="9"/>
      <c r="Y4554" s="9"/>
      <c r="Z4554" s="9"/>
      <c r="AA4554" s="15" t="str">
        <f>IF(Vertragsdaten!AI4555="","",Vertragsdaten!AI4555)</f>
        <v/>
      </c>
      <c r="AB4554" s="15" t="str">
        <f>IF(Vertragsdaten!AJ4555="","",Vertragsdaten!AJ4555)</f>
        <v/>
      </c>
      <c r="AC4554" s="9"/>
      <c r="AD4554" s="15" t="str">
        <f>IF(Vertragsdaten!AK4555="","",Vertragsdaten!AK4555)</f>
        <v/>
      </c>
      <c r="AE4554" s="15" t="str">
        <f>IF(Vertragsdaten!AL4555="","",Vertragsdaten!AL4555)</f>
        <v/>
      </c>
      <c r="AF4554" s="16" t="s">
        <v>2</v>
      </c>
      <c r="AG4554" s="16" t="str">
        <f>IF(Vertragsdaten!G4555="","",Vertragsdaten!G4555)</f>
        <v/>
      </c>
      <c r="AH4554" s="9" t="str">
        <f>IF(Vertragsdaten!$AW4555="","",Vertragsdaten!AW4555)</f>
        <v/>
      </c>
      <c r="AI4554" s="9"/>
      <c r="AJ4554" s="9"/>
      <c r="AK4554" s="9"/>
      <c r="AL4554" s="15" t="str">
        <f>IF(Vertragsdaten!AM4555="","",Vertragsdaten!AM4555)</f>
        <v/>
      </c>
      <c r="AM4554" s="15" t="str">
        <f>IF(Vertragsdaten!AN4555="","",Vertragsdaten!AN4555)</f>
        <v/>
      </c>
      <c r="AN4554" s="9"/>
      <c r="AO4554" s="9"/>
      <c r="AP4554" s="22" t="str">
        <f>IF(Vertragsdaten!AQ4555="","",ROUND(Vertragsdaten!AQ4555,0))</f>
        <v/>
      </c>
      <c r="AQ4554" s="9"/>
      <c r="AR4554" s="15" t="str">
        <f>IF(Vertragsdaten!AR4555="","",Vertragsdaten!AR4555)</f>
        <v/>
      </c>
      <c r="AS4554" s="16" t="str">
        <f>IF(Vertragsdaten!$AW4555="","",Vertragsdaten!$AW4555)</f>
        <v/>
      </c>
      <c r="AT4554" s="16" t="str">
        <f>IF(Vertragsdaten!AO4555="","","11XSWK-H-------M")</f>
        <v/>
      </c>
      <c r="AU4554" s="16" t="str">
        <f>IF(Vertragsdaten!AU4555="E01 „Ein-/Auszug (Umzug)“","E01",IF(Vertragsdaten!AU4555="E02 „Einzug/Neuanlage“","E02",IF(Vertragsdaten!AU4555="E03 „Lieferantenwechsel“","E03","ZD2")))</f>
        <v>ZD2</v>
      </c>
      <c r="AV4554" s="16" t="str">
        <f>IF(Vertragsdaten!AS4555="nein","Z18","Z15")</f>
        <v>Z15</v>
      </c>
      <c r="AW4554" s="16" t="str">
        <f>IF(Vertragsdaten!BC4555="","",VLOOKUP(Vertragsdaten!BC4555,'Dropdown-Werte'!$I$2:$J$5,2,FALSE))</f>
        <v/>
      </c>
      <c r="AX4554" s="16" t="str">
        <f t="shared" si="71"/>
        <v/>
      </c>
      <c r="AY4554" s="16" t="str">
        <f>IF(Vertragsdaten!BB4555="","",Vertragsdaten!BB4555)</f>
        <v/>
      </c>
      <c r="AZ4554" s="16" t="s">
        <v>93</v>
      </c>
      <c r="BA4554" s="16" t="s">
        <v>94</v>
      </c>
    </row>
    <row r="4555" spans="1:53">
      <c r="A4555" s="12" t="str">
        <f>IF(Vertragsdaten!AZ4556="","",Vertragsdaten!AZ4556)</f>
        <v/>
      </c>
      <c r="B4555" s="12"/>
      <c r="C4555" s="12"/>
      <c r="D4555" s="12"/>
      <c r="E4555" s="4" t="str">
        <f>IF(Vertragsdaten!M4556="","",Vertragsdaten!M4556)</f>
        <v/>
      </c>
      <c r="F4555" s="19">
        <f>Vertragsdaten!H4556</f>
        <v>0</v>
      </c>
      <c r="G4555" s="9"/>
      <c r="H4555" s="15" t="str">
        <f>IF(Vertragsdaten!J4556="","",Vertragsdaten!J4556)</f>
        <v/>
      </c>
      <c r="I4555" s="15" t="str">
        <f>IF(Vertragsdaten!K4556="","",Vertragsdaten!K4556)</f>
        <v/>
      </c>
      <c r="J4555" s="15" t="str">
        <f>IF(Vertragsdaten!L4556="","",Vertragsdaten!L4556)</f>
        <v/>
      </c>
      <c r="K4555" s="9"/>
      <c r="L4555" s="15" t="str">
        <f>IF(Vertragsdaten!J4556="","",Vertragsdaten!J4556)</f>
        <v/>
      </c>
      <c r="M4555" s="9" t="str">
        <f>IF(Vertragsdaten!I4556="","",Vertragsdaten!I4556)</f>
        <v/>
      </c>
      <c r="N4555" s="9"/>
      <c r="O4555" s="9" t="str">
        <f>IF(Vertragsdaten!W4556="","",Vertragsdaten!W4556)</f>
        <v/>
      </c>
      <c r="P4555" s="15" t="str">
        <f>IF(Vertragsdaten!R4556="","",Vertragsdaten!R4556)</f>
        <v/>
      </c>
      <c r="Q4555" s="15" t="str">
        <f>IF(Vertragsdaten!S4556="","",Vertragsdaten!S4556)</f>
        <v/>
      </c>
      <c r="R4555" s="9"/>
      <c r="S4555" s="15" t="str">
        <f>IF(Vertragsdaten!S4556="","",Vertragsdaten!T4556)</f>
        <v/>
      </c>
      <c r="T4555" s="15" t="str">
        <f>IF(Vertragsdaten!T4556="","",Vertragsdaten!U4556)</f>
        <v/>
      </c>
      <c r="U4555" s="9"/>
      <c r="V4555" s="16" t="str">
        <f>IF(Vertragsdaten!$V4556="","",Vertragsdaten!$V4556)</f>
        <v/>
      </c>
      <c r="W4555" s="9"/>
      <c r="X4555" s="9"/>
      <c r="Y4555" s="9"/>
      <c r="Z4555" s="9"/>
      <c r="AA4555" s="15" t="str">
        <f>IF(Vertragsdaten!AI4556="","",Vertragsdaten!AI4556)</f>
        <v/>
      </c>
      <c r="AB4555" s="15" t="str">
        <f>IF(Vertragsdaten!AJ4556="","",Vertragsdaten!AJ4556)</f>
        <v/>
      </c>
      <c r="AC4555" s="9"/>
      <c r="AD4555" s="15" t="str">
        <f>IF(Vertragsdaten!AK4556="","",Vertragsdaten!AK4556)</f>
        <v/>
      </c>
      <c r="AE4555" s="15" t="str">
        <f>IF(Vertragsdaten!AL4556="","",Vertragsdaten!AL4556)</f>
        <v/>
      </c>
      <c r="AF4555" s="16" t="s">
        <v>2</v>
      </c>
      <c r="AG4555" s="16" t="str">
        <f>IF(Vertragsdaten!G4556="","",Vertragsdaten!G4556)</f>
        <v/>
      </c>
      <c r="AH4555" s="9" t="str">
        <f>IF(Vertragsdaten!$AW4556="","",Vertragsdaten!AW4556)</f>
        <v/>
      </c>
      <c r="AI4555" s="9"/>
      <c r="AJ4555" s="9"/>
      <c r="AK4555" s="9"/>
      <c r="AL4555" s="15" t="str">
        <f>IF(Vertragsdaten!AM4556="","",Vertragsdaten!AM4556)</f>
        <v/>
      </c>
      <c r="AM4555" s="15" t="str">
        <f>IF(Vertragsdaten!AN4556="","",Vertragsdaten!AN4556)</f>
        <v/>
      </c>
      <c r="AN4555" s="9"/>
      <c r="AO4555" s="9"/>
      <c r="AP4555" s="22" t="str">
        <f>IF(Vertragsdaten!AQ4556="","",ROUND(Vertragsdaten!AQ4556,0))</f>
        <v/>
      </c>
      <c r="AQ4555" s="9"/>
      <c r="AR4555" s="15" t="str">
        <f>IF(Vertragsdaten!AR4556="","",Vertragsdaten!AR4556)</f>
        <v/>
      </c>
      <c r="AS4555" s="16" t="str">
        <f>IF(Vertragsdaten!$AW4556="","",Vertragsdaten!$AW4556)</f>
        <v/>
      </c>
      <c r="AT4555" s="16" t="str">
        <f>IF(Vertragsdaten!AO4556="","","11XSWK-H-------M")</f>
        <v/>
      </c>
      <c r="AU4555" s="16" t="str">
        <f>IF(Vertragsdaten!AU4556="E01 „Ein-/Auszug (Umzug)“","E01",IF(Vertragsdaten!AU4556="E02 „Einzug/Neuanlage“","E02",IF(Vertragsdaten!AU4556="E03 „Lieferantenwechsel“","E03","ZD2")))</f>
        <v>ZD2</v>
      </c>
      <c r="AV4555" s="16" t="str">
        <f>IF(Vertragsdaten!AS4556="nein","Z18","Z15")</f>
        <v>Z15</v>
      </c>
      <c r="AW4555" s="16" t="str">
        <f>IF(Vertragsdaten!BC4556="","",VLOOKUP(Vertragsdaten!BC4556,'Dropdown-Werte'!$I$2:$J$5,2,FALSE))</f>
        <v/>
      </c>
      <c r="AX4555" s="16" t="str">
        <f t="shared" si="71"/>
        <v/>
      </c>
      <c r="AY4555" s="16" t="str">
        <f>IF(Vertragsdaten!BB4556="","",Vertragsdaten!BB4556)</f>
        <v/>
      </c>
      <c r="AZ4555" s="16" t="s">
        <v>93</v>
      </c>
      <c r="BA4555" s="16" t="s">
        <v>94</v>
      </c>
    </row>
    <row r="4556" spans="1:53">
      <c r="A4556" s="12" t="str">
        <f>IF(Vertragsdaten!AZ4557="","",Vertragsdaten!AZ4557)</f>
        <v/>
      </c>
      <c r="B4556" s="12"/>
      <c r="C4556" s="12"/>
      <c r="D4556" s="12"/>
      <c r="E4556" s="4" t="str">
        <f>IF(Vertragsdaten!M4557="","",Vertragsdaten!M4557)</f>
        <v/>
      </c>
      <c r="F4556" s="19">
        <f>Vertragsdaten!H4557</f>
        <v>0</v>
      </c>
      <c r="G4556" s="9"/>
      <c r="H4556" s="15" t="str">
        <f>IF(Vertragsdaten!J4557="","",Vertragsdaten!J4557)</f>
        <v/>
      </c>
      <c r="I4556" s="15" t="str">
        <f>IF(Vertragsdaten!K4557="","",Vertragsdaten!K4557)</f>
        <v/>
      </c>
      <c r="J4556" s="15" t="str">
        <f>IF(Vertragsdaten!L4557="","",Vertragsdaten!L4557)</f>
        <v/>
      </c>
      <c r="K4556" s="9"/>
      <c r="L4556" s="15" t="str">
        <f>IF(Vertragsdaten!J4557="","",Vertragsdaten!J4557)</f>
        <v/>
      </c>
      <c r="M4556" s="9" t="str">
        <f>IF(Vertragsdaten!I4557="","",Vertragsdaten!I4557)</f>
        <v/>
      </c>
      <c r="N4556" s="9"/>
      <c r="O4556" s="9" t="str">
        <f>IF(Vertragsdaten!W4557="","",Vertragsdaten!W4557)</f>
        <v/>
      </c>
      <c r="P4556" s="15" t="str">
        <f>IF(Vertragsdaten!R4557="","",Vertragsdaten!R4557)</f>
        <v/>
      </c>
      <c r="Q4556" s="15" t="str">
        <f>IF(Vertragsdaten!S4557="","",Vertragsdaten!S4557)</f>
        <v/>
      </c>
      <c r="R4556" s="9"/>
      <c r="S4556" s="15" t="str">
        <f>IF(Vertragsdaten!S4557="","",Vertragsdaten!T4557)</f>
        <v/>
      </c>
      <c r="T4556" s="15" t="str">
        <f>IF(Vertragsdaten!T4557="","",Vertragsdaten!U4557)</f>
        <v/>
      </c>
      <c r="U4556" s="9"/>
      <c r="V4556" s="16" t="str">
        <f>IF(Vertragsdaten!$V4557="","",Vertragsdaten!$V4557)</f>
        <v/>
      </c>
      <c r="W4556" s="9"/>
      <c r="X4556" s="9"/>
      <c r="Y4556" s="9"/>
      <c r="Z4556" s="9"/>
      <c r="AA4556" s="15" t="str">
        <f>IF(Vertragsdaten!AI4557="","",Vertragsdaten!AI4557)</f>
        <v/>
      </c>
      <c r="AB4556" s="15" t="str">
        <f>IF(Vertragsdaten!AJ4557="","",Vertragsdaten!AJ4557)</f>
        <v/>
      </c>
      <c r="AC4556" s="9"/>
      <c r="AD4556" s="15" t="str">
        <f>IF(Vertragsdaten!AK4557="","",Vertragsdaten!AK4557)</f>
        <v/>
      </c>
      <c r="AE4556" s="15" t="str">
        <f>IF(Vertragsdaten!AL4557="","",Vertragsdaten!AL4557)</f>
        <v/>
      </c>
      <c r="AF4556" s="16" t="s">
        <v>2</v>
      </c>
      <c r="AG4556" s="16" t="str">
        <f>IF(Vertragsdaten!G4557="","",Vertragsdaten!G4557)</f>
        <v/>
      </c>
      <c r="AH4556" s="9" t="str">
        <f>IF(Vertragsdaten!$AW4557="","",Vertragsdaten!AW4557)</f>
        <v/>
      </c>
      <c r="AI4556" s="9"/>
      <c r="AJ4556" s="9"/>
      <c r="AK4556" s="9"/>
      <c r="AL4556" s="15" t="str">
        <f>IF(Vertragsdaten!AM4557="","",Vertragsdaten!AM4557)</f>
        <v/>
      </c>
      <c r="AM4556" s="15" t="str">
        <f>IF(Vertragsdaten!AN4557="","",Vertragsdaten!AN4557)</f>
        <v/>
      </c>
      <c r="AN4556" s="9"/>
      <c r="AO4556" s="9"/>
      <c r="AP4556" s="22" t="str">
        <f>IF(Vertragsdaten!AQ4557="","",ROUND(Vertragsdaten!AQ4557,0))</f>
        <v/>
      </c>
      <c r="AQ4556" s="9"/>
      <c r="AR4556" s="15" t="str">
        <f>IF(Vertragsdaten!AR4557="","",Vertragsdaten!AR4557)</f>
        <v/>
      </c>
      <c r="AS4556" s="16" t="str">
        <f>IF(Vertragsdaten!$AW4557="","",Vertragsdaten!$AW4557)</f>
        <v/>
      </c>
      <c r="AT4556" s="16" t="str">
        <f>IF(Vertragsdaten!AO4557="","","11XSWK-H-------M")</f>
        <v/>
      </c>
      <c r="AU4556" s="16" t="str">
        <f>IF(Vertragsdaten!AU4557="E01 „Ein-/Auszug (Umzug)“","E01",IF(Vertragsdaten!AU4557="E02 „Einzug/Neuanlage“","E02",IF(Vertragsdaten!AU4557="E03 „Lieferantenwechsel“","E03","ZD2")))</f>
        <v>ZD2</v>
      </c>
      <c r="AV4556" s="16" t="str">
        <f>IF(Vertragsdaten!AS4557="nein","Z18","Z15")</f>
        <v>Z15</v>
      </c>
      <c r="AW4556" s="16" t="str">
        <f>IF(Vertragsdaten!BC4557="","",VLOOKUP(Vertragsdaten!BC4557,'Dropdown-Werte'!$I$2:$J$5,2,FALSE))</f>
        <v/>
      </c>
      <c r="AX4556" s="16" t="str">
        <f t="shared" si="71"/>
        <v/>
      </c>
      <c r="AY4556" s="16" t="str">
        <f>IF(Vertragsdaten!BB4557="","",Vertragsdaten!BB4557)</f>
        <v/>
      </c>
      <c r="AZ4556" s="16" t="s">
        <v>93</v>
      </c>
      <c r="BA4556" s="16" t="s">
        <v>94</v>
      </c>
    </row>
    <row r="4557" spans="1:53">
      <c r="A4557" s="12" t="str">
        <f>IF(Vertragsdaten!AZ4558="","",Vertragsdaten!AZ4558)</f>
        <v/>
      </c>
      <c r="B4557" s="12"/>
      <c r="C4557" s="12"/>
      <c r="D4557" s="12"/>
      <c r="E4557" s="4" t="str">
        <f>IF(Vertragsdaten!M4558="","",Vertragsdaten!M4558)</f>
        <v/>
      </c>
      <c r="F4557" s="19">
        <f>Vertragsdaten!H4558</f>
        <v>0</v>
      </c>
      <c r="G4557" s="9"/>
      <c r="H4557" s="15" t="str">
        <f>IF(Vertragsdaten!J4558="","",Vertragsdaten!J4558)</f>
        <v/>
      </c>
      <c r="I4557" s="15" t="str">
        <f>IF(Vertragsdaten!K4558="","",Vertragsdaten!K4558)</f>
        <v/>
      </c>
      <c r="J4557" s="15" t="str">
        <f>IF(Vertragsdaten!L4558="","",Vertragsdaten!L4558)</f>
        <v/>
      </c>
      <c r="K4557" s="9"/>
      <c r="L4557" s="15" t="str">
        <f>IF(Vertragsdaten!J4558="","",Vertragsdaten!J4558)</f>
        <v/>
      </c>
      <c r="M4557" s="9" t="str">
        <f>IF(Vertragsdaten!I4558="","",Vertragsdaten!I4558)</f>
        <v/>
      </c>
      <c r="N4557" s="9"/>
      <c r="O4557" s="9" t="str">
        <f>IF(Vertragsdaten!W4558="","",Vertragsdaten!W4558)</f>
        <v/>
      </c>
      <c r="P4557" s="15" t="str">
        <f>IF(Vertragsdaten!R4558="","",Vertragsdaten!R4558)</f>
        <v/>
      </c>
      <c r="Q4557" s="15" t="str">
        <f>IF(Vertragsdaten!S4558="","",Vertragsdaten!S4558)</f>
        <v/>
      </c>
      <c r="R4557" s="9"/>
      <c r="S4557" s="15" t="str">
        <f>IF(Vertragsdaten!S4558="","",Vertragsdaten!T4558)</f>
        <v/>
      </c>
      <c r="T4557" s="15" t="str">
        <f>IF(Vertragsdaten!T4558="","",Vertragsdaten!U4558)</f>
        <v/>
      </c>
      <c r="U4557" s="9"/>
      <c r="V4557" s="16" t="str">
        <f>IF(Vertragsdaten!$V4558="","",Vertragsdaten!$V4558)</f>
        <v/>
      </c>
      <c r="W4557" s="9"/>
      <c r="X4557" s="9"/>
      <c r="Y4557" s="9"/>
      <c r="Z4557" s="9"/>
      <c r="AA4557" s="15" t="str">
        <f>IF(Vertragsdaten!AI4558="","",Vertragsdaten!AI4558)</f>
        <v/>
      </c>
      <c r="AB4557" s="15" t="str">
        <f>IF(Vertragsdaten!AJ4558="","",Vertragsdaten!AJ4558)</f>
        <v/>
      </c>
      <c r="AC4557" s="9"/>
      <c r="AD4557" s="15" t="str">
        <f>IF(Vertragsdaten!AK4558="","",Vertragsdaten!AK4558)</f>
        <v/>
      </c>
      <c r="AE4557" s="15" t="str">
        <f>IF(Vertragsdaten!AL4558="","",Vertragsdaten!AL4558)</f>
        <v/>
      </c>
      <c r="AF4557" s="16" t="s">
        <v>2</v>
      </c>
      <c r="AG4557" s="16" t="str">
        <f>IF(Vertragsdaten!G4558="","",Vertragsdaten!G4558)</f>
        <v/>
      </c>
      <c r="AH4557" s="9" t="str">
        <f>IF(Vertragsdaten!$AW4558="","",Vertragsdaten!AW4558)</f>
        <v/>
      </c>
      <c r="AI4557" s="9"/>
      <c r="AJ4557" s="9"/>
      <c r="AK4557" s="9"/>
      <c r="AL4557" s="15" t="str">
        <f>IF(Vertragsdaten!AM4558="","",Vertragsdaten!AM4558)</f>
        <v/>
      </c>
      <c r="AM4557" s="15" t="str">
        <f>IF(Vertragsdaten!AN4558="","",Vertragsdaten!AN4558)</f>
        <v/>
      </c>
      <c r="AN4557" s="9"/>
      <c r="AO4557" s="9"/>
      <c r="AP4557" s="22" t="str">
        <f>IF(Vertragsdaten!AQ4558="","",ROUND(Vertragsdaten!AQ4558,0))</f>
        <v/>
      </c>
      <c r="AQ4557" s="9"/>
      <c r="AR4557" s="15" t="str">
        <f>IF(Vertragsdaten!AR4558="","",Vertragsdaten!AR4558)</f>
        <v/>
      </c>
      <c r="AS4557" s="16" t="str">
        <f>IF(Vertragsdaten!$AW4558="","",Vertragsdaten!$AW4558)</f>
        <v/>
      </c>
      <c r="AT4557" s="16" t="str">
        <f>IF(Vertragsdaten!AO4558="","","11XSWK-H-------M")</f>
        <v/>
      </c>
      <c r="AU4557" s="16" t="str">
        <f>IF(Vertragsdaten!AU4558="E01 „Ein-/Auszug (Umzug)“","E01",IF(Vertragsdaten!AU4558="E02 „Einzug/Neuanlage“","E02",IF(Vertragsdaten!AU4558="E03 „Lieferantenwechsel“","E03","ZD2")))</f>
        <v>ZD2</v>
      </c>
      <c r="AV4557" s="16" t="str">
        <f>IF(Vertragsdaten!AS4558="nein","Z18","Z15")</f>
        <v>Z15</v>
      </c>
      <c r="AW4557" s="16" t="str">
        <f>IF(Vertragsdaten!BC4558="","",VLOOKUP(Vertragsdaten!BC4558,'Dropdown-Werte'!$I$2:$J$5,2,FALSE))</f>
        <v/>
      </c>
      <c r="AX4557" s="16" t="str">
        <f t="shared" si="71"/>
        <v/>
      </c>
      <c r="AY4557" s="16" t="str">
        <f>IF(Vertragsdaten!BB4558="","",Vertragsdaten!BB4558)</f>
        <v/>
      </c>
      <c r="AZ4557" s="16" t="s">
        <v>93</v>
      </c>
      <c r="BA4557" s="16" t="s">
        <v>94</v>
      </c>
    </row>
    <row r="4558" spans="1:53">
      <c r="A4558" s="12" t="str">
        <f>IF(Vertragsdaten!AZ4559="","",Vertragsdaten!AZ4559)</f>
        <v/>
      </c>
      <c r="B4558" s="12"/>
      <c r="C4558" s="12"/>
      <c r="D4558" s="12"/>
      <c r="E4558" s="4" t="str">
        <f>IF(Vertragsdaten!M4559="","",Vertragsdaten!M4559)</f>
        <v/>
      </c>
      <c r="F4558" s="19">
        <f>Vertragsdaten!H4559</f>
        <v>0</v>
      </c>
      <c r="G4558" s="9"/>
      <c r="H4558" s="15" t="str">
        <f>IF(Vertragsdaten!J4559="","",Vertragsdaten!J4559)</f>
        <v/>
      </c>
      <c r="I4558" s="15" t="str">
        <f>IF(Vertragsdaten!K4559="","",Vertragsdaten!K4559)</f>
        <v/>
      </c>
      <c r="J4558" s="15" t="str">
        <f>IF(Vertragsdaten!L4559="","",Vertragsdaten!L4559)</f>
        <v/>
      </c>
      <c r="K4558" s="9"/>
      <c r="L4558" s="15" t="str">
        <f>IF(Vertragsdaten!J4559="","",Vertragsdaten!J4559)</f>
        <v/>
      </c>
      <c r="M4558" s="9" t="str">
        <f>IF(Vertragsdaten!I4559="","",Vertragsdaten!I4559)</f>
        <v/>
      </c>
      <c r="N4558" s="9"/>
      <c r="O4558" s="9" t="str">
        <f>IF(Vertragsdaten!W4559="","",Vertragsdaten!W4559)</f>
        <v/>
      </c>
      <c r="P4558" s="15" t="str">
        <f>IF(Vertragsdaten!R4559="","",Vertragsdaten!R4559)</f>
        <v/>
      </c>
      <c r="Q4558" s="15" t="str">
        <f>IF(Vertragsdaten!S4559="","",Vertragsdaten!S4559)</f>
        <v/>
      </c>
      <c r="R4558" s="9"/>
      <c r="S4558" s="15" t="str">
        <f>IF(Vertragsdaten!S4559="","",Vertragsdaten!T4559)</f>
        <v/>
      </c>
      <c r="T4558" s="15" t="str">
        <f>IF(Vertragsdaten!T4559="","",Vertragsdaten!U4559)</f>
        <v/>
      </c>
      <c r="U4558" s="9"/>
      <c r="V4558" s="16" t="str">
        <f>IF(Vertragsdaten!$V4559="","",Vertragsdaten!$V4559)</f>
        <v/>
      </c>
      <c r="W4558" s="9"/>
      <c r="X4558" s="9"/>
      <c r="Y4558" s="9"/>
      <c r="Z4558" s="9"/>
      <c r="AA4558" s="15" t="str">
        <f>IF(Vertragsdaten!AI4559="","",Vertragsdaten!AI4559)</f>
        <v/>
      </c>
      <c r="AB4558" s="15" t="str">
        <f>IF(Vertragsdaten!AJ4559="","",Vertragsdaten!AJ4559)</f>
        <v/>
      </c>
      <c r="AC4558" s="9"/>
      <c r="AD4558" s="15" t="str">
        <f>IF(Vertragsdaten!AK4559="","",Vertragsdaten!AK4559)</f>
        <v/>
      </c>
      <c r="AE4558" s="15" t="str">
        <f>IF(Vertragsdaten!AL4559="","",Vertragsdaten!AL4559)</f>
        <v/>
      </c>
      <c r="AF4558" s="16" t="s">
        <v>2</v>
      </c>
      <c r="AG4558" s="16" t="str">
        <f>IF(Vertragsdaten!G4559="","",Vertragsdaten!G4559)</f>
        <v/>
      </c>
      <c r="AH4558" s="9" t="str">
        <f>IF(Vertragsdaten!$AW4559="","",Vertragsdaten!AW4559)</f>
        <v/>
      </c>
      <c r="AI4558" s="9"/>
      <c r="AJ4558" s="9"/>
      <c r="AK4558" s="9"/>
      <c r="AL4558" s="15" t="str">
        <f>IF(Vertragsdaten!AM4559="","",Vertragsdaten!AM4559)</f>
        <v/>
      </c>
      <c r="AM4558" s="15" t="str">
        <f>IF(Vertragsdaten!AN4559="","",Vertragsdaten!AN4559)</f>
        <v/>
      </c>
      <c r="AN4558" s="9"/>
      <c r="AO4558" s="9"/>
      <c r="AP4558" s="22" t="str">
        <f>IF(Vertragsdaten!AQ4559="","",ROUND(Vertragsdaten!AQ4559,0))</f>
        <v/>
      </c>
      <c r="AQ4558" s="9"/>
      <c r="AR4558" s="15" t="str">
        <f>IF(Vertragsdaten!AR4559="","",Vertragsdaten!AR4559)</f>
        <v/>
      </c>
      <c r="AS4558" s="16" t="str">
        <f>IF(Vertragsdaten!$AW4559="","",Vertragsdaten!$AW4559)</f>
        <v/>
      </c>
      <c r="AT4558" s="16" t="str">
        <f>IF(Vertragsdaten!AO4559="","","11XSWK-H-------M")</f>
        <v/>
      </c>
      <c r="AU4558" s="16" t="str">
        <f>IF(Vertragsdaten!AU4559="E01 „Ein-/Auszug (Umzug)“","E01",IF(Vertragsdaten!AU4559="E02 „Einzug/Neuanlage“","E02",IF(Vertragsdaten!AU4559="E03 „Lieferantenwechsel“","E03","ZD2")))</f>
        <v>ZD2</v>
      </c>
      <c r="AV4558" s="16" t="str">
        <f>IF(Vertragsdaten!AS4559="nein","Z18","Z15")</f>
        <v>Z15</v>
      </c>
      <c r="AW4558" s="16" t="str">
        <f>IF(Vertragsdaten!BC4559="","",VLOOKUP(Vertragsdaten!BC4559,'Dropdown-Werte'!$I$2:$J$5,2,FALSE))</f>
        <v/>
      </c>
      <c r="AX4558" s="16" t="str">
        <f t="shared" si="71"/>
        <v/>
      </c>
      <c r="AY4558" s="16" t="str">
        <f>IF(Vertragsdaten!BB4559="","",Vertragsdaten!BB4559)</f>
        <v/>
      </c>
      <c r="AZ4558" s="16" t="s">
        <v>93</v>
      </c>
      <c r="BA4558" s="16" t="s">
        <v>94</v>
      </c>
    </row>
    <row r="4559" spans="1:53">
      <c r="A4559" s="12" t="str">
        <f>IF(Vertragsdaten!AZ4560="","",Vertragsdaten!AZ4560)</f>
        <v/>
      </c>
      <c r="B4559" s="12"/>
      <c r="C4559" s="12"/>
      <c r="D4559" s="12"/>
      <c r="E4559" s="4" t="str">
        <f>IF(Vertragsdaten!M4560="","",Vertragsdaten!M4560)</f>
        <v/>
      </c>
      <c r="F4559" s="19">
        <f>Vertragsdaten!H4560</f>
        <v>0</v>
      </c>
      <c r="G4559" s="9"/>
      <c r="H4559" s="15" t="str">
        <f>IF(Vertragsdaten!J4560="","",Vertragsdaten!J4560)</f>
        <v/>
      </c>
      <c r="I4559" s="15" t="str">
        <f>IF(Vertragsdaten!K4560="","",Vertragsdaten!K4560)</f>
        <v/>
      </c>
      <c r="J4559" s="15" t="str">
        <f>IF(Vertragsdaten!L4560="","",Vertragsdaten!L4560)</f>
        <v/>
      </c>
      <c r="K4559" s="9"/>
      <c r="L4559" s="15" t="str">
        <f>IF(Vertragsdaten!J4560="","",Vertragsdaten!J4560)</f>
        <v/>
      </c>
      <c r="M4559" s="9" t="str">
        <f>IF(Vertragsdaten!I4560="","",Vertragsdaten!I4560)</f>
        <v/>
      </c>
      <c r="N4559" s="9"/>
      <c r="O4559" s="9" t="str">
        <f>IF(Vertragsdaten!W4560="","",Vertragsdaten!W4560)</f>
        <v/>
      </c>
      <c r="P4559" s="15" t="str">
        <f>IF(Vertragsdaten!R4560="","",Vertragsdaten!R4560)</f>
        <v/>
      </c>
      <c r="Q4559" s="15" t="str">
        <f>IF(Vertragsdaten!S4560="","",Vertragsdaten!S4560)</f>
        <v/>
      </c>
      <c r="R4559" s="9"/>
      <c r="S4559" s="15" t="str">
        <f>IF(Vertragsdaten!S4560="","",Vertragsdaten!T4560)</f>
        <v/>
      </c>
      <c r="T4559" s="15" t="str">
        <f>IF(Vertragsdaten!T4560="","",Vertragsdaten!U4560)</f>
        <v/>
      </c>
      <c r="U4559" s="9"/>
      <c r="V4559" s="16" t="str">
        <f>IF(Vertragsdaten!$V4560="","",Vertragsdaten!$V4560)</f>
        <v/>
      </c>
      <c r="W4559" s="9"/>
      <c r="X4559" s="9"/>
      <c r="Y4559" s="9"/>
      <c r="Z4559" s="9"/>
      <c r="AA4559" s="15" t="str">
        <f>IF(Vertragsdaten!AI4560="","",Vertragsdaten!AI4560)</f>
        <v/>
      </c>
      <c r="AB4559" s="15" t="str">
        <f>IF(Vertragsdaten!AJ4560="","",Vertragsdaten!AJ4560)</f>
        <v/>
      </c>
      <c r="AC4559" s="9"/>
      <c r="AD4559" s="15" t="str">
        <f>IF(Vertragsdaten!AK4560="","",Vertragsdaten!AK4560)</f>
        <v/>
      </c>
      <c r="AE4559" s="15" t="str">
        <f>IF(Vertragsdaten!AL4560="","",Vertragsdaten!AL4560)</f>
        <v/>
      </c>
      <c r="AF4559" s="16" t="s">
        <v>2</v>
      </c>
      <c r="AG4559" s="16" t="str">
        <f>IF(Vertragsdaten!G4560="","",Vertragsdaten!G4560)</f>
        <v/>
      </c>
      <c r="AH4559" s="9" t="str">
        <f>IF(Vertragsdaten!$AW4560="","",Vertragsdaten!AW4560)</f>
        <v/>
      </c>
      <c r="AI4559" s="9"/>
      <c r="AJ4559" s="9"/>
      <c r="AK4559" s="9"/>
      <c r="AL4559" s="15" t="str">
        <f>IF(Vertragsdaten!AM4560="","",Vertragsdaten!AM4560)</f>
        <v/>
      </c>
      <c r="AM4559" s="15" t="str">
        <f>IF(Vertragsdaten!AN4560="","",Vertragsdaten!AN4560)</f>
        <v/>
      </c>
      <c r="AN4559" s="9"/>
      <c r="AO4559" s="9"/>
      <c r="AP4559" s="22" t="str">
        <f>IF(Vertragsdaten!AQ4560="","",ROUND(Vertragsdaten!AQ4560,0))</f>
        <v/>
      </c>
      <c r="AQ4559" s="9"/>
      <c r="AR4559" s="15" t="str">
        <f>IF(Vertragsdaten!AR4560="","",Vertragsdaten!AR4560)</f>
        <v/>
      </c>
      <c r="AS4559" s="16" t="str">
        <f>IF(Vertragsdaten!$AW4560="","",Vertragsdaten!$AW4560)</f>
        <v/>
      </c>
      <c r="AT4559" s="16" t="str">
        <f>IF(Vertragsdaten!AO4560="","","11XSWK-H-------M")</f>
        <v/>
      </c>
      <c r="AU4559" s="16" t="str">
        <f>IF(Vertragsdaten!AU4560="E01 „Ein-/Auszug (Umzug)“","E01",IF(Vertragsdaten!AU4560="E02 „Einzug/Neuanlage“","E02",IF(Vertragsdaten!AU4560="E03 „Lieferantenwechsel“","E03","ZD2")))</f>
        <v>ZD2</v>
      </c>
      <c r="AV4559" s="16" t="str">
        <f>IF(Vertragsdaten!AS4560="nein","Z18","Z15")</f>
        <v>Z15</v>
      </c>
      <c r="AW4559" s="16" t="str">
        <f>IF(Vertragsdaten!BC4560="","",VLOOKUP(Vertragsdaten!BC4560,'Dropdown-Werte'!$I$2:$J$5,2,FALSE))</f>
        <v/>
      </c>
      <c r="AX4559" s="16" t="str">
        <f t="shared" si="71"/>
        <v/>
      </c>
      <c r="AY4559" s="16" t="str">
        <f>IF(Vertragsdaten!BB4560="","",Vertragsdaten!BB4560)</f>
        <v/>
      </c>
      <c r="AZ4559" s="16" t="s">
        <v>93</v>
      </c>
      <c r="BA4559" s="16" t="s">
        <v>94</v>
      </c>
    </row>
    <row r="4560" spans="1:53">
      <c r="A4560" s="12" t="str">
        <f>IF(Vertragsdaten!AZ4561="","",Vertragsdaten!AZ4561)</f>
        <v/>
      </c>
      <c r="B4560" s="12"/>
      <c r="C4560" s="12"/>
      <c r="D4560" s="12"/>
      <c r="E4560" s="4" t="str">
        <f>IF(Vertragsdaten!M4561="","",Vertragsdaten!M4561)</f>
        <v/>
      </c>
      <c r="F4560" s="19">
        <f>Vertragsdaten!H4561</f>
        <v>0</v>
      </c>
      <c r="G4560" s="9"/>
      <c r="H4560" s="15" t="str">
        <f>IF(Vertragsdaten!J4561="","",Vertragsdaten!J4561)</f>
        <v/>
      </c>
      <c r="I4560" s="15" t="str">
        <f>IF(Vertragsdaten!K4561="","",Vertragsdaten!K4561)</f>
        <v/>
      </c>
      <c r="J4560" s="15" t="str">
        <f>IF(Vertragsdaten!L4561="","",Vertragsdaten!L4561)</f>
        <v/>
      </c>
      <c r="K4560" s="9"/>
      <c r="L4560" s="15" t="str">
        <f>IF(Vertragsdaten!J4561="","",Vertragsdaten!J4561)</f>
        <v/>
      </c>
      <c r="M4560" s="9" t="str">
        <f>IF(Vertragsdaten!I4561="","",Vertragsdaten!I4561)</f>
        <v/>
      </c>
      <c r="N4560" s="9"/>
      <c r="O4560" s="9" t="str">
        <f>IF(Vertragsdaten!W4561="","",Vertragsdaten!W4561)</f>
        <v/>
      </c>
      <c r="P4560" s="15" t="str">
        <f>IF(Vertragsdaten!R4561="","",Vertragsdaten!R4561)</f>
        <v/>
      </c>
      <c r="Q4560" s="15" t="str">
        <f>IF(Vertragsdaten!S4561="","",Vertragsdaten!S4561)</f>
        <v/>
      </c>
      <c r="R4560" s="9"/>
      <c r="S4560" s="15" t="str">
        <f>IF(Vertragsdaten!S4561="","",Vertragsdaten!T4561)</f>
        <v/>
      </c>
      <c r="T4560" s="15" t="str">
        <f>IF(Vertragsdaten!T4561="","",Vertragsdaten!U4561)</f>
        <v/>
      </c>
      <c r="U4560" s="9"/>
      <c r="V4560" s="16" t="str">
        <f>IF(Vertragsdaten!$V4561="","",Vertragsdaten!$V4561)</f>
        <v/>
      </c>
      <c r="W4560" s="9"/>
      <c r="X4560" s="9"/>
      <c r="Y4560" s="9"/>
      <c r="Z4560" s="9"/>
      <c r="AA4560" s="15" t="str">
        <f>IF(Vertragsdaten!AI4561="","",Vertragsdaten!AI4561)</f>
        <v/>
      </c>
      <c r="AB4560" s="15" t="str">
        <f>IF(Vertragsdaten!AJ4561="","",Vertragsdaten!AJ4561)</f>
        <v/>
      </c>
      <c r="AC4560" s="9"/>
      <c r="AD4560" s="15" t="str">
        <f>IF(Vertragsdaten!AK4561="","",Vertragsdaten!AK4561)</f>
        <v/>
      </c>
      <c r="AE4560" s="15" t="str">
        <f>IF(Vertragsdaten!AL4561="","",Vertragsdaten!AL4561)</f>
        <v/>
      </c>
      <c r="AF4560" s="16" t="s">
        <v>2</v>
      </c>
      <c r="AG4560" s="16" t="str">
        <f>IF(Vertragsdaten!G4561="","",Vertragsdaten!G4561)</f>
        <v/>
      </c>
      <c r="AH4560" s="9" t="str">
        <f>IF(Vertragsdaten!$AW4561="","",Vertragsdaten!AW4561)</f>
        <v/>
      </c>
      <c r="AI4560" s="9"/>
      <c r="AJ4560" s="9"/>
      <c r="AK4560" s="9"/>
      <c r="AL4560" s="15" t="str">
        <f>IF(Vertragsdaten!AM4561="","",Vertragsdaten!AM4561)</f>
        <v/>
      </c>
      <c r="AM4560" s="15" t="str">
        <f>IF(Vertragsdaten!AN4561="","",Vertragsdaten!AN4561)</f>
        <v/>
      </c>
      <c r="AN4560" s="9"/>
      <c r="AO4560" s="9"/>
      <c r="AP4560" s="22" t="str">
        <f>IF(Vertragsdaten!AQ4561="","",ROUND(Vertragsdaten!AQ4561,0))</f>
        <v/>
      </c>
      <c r="AQ4560" s="9"/>
      <c r="AR4560" s="15" t="str">
        <f>IF(Vertragsdaten!AR4561="","",Vertragsdaten!AR4561)</f>
        <v/>
      </c>
      <c r="AS4560" s="16" t="str">
        <f>IF(Vertragsdaten!$AW4561="","",Vertragsdaten!$AW4561)</f>
        <v/>
      </c>
      <c r="AT4560" s="16" t="str">
        <f>IF(Vertragsdaten!AO4561="","","11XSWK-H-------M")</f>
        <v/>
      </c>
      <c r="AU4560" s="16" t="str">
        <f>IF(Vertragsdaten!AU4561="E01 „Ein-/Auszug (Umzug)“","E01",IF(Vertragsdaten!AU4561="E02 „Einzug/Neuanlage“","E02",IF(Vertragsdaten!AU4561="E03 „Lieferantenwechsel“","E03","ZD2")))</f>
        <v>ZD2</v>
      </c>
      <c r="AV4560" s="16" t="str">
        <f>IF(Vertragsdaten!AS4561="nein","Z18","Z15")</f>
        <v>Z15</v>
      </c>
      <c r="AW4560" s="16" t="str">
        <f>IF(Vertragsdaten!BC4561="","",VLOOKUP(Vertragsdaten!BC4561,'Dropdown-Werte'!$I$2:$J$5,2,FALSE))</f>
        <v/>
      </c>
      <c r="AX4560" s="16" t="str">
        <f t="shared" si="71"/>
        <v/>
      </c>
      <c r="AY4560" s="16" t="str">
        <f>IF(Vertragsdaten!BB4561="","",Vertragsdaten!BB4561)</f>
        <v/>
      </c>
      <c r="AZ4560" s="16" t="s">
        <v>93</v>
      </c>
      <c r="BA4560" s="16" t="s">
        <v>94</v>
      </c>
    </row>
    <row r="4561" spans="1:53">
      <c r="A4561" s="12" t="str">
        <f>IF(Vertragsdaten!AZ4562="","",Vertragsdaten!AZ4562)</f>
        <v/>
      </c>
      <c r="B4561" s="12"/>
      <c r="C4561" s="12"/>
      <c r="D4561" s="12"/>
      <c r="E4561" s="4" t="str">
        <f>IF(Vertragsdaten!M4562="","",Vertragsdaten!M4562)</f>
        <v/>
      </c>
      <c r="F4561" s="19">
        <f>Vertragsdaten!H4562</f>
        <v>0</v>
      </c>
      <c r="G4561" s="9"/>
      <c r="H4561" s="15" t="str">
        <f>IF(Vertragsdaten!J4562="","",Vertragsdaten!J4562)</f>
        <v/>
      </c>
      <c r="I4561" s="15" t="str">
        <f>IF(Vertragsdaten!K4562="","",Vertragsdaten!K4562)</f>
        <v/>
      </c>
      <c r="J4561" s="15" t="str">
        <f>IF(Vertragsdaten!L4562="","",Vertragsdaten!L4562)</f>
        <v/>
      </c>
      <c r="K4561" s="9"/>
      <c r="L4561" s="15" t="str">
        <f>IF(Vertragsdaten!J4562="","",Vertragsdaten!J4562)</f>
        <v/>
      </c>
      <c r="M4561" s="9" t="str">
        <f>IF(Vertragsdaten!I4562="","",Vertragsdaten!I4562)</f>
        <v/>
      </c>
      <c r="N4561" s="9"/>
      <c r="O4561" s="9" t="str">
        <f>IF(Vertragsdaten!W4562="","",Vertragsdaten!W4562)</f>
        <v/>
      </c>
      <c r="P4561" s="15" t="str">
        <f>IF(Vertragsdaten!R4562="","",Vertragsdaten!R4562)</f>
        <v/>
      </c>
      <c r="Q4561" s="15" t="str">
        <f>IF(Vertragsdaten!S4562="","",Vertragsdaten!S4562)</f>
        <v/>
      </c>
      <c r="R4561" s="9"/>
      <c r="S4561" s="15" t="str">
        <f>IF(Vertragsdaten!S4562="","",Vertragsdaten!T4562)</f>
        <v/>
      </c>
      <c r="T4561" s="15" t="str">
        <f>IF(Vertragsdaten!T4562="","",Vertragsdaten!U4562)</f>
        <v/>
      </c>
      <c r="U4561" s="9"/>
      <c r="V4561" s="16" t="str">
        <f>IF(Vertragsdaten!$V4562="","",Vertragsdaten!$V4562)</f>
        <v/>
      </c>
      <c r="W4561" s="9"/>
      <c r="X4561" s="9"/>
      <c r="Y4561" s="9"/>
      <c r="Z4561" s="9"/>
      <c r="AA4561" s="15" t="str">
        <f>IF(Vertragsdaten!AI4562="","",Vertragsdaten!AI4562)</f>
        <v/>
      </c>
      <c r="AB4561" s="15" t="str">
        <f>IF(Vertragsdaten!AJ4562="","",Vertragsdaten!AJ4562)</f>
        <v/>
      </c>
      <c r="AC4561" s="9"/>
      <c r="AD4561" s="15" t="str">
        <f>IF(Vertragsdaten!AK4562="","",Vertragsdaten!AK4562)</f>
        <v/>
      </c>
      <c r="AE4561" s="15" t="str">
        <f>IF(Vertragsdaten!AL4562="","",Vertragsdaten!AL4562)</f>
        <v/>
      </c>
      <c r="AF4561" s="16" t="s">
        <v>2</v>
      </c>
      <c r="AG4561" s="16" t="str">
        <f>IF(Vertragsdaten!G4562="","",Vertragsdaten!G4562)</f>
        <v/>
      </c>
      <c r="AH4561" s="9" t="str">
        <f>IF(Vertragsdaten!$AW4562="","",Vertragsdaten!AW4562)</f>
        <v/>
      </c>
      <c r="AI4561" s="9"/>
      <c r="AJ4561" s="9"/>
      <c r="AK4561" s="9"/>
      <c r="AL4561" s="15" t="str">
        <f>IF(Vertragsdaten!AM4562="","",Vertragsdaten!AM4562)</f>
        <v/>
      </c>
      <c r="AM4561" s="15" t="str">
        <f>IF(Vertragsdaten!AN4562="","",Vertragsdaten!AN4562)</f>
        <v/>
      </c>
      <c r="AN4561" s="9"/>
      <c r="AO4561" s="9"/>
      <c r="AP4561" s="22" t="str">
        <f>IF(Vertragsdaten!AQ4562="","",ROUND(Vertragsdaten!AQ4562,0))</f>
        <v/>
      </c>
      <c r="AQ4561" s="9"/>
      <c r="AR4561" s="15" t="str">
        <f>IF(Vertragsdaten!AR4562="","",Vertragsdaten!AR4562)</f>
        <v/>
      </c>
      <c r="AS4561" s="16" t="str">
        <f>IF(Vertragsdaten!$AW4562="","",Vertragsdaten!$AW4562)</f>
        <v/>
      </c>
      <c r="AT4561" s="16" t="str">
        <f>IF(Vertragsdaten!AO4562="","","11XSWK-H-------M")</f>
        <v/>
      </c>
      <c r="AU4561" s="16" t="str">
        <f>IF(Vertragsdaten!AU4562="E01 „Ein-/Auszug (Umzug)“","E01",IF(Vertragsdaten!AU4562="E02 „Einzug/Neuanlage“","E02",IF(Vertragsdaten!AU4562="E03 „Lieferantenwechsel“","E03","ZD2")))</f>
        <v>ZD2</v>
      </c>
      <c r="AV4561" s="16" t="str">
        <f>IF(Vertragsdaten!AS4562="nein","Z18","Z15")</f>
        <v>Z15</v>
      </c>
      <c r="AW4561" s="16" t="str">
        <f>IF(Vertragsdaten!BC4562="","",VLOOKUP(Vertragsdaten!BC4562,'Dropdown-Werte'!$I$2:$J$5,2,FALSE))</f>
        <v/>
      </c>
      <c r="AX4561" s="16" t="str">
        <f t="shared" si="71"/>
        <v/>
      </c>
      <c r="AY4561" s="16" t="str">
        <f>IF(Vertragsdaten!BB4562="","",Vertragsdaten!BB4562)</f>
        <v/>
      </c>
      <c r="AZ4561" s="16" t="s">
        <v>93</v>
      </c>
      <c r="BA4561" s="16" t="s">
        <v>94</v>
      </c>
    </row>
    <row r="4562" spans="1:53">
      <c r="A4562" s="12" t="str">
        <f>IF(Vertragsdaten!AZ4563="","",Vertragsdaten!AZ4563)</f>
        <v/>
      </c>
      <c r="B4562" s="12"/>
      <c r="C4562" s="12"/>
      <c r="D4562" s="12"/>
      <c r="E4562" s="4" t="str">
        <f>IF(Vertragsdaten!M4563="","",Vertragsdaten!M4563)</f>
        <v/>
      </c>
      <c r="F4562" s="19">
        <f>Vertragsdaten!H4563</f>
        <v>0</v>
      </c>
      <c r="G4562" s="9"/>
      <c r="H4562" s="15" t="str">
        <f>IF(Vertragsdaten!J4563="","",Vertragsdaten!J4563)</f>
        <v/>
      </c>
      <c r="I4562" s="15" t="str">
        <f>IF(Vertragsdaten!K4563="","",Vertragsdaten!K4563)</f>
        <v/>
      </c>
      <c r="J4562" s="15" t="str">
        <f>IF(Vertragsdaten!L4563="","",Vertragsdaten!L4563)</f>
        <v/>
      </c>
      <c r="K4562" s="9"/>
      <c r="L4562" s="15" t="str">
        <f>IF(Vertragsdaten!J4563="","",Vertragsdaten!J4563)</f>
        <v/>
      </c>
      <c r="M4562" s="9" t="str">
        <f>IF(Vertragsdaten!I4563="","",Vertragsdaten!I4563)</f>
        <v/>
      </c>
      <c r="N4562" s="9"/>
      <c r="O4562" s="9" t="str">
        <f>IF(Vertragsdaten!W4563="","",Vertragsdaten!W4563)</f>
        <v/>
      </c>
      <c r="P4562" s="15" t="str">
        <f>IF(Vertragsdaten!R4563="","",Vertragsdaten!R4563)</f>
        <v/>
      </c>
      <c r="Q4562" s="15" t="str">
        <f>IF(Vertragsdaten!S4563="","",Vertragsdaten!S4563)</f>
        <v/>
      </c>
      <c r="R4562" s="9"/>
      <c r="S4562" s="15" t="str">
        <f>IF(Vertragsdaten!S4563="","",Vertragsdaten!T4563)</f>
        <v/>
      </c>
      <c r="T4562" s="15" t="str">
        <f>IF(Vertragsdaten!T4563="","",Vertragsdaten!U4563)</f>
        <v/>
      </c>
      <c r="U4562" s="9"/>
      <c r="V4562" s="16" t="str">
        <f>IF(Vertragsdaten!$V4563="","",Vertragsdaten!$V4563)</f>
        <v/>
      </c>
      <c r="W4562" s="9"/>
      <c r="X4562" s="9"/>
      <c r="Y4562" s="9"/>
      <c r="Z4562" s="9"/>
      <c r="AA4562" s="15" t="str">
        <f>IF(Vertragsdaten!AI4563="","",Vertragsdaten!AI4563)</f>
        <v/>
      </c>
      <c r="AB4562" s="15" t="str">
        <f>IF(Vertragsdaten!AJ4563="","",Vertragsdaten!AJ4563)</f>
        <v/>
      </c>
      <c r="AC4562" s="9"/>
      <c r="AD4562" s="15" t="str">
        <f>IF(Vertragsdaten!AK4563="","",Vertragsdaten!AK4563)</f>
        <v/>
      </c>
      <c r="AE4562" s="15" t="str">
        <f>IF(Vertragsdaten!AL4563="","",Vertragsdaten!AL4563)</f>
        <v/>
      </c>
      <c r="AF4562" s="16" t="s">
        <v>2</v>
      </c>
      <c r="AG4562" s="16" t="str">
        <f>IF(Vertragsdaten!G4563="","",Vertragsdaten!G4563)</f>
        <v/>
      </c>
      <c r="AH4562" s="9" t="str">
        <f>IF(Vertragsdaten!$AW4563="","",Vertragsdaten!AW4563)</f>
        <v/>
      </c>
      <c r="AI4562" s="9"/>
      <c r="AJ4562" s="9"/>
      <c r="AK4562" s="9"/>
      <c r="AL4562" s="15" t="str">
        <f>IF(Vertragsdaten!AM4563="","",Vertragsdaten!AM4563)</f>
        <v/>
      </c>
      <c r="AM4562" s="15" t="str">
        <f>IF(Vertragsdaten!AN4563="","",Vertragsdaten!AN4563)</f>
        <v/>
      </c>
      <c r="AN4562" s="9"/>
      <c r="AO4562" s="9"/>
      <c r="AP4562" s="22" t="str">
        <f>IF(Vertragsdaten!AQ4563="","",ROUND(Vertragsdaten!AQ4563,0))</f>
        <v/>
      </c>
      <c r="AQ4562" s="9"/>
      <c r="AR4562" s="15" t="str">
        <f>IF(Vertragsdaten!AR4563="","",Vertragsdaten!AR4563)</f>
        <v/>
      </c>
      <c r="AS4562" s="16" t="str">
        <f>IF(Vertragsdaten!$AW4563="","",Vertragsdaten!$AW4563)</f>
        <v/>
      </c>
      <c r="AT4562" s="16" t="str">
        <f>IF(Vertragsdaten!AO4563="","","11XSWK-H-------M")</f>
        <v/>
      </c>
      <c r="AU4562" s="16" t="str">
        <f>IF(Vertragsdaten!AU4563="E01 „Ein-/Auszug (Umzug)“","E01",IF(Vertragsdaten!AU4563="E02 „Einzug/Neuanlage“","E02",IF(Vertragsdaten!AU4563="E03 „Lieferantenwechsel“","E03","ZD2")))</f>
        <v>ZD2</v>
      </c>
      <c r="AV4562" s="16" t="str">
        <f>IF(Vertragsdaten!AS4563="nein","Z18","Z15")</f>
        <v>Z15</v>
      </c>
      <c r="AW4562" s="16" t="str">
        <f>IF(Vertragsdaten!BC4563="","",VLOOKUP(Vertragsdaten!BC4563,'Dropdown-Werte'!$I$2:$J$5,2,FALSE))</f>
        <v/>
      </c>
      <c r="AX4562" s="16" t="str">
        <f t="shared" si="71"/>
        <v/>
      </c>
      <c r="AY4562" s="16" t="str">
        <f>IF(Vertragsdaten!BB4563="","",Vertragsdaten!BB4563)</f>
        <v/>
      </c>
      <c r="AZ4562" s="16" t="s">
        <v>93</v>
      </c>
      <c r="BA4562" s="16" t="s">
        <v>94</v>
      </c>
    </row>
    <row r="4563" spans="1:53">
      <c r="A4563" s="12" t="str">
        <f>IF(Vertragsdaten!AZ4564="","",Vertragsdaten!AZ4564)</f>
        <v/>
      </c>
      <c r="B4563" s="12"/>
      <c r="C4563" s="12"/>
      <c r="D4563" s="12"/>
      <c r="E4563" s="4" t="str">
        <f>IF(Vertragsdaten!M4564="","",Vertragsdaten!M4564)</f>
        <v/>
      </c>
      <c r="F4563" s="19">
        <f>Vertragsdaten!H4564</f>
        <v>0</v>
      </c>
      <c r="G4563" s="9"/>
      <c r="H4563" s="15" t="str">
        <f>IF(Vertragsdaten!J4564="","",Vertragsdaten!J4564)</f>
        <v/>
      </c>
      <c r="I4563" s="15" t="str">
        <f>IF(Vertragsdaten!K4564="","",Vertragsdaten!K4564)</f>
        <v/>
      </c>
      <c r="J4563" s="15" t="str">
        <f>IF(Vertragsdaten!L4564="","",Vertragsdaten!L4564)</f>
        <v/>
      </c>
      <c r="K4563" s="9"/>
      <c r="L4563" s="15" t="str">
        <f>IF(Vertragsdaten!J4564="","",Vertragsdaten!J4564)</f>
        <v/>
      </c>
      <c r="M4563" s="9" t="str">
        <f>IF(Vertragsdaten!I4564="","",Vertragsdaten!I4564)</f>
        <v/>
      </c>
      <c r="N4563" s="9"/>
      <c r="O4563" s="9" t="str">
        <f>IF(Vertragsdaten!W4564="","",Vertragsdaten!W4564)</f>
        <v/>
      </c>
      <c r="P4563" s="15" t="str">
        <f>IF(Vertragsdaten!R4564="","",Vertragsdaten!R4564)</f>
        <v/>
      </c>
      <c r="Q4563" s="15" t="str">
        <f>IF(Vertragsdaten!S4564="","",Vertragsdaten!S4564)</f>
        <v/>
      </c>
      <c r="R4563" s="9"/>
      <c r="S4563" s="15" t="str">
        <f>IF(Vertragsdaten!S4564="","",Vertragsdaten!T4564)</f>
        <v/>
      </c>
      <c r="T4563" s="15" t="str">
        <f>IF(Vertragsdaten!T4564="","",Vertragsdaten!U4564)</f>
        <v/>
      </c>
      <c r="U4563" s="9"/>
      <c r="V4563" s="16" t="str">
        <f>IF(Vertragsdaten!$V4564="","",Vertragsdaten!$V4564)</f>
        <v/>
      </c>
      <c r="W4563" s="9"/>
      <c r="X4563" s="9"/>
      <c r="Y4563" s="9"/>
      <c r="Z4563" s="9"/>
      <c r="AA4563" s="15" t="str">
        <f>IF(Vertragsdaten!AI4564="","",Vertragsdaten!AI4564)</f>
        <v/>
      </c>
      <c r="AB4563" s="15" t="str">
        <f>IF(Vertragsdaten!AJ4564="","",Vertragsdaten!AJ4564)</f>
        <v/>
      </c>
      <c r="AC4563" s="9"/>
      <c r="AD4563" s="15" t="str">
        <f>IF(Vertragsdaten!AK4564="","",Vertragsdaten!AK4564)</f>
        <v/>
      </c>
      <c r="AE4563" s="15" t="str">
        <f>IF(Vertragsdaten!AL4564="","",Vertragsdaten!AL4564)</f>
        <v/>
      </c>
      <c r="AF4563" s="16" t="s">
        <v>2</v>
      </c>
      <c r="AG4563" s="16" t="str">
        <f>IF(Vertragsdaten!G4564="","",Vertragsdaten!G4564)</f>
        <v/>
      </c>
      <c r="AH4563" s="9" t="str">
        <f>IF(Vertragsdaten!$AW4564="","",Vertragsdaten!AW4564)</f>
        <v/>
      </c>
      <c r="AI4563" s="9"/>
      <c r="AJ4563" s="9"/>
      <c r="AK4563" s="9"/>
      <c r="AL4563" s="15" t="str">
        <f>IF(Vertragsdaten!AM4564="","",Vertragsdaten!AM4564)</f>
        <v/>
      </c>
      <c r="AM4563" s="15" t="str">
        <f>IF(Vertragsdaten!AN4564="","",Vertragsdaten!AN4564)</f>
        <v/>
      </c>
      <c r="AN4563" s="9"/>
      <c r="AO4563" s="9"/>
      <c r="AP4563" s="22" t="str">
        <f>IF(Vertragsdaten!AQ4564="","",ROUND(Vertragsdaten!AQ4564,0))</f>
        <v/>
      </c>
      <c r="AQ4563" s="9"/>
      <c r="AR4563" s="15" t="str">
        <f>IF(Vertragsdaten!AR4564="","",Vertragsdaten!AR4564)</f>
        <v/>
      </c>
      <c r="AS4563" s="16" t="str">
        <f>IF(Vertragsdaten!$AW4564="","",Vertragsdaten!$AW4564)</f>
        <v/>
      </c>
      <c r="AT4563" s="16" t="str">
        <f>IF(Vertragsdaten!AO4564="","","11XSWK-H-------M")</f>
        <v/>
      </c>
      <c r="AU4563" s="16" t="str">
        <f>IF(Vertragsdaten!AU4564="E01 „Ein-/Auszug (Umzug)“","E01",IF(Vertragsdaten!AU4564="E02 „Einzug/Neuanlage“","E02",IF(Vertragsdaten!AU4564="E03 „Lieferantenwechsel“","E03","ZD2")))</f>
        <v>ZD2</v>
      </c>
      <c r="AV4563" s="16" t="str">
        <f>IF(Vertragsdaten!AS4564="nein","Z18","Z15")</f>
        <v>Z15</v>
      </c>
      <c r="AW4563" s="16" t="str">
        <f>IF(Vertragsdaten!BC4564="","",VLOOKUP(Vertragsdaten!BC4564,'Dropdown-Werte'!$I$2:$J$5,2,FALSE))</f>
        <v/>
      </c>
      <c r="AX4563" s="16" t="str">
        <f t="shared" si="71"/>
        <v/>
      </c>
      <c r="AY4563" s="16" t="str">
        <f>IF(Vertragsdaten!BB4564="","",Vertragsdaten!BB4564)</f>
        <v/>
      </c>
      <c r="AZ4563" s="16" t="s">
        <v>93</v>
      </c>
      <c r="BA4563" s="16" t="s">
        <v>94</v>
      </c>
    </row>
    <row r="4564" spans="1:53">
      <c r="A4564" s="12" t="str">
        <f>IF(Vertragsdaten!AZ4565="","",Vertragsdaten!AZ4565)</f>
        <v/>
      </c>
      <c r="B4564" s="12"/>
      <c r="C4564" s="12"/>
      <c r="D4564" s="12"/>
      <c r="E4564" s="4" t="str">
        <f>IF(Vertragsdaten!M4565="","",Vertragsdaten!M4565)</f>
        <v/>
      </c>
      <c r="F4564" s="19">
        <f>Vertragsdaten!H4565</f>
        <v>0</v>
      </c>
      <c r="G4564" s="9"/>
      <c r="H4564" s="15" t="str">
        <f>IF(Vertragsdaten!J4565="","",Vertragsdaten!J4565)</f>
        <v/>
      </c>
      <c r="I4564" s="15" t="str">
        <f>IF(Vertragsdaten!K4565="","",Vertragsdaten!K4565)</f>
        <v/>
      </c>
      <c r="J4564" s="15" t="str">
        <f>IF(Vertragsdaten!L4565="","",Vertragsdaten!L4565)</f>
        <v/>
      </c>
      <c r="K4564" s="9"/>
      <c r="L4564" s="15" t="str">
        <f>IF(Vertragsdaten!J4565="","",Vertragsdaten!J4565)</f>
        <v/>
      </c>
      <c r="M4564" s="9" t="str">
        <f>IF(Vertragsdaten!I4565="","",Vertragsdaten!I4565)</f>
        <v/>
      </c>
      <c r="N4564" s="9"/>
      <c r="O4564" s="9" t="str">
        <f>IF(Vertragsdaten!W4565="","",Vertragsdaten!W4565)</f>
        <v/>
      </c>
      <c r="P4564" s="15" t="str">
        <f>IF(Vertragsdaten!R4565="","",Vertragsdaten!R4565)</f>
        <v/>
      </c>
      <c r="Q4564" s="15" t="str">
        <f>IF(Vertragsdaten!S4565="","",Vertragsdaten!S4565)</f>
        <v/>
      </c>
      <c r="R4564" s="9"/>
      <c r="S4564" s="15" t="str">
        <f>IF(Vertragsdaten!S4565="","",Vertragsdaten!T4565)</f>
        <v/>
      </c>
      <c r="T4564" s="15" t="str">
        <f>IF(Vertragsdaten!T4565="","",Vertragsdaten!U4565)</f>
        <v/>
      </c>
      <c r="U4564" s="9"/>
      <c r="V4564" s="16" t="str">
        <f>IF(Vertragsdaten!$V4565="","",Vertragsdaten!$V4565)</f>
        <v/>
      </c>
      <c r="W4564" s="9"/>
      <c r="X4564" s="9"/>
      <c r="Y4564" s="9"/>
      <c r="Z4564" s="9"/>
      <c r="AA4564" s="15" t="str">
        <f>IF(Vertragsdaten!AI4565="","",Vertragsdaten!AI4565)</f>
        <v/>
      </c>
      <c r="AB4564" s="15" t="str">
        <f>IF(Vertragsdaten!AJ4565="","",Vertragsdaten!AJ4565)</f>
        <v/>
      </c>
      <c r="AC4564" s="9"/>
      <c r="AD4564" s="15" t="str">
        <f>IF(Vertragsdaten!AK4565="","",Vertragsdaten!AK4565)</f>
        <v/>
      </c>
      <c r="AE4564" s="15" t="str">
        <f>IF(Vertragsdaten!AL4565="","",Vertragsdaten!AL4565)</f>
        <v/>
      </c>
      <c r="AF4564" s="16" t="s">
        <v>2</v>
      </c>
      <c r="AG4564" s="16" t="str">
        <f>IF(Vertragsdaten!G4565="","",Vertragsdaten!G4565)</f>
        <v/>
      </c>
      <c r="AH4564" s="9" t="str">
        <f>IF(Vertragsdaten!$AW4565="","",Vertragsdaten!AW4565)</f>
        <v/>
      </c>
      <c r="AI4564" s="9"/>
      <c r="AJ4564" s="9"/>
      <c r="AK4564" s="9"/>
      <c r="AL4564" s="15" t="str">
        <f>IF(Vertragsdaten!AM4565="","",Vertragsdaten!AM4565)</f>
        <v/>
      </c>
      <c r="AM4564" s="15" t="str">
        <f>IF(Vertragsdaten!AN4565="","",Vertragsdaten!AN4565)</f>
        <v/>
      </c>
      <c r="AN4564" s="9"/>
      <c r="AO4564" s="9"/>
      <c r="AP4564" s="22" t="str">
        <f>IF(Vertragsdaten!AQ4565="","",ROUND(Vertragsdaten!AQ4565,0))</f>
        <v/>
      </c>
      <c r="AQ4564" s="9"/>
      <c r="AR4564" s="15" t="str">
        <f>IF(Vertragsdaten!AR4565="","",Vertragsdaten!AR4565)</f>
        <v/>
      </c>
      <c r="AS4564" s="16" t="str">
        <f>IF(Vertragsdaten!$AW4565="","",Vertragsdaten!$AW4565)</f>
        <v/>
      </c>
      <c r="AT4564" s="16" t="str">
        <f>IF(Vertragsdaten!AO4565="","","11XSWK-H-------M")</f>
        <v/>
      </c>
      <c r="AU4564" s="16" t="str">
        <f>IF(Vertragsdaten!AU4565="E01 „Ein-/Auszug (Umzug)“","E01",IF(Vertragsdaten!AU4565="E02 „Einzug/Neuanlage“","E02",IF(Vertragsdaten!AU4565="E03 „Lieferantenwechsel“","E03","ZD2")))</f>
        <v>ZD2</v>
      </c>
      <c r="AV4564" s="16" t="str">
        <f>IF(Vertragsdaten!AS4565="nein","Z18","Z15")</f>
        <v>Z15</v>
      </c>
      <c r="AW4564" s="16" t="str">
        <f>IF(Vertragsdaten!BC4565="","",VLOOKUP(Vertragsdaten!BC4565,'Dropdown-Werte'!$I$2:$J$5,2,FALSE))</f>
        <v/>
      </c>
      <c r="AX4564" s="16" t="str">
        <f t="shared" si="71"/>
        <v/>
      </c>
      <c r="AY4564" s="16" t="str">
        <f>IF(Vertragsdaten!BB4565="","",Vertragsdaten!BB4565)</f>
        <v/>
      </c>
      <c r="AZ4564" s="16" t="s">
        <v>93</v>
      </c>
      <c r="BA4564" s="16" t="s">
        <v>94</v>
      </c>
    </row>
    <row r="4565" spans="1:53">
      <c r="A4565" s="12" t="str">
        <f>IF(Vertragsdaten!AZ4566="","",Vertragsdaten!AZ4566)</f>
        <v/>
      </c>
      <c r="B4565" s="12"/>
      <c r="C4565" s="12"/>
      <c r="D4565" s="12"/>
      <c r="E4565" s="4" t="str">
        <f>IF(Vertragsdaten!M4566="","",Vertragsdaten!M4566)</f>
        <v/>
      </c>
      <c r="F4565" s="19">
        <f>Vertragsdaten!H4566</f>
        <v>0</v>
      </c>
      <c r="G4565" s="9"/>
      <c r="H4565" s="15" t="str">
        <f>IF(Vertragsdaten!J4566="","",Vertragsdaten!J4566)</f>
        <v/>
      </c>
      <c r="I4565" s="15" t="str">
        <f>IF(Vertragsdaten!K4566="","",Vertragsdaten!K4566)</f>
        <v/>
      </c>
      <c r="J4565" s="15" t="str">
        <f>IF(Vertragsdaten!L4566="","",Vertragsdaten!L4566)</f>
        <v/>
      </c>
      <c r="K4565" s="9"/>
      <c r="L4565" s="15" t="str">
        <f>IF(Vertragsdaten!J4566="","",Vertragsdaten!J4566)</f>
        <v/>
      </c>
      <c r="M4565" s="9" t="str">
        <f>IF(Vertragsdaten!I4566="","",Vertragsdaten!I4566)</f>
        <v/>
      </c>
      <c r="N4565" s="9"/>
      <c r="O4565" s="9" t="str">
        <f>IF(Vertragsdaten!W4566="","",Vertragsdaten!W4566)</f>
        <v/>
      </c>
      <c r="P4565" s="15" t="str">
        <f>IF(Vertragsdaten!R4566="","",Vertragsdaten!R4566)</f>
        <v/>
      </c>
      <c r="Q4565" s="15" t="str">
        <f>IF(Vertragsdaten!S4566="","",Vertragsdaten!S4566)</f>
        <v/>
      </c>
      <c r="R4565" s="9"/>
      <c r="S4565" s="15" t="str">
        <f>IF(Vertragsdaten!S4566="","",Vertragsdaten!T4566)</f>
        <v/>
      </c>
      <c r="T4565" s="15" t="str">
        <f>IF(Vertragsdaten!T4566="","",Vertragsdaten!U4566)</f>
        <v/>
      </c>
      <c r="U4565" s="9"/>
      <c r="V4565" s="16" t="str">
        <f>IF(Vertragsdaten!$V4566="","",Vertragsdaten!$V4566)</f>
        <v/>
      </c>
      <c r="W4565" s="9"/>
      <c r="X4565" s="9"/>
      <c r="Y4565" s="9"/>
      <c r="Z4565" s="9"/>
      <c r="AA4565" s="15" t="str">
        <f>IF(Vertragsdaten!AI4566="","",Vertragsdaten!AI4566)</f>
        <v/>
      </c>
      <c r="AB4565" s="15" t="str">
        <f>IF(Vertragsdaten!AJ4566="","",Vertragsdaten!AJ4566)</f>
        <v/>
      </c>
      <c r="AC4565" s="9"/>
      <c r="AD4565" s="15" t="str">
        <f>IF(Vertragsdaten!AK4566="","",Vertragsdaten!AK4566)</f>
        <v/>
      </c>
      <c r="AE4565" s="15" t="str">
        <f>IF(Vertragsdaten!AL4566="","",Vertragsdaten!AL4566)</f>
        <v/>
      </c>
      <c r="AF4565" s="16" t="s">
        <v>2</v>
      </c>
      <c r="AG4565" s="16" t="str">
        <f>IF(Vertragsdaten!G4566="","",Vertragsdaten!G4566)</f>
        <v/>
      </c>
      <c r="AH4565" s="9" t="str">
        <f>IF(Vertragsdaten!$AW4566="","",Vertragsdaten!AW4566)</f>
        <v/>
      </c>
      <c r="AI4565" s="9"/>
      <c r="AJ4565" s="9"/>
      <c r="AK4565" s="9"/>
      <c r="AL4565" s="15" t="str">
        <f>IF(Vertragsdaten!AM4566="","",Vertragsdaten!AM4566)</f>
        <v/>
      </c>
      <c r="AM4565" s="15" t="str">
        <f>IF(Vertragsdaten!AN4566="","",Vertragsdaten!AN4566)</f>
        <v/>
      </c>
      <c r="AN4565" s="9"/>
      <c r="AO4565" s="9"/>
      <c r="AP4565" s="22" t="str">
        <f>IF(Vertragsdaten!AQ4566="","",ROUND(Vertragsdaten!AQ4566,0))</f>
        <v/>
      </c>
      <c r="AQ4565" s="9"/>
      <c r="AR4565" s="15" t="str">
        <f>IF(Vertragsdaten!AR4566="","",Vertragsdaten!AR4566)</f>
        <v/>
      </c>
      <c r="AS4565" s="16" t="str">
        <f>IF(Vertragsdaten!$AW4566="","",Vertragsdaten!$AW4566)</f>
        <v/>
      </c>
      <c r="AT4565" s="16" t="str">
        <f>IF(Vertragsdaten!AO4566="","","11XSWK-H-------M")</f>
        <v/>
      </c>
      <c r="AU4565" s="16" t="str">
        <f>IF(Vertragsdaten!AU4566="E01 „Ein-/Auszug (Umzug)“","E01",IF(Vertragsdaten!AU4566="E02 „Einzug/Neuanlage“","E02",IF(Vertragsdaten!AU4566="E03 „Lieferantenwechsel“","E03","ZD2")))</f>
        <v>ZD2</v>
      </c>
      <c r="AV4565" s="16" t="str">
        <f>IF(Vertragsdaten!AS4566="nein","Z18","Z15")</f>
        <v>Z15</v>
      </c>
      <c r="AW4565" s="16" t="str">
        <f>IF(Vertragsdaten!BC4566="","",VLOOKUP(Vertragsdaten!BC4566,'Dropdown-Werte'!$I$2:$J$5,2,FALSE))</f>
        <v/>
      </c>
      <c r="AX4565" s="16" t="str">
        <f t="shared" si="71"/>
        <v/>
      </c>
      <c r="AY4565" s="16" t="str">
        <f>IF(Vertragsdaten!BB4566="","",Vertragsdaten!BB4566)</f>
        <v/>
      </c>
      <c r="AZ4565" s="16" t="s">
        <v>93</v>
      </c>
      <c r="BA4565" s="16" t="s">
        <v>94</v>
      </c>
    </row>
    <row r="4566" spans="1:53">
      <c r="A4566" s="12" t="str">
        <f>IF(Vertragsdaten!AZ4567="","",Vertragsdaten!AZ4567)</f>
        <v/>
      </c>
      <c r="B4566" s="12"/>
      <c r="C4566" s="12"/>
      <c r="D4566" s="12"/>
      <c r="E4566" s="4" t="str">
        <f>IF(Vertragsdaten!M4567="","",Vertragsdaten!M4567)</f>
        <v/>
      </c>
      <c r="F4566" s="19">
        <f>Vertragsdaten!H4567</f>
        <v>0</v>
      </c>
      <c r="G4566" s="9"/>
      <c r="H4566" s="15" t="str">
        <f>IF(Vertragsdaten!J4567="","",Vertragsdaten!J4567)</f>
        <v/>
      </c>
      <c r="I4566" s="15" t="str">
        <f>IF(Vertragsdaten!K4567="","",Vertragsdaten!K4567)</f>
        <v/>
      </c>
      <c r="J4566" s="15" t="str">
        <f>IF(Vertragsdaten!L4567="","",Vertragsdaten!L4567)</f>
        <v/>
      </c>
      <c r="K4566" s="9"/>
      <c r="L4566" s="15" t="str">
        <f>IF(Vertragsdaten!J4567="","",Vertragsdaten!J4567)</f>
        <v/>
      </c>
      <c r="M4566" s="9" t="str">
        <f>IF(Vertragsdaten!I4567="","",Vertragsdaten!I4567)</f>
        <v/>
      </c>
      <c r="N4566" s="9"/>
      <c r="O4566" s="9" t="str">
        <f>IF(Vertragsdaten!W4567="","",Vertragsdaten!W4567)</f>
        <v/>
      </c>
      <c r="P4566" s="15" t="str">
        <f>IF(Vertragsdaten!R4567="","",Vertragsdaten!R4567)</f>
        <v/>
      </c>
      <c r="Q4566" s="15" t="str">
        <f>IF(Vertragsdaten!S4567="","",Vertragsdaten!S4567)</f>
        <v/>
      </c>
      <c r="R4566" s="9"/>
      <c r="S4566" s="15" t="str">
        <f>IF(Vertragsdaten!S4567="","",Vertragsdaten!T4567)</f>
        <v/>
      </c>
      <c r="T4566" s="15" t="str">
        <f>IF(Vertragsdaten!T4567="","",Vertragsdaten!U4567)</f>
        <v/>
      </c>
      <c r="U4566" s="9"/>
      <c r="V4566" s="16" t="str">
        <f>IF(Vertragsdaten!$V4567="","",Vertragsdaten!$V4567)</f>
        <v/>
      </c>
      <c r="W4566" s="9"/>
      <c r="X4566" s="9"/>
      <c r="Y4566" s="9"/>
      <c r="Z4566" s="9"/>
      <c r="AA4566" s="15" t="str">
        <f>IF(Vertragsdaten!AI4567="","",Vertragsdaten!AI4567)</f>
        <v/>
      </c>
      <c r="AB4566" s="15" t="str">
        <f>IF(Vertragsdaten!AJ4567="","",Vertragsdaten!AJ4567)</f>
        <v/>
      </c>
      <c r="AC4566" s="9"/>
      <c r="AD4566" s="15" t="str">
        <f>IF(Vertragsdaten!AK4567="","",Vertragsdaten!AK4567)</f>
        <v/>
      </c>
      <c r="AE4566" s="15" t="str">
        <f>IF(Vertragsdaten!AL4567="","",Vertragsdaten!AL4567)</f>
        <v/>
      </c>
      <c r="AF4566" s="16" t="s">
        <v>2</v>
      </c>
      <c r="AG4566" s="16" t="str">
        <f>IF(Vertragsdaten!G4567="","",Vertragsdaten!G4567)</f>
        <v/>
      </c>
      <c r="AH4566" s="9" t="str">
        <f>IF(Vertragsdaten!$AW4567="","",Vertragsdaten!AW4567)</f>
        <v/>
      </c>
      <c r="AI4566" s="9"/>
      <c r="AJ4566" s="9"/>
      <c r="AK4566" s="9"/>
      <c r="AL4566" s="15" t="str">
        <f>IF(Vertragsdaten!AM4567="","",Vertragsdaten!AM4567)</f>
        <v/>
      </c>
      <c r="AM4566" s="15" t="str">
        <f>IF(Vertragsdaten!AN4567="","",Vertragsdaten!AN4567)</f>
        <v/>
      </c>
      <c r="AN4566" s="9"/>
      <c r="AO4566" s="9"/>
      <c r="AP4566" s="22" t="str">
        <f>IF(Vertragsdaten!AQ4567="","",ROUND(Vertragsdaten!AQ4567,0))</f>
        <v/>
      </c>
      <c r="AQ4566" s="9"/>
      <c r="AR4566" s="15" t="str">
        <f>IF(Vertragsdaten!AR4567="","",Vertragsdaten!AR4567)</f>
        <v/>
      </c>
      <c r="AS4566" s="16" t="str">
        <f>IF(Vertragsdaten!$AW4567="","",Vertragsdaten!$AW4567)</f>
        <v/>
      </c>
      <c r="AT4566" s="16" t="str">
        <f>IF(Vertragsdaten!AO4567="","","11XSWK-H-------M")</f>
        <v/>
      </c>
      <c r="AU4566" s="16" t="str">
        <f>IF(Vertragsdaten!AU4567="E01 „Ein-/Auszug (Umzug)“","E01",IF(Vertragsdaten!AU4567="E02 „Einzug/Neuanlage“","E02",IF(Vertragsdaten!AU4567="E03 „Lieferantenwechsel“","E03","ZD2")))</f>
        <v>ZD2</v>
      </c>
      <c r="AV4566" s="16" t="str">
        <f>IF(Vertragsdaten!AS4567="nein","Z18","Z15")</f>
        <v>Z15</v>
      </c>
      <c r="AW4566" s="16" t="str">
        <f>IF(Vertragsdaten!BC4567="","",VLOOKUP(Vertragsdaten!BC4567,'Dropdown-Werte'!$I$2:$J$5,2,FALSE))</f>
        <v/>
      </c>
      <c r="AX4566" s="16" t="str">
        <f t="shared" si="71"/>
        <v/>
      </c>
      <c r="AY4566" s="16" t="str">
        <f>IF(Vertragsdaten!BB4567="","",Vertragsdaten!BB4567)</f>
        <v/>
      </c>
      <c r="AZ4566" s="16" t="s">
        <v>93</v>
      </c>
      <c r="BA4566" s="16" t="s">
        <v>94</v>
      </c>
    </row>
    <row r="4567" spans="1:53">
      <c r="A4567" s="12" t="str">
        <f>IF(Vertragsdaten!AZ4568="","",Vertragsdaten!AZ4568)</f>
        <v/>
      </c>
      <c r="B4567" s="12"/>
      <c r="C4567" s="12"/>
      <c r="D4567" s="12"/>
      <c r="E4567" s="4" t="str">
        <f>IF(Vertragsdaten!M4568="","",Vertragsdaten!M4568)</f>
        <v/>
      </c>
      <c r="F4567" s="19">
        <f>Vertragsdaten!H4568</f>
        <v>0</v>
      </c>
      <c r="G4567" s="9"/>
      <c r="H4567" s="15" t="str">
        <f>IF(Vertragsdaten!J4568="","",Vertragsdaten!J4568)</f>
        <v/>
      </c>
      <c r="I4567" s="15" t="str">
        <f>IF(Vertragsdaten!K4568="","",Vertragsdaten!K4568)</f>
        <v/>
      </c>
      <c r="J4567" s="15" t="str">
        <f>IF(Vertragsdaten!L4568="","",Vertragsdaten!L4568)</f>
        <v/>
      </c>
      <c r="K4567" s="9"/>
      <c r="L4567" s="15" t="str">
        <f>IF(Vertragsdaten!J4568="","",Vertragsdaten!J4568)</f>
        <v/>
      </c>
      <c r="M4567" s="9" t="str">
        <f>IF(Vertragsdaten!I4568="","",Vertragsdaten!I4568)</f>
        <v/>
      </c>
      <c r="N4567" s="9"/>
      <c r="O4567" s="9" t="str">
        <f>IF(Vertragsdaten!W4568="","",Vertragsdaten!W4568)</f>
        <v/>
      </c>
      <c r="P4567" s="15" t="str">
        <f>IF(Vertragsdaten!R4568="","",Vertragsdaten!R4568)</f>
        <v/>
      </c>
      <c r="Q4567" s="15" t="str">
        <f>IF(Vertragsdaten!S4568="","",Vertragsdaten!S4568)</f>
        <v/>
      </c>
      <c r="R4567" s="9"/>
      <c r="S4567" s="15" t="str">
        <f>IF(Vertragsdaten!S4568="","",Vertragsdaten!T4568)</f>
        <v/>
      </c>
      <c r="T4567" s="15" t="str">
        <f>IF(Vertragsdaten!T4568="","",Vertragsdaten!U4568)</f>
        <v/>
      </c>
      <c r="U4567" s="9"/>
      <c r="V4567" s="16" t="str">
        <f>IF(Vertragsdaten!$V4568="","",Vertragsdaten!$V4568)</f>
        <v/>
      </c>
      <c r="W4567" s="9"/>
      <c r="X4567" s="9"/>
      <c r="Y4567" s="9"/>
      <c r="Z4567" s="9"/>
      <c r="AA4567" s="15" t="str">
        <f>IF(Vertragsdaten!AI4568="","",Vertragsdaten!AI4568)</f>
        <v/>
      </c>
      <c r="AB4567" s="15" t="str">
        <f>IF(Vertragsdaten!AJ4568="","",Vertragsdaten!AJ4568)</f>
        <v/>
      </c>
      <c r="AC4567" s="9"/>
      <c r="AD4567" s="15" t="str">
        <f>IF(Vertragsdaten!AK4568="","",Vertragsdaten!AK4568)</f>
        <v/>
      </c>
      <c r="AE4567" s="15" t="str">
        <f>IF(Vertragsdaten!AL4568="","",Vertragsdaten!AL4568)</f>
        <v/>
      </c>
      <c r="AF4567" s="16" t="s">
        <v>2</v>
      </c>
      <c r="AG4567" s="16" t="str">
        <f>IF(Vertragsdaten!G4568="","",Vertragsdaten!G4568)</f>
        <v/>
      </c>
      <c r="AH4567" s="9" t="str">
        <f>IF(Vertragsdaten!$AW4568="","",Vertragsdaten!AW4568)</f>
        <v/>
      </c>
      <c r="AI4567" s="9"/>
      <c r="AJ4567" s="9"/>
      <c r="AK4567" s="9"/>
      <c r="AL4567" s="15" t="str">
        <f>IF(Vertragsdaten!AM4568="","",Vertragsdaten!AM4568)</f>
        <v/>
      </c>
      <c r="AM4567" s="15" t="str">
        <f>IF(Vertragsdaten!AN4568="","",Vertragsdaten!AN4568)</f>
        <v/>
      </c>
      <c r="AN4567" s="9"/>
      <c r="AO4567" s="9"/>
      <c r="AP4567" s="22" t="str">
        <f>IF(Vertragsdaten!AQ4568="","",ROUND(Vertragsdaten!AQ4568,0))</f>
        <v/>
      </c>
      <c r="AQ4567" s="9"/>
      <c r="AR4567" s="15" t="str">
        <f>IF(Vertragsdaten!AR4568="","",Vertragsdaten!AR4568)</f>
        <v/>
      </c>
      <c r="AS4567" s="16" t="str">
        <f>IF(Vertragsdaten!$AW4568="","",Vertragsdaten!$AW4568)</f>
        <v/>
      </c>
      <c r="AT4567" s="16" t="str">
        <f>IF(Vertragsdaten!AO4568="","","11XSWK-H-------M")</f>
        <v/>
      </c>
      <c r="AU4567" s="16" t="str">
        <f>IF(Vertragsdaten!AU4568="E01 „Ein-/Auszug (Umzug)“","E01",IF(Vertragsdaten!AU4568="E02 „Einzug/Neuanlage“","E02",IF(Vertragsdaten!AU4568="E03 „Lieferantenwechsel“","E03","ZD2")))</f>
        <v>ZD2</v>
      </c>
      <c r="AV4567" s="16" t="str">
        <f>IF(Vertragsdaten!AS4568="nein","Z18","Z15")</f>
        <v>Z15</v>
      </c>
      <c r="AW4567" s="16" t="str">
        <f>IF(Vertragsdaten!BC4568="","",VLOOKUP(Vertragsdaten!BC4568,'Dropdown-Werte'!$I$2:$J$5,2,FALSE))</f>
        <v/>
      </c>
      <c r="AX4567" s="16" t="str">
        <f t="shared" si="71"/>
        <v/>
      </c>
      <c r="AY4567" s="16" t="str">
        <f>IF(Vertragsdaten!BB4568="","",Vertragsdaten!BB4568)</f>
        <v/>
      </c>
      <c r="AZ4567" s="16" t="s">
        <v>93</v>
      </c>
      <c r="BA4567" s="16" t="s">
        <v>94</v>
      </c>
    </row>
    <row r="4568" spans="1:53">
      <c r="A4568" s="12" t="str">
        <f>IF(Vertragsdaten!AZ4569="","",Vertragsdaten!AZ4569)</f>
        <v/>
      </c>
      <c r="B4568" s="12"/>
      <c r="C4568" s="12"/>
      <c r="D4568" s="12"/>
      <c r="E4568" s="4" t="str">
        <f>IF(Vertragsdaten!M4569="","",Vertragsdaten!M4569)</f>
        <v/>
      </c>
      <c r="F4568" s="19">
        <f>Vertragsdaten!H4569</f>
        <v>0</v>
      </c>
      <c r="G4568" s="9"/>
      <c r="H4568" s="15" t="str">
        <f>IF(Vertragsdaten!J4569="","",Vertragsdaten!J4569)</f>
        <v/>
      </c>
      <c r="I4568" s="15" t="str">
        <f>IF(Vertragsdaten!K4569="","",Vertragsdaten!K4569)</f>
        <v/>
      </c>
      <c r="J4568" s="15" t="str">
        <f>IF(Vertragsdaten!L4569="","",Vertragsdaten!L4569)</f>
        <v/>
      </c>
      <c r="K4568" s="9"/>
      <c r="L4568" s="15" t="str">
        <f>IF(Vertragsdaten!J4569="","",Vertragsdaten!J4569)</f>
        <v/>
      </c>
      <c r="M4568" s="9" t="str">
        <f>IF(Vertragsdaten!I4569="","",Vertragsdaten!I4569)</f>
        <v/>
      </c>
      <c r="N4568" s="9"/>
      <c r="O4568" s="9" t="str">
        <f>IF(Vertragsdaten!W4569="","",Vertragsdaten!W4569)</f>
        <v/>
      </c>
      <c r="P4568" s="15" t="str">
        <f>IF(Vertragsdaten!R4569="","",Vertragsdaten!R4569)</f>
        <v/>
      </c>
      <c r="Q4568" s="15" t="str">
        <f>IF(Vertragsdaten!S4569="","",Vertragsdaten!S4569)</f>
        <v/>
      </c>
      <c r="R4568" s="9"/>
      <c r="S4568" s="15" t="str">
        <f>IF(Vertragsdaten!S4569="","",Vertragsdaten!T4569)</f>
        <v/>
      </c>
      <c r="T4568" s="15" t="str">
        <f>IF(Vertragsdaten!T4569="","",Vertragsdaten!U4569)</f>
        <v/>
      </c>
      <c r="U4568" s="9"/>
      <c r="V4568" s="16" t="str">
        <f>IF(Vertragsdaten!$V4569="","",Vertragsdaten!$V4569)</f>
        <v/>
      </c>
      <c r="W4568" s="9"/>
      <c r="X4568" s="9"/>
      <c r="Y4568" s="9"/>
      <c r="Z4568" s="9"/>
      <c r="AA4568" s="15" t="str">
        <f>IF(Vertragsdaten!AI4569="","",Vertragsdaten!AI4569)</f>
        <v/>
      </c>
      <c r="AB4568" s="15" t="str">
        <f>IF(Vertragsdaten!AJ4569="","",Vertragsdaten!AJ4569)</f>
        <v/>
      </c>
      <c r="AC4568" s="9"/>
      <c r="AD4568" s="15" t="str">
        <f>IF(Vertragsdaten!AK4569="","",Vertragsdaten!AK4569)</f>
        <v/>
      </c>
      <c r="AE4568" s="15" t="str">
        <f>IF(Vertragsdaten!AL4569="","",Vertragsdaten!AL4569)</f>
        <v/>
      </c>
      <c r="AF4568" s="16" t="s">
        <v>2</v>
      </c>
      <c r="AG4568" s="16" t="str">
        <f>IF(Vertragsdaten!G4569="","",Vertragsdaten!G4569)</f>
        <v/>
      </c>
      <c r="AH4568" s="9" t="str">
        <f>IF(Vertragsdaten!$AW4569="","",Vertragsdaten!AW4569)</f>
        <v/>
      </c>
      <c r="AI4568" s="9"/>
      <c r="AJ4568" s="9"/>
      <c r="AK4568" s="9"/>
      <c r="AL4568" s="15" t="str">
        <f>IF(Vertragsdaten!AM4569="","",Vertragsdaten!AM4569)</f>
        <v/>
      </c>
      <c r="AM4568" s="15" t="str">
        <f>IF(Vertragsdaten!AN4569="","",Vertragsdaten!AN4569)</f>
        <v/>
      </c>
      <c r="AN4568" s="9"/>
      <c r="AO4568" s="9"/>
      <c r="AP4568" s="22" t="str">
        <f>IF(Vertragsdaten!AQ4569="","",ROUND(Vertragsdaten!AQ4569,0))</f>
        <v/>
      </c>
      <c r="AQ4568" s="9"/>
      <c r="AR4568" s="15" t="str">
        <f>IF(Vertragsdaten!AR4569="","",Vertragsdaten!AR4569)</f>
        <v/>
      </c>
      <c r="AS4568" s="16" t="str">
        <f>IF(Vertragsdaten!$AW4569="","",Vertragsdaten!$AW4569)</f>
        <v/>
      </c>
      <c r="AT4568" s="16" t="str">
        <f>IF(Vertragsdaten!AO4569="","","11XSWK-H-------M")</f>
        <v/>
      </c>
      <c r="AU4568" s="16" t="str">
        <f>IF(Vertragsdaten!AU4569="E01 „Ein-/Auszug (Umzug)“","E01",IF(Vertragsdaten!AU4569="E02 „Einzug/Neuanlage“","E02",IF(Vertragsdaten!AU4569="E03 „Lieferantenwechsel“","E03","ZD2")))</f>
        <v>ZD2</v>
      </c>
      <c r="AV4568" s="16" t="str">
        <f>IF(Vertragsdaten!AS4569="nein","Z18","Z15")</f>
        <v>Z15</v>
      </c>
      <c r="AW4568" s="16" t="str">
        <f>IF(Vertragsdaten!BC4569="","",VLOOKUP(Vertragsdaten!BC4569,'Dropdown-Werte'!$I$2:$J$5,2,FALSE))</f>
        <v/>
      </c>
      <c r="AX4568" s="16" t="str">
        <f t="shared" si="71"/>
        <v/>
      </c>
      <c r="AY4568" s="16" t="str">
        <f>IF(Vertragsdaten!BB4569="","",Vertragsdaten!BB4569)</f>
        <v/>
      </c>
      <c r="AZ4568" s="16" t="s">
        <v>93</v>
      </c>
      <c r="BA4568" s="16" t="s">
        <v>94</v>
      </c>
    </row>
    <row r="4569" spans="1:53">
      <c r="A4569" s="12" t="str">
        <f>IF(Vertragsdaten!AZ4570="","",Vertragsdaten!AZ4570)</f>
        <v/>
      </c>
      <c r="B4569" s="12"/>
      <c r="C4569" s="12"/>
      <c r="D4569" s="12"/>
      <c r="E4569" s="4" t="str">
        <f>IF(Vertragsdaten!M4570="","",Vertragsdaten!M4570)</f>
        <v/>
      </c>
      <c r="F4569" s="19">
        <f>Vertragsdaten!H4570</f>
        <v>0</v>
      </c>
      <c r="G4569" s="9"/>
      <c r="H4569" s="15" t="str">
        <f>IF(Vertragsdaten!J4570="","",Vertragsdaten!J4570)</f>
        <v/>
      </c>
      <c r="I4569" s="15" t="str">
        <f>IF(Vertragsdaten!K4570="","",Vertragsdaten!K4570)</f>
        <v/>
      </c>
      <c r="J4569" s="15" t="str">
        <f>IF(Vertragsdaten!L4570="","",Vertragsdaten!L4570)</f>
        <v/>
      </c>
      <c r="K4569" s="9"/>
      <c r="L4569" s="15" t="str">
        <f>IF(Vertragsdaten!J4570="","",Vertragsdaten!J4570)</f>
        <v/>
      </c>
      <c r="M4569" s="9" t="str">
        <f>IF(Vertragsdaten!I4570="","",Vertragsdaten!I4570)</f>
        <v/>
      </c>
      <c r="N4569" s="9"/>
      <c r="O4569" s="9" t="str">
        <f>IF(Vertragsdaten!W4570="","",Vertragsdaten!W4570)</f>
        <v/>
      </c>
      <c r="P4569" s="15" t="str">
        <f>IF(Vertragsdaten!R4570="","",Vertragsdaten!R4570)</f>
        <v/>
      </c>
      <c r="Q4569" s="15" t="str">
        <f>IF(Vertragsdaten!S4570="","",Vertragsdaten!S4570)</f>
        <v/>
      </c>
      <c r="R4569" s="9"/>
      <c r="S4569" s="15" t="str">
        <f>IF(Vertragsdaten!S4570="","",Vertragsdaten!T4570)</f>
        <v/>
      </c>
      <c r="T4569" s="15" t="str">
        <f>IF(Vertragsdaten!T4570="","",Vertragsdaten!U4570)</f>
        <v/>
      </c>
      <c r="U4569" s="9"/>
      <c r="V4569" s="16" t="str">
        <f>IF(Vertragsdaten!$V4570="","",Vertragsdaten!$V4570)</f>
        <v/>
      </c>
      <c r="W4569" s="9"/>
      <c r="X4569" s="9"/>
      <c r="Y4569" s="9"/>
      <c r="Z4569" s="9"/>
      <c r="AA4569" s="15" t="str">
        <f>IF(Vertragsdaten!AI4570="","",Vertragsdaten!AI4570)</f>
        <v/>
      </c>
      <c r="AB4569" s="15" t="str">
        <f>IF(Vertragsdaten!AJ4570="","",Vertragsdaten!AJ4570)</f>
        <v/>
      </c>
      <c r="AC4569" s="9"/>
      <c r="AD4569" s="15" t="str">
        <f>IF(Vertragsdaten!AK4570="","",Vertragsdaten!AK4570)</f>
        <v/>
      </c>
      <c r="AE4569" s="15" t="str">
        <f>IF(Vertragsdaten!AL4570="","",Vertragsdaten!AL4570)</f>
        <v/>
      </c>
      <c r="AF4569" s="16" t="s">
        <v>2</v>
      </c>
      <c r="AG4569" s="16" t="str">
        <f>IF(Vertragsdaten!G4570="","",Vertragsdaten!G4570)</f>
        <v/>
      </c>
      <c r="AH4569" s="9" t="str">
        <f>IF(Vertragsdaten!$AW4570="","",Vertragsdaten!AW4570)</f>
        <v/>
      </c>
      <c r="AI4569" s="9"/>
      <c r="AJ4569" s="9"/>
      <c r="AK4569" s="9"/>
      <c r="AL4569" s="15" t="str">
        <f>IF(Vertragsdaten!AM4570="","",Vertragsdaten!AM4570)</f>
        <v/>
      </c>
      <c r="AM4569" s="15" t="str">
        <f>IF(Vertragsdaten!AN4570="","",Vertragsdaten!AN4570)</f>
        <v/>
      </c>
      <c r="AN4569" s="9"/>
      <c r="AO4569" s="9"/>
      <c r="AP4569" s="22" t="str">
        <f>IF(Vertragsdaten!AQ4570="","",ROUND(Vertragsdaten!AQ4570,0))</f>
        <v/>
      </c>
      <c r="AQ4569" s="9"/>
      <c r="AR4569" s="15" t="str">
        <f>IF(Vertragsdaten!AR4570="","",Vertragsdaten!AR4570)</f>
        <v/>
      </c>
      <c r="AS4569" s="16" t="str">
        <f>IF(Vertragsdaten!$AW4570="","",Vertragsdaten!$AW4570)</f>
        <v/>
      </c>
      <c r="AT4569" s="16" t="str">
        <f>IF(Vertragsdaten!AO4570="","","11XSWK-H-------M")</f>
        <v/>
      </c>
      <c r="AU4569" s="16" t="str">
        <f>IF(Vertragsdaten!AU4570="E01 „Ein-/Auszug (Umzug)“","E01",IF(Vertragsdaten!AU4570="E02 „Einzug/Neuanlage“","E02",IF(Vertragsdaten!AU4570="E03 „Lieferantenwechsel“","E03","ZD2")))</f>
        <v>ZD2</v>
      </c>
      <c r="AV4569" s="16" t="str">
        <f>IF(Vertragsdaten!AS4570="nein","Z18","Z15")</f>
        <v>Z15</v>
      </c>
      <c r="AW4569" s="16" t="str">
        <f>IF(Vertragsdaten!BC4570="","",VLOOKUP(Vertragsdaten!BC4570,'Dropdown-Werte'!$I$2:$J$5,2,FALSE))</f>
        <v/>
      </c>
      <c r="AX4569" s="16" t="str">
        <f t="shared" si="71"/>
        <v/>
      </c>
      <c r="AY4569" s="16" t="str">
        <f>IF(Vertragsdaten!BB4570="","",Vertragsdaten!BB4570)</f>
        <v/>
      </c>
      <c r="AZ4569" s="16" t="s">
        <v>93</v>
      </c>
      <c r="BA4569" s="16" t="s">
        <v>94</v>
      </c>
    </row>
    <row r="4570" spans="1:53">
      <c r="A4570" s="12" t="str">
        <f>IF(Vertragsdaten!AZ4571="","",Vertragsdaten!AZ4571)</f>
        <v/>
      </c>
      <c r="B4570" s="12"/>
      <c r="C4570" s="12"/>
      <c r="D4570" s="12"/>
      <c r="E4570" s="4" t="str">
        <f>IF(Vertragsdaten!M4571="","",Vertragsdaten!M4571)</f>
        <v/>
      </c>
      <c r="F4570" s="19">
        <f>Vertragsdaten!H4571</f>
        <v>0</v>
      </c>
      <c r="G4570" s="9"/>
      <c r="H4570" s="15" t="str">
        <f>IF(Vertragsdaten!J4571="","",Vertragsdaten!J4571)</f>
        <v/>
      </c>
      <c r="I4570" s="15" t="str">
        <f>IF(Vertragsdaten!K4571="","",Vertragsdaten!K4571)</f>
        <v/>
      </c>
      <c r="J4570" s="15" t="str">
        <f>IF(Vertragsdaten!L4571="","",Vertragsdaten!L4571)</f>
        <v/>
      </c>
      <c r="K4570" s="9"/>
      <c r="L4570" s="15" t="str">
        <f>IF(Vertragsdaten!J4571="","",Vertragsdaten!J4571)</f>
        <v/>
      </c>
      <c r="M4570" s="9" t="str">
        <f>IF(Vertragsdaten!I4571="","",Vertragsdaten!I4571)</f>
        <v/>
      </c>
      <c r="N4570" s="9"/>
      <c r="O4570" s="9" t="str">
        <f>IF(Vertragsdaten!W4571="","",Vertragsdaten!W4571)</f>
        <v/>
      </c>
      <c r="P4570" s="15" t="str">
        <f>IF(Vertragsdaten!R4571="","",Vertragsdaten!R4571)</f>
        <v/>
      </c>
      <c r="Q4570" s="15" t="str">
        <f>IF(Vertragsdaten!S4571="","",Vertragsdaten!S4571)</f>
        <v/>
      </c>
      <c r="R4570" s="9"/>
      <c r="S4570" s="15" t="str">
        <f>IF(Vertragsdaten!S4571="","",Vertragsdaten!T4571)</f>
        <v/>
      </c>
      <c r="T4570" s="15" t="str">
        <f>IF(Vertragsdaten!T4571="","",Vertragsdaten!U4571)</f>
        <v/>
      </c>
      <c r="U4570" s="9"/>
      <c r="V4570" s="16" t="str">
        <f>IF(Vertragsdaten!$V4571="","",Vertragsdaten!$V4571)</f>
        <v/>
      </c>
      <c r="W4570" s="9"/>
      <c r="X4570" s="9"/>
      <c r="Y4570" s="9"/>
      <c r="Z4570" s="9"/>
      <c r="AA4570" s="15" t="str">
        <f>IF(Vertragsdaten!AI4571="","",Vertragsdaten!AI4571)</f>
        <v/>
      </c>
      <c r="AB4570" s="15" t="str">
        <f>IF(Vertragsdaten!AJ4571="","",Vertragsdaten!AJ4571)</f>
        <v/>
      </c>
      <c r="AC4570" s="9"/>
      <c r="AD4570" s="15" t="str">
        <f>IF(Vertragsdaten!AK4571="","",Vertragsdaten!AK4571)</f>
        <v/>
      </c>
      <c r="AE4570" s="15" t="str">
        <f>IF(Vertragsdaten!AL4571="","",Vertragsdaten!AL4571)</f>
        <v/>
      </c>
      <c r="AF4570" s="16" t="s">
        <v>2</v>
      </c>
      <c r="AG4570" s="16" t="str">
        <f>IF(Vertragsdaten!G4571="","",Vertragsdaten!G4571)</f>
        <v/>
      </c>
      <c r="AH4570" s="9" t="str">
        <f>IF(Vertragsdaten!$AW4571="","",Vertragsdaten!AW4571)</f>
        <v/>
      </c>
      <c r="AI4570" s="9"/>
      <c r="AJ4570" s="9"/>
      <c r="AK4570" s="9"/>
      <c r="AL4570" s="15" t="str">
        <f>IF(Vertragsdaten!AM4571="","",Vertragsdaten!AM4571)</f>
        <v/>
      </c>
      <c r="AM4570" s="15" t="str">
        <f>IF(Vertragsdaten!AN4571="","",Vertragsdaten!AN4571)</f>
        <v/>
      </c>
      <c r="AN4570" s="9"/>
      <c r="AO4570" s="9"/>
      <c r="AP4570" s="22" t="str">
        <f>IF(Vertragsdaten!AQ4571="","",ROUND(Vertragsdaten!AQ4571,0))</f>
        <v/>
      </c>
      <c r="AQ4570" s="9"/>
      <c r="AR4570" s="15" t="str">
        <f>IF(Vertragsdaten!AR4571="","",Vertragsdaten!AR4571)</f>
        <v/>
      </c>
      <c r="AS4570" s="16" t="str">
        <f>IF(Vertragsdaten!$AW4571="","",Vertragsdaten!$AW4571)</f>
        <v/>
      </c>
      <c r="AT4570" s="16" t="str">
        <f>IF(Vertragsdaten!AO4571="","","11XSWK-H-------M")</f>
        <v/>
      </c>
      <c r="AU4570" s="16" t="str">
        <f>IF(Vertragsdaten!AU4571="E01 „Ein-/Auszug (Umzug)“","E01",IF(Vertragsdaten!AU4571="E02 „Einzug/Neuanlage“","E02",IF(Vertragsdaten!AU4571="E03 „Lieferantenwechsel“","E03","ZD2")))</f>
        <v>ZD2</v>
      </c>
      <c r="AV4570" s="16" t="str">
        <f>IF(Vertragsdaten!AS4571="nein","Z18","Z15")</f>
        <v>Z15</v>
      </c>
      <c r="AW4570" s="16" t="str">
        <f>IF(Vertragsdaten!BC4571="","",VLOOKUP(Vertragsdaten!BC4571,'Dropdown-Werte'!$I$2:$J$5,2,FALSE))</f>
        <v/>
      </c>
      <c r="AX4570" s="16" t="str">
        <f t="shared" si="71"/>
        <v/>
      </c>
      <c r="AY4570" s="16" t="str">
        <f>IF(Vertragsdaten!BB4571="","",Vertragsdaten!BB4571)</f>
        <v/>
      </c>
      <c r="AZ4570" s="16" t="s">
        <v>93</v>
      </c>
      <c r="BA4570" s="16" t="s">
        <v>94</v>
      </c>
    </row>
    <row r="4571" spans="1:53">
      <c r="A4571" s="12" t="str">
        <f>IF(Vertragsdaten!AZ4572="","",Vertragsdaten!AZ4572)</f>
        <v/>
      </c>
      <c r="B4571" s="12"/>
      <c r="C4571" s="12"/>
      <c r="D4571" s="12"/>
      <c r="E4571" s="4" t="str">
        <f>IF(Vertragsdaten!M4572="","",Vertragsdaten!M4572)</f>
        <v/>
      </c>
      <c r="F4571" s="19">
        <f>Vertragsdaten!H4572</f>
        <v>0</v>
      </c>
      <c r="G4571" s="9"/>
      <c r="H4571" s="15" t="str">
        <f>IF(Vertragsdaten!J4572="","",Vertragsdaten!J4572)</f>
        <v/>
      </c>
      <c r="I4571" s="15" t="str">
        <f>IF(Vertragsdaten!K4572="","",Vertragsdaten!K4572)</f>
        <v/>
      </c>
      <c r="J4571" s="15" t="str">
        <f>IF(Vertragsdaten!L4572="","",Vertragsdaten!L4572)</f>
        <v/>
      </c>
      <c r="K4571" s="9"/>
      <c r="L4571" s="15" t="str">
        <f>IF(Vertragsdaten!J4572="","",Vertragsdaten!J4572)</f>
        <v/>
      </c>
      <c r="M4571" s="9" t="str">
        <f>IF(Vertragsdaten!I4572="","",Vertragsdaten!I4572)</f>
        <v/>
      </c>
      <c r="N4571" s="9"/>
      <c r="O4571" s="9" t="str">
        <f>IF(Vertragsdaten!W4572="","",Vertragsdaten!W4572)</f>
        <v/>
      </c>
      <c r="P4571" s="15" t="str">
        <f>IF(Vertragsdaten!R4572="","",Vertragsdaten!R4572)</f>
        <v/>
      </c>
      <c r="Q4571" s="15" t="str">
        <f>IF(Vertragsdaten!S4572="","",Vertragsdaten!S4572)</f>
        <v/>
      </c>
      <c r="R4571" s="9"/>
      <c r="S4571" s="15" t="str">
        <f>IF(Vertragsdaten!S4572="","",Vertragsdaten!T4572)</f>
        <v/>
      </c>
      <c r="T4571" s="15" t="str">
        <f>IF(Vertragsdaten!T4572="","",Vertragsdaten!U4572)</f>
        <v/>
      </c>
      <c r="U4571" s="9"/>
      <c r="V4571" s="16" t="str">
        <f>IF(Vertragsdaten!$V4572="","",Vertragsdaten!$V4572)</f>
        <v/>
      </c>
      <c r="W4571" s="9"/>
      <c r="X4571" s="9"/>
      <c r="Y4571" s="9"/>
      <c r="Z4571" s="9"/>
      <c r="AA4571" s="15" t="str">
        <f>IF(Vertragsdaten!AI4572="","",Vertragsdaten!AI4572)</f>
        <v/>
      </c>
      <c r="AB4571" s="15" t="str">
        <f>IF(Vertragsdaten!AJ4572="","",Vertragsdaten!AJ4572)</f>
        <v/>
      </c>
      <c r="AC4571" s="9"/>
      <c r="AD4571" s="15" t="str">
        <f>IF(Vertragsdaten!AK4572="","",Vertragsdaten!AK4572)</f>
        <v/>
      </c>
      <c r="AE4571" s="15" t="str">
        <f>IF(Vertragsdaten!AL4572="","",Vertragsdaten!AL4572)</f>
        <v/>
      </c>
      <c r="AF4571" s="16" t="s">
        <v>2</v>
      </c>
      <c r="AG4571" s="16" t="str">
        <f>IF(Vertragsdaten!G4572="","",Vertragsdaten!G4572)</f>
        <v/>
      </c>
      <c r="AH4571" s="9" t="str">
        <f>IF(Vertragsdaten!$AW4572="","",Vertragsdaten!AW4572)</f>
        <v/>
      </c>
      <c r="AI4571" s="9"/>
      <c r="AJ4571" s="9"/>
      <c r="AK4571" s="9"/>
      <c r="AL4571" s="15" t="str">
        <f>IF(Vertragsdaten!AM4572="","",Vertragsdaten!AM4572)</f>
        <v/>
      </c>
      <c r="AM4571" s="15" t="str">
        <f>IF(Vertragsdaten!AN4572="","",Vertragsdaten!AN4572)</f>
        <v/>
      </c>
      <c r="AN4571" s="9"/>
      <c r="AO4571" s="9"/>
      <c r="AP4571" s="22" t="str">
        <f>IF(Vertragsdaten!AQ4572="","",ROUND(Vertragsdaten!AQ4572,0))</f>
        <v/>
      </c>
      <c r="AQ4571" s="9"/>
      <c r="AR4571" s="15" t="str">
        <f>IF(Vertragsdaten!AR4572="","",Vertragsdaten!AR4572)</f>
        <v/>
      </c>
      <c r="AS4571" s="16" t="str">
        <f>IF(Vertragsdaten!$AW4572="","",Vertragsdaten!$AW4572)</f>
        <v/>
      </c>
      <c r="AT4571" s="16" t="str">
        <f>IF(Vertragsdaten!AO4572="","","11XSWK-H-------M")</f>
        <v/>
      </c>
      <c r="AU4571" s="16" t="str">
        <f>IF(Vertragsdaten!AU4572="E01 „Ein-/Auszug (Umzug)“","E01",IF(Vertragsdaten!AU4572="E02 „Einzug/Neuanlage“","E02",IF(Vertragsdaten!AU4572="E03 „Lieferantenwechsel“","E03","ZD2")))</f>
        <v>ZD2</v>
      </c>
      <c r="AV4571" s="16" t="str">
        <f>IF(Vertragsdaten!AS4572="nein","Z18","Z15")</f>
        <v>Z15</v>
      </c>
      <c r="AW4571" s="16" t="str">
        <f>IF(Vertragsdaten!BC4572="","",VLOOKUP(Vertragsdaten!BC4572,'Dropdown-Werte'!$I$2:$J$5,2,FALSE))</f>
        <v/>
      </c>
      <c r="AX4571" s="16" t="str">
        <f t="shared" si="71"/>
        <v/>
      </c>
      <c r="AY4571" s="16" t="str">
        <f>IF(Vertragsdaten!BB4572="","",Vertragsdaten!BB4572)</f>
        <v/>
      </c>
      <c r="AZ4571" s="16" t="s">
        <v>93</v>
      </c>
      <c r="BA4571" s="16" t="s">
        <v>94</v>
      </c>
    </row>
    <row r="4572" spans="1:53">
      <c r="A4572" s="12" t="str">
        <f>IF(Vertragsdaten!AZ4573="","",Vertragsdaten!AZ4573)</f>
        <v/>
      </c>
      <c r="B4572" s="12"/>
      <c r="C4572" s="12"/>
      <c r="D4572" s="12"/>
      <c r="E4572" s="4" t="str">
        <f>IF(Vertragsdaten!M4573="","",Vertragsdaten!M4573)</f>
        <v/>
      </c>
      <c r="F4572" s="19">
        <f>Vertragsdaten!H4573</f>
        <v>0</v>
      </c>
      <c r="G4572" s="9"/>
      <c r="H4572" s="15" t="str">
        <f>IF(Vertragsdaten!J4573="","",Vertragsdaten!J4573)</f>
        <v/>
      </c>
      <c r="I4572" s="15" t="str">
        <f>IF(Vertragsdaten!K4573="","",Vertragsdaten!K4573)</f>
        <v/>
      </c>
      <c r="J4572" s="15" t="str">
        <f>IF(Vertragsdaten!L4573="","",Vertragsdaten!L4573)</f>
        <v/>
      </c>
      <c r="K4572" s="9"/>
      <c r="L4572" s="15" t="str">
        <f>IF(Vertragsdaten!J4573="","",Vertragsdaten!J4573)</f>
        <v/>
      </c>
      <c r="M4572" s="9" t="str">
        <f>IF(Vertragsdaten!I4573="","",Vertragsdaten!I4573)</f>
        <v/>
      </c>
      <c r="N4572" s="9"/>
      <c r="O4572" s="9" t="str">
        <f>IF(Vertragsdaten!W4573="","",Vertragsdaten!W4573)</f>
        <v/>
      </c>
      <c r="P4572" s="15" t="str">
        <f>IF(Vertragsdaten!R4573="","",Vertragsdaten!R4573)</f>
        <v/>
      </c>
      <c r="Q4572" s="15" t="str">
        <f>IF(Vertragsdaten!S4573="","",Vertragsdaten!S4573)</f>
        <v/>
      </c>
      <c r="R4572" s="9"/>
      <c r="S4572" s="15" t="str">
        <f>IF(Vertragsdaten!S4573="","",Vertragsdaten!T4573)</f>
        <v/>
      </c>
      <c r="T4572" s="15" t="str">
        <f>IF(Vertragsdaten!T4573="","",Vertragsdaten!U4573)</f>
        <v/>
      </c>
      <c r="U4572" s="9"/>
      <c r="V4572" s="16" t="str">
        <f>IF(Vertragsdaten!$V4573="","",Vertragsdaten!$V4573)</f>
        <v/>
      </c>
      <c r="W4572" s="9"/>
      <c r="X4572" s="9"/>
      <c r="Y4572" s="9"/>
      <c r="Z4572" s="9"/>
      <c r="AA4572" s="15" t="str">
        <f>IF(Vertragsdaten!AI4573="","",Vertragsdaten!AI4573)</f>
        <v/>
      </c>
      <c r="AB4572" s="15" t="str">
        <f>IF(Vertragsdaten!AJ4573="","",Vertragsdaten!AJ4573)</f>
        <v/>
      </c>
      <c r="AC4572" s="9"/>
      <c r="AD4572" s="15" t="str">
        <f>IF(Vertragsdaten!AK4573="","",Vertragsdaten!AK4573)</f>
        <v/>
      </c>
      <c r="AE4572" s="15" t="str">
        <f>IF(Vertragsdaten!AL4573="","",Vertragsdaten!AL4573)</f>
        <v/>
      </c>
      <c r="AF4572" s="16" t="s">
        <v>2</v>
      </c>
      <c r="AG4572" s="16" t="str">
        <f>IF(Vertragsdaten!G4573="","",Vertragsdaten!G4573)</f>
        <v/>
      </c>
      <c r="AH4572" s="9" t="str">
        <f>IF(Vertragsdaten!$AW4573="","",Vertragsdaten!AW4573)</f>
        <v/>
      </c>
      <c r="AI4572" s="9"/>
      <c r="AJ4572" s="9"/>
      <c r="AK4572" s="9"/>
      <c r="AL4572" s="15" t="str">
        <f>IF(Vertragsdaten!AM4573="","",Vertragsdaten!AM4573)</f>
        <v/>
      </c>
      <c r="AM4572" s="15" t="str">
        <f>IF(Vertragsdaten!AN4573="","",Vertragsdaten!AN4573)</f>
        <v/>
      </c>
      <c r="AN4572" s="9"/>
      <c r="AO4572" s="9"/>
      <c r="AP4572" s="22" t="str">
        <f>IF(Vertragsdaten!AQ4573="","",ROUND(Vertragsdaten!AQ4573,0))</f>
        <v/>
      </c>
      <c r="AQ4572" s="9"/>
      <c r="AR4572" s="15" t="str">
        <f>IF(Vertragsdaten!AR4573="","",Vertragsdaten!AR4573)</f>
        <v/>
      </c>
      <c r="AS4572" s="16" t="str">
        <f>IF(Vertragsdaten!$AW4573="","",Vertragsdaten!$AW4573)</f>
        <v/>
      </c>
      <c r="AT4572" s="16" t="str">
        <f>IF(Vertragsdaten!AO4573="","","11XSWK-H-------M")</f>
        <v/>
      </c>
      <c r="AU4572" s="16" t="str">
        <f>IF(Vertragsdaten!AU4573="E01 „Ein-/Auszug (Umzug)“","E01",IF(Vertragsdaten!AU4573="E02 „Einzug/Neuanlage“","E02",IF(Vertragsdaten!AU4573="E03 „Lieferantenwechsel“","E03","ZD2")))</f>
        <v>ZD2</v>
      </c>
      <c r="AV4572" s="16" t="str">
        <f>IF(Vertragsdaten!AS4573="nein","Z18","Z15")</f>
        <v>Z15</v>
      </c>
      <c r="AW4572" s="16" t="str">
        <f>IF(Vertragsdaten!BC4573="","",VLOOKUP(Vertragsdaten!BC4573,'Dropdown-Werte'!$I$2:$J$5,2,FALSE))</f>
        <v/>
      </c>
      <c r="AX4572" s="16" t="str">
        <f t="shared" si="71"/>
        <v/>
      </c>
      <c r="AY4572" s="16" t="str">
        <f>IF(Vertragsdaten!BB4573="","",Vertragsdaten!BB4573)</f>
        <v/>
      </c>
      <c r="AZ4572" s="16" t="s">
        <v>93</v>
      </c>
      <c r="BA4572" s="16" t="s">
        <v>94</v>
      </c>
    </row>
    <row r="4573" spans="1:53">
      <c r="A4573" s="12" t="str">
        <f>IF(Vertragsdaten!AZ4574="","",Vertragsdaten!AZ4574)</f>
        <v/>
      </c>
      <c r="B4573" s="12"/>
      <c r="C4573" s="12"/>
      <c r="D4573" s="12"/>
      <c r="E4573" s="4" t="str">
        <f>IF(Vertragsdaten!M4574="","",Vertragsdaten!M4574)</f>
        <v/>
      </c>
      <c r="F4573" s="19">
        <f>Vertragsdaten!H4574</f>
        <v>0</v>
      </c>
      <c r="G4573" s="9"/>
      <c r="H4573" s="15" t="str">
        <f>IF(Vertragsdaten!J4574="","",Vertragsdaten!J4574)</f>
        <v/>
      </c>
      <c r="I4573" s="15" t="str">
        <f>IF(Vertragsdaten!K4574="","",Vertragsdaten!K4574)</f>
        <v/>
      </c>
      <c r="J4573" s="15" t="str">
        <f>IF(Vertragsdaten!L4574="","",Vertragsdaten!L4574)</f>
        <v/>
      </c>
      <c r="K4573" s="9"/>
      <c r="L4573" s="15" t="str">
        <f>IF(Vertragsdaten!J4574="","",Vertragsdaten!J4574)</f>
        <v/>
      </c>
      <c r="M4573" s="9" t="str">
        <f>IF(Vertragsdaten!I4574="","",Vertragsdaten!I4574)</f>
        <v/>
      </c>
      <c r="N4573" s="9"/>
      <c r="O4573" s="9" t="str">
        <f>IF(Vertragsdaten!W4574="","",Vertragsdaten!W4574)</f>
        <v/>
      </c>
      <c r="P4573" s="15" t="str">
        <f>IF(Vertragsdaten!R4574="","",Vertragsdaten!R4574)</f>
        <v/>
      </c>
      <c r="Q4573" s="15" t="str">
        <f>IF(Vertragsdaten!S4574="","",Vertragsdaten!S4574)</f>
        <v/>
      </c>
      <c r="R4573" s="9"/>
      <c r="S4573" s="15" t="str">
        <f>IF(Vertragsdaten!S4574="","",Vertragsdaten!T4574)</f>
        <v/>
      </c>
      <c r="T4573" s="15" t="str">
        <f>IF(Vertragsdaten!T4574="","",Vertragsdaten!U4574)</f>
        <v/>
      </c>
      <c r="U4573" s="9"/>
      <c r="V4573" s="16" t="str">
        <f>IF(Vertragsdaten!$V4574="","",Vertragsdaten!$V4574)</f>
        <v/>
      </c>
      <c r="W4573" s="9"/>
      <c r="X4573" s="9"/>
      <c r="Y4573" s="9"/>
      <c r="Z4573" s="9"/>
      <c r="AA4573" s="15" t="str">
        <f>IF(Vertragsdaten!AI4574="","",Vertragsdaten!AI4574)</f>
        <v/>
      </c>
      <c r="AB4573" s="15" t="str">
        <f>IF(Vertragsdaten!AJ4574="","",Vertragsdaten!AJ4574)</f>
        <v/>
      </c>
      <c r="AC4573" s="9"/>
      <c r="AD4573" s="15" t="str">
        <f>IF(Vertragsdaten!AK4574="","",Vertragsdaten!AK4574)</f>
        <v/>
      </c>
      <c r="AE4573" s="15" t="str">
        <f>IF(Vertragsdaten!AL4574="","",Vertragsdaten!AL4574)</f>
        <v/>
      </c>
      <c r="AF4573" s="16" t="s">
        <v>2</v>
      </c>
      <c r="AG4573" s="16" t="str">
        <f>IF(Vertragsdaten!G4574="","",Vertragsdaten!G4574)</f>
        <v/>
      </c>
      <c r="AH4573" s="9" t="str">
        <f>IF(Vertragsdaten!$AW4574="","",Vertragsdaten!AW4574)</f>
        <v/>
      </c>
      <c r="AI4573" s="9"/>
      <c r="AJ4573" s="9"/>
      <c r="AK4573" s="9"/>
      <c r="AL4573" s="15" t="str">
        <f>IF(Vertragsdaten!AM4574="","",Vertragsdaten!AM4574)</f>
        <v/>
      </c>
      <c r="AM4573" s="15" t="str">
        <f>IF(Vertragsdaten!AN4574="","",Vertragsdaten!AN4574)</f>
        <v/>
      </c>
      <c r="AN4573" s="9"/>
      <c r="AO4573" s="9"/>
      <c r="AP4573" s="22" t="str">
        <f>IF(Vertragsdaten!AQ4574="","",ROUND(Vertragsdaten!AQ4574,0))</f>
        <v/>
      </c>
      <c r="AQ4573" s="9"/>
      <c r="AR4573" s="15" t="str">
        <f>IF(Vertragsdaten!AR4574="","",Vertragsdaten!AR4574)</f>
        <v/>
      </c>
      <c r="AS4573" s="16" t="str">
        <f>IF(Vertragsdaten!$AW4574="","",Vertragsdaten!$AW4574)</f>
        <v/>
      </c>
      <c r="AT4573" s="16" t="str">
        <f>IF(Vertragsdaten!AO4574="","","11XSWK-H-------M")</f>
        <v/>
      </c>
      <c r="AU4573" s="16" t="str">
        <f>IF(Vertragsdaten!AU4574="E01 „Ein-/Auszug (Umzug)“","E01",IF(Vertragsdaten!AU4574="E02 „Einzug/Neuanlage“","E02",IF(Vertragsdaten!AU4574="E03 „Lieferantenwechsel“","E03","ZD2")))</f>
        <v>ZD2</v>
      </c>
      <c r="AV4573" s="16" t="str">
        <f>IF(Vertragsdaten!AS4574="nein","Z18","Z15")</f>
        <v>Z15</v>
      </c>
      <c r="AW4573" s="16" t="str">
        <f>IF(Vertragsdaten!BC4574="","",VLOOKUP(Vertragsdaten!BC4574,'Dropdown-Werte'!$I$2:$J$5,2,FALSE))</f>
        <v/>
      </c>
      <c r="AX4573" s="16" t="str">
        <f t="shared" si="71"/>
        <v/>
      </c>
      <c r="AY4573" s="16" t="str">
        <f>IF(Vertragsdaten!BB4574="","",Vertragsdaten!BB4574)</f>
        <v/>
      </c>
      <c r="AZ4573" s="16" t="s">
        <v>93</v>
      </c>
      <c r="BA4573" s="16" t="s">
        <v>94</v>
      </c>
    </row>
    <row r="4574" spans="1:53">
      <c r="A4574" s="12" t="str">
        <f>IF(Vertragsdaten!AZ4575="","",Vertragsdaten!AZ4575)</f>
        <v/>
      </c>
      <c r="B4574" s="12"/>
      <c r="C4574" s="12"/>
      <c r="D4574" s="12"/>
      <c r="E4574" s="4" t="str">
        <f>IF(Vertragsdaten!M4575="","",Vertragsdaten!M4575)</f>
        <v/>
      </c>
      <c r="F4574" s="19">
        <f>Vertragsdaten!H4575</f>
        <v>0</v>
      </c>
      <c r="G4574" s="9"/>
      <c r="H4574" s="15" t="str">
        <f>IF(Vertragsdaten!J4575="","",Vertragsdaten!J4575)</f>
        <v/>
      </c>
      <c r="I4574" s="15" t="str">
        <f>IF(Vertragsdaten!K4575="","",Vertragsdaten!K4575)</f>
        <v/>
      </c>
      <c r="J4574" s="15" t="str">
        <f>IF(Vertragsdaten!L4575="","",Vertragsdaten!L4575)</f>
        <v/>
      </c>
      <c r="K4574" s="9"/>
      <c r="L4574" s="15" t="str">
        <f>IF(Vertragsdaten!J4575="","",Vertragsdaten!J4575)</f>
        <v/>
      </c>
      <c r="M4574" s="9" t="str">
        <f>IF(Vertragsdaten!I4575="","",Vertragsdaten!I4575)</f>
        <v/>
      </c>
      <c r="N4574" s="9"/>
      <c r="O4574" s="9" t="str">
        <f>IF(Vertragsdaten!W4575="","",Vertragsdaten!W4575)</f>
        <v/>
      </c>
      <c r="P4574" s="15" t="str">
        <f>IF(Vertragsdaten!R4575="","",Vertragsdaten!R4575)</f>
        <v/>
      </c>
      <c r="Q4574" s="15" t="str">
        <f>IF(Vertragsdaten!S4575="","",Vertragsdaten!S4575)</f>
        <v/>
      </c>
      <c r="R4574" s="9"/>
      <c r="S4574" s="15" t="str">
        <f>IF(Vertragsdaten!S4575="","",Vertragsdaten!T4575)</f>
        <v/>
      </c>
      <c r="T4574" s="15" t="str">
        <f>IF(Vertragsdaten!T4575="","",Vertragsdaten!U4575)</f>
        <v/>
      </c>
      <c r="U4574" s="9"/>
      <c r="V4574" s="16" t="str">
        <f>IF(Vertragsdaten!$V4575="","",Vertragsdaten!$V4575)</f>
        <v/>
      </c>
      <c r="W4574" s="9"/>
      <c r="X4574" s="9"/>
      <c r="Y4574" s="9"/>
      <c r="Z4574" s="9"/>
      <c r="AA4574" s="15" t="str">
        <f>IF(Vertragsdaten!AI4575="","",Vertragsdaten!AI4575)</f>
        <v/>
      </c>
      <c r="AB4574" s="15" t="str">
        <f>IF(Vertragsdaten!AJ4575="","",Vertragsdaten!AJ4575)</f>
        <v/>
      </c>
      <c r="AC4574" s="9"/>
      <c r="AD4574" s="15" t="str">
        <f>IF(Vertragsdaten!AK4575="","",Vertragsdaten!AK4575)</f>
        <v/>
      </c>
      <c r="AE4574" s="15" t="str">
        <f>IF(Vertragsdaten!AL4575="","",Vertragsdaten!AL4575)</f>
        <v/>
      </c>
      <c r="AF4574" s="16" t="s">
        <v>2</v>
      </c>
      <c r="AG4574" s="16" t="str">
        <f>IF(Vertragsdaten!G4575="","",Vertragsdaten!G4575)</f>
        <v/>
      </c>
      <c r="AH4574" s="9" t="str">
        <f>IF(Vertragsdaten!$AW4575="","",Vertragsdaten!AW4575)</f>
        <v/>
      </c>
      <c r="AI4574" s="9"/>
      <c r="AJ4574" s="9"/>
      <c r="AK4574" s="9"/>
      <c r="AL4574" s="15" t="str">
        <f>IF(Vertragsdaten!AM4575="","",Vertragsdaten!AM4575)</f>
        <v/>
      </c>
      <c r="AM4574" s="15" t="str">
        <f>IF(Vertragsdaten!AN4575="","",Vertragsdaten!AN4575)</f>
        <v/>
      </c>
      <c r="AN4574" s="9"/>
      <c r="AO4574" s="9"/>
      <c r="AP4574" s="22" t="str">
        <f>IF(Vertragsdaten!AQ4575="","",ROUND(Vertragsdaten!AQ4575,0))</f>
        <v/>
      </c>
      <c r="AQ4574" s="9"/>
      <c r="AR4574" s="15" t="str">
        <f>IF(Vertragsdaten!AR4575="","",Vertragsdaten!AR4575)</f>
        <v/>
      </c>
      <c r="AS4574" s="16" t="str">
        <f>IF(Vertragsdaten!$AW4575="","",Vertragsdaten!$AW4575)</f>
        <v/>
      </c>
      <c r="AT4574" s="16" t="str">
        <f>IF(Vertragsdaten!AO4575="","","11XSWK-H-------M")</f>
        <v/>
      </c>
      <c r="AU4574" s="16" t="str">
        <f>IF(Vertragsdaten!AU4575="E01 „Ein-/Auszug (Umzug)“","E01",IF(Vertragsdaten!AU4575="E02 „Einzug/Neuanlage“","E02",IF(Vertragsdaten!AU4575="E03 „Lieferantenwechsel“","E03","ZD2")))</f>
        <v>ZD2</v>
      </c>
      <c r="AV4574" s="16" t="str">
        <f>IF(Vertragsdaten!AS4575="nein","Z18","Z15")</f>
        <v>Z15</v>
      </c>
      <c r="AW4574" s="16" t="str">
        <f>IF(Vertragsdaten!BC4575="","",VLOOKUP(Vertragsdaten!BC4575,'Dropdown-Werte'!$I$2:$J$5,2,FALSE))</f>
        <v/>
      </c>
      <c r="AX4574" s="16" t="str">
        <f t="shared" si="71"/>
        <v/>
      </c>
      <c r="AY4574" s="16" t="str">
        <f>IF(Vertragsdaten!BB4575="","",Vertragsdaten!BB4575)</f>
        <v/>
      </c>
      <c r="AZ4574" s="16" t="s">
        <v>93</v>
      </c>
      <c r="BA4574" s="16" t="s">
        <v>94</v>
      </c>
    </row>
    <row r="4575" spans="1:53">
      <c r="A4575" s="12" t="str">
        <f>IF(Vertragsdaten!AZ4576="","",Vertragsdaten!AZ4576)</f>
        <v/>
      </c>
      <c r="B4575" s="12"/>
      <c r="C4575" s="12"/>
      <c r="D4575" s="12"/>
      <c r="E4575" s="4" t="str">
        <f>IF(Vertragsdaten!M4576="","",Vertragsdaten!M4576)</f>
        <v/>
      </c>
      <c r="F4575" s="19">
        <f>Vertragsdaten!H4576</f>
        <v>0</v>
      </c>
      <c r="G4575" s="9"/>
      <c r="H4575" s="15" t="str">
        <f>IF(Vertragsdaten!J4576="","",Vertragsdaten!J4576)</f>
        <v/>
      </c>
      <c r="I4575" s="15" t="str">
        <f>IF(Vertragsdaten!K4576="","",Vertragsdaten!K4576)</f>
        <v/>
      </c>
      <c r="J4575" s="15" t="str">
        <f>IF(Vertragsdaten!L4576="","",Vertragsdaten!L4576)</f>
        <v/>
      </c>
      <c r="K4575" s="9"/>
      <c r="L4575" s="15" t="str">
        <f>IF(Vertragsdaten!J4576="","",Vertragsdaten!J4576)</f>
        <v/>
      </c>
      <c r="M4575" s="9" t="str">
        <f>IF(Vertragsdaten!I4576="","",Vertragsdaten!I4576)</f>
        <v/>
      </c>
      <c r="N4575" s="9"/>
      <c r="O4575" s="9" t="str">
        <f>IF(Vertragsdaten!W4576="","",Vertragsdaten!W4576)</f>
        <v/>
      </c>
      <c r="P4575" s="15" t="str">
        <f>IF(Vertragsdaten!R4576="","",Vertragsdaten!R4576)</f>
        <v/>
      </c>
      <c r="Q4575" s="15" t="str">
        <f>IF(Vertragsdaten!S4576="","",Vertragsdaten!S4576)</f>
        <v/>
      </c>
      <c r="R4575" s="9"/>
      <c r="S4575" s="15" t="str">
        <f>IF(Vertragsdaten!S4576="","",Vertragsdaten!T4576)</f>
        <v/>
      </c>
      <c r="T4575" s="15" t="str">
        <f>IF(Vertragsdaten!T4576="","",Vertragsdaten!U4576)</f>
        <v/>
      </c>
      <c r="U4575" s="9"/>
      <c r="V4575" s="16" t="str">
        <f>IF(Vertragsdaten!$V4576="","",Vertragsdaten!$V4576)</f>
        <v/>
      </c>
      <c r="W4575" s="9"/>
      <c r="X4575" s="9"/>
      <c r="Y4575" s="9"/>
      <c r="Z4575" s="9"/>
      <c r="AA4575" s="15" t="str">
        <f>IF(Vertragsdaten!AI4576="","",Vertragsdaten!AI4576)</f>
        <v/>
      </c>
      <c r="AB4575" s="15" t="str">
        <f>IF(Vertragsdaten!AJ4576="","",Vertragsdaten!AJ4576)</f>
        <v/>
      </c>
      <c r="AC4575" s="9"/>
      <c r="AD4575" s="15" t="str">
        <f>IF(Vertragsdaten!AK4576="","",Vertragsdaten!AK4576)</f>
        <v/>
      </c>
      <c r="AE4575" s="15" t="str">
        <f>IF(Vertragsdaten!AL4576="","",Vertragsdaten!AL4576)</f>
        <v/>
      </c>
      <c r="AF4575" s="16" t="s">
        <v>2</v>
      </c>
      <c r="AG4575" s="16" t="str">
        <f>IF(Vertragsdaten!G4576="","",Vertragsdaten!G4576)</f>
        <v/>
      </c>
      <c r="AH4575" s="9" t="str">
        <f>IF(Vertragsdaten!$AW4576="","",Vertragsdaten!AW4576)</f>
        <v/>
      </c>
      <c r="AI4575" s="9"/>
      <c r="AJ4575" s="9"/>
      <c r="AK4575" s="9"/>
      <c r="AL4575" s="15" t="str">
        <f>IF(Vertragsdaten!AM4576="","",Vertragsdaten!AM4576)</f>
        <v/>
      </c>
      <c r="AM4575" s="15" t="str">
        <f>IF(Vertragsdaten!AN4576="","",Vertragsdaten!AN4576)</f>
        <v/>
      </c>
      <c r="AN4575" s="9"/>
      <c r="AO4575" s="9"/>
      <c r="AP4575" s="22" t="str">
        <f>IF(Vertragsdaten!AQ4576="","",ROUND(Vertragsdaten!AQ4576,0))</f>
        <v/>
      </c>
      <c r="AQ4575" s="9"/>
      <c r="AR4575" s="15" t="str">
        <f>IF(Vertragsdaten!AR4576="","",Vertragsdaten!AR4576)</f>
        <v/>
      </c>
      <c r="AS4575" s="16" t="str">
        <f>IF(Vertragsdaten!$AW4576="","",Vertragsdaten!$AW4576)</f>
        <v/>
      </c>
      <c r="AT4575" s="16" t="str">
        <f>IF(Vertragsdaten!AO4576="","","11XSWK-H-------M")</f>
        <v/>
      </c>
      <c r="AU4575" s="16" t="str">
        <f>IF(Vertragsdaten!AU4576="E01 „Ein-/Auszug (Umzug)“","E01",IF(Vertragsdaten!AU4576="E02 „Einzug/Neuanlage“","E02",IF(Vertragsdaten!AU4576="E03 „Lieferantenwechsel“","E03","ZD2")))</f>
        <v>ZD2</v>
      </c>
      <c r="AV4575" s="16" t="str">
        <f>IF(Vertragsdaten!AS4576="nein","Z18","Z15")</f>
        <v>Z15</v>
      </c>
      <c r="AW4575" s="16" t="str">
        <f>IF(Vertragsdaten!BC4576="","",VLOOKUP(Vertragsdaten!BC4576,'Dropdown-Werte'!$I$2:$J$5,2,FALSE))</f>
        <v/>
      </c>
      <c r="AX4575" s="16" t="str">
        <f t="shared" si="71"/>
        <v/>
      </c>
      <c r="AY4575" s="16" t="str">
        <f>IF(Vertragsdaten!BB4576="","",Vertragsdaten!BB4576)</f>
        <v/>
      </c>
      <c r="AZ4575" s="16" t="s">
        <v>93</v>
      </c>
      <c r="BA4575" s="16" t="s">
        <v>94</v>
      </c>
    </row>
    <row r="4576" spans="1:53">
      <c r="A4576" s="12" t="str">
        <f>IF(Vertragsdaten!AZ4577="","",Vertragsdaten!AZ4577)</f>
        <v/>
      </c>
      <c r="B4576" s="12"/>
      <c r="C4576" s="12"/>
      <c r="D4576" s="12"/>
      <c r="E4576" s="4" t="str">
        <f>IF(Vertragsdaten!M4577="","",Vertragsdaten!M4577)</f>
        <v/>
      </c>
      <c r="F4576" s="19">
        <f>Vertragsdaten!H4577</f>
        <v>0</v>
      </c>
      <c r="G4576" s="9"/>
      <c r="H4576" s="15" t="str">
        <f>IF(Vertragsdaten!J4577="","",Vertragsdaten!J4577)</f>
        <v/>
      </c>
      <c r="I4576" s="15" t="str">
        <f>IF(Vertragsdaten!K4577="","",Vertragsdaten!K4577)</f>
        <v/>
      </c>
      <c r="J4576" s="15" t="str">
        <f>IF(Vertragsdaten!L4577="","",Vertragsdaten!L4577)</f>
        <v/>
      </c>
      <c r="K4576" s="9"/>
      <c r="L4576" s="15" t="str">
        <f>IF(Vertragsdaten!J4577="","",Vertragsdaten!J4577)</f>
        <v/>
      </c>
      <c r="M4576" s="9" t="str">
        <f>IF(Vertragsdaten!I4577="","",Vertragsdaten!I4577)</f>
        <v/>
      </c>
      <c r="N4576" s="9"/>
      <c r="O4576" s="9" t="str">
        <f>IF(Vertragsdaten!W4577="","",Vertragsdaten!W4577)</f>
        <v/>
      </c>
      <c r="P4576" s="15" t="str">
        <f>IF(Vertragsdaten!R4577="","",Vertragsdaten!R4577)</f>
        <v/>
      </c>
      <c r="Q4576" s="15" t="str">
        <f>IF(Vertragsdaten!S4577="","",Vertragsdaten!S4577)</f>
        <v/>
      </c>
      <c r="R4576" s="9"/>
      <c r="S4576" s="15" t="str">
        <f>IF(Vertragsdaten!S4577="","",Vertragsdaten!T4577)</f>
        <v/>
      </c>
      <c r="T4576" s="15" t="str">
        <f>IF(Vertragsdaten!T4577="","",Vertragsdaten!U4577)</f>
        <v/>
      </c>
      <c r="U4576" s="9"/>
      <c r="V4576" s="16" t="str">
        <f>IF(Vertragsdaten!$V4577="","",Vertragsdaten!$V4577)</f>
        <v/>
      </c>
      <c r="W4576" s="9"/>
      <c r="X4576" s="9"/>
      <c r="Y4576" s="9"/>
      <c r="Z4576" s="9"/>
      <c r="AA4576" s="15" t="str">
        <f>IF(Vertragsdaten!AI4577="","",Vertragsdaten!AI4577)</f>
        <v/>
      </c>
      <c r="AB4576" s="15" t="str">
        <f>IF(Vertragsdaten!AJ4577="","",Vertragsdaten!AJ4577)</f>
        <v/>
      </c>
      <c r="AC4576" s="9"/>
      <c r="AD4576" s="15" t="str">
        <f>IF(Vertragsdaten!AK4577="","",Vertragsdaten!AK4577)</f>
        <v/>
      </c>
      <c r="AE4576" s="15" t="str">
        <f>IF(Vertragsdaten!AL4577="","",Vertragsdaten!AL4577)</f>
        <v/>
      </c>
      <c r="AF4576" s="16" t="s">
        <v>2</v>
      </c>
      <c r="AG4576" s="16" t="str">
        <f>IF(Vertragsdaten!G4577="","",Vertragsdaten!G4577)</f>
        <v/>
      </c>
      <c r="AH4576" s="9" t="str">
        <f>IF(Vertragsdaten!$AW4577="","",Vertragsdaten!AW4577)</f>
        <v/>
      </c>
      <c r="AI4576" s="9"/>
      <c r="AJ4576" s="9"/>
      <c r="AK4576" s="9"/>
      <c r="AL4576" s="15" t="str">
        <f>IF(Vertragsdaten!AM4577="","",Vertragsdaten!AM4577)</f>
        <v/>
      </c>
      <c r="AM4576" s="15" t="str">
        <f>IF(Vertragsdaten!AN4577="","",Vertragsdaten!AN4577)</f>
        <v/>
      </c>
      <c r="AN4576" s="9"/>
      <c r="AO4576" s="9"/>
      <c r="AP4576" s="22" t="str">
        <f>IF(Vertragsdaten!AQ4577="","",ROUND(Vertragsdaten!AQ4577,0))</f>
        <v/>
      </c>
      <c r="AQ4576" s="9"/>
      <c r="AR4576" s="15" t="str">
        <f>IF(Vertragsdaten!AR4577="","",Vertragsdaten!AR4577)</f>
        <v/>
      </c>
      <c r="AS4576" s="16" t="str">
        <f>IF(Vertragsdaten!$AW4577="","",Vertragsdaten!$AW4577)</f>
        <v/>
      </c>
      <c r="AT4576" s="16" t="str">
        <f>IF(Vertragsdaten!AO4577="","","11XSWK-H-------M")</f>
        <v/>
      </c>
      <c r="AU4576" s="16" t="str">
        <f>IF(Vertragsdaten!AU4577="E01 „Ein-/Auszug (Umzug)“","E01",IF(Vertragsdaten!AU4577="E02 „Einzug/Neuanlage“","E02",IF(Vertragsdaten!AU4577="E03 „Lieferantenwechsel“","E03","ZD2")))</f>
        <v>ZD2</v>
      </c>
      <c r="AV4576" s="16" t="str">
        <f>IF(Vertragsdaten!AS4577="nein","Z18","Z15")</f>
        <v>Z15</v>
      </c>
      <c r="AW4576" s="16" t="str">
        <f>IF(Vertragsdaten!BC4577="","",VLOOKUP(Vertragsdaten!BC4577,'Dropdown-Werte'!$I$2:$J$5,2,FALSE))</f>
        <v/>
      </c>
      <c r="AX4576" s="16" t="str">
        <f t="shared" si="71"/>
        <v/>
      </c>
      <c r="AY4576" s="16" t="str">
        <f>IF(Vertragsdaten!BB4577="","",Vertragsdaten!BB4577)</f>
        <v/>
      </c>
      <c r="AZ4576" s="16" t="s">
        <v>93</v>
      </c>
      <c r="BA4576" s="16" t="s">
        <v>94</v>
      </c>
    </row>
    <row r="4577" spans="1:53">
      <c r="A4577" s="12" t="str">
        <f>IF(Vertragsdaten!AZ4578="","",Vertragsdaten!AZ4578)</f>
        <v/>
      </c>
      <c r="B4577" s="12"/>
      <c r="C4577" s="12"/>
      <c r="D4577" s="12"/>
      <c r="E4577" s="4" t="str">
        <f>IF(Vertragsdaten!M4578="","",Vertragsdaten!M4578)</f>
        <v/>
      </c>
      <c r="F4577" s="19">
        <f>Vertragsdaten!H4578</f>
        <v>0</v>
      </c>
      <c r="G4577" s="9"/>
      <c r="H4577" s="15" t="str">
        <f>IF(Vertragsdaten!J4578="","",Vertragsdaten!J4578)</f>
        <v/>
      </c>
      <c r="I4577" s="15" t="str">
        <f>IF(Vertragsdaten!K4578="","",Vertragsdaten!K4578)</f>
        <v/>
      </c>
      <c r="J4577" s="15" t="str">
        <f>IF(Vertragsdaten!L4578="","",Vertragsdaten!L4578)</f>
        <v/>
      </c>
      <c r="K4577" s="9"/>
      <c r="L4577" s="15" t="str">
        <f>IF(Vertragsdaten!J4578="","",Vertragsdaten!J4578)</f>
        <v/>
      </c>
      <c r="M4577" s="9" t="str">
        <f>IF(Vertragsdaten!I4578="","",Vertragsdaten!I4578)</f>
        <v/>
      </c>
      <c r="N4577" s="9"/>
      <c r="O4577" s="9" t="str">
        <f>IF(Vertragsdaten!W4578="","",Vertragsdaten!W4578)</f>
        <v/>
      </c>
      <c r="P4577" s="15" t="str">
        <f>IF(Vertragsdaten!R4578="","",Vertragsdaten!R4578)</f>
        <v/>
      </c>
      <c r="Q4577" s="15" t="str">
        <f>IF(Vertragsdaten!S4578="","",Vertragsdaten!S4578)</f>
        <v/>
      </c>
      <c r="R4577" s="9"/>
      <c r="S4577" s="15" t="str">
        <f>IF(Vertragsdaten!S4578="","",Vertragsdaten!T4578)</f>
        <v/>
      </c>
      <c r="T4577" s="15" t="str">
        <f>IF(Vertragsdaten!T4578="","",Vertragsdaten!U4578)</f>
        <v/>
      </c>
      <c r="U4577" s="9"/>
      <c r="V4577" s="16" t="str">
        <f>IF(Vertragsdaten!$V4578="","",Vertragsdaten!$V4578)</f>
        <v/>
      </c>
      <c r="W4577" s="9"/>
      <c r="X4577" s="9"/>
      <c r="Y4577" s="9"/>
      <c r="Z4577" s="9"/>
      <c r="AA4577" s="15" t="str">
        <f>IF(Vertragsdaten!AI4578="","",Vertragsdaten!AI4578)</f>
        <v/>
      </c>
      <c r="AB4577" s="15" t="str">
        <f>IF(Vertragsdaten!AJ4578="","",Vertragsdaten!AJ4578)</f>
        <v/>
      </c>
      <c r="AC4577" s="9"/>
      <c r="AD4577" s="15" t="str">
        <f>IF(Vertragsdaten!AK4578="","",Vertragsdaten!AK4578)</f>
        <v/>
      </c>
      <c r="AE4577" s="15" t="str">
        <f>IF(Vertragsdaten!AL4578="","",Vertragsdaten!AL4578)</f>
        <v/>
      </c>
      <c r="AF4577" s="16" t="s">
        <v>2</v>
      </c>
      <c r="AG4577" s="16" t="str">
        <f>IF(Vertragsdaten!G4578="","",Vertragsdaten!G4578)</f>
        <v/>
      </c>
      <c r="AH4577" s="9" t="str">
        <f>IF(Vertragsdaten!$AW4578="","",Vertragsdaten!AW4578)</f>
        <v/>
      </c>
      <c r="AI4577" s="9"/>
      <c r="AJ4577" s="9"/>
      <c r="AK4577" s="9"/>
      <c r="AL4577" s="15" t="str">
        <f>IF(Vertragsdaten!AM4578="","",Vertragsdaten!AM4578)</f>
        <v/>
      </c>
      <c r="AM4577" s="15" t="str">
        <f>IF(Vertragsdaten!AN4578="","",Vertragsdaten!AN4578)</f>
        <v/>
      </c>
      <c r="AN4577" s="9"/>
      <c r="AO4577" s="9"/>
      <c r="AP4577" s="22" t="str">
        <f>IF(Vertragsdaten!AQ4578="","",ROUND(Vertragsdaten!AQ4578,0))</f>
        <v/>
      </c>
      <c r="AQ4577" s="9"/>
      <c r="AR4577" s="15" t="str">
        <f>IF(Vertragsdaten!AR4578="","",Vertragsdaten!AR4578)</f>
        <v/>
      </c>
      <c r="AS4577" s="16" t="str">
        <f>IF(Vertragsdaten!$AW4578="","",Vertragsdaten!$AW4578)</f>
        <v/>
      </c>
      <c r="AT4577" s="16" t="str">
        <f>IF(Vertragsdaten!AO4578="","","11XSWK-H-------M")</f>
        <v/>
      </c>
      <c r="AU4577" s="16" t="str">
        <f>IF(Vertragsdaten!AU4578="E01 „Ein-/Auszug (Umzug)“","E01",IF(Vertragsdaten!AU4578="E02 „Einzug/Neuanlage“","E02",IF(Vertragsdaten!AU4578="E03 „Lieferantenwechsel“","E03","ZD2")))</f>
        <v>ZD2</v>
      </c>
      <c r="AV4577" s="16" t="str">
        <f>IF(Vertragsdaten!AS4578="nein","Z18","Z15")</f>
        <v>Z15</v>
      </c>
      <c r="AW4577" s="16" t="str">
        <f>IF(Vertragsdaten!BC4578="","",VLOOKUP(Vertragsdaten!BC4578,'Dropdown-Werte'!$I$2:$J$5,2,FALSE))</f>
        <v/>
      </c>
      <c r="AX4577" s="16" t="str">
        <f t="shared" si="71"/>
        <v/>
      </c>
      <c r="AY4577" s="16" t="str">
        <f>IF(Vertragsdaten!BB4578="","",Vertragsdaten!BB4578)</f>
        <v/>
      </c>
      <c r="AZ4577" s="16" t="s">
        <v>93</v>
      </c>
      <c r="BA4577" s="16" t="s">
        <v>94</v>
      </c>
    </row>
    <row r="4578" spans="1:53">
      <c r="A4578" s="12" t="str">
        <f>IF(Vertragsdaten!AZ4579="","",Vertragsdaten!AZ4579)</f>
        <v/>
      </c>
      <c r="B4578" s="12"/>
      <c r="C4578" s="12"/>
      <c r="D4578" s="12"/>
      <c r="E4578" s="4" t="str">
        <f>IF(Vertragsdaten!M4579="","",Vertragsdaten!M4579)</f>
        <v/>
      </c>
      <c r="F4578" s="19">
        <f>Vertragsdaten!H4579</f>
        <v>0</v>
      </c>
      <c r="G4578" s="9"/>
      <c r="H4578" s="15" t="str">
        <f>IF(Vertragsdaten!J4579="","",Vertragsdaten!J4579)</f>
        <v/>
      </c>
      <c r="I4578" s="15" t="str">
        <f>IF(Vertragsdaten!K4579="","",Vertragsdaten!K4579)</f>
        <v/>
      </c>
      <c r="J4578" s="15" t="str">
        <f>IF(Vertragsdaten!L4579="","",Vertragsdaten!L4579)</f>
        <v/>
      </c>
      <c r="K4578" s="9"/>
      <c r="L4578" s="15" t="str">
        <f>IF(Vertragsdaten!J4579="","",Vertragsdaten!J4579)</f>
        <v/>
      </c>
      <c r="M4578" s="9" t="str">
        <f>IF(Vertragsdaten!I4579="","",Vertragsdaten!I4579)</f>
        <v/>
      </c>
      <c r="N4578" s="9"/>
      <c r="O4578" s="9" t="str">
        <f>IF(Vertragsdaten!W4579="","",Vertragsdaten!W4579)</f>
        <v/>
      </c>
      <c r="P4578" s="15" t="str">
        <f>IF(Vertragsdaten!R4579="","",Vertragsdaten!R4579)</f>
        <v/>
      </c>
      <c r="Q4578" s="15" t="str">
        <f>IF(Vertragsdaten!S4579="","",Vertragsdaten!S4579)</f>
        <v/>
      </c>
      <c r="R4578" s="9"/>
      <c r="S4578" s="15" t="str">
        <f>IF(Vertragsdaten!S4579="","",Vertragsdaten!T4579)</f>
        <v/>
      </c>
      <c r="T4578" s="15" t="str">
        <f>IF(Vertragsdaten!T4579="","",Vertragsdaten!U4579)</f>
        <v/>
      </c>
      <c r="U4578" s="9"/>
      <c r="V4578" s="16" t="str">
        <f>IF(Vertragsdaten!$V4579="","",Vertragsdaten!$V4579)</f>
        <v/>
      </c>
      <c r="W4578" s="9"/>
      <c r="X4578" s="9"/>
      <c r="Y4578" s="9"/>
      <c r="Z4578" s="9"/>
      <c r="AA4578" s="15" t="str">
        <f>IF(Vertragsdaten!AI4579="","",Vertragsdaten!AI4579)</f>
        <v/>
      </c>
      <c r="AB4578" s="15" t="str">
        <f>IF(Vertragsdaten!AJ4579="","",Vertragsdaten!AJ4579)</f>
        <v/>
      </c>
      <c r="AC4578" s="9"/>
      <c r="AD4578" s="15" t="str">
        <f>IF(Vertragsdaten!AK4579="","",Vertragsdaten!AK4579)</f>
        <v/>
      </c>
      <c r="AE4578" s="15" t="str">
        <f>IF(Vertragsdaten!AL4579="","",Vertragsdaten!AL4579)</f>
        <v/>
      </c>
      <c r="AF4578" s="16" t="s">
        <v>2</v>
      </c>
      <c r="AG4578" s="16" t="str">
        <f>IF(Vertragsdaten!G4579="","",Vertragsdaten!G4579)</f>
        <v/>
      </c>
      <c r="AH4578" s="9" t="str">
        <f>IF(Vertragsdaten!$AW4579="","",Vertragsdaten!AW4579)</f>
        <v/>
      </c>
      <c r="AI4578" s="9"/>
      <c r="AJ4578" s="9"/>
      <c r="AK4578" s="9"/>
      <c r="AL4578" s="15" t="str">
        <f>IF(Vertragsdaten!AM4579="","",Vertragsdaten!AM4579)</f>
        <v/>
      </c>
      <c r="AM4578" s="15" t="str">
        <f>IF(Vertragsdaten!AN4579="","",Vertragsdaten!AN4579)</f>
        <v/>
      </c>
      <c r="AN4578" s="9"/>
      <c r="AO4578" s="9"/>
      <c r="AP4578" s="22" t="str">
        <f>IF(Vertragsdaten!AQ4579="","",ROUND(Vertragsdaten!AQ4579,0))</f>
        <v/>
      </c>
      <c r="AQ4578" s="9"/>
      <c r="AR4578" s="15" t="str">
        <f>IF(Vertragsdaten!AR4579="","",Vertragsdaten!AR4579)</f>
        <v/>
      </c>
      <c r="AS4578" s="16" t="str">
        <f>IF(Vertragsdaten!$AW4579="","",Vertragsdaten!$AW4579)</f>
        <v/>
      </c>
      <c r="AT4578" s="16" t="str">
        <f>IF(Vertragsdaten!AO4579="","","11XSWK-H-------M")</f>
        <v/>
      </c>
      <c r="AU4578" s="16" t="str">
        <f>IF(Vertragsdaten!AU4579="E01 „Ein-/Auszug (Umzug)“","E01",IF(Vertragsdaten!AU4579="E02 „Einzug/Neuanlage“","E02",IF(Vertragsdaten!AU4579="E03 „Lieferantenwechsel“","E03","ZD2")))</f>
        <v>ZD2</v>
      </c>
      <c r="AV4578" s="16" t="str">
        <f>IF(Vertragsdaten!AS4579="nein","Z18","Z15")</f>
        <v>Z15</v>
      </c>
      <c r="AW4578" s="16" t="str">
        <f>IF(Vertragsdaten!BC4579="","",VLOOKUP(Vertragsdaten!BC4579,'Dropdown-Werte'!$I$2:$J$5,2,FALSE))</f>
        <v/>
      </c>
      <c r="AX4578" s="16" t="str">
        <f t="shared" si="71"/>
        <v/>
      </c>
      <c r="AY4578" s="16" t="str">
        <f>IF(Vertragsdaten!BB4579="","",Vertragsdaten!BB4579)</f>
        <v/>
      </c>
      <c r="AZ4578" s="16" t="s">
        <v>93</v>
      </c>
      <c r="BA4578" s="16" t="s">
        <v>94</v>
      </c>
    </row>
    <row r="4579" spans="1:53">
      <c r="A4579" s="12" t="str">
        <f>IF(Vertragsdaten!AZ4580="","",Vertragsdaten!AZ4580)</f>
        <v/>
      </c>
      <c r="B4579" s="12"/>
      <c r="C4579" s="12"/>
      <c r="D4579" s="12"/>
      <c r="E4579" s="4" t="str">
        <f>IF(Vertragsdaten!M4580="","",Vertragsdaten!M4580)</f>
        <v/>
      </c>
      <c r="F4579" s="19">
        <f>Vertragsdaten!H4580</f>
        <v>0</v>
      </c>
      <c r="G4579" s="9"/>
      <c r="H4579" s="15" t="str">
        <f>IF(Vertragsdaten!J4580="","",Vertragsdaten!J4580)</f>
        <v/>
      </c>
      <c r="I4579" s="15" t="str">
        <f>IF(Vertragsdaten!K4580="","",Vertragsdaten!K4580)</f>
        <v/>
      </c>
      <c r="J4579" s="15" t="str">
        <f>IF(Vertragsdaten!L4580="","",Vertragsdaten!L4580)</f>
        <v/>
      </c>
      <c r="K4579" s="9"/>
      <c r="L4579" s="15" t="str">
        <f>IF(Vertragsdaten!J4580="","",Vertragsdaten!J4580)</f>
        <v/>
      </c>
      <c r="M4579" s="9" t="str">
        <f>IF(Vertragsdaten!I4580="","",Vertragsdaten!I4580)</f>
        <v/>
      </c>
      <c r="N4579" s="9"/>
      <c r="O4579" s="9" t="str">
        <f>IF(Vertragsdaten!W4580="","",Vertragsdaten!W4580)</f>
        <v/>
      </c>
      <c r="P4579" s="15" t="str">
        <f>IF(Vertragsdaten!R4580="","",Vertragsdaten!R4580)</f>
        <v/>
      </c>
      <c r="Q4579" s="15" t="str">
        <f>IF(Vertragsdaten!S4580="","",Vertragsdaten!S4580)</f>
        <v/>
      </c>
      <c r="R4579" s="9"/>
      <c r="S4579" s="15" t="str">
        <f>IF(Vertragsdaten!S4580="","",Vertragsdaten!T4580)</f>
        <v/>
      </c>
      <c r="T4579" s="15" t="str">
        <f>IF(Vertragsdaten!T4580="","",Vertragsdaten!U4580)</f>
        <v/>
      </c>
      <c r="U4579" s="9"/>
      <c r="V4579" s="16" t="str">
        <f>IF(Vertragsdaten!$V4580="","",Vertragsdaten!$V4580)</f>
        <v/>
      </c>
      <c r="W4579" s="9"/>
      <c r="X4579" s="9"/>
      <c r="Y4579" s="9"/>
      <c r="Z4579" s="9"/>
      <c r="AA4579" s="15" t="str">
        <f>IF(Vertragsdaten!AI4580="","",Vertragsdaten!AI4580)</f>
        <v/>
      </c>
      <c r="AB4579" s="15" t="str">
        <f>IF(Vertragsdaten!AJ4580="","",Vertragsdaten!AJ4580)</f>
        <v/>
      </c>
      <c r="AC4579" s="9"/>
      <c r="AD4579" s="15" t="str">
        <f>IF(Vertragsdaten!AK4580="","",Vertragsdaten!AK4580)</f>
        <v/>
      </c>
      <c r="AE4579" s="15" t="str">
        <f>IF(Vertragsdaten!AL4580="","",Vertragsdaten!AL4580)</f>
        <v/>
      </c>
      <c r="AF4579" s="16" t="s">
        <v>2</v>
      </c>
      <c r="AG4579" s="16" t="str">
        <f>IF(Vertragsdaten!G4580="","",Vertragsdaten!G4580)</f>
        <v/>
      </c>
      <c r="AH4579" s="9" t="str">
        <f>IF(Vertragsdaten!$AW4580="","",Vertragsdaten!AW4580)</f>
        <v/>
      </c>
      <c r="AI4579" s="9"/>
      <c r="AJ4579" s="9"/>
      <c r="AK4579" s="9"/>
      <c r="AL4579" s="15" t="str">
        <f>IF(Vertragsdaten!AM4580="","",Vertragsdaten!AM4580)</f>
        <v/>
      </c>
      <c r="AM4579" s="15" t="str">
        <f>IF(Vertragsdaten!AN4580="","",Vertragsdaten!AN4580)</f>
        <v/>
      </c>
      <c r="AN4579" s="9"/>
      <c r="AO4579" s="9"/>
      <c r="AP4579" s="22" t="str">
        <f>IF(Vertragsdaten!AQ4580="","",ROUND(Vertragsdaten!AQ4580,0))</f>
        <v/>
      </c>
      <c r="AQ4579" s="9"/>
      <c r="AR4579" s="15" t="str">
        <f>IF(Vertragsdaten!AR4580="","",Vertragsdaten!AR4580)</f>
        <v/>
      </c>
      <c r="AS4579" s="16" t="str">
        <f>IF(Vertragsdaten!$AW4580="","",Vertragsdaten!$AW4580)</f>
        <v/>
      </c>
      <c r="AT4579" s="16" t="str">
        <f>IF(Vertragsdaten!AO4580="","","11XSWK-H-------M")</f>
        <v/>
      </c>
      <c r="AU4579" s="16" t="str">
        <f>IF(Vertragsdaten!AU4580="E01 „Ein-/Auszug (Umzug)“","E01",IF(Vertragsdaten!AU4580="E02 „Einzug/Neuanlage“","E02",IF(Vertragsdaten!AU4580="E03 „Lieferantenwechsel“","E03","ZD2")))</f>
        <v>ZD2</v>
      </c>
      <c r="AV4579" s="16" t="str">
        <f>IF(Vertragsdaten!AS4580="nein","Z18","Z15")</f>
        <v>Z15</v>
      </c>
      <c r="AW4579" s="16" t="str">
        <f>IF(Vertragsdaten!BC4580="","",VLOOKUP(Vertragsdaten!BC4580,'Dropdown-Werte'!$I$2:$J$5,2,FALSE))</f>
        <v/>
      </c>
      <c r="AX4579" s="16" t="str">
        <f t="shared" si="71"/>
        <v/>
      </c>
      <c r="AY4579" s="16" t="str">
        <f>IF(Vertragsdaten!BB4580="","",Vertragsdaten!BB4580)</f>
        <v/>
      </c>
      <c r="AZ4579" s="16" t="s">
        <v>93</v>
      </c>
      <c r="BA4579" s="16" t="s">
        <v>94</v>
      </c>
    </row>
    <row r="4580" spans="1:53">
      <c r="A4580" s="12" t="str">
        <f>IF(Vertragsdaten!AZ4581="","",Vertragsdaten!AZ4581)</f>
        <v/>
      </c>
      <c r="B4580" s="12"/>
      <c r="C4580" s="12"/>
      <c r="D4580" s="12"/>
      <c r="E4580" s="4" t="str">
        <f>IF(Vertragsdaten!M4581="","",Vertragsdaten!M4581)</f>
        <v/>
      </c>
      <c r="F4580" s="19">
        <f>Vertragsdaten!H4581</f>
        <v>0</v>
      </c>
      <c r="G4580" s="9"/>
      <c r="H4580" s="15" t="str">
        <f>IF(Vertragsdaten!J4581="","",Vertragsdaten!J4581)</f>
        <v/>
      </c>
      <c r="I4580" s="15" t="str">
        <f>IF(Vertragsdaten!K4581="","",Vertragsdaten!K4581)</f>
        <v/>
      </c>
      <c r="J4580" s="15" t="str">
        <f>IF(Vertragsdaten!L4581="","",Vertragsdaten!L4581)</f>
        <v/>
      </c>
      <c r="K4580" s="9"/>
      <c r="L4580" s="15" t="str">
        <f>IF(Vertragsdaten!J4581="","",Vertragsdaten!J4581)</f>
        <v/>
      </c>
      <c r="M4580" s="9" t="str">
        <f>IF(Vertragsdaten!I4581="","",Vertragsdaten!I4581)</f>
        <v/>
      </c>
      <c r="N4580" s="9"/>
      <c r="O4580" s="9" t="str">
        <f>IF(Vertragsdaten!W4581="","",Vertragsdaten!W4581)</f>
        <v/>
      </c>
      <c r="P4580" s="15" t="str">
        <f>IF(Vertragsdaten!R4581="","",Vertragsdaten!R4581)</f>
        <v/>
      </c>
      <c r="Q4580" s="15" t="str">
        <f>IF(Vertragsdaten!S4581="","",Vertragsdaten!S4581)</f>
        <v/>
      </c>
      <c r="R4580" s="9"/>
      <c r="S4580" s="15" t="str">
        <f>IF(Vertragsdaten!S4581="","",Vertragsdaten!T4581)</f>
        <v/>
      </c>
      <c r="T4580" s="15" t="str">
        <f>IF(Vertragsdaten!T4581="","",Vertragsdaten!U4581)</f>
        <v/>
      </c>
      <c r="U4580" s="9"/>
      <c r="V4580" s="16" t="str">
        <f>IF(Vertragsdaten!$V4581="","",Vertragsdaten!$V4581)</f>
        <v/>
      </c>
      <c r="W4580" s="9"/>
      <c r="X4580" s="9"/>
      <c r="Y4580" s="9"/>
      <c r="Z4580" s="9"/>
      <c r="AA4580" s="15" t="str">
        <f>IF(Vertragsdaten!AI4581="","",Vertragsdaten!AI4581)</f>
        <v/>
      </c>
      <c r="AB4580" s="15" t="str">
        <f>IF(Vertragsdaten!AJ4581="","",Vertragsdaten!AJ4581)</f>
        <v/>
      </c>
      <c r="AC4580" s="9"/>
      <c r="AD4580" s="15" t="str">
        <f>IF(Vertragsdaten!AK4581="","",Vertragsdaten!AK4581)</f>
        <v/>
      </c>
      <c r="AE4580" s="15" t="str">
        <f>IF(Vertragsdaten!AL4581="","",Vertragsdaten!AL4581)</f>
        <v/>
      </c>
      <c r="AF4580" s="16" t="s">
        <v>2</v>
      </c>
      <c r="AG4580" s="16" t="str">
        <f>IF(Vertragsdaten!G4581="","",Vertragsdaten!G4581)</f>
        <v/>
      </c>
      <c r="AH4580" s="9" t="str">
        <f>IF(Vertragsdaten!$AW4581="","",Vertragsdaten!AW4581)</f>
        <v/>
      </c>
      <c r="AI4580" s="9"/>
      <c r="AJ4580" s="9"/>
      <c r="AK4580" s="9"/>
      <c r="AL4580" s="15" t="str">
        <f>IF(Vertragsdaten!AM4581="","",Vertragsdaten!AM4581)</f>
        <v/>
      </c>
      <c r="AM4580" s="15" t="str">
        <f>IF(Vertragsdaten!AN4581="","",Vertragsdaten!AN4581)</f>
        <v/>
      </c>
      <c r="AN4580" s="9"/>
      <c r="AO4580" s="9"/>
      <c r="AP4580" s="22" t="str">
        <f>IF(Vertragsdaten!AQ4581="","",ROUND(Vertragsdaten!AQ4581,0))</f>
        <v/>
      </c>
      <c r="AQ4580" s="9"/>
      <c r="AR4580" s="15" t="str">
        <f>IF(Vertragsdaten!AR4581="","",Vertragsdaten!AR4581)</f>
        <v/>
      </c>
      <c r="AS4580" s="16" t="str">
        <f>IF(Vertragsdaten!$AW4581="","",Vertragsdaten!$AW4581)</f>
        <v/>
      </c>
      <c r="AT4580" s="16" t="str">
        <f>IF(Vertragsdaten!AO4581="","","11XSWK-H-------M")</f>
        <v/>
      </c>
      <c r="AU4580" s="16" t="str">
        <f>IF(Vertragsdaten!AU4581="E01 „Ein-/Auszug (Umzug)“","E01",IF(Vertragsdaten!AU4581="E02 „Einzug/Neuanlage“","E02",IF(Vertragsdaten!AU4581="E03 „Lieferantenwechsel“","E03","ZD2")))</f>
        <v>ZD2</v>
      </c>
      <c r="AV4580" s="16" t="str">
        <f>IF(Vertragsdaten!AS4581="nein","Z18","Z15")</f>
        <v>Z15</v>
      </c>
      <c r="AW4580" s="16" t="str">
        <f>IF(Vertragsdaten!BC4581="","",VLOOKUP(Vertragsdaten!BC4581,'Dropdown-Werte'!$I$2:$J$5,2,FALSE))</f>
        <v/>
      </c>
      <c r="AX4580" s="16" t="str">
        <f t="shared" si="71"/>
        <v/>
      </c>
      <c r="AY4580" s="16" t="str">
        <f>IF(Vertragsdaten!BB4581="","",Vertragsdaten!BB4581)</f>
        <v/>
      </c>
      <c r="AZ4580" s="16" t="s">
        <v>93</v>
      </c>
      <c r="BA4580" s="16" t="s">
        <v>94</v>
      </c>
    </row>
    <row r="4581" spans="1:53">
      <c r="A4581" s="12" t="str">
        <f>IF(Vertragsdaten!AZ4582="","",Vertragsdaten!AZ4582)</f>
        <v/>
      </c>
      <c r="B4581" s="12"/>
      <c r="C4581" s="12"/>
      <c r="D4581" s="12"/>
      <c r="E4581" s="4" t="str">
        <f>IF(Vertragsdaten!M4582="","",Vertragsdaten!M4582)</f>
        <v/>
      </c>
      <c r="F4581" s="19">
        <f>Vertragsdaten!H4582</f>
        <v>0</v>
      </c>
      <c r="G4581" s="9"/>
      <c r="H4581" s="15" t="str">
        <f>IF(Vertragsdaten!J4582="","",Vertragsdaten!J4582)</f>
        <v/>
      </c>
      <c r="I4581" s="15" t="str">
        <f>IF(Vertragsdaten!K4582="","",Vertragsdaten!K4582)</f>
        <v/>
      </c>
      <c r="J4581" s="15" t="str">
        <f>IF(Vertragsdaten!L4582="","",Vertragsdaten!L4582)</f>
        <v/>
      </c>
      <c r="K4581" s="9"/>
      <c r="L4581" s="15" t="str">
        <f>IF(Vertragsdaten!J4582="","",Vertragsdaten!J4582)</f>
        <v/>
      </c>
      <c r="M4581" s="9" t="str">
        <f>IF(Vertragsdaten!I4582="","",Vertragsdaten!I4582)</f>
        <v/>
      </c>
      <c r="N4581" s="9"/>
      <c r="O4581" s="9" t="str">
        <f>IF(Vertragsdaten!W4582="","",Vertragsdaten!W4582)</f>
        <v/>
      </c>
      <c r="P4581" s="15" t="str">
        <f>IF(Vertragsdaten!R4582="","",Vertragsdaten!R4582)</f>
        <v/>
      </c>
      <c r="Q4581" s="15" t="str">
        <f>IF(Vertragsdaten!S4582="","",Vertragsdaten!S4582)</f>
        <v/>
      </c>
      <c r="R4581" s="9"/>
      <c r="S4581" s="15" t="str">
        <f>IF(Vertragsdaten!S4582="","",Vertragsdaten!T4582)</f>
        <v/>
      </c>
      <c r="T4581" s="15" t="str">
        <f>IF(Vertragsdaten!T4582="","",Vertragsdaten!U4582)</f>
        <v/>
      </c>
      <c r="U4581" s="9"/>
      <c r="V4581" s="16" t="str">
        <f>IF(Vertragsdaten!$V4582="","",Vertragsdaten!$V4582)</f>
        <v/>
      </c>
      <c r="W4581" s="9"/>
      <c r="X4581" s="9"/>
      <c r="Y4581" s="9"/>
      <c r="Z4581" s="9"/>
      <c r="AA4581" s="15" t="str">
        <f>IF(Vertragsdaten!AI4582="","",Vertragsdaten!AI4582)</f>
        <v/>
      </c>
      <c r="AB4581" s="15" t="str">
        <f>IF(Vertragsdaten!AJ4582="","",Vertragsdaten!AJ4582)</f>
        <v/>
      </c>
      <c r="AC4581" s="9"/>
      <c r="AD4581" s="15" t="str">
        <f>IF(Vertragsdaten!AK4582="","",Vertragsdaten!AK4582)</f>
        <v/>
      </c>
      <c r="AE4581" s="15" t="str">
        <f>IF(Vertragsdaten!AL4582="","",Vertragsdaten!AL4582)</f>
        <v/>
      </c>
      <c r="AF4581" s="16" t="s">
        <v>2</v>
      </c>
      <c r="AG4581" s="16" t="str">
        <f>IF(Vertragsdaten!G4582="","",Vertragsdaten!G4582)</f>
        <v/>
      </c>
      <c r="AH4581" s="9" t="str">
        <f>IF(Vertragsdaten!$AW4582="","",Vertragsdaten!AW4582)</f>
        <v/>
      </c>
      <c r="AI4581" s="9"/>
      <c r="AJ4581" s="9"/>
      <c r="AK4581" s="9"/>
      <c r="AL4581" s="15" t="str">
        <f>IF(Vertragsdaten!AM4582="","",Vertragsdaten!AM4582)</f>
        <v/>
      </c>
      <c r="AM4581" s="15" t="str">
        <f>IF(Vertragsdaten!AN4582="","",Vertragsdaten!AN4582)</f>
        <v/>
      </c>
      <c r="AN4581" s="9"/>
      <c r="AO4581" s="9"/>
      <c r="AP4581" s="22" t="str">
        <f>IF(Vertragsdaten!AQ4582="","",ROUND(Vertragsdaten!AQ4582,0))</f>
        <v/>
      </c>
      <c r="AQ4581" s="9"/>
      <c r="AR4581" s="15" t="str">
        <f>IF(Vertragsdaten!AR4582="","",Vertragsdaten!AR4582)</f>
        <v/>
      </c>
      <c r="AS4581" s="16" t="str">
        <f>IF(Vertragsdaten!$AW4582="","",Vertragsdaten!$AW4582)</f>
        <v/>
      </c>
      <c r="AT4581" s="16" t="str">
        <f>IF(Vertragsdaten!AO4582="","","11XSWK-H-------M")</f>
        <v/>
      </c>
      <c r="AU4581" s="16" t="str">
        <f>IF(Vertragsdaten!AU4582="E01 „Ein-/Auszug (Umzug)“","E01",IF(Vertragsdaten!AU4582="E02 „Einzug/Neuanlage“","E02",IF(Vertragsdaten!AU4582="E03 „Lieferantenwechsel“","E03","ZD2")))</f>
        <v>ZD2</v>
      </c>
      <c r="AV4581" s="16" t="str">
        <f>IF(Vertragsdaten!AS4582="nein","Z18","Z15")</f>
        <v>Z15</v>
      </c>
      <c r="AW4581" s="16" t="str">
        <f>IF(Vertragsdaten!BC4582="","",VLOOKUP(Vertragsdaten!BC4582,'Dropdown-Werte'!$I$2:$J$5,2,FALSE))</f>
        <v/>
      </c>
      <c r="AX4581" s="16" t="str">
        <f t="shared" si="71"/>
        <v/>
      </c>
      <c r="AY4581" s="16" t="str">
        <f>IF(Vertragsdaten!BB4582="","",Vertragsdaten!BB4582)</f>
        <v/>
      </c>
      <c r="AZ4581" s="16" t="s">
        <v>93</v>
      </c>
      <c r="BA4581" s="16" t="s">
        <v>94</v>
      </c>
    </row>
    <row r="4582" spans="1:53">
      <c r="A4582" s="12" t="str">
        <f>IF(Vertragsdaten!AZ4583="","",Vertragsdaten!AZ4583)</f>
        <v/>
      </c>
      <c r="B4582" s="12"/>
      <c r="C4582" s="12"/>
      <c r="D4582" s="12"/>
      <c r="E4582" s="4" t="str">
        <f>IF(Vertragsdaten!M4583="","",Vertragsdaten!M4583)</f>
        <v/>
      </c>
      <c r="F4582" s="19">
        <f>Vertragsdaten!H4583</f>
        <v>0</v>
      </c>
      <c r="G4582" s="9"/>
      <c r="H4582" s="15" t="str">
        <f>IF(Vertragsdaten!J4583="","",Vertragsdaten!J4583)</f>
        <v/>
      </c>
      <c r="I4582" s="15" t="str">
        <f>IF(Vertragsdaten!K4583="","",Vertragsdaten!K4583)</f>
        <v/>
      </c>
      <c r="J4582" s="15" t="str">
        <f>IF(Vertragsdaten!L4583="","",Vertragsdaten!L4583)</f>
        <v/>
      </c>
      <c r="K4582" s="9"/>
      <c r="L4582" s="15" t="str">
        <f>IF(Vertragsdaten!J4583="","",Vertragsdaten!J4583)</f>
        <v/>
      </c>
      <c r="M4582" s="9" t="str">
        <f>IF(Vertragsdaten!I4583="","",Vertragsdaten!I4583)</f>
        <v/>
      </c>
      <c r="N4582" s="9"/>
      <c r="O4582" s="9" t="str">
        <f>IF(Vertragsdaten!W4583="","",Vertragsdaten!W4583)</f>
        <v/>
      </c>
      <c r="P4582" s="15" t="str">
        <f>IF(Vertragsdaten!R4583="","",Vertragsdaten!R4583)</f>
        <v/>
      </c>
      <c r="Q4582" s="15" t="str">
        <f>IF(Vertragsdaten!S4583="","",Vertragsdaten!S4583)</f>
        <v/>
      </c>
      <c r="R4582" s="9"/>
      <c r="S4582" s="15" t="str">
        <f>IF(Vertragsdaten!S4583="","",Vertragsdaten!T4583)</f>
        <v/>
      </c>
      <c r="T4582" s="15" t="str">
        <f>IF(Vertragsdaten!T4583="","",Vertragsdaten!U4583)</f>
        <v/>
      </c>
      <c r="U4582" s="9"/>
      <c r="V4582" s="16" t="str">
        <f>IF(Vertragsdaten!$V4583="","",Vertragsdaten!$V4583)</f>
        <v/>
      </c>
      <c r="W4582" s="9"/>
      <c r="X4582" s="9"/>
      <c r="Y4582" s="9"/>
      <c r="Z4582" s="9"/>
      <c r="AA4582" s="15" t="str">
        <f>IF(Vertragsdaten!AI4583="","",Vertragsdaten!AI4583)</f>
        <v/>
      </c>
      <c r="AB4582" s="15" t="str">
        <f>IF(Vertragsdaten!AJ4583="","",Vertragsdaten!AJ4583)</f>
        <v/>
      </c>
      <c r="AC4582" s="9"/>
      <c r="AD4582" s="15" t="str">
        <f>IF(Vertragsdaten!AK4583="","",Vertragsdaten!AK4583)</f>
        <v/>
      </c>
      <c r="AE4582" s="15" t="str">
        <f>IF(Vertragsdaten!AL4583="","",Vertragsdaten!AL4583)</f>
        <v/>
      </c>
      <c r="AF4582" s="16" t="s">
        <v>2</v>
      </c>
      <c r="AG4582" s="16" t="str">
        <f>IF(Vertragsdaten!G4583="","",Vertragsdaten!G4583)</f>
        <v/>
      </c>
      <c r="AH4582" s="9" t="str">
        <f>IF(Vertragsdaten!$AW4583="","",Vertragsdaten!AW4583)</f>
        <v/>
      </c>
      <c r="AI4582" s="9"/>
      <c r="AJ4582" s="9"/>
      <c r="AK4582" s="9"/>
      <c r="AL4582" s="15" t="str">
        <f>IF(Vertragsdaten!AM4583="","",Vertragsdaten!AM4583)</f>
        <v/>
      </c>
      <c r="AM4582" s="15" t="str">
        <f>IF(Vertragsdaten!AN4583="","",Vertragsdaten!AN4583)</f>
        <v/>
      </c>
      <c r="AN4582" s="9"/>
      <c r="AO4582" s="9"/>
      <c r="AP4582" s="22" t="str">
        <f>IF(Vertragsdaten!AQ4583="","",ROUND(Vertragsdaten!AQ4583,0))</f>
        <v/>
      </c>
      <c r="AQ4582" s="9"/>
      <c r="AR4582" s="15" t="str">
        <f>IF(Vertragsdaten!AR4583="","",Vertragsdaten!AR4583)</f>
        <v/>
      </c>
      <c r="AS4582" s="16" t="str">
        <f>IF(Vertragsdaten!$AW4583="","",Vertragsdaten!$AW4583)</f>
        <v/>
      </c>
      <c r="AT4582" s="16" t="str">
        <f>IF(Vertragsdaten!AO4583="","","11XSWK-H-------M")</f>
        <v/>
      </c>
      <c r="AU4582" s="16" t="str">
        <f>IF(Vertragsdaten!AU4583="E01 „Ein-/Auszug (Umzug)“","E01",IF(Vertragsdaten!AU4583="E02 „Einzug/Neuanlage“","E02",IF(Vertragsdaten!AU4583="E03 „Lieferantenwechsel“","E03","ZD2")))</f>
        <v>ZD2</v>
      </c>
      <c r="AV4582" s="16" t="str">
        <f>IF(Vertragsdaten!AS4583="nein","Z18","Z15")</f>
        <v>Z15</v>
      </c>
      <c r="AW4582" s="16" t="str">
        <f>IF(Vertragsdaten!BC4583="","",VLOOKUP(Vertragsdaten!BC4583,'Dropdown-Werte'!$I$2:$J$5,2,FALSE))</f>
        <v/>
      </c>
      <c r="AX4582" s="16" t="str">
        <f t="shared" si="71"/>
        <v/>
      </c>
      <c r="AY4582" s="16" t="str">
        <f>IF(Vertragsdaten!BB4583="","",Vertragsdaten!BB4583)</f>
        <v/>
      </c>
      <c r="AZ4582" s="16" t="s">
        <v>93</v>
      </c>
      <c r="BA4582" s="16" t="s">
        <v>94</v>
      </c>
    </row>
    <row r="4583" spans="1:53">
      <c r="A4583" s="12" t="str">
        <f>IF(Vertragsdaten!AZ4584="","",Vertragsdaten!AZ4584)</f>
        <v/>
      </c>
      <c r="B4583" s="12"/>
      <c r="C4583" s="12"/>
      <c r="D4583" s="12"/>
      <c r="E4583" s="4" t="str">
        <f>IF(Vertragsdaten!M4584="","",Vertragsdaten!M4584)</f>
        <v/>
      </c>
      <c r="F4583" s="19">
        <f>Vertragsdaten!H4584</f>
        <v>0</v>
      </c>
      <c r="G4583" s="9"/>
      <c r="H4583" s="15" t="str">
        <f>IF(Vertragsdaten!J4584="","",Vertragsdaten!J4584)</f>
        <v/>
      </c>
      <c r="I4583" s="15" t="str">
        <f>IF(Vertragsdaten!K4584="","",Vertragsdaten!K4584)</f>
        <v/>
      </c>
      <c r="J4583" s="15" t="str">
        <f>IF(Vertragsdaten!L4584="","",Vertragsdaten!L4584)</f>
        <v/>
      </c>
      <c r="K4583" s="9"/>
      <c r="L4583" s="15" t="str">
        <f>IF(Vertragsdaten!J4584="","",Vertragsdaten!J4584)</f>
        <v/>
      </c>
      <c r="M4583" s="9" t="str">
        <f>IF(Vertragsdaten!I4584="","",Vertragsdaten!I4584)</f>
        <v/>
      </c>
      <c r="N4583" s="9"/>
      <c r="O4583" s="9" t="str">
        <f>IF(Vertragsdaten!W4584="","",Vertragsdaten!W4584)</f>
        <v/>
      </c>
      <c r="P4583" s="15" t="str">
        <f>IF(Vertragsdaten!R4584="","",Vertragsdaten!R4584)</f>
        <v/>
      </c>
      <c r="Q4583" s="15" t="str">
        <f>IF(Vertragsdaten!S4584="","",Vertragsdaten!S4584)</f>
        <v/>
      </c>
      <c r="R4583" s="9"/>
      <c r="S4583" s="15" t="str">
        <f>IF(Vertragsdaten!S4584="","",Vertragsdaten!T4584)</f>
        <v/>
      </c>
      <c r="T4583" s="15" t="str">
        <f>IF(Vertragsdaten!T4584="","",Vertragsdaten!U4584)</f>
        <v/>
      </c>
      <c r="U4583" s="9"/>
      <c r="V4583" s="16" t="str">
        <f>IF(Vertragsdaten!$V4584="","",Vertragsdaten!$V4584)</f>
        <v/>
      </c>
      <c r="W4583" s="9"/>
      <c r="X4583" s="9"/>
      <c r="Y4583" s="9"/>
      <c r="Z4583" s="9"/>
      <c r="AA4583" s="15" t="str">
        <f>IF(Vertragsdaten!AI4584="","",Vertragsdaten!AI4584)</f>
        <v/>
      </c>
      <c r="AB4583" s="15" t="str">
        <f>IF(Vertragsdaten!AJ4584="","",Vertragsdaten!AJ4584)</f>
        <v/>
      </c>
      <c r="AC4583" s="9"/>
      <c r="AD4583" s="15" t="str">
        <f>IF(Vertragsdaten!AK4584="","",Vertragsdaten!AK4584)</f>
        <v/>
      </c>
      <c r="AE4583" s="15" t="str">
        <f>IF(Vertragsdaten!AL4584="","",Vertragsdaten!AL4584)</f>
        <v/>
      </c>
      <c r="AF4583" s="16" t="s">
        <v>2</v>
      </c>
      <c r="AG4583" s="16" t="str">
        <f>IF(Vertragsdaten!G4584="","",Vertragsdaten!G4584)</f>
        <v/>
      </c>
      <c r="AH4583" s="9" t="str">
        <f>IF(Vertragsdaten!$AW4584="","",Vertragsdaten!AW4584)</f>
        <v/>
      </c>
      <c r="AI4583" s="9"/>
      <c r="AJ4583" s="9"/>
      <c r="AK4583" s="9"/>
      <c r="AL4583" s="15" t="str">
        <f>IF(Vertragsdaten!AM4584="","",Vertragsdaten!AM4584)</f>
        <v/>
      </c>
      <c r="AM4583" s="15" t="str">
        <f>IF(Vertragsdaten!AN4584="","",Vertragsdaten!AN4584)</f>
        <v/>
      </c>
      <c r="AN4583" s="9"/>
      <c r="AO4583" s="9"/>
      <c r="AP4583" s="22" t="str">
        <f>IF(Vertragsdaten!AQ4584="","",ROUND(Vertragsdaten!AQ4584,0))</f>
        <v/>
      </c>
      <c r="AQ4583" s="9"/>
      <c r="AR4583" s="15" t="str">
        <f>IF(Vertragsdaten!AR4584="","",Vertragsdaten!AR4584)</f>
        <v/>
      </c>
      <c r="AS4583" s="16" t="str">
        <f>IF(Vertragsdaten!$AW4584="","",Vertragsdaten!$AW4584)</f>
        <v/>
      </c>
      <c r="AT4583" s="16" t="str">
        <f>IF(Vertragsdaten!AO4584="","","11XSWK-H-------M")</f>
        <v/>
      </c>
      <c r="AU4583" s="16" t="str">
        <f>IF(Vertragsdaten!AU4584="E01 „Ein-/Auszug (Umzug)“","E01",IF(Vertragsdaten!AU4584="E02 „Einzug/Neuanlage“","E02",IF(Vertragsdaten!AU4584="E03 „Lieferantenwechsel“","E03","ZD2")))</f>
        <v>ZD2</v>
      </c>
      <c r="AV4583" s="16" t="str">
        <f>IF(Vertragsdaten!AS4584="nein","Z18","Z15")</f>
        <v>Z15</v>
      </c>
      <c r="AW4583" s="16" t="str">
        <f>IF(Vertragsdaten!BC4584="","",VLOOKUP(Vertragsdaten!BC4584,'Dropdown-Werte'!$I$2:$J$5,2,FALSE))</f>
        <v/>
      </c>
      <c r="AX4583" s="16" t="str">
        <f t="shared" si="71"/>
        <v/>
      </c>
      <c r="AY4583" s="16" t="str">
        <f>IF(Vertragsdaten!BB4584="","",Vertragsdaten!BB4584)</f>
        <v/>
      </c>
      <c r="AZ4583" s="16" t="s">
        <v>93</v>
      </c>
      <c r="BA4583" s="16" t="s">
        <v>94</v>
      </c>
    </row>
    <row r="4584" spans="1:53">
      <c r="A4584" s="12" t="str">
        <f>IF(Vertragsdaten!AZ4585="","",Vertragsdaten!AZ4585)</f>
        <v/>
      </c>
      <c r="B4584" s="12"/>
      <c r="C4584" s="12"/>
      <c r="D4584" s="12"/>
      <c r="E4584" s="4" t="str">
        <f>IF(Vertragsdaten!M4585="","",Vertragsdaten!M4585)</f>
        <v/>
      </c>
      <c r="F4584" s="19">
        <f>Vertragsdaten!H4585</f>
        <v>0</v>
      </c>
      <c r="G4584" s="9"/>
      <c r="H4584" s="15" t="str">
        <f>IF(Vertragsdaten!J4585="","",Vertragsdaten!J4585)</f>
        <v/>
      </c>
      <c r="I4584" s="15" t="str">
        <f>IF(Vertragsdaten!K4585="","",Vertragsdaten!K4585)</f>
        <v/>
      </c>
      <c r="J4584" s="15" t="str">
        <f>IF(Vertragsdaten!L4585="","",Vertragsdaten!L4585)</f>
        <v/>
      </c>
      <c r="K4584" s="9"/>
      <c r="L4584" s="15" t="str">
        <f>IF(Vertragsdaten!J4585="","",Vertragsdaten!J4585)</f>
        <v/>
      </c>
      <c r="M4584" s="9" t="str">
        <f>IF(Vertragsdaten!I4585="","",Vertragsdaten!I4585)</f>
        <v/>
      </c>
      <c r="N4584" s="9"/>
      <c r="O4584" s="9" t="str">
        <f>IF(Vertragsdaten!W4585="","",Vertragsdaten!W4585)</f>
        <v/>
      </c>
      <c r="P4584" s="15" t="str">
        <f>IF(Vertragsdaten!R4585="","",Vertragsdaten!R4585)</f>
        <v/>
      </c>
      <c r="Q4584" s="15" t="str">
        <f>IF(Vertragsdaten!S4585="","",Vertragsdaten!S4585)</f>
        <v/>
      </c>
      <c r="R4584" s="9"/>
      <c r="S4584" s="15" t="str">
        <f>IF(Vertragsdaten!S4585="","",Vertragsdaten!T4585)</f>
        <v/>
      </c>
      <c r="T4584" s="15" t="str">
        <f>IF(Vertragsdaten!T4585="","",Vertragsdaten!U4585)</f>
        <v/>
      </c>
      <c r="U4584" s="9"/>
      <c r="V4584" s="16" t="str">
        <f>IF(Vertragsdaten!$V4585="","",Vertragsdaten!$V4585)</f>
        <v/>
      </c>
      <c r="W4584" s="9"/>
      <c r="X4584" s="9"/>
      <c r="Y4584" s="9"/>
      <c r="Z4584" s="9"/>
      <c r="AA4584" s="15" t="str">
        <f>IF(Vertragsdaten!AI4585="","",Vertragsdaten!AI4585)</f>
        <v/>
      </c>
      <c r="AB4584" s="15" t="str">
        <f>IF(Vertragsdaten!AJ4585="","",Vertragsdaten!AJ4585)</f>
        <v/>
      </c>
      <c r="AC4584" s="9"/>
      <c r="AD4584" s="15" t="str">
        <f>IF(Vertragsdaten!AK4585="","",Vertragsdaten!AK4585)</f>
        <v/>
      </c>
      <c r="AE4584" s="15" t="str">
        <f>IF(Vertragsdaten!AL4585="","",Vertragsdaten!AL4585)</f>
        <v/>
      </c>
      <c r="AF4584" s="16" t="s">
        <v>2</v>
      </c>
      <c r="AG4584" s="16" t="str">
        <f>IF(Vertragsdaten!G4585="","",Vertragsdaten!G4585)</f>
        <v/>
      </c>
      <c r="AH4584" s="9" t="str">
        <f>IF(Vertragsdaten!$AW4585="","",Vertragsdaten!AW4585)</f>
        <v/>
      </c>
      <c r="AI4584" s="9"/>
      <c r="AJ4584" s="9"/>
      <c r="AK4584" s="9"/>
      <c r="AL4584" s="15" t="str">
        <f>IF(Vertragsdaten!AM4585="","",Vertragsdaten!AM4585)</f>
        <v/>
      </c>
      <c r="AM4584" s="15" t="str">
        <f>IF(Vertragsdaten!AN4585="","",Vertragsdaten!AN4585)</f>
        <v/>
      </c>
      <c r="AN4584" s="9"/>
      <c r="AO4584" s="9"/>
      <c r="AP4584" s="22" t="str">
        <f>IF(Vertragsdaten!AQ4585="","",ROUND(Vertragsdaten!AQ4585,0))</f>
        <v/>
      </c>
      <c r="AQ4584" s="9"/>
      <c r="AR4584" s="15" t="str">
        <f>IF(Vertragsdaten!AR4585="","",Vertragsdaten!AR4585)</f>
        <v/>
      </c>
      <c r="AS4584" s="16" t="str">
        <f>IF(Vertragsdaten!$AW4585="","",Vertragsdaten!$AW4585)</f>
        <v/>
      </c>
      <c r="AT4584" s="16" t="str">
        <f>IF(Vertragsdaten!AO4585="","","11XSWK-H-------M")</f>
        <v/>
      </c>
      <c r="AU4584" s="16" t="str">
        <f>IF(Vertragsdaten!AU4585="E01 „Ein-/Auszug (Umzug)“","E01",IF(Vertragsdaten!AU4585="E02 „Einzug/Neuanlage“","E02",IF(Vertragsdaten!AU4585="E03 „Lieferantenwechsel“","E03","ZD2")))</f>
        <v>ZD2</v>
      </c>
      <c r="AV4584" s="16" t="str">
        <f>IF(Vertragsdaten!AS4585="nein","Z18","Z15")</f>
        <v>Z15</v>
      </c>
      <c r="AW4584" s="16" t="str">
        <f>IF(Vertragsdaten!BC4585="","",VLOOKUP(Vertragsdaten!BC4585,'Dropdown-Werte'!$I$2:$J$5,2,FALSE))</f>
        <v/>
      </c>
      <c r="AX4584" s="16" t="str">
        <f t="shared" si="71"/>
        <v/>
      </c>
      <c r="AY4584" s="16" t="str">
        <f>IF(Vertragsdaten!BB4585="","",Vertragsdaten!BB4585)</f>
        <v/>
      </c>
      <c r="AZ4584" s="16" t="s">
        <v>93</v>
      </c>
      <c r="BA4584" s="16" t="s">
        <v>94</v>
      </c>
    </row>
    <row r="4585" spans="1:53">
      <c r="A4585" s="12" t="str">
        <f>IF(Vertragsdaten!AZ4586="","",Vertragsdaten!AZ4586)</f>
        <v/>
      </c>
      <c r="B4585" s="12"/>
      <c r="C4585" s="12"/>
      <c r="D4585" s="12"/>
      <c r="E4585" s="4" t="str">
        <f>IF(Vertragsdaten!M4586="","",Vertragsdaten!M4586)</f>
        <v/>
      </c>
      <c r="F4585" s="19">
        <f>Vertragsdaten!H4586</f>
        <v>0</v>
      </c>
      <c r="G4585" s="9"/>
      <c r="H4585" s="15" t="str">
        <f>IF(Vertragsdaten!J4586="","",Vertragsdaten!J4586)</f>
        <v/>
      </c>
      <c r="I4585" s="15" t="str">
        <f>IF(Vertragsdaten!K4586="","",Vertragsdaten!K4586)</f>
        <v/>
      </c>
      <c r="J4585" s="15" t="str">
        <f>IF(Vertragsdaten!L4586="","",Vertragsdaten!L4586)</f>
        <v/>
      </c>
      <c r="K4585" s="9"/>
      <c r="L4585" s="15" t="str">
        <f>IF(Vertragsdaten!J4586="","",Vertragsdaten!J4586)</f>
        <v/>
      </c>
      <c r="M4585" s="9" t="str">
        <f>IF(Vertragsdaten!I4586="","",Vertragsdaten!I4586)</f>
        <v/>
      </c>
      <c r="N4585" s="9"/>
      <c r="O4585" s="9" t="str">
        <f>IF(Vertragsdaten!W4586="","",Vertragsdaten!W4586)</f>
        <v/>
      </c>
      <c r="P4585" s="15" t="str">
        <f>IF(Vertragsdaten!R4586="","",Vertragsdaten!R4586)</f>
        <v/>
      </c>
      <c r="Q4585" s="15" t="str">
        <f>IF(Vertragsdaten!S4586="","",Vertragsdaten!S4586)</f>
        <v/>
      </c>
      <c r="R4585" s="9"/>
      <c r="S4585" s="15" t="str">
        <f>IF(Vertragsdaten!S4586="","",Vertragsdaten!T4586)</f>
        <v/>
      </c>
      <c r="T4585" s="15" t="str">
        <f>IF(Vertragsdaten!T4586="","",Vertragsdaten!U4586)</f>
        <v/>
      </c>
      <c r="U4585" s="9"/>
      <c r="V4585" s="16" t="str">
        <f>IF(Vertragsdaten!$V4586="","",Vertragsdaten!$V4586)</f>
        <v/>
      </c>
      <c r="W4585" s="9"/>
      <c r="X4585" s="9"/>
      <c r="Y4585" s="9"/>
      <c r="Z4585" s="9"/>
      <c r="AA4585" s="15" t="str">
        <f>IF(Vertragsdaten!AI4586="","",Vertragsdaten!AI4586)</f>
        <v/>
      </c>
      <c r="AB4585" s="15" t="str">
        <f>IF(Vertragsdaten!AJ4586="","",Vertragsdaten!AJ4586)</f>
        <v/>
      </c>
      <c r="AC4585" s="9"/>
      <c r="AD4585" s="15" t="str">
        <f>IF(Vertragsdaten!AK4586="","",Vertragsdaten!AK4586)</f>
        <v/>
      </c>
      <c r="AE4585" s="15" t="str">
        <f>IF(Vertragsdaten!AL4586="","",Vertragsdaten!AL4586)</f>
        <v/>
      </c>
      <c r="AF4585" s="16" t="s">
        <v>2</v>
      </c>
      <c r="AG4585" s="16" t="str">
        <f>IF(Vertragsdaten!G4586="","",Vertragsdaten!G4586)</f>
        <v/>
      </c>
      <c r="AH4585" s="9" t="str">
        <f>IF(Vertragsdaten!$AW4586="","",Vertragsdaten!AW4586)</f>
        <v/>
      </c>
      <c r="AI4585" s="9"/>
      <c r="AJ4585" s="9"/>
      <c r="AK4585" s="9"/>
      <c r="AL4585" s="15" t="str">
        <f>IF(Vertragsdaten!AM4586="","",Vertragsdaten!AM4586)</f>
        <v/>
      </c>
      <c r="AM4585" s="15" t="str">
        <f>IF(Vertragsdaten!AN4586="","",Vertragsdaten!AN4586)</f>
        <v/>
      </c>
      <c r="AN4585" s="9"/>
      <c r="AO4585" s="9"/>
      <c r="AP4585" s="22" t="str">
        <f>IF(Vertragsdaten!AQ4586="","",ROUND(Vertragsdaten!AQ4586,0))</f>
        <v/>
      </c>
      <c r="AQ4585" s="9"/>
      <c r="AR4585" s="15" t="str">
        <f>IF(Vertragsdaten!AR4586="","",Vertragsdaten!AR4586)</f>
        <v/>
      </c>
      <c r="AS4585" s="16" t="str">
        <f>IF(Vertragsdaten!$AW4586="","",Vertragsdaten!$AW4586)</f>
        <v/>
      </c>
      <c r="AT4585" s="16" t="str">
        <f>IF(Vertragsdaten!AO4586="","","11XSWK-H-------M")</f>
        <v/>
      </c>
      <c r="AU4585" s="16" t="str">
        <f>IF(Vertragsdaten!AU4586="E01 „Ein-/Auszug (Umzug)“","E01",IF(Vertragsdaten!AU4586="E02 „Einzug/Neuanlage“","E02",IF(Vertragsdaten!AU4586="E03 „Lieferantenwechsel“","E03","ZD2")))</f>
        <v>ZD2</v>
      </c>
      <c r="AV4585" s="16" t="str">
        <f>IF(Vertragsdaten!AS4586="nein","Z18","Z15")</f>
        <v>Z15</v>
      </c>
      <c r="AW4585" s="16" t="str">
        <f>IF(Vertragsdaten!BC4586="","",VLOOKUP(Vertragsdaten!BC4586,'Dropdown-Werte'!$I$2:$J$5,2,FALSE))</f>
        <v/>
      </c>
      <c r="AX4585" s="16" t="str">
        <f t="shared" si="71"/>
        <v/>
      </c>
      <c r="AY4585" s="16" t="str">
        <f>IF(Vertragsdaten!BB4586="","",Vertragsdaten!BB4586)</f>
        <v/>
      </c>
      <c r="AZ4585" s="16" t="s">
        <v>93</v>
      </c>
      <c r="BA4585" s="16" t="s">
        <v>94</v>
      </c>
    </row>
    <row r="4586" spans="1:53">
      <c r="A4586" s="12" t="str">
        <f>IF(Vertragsdaten!AZ4587="","",Vertragsdaten!AZ4587)</f>
        <v/>
      </c>
      <c r="B4586" s="12"/>
      <c r="C4586" s="12"/>
      <c r="D4586" s="12"/>
      <c r="E4586" s="4" t="str">
        <f>IF(Vertragsdaten!M4587="","",Vertragsdaten!M4587)</f>
        <v/>
      </c>
      <c r="F4586" s="19">
        <f>Vertragsdaten!H4587</f>
        <v>0</v>
      </c>
      <c r="G4586" s="9"/>
      <c r="H4586" s="15" t="str">
        <f>IF(Vertragsdaten!J4587="","",Vertragsdaten!J4587)</f>
        <v/>
      </c>
      <c r="I4586" s="15" t="str">
        <f>IF(Vertragsdaten!K4587="","",Vertragsdaten!K4587)</f>
        <v/>
      </c>
      <c r="J4586" s="15" t="str">
        <f>IF(Vertragsdaten!L4587="","",Vertragsdaten!L4587)</f>
        <v/>
      </c>
      <c r="K4586" s="9"/>
      <c r="L4586" s="15" t="str">
        <f>IF(Vertragsdaten!J4587="","",Vertragsdaten!J4587)</f>
        <v/>
      </c>
      <c r="M4586" s="9" t="str">
        <f>IF(Vertragsdaten!I4587="","",Vertragsdaten!I4587)</f>
        <v/>
      </c>
      <c r="N4586" s="9"/>
      <c r="O4586" s="9" t="str">
        <f>IF(Vertragsdaten!W4587="","",Vertragsdaten!W4587)</f>
        <v/>
      </c>
      <c r="P4586" s="15" t="str">
        <f>IF(Vertragsdaten!R4587="","",Vertragsdaten!R4587)</f>
        <v/>
      </c>
      <c r="Q4586" s="15" t="str">
        <f>IF(Vertragsdaten!S4587="","",Vertragsdaten!S4587)</f>
        <v/>
      </c>
      <c r="R4586" s="9"/>
      <c r="S4586" s="15" t="str">
        <f>IF(Vertragsdaten!S4587="","",Vertragsdaten!T4587)</f>
        <v/>
      </c>
      <c r="T4586" s="15" t="str">
        <f>IF(Vertragsdaten!T4587="","",Vertragsdaten!U4587)</f>
        <v/>
      </c>
      <c r="U4586" s="9"/>
      <c r="V4586" s="16" t="str">
        <f>IF(Vertragsdaten!$V4587="","",Vertragsdaten!$V4587)</f>
        <v/>
      </c>
      <c r="W4586" s="9"/>
      <c r="X4586" s="9"/>
      <c r="Y4586" s="9"/>
      <c r="Z4586" s="9"/>
      <c r="AA4586" s="15" t="str">
        <f>IF(Vertragsdaten!AI4587="","",Vertragsdaten!AI4587)</f>
        <v/>
      </c>
      <c r="AB4586" s="15" t="str">
        <f>IF(Vertragsdaten!AJ4587="","",Vertragsdaten!AJ4587)</f>
        <v/>
      </c>
      <c r="AC4586" s="9"/>
      <c r="AD4586" s="15" t="str">
        <f>IF(Vertragsdaten!AK4587="","",Vertragsdaten!AK4587)</f>
        <v/>
      </c>
      <c r="AE4586" s="15" t="str">
        <f>IF(Vertragsdaten!AL4587="","",Vertragsdaten!AL4587)</f>
        <v/>
      </c>
      <c r="AF4586" s="16" t="s">
        <v>2</v>
      </c>
      <c r="AG4586" s="16" t="str">
        <f>IF(Vertragsdaten!G4587="","",Vertragsdaten!G4587)</f>
        <v/>
      </c>
      <c r="AH4586" s="9" t="str">
        <f>IF(Vertragsdaten!$AW4587="","",Vertragsdaten!AW4587)</f>
        <v/>
      </c>
      <c r="AI4586" s="9"/>
      <c r="AJ4586" s="9"/>
      <c r="AK4586" s="9"/>
      <c r="AL4586" s="15" t="str">
        <f>IF(Vertragsdaten!AM4587="","",Vertragsdaten!AM4587)</f>
        <v/>
      </c>
      <c r="AM4586" s="15" t="str">
        <f>IF(Vertragsdaten!AN4587="","",Vertragsdaten!AN4587)</f>
        <v/>
      </c>
      <c r="AN4586" s="9"/>
      <c r="AO4586" s="9"/>
      <c r="AP4586" s="22" t="str">
        <f>IF(Vertragsdaten!AQ4587="","",ROUND(Vertragsdaten!AQ4587,0))</f>
        <v/>
      </c>
      <c r="AQ4586" s="9"/>
      <c r="AR4586" s="15" t="str">
        <f>IF(Vertragsdaten!AR4587="","",Vertragsdaten!AR4587)</f>
        <v/>
      </c>
      <c r="AS4586" s="16" t="str">
        <f>IF(Vertragsdaten!$AW4587="","",Vertragsdaten!$AW4587)</f>
        <v/>
      </c>
      <c r="AT4586" s="16" t="str">
        <f>IF(Vertragsdaten!AO4587="","","11XSWK-H-------M")</f>
        <v/>
      </c>
      <c r="AU4586" s="16" t="str">
        <f>IF(Vertragsdaten!AU4587="E01 „Ein-/Auszug (Umzug)“","E01",IF(Vertragsdaten!AU4587="E02 „Einzug/Neuanlage“","E02",IF(Vertragsdaten!AU4587="E03 „Lieferantenwechsel“","E03","ZD2")))</f>
        <v>ZD2</v>
      </c>
      <c r="AV4586" s="16" t="str">
        <f>IF(Vertragsdaten!AS4587="nein","Z18","Z15")</f>
        <v>Z15</v>
      </c>
      <c r="AW4586" s="16" t="str">
        <f>IF(Vertragsdaten!BC4587="","",VLOOKUP(Vertragsdaten!BC4587,'Dropdown-Werte'!$I$2:$J$5,2,FALSE))</f>
        <v/>
      </c>
      <c r="AX4586" s="16" t="str">
        <f t="shared" si="71"/>
        <v/>
      </c>
      <c r="AY4586" s="16" t="str">
        <f>IF(Vertragsdaten!BB4587="","",Vertragsdaten!BB4587)</f>
        <v/>
      </c>
      <c r="AZ4586" s="16" t="s">
        <v>93</v>
      </c>
      <c r="BA4586" s="16" t="s">
        <v>94</v>
      </c>
    </row>
    <row r="4587" spans="1:53">
      <c r="A4587" s="12" t="str">
        <f>IF(Vertragsdaten!AZ4588="","",Vertragsdaten!AZ4588)</f>
        <v/>
      </c>
      <c r="B4587" s="12"/>
      <c r="C4587" s="12"/>
      <c r="D4587" s="12"/>
      <c r="E4587" s="4" t="str">
        <f>IF(Vertragsdaten!M4588="","",Vertragsdaten!M4588)</f>
        <v/>
      </c>
      <c r="F4587" s="19">
        <f>Vertragsdaten!H4588</f>
        <v>0</v>
      </c>
      <c r="G4587" s="9"/>
      <c r="H4587" s="15" t="str">
        <f>IF(Vertragsdaten!J4588="","",Vertragsdaten!J4588)</f>
        <v/>
      </c>
      <c r="I4587" s="15" t="str">
        <f>IF(Vertragsdaten!K4588="","",Vertragsdaten!K4588)</f>
        <v/>
      </c>
      <c r="J4587" s="15" t="str">
        <f>IF(Vertragsdaten!L4588="","",Vertragsdaten!L4588)</f>
        <v/>
      </c>
      <c r="K4587" s="9"/>
      <c r="L4587" s="15" t="str">
        <f>IF(Vertragsdaten!J4588="","",Vertragsdaten!J4588)</f>
        <v/>
      </c>
      <c r="M4587" s="9" t="str">
        <f>IF(Vertragsdaten!I4588="","",Vertragsdaten!I4588)</f>
        <v/>
      </c>
      <c r="N4587" s="9"/>
      <c r="O4587" s="9" t="str">
        <f>IF(Vertragsdaten!W4588="","",Vertragsdaten!W4588)</f>
        <v/>
      </c>
      <c r="P4587" s="15" t="str">
        <f>IF(Vertragsdaten!R4588="","",Vertragsdaten!R4588)</f>
        <v/>
      </c>
      <c r="Q4587" s="15" t="str">
        <f>IF(Vertragsdaten!S4588="","",Vertragsdaten!S4588)</f>
        <v/>
      </c>
      <c r="R4587" s="9"/>
      <c r="S4587" s="15" t="str">
        <f>IF(Vertragsdaten!S4588="","",Vertragsdaten!T4588)</f>
        <v/>
      </c>
      <c r="T4587" s="15" t="str">
        <f>IF(Vertragsdaten!T4588="","",Vertragsdaten!U4588)</f>
        <v/>
      </c>
      <c r="U4587" s="9"/>
      <c r="V4587" s="16" t="str">
        <f>IF(Vertragsdaten!$V4588="","",Vertragsdaten!$V4588)</f>
        <v/>
      </c>
      <c r="W4587" s="9"/>
      <c r="X4587" s="9"/>
      <c r="Y4587" s="9"/>
      <c r="Z4587" s="9"/>
      <c r="AA4587" s="15" t="str">
        <f>IF(Vertragsdaten!AI4588="","",Vertragsdaten!AI4588)</f>
        <v/>
      </c>
      <c r="AB4587" s="15" t="str">
        <f>IF(Vertragsdaten!AJ4588="","",Vertragsdaten!AJ4588)</f>
        <v/>
      </c>
      <c r="AC4587" s="9"/>
      <c r="AD4587" s="15" t="str">
        <f>IF(Vertragsdaten!AK4588="","",Vertragsdaten!AK4588)</f>
        <v/>
      </c>
      <c r="AE4587" s="15" t="str">
        <f>IF(Vertragsdaten!AL4588="","",Vertragsdaten!AL4588)</f>
        <v/>
      </c>
      <c r="AF4587" s="16" t="s">
        <v>2</v>
      </c>
      <c r="AG4587" s="16" t="str">
        <f>IF(Vertragsdaten!G4588="","",Vertragsdaten!G4588)</f>
        <v/>
      </c>
      <c r="AH4587" s="9" t="str">
        <f>IF(Vertragsdaten!$AW4588="","",Vertragsdaten!AW4588)</f>
        <v/>
      </c>
      <c r="AI4587" s="9"/>
      <c r="AJ4587" s="9"/>
      <c r="AK4587" s="9"/>
      <c r="AL4587" s="15" t="str">
        <f>IF(Vertragsdaten!AM4588="","",Vertragsdaten!AM4588)</f>
        <v/>
      </c>
      <c r="AM4587" s="15" t="str">
        <f>IF(Vertragsdaten!AN4588="","",Vertragsdaten!AN4588)</f>
        <v/>
      </c>
      <c r="AN4587" s="9"/>
      <c r="AO4587" s="9"/>
      <c r="AP4587" s="22" t="str">
        <f>IF(Vertragsdaten!AQ4588="","",ROUND(Vertragsdaten!AQ4588,0))</f>
        <v/>
      </c>
      <c r="AQ4587" s="9"/>
      <c r="AR4587" s="15" t="str">
        <f>IF(Vertragsdaten!AR4588="","",Vertragsdaten!AR4588)</f>
        <v/>
      </c>
      <c r="AS4587" s="16" t="str">
        <f>IF(Vertragsdaten!$AW4588="","",Vertragsdaten!$AW4588)</f>
        <v/>
      </c>
      <c r="AT4587" s="16" t="str">
        <f>IF(Vertragsdaten!AO4588="","","11XSWK-H-------M")</f>
        <v/>
      </c>
      <c r="AU4587" s="16" t="str">
        <f>IF(Vertragsdaten!AU4588="E01 „Ein-/Auszug (Umzug)“","E01",IF(Vertragsdaten!AU4588="E02 „Einzug/Neuanlage“","E02",IF(Vertragsdaten!AU4588="E03 „Lieferantenwechsel“","E03","ZD2")))</f>
        <v>ZD2</v>
      </c>
      <c r="AV4587" s="16" t="str">
        <f>IF(Vertragsdaten!AS4588="nein","Z18","Z15")</f>
        <v>Z15</v>
      </c>
      <c r="AW4587" s="16" t="str">
        <f>IF(Vertragsdaten!BC4588="","",VLOOKUP(Vertragsdaten!BC4588,'Dropdown-Werte'!$I$2:$J$5,2,FALSE))</f>
        <v/>
      </c>
      <c r="AX4587" s="16" t="str">
        <f t="shared" si="71"/>
        <v/>
      </c>
      <c r="AY4587" s="16" t="str">
        <f>IF(Vertragsdaten!BB4588="","",Vertragsdaten!BB4588)</f>
        <v/>
      </c>
      <c r="AZ4587" s="16" t="s">
        <v>93</v>
      </c>
      <c r="BA4587" s="16" t="s">
        <v>94</v>
      </c>
    </row>
    <row r="4588" spans="1:53">
      <c r="A4588" s="12" t="str">
        <f>IF(Vertragsdaten!AZ4589="","",Vertragsdaten!AZ4589)</f>
        <v/>
      </c>
      <c r="B4588" s="12"/>
      <c r="C4588" s="12"/>
      <c r="D4588" s="12"/>
      <c r="E4588" s="4" t="str">
        <f>IF(Vertragsdaten!M4589="","",Vertragsdaten!M4589)</f>
        <v/>
      </c>
      <c r="F4588" s="19">
        <f>Vertragsdaten!H4589</f>
        <v>0</v>
      </c>
      <c r="G4588" s="9"/>
      <c r="H4588" s="15" t="str">
        <f>IF(Vertragsdaten!J4589="","",Vertragsdaten!J4589)</f>
        <v/>
      </c>
      <c r="I4588" s="15" t="str">
        <f>IF(Vertragsdaten!K4589="","",Vertragsdaten!K4589)</f>
        <v/>
      </c>
      <c r="J4588" s="15" t="str">
        <f>IF(Vertragsdaten!L4589="","",Vertragsdaten!L4589)</f>
        <v/>
      </c>
      <c r="K4588" s="9"/>
      <c r="L4588" s="15" t="str">
        <f>IF(Vertragsdaten!J4589="","",Vertragsdaten!J4589)</f>
        <v/>
      </c>
      <c r="M4588" s="9" t="str">
        <f>IF(Vertragsdaten!I4589="","",Vertragsdaten!I4589)</f>
        <v/>
      </c>
      <c r="N4588" s="9"/>
      <c r="O4588" s="9" t="str">
        <f>IF(Vertragsdaten!W4589="","",Vertragsdaten!W4589)</f>
        <v/>
      </c>
      <c r="P4588" s="15" t="str">
        <f>IF(Vertragsdaten!R4589="","",Vertragsdaten!R4589)</f>
        <v/>
      </c>
      <c r="Q4588" s="15" t="str">
        <f>IF(Vertragsdaten!S4589="","",Vertragsdaten!S4589)</f>
        <v/>
      </c>
      <c r="R4588" s="9"/>
      <c r="S4588" s="15" t="str">
        <f>IF(Vertragsdaten!S4589="","",Vertragsdaten!T4589)</f>
        <v/>
      </c>
      <c r="T4588" s="15" t="str">
        <f>IF(Vertragsdaten!T4589="","",Vertragsdaten!U4589)</f>
        <v/>
      </c>
      <c r="U4588" s="9"/>
      <c r="V4588" s="16" t="str">
        <f>IF(Vertragsdaten!$V4589="","",Vertragsdaten!$V4589)</f>
        <v/>
      </c>
      <c r="W4588" s="9"/>
      <c r="X4588" s="9"/>
      <c r="Y4588" s="9"/>
      <c r="Z4588" s="9"/>
      <c r="AA4588" s="15" t="str">
        <f>IF(Vertragsdaten!AI4589="","",Vertragsdaten!AI4589)</f>
        <v/>
      </c>
      <c r="AB4588" s="15" t="str">
        <f>IF(Vertragsdaten!AJ4589="","",Vertragsdaten!AJ4589)</f>
        <v/>
      </c>
      <c r="AC4588" s="9"/>
      <c r="AD4588" s="15" t="str">
        <f>IF(Vertragsdaten!AK4589="","",Vertragsdaten!AK4589)</f>
        <v/>
      </c>
      <c r="AE4588" s="15" t="str">
        <f>IF(Vertragsdaten!AL4589="","",Vertragsdaten!AL4589)</f>
        <v/>
      </c>
      <c r="AF4588" s="16" t="s">
        <v>2</v>
      </c>
      <c r="AG4588" s="16" t="str">
        <f>IF(Vertragsdaten!G4589="","",Vertragsdaten!G4589)</f>
        <v/>
      </c>
      <c r="AH4588" s="9" t="str">
        <f>IF(Vertragsdaten!$AW4589="","",Vertragsdaten!AW4589)</f>
        <v/>
      </c>
      <c r="AI4588" s="9"/>
      <c r="AJ4588" s="9"/>
      <c r="AK4588" s="9"/>
      <c r="AL4588" s="15" t="str">
        <f>IF(Vertragsdaten!AM4589="","",Vertragsdaten!AM4589)</f>
        <v/>
      </c>
      <c r="AM4588" s="15" t="str">
        <f>IF(Vertragsdaten!AN4589="","",Vertragsdaten!AN4589)</f>
        <v/>
      </c>
      <c r="AN4588" s="9"/>
      <c r="AO4588" s="9"/>
      <c r="AP4588" s="22" t="str">
        <f>IF(Vertragsdaten!AQ4589="","",ROUND(Vertragsdaten!AQ4589,0))</f>
        <v/>
      </c>
      <c r="AQ4588" s="9"/>
      <c r="AR4588" s="15" t="str">
        <f>IF(Vertragsdaten!AR4589="","",Vertragsdaten!AR4589)</f>
        <v/>
      </c>
      <c r="AS4588" s="16" t="str">
        <f>IF(Vertragsdaten!$AW4589="","",Vertragsdaten!$AW4589)</f>
        <v/>
      </c>
      <c r="AT4588" s="16" t="str">
        <f>IF(Vertragsdaten!AO4589="","","11XSWK-H-------M")</f>
        <v/>
      </c>
      <c r="AU4588" s="16" t="str">
        <f>IF(Vertragsdaten!AU4589="E01 „Ein-/Auszug (Umzug)“","E01",IF(Vertragsdaten!AU4589="E02 „Einzug/Neuanlage“","E02",IF(Vertragsdaten!AU4589="E03 „Lieferantenwechsel“","E03","ZD2")))</f>
        <v>ZD2</v>
      </c>
      <c r="AV4588" s="16" t="str">
        <f>IF(Vertragsdaten!AS4589="nein","Z18","Z15")</f>
        <v>Z15</v>
      </c>
      <c r="AW4588" s="16" t="str">
        <f>IF(Vertragsdaten!BC4589="","",VLOOKUP(Vertragsdaten!BC4589,'Dropdown-Werte'!$I$2:$J$5,2,FALSE))</f>
        <v/>
      </c>
      <c r="AX4588" s="16" t="str">
        <f t="shared" si="71"/>
        <v/>
      </c>
      <c r="AY4588" s="16" t="str">
        <f>IF(Vertragsdaten!BB4589="","",Vertragsdaten!BB4589)</f>
        <v/>
      </c>
      <c r="AZ4588" s="16" t="s">
        <v>93</v>
      </c>
      <c r="BA4588" s="16" t="s">
        <v>94</v>
      </c>
    </row>
    <row r="4589" spans="1:53">
      <c r="A4589" s="12" t="str">
        <f>IF(Vertragsdaten!AZ4590="","",Vertragsdaten!AZ4590)</f>
        <v/>
      </c>
      <c r="B4589" s="12"/>
      <c r="C4589" s="12"/>
      <c r="D4589" s="12"/>
      <c r="E4589" s="4" t="str">
        <f>IF(Vertragsdaten!M4590="","",Vertragsdaten!M4590)</f>
        <v/>
      </c>
      <c r="F4589" s="19">
        <f>Vertragsdaten!H4590</f>
        <v>0</v>
      </c>
      <c r="G4589" s="9"/>
      <c r="H4589" s="15" t="str">
        <f>IF(Vertragsdaten!J4590="","",Vertragsdaten!J4590)</f>
        <v/>
      </c>
      <c r="I4589" s="15" t="str">
        <f>IF(Vertragsdaten!K4590="","",Vertragsdaten!K4590)</f>
        <v/>
      </c>
      <c r="J4589" s="15" t="str">
        <f>IF(Vertragsdaten!L4590="","",Vertragsdaten!L4590)</f>
        <v/>
      </c>
      <c r="K4589" s="9"/>
      <c r="L4589" s="15" t="str">
        <f>IF(Vertragsdaten!J4590="","",Vertragsdaten!J4590)</f>
        <v/>
      </c>
      <c r="M4589" s="9" t="str">
        <f>IF(Vertragsdaten!I4590="","",Vertragsdaten!I4590)</f>
        <v/>
      </c>
      <c r="N4589" s="9"/>
      <c r="O4589" s="9" t="str">
        <f>IF(Vertragsdaten!W4590="","",Vertragsdaten!W4590)</f>
        <v/>
      </c>
      <c r="P4589" s="15" t="str">
        <f>IF(Vertragsdaten!R4590="","",Vertragsdaten!R4590)</f>
        <v/>
      </c>
      <c r="Q4589" s="15" t="str">
        <f>IF(Vertragsdaten!S4590="","",Vertragsdaten!S4590)</f>
        <v/>
      </c>
      <c r="R4589" s="9"/>
      <c r="S4589" s="15" t="str">
        <f>IF(Vertragsdaten!S4590="","",Vertragsdaten!T4590)</f>
        <v/>
      </c>
      <c r="T4589" s="15" t="str">
        <f>IF(Vertragsdaten!T4590="","",Vertragsdaten!U4590)</f>
        <v/>
      </c>
      <c r="U4589" s="9"/>
      <c r="V4589" s="16" t="str">
        <f>IF(Vertragsdaten!$V4590="","",Vertragsdaten!$V4590)</f>
        <v/>
      </c>
      <c r="W4589" s="9"/>
      <c r="X4589" s="9"/>
      <c r="Y4589" s="9"/>
      <c r="Z4589" s="9"/>
      <c r="AA4589" s="15" t="str">
        <f>IF(Vertragsdaten!AI4590="","",Vertragsdaten!AI4590)</f>
        <v/>
      </c>
      <c r="AB4589" s="15" t="str">
        <f>IF(Vertragsdaten!AJ4590="","",Vertragsdaten!AJ4590)</f>
        <v/>
      </c>
      <c r="AC4589" s="9"/>
      <c r="AD4589" s="15" t="str">
        <f>IF(Vertragsdaten!AK4590="","",Vertragsdaten!AK4590)</f>
        <v/>
      </c>
      <c r="AE4589" s="15" t="str">
        <f>IF(Vertragsdaten!AL4590="","",Vertragsdaten!AL4590)</f>
        <v/>
      </c>
      <c r="AF4589" s="16" t="s">
        <v>2</v>
      </c>
      <c r="AG4589" s="16" t="str">
        <f>IF(Vertragsdaten!G4590="","",Vertragsdaten!G4590)</f>
        <v/>
      </c>
      <c r="AH4589" s="9" t="str">
        <f>IF(Vertragsdaten!$AW4590="","",Vertragsdaten!AW4590)</f>
        <v/>
      </c>
      <c r="AI4589" s="9"/>
      <c r="AJ4589" s="9"/>
      <c r="AK4589" s="9"/>
      <c r="AL4589" s="15" t="str">
        <f>IF(Vertragsdaten!AM4590="","",Vertragsdaten!AM4590)</f>
        <v/>
      </c>
      <c r="AM4589" s="15" t="str">
        <f>IF(Vertragsdaten!AN4590="","",Vertragsdaten!AN4590)</f>
        <v/>
      </c>
      <c r="AN4589" s="9"/>
      <c r="AO4589" s="9"/>
      <c r="AP4589" s="22" t="str">
        <f>IF(Vertragsdaten!AQ4590="","",ROUND(Vertragsdaten!AQ4590,0))</f>
        <v/>
      </c>
      <c r="AQ4589" s="9"/>
      <c r="AR4589" s="15" t="str">
        <f>IF(Vertragsdaten!AR4590="","",Vertragsdaten!AR4590)</f>
        <v/>
      </c>
      <c r="AS4589" s="16" t="str">
        <f>IF(Vertragsdaten!$AW4590="","",Vertragsdaten!$AW4590)</f>
        <v/>
      </c>
      <c r="AT4589" s="16" t="str">
        <f>IF(Vertragsdaten!AO4590="","","11XSWK-H-------M")</f>
        <v/>
      </c>
      <c r="AU4589" s="16" t="str">
        <f>IF(Vertragsdaten!AU4590="E01 „Ein-/Auszug (Umzug)“","E01",IF(Vertragsdaten!AU4590="E02 „Einzug/Neuanlage“","E02",IF(Vertragsdaten!AU4590="E03 „Lieferantenwechsel“","E03","ZD2")))</f>
        <v>ZD2</v>
      </c>
      <c r="AV4589" s="16" t="str">
        <f>IF(Vertragsdaten!AS4590="nein","Z18","Z15")</f>
        <v>Z15</v>
      </c>
      <c r="AW4589" s="16" t="str">
        <f>IF(Vertragsdaten!BC4590="","",VLOOKUP(Vertragsdaten!BC4590,'Dropdown-Werte'!$I$2:$J$5,2,FALSE))</f>
        <v/>
      </c>
      <c r="AX4589" s="16" t="str">
        <f t="shared" si="71"/>
        <v/>
      </c>
      <c r="AY4589" s="16" t="str">
        <f>IF(Vertragsdaten!BB4590="","",Vertragsdaten!BB4590)</f>
        <v/>
      </c>
      <c r="AZ4589" s="16" t="s">
        <v>93</v>
      </c>
      <c r="BA4589" s="16" t="s">
        <v>94</v>
      </c>
    </row>
    <row r="4590" spans="1:53">
      <c r="A4590" s="12" t="str">
        <f>IF(Vertragsdaten!AZ4591="","",Vertragsdaten!AZ4591)</f>
        <v/>
      </c>
      <c r="B4590" s="12"/>
      <c r="C4590" s="12"/>
      <c r="D4590" s="12"/>
      <c r="E4590" s="4" t="str">
        <f>IF(Vertragsdaten!M4591="","",Vertragsdaten!M4591)</f>
        <v/>
      </c>
      <c r="F4590" s="19">
        <f>Vertragsdaten!H4591</f>
        <v>0</v>
      </c>
      <c r="G4590" s="9"/>
      <c r="H4590" s="15" t="str">
        <f>IF(Vertragsdaten!J4591="","",Vertragsdaten!J4591)</f>
        <v/>
      </c>
      <c r="I4590" s="15" t="str">
        <f>IF(Vertragsdaten!K4591="","",Vertragsdaten!K4591)</f>
        <v/>
      </c>
      <c r="J4590" s="15" t="str">
        <f>IF(Vertragsdaten!L4591="","",Vertragsdaten!L4591)</f>
        <v/>
      </c>
      <c r="K4590" s="9"/>
      <c r="L4590" s="15" t="str">
        <f>IF(Vertragsdaten!J4591="","",Vertragsdaten!J4591)</f>
        <v/>
      </c>
      <c r="M4590" s="9" t="str">
        <f>IF(Vertragsdaten!I4591="","",Vertragsdaten!I4591)</f>
        <v/>
      </c>
      <c r="N4590" s="9"/>
      <c r="O4590" s="9" t="str">
        <f>IF(Vertragsdaten!W4591="","",Vertragsdaten!W4591)</f>
        <v/>
      </c>
      <c r="P4590" s="15" t="str">
        <f>IF(Vertragsdaten!R4591="","",Vertragsdaten!R4591)</f>
        <v/>
      </c>
      <c r="Q4590" s="15" t="str">
        <f>IF(Vertragsdaten!S4591="","",Vertragsdaten!S4591)</f>
        <v/>
      </c>
      <c r="R4590" s="9"/>
      <c r="S4590" s="15" t="str">
        <f>IF(Vertragsdaten!S4591="","",Vertragsdaten!T4591)</f>
        <v/>
      </c>
      <c r="T4590" s="15" t="str">
        <f>IF(Vertragsdaten!T4591="","",Vertragsdaten!U4591)</f>
        <v/>
      </c>
      <c r="U4590" s="9"/>
      <c r="V4590" s="16" t="str">
        <f>IF(Vertragsdaten!$V4591="","",Vertragsdaten!$V4591)</f>
        <v/>
      </c>
      <c r="W4590" s="9"/>
      <c r="X4590" s="9"/>
      <c r="Y4590" s="9"/>
      <c r="Z4590" s="9"/>
      <c r="AA4590" s="15" t="str">
        <f>IF(Vertragsdaten!AI4591="","",Vertragsdaten!AI4591)</f>
        <v/>
      </c>
      <c r="AB4590" s="15" t="str">
        <f>IF(Vertragsdaten!AJ4591="","",Vertragsdaten!AJ4591)</f>
        <v/>
      </c>
      <c r="AC4590" s="9"/>
      <c r="AD4590" s="15" t="str">
        <f>IF(Vertragsdaten!AK4591="","",Vertragsdaten!AK4591)</f>
        <v/>
      </c>
      <c r="AE4590" s="15" t="str">
        <f>IF(Vertragsdaten!AL4591="","",Vertragsdaten!AL4591)</f>
        <v/>
      </c>
      <c r="AF4590" s="16" t="s">
        <v>2</v>
      </c>
      <c r="AG4590" s="16" t="str">
        <f>IF(Vertragsdaten!G4591="","",Vertragsdaten!G4591)</f>
        <v/>
      </c>
      <c r="AH4590" s="9" t="str">
        <f>IF(Vertragsdaten!$AW4591="","",Vertragsdaten!AW4591)</f>
        <v/>
      </c>
      <c r="AI4590" s="9"/>
      <c r="AJ4590" s="9"/>
      <c r="AK4590" s="9"/>
      <c r="AL4590" s="15" t="str">
        <f>IF(Vertragsdaten!AM4591="","",Vertragsdaten!AM4591)</f>
        <v/>
      </c>
      <c r="AM4590" s="15" t="str">
        <f>IF(Vertragsdaten!AN4591="","",Vertragsdaten!AN4591)</f>
        <v/>
      </c>
      <c r="AN4590" s="9"/>
      <c r="AO4590" s="9"/>
      <c r="AP4590" s="22" t="str">
        <f>IF(Vertragsdaten!AQ4591="","",ROUND(Vertragsdaten!AQ4591,0))</f>
        <v/>
      </c>
      <c r="AQ4590" s="9"/>
      <c r="AR4590" s="15" t="str">
        <f>IF(Vertragsdaten!AR4591="","",Vertragsdaten!AR4591)</f>
        <v/>
      </c>
      <c r="AS4590" s="16" t="str">
        <f>IF(Vertragsdaten!$AW4591="","",Vertragsdaten!$AW4591)</f>
        <v/>
      </c>
      <c r="AT4590" s="16" t="str">
        <f>IF(Vertragsdaten!AO4591="","","11XSWK-H-------M")</f>
        <v/>
      </c>
      <c r="AU4590" s="16" t="str">
        <f>IF(Vertragsdaten!AU4591="E01 „Ein-/Auszug (Umzug)“","E01",IF(Vertragsdaten!AU4591="E02 „Einzug/Neuanlage“","E02",IF(Vertragsdaten!AU4591="E03 „Lieferantenwechsel“","E03","ZD2")))</f>
        <v>ZD2</v>
      </c>
      <c r="AV4590" s="16" t="str">
        <f>IF(Vertragsdaten!AS4591="nein","Z18","Z15")</f>
        <v>Z15</v>
      </c>
      <c r="AW4590" s="16" t="str">
        <f>IF(Vertragsdaten!BC4591="","",VLOOKUP(Vertragsdaten!BC4591,'Dropdown-Werte'!$I$2:$J$5,2,FALSE))</f>
        <v/>
      </c>
      <c r="AX4590" s="16" t="str">
        <f t="shared" si="71"/>
        <v/>
      </c>
      <c r="AY4590" s="16" t="str">
        <f>IF(Vertragsdaten!BB4591="","",Vertragsdaten!BB4591)</f>
        <v/>
      </c>
      <c r="AZ4590" s="16" t="s">
        <v>93</v>
      </c>
      <c r="BA4590" s="16" t="s">
        <v>94</v>
      </c>
    </row>
    <row r="4591" spans="1:53">
      <c r="A4591" s="12" t="str">
        <f>IF(Vertragsdaten!AZ4592="","",Vertragsdaten!AZ4592)</f>
        <v/>
      </c>
      <c r="B4591" s="12"/>
      <c r="C4591" s="12"/>
      <c r="D4591" s="12"/>
      <c r="E4591" s="4" t="str">
        <f>IF(Vertragsdaten!M4592="","",Vertragsdaten!M4592)</f>
        <v/>
      </c>
      <c r="F4591" s="19">
        <f>Vertragsdaten!H4592</f>
        <v>0</v>
      </c>
      <c r="G4591" s="9"/>
      <c r="H4591" s="15" t="str">
        <f>IF(Vertragsdaten!J4592="","",Vertragsdaten!J4592)</f>
        <v/>
      </c>
      <c r="I4591" s="15" t="str">
        <f>IF(Vertragsdaten!K4592="","",Vertragsdaten!K4592)</f>
        <v/>
      </c>
      <c r="J4591" s="15" t="str">
        <f>IF(Vertragsdaten!L4592="","",Vertragsdaten!L4592)</f>
        <v/>
      </c>
      <c r="K4591" s="9"/>
      <c r="L4591" s="15" t="str">
        <f>IF(Vertragsdaten!J4592="","",Vertragsdaten!J4592)</f>
        <v/>
      </c>
      <c r="M4591" s="9" t="str">
        <f>IF(Vertragsdaten!I4592="","",Vertragsdaten!I4592)</f>
        <v/>
      </c>
      <c r="N4591" s="9"/>
      <c r="O4591" s="9" t="str">
        <f>IF(Vertragsdaten!W4592="","",Vertragsdaten!W4592)</f>
        <v/>
      </c>
      <c r="P4591" s="15" t="str">
        <f>IF(Vertragsdaten!R4592="","",Vertragsdaten!R4592)</f>
        <v/>
      </c>
      <c r="Q4591" s="15" t="str">
        <f>IF(Vertragsdaten!S4592="","",Vertragsdaten!S4592)</f>
        <v/>
      </c>
      <c r="R4591" s="9"/>
      <c r="S4591" s="15" t="str">
        <f>IF(Vertragsdaten!S4592="","",Vertragsdaten!T4592)</f>
        <v/>
      </c>
      <c r="T4591" s="15" t="str">
        <f>IF(Vertragsdaten!T4592="","",Vertragsdaten!U4592)</f>
        <v/>
      </c>
      <c r="U4591" s="9"/>
      <c r="V4591" s="16" t="str">
        <f>IF(Vertragsdaten!$V4592="","",Vertragsdaten!$V4592)</f>
        <v/>
      </c>
      <c r="W4591" s="9"/>
      <c r="X4591" s="9"/>
      <c r="Y4591" s="9"/>
      <c r="Z4591" s="9"/>
      <c r="AA4591" s="15" t="str">
        <f>IF(Vertragsdaten!AI4592="","",Vertragsdaten!AI4592)</f>
        <v/>
      </c>
      <c r="AB4591" s="15" t="str">
        <f>IF(Vertragsdaten!AJ4592="","",Vertragsdaten!AJ4592)</f>
        <v/>
      </c>
      <c r="AC4591" s="9"/>
      <c r="AD4591" s="15" t="str">
        <f>IF(Vertragsdaten!AK4592="","",Vertragsdaten!AK4592)</f>
        <v/>
      </c>
      <c r="AE4591" s="15" t="str">
        <f>IF(Vertragsdaten!AL4592="","",Vertragsdaten!AL4592)</f>
        <v/>
      </c>
      <c r="AF4591" s="16" t="s">
        <v>2</v>
      </c>
      <c r="AG4591" s="16" t="str">
        <f>IF(Vertragsdaten!G4592="","",Vertragsdaten!G4592)</f>
        <v/>
      </c>
      <c r="AH4591" s="9" t="str">
        <f>IF(Vertragsdaten!$AW4592="","",Vertragsdaten!AW4592)</f>
        <v/>
      </c>
      <c r="AI4591" s="9"/>
      <c r="AJ4591" s="9"/>
      <c r="AK4591" s="9"/>
      <c r="AL4591" s="15" t="str">
        <f>IF(Vertragsdaten!AM4592="","",Vertragsdaten!AM4592)</f>
        <v/>
      </c>
      <c r="AM4591" s="15" t="str">
        <f>IF(Vertragsdaten!AN4592="","",Vertragsdaten!AN4592)</f>
        <v/>
      </c>
      <c r="AN4591" s="9"/>
      <c r="AO4591" s="9"/>
      <c r="AP4591" s="22" t="str">
        <f>IF(Vertragsdaten!AQ4592="","",ROUND(Vertragsdaten!AQ4592,0))</f>
        <v/>
      </c>
      <c r="AQ4591" s="9"/>
      <c r="AR4591" s="15" t="str">
        <f>IF(Vertragsdaten!AR4592="","",Vertragsdaten!AR4592)</f>
        <v/>
      </c>
      <c r="AS4591" s="16" t="str">
        <f>IF(Vertragsdaten!$AW4592="","",Vertragsdaten!$AW4592)</f>
        <v/>
      </c>
      <c r="AT4591" s="16" t="str">
        <f>IF(Vertragsdaten!AO4592="","","11XSWK-H-------M")</f>
        <v/>
      </c>
      <c r="AU4591" s="16" t="str">
        <f>IF(Vertragsdaten!AU4592="E01 „Ein-/Auszug (Umzug)“","E01",IF(Vertragsdaten!AU4592="E02 „Einzug/Neuanlage“","E02",IF(Vertragsdaten!AU4592="E03 „Lieferantenwechsel“","E03","ZD2")))</f>
        <v>ZD2</v>
      </c>
      <c r="AV4591" s="16" t="str">
        <f>IF(Vertragsdaten!AS4592="nein","Z18","Z15")</f>
        <v>Z15</v>
      </c>
      <c r="AW4591" s="16" t="str">
        <f>IF(Vertragsdaten!BC4592="","",VLOOKUP(Vertragsdaten!BC4592,'Dropdown-Werte'!$I$2:$J$5,2,FALSE))</f>
        <v/>
      </c>
      <c r="AX4591" s="16" t="str">
        <f t="shared" si="71"/>
        <v/>
      </c>
      <c r="AY4591" s="16" t="str">
        <f>IF(Vertragsdaten!BB4592="","",Vertragsdaten!BB4592)</f>
        <v/>
      </c>
      <c r="AZ4591" s="16" t="s">
        <v>93</v>
      </c>
      <c r="BA4591" s="16" t="s">
        <v>94</v>
      </c>
    </row>
    <row r="4592" spans="1:53">
      <c r="A4592" s="12" t="str">
        <f>IF(Vertragsdaten!AZ4593="","",Vertragsdaten!AZ4593)</f>
        <v/>
      </c>
      <c r="B4592" s="12"/>
      <c r="C4592" s="12"/>
      <c r="D4592" s="12"/>
      <c r="E4592" s="4" t="str">
        <f>IF(Vertragsdaten!M4593="","",Vertragsdaten!M4593)</f>
        <v/>
      </c>
      <c r="F4592" s="19">
        <f>Vertragsdaten!H4593</f>
        <v>0</v>
      </c>
      <c r="G4592" s="9"/>
      <c r="H4592" s="15" t="str">
        <f>IF(Vertragsdaten!J4593="","",Vertragsdaten!J4593)</f>
        <v/>
      </c>
      <c r="I4592" s="15" t="str">
        <f>IF(Vertragsdaten!K4593="","",Vertragsdaten!K4593)</f>
        <v/>
      </c>
      <c r="J4592" s="15" t="str">
        <f>IF(Vertragsdaten!L4593="","",Vertragsdaten!L4593)</f>
        <v/>
      </c>
      <c r="K4592" s="9"/>
      <c r="L4592" s="15" t="str">
        <f>IF(Vertragsdaten!J4593="","",Vertragsdaten!J4593)</f>
        <v/>
      </c>
      <c r="M4592" s="9" t="str">
        <f>IF(Vertragsdaten!I4593="","",Vertragsdaten!I4593)</f>
        <v/>
      </c>
      <c r="N4592" s="9"/>
      <c r="O4592" s="9" t="str">
        <f>IF(Vertragsdaten!W4593="","",Vertragsdaten!W4593)</f>
        <v/>
      </c>
      <c r="P4592" s="15" t="str">
        <f>IF(Vertragsdaten!R4593="","",Vertragsdaten!R4593)</f>
        <v/>
      </c>
      <c r="Q4592" s="15" t="str">
        <f>IF(Vertragsdaten!S4593="","",Vertragsdaten!S4593)</f>
        <v/>
      </c>
      <c r="R4592" s="9"/>
      <c r="S4592" s="15" t="str">
        <f>IF(Vertragsdaten!S4593="","",Vertragsdaten!T4593)</f>
        <v/>
      </c>
      <c r="T4592" s="15" t="str">
        <f>IF(Vertragsdaten!T4593="","",Vertragsdaten!U4593)</f>
        <v/>
      </c>
      <c r="U4592" s="9"/>
      <c r="V4592" s="16" t="str">
        <f>IF(Vertragsdaten!$V4593="","",Vertragsdaten!$V4593)</f>
        <v/>
      </c>
      <c r="W4592" s="9"/>
      <c r="X4592" s="9"/>
      <c r="Y4592" s="9"/>
      <c r="Z4592" s="9"/>
      <c r="AA4592" s="15" t="str">
        <f>IF(Vertragsdaten!AI4593="","",Vertragsdaten!AI4593)</f>
        <v/>
      </c>
      <c r="AB4592" s="15" t="str">
        <f>IF(Vertragsdaten!AJ4593="","",Vertragsdaten!AJ4593)</f>
        <v/>
      </c>
      <c r="AC4592" s="9"/>
      <c r="AD4592" s="15" t="str">
        <f>IF(Vertragsdaten!AK4593="","",Vertragsdaten!AK4593)</f>
        <v/>
      </c>
      <c r="AE4592" s="15" t="str">
        <f>IF(Vertragsdaten!AL4593="","",Vertragsdaten!AL4593)</f>
        <v/>
      </c>
      <c r="AF4592" s="16" t="s">
        <v>2</v>
      </c>
      <c r="AG4592" s="16" t="str">
        <f>IF(Vertragsdaten!G4593="","",Vertragsdaten!G4593)</f>
        <v/>
      </c>
      <c r="AH4592" s="9" t="str">
        <f>IF(Vertragsdaten!$AW4593="","",Vertragsdaten!AW4593)</f>
        <v/>
      </c>
      <c r="AI4592" s="9"/>
      <c r="AJ4592" s="9"/>
      <c r="AK4592" s="9"/>
      <c r="AL4592" s="15" t="str">
        <f>IF(Vertragsdaten!AM4593="","",Vertragsdaten!AM4593)</f>
        <v/>
      </c>
      <c r="AM4592" s="15" t="str">
        <f>IF(Vertragsdaten!AN4593="","",Vertragsdaten!AN4593)</f>
        <v/>
      </c>
      <c r="AN4592" s="9"/>
      <c r="AO4592" s="9"/>
      <c r="AP4592" s="22" t="str">
        <f>IF(Vertragsdaten!AQ4593="","",ROUND(Vertragsdaten!AQ4593,0))</f>
        <v/>
      </c>
      <c r="AQ4592" s="9"/>
      <c r="AR4592" s="15" t="str">
        <f>IF(Vertragsdaten!AR4593="","",Vertragsdaten!AR4593)</f>
        <v/>
      </c>
      <c r="AS4592" s="16" t="str">
        <f>IF(Vertragsdaten!$AW4593="","",Vertragsdaten!$AW4593)</f>
        <v/>
      </c>
      <c r="AT4592" s="16" t="str">
        <f>IF(Vertragsdaten!AO4593="","","11XSWK-H-------M")</f>
        <v/>
      </c>
      <c r="AU4592" s="16" t="str">
        <f>IF(Vertragsdaten!AU4593="E01 „Ein-/Auszug (Umzug)“","E01",IF(Vertragsdaten!AU4593="E02 „Einzug/Neuanlage“","E02",IF(Vertragsdaten!AU4593="E03 „Lieferantenwechsel“","E03","ZD2")))</f>
        <v>ZD2</v>
      </c>
      <c r="AV4592" s="16" t="str">
        <f>IF(Vertragsdaten!AS4593="nein","Z18","Z15")</f>
        <v>Z15</v>
      </c>
      <c r="AW4592" s="16" t="str">
        <f>IF(Vertragsdaten!BC4593="","",VLOOKUP(Vertragsdaten!BC4593,'Dropdown-Werte'!$I$2:$J$5,2,FALSE))</f>
        <v/>
      </c>
      <c r="AX4592" s="16" t="str">
        <f t="shared" si="71"/>
        <v/>
      </c>
      <c r="AY4592" s="16" t="str">
        <f>IF(Vertragsdaten!BB4593="","",Vertragsdaten!BB4593)</f>
        <v/>
      </c>
      <c r="AZ4592" s="16" t="s">
        <v>93</v>
      </c>
      <c r="BA4592" s="16" t="s">
        <v>94</v>
      </c>
    </row>
    <row r="4593" spans="1:53">
      <c r="A4593" s="12" t="str">
        <f>IF(Vertragsdaten!AZ4594="","",Vertragsdaten!AZ4594)</f>
        <v/>
      </c>
      <c r="B4593" s="12"/>
      <c r="C4593" s="12"/>
      <c r="D4593" s="12"/>
      <c r="E4593" s="4" t="str">
        <f>IF(Vertragsdaten!M4594="","",Vertragsdaten!M4594)</f>
        <v/>
      </c>
      <c r="F4593" s="19">
        <f>Vertragsdaten!H4594</f>
        <v>0</v>
      </c>
      <c r="G4593" s="9"/>
      <c r="H4593" s="15" t="str">
        <f>IF(Vertragsdaten!J4594="","",Vertragsdaten!J4594)</f>
        <v/>
      </c>
      <c r="I4593" s="15" t="str">
        <f>IF(Vertragsdaten!K4594="","",Vertragsdaten!K4594)</f>
        <v/>
      </c>
      <c r="J4593" s="15" t="str">
        <f>IF(Vertragsdaten!L4594="","",Vertragsdaten!L4594)</f>
        <v/>
      </c>
      <c r="K4593" s="9"/>
      <c r="L4593" s="15" t="str">
        <f>IF(Vertragsdaten!J4594="","",Vertragsdaten!J4594)</f>
        <v/>
      </c>
      <c r="M4593" s="9" t="str">
        <f>IF(Vertragsdaten!I4594="","",Vertragsdaten!I4594)</f>
        <v/>
      </c>
      <c r="N4593" s="9"/>
      <c r="O4593" s="9" t="str">
        <f>IF(Vertragsdaten!W4594="","",Vertragsdaten!W4594)</f>
        <v/>
      </c>
      <c r="P4593" s="15" t="str">
        <f>IF(Vertragsdaten!R4594="","",Vertragsdaten!R4594)</f>
        <v/>
      </c>
      <c r="Q4593" s="15" t="str">
        <f>IF(Vertragsdaten!S4594="","",Vertragsdaten!S4594)</f>
        <v/>
      </c>
      <c r="R4593" s="9"/>
      <c r="S4593" s="15" t="str">
        <f>IF(Vertragsdaten!S4594="","",Vertragsdaten!T4594)</f>
        <v/>
      </c>
      <c r="T4593" s="15" t="str">
        <f>IF(Vertragsdaten!T4594="","",Vertragsdaten!U4594)</f>
        <v/>
      </c>
      <c r="U4593" s="9"/>
      <c r="V4593" s="16" t="str">
        <f>IF(Vertragsdaten!$V4594="","",Vertragsdaten!$V4594)</f>
        <v/>
      </c>
      <c r="W4593" s="9"/>
      <c r="X4593" s="9"/>
      <c r="Y4593" s="9"/>
      <c r="Z4593" s="9"/>
      <c r="AA4593" s="15" t="str">
        <f>IF(Vertragsdaten!AI4594="","",Vertragsdaten!AI4594)</f>
        <v/>
      </c>
      <c r="AB4593" s="15" t="str">
        <f>IF(Vertragsdaten!AJ4594="","",Vertragsdaten!AJ4594)</f>
        <v/>
      </c>
      <c r="AC4593" s="9"/>
      <c r="AD4593" s="15" t="str">
        <f>IF(Vertragsdaten!AK4594="","",Vertragsdaten!AK4594)</f>
        <v/>
      </c>
      <c r="AE4593" s="15" t="str">
        <f>IF(Vertragsdaten!AL4594="","",Vertragsdaten!AL4594)</f>
        <v/>
      </c>
      <c r="AF4593" s="16" t="s">
        <v>2</v>
      </c>
      <c r="AG4593" s="16" t="str">
        <f>IF(Vertragsdaten!G4594="","",Vertragsdaten!G4594)</f>
        <v/>
      </c>
      <c r="AH4593" s="9" t="str">
        <f>IF(Vertragsdaten!$AW4594="","",Vertragsdaten!AW4594)</f>
        <v/>
      </c>
      <c r="AI4593" s="9"/>
      <c r="AJ4593" s="9"/>
      <c r="AK4593" s="9"/>
      <c r="AL4593" s="15" t="str">
        <f>IF(Vertragsdaten!AM4594="","",Vertragsdaten!AM4594)</f>
        <v/>
      </c>
      <c r="AM4593" s="15" t="str">
        <f>IF(Vertragsdaten!AN4594="","",Vertragsdaten!AN4594)</f>
        <v/>
      </c>
      <c r="AN4593" s="9"/>
      <c r="AO4593" s="9"/>
      <c r="AP4593" s="22" t="str">
        <f>IF(Vertragsdaten!AQ4594="","",ROUND(Vertragsdaten!AQ4594,0))</f>
        <v/>
      </c>
      <c r="AQ4593" s="9"/>
      <c r="AR4593" s="15" t="str">
        <f>IF(Vertragsdaten!AR4594="","",Vertragsdaten!AR4594)</f>
        <v/>
      </c>
      <c r="AS4593" s="16" t="str">
        <f>IF(Vertragsdaten!$AW4594="","",Vertragsdaten!$AW4594)</f>
        <v/>
      </c>
      <c r="AT4593" s="16" t="str">
        <f>IF(Vertragsdaten!AO4594="","","11XSWK-H-------M")</f>
        <v/>
      </c>
      <c r="AU4593" s="16" t="str">
        <f>IF(Vertragsdaten!AU4594="E01 „Ein-/Auszug (Umzug)“","E01",IF(Vertragsdaten!AU4594="E02 „Einzug/Neuanlage“","E02",IF(Vertragsdaten!AU4594="E03 „Lieferantenwechsel“","E03","ZD2")))</f>
        <v>ZD2</v>
      </c>
      <c r="AV4593" s="16" t="str">
        <f>IF(Vertragsdaten!AS4594="nein","Z18","Z15")</f>
        <v>Z15</v>
      </c>
      <c r="AW4593" s="16" t="str">
        <f>IF(Vertragsdaten!BC4594="","",VLOOKUP(Vertragsdaten!BC4594,'Dropdown-Werte'!$I$2:$J$5,2,FALSE))</f>
        <v/>
      </c>
      <c r="AX4593" s="16" t="str">
        <f t="shared" si="71"/>
        <v/>
      </c>
      <c r="AY4593" s="16" t="str">
        <f>IF(Vertragsdaten!BB4594="","",Vertragsdaten!BB4594)</f>
        <v/>
      </c>
      <c r="AZ4593" s="16" t="s">
        <v>93</v>
      </c>
      <c r="BA4593" s="16" t="s">
        <v>94</v>
      </c>
    </row>
    <row r="4594" spans="1:53">
      <c r="A4594" s="12" t="str">
        <f>IF(Vertragsdaten!AZ4595="","",Vertragsdaten!AZ4595)</f>
        <v/>
      </c>
      <c r="B4594" s="12"/>
      <c r="C4594" s="12"/>
      <c r="D4594" s="12"/>
      <c r="E4594" s="4" t="str">
        <f>IF(Vertragsdaten!M4595="","",Vertragsdaten!M4595)</f>
        <v/>
      </c>
      <c r="F4594" s="19">
        <f>Vertragsdaten!H4595</f>
        <v>0</v>
      </c>
      <c r="G4594" s="9"/>
      <c r="H4594" s="15" t="str">
        <f>IF(Vertragsdaten!J4595="","",Vertragsdaten!J4595)</f>
        <v/>
      </c>
      <c r="I4594" s="15" t="str">
        <f>IF(Vertragsdaten!K4595="","",Vertragsdaten!K4595)</f>
        <v/>
      </c>
      <c r="J4594" s="15" t="str">
        <f>IF(Vertragsdaten!L4595="","",Vertragsdaten!L4595)</f>
        <v/>
      </c>
      <c r="K4594" s="9"/>
      <c r="L4594" s="15" t="str">
        <f>IF(Vertragsdaten!J4595="","",Vertragsdaten!J4595)</f>
        <v/>
      </c>
      <c r="M4594" s="9" t="str">
        <f>IF(Vertragsdaten!I4595="","",Vertragsdaten!I4595)</f>
        <v/>
      </c>
      <c r="N4594" s="9"/>
      <c r="O4594" s="9" t="str">
        <f>IF(Vertragsdaten!W4595="","",Vertragsdaten!W4595)</f>
        <v/>
      </c>
      <c r="P4594" s="15" t="str">
        <f>IF(Vertragsdaten!R4595="","",Vertragsdaten!R4595)</f>
        <v/>
      </c>
      <c r="Q4594" s="15" t="str">
        <f>IF(Vertragsdaten!S4595="","",Vertragsdaten!S4595)</f>
        <v/>
      </c>
      <c r="R4594" s="9"/>
      <c r="S4594" s="15" t="str">
        <f>IF(Vertragsdaten!S4595="","",Vertragsdaten!T4595)</f>
        <v/>
      </c>
      <c r="T4594" s="15" t="str">
        <f>IF(Vertragsdaten!T4595="","",Vertragsdaten!U4595)</f>
        <v/>
      </c>
      <c r="U4594" s="9"/>
      <c r="V4594" s="16" t="str">
        <f>IF(Vertragsdaten!$V4595="","",Vertragsdaten!$V4595)</f>
        <v/>
      </c>
      <c r="W4594" s="9"/>
      <c r="X4594" s="9"/>
      <c r="Y4594" s="9"/>
      <c r="Z4594" s="9"/>
      <c r="AA4594" s="15" t="str">
        <f>IF(Vertragsdaten!AI4595="","",Vertragsdaten!AI4595)</f>
        <v/>
      </c>
      <c r="AB4594" s="15" t="str">
        <f>IF(Vertragsdaten!AJ4595="","",Vertragsdaten!AJ4595)</f>
        <v/>
      </c>
      <c r="AC4594" s="9"/>
      <c r="AD4594" s="15" t="str">
        <f>IF(Vertragsdaten!AK4595="","",Vertragsdaten!AK4595)</f>
        <v/>
      </c>
      <c r="AE4594" s="15" t="str">
        <f>IF(Vertragsdaten!AL4595="","",Vertragsdaten!AL4595)</f>
        <v/>
      </c>
      <c r="AF4594" s="16" t="s">
        <v>2</v>
      </c>
      <c r="AG4594" s="16" t="str">
        <f>IF(Vertragsdaten!G4595="","",Vertragsdaten!G4595)</f>
        <v/>
      </c>
      <c r="AH4594" s="9" t="str">
        <f>IF(Vertragsdaten!$AW4595="","",Vertragsdaten!AW4595)</f>
        <v/>
      </c>
      <c r="AI4594" s="9"/>
      <c r="AJ4594" s="9"/>
      <c r="AK4594" s="9"/>
      <c r="AL4594" s="15" t="str">
        <f>IF(Vertragsdaten!AM4595="","",Vertragsdaten!AM4595)</f>
        <v/>
      </c>
      <c r="AM4594" s="15" t="str">
        <f>IF(Vertragsdaten!AN4595="","",Vertragsdaten!AN4595)</f>
        <v/>
      </c>
      <c r="AN4594" s="9"/>
      <c r="AO4594" s="9"/>
      <c r="AP4594" s="22" t="str">
        <f>IF(Vertragsdaten!AQ4595="","",ROUND(Vertragsdaten!AQ4595,0))</f>
        <v/>
      </c>
      <c r="AQ4594" s="9"/>
      <c r="AR4594" s="15" t="str">
        <f>IF(Vertragsdaten!AR4595="","",Vertragsdaten!AR4595)</f>
        <v/>
      </c>
      <c r="AS4594" s="16" t="str">
        <f>IF(Vertragsdaten!$AW4595="","",Vertragsdaten!$AW4595)</f>
        <v/>
      </c>
      <c r="AT4594" s="16" t="str">
        <f>IF(Vertragsdaten!AO4595="","","11XSWK-H-------M")</f>
        <v/>
      </c>
      <c r="AU4594" s="16" t="str">
        <f>IF(Vertragsdaten!AU4595="E01 „Ein-/Auszug (Umzug)“","E01",IF(Vertragsdaten!AU4595="E02 „Einzug/Neuanlage“","E02",IF(Vertragsdaten!AU4595="E03 „Lieferantenwechsel“","E03","ZD2")))</f>
        <v>ZD2</v>
      </c>
      <c r="AV4594" s="16" t="str">
        <f>IF(Vertragsdaten!AS4595="nein","Z18","Z15")</f>
        <v>Z15</v>
      </c>
      <c r="AW4594" s="16" t="str">
        <f>IF(Vertragsdaten!BC4595="","",VLOOKUP(Vertragsdaten!BC4595,'Dropdown-Werte'!$I$2:$J$5,2,FALSE))</f>
        <v/>
      </c>
      <c r="AX4594" s="16" t="str">
        <f t="shared" si="71"/>
        <v/>
      </c>
      <c r="AY4594" s="16" t="str">
        <f>IF(Vertragsdaten!BB4595="","",Vertragsdaten!BB4595)</f>
        <v/>
      </c>
      <c r="AZ4594" s="16" t="s">
        <v>93</v>
      </c>
      <c r="BA4594" s="16" t="s">
        <v>94</v>
      </c>
    </row>
    <row r="4595" spans="1:53">
      <c r="A4595" s="12" t="str">
        <f>IF(Vertragsdaten!AZ4596="","",Vertragsdaten!AZ4596)</f>
        <v/>
      </c>
      <c r="B4595" s="12"/>
      <c r="C4595" s="12"/>
      <c r="D4595" s="12"/>
      <c r="E4595" s="4" t="str">
        <f>IF(Vertragsdaten!M4596="","",Vertragsdaten!M4596)</f>
        <v/>
      </c>
      <c r="F4595" s="19">
        <f>Vertragsdaten!H4596</f>
        <v>0</v>
      </c>
      <c r="G4595" s="9"/>
      <c r="H4595" s="15" t="str">
        <f>IF(Vertragsdaten!J4596="","",Vertragsdaten!J4596)</f>
        <v/>
      </c>
      <c r="I4595" s="15" t="str">
        <f>IF(Vertragsdaten!K4596="","",Vertragsdaten!K4596)</f>
        <v/>
      </c>
      <c r="J4595" s="15" t="str">
        <f>IF(Vertragsdaten!L4596="","",Vertragsdaten!L4596)</f>
        <v/>
      </c>
      <c r="K4595" s="9"/>
      <c r="L4595" s="15" t="str">
        <f>IF(Vertragsdaten!J4596="","",Vertragsdaten!J4596)</f>
        <v/>
      </c>
      <c r="M4595" s="9" t="str">
        <f>IF(Vertragsdaten!I4596="","",Vertragsdaten!I4596)</f>
        <v/>
      </c>
      <c r="N4595" s="9"/>
      <c r="O4595" s="9" t="str">
        <f>IF(Vertragsdaten!W4596="","",Vertragsdaten!W4596)</f>
        <v/>
      </c>
      <c r="P4595" s="15" t="str">
        <f>IF(Vertragsdaten!R4596="","",Vertragsdaten!R4596)</f>
        <v/>
      </c>
      <c r="Q4595" s="15" t="str">
        <f>IF(Vertragsdaten!S4596="","",Vertragsdaten!S4596)</f>
        <v/>
      </c>
      <c r="R4595" s="9"/>
      <c r="S4595" s="15" t="str">
        <f>IF(Vertragsdaten!S4596="","",Vertragsdaten!T4596)</f>
        <v/>
      </c>
      <c r="T4595" s="15" t="str">
        <f>IF(Vertragsdaten!T4596="","",Vertragsdaten!U4596)</f>
        <v/>
      </c>
      <c r="U4595" s="9"/>
      <c r="V4595" s="16" t="str">
        <f>IF(Vertragsdaten!$V4596="","",Vertragsdaten!$V4596)</f>
        <v/>
      </c>
      <c r="W4595" s="9"/>
      <c r="X4595" s="9"/>
      <c r="Y4595" s="9"/>
      <c r="Z4595" s="9"/>
      <c r="AA4595" s="15" t="str">
        <f>IF(Vertragsdaten!AI4596="","",Vertragsdaten!AI4596)</f>
        <v/>
      </c>
      <c r="AB4595" s="15" t="str">
        <f>IF(Vertragsdaten!AJ4596="","",Vertragsdaten!AJ4596)</f>
        <v/>
      </c>
      <c r="AC4595" s="9"/>
      <c r="AD4595" s="15" t="str">
        <f>IF(Vertragsdaten!AK4596="","",Vertragsdaten!AK4596)</f>
        <v/>
      </c>
      <c r="AE4595" s="15" t="str">
        <f>IF(Vertragsdaten!AL4596="","",Vertragsdaten!AL4596)</f>
        <v/>
      </c>
      <c r="AF4595" s="16" t="s">
        <v>2</v>
      </c>
      <c r="AG4595" s="16" t="str">
        <f>IF(Vertragsdaten!G4596="","",Vertragsdaten!G4596)</f>
        <v/>
      </c>
      <c r="AH4595" s="9" t="str">
        <f>IF(Vertragsdaten!$AW4596="","",Vertragsdaten!AW4596)</f>
        <v/>
      </c>
      <c r="AI4595" s="9"/>
      <c r="AJ4595" s="9"/>
      <c r="AK4595" s="9"/>
      <c r="AL4595" s="15" t="str">
        <f>IF(Vertragsdaten!AM4596="","",Vertragsdaten!AM4596)</f>
        <v/>
      </c>
      <c r="AM4595" s="15" t="str">
        <f>IF(Vertragsdaten!AN4596="","",Vertragsdaten!AN4596)</f>
        <v/>
      </c>
      <c r="AN4595" s="9"/>
      <c r="AO4595" s="9"/>
      <c r="AP4595" s="22" t="str">
        <f>IF(Vertragsdaten!AQ4596="","",ROUND(Vertragsdaten!AQ4596,0))</f>
        <v/>
      </c>
      <c r="AQ4595" s="9"/>
      <c r="AR4595" s="15" t="str">
        <f>IF(Vertragsdaten!AR4596="","",Vertragsdaten!AR4596)</f>
        <v/>
      </c>
      <c r="AS4595" s="16" t="str">
        <f>IF(Vertragsdaten!$AW4596="","",Vertragsdaten!$AW4596)</f>
        <v/>
      </c>
      <c r="AT4595" s="16" t="str">
        <f>IF(Vertragsdaten!AO4596="","","11XSWK-H-------M")</f>
        <v/>
      </c>
      <c r="AU4595" s="16" t="str">
        <f>IF(Vertragsdaten!AU4596="E01 „Ein-/Auszug (Umzug)“","E01",IF(Vertragsdaten!AU4596="E02 „Einzug/Neuanlage“","E02",IF(Vertragsdaten!AU4596="E03 „Lieferantenwechsel“","E03","ZD2")))</f>
        <v>ZD2</v>
      </c>
      <c r="AV4595" s="16" t="str">
        <f>IF(Vertragsdaten!AS4596="nein","Z18","Z15")</f>
        <v>Z15</v>
      </c>
      <c r="AW4595" s="16" t="str">
        <f>IF(Vertragsdaten!BC4596="","",VLOOKUP(Vertragsdaten!BC4596,'Dropdown-Werte'!$I$2:$J$5,2,FALSE))</f>
        <v/>
      </c>
      <c r="AX4595" s="16" t="str">
        <f t="shared" si="71"/>
        <v/>
      </c>
      <c r="AY4595" s="16" t="str">
        <f>IF(Vertragsdaten!BB4596="","",Vertragsdaten!BB4596)</f>
        <v/>
      </c>
      <c r="AZ4595" s="16" t="s">
        <v>93</v>
      </c>
      <c r="BA4595" s="16" t="s">
        <v>94</v>
      </c>
    </row>
    <row r="4596" spans="1:53">
      <c r="A4596" s="12" t="str">
        <f>IF(Vertragsdaten!AZ4597="","",Vertragsdaten!AZ4597)</f>
        <v/>
      </c>
      <c r="B4596" s="12"/>
      <c r="C4596" s="12"/>
      <c r="D4596" s="12"/>
      <c r="E4596" s="4" t="str">
        <f>IF(Vertragsdaten!M4597="","",Vertragsdaten!M4597)</f>
        <v/>
      </c>
      <c r="F4596" s="19">
        <f>Vertragsdaten!H4597</f>
        <v>0</v>
      </c>
      <c r="G4596" s="9"/>
      <c r="H4596" s="15" t="str">
        <f>IF(Vertragsdaten!J4597="","",Vertragsdaten!J4597)</f>
        <v/>
      </c>
      <c r="I4596" s="15" t="str">
        <f>IF(Vertragsdaten!K4597="","",Vertragsdaten!K4597)</f>
        <v/>
      </c>
      <c r="J4596" s="15" t="str">
        <f>IF(Vertragsdaten!L4597="","",Vertragsdaten!L4597)</f>
        <v/>
      </c>
      <c r="K4596" s="9"/>
      <c r="L4596" s="15" t="str">
        <f>IF(Vertragsdaten!J4597="","",Vertragsdaten!J4597)</f>
        <v/>
      </c>
      <c r="M4596" s="9" t="str">
        <f>IF(Vertragsdaten!I4597="","",Vertragsdaten!I4597)</f>
        <v/>
      </c>
      <c r="N4596" s="9"/>
      <c r="O4596" s="9" t="str">
        <f>IF(Vertragsdaten!W4597="","",Vertragsdaten!W4597)</f>
        <v/>
      </c>
      <c r="P4596" s="15" t="str">
        <f>IF(Vertragsdaten!R4597="","",Vertragsdaten!R4597)</f>
        <v/>
      </c>
      <c r="Q4596" s="15" t="str">
        <f>IF(Vertragsdaten!S4597="","",Vertragsdaten!S4597)</f>
        <v/>
      </c>
      <c r="R4596" s="9"/>
      <c r="S4596" s="15" t="str">
        <f>IF(Vertragsdaten!S4597="","",Vertragsdaten!T4597)</f>
        <v/>
      </c>
      <c r="T4596" s="15" t="str">
        <f>IF(Vertragsdaten!T4597="","",Vertragsdaten!U4597)</f>
        <v/>
      </c>
      <c r="U4596" s="9"/>
      <c r="V4596" s="16" t="str">
        <f>IF(Vertragsdaten!$V4597="","",Vertragsdaten!$V4597)</f>
        <v/>
      </c>
      <c r="W4596" s="9"/>
      <c r="X4596" s="9"/>
      <c r="Y4596" s="9"/>
      <c r="Z4596" s="9"/>
      <c r="AA4596" s="15" t="str">
        <f>IF(Vertragsdaten!AI4597="","",Vertragsdaten!AI4597)</f>
        <v/>
      </c>
      <c r="AB4596" s="15" t="str">
        <f>IF(Vertragsdaten!AJ4597="","",Vertragsdaten!AJ4597)</f>
        <v/>
      </c>
      <c r="AC4596" s="9"/>
      <c r="AD4596" s="15" t="str">
        <f>IF(Vertragsdaten!AK4597="","",Vertragsdaten!AK4597)</f>
        <v/>
      </c>
      <c r="AE4596" s="15" t="str">
        <f>IF(Vertragsdaten!AL4597="","",Vertragsdaten!AL4597)</f>
        <v/>
      </c>
      <c r="AF4596" s="16" t="s">
        <v>2</v>
      </c>
      <c r="AG4596" s="16" t="str">
        <f>IF(Vertragsdaten!G4597="","",Vertragsdaten!G4597)</f>
        <v/>
      </c>
      <c r="AH4596" s="9" t="str">
        <f>IF(Vertragsdaten!$AW4597="","",Vertragsdaten!AW4597)</f>
        <v/>
      </c>
      <c r="AI4596" s="9"/>
      <c r="AJ4596" s="9"/>
      <c r="AK4596" s="9"/>
      <c r="AL4596" s="15" t="str">
        <f>IF(Vertragsdaten!AM4597="","",Vertragsdaten!AM4597)</f>
        <v/>
      </c>
      <c r="AM4596" s="15" t="str">
        <f>IF(Vertragsdaten!AN4597="","",Vertragsdaten!AN4597)</f>
        <v/>
      </c>
      <c r="AN4596" s="9"/>
      <c r="AO4596" s="9"/>
      <c r="AP4596" s="22" t="str">
        <f>IF(Vertragsdaten!AQ4597="","",ROUND(Vertragsdaten!AQ4597,0))</f>
        <v/>
      </c>
      <c r="AQ4596" s="9"/>
      <c r="AR4596" s="15" t="str">
        <f>IF(Vertragsdaten!AR4597="","",Vertragsdaten!AR4597)</f>
        <v/>
      </c>
      <c r="AS4596" s="16" t="str">
        <f>IF(Vertragsdaten!$AW4597="","",Vertragsdaten!$AW4597)</f>
        <v/>
      </c>
      <c r="AT4596" s="16" t="str">
        <f>IF(Vertragsdaten!AO4597="","","11XSWK-H-------M")</f>
        <v/>
      </c>
      <c r="AU4596" s="16" t="str">
        <f>IF(Vertragsdaten!AU4597="E01 „Ein-/Auszug (Umzug)“","E01",IF(Vertragsdaten!AU4597="E02 „Einzug/Neuanlage“","E02",IF(Vertragsdaten!AU4597="E03 „Lieferantenwechsel“","E03","ZD2")))</f>
        <v>ZD2</v>
      </c>
      <c r="AV4596" s="16" t="str">
        <f>IF(Vertragsdaten!AS4597="nein","Z18","Z15")</f>
        <v>Z15</v>
      </c>
      <c r="AW4596" s="16" t="str">
        <f>IF(Vertragsdaten!BC4597="","",VLOOKUP(Vertragsdaten!BC4597,'Dropdown-Werte'!$I$2:$J$5,2,FALSE))</f>
        <v/>
      </c>
      <c r="AX4596" s="16" t="str">
        <f t="shared" si="71"/>
        <v/>
      </c>
      <c r="AY4596" s="16" t="str">
        <f>IF(Vertragsdaten!BB4597="","",Vertragsdaten!BB4597)</f>
        <v/>
      </c>
      <c r="AZ4596" s="16" t="s">
        <v>93</v>
      </c>
      <c r="BA4596" s="16" t="s">
        <v>94</v>
      </c>
    </row>
    <row r="4597" spans="1:53">
      <c r="A4597" s="12" t="str">
        <f>IF(Vertragsdaten!AZ4598="","",Vertragsdaten!AZ4598)</f>
        <v/>
      </c>
      <c r="B4597" s="12"/>
      <c r="C4597" s="12"/>
      <c r="D4597" s="12"/>
      <c r="E4597" s="4" t="str">
        <f>IF(Vertragsdaten!M4598="","",Vertragsdaten!M4598)</f>
        <v/>
      </c>
      <c r="F4597" s="19">
        <f>Vertragsdaten!H4598</f>
        <v>0</v>
      </c>
      <c r="G4597" s="9"/>
      <c r="H4597" s="15" t="str">
        <f>IF(Vertragsdaten!J4598="","",Vertragsdaten!J4598)</f>
        <v/>
      </c>
      <c r="I4597" s="15" t="str">
        <f>IF(Vertragsdaten!K4598="","",Vertragsdaten!K4598)</f>
        <v/>
      </c>
      <c r="J4597" s="15" t="str">
        <f>IF(Vertragsdaten!L4598="","",Vertragsdaten!L4598)</f>
        <v/>
      </c>
      <c r="K4597" s="9"/>
      <c r="L4597" s="15" t="str">
        <f>IF(Vertragsdaten!J4598="","",Vertragsdaten!J4598)</f>
        <v/>
      </c>
      <c r="M4597" s="9" t="str">
        <f>IF(Vertragsdaten!I4598="","",Vertragsdaten!I4598)</f>
        <v/>
      </c>
      <c r="N4597" s="9"/>
      <c r="O4597" s="9" t="str">
        <f>IF(Vertragsdaten!W4598="","",Vertragsdaten!W4598)</f>
        <v/>
      </c>
      <c r="P4597" s="15" t="str">
        <f>IF(Vertragsdaten!R4598="","",Vertragsdaten!R4598)</f>
        <v/>
      </c>
      <c r="Q4597" s="15" t="str">
        <f>IF(Vertragsdaten!S4598="","",Vertragsdaten!S4598)</f>
        <v/>
      </c>
      <c r="R4597" s="9"/>
      <c r="S4597" s="15" t="str">
        <f>IF(Vertragsdaten!S4598="","",Vertragsdaten!T4598)</f>
        <v/>
      </c>
      <c r="T4597" s="15" t="str">
        <f>IF(Vertragsdaten!T4598="","",Vertragsdaten!U4598)</f>
        <v/>
      </c>
      <c r="U4597" s="9"/>
      <c r="V4597" s="16" t="str">
        <f>IF(Vertragsdaten!$V4598="","",Vertragsdaten!$V4598)</f>
        <v/>
      </c>
      <c r="W4597" s="9"/>
      <c r="X4597" s="9"/>
      <c r="Y4597" s="9"/>
      <c r="Z4597" s="9"/>
      <c r="AA4597" s="15" t="str">
        <f>IF(Vertragsdaten!AI4598="","",Vertragsdaten!AI4598)</f>
        <v/>
      </c>
      <c r="AB4597" s="15" t="str">
        <f>IF(Vertragsdaten!AJ4598="","",Vertragsdaten!AJ4598)</f>
        <v/>
      </c>
      <c r="AC4597" s="9"/>
      <c r="AD4597" s="15" t="str">
        <f>IF(Vertragsdaten!AK4598="","",Vertragsdaten!AK4598)</f>
        <v/>
      </c>
      <c r="AE4597" s="15" t="str">
        <f>IF(Vertragsdaten!AL4598="","",Vertragsdaten!AL4598)</f>
        <v/>
      </c>
      <c r="AF4597" s="16" t="s">
        <v>2</v>
      </c>
      <c r="AG4597" s="16" t="str">
        <f>IF(Vertragsdaten!G4598="","",Vertragsdaten!G4598)</f>
        <v/>
      </c>
      <c r="AH4597" s="9" t="str">
        <f>IF(Vertragsdaten!$AW4598="","",Vertragsdaten!AW4598)</f>
        <v/>
      </c>
      <c r="AI4597" s="9"/>
      <c r="AJ4597" s="9"/>
      <c r="AK4597" s="9"/>
      <c r="AL4597" s="15" t="str">
        <f>IF(Vertragsdaten!AM4598="","",Vertragsdaten!AM4598)</f>
        <v/>
      </c>
      <c r="AM4597" s="15" t="str">
        <f>IF(Vertragsdaten!AN4598="","",Vertragsdaten!AN4598)</f>
        <v/>
      </c>
      <c r="AN4597" s="9"/>
      <c r="AO4597" s="9"/>
      <c r="AP4597" s="22" t="str">
        <f>IF(Vertragsdaten!AQ4598="","",ROUND(Vertragsdaten!AQ4598,0))</f>
        <v/>
      </c>
      <c r="AQ4597" s="9"/>
      <c r="AR4597" s="15" t="str">
        <f>IF(Vertragsdaten!AR4598="","",Vertragsdaten!AR4598)</f>
        <v/>
      </c>
      <c r="AS4597" s="16" t="str">
        <f>IF(Vertragsdaten!$AW4598="","",Vertragsdaten!$AW4598)</f>
        <v/>
      </c>
      <c r="AT4597" s="16" t="str">
        <f>IF(Vertragsdaten!AO4598="","","11XSWK-H-------M")</f>
        <v/>
      </c>
      <c r="AU4597" s="16" t="str">
        <f>IF(Vertragsdaten!AU4598="E01 „Ein-/Auszug (Umzug)“","E01",IF(Vertragsdaten!AU4598="E02 „Einzug/Neuanlage“","E02",IF(Vertragsdaten!AU4598="E03 „Lieferantenwechsel“","E03","ZD2")))</f>
        <v>ZD2</v>
      </c>
      <c r="AV4597" s="16" t="str">
        <f>IF(Vertragsdaten!AS4598="nein","Z18","Z15")</f>
        <v>Z15</v>
      </c>
      <c r="AW4597" s="16" t="str">
        <f>IF(Vertragsdaten!BC4598="","",VLOOKUP(Vertragsdaten!BC4598,'Dropdown-Werte'!$I$2:$J$5,2,FALSE))</f>
        <v/>
      </c>
      <c r="AX4597" s="16" t="str">
        <f t="shared" si="71"/>
        <v/>
      </c>
      <c r="AY4597" s="16" t="str">
        <f>IF(Vertragsdaten!BB4598="","",Vertragsdaten!BB4598)</f>
        <v/>
      </c>
      <c r="AZ4597" s="16" t="s">
        <v>93</v>
      </c>
      <c r="BA4597" s="16" t="s">
        <v>94</v>
      </c>
    </row>
    <row r="4598" spans="1:53">
      <c r="A4598" s="12" t="str">
        <f>IF(Vertragsdaten!AZ4599="","",Vertragsdaten!AZ4599)</f>
        <v/>
      </c>
      <c r="B4598" s="12"/>
      <c r="C4598" s="12"/>
      <c r="D4598" s="12"/>
      <c r="E4598" s="4" t="str">
        <f>IF(Vertragsdaten!M4599="","",Vertragsdaten!M4599)</f>
        <v/>
      </c>
      <c r="F4598" s="19">
        <f>Vertragsdaten!H4599</f>
        <v>0</v>
      </c>
      <c r="G4598" s="9"/>
      <c r="H4598" s="15" t="str">
        <f>IF(Vertragsdaten!J4599="","",Vertragsdaten!J4599)</f>
        <v/>
      </c>
      <c r="I4598" s="15" t="str">
        <f>IF(Vertragsdaten!K4599="","",Vertragsdaten!K4599)</f>
        <v/>
      </c>
      <c r="J4598" s="15" t="str">
        <f>IF(Vertragsdaten!L4599="","",Vertragsdaten!L4599)</f>
        <v/>
      </c>
      <c r="K4598" s="9"/>
      <c r="L4598" s="15" t="str">
        <f>IF(Vertragsdaten!J4599="","",Vertragsdaten!J4599)</f>
        <v/>
      </c>
      <c r="M4598" s="9" t="str">
        <f>IF(Vertragsdaten!I4599="","",Vertragsdaten!I4599)</f>
        <v/>
      </c>
      <c r="N4598" s="9"/>
      <c r="O4598" s="9" t="str">
        <f>IF(Vertragsdaten!W4599="","",Vertragsdaten!W4599)</f>
        <v/>
      </c>
      <c r="P4598" s="15" t="str">
        <f>IF(Vertragsdaten!R4599="","",Vertragsdaten!R4599)</f>
        <v/>
      </c>
      <c r="Q4598" s="15" t="str">
        <f>IF(Vertragsdaten!S4599="","",Vertragsdaten!S4599)</f>
        <v/>
      </c>
      <c r="R4598" s="9"/>
      <c r="S4598" s="15" t="str">
        <f>IF(Vertragsdaten!S4599="","",Vertragsdaten!T4599)</f>
        <v/>
      </c>
      <c r="T4598" s="15" t="str">
        <f>IF(Vertragsdaten!T4599="","",Vertragsdaten!U4599)</f>
        <v/>
      </c>
      <c r="U4598" s="9"/>
      <c r="V4598" s="16" t="str">
        <f>IF(Vertragsdaten!$V4599="","",Vertragsdaten!$V4599)</f>
        <v/>
      </c>
      <c r="W4598" s="9"/>
      <c r="X4598" s="9"/>
      <c r="Y4598" s="9"/>
      <c r="Z4598" s="9"/>
      <c r="AA4598" s="15" t="str">
        <f>IF(Vertragsdaten!AI4599="","",Vertragsdaten!AI4599)</f>
        <v/>
      </c>
      <c r="AB4598" s="15" t="str">
        <f>IF(Vertragsdaten!AJ4599="","",Vertragsdaten!AJ4599)</f>
        <v/>
      </c>
      <c r="AC4598" s="9"/>
      <c r="AD4598" s="15" t="str">
        <f>IF(Vertragsdaten!AK4599="","",Vertragsdaten!AK4599)</f>
        <v/>
      </c>
      <c r="AE4598" s="15" t="str">
        <f>IF(Vertragsdaten!AL4599="","",Vertragsdaten!AL4599)</f>
        <v/>
      </c>
      <c r="AF4598" s="16" t="s">
        <v>2</v>
      </c>
      <c r="AG4598" s="16" t="str">
        <f>IF(Vertragsdaten!G4599="","",Vertragsdaten!G4599)</f>
        <v/>
      </c>
      <c r="AH4598" s="9" t="str">
        <f>IF(Vertragsdaten!$AW4599="","",Vertragsdaten!AW4599)</f>
        <v/>
      </c>
      <c r="AI4598" s="9"/>
      <c r="AJ4598" s="9"/>
      <c r="AK4598" s="9"/>
      <c r="AL4598" s="15" t="str">
        <f>IF(Vertragsdaten!AM4599="","",Vertragsdaten!AM4599)</f>
        <v/>
      </c>
      <c r="AM4598" s="15" t="str">
        <f>IF(Vertragsdaten!AN4599="","",Vertragsdaten!AN4599)</f>
        <v/>
      </c>
      <c r="AN4598" s="9"/>
      <c r="AO4598" s="9"/>
      <c r="AP4598" s="22" t="str">
        <f>IF(Vertragsdaten!AQ4599="","",ROUND(Vertragsdaten!AQ4599,0))</f>
        <v/>
      </c>
      <c r="AQ4598" s="9"/>
      <c r="AR4598" s="15" t="str">
        <f>IF(Vertragsdaten!AR4599="","",Vertragsdaten!AR4599)</f>
        <v/>
      </c>
      <c r="AS4598" s="16" t="str">
        <f>IF(Vertragsdaten!$AW4599="","",Vertragsdaten!$AW4599)</f>
        <v/>
      </c>
      <c r="AT4598" s="16" t="str">
        <f>IF(Vertragsdaten!AO4599="","","11XSWK-H-------M")</f>
        <v/>
      </c>
      <c r="AU4598" s="16" t="str">
        <f>IF(Vertragsdaten!AU4599="E01 „Ein-/Auszug (Umzug)“","E01",IF(Vertragsdaten!AU4599="E02 „Einzug/Neuanlage“","E02",IF(Vertragsdaten!AU4599="E03 „Lieferantenwechsel“","E03","ZD2")))</f>
        <v>ZD2</v>
      </c>
      <c r="AV4598" s="16" t="str">
        <f>IF(Vertragsdaten!AS4599="nein","Z18","Z15")</f>
        <v>Z15</v>
      </c>
      <c r="AW4598" s="16" t="str">
        <f>IF(Vertragsdaten!BC4599="","",VLOOKUP(Vertragsdaten!BC4599,'Dropdown-Werte'!$I$2:$J$5,2,FALSE))</f>
        <v/>
      </c>
      <c r="AX4598" s="16" t="str">
        <f t="shared" si="71"/>
        <v/>
      </c>
      <c r="AY4598" s="16" t="str">
        <f>IF(Vertragsdaten!BB4599="","",Vertragsdaten!BB4599)</f>
        <v/>
      </c>
      <c r="AZ4598" s="16" t="s">
        <v>93</v>
      </c>
      <c r="BA4598" s="16" t="s">
        <v>94</v>
      </c>
    </row>
    <row r="4599" spans="1:53">
      <c r="A4599" s="12" t="str">
        <f>IF(Vertragsdaten!AZ4600="","",Vertragsdaten!AZ4600)</f>
        <v/>
      </c>
      <c r="B4599" s="12"/>
      <c r="C4599" s="12"/>
      <c r="D4599" s="12"/>
      <c r="E4599" s="4" t="str">
        <f>IF(Vertragsdaten!M4600="","",Vertragsdaten!M4600)</f>
        <v/>
      </c>
      <c r="F4599" s="19">
        <f>Vertragsdaten!H4600</f>
        <v>0</v>
      </c>
      <c r="G4599" s="9"/>
      <c r="H4599" s="15" t="str">
        <f>IF(Vertragsdaten!J4600="","",Vertragsdaten!J4600)</f>
        <v/>
      </c>
      <c r="I4599" s="15" t="str">
        <f>IF(Vertragsdaten!K4600="","",Vertragsdaten!K4600)</f>
        <v/>
      </c>
      <c r="J4599" s="15" t="str">
        <f>IF(Vertragsdaten!L4600="","",Vertragsdaten!L4600)</f>
        <v/>
      </c>
      <c r="K4599" s="9"/>
      <c r="L4599" s="15" t="str">
        <f>IF(Vertragsdaten!J4600="","",Vertragsdaten!J4600)</f>
        <v/>
      </c>
      <c r="M4599" s="9" t="str">
        <f>IF(Vertragsdaten!I4600="","",Vertragsdaten!I4600)</f>
        <v/>
      </c>
      <c r="N4599" s="9"/>
      <c r="O4599" s="9" t="str">
        <f>IF(Vertragsdaten!W4600="","",Vertragsdaten!W4600)</f>
        <v/>
      </c>
      <c r="P4599" s="15" t="str">
        <f>IF(Vertragsdaten!R4600="","",Vertragsdaten!R4600)</f>
        <v/>
      </c>
      <c r="Q4599" s="15" t="str">
        <f>IF(Vertragsdaten!S4600="","",Vertragsdaten!S4600)</f>
        <v/>
      </c>
      <c r="R4599" s="9"/>
      <c r="S4599" s="15" t="str">
        <f>IF(Vertragsdaten!S4600="","",Vertragsdaten!T4600)</f>
        <v/>
      </c>
      <c r="T4599" s="15" t="str">
        <f>IF(Vertragsdaten!T4600="","",Vertragsdaten!U4600)</f>
        <v/>
      </c>
      <c r="U4599" s="9"/>
      <c r="V4599" s="16" t="str">
        <f>IF(Vertragsdaten!$V4600="","",Vertragsdaten!$V4600)</f>
        <v/>
      </c>
      <c r="W4599" s="9"/>
      <c r="X4599" s="9"/>
      <c r="Y4599" s="9"/>
      <c r="Z4599" s="9"/>
      <c r="AA4599" s="15" t="str">
        <f>IF(Vertragsdaten!AI4600="","",Vertragsdaten!AI4600)</f>
        <v/>
      </c>
      <c r="AB4599" s="15" t="str">
        <f>IF(Vertragsdaten!AJ4600="","",Vertragsdaten!AJ4600)</f>
        <v/>
      </c>
      <c r="AC4599" s="9"/>
      <c r="AD4599" s="15" t="str">
        <f>IF(Vertragsdaten!AK4600="","",Vertragsdaten!AK4600)</f>
        <v/>
      </c>
      <c r="AE4599" s="15" t="str">
        <f>IF(Vertragsdaten!AL4600="","",Vertragsdaten!AL4600)</f>
        <v/>
      </c>
      <c r="AF4599" s="16" t="s">
        <v>2</v>
      </c>
      <c r="AG4599" s="16" t="str">
        <f>IF(Vertragsdaten!G4600="","",Vertragsdaten!G4600)</f>
        <v/>
      </c>
      <c r="AH4599" s="9" t="str">
        <f>IF(Vertragsdaten!$AW4600="","",Vertragsdaten!AW4600)</f>
        <v/>
      </c>
      <c r="AI4599" s="9"/>
      <c r="AJ4599" s="9"/>
      <c r="AK4599" s="9"/>
      <c r="AL4599" s="15" t="str">
        <f>IF(Vertragsdaten!AM4600="","",Vertragsdaten!AM4600)</f>
        <v/>
      </c>
      <c r="AM4599" s="15" t="str">
        <f>IF(Vertragsdaten!AN4600="","",Vertragsdaten!AN4600)</f>
        <v/>
      </c>
      <c r="AN4599" s="9"/>
      <c r="AO4599" s="9"/>
      <c r="AP4599" s="22" t="str">
        <f>IF(Vertragsdaten!AQ4600="","",ROUND(Vertragsdaten!AQ4600,0))</f>
        <v/>
      </c>
      <c r="AQ4599" s="9"/>
      <c r="AR4599" s="15" t="str">
        <f>IF(Vertragsdaten!AR4600="","",Vertragsdaten!AR4600)</f>
        <v/>
      </c>
      <c r="AS4599" s="16" t="str">
        <f>IF(Vertragsdaten!$AW4600="","",Vertragsdaten!$AW4600)</f>
        <v/>
      </c>
      <c r="AT4599" s="16" t="str">
        <f>IF(Vertragsdaten!AO4600="","","11XSWK-H-------M")</f>
        <v/>
      </c>
      <c r="AU4599" s="16" t="str">
        <f>IF(Vertragsdaten!AU4600="E01 „Ein-/Auszug (Umzug)“","E01",IF(Vertragsdaten!AU4600="E02 „Einzug/Neuanlage“","E02",IF(Vertragsdaten!AU4600="E03 „Lieferantenwechsel“","E03","ZD2")))</f>
        <v>ZD2</v>
      </c>
      <c r="AV4599" s="16" t="str">
        <f>IF(Vertragsdaten!AS4600="nein","Z18","Z15")</f>
        <v>Z15</v>
      </c>
      <c r="AW4599" s="16" t="str">
        <f>IF(Vertragsdaten!BC4600="","",VLOOKUP(Vertragsdaten!BC4600,'Dropdown-Werte'!$I$2:$J$5,2,FALSE))</f>
        <v/>
      </c>
      <c r="AX4599" s="16" t="str">
        <f t="shared" si="71"/>
        <v/>
      </c>
      <c r="AY4599" s="16" t="str">
        <f>IF(Vertragsdaten!BB4600="","",Vertragsdaten!BB4600)</f>
        <v/>
      </c>
      <c r="AZ4599" s="16" t="s">
        <v>93</v>
      </c>
      <c r="BA4599" s="16" t="s">
        <v>94</v>
      </c>
    </row>
    <row r="4600" spans="1:53">
      <c r="A4600" s="12" t="str">
        <f>IF(Vertragsdaten!AZ4601="","",Vertragsdaten!AZ4601)</f>
        <v/>
      </c>
      <c r="B4600" s="12"/>
      <c r="C4600" s="12"/>
      <c r="D4600" s="12"/>
      <c r="E4600" s="4" t="str">
        <f>IF(Vertragsdaten!M4601="","",Vertragsdaten!M4601)</f>
        <v/>
      </c>
      <c r="F4600" s="19">
        <f>Vertragsdaten!H4601</f>
        <v>0</v>
      </c>
      <c r="G4600" s="9"/>
      <c r="H4600" s="15" t="str">
        <f>IF(Vertragsdaten!J4601="","",Vertragsdaten!J4601)</f>
        <v/>
      </c>
      <c r="I4600" s="15" t="str">
        <f>IF(Vertragsdaten!K4601="","",Vertragsdaten!K4601)</f>
        <v/>
      </c>
      <c r="J4600" s="15" t="str">
        <f>IF(Vertragsdaten!L4601="","",Vertragsdaten!L4601)</f>
        <v/>
      </c>
      <c r="K4600" s="9"/>
      <c r="L4600" s="15" t="str">
        <f>IF(Vertragsdaten!J4601="","",Vertragsdaten!J4601)</f>
        <v/>
      </c>
      <c r="M4600" s="9" t="str">
        <f>IF(Vertragsdaten!I4601="","",Vertragsdaten!I4601)</f>
        <v/>
      </c>
      <c r="N4600" s="9"/>
      <c r="O4600" s="9" t="str">
        <f>IF(Vertragsdaten!W4601="","",Vertragsdaten!W4601)</f>
        <v/>
      </c>
      <c r="P4600" s="15" t="str">
        <f>IF(Vertragsdaten!R4601="","",Vertragsdaten!R4601)</f>
        <v/>
      </c>
      <c r="Q4600" s="15" t="str">
        <f>IF(Vertragsdaten!S4601="","",Vertragsdaten!S4601)</f>
        <v/>
      </c>
      <c r="R4600" s="9"/>
      <c r="S4600" s="15" t="str">
        <f>IF(Vertragsdaten!S4601="","",Vertragsdaten!T4601)</f>
        <v/>
      </c>
      <c r="T4600" s="15" t="str">
        <f>IF(Vertragsdaten!T4601="","",Vertragsdaten!U4601)</f>
        <v/>
      </c>
      <c r="U4600" s="9"/>
      <c r="V4600" s="16" t="str">
        <f>IF(Vertragsdaten!$V4601="","",Vertragsdaten!$V4601)</f>
        <v/>
      </c>
      <c r="W4600" s="9"/>
      <c r="X4600" s="9"/>
      <c r="Y4600" s="9"/>
      <c r="Z4600" s="9"/>
      <c r="AA4600" s="15" t="str">
        <f>IF(Vertragsdaten!AI4601="","",Vertragsdaten!AI4601)</f>
        <v/>
      </c>
      <c r="AB4600" s="15" t="str">
        <f>IF(Vertragsdaten!AJ4601="","",Vertragsdaten!AJ4601)</f>
        <v/>
      </c>
      <c r="AC4600" s="9"/>
      <c r="AD4600" s="15" t="str">
        <f>IF(Vertragsdaten!AK4601="","",Vertragsdaten!AK4601)</f>
        <v/>
      </c>
      <c r="AE4600" s="15" t="str">
        <f>IF(Vertragsdaten!AL4601="","",Vertragsdaten!AL4601)</f>
        <v/>
      </c>
      <c r="AF4600" s="16" t="s">
        <v>2</v>
      </c>
      <c r="AG4600" s="16" t="str">
        <f>IF(Vertragsdaten!G4601="","",Vertragsdaten!G4601)</f>
        <v/>
      </c>
      <c r="AH4600" s="9" t="str">
        <f>IF(Vertragsdaten!$AW4601="","",Vertragsdaten!AW4601)</f>
        <v/>
      </c>
      <c r="AI4600" s="9"/>
      <c r="AJ4600" s="9"/>
      <c r="AK4600" s="9"/>
      <c r="AL4600" s="15" t="str">
        <f>IF(Vertragsdaten!AM4601="","",Vertragsdaten!AM4601)</f>
        <v/>
      </c>
      <c r="AM4600" s="15" t="str">
        <f>IF(Vertragsdaten!AN4601="","",Vertragsdaten!AN4601)</f>
        <v/>
      </c>
      <c r="AN4600" s="9"/>
      <c r="AO4600" s="9"/>
      <c r="AP4600" s="22" t="str">
        <f>IF(Vertragsdaten!AQ4601="","",ROUND(Vertragsdaten!AQ4601,0))</f>
        <v/>
      </c>
      <c r="AQ4600" s="9"/>
      <c r="AR4600" s="15" t="str">
        <f>IF(Vertragsdaten!AR4601="","",Vertragsdaten!AR4601)</f>
        <v/>
      </c>
      <c r="AS4600" s="16" t="str">
        <f>IF(Vertragsdaten!$AW4601="","",Vertragsdaten!$AW4601)</f>
        <v/>
      </c>
      <c r="AT4600" s="16" t="str">
        <f>IF(Vertragsdaten!AO4601="","","11XSWK-H-------M")</f>
        <v/>
      </c>
      <c r="AU4600" s="16" t="str">
        <f>IF(Vertragsdaten!AU4601="E01 „Ein-/Auszug (Umzug)“","E01",IF(Vertragsdaten!AU4601="E02 „Einzug/Neuanlage“","E02",IF(Vertragsdaten!AU4601="E03 „Lieferantenwechsel“","E03","ZD2")))</f>
        <v>ZD2</v>
      </c>
      <c r="AV4600" s="16" t="str">
        <f>IF(Vertragsdaten!AS4601="nein","Z18","Z15")</f>
        <v>Z15</v>
      </c>
      <c r="AW4600" s="16" t="str">
        <f>IF(Vertragsdaten!BC4601="","",VLOOKUP(Vertragsdaten!BC4601,'Dropdown-Werte'!$I$2:$J$5,2,FALSE))</f>
        <v/>
      </c>
      <c r="AX4600" s="16" t="str">
        <f t="shared" si="71"/>
        <v/>
      </c>
      <c r="AY4600" s="16" t="str">
        <f>IF(Vertragsdaten!BB4601="","",Vertragsdaten!BB4601)</f>
        <v/>
      </c>
      <c r="AZ4600" s="16" t="s">
        <v>93</v>
      </c>
      <c r="BA4600" s="16" t="s">
        <v>94</v>
      </c>
    </row>
    <row r="4601" spans="1:53">
      <c r="A4601" s="12" t="str">
        <f>IF(Vertragsdaten!AZ4602="","",Vertragsdaten!AZ4602)</f>
        <v/>
      </c>
      <c r="B4601" s="12"/>
      <c r="C4601" s="12"/>
      <c r="D4601" s="12"/>
      <c r="E4601" s="4" t="str">
        <f>IF(Vertragsdaten!M4602="","",Vertragsdaten!M4602)</f>
        <v/>
      </c>
      <c r="F4601" s="19">
        <f>Vertragsdaten!H4602</f>
        <v>0</v>
      </c>
      <c r="G4601" s="9"/>
      <c r="H4601" s="15" t="str">
        <f>IF(Vertragsdaten!J4602="","",Vertragsdaten!J4602)</f>
        <v/>
      </c>
      <c r="I4601" s="15" t="str">
        <f>IF(Vertragsdaten!K4602="","",Vertragsdaten!K4602)</f>
        <v/>
      </c>
      <c r="J4601" s="15" t="str">
        <f>IF(Vertragsdaten!L4602="","",Vertragsdaten!L4602)</f>
        <v/>
      </c>
      <c r="K4601" s="9"/>
      <c r="L4601" s="15" t="str">
        <f>IF(Vertragsdaten!J4602="","",Vertragsdaten!J4602)</f>
        <v/>
      </c>
      <c r="M4601" s="9" t="str">
        <f>IF(Vertragsdaten!I4602="","",Vertragsdaten!I4602)</f>
        <v/>
      </c>
      <c r="N4601" s="9"/>
      <c r="O4601" s="9" t="str">
        <f>IF(Vertragsdaten!W4602="","",Vertragsdaten!W4602)</f>
        <v/>
      </c>
      <c r="P4601" s="15" t="str">
        <f>IF(Vertragsdaten!R4602="","",Vertragsdaten!R4602)</f>
        <v/>
      </c>
      <c r="Q4601" s="15" t="str">
        <f>IF(Vertragsdaten!S4602="","",Vertragsdaten!S4602)</f>
        <v/>
      </c>
      <c r="R4601" s="9"/>
      <c r="S4601" s="15" t="str">
        <f>IF(Vertragsdaten!S4602="","",Vertragsdaten!T4602)</f>
        <v/>
      </c>
      <c r="T4601" s="15" t="str">
        <f>IF(Vertragsdaten!T4602="","",Vertragsdaten!U4602)</f>
        <v/>
      </c>
      <c r="U4601" s="9"/>
      <c r="V4601" s="16" t="str">
        <f>IF(Vertragsdaten!$V4602="","",Vertragsdaten!$V4602)</f>
        <v/>
      </c>
      <c r="W4601" s="9"/>
      <c r="X4601" s="9"/>
      <c r="Y4601" s="9"/>
      <c r="Z4601" s="9"/>
      <c r="AA4601" s="15" t="str">
        <f>IF(Vertragsdaten!AI4602="","",Vertragsdaten!AI4602)</f>
        <v/>
      </c>
      <c r="AB4601" s="15" t="str">
        <f>IF(Vertragsdaten!AJ4602="","",Vertragsdaten!AJ4602)</f>
        <v/>
      </c>
      <c r="AC4601" s="9"/>
      <c r="AD4601" s="15" t="str">
        <f>IF(Vertragsdaten!AK4602="","",Vertragsdaten!AK4602)</f>
        <v/>
      </c>
      <c r="AE4601" s="15" t="str">
        <f>IF(Vertragsdaten!AL4602="","",Vertragsdaten!AL4602)</f>
        <v/>
      </c>
      <c r="AF4601" s="16" t="s">
        <v>2</v>
      </c>
      <c r="AG4601" s="16" t="str">
        <f>IF(Vertragsdaten!G4602="","",Vertragsdaten!G4602)</f>
        <v/>
      </c>
      <c r="AH4601" s="9" t="str">
        <f>IF(Vertragsdaten!$AW4602="","",Vertragsdaten!AW4602)</f>
        <v/>
      </c>
      <c r="AI4601" s="9"/>
      <c r="AJ4601" s="9"/>
      <c r="AK4601" s="9"/>
      <c r="AL4601" s="15" t="str">
        <f>IF(Vertragsdaten!AM4602="","",Vertragsdaten!AM4602)</f>
        <v/>
      </c>
      <c r="AM4601" s="15" t="str">
        <f>IF(Vertragsdaten!AN4602="","",Vertragsdaten!AN4602)</f>
        <v/>
      </c>
      <c r="AN4601" s="9"/>
      <c r="AO4601" s="9"/>
      <c r="AP4601" s="22" t="str">
        <f>IF(Vertragsdaten!AQ4602="","",ROUND(Vertragsdaten!AQ4602,0))</f>
        <v/>
      </c>
      <c r="AQ4601" s="9"/>
      <c r="AR4601" s="15" t="str">
        <f>IF(Vertragsdaten!AR4602="","",Vertragsdaten!AR4602)</f>
        <v/>
      </c>
      <c r="AS4601" s="16" t="str">
        <f>IF(Vertragsdaten!$AW4602="","",Vertragsdaten!$AW4602)</f>
        <v/>
      </c>
      <c r="AT4601" s="16" t="str">
        <f>IF(Vertragsdaten!AO4602="","","11XSWK-H-------M")</f>
        <v/>
      </c>
      <c r="AU4601" s="16" t="str">
        <f>IF(Vertragsdaten!AU4602="E01 „Ein-/Auszug (Umzug)“","E01",IF(Vertragsdaten!AU4602="E02 „Einzug/Neuanlage“","E02",IF(Vertragsdaten!AU4602="E03 „Lieferantenwechsel“","E03","ZD2")))</f>
        <v>ZD2</v>
      </c>
      <c r="AV4601" s="16" t="str">
        <f>IF(Vertragsdaten!AS4602="nein","Z18","Z15")</f>
        <v>Z15</v>
      </c>
      <c r="AW4601" s="16" t="str">
        <f>IF(Vertragsdaten!BC4602="","",VLOOKUP(Vertragsdaten!BC4602,'Dropdown-Werte'!$I$2:$J$5,2,FALSE))</f>
        <v/>
      </c>
      <c r="AX4601" s="16" t="str">
        <f t="shared" si="71"/>
        <v/>
      </c>
      <c r="AY4601" s="16" t="str">
        <f>IF(Vertragsdaten!BB4602="","",Vertragsdaten!BB4602)</f>
        <v/>
      </c>
      <c r="AZ4601" s="16" t="s">
        <v>93</v>
      </c>
      <c r="BA4601" s="16" t="s">
        <v>94</v>
      </c>
    </row>
    <row r="4602" spans="1:53">
      <c r="A4602" s="12" t="str">
        <f>IF(Vertragsdaten!AZ4603="","",Vertragsdaten!AZ4603)</f>
        <v/>
      </c>
      <c r="B4602" s="12"/>
      <c r="C4602" s="12"/>
      <c r="D4602" s="12"/>
      <c r="E4602" s="4" t="str">
        <f>IF(Vertragsdaten!M4603="","",Vertragsdaten!M4603)</f>
        <v/>
      </c>
      <c r="F4602" s="19">
        <f>Vertragsdaten!H4603</f>
        <v>0</v>
      </c>
      <c r="G4602" s="9"/>
      <c r="H4602" s="15" t="str">
        <f>IF(Vertragsdaten!J4603="","",Vertragsdaten!J4603)</f>
        <v/>
      </c>
      <c r="I4602" s="15" t="str">
        <f>IF(Vertragsdaten!K4603="","",Vertragsdaten!K4603)</f>
        <v/>
      </c>
      <c r="J4602" s="15" t="str">
        <f>IF(Vertragsdaten!L4603="","",Vertragsdaten!L4603)</f>
        <v/>
      </c>
      <c r="K4602" s="9"/>
      <c r="L4602" s="15" t="str">
        <f>IF(Vertragsdaten!J4603="","",Vertragsdaten!J4603)</f>
        <v/>
      </c>
      <c r="M4602" s="9" t="str">
        <f>IF(Vertragsdaten!I4603="","",Vertragsdaten!I4603)</f>
        <v/>
      </c>
      <c r="N4602" s="9"/>
      <c r="O4602" s="9" t="str">
        <f>IF(Vertragsdaten!W4603="","",Vertragsdaten!W4603)</f>
        <v/>
      </c>
      <c r="P4602" s="15" t="str">
        <f>IF(Vertragsdaten!R4603="","",Vertragsdaten!R4603)</f>
        <v/>
      </c>
      <c r="Q4602" s="15" t="str">
        <f>IF(Vertragsdaten!S4603="","",Vertragsdaten!S4603)</f>
        <v/>
      </c>
      <c r="R4602" s="9"/>
      <c r="S4602" s="15" t="str">
        <f>IF(Vertragsdaten!S4603="","",Vertragsdaten!T4603)</f>
        <v/>
      </c>
      <c r="T4602" s="15" t="str">
        <f>IF(Vertragsdaten!T4603="","",Vertragsdaten!U4603)</f>
        <v/>
      </c>
      <c r="U4602" s="9"/>
      <c r="V4602" s="16" t="str">
        <f>IF(Vertragsdaten!$V4603="","",Vertragsdaten!$V4603)</f>
        <v/>
      </c>
      <c r="W4602" s="9"/>
      <c r="X4602" s="9"/>
      <c r="Y4602" s="9"/>
      <c r="Z4602" s="9"/>
      <c r="AA4602" s="15" t="str">
        <f>IF(Vertragsdaten!AI4603="","",Vertragsdaten!AI4603)</f>
        <v/>
      </c>
      <c r="AB4602" s="15" t="str">
        <f>IF(Vertragsdaten!AJ4603="","",Vertragsdaten!AJ4603)</f>
        <v/>
      </c>
      <c r="AC4602" s="9"/>
      <c r="AD4602" s="15" t="str">
        <f>IF(Vertragsdaten!AK4603="","",Vertragsdaten!AK4603)</f>
        <v/>
      </c>
      <c r="AE4602" s="15" t="str">
        <f>IF(Vertragsdaten!AL4603="","",Vertragsdaten!AL4603)</f>
        <v/>
      </c>
      <c r="AF4602" s="16" t="s">
        <v>2</v>
      </c>
      <c r="AG4602" s="16" t="str">
        <f>IF(Vertragsdaten!G4603="","",Vertragsdaten!G4603)</f>
        <v/>
      </c>
      <c r="AH4602" s="9" t="str">
        <f>IF(Vertragsdaten!$AW4603="","",Vertragsdaten!AW4603)</f>
        <v/>
      </c>
      <c r="AI4602" s="9"/>
      <c r="AJ4602" s="9"/>
      <c r="AK4602" s="9"/>
      <c r="AL4602" s="15" t="str">
        <f>IF(Vertragsdaten!AM4603="","",Vertragsdaten!AM4603)</f>
        <v/>
      </c>
      <c r="AM4602" s="15" t="str">
        <f>IF(Vertragsdaten!AN4603="","",Vertragsdaten!AN4603)</f>
        <v/>
      </c>
      <c r="AN4602" s="9"/>
      <c r="AO4602" s="9"/>
      <c r="AP4602" s="22" t="str">
        <f>IF(Vertragsdaten!AQ4603="","",ROUND(Vertragsdaten!AQ4603,0))</f>
        <v/>
      </c>
      <c r="AQ4602" s="9"/>
      <c r="AR4602" s="15" t="str">
        <f>IF(Vertragsdaten!AR4603="","",Vertragsdaten!AR4603)</f>
        <v/>
      </c>
      <c r="AS4602" s="16" t="str">
        <f>IF(Vertragsdaten!$AW4603="","",Vertragsdaten!$AW4603)</f>
        <v/>
      </c>
      <c r="AT4602" s="16" t="str">
        <f>IF(Vertragsdaten!AO4603="","","11XSWK-H-------M")</f>
        <v/>
      </c>
      <c r="AU4602" s="16" t="str">
        <f>IF(Vertragsdaten!AU4603="E01 „Ein-/Auszug (Umzug)“","E01",IF(Vertragsdaten!AU4603="E02 „Einzug/Neuanlage“","E02",IF(Vertragsdaten!AU4603="E03 „Lieferantenwechsel“","E03","ZD2")))</f>
        <v>ZD2</v>
      </c>
      <c r="AV4602" s="16" t="str">
        <f>IF(Vertragsdaten!AS4603="nein","Z18","Z15")</f>
        <v>Z15</v>
      </c>
      <c r="AW4602" s="16" t="str">
        <f>IF(Vertragsdaten!BC4603="","",VLOOKUP(Vertragsdaten!BC4603,'Dropdown-Werte'!$I$2:$J$5,2,FALSE))</f>
        <v/>
      </c>
      <c r="AX4602" s="16" t="str">
        <f t="shared" si="71"/>
        <v/>
      </c>
      <c r="AY4602" s="16" t="str">
        <f>IF(Vertragsdaten!BB4603="","",Vertragsdaten!BB4603)</f>
        <v/>
      </c>
      <c r="AZ4602" s="16" t="s">
        <v>93</v>
      </c>
      <c r="BA4602" s="16" t="s">
        <v>94</v>
      </c>
    </row>
    <row r="4603" spans="1:53">
      <c r="A4603" s="12" t="str">
        <f>IF(Vertragsdaten!AZ4604="","",Vertragsdaten!AZ4604)</f>
        <v/>
      </c>
      <c r="B4603" s="12"/>
      <c r="C4603" s="12"/>
      <c r="D4603" s="12"/>
      <c r="E4603" s="4" t="str">
        <f>IF(Vertragsdaten!M4604="","",Vertragsdaten!M4604)</f>
        <v/>
      </c>
      <c r="F4603" s="19">
        <f>Vertragsdaten!H4604</f>
        <v>0</v>
      </c>
      <c r="G4603" s="9"/>
      <c r="H4603" s="15" t="str">
        <f>IF(Vertragsdaten!J4604="","",Vertragsdaten!J4604)</f>
        <v/>
      </c>
      <c r="I4603" s="15" t="str">
        <f>IF(Vertragsdaten!K4604="","",Vertragsdaten!K4604)</f>
        <v/>
      </c>
      <c r="J4603" s="15" t="str">
        <f>IF(Vertragsdaten!L4604="","",Vertragsdaten!L4604)</f>
        <v/>
      </c>
      <c r="K4603" s="9"/>
      <c r="L4603" s="15" t="str">
        <f>IF(Vertragsdaten!J4604="","",Vertragsdaten!J4604)</f>
        <v/>
      </c>
      <c r="M4603" s="9" t="str">
        <f>IF(Vertragsdaten!I4604="","",Vertragsdaten!I4604)</f>
        <v/>
      </c>
      <c r="N4603" s="9"/>
      <c r="O4603" s="9" t="str">
        <f>IF(Vertragsdaten!W4604="","",Vertragsdaten!W4604)</f>
        <v/>
      </c>
      <c r="P4603" s="15" t="str">
        <f>IF(Vertragsdaten!R4604="","",Vertragsdaten!R4604)</f>
        <v/>
      </c>
      <c r="Q4603" s="15" t="str">
        <f>IF(Vertragsdaten!S4604="","",Vertragsdaten!S4604)</f>
        <v/>
      </c>
      <c r="R4603" s="9"/>
      <c r="S4603" s="15" t="str">
        <f>IF(Vertragsdaten!S4604="","",Vertragsdaten!T4604)</f>
        <v/>
      </c>
      <c r="T4603" s="15" t="str">
        <f>IF(Vertragsdaten!T4604="","",Vertragsdaten!U4604)</f>
        <v/>
      </c>
      <c r="U4603" s="9"/>
      <c r="V4603" s="16" t="str">
        <f>IF(Vertragsdaten!$V4604="","",Vertragsdaten!$V4604)</f>
        <v/>
      </c>
      <c r="W4603" s="9"/>
      <c r="X4603" s="9"/>
      <c r="Y4603" s="9"/>
      <c r="Z4603" s="9"/>
      <c r="AA4603" s="15" t="str">
        <f>IF(Vertragsdaten!AI4604="","",Vertragsdaten!AI4604)</f>
        <v/>
      </c>
      <c r="AB4603" s="15" t="str">
        <f>IF(Vertragsdaten!AJ4604="","",Vertragsdaten!AJ4604)</f>
        <v/>
      </c>
      <c r="AC4603" s="9"/>
      <c r="AD4603" s="15" t="str">
        <f>IF(Vertragsdaten!AK4604="","",Vertragsdaten!AK4604)</f>
        <v/>
      </c>
      <c r="AE4603" s="15" t="str">
        <f>IF(Vertragsdaten!AL4604="","",Vertragsdaten!AL4604)</f>
        <v/>
      </c>
      <c r="AF4603" s="16" t="s">
        <v>2</v>
      </c>
      <c r="AG4603" s="16" t="str">
        <f>IF(Vertragsdaten!G4604="","",Vertragsdaten!G4604)</f>
        <v/>
      </c>
      <c r="AH4603" s="9" t="str">
        <f>IF(Vertragsdaten!$AW4604="","",Vertragsdaten!AW4604)</f>
        <v/>
      </c>
      <c r="AI4603" s="9"/>
      <c r="AJ4603" s="9"/>
      <c r="AK4603" s="9"/>
      <c r="AL4603" s="15" t="str">
        <f>IF(Vertragsdaten!AM4604="","",Vertragsdaten!AM4604)</f>
        <v/>
      </c>
      <c r="AM4603" s="15" t="str">
        <f>IF(Vertragsdaten!AN4604="","",Vertragsdaten!AN4604)</f>
        <v/>
      </c>
      <c r="AN4603" s="9"/>
      <c r="AO4603" s="9"/>
      <c r="AP4603" s="22" t="str">
        <f>IF(Vertragsdaten!AQ4604="","",ROUND(Vertragsdaten!AQ4604,0))</f>
        <v/>
      </c>
      <c r="AQ4603" s="9"/>
      <c r="AR4603" s="15" t="str">
        <f>IF(Vertragsdaten!AR4604="","",Vertragsdaten!AR4604)</f>
        <v/>
      </c>
      <c r="AS4603" s="16" t="str">
        <f>IF(Vertragsdaten!$AW4604="","",Vertragsdaten!$AW4604)</f>
        <v/>
      </c>
      <c r="AT4603" s="16" t="str">
        <f>IF(Vertragsdaten!AO4604="","","11XSWK-H-------M")</f>
        <v/>
      </c>
      <c r="AU4603" s="16" t="str">
        <f>IF(Vertragsdaten!AU4604="E01 „Ein-/Auszug (Umzug)“","E01",IF(Vertragsdaten!AU4604="E02 „Einzug/Neuanlage“","E02",IF(Vertragsdaten!AU4604="E03 „Lieferantenwechsel“","E03","ZD2")))</f>
        <v>ZD2</v>
      </c>
      <c r="AV4603" s="16" t="str">
        <f>IF(Vertragsdaten!AS4604="nein","Z18","Z15")</f>
        <v>Z15</v>
      </c>
      <c r="AW4603" s="16" t="str">
        <f>IF(Vertragsdaten!BC4604="","",VLOOKUP(Vertragsdaten!BC4604,'Dropdown-Werte'!$I$2:$J$5,2,FALSE))</f>
        <v/>
      </c>
      <c r="AX4603" s="16" t="str">
        <f t="shared" si="71"/>
        <v/>
      </c>
      <c r="AY4603" s="16" t="str">
        <f>IF(Vertragsdaten!BB4604="","",Vertragsdaten!BB4604)</f>
        <v/>
      </c>
      <c r="AZ4603" s="16" t="s">
        <v>93</v>
      </c>
      <c r="BA4603" s="16" t="s">
        <v>94</v>
      </c>
    </row>
    <row r="4604" spans="1:53">
      <c r="A4604" s="12" t="str">
        <f>IF(Vertragsdaten!AZ4605="","",Vertragsdaten!AZ4605)</f>
        <v/>
      </c>
      <c r="B4604" s="12"/>
      <c r="C4604" s="12"/>
      <c r="D4604" s="12"/>
      <c r="E4604" s="4" t="str">
        <f>IF(Vertragsdaten!M4605="","",Vertragsdaten!M4605)</f>
        <v/>
      </c>
      <c r="F4604" s="19">
        <f>Vertragsdaten!H4605</f>
        <v>0</v>
      </c>
      <c r="G4604" s="9"/>
      <c r="H4604" s="15" t="str">
        <f>IF(Vertragsdaten!J4605="","",Vertragsdaten!J4605)</f>
        <v/>
      </c>
      <c r="I4604" s="15" t="str">
        <f>IF(Vertragsdaten!K4605="","",Vertragsdaten!K4605)</f>
        <v/>
      </c>
      <c r="J4604" s="15" t="str">
        <f>IF(Vertragsdaten!L4605="","",Vertragsdaten!L4605)</f>
        <v/>
      </c>
      <c r="K4604" s="9"/>
      <c r="L4604" s="15" t="str">
        <f>IF(Vertragsdaten!J4605="","",Vertragsdaten!J4605)</f>
        <v/>
      </c>
      <c r="M4604" s="9" t="str">
        <f>IF(Vertragsdaten!I4605="","",Vertragsdaten!I4605)</f>
        <v/>
      </c>
      <c r="N4604" s="9"/>
      <c r="O4604" s="9" t="str">
        <f>IF(Vertragsdaten!W4605="","",Vertragsdaten!W4605)</f>
        <v/>
      </c>
      <c r="P4604" s="15" t="str">
        <f>IF(Vertragsdaten!R4605="","",Vertragsdaten!R4605)</f>
        <v/>
      </c>
      <c r="Q4604" s="15" t="str">
        <f>IF(Vertragsdaten!S4605="","",Vertragsdaten!S4605)</f>
        <v/>
      </c>
      <c r="R4604" s="9"/>
      <c r="S4604" s="15" t="str">
        <f>IF(Vertragsdaten!S4605="","",Vertragsdaten!T4605)</f>
        <v/>
      </c>
      <c r="T4604" s="15" t="str">
        <f>IF(Vertragsdaten!T4605="","",Vertragsdaten!U4605)</f>
        <v/>
      </c>
      <c r="U4604" s="9"/>
      <c r="V4604" s="16" t="str">
        <f>IF(Vertragsdaten!$V4605="","",Vertragsdaten!$V4605)</f>
        <v/>
      </c>
      <c r="W4604" s="9"/>
      <c r="X4604" s="9"/>
      <c r="Y4604" s="9"/>
      <c r="Z4604" s="9"/>
      <c r="AA4604" s="15" t="str">
        <f>IF(Vertragsdaten!AI4605="","",Vertragsdaten!AI4605)</f>
        <v/>
      </c>
      <c r="AB4604" s="15" t="str">
        <f>IF(Vertragsdaten!AJ4605="","",Vertragsdaten!AJ4605)</f>
        <v/>
      </c>
      <c r="AC4604" s="9"/>
      <c r="AD4604" s="15" t="str">
        <f>IF(Vertragsdaten!AK4605="","",Vertragsdaten!AK4605)</f>
        <v/>
      </c>
      <c r="AE4604" s="15" t="str">
        <f>IF(Vertragsdaten!AL4605="","",Vertragsdaten!AL4605)</f>
        <v/>
      </c>
      <c r="AF4604" s="16" t="s">
        <v>2</v>
      </c>
      <c r="AG4604" s="16" t="str">
        <f>IF(Vertragsdaten!G4605="","",Vertragsdaten!G4605)</f>
        <v/>
      </c>
      <c r="AH4604" s="9" t="str">
        <f>IF(Vertragsdaten!$AW4605="","",Vertragsdaten!AW4605)</f>
        <v/>
      </c>
      <c r="AI4604" s="9"/>
      <c r="AJ4604" s="9"/>
      <c r="AK4604" s="9"/>
      <c r="AL4604" s="15" t="str">
        <f>IF(Vertragsdaten!AM4605="","",Vertragsdaten!AM4605)</f>
        <v/>
      </c>
      <c r="AM4604" s="15" t="str">
        <f>IF(Vertragsdaten!AN4605="","",Vertragsdaten!AN4605)</f>
        <v/>
      </c>
      <c r="AN4604" s="9"/>
      <c r="AO4604" s="9"/>
      <c r="AP4604" s="22" t="str">
        <f>IF(Vertragsdaten!AQ4605="","",ROUND(Vertragsdaten!AQ4605,0))</f>
        <v/>
      </c>
      <c r="AQ4604" s="9"/>
      <c r="AR4604" s="15" t="str">
        <f>IF(Vertragsdaten!AR4605="","",Vertragsdaten!AR4605)</f>
        <v/>
      </c>
      <c r="AS4604" s="16" t="str">
        <f>IF(Vertragsdaten!$AW4605="","",Vertragsdaten!$AW4605)</f>
        <v/>
      </c>
      <c r="AT4604" s="16" t="str">
        <f>IF(Vertragsdaten!AO4605="","","11XSWK-H-------M")</f>
        <v/>
      </c>
      <c r="AU4604" s="16" t="str">
        <f>IF(Vertragsdaten!AU4605="E01 „Ein-/Auszug (Umzug)“","E01",IF(Vertragsdaten!AU4605="E02 „Einzug/Neuanlage“","E02",IF(Vertragsdaten!AU4605="E03 „Lieferantenwechsel“","E03","ZD2")))</f>
        <v>ZD2</v>
      </c>
      <c r="AV4604" s="16" t="str">
        <f>IF(Vertragsdaten!AS4605="nein","Z18","Z15")</f>
        <v>Z15</v>
      </c>
      <c r="AW4604" s="16" t="str">
        <f>IF(Vertragsdaten!BC4605="","",VLOOKUP(Vertragsdaten!BC4605,'Dropdown-Werte'!$I$2:$J$5,2,FALSE))</f>
        <v/>
      </c>
      <c r="AX4604" s="16" t="str">
        <f t="shared" si="71"/>
        <v/>
      </c>
      <c r="AY4604" s="16" t="str">
        <f>IF(Vertragsdaten!BB4605="","",Vertragsdaten!BB4605)</f>
        <v/>
      </c>
      <c r="AZ4604" s="16" t="s">
        <v>93</v>
      </c>
      <c r="BA4604" s="16" t="s">
        <v>94</v>
      </c>
    </row>
    <row r="4605" spans="1:53">
      <c r="A4605" s="12" t="str">
        <f>IF(Vertragsdaten!AZ4606="","",Vertragsdaten!AZ4606)</f>
        <v/>
      </c>
      <c r="B4605" s="12"/>
      <c r="C4605" s="12"/>
      <c r="D4605" s="12"/>
      <c r="E4605" s="4" t="str">
        <f>IF(Vertragsdaten!M4606="","",Vertragsdaten!M4606)</f>
        <v/>
      </c>
      <c r="F4605" s="19">
        <f>Vertragsdaten!H4606</f>
        <v>0</v>
      </c>
      <c r="G4605" s="9"/>
      <c r="H4605" s="15" t="str">
        <f>IF(Vertragsdaten!J4606="","",Vertragsdaten!J4606)</f>
        <v/>
      </c>
      <c r="I4605" s="15" t="str">
        <f>IF(Vertragsdaten!K4606="","",Vertragsdaten!K4606)</f>
        <v/>
      </c>
      <c r="J4605" s="15" t="str">
        <f>IF(Vertragsdaten!L4606="","",Vertragsdaten!L4606)</f>
        <v/>
      </c>
      <c r="K4605" s="9"/>
      <c r="L4605" s="15" t="str">
        <f>IF(Vertragsdaten!J4606="","",Vertragsdaten!J4606)</f>
        <v/>
      </c>
      <c r="M4605" s="9" t="str">
        <f>IF(Vertragsdaten!I4606="","",Vertragsdaten!I4606)</f>
        <v/>
      </c>
      <c r="N4605" s="9"/>
      <c r="O4605" s="9" t="str">
        <f>IF(Vertragsdaten!W4606="","",Vertragsdaten!W4606)</f>
        <v/>
      </c>
      <c r="P4605" s="15" t="str">
        <f>IF(Vertragsdaten!R4606="","",Vertragsdaten!R4606)</f>
        <v/>
      </c>
      <c r="Q4605" s="15" t="str">
        <f>IF(Vertragsdaten!S4606="","",Vertragsdaten!S4606)</f>
        <v/>
      </c>
      <c r="R4605" s="9"/>
      <c r="S4605" s="15" t="str">
        <f>IF(Vertragsdaten!S4606="","",Vertragsdaten!T4606)</f>
        <v/>
      </c>
      <c r="T4605" s="15" t="str">
        <f>IF(Vertragsdaten!T4606="","",Vertragsdaten!U4606)</f>
        <v/>
      </c>
      <c r="U4605" s="9"/>
      <c r="V4605" s="16" t="str">
        <f>IF(Vertragsdaten!$V4606="","",Vertragsdaten!$V4606)</f>
        <v/>
      </c>
      <c r="W4605" s="9"/>
      <c r="X4605" s="9"/>
      <c r="Y4605" s="9"/>
      <c r="Z4605" s="9"/>
      <c r="AA4605" s="15" t="str">
        <f>IF(Vertragsdaten!AI4606="","",Vertragsdaten!AI4606)</f>
        <v/>
      </c>
      <c r="AB4605" s="15" t="str">
        <f>IF(Vertragsdaten!AJ4606="","",Vertragsdaten!AJ4606)</f>
        <v/>
      </c>
      <c r="AC4605" s="9"/>
      <c r="AD4605" s="15" t="str">
        <f>IF(Vertragsdaten!AK4606="","",Vertragsdaten!AK4606)</f>
        <v/>
      </c>
      <c r="AE4605" s="15" t="str">
        <f>IF(Vertragsdaten!AL4606="","",Vertragsdaten!AL4606)</f>
        <v/>
      </c>
      <c r="AF4605" s="16" t="s">
        <v>2</v>
      </c>
      <c r="AG4605" s="16" t="str">
        <f>IF(Vertragsdaten!G4606="","",Vertragsdaten!G4606)</f>
        <v/>
      </c>
      <c r="AH4605" s="9" t="str">
        <f>IF(Vertragsdaten!$AW4606="","",Vertragsdaten!AW4606)</f>
        <v/>
      </c>
      <c r="AI4605" s="9"/>
      <c r="AJ4605" s="9"/>
      <c r="AK4605" s="9"/>
      <c r="AL4605" s="15" t="str">
        <f>IF(Vertragsdaten!AM4606="","",Vertragsdaten!AM4606)</f>
        <v/>
      </c>
      <c r="AM4605" s="15" t="str">
        <f>IF(Vertragsdaten!AN4606="","",Vertragsdaten!AN4606)</f>
        <v/>
      </c>
      <c r="AN4605" s="9"/>
      <c r="AO4605" s="9"/>
      <c r="AP4605" s="22" t="str">
        <f>IF(Vertragsdaten!AQ4606="","",ROUND(Vertragsdaten!AQ4606,0))</f>
        <v/>
      </c>
      <c r="AQ4605" s="9"/>
      <c r="AR4605" s="15" t="str">
        <f>IF(Vertragsdaten!AR4606="","",Vertragsdaten!AR4606)</f>
        <v/>
      </c>
      <c r="AS4605" s="16" t="str">
        <f>IF(Vertragsdaten!$AW4606="","",Vertragsdaten!$AW4606)</f>
        <v/>
      </c>
      <c r="AT4605" s="16" t="str">
        <f>IF(Vertragsdaten!AO4606="","","11XSWK-H-------M")</f>
        <v/>
      </c>
      <c r="AU4605" s="16" t="str">
        <f>IF(Vertragsdaten!AU4606="E01 „Ein-/Auszug (Umzug)“","E01",IF(Vertragsdaten!AU4606="E02 „Einzug/Neuanlage“","E02",IF(Vertragsdaten!AU4606="E03 „Lieferantenwechsel“","E03","ZD2")))</f>
        <v>ZD2</v>
      </c>
      <c r="AV4605" s="16" t="str">
        <f>IF(Vertragsdaten!AS4606="nein","Z18","Z15")</f>
        <v>Z15</v>
      </c>
      <c r="AW4605" s="16" t="str">
        <f>IF(Vertragsdaten!BC4606="","",VLOOKUP(Vertragsdaten!BC4606,'Dropdown-Werte'!$I$2:$J$5,2,FALSE))</f>
        <v/>
      </c>
      <c r="AX4605" s="16" t="str">
        <f t="shared" si="71"/>
        <v/>
      </c>
      <c r="AY4605" s="16" t="str">
        <f>IF(Vertragsdaten!BB4606="","",Vertragsdaten!BB4606)</f>
        <v/>
      </c>
      <c r="AZ4605" s="16" t="s">
        <v>93</v>
      </c>
      <c r="BA4605" s="16" t="s">
        <v>94</v>
      </c>
    </row>
    <row r="4606" spans="1:53">
      <c r="A4606" s="12" t="str">
        <f>IF(Vertragsdaten!AZ4607="","",Vertragsdaten!AZ4607)</f>
        <v/>
      </c>
      <c r="B4606" s="12"/>
      <c r="C4606" s="12"/>
      <c r="D4606" s="12"/>
      <c r="E4606" s="4" t="str">
        <f>IF(Vertragsdaten!M4607="","",Vertragsdaten!M4607)</f>
        <v/>
      </c>
      <c r="F4606" s="19">
        <f>Vertragsdaten!H4607</f>
        <v>0</v>
      </c>
      <c r="G4606" s="9"/>
      <c r="H4606" s="15" t="str">
        <f>IF(Vertragsdaten!J4607="","",Vertragsdaten!J4607)</f>
        <v/>
      </c>
      <c r="I4606" s="15" t="str">
        <f>IF(Vertragsdaten!K4607="","",Vertragsdaten!K4607)</f>
        <v/>
      </c>
      <c r="J4606" s="15" t="str">
        <f>IF(Vertragsdaten!L4607="","",Vertragsdaten!L4607)</f>
        <v/>
      </c>
      <c r="K4606" s="9"/>
      <c r="L4606" s="15" t="str">
        <f>IF(Vertragsdaten!J4607="","",Vertragsdaten!J4607)</f>
        <v/>
      </c>
      <c r="M4606" s="9" t="str">
        <f>IF(Vertragsdaten!I4607="","",Vertragsdaten!I4607)</f>
        <v/>
      </c>
      <c r="N4606" s="9"/>
      <c r="O4606" s="9" t="str">
        <f>IF(Vertragsdaten!W4607="","",Vertragsdaten!W4607)</f>
        <v/>
      </c>
      <c r="P4606" s="15" t="str">
        <f>IF(Vertragsdaten!R4607="","",Vertragsdaten!R4607)</f>
        <v/>
      </c>
      <c r="Q4606" s="15" t="str">
        <f>IF(Vertragsdaten!S4607="","",Vertragsdaten!S4607)</f>
        <v/>
      </c>
      <c r="R4606" s="9"/>
      <c r="S4606" s="15" t="str">
        <f>IF(Vertragsdaten!S4607="","",Vertragsdaten!T4607)</f>
        <v/>
      </c>
      <c r="T4606" s="15" t="str">
        <f>IF(Vertragsdaten!T4607="","",Vertragsdaten!U4607)</f>
        <v/>
      </c>
      <c r="U4606" s="9"/>
      <c r="V4606" s="16" t="str">
        <f>IF(Vertragsdaten!$V4607="","",Vertragsdaten!$V4607)</f>
        <v/>
      </c>
      <c r="W4606" s="9"/>
      <c r="X4606" s="9"/>
      <c r="Y4606" s="9"/>
      <c r="Z4606" s="9"/>
      <c r="AA4606" s="15" t="str">
        <f>IF(Vertragsdaten!AI4607="","",Vertragsdaten!AI4607)</f>
        <v/>
      </c>
      <c r="AB4606" s="15" t="str">
        <f>IF(Vertragsdaten!AJ4607="","",Vertragsdaten!AJ4607)</f>
        <v/>
      </c>
      <c r="AC4606" s="9"/>
      <c r="AD4606" s="15" t="str">
        <f>IF(Vertragsdaten!AK4607="","",Vertragsdaten!AK4607)</f>
        <v/>
      </c>
      <c r="AE4606" s="15" t="str">
        <f>IF(Vertragsdaten!AL4607="","",Vertragsdaten!AL4607)</f>
        <v/>
      </c>
      <c r="AF4606" s="16" t="s">
        <v>2</v>
      </c>
      <c r="AG4606" s="16" t="str">
        <f>IF(Vertragsdaten!G4607="","",Vertragsdaten!G4607)</f>
        <v/>
      </c>
      <c r="AH4606" s="9" t="str">
        <f>IF(Vertragsdaten!$AW4607="","",Vertragsdaten!AW4607)</f>
        <v/>
      </c>
      <c r="AI4606" s="9"/>
      <c r="AJ4606" s="9"/>
      <c r="AK4606" s="9"/>
      <c r="AL4606" s="15" t="str">
        <f>IF(Vertragsdaten!AM4607="","",Vertragsdaten!AM4607)</f>
        <v/>
      </c>
      <c r="AM4606" s="15" t="str">
        <f>IF(Vertragsdaten!AN4607="","",Vertragsdaten!AN4607)</f>
        <v/>
      </c>
      <c r="AN4606" s="9"/>
      <c r="AO4606" s="9"/>
      <c r="AP4606" s="22" t="str">
        <f>IF(Vertragsdaten!AQ4607="","",ROUND(Vertragsdaten!AQ4607,0))</f>
        <v/>
      </c>
      <c r="AQ4606" s="9"/>
      <c r="AR4606" s="15" t="str">
        <f>IF(Vertragsdaten!AR4607="","",Vertragsdaten!AR4607)</f>
        <v/>
      </c>
      <c r="AS4606" s="16" t="str">
        <f>IF(Vertragsdaten!$AW4607="","",Vertragsdaten!$AW4607)</f>
        <v/>
      </c>
      <c r="AT4606" s="16" t="str">
        <f>IF(Vertragsdaten!AO4607="","","11XSWK-H-------M")</f>
        <v/>
      </c>
      <c r="AU4606" s="16" t="str">
        <f>IF(Vertragsdaten!AU4607="E01 „Ein-/Auszug (Umzug)“","E01",IF(Vertragsdaten!AU4607="E02 „Einzug/Neuanlage“","E02",IF(Vertragsdaten!AU4607="E03 „Lieferantenwechsel“","E03","ZD2")))</f>
        <v>ZD2</v>
      </c>
      <c r="AV4606" s="16" t="str">
        <f>IF(Vertragsdaten!AS4607="nein","Z18","Z15")</f>
        <v>Z15</v>
      </c>
      <c r="AW4606" s="16" t="str">
        <f>IF(Vertragsdaten!BC4607="","",VLOOKUP(Vertragsdaten!BC4607,'Dropdown-Werte'!$I$2:$J$5,2,FALSE))</f>
        <v/>
      </c>
      <c r="AX4606" s="16" t="str">
        <f t="shared" si="71"/>
        <v/>
      </c>
      <c r="AY4606" s="16" t="str">
        <f>IF(Vertragsdaten!BB4607="","",Vertragsdaten!BB4607)</f>
        <v/>
      </c>
      <c r="AZ4606" s="16" t="s">
        <v>93</v>
      </c>
      <c r="BA4606" s="16" t="s">
        <v>94</v>
      </c>
    </row>
    <row r="4607" spans="1:53">
      <c r="A4607" s="12" t="str">
        <f>IF(Vertragsdaten!AZ4608="","",Vertragsdaten!AZ4608)</f>
        <v/>
      </c>
      <c r="B4607" s="12"/>
      <c r="C4607" s="12"/>
      <c r="D4607" s="12"/>
      <c r="E4607" s="4" t="str">
        <f>IF(Vertragsdaten!M4608="","",Vertragsdaten!M4608)</f>
        <v/>
      </c>
      <c r="F4607" s="19">
        <f>Vertragsdaten!H4608</f>
        <v>0</v>
      </c>
      <c r="G4607" s="9"/>
      <c r="H4607" s="15" t="str">
        <f>IF(Vertragsdaten!J4608="","",Vertragsdaten!J4608)</f>
        <v/>
      </c>
      <c r="I4607" s="15" t="str">
        <f>IF(Vertragsdaten!K4608="","",Vertragsdaten!K4608)</f>
        <v/>
      </c>
      <c r="J4607" s="15" t="str">
        <f>IF(Vertragsdaten!L4608="","",Vertragsdaten!L4608)</f>
        <v/>
      </c>
      <c r="K4607" s="9"/>
      <c r="L4607" s="15" t="str">
        <f>IF(Vertragsdaten!J4608="","",Vertragsdaten!J4608)</f>
        <v/>
      </c>
      <c r="M4607" s="9" t="str">
        <f>IF(Vertragsdaten!I4608="","",Vertragsdaten!I4608)</f>
        <v/>
      </c>
      <c r="N4607" s="9"/>
      <c r="O4607" s="9" t="str">
        <f>IF(Vertragsdaten!W4608="","",Vertragsdaten!W4608)</f>
        <v/>
      </c>
      <c r="P4607" s="15" t="str">
        <f>IF(Vertragsdaten!R4608="","",Vertragsdaten!R4608)</f>
        <v/>
      </c>
      <c r="Q4607" s="15" t="str">
        <f>IF(Vertragsdaten!S4608="","",Vertragsdaten!S4608)</f>
        <v/>
      </c>
      <c r="R4607" s="9"/>
      <c r="S4607" s="15" t="str">
        <f>IF(Vertragsdaten!S4608="","",Vertragsdaten!T4608)</f>
        <v/>
      </c>
      <c r="T4607" s="15" t="str">
        <f>IF(Vertragsdaten!T4608="","",Vertragsdaten!U4608)</f>
        <v/>
      </c>
      <c r="U4607" s="9"/>
      <c r="V4607" s="16" t="str">
        <f>IF(Vertragsdaten!$V4608="","",Vertragsdaten!$V4608)</f>
        <v/>
      </c>
      <c r="W4607" s="9"/>
      <c r="X4607" s="9"/>
      <c r="Y4607" s="9"/>
      <c r="Z4607" s="9"/>
      <c r="AA4607" s="15" t="str">
        <f>IF(Vertragsdaten!AI4608="","",Vertragsdaten!AI4608)</f>
        <v/>
      </c>
      <c r="AB4607" s="15" t="str">
        <f>IF(Vertragsdaten!AJ4608="","",Vertragsdaten!AJ4608)</f>
        <v/>
      </c>
      <c r="AC4607" s="9"/>
      <c r="AD4607" s="15" t="str">
        <f>IF(Vertragsdaten!AK4608="","",Vertragsdaten!AK4608)</f>
        <v/>
      </c>
      <c r="AE4607" s="15" t="str">
        <f>IF(Vertragsdaten!AL4608="","",Vertragsdaten!AL4608)</f>
        <v/>
      </c>
      <c r="AF4607" s="16" t="s">
        <v>2</v>
      </c>
      <c r="AG4607" s="16" t="str">
        <f>IF(Vertragsdaten!G4608="","",Vertragsdaten!G4608)</f>
        <v/>
      </c>
      <c r="AH4607" s="9" t="str">
        <f>IF(Vertragsdaten!$AW4608="","",Vertragsdaten!AW4608)</f>
        <v/>
      </c>
      <c r="AI4607" s="9"/>
      <c r="AJ4607" s="9"/>
      <c r="AK4607" s="9"/>
      <c r="AL4607" s="15" t="str">
        <f>IF(Vertragsdaten!AM4608="","",Vertragsdaten!AM4608)</f>
        <v/>
      </c>
      <c r="AM4607" s="15" t="str">
        <f>IF(Vertragsdaten!AN4608="","",Vertragsdaten!AN4608)</f>
        <v/>
      </c>
      <c r="AN4607" s="9"/>
      <c r="AO4607" s="9"/>
      <c r="AP4607" s="22" t="str">
        <f>IF(Vertragsdaten!AQ4608="","",ROUND(Vertragsdaten!AQ4608,0))</f>
        <v/>
      </c>
      <c r="AQ4607" s="9"/>
      <c r="AR4607" s="15" t="str">
        <f>IF(Vertragsdaten!AR4608="","",Vertragsdaten!AR4608)</f>
        <v/>
      </c>
      <c r="AS4607" s="16" t="str">
        <f>IF(Vertragsdaten!$AW4608="","",Vertragsdaten!$AW4608)</f>
        <v/>
      </c>
      <c r="AT4607" s="16" t="str">
        <f>IF(Vertragsdaten!AO4608="","","11XSWK-H-------M")</f>
        <v/>
      </c>
      <c r="AU4607" s="16" t="str">
        <f>IF(Vertragsdaten!AU4608="E01 „Ein-/Auszug (Umzug)“","E01",IF(Vertragsdaten!AU4608="E02 „Einzug/Neuanlage“","E02",IF(Vertragsdaten!AU4608="E03 „Lieferantenwechsel“","E03","ZD2")))</f>
        <v>ZD2</v>
      </c>
      <c r="AV4607" s="16" t="str">
        <f>IF(Vertragsdaten!AS4608="nein","Z18","Z15")</f>
        <v>Z15</v>
      </c>
      <c r="AW4607" s="16" t="str">
        <f>IF(Vertragsdaten!BC4608="","",VLOOKUP(Vertragsdaten!BC4608,'Dropdown-Werte'!$I$2:$J$5,2,FALSE))</f>
        <v/>
      </c>
      <c r="AX4607" s="16" t="str">
        <f t="shared" si="71"/>
        <v/>
      </c>
      <c r="AY4607" s="16" t="str">
        <f>IF(Vertragsdaten!BB4608="","",Vertragsdaten!BB4608)</f>
        <v/>
      </c>
      <c r="AZ4607" s="16" t="s">
        <v>93</v>
      </c>
      <c r="BA4607" s="16" t="s">
        <v>94</v>
      </c>
    </row>
    <row r="4608" spans="1:53">
      <c r="A4608" s="12" t="str">
        <f>IF(Vertragsdaten!AZ4609="","",Vertragsdaten!AZ4609)</f>
        <v/>
      </c>
      <c r="B4608" s="12"/>
      <c r="C4608" s="12"/>
      <c r="D4608" s="12"/>
      <c r="E4608" s="4" t="str">
        <f>IF(Vertragsdaten!M4609="","",Vertragsdaten!M4609)</f>
        <v/>
      </c>
      <c r="F4608" s="19">
        <f>Vertragsdaten!H4609</f>
        <v>0</v>
      </c>
      <c r="G4608" s="9"/>
      <c r="H4608" s="15" t="str">
        <f>IF(Vertragsdaten!J4609="","",Vertragsdaten!J4609)</f>
        <v/>
      </c>
      <c r="I4608" s="15" t="str">
        <f>IF(Vertragsdaten!K4609="","",Vertragsdaten!K4609)</f>
        <v/>
      </c>
      <c r="J4608" s="15" t="str">
        <f>IF(Vertragsdaten!L4609="","",Vertragsdaten!L4609)</f>
        <v/>
      </c>
      <c r="K4608" s="9"/>
      <c r="L4608" s="15" t="str">
        <f>IF(Vertragsdaten!J4609="","",Vertragsdaten!J4609)</f>
        <v/>
      </c>
      <c r="M4608" s="9" t="str">
        <f>IF(Vertragsdaten!I4609="","",Vertragsdaten!I4609)</f>
        <v/>
      </c>
      <c r="N4608" s="9"/>
      <c r="O4608" s="9" t="str">
        <f>IF(Vertragsdaten!W4609="","",Vertragsdaten!W4609)</f>
        <v/>
      </c>
      <c r="P4608" s="15" t="str">
        <f>IF(Vertragsdaten!R4609="","",Vertragsdaten!R4609)</f>
        <v/>
      </c>
      <c r="Q4608" s="15" t="str">
        <f>IF(Vertragsdaten!S4609="","",Vertragsdaten!S4609)</f>
        <v/>
      </c>
      <c r="R4608" s="9"/>
      <c r="S4608" s="15" t="str">
        <f>IF(Vertragsdaten!S4609="","",Vertragsdaten!T4609)</f>
        <v/>
      </c>
      <c r="T4608" s="15" t="str">
        <f>IF(Vertragsdaten!T4609="","",Vertragsdaten!U4609)</f>
        <v/>
      </c>
      <c r="U4608" s="9"/>
      <c r="V4608" s="16" t="str">
        <f>IF(Vertragsdaten!$V4609="","",Vertragsdaten!$V4609)</f>
        <v/>
      </c>
      <c r="W4608" s="9"/>
      <c r="X4608" s="9"/>
      <c r="Y4608" s="9"/>
      <c r="Z4608" s="9"/>
      <c r="AA4608" s="15" t="str">
        <f>IF(Vertragsdaten!AI4609="","",Vertragsdaten!AI4609)</f>
        <v/>
      </c>
      <c r="AB4608" s="15" t="str">
        <f>IF(Vertragsdaten!AJ4609="","",Vertragsdaten!AJ4609)</f>
        <v/>
      </c>
      <c r="AC4608" s="9"/>
      <c r="AD4608" s="15" t="str">
        <f>IF(Vertragsdaten!AK4609="","",Vertragsdaten!AK4609)</f>
        <v/>
      </c>
      <c r="AE4608" s="15" t="str">
        <f>IF(Vertragsdaten!AL4609="","",Vertragsdaten!AL4609)</f>
        <v/>
      </c>
      <c r="AF4608" s="16" t="s">
        <v>2</v>
      </c>
      <c r="AG4608" s="16" t="str">
        <f>IF(Vertragsdaten!G4609="","",Vertragsdaten!G4609)</f>
        <v/>
      </c>
      <c r="AH4608" s="9" t="str">
        <f>IF(Vertragsdaten!$AW4609="","",Vertragsdaten!AW4609)</f>
        <v/>
      </c>
      <c r="AI4608" s="9"/>
      <c r="AJ4608" s="9"/>
      <c r="AK4608" s="9"/>
      <c r="AL4608" s="15" t="str">
        <f>IF(Vertragsdaten!AM4609="","",Vertragsdaten!AM4609)</f>
        <v/>
      </c>
      <c r="AM4608" s="15" t="str">
        <f>IF(Vertragsdaten!AN4609="","",Vertragsdaten!AN4609)</f>
        <v/>
      </c>
      <c r="AN4608" s="9"/>
      <c r="AO4608" s="9"/>
      <c r="AP4608" s="22" t="str">
        <f>IF(Vertragsdaten!AQ4609="","",ROUND(Vertragsdaten!AQ4609,0))</f>
        <v/>
      </c>
      <c r="AQ4608" s="9"/>
      <c r="AR4608" s="15" t="str">
        <f>IF(Vertragsdaten!AR4609="","",Vertragsdaten!AR4609)</f>
        <v/>
      </c>
      <c r="AS4608" s="16" t="str">
        <f>IF(Vertragsdaten!$AW4609="","",Vertragsdaten!$AW4609)</f>
        <v/>
      </c>
      <c r="AT4608" s="16" t="str">
        <f>IF(Vertragsdaten!AO4609="","","11XSWK-H-------M")</f>
        <v/>
      </c>
      <c r="AU4608" s="16" t="str">
        <f>IF(Vertragsdaten!AU4609="E01 „Ein-/Auszug (Umzug)“","E01",IF(Vertragsdaten!AU4609="E02 „Einzug/Neuanlage“","E02",IF(Vertragsdaten!AU4609="E03 „Lieferantenwechsel“","E03","ZD2")))</f>
        <v>ZD2</v>
      </c>
      <c r="AV4608" s="16" t="str">
        <f>IF(Vertragsdaten!AS4609="nein","Z18","Z15")</f>
        <v>Z15</v>
      </c>
      <c r="AW4608" s="16" t="str">
        <f>IF(Vertragsdaten!BC4609="","",VLOOKUP(Vertragsdaten!BC4609,'Dropdown-Werte'!$I$2:$J$5,2,FALSE))</f>
        <v/>
      </c>
      <c r="AX4608" s="16" t="str">
        <f t="shared" si="71"/>
        <v/>
      </c>
      <c r="AY4608" s="16" t="str">
        <f>IF(Vertragsdaten!BB4609="","",Vertragsdaten!BB4609)</f>
        <v/>
      </c>
      <c r="AZ4608" s="16" t="s">
        <v>93</v>
      </c>
      <c r="BA4608" s="16" t="s">
        <v>94</v>
      </c>
    </row>
    <row r="4609" spans="1:53">
      <c r="A4609" s="12" t="str">
        <f>IF(Vertragsdaten!AZ4610="","",Vertragsdaten!AZ4610)</f>
        <v/>
      </c>
      <c r="B4609" s="12"/>
      <c r="C4609" s="12"/>
      <c r="D4609" s="12"/>
      <c r="E4609" s="4" t="str">
        <f>IF(Vertragsdaten!M4610="","",Vertragsdaten!M4610)</f>
        <v/>
      </c>
      <c r="F4609" s="19">
        <f>Vertragsdaten!H4610</f>
        <v>0</v>
      </c>
      <c r="G4609" s="9"/>
      <c r="H4609" s="15" t="str">
        <f>IF(Vertragsdaten!J4610="","",Vertragsdaten!J4610)</f>
        <v/>
      </c>
      <c r="I4609" s="15" t="str">
        <f>IF(Vertragsdaten!K4610="","",Vertragsdaten!K4610)</f>
        <v/>
      </c>
      <c r="J4609" s="15" t="str">
        <f>IF(Vertragsdaten!L4610="","",Vertragsdaten!L4610)</f>
        <v/>
      </c>
      <c r="K4609" s="9"/>
      <c r="L4609" s="15" t="str">
        <f>IF(Vertragsdaten!J4610="","",Vertragsdaten!J4610)</f>
        <v/>
      </c>
      <c r="M4609" s="9" t="str">
        <f>IF(Vertragsdaten!I4610="","",Vertragsdaten!I4610)</f>
        <v/>
      </c>
      <c r="N4609" s="9"/>
      <c r="O4609" s="9" t="str">
        <f>IF(Vertragsdaten!W4610="","",Vertragsdaten!W4610)</f>
        <v/>
      </c>
      <c r="P4609" s="15" t="str">
        <f>IF(Vertragsdaten!R4610="","",Vertragsdaten!R4610)</f>
        <v/>
      </c>
      <c r="Q4609" s="15" t="str">
        <f>IF(Vertragsdaten!S4610="","",Vertragsdaten!S4610)</f>
        <v/>
      </c>
      <c r="R4609" s="9"/>
      <c r="S4609" s="15" t="str">
        <f>IF(Vertragsdaten!S4610="","",Vertragsdaten!T4610)</f>
        <v/>
      </c>
      <c r="T4609" s="15" t="str">
        <f>IF(Vertragsdaten!T4610="","",Vertragsdaten!U4610)</f>
        <v/>
      </c>
      <c r="U4609" s="9"/>
      <c r="V4609" s="16" t="str">
        <f>IF(Vertragsdaten!$V4610="","",Vertragsdaten!$V4610)</f>
        <v/>
      </c>
      <c r="W4609" s="9"/>
      <c r="X4609" s="9"/>
      <c r="Y4609" s="9"/>
      <c r="Z4609" s="9"/>
      <c r="AA4609" s="15" t="str">
        <f>IF(Vertragsdaten!AI4610="","",Vertragsdaten!AI4610)</f>
        <v/>
      </c>
      <c r="AB4609" s="15" t="str">
        <f>IF(Vertragsdaten!AJ4610="","",Vertragsdaten!AJ4610)</f>
        <v/>
      </c>
      <c r="AC4609" s="9"/>
      <c r="AD4609" s="15" t="str">
        <f>IF(Vertragsdaten!AK4610="","",Vertragsdaten!AK4610)</f>
        <v/>
      </c>
      <c r="AE4609" s="15" t="str">
        <f>IF(Vertragsdaten!AL4610="","",Vertragsdaten!AL4610)</f>
        <v/>
      </c>
      <c r="AF4609" s="16" t="s">
        <v>2</v>
      </c>
      <c r="AG4609" s="16" t="str">
        <f>IF(Vertragsdaten!G4610="","",Vertragsdaten!G4610)</f>
        <v/>
      </c>
      <c r="AH4609" s="9" t="str">
        <f>IF(Vertragsdaten!$AW4610="","",Vertragsdaten!AW4610)</f>
        <v/>
      </c>
      <c r="AI4609" s="9"/>
      <c r="AJ4609" s="9"/>
      <c r="AK4609" s="9"/>
      <c r="AL4609" s="15" t="str">
        <f>IF(Vertragsdaten!AM4610="","",Vertragsdaten!AM4610)</f>
        <v/>
      </c>
      <c r="AM4609" s="15" t="str">
        <f>IF(Vertragsdaten!AN4610="","",Vertragsdaten!AN4610)</f>
        <v/>
      </c>
      <c r="AN4609" s="9"/>
      <c r="AO4609" s="9"/>
      <c r="AP4609" s="22" t="str">
        <f>IF(Vertragsdaten!AQ4610="","",ROUND(Vertragsdaten!AQ4610,0))</f>
        <v/>
      </c>
      <c r="AQ4609" s="9"/>
      <c r="AR4609" s="15" t="str">
        <f>IF(Vertragsdaten!AR4610="","",Vertragsdaten!AR4610)</f>
        <v/>
      </c>
      <c r="AS4609" s="16" t="str">
        <f>IF(Vertragsdaten!$AW4610="","",Vertragsdaten!$AW4610)</f>
        <v/>
      </c>
      <c r="AT4609" s="16" t="str">
        <f>IF(Vertragsdaten!AO4610="","","11XSWK-H-------M")</f>
        <v/>
      </c>
      <c r="AU4609" s="16" t="str">
        <f>IF(Vertragsdaten!AU4610="E01 „Ein-/Auszug (Umzug)“","E01",IF(Vertragsdaten!AU4610="E02 „Einzug/Neuanlage“","E02",IF(Vertragsdaten!AU4610="E03 „Lieferantenwechsel“","E03","ZD2")))</f>
        <v>ZD2</v>
      </c>
      <c r="AV4609" s="16" t="str">
        <f>IF(Vertragsdaten!AS4610="nein","Z18","Z15")</f>
        <v>Z15</v>
      </c>
      <c r="AW4609" s="16" t="str">
        <f>IF(Vertragsdaten!BC4610="","",VLOOKUP(Vertragsdaten!BC4610,'Dropdown-Werte'!$I$2:$J$5,2,FALSE))</f>
        <v/>
      </c>
      <c r="AX4609" s="16" t="str">
        <f t="shared" si="71"/>
        <v/>
      </c>
      <c r="AY4609" s="16" t="str">
        <f>IF(Vertragsdaten!BB4610="","",Vertragsdaten!BB4610)</f>
        <v/>
      </c>
      <c r="AZ4609" s="16" t="s">
        <v>93</v>
      </c>
      <c r="BA4609" s="16" t="s">
        <v>94</v>
      </c>
    </row>
    <row r="4610" spans="1:53">
      <c r="A4610" s="12" t="str">
        <f>IF(Vertragsdaten!AZ4611="","",Vertragsdaten!AZ4611)</f>
        <v/>
      </c>
      <c r="B4610" s="12"/>
      <c r="C4610" s="12"/>
      <c r="D4610" s="12"/>
      <c r="E4610" s="4" t="str">
        <f>IF(Vertragsdaten!M4611="","",Vertragsdaten!M4611)</f>
        <v/>
      </c>
      <c r="F4610" s="19">
        <f>Vertragsdaten!H4611</f>
        <v>0</v>
      </c>
      <c r="G4610" s="9"/>
      <c r="H4610" s="15" t="str">
        <f>IF(Vertragsdaten!J4611="","",Vertragsdaten!J4611)</f>
        <v/>
      </c>
      <c r="I4610" s="15" t="str">
        <f>IF(Vertragsdaten!K4611="","",Vertragsdaten!K4611)</f>
        <v/>
      </c>
      <c r="J4610" s="15" t="str">
        <f>IF(Vertragsdaten!L4611="","",Vertragsdaten!L4611)</f>
        <v/>
      </c>
      <c r="K4610" s="9"/>
      <c r="L4610" s="15" t="str">
        <f>IF(Vertragsdaten!J4611="","",Vertragsdaten!J4611)</f>
        <v/>
      </c>
      <c r="M4610" s="9" t="str">
        <f>IF(Vertragsdaten!I4611="","",Vertragsdaten!I4611)</f>
        <v/>
      </c>
      <c r="N4610" s="9"/>
      <c r="O4610" s="9" t="str">
        <f>IF(Vertragsdaten!W4611="","",Vertragsdaten!W4611)</f>
        <v/>
      </c>
      <c r="P4610" s="15" t="str">
        <f>IF(Vertragsdaten!R4611="","",Vertragsdaten!R4611)</f>
        <v/>
      </c>
      <c r="Q4610" s="15" t="str">
        <f>IF(Vertragsdaten!S4611="","",Vertragsdaten!S4611)</f>
        <v/>
      </c>
      <c r="R4610" s="9"/>
      <c r="S4610" s="15" t="str">
        <f>IF(Vertragsdaten!S4611="","",Vertragsdaten!T4611)</f>
        <v/>
      </c>
      <c r="T4610" s="15" t="str">
        <f>IF(Vertragsdaten!T4611="","",Vertragsdaten!U4611)</f>
        <v/>
      </c>
      <c r="U4610" s="9"/>
      <c r="V4610" s="16" t="str">
        <f>IF(Vertragsdaten!$V4611="","",Vertragsdaten!$V4611)</f>
        <v/>
      </c>
      <c r="W4610" s="9"/>
      <c r="X4610" s="9"/>
      <c r="Y4610" s="9"/>
      <c r="Z4610" s="9"/>
      <c r="AA4610" s="15" t="str">
        <f>IF(Vertragsdaten!AI4611="","",Vertragsdaten!AI4611)</f>
        <v/>
      </c>
      <c r="AB4610" s="15" t="str">
        <f>IF(Vertragsdaten!AJ4611="","",Vertragsdaten!AJ4611)</f>
        <v/>
      </c>
      <c r="AC4610" s="9"/>
      <c r="AD4610" s="15" t="str">
        <f>IF(Vertragsdaten!AK4611="","",Vertragsdaten!AK4611)</f>
        <v/>
      </c>
      <c r="AE4610" s="15" t="str">
        <f>IF(Vertragsdaten!AL4611="","",Vertragsdaten!AL4611)</f>
        <v/>
      </c>
      <c r="AF4610" s="16" t="s">
        <v>2</v>
      </c>
      <c r="AG4610" s="16" t="str">
        <f>IF(Vertragsdaten!G4611="","",Vertragsdaten!G4611)</f>
        <v/>
      </c>
      <c r="AH4610" s="9" t="str">
        <f>IF(Vertragsdaten!$AW4611="","",Vertragsdaten!AW4611)</f>
        <v/>
      </c>
      <c r="AI4610" s="9"/>
      <c r="AJ4610" s="9"/>
      <c r="AK4610" s="9"/>
      <c r="AL4610" s="15" t="str">
        <f>IF(Vertragsdaten!AM4611="","",Vertragsdaten!AM4611)</f>
        <v/>
      </c>
      <c r="AM4610" s="15" t="str">
        <f>IF(Vertragsdaten!AN4611="","",Vertragsdaten!AN4611)</f>
        <v/>
      </c>
      <c r="AN4610" s="9"/>
      <c r="AO4610" s="9"/>
      <c r="AP4610" s="22" t="str">
        <f>IF(Vertragsdaten!AQ4611="","",ROUND(Vertragsdaten!AQ4611,0))</f>
        <v/>
      </c>
      <c r="AQ4610" s="9"/>
      <c r="AR4610" s="15" t="str">
        <f>IF(Vertragsdaten!AR4611="","",Vertragsdaten!AR4611)</f>
        <v/>
      </c>
      <c r="AS4610" s="16" t="str">
        <f>IF(Vertragsdaten!$AW4611="","",Vertragsdaten!$AW4611)</f>
        <v/>
      </c>
      <c r="AT4610" s="16" t="str">
        <f>IF(Vertragsdaten!AO4611="","","11XSWK-H-------M")</f>
        <v/>
      </c>
      <c r="AU4610" s="16" t="str">
        <f>IF(Vertragsdaten!AU4611="E01 „Ein-/Auszug (Umzug)“","E01",IF(Vertragsdaten!AU4611="E02 „Einzug/Neuanlage“","E02",IF(Vertragsdaten!AU4611="E03 „Lieferantenwechsel“","E03","ZD2")))</f>
        <v>ZD2</v>
      </c>
      <c r="AV4610" s="16" t="str">
        <f>IF(Vertragsdaten!AS4611="nein","Z18","Z15")</f>
        <v>Z15</v>
      </c>
      <c r="AW4610" s="16" t="str">
        <f>IF(Vertragsdaten!BC4611="","",VLOOKUP(Vertragsdaten!BC4611,'Dropdown-Werte'!$I$2:$J$5,2,FALSE))</f>
        <v/>
      </c>
      <c r="AX4610" s="16" t="str">
        <f t="shared" si="71"/>
        <v/>
      </c>
      <c r="AY4610" s="16" t="str">
        <f>IF(Vertragsdaten!BB4611="","",Vertragsdaten!BB4611)</f>
        <v/>
      </c>
      <c r="AZ4610" s="16" t="s">
        <v>93</v>
      </c>
      <c r="BA4610" s="16" t="s">
        <v>94</v>
      </c>
    </row>
    <row r="4611" spans="1:53">
      <c r="A4611" s="12" t="str">
        <f>IF(Vertragsdaten!AZ4612="","",Vertragsdaten!AZ4612)</f>
        <v/>
      </c>
      <c r="B4611" s="12"/>
      <c r="C4611" s="12"/>
      <c r="D4611" s="12"/>
      <c r="E4611" s="4" t="str">
        <f>IF(Vertragsdaten!M4612="","",Vertragsdaten!M4612)</f>
        <v/>
      </c>
      <c r="F4611" s="19">
        <f>Vertragsdaten!H4612</f>
        <v>0</v>
      </c>
      <c r="G4611" s="9"/>
      <c r="H4611" s="15" t="str">
        <f>IF(Vertragsdaten!J4612="","",Vertragsdaten!J4612)</f>
        <v/>
      </c>
      <c r="I4611" s="15" t="str">
        <f>IF(Vertragsdaten!K4612="","",Vertragsdaten!K4612)</f>
        <v/>
      </c>
      <c r="J4611" s="15" t="str">
        <f>IF(Vertragsdaten!L4612="","",Vertragsdaten!L4612)</f>
        <v/>
      </c>
      <c r="K4611" s="9"/>
      <c r="L4611" s="15" t="str">
        <f>IF(Vertragsdaten!J4612="","",Vertragsdaten!J4612)</f>
        <v/>
      </c>
      <c r="M4611" s="9" t="str">
        <f>IF(Vertragsdaten!I4612="","",Vertragsdaten!I4612)</f>
        <v/>
      </c>
      <c r="N4611" s="9"/>
      <c r="O4611" s="9" t="str">
        <f>IF(Vertragsdaten!W4612="","",Vertragsdaten!W4612)</f>
        <v/>
      </c>
      <c r="P4611" s="15" t="str">
        <f>IF(Vertragsdaten!R4612="","",Vertragsdaten!R4612)</f>
        <v/>
      </c>
      <c r="Q4611" s="15" t="str">
        <f>IF(Vertragsdaten!S4612="","",Vertragsdaten!S4612)</f>
        <v/>
      </c>
      <c r="R4611" s="9"/>
      <c r="S4611" s="15" t="str">
        <f>IF(Vertragsdaten!S4612="","",Vertragsdaten!T4612)</f>
        <v/>
      </c>
      <c r="T4611" s="15" t="str">
        <f>IF(Vertragsdaten!T4612="","",Vertragsdaten!U4612)</f>
        <v/>
      </c>
      <c r="U4611" s="9"/>
      <c r="V4611" s="16" t="str">
        <f>IF(Vertragsdaten!$V4612="","",Vertragsdaten!$V4612)</f>
        <v/>
      </c>
      <c r="W4611" s="9"/>
      <c r="X4611" s="9"/>
      <c r="Y4611" s="9"/>
      <c r="Z4611" s="9"/>
      <c r="AA4611" s="15" t="str">
        <f>IF(Vertragsdaten!AI4612="","",Vertragsdaten!AI4612)</f>
        <v/>
      </c>
      <c r="AB4611" s="15" t="str">
        <f>IF(Vertragsdaten!AJ4612="","",Vertragsdaten!AJ4612)</f>
        <v/>
      </c>
      <c r="AC4611" s="9"/>
      <c r="AD4611" s="15" t="str">
        <f>IF(Vertragsdaten!AK4612="","",Vertragsdaten!AK4612)</f>
        <v/>
      </c>
      <c r="AE4611" s="15" t="str">
        <f>IF(Vertragsdaten!AL4612="","",Vertragsdaten!AL4612)</f>
        <v/>
      </c>
      <c r="AF4611" s="16" t="s">
        <v>2</v>
      </c>
      <c r="AG4611" s="16" t="str">
        <f>IF(Vertragsdaten!G4612="","",Vertragsdaten!G4612)</f>
        <v/>
      </c>
      <c r="AH4611" s="9" t="str">
        <f>IF(Vertragsdaten!$AW4612="","",Vertragsdaten!AW4612)</f>
        <v/>
      </c>
      <c r="AI4611" s="9"/>
      <c r="AJ4611" s="9"/>
      <c r="AK4611" s="9"/>
      <c r="AL4611" s="15" t="str">
        <f>IF(Vertragsdaten!AM4612="","",Vertragsdaten!AM4612)</f>
        <v/>
      </c>
      <c r="AM4611" s="15" t="str">
        <f>IF(Vertragsdaten!AN4612="","",Vertragsdaten!AN4612)</f>
        <v/>
      </c>
      <c r="AN4611" s="9"/>
      <c r="AO4611" s="9"/>
      <c r="AP4611" s="22" t="str">
        <f>IF(Vertragsdaten!AQ4612="","",ROUND(Vertragsdaten!AQ4612,0))</f>
        <v/>
      </c>
      <c r="AQ4611" s="9"/>
      <c r="AR4611" s="15" t="str">
        <f>IF(Vertragsdaten!AR4612="","",Vertragsdaten!AR4612)</f>
        <v/>
      </c>
      <c r="AS4611" s="16" t="str">
        <f>IF(Vertragsdaten!$AW4612="","",Vertragsdaten!$AW4612)</f>
        <v/>
      </c>
      <c r="AT4611" s="16" t="str">
        <f>IF(Vertragsdaten!AO4612="","","11XSWK-H-------M")</f>
        <v/>
      </c>
      <c r="AU4611" s="16" t="str">
        <f>IF(Vertragsdaten!AU4612="E01 „Ein-/Auszug (Umzug)“","E01",IF(Vertragsdaten!AU4612="E02 „Einzug/Neuanlage“","E02",IF(Vertragsdaten!AU4612="E03 „Lieferantenwechsel“","E03","ZD2")))</f>
        <v>ZD2</v>
      </c>
      <c r="AV4611" s="16" t="str">
        <f>IF(Vertragsdaten!AS4612="nein","Z18","Z15")</f>
        <v>Z15</v>
      </c>
      <c r="AW4611" s="16" t="str">
        <f>IF(Vertragsdaten!BC4612="","",VLOOKUP(Vertragsdaten!BC4612,'Dropdown-Werte'!$I$2:$J$5,2,FALSE))</f>
        <v/>
      </c>
      <c r="AX4611" s="16" t="str">
        <f t="shared" si="71"/>
        <v/>
      </c>
      <c r="AY4611" s="16" t="str">
        <f>IF(Vertragsdaten!BB4612="","",Vertragsdaten!BB4612)</f>
        <v/>
      </c>
      <c r="AZ4611" s="16" t="s">
        <v>93</v>
      </c>
      <c r="BA4611" s="16" t="s">
        <v>94</v>
      </c>
    </row>
    <row r="4612" spans="1:53">
      <c r="A4612" s="12" t="str">
        <f>IF(Vertragsdaten!AZ4613="","",Vertragsdaten!AZ4613)</f>
        <v/>
      </c>
      <c r="B4612" s="12"/>
      <c r="C4612" s="12"/>
      <c r="D4612" s="12"/>
      <c r="E4612" s="4" t="str">
        <f>IF(Vertragsdaten!M4613="","",Vertragsdaten!M4613)</f>
        <v/>
      </c>
      <c r="F4612" s="19">
        <f>Vertragsdaten!H4613</f>
        <v>0</v>
      </c>
      <c r="G4612" s="9"/>
      <c r="H4612" s="15" t="str">
        <f>IF(Vertragsdaten!J4613="","",Vertragsdaten!J4613)</f>
        <v/>
      </c>
      <c r="I4612" s="15" t="str">
        <f>IF(Vertragsdaten!K4613="","",Vertragsdaten!K4613)</f>
        <v/>
      </c>
      <c r="J4612" s="15" t="str">
        <f>IF(Vertragsdaten!L4613="","",Vertragsdaten!L4613)</f>
        <v/>
      </c>
      <c r="K4612" s="9"/>
      <c r="L4612" s="15" t="str">
        <f>IF(Vertragsdaten!J4613="","",Vertragsdaten!J4613)</f>
        <v/>
      </c>
      <c r="M4612" s="9" t="str">
        <f>IF(Vertragsdaten!I4613="","",Vertragsdaten!I4613)</f>
        <v/>
      </c>
      <c r="N4612" s="9"/>
      <c r="O4612" s="9" t="str">
        <f>IF(Vertragsdaten!W4613="","",Vertragsdaten!W4613)</f>
        <v/>
      </c>
      <c r="P4612" s="15" t="str">
        <f>IF(Vertragsdaten!R4613="","",Vertragsdaten!R4613)</f>
        <v/>
      </c>
      <c r="Q4612" s="15" t="str">
        <f>IF(Vertragsdaten!S4613="","",Vertragsdaten!S4613)</f>
        <v/>
      </c>
      <c r="R4612" s="9"/>
      <c r="S4612" s="15" t="str">
        <f>IF(Vertragsdaten!S4613="","",Vertragsdaten!T4613)</f>
        <v/>
      </c>
      <c r="T4612" s="15" t="str">
        <f>IF(Vertragsdaten!T4613="","",Vertragsdaten!U4613)</f>
        <v/>
      </c>
      <c r="U4612" s="9"/>
      <c r="V4612" s="16" t="str">
        <f>IF(Vertragsdaten!$V4613="","",Vertragsdaten!$V4613)</f>
        <v/>
      </c>
      <c r="W4612" s="9"/>
      <c r="X4612" s="9"/>
      <c r="Y4612" s="9"/>
      <c r="Z4612" s="9"/>
      <c r="AA4612" s="15" t="str">
        <f>IF(Vertragsdaten!AI4613="","",Vertragsdaten!AI4613)</f>
        <v/>
      </c>
      <c r="AB4612" s="15" t="str">
        <f>IF(Vertragsdaten!AJ4613="","",Vertragsdaten!AJ4613)</f>
        <v/>
      </c>
      <c r="AC4612" s="9"/>
      <c r="AD4612" s="15" t="str">
        <f>IF(Vertragsdaten!AK4613="","",Vertragsdaten!AK4613)</f>
        <v/>
      </c>
      <c r="AE4612" s="15" t="str">
        <f>IF(Vertragsdaten!AL4613="","",Vertragsdaten!AL4613)</f>
        <v/>
      </c>
      <c r="AF4612" s="16" t="s">
        <v>2</v>
      </c>
      <c r="AG4612" s="16" t="str">
        <f>IF(Vertragsdaten!G4613="","",Vertragsdaten!G4613)</f>
        <v/>
      </c>
      <c r="AH4612" s="9" t="str">
        <f>IF(Vertragsdaten!$AW4613="","",Vertragsdaten!AW4613)</f>
        <v/>
      </c>
      <c r="AI4612" s="9"/>
      <c r="AJ4612" s="9"/>
      <c r="AK4612" s="9"/>
      <c r="AL4612" s="15" t="str">
        <f>IF(Vertragsdaten!AM4613="","",Vertragsdaten!AM4613)</f>
        <v/>
      </c>
      <c r="AM4612" s="15" t="str">
        <f>IF(Vertragsdaten!AN4613="","",Vertragsdaten!AN4613)</f>
        <v/>
      </c>
      <c r="AN4612" s="9"/>
      <c r="AO4612" s="9"/>
      <c r="AP4612" s="22" t="str">
        <f>IF(Vertragsdaten!AQ4613="","",ROUND(Vertragsdaten!AQ4613,0))</f>
        <v/>
      </c>
      <c r="AQ4612" s="9"/>
      <c r="AR4612" s="15" t="str">
        <f>IF(Vertragsdaten!AR4613="","",Vertragsdaten!AR4613)</f>
        <v/>
      </c>
      <c r="AS4612" s="16" t="str">
        <f>IF(Vertragsdaten!$AW4613="","",Vertragsdaten!$AW4613)</f>
        <v/>
      </c>
      <c r="AT4612" s="16" t="str">
        <f>IF(Vertragsdaten!AO4613="","","11XSWK-H-------M")</f>
        <v/>
      </c>
      <c r="AU4612" s="16" t="str">
        <f>IF(Vertragsdaten!AU4613="E01 „Ein-/Auszug (Umzug)“","E01",IF(Vertragsdaten!AU4613="E02 „Einzug/Neuanlage“","E02",IF(Vertragsdaten!AU4613="E03 „Lieferantenwechsel“","E03","ZD2")))</f>
        <v>ZD2</v>
      </c>
      <c r="AV4612" s="16" t="str">
        <f>IF(Vertragsdaten!AS4613="nein","Z18","Z15")</f>
        <v>Z15</v>
      </c>
      <c r="AW4612" s="16" t="str">
        <f>IF(Vertragsdaten!BC4613="","",VLOOKUP(Vertragsdaten!BC4613,'Dropdown-Werte'!$I$2:$J$5,2,FALSE))</f>
        <v/>
      </c>
      <c r="AX4612" s="16" t="str">
        <f t="shared" ref="AX4612:AX4675" si="72">AW4612</f>
        <v/>
      </c>
      <c r="AY4612" s="16" t="str">
        <f>IF(Vertragsdaten!BB4613="","",Vertragsdaten!BB4613)</f>
        <v/>
      </c>
      <c r="AZ4612" s="16" t="s">
        <v>93</v>
      </c>
      <c r="BA4612" s="16" t="s">
        <v>94</v>
      </c>
    </row>
    <row r="4613" spans="1:53">
      <c r="A4613" s="12" t="str">
        <f>IF(Vertragsdaten!AZ4614="","",Vertragsdaten!AZ4614)</f>
        <v/>
      </c>
      <c r="B4613" s="12"/>
      <c r="C4613" s="12"/>
      <c r="D4613" s="12"/>
      <c r="E4613" s="4" t="str">
        <f>IF(Vertragsdaten!M4614="","",Vertragsdaten!M4614)</f>
        <v/>
      </c>
      <c r="F4613" s="19">
        <f>Vertragsdaten!H4614</f>
        <v>0</v>
      </c>
      <c r="G4613" s="9"/>
      <c r="H4613" s="15" t="str">
        <f>IF(Vertragsdaten!J4614="","",Vertragsdaten!J4614)</f>
        <v/>
      </c>
      <c r="I4613" s="15" t="str">
        <f>IF(Vertragsdaten!K4614="","",Vertragsdaten!K4614)</f>
        <v/>
      </c>
      <c r="J4613" s="15" t="str">
        <f>IF(Vertragsdaten!L4614="","",Vertragsdaten!L4614)</f>
        <v/>
      </c>
      <c r="K4613" s="9"/>
      <c r="L4613" s="15" t="str">
        <f>IF(Vertragsdaten!J4614="","",Vertragsdaten!J4614)</f>
        <v/>
      </c>
      <c r="M4613" s="9" t="str">
        <f>IF(Vertragsdaten!I4614="","",Vertragsdaten!I4614)</f>
        <v/>
      </c>
      <c r="N4613" s="9"/>
      <c r="O4613" s="9" t="str">
        <f>IF(Vertragsdaten!W4614="","",Vertragsdaten!W4614)</f>
        <v/>
      </c>
      <c r="P4613" s="15" t="str">
        <f>IF(Vertragsdaten!R4614="","",Vertragsdaten!R4614)</f>
        <v/>
      </c>
      <c r="Q4613" s="15" t="str">
        <f>IF(Vertragsdaten!S4614="","",Vertragsdaten!S4614)</f>
        <v/>
      </c>
      <c r="R4613" s="9"/>
      <c r="S4613" s="15" t="str">
        <f>IF(Vertragsdaten!S4614="","",Vertragsdaten!T4614)</f>
        <v/>
      </c>
      <c r="T4613" s="15" t="str">
        <f>IF(Vertragsdaten!T4614="","",Vertragsdaten!U4614)</f>
        <v/>
      </c>
      <c r="U4613" s="9"/>
      <c r="V4613" s="16" t="str">
        <f>IF(Vertragsdaten!$V4614="","",Vertragsdaten!$V4614)</f>
        <v/>
      </c>
      <c r="W4613" s="9"/>
      <c r="X4613" s="9"/>
      <c r="Y4613" s="9"/>
      <c r="Z4613" s="9"/>
      <c r="AA4613" s="15" t="str">
        <f>IF(Vertragsdaten!AI4614="","",Vertragsdaten!AI4614)</f>
        <v/>
      </c>
      <c r="AB4613" s="15" t="str">
        <f>IF(Vertragsdaten!AJ4614="","",Vertragsdaten!AJ4614)</f>
        <v/>
      </c>
      <c r="AC4613" s="9"/>
      <c r="AD4613" s="15" t="str">
        <f>IF(Vertragsdaten!AK4614="","",Vertragsdaten!AK4614)</f>
        <v/>
      </c>
      <c r="AE4613" s="15" t="str">
        <f>IF(Vertragsdaten!AL4614="","",Vertragsdaten!AL4614)</f>
        <v/>
      </c>
      <c r="AF4613" s="16" t="s">
        <v>2</v>
      </c>
      <c r="AG4613" s="16" t="str">
        <f>IF(Vertragsdaten!G4614="","",Vertragsdaten!G4614)</f>
        <v/>
      </c>
      <c r="AH4613" s="9" t="str">
        <f>IF(Vertragsdaten!$AW4614="","",Vertragsdaten!AW4614)</f>
        <v/>
      </c>
      <c r="AI4613" s="9"/>
      <c r="AJ4613" s="9"/>
      <c r="AK4613" s="9"/>
      <c r="AL4613" s="15" t="str">
        <f>IF(Vertragsdaten!AM4614="","",Vertragsdaten!AM4614)</f>
        <v/>
      </c>
      <c r="AM4613" s="15" t="str">
        <f>IF(Vertragsdaten!AN4614="","",Vertragsdaten!AN4614)</f>
        <v/>
      </c>
      <c r="AN4613" s="9"/>
      <c r="AO4613" s="9"/>
      <c r="AP4613" s="22" t="str">
        <f>IF(Vertragsdaten!AQ4614="","",ROUND(Vertragsdaten!AQ4614,0))</f>
        <v/>
      </c>
      <c r="AQ4613" s="9"/>
      <c r="AR4613" s="15" t="str">
        <f>IF(Vertragsdaten!AR4614="","",Vertragsdaten!AR4614)</f>
        <v/>
      </c>
      <c r="AS4613" s="16" t="str">
        <f>IF(Vertragsdaten!$AW4614="","",Vertragsdaten!$AW4614)</f>
        <v/>
      </c>
      <c r="AT4613" s="16" t="str">
        <f>IF(Vertragsdaten!AO4614="","","11XSWK-H-------M")</f>
        <v/>
      </c>
      <c r="AU4613" s="16" t="str">
        <f>IF(Vertragsdaten!AU4614="E01 „Ein-/Auszug (Umzug)“","E01",IF(Vertragsdaten!AU4614="E02 „Einzug/Neuanlage“","E02",IF(Vertragsdaten!AU4614="E03 „Lieferantenwechsel“","E03","ZD2")))</f>
        <v>ZD2</v>
      </c>
      <c r="AV4613" s="16" t="str">
        <f>IF(Vertragsdaten!AS4614="nein","Z18","Z15")</f>
        <v>Z15</v>
      </c>
      <c r="AW4613" s="16" t="str">
        <f>IF(Vertragsdaten!BC4614="","",VLOOKUP(Vertragsdaten!BC4614,'Dropdown-Werte'!$I$2:$J$5,2,FALSE))</f>
        <v/>
      </c>
      <c r="AX4613" s="16" t="str">
        <f t="shared" si="72"/>
        <v/>
      </c>
      <c r="AY4613" s="16" t="str">
        <f>IF(Vertragsdaten!BB4614="","",Vertragsdaten!BB4614)</f>
        <v/>
      </c>
      <c r="AZ4613" s="16" t="s">
        <v>93</v>
      </c>
      <c r="BA4613" s="16" t="s">
        <v>94</v>
      </c>
    </row>
    <row r="4614" spans="1:53">
      <c r="A4614" s="12" t="str">
        <f>IF(Vertragsdaten!AZ4615="","",Vertragsdaten!AZ4615)</f>
        <v/>
      </c>
      <c r="B4614" s="12"/>
      <c r="C4614" s="12"/>
      <c r="D4614" s="12"/>
      <c r="E4614" s="4" t="str">
        <f>IF(Vertragsdaten!M4615="","",Vertragsdaten!M4615)</f>
        <v/>
      </c>
      <c r="F4614" s="19">
        <f>Vertragsdaten!H4615</f>
        <v>0</v>
      </c>
      <c r="G4614" s="9"/>
      <c r="H4614" s="15" t="str">
        <f>IF(Vertragsdaten!J4615="","",Vertragsdaten!J4615)</f>
        <v/>
      </c>
      <c r="I4614" s="15" t="str">
        <f>IF(Vertragsdaten!K4615="","",Vertragsdaten!K4615)</f>
        <v/>
      </c>
      <c r="J4614" s="15" t="str">
        <f>IF(Vertragsdaten!L4615="","",Vertragsdaten!L4615)</f>
        <v/>
      </c>
      <c r="K4614" s="9"/>
      <c r="L4614" s="15" t="str">
        <f>IF(Vertragsdaten!J4615="","",Vertragsdaten!J4615)</f>
        <v/>
      </c>
      <c r="M4614" s="9" t="str">
        <f>IF(Vertragsdaten!I4615="","",Vertragsdaten!I4615)</f>
        <v/>
      </c>
      <c r="N4614" s="9"/>
      <c r="O4614" s="9" t="str">
        <f>IF(Vertragsdaten!W4615="","",Vertragsdaten!W4615)</f>
        <v/>
      </c>
      <c r="P4614" s="15" t="str">
        <f>IF(Vertragsdaten!R4615="","",Vertragsdaten!R4615)</f>
        <v/>
      </c>
      <c r="Q4614" s="15" t="str">
        <f>IF(Vertragsdaten!S4615="","",Vertragsdaten!S4615)</f>
        <v/>
      </c>
      <c r="R4614" s="9"/>
      <c r="S4614" s="15" t="str">
        <f>IF(Vertragsdaten!S4615="","",Vertragsdaten!T4615)</f>
        <v/>
      </c>
      <c r="T4614" s="15" t="str">
        <f>IF(Vertragsdaten!T4615="","",Vertragsdaten!U4615)</f>
        <v/>
      </c>
      <c r="U4614" s="9"/>
      <c r="V4614" s="16" t="str">
        <f>IF(Vertragsdaten!$V4615="","",Vertragsdaten!$V4615)</f>
        <v/>
      </c>
      <c r="W4614" s="9"/>
      <c r="X4614" s="9"/>
      <c r="Y4614" s="9"/>
      <c r="Z4614" s="9"/>
      <c r="AA4614" s="15" t="str">
        <f>IF(Vertragsdaten!AI4615="","",Vertragsdaten!AI4615)</f>
        <v/>
      </c>
      <c r="AB4614" s="15" t="str">
        <f>IF(Vertragsdaten!AJ4615="","",Vertragsdaten!AJ4615)</f>
        <v/>
      </c>
      <c r="AC4614" s="9"/>
      <c r="AD4614" s="15" t="str">
        <f>IF(Vertragsdaten!AK4615="","",Vertragsdaten!AK4615)</f>
        <v/>
      </c>
      <c r="AE4614" s="15" t="str">
        <f>IF(Vertragsdaten!AL4615="","",Vertragsdaten!AL4615)</f>
        <v/>
      </c>
      <c r="AF4614" s="16" t="s">
        <v>2</v>
      </c>
      <c r="AG4614" s="16" t="str">
        <f>IF(Vertragsdaten!G4615="","",Vertragsdaten!G4615)</f>
        <v/>
      </c>
      <c r="AH4614" s="9" t="str">
        <f>IF(Vertragsdaten!$AW4615="","",Vertragsdaten!AW4615)</f>
        <v/>
      </c>
      <c r="AI4614" s="9"/>
      <c r="AJ4614" s="9"/>
      <c r="AK4614" s="9"/>
      <c r="AL4614" s="15" t="str">
        <f>IF(Vertragsdaten!AM4615="","",Vertragsdaten!AM4615)</f>
        <v/>
      </c>
      <c r="AM4614" s="15" t="str">
        <f>IF(Vertragsdaten!AN4615="","",Vertragsdaten!AN4615)</f>
        <v/>
      </c>
      <c r="AN4614" s="9"/>
      <c r="AO4614" s="9"/>
      <c r="AP4614" s="22" t="str">
        <f>IF(Vertragsdaten!AQ4615="","",ROUND(Vertragsdaten!AQ4615,0))</f>
        <v/>
      </c>
      <c r="AQ4614" s="9"/>
      <c r="AR4614" s="15" t="str">
        <f>IF(Vertragsdaten!AR4615="","",Vertragsdaten!AR4615)</f>
        <v/>
      </c>
      <c r="AS4614" s="16" t="str">
        <f>IF(Vertragsdaten!$AW4615="","",Vertragsdaten!$AW4615)</f>
        <v/>
      </c>
      <c r="AT4614" s="16" t="str">
        <f>IF(Vertragsdaten!AO4615="","","11XSWK-H-------M")</f>
        <v/>
      </c>
      <c r="AU4614" s="16" t="str">
        <f>IF(Vertragsdaten!AU4615="E01 „Ein-/Auszug (Umzug)“","E01",IF(Vertragsdaten!AU4615="E02 „Einzug/Neuanlage“","E02",IF(Vertragsdaten!AU4615="E03 „Lieferantenwechsel“","E03","ZD2")))</f>
        <v>ZD2</v>
      </c>
      <c r="AV4614" s="16" t="str">
        <f>IF(Vertragsdaten!AS4615="nein","Z18","Z15")</f>
        <v>Z15</v>
      </c>
      <c r="AW4614" s="16" t="str">
        <f>IF(Vertragsdaten!BC4615="","",VLOOKUP(Vertragsdaten!BC4615,'Dropdown-Werte'!$I$2:$J$5,2,FALSE))</f>
        <v/>
      </c>
      <c r="AX4614" s="16" t="str">
        <f t="shared" si="72"/>
        <v/>
      </c>
      <c r="AY4614" s="16" t="str">
        <f>IF(Vertragsdaten!BB4615="","",Vertragsdaten!BB4615)</f>
        <v/>
      </c>
      <c r="AZ4614" s="16" t="s">
        <v>93</v>
      </c>
      <c r="BA4614" s="16" t="s">
        <v>94</v>
      </c>
    </row>
    <row r="4615" spans="1:53">
      <c r="A4615" s="12" t="str">
        <f>IF(Vertragsdaten!AZ4616="","",Vertragsdaten!AZ4616)</f>
        <v/>
      </c>
      <c r="B4615" s="12"/>
      <c r="C4615" s="12"/>
      <c r="D4615" s="12"/>
      <c r="E4615" s="4" t="str">
        <f>IF(Vertragsdaten!M4616="","",Vertragsdaten!M4616)</f>
        <v/>
      </c>
      <c r="F4615" s="19">
        <f>Vertragsdaten!H4616</f>
        <v>0</v>
      </c>
      <c r="G4615" s="9"/>
      <c r="H4615" s="15" t="str">
        <f>IF(Vertragsdaten!J4616="","",Vertragsdaten!J4616)</f>
        <v/>
      </c>
      <c r="I4615" s="15" t="str">
        <f>IF(Vertragsdaten!K4616="","",Vertragsdaten!K4616)</f>
        <v/>
      </c>
      <c r="J4615" s="15" t="str">
        <f>IF(Vertragsdaten!L4616="","",Vertragsdaten!L4616)</f>
        <v/>
      </c>
      <c r="K4615" s="9"/>
      <c r="L4615" s="15" t="str">
        <f>IF(Vertragsdaten!J4616="","",Vertragsdaten!J4616)</f>
        <v/>
      </c>
      <c r="M4615" s="9" t="str">
        <f>IF(Vertragsdaten!I4616="","",Vertragsdaten!I4616)</f>
        <v/>
      </c>
      <c r="N4615" s="9"/>
      <c r="O4615" s="9" t="str">
        <f>IF(Vertragsdaten!W4616="","",Vertragsdaten!W4616)</f>
        <v/>
      </c>
      <c r="P4615" s="15" t="str">
        <f>IF(Vertragsdaten!R4616="","",Vertragsdaten!R4616)</f>
        <v/>
      </c>
      <c r="Q4615" s="15" t="str">
        <f>IF(Vertragsdaten!S4616="","",Vertragsdaten!S4616)</f>
        <v/>
      </c>
      <c r="R4615" s="9"/>
      <c r="S4615" s="15" t="str">
        <f>IF(Vertragsdaten!S4616="","",Vertragsdaten!T4616)</f>
        <v/>
      </c>
      <c r="T4615" s="15" t="str">
        <f>IF(Vertragsdaten!T4616="","",Vertragsdaten!U4616)</f>
        <v/>
      </c>
      <c r="U4615" s="9"/>
      <c r="V4615" s="16" t="str">
        <f>IF(Vertragsdaten!$V4616="","",Vertragsdaten!$V4616)</f>
        <v/>
      </c>
      <c r="W4615" s="9"/>
      <c r="X4615" s="9"/>
      <c r="Y4615" s="9"/>
      <c r="Z4615" s="9"/>
      <c r="AA4615" s="15" t="str">
        <f>IF(Vertragsdaten!AI4616="","",Vertragsdaten!AI4616)</f>
        <v/>
      </c>
      <c r="AB4615" s="15" t="str">
        <f>IF(Vertragsdaten!AJ4616="","",Vertragsdaten!AJ4616)</f>
        <v/>
      </c>
      <c r="AC4615" s="9"/>
      <c r="AD4615" s="15" t="str">
        <f>IF(Vertragsdaten!AK4616="","",Vertragsdaten!AK4616)</f>
        <v/>
      </c>
      <c r="AE4615" s="15" t="str">
        <f>IF(Vertragsdaten!AL4616="","",Vertragsdaten!AL4616)</f>
        <v/>
      </c>
      <c r="AF4615" s="16" t="s">
        <v>2</v>
      </c>
      <c r="AG4615" s="16" t="str">
        <f>IF(Vertragsdaten!G4616="","",Vertragsdaten!G4616)</f>
        <v/>
      </c>
      <c r="AH4615" s="9" t="str">
        <f>IF(Vertragsdaten!$AW4616="","",Vertragsdaten!AW4616)</f>
        <v/>
      </c>
      <c r="AI4615" s="9"/>
      <c r="AJ4615" s="9"/>
      <c r="AK4615" s="9"/>
      <c r="AL4615" s="15" t="str">
        <f>IF(Vertragsdaten!AM4616="","",Vertragsdaten!AM4616)</f>
        <v/>
      </c>
      <c r="AM4615" s="15" t="str">
        <f>IF(Vertragsdaten!AN4616="","",Vertragsdaten!AN4616)</f>
        <v/>
      </c>
      <c r="AN4615" s="9"/>
      <c r="AO4615" s="9"/>
      <c r="AP4615" s="22" t="str">
        <f>IF(Vertragsdaten!AQ4616="","",ROUND(Vertragsdaten!AQ4616,0))</f>
        <v/>
      </c>
      <c r="AQ4615" s="9"/>
      <c r="AR4615" s="15" t="str">
        <f>IF(Vertragsdaten!AR4616="","",Vertragsdaten!AR4616)</f>
        <v/>
      </c>
      <c r="AS4615" s="16" t="str">
        <f>IF(Vertragsdaten!$AW4616="","",Vertragsdaten!$AW4616)</f>
        <v/>
      </c>
      <c r="AT4615" s="16" t="str">
        <f>IF(Vertragsdaten!AO4616="","","11XSWK-H-------M")</f>
        <v/>
      </c>
      <c r="AU4615" s="16" t="str">
        <f>IF(Vertragsdaten!AU4616="E01 „Ein-/Auszug (Umzug)“","E01",IF(Vertragsdaten!AU4616="E02 „Einzug/Neuanlage“","E02",IF(Vertragsdaten!AU4616="E03 „Lieferantenwechsel“","E03","ZD2")))</f>
        <v>ZD2</v>
      </c>
      <c r="AV4615" s="16" t="str">
        <f>IF(Vertragsdaten!AS4616="nein","Z18","Z15")</f>
        <v>Z15</v>
      </c>
      <c r="AW4615" s="16" t="str">
        <f>IF(Vertragsdaten!BC4616="","",VLOOKUP(Vertragsdaten!BC4616,'Dropdown-Werte'!$I$2:$J$5,2,FALSE))</f>
        <v/>
      </c>
      <c r="AX4615" s="16" t="str">
        <f t="shared" si="72"/>
        <v/>
      </c>
      <c r="AY4615" s="16" t="str">
        <f>IF(Vertragsdaten!BB4616="","",Vertragsdaten!BB4616)</f>
        <v/>
      </c>
      <c r="AZ4615" s="16" t="s">
        <v>93</v>
      </c>
      <c r="BA4615" s="16" t="s">
        <v>94</v>
      </c>
    </row>
    <row r="4616" spans="1:53">
      <c r="A4616" s="12" t="str">
        <f>IF(Vertragsdaten!AZ4617="","",Vertragsdaten!AZ4617)</f>
        <v/>
      </c>
      <c r="B4616" s="12"/>
      <c r="C4616" s="12"/>
      <c r="D4616" s="12"/>
      <c r="E4616" s="4" t="str">
        <f>IF(Vertragsdaten!M4617="","",Vertragsdaten!M4617)</f>
        <v/>
      </c>
      <c r="F4616" s="19">
        <f>Vertragsdaten!H4617</f>
        <v>0</v>
      </c>
      <c r="G4616" s="9"/>
      <c r="H4616" s="15" t="str">
        <f>IF(Vertragsdaten!J4617="","",Vertragsdaten!J4617)</f>
        <v/>
      </c>
      <c r="I4616" s="15" t="str">
        <f>IF(Vertragsdaten!K4617="","",Vertragsdaten!K4617)</f>
        <v/>
      </c>
      <c r="J4616" s="15" t="str">
        <f>IF(Vertragsdaten!L4617="","",Vertragsdaten!L4617)</f>
        <v/>
      </c>
      <c r="K4616" s="9"/>
      <c r="L4616" s="15" t="str">
        <f>IF(Vertragsdaten!J4617="","",Vertragsdaten!J4617)</f>
        <v/>
      </c>
      <c r="M4616" s="9" t="str">
        <f>IF(Vertragsdaten!I4617="","",Vertragsdaten!I4617)</f>
        <v/>
      </c>
      <c r="N4616" s="9"/>
      <c r="O4616" s="9" t="str">
        <f>IF(Vertragsdaten!W4617="","",Vertragsdaten!W4617)</f>
        <v/>
      </c>
      <c r="P4616" s="15" t="str">
        <f>IF(Vertragsdaten!R4617="","",Vertragsdaten!R4617)</f>
        <v/>
      </c>
      <c r="Q4616" s="15" t="str">
        <f>IF(Vertragsdaten!S4617="","",Vertragsdaten!S4617)</f>
        <v/>
      </c>
      <c r="R4616" s="9"/>
      <c r="S4616" s="15" t="str">
        <f>IF(Vertragsdaten!S4617="","",Vertragsdaten!T4617)</f>
        <v/>
      </c>
      <c r="T4616" s="15" t="str">
        <f>IF(Vertragsdaten!T4617="","",Vertragsdaten!U4617)</f>
        <v/>
      </c>
      <c r="U4616" s="9"/>
      <c r="V4616" s="16" t="str">
        <f>IF(Vertragsdaten!$V4617="","",Vertragsdaten!$V4617)</f>
        <v/>
      </c>
      <c r="W4616" s="9"/>
      <c r="X4616" s="9"/>
      <c r="Y4616" s="9"/>
      <c r="Z4616" s="9"/>
      <c r="AA4616" s="15" t="str">
        <f>IF(Vertragsdaten!AI4617="","",Vertragsdaten!AI4617)</f>
        <v/>
      </c>
      <c r="AB4616" s="15" t="str">
        <f>IF(Vertragsdaten!AJ4617="","",Vertragsdaten!AJ4617)</f>
        <v/>
      </c>
      <c r="AC4616" s="9"/>
      <c r="AD4616" s="15" t="str">
        <f>IF(Vertragsdaten!AK4617="","",Vertragsdaten!AK4617)</f>
        <v/>
      </c>
      <c r="AE4616" s="15" t="str">
        <f>IF(Vertragsdaten!AL4617="","",Vertragsdaten!AL4617)</f>
        <v/>
      </c>
      <c r="AF4616" s="16" t="s">
        <v>2</v>
      </c>
      <c r="AG4616" s="16" t="str">
        <f>IF(Vertragsdaten!G4617="","",Vertragsdaten!G4617)</f>
        <v/>
      </c>
      <c r="AH4616" s="9" t="str">
        <f>IF(Vertragsdaten!$AW4617="","",Vertragsdaten!AW4617)</f>
        <v/>
      </c>
      <c r="AI4616" s="9"/>
      <c r="AJ4616" s="9"/>
      <c r="AK4616" s="9"/>
      <c r="AL4616" s="15" t="str">
        <f>IF(Vertragsdaten!AM4617="","",Vertragsdaten!AM4617)</f>
        <v/>
      </c>
      <c r="AM4616" s="15" t="str">
        <f>IF(Vertragsdaten!AN4617="","",Vertragsdaten!AN4617)</f>
        <v/>
      </c>
      <c r="AN4616" s="9"/>
      <c r="AO4616" s="9"/>
      <c r="AP4616" s="22" t="str">
        <f>IF(Vertragsdaten!AQ4617="","",ROUND(Vertragsdaten!AQ4617,0))</f>
        <v/>
      </c>
      <c r="AQ4616" s="9"/>
      <c r="AR4616" s="15" t="str">
        <f>IF(Vertragsdaten!AR4617="","",Vertragsdaten!AR4617)</f>
        <v/>
      </c>
      <c r="AS4616" s="16" t="str">
        <f>IF(Vertragsdaten!$AW4617="","",Vertragsdaten!$AW4617)</f>
        <v/>
      </c>
      <c r="AT4616" s="16" t="str">
        <f>IF(Vertragsdaten!AO4617="","","11XSWK-H-------M")</f>
        <v/>
      </c>
      <c r="AU4616" s="16" t="str">
        <f>IF(Vertragsdaten!AU4617="E01 „Ein-/Auszug (Umzug)“","E01",IF(Vertragsdaten!AU4617="E02 „Einzug/Neuanlage“","E02",IF(Vertragsdaten!AU4617="E03 „Lieferantenwechsel“","E03","ZD2")))</f>
        <v>ZD2</v>
      </c>
      <c r="AV4616" s="16" t="str">
        <f>IF(Vertragsdaten!AS4617="nein","Z18","Z15")</f>
        <v>Z15</v>
      </c>
      <c r="AW4616" s="16" t="str">
        <f>IF(Vertragsdaten!BC4617="","",VLOOKUP(Vertragsdaten!BC4617,'Dropdown-Werte'!$I$2:$J$5,2,FALSE))</f>
        <v/>
      </c>
      <c r="AX4616" s="16" t="str">
        <f t="shared" si="72"/>
        <v/>
      </c>
      <c r="AY4616" s="16" t="str">
        <f>IF(Vertragsdaten!BB4617="","",Vertragsdaten!BB4617)</f>
        <v/>
      </c>
      <c r="AZ4616" s="16" t="s">
        <v>93</v>
      </c>
      <c r="BA4616" s="16" t="s">
        <v>94</v>
      </c>
    </row>
    <row r="4617" spans="1:53">
      <c r="A4617" s="12" t="str">
        <f>IF(Vertragsdaten!AZ4618="","",Vertragsdaten!AZ4618)</f>
        <v/>
      </c>
      <c r="B4617" s="12"/>
      <c r="C4617" s="12"/>
      <c r="D4617" s="12"/>
      <c r="E4617" s="4" t="str">
        <f>IF(Vertragsdaten!M4618="","",Vertragsdaten!M4618)</f>
        <v/>
      </c>
      <c r="F4617" s="19">
        <f>Vertragsdaten!H4618</f>
        <v>0</v>
      </c>
      <c r="G4617" s="9"/>
      <c r="H4617" s="15" t="str">
        <f>IF(Vertragsdaten!J4618="","",Vertragsdaten!J4618)</f>
        <v/>
      </c>
      <c r="I4617" s="15" t="str">
        <f>IF(Vertragsdaten!K4618="","",Vertragsdaten!K4618)</f>
        <v/>
      </c>
      <c r="J4617" s="15" t="str">
        <f>IF(Vertragsdaten!L4618="","",Vertragsdaten!L4618)</f>
        <v/>
      </c>
      <c r="K4617" s="9"/>
      <c r="L4617" s="15" t="str">
        <f>IF(Vertragsdaten!J4618="","",Vertragsdaten!J4618)</f>
        <v/>
      </c>
      <c r="M4617" s="9" t="str">
        <f>IF(Vertragsdaten!I4618="","",Vertragsdaten!I4618)</f>
        <v/>
      </c>
      <c r="N4617" s="9"/>
      <c r="O4617" s="9" t="str">
        <f>IF(Vertragsdaten!W4618="","",Vertragsdaten!W4618)</f>
        <v/>
      </c>
      <c r="P4617" s="15" t="str">
        <f>IF(Vertragsdaten!R4618="","",Vertragsdaten!R4618)</f>
        <v/>
      </c>
      <c r="Q4617" s="15" t="str">
        <f>IF(Vertragsdaten!S4618="","",Vertragsdaten!S4618)</f>
        <v/>
      </c>
      <c r="R4617" s="9"/>
      <c r="S4617" s="15" t="str">
        <f>IF(Vertragsdaten!S4618="","",Vertragsdaten!T4618)</f>
        <v/>
      </c>
      <c r="T4617" s="15" t="str">
        <f>IF(Vertragsdaten!T4618="","",Vertragsdaten!U4618)</f>
        <v/>
      </c>
      <c r="U4617" s="9"/>
      <c r="V4617" s="16" t="str">
        <f>IF(Vertragsdaten!$V4618="","",Vertragsdaten!$V4618)</f>
        <v/>
      </c>
      <c r="W4617" s="9"/>
      <c r="X4617" s="9"/>
      <c r="Y4617" s="9"/>
      <c r="Z4617" s="9"/>
      <c r="AA4617" s="15" t="str">
        <f>IF(Vertragsdaten!AI4618="","",Vertragsdaten!AI4618)</f>
        <v/>
      </c>
      <c r="AB4617" s="15" t="str">
        <f>IF(Vertragsdaten!AJ4618="","",Vertragsdaten!AJ4618)</f>
        <v/>
      </c>
      <c r="AC4617" s="9"/>
      <c r="AD4617" s="15" t="str">
        <f>IF(Vertragsdaten!AK4618="","",Vertragsdaten!AK4618)</f>
        <v/>
      </c>
      <c r="AE4617" s="15" t="str">
        <f>IF(Vertragsdaten!AL4618="","",Vertragsdaten!AL4618)</f>
        <v/>
      </c>
      <c r="AF4617" s="16" t="s">
        <v>2</v>
      </c>
      <c r="AG4617" s="16" t="str">
        <f>IF(Vertragsdaten!G4618="","",Vertragsdaten!G4618)</f>
        <v/>
      </c>
      <c r="AH4617" s="9" t="str">
        <f>IF(Vertragsdaten!$AW4618="","",Vertragsdaten!AW4618)</f>
        <v/>
      </c>
      <c r="AI4617" s="9"/>
      <c r="AJ4617" s="9"/>
      <c r="AK4617" s="9"/>
      <c r="AL4617" s="15" t="str">
        <f>IF(Vertragsdaten!AM4618="","",Vertragsdaten!AM4618)</f>
        <v/>
      </c>
      <c r="AM4617" s="15" t="str">
        <f>IF(Vertragsdaten!AN4618="","",Vertragsdaten!AN4618)</f>
        <v/>
      </c>
      <c r="AN4617" s="9"/>
      <c r="AO4617" s="9"/>
      <c r="AP4617" s="22" t="str">
        <f>IF(Vertragsdaten!AQ4618="","",ROUND(Vertragsdaten!AQ4618,0))</f>
        <v/>
      </c>
      <c r="AQ4617" s="9"/>
      <c r="AR4617" s="15" t="str">
        <f>IF(Vertragsdaten!AR4618="","",Vertragsdaten!AR4618)</f>
        <v/>
      </c>
      <c r="AS4617" s="16" t="str">
        <f>IF(Vertragsdaten!$AW4618="","",Vertragsdaten!$AW4618)</f>
        <v/>
      </c>
      <c r="AT4617" s="16" t="str">
        <f>IF(Vertragsdaten!AO4618="","","11XSWK-H-------M")</f>
        <v/>
      </c>
      <c r="AU4617" s="16" t="str">
        <f>IF(Vertragsdaten!AU4618="E01 „Ein-/Auszug (Umzug)“","E01",IF(Vertragsdaten!AU4618="E02 „Einzug/Neuanlage“","E02",IF(Vertragsdaten!AU4618="E03 „Lieferantenwechsel“","E03","ZD2")))</f>
        <v>ZD2</v>
      </c>
      <c r="AV4617" s="16" t="str">
        <f>IF(Vertragsdaten!AS4618="nein","Z18","Z15")</f>
        <v>Z15</v>
      </c>
      <c r="AW4617" s="16" t="str">
        <f>IF(Vertragsdaten!BC4618="","",VLOOKUP(Vertragsdaten!BC4618,'Dropdown-Werte'!$I$2:$J$5,2,FALSE))</f>
        <v/>
      </c>
      <c r="AX4617" s="16" t="str">
        <f t="shared" si="72"/>
        <v/>
      </c>
      <c r="AY4617" s="16" t="str">
        <f>IF(Vertragsdaten!BB4618="","",Vertragsdaten!BB4618)</f>
        <v/>
      </c>
      <c r="AZ4617" s="16" t="s">
        <v>93</v>
      </c>
      <c r="BA4617" s="16" t="s">
        <v>94</v>
      </c>
    </row>
    <row r="4618" spans="1:53">
      <c r="A4618" s="12" t="str">
        <f>IF(Vertragsdaten!AZ4619="","",Vertragsdaten!AZ4619)</f>
        <v/>
      </c>
      <c r="B4618" s="12"/>
      <c r="C4618" s="12"/>
      <c r="D4618" s="12"/>
      <c r="E4618" s="4" t="str">
        <f>IF(Vertragsdaten!M4619="","",Vertragsdaten!M4619)</f>
        <v/>
      </c>
      <c r="F4618" s="19">
        <f>Vertragsdaten!H4619</f>
        <v>0</v>
      </c>
      <c r="G4618" s="9"/>
      <c r="H4618" s="15" t="str">
        <f>IF(Vertragsdaten!J4619="","",Vertragsdaten!J4619)</f>
        <v/>
      </c>
      <c r="I4618" s="15" t="str">
        <f>IF(Vertragsdaten!K4619="","",Vertragsdaten!K4619)</f>
        <v/>
      </c>
      <c r="J4618" s="15" t="str">
        <f>IF(Vertragsdaten!L4619="","",Vertragsdaten!L4619)</f>
        <v/>
      </c>
      <c r="K4618" s="9"/>
      <c r="L4618" s="15" t="str">
        <f>IF(Vertragsdaten!J4619="","",Vertragsdaten!J4619)</f>
        <v/>
      </c>
      <c r="M4618" s="9" t="str">
        <f>IF(Vertragsdaten!I4619="","",Vertragsdaten!I4619)</f>
        <v/>
      </c>
      <c r="N4618" s="9"/>
      <c r="O4618" s="9" t="str">
        <f>IF(Vertragsdaten!W4619="","",Vertragsdaten!W4619)</f>
        <v/>
      </c>
      <c r="P4618" s="15" t="str">
        <f>IF(Vertragsdaten!R4619="","",Vertragsdaten!R4619)</f>
        <v/>
      </c>
      <c r="Q4618" s="15" t="str">
        <f>IF(Vertragsdaten!S4619="","",Vertragsdaten!S4619)</f>
        <v/>
      </c>
      <c r="R4618" s="9"/>
      <c r="S4618" s="15" t="str">
        <f>IF(Vertragsdaten!S4619="","",Vertragsdaten!T4619)</f>
        <v/>
      </c>
      <c r="T4618" s="15" t="str">
        <f>IF(Vertragsdaten!T4619="","",Vertragsdaten!U4619)</f>
        <v/>
      </c>
      <c r="U4618" s="9"/>
      <c r="V4618" s="16" t="str">
        <f>IF(Vertragsdaten!$V4619="","",Vertragsdaten!$V4619)</f>
        <v/>
      </c>
      <c r="W4618" s="9"/>
      <c r="X4618" s="9"/>
      <c r="Y4618" s="9"/>
      <c r="Z4618" s="9"/>
      <c r="AA4618" s="15" t="str">
        <f>IF(Vertragsdaten!AI4619="","",Vertragsdaten!AI4619)</f>
        <v/>
      </c>
      <c r="AB4618" s="15" t="str">
        <f>IF(Vertragsdaten!AJ4619="","",Vertragsdaten!AJ4619)</f>
        <v/>
      </c>
      <c r="AC4618" s="9"/>
      <c r="AD4618" s="15" t="str">
        <f>IF(Vertragsdaten!AK4619="","",Vertragsdaten!AK4619)</f>
        <v/>
      </c>
      <c r="AE4618" s="15" t="str">
        <f>IF(Vertragsdaten!AL4619="","",Vertragsdaten!AL4619)</f>
        <v/>
      </c>
      <c r="AF4618" s="16" t="s">
        <v>2</v>
      </c>
      <c r="AG4618" s="16" t="str">
        <f>IF(Vertragsdaten!G4619="","",Vertragsdaten!G4619)</f>
        <v/>
      </c>
      <c r="AH4618" s="9" t="str">
        <f>IF(Vertragsdaten!$AW4619="","",Vertragsdaten!AW4619)</f>
        <v/>
      </c>
      <c r="AI4618" s="9"/>
      <c r="AJ4618" s="9"/>
      <c r="AK4618" s="9"/>
      <c r="AL4618" s="15" t="str">
        <f>IF(Vertragsdaten!AM4619="","",Vertragsdaten!AM4619)</f>
        <v/>
      </c>
      <c r="AM4618" s="15" t="str">
        <f>IF(Vertragsdaten!AN4619="","",Vertragsdaten!AN4619)</f>
        <v/>
      </c>
      <c r="AN4618" s="9"/>
      <c r="AO4618" s="9"/>
      <c r="AP4618" s="22" t="str">
        <f>IF(Vertragsdaten!AQ4619="","",ROUND(Vertragsdaten!AQ4619,0))</f>
        <v/>
      </c>
      <c r="AQ4618" s="9"/>
      <c r="AR4618" s="15" t="str">
        <f>IF(Vertragsdaten!AR4619="","",Vertragsdaten!AR4619)</f>
        <v/>
      </c>
      <c r="AS4618" s="16" t="str">
        <f>IF(Vertragsdaten!$AW4619="","",Vertragsdaten!$AW4619)</f>
        <v/>
      </c>
      <c r="AT4618" s="16" t="str">
        <f>IF(Vertragsdaten!AO4619="","","11XSWK-H-------M")</f>
        <v/>
      </c>
      <c r="AU4618" s="16" t="str">
        <f>IF(Vertragsdaten!AU4619="E01 „Ein-/Auszug (Umzug)“","E01",IF(Vertragsdaten!AU4619="E02 „Einzug/Neuanlage“","E02",IF(Vertragsdaten!AU4619="E03 „Lieferantenwechsel“","E03","ZD2")))</f>
        <v>ZD2</v>
      </c>
      <c r="AV4618" s="16" t="str">
        <f>IF(Vertragsdaten!AS4619="nein","Z18","Z15")</f>
        <v>Z15</v>
      </c>
      <c r="AW4618" s="16" t="str">
        <f>IF(Vertragsdaten!BC4619="","",VLOOKUP(Vertragsdaten!BC4619,'Dropdown-Werte'!$I$2:$J$5,2,FALSE))</f>
        <v/>
      </c>
      <c r="AX4618" s="16" t="str">
        <f t="shared" si="72"/>
        <v/>
      </c>
      <c r="AY4618" s="16" t="str">
        <f>IF(Vertragsdaten!BB4619="","",Vertragsdaten!BB4619)</f>
        <v/>
      </c>
      <c r="AZ4618" s="16" t="s">
        <v>93</v>
      </c>
      <c r="BA4618" s="16" t="s">
        <v>94</v>
      </c>
    </row>
    <row r="4619" spans="1:53">
      <c r="A4619" s="12" t="str">
        <f>IF(Vertragsdaten!AZ4620="","",Vertragsdaten!AZ4620)</f>
        <v/>
      </c>
      <c r="B4619" s="12"/>
      <c r="C4619" s="12"/>
      <c r="D4619" s="12"/>
      <c r="E4619" s="4" t="str">
        <f>IF(Vertragsdaten!M4620="","",Vertragsdaten!M4620)</f>
        <v/>
      </c>
      <c r="F4619" s="19">
        <f>Vertragsdaten!H4620</f>
        <v>0</v>
      </c>
      <c r="G4619" s="9"/>
      <c r="H4619" s="15" t="str">
        <f>IF(Vertragsdaten!J4620="","",Vertragsdaten!J4620)</f>
        <v/>
      </c>
      <c r="I4619" s="15" t="str">
        <f>IF(Vertragsdaten!K4620="","",Vertragsdaten!K4620)</f>
        <v/>
      </c>
      <c r="J4619" s="15" t="str">
        <f>IF(Vertragsdaten!L4620="","",Vertragsdaten!L4620)</f>
        <v/>
      </c>
      <c r="K4619" s="9"/>
      <c r="L4619" s="15" t="str">
        <f>IF(Vertragsdaten!J4620="","",Vertragsdaten!J4620)</f>
        <v/>
      </c>
      <c r="M4619" s="9" t="str">
        <f>IF(Vertragsdaten!I4620="","",Vertragsdaten!I4620)</f>
        <v/>
      </c>
      <c r="N4619" s="9"/>
      <c r="O4619" s="9" t="str">
        <f>IF(Vertragsdaten!W4620="","",Vertragsdaten!W4620)</f>
        <v/>
      </c>
      <c r="P4619" s="15" t="str">
        <f>IF(Vertragsdaten!R4620="","",Vertragsdaten!R4620)</f>
        <v/>
      </c>
      <c r="Q4619" s="15" t="str">
        <f>IF(Vertragsdaten!S4620="","",Vertragsdaten!S4620)</f>
        <v/>
      </c>
      <c r="R4619" s="9"/>
      <c r="S4619" s="15" t="str">
        <f>IF(Vertragsdaten!S4620="","",Vertragsdaten!T4620)</f>
        <v/>
      </c>
      <c r="T4619" s="15" t="str">
        <f>IF(Vertragsdaten!T4620="","",Vertragsdaten!U4620)</f>
        <v/>
      </c>
      <c r="U4619" s="9"/>
      <c r="V4619" s="16" t="str">
        <f>IF(Vertragsdaten!$V4620="","",Vertragsdaten!$V4620)</f>
        <v/>
      </c>
      <c r="W4619" s="9"/>
      <c r="X4619" s="9"/>
      <c r="Y4619" s="9"/>
      <c r="Z4619" s="9"/>
      <c r="AA4619" s="15" t="str">
        <f>IF(Vertragsdaten!AI4620="","",Vertragsdaten!AI4620)</f>
        <v/>
      </c>
      <c r="AB4619" s="15" t="str">
        <f>IF(Vertragsdaten!AJ4620="","",Vertragsdaten!AJ4620)</f>
        <v/>
      </c>
      <c r="AC4619" s="9"/>
      <c r="AD4619" s="15" t="str">
        <f>IF(Vertragsdaten!AK4620="","",Vertragsdaten!AK4620)</f>
        <v/>
      </c>
      <c r="AE4619" s="15" t="str">
        <f>IF(Vertragsdaten!AL4620="","",Vertragsdaten!AL4620)</f>
        <v/>
      </c>
      <c r="AF4619" s="16" t="s">
        <v>2</v>
      </c>
      <c r="AG4619" s="16" t="str">
        <f>IF(Vertragsdaten!G4620="","",Vertragsdaten!G4620)</f>
        <v/>
      </c>
      <c r="AH4619" s="9" t="str">
        <f>IF(Vertragsdaten!$AW4620="","",Vertragsdaten!AW4620)</f>
        <v/>
      </c>
      <c r="AI4619" s="9"/>
      <c r="AJ4619" s="9"/>
      <c r="AK4619" s="9"/>
      <c r="AL4619" s="15" t="str">
        <f>IF(Vertragsdaten!AM4620="","",Vertragsdaten!AM4620)</f>
        <v/>
      </c>
      <c r="AM4619" s="15" t="str">
        <f>IF(Vertragsdaten!AN4620="","",Vertragsdaten!AN4620)</f>
        <v/>
      </c>
      <c r="AN4619" s="9"/>
      <c r="AO4619" s="9"/>
      <c r="AP4619" s="22" t="str">
        <f>IF(Vertragsdaten!AQ4620="","",ROUND(Vertragsdaten!AQ4620,0))</f>
        <v/>
      </c>
      <c r="AQ4619" s="9"/>
      <c r="AR4619" s="15" t="str">
        <f>IF(Vertragsdaten!AR4620="","",Vertragsdaten!AR4620)</f>
        <v/>
      </c>
      <c r="AS4619" s="16" t="str">
        <f>IF(Vertragsdaten!$AW4620="","",Vertragsdaten!$AW4620)</f>
        <v/>
      </c>
      <c r="AT4619" s="16" t="str">
        <f>IF(Vertragsdaten!AO4620="","","11XSWK-H-------M")</f>
        <v/>
      </c>
      <c r="AU4619" s="16" t="str">
        <f>IF(Vertragsdaten!AU4620="E01 „Ein-/Auszug (Umzug)“","E01",IF(Vertragsdaten!AU4620="E02 „Einzug/Neuanlage“","E02",IF(Vertragsdaten!AU4620="E03 „Lieferantenwechsel“","E03","ZD2")))</f>
        <v>ZD2</v>
      </c>
      <c r="AV4619" s="16" t="str">
        <f>IF(Vertragsdaten!AS4620="nein","Z18","Z15")</f>
        <v>Z15</v>
      </c>
      <c r="AW4619" s="16" t="str">
        <f>IF(Vertragsdaten!BC4620="","",VLOOKUP(Vertragsdaten!BC4620,'Dropdown-Werte'!$I$2:$J$5,2,FALSE))</f>
        <v/>
      </c>
      <c r="AX4619" s="16" t="str">
        <f t="shared" si="72"/>
        <v/>
      </c>
      <c r="AY4619" s="16" t="str">
        <f>IF(Vertragsdaten!BB4620="","",Vertragsdaten!BB4620)</f>
        <v/>
      </c>
      <c r="AZ4619" s="16" t="s">
        <v>93</v>
      </c>
      <c r="BA4619" s="16" t="s">
        <v>94</v>
      </c>
    </row>
    <row r="4620" spans="1:53">
      <c r="A4620" s="12" t="str">
        <f>IF(Vertragsdaten!AZ4621="","",Vertragsdaten!AZ4621)</f>
        <v/>
      </c>
      <c r="B4620" s="12"/>
      <c r="C4620" s="12"/>
      <c r="D4620" s="12"/>
      <c r="E4620" s="4" t="str">
        <f>IF(Vertragsdaten!M4621="","",Vertragsdaten!M4621)</f>
        <v/>
      </c>
      <c r="F4620" s="19">
        <f>Vertragsdaten!H4621</f>
        <v>0</v>
      </c>
      <c r="G4620" s="9"/>
      <c r="H4620" s="15" t="str">
        <f>IF(Vertragsdaten!J4621="","",Vertragsdaten!J4621)</f>
        <v/>
      </c>
      <c r="I4620" s="15" t="str">
        <f>IF(Vertragsdaten!K4621="","",Vertragsdaten!K4621)</f>
        <v/>
      </c>
      <c r="J4620" s="15" t="str">
        <f>IF(Vertragsdaten!L4621="","",Vertragsdaten!L4621)</f>
        <v/>
      </c>
      <c r="K4620" s="9"/>
      <c r="L4620" s="15" t="str">
        <f>IF(Vertragsdaten!J4621="","",Vertragsdaten!J4621)</f>
        <v/>
      </c>
      <c r="M4620" s="9" t="str">
        <f>IF(Vertragsdaten!I4621="","",Vertragsdaten!I4621)</f>
        <v/>
      </c>
      <c r="N4620" s="9"/>
      <c r="O4620" s="9" t="str">
        <f>IF(Vertragsdaten!W4621="","",Vertragsdaten!W4621)</f>
        <v/>
      </c>
      <c r="P4620" s="15" t="str">
        <f>IF(Vertragsdaten!R4621="","",Vertragsdaten!R4621)</f>
        <v/>
      </c>
      <c r="Q4620" s="15" t="str">
        <f>IF(Vertragsdaten!S4621="","",Vertragsdaten!S4621)</f>
        <v/>
      </c>
      <c r="R4620" s="9"/>
      <c r="S4620" s="15" t="str">
        <f>IF(Vertragsdaten!S4621="","",Vertragsdaten!T4621)</f>
        <v/>
      </c>
      <c r="T4620" s="15" t="str">
        <f>IF(Vertragsdaten!T4621="","",Vertragsdaten!U4621)</f>
        <v/>
      </c>
      <c r="U4620" s="9"/>
      <c r="V4620" s="16" t="str">
        <f>IF(Vertragsdaten!$V4621="","",Vertragsdaten!$V4621)</f>
        <v/>
      </c>
      <c r="W4620" s="9"/>
      <c r="X4620" s="9"/>
      <c r="Y4620" s="9"/>
      <c r="Z4620" s="9"/>
      <c r="AA4620" s="15" t="str">
        <f>IF(Vertragsdaten!AI4621="","",Vertragsdaten!AI4621)</f>
        <v/>
      </c>
      <c r="AB4620" s="15" t="str">
        <f>IF(Vertragsdaten!AJ4621="","",Vertragsdaten!AJ4621)</f>
        <v/>
      </c>
      <c r="AC4620" s="9"/>
      <c r="AD4620" s="15" t="str">
        <f>IF(Vertragsdaten!AK4621="","",Vertragsdaten!AK4621)</f>
        <v/>
      </c>
      <c r="AE4620" s="15" t="str">
        <f>IF(Vertragsdaten!AL4621="","",Vertragsdaten!AL4621)</f>
        <v/>
      </c>
      <c r="AF4620" s="16" t="s">
        <v>2</v>
      </c>
      <c r="AG4620" s="16" t="str">
        <f>IF(Vertragsdaten!G4621="","",Vertragsdaten!G4621)</f>
        <v/>
      </c>
      <c r="AH4620" s="9" t="str">
        <f>IF(Vertragsdaten!$AW4621="","",Vertragsdaten!AW4621)</f>
        <v/>
      </c>
      <c r="AI4620" s="9"/>
      <c r="AJ4620" s="9"/>
      <c r="AK4620" s="9"/>
      <c r="AL4620" s="15" t="str">
        <f>IF(Vertragsdaten!AM4621="","",Vertragsdaten!AM4621)</f>
        <v/>
      </c>
      <c r="AM4620" s="15" t="str">
        <f>IF(Vertragsdaten!AN4621="","",Vertragsdaten!AN4621)</f>
        <v/>
      </c>
      <c r="AN4620" s="9"/>
      <c r="AO4620" s="9"/>
      <c r="AP4620" s="22" t="str">
        <f>IF(Vertragsdaten!AQ4621="","",ROUND(Vertragsdaten!AQ4621,0))</f>
        <v/>
      </c>
      <c r="AQ4620" s="9"/>
      <c r="AR4620" s="15" t="str">
        <f>IF(Vertragsdaten!AR4621="","",Vertragsdaten!AR4621)</f>
        <v/>
      </c>
      <c r="AS4620" s="16" t="str">
        <f>IF(Vertragsdaten!$AW4621="","",Vertragsdaten!$AW4621)</f>
        <v/>
      </c>
      <c r="AT4620" s="16" t="str">
        <f>IF(Vertragsdaten!AO4621="","","11XSWK-H-------M")</f>
        <v/>
      </c>
      <c r="AU4620" s="16" t="str">
        <f>IF(Vertragsdaten!AU4621="E01 „Ein-/Auszug (Umzug)“","E01",IF(Vertragsdaten!AU4621="E02 „Einzug/Neuanlage“","E02",IF(Vertragsdaten!AU4621="E03 „Lieferantenwechsel“","E03","ZD2")))</f>
        <v>ZD2</v>
      </c>
      <c r="AV4620" s="16" t="str">
        <f>IF(Vertragsdaten!AS4621="nein","Z18","Z15")</f>
        <v>Z15</v>
      </c>
      <c r="AW4620" s="16" t="str">
        <f>IF(Vertragsdaten!BC4621="","",VLOOKUP(Vertragsdaten!BC4621,'Dropdown-Werte'!$I$2:$J$5,2,FALSE))</f>
        <v/>
      </c>
      <c r="AX4620" s="16" t="str">
        <f t="shared" si="72"/>
        <v/>
      </c>
      <c r="AY4620" s="16" t="str">
        <f>IF(Vertragsdaten!BB4621="","",Vertragsdaten!BB4621)</f>
        <v/>
      </c>
      <c r="AZ4620" s="16" t="s">
        <v>93</v>
      </c>
      <c r="BA4620" s="16" t="s">
        <v>94</v>
      </c>
    </row>
    <row r="4621" spans="1:53">
      <c r="A4621" s="12" t="str">
        <f>IF(Vertragsdaten!AZ4622="","",Vertragsdaten!AZ4622)</f>
        <v/>
      </c>
      <c r="B4621" s="12"/>
      <c r="C4621" s="12"/>
      <c r="D4621" s="12"/>
      <c r="E4621" s="4" t="str">
        <f>IF(Vertragsdaten!M4622="","",Vertragsdaten!M4622)</f>
        <v/>
      </c>
      <c r="F4621" s="19">
        <f>Vertragsdaten!H4622</f>
        <v>0</v>
      </c>
      <c r="G4621" s="9"/>
      <c r="H4621" s="15" t="str">
        <f>IF(Vertragsdaten!J4622="","",Vertragsdaten!J4622)</f>
        <v/>
      </c>
      <c r="I4621" s="15" t="str">
        <f>IF(Vertragsdaten!K4622="","",Vertragsdaten!K4622)</f>
        <v/>
      </c>
      <c r="J4621" s="15" t="str">
        <f>IF(Vertragsdaten!L4622="","",Vertragsdaten!L4622)</f>
        <v/>
      </c>
      <c r="K4621" s="9"/>
      <c r="L4621" s="15" t="str">
        <f>IF(Vertragsdaten!J4622="","",Vertragsdaten!J4622)</f>
        <v/>
      </c>
      <c r="M4621" s="9" t="str">
        <f>IF(Vertragsdaten!I4622="","",Vertragsdaten!I4622)</f>
        <v/>
      </c>
      <c r="N4621" s="9"/>
      <c r="O4621" s="9" t="str">
        <f>IF(Vertragsdaten!W4622="","",Vertragsdaten!W4622)</f>
        <v/>
      </c>
      <c r="P4621" s="15" t="str">
        <f>IF(Vertragsdaten!R4622="","",Vertragsdaten!R4622)</f>
        <v/>
      </c>
      <c r="Q4621" s="15" t="str">
        <f>IF(Vertragsdaten!S4622="","",Vertragsdaten!S4622)</f>
        <v/>
      </c>
      <c r="R4621" s="9"/>
      <c r="S4621" s="15" t="str">
        <f>IF(Vertragsdaten!S4622="","",Vertragsdaten!T4622)</f>
        <v/>
      </c>
      <c r="T4621" s="15" t="str">
        <f>IF(Vertragsdaten!T4622="","",Vertragsdaten!U4622)</f>
        <v/>
      </c>
      <c r="U4621" s="9"/>
      <c r="V4621" s="16" t="str">
        <f>IF(Vertragsdaten!$V4622="","",Vertragsdaten!$V4622)</f>
        <v/>
      </c>
      <c r="W4621" s="9"/>
      <c r="X4621" s="9"/>
      <c r="Y4621" s="9"/>
      <c r="Z4621" s="9"/>
      <c r="AA4621" s="15" t="str">
        <f>IF(Vertragsdaten!AI4622="","",Vertragsdaten!AI4622)</f>
        <v/>
      </c>
      <c r="AB4621" s="15" t="str">
        <f>IF(Vertragsdaten!AJ4622="","",Vertragsdaten!AJ4622)</f>
        <v/>
      </c>
      <c r="AC4621" s="9"/>
      <c r="AD4621" s="15" t="str">
        <f>IF(Vertragsdaten!AK4622="","",Vertragsdaten!AK4622)</f>
        <v/>
      </c>
      <c r="AE4621" s="15" t="str">
        <f>IF(Vertragsdaten!AL4622="","",Vertragsdaten!AL4622)</f>
        <v/>
      </c>
      <c r="AF4621" s="16" t="s">
        <v>2</v>
      </c>
      <c r="AG4621" s="16" t="str">
        <f>IF(Vertragsdaten!G4622="","",Vertragsdaten!G4622)</f>
        <v/>
      </c>
      <c r="AH4621" s="9" t="str">
        <f>IF(Vertragsdaten!$AW4622="","",Vertragsdaten!AW4622)</f>
        <v/>
      </c>
      <c r="AI4621" s="9"/>
      <c r="AJ4621" s="9"/>
      <c r="AK4621" s="9"/>
      <c r="AL4621" s="15" t="str">
        <f>IF(Vertragsdaten!AM4622="","",Vertragsdaten!AM4622)</f>
        <v/>
      </c>
      <c r="AM4621" s="15" t="str">
        <f>IF(Vertragsdaten!AN4622="","",Vertragsdaten!AN4622)</f>
        <v/>
      </c>
      <c r="AN4621" s="9"/>
      <c r="AO4621" s="9"/>
      <c r="AP4621" s="22" t="str">
        <f>IF(Vertragsdaten!AQ4622="","",ROUND(Vertragsdaten!AQ4622,0))</f>
        <v/>
      </c>
      <c r="AQ4621" s="9"/>
      <c r="AR4621" s="15" t="str">
        <f>IF(Vertragsdaten!AR4622="","",Vertragsdaten!AR4622)</f>
        <v/>
      </c>
      <c r="AS4621" s="16" t="str">
        <f>IF(Vertragsdaten!$AW4622="","",Vertragsdaten!$AW4622)</f>
        <v/>
      </c>
      <c r="AT4621" s="16" t="str">
        <f>IF(Vertragsdaten!AO4622="","","11XSWK-H-------M")</f>
        <v/>
      </c>
      <c r="AU4621" s="16" t="str">
        <f>IF(Vertragsdaten!AU4622="E01 „Ein-/Auszug (Umzug)“","E01",IF(Vertragsdaten!AU4622="E02 „Einzug/Neuanlage“","E02",IF(Vertragsdaten!AU4622="E03 „Lieferantenwechsel“","E03","ZD2")))</f>
        <v>ZD2</v>
      </c>
      <c r="AV4621" s="16" t="str">
        <f>IF(Vertragsdaten!AS4622="nein","Z18","Z15")</f>
        <v>Z15</v>
      </c>
      <c r="AW4621" s="16" t="str">
        <f>IF(Vertragsdaten!BC4622="","",VLOOKUP(Vertragsdaten!BC4622,'Dropdown-Werte'!$I$2:$J$5,2,FALSE))</f>
        <v/>
      </c>
      <c r="AX4621" s="16" t="str">
        <f t="shared" si="72"/>
        <v/>
      </c>
      <c r="AY4621" s="16" t="str">
        <f>IF(Vertragsdaten!BB4622="","",Vertragsdaten!BB4622)</f>
        <v/>
      </c>
      <c r="AZ4621" s="16" t="s">
        <v>93</v>
      </c>
      <c r="BA4621" s="16" t="s">
        <v>94</v>
      </c>
    </row>
    <row r="4622" spans="1:53">
      <c r="A4622" s="12" t="str">
        <f>IF(Vertragsdaten!AZ4623="","",Vertragsdaten!AZ4623)</f>
        <v/>
      </c>
      <c r="B4622" s="12"/>
      <c r="C4622" s="12"/>
      <c r="D4622" s="12"/>
      <c r="E4622" s="4" t="str">
        <f>IF(Vertragsdaten!M4623="","",Vertragsdaten!M4623)</f>
        <v/>
      </c>
      <c r="F4622" s="19">
        <f>Vertragsdaten!H4623</f>
        <v>0</v>
      </c>
      <c r="G4622" s="9"/>
      <c r="H4622" s="15" t="str">
        <f>IF(Vertragsdaten!J4623="","",Vertragsdaten!J4623)</f>
        <v/>
      </c>
      <c r="I4622" s="15" t="str">
        <f>IF(Vertragsdaten!K4623="","",Vertragsdaten!K4623)</f>
        <v/>
      </c>
      <c r="J4622" s="15" t="str">
        <f>IF(Vertragsdaten!L4623="","",Vertragsdaten!L4623)</f>
        <v/>
      </c>
      <c r="K4622" s="9"/>
      <c r="L4622" s="15" t="str">
        <f>IF(Vertragsdaten!J4623="","",Vertragsdaten!J4623)</f>
        <v/>
      </c>
      <c r="M4622" s="9" t="str">
        <f>IF(Vertragsdaten!I4623="","",Vertragsdaten!I4623)</f>
        <v/>
      </c>
      <c r="N4622" s="9"/>
      <c r="O4622" s="9" t="str">
        <f>IF(Vertragsdaten!W4623="","",Vertragsdaten!W4623)</f>
        <v/>
      </c>
      <c r="P4622" s="15" t="str">
        <f>IF(Vertragsdaten!R4623="","",Vertragsdaten!R4623)</f>
        <v/>
      </c>
      <c r="Q4622" s="15" t="str">
        <f>IF(Vertragsdaten!S4623="","",Vertragsdaten!S4623)</f>
        <v/>
      </c>
      <c r="R4622" s="9"/>
      <c r="S4622" s="15" t="str">
        <f>IF(Vertragsdaten!S4623="","",Vertragsdaten!T4623)</f>
        <v/>
      </c>
      <c r="T4622" s="15" t="str">
        <f>IF(Vertragsdaten!T4623="","",Vertragsdaten!U4623)</f>
        <v/>
      </c>
      <c r="U4622" s="9"/>
      <c r="V4622" s="16" t="str">
        <f>IF(Vertragsdaten!$V4623="","",Vertragsdaten!$V4623)</f>
        <v/>
      </c>
      <c r="W4622" s="9"/>
      <c r="X4622" s="9"/>
      <c r="Y4622" s="9"/>
      <c r="Z4622" s="9"/>
      <c r="AA4622" s="15" t="str">
        <f>IF(Vertragsdaten!AI4623="","",Vertragsdaten!AI4623)</f>
        <v/>
      </c>
      <c r="AB4622" s="15" t="str">
        <f>IF(Vertragsdaten!AJ4623="","",Vertragsdaten!AJ4623)</f>
        <v/>
      </c>
      <c r="AC4622" s="9"/>
      <c r="AD4622" s="15" t="str">
        <f>IF(Vertragsdaten!AK4623="","",Vertragsdaten!AK4623)</f>
        <v/>
      </c>
      <c r="AE4622" s="15" t="str">
        <f>IF(Vertragsdaten!AL4623="","",Vertragsdaten!AL4623)</f>
        <v/>
      </c>
      <c r="AF4622" s="16" t="s">
        <v>2</v>
      </c>
      <c r="AG4622" s="16" t="str">
        <f>IF(Vertragsdaten!G4623="","",Vertragsdaten!G4623)</f>
        <v/>
      </c>
      <c r="AH4622" s="9" t="str">
        <f>IF(Vertragsdaten!$AW4623="","",Vertragsdaten!AW4623)</f>
        <v/>
      </c>
      <c r="AI4622" s="9"/>
      <c r="AJ4622" s="9"/>
      <c r="AK4622" s="9"/>
      <c r="AL4622" s="15" t="str">
        <f>IF(Vertragsdaten!AM4623="","",Vertragsdaten!AM4623)</f>
        <v/>
      </c>
      <c r="AM4622" s="15" t="str">
        <f>IF(Vertragsdaten!AN4623="","",Vertragsdaten!AN4623)</f>
        <v/>
      </c>
      <c r="AN4622" s="9"/>
      <c r="AO4622" s="9"/>
      <c r="AP4622" s="22" t="str">
        <f>IF(Vertragsdaten!AQ4623="","",ROUND(Vertragsdaten!AQ4623,0))</f>
        <v/>
      </c>
      <c r="AQ4622" s="9"/>
      <c r="AR4622" s="15" t="str">
        <f>IF(Vertragsdaten!AR4623="","",Vertragsdaten!AR4623)</f>
        <v/>
      </c>
      <c r="AS4622" s="16" t="str">
        <f>IF(Vertragsdaten!$AW4623="","",Vertragsdaten!$AW4623)</f>
        <v/>
      </c>
      <c r="AT4622" s="16" t="str">
        <f>IF(Vertragsdaten!AO4623="","","11XSWK-H-------M")</f>
        <v/>
      </c>
      <c r="AU4622" s="16" t="str">
        <f>IF(Vertragsdaten!AU4623="E01 „Ein-/Auszug (Umzug)“","E01",IF(Vertragsdaten!AU4623="E02 „Einzug/Neuanlage“","E02",IF(Vertragsdaten!AU4623="E03 „Lieferantenwechsel“","E03","ZD2")))</f>
        <v>ZD2</v>
      </c>
      <c r="AV4622" s="16" t="str">
        <f>IF(Vertragsdaten!AS4623="nein","Z18","Z15")</f>
        <v>Z15</v>
      </c>
      <c r="AW4622" s="16" t="str">
        <f>IF(Vertragsdaten!BC4623="","",VLOOKUP(Vertragsdaten!BC4623,'Dropdown-Werte'!$I$2:$J$5,2,FALSE))</f>
        <v/>
      </c>
      <c r="AX4622" s="16" t="str">
        <f t="shared" si="72"/>
        <v/>
      </c>
      <c r="AY4622" s="16" t="str">
        <f>IF(Vertragsdaten!BB4623="","",Vertragsdaten!BB4623)</f>
        <v/>
      </c>
      <c r="AZ4622" s="16" t="s">
        <v>93</v>
      </c>
      <c r="BA4622" s="16" t="s">
        <v>94</v>
      </c>
    </row>
    <row r="4623" spans="1:53">
      <c r="A4623" s="12" t="str">
        <f>IF(Vertragsdaten!AZ4624="","",Vertragsdaten!AZ4624)</f>
        <v/>
      </c>
      <c r="B4623" s="12"/>
      <c r="C4623" s="12"/>
      <c r="D4623" s="12"/>
      <c r="E4623" s="4" t="str">
        <f>IF(Vertragsdaten!M4624="","",Vertragsdaten!M4624)</f>
        <v/>
      </c>
      <c r="F4623" s="19">
        <f>Vertragsdaten!H4624</f>
        <v>0</v>
      </c>
      <c r="G4623" s="9"/>
      <c r="H4623" s="15" t="str">
        <f>IF(Vertragsdaten!J4624="","",Vertragsdaten!J4624)</f>
        <v/>
      </c>
      <c r="I4623" s="15" t="str">
        <f>IF(Vertragsdaten!K4624="","",Vertragsdaten!K4624)</f>
        <v/>
      </c>
      <c r="J4623" s="15" t="str">
        <f>IF(Vertragsdaten!L4624="","",Vertragsdaten!L4624)</f>
        <v/>
      </c>
      <c r="K4623" s="9"/>
      <c r="L4623" s="15" t="str">
        <f>IF(Vertragsdaten!J4624="","",Vertragsdaten!J4624)</f>
        <v/>
      </c>
      <c r="M4623" s="9" t="str">
        <f>IF(Vertragsdaten!I4624="","",Vertragsdaten!I4624)</f>
        <v/>
      </c>
      <c r="N4623" s="9"/>
      <c r="O4623" s="9" t="str">
        <f>IF(Vertragsdaten!W4624="","",Vertragsdaten!W4624)</f>
        <v/>
      </c>
      <c r="P4623" s="15" t="str">
        <f>IF(Vertragsdaten!R4624="","",Vertragsdaten!R4624)</f>
        <v/>
      </c>
      <c r="Q4623" s="15" t="str">
        <f>IF(Vertragsdaten!S4624="","",Vertragsdaten!S4624)</f>
        <v/>
      </c>
      <c r="R4623" s="9"/>
      <c r="S4623" s="15" t="str">
        <f>IF(Vertragsdaten!S4624="","",Vertragsdaten!T4624)</f>
        <v/>
      </c>
      <c r="T4623" s="15" t="str">
        <f>IF(Vertragsdaten!T4624="","",Vertragsdaten!U4624)</f>
        <v/>
      </c>
      <c r="U4623" s="9"/>
      <c r="V4623" s="16" t="str">
        <f>IF(Vertragsdaten!$V4624="","",Vertragsdaten!$V4624)</f>
        <v/>
      </c>
      <c r="W4623" s="9"/>
      <c r="X4623" s="9"/>
      <c r="Y4623" s="9"/>
      <c r="Z4623" s="9"/>
      <c r="AA4623" s="15" t="str">
        <f>IF(Vertragsdaten!AI4624="","",Vertragsdaten!AI4624)</f>
        <v/>
      </c>
      <c r="AB4623" s="15" t="str">
        <f>IF(Vertragsdaten!AJ4624="","",Vertragsdaten!AJ4624)</f>
        <v/>
      </c>
      <c r="AC4623" s="9"/>
      <c r="AD4623" s="15" t="str">
        <f>IF(Vertragsdaten!AK4624="","",Vertragsdaten!AK4624)</f>
        <v/>
      </c>
      <c r="AE4623" s="15" t="str">
        <f>IF(Vertragsdaten!AL4624="","",Vertragsdaten!AL4624)</f>
        <v/>
      </c>
      <c r="AF4623" s="16" t="s">
        <v>2</v>
      </c>
      <c r="AG4623" s="16" t="str">
        <f>IF(Vertragsdaten!G4624="","",Vertragsdaten!G4624)</f>
        <v/>
      </c>
      <c r="AH4623" s="9" t="str">
        <f>IF(Vertragsdaten!$AW4624="","",Vertragsdaten!AW4624)</f>
        <v/>
      </c>
      <c r="AI4623" s="9"/>
      <c r="AJ4623" s="9"/>
      <c r="AK4623" s="9"/>
      <c r="AL4623" s="15" t="str">
        <f>IF(Vertragsdaten!AM4624="","",Vertragsdaten!AM4624)</f>
        <v/>
      </c>
      <c r="AM4623" s="15" t="str">
        <f>IF(Vertragsdaten!AN4624="","",Vertragsdaten!AN4624)</f>
        <v/>
      </c>
      <c r="AN4623" s="9"/>
      <c r="AO4623" s="9"/>
      <c r="AP4623" s="22" t="str">
        <f>IF(Vertragsdaten!AQ4624="","",ROUND(Vertragsdaten!AQ4624,0))</f>
        <v/>
      </c>
      <c r="AQ4623" s="9"/>
      <c r="AR4623" s="15" t="str">
        <f>IF(Vertragsdaten!AR4624="","",Vertragsdaten!AR4624)</f>
        <v/>
      </c>
      <c r="AS4623" s="16" t="str">
        <f>IF(Vertragsdaten!$AW4624="","",Vertragsdaten!$AW4624)</f>
        <v/>
      </c>
      <c r="AT4623" s="16" t="str">
        <f>IF(Vertragsdaten!AO4624="","","11XSWK-H-------M")</f>
        <v/>
      </c>
      <c r="AU4623" s="16" t="str">
        <f>IF(Vertragsdaten!AU4624="E01 „Ein-/Auszug (Umzug)“","E01",IF(Vertragsdaten!AU4624="E02 „Einzug/Neuanlage“","E02",IF(Vertragsdaten!AU4624="E03 „Lieferantenwechsel“","E03","ZD2")))</f>
        <v>ZD2</v>
      </c>
      <c r="AV4623" s="16" t="str">
        <f>IF(Vertragsdaten!AS4624="nein","Z18","Z15")</f>
        <v>Z15</v>
      </c>
      <c r="AW4623" s="16" t="str">
        <f>IF(Vertragsdaten!BC4624="","",VLOOKUP(Vertragsdaten!BC4624,'Dropdown-Werte'!$I$2:$J$5,2,FALSE))</f>
        <v/>
      </c>
      <c r="AX4623" s="16" t="str">
        <f t="shared" si="72"/>
        <v/>
      </c>
      <c r="AY4623" s="16" t="str">
        <f>IF(Vertragsdaten!BB4624="","",Vertragsdaten!BB4624)</f>
        <v/>
      </c>
      <c r="AZ4623" s="16" t="s">
        <v>93</v>
      </c>
      <c r="BA4623" s="16" t="s">
        <v>94</v>
      </c>
    </row>
    <row r="4624" spans="1:53">
      <c r="A4624" s="12" t="str">
        <f>IF(Vertragsdaten!AZ4625="","",Vertragsdaten!AZ4625)</f>
        <v/>
      </c>
      <c r="B4624" s="12"/>
      <c r="C4624" s="12"/>
      <c r="D4624" s="12"/>
      <c r="E4624" s="4" t="str">
        <f>IF(Vertragsdaten!M4625="","",Vertragsdaten!M4625)</f>
        <v/>
      </c>
      <c r="F4624" s="19">
        <f>Vertragsdaten!H4625</f>
        <v>0</v>
      </c>
      <c r="G4624" s="9"/>
      <c r="H4624" s="15" t="str">
        <f>IF(Vertragsdaten!J4625="","",Vertragsdaten!J4625)</f>
        <v/>
      </c>
      <c r="I4624" s="15" t="str">
        <f>IF(Vertragsdaten!K4625="","",Vertragsdaten!K4625)</f>
        <v/>
      </c>
      <c r="J4624" s="15" t="str">
        <f>IF(Vertragsdaten!L4625="","",Vertragsdaten!L4625)</f>
        <v/>
      </c>
      <c r="K4624" s="9"/>
      <c r="L4624" s="15" t="str">
        <f>IF(Vertragsdaten!J4625="","",Vertragsdaten!J4625)</f>
        <v/>
      </c>
      <c r="M4624" s="9" t="str">
        <f>IF(Vertragsdaten!I4625="","",Vertragsdaten!I4625)</f>
        <v/>
      </c>
      <c r="N4624" s="9"/>
      <c r="O4624" s="9" t="str">
        <f>IF(Vertragsdaten!W4625="","",Vertragsdaten!W4625)</f>
        <v/>
      </c>
      <c r="P4624" s="15" t="str">
        <f>IF(Vertragsdaten!R4625="","",Vertragsdaten!R4625)</f>
        <v/>
      </c>
      <c r="Q4624" s="15" t="str">
        <f>IF(Vertragsdaten!S4625="","",Vertragsdaten!S4625)</f>
        <v/>
      </c>
      <c r="R4624" s="9"/>
      <c r="S4624" s="15" t="str">
        <f>IF(Vertragsdaten!S4625="","",Vertragsdaten!T4625)</f>
        <v/>
      </c>
      <c r="T4624" s="15" t="str">
        <f>IF(Vertragsdaten!T4625="","",Vertragsdaten!U4625)</f>
        <v/>
      </c>
      <c r="U4624" s="9"/>
      <c r="V4624" s="16" t="str">
        <f>IF(Vertragsdaten!$V4625="","",Vertragsdaten!$V4625)</f>
        <v/>
      </c>
      <c r="W4624" s="9"/>
      <c r="X4624" s="9"/>
      <c r="Y4624" s="9"/>
      <c r="Z4624" s="9"/>
      <c r="AA4624" s="15" t="str">
        <f>IF(Vertragsdaten!AI4625="","",Vertragsdaten!AI4625)</f>
        <v/>
      </c>
      <c r="AB4624" s="15" t="str">
        <f>IF(Vertragsdaten!AJ4625="","",Vertragsdaten!AJ4625)</f>
        <v/>
      </c>
      <c r="AC4624" s="9"/>
      <c r="AD4624" s="15" t="str">
        <f>IF(Vertragsdaten!AK4625="","",Vertragsdaten!AK4625)</f>
        <v/>
      </c>
      <c r="AE4624" s="15" t="str">
        <f>IF(Vertragsdaten!AL4625="","",Vertragsdaten!AL4625)</f>
        <v/>
      </c>
      <c r="AF4624" s="16" t="s">
        <v>2</v>
      </c>
      <c r="AG4624" s="16" t="str">
        <f>IF(Vertragsdaten!G4625="","",Vertragsdaten!G4625)</f>
        <v/>
      </c>
      <c r="AH4624" s="9" t="str">
        <f>IF(Vertragsdaten!$AW4625="","",Vertragsdaten!AW4625)</f>
        <v/>
      </c>
      <c r="AI4624" s="9"/>
      <c r="AJ4624" s="9"/>
      <c r="AK4624" s="9"/>
      <c r="AL4624" s="15" t="str">
        <f>IF(Vertragsdaten!AM4625="","",Vertragsdaten!AM4625)</f>
        <v/>
      </c>
      <c r="AM4624" s="15" t="str">
        <f>IF(Vertragsdaten!AN4625="","",Vertragsdaten!AN4625)</f>
        <v/>
      </c>
      <c r="AN4624" s="9"/>
      <c r="AO4624" s="9"/>
      <c r="AP4624" s="22" t="str">
        <f>IF(Vertragsdaten!AQ4625="","",ROUND(Vertragsdaten!AQ4625,0))</f>
        <v/>
      </c>
      <c r="AQ4624" s="9"/>
      <c r="AR4624" s="15" t="str">
        <f>IF(Vertragsdaten!AR4625="","",Vertragsdaten!AR4625)</f>
        <v/>
      </c>
      <c r="AS4624" s="16" t="str">
        <f>IF(Vertragsdaten!$AW4625="","",Vertragsdaten!$AW4625)</f>
        <v/>
      </c>
      <c r="AT4624" s="16" t="str">
        <f>IF(Vertragsdaten!AO4625="","","11XSWK-H-------M")</f>
        <v/>
      </c>
      <c r="AU4624" s="16" t="str">
        <f>IF(Vertragsdaten!AU4625="E01 „Ein-/Auszug (Umzug)“","E01",IF(Vertragsdaten!AU4625="E02 „Einzug/Neuanlage“","E02",IF(Vertragsdaten!AU4625="E03 „Lieferantenwechsel“","E03","ZD2")))</f>
        <v>ZD2</v>
      </c>
      <c r="AV4624" s="16" t="str">
        <f>IF(Vertragsdaten!AS4625="nein","Z18","Z15")</f>
        <v>Z15</v>
      </c>
      <c r="AW4624" s="16" t="str">
        <f>IF(Vertragsdaten!BC4625="","",VLOOKUP(Vertragsdaten!BC4625,'Dropdown-Werte'!$I$2:$J$5,2,FALSE))</f>
        <v/>
      </c>
      <c r="AX4624" s="16" t="str">
        <f t="shared" si="72"/>
        <v/>
      </c>
      <c r="AY4624" s="16" t="str">
        <f>IF(Vertragsdaten!BB4625="","",Vertragsdaten!BB4625)</f>
        <v/>
      </c>
      <c r="AZ4624" s="16" t="s">
        <v>93</v>
      </c>
      <c r="BA4624" s="16" t="s">
        <v>94</v>
      </c>
    </row>
    <row r="4625" spans="1:53">
      <c r="A4625" s="12" t="str">
        <f>IF(Vertragsdaten!AZ4626="","",Vertragsdaten!AZ4626)</f>
        <v/>
      </c>
      <c r="B4625" s="12"/>
      <c r="C4625" s="12"/>
      <c r="D4625" s="12"/>
      <c r="E4625" s="4" t="str">
        <f>IF(Vertragsdaten!M4626="","",Vertragsdaten!M4626)</f>
        <v/>
      </c>
      <c r="F4625" s="19">
        <f>Vertragsdaten!H4626</f>
        <v>0</v>
      </c>
      <c r="G4625" s="9"/>
      <c r="H4625" s="15" t="str">
        <f>IF(Vertragsdaten!J4626="","",Vertragsdaten!J4626)</f>
        <v/>
      </c>
      <c r="I4625" s="15" t="str">
        <f>IF(Vertragsdaten!K4626="","",Vertragsdaten!K4626)</f>
        <v/>
      </c>
      <c r="J4625" s="15" t="str">
        <f>IF(Vertragsdaten!L4626="","",Vertragsdaten!L4626)</f>
        <v/>
      </c>
      <c r="K4625" s="9"/>
      <c r="L4625" s="15" t="str">
        <f>IF(Vertragsdaten!J4626="","",Vertragsdaten!J4626)</f>
        <v/>
      </c>
      <c r="M4625" s="9" t="str">
        <f>IF(Vertragsdaten!I4626="","",Vertragsdaten!I4626)</f>
        <v/>
      </c>
      <c r="N4625" s="9"/>
      <c r="O4625" s="9" t="str">
        <f>IF(Vertragsdaten!W4626="","",Vertragsdaten!W4626)</f>
        <v/>
      </c>
      <c r="P4625" s="15" t="str">
        <f>IF(Vertragsdaten!R4626="","",Vertragsdaten!R4626)</f>
        <v/>
      </c>
      <c r="Q4625" s="15" t="str">
        <f>IF(Vertragsdaten!S4626="","",Vertragsdaten!S4626)</f>
        <v/>
      </c>
      <c r="R4625" s="9"/>
      <c r="S4625" s="15" t="str">
        <f>IF(Vertragsdaten!S4626="","",Vertragsdaten!T4626)</f>
        <v/>
      </c>
      <c r="T4625" s="15" t="str">
        <f>IF(Vertragsdaten!T4626="","",Vertragsdaten!U4626)</f>
        <v/>
      </c>
      <c r="U4625" s="9"/>
      <c r="V4625" s="16" t="str">
        <f>IF(Vertragsdaten!$V4626="","",Vertragsdaten!$V4626)</f>
        <v/>
      </c>
      <c r="W4625" s="9"/>
      <c r="X4625" s="9"/>
      <c r="Y4625" s="9"/>
      <c r="Z4625" s="9"/>
      <c r="AA4625" s="15" t="str">
        <f>IF(Vertragsdaten!AI4626="","",Vertragsdaten!AI4626)</f>
        <v/>
      </c>
      <c r="AB4625" s="15" t="str">
        <f>IF(Vertragsdaten!AJ4626="","",Vertragsdaten!AJ4626)</f>
        <v/>
      </c>
      <c r="AC4625" s="9"/>
      <c r="AD4625" s="15" t="str">
        <f>IF(Vertragsdaten!AK4626="","",Vertragsdaten!AK4626)</f>
        <v/>
      </c>
      <c r="AE4625" s="15" t="str">
        <f>IF(Vertragsdaten!AL4626="","",Vertragsdaten!AL4626)</f>
        <v/>
      </c>
      <c r="AF4625" s="16" t="s">
        <v>2</v>
      </c>
      <c r="AG4625" s="16" t="str">
        <f>IF(Vertragsdaten!G4626="","",Vertragsdaten!G4626)</f>
        <v/>
      </c>
      <c r="AH4625" s="9" t="str">
        <f>IF(Vertragsdaten!$AW4626="","",Vertragsdaten!AW4626)</f>
        <v/>
      </c>
      <c r="AI4625" s="9"/>
      <c r="AJ4625" s="9"/>
      <c r="AK4625" s="9"/>
      <c r="AL4625" s="15" t="str">
        <f>IF(Vertragsdaten!AM4626="","",Vertragsdaten!AM4626)</f>
        <v/>
      </c>
      <c r="AM4625" s="15" t="str">
        <f>IF(Vertragsdaten!AN4626="","",Vertragsdaten!AN4626)</f>
        <v/>
      </c>
      <c r="AN4625" s="9"/>
      <c r="AO4625" s="9"/>
      <c r="AP4625" s="22" t="str">
        <f>IF(Vertragsdaten!AQ4626="","",ROUND(Vertragsdaten!AQ4626,0))</f>
        <v/>
      </c>
      <c r="AQ4625" s="9"/>
      <c r="AR4625" s="15" t="str">
        <f>IF(Vertragsdaten!AR4626="","",Vertragsdaten!AR4626)</f>
        <v/>
      </c>
      <c r="AS4625" s="16" t="str">
        <f>IF(Vertragsdaten!$AW4626="","",Vertragsdaten!$AW4626)</f>
        <v/>
      </c>
      <c r="AT4625" s="16" t="str">
        <f>IF(Vertragsdaten!AO4626="","","11XSWK-H-------M")</f>
        <v/>
      </c>
      <c r="AU4625" s="16" t="str">
        <f>IF(Vertragsdaten!AU4626="E01 „Ein-/Auszug (Umzug)“","E01",IF(Vertragsdaten!AU4626="E02 „Einzug/Neuanlage“","E02",IF(Vertragsdaten!AU4626="E03 „Lieferantenwechsel“","E03","ZD2")))</f>
        <v>ZD2</v>
      </c>
      <c r="AV4625" s="16" t="str">
        <f>IF(Vertragsdaten!AS4626="nein","Z18","Z15")</f>
        <v>Z15</v>
      </c>
      <c r="AW4625" s="16" t="str">
        <f>IF(Vertragsdaten!BC4626="","",VLOOKUP(Vertragsdaten!BC4626,'Dropdown-Werte'!$I$2:$J$5,2,FALSE))</f>
        <v/>
      </c>
      <c r="AX4625" s="16" t="str">
        <f t="shared" si="72"/>
        <v/>
      </c>
      <c r="AY4625" s="16" t="str">
        <f>IF(Vertragsdaten!BB4626="","",Vertragsdaten!BB4626)</f>
        <v/>
      </c>
      <c r="AZ4625" s="16" t="s">
        <v>93</v>
      </c>
      <c r="BA4625" s="16" t="s">
        <v>94</v>
      </c>
    </row>
    <row r="4626" spans="1:53">
      <c r="A4626" s="12" t="str">
        <f>IF(Vertragsdaten!AZ4627="","",Vertragsdaten!AZ4627)</f>
        <v/>
      </c>
      <c r="B4626" s="12"/>
      <c r="C4626" s="12"/>
      <c r="D4626" s="12"/>
      <c r="E4626" s="4" t="str">
        <f>IF(Vertragsdaten!M4627="","",Vertragsdaten!M4627)</f>
        <v/>
      </c>
      <c r="F4626" s="19">
        <f>Vertragsdaten!H4627</f>
        <v>0</v>
      </c>
      <c r="G4626" s="9"/>
      <c r="H4626" s="15" t="str">
        <f>IF(Vertragsdaten!J4627="","",Vertragsdaten!J4627)</f>
        <v/>
      </c>
      <c r="I4626" s="15" t="str">
        <f>IF(Vertragsdaten!K4627="","",Vertragsdaten!K4627)</f>
        <v/>
      </c>
      <c r="J4626" s="15" t="str">
        <f>IF(Vertragsdaten!L4627="","",Vertragsdaten!L4627)</f>
        <v/>
      </c>
      <c r="K4626" s="9"/>
      <c r="L4626" s="15" t="str">
        <f>IF(Vertragsdaten!J4627="","",Vertragsdaten!J4627)</f>
        <v/>
      </c>
      <c r="M4626" s="9" t="str">
        <f>IF(Vertragsdaten!I4627="","",Vertragsdaten!I4627)</f>
        <v/>
      </c>
      <c r="N4626" s="9"/>
      <c r="O4626" s="9" t="str">
        <f>IF(Vertragsdaten!W4627="","",Vertragsdaten!W4627)</f>
        <v/>
      </c>
      <c r="P4626" s="15" t="str">
        <f>IF(Vertragsdaten!R4627="","",Vertragsdaten!R4627)</f>
        <v/>
      </c>
      <c r="Q4626" s="15" t="str">
        <f>IF(Vertragsdaten!S4627="","",Vertragsdaten!S4627)</f>
        <v/>
      </c>
      <c r="R4626" s="9"/>
      <c r="S4626" s="15" t="str">
        <f>IF(Vertragsdaten!S4627="","",Vertragsdaten!T4627)</f>
        <v/>
      </c>
      <c r="T4626" s="15" t="str">
        <f>IF(Vertragsdaten!T4627="","",Vertragsdaten!U4627)</f>
        <v/>
      </c>
      <c r="U4626" s="9"/>
      <c r="V4626" s="16" t="str">
        <f>IF(Vertragsdaten!$V4627="","",Vertragsdaten!$V4627)</f>
        <v/>
      </c>
      <c r="W4626" s="9"/>
      <c r="X4626" s="9"/>
      <c r="Y4626" s="9"/>
      <c r="Z4626" s="9"/>
      <c r="AA4626" s="15" t="str">
        <f>IF(Vertragsdaten!AI4627="","",Vertragsdaten!AI4627)</f>
        <v/>
      </c>
      <c r="AB4626" s="15" t="str">
        <f>IF(Vertragsdaten!AJ4627="","",Vertragsdaten!AJ4627)</f>
        <v/>
      </c>
      <c r="AC4626" s="9"/>
      <c r="AD4626" s="15" t="str">
        <f>IF(Vertragsdaten!AK4627="","",Vertragsdaten!AK4627)</f>
        <v/>
      </c>
      <c r="AE4626" s="15" t="str">
        <f>IF(Vertragsdaten!AL4627="","",Vertragsdaten!AL4627)</f>
        <v/>
      </c>
      <c r="AF4626" s="16" t="s">
        <v>2</v>
      </c>
      <c r="AG4626" s="16" t="str">
        <f>IF(Vertragsdaten!G4627="","",Vertragsdaten!G4627)</f>
        <v/>
      </c>
      <c r="AH4626" s="9" t="str">
        <f>IF(Vertragsdaten!$AW4627="","",Vertragsdaten!AW4627)</f>
        <v/>
      </c>
      <c r="AI4626" s="9"/>
      <c r="AJ4626" s="9"/>
      <c r="AK4626" s="9"/>
      <c r="AL4626" s="15" t="str">
        <f>IF(Vertragsdaten!AM4627="","",Vertragsdaten!AM4627)</f>
        <v/>
      </c>
      <c r="AM4626" s="15" t="str">
        <f>IF(Vertragsdaten!AN4627="","",Vertragsdaten!AN4627)</f>
        <v/>
      </c>
      <c r="AN4626" s="9"/>
      <c r="AO4626" s="9"/>
      <c r="AP4626" s="22" t="str">
        <f>IF(Vertragsdaten!AQ4627="","",ROUND(Vertragsdaten!AQ4627,0))</f>
        <v/>
      </c>
      <c r="AQ4626" s="9"/>
      <c r="AR4626" s="15" t="str">
        <f>IF(Vertragsdaten!AR4627="","",Vertragsdaten!AR4627)</f>
        <v/>
      </c>
      <c r="AS4626" s="16" t="str">
        <f>IF(Vertragsdaten!$AW4627="","",Vertragsdaten!$AW4627)</f>
        <v/>
      </c>
      <c r="AT4626" s="16" t="str">
        <f>IF(Vertragsdaten!AO4627="","","11XSWK-H-------M")</f>
        <v/>
      </c>
      <c r="AU4626" s="16" t="str">
        <f>IF(Vertragsdaten!AU4627="E01 „Ein-/Auszug (Umzug)“","E01",IF(Vertragsdaten!AU4627="E02 „Einzug/Neuanlage“","E02",IF(Vertragsdaten!AU4627="E03 „Lieferantenwechsel“","E03","ZD2")))</f>
        <v>ZD2</v>
      </c>
      <c r="AV4626" s="16" t="str">
        <f>IF(Vertragsdaten!AS4627="nein","Z18","Z15")</f>
        <v>Z15</v>
      </c>
      <c r="AW4626" s="16" t="str">
        <f>IF(Vertragsdaten!BC4627="","",VLOOKUP(Vertragsdaten!BC4627,'Dropdown-Werte'!$I$2:$J$5,2,FALSE))</f>
        <v/>
      </c>
      <c r="AX4626" s="16" t="str">
        <f t="shared" si="72"/>
        <v/>
      </c>
      <c r="AY4626" s="16" t="str">
        <f>IF(Vertragsdaten!BB4627="","",Vertragsdaten!BB4627)</f>
        <v/>
      </c>
      <c r="AZ4626" s="16" t="s">
        <v>93</v>
      </c>
      <c r="BA4626" s="16" t="s">
        <v>94</v>
      </c>
    </row>
    <row r="4627" spans="1:53">
      <c r="A4627" s="12" t="str">
        <f>IF(Vertragsdaten!AZ4628="","",Vertragsdaten!AZ4628)</f>
        <v/>
      </c>
      <c r="B4627" s="12"/>
      <c r="C4627" s="12"/>
      <c r="D4627" s="12"/>
      <c r="E4627" s="4" t="str">
        <f>IF(Vertragsdaten!M4628="","",Vertragsdaten!M4628)</f>
        <v/>
      </c>
      <c r="F4627" s="19">
        <f>Vertragsdaten!H4628</f>
        <v>0</v>
      </c>
      <c r="G4627" s="9"/>
      <c r="H4627" s="15" t="str">
        <f>IF(Vertragsdaten!J4628="","",Vertragsdaten!J4628)</f>
        <v/>
      </c>
      <c r="I4627" s="15" t="str">
        <f>IF(Vertragsdaten!K4628="","",Vertragsdaten!K4628)</f>
        <v/>
      </c>
      <c r="J4627" s="15" t="str">
        <f>IF(Vertragsdaten!L4628="","",Vertragsdaten!L4628)</f>
        <v/>
      </c>
      <c r="K4627" s="9"/>
      <c r="L4627" s="15" t="str">
        <f>IF(Vertragsdaten!J4628="","",Vertragsdaten!J4628)</f>
        <v/>
      </c>
      <c r="M4627" s="9" t="str">
        <f>IF(Vertragsdaten!I4628="","",Vertragsdaten!I4628)</f>
        <v/>
      </c>
      <c r="N4627" s="9"/>
      <c r="O4627" s="9" t="str">
        <f>IF(Vertragsdaten!W4628="","",Vertragsdaten!W4628)</f>
        <v/>
      </c>
      <c r="P4627" s="15" t="str">
        <f>IF(Vertragsdaten!R4628="","",Vertragsdaten!R4628)</f>
        <v/>
      </c>
      <c r="Q4627" s="15" t="str">
        <f>IF(Vertragsdaten!S4628="","",Vertragsdaten!S4628)</f>
        <v/>
      </c>
      <c r="R4627" s="9"/>
      <c r="S4627" s="15" t="str">
        <f>IF(Vertragsdaten!S4628="","",Vertragsdaten!T4628)</f>
        <v/>
      </c>
      <c r="T4627" s="15" t="str">
        <f>IF(Vertragsdaten!T4628="","",Vertragsdaten!U4628)</f>
        <v/>
      </c>
      <c r="U4627" s="9"/>
      <c r="V4627" s="16" t="str">
        <f>IF(Vertragsdaten!$V4628="","",Vertragsdaten!$V4628)</f>
        <v/>
      </c>
      <c r="W4627" s="9"/>
      <c r="X4627" s="9"/>
      <c r="Y4627" s="9"/>
      <c r="Z4627" s="9"/>
      <c r="AA4627" s="15" t="str">
        <f>IF(Vertragsdaten!AI4628="","",Vertragsdaten!AI4628)</f>
        <v/>
      </c>
      <c r="AB4627" s="15" t="str">
        <f>IF(Vertragsdaten!AJ4628="","",Vertragsdaten!AJ4628)</f>
        <v/>
      </c>
      <c r="AC4627" s="9"/>
      <c r="AD4627" s="15" t="str">
        <f>IF(Vertragsdaten!AK4628="","",Vertragsdaten!AK4628)</f>
        <v/>
      </c>
      <c r="AE4627" s="15" t="str">
        <f>IF(Vertragsdaten!AL4628="","",Vertragsdaten!AL4628)</f>
        <v/>
      </c>
      <c r="AF4627" s="16" t="s">
        <v>2</v>
      </c>
      <c r="AG4627" s="16" t="str">
        <f>IF(Vertragsdaten!G4628="","",Vertragsdaten!G4628)</f>
        <v/>
      </c>
      <c r="AH4627" s="9" t="str">
        <f>IF(Vertragsdaten!$AW4628="","",Vertragsdaten!AW4628)</f>
        <v/>
      </c>
      <c r="AI4627" s="9"/>
      <c r="AJ4627" s="9"/>
      <c r="AK4627" s="9"/>
      <c r="AL4627" s="15" t="str">
        <f>IF(Vertragsdaten!AM4628="","",Vertragsdaten!AM4628)</f>
        <v/>
      </c>
      <c r="AM4627" s="15" t="str">
        <f>IF(Vertragsdaten!AN4628="","",Vertragsdaten!AN4628)</f>
        <v/>
      </c>
      <c r="AN4627" s="9"/>
      <c r="AO4627" s="9"/>
      <c r="AP4627" s="22" t="str">
        <f>IF(Vertragsdaten!AQ4628="","",ROUND(Vertragsdaten!AQ4628,0))</f>
        <v/>
      </c>
      <c r="AQ4627" s="9"/>
      <c r="AR4627" s="15" t="str">
        <f>IF(Vertragsdaten!AR4628="","",Vertragsdaten!AR4628)</f>
        <v/>
      </c>
      <c r="AS4627" s="16" t="str">
        <f>IF(Vertragsdaten!$AW4628="","",Vertragsdaten!$AW4628)</f>
        <v/>
      </c>
      <c r="AT4627" s="16" t="str">
        <f>IF(Vertragsdaten!AO4628="","","11XSWK-H-------M")</f>
        <v/>
      </c>
      <c r="AU4627" s="16" t="str">
        <f>IF(Vertragsdaten!AU4628="E01 „Ein-/Auszug (Umzug)“","E01",IF(Vertragsdaten!AU4628="E02 „Einzug/Neuanlage“","E02",IF(Vertragsdaten!AU4628="E03 „Lieferantenwechsel“","E03","ZD2")))</f>
        <v>ZD2</v>
      </c>
      <c r="AV4627" s="16" t="str">
        <f>IF(Vertragsdaten!AS4628="nein","Z18","Z15")</f>
        <v>Z15</v>
      </c>
      <c r="AW4627" s="16" t="str">
        <f>IF(Vertragsdaten!BC4628="","",VLOOKUP(Vertragsdaten!BC4628,'Dropdown-Werte'!$I$2:$J$5,2,FALSE))</f>
        <v/>
      </c>
      <c r="AX4627" s="16" t="str">
        <f t="shared" si="72"/>
        <v/>
      </c>
      <c r="AY4627" s="16" t="str">
        <f>IF(Vertragsdaten!BB4628="","",Vertragsdaten!BB4628)</f>
        <v/>
      </c>
      <c r="AZ4627" s="16" t="s">
        <v>93</v>
      </c>
      <c r="BA4627" s="16" t="s">
        <v>94</v>
      </c>
    </row>
    <row r="4628" spans="1:53">
      <c r="A4628" s="12" t="str">
        <f>IF(Vertragsdaten!AZ4629="","",Vertragsdaten!AZ4629)</f>
        <v/>
      </c>
      <c r="B4628" s="12"/>
      <c r="C4628" s="12"/>
      <c r="D4628" s="12"/>
      <c r="E4628" s="4" t="str">
        <f>IF(Vertragsdaten!M4629="","",Vertragsdaten!M4629)</f>
        <v/>
      </c>
      <c r="F4628" s="19">
        <f>Vertragsdaten!H4629</f>
        <v>0</v>
      </c>
      <c r="G4628" s="9"/>
      <c r="H4628" s="15" t="str">
        <f>IF(Vertragsdaten!J4629="","",Vertragsdaten!J4629)</f>
        <v/>
      </c>
      <c r="I4628" s="15" t="str">
        <f>IF(Vertragsdaten!K4629="","",Vertragsdaten!K4629)</f>
        <v/>
      </c>
      <c r="J4628" s="15" t="str">
        <f>IF(Vertragsdaten!L4629="","",Vertragsdaten!L4629)</f>
        <v/>
      </c>
      <c r="K4628" s="9"/>
      <c r="L4628" s="15" t="str">
        <f>IF(Vertragsdaten!J4629="","",Vertragsdaten!J4629)</f>
        <v/>
      </c>
      <c r="M4628" s="9" t="str">
        <f>IF(Vertragsdaten!I4629="","",Vertragsdaten!I4629)</f>
        <v/>
      </c>
      <c r="N4628" s="9"/>
      <c r="O4628" s="9" t="str">
        <f>IF(Vertragsdaten!W4629="","",Vertragsdaten!W4629)</f>
        <v/>
      </c>
      <c r="P4628" s="15" t="str">
        <f>IF(Vertragsdaten!R4629="","",Vertragsdaten!R4629)</f>
        <v/>
      </c>
      <c r="Q4628" s="15" t="str">
        <f>IF(Vertragsdaten!S4629="","",Vertragsdaten!S4629)</f>
        <v/>
      </c>
      <c r="R4628" s="9"/>
      <c r="S4628" s="15" t="str">
        <f>IF(Vertragsdaten!S4629="","",Vertragsdaten!T4629)</f>
        <v/>
      </c>
      <c r="T4628" s="15" t="str">
        <f>IF(Vertragsdaten!T4629="","",Vertragsdaten!U4629)</f>
        <v/>
      </c>
      <c r="U4628" s="9"/>
      <c r="V4628" s="16" t="str">
        <f>IF(Vertragsdaten!$V4629="","",Vertragsdaten!$V4629)</f>
        <v/>
      </c>
      <c r="W4628" s="9"/>
      <c r="X4628" s="9"/>
      <c r="Y4628" s="9"/>
      <c r="Z4628" s="9"/>
      <c r="AA4628" s="15" t="str">
        <f>IF(Vertragsdaten!AI4629="","",Vertragsdaten!AI4629)</f>
        <v/>
      </c>
      <c r="AB4628" s="15" t="str">
        <f>IF(Vertragsdaten!AJ4629="","",Vertragsdaten!AJ4629)</f>
        <v/>
      </c>
      <c r="AC4628" s="9"/>
      <c r="AD4628" s="15" t="str">
        <f>IF(Vertragsdaten!AK4629="","",Vertragsdaten!AK4629)</f>
        <v/>
      </c>
      <c r="AE4628" s="15" t="str">
        <f>IF(Vertragsdaten!AL4629="","",Vertragsdaten!AL4629)</f>
        <v/>
      </c>
      <c r="AF4628" s="16" t="s">
        <v>2</v>
      </c>
      <c r="AG4628" s="16" t="str">
        <f>IF(Vertragsdaten!G4629="","",Vertragsdaten!G4629)</f>
        <v/>
      </c>
      <c r="AH4628" s="9" t="str">
        <f>IF(Vertragsdaten!$AW4629="","",Vertragsdaten!AW4629)</f>
        <v/>
      </c>
      <c r="AI4628" s="9"/>
      <c r="AJ4628" s="9"/>
      <c r="AK4628" s="9"/>
      <c r="AL4628" s="15" t="str">
        <f>IF(Vertragsdaten!AM4629="","",Vertragsdaten!AM4629)</f>
        <v/>
      </c>
      <c r="AM4628" s="15" t="str">
        <f>IF(Vertragsdaten!AN4629="","",Vertragsdaten!AN4629)</f>
        <v/>
      </c>
      <c r="AN4628" s="9"/>
      <c r="AO4628" s="9"/>
      <c r="AP4628" s="22" t="str">
        <f>IF(Vertragsdaten!AQ4629="","",ROUND(Vertragsdaten!AQ4629,0))</f>
        <v/>
      </c>
      <c r="AQ4628" s="9"/>
      <c r="AR4628" s="15" t="str">
        <f>IF(Vertragsdaten!AR4629="","",Vertragsdaten!AR4629)</f>
        <v/>
      </c>
      <c r="AS4628" s="16" t="str">
        <f>IF(Vertragsdaten!$AW4629="","",Vertragsdaten!$AW4629)</f>
        <v/>
      </c>
      <c r="AT4628" s="16" t="str">
        <f>IF(Vertragsdaten!AO4629="","","11XSWK-H-------M")</f>
        <v/>
      </c>
      <c r="AU4628" s="16" t="str">
        <f>IF(Vertragsdaten!AU4629="E01 „Ein-/Auszug (Umzug)“","E01",IF(Vertragsdaten!AU4629="E02 „Einzug/Neuanlage“","E02",IF(Vertragsdaten!AU4629="E03 „Lieferantenwechsel“","E03","ZD2")))</f>
        <v>ZD2</v>
      </c>
      <c r="AV4628" s="16" t="str">
        <f>IF(Vertragsdaten!AS4629="nein","Z18","Z15")</f>
        <v>Z15</v>
      </c>
      <c r="AW4628" s="16" t="str">
        <f>IF(Vertragsdaten!BC4629="","",VLOOKUP(Vertragsdaten!BC4629,'Dropdown-Werte'!$I$2:$J$5,2,FALSE))</f>
        <v/>
      </c>
      <c r="AX4628" s="16" t="str">
        <f t="shared" si="72"/>
        <v/>
      </c>
      <c r="AY4628" s="16" t="str">
        <f>IF(Vertragsdaten!BB4629="","",Vertragsdaten!BB4629)</f>
        <v/>
      </c>
      <c r="AZ4628" s="16" t="s">
        <v>93</v>
      </c>
      <c r="BA4628" s="16" t="s">
        <v>94</v>
      </c>
    </row>
    <row r="4629" spans="1:53">
      <c r="A4629" s="12" t="str">
        <f>IF(Vertragsdaten!AZ4630="","",Vertragsdaten!AZ4630)</f>
        <v/>
      </c>
      <c r="B4629" s="12"/>
      <c r="C4629" s="12"/>
      <c r="D4629" s="12"/>
      <c r="E4629" s="4" t="str">
        <f>IF(Vertragsdaten!M4630="","",Vertragsdaten!M4630)</f>
        <v/>
      </c>
      <c r="F4629" s="19">
        <f>Vertragsdaten!H4630</f>
        <v>0</v>
      </c>
      <c r="G4629" s="9"/>
      <c r="H4629" s="15" t="str">
        <f>IF(Vertragsdaten!J4630="","",Vertragsdaten!J4630)</f>
        <v/>
      </c>
      <c r="I4629" s="15" t="str">
        <f>IF(Vertragsdaten!K4630="","",Vertragsdaten!K4630)</f>
        <v/>
      </c>
      <c r="J4629" s="15" t="str">
        <f>IF(Vertragsdaten!L4630="","",Vertragsdaten!L4630)</f>
        <v/>
      </c>
      <c r="K4629" s="9"/>
      <c r="L4629" s="15" t="str">
        <f>IF(Vertragsdaten!J4630="","",Vertragsdaten!J4630)</f>
        <v/>
      </c>
      <c r="M4629" s="9" t="str">
        <f>IF(Vertragsdaten!I4630="","",Vertragsdaten!I4630)</f>
        <v/>
      </c>
      <c r="N4629" s="9"/>
      <c r="O4629" s="9" t="str">
        <f>IF(Vertragsdaten!W4630="","",Vertragsdaten!W4630)</f>
        <v/>
      </c>
      <c r="P4629" s="15" t="str">
        <f>IF(Vertragsdaten!R4630="","",Vertragsdaten!R4630)</f>
        <v/>
      </c>
      <c r="Q4629" s="15" t="str">
        <f>IF(Vertragsdaten!S4630="","",Vertragsdaten!S4630)</f>
        <v/>
      </c>
      <c r="R4629" s="9"/>
      <c r="S4629" s="15" t="str">
        <f>IF(Vertragsdaten!S4630="","",Vertragsdaten!T4630)</f>
        <v/>
      </c>
      <c r="T4629" s="15" t="str">
        <f>IF(Vertragsdaten!T4630="","",Vertragsdaten!U4630)</f>
        <v/>
      </c>
      <c r="U4629" s="9"/>
      <c r="V4629" s="16" t="str">
        <f>IF(Vertragsdaten!$V4630="","",Vertragsdaten!$V4630)</f>
        <v/>
      </c>
      <c r="W4629" s="9"/>
      <c r="X4629" s="9"/>
      <c r="Y4629" s="9"/>
      <c r="Z4629" s="9"/>
      <c r="AA4629" s="15" t="str">
        <f>IF(Vertragsdaten!AI4630="","",Vertragsdaten!AI4630)</f>
        <v/>
      </c>
      <c r="AB4629" s="15" t="str">
        <f>IF(Vertragsdaten!AJ4630="","",Vertragsdaten!AJ4630)</f>
        <v/>
      </c>
      <c r="AC4629" s="9"/>
      <c r="AD4629" s="15" t="str">
        <f>IF(Vertragsdaten!AK4630="","",Vertragsdaten!AK4630)</f>
        <v/>
      </c>
      <c r="AE4629" s="15" t="str">
        <f>IF(Vertragsdaten!AL4630="","",Vertragsdaten!AL4630)</f>
        <v/>
      </c>
      <c r="AF4629" s="16" t="s">
        <v>2</v>
      </c>
      <c r="AG4629" s="16" t="str">
        <f>IF(Vertragsdaten!G4630="","",Vertragsdaten!G4630)</f>
        <v/>
      </c>
      <c r="AH4629" s="9" t="str">
        <f>IF(Vertragsdaten!$AW4630="","",Vertragsdaten!AW4630)</f>
        <v/>
      </c>
      <c r="AI4629" s="9"/>
      <c r="AJ4629" s="9"/>
      <c r="AK4629" s="9"/>
      <c r="AL4629" s="15" t="str">
        <f>IF(Vertragsdaten!AM4630="","",Vertragsdaten!AM4630)</f>
        <v/>
      </c>
      <c r="AM4629" s="15" t="str">
        <f>IF(Vertragsdaten!AN4630="","",Vertragsdaten!AN4630)</f>
        <v/>
      </c>
      <c r="AN4629" s="9"/>
      <c r="AO4629" s="9"/>
      <c r="AP4629" s="22" t="str">
        <f>IF(Vertragsdaten!AQ4630="","",ROUND(Vertragsdaten!AQ4630,0))</f>
        <v/>
      </c>
      <c r="AQ4629" s="9"/>
      <c r="AR4629" s="15" t="str">
        <f>IF(Vertragsdaten!AR4630="","",Vertragsdaten!AR4630)</f>
        <v/>
      </c>
      <c r="AS4629" s="16" t="str">
        <f>IF(Vertragsdaten!$AW4630="","",Vertragsdaten!$AW4630)</f>
        <v/>
      </c>
      <c r="AT4629" s="16" t="str">
        <f>IF(Vertragsdaten!AO4630="","","11XSWK-H-------M")</f>
        <v/>
      </c>
      <c r="AU4629" s="16" t="str">
        <f>IF(Vertragsdaten!AU4630="E01 „Ein-/Auszug (Umzug)“","E01",IF(Vertragsdaten!AU4630="E02 „Einzug/Neuanlage“","E02",IF(Vertragsdaten!AU4630="E03 „Lieferantenwechsel“","E03","ZD2")))</f>
        <v>ZD2</v>
      </c>
      <c r="AV4629" s="16" t="str">
        <f>IF(Vertragsdaten!AS4630="nein","Z18","Z15")</f>
        <v>Z15</v>
      </c>
      <c r="AW4629" s="16" t="str">
        <f>IF(Vertragsdaten!BC4630="","",VLOOKUP(Vertragsdaten!BC4630,'Dropdown-Werte'!$I$2:$J$5,2,FALSE))</f>
        <v/>
      </c>
      <c r="AX4629" s="16" t="str">
        <f t="shared" si="72"/>
        <v/>
      </c>
      <c r="AY4629" s="16" t="str">
        <f>IF(Vertragsdaten!BB4630="","",Vertragsdaten!BB4630)</f>
        <v/>
      </c>
      <c r="AZ4629" s="16" t="s">
        <v>93</v>
      </c>
      <c r="BA4629" s="16" t="s">
        <v>94</v>
      </c>
    </row>
    <row r="4630" spans="1:53">
      <c r="A4630" s="12" t="str">
        <f>IF(Vertragsdaten!AZ4631="","",Vertragsdaten!AZ4631)</f>
        <v/>
      </c>
      <c r="B4630" s="12"/>
      <c r="C4630" s="12"/>
      <c r="D4630" s="12"/>
      <c r="E4630" s="4" t="str">
        <f>IF(Vertragsdaten!M4631="","",Vertragsdaten!M4631)</f>
        <v/>
      </c>
      <c r="F4630" s="19">
        <f>Vertragsdaten!H4631</f>
        <v>0</v>
      </c>
      <c r="G4630" s="9"/>
      <c r="H4630" s="15" t="str">
        <f>IF(Vertragsdaten!J4631="","",Vertragsdaten!J4631)</f>
        <v/>
      </c>
      <c r="I4630" s="15" t="str">
        <f>IF(Vertragsdaten!K4631="","",Vertragsdaten!K4631)</f>
        <v/>
      </c>
      <c r="J4630" s="15" t="str">
        <f>IF(Vertragsdaten!L4631="","",Vertragsdaten!L4631)</f>
        <v/>
      </c>
      <c r="K4630" s="9"/>
      <c r="L4630" s="15" t="str">
        <f>IF(Vertragsdaten!J4631="","",Vertragsdaten!J4631)</f>
        <v/>
      </c>
      <c r="M4630" s="9" t="str">
        <f>IF(Vertragsdaten!I4631="","",Vertragsdaten!I4631)</f>
        <v/>
      </c>
      <c r="N4630" s="9"/>
      <c r="O4630" s="9" t="str">
        <f>IF(Vertragsdaten!W4631="","",Vertragsdaten!W4631)</f>
        <v/>
      </c>
      <c r="P4630" s="15" t="str">
        <f>IF(Vertragsdaten!R4631="","",Vertragsdaten!R4631)</f>
        <v/>
      </c>
      <c r="Q4630" s="15" t="str">
        <f>IF(Vertragsdaten!S4631="","",Vertragsdaten!S4631)</f>
        <v/>
      </c>
      <c r="R4630" s="9"/>
      <c r="S4630" s="15" t="str">
        <f>IF(Vertragsdaten!S4631="","",Vertragsdaten!T4631)</f>
        <v/>
      </c>
      <c r="T4630" s="15" t="str">
        <f>IF(Vertragsdaten!T4631="","",Vertragsdaten!U4631)</f>
        <v/>
      </c>
      <c r="U4630" s="9"/>
      <c r="V4630" s="16" t="str">
        <f>IF(Vertragsdaten!$V4631="","",Vertragsdaten!$V4631)</f>
        <v/>
      </c>
      <c r="W4630" s="9"/>
      <c r="X4630" s="9"/>
      <c r="Y4630" s="9"/>
      <c r="Z4630" s="9"/>
      <c r="AA4630" s="15" t="str">
        <f>IF(Vertragsdaten!AI4631="","",Vertragsdaten!AI4631)</f>
        <v/>
      </c>
      <c r="AB4630" s="15" t="str">
        <f>IF(Vertragsdaten!AJ4631="","",Vertragsdaten!AJ4631)</f>
        <v/>
      </c>
      <c r="AC4630" s="9"/>
      <c r="AD4630" s="15" t="str">
        <f>IF(Vertragsdaten!AK4631="","",Vertragsdaten!AK4631)</f>
        <v/>
      </c>
      <c r="AE4630" s="15" t="str">
        <f>IF(Vertragsdaten!AL4631="","",Vertragsdaten!AL4631)</f>
        <v/>
      </c>
      <c r="AF4630" s="16" t="s">
        <v>2</v>
      </c>
      <c r="AG4630" s="16" t="str">
        <f>IF(Vertragsdaten!G4631="","",Vertragsdaten!G4631)</f>
        <v/>
      </c>
      <c r="AH4630" s="9" t="str">
        <f>IF(Vertragsdaten!$AW4631="","",Vertragsdaten!AW4631)</f>
        <v/>
      </c>
      <c r="AI4630" s="9"/>
      <c r="AJ4630" s="9"/>
      <c r="AK4630" s="9"/>
      <c r="AL4630" s="15" t="str">
        <f>IF(Vertragsdaten!AM4631="","",Vertragsdaten!AM4631)</f>
        <v/>
      </c>
      <c r="AM4630" s="15" t="str">
        <f>IF(Vertragsdaten!AN4631="","",Vertragsdaten!AN4631)</f>
        <v/>
      </c>
      <c r="AN4630" s="9"/>
      <c r="AO4630" s="9"/>
      <c r="AP4630" s="22" t="str">
        <f>IF(Vertragsdaten!AQ4631="","",ROUND(Vertragsdaten!AQ4631,0))</f>
        <v/>
      </c>
      <c r="AQ4630" s="9"/>
      <c r="AR4630" s="15" t="str">
        <f>IF(Vertragsdaten!AR4631="","",Vertragsdaten!AR4631)</f>
        <v/>
      </c>
      <c r="AS4630" s="16" t="str">
        <f>IF(Vertragsdaten!$AW4631="","",Vertragsdaten!$AW4631)</f>
        <v/>
      </c>
      <c r="AT4630" s="16" t="str">
        <f>IF(Vertragsdaten!AO4631="","","11XSWK-H-------M")</f>
        <v/>
      </c>
      <c r="AU4630" s="16" t="str">
        <f>IF(Vertragsdaten!AU4631="E01 „Ein-/Auszug (Umzug)“","E01",IF(Vertragsdaten!AU4631="E02 „Einzug/Neuanlage“","E02",IF(Vertragsdaten!AU4631="E03 „Lieferantenwechsel“","E03","ZD2")))</f>
        <v>ZD2</v>
      </c>
      <c r="AV4630" s="16" t="str">
        <f>IF(Vertragsdaten!AS4631="nein","Z18","Z15")</f>
        <v>Z15</v>
      </c>
      <c r="AW4630" s="16" t="str">
        <f>IF(Vertragsdaten!BC4631="","",VLOOKUP(Vertragsdaten!BC4631,'Dropdown-Werte'!$I$2:$J$5,2,FALSE))</f>
        <v/>
      </c>
      <c r="AX4630" s="16" t="str">
        <f t="shared" si="72"/>
        <v/>
      </c>
      <c r="AY4630" s="16" t="str">
        <f>IF(Vertragsdaten!BB4631="","",Vertragsdaten!BB4631)</f>
        <v/>
      </c>
      <c r="AZ4630" s="16" t="s">
        <v>93</v>
      </c>
      <c r="BA4630" s="16" t="s">
        <v>94</v>
      </c>
    </row>
    <row r="4631" spans="1:53">
      <c r="A4631" s="12" t="str">
        <f>IF(Vertragsdaten!AZ4632="","",Vertragsdaten!AZ4632)</f>
        <v/>
      </c>
      <c r="B4631" s="12"/>
      <c r="C4631" s="12"/>
      <c r="D4631" s="12"/>
      <c r="E4631" s="4" t="str">
        <f>IF(Vertragsdaten!M4632="","",Vertragsdaten!M4632)</f>
        <v/>
      </c>
      <c r="F4631" s="19">
        <f>Vertragsdaten!H4632</f>
        <v>0</v>
      </c>
      <c r="G4631" s="9"/>
      <c r="H4631" s="15" t="str">
        <f>IF(Vertragsdaten!J4632="","",Vertragsdaten!J4632)</f>
        <v/>
      </c>
      <c r="I4631" s="15" t="str">
        <f>IF(Vertragsdaten!K4632="","",Vertragsdaten!K4632)</f>
        <v/>
      </c>
      <c r="J4631" s="15" t="str">
        <f>IF(Vertragsdaten!L4632="","",Vertragsdaten!L4632)</f>
        <v/>
      </c>
      <c r="K4631" s="9"/>
      <c r="L4631" s="15" t="str">
        <f>IF(Vertragsdaten!J4632="","",Vertragsdaten!J4632)</f>
        <v/>
      </c>
      <c r="M4631" s="9" t="str">
        <f>IF(Vertragsdaten!I4632="","",Vertragsdaten!I4632)</f>
        <v/>
      </c>
      <c r="N4631" s="9"/>
      <c r="O4631" s="9" t="str">
        <f>IF(Vertragsdaten!W4632="","",Vertragsdaten!W4632)</f>
        <v/>
      </c>
      <c r="P4631" s="15" t="str">
        <f>IF(Vertragsdaten!R4632="","",Vertragsdaten!R4632)</f>
        <v/>
      </c>
      <c r="Q4631" s="15" t="str">
        <f>IF(Vertragsdaten!S4632="","",Vertragsdaten!S4632)</f>
        <v/>
      </c>
      <c r="R4631" s="9"/>
      <c r="S4631" s="15" t="str">
        <f>IF(Vertragsdaten!S4632="","",Vertragsdaten!T4632)</f>
        <v/>
      </c>
      <c r="T4631" s="15" t="str">
        <f>IF(Vertragsdaten!T4632="","",Vertragsdaten!U4632)</f>
        <v/>
      </c>
      <c r="U4631" s="9"/>
      <c r="V4631" s="16" t="str">
        <f>IF(Vertragsdaten!$V4632="","",Vertragsdaten!$V4632)</f>
        <v/>
      </c>
      <c r="W4631" s="9"/>
      <c r="X4631" s="9"/>
      <c r="Y4631" s="9"/>
      <c r="Z4631" s="9"/>
      <c r="AA4631" s="15" t="str">
        <f>IF(Vertragsdaten!AI4632="","",Vertragsdaten!AI4632)</f>
        <v/>
      </c>
      <c r="AB4631" s="15" t="str">
        <f>IF(Vertragsdaten!AJ4632="","",Vertragsdaten!AJ4632)</f>
        <v/>
      </c>
      <c r="AC4631" s="9"/>
      <c r="AD4631" s="15" t="str">
        <f>IF(Vertragsdaten!AK4632="","",Vertragsdaten!AK4632)</f>
        <v/>
      </c>
      <c r="AE4631" s="15" t="str">
        <f>IF(Vertragsdaten!AL4632="","",Vertragsdaten!AL4632)</f>
        <v/>
      </c>
      <c r="AF4631" s="16" t="s">
        <v>2</v>
      </c>
      <c r="AG4631" s="16" t="str">
        <f>IF(Vertragsdaten!G4632="","",Vertragsdaten!G4632)</f>
        <v/>
      </c>
      <c r="AH4631" s="9" t="str">
        <f>IF(Vertragsdaten!$AW4632="","",Vertragsdaten!AW4632)</f>
        <v/>
      </c>
      <c r="AI4631" s="9"/>
      <c r="AJ4631" s="9"/>
      <c r="AK4631" s="9"/>
      <c r="AL4631" s="15" t="str">
        <f>IF(Vertragsdaten!AM4632="","",Vertragsdaten!AM4632)</f>
        <v/>
      </c>
      <c r="AM4631" s="15" t="str">
        <f>IF(Vertragsdaten!AN4632="","",Vertragsdaten!AN4632)</f>
        <v/>
      </c>
      <c r="AN4631" s="9"/>
      <c r="AO4631" s="9"/>
      <c r="AP4631" s="22" t="str">
        <f>IF(Vertragsdaten!AQ4632="","",ROUND(Vertragsdaten!AQ4632,0))</f>
        <v/>
      </c>
      <c r="AQ4631" s="9"/>
      <c r="AR4631" s="15" t="str">
        <f>IF(Vertragsdaten!AR4632="","",Vertragsdaten!AR4632)</f>
        <v/>
      </c>
      <c r="AS4631" s="16" t="str">
        <f>IF(Vertragsdaten!$AW4632="","",Vertragsdaten!$AW4632)</f>
        <v/>
      </c>
      <c r="AT4631" s="16" t="str">
        <f>IF(Vertragsdaten!AO4632="","","11XSWK-H-------M")</f>
        <v/>
      </c>
      <c r="AU4631" s="16" t="str">
        <f>IF(Vertragsdaten!AU4632="E01 „Ein-/Auszug (Umzug)“","E01",IF(Vertragsdaten!AU4632="E02 „Einzug/Neuanlage“","E02",IF(Vertragsdaten!AU4632="E03 „Lieferantenwechsel“","E03","ZD2")))</f>
        <v>ZD2</v>
      </c>
      <c r="AV4631" s="16" t="str">
        <f>IF(Vertragsdaten!AS4632="nein","Z18","Z15")</f>
        <v>Z15</v>
      </c>
      <c r="AW4631" s="16" t="str">
        <f>IF(Vertragsdaten!BC4632="","",VLOOKUP(Vertragsdaten!BC4632,'Dropdown-Werte'!$I$2:$J$5,2,FALSE))</f>
        <v/>
      </c>
      <c r="AX4631" s="16" t="str">
        <f t="shared" si="72"/>
        <v/>
      </c>
      <c r="AY4631" s="16" t="str">
        <f>IF(Vertragsdaten!BB4632="","",Vertragsdaten!BB4632)</f>
        <v/>
      </c>
      <c r="AZ4631" s="16" t="s">
        <v>93</v>
      </c>
      <c r="BA4631" s="16" t="s">
        <v>94</v>
      </c>
    </row>
    <row r="4632" spans="1:53">
      <c r="A4632" s="12" t="str">
        <f>IF(Vertragsdaten!AZ4633="","",Vertragsdaten!AZ4633)</f>
        <v/>
      </c>
      <c r="B4632" s="12"/>
      <c r="C4632" s="12"/>
      <c r="D4632" s="12"/>
      <c r="E4632" s="4" t="str">
        <f>IF(Vertragsdaten!M4633="","",Vertragsdaten!M4633)</f>
        <v/>
      </c>
      <c r="F4632" s="19">
        <f>Vertragsdaten!H4633</f>
        <v>0</v>
      </c>
      <c r="G4632" s="9"/>
      <c r="H4632" s="15" t="str">
        <f>IF(Vertragsdaten!J4633="","",Vertragsdaten!J4633)</f>
        <v/>
      </c>
      <c r="I4632" s="15" t="str">
        <f>IF(Vertragsdaten!K4633="","",Vertragsdaten!K4633)</f>
        <v/>
      </c>
      <c r="J4632" s="15" t="str">
        <f>IF(Vertragsdaten!L4633="","",Vertragsdaten!L4633)</f>
        <v/>
      </c>
      <c r="K4632" s="9"/>
      <c r="L4632" s="15" t="str">
        <f>IF(Vertragsdaten!J4633="","",Vertragsdaten!J4633)</f>
        <v/>
      </c>
      <c r="M4632" s="9" t="str">
        <f>IF(Vertragsdaten!I4633="","",Vertragsdaten!I4633)</f>
        <v/>
      </c>
      <c r="N4632" s="9"/>
      <c r="O4632" s="9" t="str">
        <f>IF(Vertragsdaten!W4633="","",Vertragsdaten!W4633)</f>
        <v/>
      </c>
      <c r="P4632" s="15" t="str">
        <f>IF(Vertragsdaten!R4633="","",Vertragsdaten!R4633)</f>
        <v/>
      </c>
      <c r="Q4632" s="15" t="str">
        <f>IF(Vertragsdaten!S4633="","",Vertragsdaten!S4633)</f>
        <v/>
      </c>
      <c r="R4632" s="9"/>
      <c r="S4632" s="15" t="str">
        <f>IF(Vertragsdaten!S4633="","",Vertragsdaten!T4633)</f>
        <v/>
      </c>
      <c r="T4632" s="15" t="str">
        <f>IF(Vertragsdaten!T4633="","",Vertragsdaten!U4633)</f>
        <v/>
      </c>
      <c r="U4632" s="9"/>
      <c r="V4632" s="16" t="str">
        <f>IF(Vertragsdaten!$V4633="","",Vertragsdaten!$V4633)</f>
        <v/>
      </c>
      <c r="W4632" s="9"/>
      <c r="X4632" s="9"/>
      <c r="Y4632" s="9"/>
      <c r="Z4632" s="9"/>
      <c r="AA4632" s="15" t="str">
        <f>IF(Vertragsdaten!AI4633="","",Vertragsdaten!AI4633)</f>
        <v/>
      </c>
      <c r="AB4632" s="15" t="str">
        <f>IF(Vertragsdaten!AJ4633="","",Vertragsdaten!AJ4633)</f>
        <v/>
      </c>
      <c r="AC4632" s="9"/>
      <c r="AD4632" s="15" t="str">
        <f>IF(Vertragsdaten!AK4633="","",Vertragsdaten!AK4633)</f>
        <v/>
      </c>
      <c r="AE4632" s="15" t="str">
        <f>IF(Vertragsdaten!AL4633="","",Vertragsdaten!AL4633)</f>
        <v/>
      </c>
      <c r="AF4632" s="16" t="s">
        <v>2</v>
      </c>
      <c r="AG4632" s="16" t="str">
        <f>IF(Vertragsdaten!G4633="","",Vertragsdaten!G4633)</f>
        <v/>
      </c>
      <c r="AH4632" s="9" t="str">
        <f>IF(Vertragsdaten!$AW4633="","",Vertragsdaten!AW4633)</f>
        <v/>
      </c>
      <c r="AI4632" s="9"/>
      <c r="AJ4632" s="9"/>
      <c r="AK4632" s="9"/>
      <c r="AL4632" s="15" t="str">
        <f>IF(Vertragsdaten!AM4633="","",Vertragsdaten!AM4633)</f>
        <v/>
      </c>
      <c r="AM4632" s="15" t="str">
        <f>IF(Vertragsdaten!AN4633="","",Vertragsdaten!AN4633)</f>
        <v/>
      </c>
      <c r="AN4632" s="9"/>
      <c r="AO4632" s="9"/>
      <c r="AP4632" s="22" t="str">
        <f>IF(Vertragsdaten!AQ4633="","",ROUND(Vertragsdaten!AQ4633,0))</f>
        <v/>
      </c>
      <c r="AQ4632" s="9"/>
      <c r="AR4632" s="15" t="str">
        <f>IF(Vertragsdaten!AR4633="","",Vertragsdaten!AR4633)</f>
        <v/>
      </c>
      <c r="AS4632" s="16" t="str">
        <f>IF(Vertragsdaten!$AW4633="","",Vertragsdaten!$AW4633)</f>
        <v/>
      </c>
      <c r="AT4632" s="16" t="str">
        <f>IF(Vertragsdaten!AO4633="","","11XSWK-H-------M")</f>
        <v/>
      </c>
      <c r="AU4632" s="16" t="str">
        <f>IF(Vertragsdaten!AU4633="E01 „Ein-/Auszug (Umzug)“","E01",IF(Vertragsdaten!AU4633="E02 „Einzug/Neuanlage“","E02",IF(Vertragsdaten!AU4633="E03 „Lieferantenwechsel“","E03","ZD2")))</f>
        <v>ZD2</v>
      </c>
      <c r="AV4632" s="16" t="str">
        <f>IF(Vertragsdaten!AS4633="nein","Z18","Z15")</f>
        <v>Z15</v>
      </c>
      <c r="AW4632" s="16" t="str">
        <f>IF(Vertragsdaten!BC4633="","",VLOOKUP(Vertragsdaten!BC4633,'Dropdown-Werte'!$I$2:$J$5,2,FALSE))</f>
        <v/>
      </c>
      <c r="AX4632" s="16" t="str">
        <f t="shared" si="72"/>
        <v/>
      </c>
      <c r="AY4632" s="16" t="str">
        <f>IF(Vertragsdaten!BB4633="","",Vertragsdaten!BB4633)</f>
        <v/>
      </c>
      <c r="AZ4632" s="16" t="s">
        <v>93</v>
      </c>
      <c r="BA4632" s="16" t="s">
        <v>94</v>
      </c>
    </row>
    <row r="4633" spans="1:53">
      <c r="A4633" s="12" t="str">
        <f>IF(Vertragsdaten!AZ4634="","",Vertragsdaten!AZ4634)</f>
        <v/>
      </c>
      <c r="B4633" s="12"/>
      <c r="C4633" s="12"/>
      <c r="D4633" s="12"/>
      <c r="E4633" s="4" t="str">
        <f>IF(Vertragsdaten!M4634="","",Vertragsdaten!M4634)</f>
        <v/>
      </c>
      <c r="F4633" s="19">
        <f>Vertragsdaten!H4634</f>
        <v>0</v>
      </c>
      <c r="G4633" s="9"/>
      <c r="H4633" s="15" t="str">
        <f>IF(Vertragsdaten!J4634="","",Vertragsdaten!J4634)</f>
        <v/>
      </c>
      <c r="I4633" s="15" t="str">
        <f>IF(Vertragsdaten!K4634="","",Vertragsdaten!K4634)</f>
        <v/>
      </c>
      <c r="J4633" s="15" t="str">
        <f>IF(Vertragsdaten!L4634="","",Vertragsdaten!L4634)</f>
        <v/>
      </c>
      <c r="K4633" s="9"/>
      <c r="L4633" s="15" t="str">
        <f>IF(Vertragsdaten!J4634="","",Vertragsdaten!J4634)</f>
        <v/>
      </c>
      <c r="M4633" s="9" t="str">
        <f>IF(Vertragsdaten!I4634="","",Vertragsdaten!I4634)</f>
        <v/>
      </c>
      <c r="N4633" s="9"/>
      <c r="O4633" s="9" t="str">
        <f>IF(Vertragsdaten!W4634="","",Vertragsdaten!W4634)</f>
        <v/>
      </c>
      <c r="P4633" s="15" t="str">
        <f>IF(Vertragsdaten!R4634="","",Vertragsdaten!R4634)</f>
        <v/>
      </c>
      <c r="Q4633" s="15" t="str">
        <f>IF(Vertragsdaten!S4634="","",Vertragsdaten!S4634)</f>
        <v/>
      </c>
      <c r="R4633" s="9"/>
      <c r="S4633" s="15" t="str">
        <f>IF(Vertragsdaten!S4634="","",Vertragsdaten!T4634)</f>
        <v/>
      </c>
      <c r="T4633" s="15" t="str">
        <f>IF(Vertragsdaten!T4634="","",Vertragsdaten!U4634)</f>
        <v/>
      </c>
      <c r="U4633" s="9"/>
      <c r="V4633" s="16" t="str">
        <f>IF(Vertragsdaten!$V4634="","",Vertragsdaten!$V4634)</f>
        <v/>
      </c>
      <c r="W4633" s="9"/>
      <c r="X4633" s="9"/>
      <c r="Y4633" s="9"/>
      <c r="Z4633" s="9"/>
      <c r="AA4633" s="15" t="str">
        <f>IF(Vertragsdaten!AI4634="","",Vertragsdaten!AI4634)</f>
        <v/>
      </c>
      <c r="AB4633" s="15" t="str">
        <f>IF(Vertragsdaten!AJ4634="","",Vertragsdaten!AJ4634)</f>
        <v/>
      </c>
      <c r="AC4633" s="9"/>
      <c r="AD4633" s="15" t="str">
        <f>IF(Vertragsdaten!AK4634="","",Vertragsdaten!AK4634)</f>
        <v/>
      </c>
      <c r="AE4633" s="15" t="str">
        <f>IF(Vertragsdaten!AL4634="","",Vertragsdaten!AL4634)</f>
        <v/>
      </c>
      <c r="AF4633" s="16" t="s">
        <v>2</v>
      </c>
      <c r="AG4633" s="16" t="str">
        <f>IF(Vertragsdaten!G4634="","",Vertragsdaten!G4634)</f>
        <v/>
      </c>
      <c r="AH4633" s="9" t="str">
        <f>IF(Vertragsdaten!$AW4634="","",Vertragsdaten!AW4634)</f>
        <v/>
      </c>
      <c r="AI4633" s="9"/>
      <c r="AJ4633" s="9"/>
      <c r="AK4633" s="9"/>
      <c r="AL4633" s="15" t="str">
        <f>IF(Vertragsdaten!AM4634="","",Vertragsdaten!AM4634)</f>
        <v/>
      </c>
      <c r="AM4633" s="15" t="str">
        <f>IF(Vertragsdaten!AN4634="","",Vertragsdaten!AN4634)</f>
        <v/>
      </c>
      <c r="AN4633" s="9"/>
      <c r="AO4633" s="9"/>
      <c r="AP4633" s="22" t="str">
        <f>IF(Vertragsdaten!AQ4634="","",ROUND(Vertragsdaten!AQ4634,0))</f>
        <v/>
      </c>
      <c r="AQ4633" s="9"/>
      <c r="AR4633" s="15" t="str">
        <f>IF(Vertragsdaten!AR4634="","",Vertragsdaten!AR4634)</f>
        <v/>
      </c>
      <c r="AS4633" s="16" t="str">
        <f>IF(Vertragsdaten!$AW4634="","",Vertragsdaten!$AW4634)</f>
        <v/>
      </c>
      <c r="AT4633" s="16" t="str">
        <f>IF(Vertragsdaten!AO4634="","","11XSWK-H-------M")</f>
        <v/>
      </c>
      <c r="AU4633" s="16" t="str">
        <f>IF(Vertragsdaten!AU4634="E01 „Ein-/Auszug (Umzug)“","E01",IF(Vertragsdaten!AU4634="E02 „Einzug/Neuanlage“","E02",IF(Vertragsdaten!AU4634="E03 „Lieferantenwechsel“","E03","ZD2")))</f>
        <v>ZD2</v>
      </c>
      <c r="AV4633" s="16" t="str">
        <f>IF(Vertragsdaten!AS4634="nein","Z18","Z15")</f>
        <v>Z15</v>
      </c>
      <c r="AW4633" s="16" t="str">
        <f>IF(Vertragsdaten!BC4634="","",VLOOKUP(Vertragsdaten!BC4634,'Dropdown-Werte'!$I$2:$J$5,2,FALSE))</f>
        <v/>
      </c>
      <c r="AX4633" s="16" t="str">
        <f t="shared" si="72"/>
        <v/>
      </c>
      <c r="AY4633" s="16" t="str">
        <f>IF(Vertragsdaten!BB4634="","",Vertragsdaten!BB4634)</f>
        <v/>
      </c>
      <c r="AZ4633" s="16" t="s">
        <v>93</v>
      </c>
      <c r="BA4633" s="16" t="s">
        <v>94</v>
      </c>
    </row>
    <row r="4634" spans="1:53">
      <c r="A4634" s="12" t="str">
        <f>IF(Vertragsdaten!AZ4635="","",Vertragsdaten!AZ4635)</f>
        <v/>
      </c>
      <c r="B4634" s="12"/>
      <c r="C4634" s="12"/>
      <c r="D4634" s="12"/>
      <c r="E4634" s="4" t="str">
        <f>IF(Vertragsdaten!M4635="","",Vertragsdaten!M4635)</f>
        <v/>
      </c>
      <c r="F4634" s="19">
        <f>Vertragsdaten!H4635</f>
        <v>0</v>
      </c>
      <c r="G4634" s="9"/>
      <c r="H4634" s="15" t="str">
        <f>IF(Vertragsdaten!J4635="","",Vertragsdaten!J4635)</f>
        <v/>
      </c>
      <c r="I4634" s="15" t="str">
        <f>IF(Vertragsdaten!K4635="","",Vertragsdaten!K4635)</f>
        <v/>
      </c>
      <c r="J4634" s="15" t="str">
        <f>IF(Vertragsdaten!L4635="","",Vertragsdaten!L4635)</f>
        <v/>
      </c>
      <c r="K4634" s="9"/>
      <c r="L4634" s="15" t="str">
        <f>IF(Vertragsdaten!J4635="","",Vertragsdaten!J4635)</f>
        <v/>
      </c>
      <c r="M4634" s="9" t="str">
        <f>IF(Vertragsdaten!I4635="","",Vertragsdaten!I4635)</f>
        <v/>
      </c>
      <c r="N4634" s="9"/>
      <c r="O4634" s="9" t="str">
        <f>IF(Vertragsdaten!W4635="","",Vertragsdaten!W4635)</f>
        <v/>
      </c>
      <c r="P4634" s="15" t="str">
        <f>IF(Vertragsdaten!R4635="","",Vertragsdaten!R4635)</f>
        <v/>
      </c>
      <c r="Q4634" s="15" t="str">
        <f>IF(Vertragsdaten!S4635="","",Vertragsdaten!S4635)</f>
        <v/>
      </c>
      <c r="R4634" s="9"/>
      <c r="S4634" s="15" t="str">
        <f>IF(Vertragsdaten!S4635="","",Vertragsdaten!T4635)</f>
        <v/>
      </c>
      <c r="T4634" s="15" t="str">
        <f>IF(Vertragsdaten!T4635="","",Vertragsdaten!U4635)</f>
        <v/>
      </c>
      <c r="U4634" s="9"/>
      <c r="V4634" s="16" t="str">
        <f>IF(Vertragsdaten!$V4635="","",Vertragsdaten!$V4635)</f>
        <v/>
      </c>
      <c r="W4634" s="9"/>
      <c r="X4634" s="9"/>
      <c r="Y4634" s="9"/>
      <c r="Z4634" s="9"/>
      <c r="AA4634" s="15" t="str">
        <f>IF(Vertragsdaten!AI4635="","",Vertragsdaten!AI4635)</f>
        <v/>
      </c>
      <c r="AB4634" s="15" t="str">
        <f>IF(Vertragsdaten!AJ4635="","",Vertragsdaten!AJ4635)</f>
        <v/>
      </c>
      <c r="AC4634" s="9"/>
      <c r="AD4634" s="15" t="str">
        <f>IF(Vertragsdaten!AK4635="","",Vertragsdaten!AK4635)</f>
        <v/>
      </c>
      <c r="AE4634" s="15" t="str">
        <f>IF(Vertragsdaten!AL4635="","",Vertragsdaten!AL4635)</f>
        <v/>
      </c>
      <c r="AF4634" s="16" t="s">
        <v>2</v>
      </c>
      <c r="AG4634" s="16" t="str">
        <f>IF(Vertragsdaten!G4635="","",Vertragsdaten!G4635)</f>
        <v/>
      </c>
      <c r="AH4634" s="9" t="str">
        <f>IF(Vertragsdaten!$AW4635="","",Vertragsdaten!AW4635)</f>
        <v/>
      </c>
      <c r="AI4634" s="9"/>
      <c r="AJ4634" s="9"/>
      <c r="AK4634" s="9"/>
      <c r="AL4634" s="15" t="str">
        <f>IF(Vertragsdaten!AM4635="","",Vertragsdaten!AM4635)</f>
        <v/>
      </c>
      <c r="AM4634" s="15" t="str">
        <f>IF(Vertragsdaten!AN4635="","",Vertragsdaten!AN4635)</f>
        <v/>
      </c>
      <c r="AN4634" s="9"/>
      <c r="AO4634" s="9"/>
      <c r="AP4634" s="22" t="str">
        <f>IF(Vertragsdaten!AQ4635="","",ROUND(Vertragsdaten!AQ4635,0))</f>
        <v/>
      </c>
      <c r="AQ4634" s="9"/>
      <c r="AR4634" s="15" t="str">
        <f>IF(Vertragsdaten!AR4635="","",Vertragsdaten!AR4635)</f>
        <v/>
      </c>
      <c r="AS4634" s="16" t="str">
        <f>IF(Vertragsdaten!$AW4635="","",Vertragsdaten!$AW4635)</f>
        <v/>
      </c>
      <c r="AT4634" s="16" t="str">
        <f>IF(Vertragsdaten!AO4635="","","11XSWK-H-------M")</f>
        <v/>
      </c>
      <c r="AU4634" s="16" t="str">
        <f>IF(Vertragsdaten!AU4635="E01 „Ein-/Auszug (Umzug)“","E01",IF(Vertragsdaten!AU4635="E02 „Einzug/Neuanlage“","E02",IF(Vertragsdaten!AU4635="E03 „Lieferantenwechsel“","E03","ZD2")))</f>
        <v>ZD2</v>
      </c>
      <c r="AV4634" s="16" t="str">
        <f>IF(Vertragsdaten!AS4635="nein","Z18","Z15")</f>
        <v>Z15</v>
      </c>
      <c r="AW4634" s="16" t="str">
        <f>IF(Vertragsdaten!BC4635="","",VLOOKUP(Vertragsdaten!BC4635,'Dropdown-Werte'!$I$2:$J$5,2,FALSE))</f>
        <v/>
      </c>
      <c r="AX4634" s="16" t="str">
        <f t="shared" si="72"/>
        <v/>
      </c>
      <c r="AY4634" s="16" t="str">
        <f>IF(Vertragsdaten!BB4635="","",Vertragsdaten!BB4635)</f>
        <v/>
      </c>
      <c r="AZ4634" s="16" t="s">
        <v>93</v>
      </c>
      <c r="BA4634" s="16" t="s">
        <v>94</v>
      </c>
    </row>
    <row r="4635" spans="1:53">
      <c r="A4635" s="12" t="str">
        <f>IF(Vertragsdaten!AZ4636="","",Vertragsdaten!AZ4636)</f>
        <v/>
      </c>
      <c r="B4635" s="12"/>
      <c r="C4635" s="12"/>
      <c r="D4635" s="12"/>
      <c r="E4635" s="4" t="str">
        <f>IF(Vertragsdaten!M4636="","",Vertragsdaten!M4636)</f>
        <v/>
      </c>
      <c r="F4635" s="19">
        <f>Vertragsdaten!H4636</f>
        <v>0</v>
      </c>
      <c r="G4635" s="9"/>
      <c r="H4635" s="15" t="str">
        <f>IF(Vertragsdaten!J4636="","",Vertragsdaten!J4636)</f>
        <v/>
      </c>
      <c r="I4635" s="15" t="str">
        <f>IF(Vertragsdaten!K4636="","",Vertragsdaten!K4636)</f>
        <v/>
      </c>
      <c r="J4635" s="15" t="str">
        <f>IF(Vertragsdaten!L4636="","",Vertragsdaten!L4636)</f>
        <v/>
      </c>
      <c r="K4635" s="9"/>
      <c r="L4635" s="15" t="str">
        <f>IF(Vertragsdaten!J4636="","",Vertragsdaten!J4636)</f>
        <v/>
      </c>
      <c r="M4635" s="9" t="str">
        <f>IF(Vertragsdaten!I4636="","",Vertragsdaten!I4636)</f>
        <v/>
      </c>
      <c r="N4635" s="9"/>
      <c r="O4635" s="9" t="str">
        <f>IF(Vertragsdaten!W4636="","",Vertragsdaten!W4636)</f>
        <v/>
      </c>
      <c r="P4635" s="15" t="str">
        <f>IF(Vertragsdaten!R4636="","",Vertragsdaten!R4636)</f>
        <v/>
      </c>
      <c r="Q4635" s="15" t="str">
        <f>IF(Vertragsdaten!S4636="","",Vertragsdaten!S4636)</f>
        <v/>
      </c>
      <c r="R4635" s="9"/>
      <c r="S4635" s="15" t="str">
        <f>IF(Vertragsdaten!S4636="","",Vertragsdaten!T4636)</f>
        <v/>
      </c>
      <c r="T4635" s="15" t="str">
        <f>IF(Vertragsdaten!T4636="","",Vertragsdaten!U4636)</f>
        <v/>
      </c>
      <c r="U4635" s="9"/>
      <c r="V4635" s="16" t="str">
        <f>IF(Vertragsdaten!$V4636="","",Vertragsdaten!$V4636)</f>
        <v/>
      </c>
      <c r="W4635" s="9"/>
      <c r="X4635" s="9"/>
      <c r="Y4635" s="9"/>
      <c r="Z4635" s="9"/>
      <c r="AA4635" s="15" t="str">
        <f>IF(Vertragsdaten!AI4636="","",Vertragsdaten!AI4636)</f>
        <v/>
      </c>
      <c r="AB4635" s="15" t="str">
        <f>IF(Vertragsdaten!AJ4636="","",Vertragsdaten!AJ4636)</f>
        <v/>
      </c>
      <c r="AC4635" s="9"/>
      <c r="AD4635" s="15" t="str">
        <f>IF(Vertragsdaten!AK4636="","",Vertragsdaten!AK4636)</f>
        <v/>
      </c>
      <c r="AE4635" s="15" t="str">
        <f>IF(Vertragsdaten!AL4636="","",Vertragsdaten!AL4636)</f>
        <v/>
      </c>
      <c r="AF4635" s="16" t="s">
        <v>2</v>
      </c>
      <c r="AG4635" s="16" t="str">
        <f>IF(Vertragsdaten!G4636="","",Vertragsdaten!G4636)</f>
        <v/>
      </c>
      <c r="AH4635" s="9" t="str">
        <f>IF(Vertragsdaten!$AW4636="","",Vertragsdaten!AW4636)</f>
        <v/>
      </c>
      <c r="AI4635" s="9"/>
      <c r="AJ4635" s="9"/>
      <c r="AK4635" s="9"/>
      <c r="AL4635" s="15" t="str">
        <f>IF(Vertragsdaten!AM4636="","",Vertragsdaten!AM4636)</f>
        <v/>
      </c>
      <c r="AM4635" s="15" t="str">
        <f>IF(Vertragsdaten!AN4636="","",Vertragsdaten!AN4636)</f>
        <v/>
      </c>
      <c r="AN4635" s="9"/>
      <c r="AO4635" s="9"/>
      <c r="AP4635" s="22" t="str">
        <f>IF(Vertragsdaten!AQ4636="","",ROUND(Vertragsdaten!AQ4636,0))</f>
        <v/>
      </c>
      <c r="AQ4635" s="9"/>
      <c r="AR4635" s="15" t="str">
        <f>IF(Vertragsdaten!AR4636="","",Vertragsdaten!AR4636)</f>
        <v/>
      </c>
      <c r="AS4635" s="16" t="str">
        <f>IF(Vertragsdaten!$AW4636="","",Vertragsdaten!$AW4636)</f>
        <v/>
      </c>
      <c r="AT4635" s="16" t="str">
        <f>IF(Vertragsdaten!AO4636="","","11XSWK-H-------M")</f>
        <v/>
      </c>
      <c r="AU4635" s="16" t="str">
        <f>IF(Vertragsdaten!AU4636="E01 „Ein-/Auszug (Umzug)“","E01",IF(Vertragsdaten!AU4636="E02 „Einzug/Neuanlage“","E02",IF(Vertragsdaten!AU4636="E03 „Lieferantenwechsel“","E03","ZD2")))</f>
        <v>ZD2</v>
      </c>
      <c r="AV4635" s="16" t="str">
        <f>IF(Vertragsdaten!AS4636="nein","Z18","Z15")</f>
        <v>Z15</v>
      </c>
      <c r="AW4635" s="16" t="str">
        <f>IF(Vertragsdaten!BC4636="","",VLOOKUP(Vertragsdaten!BC4636,'Dropdown-Werte'!$I$2:$J$5,2,FALSE))</f>
        <v/>
      </c>
      <c r="AX4635" s="16" t="str">
        <f t="shared" si="72"/>
        <v/>
      </c>
      <c r="AY4635" s="16" t="str">
        <f>IF(Vertragsdaten!BB4636="","",Vertragsdaten!BB4636)</f>
        <v/>
      </c>
      <c r="AZ4635" s="16" t="s">
        <v>93</v>
      </c>
      <c r="BA4635" s="16" t="s">
        <v>94</v>
      </c>
    </row>
    <row r="4636" spans="1:53">
      <c r="A4636" s="12" t="str">
        <f>IF(Vertragsdaten!AZ4637="","",Vertragsdaten!AZ4637)</f>
        <v/>
      </c>
      <c r="B4636" s="12"/>
      <c r="C4636" s="12"/>
      <c r="D4636" s="12"/>
      <c r="E4636" s="4" t="str">
        <f>IF(Vertragsdaten!M4637="","",Vertragsdaten!M4637)</f>
        <v/>
      </c>
      <c r="F4636" s="19">
        <f>Vertragsdaten!H4637</f>
        <v>0</v>
      </c>
      <c r="G4636" s="9"/>
      <c r="H4636" s="15" t="str">
        <f>IF(Vertragsdaten!J4637="","",Vertragsdaten!J4637)</f>
        <v/>
      </c>
      <c r="I4636" s="15" t="str">
        <f>IF(Vertragsdaten!K4637="","",Vertragsdaten!K4637)</f>
        <v/>
      </c>
      <c r="J4636" s="15" t="str">
        <f>IF(Vertragsdaten!L4637="","",Vertragsdaten!L4637)</f>
        <v/>
      </c>
      <c r="K4636" s="9"/>
      <c r="L4636" s="15" t="str">
        <f>IF(Vertragsdaten!J4637="","",Vertragsdaten!J4637)</f>
        <v/>
      </c>
      <c r="M4636" s="9" t="str">
        <f>IF(Vertragsdaten!I4637="","",Vertragsdaten!I4637)</f>
        <v/>
      </c>
      <c r="N4636" s="9"/>
      <c r="O4636" s="9" t="str">
        <f>IF(Vertragsdaten!W4637="","",Vertragsdaten!W4637)</f>
        <v/>
      </c>
      <c r="P4636" s="15" t="str">
        <f>IF(Vertragsdaten!R4637="","",Vertragsdaten!R4637)</f>
        <v/>
      </c>
      <c r="Q4636" s="15" t="str">
        <f>IF(Vertragsdaten!S4637="","",Vertragsdaten!S4637)</f>
        <v/>
      </c>
      <c r="R4636" s="9"/>
      <c r="S4636" s="15" t="str">
        <f>IF(Vertragsdaten!S4637="","",Vertragsdaten!T4637)</f>
        <v/>
      </c>
      <c r="T4636" s="15" t="str">
        <f>IF(Vertragsdaten!T4637="","",Vertragsdaten!U4637)</f>
        <v/>
      </c>
      <c r="U4636" s="9"/>
      <c r="V4636" s="16" t="str">
        <f>IF(Vertragsdaten!$V4637="","",Vertragsdaten!$V4637)</f>
        <v/>
      </c>
      <c r="W4636" s="9"/>
      <c r="X4636" s="9"/>
      <c r="Y4636" s="9"/>
      <c r="Z4636" s="9"/>
      <c r="AA4636" s="15" t="str">
        <f>IF(Vertragsdaten!AI4637="","",Vertragsdaten!AI4637)</f>
        <v/>
      </c>
      <c r="AB4636" s="15" t="str">
        <f>IF(Vertragsdaten!AJ4637="","",Vertragsdaten!AJ4637)</f>
        <v/>
      </c>
      <c r="AC4636" s="9"/>
      <c r="AD4636" s="15" t="str">
        <f>IF(Vertragsdaten!AK4637="","",Vertragsdaten!AK4637)</f>
        <v/>
      </c>
      <c r="AE4636" s="15" t="str">
        <f>IF(Vertragsdaten!AL4637="","",Vertragsdaten!AL4637)</f>
        <v/>
      </c>
      <c r="AF4636" s="16" t="s">
        <v>2</v>
      </c>
      <c r="AG4636" s="16" t="str">
        <f>IF(Vertragsdaten!G4637="","",Vertragsdaten!G4637)</f>
        <v/>
      </c>
      <c r="AH4636" s="9" t="str">
        <f>IF(Vertragsdaten!$AW4637="","",Vertragsdaten!AW4637)</f>
        <v/>
      </c>
      <c r="AI4636" s="9"/>
      <c r="AJ4636" s="9"/>
      <c r="AK4636" s="9"/>
      <c r="AL4636" s="15" t="str">
        <f>IF(Vertragsdaten!AM4637="","",Vertragsdaten!AM4637)</f>
        <v/>
      </c>
      <c r="AM4636" s="15" t="str">
        <f>IF(Vertragsdaten!AN4637="","",Vertragsdaten!AN4637)</f>
        <v/>
      </c>
      <c r="AN4636" s="9"/>
      <c r="AO4636" s="9"/>
      <c r="AP4636" s="22" t="str">
        <f>IF(Vertragsdaten!AQ4637="","",ROUND(Vertragsdaten!AQ4637,0))</f>
        <v/>
      </c>
      <c r="AQ4636" s="9"/>
      <c r="AR4636" s="15" t="str">
        <f>IF(Vertragsdaten!AR4637="","",Vertragsdaten!AR4637)</f>
        <v/>
      </c>
      <c r="AS4636" s="16" t="str">
        <f>IF(Vertragsdaten!$AW4637="","",Vertragsdaten!$AW4637)</f>
        <v/>
      </c>
      <c r="AT4636" s="16" t="str">
        <f>IF(Vertragsdaten!AO4637="","","11XSWK-H-------M")</f>
        <v/>
      </c>
      <c r="AU4636" s="16" t="str">
        <f>IF(Vertragsdaten!AU4637="E01 „Ein-/Auszug (Umzug)“","E01",IF(Vertragsdaten!AU4637="E02 „Einzug/Neuanlage“","E02",IF(Vertragsdaten!AU4637="E03 „Lieferantenwechsel“","E03","ZD2")))</f>
        <v>ZD2</v>
      </c>
      <c r="AV4636" s="16" t="str">
        <f>IF(Vertragsdaten!AS4637="nein","Z18","Z15")</f>
        <v>Z15</v>
      </c>
      <c r="AW4636" s="16" t="str">
        <f>IF(Vertragsdaten!BC4637="","",VLOOKUP(Vertragsdaten!BC4637,'Dropdown-Werte'!$I$2:$J$5,2,FALSE))</f>
        <v/>
      </c>
      <c r="AX4636" s="16" t="str">
        <f t="shared" si="72"/>
        <v/>
      </c>
      <c r="AY4636" s="16" t="str">
        <f>IF(Vertragsdaten!BB4637="","",Vertragsdaten!BB4637)</f>
        <v/>
      </c>
      <c r="AZ4636" s="16" t="s">
        <v>93</v>
      </c>
      <c r="BA4636" s="16" t="s">
        <v>94</v>
      </c>
    </row>
    <row r="4637" spans="1:53">
      <c r="A4637" s="12" t="str">
        <f>IF(Vertragsdaten!AZ4638="","",Vertragsdaten!AZ4638)</f>
        <v/>
      </c>
      <c r="B4637" s="12"/>
      <c r="C4637" s="12"/>
      <c r="D4637" s="12"/>
      <c r="E4637" s="4" t="str">
        <f>IF(Vertragsdaten!M4638="","",Vertragsdaten!M4638)</f>
        <v/>
      </c>
      <c r="F4637" s="19">
        <f>Vertragsdaten!H4638</f>
        <v>0</v>
      </c>
      <c r="G4637" s="9"/>
      <c r="H4637" s="15" t="str">
        <f>IF(Vertragsdaten!J4638="","",Vertragsdaten!J4638)</f>
        <v/>
      </c>
      <c r="I4637" s="15" t="str">
        <f>IF(Vertragsdaten!K4638="","",Vertragsdaten!K4638)</f>
        <v/>
      </c>
      <c r="J4637" s="15" t="str">
        <f>IF(Vertragsdaten!L4638="","",Vertragsdaten!L4638)</f>
        <v/>
      </c>
      <c r="K4637" s="9"/>
      <c r="L4637" s="15" t="str">
        <f>IF(Vertragsdaten!J4638="","",Vertragsdaten!J4638)</f>
        <v/>
      </c>
      <c r="M4637" s="9" t="str">
        <f>IF(Vertragsdaten!I4638="","",Vertragsdaten!I4638)</f>
        <v/>
      </c>
      <c r="N4637" s="9"/>
      <c r="O4637" s="9" t="str">
        <f>IF(Vertragsdaten!W4638="","",Vertragsdaten!W4638)</f>
        <v/>
      </c>
      <c r="P4637" s="15" t="str">
        <f>IF(Vertragsdaten!R4638="","",Vertragsdaten!R4638)</f>
        <v/>
      </c>
      <c r="Q4637" s="15" t="str">
        <f>IF(Vertragsdaten!S4638="","",Vertragsdaten!S4638)</f>
        <v/>
      </c>
      <c r="R4637" s="9"/>
      <c r="S4637" s="15" t="str">
        <f>IF(Vertragsdaten!S4638="","",Vertragsdaten!T4638)</f>
        <v/>
      </c>
      <c r="T4637" s="15" t="str">
        <f>IF(Vertragsdaten!T4638="","",Vertragsdaten!U4638)</f>
        <v/>
      </c>
      <c r="U4637" s="9"/>
      <c r="V4637" s="16" t="str">
        <f>IF(Vertragsdaten!$V4638="","",Vertragsdaten!$V4638)</f>
        <v/>
      </c>
      <c r="W4637" s="9"/>
      <c r="X4637" s="9"/>
      <c r="Y4637" s="9"/>
      <c r="Z4637" s="9"/>
      <c r="AA4637" s="15" t="str">
        <f>IF(Vertragsdaten!AI4638="","",Vertragsdaten!AI4638)</f>
        <v/>
      </c>
      <c r="AB4637" s="15" t="str">
        <f>IF(Vertragsdaten!AJ4638="","",Vertragsdaten!AJ4638)</f>
        <v/>
      </c>
      <c r="AC4637" s="9"/>
      <c r="AD4637" s="15" t="str">
        <f>IF(Vertragsdaten!AK4638="","",Vertragsdaten!AK4638)</f>
        <v/>
      </c>
      <c r="AE4637" s="15" t="str">
        <f>IF(Vertragsdaten!AL4638="","",Vertragsdaten!AL4638)</f>
        <v/>
      </c>
      <c r="AF4637" s="16" t="s">
        <v>2</v>
      </c>
      <c r="AG4637" s="16" t="str">
        <f>IF(Vertragsdaten!G4638="","",Vertragsdaten!G4638)</f>
        <v/>
      </c>
      <c r="AH4637" s="9" t="str">
        <f>IF(Vertragsdaten!$AW4638="","",Vertragsdaten!AW4638)</f>
        <v/>
      </c>
      <c r="AI4637" s="9"/>
      <c r="AJ4637" s="9"/>
      <c r="AK4637" s="9"/>
      <c r="AL4637" s="15" t="str">
        <f>IF(Vertragsdaten!AM4638="","",Vertragsdaten!AM4638)</f>
        <v/>
      </c>
      <c r="AM4637" s="15" t="str">
        <f>IF(Vertragsdaten!AN4638="","",Vertragsdaten!AN4638)</f>
        <v/>
      </c>
      <c r="AN4637" s="9"/>
      <c r="AO4637" s="9"/>
      <c r="AP4637" s="22" t="str">
        <f>IF(Vertragsdaten!AQ4638="","",ROUND(Vertragsdaten!AQ4638,0))</f>
        <v/>
      </c>
      <c r="AQ4637" s="9"/>
      <c r="AR4637" s="15" t="str">
        <f>IF(Vertragsdaten!AR4638="","",Vertragsdaten!AR4638)</f>
        <v/>
      </c>
      <c r="AS4637" s="16" t="str">
        <f>IF(Vertragsdaten!$AW4638="","",Vertragsdaten!$AW4638)</f>
        <v/>
      </c>
      <c r="AT4637" s="16" t="str">
        <f>IF(Vertragsdaten!AO4638="","","11XSWK-H-------M")</f>
        <v/>
      </c>
      <c r="AU4637" s="16" t="str">
        <f>IF(Vertragsdaten!AU4638="E01 „Ein-/Auszug (Umzug)“","E01",IF(Vertragsdaten!AU4638="E02 „Einzug/Neuanlage“","E02",IF(Vertragsdaten!AU4638="E03 „Lieferantenwechsel“","E03","ZD2")))</f>
        <v>ZD2</v>
      </c>
      <c r="AV4637" s="16" t="str">
        <f>IF(Vertragsdaten!AS4638="nein","Z18","Z15")</f>
        <v>Z15</v>
      </c>
      <c r="AW4637" s="16" t="str">
        <f>IF(Vertragsdaten!BC4638="","",VLOOKUP(Vertragsdaten!BC4638,'Dropdown-Werte'!$I$2:$J$5,2,FALSE))</f>
        <v/>
      </c>
      <c r="AX4637" s="16" t="str">
        <f t="shared" si="72"/>
        <v/>
      </c>
      <c r="AY4637" s="16" t="str">
        <f>IF(Vertragsdaten!BB4638="","",Vertragsdaten!BB4638)</f>
        <v/>
      </c>
      <c r="AZ4637" s="16" t="s">
        <v>93</v>
      </c>
      <c r="BA4637" s="16" t="s">
        <v>94</v>
      </c>
    </row>
    <row r="4638" spans="1:53">
      <c r="A4638" s="12" t="str">
        <f>IF(Vertragsdaten!AZ4639="","",Vertragsdaten!AZ4639)</f>
        <v/>
      </c>
      <c r="B4638" s="12"/>
      <c r="C4638" s="12"/>
      <c r="D4638" s="12"/>
      <c r="E4638" s="4" t="str">
        <f>IF(Vertragsdaten!M4639="","",Vertragsdaten!M4639)</f>
        <v/>
      </c>
      <c r="F4638" s="19">
        <f>Vertragsdaten!H4639</f>
        <v>0</v>
      </c>
      <c r="G4638" s="9"/>
      <c r="H4638" s="15" t="str">
        <f>IF(Vertragsdaten!J4639="","",Vertragsdaten!J4639)</f>
        <v/>
      </c>
      <c r="I4638" s="15" t="str">
        <f>IF(Vertragsdaten!K4639="","",Vertragsdaten!K4639)</f>
        <v/>
      </c>
      <c r="J4638" s="15" t="str">
        <f>IF(Vertragsdaten!L4639="","",Vertragsdaten!L4639)</f>
        <v/>
      </c>
      <c r="K4638" s="9"/>
      <c r="L4638" s="15" t="str">
        <f>IF(Vertragsdaten!J4639="","",Vertragsdaten!J4639)</f>
        <v/>
      </c>
      <c r="M4638" s="9" t="str">
        <f>IF(Vertragsdaten!I4639="","",Vertragsdaten!I4639)</f>
        <v/>
      </c>
      <c r="N4638" s="9"/>
      <c r="O4638" s="9" t="str">
        <f>IF(Vertragsdaten!W4639="","",Vertragsdaten!W4639)</f>
        <v/>
      </c>
      <c r="P4638" s="15" t="str">
        <f>IF(Vertragsdaten!R4639="","",Vertragsdaten!R4639)</f>
        <v/>
      </c>
      <c r="Q4638" s="15" t="str">
        <f>IF(Vertragsdaten!S4639="","",Vertragsdaten!S4639)</f>
        <v/>
      </c>
      <c r="R4638" s="9"/>
      <c r="S4638" s="15" t="str">
        <f>IF(Vertragsdaten!S4639="","",Vertragsdaten!T4639)</f>
        <v/>
      </c>
      <c r="T4638" s="15" t="str">
        <f>IF(Vertragsdaten!T4639="","",Vertragsdaten!U4639)</f>
        <v/>
      </c>
      <c r="U4638" s="9"/>
      <c r="V4638" s="16" t="str">
        <f>IF(Vertragsdaten!$V4639="","",Vertragsdaten!$V4639)</f>
        <v/>
      </c>
      <c r="W4638" s="9"/>
      <c r="X4638" s="9"/>
      <c r="Y4638" s="9"/>
      <c r="Z4638" s="9"/>
      <c r="AA4638" s="15" t="str">
        <f>IF(Vertragsdaten!AI4639="","",Vertragsdaten!AI4639)</f>
        <v/>
      </c>
      <c r="AB4638" s="15" t="str">
        <f>IF(Vertragsdaten!AJ4639="","",Vertragsdaten!AJ4639)</f>
        <v/>
      </c>
      <c r="AC4638" s="9"/>
      <c r="AD4638" s="15" t="str">
        <f>IF(Vertragsdaten!AK4639="","",Vertragsdaten!AK4639)</f>
        <v/>
      </c>
      <c r="AE4638" s="15" t="str">
        <f>IF(Vertragsdaten!AL4639="","",Vertragsdaten!AL4639)</f>
        <v/>
      </c>
      <c r="AF4638" s="16" t="s">
        <v>2</v>
      </c>
      <c r="AG4638" s="16" t="str">
        <f>IF(Vertragsdaten!G4639="","",Vertragsdaten!G4639)</f>
        <v/>
      </c>
      <c r="AH4638" s="9" t="str">
        <f>IF(Vertragsdaten!$AW4639="","",Vertragsdaten!AW4639)</f>
        <v/>
      </c>
      <c r="AI4638" s="9"/>
      <c r="AJ4638" s="9"/>
      <c r="AK4638" s="9"/>
      <c r="AL4638" s="15" t="str">
        <f>IF(Vertragsdaten!AM4639="","",Vertragsdaten!AM4639)</f>
        <v/>
      </c>
      <c r="AM4638" s="15" t="str">
        <f>IF(Vertragsdaten!AN4639="","",Vertragsdaten!AN4639)</f>
        <v/>
      </c>
      <c r="AN4638" s="9"/>
      <c r="AO4638" s="9"/>
      <c r="AP4638" s="22" t="str">
        <f>IF(Vertragsdaten!AQ4639="","",ROUND(Vertragsdaten!AQ4639,0))</f>
        <v/>
      </c>
      <c r="AQ4638" s="9"/>
      <c r="AR4638" s="15" t="str">
        <f>IF(Vertragsdaten!AR4639="","",Vertragsdaten!AR4639)</f>
        <v/>
      </c>
      <c r="AS4638" s="16" t="str">
        <f>IF(Vertragsdaten!$AW4639="","",Vertragsdaten!$AW4639)</f>
        <v/>
      </c>
      <c r="AT4638" s="16" t="str">
        <f>IF(Vertragsdaten!AO4639="","","11XSWK-H-------M")</f>
        <v/>
      </c>
      <c r="AU4638" s="16" t="str">
        <f>IF(Vertragsdaten!AU4639="E01 „Ein-/Auszug (Umzug)“","E01",IF(Vertragsdaten!AU4639="E02 „Einzug/Neuanlage“","E02",IF(Vertragsdaten!AU4639="E03 „Lieferantenwechsel“","E03","ZD2")))</f>
        <v>ZD2</v>
      </c>
      <c r="AV4638" s="16" t="str">
        <f>IF(Vertragsdaten!AS4639="nein","Z18","Z15")</f>
        <v>Z15</v>
      </c>
      <c r="AW4638" s="16" t="str">
        <f>IF(Vertragsdaten!BC4639="","",VLOOKUP(Vertragsdaten!BC4639,'Dropdown-Werte'!$I$2:$J$5,2,FALSE))</f>
        <v/>
      </c>
      <c r="AX4638" s="16" t="str">
        <f t="shared" si="72"/>
        <v/>
      </c>
      <c r="AY4638" s="16" t="str">
        <f>IF(Vertragsdaten!BB4639="","",Vertragsdaten!BB4639)</f>
        <v/>
      </c>
      <c r="AZ4638" s="16" t="s">
        <v>93</v>
      </c>
      <c r="BA4638" s="16" t="s">
        <v>94</v>
      </c>
    </row>
    <row r="4639" spans="1:53">
      <c r="A4639" s="12" t="str">
        <f>IF(Vertragsdaten!AZ4640="","",Vertragsdaten!AZ4640)</f>
        <v/>
      </c>
      <c r="B4639" s="12"/>
      <c r="C4639" s="12"/>
      <c r="D4639" s="12"/>
      <c r="E4639" s="4" t="str">
        <f>IF(Vertragsdaten!M4640="","",Vertragsdaten!M4640)</f>
        <v/>
      </c>
      <c r="F4639" s="19">
        <f>Vertragsdaten!H4640</f>
        <v>0</v>
      </c>
      <c r="G4639" s="9"/>
      <c r="H4639" s="15" t="str">
        <f>IF(Vertragsdaten!J4640="","",Vertragsdaten!J4640)</f>
        <v/>
      </c>
      <c r="I4639" s="15" t="str">
        <f>IF(Vertragsdaten!K4640="","",Vertragsdaten!K4640)</f>
        <v/>
      </c>
      <c r="J4639" s="15" t="str">
        <f>IF(Vertragsdaten!L4640="","",Vertragsdaten!L4640)</f>
        <v/>
      </c>
      <c r="K4639" s="9"/>
      <c r="L4639" s="15" t="str">
        <f>IF(Vertragsdaten!J4640="","",Vertragsdaten!J4640)</f>
        <v/>
      </c>
      <c r="M4639" s="9" t="str">
        <f>IF(Vertragsdaten!I4640="","",Vertragsdaten!I4640)</f>
        <v/>
      </c>
      <c r="N4639" s="9"/>
      <c r="O4639" s="9" t="str">
        <f>IF(Vertragsdaten!W4640="","",Vertragsdaten!W4640)</f>
        <v/>
      </c>
      <c r="P4639" s="15" t="str">
        <f>IF(Vertragsdaten!R4640="","",Vertragsdaten!R4640)</f>
        <v/>
      </c>
      <c r="Q4639" s="15" t="str">
        <f>IF(Vertragsdaten!S4640="","",Vertragsdaten!S4640)</f>
        <v/>
      </c>
      <c r="R4639" s="9"/>
      <c r="S4639" s="15" t="str">
        <f>IF(Vertragsdaten!S4640="","",Vertragsdaten!T4640)</f>
        <v/>
      </c>
      <c r="T4639" s="15" t="str">
        <f>IF(Vertragsdaten!T4640="","",Vertragsdaten!U4640)</f>
        <v/>
      </c>
      <c r="U4639" s="9"/>
      <c r="V4639" s="16" t="str">
        <f>IF(Vertragsdaten!$V4640="","",Vertragsdaten!$V4640)</f>
        <v/>
      </c>
      <c r="W4639" s="9"/>
      <c r="X4639" s="9"/>
      <c r="Y4639" s="9"/>
      <c r="Z4639" s="9"/>
      <c r="AA4639" s="15" t="str">
        <f>IF(Vertragsdaten!AI4640="","",Vertragsdaten!AI4640)</f>
        <v/>
      </c>
      <c r="AB4639" s="15" t="str">
        <f>IF(Vertragsdaten!AJ4640="","",Vertragsdaten!AJ4640)</f>
        <v/>
      </c>
      <c r="AC4639" s="9"/>
      <c r="AD4639" s="15" t="str">
        <f>IF(Vertragsdaten!AK4640="","",Vertragsdaten!AK4640)</f>
        <v/>
      </c>
      <c r="AE4639" s="15" t="str">
        <f>IF(Vertragsdaten!AL4640="","",Vertragsdaten!AL4640)</f>
        <v/>
      </c>
      <c r="AF4639" s="16" t="s">
        <v>2</v>
      </c>
      <c r="AG4639" s="16" t="str">
        <f>IF(Vertragsdaten!G4640="","",Vertragsdaten!G4640)</f>
        <v/>
      </c>
      <c r="AH4639" s="9" t="str">
        <f>IF(Vertragsdaten!$AW4640="","",Vertragsdaten!AW4640)</f>
        <v/>
      </c>
      <c r="AI4639" s="9"/>
      <c r="AJ4639" s="9"/>
      <c r="AK4639" s="9"/>
      <c r="AL4639" s="15" t="str">
        <f>IF(Vertragsdaten!AM4640="","",Vertragsdaten!AM4640)</f>
        <v/>
      </c>
      <c r="AM4639" s="15" t="str">
        <f>IF(Vertragsdaten!AN4640="","",Vertragsdaten!AN4640)</f>
        <v/>
      </c>
      <c r="AN4639" s="9"/>
      <c r="AO4639" s="9"/>
      <c r="AP4639" s="22" t="str">
        <f>IF(Vertragsdaten!AQ4640="","",ROUND(Vertragsdaten!AQ4640,0))</f>
        <v/>
      </c>
      <c r="AQ4639" s="9"/>
      <c r="AR4639" s="15" t="str">
        <f>IF(Vertragsdaten!AR4640="","",Vertragsdaten!AR4640)</f>
        <v/>
      </c>
      <c r="AS4639" s="16" t="str">
        <f>IF(Vertragsdaten!$AW4640="","",Vertragsdaten!$AW4640)</f>
        <v/>
      </c>
      <c r="AT4639" s="16" t="str">
        <f>IF(Vertragsdaten!AO4640="","","11XSWK-H-------M")</f>
        <v/>
      </c>
      <c r="AU4639" s="16" t="str">
        <f>IF(Vertragsdaten!AU4640="E01 „Ein-/Auszug (Umzug)“","E01",IF(Vertragsdaten!AU4640="E02 „Einzug/Neuanlage“","E02",IF(Vertragsdaten!AU4640="E03 „Lieferantenwechsel“","E03","ZD2")))</f>
        <v>ZD2</v>
      </c>
      <c r="AV4639" s="16" t="str">
        <f>IF(Vertragsdaten!AS4640="nein","Z18","Z15")</f>
        <v>Z15</v>
      </c>
      <c r="AW4639" s="16" t="str">
        <f>IF(Vertragsdaten!BC4640="","",VLOOKUP(Vertragsdaten!BC4640,'Dropdown-Werte'!$I$2:$J$5,2,FALSE))</f>
        <v/>
      </c>
      <c r="AX4639" s="16" t="str">
        <f t="shared" si="72"/>
        <v/>
      </c>
      <c r="AY4639" s="16" t="str">
        <f>IF(Vertragsdaten!BB4640="","",Vertragsdaten!BB4640)</f>
        <v/>
      </c>
      <c r="AZ4639" s="16" t="s">
        <v>93</v>
      </c>
      <c r="BA4639" s="16" t="s">
        <v>94</v>
      </c>
    </row>
    <row r="4640" spans="1:53">
      <c r="A4640" s="12" t="str">
        <f>IF(Vertragsdaten!AZ4641="","",Vertragsdaten!AZ4641)</f>
        <v/>
      </c>
      <c r="B4640" s="12"/>
      <c r="C4640" s="12"/>
      <c r="D4640" s="12"/>
      <c r="E4640" s="4" t="str">
        <f>IF(Vertragsdaten!M4641="","",Vertragsdaten!M4641)</f>
        <v/>
      </c>
      <c r="F4640" s="19">
        <f>Vertragsdaten!H4641</f>
        <v>0</v>
      </c>
      <c r="G4640" s="9"/>
      <c r="H4640" s="15" t="str">
        <f>IF(Vertragsdaten!J4641="","",Vertragsdaten!J4641)</f>
        <v/>
      </c>
      <c r="I4640" s="15" t="str">
        <f>IF(Vertragsdaten!K4641="","",Vertragsdaten!K4641)</f>
        <v/>
      </c>
      <c r="J4640" s="15" t="str">
        <f>IF(Vertragsdaten!L4641="","",Vertragsdaten!L4641)</f>
        <v/>
      </c>
      <c r="K4640" s="9"/>
      <c r="L4640" s="15" t="str">
        <f>IF(Vertragsdaten!J4641="","",Vertragsdaten!J4641)</f>
        <v/>
      </c>
      <c r="M4640" s="9" t="str">
        <f>IF(Vertragsdaten!I4641="","",Vertragsdaten!I4641)</f>
        <v/>
      </c>
      <c r="N4640" s="9"/>
      <c r="O4640" s="9" t="str">
        <f>IF(Vertragsdaten!W4641="","",Vertragsdaten!W4641)</f>
        <v/>
      </c>
      <c r="P4640" s="15" t="str">
        <f>IF(Vertragsdaten!R4641="","",Vertragsdaten!R4641)</f>
        <v/>
      </c>
      <c r="Q4640" s="15" t="str">
        <f>IF(Vertragsdaten!S4641="","",Vertragsdaten!S4641)</f>
        <v/>
      </c>
      <c r="R4640" s="9"/>
      <c r="S4640" s="15" t="str">
        <f>IF(Vertragsdaten!S4641="","",Vertragsdaten!T4641)</f>
        <v/>
      </c>
      <c r="T4640" s="15" t="str">
        <f>IF(Vertragsdaten!T4641="","",Vertragsdaten!U4641)</f>
        <v/>
      </c>
      <c r="U4640" s="9"/>
      <c r="V4640" s="16" t="str">
        <f>IF(Vertragsdaten!$V4641="","",Vertragsdaten!$V4641)</f>
        <v/>
      </c>
      <c r="W4640" s="9"/>
      <c r="X4640" s="9"/>
      <c r="Y4640" s="9"/>
      <c r="Z4640" s="9"/>
      <c r="AA4640" s="15" t="str">
        <f>IF(Vertragsdaten!AI4641="","",Vertragsdaten!AI4641)</f>
        <v/>
      </c>
      <c r="AB4640" s="15" t="str">
        <f>IF(Vertragsdaten!AJ4641="","",Vertragsdaten!AJ4641)</f>
        <v/>
      </c>
      <c r="AC4640" s="9"/>
      <c r="AD4640" s="15" t="str">
        <f>IF(Vertragsdaten!AK4641="","",Vertragsdaten!AK4641)</f>
        <v/>
      </c>
      <c r="AE4640" s="15" t="str">
        <f>IF(Vertragsdaten!AL4641="","",Vertragsdaten!AL4641)</f>
        <v/>
      </c>
      <c r="AF4640" s="16" t="s">
        <v>2</v>
      </c>
      <c r="AG4640" s="16" t="str">
        <f>IF(Vertragsdaten!G4641="","",Vertragsdaten!G4641)</f>
        <v/>
      </c>
      <c r="AH4640" s="9" t="str">
        <f>IF(Vertragsdaten!$AW4641="","",Vertragsdaten!AW4641)</f>
        <v/>
      </c>
      <c r="AI4640" s="9"/>
      <c r="AJ4640" s="9"/>
      <c r="AK4640" s="9"/>
      <c r="AL4640" s="15" t="str">
        <f>IF(Vertragsdaten!AM4641="","",Vertragsdaten!AM4641)</f>
        <v/>
      </c>
      <c r="AM4640" s="15" t="str">
        <f>IF(Vertragsdaten!AN4641="","",Vertragsdaten!AN4641)</f>
        <v/>
      </c>
      <c r="AN4640" s="9"/>
      <c r="AO4640" s="9"/>
      <c r="AP4640" s="22" t="str">
        <f>IF(Vertragsdaten!AQ4641="","",ROUND(Vertragsdaten!AQ4641,0))</f>
        <v/>
      </c>
      <c r="AQ4640" s="9"/>
      <c r="AR4640" s="15" t="str">
        <f>IF(Vertragsdaten!AR4641="","",Vertragsdaten!AR4641)</f>
        <v/>
      </c>
      <c r="AS4640" s="16" t="str">
        <f>IF(Vertragsdaten!$AW4641="","",Vertragsdaten!$AW4641)</f>
        <v/>
      </c>
      <c r="AT4640" s="16" t="str">
        <f>IF(Vertragsdaten!AO4641="","","11XSWK-H-------M")</f>
        <v/>
      </c>
      <c r="AU4640" s="16" t="str">
        <f>IF(Vertragsdaten!AU4641="E01 „Ein-/Auszug (Umzug)“","E01",IF(Vertragsdaten!AU4641="E02 „Einzug/Neuanlage“","E02",IF(Vertragsdaten!AU4641="E03 „Lieferantenwechsel“","E03","ZD2")))</f>
        <v>ZD2</v>
      </c>
      <c r="AV4640" s="16" t="str">
        <f>IF(Vertragsdaten!AS4641="nein","Z18","Z15")</f>
        <v>Z15</v>
      </c>
      <c r="AW4640" s="16" t="str">
        <f>IF(Vertragsdaten!BC4641="","",VLOOKUP(Vertragsdaten!BC4641,'Dropdown-Werte'!$I$2:$J$5,2,FALSE))</f>
        <v/>
      </c>
      <c r="AX4640" s="16" t="str">
        <f t="shared" si="72"/>
        <v/>
      </c>
      <c r="AY4640" s="16" t="str">
        <f>IF(Vertragsdaten!BB4641="","",Vertragsdaten!BB4641)</f>
        <v/>
      </c>
      <c r="AZ4640" s="16" t="s">
        <v>93</v>
      </c>
      <c r="BA4640" s="16" t="s">
        <v>94</v>
      </c>
    </row>
    <row r="4641" spans="1:53">
      <c r="A4641" s="12" t="str">
        <f>IF(Vertragsdaten!AZ4642="","",Vertragsdaten!AZ4642)</f>
        <v/>
      </c>
      <c r="B4641" s="12"/>
      <c r="C4641" s="12"/>
      <c r="D4641" s="12"/>
      <c r="E4641" s="4" t="str">
        <f>IF(Vertragsdaten!M4642="","",Vertragsdaten!M4642)</f>
        <v/>
      </c>
      <c r="F4641" s="19">
        <f>Vertragsdaten!H4642</f>
        <v>0</v>
      </c>
      <c r="G4641" s="9"/>
      <c r="H4641" s="15" t="str">
        <f>IF(Vertragsdaten!J4642="","",Vertragsdaten!J4642)</f>
        <v/>
      </c>
      <c r="I4641" s="15" t="str">
        <f>IF(Vertragsdaten!K4642="","",Vertragsdaten!K4642)</f>
        <v/>
      </c>
      <c r="J4641" s="15" t="str">
        <f>IF(Vertragsdaten!L4642="","",Vertragsdaten!L4642)</f>
        <v/>
      </c>
      <c r="K4641" s="9"/>
      <c r="L4641" s="15" t="str">
        <f>IF(Vertragsdaten!J4642="","",Vertragsdaten!J4642)</f>
        <v/>
      </c>
      <c r="M4641" s="9" t="str">
        <f>IF(Vertragsdaten!I4642="","",Vertragsdaten!I4642)</f>
        <v/>
      </c>
      <c r="N4641" s="9"/>
      <c r="O4641" s="9" t="str">
        <f>IF(Vertragsdaten!W4642="","",Vertragsdaten!W4642)</f>
        <v/>
      </c>
      <c r="P4641" s="15" t="str">
        <f>IF(Vertragsdaten!R4642="","",Vertragsdaten!R4642)</f>
        <v/>
      </c>
      <c r="Q4641" s="15" t="str">
        <f>IF(Vertragsdaten!S4642="","",Vertragsdaten!S4642)</f>
        <v/>
      </c>
      <c r="R4641" s="9"/>
      <c r="S4641" s="15" t="str">
        <f>IF(Vertragsdaten!S4642="","",Vertragsdaten!T4642)</f>
        <v/>
      </c>
      <c r="T4641" s="15" t="str">
        <f>IF(Vertragsdaten!T4642="","",Vertragsdaten!U4642)</f>
        <v/>
      </c>
      <c r="U4641" s="9"/>
      <c r="V4641" s="16" t="str">
        <f>IF(Vertragsdaten!$V4642="","",Vertragsdaten!$V4642)</f>
        <v/>
      </c>
      <c r="W4641" s="9"/>
      <c r="X4641" s="9"/>
      <c r="Y4641" s="9"/>
      <c r="Z4641" s="9"/>
      <c r="AA4641" s="15" t="str">
        <f>IF(Vertragsdaten!AI4642="","",Vertragsdaten!AI4642)</f>
        <v/>
      </c>
      <c r="AB4641" s="15" t="str">
        <f>IF(Vertragsdaten!AJ4642="","",Vertragsdaten!AJ4642)</f>
        <v/>
      </c>
      <c r="AC4641" s="9"/>
      <c r="AD4641" s="15" t="str">
        <f>IF(Vertragsdaten!AK4642="","",Vertragsdaten!AK4642)</f>
        <v/>
      </c>
      <c r="AE4641" s="15" t="str">
        <f>IF(Vertragsdaten!AL4642="","",Vertragsdaten!AL4642)</f>
        <v/>
      </c>
      <c r="AF4641" s="16" t="s">
        <v>2</v>
      </c>
      <c r="AG4641" s="16" t="str">
        <f>IF(Vertragsdaten!G4642="","",Vertragsdaten!G4642)</f>
        <v/>
      </c>
      <c r="AH4641" s="9" t="str">
        <f>IF(Vertragsdaten!$AW4642="","",Vertragsdaten!AW4642)</f>
        <v/>
      </c>
      <c r="AI4641" s="9"/>
      <c r="AJ4641" s="9"/>
      <c r="AK4641" s="9"/>
      <c r="AL4641" s="15" t="str">
        <f>IF(Vertragsdaten!AM4642="","",Vertragsdaten!AM4642)</f>
        <v/>
      </c>
      <c r="AM4641" s="15" t="str">
        <f>IF(Vertragsdaten!AN4642="","",Vertragsdaten!AN4642)</f>
        <v/>
      </c>
      <c r="AN4641" s="9"/>
      <c r="AO4641" s="9"/>
      <c r="AP4641" s="22" t="str">
        <f>IF(Vertragsdaten!AQ4642="","",ROUND(Vertragsdaten!AQ4642,0))</f>
        <v/>
      </c>
      <c r="AQ4641" s="9"/>
      <c r="AR4641" s="15" t="str">
        <f>IF(Vertragsdaten!AR4642="","",Vertragsdaten!AR4642)</f>
        <v/>
      </c>
      <c r="AS4641" s="16" t="str">
        <f>IF(Vertragsdaten!$AW4642="","",Vertragsdaten!$AW4642)</f>
        <v/>
      </c>
      <c r="AT4641" s="16" t="str">
        <f>IF(Vertragsdaten!AO4642="","","11XSWK-H-------M")</f>
        <v/>
      </c>
      <c r="AU4641" s="16" t="str">
        <f>IF(Vertragsdaten!AU4642="E01 „Ein-/Auszug (Umzug)“","E01",IF(Vertragsdaten!AU4642="E02 „Einzug/Neuanlage“","E02",IF(Vertragsdaten!AU4642="E03 „Lieferantenwechsel“","E03","ZD2")))</f>
        <v>ZD2</v>
      </c>
      <c r="AV4641" s="16" t="str">
        <f>IF(Vertragsdaten!AS4642="nein","Z18","Z15")</f>
        <v>Z15</v>
      </c>
      <c r="AW4641" s="16" t="str">
        <f>IF(Vertragsdaten!BC4642="","",VLOOKUP(Vertragsdaten!BC4642,'Dropdown-Werte'!$I$2:$J$5,2,FALSE))</f>
        <v/>
      </c>
      <c r="AX4641" s="16" t="str">
        <f t="shared" si="72"/>
        <v/>
      </c>
      <c r="AY4641" s="16" t="str">
        <f>IF(Vertragsdaten!BB4642="","",Vertragsdaten!BB4642)</f>
        <v/>
      </c>
      <c r="AZ4641" s="16" t="s">
        <v>93</v>
      </c>
      <c r="BA4641" s="16" t="s">
        <v>94</v>
      </c>
    </row>
    <row r="4642" spans="1:53">
      <c r="A4642" s="12" t="str">
        <f>IF(Vertragsdaten!AZ4643="","",Vertragsdaten!AZ4643)</f>
        <v/>
      </c>
      <c r="B4642" s="12"/>
      <c r="C4642" s="12"/>
      <c r="D4642" s="12"/>
      <c r="E4642" s="4" t="str">
        <f>IF(Vertragsdaten!M4643="","",Vertragsdaten!M4643)</f>
        <v/>
      </c>
      <c r="F4642" s="19">
        <f>Vertragsdaten!H4643</f>
        <v>0</v>
      </c>
      <c r="G4642" s="9"/>
      <c r="H4642" s="15" t="str">
        <f>IF(Vertragsdaten!J4643="","",Vertragsdaten!J4643)</f>
        <v/>
      </c>
      <c r="I4642" s="15" t="str">
        <f>IF(Vertragsdaten!K4643="","",Vertragsdaten!K4643)</f>
        <v/>
      </c>
      <c r="J4642" s="15" t="str">
        <f>IF(Vertragsdaten!L4643="","",Vertragsdaten!L4643)</f>
        <v/>
      </c>
      <c r="K4642" s="9"/>
      <c r="L4642" s="15" t="str">
        <f>IF(Vertragsdaten!J4643="","",Vertragsdaten!J4643)</f>
        <v/>
      </c>
      <c r="M4642" s="9" t="str">
        <f>IF(Vertragsdaten!I4643="","",Vertragsdaten!I4643)</f>
        <v/>
      </c>
      <c r="N4642" s="9"/>
      <c r="O4642" s="9" t="str">
        <f>IF(Vertragsdaten!W4643="","",Vertragsdaten!W4643)</f>
        <v/>
      </c>
      <c r="P4642" s="15" t="str">
        <f>IF(Vertragsdaten!R4643="","",Vertragsdaten!R4643)</f>
        <v/>
      </c>
      <c r="Q4642" s="15" t="str">
        <f>IF(Vertragsdaten!S4643="","",Vertragsdaten!S4643)</f>
        <v/>
      </c>
      <c r="R4642" s="9"/>
      <c r="S4642" s="15" t="str">
        <f>IF(Vertragsdaten!S4643="","",Vertragsdaten!T4643)</f>
        <v/>
      </c>
      <c r="T4642" s="15" t="str">
        <f>IF(Vertragsdaten!T4643="","",Vertragsdaten!U4643)</f>
        <v/>
      </c>
      <c r="U4642" s="9"/>
      <c r="V4642" s="16" t="str">
        <f>IF(Vertragsdaten!$V4643="","",Vertragsdaten!$V4643)</f>
        <v/>
      </c>
      <c r="W4642" s="9"/>
      <c r="X4642" s="9"/>
      <c r="Y4642" s="9"/>
      <c r="Z4642" s="9"/>
      <c r="AA4642" s="15" t="str">
        <f>IF(Vertragsdaten!AI4643="","",Vertragsdaten!AI4643)</f>
        <v/>
      </c>
      <c r="AB4642" s="15" t="str">
        <f>IF(Vertragsdaten!AJ4643="","",Vertragsdaten!AJ4643)</f>
        <v/>
      </c>
      <c r="AC4642" s="9"/>
      <c r="AD4642" s="15" t="str">
        <f>IF(Vertragsdaten!AK4643="","",Vertragsdaten!AK4643)</f>
        <v/>
      </c>
      <c r="AE4642" s="15" t="str">
        <f>IF(Vertragsdaten!AL4643="","",Vertragsdaten!AL4643)</f>
        <v/>
      </c>
      <c r="AF4642" s="16" t="s">
        <v>2</v>
      </c>
      <c r="AG4642" s="16" t="str">
        <f>IF(Vertragsdaten!G4643="","",Vertragsdaten!G4643)</f>
        <v/>
      </c>
      <c r="AH4642" s="9" t="str">
        <f>IF(Vertragsdaten!$AW4643="","",Vertragsdaten!AW4643)</f>
        <v/>
      </c>
      <c r="AI4642" s="9"/>
      <c r="AJ4642" s="9"/>
      <c r="AK4642" s="9"/>
      <c r="AL4642" s="15" t="str">
        <f>IF(Vertragsdaten!AM4643="","",Vertragsdaten!AM4643)</f>
        <v/>
      </c>
      <c r="AM4642" s="15" t="str">
        <f>IF(Vertragsdaten!AN4643="","",Vertragsdaten!AN4643)</f>
        <v/>
      </c>
      <c r="AN4642" s="9"/>
      <c r="AO4642" s="9"/>
      <c r="AP4642" s="22" t="str">
        <f>IF(Vertragsdaten!AQ4643="","",ROUND(Vertragsdaten!AQ4643,0))</f>
        <v/>
      </c>
      <c r="AQ4642" s="9"/>
      <c r="AR4642" s="15" t="str">
        <f>IF(Vertragsdaten!AR4643="","",Vertragsdaten!AR4643)</f>
        <v/>
      </c>
      <c r="AS4642" s="16" t="str">
        <f>IF(Vertragsdaten!$AW4643="","",Vertragsdaten!$AW4643)</f>
        <v/>
      </c>
      <c r="AT4642" s="16" t="str">
        <f>IF(Vertragsdaten!AO4643="","","11XSWK-H-------M")</f>
        <v/>
      </c>
      <c r="AU4642" s="16" t="str">
        <f>IF(Vertragsdaten!AU4643="E01 „Ein-/Auszug (Umzug)“","E01",IF(Vertragsdaten!AU4643="E02 „Einzug/Neuanlage“","E02",IF(Vertragsdaten!AU4643="E03 „Lieferantenwechsel“","E03","ZD2")))</f>
        <v>ZD2</v>
      </c>
      <c r="AV4642" s="16" t="str">
        <f>IF(Vertragsdaten!AS4643="nein","Z18","Z15")</f>
        <v>Z15</v>
      </c>
      <c r="AW4642" s="16" t="str">
        <f>IF(Vertragsdaten!BC4643="","",VLOOKUP(Vertragsdaten!BC4643,'Dropdown-Werte'!$I$2:$J$5,2,FALSE))</f>
        <v/>
      </c>
      <c r="AX4642" s="16" t="str">
        <f t="shared" si="72"/>
        <v/>
      </c>
      <c r="AY4642" s="16" t="str">
        <f>IF(Vertragsdaten!BB4643="","",Vertragsdaten!BB4643)</f>
        <v/>
      </c>
      <c r="AZ4642" s="16" t="s">
        <v>93</v>
      </c>
      <c r="BA4642" s="16" t="s">
        <v>94</v>
      </c>
    </row>
    <row r="4643" spans="1:53">
      <c r="A4643" s="12" t="str">
        <f>IF(Vertragsdaten!AZ4644="","",Vertragsdaten!AZ4644)</f>
        <v/>
      </c>
      <c r="B4643" s="12"/>
      <c r="C4643" s="12"/>
      <c r="D4643" s="12"/>
      <c r="E4643" s="4" t="str">
        <f>IF(Vertragsdaten!M4644="","",Vertragsdaten!M4644)</f>
        <v/>
      </c>
      <c r="F4643" s="19">
        <f>Vertragsdaten!H4644</f>
        <v>0</v>
      </c>
      <c r="G4643" s="9"/>
      <c r="H4643" s="15" t="str">
        <f>IF(Vertragsdaten!J4644="","",Vertragsdaten!J4644)</f>
        <v/>
      </c>
      <c r="I4643" s="15" t="str">
        <f>IF(Vertragsdaten!K4644="","",Vertragsdaten!K4644)</f>
        <v/>
      </c>
      <c r="J4643" s="15" t="str">
        <f>IF(Vertragsdaten!L4644="","",Vertragsdaten!L4644)</f>
        <v/>
      </c>
      <c r="K4643" s="9"/>
      <c r="L4643" s="15" t="str">
        <f>IF(Vertragsdaten!J4644="","",Vertragsdaten!J4644)</f>
        <v/>
      </c>
      <c r="M4643" s="9" t="str">
        <f>IF(Vertragsdaten!I4644="","",Vertragsdaten!I4644)</f>
        <v/>
      </c>
      <c r="N4643" s="9"/>
      <c r="O4643" s="9" t="str">
        <f>IF(Vertragsdaten!W4644="","",Vertragsdaten!W4644)</f>
        <v/>
      </c>
      <c r="P4643" s="15" t="str">
        <f>IF(Vertragsdaten!R4644="","",Vertragsdaten!R4644)</f>
        <v/>
      </c>
      <c r="Q4643" s="15" t="str">
        <f>IF(Vertragsdaten!S4644="","",Vertragsdaten!S4644)</f>
        <v/>
      </c>
      <c r="R4643" s="9"/>
      <c r="S4643" s="15" t="str">
        <f>IF(Vertragsdaten!S4644="","",Vertragsdaten!T4644)</f>
        <v/>
      </c>
      <c r="T4643" s="15" t="str">
        <f>IF(Vertragsdaten!T4644="","",Vertragsdaten!U4644)</f>
        <v/>
      </c>
      <c r="U4643" s="9"/>
      <c r="V4643" s="16" t="str">
        <f>IF(Vertragsdaten!$V4644="","",Vertragsdaten!$V4644)</f>
        <v/>
      </c>
      <c r="W4643" s="9"/>
      <c r="X4643" s="9"/>
      <c r="Y4643" s="9"/>
      <c r="Z4643" s="9"/>
      <c r="AA4643" s="15" t="str">
        <f>IF(Vertragsdaten!AI4644="","",Vertragsdaten!AI4644)</f>
        <v/>
      </c>
      <c r="AB4643" s="15" t="str">
        <f>IF(Vertragsdaten!AJ4644="","",Vertragsdaten!AJ4644)</f>
        <v/>
      </c>
      <c r="AC4643" s="9"/>
      <c r="AD4643" s="15" t="str">
        <f>IF(Vertragsdaten!AK4644="","",Vertragsdaten!AK4644)</f>
        <v/>
      </c>
      <c r="AE4643" s="15" t="str">
        <f>IF(Vertragsdaten!AL4644="","",Vertragsdaten!AL4644)</f>
        <v/>
      </c>
      <c r="AF4643" s="16" t="s">
        <v>2</v>
      </c>
      <c r="AG4643" s="16" t="str">
        <f>IF(Vertragsdaten!G4644="","",Vertragsdaten!G4644)</f>
        <v/>
      </c>
      <c r="AH4643" s="9" t="str">
        <f>IF(Vertragsdaten!$AW4644="","",Vertragsdaten!AW4644)</f>
        <v/>
      </c>
      <c r="AI4643" s="9"/>
      <c r="AJ4643" s="9"/>
      <c r="AK4643" s="9"/>
      <c r="AL4643" s="15" t="str">
        <f>IF(Vertragsdaten!AM4644="","",Vertragsdaten!AM4644)</f>
        <v/>
      </c>
      <c r="AM4643" s="15" t="str">
        <f>IF(Vertragsdaten!AN4644="","",Vertragsdaten!AN4644)</f>
        <v/>
      </c>
      <c r="AN4643" s="9"/>
      <c r="AO4643" s="9"/>
      <c r="AP4643" s="22" t="str">
        <f>IF(Vertragsdaten!AQ4644="","",ROUND(Vertragsdaten!AQ4644,0))</f>
        <v/>
      </c>
      <c r="AQ4643" s="9"/>
      <c r="AR4643" s="15" t="str">
        <f>IF(Vertragsdaten!AR4644="","",Vertragsdaten!AR4644)</f>
        <v/>
      </c>
      <c r="AS4643" s="16" t="str">
        <f>IF(Vertragsdaten!$AW4644="","",Vertragsdaten!$AW4644)</f>
        <v/>
      </c>
      <c r="AT4643" s="16" t="str">
        <f>IF(Vertragsdaten!AO4644="","","11XSWK-H-------M")</f>
        <v/>
      </c>
      <c r="AU4643" s="16" t="str">
        <f>IF(Vertragsdaten!AU4644="E01 „Ein-/Auszug (Umzug)“","E01",IF(Vertragsdaten!AU4644="E02 „Einzug/Neuanlage“","E02",IF(Vertragsdaten!AU4644="E03 „Lieferantenwechsel“","E03","ZD2")))</f>
        <v>ZD2</v>
      </c>
      <c r="AV4643" s="16" t="str">
        <f>IF(Vertragsdaten!AS4644="nein","Z18","Z15")</f>
        <v>Z15</v>
      </c>
      <c r="AW4643" s="16" t="str">
        <f>IF(Vertragsdaten!BC4644="","",VLOOKUP(Vertragsdaten!BC4644,'Dropdown-Werte'!$I$2:$J$5,2,FALSE))</f>
        <v/>
      </c>
      <c r="AX4643" s="16" t="str">
        <f t="shared" si="72"/>
        <v/>
      </c>
      <c r="AY4643" s="16" t="str">
        <f>IF(Vertragsdaten!BB4644="","",Vertragsdaten!BB4644)</f>
        <v/>
      </c>
      <c r="AZ4643" s="16" t="s">
        <v>93</v>
      </c>
      <c r="BA4643" s="16" t="s">
        <v>94</v>
      </c>
    </row>
    <row r="4644" spans="1:53">
      <c r="A4644" s="12" t="str">
        <f>IF(Vertragsdaten!AZ4645="","",Vertragsdaten!AZ4645)</f>
        <v/>
      </c>
      <c r="B4644" s="12"/>
      <c r="C4644" s="12"/>
      <c r="D4644" s="12"/>
      <c r="E4644" s="4" t="str">
        <f>IF(Vertragsdaten!M4645="","",Vertragsdaten!M4645)</f>
        <v/>
      </c>
      <c r="F4644" s="19">
        <f>Vertragsdaten!H4645</f>
        <v>0</v>
      </c>
      <c r="G4644" s="9"/>
      <c r="H4644" s="15" t="str">
        <f>IF(Vertragsdaten!J4645="","",Vertragsdaten!J4645)</f>
        <v/>
      </c>
      <c r="I4644" s="15" t="str">
        <f>IF(Vertragsdaten!K4645="","",Vertragsdaten!K4645)</f>
        <v/>
      </c>
      <c r="J4644" s="15" t="str">
        <f>IF(Vertragsdaten!L4645="","",Vertragsdaten!L4645)</f>
        <v/>
      </c>
      <c r="K4644" s="9"/>
      <c r="L4644" s="15" t="str">
        <f>IF(Vertragsdaten!J4645="","",Vertragsdaten!J4645)</f>
        <v/>
      </c>
      <c r="M4644" s="9" t="str">
        <f>IF(Vertragsdaten!I4645="","",Vertragsdaten!I4645)</f>
        <v/>
      </c>
      <c r="N4644" s="9"/>
      <c r="O4644" s="9" t="str">
        <f>IF(Vertragsdaten!W4645="","",Vertragsdaten!W4645)</f>
        <v/>
      </c>
      <c r="P4644" s="15" t="str">
        <f>IF(Vertragsdaten!R4645="","",Vertragsdaten!R4645)</f>
        <v/>
      </c>
      <c r="Q4644" s="15" t="str">
        <f>IF(Vertragsdaten!S4645="","",Vertragsdaten!S4645)</f>
        <v/>
      </c>
      <c r="R4644" s="9"/>
      <c r="S4644" s="15" t="str">
        <f>IF(Vertragsdaten!S4645="","",Vertragsdaten!T4645)</f>
        <v/>
      </c>
      <c r="T4644" s="15" t="str">
        <f>IF(Vertragsdaten!T4645="","",Vertragsdaten!U4645)</f>
        <v/>
      </c>
      <c r="U4644" s="9"/>
      <c r="V4644" s="16" t="str">
        <f>IF(Vertragsdaten!$V4645="","",Vertragsdaten!$V4645)</f>
        <v/>
      </c>
      <c r="W4644" s="9"/>
      <c r="X4644" s="9"/>
      <c r="Y4644" s="9"/>
      <c r="Z4644" s="9"/>
      <c r="AA4644" s="15" t="str">
        <f>IF(Vertragsdaten!AI4645="","",Vertragsdaten!AI4645)</f>
        <v/>
      </c>
      <c r="AB4644" s="15" t="str">
        <f>IF(Vertragsdaten!AJ4645="","",Vertragsdaten!AJ4645)</f>
        <v/>
      </c>
      <c r="AC4644" s="9"/>
      <c r="AD4644" s="15" t="str">
        <f>IF(Vertragsdaten!AK4645="","",Vertragsdaten!AK4645)</f>
        <v/>
      </c>
      <c r="AE4644" s="15" t="str">
        <f>IF(Vertragsdaten!AL4645="","",Vertragsdaten!AL4645)</f>
        <v/>
      </c>
      <c r="AF4644" s="16" t="s">
        <v>2</v>
      </c>
      <c r="AG4644" s="16" t="str">
        <f>IF(Vertragsdaten!G4645="","",Vertragsdaten!G4645)</f>
        <v/>
      </c>
      <c r="AH4644" s="9" t="str">
        <f>IF(Vertragsdaten!$AW4645="","",Vertragsdaten!AW4645)</f>
        <v/>
      </c>
      <c r="AI4644" s="9"/>
      <c r="AJ4644" s="9"/>
      <c r="AK4644" s="9"/>
      <c r="AL4644" s="15" t="str">
        <f>IF(Vertragsdaten!AM4645="","",Vertragsdaten!AM4645)</f>
        <v/>
      </c>
      <c r="AM4644" s="15" t="str">
        <f>IF(Vertragsdaten!AN4645="","",Vertragsdaten!AN4645)</f>
        <v/>
      </c>
      <c r="AN4644" s="9"/>
      <c r="AO4644" s="9"/>
      <c r="AP4644" s="22" t="str">
        <f>IF(Vertragsdaten!AQ4645="","",ROUND(Vertragsdaten!AQ4645,0))</f>
        <v/>
      </c>
      <c r="AQ4644" s="9"/>
      <c r="AR4644" s="15" t="str">
        <f>IF(Vertragsdaten!AR4645="","",Vertragsdaten!AR4645)</f>
        <v/>
      </c>
      <c r="AS4644" s="16" t="str">
        <f>IF(Vertragsdaten!$AW4645="","",Vertragsdaten!$AW4645)</f>
        <v/>
      </c>
      <c r="AT4644" s="16" t="str">
        <f>IF(Vertragsdaten!AO4645="","","11XSWK-H-------M")</f>
        <v/>
      </c>
      <c r="AU4644" s="16" t="str">
        <f>IF(Vertragsdaten!AU4645="E01 „Ein-/Auszug (Umzug)“","E01",IF(Vertragsdaten!AU4645="E02 „Einzug/Neuanlage“","E02",IF(Vertragsdaten!AU4645="E03 „Lieferantenwechsel“","E03","ZD2")))</f>
        <v>ZD2</v>
      </c>
      <c r="AV4644" s="16" t="str">
        <f>IF(Vertragsdaten!AS4645="nein","Z18","Z15")</f>
        <v>Z15</v>
      </c>
      <c r="AW4644" s="16" t="str">
        <f>IF(Vertragsdaten!BC4645="","",VLOOKUP(Vertragsdaten!BC4645,'Dropdown-Werte'!$I$2:$J$5,2,FALSE))</f>
        <v/>
      </c>
      <c r="AX4644" s="16" t="str">
        <f t="shared" si="72"/>
        <v/>
      </c>
      <c r="AY4644" s="16" t="str">
        <f>IF(Vertragsdaten!BB4645="","",Vertragsdaten!BB4645)</f>
        <v/>
      </c>
      <c r="AZ4644" s="16" t="s">
        <v>93</v>
      </c>
      <c r="BA4644" s="16" t="s">
        <v>94</v>
      </c>
    </row>
    <row r="4645" spans="1:53">
      <c r="A4645" s="12" t="str">
        <f>IF(Vertragsdaten!AZ4646="","",Vertragsdaten!AZ4646)</f>
        <v/>
      </c>
      <c r="B4645" s="12"/>
      <c r="C4645" s="12"/>
      <c r="D4645" s="12"/>
      <c r="E4645" s="4" t="str">
        <f>IF(Vertragsdaten!M4646="","",Vertragsdaten!M4646)</f>
        <v/>
      </c>
      <c r="F4645" s="19">
        <f>Vertragsdaten!H4646</f>
        <v>0</v>
      </c>
      <c r="G4645" s="9"/>
      <c r="H4645" s="15" t="str">
        <f>IF(Vertragsdaten!J4646="","",Vertragsdaten!J4646)</f>
        <v/>
      </c>
      <c r="I4645" s="15" t="str">
        <f>IF(Vertragsdaten!K4646="","",Vertragsdaten!K4646)</f>
        <v/>
      </c>
      <c r="J4645" s="15" t="str">
        <f>IF(Vertragsdaten!L4646="","",Vertragsdaten!L4646)</f>
        <v/>
      </c>
      <c r="K4645" s="9"/>
      <c r="L4645" s="15" t="str">
        <f>IF(Vertragsdaten!J4646="","",Vertragsdaten!J4646)</f>
        <v/>
      </c>
      <c r="M4645" s="9" t="str">
        <f>IF(Vertragsdaten!I4646="","",Vertragsdaten!I4646)</f>
        <v/>
      </c>
      <c r="N4645" s="9"/>
      <c r="O4645" s="9" t="str">
        <f>IF(Vertragsdaten!W4646="","",Vertragsdaten!W4646)</f>
        <v/>
      </c>
      <c r="P4645" s="15" t="str">
        <f>IF(Vertragsdaten!R4646="","",Vertragsdaten!R4646)</f>
        <v/>
      </c>
      <c r="Q4645" s="15" t="str">
        <f>IF(Vertragsdaten!S4646="","",Vertragsdaten!S4646)</f>
        <v/>
      </c>
      <c r="R4645" s="9"/>
      <c r="S4645" s="15" t="str">
        <f>IF(Vertragsdaten!S4646="","",Vertragsdaten!T4646)</f>
        <v/>
      </c>
      <c r="T4645" s="15" t="str">
        <f>IF(Vertragsdaten!T4646="","",Vertragsdaten!U4646)</f>
        <v/>
      </c>
      <c r="U4645" s="9"/>
      <c r="V4645" s="16" t="str">
        <f>IF(Vertragsdaten!$V4646="","",Vertragsdaten!$V4646)</f>
        <v/>
      </c>
      <c r="W4645" s="9"/>
      <c r="X4645" s="9"/>
      <c r="Y4645" s="9"/>
      <c r="Z4645" s="9"/>
      <c r="AA4645" s="15" t="str">
        <f>IF(Vertragsdaten!AI4646="","",Vertragsdaten!AI4646)</f>
        <v/>
      </c>
      <c r="AB4645" s="15" t="str">
        <f>IF(Vertragsdaten!AJ4646="","",Vertragsdaten!AJ4646)</f>
        <v/>
      </c>
      <c r="AC4645" s="9"/>
      <c r="AD4645" s="15" t="str">
        <f>IF(Vertragsdaten!AK4646="","",Vertragsdaten!AK4646)</f>
        <v/>
      </c>
      <c r="AE4645" s="15" t="str">
        <f>IF(Vertragsdaten!AL4646="","",Vertragsdaten!AL4646)</f>
        <v/>
      </c>
      <c r="AF4645" s="16" t="s">
        <v>2</v>
      </c>
      <c r="AG4645" s="16" t="str">
        <f>IF(Vertragsdaten!G4646="","",Vertragsdaten!G4646)</f>
        <v/>
      </c>
      <c r="AH4645" s="9" t="str">
        <f>IF(Vertragsdaten!$AW4646="","",Vertragsdaten!AW4646)</f>
        <v/>
      </c>
      <c r="AI4645" s="9"/>
      <c r="AJ4645" s="9"/>
      <c r="AK4645" s="9"/>
      <c r="AL4645" s="15" t="str">
        <f>IF(Vertragsdaten!AM4646="","",Vertragsdaten!AM4646)</f>
        <v/>
      </c>
      <c r="AM4645" s="15" t="str">
        <f>IF(Vertragsdaten!AN4646="","",Vertragsdaten!AN4646)</f>
        <v/>
      </c>
      <c r="AN4645" s="9"/>
      <c r="AO4645" s="9"/>
      <c r="AP4645" s="22" t="str">
        <f>IF(Vertragsdaten!AQ4646="","",ROUND(Vertragsdaten!AQ4646,0))</f>
        <v/>
      </c>
      <c r="AQ4645" s="9"/>
      <c r="AR4645" s="15" t="str">
        <f>IF(Vertragsdaten!AR4646="","",Vertragsdaten!AR4646)</f>
        <v/>
      </c>
      <c r="AS4645" s="16" t="str">
        <f>IF(Vertragsdaten!$AW4646="","",Vertragsdaten!$AW4646)</f>
        <v/>
      </c>
      <c r="AT4645" s="16" t="str">
        <f>IF(Vertragsdaten!AO4646="","","11XSWK-H-------M")</f>
        <v/>
      </c>
      <c r="AU4645" s="16" t="str">
        <f>IF(Vertragsdaten!AU4646="E01 „Ein-/Auszug (Umzug)“","E01",IF(Vertragsdaten!AU4646="E02 „Einzug/Neuanlage“","E02",IF(Vertragsdaten!AU4646="E03 „Lieferantenwechsel“","E03","ZD2")))</f>
        <v>ZD2</v>
      </c>
      <c r="AV4645" s="16" t="str">
        <f>IF(Vertragsdaten!AS4646="nein","Z18","Z15")</f>
        <v>Z15</v>
      </c>
      <c r="AW4645" s="16" t="str">
        <f>IF(Vertragsdaten!BC4646="","",VLOOKUP(Vertragsdaten!BC4646,'Dropdown-Werte'!$I$2:$J$5,2,FALSE))</f>
        <v/>
      </c>
      <c r="AX4645" s="16" t="str">
        <f t="shared" si="72"/>
        <v/>
      </c>
      <c r="AY4645" s="16" t="str">
        <f>IF(Vertragsdaten!BB4646="","",Vertragsdaten!BB4646)</f>
        <v/>
      </c>
      <c r="AZ4645" s="16" t="s">
        <v>93</v>
      </c>
      <c r="BA4645" s="16" t="s">
        <v>94</v>
      </c>
    </row>
    <row r="4646" spans="1:53">
      <c r="A4646" s="12" t="str">
        <f>IF(Vertragsdaten!AZ4647="","",Vertragsdaten!AZ4647)</f>
        <v/>
      </c>
      <c r="B4646" s="12"/>
      <c r="C4646" s="12"/>
      <c r="D4646" s="12"/>
      <c r="E4646" s="4" t="str">
        <f>IF(Vertragsdaten!M4647="","",Vertragsdaten!M4647)</f>
        <v/>
      </c>
      <c r="F4646" s="19">
        <f>Vertragsdaten!H4647</f>
        <v>0</v>
      </c>
      <c r="G4646" s="9"/>
      <c r="H4646" s="15" t="str">
        <f>IF(Vertragsdaten!J4647="","",Vertragsdaten!J4647)</f>
        <v/>
      </c>
      <c r="I4646" s="15" t="str">
        <f>IF(Vertragsdaten!K4647="","",Vertragsdaten!K4647)</f>
        <v/>
      </c>
      <c r="J4646" s="15" t="str">
        <f>IF(Vertragsdaten!L4647="","",Vertragsdaten!L4647)</f>
        <v/>
      </c>
      <c r="K4646" s="9"/>
      <c r="L4646" s="15" t="str">
        <f>IF(Vertragsdaten!J4647="","",Vertragsdaten!J4647)</f>
        <v/>
      </c>
      <c r="M4646" s="9" t="str">
        <f>IF(Vertragsdaten!I4647="","",Vertragsdaten!I4647)</f>
        <v/>
      </c>
      <c r="N4646" s="9"/>
      <c r="O4646" s="9" t="str">
        <f>IF(Vertragsdaten!W4647="","",Vertragsdaten!W4647)</f>
        <v/>
      </c>
      <c r="P4646" s="15" t="str">
        <f>IF(Vertragsdaten!R4647="","",Vertragsdaten!R4647)</f>
        <v/>
      </c>
      <c r="Q4646" s="15" t="str">
        <f>IF(Vertragsdaten!S4647="","",Vertragsdaten!S4647)</f>
        <v/>
      </c>
      <c r="R4646" s="9"/>
      <c r="S4646" s="15" t="str">
        <f>IF(Vertragsdaten!S4647="","",Vertragsdaten!T4647)</f>
        <v/>
      </c>
      <c r="T4646" s="15" t="str">
        <f>IF(Vertragsdaten!T4647="","",Vertragsdaten!U4647)</f>
        <v/>
      </c>
      <c r="U4646" s="9"/>
      <c r="V4646" s="16" t="str">
        <f>IF(Vertragsdaten!$V4647="","",Vertragsdaten!$V4647)</f>
        <v/>
      </c>
      <c r="W4646" s="9"/>
      <c r="X4646" s="9"/>
      <c r="Y4646" s="9"/>
      <c r="Z4646" s="9"/>
      <c r="AA4646" s="15" t="str">
        <f>IF(Vertragsdaten!AI4647="","",Vertragsdaten!AI4647)</f>
        <v/>
      </c>
      <c r="AB4646" s="15" t="str">
        <f>IF(Vertragsdaten!AJ4647="","",Vertragsdaten!AJ4647)</f>
        <v/>
      </c>
      <c r="AC4646" s="9"/>
      <c r="AD4646" s="15" t="str">
        <f>IF(Vertragsdaten!AK4647="","",Vertragsdaten!AK4647)</f>
        <v/>
      </c>
      <c r="AE4646" s="15" t="str">
        <f>IF(Vertragsdaten!AL4647="","",Vertragsdaten!AL4647)</f>
        <v/>
      </c>
      <c r="AF4646" s="16" t="s">
        <v>2</v>
      </c>
      <c r="AG4646" s="16" t="str">
        <f>IF(Vertragsdaten!G4647="","",Vertragsdaten!G4647)</f>
        <v/>
      </c>
      <c r="AH4646" s="9" t="str">
        <f>IF(Vertragsdaten!$AW4647="","",Vertragsdaten!AW4647)</f>
        <v/>
      </c>
      <c r="AI4646" s="9"/>
      <c r="AJ4646" s="9"/>
      <c r="AK4646" s="9"/>
      <c r="AL4646" s="15" t="str">
        <f>IF(Vertragsdaten!AM4647="","",Vertragsdaten!AM4647)</f>
        <v/>
      </c>
      <c r="AM4646" s="15" t="str">
        <f>IF(Vertragsdaten!AN4647="","",Vertragsdaten!AN4647)</f>
        <v/>
      </c>
      <c r="AN4646" s="9"/>
      <c r="AO4646" s="9"/>
      <c r="AP4646" s="22" t="str">
        <f>IF(Vertragsdaten!AQ4647="","",ROUND(Vertragsdaten!AQ4647,0))</f>
        <v/>
      </c>
      <c r="AQ4646" s="9"/>
      <c r="AR4646" s="15" t="str">
        <f>IF(Vertragsdaten!AR4647="","",Vertragsdaten!AR4647)</f>
        <v/>
      </c>
      <c r="AS4646" s="16" t="str">
        <f>IF(Vertragsdaten!$AW4647="","",Vertragsdaten!$AW4647)</f>
        <v/>
      </c>
      <c r="AT4646" s="16" t="str">
        <f>IF(Vertragsdaten!AO4647="","","11XSWK-H-------M")</f>
        <v/>
      </c>
      <c r="AU4646" s="16" t="str">
        <f>IF(Vertragsdaten!AU4647="E01 „Ein-/Auszug (Umzug)“","E01",IF(Vertragsdaten!AU4647="E02 „Einzug/Neuanlage“","E02",IF(Vertragsdaten!AU4647="E03 „Lieferantenwechsel“","E03","ZD2")))</f>
        <v>ZD2</v>
      </c>
      <c r="AV4646" s="16" t="str">
        <f>IF(Vertragsdaten!AS4647="nein","Z18","Z15")</f>
        <v>Z15</v>
      </c>
      <c r="AW4646" s="16" t="str">
        <f>IF(Vertragsdaten!BC4647="","",VLOOKUP(Vertragsdaten!BC4647,'Dropdown-Werte'!$I$2:$J$5,2,FALSE))</f>
        <v/>
      </c>
      <c r="AX4646" s="16" t="str">
        <f t="shared" si="72"/>
        <v/>
      </c>
      <c r="AY4646" s="16" t="str">
        <f>IF(Vertragsdaten!BB4647="","",Vertragsdaten!BB4647)</f>
        <v/>
      </c>
      <c r="AZ4646" s="16" t="s">
        <v>93</v>
      </c>
      <c r="BA4646" s="16" t="s">
        <v>94</v>
      </c>
    </row>
    <row r="4647" spans="1:53">
      <c r="A4647" s="12" t="str">
        <f>IF(Vertragsdaten!AZ4648="","",Vertragsdaten!AZ4648)</f>
        <v/>
      </c>
      <c r="B4647" s="12"/>
      <c r="C4647" s="12"/>
      <c r="D4647" s="12"/>
      <c r="E4647" s="4" t="str">
        <f>IF(Vertragsdaten!M4648="","",Vertragsdaten!M4648)</f>
        <v/>
      </c>
      <c r="F4647" s="19">
        <f>Vertragsdaten!H4648</f>
        <v>0</v>
      </c>
      <c r="G4647" s="9"/>
      <c r="H4647" s="15" t="str">
        <f>IF(Vertragsdaten!J4648="","",Vertragsdaten!J4648)</f>
        <v/>
      </c>
      <c r="I4647" s="15" t="str">
        <f>IF(Vertragsdaten!K4648="","",Vertragsdaten!K4648)</f>
        <v/>
      </c>
      <c r="J4647" s="15" t="str">
        <f>IF(Vertragsdaten!L4648="","",Vertragsdaten!L4648)</f>
        <v/>
      </c>
      <c r="K4647" s="9"/>
      <c r="L4647" s="15" t="str">
        <f>IF(Vertragsdaten!J4648="","",Vertragsdaten!J4648)</f>
        <v/>
      </c>
      <c r="M4647" s="9" t="str">
        <f>IF(Vertragsdaten!I4648="","",Vertragsdaten!I4648)</f>
        <v/>
      </c>
      <c r="N4647" s="9"/>
      <c r="O4647" s="9" t="str">
        <f>IF(Vertragsdaten!W4648="","",Vertragsdaten!W4648)</f>
        <v/>
      </c>
      <c r="P4647" s="15" t="str">
        <f>IF(Vertragsdaten!R4648="","",Vertragsdaten!R4648)</f>
        <v/>
      </c>
      <c r="Q4647" s="15" t="str">
        <f>IF(Vertragsdaten!S4648="","",Vertragsdaten!S4648)</f>
        <v/>
      </c>
      <c r="R4647" s="9"/>
      <c r="S4647" s="15" t="str">
        <f>IF(Vertragsdaten!S4648="","",Vertragsdaten!T4648)</f>
        <v/>
      </c>
      <c r="T4647" s="15" t="str">
        <f>IF(Vertragsdaten!T4648="","",Vertragsdaten!U4648)</f>
        <v/>
      </c>
      <c r="U4647" s="9"/>
      <c r="V4647" s="16" t="str">
        <f>IF(Vertragsdaten!$V4648="","",Vertragsdaten!$V4648)</f>
        <v/>
      </c>
      <c r="W4647" s="9"/>
      <c r="X4647" s="9"/>
      <c r="Y4647" s="9"/>
      <c r="Z4647" s="9"/>
      <c r="AA4647" s="15" t="str">
        <f>IF(Vertragsdaten!AI4648="","",Vertragsdaten!AI4648)</f>
        <v/>
      </c>
      <c r="AB4647" s="15" t="str">
        <f>IF(Vertragsdaten!AJ4648="","",Vertragsdaten!AJ4648)</f>
        <v/>
      </c>
      <c r="AC4647" s="9"/>
      <c r="AD4647" s="15" t="str">
        <f>IF(Vertragsdaten!AK4648="","",Vertragsdaten!AK4648)</f>
        <v/>
      </c>
      <c r="AE4647" s="15" t="str">
        <f>IF(Vertragsdaten!AL4648="","",Vertragsdaten!AL4648)</f>
        <v/>
      </c>
      <c r="AF4647" s="16" t="s">
        <v>2</v>
      </c>
      <c r="AG4647" s="16" t="str">
        <f>IF(Vertragsdaten!G4648="","",Vertragsdaten!G4648)</f>
        <v/>
      </c>
      <c r="AH4647" s="9" t="str">
        <f>IF(Vertragsdaten!$AW4648="","",Vertragsdaten!AW4648)</f>
        <v/>
      </c>
      <c r="AI4647" s="9"/>
      <c r="AJ4647" s="9"/>
      <c r="AK4647" s="9"/>
      <c r="AL4647" s="15" t="str">
        <f>IF(Vertragsdaten!AM4648="","",Vertragsdaten!AM4648)</f>
        <v/>
      </c>
      <c r="AM4647" s="15" t="str">
        <f>IF(Vertragsdaten!AN4648="","",Vertragsdaten!AN4648)</f>
        <v/>
      </c>
      <c r="AN4647" s="9"/>
      <c r="AO4647" s="9"/>
      <c r="AP4647" s="22" t="str">
        <f>IF(Vertragsdaten!AQ4648="","",ROUND(Vertragsdaten!AQ4648,0))</f>
        <v/>
      </c>
      <c r="AQ4647" s="9"/>
      <c r="AR4647" s="15" t="str">
        <f>IF(Vertragsdaten!AR4648="","",Vertragsdaten!AR4648)</f>
        <v/>
      </c>
      <c r="AS4647" s="16" t="str">
        <f>IF(Vertragsdaten!$AW4648="","",Vertragsdaten!$AW4648)</f>
        <v/>
      </c>
      <c r="AT4647" s="16" t="str">
        <f>IF(Vertragsdaten!AO4648="","","11XSWK-H-------M")</f>
        <v/>
      </c>
      <c r="AU4647" s="16" t="str">
        <f>IF(Vertragsdaten!AU4648="E01 „Ein-/Auszug (Umzug)“","E01",IF(Vertragsdaten!AU4648="E02 „Einzug/Neuanlage“","E02",IF(Vertragsdaten!AU4648="E03 „Lieferantenwechsel“","E03","ZD2")))</f>
        <v>ZD2</v>
      </c>
      <c r="AV4647" s="16" t="str">
        <f>IF(Vertragsdaten!AS4648="nein","Z18","Z15")</f>
        <v>Z15</v>
      </c>
      <c r="AW4647" s="16" t="str">
        <f>IF(Vertragsdaten!BC4648="","",VLOOKUP(Vertragsdaten!BC4648,'Dropdown-Werte'!$I$2:$J$5,2,FALSE))</f>
        <v/>
      </c>
      <c r="AX4647" s="16" t="str">
        <f t="shared" si="72"/>
        <v/>
      </c>
      <c r="AY4647" s="16" t="str">
        <f>IF(Vertragsdaten!BB4648="","",Vertragsdaten!BB4648)</f>
        <v/>
      </c>
      <c r="AZ4647" s="16" t="s">
        <v>93</v>
      </c>
      <c r="BA4647" s="16" t="s">
        <v>94</v>
      </c>
    </row>
    <row r="4648" spans="1:53">
      <c r="A4648" s="12" t="str">
        <f>IF(Vertragsdaten!AZ4649="","",Vertragsdaten!AZ4649)</f>
        <v/>
      </c>
      <c r="B4648" s="12"/>
      <c r="C4648" s="12"/>
      <c r="D4648" s="12"/>
      <c r="E4648" s="4" t="str">
        <f>IF(Vertragsdaten!M4649="","",Vertragsdaten!M4649)</f>
        <v/>
      </c>
      <c r="F4648" s="19">
        <f>Vertragsdaten!H4649</f>
        <v>0</v>
      </c>
      <c r="G4648" s="9"/>
      <c r="H4648" s="15" t="str">
        <f>IF(Vertragsdaten!J4649="","",Vertragsdaten!J4649)</f>
        <v/>
      </c>
      <c r="I4648" s="15" t="str">
        <f>IF(Vertragsdaten!K4649="","",Vertragsdaten!K4649)</f>
        <v/>
      </c>
      <c r="J4648" s="15" t="str">
        <f>IF(Vertragsdaten!L4649="","",Vertragsdaten!L4649)</f>
        <v/>
      </c>
      <c r="K4648" s="9"/>
      <c r="L4648" s="15" t="str">
        <f>IF(Vertragsdaten!J4649="","",Vertragsdaten!J4649)</f>
        <v/>
      </c>
      <c r="M4648" s="9" t="str">
        <f>IF(Vertragsdaten!I4649="","",Vertragsdaten!I4649)</f>
        <v/>
      </c>
      <c r="N4648" s="9"/>
      <c r="O4648" s="9" t="str">
        <f>IF(Vertragsdaten!W4649="","",Vertragsdaten!W4649)</f>
        <v/>
      </c>
      <c r="P4648" s="15" t="str">
        <f>IF(Vertragsdaten!R4649="","",Vertragsdaten!R4649)</f>
        <v/>
      </c>
      <c r="Q4648" s="15" t="str">
        <f>IF(Vertragsdaten!S4649="","",Vertragsdaten!S4649)</f>
        <v/>
      </c>
      <c r="R4648" s="9"/>
      <c r="S4648" s="15" t="str">
        <f>IF(Vertragsdaten!S4649="","",Vertragsdaten!T4649)</f>
        <v/>
      </c>
      <c r="T4648" s="15" t="str">
        <f>IF(Vertragsdaten!T4649="","",Vertragsdaten!U4649)</f>
        <v/>
      </c>
      <c r="U4648" s="9"/>
      <c r="V4648" s="16" t="str">
        <f>IF(Vertragsdaten!$V4649="","",Vertragsdaten!$V4649)</f>
        <v/>
      </c>
      <c r="W4648" s="9"/>
      <c r="X4648" s="9"/>
      <c r="Y4648" s="9"/>
      <c r="Z4648" s="9"/>
      <c r="AA4648" s="15" t="str">
        <f>IF(Vertragsdaten!AI4649="","",Vertragsdaten!AI4649)</f>
        <v/>
      </c>
      <c r="AB4648" s="15" t="str">
        <f>IF(Vertragsdaten!AJ4649="","",Vertragsdaten!AJ4649)</f>
        <v/>
      </c>
      <c r="AC4648" s="9"/>
      <c r="AD4648" s="15" t="str">
        <f>IF(Vertragsdaten!AK4649="","",Vertragsdaten!AK4649)</f>
        <v/>
      </c>
      <c r="AE4648" s="15" t="str">
        <f>IF(Vertragsdaten!AL4649="","",Vertragsdaten!AL4649)</f>
        <v/>
      </c>
      <c r="AF4648" s="16" t="s">
        <v>2</v>
      </c>
      <c r="AG4648" s="16" t="str">
        <f>IF(Vertragsdaten!G4649="","",Vertragsdaten!G4649)</f>
        <v/>
      </c>
      <c r="AH4648" s="9" t="str">
        <f>IF(Vertragsdaten!$AW4649="","",Vertragsdaten!AW4649)</f>
        <v/>
      </c>
      <c r="AI4648" s="9"/>
      <c r="AJ4648" s="9"/>
      <c r="AK4648" s="9"/>
      <c r="AL4648" s="15" t="str">
        <f>IF(Vertragsdaten!AM4649="","",Vertragsdaten!AM4649)</f>
        <v/>
      </c>
      <c r="AM4648" s="15" t="str">
        <f>IF(Vertragsdaten!AN4649="","",Vertragsdaten!AN4649)</f>
        <v/>
      </c>
      <c r="AN4648" s="9"/>
      <c r="AO4648" s="9"/>
      <c r="AP4648" s="22" t="str">
        <f>IF(Vertragsdaten!AQ4649="","",ROUND(Vertragsdaten!AQ4649,0))</f>
        <v/>
      </c>
      <c r="AQ4648" s="9"/>
      <c r="AR4648" s="15" t="str">
        <f>IF(Vertragsdaten!AR4649="","",Vertragsdaten!AR4649)</f>
        <v/>
      </c>
      <c r="AS4648" s="16" t="str">
        <f>IF(Vertragsdaten!$AW4649="","",Vertragsdaten!$AW4649)</f>
        <v/>
      </c>
      <c r="AT4648" s="16" t="str">
        <f>IF(Vertragsdaten!AO4649="","","11XSWK-H-------M")</f>
        <v/>
      </c>
      <c r="AU4648" s="16" t="str">
        <f>IF(Vertragsdaten!AU4649="E01 „Ein-/Auszug (Umzug)“","E01",IF(Vertragsdaten!AU4649="E02 „Einzug/Neuanlage“","E02",IF(Vertragsdaten!AU4649="E03 „Lieferantenwechsel“","E03","ZD2")))</f>
        <v>ZD2</v>
      </c>
      <c r="AV4648" s="16" t="str">
        <f>IF(Vertragsdaten!AS4649="nein","Z18","Z15")</f>
        <v>Z15</v>
      </c>
      <c r="AW4648" s="16" t="str">
        <f>IF(Vertragsdaten!BC4649="","",VLOOKUP(Vertragsdaten!BC4649,'Dropdown-Werte'!$I$2:$J$5,2,FALSE))</f>
        <v/>
      </c>
      <c r="AX4648" s="16" t="str">
        <f t="shared" si="72"/>
        <v/>
      </c>
      <c r="AY4648" s="16" t="str">
        <f>IF(Vertragsdaten!BB4649="","",Vertragsdaten!BB4649)</f>
        <v/>
      </c>
      <c r="AZ4648" s="16" t="s">
        <v>93</v>
      </c>
      <c r="BA4648" s="16" t="s">
        <v>94</v>
      </c>
    </row>
    <row r="4649" spans="1:53">
      <c r="A4649" s="12" t="str">
        <f>IF(Vertragsdaten!AZ4650="","",Vertragsdaten!AZ4650)</f>
        <v/>
      </c>
      <c r="B4649" s="12"/>
      <c r="C4649" s="12"/>
      <c r="D4649" s="12"/>
      <c r="E4649" s="4" t="str">
        <f>IF(Vertragsdaten!M4650="","",Vertragsdaten!M4650)</f>
        <v/>
      </c>
      <c r="F4649" s="19">
        <f>Vertragsdaten!H4650</f>
        <v>0</v>
      </c>
      <c r="G4649" s="9"/>
      <c r="H4649" s="15" t="str">
        <f>IF(Vertragsdaten!J4650="","",Vertragsdaten!J4650)</f>
        <v/>
      </c>
      <c r="I4649" s="15" t="str">
        <f>IF(Vertragsdaten!K4650="","",Vertragsdaten!K4650)</f>
        <v/>
      </c>
      <c r="J4649" s="15" t="str">
        <f>IF(Vertragsdaten!L4650="","",Vertragsdaten!L4650)</f>
        <v/>
      </c>
      <c r="K4649" s="9"/>
      <c r="L4649" s="15" t="str">
        <f>IF(Vertragsdaten!J4650="","",Vertragsdaten!J4650)</f>
        <v/>
      </c>
      <c r="M4649" s="9" t="str">
        <f>IF(Vertragsdaten!I4650="","",Vertragsdaten!I4650)</f>
        <v/>
      </c>
      <c r="N4649" s="9"/>
      <c r="O4649" s="9" t="str">
        <f>IF(Vertragsdaten!W4650="","",Vertragsdaten!W4650)</f>
        <v/>
      </c>
      <c r="P4649" s="15" t="str">
        <f>IF(Vertragsdaten!R4650="","",Vertragsdaten!R4650)</f>
        <v/>
      </c>
      <c r="Q4649" s="15" t="str">
        <f>IF(Vertragsdaten!S4650="","",Vertragsdaten!S4650)</f>
        <v/>
      </c>
      <c r="R4649" s="9"/>
      <c r="S4649" s="15" t="str">
        <f>IF(Vertragsdaten!S4650="","",Vertragsdaten!T4650)</f>
        <v/>
      </c>
      <c r="T4649" s="15" t="str">
        <f>IF(Vertragsdaten!T4650="","",Vertragsdaten!U4650)</f>
        <v/>
      </c>
      <c r="U4649" s="9"/>
      <c r="V4649" s="16" t="str">
        <f>IF(Vertragsdaten!$V4650="","",Vertragsdaten!$V4650)</f>
        <v/>
      </c>
      <c r="W4649" s="9"/>
      <c r="X4649" s="9"/>
      <c r="Y4649" s="9"/>
      <c r="Z4649" s="9"/>
      <c r="AA4649" s="15" t="str">
        <f>IF(Vertragsdaten!AI4650="","",Vertragsdaten!AI4650)</f>
        <v/>
      </c>
      <c r="AB4649" s="15" t="str">
        <f>IF(Vertragsdaten!AJ4650="","",Vertragsdaten!AJ4650)</f>
        <v/>
      </c>
      <c r="AC4649" s="9"/>
      <c r="AD4649" s="15" t="str">
        <f>IF(Vertragsdaten!AK4650="","",Vertragsdaten!AK4650)</f>
        <v/>
      </c>
      <c r="AE4649" s="15" t="str">
        <f>IF(Vertragsdaten!AL4650="","",Vertragsdaten!AL4650)</f>
        <v/>
      </c>
      <c r="AF4649" s="16" t="s">
        <v>2</v>
      </c>
      <c r="AG4649" s="16" t="str">
        <f>IF(Vertragsdaten!G4650="","",Vertragsdaten!G4650)</f>
        <v/>
      </c>
      <c r="AH4649" s="9" t="str">
        <f>IF(Vertragsdaten!$AW4650="","",Vertragsdaten!AW4650)</f>
        <v/>
      </c>
      <c r="AI4649" s="9"/>
      <c r="AJ4649" s="9"/>
      <c r="AK4649" s="9"/>
      <c r="AL4649" s="15" t="str">
        <f>IF(Vertragsdaten!AM4650="","",Vertragsdaten!AM4650)</f>
        <v/>
      </c>
      <c r="AM4649" s="15" t="str">
        <f>IF(Vertragsdaten!AN4650="","",Vertragsdaten!AN4650)</f>
        <v/>
      </c>
      <c r="AN4649" s="9"/>
      <c r="AO4649" s="9"/>
      <c r="AP4649" s="22" t="str">
        <f>IF(Vertragsdaten!AQ4650="","",ROUND(Vertragsdaten!AQ4650,0))</f>
        <v/>
      </c>
      <c r="AQ4649" s="9"/>
      <c r="AR4649" s="15" t="str">
        <f>IF(Vertragsdaten!AR4650="","",Vertragsdaten!AR4650)</f>
        <v/>
      </c>
      <c r="AS4649" s="16" t="str">
        <f>IF(Vertragsdaten!$AW4650="","",Vertragsdaten!$AW4650)</f>
        <v/>
      </c>
      <c r="AT4649" s="16" t="str">
        <f>IF(Vertragsdaten!AO4650="","","11XSWK-H-------M")</f>
        <v/>
      </c>
      <c r="AU4649" s="16" t="str">
        <f>IF(Vertragsdaten!AU4650="E01 „Ein-/Auszug (Umzug)“","E01",IF(Vertragsdaten!AU4650="E02 „Einzug/Neuanlage“","E02",IF(Vertragsdaten!AU4650="E03 „Lieferantenwechsel“","E03","ZD2")))</f>
        <v>ZD2</v>
      </c>
      <c r="AV4649" s="16" t="str">
        <f>IF(Vertragsdaten!AS4650="nein","Z18","Z15")</f>
        <v>Z15</v>
      </c>
      <c r="AW4649" s="16" t="str">
        <f>IF(Vertragsdaten!BC4650="","",VLOOKUP(Vertragsdaten!BC4650,'Dropdown-Werte'!$I$2:$J$5,2,FALSE))</f>
        <v/>
      </c>
      <c r="AX4649" s="16" t="str">
        <f t="shared" si="72"/>
        <v/>
      </c>
      <c r="AY4649" s="16" t="str">
        <f>IF(Vertragsdaten!BB4650="","",Vertragsdaten!BB4650)</f>
        <v/>
      </c>
      <c r="AZ4649" s="16" t="s">
        <v>93</v>
      </c>
      <c r="BA4649" s="16" t="s">
        <v>94</v>
      </c>
    </row>
    <row r="4650" spans="1:53">
      <c r="A4650" s="12" t="str">
        <f>IF(Vertragsdaten!AZ4651="","",Vertragsdaten!AZ4651)</f>
        <v/>
      </c>
      <c r="B4650" s="12"/>
      <c r="C4650" s="12"/>
      <c r="D4650" s="12"/>
      <c r="E4650" s="4" t="str">
        <f>IF(Vertragsdaten!M4651="","",Vertragsdaten!M4651)</f>
        <v/>
      </c>
      <c r="F4650" s="19">
        <f>Vertragsdaten!H4651</f>
        <v>0</v>
      </c>
      <c r="G4650" s="9"/>
      <c r="H4650" s="15" t="str">
        <f>IF(Vertragsdaten!J4651="","",Vertragsdaten!J4651)</f>
        <v/>
      </c>
      <c r="I4650" s="15" t="str">
        <f>IF(Vertragsdaten!K4651="","",Vertragsdaten!K4651)</f>
        <v/>
      </c>
      <c r="J4650" s="15" t="str">
        <f>IF(Vertragsdaten!L4651="","",Vertragsdaten!L4651)</f>
        <v/>
      </c>
      <c r="K4650" s="9"/>
      <c r="L4650" s="15" t="str">
        <f>IF(Vertragsdaten!J4651="","",Vertragsdaten!J4651)</f>
        <v/>
      </c>
      <c r="M4650" s="9" t="str">
        <f>IF(Vertragsdaten!I4651="","",Vertragsdaten!I4651)</f>
        <v/>
      </c>
      <c r="N4650" s="9"/>
      <c r="O4650" s="9" t="str">
        <f>IF(Vertragsdaten!W4651="","",Vertragsdaten!W4651)</f>
        <v/>
      </c>
      <c r="P4650" s="15" t="str">
        <f>IF(Vertragsdaten!R4651="","",Vertragsdaten!R4651)</f>
        <v/>
      </c>
      <c r="Q4650" s="15" t="str">
        <f>IF(Vertragsdaten!S4651="","",Vertragsdaten!S4651)</f>
        <v/>
      </c>
      <c r="R4650" s="9"/>
      <c r="S4650" s="15" t="str">
        <f>IF(Vertragsdaten!S4651="","",Vertragsdaten!T4651)</f>
        <v/>
      </c>
      <c r="T4650" s="15" t="str">
        <f>IF(Vertragsdaten!T4651="","",Vertragsdaten!U4651)</f>
        <v/>
      </c>
      <c r="U4650" s="9"/>
      <c r="V4650" s="16" t="str">
        <f>IF(Vertragsdaten!$V4651="","",Vertragsdaten!$V4651)</f>
        <v/>
      </c>
      <c r="W4650" s="9"/>
      <c r="X4650" s="9"/>
      <c r="Y4650" s="9"/>
      <c r="Z4650" s="9"/>
      <c r="AA4650" s="15" t="str">
        <f>IF(Vertragsdaten!AI4651="","",Vertragsdaten!AI4651)</f>
        <v/>
      </c>
      <c r="AB4650" s="15" t="str">
        <f>IF(Vertragsdaten!AJ4651="","",Vertragsdaten!AJ4651)</f>
        <v/>
      </c>
      <c r="AC4650" s="9"/>
      <c r="AD4650" s="15" t="str">
        <f>IF(Vertragsdaten!AK4651="","",Vertragsdaten!AK4651)</f>
        <v/>
      </c>
      <c r="AE4650" s="15" t="str">
        <f>IF(Vertragsdaten!AL4651="","",Vertragsdaten!AL4651)</f>
        <v/>
      </c>
      <c r="AF4650" s="16" t="s">
        <v>2</v>
      </c>
      <c r="AG4650" s="16" t="str">
        <f>IF(Vertragsdaten!G4651="","",Vertragsdaten!G4651)</f>
        <v/>
      </c>
      <c r="AH4650" s="9" t="str">
        <f>IF(Vertragsdaten!$AW4651="","",Vertragsdaten!AW4651)</f>
        <v/>
      </c>
      <c r="AI4650" s="9"/>
      <c r="AJ4650" s="9"/>
      <c r="AK4650" s="9"/>
      <c r="AL4650" s="15" t="str">
        <f>IF(Vertragsdaten!AM4651="","",Vertragsdaten!AM4651)</f>
        <v/>
      </c>
      <c r="AM4650" s="15" t="str">
        <f>IF(Vertragsdaten!AN4651="","",Vertragsdaten!AN4651)</f>
        <v/>
      </c>
      <c r="AN4650" s="9"/>
      <c r="AO4650" s="9"/>
      <c r="AP4650" s="22" t="str">
        <f>IF(Vertragsdaten!AQ4651="","",ROUND(Vertragsdaten!AQ4651,0))</f>
        <v/>
      </c>
      <c r="AQ4650" s="9"/>
      <c r="AR4650" s="15" t="str">
        <f>IF(Vertragsdaten!AR4651="","",Vertragsdaten!AR4651)</f>
        <v/>
      </c>
      <c r="AS4650" s="16" t="str">
        <f>IF(Vertragsdaten!$AW4651="","",Vertragsdaten!$AW4651)</f>
        <v/>
      </c>
      <c r="AT4650" s="16" t="str">
        <f>IF(Vertragsdaten!AO4651="","","11XSWK-H-------M")</f>
        <v/>
      </c>
      <c r="AU4650" s="16" t="str">
        <f>IF(Vertragsdaten!AU4651="E01 „Ein-/Auszug (Umzug)“","E01",IF(Vertragsdaten!AU4651="E02 „Einzug/Neuanlage“","E02",IF(Vertragsdaten!AU4651="E03 „Lieferantenwechsel“","E03","ZD2")))</f>
        <v>ZD2</v>
      </c>
      <c r="AV4650" s="16" t="str">
        <f>IF(Vertragsdaten!AS4651="nein","Z18","Z15")</f>
        <v>Z15</v>
      </c>
      <c r="AW4650" s="16" t="str">
        <f>IF(Vertragsdaten!BC4651="","",VLOOKUP(Vertragsdaten!BC4651,'Dropdown-Werte'!$I$2:$J$5,2,FALSE))</f>
        <v/>
      </c>
      <c r="AX4650" s="16" t="str">
        <f t="shared" si="72"/>
        <v/>
      </c>
      <c r="AY4650" s="16" t="str">
        <f>IF(Vertragsdaten!BB4651="","",Vertragsdaten!BB4651)</f>
        <v/>
      </c>
      <c r="AZ4650" s="16" t="s">
        <v>93</v>
      </c>
      <c r="BA4650" s="16" t="s">
        <v>94</v>
      </c>
    </row>
    <row r="4651" spans="1:53">
      <c r="A4651" s="12" t="str">
        <f>IF(Vertragsdaten!AZ4652="","",Vertragsdaten!AZ4652)</f>
        <v/>
      </c>
      <c r="B4651" s="12"/>
      <c r="C4651" s="12"/>
      <c r="D4651" s="12"/>
      <c r="E4651" s="4" t="str">
        <f>IF(Vertragsdaten!M4652="","",Vertragsdaten!M4652)</f>
        <v/>
      </c>
      <c r="F4651" s="19">
        <f>Vertragsdaten!H4652</f>
        <v>0</v>
      </c>
      <c r="G4651" s="9"/>
      <c r="H4651" s="15" t="str">
        <f>IF(Vertragsdaten!J4652="","",Vertragsdaten!J4652)</f>
        <v/>
      </c>
      <c r="I4651" s="15" t="str">
        <f>IF(Vertragsdaten!K4652="","",Vertragsdaten!K4652)</f>
        <v/>
      </c>
      <c r="J4651" s="15" t="str">
        <f>IF(Vertragsdaten!L4652="","",Vertragsdaten!L4652)</f>
        <v/>
      </c>
      <c r="K4651" s="9"/>
      <c r="L4651" s="15" t="str">
        <f>IF(Vertragsdaten!J4652="","",Vertragsdaten!J4652)</f>
        <v/>
      </c>
      <c r="M4651" s="9" t="str">
        <f>IF(Vertragsdaten!I4652="","",Vertragsdaten!I4652)</f>
        <v/>
      </c>
      <c r="N4651" s="9"/>
      <c r="O4651" s="9" t="str">
        <f>IF(Vertragsdaten!W4652="","",Vertragsdaten!W4652)</f>
        <v/>
      </c>
      <c r="P4651" s="15" t="str">
        <f>IF(Vertragsdaten!R4652="","",Vertragsdaten!R4652)</f>
        <v/>
      </c>
      <c r="Q4651" s="15" t="str">
        <f>IF(Vertragsdaten!S4652="","",Vertragsdaten!S4652)</f>
        <v/>
      </c>
      <c r="R4651" s="9"/>
      <c r="S4651" s="15" t="str">
        <f>IF(Vertragsdaten!S4652="","",Vertragsdaten!T4652)</f>
        <v/>
      </c>
      <c r="T4651" s="15" t="str">
        <f>IF(Vertragsdaten!T4652="","",Vertragsdaten!U4652)</f>
        <v/>
      </c>
      <c r="U4651" s="9"/>
      <c r="V4651" s="16" t="str">
        <f>IF(Vertragsdaten!$V4652="","",Vertragsdaten!$V4652)</f>
        <v/>
      </c>
      <c r="W4651" s="9"/>
      <c r="X4651" s="9"/>
      <c r="Y4651" s="9"/>
      <c r="Z4651" s="9"/>
      <c r="AA4651" s="15" t="str">
        <f>IF(Vertragsdaten!AI4652="","",Vertragsdaten!AI4652)</f>
        <v/>
      </c>
      <c r="AB4651" s="15" t="str">
        <f>IF(Vertragsdaten!AJ4652="","",Vertragsdaten!AJ4652)</f>
        <v/>
      </c>
      <c r="AC4651" s="9"/>
      <c r="AD4651" s="15" t="str">
        <f>IF(Vertragsdaten!AK4652="","",Vertragsdaten!AK4652)</f>
        <v/>
      </c>
      <c r="AE4651" s="15" t="str">
        <f>IF(Vertragsdaten!AL4652="","",Vertragsdaten!AL4652)</f>
        <v/>
      </c>
      <c r="AF4651" s="16" t="s">
        <v>2</v>
      </c>
      <c r="AG4651" s="16" t="str">
        <f>IF(Vertragsdaten!G4652="","",Vertragsdaten!G4652)</f>
        <v/>
      </c>
      <c r="AH4651" s="9" t="str">
        <f>IF(Vertragsdaten!$AW4652="","",Vertragsdaten!AW4652)</f>
        <v/>
      </c>
      <c r="AI4651" s="9"/>
      <c r="AJ4651" s="9"/>
      <c r="AK4651" s="9"/>
      <c r="AL4651" s="15" t="str">
        <f>IF(Vertragsdaten!AM4652="","",Vertragsdaten!AM4652)</f>
        <v/>
      </c>
      <c r="AM4651" s="15" t="str">
        <f>IF(Vertragsdaten!AN4652="","",Vertragsdaten!AN4652)</f>
        <v/>
      </c>
      <c r="AN4651" s="9"/>
      <c r="AO4651" s="9"/>
      <c r="AP4651" s="22" t="str">
        <f>IF(Vertragsdaten!AQ4652="","",ROUND(Vertragsdaten!AQ4652,0))</f>
        <v/>
      </c>
      <c r="AQ4651" s="9"/>
      <c r="AR4651" s="15" t="str">
        <f>IF(Vertragsdaten!AR4652="","",Vertragsdaten!AR4652)</f>
        <v/>
      </c>
      <c r="AS4651" s="16" t="str">
        <f>IF(Vertragsdaten!$AW4652="","",Vertragsdaten!$AW4652)</f>
        <v/>
      </c>
      <c r="AT4651" s="16" t="str">
        <f>IF(Vertragsdaten!AO4652="","","11XSWK-H-------M")</f>
        <v/>
      </c>
      <c r="AU4651" s="16" t="str">
        <f>IF(Vertragsdaten!AU4652="E01 „Ein-/Auszug (Umzug)“","E01",IF(Vertragsdaten!AU4652="E02 „Einzug/Neuanlage“","E02",IF(Vertragsdaten!AU4652="E03 „Lieferantenwechsel“","E03","ZD2")))</f>
        <v>ZD2</v>
      </c>
      <c r="AV4651" s="16" t="str">
        <f>IF(Vertragsdaten!AS4652="nein","Z18","Z15")</f>
        <v>Z15</v>
      </c>
      <c r="AW4651" s="16" t="str">
        <f>IF(Vertragsdaten!BC4652="","",VLOOKUP(Vertragsdaten!BC4652,'Dropdown-Werte'!$I$2:$J$5,2,FALSE))</f>
        <v/>
      </c>
      <c r="AX4651" s="16" t="str">
        <f t="shared" si="72"/>
        <v/>
      </c>
      <c r="AY4651" s="16" t="str">
        <f>IF(Vertragsdaten!BB4652="","",Vertragsdaten!BB4652)</f>
        <v/>
      </c>
      <c r="AZ4651" s="16" t="s">
        <v>93</v>
      </c>
      <c r="BA4651" s="16" t="s">
        <v>94</v>
      </c>
    </row>
    <row r="4652" spans="1:53">
      <c r="A4652" s="12" t="str">
        <f>IF(Vertragsdaten!AZ4653="","",Vertragsdaten!AZ4653)</f>
        <v/>
      </c>
      <c r="B4652" s="12"/>
      <c r="C4652" s="12"/>
      <c r="D4652" s="12"/>
      <c r="E4652" s="4" t="str">
        <f>IF(Vertragsdaten!M4653="","",Vertragsdaten!M4653)</f>
        <v/>
      </c>
      <c r="F4652" s="19">
        <f>Vertragsdaten!H4653</f>
        <v>0</v>
      </c>
      <c r="G4652" s="9"/>
      <c r="H4652" s="15" t="str">
        <f>IF(Vertragsdaten!J4653="","",Vertragsdaten!J4653)</f>
        <v/>
      </c>
      <c r="I4652" s="15" t="str">
        <f>IF(Vertragsdaten!K4653="","",Vertragsdaten!K4653)</f>
        <v/>
      </c>
      <c r="J4652" s="15" t="str">
        <f>IF(Vertragsdaten!L4653="","",Vertragsdaten!L4653)</f>
        <v/>
      </c>
      <c r="K4652" s="9"/>
      <c r="L4652" s="15" t="str">
        <f>IF(Vertragsdaten!J4653="","",Vertragsdaten!J4653)</f>
        <v/>
      </c>
      <c r="M4652" s="9" t="str">
        <f>IF(Vertragsdaten!I4653="","",Vertragsdaten!I4653)</f>
        <v/>
      </c>
      <c r="N4652" s="9"/>
      <c r="O4652" s="9" t="str">
        <f>IF(Vertragsdaten!W4653="","",Vertragsdaten!W4653)</f>
        <v/>
      </c>
      <c r="P4652" s="15" t="str">
        <f>IF(Vertragsdaten!R4653="","",Vertragsdaten!R4653)</f>
        <v/>
      </c>
      <c r="Q4652" s="15" t="str">
        <f>IF(Vertragsdaten!S4653="","",Vertragsdaten!S4653)</f>
        <v/>
      </c>
      <c r="R4652" s="9"/>
      <c r="S4652" s="15" t="str">
        <f>IF(Vertragsdaten!S4653="","",Vertragsdaten!T4653)</f>
        <v/>
      </c>
      <c r="T4652" s="15" t="str">
        <f>IF(Vertragsdaten!T4653="","",Vertragsdaten!U4653)</f>
        <v/>
      </c>
      <c r="U4652" s="9"/>
      <c r="V4652" s="16" t="str">
        <f>IF(Vertragsdaten!$V4653="","",Vertragsdaten!$V4653)</f>
        <v/>
      </c>
      <c r="W4652" s="9"/>
      <c r="X4652" s="9"/>
      <c r="Y4652" s="9"/>
      <c r="Z4652" s="9"/>
      <c r="AA4652" s="15" t="str">
        <f>IF(Vertragsdaten!AI4653="","",Vertragsdaten!AI4653)</f>
        <v/>
      </c>
      <c r="AB4652" s="15" t="str">
        <f>IF(Vertragsdaten!AJ4653="","",Vertragsdaten!AJ4653)</f>
        <v/>
      </c>
      <c r="AC4652" s="9"/>
      <c r="AD4652" s="15" t="str">
        <f>IF(Vertragsdaten!AK4653="","",Vertragsdaten!AK4653)</f>
        <v/>
      </c>
      <c r="AE4652" s="15" t="str">
        <f>IF(Vertragsdaten!AL4653="","",Vertragsdaten!AL4653)</f>
        <v/>
      </c>
      <c r="AF4652" s="16" t="s">
        <v>2</v>
      </c>
      <c r="AG4652" s="16" t="str">
        <f>IF(Vertragsdaten!G4653="","",Vertragsdaten!G4653)</f>
        <v/>
      </c>
      <c r="AH4652" s="9" t="str">
        <f>IF(Vertragsdaten!$AW4653="","",Vertragsdaten!AW4653)</f>
        <v/>
      </c>
      <c r="AI4652" s="9"/>
      <c r="AJ4652" s="9"/>
      <c r="AK4652" s="9"/>
      <c r="AL4652" s="15" t="str">
        <f>IF(Vertragsdaten!AM4653="","",Vertragsdaten!AM4653)</f>
        <v/>
      </c>
      <c r="AM4652" s="15" t="str">
        <f>IF(Vertragsdaten!AN4653="","",Vertragsdaten!AN4653)</f>
        <v/>
      </c>
      <c r="AN4652" s="9"/>
      <c r="AO4652" s="9"/>
      <c r="AP4652" s="22" t="str">
        <f>IF(Vertragsdaten!AQ4653="","",ROUND(Vertragsdaten!AQ4653,0))</f>
        <v/>
      </c>
      <c r="AQ4652" s="9"/>
      <c r="AR4652" s="15" t="str">
        <f>IF(Vertragsdaten!AR4653="","",Vertragsdaten!AR4653)</f>
        <v/>
      </c>
      <c r="AS4652" s="16" t="str">
        <f>IF(Vertragsdaten!$AW4653="","",Vertragsdaten!$AW4653)</f>
        <v/>
      </c>
      <c r="AT4652" s="16" t="str">
        <f>IF(Vertragsdaten!AO4653="","","11XSWK-H-------M")</f>
        <v/>
      </c>
      <c r="AU4652" s="16" t="str">
        <f>IF(Vertragsdaten!AU4653="E01 „Ein-/Auszug (Umzug)“","E01",IF(Vertragsdaten!AU4653="E02 „Einzug/Neuanlage“","E02",IF(Vertragsdaten!AU4653="E03 „Lieferantenwechsel“","E03","ZD2")))</f>
        <v>ZD2</v>
      </c>
      <c r="AV4652" s="16" t="str">
        <f>IF(Vertragsdaten!AS4653="nein","Z18","Z15")</f>
        <v>Z15</v>
      </c>
      <c r="AW4652" s="16" t="str">
        <f>IF(Vertragsdaten!BC4653="","",VLOOKUP(Vertragsdaten!BC4653,'Dropdown-Werte'!$I$2:$J$5,2,FALSE))</f>
        <v/>
      </c>
      <c r="AX4652" s="16" t="str">
        <f t="shared" si="72"/>
        <v/>
      </c>
      <c r="AY4652" s="16" t="str">
        <f>IF(Vertragsdaten!BB4653="","",Vertragsdaten!BB4653)</f>
        <v/>
      </c>
      <c r="AZ4652" s="16" t="s">
        <v>93</v>
      </c>
      <c r="BA4652" s="16" t="s">
        <v>94</v>
      </c>
    </row>
    <row r="4653" spans="1:53">
      <c r="A4653" s="12" t="str">
        <f>IF(Vertragsdaten!AZ4654="","",Vertragsdaten!AZ4654)</f>
        <v/>
      </c>
      <c r="B4653" s="12"/>
      <c r="C4653" s="12"/>
      <c r="D4653" s="12"/>
      <c r="E4653" s="4" t="str">
        <f>IF(Vertragsdaten!M4654="","",Vertragsdaten!M4654)</f>
        <v/>
      </c>
      <c r="F4653" s="19">
        <f>Vertragsdaten!H4654</f>
        <v>0</v>
      </c>
      <c r="G4653" s="9"/>
      <c r="H4653" s="15" t="str">
        <f>IF(Vertragsdaten!J4654="","",Vertragsdaten!J4654)</f>
        <v/>
      </c>
      <c r="I4653" s="15" t="str">
        <f>IF(Vertragsdaten!K4654="","",Vertragsdaten!K4654)</f>
        <v/>
      </c>
      <c r="J4653" s="15" t="str">
        <f>IF(Vertragsdaten!L4654="","",Vertragsdaten!L4654)</f>
        <v/>
      </c>
      <c r="K4653" s="9"/>
      <c r="L4653" s="15" t="str">
        <f>IF(Vertragsdaten!J4654="","",Vertragsdaten!J4654)</f>
        <v/>
      </c>
      <c r="M4653" s="9" t="str">
        <f>IF(Vertragsdaten!I4654="","",Vertragsdaten!I4654)</f>
        <v/>
      </c>
      <c r="N4653" s="9"/>
      <c r="O4653" s="9" t="str">
        <f>IF(Vertragsdaten!W4654="","",Vertragsdaten!W4654)</f>
        <v/>
      </c>
      <c r="P4653" s="15" t="str">
        <f>IF(Vertragsdaten!R4654="","",Vertragsdaten!R4654)</f>
        <v/>
      </c>
      <c r="Q4653" s="15" t="str">
        <f>IF(Vertragsdaten!S4654="","",Vertragsdaten!S4654)</f>
        <v/>
      </c>
      <c r="R4653" s="9"/>
      <c r="S4653" s="15" t="str">
        <f>IF(Vertragsdaten!S4654="","",Vertragsdaten!T4654)</f>
        <v/>
      </c>
      <c r="T4653" s="15" t="str">
        <f>IF(Vertragsdaten!T4654="","",Vertragsdaten!U4654)</f>
        <v/>
      </c>
      <c r="U4653" s="9"/>
      <c r="V4653" s="16" t="str">
        <f>IF(Vertragsdaten!$V4654="","",Vertragsdaten!$V4654)</f>
        <v/>
      </c>
      <c r="W4653" s="9"/>
      <c r="X4653" s="9"/>
      <c r="Y4653" s="9"/>
      <c r="Z4653" s="9"/>
      <c r="AA4653" s="15" t="str">
        <f>IF(Vertragsdaten!AI4654="","",Vertragsdaten!AI4654)</f>
        <v/>
      </c>
      <c r="AB4653" s="15" t="str">
        <f>IF(Vertragsdaten!AJ4654="","",Vertragsdaten!AJ4654)</f>
        <v/>
      </c>
      <c r="AC4653" s="9"/>
      <c r="AD4653" s="15" t="str">
        <f>IF(Vertragsdaten!AK4654="","",Vertragsdaten!AK4654)</f>
        <v/>
      </c>
      <c r="AE4653" s="15" t="str">
        <f>IF(Vertragsdaten!AL4654="","",Vertragsdaten!AL4654)</f>
        <v/>
      </c>
      <c r="AF4653" s="16" t="s">
        <v>2</v>
      </c>
      <c r="AG4653" s="16" t="str">
        <f>IF(Vertragsdaten!G4654="","",Vertragsdaten!G4654)</f>
        <v/>
      </c>
      <c r="AH4653" s="9" t="str">
        <f>IF(Vertragsdaten!$AW4654="","",Vertragsdaten!AW4654)</f>
        <v/>
      </c>
      <c r="AI4653" s="9"/>
      <c r="AJ4653" s="9"/>
      <c r="AK4653" s="9"/>
      <c r="AL4653" s="15" t="str">
        <f>IF(Vertragsdaten!AM4654="","",Vertragsdaten!AM4654)</f>
        <v/>
      </c>
      <c r="AM4653" s="15" t="str">
        <f>IF(Vertragsdaten!AN4654="","",Vertragsdaten!AN4654)</f>
        <v/>
      </c>
      <c r="AN4653" s="9"/>
      <c r="AO4653" s="9"/>
      <c r="AP4653" s="22" t="str">
        <f>IF(Vertragsdaten!AQ4654="","",ROUND(Vertragsdaten!AQ4654,0))</f>
        <v/>
      </c>
      <c r="AQ4653" s="9"/>
      <c r="AR4653" s="15" t="str">
        <f>IF(Vertragsdaten!AR4654="","",Vertragsdaten!AR4654)</f>
        <v/>
      </c>
      <c r="AS4653" s="16" t="str">
        <f>IF(Vertragsdaten!$AW4654="","",Vertragsdaten!$AW4654)</f>
        <v/>
      </c>
      <c r="AT4653" s="16" t="str">
        <f>IF(Vertragsdaten!AO4654="","","11XSWK-H-------M")</f>
        <v/>
      </c>
      <c r="AU4653" s="16" t="str">
        <f>IF(Vertragsdaten!AU4654="E01 „Ein-/Auszug (Umzug)“","E01",IF(Vertragsdaten!AU4654="E02 „Einzug/Neuanlage“","E02",IF(Vertragsdaten!AU4654="E03 „Lieferantenwechsel“","E03","ZD2")))</f>
        <v>ZD2</v>
      </c>
      <c r="AV4653" s="16" t="str">
        <f>IF(Vertragsdaten!AS4654="nein","Z18","Z15")</f>
        <v>Z15</v>
      </c>
      <c r="AW4653" s="16" t="str">
        <f>IF(Vertragsdaten!BC4654="","",VLOOKUP(Vertragsdaten!BC4654,'Dropdown-Werte'!$I$2:$J$5,2,FALSE))</f>
        <v/>
      </c>
      <c r="AX4653" s="16" t="str">
        <f t="shared" si="72"/>
        <v/>
      </c>
      <c r="AY4653" s="16" t="str">
        <f>IF(Vertragsdaten!BB4654="","",Vertragsdaten!BB4654)</f>
        <v/>
      </c>
      <c r="AZ4653" s="16" t="s">
        <v>93</v>
      </c>
      <c r="BA4653" s="16" t="s">
        <v>94</v>
      </c>
    </row>
    <row r="4654" spans="1:53">
      <c r="A4654" s="12" t="str">
        <f>IF(Vertragsdaten!AZ4655="","",Vertragsdaten!AZ4655)</f>
        <v/>
      </c>
      <c r="B4654" s="12"/>
      <c r="C4654" s="12"/>
      <c r="D4654" s="12"/>
      <c r="E4654" s="4" t="str">
        <f>IF(Vertragsdaten!M4655="","",Vertragsdaten!M4655)</f>
        <v/>
      </c>
      <c r="F4654" s="19">
        <f>Vertragsdaten!H4655</f>
        <v>0</v>
      </c>
      <c r="G4654" s="9"/>
      <c r="H4654" s="15" t="str">
        <f>IF(Vertragsdaten!J4655="","",Vertragsdaten!J4655)</f>
        <v/>
      </c>
      <c r="I4654" s="15" t="str">
        <f>IF(Vertragsdaten!K4655="","",Vertragsdaten!K4655)</f>
        <v/>
      </c>
      <c r="J4654" s="15" t="str">
        <f>IF(Vertragsdaten!L4655="","",Vertragsdaten!L4655)</f>
        <v/>
      </c>
      <c r="K4654" s="9"/>
      <c r="L4654" s="15" t="str">
        <f>IF(Vertragsdaten!J4655="","",Vertragsdaten!J4655)</f>
        <v/>
      </c>
      <c r="M4654" s="9" t="str">
        <f>IF(Vertragsdaten!I4655="","",Vertragsdaten!I4655)</f>
        <v/>
      </c>
      <c r="N4654" s="9"/>
      <c r="O4654" s="9" t="str">
        <f>IF(Vertragsdaten!W4655="","",Vertragsdaten!W4655)</f>
        <v/>
      </c>
      <c r="P4654" s="15" t="str">
        <f>IF(Vertragsdaten!R4655="","",Vertragsdaten!R4655)</f>
        <v/>
      </c>
      <c r="Q4654" s="15" t="str">
        <f>IF(Vertragsdaten!S4655="","",Vertragsdaten!S4655)</f>
        <v/>
      </c>
      <c r="R4654" s="9"/>
      <c r="S4654" s="15" t="str">
        <f>IF(Vertragsdaten!S4655="","",Vertragsdaten!T4655)</f>
        <v/>
      </c>
      <c r="T4654" s="15" t="str">
        <f>IF(Vertragsdaten!T4655="","",Vertragsdaten!U4655)</f>
        <v/>
      </c>
      <c r="U4654" s="9"/>
      <c r="V4654" s="16" t="str">
        <f>IF(Vertragsdaten!$V4655="","",Vertragsdaten!$V4655)</f>
        <v/>
      </c>
      <c r="W4654" s="9"/>
      <c r="X4654" s="9"/>
      <c r="Y4654" s="9"/>
      <c r="Z4654" s="9"/>
      <c r="AA4654" s="15" t="str">
        <f>IF(Vertragsdaten!AI4655="","",Vertragsdaten!AI4655)</f>
        <v/>
      </c>
      <c r="AB4654" s="15" t="str">
        <f>IF(Vertragsdaten!AJ4655="","",Vertragsdaten!AJ4655)</f>
        <v/>
      </c>
      <c r="AC4654" s="9"/>
      <c r="AD4654" s="15" t="str">
        <f>IF(Vertragsdaten!AK4655="","",Vertragsdaten!AK4655)</f>
        <v/>
      </c>
      <c r="AE4654" s="15" t="str">
        <f>IF(Vertragsdaten!AL4655="","",Vertragsdaten!AL4655)</f>
        <v/>
      </c>
      <c r="AF4654" s="16" t="s">
        <v>2</v>
      </c>
      <c r="AG4654" s="16" t="str">
        <f>IF(Vertragsdaten!G4655="","",Vertragsdaten!G4655)</f>
        <v/>
      </c>
      <c r="AH4654" s="9" t="str">
        <f>IF(Vertragsdaten!$AW4655="","",Vertragsdaten!AW4655)</f>
        <v/>
      </c>
      <c r="AI4654" s="9"/>
      <c r="AJ4654" s="9"/>
      <c r="AK4654" s="9"/>
      <c r="AL4654" s="15" t="str">
        <f>IF(Vertragsdaten!AM4655="","",Vertragsdaten!AM4655)</f>
        <v/>
      </c>
      <c r="AM4654" s="15" t="str">
        <f>IF(Vertragsdaten!AN4655="","",Vertragsdaten!AN4655)</f>
        <v/>
      </c>
      <c r="AN4654" s="9"/>
      <c r="AO4654" s="9"/>
      <c r="AP4654" s="22" t="str">
        <f>IF(Vertragsdaten!AQ4655="","",ROUND(Vertragsdaten!AQ4655,0))</f>
        <v/>
      </c>
      <c r="AQ4654" s="9"/>
      <c r="AR4654" s="15" t="str">
        <f>IF(Vertragsdaten!AR4655="","",Vertragsdaten!AR4655)</f>
        <v/>
      </c>
      <c r="AS4654" s="16" t="str">
        <f>IF(Vertragsdaten!$AW4655="","",Vertragsdaten!$AW4655)</f>
        <v/>
      </c>
      <c r="AT4654" s="16" t="str">
        <f>IF(Vertragsdaten!AO4655="","","11XSWK-H-------M")</f>
        <v/>
      </c>
      <c r="AU4654" s="16" t="str">
        <f>IF(Vertragsdaten!AU4655="E01 „Ein-/Auszug (Umzug)“","E01",IF(Vertragsdaten!AU4655="E02 „Einzug/Neuanlage“","E02",IF(Vertragsdaten!AU4655="E03 „Lieferantenwechsel“","E03","ZD2")))</f>
        <v>ZD2</v>
      </c>
      <c r="AV4654" s="16" t="str">
        <f>IF(Vertragsdaten!AS4655="nein","Z18","Z15")</f>
        <v>Z15</v>
      </c>
      <c r="AW4654" s="16" t="str">
        <f>IF(Vertragsdaten!BC4655="","",VLOOKUP(Vertragsdaten!BC4655,'Dropdown-Werte'!$I$2:$J$5,2,FALSE))</f>
        <v/>
      </c>
      <c r="AX4654" s="16" t="str">
        <f t="shared" si="72"/>
        <v/>
      </c>
      <c r="AY4654" s="16" t="str">
        <f>IF(Vertragsdaten!BB4655="","",Vertragsdaten!BB4655)</f>
        <v/>
      </c>
      <c r="AZ4654" s="16" t="s">
        <v>93</v>
      </c>
      <c r="BA4654" s="16" t="s">
        <v>94</v>
      </c>
    </row>
    <row r="4655" spans="1:53">
      <c r="A4655" s="12" t="str">
        <f>IF(Vertragsdaten!AZ4656="","",Vertragsdaten!AZ4656)</f>
        <v/>
      </c>
      <c r="B4655" s="12"/>
      <c r="C4655" s="12"/>
      <c r="D4655" s="12"/>
      <c r="E4655" s="4" t="str">
        <f>IF(Vertragsdaten!M4656="","",Vertragsdaten!M4656)</f>
        <v/>
      </c>
      <c r="F4655" s="19">
        <f>Vertragsdaten!H4656</f>
        <v>0</v>
      </c>
      <c r="G4655" s="9"/>
      <c r="H4655" s="15" t="str">
        <f>IF(Vertragsdaten!J4656="","",Vertragsdaten!J4656)</f>
        <v/>
      </c>
      <c r="I4655" s="15" t="str">
        <f>IF(Vertragsdaten!K4656="","",Vertragsdaten!K4656)</f>
        <v/>
      </c>
      <c r="J4655" s="15" t="str">
        <f>IF(Vertragsdaten!L4656="","",Vertragsdaten!L4656)</f>
        <v/>
      </c>
      <c r="K4655" s="9"/>
      <c r="L4655" s="15" t="str">
        <f>IF(Vertragsdaten!J4656="","",Vertragsdaten!J4656)</f>
        <v/>
      </c>
      <c r="M4655" s="9" t="str">
        <f>IF(Vertragsdaten!I4656="","",Vertragsdaten!I4656)</f>
        <v/>
      </c>
      <c r="N4655" s="9"/>
      <c r="O4655" s="9" t="str">
        <f>IF(Vertragsdaten!W4656="","",Vertragsdaten!W4656)</f>
        <v/>
      </c>
      <c r="P4655" s="15" t="str">
        <f>IF(Vertragsdaten!R4656="","",Vertragsdaten!R4656)</f>
        <v/>
      </c>
      <c r="Q4655" s="15" t="str">
        <f>IF(Vertragsdaten!S4656="","",Vertragsdaten!S4656)</f>
        <v/>
      </c>
      <c r="R4655" s="9"/>
      <c r="S4655" s="15" t="str">
        <f>IF(Vertragsdaten!S4656="","",Vertragsdaten!T4656)</f>
        <v/>
      </c>
      <c r="T4655" s="15" t="str">
        <f>IF(Vertragsdaten!T4656="","",Vertragsdaten!U4656)</f>
        <v/>
      </c>
      <c r="U4655" s="9"/>
      <c r="V4655" s="16" t="str">
        <f>IF(Vertragsdaten!$V4656="","",Vertragsdaten!$V4656)</f>
        <v/>
      </c>
      <c r="W4655" s="9"/>
      <c r="X4655" s="9"/>
      <c r="Y4655" s="9"/>
      <c r="Z4655" s="9"/>
      <c r="AA4655" s="15" t="str">
        <f>IF(Vertragsdaten!AI4656="","",Vertragsdaten!AI4656)</f>
        <v/>
      </c>
      <c r="AB4655" s="15" t="str">
        <f>IF(Vertragsdaten!AJ4656="","",Vertragsdaten!AJ4656)</f>
        <v/>
      </c>
      <c r="AC4655" s="9"/>
      <c r="AD4655" s="15" t="str">
        <f>IF(Vertragsdaten!AK4656="","",Vertragsdaten!AK4656)</f>
        <v/>
      </c>
      <c r="AE4655" s="15" t="str">
        <f>IF(Vertragsdaten!AL4656="","",Vertragsdaten!AL4656)</f>
        <v/>
      </c>
      <c r="AF4655" s="16" t="s">
        <v>2</v>
      </c>
      <c r="AG4655" s="16" t="str">
        <f>IF(Vertragsdaten!G4656="","",Vertragsdaten!G4656)</f>
        <v/>
      </c>
      <c r="AH4655" s="9" t="str">
        <f>IF(Vertragsdaten!$AW4656="","",Vertragsdaten!AW4656)</f>
        <v/>
      </c>
      <c r="AI4655" s="9"/>
      <c r="AJ4655" s="9"/>
      <c r="AK4655" s="9"/>
      <c r="AL4655" s="15" t="str">
        <f>IF(Vertragsdaten!AM4656="","",Vertragsdaten!AM4656)</f>
        <v/>
      </c>
      <c r="AM4655" s="15" t="str">
        <f>IF(Vertragsdaten!AN4656="","",Vertragsdaten!AN4656)</f>
        <v/>
      </c>
      <c r="AN4655" s="9"/>
      <c r="AO4655" s="9"/>
      <c r="AP4655" s="22" t="str">
        <f>IF(Vertragsdaten!AQ4656="","",ROUND(Vertragsdaten!AQ4656,0))</f>
        <v/>
      </c>
      <c r="AQ4655" s="9"/>
      <c r="AR4655" s="15" t="str">
        <f>IF(Vertragsdaten!AR4656="","",Vertragsdaten!AR4656)</f>
        <v/>
      </c>
      <c r="AS4655" s="16" t="str">
        <f>IF(Vertragsdaten!$AW4656="","",Vertragsdaten!$AW4656)</f>
        <v/>
      </c>
      <c r="AT4655" s="16" t="str">
        <f>IF(Vertragsdaten!AO4656="","","11XSWK-H-------M")</f>
        <v/>
      </c>
      <c r="AU4655" s="16" t="str">
        <f>IF(Vertragsdaten!AU4656="E01 „Ein-/Auszug (Umzug)“","E01",IF(Vertragsdaten!AU4656="E02 „Einzug/Neuanlage“","E02",IF(Vertragsdaten!AU4656="E03 „Lieferantenwechsel“","E03","ZD2")))</f>
        <v>ZD2</v>
      </c>
      <c r="AV4655" s="16" t="str">
        <f>IF(Vertragsdaten!AS4656="nein","Z18","Z15")</f>
        <v>Z15</v>
      </c>
      <c r="AW4655" s="16" t="str">
        <f>IF(Vertragsdaten!BC4656="","",VLOOKUP(Vertragsdaten!BC4656,'Dropdown-Werte'!$I$2:$J$5,2,FALSE))</f>
        <v/>
      </c>
      <c r="AX4655" s="16" t="str">
        <f t="shared" si="72"/>
        <v/>
      </c>
      <c r="AY4655" s="16" t="str">
        <f>IF(Vertragsdaten!BB4656="","",Vertragsdaten!BB4656)</f>
        <v/>
      </c>
      <c r="AZ4655" s="16" t="s">
        <v>93</v>
      </c>
      <c r="BA4655" s="16" t="s">
        <v>94</v>
      </c>
    </row>
    <row r="4656" spans="1:53">
      <c r="A4656" s="12" t="str">
        <f>IF(Vertragsdaten!AZ4657="","",Vertragsdaten!AZ4657)</f>
        <v/>
      </c>
      <c r="B4656" s="12"/>
      <c r="C4656" s="12"/>
      <c r="D4656" s="12"/>
      <c r="E4656" s="4" t="str">
        <f>IF(Vertragsdaten!M4657="","",Vertragsdaten!M4657)</f>
        <v/>
      </c>
      <c r="F4656" s="19">
        <f>Vertragsdaten!H4657</f>
        <v>0</v>
      </c>
      <c r="G4656" s="9"/>
      <c r="H4656" s="15" t="str">
        <f>IF(Vertragsdaten!J4657="","",Vertragsdaten!J4657)</f>
        <v/>
      </c>
      <c r="I4656" s="15" t="str">
        <f>IF(Vertragsdaten!K4657="","",Vertragsdaten!K4657)</f>
        <v/>
      </c>
      <c r="J4656" s="15" t="str">
        <f>IF(Vertragsdaten!L4657="","",Vertragsdaten!L4657)</f>
        <v/>
      </c>
      <c r="K4656" s="9"/>
      <c r="L4656" s="15" t="str">
        <f>IF(Vertragsdaten!J4657="","",Vertragsdaten!J4657)</f>
        <v/>
      </c>
      <c r="M4656" s="9" t="str">
        <f>IF(Vertragsdaten!I4657="","",Vertragsdaten!I4657)</f>
        <v/>
      </c>
      <c r="N4656" s="9"/>
      <c r="O4656" s="9" t="str">
        <f>IF(Vertragsdaten!W4657="","",Vertragsdaten!W4657)</f>
        <v/>
      </c>
      <c r="P4656" s="15" t="str">
        <f>IF(Vertragsdaten!R4657="","",Vertragsdaten!R4657)</f>
        <v/>
      </c>
      <c r="Q4656" s="15" t="str">
        <f>IF(Vertragsdaten!S4657="","",Vertragsdaten!S4657)</f>
        <v/>
      </c>
      <c r="R4656" s="9"/>
      <c r="S4656" s="15" t="str">
        <f>IF(Vertragsdaten!S4657="","",Vertragsdaten!T4657)</f>
        <v/>
      </c>
      <c r="T4656" s="15" t="str">
        <f>IF(Vertragsdaten!T4657="","",Vertragsdaten!U4657)</f>
        <v/>
      </c>
      <c r="U4656" s="9"/>
      <c r="V4656" s="16" t="str">
        <f>IF(Vertragsdaten!$V4657="","",Vertragsdaten!$V4657)</f>
        <v/>
      </c>
      <c r="W4656" s="9"/>
      <c r="X4656" s="9"/>
      <c r="Y4656" s="9"/>
      <c r="Z4656" s="9"/>
      <c r="AA4656" s="15" t="str">
        <f>IF(Vertragsdaten!AI4657="","",Vertragsdaten!AI4657)</f>
        <v/>
      </c>
      <c r="AB4656" s="15" t="str">
        <f>IF(Vertragsdaten!AJ4657="","",Vertragsdaten!AJ4657)</f>
        <v/>
      </c>
      <c r="AC4656" s="9"/>
      <c r="AD4656" s="15" t="str">
        <f>IF(Vertragsdaten!AK4657="","",Vertragsdaten!AK4657)</f>
        <v/>
      </c>
      <c r="AE4656" s="15" t="str">
        <f>IF(Vertragsdaten!AL4657="","",Vertragsdaten!AL4657)</f>
        <v/>
      </c>
      <c r="AF4656" s="16" t="s">
        <v>2</v>
      </c>
      <c r="AG4656" s="16" t="str">
        <f>IF(Vertragsdaten!G4657="","",Vertragsdaten!G4657)</f>
        <v/>
      </c>
      <c r="AH4656" s="9" t="str">
        <f>IF(Vertragsdaten!$AW4657="","",Vertragsdaten!AW4657)</f>
        <v/>
      </c>
      <c r="AI4656" s="9"/>
      <c r="AJ4656" s="9"/>
      <c r="AK4656" s="9"/>
      <c r="AL4656" s="15" t="str">
        <f>IF(Vertragsdaten!AM4657="","",Vertragsdaten!AM4657)</f>
        <v/>
      </c>
      <c r="AM4656" s="15" t="str">
        <f>IF(Vertragsdaten!AN4657="","",Vertragsdaten!AN4657)</f>
        <v/>
      </c>
      <c r="AN4656" s="9"/>
      <c r="AO4656" s="9"/>
      <c r="AP4656" s="22" t="str">
        <f>IF(Vertragsdaten!AQ4657="","",ROUND(Vertragsdaten!AQ4657,0))</f>
        <v/>
      </c>
      <c r="AQ4656" s="9"/>
      <c r="AR4656" s="15" t="str">
        <f>IF(Vertragsdaten!AR4657="","",Vertragsdaten!AR4657)</f>
        <v/>
      </c>
      <c r="AS4656" s="16" t="str">
        <f>IF(Vertragsdaten!$AW4657="","",Vertragsdaten!$AW4657)</f>
        <v/>
      </c>
      <c r="AT4656" s="16" t="str">
        <f>IF(Vertragsdaten!AO4657="","","11XSWK-H-------M")</f>
        <v/>
      </c>
      <c r="AU4656" s="16" t="str">
        <f>IF(Vertragsdaten!AU4657="E01 „Ein-/Auszug (Umzug)“","E01",IF(Vertragsdaten!AU4657="E02 „Einzug/Neuanlage“","E02",IF(Vertragsdaten!AU4657="E03 „Lieferantenwechsel“","E03","ZD2")))</f>
        <v>ZD2</v>
      </c>
      <c r="AV4656" s="16" t="str">
        <f>IF(Vertragsdaten!AS4657="nein","Z18","Z15")</f>
        <v>Z15</v>
      </c>
      <c r="AW4656" s="16" t="str">
        <f>IF(Vertragsdaten!BC4657="","",VLOOKUP(Vertragsdaten!BC4657,'Dropdown-Werte'!$I$2:$J$5,2,FALSE))</f>
        <v/>
      </c>
      <c r="AX4656" s="16" t="str">
        <f t="shared" si="72"/>
        <v/>
      </c>
      <c r="AY4656" s="16" t="str">
        <f>IF(Vertragsdaten!BB4657="","",Vertragsdaten!BB4657)</f>
        <v/>
      </c>
      <c r="AZ4656" s="16" t="s">
        <v>93</v>
      </c>
      <c r="BA4656" s="16" t="s">
        <v>94</v>
      </c>
    </row>
    <row r="4657" spans="1:53">
      <c r="A4657" s="12" t="str">
        <f>IF(Vertragsdaten!AZ4658="","",Vertragsdaten!AZ4658)</f>
        <v/>
      </c>
      <c r="B4657" s="12"/>
      <c r="C4657" s="12"/>
      <c r="D4657" s="12"/>
      <c r="E4657" s="4" t="str">
        <f>IF(Vertragsdaten!M4658="","",Vertragsdaten!M4658)</f>
        <v/>
      </c>
      <c r="F4657" s="19">
        <f>Vertragsdaten!H4658</f>
        <v>0</v>
      </c>
      <c r="G4657" s="9"/>
      <c r="H4657" s="15" t="str">
        <f>IF(Vertragsdaten!J4658="","",Vertragsdaten!J4658)</f>
        <v/>
      </c>
      <c r="I4657" s="15" t="str">
        <f>IF(Vertragsdaten!K4658="","",Vertragsdaten!K4658)</f>
        <v/>
      </c>
      <c r="J4657" s="15" t="str">
        <f>IF(Vertragsdaten!L4658="","",Vertragsdaten!L4658)</f>
        <v/>
      </c>
      <c r="K4657" s="9"/>
      <c r="L4657" s="15" t="str">
        <f>IF(Vertragsdaten!J4658="","",Vertragsdaten!J4658)</f>
        <v/>
      </c>
      <c r="M4657" s="9" t="str">
        <f>IF(Vertragsdaten!I4658="","",Vertragsdaten!I4658)</f>
        <v/>
      </c>
      <c r="N4657" s="9"/>
      <c r="O4657" s="9" t="str">
        <f>IF(Vertragsdaten!W4658="","",Vertragsdaten!W4658)</f>
        <v/>
      </c>
      <c r="P4657" s="15" t="str">
        <f>IF(Vertragsdaten!R4658="","",Vertragsdaten!R4658)</f>
        <v/>
      </c>
      <c r="Q4657" s="15" t="str">
        <f>IF(Vertragsdaten!S4658="","",Vertragsdaten!S4658)</f>
        <v/>
      </c>
      <c r="R4657" s="9"/>
      <c r="S4657" s="15" t="str">
        <f>IF(Vertragsdaten!S4658="","",Vertragsdaten!T4658)</f>
        <v/>
      </c>
      <c r="T4657" s="15" t="str">
        <f>IF(Vertragsdaten!T4658="","",Vertragsdaten!U4658)</f>
        <v/>
      </c>
      <c r="U4657" s="9"/>
      <c r="V4657" s="16" t="str">
        <f>IF(Vertragsdaten!$V4658="","",Vertragsdaten!$V4658)</f>
        <v/>
      </c>
      <c r="W4657" s="9"/>
      <c r="X4657" s="9"/>
      <c r="Y4657" s="9"/>
      <c r="Z4657" s="9"/>
      <c r="AA4657" s="15" t="str">
        <f>IF(Vertragsdaten!AI4658="","",Vertragsdaten!AI4658)</f>
        <v/>
      </c>
      <c r="AB4657" s="15" t="str">
        <f>IF(Vertragsdaten!AJ4658="","",Vertragsdaten!AJ4658)</f>
        <v/>
      </c>
      <c r="AC4657" s="9"/>
      <c r="AD4657" s="15" t="str">
        <f>IF(Vertragsdaten!AK4658="","",Vertragsdaten!AK4658)</f>
        <v/>
      </c>
      <c r="AE4657" s="15" t="str">
        <f>IF(Vertragsdaten!AL4658="","",Vertragsdaten!AL4658)</f>
        <v/>
      </c>
      <c r="AF4657" s="16" t="s">
        <v>2</v>
      </c>
      <c r="AG4657" s="16" t="str">
        <f>IF(Vertragsdaten!G4658="","",Vertragsdaten!G4658)</f>
        <v/>
      </c>
      <c r="AH4657" s="9" t="str">
        <f>IF(Vertragsdaten!$AW4658="","",Vertragsdaten!AW4658)</f>
        <v/>
      </c>
      <c r="AI4657" s="9"/>
      <c r="AJ4657" s="9"/>
      <c r="AK4657" s="9"/>
      <c r="AL4657" s="15" t="str">
        <f>IF(Vertragsdaten!AM4658="","",Vertragsdaten!AM4658)</f>
        <v/>
      </c>
      <c r="AM4657" s="15" t="str">
        <f>IF(Vertragsdaten!AN4658="","",Vertragsdaten!AN4658)</f>
        <v/>
      </c>
      <c r="AN4657" s="9"/>
      <c r="AO4657" s="9"/>
      <c r="AP4657" s="22" t="str">
        <f>IF(Vertragsdaten!AQ4658="","",ROUND(Vertragsdaten!AQ4658,0))</f>
        <v/>
      </c>
      <c r="AQ4657" s="9"/>
      <c r="AR4657" s="15" t="str">
        <f>IF(Vertragsdaten!AR4658="","",Vertragsdaten!AR4658)</f>
        <v/>
      </c>
      <c r="AS4657" s="16" t="str">
        <f>IF(Vertragsdaten!$AW4658="","",Vertragsdaten!$AW4658)</f>
        <v/>
      </c>
      <c r="AT4657" s="16" t="str">
        <f>IF(Vertragsdaten!AO4658="","","11XSWK-H-------M")</f>
        <v/>
      </c>
      <c r="AU4657" s="16" t="str">
        <f>IF(Vertragsdaten!AU4658="E01 „Ein-/Auszug (Umzug)“","E01",IF(Vertragsdaten!AU4658="E02 „Einzug/Neuanlage“","E02",IF(Vertragsdaten!AU4658="E03 „Lieferantenwechsel“","E03","ZD2")))</f>
        <v>ZD2</v>
      </c>
      <c r="AV4657" s="16" t="str">
        <f>IF(Vertragsdaten!AS4658="nein","Z18","Z15")</f>
        <v>Z15</v>
      </c>
      <c r="AW4657" s="16" t="str">
        <f>IF(Vertragsdaten!BC4658="","",VLOOKUP(Vertragsdaten!BC4658,'Dropdown-Werte'!$I$2:$J$5,2,FALSE))</f>
        <v/>
      </c>
      <c r="AX4657" s="16" t="str">
        <f t="shared" si="72"/>
        <v/>
      </c>
      <c r="AY4657" s="16" t="str">
        <f>IF(Vertragsdaten!BB4658="","",Vertragsdaten!BB4658)</f>
        <v/>
      </c>
      <c r="AZ4657" s="16" t="s">
        <v>93</v>
      </c>
      <c r="BA4657" s="16" t="s">
        <v>94</v>
      </c>
    </row>
    <row r="4658" spans="1:53">
      <c r="A4658" s="12" t="str">
        <f>IF(Vertragsdaten!AZ4659="","",Vertragsdaten!AZ4659)</f>
        <v/>
      </c>
      <c r="B4658" s="12"/>
      <c r="C4658" s="12"/>
      <c r="D4658" s="12"/>
      <c r="E4658" s="4" t="str">
        <f>IF(Vertragsdaten!M4659="","",Vertragsdaten!M4659)</f>
        <v/>
      </c>
      <c r="F4658" s="19">
        <f>Vertragsdaten!H4659</f>
        <v>0</v>
      </c>
      <c r="G4658" s="9"/>
      <c r="H4658" s="15" t="str">
        <f>IF(Vertragsdaten!J4659="","",Vertragsdaten!J4659)</f>
        <v/>
      </c>
      <c r="I4658" s="15" t="str">
        <f>IF(Vertragsdaten!K4659="","",Vertragsdaten!K4659)</f>
        <v/>
      </c>
      <c r="J4658" s="15" t="str">
        <f>IF(Vertragsdaten!L4659="","",Vertragsdaten!L4659)</f>
        <v/>
      </c>
      <c r="K4658" s="9"/>
      <c r="L4658" s="15" t="str">
        <f>IF(Vertragsdaten!J4659="","",Vertragsdaten!J4659)</f>
        <v/>
      </c>
      <c r="M4658" s="9" t="str">
        <f>IF(Vertragsdaten!I4659="","",Vertragsdaten!I4659)</f>
        <v/>
      </c>
      <c r="N4658" s="9"/>
      <c r="O4658" s="9" t="str">
        <f>IF(Vertragsdaten!W4659="","",Vertragsdaten!W4659)</f>
        <v/>
      </c>
      <c r="P4658" s="15" t="str">
        <f>IF(Vertragsdaten!R4659="","",Vertragsdaten!R4659)</f>
        <v/>
      </c>
      <c r="Q4658" s="15" t="str">
        <f>IF(Vertragsdaten!S4659="","",Vertragsdaten!S4659)</f>
        <v/>
      </c>
      <c r="R4658" s="9"/>
      <c r="S4658" s="15" t="str">
        <f>IF(Vertragsdaten!S4659="","",Vertragsdaten!T4659)</f>
        <v/>
      </c>
      <c r="T4658" s="15" t="str">
        <f>IF(Vertragsdaten!T4659="","",Vertragsdaten!U4659)</f>
        <v/>
      </c>
      <c r="U4658" s="9"/>
      <c r="V4658" s="16" t="str">
        <f>IF(Vertragsdaten!$V4659="","",Vertragsdaten!$V4659)</f>
        <v/>
      </c>
      <c r="W4658" s="9"/>
      <c r="X4658" s="9"/>
      <c r="Y4658" s="9"/>
      <c r="Z4658" s="9"/>
      <c r="AA4658" s="15" t="str">
        <f>IF(Vertragsdaten!AI4659="","",Vertragsdaten!AI4659)</f>
        <v/>
      </c>
      <c r="AB4658" s="15" t="str">
        <f>IF(Vertragsdaten!AJ4659="","",Vertragsdaten!AJ4659)</f>
        <v/>
      </c>
      <c r="AC4658" s="9"/>
      <c r="AD4658" s="15" t="str">
        <f>IF(Vertragsdaten!AK4659="","",Vertragsdaten!AK4659)</f>
        <v/>
      </c>
      <c r="AE4658" s="15" t="str">
        <f>IF(Vertragsdaten!AL4659="","",Vertragsdaten!AL4659)</f>
        <v/>
      </c>
      <c r="AF4658" s="16" t="s">
        <v>2</v>
      </c>
      <c r="AG4658" s="16" t="str">
        <f>IF(Vertragsdaten!G4659="","",Vertragsdaten!G4659)</f>
        <v/>
      </c>
      <c r="AH4658" s="9" t="str">
        <f>IF(Vertragsdaten!$AW4659="","",Vertragsdaten!AW4659)</f>
        <v/>
      </c>
      <c r="AI4658" s="9"/>
      <c r="AJ4658" s="9"/>
      <c r="AK4658" s="9"/>
      <c r="AL4658" s="15" t="str">
        <f>IF(Vertragsdaten!AM4659="","",Vertragsdaten!AM4659)</f>
        <v/>
      </c>
      <c r="AM4658" s="15" t="str">
        <f>IF(Vertragsdaten!AN4659="","",Vertragsdaten!AN4659)</f>
        <v/>
      </c>
      <c r="AN4658" s="9"/>
      <c r="AO4658" s="9"/>
      <c r="AP4658" s="22" t="str">
        <f>IF(Vertragsdaten!AQ4659="","",ROUND(Vertragsdaten!AQ4659,0))</f>
        <v/>
      </c>
      <c r="AQ4658" s="9"/>
      <c r="AR4658" s="15" t="str">
        <f>IF(Vertragsdaten!AR4659="","",Vertragsdaten!AR4659)</f>
        <v/>
      </c>
      <c r="AS4658" s="16" t="str">
        <f>IF(Vertragsdaten!$AW4659="","",Vertragsdaten!$AW4659)</f>
        <v/>
      </c>
      <c r="AT4658" s="16" t="str">
        <f>IF(Vertragsdaten!AO4659="","","11XSWK-H-------M")</f>
        <v/>
      </c>
      <c r="AU4658" s="16" t="str">
        <f>IF(Vertragsdaten!AU4659="E01 „Ein-/Auszug (Umzug)“","E01",IF(Vertragsdaten!AU4659="E02 „Einzug/Neuanlage“","E02",IF(Vertragsdaten!AU4659="E03 „Lieferantenwechsel“","E03","ZD2")))</f>
        <v>ZD2</v>
      </c>
      <c r="AV4658" s="16" t="str">
        <f>IF(Vertragsdaten!AS4659="nein","Z18","Z15")</f>
        <v>Z15</v>
      </c>
      <c r="AW4658" s="16" t="str">
        <f>IF(Vertragsdaten!BC4659="","",VLOOKUP(Vertragsdaten!BC4659,'Dropdown-Werte'!$I$2:$J$5,2,FALSE))</f>
        <v/>
      </c>
      <c r="AX4658" s="16" t="str">
        <f t="shared" si="72"/>
        <v/>
      </c>
      <c r="AY4658" s="16" t="str">
        <f>IF(Vertragsdaten!BB4659="","",Vertragsdaten!BB4659)</f>
        <v/>
      </c>
      <c r="AZ4658" s="16" t="s">
        <v>93</v>
      </c>
      <c r="BA4658" s="16" t="s">
        <v>94</v>
      </c>
    </row>
    <row r="4659" spans="1:53">
      <c r="A4659" s="12" t="str">
        <f>IF(Vertragsdaten!AZ4660="","",Vertragsdaten!AZ4660)</f>
        <v/>
      </c>
      <c r="B4659" s="12"/>
      <c r="C4659" s="12"/>
      <c r="D4659" s="12"/>
      <c r="E4659" s="4" t="str">
        <f>IF(Vertragsdaten!M4660="","",Vertragsdaten!M4660)</f>
        <v/>
      </c>
      <c r="F4659" s="19">
        <f>Vertragsdaten!H4660</f>
        <v>0</v>
      </c>
      <c r="G4659" s="9"/>
      <c r="H4659" s="15" t="str">
        <f>IF(Vertragsdaten!J4660="","",Vertragsdaten!J4660)</f>
        <v/>
      </c>
      <c r="I4659" s="15" t="str">
        <f>IF(Vertragsdaten!K4660="","",Vertragsdaten!K4660)</f>
        <v/>
      </c>
      <c r="J4659" s="15" t="str">
        <f>IF(Vertragsdaten!L4660="","",Vertragsdaten!L4660)</f>
        <v/>
      </c>
      <c r="K4659" s="9"/>
      <c r="L4659" s="15" t="str">
        <f>IF(Vertragsdaten!J4660="","",Vertragsdaten!J4660)</f>
        <v/>
      </c>
      <c r="M4659" s="9" t="str">
        <f>IF(Vertragsdaten!I4660="","",Vertragsdaten!I4660)</f>
        <v/>
      </c>
      <c r="N4659" s="9"/>
      <c r="O4659" s="9" t="str">
        <f>IF(Vertragsdaten!W4660="","",Vertragsdaten!W4660)</f>
        <v/>
      </c>
      <c r="P4659" s="15" t="str">
        <f>IF(Vertragsdaten!R4660="","",Vertragsdaten!R4660)</f>
        <v/>
      </c>
      <c r="Q4659" s="15" t="str">
        <f>IF(Vertragsdaten!S4660="","",Vertragsdaten!S4660)</f>
        <v/>
      </c>
      <c r="R4659" s="9"/>
      <c r="S4659" s="15" t="str">
        <f>IF(Vertragsdaten!S4660="","",Vertragsdaten!T4660)</f>
        <v/>
      </c>
      <c r="T4659" s="15" t="str">
        <f>IF(Vertragsdaten!T4660="","",Vertragsdaten!U4660)</f>
        <v/>
      </c>
      <c r="U4659" s="9"/>
      <c r="V4659" s="16" t="str">
        <f>IF(Vertragsdaten!$V4660="","",Vertragsdaten!$V4660)</f>
        <v/>
      </c>
      <c r="W4659" s="9"/>
      <c r="X4659" s="9"/>
      <c r="Y4659" s="9"/>
      <c r="Z4659" s="9"/>
      <c r="AA4659" s="15" t="str">
        <f>IF(Vertragsdaten!AI4660="","",Vertragsdaten!AI4660)</f>
        <v/>
      </c>
      <c r="AB4659" s="15" t="str">
        <f>IF(Vertragsdaten!AJ4660="","",Vertragsdaten!AJ4660)</f>
        <v/>
      </c>
      <c r="AC4659" s="9"/>
      <c r="AD4659" s="15" t="str">
        <f>IF(Vertragsdaten!AK4660="","",Vertragsdaten!AK4660)</f>
        <v/>
      </c>
      <c r="AE4659" s="15" t="str">
        <f>IF(Vertragsdaten!AL4660="","",Vertragsdaten!AL4660)</f>
        <v/>
      </c>
      <c r="AF4659" s="16" t="s">
        <v>2</v>
      </c>
      <c r="AG4659" s="16" t="str">
        <f>IF(Vertragsdaten!G4660="","",Vertragsdaten!G4660)</f>
        <v/>
      </c>
      <c r="AH4659" s="9" t="str">
        <f>IF(Vertragsdaten!$AW4660="","",Vertragsdaten!AW4660)</f>
        <v/>
      </c>
      <c r="AI4659" s="9"/>
      <c r="AJ4659" s="9"/>
      <c r="AK4659" s="9"/>
      <c r="AL4659" s="15" t="str">
        <f>IF(Vertragsdaten!AM4660="","",Vertragsdaten!AM4660)</f>
        <v/>
      </c>
      <c r="AM4659" s="15" t="str">
        <f>IF(Vertragsdaten!AN4660="","",Vertragsdaten!AN4660)</f>
        <v/>
      </c>
      <c r="AN4659" s="9"/>
      <c r="AO4659" s="9"/>
      <c r="AP4659" s="22" t="str">
        <f>IF(Vertragsdaten!AQ4660="","",ROUND(Vertragsdaten!AQ4660,0))</f>
        <v/>
      </c>
      <c r="AQ4659" s="9"/>
      <c r="AR4659" s="15" t="str">
        <f>IF(Vertragsdaten!AR4660="","",Vertragsdaten!AR4660)</f>
        <v/>
      </c>
      <c r="AS4659" s="16" t="str">
        <f>IF(Vertragsdaten!$AW4660="","",Vertragsdaten!$AW4660)</f>
        <v/>
      </c>
      <c r="AT4659" s="16" t="str">
        <f>IF(Vertragsdaten!AO4660="","","11XSWK-H-------M")</f>
        <v/>
      </c>
      <c r="AU4659" s="16" t="str">
        <f>IF(Vertragsdaten!AU4660="E01 „Ein-/Auszug (Umzug)“","E01",IF(Vertragsdaten!AU4660="E02 „Einzug/Neuanlage“","E02",IF(Vertragsdaten!AU4660="E03 „Lieferantenwechsel“","E03","ZD2")))</f>
        <v>ZD2</v>
      </c>
      <c r="AV4659" s="16" t="str">
        <f>IF(Vertragsdaten!AS4660="nein","Z18","Z15")</f>
        <v>Z15</v>
      </c>
      <c r="AW4659" s="16" t="str">
        <f>IF(Vertragsdaten!BC4660="","",VLOOKUP(Vertragsdaten!BC4660,'Dropdown-Werte'!$I$2:$J$5,2,FALSE))</f>
        <v/>
      </c>
      <c r="AX4659" s="16" t="str">
        <f t="shared" si="72"/>
        <v/>
      </c>
      <c r="AY4659" s="16" t="str">
        <f>IF(Vertragsdaten!BB4660="","",Vertragsdaten!BB4660)</f>
        <v/>
      </c>
      <c r="AZ4659" s="16" t="s">
        <v>93</v>
      </c>
      <c r="BA4659" s="16" t="s">
        <v>94</v>
      </c>
    </row>
    <row r="4660" spans="1:53">
      <c r="A4660" s="12" t="str">
        <f>IF(Vertragsdaten!AZ4661="","",Vertragsdaten!AZ4661)</f>
        <v/>
      </c>
      <c r="B4660" s="12"/>
      <c r="C4660" s="12"/>
      <c r="D4660" s="12"/>
      <c r="E4660" s="4" t="str">
        <f>IF(Vertragsdaten!M4661="","",Vertragsdaten!M4661)</f>
        <v/>
      </c>
      <c r="F4660" s="19">
        <f>Vertragsdaten!H4661</f>
        <v>0</v>
      </c>
      <c r="G4660" s="9"/>
      <c r="H4660" s="15" t="str">
        <f>IF(Vertragsdaten!J4661="","",Vertragsdaten!J4661)</f>
        <v/>
      </c>
      <c r="I4660" s="15" t="str">
        <f>IF(Vertragsdaten!K4661="","",Vertragsdaten!K4661)</f>
        <v/>
      </c>
      <c r="J4660" s="15" t="str">
        <f>IF(Vertragsdaten!L4661="","",Vertragsdaten!L4661)</f>
        <v/>
      </c>
      <c r="K4660" s="9"/>
      <c r="L4660" s="15" t="str">
        <f>IF(Vertragsdaten!J4661="","",Vertragsdaten!J4661)</f>
        <v/>
      </c>
      <c r="M4660" s="9" t="str">
        <f>IF(Vertragsdaten!I4661="","",Vertragsdaten!I4661)</f>
        <v/>
      </c>
      <c r="N4660" s="9"/>
      <c r="O4660" s="9" t="str">
        <f>IF(Vertragsdaten!W4661="","",Vertragsdaten!W4661)</f>
        <v/>
      </c>
      <c r="P4660" s="15" t="str">
        <f>IF(Vertragsdaten!R4661="","",Vertragsdaten!R4661)</f>
        <v/>
      </c>
      <c r="Q4660" s="15" t="str">
        <f>IF(Vertragsdaten!S4661="","",Vertragsdaten!S4661)</f>
        <v/>
      </c>
      <c r="R4660" s="9"/>
      <c r="S4660" s="15" t="str">
        <f>IF(Vertragsdaten!S4661="","",Vertragsdaten!T4661)</f>
        <v/>
      </c>
      <c r="T4660" s="15" t="str">
        <f>IF(Vertragsdaten!T4661="","",Vertragsdaten!U4661)</f>
        <v/>
      </c>
      <c r="U4660" s="9"/>
      <c r="V4660" s="16" t="str">
        <f>IF(Vertragsdaten!$V4661="","",Vertragsdaten!$V4661)</f>
        <v/>
      </c>
      <c r="W4660" s="9"/>
      <c r="X4660" s="9"/>
      <c r="Y4660" s="9"/>
      <c r="Z4660" s="9"/>
      <c r="AA4660" s="15" t="str">
        <f>IF(Vertragsdaten!AI4661="","",Vertragsdaten!AI4661)</f>
        <v/>
      </c>
      <c r="AB4660" s="15" t="str">
        <f>IF(Vertragsdaten!AJ4661="","",Vertragsdaten!AJ4661)</f>
        <v/>
      </c>
      <c r="AC4660" s="9"/>
      <c r="AD4660" s="15" t="str">
        <f>IF(Vertragsdaten!AK4661="","",Vertragsdaten!AK4661)</f>
        <v/>
      </c>
      <c r="AE4660" s="15" t="str">
        <f>IF(Vertragsdaten!AL4661="","",Vertragsdaten!AL4661)</f>
        <v/>
      </c>
      <c r="AF4660" s="16" t="s">
        <v>2</v>
      </c>
      <c r="AG4660" s="16" t="str">
        <f>IF(Vertragsdaten!G4661="","",Vertragsdaten!G4661)</f>
        <v/>
      </c>
      <c r="AH4660" s="9" t="str">
        <f>IF(Vertragsdaten!$AW4661="","",Vertragsdaten!AW4661)</f>
        <v/>
      </c>
      <c r="AI4660" s="9"/>
      <c r="AJ4660" s="9"/>
      <c r="AK4660" s="9"/>
      <c r="AL4660" s="15" t="str">
        <f>IF(Vertragsdaten!AM4661="","",Vertragsdaten!AM4661)</f>
        <v/>
      </c>
      <c r="AM4660" s="15" t="str">
        <f>IF(Vertragsdaten!AN4661="","",Vertragsdaten!AN4661)</f>
        <v/>
      </c>
      <c r="AN4660" s="9"/>
      <c r="AO4660" s="9"/>
      <c r="AP4660" s="22" t="str">
        <f>IF(Vertragsdaten!AQ4661="","",ROUND(Vertragsdaten!AQ4661,0))</f>
        <v/>
      </c>
      <c r="AQ4660" s="9"/>
      <c r="AR4660" s="15" t="str">
        <f>IF(Vertragsdaten!AR4661="","",Vertragsdaten!AR4661)</f>
        <v/>
      </c>
      <c r="AS4660" s="16" t="str">
        <f>IF(Vertragsdaten!$AW4661="","",Vertragsdaten!$AW4661)</f>
        <v/>
      </c>
      <c r="AT4660" s="16" t="str">
        <f>IF(Vertragsdaten!AO4661="","","11XSWK-H-------M")</f>
        <v/>
      </c>
      <c r="AU4660" s="16" t="str">
        <f>IF(Vertragsdaten!AU4661="E01 „Ein-/Auszug (Umzug)“","E01",IF(Vertragsdaten!AU4661="E02 „Einzug/Neuanlage“","E02",IF(Vertragsdaten!AU4661="E03 „Lieferantenwechsel“","E03","ZD2")))</f>
        <v>ZD2</v>
      </c>
      <c r="AV4660" s="16" t="str">
        <f>IF(Vertragsdaten!AS4661="nein","Z18","Z15")</f>
        <v>Z15</v>
      </c>
      <c r="AW4660" s="16" t="str">
        <f>IF(Vertragsdaten!BC4661="","",VLOOKUP(Vertragsdaten!BC4661,'Dropdown-Werte'!$I$2:$J$5,2,FALSE))</f>
        <v/>
      </c>
      <c r="AX4660" s="16" t="str">
        <f t="shared" si="72"/>
        <v/>
      </c>
      <c r="AY4660" s="16" t="str">
        <f>IF(Vertragsdaten!BB4661="","",Vertragsdaten!BB4661)</f>
        <v/>
      </c>
      <c r="AZ4660" s="16" t="s">
        <v>93</v>
      </c>
      <c r="BA4660" s="16" t="s">
        <v>94</v>
      </c>
    </row>
    <row r="4661" spans="1:53">
      <c r="A4661" s="12" t="str">
        <f>IF(Vertragsdaten!AZ4662="","",Vertragsdaten!AZ4662)</f>
        <v/>
      </c>
      <c r="B4661" s="12"/>
      <c r="C4661" s="12"/>
      <c r="D4661" s="12"/>
      <c r="E4661" s="4" t="str">
        <f>IF(Vertragsdaten!M4662="","",Vertragsdaten!M4662)</f>
        <v/>
      </c>
      <c r="F4661" s="19">
        <f>Vertragsdaten!H4662</f>
        <v>0</v>
      </c>
      <c r="G4661" s="9"/>
      <c r="H4661" s="15" t="str">
        <f>IF(Vertragsdaten!J4662="","",Vertragsdaten!J4662)</f>
        <v/>
      </c>
      <c r="I4661" s="15" t="str">
        <f>IF(Vertragsdaten!K4662="","",Vertragsdaten!K4662)</f>
        <v/>
      </c>
      <c r="J4661" s="15" t="str">
        <f>IF(Vertragsdaten!L4662="","",Vertragsdaten!L4662)</f>
        <v/>
      </c>
      <c r="K4661" s="9"/>
      <c r="L4661" s="15" t="str">
        <f>IF(Vertragsdaten!J4662="","",Vertragsdaten!J4662)</f>
        <v/>
      </c>
      <c r="M4661" s="9" t="str">
        <f>IF(Vertragsdaten!I4662="","",Vertragsdaten!I4662)</f>
        <v/>
      </c>
      <c r="N4661" s="9"/>
      <c r="O4661" s="9" t="str">
        <f>IF(Vertragsdaten!W4662="","",Vertragsdaten!W4662)</f>
        <v/>
      </c>
      <c r="P4661" s="15" t="str">
        <f>IF(Vertragsdaten!R4662="","",Vertragsdaten!R4662)</f>
        <v/>
      </c>
      <c r="Q4661" s="15" t="str">
        <f>IF(Vertragsdaten!S4662="","",Vertragsdaten!S4662)</f>
        <v/>
      </c>
      <c r="R4661" s="9"/>
      <c r="S4661" s="15" t="str">
        <f>IF(Vertragsdaten!S4662="","",Vertragsdaten!T4662)</f>
        <v/>
      </c>
      <c r="T4661" s="15" t="str">
        <f>IF(Vertragsdaten!T4662="","",Vertragsdaten!U4662)</f>
        <v/>
      </c>
      <c r="U4661" s="9"/>
      <c r="V4661" s="16" t="str">
        <f>IF(Vertragsdaten!$V4662="","",Vertragsdaten!$V4662)</f>
        <v/>
      </c>
      <c r="W4661" s="9"/>
      <c r="X4661" s="9"/>
      <c r="Y4661" s="9"/>
      <c r="Z4661" s="9"/>
      <c r="AA4661" s="15" t="str">
        <f>IF(Vertragsdaten!AI4662="","",Vertragsdaten!AI4662)</f>
        <v/>
      </c>
      <c r="AB4661" s="15" t="str">
        <f>IF(Vertragsdaten!AJ4662="","",Vertragsdaten!AJ4662)</f>
        <v/>
      </c>
      <c r="AC4661" s="9"/>
      <c r="AD4661" s="15" t="str">
        <f>IF(Vertragsdaten!AK4662="","",Vertragsdaten!AK4662)</f>
        <v/>
      </c>
      <c r="AE4661" s="15" t="str">
        <f>IF(Vertragsdaten!AL4662="","",Vertragsdaten!AL4662)</f>
        <v/>
      </c>
      <c r="AF4661" s="16" t="s">
        <v>2</v>
      </c>
      <c r="AG4661" s="16" t="str">
        <f>IF(Vertragsdaten!G4662="","",Vertragsdaten!G4662)</f>
        <v/>
      </c>
      <c r="AH4661" s="9" t="str">
        <f>IF(Vertragsdaten!$AW4662="","",Vertragsdaten!AW4662)</f>
        <v/>
      </c>
      <c r="AI4661" s="9"/>
      <c r="AJ4661" s="9"/>
      <c r="AK4661" s="9"/>
      <c r="AL4661" s="15" t="str">
        <f>IF(Vertragsdaten!AM4662="","",Vertragsdaten!AM4662)</f>
        <v/>
      </c>
      <c r="AM4661" s="15" t="str">
        <f>IF(Vertragsdaten!AN4662="","",Vertragsdaten!AN4662)</f>
        <v/>
      </c>
      <c r="AN4661" s="9"/>
      <c r="AO4661" s="9"/>
      <c r="AP4661" s="22" t="str">
        <f>IF(Vertragsdaten!AQ4662="","",ROUND(Vertragsdaten!AQ4662,0))</f>
        <v/>
      </c>
      <c r="AQ4661" s="9"/>
      <c r="AR4661" s="15" t="str">
        <f>IF(Vertragsdaten!AR4662="","",Vertragsdaten!AR4662)</f>
        <v/>
      </c>
      <c r="AS4661" s="16" t="str">
        <f>IF(Vertragsdaten!$AW4662="","",Vertragsdaten!$AW4662)</f>
        <v/>
      </c>
      <c r="AT4661" s="16" t="str">
        <f>IF(Vertragsdaten!AO4662="","","11XSWK-H-------M")</f>
        <v/>
      </c>
      <c r="AU4661" s="16" t="str">
        <f>IF(Vertragsdaten!AU4662="E01 „Ein-/Auszug (Umzug)“","E01",IF(Vertragsdaten!AU4662="E02 „Einzug/Neuanlage“","E02",IF(Vertragsdaten!AU4662="E03 „Lieferantenwechsel“","E03","ZD2")))</f>
        <v>ZD2</v>
      </c>
      <c r="AV4661" s="16" t="str">
        <f>IF(Vertragsdaten!AS4662="nein","Z18","Z15")</f>
        <v>Z15</v>
      </c>
      <c r="AW4661" s="16" t="str">
        <f>IF(Vertragsdaten!BC4662="","",VLOOKUP(Vertragsdaten!BC4662,'Dropdown-Werte'!$I$2:$J$5,2,FALSE))</f>
        <v/>
      </c>
      <c r="AX4661" s="16" t="str">
        <f t="shared" si="72"/>
        <v/>
      </c>
      <c r="AY4661" s="16" t="str">
        <f>IF(Vertragsdaten!BB4662="","",Vertragsdaten!BB4662)</f>
        <v/>
      </c>
      <c r="AZ4661" s="16" t="s">
        <v>93</v>
      </c>
      <c r="BA4661" s="16" t="s">
        <v>94</v>
      </c>
    </row>
    <row r="4662" spans="1:53">
      <c r="A4662" s="12" t="str">
        <f>IF(Vertragsdaten!AZ4663="","",Vertragsdaten!AZ4663)</f>
        <v/>
      </c>
      <c r="B4662" s="12"/>
      <c r="C4662" s="12"/>
      <c r="D4662" s="12"/>
      <c r="E4662" s="4" t="str">
        <f>IF(Vertragsdaten!M4663="","",Vertragsdaten!M4663)</f>
        <v/>
      </c>
      <c r="F4662" s="19">
        <f>Vertragsdaten!H4663</f>
        <v>0</v>
      </c>
      <c r="G4662" s="9"/>
      <c r="H4662" s="15" t="str">
        <f>IF(Vertragsdaten!J4663="","",Vertragsdaten!J4663)</f>
        <v/>
      </c>
      <c r="I4662" s="15" t="str">
        <f>IF(Vertragsdaten!K4663="","",Vertragsdaten!K4663)</f>
        <v/>
      </c>
      <c r="J4662" s="15" t="str">
        <f>IF(Vertragsdaten!L4663="","",Vertragsdaten!L4663)</f>
        <v/>
      </c>
      <c r="K4662" s="9"/>
      <c r="L4662" s="15" t="str">
        <f>IF(Vertragsdaten!J4663="","",Vertragsdaten!J4663)</f>
        <v/>
      </c>
      <c r="M4662" s="9" t="str">
        <f>IF(Vertragsdaten!I4663="","",Vertragsdaten!I4663)</f>
        <v/>
      </c>
      <c r="N4662" s="9"/>
      <c r="O4662" s="9" t="str">
        <f>IF(Vertragsdaten!W4663="","",Vertragsdaten!W4663)</f>
        <v/>
      </c>
      <c r="P4662" s="15" t="str">
        <f>IF(Vertragsdaten!R4663="","",Vertragsdaten!R4663)</f>
        <v/>
      </c>
      <c r="Q4662" s="15" t="str">
        <f>IF(Vertragsdaten!S4663="","",Vertragsdaten!S4663)</f>
        <v/>
      </c>
      <c r="R4662" s="9"/>
      <c r="S4662" s="15" t="str">
        <f>IF(Vertragsdaten!S4663="","",Vertragsdaten!T4663)</f>
        <v/>
      </c>
      <c r="T4662" s="15" t="str">
        <f>IF(Vertragsdaten!T4663="","",Vertragsdaten!U4663)</f>
        <v/>
      </c>
      <c r="U4662" s="9"/>
      <c r="V4662" s="16" t="str">
        <f>IF(Vertragsdaten!$V4663="","",Vertragsdaten!$V4663)</f>
        <v/>
      </c>
      <c r="W4662" s="9"/>
      <c r="X4662" s="9"/>
      <c r="Y4662" s="9"/>
      <c r="Z4662" s="9"/>
      <c r="AA4662" s="15" t="str">
        <f>IF(Vertragsdaten!AI4663="","",Vertragsdaten!AI4663)</f>
        <v/>
      </c>
      <c r="AB4662" s="15" t="str">
        <f>IF(Vertragsdaten!AJ4663="","",Vertragsdaten!AJ4663)</f>
        <v/>
      </c>
      <c r="AC4662" s="9"/>
      <c r="AD4662" s="15" t="str">
        <f>IF(Vertragsdaten!AK4663="","",Vertragsdaten!AK4663)</f>
        <v/>
      </c>
      <c r="AE4662" s="15" t="str">
        <f>IF(Vertragsdaten!AL4663="","",Vertragsdaten!AL4663)</f>
        <v/>
      </c>
      <c r="AF4662" s="16" t="s">
        <v>2</v>
      </c>
      <c r="AG4662" s="16" t="str">
        <f>IF(Vertragsdaten!G4663="","",Vertragsdaten!G4663)</f>
        <v/>
      </c>
      <c r="AH4662" s="9" t="str">
        <f>IF(Vertragsdaten!$AW4663="","",Vertragsdaten!AW4663)</f>
        <v/>
      </c>
      <c r="AI4662" s="9"/>
      <c r="AJ4662" s="9"/>
      <c r="AK4662" s="9"/>
      <c r="AL4662" s="15" t="str">
        <f>IF(Vertragsdaten!AM4663="","",Vertragsdaten!AM4663)</f>
        <v/>
      </c>
      <c r="AM4662" s="15" t="str">
        <f>IF(Vertragsdaten!AN4663="","",Vertragsdaten!AN4663)</f>
        <v/>
      </c>
      <c r="AN4662" s="9"/>
      <c r="AO4662" s="9"/>
      <c r="AP4662" s="22" t="str">
        <f>IF(Vertragsdaten!AQ4663="","",ROUND(Vertragsdaten!AQ4663,0))</f>
        <v/>
      </c>
      <c r="AQ4662" s="9"/>
      <c r="AR4662" s="15" t="str">
        <f>IF(Vertragsdaten!AR4663="","",Vertragsdaten!AR4663)</f>
        <v/>
      </c>
      <c r="AS4662" s="16" t="str">
        <f>IF(Vertragsdaten!$AW4663="","",Vertragsdaten!$AW4663)</f>
        <v/>
      </c>
      <c r="AT4662" s="16" t="str">
        <f>IF(Vertragsdaten!AO4663="","","11XSWK-H-------M")</f>
        <v/>
      </c>
      <c r="AU4662" s="16" t="str">
        <f>IF(Vertragsdaten!AU4663="E01 „Ein-/Auszug (Umzug)“","E01",IF(Vertragsdaten!AU4663="E02 „Einzug/Neuanlage“","E02",IF(Vertragsdaten!AU4663="E03 „Lieferantenwechsel“","E03","ZD2")))</f>
        <v>ZD2</v>
      </c>
      <c r="AV4662" s="16" t="str">
        <f>IF(Vertragsdaten!AS4663="nein","Z18","Z15")</f>
        <v>Z15</v>
      </c>
      <c r="AW4662" s="16" t="str">
        <f>IF(Vertragsdaten!BC4663="","",VLOOKUP(Vertragsdaten!BC4663,'Dropdown-Werte'!$I$2:$J$5,2,FALSE))</f>
        <v/>
      </c>
      <c r="AX4662" s="16" t="str">
        <f t="shared" si="72"/>
        <v/>
      </c>
      <c r="AY4662" s="16" t="str">
        <f>IF(Vertragsdaten!BB4663="","",Vertragsdaten!BB4663)</f>
        <v/>
      </c>
      <c r="AZ4662" s="16" t="s">
        <v>93</v>
      </c>
      <c r="BA4662" s="16" t="s">
        <v>94</v>
      </c>
    </row>
    <row r="4663" spans="1:53">
      <c r="A4663" s="12" t="str">
        <f>IF(Vertragsdaten!AZ4664="","",Vertragsdaten!AZ4664)</f>
        <v/>
      </c>
      <c r="B4663" s="12"/>
      <c r="C4663" s="12"/>
      <c r="D4663" s="12"/>
      <c r="E4663" s="4" t="str">
        <f>IF(Vertragsdaten!M4664="","",Vertragsdaten!M4664)</f>
        <v/>
      </c>
      <c r="F4663" s="19">
        <f>Vertragsdaten!H4664</f>
        <v>0</v>
      </c>
      <c r="G4663" s="9"/>
      <c r="H4663" s="15" t="str">
        <f>IF(Vertragsdaten!J4664="","",Vertragsdaten!J4664)</f>
        <v/>
      </c>
      <c r="I4663" s="15" t="str">
        <f>IF(Vertragsdaten!K4664="","",Vertragsdaten!K4664)</f>
        <v/>
      </c>
      <c r="J4663" s="15" t="str">
        <f>IF(Vertragsdaten!L4664="","",Vertragsdaten!L4664)</f>
        <v/>
      </c>
      <c r="K4663" s="9"/>
      <c r="L4663" s="15" t="str">
        <f>IF(Vertragsdaten!J4664="","",Vertragsdaten!J4664)</f>
        <v/>
      </c>
      <c r="M4663" s="9" t="str">
        <f>IF(Vertragsdaten!I4664="","",Vertragsdaten!I4664)</f>
        <v/>
      </c>
      <c r="N4663" s="9"/>
      <c r="O4663" s="9" t="str">
        <f>IF(Vertragsdaten!W4664="","",Vertragsdaten!W4664)</f>
        <v/>
      </c>
      <c r="P4663" s="15" t="str">
        <f>IF(Vertragsdaten!R4664="","",Vertragsdaten!R4664)</f>
        <v/>
      </c>
      <c r="Q4663" s="15" t="str">
        <f>IF(Vertragsdaten!S4664="","",Vertragsdaten!S4664)</f>
        <v/>
      </c>
      <c r="R4663" s="9"/>
      <c r="S4663" s="15" t="str">
        <f>IF(Vertragsdaten!S4664="","",Vertragsdaten!T4664)</f>
        <v/>
      </c>
      <c r="T4663" s="15" t="str">
        <f>IF(Vertragsdaten!T4664="","",Vertragsdaten!U4664)</f>
        <v/>
      </c>
      <c r="U4663" s="9"/>
      <c r="V4663" s="16" t="str">
        <f>IF(Vertragsdaten!$V4664="","",Vertragsdaten!$V4664)</f>
        <v/>
      </c>
      <c r="W4663" s="9"/>
      <c r="X4663" s="9"/>
      <c r="Y4663" s="9"/>
      <c r="Z4663" s="9"/>
      <c r="AA4663" s="15" t="str">
        <f>IF(Vertragsdaten!AI4664="","",Vertragsdaten!AI4664)</f>
        <v/>
      </c>
      <c r="AB4663" s="15" t="str">
        <f>IF(Vertragsdaten!AJ4664="","",Vertragsdaten!AJ4664)</f>
        <v/>
      </c>
      <c r="AC4663" s="9"/>
      <c r="AD4663" s="15" t="str">
        <f>IF(Vertragsdaten!AK4664="","",Vertragsdaten!AK4664)</f>
        <v/>
      </c>
      <c r="AE4663" s="15" t="str">
        <f>IF(Vertragsdaten!AL4664="","",Vertragsdaten!AL4664)</f>
        <v/>
      </c>
      <c r="AF4663" s="16" t="s">
        <v>2</v>
      </c>
      <c r="AG4663" s="16" t="str">
        <f>IF(Vertragsdaten!G4664="","",Vertragsdaten!G4664)</f>
        <v/>
      </c>
      <c r="AH4663" s="9" t="str">
        <f>IF(Vertragsdaten!$AW4664="","",Vertragsdaten!AW4664)</f>
        <v/>
      </c>
      <c r="AI4663" s="9"/>
      <c r="AJ4663" s="9"/>
      <c r="AK4663" s="9"/>
      <c r="AL4663" s="15" t="str">
        <f>IF(Vertragsdaten!AM4664="","",Vertragsdaten!AM4664)</f>
        <v/>
      </c>
      <c r="AM4663" s="15" t="str">
        <f>IF(Vertragsdaten!AN4664="","",Vertragsdaten!AN4664)</f>
        <v/>
      </c>
      <c r="AN4663" s="9"/>
      <c r="AO4663" s="9"/>
      <c r="AP4663" s="22" t="str">
        <f>IF(Vertragsdaten!AQ4664="","",ROUND(Vertragsdaten!AQ4664,0))</f>
        <v/>
      </c>
      <c r="AQ4663" s="9"/>
      <c r="AR4663" s="15" t="str">
        <f>IF(Vertragsdaten!AR4664="","",Vertragsdaten!AR4664)</f>
        <v/>
      </c>
      <c r="AS4663" s="16" t="str">
        <f>IF(Vertragsdaten!$AW4664="","",Vertragsdaten!$AW4664)</f>
        <v/>
      </c>
      <c r="AT4663" s="16" t="str">
        <f>IF(Vertragsdaten!AO4664="","","11XSWK-H-------M")</f>
        <v/>
      </c>
      <c r="AU4663" s="16" t="str">
        <f>IF(Vertragsdaten!AU4664="E01 „Ein-/Auszug (Umzug)“","E01",IF(Vertragsdaten!AU4664="E02 „Einzug/Neuanlage“","E02",IF(Vertragsdaten!AU4664="E03 „Lieferantenwechsel“","E03","ZD2")))</f>
        <v>ZD2</v>
      </c>
      <c r="AV4663" s="16" t="str">
        <f>IF(Vertragsdaten!AS4664="nein","Z18","Z15")</f>
        <v>Z15</v>
      </c>
      <c r="AW4663" s="16" t="str">
        <f>IF(Vertragsdaten!BC4664="","",VLOOKUP(Vertragsdaten!BC4664,'Dropdown-Werte'!$I$2:$J$5,2,FALSE))</f>
        <v/>
      </c>
      <c r="AX4663" s="16" t="str">
        <f t="shared" si="72"/>
        <v/>
      </c>
      <c r="AY4663" s="16" t="str">
        <f>IF(Vertragsdaten!BB4664="","",Vertragsdaten!BB4664)</f>
        <v/>
      </c>
      <c r="AZ4663" s="16" t="s">
        <v>93</v>
      </c>
      <c r="BA4663" s="16" t="s">
        <v>94</v>
      </c>
    </row>
    <row r="4664" spans="1:53">
      <c r="A4664" s="12" t="str">
        <f>IF(Vertragsdaten!AZ4665="","",Vertragsdaten!AZ4665)</f>
        <v/>
      </c>
      <c r="B4664" s="12"/>
      <c r="C4664" s="12"/>
      <c r="D4664" s="12"/>
      <c r="E4664" s="4" t="str">
        <f>IF(Vertragsdaten!M4665="","",Vertragsdaten!M4665)</f>
        <v/>
      </c>
      <c r="F4664" s="19">
        <f>Vertragsdaten!H4665</f>
        <v>0</v>
      </c>
      <c r="G4664" s="9"/>
      <c r="H4664" s="15" t="str">
        <f>IF(Vertragsdaten!J4665="","",Vertragsdaten!J4665)</f>
        <v/>
      </c>
      <c r="I4664" s="15" t="str">
        <f>IF(Vertragsdaten!K4665="","",Vertragsdaten!K4665)</f>
        <v/>
      </c>
      <c r="J4664" s="15" t="str">
        <f>IF(Vertragsdaten!L4665="","",Vertragsdaten!L4665)</f>
        <v/>
      </c>
      <c r="K4664" s="9"/>
      <c r="L4664" s="15" t="str">
        <f>IF(Vertragsdaten!J4665="","",Vertragsdaten!J4665)</f>
        <v/>
      </c>
      <c r="M4664" s="9" t="str">
        <f>IF(Vertragsdaten!I4665="","",Vertragsdaten!I4665)</f>
        <v/>
      </c>
      <c r="N4664" s="9"/>
      <c r="O4664" s="9" t="str">
        <f>IF(Vertragsdaten!W4665="","",Vertragsdaten!W4665)</f>
        <v/>
      </c>
      <c r="P4664" s="15" t="str">
        <f>IF(Vertragsdaten!R4665="","",Vertragsdaten!R4665)</f>
        <v/>
      </c>
      <c r="Q4664" s="15" t="str">
        <f>IF(Vertragsdaten!S4665="","",Vertragsdaten!S4665)</f>
        <v/>
      </c>
      <c r="R4664" s="9"/>
      <c r="S4664" s="15" t="str">
        <f>IF(Vertragsdaten!S4665="","",Vertragsdaten!T4665)</f>
        <v/>
      </c>
      <c r="T4664" s="15" t="str">
        <f>IF(Vertragsdaten!T4665="","",Vertragsdaten!U4665)</f>
        <v/>
      </c>
      <c r="U4664" s="9"/>
      <c r="V4664" s="16" t="str">
        <f>IF(Vertragsdaten!$V4665="","",Vertragsdaten!$V4665)</f>
        <v/>
      </c>
      <c r="W4664" s="9"/>
      <c r="X4664" s="9"/>
      <c r="Y4664" s="9"/>
      <c r="Z4664" s="9"/>
      <c r="AA4664" s="15" t="str">
        <f>IF(Vertragsdaten!AI4665="","",Vertragsdaten!AI4665)</f>
        <v/>
      </c>
      <c r="AB4664" s="15" t="str">
        <f>IF(Vertragsdaten!AJ4665="","",Vertragsdaten!AJ4665)</f>
        <v/>
      </c>
      <c r="AC4664" s="9"/>
      <c r="AD4664" s="15" t="str">
        <f>IF(Vertragsdaten!AK4665="","",Vertragsdaten!AK4665)</f>
        <v/>
      </c>
      <c r="AE4664" s="15" t="str">
        <f>IF(Vertragsdaten!AL4665="","",Vertragsdaten!AL4665)</f>
        <v/>
      </c>
      <c r="AF4664" s="16" t="s">
        <v>2</v>
      </c>
      <c r="AG4664" s="16" t="str">
        <f>IF(Vertragsdaten!G4665="","",Vertragsdaten!G4665)</f>
        <v/>
      </c>
      <c r="AH4664" s="9" t="str">
        <f>IF(Vertragsdaten!$AW4665="","",Vertragsdaten!AW4665)</f>
        <v/>
      </c>
      <c r="AI4664" s="9"/>
      <c r="AJ4664" s="9"/>
      <c r="AK4664" s="9"/>
      <c r="AL4664" s="15" t="str">
        <f>IF(Vertragsdaten!AM4665="","",Vertragsdaten!AM4665)</f>
        <v/>
      </c>
      <c r="AM4664" s="15" t="str">
        <f>IF(Vertragsdaten!AN4665="","",Vertragsdaten!AN4665)</f>
        <v/>
      </c>
      <c r="AN4664" s="9"/>
      <c r="AO4664" s="9"/>
      <c r="AP4664" s="22" t="str">
        <f>IF(Vertragsdaten!AQ4665="","",ROUND(Vertragsdaten!AQ4665,0))</f>
        <v/>
      </c>
      <c r="AQ4664" s="9"/>
      <c r="AR4664" s="15" t="str">
        <f>IF(Vertragsdaten!AR4665="","",Vertragsdaten!AR4665)</f>
        <v/>
      </c>
      <c r="AS4664" s="16" t="str">
        <f>IF(Vertragsdaten!$AW4665="","",Vertragsdaten!$AW4665)</f>
        <v/>
      </c>
      <c r="AT4664" s="16" t="str">
        <f>IF(Vertragsdaten!AO4665="","","11XSWK-H-------M")</f>
        <v/>
      </c>
      <c r="AU4664" s="16" t="str">
        <f>IF(Vertragsdaten!AU4665="E01 „Ein-/Auszug (Umzug)“","E01",IF(Vertragsdaten!AU4665="E02 „Einzug/Neuanlage“","E02",IF(Vertragsdaten!AU4665="E03 „Lieferantenwechsel“","E03","ZD2")))</f>
        <v>ZD2</v>
      </c>
      <c r="AV4664" s="16" t="str">
        <f>IF(Vertragsdaten!AS4665="nein","Z18","Z15")</f>
        <v>Z15</v>
      </c>
      <c r="AW4664" s="16" t="str">
        <f>IF(Vertragsdaten!BC4665="","",VLOOKUP(Vertragsdaten!BC4665,'Dropdown-Werte'!$I$2:$J$5,2,FALSE))</f>
        <v/>
      </c>
      <c r="AX4664" s="16" t="str">
        <f t="shared" si="72"/>
        <v/>
      </c>
      <c r="AY4664" s="16" t="str">
        <f>IF(Vertragsdaten!BB4665="","",Vertragsdaten!BB4665)</f>
        <v/>
      </c>
      <c r="AZ4664" s="16" t="s">
        <v>93</v>
      </c>
      <c r="BA4664" s="16" t="s">
        <v>94</v>
      </c>
    </row>
    <row r="4665" spans="1:53">
      <c r="A4665" s="12" t="str">
        <f>IF(Vertragsdaten!AZ4666="","",Vertragsdaten!AZ4666)</f>
        <v/>
      </c>
      <c r="B4665" s="12"/>
      <c r="C4665" s="12"/>
      <c r="D4665" s="12"/>
      <c r="E4665" s="4" t="str">
        <f>IF(Vertragsdaten!M4666="","",Vertragsdaten!M4666)</f>
        <v/>
      </c>
      <c r="F4665" s="19">
        <f>Vertragsdaten!H4666</f>
        <v>0</v>
      </c>
      <c r="G4665" s="9"/>
      <c r="H4665" s="15" t="str">
        <f>IF(Vertragsdaten!J4666="","",Vertragsdaten!J4666)</f>
        <v/>
      </c>
      <c r="I4665" s="15" t="str">
        <f>IF(Vertragsdaten!K4666="","",Vertragsdaten!K4666)</f>
        <v/>
      </c>
      <c r="J4665" s="15" t="str">
        <f>IF(Vertragsdaten!L4666="","",Vertragsdaten!L4666)</f>
        <v/>
      </c>
      <c r="K4665" s="9"/>
      <c r="L4665" s="15" t="str">
        <f>IF(Vertragsdaten!J4666="","",Vertragsdaten!J4666)</f>
        <v/>
      </c>
      <c r="M4665" s="9" t="str">
        <f>IF(Vertragsdaten!I4666="","",Vertragsdaten!I4666)</f>
        <v/>
      </c>
      <c r="N4665" s="9"/>
      <c r="O4665" s="9" t="str">
        <f>IF(Vertragsdaten!W4666="","",Vertragsdaten!W4666)</f>
        <v/>
      </c>
      <c r="P4665" s="15" t="str">
        <f>IF(Vertragsdaten!R4666="","",Vertragsdaten!R4666)</f>
        <v/>
      </c>
      <c r="Q4665" s="15" t="str">
        <f>IF(Vertragsdaten!S4666="","",Vertragsdaten!S4666)</f>
        <v/>
      </c>
      <c r="R4665" s="9"/>
      <c r="S4665" s="15" t="str">
        <f>IF(Vertragsdaten!S4666="","",Vertragsdaten!T4666)</f>
        <v/>
      </c>
      <c r="T4665" s="15" t="str">
        <f>IF(Vertragsdaten!T4666="","",Vertragsdaten!U4666)</f>
        <v/>
      </c>
      <c r="U4665" s="9"/>
      <c r="V4665" s="16" t="str">
        <f>IF(Vertragsdaten!$V4666="","",Vertragsdaten!$V4666)</f>
        <v/>
      </c>
      <c r="W4665" s="9"/>
      <c r="X4665" s="9"/>
      <c r="Y4665" s="9"/>
      <c r="Z4665" s="9"/>
      <c r="AA4665" s="15" t="str">
        <f>IF(Vertragsdaten!AI4666="","",Vertragsdaten!AI4666)</f>
        <v/>
      </c>
      <c r="AB4665" s="15" t="str">
        <f>IF(Vertragsdaten!AJ4666="","",Vertragsdaten!AJ4666)</f>
        <v/>
      </c>
      <c r="AC4665" s="9"/>
      <c r="AD4665" s="15" t="str">
        <f>IF(Vertragsdaten!AK4666="","",Vertragsdaten!AK4666)</f>
        <v/>
      </c>
      <c r="AE4665" s="15" t="str">
        <f>IF(Vertragsdaten!AL4666="","",Vertragsdaten!AL4666)</f>
        <v/>
      </c>
      <c r="AF4665" s="16" t="s">
        <v>2</v>
      </c>
      <c r="AG4665" s="16" t="str">
        <f>IF(Vertragsdaten!G4666="","",Vertragsdaten!G4666)</f>
        <v/>
      </c>
      <c r="AH4665" s="9" t="str">
        <f>IF(Vertragsdaten!$AW4666="","",Vertragsdaten!AW4666)</f>
        <v/>
      </c>
      <c r="AI4665" s="9"/>
      <c r="AJ4665" s="9"/>
      <c r="AK4665" s="9"/>
      <c r="AL4665" s="15" t="str">
        <f>IF(Vertragsdaten!AM4666="","",Vertragsdaten!AM4666)</f>
        <v/>
      </c>
      <c r="AM4665" s="15" t="str">
        <f>IF(Vertragsdaten!AN4666="","",Vertragsdaten!AN4666)</f>
        <v/>
      </c>
      <c r="AN4665" s="9"/>
      <c r="AO4665" s="9"/>
      <c r="AP4665" s="22" t="str">
        <f>IF(Vertragsdaten!AQ4666="","",ROUND(Vertragsdaten!AQ4666,0))</f>
        <v/>
      </c>
      <c r="AQ4665" s="9"/>
      <c r="AR4665" s="15" t="str">
        <f>IF(Vertragsdaten!AR4666="","",Vertragsdaten!AR4666)</f>
        <v/>
      </c>
      <c r="AS4665" s="16" t="str">
        <f>IF(Vertragsdaten!$AW4666="","",Vertragsdaten!$AW4666)</f>
        <v/>
      </c>
      <c r="AT4665" s="16" t="str">
        <f>IF(Vertragsdaten!AO4666="","","11XSWK-H-------M")</f>
        <v/>
      </c>
      <c r="AU4665" s="16" t="str">
        <f>IF(Vertragsdaten!AU4666="E01 „Ein-/Auszug (Umzug)“","E01",IF(Vertragsdaten!AU4666="E02 „Einzug/Neuanlage“","E02",IF(Vertragsdaten!AU4666="E03 „Lieferantenwechsel“","E03","ZD2")))</f>
        <v>ZD2</v>
      </c>
      <c r="AV4665" s="16" t="str">
        <f>IF(Vertragsdaten!AS4666="nein","Z18","Z15")</f>
        <v>Z15</v>
      </c>
      <c r="AW4665" s="16" t="str">
        <f>IF(Vertragsdaten!BC4666="","",VLOOKUP(Vertragsdaten!BC4666,'Dropdown-Werte'!$I$2:$J$5,2,FALSE))</f>
        <v/>
      </c>
      <c r="AX4665" s="16" t="str">
        <f t="shared" si="72"/>
        <v/>
      </c>
      <c r="AY4665" s="16" t="str">
        <f>IF(Vertragsdaten!BB4666="","",Vertragsdaten!BB4666)</f>
        <v/>
      </c>
      <c r="AZ4665" s="16" t="s">
        <v>93</v>
      </c>
      <c r="BA4665" s="16" t="s">
        <v>94</v>
      </c>
    </row>
    <row r="4666" spans="1:53">
      <c r="A4666" s="12" t="str">
        <f>IF(Vertragsdaten!AZ4667="","",Vertragsdaten!AZ4667)</f>
        <v/>
      </c>
      <c r="B4666" s="12"/>
      <c r="C4666" s="12"/>
      <c r="D4666" s="12"/>
      <c r="E4666" s="4" t="str">
        <f>IF(Vertragsdaten!M4667="","",Vertragsdaten!M4667)</f>
        <v/>
      </c>
      <c r="F4666" s="19">
        <f>Vertragsdaten!H4667</f>
        <v>0</v>
      </c>
      <c r="G4666" s="9"/>
      <c r="H4666" s="15" t="str">
        <f>IF(Vertragsdaten!J4667="","",Vertragsdaten!J4667)</f>
        <v/>
      </c>
      <c r="I4666" s="15" t="str">
        <f>IF(Vertragsdaten!K4667="","",Vertragsdaten!K4667)</f>
        <v/>
      </c>
      <c r="J4666" s="15" t="str">
        <f>IF(Vertragsdaten!L4667="","",Vertragsdaten!L4667)</f>
        <v/>
      </c>
      <c r="K4666" s="9"/>
      <c r="L4666" s="15" t="str">
        <f>IF(Vertragsdaten!J4667="","",Vertragsdaten!J4667)</f>
        <v/>
      </c>
      <c r="M4666" s="9" t="str">
        <f>IF(Vertragsdaten!I4667="","",Vertragsdaten!I4667)</f>
        <v/>
      </c>
      <c r="N4666" s="9"/>
      <c r="O4666" s="9" t="str">
        <f>IF(Vertragsdaten!W4667="","",Vertragsdaten!W4667)</f>
        <v/>
      </c>
      <c r="P4666" s="15" t="str">
        <f>IF(Vertragsdaten!R4667="","",Vertragsdaten!R4667)</f>
        <v/>
      </c>
      <c r="Q4666" s="15" t="str">
        <f>IF(Vertragsdaten!S4667="","",Vertragsdaten!S4667)</f>
        <v/>
      </c>
      <c r="R4666" s="9"/>
      <c r="S4666" s="15" t="str">
        <f>IF(Vertragsdaten!S4667="","",Vertragsdaten!T4667)</f>
        <v/>
      </c>
      <c r="T4666" s="15" t="str">
        <f>IF(Vertragsdaten!T4667="","",Vertragsdaten!U4667)</f>
        <v/>
      </c>
      <c r="U4666" s="9"/>
      <c r="V4666" s="16" t="str">
        <f>IF(Vertragsdaten!$V4667="","",Vertragsdaten!$V4667)</f>
        <v/>
      </c>
      <c r="W4666" s="9"/>
      <c r="X4666" s="9"/>
      <c r="Y4666" s="9"/>
      <c r="Z4666" s="9"/>
      <c r="AA4666" s="15" t="str">
        <f>IF(Vertragsdaten!AI4667="","",Vertragsdaten!AI4667)</f>
        <v/>
      </c>
      <c r="AB4666" s="15" t="str">
        <f>IF(Vertragsdaten!AJ4667="","",Vertragsdaten!AJ4667)</f>
        <v/>
      </c>
      <c r="AC4666" s="9"/>
      <c r="AD4666" s="15" t="str">
        <f>IF(Vertragsdaten!AK4667="","",Vertragsdaten!AK4667)</f>
        <v/>
      </c>
      <c r="AE4666" s="15" t="str">
        <f>IF(Vertragsdaten!AL4667="","",Vertragsdaten!AL4667)</f>
        <v/>
      </c>
      <c r="AF4666" s="16" t="s">
        <v>2</v>
      </c>
      <c r="AG4666" s="16" t="str">
        <f>IF(Vertragsdaten!G4667="","",Vertragsdaten!G4667)</f>
        <v/>
      </c>
      <c r="AH4666" s="9" t="str">
        <f>IF(Vertragsdaten!$AW4667="","",Vertragsdaten!AW4667)</f>
        <v/>
      </c>
      <c r="AI4666" s="9"/>
      <c r="AJ4666" s="9"/>
      <c r="AK4666" s="9"/>
      <c r="AL4666" s="15" t="str">
        <f>IF(Vertragsdaten!AM4667="","",Vertragsdaten!AM4667)</f>
        <v/>
      </c>
      <c r="AM4666" s="15" t="str">
        <f>IF(Vertragsdaten!AN4667="","",Vertragsdaten!AN4667)</f>
        <v/>
      </c>
      <c r="AN4666" s="9"/>
      <c r="AO4666" s="9"/>
      <c r="AP4666" s="22" t="str">
        <f>IF(Vertragsdaten!AQ4667="","",ROUND(Vertragsdaten!AQ4667,0))</f>
        <v/>
      </c>
      <c r="AQ4666" s="9"/>
      <c r="AR4666" s="15" t="str">
        <f>IF(Vertragsdaten!AR4667="","",Vertragsdaten!AR4667)</f>
        <v/>
      </c>
      <c r="AS4666" s="16" t="str">
        <f>IF(Vertragsdaten!$AW4667="","",Vertragsdaten!$AW4667)</f>
        <v/>
      </c>
      <c r="AT4666" s="16" t="str">
        <f>IF(Vertragsdaten!AO4667="","","11XSWK-H-------M")</f>
        <v/>
      </c>
      <c r="AU4666" s="16" t="str">
        <f>IF(Vertragsdaten!AU4667="E01 „Ein-/Auszug (Umzug)“","E01",IF(Vertragsdaten!AU4667="E02 „Einzug/Neuanlage“","E02",IF(Vertragsdaten!AU4667="E03 „Lieferantenwechsel“","E03","ZD2")))</f>
        <v>ZD2</v>
      </c>
      <c r="AV4666" s="16" t="str">
        <f>IF(Vertragsdaten!AS4667="nein","Z18","Z15")</f>
        <v>Z15</v>
      </c>
      <c r="AW4666" s="16" t="str">
        <f>IF(Vertragsdaten!BC4667="","",VLOOKUP(Vertragsdaten!BC4667,'Dropdown-Werte'!$I$2:$J$5,2,FALSE))</f>
        <v/>
      </c>
      <c r="AX4666" s="16" t="str">
        <f t="shared" si="72"/>
        <v/>
      </c>
      <c r="AY4666" s="16" t="str">
        <f>IF(Vertragsdaten!BB4667="","",Vertragsdaten!BB4667)</f>
        <v/>
      </c>
      <c r="AZ4666" s="16" t="s">
        <v>93</v>
      </c>
      <c r="BA4666" s="16" t="s">
        <v>94</v>
      </c>
    </row>
    <row r="4667" spans="1:53">
      <c r="A4667" s="12" t="str">
        <f>IF(Vertragsdaten!AZ4668="","",Vertragsdaten!AZ4668)</f>
        <v/>
      </c>
      <c r="B4667" s="12"/>
      <c r="C4667" s="12"/>
      <c r="D4667" s="12"/>
      <c r="E4667" s="4" t="str">
        <f>IF(Vertragsdaten!M4668="","",Vertragsdaten!M4668)</f>
        <v/>
      </c>
      <c r="F4667" s="19">
        <f>Vertragsdaten!H4668</f>
        <v>0</v>
      </c>
      <c r="G4667" s="9"/>
      <c r="H4667" s="15" t="str">
        <f>IF(Vertragsdaten!J4668="","",Vertragsdaten!J4668)</f>
        <v/>
      </c>
      <c r="I4667" s="15" t="str">
        <f>IF(Vertragsdaten!K4668="","",Vertragsdaten!K4668)</f>
        <v/>
      </c>
      <c r="J4667" s="15" t="str">
        <f>IF(Vertragsdaten!L4668="","",Vertragsdaten!L4668)</f>
        <v/>
      </c>
      <c r="K4667" s="9"/>
      <c r="L4667" s="15" t="str">
        <f>IF(Vertragsdaten!J4668="","",Vertragsdaten!J4668)</f>
        <v/>
      </c>
      <c r="M4667" s="9" t="str">
        <f>IF(Vertragsdaten!I4668="","",Vertragsdaten!I4668)</f>
        <v/>
      </c>
      <c r="N4667" s="9"/>
      <c r="O4667" s="9" t="str">
        <f>IF(Vertragsdaten!W4668="","",Vertragsdaten!W4668)</f>
        <v/>
      </c>
      <c r="P4667" s="15" t="str">
        <f>IF(Vertragsdaten!R4668="","",Vertragsdaten!R4668)</f>
        <v/>
      </c>
      <c r="Q4667" s="15" t="str">
        <f>IF(Vertragsdaten!S4668="","",Vertragsdaten!S4668)</f>
        <v/>
      </c>
      <c r="R4667" s="9"/>
      <c r="S4667" s="15" t="str">
        <f>IF(Vertragsdaten!S4668="","",Vertragsdaten!T4668)</f>
        <v/>
      </c>
      <c r="T4667" s="15" t="str">
        <f>IF(Vertragsdaten!T4668="","",Vertragsdaten!U4668)</f>
        <v/>
      </c>
      <c r="U4667" s="9"/>
      <c r="V4667" s="16" t="str">
        <f>IF(Vertragsdaten!$V4668="","",Vertragsdaten!$V4668)</f>
        <v/>
      </c>
      <c r="W4667" s="9"/>
      <c r="X4667" s="9"/>
      <c r="Y4667" s="9"/>
      <c r="Z4667" s="9"/>
      <c r="AA4667" s="15" t="str">
        <f>IF(Vertragsdaten!AI4668="","",Vertragsdaten!AI4668)</f>
        <v/>
      </c>
      <c r="AB4667" s="15" t="str">
        <f>IF(Vertragsdaten!AJ4668="","",Vertragsdaten!AJ4668)</f>
        <v/>
      </c>
      <c r="AC4667" s="9"/>
      <c r="AD4667" s="15" t="str">
        <f>IF(Vertragsdaten!AK4668="","",Vertragsdaten!AK4668)</f>
        <v/>
      </c>
      <c r="AE4667" s="15" t="str">
        <f>IF(Vertragsdaten!AL4668="","",Vertragsdaten!AL4668)</f>
        <v/>
      </c>
      <c r="AF4667" s="16" t="s">
        <v>2</v>
      </c>
      <c r="AG4667" s="16" t="str">
        <f>IF(Vertragsdaten!G4668="","",Vertragsdaten!G4668)</f>
        <v/>
      </c>
      <c r="AH4667" s="9" t="str">
        <f>IF(Vertragsdaten!$AW4668="","",Vertragsdaten!AW4668)</f>
        <v/>
      </c>
      <c r="AI4667" s="9"/>
      <c r="AJ4667" s="9"/>
      <c r="AK4667" s="9"/>
      <c r="AL4667" s="15" t="str">
        <f>IF(Vertragsdaten!AM4668="","",Vertragsdaten!AM4668)</f>
        <v/>
      </c>
      <c r="AM4667" s="15" t="str">
        <f>IF(Vertragsdaten!AN4668="","",Vertragsdaten!AN4668)</f>
        <v/>
      </c>
      <c r="AN4667" s="9"/>
      <c r="AO4667" s="9"/>
      <c r="AP4667" s="22" t="str">
        <f>IF(Vertragsdaten!AQ4668="","",ROUND(Vertragsdaten!AQ4668,0))</f>
        <v/>
      </c>
      <c r="AQ4667" s="9"/>
      <c r="AR4667" s="15" t="str">
        <f>IF(Vertragsdaten!AR4668="","",Vertragsdaten!AR4668)</f>
        <v/>
      </c>
      <c r="AS4667" s="16" t="str">
        <f>IF(Vertragsdaten!$AW4668="","",Vertragsdaten!$AW4668)</f>
        <v/>
      </c>
      <c r="AT4667" s="16" t="str">
        <f>IF(Vertragsdaten!AO4668="","","11XSWK-H-------M")</f>
        <v/>
      </c>
      <c r="AU4667" s="16" t="str">
        <f>IF(Vertragsdaten!AU4668="E01 „Ein-/Auszug (Umzug)“","E01",IF(Vertragsdaten!AU4668="E02 „Einzug/Neuanlage“","E02",IF(Vertragsdaten!AU4668="E03 „Lieferantenwechsel“","E03","ZD2")))</f>
        <v>ZD2</v>
      </c>
      <c r="AV4667" s="16" t="str">
        <f>IF(Vertragsdaten!AS4668="nein","Z18","Z15")</f>
        <v>Z15</v>
      </c>
      <c r="AW4667" s="16" t="str">
        <f>IF(Vertragsdaten!BC4668="","",VLOOKUP(Vertragsdaten!BC4668,'Dropdown-Werte'!$I$2:$J$5,2,FALSE))</f>
        <v/>
      </c>
      <c r="AX4667" s="16" t="str">
        <f t="shared" si="72"/>
        <v/>
      </c>
      <c r="AY4667" s="16" t="str">
        <f>IF(Vertragsdaten!BB4668="","",Vertragsdaten!BB4668)</f>
        <v/>
      </c>
      <c r="AZ4667" s="16" t="s">
        <v>93</v>
      </c>
      <c r="BA4667" s="16" t="s">
        <v>94</v>
      </c>
    </row>
    <row r="4668" spans="1:53">
      <c r="A4668" s="12" t="str">
        <f>IF(Vertragsdaten!AZ4669="","",Vertragsdaten!AZ4669)</f>
        <v/>
      </c>
      <c r="B4668" s="12"/>
      <c r="C4668" s="12"/>
      <c r="D4668" s="12"/>
      <c r="E4668" s="4" t="str">
        <f>IF(Vertragsdaten!M4669="","",Vertragsdaten!M4669)</f>
        <v/>
      </c>
      <c r="F4668" s="19">
        <f>Vertragsdaten!H4669</f>
        <v>0</v>
      </c>
      <c r="G4668" s="9"/>
      <c r="H4668" s="15" t="str">
        <f>IF(Vertragsdaten!J4669="","",Vertragsdaten!J4669)</f>
        <v/>
      </c>
      <c r="I4668" s="15" t="str">
        <f>IF(Vertragsdaten!K4669="","",Vertragsdaten!K4669)</f>
        <v/>
      </c>
      <c r="J4668" s="15" t="str">
        <f>IF(Vertragsdaten!L4669="","",Vertragsdaten!L4669)</f>
        <v/>
      </c>
      <c r="K4668" s="9"/>
      <c r="L4668" s="15" t="str">
        <f>IF(Vertragsdaten!J4669="","",Vertragsdaten!J4669)</f>
        <v/>
      </c>
      <c r="M4668" s="9" t="str">
        <f>IF(Vertragsdaten!I4669="","",Vertragsdaten!I4669)</f>
        <v/>
      </c>
      <c r="N4668" s="9"/>
      <c r="O4668" s="9" t="str">
        <f>IF(Vertragsdaten!W4669="","",Vertragsdaten!W4669)</f>
        <v/>
      </c>
      <c r="P4668" s="15" t="str">
        <f>IF(Vertragsdaten!R4669="","",Vertragsdaten!R4669)</f>
        <v/>
      </c>
      <c r="Q4668" s="15" t="str">
        <f>IF(Vertragsdaten!S4669="","",Vertragsdaten!S4669)</f>
        <v/>
      </c>
      <c r="R4668" s="9"/>
      <c r="S4668" s="15" t="str">
        <f>IF(Vertragsdaten!S4669="","",Vertragsdaten!T4669)</f>
        <v/>
      </c>
      <c r="T4668" s="15" t="str">
        <f>IF(Vertragsdaten!T4669="","",Vertragsdaten!U4669)</f>
        <v/>
      </c>
      <c r="U4668" s="9"/>
      <c r="V4668" s="16" t="str">
        <f>IF(Vertragsdaten!$V4669="","",Vertragsdaten!$V4669)</f>
        <v/>
      </c>
      <c r="W4668" s="9"/>
      <c r="X4668" s="9"/>
      <c r="Y4668" s="9"/>
      <c r="Z4668" s="9"/>
      <c r="AA4668" s="15" t="str">
        <f>IF(Vertragsdaten!AI4669="","",Vertragsdaten!AI4669)</f>
        <v/>
      </c>
      <c r="AB4668" s="15" t="str">
        <f>IF(Vertragsdaten!AJ4669="","",Vertragsdaten!AJ4669)</f>
        <v/>
      </c>
      <c r="AC4668" s="9"/>
      <c r="AD4668" s="15" t="str">
        <f>IF(Vertragsdaten!AK4669="","",Vertragsdaten!AK4669)</f>
        <v/>
      </c>
      <c r="AE4668" s="15" t="str">
        <f>IF(Vertragsdaten!AL4669="","",Vertragsdaten!AL4669)</f>
        <v/>
      </c>
      <c r="AF4668" s="16" t="s">
        <v>2</v>
      </c>
      <c r="AG4668" s="16" t="str">
        <f>IF(Vertragsdaten!G4669="","",Vertragsdaten!G4669)</f>
        <v/>
      </c>
      <c r="AH4668" s="9" t="str">
        <f>IF(Vertragsdaten!$AW4669="","",Vertragsdaten!AW4669)</f>
        <v/>
      </c>
      <c r="AI4668" s="9"/>
      <c r="AJ4668" s="9"/>
      <c r="AK4668" s="9"/>
      <c r="AL4668" s="15" t="str">
        <f>IF(Vertragsdaten!AM4669="","",Vertragsdaten!AM4669)</f>
        <v/>
      </c>
      <c r="AM4668" s="15" t="str">
        <f>IF(Vertragsdaten!AN4669="","",Vertragsdaten!AN4669)</f>
        <v/>
      </c>
      <c r="AN4668" s="9"/>
      <c r="AO4668" s="9"/>
      <c r="AP4668" s="22" t="str">
        <f>IF(Vertragsdaten!AQ4669="","",ROUND(Vertragsdaten!AQ4669,0))</f>
        <v/>
      </c>
      <c r="AQ4668" s="9"/>
      <c r="AR4668" s="15" t="str">
        <f>IF(Vertragsdaten!AR4669="","",Vertragsdaten!AR4669)</f>
        <v/>
      </c>
      <c r="AS4668" s="16" t="str">
        <f>IF(Vertragsdaten!$AW4669="","",Vertragsdaten!$AW4669)</f>
        <v/>
      </c>
      <c r="AT4668" s="16" t="str">
        <f>IF(Vertragsdaten!AO4669="","","11XSWK-H-------M")</f>
        <v/>
      </c>
      <c r="AU4668" s="16" t="str">
        <f>IF(Vertragsdaten!AU4669="E01 „Ein-/Auszug (Umzug)“","E01",IF(Vertragsdaten!AU4669="E02 „Einzug/Neuanlage“","E02",IF(Vertragsdaten!AU4669="E03 „Lieferantenwechsel“","E03","ZD2")))</f>
        <v>ZD2</v>
      </c>
      <c r="AV4668" s="16" t="str">
        <f>IF(Vertragsdaten!AS4669="nein","Z18","Z15")</f>
        <v>Z15</v>
      </c>
      <c r="AW4668" s="16" t="str">
        <f>IF(Vertragsdaten!BC4669="","",VLOOKUP(Vertragsdaten!BC4669,'Dropdown-Werte'!$I$2:$J$5,2,FALSE))</f>
        <v/>
      </c>
      <c r="AX4668" s="16" t="str">
        <f t="shared" si="72"/>
        <v/>
      </c>
      <c r="AY4668" s="16" t="str">
        <f>IF(Vertragsdaten!BB4669="","",Vertragsdaten!BB4669)</f>
        <v/>
      </c>
      <c r="AZ4668" s="16" t="s">
        <v>93</v>
      </c>
      <c r="BA4668" s="16" t="s">
        <v>94</v>
      </c>
    </row>
    <row r="4669" spans="1:53">
      <c r="A4669" s="12" t="str">
        <f>IF(Vertragsdaten!AZ4670="","",Vertragsdaten!AZ4670)</f>
        <v/>
      </c>
      <c r="B4669" s="12"/>
      <c r="C4669" s="12"/>
      <c r="D4669" s="12"/>
      <c r="E4669" s="4" t="str">
        <f>IF(Vertragsdaten!M4670="","",Vertragsdaten!M4670)</f>
        <v/>
      </c>
      <c r="F4669" s="19">
        <f>Vertragsdaten!H4670</f>
        <v>0</v>
      </c>
      <c r="G4669" s="9"/>
      <c r="H4669" s="15" t="str">
        <f>IF(Vertragsdaten!J4670="","",Vertragsdaten!J4670)</f>
        <v/>
      </c>
      <c r="I4669" s="15" t="str">
        <f>IF(Vertragsdaten!K4670="","",Vertragsdaten!K4670)</f>
        <v/>
      </c>
      <c r="J4669" s="15" t="str">
        <f>IF(Vertragsdaten!L4670="","",Vertragsdaten!L4670)</f>
        <v/>
      </c>
      <c r="K4669" s="9"/>
      <c r="L4669" s="15" t="str">
        <f>IF(Vertragsdaten!J4670="","",Vertragsdaten!J4670)</f>
        <v/>
      </c>
      <c r="M4669" s="9" t="str">
        <f>IF(Vertragsdaten!I4670="","",Vertragsdaten!I4670)</f>
        <v/>
      </c>
      <c r="N4669" s="9"/>
      <c r="O4669" s="9" t="str">
        <f>IF(Vertragsdaten!W4670="","",Vertragsdaten!W4670)</f>
        <v/>
      </c>
      <c r="P4669" s="15" t="str">
        <f>IF(Vertragsdaten!R4670="","",Vertragsdaten!R4670)</f>
        <v/>
      </c>
      <c r="Q4669" s="15" t="str">
        <f>IF(Vertragsdaten!S4670="","",Vertragsdaten!S4670)</f>
        <v/>
      </c>
      <c r="R4669" s="9"/>
      <c r="S4669" s="15" t="str">
        <f>IF(Vertragsdaten!S4670="","",Vertragsdaten!T4670)</f>
        <v/>
      </c>
      <c r="T4669" s="15" t="str">
        <f>IF(Vertragsdaten!T4670="","",Vertragsdaten!U4670)</f>
        <v/>
      </c>
      <c r="U4669" s="9"/>
      <c r="V4669" s="16" t="str">
        <f>IF(Vertragsdaten!$V4670="","",Vertragsdaten!$V4670)</f>
        <v/>
      </c>
      <c r="W4669" s="9"/>
      <c r="X4669" s="9"/>
      <c r="Y4669" s="9"/>
      <c r="Z4669" s="9"/>
      <c r="AA4669" s="15" t="str">
        <f>IF(Vertragsdaten!AI4670="","",Vertragsdaten!AI4670)</f>
        <v/>
      </c>
      <c r="AB4669" s="15" t="str">
        <f>IF(Vertragsdaten!AJ4670="","",Vertragsdaten!AJ4670)</f>
        <v/>
      </c>
      <c r="AC4669" s="9"/>
      <c r="AD4669" s="15" t="str">
        <f>IF(Vertragsdaten!AK4670="","",Vertragsdaten!AK4670)</f>
        <v/>
      </c>
      <c r="AE4669" s="15" t="str">
        <f>IF(Vertragsdaten!AL4670="","",Vertragsdaten!AL4670)</f>
        <v/>
      </c>
      <c r="AF4669" s="16" t="s">
        <v>2</v>
      </c>
      <c r="AG4669" s="16" t="str">
        <f>IF(Vertragsdaten!G4670="","",Vertragsdaten!G4670)</f>
        <v/>
      </c>
      <c r="AH4669" s="9" t="str">
        <f>IF(Vertragsdaten!$AW4670="","",Vertragsdaten!AW4670)</f>
        <v/>
      </c>
      <c r="AI4669" s="9"/>
      <c r="AJ4669" s="9"/>
      <c r="AK4669" s="9"/>
      <c r="AL4669" s="15" t="str">
        <f>IF(Vertragsdaten!AM4670="","",Vertragsdaten!AM4670)</f>
        <v/>
      </c>
      <c r="AM4669" s="15" t="str">
        <f>IF(Vertragsdaten!AN4670="","",Vertragsdaten!AN4670)</f>
        <v/>
      </c>
      <c r="AN4669" s="9"/>
      <c r="AO4669" s="9"/>
      <c r="AP4669" s="22" t="str">
        <f>IF(Vertragsdaten!AQ4670="","",ROUND(Vertragsdaten!AQ4670,0))</f>
        <v/>
      </c>
      <c r="AQ4669" s="9"/>
      <c r="AR4669" s="15" t="str">
        <f>IF(Vertragsdaten!AR4670="","",Vertragsdaten!AR4670)</f>
        <v/>
      </c>
      <c r="AS4669" s="16" t="str">
        <f>IF(Vertragsdaten!$AW4670="","",Vertragsdaten!$AW4670)</f>
        <v/>
      </c>
      <c r="AT4669" s="16" t="str">
        <f>IF(Vertragsdaten!AO4670="","","11XSWK-H-------M")</f>
        <v/>
      </c>
      <c r="AU4669" s="16" t="str">
        <f>IF(Vertragsdaten!AU4670="E01 „Ein-/Auszug (Umzug)“","E01",IF(Vertragsdaten!AU4670="E02 „Einzug/Neuanlage“","E02",IF(Vertragsdaten!AU4670="E03 „Lieferantenwechsel“","E03","ZD2")))</f>
        <v>ZD2</v>
      </c>
      <c r="AV4669" s="16" t="str">
        <f>IF(Vertragsdaten!AS4670="nein","Z18","Z15")</f>
        <v>Z15</v>
      </c>
      <c r="AW4669" s="16" t="str">
        <f>IF(Vertragsdaten!BC4670="","",VLOOKUP(Vertragsdaten!BC4670,'Dropdown-Werte'!$I$2:$J$5,2,FALSE))</f>
        <v/>
      </c>
      <c r="AX4669" s="16" t="str">
        <f t="shared" si="72"/>
        <v/>
      </c>
      <c r="AY4669" s="16" t="str">
        <f>IF(Vertragsdaten!BB4670="","",Vertragsdaten!BB4670)</f>
        <v/>
      </c>
      <c r="AZ4669" s="16" t="s">
        <v>93</v>
      </c>
      <c r="BA4669" s="16" t="s">
        <v>94</v>
      </c>
    </row>
    <row r="4670" spans="1:53">
      <c r="A4670" s="12" t="str">
        <f>IF(Vertragsdaten!AZ4671="","",Vertragsdaten!AZ4671)</f>
        <v/>
      </c>
      <c r="B4670" s="12"/>
      <c r="C4670" s="12"/>
      <c r="D4670" s="12"/>
      <c r="E4670" s="4" t="str">
        <f>IF(Vertragsdaten!M4671="","",Vertragsdaten!M4671)</f>
        <v/>
      </c>
      <c r="F4670" s="19">
        <f>Vertragsdaten!H4671</f>
        <v>0</v>
      </c>
      <c r="G4670" s="9"/>
      <c r="H4670" s="15" t="str">
        <f>IF(Vertragsdaten!J4671="","",Vertragsdaten!J4671)</f>
        <v/>
      </c>
      <c r="I4670" s="15" t="str">
        <f>IF(Vertragsdaten!K4671="","",Vertragsdaten!K4671)</f>
        <v/>
      </c>
      <c r="J4670" s="15" t="str">
        <f>IF(Vertragsdaten!L4671="","",Vertragsdaten!L4671)</f>
        <v/>
      </c>
      <c r="K4670" s="9"/>
      <c r="L4670" s="15" t="str">
        <f>IF(Vertragsdaten!J4671="","",Vertragsdaten!J4671)</f>
        <v/>
      </c>
      <c r="M4670" s="9" t="str">
        <f>IF(Vertragsdaten!I4671="","",Vertragsdaten!I4671)</f>
        <v/>
      </c>
      <c r="N4670" s="9"/>
      <c r="O4670" s="9" t="str">
        <f>IF(Vertragsdaten!W4671="","",Vertragsdaten!W4671)</f>
        <v/>
      </c>
      <c r="P4670" s="15" t="str">
        <f>IF(Vertragsdaten!R4671="","",Vertragsdaten!R4671)</f>
        <v/>
      </c>
      <c r="Q4670" s="15" t="str">
        <f>IF(Vertragsdaten!S4671="","",Vertragsdaten!S4671)</f>
        <v/>
      </c>
      <c r="R4670" s="9"/>
      <c r="S4670" s="15" t="str">
        <f>IF(Vertragsdaten!S4671="","",Vertragsdaten!T4671)</f>
        <v/>
      </c>
      <c r="T4670" s="15" t="str">
        <f>IF(Vertragsdaten!T4671="","",Vertragsdaten!U4671)</f>
        <v/>
      </c>
      <c r="U4670" s="9"/>
      <c r="V4670" s="16" t="str">
        <f>IF(Vertragsdaten!$V4671="","",Vertragsdaten!$V4671)</f>
        <v/>
      </c>
      <c r="W4670" s="9"/>
      <c r="X4670" s="9"/>
      <c r="Y4670" s="9"/>
      <c r="Z4670" s="9"/>
      <c r="AA4670" s="15" t="str">
        <f>IF(Vertragsdaten!AI4671="","",Vertragsdaten!AI4671)</f>
        <v/>
      </c>
      <c r="AB4670" s="15" t="str">
        <f>IF(Vertragsdaten!AJ4671="","",Vertragsdaten!AJ4671)</f>
        <v/>
      </c>
      <c r="AC4670" s="9"/>
      <c r="AD4670" s="15" t="str">
        <f>IF(Vertragsdaten!AK4671="","",Vertragsdaten!AK4671)</f>
        <v/>
      </c>
      <c r="AE4670" s="15" t="str">
        <f>IF(Vertragsdaten!AL4671="","",Vertragsdaten!AL4671)</f>
        <v/>
      </c>
      <c r="AF4670" s="16" t="s">
        <v>2</v>
      </c>
      <c r="AG4670" s="16" t="str">
        <f>IF(Vertragsdaten!G4671="","",Vertragsdaten!G4671)</f>
        <v/>
      </c>
      <c r="AH4670" s="9" t="str">
        <f>IF(Vertragsdaten!$AW4671="","",Vertragsdaten!AW4671)</f>
        <v/>
      </c>
      <c r="AI4670" s="9"/>
      <c r="AJ4670" s="9"/>
      <c r="AK4670" s="9"/>
      <c r="AL4670" s="15" t="str">
        <f>IF(Vertragsdaten!AM4671="","",Vertragsdaten!AM4671)</f>
        <v/>
      </c>
      <c r="AM4670" s="15" t="str">
        <f>IF(Vertragsdaten!AN4671="","",Vertragsdaten!AN4671)</f>
        <v/>
      </c>
      <c r="AN4670" s="9"/>
      <c r="AO4670" s="9"/>
      <c r="AP4670" s="22" t="str">
        <f>IF(Vertragsdaten!AQ4671="","",ROUND(Vertragsdaten!AQ4671,0))</f>
        <v/>
      </c>
      <c r="AQ4670" s="9"/>
      <c r="AR4670" s="15" t="str">
        <f>IF(Vertragsdaten!AR4671="","",Vertragsdaten!AR4671)</f>
        <v/>
      </c>
      <c r="AS4670" s="16" t="str">
        <f>IF(Vertragsdaten!$AW4671="","",Vertragsdaten!$AW4671)</f>
        <v/>
      </c>
      <c r="AT4670" s="16" t="str">
        <f>IF(Vertragsdaten!AO4671="","","11XSWK-H-------M")</f>
        <v/>
      </c>
      <c r="AU4670" s="16" t="str">
        <f>IF(Vertragsdaten!AU4671="E01 „Ein-/Auszug (Umzug)“","E01",IF(Vertragsdaten!AU4671="E02 „Einzug/Neuanlage“","E02",IF(Vertragsdaten!AU4671="E03 „Lieferantenwechsel“","E03","ZD2")))</f>
        <v>ZD2</v>
      </c>
      <c r="AV4670" s="16" t="str">
        <f>IF(Vertragsdaten!AS4671="nein","Z18","Z15")</f>
        <v>Z15</v>
      </c>
      <c r="AW4670" s="16" t="str">
        <f>IF(Vertragsdaten!BC4671="","",VLOOKUP(Vertragsdaten!BC4671,'Dropdown-Werte'!$I$2:$J$5,2,FALSE))</f>
        <v/>
      </c>
      <c r="AX4670" s="16" t="str">
        <f t="shared" si="72"/>
        <v/>
      </c>
      <c r="AY4670" s="16" t="str">
        <f>IF(Vertragsdaten!BB4671="","",Vertragsdaten!BB4671)</f>
        <v/>
      </c>
      <c r="AZ4670" s="16" t="s">
        <v>93</v>
      </c>
      <c r="BA4670" s="16" t="s">
        <v>94</v>
      </c>
    </row>
    <row r="4671" spans="1:53">
      <c r="A4671" s="12" t="str">
        <f>IF(Vertragsdaten!AZ4672="","",Vertragsdaten!AZ4672)</f>
        <v/>
      </c>
      <c r="B4671" s="12"/>
      <c r="C4671" s="12"/>
      <c r="D4671" s="12"/>
      <c r="E4671" s="4" t="str">
        <f>IF(Vertragsdaten!M4672="","",Vertragsdaten!M4672)</f>
        <v/>
      </c>
      <c r="F4671" s="19">
        <f>Vertragsdaten!H4672</f>
        <v>0</v>
      </c>
      <c r="G4671" s="9"/>
      <c r="H4671" s="15" t="str">
        <f>IF(Vertragsdaten!J4672="","",Vertragsdaten!J4672)</f>
        <v/>
      </c>
      <c r="I4671" s="15" t="str">
        <f>IF(Vertragsdaten!K4672="","",Vertragsdaten!K4672)</f>
        <v/>
      </c>
      <c r="J4671" s="15" t="str">
        <f>IF(Vertragsdaten!L4672="","",Vertragsdaten!L4672)</f>
        <v/>
      </c>
      <c r="K4671" s="9"/>
      <c r="L4671" s="15" t="str">
        <f>IF(Vertragsdaten!J4672="","",Vertragsdaten!J4672)</f>
        <v/>
      </c>
      <c r="M4671" s="9" t="str">
        <f>IF(Vertragsdaten!I4672="","",Vertragsdaten!I4672)</f>
        <v/>
      </c>
      <c r="N4671" s="9"/>
      <c r="O4671" s="9" t="str">
        <f>IF(Vertragsdaten!W4672="","",Vertragsdaten!W4672)</f>
        <v/>
      </c>
      <c r="P4671" s="15" t="str">
        <f>IF(Vertragsdaten!R4672="","",Vertragsdaten!R4672)</f>
        <v/>
      </c>
      <c r="Q4671" s="15" t="str">
        <f>IF(Vertragsdaten!S4672="","",Vertragsdaten!S4672)</f>
        <v/>
      </c>
      <c r="R4671" s="9"/>
      <c r="S4671" s="15" t="str">
        <f>IF(Vertragsdaten!S4672="","",Vertragsdaten!T4672)</f>
        <v/>
      </c>
      <c r="T4671" s="15" t="str">
        <f>IF(Vertragsdaten!T4672="","",Vertragsdaten!U4672)</f>
        <v/>
      </c>
      <c r="U4671" s="9"/>
      <c r="V4671" s="16" t="str">
        <f>IF(Vertragsdaten!$V4672="","",Vertragsdaten!$V4672)</f>
        <v/>
      </c>
      <c r="W4671" s="9"/>
      <c r="X4671" s="9"/>
      <c r="Y4671" s="9"/>
      <c r="Z4671" s="9"/>
      <c r="AA4671" s="15" t="str">
        <f>IF(Vertragsdaten!AI4672="","",Vertragsdaten!AI4672)</f>
        <v/>
      </c>
      <c r="AB4671" s="15" t="str">
        <f>IF(Vertragsdaten!AJ4672="","",Vertragsdaten!AJ4672)</f>
        <v/>
      </c>
      <c r="AC4671" s="9"/>
      <c r="AD4671" s="15" t="str">
        <f>IF(Vertragsdaten!AK4672="","",Vertragsdaten!AK4672)</f>
        <v/>
      </c>
      <c r="AE4671" s="15" t="str">
        <f>IF(Vertragsdaten!AL4672="","",Vertragsdaten!AL4672)</f>
        <v/>
      </c>
      <c r="AF4671" s="16" t="s">
        <v>2</v>
      </c>
      <c r="AG4671" s="16" t="str">
        <f>IF(Vertragsdaten!G4672="","",Vertragsdaten!G4672)</f>
        <v/>
      </c>
      <c r="AH4671" s="9" t="str">
        <f>IF(Vertragsdaten!$AW4672="","",Vertragsdaten!AW4672)</f>
        <v/>
      </c>
      <c r="AI4671" s="9"/>
      <c r="AJ4671" s="9"/>
      <c r="AK4671" s="9"/>
      <c r="AL4671" s="15" t="str">
        <f>IF(Vertragsdaten!AM4672="","",Vertragsdaten!AM4672)</f>
        <v/>
      </c>
      <c r="AM4671" s="15" t="str">
        <f>IF(Vertragsdaten!AN4672="","",Vertragsdaten!AN4672)</f>
        <v/>
      </c>
      <c r="AN4671" s="9"/>
      <c r="AO4671" s="9"/>
      <c r="AP4671" s="22" t="str">
        <f>IF(Vertragsdaten!AQ4672="","",ROUND(Vertragsdaten!AQ4672,0))</f>
        <v/>
      </c>
      <c r="AQ4671" s="9"/>
      <c r="AR4671" s="15" t="str">
        <f>IF(Vertragsdaten!AR4672="","",Vertragsdaten!AR4672)</f>
        <v/>
      </c>
      <c r="AS4671" s="16" t="str">
        <f>IF(Vertragsdaten!$AW4672="","",Vertragsdaten!$AW4672)</f>
        <v/>
      </c>
      <c r="AT4671" s="16" t="str">
        <f>IF(Vertragsdaten!AO4672="","","11XSWK-H-------M")</f>
        <v/>
      </c>
      <c r="AU4671" s="16" t="str">
        <f>IF(Vertragsdaten!AU4672="E01 „Ein-/Auszug (Umzug)“","E01",IF(Vertragsdaten!AU4672="E02 „Einzug/Neuanlage“","E02",IF(Vertragsdaten!AU4672="E03 „Lieferantenwechsel“","E03","ZD2")))</f>
        <v>ZD2</v>
      </c>
      <c r="AV4671" s="16" t="str">
        <f>IF(Vertragsdaten!AS4672="nein","Z18","Z15")</f>
        <v>Z15</v>
      </c>
      <c r="AW4671" s="16" t="str">
        <f>IF(Vertragsdaten!BC4672="","",VLOOKUP(Vertragsdaten!BC4672,'Dropdown-Werte'!$I$2:$J$5,2,FALSE))</f>
        <v/>
      </c>
      <c r="AX4671" s="16" t="str">
        <f t="shared" si="72"/>
        <v/>
      </c>
      <c r="AY4671" s="16" t="str">
        <f>IF(Vertragsdaten!BB4672="","",Vertragsdaten!BB4672)</f>
        <v/>
      </c>
      <c r="AZ4671" s="16" t="s">
        <v>93</v>
      </c>
      <c r="BA4671" s="16" t="s">
        <v>94</v>
      </c>
    </row>
    <row r="4672" spans="1:53">
      <c r="A4672" s="12" t="str">
        <f>IF(Vertragsdaten!AZ4673="","",Vertragsdaten!AZ4673)</f>
        <v/>
      </c>
      <c r="B4672" s="12"/>
      <c r="C4672" s="12"/>
      <c r="D4672" s="12"/>
      <c r="E4672" s="4" t="str">
        <f>IF(Vertragsdaten!M4673="","",Vertragsdaten!M4673)</f>
        <v/>
      </c>
      <c r="F4672" s="19">
        <f>Vertragsdaten!H4673</f>
        <v>0</v>
      </c>
      <c r="G4672" s="9"/>
      <c r="H4672" s="15" t="str">
        <f>IF(Vertragsdaten!J4673="","",Vertragsdaten!J4673)</f>
        <v/>
      </c>
      <c r="I4672" s="15" t="str">
        <f>IF(Vertragsdaten!K4673="","",Vertragsdaten!K4673)</f>
        <v/>
      </c>
      <c r="J4672" s="15" t="str">
        <f>IF(Vertragsdaten!L4673="","",Vertragsdaten!L4673)</f>
        <v/>
      </c>
      <c r="K4672" s="9"/>
      <c r="L4672" s="15" t="str">
        <f>IF(Vertragsdaten!J4673="","",Vertragsdaten!J4673)</f>
        <v/>
      </c>
      <c r="M4672" s="9" t="str">
        <f>IF(Vertragsdaten!I4673="","",Vertragsdaten!I4673)</f>
        <v/>
      </c>
      <c r="N4672" s="9"/>
      <c r="O4672" s="9" t="str">
        <f>IF(Vertragsdaten!W4673="","",Vertragsdaten!W4673)</f>
        <v/>
      </c>
      <c r="P4672" s="15" t="str">
        <f>IF(Vertragsdaten!R4673="","",Vertragsdaten!R4673)</f>
        <v/>
      </c>
      <c r="Q4672" s="15" t="str">
        <f>IF(Vertragsdaten!S4673="","",Vertragsdaten!S4673)</f>
        <v/>
      </c>
      <c r="R4672" s="9"/>
      <c r="S4672" s="15" t="str">
        <f>IF(Vertragsdaten!S4673="","",Vertragsdaten!T4673)</f>
        <v/>
      </c>
      <c r="T4672" s="15" t="str">
        <f>IF(Vertragsdaten!T4673="","",Vertragsdaten!U4673)</f>
        <v/>
      </c>
      <c r="U4672" s="9"/>
      <c r="V4672" s="16" t="str">
        <f>IF(Vertragsdaten!$V4673="","",Vertragsdaten!$V4673)</f>
        <v/>
      </c>
      <c r="W4672" s="9"/>
      <c r="X4672" s="9"/>
      <c r="Y4672" s="9"/>
      <c r="Z4672" s="9"/>
      <c r="AA4672" s="15" t="str">
        <f>IF(Vertragsdaten!AI4673="","",Vertragsdaten!AI4673)</f>
        <v/>
      </c>
      <c r="AB4672" s="15" t="str">
        <f>IF(Vertragsdaten!AJ4673="","",Vertragsdaten!AJ4673)</f>
        <v/>
      </c>
      <c r="AC4672" s="9"/>
      <c r="AD4672" s="15" t="str">
        <f>IF(Vertragsdaten!AK4673="","",Vertragsdaten!AK4673)</f>
        <v/>
      </c>
      <c r="AE4672" s="15" t="str">
        <f>IF(Vertragsdaten!AL4673="","",Vertragsdaten!AL4673)</f>
        <v/>
      </c>
      <c r="AF4672" s="16" t="s">
        <v>2</v>
      </c>
      <c r="AG4672" s="16" t="str">
        <f>IF(Vertragsdaten!G4673="","",Vertragsdaten!G4673)</f>
        <v/>
      </c>
      <c r="AH4672" s="9" t="str">
        <f>IF(Vertragsdaten!$AW4673="","",Vertragsdaten!AW4673)</f>
        <v/>
      </c>
      <c r="AI4672" s="9"/>
      <c r="AJ4672" s="9"/>
      <c r="AK4672" s="9"/>
      <c r="AL4672" s="15" t="str">
        <f>IF(Vertragsdaten!AM4673="","",Vertragsdaten!AM4673)</f>
        <v/>
      </c>
      <c r="AM4672" s="15" t="str">
        <f>IF(Vertragsdaten!AN4673="","",Vertragsdaten!AN4673)</f>
        <v/>
      </c>
      <c r="AN4672" s="9"/>
      <c r="AO4672" s="9"/>
      <c r="AP4672" s="22" t="str">
        <f>IF(Vertragsdaten!AQ4673="","",ROUND(Vertragsdaten!AQ4673,0))</f>
        <v/>
      </c>
      <c r="AQ4672" s="9"/>
      <c r="AR4672" s="15" t="str">
        <f>IF(Vertragsdaten!AR4673="","",Vertragsdaten!AR4673)</f>
        <v/>
      </c>
      <c r="AS4672" s="16" t="str">
        <f>IF(Vertragsdaten!$AW4673="","",Vertragsdaten!$AW4673)</f>
        <v/>
      </c>
      <c r="AT4672" s="16" t="str">
        <f>IF(Vertragsdaten!AO4673="","","11XSWK-H-------M")</f>
        <v/>
      </c>
      <c r="AU4672" s="16" t="str">
        <f>IF(Vertragsdaten!AU4673="E01 „Ein-/Auszug (Umzug)“","E01",IF(Vertragsdaten!AU4673="E02 „Einzug/Neuanlage“","E02",IF(Vertragsdaten!AU4673="E03 „Lieferantenwechsel“","E03","ZD2")))</f>
        <v>ZD2</v>
      </c>
      <c r="AV4672" s="16" t="str">
        <f>IF(Vertragsdaten!AS4673="nein","Z18","Z15")</f>
        <v>Z15</v>
      </c>
      <c r="AW4672" s="16" t="str">
        <f>IF(Vertragsdaten!BC4673="","",VLOOKUP(Vertragsdaten!BC4673,'Dropdown-Werte'!$I$2:$J$5,2,FALSE))</f>
        <v/>
      </c>
      <c r="AX4672" s="16" t="str">
        <f t="shared" si="72"/>
        <v/>
      </c>
      <c r="AY4672" s="16" t="str">
        <f>IF(Vertragsdaten!BB4673="","",Vertragsdaten!BB4673)</f>
        <v/>
      </c>
      <c r="AZ4672" s="16" t="s">
        <v>93</v>
      </c>
      <c r="BA4672" s="16" t="s">
        <v>94</v>
      </c>
    </row>
    <row r="4673" spans="1:53">
      <c r="A4673" s="12" t="str">
        <f>IF(Vertragsdaten!AZ4674="","",Vertragsdaten!AZ4674)</f>
        <v/>
      </c>
      <c r="B4673" s="12"/>
      <c r="C4673" s="12"/>
      <c r="D4673" s="12"/>
      <c r="E4673" s="4" t="str">
        <f>IF(Vertragsdaten!M4674="","",Vertragsdaten!M4674)</f>
        <v/>
      </c>
      <c r="F4673" s="19">
        <f>Vertragsdaten!H4674</f>
        <v>0</v>
      </c>
      <c r="G4673" s="9"/>
      <c r="H4673" s="15" t="str">
        <f>IF(Vertragsdaten!J4674="","",Vertragsdaten!J4674)</f>
        <v/>
      </c>
      <c r="I4673" s="15" t="str">
        <f>IF(Vertragsdaten!K4674="","",Vertragsdaten!K4674)</f>
        <v/>
      </c>
      <c r="J4673" s="15" t="str">
        <f>IF(Vertragsdaten!L4674="","",Vertragsdaten!L4674)</f>
        <v/>
      </c>
      <c r="K4673" s="9"/>
      <c r="L4673" s="15" t="str">
        <f>IF(Vertragsdaten!J4674="","",Vertragsdaten!J4674)</f>
        <v/>
      </c>
      <c r="M4673" s="9" t="str">
        <f>IF(Vertragsdaten!I4674="","",Vertragsdaten!I4674)</f>
        <v/>
      </c>
      <c r="N4673" s="9"/>
      <c r="O4673" s="9" t="str">
        <f>IF(Vertragsdaten!W4674="","",Vertragsdaten!W4674)</f>
        <v/>
      </c>
      <c r="P4673" s="15" t="str">
        <f>IF(Vertragsdaten!R4674="","",Vertragsdaten!R4674)</f>
        <v/>
      </c>
      <c r="Q4673" s="15" t="str">
        <f>IF(Vertragsdaten!S4674="","",Vertragsdaten!S4674)</f>
        <v/>
      </c>
      <c r="R4673" s="9"/>
      <c r="S4673" s="15" t="str">
        <f>IF(Vertragsdaten!S4674="","",Vertragsdaten!T4674)</f>
        <v/>
      </c>
      <c r="T4673" s="15" t="str">
        <f>IF(Vertragsdaten!T4674="","",Vertragsdaten!U4674)</f>
        <v/>
      </c>
      <c r="U4673" s="9"/>
      <c r="V4673" s="16" t="str">
        <f>IF(Vertragsdaten!$V4674="","",Vertragsdaten!$V4674)</f>
        <v/>
      </c>
      <c r="W4673" s="9"/>
      <c r="X4673" s="9"/>
      <c r="Y4673" s="9"/>
      <c r="Z4673" s="9"/>
      <c r="AA4673" s="15" t="str">
        <f>IF(Vertragsdaten!AI4674="","",Vertragsdaten!AI4674)</f>
        <v/>
      </c>
      <c r="AB4673" s="15" t="str">
        <f>IF(Vertragsdaten!AJ4674="","",Vertragsdaten!AJ4674)</f>
        <v/>
      </c>
      <c r="AC4673" s="9"/>
      <c r="AD4673" s="15" t="str">
        <f>IF(Vertragsdaten!AK4674="","",Vertragsdaten!AK4674)</f>
        <v/>
      </c>
      <c r="AE4673" s="15" t="str">
        <f>IF(Vertragsdaten!AL4674="","",Vertragsdaten!AL4674)</f>
        <v/>
      </c>
      <c r="AF4673" s="16" t="s">
        <v>2</v>
      </c>
      <c r="AG4673" s="16" t="str">
        <f>IF(Vertragsdaten!G4674="","",Vertragsdaten!G4674)</f>
        <v/>
      </c>
      <c r="AH4673" s="9" t="str">
        <f>IF(Vertragsdaten!$AW4674="","",Vertragsdaten!AW4674)</f>
        <v/>
      </c>
      <c r="AI4673" s="9"/>
      <c r="AJ4673" s="9"/>
      <c r="AK4673" s="9"/>
      <c r="AL4673" s="15" t="str">
        <f>IF(Vertragsdaten!AM4674="","",Vertragsdaten!AM4674)</f>
        <v/>
      </c>
      <c r="AM4673" s="15" t="str">
        <f>IF(Vertragsdaten!AN4674="","",Vertragsdaten!AN4674)</f>
        <v/>
      </c>
      <c r="AN4673" s="9"/>
      <c r="AO4673" s="9"/>
      <c r="AP4673" s="22" t="str">
        <f>IF(Vertragsdaten!AQ4674="","",ROUND(Vertragsdaten!AQ4674,0))</f>
        <v/>
      </c>
      <c r="AQ4673" s="9"/>
      <c r="AR4673" s="15" t="str">
        <f>IF(Vertragsdaten!AR4674="","",Vertragsdaten!AR4674)</f>
        <v/>
      </c>
      <c r="AS4673" s="16" t="str">
        <f>IF(Vertragsdaten!$AW4674="","",Vertragsdaten!$AW4674)</f>
        <v/>
      </c>
      <c r="AT4673" s="16" t="str">
        <f>IF(Vertragsdaten!AO4674="","","11XSWK-H-------M")</f>
        <v/>
      </c>
      <c r="AU4673" s="16" t="str">
        <f>IF(Vertragsdaten!AU4674="E01 „Ein-/Auszug (Umzug)“","E01",IF(Vertragsdaten!AU4674="E02 „Einzug/Neuanlage“","E02",IF(Vertragsdaten!AU4674="E03 „Lieferantenwechsel“","E03","ZD2")))</f>
        <v>ZD2</v>
      </c>
      <c r="AV4673" s="16" t="str">
        <f>IF(Vertragsdaten!AS4674="nein","Z18","Z15")</f>
        <v>Z15</v>
      </c>
      <c r="AW4673" s="16" t="str">
        <f>IF(Vertragsdaten!BC4674="","",VLOOKUP(Vertragsdaten!BC4674,'Dropdown-Werte'!$I$2:$J$5,2,FALSE))</f>
        <v/>
      </c>
      <c r="AX4673" s="16" t="str">
        <f t="shared" si="72"/>
        <v/>
      </c>
      <c r="AY4673" s="16" t="str">
        <f>IF(Vertragsdaten!BB4674="","",Vertragsdaten!BB4674)</f>
        <v/>
      </c>
      <c r="AZ4673" s="16" t="s">
        <v>93</v>
      </c>
      <c r="BA4673" s="16" t="s">
        <v>94</v>
      </c>
    </row>
    <row r="4674" spans="1:53">
      <c r="A4674" s="12" t="str">
        <f>IF(Vertragsdaten!AZ4675="","",Vertragsdaten!AZ4675)</f>
        <v/>
      </c>
      <c r="B4674" s="12"/>
      <c r="C4674" s="12"/>
      <c r="D4674" s="12"/>
      <c r="E4674" s="4" t="str">
        <f>IF(Vertragsdaten!M4675="","",Vertragsdaten!M4675)</f>
        <v/>
      </c>
      <c r="F4674" s="19">
        <f>Vertragsdaten!H4675</f>
        <v>0</v>
      </c>
      <c r="G4674" s="9"/>
      <c r="H4674" s="15" t="str">
        <f>IF(Vertragsdaten!J4675="","",Vertragsdaten!J4675)</f>
        <v/>
      </c>
      <c r="I4674" s="15" t="str">
        <f>IF(Vertragsdaten!K4675="","",Vertragsdaten!K4675)</f>
        <v/>
      </c>
      <c r="J4674" s="15" t="str">
        <f>IF(Vertragsdaten!L4675="","",Vertragsdaten!L4675)</f>
        <v/>
      </c>
      <c r="K4674" s="9"/>
      <c r="L4674" s="15" t="str">
        <f>IF(Vertragsdaten!J4675="","",Vertragsdaten!J4675)</f>
        <v/>
      </c>
      <c r="M4674" s="9" t="str">
        <f>IF(Vertragsdaten!I4675="","",Vertragsdaten!I4675)</f>
        <v/>
      </c>
      <c r="N4674" s="9"/>
      <c r="O4674" s="9" t="str">
        <f>IF(Vertragsdaten!W4675="","",Vertragsdaten!W4675)</f>
        <v/>
      </c>
      <c r="P4674" s="15" t="str">
        <f>IF(Vertragsdaten!R4675="","",Vertragsdaten!R4675)</f>
        <v/>
      </c>
      <c r="Q4674" s="15" t="str">
        <f>IF(Vertragsdaten!S4675="","",Vertragsdaten!S4675)</f>
        <v/>
      </c>
      <c r="R4674" s="9"/>
      <c r="S4674" s="15" t="str">
        <f>IF(Vertragsdaten!S4675="","",Vertragsdaten!T4675)</f>
        <v/>
      </c>
      <c r="T4674" s="15" t="str">
        <f>IF(Vertragsdaten!T4675="","",Vertragsdaten!U4675)</f>
        <v/>
      </c>
      <c r="U4674" s="9"/>
      <c r="V4674" s="16" t="str">
        <f>IF(Vertragsdaten!$V4675="","",Vertragsdaten!$V4675)</f>
        <v/>
      </c>
      <c r="W4674" s="9"/>
      <c r="X4674" s="9"/>
      <c r="Y4674" s="9"/>
      <c r="Z4674" s="9"/>
      <c r="AA4674" s="15" t="str">
        <f>IF(Vertragsdaten!AI4675="","",Vertragsdaten!AI4675)</f>
        <v/>
      </c>
      <c r="AB4674" s="15" t="str">
        <f>IF(Vertragsdaten!AJ4675="","",Vertragsdaten!AJ4675)</f>
        <v/>
      </c>
      <c r="AC4674" s="9"/>
      <c r="AD4674" s="15" t="str">
        <f>IF(Vertragsdaten!AK4675="","",Vertragsdaten!AK4675)</f>
        <v/>
      </c>
      <c r="AE4674" s="15" t="str">
        <f>IF(Vertragsdaten!AL4675="","",Vertragsdaten!AL4675)</f>
        <v/>
      </c>
      <c r="AF4674" s="16" t="s">
        <v>2</v>
      </c>
      <c r="AG4674" s="16" t="str">
        <f>IF(Vertragsdaten!G4675="","",Vertragsdaten!G4675)</f>
        <v/>
      </c>
      <c r="AH4674" s="9" t="str">
        <f>IF(Vertragsdaten!$AW4675="","",Vertragsdaten!AW4675)</f>
        <v/>
      </c>
      <c r="AI4674" s="9"/>
      <c r="AJ4674" s="9"/>
      <c r="AK4674" s="9"/>
      <c r="AL4674" s="15" t="str">
        <f>IF(Vertragsdaten!AM4675="","",Vertragsdaten!AM4675)</f>
        <v/>
      </c>
      <c r="AM4674" s="15" t="str">
        <f>IF(Vertragsdaten!AN4675="","",Vertragsdaten!AN4675)</f>
        <v/>
      </c>
      <c r="AN4674" s="9"/>
      <c r="AO4674" s="9"/>
      <c r="AP4674" s="22" t="str">
        <f>IF(Vertragsdaten!AQ4675="","",ROUND(Vertragsdaten!AQ4675,0))</f>
        <v/>
      </c>
      <c r="AQ4674" s="9"/>
      <c r="AR4674" s="15" t="str">
        <f>IF(Vertragsdaten!AR4675="","",Vertragsdaten!AR4675)</f>
        <v/>
      </c>
      <c r="AS4674" s="16" t="str">
        <f>IF(Vertragsdaten!$AW4675="","",Vertragsdaten!$AW4675)</f>
        <v/>
      </c>
      <c r="AT4674" s="16" t="str">
        <f>IF(Vertragsdaten!AO4675="","","11XSWK-H-------M")</f>
        <v/>
      </c>
      <c r="AU4674" s="16" t="str">
        <f>IF(Vertragsdaten!AU4675="E01 „Ein-/Auszug (Umzug)“","E01",IF(Vertragsdaten!AU4675="E02 „Einzug/Neuanlage“","E02",IF(Vertragsdaten!AU4675="E03 „Lieferantenwechsel“","E03","ZD2")))</f>
        <v>ZD2</v>
      </c>
      <c r="AV4674" s="16" t="str">
        <f>IF(Vertragsdaten!AS4675="nein","Z18","Z15")</f>
        <v>Z15</v>
      </c>
      <c r="AW4674" s="16" t="str">
        <f>IF(Vertragsdaten!BC4675="","",VLOOKUP(Vertragsdaten!BC4675,'Dropdown-Werte'!$I$2:$J$5,2,FALSE))</f>
        <v/>
      </c>
      <c r="AX4674" s="16" t="str">
        <f t="shared" si="72"/>
        <v/>
      </c>
      <c r="AY4674" s="16" t="str">
        <f>IF(Vertragsdaten!BB4675="","",Vertragsdaten!BB4675)</f>
        <v/>
      </c>
      <c r="AZ4674" s="16" t="s">
        <v>93</v>
      </c>
      <c r="BA4674" s="16" t="s">
        <v>94</v>
      </c>
    </row>
    <row r="4675" spans="1:53">
      <c r="A4675" s="12" t="str">
        <f>IF(Vertragsdaten!AZ4676="","",Vertragsdaten!AZ4676)</f>
        <v/>
      </c>
      <c r="B4675" s="12"/>
      <c r="C4675" s="12"/>
      <c r="D4675" s="12"/>
      <c r="E4675" s="4" t="str">
        <f>IF(Vertragsdaten!M4676="","",Vertragsdaten!M4676)</f>
        <v/>
      </c>
      <c r="F4675" s="19">
        <f>Vertragsdaten!H4676</f>
        <v>0</v>
      </c>
      <c r="G4675" s="9"/>
      <c r="H4675" s="15" t="str">
        <f>IF(Vertragsdaten!J4676="","",Vertragsdaten!J4676)</f>
        <v/>
      </c>
      <c r="I4675" s="15" t="str">
        <f>IF(Vertragsdaten!K4676="","",Vertragsdaten!K4676)</f>
        <v/>
      </c>
      <c r="J4675" s="15" t="str">
        <f>IF(Vertragsdaten!L4676="","",Vertragsdaten!L4676)</f>
        <v/>
      </c>
      <c r="K4675" s="9"/>
      <c r="L4675" s="15" t="str">
        <f>IF(Vertragsdaten!J4676="","",Vertragsdaten!J4676)</f>
        <v/>
      </c>
      <c r="M4675" s="9" t="str">
        <f>IF(Vertragsdaten!I4676="","",Vertragsdaten!I4676)</f>
        <v/>
      </c>
      <c r="N4675" s="9"/>
      <c r="O4675" s="9" t="str">
        <f>IF(Vertragsdaten!W4676="","",Vertragsdaten!W4676)</f>
        <v/>
      </c>
      <c r="P4675" s="15" t="str">
        <f>IF(Vertragsdaten!R4676="","",Vertragsdaten!R4676)</f>
        <v/>
      </c>
      <c r="Q4675" s="15" t="str">
        <f>IF(Vertragsdaten!S4676="","",Vertragsdaten!S4676)</f>
        <v/>
      </c>
      <c r="R4675" s="9"/>
      <c r="S4675" s="15" t="str">
        <f>IF(Vertragsdaten!S4676="","",Vertragsdaten!T4676)</f>
        <v/>
      </c>
      <c r="T4675" s="15" t="str">
        <f>IF(Vertragsdaten!T4676="","",Vertragsdaten!U4676)</f>
        <v/>
      </c>
      <c r="U4675" s="9"/>
      <c r="V4675" s="16" t="str">
        <f>IF(Vertragsdaten!$V4676="","",Vertragsdaten!$V4676)</f>
        <v/>
      </c>
      <c r="W4675" s="9"/>
      <c r="X4675" s="9"/>
      <c r="Y4675" s="9"/>
      <c r="Z4675" s="9"/>
      <c r="AA4675" s="15" t="str">
        <f>IF(Vertragsdaten!AI4676="","",Vertragsdaten!AI4676)</f>
        <v/>
      </c>
      <c r="AB4675" s="15" t="str">
        <f>IF(Vertragsdaten!AJ4676="","",Vertragsdaten!AJ4676)</f>
        <v/>
      </c>
      <c r="AC4675" s="9"/>
      <c r="AD4675" s="15" t="str">
        <f>IF(Vertragsdaten!AK4676="","",Vertragsdaten!AK4676)</f>
        <v/>
      </c>
      <c r="AE4675" s="15" t="str">
        <f>IF(Vertragsdaten!AL4676="","",Vertragsdaten!AL4676)</f>
        <v/>
      </c>
      <c r="AF4675" s="16" t="s">
        <v>2</v>
      </c>
      <c r="AG4675" s="16" t="str">
        <f>IF(Vertragsdaten!G4676="","",Vertragsdaten!G4676)</f>
        <v/>
      </c>
      <c r="AH4675" s="9" t="str">
        <f>IF(Vertragsdaten!$AW4676="","",Vertragsdaten!AW4676)</f>
        <v/>
      </c>
      <c r="AI4675" s="9"/>
      <c r="AJ4675" s="9"/>
      <c r="AK4675" s="9"/>
      <c r="AL4675" s="15" t="str">
        <f>IF(Vertragsdaten!AM4676="","",Vertragsdaten!AM4676)</f>
        <v/>
      </c>
      <c r="AM4675" s="15" t="str">
        <f>IF(Vertragsdaten!AN4676="","",Vertragsdaten!AN4676)</f>
        <v/>
      </c>
      <c r="AN4675" s="9"/>
      <c r="AO4675" s="9"/>
      <c r="AP4675" s="22" t="str">
        <f>IF(Vertragsdaten!AQ4676="","",ROUND(Vertragsdaten!AQ4676,0))</f>
        <v/>
      </c>
      <c r="AQ4675" s="9"/>
      <c r="AR4675" s="15" t="str">
        <f>IF(Vertragsdaten!AR4676="","",Vertragsdaten!AR4676)</f>
        <v/>
      </c>
      <c r="AS4675" s="16" t="str">
        <f>IF(Vertragsdaten!$AW4676="","",Vertragsdaten!$AW4676)</f>
        <v/>
      </c>
      <c r="AT4675" s="16" t="str">
        <f>IF(Vertragsdaten!AO4676="","","11XSWK-H-------M")</f>
        <v/>
      </c>
      <c r="AU4675" s="16" t="str">
        <f>IF(Vertragsdaten!AU4676="E01 „Ein-/Auszug (Umzug)“","E01",IF(Vertragsdaten!AU4676="E02 „Einzug/Neuanlage“","E02",IF(Vertragsdaten!AU4676="E03 „Lieferantenwechsel“","E03","ZD2")))</f>
        <v>ZD2</v>
      </c>
      <c r="AV4675" s="16" t="str">
        <f>IF(Vertragsdaten!AS4676="nein","Z18","Z15")</f>
        <v>Z15</v>
      </c>
      <c r="AW4675" s="16" t="str">
        <f>IF(Vertragsdaten!BC4676="","",VLOOKUP(Vertragsdaten!BC4676,'Dropdown-Werte'!$I$2:$J$5,2,FALSE))</f>
        <v/>
      </c>
      <c r="AX4675" s="16" t="str">
        <f t="shared" si="72"/>
        <v/>
      </c>
      <c r="AY4675" s="16" t="str">
        <f>IF(Vertragsdaten!BB4676="","",Vertragsdaten!BB4676)</f>
        <v/>
      </c>
      <c r="AZ4675" s="16" t="s">
        <v>93</v>
      </c>
      <c r="BA4675" s="16" t="s">
        <v>94</v>
      </c>
    </row>
    <row r="4676" spans="1:53">
      <c r="A4676" s="12" t="str">
        <f>IF(Vertragsdaten!AZ4677="","",Vertragsdaten!AZ4677)</f>
        <v/>
      </c>
      <c r="B4676" s="12"/>
      <c r="C4676" s="12"/>
      <c r="D4676" s="12"/>
      <c r="E4676" s="4" t="str">
        <f>IF(Vertragsdaten!M4677="","",Vertragsdaten!M4677)</f>
        <v/>
      </c>
      <c r="F4676" s="19">
        <f>Vertragsdaten!H4677</f>
        <v>0</v>
      </c>
      <c r="G4676" s="9"/>
      <c r="H4676" s="15" t="str">
        <f>IF(Vertragsdaten!J4677="","",Vertragsdaten!J4677)</f>
        <v/>
      </c>
      <c r="I4676" s="15" t="str">
        <f>IF(Vertragsdaten!K4677="","",Vertragsdaten!K4677)</f>
        <v/>
      </c>
      <c r="J4676" s="15" t="str">
        <f>IF(Vertragsdaten!L4677="","",Vertragsdaten!L4677)</f>
        <v/>
      </c>
      <c r="K4676" s="9"/>
      <c r="L4676" s="15" t="str">
        <f>IF(Vertragsdaten!J4677="","",Vertragsdaten!J4677)</f>
        <v/>
      </c>
      <c r="M4676" s="9" t="str">
        <f>IF(Vertragsdaten!I4677="","",Vertragsdaten!I4677)</f>
        <v/>
      </c>
      <c r="N4676" s="9"/>
      <c r="O4676" s="9" t="str">
        <f>IF(Vertragsdaten!W4677="","",Vertragsdaten!W4677)</f>
        <v/>
      </c>
      <c r="P4676" s="15" t="str">
        <f>IF(Vertragsdaten!R4677="","",Vertragsdaten!R4677)</f>
        <v/>
      </c>
      <c r="Q4676" s="15" t="str">
        <f>IF(Vertragsdaten!S4677="","",Vertragsdaten!S4677)</f>
        <v/>
      </c>
      <c r="R4676" s="9"/>
      <c r="S4676" s="15" t="str">
        <f>IF(Vertragsdaten!S4677="","",Vertragsdaten!T4677)</f>
        <v/>
      </c>
      <c r="T4676" s="15" t="str">
        <f>IF(Vertragsdaten!T4677="","",Vertragsdaten!U4677)</f>
        <v/>
      </c>
      <c r="U4676" s="9"/>
      <c r="V4676" s="16" t="str">
        <f>IF(Vertragsdaten!$V4677="","",Vertragsdaten!$V4677)</f>
        <v/>
      </c>
      <c r="W4676" s="9"/>
      <c r="X4676" s="9"/>
      <c r="Y4676" s="9"/>
      <c r="Z4676" s="9"/>
      <c r="AA4676" s="15" t="str">
        <f>IF(Vertragsdaten!AI4677="","",Vertragsdaten!AI4677)</f>
        <v/>
      </c>
      <c r="AB4676" s="15" t="str">
        <f>IF(Vertragsdaten!AJ4677="","",Vertragsdaten!AJ4677)</f>
        <v/>
      </c>
      <c r="AC4676" s="9"/>
      <c r="AD4676" s="15" t="str">
        <f>IF(Vertragsdaten!AK4677="","",Vertragsdaten!AK4677)</f>
        <v/>
      </c>
      <c r="AE4676" s="15" t="str">
        <f>IF(Vertragsdaten!AL4677="","",Vertragsdaten!AL4677)</f>
        <v/>
      </c>
      <c r="AF4676" s="16" t="s">
        <v>2</v>
      </c>
      <c r="AG4676" s="16" t="str">
        <f>IF(Vertragsdaten!G4677="","",Vertragsdaten!G4677)</f>
        <v/>
      </c>
      <c r="AH4676" s="9" t="str">
        <f>IF(Vertragsdaten!$AW4677="","",Vertragsdaten!AW4677)</f>
        <v/>
      </c>
      <c r="AI4676" s="9"/>
      <c r="AJ4676" s="9"/>
      <c r="AK4676" s="9"/>
      <c r="AL4676" s="15" t="str">
        <f>IF(Vertragsdaten!AM4677="","",Vertragsdaten!AM4677)</f>
        <v/>
      </c>
      <c r="AM4676" s="15" t="str">
        <f>IF(Vertragsdaten!AN4677="","",Vertragsdaten!AN4677)</f>
        <v/>
      </c>
      <c r="AN4676" s="9"/>
      <c r="AO4676" s="9"/>
      <c r="AP4676" s="22" t="str">
        <f>IF(Vertragsdaten!AQ4677="","",ROUND(Vertragsdaten!AQ4677,0))</f>
        <v/>
      </c>
      <c r="AQ4676" s="9"/>
      <c r="AR4676" s="15" t="str">
        <f>IF(Vertragsdaten!AR4677="","",Vertragsdaten!AR4677)</f>
        <v/>
      </c>
      <c r="AS4676" s="16" t="str">
        <f>IF(Vertragsdaten!$AW4677="","",Vertragsdaten!$AW4677)</f>
        <v/>
      </c>
      <c r="AT4676" s="16" t="str">
        <f>IF(Vertragsdaten!AO4677="","","11XSWK-H-------M")</f>
        <v/>
      </c>
      <c r="AU4676" s="16" t="str">
        <f>IF(Vertragsdaten!AU4677="E01 „Ein-/Auszug (Umzug)“","E01",IF(Vertragsdaten!AU4677="E02 „Einzug/Neuanlage“","E02",IF(Vertragsdaten!AU4677="E03 „Lieferantenwechsel“","E03","ZD2")))</f>
        <v>ZD2</v>
      </c>
      <c r="AV4676" s="16" t="str">
        <f>IF(Vertragsdaten!AS4677="nein","Z18","Z15")</f>
        <v>Z15</v>
      </c>
      <c r="AW4676" s="16" t="str">
        <f>IF(Vertragsdaten!BC4677="","",VLOOKUP(Vertragsdaten!BC4677,'Dropdown-Werte'!$I$2:$J$5,2,FALSE))</f>
        <v/>
      </c>
      <c r="AX4676" s="16" t="str">
        <f t="shared" ref="AX4676:AX4739" si="73">AW4676</f>
        <v/>
      </c>
      <c r="AY4676" s="16" t="str">
        <f>IF(Vertragsdaten!BB4677="","",Vertragsdaten!BB4677)</f>
        <v/>
      </c>
      <c r="AZ4676" s="16" t="s">
        <v>93</v>
      </c>
      <c r="BA4676" s="16" t="s">
        <v>94</v>
      </c>
    </row>
    <row r="4677" spans="1:53">
      <c r="A4677" s="12" t="str">
        <f>IF(Vertragsdaten!AZ4678="","",Vertragsdaten!AZ4678)</f>
        <v/>
      </c>
      <c r="B4677" s="12"/>
      <c r="C4677" s="12"/>
      <c r="D4677" s="12"/>
      <c r="E4677" s="4" t="str">
        <f>IF(Vertragsdaten!M4678="","",Vertragsdaten!M4678)</f>
        <v/>
      </c>
      <c r="F4677" s="19">
        <f>Vertragsdaten!H4678</f>
        <v>0</v>
      </c>
      <c r="G4677" s="9"/>
      <c r="H4677" s="15" t="str">
        <f>IF(Vertragsdaten!J4678="","",Vertragsdaten!J4678)</f>
        <v/>
      </c>
      <c r="I4677" s="15" t="str">
        <f>IF(Vertragsdaten!K4678="","",Vertragsdaten!K4678)</f>
        <v/>
      </c>
      <c r="J4677" s="15" t="str">
        <f>IF(Vertragsdaten!L4678="","",Vertragsdaten!L4678)</f>
        <v/>
      </c>
      <c r="K4677" s="9"/>
      <c r="L4677" s="15" t="str">
        <f>IF(Vertragsdaten!J4678="","",Vertragsdaten!J4678)</f>
        <v/>
      </c>
      <c r="M4677" s="9" t="str">
        <f>IF(Vertragsdaten!I4678="","",Vertragsdaten!I4678)</f>
        <v/>
      </c>
      <c r="N4677" s="9"/>
      <c r="O4677" s="9" t="str">
        <f>IF(Vertragsdaten!W4678="","",Vertragsdaten!W4678)</f>
        <v/>
      </c>
      <c r="P4677" s="15" t="str">
        <f>IF(Vertragsdaten!R4678="","",Vertragsdaten!R4678)</f>
        <v/>
      </c>
      <c r="Q4677" s="15" t="str">
        <f>IF(Vertragsdaten!S4678="","",Vertragsdaten!S4678)</f>
        <v/>
      </c>
      <c r="R4677" s="9"/>
      <c r="S4677" s="15" t="str">
        <f>IF(Vertragsdaten!S4678="","",Vertragsdaten!T4678)</f>
        <v/>
      </c>
      <c r="T4677" s="15" t="str">
        <f>IF(Vertragsdaten!T4678="","",Vertragsdaten!U4678)</f>
        <v/>
      </c>
      <c r="U4677" s="9"/>
      <c r="V4677" s="16" t="str">
        <f>IF(Vertragsdaten!$V4678="","",Vertragsdaten!$V4678)</f>
        <v/>
      </c>
      <c r="W4677" s="9"/>
      <c r="X4677" s="9"/>
      <c r="Y4677" s="9"/>
      <c r="Z4677" s="9"/>
      <c r="AA4677" s="15" t="str">
        <f>IF(Vertragsdaten!AI4678="","",Vertragsdaten!AI4678)</f>
        <v/>
      </c>
      <c r="AB4677" s="15" t="str">
        <f>IF(Vertragsdaten!AJ4678="","",Vertragsdaten!AJ4678)</f>
        <v/>
      </c>
      <c r="AC4677" s="9"/>
      <c r="AD4677" s="15" t="str">
        <f>IF(Vertragsdaten!AK4678="","",Vertragsdaten!AK4678)</f>
        <v/>
      </c>
      <c r="AE4677" s="15" t="str">
        <f>IF(Vertragsdaten!AL4678="","",Vertragsdaten!AL4678)</f>
        <v/>
      </c>
      <c r="AF4677" s="16" t="s">
        <v>2</v>
      </c>
      <c r="AG4677" s="16" t="str">
        <f>IF(Vertragsdaten!G4678="","",Vertragsdaten!G4678)</f>
        <v/>
      </c>
      <c r="AH4677" s="9" t="str">
        <f>IF(Vertragsdaten!$AW4678="","",Vertragsdaten!AW4678)</f>
        <v/>
      </c>
      <c r="AI4677" s="9"/>
      <c r="AJ4677" s="9"/>
      <c r="AK4677" s="9"/>
      <c r="AL4677" s="15" t="str">
        <f>IF(Vertragsdaten!AM4678="","",Vertragsdaten!AM4678)</f>
        <v/>
      </c>
      <c r="AM4677" s="15" t="str">
        <f>IF(Vertragsdaten!AN4678="","",Vertragsdaten!AN4678)</f>
        <v/>
      </c>
      <c r="AN4677" s="9"/>
      <c r="AO4677" s="9"/>
      <c r="AP4677" s="22" t="str">
        <f>IF(Vertragsdaten!AQ4678="","",ROUND(Vertragsdaten!AQ4678,0))</f>
        <v/>
      </c>
      <c r="AQ4677" s="9"/>
      <c r="AR4677" s="15" t="str">
        <f>IF(Vertragsdaten!AR4678="","",Vertragsdaten!AR4678)</f>
        <v/>
      </c>
      <c r="AS4677" s="16" t="str">
        <f>IF(Vertragsdaten!$AW4678="","",Vertragsdaten!$AW4678)</f>
        <v/>
      </c>
      <c r="AT4677" s="16" t="str">
        <f>IF(Vertragsdaten!AO4678="","","11XSWK-H-------M")</f>
        <v/>
      </c>
      <c r="AU4677" s="16" t="str">
        <f>IF(Vertragsdaten!AU4678="E01 „Ein-/Auszug (Umzug)“","E01",IF(Vertragsdaten!AU4678="E02 „Einzug/Neuanlage“","E02",IF(Vertragsdaten!AU4678="E03 „Lieferantenwechsel“","E03","ZD2")))</f>
        <v>ZD2</v>
      </c>
      <c r="AV4677" s="16" t="str">
        <f>IF(Vertragsdaten!AS4678="nein","Z18","Z15")</f>
        <v>Z15</v>
      </c>
      <c r="AW4677" s="16" t="str">
        <f>IF(Vertragsdaten!BC4678="","",VLOOKUP(Vertragsdaten!BC4678,'Dropdown-Werte'!$I$2:$J$5,2,FALSE))</f>
        <v/>
      </c>
      <c r="AX4677" s="16" t="str">
        <f t="shared" si="73"/>
        <v/>
      </c>
      <c r="AY4677" s="16" t="str">
        <f>IF(Vertragsdaten!BB4678="","",Vertragsdaten!BB4678)</f>
        <v/>
      </c>
      <c r="AZ4677" s="16" t="s">
        <v>93</v>
      </c>
      <c r="BA4677" s="16" t="s">
        <v>94</v>
      </c>
    </row>
    <row r="4678" spans="1:53">
      <c r="A4678" s="12" t="str">
        <f>IF(Vertragsdaten!AZ4679="","",Vertragsdaten!AZ4679)</f>
        <v/>
      </c>
      <c r="B4678" s="12"/>
      <c r="C4678" s="12"/>
      <c r="D4678" s="12"/>
      <c r="E4678" s="4" t="str">
        <f>IF(Vertragsdaten!M4679="","",Vertragsdaten!M4679)</f>
        <v/>
      </c>
      <c r="F4678" s="19">
        <f>Vertragsdaten!H4679</f>
        <v>0</v>
      </c>
      <c r="G4678" s="9"/>
      <c r="H4678" s="15" t="str">
        <f>IF(Vertragsdaten!J4679="","",Vertragsdaten!J4679)</f>
        <v/>
      </c>
      <c r="I4678" s="15" t="str">
        <f>IF(Vertragsdaten!K4679="","",Vertragsdaten!K4679)</f>
        <v/>
      </c>
      <c r="J4678" s="15" t="str">
        <f>IF(Vertragsdaten!L4679="","",Vertragsdaten!L4679)</f>
        <v/>
      </c>
      <c r="K4678" s="9"/>
      <c r="L4678" s="15" t="str">
        <f>IF(Vertragsdaten!J4679="","",Vertragsdaten!J4679)</f>
        <v/>
      </c>
      <c r="M4678" s="9" t="str">
        <f>IF(Vertragsdaten!I4679="","",Vertragsdaten!I4679)</f>
        <v/>
      </c>
      <c r="N4678" s="9"/>
      <c r="O4678" s="9" t="str">
        <f>IF(Vertragsdaten!W4679="","",Vertragsdaten!W4679)</f>
        <v/>
      </c>
      <c r="P4678" s="15" t="str">
        <f>IF(Vertragsdaten!R4679="","",Vertragsdaten!R4679)</f>
        <v/>
      </c>
      <c r="Q4678" s="15" t="str">
        <f>IF(Vertragsdaten!S4679="","",Vertragsdaten!S4679)</f>
        <v/>
      </c>
      <c r="R4678" s="9"/>
      <c r="S4678" s="15" t="str">
        <f>IF(Vertragsdaten!S4679="","",Vertragsdaten!T4679)</f>
        <v/>
      </c>
      <c r="T4678" s="15" t="str">
        <f>IF(Vertragsdaten!T4679="","",Vertragsdaten!U4679)</f>
        <v/>
      </c>
      <c r="U4678" s="9"/>
      <c r="V4678" s="16" t="str">
        <f>IF(Vertragsdaten!$V4679="","",Vertragsdaten!$V4679)</f>
        <v/>
      </c>
      <c r="W4678" s="9"/>
      <c r="X4678" s="9"/>
      <c r="Y4678" s="9"/>
      <c r="Z4678" s="9"/>
      <c r="AA4678" s="15" t="str">
        <f>IF(Vertragsdaten!AI4679="","",Vertragsdaten!AI4679)</f>
        <v/>
      </c>
      <c r="AB4678" s="15" t="str">
        <f>IF(Vertragsdaten!AJ4679="","",Vertragsdaten!AJ4679)</f>
        <v/>
      </c>
      <c r="AC4678" s="9"/>
      <c r="AD4678" s="15" t="str">
        <f>IF(Vertragsdaten!AK4679="","",Vertragsdaten!AK4679)</f>
        <v/>
      </c>
      <c r="AE4678" s="15" t="str">
        <f>IF(Vertragsdaten!AL4679="","",Vertragsdaten!AL4679)</f>
        <v/>
      </c>
      <c r="AF4678" s="16" t="s">
        <v>2</v>
      </c>
      <c r="AG4678" s="16" t="str">
        <f>IF(Vertragsdaten!G4679="","",Vertragsdaten!G4679)</f>
        <v/>
      </c>
      <c r="AH4678" s="9" t="str">
        <f>IF(Vertragsdaten!$AW4679="","",Vertragsdaten!AW4679)</f>
        <v/>
      </c>
      <c r="AI4678" s="9"/>
      <c r="AJ4678" s="9"/>
      <c r="AK4678" s="9"/>
      <c r="AL4678" s="15" t="str">
        <f>IF(Vertragsdaten!AM4679="","",Vertragsdaten!AM4679)</f>
        <v/>
      </c>
      <c r="AM4678" s="15" t="str">
        <f>IF(Vertragsdaten!AN4679="","",Vertragsdaten!AN4679)</f>
        <v/>
      </c>
      <c r="AN4678" s="9"/>
      <c r="AO4678" s="9"/>
      <c r="AP4678" s="22" t="str">
        <f>IF(Vertragsdaten!AQ4679="","",ROUND(Vertragsdaten!AQ4679,0))</f>
        <v/>
      </c>
      <c r="AQ4678" s="9"/>
      <c r="AR4678" s="15" t="str">
        <f>IF(Vertragsdaten!AR4679="","",Vertragsdaten!AR4679)</f>
        <v/>
      </c>
      <c r="AS4678" s="16" t="str">
        <f>IF(Vertragsdaten!$AW4679="","",Vertragsdaten!$AW4679)</f>
        <v/>
      </c>
      <c r="AT4678" s="16" t="str">
        <f>IF(Vertragsdaten!AO4679="","","11XSWK-H-------M")</f>
        <v/>
      </c>
      <c r="AU4678" s="16" t="str">
        <f>IF(Vertragsdaten!AU4679="E01 „Ein-/Auszug (Umzug)“","E01",IF(Vertragsdaten!AU4679="E02 „Einzug/Neuanlage“","E02",IF(Vertragsdaten!AU4679="E03 „Lieferantenwechsel“","E03","ZD2")))</f>
        <v>ZD2</v>
      </c>
      <c r="AV4678" s="16" t="str">
        <f>IF(Vertragsdaten!AS4679="nein","Z18","Z15")</f>
        <v>Z15</v>
      </c>
      <c r="AW4678" s="16" t="str">
        <f>IF(Vertragsdaten!BC4679="","",VLOOKUP(Vertragsdaten!BC4679,'Dropdown-Werte'!$I$2:$J$5,2,FALSE))</f>
        <v/>
      </c>
      <c r="AX4678" s="16" t="str">
        <f t="shared" si="73"/>
        <v/>
      </c>
      <c r="AY4678" s="16" t="str">
        <f>IF(Vertragsdaten!BB4679="","",Vertragsdaten!BB4679)</f>
        <v/>
      </c>
      <c r="AZ4678" s="16" t="s">
        <v>93</v>
      </c>
      <c r="BA4678" s="16" t="s">
        <v>94</v>
      </c>
    </row>
    <row r="4679" spans="1:53">
      <c r="A4679" s="12" t="str">
        <f>IF(Vertragsdaten!AZ4680="","",Vertragsdaten!AZ4680)</f>
        <v/>
      </c>
      <c r="B4679" s="12"/>
      <c r="C4679" s="12"/>
      <c r="D4679" s="12"/>
      <c r="E4679" s="4" t="str">
        <f>IF(Vertragsdaten!M4680="","",Vertragsdaten!M4680)</f>
        <v/>
      </c>
      <c r="F4679" s="19">
        <f>Vertragsdaten!H4680</f>
        <v>0</v>
      </c>
      <c r="G4679" s="9"/>
      <c r="H4679" s="15" t="str">
        <f>IF(Vertragsdaten!J4680="","",Vertragsdaten!J4680)</f>
        <v/>
      </c>
      <c r="I4679" s="15" t="str">
        <f>IF(Vertragsdaten!K4680="","",Vertragsdaten!K4680)</f>
        <v/>
      </c>
      <c r="J4679" s="15" t="str">
        <f>IF(Vertragsdaten!L4680="","",Vertragsdaten!L4680)</f>
        <v/>
      </c>
      <c r="K4679" s="9"/>
      <c r="L4679" s="15" t="str">
        <f>IF(Vertragsdaten!J4680="","",Vertragsdaten!J4680)</f>
        <v/>
      </c>
      <c r="M4679" s="9" t="str">
        <f>IF(Vertragsdaten!I4680="","",Vertragsdaten!I4680)</f>
        <v/>
      </c>
      <c r="N4679" s="9"/>
      <c r="O4679" s="9" t="str">
        <f>IF(Vertragsdaten!W4680="","",Vertragsdaten!W4680)</f>
        <v/>
      </c>
      <c r="P4679" s="15" t="str">
        <f>IF(Vertragsdaten!R4680="","",Vertragsdaten!R4680)</f>
        <v/>
      </c>
      <c r="Q4679" s="15" t="str">
        <f>IF(Vertragsdaten!S4680="","",Vertragsdaten!S4680)</f>
        <v/>
      </c>
      <c r="R4679" s="9"/>
      <c r="S4679" s="15" t="str">
        <f>IF(Vertragsdaten!S4680="","",Vertragsdaten!T4680)</f>
        <v/>
      </c>
      <c r="T4679" s="15" t="str">
        <f>IF(Vertragsdaten!T4680="","",Vertragsdaten!U4680)</f>
        <v/>
      </c>
      <c r="U4679" s="9"/>
      <c r="V4679" s="16" t="str">
        <f>IF(Vertragsdaten!$V4680="","",Vertragsdaten!$V4680)</f>
        <v/>
      </c>
      <c r="W4679" s="9"/>
      <c r="X4679" s="9"/>
      <c r="Y4679" s="9"/>
      <c r="Z4679" s="9"/>
      <c r="AA4679" s="15" t="str">
        <f>IF(Vertragsdaten!AI4680="","",Vertragsdaten!AI4680)</f>
        <v/>
      </c>
      <c r="AB4679" s="15" t="str">
        <f>IF(Vertragsdaten!AJ4680="","",Vertragsdaten!AJ4680)</f>
        <v/>
      </c>
      <c r="AC4679" s="9"/>
      <c r="AD4679" s="15" t="str">
        <f>IF(Vertragsdaten!AK4680="","",Vertragsdaten!AK4680)</f>
        <v/>
      </c>
      <c r="AE4679" s="15" t="str">
        <f>IF(Vertragsdaten!AL4680="","",Vertragsdaten!AL4680)</f>
        <v/>
      </c>
      <c r="AF4679" s="16" t="s">
        <v>2</v>
      </c>
      <c r="AG4679" s="16" t="str">
        <f>IF(Vertragsdaten!G4680="","",Vertragsdaten!G4680)</f>
        <v/>
      </c>
      <c r="AH4679" s="9" t="str">
        <f>IF(Vertragsdaten!$AW4680="","",Vertragsdaten!AW4680)</f>
        <v/>
      </c>
      <c r="AI4679" s="9"/>
      <c r="AJ4679" s="9"/>
      <c r="AK4679" s="9"/>
      <c r="AL4679" s="15" t="str">
        <f>IF(Vertragsdaten!AM4680="","",Vertragsdaten!AM4680)</f>
        <v/>
      </c>
      <c r="AM4679" s="15" t="str">
        <f>IF(Vertragsdaten!AN4680="","",Vertragsdaten!AN4680)</f>
        <v/>
      </c>
      <c r="AN4679" s="9"/>
      <c r="AO4679" s="9"/>
      <c r="AP4679" s="22" t="str">
        <f>IF(Vertragsdaten!AQ4680="","",ROUND(Vertragsdaten!AQ4680,0))</f>
        <v/>
      </c>
      <c r="AQ4679" s="9"/>
      <c r="AR4679" s="15" t="str">
        <f>IF(Vertragsdaten!AR4680="","",Vertragsdaten!AR4680)</f>
        <v/>
      </c>
      <c r="AS4679" s="16" t="str">
        <f>IF(Vertragsdaten!$AW4680="","",Vertragsdaten!$AW4680)</f>
        <v/>
      </c>
      <c r="AT4679" s="16" t="str">
        <f>IF(Vertragsdaten!AO4680="","","11XSWK-H-------M")</f>
        <v/>
      </c>
      <c r="AU4679" s="16" t="str">
        <f>IF(Vertragsdaten!AU4680="E01 „Ein-/Auszug (Umzug)“","E01",IF(Vertragsdaten!AU4680="E02 „Einzug/Neuanlage“","E02",IF(Vertragsdaten!AU4680="E03 „Lieferantenwechsel“","E03","ZD2")))</f>
        <v>ZD2</v>
      </c>
      <c r="AV4679" s="16" t="str">
        <f>IF(Vertragsdaten!AS4680="nein","Z18","Z15")</f>
        <v>Z15</v>
      </c>
      <c r="AW4679" s="16" t="str">
        <f>IF(Vertragsdaten!BC4680="","",VLOOKUP(Vertragsdaten!BC4680,'Dropdown-Werte'!$I$2:$J$5,2,FALSE))</f>
        <v/>
      </c>
      <c r="AX4679" s="16" t="str">
        <f t="shared" si="73"/>
        <v/>
      </c>
      <c r="AY4679" s="16" t="str">
        <f>IF(Vertragsdaten!BB4680="","",Vertragsdaten!BB4680)</f>
        <v/>
      </c>
      <c r="AZ4679" s="16" t="s">
        <v>93</v>
      </c>
      <c r="BA4679" s="16" t="s">
        <v>94</v>
      </c>
    </row>
    <row r="4680" spans="1:53">
      <c r="A4680" s="12" t="str">
        <f>IF(Vertragsdaten!AZ4681="","",Vertragsdaten!AZ4681)</f>
        <v/>
      </c>
      <c r="B4680" s="12"/>
      <c r="C4680" s="12"/>
      <c r="D4680" s="12"/>
      <c r="E4680" s="4" t="str">
        <f>IF(Vertragsdaten!M4681="","",Vertragsdaten!M4681)</f>
        <v/>
      </c>
      <c r="F4680" s="19">
        <f>Vertragsdaten!H4681</f>
        <v>0</v>
      </c>
      <c r="G4680" s="9"/>
      <c r="H4680" s="15" t="str">
        <f>IF(Vertragsdaten!J4681="","",Vertragsdaten!J4681)</f>
        <v/>
      </c>
      <c r="I4680" s="15" t="str">
        <f>IF(Vertragsdaten!K4681="","",Vertragsdaten!K4681)</f>
        <v/>
      </c>
      <c r="J4680" s="15" t="str">
        <f>IF(Vertragsdaten!L4681="","",Vertragsdaten!L4681)</f>
        <v/>
      </c>
      <c r="K4680" s="9"/>
      <c r="L4680" s="15" t="str">
        <f>IF(Vertragsdaten!J4681="","",Vertragsdaten!J4681)</f>
        <v/>
      </c>
      <c r="M4680" s="9" t="str">
        <f>IF(Vertragsdaten!I4681="","",Vertragsdaten!I4681)</f>
        <v/>
      </c>
      <c r="N4680" s="9"/>
      <c r="O4680" s="9" t="str">
        <f>IF(Vertragsdaten!W4681="","",Vertragsdaten!W4681)</f>
        <v/>
      </c>
      <c r="P4680" s="15" t="str">
        <f>IF(Vertragsdaten!R4681="","",Vertragsdaten!R4681)</f>
        <v/>
      </c>
      <c r="Q4680" s="15" t="str">
        <f>IF(Vertragsdaten!S4681="","",Vertragsdaten!S4681)</f>
        <v/>
      </c>
      <c r="R4680" s="9"/>
      <c r="S4680" s="15" t="str">
        <f>IF(Vertragsdaten!S4681="","",Vertragsdaten!T4681)</f>
        <v/>
      </c>
      <c r="T4680" s="15" t="str">
        <f>IF(Vertragsdaten!T4681="","",Vertragsdaten!U4681)</f>
        <v/>
      </c>
      <c r="U4680" s="9"/>
      <c r="V4680" s="16" t="str">
        <f>IF(Vertragsdaten!$V4681="","",Vertragsdaten!$V4681)</f>
        <v/>
      </c>
      <c r="W4680" s="9"/>
      <c r="X4680" s="9"/>
      <c r="Y4680" s="9"/>
      <c r="Z4680" s="9"/>
      <c r="AA4680" s="15" t="str">
        <f>IF(Vertragsdaten!AI4681="","",Vertragsdaten!AI4681)</f>
        <v/>
      </c>
      <c r="AB4680" s="15" t="str">
        <f>IF(Vertragsdaten!AJ4681="","",Vertragsdaten!AJ4681)</f>
        <v/>
      </c>
      <c r="AC4680" s="9"/>
      <c r="AD4680" s="15" t="str">
        <f>IF(Vertragsdaten!AK4681="","",Vertragsdaten!AK4681)</f>
        <v/>
      </c>
      <c r="AE4680" s="15" t="str">
        <f>IF(Vertragsdaten!AL4681="","",Vertragsdaten!AL4681)</f>
        <v/>
      </c>
      <c r="AF4680" s="16" t="s">
        <v>2</v>
      </c>
      <c r="AG4680" s="16" t="str">
        <f>IF(Vertragsdaten!G4681="","",Vertragsdaten!G4681)</f>
        <v/>
      </c>
      <c r="AH4680" s="9" t="str">
        <f>IF(Vertragsdaten!$AW4681="","",Vertragsdaten!AW4681)</f>
        <v/>
      </c>
      <c r="AI4680" s="9"/>
      <c r="AJ4680" s="9"/>
      <c r="AK4680" s="9"/>
      <c r="AL4680" s="15" t="str">
        <f>IF(Vertragsdaten!AM4681="","",Vertragsdaten!AM4681)</f>
        <v/>
      </c>
      <c r="AM4680" s="15" t="str">
        <f>IF(Vertragsdaten!AN4681="","",Vertragsdaten!AN4681)</f>
        <v/>
      </c>
      <c r="AN4680" s="9"/>
      <c r="AO4680" s="9"/>
      <c r="AP4680" s="22" t="str">
        <f>IF(Vertragsdaten!AQ4681="","",ROUND(Vertragsdaten!AQ4681,0))</f>
        <v/>
      </c>
      <c r="AQ4680" s="9"/>
      <c r="AR4680" s="15" t="str">
        <f>IF(Vertragsdaten!AR4681="","",Vertragsdaten!AR4681)</f>
        <v/>
      </c>
      <c r="AS4680" s="16" t="str">
        <f>IF(Vertragsdaten!$AW4681="","",Vertragsdaten!$AW4681)</f>
        <v/>
      </c>
      <c r="AT4680" s="16" t="str">
        <f>IF(Vertragsdaten!AO4681="","","11XSWK-H-------M")</f>
        <v/>
      </c>
      <c r="AU4680" s="16" t="str">
        <f>IF(Vertragsdaten!AU4681="E01 „Ein-/Auszug (Umzug)“","E01",IF(Vertragsdaten!AU4681="E02 „Einzug/Neuanlage“","E02",IF(Vertragsdaten!AU4681="E03 „Lieferantenwechsel“","E03","ZD2")))</f>
        <v>ZD2</v>
      </c>
      <c r="AV4680" s="16" t="str">
        <f>IF(Vertragsdaten!AS4681="nein","Z18","Z15")</f>
        <v>Z15</v>
      </c>
      <c r="AW4680" s="16" t="str">
        <f>IF(Vertragsdaten!BC4681="","",VLOOKUP(Vertragsdaten!BC4681,'Dropdown-Werte'!$I$2:$J$5,2,FALSE))</f>
        <v/>
      </c>
      <c r="AX4680" s="16" t="str">
        <f t="shared" si="73"/>
        <v/>
      </c>
      <c r="AY4680" s="16" t="str">
        <f>IF(Vertragsdaten!BB4681="","",Vertragsdaten!BB4681)</f>
        <v/>
      </c>
      <c r="AZ4680" s="16" t="s">
        <v>93</v>
      </c>
      <c r="BA4680" s="16" t="s">
        <v>94</v>
      </c>
    </row>
    <row r="4681" spans="1:53">
      <c r="A4681" s="12" t="str">
        <f>IF(Vertragsdaten!AZ4682="","",Vertragsdaten!AZ4682)</f>
        <v/>
      </c>
      <c r="B4681" s="12"/>
      <c r="C4681" s="12"/>
      <c r="D4681" s="12"/>
      <c r="E4681" s="4" t="str">
        <f>IF(Vertragsdaten!M4682="","",Vertragsdaten!M4682)</f>
        <v/>
      </c>
      <c r="F4681" s="19">
        <f>Vertragsdaten!H4682</f>
        <v>0</v>
      </c>
      <c r="G4681" s="9"/>
      <c r="H4681" s="15" t="str">
        <f>IF(Vertragsdaten!J4682="","",Vertragsdaten!J4682)</f>
        <v/>
      </c>
      <c r="I4681" s="15" t="str">
        <f>IF(Vertragsdaten!K4682="","",Vertragsdaten!K4682)</f>
        <v/>
      </c>
      <c r="J4681" s="15" t="str">
        <f>IF(Vertragsdaten!L4682="","",Vertragsdaten!L4682)</f>
        <v/>
      </c>
      <c r="K4681" s="9"/>
      <c r="L4681" s="15" t="str">
        <f>IF(Vertragsdaten!J4682="","",Vertragsdaten!J4682)</f>
        <v/>
      </c>
      <c r="M4681" s="9" t="str">
        <f>IF(Vertragsdaten!I4682="","",Vertragsdaten!I4682)</f>
        <v/>
      </c>
      <c r="N4681" s="9"/>
      <c r="O4681" s="9" t="str">
        <f>IF(Vertragsdaten!W4682="","",Vertragsdaten!W4682)</f>
        <v/>
      </c>
      <c r="P4681" s="15" t="str">
        <f>IF(Vertragsdaten!R4682="","",Vertragsdaten!R4682)</f>
        <v/>
      </c>
      <c r="Q4681" s="15" t="str">
        <f>IF(Vertragsdaten!S4682="","",Vertragsdaten!S4682)</f>
        <v/>
      </c>
      <c r="R4681" s="9"/>
      <c r="S4681" s="15" t="str">
        <f>IF(Vertragsdaten!S4682="","",Vertragsdaten!T4682)</f>
        <v/>
      </c>
      <c r="T4681" s="15" t="str">
        <f>IF(Vertragsdaten!T4682="","",Vertragsdaten!U4682)</f>
        <v/>
      </c>
      <c r="U4681" s="9"/>
      <c r="V4681" s="16" t="str">
        <f>IF(Vertragsdaten!$V4682="","",Vertragsdaten!$V4682)</f>
        <v/>
      </c>
      <c r="W4681" s="9"/>
      <c r="X4681" s="9"/>
      <c r="Y4681" s="9"/>
      <c r="Z4681" s="9"/>
      <c r="AA4681" s="15" t="str">
        <f>IF(Vertragsdaten!AI4682="","",Vertragsdaten!AI4682)</f>
        <v/>
      </c>
      <c r="AB4681" s="15" t="str">
        <f>IF(Vertragsdaten!AJ4682="","",Vertragsdaten!AJ4682)</f>
        <v/>
      </c>
      <c r="AC4681" s="9"/>
      <c r="AD4681" s="15" t="str">
        <f>IF(Vertragsdaten!AK4682="","",Vertragsdaten!AK4682)</f>
        <v/>
      </c>
      <c r="AE4681" s="15" t="str">
        <f>IF(Vertragsdaten!AL4682="","",Vertragsdaten!AL4682)</f>
        <v/>
      </c>
      <c r="AF4681" s="16" t="s">
        <v>2</v>
      </c>
      <c r="AG4681" s="16" t="str">
        <f>IF(Vertragsdaten!G4682="","",Vertragsdaten!G4682)</f>
        <v/>
      </c>
      <c r="AH4681" s="9" t="str">
        <f>IF(Vertragsdaten!$AW4682="","",Vertragsdaten!AW4682)</f>
        <v/>
      </c>
      <c r="AI4681" s="9"/>
      <c r="AJ4681" s="9"/>
      <c r="AK4681" s="9"/>
      <c r="AL4681" s="15" t="str">
        <f>IF(Vertragsdaten!AM4682="","",Vertragsdaten!AM4682)</f>
        <v/>
      </c>
      <c r="AM4681" s="15" t="str">
        <f>IF(Vertragsdaten!AN4682="","",Vertragsdaten!AN4682)</f>
        <v/>
      </c>
      <c r="AN4681" s="9"/>
      <c r="AO4681" s="9"/>
      <c r="AP4681" s="22" t="str">
        <f>IF(Vertragsdaten!AQ4682="","",ROUND(Vertragsdaten!AQ4682,0))</f>
        <v/>
      </c>
      <c r="AQ4681" s="9"/>
      <c r="AR4681" s="15" t="str">
        <f>IF(Vertragsdaten!AR4682="","",Vertragsdaten!AR4682)</f>
        <v/>
      </c>
      <c r="AS4681" s="16" t="str">
        <f>IF(Vertragsdaten!$AW4682="","",Vertragsdaten!$AW4682)</f>
        <v/>
      </c>
      <c r="AT4681" s="16" t="str">
        <f>IF(Vertragsdaten!AO4682="","","11XSWK-H-------M")</f>
        <v/>
      </c>
      <c r="AU4681" s="16" t="str">
        <f>IF(Vertragsdaten!AU4682="E01 „Ein-/Auszug (Umzug)“","E01",IF(Vertragsdaten!AU4682="E02 „Einzug/Neuanlage“","E02",IF(Vertragsdaten!AU4682="E03 „Lieferantenwechsel“","E03","ZD2")))</f>
        <v>ZD2</v>
      </c>
      <c r="AV4681" s="16" t="str">
        <f>IF(Vertragsdaten!AS4682="nein","Z18","Z15")</f>
        <v>Z15</v>
      </c>
      <c r="AW4681" s="16" t="str">
        <f>IF(Vertragsdaten!BC4682="","",VLOOKUP(Vertragsdaten!BC4682,'Dropdown-Werte'!$I$2:$J$5,2,FALSE))</f>
        <v/>
      </c>
      <c r="AX4681" s="16" t="str">
        <f t="shared" si="73"/>
        <v/>
      </c>
      <c r="AY4681" s="16" t="str">
        <f>IF(Vertragsdaten!BB4682="","",Vertragsdaten!BB4682)</f>
        <v/>
      </c>
      <c r="AZ4681" s="16" t="s">
        <v>93</v>
      </c>
      <c r="BA4681" s="16" t="s">
        <v>94</v>
      </c>
    </row>
    <row r="4682" spans="1:53">
      <c r="A4682" s="12" t="str">
        <f>IF(Vertragsdaten!AZ4683="","",Vertragsdaten!AZ4683)</f>
        <v/>
      </c>
      <c r="B4682" s="12"/>
      <c r="C4682" s="12"/>
      <c r="D4682" s="12"/>
      <c r="E4682" s="4" t="str">
        <f>IF(Vertragsdaten!M4683="","",Vertragsdaten!M4683)</f>
        <v/>
      </c>
      <c r="F4682" s="19">
        <f>Vertragsdaten!H4683</f>
        <v>0</v>
      </c>
      <c r="G4682" s="9"/>
      <c r="H4682" s="15" t="str">
        <f>IF(Vertragsdaten!J4683="","",Vertragsdaten!J4683)</f>
        <v/>
      </c>
      <c r="I4682" s="15" t="str">
        <f>IF(Vertragsdaten!K4683="","",Vertragsdaten!K4683)</f>
        <v/>
      </c>
      <c r="J4682" s="15" t="str">
        <f>IF(Vertragsdaten!L4683="","",Vertragsdaten!L4683)</f>
        <v/>
      </c>
      <c r="K4682" s="9"/>
      <c r="L4682" s="15" t="str">
        <f>IF(Vertragsdaten!J4683="","",Vertragsdaten!J4683)</f>
        <v/>
      </c>
      <c r="M4682" s="9" t="str">
        <f>IF(Vertragsdaten!I4683="","",Vertragsdaten!I4683)</f>
        <v/>
      </c>
      <c r="N4682" s="9"/>
      <c r="O4682" s="9" t="str">
        <f>IF(Vertragsdaten!W4683="","",Vertragsdaten!W4683)</f>
        <v/>
      </c>
      <c r="P4682" s="15" t="str">
        <f>IF(Vertragsdaten!R4683="","",Vertragsdaten!R4683)</f>
        <v/>
      </c>
      <c r="Q4682" s="15" t="str">
        <f>IF(Vertragsdaten!S4683="","",Vertragsdaten!S4683)</f>
        <v/>
      </c>
      <c r="R4682" s="9"/>
      <c r="S4682" s="15" t="str">
        <f>IF(Vertragsdaten!S4683="","",Vertragsdaten!T4683)</f>
        <v/>
      </c>
      <c r="T4682" s="15" t="str">
        <f>IF(Vertragsdaten!T4683="","",Vertragsdaten!U4683)</f>
        <v/>
      </c>
      <c r="U4682" s="9"/>
      <c r="V4682" s="16" t="str">
        <f>IF(Vertragsdaten!$V4683="","",Vertragsdaten!$V4683)</f>
        <v/>
      </c>
      <c r="W4682" s="9"/>
      <c r="X4682" s="9"/>
      <c r="Y4682" s="9"/>
      <c r="Z4682" s="9"/>
      <c r="AA4682" s="15" t="str">
        <f>IF(Vertragsdaten!AI4683="","",Vertragsdaten!AI4683)</f>
        <v/>
      </c>
      <c r="AB4682" s="15" t="str">
        <f>IF(Vertragsdaten!AJ4683="","",Vertragsdaten!AJ4683)</f>
        <v/>
      </c>
      <c r="AC4682" s="9"/>
      <c r="AD4682" s="15" t="str">
        <f>IF(Vertragsdaten!AK4683="","",Vertragsdaten!AK4683)</f>
        <v/>
      </c>
      <c r="AE4682" s="15" t="str">
        <f>IF(Vertragsdaten!AL4683="","",Vertragsdaten!AL4683)</f>
        <v/>
      </c>
      <c r="AF4682" s="16" t="s">
        <v>2</v>
      </c>
      <c r="AG4682" s="16" t="str">
        <f>IF(Vertragsdaten!G4683="","",Vertragsdaten!G4683)</f>
        <v/>
      </c>
      <c r="AH4682" s="9" t="str">
        <f>IF(Vertragsdaten!$AW4683="","",Vertragsdaten!AW4683)</f>
        <v/>
      </c>
      <c r="AI4682" s="9"/>
      <c r="AJ4682" s="9"/>
      <c r="AK4682" s="9"/>
      <c r="AL4682" s="15" t="str">
        <f>IF(Vertragsdaten!AM4683="","",Vertragsdaten!AM4683)</f>
        <v/>
      </c>
      <c r="AM4682" s="15" t="str">
        <f>IF(Vertragsdaten!AN4683="","",Vertragsdaten!AN4683)</f>
        <v/>
      </c>
      <c r="AN4682" s="9"/>
      <c r="AO4682" s="9"/>
      <c r="AP4682" s="22" t="str">
        <f>IF(Vertragsdaten!AQ4683="","",ROUND(Vertragsdaten!AQ4683,0))</f>
        <v/>
      </c>
      <c r="AQ4682" s="9"/>
      <c r="AR4682" s="15" t="str">
        <f>IF(Vertragsdaten!AR4683="","",Vertragsdaten!AR4683)</f>
        <v/>
      </c>
      <c r="AS4682" s="16" t="str">
        <f>IF(Vertragsdaten!$AW4683="","",Vertragsdaten!$AW4683)</f>
        <v/>
      </c>
      <c r="AT4682" s="16" t="str">
        <f>IF(Vertragsdaten!AO4683="","","11XSWK-H-------M")</f>
        <v/>
      </c>
      <c r="AU4682" s="16" t="str">
        <f>IF(Vertragsdaten!AU4683="E01 „Ein-/Auszug (Umzug)“","E01",IF(Vertragsdaten!AU4683="E02 „Einzug/Neuanlage“","E02",IF(Vertragsdaten!AU4683="E03 „Lieferantenwechsel“","E03","ZD2")))</f>
        <v>ZD2</v>
      </c>
      <c r="AV4682" s="16" t="str">
        <f>IF(Vertragsdaten!AS4683="nein","Z18","Z15")</f>
        <v>Z15</v>
      </c>
      <c r="AW4682" s="16" t="str">
        <f>IF(Vertragsdaten!BC4683="","",VLOOKUP(Vertragsdaten!BC4683,'Dropdown-Werte'!$I$2:$J$5,2,FALSE))</f>
        <v/>
      </c>
      <c r="AX4682" s="16" t="str">
        <f t="shared" si="73"/>
        <v/>
      </c>
      <c r="AY4682" s="16" t="str">
        <f>IF(Vertragsdaten!BB4683="","",Vertragsdaten!BB4683)</f>
        <v/>
      </c>
      <c r="AZ4682" s="16" t="s">
        <v>93</v>
      </c>
      <c r="BA4682" s="16" t="s">
        <v>94</v>
      </c>
    </row>
    <row r="4683" spans="1:53">
      <c r="A4683" s="12" t="str">
        <f>IF(Vertragsdaten!AZ4684="","",Vertragsdaten!AZ4684)</f>
        <v/>
      </c>
      <c r="B4683" s="12"/>
      <c r="C4683" s="12"/>
      <c r="D4683" s="12"/>
      <c r="E4683" s="4" t="str">
        <f>IF(Vertragsdaten!M4684="","",Vertragsdaten!M4684)</f>
        <v/>
      </c>
      <c r="F4683" s="19">
        <f>Vertragsdaten!H4684</f>
        <v>0</v>
      </c>
      <c r="G4683" s="9"/>
      <c r="H4683" s="15" t="str">
        <f>IF(Vertragsdaten!J4684="","",Vertragsdaten!J4684)</f>
        <v/>
      </c>
      <c r="I4683" s="15" t="str">
        <f>IF(Vertragsdaten!K4684="","",Vertragsdaten!K4684)</f>
        <v/>
      </c>
      <c r="J4683" s="15" t="str">
        <f>IF(Vertragsdaten!L4684="","",Vertragsdaten!L4684)</f>
        <v/>
      </c>
      <c r="K4683" s="9"/>
      <c r="L4683" s="15" t="str">
        <f>IF(Vertragsdaten!J4684="","",Vertragsdaten!J4684)</f>
        <v/>
      </c>
      <c r="M4683" s="9" t="str">
        <f>IF(Vertragsdaten!I4684="","",Vertragsdaten!I4684)</f>
        <v/>
      </c>
      <c r="N4683" s="9"/>
      <c r="O4683" s="9" t="str">
        <f>IF(Vertragsdaten!W4684="","",Vertragsdaten!W4684)</f>
        <v/>
      </c>
      <c r="P4683" s="15" t="str">
        <f>IF(Vertragsdaten!R4684="","",Vertragsdaten!R4684)</f>
        <v/>
      </c>
      <c r="Q4683" s="15" t="str">
        <f>IF(Vertragsdaten!S4684="","",Vertragsdaten!S4684)</f>
        <v/>
      </c>
      <c r="R4683" s="9"/>
      <c r="S4683" s="15" t="str">
        <f>IF(Vertragsdaten!S4684="","",Vertragsdaten!T4684)</f>
        <v/>
      </c>
      <c r="T4683" s="15" t="str">
        <f>IF(Vertragsdaten!T4684="","",Vertragsdaten!U4684)</f>
        <v/>
      </c>
      <c r="U4683" s="9"/>
      <c r="V4683" s="16" t="str">
        <f>IF(Vertragsdaten!$V4684="","",Vertragsdaten!$V4684)</f>
        <v/>
      </c>
      <c r="W4683" s="9"/>
      <c r="X4683" s="9"/>
      <c r="Y4683" s="9"/>
      <c r="Z4683" s="9"/>
      <c r="AA4683" s="15" t="str">
        <f>IF(Vertragsdaten!AI4684="","",Vertragsdaten!AI4684)</f>
        <v/>
      </c>
      <c r="AB4683" s="15" t="str">
        <f>IF(Vertragsdaten!AJ4684="","",Vertragsdaten!AJ4684)</f>
        <v/>
      </c>
      <c r="AC4683" s="9"/>
      <c r="AD4683" s="15" t="str">
        <f>IF(Vertragsdaten!AK4684="","",Vertragsdaten!AK4684)</f>
        <v/>
      </c>
      <c r="AE4683" s="15" t="str">
        <f>IF(Vertragsdaten!AL4684="","",Vertragsdaten!AL4684)</f>
        <v/>
      </c>
      <c r="AF4683" s="16" t="s">
        <v>2</v>
      </c>
      <c r="AG4683" s="16" t="str">
        <f>IF(Vertragsdaten!G4684="","",Vertragsdaten!G4684)</f>
        <v/>
      </c>
      <c r="AH4683" s="9" t="str">
        <f>IF(Vertragsdaten!$AW4684="","",Vertragsdaten!AW4684)</f>
        <v/>
      </c>
      <c r="AI4683" s="9"/>
      <c r="AJ4683" s="9"/>
      <c r="AK4683" s="9"/>
      <c r="AL4683" s="15" t="str">
        <f>IF(Vertragsdaten!AM4684="","",Vertragsdaten!AM4684)</f>
        <v/>
      </c>
      <c r="AM4683" s="15" t="str">
        <f>IF(Vertragsdaten!AN4684="","",Vertragsdaten!AN4684)</f>
        <v/>
      </c>
      <c r="AN4683" s="9"/>
      <c r="AO4683" s="9"/>
      <c r="AP4683" s="22" t="str">
        <f>IF(Vertragsdaten!AQ4684="","",ROUND(Vertragsdaten!AQ4684,0))</f>
        <v/>
      </c>
      <c r="AQ4683" s="9"/>
      <c r="AR4683" s="15" t="str">
        <f>IF(Vertragsdaten!AR4684="","",Vertragsdaten!AR4684)</f>
        <v/>
      </c>
      <c r="AS4683" s="16" t="str">
        <f>IF(Vertragsdaten!$AW4684="","",Vertragsdaten!$AW4684)</f>
        <v/>
      </c>
      <c r="AT4683" s="16" t="str">
        <f>IF(Vertragsdaten!AO4684="","","11XSWK-H-------M")</f>
        <v/>
      </c>
      <c r="AU4683" s="16" t="str">
        <f>IF(Vertragsdaten!AU4684="E01 „Ein-/Auszug (Umzug)“","E01",IF(Vertragsdaten!AU4684="E02 „Einzug/Neuanlage“","E02",IF(Vertragsdaten!AU4684="E03 „Lieferantenwechsel“","E03","ZD2")))</f>
        <v>ZD2</v>
      </c>
      <c r="AV4683" s="16" t="str">
        <f>IF(Vertragsdaten!AS4684="nein","Z18","Z15")</f>
        <v>Z15</v>
      </c>
      <c r="AW4683" s="16" t="str">
        <f>IF(Vertragsdaten!BC4684="","",VLOOKUP(Vertragsdaten!BC4684,'Dropdown-Werte'!$I$2:$J$5,2,FALSE))</f>
        <v/>
      </c>
      <c r="AX4683" s="16" t="str">
        <f t="shared" si="73"/>
        <v/>
      </c>
      <c r="AY4683" s="16" t="str">
        <f>IF(Vertragsdaten!BB4684="","",Vertragsdaten!BB4684)</f>
        <v/>
      </c>
      <c r="AZ4683" s="16" t="s">
        <v>93</v>
      </c>
      <c r="BA4683" s="16" t="s">
        <v>94</v>
      </c>
    </row>
    <row r="4684" spans="1:53">
      <c r="A4684" s="12" t="str">
        <f>IF(Vertragsdaten!AZ4685="","",Vertragsdaten!AZ4685)</f>
        <v/>
      </c>
      <c r="B4684" s="12"/>
      <c r="C4684" s="12"/>
      <c r="D4684" s="12"/>
      <c r="E4684" s="4" t="str">
        <f>IF(Vertragsdaten!M4685="","",Vertragsdaten!M4685)</f>
        <v/>
      </c>
      <c r="F4684" s="19">
        <f>Vertragsdaten!H4685</f>
        <v>0</v>
      </c>
      <c r="G4684" s="9"/>
      <c r="H4684" s="15" t="str">
        <f>IF(Vertragsdaten!J4685="","",Vertragsdaten!J4685)</f>
        <v/>
      </c>
      <c r="I4684" s="15" t="str">
        <f>IF(Vertragsdaten!K4685="","",Vertragsdaten!K4685)</f>
        <v/>
      </c>
      <c r="J4684" s="15" t="str">
        <f>IF(Vertragsdaten!L4685="","",Vertragsdaten!L4685)</f>
        <v/>
      </c>
      <c r="K4684" s="9"/>
      <c r="L4684" s="15" t="str">
        <f>IF(Vertragsdaten!J4685="","",Vertragsdaten!J4685)</f>
        <v/>
      </c>
      <c r="M4684" s="9" t="str">
        <f>IF(Vertragsdaten!I4685="","",Vertragsdaten!I4685)</f>
        <v/>
      </c>
      <c r="N4684" s="9"/>
      <c r="O4684" s="9" t="str">
        <f>IF(Vertragsdaten!W4685="","",Vertragsdaten!W4685)</f>
        <v/>
      </c>
      <c r="P4684" s="15" t="str">
        <f>IF(Vertragsdaten!R4685="","",Vertragsdaten!R4685)</f>
        <v/>
      </c>
      <c r="Q4684" s="15" t="str">
        <f>IF(Vertragsdaten!S4685="","",Vertragsdaten!S4685)</f>
        <v/>
      </c>
      <c r="R4684" s="9"/>
      <c r="S4684" s="15" t="str">
        <f>IF(Vertragsdaten!S4685="","",Vertragsdaten!T4685)</f>
        <v/>
      </c>
      <c r="T4684" s="15" t="str">
        <f>IF(Vertragsdaten!T4685="","",Vertragsdaten!U4685)</f>
        <v/>
      </c>
      <c r="U4684" s="9"/>
      <c r="V4684" s="16" t="str">
        <f>IF(Vertragsdaten!$V4685="","",Vertragsdaten!$V4685)</f>
        <v/>
      </c>
      <c r="W4684" s="9"/>
      <c r="X4684" s="9"/>
      <c r="Y4684" s="9"/>
      <c r="Z4684" s="9"/>
      <c r="AA4684" s="15" t="str">
        <f>IF(Vertragsdaten!AI4685="","",Vertragsdaten!AI4685)</f>
        <v/>
      </c>
      <c r="AB4684" s="15" t="str">
        <f>IF(Vertragsdaten!AJ4685="","",Vertragsdaten!AJ4685)</f>
        <v/>
      </c>
      <c r="AC4684" s="9"/>
      <c r="AD4684" s="15" t="str">
        <f>IF(Vertragsdaten!AK4685="","",Vertragsdaten!AK4685)</f>
        <v/>
      </c>
      <c r="AE4684" s="15" t="str">
        <f>IF(Vertragsdaten!AL4685="","",Vertragsdaten!AL4685)</f>
        <v/>
      </c>
      <c r="AF4684" s="16" t="s">
        <v>2</v>
      </c>
      <c r="AG4684" s="16" t="str">
        <f>IF(Vertragsdaten!G4685="","",Vertragsdaten!G4685)</f>
        <v/>
      </c>
      <c r="AH4684" s="9" t="str">
        <f>IF(Vertragsdaten!$AW4685="","",Vertragsdaten!AW4685)</f>
        <v/>
      </c>
      <c r="AI4684" s="9"/>
      <c r="AJ4684" s="9"/>
      <c r="AK4684" s="9"/>
      <c r="AL4684" s="15" t="str">
        <f>IF(Vertragsdaten!AM4685="","",Vertragsdaten!AM4685)</f>
        <v/>
      </c>
      <c r="AM4684" s="15" t="str">
        <f>IF(Vertragsdaten!AN4685="","",Vertragsdaten!AN4685)</f>
        <v/>
      </c>
      <c r="AN4684" s="9"/>
      <c r="AO4684" s="9"/>
      <c r="AP4684" s="22" t="str">
        <f>IF(Vertragsdaten!AQ4685="","",ROUND(Vertragsdaten!AQ4685,0))</f>
        <v/>
      </c>
      <c r="AQ4684" s="9"/>
      <c r="AR4684" s="15" t="str">
        <f>IF(Vertragsdaten!AR4685="","",Vertragsdaten!AR4685)</f>
        <v/>
      </c>
      <c r="AS4684" s="16" t="str">
        <f>IF(Vertragsdaten!$AW4685="","",Vertragsdaten!$AW4685)</f>
        <v/>
      </c>
      <c r="AT4684" s="16" t="str">
        <f>IF(Vertragsdaten!AO4685="","","11XSWK-H-------M")</f>
        <v/>
      </c>
      <c r="AU4684" s="16" t="str">
        <f>IF(Vertragsdaten!AU4685="E01 „Ein-/Auszug (Umzug)“","E01",IF(Vertragsdaten!AU4685="E02 „Einzug/Neuanlage“","E02",IF(Vertragsdaten!AU4685="E03 „Lieferantenwechsel“","E03","ZD2")))</f>
        <v>ZD2</v>
      </c>
      <c r="AV4684" s="16" t="str">
        <f>IF(Vertragsdaten!AS4685="nein","Z18","Z15")</f>
        <v>Z15</v>
      </c>
      <c r="AW4684" s="16" t="str">
        <f>IF(Vertragsdaten!BC4685="","",VLOOKUP(Vertragsdaten!BC4685,'Dropdown-Werte'!$I$2:$J$5,2,FALSE))</f>
        <v/>
      </c>
      <c r="AX4684" s="16" t="str">
        <f t="shared" si="73"/>
        <v/>
      </c>
      <c r="AY4684" s="16" t="str">
        <f>IF(Vertragsdaten!BB4685="","",Vertragsdaten!BB4685)</f>
        <v/>
      </c>
      <c r="AZ4684" s="16" t="s">
        <v>93</v>
      </c>
      <c r="BA4684" s="16" t="s">
        <v>94</v>
      </c>
    </row>
    <row r="4685" spans="1:53">
      <c r="A4685" s="12" t="str">
        <f>IF(Vertragsdaten!AZ4686="","",Vertragsdaten!AZ4686)</f>
        <v/>
      </c>
      <c r="B4685" s="12"/>
      <c r="C4685" s="12"/>
      <c r="D4685" s="12"/>
      <c r="E4685" s="4" t="str">
        <f>IF(Vertragsdaten!M4686="","",Vertragsdaten!M4686)</f>
        <v/>
      </c>
      <c r="F4685" s="19">
        <f>Vertragsdaten!H4686</f>
        <v>0</v>
      </c>
      <c r="G4685" s="9"/>
      <c r="H4685" s="15" t="str">
        <f>IF(Vertragsdaten!J4686="","",Vertragsdaten!J4686)</f>
        <v/>
      </c>
      <c r="I4685" s="15" t="str">
        <f>IF(Vertragsdaten!K4686="","",Vertragsdaten!K4686)</f>
        <v/>
      </c>
      <c r="J4685" s="15" t="str">
        <f>IF(Vertragsdaten!L4686="","",Vertragsdaten!L4686)</f>
        <v/>
      </c>
      <c r="K4685" s="9"/>
      <c r="L4685" s="15" t="str">
        <f>IF(Vertragsdaten!J4686="","",Vertragsdaten!J4686)</f>
        <v/>
      </c>
      <c r="M4685" s="9" t="str">
        <f>IF(Vertragsdaten!I4686="","",Vertragsdaten!I4686)</f>
        <v/>
      </c>
      <c r="N4685" s="9"/>
      <c r="O4685" s="9" t="str">
        <f>IF(Vertragsdaten!W4686="","",Vertragsdaten!W4686)</f>
        <v/>
      </c>
      <c r="P4685" s="15" t="str">
        <f>IF(Vertragsdaten!R4686="","",Vertragsdaten!R4686)</f>
        <v/>
      </c>
      <c r="Q4685" s="15" t="str">
        <f>IF(Vertragsdaten!S4686="","",Vertragsdaten!S4686)</f>
        <v/>
      </c>
      <c r="R4685" s="9"/>
      <c r="S4685" s="15" t="str">
        <f>IF(Vertragsdaten!S4686="","",Vertragsdaten!T4686)</f>
        <v/>
      </c>
      <c r="T4685" s="15" t="str">
        <f>IF(Vertragsdaten!T4686="","",Vertragsdaten!U4686)</f>
        <v/>
      </c>
      <c r="U4685" s="9"/>
      <c r="V4685" s="16" t="str">
        <f>IF(Vertragsdaten!$V4686="","",Vertragsdaten!$V4686)</f>
        <v/>
      </c>
      <c r="W4685" s="9"/>
      <c r="X4685" s="9"/>
      <c r="Y4685" s="9"/>
      <c r="Z4685" s="9"/>
      <c r="AA4685" s="15" t="str">
        <f>IF(Vertragsdaten!AI4686="","",Vertragsdaten!AI4686)</f>
        <v/>
      </c>
      <c r="AB4685" s="15" t="str">
        <f>IF(Vertragsdaten!AJ4686="","",Vertragsdaten!AJ4686)</f>
        <v/>
      </c>
      <c r="AC4685" s="9"/>
      <c r="AD4685" s="15" t="str">
        <f>IF(Vertragsdaten!AK4686="","",Vertragsdaten!AK4686)</f>
        <v/>
      </c>
      <c r="AE4685" s="15" t="str">
        <f>IF(Vertragsdaten!AL4686="","",Vertragsdaten!AL4686)</f>
        <v/>
      </c>
      <c r="AF4685" s="16" t="s">
        <v>2</v>
      </c>
      <c r="AG4685" s="16" t="str">
        <f>IF(Vertragsdaten!G4686="","",Vertragsdaten!G4686)</f>
        <v/>
      </c>
      <c r="AH4685" s="9" t="str">
        <f>IF(Vertragsdaten!$AW4686="","",Vertragsdaten!AW4686)</f>
        <v/>
      </c>
      <c r="AI4685" s="9"/>
      <c r="AJ4685" s="9"/>
      <c r="AK4685" s="9"/>
      <c r="AL4685" s="15" t="str">
        <f>IF(Vertragsdaten!AM4686="","",Vertragsdaten!AM4686)</f>
        <v/>
      </c>
      <c r="AM4685" s="15" t="str">
        <f>IF(Vertragsdaten!AN4686="","",Vertragsdaten!AN4686)</f>
        <v/>
      </c>
      <c r="AN4685" s="9"/>
      <c r="AO4685" s="9"/>
      <c r="AP4685" s="22" t="str">
        <f>IF(Vertragsdaten!AQ4686="","",ROUND(Vertragsdaten!AQ4686,0))</f>
        <v/>
      </c>
      <c r="AQ4685" s="9"/>
      <c r="AR4685" s="15" t="str">
        <f>IF(Vertragsdaten!AR4686="","",Vertragsdaten!AR4686)</f>
        <v/>
      </c>
      <c r="AS4685" s="16" t="str">
        <f>IF(Vertragsdaten!$AW4686="","",Vertragsdaten!$AW4686)</f>
        <v/>
      </c>
      <c r="AT4685" s="16" t="str">
        <f>IF(Vertragsdaten!AO4686="","","11XSWK-H-------M")</f>
        <v/>
      </c>
      <c r="AU4685" s="16" t="str">
        <f>IF(Vertragsdaten!AU4686="E01 „Ein-/Auszug (Umzug)“","E01",IF(Vertragsdaten!AU4686="E02 „Einzug/Neuanlage“","E02",IF(Vertragsdaten!AU4686="E03 „Lieferantenwechsel“","E03","ZD2")))</f>
        <v>ZD2</v>
      </c>
      <c r="AV4685" s="16" t="str">
        <f>IF(Vertragsdaten!AS4686="nein","Z18","Z15")</f>
        <v>Z15</v>
      </c>
      <c r="AW4685" s="16" t="str">
        <f>IF(Vertragsdaten!BC4686="","",VLOOKUP(Vertragsdaten!BC4686,'Dropdown-Werte'!$I$2:$J$5,2,FALSE))</f>
        <v/>
      </c>
      <c r="AX4685" s="16" t="str">
        <f t="shared" si="73"/>
        <v/>
      </c>
      <c r="AY4685" s="16" t="str">
        <f>IF(Vertragsdaten!BB4686="","",Vertragsdaten!BB4686)</f>
        <v/>
      </c>
      <c r="AZ4685" s="16" t="s">
        <v>93</v>
      </c>
      <c r="BA4685" s="16" t="s">
        <v>94</v>
      </c>
    </row>
    <row r="4686" spans="1:53">
      <c r="A4686" s="12" t="str">
        <f>IF(Vertragsdaten!AZ4687="","",Vertragsdaten!AZ4687)</f>
        <v/>
      </c>
      <c r="B4686" s="12"/>
      <c r="C4686" s="12"/>
      <c r="D4686" s="12"/>
      <c r="E4686" s="4" t="str">
        <f>IF(Vertragsdaten!M4687="","",Vertragsdaten!M4687)</f>
        <v/>
      </c>
      <c r="F4686" s="19">
        <f>Vertragsdaten!H4687</f>
        <v>0</v>
      </c>
      <c r="G4686" s="9"/>
      <c r="H4686" s="15" t="str">
        <f>IF(Vertragsdaten!J4687="","",Vertragsdaten!J4687)</f>
        <v/>
      </c>
      <c r="I4686" s="15" t="str">
        <f>IF(Vertragsdaten!K4687="","",Vertragsdaten!K4687)</f>
        <v/>
      </c>
      <c r="J4686" s="15" t="str">
        <f>IF(Vertragsdaten!L4687="","",Vertragsdaten!L4687)</f>
        <v/>
      </c>
      <c r="K4686" s="9"/>
      <c r="L4686" s="15" t="str">
        <f>IF(Vertragsdaten!J4687="","",Vertragsdaten!J4687)</f>
        <v/>
      </c>
      <c r="M4686" s="9" t="str">
        <f>IF(Vertragsdaten!I4687="","",Vertragsdaten!I4687)</f>
        <v/>
      </c>
      <c r="N4686" s="9"/>
      <c r="O4686" s="9" t="str">
        <f>IF(Vertragsdaten!W4687="","",Vertragsdaten!W4687)</f>
        <v/>
      </c>
      <c r="P4686" s="15" t="str">
        <f>IF(Vertragsdaten!R4687="","",Vertragsdaten!R4687)</f>
        <v/>
      </c>
      <c r="Q4686" s="15" t="str">
        <f>IF(Vertragsdaten!S4687="","",Vertragsdaten!S4687)</f>
        <v/>
      </c>
      <c r="R4686" s="9"/>
      <c r="S4686" s="15" t="str">
        <f>IF(Vertragsdaten!S4687="","",Vertragsdaten!T4687)</f>
        <v/>
      </c>
      <c r="T4686" s="15" t="str">
        <f>IF(Vertragsdaten!T4687="","",Vertragsdaten!U4687)</f>
        <v/>
      </c>
      <c r="U4686" s="9"/>
      <c r="V4686" s="16" t="str">
        <f>IF(Vertragsdaten!$V4687="","",Vertragsdaten!$V4687)</f>
        <v/>
      </c>
      <c r="W4686" s="9"/>
      <c r="X4686" s="9"/>
      <c r="Y4686" s="9"/>
      <c r="Z4686" s="9"/>
      <c r="AA4686" s="15" t="str">
        <f>IF(Vertragsdaten!AI4687="","",Vertragsdaten!AI4687)</f>
        <v/>
      </c>
      <c r="AB4686" s="15" t="str">
        <f>IF(Vertragsdaten!AJ4687="","",Vertragsdaten!AJ4687)</f>
        <v/>
      </c>
      <c r="AC4686" s="9"/>
      <c r="AD4686" s="15" t="str">
        <f>IF(Vertragsdaten!AK4687="","",Vertragsdaten!AK4687)</f>
        <v/>
      </c>
      <c r="AE4686" s="15" t="str">
        <f>IF(Vertragsdaten!AL4687="","",Vertragsdaten!AL4687)</f>
        <v/>
      </c>
      <c r="AF4686" s="16" t="s">
        <v>2</v>
      </c>
      <c r="AG4686" s="16" t="str">
        <f>IF(Vertragsdaten!G4687="","",Vertragsdaten!G4687)</f>
        <v/>
      </c>
      <c r="AH4686" s="9" t="str">
        <f>IF(Vertragsdaten!$AW4687="","",Vertragsdaten!AW4687)</f>
        <v/>
      </c>
      <c r="AI4686" s="9"/>
      <c r="AJ4686" s="9"/>
      <c r="AK4686" s="9"/>
      <c r="AL4686" s="15" t="str">
        <f>IF(Vertragsdaten!AM4687="","",Vertragsdaten!AM4687)</f>
        <v/>
      </c>
      <c r="AM4686" s="15" t="str">
        <f>IF(Vertragsdaten!AN4687="","",Vertragsdaten!AN4687)</f>
        <v/>
      </c>
      <c r="AN4686" s="9"/>
      <c r="AO4686" s="9"/>
      <c r="AP4686" s="22" t="str">
        <f>IF(Vertragsdaten!AQ4687="","",ROUND(Vertragsdaten!AQ4687,0))</f>
        <v/>
      </c>
      <c r="AQ4686" s="9"/>
      <c r="AR4686" s="15" t="str">
        <f>IF(Vertragsdaten!AR4687="","",Vertragsdaten!AR4687)</f>
        <v/>
      </c>
      <c r="AS4686" s="16" t="str">
        <f>IF(Vertragsdaten!$AW4687="","",Vertragsdaten!$AW4687)</f>
        <v/>
      </c>
      <c r="AT4686" s="16" t="str">
        <f>IF(Vertragsdaten!AO4687="","","11XSWK-H-------M")</f>
        <v/>
      </c>
      <c r="AU4686" s="16" t="str">
        <f>IF(Vertragsdaten!AU4687="E01 „Ein-/Auszug (Umzug)“","E01",IF(Vertragsdaten!AU4687="E02 „Einzug/Neuanlage“","E02",IF(Vertragsdaten!AU4687="E03 „Lieferantenwechsel“","E03","ZD2")))</f>
        <v>ZD2</v>
      </c>
      <c r="AV4686" s="16" t="str">
        <f>IF(Vertragsdaten!AS4687="nein","Z18","Z15")</f>
        <v>Z15</v>
      </c>
      <c r="AW4686" s="16" t="str">
        <f>IF(Vertragsdaten!BC4687="","",VLOOKUP(Vertragsdaten!BC4687,'Dropdown-Werte'!$I$2:$J$5,2,FALSE))</f>
        <v/>
      </c>
      <c r="AX4686" s="16" t="str">
        <f t="shared" si="73"/>
        <v/>
      </c>
      <c r="AY4686" s="16" t="str">
        <f>IF(Vertragsdaten!BB4687="","",Vertragsdaten!BB4687)</f>
        <v/>
      </c>
      <c r="AZ4686" s="16" t="s">
        <v>93</v>
      </c>
      <c r="BA4686" s="16" t="s">
        <v>94</v>
      </c>
    </row>
    <row r="4687" spans="1:53">
      <c r="A4687" s="12" t="str">
        <f>IF(Vertragsdaten!AZ4688="","",Vertragsdaten!AZ4688)</f>
        <v/>
      </c>
      <c r="B4687" s="12"/>
      <c r="C4687" s="12"/>
      <c r="D4687" s="12"/>
      <c r="E4687" s="4" t="str">
        <f>IF(Vertragsdaten!M4688="","",Vertragsdaten!M4688)</f>
        <v/>
      </c>
      <c r="F4687" s="19">
        <f>Vertragsdaten!H4688</f>
        <v>0</v>
      </c>
      <c r="G4687" s="9"/>
      <c r="H4687" s="15" t="str">
        <f>IF(Vertragsdaten!J4688="","",Vertragsdaten!J4688)</f>
        <v/>
      </c>
      <c r="I4687" s="15" t="str">
        <f>IF(Vertragsdaten!K4688="","",Vertragsdaten!K4688)</f>
        <v/>
      </c>
      <c r="J4687" s="15" t="str">
        <f>IF(Vertragsdaten!L4688="","",Vertragsdaten!L4688)</f>
        <v/>
      </c>
      <c r="K4687" s="9"/>
      <c r="L4687" s="15" t="str">
        <f>IF(Vertragsdaten!J4688="","",Vertragsdaten!J4688)</f>
        <v/>
      </c>
      <c r="M4687" s="9" t="str">
        <f>IF(Vertragsdaten!I4688="","",Vertragsdaten!I4688)</f>
        <v/>
      </c>
      <c r="N4687" s="9"/>
      <c r="O4687" s="9" t="str">
        <f>IF(Vertragsdaten!W4688="","",Vertragsdaten!W4688)</f>
        <v/>
      </c>
      <c r="P4687" s="15" t="str">
        <f>IF(Vertragsdaten!R4688="","",Vertragsdaten!R4688)</f>
        <v/>
      </c>
      <c r="Q4687" s="15" t="str">
        <f>IF(Vertragsdaten!S4688="","",Vertragsdaten!S4688)</f>
        <v/>
      </c>
      <c r="R4687" s="9"/>
      <c r="S4687" s="15" t="str">
        <f>IF(Vertragsdaten!S4688="","",Vertragsdaten!T4688)</f>
        <v/>
      </c>
      <c r="T4687" s="15" t="str">
        <f>IF(Vertragsdaten!T4688="","",Vertragsdaten!U4688)</f>
        <v/>
      </c>
      <c r="U4687" s="9"/>
      <c r="V4687" s="16" t="str">
        <f>IF(Vertragsdaten!$V4688="","",Vertragsdaten!$V4688)</f>
        <v/>
      </c>
      <c r="W4687" s="9"/>
      <c r="X4687" s="9"/>
      <c r="Y4687" s="9"/>
      <c r="Z4687" s="9"/>
      <c r="AA4687" s="15" t="str">
        <f>IF(Vertragsdaten!AI4688="","",Vertragsdaten!AI4688)</f>
        <v/>
      </c>
      <c r="AB4687" s="15" t="str">
        <f>IF(Vertragsdaten!AJ4688="","",Vertragsdaten!AJ4688)</f>
        <v/>
      </c>
      <c r="AC4687" s="9"/>
      <c r="AD4687" s="15" t="str">
        <f>IF(Vertragsdaten!AK4688="","",Vertragsdaten!AK4688)</f>
        <v/>
      </c>
      <c r="AE4687" s="15" t="str">
        <f>IF(Vertragsdaten!AL4688="","",Vertragsdaten!AL4688)</f>
        <v/>
      </c>
      <c r="AF4687" s="16" t="s">
        <v>2</v>
      </c>
      <c r="AG4687" s="16" t="str">
        <f>IF(Vertragsdaten!G4688="","",Vertragsdaten!G4688)</f>
        <v/>
      </c>
      <c r="AH4687" s="9" t="str">
        <f>IF(Vertragsdaten!$AW4688="","",Vertragsdaten!AW4688)</f>
        <v/>
      </c>
      <c r="AI4687" s="9"/>
      <c r="AJ4687" s="9"/>
      <c r="AK4687" s="9"/>
      <c r="AL4687" s="15" t="str">
        <f>IF(Vertragsdaten!AM4688="","",Vertragsdaten!AM4688)</f>
        <v/>
      </c>
      <c r="AM4687" s="15" t="str">
        <f>IF(Vertragsdaten!AN4688="","",Vertragsdaten!AN4688)</f>
        <v/>
      </c>
      <c r="AN4687" s="9"/>
      <c r="AO4687" s="9"/>
      <c r="AP4687" s="22" t="str">
        <f>IF(Vertragsdaten!AQ4688="","",ROUND(Vertragsdaten!AQ4688,0))</f>
        <v/>
      </c>
      <c r="AQ4687" s="9"/>
      <c r="AR4687" s="15" t="str">
        <f>IF(Vertragsdaten!AR4688="","",Vertragsdaten!AR4688)</f>
        <v/>
      </c>
      <c r="AS4687" s="16" t="str">
        <f>IF(Vertragsdaten!$AW4688="","",Vertragsdaten!$AW4688)</f>
        <v/>
      </c>
      <c r="AT4687" s="16" t="str">
        <f>IF(Vertragsdaten!AO4688="","","11XSWK-H-------M")</f>
        <v/>
      </c>
      <c r="AU4687" s="16" t="str">
        <f>IF(Vertragsdaten!AU4688="E01 „Ein-/Auszug (Umzug)“","E01",IF(Vertragsdaten!AU4688="E02 „Einzug/Neuanlage“","E02",IF(Vertragsdaten!AU4688="E03 „Lieferantenwechsel“","E03","ZD2")))</f>
        <v>ZD2</v>
      </c>
      <c r="AV4687" s="16" t="str">
        <f>IF(Vertragsdaten!AS4688="nein","Z18","Z15")</f>
        <v>Z15</v>
      </c>
      <c r="AW4687" s="16" t="str">
        <f>IF(Vertragsdaten!BC4688="","",VLOOKUP(Vertragsdaten!BC4688,'Dropdown-Werte'!$I$2:$J$5,2,FALSE))</f>
        <v/>
      </c>
      <c r="AX4687" s="16" t="str">
        <f t="shared" si="73"/>
        <v/>
      </c>
      <c r="AY4687" s="16" t="str">
        <f>IF(Vertragsdaten!BB4688="","",Vertragsdaten!BB4688)</f>
        <v/>
      </c>
      <c r="AZ4687" s="16" t="s">
        <v>93</v>
      </c>
      <c r="BA4687" s="16" t="s">
        <v>94</v>
      </c>
    </row>
    <row r="4688" spans="1:53">
      <c r="A4688" s="12" t="str">
        <f>IF(Vertragsdaten!AZ4689="","",Vertragsdaten!AZ4689)</f>
        <v/>
      </c>
      <c r="B4688" s="12"/>
      <c r="C4688" s="12"/>
      <c r="D4688" s="12"/>
      <c r="E4688" s="4" t="str">
        <f>IF(Vertragsdaten!M4689="","",Vertragsdaten!M4689)</f>
        <v/>
      </c>
      <c r="F4688" s="19">
        <f>Vertragsdaten!H4689</f>
        <v>0</v>
      </c>
      <c r="G4688" s="9"/>
      <c r="H4688" s="15" t="str">
        <f>IF(Vertragsdaten!J4689="","",Vertragsdaten!J4689)</f>
        <v/>
      </c>
      <c r="I4688" s="15" t="str">
        <f>IF(Vertragsdaten!K4689="","",Vertragsdaten!K4689)</f>
        <v/>
      </c>
      <c r="J4688" s="15" t="str">
        <f>IF(Vertragsdaten!L4689="","",Vertragsdaten!L4689)</f>
        <v/>
      </c>
      <c r="K4688" s="9"/>
      <c r="L4688" s="15" t="str">
        <f>IF(Vertragsdaten!J4689="","",Vertragsdaten!J4689)</f>
        <v/>
      </c>
      <c r="M4688" s="9" t="str">
        <f>IF(Vertragsdaten!I4689="","",Vertragsdaten!I4689)</f>
        <v/>
      </c>
      <c r="N4688" s="9"/>
      <c r="O4688" s="9" t="str">
        <f>IF(Vertragsdaten!W4689="","",Vertragsdaten!W4689)</f>
        <v/>
      </c>
      <c r="P4688" s="15" t="str">
        <f>IF(Vertragsdaten!R4689="","",Vertragsdaten!R4689)</f>
        <v/>
      </c>
      <c r="Q4688" s="15" t="str">
        <f>IF(Vertragsdaten!S4689="","",Vertragsdaten!S4689)</f>
        <v/>
      </c>
      <c r="R4688" s="9"/>
      <c r="S4688" s="15" t="str">
        <f>IF(Vertragsdaten!S4689="","",Vertragsdaten!T4689)</f>
        <v/>
      </c>
      <c r="T4688" s="15" t="str">
        <f>IF(Vertragsdaten!T4689="","",Vertragsdaten!U4689)</f>
        <v/>
      </c>
      <c r="U4688" s="9"/>
      <c r="V4688" s="16" t="str">
        <f>IF(Vertragsdaten!$V4689="","",Vertragsdaten!$V4689)</f>
        <v/>
      </c>
      <c r="W4688" s="9"/>
      <c r="X4688" s="9"/>
      <c r="Y4688" s="9"/>
      <c r="Z4688" s="9"/>
      <c r="AA4688" s="15" t="str">
        <f>IF(Vertragsdaten!AI4689="","",Vertragsdaten!AI4689)</f>
        <v/>
      </c>
      <c r="AB4688" s="15" t="str">
        <f>IF(Vertragsdaten!AJ4689="","",Vertragsdaten!AJ4689)</f>
        <v/>
      </c>
      <c r="AC4688" s="9"/>
      <c r="AD4688" s="15" t="str">
        <f>IF(Vertragsdaten!AK4689="","",Vertragsdaten!AK4689)</f>
        <v/>
      </c>
      <c r="AE4688" s="15" t="str">
        <f>IF(Vertragsdaten!AL4689="","",Vertragsdaten!AL4689)</f>
        <v/>
      </c>
      <c r="AF4688" s="16" t="s">
        <v>2</v>
      </c>
      <c r="AG4688" s="16" t="str">
        <f>IF(Vertragsdaten!G4689="","",Vertragsdaten!G4689)</f>
        <v/>
      </c>
      <c r="AH4688" s="9" t="str">
        <f>IF(Vertragsdaten!$AW4689="","",Vertragsdaten!AW4689)</f>
        <v/>
      </c>
      <c r="AI4688" s="9"/>
      <c r="AJ4688" s="9"/>
      <c r="AK4688" s="9"/>
      <c r="AL4688" s="15" t="str">
        <f>IF(Vertragsdaten!AM4689="","",Vertragsdaten!AM4689)</f>
        <v/>
      </c>
      <c r="AM4688" s="15" t="str">
        <f>IF(Vertragsdaten!AN4689="","",Vertragsdaten!AN4689)</f>
        <v/>
      </c>
      <c r="AN4688" s="9"/>
      <c r="AO4688" s="9"/>
      <c r="AP4688" s="22" t="str">
        <f>IF(Vertragsdaten!AQ4689="","",ROUND(Vertragsdaten!AQ4689,0))</f>
        <v/>
      </c>
      <c r="AQ4688" s="9"/>
      <c r="AR4688" s="15" t="str">
        <f>IF(Vertragsdaten!AR4689="","",Vertragsdaten!AR4689)</f>
        <v/>
      </c>
      <c r="AS4688" s="16" t="str">
        <f>IF(Vertragsdaten!$AW4689="","",Vertragsdaten!$AW4689)</f>
        <v/>
      </c>
      <c r="AT4688" s="16" t="str">
        <f>IF(Vertragsdaten!AO4689="","","11XSWK-H-------M")</f>
        <v/>
      </c>
      <c r="AU4688" s="16" t="str">
        <f>IF(Vertragsdaten!AU4689="E01 „Ein-/Auszug (Umzug)“","E01",IF(Vertragsdaten!AU4689="E02 „Einzug/Neuanlage“","E02",IF(Vertragsdaten!AU4689="E03 „Lieferantenwechsel“","E03","ZD2")))</f>
        <v>ZD2</v>
      </c>
      <c r="AV4688" s="16" t="str">
        <f>IF(Vertragsdaten!AS4689="nein","Z18","Z15")</f>
        <v>Z15</v>
      </c>
      <c r="AW4688" s="16" t="str">
        <f>IF(Vertragsdaten!BC4689="","",VLOOKUP(Vertragsdaten!BC4689,'Dropdown-Werte'!$I$2:$J$5,2,FALSE))</f>
        <v/>
      </c>
      <c r="AX4688" s="16" t="str">
        <f t="shared" si="73"/>
        <v/>
      </c>
      <c r="AY4688" s="16" t="str">
        <f>IF(Vertragsdaten!BB4689="","",Vertragsdaten!BB4689)</f>
        <v/>
      </c>
      <c r="AZ4688" s="16" t="s">
        <v>93</v>
      </c>
      <c r="BA4688" s="16" t="s">
        <v>94</v>
      </c>
    </row>
    <row r="4689" spans="1:53">
      <c r="A4689" s="12" t="str">
        <f>IF(Vertragsdaten!AZ4690="","",Vertragsdaten!AZ4690)</f>
        <v/>
      </c>
      <c r="B4689" s="12"/>
      <c r="C4689" s="12"/>
      <c r="D4689" s="12"/>
      <c r="E4689" s="4" t="str">
        <f>IF(Vertragsdaten!M4690="","",Vertragsdaten!M4690)</f>
        <v/>
      </c>
      <c r="F4689" s="19">
        <f>Vertragsdaten!H4690</f>
        <v>0</v>
      </c>
      <c r="G4689" s="9"/>
      <c r="H4689" s="15" t="str">
        <f>IF(Vertragsdaten!J4690="","",Vertragsdaten!J4690)</f>
        <v/>
      </c>
      <c r="I4689" s="15" t="str">
        <f>IF(Vertragsdaten!K4690="","",Vertragsdaten!K4690)</f>
        <v/>
      </c>
      <c r="J4689" s="15" t="str">
        <f>IF(Vertragsdaten!L4690="","",Vertragsdaten!L4690)</f>
        <v/>
      </c>
      <c r="K4689" s="9"/>
      <c r="L4689" s="15" t="str">
        <f>IF(Vertragsdaten!J4690="","",Vertragsdaten!J4690)</f>
        <v/>
      </c>
      <c r="M4689" s="9" t="str">
        <f>IF(Vertragsdaten!I4690="","",Vertragsdaten!I4690)</f>
        <v/>
      </c>
      <c r="N4689" s="9"/>
      <c r="O4689" s="9" t="str">
        <f>IF(Vertragsdaten!W4690="","",Vertragsdaten!W4690)</f>
        <v/>
      </c>
      <c r="P4689" s="15" t="str">
        <f>IF(Vertragsdaten!R4690="","",Vertragsdaten!R4690)</f>
        <v/>
      </c>
      <c r="Q4689" s="15" t="str">
        <f>IF(Vertragsdaten!S4690="","",Vertragsdaten!S4690)</f>
        <v/>
      </c>
      <c r="R4689" s="9"/>
      <c r="S4689" s="15" t="str">
        <f>IF(Vertragsdaten!S4690="","",Vertragsdaten!T4690)</f>
        <v/>
      </c>
      <c r="T4689" s="15" t="str">
        <f>IF(Vertragsdaten!T4690="","",Vertragsdaten!U4690)</f>
        <v/>
      </c>
      <c r="U4689" s="9"/>
      <c r="V4689" s="16" t="str">
        <f>IF(Vertragsdaten!$V4690="","",Vertragsdaten!$V4690)</f>
        <v/>
      </c>
      <c r="W4689" s="9"/>
      <c r="X4689" s="9"/>
      <c r="Y4689" s="9"/>
      <c r="Z4689" s="9"/>
      <c r="AA4689" s="15" t="str">
        <f>IF(Vertragsdaten!AI4690="","",Vertragsdaten!AI4690)</f>
        <v/>
      </c>
      <c r="AB4689" s="15" t="str">
        <f>IF(Vertragsdaten!AJ4690="","",Vertragsdaten!AJ4690)</f>
        <v/>
      </c>
      <c r="AC4689" s="9"/>
      <c r="AD4689" s="15" t="str">
        <f>IF(Vertragsdaten!AK4690="","",Vertragsdaten!AK4690)</f>
        <v/>
      </c>
      <c r="AE4689" s="15" t="str">
        <f>IF(Vertragsdaten!AL4690="","",Vertragsdaten!AL4690)</f>
        <v/>
      </c>
      <c r="AF4689" s="16" t="s">
        <v>2</v>
      </c>
      <c r="AG4689" s="16" t="str">
        <f>IF(Vertragsdaten!G4690="","",Vertragsdaten!G4690)</f>
        <v/>
      </c>
      <c r="AH4689" s="9" t="str">
        <f>IF(Vertragsdaten!$AW4690="","",Vertragsdaten!AW4690)</f>
        <v/>
      </c>
      <c r="AI4689" s="9"/>
      <c r="AJ4689" s="9"/>
      <c r="AK4689" s="9"/>
      <c r="AL4689" s="15" t="str">
        <f>IF(Vertragsdaten!AM4690="","",Vertragsdaten!AM4690)</f>
        <v/>
      </c>
      <c r="AM4689" s="15" t="str">
        <f>IF(Vertragsdaten!AN4690="","",Vertragsdaten!AN4690)</f>
        <v/>
      </c>
      <c r="AN4689" s="9"/>
      <c r="AO4689" s="9"/>
      <c r="AP4689" s="22" t="str">
        <f>IF(Vertragsdaten!AQ4690="","",ROUND(Vertragsdaten!AQ4690,0))</f>
        <v/>
      </c>
      <c r="AQ4689" s="9"/>
      <c r="AR4689" s="15" t="str">
        <f>IF(Vertragsdaten!AR4690="","",Vertragsdaten!AR4690)</f>
        <v/>
      </c>
      <c r="AS4689" s="16" t="str">
        <f>IF(Vertragsdaten!$AW4690="","",Vertragsdaten!$AW4690)</f>
        <v/>
      </c>
      <c r="AT4689" s="16" t="str">
        <f>IF(Vertragsdaten!AO4690="","","11XSWK-H-------M")</f>
        <v/>
      </c>
      <c r="AU4689" s="16" t="str">
        <f>IF(Vertragsdaten!AU4690="E01 „Ein-/Auszug (Umzug)“","E01",IF(Vertragsdaten!AU4690="E02 „Einzug/Neuanlage“","E02",IF(Vertragsdaten!AU4690="E03 „Lieferantenwechsel“","E03","ZD2")))</f>
        <v>ZD2</v>
      </c>
      <c r="AV4689" s="16" t="str">
        <f>IF(Vertragsdaten!AS4690="nein","Z18","Z15")</f>
        <v>Z15</v>
      </c>
      <c r="AW4689" s="16" t="str">
        <f>IF(Vertragsdaten!BC4690="","",VLOOKUP(Vertragsdaten!BC4690,'Dropdown-Werte'!$I$2:$J$5,2,FALSE))</f>
        <v/>
      </c>
      <c r="AX4689" s="16" t="str">
        <f t="shared" si="73"/>
        <v/>
      </c>
      <c r="AY4689" s="16" t="str">
        <f>IF(Vertragsdaten!BB4690="","",Vertragsdaten!BB4690)</f>
        <v/>
      </c>
      <c r="AZ4689" s="16" t="s">
        <v>93</v>
      </c>
      <c r="BA4689" s="16" t="s">
        <v>94</v>
      </c>
    </row>
    <row r="4690" spans="1:53">
      <c r="A4690" s="12" t="str">
        <f>IF(Vertragsdaten!AZ4691="","",Vertragsdaten!AZ4691)</f>
        <v/>
      </c>
      <c r="B4690" s="12"/>
      <c r="C4690" s="12"/>
      <c r="D4690" s="12"/>
      <c r="E4690" s="4" t="str">
        <f>IF(Vertragsdaten!M4691="","",Vertragsdaten!M4691)</f>
        <v/>
      </c>
      <c r="F4690" s="19">
        <f>Vertragsdaten!H4691</f>
        <v>0</v>
      </c>
      <c r="G4690" s="9"/>
      <c r="H4690" s="15" t="str">
        <f>IF(Vertragsdaten!J4691="","",Vertragsdaten!J4691)</f>
        <v/>
      </c>
      <c r="I4690" s="15" t="str">
        <f>IF(Vertragsdaten!K4691="","",Vertragsdaten!K4691)</f>
        <v/>
      </c>
      <c r="J4690" s="15" t="str">
        <f>IF(Vertragsdaten!L4691="","",Vertragsdaten!L4691)</f>
        <v/>
      </c>
      <c r="K4690" s="9"/>
      <c r="L4690" s="15" t="str">
        <f>IF(Vertragsdaten!J4691="","",Vertragsdaten!J4691)</f>
        <v/>
      </c>
      <c r="M4690" s="9" t="str">
        <f>IF(Vertragsdaten!I4691="","",Vertragsdaten!I4691)</f>
        <v/>
      </c>
      <c r="N4690" s="9"/>
      <c r="O4690" s="9" t="str">
        <f>IF(Vertragsdaten!W4691="","",Vertragsdaten!W4691)</f>
        <v/>
      </c>
      <c r="P4690" s="15" t="str">
        <f>IF(Vertragsdaten!R4691="","",Vertragsdaten!R4691)</f>
        <v/>
      </c>
      <c r="Q4690" s="15" t="str">
        <f>IF(Vertragsdaten!S4691="","",Vertragsdaten!S4691)</f>
        <v/>
      </c>
      <c r="R4690" s="9"/>
      <c r="S4690" s="15" t="str">
        <f>IF(Vertragsdaten!S4691="","",Vertragsdaten!T4691)</f>
        <v/>
      </c>
      <c r="T4690" s="15" t="str">
        <f>IF(Vertragsdaten!T4691="","",Vertragsdaten!U4691)</f>
        <v/>
      </c>
      <c r="U4690" s="9"/>
      <c r="V4690" s="16" t="str">
        <f>IF(Vertragsdaten!$V4691="","",Vertragsdaten!$V4691)</f>
        <v/>
      </c>
      <c r="W4690" s="9"/>
      <c r="X4690" s="9"/>
      <c r="Y4690" s="9"/>
      <c r="Z4690" s="9"/>
      <c r="AA4690" s="15" t="str">
        <f>IF(Vertragsdaten!AI4691="","",Vertragsdaten!AI4691)</f>
        <v/>
      </c>
      <c r="AB4690" s="15" t="str">
        <f>IF(Vertragsdaten!AJ4691="","",Vertragsdaten!AJ4691)</f>
        <v/>
      </c>
      <c r="AC4690" s="9"/>
      <c r="AD4690" s="15" t="str">
        <f>IF(Vertragsdaten!AK4691="","",Vertragsdaten!AK4691)</f>
        <v/>
      </c>
      <c r="AE4690" s="15" t="str">
        <f>IF(Vertragsdaten!AL4691="","",Vertragsdaten!AL4691)</f>
        <v/>
      </c>
      <c r="AF4690" s="16" t="s">
        <v>2</v>
      </c>
      <c r="AG4690" s="16" t="str">
        <f>IF(Vertragsdaten!G4691="","",Vertragsdaten!G4691)</f>
        <v/>
      </c>
      <c r="AH4690" s="9" t="str">
        <f>IF(Vertragsdaten!$AW4691="","",Vertragsdaten!AW4691)</f>
        <v/>
      </c>
      <c r="AI4690" s="9"/>
      <c r="AJ4690" s="9"/>
      <c r="AK4690" s="9"/>
      <c r="AL4690" s="15" t="str">
        <f>IF(Vertragsdaten!AM4691="","",Vertragsdaten!AM4691)</f>
        <v/>
      </c>
      <c r="AM4690" s="15" t="str">
        <f>IF(Vertragsdaten!AN4691="","",Vertragsdaten!AN4691)</f>
        <v/>
      </c>
      <c r="AN4690" s="9"/>
      <c r="AO4690" s="9"/>
      <c r="AP4690" s="22" t="str">
        <f>IF(Vertragsdaten!AQ4691="","",ROUND(Vertragsdaten!AQ4691,0))</f>
        <v/>
      </c>
      <c r="AQ4690" s="9"/>
      <c r="AR4690" s="15" t="str">
        <f>IF(Vertragsdaten!AR4691="","",Vertragsdaten!AR4691)</f>
        <v/>
      </c>
      <c r="AS4690" s="16" t="str">
        <f>IF(Vertragsdaten!$AW4691="","",Vertragsdaten!$AW4691)</f>
        <v/>
      </c>
      <c r="AT4690" s="16" t="str">
        <f>IF(Vertragsdaten!AO4691="","","11XSWK-H-------M")</f>
        <v/>
      </c>
      <c r="AU4690" s="16" t="str">
        <f>IF(Vertragsdaten!AU4691="E01 „Ein-/Auszug (Umzug)“","E01",IF(Vertragsdaten!AU4691="E02 „Einzug/Neuanlage“","E02",IF(Vertragsdaten!AU4691="E03 „Lieferantenwechsel“","E03","ZD2")))</f>
        <v>ZD2</v>
      </c>
      <c r="AV4690" s="16" t="str">
        <f>IF(Vertragsdaten!AS4691="nein","Z18","Z15")</f>
        <v>Z15</v>
      </c>
      <c r="AW4690" s="16" t="str">
        <f>IF(Vertragsdaten!BC4691="","",VLOOKUP(Vertragsdaten!BC4691,'Dropdown-Werte'!$I$2:$J$5,2,FALSE))</f>
        <v/>
      </c>
      <c r="AX4690" s="16" t="str">
        <f t="shared" si="73"/>
        <v/>
      </c>
      <c r="AY4690" s="16" t="str">
        <f>IF(Vertragsdaten!BB4691="","",Vertragsdaten!BB4691)</f>
        <v/>
      </c>
      <c r="AZ4690" s="16" t="s">
        <v>93</v>
      </c>
      <c r="BA4690" s="16" t="s">
        <v>94</v>
      </c>
    </row>
    <row r="4691" spans="1:53">
      <c r="A4691" s="12" t="str">
        <f>IF(Vertragsdaten!AZ4692="","",Vertragsdaten!AZ4692)</f>
        <v/>
      </c>
      <c r="B4691" s="12"/>
      <c r="C4691" s="12"/>
      <c r="D4691" s="12"/>
      <c r="E4691" s="4" t="str">
        <f>IF(Vertragsdaten!M4692="","",Vertragsdaten!M4692)</f>
        <v/>
      </c>
      <c r="F4691" s="19">
        <f>Vertragsdaten!H4692</f>
        <v>0</v>
      </c>
      <c r="G4691" s="9"/>
      <c r="H4691" s="15" t="str">
        <f>IF(Vertragsdaten!J4692="","",Vertragsdaten!J4692)</f>
        <v/>
      </c>
      <c r="I4691" s="15" t="str">
        <f>IF(Vertragsdaten!K4692="","",Vertragsdaten!K4692)</f>
        <v/>
      </c>
      <c r="J4691" s="15" t="str">
        <f>IF(Vertragsdaten!L4692="","",Vertragsdaten!L4692)</f>
        <v/>
      </c>
      <c r="K4691" s="9"/>
      <c r="L4691" s="15" t="str">
        <f>IF(Vertragsdaten!J4692="","",Vertragsdaten!J4692)</f>
        <v/>
      </c>
      <c r="M4691" s="9" t="str">
        <f>IF(Vertragsdaten!I4692="","",Vertragsdaten!I4692)</f>
        <v/>
      </c>
      <c r="N4691" s="9"/>
      <c r="O4691" s="9" t="str">
        <f>IF(Vertragsdaten!W4692="","",Vertragsdaten!W4692)</f>
        <v/>
      </c>
      <c r="P4691" s="15" t="str">
        <f>IF(Vertragsdaten!R4692="","",Vertragsdaten!R4692)</f>
        <v/>
      </c>
      <c r="Q4691" s="15" t="str">
        <f>IF(Vertragsdaten!S4692="","",Vertragsdaten!S4692)</f>
        <v/>
      </c>
      <c r="R4691" s="9"/>
      <c r="S4691" s="15" t="str">
        <f>IF(Vertragsdaten!S4692="","",Vertragsdaten!T4692)</f>
        <v/>
      </c>
      <c r="T4691" s="15" t="str">
        <f>IF(Vertragsdaten!T4692="","",Vertragsdaten!U4692)</f>
        <v/>
      </c>
      <c r="U4691" s="9"/>
      <c r="V4691" s="16" t="str">
        <f>IF(Vertragsdaten!$V4692="","",Vertragsdaten!$V4692)</f>
        <v/>
      </c>
      <c r="W4691" s="9"/>
      <c r="X4691" s="9"/>
      <c r="Y4691" s="9"/>
      <c r="Z4691" s="9"/>
      <c r="AA4691" s="15" t="str">
        <f>IF(Vertragsdaten!AI4692="","",Vertragsdaten!AI4692)</f>
        <v/>
      </c>
      <c r="AB4691" s="15" t="str">
        <f>IF(Vertragsdaten!AJ4692="","",Vertragsdaten!AJ4692)</f>
        <v/>
      </c>
      <c r="AC4691" s="9"/>
      <c r="AD4691" s="15" t="str">
        <f>IF(Vertragsdaten!AK4692="","",Vertragsdaten!AK4692)</f>
        <v/>
      </c>
      <c r="AE4691" s="15" t="str">
        <f>IF(Vertragsdaten!AL4692="","",Vertragsdaten!AL4692)</f>
        <v/>
      </c>
      <c r="AF4691" s="16" t="s">
        <v>2</v>
      </c>
      <c r="AG4691" s="16" t="str">
        <f>IF(Vertragsdaten!G4692="","",Vertragsdaten!G4692)</f>
        <v/>
      </c>
      <c r="AH4691" s="9" t="str">
        <f>IF(Vertragsdaten!$AW4692="","",Vertragsdaten!AW4692)</f>
        <v/>
      </c>
      <c r="AI4691" s="9"/>
      <c r="AJ4691" s="9"/>
      <c r="AK4691" s="9"/>
      <c r="AL4691" s="15" t="str">
        <f>IF(Vertragsdaten!AM4692="","",Vertragsdaten!AM4692)</f>
        <v/>
      </c>
      <c r="AM4691" s="15" t="str">
        <f>IF(Vertragsdaten!AN4692="","",Vertragsdaten!AN4692)</f>
        <v/>
      </c>
      <c r="AN4691" s="9"/>
      <c r="AO4691" s="9"/>
      <c r="AP4691" s="22" t="str">
        <f>IF(Vertragsdaten!AQ4692="","",ROUND(Vertragsdaten!AQ4692,0))</f>
        <v/>
      </c>
      <c r="AQ4691" s="9"/>
      <c r="AR4691" s="15" t="str">
        <f>IF(Vertragsdaten!AR4692="","",Vertragsdaten!AR4692)</f>
        <v/>
      </c>
      <c r="AS4691" s="16" t="str">
        <f>IF(Vertragsdaten!$AW4692="","",Vertragsdaten!$AW4692)</f>
        <v/>
      </c>
      <c r="AT4691" s="16" t="str">
        <f>IF(Vertragsdaten!AO4692="","","11XSWK-H-------M")</f>
        <v/>
      </c>
      <c r="AU4691" s="16" t="str">
        <f>IF(Vertragsdaten!AU4692="E01 „Ein-/Auszug (Umzug)“","E01",IF(Vertragsdaten!AU4692="E02 „Einzug/Neuanlage“","E02",IF(Vertragsdaten!AU4692="E03 „Lieferantenwechsel“","E03","ZD2")))</f>
        <v>ZD2</v>
      </c>
      <c r="AV4691" s="16" t="str">
        <f>IF(Vertragsdaten!AS4692="nein","Z18","Z15")</f>
        <v>Z15</v>
      </c>
      <c r="AW4691" s="16" t="str">
        <f>IF(Vertragsdaten!BC4692="","",VLOOKUP(Vertragsdaten!BC4692,'Dropdown-Werte'!$I$2:$J$5,2,FALSE))</f>
        <v/>
      </c>
      <c r="AX4691" s="16" t="str">
        <f t="shared" si="73"/>
        <v/>
      </c>
      <c r="AY4691" s="16" t="str">
        <f>IF(Vertragsdaten!BB4692="","",Vertragsdaten!BB4692)</f>
        <v/>
      </c>
      <c r="AZ4691" s="16" t="s">
        <v>93</v>
      </c>
      <c r="BA4691" s="16" t="s">
        <v>94</v>
      </c>
    </row>
    <row r="4692" spans="1:53">
      <c r="A4692" s="12" t="str">
        <f>IF(Vertragsdaten!AZ4693="","",Vertragsdaten!AZ4693)</f>
        <v/>
      </c>
      <c r="B4692" s="12"/>
      <c r="C4692" s="12"/>
      <c r="D4692" s="12"/>
      <c r="E4692" s="4" t="str">
        <f>IF(Vertragsdaten!M4693="","",Vertragsdaten!M4693)</f>
        <v/>
      </c>
      <c r="F4692" s="19">
        <f>Vertragsdaten!H4693</f>
        <v>0</v>
      </c>
      <c r="G4692" s="9"/>
      <c r="H4692" s="15" t="str">
        <f>IF(Vertragsdaten!J4693="","",Vertragsdaten!J4693)</f>
        <v/>
      </c>
      <c r="I4692" s="15" t="str">
        <f>IF(Vertragsdaten!K4693="","",Vertragsdaten!K4693)</f>
        <v/>
      </c>
      <c r="J4692" s="15" t="str">
        <f>IF(Vertragsdaten!L4693="","",Vertragsdaten!L4693)</f>
        <v/>
      </c>
      <c r="K4692" s="9"/>
      <c r="L4692" s="15" t="str">
        <f>IF(Vertragsdaten!J4693="","",Vertragsdaten!J4693)</f>
        <v/>
      </c>
      <c r="M4692" s="9" t="str">
        <f>IF(Vertragsdaten!I4693="","",Vertragsdaten!I4693)</f>
        <v/>
      </c>
      <c r="N4692" s="9"/>
      <c r="O4692" s="9" t="str">
        <f>IF(Vertragsdaten!W4693="","",Vertragsdaten!W4693)</f>
        <v/>
      </c>
      <c r="P4692" s="15" t="str">
        <f>IF(Vertragsdaten!R4693="","",Vertragsdaten!R4693)</f>
        <v/>
      </c>
      <c r="Q4692" s="15" t="str">
        <f>IF(Vertragsdaten!S4693="","",Vertragsdaten!S4693)</f>
        <v/>
      </c>
      <c r="R4692" s="9"/>
      <c r="S4692" s="15" t="str">
        <f>IF(Vertragsdaten!S4693="","",Vertragsdaten!T4693)</f>
        <v/>
      </c>
      <c r="T4692" s="15" t="str">
        <f>IF(Vertragsdaten!T4693="","",Vertragsdaten!U4693)</f>
        <v/>
      </c>
      <c r="U4692" s="9"/>
      <c r="V4692" s="16" t="str">
        <f>IF(Vertragsdaten!$V4693="","",Vertragsdaten!$V4693)</f>
        <v/>
      </c>
      <c r="W4692" s="9"/>
      <c r="X4692" s="9"/>
      <c r="Y4692" s="9"/>
      <c r="Z4692" s="9"/>
      <c r="AA4692" s="15" t="str">
        <f>IF(Vertragsdaten!AI4693="","",Vertragsdaten!AI4693)</f>
        <v/>
      </c>
      <c r="AB4692" s="15" t="str">
        <f>IF(Vertragsdaten!AJ4693="","",Vertragsdaten!AJ4693)</f>
        <v/>
      </c>
      <c r="AC4692" s="9"/>
      <c r="AD4692" s="15" t="str">
        <f>IF(Vertragsdaten!AK4693="","",Vertragsdaten!AK4693)</f>
        <v/>
      </c>
      <c r="AE4692" s="15" t="str">
        <f>IF(Vertragsdaten!AL4693="","",Vertragsdaten!AL4693)</f>
        <v/>
      </c>
      <c r="AF4692" s="16" t="s">
        <v>2</v>
      </c>
      <c r="AG4692" s="16" t="str">
        <f>IF(Vertragsdaten!G4693="","",Vertragsdaten!G4693)</f>
        <v/>
      </c>
      <c r="AH4692" s="9" t="str">
        <f>IF(Vertragsdaten!$AW4693="","",Vertragsdaten!AW4693)</f>
        <v/>
      </c>
      <c r="AI4692" s="9"/>
      <c r="AJ4692" s="9"/>
      <c r="AK4692" s="9"/>
      <c r="AL4692" s="15" t="str">
        <f>IF(Vertragsdaten!AM4693="","",Vertragsdaten!AM4693)</f>
        <v/>
      </c>
      <c r="AM4692" s="15" t="str">
        <f>IF(Vertragsdaten!AN4693="","",Vertragsdaten!AN4693)</f>
        <v/>
      </c>
      <c r="AN4692" s="9"/>
      <c r="AO4692" s="9"/>
      <c r="AP4692" s="22" t="str">
        <f>IF(Vertragsdaten!AQ4693="","",ROUND(Vertragsdaten!AQ4693,0))</f>
        <v/>
      </c>
      <c r="AQ4692" s="9"/>
      <c r="AR4692" s="15" t="str">
        <f>IF(Vertragsdaten!AR4693="","",Vertragsdaten!AR4693)</f>
        <v/>
      </c>
      <c r="AS4692" s="16" t="str">
        <f>IF(Vertragsdaten!$AW4693="","",Vertragsdaten!$AW4693)</f>
        <v/>
      </c>
      <c r="AT4692" s="16" t="str">
        <f>IF(Vertragsdaten!AO4693="","","11XSWK-H-------M")</f>
        <v/>
      </c>
      <c r="AU4692" s="16" t="str">
        <f>IF(Vertragsdaten!AU4693="E01 „Ein-/Auszug (Umzug)“","E01",IF(Vertragsdaten!AU4693="E02 „Einzug/Neuanlage“","E02",IF(Vertragsdaten!AU4693="E03 „Lieferantenwechsel“","E03","ZD2")))</f>
        <v>ZD2</v>
      </c>
      <c r="AV4692" s="16" t="str">
        <f>IF(Vertragsdaten!AS4693="nein","Z18","Z15")</f>
        <v>Z15</v>
      </c>
      <c r="AW4692" s="16" t="str">
        <f>IF(Vertragsdaten!BC4693="","",VLOOKUP(Vertragsdaten!BC4693,'Dropdown-Werte'!$I$2:$J$5,2,FALSE))</f>
        <v/>
      </c>
      <c r="AX4692" s="16" t="str">
        <f t="shared" si="73"/>
        <v/>
      </c>
      <c r="AY4692" s="16" t="str">
        <f>IF(Vertragsdaten!BB4693="","",Vertragsdaten!BB4693)</f>
        <v/>
      </c>
      <c r="AZ4692" s="16" t="s">
        <v>93</v>
      </c>
      <c r="BA4692" s="16" t="s">
        <v>94</v>
      </c>
    </row>
    <row r="4693" spans="1:53">
      <c r="A4693" s="12" t="str">
        <f>IF(Vertragsdaten!AZ4694="","",Vertragsdaten!AZ4694)</f>
        <v/>
      </c>
      <c r="B4693" s="12"/>
      <c r="C4693" s="12"/>
      <c r="D4693" s="12"/>
      <c r="E4693" s="4" t="str">
        <f>IF(Vertragsdaten!M4694="","",Vertragsdaten!M4694)</f>
        <v/>
      </c>
      <c r="F4693" s="19">
        <f>Vertragsdaten!H4694</f>
        <v>0</v>
      </c>
      <c r="G4693" s="9"/>
      <c r="H4693" s="15" t="str">
        <f>IF(Vertragsdaten!J4694="","",Vertragsdaten!J4694)</f>
        <v/>
      </c>
      <c r="I4693" s="15" t="str">
        <f>IF(Vertragsdaten!K4694="","",Vertragsdaten!K4694)</f>
        <v/>
      </c>
      <c r="J4693" s="15" t="str">
        <f>IF(Vertragsdaten!L4694="","",Vertragsdaten!L4694)</f>
        <v/>
      </c>
      <c r="K4693" s="9"/>
      <c r="L4693" s="15" t="str">
        <f>IF(Vertragsdaten!J4694="","",Vertragsdaten!J4694)</f>
        <v/>
      </c>
      <c r="M4693" s="9" t="str">
        <f>IF(Vertragsdaten!I4694="","",Vertragsdaten!I4694)</f>
        <v/>
      </c>
      <c r="N4693" s="9"/>
      <c r="O4693" s="9" t="str">
        <f>IF(Vertragsdaten!W4694="","",Vertragsdaten!W4694)</f>
        <v/>
      </c>
      <c r="P4693" s="15" t="str">
        <f>IF(Vertragsdaten!R4694="","",Vertragsdaten!R4694)</f>
        <v/>
      </c>
      <c r="Q4693" s="15" t="str">
        <f>IF(Vertragsdaten!S4694="","",Vertragsdaten!S4694)</f>
        <v/>
      </c>
      <c r="R4693" s="9"/>
      <c r="S4693" s="15" t="str">
        <f>IF(Vertragsdaten!S4694="","",Vertragsdaten!T4694)</f>
        <v/>
      </c>
      <c r="T4693" s="15" t="str">
        <f>IF(Vertragsdaten!T4694="","",Vertragsdaten!U4694)</f>
        <v/>
      </c>
      <c r="U4693" s="9"/>
      <c r="V4693" s="16" t="str">
        <f>IF(Vertragsdaten!$V4694="","",Vertragsdaten!$V4694)</f>
        <v/>
      </c>
      <c r="W4693" s="9"/>
      <c r="X4693" s="9"/>
      <c r="Y4693" s="9"/>
      <c r="Z4693" s="9"/>
      <c r="AA4693" s="15" t="str">
        <f>IF(Vertragsdaten!AI4694="","",Vertragsdaten!AI4694)</f>
        <v/>
      </c>
      <c r="AB4693" s="15" t="str">
        <f>IF(Vertragsdaten!AJ4694="","",Vertragsdaten!AJ4694)</f>
        <v/>
      </c>
      <c r="AC4693" s="9"/>
      <c r="AD4693" s="15" t="str">
        <f>IF(Vertragsdaten!AK4694="","",Vertragsdaten!AK4694)</f>
        <v/>
      </c>
      <c r="AE4693" s="15" t="str">
        <f>IF(Vertragsdaten!AL4694="","",Vertragsdaten!AL4694)</f>
        <v/>
      </c>
      <c r="AF4693" s="16" t="s">
        <v>2</v>
      </c>
      <c r="AG4693" s="16" t="str">
        <f>IF(Vertragsdaten!G4694="","",Vertragsdaten!G4694)</f>
        <v/>
      </c>
      <c r="AH4693" s="9" t="str">
        <f>IF(Vertragsdaten!$AW4694="","",Vertragsdaten!AW4694)</f>
        <v/>
      </c>
      <c r="AI4693" s="9"/>
      <c r="AJ4693" s="9"/>
      <c r="AK4693" s="9"/>
      <c r="AL4693" s="15" t="str">
        <f>IF(Vertragsdaten!AM4694="","",Vertragsdaten!AM4694)</f>
        <v/>
      </c>
      <c r="AM4693" s="15" t="str">
        <f>IF(Vertragsdaten!AN4694="","",Vertragsdaten!AN4694)</f>
        <v/>
      </c>
      <c r="AN4693" s="9"/>
      <c r="AO4693" s="9"/>
      <c r="AP4693" s="22" t="str">
        <f>IF(Vertragsdaten!AQ4694="","",ROUND(Vertragsdaten!AQ4694,0))</f>
        <v/>
      </c>
      <c r="AQ4693" s="9"/>
      <c r="AR4693" s="15" t="str">
        <f>IF(Vertragsdaten!AR4694="","",Vertragsdaten!AR4694)</f>
        <v/>
      </c>
      <c r="AS4693" s="16" t="str">
        <f>IF(Vertragsdaten!$AW4694="","",Vertragsdaten!$AW4694)</f>
        <v/>
      </c>
      <c r="AT4693" s="16" t="str">
        <f>IF(Vertragsdaten!AO4694="","","11XSWK-H-------M")</f>
        <v/>
      </c>
      <c r="AU4693" s="16" t="str">
        <f>IF(Vertragsdaten!AU4694="E01 „Ein-/Auszug (Umzug)“","E01",IF(Vertragsdaten!AU4694="E02 „Einzug/Neuanlage“","E02",IF(Vertragsdaten!AU4694="E03 „Lieferantenwechsel“","E03","ZD2")))</f>
        <v>ZD2</v>
      </c>
      <c r="AV4693" s="16" t="str">
        <f>IF(Vertragsdaten!AS4694="nein","Z18","Z15")</f>
        <v>Z15</v>
      </c>
      <c r="AW4693" s="16" t="str">
        <f>IF(Vertragsdaten!BC4694="","",VLOOKUP(Vertragsdaten!BC4694,'Dropdown-Werte'!$I$2:$J$5,2,FALSE))</f>
        <v/>
      </c>
      <c r="AX4693" s="16" t="str">
        <f t="shared" si="73"/>
        <v/>
      </c>
      <c r="AY4693" s="16" t="str">
        <f>IF(Vertragsdaten!BB4694="","",Vertragsdaten!BB4694)</f>
        <v/>
      </c>
      <c r="AZ4693" s="16" t="s">
        <v>93</v>
      </c>
      <c r="BA4693" s="16" t="s">
        <v>94</v>
      </c>
    </row>
    <row r="4694" spans="1:53">
      <c r="A4694" s="12" t="str">
        <f>IF(Vertragsdaten!AZ4695="","",Vertragsdaten!AZ4695)</f>
        <v/>
      </c>
      <c r="B4694" s="12"/>
      <c r="C4694" s="12"/>
      <c r="D4694" s="12"/>
      <c r="E4694" s="4" t="str">
        <f>IF(Vertragsdaten!M4695="","",Vertragsdaten!M4695)</f>
        <v/>
      </c>
      <c r="F4694" s="19">
        <f>Vertragsdaten!H4695</f>
        <v>0</v>
      </c>
      <c r="G4694" s="9"/>
      <c r="H4694" s="15" t="str">
        <f>IF(Vertragsdaten!J4695="","",Vertragsdaten!J4695)</f>
        <v/>
      </c>
      <c r="I4694" s="15" t="str">
        <f>IF(Vertragsdaten!K4695="","",Vertragsdaten!K4695)</f>
        <v/>
      </c>
      <c r="J4694" s="15" t="str">
        <f>IF(Vertragsdaten!L4695="","",Vertragsdaten!L4695)</f>
        <v/>
      </c>
      <c r="K4694" s="9"/>
      <c r="L4694" s="15" t="str">
        <f>IF(Vertragsdaten!J4695="","",Vertragsdaten!J4695)</f>
        <v/>
      </c>
      <c r="M4694" s="9" t="str">
        <f>IF(Vertragsdaten!I4695="","",Vertragsdaten!I4695)</f>
        <v/>
      </c>
      <c r="N4694" s="9"/>
      <c r="O4694" s="9" t="str">
        <f>IF(Vertragsdaten!W4695="","",Vertragsdaten!W4695)</f>
        <v/>
      </c>
      <c r="P4694" s="15" t="str">
        <f>IF(Vertragsdaten!R4695="","",Vertragsdaten!R4695)</f>
        <v/>
      </c>
      <c r="Q4694" s="15" t="str">
        <f>IF(Vertragsdaten!S4695="","",Vertragsdaten!S4695)</f>
        <v/>
      </c>
      <c r="R4694" s="9"/>
      <c r="S4694" s="15" t="str">
        <f>IF(Vertragsdaten!S4695="","",Vertragsdaten!T4695)</f>
        <v/>
      </c>
      <c r="T4694" s="15" t="str">
        <f>IF(Vertragsdaten!T4695="","",Vertragsdaten!U4695)</f>
        <v/>
      </c>
      <c r="U4694" s="9"/>
      <c r="V4694" s="16" t="str">
        <f>IF(Vertragsdaten!$V4695="","",Vertragsdaten!$V4695)</f>
        <v/>
      </c>
      <c r="W4694" s="9"/>
      <c r="X4694" s="9"/>
      <c r="Y4694" s="9"/>
      <c r="Z4694" s="9"/>
      <c r="AA4694" s="15" t="str">
        <f>IF(Vertragsdaten!AI4695="","",Vertragsdaten!AI4695)</f>
        <v/>
      </c>
      <c r="AB4694" s="15" t="str">
        <f>IF(Vertragsdaten!AJ4695="","",Vertragsdaten!AJ4695)</f>
        <v/>
      </c>
      <c r="AC4694" s="9"/>
      <c r="AD4694" s="15" t="str">
        <f>IF(Vertragsdaten!AK4695="","",Vertragsdaten!AK4695)</f>
        <v/>
      </c>
      <c r="AE4694" s="15" t="str">
        <f>IF(Vertragsdaten!AL4695="","",Vertragsdaten!AL4695)</f>
        <v/>
      </c>
      <c r="AF4694" s="16" t="s">
        <v>2</v>
      </c>
      <c r="AG4694" s="16" t="str">
        <f>IF(Vertragsdaten!G4695="","",Vertragsdaten!G4695)</f>
        <v/>
      </c>
      <c r="AH4694" s="9" t="str">
        <f>IF(Vertragsdaten!$AW4695="","",Vertragsdaten!AW4695)</f>
        <v/>
      </c>
      <c r="AI4694" s="9"/>
      <c r="AJ4694" s="9"/>
      <c r="AK4694" s="9"/>
      <c r="AL4694" s="15" t="str">
        <f>IF(Vertragsdaten!AM4695="","",Vertragsdaten!AM4695)</f>
        <v/>
      </c>
      <c r="AM4694" s="15" t="str">
        <f>IF(Vertragsdaten!AN4695="","",Vertragsdaten!AN4695)</f>
        <v/>
      </c>
      <c r="AN4694" s="9"/>
      <c r="AO4694" s="9"/>
      <c r="AP4694" s="22" t="str">
        <f>IF(Vertragsdaten!AQ4695="","",ROUND(Vertragsdaten!AQ4695,0))</f>
        <v/>
      </c>
      <c r="AQ4694" s="9"/>
      <c r="AR4694" s="15" t="str">
        <f>IF(Vertragsdaten!AR4695="","",Vertragsdaten!AR4695)</f>
        <v/>
      </c>
      <c r="AS4694" s="16" t="str">
        <f>IF(Vertragsdaten!$AW4695="","",Vertragsdaten!$AW4695)</f>
        <v/>
      </c>
      <c r="AT4694" s="16" t="str">
        <f>IF(Vertragsdaten!AO4695="","","11XSWK-H-------M")</f>
        <v/>
      </c>
      <c r="AU4694" s="16" t="str">
        <f>IF(Vertragsdaten!AU4695="E01 „Ein-/Auszug (Umzug)“","E01",IF(Vertragsdaten!AU4695="E02 „Einzug/Neuanlage“","E02",IF(Vertragsdaten!AU4695="E03 „Lieferantenwechsel“","E03","ZD2")))</f>
        <v>ZD2</v>
      </c>
      <c r="AV4694" s="16" t="str">
        <f>IF(Vertragsdaten!AS4695="nein","Z18","Z15")</f>
        <v>Z15</v>
      </c>
      <c r="AW4694" s="16" t="str">
        <f>IF(Vertragsdaten!BC4695="","",VLOOKUP(Vertragsdaten!BC4695,'Dropdown-Werte'!$I$2:$J$5,2,FALSE))</f>
        <v/>
      </c>
      <c r="AX4694" s="16" t="str">
        <f t="shared" si="73"/>
        <v/>
      </c>
      <c r="AY4694" s="16" t="str">
        <f>IF(Vertragsdaten!BB4695="","",Vertragsdaten!BB4695)</f>
        <v/>
      </c>
      <c r="AZ4694" s="16" t="s">
        <v>93</v>
      </c>
      <c r="BA4694" s="16" t="s">
        <v>94</v>
      </c>
    </row>
    <row r="4695" spans="1:53">
      <c r="A4695" s="12" t="str">
        <f>IF(Vertragsdaten!AZ4696="","",Vertragsdaten!AZ4696)</f>
        <v/>
      </c>
      <c r="B4695" s="12"/>
      <c r="C4695" s="12"/>
      <c r="D4695" s="12"/>
      <c r="E4695" s="4" t="str">
        <f>IF(Vertragsdaten!M4696="","",Vertragsdaten!M4696)</f>
        <v/>
      </c>
      <c r="F4695" s="19">
        <f>Vertragsdaten!H4696</f>
        <v>0</v>
      </c>
      <c r="G4695" s="9"/>
      <c r="H4695" s="15" t="str">
        <f>IF(Vertragsdaten!J4696="","",Vertragsdaten!J4696)</f>
        <v/>
      </c>
      <c r="I4695" s="15" t="str">
        <f>IF(Vertragsdaten!K4696="","",Vertragsdaten!K4696)</f>
        <v/>
      </c>
      <c r="J4695" s="15" t="str">
        <f>IF(Vertragsdaten!L4696="","",Vertragsdaten!L4696)</f>
        <v/>
      </c>
      <c r="K4695" s="9"/>
      <c r="L4695" s="15" t="str">
        <f>IF(Vertragsdaten!J4696="","",Vertragsdaten!J4696)</f>
        <v/>
      </c>
      <c r="M4695" s="9" t="str">
        <f>IF(Vertragsdaten!I4696="","",Vertragsdaten!I4696)</f>
        <v/>
      </c>
      <c r="N4695" s="9"/>
      <c r="O4695" s="9" t="str">
        <f>IF(Vertragsdaten!W4696="","",Vertragsdaten!W4696)</f>
        <v/>
      </c>
      <c r="P4695" s="15" t="str">
        <f>IF(Vertragsdaten!R4696="","",Vertragsdaten!R4696)</f>
        <v/>
      </c>
      <c r="Q4695" s="15" t="str">
        <f>IF(Vertragsdaten!S4696="","",Vertragsdaten!S4696)</f>
        <v/>
      </c>
      <c r="R4695" s="9"/>
      <c r="S4695" s="15" t="str">
        <f>IF(Vertragsdaten!S4696="","",Vertragsdaten!T4696)</f>
        <v/>
      </c>
      <c r="T4695" s="15" t="str">
        <f>IF(Vertragsdaten!T4696="","",Vertragsdaten!U4696)</f>
        <v/>
      </c>
      <c r="U4695" s="9"/>
      <c r="V4695" s="16" t="str">
        <f>IF(Vertragsdaten!$V4696="","",Vertragsdaten!$V4696)</f>
        <v/>
      </c>
      <c r="W4695" s="9"/>
      <c r="X4695" s="9"/>
      <c r="Y4695" s="9"/>
      <c r="Z4695" s="9"/>
      <c r="AA4695" s="15" t="str">
        <f>IF(Vertragsdaten!AI4696="","",Vertragsdaten!AI4696)</f>
        <v/>
      </c>
      <c r="AB4695" s="15" t="str">
        <f>IF(Vertragsdaten!AJ4696="","",Vertragsdaten!AJ4696)</f>
        <v/>
      </c>
      <c r="AC4695" s="9"/>
      <c r="AD4695" s="15" t="str">
        <f>IF(Vertragsdaten!AK4696="","",Vertragsdaten!AK4696)</f>
        <v/>
      </c>
      <c r="AE4695" s="15" t="str">
        <f>IF(Vertragsdaten!AL4696="","",Vertragsdaten!AL4696)</f>
        <v/>
      </c>
      <c r="AF4695" s="16" t="s">
        <v>2</v>
      </c>
      <c r="AG4695" s="16" t="str">
        <f>IF(Vertragsdaten!G4696="","",Vertragsdaten!G4696)</f>
        <v/>
      </c>
      <c r="AH4695" s="9" t="str">
        <f>IF(Vertragsdaten!$AW4696="","",Vertragsdaten!AW4696)</f>
        <v/>
      </c>
      <c r="AI4695" s="9"/>
      <c r="AJ4695" s="9"/>
      <c r="AK4695" s="9"/>
      <c r="AL4695" s="15" t="str">
        <f>IF(Vertragsdaten!AM4696="","",Vertragsdaten!AM4696)</f>
        <v/>
      </c>
      <c r="AM4695" s="15" t="str">
        <f>IF(Vertragsdaten!AN4696="","",Vertragsdaten!AN4696)</f>
        <v/>
      </c>
      <c r="AN4695" s="9"/>
      <c r="AO4695" s="9"/>
      <c r="AP4695" s="22" t="str">
        <f>IF(Vertragsdaten!AQ4696="","",ROUND(Vertragsdaten!AQ4696,0))</f>
        <v/>
      </c>
      <c r="AQ4695" s="9"/>
      <c r="AR4695" s="15" t="str">
        <f>IF(Vertragsdaten!AR4696="","",Vertragsdaten!AR4696)</f>
        <v/>
      </c>
      <c r="AS4695" s="16" t="str">
        <f>IF(Vertragsdaten!$AW4696="","",Vertragsdaten!$AW4696)</f>
        <v/>
      </c>
      <c r="AT4695" s="16" t="str">
        <f>IF(Vertragsdaten!AO4696="","","11XSWK-H-------M")</f>
        <v/>
      </c>
      <c r="AU4695" s="16" t="str">
        <f>IF(Vertragsdaten!AU4696="E01 „Ein-/Auszug (Umzug)“","E01",IF(Vertragsdaten!AU4696="E02 „Einzug/Neuanlage“","E02",IF(Vertragsdaten!AU4696="E03 „Lieferantenwechsel“","E03","ZD2")))</f>
        <v>ZD2</v>
      </c>
      <c r="AV4695" s="16" t="str">
        <f>IF(Vertragsdaten!AS4696="nein","Z18","Z15")</f>
        <v>Z15</v>
      </c>
      <c r="AW4695" s="16" t="str">
        <f>IF(Vertragsdaten!BC4696="","",VLOOKUP(Vertragsdaten!BC4696,'Dropdown-Werte'!$I$2:$J$5,2,FALSE))</f>
        <v/>
      </c>
      <c r="AX4695" s="16" t="str">
        <f t="shared" si="73"/>
        <v/>
      </c>
      <c r="AY4695" s="16" t="str">
        <f>IF(Vertragsdaten!BB4696="","",Vertragsdaten!BB4696)</f>
        <v/>
      </c>
      <c r="AZ4695" s="16" t="s">
        <v>93</v>
      </c>
      <c r="BA4695" s="16" t="s">
        <v>94</v>
      </c>
    </row>
    <row r="4696" spans="1:53">
      <c r="A4696" s="12" t="str">
        <f>IF(Vertragsdaten!AZ4697="","",Vertragsdaten!AZ4697)</f>
        <v/>
      </c>
      <c r="B4696" s="12"/>
      <c r="C4696" s="12"/>
      <c r="D4696" s="12"/>
      <c r="E4696" s="4" t="str">
        <f>IF(Vertragsdaten!M4697="","",Vertragsdaten!M4697)</f>
        <v/>
      </c>
      <c r="F4696" s="19">
        <f>Vertragsdaten!H4697</f>
        <v>0</v>
      </c>
      <c r="G4696" s="9"/>
      <c r="H4696" s="15" t="str">
        <f>IF(Vertragsdaten!J4697="","",Vertragsdaten!J4697)</f>
        <v/>
      </c>
      <c r="I4696" s="15" t="str">
        <f>IF(Vertragsdaten!K4697="","",Vertragsdaten!K4697)</f>
        <v/>
      </c>
      <c r="J4696" s="15" t="str">
        <f>IF(Vertragsdaten!L4697="","",Vertragsdaten!L4697)</f>
        <v/>
      </c>
      <c r="K4696" s="9"/>
      <c r="L4696" s="15" t="str">
        <f>IF(Vertragsdaten!J4697="","",Vertragsdaten!J4697)</f>
        <v/>
      </c>
      <c r="M4696" s="9" t="str">
        <f>IF(Vertragsdaten!I4697="","",Vertragsdaten!I4697)</f>
        <v/>
      </c>
      <c r="N4696" s="9"/>
      <c r="O4696" s="9" t="str">
        <f>IF(Vertragsdaten!W4697="","",Vertragsdaten!W4697)</f>
        <v/>
      </c>
      <c r="P4696" s="15" t="str">
        <f>IF(Vertragsdaten!R4697="","",Vertragsdaten!R4697)</f>
        <v/>
      </c>
      <c r="Q4696" s="15" t="str">
        <f>IF(Vertragsdaten!S4697="","",Vertragsdaten!S4697)</f>
        <v/>
      </c>
      <c r="R4696" s="9"/>
      <c r="S4696" s="15" t="str">
        <f>IF(Vertragsdaten!S4697="","",Vertragsdaten!T4697)</f>
        <v/>
      </c>
      <c r="T4696" s="15" t="str">
        <f>IF(Vertragsdaten!T4697="","",Vertragsdaten!U4697)</f>
        <v/>
      </c>
      <c r="U4696" s="9"/>
      <c r="V4696" s="16" t="str">
        <f>IF(Vertragsdaten!$V4697="","",Vertragsdaten!$V4697)</f>
        <v/>
      </c>
      <c r="W4696" s="9"/>
      <c r="X4696" s="9"/>
      <c r="Y4696" s="9"/>
      <c r="Z4696" s="9"/>
      <c r="AA4696" s="15" t="str">
        <f>IF(Vertragsdaten!AI4697="","",Vertragsdaten!AI4697)</f>
        <v/>
      </c>
      <c r="AB4696" s="15" t="str">
        <f>IF(Vertragsdaten!AJ4697="","",Vertragsdaten!AJ4697)</f>
        <v/>
      </c>
      <c r="AC4696" s="9"/>
      <c r="AD4696" s="15" t="str">
        <f>IF(Vertragsdaten!AK4697="","",Vertragsdaten!AK4697)</f>
        <v/>
      </c>
      <c r="AE4696" s="15" t="str">
        <f>IF(Vertragsdaten!AL4697="","",Vertragsdaten!AL4697)</f>
        <v/>
      </c>
      <c r="AF4696" s="16" t="s">
        <v>2</v>
      </c>
      <c r="AG4696" s="16" t="str">
        <f>IF(Vertragsdaten!G4697="","",Vertragsdaten!G4697)</f>
        <v/>
      </c>
      <c r="AH4696" s="9" t="str">
        <f>IF(Vertragsdaten!$AW4697="","",Vertragsdaten!AW4697)</f>
        <v/>
      </c>
      <c r="AI4696" s="9"/>
      <c r="AJ4696" s="9"/>
      <c r="AK4696" s="9"/>
      <c r="AL4696" s="15" t="str">
        <f>IF(Vertragsdaten!AM4697="","",Vertragsdaten!AM4697)</f>
        <v/>
      </c>
      <c r="AM4696" s="15" t="str">
        <f>IF(Vertragsdaten!AN4697="","",Vertragsdaten!AN4697)</f>
        <v/>
      </c>
      <c r="AN4696" s="9"/>
      <c r="AO4696" s="9"/>
      <c r="AP4696" s="22" t="str">
        <f>IF(Vertragsdaten!AQ4697="","",ROUND(Vertragsdaten!AQ4697,0))</f>
        <v/>
      </c>
      <c r="AQ4696" s="9"/>
      <c r="AR4696" s="15" t="str">
        <f>IF(Vertragsdaten!AR4697="","",Vertragsdaten!AR4697)</f>
        <v/>
      </c>
      <c r="AS4696" s="16" t="str">
        <f>IF(Vertragsdaten!$AW4697="","",Vertragsdaten!$AW4697)</f>
        <v/>
      </c>
      <c r="AT4696" s="16" t="str">
        <f>IF(Vertragsdaten!AO4697="","","11XSWK-H-------M")</f>
        <v/>
      </c>
      <c r="AU4696" s="16" t="str">
        <f>IF(Vertragsdaten!AU4697="E01 „Ein-/Auszug (Umzug)“","E01",IF(Vertragsdaten!AU4697="E02 „Einzug/Neuanlage“","E02",IF(Vertragsdaten!AU4697="E03 „Lieferantenwechsel“","E03","ZD2")))</f>
        <v>ZD2</v>
      </c>
      <c r="AV4696" s="16" t="str">
        <f>IF(Vertragsdaten!AS4697="nein","Z18","Z15")</f>
        <v>Z15</v>
      </c>
      <c r="AW4696" s="16" t="str">
        <f>IF(Vertragsdaten!BC4697="","",VLOOKUP(Vertragsdaten!BC4697,'Dropdown-Werte'!$I$2:$J$5,2,FALSE))</f>
        <v/>
      </c>
      <c r="AX4696" s="16" t="str">
        <f t="shared" si="73"/>
        <v/>
      </c>
      <c r="AY4696" s="16" t="str">
        <f>IF(Vertragsdaten!BB4697="","",Vertragsdaten!BB4697)</f>
        <v/>
      </c>
      <c r="AZ4696" s="16" t="s">
        <v>93</v>
      </c>
      <c r="BA4696" s="16" t="s">
        <v>94</v>
      </c>
    </row>
    <row r="4697" spans="1:53">
      <c r="A4697" s="12" t="str">
        <f>IF(Vertragsdaten!AZ4698="","",Vertragsdaten!AZ4698)</f>
        <v/>
      </c>
      <c r="B4697" s="12"/>
      <c r="C4697" s="12"/>
      <c r="D4697" s="12"/>
      <c r="E4697" s="4" t="str">
        <f>IF(Vertragsdaten!M4698="","",Vertragsdaten!M4698)</f>
        <v/>
      </c>
      <c r="F4697" s="19">
        <f>Vertragsdaten!H4698</f>
        <v>0</v>
      </c>
      <c r="G4697" s="9"/>
      <c r="H4697" s="15" t="str">
        <f>IF(Vertragsdaten!J4698="","",Vertragsdaten!J4698)</f>
        <v/>
      </c>
      <c r="I4697" s="15" t="str">
        <f>IF(Vertragsdaten!K4698="","",Vertragsdaten!K4698)</f>
        <v/>
      </c>
      <c r="J4697" s="15" t="str">
        <f>IF(Vertragsdaten!L4698="","",Vertragsdaten!L4698)</f>
        <v/>
      </c>
      <c r="K4697" s="9"/>
      <c r="L4697" s="15" t="str">
        <f>IF(Vertragsdaten!J4698="","",Vertragsdaten!J4698)</f>
        <v/>
      </c>
      <c r="M4697" s="9" t="str">
        <f>IF(Vertragsdaten!I4698="","",Vertragsdaten!I4698)</f>
        <v/>
      </c>
      <c r="N4697" s="9"/>
      <c r="O4697" s="9" t="str">
        <f>IF(Vertragsdaten!W4698="","",Vertragsdaten!W4698)</f>
        <v/>
      </c>
      <c r="P4697" s="15" t="str">
        <f>IF(Vertragsdaten!R4698="","",Vertragsdaten!R4698)</f>
        <v/>
      </c>
      <c r="Q4697" s="15" t="str">
        <f>IF(Vertragsdaten!S4698="","",Vertragsdaten!S4698)</f>
        <v/>
      </c>
      <c r="R4697" s="9"/>
      <c r="S4697" s="15" t="str">
        <f>IF(Vertragsdaten!S4698="","",Vertragsdaten!T4698)</f>
        <v/>
      </c>
      <c r="T4697" s="15" t="str">
        <f>IF(Vertragsdaten!T4698="","",Vertragsdaten!U4698)</f>
        <v/>
      </c>
      <c r="U4697" s="9"/>
      <c r="V4697" s="16" t="str">
        <f>IF(Vertragsdaten!$V4698="","",Vertragsdaten!$V4698)</f>
        <v/>
      </c>
      <c r="W4697" s="9"/>
      <c r="X4697" s="9"/>
      <c r="Y4697" s="9"/>
      <c r="Z4697" s="9"/>
      <c r="AA4697" s="15" t="str">
        <f>IF(Vertragsdaten!AI4698="","",Vertragsdaten!AI4698)</f>
        <v/>
      </c>
      <c r="AB4697" s="15" t="str">
        <f>IF(Vertragsdaten!AJ4698="","",Vertragsdaten!AJ4698)</f>
        <v/>
      </c>
      <c r="AC4697" s="9"/>
      <c r="AD4697" s="15" t="str">
        <f>IF(Vertragsdaten!AK4698="","",Vertragsdaten!AK4698)</f>
        <v/>
      </c>
      <c r="AE4697" s="15" t="str">
        <f>IF(Vertragsdaten!AL4698="","",Vertragsdaten!AL4698)</f>
        <v/>
      </c>
      <c r="AF4697" s="16" t="s">
        <v>2</v>
      </c>
      <c r="AG4697" s="16" t="str">
        <f>IF(Vertragsdaten!G4698="","",Vertragsdaten!G4698)</f>
        <v/>
      </c>
      <c r="AH4697" s="9" t="str">
        <f>IF(Vertragsdaten!$AW4698="","",Vertragsdaten!AW4698)</f>
        <v/>
      </c>
      <c r="AI4697" s="9"/>
      <c r="AJ4697" s="9"/>
      <c r="AK4697" s="9"/>
      <c r="AL4697" s="15" t="str">
        <f>IF(Vertragsdaten!AM4698="","",Vertragsdaten!AM4698)</f>
        <v/>
      </c>
      <c r="AM4697" s="15" t="str">
        <f>IF(Vertragsdaten!AN4698="","",Vertragsdaten!AN4698)</f>
        <v/>
      </c>
      <c r="AN4697" s="9"/>
      <c r="AO4697" s="9"/>
      <c r="AP4697" s="22" t="str">
        <f>IF(Vertragsdaten!AQ4698="","",ROUND(Vertragsdaten!AQ4698,0))</f>
        <v/>
      </c>
      <c r="AQ4697" s="9"/>
      <c r="AR4697" s="15" t="str">
        <f>IF(Vertragsdaten!AR4698="","",Vertragsdaten!AR4698)</f>
        <v/>
      </c>
      <c r="AS4697" s="16" t="str">
        <f>IF(Vertragsdaten!$AW4698="","",Vertragsdaten!$AW4698)</f>
        <v/>
      </c>
      <c r="AT4697" s="16" t="str">
        <f>IF(Vertragsdaten!AO4698="","","11XSWK-H-------M")</f>
        <v/>
      </c>
      <c r="AU4697" s="16" t="str">
        <f>IF(Vertragsdaten!AU4698="E01 „Ein-/Auszug (Umzug)“","E01",IF(Vertragsdaten!AU4698="E02 „Einzug/Neuanlage“","E02",IF(Vertragsdaten!AU4698="E03 „Lieferantenwechsel“","E03","ZD2")))</f>
        <v>ZD2</v>
      </c>
      <c r="AV4697" s="16" t="str">
        <f>IF(Vertragsdaten!AS4698="nein","Z18","Z15")</f>
        <v>Z15</v>
      </c>
      <c r="AW4697" s="16" t="str">
        <f>IF(Vertragsdaten!BC4698="","",VLOOKUP(Vertragsdaten!BC4698,'Dropdown-Werte'!$I$2:$J$5,2,FALSE))</f>
        <v/>
      </c>
      <c r="AX4697" s="16" t="str">
        <f t="shared" si="73"/>
        <v/>
      </c>
      <c r="AY4697" s="16" t="str">
        <f>IF(Vertragsdaten!BB4698="","",Vertragsdaten!BB4698)</f>
        <v/>
      </c>
      <c r="AZ4697" s="16" t="s">
        <v>93</v>
      </c>
      <c r="BA4697" s="16" t="s">
        <v>94</v>
      </c>
    </row>
    <row r="4698" spans="1:53">
      <c r="A4698" s="12" t="str">
        <f>IF(Vertragsdaten!AZ4699="","",Vertragsdaten!AZ4699)</f>
        <v/>
      </c>
      <c r="B4698" s="12"/>
      <c r="C4698" s="12"/>
      <c r="D4698" s="12"/>
      <c r="E4698" s="4" t="str">
        <f>IF(Vertragsdaten!M4699="","",Vertragsdaten!M4699)</f>
        <v/>
      </c>
      <c r="F4698" s="19">
        <f>Vertragsdaten!H4699</f>
        <v>0</v>
      </c>
      <c r="G4698" s="9"/>
      <c r="H4698" s="15" t="str">
        <f>IF(Vertragsdaten!J4699="","",Vertragsdaten!J4699)</f>
        <v/>
      </c>
      <c r="I4698" s="15" t="str">
        <f>IF(Vertragsdaten!K4699="","",Vertragsdaten!K4699)</f>
        <v/>
      </c>
      <c r="J4698" s="15" t="str">
        <f>IF(Vertragsdaten!L4699="","",Vertragsdaten!L4699)</f>
        <v/>
      </c>
      <c r="K4698" s="9"/>
      <c r="L4698" s="15" t="str">
        <f>IF(Vertragsdaten!J4699="","",Vertragsdaten!J4699)</f>
        <v/>
      </c>
      <c r="M4698" s="9" t="str">
        <f>IF(Vertragsdaten!I4699="","",Vertragsdaten!I4699)</f>
        <v/>
      </c>
      <c r="N4698" s="9"/>
      <c r="O4698" s="9" t="str">
        <f>IF(Vertragsdaten!W4699="","",Vertragsdaten!W4699)</f>
        <v/>
      </c>
      <c r="P4698" s="15" t="str">
        <f>IF(Vertragsdaten!R4699="","",Vertragsdaten!R4699)</f>
        <v/>
      </c>
      <c r="Q4698" s="15" t="str">
        <f>IF(Vertragsdaten!S4699="","",Vertragsdaten!S4699)</f>
        <v/>
      </c>
      <c r="R4698" s="9"/>
      <c r="S4698" s="15" t="str">
        <f>IF(Vertragsdaten!S4699="","",Vertragsdaten!T4699)</f>
        <v/>
      </c>
      <c r="T4698" s="15" t="str">
        <f>IF(Vertragsdaten!T4699="","",Vertragsdaten!U4699)</f>
        <v/>
      </c>
      <c r="U4698" s="9"/>
      <c r="V4698" s="16" t="str">
        <f>IF(Vertragsdaten!$V4699="","",Vertragsdaten!$V4699)</f>
        <v/>
      </c>
      <c r="W4698" s="9"/>
      <c r="X4698" s="9"/>
      <c r="Y4698" s="9"/>
      <c r="Z4698" s="9"/>
      <c r="AA4698" s="15" t="str">
        <f>IF(Vertragsdaten!AI4699="","",Vertragsdaten!AI4699)</f>
        <v/>
      </c>
      <c r="AB4698" s="15" t="str">
        <f>IF(Vertragsdaten!AJ4699="","",Vertragsdaten!AJ4699)</f>
        <v/>
      </c>
      <c r="AC4698" s="9"/>
      <c r="AD4698" s="15" t="str">
        <f>IF(Vertragsdaten!AK4699="","",Vertragsdaten!AK4699)</f>
        <v/>
      </c>
      <c r="AE4698" s="15" t="str">
        <f>IF(Vertragsdaten!AL4699="","",Vertragsdaten!AL4699)</f>
        <v/>
      </c>
      <c r="AF4698" s="16" t="s">
        <v>2</v>
      </c>
      <c r="AG4698" s="16" t="str">
        <f>IF(Vertragsdaten!G4699="","",Vertragsdaten!G4699)</f>
        <v/>
      </c>
      <c r="AH4698" s="9" t="str">
        <f>IF(Vertragsdaten!$AW4699="","",Vertragsdaten!AW4699)</f>
        <v/>
      </c>
      <c r="AI4698" s="9"/>
      <c r="AJ4698" s="9"/>
      <c r="AK4698" s="9"/>
      <c r="AL4698" s="15" t="str">
        <f>IF(Vertragsdaten!AM4699="","",Vertragsdaten!AM4699)</f>
        <v/>
      </c>
      <c r="AM4698" s="15" t="str">
        <f>IF(Vertragsdaten!AN4699="","",Vertragsdaten!AN4699)</f>
        <v/>
      </c>
      <c r="AN4698" s="9"/>
      <c r="AO4698" s="9"/>
      <c r="AP4698" s="22" t="str">
        <f>IF(Vertragsdaten!AQ4699="","",ROUND(Vertragsdaten!AQ4699,0))</f>
        <v/>
      </c>
      <c r="AQ4698" s="9"/>
      <c r="AR4698" s="15" t="str">
        <f>IF(Vertragsdaten!AR4699="","",Vertragsdaten!AR4699)</f>
        <v/>
      </c>
      <c r="AS4698" s="16" t="str">
        <f>IF(Vertragsdaten!$AW4699="","",Vertragsdaten!$AW4699)</f>
        <v/>
      </c>
      <c r="AT4698" s="16" t="str">
        <f>IF(Vertragsdaten!AO4699="","","11XSWK-H-------M")</f>
        <v/>
      </c>
      <c r="AU4698" s="16" t="str">
        <f>IF(Vertragsdaten!AU4699="E01 „Ein-/Auszug (Umzug)“","E01",IF(Vertragsdaten!AU4699="E02 „Einzug/Neuanlage“","E02",IF(Vertragsdaten!AU4699="E03 „Lieferantenwechsel“","E03","ZD2")))</f>
        <v>ZD2</v>
      </c>
      <c r="AV4698" s="16" t="str">
        <f>IF(Vertragsdaten!AS4699="nein","Z18","Z15")</f>
        <v>Z15</v>
      </c>
      <c r="AW4698" s="16" t="str">
        <f>IF(Vertragsdaten!BC4699="","",VLOOKUP(Vertragsdaten!BC4699,'Dropdown-Werte'!$I$2:$J$5,2,FALSE))</f>
        <v/>
      </c>
      <c r="AX4698" s="16" t="str">
        <f t="shared" si="73"/>
        <v/>
      </c>
      <c r="AY4698" s="16" t="str">
        <f>IF(Vertragsdaten!BB4699="","",Vertragsdaten!BB4699)</f>
        <v/>
      </c>
      <c r="AZ4698" s="16" t="s">
        <v>93</v>
      </c>
      <c r="BA4698" s="16" t="s">
        <v>94</v>
      </c>
    </row>
    <row r="4699" spans="1:53">
      <c r="A4699" s="12" t="str">
        <f>IF(Vertragsdaten!AZ4700="","",Vertragsdaten!AZ4700)</f>
        <v/>
      </c>
      <c r="B4699" s="12"/>
      <c r="C4699" s="12"/>
      <c r="D4699" s="12"/>
      <c r="E4699" s="4" t="str">
        <f>IF(Vertragsdaten!M4700="","",Vertragsdaten!M4700)</f>
        <v/>
      </c>
      <c r="F4699" s="19">
        <f>Vertragsdaten!H4700</f>
        <v>0</v>
      </c>
      <c r="G4699" s="9"/>
      <c r="H4699" s="15" t="str">
        <f>IF(Vertragsdaten!J4700="","",Vertragsdaten!J4700)</f>
        <v/>
      </c>
      <c r="I4699" s="15" t="str">
        <f>IF(Vertragsdaten!K4700="","",Vertragsdaten!K4700)</f>
        <v/>
      </c>
      <c r="J4699" s="15" t="str">
        <f>IF(Vertragsdaten!L4700="","",Vertragsdaten!L4700)</f>
        <v/>
      </c>
      <c r="K4699" s="9"/>
      <c r="L4699" s="15" t="str">
        <f>IF(Vertragsdaten!J4700="","",Vertragsdaten!J4700)</f>
        <v/>
      </c>
      <c r="M4699" s="9" t="str">
        <f>IF(Vertragsdaten!I4700="","",Vertragsdaten!I4700)</f>
        <v/>
      </c>
      <c r="N4699" s="9"/>
      <c r="O4699" s="9" t="str">
        <f>IF(Vertragsdaten!W4700="","",Vertragsdaten!W4700)</f>
        <v/>
      </c>
      <c r="P4699" s="15" t="str">
        <f>IF(Vertragsdaten!R4700="","",Vertragsdaten!R4700)</f>
        <v/>
      </c>
      <c r="Q4699" s="15" t="str">
        <f>IF(Vertragsdaten!S4700="","",Vertragsdaten!S4700)</f>
        <v/>
      </c>
      <c r="R4699" s="9"/>
      <c r="S4699" s="15" t="str">
        <f>IF(Vertragsdaten!S4700="","",Vertragsdaten!T4700)</f>
        <v/>
      </c>
      <c r="T4699" s="15" t="str">
        <f>IF(Vertragsdaten!T4700="","",Vertragsdaten!U4700)</f>
        <v/>
      </c>
      <c r="U4699" s="9"/>
      <c r="V4699" s="16" t="str">
        <f>IF(Vertragsdaten!$V4700="","",Vertragsdaten!$V4700)</f>
        <v/>
      </c>
      <c r="W4699" s="9"/>
      <c r="X4699" s="9"/>
      <c r="Y4699" s="9"/>
      <c r="Z4699" s="9"/>
      <c r="AA4699" s="15" t="str">
        <f>IF(Vertragsdaten!AI4700="","",Vertragsdaten!AI4700)</f>
        <v/>
      </c>
      <c r="AB4699" s="15" t="str">
        <f>IF(Vertragsdaten!AJ4700="","",Vertragsdaten!AJ4700)</f>
        <v/>
      </c>
      <c r="AC4699" s="9"/>
      <c r="AD4699" s="15" t="str">
        <f>IF(Vertragsdaten!AK4700="","",Vertragsdaten!AK4700)</f>
        <v/>
      </c>
      <c r="AE4699" s="15" t="str">
        <f>IF(Vertragsdaten!AL4700="","",Vertragsdaten!AL4700)</f>
        <v/>
      </c>
      <c r="AF4699" s="16" t="s">
        <v>2</v>
      </c>
      <c r="AG4699" s="16" t="str">
        <f>IF(Vertragsdaten!G4700="","",Vertragsdaten!G4700)</f>
        <v/>
      </c>
      <c r="AH4699" s="9" t="str">
        <f>IF(Vertragsdaten!$AW4700="","",Vertragsdaten!AW4700)</f>
        <v/>
      </c>
      <c r="AI4699" s="9"/>
      <c r="AJ4699" s="9"/>
      <c r="AK4699" s="9"/>
      <c r="AL4699" s="15" t="str">
        <f>IF(Vertragsdaten!AM4700="","",Vertragsdaten!AM4700)</f>
        <v/>
      </c>
      <c r="AM4699" s="15" t="str">
        <f>IF(Vertragsdaten!AN4700="","",Vertragsdaten!AN4700)</f>
        <v/>
      </c>
      <c r="AN4699" s="9"/>
      <c r="AO4699" s="9"/>
      <c r="AP4699" s="22" t="str">
        <f>IF(Vertragsdaten!AQ4700="","",ROUND(Vertragsdaten!AQ4700,0))</f>
        <v/>
      </c>
      <c r="AQ4699" s="9"/>
      <c r="AR4699" s="15" t="str">
        <f>IF(Vertragsdaten!AR4700="","",Vertragsdaten!AR4700)</f>
        <v/>
      </c>
      <c r="AS4699" s="16" t="str">
        <f>IF(Vertragsdaten!$AW4700="","",Vertragsdaten!$AW4700)</f>
        <v/>
      </c>
      <c r="AT4699" s="16" t="str">
        <f>IF(Vertragsdaten!AO4700="","","11XSWK-H-------M")</f>
        <v/>
      </c>
      <c r="AU4699" s="16" t="str">
        <f>IF(Vertragsdaten!AU4700="E01 „Ein-/Auszug (Umzug)“","E01",IF(Vertragsdaten!AU4700="E02 „Einzug/Neuanlage“","E02",IF(Vertragsdaten!AU4700="E03 „Lieferantenwechsel“","E03","ZD2")))</f>
        <v>ZD2</v>
      </c>
      <c r="AV4699" s="16" t="str">
        <f>IF(Vertragsdaten!AS4700="nein","Z18","Z15")</f>
        <v>Z15</v>
      </c>
      <c r="AW4699" s="16" t="str">
        <f>IF(Vertragsdaten!BC4700="","",VLOOKUP(Vertragsdaten!BC4700,'Dropdown-Werte'!$I$2:$J$5,2,FALSE))</f>
        <v/>
      </c>
      <c r="AX4699" s="16" t="str">
        <f t="shared" si="73"/>
        <v/>
      </c>
      <c r="AY4699" s="16" t="str">
        <f>IF(Vertragsdaten!BB4700="","",Vertragsdaten!BB4700)</f>
        <v/>
      </c>
      <c r="AZ4699" s="16" t="s">
        <v>93</v>
      </c>
      <c r="BA4699" s="16" t="s">
        <v>94</v>
      </c>
    </row>
    <row r="4700" spans="1:53">
      <c r="A4700" s="12" t="str">
        <f>IF(Vertragsdaten!AZ4701="","",Vertragsdaten!AZ4701)</f>
        <v/>
      </c>
      <c r="B4700" s="12"/>
      <c r="C4700" s="12"/>
      <c r="D4700" s="12"/>
      <c r="E4700" s="4" t="str">
        <f>IF(Vertragsdaten!M4701="","",Vertragsdaten!M4701)</f>
        <v/>
      </c>
      <c r="F4700" s="19">
        <f>Vertragsdaten!H4701</f>
        <v>0</v>
      </c>
      <c r="G4700" s="9"/>
      <c r="H4700" s="15" t="str">
        <f>IF(Vertragsdaten!J4701="","",Vertragsdaten!J4701)</f>
        <v/>
      </c>
      <c r="I4700" s="15" t="str">
        <f>IF(Vertragsdaten!K4701="","",Vertragsdaten!K4701)</f>
        <v/>
      </c>
      <c r="J4700" s="15" t="str">
        <f>IF(Vertragsdaten!L4701="","",Vertragsdaten!L4701)</f>
        <v/>
      </c>
      <c r="K4700" s="9"/>
      <c r="L4700" s="15" t="str">
        <f>IF(Vertragsdaten!J4701="","",Vertragsdaten!J4701)</f>
        <v/>
      </c>
      <c r="M4700" s="9" t="str">
        <f>IF(Vertragsdaten!I4701="","",Vertragsdaten!I4701)</f>
        <v/>
      </c>
      <c r="N4700" s="9"/>
      <c r="O4700" s="9" t="str">
        <f>IF(Vertragsdaten!W4701="","",Vertragsdaten!W4701)</f>
        <v/>
      </c>
      <c r="P4700" s="15" t="str">
        <f>IF(Vertragsdaten!R4701="","",Vertragsdaten!R4701)</f>
        <v/>
      </c>
      <c r="Q4700" s="15" t="str">
        <f>IF(Vertragsdaten!S4701="","",Vertragsdaten!S4701)</f>
        <v/>
      </c>
      <c r="R4700" s="9"/>
      <c r="S4700" s="15" t="str">
        <f>IF(Vertragsdaten!S4701="","",Vertragsdaten!T4701)</f>
        <v/>
      </c>
      <c r="T4700" s="15" t="str">
        <f>IF(Vertragsdaten!T4701="","",Vertragsdaten!U4701)</f>
        <v/>
      </c>
      <c r="U4700" s="9"/>
      <c r="V4700" s="16" t="str">
        <f>IF(Vertragsdaten!$V4701="","",Vertragsdaten!$V4701)</f>
        <v/>
      </c>
      <c r="W4700" s="9"/>
      <c r="X4700" s="9"/>
      <c r="Y4700" s="9"/>
      <c r="Z4700" s="9"/>
      <c r="AA4700" s="15" t="str">
        <f>IF(Vertragsdaten!AI4701="","",Vertragsdaten!AI4701)</f>
        <v/>
      </c>
      <c r="AB4700" s="15" t="str">
        <f>IF(Vertragsdaten!AJ4701="","",Vertragsdaten!AJ4701)</f>
        <v/>
      </c>
      <c r="AC4700" s="9"/>
      <c r="AD4700" s="15" t="str">
        <f>IF(Vertragsdaten!AK4701="","",Vertragsdaten!AK4701)</f>
        <v/>
      </c>
      <c r="AE4700" s="15" t="str">
        <f>IF(Vertragsdaten!AL4701="","",Vertragsdaten!AL4701)</f>
        <v/>
      </c>
      <c r="AF4700" s="16" t="s">
        <v>2</v>
      </c>
      <c r="AG4700" s="16" t="str">
        <f>IF(Vertragsdaten!G4701="","",Vertragsdaten!G4701)</f>
        <v/>
      </c>
      <c r="AH4700" s="9" t="str">
        <f>IF(Vertragsdaten!$AW4701="","",Vertragsdaten!AW4701)</f>
        <v/>
      </c>
      <c r="AI4700" s="9"/>
      <c r="AJ4700" s="9"/>
      <c r="AK4700" s="9"/>
      <c r="AL4700" s="15" t="str">
        <f>IF(Vertragsdaten!AM4701="","",Vertragsdaten!AM4701)</f>
        <v/>
      </c>
      <c r="AM4700" s="15" t="str">
        <f>IF(Vertragsdaten!AN4701="","",Vertragsdaten!AN4701)</f>
        <v/>
      </c>
      <c r="AN4700" s="9"/>
      <c r="AO4700" s="9"/>
      <c r="AP4700" s="22" t="str">
        <f>IF(Vertragsdaten!AQ4701="","",ROUND(Vertragsdaten!AQ4701,0))</f>
        <v/>
      </c>
      <c r="AQ4700" s="9"/>
      <c r="AR4700" s="15" t="str">
        <f>IF(Vertragsdaten!AR4701="","",Vertragsdaten!AR4701)</f>
        <v/>
      </c>
      <c r="AS4700" s="16" t="str">
        <f>IF(Vertragsdaten!$AW4701="","",Vertragsdaten!$AW4701)</f>
        <v/>
      </c>
      <c r="AT4700" s="16" t="str">
        <f>IF(Vertragsdaten!AO4701="","","11XSWK-H-------M")</f>
        <v/>
      </c>
      <c r="AU4700" s="16" t="str">
        <f>IF(Vertragsdaten!AU4701="E01 „Ein-/Auszug (Umzug)“","E01",IF(Vertragsdaten!AU4701="E02 „Einzug/Neuanlage“","E02",IF(Vertragsdaten!AU4701="E03 „Lieferantenwechsel“","E03","ZD2")))</f>
        <v>ZD2</v>
      </c>
      <c r="AV4700" s="16" t="str">
        <f>IF(Vertragsdaten!AS4701="nein","Z18","Z15")</f>
        <v>Z15</v>
      </c>
      <c r="AW4700" s="16" t="str">
        <f>IF(Vertragsdaten!BC4701="","",VLOOKUP(Vertragsdaten!BC4701,'Dropdown-Werte'!$I$2:$J$5,2,FALSE))</f>
        <v/>
      </c>
      <c r="AX4700" s="16" t="str">
        <f t="shared" si="73"/>
        <v/>
      </c>
      <c r="AY4700" s="16" t="str">
        <f>IF(Vertragsdaten!BB4701="","",Vertragsdaten!BB4701)</f>
        <v/>
      </c>
      <c r="AZ4700" s="16" t="s">
        <v>93</v>
      </c>
      <c r="BA4700" s="16" t="s">
        <v>94</v>
      </c>
    </row>
    <row r="4701" spans="1:53">
      <c r="A4701" s="12" t="str">
        <f>IF(Vertragsdaten!AZ4702="","",Vertragsdaten!AZ4702)</f>
        <v/>
      </c>
      <c r="B4701" s="12"/>
      <c r="C4701" s="12"/>
      <c r="D4701" s="12"/>
      <c r="E4701" s="4" t="str">
        <f>IF(Vertragsdaten!M4702="","",Vertragsdaten!M4702)</f>
        <v/>
      </c>
      <c r="F4701" s="19">
        <f>Vertragsdaten!H4702</f>
        <v>0</v>
      </c>
      <c r="G4701" s="9"/>
      <c r="H4701" s="15" t="str">
        <f>IF(Vertragsdaten!J4702="","",Vertragsdaten!J4702)</f>
        <v/>
      </c>
      <c r="I4701" s="15" t="str">
        <f>IF(Vertragsdaten!K4702="","",Vertragsdaten!K4702)</f>
        <v/>
      </c>
      <c r="J4701" s="15" t="str">
        <f>IF(Vertragsdaten!L4702="","",Vertragsdaten!L4702)</f>
        <v/>
      </c>
      <c r="K4701" s="9"/>
      <c r="L4701" s="15" t="str">
        <f>IF(Vertragsdaten!J4702="","",Vertragsdaten!J4702)</f>
        <v/>
      </c>
      <c r="M4701" s="9" t="str">
        <f>IF(Vertragsdaten!I4702="","",Vertragsdaten!I4702)</f>
        <v/>
      </c>
      <c r="N4701" s="9"/>
      <c r="O4701" s="9" t="str">
        <f>IF(Vertragsdaten!W4702="","",Vertragsdaten!W4702)</f>
        <v/>
      </c>
      <c r="P4701" s="15" t="str">
        <f>IF(Vertragsdaten!R4702="","",Vertragsdaten!R4702)</f>
        <v/>
      </c>
      <c r="Q4701" s="15" t="str">
        <f>IF(Vertragsdaten!S4702="","",Vertragsdaten!S4702)</f>
        <v/>
      </c>
      <c r="R4701" s="9"/>
      <c r="S4701" s="15" t="str">
        <f>IF(Vertragsdaten!S4702="","",Vertragsdaten!T4702)</f>
        <v/>
      </c>
      <c r="T4701" s="15" t="str">
        <f>IF(Vertragsdaten!T4702="","",Vertragsdaten!U4702)</f>
        <v/>
      </c>
      <c r="U4701" s="9"/>
      <c r="V4701" s="16" t="str">
        <f>IF(Vertragsdaten!$V4702="","",Vertragsdaten!$V4702)</f>
        <v/>
      </c>
      <c r="W4701" s="9"/>
      <c r="X4701" s="9"/>
      <c r="Y4701" s="9"/>
      <c r="Z4701" s="9"/>
      <c r="AA4701" s="15" t="str">
        <f>IF(Vertragsdaten!AI4702="","",Vertragsdaten!AI4702)</f>
        <v/>
      </c>
      <c r="AB4701" s="15" t="str">
        <f>IF(Vertragsdaten!AJ4702="","",Vertragsdaten!AJ4702)</f>
        <v/>
      </c>
      <c r="AC4701" s="9"/>
      <c r="AD4701" s="15" t="str">
        <f>IF(Vertragsdaten!AK4702="","",Vertragsdaten!AK4702)</f>
        <v/>
      </c>
      <c r="AE4701" s="15" t="str">
        <f>IF(Vertragsdaten!AL4702="","",Vertragsdaten!AL4702)</f>
        <v/>
      </c>
      <c r="AF4701" s="16" t="s">
        <v>2</v>
      </c>
      <c r="AG4701" s="16" t="str">
        <f>IF(Vertragsdaten!G4702="","",Vertragsdaten!G4702)</f>
        <v/>
      </c>
      <c r="AH4701" s="9" t="str">
        <f>IF(Vertragsdaten!$AW4702="","",Vertragsdaten!AW4702)</f>
        <v/>
      </c>
      <c r="AI4701" s="9"/>
      <c r="AJ4701" s="9"/>
      <c r="AK4701" s="9"/>
      <c r="AL4701" s="15" t="str">
        <f>IF(Vertragsdaten!AM4702="","",Vertragsdaten!AM4702)</f>
        <v/>
      </c>
      <c r="AM4701" s="15" t="str">
        <f>IF(Vertragsdaten!AN4702="","",Vertragsdaten!AN4702)</f>
        <v/>
      </c>
      <c r="AN4701" s="9"/>
      <c r="AO4701" s="9"/>
      <c r="AP4701" s="22" t="str">
        <f>IF(Vertragsdaten!AQ4702="","",ROUND(Vertragsdaten!AQ4702,0))</f>
        <v/>
      </c>
      <c r="AQ4701" s="9"/>
      <c r="AR4701" s="15" t="str">
        <f>IF(Vertragsdaten!AR4702="","",Vertragsdaten!AR4702)</f>
        <v/>
      </c>
      <c r="AS4701" s="16" t="str">
        <f>IF(Vertragsdaten!$AW4702="","",Vertragsdaten!$AW4702)</f>
        <v/>
      </c>
      <c r="AT4701" s="16" t="str">
        <f>IF(Vertragsdaten!AO4702="","","11XSWK-H-------M")</f>
        <v/>
      </c>
      <c r="AU4701" s="16" t="str">
        <f>IF(Vertragsdaten!AU4702="E01 „Ein-/Auszug (Umzug)“","E01",IF(Vertragsdaten!AU4702="E02 „Einzug/Neuanlage“","E02",IF(Vertragsdaten!AU4702="E03 „Lieferantenwechsel“","E03","ZD2")))</f>
        <v>ZD2</v>
      </c>
      <c r="AV4701" s="16" t="str">
        <f>IF(Vertragsdaten!AS4702="nein","Z18","Z15")</f>
        <v>Z15</v>
      </c>
      <c r="AW4701" s="16" t="str">
        <f>IF(Vertragsdaten!BC4702="","",VLOOKUP(Vertragsdaten!BC4702,'Dropdown-Werte'!$I$2:$J$5,2,FALSE))</f>
        <v/>
      </c>
      <c r="AX4701" s="16" t="str">
        <f t="shared" si="73"/>
        <v/>
      </c>
      <c r="AY4701" s="16" t="str">
        <f>IF(Vertragsdaten!BB4702="","",Vertragsdaten!BB4702)</f>
        <v/>
      </c>
      <c r="AZ4701" s="16" t="s">
        <v>93</v>
      </c>
      <c r="BA4701" s="16" t="s">
        <v>94</v>
      </c>
    </row>
    <row r="4702" spans="1:53">
      <c r="A4702" s="12" t="str">
        <f>IF(Vertragsdaten!AZ4703="","",Vertragsdaten!AZ4703)</f>
        <v/>
      </c>
      <c r="B4702" s="12"/>
      <c r="C4702" s="12"/>
      <c r="D4702" s="12"/>
      <c r="E4702" s="4" t="str">
        <f>IF(Vertragsdaten!M4703="","",Vertragsdaten!M4703)</f>
        <v/>
      </c>
      <c r="F4702" s="19">
        <f>Vertragsdaten!H4703</f>
        <v>0</v>
      </c>
      <c r="G4702" s="9"/>
      <c r="H4702" s="15" t="str">
        <f>IF(Vertragsdaten!J4703="","",Vertragsdaten!J4703)</f>
        <v/>
      </c>
      <c r="I4702" s="15" t="str">
        <f>IF(Vertragsdaten!K4703="","",Vertragsdaten!K4703)</f>
        <v/>
      </c>
      <c r="J4702" s="15" t="str">
        <f>IF(Vertragsdaten!L4703="","",Vertragsdaten!L4703)</f>
        <v/>
      </c>
      <c r="K4702" s="9"/>
      <c r="L4702" s="15" t="str">
        <f>IF(Vertragsdaten!J4703="","",Vertragsdaten!J4703)</f>
        <v/>
      </c>
      <c r="M4702" s="9" t="str">
        <f>IF(Vertragsdaten!I4703="","",Vertragsdaten!I4703)</f>
        <v/>
      </c>
      <c r="N4702" s="9"/>
      <c r="O4702" s="9" t="str">
        <f>IF(Vertragsdaten!W4703="","",Vertragsdaten!W4703)</f>
        <v/>
      </c>
      <c r="P4702" s="15" t="str">
        <f>IF(Vertragsdaten!R4703="","",Vertragsdaten!R4703)</f>
        <v/>
      </c>
      <c r="Q4702" s="15" t="str">
        <f>IF(Vertragsdaten!S4703="","",Vertragsdaten!S4703)</f>
        <v/>
      </c>
      <c r="R4702" s="9"/>
      <c r="S4702" s="15" t="str">
        <f>IF(Vertragsdaten!S4703="","",Vertragsdaten!T4703)</f>
        <v/>
      </c>
      <c r="T4702" s="15" t="str">
        <f>IF(Vertragsdaten!T4703="","",Vertragsdaten!U4703)</f>
        <v/>
      </c>
      <c r="U4702" s="9"/>
      <c r="V4702" s="16" t="str">
        <f>IF(Vertragsdaten!$V4703="","",Vertragsdaten!$V4703)</f>
        <v/>
      </c>
      <c r="W4702" s="9"/>
      <c r="X4702" s="9"/>
      <c r="Y4702" s="9"/>
      <c r="Z4702" s="9"/>
      <c r="AA4702" s="15" t="str">
        <f>IF(Vertragsdaten!AI4703="","",Vertragsdaten!AI4703)</f>
        <v/>
      </c>
      <c r="AB4702" s="15" t="str">
        <f>IF(Vertragsdaten!AJ4703="","",Vertragsdaten!AJ4703)</f>
        <v/>
      </c>
      <c r="AC4702" s="9"/>
      <c r="AD4702" s="15" t="str">
        <f>IF(Vertragsdaten!AK4703="","",Vertragsdaten!AK4703)</f>
        <v/>
      </c>
      <c r="AE4702" s="15" t="str">
        <f>IF(Vertragsdaten!AL4703="","",Vertragsdaten!AL4703)</f>
        <v/>
      </c>
      <c r="AF4702" s="16" t="s">
        <v>2</v>
      </c>
      <c r="AG4702" s="16" t="str">
        <f>IF(Vertragsdaten!G4703="","",Vertragsdaten!G4703)</f>
        <v/>
      </c>
      <c r="AH4702" s="9" t="str">
        <f>IF(Vertragsdaten!$AW4703="","",Vertragsdaten!AW4703)</f>
        <v/>
      </c>
      <c r="AI4702" s="9"/>
      <c r="AJ4702" s="9"/>
      <c r="AK4702" s="9"/>
      <c r="AL4702" s="15" t="str">
        <f>IF(Vertragsdaten!AM4703="","",Vertragsdaten!AM4703)</f>
        <v/>
      </c>
      <c r="AM4702" s="15" t="str">
        <f>IF(Vertragsdaten!AN4703="","",Vertragsdaten!AN4703)</f>
        <v/>
      </c>
      <c r="AN4702" s="9"/>
      <c r="AO4702" s="9"/>
      <c r="AP4702" s="22" t="str">
        <f>IF(Vertragsdaten!AQ4703="","",ROUND(Vertragsdaten!AQ4703,0))</f>
        <v/>
      </c>
      <c r="AQ4702" s="9"/>
      <c r="AR4702" s="15" t="str">
        <f>IF(Vertragsdaten!AR4703="","",Vertragsdaten!AR4703)</f>
        <v/>
      </c>
      <c r="AS4702" s="16" t="str">
        <f>IF(Vertragsdaten!$AW4703="","",Vertragsdaten!$AW4703)</f>
        <v/>
      </c>
      <c r="AT4702" s="16" t="str">
        <f>IF(Vertragsdaten!AO4703="","","11XSWK-H-------M")</f>
        <v/>
      </c>
      <c r="AU4702" s="16" t="str">
        <f>IF(Vertragsdaten!AU4703="E01 „Ein-/Auszug (Umzug)“","E01",IF(Vertragsdaten!AU4703="E02 „Einzug/Neuanlage“","E02",IF(Vertragsdaten!AU4703="E03 „Lieferantenwechsel“","E03","ZD2")))</f>
        <v>ZD2</v>
      </c>
      <c r="AV4702" s="16" t="str">
        <f>IF(Vertragsdaten!AS4703="nein","Z18","Z15")</f>
        <v>Z15</v>
      </c>
      <c r="AW4702" s="16" t="str">
        <f>IF(Vertragsdaten!BC4703="","",VLOOKUP(Vertragsdaten!BC4703,'Dropdown-Werte'!$I$2:$J$5,2,FALSE))</f>
        <v/>
      </c>
      <c r="AX4702" s="16" t="str">
        <f t="shared" si="73"/>
        <v/>
      </c>
      <c r="AY4702" s="16" t="str">
        <f>IF(Vertragsdaten!BB4703="","",Vertragsdaten!BB4703)</f>
        <v/>
      </c>
      <c r="AZ4702" s="16" t="s">
        <v>93</v>
      </c>
      <c r="BA4702" s="16" t="s">
        <v>94</v>
      </c>
    </row>
    <row r="4703" spans="1:53">
      <c r="A4703" s="12" t="str">
        <f>IF(Vertragsdaten!AZ4704="","",Vertragsdaten!AZ4704)</f>
        <v/>
      </c>
      <c r="B4703" s="12"/>
      <c r="C4703" s="12"/>
      <c r="D4703" s="12"/>
      <c r="E4703" s="4" t="str">
        <f>IF(Vertragsdaten!M4704="","",Vertragsdaten!M4704)</f>
        <v/>
      </c>
      <c r="F4703" s="19">
        <f>Vertragsdaten!H4704</f>
        <v>0</v>
      </c>
      <c r="G4703" s="9"/>
      <c r="H4703" s="15" t="str">
        <f>IF(Vertragsdaten!J4704="","",Vertragsdaten!J4704)</f>
        <v/>
      </c>
      <c r="I4703" s="15" t="str">
        <f>IF(Vertragsdaten!K4704="","",Vertragsdaten!K4704)</f>
        <v/>
      </c>
      <c r="J4703" s="15" t="str">
        <f>IF(Vertragsdaten!L4704="","",Vertragsdaten!L4704)</f>
        <v/>
      </c>
      <c r="K4703" s="9"/>
      <c r="L4703" s="15" t="str">
        <f>IF(Vertragsdaten!J4704="","",Vertragsdaten!J4704)</f>
        <v/>
      </c>
      <c r="M4703" s="9" t="str">
        <f>IF(Vertragsdaten!I4704="","",Vertragsdaten!I4704)</f>
        <v/>
      </c>
      <c r="N4703" s="9"/>
      <c r="O4703" s="9" t="str">
        <f>IF(Vertragsdaten!W4704="","",Vertragsdaten!W4704)</f>
        <v/>
      </c>
      <c r="P4703" s="15" t="str">
        <f>IF(Vertragsdaten!R4704="","",Vertragsdaten!R4704)</f>
        <v/>
      </c>
      <c r="Q4703" s="15" t="str">
        <f>IF(Vertragsdaten!S4704="","",Vertragsdaten!S4704)</f>
        <v/>
      </c>
      <c r="R4703" s="9"/>
      <c r="S4703" s="15" t="str">
        <f>IF(Vertragsdaten!S4704="","",Vertragsdaten!T4704)</f>
        <v/>
      </c>
      <c r="T4703" s="15" t="str">
        <f>IF(Vertragsdaten!T4704="","",Vertragsdaten!U4704)</f>
        <v/>
      </c>
      <c r="U4703" s="9"/>
      <c r="V4703" s="16" t="str">
        <f>IF(Vertragsdaten!$V4704="","",Vertragsdaten!$V4704)</f>
        <v/>
      </c>
      <c r="W4703" s="9"/>
      <c r="X4703" s="9"/>
      <c r="Y4703" s="9"/>
      <c r="Z4703" s="9"/>
      <c r="AA4703" s="15" t="str">
        <f>IF(Vertragsdaten!AI4704="","",Vertragsdaten!AI4704)</f>
        <v/>
      </c>
      <c r="AB4703" s="15" t="str">
        <f>IF(Vertragsdaten!AJ4704="","",Vertragsdaten!AJ4704)</f>
        <v/>
      </c>
      <c r="AC4703" s="9"/>
      <c r="AD4703" s="15" t="str">
        <f>IF(Vertragsdaten!AK4704="","",Vertragsdaten!AK4704)</f>
        <v/>
      </c>
      <c r="AE4703" s="15" t="str">
        <f>IF(Vertragsdaten!AL4704="","",Vertragsdaten!AL4704)</f>
        <v/>
      </c>
      <c r="AF4703" s="16" t="s">
        <v>2</v>
      </c>
      <c r="AG4703" s="16" t="str">
        <f>IF(Vertragsdaten!G4704="","",Vertragsdaten!G4704)</f>
        <v/>
      </c>
      <c r="AH4703" s="9" t="str">
        <f>IF(Vertragsdaten!$AW4704="","",Vertragsdaten!AW4704)</f>
        <v/>
      </c>
      <c r="AI4703" s="9"/>
      <c r="AJ4703" s="9"/>
      <c r="AK4703" s="9"/>
      <c r="AL4703" s="15" t="str">
        <f>IF(Vertragsdaten!AM4704="","",Vertragsdaten!AM4704)</f>
        <v/>
      </c>
      <c r="AM4703" s="15" t="str">
        <f>IF(Vertragsdaten!AN4704="","",Vertragsdaten!AN4704)</f>
        <v/>
      </c>
      <c r="AN4703" s="9"/>
      <c r="AO4703" s="9"/>
      <c r="AP4703" s="22" t="str">
        <f>IF(Vertragsdaten!AQ4704="","",ROUND(Vertragsdaten!AQ4704,0))</f>
        <v/>
      </c>
      <c r="AQ4703" s="9"/>
      <c r="AR4703" s="15" t="str">
        <f>IF(Vertragsdaten!AR4704="","",Vertragsdaten!AR4704)</f>
        <v/>
      </c>
      <c r="AS4703" s="16" t="str">
        <f>IF(Vertragsdaten!$AW4704="","",Vertragsdaten!$AW4704)</f>
        <v/>
      </c>
      <c r="AT4703" s="16" t="str">
        <f>IF(Vertragsdaten!AO4704="","","11XSWK-H-------M")</f>
        <v/>
      </c>
      <c r="AU4703" s="16" t="str">
        <f>IF(Vertragsdaten!AU4704="E01 „Ein-/Auszug (Umzug)“","E01",IF(Vertragsdaten!AU4704="E02 „Einzug/Neuanlage“","E02",IF(Vertragsdaten!AU4704="E03 „Lieferantenwechsel“","E03","ZD2")))</f>
        <v>ZD2</v>
      </c>
      <c r="AV4703" s="16" t="str">
        <f>IF(Vertragsdaten!AS4704="nein","Z18","Z15")</f>
        <v>Z15</v>
      </c>
      <c r="AW4703" s="16" t="str">
        <f>IF(Vertragsdaten!BC4704="","",VLOOKUP(Vertragsdaten!BC4704,'Dropdown-Werte'!$I$2:$J$5,2,FALSE))</f>
        <v/>
      </c>
      <c r="AX4703" s="16" t="str">
        <f t="shared" si="73"/>
        <v/>
      </c>
      <c r="AY4703" s="16" t="str">
        <f>IF(Vertragsdaten!BB4704="","",Vertragsdaten!BB4704)</f>
        <v/>
      </c>
      <c r="AZ4703" s="16" t="s">
        <v>93</v>
      </c>
      <c r="BA4703" s="16" t="s">
        <v>94</v>
      </c>
    </row>
    <row r="4704" spans="1:53">
      <c r="A4704" s="12" t="str">
        <f>IF(Vertragsdaten!AZ4705="","",Vertragsdaten!AZ4705)</f>
        <v/>
      </c>
      <c r="B4704" s="12"/>
      <c r="C4704" s="12"/>
      <c r="D4704" s="12"/>
      <c r="E4704" s="4" t="str">
        <f>IF(Vertragsdaten!M4705="","",Vertragsdaten!M4705)</f>
        <v/>
      </c>
      <c r="F4704" s="19">
        <f>Vertragsdaten!H4705</f>
        <v>0</v>
      </c>
      <c r="G4704" s="9"/>
      <c r="H4704" s="15" t="str">
        <f>IF(Vertragsdaten!J4705="","",Vertragsdaten!J4705)</f>
        <v/>
      </c>
      <c r="I4704" s="15" t="str">
        <f>IF(Vertragsdaten!K4705="","",Vertragsdaten!K4705)</f>
        <v/>
      </c>
      <c r="J4704" s="15" t="str">
        <f>IF(Vertragsdaten!L4705="","",Vertragsdaten!L4705)</f>
        <v/>
      </c>
      <c r="K4704" s="9"/>
      <c r="L4704" s="15" t="str">
        <f>IF(Vertragsdaten!J4705="","",Vertragsdaten!J4705)</f>
        <v/>
      </c>
      <c r="M4704" s="9" t="str">
        <f>IF(Vertragsdaten!I4705="","",Vertragsdaten!I4705)</f>
        <v/>
      </c>
      <c r="N4704" s="9"/>
      <c r="O4704" s="9" t="str">
        <f>IF(Vertragsdaten!W4705="","",Vertragsdaten!W4705)</f>
        <v/>
      </c>
      <c r="P4704" s="15" t="str">
        <f>IF(Vertragsdaten!R4705="","",Vertragsdaten!R4705)</f>
        <v/>
      </c>
      <c r="Q4704" s="15" t="str">
        <f>IF(Vertragsdaten!S4705="","",Vertragsdaten!S4705)</f>
        <v/>
      </c>
      <c r="R4704" s="9"/>
      <c r="S4704" s="15" t="str">
        <f>IF(Vertragsdaten!S4705="","",Vertragsdaten!T4705)</f>
        <v/>
      </c>
      <c r="T4704" s="15" t="str">
        <f>IF(Vertragsdaten!T4705="","",Vertragsdaten!U4705)</f>
        <v/>
      </c>
      <c r="U4704" s="9"/>
      <c r="V4704" s="16" t="str">
        <f>IF(Vertragsdaten!$V4705="","",Vertragsdaten!$V4705)</f>
        <v/>
      </c>
      <c r="W4704" s="9"/>
      <c r="X4704" s="9"/>
      <c r="Y4704" s="9"/>
      <c r="Z4704" s="9"/>
      <c r="AA4704" s="15" t="str">
        <f>IF(Vertragsdaten!AI4705="","",Vertragsdaten!AI4705)</f>
        <v/>
      </c>
      <c r="AB4704" s="15" t="str">
        <f>IF(Vertragsdaten!AJ4705="","",Vertragsdaten!AJ4705)</f>
        <v/>
      </c>
      <c r="AC4704" s="9"/>
      <c r="AD4704" s="15" t="str">
        <f>IF(Vertragsdaten!AK4705="","",Vertragsdaten!AK4705)</f>
        <v/>
      </c>
      <c r="AE4704" s="15" t="str">
        <f>IF(Vertragsdaten!AL4705="","",Vertragsdaten!AL4705)</f>
        <v/>
      </c>
      <c r="AF4704" s="16" t="s">
        <v>2</v>
      </c>
      <c r="AG4704" s="16" t="str">
        <f>IF(Vertragsdaten!G4705="","",Vertragsdaten!G4705)</f>
        <v/>
      </c>
      <c r="AH4704" s="9" t="str">
        <f>IF(Vertragsdaten!$AW4705="","",Vertragsdaten!AW4705)</f>
        <v/>
      </c>
      <c r="AI4704" s="9"/>
      <c r="AJ4704" s="9"/>
      <c r="AK4704" s="9"/>
      <c r="AL4704" s="15" t="str">
        <f>IF(Vertragsdaten!AM4705="","",Vertragsdaten!AM4705)</f>
        <v/>
      </c>
      <c r="AM4704" s="15" t="str">
        <f>IF(Vertragsdaten!AN4705="","",Vertragsdaten!AN4705)</f>
        <v/>
      </c>
      <c r="AN4704" s="9"/>
      <c r="AO4704" s="9"/>
      <c r="AP4704" s="22" t="str">
        <f>IF(Vertragsdaten!AQ4705="","",ROUND(Vertragsdaten!AQ4705,0))</f>
        <v/>
      </c>
      <c r="AQ4704" s="9"/>
      <c r="AR4704" s="15" t="str">
        <f>IF(Vertragsdaten!AR4705="","",Vertragsdaten!AR4705)</f>
        <v/>
      </c>
      <c r="AS4704" s="16" t="str">
        <f>IF(Vertragsdaten!$AW4705="","",Vertragsdaten!$AW4705)</f>
        <v/>
      </c>
      <c r="AT4704" s="16" t="str">
        <f>IF(Vertragsdaten!AO4705="","","11XSWK-H-------M")</f>
        <v/>
      </c>
      <c r="AU4704" s="16" t="str">
        <f>IF(Vertragsdaten!AU4705="E01 „Ein-/Auszug (Umzug)“","E01",IF(Vertragsdaten!AU4705="E02 „Einzug/Neuanlage“","E02",IF(Vertragsdaten!AU4705="E03 „Lieferantenwechsel“","E03","ZD2")))</f>
        <v>ZD2</v>
      </c>
      <c r="AV4704" s="16" t="str">
        <f>IF(Vertragsdaten!AS4705="nein","Z18","Z15")</f>
        <v>Z15</v>
      </c>
      <c r="AW4704" s="16" t="str">
        <f>IF(Vertragsdaten!BC4705="","",VLOOKUP(Vertragsdaten!BC4705,'Dropdown-Werte'!$I$2:$J$5,2,FALSE))</f>
        <v/>
      </c>
      <c r="AX4704" s="16" t="str">
        <f t="shared" si="73"/>
        <v/>
      </c>
      <c r="AY4704" s="16" t="str">
        <f>IF(Vertragsdaten!BB4705="","",Vertragsdaten!BB4705)</f>
        <v/>
      </c>
      <c r="AZ4704" s="16" t="s">
        <v>93</v>
      </c>
      <c r="BA4704" s="16" t="s">
        <v>94</v>
      </c>
    </row>
    <row r="4705" spans="1:53">
      <c r="A4705" s="12" t="str">
        <f>IF(Vertragsdaten!AZ4706="","",Vertragsdaten!AZ4706)</f>
        <v/>
      </c>
      <c r="B4705" s="12"/>
      <c r="C4705" s="12"/>
      <c r="D4705" s="12"/>
      <c r="E4705" s="4" t="str">
        <f>IF(Vertragsdaten!M4706="","",Vertragsdaten!M4706)</f>
        <v/>
      </c>
      <c r="F4705" s="19">
        <f>Vertragsdaten!H4706</f>
        <v>0</v>
      </c>
      <c r="G4705" s="9"/>
      <c r="H4705" s="15" t="str">
        <f>IF(Vertragsdaten!J4706="","",Vertragsdaten!J4706)</f>
        <v/>
      </c>
      <c r="I4705" s="15" t="str">
        <f>IF(Vertragsdaten!K4706="","",Vertragsdaten!K4706)</f>
        <v/>
      </c>
      <c r="J4705" s="15" t="str">
        <f>IF(Vertragsdaten!L4706="","",Vertragsdaten!L4706)</f>
        <v/>
      </c>
      <c r="K4705" s="9"/>
      <c r="L4705" s="15" t="str">
        <f>IF(Vertragsdaten!J4706="","",Vertragsdaten!J4706)</f>
        <v/>
      </c>
      <c r="M4705" s="9" t="str">
        <f>IF(Vertragsdaten!I4706="","",Vertragsdaten!I4706)</f>
        <v/>
      </c>
      <c r="N4705" s="9"/>
      <c r="O4705" s="9" t="str">
        <f>IF(Vertragsdaten!W4706="","",Vertragsdaten!W4706)</f>
        <v/>
      </c>
      <c r="P4705" s="15" t="str">
        <f>IF(Vertragsdaten!R4706="","",Vertragsdaten!R4706)</f>
        <v/>
      </c>
      <c r="Q4705" s="15" t="str">
        <f>IF(Vertragsdaten!S4706="","",Vertragsdaten!S4706)</f>
        <v/>
      </c>
      <c r="R4705" s="9"/>
      <c r="S4705" s="15" t="str">
        <f>IF(Vertragsdaten!S4706="","",Vertragsdaten!T4706)</f>
        <v/>
      </c>
      <c r="T4705" s="15" t="str">
        <f>IF(Vertragsdaten!T4706="","",Vertragsdaten!U4706)</f>
        <v/>
      </c>
      <c r="U4705" s="9"/>
      <c r="V4705" s="16" t="str">
        <f>IF(Vertragsdaten!$V4706="","",Vertragsdaten!$V4706)</f>
        <v/>
      </c>
      <c r="W4705" s="9"/>
      <c r="X4705" s="9"/>
      <c r="Y4705" s="9"/>
      <c r="Z4705" s="9"/>
      <c r="AA4705" s="15" t="str">
        <f>IF(Vertragsdaten!AI4706="","",Vertragsdaten!AI4706)</f>
        <v/>
      </c>
      <c r="AB4705" s="15" t="str">
        <f>IF(Vertragsdaten!AJ4706="","",Vertragsdaten!AJ4706)</f>
        <v/>
      </c>
      <c r="AC4705" s="9"/>
      <c r="AD4705" s="15" t="str">
        <f>IF(Vertragsdaten!AK4706="","",Vertragsdaten!AK4706)</f>
        <v/>
      </c>
      <c r="AE4705" s="15" t="str">
        <f>IF(Vertragsdaten!AL4706="","",Vertragsdaten!AL4706)</f>
        <v/>
      </c>
      <c r="AF4705" s="16" t="s">
        <v>2</v>
      </c>
      <c r="AG4705" s="16" t="str">
        <f>IF(Vertragsdaten!G4706="","",Vertragsdaten!G4706)</f>
        <v/>
      </c>
      <c r="AH4705" s="9" t="str">
        <f>IF(Vertragsdaten!$AW4706="","",Vertragsdaten!AW4706)</f>
        <v/>
      </c>
      <c r="AI4705" s="9"/>
      <c r="AJ4705" s="9"/>
      <c r="AK4705" s="9"/>
      <c r="AL4705" s="15" t="str">
        <f>IF(Vertragsdaten!AM4706="","",Vertragsdaten!AM4706)</f>
        <v/>
      </c>
      <c r="AM4705" s="15" t="str">
        <f>IF(Vertragsdaten!AN4706="","",Vertragsdaten!AN4706)</f>
        <v/>
      </c>
      <c r="AN4705" s="9"/>
      <c r="AO4705" s="9"/>
      <c r="AP4705" s="22" t="str">
        <f>IF(Vertragsdaten!AQ4706="","",ROUND(Vertragsdaten!AQ4706,0))</f>
        <v/>
      </c>
      <c r="AQ4705" s="9"/>
      <c r="AR4705" s="15" t="str">
        <f>IF(Vertragsdaten!AR4706="","",Vertragsdaten!AR4706)</f>
        <v/>
      </c>
      <c r="AS4705" s="16" t="str">
        <f>IF(Vertragsdaten!$AW4706="","",Vertragsdaten!$AW4706)</f>
        <v/>
      </c>
      <c r="AT4705" s="16" t="str">
        <f>IF(Vertragsdaten!AO4706="","","11XSWK-H-------M")</f>
        <v/>
      </c>
      <c r="AU4705" s="16" t="str">
        <f>IF(Vertragsdaten!AU4706="E01 „Ein-/Auszug (Umzug)“","E01",IF(Vertragsdaten!AU4706="E02 „Einzug/Neuanlage“","E02",IF(Vertragsdaten!AU4706="E03 „Lieferantenwechsel“","E03","ZD2")))</f>
        <v>ZD2</v>
      </c>
      <c r="AV4705" s="16" t="str">
        <f>IF(Vertragsdaten!AS4706="nein","Z18","Z15")</f>
        <v>Z15</v>
      </c>
      <c r="AW4705" s="16" t="str">
        <f>IF(Vertragsdaten!BC4706="","",VLOOKUP(Vertragsdaten!BC4706,'Dropdown-Werte'!$I$2:$J$5,2,FALSE))</f>
        <v/>
      </c>
      <c r="AX4705" s="16" t="str">
        <f t="shared" si="73"/>
        <v/>
      </c>
      <c r="AY4705" s="16" t="str">
        <f>IF(Vertragsdaten!BB4706="","",Vertragsdaten!BB4706)</f>
        <v/>
      </c>
      <c r="AZ4705" s="16" t="s">
        <v>93</v>
      </c>
      <c r="BA4705" s="16" t="s">
        <v>94</v>
      </c>
    </row>
    <row r="4706" spans="1:53">
      <c r="A4706" s="12" t="str">
        <f>IF(Vertragsdaten!AZ4707="","",Vertragsdaten!AZ4707)</f>
        <v/>
      </c>
      <c r="B4706" s="12"/>
      <c r="C4706" s="12"/>
      <c r="D4706" s="12"/>
      <c r="E4706" s="4" t="str">
        <f>IF(Vertragsdaten!M4707="","",Vertragsdaten!M4707)</f>
        <v/>
      </c>
      <c r="F4706" s="19">
        <f>Vertragsdaten!H4707</f>
        <v>0</v>
      </c>
      <c r="G4706" s="9"/>
      <c r="H4706" s="15" t="str">
        <f>IF(Vertragsdaten!J4707="","",Vertragsdaten!J4707)</f>
        <v/>
      </c>
      <c r="I4706" s="15" t="str">
        <f>IF(Vertragsdaten!K4707="","",Vertragsdaten!K4707)</f>
        <v/>
      </c>
      <c r="J4706" s="15" t="str">
        <f>IF(Vertragsdaten!L4707="","",Vertragsdaten!L4707)</f>
        <v/>
      </c>
      <c r="K4706" s="9"/>
      <c r="L4706" s="15" t="str">
        <f>IF(Vertragsdaten!J4707="","",Vertragsdaten!J4707)</f>
        <v/>
      </c>
      <c r="M4706" s="9" t="str">
        <f>IF(Vertragsdaten!I4707="","",Vertragsdaten!I4707)</f>
        <v/>
      </c>
      <c r="N4706" s="9"/>
      <c r="O4706" s="9" t="str">
        <f>IF(Vertragsdaten!W4707="","",Vertragsdaten!W4707)</f>
        <v/>
      </c>
      <c r="P4706" s="15" t="str">
        <f>IF(Vertragsdaten!R4707="","",Vertragsdaten!R4707)</f>
        <v/>
      </c>
      <c r="Q4706" s="15" t="str">
        <f>IF(Vertragsdaten!S4707="","",Vertragsdaten!S4707)</f>
        <v/>
      </c>
      <c r="R4706" s="9"/>
      <c r="S4706" s="15" t="str">
        <f>IF(Vertragsdaten!S4707="","",Vertragsdaten!T4707)</f>
        <v/>
      </c>
      <c r="T4706" s="15" t="str">
        <f>IF(Vertragsdaten!T4707="","",Vertragsdaten!U4707)</f>
        <v/>
      </c>
      <c r="U4706" s="9"/>
      <c r="V4706" s="16" t="str">
        <f>IF(Vertragsdaten!$V4707="","",Vertragsdaten!$V4707)</f>
        <v/>
      </c>
      <c r="W4706" s="9"/>
      <c r="X4706" s="9"/>
      <c r="Y4706" s="9"/>
      <c r="Z4706" s="9"/>
      <c r="AA4706" s="15" t="str">
        <f>IF(Vertragsdaten!AI4707="","",Vertragsdaten!AI4707)</f>
        <v/>
      </c>
      <c r="AB4706" s="15" t="str">
        <f>IF(Vertragsdaten!AJ4707="","",Vertragsdaten!AJ4707)</f>
        <v/>
      </c>
      <c r="AC4706" s="9"/>
      <c r="AD4706" s="15" t="str">
        <f>IF(Vertragsdaten!AK4707="","",Vertragsdaten!AK4707)</f>
        <v/>
      </c>
      <c r="AE4706" s="15" t="str">
        <f>IF(Vertragsdaten!AL4707="","",Vertragsdaten!AL4707)</f>
        <v/>
      </c>
      <c r="AF4706" s="16" t="s">
        <v>2</v>
      </c>
      <c r="AG4706" s="16" t="str">
        <f>IF(Vertragsdaten!G4707="","",Vertragsdaten!G4707)</f>
        <v/>
      </c>
      <c r="AH4706" s="9" t="str">
        <f>IF(Vertragsdaten!$AW4707="","",Vertragsdaten!AW4707)</f>
        <v/>
      </c>
      <c r="AI4706" s="9"/>
      <c r="AJ4706" s="9"/>
      <c r="AK4706" s="9"/>
      <c r="AL4706" s="15" t="str">
        <f>IF(Vertragsdaten!AM4707="","",Vertragsdaten!AM4707)</f>
        <v/>
      </c>
      <c r="AM4706" s="15" t="str">
        <f>IF(Vertragsdaten!AN4707="","",Vertragsdaten!AN4707)</f>
        <v/>
      </c>
      <c r="AN4706" s="9"/>
      <c r="AO4706" s="9"/>
      <c r="AP4706" s="22" t="str">
        <f>IF(Vertragsdaten!AQ4707="","",ROUND(Vertragsdaten!AQ4707,0))</f>
        <v/>
      </c>
      <c r="AQ4706" s="9"/>
      <c r="AR4706" s="15" t="str">
        <f>IF(Vertragsdaten!AR4707="","",Vertragsdaten!AR4707)</f>
        <v/>
      </c>
      <c r="AS4706" s="16" t="str">
        <f>IF(Vertragsdaten!$AW4707="","",Vertragsdaten!$AW4707)</f>
        <v/>
      </c>
      <c r="AT4706" s="16" t="str">
        <f>IF(Vertragsdaten!AO4707="","","11XSWK-H-------M")</f>
        <v/>
      </c>
      <c r="AU4706" s="16" t="str">
        <f>IF(Vertragsdaten!AU4707="E01 „Ein-/Auszug (Umzug)“","E01",IF(Vertragsdaten!AU4707="E02 „Einzug/Neuanlage“","E02",IF(Vertragsdaten!AU4707="E03 „Lieferantenwechsel“","E03","ZD2")))</f>
        <v>ZD2</v>
      </c>
      <c r="AV4706" s="16" t="str">
        <f>IF(Vertragsdaten!AS4707="nein","Z18","Z15")</f>
        <v>Z15</v>
      </c>
      <c r="AW4706" s="16" t="str">
        <f>IF(Vertragsdaten!BC4707="","",VLOOKUP(Vertragsdaten!BC4707,'Dropdown-Werte'!$I$2:$J$5,2,FALSE))</f>
        <v/>
      </c>
      <c r="AX4706" s="16" t="str">
        <f t="shared" si="73"/>
        <v/>
      </c>
      <c r="AY4706" s="16" t="str">
        <f>IF(Vertragsdaten!BB4707="","",Vertragsdaten!BB4707)</f>
        <v/>
      </c>
      <c r="AZ4706" s="16" t="s">
        <v>93</v>
      </c>
      <c r="BA4706" s="16" t="s">
        <v>94</v>
      </c>
    </row>
    <row r="4707" spans="1:53">
      <c r="A4707" s="12" t="str">
        <f>IF(Vertragsdaten!AZ4708="","",Vertragsdaten!AZ4708)</f>
        <v/>
      </c>
      <c r="B4707" s="12"/>
      <c r="C4707" s="12"/>
      <c r="D4707" s="12"/>
      <c r="E4707" s="4" t="str">
        <f>IF(Vertragsdaten!M4708="","",Vertragsdaten!M4708)</f>
        <v/>
      </c>
      <c r="F4707" s="19">
        <f>Vertragsdaten!H4708</f>
        <v>0</v>
      </c>
      <c r="G4707" s="9"/>
      <c r="H4707" s="15" t="str">
        <f>IF(Vertragsdaten!J4708="","",Vertragsdaten!J4708)</f>
        <v/>
      </c>
      <c r="I4707" s="15" t="str">
        <f>IF(Vertragsdaten!K4708="","",Vertragsdaten!K4708)</f>
        <v/>
      </c>
      <c r="J4707" s="15" t="str">
        <f>IF(Vertragsdaten!L4708="","",Vertragsdaten!L4708)</f>
        <v/>
      </c>
      <c r="K4707" s="9"/>
      <c r="L4707" s="15" t="str">
        <f>IF(Vertragsdaten!J4708="","",Vertragsdaten!J4708)</f>
        <v/>
      </c>
      <c r="M4707" s="9" t="str">
        <f>IF(Vertragsdaten!I4708="","",Vertragsdaten!I4708)</f>
        <v/>
      </c>
      <c r="N4707" s="9"/>
      <c r="O4707" s="9" t="str">
        <f>IF(Vertragsdaten!W4708="","",Vertragsdaten!W4708)</f>
        <v/>
      </c>
      <c r="P4707" s="15" t="str">
        <f>IF(Vertragsdaten!R4708="","",Vertragsdaten!R4708)</f>
        <v/>
      </c>
      <c r="Q4707" s="15" t="str">
        <f>IF(Vertragsdaten!S4708="","",Vertragsdaten!S4708)</f>
        <v/>
      </c>
      <c r="R4707" s="9"/>
      <c r="S4707" s="15" t="str">
        <f>IF(Vertragsdaten!S4708="","",Vertragsdaten!T4708)</f>
        <v/>
      </c>
      <c r="T4707" s="15" t="str">
        <f>IF(Vertragsdaten!T4708="","",Vertragsdaten!U4708)</f>
        <v/>
      </c>
      <c r="U4707" s="9"/>
      <c r="V4707" s="16" t="str">
        <f>IF(Vertragsdaten!$V4708="","",Vertragsdaten!$V4708)</f>
        <v/>
      </c>
      <c r="W4707" s="9"/>
      <c r="X4707" s="9"/>
      <c r="Y4707" s="9"/>
      <c r="Z4707" s="9"/>
      <c r="AA4707" s="15" t="str">
        <f>IF(Vertragsdaten!AI4708="","",Vertragsdaten!AI4708)</f>
        <v/>
      </c>
      <c r="AB4707" s="15" t="str">
        <f>IF(Vertragsdaten!AJ4708="","",Vertragsdaten!AJ4708)</f>
        <v/>
      </c>
      <c r="AC4707" s="9"/>
      <c r="AD4707" s="15" t="str">
        <f>IF(Vertragsdaten!AK4708="","",Vertragsdaten!AK4708)</f>
        <v/>
      </c>
      <c r="AE4707" s="15" t="str">
        <f>IF(Vertragsdaten!AL4708="","",Vertragsdaten!AL4708)</f>
        <v/>
      </c>
      <c r="AF4707" s="16" t="s">
        <v>2</v>
      </c>
      <c r="AG4707" s="16" t="str">
        <f>IF(Vertragsdaten!G4708="","",Vertragsdaten!G4708)</f>
        <v/>
      </c>
      <c r="AH4707" s="9" t="str">
        <f>IF(Vertragsdaten!$AW4708="","",Vertragsdaten!AW4708)</f>
        <v/>
      </c>
      <c r="AI4707" s="9"/>
      <c r="AJ4707" s="9"/>
      <c r="AK4707" s="9"/>
      <c r="AL4707" s="15" t="str">
        <f>IF(Vertragsdaten!AM4708="","",Vertragsdaten!AM4708)</f>
        <v/>
      </c>
      <c r="AM4707" s="15" t="str">
        <f>IF(Vertragsdaten!AN4708="","",Vertragsdaten!AN4708)</f>
        <v/>
      </c>
      <c r="AN4707" s="9"/>
      <c r="AO4707" s="9"/>
      <c r="AP4707" s="22" t="str">
        <f>IF(Vertragsdaten!AQ4708="","",ROUND(Vertragsdaten!AQ4708,0))</f>
        <v/>
      </c>
      <c r="AQ4707" s="9"/>
      <c r="AR4707" s="15" t="str">
        <f>IF(Vertragsdaten!AR4708="","",Vertragsdaten!AR4708)</f>
        <v/>
      </c>
      <c r="AS4707" s="16" t="str">
        <f>IF(Vertragsdaten!$AW4708="","",Vertragsdaten!$AW4708)</f>
        <v/>
      </c>
      <c r="AT4707" s="16" t="str">
        <f>IF(Vertragsdaten!AO4708="","","11XSWK-H-------M")</f>
        <v/>
      </c>
      <c r="AU4707" s="16" t="str">
        <f>IF(Vertragsdaten!AU4708="E01 „Ein-/Auszug (Umzug)“","E01",IF(Vertragsdaten!AU4708="E02 „Einzug/Neuanlage“","E02",IF(Vertragsdaten!AU4708="E03 „Lieferantenwechsel“","E03","ZD2")))</f>
        <v>ZD2</v>
      </c>
      <c r="AV4707" s="16" t="str">
        <f>IF(Vertragsdaten!AS4708="nein","Z18","Z15")</f>
        <v>Z15</v>
      </c>
      <c r="AW4707" s="16" t="str">
        <f>IF(Vertragsdaten!BC4708="","",VLOOKUP(Vertragsdaten!BC4708,'Dropdown-Werte'!$I$2:$J$5,2,FALSE))</f>
        <v/>
      </c>
      <c r="AX4707" s="16" t="str">
        <f t="shared" si="73"/>
        <v/>
      </c>
      <c r="AY4707" s="16" t="str">
        <f>IF(Vertragsdaten!BB4708="","",Vertragsdaten!BB4708)</f>
        <v/>
      </c>
      <c r="AZ4707" s="16" t="s">
        <v>93</v>
      </c>
      <c r="BA4707" s="16" t="s">
        <v>94</v>
      </c>
    </row>
    <row r="4708" spans="1:53">
      <c r="A4708" s="12" t="str">
        <f>IF(Vertragsdaten!AZ4709="","",Vertragsdaten!AZ4709)</f>
        <v/>
      </c>
      <c r="B4708" s="12"/>
      <c r="C4708" s="12"/>
      <c r="D4708" s="12"/>
      <c r="E4708" s="4" t="str">
        <f>IF(Vertragsdaten!M4709="","",Vertragsdaten!M4709)</f>
        <v/>
      </c>
      <c r="F4708" s="19">
        <f>Vertragsdaten!H4709</f>
        <v>0</v>
      </c>
      <c r="G4708" s="9"/>
      <c r="H4708" s="15" t="str">
        <f>IF(Vertragsdaten!J4709="","",Vertragsdaten!J4709)</f>
        <v/>
      </c>
      <c r="I4708" s="15" t="str">
        <f>IF(Vertragsdaten!K4709="","",Vertragsdaten!K4709)</f>
        <v/>
      </c>
      <c r="J4708" s="15" t="str">
        <f>IF(Vertragsdaten!L4709="","",Vertragsdaten!L4709)</f>
        <v/>
      </c>
      <c r="K4708" s="9"/>
      <c r="L4708" s="15" t="str">
        <f>IF(Vertragsdaten!J4709="","",Vertragsdaten!J4709)</f>
        <v/>
      </c>
      <c r="M4708" s="9" t="str">
        <f>IF(Vertragsdaten!I4709="","",Vertragsdaten!I4709)</f>
        <v/>
      </c>
      <c r="N4708" s="9"/>
      <c r="O4708" s="9" t="str">
        <f>IF(Vertragsdaten!W4709="","",Vertragsdaten!W4709)</f>
        <v/>
      </c>
      <c r="P4708" s="15" t="str">
        <f>IF(Vertragsdaten!R4709="","",Vertragsdaten!R4709)</f>
        <v/>
      </c>
      <c r="Q4708" s="15" t="str">
        <f>IF(Vertragsdaten!S4709="","",Vertragsdaten!S4709)</f>
        <v/>
      </c>
      <c r="R4708" s="9"/>
      <c r="S4708" s="15" t="str">
        <f>IF(Vertragsdaten!S4709="","",Vertragsdaten!T4709)</f>
        <v/>
      </c>
      <c r="T4708" s="15" t="str">
        <f>IF(Vertragsdaten!T4709="","",Vertragsdaten!U4709)</f>
        <v/>
      </c>
      <c r="U4708" s="9"/>
      <c r="V4708" s="16" t="str">
        <f>IF(Vertragsdaten!$V4709="","",Vertragsdaten!$V4709)</f>
        <v/>
      </c>
      <c r="W4708" s="9"/>
      <c r="X4708" s="9"/>
      <c r="Y4708" s="9"/>
      <c r="Z4708" s="9"/>
      <c r="AA4708" s="15" t="str">
        <f>IF(Vertragsdaten!AI4709="","",Vertragsdaten!AI4709)</f>
        <v/>
      </c>
      <c r="AB4708" s="15" t="str">
        <f>IF(Vertragsdaten!AJ4709="","",Vertragsdaten!AJ4709)</f>
        <v/>
      </c>
      <c r="AC4708" s="9"/>
      <c r="AD4708" s="15" t="str">
        <f>IF(Vertragsdaten!AK4709="","",Vertragsdaten!AK4709)</f>
        <v/>
      </c>
      <c r="AE4708" s="15" t="str">
        <f>IF(Vertragsdaten!AL4709="","",Vertragsdaten!AL4709)</f>
        <v/>
      </c>
      <c r="AF4708" s="16" t="s">
        <v>2</v>
      </c>
      <c r="AG4708" s="16" t="str">
        <f>IF(Vertragsdaten!G4709="","",Vertragsdaten!G4709)</f>
        <v/>
      </c>
      <c r="AH4708" s="9" t="str">
        <f>IF(Vertragsdaten!$AW4709="","",Vertragsdaten!AW4709)</f>
        <v/>
      </c>
      <c r="AI4708" s="9"/>
      <c r="AJ4708" s="9"/>
      <c r="AK4708" s="9"/>
      <c r="AL4708" s="15" t="str">
        <f>IF(Vertragsdaten!AM4709="","",Vertragsdaten!AM4709)</f>
        <v/>
      </c>
      <c r="AM4708" s="15" t="str">
        <f>IF(Vertragsdaten!AN4709="","",Vertragsdaten!AN4709)</f>
        <v/>
      </c>
      <c r="AN4708" s="9"/>
      <c r="AO4708" s="9"/>
      <c r="AP4708" s="22" t="str">
        <f>IF(Vertragsdaten!AQ4709="","",ROUND(Vertragsdaten!AQ4709,0))</f>
        <v/>
      </c>
      <c r="AQ4708" s="9"/>
      <c r="AR4708" s="15" t="str">
        <f>IF(Vertragsdaten!AR4709="","",Vertragsdaten!AR4709)</f>
        <v/>
      </c>
      <c r="AS4708" s="16" t="str">
        <f>IF(Vertragsdaten!$AW4709="","",Vertragsdaten!$AW4709)</f>
        <v/>
      </c>
      <c r="AT4708" s="16" t="str">
        <f>IF(Vertragsdaten!AO4709="","","11XSWK-H-------M")</f>
        <v/>
      </c>
      <c r="AU4708" s="16" t="str">
        <f>IF(Vertragsdaten!AU4709="E01 „Ein-/Auszug (Umzug)“","E01",IF(Vertragsdaten!AU4709="E02 „Einzug/Neuanlage“","E02",IF(Vertragsdaten!AU4709="E03 „Lieferantenwechsel“","E03","ZD2")))</f>
        <v>ZD2</v>
      </c>
      <c r="AV4708" s="16" t="str">
        <f>IF(Vertragsdaten!AS4709="nein","Z18","Z15")</f>
        <v>Z15</v>
      </c>
      <c r="AW4708" s="16" t="str">
        <f>IF(Vertragsdaten!BC4709="","",VLOOKUP(Vertragsdaten!BC4709,'Dropdown-Werte'!$I$2:$J$5,2,FALSE))</f>
        <v/>
      </c>
      <c r="AX4708" s="16" t="str">
        <f t="shared" si="73"/>
        <v/>
      </c>
      <c r="AY4708" s="16" t="str">
        <f>IF(Vertragsdaten!BB4709="","",Vertragsdaten!BB4709)</f>
        <v/>
      </c>
      <c r="AZ4708" s="16" t="s">
        <v>93</v>
      </c>
      <c r="BA4708" s="16" t="s">
        <v>94</v>
      </c>
    </row>
    <row r="4709" spans="1:53">
      <c r="A4709" s="12" t="str">
        <f>IF(Vertragsdaten!AZ4710="","",Vertragsdaten!AZ4710)</f>
        <v/>
      </c>
      <c r="B4709" s="12"/>
      <c r="C4709" s="12"/>
      <c r="D4709" s="12"/>
      <c r="E4709" s="4" t="str">
        <f>IF(Vertragsdaten!M4710="","",Vertragsdaten!M4710)</f>
        <v/>
      </c>
      <c r="F4709" s="19">
        <f>Vertragsdaten!H4710</f>
        <v>0</v>
      </c>
      <c r="G4709" s="9"/>
      <c r="H4709" s="15" t="str">
        <f>IF(Vertragsdaten!J4710="","",Vertragsdaten!J4710)</f>
        <v/>
      </c>
      <c r="I4709" s="15" t="str">
        <f>IF(Vertragsdaten!K4710="","",Vertragsdaten!K4710)</f>
        <v/>
      </c>
      <c r="J4709" s="15" t="str">
        <f>IF(Vertragsdaten!L4710="","",Vertragsdaten!L4710)</f>
        <v/>
      </c>
      <c r="K4709" s="9"/>
      <c r="L4709" s="15" t="str">
        <f>IF(Vertragsdaten!J4710="","",Vertragsdaten!J4710)</f>
        <v/>
      </c>
      <c r="M4709" s="9" t="str">
        <f>IF(Vertragsdaten!I4710="","",Vertragsdaten!I4710)</f>
        <v/>
      </c>
      <c r="N4709" s="9"/>
      <c r="O4709" s="9" t="str">
        <f>IF(Vertragsdaten!W4710="","",Vertragsdaten!W4710)</f>
        <v/>
      </c>
      <c r="P4709" s="15" t="str">
        <f>IF(Vertragsdaten!R4710="","",Vertragsdaten!R4710)</f>
        <v/>
      </c>
      <c r="Q4709" s="15" t="str">
        <f>IF(Vertragsdaten!S4710="","",Vertragsdaten!S4710)</f>
        <v/>
      </c>
      <c r="R4709" s="9"/>
      <c r="S4709" s="15" t="str">
        <f>IF(Vertragsdaten!S4710="","",Vertragsdaten!T4710)</f>
        <v/>
      </c>
      <c r="T4709" s="15" t="str">
        <f>IF(Vertragsdaten!T4710="","",Vertragsdaten!U4710)</f>
        <v/>
      </c>
      <c r="U4709" s="9"/>
      <c r="V4709" s="16" t="str">
        <f>IF(Vertragsdaten!$V4710="","",Vertragsdaten!$V4710)</f>
        <v/>
      </c>
      <c r="W4709" s="9"/>
      <c r="X4709" s="9"/>
      <c r="Y4709" s="9"/>
      <c r="Z4709" s="9"/>
      <c r="AA4709" s="15" t="str">
        <f>IF(Vertragsdaten!AI4710="","",Vertragsdaten!AI4710)</f>
        <v/>
      </c>
      <c r="AB4709" s="15" t="str">
        <f>IF(Vertragsdaten!AJ4710="","",Vertragsdaten!AJ4710)</f>
        <v/>
      </c>
      <c r="AC4709" s="9"/>
      <c r="AD4709" s="15" t="str">
        <f>IF(Vertragsdaten!AK4710="","",Vertragsdaten!AK4710)</f>
        <v/>
      </c>
      <c r="AE4709" s="15" t="str">
        <f>IF(Vertragsdaten!AL4710="","",Vertragsdaten!AL4710)</f>
        <v/>
      </c>
      <c r="AF4709" s="16" t="s">
        <v>2</v>
      </c>
      <c r="AG4709" s="16" t="str">
        <f>IF(Vertragsdaten!G4710="","",Vertragsdaten!G4710)</f>
        <v/>
      </c>
      <c r="AH4709" s="9" t="str">
        <f>IF(Vertragsdaten!$AW4710="","",Vertragsdaten!AW4710)</f>
        <v/>
      </c>
      <c r="AI4709" s="9"/>
      <c r="AJ4709" s="9"/>
      <c r="AK4709" s="9"/>
      <c r="AL4709" s="15" t="str">
        <f>IF(Vertragsdaten!AM4710="","",Vertragsdaten!AM4710)</f>
        <v/>
      </c>
      <c r="AM4709" s="15" t="str">
        <f>IF(Vertragsdaten!AN4710="","",Vertragsdaten!AN4710)</f>
        <v/>
      </c>
      <c r="AN4709" s="9"/>
      <c r="AO4709" s="9"/>
      <c r="AP4709" s="22" t="str">
        <f>IF(Vertragsdaten!AQ4710="","",ROUND(Vertragsdaten!AQ4710,0))</f>
        <v/>
      </c>
      <c r="AQ4709" s="9"/>
      <c r="AR4709" s="15" t="str">
        <f>IF(Vertragsdaten!AR4710="","",Vertragsdaten!AR4710)</f>
        <v/>
      </c>
      <c r="AS4709" s="16" t="str">
        <f>IF(Vertragsdaten!$AW4710="","",Vertragsdaten!$AW4710)</f>
        <v/>
      </c>
      <c r="AT4709" s="16" t="str">
        <f>IF(Vertragsdaten!AO4710="","","11XSWK-H-------M")</f>
        <v/>
      </c>
      <c r="AU4709" s="16" t="str">
        <f>IF(Vertragsdaten!AU4710="E01 „Ein-/Auszug (Umzug)“","E01",IF(Vertragsdaten!AU4710="E02 „Einzug/Neuanlage“","E02",IF(Vertragsdaten!AU4710="E03 „Lieferantenwechsel“","E03","ZD2")))</f>
        <v>ZD2</v>
      </c>
      <c r="AV4709" s="16" t="str">
        <f>IF(Vertragsdaten!AS4710="nein","Z18","Z15")</f>
        <v>Z15</v>
      </c>
      <c r="AW4709" s="16" t="str">
        <f>IF(Vertragsdaten!BC4710="","",VLOOKUP(Vertragsdaten!BC4710,'Dropdown-Werte'!$I$2:$J$5,2,FALSE))</f>
        <v/>
      </c>
      <c r="AX4709" s="16" t="str">
        <f t="shared" si="73"/>
        <v/>
      </c>
      <c r="AY4709" s="16" t="str">
        <f>IF(Vertragsdaten!BB4710="","",Vertragsdaten!BB4710)</f>
        <v/>
      </c>
      <c r="AZ4709" s="16" t="s">
        <v>93</v>
      </c>
      <c r="BA4709" s="16" t="s">
        <v>94</v>
      </c>
    </row>
    <row r="4710" spans="1:53">
      <c r="A4710" s="12" t="str">
        <f>IF(Vertragsdaten!AZ4711="","",Vertragsdaten!AZ4711)</f>
        <v/>
      </c>
      <c r="B4710" s="12"/>
      <c r="C4710" s="12"/>
      <c r="D4710" s="12"/>
      <c r="E4710" s="4" t="str">
        <f>IF(Vertragsdaten!M4711="","",Vertragsdaten!M4711)</f>
        <v/>
      </c>
      <c r="F4710" s="19">
        <f>Vertragsdaten!H4711</f>
        <v>0</v>
      </c>
      <c r="G4710" s="9"/>
      <c r="H4710" s="15" t="str">
        <f>IF(Vertragsdaten!J4711="","",Vertragsdaten!J4711)</f>
        <v/>
      </c>
      <c r="I4710" s="15" t="str">
        <f>IF(Vertragsdaten!K4711="","",Vertragsdaten!K4711)</f>
        <v/>
      </c>
      <c r="J4710" s="15" t="str">
        <f>IF(Vertragsdaten!L4711="","",Vertragsdaten!L4711)</f>
        <v/>
      </c>
      <c r="K4710" s="9"/>
      <c r="L4710" s="15" t="str">
        <f>IF(Vertragsdaten!J4711="","",Vertragsdaten!J4711)</f>
        <v/>
      </c>
      <c r="M4710" s="9" t="str">
        <f>IF(Vertragsdaten!I4711="","",Vertragsdaten!I4711)</f>
        <v/>
      </c>
      <c r="N4710" s="9"/>
      <c r="O4710" s="9" t="str">
        <f>IF(Vertragsdaten!W4711="","",Vertragsdaten!W4711)</f>
        <v/>
      </c>
      <c r="P4710" s="15" t="str">
        <f>IF(Vertragsdaten!R4711="","",Vertragsdaten!R4711)</f>
        <v/>
      </c>
      <c r="Q4710" s="15" t="str">
        <f>IF(Vertragsdaten!S4711="","",Vertragsdaten!S4711)</f>
        <v/>
      </c>
      <c r="R4710" s="9"/>
      <c r="S4710" s="15" t="str">
        <f>IF(Vertragsdaten!S4711="","",Vertragsdaten!T4711)</f>
        <v/>
      </c>
      <c r="T4710" s="15" t="str">
        <f>IF(Vertragsdaten!T4711="","",Vertragsdaten!U4711)</f>
        <v/>
      </c>
      <c r="U4710" s="9"/>
      <c r="V4710" s="16" t="str">
        <f>IF(Vertragsdaten!$V4711="","",Vertragsdaten!$V4711)</f>
        <v/>
      </c>
      <c r="W4710" s="9"/>
      <c r="X4710" s="9"/>
      <c r="Y4710" s="9"/>
      <c r="Z4710" s="9"/>
      <c r="AA4710" s="15" t="str">
        <f>IF(Vertragsdaten!AI4711="","",Vertragsdaten!AI4711)</f>
        <v/>
      </c>
      <c r="AB4710" s="15" t="str">
        <f>IF(Vertragsdaten!AJ4711="","",Vertragsdaten!AJ4711)</f>
        <v/>
      </c>
      <c r="AC4710" s="9"/>
      <c r="AD4710" s="15" t="str">
        <f>IF(Vertragsdaten!AK4711="","",Vertragsdaten!AK4711)</f>
        <v/>
      </c>
      <c r="AE4710" s="15" t="str">
        <f>IF(Vertragsdaten!AL4711="","",Vertragsdaten!AL4711)</f>
        <v/>
      </c>
      <c r="AF4710" s="16" t="s">
        <v>2</v>
      </c>
      <c r="AG4710" s="16" t="str">
        <f>IF(Vertragsdaten!G4711="","",Vertragsdaten!G4711)</f>
        <v/>
      </c>
      <c r="AH4710" s="9" t="str">
        <f>IF(Vertragsdaten!$AW4711="","",Vertragsdaten!AW4711)</f>
        <v/>
      </c>
      <c r="AI4710" s="9"/>
      <c r="AJ4710" s="9"/>
      <c r="AK4710" s="9"/>
      <c r="AL4710" s="15" t="str">
        <f>IF(Vertragsdaten!AM4711="","",Vertragsdaten!AM4711)</f>
        <v/>
      </c>
      <c r="AM4710" s="15" t="str">
        <f>IF(Vertragsdaten!AN4711="","",Vertragsdaten!AN4711)</f>
        <v/>
      </c>
      <c r="AN4710" s="9"/>
      <c r="AO4710" s="9"/>
      <c r="AP4710" s="22" t="str">
        <f>IF(Vertragsdaten!AQ4711="","",ROUND(Vertragsdaten!AQ4711,0))</f>
        <v/>
      </c>
      <c r="AQ4710" s="9"/>
      <c r="AR4710" s="15" t="str">
        <f>IF(Vertragsdaten!AR4711="","",Vertragsdaten!AR4711)</f>
        <v/>
      </c>
      <c r="AS4710" s="16" t="str">
        <f>IF(Vertragsdaten!$AW4711="","",Vertragsdaten!$AW4711)</f>
        <v/>
      </c>
      <c r="AT4710" s="16" t="str">
        <f>IF(Vertragsdaten!AO4711="","","11XSWK-H-------M")</f>
        <v/>
      </c>
      <c r="AU4710" s="16" t="str">
        <f>IF(Vertragsdaten!AU4711="E01 „Ein-/Auszug (Umzug)“","E01",IF(Vertragsdaten!AU4711="E02 „Einzug/Neuanlage“","E02",IF(Vertragsdaten!AU4711="E03 „Lieferantenwechsel“","E03","ZD2")))</f>
        <v>ZD2</v>
      </c>
      <c r="AV4710" s="16" t="str">
        <f>IF(Vertragsdaten!AS4711="nein","Z18","Z15")</f>
        <v>Z15</v>
      </c>
      <c r="AW4710" s="16" t="str">
        <f>IF(Vertragsdaten!BC4711="","",VLOOKUP(Vertragsdaten!BC4711,'Dropdown-Werte'!$I$2:$J$5,2,FALSE))</f>
        <v/>
      </c>
      <c r="AX4710" s="16" t="str">
        <f t="shared" si="73"/>
        <v/>
      </c>
      <c r="AY4710" s="16" t="str">
        <f>IF(Vertragsdaten!BB4711="","",Vertragsdaten!BB4711)</f>
        <v/>
      </c>
      <c r="AZ4710" s="16" t="s">
        <v>93</v>
      </c>
      <c r="BA4710" s="16" t="s">
        <v>94</v>
      </c>
    </row>
    <row r="4711" spans="1:53">
      <c r="A4711" s="12" t="str">
        <f>IF(Vertragsdaten!AZ4712="","",Vertragsdaten!AZ4712)</f>
        <v/>
      </c>
      <c r="B4711" s="12"/>
      <c r="C4711" s="12"/>
      <c r="D4711" s="12"/>
      <c r="E4711" s="4" t="str">
        <f>IF(Vertragsdaten!M4712="","",Vertragsdaten!M4712)</f>
        <v/>
      </c>
      <c r="F4711" s="19">
        <f>Vertragsdaten!H4712</f>
        <v>0</v>
      </c>
      <c r="G4711" s="9"/>
      <c r="H4711" s="15" t="str">
        <f>IF(Vertragsdaten!J4712="","",Vertragsdaten!J4712)</f>
        <v/>
      </c>
      <c r="I4711" s="15" t="str">
        <f>IF(Vertragsdaten!K4712="","",Vertragsdaten!K4712)</f>
        <v/>
      </c>
      <c r="J4711" s="15" t="str">
        <f>IF(Vertragsdaten!L4712="","",Vertragsdaten!L4712)</f>
        <v/>
      </c>
      <c r="K4711" s="9"/>
      <c r="L4711" s="15" t="str">
        <f>IF(Vertragsdaten!J4712="","",Vertragsdaten!J4712)</f>
        <v/>
      </c>
      <c r="M4711" s="9" t="str">
        <f>IF(Vertragsdaten!I4712="","",Vertragsdaten!I4712)</f>
        <v/>
      </c>
      <c r="N4711" s="9"/>
      <c r="O4711" s="9" t="str">
        <f>IF(Vertragsdaten!W4712="","",Vertragsdaten!W4712)</f>
        <v/>
      </c>
      <c r="P4711" s="15" t="str">
        <f>IF(Vertragsdaten!R4712="","",Vertragsdaten!R4712)</f>
        <v/>
      </c>
      <c r="Q4711" s="15" t="str">
        <f>IF(Vertragsdaten!S4712="","",Vertragsdaten!S4712)</f>
        <v/>
      </c>
      <c r="R4711" s="9"/>
      <c r="S4711" s="15" t="str">
        <f>IF(Vertragsdaten!S4712="","",Vertragsdaten!T4712)</f>
        <v/>
      </c>
      <c r="T4711" s="15" t="str">
        <f>IF(Vertragsdaten!T4712="","",Vertragsdaten!U4712)</f>
        <v/>
      </c>
      <c r="U4711" s="9"/>
      <c r="V4711" s="16" t="str">
        <f>IF(Vertragsdaten!$V4712="","",Vertragsdaten!$V4712)</f>
        <v/>
      </c>
      <c r="W4711" s="9"/>
      <c r="X4711" s="9"/>
      <c r="Y4711" s="9"/>
      <c r="Z4711" s="9"/>
      <c r="AA4711" s="15" t="str">
        <f>IF(Vertragsdaten!AI4712="","",Vertragsdaten!AI4712)</f>
        <v/>
      </c>
      <c r="AB4711" s="15" t="str">
        <f>IF(Vertragsdaten!AJ4712="","",Vertragsdaten!AJ4712)</f>
        <v/>
      </c>
      <c r="AC4711" s="9"/>
      <c r="AD4711" s="15" t="str">
        <f>IF(Vertragsdaten!AK4712="","",Vertragsdaten!AK4712)</f>
        <v/>
      </c>
      <c r="AE4711" s="15" t="str">
        <f>IF(Vertragsdaten!AL4712="","",Vertragsdaten!AL4712)</f>
        <v/>
      </c>
      <c r="AF4711" s="16" t="s">
        <v>2</v>
      </c>
      <c r="AG4711" s="16" t="str">
        <f>IF(Vertragsdaten!G4712="","",Vertragsdaten!G4712)</f>
        <v/>
      </c>
      <c r="AH4711" s="9" t="str">
        <f>IF(Vertragsdaten!$AW4712="","",Vertragsdaten!AW4712)</f>
        <v/>
      </c>
      <c r="AI4711" s="9"/>
      <c r="AJ4711" s="9"/>
      <c r="AK4711" s="9"/>
      <c r="AL4711" s="15" t="str">
        <f>IF(Vertragsdaten!AM4712="","",Vertragsdaten!AM4712)</f>
        <v/>
      </c>
      <c r="AM4711" s="15" t="str">
        <f>IF(Vertragsdaten!AN4712="","",Vertragsdaten!AN4712)</f>
        <v/>
      </c>
      <c r="AN4711" s="9"/>
      <c r="AO4711" s="9"/>
      <c r="AP4711" s="22" t="str">
        <f>IF(Vertragsdaten!AQ4712="","",ROUND(Vertragsdaten!AQ4712,0))</f>
        <v/>
      </c>
      <c r="AQ4711" s="9"/>
      <c r="AR4711" s="15" t="str">
        <f>IF(Vertragsdaten!AR4712="","",Vertragsdaten!AR4712)</f>
        <v/>
      </c>
      <c r="AS4711" s="16" t="str">
        <f>IF(Vertragsdaten!$AW4712="","",Vertragsdaten!$AW4712)</f>
        <v/>
      </c>
      <c r="AT4711" s="16" t="str">
        <f>IF(Vertragsdaten!AO4712="","","11XSWK-H-------M")</f>
        <v/>
      </c>
      <c r="AU4711" s="16" t="str">
        <f>IF(Vertragsdaten!AU4712="E01 „Ein-/Auszug (Umzug)“","E01",IF(Vertragsdaten!AU4712="E02 „Einzug/Neuanlage“","E02",IF(Vertragsdaten!AU4712="E03 „Lieferantenwechsel“","E03","ZD2")))</f>
        <v>ZD2</v>
      </c>
      <c r="AV4711" s="16" t="str">
        <f>IF(Vertragsdaten!AS4712="nein","Z18","Z15")</f>
        <v>Z15</v>
      </c>
      <c r="AW4711" s="16" t="str">
        <f>IF(Vertragsdaten!BC4712="","",VLOOKUP(Vertragsdaten!BC4712,'Dropdown-Werte'!$I$2:$J$5,2,FALSE))</f>
        <v/>
      </c>
      <c r="AX4711" s="16" t="str">
        <f t="shared" si="73"/>
        <v/>
      </c>
      <c r="AY4711" s="16" t="str">
        <f>IF(Vertragsdaten!BB4712="","",Vertragsdaten!BB4712)</f>
        <v/>
      </c>
      <c r="AZ4711" s="16" t="s">
        <v>93</v>
      </c>
      <c r="BA4711" s="16" t="s">
        <v>94</v>
      </c>
    </row>
    <row r="4712" spans="1:53">
      <c r="A4712" s="12" t="str">
        <f>IF(Vertragsdaten!AZ4713="","",Vertragsdaten!AZ4713)</f>
        <v/>
      </c>
      <c r="B4712" s="12"/>
      <c r="C4712" s="12"/>
      <c r="D4712" s="12"/>
      <c r="E4712" s="4" t="str">
        <f>IF(Vertragsdaten!M4713="","",Vertragsdaten!M4713)</f>
        <v/>
      </c>
      <c r="F4712" s="19">
        <f>Vertragsdaten!H4713</f>
        <v>0</v>
      </c>
      <c r="G4712" s="9"/>
      <c r="H4712" s="15" t="str">
        <f>IF(Vertragsdaten!J4713="","",Vertragsdaten!J4713)</f>
        <v/>
      </c>
      <c r="I4712" s="15" t="str">
        <f>IF(Vertragsdaten!K4713="","",Vertragsdaten!K4713)</f>
        <v/>
      </c>
      <c r="J4712" s="15" t="str">
        <f>IF(Vertragsdaten!L4713="","",Vertragsdaten!L4713)</f>
        <v/>
      </c>
      <c r="K4712" s="9"/>
      <c r="L4712" s="15" t="str">
        <f>IF(Vertragsdaten!J4713="","",Vertragsdaten!J4713)</f>
        <v/>
      </c>
      <c r="M4712" s="9" t="str">
        <f>IF(Vertragsdaten!I4713="","",Vertragsdaten!I4713)</f>
        <v/>
      </c>
      <c r="N4712" s="9"/>
      <c r="O4712" s="9" t="str">
        <f>IF(Vertragsdaten!W4713="","",Vertragsdaten!W4713)</f>
        <v/>
      </c>
      <c r="P4712" s="15" t="str">
        <f>IF(Vertragsdaten!R4713="","",Vertragsdaten!R4713)</f>
        <v/>
      </c>
      <c r="Q4712" s="15" t="str">
        <f>IF(Vertragsdaten!S4713="","",Vertragsdaten!S4713)</f>
        <v/>
      </c>
      <c r="R4712" s="9"/>
      <c r="S4712" s="15" t="str">
        <f>IF(Vertragsdaten!S4713="","",Vertragsdaten!T4713)</f>
        <v/>
      </c>
      <c r="T4712" s="15" t="str">
        <f>IF(Vertragsdaten!T4713="","",Vertragsdaten!U4713)</f>
        <v/>
      </c>
      <c r="U4712" s="9"/>
      <c r="V4712" s="16" t="str">
        <f>IF(Vertragsdaten!$V4713="","",Vertragsdaten!$V4713)</f>
        <v/>
      </c>
      <c r="W4712" s="9"/>
      <c r="X4712" s="9"/>
      <c r="Y4712" s="9"/>
      <c r="Z4712" s="9"/>
      <c r="AA4712" s="15" t="str">
        <f>IF(Vertragsdaten!AI4713="","",Vertragsdaten!AI4713)</f>
        <v/>
      </c>
      <c r="AB4712" s="15" t="str">
        <f>IF(Vertragsdaten!AJ4713="","",Vertragsdaten!AJ4713)</f>
        <v/>
      </c>
      <c r="AC4712" s="9"/>
      <c r="AD4712" s="15" t="str">
        <f>IF(Vertragsdaten!AK4713="","",Vertragsdaten!AK4713)</f>
        <v/>
      </c>
      <c r="AE4712" s="15" t="str">
        <f>IF(Vertragsdaten!AL4713="","",Vertragsdaten!AL4713)</f>
        <v/>
      </c>
      <c r="AF4712" s="16" t="s">
        <v>2</v>
      </c>
      <c r="AG4712" s="16" t="str">
        <f>IF(Vertragsdaten!G4713="","",Vertragsdaten!G4713)</f>
        <v/>
      </c>
      <c r="AH4712" s="9" t="str">
        <f>IF(Vertragsdaten!$AW4713="","",Vertragsdaten!AW4713)</f>
        <v/>
      </c>
      <c r="AI4712" s="9"/>
      <c r="AJ4712" s="9"/>
      <c r="AK4712" s="9"/>
      <c r="AL4712" s="15" t="str">
        <f>IF(Vertragsdaten!AM4713="","",Vertragsdaten!AM4713)</f>
        <v/>
      </c>
      <c r="AM4712" s="15" t="str">
        <f>IF(Vertragsdaten!AN4713="","",Vertragsdaten!AN4713)</f>
        <v/>
      </c>
      <c r="AN4712" s="9"/>
      <c r="AO4712" s="9"/>
      <c r="AP4712" s="22" t="str">
        <f>IF(Vertragsdaten!AQ4713="","",ROUND(Vertragsdaten!AQ4713,0))</f>
        <v/>
      </c>
      <c r="AQ4712" s="9"/>
      <c r="AR4712" s="15" t="str">
        <f>IF(Vertragsdaten!AR4713="","",Vertragsdaten!AR4713)</f>
        <v/>
      </c>
      <c r="AS4712" s="16" t="str">
        <f>IF(Vertragsdaten!$AW4713="","",Vertragsdaten!$AW4713)</f>
        <v/>
      </c>
      <c r="AT4712" s="16" t="str">
        <f>IF(Vertragsdaten!AO4713="","","11XSWK-H-------M")</f>
        <v/>
      </c>
      <c r="AU4712" s="16" t="str">
        <f>IF(Vertragsdaten!AU4713="E01 „Ein-/Auszug (Umzug)“","E01",IF(Vertragsdaten!AU4713="E02 „Einzug/Neuanlage“","E02",IF(Vertragsdaten!AU4713="E03 „Lieferantenwechsel“","E03","ZD2")))</f>
        <v>ZD2</v>
      </c>
      <c r="AV4712" s="16" t="str">
        <f>IF(Vertragsdaten!AS4713="nein","Z18","Z15")</f>
        <v>Z15</v>
      </c>
      <c r="AW4712" s="16" t="str">
        <f>IF(Vertragsdaten!BC4713="","",VLOOKUP(Vertragsdaten!BC4713,'Dropdown-Werte'!$I$2:$J$5,2,FALSE))</f>
        <v/>
      </c>
      <c r="AX4712" s="16" t="str">
        <f t="shared" si="73"/>
        <v/>
      </c>
      <c r="AY4712" s="16" t="str">
        <f>IF(Vertragsdaten!BB4713="","",Vertragsdaten!BB4713)</f>
        <v/>
      </c>
      <c r="AZ4712" s="16" t="s">
        <v>93</v>
      </c>
      <c r="BA4712" s="16" t="s">
        <v>94</v>
      </c>
    </row>
    <row r="4713" spans="1:53">
      <c r="A4713" s="12" t="str">
        <f>IF(Vertragsdaten!AZ4714="","",Vertragsdaten!AZ4714)</f>
        <v/>
      </c>
      <c r="B4713" s="12"/>
      <c r="C4713" s="12"/>
      <c r="D4713" s="12"/>
      <c r="E4713" s="4" t="str">
        <f>IF(Vertragsdaten!M4714="","",Vertragsdaten!M4714)</f>
        <v/>
      </c>
      <c r="F4713" s="19">
        <f>Vertragsdaten!H4714</f>
        <v>0</v>
      </c>
      <c r="G4713" s="9"/>
      <c r="H4713" s="15" t="str">
        <f>IF(Vertragsdaten!J4714="","",Vertragsdaten!J4714)</f>
        <v/>
      </c>
      <c r="I4713" s="15" t="str">
        <f>IF(Vertragsdaten!K4714="","",Vertragsdaten!K4714)</f>
        <v/>
      </c>
      <c r="J4713" s="15" t="str">
        <f>IF(Vertragsdaten!L4714="","",Vertragsdaten!L4714)</f>
        <v/>
      </c>
      <c r="K4713" s="9"/>
      <c r="L4713" s="15" t="str">
        <f>IF(Vertragsdaten!J4714="","",Vertragsdaten!J4714)</f>
        <v/>
      </c>
      <c r="M4713" s="9" t="str">
        <f>IF(Vertragsdaten!I4714="","",Vertragsdaten!I4714)</f>
        <v/>
      </c>
      <c r="N4713" s="9"/>
      <c r="O4713" s="9" t="str">
        <f>IF(Vertragsdaten!W4714="","",Vertragsdaten!W4714)</f>
        <v/>
      </c>
      <c r="P4713" s="15" t="str">
        <f>IF(Vertragsdaten!R4714="","",Vertragsdaten!R4714)</f>
        <v/>
      </c>
      <c r="Q4713" s="15" t="str">
        <f>IF(Vertragsdaten!S4714="","",Vertragsdaten!S4714)</f>
        <v/>
      </c>
      <c r="R4713" s="9"/>
      <c r="S4713" s="15" t="str">
        <f>IF(Vertragsdaten!S4714="","",Vertragsdaten!T4714)</f>
        <v/>
      </c>
      <c r="T4713" s="15" t="str">
        <f>IF(Vertragsdaten!T4714="","",Vertragsdaten!U4714)</f>
        <v/>
      </c>
      <c r="U4713" s="9"/>
      <c r="V4713" s="16" t="str">
        <f>IF(Vertragsdaten!$V4714="","",Vertragsdaten!$V4714)</f>
        <v/>
      </c>
      <c r="W4713" s="9"/>
      <c r="X4713" s="9"/>
      <c r="Y4713" s="9"/>
      <c r="Z4713" s="9"/>
      <c r="AA4713" s="15" t="str">
        <f>IF(Vertragsdaten!AI4714="","",Vertragsdaten!AI4714)</f>
        <v/>
      </c>
      <c r="AB4713" s="15" t="str">
        <f>IF(Vertragsdaten!AJ4714="","",Vertragsdaten!AJ4714)</f>
        <v/>
      </c>
      <c r="AC4713" s="9"/>
      <c r="AD4713" s="15" t="str">
        <f>IF(Vertragsdaten!AK4714="","",Vertragsdaten!AK4714)</f>
        <v/>
      </c>
      <c r="AE4713" s="15" t="str">
        <f>IF(Vertragsdaten!AL4714="","",Vertragsdaten!AL4714)</f>
        <v/>
      </c>
      <c r="AF4713" s="16" t="s">
        <v>2</v>
      </c>
      <c r="AG4713" s="16" t="str">
        <f>IF(Vertragsdaten!G4714="","",Vertragsdaten!G4714)</f>
        <v/>
      </c>
      <c r="AH4713" s="9" t="str">
        <f>IF(Vertragsdaten!$AW4714="","",Vertragsdaten!AW4714)</f>
        <v/>
      </c>
      <c r="AI4713" s="9"/>
      <c r="AJ4713" s="9"/>
      <c r="AK4713" s="9"/>
      <c r="AL4713" s="15" t="str">
        <f>IF(Vertragsdaten!AM4714="","",Vertragsdaten!AM4714)</f>
        <v/>
      </c>
      <c r="AM4713" s="15" t="str">
        <f>IF(Vertragsdaten!AN4714="","",Vertragsdaten!AN4714)</f>
        <v/>
      </c>
      <c r="AN4713" s="9"/>
      <c r="AO4713" s="9"/>
      <c r="AP4713" s="22" t="str">
        <f>IF(Vertragsdaten!AQ4714="","",ROUND(Vertragsdaten!AQ4714,0))</f>
        <v/>
      </c>
      <c r="AQ4713" s="9"/>
      <c r="AR4713" s="15" t="str">
        <f>IF(Vertragsdaten!AR4714="","",Vertragsdaten!AR4714)</f>
        <v/>
      </c>
      <c r="AS4713" s="16" t="str">
        <f>IF(Vertragsdaten!$AW4714="","",Vertragsdaten!$AW4714)</f>
        <v/>
      </c>
      <c r="AT4713" s="16" t="str">
        <f>IF(Vertragsdaten!AO4714="","","11XSWK-H-------M")</f>
        <v/>
      </c>
      <c r="AU4713" s="16" t="str">
        <f>IF(Vertragsdaten!AU4714="E01 „Ein-/Auszug (Umzug)“","E01",IF(Vertragsdaten!AU4714="E02 „Einzug/Neuanlage“","E02",IF(Vertragsdaten!AU4714="E03 „Lieferantenwechsel“","E03","ZD2")))</f>
        <v>ZD2</v>
      </c>
      <c r="AV4713" s="16" t="str">
        <f>IF(Vertragsdaten!AS4714="nein","Z18","Z15")</f>
        <v>Z15</v>
      </c>
      <c r="AW4713" s="16" t="str">
        <f>IF(Vertragsdaten!BC4714="","",VLOOKUP(Vertragsdaten!BC4714,'Dropdown-Werte'!$I$2:$J$5,2,FALSE))</f>
        <v/>
      </c>
      <c r="AX4713" s="16" t="str">
        <f t="shared" si="73"/>
        <v/>
      </c>
      <c r="AY4713" s="16" t="str">
        <f>IF(Vertragsdaten!BB4714="","",Vertragsdaten!BB4714)</f>
        <v/>
      </c>
      <c r="AZ4713" s="16" t="s">
        <v>93</v>
      </c>
      <c r="BA4713" s="16" t="s">
        <v>94</v>
      </c>
    </row>
    <row r="4714" spans="1:53">
      <c r="A4714" s="12" t="str">
        <f>IF(Vertragsdaten!AZ4715="","",Vertragsdaten!AZ4715)</f>
        <v/>
      </c>
      <c r="B4714" s="12"/>
      <c r="C4714" s="12"/>
      <c r="D4714" s="12"/>
      <c r="E4714" s="4" t="str">
        <f>IF(Vertragsdaten!M4715="","",Vertragsdaten!M4715)</f>
        <v/>
      </c>
      <c r="F4714" s="19">
        <f>Vertragsdaten!H4715</f>
        <v>0</v>
      </c>
      <c r="G4714" s="9"/>
      <c r="H4714" s="15" t="str">
        <f>IF(Vertragsdaten!J4715="","",Vertragsdaten!J4715)</f>
        <v/>
      </c>
      <c r="I4714" s="15" t="str">
        <f>IF(Vertragsdaten!K4715="","",Vertragsdaten!K4715)</f>
        <v/>
      </c>
      <c r="J4714" s="15" t="str">
        <f>IF(Vertragsdaten!L4715="","",Vertragsdaten!L4715)</f>
        <v/>
      </c>
      <c r="K4714" s="9"/>
      <c r="L4714" s="15" t="str">
        <f>IF(Vertragsdaten!J4715="","",Vertragsdaten!J4715)</f>
        <v/>
      </c>
      <c r="M4714" s="9" t="str">
        <f>IF(Vertragsdaten!I4715="","",Vertragsdaten!I4715)</f>
        <v/>
      </c>
      <c r="N4714" s="9"/>
      <c r="O4714" s="9" t="str">
        <f>IF(Vertragsdaten!W4715="","",Vertragsdaten!W4715)</f>
        <v/>
      </c>
      <c r="P4714" s="15" t="str">
        <f>IF(Vertragsdaten!R4715="","",Vertragsdaten!R4715)</f>
        <v/>
      </c>
      <c r="Q4714" s="15" t="str">
        <f>IF(Vertragsdaten!S4715="","",Vertragsdaten!S4715)</f>
        <v/>
      </c>
      <c r="R4714" s="9"/>
      <c r="S4714" s="15" t="str">
        <f>IF(Vertragsdaten!S4715="","",Vertragsdaten!T4715)</f>
        <v/>
      </c>
      <c r="T4714" s="15" t="str">
        <f>IF(Vertragsdaten!T4715="","",Vertragsdaten!U4715)</f>
        <v/>
      </c>
      <c r="U4714" s="9"/>
      <c r="V4714" s="16" t="str">
        <f>IF(Vertragsdaten!$V4715="","",Vertragsdaten!$V4715)</f>
        <v/>
      </c>
      <c r="W4714" s="9"/>
      <c r="X4714" s="9"/>
      <c r="Y4714" s="9"/>
      <c r="Z4714" s="9"/>
      <c r="AA4714" s="15" t="str">
        <f>IF(Vertragsdaten!AI4715="","",Vertragsdaten!AI4715)</f>
        <v/>
      </c>
      <c r="AB4714" s="15" t="str">
        <f>IF(Vertragsdaten!AJ4715="","",Vertragsdaten!AJ4715)</f>
        <v/>
      </c>
      <c r="AC4714" s="9"/>
      <c r="AD4714" s="15" t="str">
        <f>IF(Vertragsdaten!AK4715="","",Vertragsdaten!AK4715)</f>
        <v/>
      </c>
      <c r="AE4714" s="15" t="str">
        <f>IF(Vertragsdaten!AL4715="","",Vertragsdaten!AL4715)</f>
        <v/>
      </c>
      <c r="AF4714" s="16" t="s">
        <v>2</v>
      </c>
      <c r="AG4714" s="16" t="str">
        <f>IF(Vertragsdaten!G4715="","",Vertragsdaten!G4715)</f>
        <v/>
      </c>
      <c r="AH4714" s="9" t="str">
        <f>IF(Vertragsdaten!$AW4715="","",Vertragsdaten!AW4715)</f>
        <v/>
      </c>
      <c r="AI4714" s="9"/>
      <c r="AJ4714" s="9"/>
      <c r="AK4714" s="9"/>
      <c r="AL4714" s="15" t="str">
        <f>IF(Vertragsdaten!AM4715="","",Vertragsdaten!AM4715)</f>
        <v/>
      </c>
      <c r="AM4714" s="15" t="str">
        <f>IF(Vertragsdaten!AN4715="","",Vertragsdaten!AN4715)</f>
        <v/>
      </c>
      <c r="AN4714" s="9"/>
      <c r="AO4714" s="9"/>
      <c r="AP4714" s="22" t="str">
        <f>IF(Vertragsdaten!AQ4715="","",ROUND(Vertragsdaten!AQ4715,0))</f>
        <v/>
      </c>
      <c r="AQ4714" s="9"/>
      <c r="AR4714" s="15" t="str">
        <f>IF(Vertragsdaten!AR4715="","",Vertragsdaten!AR4715)</f>
        <v/>
      </c>
      <c r="AS4714" s="16" t="str">
        <f>IF(Vertragsdaten!$AW4715="","",Vertragsdaten!$AW4715)</f>
        <v/>
      </c>
      <c r="AT4714" s="16" t="str">
        <f>IF(Vertragsdaten!AO4715="","","11XSWK-H-------M")</f>
        <v/>
      </c>
      <c r="AU4714" s="16" t="str">
        <f>IF(Vertragsdaten!AU4715="E01 „Ein-/Auszug (Umzug)“","E01",IF(Vertragsdaten!AU4715="E02 „Einzug/Neuanlage“","E02",IF(Vertragsdaten!AU4715="E03 „Lieferantenwechsel“","E03","ZD2")))</f>
        <v>ZD2</v>
      </c>
      <c r="AV4714" s="16" t="str">
        <f>IF(Vertragsdaten!AS4715="nein","Z18","Z15")</f>
        <v>Z15</v>
      </c>
      <c r="AW4714" s="16" t="str">
        <f>IF(Vertragsdaten!BC4715="","",VLOOKUP(Vertragsdaten!BC4715,'Dropdown-Werte'!$I$2:$J$5,2,FALSE))</f>
        <v/>
      </c>
      <c r="AX4714" s="16" t="str">
        <f t="shared" si="73"/>
        <v/>
      </c>
      <c r="AY4714" s="16" t="str">
        <f>IF(Vertragsdaten!BB4715="","",Vertragsdaten!BB4715)</f>
        <v/>
      </c>
      <c r="AZ4714" s="16" t="s">
        <v>93</v>
      </c>
      <c r="BA4714" s="16" t="s">
        <v>94</v>
      </c>
    </row>
    <row r="4715" spans="1:53">
      <c r="A4715" s="12" t="str">
        <f>IF(Vertragsdaten!AZ4716="","",Vertragsdaten!AZ4716)</f>
        <v/>
      </c>
      <c r="B4715" s="12"/>
      <c r="C4715" s="12"/>
      <c r="D4715" s="12"/>
      <c r="E4715" s="4" t="str">
        <f>IF(Vertragsdaten!M4716="","",Vertragsdaten!M4716)</f>
        <v/>
      </c>
      <c r="F4715" s="19">
        <f>Vertragsdaten!H4716</f>
        <v>0</v>
      </c>
      <c r="G4715" s="9"/>
      <c r="H4715" s="15" t="str">
        <f>IF(Vertragsdaten!J4716="","",Vertragsdaten!J4716)</f>
        <v/>
      </c>
      <c r="I4715" s="15" t="str">
        <f>IF(Vertragsdaten!K4716="","",Vertragsdaten!K4716)</f>
        <v/>
      </c>
      <c r="J4715" s="15" t="str">
        <f>IF(Vertragsdaten!L4716="","",Vertragsdaten!L4716)</f>
        <v/>
      </c>
      <c r="K4715" s="9"/>
      <c r="L4715" s="15" t="str">
        <f>IF(Vertragsdaten!J4716="","",Vertragsdaten!J4716)</f>
        <v/>
      </c>
      <c r="M4715" s="9" t="str">
        <f>IF(Vertragsdaten!I4716="","",Vertragsdaten!I4716)</f>
        <v/>
      </c>
      <c r="N4715" s="9"/>
      <c r="O4715" s="9" t="str">
        <f>IF(Vertragsdaten!W4716="","",Vertragsdaten!W4716)</f>
        <v/>
      </c>
      <c r="P4715" s="15" t="str">
        <f>IF(Vertragsdaten!R4716="","",Vertragsdaten!R4716)</f>
        <v/>
      </c>
      <c r="Q4715" s="15" t="str">
        <f>IF(Vertragsdaten!S4716="","",Vertragsdaten!S4716)</f>
        <v/>
      </c>
      <c r="R4715" s="9"/>
      <c r="S4715" s="15" t="str">
        <f>IF(Vertragsdaten!S4716="","",Vertragsdaten!T4716)</f>
        <v/>
      </c>
      <c r="T4715" s="15" t="str">
        <f>IF(Vertragsdaten!T4716="","",Vertragsdaten!U4716)</f>
        <v/>
      </c>
      <c r="U4715" s="9"/>
      <c r="V4715" s="16" t="str">
        <f>IF(Vertragsdaten!$V4716="","",Vertragsdaten!$V4716)</f>
        <v/>
      </c>
      <c r="W4715" s="9"/>
      <c r="X4715" s="9"/>
      <c r="Y4715" s="9"/>
      <c r="Z4715" s="9"/>
      <c r="AA4715" s="15" t="str">
        <f>IF(Vertragsdaten!AI4716="","",Vertragsdaten!AI4716)</f>
        <v/>
      </c>
      <c r="AB4715" s="15" t="str">
        <f>IF(Vertragsdaten!AJ4716="","",Vertragsdaten!AJ4716)</f>
        <v/>
      </c>
      <c r="AC4715" s="9"/>
      <c r="AD4715" s="15" t="str">
        <f>IF(Vertragsdaten!AK4716="","",Vertragsdaten!AK4716)</f>
        <v/>
      </c>
      <c r="AE4715" s="15" t="str">
        <f>IF(Vertragsdaten!AL4716="","",Vertragsdaten!AL4716)</f>
        <v/>
      </c>
      <c r="AF4715" s="16" t="s">
        <v>2</v>
      </c>
      <c r="AG4715" s="16" t="str">
        <f>IF(Vertragsdaten!G4716="","",Vertragsdaten!G4716)</f>
        <v/>
      </c>
      <c r="AH4715" s="9" t="str">
        <f>IF(Vertragsdaten!$AW4716="","",Vertragsdaten!AW4716)</f>
        <v/>
      </c>
      <c r="AI4715" s="9"/>
      <c r="AJ4715" s="9"/>
      <c r="AK4715" s="9"/>
      <c r="AL4715" s="15" t="str">
        <f>IF(Vertragsdaten!AM4716="","",Vertragsdaten!AM4716)</f>
        <v/>
      </c>
      <c r="AM4715" s="15" t="str">
        <f>IF(Vertragsdaten!AN4716="","",Vertragsdaten!AN4716)</f>
        <v/>
      </c>
      <c r="AN4715" s="9"/>
      <c r="AO4715" s="9"/>
      <c r="AP4715" s="22" t="str">
        <f>IF(Vertragsdaten!AQ4716="","",ROUND(Vertragsdaten!AQ4716,0))</f>
        <v/>
      </c>
      <c r="AQ4715" s="9"/>
      <c r="AR4715" s="15" t="str">
        <f>IF(Vertragsdaten!AR4716="","",Vertragsdaten!AR4716)</f>
        <v/>
      </c>
      <c r="AS4715" s="16" t="str">
        <f>IF(Vertragsdaten!$AW4716="","",Vertragsdaten!$AW4716)</f>
        <v/>
      </c>
      <c r="AT4715" s="16" t="str">
        <f>IF(Vertragsdaten!AO4716="","","11XSWK-H-------M")</f>
        <v/>
      </c>
      <c r="AU4715" s="16" t="str">
        <f>IF(Vertragsdaten!AU4716="E01 „Ein-/Auszug (Umzug)“","E01",IF(Vertragsdaten!AU4716="E02 „Einzug/Neuanlage“","E02",IF(Vertragsdaten!AU4716="E03 „Lieferantenwechsel“","E03","ZD2")))</f>
        <v>ZD2</v>
      </c>
      <c r="AV4715" s="16" t="str">
        <f>IF(Vertragsdaten!AS4716="nein","Z18","Z15")</f>
        <v>Z15</v>
      </c>
      <c r="AW4715" s="16" t="str">
        <f>IF(Vertragsdaten!BC4716="","",VLOOKUP(Vertragsdaten!BC4716,'Dropdown-Werte'!$I$2:$J$5,2,FALSE))</f>
        <v/>
      </c>
      <c r="AX4715" s="16" t="str">
        <f t="shared" si="73"/>
        <v/>
      </c>
      <c r="AY4715" s="16" t="str">
        <f>IF(Vertragsdaten!BB4716="","",Vertragsdaten!BB4716)</f>
        <v/>
      </c>
      <c r="AZ4715" s="16" t="s">
        <v>93</v>
      </c>
      <c r="BA4715" s="16" t="s">
        <v>94</v>
      </c>
    </row>
    <row r="4716" spans="1:53">
      <c r="A4716" s="12" t="str">
        <f>IF(Vertragsdaten!AZ4717="","",Vertragsdaten!AZ4717)</f>
        <v/>
      </c>
      <c r="B4716" s="12"/>
      <c r="C4716" s="12"/>
      <c r="D4716" s="12"/>
      <c r="E4716" s="4" t="str">
        <f>IF(Vertragsdaten!M4717="","",Vertragsdaten!M4717)</f>
        <v/>
      </c>
      <c r="F4716" s="19">
        <f>Vertragsdaten!H4717</f>
        <v>0</v>
      </c>
      <c r="G4716" s="9"/>
      <c r="H4716" s="15" t="str">
        <f>IF(Vertragsdaten!J4717="","",Vertragsdaten!J4717)</f>
        <v/>
      </c>
      <c r="I4716" s="15" t="str">
        <f>IF(Vertragsdaten!K4717="","",Vertragsdaten!K4717)</f>
        <v/>
      </c>
      <c r="J4716" s="15" t="str">
        <f>IF(Vertragsdaten!L4717="","",Vertragsdaten!L4717)</f>
        <v/>
      </c>
      <c r="K4716" s="9"/>
      <c r="L4716" s="15" t="str">
        <f>IF(Vertragsdaten!J4717="","",Vertragsdaten!J4717)</f>
        <v/>
      </c>
      <c r="M4716" s="9" t="str">
        <f>IF(Vertragsdaten!I4717="","",Vertragsdaten!I4717)</f>
        <v/>
      </c>
      <c r="N4716" s="9"/>
      <c r="O4716" s="9" t="str">
        <f>IF(Vertragsdaten!W4717="","",Vertragsdaten!W4717)</f>
        <v/>
      </c>
      <c r="P4716" s="15" t="str">
        <f>IF(Vertragsdaten!R4717="","",Vertragsdaten!R4717)</f>
        <v/>
      </c>
      <c r="Q4716" s="15" t="str">
        <f>IF(Vertragsdaten!S4717="","",Vertragsdaten!S4717)</f>
        <v/>
      </c>
      <c r="R4716" s="9"/>
      <c r="S4716" s="15" t="str">
        <f>IF(Vertragsdaten!S4717="","",Vertragsdaten!T4717)</f>
        <v/>
      </c>
      <c r="T4716" s="15" t="str">
        <f>IF(Vertragsdaten!T4717="","",Vertragsdaten!U4717)</f>
        <v/>
      </c>
      <c r="U4716" s="9"/>
      <c r="V4716" s="16" t="str">
        <f>IF(Vertragsdaten!$V4717="","",Vertragsdaten!$V4717)</f>
        <v/>
      </c>
      <c r="W4716" s="9"/>
      <c r="X4716" s="9"/>
      <c r="Y4716" s="9"/>
      <c r="Z4716" s="9"/>
      <c r="AA4716" s="15" t="str">
        <f>IF(Vertragsdaten!AI4717="","",Vertragsdaten!AI4717)</f>
        <v/>
      </c>
      <c r="AB4716" s="15" t="str">
        <f>IF(Vertragsdaten!AJ4717="","",Vertragsdaten!AJ4717)</f>
        <v/>
      </c>
      <c r="AC4716" s="9"/>
      <c r="AD4716" s="15" t="str">
        <f>IF(Vertragsdaten!AK4717="","",Vertragsdaten!AK4717)</f>
        <v/>
      </c>
      <c r="AE4716" s="15" t="str">
        <f>IF(Vertragsdaten!AL4717="","",Vertragsdaten!AL4717)</f>
        <v/>
      </c>
      <c r="AF4716" s="16" t="s">
        <v>2</v>
      </c>
      <c r="AG4716" s="16" t="str">
        <f>IF(Vertragsdaten!G4717="","",Vertragsdaten!G4717)</f>
        <v/>
      </c>
      <c r="AH4716" s="9" t="str">
        <f>IF(Vertragsdaten!$AW4717="","",Vertragsdaten!AW4717)</f>
        <v/>
      </c>
      <c r="AI4716" s="9"/>
      <c r="AJ4716" s="9"/>
      <c r="AK4716" s="9"/>
      <c r="AL4716" s="15" t="str">
        <f>IF(Vertragsdaten!AM4717="","",Vertragsdaten!AM4717)</f>
        <v/>
      </c>
      <c r="AM4716" s="15" t="str">
        <f>IF(Vertragsdaten!AN4717="","",Vertragsdaten!AN4717)</f>
        <v/>
      </c>
      <c r="AN4716" s="9"/>
      <c r="AO4716" s="9"/>
      <c r="AP4716" s="22" t="str">
        <f>IF(Vertragsdaten!AQ4717="","",ROUND(Vertragsdaten!AQ4717,0))</f>
        <v/>
      </c>
      <c r="AQ4716" s="9"/>
      <c r="AR4716" s="15" t="str">
        <f>IF(Vertragsdaten!AR4717="","",Vertragsdaten!AR4717)</f>
        <v/>
      </c>
      <c r="AS4716" s="16" t="str">
        <f>IF(Vertragsdaten!$AW4717="","",Vertragsdaten!$AW4717)</f>
        <v/>
      </c>
      <c r="AT4716" s="16" t="str">
        <f>IF(Vertragsdaten!AO4717="","","11XSWK-H-------M")</f>
        <v/>
      </c>
      <c r="AU4716" s="16" t="str">
        <f>IF(Vertragsdaten!AU4717="E01 „Ein-/Auszug (Umzug)“","E01",IF(Vertragsdaten!AU4717="E02 „Einzug/Neuanlage“","E02",IF(Vertragsdaten!AU4717="E03 „Lieferantenwechsel“","E03","ZD2")))</f>
        <v>ZD2</v>
      </c>
      <c r="AV4716" s="16" t="str">
        <f>IF(Vertragsdaten!AS4717="nein","Z18","Z15")</f>
        <v>Z15</v>
      </c>
      <c r="AW4716" s="16" t="str">
        <f>IF(Vertragsdaten!BC4717="","",VLOOKUP(Vertragsdaten!BC4717,'Dropdown-Werte'!$I$2:$J$5,2,FALSE))</f>
        <v/>
      </c>
      <c r="AX4716" s="16" t="str">
        <f t="shared" si="73"/>
        <v/>
      </c>
      <c r="AY4716" s="16" t="str">
        <f>IF(Vertragsdaten!BB4717="","",Vertragsdaten!BB4717)</f>
        <v/>
      </c>
      <c r="AZ4716" s="16" t="s">
        <v>93</v>
      </c>
      <c r="BA4716" s="16" t="s">
        <v>94</v>
      </c>
    </row>
    <row r="4717" spans="1:53">
      <c r="A4717" s="12" t="str">
        <f>IF(Vertragsdaten!AZ4718="","",Vertragsdaten!AZ4718)</f>
        <v/>
      </c>
      <c r="B4717" s="12"/>
      <c r="C4717" s="12"/>
      <c r="D4717" s="12"/>
      <c r="E4717" s="4" t="str">
        <f>IF(Vertragsdaten!M4718="","",Vertragsdaten!M4718)</f>
        <v/>
      </c>
      <c r="F4717" s="19">
        <f>Vertragsdaten!H4718</f>
        <v>0</v>
      </c>
      <c r="G4717" s="9"/>
      <c r="H4717" s="15" t="str">
        <f>IF(Vertragsdaten!J4718="","",Vertragsdaten!J4718)</f>
        <v/>
      </c>
      <c r="I4717" s="15" t="str">
        <f>IF(Vertragsdaten!K4718="","",Vertragsdaten!K4718)</f>
        <v/>
      </c>
      <c r="J4717" s="15" t="str">
        <f>IF(Vertragsdaten!L4718="","",Vertragsdaten!L4718)</f>
        <v/>
      </c>
      <c r="K4717" s="9"/>
      <c r="L4717" s="15" t="str">
        <f>IF(Vertragsdaten!J4718="","",Vertragsdaten!J4718)</f>
        <v/>
      </c>
      <c r="M4717" s="9" t="str">
        <f>IF(Vertragsdaten!I4718="","",Vertragsdaten!I4718)</f>
        <v/>
      </c>
      <c r="N4717" s="9"/>
      <c r="O4717" s="9" t="str">
        <f>IF(Vertragsdaten!W4718="","",Vertragsdaten!W4718)</f>
        <v/>
      </c>
      <c r="P4717" s="15" t="str">
        <f>IF(Vertragsdaten!R4718="","",Vertragsdaten!R4718)</f>
        <v/>
      </c>
      <c r="Q4717" s="15" t="str">
        <f>IF(Vertragsdaten!S4718="","",Vertragsdaten!S4718)</f>
        <v/>
      </c>
      <c r="R4717" s="9"/>
      <c r="S4717" s="15" t="str">
        <f>IF(Vertragsdaten!S4718="","",Vertragsdaten!T4718)</f>
        <v/>
      </c>
      <c r="T4717" s="15" t="str">
        <f>IF(Vertragsdaten!T4718="","",Vertragsdaten!U4718)</f>
        <v/>
      </c>
      <c r="U4717" s="9"/>
      <c r="V4717" s="16" t="str">
        <f>IF(Vertragsdaten!$V4718="","",Vertragsdaten!$V4718)</f>
        <v/>
      </c>
      <c r="W4717" s="9"/>
      <c r="X4717" s="9"/>
      <c r="Y4717" s="9"/>
      <c r="Z4717" s="9"/>
      <c r="AA4717" s="15" t="str">
        <f>IF(Vertragsdaten!AI4718="","",Vertragsdaten!AI4718)</f>
        <v/>
      </c>
      <c r="AB4717" s="15" t="str">
        <f>IF(Vertragsdaten!AJ4718="","",Vertragsdaten!AJ4718)</f>
        <v/>
      </c>
      <c r="AC4717" s="9"/>
      <c r="AD4717" s="15" t="str">
        <f>IF(Vertragsdaten!AK4718="","",Vertragsdaten!AK4718)</f>
        <v/>
      </c>
      <c r="AE4717" s="15" t="str">
        <f>IF(Vertragsdaten!AL4718="","",Vertragsdaten!AL4718)</f>
        <v/>
      </c>
      <c r="AF4717" s="16" t="s">
        <v>2</v>
      </c>
      <c r="AG4717" s="16" t="str">
        <f>IF(Vertragsdaten!G4718="","",Vertragsdaten!G4718)</f>
        <v/>
      </c>
      <c r="AH4717" s="9" t="str">
        <f>IF(Vertragsdaten!$AW4718="","",Vertragsdaten!AW4718)</f>
        <v/>
      </c>
      <c r="AI4717" s="9"/>
      <c r="AJ4717" s="9"/>
      <c r="AK4717" s="9"/>
      <c r="AL4717" s="15" t="str">
        <f>IF(Vertragsdaten!AM4718="","",Vertragsdaten!AM4718)</f>
        <v/>
      </c>
      <c r="AM4717" s="15" t="str">
        <f>IF(Vertragsdaten!AN4718="","",Vertragsdaten!AN4718)</f>
        <v/>
      </c>
      <c r="AN4717" s="9"/>
      <c r="AO4717" s="9"/>
      <c r="AP4717" s="22" t="str">
        <f>IF(Vertragsdaten!AQ4718="","",ROUND(Vertragsdaten!AQ4718,0))</f>
        <v/>
      </c>
      <c r="AQ4717" s="9"/>
      <c r="AR4717" s="15" t="str">
        <f>IF(Vertragsdaten!AR4718="","",Vertragsdaten!AR4718)</f>
        <v/>
      </c>
      <c r="AS4717" s="16" t="str">
        <f>IF(Vertragsdaten!$AW4718="","",Vertragsdaten!$AW4718)</f>
        <v/>
      </c>
      <c r="AT4717" s="16" t="str">
        <f>IF(Vertragsdaten!AO4718="","","11XSWK-H-------M")</f>
        <v/>
      </c>
      <c r="AU4717" s="16" t="str">
        <f>IF(Vertragsdaten!AU4718="E01 „Ein-/Auszug (Umzug)“","E01",IF(Vertragsdaten!AU4718="E02 „Einzug/Neuanlage“","E02",IF(Vertragsdaten!AU4718="E03 „Lieferantenwechsel“","E03","ZD2")))</f>
        <v>ZD2</v>
      </c>
      <c r="AV4717" s="16" t="str">
        <f>IF(Vertragsdaten!AS4718="nein","Z18","Z15")</f>
        <v>Z15</v>
      </c>
      <c r="AW4717" s="16" t="str">
        <f>IF(Vertragsdaten!BC4718="","",VLOOKUP(Vertragsdaten!BC4718,'Dropdown-Werte'!$I$2:$J$5,2,FALSE))</f>
        <v/>
      </c>
      <c r="AX4717" s="16" t="str">
        <f t="shared" si="73"/>
        <v/>
      </c>
      <c r="AY4717" s="16" t="str">
        <f>IF(Vertragsdaten!BB4718="","",Vertragsdaten!BB4718)</f>
        <v/>
      </c>
      <c r="AZ4717" s="16" t="s">
        <v>93</v>
      </c>
      <c r="BA4717" s="16" t="s">
        <v>94</v>
      </c>
    </row>
    <row r="4718" spans="1:53">
      <c r="A4718" s="12" t="str">
        <f>IF(Vertragsdaten!AZ4719="","",Vertragsdaten!AZ4719)</f>
        <v/>
      </c>
      <c r="B4718" s="12"/>
      <c r="C4718" s="12"/>
      <c r="D4718" s="12"/>
      <c r="E4718" s="4" t="str">
        <f>IF(Vertragsdaten!M4719="","",Vertragsdaten!M4719)</f>
        <v/>
      </c>
      <c r="F4718" s="19">
        <f>Vertragsdaten!H4719</f>
        <v>0</v>
      </c>
      <c r="G4718" s="9"/>
      <c r="H4718" s="15" t="str">
        <f>IF(Vertragsdaten!J4719="","",Vertragsdaten!J4719)</f>
        <v/>
      </c>
      <c r="I4718" s="15" t="str">
        <f>IF(Vertragsdaten!K4719="","",Vertragsdaten!K4719)</f>
        <v/>
      </c>
      <c r="J4718" s="15" t="str">
        <f>IF(Vertragsdaten!L4719="","",Vertragsdaten!L4719)</f>
        <v/>
      </c>
      <c r="K4718" s="9"/>
      <c r="L4718" s="15" t="str">
        <f>IF(Vertragsdaten!J4719="","",Vertragsdaten!J4719)</f>
        <v/>
      </c>
      <c r="M4718" s="9" t="str">
        <f>IF(Vertragsdaten!I4719="","",Vertragsdaten!I4719)</f>
        <v/>
      </c>
      <c r="N4718" s="9"/>
      <c r="O4718" s="9" t="str">
        <f>IF(Vertragsdaten!W4719="","",Vertragsdaten!W4719)</f>
        <v/>
      </c>
      <c r="P4718" s="15" t="str">
        <f>IF(Vertragsdaten!R4719="","",Vertragsdaten!R4719)</f>
        <v/>
      </c>
      <c r="Q4718" s="15" t="str">
        <f>IF(Vertragsdaten!S4719="","",Vertragsdaten!S4719)</f>
        <v/>
      </c>
      <c r="R4718" s="9"/>
      <c r="S4718" s="15" t="str">
        <f>IF(Vertragsdaten!S4719="","",Vertragsdaten!T4719)</f>
        <v/>
      </c>
      <c r="T4718" s="15" t="str">
        <f>IF(Vertragsdaten!T4719="","",Vertragsdaten!U4719)</f>
        <v/>
      </c>
      <c r="U4718" s="9"/>
      <c r="V4718" s="16" t="str">
        <f>IF(Vertragsdaten!$V4719="","",Vertragsdaten!$V4719)</f>
        <v/>
      </c>
      <c r="W4718" s="9"/>
      <c r="X4718" s="9"/>
      <c r="Y4718" s="9"/>
      <c r="Z4718" s="9"/>
      <c r="AA4718" s="15" t="str">
        <f>IF(Vertragsdaten!AI4719="","",Vertragsdaten!AI4719)</f>
        <v/>
      </c>
      <c r="AB4718" s="15" t="str">
        <f>IF(Vertragsdaten!AJ4719="","",Vertragsdaten!AJ4719)</f>
        <v/>
      </c>
      <c r="AC4718" s="9"/>
      <c r="AD4718" s="15" t="str">
        <f>IF(Vertragsdaten!AK4719="","",Vertragsdaten!AK4719)</f>
        <v/>
      </c>
      <c r="AE4718" s="15" t="str">
        <f>IF(Vertragsdaten!AL4719="","",Vertragsdaten!AL4719)</f>
        <v/>
      </c>
      <c r="AF4718" s="16" t="s">
        <v>2</v>
      </c>
      <c r="AG4718" s="16" t="str">
        <f>IF(Vertragsdaten!G4719="","",Vertragsdaten!G4719)</f>
        <v/>
      </c>
      <c r="AH4718" s="9" t="str">
        <f>IF(Vertragsdaten!$AW4719="","",Vertragsdaten!AW4719)</f>
        <v/>
      </c>
      <c r="AI4718" s="9"/>
      <c r="AJ4718" s="9"/>
      <c r="AK4718" s="9"/>
      <c r="AL4718" s="15" t="str">
        <f>IF(Vertragsdaten!AM4719="","",Vertragsdaten!AM4719)</f>
        <v/>
      </c>
      <c r="AM4718" s="15" t="str">
        <f>IF(Vertragsdaten!AN4719="","",Vertragsdaten!AN4719)</f>
        <v/>
      </c>
      <c r="AN4718" s="9"/>
      <c r="AO4718" s="9"/>
      <c r="AP4718" s="22" t="str">
        <f>IF(Vertragsdaten!AQ4719="","",ROUND(Vertragsdaten!AQ4719,0))</f>
        <v/>
      </c>
      <c r="AQ4718" s="9"/>
      <c r="AR4718" s="15" t="str">
        <f>IF(Vertragsdaten!AR4719="","",Vertragsdaten!AR4719)</f>
        <v/>
      </c>
      <c r="AS4718" s="16" t="str">
        <f>IF(Vertragsdaten!$AW4719="","",Vertragsdaten!$AW4719)</f>
        <v/>
      </c>
      <c r="AT4718" s="16" t="str">
        <f>IF(Vertragsdaten!AO4719="","","11XSWK-H-------M")</f>
        <v/>
      </c>
      <c r="AU4718" s="16" t="str">
        <f>IF(Vertragsdaten!AU4719="E01 „Ein-/Auszug (Umzug)“","E01",IF(Vertragsdaten!AU4719="E02 „Einzug/Neuanlage“","E02",IF(Vertragsdaten!AU4719="E03 „Lieferantenwechsel“","E03","ZD2")))</f>
        <v>ZD2</v>
      </c>
      <c r="AV4718" s="16" t="str">
        <f>IF(Vertragsdaten!AS4719="nein","Z18","Z15")</f>
        <v>Z15</v>
      </c>
      <c r="AW4718" s="16" t="str">
        <f>IF(Vertragsdaten!BC4719="","",VLOOKUP(Vertragsdaten!BC4719,'Dropdown-Werte'!$I$2:$J$5,2,FALSE))</f>
        <v/>
      </c>
      <c r="AX4718" s="16" t="str">
        <f t="shared" si="73"/>
        <v/>
      </c>
      <c r="AY4718" s="16" t="str">
        <f>IF(Vertragsdaten!BB4719="","",Vertragsdaten!BB4719)</f>
        <v/>
      </c>
      <c r="AZ4718" s="16" t="s">
        <v>93</v>
      </c>
      <c r="BA4718" s="16" t="s">
        <v>94</v>
      </c>
    </row>
    <row r="4719" spans="1:53">
      <c r="A4719" s="12" t="str">
        <f>IF(Vertragsdaten!AZ4720="","",Vertragsdaten!AZ4720)</f>
        <v/>
      </c>
      <c r="B4719" s="12"/>
      <c r="C4719" s="12"/>
      <c r="D4719" s="12"/>
      <c r="E4719" s="4" t="str">
        <f>IF(Vertragsdaten!M4720="","",Vertragsdaten!M4720)</f>
        <v/>
      </c>
      <c r="F4719" s="19">
        <f>Vertragsdaten!H4720</f>
        <v>0</v>
      </c>
      <c r="G4719" s="9"/>
      <c r="H4719" s="15" t="str">
        <f>IF(Vertragsdaten!J4720="","",Vertragsdaten!J4720)</f>
        <v/>
      </c>
      <c r="I4719" s="15" t="str">
        <f>IF(Vertragsdaten!K4720="","",Vertragsdaten!K4720)</f>
        <v/>
      </c>
      <c r="J4719" s="15" t="str">
        <f>IF(Vertragsdaten!L4720="","",Vertragsdaten!L4720)</f>
        <v/>
      </c>
      <c r="K4719" s="9"/>
      <c r="L4719" s="15" t="str">
        <f>IF(Vertragsdaten!J4720="","",Vertragsdaten!J4720)</f>
        <v/>
      </c>
      <c r="M4719" s="9" t="str">
        <f>IF(Vertragsdaten!I4720="","",Vertragsdaten!I4720)</f>
        <v/>
      </c>
      <c r="N4719" s="9"/>
      <c r="O4719" s="9" t="str">
        <f>IF(Vertragsdaten!W4720="","",Vertragsdaten!W4720)</f>
        <v/>
      </c>
      <c r="P4719" s="15" t="str">
        <f>IF(Vertragsdaten!R4720="","",Vertragsdaten!R4720)</f>
        <v/>
      </c>
      <c r="Q4719" s="15" t="str">
        <f>IF(Vertragsdaten!S4720="","",Vertragsdaten!S4720)</f>
        <v/>
      </c>
      <c r="R4719" s="9"/>
      <c r="S4719" s="15" t="str">
        <f>IF(Vertragsdaten!S4720="","",Vertragsdaten!T4720)</f>
        <v/>
      </c>
      <c r="T4719" s="15" t="str">
        <f>IF(Vertragsdaten!T4720="","",Vertragsdaten!U4720)</f>
        <v/>
      </c>
      <c r="U4719" s="9"/>
      <c r="V4719" s="16" t="str">
        <f>IF(Vertragsdaten!$V4720="","",Vertragsdaten!$V4720)</f>
        <v/>
      </c>
      <c r="W4719" s="9"/>
      <c r="X4719" s="9"/>
      <c r="Y4719" s="9"/>
      <c r="Z4719" s="9"/>
      <c r="AA4719" s="15" t="str">
        <f>IF(Vertragsdaten!AI4720="","",Vertragsdaten!AI4720)</f>
        <v/>
      </c>
      <c r="AB4719" s="15" t="str">
        <f>IF(Vertragsdaten!AJ4720="","",Vertragsdaten!AJ4720)</f>
        <v/>
      </c>
      <c r="AC4719" s="9"/>
      <c r="AD4719" s="15" t="str">
        <f>IF(Vertragsdaten!AK4720="","",Vertragsdaten!AK4720)</f>
        <v/>
      </c>
      <c r="AE4719" s="15" t="str">
        <f>IF(Vertragsdaten!AL4720="","",Vertragsdaten!AL4720)</f>
        <v/>
      </c>
      <c r="AF4719" s="16" t="s">
        <v>2</v>
      </c>
      <c r="AG4719" s="16" t="str">
        <f>IF(Vertragsdaten!G4720="","",Vertragsdaten!G4720)</f>
        <v/>
      </c>
      <c r="AH4719" s="9" t="str">
        <f>IF(Vertragsdaten!$AW4720="","",Vertragsdaten!AW4720)</f>
        <v/>
      </c>
      <c r="AI4719" s="9"/>
      <c r="AJ4719" s="9"/>
      <c r="AK4719" s="9"/>
      <c r="AL4719" s="15" t="str">
        <f>IF(Vertragsdaten!AM4720="","",Vertragsdaten!AM4720)</f>
        <v/>
      </c>
      <c r="AM4719" s="15" t="str">
        <f>IF(Vertragsdaten!AN4720="","",Vertragsdaten!AN4720)</f>
        <v/>
      </c>
      <c r="AN4719" s="9"/>
      <c r="AO4719" s="9"/>
      <c r="AP4719" s="22" t="str">
        <f>IF(Vertragsdaten!AQ4720="","",ROUND(Vertragsdaten!AQ4720,0))</f>
        <v/>
      </c>
      <c r="AQ4719" s="9"/>
      <c r="AR4719" s="15" t="str">
        <f>IF(Vertragsdaten!AR4720="","",Vertragsdaten!AR4720)</f>
        <v/>
      </c>
      <c r="AS4719" s="16" t="str">
        <f>IF(Vertragsdaten!$AW4720="","",Vertragsdaten!$AW4720)</f>
        <v/>
      </c>
      <c r="AT4719" s="16" t="str">
        <f>IF(Vertragsdaten!AO4720="","","11XSWK-H-------M")</f>
        <v/>
      </c>
      <c r="AU4719" s="16" t="str">
        <f>IF(Vertragsdaten!AU4720="E01 „Ein-/Auszug (Umzug)“","E01",IF(Vertragsdaten!AU4720="E02 „Einzug/Neuanlage“","E02",IF(Vertragsdaten!AU4720="E03 „Lieferantenwechsel“","E03","ZD2")))</f>
        <v>ZD2</v>
      </c>
      <c r="AV4719" s="16" t="str">
        <f>IF(Vertragsdaten!AS4720="nein","Z18","Z15")</f>
        <v>Z15</v>
      </c>
      <c r="AW4719" s="16" t="str">
        <f>IF(Vertragsdaten!BC4720="","",VLOOKUP(Vertragsdaten!BC4720,'Dropdown-Werte'!$I$2:$J$5,2,FALSE))</f>
        <v/>
      </c>
      <c r="AX4719" s="16" t="str">
        <f t="shared" si="73"/>
        <v/>
      </c>
      <c r="AY4719" s="16" t="str">
        <f>IF(Vertragsdaten!BB4720="","",Vertragsdaten!BB4720)</f>
        <v/>
      </c>
      <c r="AZ4719" s="16" t="s">
        <v>93</v>
      </c>
      <c r="BA4719" s="16" t="s">
        <v>94</v>
      </c>
    </row>
    <row r="4720" spans="1:53">
      <c r="A4720" s="12" t="str">
        <f>IF(Vertragsdaten!AZ4721="","",Vertragsdaten!AZ4721)</f>
        <v/>
      </c>
      <c r="B4720" s="12"/>
      <c r="C4720" s="12"/>
      <c r="D4720" s="12"/>
      <c r="E4720" s="4" t="str">
        <f>IF(Vertragsdaten!M4721="","",Vertragsdaten!M4721)</f>
        <v/>
      </c>
      <c r="F4720" s="19">
        <f>Vertragsdaten!H4721</f>
        <v>0</v>
      </c>
      <c r="G4720" s="9"/>
      <c r="H4720" s="15" t="str">
        <f>IF(Vertragsdaten!J4721="","",Vertragsdaten!J4721)</f>
        <v/>
      </c>
      <c r="I4720" s="15" t="str">
        <f>IF(Vertragsdaten!K4721="","",Vertragsdaten!K4721)</f>
        <v/>
      </c>
      <c r="J4720" s="15" t="str">
        <f>IF(Vertragsdaten!L4721="","",Vertragsdaten!L4721)</f>
        <v/>
      </c>
      <c r="K4720" s="9"/>
      <c r="L4720" s="15" t="str">
        <f>IF(Vertragsdaten!J4721="","",Vertragsdaten!J4721)</f>
        <v/>
      </c>
      <c r="M4720" s="9" t="str">
        <f>IF(Vertragsdaten!I4721="","",Vertragsdaten!I4721)</f>
        <v/>
      </c>
      <c r="N4720" s="9"/>
      <c r="O4720" s="9" t="str">
        <f>IF(Vertragsdaten!W4721="","",Vertragsdaten!W4721)</f>
        <v/>
      </c>
      <c r="P4720" s="15" t="str">
        <f>IF(Vertragsdaten!R4721="","",Vertragsdaten!R4721)</f>
        <v/>
      </c>
      <c r="Q4720" s="15" t="str">
        <f>IF(Vertragsdaten!S4721="","",Vertragsdaten!S4721)</f>
        <v/>
      </c>
      <c r="R4720" s="9"/>
      <c r="S4720" s="15" t="str">
        <f>IF(Vertragsdaten!S4721="","",Vertragsdaten!T4721)</f>
        <v/>
      </c>
      <c r="T4720" s="15" t="str">
        <f>IF(Vertragsdaten!T4721="","",Vertragsdaten!U4721)</f>
        <v/>
      </c>
      <c r="U4720" s="9"/>
      <c r="V4720" s="16" t="str">
        <f>IF(Vertragsdaten!$V4721="","",Vertragsdaten!$V4721)</f>
        <v/>
      </c>
      <c r="W4720" s="9"/>
      <c r="X4720" s="9"/>
      <c r="Y4720" s="9"/>
      <c r="Z4720" s="9"/>
      <c r="AA4720" s="15" t="str">
        <f>IF(Vertragsdaten!AI4721="","",Vertragsdaten!AI4721)</f>
        <v/>
      </c>
      <c r="AB4720" s="15" t="str">
        <f>IF(Vertragsdaten!AJ4721="","",Vertragsdaten!AJ4721)</f>
        <v/>
      </c>
      <c r="AC4720" s="9"/>
      <c r="AD4720" s="15" t="str">
        <f>IF(Vertragsdaten!AK4721="","",Vertragsdaten!AK4721)</f>
        <v/>
      </c>
      <c r="AE4720" s="15" t="str">
        <f>IF(Vertragsdaten!AL4721="","",Vertragsdaten!AL4721)</f>
        <v/>
      </c>
      <c r="AF4720" s="16" t="s">
        <v>2</v>
      </c>
      <c r="AG4720" s="16" t="str">
        <f>IF(Vertragsdaten!G4721="","",Vertragsdaten!G4721)</f>
        <v/>
      </c>
      <c r="AH4720" s="9" t="str">
        <f>IF(Vertragsdaten!$AW4721="","",Vertragsdaten!AW4721)</f>
        <v/>
      </c>
      <c r="AI4720" s="9"/>
      <c r="AJ4720" s="9"/>
      <c r="AK4720" s="9"/>
      <c r="AL4720" s="15" t="str">
        <f>IF(Vertragsdaten!AM4721="","",Vertragsdaten!AM4721)</f>
        <v/>
      </c>
      <c r="AM4720" s="15" t="str">
        <f>IF(Vertragsdaten!AN4721="","",Vertragsdaten!AN4721)</f>
        <v/>
      </c>
      <c r="AN4720" s="9"/>
      <c r="AO4720" s="9"/>
      <c r="AP4720" s="22" t="str">
        <f>IF(Vertragsdaten!AQ4721="","",ROUND(Vertragsdaten!AQ4721,0))</f>
        <v/>
      </c>
      <c r="AQ4720" s="9"/>
      <c r="AR4720" s="15" t="str">
        <f>IF(Vertragsdaten!AR4721="","",Vertragsdaten!AR4721)</f>
        <v/>
      </c>
      <c r="AS4720" s="16" t="str">
        <f>IF(Vertragsdaten!$AW4721="","",Vertragsdaten!$AW4721)</f>
        <v/>
      </c>
      <c r="AT4720" s="16" t="str">
        <f>IF(Vertragsdaten!AO4721="","","11XSWK-H-------M")</f>
        <v/>
      </c>
      <c r="AU4720" s="16" t="str">
        <f>IF(Vertragsdaten!AU4721="E01 „Ein-/Auszug (Umzug)“","E01",IF(Vertragsdaten!AU4721="E02 „Einzug/Neuanlage“","E02",IF(Vertragsdaten!AU4721="E03 „Lieferantenwechsel“","E03","ZD2")))</f>
        <v>ZD2</v>
      </c>
      <c r="AV4720" s="16" t="str">
        <f>IF(Vertragsdaten!AS4721="nein","Z18","Z15")</f>
        <v>Z15</v>
      </c>
      <c r="AW4720" s="16" t="str">
        <f>IF(Vertragsdaten!BC4721="","",VLOOKUP(Vertragsdaten!BC4721,'Dropdown-Werte'!$I$2:$J$5,2,FALSE))</f>
        <v/>
      </c>
      <c r="AX4720" s="16" t="str">
        <f t="shared" si="73"/>
        <v/>
      </c>
      <c r="AY4720" s="16" t="str">
        <f>IF(Vertragsdaten!BB4721="","",Vertragsdaten!BB4721)</f>
        <v/>
      </c>
      <c r="AZ4720" s="16" t="s">
        <v>93</v>
      </c>
      <c r="BA4720" s="16" t="s">
        <v>94</v>
      </c>
    </row>
    <row r="4721" spans="1:53">
      <c r="A4721" s="12" t="str">
        <f>IF(Vertragsdaten!AZ4722="","",Vertragsdaten!AZ4722)</f>
        <v/>
      </c>
      <c r="B4721" s="12"/>
      <c r="C4721" s="12"/>
      <c r="D4721" s="12"/>
      <c r="E4721" s="4" t="str">
        <f>IF(Vertragsdaten!M4722="","",Vertragsdaten!M4722)</f>
        <v/>
      </c>
      <c r="F4721" s="19">
        <f>Vertragsdaten!H4722</f>
        <v>0</v>
      </c>
      <c r="G4721" s="9"/>
      <c r="H4721" s="15" t="str">
        <f>IF(Vertragsdaten!J4722="","",Vertragsdaten!J4722)</f>
        <v/>
      </c>
      <c r="I4721" s="15" t="str">
        <f>IF(Vertragsdaten!K4722="","",Vertragsdaten!K4722)</f>
        <v/>
      </c>
      <c r="J4721" s="15" t="str">
        <f>IF(Vertragsdaten!L4722="","",Vertragsdaten!L4722)</f>
        <v/>
      </c>
      <c r="K4721" s="9"/>
      <c r="L4721" s="15" t="str">
        <f>IF(Vertragsdaten!J4722="","",Vertragsdaten!J4722)</f>
        <v/>
      </c>
      <c r="M4721" s="9" t="str">
        <f>IF(Vertragsdaten!I4722="","",Vertragsdaten!I4722)</f>
        <v/>
      </c>
      <c r="N4721" s="9"/>
      <c r="O4721" s="9" t="str">
        <f>IF(Vertragsdaten!W4722="","",Vertragsdaten!W4722)</f>
        <v/>
      </c>
      <c r="P4721" s="15" t="str">
        <f>IF(Vertragsdaten!R4722="","",Vertragsdaten!R4722)</f>
        <v/>
      </c>
      <c r="Q4721" s="15" t="str">
        <f>IF(Vertragsdaten!S4722="","",Vertragsdaten!S4722)</f>
        <v/>
      </c>
      <c r="R4721" s="9"/>
      <c r="S4721" s="15" t="str">
        <f>IF(Vertragsdaten!S4722="","",Vertragsdaten!T4722)</f>
        <v/>
      </c>
      <c r="T4721" s="15" t="str">
        <f>IF(Vertragsdaten!T4722="","",Vertragsdaten!U4722)</f>
        <v/>
      </c>
      <c r="U4721" s="9"/>
      <c r="V4721" s="16" t="str">
        <f>IF(Vertragsdaten!$V4722="","",Vertragsdaten!$V4722)</f>
        <v/>
      </c>
      <c r="W4721" s="9"/>
      <c r="X4721" s="9"/>
      <c r="Y4721" s="9"/>
      <c r="Z4721" s="9"/>
      <c r="AA4721" s="15" t="str">
        <f>IF(Vertragsdaten!AI4722="","",Vertragsdaten!AI4722)</f>
        <v/>
      </c>
      <c r="AB4721" s="15" t="str">
        <f>IF(Vertragsdaten!AJ4722="","",Vertragsdaten!AJ4722)</f>
        <v/>
      </c>
      <c r="AC4721" s="9"/>
      <c r="AD4721" s="15" t="str">
        <f>IF(Vertragsdaten!AK4722="","",Vertragsdaten!AK4722)</f>
        <v/>
      </c>
      <c r="AE4721" s="15" t="str">
        <f>IF(Vertragsdaten!AL4722="","",Vertragsdaten!AL4722)</f>
        <v/>
      </c>
      <c r="AF4721" s="16" t="s">
        <v>2</v>
      </c>
      <c r="AG4721" s="16" t="str">
        <f>IF(Vertragsdaten!G4722="","",Vertragsdaten!G4722)</f>
        <v/>
      </c>
      <c r="AH4721" s="9" t="str">
        <f>IF(Vertragsdaten!$AW4722="","",Vertragsdaten!AW4722)</f>
        <v/>
      </c>
      <c r="AI4721" s="9"/>
      <c r="AJ4721" s="9"/>
      <c r="AK4721" s="9"/>
      <c r="AL4721" s="15" t="str">
        <f>IF(Vertragsdaten!AM4722="","",Vertragsdaten!AM4722)</f>
        <v/>
      </c>
      <c r="AM4721" s="15" t="str">
        <f>IF(Vertragsdaten!AN4722="","",Vertragsdaten!AN4722)</f>
        <v/>
      </c>
      <c r="AN4721" s="9"/>
      <c r="AO4721" s="9"/>
      <c r="AP4721" s="22" t="str">
        <f>IF(Vertragsdaten!AQ4722="","",ROUND(Vertragsdaten!AQ4722,0))</f>
        <v/>
      </c>
      <c r="AQ4721" s="9"/>
      <c r="AR4721" s="15" t="str">
        <f>IF(Vertragsdaten!AR4722="","",Vertragsdaten!AR4722)</f>
        <v/>
      </c>
      <c r="AS4721" s="16" t="str">
        <f>IF(Vertragsdaten!$AW4722="","",Vertragsdaten!$AW4722)</f>
        <v/>
      </c>
      <c r="AT4721" s="16" t="str">
        <f>IF(Vertragsdaten!AO4722="","","11XSWK-H-------M")</f>
        <v/>
      </c>
      <c r="AU4721" s="16" t="str">
        <f>IF(Vertragsdaten!AU4722="E01 „Ein-/Auszug (Umzug)“","E01",IF(Vertragsdaten!AU4722="E02 „Einzug/Neuanlage“","E02",IF(Vertragsdaten!AU4722="E03 „Lieferantenwechsel“","E03","ZD2")))</f>
        <v>ZD2</v>
      </c>
      <c r="AV4721" s="16" t="str">
        <f>IF(Vertragsdaten!AS4722="nein","Z18","Z15")</f>
        <v>Z15</v>
      </c>
      <c r="AW4721" s="16" t="str">
        <f>IF(Vertragsdaten!BC4722="","",VLOOKUP(Vertragsdaten!BC4722,'Dropdown-Werte'!$I$2:$J$5,2,FALSE))</f>
        <v/>
      </c>
      <c r="AX4721" s="16" t="str">
        <f t="shared" si="73"/>
        <v/>
      </c>
      <c r="AY4721" s="16" t="str">
        <f>IF(Vertragsdaten!BB4722="","",Vertragsdaten!BB4722)</f>
        <v/>
      </c>
      <c r="AZ4721" s="16" t="s">
        <v>93</v>
      </c>
      <c r="BA4721" s="16" t="s">
        <v>94</v>
      </c>
    </row>
    <row r="4722" spans="1:53">
      <c r="A4722" s="12" t="str">
        <f>IF(Vertragsdaten!AZ4723="","",Vertragsdaten!AZ4723)</f>
        <v/>
      </c>
      <c r="B4722" s="12"/>
      <c r="C4722" s="12"/>
      <c r="D4722" s="12"/>
      <c r="E4722" s="4" t="str">
        <f>IF(Vertragsdaten!M4723="","",Vertragsdaten!M4723)</f>
        <v/>
      </c>
      <c r="F4722" s="19">
        <f>Vertragsdaten!H4723</f>
        <v>0</v>
      </c>
      <c r="G4722" s="9"/>
      <c r="H4722" s="15" t="str">
        <f>IF(Vertragsdaten!J4723="","",Vertragsdaten!J4723)</f>
        <v/>
      </c>
      <c r="I4722" s="15" t="str">
        <f>IF(Vertragsdaten!K4723="","",Vertragsdaten!K4723)</f>
        <v/>
      </c>
      <c r="J4722" s="15" t="str">
        <f>IF(Vertragsdaten!L4723="","",Vertragsdaten!L4723)</f>
        <v/>
      </c>
      <c r="K4722" s="9"/>
      <c r="L4722" s="15" t="str">
        <f>IF(Vertragsdaten!J4723="","",Vertragsdaten!J4723)</f>
        <v/>
      </c>
      <c r="M4722" s="9" t="str">
        <f>IF(Vertragsdaten!I4723="","",Vertragsdaten!I4723)</f>
        <v/>
      </c>
      <c r="N4722" s="9"/>
      <c r="O4722" s="9" t="str">
        <f>IF(Vertragsdaten!W4723="","",Vertragsdaten!W4723)</f>
        <v/>
      </c>
      <c r="P4722" s="15" t="str">
        <f>IF(Vertragsdaten!R4723="","",Vertragsdaten!R4723)</f>
        <v/>
      </c>
      <c r="Q4722" s="15" t="str">
        <f>IF(Vertragsdaten!S4723="","",Vertragsdaten!S4723)</f>
        <v/>
      </c>
      <c r="R4722" s="9"/>
      <c r="S4722" s="15" t="str">
        <f>IF(Vertragsdaten!S4723="","",Vertragsdaten!T4723)</f>
        <v/>
      </c>
      <c r="T4722" s="15" t="str">
        <f>IF(Vertragsdaten!T4723="","",Vertragsdaten!U4723)</f>
        <v/>
      </c>
      <c r="U4722" s="9"/>
      <c r="V4722" s="16" t="str">
        <f>IF(Vertragsdaten!$V4723="","",Vertragsdaten!$V4723)</f>
        <v/>
      </c>
      <c r="W4722" s="9"/>
      <c r="X4722" s="9"/>
      <c r="Y4722" s="9"/>
      <c r="Z4722" s="9"/>
      <c r="AA4722" s="15" t="str">
        <f>IF(Vertragsdaten!AI4723="","",Vertragsdaten!AI4723)</f>
        <v/>
      </c>
      <c r="AB4722" s="15" t="str">
        <f>IF(Vertragsdaten!AJ4723="","",Vertragsdaten!AJ4723)</f>
        <v/>
      </c>
      <c r="AC4722" s="9"/>
      <c r="AD4722" s="15" t="str">
        <f>IF(Vertragsdaten!AK4723="","",Vertragsdaten!AK4723)</f>
        <v/>
      </c>
      <c r="AE4722" s="15" t="str">
        <f>IF(Vertragsdaten!AL4723="","",Vertragsdaten!AL4723)</f>
        <v/>
      </c>
      <c r="AF4722" s="16" t="s">
        <v>2</v>
      </c>
      <c r="AG4722" s="16" t="str">
        <f>IF(Vertragsdaten!G4723="","",Vertragsdaten!G4723)</f>
        <v/>
      </c>
      <c r="AH4722" s="9" t="str">
        <f>IF(Vertragsdaten!$AW4723="","",Vertragsdaten!AW4723)</f>
        <v/>
      </c>
      <c r="AI4722" s="9"/>
      <c r="AJ4722" s="9"/>
      <c r="AK4722" s="9"/>
      <c r="AL4722" s="15" t="str">
        <f>IF(Vertragsdaten!AM4723="","",Vertragsdaten!AM4723)</f>
        <v/>
      </c>
      <c r="AM4722" s="15" t="str">
        <f>IF(Vertragsdaten!AN4723="","",Vertragsdaten!AN4723)</f>
        <v/>
      </c>
      <c r="AN4722" s="9"/>
      <c r="AO4722" s="9"/>
      <c r="AP4722" s="22" t="str">
        <f>IF(Vertragsdaten!AQ4723="","",ROUND(Vertragsdaten!AQ4723,0))</f>
        <v/>
      </c>
      <c r="AQ4722" s="9"/>
      <c r="AR4722" s="15" t="str">
        <f>IF(Vertragsdaten!AR4723="","",Vertragsdaten!AR4723)</f>
        <v/>
      </c>
      <c r="AS4722" s="16" t="str">
        <f>IF(Vertragsdaten!$AW4723="","",Vertragsdaten!$AW4723)</f>
        <v/>
      </c>
      <c r="AT4722" s="16" t="str">
        <f>IF(Vertragsdaten!AO4723="","","11XSWK-H-------M")</f>
        <v/>
      </c>
      <c r="AU4722" s="16" t="str">
        <f>IF(Vertragsdaten!AU4723="E01 „Ein-/Auszug (Umzug)“","E01",IF(Vertragsdaten!AU4723="E02 „Einzug/Neuanlage“","E02",IF(Vertragsdaten!AU4723="E03 „Lieferantenwechsel“","E03","ZD2")))</f>
        <v>ZD2</v>
      </c>
      <c r="AV4722" s="16" t="str">
        <f>IF(Vertragsdaten!AS4723="nein","Z18","Z15")</f>
        <v>Z15</v>
      </c>
      <c r="AW4722" s="16" t="str">
        <f>IF(Vertragsdaten!BC4723="","",VLOOKUP(Vertragsdaten!BC4723,'Dropdown-Werte'!$I$2:$J$5,2,FALSE))</f>
        <v/>
      </c>
      <c r="AX4722" s="16" t="str">
        <f t="shared" si="73"/>
        <v/>
      </c>
      <c r="AY4722" s="16" t="str">
        <f>IF(Vertragsdaten!BB4723="","",Vertragsdaten!BB4723)</f>
        <v/>
      </c>
      <c r="AZ4722" s="16" t="s">
        <v>93</v>
      </c>
      <c r="BA4722" s="16" t="s">
        <v>94</v>
      </c>
    </row>
    <row r="4723" spans="1:53">
      <c r="A4723" s="12" t="str">
        <f>IF(Vertragsdaten!AZ4724="","",Vertragsdaten!AZ4724)</f>
        <v/>
      </c>
      <c r="B4723" s="12"/>
      <c r="C4723" s="12"/>
      <c r="D4723" s="12"/>
      <c r="E4723" s="4" t="str">
        <f>IF(Vertragsdaten!M4724="","",Vertragsdaten!M4724)</f>
        <v/>
      </c>
      <c r="F4723" s="19">
        <f>Vertragsdaten!H4724</f>
        <v>0</v>
      </c>
      <c r="G4723" s="9"/>
      <c r="H4723" s="15" t="str">
        <f>IF(Vertragsdaten!J4724="","",Vertragsdaten!J4724)</f>
        <v/>
      </c>
      <c r="I4723" s="15" t="str">
        <f>IF(Vertragsdaten!K4724="","",Vertragsdaten!K4724)</f>
        <v/>
      </c>
      <c r="J4723" s="15" t="str">
        <f>IF(Vertragsdaten!L4724="","",Vertragsdaten!L4724)</f>
        <v/>
      </c>
      <c r="K4723" s="9"/>
      <c r="L4723" s="15" t="str">
        <f>IF(Vertragsdaten!J4724="","",Vertragsdaten!J4724)</f>
        <v/>
      </c>
      <c r="M4723" s="9" t="str">
        <f>IF(Vertragsdaten!I4724="","",Vertragsdaten!I4724)</f>
        <v/>
      </c>
      <c r="N4723" s="9"/>
      <c r="O4723" s="9" t="str">
        <f>IF(Vertragsdaten!W4724="","",Vertragsdaten!W4724)</f>
        <v/>
      </c>
      <c r="P4723" s="15" t="str">
        <f>IF(Vertragsdaten!R4724="","",Vertragsdaten!R4724)</f>
        <v/>
      </c>
      <c r="Q4723" s="15" t="str">
        <f>IF(Vertragsdaten!S4724="","",Vertragsdaten!S4724)</f>
        <v/>
      </c>
      <c r="R4723" s="9"/>
      <c r="S4723" s="15" t="str">
        <f>IF(Vertragsdaten!S4724="","",Vertragsdaten!T4724)</f>
        <v/>
      </c>
      <c r="T4723" s="15" t="str">
        <f>IF(Vertragsdaten!T4724="","",Vertragsdaten!U4724)</f>
        <v/>
      </c>
      <c r="U4723" s="9"/>
      <c r="V4723" s="16" t="str">
        <f>IF(Vertragsdaten!$V4724="","",Vertragsdaten!$V4724)</f>
        <v/>
      </c>
      <c r="W4723" s="9"/>
      <c r="X4723" s="9"/>
      <c r="Y4723" s="9"/>
      <c r="Z4723" s="9"/>
      <c r="AA4723" s="15" t="str">
        <f>IF(Vertragsdaten!AI4724="","",Vertragsdaten!AI4724)</f>
        <v/>
      </c>
      <c r="AB4723" s="15" t="str">
        <f>IF(Vertragsdaten!AJ4724="","",Vertragsdaten!AJ4724)</f>
        <v/>
      </c>
      <c r="AC4723" s="9"/>
      <c r="AD4723" s="15" t="str">
        <f>IF(Vertragsdaten!AK4724="","",Vertragsdaten!AK4724)</f>
        <v/>
      </c>
      <c r="AE4723" s="15" t="str">
        <f>IF(Vertragsdaten!AL4724="","",Vertragsdaten!AL4724)</f>
        <v/>
      </c>
      <c r="AF4723" s="16" t="s">
        <v>2</v>
      </c>
      <c r="AG4723" s="16" t="str">
        <f>IF(Vertragsdaten!G4724="","",Vertragsdaten!G4724)</f>
        <v/>
      </c>
      <c r="AH4723" s="9" t="str">
        <f>IF(Vertragsdaten!$AW4724="","",Vertragsdaten!AW4724)</f>
        <v/>
      </c>
      <c r="AI4723" s="9"/>
      <c r="AJ4723" s="9"/>
      <c r="AK4723" s="9"/>
      <c r="AL4723" s="15" t="str">
        <f>IF(Vertragsdaten!AM4724="","",Vertragsdaten!AM4724)</f>
        <v/>
      </c>
      <c r="AM4723" s="15" t="str">
        <f>IF(Vertragsdaten!AN4724="","",Vertragsdaten!AN4724)</f>
        <v/>
      </c>
      <c r="AN4723" s="9"/>
      <c r="AO4723" s="9"/>
      <c r="AP4723" s="22" t="str">
        <f>IF(Vertragsdaten!AQ4724="","",ROUND(Vertragsdaten!AQ4724,0))</f>
        <v/>
      </c>
      <c r="AQ4723" s="9"/>
      <c r="AR4723" s="15" t="str">
        <f>IF(Vertragsdaten!AR4724="","",Vertragsdaten!AR4724)</f>
        <v/>
      </c>
      <c r="AS4723" s="16" t="str">
        <f>IF(Vertragsdaten!$AW4724="","",Vertragsdaten!$AW4724)</f>
        <v/>
      </c>
      <c r="AT4723" s="16" t="str">
        <f>IF(Vertragsdaten!AO4724="","","11XSWK-H-------M")</f>
        <v/>
      </c>
      <c r="AU4723" s="16" t="str">
        <f>IF(Vertragsdaten!AU4724="E01 „Ein-/Auszug (Umzug)“","E01",IF(Vertragsdaten!AU4724="E02 „Einzug/Neuanlage“","E02",IF(Vertragsdaten!AU4724="E03 „Lieferantenwechsel“","E03","ZD2")))</f>
        <v>ZD2</v>
      </c>
      <c r="AV4723" s="16" t="str">
        <f>IF(Vertragsdaten!AS4724="nein","Z18","Z15")</f>
        <v>Z15</v>
      </c>
      <c r="AW4723" s="16" t="str">
        <f>IF(Vertragsdaten!BC4724="","",VLOOKUP(Vertragsdaten!BC4724,'Dropdown-Werte'!$I$2:$J$5,2,FALSE))</f>
        <v/>
      </c>
      <c r="AX4723" s="16" t="str">
        <f t="shared" si="73"/>
        <v/>
      </c>
      <c r="AY4723" s="16" t="str">
        <f>IF(Vertragsdaten!BB4724="","",Vertragsdaten!BB4724)</f>
        <v/>
      </c>
      <c r="AZ4723" s="16" t="s">
        <v>93</v>
      </c>
      <c r="BA4723" s="16" t="s">
        <v>94</v>
      </c>
    </row>
    <row r="4724" spans="1:53">
      <c r="A4724" s="12" t="str">
        <f>IF(Vertragsdaten!AZ4725="","",Vertragsdaten!AZ4725)</f>
        <v/>
      </c>
      <c r="B4724" s="12"/>
      <c r="C4724" s="12"/>
      <c r="D4724" s="12"/>
      <c r="E4724" s="4" t="str">
        <f>IF(Vertragsdaten!M4725="","",Vertragsdaten!M4725)</f>
        <v/>
      </c>
      <c r="F4724" s="19">
        <f>Vertragsdaten!H4725</f>
        <v>0</v>
      </c>
      <c r="G4724" s="9"/>
      <c r="H4724" s="15" t="str">
        <f>IF(Vertragsdaten!J4725="","",Vertragsdaten!J4725)</f>
        <v/>
      </c>
      <c r="I4724" s="15" t="str">
        <f>IF(Vertragsdaten!K4725="","",Vertragsdaten!K4725)</f>
        <v/>
      </c>
      <c r="J4724" s="15" t="str">
        <f>IF(Vertragsdaten!L4725="","",Vertragsdaten!L4725)</f>
        <v/>
      </c>
      <c r="K4724" s="9"/>
      <c r="L4724" s="15" t="str">
        <f>IF(Vertragsdaten!J4725="","",Vertragsdaten!J4725)</f>
        <v/>
      </c>
      <c r="M4724" s="9" t="str">
        <f>IF(Vertragsdaten!I4725="","",Vertragsdaten!I4725)</f>
        <v/>
      </c>
      <c r="N4724" s="9"/>
      <c r="O4724" s="9" t="str">
        <f>IF(Vertragsdaten!W4725="","",Vertragsdaten!W4725)</f>
        <v/>
      </c>
      <c r="P4724" s="15" t="str">
        <f>IF(Vertragsdaten!R4725="","",Vertragsdaten!R4725)</f>
        <v/>
      </c>
      <c r="Q4724" s="15" t="str">
        <f>IF(Vertragsdaten!S4725="","",Vertragsdaten!S4725)</f>
        <v/>
      </c>
      <c r="R4724" s="9"/>
      <c r="S4724" s="15" t="str">
        <f>IF(Vertragsdaten!S4725="","",Vertragsdaten!T4725)</f>
        <v/>
      </c>
      <c r="T4724" s="15" t="str">
        <f>IF(Vertragsdaten!T4725="","",Vertragsdaten!U4725)</f>
        <v/>
      </c>
      <c r="U4724" s="9"/>
      <c r="V4724" s="16" t="str">
        <f>IF(Vertragsdaten!$V4725="","",Vertragsdaten!$V4725)</f>
        <v/>
      </c>
      <c r="W4724" s="9"/>
      <c r="X4724" s="9"/>
      <c r="Y4724" s="9"/>
      <c r="Z4724" s="9"/>
      <c r="AA4724" s="15" t="str">
        <f>IF(Vertragsdaten!AI4725="","",Vertragsdaten!AI4725)</f>
        <v/>
      </c>
      <c r="AB4724" s="15" t="str">
        <f>IF(Vertragsdaten!AJ4725="","",Vertragsdaten!AJ4725)</f>
        <v/>
      </c>
      <c r="AC4724" s="9"/>
      <c r="AD4724" s="15" t="str">
        <f>IF(Vertragsdaten!AK4725="","",Vertragsdaten!AK4725)</f>
        <v/>
      </c>
      <c r="AE4724" s="15" t="str">
        <f>IF(Vertragsdaten!AL4725="","",Vertragsdaten!AL4725)</f>
        <v/>
      </c>
      <c r="AF4724" s="16" t="s">
        <v>2</v>
      </c>
      <c r="AG4724" s="16" t="str">
        <f>IF(Vertragsdaten!G4725="","",Vertragsdaten!G4725)</f>
        <v/>
      </c>
      <c r="AH4724" s="9" t="str">
        <f>IF(Vertragsdaten!$AW4725="","",Vertragsdaten!AW4725)</f>
        <v/>
      </c>
      <c r="AI4724" s="9"/>
      <c r="AJ4724" s="9"/>
      <c r="AK4724" s="9"/>
      <c r="AL4724" s="15" t="str">
        <f>IF(Vertragsdaten!AM4725="","",Vertragsdaten!AM4725)</f>
        <v/>
      </c>
      <c r="AM4724" s="15" t="str">
        <f>IF(Vertragsdaten!AN4725="","",Vertragsdaten!AN4725)</f>
        <v/>
      </c>
      <c r="AN4724" s="9"/>
      <c r="AO4724" s="9"/>
      <c r="AP4724" s="22" t="str">
        <f>IF(Vertragsdaten!AQ4725="","",ROUND(Vertragsdaten!AQ4725,0))</f>
        <v/>
      </c>
      <c r="AQ4724" s="9"/>
      <c r="AR4724" s="15" t="str">
        <f>IF(Vertragsdaten!AR4725="","",Vertragsdaten!AR4725)</f>
        <v/>
      </c>
      <c r="AS4724" s="16" t="str">
        <f>IF(Vertragsdaten!$AW4725="","",Vertragsdaten!$AW4725)</f>
        <v/>
      </c>
      <c r="AT4724" s="16" t="str">
        <f>IF(Vertragsdaten!AO4725="","","11XSWK-H-------M")</f>
        <v/>
      </c>
      <c r="AU4724" s="16" t="str">
        <f>IF(Vertragsdaten!AU4725="E01 „Ein-/Auszug (Umzug)“","E01",IF(Vertragsdaten!AU4725="E02 „Einzug/Neuanlage“","E02",IF(Vertragsdaten!AU4725="E03 „Lieferantenwechsel“","E03","ZD2")))</f>
        <v>ZD2</v>
      </c>
      <c r="AV4724" s="16" t="str">
        <f>IF(Vertragsdaten!AS4725="nein","Z18","Z15")</f>
        <v>Z15</v>
      </c>
      <c r="AW4724" s="16" t="str">
        <f>IF(Vertragsdaten!BC4725="","",VLOOKUP(Vertragsdaten!BC4725,'Dropdown-Werte'!$I$2:$J$5,2,FALSE))</f>
        <v/>
      </c>
      <c r="AX4724" s="16" t="str">
        <f t="shared" si="73"/>
        <v/>
      </c>
      <c r="AY4724" s="16" t="str">
        <f>IF(Vertragsdaten!BB4725="","",Vertragsdaten!BB4725)</f>
        <v/>
      </c>
      <c r="AZ4724" s="16" t="s">
        <v>93</v>
      </c>
      <c r="BA4724" s="16" t="s">
        <v>94</v>
      </c>
    </row>
    <row r="4725" spans="1:53">
      <c r="A4725" s="12" t="str">
        <f>IF(Vertragsdaten!AZ4726="","",Vertragsdaten!AZ4726)</f>
        <v/>
      </c>
      <c r="B4725" s="12"/>
      <c r="C4725" s="12"/>
      <c r="D4725" s="12"/>
      <c r="E4725" s="4" t="str">
        <f>IF(Vertragsdaten!M4726="","",Vertragsdaten!M4726)</f>
        <v/>
      </c>
      <c r="F4725" s="19">
        <f>Vertragsdaten!H4726</f>
        <v>0</v>
      </c>
      <c r="G4725" s="9"/>
      <c r="H4725" s="15" t="str">
        <f>IF(Vertragsdaten!J4726="","",Vertragsdaten!J4726)</f>
        <v/>
      </c>
      <c r="I4725" s="15" t="str">
        <f>IF(Vertragsdaten!K4726="","",Vertragsdaten!K4726)</f>
        <v/>
      </c>
      <c r="J4725" s="15" t="str">
        <f>IF(Vertragsdaten!L4726="","",Vertragsdaten!L4726)</f>
        <v/>
      </c>
      <c r="K4725" s="9"/>
      <c r="L4725" s="15" t="str">
        <f>IF(Vertragsdaten!J4726="","",Vertragsdaten!J4726)</f>
        <v/>
      </c>
      <c r="M4725" s="9" t="str">
        <f>IF(Vertragsdaten!I4726="","",Vertragsdaten!I4726)</f>
        <v/>
      </c>
      <c r="N4725" s="9"/>
      <c r="O4725" s="9" t="str">
        <f>IF(Vertragsdaten!W4726="","",Vertragsdaten!W4726)</f>
        <v/>
      </c>
      <c r="P4725" s="15" t="str">
        <f>IF(Vertragsdaten!R4726="","",Vertragsdaten!R4726)</f>
        <v/>
      </c>
      <c r="Q4725" s="15" t="str">
        <f>IF(Vertragsdaten!S4726="","",Vertragsdaten!S4726)</f>
        <v/>
      </c>
      <c r="R4725" s="9"/>
      <c r="S4725" s="15" t="str">
        <f>IF(Vertragsdaten!S4726="","",Vertragsdaten!T4726)</f>
        <v/>
      </c>
      <c r="T4725" s="15" t="str">
        <f>IF(Vertragsdaten!T4726="","",Vertragsdaten!U4726)</f>
        <v/>
      </c>
      <c r="U4725" s="9"/>
      <c r="V4725" s="16" t="str">
        <f>IF(Vertragsdaten!$V4726="","",Vertragsdaten!$V4726)</f>
        <v/>
      </c>
      <c r="W4725" s="9"/>
      <c r="X4725" s="9"/>
      <c r="Y4725" s="9"/>
      <c r="Z4725" s="9"/>
      <c r="AA4725" s="15" t="str">
        <f>IF(Vertragsdaten!AI4726="","",Vertragsdaten!AI4726)</f>
        <v/>
      </c>
      <c r="AB4725" s="15" t="str">
        <f>IF(Vertragsdaten!AJ4726="","",Vertragsdaten!AJ4726)</f>
        <v/>
      </c>
      <c r="AC4725" s="9"/>
      <c r="AD4725" s="15" t="str">
        <f>IF(Vertragsdaten!AK4726="","",Vertragsdaten!AK4726)</f>
        <v/>
      </c>
      <c r="AE4725" s="15" t="str">
        <f>IF(Vertragsdaten!AL4726="","",Vertragsdaten!AL4726)</f>
        <v/>
      </c>
      <c r="AF4725" s="16" t="s">
        <v>2</v>
      </c>
      <c r="AG4725" s="16" t="str">
        <f>IF(Vertragsdaten!G4726="","",Vertragsdaten!G4726)</f>
        <v/>
      </c>
      <c r="AH4725" s="9" t="str">
        <f>IF(Vertragsdaten!$AW4726="","",Vertragsdaten!AW4726)</f>
        <v/>
      </c>
      <c r="AI4725" s="9"/>
      <c r="AJ4725" s="9"/>
      <c r="AK4725" s="9"/>
      <c r="AL4725" s="15" t="str">
        <f>IF(Vertragsdaten!AM4726="","",Vertragsdaten!AM4726)</f>
        <v/>
      </c>
      <c r="AM4725" s="15" t="str">
        <f>IF(Vertragsdaten!AN4726="","",Vertragsdaten!AN4726)</f>
        <v/>
      </c>
      <c r="AN4725" s="9"/>
      <c r="AO4725" s="9"/>
      <c r="AP4725" s="22" t="str">
        <f>IF(Vertragsdaten!AQ4726="","",ROUND(Vertragsdaten!AQ4726,0))</f>
        <v/>
      </c>
      <c r="AQ4725" s="9"/>
      <c r="AR4725" s="15" t="str">
        <f>IF(Vertragsdaten!AR4726="","",Vertragsdaten!AR4726)</f>
        <v/>
      </c>
      <c r="AS4725" s="16" t="str">
        <f>IF(Vertragsdaten!$AW4726="","",Vertragsdaten!$AW4726)</f>
        <v/>
      </c>
      <c r="AT4725" s="16" t="str">
        <f>IF(Vertragsdaten!AO4726="","","11XSWK-H-------M")</f>
        <v/>
      </c>
      <c r="AU4725" s="16" t="str">
        <f>IF(Vertragsdaten!AU4726="E01 „Ein-/Auszug (Umzug)“","E01",IF(Vertragsdaten!AU4726="E02 „Einzug/Neuanlage“","E02",IF(Vertragsdaten!AU4726="E03 „Lieferantenwechsel“","E03","ZD2")))</f>
        <v>ZD2</v>
      </c>
      <c r="AV4725" s="16" t="str">
        <f>IF(Vertragsdaten!AS4726="nein","Z18","Z15")</f>
        <v>Z15</v>
      </c>
      <c r="AW4725" s="16" t="str">
        <f>IF(Vertragsdaten!BC4726="","",VLOOKUP(Vertragsdaten!BC4726,'Dropdown-Werte'!$I$2:$J$5,2,FALSE))</f>
        <v/>
      </c>
      <c r="AX4725" s="16" t="str">
        <f t="shared" si="73"/>
        <v/>
      </c>
      <c r="AY4725" s="16" t="str">
        <f>IF(Vertragsdaten!BB4726="","",Vertragsdaten!BB4726)</f>
        <v/>
      </c>
      <c r="AZ4725" s="16" t="s">
        <v>93</v>
      </c>
      <c r="BA4725" s="16" t="s">
        <v>94</v>
      </c>
    </row>
    <row r="4726" spans="1:53">
      <c r="A4726" s="12" t="str">
        <f>IF(Vertragsdaten!AZ4727="","",Vertragsdaten!AZ4727)</f>
        <v/>
      </c>
      <c r="B4726" s="12"/>
      <c r="C4726" s="12"/>
      <c r="D4726" s="12"/>
      <c r="E4726" s="4" t="str">
        <f>IF(Vertragsdaten!M4727="","",Vertragsdaten!M4727)</f>
        <v/>
      </c>
      <c r="F4726" s="19">
        <f>Vertragsdaten!H4727</f>
        <v>0</v>
      </c>
      <c r="G4726" s="9"/>
      <c r="H4726" s="15" t="str">
        <f>IF(Vertragsdaten!J4727="","",Vertragsdaten!J4727)</f>
        <v/>
      </c>
      <c r="I4726" s="15" t="str">
        <f>IF(Vertragsdaten!K4727="","",Vertragsdaten!K4727)</f>
        <v/>
      </c>
      <c r="J4726" s="15" t="str">
        <f>IF(Vertragsdaten!L4727="","",Vertragsdaten!L4727)</f>
        <v/>
      </c>
      <c r="K4726" s="9"/>
      <c r="L4726" s="15" t="str">
        <f>IF(Vertragsdaten!J4727="","",Vertragsdaten!J4727)</f>
        <v/>
      </c>
      <c r="M4726" s="9" t="str">
        <f>IF(Vertragsdaten!I4727="","",Vertragsdaten!I4727)</f>
        <v/>
      </c>
      <c r="N4726" s="9"/>
      <c r="O4726" s="9" t="str">
        <f>IF(Vertragsdaten!W4727="","",Vertragsdaten!W4727)</f>
        <v/>
      </c>
      <c r="P4726" s="15" t="str">
        <f>IF(Vertragsdaten!R4727="","",Vertragsdaten!R4727)</f>
        <v/>
      </c>
      <c r="Q4726" s="15" t="str">
        <f>IF(Vertragsdaten!S4727="","",Vertragsdaten!S4727)</f>
        <v/>
      </c>
      <c r="R4726" s="9"/>
      <c r="S4726" s="15" t="str">
        <f>IF(Vertragsdaten!S4727="","",Vertragsdaten!T4727)</f>
        <v/>
      </c>
      <c r="T4726" s="15" t="str">
        <f>IF(Vertragsdaten!T4727="","",Vertragsdaten!U4727)</f>
        <v/>
      </c>
      <c r="U4726" s="9"/>
      <c r="V4726" s="16" t="str">
        <f>IF(Vertragsdaten!$V4727="","",Vertragsdaten!$V4727)</f>
        <v/>
      </c>
      <c r="W4726" s="9"/>
      <c r="X4726" s="9"/>
      <c r="Y4726" s="9"/>
      <c r="Z4726" s="9"/>
      <c r="AA4726" s="15" t="str">
        <f>IF(Vertragsdaten!AI4727="","",Vertragsdaten!AI4727)</f>
        <v/>
      </c>
      <c r="AB4726" s="15" t="str">
        <f>IF(Vertragsdaten!AJ4727="","",Vertragsdaten!AJ4727)</f>
        <v/>
      </c>
      <c r="AC4726" s="9"/>
      <c r="AD4726" s="15" t="str">
        <f>IF(Vertragsdaten!AK4727="","",Vertragsdaten!AK4727)</f>
        <v/>
      </c>
      <c r="AE4726" s="15" t="str">
        <f>IF(Vertragsdaten!AL4727="","",Vertragsdaten!AL4727)</f>
        <v/>
      </c>
      <c r="AF4726" s="16" t="s">
        <v>2</v>
      </c>
      <c r="AG4726" s="16" t="str">
        <f>IF(Vertragsdaten!G4727="","",Vertragsdaten!G4727)</f>
        <v/>
      </c>
      <c r="AH4726" s="9" t="str">
        <f>IF(Vertragsdaten!$AW4727="","",Vertragsdaten!AW4727)</f>
        <v/>
      </c>
      <c r="AI4726" s="9"/>
      <c r="AJ4726" s="9"/>
      <c r="AK4726" s="9"/>
      <c r="AL4726" s="15" t="str">
        <f>IF(Vertragsdaten!AM4727="","",Vertragsdaten!AM4727)</f>
        <v/>
      </c>
      <c r="AM4726" s="15" t="str">
        <f>IF(Vertragsdaten!AN4727="","",Vertragsdaten!AN4727)</f>
        <v/>
      </c>
      <c r="AN4726" s="9"/>
      <c r="AO4726" s="9"/>
      <c r="AP4726" s="22" t="str">
        <f>IF(Vertragsdaten!AQ4727="","",ROUND(Vertragsdaten!AQ4727,0))</f>
        <v/>
      </c>
      <c r="AQ4726" s="9"/>
      <c r="AR4726" s="15" t="str">
        <f>IF(Vertragsdaten!AR4727="","",Vertragsdaten!AR4727)</f>
        <v/>
      </c>
      <c r="AS4726" s="16" t="str">
        <f>IF(Vertragsdaten!$AW4727="","",Vertragsdaten!$AW4727)</f>
        <v/>
      </c>
      <c r="AT4726" s="16" t="str">
        <f>IF(Vertragsdaten!AO4727="","","11XSWK-H-------M")</f>
        <v/>
      </c>
      <c r="AU4726" s="16" t="str">
        <f>IF(Vertragsdaten!AU4727="E01 „Ein-/Auszug (Umzug)“","E01",IF(Vertragsdaten!AU4727="E02 „Einzug/Neuanlage“","E02",IF(Vertragsdaten!AU4727="E03 „Lieferantenwechsel“","E03","ZD2")))</f>
        <v>ZD2</v>
      </c>
      <c r="AV4726" s="16" t="str">
        <f>IF(Vertragsdaten!AS4727="nein","Z18","Z15")</f>
        <v>Z15</v>
      </c>
      <c r="AW4726" s="16" t="str">
        <f>IF(Vertragsdaten!BC4727="","",VLOOKUP(Vertragsdaten!BC4727,'Dropdown-Werte'!$I$2:$J$5,2,FALSE))</f>
        <v/>
      </c>
      <c r="AX4726" s="16" t="str">
        <f t="shared" si="73"/>
        <v/>
      </c>
      <c r="AY4726" s="16" t="str">
        <f>IF(Vertragsdaten!BB4727="","",Vertragsdaten!BB4727)</f>
        <v/>
      </c>
      <c r="AZ4726" s="16" t="s">
        <v>93</v>
      </c>
      <c r="BA4726" s="16" t="s">
        <v>94</v>
      </c>
    </row>
    <row r="4727" spans="1:53">
      <c r="A4727" s="12" t="str">
        <f>IF(Vertragsdaten!AZ4728="","",Vertragsdaten!AZ4728)</f>
        <v/>
      </c>
      <c r="B4727" s="12"/>
      <c r="C4727" s="12"/>
      <c r="D4727" s="12"/>
      <c r="E4727" s="4" t="str">
        <f>IF(Vertragsdaten!M4728="","",Vertragsdaten!M4728)</f>
        <v/>
      </c>
      <c r="F4727" s="19">
        <f>Vertragsdaten!H4728</f>
        <v>0</v>
      </c>
      <c r="G4727" s="9"/>
      <c r="H4727" s="15" t="str">
        <f>IF(Vertragsdaten!J4728="","",Vertragsdaten!J4728)</f>
        <v/>
      </c>
      <c r="I4727" s="15" t="str">
        <f>IF(Vertragsdaten!K4728="","",Vertragsdaten!K4728)</f>
        <v/>
      </c>
      <c r="J4727" s="15" t="str">
        <f>IF(Vertragsdaten!L4728="","",Vertragsdaten!L4728)</f>
        <v/>
      </c>
      <c r="K4727" s="9"/>
      <c r="L4727" s="15" t="str">
        <f>IF(Vertragsdaten!J4728="","",Vertragsdaten!J4728)</f>
        <v/>
      </c>
      <c r="M4727" s="9" t="str">
        <f>IF(Vertragsdaten!I4728="","",Vertragsdaten!I4728)</f>
        <v/>
      </c>
      <c r="N4727" s="9"/>
      <c r="O4727" s="9" t="str">
        <f>IF(Vertragsdaten!W4728="","",Vertragsdaten!W4728)</f>
        <v/>
      </c>
      <c r="P4727" s="15" t="str">
        <f>IF(Vertragsdaten!R4728="","",Vertragsdaten!R4728)</f>
        <v/>
      </c>
      <c r="Q4727" s="15" t="str">
        <f>IF(Vertragsdaten!S4728="","",Vertragsdaten!S4728)</f>
        <v/>
      </c>
      <c r="R4727" s="9"/>
      <c r="S4727" s="15" t="str">
        <f>IF(Vertragsdaten!S4728="","",Vertragsdaten!T4728)</f>
        <v/>
      </c>
      <c r="T4727" s="15" t="str">
        <f>IF(Vertragsdaten!T4728="","",Vertragsdaten!U4728)</f>
        <v/>
      </c>
      <c r="U4727" s="9"/>
      <c r="V4727" s="16" t="str">
        <f>IF(Vertragsdaten!$V4728="","",Vertragsdaten!$V4728)</f>
        <v/>
      </c>
      <c r="W4727" s="9"/>
      <c r="X4727" s="9"/>
      <c r="Y4727" s="9"/>
      <c r="Z4727" s="9"/>
      <c r="AA4727" s="15" t="str">
        <f>IF(Vertragsdaten!AI4728="","",Vertragsdaten!AI4728)</f>
        <v/>
      </c>
      <c r="AB4727" s="15" t="str">
        <f>IF(Vertragsdaten!AJ4728="","",Vertragsdaten!AJ4728)</f>
        <v/>
      </c>
      <c r="AC4727" s="9"/>
      <c r="AD4727" s="15" t="str">
        <f>IF(Vertragsdaten!AK4728="","",Vertragsdaten!AK4728)</f>
        <v/>
      </c>
      <c r="AE4727" s="15" t="str">
        <f>IF(Vertragsdaten!AL4728="","",Vertragsdaten!AL4728)</f>
        <v/>
      </c>
      <c r="AF4727" s="16" t="s">
        <v>2</v>
      </c>
      <c r="AG4727" s="16" t="str">
        <f>IF(Vertragsdaten!G4728="","",Vertragsdaten!G4728)</f>
        <v/>
      </c>
      <c r="AH4727" s="9" t="str">
        <f>IF(Vertragsdaten!$AW4728="","",Vertragsdaten!AW4728)</f>
        <v/>
      </c>
      <c r="AI4727" s="9"/>
      <c r="AJ4727" s="9"/>
      <c r="AK4727" s="9"/>
      <c r="AL4727" s="15" t="str">
        <f>IF(Vertragsdaten!AM4728="","",Vertragsdaten!AM4728)</f>
        <v/>
      </c>
      <c r="AM4727" s="15" t="str">
        <f>IF(Vertragsdaten!AN4728="","",Vertragsdaten!AN4728)</f>
        <v/>
      </c>
      <c r="AN4727" s="9"/>
      <c r="AO4727" s="9"/>
      <c r="AP4727" s="22" t="str">
        <f>IF(Vertragsdaten!AQ4728="","",ROUND(Vertragsdaten!AQ4728,0))</f>
        <v/>
      </c>
      <c r="AQ4727" s="9"/>
      <c r="AR4727" s="15" t="str">
        <f>IF(Vertragsdaten!AR4728="","",Vertragsdaten!AR4728)</f>
        <v/>
      </c>
      <c r="AS4727" s="16" t="str">
        <f>IF(Vertragsdaten!$AW4728="","",Vertragsdaten!$AW4728)</f>
        <v/>
      </c>
      <c r="AT4727" s="16" t="str">
        <f>IF(Vertragsdaten!AO4728="","","11XSWK-H-------M")</f>
        <v/>
      </c>
      <c r="AU4727" s="16" t="str">
        <f>IF(Vertragsdaten!AU4728="E01 „Ein-/Auszug (Umzug)“","E01",IF(Vertragsdaten!AU4728="E02 „Einzug/Neuanlage“","E02",IF(Vertragsdaten!AU4728="E03 „Lieferantenwechsel“","E03","ZD2")))</f>
        <v>ZD2</v>
      </c>
      <c r="AV4727" s="16" t="str">
        <f>IF(Vertragsdaten!AS4728="nein","Z18","Z15")</f>
        <v>Z15</v>
      </c>
      <c r="AW4727" s="16" t="str">
        <f>IF(Vertragsdaten!BC4728="","",VLOOKUP(Vertragsdaten!BC4728,'Dropdown-Werte'!$I$2:$J$5,2,FALSE))</f>
        <v/>
      </c>
      <c r="AX4727" s="16" t="str">
        <f t="shared" si="73"/>
        <v/>
      </c>
      <c r="AY4727" s="16" t="str">
        <f>IF(Vertragsdaten!BB4728="","",Vertragsdaten!BB4728)</f>
        <v/>
      </c>
      <c r="AZ4727" s="16" t="s">
        <v>93</v>
      </c>
      <c r="BA4727" s="16" t="s">
        <v>94</v>
      </c>
    </row>
    <row r="4728" spans="1:53">
      <c r="A4728" s="12" t="str">
        <f>IF(Vertragsdaten!AZ4729="","",Vertragsdaten!AZ4729)</f>
        <v/>
      </c>
      <c r="B4728" s="12"/>
      <c r="C4728" s="12"/>
      <c r="D4728" s="12"/>
      <c r="E4728" s="4" t="str">
        <f>IF(Vertragsdaten!M4729="","",Vertragsdaten!M4729)</f>
        <v/>
      </c>
      <c r="F4728" s="19">
        <f>Vertragsdaten!H4729</f>
        <v>0</v>
      </c>
      <c r="G4728" s="9"/>
      <c r="H4728" s="15" t="str">
        <f>IF(Vertragsdaten!J4729="","",Vertragsdaten!J4729)</f>
        <v/>
      </c>
      <c r="I4728" s="15" t="str">
        <f>IF(Vertragsdaten!K4729="","",Vertragsdaten!K4729)</f>
        <v/>
      </c>
      <c r="J4728" s="15" t="str">
        <f>IF(Vertragsdaten!L4729="","",Vertragsdaten!L4729)</f>
        <v/>
      </c>
      <c r="K4728" s="9"/>
      <c r="L4728" s="15" t="str">
        <f>IF(Vertragsdaten!J4729="","",Vertragsdaten!J4729)</f>
        <v/>
      </c>
      <c r="M4728" s="9" t="str">
        <f>IF(Vertragsdaten!I4729="","",Vertragsdaten!I4729)</f>
        <v/>
      </c>
      <c r="N4728" s="9"/>
      <c r="O4728" s="9" t="str">
        <f>IF(Vertragsdaten!W4729="","",Vertragsdaten!W4729)</f>
        <v/>
      </c>
      <c r="P4728" s="15" t="str">
        <f>IF(Vertragsdaten!R4729="","",Vertragsdaten!R4729)</f>
        <v/>
      </c>
      <c r="Q4728" s="15" t="str">
        <f>IF(Vertragsdaten!S4729="","",Vertragsdaten!S4729)</f>
        <v/>
      </c>
      <c r="R4728" s="9"/>
      <c r="S4728" s="15" t="str">
        <f>IF(Vertragsdaten!S4729="","",Vertragsdaten!T4729)</f>
        <v/>
      </c>
      <c r="T4728" s="15" t="str">
        <f>IF(Vertragsdaten!T4729="","",Vertragsdaten!U4729)</f>
        <v/>
      </c>
      <c r="U4728" s="9"/>
      <c r="V4728" s="16" t="str">
        <f>IF(Vertragsdaten!$V4729="","",Vertragsdaten!$V4729)</f>
        <v/>
      </c>
      <c r="W4728" s="9"/>
      <c r="X4728" s="9"/>
      <c r="Y4728" s="9"/>
      <c r="Z4728" s="9"/>
      <c r="AA4728" s="15" t="str">
        <f>IF(Vertragsdaten!AI4729="","",Vertragsdaten!AI4729)</f>
        <v/>
      </c>
      <c r="AB4728" s="15" t="str">
        <f>IF(Vertragsdaten!AJ4729="","",Vertragsdaten!AJ4729)</f>
        <v/>
      </c>
      <c r="AC4728" s="9"/>
      <c r="AD4728" s="15" t="str">
        <f>IF(Vertragsdaten!AK4729="","",Vertragsdaten!AK4729)</f>
        <v/>
      </c>
      <c r="AE4728" s="15" t="str">
        <f>IF(Vertragsdaten!AL4729="","",Vertragsdaten!AL4729)</f>
        <v/>
      </c>
      <c r="AF4728" s="16" t="s">
        <v>2</v>
      </c>
      <c r="AG4728" s="16" t="str">
        <f>IF(Vertragsdaten!G4729="","",Vertragsdaten!G4729)</f>
        <v/>
      </c>
      <c r="AH4728" s="9" t="str">
        <f>IF(Vertragsdaten!$AW4729="","",Vertragsdaten!AW4729)</f>
        <v/>
      </c>
      <c r="AI4728" s="9"/>
      <c r="AJ4728" s="9"/>
      <c r="AK4728" s="9"/>
      <c r="AL4728" s="15" t="str">
        <f>IF(Vertragsdaten!AM4729="","",Vertragsdaten!AM4729)</f>
        <v/>
      </c>
      <c r="AM4728" s="15" t="str">
        <f>IF(Vertragsdaten!AN4729="","",Vertragsdaten!AN4729)</f>
        <v/>
      </c>
      <c r="AN4728" s="9"/>
      <c r="AO4728" s="9"/>
      <c r="AP4728" s="22" t="str">
        <f>IF(Vertragsdaten!AQ4729="","",ROUND(Vertragsdaten!AQ4729,0))</f>
        <v/>
      </c>
      <c r="AQ4728" s="9"/>
      <c r="AR4728" s="15" t="str">
        <f>IF(Vertragsdaten!AR4729="","",Vertragsdaten!AR4729)</f>
        <v/>
      </c>
      <c r="AS4728" s="16" t="str">
        <f>IF(Vertragsdaten!$AW4729="","",Vertragsdaten!$AW4729)</f>
        <v/>
      </c>
      <c r="AT4728" s="16" t="str">
        <f>IF(Vertragsdaten!AO4729="","","11XSWK-H-------M")</f>
        <v/>
      </c>
      <c r="AU4728" s="16" t="str">
        <f>IF(Vertragsdaten!AU4729="E01 „Ein-/Auszug (Umzug)“","E01",IF(Vertragsdaten!AU4729="E02 „Einzug/Neuanlage“","E02",IF(Vertragsdaten!AU4729="E03 „Lieferantenwechsel“","E03","ZD2")))</f>
        <v>ZD2</v>
      </c>
      <c r="AV4728" s="16" t="str">
        <f>IF(Vertragsdaten!AS4729="nein","Z18","Z15")</f>
        <v>Z15</v>
      </c>
      <c r="AW4728" s="16" t="str">
        <f>IF(Vertragsdaten!BC4729="","",VLOOKUP(Vertragsdaten!BC4729,'Dropdown-Werte'!$I$2:$J$5,2,FALSE))</f>
        <v/>
      </c>
      <c r="AX4728" s="16" t="str">
        <f t="shared" si="73"/>
        <v/>
      </c>
      <c r="AY4728" s="16" t="str">
        <f>IF(Vertragsdaten!BB4729="","",Vertragsdaten!BB4729)</f>
        <v/>
      </c>
      <c r="AZ4728" s="16" t="s">
        <v>93</v>
      </c>
      <c r="BA4728" s="16" t="s">
        <v>94</v>
      </c>
    </row>
    <row r="4729" spans="1:53">
      <c r="A4729" s="12" t="str">
        <f>IF(Vertragsdaten!AZ4730="","",Vertragsdaten!AZ4730)</f>
        <v/>
      </c>
      <c r="B4729" s="12"/>
      <c r="C4729" s="12"/>
      <c r="D4729" s="12"/>
      <c r="E4729" s="4" t="str">
        <f>IF(Vertragsdaten!M4730="","",Vertragsdaten!M4730)</f>
        <v/>
      </c>
      <c r="F4729" s="19">
        <f>Vertragsdaten!H4730</f>
        <v>0</v>
      </c>
      <c r="G4729" s="9"/>
      <c r="H4729" s="15" t="str">
        <f>IF(Vertragsdaten!J4730="","",Vertragsdaten!J4730)</f>
        <v/>
      </c>
      <c r="I4729" s="15" t="str">
        <f>IF(Vertragsdaten!K4730="","",Vertragsdaten!K4730)</f>
        <v/>
      </c>
      <c r="J4729" s="15" t="str">
        <f>IF(Vertragsdaten!L4730="","",Vertragsdaten!L4730)</f>
        <v/>
      </c>
      <c r="K4729" s="9"/>
      <c r="L4729" s="15" t="str">
        <f>IF(Vertragsdaten!J4730="","",Vertragsdaten!J4730)</f>
        <v/>
      </c>
      <c r="M4729" s="9" t="str">
        <f>IF(Vertragsdaten!I4730="","",Vertragsdaten!I4730)</f>
        <v/>
      </c>
      <c r="N4729" s="9"/>
      <c r="O4729" s="9" t="str">
        <f>IF(Vertragsdaten!W4730="","",Vertragsdaten!W4730)</f>
        <v/>
      </c>
      <c r="P4729" s="15" t="str">
        <f>IF(Vertragsdaten!R4730="","",Vertragsdaten!R4730)</f>
        <v/>
      </c>
      <c r="Q4729" s="15" t="str">
        <f>IF(Vertragsdaten!S4730="","",Vertragsdaten!S4730)</f>
        <v/>
      </c>
      <c r="R4729" s="9"/>
      <c r="S4729" s="15" t="str">
        <f>IF(Vertragsdaten!S4730="","",Vertragsdaten!T4730)</f>
        <v/>
      </c>
      <c r="T4729" s="15" t="str">
        <f>IF(Vertragsdaten!T4730="","",Vertragsdaten!U4730)</f>
        <v/>
      </c>
      <c r="U4729" s="9"/>
      <c r="V4729" s="16" t="str">
        <f>IF(Vertragsdaten!$V4730="","",Vertragsdaten!$V4730)</f>
        <v/>
      </c>
      <c r="W4729" s="9"/>
      <c r="X4729" s="9"/>
      <c r="Y4729" s="9"/>
      <c r="Z4729" s="9"/>
      <c r="AA4729" s="15" t="str">
        <f>IF(Vertragsdaten!AI4730="","",Vertragsdaten!AI4730)</f>
        <v/>
      </c>
      <c r="AB4729" s="15" t="str">
        <f>IF(Vertragsdaten!AJ4730="","",Vertragsdaten!AJ4730)</f>
        <v/>
      </c>
      <c r="AC4729" s="9"/>
      <c r="AD4729" s="15" t="str">
        <f>IF(Vertragsdaten!AK4730="","",Vertragsdaten!AK4730)</f>
        <v/>
      </c>
      <c r="AE4729" s="15" t="str">
        <f>IF(Vertragsdaten!AL4730="","",Vertragsdaten!AL4730)</f>
        <v/>
      </c>
      <c r="AF4729" s="16" t="s">
        <v>2</v>
      </c>
      <c r="AG4729" s="16" t="str">
        <f>IF(Vertragsdaten!G4730="","",Vertragsdaten!G4730)</f>
        <v/>
      </c>
      <c r="AH4729" s="9" t="str">
        <f>IF(Vertragsdaten!$AW4730="","",Vertragsdaten!AW4730)</f>
        <v/>
      </c>
      <c r="AI4729" s="9"/>
      <c r="AJ4729" s="9"/>
      <c r="AK4729" s="9"/>
      <c r="AL4729" s="15" t="str">
        <f>IF(Vertragsdaten!AM4730="","",Vertragsdaten!AM4730)</f>
        <v/>
      </c>
      <c r="AM4729" s="15" t="str">
        <f>IF(Vertragsdaten!AN4730="","",Vertragsdaten!AN4730)</f>
        <v/>
      </c>
      <c r="AN4729" s="9"/>
      <c r="AO4729" s="9"/>
      <c r="AP4729" s="22" t="str">
        <f>IF(Vertragsdaten!AQ4730="","",ROUND(Vertragsdaten!AQ4730,0))</f>
        <v/>
      </c>
      <c r="AQ4729" s="9"/>
      <c r="AR4729" s="15" t="str">
        <f>IF(Vertragsdaten!AR4730="","",Vertragsdaten!AR4730)</f>
        <v/>
      </c>
      <c r="AS4729" s="16" t="str">
        <f>IF(Vertragsdaten!$AW4730="","",Vertragsdaten!$AW4730)</f>
        <v/>
      </c>
      <c r="AT4729" s="16" t="str">
        <f>IF(Vertragsdaten!AO4730="","","11XSWK-H-------M")</f>
        <v/>
      </c>
      <c r="AU4729" s="16" t="str">
        <f>IF(Vertragsdaten!AU4730="E01 „Ein-/Auszug (Umzug)“","E01",IF(Vertragsdaten!AU4730="E02 „Einzug/Neuanlage“","E02",IF(Vertragsdaten!AU4730="E03 „Lieferantenwechsel“","E03","ZD2")))</f>
        <v>ZD2</v>
      </c>
      <c r="AV4729" s="16" t="str">
        <f>IF(Vertragsdaten!AS4730="nein","Z18","Z15")</f>
        <v>Z15</v>
      </c>
      <c r="AW4729" s="16" t="str">
        <f>IF(Vertragsdaten!BC4730="","",VLOOKUP(Vertragsdaten!BC4730,'Dropdown-Werte'!$I$2:$J$5,2,FALSE))</f>
        <v/>
      </c>
      <c r="AX4729" s="16" t="str">
        <f t="shared" si="73"/>
        <v/>
      </c>
      <c r="AY4729" s="16" t="str">
        <f>IF(Vertragsdaten!BB4730="","",Vertragsdaten!BB4730)</f>
        <v/>
      </c>
      <c r="AZ4729" s="16" t="s">
        <v>93</v>
      </c>
      <c r="BA4729" s="16" t="s">
        <v>94</v>
      </c>
    </row>
    <row r="4730" spans="1:53">
      <c r="A4730" s="12" t="str">
        <f>IF(Vertragsdaten!AZ4731="","",Vertragsdaten!AZ4731)</f>
        <v/>
      </c>
      <c r="B4730" s="12"/>
      <c r="C4730" s="12"/>
      <c r="D4730" s="12"/>
      <c r="E4730" s="4" t="str">
        <f>IF(Vertragsdaten!M4731="","",Vertragsdaten!M4731)</f>
        <v/>
      </c>
      <c r="F4730" s="19">
        <f>Vertragsdaten!H4731</f>
        <v>0</v>
      </c>
      <c r="G4730" s="9"/>
      <c r="H4730" s="15" t="str">
        <f>IF(Vertragsdaten!J4731="","",Vertragsdaten!J4731)</f>
        <v/>
      </c>
      <c r="I4730" s="15" t="str">
        <f>IF(Vertragsdaten!K4731="","",Vertragsdaten!K4731)</f>
        <v/>
      </c>
      <c r="J4730" s="15" t="str">
        <f>IF(Vertragsdaten!L4731="","",Vertragsdaten!L4731)</f>
        <v/>
      </c>
      <c r="K4730" s="9"/>
      <c r="L4730" s="15" t="str">
        <f>IF(Vertragsdaten!J4731="","",Vertragsdaten!J4731)</f>
        <v/>
      </c>
      <c r="M4730" s="9" t="str">
        <f>IF(Vertragsdaten!I4731="","",Vertragsdaten!I4731)</f>
        <v/>
      </c>
      <c r="N4730" s="9"/>
      <c r="O4730" s="9" t="str">
        <f>IF(Vertragsdaten!W4731="","",Vertragsdaten!W4731)</f>
        <v/>
      </c>
      <c r="P4730" s="15" t="str">
        <f>IF(Vertragsdaten!R4731="","",Vertragsdaten!R4731)</f>
        <v/>
      </c>
      <c r="Q4730" s="15" t="str">
        <f>IF(Vertragsdaten!S4731="","",Vertragsdaten!S4731)</f>
        <v/>
      </c>
      <c r="R4730" s="9"/>
      <c r="S4730" s="15" t="str">
        <f>IF(Vertragsdaten!S4731="","",Vertragsdaten!T4731)</f>
        <v/>
      </c>
      <c r="T4730" s="15" t="str">
        <f>IF(Vertragsdaten!T4731="","",Vertragsdaten!U4731)</f>
        <v/>
      </c>
      <c r="U4730" s="9"/>
      <c r="V4730" s="16" t="str">
        <f>IF(Vertragsdaten!$V4731="","",Vertragsdaten!$V4731)</f>
        <v/>
      </c>
      <c r="W4730" s="9"/>
      <c r="X4730" s="9"/>
      <c r="Y4730" s="9"/>
      <c r="Z4730" s="9"/>
      <c r="AA4730" s="15" t="str">
        <f>IF(Vertragsdaten!AI4731="","",Vertragsdaten!AI4731)</f>
        <v/>
      </c>
      <c r="AB4730" s="15" t="str">
        <f>IF(Vertragsdaten!AJ4731="","",Vertragsdaten!AJ4731)</f>
        <v/>
      </c>
      <c r="AC4730" s="9"/>
      <c r="AD4730" s="15" t="str">
        <f>IF(Vertragsdaten!AK4731="","",Vertragsdaten!AK4731)</f>
        <v/>
      </c>
      <c r="AE4730" s="15" t="str">
        <f>IF(Vertragsdaten!AL4731="","",Vertragsdaten!AL4731)</f>
        <v/>
      </c>
      <c r="AF4730" s="16" t="s">
        <v>2</v>
      </c>
      <c r="AG4730" s="16" t="str">
        <f>IF(Vertragsdaten!G4731="","",Vertragsdaten!G4731)</f>
        <v/>
      </c>
      <c r="AH4730" s="9" t="str">
        <f>IF(Vertragsdaten!$AW4731="","",Vertragsdaten!AW4731)</f>
        <v/>
      </c>
      <c r="AI4730" s="9"/>
      <c r="AJ4730" s="9"/>
      <c r="AK4730" s="9"/>
      <c r="AL4730" s="15" t="str">
        <f>IF(Vertragsdaten!AM4731="","",Vertragsdaten!AM4731)</f>
        <v/>
      </c>
      <c r="AM4730" s="15" t="str">
        <f>IF(Vertragsdaten!AN4731="","",Vertragsdaten!AN4731)</f>
        <v/>
      </c>
      <c r="AN4730" s="9"/>
      <c r="AO4730" s="9"/>
      <c r="AP4730" s="22" t="str">
        <f>IF(Vertragsdaten!AQ4731="","",ROUND(Vertragsdaten!AQ4731,0))</f>
        <v/>
      </c>
      <c r="AQ4730" s="9"/>
      <c r="AR4730" s="15" t="str">
        <f>IF(Vertragsdaten!AR4731="","",Vertragsdaten!AR4731)</f>
        <v/>
      </c>
      <c r="AS4730" s="16" t="str">
        <f>IF(Vertragsdaten!$AW4731="","",Vertragsdaten!$AW4731)</f>
        <v/>
      </c>
      <c r="AT4730" s="16" t="str">
        <f>IF(Vertragsdaten!AO4731="","","11XSWK-H-------M")</f>
        <v/>
      </c>
      <c r="AU4730" s="16" t="str">
        <f>IF(Vertragsdaten!AU4731="E01 „Ein-/Auszug (Umzug)“","E01",IF(Vertragsdaten!AU4731="E02 „Einzug/Neuanlage“","E02",IF(Vertragsdaten!AU4731="E03 „Lieferantenwechsel“","E03","ZD2")))</f>
        <v>ZD2</v>
      </c>
      <c r="AV4730" s="16" t="str">
        <f>IF(Vertragsdaten!AS4731="nein","Z18","Z15")</f>
        <v>Z15</v>
      </c>
      <c r="AW4730" s="16" t="str">
        <f>IF(Vertragsdaten!BC4731="","",VLOOKUP(Vertragsdaten!BC4731,'Dropdown-Werte'!$I$2:$J$5,2,FALSE))</f>
        <v/>
      </c>
      <c r="AX4730" s="16" t="str">
        <f t="shared" si="73"/>
        <v/>
      </c>
      <c r="AY4730" s="16" t="str">
        <f>IF(Vertragsdaten!BB4731="","",Vertragsdaten!BB4731)</f>
        <v/>
      </c>
      <c r="AZ4730" s="16" t="s">
        <v>93</v>
      </c>
      <c r="BA4730" s="16" t="s">
        <v>94</v>
      </c>
    </row>
    <row r="4731" spans="1:53">
      <c r="A4731" s="12" t="str">
        <f>IF(Vertragsdaten!AZ4732="","",Vertragsdaten!AZ4732)</f>
        <v/>
      </c>
      <c r="B4731" s="12"/>
      <c r="C4731" s="12"/>
      <c r="D4731" s="12"/>
      <c r="E4731" s="4" t="str">
        <f>IF(Vertragsdaten!M4732="","",Vertragsdaten!M4732)</f>
        <v/>
      </c>
      <c r="F4731" s="19">
        <f>Vertragsdaten!H4732</f>
        <v>0</v>
      </c>
      <c r="G4731" s="9"/>
      <c r="H4731" s="15" t="str">
        <f>IF(Vertragsdaten!J4732="","",Vertragsdaten!J4732)</f>
        <v/>
      </c>
      <c r="I4731" s="15" t="str">
        <f>IF(Vertragsdaten!K4732="","",Vertragsdaten!K4732)</f>
        <v/>
      </c>
      <c r="J4731" s="15" t="str">
        <f>IF(Vertragsdaten!L4732="","",Vertragsdaten!L4732)</f>
        <v/>
      </c>
      <c r="K4731" s="9"/>
      <c r="L4731" s="15" t="str">
        <f>IF(Vertragsdaten!J4732="","",Vertragsdaten!J4732)</f>
        <v/>
      </c>
      <c r="M4731" s="9" t="str">
        <f>IF(Vertragsdaten!I4732="","",Vertragsdaten!I4732)</f>
        <v/>
      </c>
      <c r="N4731" s="9"/>
      <c r="O4731" s="9" t="str">
        <f>IF(Vertragsdaten!W4732="","",Vertragsdaten!W4732)</f>
        <v/>
      </c>
      <c r="P4731" s="15" t="str">
        <f>IF(Vertragsdaten!R4732="","",Vertragsdaten!R4732)</f>
        <v/>
      </c>
      <c r="Q4731" s="15" t="str">
        <f>IF(Vertragsdaten!S4732="","",Vertragsdaten!S4732)</f>
        <v/>
      </c>
      <c r="R4731" s="9"/>
      <c r="S4731" s="15" t="str">
        <f>IF(Vertragsdaten!S4732="","",Vertragsdaten!T4732)</f>
        <v/>
      </c>
      <c r="T4731" s="15" t="str">
        <f>IF(Vertragsdaten!T4732="","",Vertragsdaten!U4732)</f>
        <v/>
      </c>
      <c r="U4731" s="9"/>
      <c r="V4731" s="16" t="str">
        <f>IF(Vertragsdaten!$V4732="","",Vertragsdaten!$V4732)</f>
        <v/>
      </c>
      <c r="W4731" s="9"/>
      <c r="X4731" s="9"/>
      <c r="Y4731" s="9"/>
      <c r="Z4731" s="9"/>
      <c r="AA4731" s="15" t="str">
        <f>IF(Vertragsdaten!AI4732="","",Vertragsdaten!AI4732)</f>
        <v/>
      </c>
      <c r="AB4731" s="15" t="str">
        <f>IF(Vertragsdaten!AJ4732="","",Vertragsdaten!AJ4732)</f>
        <v/>
      </c>
      <c r="AC4731" s="9"/>
      <c r="AD4731" s="15" t="str">
        <f>IF(Vertragsdaten!AK4732="","",Vertragsdaten!AK4732)</f>
        <v/>
      </c>
      <c r="AE4731" s="15" t="str">
        <f>IF(Vertragsdaten!AL4732="","",Vertragsdaten!AL4732)</f>
        <v/>
      </c>
      <c r="AF4731" s="16" t="s">
        <v>2</v>
      </c>
      <c r="AG4731" s="16" t="str">
        <f>IF(Vertragsdaten!G4732="","",Vertragsdaten!G4732)</f>
        <v/>
      </c>
      <c r="AH4731" s="9" t="str">
        <f>IF(Vertragsdaten!$AW4732="","",Vertragsdaten!AW4732)</f>
        <v/>
      </c>
      <c r="AI4731" s="9"/>
      <c r="AJ4731" s="9"/>
      <c r="AK4731" s="9"/>
      <c r="AL4731" s="15" t="str">
        <f>IF(Vertragsdaten!AM4732="","",Vertragsdaten!AM4732)</f>
        <v/>
      </c>
      <c r="AM4731" s="15" t="str">
        <f>IF(Vertragsdaten!AN4732="","",Vertragsdaten!AN4732)</f>
        <v/>
      </c>
      <c r="AN4731" s="9"/>
      <c r="AO4731" s="9"/>
      <c r="AP4731" s="22" t="str">
        <f>IF(Vertragsdaten!AQ4732="","",ROUND(Vertragsdaten!AQ4732,0))</f>
        <v/>
      </c>
      <c r="AQ4731" s="9"/>
      <c r="AR4731" s="15" t="str">
        <f>IF(Vertragsdaten!AR4732="","",Vertragsdaten!AR4732)</f>
        <v/>
      </c>
      <c r="AS4731" s="16" t="str">
        <f>IF(Vertragsdaten!$AW4732="","",Vertragsdaten!$AW4732)</f>
        <v/>
      </c>
      <c r="AT4731" s="16" t="str">
        <f>IF(Vertragsdaten!AO4732="","","11XSWK-H-------M")</f>
        <v/>
      </c>
      <c r="AU4731" s="16" t="str">
        <f>IF(Vertragsdaten!AU4732="E01 „Ein-/Auszug (Umzug)“","E01",IF(Vertragsdaten!AU4732="E02 „Einzug/Neuanlage“","E02",IF(Vertragsdaten!AU4732="E03 „Lieferantenwechsel“","E03","ZD2")))</f>
        <v>ZD2</v>
      </c>
      <c r="AV4731" s="16" t="str">
        <f>IF(Vertragsdaten!AS4732="nein","Z18","Z15")</f>
        <v>Z15</v>
      </c>
      <c r="AW4731" s="16" t="str">
        <f>IF(Vertragsdaten!BC4732="","",VLOOKUP(Vertragsdaten!BC4732,'Dropdown-Werte'!$I$2:$J$5,2,FALSE))</f>
        <v/>
      </c>
      <c r="AX4731" s="16" t="str">
        <f t="shared" si="73"/>
        <v/>
      </c>
      <c r="AY4731" s="16" t="str">
        <f>IF(Vertragsdaten!BB4732="","",Vertragsdaten!BB4732)</f>
        <v/>
      </c>
      <c r="AZ4731" s="16" t="s">
        <v>93</v>
      </c>
      <c r="BA4731" s="16" t="s">
        <v>94</v>
      </c>
    </row>
    <row r="4732" spans="1:53">
      <c r="A4732" s="12" t="str">
        <f>IF(Vertragsdaten!AZ4733="","",Vertragsdaten!AZ4733)</f>
        <v/>
      </c>
      <c r="B4732" s="12"/>
      <c r="C4732" s="12"/>
      <c r="D4732" s="12"/>
      <c r="E4732" s="4" t="str">
        <f>IF(Vertragsdaten!M4733="","",Vertragsdaten!M4733)</f>
        <v/>
      </c>
      <c r="F4732" s="19">
        <f>Vertragsdaten!H4733</f>
        <v>0</v>
      </c>
      <c r="G4732" s="9"/>
      <c r="H4732" s="15" t="str">
        <f>IF(Vertragsdaten!J4733="","",Vertragsdaten!J4733)</f>
        <v/>
      </c>
      <c r="I4732" s="15" t="str">
        <f>IF(Vertragsdaten!K4733="","",Vertragsdaten!K4733)</f>
        <v/>
      </c>
      <c r="J4732" s="15" t="str">
        <f>IF(Vertragsdaten!L4733="","",Vertragsdaten!L4733)</f>
        <v/>
      </c>
      <c r="K4732" s="9"/>
      <c r="L4732" s="15" t="str">
        <f>IF(Vertragsdaten!J4733="","",Vertragsdaten!J4733)</f>
        <v/>
      </c>
      <c r="M4732" s="9" t="str">
        <f>IF(Vertragsdaten!I4733="","",Vertragsdaten!I4733)</f>
        <v/>
      </c>
      <c r="N4732" s="9"/>
      <c r="O4732" s="9" t="str">
        <f>IF(Vertragsdaten!W4733="","",Vertragsdaten!W4733)</f>
        <v/>
      </c>
      <c r="P4732" s="15" t="str">
        <f>IF(Vertragsdaten!R4733="","",Vertragsdaten!R4733)</f>
        <v/>
      </c>
      <c r="Q4732" s="15" t="str">
        <f>IF(Vertragsdaten!S4733="","",Vertragsdaten!S4733)</f>
        <v/>
      </c>
      <c r="R4732" s="9"/>
      <c r="S4732" s="15" t="str">
        <f>IF(Vertragsdaten!S4733="","",Vertragsdaten!T4733)</f>
        <v/>
      </c>
      <c r="T4732" s="15" t="str">
        <f>IF(Vertragsdaten!T4733="","",Vertragsdaten!U4733)</f>
        <v/>
      </c>
      <c r="U4732" s="9"/>
      <c r="V4732" s="16" t="str">
        <f>IF(Vertragsdaten!$V4733="","",Vertragsdaten!$V4733)</f>
        <v/>
      </c>
      <c r="W4732" s="9"/>
      <c r="X4732" s="9"/>
      <c r="Y4732" s="9"/>
      <c r="Z4732" s="9"/>
      <c r="AA4732" s="15" t="str">
        <f>IF(Vertragsdaten!AI4733="","",Vertragsdaten!AI4733)</f>
        <v/>
      </c>
      <c r="AB4732" s="15" t="str">
        <f>IF(Vertragsdaten!AJ4733="","",Vertragsdaten!AJ4733)</f>
        <v/>
      </c>
      <c r="AC4732" s="9"/>
      <c r="AD4732" s="15" t="str">
        <f>IF(Vertragsdaten!AK4733="","",Vertragsdaten!AK4733)</f>
        <v/>
      </c>
      <c r="AE4732" s="15" t="str">
        <f>IF(Vertragsdaten!AL4733="","",Vertragsdaten!AL4733)</f>
        <v/>
      </c>
      <c r="AF4732" s="16" t="s">
        <v>2</v>
      </c>
      <c r="AG4732" s="16" t="str">
        <f>IF(Vertragsdaten!G4733="","",Vertragsdaten!G4733)</f>
        <v/>
      </c>
      <c r="AH4732" s="9" t="str">
        <f>IF(Vertragsdaten!$AW4733="","",Vertragsdaten!AW4733)</f>
        <v/>
      </c>
      <c r="AI4732" s="9"/>
      <c r="AJ4732" s="9"/>
      <c r="AK4732" s="9"/>
      <c r="AL4732" s="15" t="str">
        <f>IF(Vertragsdaten!AM4733="","",Vertragsdaten!AM4733)</f>
        <v/>
      </c>
      <c r="AM4732" s="15" t="str">
        <f>IF(Vertragsdaten!AN4733="","",Vertragsdaten!AN4733)</f>
        <v/>
      </c>
      <c r="AN4732" s="9"/>
      <c r="AO4732" s="9"/>
      <c r="AP4732" s="22" t="str">
        <f>IF(Vertragsdaten!AQ4733="","",ROUND(Vertragsdaten!AQ4733,0))</f>
        <v/>
      </c>
      <c r="AQ4732" s="9"/>
      <c r="AR4732" s="15" t="str">
        <f>IF(Vertragsdaten!AR4733="","",Vertragsdaten!AR4733)</f>
        <v/>
      </c>
      <c r="AS4732" s="16" t="str">
        <f>IF(Vertragsdaten!$AW4733="","",Vertragsdaten!$AW4733)</f>
        <v/>
      </c>
      <c r="AT4732" s="16" t="str">
        <f>IF(Vertragsdaten!AO4733="","","11XSWK-H-------M")</f>
        <v/>
      </c>
      <c r="AU4732" s="16" t="str">
        <f>IF(Vertragsdaten!AU4733="E01 „Ein-/Auszug (Umzug)“","E01",IF(Vertragsdaten!AU4733="E02 „Einzug/Neuanlage“","E02",IF(Vertragsdaten!AU4733="E03 „Lieferantenwechsel“","E03","ZD2")))</f>
        <v>ZD2</v>
      </c>
      <c r="AV4732" s="16" t="str">
        <f>IF(Vertragsdaten!AS4733="nein","Z18","Z15")</f>
        <v>Z15</v>
      </c>
      <c r="AW4732" s="16" t="str">
        <f>IF(Vertragsdaten!BC4733="","",VLOOKUP(Vertragsdaten!BC4733,'Dropdown-Werte'!$I$2:$J$5,2,FALSE))</f>
        <v/>
      </c>
      <c r="AX4732" s="16" t="str">
        <f t="shared" si="73"/>
        <v/>
      </c>
      <c r="AY4732" s="16" t="str">
        <f>IF(Vertragsdaten!BB4733="","",Vertragsdaten!BB4733)</f>
        <v/>
      </c>
      <c r="AZ4732" s="16" t="s">
        <v>93</v>
      </c>
      <c r="BA4732" s="16" t="s">
        <v>94</v>
      </c>
    </row>
    <row r="4733" spans="1:53">
      <c r="A4733" s="12" t="str">
        <f>IF(Vertragsdaten!AZ4734="","",Vertragsdaten!AZ4734)</f>
        <v/>
      </c>
      <c r="B4733" s="12"/>
      <c r="C4733" s="12"/>
      <c r="D4733" s="12"/>
      <c r="E4733" s="4" t="str">
        <f>IF(Vertragsdaten!M4734="","",Vertragsdaten!M4734)</f>
        <v/>
      </c>
      <c r="F4733" s="19">
        <f>Vertragsdaten!H4734</f>
        <v>0</v>
      </c>
      <c r="G4733" s="9"/>
      <c r="H4733" s="15" t="str">
        <f>IF(Vertragsdaten!J4734="","",Vertragsdaten!J4734)</f>
        <v/>
      </c>
      <c r="I4733" s="15" t="str">
        <f>IF(Vertragsdaten!K4734="","",Vertragsdaten!K4734)</f>
        <v/>
      </c>
      <c r="J4733" s="15" t="str">
        <f>IF(Vertragsdaten!L4734="","",Vertragsdaten!L4734)</f>
        <v/>
      </c>
      <c r="K4733" s="9"/>
      <c r="L4733" s="15" t="str">
        <f>IF(Vertragsdaten!J4734="","",Vertragsdaten!J4734)</f>
        <v/>
      </c>
      <c r="M4733" s="9" t="str">
        <f>IF(Vertragsdaten!I4734="","",Vertragsdaten!I4734)</f>
        <v/>
      </c>
      <c r="N4733" s="9"/>
      <c r="O4733" s="9" t="str">
        <f>IF(Vertragsdaten!W4734="","",Vertragsdaten!W4734)</f>
        <v/>
      </c>
      <c r="P4733" s="15" t="str">
        <f>IF(Vertragsdaten!R4734="","",Vertragsdaten!R4734)</f>
        <v/>
      </c>
      <c r="Q4733" s="15" t="str">
        <f>IF(Vertragsdaten!S4734="","",Vertragsdaten!S4734)</f>
        <v/>
      </c>
      <c r="R4733" s="9"/>
      <c r="S4733" s="15" t="str">
        <f>IF(Vertragsdaten!S4734="","",Vertragsdaten!T4734)</f>
        <v/>
      </c>
      <c r="T4733" s="15" t="str">
        <f>IF(Vertragsdaten!T4734="","",Vertragsdaten!U4734)</f>
        <v/>
      </c>
      <c r="U4733" s="9"/>
      <c r="V4733" s="16" t="str">
        <f>IF(Vertragsdaten!$V4734="","",Vertragsdaten!$V4734)</f>
        <v/>
      </c>
      <c r="W4733" s="9"/>
      <c r="X4733" s="9"/>
      <c r="Y4733" s="9"/>
      <c r="Z4733" s="9"/>
      <c r="AA4733" s="15" t="str">
        <f>IF(Vertragsdaten!AI4734="","",Vertragsdaten!AI4734)</f>
        <v/>
      </c>
      <c r="AB4733" s="15" t="str">
        <f>IF(Vertragsdaten!AJ4734="","",Vertragsdaten!AJ4734)</f>
        <v/>
      </c>
      <c r="AC4733" s="9"/>
      <c r="AD4733" s="15" t="str">
        <f>IF(Vertragsdaten!AK4734="","",Vertragsdaten!AK4734)</f>
        <v/>
      </c>
      <c r="AE4733" s="15" t="str">
        <f>IF(Vertragsdaten!AL4734="","",Vertragsdaten!AL4734)</f>
        <v/>
      </c>
      <c r="AF4733" s="16" t="s">
        <v>2</v>
      </c>
      <c r="AG4733" s="16" t="str">
        <f>IF(Vertragsdaten!G4734="","",Vertragsdaten!G4734)</f>
        <v/>
      </c>
      <c r="AH4733" s="9" t="str">
        <f>IF(Vertragsdaten!$AW4734="","",Vertragsdaten!AW4734)</f>
        <v/>
      </c>
      <c r="AI4733" s="9"/>
      <c r="AJ4733" s="9"/>
      <c r="AK4733" s="9"/>
      <c r="AL4733" s="15" t="str">
        <f>IF(Vertragsdaten!AM4734="","",Vertragsdaten!AM4734)</f>
        <v/>
      </c>
      <c r="AM4733" s="15" t="str">
        <f>IF(Vertragsdaten!AN4734="","",Vertragsdaten!AN4734)</f>
        <v/>
      </c>
      <c r="AN4733" s="9"/>
      <c r="AO4733" s="9"/>
      <c r="AP4733" s="22" t="str">
        <f>IF(Vertragsdaten!AQ4734="","",ROUND(Vertragsdaten!AQ4734,0))</f>
        <v/>
      </c>
      <c r="AQ4733" s="9"/>
      <c r="AR4733" s="15" t="str">
        <f>IF(Vertragsdaten!AR4734="","",Vertragsdaten!AR4734)</f>
        <v/>
      </c>
      <c r="AS4733" s="16" t="str">
        <f>IF(Vertragsdaten!$AW4734="","",Vertragsdaten!$AW4734)</f>
        <v/>
      </c>
      <c r="AT4733" s="16" t="str">
        <f>IF(Vertragsdaten!AO4734="","","11XSWK-H-------M")</f>
        <v/>
      </c>
      <c r="AU4733" s="16" t="str">
        <f>IF(Vertragsdaten!AU4734="E01 „Ein-/Auszug (Umzug)“","E01",IF(Vertragsdaten!AU4734="E02 „Einzug/Neuanlage“","E02",IF(Vertragsdaten!AU4734="E03 „Lieferantenwechsel“","E03","ZD2")))</f>
        <v>ZD2</v>
      </c>
      <c r="AV4733" s="16" t="str">
        <f>IF(Vertragsdaten!AS4734="nein","Z18","Z15")</f>
        <v>Z15</v>
      </c>
      <c r="AW4733" s="16" t="str">
        <f>IF(Vertragsdaten!BC4734="","",VLOOKUP(Vertragsdaten!BC4734,'Dropdown-Werte'!$I$2:$J$5,2,FALSE))</f>
        <v/>
      </c>
      <c r="AX4733" s="16" t="str">
        <f t="shared" si="73"/>
        <v/>
      </c>
      <c r="AY4733" s="16" t="str">
        <f>IF(Vertragsdaten!BB4734="","",Vertragsdaten!BB4734)</f>
        <v/>
      </c>
      <c r="AZ4733" s="16" t="s">
        <v>93</v>
      </c>
      <c r="BA4733" s="16" t="s">
        <v>94</v>
      </c>
    </row>
    <row r="4734" spans="1:53">
      <c r="A4734" s="12" t="str">
        <f>IF(Vertragsdaten!AZ4735="","",Vertragsdaten!AZ4735)</f>
        <v/>
      </c>
      <c r="B4734" s="12"/>
      <c r="C4734" s="12"/>
      <c r="D4734" s="12"/>
      <c r="E4734" s="4" t="str">
        <f>IF(Vertragsdaten!M4735="","",Vertragsdaten!M4735)</f>
        <v/>
      </c>
      <c r="F4734" s="19">
        <f>Vertragsdaten!H4735</f>
        <v>0</v>
      </c>
      <c r="G4734" s="9"/>
      <c r="H4734" s="15" t="str">
        <f>IF(Vertragsdaten!J4735="","",Vertragsdaten!J4735)</f>
        <v/>
      </c>
      <c r="I4734" s="15" t="str">
        <f>IF(Vertragsdaten!K4735="","",Vertragsdaten!K4735)</f>
        <v/>
      </c>
      <c r="J4734" s="15" t="str">
        <f>IF(Vertragsdaten!L4735="","",Vertragsdaten!L4735)</f>
        <v/>
      </c>
      <c r="K4734" s="9"/>
      <c r="L4734" s="15" t="str">
        <f>IF(Vertragsdaten!J4735="","",Vertragsdaten!J4735)</f>
        <v/>
      </c>
      <c r="M4734" s="9" t="str">
        <f>IF(Vertragsdaten!I4735="","",Vertragsdaten!I4735)</f>
        <v/>
      </c>
      <c r="N4734" s="9"/>
      <c r="O4734" s="9" t="str">
        <f>IF(Vertragsdaten!W4735="","",Vertragsdaten!W4735)</f>
        <v/>
      </c>
      <c r="P4734" s="15" t="str">
        <f>IF(Vertragsdaten!R4735="","",Vertragsdaten!R4735)</f>
        <v/>
      </c>
      <c r="Q4734" s="15" t="str">
        <f>IF(Vertragsdaten!S4735="","",Vertragsdaten!S4735)</f>
        <v/>
      </c>
      <c r="R4734" s="9"/>
      <c r="S4734" s="15" t="str">
        <f>IF(Vertragsdaten!S4735="","",Vertragsdaten!T4735)</f>
        <v/>
      </c>
      <c r="T4734" s="15" t="str">
        <f>IF(Vertragsdaten!T4735="","",Vertragsdaten!U4735)</f>
        <v/>
      </c>
      <c r="U4734" s="9"/>
      <c r="V4734" s="16" t="str">
        <f>IF(Vertragsdaten!$V4735="","",Vertragsdaten!$V4735)</f>
        <v/>
      </c>
      <c r="W4734" s="9"/>
      <c r="X4734" s="9"/>
      <c r="Y4734" s="9"/>
      <c r="Z4734" s="9"/>
      <c r="AA4734" s="15" t="str">
        <f>IF(Vertragsdaten!AI4735="","",Vertragsdaten!AI4735)</f>
        <v/>
      </c>
      <c r="AB4734" s="15" t="str">
        <f>IF(Vertragsdaten!AJ4735="","",Vertragsdaten!AJ4735)</f>
        <v/>
      </c>
      <c r="AC4734" s="9"/>
      <c r="AD4734" s="15" t="str">
        <f>IF(Vertragsdaten!AK4735="","",Vertragsdaten!AK4735)</f>
        <v/>
      </c>
      <c r="AE4734" s="15" t="str">
        <f>IF(Vertragsdaten!AL4735="","",Vertragsdaten!AL4735)</f>
        <v/>
      </c>
      <c r="AF4734" s="16" t="s">
        <v>2</v>
      </c>
      <c r="AG4734" s="16" t="str">
        <f>IF(Vertragsdaten!G4735="","",Vertragsdaten!G4735)</f>
        <v/>
      </c>
      <c r="AH4734" s="9" t="str">
        <f>IF(Vertragsdaten!$AW4735="","",Vertragsdaten!AW4735)</f>
        <v/>
      </c>
      <c r="AI4734" s="9"/>
      <c r="AJ4734" s="9"/>
      <c r="AK4734" s="9"/>
      <c r="AL4734" s="15" t="str">
        <f>IF(Vertragsdaten!AM4735="","",Vertragsdaten!AM4735)</f>
        <v/>
      </c>
      <c r="AM4734" s="15" t="str">
        <f>IF(Vertragsdaten!AN4735="","",Vertragsdaten!AN4735)</f>
        <v/>
      </c>
      <c r="AN4734" s="9"/>
      <c r="AO4734" s="9"/>
      <c r="AP4734" s="22" t="str">
        <f>IF(Vertragsdaten!AQ4735="","",ROUND(Vertragsdaten!AQ4735,0))</f>
        <v/>
      </c>
      <c r="AQ4734" s="9"/>
      <c r="AR4734" s="15" t="str">
        <f>IF(Vertragsdaten!AR4735="","",Vertragsdaten!AR4735)</f>
        <v/>
      </c>
      <c r="AS4734" s="16" t="str">
        <f>IF(Vertragsdaten!$AW4735="","",Vertragsdaten!$AW4735)</f>
        <v/>
      </c>
      <c r="AT4734" s="16" t="str">
        <f>IF(Vertragsdaten!AO4735="","","11XSWK-H-------M")</f>
        <v/>
      </c>
      <c r="AU4734" s="16" t="str">
        <f>IF(Vertragsdaten!AU4735="E01 „Ein-/Auszug (Umzug)“","E01",IF(Vertragsdaten!AU4735="E02 „Einzug/Neuanlage“","E02",IF(Vertragsdaten!AU4735="E03 „Lieferantenwechsel“","E03","ZD2")))</f>
        <v>ZD2</v>
      </c>
      <c r="AV4734" s="16" t="str">
        <f>IF(Vertragsdaten!AS4735="nein","Z18","Z15")</f>
        <v>Z15</v>
      </c>
      <c r="AW4734" s="16" t="str">
        <f>IF(Vertragsdaten!BC4735="","",VLOOKUP(Vertragsdaten!BC4735,'Dropdown-Werte'!$I$2:$J$5,2,FALSE))</f>
        <v/>
      </c>
      <c r="AX4734" s="16" t="str">
        <f t="shared" si="73"/>
        <v/>
      </c>
      <c r="AY4734" s="16" t="str">
        <f>IF(Vertragsdaten!BB4735="","",Vertragsdaten!BB4735)</f>
        <v/>
      </c>
      <c r="AZ4734" s="16" t="s">
        <v>93</v>
      </c>
      <c r="BA4734" s="16" t="s">
        <v>94</v>
      </c>
    </row>
    <row r="4735" spans="1:53">
      <c r="A4735" s="12" t="str">
        <f>IF(Vertragsdaten!AZ4736="","",Vertragsdaten!AZ4736)</f>
        <v/>
      </c>
      <c r="B4735" s="12"/>
      <c r="C4735" s="12"/>
      <c r="D4735" s="12"/>
      <c r="E4735" s="4" t="str">
        <f>IF(Vertragsdaten!M4736="","",Vertragsdaten!M4736)</f>
        <v/>
      </c>
      <c r="F4735" s="19">
        <f>Vertragsdaten!H4736</f>
        <v>0</v>
      </c>
      <c r="G4735" s="9"/>
      <c r="H4735" s="15" t="str">
        <f>IF(Vertragsdaten!J4736="","",Vertragsdaten!J4736)</f>
        <v/>
      </c>
      <c r="I4735" s="15" t="str">
        <f>IF(Vertragsdaten!K4736="","",Vertragsdaten!K4736)</f>
        <v/>
      </c>
      <c r="J4735" s="15" t="str">
        <f>IF(Vertragsdaten!L4736="","",Vertragsdaten!L4736)</f>
        <v/>
      </c>
      <c r="K4735" s="9"/>
      <c r="L4735" s="15" t="str">
        <f>IF(Vertragsdaten!J4736="","",Vertragsdaten!J4736)</f>
        <v/>
      </c>
      <c r="M4735" s="9" t="str">
        <f>IF(Vertragsdaten!I4736="","",Vertragsdaten!I4736)</f>
        <v/>
      </c>
      <c r="N4735" s="9"/>
      <c r="O4735" s="9" t="str">
        <f>IF(Vertragsdaten!W4736="","",Vertragsdaten!W4736)</f>
        <v/>
      </c>
      <c r="P4735" s="15" t="str">
        <f>IF(Vertragsdaten!R4736="","",Vertragsdaten!R4736)</f>
        <v/>
      </c>
      <c r="Q4735" s="15" t="str">
        <f>IF(Vertragsdaten!S4736="","",Vertragsdaten!S4736)</f>
        <v/>
      </c>
      <c r="R4735" s="9"/>
      <c r="S4735" s="15" t="str">
        <f>IF(Vertragsdaten!S4736="","",Vertragsdaten!T4736)</f>
        <v/>
      </c>
      <c r="T4735" s="15" t="str">
        <f>IF(Vertragsdaten!T4736="","",Vertragsdaten!U4736)</f>
        <v/>
      </c>
      <c r="U4735" s="9"/>
      <c r="V4735" s="16" t="str">
        <f>IF(Vertragsdaten!$V4736="","",Vertragsdaten!$V4736)</f>
        <v/>
      </c>
      <c r="W4735" s="9"/>
      <c r="X4735" s="9"/>
      <c r="Y4735" s="9"/>
      <c r="Z4735" s="9"/>
      <c r="AA4735" s="15" t="str">
        <f>IF(Vertragsdaten!AI4736="","",Vertragsdaten!AI4736)</f>
        <v/>
      </c>
      <c r="AB4735" s="15" t="str">
        <f>IF(Vertragsdaten!AJ4736="","",Vertragsdaten!AJ4736)</f>
        <v/>
      </c>
      <c r="AC4735" s="9"/>
      <c r="AD4735" s="15" t="str">
        <f>IF(Vertragsdaten!AK4736="","",Vertragsdaten!AK4736)</f>
        <v/>
      </c>
      <c r="AE4735" s="15" t="str">
        <f>IF(Vertragsdaten!AL4736="","",Vertragsdaten!AL4736)</f>
        <v/>
      </c>
      <c r="AF4735" s="16" t="s">
        <v>2</v>
      </c>
      <c r="AG4735" s="16" t="str">
        <f>IF(Vertragsdaten!G4736="","",Vertragsdaten!G4736)</f>
        <v/>
      </c>
      <c r="AH4735" s="9" t="str">
        <f>IF(Vertragsdaten!$AW4736="","",Vertragsdaten!AW4736)</f>
        <v/>
      </c>
      <c r="AI4735" s="9"/>
      <c r="AJ4735" s="9"/>
      <c r="AK4735" s="9"/>
      <c r="AL4735" s="15" t="str">
        <f>IF(Vertragsdaten!AM4736="","",Vertragsdaten!AM4736)</f>
        <v/>
      </c>
      <c r="AM4735" s="15" t="str">
        <f>IF(Vertragsdaten!AN4736="","",Vertragsdaten!AN4736)</f>
        <v/>
      </c>
      <c r="AN4735" s="9"/>
      <c r="AO4735" s="9"/>
      <c r="AP4735" s="22" t="str">
        <f>IF(Vertragsdaten!AQ4736="","",ROUND(Vertragsdaten!AQ4736,0))</f>
        <v/>
      </c>
      <c r="AQ4735" s="9"/>
      <c r="AR4735" s="15" t="str">
        <f>IF(Vertragsdaten!AR4736="","",Vertragsdaten!AR4736)</f>
        <v/>
      </c>
      <c r="AS4735" s="16" t="str">
        <f>IF(Vertragsdaten!$AW4736="","",Vertragsdaten!$AW4736)</f>
        <v/>
      </c>
      <c r="AT4735" s="16" t="str">
        <f>IF(Vertragsdaten!AO4736="","","11XSWK-H-------M")</f>
        <v/>
      </c>
      <c r="AU4735" s="16" t="str">
        <f>IF(Vertragsdaten!AU4736="E01 „Ein-/Auszug (Umzug)“","E01",IF(Vertragsdaten!AU4736="E02 „Einzug/Neuanlage“","E02",IF(Vertragsdaten!AU4736="E03 „Lieferantenwechsel“","E03","ZD2")))</f>
        <v>ZD2</v>
      </c>
      <c r="AV4735" s="16" t="str">
        <f>IF(Vertragsdaten!AS4736="nein","Z18","Z15")</f>
        <v>Z15</v>
      </c>
      <c r="AW4735" s="16" t="str">
        <f>IF(Vertragsdaten!BC4736="","",VLOOKUP(Vertragsdaten!BC4736,'Dropdown-Werte'!$I$2:$J$5,2,FALSE))</f>
        <v/>
      </c>
      <c r="AX4735" s="16" t="str">
        <f t="shared" si="73"/>
        <v/>
      </c>
      <c r="AY4735" s="16" t="str">
        <f>IF(Vertragsdaten!BB4736="","",Vertragsdaten!BB4736)</f>
        <v/>
      </c>
      <c r="AZ4735" s="16" t="s">
        <v>93</v>
      </c>
      <c r="BA4735" s="16" t="s">
        <v>94</v>
      </c>
    </row>
    <row r="4736" spans="1:53">
      <c r="A4736" s="12" t="str">
        <f>IF(Vertragsdaten!AZ4737="","",Vertragsdaten!AZ4737)</f>
        <v/>
      </c>
      <c r="B4736" s="12"/>
      <c r="C4736" s="12"/>
      <c r="D4736" s="12"/>
      <c r="E4736" s="4" t="str">
        <f>IF(Vertragsdaten!M4737="","",Vertragsdaten!M4737)</f>
        <v/>
      </c>
      <c r="F4736" s="19">
        <f>Vertragsdaten!H4737</f>
        <v>0</v>
      </c>
      <c r="G4736" s="9"/>
      <c r="H4736" s="15" t="str">
        <f>IF(Vertragsdaten!J4737="","",Vertragsdaten!J4737)</f>
        <v/>
      </c>
      <c r="I4736" s="15" t="str">
        <f>IF(Vertragsdaten!K4737="","",Vertragsdaten!K4737)</f>
        <v/>
      </c>
      <c r="J4736" s="15" t="str">
        <f>IF(Vertragsdaten!L4737="","",Vertragsdaten!L4737)</f>
        <v/>
      </c>
      <c r="K4736" s="9"/>
      <c r="L4736" s="15" t="str">
        <f>IF(Vertragsdaten!J4737="","",Vertragsdaten!J4737)</f>
        <v/>
      </c>
      <c r="M4736" s="9" t="str">
        <f>IF(Vertragsdaten!I4737="","",Vertragsdaten!I4737)</f>
        <v/>
      </c>
      <c r="N4736" s="9"/>
      <c r="O4736" s="9" t="str">
        <f>IF(Vertragsdaten!W4737="","",Vertragsdaten!W4737)</f>
        <v/>
      </c>
      <c r="P4736" s="15" t="str">
        <f>IF(Vertragsdaten!R4737="","",Vertragsdaten!R4737)</f>
        <v/>
      </c>
      <c r="Q4736" s="15" t="str">
        <f>IF(Vertragsdaten!S4737="","",Vertragsdaten!S4737)</f>
        <v/>
      </c>
      <c r="R4736" s="9"/>
      <c r="S4736" s="15" t="str">
        <f>IF(Vertragsdaten!S4737="","",Vertragsdaten!T4737)</f>
        <v/>
      </c>
      <c r="T4736" s="15" t="str">
        <f>IF(Vertragsdaten!T4737="","",Vertragsdaten!U4737)</f>
        <v/>
      </c>
      <c r="U4736" s="9"/>
      <c r="V4736" s="16" t="str">
        <f>IF(Vertragsdaten!$V4737="","",Vertragsdaten!$V4737)</f>
        <v/>
      </c>
      <c r="W4736" s="9"/>
      <c r="X4736" s="9"/>
      <c r="Y4736" s="9"/>
      <c r="Z4736" s="9"/>
      <c r="AA4736" s="15" t="str">
        <f>IF(Vertragsdaten!AI4737="","",Vertragsdaten!AI4737)</f>
        <v/>
      </c>
      <c r="AB4736" s="15" t="str">
        <f>IF(Vertragsdaten!AJ4737="","",Vertragsdaten!AJ4737)</f>
        <v/>
      </c>
      <c r="AC4736" s="9"/>
      <c r="AD4736" s="15" t="str">
        <f>IF(Vertragsdaten!AK4737="","",Vertragsdaten!AK4737)</f>
        <v/>
      </c>
      <c r="AE4736" s="15" t="str">
        <f>IF(Vertragsdaten!AL4737="","",Vertragsdaten!AL4737)</f>
        <v/>
      </c>
      <c r="AF4736" s="16" t="s">
        <v>2</v>
      </c>
      <c r="AG4736" s="16" t="str">
        <f>IF(Vertragsdaten!G4737="","",Vertragsdaten!G4737)</f>
        <v/>
      </c>
      <c r="AH4736" s="9" t="str">
        <f>IF(Vertragsdaten!$AW4737="","",Vertragsdaten!AW4737)</f>
        <v/>
      </c>
      <c r="AI4736" s="9"/>
      <c r="AJ4736" s="9"/>
      <c r="AK4736" s="9"/>
      <c r="AL4736" s="15" t="str">
        <f>IF(Vertragsdaten!AM4737="","",Vertragsdaten!AM4737)</f>
        <v/>
      </c>
      <c r="AM4736" s="15" t="str">
        <f>IF(Vertragsdaten!AN4737="","",Vertragsdaten!AN4737)</f>
        <v/>
      </c>
      <c r="AN4736" s="9"/>
      <c r="AO4736" s="9"/>
      <c r="AP4736" s="22" t="str">
        <f>IF(Vertragsdaten!AQ4737="","",ROUND(Vertragsdaten!AQ4737,0))</f>
        <v/>
      </c>
      <c r="AQ4736" s="9"/>
      <c r="AR4736" s="15" t="str">
        <f>IF(Vertragsdaten!AR4737="","",Vertragsdaten!AR4737)</f>
        <v/>
      </c>
      <c r="AS4736" s="16" t="str">
        <f>IF(Vertragsdaten!$AW4737="","",Vertragsdaten!$AW4737)</f>
        <v/>
      </c>
      <c r="AT4736" s="16" t="str">
        <f>IF(Vertragsdaten!AO4737="","","11XSWK-H-------M")</f>
        <v/>
      </c>
      <c r="AU4736" s="16" t="str">
        <f>IF(Vertragsdaten!AU4737="E01 „Ein-/Auszug (Umzug)“","E01",IF(Vertragsdaten!AU4737="E02 „Einzug/Neuanlage“","E02",IF(Vertragsdaten!AU4737="E03 „Lieferantenwechsel“","E03","ZD2")))</f>
        <v>ZD2</v>
      </c>
      <c r="AV4736" s="16" t="str">
        <f>IF(Vertragsdaten!AS4737="nein","Z18","Z15")</f>
        <v>Z15</v>
      </c>
      <c r="AW4736" s="16" t="str">
        <f>IF(Vertragsdaten!BC4737="","",VLOOKUP(Vertragsdaten!BC4737,'Dropdown-Werte'!$I$2:$J$5,2,FALSE))</f>
        <v/>
      </c>
      <c r="AX4736" s="16" t="str">
        <f t="shared" si="73"/>
        <v/>
      </c>
      <c r="AY4736" s="16" t="str">
        <f>IF(Vertragsdaten!BB4737="","",Vertragsdaten!BB4737)</f>
        <v/>
      </c>
      <c r="AZ4736" s="16" t="s">
        <v>93</v>
      </c>
      <c r="BA4736" s="16" t="s">
        <v>94</v>
      </c>
    </row>
    <row r="4737" spans="1:53">
      <c r="A4737" s="12" t="str">
        <f>IF(Vertragsdaten!AZ4738="","",Vertragsdaten!AZ4738)</f>
        <v/>
      </c>
      <c r="B4737" s="12"/>
      <c r="C4737" s="12"/>
      <c r="D4737" s="12"/>
      <c r="E4737" s="4" t="str">
        <f>IF(Vertragsdaten!M4738="","",Vertragsdaten!M4738)</f>
        <v/>
      </c>
      <c r="F4737" s="19">
        <f>Vertragsdaten!H4738</f>
        <v>0</v>
      </c>
      <c r="G4737" s="9"/>
      <c r="H4737" s="15" t="str">
        <f>IF(Vertragsdaten!J4738="","",Vertragsdaten!J4738)</f>
        <v/>
      </c>
      <c r="I4737" s="15" t="str">
        <f>IF(Vertragsdaten!K4738="","",Vertragsdaten!K4738)</f>
        <v/>
      </c>
      <c r="J4737" s="15" t="str">
        <f>IF(Vertragsdaten!L4738="","",Vertragsdaten!L4738)</f>
        <v/>
      </c>
      <c r="K4737" s="9"/>
      <c r="L4737" s="15" t="str">
        <f>IF(Vertragsdaten!J4738="","",Vertragsdaten!J4738)</f>
        <v/>
      </c>
      <c r="M4737" s="9" t="str">
        <f>IF(Vertragsdaten!I4738="","",Vertragsdaten!I4738)</f>
        <v/>
      </c>
      <c r="N4737" s="9"/>
      <c r="O4737" s="9" t="str">
        <f>IF(Vertragsdaten!W4738="","",Vertragsdaten!W4738)</f>
        <v/>
      </c>
      <c r="P4737" s="15" t="str">
        <f>IF(Vertragsdaten!R4738="","",Vertragsdaten!R4738)</f>
        <v/>
      </c>
      <c r="Q4737" s="15" t="str">
        <f>IF(Vertragsdaten!S4738="","",Vertragsdaten!S4738)</f>
        <v/>
      </c>
      <c r="R4737" s="9"/>
      <c r="S4737" s="15" t="str">
        <f>IF(Vertragsdaten!S4738="","",Vertragsdaten!T4738)</f>
        <v/>
      </c>
      <c r="T4737" s="15" t="str">
        <f>IF(Vertragsdaten!T4738="","",Vertragsdaten!U4738)</f>
        <v/>
      </c>
      <c r="U4737" s="9"/>
      <c r="V4737" s="16" t="str">
        <f>IF(Vertragsdaten!$V4738="","",Vertragsdaten!$V4738)</f>
        <v/>
      </c>
      <c r="W4737" s="9"/>
      <c r="X4737" s="9"/>
      <c r="Y4737" s="9"/>
      <c r="Z4737" s="9"/>
      <c r="AA4737" s="15" t="str">
        <f>IF(Vertragsdaten!AI4738="","",Vertragsdaten!AI4738)</f>
        <v/>
      </c>
      <c r="AB4737" s="15" t="str">
        <f>IF(Vertragsdaten!AJ4738="","",Vertragsdaten!AJ4738)</f>
        <v/>
      </c>
      <c r="AC4737" s="9"/>
      <c r="AD4737" s="15" t="str">
        <f>IF(Vertragsdaten!AK4738="","",Vertragsdaten!AK4738)</f>
        <v/>
      </c>
      <c r="AE4737" s="15" t="str">
        <f>IF(Vertragsdaten!AL4738="","",Vertragsdaten!AL4738)</f>
        <v/>
      </c>
      <c r="AF4737" s="16" t="s">
        <v>2</v>
      </c>
      <c r="AG4737" s="16" t="str">
        <f>IF(Vertragsdaten!G4738="","",Vertragsdaten!G4738)</f>
        <v/>
      </c>
      <c r="AH4737" s="9" t="str">
        <f>IF(Vertragsdaten!$AW4738="","",Vertragsdaten!AW4738)</f>
        <v/>
      </c>
      <c r="AI4737" s="9"/>
      <c r="AJ4737" s="9"/>
      <c r="AK4737" s="9"/>
      <c r="AL4737" s="15" t="str">
        <f>IF(Vertragsdaten!AM4738="","",Vertragsdaten!AM4738)</f>
        <v/>
      </c>
      <c r="AM4737" s="15" t="str">
        <f>IF(Vertragsdaten!AN4738="","",Vertragsdaten!AN4738)</f>
        <v/>
      </c>
      <c r="AN4737" s="9"/>
      <c r="AO4737" s="9"/>
      <c r="AP4737" s="22" t="str">
        <f>IF(Vertragsdaten!AQ4738="","",ROUND(Vertragsdaten!AQ4738,0))</f>
        <v/>
      </c>
      <c r="AQ4737" s="9"/>
      <c r="AR4737" s="15" t="str">
        <f>IF(Vertragsdaten!AR4738="","",Vertragsdaten!AR4738)</f>
        <v/>
      </c>
      <c r="AS4737" s="16" t="str">
        <f>IF(Vertragsdaten!$AW4738="","",Vertragsdaten!$AW4738)</f>
        <v/>
      </c>
      <c r="AT4737" s="16" t="str">
        <f>IF(Vertragsdaten!AO4738="","","11XSWK-H-------M")</f>
        <v/>
      </c>
      <c r="AU4737" s="16" t="str">
        <f>IF(Vertragsdaten!AU4738="E01 „Ein-/Auszug (Umzug)“","E01",IF(Vertragsdaten!AU4738="E02 „Einzug/Neuanlage“","E02",IF(Vertragsdaten!AU4738="E03 „Lieferantenwechsel“","E03","ZD2")))</f>
        <v>ZD2</v>
      </c>
      <c r="AV4737" s="16" t="str">
        <f>IF(Vertragsdaten!AS4738="nein","Z18","Z15")</f>
        <v>Z15</v>
      </c>
      <c r="AW4737" s="16" t="str">
        <f>IF(Vertragsdaten!BC4738="","",VLOOKUP(Vertragsdaten!BC4738,'Dropdown-Werte'!$I$2:$J$5,2,FALSE))</f>
        <v/>
      </c>
      <c r="AX4737" s="16" t="str">
        <f t="shared" si="73"/>
        <v/>
      </c>
      <c r="AY4737" s="16" t="str">
        <f>IF(Vertragsdaten!BB4738="","",Vertragsdaten!BB4738)</f>
        <v/>
      </c>
      <c r="AZ4737" s="16" t="s">
        <v>93</v>
      </c>
      <c r="BA4737" s="16" t="s">
        <v>94</v>
      </c>
    </row>
    <row r="4738" spans="1:53">
      <c r="A4738" s="12" t="str">
        <f>IF(Vertragsdaten!AZ4739="","",Vertragsdaten!AZ4739)</f>
        <v/>
      </c>
      <c r="B4738" s="12"/>
      <c r="C4738" s="12"/>
      <c r="D4738" s="12"/>
      <c r="E4738" s="4" t="str">
        <f>IF(Vertragsdaten!M4739="","",Vertragsdaten!M4739)</f>
        <v/>
      </c>
      <c r="F4738" s="19">
        <f>Vertragsdaten!H4739</f>
        <v>0</v>
      </c>
      <c r="G4738" s="9"/>
      <c r="H4738" s="15" t="str">
        <f>IF(Vertragsdaten!J4739="","",Vertragsdaten!J4739)</f>
        <v/>
      </c>
      <c r="I4738" s="15" t="str">
        <f>IF(Vertragsdaten!K4739="","",Vertragsdaten!K4739)</f>
        <v/>
      </c>
      <c r="J4738" s="15" t="str">
        <f>IF(Vertragsdaten!L4739="","",Vertragsdaten!L4739)</f>
        <v/>
      </c>
      <c r="K4738" s="9"/>
      <c r="L4738" s="15" t="str">
        <f>IF(Vertragsdaten!J4739="","",Vertragsdaten!J4739)</f>
        <v/>
      </c>
      <c r="M4738" s="9" t="str">
        <f>IF(Vertragsdaten!I4739="","",Vertragsdaten!I4739)</f>
        <v/>
      </c>
      <c r="N4738" s="9"/>
      <c r="O4738" s="9" t="str">
        <f>IF(Vertragsdaten!W4739="","",Vertragsdaten!W4739)</f>
        <v/>
      </c>
      <c r="P4738" s="15" t="str">
        <f>IF(Vertragsdaten!R4739="","",Vertragsdaten!R4739)</f>
        <v/>
      </c>
      <c r="Q4738" s="15" t="str">
        <f>IF(Vertragsdaten!S4739="","",Vertragsdaten!S4739)</f>
        <v/>
      </c>
      <c r="R4738" s="9"/>
      <c r="S4738" s="15" t="str">
        <f>IF(Vertragsdaten!S4739="","",Vertragsdaten!T4739)</f>
        <v/>
      </c>
      <c r="T4738" s="15" t="str">
        <f>IF(Vertragsdaten!T4739="","",Vertragsdaten!U4739)</f>
        <v/>
      </c>
      <c r="U4738" s="9"/>
      <c r="V4738" s="16" t="str">
        <f>IF(Vertragsdaten!$V4739="","",Vertragsdaten!$V4739)</f>
        <v/>
      </c>
      <c r="W4738" s="9"/>
      <c r="X4738" s="9"/>
      <c r="Y4738" s="9"/>
      <c r="Z4738" s="9"/>
      <c r="AA4738" s="15" t="str">
        <f>IF(Vertragsdaten!AI4739="","",Vertragsdaten!AI4739)</f>
        <v/>
      </c>
      <c r="AB4738" s="15" t="str">
        <f>IF(Vertragsdaten!AJ4739="","",Vertragsdaten!AJ4739)</f>
        <v/>
      </c>
      <c r="AC4738" s="9"/>
      <c r="AD4738" s="15" t="str">
        <f>IF(Vertragsdaten!AK4739="","",Vertragsdaten!AK4739)</f>
        <v/>
      </c>
      <c r="AE4738" s="15" t="str">
        <f>IF(Vertragsdaten!AL4739="","",Vertragsdaten!AL4739)</f>
        <v/>
      </c>
      <c r="AF4738" s="16" t="s">
        <v>2</v>
      </c>
      <c r="AG4738" s="16" t="str">
        <f>IF(Vertragsdaten!G4739="","",Vertragsdaten!G4739)</f>
        <v/>
      </c>
      <c r="AH4738" s="9" t="str">
        <f>IF(Vertragsdaten!$AW4739="","",Vertragsdaten!AW4739)</f>
        <v/>
      </c>
      <c r="AI4738" s="9"/>
      <c r="AJ4738" s="9"/>
      <c r="AK4738" s="9"/>
      <c r="AL4738" s="15" t="str">
        <f>IF(Vertragsdaten!AM4739="","",Vertragsdaten!AM4739)</f>
        <v/>
      </c>
      <c r="AM4738" s="15" t="str">
        <f>IF(Vertragsdaten!AN4739="","",Vertragsdaten!AN4739)</f>
        <v/>
      </c>
      <c r="AN4738" s="9"/>
      <c r="AO4738" s="9"/>
      <c r="AP4738" s="22" t="str">
        <f>IF(Vertragsdaten!AQ4739="","",ROUND(Vertragsdaten!AQ4739,0))</f>
        <v/>
      </c>
      <c r="AQ4738" s="9"/>
      <c r="AR4738" s="15" t="str">
        <f>IF(Vertragsdaten!AR4739="","",Vertragsdaten!AR4739)</f>
        <v/>
      </c>
      <c r="AS4738" s="16" t="str">
        <f>IF(Vertragsdaten!$AW4739="","",Vertragsdaten!$AW4739)</f>
        <v/>
      </c>
      <c r="AT4738" s="16" t="str">
        <f>IF(Vertragsdaten!AO4739="","","11XSWK-H-------M")</f>
        <v/>
      </c>
      <c r="AU4738" s="16" t="str">
        <f>IF(Vertragsdaten!AU4739="E01 „Ein-/Auszug (Umzug)“","E01",IF(Vertragsdaten!AU4739="E02 „Einzug/Neuanlage“","E02",IF(Vertragsdaten!AU4739="E03 „Lieferantenwechsel“","E03","ZD2")))</f>
        <v>ZD2</v>
      </c>
      <c r="AV4738" s="16" t="str">
        <f>IF(Vertragsdaten!AS4739="nein","Z18","Z15")</f>
        <v>Z15</v>
      </c>
      <c r="AW4738" s="16" t="str">
        <f>IF(Vertragsdaten!BC4739="","",VLOOKUP(Vertragsdaten!BC4739,'Dropdown-Werte'!$I$2:$J$5,2,FALSE))</f>
        <v/>
      </c>
      <c r="AX4738" s="16" t="str">
        <f t="shared" si="73"/>
        <v/>
      </c>
      <c r="AY4738" s="16" t="str">
        <f>IF(Vertragsdaten!BB4739="","",Vertragsdaten!BB4739)</f>
        <v/>
      </c>
      <c r="AZ4738" s="16" t="s">
        <v>93</v>
      </c>
      <c r="BA4738" s="16" t="s">
        <v>94</v>
      </c>
    </row>
    <row r="4739" spans="1:53">
      <c r="A4739" s="12" t="str">
        <f>IF(Vertragsdaten!AZ4740="","",Vertragsdaten!AZ4740)</f>
        <v/>
      </c>
      <c r="B4739" s="12"/>
      <c r="C4739" s="12"/>
      <c r="D4739" s="12"/>
      <c r="E4739" s="4" t="str">
        <f>IF(Vertragsdaten!M4740="","",Vertragsdaten!M4740)</f>
        <v/>
      </c>
      <c r="F4739" s="19">
        <f>Vertragsdaten!H4740</f>
        <v>0</v>
      </c>
      <c r="G4739" s="9"/>
      <c r="H4739" s="15" t="str">
        <f>IF(Vertragsdaten!J4740="","",Vertragsdaten!J4740)</f>
        <v/>
      </c>
      <c r="I4739" s="15" t="str">
        <f>IF(Vertragsdaten!K4740="","",Vertragsdaten!K4740)</f>
        <v/>
      </c>
      <c r="J4739" s="15" t="str">
        <f>IF(Vertragsdaten!L4740="","",Vertragsdaten!L4740)</f>
        <v/>
      </c>
      <c r="K4739" s="9"/>
      <c r="L4739" s="15" t="str">
        <f>IF(Vertragsdaten!J4740="","",Vertragsdaten!J4740)</f>
        <v/>
      </c>
      <c r="M4739" s="9" t="str">
        <f>IF(Vertragsdaten!I4740="","",Vertragsdaten!I4740)</f>
        <v/>
      </c>
      <c r="N4739" s="9"/>
      <c r="O4739" s="9" t="str">
        <f>IF(Vertragsdaten!W4740="","",Vertragsdaten!W4740)</f>
        <v/>
      </c>
      <c r="P4739" s="15" t="str">
        <f>IF(Vertragsdaten!R4740="","",Vertragsdaten!R4740)</f>
        <v/>
      </c>
      <c r="Q4739" s="15" t="str">
        <f>IF(Vertragsdaten!S4740="","",Vertragsdaten!S4740)</f>
        <v/>
      </c>
      <c r="R4739" s="9"/>
      <c r="S4739" s="15" t="str">
        <f>IF(Vertragsdaten!S4740="","",Vertragsdaten!T4740)</f>
        <v/>
      </c>
      <c r="T4739" s="15" t="str">
        <f>IF(Vertragsdaten!T4740="","",Vertragsdaten!U4740)</f>
        <v/>
      </c>
      <c r="U4739" s="9"/>
      <c r="V4739" s="16" t="str">
        <f>IF(Vertragsdaten!$V4740="","",Vertragsdaten!$V4740)</f>
        <v/>
      </c>
      <c r="W4739" s="9"/>
      <c r="X4739" s="9"/>
      <c r="Y4739" s="9"/>
      <c r="Z4739" s="9"/>
      <c r="AA4739" s="15" t="str">
        <f>IF(Vertragsdaten!AI4740="","",Vertragsdaten!AI4740)</f>
        <v/>
      </c>
      <c r="AB4739" s="15" t="str">
        <f>IF(Vertragsdaten!AJ4740="","",Vertragsdaten!AJ4740)</f>
        <v/>
      </c>
      <c r="AC4739" s="9"/>
      <c r="AD4739" s="15" t="str">
        <f>IF(Vertragsdaten!AK4740="","",Vertragsdaten!AK4740)</f>
        <v/>
      </c>
      <c r="AE4739" s="15" t="str">
        <f>IF(Vertragsdaten!AL4740="","",Vertragsdaten!AL4740)</f>
        <v/>
      </c>
      <c r="AF4739" s="16" t="s">
        <v>2</v>
      </c>
      <c r="AG4739" s="16" t="str">
        <f>IF(Vertragsdaten!G4740="","",Vertragsdaten!G4740)</f>
        <v/>
      </c>
      <c r="AH4739" s="9" t="str">
        <f>IF(Vertragsdaten!$AW4740="","",Vertragsdaten!AW4740)</f>
        <v/>
      </c>
      <c r="AI4739" s="9"/>
      <c r="AJ4739" s="9"/>
      <c r="AK4739" s="9"/>
      <c r="AL4739" s="15" t="str">
        <f>IF(Vertragsdaten!AM4740="","",Vertragsdaten!AM4740)</f>
        <v/>
      </c>
      <c r="AM4739" s="15" t="str">
        <f>IF(Vertragsdaten!AN4740="","",Vertragsdaten!AN4740)</f>
        <v/>
      </c>
      <c r="AN4739" s="9"/>
      <c r="AO4739" s="9"/>
      <c r="AP4739" s="22" t="str">
        <f>IF(Vertragsdaten!AQ4740="","",ROUND(Vertragsdaten!AQ4740,0))</f>
        <v/>
      </c>
      <c r="AQ4739" s="9"/>
      <c r="AR4739" s="15" t="str">
        <f>IF(Vertragsdaten!AR4740="","",Vertragsdaten!AR4740)</f>
        <v/>
      </c>
      <c r="AS4739" s="16" t="str">
        <f>IF(Vertragsdaten!$AW4740="","",Vertragsdaten!$AW4740)</f>
        <v/>
      </c>
      <c r="AT4739" s="16" t="str">
        <f>IF(Vertragsdaten!AO4740="","","11XSWK-H-------M")</f>
        <v/>
      </c>
      <c r="AU4739" s="16" t="str">
        <f>IF(Vertragsdaten!AU4740="E01 „Ein-/Auszug (Umzug)“","E01",IF(Vertragsdaten!AU4740="E02 „Einzug/Neuanlage“","E02",IF(Vertragsdaten!AU4740="E03 „Lieferantenwechsel“","E03","ZD2")))</f>
        <v>ZD2</v>
      </c>
      <c r="AV4739" s="16" t="str">
        <f>IF(Vertragsdaten!AS4740="nein","Z18","Z15")</f>
        <v>Z15</v>
      </c>
      <c r="AW4739" s="16" t="str">
        <f>IF(Vertragsdaten!BC4740="","",VLOOKUP(Vertragsdaten!BC4740,'Dropdown-Werte'!$I$2:$J$5,2,FALSE))</f>
        <v/>
      </c>
      <c r="AX4739" s="16" t="str">
        <f t="shared" si="73"/>
        <v/>
      </c>
      <c r="AY4739" s="16" t="str">
        <f>IF(Vertragsdaten!BB4740="","",Vertragsdaten!BB4740)</f>
        <v/>
      </c>
      <c r="AZ4739" s="16" t="s">
        <v>93</v>
      </c>
      <c r="BA4739" s="16" t="s">
        <v>94</v>
      </c>
    </row>
    <row r="4740" spans="1:53">
      <c r="A4740" s="12" t="str">
        <f>IF(Vertragsdaten!AZ4741="","",Vertragsdaten!AZ4741)</f>
        <v/>
      </c>
      <c r="B4740" s="12"/>
      <c r="C4740" s="12"/>
      <c r="D4740" s="12"/>
      <c r="E4740" s="4" t="str">
        <f>IF(Vertragsdaten!M4741="","",Vertragsdaten!M4741)</f>
        <v/>
      </c>
      <c r="F4740" s="19">
        <f>Vertragsdaten!H4741</f>
        <v>0</v>
      </c>
      <c r="G4740" s="9"/>
      <c r="H4740" s="15" t="str">
        <f>IF(Vertragsdaten!J4741="","",Vertragsdaten!J4741)</f>
        <v/>
      </c>
      <c r="I4740" s="15" t="str">
        <f>IF(Vertragsdaten!K4741="","",Vertragsdaten!K4741)</f>
        <v/>
      </c>
      <c r="J4740" s="15" t="str">
        <f>IF(Vertragsdaten!L4741="","",Vertragsdaten!L4741)</f>
        <v/>
      </c>
      <c r="K4740" s="9"/>
      <c r="L4740" s="15" t="str">
        <f>IF(Vertragsdaten!J4741="","",Vertragsdaten!J4741)</f>
        <v/>
      </c>
      <c r="M4740" s="9" t="str">
        <f>IF(Vertragsdaten!I4741="","",Vertragsdaten!I4741)</f>
        <v/>
      </c>
      <c r="N4740" s="9"/>
      <c r="O4740" s="9" t="str">
        <f>IF(Vertragsdaten!W4741="","",Vertragsdaten!W4741)</f>
        <v/>
      </c>
      <c r="P4740" s="15" t="str">
        <f>IF(Vertragsdaten!R4741="","",Vertragsdaten!R4741)</f>
        <v/>
      </c>
      <c r="Q4740" s="15" t="str">
        <f>IF(Vertragsdaten!S4741="","",Vertragsdaten!S4741)</f>
        <v/>
      </c>
      <c r="R4740" s="9"/>
      <c r="S4740" s="15" t="str">
        <f>IF(Vertragsdaten!S4741="","",Vertragsdaten!T4741)</f>
        <v/>
      </c>
      <c r="T4740" s="15" t="str">
        <f>IF(Vertragsdaten!T4741="","",Vertragsdaten!U4741)</f>
        <v/>
      </c>
      <c r="U4740" s="9"/>
      <c r="V4740" s="16" t="str">
        <f>IF(Vertragsdaten!$V4741="","",Vertragsdaten!$V4741)</f>
        <v/>
      </c>
      <c r="W4740" s="9"/>
      <c r="X4740" s="9"/>
      <c r="Y4740" s="9"/>
      <c r="Z4740" s="9"/>
      <c r="AA4740" s="15" t="str">
        <f>IF(Vertragsdaten!AI4741="","",Vertragsdaten!AI4741)</f>
        <v/>
      </c>
      <c r="AB4740" s="15" t="str">
        <f>IF(Vertragsdaten!AJ4741="","",Vertragsdaten!AJ4741)</f>
        <v/>
      </c>
      <c r="AC4740" s="9"/>
      <c r="AD4740" s="15" t="str">
        <f>IF(Vertragsdaten!AK4741="","",Vertragsdaten!AK4741)</f>
        <v/>
      </c>
      <c r="AE4740" s="15" t="str">
        <f>IF(Vertragsdaten!AL4741="","",Vertragsdaten!AL4741)</f>
        <v/>
      </c>
      <c r="AF4740" s="16" t="s">
        <v>2</v>
      </c>
      <c r="AG4740" s="16" t="str">
        <f>IF(Vertragsdaten!G4741="","",Vertragsdaten!G4741)</f>
        <v/>
      </c>
      <c r="AH4740" s="9" t="str">
        <f>IF(Vertragsdaten!$AW4741="","",Vertragsdaten!AW4741)</f>
        <v/>
      </c>
      <c r="AI4740" s="9"/>
      <c r="AJ4740" s="9"/>
      <c r="AK4740" s="9"/>
      <c r="AL4740" s="15" t="str">
        <f>IF(Vertragsdaten!AM4741="","",Vertragsdaten!AM4741)</f>
        <v/>
      </c>
      <c r="AM4740" s="15" t="str">
        <f>IF(Vertragsdaten!AN4741="","",Vertragsdaten!AN4741)</f>
        <v/>
      </c>
      <c r="AN4740" s="9"/>
      <c r="AO4740" s="9"/>
      <c r="AP4740" s="22" t="str">
        <f>IF(Vertragsdaten!AQ4741="","",ROUND(Vertragsdaten!AQ4741,0))</f>
        <v/>
      </c>
      <c r="AQ4740" s="9"/>
      <c r="AR4740" s="15" t="str">
        <f>IF(Vertragsdaten!AR4741="","",Vertragsdaten!AR4741)</f>
        <v/>
      </c>
      <c r="AS4740" s="16" t="str">
        <f>IF(Vertragsdaten!$AW4741="","",Vertragsdaten!$AW4741)</f>
        <v/>
      </c>
      <c r="AT4740" s="16" t="str">
        <f>IF(Vertragsdaten!AO4741="","","11XSWK-H-------M")</f>
        <v/>
      </c>
      <c r="AU4740" s="16" t="str">
        <f>IF(Vertragsdaten!AU4741="E01 „Ein-/Auszug (Umzug)“","E01",IF(Vertragsdaten!AU4741="E02 „Einzug/Neuanlage“","E02",IF(Vertragsdaten!AU4741="E03 „Lieferantenwechsel“","E03","ZD2")))</f>
        <v>ZD2</v>
      </c>
      <c r="AV4740" s="16" t="str">
        <f>IF(Vertragsdaten!AS4741="nein","Z18","Z15")</f>
        <v>Z15</v>
      </c>
      <c r="AW4740" s="16" t="str">
        <f>IF(Vertragsdaten!BC4741="","",VLOOKUP(Vertragsdaten!BC4741,'Dropdown-Werte'!$I$2:$J$5,2,FALSE))</f>
        <v/>
      </c>
      <c r="AX4740" s="16" t="str">
        <f t="shared" ref="AX4740:AX4803" si="74">AW4740</f>
        <v/>
      </c>
      <c r="AY4740" s="16" t="str">
        <f>IF(Vertragsdaten!BB4741="","",Vertragsdaten!BB4741)</f>
        <v/>
      </c>
      <c r="AZ4740" s="16" t="s">
        <v>93</v>
      </c>
      <c r="BA4740" s="16" t="s">
        <v>94</v>
      </c>
    </row>
    <row r="4741" spans="1:53">
      <c r="A4741" s="12" t="str">
        <f>IF(Vertragsdaten!AZ4742="","",Vertragsdaten!AZ4742)</f>
        <v/>
      </c>
      <c r="B4741" s="12"/>
      <c r="C4741" s="12"/>
      <c r="D4741" s="12"/>
      <c r="E4741" s="4" t="str">
        <f>IF(Vertragsdaten!M4742="","",Vertragsdaten!M4742)</f>
        <v/>
      </c>
      <c r="F4741" s="19">
        <f>Vertragsdaten!H4742</f>
        <v>0</v>
      </c>
      <c r="G4741" s="9"/>
      <c r="H4741" s="15" t="str">
        <f>IF(Vertragsdaten!J4742="","",Vertragsdaten!J4742)</f>
        <v/>
      </c>
      <c r="I4741" s="15" t="str">
        <f>IF(Vertragsdaten!K4742="","",Vertragsdaten!K4742)</f>
        <v/>
      </c>
      <c r="J4741" s="15" t="str">
        <f>IF(Vertragsdaten!L4742="","",Vertragsdaten!L4742)</f>
        <v/>
      </c>
      <c r="K4741" s="9"/>
      <c r="L4741" s="15" t="str">
        <f>IF(Vertragsdaten!J4742="","",Vertragsdaten!J4742)</f>
        <v/>
      </c>
      <c r="M4741" s="9" t="str">
        <f>IF(Vertragsdaten!I4742="","",Vertragsdaten!I4742)</f>
        <v/>
      </c>
      <c r="N4741" s="9"/>
      <c r="O4741" s="9" t="str">
        <f>IF(Vertragsdaten!W4742="","",Vertragsdaten!W4742)</f>
        <v/>
      </c>
      <c r="P4741" s="15" t="str">
        <f>IF(Vertragsdaten!R4742="","",Vertragsdaten!R4742)</f>
        <v/>
      </c>
      <c r="Q4741" s="15" t="str">
        <f>IF(Vertragsdaten!S4742="","",Vertragsdaten!S4742)</f>
        <v/>
      </c>
      <c r="R4741" s="9"/>
      <c r="S4741" s="15" t="str">
        <f>IF(Vertragsdaten!S4742="","",Vertragsdaten!T4742)</f>
        <v/>
      </c>
      <c r="T4741" s="15" t="str">
        <f>IF(Vertragsdaten!T4742="","",Vertragsdaten!U4742)</f>
        <v/>
      </c>
      <c r="U4741" s="9"/>
      <c r="V4741" s="16" t="str">
        <f>IF(Vertragsdaten!$V4742="","",Vertragsdaten!$V4742)</f>
        <v/>
      </c>
      <c r="W4741" s="9"/>
      <c r="X4741" s="9"/>
      <c r="Y4741" s="9"/>
      <c r="Z4741" s="9"/>
      <c r="AA4741" s="15" t="str">
        <f>IF(Vertragsdaten!AI4742="","",Vertragsdaten!AI4742)</f>
        <v/>
      </c>
      <c r="AB4741" s="15" t="str">
        <f>IF(Vertragsdaten!AJ4742="","",Vertragsdaten!AJ4742)</f>
        <v/>
      </c>
      <c r="AC4741" s="9"/>
      <c r="AD4741" s="15" t="str">
        <f>IF(Vertragsdaten!AK4742="","",Vertragsdaten!AK4742)</f>
        <v/>
      </c>
      <c r="AE4741" s="15" t="str">
        <f>IF(Vertragsdaten!AL4742="","",Vertragsdaten!AL4742)</f>
        <v/>
      </c>
      <c r="AF4741" s="16" t="s">
        <v>2</v>
      </c>
      <c r="AG4741" s="16" t="str">
        <f>IF(Vertragsdaten!G4742="","",Vertragsdaten!G4742)</f>
        <v/>
      </c>
      <c r="AH4741" s="9" t="str">
        <f>IF(Vertragsdaten!$AW4742="","",Vertragsdaten!AW4742)</f>
        <v/>
      </c>
      <c r="AI4741" s="9"/>
      <c r="AJ4741" s="9"/>
      <c r="AK4741" s="9"/>
      <c r="AL4741" s="15" t="str">
        <f>IF(Vertragsdaten!AM4742="","",Vertragsdaten!AM4742)</f>
        <v/>
      </c>
      <c r="AM4741" s="15" t="str">
        <f>IF(Vertragsdaten!AN4742="","",Vertragsdaten!AN4742)</f>
        <v/>
      </c>
      <c r="AN4741" s="9"/>
      <c r="AO4741" s="9"/>
      <c r="AP4741" s="22" t="str">
        <f>IF(Vertragsdaten!AQ4742="","",ROUND(Vertragsdaten!AQ4742,0))</f>
        <v/>
      </c>
      <c r="AQ4741" s="9"/>
      <c r="AR4741" s="15" t="str">
        <f>IF(Vertragsdaten!AR4742="","",Vertragsdaten!AR4742)</f>
        <v/>
      </c>
      <c r="AS4741" s="16" t="str">
        <f>IF(Vertragsdaten!$AW4742="","",Vertragsdaten!$AW4742)</f>
        <v/>
      </c>
      <c r="AT4741" s="16" t="str">
        <f>IF(Vertragsdaten!AO4742="","","11XSWK-H-------M")</f>
        <v/>
      </c>
      <c r="AU4741" s="16" t="str">
        <f>IF(Vertragsdaten!AU4742="E01 „Ein-/Auszug (Umzug)“","E01",IF(Vertragsdaten!AU4742="E02 „Einzug/Neuanlage“","E02",IF(Vertragsdaten!AU4742="E03 „Lieferantenwechsel“","E03","ZD2")))</f>
        <v>ZD2</v>
      </c>
      <c r="AV4741" s="16" t="str">
        <f>IF(Vertragsdaten!AS4742="nein","Z18","Z15")</f>
        <v>Z15</v>
      </c>
      <c r="AW4741" s="16" t="str">
        <f>IF(Vertragsdaten!BC4742="","",VLOOKUP(Vertragsdaten!BC4742,'Dropdown-Werte'!$I$2:$J$5,2,FALSE))</f>
        <v/>
      </c>
      <c r="AX4741" s="16" t="str">
        <f t="shared" si="74"/>
        <v/>
      </c>
      <c r="AY4741" s="16" t="str">
        <f>IF(Vertragsdaten!BB4742="","",Vertragsdaten!BB4742)</f>
        <v/>
      </c>
      <c r="AZ4741" s="16" t="s">
        <v>93</v>
      </c>
      <c r="BA4741" s="16" t="s">
        <v>94</v>
      </c>
    </row>
    <row r="4742" spans="1:53">
      <c r="A4742" s="12" t="str">
        <f>IF(Vertragsdaten!AZ4743="","",Vertragsdaten!AZ4743)</f>
        <v/>
      </c>
      <c r="B4742" s="12"/>
      <c r="C4742" s="12"/>
      <c r="D4742" s="12"/>
      <c r="E4742" s="4" t="str">
        <f>IF(Vertragsdaten!M4743="","",Vertragsdaten!M4743)</f>
        <v/>
      </c>
      <c r="F4742" s="19">
        <f>Vertragsdaten!H4743</f>
        <v>0</v>
      </c>
      <c r="G4742" s="9"/>
      <c r="H4742" s="15" t="str">
        <f>IF(Vertragsdaten!J4743="","",Vertragsdaten!J4743)</f>
        <v/>
      </c>
      <c r="I4742" s="15" t="str">
        <f>IF(Vertragsdaten!K4743="","",Vertragsdaten!K4743)</f>
        <v/>
      </c>
      <c r="J4742" s="15" t="str">
        <f>IF(Vertragsdaten!L4743="","",Vertragsdaten!L4743)</f>
        <v/>
      </c>
      <c r="K4742" s="9"/>
      <c r="L4742" s="15" t="str">
        <f>IF(Vertragsdaten!J4743="","",Vertragsdaten!J4743)</f>
        <v/>
      </c>
      <c r="M4742" s="9" t="str">
        <f>IF(Vertragsdaten!I4743="","",Vertragsdaten!I4743)</f>
        <v/>
      </c>
      <c r="N4742" s="9"/>
      <c r="O4742" s="9" t="str">
        <f>IF(Vertragsdaten!W4743="","",Vertragsdaten!W4743)</f>
        <v/>
      </c>
      <c r="P4742" s="15" t="str">
        <f>IF(Vertragsdaten!R4743="","",Vertragsdaten!R4743)</f>
        <v/>
      </c>
      <c r="Q4742" s="15" t="str">
        <f>IF(Vertragsdaten!S4743="","",Vertragsdaten!S4743)</f>
        <v/>
      </c>
      <c r="R4742" s="9"/>
      <c r="S4742" s="15" t="str">
        <f>IF(Vertragsdaten!S4743="","",Vertragsdaten!T4743)</f>
        <v/>
      </c>
      <c r="T4742" s="15" t="str">
        <f>IF(Vertragsdaten!T4743="","",Vertragsdaten!U4743)</f>
        <v/>
      </c>
      <c r="U4742" s="9"/>
      <c r="V4742" s="16" t="str">
        <f>IF(Vertragsdaten!$V4743="","",Vertragsdaten!$V4743)</f>
        <v/>
      </c>
      <c r="W4742" s="9"/>
      <c r="X4742" s="9"/>
      <c r="Y4742" s="9"/>
      <c r="Z4742" s="9"/>
      <c r="AA4742" s="15" t="str">
        <f>IF(Vertragsdaten!AI4743="","",Vertragsdaten!AI4743)</f>
        <v/>
      </c>
      <c r="AB4742" s="15" t="str">
        <f>IF(Vertragsdaten!AJ4743="","",Vertragsdaten!AJ4743)</f>
        <v/>
      </c>
      <c r="AC4742" s="9"/>
      <c r="AD4742" s="15" t="str">
        <f>IF(Vertragsdaten!AK4743="","",Vertragsdaten!AK4743)</f>
        <v/>
      </c>
      <c r="AE4742" s="15" t="str">
        <f>IF(Vertragsdaten!AL4743="","",Vertragsdaten!AL4743)</f>
        <v/>
      </c>
      <c r="AF4742" s="16" t="s">
        <v>2</v>
      </c>
      <c r="AG4742" s="16" t="str">
        <f>IF(Vertragsdaten!G4743="","",Vertragsdaten!G4743)</f>
        <v/>
      </c>
      <c r="AH4742" s="9" t="str">
        <f>IF(Vertragsdaten!$AW4743="","",Vertragsdaten!AW4743)</f>
        <v/>
      </c>
      <c r="AI4742" s="9"/>
      <c r="AJ4742" s="9"/>
      <c r="AK4742" s="9"/>
      <c r="AL4742" s="15" t="str">
        <f>IF(Vertragsdaten!AM4743="","",Vertragsdaten!AM4743)</f>
        <v/>
      </c>
      <c r="AM4742" s="15" t="str">
        <f>IF(Vertragsdaten!AN4743="","",Vertragsdaten!AN4743)</f>
        <v/>
      </c>
      <c r="AN4742" s="9"/>
      <c r="AO4742" s="9"/>
      <c r="AP4742" s="22" t="str">
        <f>IF(Vertragsdaten!AQ4743="","",ROUND(Vertragsdaten!AQ4743,0))</f>
        <v/>
      </c>
      <c r="AQ4742" s="9"/>
      <c r="AR4742" s="15" t="str">
        <f>IF(Vertragsdaten!AR4743="","",Vertragsdaten!AR4743)</f>
        <v/>
      </c>
      <c r="AS4742" s="16" t="str">
        <f>IF(Vertragsdaten!$AW4743="","",Vertragsdaten!$AW4743)</f>
        <v/>
      </c>
      <c r="AT4742" s="16" t="str">
        <f>IF(Vertragsdaten!AO4743="","","11XSWK-H-------M")</f>
        <v/>
      </c>
      <c r="AU4742" s="16" t="str">
        <f>IF(Vertragsdaten!AU4743="E01 „Ein-/Auszug (Umzug)“","E01",IF(Vertragsdaten!AU4743="E02 „Einzug/Neuanlage“","E02",IF(Vertragsdaten!AU4743="E03 „Lieferantenwechsel“","E03","ZD2")))</f>
        <v>ZD2</v>
      </c>
      <c r="AV4742" s="16" t="str">
        <f>IF(Vertragsdaten!AS4743="nein","Z18","Z15")</f>
        <v>Z15</v>
      </c>
      <c r="AW4742" s="16" t="str">
        <f>IF(Vertragsdaten!BC4743="","",VLOOKUP(Vertragsdaten!BC4743,'Dropdown-Werte'!$I$2:$J$5,2,FALSE))</f>
        <v/>
      </c>
      <c r="AX4742" s="16" t="str">
        <f t="shared" si="74"/>
        <v/>
      </c>
      <c r="AY4742" s="16" t="str">
        <f>IF(Vertragsdaten!BB4743="","",Vertragsdaten!BB4743)</f>
        <v/>
      </c>
      <c r="AZ4742" s="16" t="s">
        <v>93</v>
      </c>
      <c r="BA4742" s="16" t="s">
        <v>94</v>
      </c>
    </row>
    <row r="4743" spans="1:53">
      <c r="A4743" s="12" t="str">
        <f>IF(Vertragsdaten!AZ4744="","",Vertragsdaten!AZ4744)</f>
        <v/>
      </c>
      <c r="B4743" s="12"/>
      <c r="C4743" s="12"/>
      <c r="D4743" s="12"/>
      <c r="E4743" s="4" t="str">
        <f>IF(Vertragsdaten!M4744="","",Vertragsdaten!M4744)</f>
        <v/>
      </c>
      <c r="F4743" s="19">
        <f>Vertragsdaten!H4744</f>
        <v>0</v>
      </c>
      <c r="G4743" s="9"/>
      <c r="H4743" s="15" t="str">
        <f>IF(Vertragsdaten!J4744="","",Vertragsdaten!J4744)</f>
        <v/>
      </c>
      <c r="I4743" s="15" t="str">
        <f>IF(Vertragsdaten!K4744="","",Vertragsdaten!K4744)</f>
        <v/>
      </c>
      <c r="J4743" s="15" t="str">
        <f>IF(Vertragsdaten!L4744="","",Vertragsdaten!L4744)</f>
        <v/>
      </c>
      <c r="K4743" s="9"/>
      <c r="L4743" s="15" t="str">
        <f>IF(Vertragsdaten!J4744="","",Vertragsdaten!J4744)</f>
        <v/>
      </c>
      <c r="M4743" s="9" t="str">
        <f>IF(Vertragsdaten!I4744="","",Vertragsdaten!I4744)</f>
        <v/>
      </c>
      <c r="N4743" s="9"/>
      <c r="O4743" s="9" t="str">
        <f>IF(Vertragsdaten!W4744="","",Vertragsdaten!W4744)</f>
        <v/>
      </c>
      <c r="P4743" s="15" t="str">
        <f>IF(Vertragsdaten!R4744="","",Vertragsdaten!R4744)</f>
        <v/>
      </c>
      <c r="Q4743" s="15" t="str">
        <f>IF(Vertragsdaten!S4744="","",Vertragsdaten!S4744)</f>
        <v/>
      </c>
      <c r="R4743" s="9"/>
      <c r="S4743" s="15" t="str">
        <f>IF(Vertragsdaten!S4744="","",Vertragsdaten!T4744)</f>
        <v/>
      </c>
      <c r="T4743" s="15" t="str">
        <f>IF(Vertragsdaten!T4744="","",Vertragsdaten!U4744)</f>
        <v/>
      </c>
      <c r="U4743" s="9"/>
      <c r="V4743" s="16" t="str">
        <f>IF(Vertragsdaten!$V4744="","",Vertragsdaten!$V4744)</f>
        <v/>
      </c>
      <c r="W4743" s="9"/>
      <c r="X4743" s="9"/>
      <c r="Y4743" s="9"/>
      <c r="Z4743" s="9"/>
      <c r="AA4743" s="15" t="str">
        <f>IF(Vertragsdaten!AI4744="","",Vertragsdaten!AI4744)</f>
        <v/>
      </c>
      <c r="AB4743" s="15" t="str">
        <f>IF(Vertragsdaten!AJ4744="","",Vertragsdaten!AJ4744)</f>
        <v/>
      </c>
      <c r="AC4743" s="9"/>
      <c r="AD4743" s="15" t="str">
        <f>IF(Vertragsdaten!AK4744="","",Vertragsdaten!AK4744)</f>
        <v/>
      </c>
      <c r="AE4743" s="15" t="str">
        <f>IF(Vertragsdaten!AL4744="","",Vertragsdaten!AL4744)</f>
        <v/>
      </c>
      <c r="AF4743" s="16" t="s">
        <v>2</v>
      </c>
      <c r="AG4743" s="16" t="str">
        <f>IF(Vertragsdaten!G4744="","",Vertragsdaten!G4744)</f>
        <v/>
      </c>
      <c r="AH4743" s="9" t="str">
        <f>IF(Vertragsdaten!$AW4744="","",Vertragsdaten!AW4744)</f>
        <v/>
      </c>
      <c r="AI4743" s="9"/>
      <c r="AJ4743" s="9"/>
      <c r="AK4743" s="9"/>
      <c r="AL4743" s="15" t="str">
        <f>IF(Vertragsdaten!AM4744="","",Vertragsdaten!AM4744)</f>
        <v/>
      </c>
      <c r="AM4743" s="15" t="str">
        <f>IF(Vertragsdaten!AN4744="","",Vertragsdaten!AN4744)</f>
        <v/>
      </c>
      <c r="AN4743" s="9"/>
      <c r="AO4743" s="9"/>
      <c r="AP4743" s="22" t="str">
        <f>IF(Vertragsdaten!AQ4744="","",ROUND(Vertragsdaten!AQ4744,0))</f>
        <v/>
      </c>
      <c r="AQ4743" s="9"/>
      <c r="AR4743" s="15" t="str">
        <f>IF(Vertragsdaten!AR4744="","",Vertragsdaten!AR4744)</f>
        <v/>
      </c>
      <c r="AS4743" s="16" t="str">
        <f>IF(Vertragsdaten!$AW4744="","",Vertragsdaten!$AW4744)</f>
        <v/>
      </c>
      <c r="AT4743" s="16" t="str">
        <f>IF(Vertragsdaten!AO4744="","","11XSWK-H-------M")</f>
        <v/>
      </c>
      <c r="AU4743" s="16" t="str">
        <f>IF(Vertragsdaten!AU4744="E01 „Ein-/Auszug (Umzug)“","E01",IF(Vertragsdaten!AU4744="E02 „Einzug/Neuanlage“","E02",IF(Vertragsdaten!AU4744="E03 „Lieferantenwechsel“","E03","ZD2")))</f>
        <v>ZD2</v>
      </c>
      <c r="AV4743" s="16" t="str">
        <f>IF(Vertragsdaten!AS4744="nein","Z18","Z15")</f>
        <v>Z15</v>
      </c>
      <c r="AW4743" s="16" t="str">
        <f>IF(Vertragsdaten!BC4744="","",VLOOKUP(Vertragsdaten!BC4744,'Dropdown-Werte'!$I$2:$J$5,2,FALSE))</f>
        <v/>
      </c>
      <c r="AX4743" s="16" t="str">
        <f t="shared" si="74"/>
        <v/>
      </c>
      <c r="AY4743" s="16" t="str">
        <f>IF(Vertragsdaten!BB4744="","",Vertragsdaten!BB4744)</f>
        <v/>
      </c>
      <c r="AZ4743" s="16" t="s">
        <v>93</v>
      </c>
      <c r="BA4743" s="16" t="s">
        <v>94</v>
      </c>
    </row>
    <row r="4744" spans="1:53">
      <c r="A4744" s="12" t="str">
        <f>IF(Vertragsdaten!AZ4745="","",Vertragsdaten!AZ4745)</f>
        <v/>
      </c>
      <c r="B4744" s="12"/>
      <c r="C4744" s="12"/>
      <c r="D4744" s="12"/>
      <c r="E4744" s="4" t="str">
        <f>IF(Vertragsdaten!M4745="","",Vertragsdaten!M4745)</f>
        <v/>
      </c>
      <c r="F4744" s="19">
        <f>Vertragsdaten!H4745</f>
        <v>0</v>
      </c>
      <c r="G4744" s="9"/>
      <c r="H4744" s="15" t="str">
        <f>IF(Vertragsdaten!J4745="","",Vertragsdaten!J4745)</f>
        <v/>
      </c>
      <c r="I4744" s="15" t="str">
        <f>IF(Vertragsdaten!K4745="","",Vertragsdaten!K4745)</f>
        <v/>
      </c>
      <c r="J4744" s="15" t="str">
        <f>IF(Vertragsdaten!L4745="","",Vertragsdaten!L4745)</f>
        <v/>
      </c>
      <c r="K4744" s="9"/>
      <c r="L4744" s="15" t="str">
        <f>IF(Vertragsdaten!J4745="","",Vertragsdaten!J4745)</f>
        <v/>
      </c>
      <c r="M4744" s="9" t="str">
        <f>IF(Vertragsdaten!I4745="","",Vertragsdaten!I4745)</f>
        <v/>
      </c>
      <c r="N4744" s="9"/>
      <c r="O4744" s="9" t="str">
        <f>IF(Vertragsdaten!W4745="","",Vertragsdaten!W4745)</f>
        <v/>
      </c>
      <c r="P4744" s="15" t="str">
        <f>IF(Vertragsdaten!R4745="","",Vertragsdaten!R4745)</f>
        <v/>
      </c>
      <c r="Q4744" s="15" t="str">
        <f>IF(Vertragsdaten!S4745="","",Vertragsdaten!S4745)</f>
        <v/>
      </c>
      <c r="R4744" s="9"/>
      <c r="S4744" s="15" t="str">
        <f>IF(Vertragsdaten!S4745="","",Vertragsdaten!T4745)</f>
        <v/>
      </c>
      <c r="T4744" s="15" t="str">
        <f>IF(Vertragsdaten!T4745="","",Vertragsdaten!U4745)</f>
        <v/>
      </c>
      <c r="U4744" s="9"/>
      <c r="V4744" s="16" t="str">
        <f>IF(Vertragsdaten!$V4745="","",Vertragsdaten!$V4745)</f>
        <v/>
      </c>
      <c r="W4744" s="9"/>
      <c r="X4744" s="9"/>
      <c r="Y4744" s="9"/>
      <c r="Z4744" s="9"/>
      <c r="AA4744" s="15" t="str">
        <f>IF(Vertragsdaten!AI4745="","",Vertragsdaten!AI4745)</f>
        <v/>
      </c>
      <c r="AB4744" s="15" t="str">
        <f>IF(Vertragsdaten!AJ4745="","",Vertragsdaten!AJ4745)</f>
        <v/>
      </c>
      <c r="AC4744" s="9"/>
      <c r="AD4744" s="15" t="str">
        <f>IF(Vertragsdaten!AK4745="","",Vertragsdaten!AK4745)</f>
        <v/>
      </c>
      <c r="AE4744" s="15" t="str">
        <f>IF(Vertragsdaten!AL4745="","",Vertragsdaten!AL4745)</f>
        <v/>
      </c>
      <c r="AF4744" s="16" t="s">
        <v>2</v>
      </c>
      <c r="AG4744" s="16" t="str">
        <f>IF(Vertragsdaten!G4745="","",Vertragsdaten!G4745)</f>
        <v/>
      </c>
      <c r="AH4744" s="9" t="str">
        <f>IF(Vertragsdaten!$AW4745="","",Vertragsdaten!AW4745)</f>
        <v/>
      </c>
      <c r="AI4744" s="9"/>
      <c r="AJ4744" s="9"/>
      <c r="AK4744" s="9"/>
      <c r="AL4744" s="15" t="str">
        <f>IF(Vertragsdaten!AM4745="","",Vertragsdaten!AM4745)</f>
        <v/>
      </c>
      <c r="AM4744" s="15" t="str">
        <f>IF(Vertragsdaten!AN4745="","",Vertragsdaten!AN4745)</f>
        <v/>
      </c>
      <c r="AN4744" s="9"/>
      <c r="AO4744" s="9"/>
      <c r="AP4744" s="22" t="str">
        <f>IF(Vertragsdaten!AQ4745="","",ROUND(Vertragsdaten!AQ4745,0))</f>
        <v/>
      </c>
      <c r="AQ4744" s="9"/>
      <c r="AR4744" s="15" t="str">
        <f>IF(Vertragsdaten!AR4745="","",Vertragsdaten!AR4745)</f>
        <v/>
      </c>
      <c r="AS4744" s="16" t="str">
        <f>IF(Vertragsdaten!$AW4745="","",Vertragsdaten!$AW4745)</f>
        <v/>
      </c>
      <c r="AT4744" s="16" t="str">
        <f>IF(Vertragsdaten!AO4745="","","11XSWK-H-------M")</f>
        <v/>
      </c>
      <c r="AU4744" s="16" t="str">
        <f>IF(Vertragsdaten!AU4745="E01 „Ein-/Auszug (Umzug)“","E01",IF(Vertragsdaten!AU4745="E02 „Einzug/Neuanlage“","E02",IF(Vertragsdaten!AU4745="E03 „Lieferantenwechsel“","E03","ZD2")))</f>
        <v>ZD2</v>
      </c>
      <c r="AV4744" s="16" t="str">
        <f>IF(Vertragsdaten!AS4745="nein","Z18","Z15")</f>
        <v>Z15</v>
      </c>
      <c r="AW4744" s="16" t="str">
        <f>IF(Vertragsdaten!BC4745="","",VLOOKUP(Vertragsdaten!BC4745,'Dropdown-Werte'!$I$2:$J$5,2,FALSE))</f>
        <v/>
      </c>
      <c r="AX4744" s="16" t="str">
        <f t="shared" si="74"/>
        <v/>
      </c>
      <c r="AY4744" s="16" t="str">
        <f>IF(Vertragsdaten!BB4745="","",Vertragsdaten!BB4745)</f>
        <v/>
      </c>
      <c r="AZ4744" s="16" t="s">
        <v>93</v>
      </c>
      <c r="BA4744" s="16" t="s">
        <v>94</v>
      </c>
    </row>
    <row r="4745" spans="1:53">
      <c r="A4745" s="12" t="str">
        <f>IF(Vertragsdaten!AZ4746="","",Vertragsdaten!AZ4746)</f>
        <v/>
      </c>
      <c r="B4745" s="12"/>
      <c r="C4745" s="12"/>
      <c r="D4745" s="12"/>
      <c r="E4745" s="4" t="str">
        <f>IF(Vertragsdaten!M4746="","",Vertragsdaten!M4746)</f>
        <v/>
      </c>
      <c r="F4745" s="19">
        <f>Vertragsdaten!H4746</f>
        <v>0</v>
      </c>
      <c r="G4745" s="9"/>
      <c r="H4745" s="15" t="str">
        <f>IF(Vertragsdaten!J4746="","",Vertragsdaten!J4746)</f>
        <v/>
      </c>
      <c r="I4745" s="15" t="str">
        <f>IF(Vertragsdaten!K4746="","",Vertragsdaten!K4746)</f>
        <v/>
      </c>
      <c r="J4745" s="15" t="str">
        <f>IF(Vertragsdaten!L4746="","",Vertragsdaten!L4746)</f>
        <v/>
      </c>
      <c r="K4745" s="9"/>
      <c r="L4745" s="15" t="str">
        <f>IF(Vertragsdaten!J4746="","",Vertragsdaten!J4746)</f>
        <v/>
      </c>
      <c r="M4745" s="9" t="str">
        <f>IF(Vertragsdaten!I4746="","",Vertragsdaten!I4746)</f>
        <v/>
      </c>
      <c r="N4745" s="9"/>
      <c r="O4745" s="9" t="str">
        <f>IF(Vertragsdaten!W4746="","",Vertragsdaten!W4746)</f>
        <v/>
      </c>
      <c r="P4745" s="15" t="str">
        <f>IF(Vertragsdaten!R4746="","",Vertragsdaten!R4746)</f>
        <v/>
      </c>
      <c r="Q4745" s="15" t="str">
        <f>IF(Vertragsdaten!S4746="","",Vertragsdaten!S4746)</f>
        <v/>
      </c>
      <c r="R4745" s="9"/>
      <c r="S4745" s="15" t="str">
        <f>IF(Vertragsdaten!S4746="","",Vertragsdaten!T4746)</f>
        <v/>
      </c>
      <c r="T4745" s="15" t="str">
        <f>IF(Vertragsdaten!T4746="","",Vertragsdaten!U4746)</f>
        <v/>
      </c>
      <c r="U4745" s="9"/>
      <c r="V4745" s="16" t="str">
        <f>IF(Vertragsdaten!$V4746="","",Vertragsdaten!$V4746)</f>
        <v/>
      </c>
      <c r="W4745" s="9"/>
      <c r="X4745" s="9"/>
      <c r="Y4745" s="9"/>
      <c r="Z4745" s="9"/>
      <c r="AA4745" s="15" t="str">
        <f>IF(Vertragsdaten!AI4746="","",Vertragsdaten!AI4746)</f>
        <v/>
      </c>
      <c r="AB4745" s="15" t="str">
        <f>IF(Vertragsdaten!AJ4746="","",Vertragsdaten!AJ4746)</f>
        <v/>
      </c>
      <c r="AC4745" s="9"/>
      <c r="AD4745" s="15" t="str">
        <f>IF(Vertragsdaten!AK4746="","",Vertragsdaten!AK4746)</f>
        <v/>
      </c>
      <c r="AE4745" s="15" t="str">
        <f>IF(Vertragsdaten!AL4746="","",Vertragsdaten!AL4746)</f>
        <v/>
      </c>
      <c r="AF4745" s="16" t="s">
        <v>2</v>
      </c>
      <c r="AG4745" s="16" t="str">
        <f>IF(Vertragsdaten!G4746="","",Vertragsdaten!G4746)</f>
        <v/>
      </c>
      <c r="AH4745" s="9" t="str">
        <f>IF(Vertragsdaten!$AW4746="","",Vertragsdaten!AW4746)</f>
        <v/>
      </c>
      <c r="AI4745" s="9"/>
      <c r="AJ4745" s="9"/>
      <c r="AK4745" s="9"/>
      <c r="AL4745" s="15" t="str">
        <f>IF(Vertragsdaten!AM4746="","",Vertragsdaten!AM4746)</f>
        <v/>
      </c>
      <c r="AM4745" s="15" t="str">
        <f>IF(Vertragsdaten!AN4746="","",Vertragsdaten!AN4746)</f>
        <v/>
      </c>
      <c r="AN4745" s="9"/>
      <c r="AO4745" s="9"/>
      <c r="AP4745" s="22" t="str">
        <f>IF(Vertragsdaten!AQ4746="","",ROUND(Vertragsdaten!AQ4746,0))</f>
        <v/>
      </c>
      <c r="AQ4745" s="9"/>
      <c r="AR4745" s="15" t="str">
        <f>IF(Vertragsdaten!AR4746="","",Vertragsdaten!AR4746)</f>
        <v/>
      </c>
      <c r="AS4745" s="16" t="str">
        <f>IF(Vertragsdaten!$AW4746="","",Vertragsdaten!$AW4746)</f>
        <v/>
      </c>
      <c r="AT4745" s="16" t="str">
        <f>IF(Vertragsdaten!AO4746="","","11XSWK-H-------M")</f>
        <v/>
      </c>
      <c r="AU4745" s="16" t="str">
        <f>IF(Vertragsdaten!AU4746="E01 „Ein-/Auszug (Umzug)“","E01",IF(Vertragsdaten!AU4746="E02 „Einzug/Neuanlage“","E02",IF(Vertragsdaten!AU4746="E03 „Lieferantenwechsel“","E03","ZD2")))</f>
        <v>ZD2</v>
      </c>
      <c r="AV4745" s="16" t="str">
        <f>IF(Vertragsdaten!AS4746="nein","Z18","Z15")</f>
        <v>Z15</v>
      </c>
      <c r="AW4745" s="16" t="str">
        <f>IF(Vertragsdaten!BC4746="","",VLOOKUP(Vertragsdaten!BC4746,'Dropdown-Werte'!$I$2:$J$5,2,FALSE))</f>
        <v/>
      </c>
      <c r="AX4745" s="16" t="str">
        <f t="shared" si="74"/>
        <v/>
      </c>
      <c r="AY4745" s="16" t="str">
        <f>IF(Vertragsdaten!BB4746="","",Vertragsdaten!BB4746)</f>
        <v/>
      </c>
      <c r="AZ4745" s="16" t="s">
        <v>93</v>
      </c>
      <c r="BA4745" s="16" t="s">
        <v>94</v>
      </c>
    </row>
    <row r="4746" spans="1:53">
      <c r="A4746" s="12" t="str">
        <f>IF(Vertragsdaten!AZ4747="","",Vertragsdaten!AZ4747)</f>
        <v/>
      </c>
      <c r="B4746" s="12"/>
      <c r="C4746" s="12"/>
      <c r="D4746" s="12"/>
      <c r="E4746" s="4" t="str">
        <f>IF(Vertragsdaten!M4747="","",Vertragsdaten!M4747)</f>
        <v/>
      </c>
      <c r="F4746" s="19">
        <f>Vertragsdaten!H4747</f>
        <v>0</v>
      </c>
      <c r="G4746" s="9"/>
      <c r="H4746" s="15" t="str">
        <f>IF(Vertragsdaten!J4747="","",Vertragsdaten!J4747)</f>
        <v/>
      </c>
      <c r="I4746" s="15" t="str">
        <f>IF(Vertragsdaten!K4747="","",Vertragsdaten!K4747)</f>
        <v/>
      </c>
      <c r="J4746" s="15" t="str">
        <f>IF(Vertragsdaten!L4747="","",Vertragsdaten!L4747)</f>
        <v/>
      </c>
      <c r="K4746" s="9"/>
      <c r="L4746" s="15" t="str">
        <f>IF(Vertragsdaten!J4747="","",Vertragsdaten!J4747)</f>
        <v/>
      </c>
      <c r="M4746" s="9" t="str">
        <f>IF(Vertragsdaten!I4747="","",Vertragsdaten!I4747)</f>
        <v/>
      </c>
      <c r="N4746" s="9"/>
      <c r="O4746" s="9" t="str">
        <f>IF(Vertragsdaten!W4747="","",Vertragsdaten!W4747)</f>
        <v/>
      </c>
      <c r="P4746" s="15" t="str">
        <f>IF(Vertragsdaten!R4747="","",Vertragsdaten!R4747)</f>
        <v/>
      </c>
      <c r="Q4746" s="15" t="str">
        <f>IF(Vertragsdaten!S4747="","",Vertragsdaten!S4747)</f>
        <v/>
      </c>
      <c r="R4746" s="9"/>
      <c r="S4746" s="15" t="str">
        <f>IF(Vertragsdaten!S4747="","",Vertragsdaten!T4747)</f>
        <v/>
      </c>
      <c r="T4746" s="15" t="str">
        <f>IF(Vertragsdaten!T4747="","",Vertragsdaten!U4747)</f>
        <v/>
      </c>
      <c r="U4746" s="9"/>
      <c r="V4746" s="16" t="str">
        <f>IF(Vertragsdaten!$V4747="","",Vertragsdaten!$V4747)</f>
        <v/>
      </c>
      <c r="W4746" s="9"/>
      <c r="X4746" s="9"/>
      <c r="Y4746" s="9"/>
      <c r="Z4746" s="9"/>
      <c r="AA4746" s="15" t="str">
        <f>IF(Vertragsdaten!AI4747="","",Vertragsdaten!AI4747)</f>
        <v/>
      </c>
      <c r="AB4746" s="15" t="str">
        <f>IF(Vertragsdaten!AJ4747="","",Vertragsdaten!AJ4747)</f>
        <v/>
      </c>
      <c r="AC4746" s="9"/>
      <c r="AD4746" s="15" t="str">
        <f>IF(Vertragsdaten!AK4747="","",Vertragsdaten!AK4747)</f>
        <v/>
      </c>
      <c r="AE4746" s="15" t="str">
        <f>IF(Vertragsdaten!AL4747="","",Vertragsdaten!AL4747)</f>
        <v/>
      </c>
      <c r="AF4746" s="16" t="s">
        <v>2</v>
      </c>
      <c r="AG4746" s="16" t="str">
        <f>IF(Vertragsdaten!G4747="","",Vertragsdaten!G4747)</f>
        <v/>
      </c>
      <c r="AH4746" s="9" t="str">
        <f>IF(Vertragsdaten!$AW4747="","",Vertragsdaten!AW4747)</f>
        <v/>
      </c>
      <c r="AI4746" s="9"/>
      <c r="AJ4746" s="9"/>
      <c r="AK4746" s="9"/>
      <c r="AL4746" s="15" t="str">
        <f>IF(Vertragsdaten!AM4747="","",Vertragsdaten!AM4747)</f>
        <v/>
      </c>
      <c r="AM4746" s="15" t="str">
        <f>IF(Vertragsdaten!AN4747="","",Vertragsdaten!AN4747)</f>
        <v/>
      </c>
      <c r="AN4746" s="9"/>
      <c r="AO4746" s="9"/>
      <c r="AP4746" s="22" t="str">
        <f>IF(Vertragsdaten!AQ4747="","",ROUND(Vertragsdaten!AQ4747,0))</f>
        <v/>
      </c>
      <c r="AQ4746" s="9"/>
      <c r="AR4746" s="15" t="str">
        <f>IF(Vertragsdaten!AR4747="","",Vertragsdaten!AR4747)</f>
        <v/>
      </c>
      <c r="AS4746" s="16" t="str">
        <f>IF(Vertragsdaten!$AW4747="","",Vertragsdaten!$AW4747)</f>
        <v/>
      </c>
      <c r="AT4746" s="16" t="str">
        <f>IF(Vertragsdaten!AO4747="","","11XSWK-H-------M")</f>
        <v/>
      </c>
      <c r="AU4746" s="16" t="str">
        <f>IF(Vertragsdaten!AU4747="E01 „Ein-/Auszug (Umzug)“","E01",IF(Vertragsdaten!AU4747="E02 „Einzug/Neuanlage“","E02",IF(Vertragsdaten!AU4747="E03 „Lieferantenwechsel“","E03","ZD2")))</f>
        <v>ZD2</v>
      </c>
      <c r="AV4746" s="16" t="str">
        <f>IF(Vertragsdaten!AS4747="nein","Z18","Z15")</f>
        <v>Z15</v>
      </c>
      <c r="AW4746" s="16" t="str">
        <f>IF(Vertragsdaten!BC4747="","",VLOOKUP(Vertragsdaten!BC4747,'Dropdown-Werte'!$I$2:$J$5,2,FALSE))</f>
        <v/>
      </c>
      <c r="AX4746" s="16" t="str">
        <f t="shared" si="74"/>
        <v/>
      </c>
      <c r="AY4746" s="16" t="str">
        <f>IF(Vertragsdaten!BB4747="","",Vertragsdaten!BB4747)</f>
        <v/>
      </c>
      <c r="AZ4746" s="16" t="s">
        <v>93</v>
      </c>
      <c r="BA4746" s="16" t="s">
        <v>94</v>
      </c>
    </row>
    <row r="4747" spans="1:53">
      <c r="A4747" s="12" t="str">
        <f>IF(Vertragsdaten!AZ4748="","",Vertragsdaten!AZ4748)</f>
        <v/>
      </c>
      <c r="B4747" s="12"/>
      <c r="C4747" s="12"/>
      <c r="D4747" s="12"/>
      <c r="E4747" s="4" t="str">
        <f>IF(Vertragsdaten!M4748="","",Vertragsdaten!M4748)</f>
        <v/>
      </c>
      <c r="F4747" s="19">
        <f>Vertragsdaten!H4748</f>
        <v>0</v>
      </c>
      <c r="G4747" s="9"/>
      <c r="H4747" s="15" t="str">
        <f>IF(Vertragsdaten!J4748="","",Vertragsdaten!J4748)</f>
        <v/>
      </c>
      <c r="I4747" s="15" t="str">
        <f>IF(Vertragsdaten!K4748="","",Vertragsdaten!K4748)</f>
        <v/>
      </c>
      <c r="J4747" s="15" t="str">
        <f>IF(Vertragsdaten!L4748="","",Vertragsdaten!L4748)</f>
        <v/>
      </c>
      <c r="K4747" s="9"/>
      <c r="L4747" s="15" t="str">
        <f>IF(Vertragsdaten!J4748="","",Vertragsdaten!J4748)</f>
        <v/>
      </c>
      <c r="M4747" s="9" t="str">
        <f>IF(Vertragsdaten!I4748="","",Vertragsdaten!I4748)</f>
        <v/>
      </c>
      <c r="N4747" s="9"/>
      <c r="O4747" s="9" t="str">
        <f>IF(Vertragsdaten!W4748="","",Vertragsdaten!W4748)</f>
        <v/>
      </c>
      <c r="P4747" s="15" t="str">
        <f>IF(Vertragsdaten!R4748="","",Vertragsdaten!R4748)</f>
        <v/>
      </c>
      <c r="Q4747" s="15" t="str">
        <f>IF(Vertragsdaten!S4748="","",Vertragsdaten!S4748)</f>
        <v/>
      </c>
      <c r="R4747" s="9"/>
      <c r="S4747" s="15" t="str">
        <f>IF(Vertragsdaten!S4748="","",Vertragsdaten!T4748)</f>
        <v/>
      </c>
      <c r="T4747" s="15" t="str">
        <f>IF(Vertragsdaten!T4748="","",Vertragsdaten!U4748)</f>
        <v/>
      </c>
      <c r="U4747" s="9"/>
      <c r="V4747" s="16" t="str">
        <f>IF(Vertragsdaten!$V4748="","",Vertragsdaten!$V4748)</f>
        <v/>
      </c>
      <c r="W4747" s="9"/>
      <c r="X4747" s="9"/>
      <c r="Y4747" s="9"/>
      <c r="Z4747" s="9"/>
      <c r="AA4747" s="15" t="str">
        <f>IF(Vertragsdaten!AI4748="","",Vertragsdaten!AI4748)</f>
        <v/>
      </c>
      <c r="AB4747" s="15" t="str">
        <f>IF(Vertragsdaten!AJ4748="","",Vertragsdaten!AJ4748)</f>
        <v/>
      </c>
      <c r="AC4747" s="9"/>
      <c r="AD4747" s="15" t="str">
        <f>IF(Vertragsdaten!AK4748="","",Vertragsdaten!AK4748)</f>
        <v/>
      </c>
      <c r="AE4747" s="15" t="str">
        <f>IF(Vertragsdaten!AL4748="","",Vertragsdaten!AL4748)</f>
        <v/>
      </c>
      <c r="AF4747" s="16" t="s">
        <v>2</v>
      </c>
      <c r="AG4747" s="16" t="str">
        <f>IF(Vertragsdaten!G4748="","",Vertragsdaten!G4748)</f>
        <v/>
      </c>
      <c r="AH4747" s="9" t="str">
        <f>IF(Vertragsdaten!$AW4748="","",Vertragsdaten!AW4748)</f>
        <v/>
      </c>
      <c r="AI4747" s="9"/>
      <c r="AJ4747" s="9"/>
      <c r="AK4747" s="9"/>
      <c r="AL4747" s="15" t="str">
        <f>IF(Vertragsdaten!AM4748="","",Vertragsdaten!AM4748)</f>
        <v/>
      </c>
      <c r="AM4747" s="15" t="str">
        <f>IF(Vertragsdaten!AN4748="","",Vertragsdaten!AN4748)</f>
        <v/>
      </c>
      <c r="AN4747" s="9"/>
      <c r="AO4747" s="9"/>
      <c r="AP4747" s="22" t="str">
        <f>IF(Vertragsdaten!AQ4748="","",ROUND(Vertragsdaten!AQ4748,0))</f>
        <v/>
      </c>
      <c r="AQ4747" s="9"/>
      <c r="AR4747" s="15" t="str">
        <f>IF(Vertragsdaten!AR4748="","",Vertragsdaten!AR4748)</f>
        <v/>
      </c>
      <c r="AS4747" s="16" t="str">
        <f>IF(Vertragsdaten!$AW4748="","",Vertragsdaten!$AW4748)</f>
        <v/>
      </c>
      <c r="AT4747" s="16" t="str">
        <f>IF(Vertragsdaten!AO4748="","","11XSWK-H-------M")</f>
        <v/>
      </c>
      <c r="AU4747" s="16" t="str">
        <f>IF(Vertragsdaten!AU4748="E01 „Ein-/Auszug (Umzug)“","E01",IF(Vertragsdaten!AU4748="E02 „Einzug/Neuanlage“","E02",IF(Vertragsdaten!AU4748="E03 „Lieferantenwechsel“","E03","ZD2")))</f>
        <v>ZD2</v>
      </c>
      <c r="AV4747" s="16" t="str">
        <f>IF(Vertragsdaten!AS4748="nein","Z18","Z15")</f>
        <v>Z15</v>
      </c>
      <c r="AW4747" s="16" t="str">
        <f>IF(Vertragsdaten!BC4748="","",VLOOKUP(Vertragsdaten!BC4748,'Dropdown-Werte'!$I$2:$J$5,2,FALSE))</f>
        <v/>
      </c>
      <c r="AX4747" s="16" t="str">
        <f t="shared" si="74"/>
        <v/>
      </c>
      <c r="AY4747" s="16" t="str">
        <f>IF(Vertragsdaten!BB4748="","",Vertragsdaten!BB4748)</f>
        <v/>
      </c>
      <c r="AZ4747" s="16" t="s">
        <v>93</v>
      </c>
      <c r="BA4747" s="16" t="s">
        <v>94</v>
      </c>
    </row>
    <row r="4748" spans="1:53">
      <c r="A4748" s="12" t="str">
        <f>IF(Vertragsdaten!AZ4749="","",Vertragsdaten!AZ4749)</f>
        <v/>
      </c>
      <c r="B4748" s="12"/>
      <c r="C4748" s="12"/>
      <c r="D4748" s="12"/>
      <c r="E4748" s="4" t="str">
        <f>IF(Vertragsdaten!M4749="","",Vertragsdaten!M4749)</f>
        <v/>
      </c>
      <c r="F4748" s="19">
        <f>Vertragsdaten!H4749</f>
        <v>0</v>
      </c>
      <c r="G4748" s="9"/>
      <c r="H4748" s="15" t="str">
        <f>IF(Vertragsdaten!J4749="","",Vertragsdaten!J4749)</f>
        <v/>
      </c>
      <c r="I4748" s="15" t="str">
        <f>IF(Vertragsdaten!K4749="","",Vertragsdaten!K4749)</f>
        <v/>
      </c>
      <c r="J4748" s="15" t="str">
        <f>IF(Vertragsdaten!L4749="","",Vertragsdaten!L4749)</f>
        <v/>
      </c>
      <c r="K4748" s="9"/>
      <c r="L4748" s="15" t="str">
        <f>IF(Vertragsdaten!J4749="","",Vertragsdaten!J4749)</f>
        <v/>
      </c>
      <c r="M4748" s="9" t="str">
        <f>IF(Vertragsdaten!I4749="","",Vertragsdaten!I4749)</f>
        <v/>
      </c>
      <c r="N4748" s="9"/>
      <c r="O4748" s="9" t="str">
        <f>IF(Vertragsdaten!W4749="","",Vertragsdaten!W4749)</f>
        <v/>
      </c>
      <c r="P4748" s="15" t="str">
        <f>IF(Vertragsdaten!R4749="","",Vertragsdaten!R4749)</f>
        <v/>
      </c>
      <c r="Q4748" s="15" t="str">
        <f>IF(Vertragsdaten!S4749="","",Vertragsdaten!S4749)</f>
        <v/>
      </c>
      <c r="R4748" s="9"/>
      <c r="S4748" s="15" t="str">
        <f>IF(Vertragsdaten!S4749="","",Vertragsdaten!T4749)</f>
        <v/>
      </c>
      <c r="T4748" s="15" t="str">
        <f>IF(Vertragsdaten!T4749="","",Vertragsdaten!U4749)</f>
        <v/>
      </c>
      <c r="U4748" s="9"/>
      <c r="V4748" s="16" t="str">
        <f>IF(Vertragsdaten!$V4749="","",Vertragsdaten!$V4749)</f>
        <v/>
      </c>
      <c r="W4748" s="9"/>
      <c r="X4748" s="9"/>
      <c r="Y4748" s="9"/>
      <c r="Z4748" s="9"/>
      <c r="AA4748" s="15" t="str">
        <f>IF(Vertragsdaten!AI4749="","",Vertragsdaten!AI4749)</f>
        <v/>
      </c>
      <c r="AB4748" s="15" t="str">
        <f>IF(Vertragsdaten!AJ4749="","",Vertragsdaten!AJ4749)</f>
        <v/>
      </c>
      <c r="AC4748" s="9"/>
      <c r="AD4748" s="15" t="str">
        <f>IF(Vertragsdaten!AK4749="","",Vertragsdaten!AK4749)</f>
        <v/>
      </c>
      <c r="AE4748" s="15" t="str">
        <f>IF(Vertragsdaten!AL4749="","",Vertragsdaten!AL4749)</f>
        <v/>
      </c>
      <c r="AF4748" s="16" t="s">
        <v>2</v>
      </c>
      <c r="AG4748" s="16" t="str">
        <f>IF(Vertragsdaten!G4749="","",Vertragsdaten!G4749)</f>
        <v/>
      </c>
      <c r="AH4748" s="9" t="str">
        <f>IF(Vertragsdaten!$AW4749="","",Vertragsdaten!AW4749)</f>
        <v/>
      </c>
      <c r="AI4748" s="9"/>
      <c r="AJ4748" s="9"/>
      <c r="AK4748" s="9"/>
      <c r="AL4748" s="15" t="str">
        <f>IF(Vertragsdaten!AM4749="","",Vertragsdaten!AM4749)</f>
        <v/>
      </c>
      <c r="AM4748" s="15" t="str">
        <f>IF(Vertragsdaten!AN4749="","",Vertragsdaten!AN4749)</f>
        <v/>
      </c>
      <c r="AN4748" s="9"/>
      <c r="AO4748" s="9"/>
      <c r="AP4748" s="22" t="str">
        <f>IF(Vertragsdaten!AQ4749="","",ROUND(Vertragsdaten!AQ4749,0))</f>
        <v/>
      </c>
      <c r="AQ4748" s="9"/>
      <c r="AR4748" s="15" t="str">
        <f>IF(Vertragsdaten!AR4749="","",Vertragsdaten!AR4749)</f>
        <v/>
      </c>
      <c r="AS4748" s="16" t="str">
        <f>IF(Vertragsdaten!$AW4749="","",Vertragsdaten!$AW4749)</f>
        <v/>
      </c>
      <c r="AT4748" s="16" t="str">
        <f>IF(Vertragsdaten!AO4749="","","11XSWK-H-------M")</f>
        <v/>
      </c>
      <c r="AU4748" s="16" t="str">
        <f>IF(Vertragsdaten!AU4749="E01 „Ein-/Auszug (Umzug)“","E01",IF(Vertragsdaten!AU4749="E02 „Einzug/Neuanlage“","E02",IF(Vertragsdaten!AU4749="E03 „Lieferantenwechsel“","E03","ZD2")))</f>
        <v>ZD2</v>
      </c>
      <c r="AV4748" s="16" t="str">
        <f>IF(Vertragsdaten!AS4749="nein","Z18","Z15")</f>
        <v>Z15</v>
      </c>
      <c r="AW4748" s="16" t="str">
        <f>IF(Vertragsdaten!BC4749="","",VLOOKUP(Vertragsdaten!BC4749,'Dropdown-Werte'!$I$2:$J$5,2,FALSE))</f>
        <v/>
      </c>
      <c r="AX4748" s="16" t="str">
        <f t="shared" si="74"/>
        <v/>
      </c>
      <c r="AY4748" s="16" t="str">
        <f>IF(Vertragsdaten!BB4749="","",Vertragsdaten!BB4749)</f>
        <v/>
      </c>
      <c r="AZ4748" s="16" t="s">
        <v>93</v>
      </c>
      <c r="BA4748" s="16" t="s">
        <v>94</v>
      </c>
    </row>
    <row r="4749" spans="1:53">
      <c r="A4749" s="12" t="str">
        <f>IF(Vertragsdaten!AZ4750="","",Vertragsdaten!AZ4750)</f>
        <v/>
      </c>
      <c r="B4749" s="12"/>
      <c r="C4749" s="12"/>
      <c r="D4749" s="12"/>
      <c r="E4749" s="4" t="str">
        <f>IF(Vertragsdaten!M4750="","",Vertragsdaten!M4750)</f>
        <v/>
      </c>
      <c r="F4749" s="19">
        <f>Vertragsdaten!H4750</f>
        <v>0</v>
      </c>
      <c r="G4749" s="9"/>
      <c r="H4749" s="15" t="str">
        <f>IF(Vertragsdaten!J4750="","",Vertragsdaten!J4750)</f>
        <v/>
      </c>
      <c r="I4749" s="15" t="str">
        <f>IF(Vertragsdaten!K4750="","",Vertragsdaten!K4750)</f>
        <v/>
      </c>
      <c r="J4749" s="15" t="str">
        <f>IF(Vertragsdaten!L4750="","",Vertragsdaten!L4750)</f>
        <v/>
      </c>
      <c r="K4749" s="9"/>
      <c r="L4749" s="15" t="str">
        <f>IF(Vertragsdaten!J4750="","",Vertragsdaten!J4750)</f>
        <v/>
      </c>
      <c r="M4749" s="9" t="str">
        <f>IF(Vertragsdaten!I4750="","",Vertragsdaten!I4750)</f>
        <v/>
      </c>
      <c r="N4749" s="9"/>
      <c r="O4749" s="9" t="str">
        <f>IF(Vertragsdaten!W4750="","",Vertragsdaten!W4750)</f>
        <v/>
      </c>
      <c r="P4749" s="15" t="str">
        <f>IF(Vertragsdaten!R4750="","",Vertragsdaten!R4750)</f>
        <v/>
      </c>
      <c r="Q4749" s="15" t="str">
        <f>IF(Vertragsdaten!S4750="","",Vertragsdaten!S4750)</f>
        <v/>
      </c>
      <c r="R4749" s="9"/>
      <c r="S4749" s="15" t="str">
        <f>IF(Vertragsdaten!S4750="","",Vertragsdaten!T4750)</f>
        <v/>
      </c>
      <c r="T4749" s="15" t="str">
        <f>IF(Vertragsdaten!T4750="","",Vertragsdaten!U4750)</f>
        <v/>
      </c>
      <c r="U4749" s="9"/>
      <c r="V4749" s="16" t="str">
        <f>IF(Vertragsdaten!$V4750="","",Vertragsdaten!$V4750)</f>
        <v/>
      </c>
      <c r="W4749" s="9"/>
      <c r="X4749" s="9"/>
      <c r="Y4749" s="9"/>
      <c r="Z4749" s="9"/>
      <c r="AA4749" s="15" t="str">
        <f>IF(Vertragsdaten!AI4750="","",Vertragsdaten!AI4750)</f>
        <v/>
      </c>
      <c r="AB4749" s="15" t="str">
        <f>IF(Vertragsdaten!AJ4750="","",Vertragsdaten!AJ4750)</f>
        <v/>
      </c>
      <c r="AC4749" s="9"/>
      <c r="AD4749" s="15" t="str">
        <f>IF(Vertragsdaten!AK4750="","",Vertragsdaten!AK4750)</f>
        <v/>
      </c>
      <c r="AE4749" s="15" t="str">
        <f>IF(Vertragsdaten!AL4750="","",Vertragsdaten!AL4750)</f>
        <v/>
      </c>
      <c r="AF4749" s="16" t="s">
        <v>2</v>
      </c>
      <c r="AG4749" s="16" t="str">
        <f>IF(Vertragsdaten!G4750="","",Vertragsdaten!G4750)</f>
        <v/>
      </c>
      <c r="AH4749" s="9" t="str">
        <f>IF(Vertragsdaten!$AW4750="","",Vertragsdaten!AW4750)</f>
        <v/>
      </c>
      <c r="AI4749" s="9"/>
      <c r="AJ4749" s="9"/>
      <c r="AK4749" s="9"/>
      <c r="AL4749" s="15" t="str">
        <f>IF(Vertragsdaten!AM4750="","",Vertragsdaten!AM4750)</f>
        <v/>
      </c>
      <c r="AM4749" s="15" t="str">
        <f>IF(Vertragsdaten!AN4750="","",Vertragsdaten!AN4750)</f>
        <v/>
      </c>
      <c r="AN4749" s="9"/>
      <c r="AO4749" s="9"/>
      <c r="AP4749" s="22" t="str">
        <f>IF(Vertragsdaten!AQ4750="","",ROUND(Vertragsdaten!AQ4750,0))</f>
        <v/>
      </c>
      <c r="AQ4749" s="9"/>
      <c r="AR4749" s="15" t="str">
        <f>IF(Vertragsdaten!AR4750="","",Vertragsdaten!AR4750)</f>
        <v/>
      </c>
      <c r="AS4749" s="16" t="str">
        <f>IF(Vertragsdaten!$AW4750="","",Vertragsdaten!$AW4750)</f>
        <v/>
      </c>
      <c r="AT4749" s="16" t="str">
        <f>IF(Vertragsdaten!AO4750="","","11XSWK-H-------M")</f>
        <v/>
      </c>
      <c r="AU4749" s="16" t="str">
        <f>IF(Vertragsdaten!AU4750="E01 „Ein-/Auszug (Umzug)“","E01",IF(Vertragsdaten!AU4750="E02 „Einzug/Neuanlage“","E02",IF(Vertragsdaten!AU4750="E03 „Lieferantenwechsel“","E03","ZD2")))</f>
        <v>ZD2</v>
      </c>
      <c r="AV4749" s="16" t="str">
        <f>IF(Vertragsdaten!AS4750="nein","Z18","Z15")</f>
        <v>Z15</v>
      </c>
      <c r="AW4749" s="16" t="str">
        <f>IF(Vertragsdaten!BC4750="","",VLOOKUP(Vertragsdaten!BC4750,'Dropdown-Werte'!$I$2:$J$5,2,FALSE))</f>
        <v/>
      </c>
      <c r="AX4749" s="16" t="str">
        <f t="shared" si="74"/>
        <v/>
      </c>
      <c r="AY4749" s="16" t="str">
        <f>IF(Vertragsdaten!BB4750="","",Vertragsdaten!BB4750)</f>
        <v/>
      </c>
      <c r="AZ4749" s="16" t="s">
        <v>93</v>
      </c>
      <c r="BA4749" s="16" t="s">
        <v>94</v>
      </c>
    </row>
    <row r="4750" spans="1:53">
      <c r="A4750" s="12" t="str">
        <f>IF(Vertragsdaten!AZ4751="","",Vertragsdaten!AZ4751)</f>
        <v/>
      </c>
      <c r="B4750" s="12"/>
      <c r="C4750" s="12"/>
      <c r="D4750" s="12"/>
      <c r="E4750" s="4" t="str">
        <f>IF(Vertragsdaten!M4751="","",Vertragsdaten!M4751)</f>
        <v/>
      </c>
      <c r="F4750" s="19">
        <f>Vertragsdaten!H4751</f>
        <v>0</v>
      </c>
      <c r="G4750" s="9"/>
      <c r="H4750" s="15" t="str">
        <f>IF(Vertragsdaten!J4751="","",Vertragsdaten!J4751)</f>
        <v/>
      </c>
      <c r="I4750" s="15" t="str">
        <f>IF(Vertragsdaten!K4751="","",Vertragsdaten!K4751)</f>
        <v/>
      </c>
      <c r="J4750" s="15" t="str">
        <f>IF(Vertragsdaten!L4751="","",Vertragsdaten!L4751)</f>
        <v/>
      </c>
      <c r="K4750" s="9"/>
      <c r="L4750" s="15" t="str">
        <f>IF(Vertragsdaten!J4751="","",Vertragsdaten!J4751)</f>
        <v/>
      </c>
      <c r="M4750" s="9" t="str">
        <f>IF(Vertragsdaten!I4751="","",Vertragsdaten!I4751)</f>
        <v/>
      </c>
      <c r="N4750" s="9"/>
      <c r="O4750" s="9" t="str">
        <f>IF(Vertragsdaten!W4751="","",Vertragsdaten!W4751)</f>
        <v/>
      </c>
      <c r="P4750" s="15" t="str">
        <f>IF(Vertragsdaten!R4751="","",Vertragsdaten!R4751)</f>
        <v/>
      </c>
      <c r="Q4750" s="15" t="str">
        <f>IF(Vertragsdaten!S4751="","",Vertragsdaten!S4751)</f>
        <v/>
      </c>
      <c r="R4750" s="9"/>
      <c r="S4750" s="15" t="str">
        <f>IF(Vertragsdaten!S4751="","",Vertragsdaten!T4751)</f>
        <v/>
      </c>
      <c r="T4750" s="15" t="str">
        <f>IF(Vertragsdaten!T4751="","",Vertragsdaten!U4751)</f>
        <v/>
      </c>
      <c r="U4750" s="9"/>
      <c r="V4750" s="16" t="str">
        <f>IF(Vertragsdaten!$V4751="","",Vertragsdaten!$V4751)</f>
        <v/>
      </c>
      <c r="W4750" s="9"/>
      <c r="X4750" s="9"/>
      <c r="Y4750" s="9"/>
      <c r="Z4750" s="9"/>
      <c r="AA4750" s="15" t="str">
        <f>IF(Vertragsdaten!AI4751="","",Vertragsdaten!AI4751)</f>
        <v/>
      </c>
      <c r="AB4750" s="15" t="str">
        <f>IF(Vertragsdaten!AJ4751="","",Vertragsdaten!AJ4751)</f>
        <v/>
      </c>
      <c r="AC4750" s="9"/>
      <c r="AD4750" s="15" t="str">
        <f>IF(Vertragsdaten!AK4751="","",Vertragsdaten!AK4751)</f>
        <v/>
      </c>
      <c r="AE4750" s="15" t="str">
        <f>IF(Vertragsdaten!AL4751="","",Vertragsdaten!AL4751)</f>
        <v/>
      </c>
      <c r="AF4750" s="16" t="s">
        <v>2</v>
      </c>
      <c r="AG4750" s="16" t="str">
        <f>IF(Vertragsdaten!G4751="","",Vertragsdaten!G4751)</f>
        <v/>
      </c>
      <c r="AH4750" s="9" t="str">
        <f>IF(Vertragsdaten!$AW4751="","",Vertragsdaten!AW4751)</f>
        <v/>
      </c>
      <c r="AI4750" s="9"/>
      <c r="AJ4750" s="9"/>
      <c r="AK4750" s="9"/>
      <c r="AL4750" s="15" t="str">
        <f>IF(Vertragsdaten!AM4751="","",Vertragsdaten!AM4751)</f>
        <v/>
      </c>
      <c r="AM4750" s="15" t="str">
        <f>IF(Vertragsdaten!AN4751="","",Vertragsdaten!AN4751)</f>
        <v/>
      </c>
      <c r="AN4750" s="9"/>
      <c r="AO4750" s="9"/>
      <c r="AP4750" s="22" t="str">
        <f>IF(Vertragsdaten!AQ4751="","",ROUND(Vertragsdaten!AQ4751,0))</f>
        <v/>
      </c>
      <c r="AQ4750" s="9"/>
      <c r="AR4750" s="15" t="str">
        <f>IF(Vertragsdaten!AR4751="","",Vertragsdaten!AR4751)</f>
        <v/>
      </c>
      <c r="AS4750" s="16" t="str">
        <f>IF(Vertragsdaten!$AW4751="","",Vertragsdaten!$AW4751)</f>
        <v/>
      </c>
      <c r="AT4750" s="16" t="str">
        <f>IF(Vertragsdaten!AO4751="","","11XSWK-H-------M")</f>
        <v/>
      </c>
      <c r="AU4750" s="16" t="str">
        <f>IF(Vertragsdaten!AU4751="E01 „Ein-/Auszug (Umzug)“","E01",IF(Vertragsdaten!AU4751="E02 „Einzug/Neuanlage“","E02",IF(Vertragsdaten!AU4751="E03 „Lieferantenwechsel“","E03","ZD2")))</f>
        <v>ZD2</v>
      </c>
      <c r="AV4750" s="16" t="str">
        <f>IF(Vertragsdaten!AS4751="nein","Z18","Z15")</f>
        <v>Z15</v>
      </c>
      <c r="AW4750" s="16" t="str">
        <f>IF(Vertragsdaten!BC4751="","",VLOOKUP(Vertragsdaten!BC4751,'Dropdown-Werte'!$I$2:$J$5,2,FALSE))</f>
        <v/>
      </c>
      <c r="AX4750" s="16" t="str">
        <f t="shared" si="74"/>
        <v/>
      </c>
      <c r="AY4750" s="16" t="str">
        <f>IF(Vertragsdaten!BB4751="","",Vertragsdaten!BB4751)</f>
        <v/>
      </c>
      <c r="AZ4750" s="16" t="s">
        <v>93</v>
      </c>
      <c r="BA4750" s="16" t="s">
        <v>94</v>
      </c>
    </row>
    <row r="4751" spans="1:53">
      <c r="A4751" s="12" t="str">
        <f>IF(Vertragsdaten!AZ4752="","",Vertragsdaten!AZ4752)</f>
        <v/>
      </c>
      <c r="B4751" s="12"/>
      <c r="C4751" s="12"/>
      <c r="D4751" s="12"/>
      <c r="E4751" s="4" t="str">
        <f>IF(Vertragsdaten!M4752="","",Vertragsdaten!M4752)</f>
        <v/>
      </c>
      <c r="F4751" s="19">
        <f>Vertragsdaten!H4752</f>
        <v>0</v>
      </c>
      <c r="G4751" s="9"/>
      <c r="H4751" s="15" t="str">
        <f>IF(Vertragsdaten!J4752="","",Vertragsdaten!J4752)</f>
        <v/>
      </c>
      <c r="I4751" s="15" t="str">
        <f>IF(Vertragsdaten!K4752="","",Vertragsdaten!K4752)</f>
        <v/>
      </c>
      <c r="J4751" s="15" t="str">
        <f>IF(Vertragsdaten!L4752="","",Vertragsdaten!L4752)</f>
        <v/>
      </c>
      <c r="K4751" s="9"/>
      <c r="L4751" s="15" t="str">
        <f>IF(Vertragsdaten!J4752="","",Vertragsdaten!J4752)</f>
        <v/>
      </c>
      <c r="M4751" s="9" t="str">
        <f>IF(Vertragsdaten!I4752="","",Vertragsdaten!I4752)</f>
        <v/>
      </c>
      <c r="N4751" s="9"/>
      <c r="O4751" s="9" t="str">
        <f>IF(Vertragsdaten!W4752="","",Vertragsdaten!W4752)</f>
        <v/>
      </c>
      <c r="P4751" s="15" t="str">
        <f>IF(Vertragsdaten!R4752="","",Vertragsdaten!R4752)</f>
        <v/>
      </c>
      <c r="Q4751" s="15" t="str">
        <f>IF(Vertragsdaten!S4752="","",Vertragsdaten!S4752)</f>
        <v/>
      </c>
      <c r="R4751" s="9"/>
      <c r="S4751" s="15" t="str">
        <f>IF(Vertragsdaten!S4752="","",Vertragsdaten!T4752)</f>
        <v/>
      </c>
      <c r="T4751" s="15" t="str">
        <f>IF(Vertragsdaten!T4752="","",Vertragsdaten!U4752)</f>
        <v/>
      </c>
      <c r="U4751" s="9"/>
      <c r="V4751" s="16" t="str">
        <f>IF(Vertragsdaten!$V4752="","",Vertragsdaten!$V4752)</f>
        <v/>
      </c>
      <c r="W4751" s="9"/>
      <c r="X4751" s="9"/>
      <c r="Y4751" s="9"/>
      <c r="Z4751" s="9"/>
      <c r="AA4751" s="15" t="str">
        <f>IF(Vertragsdaten!AI4752="","",Vertragsdaten!AI4752)</f>
        <v/>
      </c>
      <c r="AB4751" s="15" t="str">
        <f>IF(Vertragsdaten!AJ4752="","",Vertragsdaten!AJ4752)</f>
        <v/>
      </c>
      <c r="AC4751" s="9"/>
      <c r="AD4751" s="15" t="str">
        <f>IF(Vertragsdaten!AK4752="","",Vertragsdaten!AK4752)</f>
        <v/>
      </c>
      <c r="AE4751" s="15" t="str">
        <f>IF(Vertragsdaten!AL4752="","",Vertragsdaten!AL4752)</f>
        <v/>
      </c>
      <c r="AF4751" s="16" t="s">
        <v>2</v>
      </c>
      <c r="AG4751" s="16" t="str">
        <f>IF(Vertragsdaten!G4752="","",Vertragsdaten!G4752)</f>
        <v/>
      </c>
      <c r="AH4751" s="9" t="str">
        <f>IF(Vertragsdaten!$AW4752="","",Vertragsdaten!AW4752)</f>
        <v/>
      </c>
      <c r="AI4751" s="9"/>
      <c r="AJ4751" s="9"/>
      <c r="AK4751" s="9"/>
      <c r="AL4751" s="15" t="str">
        <f>IF(Vertragsdaten!AM4752="","",Vertragsdaten!AM4752)</f>
        <v/>
      </c>
      <c r="AM4751" s="15" t="str">
        <f>IF(Vertragsdaten!AN4752="","",Vertragsdaten!AN4752)</f>
        <v/>
      </c>
      <c r="AN4751" s="9"/>
      <c r="AO4751" s="9"/>
      <c r="AP4751" s="22" t="str">
        <f>IF(Vertragsdaten!AQ4752="","",ROUND(Vertragsdaten!AQ4752,0))</f>
        <v/>
      </c>
      <c r="AQ4751" s="9"/>
      <c r="AR4751" s="15" t="str">
        <f>IF(Vertragsdaten!AR4752="","",Vertragsdaten!AR4752)</f>
        <v/>
      </c>
      <c r="AS4751" s="16" t="str">
        <f>IF(Vertragsdaten!$AW4752="","",Vertragsdaten!$AW4752)</f>
        <v/>
      </c>
      <c r="AT4751" s="16" t="str">
        <f>IF(Vertragsdaten!AO4752="","","11XSWK-H-------M")</f>
        <v/>
      </c>
      <c r="AU4751" s="16" t="str">
        <f>IF(Vertragsdaten!AU4752="E01 „Ein-/Auszug (Umzug)“","E01",IF(Vertragsdaten!AU4752="E02 „Einzug/Neuanlage“","E02",IF(Vertragsdaten!AU4752="E03 „Lieferantenwechsel“","E03","ZD2")))</f>
        <v>ZD2</v>
      </c>
      <c r="AV4751" s="16" t="str">
        <f>IF(Vertragsdaten!AS4752="nein","Z18","Z15")</f>
        <v>Z15</v>
      </c>
      <c r="AW4751" s="16" t="str">
        <f>IF(Vertragsdaten!BC4752="","",VLOOKUP(Vertragsdaten!BC4752,'Dropdown-Werte'!$I$2:$J$5,2,FALSE))</f>
        <v/>
      </c>
      <c r="AX4751" s="16" t="str">
        <f t="shared" si="74"/>
        <v/>
      </c>
      <c r="AY4751" s="16" t="str">
        <f>IF(Vertragsdaten!BB4752="","",Vertragsdaten!BB4752)</f>
        <v/>
      </c>
      <c r="AZ4751" s="16" t="s">
        <v>93</v>
      </c>
      <c r="BA4751" s="16" t="s">
        <v>94</v>
      </c>
    </row>
    <row r="4752" spans="1:53">
      <c r="A4752" s="12" t="str">
        <f>IF(Vertragsdaten!AZ4753="","",Vertragsdaten!AZ4753)</f>
        <v/>
      </c>
      <c r="B4752" s="12"/>
      <c r="C4752" s="12"/>
      <c r="D4752" s="12"/>
      <c r="E4752" s="4" t="str">
        <f>IF(Vertragsdaten!M4753="","",Vertragsdaten!M4753)</f>
        <v/>
      </c>
      <c r="F4752" s="19">
        <f>Vertragsdaten!H4753</f>
        <v>0</v>
      </c>
      <c r="G4752" s="9"/>
      <c r="H4752" s="15" t="str">
        <f>IF(Vertragsdaten!J4753="","",Vertragsdaten!J4753)</f>
        <v/>
      </c>
      <c r="I4752" s="15" t="str">
        <f>IF(Vertragsdaten!K4753="","",Vertragsdaten!K4753)</f>
        <v/>
      </c>
      <c r="J4752" s="15" t="str">
        <f>IF(Vertragsdaten!L4753="","",Vertragsdaten!L4753)</f>
        <v/>
      </c>
      <c r="K4752" s="9"/>
      <c r="L4752" s="15" t="str">
        <f>IF(Vertragsdaten!J4753="","",Vertragsdaten!J4753)</f>
        <v/>
      </c>
      <c r="M4752" s="9" t="str">
        <f>IF(Vertragsdaten!I4753="","",Vertragsdaten!I4753)</f>
        <v/>
      </c>
      <c r="N4752" s="9"/>
      <c r="O4752" s="9" t="str">
        <f>IF(Vertragsdaten!W4753="","",Vertragsdaten!W4753)</f>
        <v/>
      </c>
      <c r="P4752" s="15" t="str">
        <f>IF(Vertragsdaten!R4753="","",Vertragsdaten!R4753)</f>
        <v/>
      </c>
      <c r="Q4752" s="15" t="str">
        <f>IF(Vertragsdaten!S4753="","",Vertragsdaten!S4753)</f>
        <v/>
      </c>
      <c r="R4752" s="9"/>
      <c r="S4752" s="15" t="str">
        <f>IF(Vertragsdaten!S4753="","",Vertragsdaten!T4753)</f>
        <v/>
      </c>
      <c r="T4752" s="15" t="str">
        <f>IF(Vertragsdaten!T4753="","",Vertragsdaten!U4753)</f>
        <v/>
      </c>
      <c r="U4752" s="9"/>
      <c r="V4752" s="16" t="str">
        <f>IF(Vertragsdaten!$V4753="","",Vertragsdaten!$V4753)</f>
        <v/>
      </c>
      <c r="W4752" s="9"/>
      <c r="X4752" s="9"/>
      <c r="Y4752" s="9"/>
      <c r="Z4752" s="9"/>
      <c r="AA4752" s="15" t="str">
        <f>IF(Vertragsdaten!AI4753="","",Vertragsdaten!AI4753)</f>
        <v/>
      </c>
      <c r="AB4752" s="15" t="str">
        <f>IF(Vertragsdaten!AJ4753="","",Vertragsdaten!AJ4753)</f>
        <v/>
      </c>
      <c r="AC4752" s="9"/>
      <c r="AD4752" s="15" t="str">
        <f>IF(Vertragsdaten!AK4753="","",Vertragsdaten!AK4753)</f>
        <v/>
      </c>
      <c r="AE4752" s="15" t="str">
        <f>IF(Vertragsdaten!AL4753="","",Vertragsdaten!AL4753)</f>
        <v/>
      </c>
      <c r="AF4752" s="16" t="s">
        <v>2</v>
      </c>
      <c r="AG4752" s="16" t="str">
        <f>IF(Vertragsdaten!G4753="","",Vertragsdaten!G4753)</f>
        <v/>
      </c>
      <c r="AH4752" s="9" t="str">
        <f>IF(Vertragsdaten!$AW4753="","",Vertragsdaten!AW4753)</f>
        <v/>
      </c>
      <c r="AI4752" s="9"/>
      <c r="AJ4752" s="9"/>
      <c r="AK4752" s="9"/>
      <c r="AL4752" s="15" t="str">
        <f>IF(Vertragsdaten!AM4753="","",Vertragsdaten!AM4753)</f>
        <v/>
      </c>
      <c r="AM4752" s="15" t="str">
        <f>IF(Vertragsdaten!AN4753="","",Vertragsdaten!AN4753)</f>
        <v/>
      </c>
      <c r="AN4752" s="9"/>
      <c r="AO4752" s="9"/>
      <c r="AP4752" s="22" t="str">
        <f>IF(Vertragsdaten!AQ4753="","",ROUND(Vertragsdaten!AQ4753,0))</f>
        <v/>
      </c>
      <c r="AQ4752" s="9"/>
      <c r="AR4752" s="15" t="str">
        <f>IF(Vertragsdaten!AR4753="","",Vertragsdaten!AR4753)</f>
        <v/>
      </c>
      <c r="AS4752" s="16" t="str">
        <f>IF(Vertragsdaten!$AW4753="","",Vertragsdaten!$AW4753)</f>
        <v/>
      </c>
      <c r="AT4752" s="16" t="str">
        <f>IF(Vertragsdaten!AO4753="","","11XSWK-H-------M")</f>
        <v/>
      </c>
      <c r="AU4752" s="16" t="str">
        <f>IF(Vertragsdaten!AU4753="E01 „Ein-/Auszug (Umzug)“","E01",IF(Vertragsdaten!AU4753="E02 „Einzug/Neuanlage“","E02",IF(Vertragsdaten!AU4753="E03 „Lieferantenwechsel“","E03","ZD2")))</f>
        <v>ZD2</v>
      </c>
      <c r="AV4752" s="16" t="str">
        <f>IF(Vertragsdaten!AS4753="nein","Z18","Z15")</f>
        <v>Z15</v>
      </c>
      <c r="AW4752" s="16" t="str">
        <f>IF(Vertragsdaten!BC4753="","",VLOOKUP(Vertragsdaten!BC4753,'Dropdown-Werte'!$I$2:$J$5,2,FALSE))</f>
        <v/>
      </c>
      <c r="AX4752" s="16" t="str">
        <f t="shared" si="74"/>
        <v/>
      </c>
      <c r="AY4752" s="16" t="str">
        <f>IF(Vertragsdaten!BB4753="","",Vertragsdaten!BB4753)</f>
        <v/>
      </c>
      <c r="AZ4752" s="16" t="s">
        <v>93</v>
      </c>
      <c r="BA4752" s="16" t="s">
        <v>94</v>
      </c>
    </row>
    <row r="4753" spans="1:53">
      <c r="A4753" s="12" t="str">
        <f>IF(Vertragsdaten!AZ4754="","",Vertragsdaten!AZ4754)</f>
        <v/>
      </c>
      <c r="B4753" s="12"/>
      <c r="C4753" s="12"/>
      <c r="D4753" s="12"/>
      <c r="E4753" s="4" t="str">
        <f>IF(Vertragsdaten!M4754="","",Vertragsdaten!M4754)</f>
        <v/>
      </c>
      <c r="F4753" s="19">
        <f>Vertragsdaten!H4754</f>
        <v>0</v>
      </c>
      <c r="G4753" s="9"/>
      <c r="H4753" s="15" t="str">
        <f>IF(Vertragsdaten!J4754="","",Vertragsdaten!J4754)</f>
        <v/>
      </c>
      <c r="I4753" s="15" t="str">
        <f>IF(Vertragsdaten!K4754="","",Vertragsdaten!K4754)</f>
        <v/>
      </c>
      <c r="J4753" s="15" t="str">
        <f>IF(Vertragsdaten!L4754="","",Vertragsdaten!L4754)</f>
        <v/>
      </c>
      <c r="K4753" s="9"/>
      <c r="L4753" s="15" t="str">
        <f>IF(Vertragsdaten!J4754="","",Vertragsdaten!J4754)</f>
        <v/>
      </c>
      <c r="M4753" s="9" t="str">
        <f>IF(Vertragsdaten!I4754="","",Vertragsdaten!I4754)</f>
        <v/>
      </c>
      <c r="N4753" s="9"/>
      <c r="O4753" s="9" t="str">
        <f>IF(Vertragsdaten!W4754="","",Vertragsdaten!W4754)</f>
        <v/>
      </c>
      <c r="P4753" s="15" t="str">
        <f>IF(Vertragsdaten!R4754="","",Vertragsdaten!R4754)</f>
        <v/>
      </c>
      <c r="Q4753" s="15" t="str">
        <f>IF(Vertragsdaten!S4754="","",Vertragsdaten!S4754)</f>
        <v/>
      </c>
      <c r="R4753" s="9"/>
      <c r="S4753" s="15" t="str">
        <f>IF(Vertragsdaten!S4754="","",Vertragsdaten!T4754)</f>
        <v/>
      </c>
      <c r="T4753" s="15" t="str">
        <f>IF(Vertragsdaten!T4754="","",Vertragsdaten!U4754)</f>
        <v/>
      </c>
      <c r="U4753" s="9"/>
      <c r="V4753" s="16" t="str">
        <f>IF(Vertragsdaten!$V4754="","",Vertragsdaten!$V4754)</f>
        <v/>
      </c>
      <c r="W4753" s="9"/>
      <c r="X4753" s="9"/>
      <c r="Y4753" s="9"/>
      <c r="Z4753" s="9"/>
      <c r="AA4753" s="15" t="str">
        <f>IF(Vertragsdaten!AI4754="","",Vertragsdaten!AI4754)</f>
        <v/>
      </c>
      <c r="AB4753" s="15" t="str">
        <f>IF(Vertragsdaten!AJ4754="","",Vertragsdaten!AJ4754)</f>
        <v/>
      </c>
      <c r="AC4753" s="9"/>
      <c r="AD4753" s="15" t="str">
        <f>IF(Vertragsdaten!AK4754="","",Vertragsdaten!AK4754)</f>
        <v/>
      </c>
      <c r="AE4753" s="15" t="str">
        <f>IF(Vertragsdaten!AL4754="","",Vertragsdaten!AL4754)</f>
        <v/>
      </c>
      <c r="AF4753" s="16" t="s">
        <v>2</v>
      </c>
      <c r="AG4753" s="16" t="str">
        <f>IF(Vertragsdaten!G4754="","",Vertragsdaten!G4754)</f>
        <v/>
      </c>
      <c r="AH4753" s="9" t="str">
        <f>IF(Vertragsdaten!$AW4754="","",Vertragsdaten!AW4754)</f>
        <v/>
      </c>
      <c r="AI4753" s="9"/>
      <c r="AJ4753" s="9"/>
      <c r="AK4753" s="9"/>
      <c r="AL4753" s="15" t="str">
        <f>IF(Vertragsdaten!AM4754="","",Vertragsdaten!AM4754)</f>
        <v/>
      </c>
      <c r="AM4753" s="15" t="str">
        <f>IF(Vertragsdaten!AN4754="","",Vertragsdaten!AN4754)</f>
        <v/>
      </c>
      <c r="AN4753" s="9"/>
      <c r="AO4753" s="9"/>
      <c r="AP4753" s="22" t="str">
        <f>IF(Vertragsdaten!AQ4754="","",ROUND(Vertragsdaten!AQ4754,0))</f>
        <v/>
      </c>
      <c r="AQ4753" s="9"/>
      <c r="AR4753" s="15" t="str">
        <f>IF(Vertragsdaten!AR4754="","",Vertragsdaten!AR4754)</f>
        <v/>
      </c>
      <c r="AS4753" s="16" t="str">
        <f>IF(Vertragsdaten!$AW4754="","",Vertragsdaten!$AW4754)</f>
        <v/>
      </c>
      <c r="AT4753" s="16" t="str">
        <f>IF(Vertragsdaten!AO4754="","","11XSWK-H-------M")</f>
        <v/>
      </c>
      <c r="AU4753" s="16" t="str">
        <f>IF(Vertragsdaten!AU4754="E01 „Ein-/Auszug (Umzug)“","E01",IF(Vertragsdaten!AU4754="E02 „Einzug/Neuanlage“","E02",IF(Vertragsdaten!AU4754="E03 „Lieferantenwechsel“","E03","ZD2")))</f>
        <v>ZD2</v>
      </c>
      <c r="AV4753" s="16" t="str">
        <f>IF(Vertragsdaten!AS4754="nein","Z18","Z15")</f>
        <v>Z15</v>
      </c>
      <c r="AW4753" s="16" t="str">
        <f>IF(Vertragsdaten!BC4754="","",VLOOKUP(Vertragsdaten!BC4754,'Dropdown-Werte'!$I$2:$J$5,2,FALSE))</f>
        <v/>
      </c>
      <c r="AX4753" s="16" t="str">
        <f t="shared" si="74"/>
        <v/>
      </c>
      <c r="AY4753" s="16" t="str">
        <f>IF(Vertragsdaten!BB4754="","",Vertragsdaten!BB4754)</f>
        <v/>
      </c>
      <c r="AZ4753" s="16" t="s">
        <v>93</v>
      </c>
      <c r="BA4753" s="16" t="s">
        <v>94</v>
      </c>
    </row>
    <row r="4754" spans="1:53">
      <c r="A4754" s="12" t="str">
        <f>IF(Vertragsdaten!AZ4755="","",Vertragsdaten!AZ4755)</f>
        <v/>
      </c>
      <c r="B4754" s="12"/>
      <c r="C4754" s="12"/>
      <c r="D4754" s="12"/>
      <c r="E4754" s="4" t="str">
        <f>IF(Vertragsdaten!M4755="","",Vertragsdaten!M4755)</f>
        <v/>
      </c>
      <c r="F4754" s="19">
        <f>Vertragsdaten!H4755</f>
        <v>0</v>
      </c>
      <c r="G4754" s="9"/>
      <c r="H4754" s="15" t="str">
        <f>IF(Vertragsdaten!J4755="","",Vertragsdaten!J4755)</f>
        <v/>
      </c>
      <c r="I4754" s="15" t="str">
        <f>IF(Vertragsdaten!K4755="","",Vertragsdaten!K4755)</f>
        <v/>
      </c>
      <c r="J4754" s="15" t="str">
        <f>IF(Vertragsdaten!L4755="","",Vertragsdaten!L4755)</f>
        <v/>
      </c>
      <c r="K4754" s="9"/>
      <c r="L4754" s="15" t="str">
        <f>IF(Vertragsdaten!J4755="","",Vertragsdaten!J4755)</f>
        <v/>
      </c>
      <c r="M4754" s="9" t="str">
        <f>IF(Vertragsdaten!I4755="","",Vertragsdaten!I4755)</f>
        <v/>
      </c>
      <c r="N4754" s="9"/>
      <c r="O4754" s="9" t="str">
        <f>IF(Vertragsdaten!W4755="","",Vertragsdaten!W4755)</f>
        <v/>
      </c>
      <c r="P4754" s="15" t="str">
        <f>IF(Vertragsdaten!R4755="","",Vertragsdaten!R4755)</f>
        <v/>
      </c>
      <c r="Q4754" s="15" t="str">
        <f>IF(Vertragsdaten!S4755="","",Vertragsdaten!S4755)</f>
        <v/>
      </c>
      <c r="R4754" s="9"/>
      <c r="S4754" s="15" t="str">
        <f>IF(Vertragsdaten!S4755="","",Vertragsdaten!T4755)</f>
        <v/>
      </c>
      <c r="T4754" s="15" t="str">
        <f>IF(Vertragsdaten!T4755="","",Vertragsdaten!U4755)</f>
        <v/>
      </c>
      <c r="U4754" s="9"/>
      <c r="V4754" s="16" t="str">
        <f>IF(Vertragsdaten!$V4755="","",Vertragsdaten!$V4755)</f>
        <v/>
      </c>
      <c r="W4754" s="9"/>
      <c r="X4754" s="9"/>
      <c r="Y4754" s="9"/>
      <c r="Z4754" s="9"/>
      <c r="AA4754" s="15" t="str">
        <f>IF(Vertragsdaten!AI4755="","",Vertragsdaten!AI4755)</f>
        <v/>
      </c>
      <c r="AB4754" s="15" t="str">
        <f>IF(Vertragsdaten!AJ4755="","",Vertragsdaten!AJ4755)</f>
        <v/>
      </c>
      <c r="AC4754" s="9"/>
      <c r="AD4754" s="15" t="str">
        <f>IF(Vertragsdaten!AK4755="","",Vertragsdaten!AK4755)</f>
        <v/>
      </c>
      <c r="AE4754" s="15" t="str">
        <f>IF(Vertragsdaten!AL4755="","",Vertragsdaten!AL4755)</f>
        <v/>
      </c>
      <c r="AF4754" s="16" t="s">
        <v>2</v>
      </c>
      <c r="AG4754" s="16" t="str">
        <f>IF(Vertragsdaten!G4755="","",Vertragsdaten!G4755)</f>
        <v/>
      </c>
      <c r="AH4754" s="9" t="str">
        <f>IF(Vertragsdaten!$AW4755="","",Vertragsdaten!AW4755)</f>
        <v/>
      </c>
      <c r="AI4754" s="9"/>
      <c r="AJ4754" s="9"/>
      <c r="AK4754" s="9"/>
      <c r="AL4754" s="15" t="str">
        <f>IF(Vertragsdaten!AM4755="","",Vertragsdaten!AM4755)</f>
        <v/>
      </c>
      <c r="AM4754" s="15" t="str">
        <f>IF(Vertragsdaten!AN4755="","",Vertragsdaten!AN4755)</f>
        <v/>
      </c>
      <c r="AN4754" s="9"/>
      <c r="AO4754" s="9"/>
      <c r="AP4754" s="22" t="str">
        <f>IF(Vertragsdaten!AQ4755="","",ROUND(Vertragsdaten!AQ4755,0))</f>
        <v/>
      </c>
      <c r="AQ4754" s="9"/>
      <c r="AR4754" s="15" t="str">
        <f>IF(Vertragsdaten!AR4755="","",Vertragsdaten!AR4755)</f>
        <v/>
      </c>
      <c r="AS4754" s="16" t="str">
        <f>IF(Vertragsdaten!$AW4755="","",Vertragsdaten!$AW4755)</f>
        <v/>
      </c>
      <c r="AT4754" s="16" t="str">
        <f>IF(Vertragsdaten!AO4755="","","11XSWK-H-------M")</f>
        <v/>
      </c>
      <c r="AU4754" s="16" t="str">
        <f>IF(Vertragsdaten!AU4755="E01 „Ein-/Auszug (Umzug)“","E01",IF(Vertragsdaten!AU4755="E02 „Einzug/Neuanlage“","E02",IF(Vertragsdaten!AU4755="E03 „Lieferantenwechsel“","E03","ZD2")))</f>
        <v>ZD2</v>
      </c>
      <c r="AV4754" s="16" t="str">
        <f>IF(Vertragsdaten!AS4755="nein","Z18","Z15")</f>
        <v>Z15</v>
      </c>
      <c r="AW4754" s="16" t="str">
        <f>IF(Vertragsdaten!BC4755="","",VLOOKUP(Vertragsdaten!BC4755,'Dropdown-Werte'!$I$2:$J$5,2,FALSE))</f>
        <v/>
      </c>
      <c r="AX4754" s="16" t="str">
        <f t="shared" si="74"/>
        <v/>
      </c>
      <c r="AY4754" s="16" t="str">
        <f>IF(Vertragsdaten!BB4755="","",Vertragsdaten!BB4755)</f>
        <v/>
      </c>
      <c r="AZ4754" s="16" t="s">
        <v>93</v>
      </c>
      <c r="BA4754" s="16" t="s">
        <v>94</v>
      </c>
    </row>
    <row r="4755" spans="1:53">
      <c r="A4755" s="12" t="str">
        <f>IF(Vertragsdaten!AZ4756="","",Vertragsdaten!AZ4756)</f>
        <v/>
      </c>
      <c r="B4755" s="12"/>
      <c r="C4755" s="12"/>
      <c r="D4755" s="12"/>
      <c r="E4755" s="4" t="str">
        <f>IF(Vertragsdaten!M4756="","",Vertragsdaten!M4756)</f>
        <v/>
      </c>
      <c r="F4755" s="19">
        <f>Vertragsdaten!H4756</f>
        <v>0</v>
      </c>
      <c r="G4755" s="9"/>
      <c r="H4755" s="15" t="str">
        <f>IF(Vertragsdaten!J4756="","",Vertragsdaten!J4756)</f>
        <v/>
      </c>
      <c r="I4755" s="15" t="str">
        <f>IF(Vertragsdaten!K4756="","",Vertragsdaten!K4756)</f>
        <v/>
      </c>
      <c r="J4755" s="15" t="str">
        <f>IF(Vertragsdaten!L4756="","",Vertragsdaten!L4756)</f>
        <v/>
      </c>
      <c r="K4755" s="9"/>
      <c r="L4755" s="15" t="str">
        <f>IF(Vertragsdaten!J4756="","",Vertragsdaten!J4756)</f>
        <v/>
      </c>
      <c r="M4755" s="9" t="str">
        <f>IF(Vertragsdaten!I4756="","",Vertragsdaten!I4756)</f>
        <v/>
      </c>
      <c r="N4755" s="9"/>
      <c r="O4755" s="9" t="str">
        <f>IF(Vertragsdaten!W4756="","",Vertragsdaten!W4756)</f>
        <v/>
      </c>
      <c r="P4755" s="15" t="str">
        <f>IF(Vertragsdaten!R4756="","",Vertragsdaten!R4756)</f>
        <v/>
      </c>
      <c r="Q4755" s="15" t="str">
        <f>IF(Vertragsdaten!S4756="","",Vertragsdaten!S4756)</f>
        <v/>
      </c>
      <c r="R4755" s="9"/>
      <c r="S4755" s="15" t="str">
        <f>IF(Vertragsdaten!S4756="","",Vertragsdaten!T4756)</f>
        <v/>
      </c>
      <c r="T4755" s="15" t="str">
        <f>IF(Vertragsdaten!T4756="","",Vertragsdaten!U4756)</f>
        <v/>
      </c>
      <c r="U4755" s="9"/>
      <c r="V4755" s="16" t="str">
        <f>IF(Vertragsdaten!$V4756="","",Vertragsdaten!$V4756)</f>
        <v/>
      </c>
      <c r="W4755" s="9"/>
      <c r="X4755" s="9"/>
      <c r="Y4755" s="9"/>
      <c r="Z4755" s="9"/>
      <c r="AA4755" s="15" t="str">
        <f>IF(Vertragsdaten!AI4756="","",Vertragsdaten!AI4756)</f>
        <v/>
      </c>
      <c r="AB4755" s="15" t="str">
        <f>IF(Vertragsdaten!AJ4756="","",Vertragsdaten!AJ4756)</f>
        <v/>
      </c>
      <c r="AC4755" s="9"/>
      <c r="AD4755" s="15" t="str">
        <f>IF(Vertragsdaten!AK4756="","",Vertragsdaten!AK4756)</f>
        <v/>
      </c>
      <c r="AE4755" s="15" t="str">
        <f>IF(Vertragsdaten!AL4756="","",Vertragsdaten!AL4756)</f>
        <v/>
      </c>
      <c r="AF4755" s="16" t="s">
        <v>2</v>
      </c>
      <c r="AG4755" s="16" t="str">
        <f>IF(Vertragsdaten!G4756="","",Vertragsdaten!G4756)</f>
        <v/>
      </c>
      <c r="AH4755" s="9" t="str">
        <f>IF(Vertragsdaten!$AW4756="","",Vertragsdaten!AW4756)</f>
        <v/>
      </c>
      <c r="AI4755" s="9"/>
      <c r="AJ4755" s="9"/>
      <c r="AK4755" s="9"/>
      <c r="AL4755" s="15" t="str">
        <f>IF(Vertragsdaten!AM4756="","",Vertragsdaten!AM4756)</f>
        <v/>
      </c>
      <c r="AM4755" s="15" t="str">
        <f>IF(Vertragsdaten!AN4756="","",Vertragsdaten!AN4756)</f>
        <v/>
      </c>
      <c r="AN4755" s="9"/>
      <c r="AO4755" s="9"/>
      <c r="AP4755" s="22" t="str">
        <f>IF(Vertragsdaten!AQ4756="","",ROUND(Vertragsdaten!AQ4756,0))</f>
        <v/>
      </c>
      <c r="AQ4755" s="9"/>
      <c r="AR4755" s="15" t="str">
        <f>IF(Vertragsdaten!AR4756="","",Vertragsdaten!AR4756)</f>
        <v/>
      </c>
      <c r="AS4755" s="16" t="str">
        <f>IF(Vertragsdaten!$AW4756="","",Vertragsdaten!$AW4756)</f>
        <v/>
      </c>
      <c r="AT4755" s="16" t="str">
        <f>IF(Vertragsdaten!AO4756="","","11XSWK-H-------M")</f>
        <v/>
      </c>
      <c r="AU4755" s="16" t="str">
        <f>IF(Vertragsdaten!AU4756="E01 „Ein-/Auszug (Umzug)“","E01",IF(Vertragsdaten!AU4756="E02 „Einzug/Neuanlage“","E02",IF(Vertragsdaten!AU4756="E03 „Lieferantenwechsel“","E03","ZD2")))</f>
        <v>ZD2</v>
      </c>
      <c r="AV4755" s="16" t="str">
        <f>IF(Vertragsdaten!AS4756="nein","Z18","Z15")</f>
        <v>Z15</v>
      </c>
      <c r="AW4755" s="16" t="str">
        <f>IF(Vertragsdaten!BC4756="","",VLOOKUP(Vertragsdaten!BC4756,'Dropdown-Werte'!$I$2:$J$5,2,FALSE))</f>
        <v/>
      </c>
      <c r="AX4755" s="16" t="str">
        <f t="shared" si="74"/>
        <v/>
      </c>
      <c r="AY4755" s="16" t="str">
        <f>IF(Vertragsdaten!BB4756="","",Vertragsdaten!BB4756)</f>
        <v/>
      </c>
      <c r="AZ4755" s="16" t="s">
        <v>93</v>
      </c>
      <c r="BA4755" s="16" t="s">
        <v>94</v>
      </c>
    </row>
    <row r="4756" spans="1:53">
      <c r="A4756" s="12" t="str">
        <f>IF(Vertragsdaten!AZ4757="","",Vertragsdaten!AZ4757)</f>
        <v/>
      </c>
      <c r="B4756" s="12"/>
      <c r="C4756" s="12"/>
      <c r="D4756" s="12"/>
      <c r="E4756" s="4" t="str">
        <f>IF(Vertragsdaten!M4757="","",Vertragsdaten!M4757)</f>
        <v/>
      </c>
      <c r="F4756" s="19">
        <f>Vertragsdaten!H4757</f>
        <v>0</v>
      </c>
      <c r="G4756" s="9"/>
      <c r="H4756" s="15" t="str">
        <f>IF(Vertragsdaten!J4757="","",Vertragsdaten!J4757)</f>
        <v/>
      </c>
      <c r="I4756" s="15" t="str">
        <f>IF(Vertragsdaten!K4757="","",Vertragsdaten!K4757)</f>
        <v/>
      </c>
      <c r="J4756" s="15" t="str">
        <f>IF(Vertragsdaten!L4757="","",Vertragsdaten!L4757)</f>
        <v/>
      </c>
      <c r="K4756" s="9"/>
      <c r="L4756" s="15" t="str">
        <f>IF(Vertragsdaten!J4757="","",Vertragsdaten!J4757)</f>
        <v/>
      </c>
      <c r="M4756" s="9" t="str">
        <f>IF(Vertragsdaten!I4757="","",Vertragsdaten!I4757)</f>
        <v/>
      </c>
      <c r="N4756" s="9"/>
      <c r="O4756" s="9" t="str">
        <f>IF(Vertragsdaten!W4757="","",Vertragsdaten!W4757)</f>
        <v/>
      </c>
      <c r="P4756" s="15" t="str">
        <f>IF(Vertragsdaten!R4757="","",Vertragsdaten!R4757)</f>
        <v/>
      </c>
      <c r="Q4756" s="15" t="str">
        <f>IF(Vertragsdaten!S4757="","",Vertragsdaten!S4757)</f>
        <v/>
      </c>
      <c r="R4756" s="9"/>
      <c r="S4756" s="15" t="str">
        <f>IF(Vertragsdaten!S4757="","",Vertragsdaten!T4757)</f>
        <v/>
      </c>
      <c r="T4756" s="15" t="str">
        <f>IF(Vertragsdaten!T4757="","",Vertragsdaten!U4757)</f>
        <v/>
      </c>
      <c r="U4756" s="9"/>
      <c r="V4756" s="16" t="str">
        <f>IF(Vertragsdaten!$V4757="","",Vertragsdaten!$V4757)</f>
        <v/>
      </c>
      <c r="W4756" s="9"/>
      <c r="X4756" s="9"/>
      <c r="Y4756" s="9"/>
      <c r="Z4756" s="9"/>
      <c r="AA4756" s="15" t="str">
        <f>IF(Vertragsdaten!AI4757="","",Vertragsdaten!AI4757)</f>
        <v/>
      </c>
      <c r="AB4756" s="15" t="str">
        <f>IF(Vertragsdaten!AJ4757="","",Vertragsdaten!AJ4757)</f>
        <v/>
      </c>
      <c r="AC4756" s="9"/>
      <c r="AD4756" s="15" t="str">
        <f>IF(Vertragsdaten!AK4757="","",Vertragsdaten!AK4757)</f>
        <v/>
      </c>
      <c r="AE4756" s="15" t="str">
        <f>IF(Vertragsdaten!AL4757="","",Vertragsdaten!AL4757)</f>
        <v/>
      </c>
      <c r="AF4756" s="16" t="s">
        <v>2</v>
      </c>
      <c r="AG4756" s="16" t="str">
        <f>IF(Vertragsdaten!G4757="","",Vertragsdaten!G4757)</f>
        <v/>
      </c>
      <c r="AH4756" s="9" t="str">
        <f>IF(Vertragsdaten!$AW4757="","",Vertragsdaten!AW4757)</f>
        <v/>
      </c>
      <c r="AI4756" s="9"/>
      <c r="AJ4756" s="9"/>
      <c r="AK4756" s="9"/>
      <c r="AL4756" s="15" t="str">
        <f>IF(Vertragsdaten!AM4757="","",Vertragsdaten!AM4757)</f>
        <v/>
      </c>
      <c r="AM4756" s="15" t="str">
        <f>IF(Vertragsdaten!AN4757="","",Vertragsdaten!AN4757)</f>
        <v/>
      </c>
      <c r="AN4756" s="9"/>
      <c r="AO4756" s="9"/>
      <c r="AP4756" s="22" t="str">
        <f>IF(Vertragsdaten!AQ4757="","",ROUND(Vertragsdaten!AQ4757,0))</f>
        <v/>
      </c>
      <c r="AQ4756" s="9"/>
      <c r="AR4756" s="15" t="str">
        <f>IF(Vertragsdaten!AR4757="","",Vertragsdaten!AR4757)</f>
        <v/>
      </c>
      <c r="AS4756" s="16" t="str">
        <f>IF(Vertragsdaten!$AW4757="","",Vertragsdaten!$AW4757)</f>
        <v/>
      </c>
      <c r="AT4756" s="16" t="str">
        <f>IF(Vertragsdaten!AO4757="","","11XSWK-H-------M")</f>
        <v/>
      </c>
      <c r="AU4756" s="16" t="str">
        <f>IF(Vertragsdaten!AU4757="E01 „Ein-/Auszug (Umzug)“","E01",IF(Vertragsdaten!AU4757="E02 „Einzug/Neuanlage“","E02",IF(Vertragsdaten!AU4757="E03 „Lieferantenwechsel“","E03","ZD2")))</f>
        <v>ZD2</v>
      </c>
      <c r="AV4756" s="16" t="str">
        <f>IF(Vertragsdaten!AS4757="nein","Z18","Z15")</f>
        <v>Z15</v>
      </c>
      <c r="AW4756" s="16" t="str">
        <f>IF(Vertragsdaten!BC4757="","",VLOOKUP(Vertragsdaten!BC4757,'Dropdown-Werte'!$I$2:$J$5,2,FALSE))</f>
        <v/>
      </c>
      <c r="AX4756" s="16" t="str">
        <f t="shared" si="74"/>
        <v/>
      </c>
      <c r="AY4756" s="16" t="str">
        <f>IF(Vertragsdaten!BB4757="","",Vertragsdaten!BB4757)</f>
        <v/>
      </c>
      <c r="AZ4756" s="16" t="s">
        <v>93</v>
      </c>
      <c r="BA4756" s="16" t="s">
        <v>94</v>
      </c>
    </row>
    <row r="4757" spans="1:53">
      <c r="A4757" s="12" t="str">
        <f>IF(Vertragsdaten!AZ4758="","",Vertragsdaten!AZ4758)</f>
        <v/>
      </c>
      <c r="B4757" s="12"/>
      <c r="C4757" s="12"/>
      <c r="D4757" s="12"/>
      <c r="E4757" s="4" t="str">
        <f>IF(Vertragsdaten!M4758="","",Vertragsdaten!M4758)</f>
        <v/>
      </c>
      <c r="F4757" s="19">
        <f>Vertragsdaten!H4758</f>
        <v>0</v>
      </c>
      <c r="G4757" s="9"/>
      <c r="H4757" s="15" t="str">
        <f>IF(Vertragsdaten!J4758="","",Vertragsdaten!J4758)</f>
        <v/>
      </c>
      <c r="I4757" s="15" t="str">
        <f>IF(Vertragsdaten!K4758="","",Vertragsdaten!K4758)</f>
        <v/>
      </c>
      <c r="J4757" s="15" t="str">
        <f>IF(Vertragsdaten!L4758="","",Vertragsdaten!L4758)</f>
        <v/>
      </c>
      <c r="K4757" s="9"/>
      <c r="L4757" s="15" t="str">
        <f>IF(Vertragsdaten!J4758="","",Vertragsdaten!J4758)</f>
        <v/>
      </c>
      <c r="M4757" s="9" t="str">
        <f>IF(Vertragsdaten!I4758="","",Vertragsdaten!I4758)</f>
        <v/>
      </c>
      <c r="N4757" s="9"/>
      <c r="O4757" s="9" t="str">
        <f>IF(Vertragsdaten!W4758="","",Vertragsdaten!W4758)</f>
        <v/>
      </c>
      <c r="P4757" s="15" t="str">
        <f>IF(Vertragsdaten!R4758="","",Vertragsdaten!R4758)</f>
        <v/>
      </c>
      <c r="Q4757" s="15" t="str">
        <f>IF(Vertragsdaten!S4758="","",Vertragsdaten!S4758)</f>
        <v/>
      </c>
      <c r="R4757" s="9"/>
      <c r="S4757" s="15" t="str">
        <f>IF(Vertragsdaten!S4758="","",Vertragsdaten!T4758)</f>
        <v/>
      </c>
      <c r="T4757" s="15" t="str">
        <f>IF(Vertragsdaten!T4758="","",Vertragsdaten!U4758)</f>
        <v/>
      </c>
      <c r="U4757" s="9"/>
      <c r="V4757" s="16" t="str">
        <f>IF(Vertragsdaten!$V4758="","",Vertragsdaten!$V4758)</f>
        <v/>
      </c>
      <c r="W4757" s="9"/>
      <c r="X4757" s="9"/>
      <c r="Y4757" s="9"/>
      <c r="Z4757" s="9"/>
      <c r="AA4757" s="15" t="str">
        <f>IF(Vertragsdaten!AI4758="","",Vertragsdaten!AI4758)</f>
        <v/>
      </c>
      <c r="AB4757" s="15" t="str">
        <f>IF(Vertragsdaten!AJ4758="","",Vertragsdaten!AJ4758)</f>
        <v/>
      </c>
      <c r="AC4757" s="9"/>
      <c r="AD4757" s="15" t="str">
        <f>IF(Vertragsdaten!AK4758="","",Vertragsdaten!AK4758)</f>
        <v/>
      </c>
      <c r="AE4757" s="15" t="str">
        <f>IF(Vertragsdaten!AL4758="","",Vertragsdaten!AL4758)</f>
        <v/>
      </c>
      <c r="AF4757" s="16" t="s">
        <v>2</v>
      </c>
      <c r="AG4757" s="16" t="str">
        <f>IF(Vertragsdaten!G4758="","",Vertragsdaten!G4758)</f>
        <v/>
      </c>
      <c r="AH4757" s="9" t="str">
        <f>IF(Vertragsdaten!$AW4758="","",Vertragsdaten!AW4758)</f>
        <v/>
      </c>
      <c r="AI4757" s="9"/>
      <c r="AJ4757" s="9"/>
      <c r="AK4757" s="9"/>
      <c r="AL4757" s="15" t="str">
        <f>IF(Vertragsdaten!AM4758="","",Vertragsdaten!AM4758)</f>
        <v/>
      </c>
      <c r="AM4757" s="15" t="str">
        <f>IF(Vertragsdaten!AN4758="","",Vertragsdaten!AN4758)</f>
        <v/>
      </c>
      <c r="AN4757" s="9"/>
      <c r="AO4757" s="9"/>
      <c r="AP4757" s="22" t="str">
        <f>IF(Vertragsdaten!AQ4758="","",ROUND(Vertragsdaten!AQ4758,0))</f>
        <v/>
      </c>
      <c r="AQ4757" s="9"/>
      <c r="AR4757" s="15" t="str">
        <f>IF(Vertragsdaten!AR4758="","",Vertragsdaten!AR4758)</f>
        <v/>
      </c>
      <c r="AS4757" s="16" t="str">
        <f>IF(Vertragsdaten!$AW4758="","",Vertragsdaten!$AW4758)</f>
        <v/>
      </c>
      <c r="AT4757" s="16" t="str">
        <f>IF(Vertragsdaten!AO4758="","","11XSWK-H-------M")</f>
        <v/>
      </c>
      <c r="AU4757" s="16" t="str">
        <f>IF(Vertragsdaten!AU4758="E01 „Ein-/Auszug (Umzug)“","E01",IF(Vertragsdaten!AU4758="E02 „Einzug/Neuanlage“","E02",IF(Vertragsdaten!AU4758="E03 „Lieferantenwechsel“","E03","ZD2")))</f>
        <v>ZD2</v>
      </c>
      <c r="AV4757" s="16" t="str">
        <f>IF(Vertragsdaten!AS4758="nein","Z18","Z15")</f>
        <v>Z15</v>
      </c>
      <c r="AW4757" s="16" t="str">
        <f>IF(Vertragsdaten!BC4758="","",VLOOKUP(Vertragsdaten!BC4758,'Dropdown-Werte'!$I$2:$J$5,2,FALSE))</f>
        <v/>
      </c>
      <c r="AX4757" s="16" t="str">
        <f t="shared" si="74"/>
        <v/>
      </c>
      <c r="AY4757" s="16" t="str">
        <f>IF(Vertragsdaten!BB4758="","",Vertragsdaten!BB4758)</f>
        <v/>
      </c>
      <c r="AZ4757" s="16" t="s">
        <v>93</v>
      </c>
      <c r="BA4757" s="16" t="s">
        <v>94</v>
      </c>
    </row>
    <row r="4758" spans="1:53">
      <c r="A4758" s="12" t="str">
        <f>IF(Vertragsdaten!AZ4759="","",Vertragsdaten!AZ4759)</f>
        <v/>
      </c>
      <c r="B4758" s="12"/>
      <c r="C4758" s="12"/>
      <c r="D4758" s="12"/>
      <c r="E4758" s="4" t="str">
        <f>IF(Vertragsdaten!M4759="","",Vertragsdaten!M4759)</f>
        <v/>
      </c>
      <c r="F4758" s="19">
        <f>Vertragsdaten!H4759</f>
        <v>0</v>
      </c>
      <c r="G4758" s="9"/>
      <c r="H4758" s="15" t="str">
        <f>IF(Vertragsdaten!J4759="","",Vertragsdaten!J4759)</f>
        <v/>
      </c>
      <c r="I4758" s="15" t="str">
        <f>IF(Vertragsdaten!K4759="","",Vertragsdaten!K4759)</f>
        <v/>
      </c>
      <c r="J4758" s="15" t="str">
        <f>IF(Vertragsdaten!L4759="","",Vertragsdaten!L4759)</f>
        <v/>
      </c>
      <c r="K4758" s="9"/>
      <c r="L4758" s="15" t="str">
        <f>IF(Vertragsdaten!J4759="","",Vertragsdaten!J4759)</f>
        <v/>
      </c>
      <c r="M4758" s="9" t="str">
        <f>IF(Vertragsdaten!I4759="","",Vertragsdaten!I4759)</f>
        <v/>
      </c>
      <c r="N4758" s="9"/>
      <c r="O4758" s="9" t="str">
        <f>IF(Vertragsdaten!W4759="","",Vertragsdaten!W4759)</f>
        <v/>
      </c>
      <c r="P4758" s="15" t="str">
        <f>IF(Vertragsdaten!R4759="","",Vertragsdaten!R4759)</f>
        <v/>
      </c>
      <c r="Q4758" s="15" t="str">
        <f>IF(Vertragsdaten!S4759="","",Vertragsdaten!S4759)</f>
        <v/>
      </c>
      <c r="R4758" s="9"/>
      <c r="S4758" s="15" t="str">
        <f>IF(Vertragsdaten!S4759="","",Vertragsdaten!T4759)</f>
        <v/>
      </c>
      <c r="T4758" s="15" t="str">
        <f>IF(Vertragsdaten!T4759="","",Vertragsdaten!U4759)</f>
        <v/>
      </c>
      <c r="U4758" s="9"/>
      <c r="V4758" s="16" t="str">
        <f>IF(Vertragsdaten!$V4759="","",Vertragsdaten!$V4759)</f>
        <v/>
      </c>
      <c r="W4758" s="9"/>
      <c r="X4758" s="9"/>
      <c r="Y4758" s="9"/>
      <c r="Z4758" s="9"/>
      <c r="AA4758" s="15" t="str">
        <f>IF(Vertragsdaten!AI4759="","",Vertragsdaten!AI4759)</f>
        <v/>
      </c>
      <c r="AB4758" s="15" t="str">
        <f>IF(Vertragsdaten!AJ4759="","",Vertragsdaten!AJ4759)</f>
        <v/>
      </c>
      <c r="AC4758" s="9"/>
      <c r="AD4758" s="15" t="str">
        <f>IF(Vertragsdaten!AK4759="","",Vertragsdaten!AK4759)</f>
        <v/>
      </c>
      <c r="AE4758" s="15" t="str">
        <f>IF(Vertragsdaten!AL4759="","",Vertragsdaten!AL4759)</f>
        <v/>
      </c>
      <c r="AF4758" s="16" t="s">
        <v>2</v>
      </c>
      <c r="AG4758" s="16" t="str">
        <f>IF(Vertragsdaten!G4759="","",Vertragsdaten!G4759)</f>
        <v/>
      </c>
      <c r="AH4758" s="9" t="str">
        <f>IF(Vertragsdaten!$AW4759="","",Vertragsdaten!AW4759)</f>
        <v/>
      </c>
      <c r="AI4758" s="9"/>
      <c r="AJ4758" s="9"/>
      <c r="AK4758" s="9"/>
      <c r="AL4758" s="15" t="str">
        <f>IF(Vertragsdaten!AM4759="","",Vertragsdaten!AM4759)</f>
        <v/>
      </c>
      <c r="AM4758" s="15" t="str">
        <f>IF(Vertragsdaten!AN4759="","",Vertragsdaten!AN4759)</f>
        <v/>
      </c>
      <c r="AN4758" s="9"/>
      <c r="AO4758" s="9"/>
      <c r="AP4758" s="22" t="str">
        <f>IF(Vertragsdaten!AQ4759="","",ROUND(Vertragsdaten!AQ4759,0))</f>
        <v/>
      </c>
      <c r="AQ4758" s="9"/>
      <c r="AR4758" s="15" t="str">
        <f>IF(Vertragsdaten!AR4759="","",Vertragsdaten!AR4759)</f>
        <v/>
      </c>
      <c r="AS4758" s="16" t="str">
        <f>IF(Vertragsdaten!$AW4759="","",Vertragsdaten!$AW4759)</f>
        <v/>
      </c>
      <c r="AT4758" s="16" t="str">
        <f>IF(Vertragsdaten!AO4759="","","11XSWK-H-------M")</f>
        <v/>
      </c>
      <c r="AU4758" s="16" t="str">
        <f>IF(Vertragsdaten!AU4759="E01 „Ein-/Auszug (Umzug)“","E01",IF(Vertragsdaten!AU4759="E02 „Einzug/Neuanlage“","E02",IF(Vertragsdaten!AU4759="E03 „Lieferantenwechsel“","E03","ZD2")))</f>
        <v>ZD2</v>
      </c>
      <c r="AV4758" s="16" t="str">
        <f>IF(Vertragsdaten!AS4759="nein","Z18","Z15")</f>
        <v>Z15</v>
      </c>
      <c r="AW4758" s="16" t="str">
        <f>IF(Vertragsdaten!BC4759="","",VLOOKUP(Vertragsdaten!BC4759,'Dropdown-Werte'!$I$2:$J$5,2,FALSE))</f>
        <v/>
      </c>
      <c r="AX4758" s="16" t="str">
        <f t="shared" si="74"/>
        <v/>
      </c>
      <c r="AY4758" s="16" t="str">
        <f>IF(Vertragsdaten!BB4759="","",Vertragsdaten!BB4759)</f>
        <v/>
      </c>
      <c r="AZ4758" s="16" t="s">
        <v>93</v>
      </c>
      <c r="BA4758" s="16" t="s">
        <v>94</v>
      </c>
    </row>
    <row r="4759" spans="1:53">
      <c r="A4759" s="12" t="str">
        <f>IF(Vertragsdaten!AZ4760="","",Vertragsdaten!AZ4760)</f>
        <v/>
      </c>
      <c r="B4759" s="12"/>
      <c r="C4759" s="12"/>
      <c r="D4759" s="12"/>
      <c r="E4759" s="4" t="str">
        <f>IF(Vertragsdaten!M4760="","",Vertragsdaten!M4760)</f>
        <v/>
      </c>
      <c r="F4759" s="19">
        <f>Vertragsdaten!H4760</f>
        <v>0</v>
      </c>
      <c r="G4759" s="9"/>
      <c r="H4759" s="15" t="str">
        <f>IF(Vertragsdaten!J4760="","",Vertragsdaten!J4760)</f>
        <v/>
      </c>
      <c r="I4759" s="15" t="str">
        <f>IF(Vertragsdaten!K4760="","",Vertragsdaten!K4760)</f>
        <v/>
      </c>
      <c r="J4759" s="15" t="str">
        <f>IF(Vertragsdaten!L4760="","",Vertragsdaten!L4760)</f>
        <v/>
      </c>
      <c r="K4759" s="9"/>
      <c r="L4759" s="15" t="str">
        <f>IF(Vertragsdaten!J4760="","",Vertragsdaten!J4760)</f>
        <v/>
      </c>
      <c r="M4759" s="9" t="str">
        <f>IF(Vertragsdaten!I4760="","",Vertragsdaten!I4760)</f>
        <v/>
      </c>
      <c r="N4759" s="9"/>
      <c r="O4759" s="9" t="str">
        <f>IF(Vertragsdaten!W4760="","",Vertragsdaten!W4760)</f>
        <v/>
      </c>
      <c r="P4759" s="15" t="str">
        <f>IF(Vertragsdaten!R4760="","",Vertragsdaten!R4760)</f>
        <v/>
      </c>
      <c r="Q4759" s="15" t="str">
        <f>IF(Vertragsdaten!S4760="","",Vertragsdaten!S4760)</f>
        <v/>
      </c>
      <c r="R4759" s="9"/>
      <c r="S4759" s="15" t="str">
        <f>IF(Vertragsdaten!S4760="","",Vertragsdaten!T4760)</f>
        <v/>
      </c>
      <c r="T4759" s="15" t="str">
        <f>IF(Vertragsdaten!T4760="","",Vertragsdaten!U4760)</f>
        <v/>
      </c>
      <c r="U4759" s="9"/>
      <c r="V4759" s="16" t="str">
        <f>IF(Vertragsdaten!$V4760="","",Vertragsdaten!$V4760)</f>
        <v/>
      </c>
      <c r="W4759" s="9"/>
      <c r="X4759" s="9"/>
      <c r="Y4759" s="9"/>
      <c r="Z4759" s="9"/>
      <c r="AA4759" s="15" t="str">
        <f>IF(Vertragsdaten!AI4760="","",Vertragsdaten!AI4760)</f>
        <v/>
      </c>
      <c r="AB4759" s="15" t="str">
        <f>IF(Vertragsdaten!AJ4760="","",Vertragsdaten!AJ4760)</f>
        <v/>
      </c>
      <c r="AC4759" s="9"/>
      <c r="AD4759" s="15" t="str">
        <f>IF(Vertragsdaten!AK4760="","",Vertragsdaten!AK4760)</f>
        <v/>
      </c>
      <c r="AE4759" s="15" t="str">
        <f>IF(Vertragsdaten!AL4760="","",Vertragsdaten!AL4760)</f>
        <v/>
      </c>
      <c r="AF4759" s="16" t="s">
        <v>2</v>
      </c>
      <c r="AG4759" s="16" t="str">
        <f>IF(Vertragsdaten!G4760="","",Vertragsdaten!G4760)</f>
        <v/>
      </c>
      <c r="AH4759" s="9" t="str">
        <f>IF(Vertragsdaten!$AW4760="","",Vertragsdaten!AW4760)</f>
        <v/>
      </c>
      <c r="AI4759" s="9"/>
      <c r="AJ4759" s="9"/>
      <c r="AK4759" s="9"/>
      <c r="AL4759" s="15" t="str">
        <f>IF(Vertragsdaten!AM4760="","",Vertragsdaten!AM4760)</f>
        <v/>
      </c>
      <c r="AM4759" s="15" t="str">
        <f>IF(Vertragsdaten!AN4760="","",Vertragsdaten!AN4760)</f>
        <v/>
      </c>
      <c r="AN4759" s="9"/>
      <c r="AO4759" s="9"/>
      <c r="AP4759" s="22" t="str">
        <f>IF(Vertragsdaten!AQ4760="","",ROUND(Vertragsdaten!AQ4760,0))</f>
        <v/>
      </c>
      <c r="AQ4759" s="9"/>
      <c r="AR4759" s="15" t="str">
        <f>IF(Vertragsdaten!AR4760="","",Vertragsdaten!AR4760)</f>
        <v/>
      </c>
      <c r="AS4759" s="16" t="str">
        <f>IF(Vertragsdaten!$AW4760="","",Vertragsdaten!$AW4760)</f>
        <v/>
      </c>
      <c r="AT4759" s="16" t="str">
        <f>IF(Vertragsdaten!AO4760="","","11XSWK-H-------M")</f>
        <v/>
      </c>
      <c r="AU4759" s="16" t="str">
        <f>IF(Vertragsdaten!AU4760="E01 „Ein-/Auszug (Umzug)“","E01",IF(Vertragsdaten!AU4760="E02 „Einzug/Neuanlage“","E02",IF(Vertragsdaten!AU4760="E03 „Lieferantenwechsel“","E03","ZD2")))</f>
        <v>ZD2</v>
      </c>
      <c r="AV4759" s="16" t="str">
        <f>IF(Vertragsdaten!AS4760="nein","Z18","Z15")</f>
        <v>Z15</v>
      </c>
      <c r="AW4759" s="16" t="str">
        <f>IF(Vertragsdaten!BC4760="","",VLOOKUP(Vertragsdaten!BC4760,'Dropdown-Werte'!$I$2:$J$5,2,FALSE))</f>
        <v/>
      </c>
      <c r="AX4759" s="16" t="str">
        <f t="shared" si="74"/>
        <v/>
      </c>
      <c r="AY4759" s="16" t="str">
        <f>IF(Vertragsdaten!BB4760="","",Vertragsdaten!BB4760)</f>
        <v/>
      </c>
      <c r="AZ4759" s="16" t="s">
        <v>93</v>
      </c>
      <c r="BA4759" s="16" t="s">
        <v>94</v>
      </c>
    </row>
    <row r="4760" spans="1:53">
      <c r="A4760" s="12" t="str">
        <f>IF(Vertragsdaten!AZ4761="","",Vertragsdaten!AZ4761)</f>
        <v/>
      </c>
      <c r="B4760" s="12"/>
      <c r="C4760" s="12"/>
      <c r="D4760" s="12"/>
      <c r="E4760" s="4" t="str">
        <f>IF(Vertragsdaten!M4761="","",Vertragsdaten!M4761)</f>
        <v/>
      </c>
      <c r="F4760" s="19">
        <f>Vertragsdaten!H4761</f>
        <v>0</v>
      </c>
      <c r="G4760" s="9"/>
      <c r="H4760" s="15" t="str">
        <f>IF(Vertragsdaten!J4761="","",Vertragsdaten!J4761)</f>
        <v/>
      </c>
      <c r="I4760" s="15" t="str">
        <f>IF(Vertragsdaten!K4761="","",Vertragsdaten!K4761)</f>
        <v/>
      </c>
      <c r="J4760" s="15" t="str">
        <f>IF(Vertragsdaten!L4761="","",Vertragsdaten!L4761)</f>
        <v/>
      </c>
      <c r="K4760" s="9"/>
      <c r="L4760" s="15" t="str">
        <f>IF(Vertragsdaten!J4761="","",Vertragsdaten!J4761)</f>
        <v/>
      </c>
      <c r="M4760" s="9" t="str">
        <f>IF(Vertragsdaten!I4761="","",Vertragsdaten!I4761)</f>
        <v/>
      </c>
      <c r="N4760" s="9"/>
      <c r="O4760" s="9" t="str">
        <f>IF(Vertragsdaten!W4761="","",Vertragsdaten!W4761)</f>
        <v/>
      </c>
      <c r="P4760" s="15" t="str">
        <f>IF(Vertragsdaten!R4761="","",Vertragsdaten!R4761)</f>
        <v/>
      </c>
      <c r="Q4760" s="15" t="str">
        <f>IF(Vertragsdaten!S4761="","",Vertragsdaten!S4761)</f>
        <v/>
      </c>
      <c r="R4760" s="9"/>
      <c r="S4760" s="15" t="str">
        <f>IF(Vertragsdaten!S4761="","",Vertragsdaten!T4761)</f>
        <v/>
      </c>
      <c r="T4760" s="15" t="str">
        <f>IF(Vertragsdaten!T4761="","",Vertragsdaten!U4761)</f>
        <v/>
      </c>
      <c r="U4760" s="9"/>
      <c r="V4760" s="16" t="str">
        <f>IF(Vertragsdaten!$V4761="","",Vertragsdaten!$V4761)</f>
        <v/>
      </c>
      <c r="W4760" s="9"/>
      <c r="X4760" s="9"/>
      <c r="Y4760" s="9"/>
      <c r="Z4760" s="9"/>
      <c r="AA4760" s="15" t="str">
        <f>IF(Vertragsdaten!AI4761="","",Vertragsdaten!AI4761)</f>
        <v/>
      </c>
      <c r="AB4760" s="15" t="str">
        <f>IF(Vertragsdaten!AJ4761="","",Vertragsdaten!AJ4761)</f>
        <v/>
      </c>
      <c r="AC4760" s="9"/>
      <c r="AD4760" s="15" t="str">
        <f>IF(Vertragsdaten!AK4761="","",Vertragsdaten!AK4761)</f>
        <v/>
      </c>
      <c r="AE4760" s="15" t="str">
        <f>IF(Vertragsdaten!AL4761="","",Vertragsdaten!AL4761)</f>
        <v/>
      </c>
      <c r="AF4760" s="16" t="s">
        <v>2</v>
      </c>
      <c r="AG4760" s="16" t="str">
        <f>IF(Vertragsdaten!G4761="","",Vertragsdaten!G4761)</f>
        <v/>
      </c>
      <c r="AH4760" s="9" t="str">
        <f>IF(Vertragsdaten!$AW4761="","",Vertragsdaten!AW4761)</f>
        <v/>
      </c>
      <c r="AI4760" s="9"/>
      <c r="AJ4760" s="9"/>
      <c r="AK4760" s="9"/>
      <c r="AL4760" s="15" t="str">
        <f>IF(Vertragsdaten!AM4761="","",Vertragsdaten!AM4761)</f>
        <v/>
      </c>
      <c r="AM4760" s="15" t="str">
        <f>IF(Vertragsdaten!AN4761="","",Vertragsdaten!AN4761)</f>
        <v/>
      </c>
      <c r="AN4760" s="9"/>
      <c r="AO4760" s="9"/>
      <c r="AP4760" s="22" t="str">
        <f>IF(Vertragsdaten!AQ4761="","",ROUND(Vertragsdaten!AQ4761,0))</f>
        <v/>
      </c>
      <c r="AQ4760" s="9"/>
      <c r="AR4760" s="15" t="str">
        <f>IF(Vertragsdaten!AR4761="","",Vertragsdaten!AR4761)</f>
        <v/>
      </c>
      <c r="AS4760" s="16" t="str">
        <f>IF(Vertragsdaten!$AW4761="","",Vertragsdaten!$AW4761)</f>
        <v/>
      </c>
      <c r="AT4760" s="16" t="str">
        <f>IF(Vertragsdaten!AO4761="","","11XSWK-H-------M")</f>
        <v/>
      </c>
      <c r="AU4760" s="16" t="str">
        <f>IF(Vertragsdaten!AU4761="E01 „Ein-/Auszug (Umzug)“","E01",IF(Vertragsdaten!AU4761="E02 „Einzug/Neuanlage“","E02",IF(Vertragsdaten!AU4761="E03 „Lieferantenwechsel“","E03","ZD2")))</f>
        <v>ZD2</v>
      </c>
      <c r="AV4760" s="16" t="str">
        <f>IF(Vertragsdaten!AS4761="nein","Z18","Z15")</f>
        <v>Z15</v>
      </c>
      <c r="AW4760" s="16" t="str">
        <f>IF(Vertragsdaten!BC4761="","",VLOOKUP(Vertragsdaten!BC4761,'Dropdown-Werte'!$I$2:$J$5,2,FALSE))</f>
        <v/>
      </c>
      <c r="AX4760" s="16" t="str">
        <f t="shared" si="74"/>
        <v/>
      </c>
      <c r="AY4760" s="16" t="str">
        <f>IF(Vertragsdaten!BB4761="","",Vertragsdaten!BB4761)</f>
        <v/>
      </c>
      <c r="AZ4760" s="16" t="s">
        <v>93</v>
      </c>
      <c r="BA4760" s="16" t="s">
        <v>94</v>
      </c>
    </row>
    <row r="4761" spans="1:53">
      <c r="A4761" s="12" t="str">
        <f>IF(Vertragsdaten!AZ4762="","",Vertragsdaten!AZ4762)</f>
        <v/>
      </c>
      <c r="B4761" s="12"/>
      <c r="C4761" s="12"/>
      <c r="D4761" s="12"/>
      <c r="E4761" s="4" t="str">
        <f>IF(Vertragsdaten!M4762="","",Vertragsdaten!M4762)</f>
        <v/>
      </c>
      <c r="F4761" s="19">
        <f>Vertragsdaten!H4762</f>
        <v>0</v>
      </c>
      <c r="G4761" s="9"/>
      <c r="H4761" s="15" t="str">
        <f>IF(Vertragsdaten!J4762="","",Vertragsdaten!J4762)</f>
        <v/>
      </c>
      <c r="I4761" s="15" t="str">
        <f>IF(Vertragsdaten!K4762="","",Vertragsdaten!K4762)</f>
        <v/>
      </c>
      <c r="J4761" s="15" t="str">
        <f>IF(Vertragsdaten!L4762="","",Vertragsdaten!L4762)</f>
        <v/>
      </c>
      <c r="K4761" s="9"/>
      <c r="L4761" s="15" t="str">
        <f>IF(Vertragsdaten!J4762="","",Vertragsdaten!J4762)</f>
        <v/>
      </c>
      <c r="M4761" s="9" t="str">
        <f>IF(Vertragsdaten!I4762="","",Vertragsdaten!I4762)</f>
        <v/>
      </c>
      <c r="N4761" s="9"/>
      <c r="O4761" s="9" t="str">
        <f>IF(Vertragsdaten!W4762="","",Vertragsdaten!W4762)</f>
        <v/>
      </c>
      <c r="P4761" s="15" t="str">
        <f>IF(Vertragsdaten!R4762="","",Vertragsdaten!R4762)</f>
        <v/>
      </c>
      <c r="Q4761" s="15" t="str">
        <f>IF(Vertragsdaten!S4762="","",Vertragsdaten!S4762)</f>
        <v/>
      </c>
      <c r="R4761" s="9"/>
      <c r="S4761" s="15" t="str">
        <f>IF(Vertragsdaten!S4762="","",Vertragsdaten!T4762)</f>
        <v/>
      </c>
      <c r="T4761" s="15" t="str">
        <f>IF(Vertragsdaten!T4762="","",Vertragsdaten!U4762)</f>
        <v/>
      </c>
      <c r="U4761" s="9"/>
      <c r="V4761" s="16" t="str">
        <f>IF(Vertragsdaten!$V4762="","",Vertragsdaten!$V4762)</f>
        <v/>
      </c>
      <c r="W4761" s="9"/>
      <c r="X4761" s="9"/>
      <c r="Y4761" s="9"/>
      <c r="Z4761" s="9"/>
      <c r="AA4761" s="15" t="str">
        <f>IF(Vertragsdaten!AI4762="","",Vertragsdaten!AI4762)</f>
        <v/>
      </c>
      <c r="AB4761" s="15" t="str">
        <f>IF(Vertragsdaten!AJ4762="","",Vertragsdaten!AJ4762)</f>
        <v/>
      </c>
      <c r="AC4761" s="9"/>
      <c r="AD4761" s="15" t="str">
        <f>IF(Vertragsdaten!AK4762="","",Vertragsdaten!AK4762)</f>
        <v/>
      </c>
      <c r="AE4761" s="15" t="str">
        <f>IF(Vertragsdaten!AL4762="","",Vertragsdaten!AL4762)</f>
        <v/>
      </c>
      <c r="AF4761" s="16" t="s">
        <v>2</v>
      </c>
      <c r="AG4761" s="16" t="str">
        <f>IF(Vertragsdaten!G4762="","",Vertragsdaten!G4762)</f>
        <v/>
      </c>
      <c r="AH4761" s="9" t="str">
        <f>IF(Vertragsdaten!$AW4762="","",Vertragsdaten!AW4762)</f>
        <v/>
      </c>
      <c r="AI4761" s="9"/>
      <c r="AJ4761" s="9"/>
      <c r="AK4761" s="9"/>
      <c r="AL4761" s="15" t="str">
        <f>IF(Vertragsdaten!AM4762="","",Vertragsdaten!AM4762)</f>
        <v/>
      </c>
      <c r="AM4761" s="15" t="str">
        <f>IF(Vertragsdaten!AN4762="","",Vertragsdaten!AN4762)</f>
        <v/>
      </c>
      <c r="AN4761" s="9"/>
      <c r="AO4761" s="9"/>
      <c r="AP4761" s="22" t="str">
        <f>IF(Vertragsdaten!AQ4762="","",ROUND(Vertragsdaten!AQ4762,0))</f>
        <v/>
      </c>
      <c r="AQ4761" s="9"/>
      <c r="AR4761" s="15" t="str">
        <f>IF(Vertragsdaten!AR4762="","",Vertragsdaten!AR4762)</f>
        <v/>
      </c>
      <c r="AS4761" s="16" t="str">
        <f>IF(Vertragsdaten!$AW4762="","",Vertragsdaten!$AW4762)</f>
        <v/>
      </c>
      <c r="AT4761" s="16" t="str">
        <f>IF(Vertragsdaten!AO4762="","","11XSWK-H-------M")</f>
        <v/>
      </c>
      <c r="AU4761" s="16" t="str">
        <f>IF(Vertragsdaten!AU4762="E01 „Ein-/Auszug (Umzug)“","E01",IF(Vertragsdaten!AU4762="E02 „Einzug/Neuanlage“","E02",IF(Vertragsdaten!AU4762="E03 „Lieferantenwechsel“","E03","ZD2")))</f>
        <v>ZD2</v>
      </c>
      <c r="AV4761" s="16" t="str">
        <f>IF(Vertragsdaten!AS4762="nein","Z18","Z15")</f>
        <v>Z15</v>
      </c>
      <c r="AW4761" s="16" t="str">
        <f>IF(Vertragsdaten!BC4762="","",VLOOKUP(Vertragsdaten!BC4762,'Dropdown-Werte'!$I$2:$J$5,2,FALSE))</f>
        <v/>
      </c>
      <c r="AX4761" s="16" t="str">
        <f t="shared" si="74"/>
        <v/>
      </c>
      <c r="AY4761" s="16" t="str">
        <f>IF(Vertragsdaten!BB4762="","",Vertragsdaten!BB4762)</f>
        <v/>
      </c>
      <c r="AZ4761" s="16" t="s">
        <v>93</v>
      </c>
      <c r="BA4761" s="16" t="s">
        <v>94</v>
      </c>
    </row>
    <row r="4762" spans="1:53">
      <c r="A4762" s="12" t="str">
        <f>IF(Vertragsdaten!AZ4763="","",Vertragsdaten!AZ4763)</f>
        <v/>
      </c>
      <c r="B4762" s="12"/>
      <c r="C4762" s="12"/>
      <c r="D4762" s="12"/>
      <c r="E4762" s="4" t="str">
        <f>IF(Vertragsdaten!M4763="","",Vertragsdaten!M4763)</f>
        <v/>
      </c>
      <c r="F4762" s="19">
        <f>Vertragsdaten!H4763</f>
        <v>0</v>
      </c>
      <c r="G4762" s="9"/>
      <c r="H4762" s="15" t="str">
        <f>IF(Vertragsdaten!J4763="","",Vertragsdaten!J4763)</f>
        <v/>
      </c>
      <c r="I4762" s="15" t="str">
        <f>IF(Vertragsdaten!K4763="","",Vertragsdaten!K4763)</f>
        <v/>
      </c>
      <c r="J4762" s="15" t="str">
        <f>IF(Vertragsdaten!L4763="","",Vertragsdaten!L4763)</f>
        <v/>
      </c>
      <c r="K4762" s="9"/>
      <c r="L4762" s="15" t="str">
        <f>IF(Vertragsdaten!J4763="","",Vertragsdaten!J4763)</f>
        <v/>
      </c>
      <c r="M4762" s="9" t="str">
        <f>IF(Vertragsdaten!I4763="","",Vertragsdaten!I4763)</f>
        <v/>
      </c>
      <c r="N4762" s="9"/>
      <c r="O4762" s="9" t="str">
        <f>IF(Vertragsdaten!W4763="","",Vertragsdaten!W4763)</f>
        <v/>
      </c>
      <c r="P4762" s="15" t="str">
        <f>IF(Vertragsdaten!R4763="","",Vertragsdaten!R4763)</f>
        <v/>
      </c>
      <c r="Q4762" s="15" t="str">
        <f>IF(Vertragsdaten!S4763="","",Vertragsdaten!S4763)</f>
        <v/>
      </c>
      <c r="R4762" s="9"/>
      <c r="S4762" s="15" t="str">
        <f>IF(Vertragsdaten!S4763="","",Vertragsdaten!T4763)</f>
        <v/>
      </c>
      <c r="T4762" s="15" t="str">
        <f>IF(Vertragsdaten!T4763="","",Vertragsdaten!U4763)</f>
        <v/>
      </c>
      <c r="U4762" s="9"/>
      <c r="V4762" s="16" t="str">
        <f>IF(Vertragsdaten!$V4763="","",Vertragsdaten!$V4763)</f>
        <v/>
      </c>
      <c r="W4762" s="9"/>
      <c r="X4762" s="9"/>
      <c r="Y4762" s="9"/>
      <c r="Z4762" s="9"/>
      <c r="AA4762" s="15" t="str">
        <f>IF(Vertragsdaten!AI4763="","",Vertragsdaten!AI4763)</f>
        <v/>
      </c>
      <c r="AB4762" s="15" t="str">
        <f>IF(Vertragsdaten!AJ4763="","",Vertragsdaten!AJ4763)</f>
        <v/>
      </c>
      <c r="AC4762" s="9"/>
      <c r="AD4762" s="15" t="str">
        <f>IF(Vertragsdaten!AK4763="","",Vertragsdaten!AK4763)</f>
        <v/>
      </c>
      <c r="AE4762" s="15" t="str">
        <f>IF(Vertragsdaten!AL4763="","",Vertragsdaten!AL4763)</f>
        <v/>
      </c>
      <c r="AF4762" s="16" t="s">
        <v>2</v>
      </c>
      <c r="AG4762" s="16" t="str">
        <f>IF(Vertragsdaten!G4763="","",Vertragsdaten!G4763)</f>
        <v/>
      </c>
      <c r="AH4762" s="9" t="str">
        <f>IF(Vertragsdaten!$AW4763="","",Vertragsdaten!AW4763)</f>
        <v/>
      </c>
      <c r="AI4762" s="9"/>
      <c r="AJ4762" s="9"/>
      <c r="AK4762" s="9"/>
      <c r="AL4762" s="15" t="str">
        <f>IF(Vertragsdaten!AM4763="","",Vertragsdaten!AM4763)</f>
        <v/>
      </c>
      <c r="AM4762" s="15" t="str">
        <f>IF(Vertragsdaten!AN4763="","",Vertragsdaten!AN4763)</f>
        <v/>
      </c>
      <c r="AN4762" s="9"/>
      <c r="AO4762" s="9"/>
      <c r="AP4762" s="22" t="str">
        <f>IF(Vertragsdaten!AQ4763="","",ROUND(Vertragsdaten!AQ4763,0))</f>
        <v/>
      </c>
      <c r="AQ4762" s="9"/>
      <c r="AR4762" s="15" t="str">
        <f>IF(Vertragsdaten!AR4763="","",Vertragsdaten!AR4763)</f>
        <v/>
      </c>
      <c r="AS4762" s="16" t="str">
        <f>IF(Vertragsdaten!$AW4763="","",Vertragsdaten!$AW4763)</f>
        <v/>
      </c>
      <c r="AT4762" s="16" t="str">
        <f>IF(Vertragsdaten!AO4763="","","11XSWK-H-------M")</f>
        <v/>
      </c>
      <c r="AU4762" s="16" t="str">
        <f>IF(Vertragsdaten!AU4763="E01 „Ein-/Auszug (Umzug)“","E01",IF(Vertragsdaten!AU4763="E02 „Einzug/Neuanlage“","E02",IF(Vertragsdaten!AU4763="E03 „Lieferantenwechsel“","E03","ZD2")))</f>
        <v>ZD2</v>
      </c>
      <c r="AV4762" s="16" t="str">
        <f>IF(Vertragsdaten!AS4763="nein","Z18","Z15")</f>
        <v>Z15</v>
      </c>
      <c r="AW4762" s="16" t="str">
        <f>IF(Vertragsdaten!BC4763="","",VLOOKUP(Vertragsdaten!BC4763,'Dropdown-Werte'!$I$2:$J$5,2,FALSE))</f>
        <v/>
      </c>
      <c r="AX4762" s="16" t="str">
        <f t="shared" si="74"/>
        <v/>
      </c>
      <c r="AY4762" s="16" t="str">
        <f>IF(Vertragsdaten!BB4763="","",Vertragsdaten!BB4763)</f>
        <v/>
      </c>
      <c r="AZ4762" s="16" t="s">
        <v>93</v>
      </c>
      <c r="BA4762" s="16" t="s">
        <v>94</v>
      </c>
    </row>
    <row r="4763" spans="1:53">
      <c r="A4763" s="12" t="str">
        <f>IF(Vertragsdaten!AZ4764="","",Vertragsdaten!AZ4764)</f>
        <v/>
      </c>
      <c r="B4763" s="12"/>
      <c r="C4763" s="12"/>
      <c r="D4763" s="12"/>
      <c r="E4763" s="4" t="str">
        <f>IF(Vertragsdaten!M4764="","",Vertragsdaten!M4764)</f>
        <v/>
      </c>
      <c r="F4763" s="19">
        <f>Vertragsdaten!H4764</f>
        <v>0</v>
      </c>
      <c r="G4763" s="9"/>
      <c r="H4763" s="15" t="str">
        <f>IF(Vertragsdaten!J4764="","",Vertragsdaten!J4764)</f>
        <v/>
      </c>
      <c r="I4763" s="15" t="str">
        <f>IF(Vertragsdaten!K4764="","",Vertragsdaten!K4764)</f>
        <v/>
      </c>
      <c r="J4763" s="15" t="str">
        <f>IF(Vertragsdaten!L4764="","",Vertragsdaten!L4764)</f>
        <v/>
      </c>
      <c r="K4763" s="9"/>
      <c r="L4763" s="15" t="str">
        <f>IF(Vertragsdaten!J4764="","",Vertragsdaten!J4764)</f>
        <v/>
      </c>
      <c r="M4763" s="9" t="str">
        <f>IF(Vertragsdaten!I4764="","",Vertragsdaten!I4764)</f>
        <v/>
      </c>
      <c r="N4763" s="9"/>
      <c r="O4763" s="9" t="str">
        <f>IF(Vertragsdaten!W4764="","",Vertragsdaten!W4764)</f>
        <v/>
      </c>
      <c r="P4763" s="15" t="str">
        <f>IF(Vertragsdaten!R4764="","",Vertragsdaten!R4764)</f>
        <v/>
      </c>
      <c r="Q4763" s="15" t="str">
        <f>IF(Vertragsdaten!S4764="","",Vertragsdaten!S4764)</f>
        <v/>
      </c>
      <c r="R4763" s="9"/>
      <c r="S4763" s="15" t="str">
        <f>IF(Vertragsdaten!S4764="","",Vertragsdaten!T4764)</f>
        <v/>
      </c>
      <c r="T4763" s="15" t="str">
        <f>IF(Vertragsdaten!T4764="","",Vertragsdaten!U4764)</f>
        <v/>
      </c>
      <c r="U4763" s="9"/>
      <c r="V4763" s="16" t="str">
        <f>IF(Vertragsdaten!$V4764="","",Vertragsdaten!$V4764)</f>
        <v/>
      </c>
      <c r="W4763" s="9"/>
      <c r="X4763" s="9"/>
      <c r="Y4763" s="9"/>
      <c r="Z4763" s="9"/>
      <c r="AA4763" s="15" t="str">
        <f>IF(Vertragsdaten!AI4764="","",Vertragsdaten!AI4764)</f>
        <v/>
      </c>
      <c r="AB4763" s="15" t="str">
        <f>IF(Vertragsdaten!AJ4764="","",Vertragsdaten!AJ4764)</f>
        <v/>
      </c>
      <c r="AC4763" s="9"/>
      <c r="AD4763" s="15" t="str">
        <f>IF(Vertragsdaten!AK4764="","",Vertragsdaten!AK4764)</f>
        <v/>
      </c>
      <c r="AE4763" s="15" t="str">
        <f>IF(Vertragsdaten!AL4764="","",Vertragsdaten!AL4764)</f>
        <v/>
      </c>
      <c r="AF4763" s="16" t="s">
        <v>2</v>
      </c>
      <c r="AG4763" s="16" t="str">
        <f>IF(Vertragsdaten!G4764="","",Vertragsdaten!G4764)</f>
        <v/>
      </c>
      <c r="AH4763" s="9" t="str">
        <f>IF(Vertragsdaten!$AW4764="","",Vertragsdaten!AW4764)</f>
        <v/>
      </c>
      <c r="AI4763" s="9"/>
      <c r="AJ4763" s="9"/>
      <c r="AK4763" s="9"/>
      <c r="AL4763" s="15" t="str">
        <f>IF(Vertragsdaten!AM4764="","",Vertragsdaten!AM4764)</f>
        <v/>
      </c>
      <c r="AM4763" s="15" t="str">
        <f>IF(Vertragsdaten!AN4764="","",Vertragsdaten!AN4764)</f>
        <v/>
      </c>
      <c r="AN4763" s="9"/>
      <c r="AO4763" s="9"/>
      <c r="AP4763" s="22" t="str">
        <f>IF(Vertragsdaten!AQ4764="","",ROUND(Vertragsdaten!AQ4764,0))</f>
        <v/>
      </c>
      <c r="AQ4763" s="9"/>
      <c r="AR4763" s="15" t="str">
        <f>IF(Vertragsdaten!AR4764="","",Vertragsdaten!AR4764)</f>
        <v/>
      </c>
      <c r="AS4763" s="16" t="str">
        <f>IF(Vertragsdaten!$AW4764="","",Vertragsdaten!$AW4764)</f>
        <v/>
      </c>
      <c r="AT4763" s="16" t="str">
        <f>IF(Vertragsdaten!AO4764="","","11XSWK-H-------M")</f>
        <v/>
      </c>
      <c r="AU4763" s="16" t="str">
        <f>IF(Vertragsdaten!AU4764="E01 „Ein-/Auszug (Umzug)“","E01",IF(Vertragsdaten!AU4764="E02 „Einzug/Neuanlage“","E02",IF(Vertragsdaten!AU4764="E03 „Lieferantenwechsel“","E03","ZD2")))</f>
        <v>ZD2</v>
      </c>
      <c r="AV4763" s="16" t="str">
        <f>IF(Vertragsdaten!AS4764="nein","Z18","Z15")</f>
        <v>Z15</v>
      </c>
      <c r="AW4763" s="16" t="str">
        <f>IF(Vertragsdaten!BC4764="","",VLOOKUP(Vertragsdaten!BC4764,'Dropdown-Werte'!$I$2:$J$5,2,FALSE))</f>
        <v/>
      </c>
      <c r="AX4763" s="16" t="str">
        <f t="shared" si="74"/>
        <v/>
      </c>
      <c r="AY4763" s="16" t="str">
        <f>IF(Vertragsdaten!BB4764="","",Vertragsdaten!BB4764)</f>
        <v/>
      </c>
      <c r="AZ4763" s="16" t="s">
        <v>93</v>
      </c>
      <c r="BA4763" s="16" t="s">
        <v>94</v>
      </c>
    </row>
    <row r="4764" spans="1:53">
      <c r="A4764" s="12" t="str">
        <f>IF(Vertragsdaten!AZ4765="","",Vertragsdaten!AZ4765)</f>
        <v/>
      </c>
      <c r="B4764" s="12"/>
      <c r="C4764" s="12"/>
      <c r="D4764" s="12"/>
      <c r="E4764" s="4" t="str">
        <f>IF(Vertragsdaten!M4765="","",Vertragsdaten!M4765)</f>
        <v/>
      </c>
      <c r="F4764" s="19">
        <f>Vertragsdaten!H4765</f>
        <v>0</v>
      </c>
      <c r="G4764" s="9"/>
      <c r="H4764" s="15" t="str">
        <f>IF(Vertragsdaten!J4765="","",Vertragsdaten!J4765)</f>
        <v/>
      </c>
      <c r="I4764" s="15" t="str">
        <f>IF(Vertragsdaten!K4765="","",Vertragsdaten!K4765)</f>
        <v/>
      </c>
      <c r="J4764" s="15" t="str">
        <f>IF(Vertragsdaten!L4765="","",Vertragsdaten!L4765)</f>
        <v/>
      </c>
      <c r="K4764" s="9"/>
      <c r="L4764" s="15" t="str">
        <f>IF(Vertragsdaten!J4765="","",Vertragsdaten!J4765)</f>
        <v/>
      </c>
      <c r="M4764" s="9" t="str">
        <f>IF(Vertragsdaten!I4765="","",Vertragsdaten!I4765)</f>
        <v/>
      </c>
      <c r="N4764" s="9"/>
      <c r="O4764" s="9" t="str">
        <f>IF(Vertragsdaten!W4765="","",Vertragsdaten!W4765)</f>
        <v/>
      </c>
      <c r="P4764" s="15" t="str">
        <f>IF(Vertragsdaten!R4765="","",Vertragsdaten!R4765)</f>
        <v/>
      </c>
      <c r="Q4764" s="15" t="str">
        <f>IF(Vertragsdaten!S4765="","",Vertragsdaten!S4765)</f>
        <v/>
      </c>
      <c r="R4764" s="9"/>
      <c r="S4764" s="15" t="str">
        <f>IF(Vertragsdaten!S4765="","",Vertragsdaten!T4765)</f>
        <v/>
      </c>
      <c r="T4764" s="15" t="str">
        <f>IF(Vertragsdaten!T4765="","",Vertragsdaten!U4765)</f>
        <v/>
      </c>
      <c r="U4764" s="9"/>
      <c r="V4764" s="16" t="str">
        <f>IF(Vertragsdaten!$V4765="","",Vertragsdaten!$V4765)</f>
        <v/>
      </c>
      <c r="W4764" s="9"/>
      <c r="X4764" s="9"/>
      <c r="Y4764" s="9"/>
      <c r="Z4764" s="9"/>
      <c r="AA4764" s="15" t="str">
        <f>IF(Vertragsdaten!AI4765="","",Vertragsdaten!AI4765)</f>
        <v/>
      </c>
      <c r="AB4764" s="15" t="str">
        <f>IF(Vertragsdaten!AJ4765="","",Vertragsdaten!AJ4765)</f>
        <v/>
      </c>
      <c r="AC4764" s="9"/>
      <c r="AD4764" s="15" t="str">
        <f>IF(Vertragsdaten!AK4765="","",Vertragsdaten!AK4765)</f>
        <v/>
      </c>
      <c r="AE4764" s="15" t="str">
        <f>IF(Vertragsdaten!AL4765="","",Vertragsdaten!AL4765)</f>
        <v/>
      </c>
      <c r="AF4764" s="16" t="s">
        <v>2</v>
      </c>
      <c r="AG4764" s="16" t="str">
        <f>IF(Vertragsdaten!G4765="","",Vertragsdaten!G4765)</f>
        <v/>
      </c>
      <c r="AH4764" s="9" t="str">
        <f>IF(Vertragsdaten!$AW4765="","",Vertragsdaten!AW4765)</f>
        <v/>
      </c>
      <c r="AI4764" s="9"/>
      <c r="AJ4764" s="9"/>
      <c r="AK4764" s="9"/>
      <c r="AL4764" s="15" t="str">
        <f>IF(Vertragsdaten!AM4765="","",Vertragsdaten!AM4765)</f>
        <v/>
      </c>
      <c r="AM4764" s="15" t="str">
        <f>IF(Vertragsdaten!AN4765="","",Vertragsdaten!AN4765)</f>
        <v/>
      </c>
      <c r="AN4764" s="9"/>
      <c r="AO4764" s="9"/>
      <c r="AP4764" s="22" t="str">
        <f>IF(Vertragsdaten!AQ4765="","",ROUND(Vertragsdaten!AQ4765,0))</f>
        <v/>
      </c>
      <c r="AQ4764" s="9"/>
      <c r="AR4764" s="15" t="str">
        <f>IF(Vertragsdaten!AR4765="","",Vertragsdaten!AR4765)</f>
        <v/>
      </c>
      <c r="AS4764" s="16" t="str">
        <f>IF(Vertragsdaten!$AW4765="","",Vertragsdaten!$AW4765)</f>
        <v/>
      </c>
      <c r="AT4764" s="16" t="str">
        <f>IF(Vertragsdaten!AO4765="","","11XSWK-H-------M")</f>
        <v/>
      </c>
      <c r="AU4764" s="16" t="str">
        <f>IF(Vertragsdaten!AU4765="E01 „Ein-/Auszug (Umzug)“","E01",IF(Vertragsdaten!AU4765="E02 „Einzug/Neuanlage“","E02",IF(Vertragsdaten!AU4765="E03 „Lieferantenwechsel“","E03","ZD2")))</f>
        <v>ZD2</v>
      </c>
      <c r="AV4764" s="16" t="str">
        <f>IF(Vertragsdaten!AS4765="nein","Z18","Z15")</f>
        <v>Z15</v>
      </c>
      <c r="AW4764" s="16" t="str">
        <f>IF(Vertragsdaten!BC4765="","",VLOOKUP(Vertragsdaten!BC4765,'Dropdown-Werte'!$I$2:$J$5,2,FALSE))</f>
        <v/>
      </c>
      <c r="AX4764" s="16" t="str">
        <f t="shared" si="74"/>
        <v/>
      </c>
      <c r="AY4764" s="16" t="str">
        <f>IF(Vertragsdaten!BB4765="","",Vertragsdaten!BB4765)</f>
        <v/>
      </c>
      <c r="AZ4764" s="16" t="s">
        <v>93</v>
      </c>
      <c r="BA4764" s="16" t="s">
        <v>94</v>
      </c>
    </row>
    <row r="4765" spans="1:53">
      <c r="A4765" s="12" t="str">
        <f>IF(Vertragsdaten!AZ4766="","",Vertragsdaten!AZ4766)</f>
        <v/>
      </c>
      <c r="B4765" s="12"/>
      <c r="C4765" s="12"/>
      <c r="D4765" s="12"/>
      <c r="E4765" s="4" t="str">
        <f>IF(Vertragsdaten!M4766="","",Vertragsdaten!M4766)</f>
        <v/>
      </c>
      <c r="F4765" s="19">
        <f>Vertragsdaten!H4766</f>
        <v>0</v>
      </c>
      <c r="G4765" s="9"/>
      <c r="H4765" s="15" t="str">
        <f>IF(Vertragsdaten!J4766="","",Vertragsdaten!J4766)</f>
        <v/>
      </c>
      <c r="I4765" s="15" t="str">
        <f>IF(Vertragsdaten!K4766="","",Vertragsdaten!K4766)</f>
        <v/>
      </c>
      <c r="J4765" s="15" t="str">
        <f>IF(Vertragsdaten!L4766="","",Vertragsdaten!L4766)</f>
        <v/>
      </c>
      <c r="K4765" s="9"/>
      <c r="L4765" s="15" t="str">
        <f>IF(Vertragsdaten!J4766="","",Vertragsdaten!J4766)</f>
        <v/>
      </c>
      <c r="M4765" s="9" t="str">
        <f>IF(Vertragsdaten!I4766="","",Vertragsdaten!I4766)</f>
        <v/>
      </c>
      <c r="N4765" s="9"/>
      <c r="O4765" s="9" t="str">
        <f>IF(Vertragsdaten!W4766="","",Vertragsdaten!W4766)</f>
        <v/>
      </c>
      <c r="P4765" s="15" t="str">
        <f>IF(Vertragsdaten!R4766="","",Vertragsdaten!R4766)</f>
        <v/>
      </c>
      <c r="Q4765" s="15" t="str">
        <f>IF(Vertragsdaten!S4766="","",Vertragsdaten!S4766)</f>
        <v/>
      </c>
      <c r="R4765" s="9"/>
      <c r="S4765" s="15" t="str">
        <f>IF(Vertragsdaten!S4766="","",Vertragsdaten!T4766)</f>
        <v/>
      </c>
      <c r="T4765" s="15" t="str">
        <f>IF(Vertragsdaten!T4766="","",Vertragsdaten!U4766)</f>
        <v/>
      </c>
      <c r="U4765" s="9"/>
      <c r="V4765" s="16" t="str">
        <f>IF(Vertragsdaten!$V4766="","",Vertragsdaten!$V4766)</f>
        <v/>
      </c>
      <c r="W4765" s="9"/>
      <c r="X4765" s="9"/>
      <c r="Y4765" s="9"/>
      <c r="Z4765" s="9"/>
      <c r="AA4765" s="15" t="str">
        <f>IF(Vertragsdaten!AI4766="","",Vertragsdaten!AI4766)</f>
        <v/>
      </c>
      <c r="AB4765" s="15" t="str">
        <f>IF(Vertragsdaten!AJ4766="","",Vertragsdaten!AJ4766)</f>
        <v/>
      </c>
      <c r="AC4765" s="9"/>
      <c r="AD4765" s="15" t="str">
        <f>IF(Vertragsdaten!AK4766="","",Vertragsdaten!AK4766)</f>
        <v/>
      </c>
      <c r="AE4765" s="15" t="str">
        <f>IF(Vertragsdaten!AL4766="","",Vertragsdaten!AL4766)</f>
        <v/>
      </c>
      <c r="AF4765" s="16" t="s">
        <v>2</v>
      </c>
      <c r="AG4765" s="16" t="str">
        <f>IF(Vertragsdaten!G4766="","",Vertragsdaten!G4766)</f>
        <v/>
      </c>
      <c r="AH4765" s="9" t="str">
        <f>IF(Vertragsdaten!$AW4766="","",Vertragsdaten!AW4766)</f>
        <v/>
      </c>
      <c r="AI4765" s="9"/>
      <c r="AJ4765" s="9"/>
      <c r="AK4765" s="9"/>
      <c r="AL4765" s="15" t="str">
        <f>IF(Vertragsdaten!AM4766="","",Vertragsdaten!AM4766)</f>
        <v/>
      </c>
      <c r="AM4765" s="15" t="str">
        <f>IF(Vertragsdaten!AN4766="","",Vertragsdaten!AN4766)</f>
        <v/>
      </c>
      <c r="AN4765" s="9"/>
      <c r="AO4765" s="9"/>
      <c r="AP4765" s="22" t="str">
        <f>IF(Vertragsdaten!AQ4766="","",ROUND(Vertragsdaten!AQ4766,0))</f>
        <v/>
      </c>
      <c r="AQ4765" s="9"/>
      <c r="AR4765" s="15" t="str">
        <f>IF(Vertragsdaten!AR4766="","",Vertragsdaten!AR4766)</f>
        <v/>
      </c>
      <c r="AS4765" s="16" t="str">
        <f>IF(Vertragsdaten!$AW4766="","",Vertragsdaten!$AW4766)</f>
        <v/>
      </c>
      <c r="AT4765" s="16" t="str">
        <f>IF(Vertragsdaten!AO4766="","","11XSWK-H-------M")</f>
        <v/>
      </c>
      <c r="AU4765" s="16" t="str">
        <f>IF(Vertragsdaten!AU4766="E01 „Ein-/Auszug (Umzug)“","E01",IF(Vertragsdaten!AU4766="E02 „Einzug/Neuanlage“","E02",IF(Vertragsdaten!AU4766="E03 „Lieferantenwechsel“","E03","ZD2")))</f>
        <v>ZD2</v>
      </c>
      <c r="AV4765" s="16" t="str">
        <f>IF(Vertragsdaten!AS4766="nein","Z18","Z15")</f>
        <v>Z15</v>
      </c>
      <c r="AW4765" s="16" t="str">
        <f>IF(Vertragsdaten!BC4766="","",VLOOKUP(Vertragsdaten!BC4766,'Dropdown-Werte'!$I$2:$J$5,2,FALSE))</f>
        <v/>
      </c>
      <c r="AX4765" s="16" t="str">
        <f t="shared" si="74"/>
        <v/>
      </c>
      <c r="AY4765" s="16" t="str">
        <f>IF(Vertragsdaten!BB4766="","",Vertragsdaten!BB4766)</f>
        <v/>
      </c>
      <c r="AZ4765" s="16" t="s">
        <v>93</v>
      </c>
      <c r="BA4765" s="16" t="s">
        <v>94</v>
      </c>
    </row>
    <row r="4766" spans="1:53">
      <c r="A4766" s="12" t="str">
        <f>IF(Vertragsdaten!AZ4767="","",Vertragsdaten!AZ4767)</f>
        <v/>
      </c>
      <c r="B4766" s="12"/>
      <c r="C4766" s="12"/>
      <c r="D4766" s="12"/>
      <c r="E4766" s="4" t="str">
        <f>IF(Vertragsdaten!M4767="","",Vertragsdaten!M4767)</f>
        <v/>
      </c>
      <c r="F4766" s="19">
        <f>Vertragsdaten!H4767</f>
        <v>0</v>
      </c>
      <c r="G4766" s="9"/>
      <c r="H4766" s="15" t="str">
        <f>IF(Vertragsdaten!J4767="","",Vertragsdaten!J4767)</f>
        <v/>
      </c>
      <c r="I4766" s="15" t="str">
        <f>IF(Vertragsdaten!K4767="","",Vertragsdaten!K4767)</f>
        <v/>
      </c>
      <c r="J4766" s="15" t="str">
        <f>IF(Vertragsdaten!L4767="","",Vertragsdaten!L4767)</f>
        <v/>
      </c>
      <c r="K4766" s="9"/>
      <c r="L4766" s="15" t="str">
        <f>IF(Vertragsdaten!J4767="","",Vertragsdaten!J4767)</f>
        <v/>
      </c>
      <c r="M4766" s="9" t="str">
        <f>IF(Vertragsdaten!I4767="","",Vertragsdaten!I4767)</f>
        <v/>
      </c>
      <c r="N4766" s="9"/>
      <c r="O4766" s="9" t="str">
        <f>IF(Vertragsdaten!W4767="","",Vertragsdaten!W4767)</f>
        <v/>
      </c>
      <c r="P4766" s="15" t="str">
        <f>IF(Vertragsdaten!R4767="","",Vertragsdaten!R4767)</f>
        <v/>
      </c>
      <c r="Q4766" s="15" t="str">
        <f>IF(Vertragsdaten!S4767="","",Vertragsdaten!S4767)</f>
        <v/>
      </c>
      <c r="R4766" s="9"/>
      <c r="S4766" s="15" t="str">
        <f>IF(Vertragsdaten!S4767="","",Vertragsdaten!T4767)</f>
        <v/>
      </c>
      <c r="T4766" s="15" t="str">
        <f>IF(Vertragsdaten!T4767="","",Vertragsdaten!U4767)</f>
        <v/>
      </c>
      <c r="U4766" s="9"/>
      <c r="V4766" s="16" t="str">
        <f>IF(Vertragsdaten!$V4767="","",Vertragsdaten!$V4767)</f>
        <v/>
      </c>
      <c r="W4766" s="9"/>
      <c r="X4766" s="9"/>
      <c r="Y4766" s="9"/>
      <c r="Z4766" s="9"/>
      <c r="AA4766" s="15" t="str">
        <f>IF(Vertragsdaten!AI4767="","",Vertragsdaten!AI4767)</f>
        <v/>
      </c>
      <c r="AB4766" s="15" t="str">
        <f>IF(Vertragsdaten!AJ4767="","",Vertragsdaten!AJ4767)</f>
        <v/>
      </c>
      <c r="AC4766" s="9"/>
      <c r="AD4766" s="15" t="str">
        <f>IF(Vertragsdaten!AK4767="","",Vertragsdaten!AK4767)</f>
        <v/>
      </c>
      <c r="AE4766" s="15" t="str">
        <f>IF(Vertragsdaten!AL4767="","",Vertragsdaten!AL4767)</f>
        <v/>
      </c>
      <c r="AF4766" s="16" t="s">
        <v>2</v>
      </c>
      <c r="AG4766" s="16" t="str">
        <f>IF(Vertragsdaten!G4767="","",Vertragsdaten!G4767)</f>
        <v/>
      </c>
      <c r="AH4766" s="9" t="str">
        <f>IF(Vertragsdaten!$AW4767="","",Vertragsdaten!AW4767)</f>
        <v/>
      </c>
      <c r="AI4766" s="9"/>
      <c r="AJ4766" s="9"/>
      <c r="AK4766" s="9"/>
      <c r="AL4766" s="15" t="str">
        <f>IF(Vertragsdaten!AM4767="","",Vertragsdaten!AM4767)</f>
        <v/>
      </c>
      <c r="AM4766" s="15" t="str">
        <f>IF(Vertragsdaten!AN4767="","",Vertragsdaten!AN4767)</f>
        <v/>
      </c>
      <c r="AN4766" s="9"/>
      <c r="AO4766" s="9"/>
      <c r="AP4766" s="22" t="str">
        <f>IF(Vertragsdaten!AQ4767="","",ROUND(Vertragsdaten!AQ4767,0))</f>
        <v/>
      </c>
      <c r="AQ4766" s="9"/>
      <c r="AR4766" s="15" t="str">
        <f>IF(Vertragsdaten!AR4767="","",Vertragsdaten!AR4767)</f>
        <v/>
      </c>
      <c r="AS4766" s="16" t="str">
        <f>IF(Vertragsdaten!$AW4767="","",Vertragsdaten!$AW4767)</f>
        <v/>
      </c>
      <c r="AT4766" s="16" t="str">
        <f>IF(Vertragsdaten!AO4767="","","11XSWK-H-------M")</f>
        <v/>
      </c>
      <c r="AU4766" s="16" t="str">
        <f>IF(Vertragsdaten!AU4767="E01 „Ein-/Auszug (Umzug)“","E01",IF(Vertragsdaten!AU4767="E02 „Einzug/Neuanlage“","E02",IF(Vertragsdaten!AU4767="E03 „Lieferantenwechsel“","E03","ZD2")))</f>
        <v>ZD2</v>
      </c>
      <c r="AV4766" s="16" t="str">
        <f>IF(Vertragsdaten!AS4767="nein","Z18","Z15")</f>
        <v>Z15</v>
      </c>
      <c r="AW4766" s="16" t="str">
        <f>IF(Vertragsdaten!BC4767="","",VLOOKUP(Vertragsdaten!BC4767,'Dropdown-Werte'!$I$2:$J$5,2,FALSE))</f>
        <v/>
      </c>
      <c r="AX4766" s="16" t="str">
        <f t="shared" si="74"/>
        <v/>
      </c>
      <c r="AY4766" s="16" t="str">
        <f>IF(Vertragsdaten!BB4767="","",Vertragsdaten!BB4767)</f>
        <v/>
      </c>
      <c r="AZ4766" s="16" t="s">
        <v>93</v>
      </c>
      <c r="BA4766" s="16" t="s">
        <v>94</v>
      </c>
    </row>
    <row r="4767" spans="1:53">
      <c r="A4767" s="12" t="str">
        <f>IF(Vertragsdaten!AZ4768="","",Vertragsdaten!AZ4768)</f>
        <v/>
      </c>
      <c r="B4767" s="12"/>
      <c r="C4767" s="12"/>
      <c r="D4767" s="12"/>
      <c r="E4767" s="4" t="str">
        <f>IF(Vertragsdaten!M4768="","",Vertragsdaten!M4768)</f>
        <v/>
      </c>
      <c r="F4767" s="19">
        <f>Vertragsdaten!H4768</f>
        <v>0</v>
      </c>
      <c r="G4767" s="9"/>
      <c r="H4767" s="15" t="str">
        <f>IF(Vertragsdaten!J4768="","",Vertragsdaten!J4768)</f>
        <v/>
      </c>
      <c r="I4767" s="15" t="str">
        <f>IF(Vertragsdaten!K4768="","",Vertragsdaten!K4768)</f>
        <v/>
      </c>
      <c r="J4767" s="15" t="str">
        <f>IF(Vertragsdaten!L4768="","",Vertragsdaten!L4768)</f>
        <v/>
      </c>
      <c r="K4767" s="9"/>
      <c r="L4767" s="15" t="str">
        <f>IF(Vertragsdaten!J4768="","",Vertragsdaten!J4768)</f>
        <v/>
      </c>
      <c r="M4767" s="9" t="str">
        <f>IF(Vertragsdaten!I4768="","",Vertragsdaten!I4768)</f>
        <v/>
      </c>
      <c r="N4767" s="9"/>
      <c r="O4767" s="9" t="str">
        <f>IF(Vertragsdaten!W4768="","",Vertragsdaten!W4768)</f>
        <v/>
      </c>
      <c r="P4767" s="15" t="str">
        <f>IF(Vertragsdaten!R4768="","",Vertragsdaten!R4768)</f>
        <v/>
      </c>
      <c r="Q4767" s="15" t="str">
        <f>IF(Vertragsdaten!S4768="","",Vertragsdaten!S4768)</f>
        <v/>
      </c>
      <c r="R4767" s="9"/>
      <c r="S4767" s="15" t="str">
        <f>IF(Vertragsdaten!S4768="","",Vertragsdaten!T4768)</f>
        <v/>
      </c>
      <c r="T4767" s="15" t="str">
        <f>IF(Vertragsdaten!T4768="","",Vertragsdaten!U4768)</f>
        <v/>
      </c>
      <c r="U4767" s="9"/>
      <c r="V4767" s="16" t="str">
        <f>IF(Vertragsdaten!$V4768="","",Vertragsdaten!$V4768)</f>
        <v/>
      </c>
      <c r="W4767" s="9"/>
      <c r="X4767" s="9"/>
      <c r="Y4767" s="9"/>
      <c r="Z4767" s="9"/>
      <c r="AA4767" s="15" t="str">
        <f>IF(Vertragsdaten!AI4768="","",Vertragsdaten!AI4768)</f>
        <v/>
      </c>
      <c r="AB4767" s="15" t="str">
        <f>IF(Vertragsdaten!AJ4768="","",Vertragsdaten!AJ4768)</f>
        <v/>
      </c>
      <c r="AC4767" s="9"/>
      <c r="AD4767" s="15" t="str">
        <f>IF(Vertragsdaten!AK4768="","",Vertragsdaten!AK4768)</f>
        <v/>
      </c>
      <c r="AE4767" s="15" t="str">
        <f>IF(Vertragsdaten!AL4768="","",Vertragsdaten!AL4768)</f>
        <v/>
      </c>
      <c r="AF4767" s="16" t="s">
        <v>2</v>
      </c>
      <c r="AG4767" s="16" t="str">
        <f>IF(Vertragsdaten!G4768="","",Vertragsdaten!G4768)</f>
        <v/>
      </c>
      <c r="AH4767" s="9" t="str">
        <f>IF(Vertragsdaten!$AW4768="","",Vertragsdaten!AW4768)</f>
        <v/>
      </c>
      <c r="AI4767" s="9"/>
      <c r="AJ4767" s="9"/>
      <c r="AK4767" s="9"/>
      <c r="AL4767" s="15" t="str">
        <f>IF(Vertragsdaten!AM4768="","",Vertragsdaten!AM4768)</f>
        <v/>
      </c>
      <c r="AM4767" s="15" t="str">
        <f>IF(Vertragsdaten!AN4768="","",Vertragsdaten!AN4768)</f>
        <v/>
      </c>
      <c r="AN4767" s="9"/>
      <c r="AO4767" s="9"/>
      <c r="AP4767" s="22" t="str">
        <f>IF(Vertragsdaten!AQ4768="","",ROUND(Vertragsdaten!AQ4768,0))</f>
        <v/>
      </c>
      <c r="AQ4767" s="9"/>
      <c r="AR4767" s="15" t="str">
        <f>IF(Vertragsdaten!AR4768="","",Vertragsdaten!AR4768)</f>
        <v/>
      </c>
      <c r="AS4767" s="16" t="str">
        <f>IF(Vertragsdaten!$AW4768="","",Vertragsdaten!$AW4768)</f>
        <v/>
      </c>
      <c r="AT4767" s="16" t="str">
        <f>IF(Vertragsdaten!AO4768="","","11XSWK-H-------M")</f>
        <v/>
      </c>
      <c r="AU4767" s="16" t="str">
        <f>IF(Vertragsdaten!AU4768="E01 „Ein-/Auszug (Umzug)“","E01",IF(Vertragsdaten!AU4768="E02 „Einzug/Neuanlage“","E02",IF(Vertragsdaten!AU4768="E03 „Lieferantenwechsel“","E03","ZD2")))</f>
        <v>ZD2</v>
      </c>
      <c r="AV4767" s="16" t="str">
        <f>IF(Vertragsdaten!AS4768="nein","Z18","Z15")</f>
        <v>Z15</v>
      </c>
      <c r="AW4767" s="16" t="str">
        <f>IF(Vertragsdaten!BC4768="","",VLOOKUP(Vertragsdaten!BC4768,'Dropdown-Werte'!$I$2:$J$5,2,FALSE))</f>
        <v/>
      </c>
      <c r="AX4767" s="16" t="str">
        <f t="shared" si="74"/>
        <v/>
      </c>
      <c r="AY4767" s="16" t="str">
        <f>IF(Vertragsdaten!BB4768="","",Vertragsdaten!BB4768)</f>
        <v/>
      </c>
      <c r="AZ4767" s="16" t="s">
        <v>93</v>
      </c>
      <c r="BA4767" s="16" t="s">
        <v>94</v>
      </c>
    </row>
    <row r="4768" spans="1:53">
      <c r="A4768" s="12" t="str">
        <f>IF(Vertragsdaten!AZ4769="","",Vertragsdaten!AZ4769)</f>
        <v/>
      </c>
      <c r="B4768" s="12"/>
      <c r="C4768" s="12"/>
      <c r="D4768" s="12"/>
      <c r="E4768" s="4" t="str">
        <f>IF(Vertragsdaten!M4769="","",Vertragsdaten!M4769)</f>
        <v/>
      </c>
      <c r="F4768" s="19">
        <f>Vertragsdaten!H4769</f>
        <v>0</v>
      </c>
      <c r="G4768" s="9"/>
      <c r="H4768" s="15" t="str">
        <f>IF(Vertragsdaten!J4769="","",Vertragsdaten!J4769)</f>
        <v/>
      </c>
      <c r="I4768" s="15" t="str">
        <f>IF(Vertragsdaten!K4769="","",Vertragsdaten!K4769)</f>
        <v/>
      </c>
      <c r="J4768" s="15" t="str">
        <f>IF(Vertragsdaten!L4769="","",Vertragsdaten!L4769)</f>
        <v/>
      </c>
      <c r="K4768" s="9"/>
      <c r="L4768" s="15" t="str">
        <f>IF(Vertragsdaten!J4769="","",Vertragsdaten!J4769)</f>
        <v/>
      </c>
      <c r="M4768" s="9" t="str">
        <f>IF(Vertragsdaten!I4769="","",Vertragsdaten!I4769)</f>
        <v/>
      </c>
      <c r="N4768" s="9"/>
      <c r="O4768" s="9" t="str">
        <f>IF(Vertragsdaten!W4769="","",Vertragsdaten!W4769)</f>
        <v/>
      </c>
      <c r="P4768" s="15" t="str">
        <f>IF(Vertragsdaten!R4769="","",Vertragsdaten!R4769)</f>
        <v/>
      </c>
      <c r="Q4768" s="15" t="str">
        <f>IF(Vertragsdaten!S4769="","",Vertragsdaten!S4769)</f>
        <v/>
      </c>
      <c r="R4768" s="9"/>
      <c r="S4768" s="15" t="str">
        <f>IF(Vertragsdaten!S4769="","",Vertragsdaten!T4769)</f>
        <v/>
      </c>
      <c r="T4768" s="15" t="str">
        <f>IF(Vertragsdaten!T4769="","",Vertragsdaten!U4769)</f>
        <v/>
      </c>
      <c r="U4768" s="9"/>
      <c r="V4768" s="16" t="str">
        <f>IF(Vertragsdaten!$V4769="","",Vertragsdaten!$V4769)</f>
        <v/>
      </c>
      <c r="W4768" s="9"/>
      <c r="X4768" s="9"/>
      <c r="Y4768" s="9"/>
      <c r="Z4768" s="9"/>
      <c r="AA4768" s="15" t="str">
        <f>IF(Vertragsdaten!AI4769="","",Vertragsdaten!AI4769)</f>
        <v/>
      </c>
      <c r="AB4768" s="15" t="str">
        <f>IF(Vertragsdaten!AJ4769="","",Vertragsdaten!AJ4769)</f>
        <v/>
      </c>
      <c r="AC4768" s="9"/>
      <c r="AD4768" s="15" t="str">
        <f>IF(Vertragsdaten!AK4769="","",Vertragsdaten!AK4769)</f>
        <v/>
      </c>
      <c r="AE4768" s="15" t="str">
        <f>IF(Vertragsdaten!AL4769="","",Vertragsdaten!AL4769)</f>
        <v/>
      </c>
      <c r="AF4768" s="16" t="s">
        <v>2</v>
      </c>
      <c r="AG4768" s="16" t="str">
        <f>IF(Vertragsdaten!G4769="","",Vertragsdaten!G4769)</f>
        <v/>
      </c>
      <c r="AH4768" s="9" t="str">
        <f>IF(Vertragsdaten!$AW4769="","",Vertragsdaten!AW4769)</f>
        <v/>
      </c>
      <c r="AI4768" s="9"/>
      <c r="AJ4768" s="9"/>
      <c r="AK4768" s="9"/>
      <c r="AL4768" s="15" t="str">
        <f>IF(Vertragsdaten!AM4769="","",Vertragsdaten!AM4769)</f>
        <v/>
      </c>
      <c r="AM4768" s="15" t="str">
        <f>IF(Vertragsdaten!AN4769="","",Vertragsdaten!AN4769)</f>
        <v/>
      </c>
      <c r="AN4768" s="9"/>
      <c r="AO4768" s="9"/>
      <c r="AP4768" s="22" t="str">
        <f>IF(Vertragsdaten!AQ4769="","",ROUND(Vertragsdaten!AQ4769,0))</f>
        <v/>
      </c>
      <c r="AQ4768" s="9"/>
      <c r="AR4768" s="15" t="str">
        <f>IF(Vertragsdaten!AR4769="","",Vertragsdaten!AR4769)</f>
        <v/>
      </c>
      <c r="AS4768" s="16" t="str">
        <f>IF(Vertragsdaten!$AW4769="","",Vertragsdaten!$AW4769)</f>
        <v/>
      </c>
      <c r="AT4768" s="16" t="str">
        <f>IF(Vertragsdaten!AO4769="","","11XSWK-H-------M")</f>
        <v/>
      </c>
      <c r="AU4768" s="16" t="str">
        <f>IF(Vertragsdaten!AU4769="E01 „Ein-/Auszug (Umzug)“","E01",IF(Vertragsdaten!AU4769="E02 „Einzug/Neuanlage“","E02",IF(Vertragsdaten!AU4769="E03 „Lieferantenwechsel“","E03","ZD2")))</f>
        <v>ZD2</v>
      </c>
      <c r="AV4768" s="16" t="str">
        <f>IF(Vertragsdaten!AS4769="nein","Z18","Z15")</f>
        <v>Z15</v>
      </c>
      <c r="AW4768" s="16" t="str">
        <f>IF(Vertragsdaten!BC4769="","",VLOOKUP(Vertragsdaten!BC4769,'Dropdown-Werte'!$I$2:$J$5,2,FALSE))</f>
        <v/>
      </c>
      <c r="AX4768" s="16" t="str">
        <f t="shared" si="74"/>
        <v/>
      </c>
      <c r="AY4768" s="16" t="str">
        <f>IF(Vertragsdaten!BB4769="","",Vertragsdaten!BB4769)</f>
        <v/>
      </c>
      <c r="AZ4768" s="16" t="s">
        <v>93</v>
      </c>
      <c r="BA4768" s="16" t="s">
        <v>94</v>
      </c>
    </row>
    <row r="4769" spans="1:53">
      <c r="A4769" s="12" t="str">
        <f>IF(Vertragsdaten!AZ4770="","",Vertragsdaten!AZ4770)</f>
        <v/>
      </c>
      <c r="B4769" s="12"/>
      <c r="C4769" s="12"/>
      <c r="D4769" s="12"/>
      <c r="E4769" s="4" t="str">
        <f>IF(Vertragsdaten!M4770="","",Vertragsdaten!M4770)</f>
        <v/>
      </c>
      <c r="F4769" s="19">
        <f>Vertragsdaten!H4770</f>
        <v>0</v>
      </c>
      <c r="G4769" s="9"/>
      <c r="H4769" s="15" t="str">
        <f>IF(Vertragsdaten!J4770="","",Vertragsdaten!J4770)</f>
        <v/>
      </c>
      <c r="I4769" s="15" t="str">
        <f>IF(Vertragsdaten!K4770="","",Vertragsdaten!K4770)</f>
        <v/>
      </c>
      <c r="J4769" s="15" t="str">
        <f>IF(Vertragsdaten!L4770="","",Vertragsdaten!L4770)</f>
        <v/>
      </c>
      <c r="K4769" s="9"/>
      <c r="L4769" s="15" t="str">
        <f>IF(Vertragsdaten!J4770="","",Vertragsdaten!J4770)</f>
        <v/>
      </c>
      <c r="M4769" s="9" t="str">
        <f>IF(Vertragsdaten!I4770="","",Vertragsdaten!I4770)</f>
        <v/>
      </c>
      <c r="N4769" s="9"/>
      <c r="O4769" s="9" t="str">
        <f>IF(Vertragsdaten!W4770="","",Vertragsdaten!W4770)</f>
        <v/>
      </c>
      <c r="P4769" s="15" t="str">
        <f>IF(Vertragsdaten!R4770="","",Vertragsdaten!R4770)</f>
        <v/>
      </c>
      <c r="Q4769" s="15" t="str">
        <f>IF(Vertragsdaten!S4770="","",Vertragsdaten!S4770)</f>
        <v/>
      </c>
      <c r="R4769" s="9"/>
      <c r="S4769" s="15" t="str">
        <f>IF(Vertragsdaten!S4770="","",Vertragsdaten!T4770)</f>
        <v/>
      </c>
      <c r="T4769" s="15" t="str">
        <f>IF(Vertragsdaten!T4770="","",Vertragsdaten!U4770)</f>
        <v/>
      </c>
      <c r="U4769" s="9"/>
      <c r="V4769" s="16" t="str">
        <f>IF(Vertragsdaten!$V4770="","",Vertragsdaten!$V4770)</f>
        <v/>
      </c>
      <c r="W4769" s="9"/>
      <c r="X4769" s="9"/>
      <c r="Y4769" s="9"/>
      <c r="Z4769" s="9"/>
      <c r="AA4769" s="15" t="str">
        <f>IF(Vertragsdaten!AI4770="","",Vertragsdaten!AI4770)</f>
        <v/>
      </c>
      <c r="AB4769" s="15" t="str">
        <f>IF(Vertragsdaten!AJ4770="","",Vertragsdaten!AJ4770)</f>
        <v/>
      </c>
      <c r="AC4769" s="9"/>
      <c r="AD4769" s="15" t="str">
        <f>IF(Vertragsdaten!AK4770="","",Vertragsdaten!AK4770)</f>
        <v/>
      </c>
      <c r="AE4769" s="15" t="str">
        <f>IF(Vertragsdaten!AL4770="","",Vertragsdaten!AL4770)</f>
        <v/>
      </c>
      <c r="AF4769" s="16" t="s">
        <v>2</v>
      </c>
      <c r="AG4769" s="16" t="str">
        <f>IF(Vertragsdaten!G4770="","",Vertragsdaten!G4770)</f>
        <v/>
      </c>
      <c r="AH4769" s="9" t="str">
        <f>IF(Vertragsdaten!$AW4770="","",Vertragsdaten!AW4770)</f>
        <v/>
      </c>
      <c r="AI4769" s="9"/>
      <c r="AJ4769" s="9"/>
      <c r="AK4769" s="9"/>
      <c r="AL4769" s="15" t="str">
        <f>IF(Vertragsdaten!AM4770="","",Vertragsdaten!AM4770)</f>
        <v/>
      </c>
      <c r="AM4769" s="15" t="str">
        <f>IF(Vertragsdaten!AN4770="","",Vertragsdaten!AN4770)</f>
        <v/>
      </c>
      <c r="AN4769" s="9"/>
      <c r="AO4769" s="9"/>
      <c r="AP4769" s="22" t="str">
        <f>IF(Vertragsdaten!AQ4770="","",ROUND(Vertragsdaten!AQ4770,0))</f>
        <v/>
      </c>
      <c r="AQ4769" s="9"/>
      <c r="AR4769" s="15" t="str">
        <f>IF(Vertragsdaten!AR4770="","",Vertragsdaten!AR4770)</f>
        <v/>
      </c>
      <c r="AS4769" s="16" t="str">
        <f>IF(Vertragsdaten!$AW4770="","",Vertragsdaten!$AW4770)</f>
        <v/>
      </c>
      <c r="AT4769" s="16" t="str">
        <f>IF(Vertragsdaten!AO4770="","","11XSWK-H-------M")</f>
        <v/>
      </c>
      <c r="AU4769" s="16" t="str">
        <f>IF(Vertragsdaten!AU4770="E01 „Ein-/Auszug (Umzug)“","E01",IF(Vertragsdaten!AU4770="E02 „Einzug/Neuanlage“","E02",IF(Vertragsdaten!AU4770="E03 „Lieferantenwechsel“","E03","ZD2")))</f>
        <v>ZD2</v>
      </c>
      <c r="AV4769" s="16" t="str">
        <f>IF(Vertragsdaten!AS4770="nein","Z18","Z15")</f>
        <v>Z15</v>
      </c>
      <c r="AW4769" s="16" t="str">
        <f>IF(Vertragsdaten!BC4770="","",VLOOKUP(Vertragsdaten!BC4770,'Dropdown-Werte'!$I$2:$J$5,2,FALSE))</f>
        <v/>
      </c>
      <c r="AX4769" s="16" t="str">
        <f t="shared" si="74"/>
        <v/>
      </c>
      <c r="AY4769" s="16" t="str">
        <f>IF(Vertragsdaten!BB4770="","",Vertragsdaten!BB4770)</f>
        <v/>
      </c>
      <c r="AZ4769" s="16" t="s">
        <v>93</v>
      </c>
      <c r="BA4769" s="16" t="s">
        <v>94</v>
      </c>
    </row>
    <row r="4770" spans="1:53">
      <c r="A4770" s="12" t="str">
        <f>IF(Vertragsdaten!AZ4771="","",Vertragsdaten!AZ4771)</f>
        <v/>
      </c>
      <c r="B4770" s="12"/>
      <c r="C4770" s="12"/>
      <c r="D4770" s="12"/>
      <c r="E4770" s="4" t="str">
        <f>IF(Vertragsdaten!M4771="","",Vertragsdaten!M4771)</f>
        <v/>
      </c>
      <c r="F4770" s="19">
        <f>Vertragsdaten!H4771</f>
        <v>0</v>
      </c>
      <c r="G4770" s="9"/>
      <c r="H4770" s="15" t="str">
        <f>IF(Vertragsdaten!J4771="","",Vertragsdaten!J4771)</f>
        <v/>
      </c>
      <c r="I4770" s="15" t="str">
        <f>IF(Vertragsdaten!K4771="","",Vertragsdaten!K4771)</f>
        <v/>
      </c>
      <c r="J4770" s="15" t="str">
        <f>IF(Vertragsdaten!L4771="","",Vertragsdaten!L4771)</f>
        <v/>
      </c>
      <c r="K4770" s="9"/>
      <c r="L4770" s="15" t="str">
        <f>IF(Vertragsdaten!J4771="","",Vertragsdaten!J4771)</f>
        <v/>
      </c>
      <c r="M4770" s="9" t="str">
        <f>IF(Vertragsdaten!I4771="","",Vertragsdaten!I4771)</f>
        <v/>
      </c>
      <c r="N4770" s="9"/>
      <c r="O4770" s="9" t="str">
        <f>IF(Vertragsdaten!W4771="","",Vertragsdaten!W4771)</f>
        <v/>
      </c>
      <c r="P4770" s="15" t="str">
        <f>IF(Vertragsdaten!R4771="","",Vertragsdaten!R4771)</f>
        <v/>
      </c>
      <c r="Q4770" s="15" t="str">
        <f>IF(Vertragsdaten!S4771="","",Vertragsdaten!S4771)</f>
        <v/>
      </c>
      <c r="R4770" s="9"/>
      <c r="S4770" s="15" t="str">
        <f>IF(Vertragsdaten!S4771="","",Vertragsdaten!T4771)</f>
        <v/>
      </c>
      <c r="T4770" s="15" t="str">
        <f>IF(Vertragsdaten!T4771="","",Vertragsdaten!U4771)</f>
        <v/>
      </c>
      <c r="U4770" s="9"/>
      <c r="V4770" s="16" t="str">
        <f>IF(Vertragsdaten!$V4771="","",Vertragsdaten!$V4771)</f>
        <v/>
      </c>
      <c r="W4770" s="9"/>
      <c r="X4770" s="9"/>
      <c r="Y4770" s="9"/>
      <c r="Z4770" s="9"/>
      <c r="AA4770" s="15" t="str">
        <f>IF(Vertragsdaten!AI4771="","",Vertragsdaten!AI4771)</f>
        <v/>
      </c>
      <c r="AB4770" s="15" t="str">
        <f>IF(Vertragsdaten!AJ4771="","",Vertragsdaten!AJ4771)</f>
        <v/>
      </c>
      <c r="AC4770" s="9"/>
      <c r="AD4770" s="15" t="str">
        <f>IF(Vertragsdaten!AK4771="","",Vertragsdaten!AK4771)</f>
        <v/>
      </c>
      <c r="AE4770" s="15" t="str">
        <f>IF(Vertragsdaten!AL4771="","",Vertragsdaten!AL4771)</f>
        <v/>
      </c>
      <c r="AF4770" s="16" t="s">
        <v>2</v>
      </c>
      <c r="AG4770" s="16" t="str">
        <f>IF(Vertragsdaten!G4771="","",Vertragsdaten!G4771)</f>
        <v/>
      </c>
      <c r="AH4770" s="9" t="str">
        <f>IF(Vertragsdaten!$AW4771="","",Vertragsdaten!AW4771)</f>
        <v/>
      </c>
      <c r="AI4770" s="9"/>
      <c r="AJ4770" s="9"/>
      <c r="AK4770" s="9"/>
      <c r="AL4770" s="15" t="str">
        <f>IF(Vertragsdaten!AM4771="","",Vertragsdaten!AM4771)</f>
        <v/>
      </c>
      <c r="AM4770" s="15" t="str">
        <f>IF(Vertragsdaten!AN4771="","",Vertragsdaten!AN4771)</f>
        <v/>
      </c>
      <c r="AN4770" s="9"/>
      <c r="AO4770" s="9"/>
      <c r="AP4770" s="22" t="str">
        <f>IF(Vertragsdaten!AQ4771="","",ROUND(Vertragsdaten!AQ4771,0))</f>
        <v/>
      </c>
      <c r="AQ4770" s="9"/>
      <c r="AR4770" s="15" t="str">
        <f>IF(Vertragsdaten!AR4771="","",Vertragsdaten!AR4771)</f>
        <v/>
      </c>
      <c r="AS4770" s="16" t="str">
        <f>IF(Vertragsdaten!$AW4771="","",Vertragsdaten!$AW4771)</f>
        <v/>
      </c>
      <c r="AT4770" s="16" t="str">
        <f>IF(Vertragsdaten!AO4771="","","11XSWK-H-------M")</f>
        <v/>
      </c>
      <c r="AU4770" s="16" t="str">
        <f>IF(Vertragsdaten!AU4771="E01 „Ein-/Auszug (Umzug)“","E01",IF(Vertragsdaten!AU4771="E02 „Einzug/Neuanlage“","E02",IF(Vertragsdaten!AU4771="E03 „Lieferantenwechsel“","E03","ZD2")))</f>
        <v>ZD2</v>
      </c>
      <c r="AV4770" s="16" t="str">
        <f>IF(Vertragsdaten!AS4771="nein","Z18","Z15")</f>
        <v>Z15</v>
      </c>
      <c r="AW4770" s="16" t="str">
        <f>IF(Vertragsdaten!BC4771="","",VLOOKUP(Vertragsdaten!BC4771,'Dropdown-Werte'!$I$2:$J$5,2,FALSE))</f>
        <v/>
      </c>
      <c r="AX4770" s="16" t="str">
        <f t="shared" si="74"/>
        <v/>
      </c>
      <c r="AY4770" s="16" t="str">
        <f>IF(Vertragsdaten!BB4771="","",Vertragsdaten!BB4771)</f>
        <v/>
      </c>
      <c r="AZ4770" s="16" t="s">
        <v>93</v>
      </c>
      <c r="BA4770" s="16" t="s">
        <v>94</v>
      </c>
    </row>
    <row r="4771" spans="1:53">
      <c r="A4771" s="12" t="str">
        <f>IF(Vertragsdaten!AZ4772="","",Vertragsdaten!AZ4772)</f>
        <v/>
      </c>
      <c r="B4771" s="12"/>
      <c r="C4771" s="12"/>
      <c r="D4771" s="12"/>
      <c r="E4771" s="4" t="str">
        <f>IF(Vertragsdaten!M4772="","",Vertragsdaten!M4772)</f>
        <v/>
      </c>
      <c r="F4771" s="19">
        <f>Vertragsdaten!H4772</f>
        <v>0</v>
      </c>
      <c r="G4771" s="9"/>
      <c r="H4771" s="15" t="str">
        <f>IF(Vertragsdaten!J4772="","",Vertragsdaten!J4772)</f>
        <v/>
      </c>
      <c r="I4771" s="15" t="str">
        <f>IF(Vertragsdaten!K4772="","",Vertragsdaten!K4772)</f>
        <v/>
      </c>
      <c r="J4771" s="15" t="str">
        <f>IF(Vertragsdaten!L4772="","",Vertragsdaten!L4772)</f>
        <v/>
      </c>
      <c r="K4771" s="9"/>
      <c r="L4771" s="15" t="str">
        <f>IF(Vertragsdaten!J4772="","",Vertragsdaten!J4772)</f>
        <v/>
      </c>
      <c r="M4771" s="9" t="str">
        <f>IF(Vertragsdaten!I4772="","",Vertragsdaten!I4772)</f>
        <v/>
      </c>
      <c r="N4771" s="9"/>
      <c r="O4771" s="9" t="str">
        <f>IF(Vertragsdaten!W4772="","",Vertragsdaten!W4772)</f>
        <v/>
      </c>
      <c r="P4771" s="15" t="str">
        <f>IF(Vertragsdaten!R4772="","",Vertragsdaten!R4772)</f>
        <v/>
      </c>
      <c r="Q4771" s="15" t="str">
        <f>IF(Vertragsdaten!S4772="","",Vertragsdaten!S4772)</f>
        <v/>
      </c>
      <c r="R4771" s="9"/>
      <c r="S4771" s="15" t="str">
        <f>IF(Vertragsdaten!S4772="","",Vertragsdaten!T4772)</f>
        <v/>
      </c>
      <c r="T4771" s="15" t="str">
        <f>IF(Vertragsdaten!T4772="","",Vertragsdaten!U4772)</f>
        <v/>
      </c>
      <c r="U4771" s="9"/>
      <c r="V4771" s="16" t="str">
        <f>IF(Vertragsdaten!$V4772="","",Vertragsdaten!$V4772)</f>
        <v/>
      </c>
      <c r="W4771" s="9"/>
      <c r="X4771" s="9"/>
      <c r="Y4771" s="9"/>
      <c r="Z4771" s="9"/>
      <c r="AA4771" s="15" t="str">
        <f>IF(Vertragsdaten!AI4772="","",Vertragsdaten!AI4772)</f>
        <v/>
      </c>
      <c r="AB4771" s="15" t="str">
        <f>IF(Vertragsdaten!AJ4772="","",Vertragsdaten!AJ4772)</f>
        <v/>
      </c>
      <c r="AC4771" s="9"/>
      <c r="AD4771" s="15" t="str">
        <f>IF(Vertragsdaten!AK4772="","",Vertragsdaten!AK4772)</f>
        <v/>
      </c>
      <c r="AE4771" s="15" t="str">
        <f>IF(Vertragsdaten!AL4772="","",Vertragsdaten!AL4772)</f>
        <v/>
      </c>
      <c r="AF4771" s="16" t="s">
        <v>2</v>
      </c>
      <c r="AG4771" s="16" t="str">
        <f>IF(Vertragsdaten!G4772="","",Vertragsdaten!G4772)</f>
        <v/>
      </c>
      <c r="AH4771" s="9" t="str">
        <f>IF(Vertragsdaten!$AW4772="","",Vertragsdaten!AW4772)</f>
        <v/>
      </c>
      <c r="AI4771" s="9"/>
      <c r="AJ4771" s="9"/>
      <c r="AK4771" s="9"/>
      <c r="AL4771" s="15" t="str">
        <f>IF(Vertragsdaten!AM4772="","",Vertragsdaten!AM4772)</f>
        <v/>
      </c>
      <c r="AM4771" s="15" t="str">
        <f>IF(Vertragsdaten!AN4772="","",Vertragsdaten!AN4772)</f>
        <v/>
      </c>
      <c r="AN4771" s="9"/>
      <c r="AO4771" s="9"/>
      <c r="AP4771" s="22" t="str">
        <f>IF(Vertragsdaten!AQ4772="","",ROUND(Vertragsdaten!AQ4772,0))</f>
        <v/>
      </c>
      <c r="AQ4771" s="9"/>
      <c r="AR4771" s="15" t="str">
        <f>IF(Vertragsdaten!AR4772="","",Vertragsdaten!AR4772)</f>
        <v/>
      </c>
      <c r="AS4771" s="16" t="str">
        <f>IF(Vertragsdaten!$AW4772="","",Vertragsdaten!$AW4772)</f>
        <v/>
      </c>
      <c r="AT4771" s="16" t="str">
        <f>IF(Vertragsdaten!AO4772="","","11XSWK-H-------M")</f>
        <v/>
      </c>
      <c r="AU4771" s="16" t="str">
        <f>IF(Vertragsdaten!AU4772="E01 „Ein-/Auszug (Umzug)“","E01",IF(Vertragsdaten!AU4772="E02 „Einzug/Neuanlage“","E02",IF(Vertragsdaten!AU4772="E03 „Lieferantenwechsel“","E03","ZD2")))</f>
        <v>ZD2</v>
      </c>
      <c r="AV4771" s="16" t="str">
        <f>IF(Vertragsdaten!AS4772="nein","Z18","Z15")</f>
        <v>Z15</v>
      </c>
      <c r="AW4771" s="16" t="str">
        <f>IF(Vertragsdaten!BC4772="","",VLOOKUP(Vertragsdaten!BC4772,'Dropdown-Werte'!$I$2:$J$5,2,FALSE))</f>
        <v/>
      </c>
      <c r="AX4771" s="16" t="str">
        <f t="shared" si="74"/>
        <v/>
      </c>
      <c r="AY4771" s="16" t="str">
        <f>IF(Vertragsdaten!BB4772="","",Vertragsdaten!BB4772)</f>
        <v/>
      </c>
      <c r="AZ4771" s="16" t="s">
        <v>93</v>
      </c>
      <c r="BA4771" s="16" t="s">
        <v>94</v>
      </c>
    </row>
    <row r="4772" spans="1:53">
      <c r="A4772" s="12" t="str">
        <f>IF(Vertragsdaten!AZ4773="","",Vertragsdaten!AZ4773)</f>
        <v/>
      </c>
      <c r="B4772" s="12"/>
      <c r="C4772" s="12"/>
      <c r="D4772" s="12"/>
      <c r="E4772" s="4" t="str">
        <f>IF(Vertragsdaten!M4773="","",Vertragsdaten!M4773)</f>
        <v/>
      </c>
      <c r="F4772" s="19">
        <f>Vertragsdaten!H4773</f>
        <v>0</v>
      </c>
      <c r="G4772" s="9"/>
      <c r="H4772" s="15" t="str">
        <f>IF(Vertragsdaten!J4773="","",Vertragsdaten!J4773)</f>
        <v/>
      </c>
      <c r="I4772" s="15" t="str">
        <f>IF(Vertragsdaten!K4773="","",Vertragsdaten!K4773)</f>
        <v/>
      </c>
      <c r="J4772" s="15" t="str">
        <f>IF(Vertragsdaten!L4773="","",Vertragsdaten!L4773)</f>
        <v/>
      </c>
      <c r="K4772" s="9"/>
      <c r="L4772" s="15" t="str">
        <f>IF(Vertragsdaten!J4773="","",Vertragsdaten!J4773)</f>
        <v/>
      </c>
      <c r="M4772" s="9" t="str">
        <f>IF(Vertragsdaten!I4773="","",Vertragsdaten!I4773)</f>
        <v/>
      </c>
      <c r="N4772" s="9"/>
      <c r="O4772" s="9" t="str">
        <f>IF(Vertragsdaten!W4773="","",Vertragsdaten!W4773)</f>
        <v/>
      </c>
      <c r="P4772" s="15" t="str">
        <f>IF(Vertragsdaten!R4773="","",Vertragsdaten!R4773)</f>
        <v/>
      </c>
      <c r="Q4772" s="15" t="str">
        <f>IF(Vertragsdaten!S4773="","",Vertragsdaten!S4773)</f>
        <v/>
      </c>
      <c r="R4772" s="9"/>
      <c r="S4772" s="15" t="str">
        <f>IF(Vertragsdaten!S4773="","",Vertragsdaten!T4773)</f>
        <v/>
      </c>
      <c r="T4772" s="15" t="str">
        <f>IF(Vertragsdaten!T4773="","",Vertragsdaten!U4773)</f>
        <v/>
      </c>
      <c r="U4772" s="9"/>
      <c r="V4772" s="16" t="str">
        <f>IF(Vertragsdaten!$V4773="","",Vertragsdaten!$V4773)</f>
        <v/>
      </c>
      <c r="W4772" s="9"/>
      <c r="X4772" s="9"/>
      <c r="Y4772" s="9"/>
      <c r="Z4772" s="9"/>
      <c r="AA4772" s="15" t="str">
        <f>IF(Vertragsdaten!AI4773="","",Vertragsdaten!AI4773)</f>
        <v/>
      </c>
      <c r="AB4772" s="15" t="str">
        <f>IF(Vertragsdaten!AJ4773="","",Vertragsdaten!AJ4773)</f>
        <v/>
      </c>
      <c r="AC4772" s="9"/>
      <c r="AD4772" s="15" t="str">
        <f>IF(Vertragsdaten!AK4773="","",Vertragsdaten!AK4773)</f>
        <v/>
      </c>
      <c r="AE4772" s="15" t="str">
        <f>IF(Vertragsdaten!AL4773="","",Vertragsdaten!AL4773)</f>
        <v/>
      </c>
      <c r="AF4772" s="16" t="s">
        <v>2</v>
      </c>
      <c r="AG4772" s="16" t="str">
        <f>IF(Vertragsdaten!G4773="","",Vertragsdaten!G4773)</f>
        <v/>
      </c>
      <c r="AH4772" s="9" t="str">
        <f>IF(Vertragsdaten!$AW4773="","",Vertragsdaten!AW4773)</f>
        <v/>
      </c>
      <c r="AI4772" s="9"/>
      <c r="AJ4772" s="9"/>
      <c r="AK4772" s="9"/>
      <c r="AL4772" s="15" t="str">
        <f>IF(Vertragsdaten!AM4773="","",Vertragsdaten!AM4773)</f>
        <v/>
      </c>
      <c r="AM4772" s="15" t="str">
        <f>IF(Vertragsdaten!AN4773="","",Vertragsdaten!AN4773)</f>
        <v/>
      </c>
      <c r="AN4772" s="9"/>
      <c r="AO4772" s="9"/>
      <c r="AP4772" s="22" t="str">
        <f>IF(Vertragsdaten!AQ4773="","",ROUND(Vertragsdaten!AQ4773,0))</f>
        <v/>
      </c>
      <c r="AQ4772" s="9"/>
      <c r="AR4772" s="15" t="str">
        <f>IF(Vertragsdaten!AR4773="","",Vertragsdaten!AR4773)</f>
        <v/>
      </c>
      <c r="AS4772" s="16" t="str">
        <f>IF(Vertragsdaten!$AW4773="","",Vertragsdaten!$AW4773)</f>
        <v/>
      </c>
      <c r="AT4772" s="16" t="str">
        <f>IF(Vertragsdaten!AO4773="","","11XSWK-H-------M")</f>
        <v/>
      </c>
      <c r="AU4772" s="16" t="str">
        <f>IF(Vertragsdaten!AU4773="E01 „Ein-/Auszug (Umzug)“","E01",IF(Vertragsdaten!AU4773="E02 „Einzug/Neuanlage“","E02",IF(Vertragsdaten!AU4773="E03 „Lieferantenwechsel“","E03","ZD2")))</f>
        <v>ZD2</v>
      </c>
      <c r="AV4772" s="16" t="str">
        <f>IF(Vertragsdaten!AS4773="nein","Z18","Z15")</f>
        <v>Z15</v>
      </c>
      <c r="AW4772" s="16" t="str">
        <f>IF(Vertragsdaten!BC4773="","",VLOOKUP(Vertragsdaten!BC4773,'Dropdown-Werte'!$I$2:$J$5,2,FALSE))</f>
        <v/>
      </c>
      <c r="AX4772" s="16" t="str">
        <f t="shared" si="74"/>
        <v/>
      </c>
      <c r="AY4772" s="16" t="str">
        <f>IF(Vertragsdaten!BB4773="","",Vertragsdaten!BB4773)</f>
        <v/>
      </c>
      <c r="AZ4772" s="16" t="s">
        <v>93</v>
      </c>
      <c r="BA4772" s="16" t="s">
        <v>94</v>
      </c>
    </row>
    <row r="4773" spans="1:53">
      <c r="A4773" s="12" t="str">
        <f>IF(Vertragsdaten!AZ4774="","",Vertragsdaten!AZ4774)</f>
        <v/>
      </c>
      <c r="B4773" s="12"/>
      <c r="C4773" s="12"/>
      <c r="D4773" s="12"/>
      <c r="E4773" s="4" t="str">
        <f>IF(Vertragsdaten!M4774="","",Vertragsdaten!M4774)</f>
        <v/>
      </c>
      <c r="F4773" s="19">
        <f>Vertragsdaten!H4774</f>
        <v>0</v>
      </c>
      <c r="G4773" s="9"/>
      <c r="H4773" s="15" t="str">
        <f>IF(Vertragsdaten!J4774="","",Vertragsdaten!J4774)</f>
        <v/>
      </c>
      <c r="I4773" s="15" t="str">
        <f>IF(Vertragsdaten!K4774="","",Vertragsdaten!K4774)</f>
        <v/>
      </c>
      <c r="J4773" s="15" t="str">
        <f>IF(Vertragsdaten!L4774="","",Vertragsdaten!L4774)</f>
        <v/>
      </c>
      <c r="K4773" s="9"/>
      <c r="L4773" s="15" t="str">
        <f>IF(Vertragsdaten!J4774="","",Vertragsdaten!J4774)</f>
        <v/>
      </c>
      <c r="M4773" s="9" t="str">
        <f>IF(Vertragsdaten!I4774="","",Vertragsdaten!I4774)</f>
        <v/>
      </c>
      <c r="N4773" s="9"/>
      <c r="O4773" s="9" t="str">
        <f>IF(Vertragsdaten!W4774="","",Vertragsdaten!W4774)</f>
        <v/>
      </c>
      <c r="P4773" s="15" t="str">
        <f>IF(Vertragsdaten!R4774="","",Vertragsdaten!R4774)</f>
        <v/>
      </c>
      <c r="Q4773" s="15" t="str">
        <f>IF(Vertragsdaten!S4774="","",Vertragsdaten!S4774)</f>
        <v/>
      </c>
      <c r="R4773" s="9"/>
      <c r="S4773" s="15" t="str">
        <f>IF(Vertragsdaten!S4774="","",Vertragsdaten!T4774)</f>
        <v/>
      </c>
      <c r="T4773" s="15" t="str">
        <f>IF(Vertragsdaten!T4774="","",Vertragsdaten!U4774)</f>
        <v/>
      </c>
      <c r="U4773" s="9"/>
      <c r="V4773" s="16" t="str">
        <f>IF(Vertragsdaten!$V4774="","",Vertragsdaten!$V4774)</f>
        <v/>
      </c>
      <c r="W4773" s="9"/>
      <c r="X4773" s="9"/>
      <c r="Y4773" s="9"/>
      <c r="Z4773" s="9"/>
      <c r="AA4773" s="15" t="str">
        <f>IF(Vertragsdaten!AI4774="","",Vertragsdaten!AI4774)</f>
        <v/>
      </c>
      <c r="AB4773" s="15" t="str">
        <f>IF(Vertragsdaten!AJ4774="","",Vertragsdaten!AJ4774)</f>
        <v/>
      </c>
      <c r="AC4773" s="9"/>
      <c r="AD4773" s="15" t="str">
        <f>IF(Vertragsdaten!AK4774="","",Vertragsdaten!AK4774)</f>
        <v/>
      </c>
      <c r="AE4773" s="15" t="str">
        <f>IF(Vertragsdaten!AL4774="","",Vertragsdaten!AL4774)</f>
        <v/>
      </c>
      <c r="AF4773" s="16" t="s">
        <v>2</v>
      </c>
      <c r="AG4773" s="16" t="str">
        <f>IF(Vertragsdaten!G4774="","",Vertragsdaten!G4774)</f>
        <v/>
      </c>
      <c r="AH4773" s="9" t="str">
        <f>IF(Vertragsdaten!$AW4774="","",Vertragsdaten!AW4774)</f>
        <v/>
      </c>
      <c r="AI4773" s="9"/>
      <c r="AJ4773" s="9"/>
      <c r="AK4773" s="9"/>
      <c r="AL4773" s="15" t="str">
        <f>IF(Vertragsdaten!AM4774="","",Vertragsdaten!AM4774)</f>
        <v/>
      </c>
      <c r="AM4773" s="15" t="str">
        <f>IF(Vertragsdaten!AN4774="","",Vertragsdaten!AN4774)</f>
        <v/>
      </c>
      <c r="AN4773" s="9"/>
      <c r="AO4773" s="9"/>
      <c r="AP4773" s="22" t="str">
        <f>IF(Vertragsdaten!AQ4774="","",ROUND(Vertragsdaten!AQ4774,0))</f>
        <v/>
      </c>
      <c r="AQ4773" s="9"/>
      <c r="AR4773" s="15" t="str">
        <f>IF(Vertragsdaten!AR4774="","",Vertragsdaten!AR4774)</f>
        <v/>
      </c>
      <c r="AS4773" s="16" t="str">
        <f>IF(Vertragsdaten!$AW4774="","",Vertragsdaten!$AW4774)</f>
        <v/>
      </c>
      <c r="AT4773" s="16" t="str">
        <f>IF(Vertragsdaten!AO4774="","","11XSWK-H-------M")</f>
        <v/>
      </c>
      <c r="AU4773" s="16" t="str">
        <f>IF(Vertragsdaten!AU4774="E01 „Ein-/Auszug (Umzug)“","E01",IF(Vertragsdaten!AU4774="E02 „Einzug/Neuanlage“","E02",IF(Vertragsdaten!AU4774="E03 „Lieferantenwechsel“","E03","ZD2")))</f>
        <v>ZD2</v>
      </c>
      <c r="AV4773" s="16" t="str">
        <f>IF(Vertragsdaten!AS4774="nein","Z18","Z15")</f>
        <v>Z15</v>
      </c>
      <c r="AW4773" s="16" t="str">
        <f>IF(Vertragsdaten!BC4774="","",VLOOKUP(Vertragsdaten!BC4774,'Dropdown-Werte'!$I$2:$J$5,2,FALSE))</f>
        <v/>
      </c>
      <c r="AX4773" s="16" t="str">
        <f t="shared" si="74"/>
        <v/>
      </c>
      <c r="AY4773" s="16" t="str">
        <f>IF(Vertragsdaten!BB4774="","",Vertragsdaten!BB4774)</f>
        <v/>
      </c>
      <c r="AZ4773" s="16" t="s">
        <v>93</v>
      </c>
      <c r="BA4773" s="16" t="s">
        <v>94</v>
      </c>
    </row>
    <row r="4774" spans="1:53">
      <c r="A4774" s="12" t="str">
        <f>IF(Vertragsdaten!AZ4775="","",Vertragsdaten!AZ4775)</f>
        <v/>
      </c>
      <c r="B4774" s="12"/>
      <c r="C4774" s="12"/>
      <c r="D4774" s="12"/>
      <c r="E4774" s="4" t="str">
        <f>IF(Vertragsdaten!M4775="","",Vertragsdaten!M4775)</f>
        <v/>
      </c>
      <c r="F4774" s="19">
        <f>Vertragsdaten!H4775</f>
        <v>0</v>
      </c>
      <c r="G4774" s="9"/>
      <c r="H4774" s="15" t="str">
        <f>IF(Vertragsdaten!J4775="","",Vertragsdaten!J4775)</f>
        <v/>
      </c>
      <c r="I4774" s="15" t="str">
        <f>IF(Vertragsdaten!K4775="","",Vertragsdaten!K4775)</f>
        <v/>
      </c>
      <c r="J4774" s="15" t="str">
        <f>IF(Vertragsdaten!L4775="","",Vertragsdaten!L4775)</f>
        <v/>
      </c>
      <c r="K4774" s="9"/>
      <c r="L4774" s="15" t="str">
        <f>IF(Vertragsdaten!J4775="","",Vertragsdaten!J4775)</f>
        <v/>
      </c>
      <c r="M4774" s="9" t="str">
        <f>IF(Vertragsdaten!I4775="","",Vertragsdaten!I4775)</f>
        <v/>
      </c>
      <c r="N4774" s="9"/>
      <c r="O4774" s="9" t="str">
        <f>IF(Vertragsdaten!W4775="","",Vertragsdaten!W4775)</f>
        <v/>
      </c>
      <c r="P4774" s="15" t="str">
        <f>IF(Vertragsdaten!R4775="","",Vertragsdaten!R4775)</f>
        <v/>
      </c>
      <c r="Q4774" s="15" t="str">
        <f>IF(Vertragsdaten!S4775="","",Vertragsdaten!S4775)</f>
        <v/>
      </c>
      <c r="R4774" s="9"/>
      <c r="S4774" s="15" t="str">
        <f>IF(Vertragsdaten!S4775="","",Vertragsdaten!T4775)</f>
        <v/>
      </c>
      <c r="T4774" s="15" t="str">
        <f>IF(Vertragsdaten!T4775="","",Vertragsdaten!U4775)</f>
        <v/>
      </c>
      <c r="U4774" s="9"/>
      <c r="V4774" s="16" t="str">
        <f>IF(Vertragsdaten!$V4775="","",Vertragsdaten!$V4775)</f>
        <v/>
      </c>
      <c r="W4774" s="9"/>
      <c r="X4774" s="9"/>
      <c r="Y4774" s="9"/>
      <c r="Z4774" s="9"/>
      <c r="AA4774" s="15" t="str">
        <f>IF(Vertragsdaten!AI4775="","",Vertragsdaten!AI4775)</f>
        <v/>
      </c>
      <c r="AB4774" s="15" t="str">
        <f>IF(Vertragsdaten!AJ4775="","",Vertragsdaten!AJ4775)</f>
        <v/>
      </c>
      <c r="AC4774" s="9"/>
      <c r="AD4774" s="15" t="str">
        <f>IF(Vertragsdaten!AK4775="","",Vertragsdaten!AK4775)</f>
        <v/>
      </c>
      <c r="AE4774" s="15" t="str">
        <f>IF(Vertragsdaten!AL4775="","",Vertragsdaten!AL4775)</f>
        <v/>
      </c>
      <c r="AF4774" s="16" t="s">
        <v>2</v>
      </c>
      <c r="AG4774" s="16" t="str">
        <f>IF(Vertragsdaten!G4775="","",Vertragsdaten!G4775)</f>
        <v/>
      </c>
      <c r="AH4774" s="9" t="str">
        <f>IF(Vertragsdaten!$AW4775="","",Vertragsdaten!AW4775)</f>
        <v/>
      </c>
      <c r="AI4774" s="9"/>
      <c r="AJ4774" s="9"/>
      <c r="AK4774" s="9"/>
      <c r="AL4774" s="15" t="str">
        <f>IF(Vertragsdaten!AM4775="","",Vertragsdaten!AM4775)</f>
        <v/>
      </c>
      <c r="AM4774" s="15" t="str">
        <f>IF(Vertragsdaten!AN4775="","",Vertragsdaten!AN4775)</f>
        <v/>
      </c>
      <c r="AN4774" s="9"/>
      <c r="AO4774" s="9"/>
      <c r="AP4774" s="22" t="str">
        <f>IF(Vertragsdaten!AQ4775="","",ROUND(Vertragsdaten!AQ4775,0))</f>
        <v/>
      </c>
      <c r="AQ4774" s="9"/>
      <c r="AR4774" s="15" t="str">
        <f>IF(Vertragsdaten!AR4775="","",Vertragsdaten!AR4775)</f>
        <v/>
      </c>
      <c r="AS4774" s="16" t="str">
        <f>IF(Vertragsdaten!$AW4775="","",Vertragsdaten!$AW4775)</f>
        <v/>
      </c>
      <c r="AT4774" s="16" t="str">
        <f>IF(Vertragsdaten!AO4775="","","11XSWK-H-------M")</f>
        <v/>
      </c>
      <c r="AU4774" s="16" t="str">
        <f>IF(Vertragsdaten!AU4775="E01 „Ein-/Auszug (Umzug)“","E01",IF(Vertragsdaten!AU4775="E02 „Einzug/Neuanlage“","E02",IF(Vertragsdaten!AU4775="E03 „Lieferantenwechsel“","E03","ZD2")))</f>
        <v>ZD2</v>
      </c>
      <c r="AV4774" s="16" t="str">
        <f>IF(Vertragsdaten!AS4775="nein","Z18","Z15")</f>
        <v>Z15</v>
      </c>
      <c r="AW4774" s="16" t="str">
        <f>IF(Vertragsdaten!BC4775="","",VLOOKUP(Vertragsdaten!BC4775,'Dropdown-Werte'!$I$2:$J$5,2,FALSE))</f>
        <v/>
      </c>
      <c r="AX4774" s="16" t="str">
        <f t="shared" si="74"/>
        <v/>
      </c>
      <c r="AY4774" s="16" t="str">
        <f>IF(Vertragsdaten!BB4775="","",Vertragsdaten!BB4775)</f>
        <v/>
      </c>
      <c r="AZ4774" s="16" t="s">
        <v>93</v>
      </c>
      <c r="BA4774" s="16" t="s">
        <v>94</v>
      </c>
    </row>
    <row r="4775" spans="1:53">
      <c r="A4775" s="12" t="str">
        <f>IF(Vertragsdaten!AZ4776="","",Vertragsdaten!AZ4776)</f>
        <v/>
      </c>
      <c r="B4775" s="12"/>
      <c r="C4775" s="12"/>
      <c r="D4775" s="12"/>
      <c r="E4775" s="4" t="str">
        <f>IF(Vertragsdaten!M4776="","",Vertragsdaten!M4776)</f>
        <v/>
      </c>
      <c r="F4775" s="19">
        <f>Vertragsdaten!H4776</f>
        <v>0</v>
      </c>
      <c r="G4775" s="9"/>
      <c r="H4775" s="15" t="str">
        <f>IF(Vertragsdaten!J4776="","",Vertragsdaten!J4776)</f>
        <v/>
      </c>
      <c r="I4775" s="15" t="str">
        <f>IF(Vertragsdaten!K4776="","",Vertragsdaten!K4776)</f>
        <v/>
      </c>
      <c r="J4775" s="15" t="str">
        <f>IF(Vertragsdaten!L4776="","",Vertragsdaten!L4776)</f>
        <v/>
      </c>
      <c r="K4775" s="9"/>
      <c r="L4775" s="15" t="str">
        <f>IF(Vertragsdaten!J4776="","",Vertragsdaten!J4776)</f>
        <v/>
      </c>
      <c r="M4775" s="9" t="str">
        <f>IF(Vertragsdaten!I4776="","",Vertragsdaten!I4776)</f>
        <v/>
      </c>
      <c r="N4775" s="9"/>
      <c r="O4775" s="9" t="str">
        <f>IF(Vertragsdaten!W4776="","",Vertragsdaten!W4776)</f>
        <v/>
      </c>
      <c r="P4775" s="15" t="str">
        <f>IF(Vertragsdaten!R4776="","",Vertragsdaten!R4776)</f>
        <v/>
      </c>
      <c r="Q4775" s="15" t="str">
        <f>IF(Vertragsdaten!S4776="","",Vertragsdaten!S4776)</f>
        <v/>
      </c>
      <c r="R4775" s="9"/>
      <c r="S4775" s="15" t="str">
        <f>IF(Vertragsdaten!S4776="","",Vertragsdaten!T4776)</f>
        <v/>
      </c>
      <c r="T4775" s="15" t="str">
        <f>IF(Vertragsdaten!T4776="","",Vertragsdaten!U4776)</f>
        <v/>
      </c>
      <c r="U4775" s="9"/>
      <c r="V4775" s="16" t="str">
        <f>IF(Vertragsdaten!$V4776="","",Vertragsdaten!$V4776)</f>
        <v/>
      </c>
      <c r="W4775" s="9"/>
      <c r="X4775" s="9"/>
      <c r="Y4775" s="9"/>
      <c r="Z4775" s="9"/>
      <c r="AA4775" s="15" t="str">
        <f>IF(Vertragsdaten!AI4776="","",Vertragsdaten!AI4776)</f>
        <v/>
      </c>
      <c r="AB4775" s="15" t="str">
        <f>IF(Vertragsdaten!AJ4776="","",Vertragsdaten!AJ4776)</f>
        <v/>
      </c>
      <c r="AC4775" s="9"/>
      <c r="AD4775" s="15" t="str">
        <f>IF(Vertragsdaten!AK4776="","",Vertragsdaten!AK4776)</f>
        <v/>
      </c>
      <c r="AE4775" s="15" t="str">
        <f>IF(Vertragsdaten!AL4776="","",Vertragsdaten!AL4776)</f>
        <v/>
      </c>
      <c r="AF4775" s="16" t="s">
        <v>2</v>
      </c>
      <c r="AG4775" s="16" t="str">
        <f>IF(Vertragsdaten!G4776="","",Vertragsdaten!G4776)</f>
        <v/>
      </c>
      <c r="AH4775" s="9" t="str">
        <f>IF(Vertragsdaten!$AW4776="","",Vertragsdaten!AW4776)</f>
        <v/>
      </c>
      <c r="AI4775" s="9"/>
      <c r="AJ4775" s="9"/>
      <c r="AK4775" s="9"/>
      <c r="AL4775" s="15" t="str">
        <f>IF(Vertragsdaten!AM4776="","",Vertragsdaten!AM4776)</f>
        <v/>
      </c>
      <c r="AM4775" s="15" t="str">
        <f>IF(Vertragsdaten!AN4776="","",Vertragsdaten!AN4776)</f>
        <v/>
      </c>
      <c r="AN4775" s="9"/>
      <c r="AO4775" s="9"/>
      <c r="AP4775" s="22" t="str">
        <f>IF(Vertragsdaten!AQ4776="","",ROUND(Vertragsdaten!AQ4776,0))</f>
        <v/>
      </c>
      <c r="AQ4775" s="9"/>
      <c r="AR4775" s="15" t="str">
        <f>IF(Vertragsdaten!AR4776="","",Vertragsdaten!AR4776)</f>
        <v/>
      </c>
      <c r="AS4775" s="16" t="str">
        <f>IF(Vertragsdaten!$AW4776="","",Vertragsdaten!$AW4776)</f>
        <v/>
      </c>
      <c r="AT4775" s="16" t="str">
        <f>IF(Vertragsdaten!AO4776="","","11XSWK-H-------M")</f>
        <v/>
      </c>
      <c r="AU4775" s="16" t="str">
        <f>IF(Vertragsdaten!AU4776="E01 „Ein-/Auszug (Umzug)“","E01",IF(Vertragsdaten!AU4776="E02 „Einzug/Neuanlage“","E02",IF(Vertragsdaten!AU4776="E03 „Lieferantenwechsel“","E03","ZD2")))</f>
        <v>ZD2</v>
      </c>
      <c r="AV4775" s="16" t="str">
        <f>IF(Vertragsdaten!AS4776="nein","Z18","Z15")</f>
        <v>Z15</v>
      </c>
      <c r="AW4775" s="16" t="str">
        <f>IF(Vertragsdaten!BC4776="","",VLOOKUP(Vertragsdaten!BC4776,'Dropdown-Werte'!$I$2:$J$5,2,FALSE))</f>
        <v/>
      </c>
      <c r="AX4775" s="16" t="str">
        <f t="shared" si="74"/>
        <v/>
      </c>
      <c r="AY4775" s="16" t="str">
        <f>IF(Vertragsdaten!BB4776="","",Vertragsdaten!BB4776)</f>
        <v/>
      </c>
      <c r="AZ4775" s="16" t="s">
        <v>93</v>
      </c>
      <c r="BA4775" s="16" t="s">
        <v>94</v>
      </c>
    </row>
    <row r="4776" spans="1:53">
      <c r="A4776" s="12" t="str">
        <f>IF(Vertragsdaten!AZ4777="","",Vertragsdaten!AZ4777)</f>
        <v/>
      </c>
      <c r="B4776" s="12"/>
      <c r="C4776" s="12"/>
      <c r="D4776" s="12"/>
      <c r="E4776" s="4" t="str">
        <f>IF(Vertragsdaten!M4777="","",Vertragsdaten!M4777)</f>
        <v/>
      </c>
      <c r="F4776" s="19">
        <f>Vertragsdaten!H4777</f>
        <v>0</v>
      </c>
      <c r="G4776" s="9"/>
      <c r="H4776" s="15" t="str">
        <f>IF(Vertragsdaten!J4777="","",Vertragsdaten!J4777)</f>
        <v/>
      </c>
      <c r="I4776" s="15" t="str">
        <f>IF(Vertragsdaten!K4777="","",Vertragsdaten!K4777)</f>
        <v/>
      </c>
      <c r="J4776" s="15" t="str">
        <f>IF(Vertragsdaten!L4777="","",Vertragsdaten!L4777)</f>
        <v/>
      </c>
      <c r="K4776" s="9"/>
      <c r="L4776" s="15" t="str">
        <f>IF(Vertragsdaten!J4777="","",Vertragsdaten!J4777)</f>
        <v/>
      </c>
      <c r="M4776" s="9" t="str">
        <f>IF(Vertragsdaten!I4777="","",Vertragsdaten!I4777)</f>
        <v/>
      </c>
      <c r="N4776" s="9"/>
      <c r="O4776" s="9" t="str">
        <f>IF(Vertragsdaten!W4777="","",Vertragsdaten!W4777)</f>
        <v/>
      </c>
      <c r="P4776" s="15" t="str">
        <f>IF(Vertragsdaten!R4777="","",Vertragsdaten!R4777)</f>
        <v/>
      </c>
      <c r="Q4776" s="15" t="str">
        <f>IF(Vertragsdaten!S4777="","",Vertragsdaten!S4777)</f>
        <v/>
      </c>
      <c r="R4776" s="9"/>
      <c r="S4776" s="15" t="str">
        <f>IF(Vertragsdaten!S4777="","",Vertragsdaten!T4777)</f>
        <v/>
      </c>
      <c r="T4776" s="15" t="str">
        <f>IF(Vertragsdaten!T4777="","",Vertragsdaten!U4777)</f>
        <v/>
      </c>
      <c r="U4776" s="9"/>
      <c r="V4776" s="16" t="str">
        <f>IF(Vertragsdaten!$V4777="","",Vertragsdaten!$V4777)</f>
        <v/>
      </c>
      <c r="W4776" s="9"/>
      <c r="X4776" s="9"/>
      <c r="Y4776" s="9"/>
      <c r="Z4776" s="9"/>
      <c r="AA4776" s="15" t="str">
        <f>IF(Vertragsdaten!AI4777="","",Vertragsdaten!AI4777)</f>
        <v/>
      </c>
      <c r="AB4776" s="15" t="str">
        <f>IF(Vertragsdaten!AJ4777="","",Vertragsdaten!AJ4777)</f>
        <v/>
      </c>
      <c r="AC4776" s="9"/>
      <c r="AD4776" s="15" t="str">
        <f>IF(Vertragsdaten!AK4777="","",Vertragsdaten!AK4777)</f>
        <v/>
      </c>
      <c r="AE4776" s="15" t="str">
        <f>IF(Vertragsdaten!AL4777="","",Vertragsdaten!AL4777)</f>
        <v/>
      </c>
      <c r="AF4776" s="16" t="s">
        <v>2</v>
      </c>
      <c r="AG4776" s="16" t="str">
        <f>IF(Vertragsdaten!G4777="","",Vertragsdaten!G4777)</f>
        <v/>
      </c>
      <c r="AH4776" s="9" t="str">
        <f>IF(Vertragsdaten!$AW4777="","",Vertragsdaten!AW4777)</f>
        <v/>
      </c>
      <c r="AI4776" s="9"/>
      <c r="AJ4776" s="9"/>
      <c r="AK4776" s="9"/>
      <c r="AL4776" s="15" t="str">
        <f>IF(Vertragsdaten!AM4777="","",Vertragsdaten!AM4777)</f>
        <v/>
      </c>
      <c r="AM4776" s="15" t="str">
        <f>IF(Vertragsdaten!AN4777="","",Vertragsdaten!AN4777)</f>
        <v/>
      </c>
      <c r="AN4776" s="9"/>
      <c r="AO4776" s="9"/>
      <c r="AP4776" s="22" t="str">
        <f>IF(Vertragsdaten!AQ4777="","",ROUND(Vertragsdaten!AQ4777,0))</f>
        <v/>
      </c>
      <c r="AQ4776" s="9"/>
      <c r="AR4776" s="15" t="str">
        <f>IF(Vertragsdaten!AR4777="","",Vertragsdaten!AR4777)</f>
        <v/>
      </c>
      <c r="AS4776" s="16" t="str">
        <f>IF(Vertragsdaten!$AW4777="","",Vertragsdaten!$AW4777)</f>
        <v/>
      </c>
      <c r="AT4776" s="16" t="str">
        <f>IF(Vertragsdaten!AO4777="","","11XSWK-H-------M")</f>
        <v/>
      </c>
      <c r="AU4776" s="16" t="str">
        <f>IF(Vertragsdaten!AU4777="E01 „Ein-/Auszug (Umzug)“","E01",IF(Vertragsdaten!AU4777="E02 „Einzug/Neuanlage“","E02",IF(Vertragsdaten!AU4777="E03 „Lieferantenwechsel“","E03","ZD2")))</f>
        <v>ZD2</v>
      </c>
      <c r="AV4776" s="16" t="str">
        <f>IF(Vertragsdaten!AS4777="nein","Z18","Z15")</f>
        <v>Z15</v>
      </c>
      <c r="AW4776" s="16" t="str">
        <f>IF(Vertragsdaten!BC4777="","",VLOOKUP(Vertragsdaten!BC4777,'Dropdown-Werte'!$I$2:$J$5,2,FALSE))</f>
        <v/>
      </c>
      <c r="AX4776" s="16" t="str">
        <f t="shared" si="74"/>
        <v/>
      </c>
      <c r="AY4776" s="16" t="str">
        <f>IF(Vertragsdaten!BB4777="","",Vertragsdaten!BB4777)</f>
        <v/>
      </c>
      <c r="AZ4776" s="16" t="s">
        <v>93</v>
      </c>
      <c r="BA4776" s="16" t="s">
        <v>94</v>
      </c>
    </row>
    <row r="4777" spans="1:53">
      <c r="A4777" s="12" t="str">
        <f>IF(Vertragsdaten!AZ4778="","",Vertragsdaten!AZ4778)</f>
        <v/>
      </c>
      <c r="B4777" s="12"/>
      <c r="C4777" s="12"/>
      <c r="D4777" s="12"/>
      <c r="E4777" s="4" t="str">
        <f>IF(Vertragsdaten!M4778="","",Vertragsdaten!M4778)</f>
        <v/>
      </c>
      <c r="F4777" s="19">
        <f>Vertragsdaten!H4778</f>
        <v>0</v>
      </c>
      <c r="G4777" s="9"/>
      <c r="H4777" s="15" t="str">
        <f>IF(Vertragsdaten!J4778="","",Vertragsdaten!J4778)</f>
        <v/>
      </c>
      <c r="I4777" s="15" t="str">
        <f>IF(Vertragsdaten!K4778="","",Vertragsdaten!K4778)</f>
        <v/>
      </c>
      <c r="J4777" s="15" t="str">
        <f>IF(Vertragsdaten!L4778="","",Vertragsdaten!L4778)</f>
        <v/>
      </c>
      <c r="K4777" s="9"/>
      <c r="L4777" s="15" t="str">
        <f>IF(Vertragsdaten!J4778="","",Vertragsdaten!J4778)</f>
        <v/>
      </c>
      <c r="M4777" s="9" t="str">
        <f>IF(Vertragsdaten!I4778="","",Vertragsdaten!I4778)</f>
        <v/>
      </c>
      <c r="N4777" s="9"/>
      <c r="O4777" s="9" t="str">
        <f>IF(Vertragsdaten!W4778="","",Vertragsdaten!W4778)</f>
        <v/>
      </c>
      <c r="P4777" s="15" t="str">
        <f>IF(Vertragsdaten!R4778="","",Vertragsdaten!R4778)</f>
        <v/>
      </c>
      <c r="Q4777" s="15" t="str">
        <f>IF(Vertragsdaten!S4778="","",Vertragsdaten!S4778)</f>
        <v/>
      </c>
      <c r="R4777" s="9"/>
      <c r="S4777" s="15" t="str">
        <f>IF(Vertragsdaten!S4778="","",Vertragsdaten!T4778)</f>
        <v/>
      </c>
      <c r="T4777" s="15" t="str">
        <f>IF(Vertragsdaten!T4778="","",Vertragsdaten!U4778)</f>
        <v/>
      </c>
      <c r="U4777" s="9"/>
      <c r="V4777" s="16" t="str">
        <f>IF(Vertragsdaten!$V4778="","",Vertragsdaten!$V4778)</f>
        <v/>
      </c>
      <c r="W4777" s="9"/>
      <c r="X4777" s="9"/>
      <c r="Y4777" s="9"/>
      <c r="Z4777" s="9"/>
      <c r="AA4777" s="15" t="str">
        <f>IF(Vertragsdaten!AI4778="","",Vertragsdaten!AI4778)</f>
        <v/>
      </c>
      <c r="AB4777" s="15" t="str">
        <f>IF(Vertragsdaten!AJ4778="","",Vertragsdaten!AJ4778)</f>
        <v/>
      </c>
      <c r="AC4777" s="9"/>
      <c r="AD4777" s="15" t="str">
        <f>IF(Vertragsdaten!AK4778="","",Vertragsdaten!AK4778)</f>
        <v/>
      </c>
      <c r="AE4777" s="15" t="str">
        <f>IF(Vertragsdaten!AL4778="","",Vertragsdaten!AL4778)</f>
        <v/>
      </c>
      <c r="AF4777" s="16" t="s">
        <v>2</v>
      </c>
      <c r="AG4777" s="16" t="str">
        <f>IF(Vertragsdaten!G4778="","",Vertragsdaten!G4778)</f>
        <v/>
      </c>
      <c r="AH4777" s="9" t="str">
        <f>IF(Vertragsdaten!$AW4778="","",Vertragsdaten!AW4778)</f>
        <v/>
      </c>
      <c r="AI4777" s="9"/>
      <c r="AJ4777" s="9"/>
      <c r="AK4777" s="9"/>
      <c r="AL4777" s="15" t="str">
        <f>IF(Vertragsdaten!AM4778="","",Vertragsdaten!AM4778)</f>
        <v/>
      </c>
      <c r="AM4777" s="15" t="str">
        <f>IF(Vertragsdaten!AN4778="","",Vertragsdaten!AN4778)</f>
        <v/>
      </c>
      <c r="AN4777" s="9"/>
      <c r="AO4777" s="9"/>
      <c r="AP4777" s="22" t="str">
        <f>IF(Vertragsdaten!AQ4778="","",ROUND(Vertragsdaten!AQ4778,0))</f>
        <v/>
      </c>
      <c r="AQ4777" s="9"/>
      <c r="AR4777" s="15" t="str">
        <f>IF(Vertragsdaten!AR4778="","",Vertragsdaten!AR4778)</f>
        <v/>
      </c>
      <c r="AS4777" s="16" t="str">
        <f>IF(Vertragsdaten!$AW4778="","",Vertragsdaten!$AW4778)</f>
        <v/>
      </c>
      <c r="AT4777" s="16" t="str">
        <f>IF(Vertragsdaten!AO4778="","","11XSWK-H-------M")</f>
        <v/>
      </c>
      <c r="AU4777" s="16" t="str">
        <f>IF(Vertragsdaten!AU4778="E01 „Ein-/Auszug (Umzug)“","E01",IF(Vertragsdaten!AU4778="E02 „Einzug/Neuanlage“","E02",IF(Vertragsdaten!AU4778="E03 „Lieferantenwechsel“","E03","ZD2")))</f>
        <v>ZD2</v>
      </c>
      <c r="AV4777" s="16" t="str">
        <f>IF(Vertragsdaten!AS4778="nein","Z18","Z15")</f>
        <v>Z15</v>
      </c>
      <c r="AW4777" s="16" t="str">
        <f>IF(Vertragsdaten!BC4778="","",VLOOKUP(Vertragsdaten!BC4778,'Dropdown-Werte'!$I$2:$J$5,2,FALSE))</f>
        <v/>
      </c>
      <c r="AX4777" s="16" t="str">
        <f t="shared" si="74"/>
        <v/>
      </c>
      <c r="AY4777" s="16" t="str">
        <f>IF(Vertragsdaten!BB4778="","",Vertragsdaten!BB4778)</f>
        <v/>
      </c>
      <c r="AZ4777" s="16" t="s">
        <v>93</v>
      </c>
      <c r="BA4777" s="16" t="s">
        <v>94</v>
      </c>
    </row>
    <row r="4778" spans="1:53">
      <c r="A4778" s="12" t="str">
        <f>IF(Vertragsdaten!AZ4779="","",Vertragsdaten!AZ4779)</f>
        <v/>
      </c>
      <c r="B4778" s="12"/>
      <c r="C4778" s="12"/>
      <c r="D4778" s="12"/>
      <c r="E4778" s="4" t="str">
        <f>IF(Vertragsdaten!M4779="","",Vertragsdaten!M4779)</f>
        <v/>
      </c>
      <c r="F4778" s="19">
        <f>Vertragsdaten!H4779</f>
        <v>0</v>
      </c>
      <c r="G4778" s="9"/>
      <c r="H4778" s="15" t="str">
        <f>IF(Vertragsdaten!J4779="","",Vertragsdaten!J4779)</f>
        <v/>
      </c>
      <c r="I4778" s="15" t="str">
        <f>IF(Vertragsdaten!K4779="","",Vertragsdaten!K4779)</f>
        <v/>
      </c>
      <c r="J4778" s="15" t="str">
        <f>IF(Vertragsdaten!L4779="","",Vertragsdaten!L4779)</f>
        <v/>
      </c>
      <c r="K4778" s="9"/>
      <c r="L4778" s="15" t="str">
        <f>IF(Vertragsdaten!J4779="","",Vertragsdaten!J4779)</f>
        <v/>
      </c>
      <c r="M4778" s="9" t="str">
        <f>IF(Vertragsdaten!I4779="","",Vertragsdaten!I4779)</f>
        <v/>
      </c>
      <c r="N4778" s="9"/>
      <c r="O4778" s="9" t="str">
        <f>IF(Vertragsdaten!W4779="","",Vertragsdaten!W4779)</f>
        <v/>
      </c>
      <c r="P4778" s="15" t="str">
        <f>IF(Vertragsdaten!R4779="","",Vertragsdaten!R4779)</f>
        <v/>
      </c>
      <c r="Q4778" s="15" t="str">
        <f>IF(Vertragsdaten!S4779="","",Vertragsdaten!S4779)</f>
        <v/>
      </c>
      <c r="R4778" s="9"/>
      <c r="S4778" s="15" t="str">
        <f>IF(Vertragsdaten!S4779="","",Vertragsdaten!T4779)</f>
        <v/>
      </c>
      <c r="T4778" s="15" t="str">
        <f>IF(Vertragsdaten!T4779="","",Vertragsdaten!U4779)</f>
        <v/>
      </c>
      <c r="U4778" s="9"/>
      <c r="V4778" s="16" t="str">
        <f>IF(Vertragsdaten!$V4779="","",Vertragsdaten!$V4779)</f>
        <v/>
      </c>
      <c r="W4778" s="9"/>
      <c r="X4778" s="9"/>
      <c r="Y4778" s="9"/>
      <c r="Z4778" s="9"/>
      <c r="AA4778" s="15" t="str">
        <f>IF(Vertragsdaten!AI4779="","",Vertragsdaten!AI4779)</f>
        <v/>
      </c>
      <c r="AB4778" s="15" t="str">
        <f>IF(Vertragsdaten!AJ4779="","",Vertragsdaten!AJ4779)</f>
        <v/>
      </c>
      <c r="AC4778" s="9"/>
      <c r="AD4778" s="15" t="str">
        <f>IF(Vertragsdaten!AK4779="","",Vertragsdaten!AK4779)</f>
        <v/>
      </c>
      <c r="AE4778" s="15" t="str">
        <f>IF(Vertragsdaten!AL4779="","",Vertragsdaten!AL4779)</f>
        <v/>
      </c>
      <c r="AF4778" s="16" t="s">
        <v>2</v>
      </c>
      <c r="AG4778" s="16" t="str">
        <f>IF(Vertragsdaten!G4779="","",Vertragsdaten!G4779)</f>
        <v/>
      </c>
      <c r="AH4778" s="9" t="str">
        <f>IF(Vertragsdaten!$AW4779="","",Vertragsdaten!AW4779)</f>
        <v/>
      </c>
      <c r="AI4778" s="9"/>
      <c r="AJ4778" s="9"/>
      <c r="AK4778" s="9"/>
      <c r="AL4778" s="15" t="str">
        <f>IF(Vertragsdaten!AM4779="","",Vertragsdaten!AM4779)</f>
        <v/>
      </c>
      <c r="AM4778" s="15" t="str">
        <f>IF(Vertragsdaten!AN4779="","",Vertragsdaten!AN4779)</f>
        <v/>
      </c>
      <c r="AN4778" s="9"/>
      <c r="AO4778" s="9"/>
      <c r="AP4778" s="22" t="str">
        <f>IF(Vertragsdaten!AQ4779="","",ROUND(Vertragsdaten!AQ4779,0))</f>
        <v/>
      </c>
      <c r="AQ4778" s="9"/>
      <c r="AR4778" s="15" t="str">
        <f>IF(Vertragsdaten!AR4779="","",Vertragsdaten!AR4779)</f>
        <v/>
      </c>
      <c r="AS4778" s="16" t="str">
        <f>IF(Vertragsdaten!$AW4779="","",Vertragsdaten!$AW4779)</f>
        <v/>
      </c>
      <c r="AT4778" s="16" t="str">
        <f>IF(Vertragsdaten!AO4779="","","11XSWK-H-------M")</f>
        <v/>
      </c>
      <c r="AU4778" s="16" t="str">
        <f>IF(Vertragsdaten!AU4779="E01 „Ein-/Auszug (Umzug)“","E01",IF(Vertragsdaten!AU4779="E02 „Einzug/Neuanlage“","E02",IF(Vertragsdaten!AU4779="E03 „Lieferantenwechsel“","E03","ZD2")))</f>
        <v>ZD2</v>
      </c>
      <c r="AV4778" s="16" t="str">
        <f>IF(Vertragsdaten!AS4779="nein","Z18","Z15")</f>
        <v>Z15</v>
      </c>
      <c r="AW4778" s="16" t="str">
        <f>IF(Vertragsdaten!BC4779="","",VLOOKUP(Vertragsdaten!BC4779,'Dropdown-Werte'!$I$2:$J$5,2,FALSE))</f>
        <v/>
      </c>
      <c r="AX4778" s="16" t="str">
        <f t="shared" si="74"/>
        <v/>
      </c>
      <c r="AY4778" s="16" t="str">
        <f>IF(Vertragsdaten!BB4779="","",Vertragsdaten!BB4779)</f>
        <v/>
      </c>
      <c r="AZ4778" s="16" t="s">
        <v>93</v>
      </c>
      <c r="BA4778" s="16" t="s">
        <v>94</v>
      </c>
    </row>
    <row r="4779" spans="1:53">
      <c r="A4779" s="12" t="str">
        <f>IF(Vertragsdaten!AZ4780="","",Vertragsdaten!AZ4780)</f>
        <v/>
      </c>
      <c r="B4779" s="12"/>
      <c r="C4779" s="12"/>
      <c r="D4779" s="12"/>
      <c r="E4779" s="4" t="str">
        <f>IF(Vertragsdaten!M4780="","",Vertragsdaten!M4780)</f>
        <v/>
      </c>
      <c r="F4779" s="19">
        <f>Vertragsdaten!H4780</f>
        <v>0</v>
      </c>
      <c r="G4779" s="9"/>
      <c r="H4779" s="15" t="str">
        <f>IF(Vertragsdaten!J4780="","",Vertragsdaten!J4780)</f>
        <v/>
      </c>
      <c r="I4779" s="15" t="str">
        <f>IF(Vertragsdaten!K4780="","",Vertragsdaten!K4780)</f>
        <v/>
      </c>
      <c r="J4779" s="15" t="str">
        <f>IF(Vertragsdaten!L4780="","",Vertragsdaten!L4780)</f>
        <v/>
      </c>
      <c r="K4779" s="9"/>
      <c r="L4779" s="15" t="str">
        <f>IF(Vertragsdaten!J4780="","",Vertragsdaten!J4780)</f>
        <v/>
      </c>
      <c r="M4779" s="9" t="str">
        <f>IF(Vertragsdaten!I4780="","",Vertragsdaten!I4780)</f>
        <v/>
      </c>
      <c r="N4779" s="9"/>
      <c r="O4779" s="9" t="str">
        <f>IF(Vertragsdaten!W4780="","",Vertragsdaten!W4780)</f>
        <v/>
      </c>
      <c r="P4779" s="15" t="str">
        <f>IF(Vertragsdaten!R4780="","",Vertragsdaten!R4780)</f>
        <v/>
      </c>
      <c r="Q4779" s="15" t="str">
        <f>IF(Vertragsdaten!S4780="","",Vertragsdaten!S4780)</f>
        <v/>
      </c>
      <c r="R4779" s="9"/>
      <c r="S4779" s="15" t="str">
        <f>IF(Vertragsdaten!S4780="","",Vertragsdaten!T4780)</f>
        <v/>
      </c>
      <c r="T4779" s="15" t="str">
        <f>IF(Vertragsdaten!T4780="","",Vertragsdaten!U4780)</f>
        <v/>
      </c>
      <c r="U4779" s="9"/>
      <c r="V4779" s="16" t="str">
        <f>IF(Vertragsdaten!$V4780="","",Vertragsdaten!$V4780)</f>
        <v/>
      </c>
      <c r="W4779" s="9"/>
      <c r="X4779" s="9"/>
      <c r="Y4779" s="9"/>
      <c r="Z4779" s="9"/>
      <c r="AA4779" s="15" t="str">
        <f>IF(Vertragsdaten!AI4780="","",Vertragsdaten!AI4780)</f>
        <v/>
      </c>
      <c r="AB4779" s="15" t="str">
        <f>IF(Vertragsdaten!AJ4780="","",Vertragsdaten!AJ4780)</f>
        <v/>
      </c>
      <c r="AC4779" s="9"/>
      <c r="AD4779" s="15" t="str">
        <f>IF(Vertragsdaten!AK4780="","",Vertragsdaten!AK4780)</f>
        <v/>
      </c>
      <c r="AE4779" s="15" t="str">
        <f>IF(Vertragsdaten!AL4780="","",Vertragsdaten!AL4780)</f>
        <v/>
      </c>
      <c r="AF4779" s="16" t="s">
        <v>2</v>
      </c>
      <c r="AG4779" s="16" t="str">
        <f>IF(Vertragsdaten!G4780="","",Vertragsdaten!G4780)</f>
        <v/>
      </c>
      <c r="AH4779" s="9" t="str">
        <f>IF(Vertragsdaten!$AW4780="","",Vertragsdaten!AW4780)</f>
        <v/>
      </c>
      <c r="AI4779" s="9"/>
      <c r="AJ4779" s="9"/>
      <c r="AK4779" s="9"/>
      <c r="AL4779" s="15" t="str">
        <f>IF(Vertragsdaten!AM4780="","",Vertragsdaten!AM4780)</f>
        <v/>
      </c>
      <c r="AM4779" s="15" t="str">
        <f>IF(Vertragsdaten!AN4780="","",Vertragsdaten!AN4780)</f>
        <v/>
      </c>
      <c r="AN4779" s="9"/>
      <c r="AO4779" s="9"/>
      <c r="AP4779" s="22" t="str">
        <f>IF(Vertragsdaten!AQ4780="","",ROUND(Vertragsdaten!AQ4780,0))</f>
        <v/>
      </c>
      <c r="AQ4779" s="9"/>
      <c r="AR4779" s="15" t="str">
        <f>IF(Vertragsdaten!AR4780="","",Vertragsdaten!AR4780)</f>
        <v/>
      </c>
      <c r="AS4779" s="16" t="str">
        <f>IF(Vertragsdaten!$AW4780="","",Vertragsdaten!$AW4780)</f>
        <v/>
      </c>
      <c r="AT4779" s="16" t="str">
        <f>IF(Vertragsdaten!AO4780="","","11XSWK-H-------M")</f>
        <v/>
      </c>
      <c r="AU4779" s="16" t="str">
        <f>IF(Vertragsdaten!AU4780="E01 „Ein-/Auszug (Umzug)“","E01",IF(Vertragsdaten!AU4780="E02 „Einzug/Neuanlage“","E02",IF(Vertragsdaten!AU4780="E03 „Lieferantenwechsel“","E03","ZD2")))</f>
        <v>ZD2</v>
      </c>
      <c r="AV4779" s="16" t="str">
        <f>IF(Vertragsdaten!AS4780="nein","Z18","Z15")</f>
        <v>Z15</v>
      </c>
      <c r="AW4779" s="16" t="str">
        <f>IF(Vertragsdaten!BC4780="","",VLOOKUP(Vertragsdaten!BC4780,'Dropdown-Werte'!$I$2:$J$5,2,FALSE))</f>
        <v/>
      </c>
      <c r="AX4779" s="16" t="str">
        <f t="shared" si="74"/>
        <v/>
      </c>
      <c r="AY4779" s="16" t="str">
        <f>IF(Vertragsdaten!BB4780="","",Vertragsdaten!BB4780)</f>
        <v/>
      </c>
      <c r="AZ4779" s="16" t="s">
        <v>93</v>
      </c>
      <c r="BA4779" s="16" t="s">
        <v>94</v>
      </c>
    </row>
    <row r="4780" spans="1:53">
      <c r="A4780" s="12" t="str">
        <f>IF(Vertragsdaten!AZ4781="","",Vertragsdaten!AZ4781)</f>
        <v/>
      </c>
      <c r="B4780" s="12"/>
      <c r="C4780" s="12"/>
      <c r="D4780" s="12"/>
      <c r="E4780" s="4" t="str">
        <f>IF(Vertragsdaten!M4781="","",Vertragsdaten!M4781)</f>
        <v/>
      </c>
      <c r="F4780" s="19">
        <f>Vertragsdaten!H4781</f>
        <v>0</v>
      </c>
      <c r="G4780" s="9"/>
      <c r="H4780" s="15" t="str">
        <f>IF(Vertragsdaten!J4781="","",Vertragsdaten!J4781)</f>
        <v/>
      </c>
      <c r="I4780" s="15" t="str">
        <f>IF(Vertragsdaten!K4781="","",Vertragsdaten!K4781)</f>
        <v/>
      </c>
      <c r="J4780" s="15" t="str">
        <f>IF(Vertragsdaten!L4781="","",Vertragsdaten!L4781)</f>
        <v/>
      </c>
      <c r="K4780" s="9"/>
      <c r="L4780" s="15" t="str">
        <f>IF(Vertragsdaten!J4781="","",Vertragsdaten!J4781)</f>
        <v/>
      </c>
      <c r="M4780" s="9" t="str">
        <f>IF(Vertragsdaten!I4781="","",Vertragsdaten!I4781)</f>
        <v/>
      </c>
      <c r="N4780" s="9"/>
      <c r="O4780" s="9" t="str">
        <f>IF(Vertragsdaten!W4781="","",Vertragsdaten!W4781)</f>
        <v/>
      </c>
      <c r="P4780" s="15" t="str">
        <f>IF(Vertragsdaten!R4781="","",Vertragsdaten!R4781)</f>
        <v/>
      </c>
      <c r="Q4780" s="15" t="str">
        <f>IF(Vertragsdaten!S4781="","",Vertragsdaten!S4781)</f>
        <v/>
      </c>
      <c r="R4780" s="9"/>
      <c r="S4780" s="15" t="str">
        <f>IF(Vertragsdaten!S4781="","",Vertragsdaten!T4781)</f>
        <v/>
      </c>
      <c r="T4780" s="15" t="str">
        <f>IF(Vertragsdaten!T4781="","",Vertragsdaten!U4781)</f>
        <v/>
      </c>
      <c r="U4780" s="9"/>
      <c r="V4780" s="16" t="str">
        <f>IF(Vertragsdaten!$V4781="","",Vertragsdaten!$V4781)</f>
        <v/>
      </c>
      <c r="W4780" s="9"/>
      <c r="X4780" s="9"/>
      <c r="Y4780" s="9"/>
      <c r="Z4780" s="9"/>
      <c r="AA4780" s="15" t="str">
        <f>IF(Vertragsdaten!AI4781="","",Vertragsdaten!AI4781)</f>
        <v/>
      </c>
      <c r="AB4780" s="15" t="str">
        <f>IF(Vertragsdaten!AJ4781="","",Vertragsdaten!AJ4781)</f>
        <v/>
      </c>
      <c r="AC4780" s="9"/>
      <c r="AD4780" s="15" t="str">
        <f>IF(Vertragsdaten!AK4781="","",Vertragsdaten!AK4781)</f>
        <v/>
      </c>
      <c r="AE4780" s="15" t="str">
        <f>IF(Vertragsdaten!AL4781="","",Vertragsdaten!AL4781)</f>
        <v/>
      </c>
      <c r="AF4780" s="16" t="s">
        <v>2</v>
      </c>
      <c r="AG4780" s="16" t="str">
        <f>IF(Vertragsdaten!G4781="","",Vertragsdaten!G4781)</f>
        <v/>
      </c>
      <c r="AH4780" s="9" t="str">
        <f>IF(Vertragsdaten!$AW4781="","",Vertragsdaten!AW4781)</f>
        <v/>
      </c>
      <c r="AI4780" s="9"/>
      <c r="AJ4780" s="9"/>
      <c r="AK4780" s="9"/>
      <c r="AL4780" s="15" t="str">
        <f>IF(Vertragsdaten!AM4781="","",Vertragsdaten!AM4781)</f>
        <v/>
      </c>
      <c r="AM4780" s="15" t="str">
        <f>IF(Vertragsdaten!AN4781="","",Vertragsdaten!AN4781)</f>
        <v/>
      </c>
      <c r="AN4780" s="9"/>
      <c r="AO4780" s="9"/>
      <c r="AP4780" s="22" t="str">
        <f>IF(Vertragsdaten!AQ4781="","",ROUND(Vertragsdaten!AQ4781,0))</f>
        <v/>
      </c>
      <c r="AQ4780" s="9"/>
      <c r="AR4780" s="15" t="str">
        <f>IF(Vertragsdaten!AR4781="","",Vertragsdaten!AR4781)</f>
        <v/>
      </c>
      <c r="AS4780" s="16" t="str">
        <f>IF(Vertragsdaten!$AW4781="","",Vertragsdaten!$AW4781)</f>
        <v/>
      </c>
      <c r="AT4780" s="16" t="str">
        <f>IF(Vertragsdaten!AO4781="","","11XSWK-H-------M")</f>
        <v/>
      </c>
      <c r="AU4780" s="16" t="str">
        <f>IF(Vertragsdaten!AU4781="E01 „Ein-/Auszug (Umzug)“","E01",IF(Vertragsdaten!AU4781="E02 „Einzug/Neuanlage“","E02",IF(Vertragsdaten!AU4781="E03 „Lieferantenwechsel“","E03","ZD2")))</f>
        <v>ZD2</v>
      </c>
      <c r="AV4780" s="16" t="str">
        <f>IF(Vertragsdaten!AS4781="nein","Z18","Z15")</f>
        <v>Z15</v>
      </c>
      <c r="AW4780" s="16" t="str">
        <f>IF(Vertragsdaten!BC4781="","",VLOOKUP(Vertragsdaten!BC4781,'Dropdown-Werte'!$I$2:$J$5,2,FALSE))</f>
        <v/>
      </c>
      <c r="AX4780" s="16" t="str">
        <f t="shared" si="74"/>
        <v/>
      </c>
      <c r="AY4780" s="16" t="str">
        <f>IF(Vertragsdaten!BB4781="","",Vertragsdaten!BB4781)</f>
        <v/>
      </c>
      <c r="AZ4780" s="16" t="s">
        <v>93</v>
      </c>
      <c r="BA4780" s="16" t="s">
        <v>94</v>
      </c>
    </row>
    <row r="4781" spans="1:53">
      <c r="A4781" s="12" t="str">
        <f>IF(Vertragsdaten!AZ4782="","",Vertragsdaten!AZ4782)</f>
        <v/>
      </c>
      <c r="B4781" s="12"/>
      <c r="C4781" s="12"/>
      <c r="D4781" s="12"/>
      <c r="E4781" s="4" t="str">
        <f>IF(Vertragsdaten!M4782="","",Vertragsdaten!M4782)</f>
        <v/>
      </c>
      <c r="F4781" s="19">
        <f>Vertragsdaten!H4782</f>
        <v>0</v>
      </c>
      <c r="G4781" s="9"/>
      <c r="H4781" s="15" t="str">
        <f>IF(Vertragsdaten!J4782="","",Vertragsdaten!J4782)</f>
        <v/>
      </c>
      <c r="I4781" s="15" t="str">
        <f>IF(Vertragsdaten!K4782="","",Vertragsdaten!K4782)</f>
        <v/>
      </c>
      <c r="J4781" s="15" t="str">
        <f>IF(Vertragsdaten!L4782="","",Vertragsdaten!L4782)</f>
        <v/>
      </c>
      <c r="K4781" s="9"/>
      <c r="L4781" s="15" t="str">
        <f>IF(Vertragsdaten!J4782="","",Vertragsdaten!J4782)</f>
        <v/>
      </c>
      <c r="M4781" s="9" t="str">
        <f>IF(Vertragsdaten!I4782="","",Vertragsdaten!I4782)</f>
        <v/>
      </c>
      <c r="N4781" s="9"/>
      <c r="O4781" s="9" t="str">
        <f>IF(Vertragsdaten!W4782="","",Vertragsdaten!W4782)</f>
        <v/>
      </c>
      <c r="P4781" s="15" t="str">
        <f>IF(Vertragsdaten!R4782="","",Vertragsdaten!R4782)</f>
        <v/>
      </c>
      <c r="Q4781" s="15" t="str">
        <f>IF(Vertragsdaten!S4782="","",Vertragsdaten!S4782)</f>
        <v/>
      </c>
      <c r="R4781" s="9"/>
      <c r="S4781" s="15" t="str">
        <f>IF(Vertragsdaten!S4782="","",Vertragsdaten!T4782)</f>
        <v/>
      </c>
      <c r="T4781" s="15" t="str">
        <f>IF(Vertragsdaten!T4782="","",Vertragsdaten!U4782)</f>
        <v/>
      </c>
      <c r="U4781" s="9"/>
      <c r="V4781" s="16" t="str">
        <f>IF(Vertragsdaten!$V4782="","",Vertragsdaten!$V4782)</f>
        <v/>
      </c>
      <c r="W4781" s="9"/>
      <c r="X4781" s="9"/>
      <c r="Y4781" s="9"/>
      <c r="Z4781" s="9"/>
      <c r="AA4781" s="15" t="str">
        <f>IF(Vertragsdaten!AI4782="","",Vertragsdaten!AI4782)</f>
        <v/>
      </c>
      <c r="AB4781" s="15" t="str">
        <f>IF(Vertragsdaten!AJ4782="","",Vertragsdaten!AJ4782)</f>
        <v/>
      </c>
      <c r="AC4781" s="9"/>
      <c r="AD4781" s="15" t="str">
        <f>IF(Vertragsdaten!AK4782="","",Vertragsdaten!AK4782)</f>
        <v/>
      </c>
      <c r="AE4781" s="15" t="str">
        <f>IF(Vertragsdaten!AL4782="","",Vertragsdaten!AL4782)</f>
        <v/>
      </c>
      <c r="AF4781" s="16" t="s">
        <v>2</v>
      </c>
      <c r="AG4781" s="16" t="str">
        <f>IF(Vertragsdaten!G4782="","",Vertragsdaten!G4782)</f>
        <v/>
      </c>
      <c r="AH4781" s="9" t="str">
        <f>IF(Vertragsdaten!$AW4782="","",Vertragsdaten!AW4782)</f>
        <v/>
      </c>
      <c r="AI4781" s="9"/>
      <c r="AJ4781" s="9"/>
      <c r="AK4781" s="9"/>
      <c r="AL4781" s="15" t="str">
        <f>IF(Vertragsdaten!AM4782="","",Vertragsdaten!AM4782)</f>
        <v/>
      </c>
      <c r="AM4781" s="15" t="str">
        <f>IF(Vertragsdaten!AN4782="","",Vertragsdaten!AN4782)</f>
        <v/>
      </c>
      <c r="AN4781" s="9"/>
      <c r="AO4781" s="9"/>
      <c r="AP4781" s="22" t="str">
        <f>IF(Vertragsdaten!AQ4782="","",ROUND(Vertragsdaten!AQ4782,0))</f>
        <v/>
      </c>
      <c r="AQ4781" s="9"/>
      <c r="AR4781" s="15" t="str">
        <f>IF(Vertragsdaten!AR4782="","",Vertragsdaten!AR4782)</f>
        <v/>
      </c>
      <c r="AS4781" s="16" t="str">
        <f>IF(Vertragsdaten!$AW4782="","",Vertragsdaten!$AW4782)</f>
        <v/>
      </c>
      <c r="AT4781" s="16" t="str">
        <f>IF(Vertragsdaten!AO4782="","","11XSWK-H-------M")</f>
        <v/>
      </c>
      <c r="AU4781" s="16" t="str">
        <f>IF(Vertragsdaten!AU4782="E01 „Ein-/Auszug (Umzug)“","E01",IF(Vertragsdaten!AU4782="E02 „Einzug/Neuanlage“","E02",IF(Vertragsdaten!AU4782="E03 „Lieferantenwechsel“","E03","ZD2")))</f>
        <v>ZD2</v>
      </c>
      <c r="AV4781" s="16" t="str">
        <f>IF(Vertragsdaten!AS4782="nein","Z18","Z15")</f>
        <v>Z15</v>
      </c>
      <c r="AW4781" s="16" t="str">
        <f>IF(Vertragsdaten!BC4782="","",VLOOKUP(Vertragsdaten!BC4782,'Dropdown-Werte'!$I$2:$J$5,2,FALSE))</f>
        <v/>
      </c>
      <c r="AX4781" s="16" t="str">
        <f t="shared" si="74"/>
        <v/>
      </c>
      <c r="AY4781" s="16" t="str">
        <f>IF(Vertragsdaten!BB4782="","",Vertragsdaten!BB4782)</f>
        <v/>
      </c>
      <c r="AZ4781" s="16" t="s">
        <v>93</v>
      </c>
      <c r="BA4781" s="16" t="s">
        <v>94</v>
      </c>
    </row>
    <row r="4782" spans="1:53">
      <c r="A4782" s="12" t="str">
        <f>IF(Vertragsdaten!AZ4783="","",Vertragsdaten!AZ4783)</f>
        <v/>
      </c>
      <c r="B4782" s="12"/>
      <c r="C4782" s="12"/>
      <c r="D4782" s="12"/>
      <c r="E4782" s="4" t="str">
        <f>IF(Vertragsdaten!M4783="","",Vertragsdaten!M4783)</f>
        <v/>
      </c>
      <c r="F4782" s="19">
        <f>Vertragsdaten!H4783</f>
        <v>0</v>
      </c>
      <c r="G4782" s="9"/>
      <c r="H4782" s="15" t="str">
        <f>IF(Vertragsdaten!J4783="","",Vertragsdaten!J4783)</f>
        <v/>
      </c>
      <c r="I4782" s="15" t="str">
        <f>IF(Vertragsdaten!K4783="","",Vertragsdaten!K4783)</f>
        <v/>
      </c>
      <c r="J4782" s="15" t="str">
        <f>IF(Vertragsdaten!L4783="","",Vertragsdaten!L4783)</f>
        <v/>
      </c>
      <c r="K4782" s="9"/>
      <c r="L4782" s="15" t="str">
        <f>IF(Vertragsdaten!J4783="","",Vertragsdaten!J4783)</f>
        <v/>
      </c>
      <c r="M4782" s="9" t="str">
        <f>IF(Vertragsdaten!I4783="","",Vertragsdaten!I4783)</f>
        <v/>
      </c>
      <c r="N4782" s="9"/>
      <c r="O4782" s="9" t="str">
        <f>IF(Vertragsdaten!W4783="","",Vertragsdaten!W4783)</f>
        <v/>
      </c>
      <c r="P4782" s="15" t="str">
        <f>IF(Vertragsdaten!R4783="","",Vertragsdaten!R4783)</f>
        <v/>
      </c>
      <c r="Q4782" s="15" t="str">
        <f>IF(Vertragsdaten!S4783="","",Vertragsdaten!S4783)</f>
        <v/>
      </c>
      <c r="R4782" s="9"/>
      <c r="S4782" s="15" t="str">
        <f>IF(Vertragsdaten!S4783="","",Vertragsdaten!T4783)</f>
        <v/>
      </c>
      <c r="T4782" s="15" t="str">
        <f>IF(Vertragsdaten!T4783="","",Vertragsdaten!U4783)</f>
        <v/>
      </c>
      <c r="U4782" s="9"/>
      <c r="V4782" s="16" t="str">
        <f>IF(Vertragsdaten!$V4783="","",Vertragsdaten!$V4783)</f>
        <v/>
      </c>
      <c r="W4782" s="9"/>
      <c r="X4782" s="9"/>
      <c r="Y4782" s="9"/>
      <c r="Z4782" s="9"/>
      <c r="AA4782" s="15" t="str">
        <f>IF(Vertragsdaten!AI4783="","",Vertragsdaten!AI4783)</f>
        <v/>
      </c>
      <c r="AB4782" s="15" t="str">
        <f>IF(Vertragsdaten!AJ4783="","",Vertragsdaten!AJ4783)</f>
        <v/>
      </c>
      <c r="AC4782" s="9"/>
      <c r="AD4782" s="15" t="str">
        <f>IF(Vertragsdaten!AK4783="","",Vertragsdaten!AK4783)</f>
        <v/>
      </c>
      <c r="AE4782" s="15" t="str">
        <f>IF(Vertragsdaten!AL4783="","",Vertragsdaten!AL4783)</f>
        <v/>
      </c>
      <c r="AF4782" s="16" t="s">
        <v>2</v>
      </c>
      <c r="AG4782" s="16" t="str">
        <f>IF(Vertragsdaten!G4783="","",Vertragsdaten!G4783)</f>
        <v/>
      </c>
      <c r="AH4782" s="9" t="str">
        <f>IF(Vertragsdaten!$AW4783="","",Vertragsdaten!AW4783)</f>
        <v/>
      </c>
      <c r="AI4782" s="9"/>
      <c r="AJ4782" s="9"/>
      <c r="AK4782" s="9"/>
      <c r="AL4782" s="15" t="str">
        <f>IF(Vertragsdaten!AM4783="","",Vertragsdaten!AM4783)</f>
        <v/>
      </c>
      <c r="AM4782" s="15" t="str">
        <f>IF(Vertragsdaten!AN4783="","",Vertragsdaten!AN4783)</f>
        <v/>
      </c>
      <c r="AN4782" s="9"/>
      <c r="AO4782" s="9"/>
      <c r="AP4782" s="22" t="str">
        <f>IF(Vertragsdaten!AQ4783="","",ROUND(Vertragsdaten!AQ4783,0))</f>
        <v/>
      </c>
      <c r="AQ4782" s="9"/>
      <c r="AR4782" s="15" t="str">
        <f>IF(Vertragsdaten!AR4783="","",Vertragsdaten!AR4783)</f>
        <v/>
      </c>
      <c r="AS4782" s="16" t="str">
        <f>IF(Vertragsdaten!$AW4783="","",Vertragsdaten!$AW4783)</f>
        <v/>
      </c>
      <c r="AT4782" s="16" t="str">
        <f>IF(Vertragsdaten!AO4783="","","11XSWK-H-------M")</f>
        <v/>
      </c>
      <c r="AU4782" s="16" t="str">
        <f>IF(Vertragsdaten!AU4783="E01 „Ein-/Auszug (Umzug)“","E01",IF(Vertragsdaten!AU4783="E02 „Einzug/Neuanlage“","E02",IF(Vertragsdaten!AU4783="E03 „Lieferantenwechsel“","E03","ZD2")))</f>
        <v>ZD2</v>
      </c>
      <c r="AV4782" s="16" t="str">
        <f>IF(Vertragsdaten!AS4783="nein","Z18","Z15")</f>
        <v>Z15</v>
      </c>
      <c r="AW4782" s="16" t="str">
        <f>IF(Vertragsdaten!BC4783="","",VLOOKUP(Vertragsdaten!BC4783,'Dropdown-Werte'!$I$2:$J$5,2,FALSE))</f>
        <v/>
      </c>
      <c r="AX4782" s="16" t="str">
        <f t="shared" si="74"/>
        <v/>
      </c>
      <c r="AY4782" s="16" t="str">
        <f>IF(Vertragsdaten!BB4783="","",Vertragsdaten!BB4783)</f>
        <v/>
      </c>
      <c r="AZ4782" s="16" t="s">
        <v>93</v>
      </c>
      <c r="BA4782" s="16" t="s">
        <v>94</v>
      </c>
    </row>
    <row r="4783" spans="1:53">
      <c r="A4783" s="12" t="str">
        <f>IF(Vertragsdaten!AZ4784="","",Vertragsdaten!AZ4784)</f>
        <v/>
      </c>
      <c r="B4783" s="12"/>
      <c r="C4783" s="12"/>
      <c r="D4783" s="12"/>
      <c r="E4783" s="4" t="str">
        <f>IF(Vertragsdaten!M4784="","",Vertragsdaten!M4784)</f>
        <v/>
      </c>
      <c r="F4783" s="19">
        <f>Vertragsdaten!H4784</f>
        <v>0</v>
      </c>
      <c r="G4783" s="9"/>
      <c r="H4783" s="15" t="str">
        <f>IF(Vertragsdaten!J4784="","",Vertragsdaten!J4784)</f>
        <v/>
      </c>
      <c r="I4783" s="15" t="str">
        <f>IF(Vertragsdaten!K4784="","",Vertragsdaten!K4784)</f>
        <v/>
      </c>
      <c r="J4783" s="15" t="str">
        <f>IF(Vertragsdaten!L4784="","",Vertragsdaten!L4784)</f>
        <v/>
      </c>
      <c r="K4783" s="9"/>
      <c r="L4783" s="15" t="str">
        <f>IF(Vertragsdaten!J4784="","",Vertragsdaten!J4784)</f>
        <v/>
      </c>
      <c r="M4783" s="9" t="str">
        <f>IF(Vertragsdaten!I4784="","",Vertragsdaten!I4784)</f>
        <v/>
      </c>
      <c r="N4783" s="9"/>
      <c r="O4783" s="9" t="str">
        <f>IF(Vertragsdaten!W4784="","",Vertragsdaten!W4784)</f>
        <v/>
      </c>
      <c r="P4783" s="15" t="str">
        <f>IF(Vertragsdaten!R4784="","",Vertragsdaten!R4784)</f>
        <v/>
      </c>
      <c r="Q4783" s="15" t="str">
        <f>IF(Vertragsdaten!S4784="","",Vertragsdaten!S4784)</f>
        <v/>
      </c>
      <c r="R4783" s="9"/>
      <c r="S4783" s="15" t="str">
        <f>IF(Vertragsdaten!S4784="","",Vertragsdaten!T4784)</f>
        <v/>
      </c>
      <c r="T4783" s="15" t="str">
        <f>IF(Vertragsdaten!T4784="","",Vertragsdaten!U4784)</f>
        <v/>
      </c>
      <c r="U4783" s="9"/>
      <c r="V4783" s="16" t="str">
        <f>IF(Vertragsdaten!$V4784="","",Vertragsdaten!$V4784)</f>
        <v/>
      </c>
      <c r="W4783" s="9"/>
      <c r="X4783" s="9"/>
      <c r="Y4783" s="9"/>
      <c r="Z4783" s="9"/>
      <c r="AA4783" s="15" t="str">
        <f>IF(Vertragsdaten!AI4784="","",Vertragsdaten!AI4784)</f>
        <v/>
      </c>
      <c r="AB4783" s="15" t="str">
        <f>IF(Vertragsdaten!AJ4784="","",Vertragsdaten!AJ4784)</f>
        <v/>
      </c>
      <c r="AC4783" s="9"/>
      <c r="AD4783" s="15" t="str">
        <f>IF(Vertragsdaten!AK4784="","",Vertragsdaten!AK4784)</f>
        <v/>
      </c>
      <c r="AE4783" s="15" t="str">
        <f>IF(Vertragsdaten!AL4784="","",Vertragsdaten!AL4784)</f>
        <v/>
      </c>
      <c r="AF4783" s="16" t="s">
        <v>2</v>
      </c>
      <c r="AG4783" s="16" t="str">
        <f>IF(Vertragsdaten!G4784="","",Vertragsdaten!G4784)</f>
        <v/>
      </c>
      <c r="AH4783" s="9" t="str">
        <f>IF(Vertragsdaten!$AW4784="","",Vertragsdaten!AW4784)</f>
        <v/>
      </c>
      <c r="AI4783" s="9"/>
      <c r="AJ4783" s="9"/>
      <c r="AK4783" s="9"/>
      <c r="AL4783" s="15" t="str">
        <f>IF(Vertragsdaten!AM4784="","",Vertragsdaten!AM4784)</f>
        <v/>
      </c>
      <c r="AM4783" s="15" t="str">
        <f>IF(Vertragsdaten!AN4784="","",Vertragsdaten!AN4784)</f>
        <v/>
      </c>
      <c r="AN4783" s="9"/>
      <c r="AO4783" s="9"/>
      <c r="AP4783" s="22" t="str">
        <f>IF(Vertragsdaten!AQ4784="","",ROUND(Vertragsdaten!AQ4784,0))</f>
        <v/>
      </c>
      <c r="AQ4783" s="9"/>
      <c r="AR4783" s="15" t="str">
        <f>IF(Vertragsdaten!AR4784="","",Vertragsdaten!AR4784)</f>
        <v/>
      </c>
      <c r="AS4783" s="16" t="str">
        <f>IF(Vertragsdaten!$AW4784="","",Vertragsdaten!$AW4784)</f>
        <v/>
      </c>
      <c r="AT4783" s="16" t="str">
        <f>IF(Vertragsdaten!AO4784="","","11XSWK-H-------M")</f>
        <v/>
      </c>
      <c r="AU4783" s="16" t="str">
        <f>IF(Vertragsdaten!AU4784="E01 „Ein-/Auszug (Umzug)“","E01",IF(Vertragsdaten!AU4784="E02 „Einzug/Neuanlage“","E02",IF(Vertragsdaten!AU4784="E03 „Lieferantenwechsel“","E03","ZD2")))</f>
        <v>ZD2</v>
      </c>
      <c r="AV4783" s="16" t="str">
        <f>IF(Vertragsdaten!AS4784="nein","Z18","Z15")</f>
        <v>Z15</v>
      </c>
      <c r="AW4783" s="16" t="str">
        <f>IF(Vertragsdaten!BC4784="","",VLOOKUP(Vertragsdaten!BC4784,'Dropdown-Werte'!$I$2:$J$5,2,FALSE))</f>
        <v/>
      </c>
      <c r="AX4783" s="16" t="str">
        <f t="shared" si="74"/>
        <v/>
      </c>
      <c r="AY4783" s="16" t="str">
        <f>IF(Vertragsdaten!BB4784="","",Vertragsdaten!BB4784)</f>
        <v/>
      </c>
      <c r="AZ4783" s="16" t="s">
        <v>93</v>
      </c>
      <c r="BA4783" s="16" t="s">
        <v>94</v>
      </c>
    </row>
    <row r="4784" spans="1:53">
      <c r="A4784" s="12" t="str">
        <f>IF(Vertragsdaten!AZ4785="","",Vertragsdaten!AZ4785)</f>
        <v/>
      </c>
      <c r="B4784" s="12"/>
      <c r="C4784" s="12"/>
      <c r="D4784" s="12"/>
      <c r="E4784" s="4" t="str">
        <f>IF(Vertragsdaten!M4785="","",Vertragsdaten!M4785)</f>
        <v/>
      </c>
      <c r="F4784" s="19">
        <f>Vertragsdaten!H4785</f>
        <v>0</v>
      </c>
      <c r="G4784" s="9"/>
      <c r="H4784" s="15" t="str">
        <f>IF(Vertragsdaten!J4785="","",Vertragsdaten!J4785)</f>
        <v/>
      </c>
      <c r="I4784" s="15" t="str">
        <f>IF(Vertragsdaten!K4785="","",Vertragsdaten!K4785)</f>
        <v/>
      </c>
      <c r="J4784" s="15" t="str">
        <f>IF(Vertragsdaten!L4785="","",Vertragsdaten!L4785)</f>
        <v/>
      </c>
      <c r="K4784" s="9"/>
      <c r="L4784" s="15" t="str">
        <f>IF(Vertragsdaten!J4785="","",Vertragsdaten!J4785)</f>
        <v/>
      </c>
      <c r="M4784" s="9" t="str">
        <f>IF(Vertragsdaten!I4785="","",Vertragsdaten!I4785)</f>
        <v/>
      </c>
      <c r="N4784" s="9"/>
      <c r="O4784" s="9" t="str">
        <f>IF(Vertragsdaten!W4785="","",Vertragsdaten!W4785)</f>
        <v/>
      </c>
      <c r="P4784" s="15" t="str">
        <f>IF(Vertragsdaten!R4785="","",Vertragsdaten!R4785)</f>
        <v/>
      </c>
      <c r="Q4784" s="15" t="str">
        <f>IF(Vertragsdaten!S4785="","",Vertragsdaten!S4785)</f>
        <v/>
      </c>
      <c r="R4784" s="9"/>
      <c r="S4784" s="15" t="str">
        <f>IF(Vertragsdaten!S4785="","",Vertragsdaten!T4785)</f>
        <v/>
      </c>
      <c r="T4784" s="15" t="str">
        <f>IF(Vertragsdaten!T4785="","",Vertragsdaten!U4785)</f>
        <v/>
      </c>
      <c r="U4784" s="9"/>
      <c r="V4784" s="16" t="str">
        <f>IF(Vertragsdaten!$V4785="","",Vertragsdaten!$V4785)</f>
        <v/>
      </c>
      <c r="W4784" s="9"/>
      <c r="X4784" s="9"/>
      <c r="Y4784" s="9"/>
      <c r="Z4784" s="9"/>
      <c r="AA4784" s="15" t="str">
        <f>IF(Vertragsdaten!AI4785="","",Vertragsdaten!AI4785)</f>
        <v/>
      </c>
      <c r="AB4784" s="15" t="str">
        <f>IF(Vertragsdaten!AJ4785="","",Vertragsdaten!AJ4785)</f>
        <v/>
      </c>
      <c r="AC4784" s="9"/>
      <c r="AD4784" s="15" t="str">
        <f>IF(Vertragsdaten!AK4785="","",Vertragsdaten!AK4785)</f>
        <v/>
      </c>
      <c r="AE4784" s="15" t="str">
        <f>IF(Vertragsdaten!AL4785="","",Vertragsdaten!AL4785)</f>
        <v/>
      </c>
      <c r="AF4784" s="16" t="s">
        <v>2</v>
      </c>
      <c r="AG4784" s="16" t="str">
        <f>IF(Vertragsdaten!G4785="","",Vertragsdaten!G4785)</f>
        <v/>
      </c>
      <c r="AH4784" s="9" t="str">
        <f>IF(Vertragsdaten!$AW4785="","",Vertragsdaten!AW4785)</f>
        <v/>
      </c>
      <c r="AI4784" s="9"/>
      <c r="AJ4784" s="9"/>
      <c r="AK4784" s="9"/>
      <c r="AL4784" s="15" t="str">
        <f>IF(Vertragsdaten!AM4785="","",Vertragsdaten!AM4785)</f>
        <v/>
      </c>
      <c r="AM4784" s="15" t="str">
        <f>IF(Vertragsdaten!AN4785="","",Vertragsdaten!AN4785)</f>
        <v/>
      </c>
      <c r="AN4784" s="9"/>
      <c r="AO4784" s="9"/>
      <c r="AP4784" s="22" t="str">
        <f>IF(Vertragsdaten!AQ4785="","",ROUND(Vertragsdaten!AQ4785,0))</f>
        <v/>
      </c>
      <c r="AQ4784" s="9"/>
      <c r="AR4784" s="15" t="str">
        <f>IF(Vertragsdaten!AR4785="","",Vertragsdaten!AR4785)</f>
        <v/>
      </c>
      <c r="AS4784" s="16" t="str">
        <f>IF(Vertragsdaten!$AW4785="","",Vertragsdaten!$AW4785)</f>
        <v/>
      </c>
      <c r="AT4784" s="16" t="str">
        <f>IF(Vertragsdaten!AO4785="","","11XSWK-H-------M")</f>
        <v/>
      </c>
      <c r="AU4784" s="16" t="str">
        <f>IF(Vertragsdaten!AU4785="E01 „Ein-/Auszug (Umzug)“","E01",IF(Vertragsdaten!AU4785="E02 „Einzug/Neuanlage“","E02",IF(Vertragsdaten!AU4785="E03 „Lieferantenwechsel“","E03","ZD2")))</f>
        <v>ZD2</v>
      </c>
      <c r="AV4784" s="16" t="str">
        <f>IF(Vertragsdaten!AS4785="nein","Z18","Z15")</f>
        <v>Z15</v>
      </c>
      <c r="AW4784" s="16" t="str">
        <f>IF(Vertragsdaten!BC4785="","",VLOOKUP(Vertragsdaten!BC4785,'Dropdown-Werte'!$I$2:$J$5,2,FALSE))</f>
        <v/>
      </c>
      <c r="AX4784" s="16" t="str">
        <f t="shared" si="74"/>
        <v/>
      </c>
      <c r="AY4784" s="16" t="str">
        <f>IF(Vertragsdaten!BB4785="","",Vertragsdaten!BB4785)</f>
        <v/>
      </c>
      <c r="AZ4784" s="16" t="s">
        <v>93</v>
      </c>
      <c r="BA4784" s="16" t="s">
        <v>94</v>
      </c>
    </row>
    <row r="4785" spans="1:53">
      <c r="A4785" s="12" t="str">
        <f>IF(Vertragsdaten!AZ4786="","",Vertragsdaten!AZ4786)</f>
        <v/>
      </c>
      <c r="B4785" s="12"/>
      <c r="C4785" s="12"/>
      <c r="D4785" s="12"/>
      <c r="E4785" s="4" t="str">
        <f>IF(Vertragsdaten!M4786="","",Vertragsdaten!M4786)</f>
        <v/>
      </c>
      <c r="F4785" s="19">
        <f>Vertragsdaten!H4786</f>
        <v>0</v>
      </c>
      <c r="G4785" s="9"/>
      <c r="H4785" s="15" t="str">
        <f>IF(Vertragsdaten!J4786="","",Vertragsdaten!J4786)</f>
        <v/>
      </c>
      <c r="I4785" s="15" t="str">
        <f>IF(Vertragsdaten!K4786="","",Vertragsdaten!K4786)</f>
        <v/>
      </c>
      <c r="J4785" s="15" t="str">
        <f>IF(Vertragsdaten!L4786="","",Vertragsdaten!L4786)</f>
        <v/>
      </c>
      <c r="K4785" s="9"/>
      <c r="L4785" s="15" t="str">
        <f>IF(Vertragsdaten!J4786="","",Vertragsdaten!J4786)</f>
        <v/>
      </c>
      <c r="M4785" s="9" t="str">
        <f>IF(Vertragsdaten!I4786="","",Vertragsdaten!I4786)</f>
        <v/>
      </c>
      <c r="N4785" s="9"/>
      <c r="O4785" s="9" t="str">
        <f>IF(Vertragsdaten!W4786="","",Vertragsdaten!W4786)</f>
        <v/>
      </c>
      <c r="P4785" s="15" t="str">
        <f>IF(Vertragsdaten!R4786="","",Vertragsdaten!R4786)</f>
        <v/>
      </c>
      <c r="Q4785" s="15" t="str">
        <f>IF(Vertragsdaten!S4786="","",Vertragsdaten!S4786)</f>
        <v/>
      </c>
      <c r="R4785" s="9"/>
      <c r="S4785" s="15" t="str">
        <f>IF(Vertragsdaten!S4786="","",Vertragsdaten!T4786)</f>
        <v/>
      </c>
      <c r="T4785" s="15" t="str">
        <f>IF(Vertragsdaten!T4786="","",Vertragsdaten!U4786)</f>
        <v/>
      </c>
      <c r="U4785" s="9"/>
      <c r="V4785" s="16" t="str">
        <f>IF(Vertragsdaten!$V4786="","",Vertragsdaten!$V4786)</f>
        <v/>
      </c>
      <c r="W4785" s="9"/>
      <c r="X4785" s="9"/>
      <c r="Y4785" s="9"/>
      <c r="Z4785" s="9"/>
      <c r="AA4785" s="15" t="str">
        <f>IF(Vertragsdaten!AI4786="","",Vertragsdaten!AI4786)</f>
        <v/>
      </c>
      <c r="AB4785" s="15" t="str">
        <f>IF(Vertragsdaten!AJ4786="","",Vertragsdaten!AJ4786)</f>
        <v/>
      </c>
      <c r="AC4785" s="9"/>
      <c r="AD4785" s="15" t="str">
        <f>IF(Vertragsdaten!AK4786="","",Vertragsdaten!AK4786)</f>
        <v/>
      </c>
      <c r="AE4785" s="15" t="str">
        <f>IF(Vertragsdaten!AL4786="","",Vertragsdaten!AL4786)</f>
        <v/>
      </c>
      <c r="AF4785" s="16" t="s">
        <v>2</v>
      </c>
      <c r="AG4785" s="16" t="str">
        <f>IF(Vertragsdaten!G4786="","",Vertragsdaten!G4786)</f>
        <v/>
      </c>
      <c r="AH4785" s="9" t="str">
        <f>IF(Vertragsdaten!$AW4786="","",Vertragsdaten!AW4786)</f>
        <v/>
      </c>
      <c r="AI4785" s="9"/>
      <c r="AJ4785" s="9"/>
      <c r="AK4785" s="9"/>
      <c r="AL4785" s="15" t="str">
        <f>IF(Vertragsdaten!AM4786="","",Vertragsdaten!AM4786)</f>
        <v/>
      </c>
      <c r="AM4785" s="15" t="str">
        <f>IF(Vertragsdaten!AN4786="","",Vertragsdaten!AN4786)</f>
        <v/>
      </c>
      <c r="AN4785" s="9"/>
      <c r="AO4785" s="9"/>
      <c r="AP4785" s="22" t="str">
        <f>IF(Vertragsdaten!AQ4786="","",ROUND(Vertragsdaten!AQ4786,0))</f>
        <v/>
      </c>
      <c r="AQ4785" s="9"/>
      <c r="AR4785" s="15" t="str">
        <f>IF(Vertragsdaten!AR4786="","",Vertragsdaten!AR4786)</f>
        <v/>
      </c>
      <c r="AS4785" s="16" t="str">
        <f>IF(Vertragsdaten!$AW4786="","",Vertragsdaten!$AW4786)</f>
        <v/>
      </c>
      <c r="AT4785" s="16" t="str">
        <f>IF(Vertragsdaten!AO4786="","","11XSWK-H-------M")</f>
        <v/>
      </c>
      <c r="AU4785" s="16" t="str">
        <f>IF(Vertragsdaten!AU4786="E01 „Ein-/Auszug (Umzug)“","E01",IF(Vertragsdaten!AU4786="E02 „Einzug/Neuanlage“","E02",IF(Vertragsdaten!AU4786="E03 „Lieferantenwechsel“","E03","ZD2")))</f>
        <v>ZD2</v>
      </c>
      <c r="AV4785" s="16" t="str">
        <f>IF(Vertragsdaten!AS4786="nein","Z18","Z15")</f>
        <v>Z15</v>
      </c>
      <c r="AW4785" s="16" t="str">
        <f>IF(Vertragsdaten!BC4786="","",VLOOKUP(Vertragsdaten!BC4786,'Dropdown-Werte'!$I$2:$J$5,2,FALSE))</f>
        <v/>
      </c>
      <c r="AX4785" s="16" t="str">
        <f t="shared" si="74"/>
        <v/>
      </c>
      <c r="AY4785" s="16" t="str">
        <f>IF(Vertragsdaten!BB4786="","",Vertragsdaten!BB4786)</f>
        <v/>
      </c>
      <c r="AZ4785" s="16" t="s">
        <v>93</v>
      </c>
      <c r="BA4785" s="16" t="s">
        <v>94</v>
      </c>
    </row>
    <row r="4786" spans="1:53">
      <c r="A4786" s="12" t="str">
        <f>IF(Vertragsdaten!AZ4787="","",Vertragsdaten!AZ4787)</f>
        <v/>
      </c>
      <c r="B4786" s="12"/>
      <c r="C4786" s="12"/>
      <c r="D4786" s="12"/>
      <c r="E4786" s="4" t="str">
        <f>IF(Vertragsdaten!M4787="","",Vertragsdaten!M4787)</f>
        <v/>
      </c>
      <c r="F4786" s="19">
        <f>Vertragsdaten!H4787</f>
        <v>0</v>
      </c>
      <c r="G4786" s="9"/>
      <c r="H4786" s="15" t="str">
        <f>IF(Vertragsdaten!J4787="","",Vertragsdaten!J4787)</f>
        <v/>
      </c>
      <c r="I4786" s="15" t="str">
        <f>IF(Vertragsdaten!K4787="","",Vertragsdaten!K4787)</f>
        <v/>
      </c>
      <c r="J4786" s="15" t="str">
        <f>IF(Vertragsdaten!L4787="","",Vertragsdaten!L4787)</f>
        <v/>
      </c>
      <c r="K4786" s="9"/>
      <c r="L4786" s="15" t="str">
        <f>IF(Vertragsdaten!J4787="","",Vertragsdaten!J4787)</f>
        <v/>
      </c>
      <c r="M4786" s="9" t="str">
        <f>IF(Vertragsdaten!I4787="","",Vertragsdaten!I4787)</f>
        <v/>
      </c>
      <c r="N4786" s="9"/>
      <c r="O4786" s="9" t="str">
        <f>IF(Vertragsdaten!W4787="","",Vertragsdaten!W4787)</f>
        <v/>
      </c>
      <c r="P4786" s="15" t="str">
        <f>IF(Vertragsdaten!R4787="","",Vertragsdaten!R4787)</f>
        <v/>
      </c>
      <c r="Q4786" s="15" t="str">
        <f>IF(Vertragsdaten!S4787="","",Vertragsdaten!S4787)</f>
        <v/>
      </c>
      <c r="R4786" s="9"/>
      <c r="S4786" s="15" t="str">
        <f>IF(Vertragsdaten!S4787="","",Vertragsdaten!T4787)</f>
        <v/>
      </c>
      <c r="T4786" s="15" t="str">
        <f>IF(Vertragsdaten!T4787="","",Vertragsdaten!U4787)</f>
        <v/>
      </c>
      <c r="U4786" s="9"/>
      <c r="V4786" s="16" t="str">
        <f>IF(Vertragsdaten!$V4787="","",Vertragsdaten!$V4787)</f>
        <v/>
      </c>
      <c r="W4786" s="9"/>
      <c r="X4786" s="9"/>
      <c r="Y4786" s="9"/>
      <c r="Z4786" s="9"/>
      <c r="AA4786" s="15" t="str">
        <f>IF(Vertragsdaten!AI4787="","",Vertragsdaten!AI4787)</f>
        <v/>
      </c>
      <c r="AB4786" s="15" t="str">
        <f>IF(Vertragsdaten!AJ4787="","",Vertragsdaten!AJ4787)</f>
        <v/>
      </c>
      <c r="AC4786" s="9"/>
      <c r="AD4786" s="15" t="str">
        <f>IF(Vertragsdaten!AK4787="","",Vertragsdaten!AK4787)</f>
        <v/>
      </c>
      <c r="AE4786" s="15" t="str">
        <f>IF(Vertragsdaten!AL4787="","",Vertragsdaten!AL4787)</f>
        <v/>
      </c>
      <c r="AF4786" s="16" t="s">
        <v>2</v>
      </c>
      <c r="AG4786" s="16" t="str">
        <f>IF(Vertragsdaten!G4787="","",Vertragsdaten!G4787)</f>
        <v/>
      </c>
      <c r="AH4786" s="9" t="str">
        <f>IF(Vertragsdaten!$AW4787="","",Vertragsdaten!AW4787)</f>
        <v/>
      </c>
      <c r="AI4786" s="9"/>
      <c r="AJ4786" s="9"/>
      <c r="AK4786" s="9"/>
      <c r="AL4786" s="15" t="str">
        <f>IF(Vertragsdaten!AM4787="","",Vertragsdaten!AM4787)</f>
        <v/>
      </c>
      <c r="AM4786" s="15" t="str">
        <f>IF(Vertragsdaten!AN4787="","",Vertragsdaten!AN4787)</f>
        <v/>
      </c>
      <c r="AN4786" s="9"/>
      <c r="AO4786" s="9"/>
      <c r="AP4786" s="22" t="str">
        <f>IF(Vertragsdaten!AQ4787="","",ROUND(Vertragsdaten!AQ4787,0))</f>
        <v/>
      </c>
      <c r="AQ4786" s="9"/>
      <c r="AR4786" s="15" t="str">
        <f>IF(Vertragsdaten!AR4787="","",Vertragsdaten!AR4787)</f>
        <v/>
      </c>
      <c r="AS4786" s="16" t="str">
        <f>IF(Vertragsdaten!$AW4787="","",Vertragsdaten!$AW4787)</f>
        <v/>
      </c>
      <c r="AT4786" s="16" t="str">
        <f>IF(Vertragsdaten!AO4787="","","11XSWK-H-------M")</f>
        <v/>
      </c>
      <c r="AU4786" s="16" t="str">
        <f>IF(Vertragsdaten!AU4787="E01 „Ein-/Auszug (Umzug)“","E01",IF(Vertragsdaten!AU4787="E02 „Einzug/Neuanlage“","E02",IF(Vertragsdaten!AU4787="E03 „Lieferantenwechsel“","E03","ZD2")))</f>
        <v>ZD2</v>
      </c>
      <c r="AV4786" s="16" t="str">
        <f>IF(Vertragsdaten!AS4787="nein","Z18","Z15")</f>
        <v>Z15</v>
      </c>
      <c r="AW4786" s="16" t="str">
        <f>IF(Vertragsdaten!BC4787="","",VLOOKUP(Vertragsdaten!BC4787,'Dropdown-Werte'!$I$2:$J$5,2,FALSE))</f>
        <v/>
      </c>
      <c r="AX4786" s="16" t="str">
        <f t="shared" si="74"/>
        <v/>
      </c>
      <c r="AY4786" s="16" t="str">
        <f>IF(Vertragsdaten!BB4787="","",Vertragsdaten!BB4787)</f>
        <v/>
      </c>
      <c r="AZ4786" s="16" t="s">
        <v>93</v>
      </c>
      <c r="BA4786" s="16" t="s">
        <v>94</v>
      </c>
    </row>
    <row r="4787" spans="1:53">
      <c r="A4787" s="12" t="str">
        <f>IF(Vertragsdaten!AZ4788="","",Vertragsdaten!AZ4788)</f>
        <v/>
      </c>
      <c r="B4787" s="12"/>
      <c r="C4787" s="12"/>
      <c r="D4787" s="12"/>
      <c r="E4787" s="4" t="str">
        <f>IF(Vertragsdaten!M4788="","",Vertragsdaten!M4788)</f>
        <v/>
      </c>
      <c r="F4787" s="19">
        <f>Vertragsdaten!H4788</f>
        <v>0</v>
      </c>
      <c r="G4787" s="9"/>
      <c r="H4787" s="15" t="str">
        <f>IF(Vertragsdaten!J4788="","",Vertragsdaten!J4788)</f>
        <v/>
      </c>
      <c r="I4787" s="15" t="str">
        <f>IF(Vertragsdaten!K4788="","",Vertragsdaten!K4788)</f>
        <v/>
      </c>
      <c r="J4787" s="15" t="str">
        <f>IF(Vertragsdaten!L4788="","",Vertragsdaten!L4788)</f>
        <v/>
      </c>
      <c r="K4787" s="9"/>
      <c r="L4787" s="15" t="str">
        <f>IF(Vertragsdaten!J4788="","",Vertragsdaten!J4788)</f>
        <v/>
      </c>
      <c r="M4787" s="9" t="str">
        <f>IF(Vertragsdaten!I4788="","",Vertragsdaten!I4788)</f>
        <v/>
      </c>
      <c r="N4787" s="9"/>
      <c r="O4787" s="9" t="str">
        <f>IF(Vertragsdaten!W4788="","",Vertragsdaten!W4788)</f>
        <v/>
      </c>
      <c r="P4787" s="15" t="str">
        <f>IF(Vertragsdaten!R4788="","",Vertragsdaten!R4788)</f>
        <v/>
      </c>
      <c r="Q4787" s="15" t="str">
        <f>IF(Vertragsdaten!S4788="","",Vertragsdaten!S4788)</f>
        <v/>
      </c>
      <c r="R4787" s="9"/>
      <c r="S4787" s="15" t="str">
        <f>IF(Vertragsdaten!S4788="","",Vertragsdaten!T4788)</f>
        <v/>
      </c>
      <c r="T4787" s="15" t="str">
        <f>IF(Vertragsdaten!T4788="","",Vertragsdaten!U4788)</f>
        <v/>
      </c>
      <c r="U4787" s="9"/>
      <c r="V4787" s="16" t="str">
        <f>IF(Vertragsdaten!$V4788="","",Vertragsdaten!$V4788)</f>
        <v/>
      </c>
      <c r="W4787" s="9"/>
      <c r="X4787" s="9"/>
      <c r="Y4787" s="9"/>
      <c r="Z4787" s="9"/>
      <c r="AA4787" s="15" t="str">
        <f>IF(Vertragsdaten!AI4788="","",Vertragsdaten!AI4788)</f>
        <v/>
      </c>
      <c r="AB4787" s="15" t="str">
        <f>IF(Vertragsdaten!AJ4788="","",Vertragsdaten!AJ4788)</f>
        <v/>
      </c>
      <c r="AC4787" s="9"/>
      <c r="AD4787" s="15" t="str">
        <f>IF(Vertragsdaten!AK4788="","",Vertragsdaten!AK4788)</f>
        <v/>
      </c>
      <c r="AE4787" s="15" t="str">
        <f>IF(Vertragsdaten!AL4788="","",Vertragsdaten!AL4788)</f>
        <v/>
      </c>
      <c r="AF4787" s="16" t="s">
        <v>2</v>
      </c>
      <c r="AG4787" s="16" t="str">
        <f>IF(Vertragsdaten!G4788="","",Vertragsdaten!G4788)</f>
        <v/>
      </c>
      <c r="AH4787" s="9" t="str">
        <f>IF(Vertragsdaten!$AW4788="","",Vertragsdaten!AW4788)</f>
        <v/>
      </c>
      <c r="AI4787" s="9"/>
      <c r="AJ4787" s="9"/>
      <c r="AK4787" s="9"/>
      <c r="AL4787" s="15" t="str">
        <f>IF(Vertragsdaten!AM4788="","",Vertragsdaten!AM4788)</f>
        <v/>
      </c>
      <c r="AM4787" s="15" t="str">
        <f>IF(Vertragsdaten!AN4788="","",Vertragsdaten!AN4788)</f>
        <v/>
      </c>
      <c r="AN4787" s="9"/>
      <c r="AO4787" s="9"/>
      <c r="AP4787" s="22" t="str">
        <f>IF(Vertragsdaten!AQ4788="","",ROUND(Vertragsdaten!AQ4788,0))</f>
        <v/>
      </c>
      <c r="AQ4787" s="9"/>
      <c r="AR4787" s="15" t="str">
        <f>IF(Vertragsdaten!AR4788="","",Vertragsdaten!AR4788)</f>
        <v/>
      </c>
      <c r="AS4787" s="16" t="str">
        <f>IF(Vertragsdaten!$AW4788="","",Vertragsdaten!$AW4788)</f>
        <v/>
      </c>
      <c r="AT4787" s="16" t="str">
        <f>IF(Vertragsdaten!AO4788="","","11XSWK-H-------M")</f>
        <v/>
      </c>
      <c r="AU4787" s="16" t="str">
        <f>IF(Vertragsdaten!AU4788="E01 „Ein-/Auszug (Umzug)“","E01",IF(Vertragsdaten!AU4788="E02 „Einzug/Neuanlage“","E02",IF(Vertragsdaten!AU4788="E03 „Lieferantenwechsel“","E03","ZD2")))</f>
        <v>ZD2</v>
      </c>
      <c r="AV4787" s="16" t="str">
        <f>IF(Vertragsdaten!AS4788="nein","Z18","Z15")</f>
        <v>Z15</v>
      </c>
      <c r="AW4787" s="16" t="str">
        <f>IF(Vertragsdaten!BC4788="","",VLOOKUP(Vertragsdaten!BC4788,'Dropdown-Werte'!$I$2:$J$5,2,FALSE))</f>
        <v/>
      </c>
      <c r="AX4787" s="16" t="str">
        <f t="shared" si="74"/>
        <v/>
      </c>
      <c r="AY4787" s="16" t="str">
        <f>IF(Vertragsdaten!BB4788="","",Vertragsdaten!BB4788)</f>
        <v/>
      </c>
      <c r="AZ4787" s="16" t="s">
        <v>93</v>
      </c>
      <c r="BA4787" s="16" t="s">
        <v>94</v>
      </c>
    </row>
    <row r="4788" spans="1:53">
      <c r="A4788" s="12" t="str">
        <f>IF(Vertragsdaten!AZ4789="","",Vertragsdaten!AZ4789)</f>
        <v/>
      </c>
      <c r="B4788" s="12"/>
      <c r="C4788" s="12"/>
      <c r="D4788" s="12"/>
      <c r="E4788" s="4" t="str">
        <f>IF(Vertragsdaten!M4789="","",Vertragsdaten!M4789)</f>
        <v/>
      </c>
      <c r="F4788" s="19">
        <f>Vertragsdaten!H4789</f>
        <v>0</v>
      </c>
      <c r="G4788" s="9"/>
      <c r="H4788" s="15" t="str">
        <f>IF(Vertragsdaten!J4789="","",Vertragsdaten!J4789)</f>
        <v/>
      </c>
      <c r="I4788" s="15" t="str">
        <f>IF(Vertragsdaten!K4789="","",Vertragsdaten!K4789)</f>
        <v/>
      </c>
      <c r="J4788" s="15" t="str">
        <f>IF(Vertragsdaten!L4789="","",Vertragsdaten!L4789)</f>
        <v/>
      </c>
      <c r="K4788" s="9"/>
      <c r="L4788" s="15" t="str">
        <f>IF(Vertragsdaten!J4789="","",Vertragsdaten!J4789)</f>
        <v/>
      </c>
      <c r="M4788" s="9" t="str">
        <f>IF(Vertragsdaten!I4789="","",Vertragsdaten!I4789)</f>
        <v/>
      </c>
      <c r="N4788" s="9"/>
      <c r="O4788" s="9" t="str">
        <f>IF(Vertragsdaten!W4789="","",Vertragsdaten!W4789)</f>
        <v/>
      </c>
      <c r="P4788" s="15" t="str">
        <f>IF(Vertragsdaten!R4789="","",Vertragsdaten!R4789)</f>
        <v/>
      </c>
      <c r="Q4788" s="15" t="str">
        <f>IF(Vertragsdaten!S4789="","",Vertragsdaten!S4789)</f>
        <v/>
      </c>
      <c r="R4788" s="9"/>
      <c r="S4788" s="15" t="str">
        <f>IF(Vertragsdaten!S4789="","",Vertragsdaten!T4789)</f>
        <v/>
      </c>
      <c r="T4788" s="15" t="str">
        <f>IF(Vertragsdaten!T4789="","",Vertragsdaten!U4789)</f>
        <v/>
      </c>
      <c r="U4788" s="9"/>
      <c r="V4788" s="16" t="str">
        <f>IF(Vertragsdaten!$V4789="","",Vertragsdaten!$V4789)</f>
        <v/>
      </c>
      <c r="W4788" s="9"/>
      <c r="X4788" s="9"/>
      <c r="Y4788" s="9"/>
      <c r="Z4788" s="9"/>
      <c r="AA4788" s="15" t="str">
        <f>IF(Vertragsdaten!AI4789="","",Vertragsdaten!AI4789)</f>
        <v/>
      </c>
      <c r="AB4788" s="15" t="str">
        <f>IF(Vertragsdaten!AJ4789="","",Vertragsdaten!AJ4789)</f>
        <v/>
      </c>
      <c r="AC4788" s="9"/>
      <c r="AD4788" s="15" t="str">
        <f>IF(Vertragsdaten!AK4789="","",Vertragsdaten!AK4789)</f>
        <v/>
      </c>
      <c r="AE4788" s="15" t="str">
        <f>IF(Vertragsdaten!AL4789="","",Vertragsdaten!AL4789)</f>
        <v/>
      </c>
      <c r="AF4788" s="16" t="s">
        <v>2</v>
      </c>
      <c r="AG4788" s="16" t="str">
        <f>IF(Vertragsdaten!G4789="","",Vertragsdaten!G4789)</f>
        <v/>
      </c>
      <c r="AH4788" s="9" t="str">
        <f>IF(Vertragsdaten!$AW4789="","",Vertragsdaten!AW4789)</f>
        <v/>
      </c>
      <c r="AI4788" s="9"/>
      <c r="AJ4788" s="9"/>
      <c r="AK4788" s="9"/>
      <c r="AL4788" s="15" t="str">
        <f>IF(Vertragsdaten!AM4789="","",Vertragsdaten!AM4789)</f>
        <v/>
      </c>
      <c r="AM4788" s="15" t="str">
        <f>IF(Vertragsdaten!AN4789="","",Vertragsdaten!AN4789)</f>
        <v/>
      </c>
      <c r="AN4788" s="9"/>
      <c r="AO4788" s="9"/>
      <c r="AP4788" s="22" t="str">
        <f>IF(Vertragsdaten!AQ4789="","",ROUND(Vertragsdaten!AQ4789,0))</f>
        <v/>
      </c>
      <c r="AQ4788" s="9"/>
      <c r="AR4788" s="15" t="str">
        <f>IF(Vertragsdaten!AR4789="","",Vertragsdaten!AR4789)</f>
        <v/>
      </c>
      <c r="AS4788" s="16" t="str">
        <f>IF(Vertragsdaten!$AW4789="","",Vertragsdaten!$AW4789)</f>
        <v/>
      </c>
      <c r="AT4788" s="16" t="str">
        <f>IF(Vertragsdaten!AO4789="","","11XSWK-H-------M")</f>
        <v/>
      </c>
      <c r="AU4788" s="16" t="str">
        <f>IF(Vertragsdaten!AU4789="E01 „Ein-/Auszug (Umzug)“","E01",IF(Vertragsdaten!AU4789="E02 „Einzug/Neuanlage“","E02",IF(Vertragsdaten!AU4789="E03 „Lieferantenwechsel“","E03","ZD2")))</f>
        <v>ZD2</v>
      </c>
      <c r="AV4788" s="16" t="str">
        <f>IF(Vertragsdaten!AS4789="nein","Z18","Z15")</f>
        <v>Z15</v>
      </c>
      <c r="AW4788" s="16" t="str">
        <f>IF(Vertragsdaten!BC4789="","",VLOOKUP(Vertragsdaten!BC4789,'Dropdown-Werte'!$I$2:$J$5,2,FALSE))</f>
        <v/>
      </c>
      <c r="AX4788" s="16" t="str">
        <f t="shared" si="74"/>
        <v/>
      </c>
      <c r="AY4788" s="16" t="str">
        <f>IF(Vertragsdaten!BB4789="","",Vertragsdaten!BB4789)</f>
        <v/>
      </c>
      <c r="AZ4788" s="16" t="s">
        <v>93</v>
      </c>
      <c r="BA4788" s="16" t="s">
        <v>94</v>
      </c>
    </row>
    <row r="4789" spans="1:53">
      <c r="A4789" s="12" t="str">
        <f>IF(Vertragsdaten!AZ4790="","",Vertragsdaten!AZ4790)</f>
        <v/>
      </c>
      <c r="B4789" s="12"/>
      <c r="C4789" s="12"/>
      <c r="D4789" s="12"/>
      <c r="E4789" s="4" t="str">
        <f>IF(Vertragsdaten!M4790="","",Vertragsdaten!M4790)</f>
        <v/>
      </c>
      <c r="F4789" s="19">
        <f>Vertragsdaten!H4790</f>
        <v>0</v>
      </c>
      <c r="G4789" s="9"/>
      <c r="H4789" s="15" t="str">
        <f>IF(Vertragsdaten!J4790="","",Vertragsdaten!J4790)</f>
        <v/>
      </c>
      <c r="I4789" s="15" t="str">
        <f>IF(Vertragsdaten!K4790="","",Vertragsdaten!K4790)</f>
        <v/>
      </c>
      <c r="J4789" s="15" t="str">
        <f>IF(Vertragsdaten!L4790="","",Vertragsdaten!L4790)</f>
        <v/>
      </c>
      <c r="K4789" s="9"/>
      <c r="L4789" s="15" t="str">
        <f>IF(Vertragsdaten!J4790="","",Vertragsdaten!J4790)</f>
        <v/>
      </c>
      <c r="M4789" s="9" t="str">
        <f>IF(Vertragsdaten!I4790="","",Vertragsdaten!I4790)</f>
        <v/>
      </c>
      <c r="N4789" s="9"/>
      <c r="O4789" s="9" t="str">
        <f>IF(Vertragsdaten!W4790="","",Vertragsdaten!W4790)</f>
        <v/>
      </c>
      <c r="P4789" s="15" t="str">
        <f>IF(Vertragsdaten!R4790="","",Vertragsdaten!R4790)</f>
        <v/>
      </c>
      <c r="Q4789" s="15" t="str">
        <f>IF(Vertragsdaten!S4790="","",Vertragsdaten!S4790)</f>
        <v/>
      </c>
      <c r="R4789" s="9"/>
      <c r="S4789" s="15" t="str">
        <f>IF(Vertragsdaten!S4790="","",Vertragsdaten!T4790)</f>
        <v/>
      </c>
      <c r="T4789" s="15" t="str">
        <f>IF(Vertragsdaten!T4790="","",Vertragsdaten!U4790)</f>
        <v/>
      </c>
      <c r="U4789" s="9"/>
      <c r="V4789" s="16" t="str">
        <f>IF(Vertragsdaten!$V4790="","",Vertragsdaten!$V4790)</f>
        <v/>
      </c>
      <c r="W4789" s="9"/>
      <c r="X4789" s="9"/>
      <c r="Y4789" s="9"/>
      <c r="Z4789" s="9"/>
      <c r="AA4789" s="15" t="str">
        <f>IF(Vertragsdaten!AI4790="","",Vertragsdaten!AI4790)</f>
        <v/>
      </c>
      <c r="AB4789" s="15" t="str">
        <f>IF(Vertragsdaten!AJ4790="","",Vertragsdaten!AJ4790)</f>
        <v/>
      </c>
      <c r="AC4789" s="9"/>
      <c r="AD4789" s="15" t="str">
        <f>IF(Vertragsdaten!AK4790="","",Vertragsdaten!AK4790)</f>
        <v/>
      </c>
      <c r="AE4789" s="15" t="str">
        <f>IF(Vertragsdaten!AL4790="","",Vertragsdaten!AL4790)</f>
        <v/>
      </c>
      <c r="AF4789" s="16" t="s">
        <v>2</v>
      </c>
      <c r="AG4789" s="16" t="str">
        <f>IF(Vertragsdaten!G4790="","",Vertragsdaten!G4790)</f>
        <v/>
      </c>
      <c r="AH4789" s="9" t="str">
        <f>IF(Vertragsdaten!$AW4790="","",Vertragsdaten!AW4790)</f>
        <v/>
      </c>
      <c r="AI4789" s="9"/>
      <c r="AJ4789" s="9"/>
      <c r="AK4789" s="9"/>
      <c r="AL4789" s="15" t="str">
        <f>IF(Vertragsdaten!AM4790="","",Vertragsdaten!AM4790)</f>
        <v/>
      </c>
      <c r="AM4789" s="15" t="str">
        <f>IF(Vertragsdaten!AN4790="","",Vertragsdaten!AN4790)</f>
        <v/>
      </c>
      <c r="AN4789" s="9"/>
      <c r="AO4789" s="9"/>
      <c r="AP4789" s="22" t="str">
        <f>IF(Vertragsdaten!AQ4790="","",ROUND(Vertragsdaten!AQ4790,0))</f>
        <v/>
      </c>
      <c r="AQ4789" s="9"/>
      <c r="AR4789" s="15" t="str">
        <f>IF(Vertragsdaten!AR4790="","",Vertragsdaten!AR4790)</f>
        <v/>
      </c>
      <c r="AS4789" s="16" t="str">
        <f>IF(Vertragsdaten!$AW4790="","",Vertragsdaten!$AW4790)</f>
        <v/>
      </c>
      <c r="AT4789" s="16" t="str">
        <f>IF(Vertragsdaten!AO4790="","","11XSWK-H-------M")</f>
        <v/>
      </c>
      <c r="AU4789" s="16" t="str">
        <f>IF(Vertragsdaten!AU4790="E01 „Ein-/Auszug (Umzug)“","E01",IF(Vertragsdaten!AU4790="E02 „Einzug/Neuanlage“","E02",IF(Vertragsdaten!AU4790="E03 „Lieferantenwechsel“","E03","ZD2")))</f>
        <v>ZD2</v>
      </c>
      <c r="AV4789" s="16" t="str">
        <f>IF(Vertragsdaten!AS4790="nein","Z18","Z15")</f>
        <v>Z15</v>
      </c>
      <c r="AW4789" s="16" t="str">
        <f>IF(Vertragsdaten!BC4790="","",VLOOKUP(Vertragsdaten!BC4790,'Dropdown-Werte'!$I$2:$J$5,2,FALSE))</f>
        <v/>
      </c>
      <c r="AX4789" s="16" t="str">
        <f t="shared" si="74"/>
        <v/>
      </c>
      <c r="AY4789" s="16" t="str">
        <f>IF(Vertragsdaten!BB4790="","",Vertragsdaten!BB4790)</f>
        <v/>
      </c>
      <c r="AZ4789" s="16" t="s">
        <v>93</v>
      </c>
      <c r="BA4789" s="16" t="s">
        <v>94</v>
      </c>
    </row>
    <row r="4790" spans="1:53">
      <c r="A4790" s="12" t="str">
        <f>IF(Vertragsdaten!AZ4791="","",Vertragsdaten!AZ4791)</f>
        <v/>
      </c>
      <c r="B4790" s="12"/>
      <c r="C4790" s="12"/>
      <c r="D4790" s="12"/>
      <c r="E4790" s="4" t="str">
        <f>IF(Vertragsdaten!M4791="","",Vertragsdaten!M4791)</f>
        <v/>
      </c>
      <c r="F4790" s="19">
        <f>Vertragsdaten!H4791</f>
        <v>0</v>
      </c>
      <c r="G4790" s="9"/>
      <c r="H4790" s="15" t="str">
        <f>IF(Vertragsdaten!J4791="","",Vertragsdaten!J4791)</f>
        <v/>
      </c>
      <c r="I4790" s="15" t="str">
        <f>IF(Vertragsdaten!K4791="","",Vertragsdaten!K4791)</f>
        <v/>
      </c>
      <c r="J4790" s="15" t="str">
        <f>IF(Vertragsdaten!L4791="","",Vertragsdaten!L4791)</f>
        <v/>
      </c>
      <c r="K4790" s="9"/>
      <c r="L4790" s="15" t="str">
        <f>IF(Vertragsdaten!J4791="","",Vertragsdaten!J4791)</f>
        <v/>
      </c>
      <c r="M4790" s="9" t="str">
        <f>IF(Vertragsdaten!I4791="","",Vertragsdaten!I4791)</f>
        <v/>
      </c>
      <c r="N4790" s="9"/>
      <c r="O4790" s="9" t="str">
        <f>IF(Vertragsdaten!W4791="","",Vertragsdaten!W4791)</f>
        <v/>
      </c>
      <c r="P4790" s="15" t="str">
        <f>IF(Vertragsdaten!R4791="","",Vertragsdaten!R4791)</f>
        <v/>
      </c>
      <c r="Q4790" s="15" t="str">
        <f>IF(Vertragsdaten!S4791="","",Vertragsdaten!S4791)</f>
        <v/>
      </c>
      <c r="R4790" s="9"/>
      <c r="S4790" s="15" t="str">
        <f>IF(Vertragsdaten!S4791="","",Vertragsdaten!T4791)</f>
        <v/>
      </c>
      <c r="T4790" s="15" t="str">
        <f>IF(Vertragsdaten!T4791="","",Vertragsdaten!U4791)</f>
        <v/>
      </c>
      <c r="U4790" s="9"/>
      <c r="V4790" s="16" t="str">
        <f>IF(Vertragsdaten!$V4791="","",Vertragsdaten!$V4791)</f>
        <v/>
      </c>
      <c r="W4790" s="9"/>
      <c r="X4790" s="9"/>
      <c r="Y4790" s="9"/>
      <c r="Z4790" s="9"/>
      <c r="AA4790" s="15" t="str">
        <f>IF(Vertragsdaten!AI4791="","",Vertragsdaten!AI4791)</f>
        <v/>
      </c>
      <c r="AB4790" s="15" t="str">
        <f>IF(Vertragsdaten!AJ4791="","",Vertragsdaten!AJ4791)</f>
        <v/>
      </c>
      <c r="AC4790" s="9"/>
      <c r="AD4790" s="15" t="str">
        <f>IF(Vertragsdaten!AK4791="","",Vertragsdaten!AK4791)</f>
        <v/>
      </c>
      <c r="AE4790" s="15" t="str">
        <f>IF(Vertragsdaten!AL4791="","",Vertragsdaten!AL4791)</f>
        <v/>
      </c>
      <c r="AF4790" s="16" t="s">
        <v>2</v>
      </c>
      <c r="AG4790" s="16" t="str">
        <f>IF(Vertragsdaten!G4791="","",Vertragsdaten!G4791)</f>
        <v/>
      </c>
      <c r="AH4790" s="9" t="str">
        <f>IF(Vertragsdaten!$AW4791="","",Vertragsdaten!AW4791)</f>
        <v/>
      </c>
      <c r="AI4790" s="9"/>
      <c r="AJ4790" s="9"/>
      <c r="AK4790" s="9"/>
      <c r="AL4790" s="15" t="str">
        <f>IF(Vertragsdaten!AM4791="","",Vertragsdaten!AM4791)</f>
        <v/>
      </c>
      <c r="AM4790" s="15" t="str">
        <f>IF(Vertragsdaten!AN4791="","",Vertragsdaten!AN4791)</f>
        <v/>
      </c>
      <c r="AN4790" s="9"/>
      <c r="AO4790" s="9"/>
      <c r="AP4790" s="22" t="str">
        <f>IF(Vertragsdaten!AQ4791="","",ROUND(Vertragsdaten!AQ4791,0))</f>
        <v/>
      </c>
      <c r="AQ4790" s="9"/>
      <c r="AR4790" s="15" t="str">
        <f>IF(Vertragsdaten!AR4791="","",Vertragsdaten!AR4791)</f>
        <v/>
      </c>
      <c r="AS4790" s="16" t="str">
        <f>IF(Vertragsdaten!$AW4791="","",Vertragsdaten!$AW4791)</f>
        <v/>
      </c>
      <c r="AT4790" s="16" t="str">
        <f>IF(Vertragsdaten!AO4791="","","11XSWK-H-------M")</f>
        <v/>
      </c>
      <c r="AU4790" s="16" t="str">
        <f>IF(Vertragsdaten!AU4791="E01 „Ein-/Auszug (Umzug)“","E01",IF(Vertragsdaten!AU4791="E02 „Einzug/Neuanlage“","E02",IF(Vertragsdaten!AU4791="E03 „Lieferantenwechsel“","E03","ZD2")))</f>
        <v>ZD2</v>
      </c>
      <c r="AV4790" s="16" t="str">
        <f>IF(Vertragsdaten!AS4791="nein","Z18","Z15")</f>
        <v>Z15</v>
      </c>
      <c r="AW4790" s="16" t="str">
        <f>IF(Vertragsdaten!BC4791="","",VLOOKUP(Vertragsdaten!BC4791,'Dropdown-Werte'!$I$2:$J$5,2,FALSE))</f>
        <v/>
      </c>
      <c r="AX4790" s="16" t="str">
        <f t="shared" si="74"/>
        <v/>
      </c>
      <c r="AY4790" s="16" t="str">
        <f>IF(Vertragsdaten!BB4791="","",Vertragsdaten!BB4791)</f>
        <v/>
      </c>
      <c r="AZ4790" s="16" t="s">
        <v>93</v>
      </c>
      <c r="BA4790" s="16" t="s">
        <v>94</v>
      </c>
    </row>
    <row r="4791" spans="1:53">
      <c r="A4791" s="12" t="str">
        <f>IF(Vertragsdaten!AZ4792="","",Vertragsdaten!AZ4792)</f>
        <v/>
      </c>
      <c r="B4791" s="12"/>
      <c r="C4791" s="12"/>
      <c r="D4791" s="12"/>
      <c r="E4791" s="4" t="str">
        <f>IF(Vertragsdaten!M4792="","",Vertragsdaten!M4792)</f>
        <v/>
      </c>
      <c r="F4791" s="19">
        <f>Vertragsdaten!H4792</f>
        <v>0</v>
      </c>
      <c r="G4791" s="9"/>
      <c r="H4791" s="15" t="str">
        <f>IF(Vertragsdaten!J4792="","",Vertragsdaten!J4792)</f>
        <v/>
      </c>
      <c r="I4791" s="15" t="str">
        <f>IF(Vertragsdaten!K4792="","",Vertragsdaten!K4792)</f>
        <v/>
      </c>
      <c r="J4791" s="15" t="str">
        <f>IF(Vertragsdaten!L4792="","",Vertragsdaten!L4792)</f>
        <v/>
      </c>
      <c r="K4791" s="9"/>
      <c r="L4791" s="15" t="str">
        <f>IF(Vertragsdaten!J4792="","",Vertragsdaten!J4792)</f>
        <v/>
      </c>
      <c r="M4791" s="9" t="str">
        <f>IF(Vertragsdaten!I4792="","",Vertragsdaten!I4792)</f>
        <v/>
      </c>
      <c r="N4791" s="9"/>
      <c r="O4791" s="9" t="str">
        <f>IF(Vertragsdaten!W4792="","",Vertragsdaten!W4792)</f>
        <v/>
      </c>
      <c r="P4791" s="15" t="str">
        <f>IF(Vertragsdaten!R4792="","",Vertragsdaten!R4792)</f>
        <v/>
      </c>
      <c r="Q4791" s="15" t="str">
        <f>IF(Vertragsdaten!S4792="","",Vertragsdaten!S4792)</f>
        <v/>
      </c>
      <c r="R4791" s="9"/>
      <c r="S4791" s="15" t="str">
        <f>IF(Vertragsdaten!S4792="","",Vertragsdaten!T4792)</f>
        <v/>
      </c>
      <c r="T4791" s="15" t="str">
        <f>IF(Vertragsdaten!T4792="","",Vertragsdaten!U4792)</f>
        <v/>
      </c>
      <c r="U4791" s="9"/>
      <c r="V4791" s="16" t="str">
        <f>IF(Vertragsdaten!$V4792="","",Vertragsdaten!$V4792)</f>
        <v/>
      </c>
      <c r="W4791" s="9"/>
      <c r="X4791" s="9"/>
      <c r="Y4791" s="9"/>
      <c r="Z4791" s="9"/>
      <c r="AA4791" s="15" t="str">
        <f>IF(Vertragsdaten!AI4792="","",Vertragsdaten!AI4792)</f>
        <v/>
      </c>
      <c r="AB4791" s="15" t="str">
        <f>IF(Vertragsdaten!AJ4792="","",Vertragsdaten!AJ4792)</f>
        <v/>
      </c>
      <c r="AC4791" s="9"/>
      <c r="AD4791" s="15" t="str">
        <f>IF(Vertragsdaten!AK4792="","",Vertragsdaten!AK4792)</f>
        <v/>
      </c>
      <c r="AE4791" s="15" t="str">
        <f>IF(Vertragsdaten!AL4792="","",Vertragsdaten!AL4792)</f>
        <v/>
      </c>
      <c r="AF4791" s="16" t="s">
        <v>2</v>
      </c>
      <c r="AG4791" s="16" t="str">
        <f>IF(Vertragsdaten!G4792="","",Vertragsdaten!G4792)</f>
        <v/>
      </c>
      <c r="AH4791" s="9" t="str">
        <f>IF(Vertragsdaten!$AW4792="","",Vertragsdaten!AW4792)</f>
        <v/>
      </c>
      <c r="AI4791" s="9"/>
      <c r="AJ4791" s="9"/>
      <c r="AK4791" s="9"/>
      <c r="AL4791" s="15" t="str">
        <f>IF(Vertragsdaten!AM4792="","",Vertragsdaten!AM4792)</f>
        <v/>
      </c>
      <c r="AM4791" s="15" t="str">
        <f>IF(Vertragsdaten!AN4792="","",Vertragsdaten!AN4792)</f>
        <v/>
      </c>
      <c r="AN4791" s="9"/>
      <c r="AO4791" s="9"/>
      <c r="AP4791" s="22" t="str">
        <f>IF(Vertragsdaten!AQ4792="","",ROUND(Vertragsdaten!AQ4792,0))</f>
        <v/>
      </c>
      <c r="AQ4791" s="9"/>
      <c r="AR4791" s="15" t="str">
        <f>IF(Vertragsdaten!AR4792="","",Vertragsdaten!AR4792)</f>
        <v/>
      </c>
      <c r="AS4791" s="16" t="str">
        <f>IF(Vertragsdaten!$AW4792="","",Vertragsdaten!$AW4792)</f>
        <v/>
      </c>
      <c r="AT4791" s="16" t="str">
        <f>IF(Vertragsdaten!AO4792="","","11XSWK-H-------M")</f>
        <v/>
      </c>
      <c r="AU4791" s="16" t="str">
        <f>IF(Vertragsdaten!AU4792="E01 „Ein-/Auszug (Umzug)“","E01",IF(Vertragsdaten!AU4792="E02 „Einzug/Neuanlage“","E02",IF(Vertragsdaten!AU4792="E03 „Lieferantenwechsel“","E03","ZD2")))</f>
        <v>ZD2</v>
      </c>
      <c r="AV4791" s="16" t="str">
        <f>IF(Vertragsdaten!AS4792="nein","Z18","Z15")</f>
        <v>Z15</v>
      </c>
      <c r="AW4791" s="16" t="str">
        <f>IF(Vertragsdaten!BC4792="","",VLOOKUP(Vertragsdaten!BC4792,'Dropdown-Werte'!$I$2:$J$5,2,FALSE))</f>
        <v/>
      </c>
      <c r="AX4791" s="16" t="str">
        <f t="shared" si="74"/>
        <v/>
      </c>
      <c r="AY4791" s="16" t="str">
        <f>IF(Vertragsdaten!BB4792="","",Vertragsdaten!BB4792)</f>
        <v/>
      </c>
      <c r="AZ4791" s="16" t="s">
        <v>93</v>
      </c>
      <c r="BA4791" s="16" t="s">
        <v>94</v>
      </c>
    </row>
    <row r="4792" spans="1:53">
      <c r="A4792" s="12" t="str">
        <f>IF(Vertragsdaten!AZ4793="","",Vertragsdaten!AZ4793)</f>
        <v/>
      </c>
      <c r="B4792" s="12"/>
      <c r="C4792" s="12"/>
      <c r="D4792" s="12"/>
      <c r="E4792" s="4" t="str">
        <f>IF(Vertragsdaten!M4793="","",Vertragsdaten!M4793)</f>
        <v/>
      </c>
      <c r="F4792" s="19">
        <f>Vertragsdaten!H4793</f>
        <v>0</v>
      </c>
      <c r="G4792" s="9"/>
      <c r="H4792" s="15" t="str">
        <f>IF(Vertragsdaten!J4793="","",Vertragsdaten!J4793)</f>
        <v/>
      </c>
      <c r="I4792" s="15" t="str">
        <f>IF(Vertragsdaten!K4793="","",Vertragsdaten!K4793)</f>
        <v/>
      </c>
      <c r="J4792" s="15" t="str">
        <f>IF(Vertragsdaten!L4793="","",Vertragsdaten!L4793)</f>
        <v/>
      </c>
      <c r="K4792" s="9"/>
      <c r="L4792" s="15" t="str">
        <f>IF(Vertragsdaten!J4793="","",Vertragsdaten!J4793)</f>
        <v/>
      </c>
      <c r="M4792" s="9" t="str">
        <f>IF(Vertragsdaten!I4793="","",Vertragsdaten!I4793)</f>
        <v/>
      </c>
      <c r="N4792" s="9"/>
      <c r="O4792" s="9" t="str">
        <f>IF(Vertragsdaten!W4793="","",Vertragsdaten!W4793)</f>
        <v/>
      </c>
      <c r="P4792" s="15" t="str">
        <f>IF(Vertragsdaten!R4793="","",Vertragsdaten!R4793)</f>
        <v/>
      </c>
      <c r="Q4792" s="15" t="str">
        <f>IF(Vertragsdaten!S4793="","",Vertragsdaten!S4793)</f>
        <v/>
      </c>
      <c r="R4792" s="9"/>
      <c r="S4792" s="15" t="str">
        <f>IF(Vertragsdaten!S4793="","",Vertragsdaten!T4793)</f>
        <v/>
      </c>
      <c r="T4792" s="15" t="str">
        <f>IF(Vertragsdaten!T4793="","",Vertragsdaten!U4793)</f>
        <v/>
      </c>
      <c r="U4792" s="9"/>
      <c r="V4792" s="16" t="str">
        <f>IF(Vertragsdaten!$V4793="","",Vertragsdaten!$V4793)</f>
        <v/>
      </c>
      <c r="W4792" s="9"/>
      <c r="X4792" s="9"/>
      <c r="Y4792" s="9"/>
      <c r="Z4792" s="9"/>
      <c r="AA4792" s="15" t="str">
        <f>IF(Vertragsdaten!AI4793="","",Vertragsdaten!AI4793)</f>
        <v/>
      </c>
      <c r="AB4792" s="15" t="str">
        <f>IF(Vertragsdaten!AJ4793="","",Vertragsdaten!AJ4793)</f>
        <v/>
      </c>
      <c r="AC4792" s="9"/>
      <c r="AD4792" s="15" t="str">
        <f>IF(Vertragsdaten!AK4793="","",Vertragsdaten!AK4793)</f>
        <v/>
      </c>
      <c r="AE4792" s="15" t="str">
        <f>IF(Vertragsdaten!AL4793="","",Vertragsdaten!AL4793)</f>
        <v/>
      </c>
      <c r="AF4792" s="16" t="s">
        <v>2</v>
      </c>
      <c r="AG4792" s="16" t="str">
        <f>IF(Vertragsdaten!G4793="","",Vertragsdaten!G4793)</f>
        <v/>
      </c>
      <c r="AH4792" s="9" t="str">
        <f>IF(Vertragsdaten!$AW4793="","",Vertragsdaten!AW4793)</f>
        <v/>
      </c>
      <c r="AI4792" s="9"/>
      <c r="AJ4792" s="9"/>
      <c r="AK4792" s="9"/>
      <c r="AL4792" s="15" t="str">
        <f>IF(Vertragsdaten!AM4793="","",Vertragsdaten!AM4793)</f>
        <v/>
      </c>
      <c r="AM4792" s="15" t="str">
        <f>IF(Vertragsdaten!AN4793="","",Vertragsdaten!AN4793)</f>
        <v/>
      </c>
      <c r="AN4792" s="9"/>
      <c r="AO4792" s="9"/>
      <c r="AP4792" s="22" t="str">
        <f>IF(Vertragsdaten!AQ4793="","",ROUND(Vertragsdaten!AQ4793,0))</f>
        <v/>
      </c>
      <c r="AQ4792" s="9"/>
      <c r="AR4792" s="15" t="str">
        <f>IF(Vertragsdaten!AR4793="","",Vertragsdaten!AR4793)</f>
        <v/>
      </c>
      <c r="AS4792" s="16" t="str">
        <f>IF(Vertragsdaten!$AW4793="","",Vertragsdaten!$AW4793)</f>
        <v/>
      </c>
      <c r="AT4792" s="16" t="str">
        <f>IF(Vertragsdaten!AO4793="","","11XSWK-H-------M")</f>
        <v/>
      </c>
      <c r="AU4792" s="16" t="str">
        <f>IF(Vertragsdaten!AU4793="E01 „Ein-/Auszug (Umzug)“","E01",IF(Vertragsdaten!AU4793="E02 „Einzug/Neuanlage“","E02",IF(Vertragsdaten!AU4793="E03 „Lieferantenwechsel“","E03","ZD2")))</f>
        <v>ZD2</v>
      </c>
      <c r="AV4792" s="16" t="str">
        <f>IF(Vertragsdaten!AS4793="nein","Z18","Z15")</f>
        <v>Z15</v>
      </c>
      <c r="AW4792" s="16" t="str">
        <f>IF(Vertragsdaten!BC4793="","",VLOOKUP(Vertragsdaten!BC4793,'Dropdown-Werte'!$I$2:$J$5,2,FALSE))</f>
        <v/>
      </c>
      <c r="AX4792" s="16" t="str">
        <f t="shared" si="74"/>
        <v/>
      </c>
      <c r="AY4792" s="16" t="str">
        <f>IF(Vertragsdaten!BB4793="","",Vertragsdaten!BB4793)</f>
        <v/>
      </c>
      <c r="AZ4792" s="16" t="s">
        <v>93</v>
      </c>
      <c r="BA4792" s="16" t="s">
        <v>94</v>
      </c>
    </row>
    <row r="4793" spans="1:53">
      <c r="A4793" s="12" t="str">
        <f>IF(Vertragsdaten!AZ4794="","",Vertragsdaten!AZ4794)</f>
        <v/>
      </c>
      <c r="B4793" s="12"/>
      <c r="C4793" s="12"/>
      <c r="D4793" s="12"/>
      <c r="E4793" s="4" t="str">
        <f>IF(Vertragsdaten!M4794="","",Vertragsdaten!M4794)</f>
        <v/>
      </c>
      <c r="F4793" s="19">
        <f>Vertragsdaten!H4794</f>
        <v>0</v>
      </c>
      <c r="G4793" s="9"/>
      <c r="H4793" s="15" t="str">
        <f>IF(Vertragsdaten!J4794="","",Vertragsdaten!J4794)</f>
        <v/>
      </c>
      <c r="I4793" s="15" t="str">
        <f>IF(Vertragsdaten!K4794="","",Vertragsdaten!K4794)</f>
        <v/>
      </c>
      <c r="J4793" s="15" t="str">
        <f>IF(Vertragsdaten!L4794="","",Vertragsdaten!L4794)</f>
        <v/>
      </c>
      <c r="K4793" s="9"/>
      <c r="L4793" s="15" t="str">
        <f>IF(Vertragsdaten!J4794="","",Vertragsdaten!J4794)</f>
        <v/>
      </c>
      <c r="M4793" s="9" t="str">
        <f>IF(Vertragsdaten!I4794="","",Vertragsdaten!I4794)</f>
        <v/>
      </c>
      <c r="N4793" s="9"/>
      <c r="O4793" s="9" t="str">
        <f>IF(Vertragsdaten!W4794="","",Vertragsdaten!W4794)</f>
        <v/>
      </c>
      <c r="P4793" s="15" t="str">
        <f>IF(Vertragsdaten!R4794="","",Vertragsdaten!R4794)</f>
        <v/>
      </c>
      <c r="Q4793" s="15" t="str">
        <f>IF(Vertragsdaten!S4794="","",Vertragsdaten!S4794)</f>
        <v/>
      </c>
      <c r="R4793" s="9"/>
      <c r="S4793" s="15" t="str">
        <f>IF(Vertragsdaten!S4794="","",Vertragsdaten!T4794)</f>
        <v/>
      </c>
      <c r="T4793" s="15" t="str">
        <f>IF(Vertragsdaten!T4794="","",Vertragsdaten!U4794)</f>
        <v/>
      </c>
      <c r="U4793" s="9"/>
      <c r="V4793" s="16" t="str">
        <f>IF(Vertragsdaten!$V4794="","",Vertragsdaten!$V4794)</f>
        <v/>
      </c>
      <c r="W4793" s="9"/>
      <c r="X4793" s="9"/>
      <c r="Y4793" s="9"/>
      <c r="Z4793" s="9"/>
      <c r="AA4793" s="15" t="str">
        <f>IF(Vertragsdaten!AI4794="","",Vertragsdaten!AI4794)</f>
        <v/>
      </c>
      <c r="AB4793" s="15" t="str">
        <f>IF(Vertragsdaten!AJ4794="","",Vertragsdaten!AJ4794)</f>
        <v/>
      </c>
      <c r="AC4793" s="9"/>
      <c r="AD4793" s="15" t="str">
        <f>IF(Vertragsdaten!AK4794="","",Vertragsdaten!AK4794)</f>
        <v/>
      </c>
      <c r="AE4793" s="15" t="str">
        <f>IF(Vertragsdaten!AL4794="","",Vertragsdaten!AL4794)</f>
        <v/>
      </c>
      <c r="AF4793" s="16" t="s">
        <v>2</v>
      </c>
      <c r="AG4793" s="16" t="str">
        <f>IF(Vertragsdaten!G4794="","",Vertragsdaten!G4794)</f>
        <v/>
      </c>
      <c r="AH4793" s="9" t="str">
        <f>IF(Vertragsdaten!$AW4794="","",Vertragsdaten!AW4794)</f>
        <v/>
      </c>
      <c r="AI4793" s="9"/>
      <c r="AJ4793" s="9"/>
      <c r="AK4793" s="9"/>
      <c r="AL4793" s="15" t="str">
        <f>IF(Vertragsdaten!AM4794="","",Vertragsdaten!AM4794)</f>
        <v/>
      </c>
      <c r="AM4793" s="15" t="str">
        <f>IF(Vertragsdaten!AN4794="","",Vertragsdaten!AN4794)</f>
        <v/>
      </c>
      <c r="AN4793" s="9"/>
      <c r="AO4793" s="9"/>
      <c r="AP4793" s="22" t="str">
        <f>IF(Vertragsdaten!AQ4794="","",ROUND(Vertragsdaten!AQ4794,0))</f>
        <v/>
      </c>
      <c r="AQ4793" s="9"/>
      <c r="AR4793" s="15" t="str">
        <f>IF(Vertragsdaten!AR4794="","",Vertragsdaten!AR4794)</f>
        <v/>
      </c>
      <c r="AS4793" s="16" t="str">
        <f>IF(Vertragsdaten!$AW4794="","",Vertragsdaten!$AW4794)</f>
        <v/>
      </c>
      <c r="AT4793" s="16" t="str">
        <f>IF(Vertragsdaten!AO4794="","","11XSWK-H-------M")</f>
        <v/>
      </c>
      <c r="AU4793" s="16" t="str">
        <f>IF(Vertragsdaten!AU4794="E01 „Ein-/Auszug (Umzug)“","E01",IF(Vertragsdaten!AU4794="E02 „Einzug/Neuanlage“","E02",IF(Vertragsdaten!AU4794="E03 „Lieferantenwechsel“","E03","ZD2")))</f>
        <v>ZD2</v>
      </c>
      <c r="AV4793" s="16" t="str">
        <f>IF(Vertragsdaten!AS4794="nein","Z18","Z15")</f>
        <v>Z15</v>
      </c>
      <c r="AW4793" s="16" t="str">
        <f>IF(Vertragsdaten!BC4794="","",VLOOKUP(Vertragsdaten!BC4794,'Dropdown-Werte'!$I$2:$J$5,2,FALSE))</f>
        <v/>
      </c>
      <c r="AX4793" s="16" t="str">
        <f t="shared" si="74"/>
        <v/>
      </c>
      <c r="AY4793" s="16" t="str">
        <f>IF(Vertragsdaten!BB4794="","",Vertragsdaten!BB4794)</f>
        <v/>
      </c>
      <c r="AZ4793" s="16" t="s">
        <v>93</v>
      </c>
      <c r="BA4793" s="16" t="s">
        <v>94</v>
      </c>
    </row>
    <row r="4794" spans="1:53">
      <c r="A4794" s="12" t="str">
        <f>IF(Vertragsdaten!AZ4795="","",Vertragsdaten!AZ4795)</f>
        <v/>
      </c>
      <c r="B4794" s="12"/>
      <c r="C4794" s="12"/>
      <c r="D4794" s="12"/>
      <c r="E4794" s="4" t="str">
        <f>IF(Vertragsdaten!M4795="","",Vertragsdaten!M4795)</f>
        <v/>
      </c>
      <c r="F4794" s="19">
        <f>Vertragsdaten!H4795</f>
        <v>0</v>
      </c>
      <c r="G4794" s="9"/>
      <c r="H4794" s="15" t="str">
        <f>IF(Vertragsdaten!J4795="","",Vertragsdaten!J4795)</f>
        <v/>
      </c>
      <c r="I4794" s="15" t="str">
        <f>IF(Vertragsdaten!K4795="","",Vertragsdaten!K4795)</f>
        <v/>
      </c>
      <c r="J4794" s="15" t="str">
        <f>IF(Vertragsdaten!L4795="","",Vertragsdaten!L4795)</f>
        <v/>
      </c>
      <c r="K4794" s="9"/>
      <c r="L4794" s="15" t="str">
        <f>IF(Vertragsdaten!J4795="","",Vertragsdaten!J4795)</f>
        <v/>
      </c>
      <c r="M4794" s="9" t="str">
        <f>IF(Vertragsdaten!I4795="","",Vertragsdaten!I4795)</f>
        <v/>
      </c>
      <c r="N4794" s="9"/>
      <c r="O4794" s="9" t="str">
        <f>IF(Vertragsdaten!W4795="","",Vertragsdaten!W4795)</f>
        <v/>
      </c>
      <c r="P4794" s="15" t="str">
        <f>IF(Vertragsdaten!R4795="","",Vertragsdaten!R4795)</f>
        <v/>
      </c>
      <c r="Q4794" s="15" t="str">
        <f>IF(Vertragsdaten!S4795="","",Vertragsdaten!S4795)</f>
        <v/>
      </c>
      <c r="R4794" s="9"/>
      <c r="S4794" s="15" t="str">
        <f>IF(Vertragsdaten!S4795="","",Vertragsdaten!T4795)</f>
        <v/>
      </c>
      <c r="T4794" s="15" t="str">
        <f>IF(Vertragsdaten!T4795="","",Vertragsdaten!U4795)</f>
        <v/>
      </c>
      <c r="U4794" s="9"/>
      <c r="V4794" s="16" t="str">
        <f>IF(Vertragsdaten!$V4795="","",Vertragsdaten!$V4795)</f>
        <v/>
      </c>
      <c r="W4794" s="9"/>
      <c r="X4794" s="9"/>
      <c r="Y4794" s="9"/>
      <c r="Z4794" s="9"/>
      <c r="AA4794" s="15" t="str">
        <f>IF(Vertragsdaten!AI4795="","",Vertragsdaten!AI4795)</f>
        <v/>
      </c>
      <c r="AB4794" s="15" t="str">
        <f>IF(Vertragsdaten!AJ4795="","",Vertragsdaten!AJ4795)</f>
        <v/>
      </c>
      <c r="AC4794" s="9"/>
      <c r="AD4794" s="15" t="str">
        <f>IF(Vertragsdaten!AK4795="","",Vertragsdaten!AK4795)</f>
        <v/>
      </c>
      <c r="AE4794" s="15" t="str">
        <f>IF(Vertragsdaten!AL4795="","",Vertragsdaten!AL4795)</f>
        <v/>
      </c>
      <c r="AF4794" s="16" t="s">
        <v>2</v>
      </c>
      <c r="AG4794" s="16" t="str">
        <f>IF(Vertragsdaten!G4795="","",Vertragsdaten!G4795)</f>
        <v/>
      </c>
      <c r="AH4794" s="9" t="str">
        <f>IF(Vertragsdaten!$AW4795="","",Vertragsdaten!AW4795)</f>
        <v/>
      </c>
      <c r="AI4794" s="9"/>
      <c r="AJ4794" s="9"/>
      <c r="AK4794" s="9"/>
      <c r="AL4794" s="15" t="str">
        <f>IF(Vertragsdaten!AM4795="","",Vertragsdaten!AM4795)</f>
        <v/>
      </c>
      <c r="AM4794" s="15" t="str">
        <f>IF(Vertragsdaten!AN4795="","",Vertragsdaten!AN4795)</f>
        <v/>
      </c>
      <c r="AN4794" s="9"/>
      <c r="AO4794" s="9"/>
      <c r="AP4794" s="22" t="str">
        <f>IF(Vertragsdaten!AQ4795="","",ROUND(Vertragsdaten!AQ4795,0))</f>
        <v/>
      </c>
      <c r="AQ4794" s="9"/>
      <c r="AR4794" s="15" t="str">
        <f>IF(Vertragsdaten!AR4795="","",Vertragsdaten!AR4795)</f>
        <v/>
      </c>
      <c r="AS4794" s="16" t="str">
        <f>IF(Vertragsdaten!$AW4795="","",Vertragsdaten!$AW4795)</f>
        <v/>
      </c>
      <c r="AT4794" s="16" t="str">
        <f>IF(Vertragsdaten!AO4795="","","11XSWK-H-------M")</f>
        <v/>
      </c>
      <c r="AU4794" s="16" t="str">
        <f>IF(Vertragsdaten!AU4795="E01 „Ein-/Auszug (Umzug)“","E01",IF(Vertragsdaten!AU4795="E02 „Einzug/Neuanlage“","E02",IF(Vertragsdaten!AU4795="E03 „Lieferantenwechsel“","E03","ZD2")))</f>
        <v>ZD2</v>
      </c>
      <c r="AV4794" s="16" t="str">
        <f>IF(Vertragsdaten!AS4795="nein","Z18","Z15")</f>
        <v>Z15</v>
      </c>
      <c r="AW4794" s="16" t="str">
        <f>IF(Vertragsdaten!BC4795="","",VLOOKUP(Vertragsdaten!BC4795,'Dropdown-Werte'!$I$2:$J$5,2,FALSE))</f>
        <v/>
      </c>
      <c r="AX4794" s="16" t="str">
        <f t="shared" si="74"/>
        <v/>
      </c>
      <c r="AY4794" s="16" t="str">
        <f>IF(Vertragsdaten!BB4795="","",Vertragsdaten!BB4795)</f>
        <v/>
      </c>
      <c r="AZ4794" s="16" t="s">
        <v>93</v>
      </c>
      <c r="BA4794" s="16" t="s">
        <v>94</v>
      </c>
    </row>
    <row r="4795" spans="1:53">
      <c r="A4795" s="12" t="str">
        <f>IF(Vertragsdaten!AZ4796="","",Vertragsdaten!AZ4796)</f>
        <v/>
      </c>
      <c r="B4795" s="12"/>
      <c r="C4795" s="12"/>
      <c r="D4795" s="12"/>
      <c r="E4795" s="4" t="str">
        <f>IF(Vertragsdaten!M4796="","",Vertragsdaten!M4796)</f>
        <v/>
      </c>
      <c r="F4795" s="19">
        <f>Vertragsdaten!H4796</f>
        <v>0</v>
      </c>
      <c r="G4795" s="9"/>
      <c r="H4795" s="15" t="str">
        <f>IF(Vertragsdaten!J4796="","",Vertragsdaten!J4796)</f>
        <v/>
      </c>
      <c r="I4795" s="15" t="str">
        <f>IF(Vertragsdaten!K4796="","",Vertragsdaten!K4796)</f>
        <v/>
      </c>
      <c r="J4795" s="15" t="str">
        <f>IF(Vertragsdaten!L4796="","",Vertragsdaten!L4796)</f>
        <v/>
      </c>
      <c r="K4795" s="9"/>
      <c r="L4795" s="15" t="str">
        <f>IF(Vertragsdaten!J4796="","",Vertragsdaten!J4796)</f>
        <v/>
      </c>
      <c r="M4795" s="9" t="str">
        <f>IF(Vertragsdaten!I4796="","",Vertragsdaten!I4796)</f>
        <v/>
      </c>
      <c r="N4795" s="9"/>
      <c r="O4795" s="9" t="str">
        <f>IF(Vertragsdaten!W4796="","",Vertragsdaten!W4796)</f>
        <v/>
      </c>
      <c r="P4795" s="15" t="str">
        <f>IF(Vertragsdaten!R4796="","",Vertragsdaten!R4796)</f>
        <v/>
      </c>
      <c r="Q4795" s="15" t="str">
        <f>IF(Vertragsdaten!S4796="","",Vertragsdaten!S4796)</f>
        <v/>
      </c>
      <c r="R4795" s="9"/>
      <c r="S4795" s="15" t="str">
        <f>IF(Vertragsdaten!S4796="","",Vertragsdaten!T4796)</f>
        <v/>
      </c>
      <c r="T4795" s="15" t="str">
        <f>IF(Vertragsdaten!T4796="","",Vertragsdaten!U4796)</f>
        <v/>
      </c>
      <c r="U4795" s="9"/>
      <c r="V4795" s="16" t="str">
        <f>IF(Vertragsdaten!$V4796="","",Vertragsdaten!$V4796)</f>
        <v/>
      </c>
      <c r="W4795" s="9"/>
      <c r="X4795" s="9"/>
      <c r="Y4795" s="9"/>
      <c r="Z4795" s="9"/>
      <c r="AA4795" s="15" t="str">
        <f>IF(Vertragsdaten!AI4796="","",Vertragsdaten!AI4796)</f>
        <v/>
      </c>
      <c r="AB4795" s="15" t="str">
        <f>IF(Vertragsdaten!AJ4796="","",Vertragsdaten!AJ4796)</f>
        <v/>
      </c>
      <c r="AC4795" s="9"/>
      <c r="AD4795" s="15" t="str">
        <f>IF(Vertragsdaten!AK4796="","",Vertragsdaten!AK4796)</f>
        <v/>
      </c>
      <c r="AE4795" s="15" t="str">
        <f>IF(Vertragsdaten!AL4796="","",Vertragsdaten!AL4796)</f>
        <v/>
      </c>
      <c r="AF4795" s="16" t="s">
        <v>2</v>
      </c>
      <c r="AG4795" s="16" t="str">
        <f>IF(Vertragsdaten!G4796="","",Vertragsdaten!G4796)</f>
        <v/>
      </c>
      <c r="AH4795" s="9" t="str">
        <f>IF(Vertragsdaten!$AW4796="","",Vertragsdaten!AW4796)</f>
        <v/>
      </c>
      <c r="AI4795" s="9"/>
      <c r="AJ4795" s="9"/>
      <c r="AK4795" s="9"/>
      <c r="AL4795" s="15" t="str">
        <f>IF(Vertragsdaten!AM4796="","",Vertragsdaten!AM4796)</f>
        <v/>
      </c>
      <c r="AM4795" s="15" t="str">
        <f>IF(Vertragsdaten!AN4796="","",Vertragsdaten!AN4796)</f>
        <v/>
      </c>
      <c r="AN4795" s="9"/>
      <c r="AO4795" s="9"/>
      <c r="AP4795" s="22" t="str">
        <f>IF(Vertragsdaten!AQ4796="","",ROUND(Vertragsdaten!AQ4796,0))</f>
        <v/>
      </c>
      <c r="AQ4795" s="9"/>
      <c r="AR4795" s="15" t="str">
        <f>IF(Vertragsdaten!AR4796="","",Vertragsdaten!AR4796)</f>
        <v/>
      </c>
      <c r="AS4795" s="16" t="str">
        <f>IF(Vertragsdaten!$AW4796="","",Vertragsdaten!$AW4796)</f>
        <v/>
      </c>
      <c r="AT4795" s="16" t="str">
        <f>IF(Vertragsdaten!AO4796="","","11XSWK-H-------M")</f>
        <v/>
      </c>
      <c r="AU4795" s="16" t="str">
        <f>IF(Vertragsdaten!AU4796="E01 „Ein-/Auszug (Umzug)“","E01",IF(Vertragsdaten!AU4796="E02 „Einzug/Neuanlage“","E02",IF(Vertragsdaten!AU4796="E03 „Lieferantenwechsel“","E03","ZD2")))</f>
        <v>ZD2</v>
      </c>
      <c r="AV4795" s="16" t="str">
        <f>IF(Vertragsdaten!AS4796="nein","Z18","Z15")</f>
        <v>Z15</v>
      </c>
      <c r="AW4795" s="16" t="str">
        <f>IF(Vertragsdaten!BC4796="","",VLOOKUP(Vertragsdaten!BC4796,'Dropdown-Werte'!$I$2:$J$5,2,FALSE))</f>
        <v/>
      </c>
      <c r="AX4795" s="16" t="str">
        <f t="shared" si="74"/>
        <v/>
      </c>
      <c r="AY4795" s="16" t="str">
        <f>IF(Vertragsdaten!BB4796="","",Vertragsdaten!BB4796)</f>
        <v/>
      </c>
      <c r="AZ4795" s="16" t="s">
        <v>93</v>
      </c>
      <c r="BA4795" s="16" t="s">
        <v>94</v>
      </c>
    </row>
    <row r="4796" spans="1:53">
      <c r="A4796" s="12" t="str">
        <f>IF(Vertragsdaten!AZ4797="","",Vertragsdaten!AZ4797)</f>
        <v/>
      </c>
      <c r="B4796" s="12"/>
      <c r="C4796" s="12"/>
      <c r="D4796" s="12"/>
      <c r="E4796" s="4" t="str">
        <f>IF(Vertragsdaten!M4797="","",Vertragsdaten!M4797)</f>
        <v/>
      </c>
      <c r="F4796" s="19">
        <f>Vertragsdaten!H4797</f>
        <v>0</v>
      </c>
      <c r="G4796" s="9"/>
      <c r="H4796" s="15" t="str">
        <f>IF(Vertragsdaten!J4797="","",Vertragsdaten!J4797)</f>
        <v/>
      </c>
      <c r="I4796" s="15" t="str">
        <f>IF(Vertragsdaten!K4797="","",Vertragsdaten!K4797)</f>
        <v/>
      </c>
      <c r="J4796" s="15" t="str">
        <f>IF(Vertragsdaten!L4797="","",Vertragsdaten!L4797)</f>
        <v/>
      </c>
      <c r="K4796" s="9"/>
      <c r="L4796" s="15" t="str">
        <f>IF(Vertragsdaten!J4797="","",Vertragsdaten!J4797)</f>
        <v/>
      </c>
      <c r="M4796" s="9" t="str">
        <f>IF(Vertragsdaten!I4797="","",Vertragsdaten!I4797)</f>
        <v/>
      </c>
      <c r="N4796" s="9"/>
      <c r="O4796" s="9" t="str">
        <f>IF(Vertragsdaten!W4797="","",Vertragsdaten!W4797)</f>
        <v/>
      </c>
      <c r="P4796" s="15" t="str">
        <f>IF(Vertragsdaten!R4797="","",Vertragsdaten!R4797)</f>
        <v/>
      </c>
      <c r="Q4796" s="15" t="str">
        <f>IF(Vertragsdaten!S4797="","",Vertragsdaten!S4797)</f>
        <v/>
      </c>
      <c r="R4796" s="9"/>
      <c r="S4796" s="15" t="str">
        <f>IF(Vertragsdaten!S4797="","",Vertragsdaten!T4797)</f>
        <v/>
      </c>
      <c r="T4796" s="15" t="str">
        <f>IF(Vertragsdaten!T4797="","",Vertragsdaten!U4797)</f>
        <v/>
      </c>
      <c r="U4796" s="9"/>
      <c r="V4796" s="16" t="str">
        <f>IF(Vertragsdaten!$V4797="","",Vertragsdaten!$V4797)</f>
        <v/>
      </c>
      <c r="W4796" s="9"/>
      <c r="X4796" s="9"/>
      <c r="Y4796" s="9"/>
      <c r="Z4796" s="9"/>
      <c r="AA4796" s="15" t="str">
        <f>IF(Vertragsdaten!AI4797="","",Vertragsdaten!AI4797)</f>
        <v/>
      </c>
      <c r="AB4796" s="15" t="str">
        <f>IF(Vertragsdaten!AJ4797="","",Vertragsdaten!AJ4797)</f>
        <v/>
      </c>
      <c r="AC4796" s="9"/>
      <c r="AD4796" s="15" t="str">
        <f>IF(Vertragsdaten!AK4797="","",Vertragsdaten!AK4797)</f>
        <v/>
      </c>
      <c r="AE4796" s="15" t="str">
        <f>IF(Vertragsdaten!AL4797="","",Vertragsdaten!AL4797)</f>
        <v/>
      </c>
      <c r="AF4796" s="16" t="s">
        <v>2</v>
      </c>
      <c r="AG4796" s="16" t="str">
        <f>IF(Vertragsdaten!G4797="","",Vertragsdaten!G4797)</f>
        <v/>
      </c>
      <c r="AH4796" s="9" t="str">
        <f>IF(Vertragsdaten!$AW4797="","",Vertragsdaten!AW4797)</f>
        <v/>
      </c>
      <c r="AI4796" s="9"/>
      <c r="AJ4796" s="9"/>
      <c r="AK4796" s="9"/>
      <c r="AL4796" s="15" t="str">
        <f>IF(Vertragsdaten!AM4797="","",Vertragsdaten!AM4797)</f>
        <v/>
      </c>
      <c r="AM4796" s="15" t="str">
        <f>IF(Vertragsdaten!AN4797="","",Vertragsdaten!AN4797)</f>
        <v/>
      </c>
      <c r="AN4796" s="9"/>
      <c r="AO4796" s="9"/>
      <c r="AP4796" s="22" t="str">
        <f>IF(Vertragsdaten!AQ4797="","",ROUND(Vertragsdaten!AQ4797,0))</f>
        <v/>
      </c>
      <c r="AQ4796" s="9"/>
      <c r="AR4796" s="15" t="str">
        <f>IF(Vertragsdaten!AR4797="","",Vertragsdaten!AR4797)</f>
        <v/>
      </c>
      <c r="AS4796" s="16" t="str">
        <f>IF(Vertragsdaten!$AW4797="","",Vertragsdaten!$AW4797)</f>
        <v/>
      </c>
      <c r="AT4796" s="16" t="str">
        <f>IF(Vertragsdaten!AO4797="","","11XSWK-H-------M")</f>
        <v/>
      </c>
      <c r="AU4796" s="16" t="str">
        <f>IF(Vertragsdaten!AU4797="E01 „Ein-/Auszug (Umzug)“","E01",IF(Vertragsdaten!AU4797="E02 „Einzug/Neuanlage“","E02",IF(Vertragsdaten!AU4797="E03 „Lieferantenwechsel“","E03","ZD2")))</f>
        <v>ZD2</v>
      </c>
      <c r="AV4796" s="16" t="str">
        <f>IF(Vertragsdaten!AS4797="nein","Z18","Z15")</f>
        <v>Z15</v>
      </c>
      <c r="AW4796" s="16" t="str">
        <f>IF(Vertragsdaten!BC4797="","",VLOOKUP(Vertragsdaten!BC4797,'Dropdown-Werte'!$I$2:$J$5,2,FALSE))</f>
        <v/>
      </c>
      <c r="AX4796" s="16" t="str">
        <f t="shared" si="74"/>
        <v/>
      </c>
      <c r="AY4796" s="16" t="str">
        <f>IF(Vertragsdaten!BB4797="","",Vertragsdaten!BB4797)</f>
        <v/>
      </c>
      <c r="AZ4796" s="16" t="s">
        <v>93</v>
      </c>
      <c r="BA4796" s="16" t="s">
        <v>94</v>
      </c>
    </row>
    <row r="4797" spans="1:53">
      <c r="A4797" s="12" t="str">
        <f>IF(Vertragsdaten!AZ4798="","",Vertragsdaten!AZ4798)</f>
        <v/>
      </c>
      <c r="B4797" s="12"/>
      <c r="C4797" s="12"/>
      <c r="D4797" s="12"/>
      <c r="E4797" s="4" t="str">
        <f>IF(Vertragsdaten!M4798="","",Vertragsdaten!M4798)</f>
        <v/>
      </c>
      <c r="F4797" s="19">
        <f>Vertragsdaten!H4798</f>
        <v>0</v>
      </c>
      <c r="G4797" s="9"/>
      <c r="H4797" s="15" t="str">
        <f>IF(Vertragsdaten!J4798="","",Vertragsdaten!J4798)</f>
        <v/>
      </c>
      <c r="I4797" s="15" t="str">
        <f>IF(Vertragsdaten!K4798="","",Vertragsdaten!K4798)</f>
        <v/>
      </c>
      <c r="J4797" s="15" t="str">
        <f>IF(Vertragsdaten!L4798="","",Vertragsdaten!L4798)</f>
        <v/>
      </c>
      <c r="K4797" s="9"/>
      <c r="L4797" s="15" t="str">
        <f>IF(Vertragsdaten!J4798="","",Vertragsdaten!J4798)</f>
        <v/>
      </c>
      <c r="M4797" s="9" t="str">
        <f>IF(Vertragsdaten!I4798="","",Vertragsdaten!I4798)</f>
        <v/>
      </c>
      <c r="N4797" s="9"/>
      <c r="O4797" s="9" t="str">
        <f>IF(Vertragsdaten!W4798="","",Vertragsdaten!W4798)</f>
        <v/>
      </c>
      <c r="P4797" s="15" t="str">
        <f>IF(Vertragsdaten!R4798="","",Vertragsdaten!R4798)</f>
        <v/>
      </c>
      <c r="Q4797" s="15" t="str">
        <f>IF(Vertragsdaten!S4798="","",Vertragsdaten!S4798)</f>
        <v/>
      </c>
      <c r="R4797" s="9"/>
      <c r="S4797" s="15" t="str">
        <f>IF(Vertragsdaten!S4798="","",Vertragsdaten!T4798)</f>
        <v/>
      </c>
      <c r="T4797" s="15" t="str">
        <f>IF(Vertragsdaten!T4798="","",Vertragsdaten!U4798)</f>
        <v/>
      </c>
      <c r="U4797" s="9"/>
      <c r="V4797" s="16" t="str">
        <f>IF(Vertragsdaten!$V4798="","",Vertragsdaten!$V4798)</f>
        <v/>
      </c>
      <c r="W4797" s="9"/>
      <c r="X4797" s="9"/>
      <c r="Y4797" s="9"/>
      <c r="Z4797" s="9"/>
      <c r="AA4797" s="15" t="str">
        <f>IF(Vertragsdaten!AI4798="","",Vertragsdaten!AI4798)</f>
        <v/>
      </c>
      <c r="AB4797" s="15" t="str">
        <f>IF(Vertragsdaten!AJ4798="","",Vertragsdaten!AJ4798)</f>
        <v/>
      </c>
      <c r="AC4797" s="9"/>
      <c r="AD4797" s="15" t="str">
        <f>IF(Vertragsdaten!AK4798="","",Vertragsdaten!AK4798)</f>
        <v/>
      </c>
      <c r="AE4797" s="15" t="str">
        <f>IF(Vertragsdaten!AL4798="","",Vertragsdaten!AL4798)</f>
        <v/>
      </c>
      <c r="AF4797" s="16" t="s">
        <v>2</v>
      </c>
      <c r="AG4797" s="16" t="str">
        <f>IF(Vertragsdaten!G4798="","",Vertragsdaten!G4798)</f>
        <v/>
      </c>
      <c r="AH4797" s="9" t="str">
        <f>IF(Vertragsdaten!$AW4798="","",Vertragsdaten!AW4798)</f>
        <v/>
      </c>
      <c r="AI4797" s="9"/>
      <c r="AJ4797" s="9"/>
      <c r="AK4797" s="9"/>
      <c r="AL4797" s="15" t="str">
        <f>IF(Vertragsdaten!AM4798="","",Vertragsdaten!AM4798)</f>
        <v/>
      </c>
      <c r="AM4797" s="15" t="str">
        <f>IF(Vertragsdaten!AN4798="","",Vertragsdaten!AN4798)</f>
        <v/>
      </c>
      <c r="AN4797" s="9"/>
      <c r="AO4797" s="9"/>
      <c r="AP4797" s="22" t="str">
        <f>IF(Vertragsdaten!AQ4798="","",ROUND(Vertragsdaten!AQ4798,0))</f>
        <v/>
      </c>
      <c r="AQ4797" s="9"/>
      <c r="AR4797" s="15" t="str">
        <f>IF(Vertragsdaten!AR4798="","",Vertragsdaten!AR4798)</f>
        <v/>
      </c>
      <c r="AS4797" s="16" t="str">
        <f>IF(Vertragsdaten!$AW4798="","",Vertragsdaten!$AW4798)</f>
        <v/>
      </c>
      <c r="AT4797" s="16" t="str">
        <f>IF(Vertragsdaten!AO4798="","","11XSWK-H-------M")</f>
        <v/>
      </c>
      <c r="AU4797" s="16" t="str">
        <f>IF(Vertragsdaten!AU4798="E01 „Ein-/Auszug (Umzug)“","E01",IF(Vertragsdaten!AU4798="E02 „Einzug/Neuanlage“","E02",IF(Vertragsdaten!AU4798="E03 „Lieferantenwechsel“","E03","ZD2")))</f>
        <v>ZD2</v>
      </c>
      <c r="AV4797" s="16" t="str">
        <f>IF(Vertragsdaten!AS4798="nein","Z18","Z15")</f>
        <v>Z15</v>
      </c>
      <c r="AW4797" s="16" t="str">
        <f>IF(Vertragsdaten!BC4798="","",VLOOKUP(Vertragsdaten!BC4798,'Dropdown-Werte'!$I$2:$J$5,2,FALSE))</f>
        <v/>
      </c>
      <c r="AX4797" s="16" t="str">
        <f t="shared" si="74"/>
        <v/>
      </c>
      <c r="AY4797" s="16" t="str">
        <f>IF(Vertragsdaten!BB4798="","",Vertragsdaten!BB4798)</f>
        <v/>
      </c>
      <c r="AZ4797" s="16" t="s">
        <v>93</v>
      </c>
      <c r="BA4797" s="16" t="s">
        <v>94</v>
      </c>
    </row>
    <row r="4798" spans="1:53">
      <c r="A4798" s="12" t="str">
        <f>IF(Vertragsdaten!AZ4799="","",Vertragsdaten!AZ4799)</f>
        <v/>
      </c>
      <c r="B4798" s="12"/>
      <c r="C4798" s="12"/>
      <c r="D4798" s="12"/>
      <c r="E4798" s="4" t="str">
        <f>IF(Vertragsdaten!M4799="","",Vertragsdaten!M4799)</f>
        <v/>
      </c>
      <c r="F4798" s="19">
        <f>Vertragsdaten!H4799</f>
        <v>0</v>
      </c>
      <c r="G4798" s="9"/>
      <c r="H4798" s="15" t="str">
        <f>IF(Vertragsdaten!J4799="","",Vertragsdaten!J4799)</f>
        <v/>
      </c>
      <c r="I4798" s="15" t="str">
        <f>IF(Vertragsdaten!K4799="","",Vertragsdaten!K4799)</f>
        <v/>
      </c>
      <c r="J4798" s="15" t="str">
        <f>IF(Vertragsdaten!L4799="","",Vertragsdaten!L4799)</f>
        <v/>
      </c>
      <c r="K4798" s="9"/>
      <c r="L4798" s="15" t="str">
        <f>IF(Vertragsdaten!J4799="","",Vertragsdaten!J4799)</f>
        <v/>
      </c>
      <c r="M4798" s="9" t="str">
        <f>IF(Vertragsdaten!I4799="","",Vertragsdaten!I4799)</f>
        <v/>
      </c>
      <c r="N4798" s="9"/>
      <c r="O4798" s="9" t="str">
        <f>IF(Vertragsdaten!W4799="","",Vertragsdaten!W4799)</f>
        <v/>
      </c>
      <c r="P4798" s="15" t="str">
        <f>IF(Vertragsdaten!R4799="","",Vertragsdaten!R4799)</f>
        <v/>
      </c>
      <c r="Q4798" s="15" t="str">
        <f>IF(Vertragsdaten!S4799="","",Vertragsdaten!S4799)</f>
        <v/>
      </c>
      <c r="R4798" s="9"/>
      <c r="S4798" s="15" t="str">
        <f>IF(Vertragsdaten!S4799="","",Vertragsdaten!T4799)</f>
        <v/>
      </c>
      <c r="T4798" s="15" t="str">
        <f>IF(Vertragsdaten!T4799="","",Vertragsdaten!U4799)</f>
        <v/>
      </c>
      <c r="U4798" s="9"/>
      <c r="V4798" s="16" t="str">
        <f>IF(Vertragsdaten!$V4799="","",Vertragsdaten!$V4799)</f>
        <v/>
      </c>
      <c r="W4798" s="9"/>
      <c r="X4798" s="9"/>
      <c r="Y4798" s="9"/>
      <c r="Z4798" s="9"/>
      <c r="AA4798" s="15" t="str">
        <f>IF(Vertragsdaten!AI4799="","",Vertragsdaten!AI4799)</f>
        <v/>
      </c>
      <c r="AB4798" s="15" t="str">
        <f>IF(Vertragsdaten!AJ4799="","",Vertragsdaten!AJ4799)</f>
        <v/>
      </c>
      <c r="AC4798" s="9"/>
      <c r="AD4798" s="15" t="str">
        <f>IF(Vertragsdaten!AK4799="","",Vertragsdaten!AK4799)</f>
        <v/>
      </c>
      <c r="AE4798" s="15" t="str">
        <f>IF(Vertragsdaten!AL4799="","",Vertragsdaten!AL4799)</f>
        <v/>
      </c>
      <c r="AF4798" s="16" t="s">
        <v>2</v>
      </c>
      <c r="AG4798" s="16" t="str">
        <f>IF(Vertragsdaten!G4799="","",Vertragsdaten!G4799)</f>
        <v/>
      </c>
      <c r="AH4798" s="9" t="str">
        <f>IF(Vertragsdaten!$AW4799="","",Vertragsdaten!AW4799)</f>
        <v/>
      </c>
      <c r="AI4798" s="9"/>
      <c r="AJ4798" s="9"/>
      <c r="AK4798" s="9"/>
      <c r="AL4798" s="15" t="str">
        <f>IF(Vertragsdaten!AM4799="","",Vertragsdaten!AM4799)</f>
        <v/>
      </c>
      <c r="AM4798" s="15" t="str">
        <f>IF(Vertragsdaten!AN4799="","",Vertragsdaten!AN4799)</f>
        <v/>
      </c>
      <c r="AN4798" s="9"/>
      <c r="AO4798" s="9"/>
      <c r="AP4798" s="22" t="str">
        <f>IF(Vertragsdaten!AQ4799="","",ROUND(Vertragsdaten!AQ4799,0))</f>
        <v/>
      </c>
      <c r="AQ4798" s="9"/>
      <c r="AR4798" s="15" t="str">
        <f>IF(Vertragsdaten!AR4799="","",Vertragsdaten!AR4799)</f>
        <v/>
      </c>
      <c r="AS4798" s="16" t="str">
        <f>IF(Vertragsdaten!$AW4799="","",Vertragsdaten!$AW4799)</f>
        <v/>
      </c>
      <c r="AT4798" s="16" t="str">
        <f>IF(Vertragsdaten!AO4799="","","11XSWK-H-------M")</f>
        <v/>
      </c>
      <c r="AU4798" s="16" t="str">
        <f>IF(Vertragsdaten!AU4799="E01 „Ein-/Auszug (Umzug)“","E01",IF(Vertragsdaten!AU4799="E02 „Einzug/Neuanlage“","E02",IF(Vertragsdaten!AU4799="E03 „Lieferantenwechsel“","E03","ZD2")))</f>
        <v>ZD2</v>
      </c>
      <c r="AV4798" s="16" t="str">
        <f>IF(Vertragsdaten!AS4799="nein","Z18","Z15")</f>
        <v>Z15</v>
      </c>
      <c r="AW4798" s="16" t="str">
        <f>IF(Vertragsdaten!BC4799="","",VLOOKUP(Vertragsdaten!BC4799,'Dropdown-Werte'!$I$2:$J$5,2,FALSE))</f>
        <v/>
      </c>
      <c r="AX4798" s="16" t="str">
        <f t="shared" si="74"/>
        <v/>
      </c>
      <c r="AY4798" s="16" t="str">
        <f>IF(Vertragsdaten!BB4799="","",Vertragsdaten!BB4799)</f>
        <v/>
      </c>
      <c r="AZ4798" s="16" t="s">
        <v>93</v>
      </c>
      <c r="BA4798" s="16" t="s">
        <v>94</v>
      </c>
    </row>
    <row r="4799" spans="1:53">
      <c r="A4799" s="12" t="str">
        <f>IF(Vertragsdaten!AZ4800="","",Vertragsdaten!AZ4800)</f>
        <v/>
      </c>
      <c r="B4799" s="12"/>
      <c r="C4799" s="12"/>
      <c r="D4799" s="12"/>
      <c r="E4799" s="4" t="str">
        <f>IF(Vertragsdaten!M4800="","",Vertragsdaten!M4800)</f>
        <v/>
      </c>
      <c r="F4799" s="19">
        <f>Vertragsdaten!H4800</f>
        <v>0</v>
      </c>
      <c r="G4799" s="9"/>
      <c r="H4799" s="15" t="str">
        <f>IF(Vertragsdaten!J4800="","",Vertragsdaten!J4800)</f>
        <v/>
      </c>
      <c r="I4799" s="15" t="str">
        <f>IF(Vertragsdaten!K4800="","",Vertragsdaten!K4800)</f>
        <v/>
      </c>
      <c r="J4799" s="15" t="str">
        <f>IF(Vertragsdaten!L4800="","",Vertragsdaten!L4800)</f>
        <v/>
      </c>
      <c r="K4799" s="9"/>
      <c r="L4799" s="15" t="str">
        <f>IF(Vertragsdaten!J4800="","",Vertragsdaten!J4800)</f>
        <v/>
      </c>
      <c r="M4799" s="9" t="str">
        <f>IF(Vertragsdaten!I4800="","",Vertragsdaten!I4800)</f>
        <v/>
      </c>
      <c r="N4799" s="9"/>
      <c r="O4799" s="9" t="str">
        <f>IF(Vertragsdaten!W4800="","",Vertragsdaten!W4800)</f>
        <v/>
      </c>
      <c r="P4799" s="15" t="str">
        <f>IF(Vertragsdaten!R4800="","",Vertragsdaten!R4800)</f>
        <v/>
      </c>
      <c r="Q4799" s="15" t="str">
        <f>IF(Vertragsdaten!S4800="","",Vertragsdaten!S4800)</f>
        <v/>
      </c>
      <c r="R4799" s="9"/>
      <c r="S4799" s="15" t="str">
        <f>IF(Vertragsdaten!S4800="","",Vertragsdaten!T4800)</f>
        <v/>
      </c>
      <c r="T4799" s="15" t="str">
        <f>IF(Vertragsdaten!T4800="","",Vertragsdaten!U4800)</f>
        <v/>
      </c>
      <c r="U4799" s="9"/>
      <c r="V4799" s="16" t="str">
        <f>IF(Vertragsdaten!$V4800="","",Vertragsdaten!$V4800)</f>
        <v/>
      </c>
      <c r="W4799" s="9"/>
      <c r="X4799" s="9"/>
      <c r="Y4799" s="9"/>
      <c r="Z4799" s="9"/>
      <c r="AA4799" s="15" t="str">
        <f>IF(Vertragsdaten!AI4800="","",Vertragsdaten!AI4800)</f>
        <v/>
      </c>
      <c r="AB4799" s="15" t="str">
        <f>IF(Vertragsdaten!AJ4800="","",Vertragsdaten!AJ4800)</f>
        <v/>
      </c>
      <c r="AC4799" s="9"/>
      <c r="AD4799" s="15" t="str">
        <f>IF(Vertragsdaten!AK4800="","",Vertragsdaten!AK4800)</f>
        <v/>
      </c>
      <c r="AE4799" s="15" t="str">
        <f>IF(Vertragsdaten!AL4800="","",Vertragsdaten!AL4800)</f>
        <v/>
      </c>
      <c r="AF4799" s="16" t="s">
        <v>2</v>
      </c>
      <c r="AG4799" s="16" t="str">
        <f>IF(Vertragsdaten!G4800="","",Vertragsdaten!G4800)</f>
        <v/>
      </c>
      <c r="AH4799" s="9" t="str">
        <f>IF(Vertragsdaten!$AW4800="","",Vertragsdaten!AW4800)</f>
        <v/>
      </c>
      <c r="AI4799" s="9"/>
      <c r="AJ4799" s="9"/>
      <c r="AK4799" s="9"/>
      <c r="AL4799" s="15" t="str">
        <f>IF(Vertragsdaten!AM4800="","",Vertragsdaten!AM4800)</f>
        <v/>
      </c>
      <c r="AM4799" s="15" t="str">
        <f>IF(Vertragsdaten!AN4800="","",Vertragsdaten!AN4800)</f>
        <v/>
      </c>
      <c r="AN4799" s="9"/>
      <c r="AO4799" s="9"/>
      <c r="AP4799" s="22" t="str">
        <f>IF(Vertragsdaten!AQ4800="","",ROUND(Vertragsdaten!AQ4800,0))</f>
        <v/>
      </c>
      <c r="AQ4799" s="9"/>
      <c r="AR4799" s="15" t="str">
        <f>IF(Vertragsdaten!AR4800="","",Vertragsdaten!AR4800)</f>
        <v/>
      </c>
      <c r="AS4799" s="16" t="str">
        <f>IF(Vertragsdaten!$AW4800="","",Vertragsdaten!$AW4800)</f>
        <v/>
      </c>
      <c r="AT4799" s="16" t="str">
        <f>IF(Vertragsdaten!AO4800="","","11XSWK-H-------M")</f>
        <v/>
      </c>
      <c r="AU4799" s="16" t="str">
        <f>IF(Vertragsdaten!AU4800="E01 „Ein-/Auszug (Umzug)“","E01",IF(Vertragsdaten!AU4800="E02 „Einzug/Neuanlage“","E02",IF(Vertragsdaten!AU4800="E03 „Lieferantenwechsel“","E03","ZD2")))</f>
        <v>ZD2</v>
      </c>
      <c r="AV4799" s="16" t="str">
        <f>IF(Vertragsdaten!AS4800="nein","Z18","Z15")</f>
        <v>Z15</v>
      </c>
      <c r="AW4799" s="16" t="str">
        <f>IF(Vertragsdaten!BC4800="","",VLOOKUP(Vertragsdaten!BC4800,'Dropdown-Werte'!$I$2:$J$5,2,FALSE))</f>
        <v/>
      </c>
      <c r="AX4799" s="16" t="str">
        <f t="shared" si="74"/>
        <v/>
      </c>
      <c r="AY4799" s="16" t="str">
        <f>IF(Vertragsdaten!BB4800="","",Vertragsdaten!BB4800)</f>
        <v/>
      </c>
      <c r="AZ4799" s="16" t="s">
        <v>93</v>
      </c>
      <c r="BA4799" s="16" t="s">
        <v>94</v>
      </c>
    </row>
    <row r="4800" spans="1:53">
      <c r="A4800" s="12" t="str">
        <f>IF(Vertragsdaten!AZ4801="","",Vertragsdaten!AZ4801)</f>
        <v/>
      </c>
      <c r="B4800" s="12"/>
      <c r="C4800" s="12"/>
      <c r="D4800" s="12"/>
      <c r="E4800" s="4" t="str">
        <f>IF(Vertragsdaten!M4801="","",Vertragsdaten!M4801)</f>
        <v/>
      </c>
      <c r="F4800" s="19">
        <f>Vertragsdaten!H4801</f>
        <v>0</v>
      </c>
      <c r="G4800" s="9"/>
      <c r="H4800" s="15" t="str">
        <f>IF(Vertragsdaten!J4801="","",Vertragsdaten!J4801)</f>
        <v/>
      </c>
      <c r="I4800" s="15" t="str">
        <f>IF(Vertragsdaten!K4801="","",Vertragsdaten!K4801)</f>
        <v/>
      </c>
      <c r="J4800" s="15" t="str">
        <f>IF(Vertragsdaten!L4801="","",Vertragsdaten!L4801)</f>
        <v/>
      </c>
      <c r="K4800" s="9"/>
      <c r="L4800" s="15" t="str">
        <f>IF(Vertragsdaten!J4801="","",Vertragsdaten!J4801)</f>
        <v/>
      </c>
      <c r="M4800" s="9" t="str">
        <f>IF(Vertragsdaten!I4801="","",Vertragsdaten!I4801)</f>
        <v/>
      </c>
      <c r="N4800" s="9"/>
      <c r="O4800" s="9" t="str">
        <f>IF(Vertragsdaten!W4801="","",Vertragsdaten!W4801)</f>
        <v/>
      </c>
      <c r="P4800" s="15" t="str">
        <f>IF(Vertragsdaten!R4801="","",Vertragsdaten!R4801)</f>
        <v/>
      </c>
      <c r="Q4800" s="15" t="str">
        <f>IF(Vertragsdaten!S4801="","",Vertragsdaten!S4801)</f>
        <v/>
      </c>
      <c r="R4800" s="9"/>
      <c r="S4800" s="15" t="str">
        <f>IF(Vertragsdaten!S4801="","",Vertragsdaten!T4801)</f>
        <v/>
      </c>
      <c r="T4800" s="15" t="str">
        <f>IF(Vertragsdaten!T4801="","",Vertragsdaten!U4801)</f>
        <v/>
      </c>
      <c r="U4800" s="9"/>
      <c r="V4800" s="16" t="str">
        <f>IF(Vertragsdaten!$V4801="","",Vertragsdaten!$V4801)</f>
        <v/>
      </c>
      <c r="W4800" s="9"/>
      <c r="X4800" s="9"/>
      <c r="Y4800" s="9"/>
      <c r="Z4800" s="9"/>
      <c r="AA4800" s="15" t="str">
        <f>IF(Vertragsdaten!AI4801="","",Vertragsdaten!AI4801)</f>
        <v/>
      </c>
      <c r="AB4800" s="15" t="str">
        <f>IF(Vertragsdaten!AJ4801="","",Vertragsdaten!AJ4801)</f>
        <v/>
      </c>
      <c r="AC4800" s="9"/>
      <c r="AD4800" s="15" t="str">
        <f>IF(Vertragsdaten!AK4801="","",Vertragsdaten!AK4801)</f>
        <v/>
      </c>
      <c r="AE4800" s="15" t="str">
        <f>IF(Vertragsdaten!AL4801="","",Vertragsdaten!AL4801)</f>
        <v/>
      </c>
      <c r="AF4800" s="16" t="s">
        <v>2</v>
      </c>
      <c r="AG4800" s="16" t="str">
        <f>IF(Vertragsdaten!G4801="","",Vertragsdaten!G4801)</f>
        <v/>
      </c>
      <c r="AH4800" s="9" t="str">
        <f>IF(Vertragsdaten!$AW4801="","",Vertragsdaten!AW4801)</f>
        <v/>
      </c>
      <c r="AI4800" s="9"/>
      <c r="AJ4800" s="9"/>
      <c r="AK4800" s="9"/>
      <c r="AL4800" s="15" t="str">
        <f>IF(Vertragsdaten!AM4801="","",Vertragsdaten!AM4801)</f>
        <v/>
      </c>
      <c r="AM4800" s="15" t="str">
        <f>IF(Vertragsdaten!AN4801="","",Vertragsdaten!AN4801)</f>
        <v/>
      </c>
      <c r="AN4800" s="9"/>
      <c r="AO4800" s="9"/>
      <c r="AP4800" s="22" t="str">
        <f>IF(Vertragsdaten!AQ4801="","",ROUND(Vertragsdaten!AQ4801,0))</f>
        <v/>
      </c>
      <c r="AQ4800" s="9"/>
      <c r="AR4800" s="15" t="str">
        <f>IF(Vertragsdaten!AR4801="","",Vertragsdaten!AR4801)</f>
        <v/>
      </c>
      <c r="AS4800" s="16" t="str">
        <f>IF(Vertragsdaten!$AW4801="","",Vertragsdaten!$AW4801)</f>
        <v/>
      </c>
      <c r="AT4800" s="16" t="str">
        <f>IF(Vertragsdaten!AO4801="","","11XSWK-H-------M")</f>
        <v/>
      </c>
      <c r="AU4800" s="16" t="str">
        <f>IF(Vertragsdaten!AU4801="E01 „Ein-/Auszug (Umzug)“","E01",IF(Vertragsdaten!AU4801="E02 „Einzug/Neuanlage“","E02",IF(Vertragsdaten!AU4801="E03 „Lieferantenwechsel“","E03","ZD2")))</f>
        <v>ZD2</v>
      </c>
      <c r="AV4800" s="16" t="str">
        <f>IF(Vertragsdaten!AS4801="nein","Z18","Z15")</f>
        <v>Z15</v>
      </c>
      <c r="AW4800" s="16" t="str">
        <f>IF(Vertragsdaten!BC4801="","",VLOOKUP(Vertragsdaten!BC4801,'Dropdown-Werte'!$I$2:$J$5,2,FALSE))</f>
        <v/>
      </c>
      <c r="AX4800" s="16" t="str">
        <f t="shared" si="74"/>
        <v/>
      </c>
      <c r="AY4800" s="16" t="str">
        <f>IF(Vertragsdaten!BB4801="","",Vertragsdaten!BB4801)</f>
        <v/>
      </c>
      <c r="AZ4800" s="16" t="s">
        <v>93</v>
      </c>
      <c r="BA4800" s="16" t="s">
        <v>94</v>
      </c>
    </row>
    <row r="4801" spans="1:53">
      <c r="A4801" s="12" t="str">
        <f>IF(Vertragsdaten!AZ4802="","",Vertragsdaten!AZ4802)</f>
        <v/>
      </c>
      <c r="B4801" s="12"/>
      <c r="C4801" s="12"/>
      <c r="D4801" s="12"/>
      <c r="E4801" s="4" t="str">
        <f>IF(Vertragsdaten!M4802="","",Vertragsdaten!M4802)</f>
        <v/>
      </c>
      <c r="F4801" s="19">
        <f>Vertragsdaten!H4802</f>
        <v>0</v>
      </c>
      <c r="G4801" s="9"/>
      <c r="H4801" s="15" t="str">
        <f>IF(Vertragsdaten!J4802="","",Vertragsdaten!J4802)</f>
        <v/>
      </c>
      <c r="I4801" s="15" t="str">
        <f>IF(Vertragsdaten!K4802="","",Vertragsdaten!K4802)</f>
        <v/>
      </c>
      <c r="J4801" s="15" t="str">
        <f>IF(Vertragsdaten!L4802="","",Vertragsdaten!L4802)</f>
        <v/>
      </c>
      <c r="K4801" s="9"/>
      <c r="L4801" s="15" t="str">
        <f>IF(Vertragsdaten!J4802="","",Vertragsdaten!J4802)</f>
        <v/>
      </c>
      <c r="M4801" s="9" t="str">
        <f>IF(Vertragsdaten!I4802="","",Vertragsdaten!I4802)</f>
        <v/>
      </c>
      <c r="N4801" s="9"/>
      <c r="O4801" s="9" t="str">
        <f>IF(Vertragsdaten!W4802="","",Vertragsdaten!W4802)</f>
        <v/>
      </c>
      <c r="P4801" s="15" t="str">
        <f>IF(Vertragsdaten!R4802="","",Vertragsdaten!R4802)</f>
        <v/>
      </c>
      <c r="Q4801" s="15" t="str">
        <f>IF(Vertragsdaten!S4802="","",Vertragsdaten!S4802)</f>
        <v/>
      </c>
      <c r="R4801" s="9"/>
      <c r="S4801" s="15" t="str">
        <f>IF(Vertragsdaten!S4802="","",Vertragsdaten!T4802)</f>
        <v/>
      </c>
      <c r="T4801" s="15" t="str">
        <f>IF(Vertragsdaten!T4802="","",Vertragsdaten!U4802)</f>
        <v/>
      </c>
      <c r="U4801" s="9"/>
      <c r="V4801" s="16" t="str">
        <f>IF(Vertragsdaten!$V4802="","",Vertragsdaten!$V4802)</f>
        <v/>
      </c>
      <c r="W4801" s="9"/>
      <c r="X4801" s="9"/>
      <c r="Y4801" s="9"/>
      <c r="Z4801" s="9"/>
      <c r="AA4801" s="15" t="str">
        <f>IF(Vertragsdaten!AI4802="","",Vertragsdaten!AI4802)</f>
        <v/>
      </c>
      <c r="AB4801" s="15" t="str">
        <f>IF(Vertragsdaten!AJ4802="","",Vertragsdaten!AJ4802)</f>
        <v/>
      </c>
      <c r="AC4801" s="9"/>
      <c r="AD4801" s="15" t="str">
        <f>IF(Vertragsdaten!AK4802="","",Vertragsdaten!AK4802)</f>
        <v/>
      </c>
      <c r="AE4801" s="15" t="str">
        <f>IF(Vertragsdaten!AL4802="","",Vertragsdaten!AL4802)</f>
        <v/>
      </c>
      <c r="AF4801" s="16" t="s">
        <v>2</v>
      </c>
      <c r="AG4801" s="16" t="str">
        <f>IF(Vertragsdaten!G4802="","",Vertragsdaten!G4802)</f>
        <v/>
      </c>
      <c r="AH4801" s="9" t="str">
        <f>IF(Vertragsdaten!$AW4802="","",Vertragsdaten!AW4802)</f>
        <v/>
      </c>
      <c r="AI4801" s="9"/>
      <c r="AJ4801" s="9"/>
      <c r="AK4801" s="9"/>
      <c r="AL4801" s="15" t="str">
        <f>IF(Vertragsdaten!AM4802="","",Vertragsdaten!AM4802)</f>
        <v/>
      </c>
      <c r="AM4801" s="15" t="str">
        <f>IF(Vertragsdaten!AN4802="","",Vertragsdaten!AN4802)</f>
        <v/>
      </c>
      <c r="AN4801" s="9"/>
      <c r="AO4801" s="9"/>
      <c r="AP4801" s="22" t="str">
        <f>IF(Vertragsdaten!AQ4802="","",ROUND(Vertragsdaten!AQ4802,0))</f>
        <v/>
      </c>
      <c r="AQ4801" s="9"/>
      <c r="AR4801" s="15" t="str">
        <f>IF(Vertragsdaten!AR4802="","",Vertragsdaten!AR4802)</f>
        <v/>
      </c>
      <c r="AS4801" s="16" t="str">
        <f>IF(Vertragsdaten!$AW4802="","",Vertragsdaten!$AW4802)</f>
        <v/>
      </c>
      <c r="AT4801" s="16" t="str">
        <f>IF(Vertragsdaten!AO4802="","","11XSWK-H-------M")</f>
        <v/>
      </c>
      <c r="AU4801" s="16" t="str">
        <f>IF(Vertragsdaten!AU4802="E01 „Ein-/Auszug (Umzug)“","E01",IF(Vertragsdaten!AU4802="E02 „Einzug/Neuanlage“","E02",IF(Vertragsdaten!AU4802="E03 „Lieferantenwechsel“","E03","ZD2")))</f>
        <v>ZD2</v>
      </c>
      <c r="AV4801" s="16" t="str">
        <f>IF(Vertragsdaten!AS4802="nein","Z18","Z15")</f>
        <v>Z15</v>
      </c>
      <c r="AW4801" s="16" t="str">
        <f>IF(Vertragsdaten!BC4802="","",VLOOKUP(Vertragsdaten!BC4802,'Dropdown-Werte'!$I$2:$J$5,2,FALSE))</f>
        <v/>
      </c>
      <c r="AX4801" s="16" t="str">
        <f t="shared" si="74"/>
        <v/>
      </c>
      <c r="AY4801" s="16" t="str">
        <f>IF(Vertragsdaten!BB4802="","",Vertragsdaten!BB4802)</f>
        <v/>
      </c>
      <c r="AZ4801" s="16" t="s">
        <v>93</v>
      </c>
      <c r="BA4801" s="16" t="s">
        <v>94</v>
      </c>
    </row>
    <row r="4802" spans="1:53">
      <c r="A4802" s="12" t="str">
        <f>IF(Vertragsdaten!AZ4803="","",Vertragsdaten!AZ4803)</f>
        <v/>
      </c>
      <c r="B4802" s="12"/>
      <c r="C4802" s="12"/>
      <c r="D4802" s="12"/>
      <c r="E4802" s="4" t="str">
        <f>IF(Vertragsdaten!M4803="","",Vertragsdaten!M4803)</f>
        <v/>
      </c>
      <c r="F4802" s="19">
        <f>Vertragsdaten!H4803</f>
        <v>0</v>
      </c>
      <c r="G4802" s="9"/>
      <c r="H4802" s="15" t="str">
        <f>IF(Vertragsdaten!J4803="","",Vertragsdaten!J4803)</f>
        <v/>
      </c>
      <c r="I4802" s="15" t="str">
        <f>IF(Vertragsdaten!K4803="","",Vertragsdaten!K4803)</f>
        <v/>
      </c>
      <c r="J4802" s="15" t="str">
        <f>IF(Vertragsdaten!L4803="","",Vertragsdaten!L4803)</f>
        <v/>
      </c>
      <c r="K4802" s="9"/>
      <c r="L4802" s="15" t="str">
        <f>IF(Vertragsdaten!J4803="","",Vertragsdaten!J4803)</f>
        <v/>
      </c>
      <c r="M4802" s="9" t="str">
        <f>IF(Vertragsdaten!I4803="","",Vertragsdaten!I4803)</f>
        <v/>
      </c>
      <c r="N4802" s="9"/>
      <c r="O4802" s="9" t="str">
        <f>IF(Vertragsdaten!W4803="","",Vertragsdaten!W4803)</f>
        <v/>
      </c>
      <c r="P4802" s="15" t="str">
        <f>IF(Vertragsdaten!R4803="","",Vertragsdaten!R4803)</f>
        <v/>
      </c>
      <c r="Q4802" s="15" t="str">
        <f>IF(Vertragsdaten!S4803="","",Vertragsdaten!S4803)</f>
        <v/>
      </c>
      <c r="R4802" s="9"/>
      <c r="S4802" s="15" t="str">
        <f>IF(Vertragsdaten!S4803="","",Vertragsdaten!T4803)</f>
        <v/>
      </c>
      <c r="T4802" s="15" t="str">
        <f>IF(Vertragsdaten!T4803="","",Vertragsdaten!U4803)</f>
        <v/>
      </c>
      <c r="U4802" s="9"/>
      <c r="V4802" s="16" t="str">
        <f>IF(Vertragsdaten!$V4803="","",Vertragsdaten!$V4803)</f>
        <v/>
      </c>
      <c r="W4802" s="9"/>
      <c r="X4802" s="9"/>
      <c r="Y4802" s="9"/>
      <c r="Z4802" s="9"/>
      <c r="AA4802" s="15" t="str">
        <f>IF(Vertragsdaten!AI4803="","",Vertragsdaten!AI4803)</f>
        <v/>
      </c>
      <c r="AB4802" s="15" t="str">
        <f>IF(Vertragsdaten!AJ4803="","",Vertragsdaten!AJ4803)</f>
        <v/>
      </c>
      <c r="AC4802" s="9"/>
      <c r="AD4802" s="15" t="str">
        <f>IF(Vertragsdaten!AK4803="","",Vertragsdaten!AK4803)</f>
        <v/>
      </c>
      <c r="AE4802" s="15" t="str">
        <f>IF(Vertragsdaten!AL4803="","",Vertragsdaten!AL4803)</f>
        <v/>
      </c>
      <c r="AF4802" s="16" t="s">
        <v>2</v>
      </c>
      <c r="AG4802" s="16" t="str">
        <f>IF(Vertragsdaten!G4803="","",Vertragsdaten!G4803)</f>
        <v/>
      </c>
      <c r="AH4802" s="9" t="str">
        <f>IF(Vertragsdaten!$AW4803="","",Vertragsdaten!AW4803)</f>
        <v/>
      </c>
      <c r="AI4802" s="9"/>
      <c r="AJ4802" s="9"/>
      <c r="AK4802" s="9"/>
      <c r="AL4802" s="15" t="str">
        <f>IF(Vertragsdaten!AM4803="","",Vertragsdaten!AM4803)</f>
        <v/>
      </c>
      <c r="AM4802" s="15" t="str">
        <f>IF(Vertragsdaten!AN4803="","",Vertragsdaten!AN4803)</f>
        <v/>
      </c>
      <c r="AN4802" s="9"/>
      <c r="AO4802" s="9"/>
      <c r="AP4802" s="22" t="str">
        <f>IF(Vertragsdaten!AQ4803="","",ROUND(Vertragsdaten!AQ4803,0))</f>
        <v/>
      </c>
      <c r="AQ4802" s="9"/>
      <c r="AR4802" s="15" t="str">
        <f>IF(Vertragsdaten!AR4803="","",Vertragsdaten!AR4803)</f>
        <v/>
      </c>
      <c r="AS4802" s="16" t="str">
        <f>IF(Vertragsdaten!$AW4803="","",Vertragsdaten!$AW4803)</f>
        <v/>
      </c>
      <c r="AT4802" s="16" t="str">
        <f>IF(Vertragsdaten!AO4803="","","11XSWK-H-------M")</f>
        <v/>
      </c>
      <c r="AU4802" s="16" t="str">
        <f>IF(Vertragsdaten!AU4803="E01 „Ein-/Auszug (Umzug)“","E01",IF(Vertragsdaten!AU4803="E02 „Einzug/Neuanlage“","E02",IF(Vertragsdaten!AU4803="E03 „Lieferantenwechsel“","E03","ZD2")))</f>
        <v>ZD2</v>
      </c>
      <c r="AV4802" s="16" t="str">
        <f>IF(Vertragsdaten!AS4803="nein","Z18","Z15")</f>
        <v>Z15</v>
      </c>
      <c r="AW4802" s="16" t="str">
        <f>IF(Vertragsdaten!BC4803="","",VLOOKUP(Vertragsdaten!BC4803,'Dropdown-Werte'!$I$2:$J$5,2,FALSE))</f>
        <v/>
      </c>
      <c r="AX4802" s="16" t="str">
        <f t="shared" si="74"/>
        <v/>
      </c>
      <c r="AY4802" s="16" t="str">
        <f>IF(Vertragsdaten!BB4803="","",Vertragsdaten!BB4803)</f>
        <v/>
      </c>
      <c r="AZ4802" s="16" t="s">
        <v>93</v>
      </c>
      <c r="BA4802" s="16" t="s">
        <v>94</v>
      </c>
    </row>
    <row r="4803" spans="1:53">
      <c r="A4803" s="12" t="str">
        <f>IF(Vertragsdaten!AZ4804="","",Vertragsdaten!AZ4804)</f>
        <v/>
      </c>
      <c r="B4803" s="12"/>
      <c r="C4803" s="12"/>
      <c r="D4803" s="12"/>
      <c r="E4803" s="4" t="str">
        <f>IF(Vertragsdaten!M4804="","",Vertragsdaten!M4804)</f>
        <v/>
      </c>
      <c r="F4803" s="19">
        <f>Vertragsdaten!H4804</f>
        <v>0</v>
      </c>
      <c r="G4803" s="9"/>
      <c r="H4803" s="15" t="str">
        <f>IF(Vertragsdaten!J4804="","",Vertragsdaten!J4804)</f>
        <v/>
      </c>
      <c r="I4803" s="15" t="str">
        <f>IF(Vertragsdaten!K4804="","",Vertragsdaten!K4804)</f>
        <v/>
      </c>
      <c r="J4803" s="15" t="str">
        <f>IF(Vertragsdaten!L4804="","",Vertragsdaten!L4804)</f>
        <v/>
      </c>
      <c r="K4803" s="9"/>
      <c r="L4803" s="15" t="str">
        <f>IF(Vertragsdaten!J4804="","",Vertragsdaten!J4804)</f>
        <v/>
      </c>
      <c r="M4803" s="9" t="str">
        <f>IF(Vertragsdaten!I4804="","",Vertragsdaten!I4804)</f>
        <v/>
      </c>
      <c r="N4803" s="9"/>
      <c r="O4803" s="9" t="str">
        <f>IF(Vertragsdaten!W4804="","",Vertragsdaten!W4804)</f>
        <v/>
      </c>
      <c r="P4803" s="15" t="str">
        <f>IF(Vertragsdaten!R4804="","",Vertragsdaten!R4804)</f>
        <v/>
      </c>
      <c r="Q4803" s="15" t="str">
        <f>IF(Vertragsdaten!S4804="","",Vertragsdaten!S4804)</f>
        <v/>
      </c>
      <c r="R4803" s="9"/>
      <c r="S4803" s="15" t="str">
        <f>IF(Vertragsdaten!S4804="","",Vertragsdaten!T4804)</f>
        <v/>
      </c>
      <c r="T4803" s="15" t="str">
        <f>IF(Vertragsdaten!T4804="","",Vertragsdaten!U4804)</f>
        <v/>
      </c>
      <c r="U4803" s="9"/>
      <c r="V4803" s="16" t="str">
        <f>IF(Vertragsdaten!$V4804="","",Vertragsdaten!$V4804)</f>
        <v/>
      </c>
      <c r="W4803" s="9"/>
      <c r="X4803" s="9"/>
      <c r="Y4803" s="9"/>
      <c r="Z4803" s="9"/>
      <c r="AA4803" s="15" t="str">
        <f>IF(Vertragsdaten!AI4804="","",Vertragsdaten!AI4804)</f>
        <v/>
      </c>
      <c r="AB4803" s="15" t="str">
        <f>IF(Vertragsdaten!AJ4804="","",Vertragsdaten!AJ4804)</f>
        <v/>
      </c>
      <c r="AC4803" s="9"/>
      <c r="AD4803" s="15" t="str">
        <f>IF(Vertragsdaten!AK4804="","",Vertragsdaten!AK4804)</f>
        <v/>
      </c>
      <c r="AE4803" s="15" t="str">
        <f>IF(Vertragsdaten!AL4804="","",Vertragsdaten!AL4804)</f>
        <v/>
      </c>
      <c r="AF4803" s="16" t="s">
        <v>2</v>
      </c>
      <c r="AG4803" s="16" t="str">
        <f>IF(Vertragsdaten!G4804="","",Vertragsdaten!G4804)</f>
        <v/>
      </c>
      <c r="AH4803" s="9" t="str">
        <f>IF(Vertragsdaten!$AW4804="","",Vertragsdaten!AW4804)</f>
        <v/>
      </c>
      <c r="AI4803" s="9"/>
      <c r="AJ4803" s="9"/>
      <c r="AK4803" s="9"/>
      <c r="AL4803" s="15" t="str">
        <f>IF(Vertragsdaten!AM4804="","",Vertragsdaten!AM4804)</f>
        <v/>
      </c>
      <c r="AM4803" s="15" t="str">
        <f>IF(Vertragsdaten!AN4804="","",Vertragsdaten!AN4804)</f>
        <v/>
      </c>
      <c r="AN4803" s="9"/>
      <c r="AO4803" s="9"/>
      <c r="AP4803" s="22" t="str">
        <f>IF(Vertragsdaten!AQ4804="","",ROUND(Vertragsdaten!AQ4804,0))</f>
        <v/>
      </c>
      <c r="AQ4803" s="9"/>
      <c r="AR4803" s="15" t="str">
        <f>IF(Vertragsdaten!AR4804="","",Vertragsdaten!AR4804)</f>
        <v/>
      </c>
      <c r="AS4803" s="16" t="str">
        <f>IF(Vertragsdaten!$AW4804="","",Vertragsdaten!$AW4804)</f>
        <v/>
      </c>
      <c r="AT4803" s="16" t="str">
        <f>IF(Vertragsdaten!AO4804="","","11XSWK-H-------M")</f>
        <v/>
      </c>
      <c r="AU4803" s="16" t="str">
        <f>IF(Vertragsdaten!AU4804="E01 „Ein-/Auszug (Umzug)“","E01",IF(Vertragsdaten!AU4804="E02 „Einzug/Neuanlage“","E02",IF(Vertragsdaten!AU4804="E03 „Lieferantenwechsel“","E03","ZD2")))</f>
        <v>ZD2</v>
      </c>
      <c r="AV4803" s="16" t="str">
        <f>IF(Vertragsdaten!AS4804="nein","Z18","Z15")</f>
        <v>Z15</v>
      </c>
      <c r="AW4803" s="16" t="str">
        <f>IF(Vertragsdaten!BC4804="","",VLOOKUP(Vertragsdaten!BC4804,'Dropdown-Werte'!$I$2:$J$5,2,FALSE))</f>
        <v/>
      </c>
      <c r="AX4803" s="16" t="str">
        <f t="shared" si="74"/>
        <v/>
      </c>
      <c r="AY4803" s="16" t="str">
        <f>IF(Vertragsdaten!BB4804="","",Vertragsdaten!BB4804)</f>
        <v/>
      </c>
      <c r="AZ4803" s="16" t="s">
        <v>93</v>
      </c>
      <c r="BA4803" s="16" t="s">
        <v>94</v>
      </c>
    </row>
    <row r="4804" spans="1:53">
      <c r="A4804" s="12" t="str">
        <f>IF(Vertragsdaten!AZ4805="","",Vertragsdaten!AZ4805)</f>
        <v/>
      </c>
      <c r="B4804" s="12"/>
      <c r="C4804" s="12"/>
      <c r="D4804" s="12"/>
      <c r="E4804" s="4" t="str">
        <f>IF(Vertragsdaten!M4805="","",Vertragsdaten!M4805)</f>
        <v/>
      </c>
      <c r="F4804" s="19">
        <f>Vertragsdaten!H4805</f>
        <v>0</v>
      </c>
      <c r="G4804" s="9"/>
      <c r="H4804" s="15" t="str">
        <f>IF(Vertragsdaten!J4805="","",Vertragsdaten!J4805)</f>
        <v/>
      </c>
      <c r="I4804" s="15" t="str">
        <f>IF(Vertragsdaten!K4805="","",Vertragsdaten!K4805)</f>
        <v/>
      </c>
      <c r="J4804" s="15" t="str">
        <f>IF(Vertragsdaten!L4805="","",Vertragsdaten!L4805)</f>
        <v/>
      </c>
      <c r="K4804" s="9"/>
      <c r="L4804" s="15" t="str">
        <f>IF(Vertragsdaten!J4805="","",Vertragsdaten!J4805)</f>
        <v/>
      </c>
      <c r="M4804" s="9" t="str">
        <f>IF(Vertragsdaten!I4805="","",Vertragsdaten!I4805)</f>
        <v/>
      </c>
      <c r="N4804" s="9"/>
      <c r="O4804" s="9" t="str">
        <f>IF(Vertragsdaten!W4805="","",Vertragsdaten!W4805)</f>
        <v/>
      </c>
      <c r="P4804" s="15" t="str">
        <f>IF(Vertragsdaten!R4805="","",Vertragsdaten!R4805)</f>
        <v/>
      </c>
      <c r="Q4804" s="15" t="str">
        <f>IF(Vertragsdaten!S4805="","",Vertragsdaten!S4805)</f>
        <v/>
      </c>
      <c r="R4804" s="9"/>
      <c r="S4804" s="15" t="str">
        <f>IF(Vertragsdaten!S4805="","",Vertragsdaten!T4805)</f>
        <v/>
      </c>
      <c r="T4804" s="15" t="str">
        <f>IF(Vertragsdaten!T4805="","",Vertragsdaten!U4805)</f>
        <v/>
      </c>
      <c r="U4804" s="9"/>
      <c r="V4804" s="16" t="str">
        <f>IF(Vertragsdaten!$V4805="","",Vertragsdaten!$V4805)</f>
        <v/>
      </c>
      <c r="W4804" s="9"/>
      <c r="X4804" s="9"/>
      <c r="Y4804" s="9"/>
      <c r="Z4804" s="9"/>
      <c r="AA4804" s="15" t="str">
        <f>IF(Vertragsdaten!AI4805="","",Vertragsdaten!AI4805)</f>
        <v/>
      </c>
      <c r="AB4804" s="15" t="str">
        <f>IF(Vertragsdaten!AJ4805="","",Vertragsdaten!AJ4805)</f>
        <v/>
      </c>
      <c r="AC4804" s="9"/>
      <c r="AD4804" s="15" t="str">
        <f>IF(Vertragsdaten!AK4805="","",Vertragsdaten!AK4805)</f>
        <v/>
      </c>
      <c r="AE4804" s="15" t="str">
        <f>IF(Vertragsdaten!AL4805="","",Vertragsdaten!AL4805)</f>
        <v/>
      </c>
      <c r="AF4804" s="16" t="s">
        <v>2</v>
      </c>
      <c r="AG4804" s="16" t="str">
        <f>IF(Vertragsdaten!G4805="","",Vertragsdaten!G4805)</f>
        <v/>
      </c>
      <c r="AH4804" s="9" t="str">
        <f>IF(Vertragsdaten!$AW4805="","",Vertragsdaten!AW4805)</f>
        <v/>
      </c>
      <c r="AI4804" s="9"/>
      <c r="AJ4804" s="9"/>
      <c r="AK4804" s="9"/>
      <c r="AL4804" s="15" t="str">
        <f>IF(Vertragsdaten!AM4805="","",Vertragsdaten!AM4805)</f>
        <v/>
      </c>
      <c r="AM4804" s="15" t="str">
        <f>IF(Vertragsdaten!AN4805="","",Vertragsdaten!AN4805)</f>
        <v/>
      </c>
      <c r="AN4804" s="9"/>
      <c r="AO4804" s="9"/>
      <c r="AP4804" s="22" t="str">
        <f>IF(Vertragsdaten!AQ4805="","",ROUND(Vertragsdaten!AQ4805,0))</f>
        <v/>
      </c>
      <c r="AQ4804" s="9"/>
      <c r="AR4804" s="15" t="str">
        <f>IF(Vertragsdaten!AR4805="","",Vertragsdaten!AR4805)</f>
        <v/>
      </c>
      <c r="AS4804" s="16" t="str">
        <f>IF(Vertragsdaten!$AW4805="","",Vertragsdaten!$AW4805)</f>
        <v/>
      </c>
      <c r="AT4804" s="16" t="str">
        <f>IF(Vertragsdaten!AO4805="","","11XSWK-H-------M")</f>
        <v/>
      </c>
      <c r="AU4804" s="16" t="str">
        <f>IF(Vertragsdaten!AU4805="E01 „Ein-/Auszug (Umzug)“","E01",IF(Vertragsdaten!AU4805="E02 „Einzug/Neuanlage“","E02",IF(Vertragsdaten!AU4805="E03 „Lieferantenwechsel“","E03","ZD2")))</f>
        <v>ZD2</v>
      </c>
      <c r="AV4804" s="16" t="str">
        <f>IF(Vertragsdaten!AS4805="nein","Z18","Z15")</f>
        <v>Z15</v>
      </c>
      <c r="AW4804" s="16" t="str">
        <f>IF(Vertragsdaten!BC4805="","",VLOOKUP(Vertragsdaten!BC4805,'Dropdown-Werte'!$I$2:$J$5,2,FALSE))</f>
        <v/>
      </c>
      <c r="AX4804" s="16" t="str">
        <f t="shared" ref="AX4804:AX4867" si="75">AW4804</f>
        <v/>
      </c>
      <c r="AY4804" s="16" t="str">
        <f>IF(Vertragsdaten!BB4805="","",Vertragsdaten!BB4805)</f>
        <v/>
      </c>
      <c r="AZ4804" s="16" t="s">
        <v>93</v>
      </c>
      <c r="BA4804" s="16" t="s">
        <v>94</v>
      </c>
    </row>
    <row r="4805" spans="1:53">
      <c r="A4805" s="12" t="str">
        <f>IF(Vertragsdaten!AZ4806="","",Vertragsdaten!AZ4806)</f>
        <v/>
      </c>
      <c r="B4805" s="12"/>
      <c r="C4805" s="12"/>
      <c r="D4805" s="12"/>
      <c r="E4805" s="4" t="str">
        <f>IF(Vertragsdaten!M4806="","",Vertragsdaten!M4806)</f>
        <v/>
      </c>
      <c r="F4805" s="19">
        <f>Vertragsdaten!H4806</f>
        <v>0</v>
      </c>
      <c r="G4805" s="9"/>
      <c r="H4805" s="15" t="str">
        <f>IF(Vertragsdaten!J4806="","",Vertragsdaten!J4806)</f>
        <v/>
      </c>
      <c r="I4805" s="15" t="str">
        <f>IF(Vertragsdaten!K4806="","",Vertragsdaten!K4806)</f>
        <v/>
      </c>
      <c r="J4805" s="15" t="str">
        <f>IF(Vertragsdaten!L4806="","",Vertragsdaten!L4806)</f>
        <v/>
      </c>
      <c r="K4805" s="9"/>
      <c r="L4805" s="15" t="str">
        <f>IF(Vertragsdaten!J4806="","",Vertragsdaten!J4806)</f>
        <v/>
      </c>
      <c r="M4805" s="9" t="str">
        <f>IF(Vertragsdaten!I4806="","",Vertragsdaten!I4806)</f>
        <v/>
      </c>
      <c r="N4805" s="9"/>
      <c r="O4805" s="9" t="str">
        <f>IF(Vertragsdaten!W4806="","",Vertragsdaten!W4806)</f>
        <v/>
      </c>
      <c r="P4805" s="15" t="str">
        <f>IF(Vertragsdaten!R4806="","",Vertragsdaten!R4806)</f>
        <v/>
      </c>
      <c r="Q4805" s="15" t="str">
        <f>IF(Vertragsdaten!S4806="","",Vertragsdaten!S4806)</f>
        <v/>
      </c>
      <c r="R4805" s="9"/>
      <c r="S4805" s="15" t="str">
        <f>IF(Vertragsdaten!S4806="","",Vertragsdaten!T4806)</f>
        <v/>
      </c>
      <c r="T4805" s="15" t="str">
        <f>IF(Vertragsdaten!T4806="","",Vertragsdaten!U4806)</f>
        <v/>
      </c>
      <c r="U4805" s="9"/>
      <c r="V4805" s="16" t="str">
        <f>IF(Vertragsdaten!$V4806="","",Vertragsdaten!$V4806)</f>
        <v/>
      </c>
      <c r="W4805" s="9"/>
      <c r="X4805" s="9"/>
      <c r="Y4805" s="9"/>
      <c r="Z4805" s="9"/>
      <c r="AA4805" s="15" t="str">
        <f>IF(Vertragsdaten!AI4806="","",Vertragsdaten!AI4806)</f>
        <v/>
      </c>
      <c r="AB4805" s="15" t="str">
        <f>IF(Vertragsdaten!AJ4806="","",Vertragsdaten!AJ4806)</f>
        <v/>
      </c>
      <c r="AC4805" s="9"/>
      <c r="AD4805" s="15" t="str">
        <f>IF(Vertragsdaten!AK4806="","",Vertragsdaten!AK4806)</f>
        <v/>
      </c>
      <c r="AE4805" s="15" t="str">
        <f>IF(Vertragsdaten!AL4806="","",Vertragsdaten!AL4806)</f>
        <v/>
      </c>
      <c r="AF4805" s="16" t="s">
        <v>2</v>
      </c>
      <c r="AG4805" s="16" t="str">
        <f>IF(Vertragsdaten!G4806="","",Vertragsdaten!G4806)</f>
        <v/>
      </c>
      <c r="AH4805" s="9" t="str">
        <f>IF(Vertragsdaten!$AW4806="","",Vertragsdaten!AW4806)</f>
        <v/>
      </c>
      <c r="AI4805" s="9"/>
      <c r="AJ4805" s="9"/>
      <c r="AK4805" s="9"/>
      <c r="AL4805" s="15" t="str">
        <f>IF(Vertragsdaten!AM4806="","",Vertragsdaten!AM4806)</f>
        <v/>
      </c>
      <c r="AM4805" s="15" t="str">
        <f>IF(Vertragsdaten!AN4806="","",Vertragsdaten!AN4806)</f>
        <v/>
      </c>
      <c r="AN4805" s="9"/>
      <c r="AO4805" s="9"/>
      <c r="AP4805" s="22" t="str">
        <f>IF(Vertragsdaten!AQ4806="","",ROUND(Vertragsdaten!AQ4806,0))</f>
        <v/>
      </c>
      <c r="AQ4805" s="9"/>
      <c r="AR4805" s="15" t="str">
        <f>IF(Vertragsdaten!AR4806="","",Vertragsdaten!AR4806)</f>
        <v/>
      </c>
      <c r="AS4805" s="16" t="str">
        <f>IF(Vertragsdaten!$AW4806="","",Vertragsdaten!$AW4806)</f>
        <v/>
      </c>
      <c r="AT4805" s="16" t="str">
        <f>IF(Vertragsdaten!AO4806="","","11XSWK-H-------M")</f>
        <v/>
      </c>
      <c r="AU4805" s="16" t="str">
        <f>IF(Vertragsdaten!AU4806="E01 „Ein-/Auszug (Umzug)“","E01",IF(Vertragsdaten!AU4806="E02 „Einzug/Neuanlage“","E02",IF(Vertragsdaten!AU4806="E03 „Lieferantenwechsel“","E03","ZD2")))</f>
        <v>ZD2</v>
      </c>
      <c r="AV4805" s="16" t="str">
        <f>IF(Vertragsdaten!AS4806="nein","Z18","Z15")</f>
        <v>Z15</v>
      </c>
      <c r="AW4805" s="16" t="str">
        <f>IF(Vertragsdaten!BC4806="","",VLOOKUP(Vertragsdaten!BC4806,'Dropdown-Werte'!$I$2:$J$5,2,FALSE))</f>
        <v/>
      </c>
      <c r="AX4805" s="16" t="str">
        <f t="shared" si="75"/>
        <v/>
      </c>
      <c r="AY4805" s="16" t="str">
        <f>IF(Vertragsdaten!BB4806="","",Vertragsdaten!BB4806)</f>
        <v/>
      </c>
      <c r="AZ4805" s="16" t="s">
        <v>93</v>
      </c>
      <c r="BA4805" s="16" t="s">
        <v>94</v>
      </c>
    </row>
    <row r="4806" spans="1:53">
      <c r="A4806" s="12" t="str">
        <f>IF(Vertragsdaten!AZ4807="","",Vertragsdaten!AZ4807)</f>
        <v/>
      </c>
      <c r="B4806" s="12"/>
      <c r="C4806" s="12"/>
      <c r="D4806" s="12"/>
      <c r="E4806" s="4" t="str">
        <f>IF(Vertragsdaten!M4807="","",Vertragsdaten!M4807)</f>
        <v/>
      </c>
      <c r="F4806" s="19">
        <f>Vertragsdaten!H4807</f>
        <v>0</v>
      </c>
      <c r="G4806" s="9"/>
      <c r="H4806" s="15" t="str">
        <f>IF(Vertragsdaten!J4807="","",Vertragsdaten!J4807)</f>
        <v/>
      </c>
      <c r="I4806" s="15" t="str">
        <f>IF(Vertragsdaten!K4807="","",Vertragsdaten!K4807)</f>
        <v/>
      </c>
      <c r="J4806" s="15" t="str">
        <f>IF(Vertragsdaten!L4807="","",Vertragsdaten!L4807)</f>
        <v/>
      </c>
      <c r="K4806" s="9"/>
      <c r="L4806" s="15" t="str">
        <f>IF(Vertragsdaten!J4807="","",Vertragsdaten!J4807)</f>
        <v/>
      </c>
      <c r="M4806" s="9" t="str">
        <f>IF(Vertragsdaten!I4807="","",Vertragsdaten!I4807)</f>
        <v/>
      </c>
      <c r="N4806" s="9"/>
      <c r="O4806" s="9" t="str">
        <f>IF(Vertragsdaten!W4807="","",Vertragsdaten!W4807)</f>
        <v/>
      </c>
      <c r="P4806" s="15" t="str">
        <f>IF(Vertragsdaten!R4807="","",Vertragsdaten!R4807)</f>
        <v/>
      </c>
      <c r="Q4806" s="15" t="str">
        <f>IF(Vertragsdaten!S4807="","",Vertragsdaten!S4807)</f>
        <v/>
      </c>
      <c r="R4806" s="9"/>
      <c r="S4806" s="15" t="str">
        <f>IF(Vertragsdaten!S4807="","",Vertragsdaten!T4807)</f>
        <v/>
      </c>
      <c r="T4806" s="15" t="str">
        <f>IF(Vertragsdaten!T4807="","",Vertragsdaten!U4807)</f>
        <v/>
      </c>
      <c r="U4806" s="9"/>
      <c r="V4806" s="16" t="str">
        <f>IF(Vertragsdaten!$V4807="","",Vertragsdaten!$V4807)</f>
        <v/>
      </c>
      <c r="W4806" s="9"/>
      <c r="X4806" s="9"/>
      <c r="Y4806" s="9"/>
      <c r="Z4806" s="9"/>
      <c r="AA4806" s="15" t="str">
        <f>IF(Vertragsdaten!AI4807="","",Vertragsdaten!AI4807)</f>
        <v/>
      </c>
      <c r="AB4806" s="15" t="str">
        <f>IF(Vertragsdaten!AJ4807="","",Vertragsdaten!AJ4807)</f>
        <v/>
      </c>
      <c r="AC4806" s="9"/>
      <c r="AD4806" s="15" t="str">
        <f>IF(Vertragsdaten!AK4807="","",Vertragsdaten!AK4807)</f>
        <v/>
      </c>
      <c r="AE4806" s="15" t="str">
        <f>IF(Vertragsdaten!AL4807="","",Vertragsdaten!AL4807)</f>
        <v/>
      </c>
      <c r="AF4806" s="16" t="s">
        <v>2</v>
      </c>
      <c r="AG4806" s="16" t="str">
        <f>IF(Vertragsdaten!G4807="","",Vertragsdaten!G4807)</f>
        <v/>
      </c>
      <c r="AH4806" s="9" t="str">
        <f>IF(Vertragsdaten!$AW4807="","",Vertragsdaten!AW4807)</f>
        <v/>
      </c>
      <c r="AI4806" s="9"/>
      <c r="AJ4806" s="9"/>
      <c r="AK4806" s="9"/>
      <c r="AL4806" s="15" t="str">
        <f>IF(Vertragsdaten!AM4807="","",Vertragsdaten!AM4807)</f>
        <v/>
      </c>
      <c r="AM4806" s="15" t="str">
        <f>IF(Vertragsdaten!AN4807="","",Vertragsdaten!AN4807)</f>
        <v/>
      </c>
      <c r="AN4806" s="9"/>
      <c r="AO4806" s="9"/>
      <c r="AP4806" s="22" t="str">
        <f>IF(Vertragsdaten!AQ4807="","",ROUND(Vertragsdaten!AQ4807,0))</f>
        <v/>
      </c>
      <c r="AQ4806" s="9"/>
      <c r="AR4806" s="15" t="str">
        <f>IF(Vertragsdaten!AR4807="","",Vertragsdaten!AR4807)</f>
        <v/>
      </c>
      <c r="AS4806" s="16" t="str">
        <f>IF(Vertragsdaten!$AW4807="","",Vertragsdaten!$AW4807)</f>
        <v/>
      </c>
      <c r="AT4806" s="16" t="str">
        <f>IF(Vertragsdaten!AO4807="","","11XSWK-H-------M")</f>
        <v/>
      </c>
      <c r="AU4806" s="16" t="str">
        <f>IF(Vertragsdaten!AU4807="E01 „Ein-/Auszug (Umzug)“","E01",IF(Vertragsdaten!AU4807="E02 „Einzug/Neuanlage“","E02",IF(Vertragsdaten!AU4807="E03 „Lieferantenwechsel“","E03","ZD2")))</f>
        <v>ZD2</v>
      </c>
      <c r="AV4806" s="16" t="str">
        <f>IF(Vertragsdaten!AS4807="nein","Z18","Z15")</f>
        <v>Z15</v>
      </c>
      <c r="AW4806" s="16" t="str">
        <f>IF(Vertragsdaten!BC4807="","",VLOOKUP(Vertragsdaten!BC4807,'Dropdown-Werte'!$I$2:$J$5,2,FALSE))</f>
        <v/>
      </c>
      <c r="AX4806" s="16" t="str">
        <f t="shared" si="75"/>
        <v/>
      </c>
      <c r="AY4806" s="16" t="str">
        <f>IF(Vertragsdaten!BB4807="","",Vertragsdaten!BB4807)</f>
        <v/>
      </c>
      <c r="AZ4806" s="16" t="s">
        <v>93</v>
      </c>
      <c r="BA4806" s="16" t="s">
        <v>94</v>
      </c>
    </row>
    <row r="4807" spans="1:53">
      <c r="A4807" s="12" t="str">
        <f>IF(Vertragsdaten!AZ4808="","",Vertragsdaten!AZ4808)</f>
        <v/>
      </c>
      <c r="B4807" s="12"/>
      <c r="C4807" s="12"/>
      <c r="D4807" s="12"/>
      <c r="E4807" s="4" t="str">
        <f>IF(Vertragsdaten!M4808="","",Vertragsdaten!M4808)</f>
        <v/>
      </c>
      <c r="F4807" s="19">
        <f>Vertragsdaten!H4808</f>
        <v>0</v>
      </c>
      <c r="G4807" s="9"/>
      <c r="H4807" s="15" t="str">
        <f>IF(Vertragsdaten!J4808="","",Vertragsdaten!J4808)</f>
        <v/>
      </c>
      <c r="I4807" s="15" t="str">
        <f>IF(Vertragsdaten!K4808="","",Vertragsdaten!K4808)</f>
        <v/>
      </c>
      <c r="J4807" s="15" t="str">
        <f>IF(Vertragsdaten!L4808="","",Vertragsdaten!L4808)</f>
        <v/>
      </c>
      <c r="K4807" s="9"/>
      <c r="L4807" s="15" t="str">
        <f>IF(Vertragsdaten!J4808="","",Vertragsdaten!J4808)</f>
        <v/>
      </c>
      <c r="M4807" s="9" t="str">
        <f>IF(Vertragsdaten!I4808="","",Vertragsdaten!I4808)</f>
        <v/>
      </c>
      <c r="N4807" s="9"/>
      <c r="O4807" s="9" t="str">
        <f>IF(Vertragsdaten!W4808="","",Vertragsdaten!W4808)</f>
        <v/>
      </c>
      <c r="P4807" s="15" t="str">
        <f>IF(Vertragsdaten!R4808="","",Vertragsdaten!R4808)</f>
        <v/>
      </c>
      <c r="Q4807" s="15" t="str">
        <f>IF(Vertragsdaten!S4808="","",Vertragsdaten!S4808)</f>
        <v/>
      </c>
      <c r="R4807" s="9"/>
      <c r="S4807" s="15" t="str">
        <f>IF(Vertragsdaten!S4808="","",Vertragsdaten!T4808)</f>
        <v/>
      </c>
      <c r="T4807" s="15" t="str">
        <f>IF(Vertragsdaten!T4808="","",Vertragsdaten!U4808)</f>
        <v/>
      </c>
      <c r="U4807" s="9"/>
      <c r="V4807" s="16" t="str">
        <f>IF(Vertragsdaten!$V4808="","",Vertragsdaten!$V4808)</f>
        <v/>
      </c>
      <c r="W4807" s="9"/>
      <c r="X4807" s="9"/>
      <c r="Y4807" s="9"/>
      <c r="Z4807" s="9"/>
      <c r="AA4807" s="15" t="str">
        <f>IF(Vertragsdaten!AI4808="","",Vertragsdaten!AI4808)</f>
        <v/>
      </c>
      <c r="AB4807" s="15" t="str">
        <f>IF(Vertragsdaten!AJ4808="","",Vertragsdaten!AJ4808)</f>
        <v/>
      </c>
      <c r="AC4807" s="9"/>
      <c r="AD4807" s="15" t="str">
        <f>IF(Vertragsdaten!AK4808="","",Vertragsdaten!AK4808)</f>
        <v/>
      </c>
      <c r="AE4807" s="15" t="str">
        <f>IF(Vertragsdaten!AL4808="","",Vertragsdaten!AL4808)</f>
        <v/>
      </c>
      <c r="AF4807" s="16" t="s">
        <v>2</v>
      </c>
      <c r="AG4807" s="16" t="str">
        <f>IF(Vertragsdaten!G4808="","",Vertragsdaten!G4808)</f>
        <v/>
      </c>
      <c r="AH4807" s="9" t="str">
        <f>IF(Vertragsdaten!$AW4808="","",Vertragsdaten!AW4808)</f>
        <v/>
      </c>
      <c r="AI4807" s="9"/>
      <c r="AJ4807" s="9"/>
      <c r="AK4807" s="9"/>
      <c r="AL4807" s="15" t="str">
        <f>IF(Vertragsdaten!AM4808="","",Vertragsdaten!AM4808)</f>
        <v/>
      </c>
      <c r="AM4807" s="15" t="str">
        <f>IF(Vertragsdaten!AN4808="","",Vertragsdaten!AN4808)</f>
        <v/>
      </c>
      <c r="AN4807" s="9"/>
      <c r="AO4807" s="9"/>
      <c r="AP4807" s="22" t="str">
        <f>IF(Vertragsdaten!AQ4808="","",ROUND(Vertragsdaten!AQ4808,0))</f>
        <v/>
      </c>
      <c r="AQ4807" s="9"/>
      <c r="AR4807" s="15" t="str">
        <f>IF(Vertragsdaten!AR4808="","",Vertragsdaten!AR4808)</f>
        <v/>
      </c>
      <c r="AS4807" s="16" t="str">
        <f>IF(Vertragsdaten!$AW4808="","",Vertragsdaten!$AW4808)</f>
        <v/>
      </c>
      <c r="AT4807" s="16" t="str">
        <f>IF(Vertragsdaten!AO4808="","","11XSWK-H-------M")</f>
        <v/>
      </c>
      <c r="AU4807" s="16" t="str">
        <f>IF(Vertragsdaten!AU4808="E01 „Ein-/Auszug (Umzug)“","E01",IF(Vertragsdaten!AU4808="E02 „Einzug/Neuanlage“","E02",IF(Vertragsdaten!AU4808="E03 „Lieferantenwechsel“","E03","ZD2")))</f>
        <v>ZD2</v>
      </c>
      <c r="AV4807" s="16" t="str">
        <f>IF(Vertragsdaten!AS4808="nein","Z18","Z15")</f>
        <v>Z15</v>
      </c>
      <c r="AW4807" s="16" t="str">
        <f>IF(Vertragsdaten!BC4808="","",VLOOKUP(Vertragsdaten!BC4808,'Dropdown-Werte'!$I$2:$J$5,2,FALSE))</f>
        <v/>
      </c>
      <c r="AX4807" s="16" t="str">
        <f t="shared" si="75"/>
        <v/>
      </c>
      <c r="AY4807" s="16" t="str">
        <f>IF(Vertragsdaten!BB4808="","",Vertragsdaten!BB4808)</f>
        <v/>
      </c>
      <c r="AZ4807" s="16" t="s">
        <v>93</v>
      </c>
      <c r="BA4807" s="16" t="s">
        <v>94</v>
      </c>
    </row>
    <row r="4808" spans="1:53">
      <c r="A4808" s="12" t="str">
        <f>IF(Vertragsdaten!AZ4809="","",Vertragsdaten!AZ4809)</f>
        <v/>
      </c>
      <c r="B4808" s="12"/>
      <c r="C4808" s="12"/>
      <c r="D4808" s="12"/>
      <c r="E4808" s="4" t="str">
        <f>IF(Vertragsdaten!M4809="","",Vertragsdaten!M4809)</f>
        <v/>
      </c>
      <c r="F4808" s="19">
        <f>Vertragsdaten!H4809</f>
        <v>0</v>
      </c>
      <c r="G4808" s="9"/>
      <c r="H4808" s="15" t="str">
        <f>IF(Vertragsdaten!J4809="","",Vertragsdaten!J4809)</f>
        <v/>
      </c>
      <c r="I4808" s="15" t="str">
        <f>IF(Vertragsdaten!K4809="","",Vertragsdaten!K4809)</f>
        <v/>
      </c>
      <c r="J4808" s="15" t="str">
        <f>IF(Vertragsdaten!L4809="","",Vertragsdaten!L4809)</f>
        <v/>
      </c>
      <c r="K4808" s="9"/>
      <c r="L4808" s="15" t="str">
        <f>IF(Vertragsdaten!J4809="","",Vertragsdaten!J4809)</f>
        <v/>
      </c>
      <c r="M4808" s="9" t="str">
        <f>IF(Vertragsdaten!I4809="","",Vertragsdaten!I4809)</f>
        <v/>
      </c>
      <c r="N4808" s="9"/>
      <c r="O4808" s="9" t="str">
        <f>IF(Vertragsdaten!W4809="","",Vertragsdaten!W4809)</f>
        <v/>
      </c>
      <c r="P4808" s="15" t="str">
        <f>IF(Vertragsdaten!R4809="","",Vertragsdaten!R4809)</f>
        <v/>
      </c>
      <c r="Q4808" s="15" t="str">
        <f>IF(Vertragsdaten!S4809="","",Vertragsdaten!S4809)</f>
        <v/>
      </c>
      <c r="R4808" s="9"/>
      <c r="S4808" s="15" t="str">
        <f>IF(Vertragsdaten!S4809="","",Vertragsdaten!T4809)</f>
        <v/>
      </c>
      <c r="T4808" s="15" t="str">
        <f>IF(Vertragsdaten!T4809="","",Vertragsdaten!U4809)</f>
        <v/>
      </c>
      <c r="U4808" s="9"/>
      <c r="V4808" s="16" t="str">
        <f>IF(Vertragsdaten!$V4809="","",Vertragsdaten!$V4809)</f>
        <v/>
      </c>
      <c r="W4808" s="9"/>
      <c r="X4808" s="9"/>
      <c r="Y4808" s="9"/>
      <c r="Z4808" s="9"/>
      <c r="AA4808" s="15" t="str">
        <f>IF(Vertragsdaten!AI4809="","",Vertragsdaten!AI4809)</f>
        <v/>
      </c>
      <c r="AB4808" s="15" t="str">
        <f>IF(Vertragsdaten!AJ4809="","",Vertragsdaten!AJ4809)</f>
        <v/>
      </c>
      <c r="AC4808" s="9"/>
      <c r="AD4808" s="15" t="str">
        <f>IF(Vertragsdaten!AK4809="","",Vertragsdaten!AK4809)</f>
        <v/>
      </c>
      <c r="AE4808" s="15" t="str">
        <f>IF(Vertragsdaten!AL4809="","",Vertragsdaten!AL4809)</f>
        <v/>
      </c>
      <c r="AF4808" s="16" t="s">
        <v>2</v>
      </c>
      <c r="AG4808" s="16" t="str">
        <f>IF(Vertragsdaten!G4809="","",Vertragsdaten!G4809)</f>
        <v/>
      </c>
      <c r="AH4808" s="9" t="str">
        <f>IF(Vertragsdaten!$AW4809="","",Vertragsdaten!AW4809)</f>
        <v/>
      </c>
      <c r="AI4808" s="9"/>
      <c r="AJ4808" s="9"/>
      <c r="AK4808" s="9"/>
      <c r="AL4808" s="15" t="str">
        <f>IF(Vertragsdaten!AM4809="","",Vertragsdaten!AM4809)</f>
        <v/>
      </c>
      <c r="AM4808" s="15" t="str">
        <f>IF(Vertragsdaten!AN4809="","",Vertragsdaten!AN4809)</f>
        <v/>
      </c>
      <c r="AN4808" s="9"/>
      <c r="AO4808" s="9"/>
      <c r="AP4808" s="22" t="str">
        <f>IF(Vertragsdaten!AQ4809="","",ROUND(Vertragsdaten!AQ4809,0))</f>
        <v/>
      </c>
      <c r="AQ4808" s="9"/>
      <c r="AR4808" s="15" t="str">
        <f>IF(Vertragsdaten!AR4809="","",Vertragsdaten!AR4809)</f>
        <v/>
      </c>
      <c r="AS4808" s="16" t="str">
        <f>IF(Vertragsdaten!$AW4809="","",Vertragsdaten!$AW4809)</f>
        <v/>
      </c>
      <c r="AT4808" s="16" t="str">
        <f>IF(Vertragsdaten!AO4809="","","11XSWK-H-------M")</f>
        <v/>
      </c>
      <c r="AU4808" s="16" t="str">
        <f>IF(Vertragsdaten!AU4809="E01 „Ein-/Auszug (Umzug)“","E01",IF(Vertragsdaten!AU4809="E02 „Einzug/Neuanlage“","E02",IF(Vertragsdaten!AU4809="E03 „Lieferantenwechsel“","E03","ZD2")))</f>
        <v>ZD2</v>
      </c>
      <c r="AV4808" s="16" t="str">
        <f>IF(Vertragsdaten!AS4809="nein","Z18","Z15")</f>
        <v>Z15</v>
      </c>
      <c r="AW4808" s="16" t="str">
        <f>IF(Vertragsdaten!BC4809="","",VLOOKUP(Vertragsdaten!BC4809,'Dropdown-Werte'!$I$2:$J$5,2,FALSE))</f>
        <v/>
      </c>
      <c r="AX4808" s="16" t="str">
        <f t="shared" si="75"/>
        <v/>
      </c>
      <c r="AY4808" s="16" t="str">
        <f>IF(Vertragsdaten!BB4809="","",Vertragsdaten!BB4809)</f>
        <v/>
      </c>
      <c r="AZ4808" s="16" t="s">
        <v>93</v>
      </c>
      <c r="BA4808" s="16" t="s">
        <v>94</v>
      </c>
    </row>
    <row r="4809" spans="1:53">
      <c r="A4809" s="12" t="str">
        <f>IF(Vertragsdaten!AZ4810="","",Vertragsdaten!AZ4810)</f>
        <v/>
      </c>
      <c r="B4809" s="12"/>
      <c r="C4809" s="12"/>
      <c r="D4809" s="12"/>
      <c r="E4809" s="4" t="str">
        <f>IF(Vertragsdaten!M4810="","",Vertragsdaten!M4810)</f>
        <v/>
      </c>
      <c r="F4809" s="19">
        <f>Vertragsdaten!H4810</f>
        <v>0</v>
      </c>
      <c r="G4809" s="9"/>
      <c r="H4809" s="15" t="str">
        <f>IF(Vertragsdaten!J4810="","",Vertragsdaten!J4810)</f>
        <v/>
      </c>
      <c r="I4809" s="15" t="str">
        <f>IF(Vertragsdaten!K4810="","",Vertragsdaten!K4810)</f>
        <v/>
      </c>
      <c r="J4809" s="15" t="str">
        <f>IF(Vertragsdaten!L4810="","",Vertragsdaten!L4810)</f>
        <v/>
      </c>
      <c r="K4809" s="9"/>
      <c r="L4809" s="15" t="str">
        <f>IF(Vertragsdaten!J4810="","",Vertragsdaten!J4810)</f>
        <v/>
      </c>
      <c r="M4809" s="9" t="str">
        <f>IF(Vertragsdaten!I4810="","",Vertragsdaten!I4810)</f>
        <v/>
      </c>
      <c r="N4809" s="9"/>
      <c r="O4809" s="9" t="str">
        <f>IF(Vertragsdaten!W4810="","",Vertragsdaten!W4810)</f>
        <v/>
      </c>
      <c r="P4809" s="15" t="str">
        <f>IF(Vertragsdaten!R4810="","",Vertragsdaten!R4810)</f>
        <v/>
      </c>
      <c r="Q4809" s="15" t="str">
        <f>IF(Vertragsdaten!S4810="","",Vertragsdaten!S4810)</f>
        <v/>
      </c>
      <c r="R4809" s="9"/>
      <c r="S4809" s="15" t="str">
        <f>IF(Vertragsdaten!S4810="","",Vertragsdaten!T4810)</f>
        <v/>
      </c>
      <c r="T4809" s="15" t="str">
        <f>IF(Vertragsdaten!T4810="","",Vertragsdaten!U4810)</f>
        <v/>
      </c>
      <c r="U4809" s="9"/>
      <c r="V4809" s="16" t="str">
        <f>IF(Vertragsdaten!$V4810="","",Vertragsdaten!$V4810)</f>
        <v/>
      </c>
      <c r="W4809" s="9"/>
      <c r="X4809" s="9"/>
      <c r="Y4809" s="9"/>
      <c r="Z4809" s="9"/>
      <c r="AA4809" s="15" t="str">
        <f>IF(Vertragsdaten!AI4810="","",Vertragsdaten!AI4810)</f>
        <v/>
      </c>
      <c r="AB4809" s="15" t="str">
        <f>IF(Vertragsdaten!AJ4810="","",Vertragsdaten!AJ4810)</f>
        <v/>
      </c>
      <c r="AC4809" s="9"/>
      <c r="AD4809" s="15" t="str">
        <f>IF(Vertragsdaten!AK4810="","",Vertragsdaten!AK4810)</f>
        <v/>
      </c>
      <c r="AE4809" s="15" t="str">
        <f>IF(Vertragsdaten!AL4810="","",Vertragsdaten!AL4810)</f>
        <v/>
      </c>
      <c r="AF4809" s="16" t="s">
        <v>2</v>
      </c>
      <c r="AG4809" s="16" t="str">
        <f>IF(Vertragsdaten!G4810="","",Vertragsdaten!G4810)</f>
        <v/>
      </c>
      <c r="AH4809" s="9" t="str">
        <f>IF(Vertragsdaten!$AW4810="","",Vertragsdaten!AW4810)</f>
        <v/>
      </c>
      <c r="AI4809" s="9"/>
      <c r="AJ4809" s="9"/>
      <c r="AK4809" s="9"/>
      <c r="AL4809" s="15" t="str">
        <f>IF(Vertragsdaten!AM4810="","",Vertragsdaten!AM4810)</f>
        <v/>
      </c>
      <c r="AM4809" s="15" t="str">
        <f>IF(Vertragsdaten!AN4810="","",Vertragsdaten!AN4810)</f>
        <v/>
      </c>
      <c r="AN4809" s="9"/>
      <c r="AO4809" s="9"/>
      <c r="AP4809" s="22" t="str">
        <f>IF(Vertragsdaten!AQ4810="","",ROUND(Vertragsdaten!AQ4810,0))</f>
        <v/>
      </c>
      <c r="AQ4809" s="9"/>
      <c r="AR4809" s="15" t="str">
        <f>IF(Vertragsdaten!AR4810="","",Vertragsdaten!AR4810)</f>
        <v/>
      </c>
      <c r="AS4809" s="16" t="str">
        <f>IF(Vertragsdaten!$AW4810="","",Vertragsdaten!$AW4810)</f>
        <v/>
      </c>
      <c r="AT4809" s="16" t="str">
        <f>IF(Vertragsdaten!AO4810="","","11XSWK-H-------M")</f>
        <v/>
      </c>
      <c r="AU4809" s="16" t="str">
        <f>IF(Vertragsdaten!AU4810="E01 „Ein-/Auszug (Umzug)“","E01",IF(Vertragsdaten!AU4810="E02 „Einzug/Neuanlage“","E02",IF(Vertragsdaten!AU4810="E03 „Lieferantenwechsel“","E03","ZD2")))</f>
        <v>ZD2</v>
      </c>
      <c r="AV4809" s="16" t="str">
        <f>IF(Vertragsdaten!AS4810="nein","Z18","Z15")</f>
        <v>Z15</v>
      </c>
      <c r="AW4809" s="16" t="str">
        <f>IF(Vertragsdaten!BC4810="","",VLOOKUP(Vertragsdaten!BC4810,'Dropdown-Werte'!$I$2:$J$5,2,FALSE))</f>
        <v/>
      </c>
      <c r="AX4809" s="16" t="str">
        <f t="shared" si="75"/>
        <v/>
      </c>
      <c r="AY4809" s="16" t="str">
        <f>IF(Vertragsdaten!BB4810="","",Vertragsdaten!BB4810)</f>
        <v/>
      </c>
      <c r="AZ4809" s="16" t="s">
        <v>93</v>
      </c>
      <c r="BA4809" s="16" t="s">
        <v>94</v>
      </c>
    </row>
    <row r="4810" spans="1:53">
      <c r="A4810" s="12" t="str">
        <f>IF(Vertragsdaten!AZ4811="","",Vertragsdaten!AZ4811)</f>
        <v/>
      </c>
      <c r="B4810" s="12"/>
      <c r="C4810" s="12"/>
      <c r="D4810" s="12"/>
      <c r="E4810" s="4" t="str">
        <f>IF(Vertragsdaten!M4811="","",Vertragsdaten!M4811)</f>
        <v/>
      </c>
      <c r="F4810" s="19">
        <f>Vertragsdaten!H4811</f>
        <v>0</v>
      </c>
      <c r="G4810" s="9"/>
      <c r="H4810" s="15" t="str">
        <f>IF(Vertragsdaten!J4811="","",Vertragsdaten!J4811)</f>
        <v/>
      </c>
      <c r="I4810" s="15" t="str">
        <f>IF(Vertragsdaten!K4811="","",Vertragsdaten!K4811)</f>
        <v/>
      </c>
      <c r="J4810" s="15" t="str">
        <f>IF(Vertragsdaten!L4811="","",Vertragsdaten!L4811)</f>
        <v/>
      </c>
      <c r="K4810" s="9"/>
      <c r="L4810" s="15" t="str">
        <f>IF(Vertragsdaten!J4811="","",Vertragsdaten!J4811)</f>
        <v/>
      </c>
      <c r="M4810" s="9" t="str">
        <f>IF(Vertragsdaten!I4811="","",Vertragsdaten!I4811)</f>
        <v/>
      </c>
      <c r="N4810" s="9"/>
      <c r="O4810" s="9" t="str">
        <f>IF(Vertragsdaten!W4811="","",Vertragsdaten!W4811)</f>
        <v/>
      </c>
      <c r="P4810" s="15" t="str">
        <f>IF(Vertragsdaten!R4811="","",Vertragsdaten!R4811)</f>
        <v/>
      </c>
      <c r="Q4810" s="15" t="str">
        <f>IF(Vertragsdaten!S4811="","",Vertragsdaten!S4811)</f>
        <v/>
      </c>
      <c r="R4810" s="9"/>
      <c r="S4810" s="15" t="str">
        <f>IF(Vertragsdaten!S4811="","",Vertragsdaten!T4811)</f>
        <v/>
      </c>
      <c r="T4810" s="15" t="str">
        <f>IF(Vertragsdaten!T4811="","",Vertragsdaten!U4811)</f>
        <v/>
      </c>
      <c r="U4810" s="9"/>
      <c r="V4810" s="16" t="str">
        <f>IF(Vertragsdaten!$V4811="","",Vertragsdaten!$V4811)</f>
        <v/>
      </c>
      <c r="W4810" s="9"/>
      <c r="X4810" s="9"/>
      <c r="Y4810" s="9"/>
      <c r="Z4810" s="9"/>
      <c r="AA4810" s="15" t="str">
        <f>IF(Vertragsdaten!AI4811="","",Vertragsdaten!AI4811)</f>
        <v/>
      </c>
      <c r="AB4810" s="15" t="str">
        <f>IF(Vertragsdaten!AJ4811="","",Vertragsdaten!AJ4811)</f>
        <v/>
      </c>
      <c r="AC4810" s="9"/>
      <c r="AD4810" s="15" t="str">
        <f>IF(Vertragsdaten!AK4811="","",Vertragsdaten!AK4811)</f>
        <v/>
      </c>
      <c r="AE4810" s="15" t="str">
        <f>IF(Vertragsdaten!AL4811="","",Vertragsdaten!AL4811)</f>
        <v/>
      </c>
      <c r="AF4810" s="16" t="s">
        <v>2</v>
      </c>
      <c r="AG4810" s="16" t="str">
        <f>IF(Vertragsdaten!G4811="","",Vertragsdaten!G4811)</f>
        <v/>
      </c>
      <c r="AH4810" s="9" t="str">
        <f>IF(Vertragsdaten!$AW4811="","",Vertragsdaten!AW4811)</f>
        <v/>
      </c>
      <c r="AI4810" s="9"/>
      <c r="AJ4810" s="9"/>
      <c r="AK4810" s="9"/>
      <c r="AL4810" s="15" t="str">
        <f>IF(Vertragsdaten!AM4811="","",Vertragsdaten!AM4811)</f>
        <v/>
      </c>
      <c r="AM4810" s="15" t="str">
        <f>IF(Vertragsdaten!AN4811="","",Vertragsdaten!AN4811)</f>
        <v/>
      </c>
      <c r="AN4810" s="9"/>
      <c r="AO4810" s="9"/>
      <c r="AP4810" s="22" t="str">
        <f>IF(Vertragsdaten!AQ4811="","",ROUND(Vertragsdaten!AQ4811,0))</f>
        <v/>
      </c>
      <c r="AQ4810" s="9"/>
      <c r="AR4810" s="15" t="str">
        <f>IF(Vertragsdaten!AR4811="","",Vertragsdaten!AR4811)</f>
        <v/>
      </c>
      <c r="AS4810" s="16" t="str">
        <f>IF(Vertragsdaten!$AW4811="","",Vertragsdaten!$AW4811)</f>
        <v/>
      </c>
      <c r="AT4810" s="16" t="str">
        <f>IF(Vertragsdaten!AO4811="","","11XSWK-H-------M")</f>
        <v/>
      </c>
      <c r="AU4810" s="16" t="str">
        <f>IF(Vertragsdaten!AU4811="E01 „Ein-/Auszug (Umzug)“","E01",IF(Vertragsdaten!AU4811="E02 „Einzug/Neuanlage“","E02",IF(Vertragsdaten!AU4811="E03 „Lieferantenwechsel“","E03","ZD2")))</f>
        <v>ZD2</v>
      </c>
      <c r="AV4810" s="16" t="str">
        <f>IF(Vertragsdaten!AS4811="nein","Z18","Z15")</f>
        <v>Z15</v>
      </c>
      <c r="AW4810" s="16" t="str">
        <f>IF(Vertragsdaten!BC4811="","",VLOOKUP(Vertragsdaten!BC4811,'Dropdown-Werte'!$I$2:$J$5,2,FALSE))</f>
        <v/>
      </c>
      <c r="AX4810" s="16" t="str">
        <f t="shared" si="75"/>
        <v/>
      </c>
      <c r="AY4810" s="16" t="str">
        <f>IF(Vertragsdaten!BB4811="","",Vertragsdaten!BB4811)</f>
        <v/>
      </c>
      <c r="AZ4810" s="16" t="s">
        <v>93</v>
      </c>
      <c r="BA4810" s="16" t="s">
        <v>94</v>
      </c>
    </row>
    <row r="4811" spans="1:53">
      <c r="A4811" s="12" t="str">
        <f>IF(Vertragsdaten!AZ4812="","",Vertragsdaten!AZ4812)</f>
        <v/>
      </c>
      <c r="B4811" s="12"/>
      <c r="C4811" s="12"/>
      <c r="D4811" s="12"/>
      <c r="E4811" s="4" t="str">
        <f>IF(Vertragsdaten!M4812="","",Vertragsdaten!M4812)</f>
        <v/>
      </c>
      <c r="F4811" s="19">
        <f>Vertragsdaten!H4812</f>
        <v>0</v>
      </c>
      <c r="G4811" s="9"/>
      <c r="H4811" s="15" t="str">
        <f>IF(Vertragsdaten!J4812="","",Vertragsdaten!J4812)</f>
        <v/>
      </c>
      <c r="I4811" s="15" t="str">
        <f>IF(Vertragsdaten!K4812="","",Vertragsdaten!K4812)</f>
        <v/>
      </c>
      <c r="J4811" s="15" t="str">
        <f>IF(Vertragsdaten!L4812="","",Vertragsdaten!L4812)</f>
        <v/>
      </c>
      <c r="K4811" s="9"/>
      <c r="L4811" s="15" t="str">
        <f>IF(Vertragsdaten!J4812="","",Vertragsdaten!J4812)</f>
        <v/>
      </c>
      <c r="M4811" s="9" t="str">
        <f>IF(Vertragsdaten!I4812="","",Vertragsdaten!I4812)</f>
        <v/>
      </c>
      <c r="N4811" s="9"/>
      <c r="O4811" s="9" t="str">
        <f>IF(Vertragsdaten!W4812="","",Vertragsdaten!W4812)</f>
        <v/>
      </c>
      <c r="P4811" s="15" t="str">
        <f>IF(Vertragsdaten!R4812="","",Vertragsdaten!R4812)</f>
        <v/>
      </c>
      <c r="Q4811" s="15" t="str">
        <f>IF(Vertragsdaten!S4812="","",Vertragsdaten!S4812)</f>
        <v/>
      </c>
      <c r="R4811" s="9"/>
      <c r="S4811" s="15" t="str">
        <f>IF(Vertragsdaten!S4812="","",Vertragsdaten!T4812)</f>
        <v/>
      </c>
      <c r="T4811" s="15" t="str">
        <f>IF(Vertragsdaten!T4812="","",Vertragsdaten!U4812)</f>
        <v/>
      </c>
      <c r="U4811" s="9"/>
      <c r="V4811" s="16" t="str">
        <f>IF(Vertragsdaten!$V4812="","",Vertragsdaten!$V4812)</f>
        <v/>
      </c>
      <c r="W4811" s="9"/>
      <c r="X4811" s="9"/>
      <c r="Y4811" s="9"/>
      <c r="Z4811" s="9"/>
      <c r="AA4811" s="15" t="str">
        <f>IF(Vertragsdaten!AI4812="","",Vertragsdaten!AI4812)</f>
        <v/>
      </c>
      <c r="AB4811" s="15" t="str">
        <f>IF(Vertragsdaten!AJ4812="","",Vertragsdaten!AJ4812)</f>
        <v/>
      </c>
      <c r="AC4811" s="9"/>
      <c r="AD4811" s="15" t="str">
        <f>IF(Vertragsdaten!AK4812="","",Vertragsdaten!AK4812)</f>
        <v/>
      </c>
      <c r="AE4811" s="15" t="str">
        <f>IF(Vertragsdaten!AL4812="","",Vertragsdaten!AL4812)</f>
        <v/>
      </c>
      <c r="AF4811" s="16" t="s">
        <v>2</v>
      </c>
      <c r="AG4811" s="16" t="str">
        <f>IF(Vertragsdaten!G4812="","",Vertragsdaten!G4812)</f>
        <v/>
      </c>
      <c r="AH4811" s="9" t="str">
        <f>IF(Vertragsdaten!$AW4812="","",Vertragsdaten!AW4812)</f>
        <v/>
      </c>
      <c r="AI4811" s="9"/>
      <c r="AJ4811" s="9"/>
      <c r="AK4811" s="9"/>
      <c r="AL4811" s="15" t="str">
        <f>IF(Vertragsdaten!AM4812="","",Vertragsdaten!AM4812)</f>
        <v/>
      </c>
      <c r="AM4811" s="15" t="str">
        <f>IF(Vertragsdaten!AN4812="","",Vertragsdaten!AN4812)</f>
        <v/>
      </c>
      <c r="AN4811" s="9"/>
      <c r="AO4811" s="9"/>
      <c r="AP4811" s="22" t="str">
        <f>IF(Vertragsdaten!AQ4812="","",ROUND(Vertragsdaten!AQ4812,0))</f>
        <v/>
      </c>
      <c r="AQ4811" s="9"/>
      <c r="AR4811" s="15" t="str">
        <f>IF(Vertragsdaten!AR4812="","",Vertragsdaten!AR4812)</f>
        <v/>
      </c>
      <c r="AS4811" s="16" t="str">
        <f>IF(Vertragsdaten!$AW4812="","",Vertragsdaten!$AW4812)</f>
        <v/>
      </c>
      <c r="AT4811" s="16" t="str">
        <f>IF(Vertragsdaten!AO4812="","","11XSWK-H-------M")</f>
        <v/>
      </c>
      <c r="AU4811" s="16" t="str">
        <f>IF(Vertragsdaten!AU4812="E01 „Ein-/Auszug (Umzug)“","E01",IF(Vertragsdaten!AU4812="E02 „Einzug/Neuanlage“","E02",IF(Vertragsdaten!AU4812="E03 „Lieferantenwechsel“","E03","ZD2")))</f>
        <v>ZD2</v>
      </c>
      <c r="AV4811" s="16" t="str">
        <f>IF(Vertragsdaten!AS4812="nein","Z18","Z15")</f>
        <v>Z15</v>
      </c>
      <c r="AW4811" s="16" t="str">
        <f>IF(Vertragsdaten!BC4812="","",VLOOKUP(Vertragsdaten!BC4812,'Dropdown-Werte'!$I$2:$J$5,2,FALSE))</f>
        <v/>
      </c>
      <c r="AX4811" s="16" t="str">
        <f t="shared" si="75"/>
        <v/>
      </c>
      <c r="AY4811" s="16" t="str">
        <f>IF(Vertragsdaten!BB4812="","",Vertragsdaten!BB4812)</f>
        <v/>
      </c>
      <c r="AZ4811" s="16" t="s">
        <v>93</v>
      </c>
      <c r="BA4811" s="16" t="s">
        <v>94</v>
      </c>
    </row>
    <row r="4812" spans="1:53">
      <c r="A4812" s="12" t="str">
        <f>IF(Vertragsdaten!AZ4813="","",Vertragsdaten!AZ4813)</f>
        <v/>
      </c>
      <c r="B4812" s="12"/>
      <c r="C4812" s="12"/>
      <c r="D4812" s="12"/>
      <c r="E4812" s="4" t="str">
        <f>IF(Vertragsdaten!M4813="","",Vertragsdaten!M4813)</f>
        <v/>
      </c>
      <c r="F4812" s="19">
        <f>Vertragsdaten!H4813</f>
        <v>0</v>
      </c>
      <c r="G4812" s="9"/>
      <c r="H4812" s="15" t="str">
        <f>IF(Vertragsdaten!J4813="","",Vertragsdaten!J4813)</f>
        <v/>
      </c>
      <c r="I4812" s="15" t="str">
        <f>IF(Vertragsdaten!K4813="","",Vertragsdaten!K4813)</f>
        <v/>
      </c>
      <c r="J4812" s="15" t="str">
        <f>IF(Vertragsdaten!L4813="","",Vertragsdaten!L4813)</f>
        <v/>
      </c>
      <c r="K4812" s="9"/>
      <c r="L4812" s="15" t="str">
        <f>IF(Vertragsdaten!J4813="","",Vertragsdaten!J4813)</f>
        <v/>
      </c>
      <c r="M4812" s="9" t="str">
        <f>IF(Vertragsdaten!I4813="","",Vertragsdaten!I4813)</f>
        <v/>
      </c>
      <c r="N4812" s="9"/>
      <c r="O4812" s="9" t="str">
        <f>IF(Vertragsdaten!W4813="","",Vertragsdaten!W4813)</f>
        <v/>
      </c>
      <c r="P4812" s="15" t="str">
        <f>IF(Vertragsdaten!R4813="","",Vertragsdaten!R4813)</f>
        <v/>
      </c>
      <c r="Q4812" s="15" t="str">
        <f>IF(Vertragsdaten!S4813="","",Vertragsdaten!S4813)</f>
        <v/>
      </c>
      <c r="R4812" s="9"/>
      <c r="S4812" s="15" t="str">
        <f>IF(Vertragsdaten!S4813="","",Vertragsdaten!T4813)</f>
        <v/>
      </c>
      <c r="T4812" s="15" t="str">
        <f>IF(Vertragsdaten!T4813="","",Vertragsdaten!U4813)</f>
        <v/>
      </c>
      <c r="U4812" s="9"/>
      <c r="V4812" s="16" t="str">
        <f>IF(Vertragsdaten!$V4813="","",Vertragsdaten!$V4813)</f>
        <v/>
      </c>
      <c r="W4812" s="9"/>
      <c r="X4812" s="9"/>
      <c r="Y4812" s="9"/>
      <c r="Z4812" s="9"/>
      <c r="AA4812" s="15" t="str">
        <f>IF(Vertragsdaten!AI4813="","",Vertragsdaten!AI4813)</f>
        <v/>
      </c>
      <c r="AB4812" s="15" t="str">
        <f>IF(Vertragsdaten!AJ4813="","",Vertragsdaten!AJ4813)</f>
        <v/>
      </c>
      <c r="AC4812" s="9"/>
      <c r="AD4812" s="15" t="str">
        <f>IF(Vertragsdaten!AK4813="","",Vertragsdaten!AK4813)</f>
        <v/>
      </c>
      <c r="AE4812" s="15" t="str">
        <f>IF(Vertragsdaten!AL4813="","",Vertragsdaten!AL4813)</f>
        <v/>
      </c>
      <c r="AF4812" s="16" t="s">
        <v>2</v>
      </c>
      <c r="AG4812" s="16" t="str">
        <f>IF(Vertragsdaten!G4813="","",Vertragsdaten!G4813)</f>
        <v/>
      </c>
      <c r="AH4812" s="9" t="str">
        <f>IF(Vertragsdaten!$AW4813="","",Vertragsdaten!AW4813)</f>
        <v/>
      </c>
      <c r="AI4812" s="9"/>
      <c r="AJ4812" s="9"/>
      <c r="AK4812" s="9"/>
      <c r="AL4812" s="15" t="str">
        <f>IF(Vertragsdaten!AM4813="","",Vertragsdaten!AM4813)</f>
        <v/>
      </c>
      <c r="AM4812" s="15" t="str">
        <f>IF(Vertragsdaten!AN4813="","",Vertragsdaten!AN4813)</f>
        <v/>
      </c>
      <c r="AN4812" s="9"/>
      <c r="AO4812" s="9"/>
      <c r="AP4812" s="22" t="str">
        <f>IF(Vertragsdaten!AQ4813="","",ROUND(Vertragsdaten!AQ4813,0))</f>
        <v/>
      </c>
      <c r="AQ4812" s="9"/>
      <c r="AR4812" s="15" t="str">
        <f>IF(Vertragsdaten!AR4813="","",Vertragsdaten!AR4813)</f>
        <v/>
      </c>
      <c r="AS4812" s="16" t="str">
        <f>IF(Vertragsdaten!$AW4813="","",Vertragsdaten!$AW4813)</f>
        <v/>
      </c>
      <c r="AT4812" s="16" t="str">
        <f>IF(Vertragsdaten!AO4813="","","11XSWK-H-------M")</f>
        <v/>
      </c>
      <c r="AU4812" s="16" t="str">
        <f>IF(Vertragsdaten!AU4813="E01 „Ein-/Auszug (Umzug)“","E01",IF(Vertragsdaten!AU4813="E02 „Einzug/Neuanlage“","E02",IF(Vertragsdaten!AU4813="E03 „Lieferantenwechsel“","E03","ZD2")))</f>
        <v>ZD2</v>
      </c>
      <c r="AV4812" s="16" t="str">
        <f>IF(Vertragsdaten!AS4813="nein","Z18","Z15")</f>
        <v>Z15</v>
      </c>
      <c r="AW4812" s="16" t="str">
        <f>IF(Vertragsdaten!BC4813="","",VLOOKUP(Vertragsdaten!BC4813,'Dropdown-Werte'!$I$2:$J$5,2,FALSE))</f>
        <v/>
      </c>
      <c r="AX4812" s="16" t="str">
        <f t="shared" si="75"/>
        <v/>
      </c>
      <c r="AY4812" s="16" t="str">
        <f>IF(Vertragsdaten!BB4813="","",Vertragsdaten!BB4813)</f>
        <v/>
      </c>
      <c r="AZ4812" s="16" t="s">
        <v>93</v>
      </c>
      <c r="BA4812" s="16" t="s">
        <v>94</v>
      </c>
    </row>
    <row r="4813" spans="1:53">
      <c r="A4813" s="12" t="str">
        <f>IF(Vertragsdaten!AZ4814="","",Vertragsdaten!AZ4814)</f>
        <v/>
      </c>
      <c r="B4813" s="12"/>
      <c r="C4813" s="12"/>
      <c r="D4813" s="12"/>
      <c r="E4813" s="4" t="str">
        <f>IF(Vertragsdaten!M4814="","",Vertragsdaten!M4814)</f>
        <v/>
      </c>
      <c r="F4813" s="19">
        <f>Vertragsdaten!H4814</f>
        <v>0</v>
      </c>
      <c r="G4813" s="9"/>
      <c r="H4813" s="15" t="str">
        <f>IF(Vertragsdaten!J4814="","",Vertragsdaten!J4814)</f>
        <v/>
      </c>
      <c r="I4813" s="15" t="str">
        <f>IF(Vertragsdaten!K4814="","",Vertragsdaten!K4814)</f>
        <v/>
      </c>
      <c r="J4813" s="15" t="str">
        <f>IF(Vertragsdaten!L4814="","",Vertragsdaten!L4814)</f>
        <v/>
      </c>
      <c r="K4813" s="9"/>
      <c r="L4813" s="15" t="str">
        <f>IF(Vertragsdaten!J4814="","",Vertragsdaten!J4814)</f>
        <v/>
      </c>
      <c r="M4813" s="9" t="str">
        <f>IF(Vertragsdaten!I4814="","",Vertragsdaten!I4814)</f>
        <v/>
      </c>
      <c r="N4813" s="9"/>
      <c r="O4813" s="9" t="str">
        <f>IF(Vertragsdaten!W4814="","",Vertragsdaten!W4814)</f>
        <v/>
      </c>
      <c r="P4813" s="15" t="str">
        <f>IF(Vertragsdaten!R4814="","",Vertragsdaten!R4814)</f>
        <v/>
      </c>
      <c r="Q4813" s="15" t="str">
        <f>IF(Vertragsdaten!S4814="","",Vertragsdaten!S4814)</f>
        <v/>
      </c>
      <c r="R4813" s="9"/>
      <c r="S4813" s="15" t="str">
        <f>IF(Vertragsdaten!S4814="","",Vertragsdaten!T4814)</f>
        <v/>
      </c>
      <c r="T4813" s="15" t="str">
        <f>IF(Vertragsdaten!T4814="","",Vertragsdaten!U4814)</f>
        <v/>
      </c>
      <c r="U4813" s="9"/>
      <c r="V4813" s="16" t="str">
        <f>IF(Vertragsdaten!$V4814="","",Vertragsdaten!$V4814)</f>
        <v/>
      </c>
      <c r="W4813" s="9"/>
      <c r="X4813" s="9"/>
      <c r="Y4813" s="9"/>
      <c r="Z4813" s="9"/>
      <c r="AA4813" s="15" t="str">
        <f>IF(Vertragsdaten!AI4814="","",Vertragsdaten!AI4814)</f>
        <v/>
      </c>
      <c r="AB4813" s="15" t="str">
        <f>IF(Vertragsdaten!AJ4814="","",Vertragsdaten!AJ4814)</f>
        <v/>
      </c>
      <c r="AC4813" s="9"/>
      <c r="AD4813" s="15" t="str">
        <f>IF(Vertragsdaten!AK4814="","",Vertragsdaten!AK4814)</f>
        <v/>
      </c>
      <c r="AE4813" s="15" t="str">
        <f>IF(Vertragsdaten!AL4814="","",Vertragsdaten!AL4814)</f>
        <v/>
      </c>
      <c r="AF4813" s="16" t="s">
        <v>2</v>
      </c>
      <c r="AG4813" s="16" t="str">
        <f>IF(Vertragsdaten!G4814="","",Vertragsdaten!G4814)</f>
        <v/>
      </c>
      <c r="AH4813" s="9" t="str">
        <f>IF(Vertragsdaten!$AW4814="","",Vertragsdaten!AW4814)</f>
        <v/>
      </c>
      <c r="AI4813" s="9"/>
      <c r="AJ4813" s="9"/>
      <c r="AK4813" s="9"/>
      <c r="AL4813" s="15" t="str">
        <f>IF(Vertragsdaten!AM4814="","",Vertragsdaten!AM4814)</f>
        <v/>
      </c>
      <c r="AM4813" s="15" t="str">
        <f>IF(Vertragsdaten!AN4814="","",Vertragsdaten!AN4814)</f>
        <v/>
      </c>
      <c r="AN4813" s="9"/>
      <c r="AO4813" s="9"/>
      <c r="AP4813" s="22" t="str">
        <f>IF(Vertragsdaten!AQ4814="","",ROUND(Vertragsdaten!AQ4814,0))</f>
        <v/>
      </c>
      <c r="AQ4813" s="9"/>
      <c r="AR4813" s="15" t="str">
        <f>IF(Vertragsdaten!AR4814="","",Vertragsdaten!AR4814)</f>
        <v/>
      </c>
      <c r="AS4813" s="16" t="str">
        <f>IF(Vertragsdaten!$AW4814="","",Vertragsdaten!$AW4814)</f>
        <v/>
      </c>
      <c r="AT4813" s="16" t="str">
        <f>IF(Vertragsdaten!AO4814="","","11XSWK-H-------M")</f>
        <v/>
      </c>
      <c r="AU4813" s="16" t="str">
        <f>IF(Vertragsdaten!AU4814="E01 „Ein-/Auszug (Umzug)“","E01",IF(Vertragsdaten!AU4814="E02 „Einzug/Neuanlage“","E02",IF(Vertragsdaten!AU4814="E03 „Lieferantenwechsel“","E03","ZD2")))</f>
        <v>ZD2</v>
      </c>
      <c r="AV4813" s="16" t="str">
        <f>IF(Vertragsdaten!AS4814="nein","Z18","Z15")</f>
        <v>Z15</v>
      </c>
      <c r="AW4813" s="16" t="str">
        <f>IF(Vertragsdaten!BC4814="","",VLOOKUP(Vertragsdaten!BC4814,'Dropdown-Werte'!$I$2:$J$5,2,FALSE))</f>
        <v/>
      </c>
      <c r="AX4813" s="16" t="str">
        <f t="shared" si="75"/>
        <v/>
      </c>
      <c r="AY4813" s="16" t="str">
        <f>IF(Vertragsdaten!BB4814="","",Vertragsdaten!BB4814)</f>
        <v/>
      </c>
      <c r="AZ4813" s="16" t="s">
        <v>93</v>
      </c>
      <c r="BA4813" s="16" t="s">
        <v>94</v>
      </c>
    </row>
    <row r="4814" spans="1:53">
      <c r="A4814" s="12" t="str">
        <f>IF(Vertragsdaten!AZ4815="","",Vertragsdaten!AZ4815)</f>
        <v/>
      </c>
      <c r="B4814" s="12"/>
      <c r="C4814" s="12"/>
      <c r="D4814" s="12"/>
      <c r="E4814" s="4" t="str">
        <f>IF(Vertragsdaten!M4815="","",Vertragsdaten!M4815)</f>
        <v/>
      </c>
      <c r="F4814" s="19">
        <f>Vertragsdaten!H4815</f>
        <v>0</v>
      </c>
      <c r="G4814" s="9"/>
      <c r="H4814" s="15" t="str">
        <f>IF(Vertragsdaten!J4815="","",Vertragsdaten!J4815)</f>
        <v/>
      </c>
      <c r="I4814" s="15" t="str">
        <f>IF(Vertragsdaten!K4815="","",Vertragsdaten!K4815)</f>
        <v/>
      </c>
      <c r="J4814" s="15" t="str">
        <f>IF(Vertragsdaten!L4815="","",Vertragsdaten!L4815)</f>
        <v/>
      </c>
      <c r="K4814" s="9"/>
      <c r="L4814" s="15" t="str">
        <f>IF(Vertragsdaten!J4815="","",Vertragsdaten!J4815)</f>
        <v/>
      </c>
      <c r="M4814" s="9" t="str">
        <f>IF(Vertragsdaten!I4815="","",Vertragsdaten!I4815)</f>
        <v/>
      </c>
      <c r="N4814" s="9"/>
      <c r="O4814" s="9" t="str">
        <f>IF(Vertragsdaten!W4815="","",Vertragsdaten!W4815)</f>
        <v/>
      </c>
      <c r="P4814" s="15" t="str">
        <f>IF(Vertragsdaten!R4815="","",Vertragsdaten!R4815)</f>
        <v/>
      </c>
      <c r="Q4814" s="15" t="str">
        <f>IF(Vertragsdaten!S4815="","",Vertragsdaten!S4815)</f>
        <v/>
      </c>
      <c r="R4814" s="9"/>
      <c r="S4814" s="15" t="str">
        <f>IF(Vertragsdaten!S4815="","",Vertragsdaten!T4815)</f>
        <v/>
      </c>
      <c r="T4814" s="15" t="str">
        <f>IF(Vertragsdaten!T4815="","",Vertragsdaten!U4815)</f>
        <v/>
      </c>
      <c r="U4814" s="9"/>
      <c r="V4814" s="16" t="str">
        <f>IF(Vertragsdaten!$V4815="","",Vertragsdaten!$V4815)</f>
        <v/>
      </c>
      <c r="W4814" s="9"/>
      <c r="X4814" s="9"/>
      <c r="Y4814" s="9"/>
      <c r="Z4814" s="9"/>
      <c r="AA4814" s="15" t="str">
        <f>IF(Vertragsdaten!AI4815="","",Vertragsdaten!AI4815)</f>
        <v/>
      </c>
      <c r="AB4814" s="15" t="str">
        <f>IF(Vertragsdaten!AJ4815="","",Vertragsdaten!AJ4815)</f>
        <v/>
      </c>
      <c r="AC4814" s="9"/>
      <c r="AD4814" s="15" t="str">
        <f>IF(Vertragsdaten!AK4815="","",Vertragsdaten!AK4815)</f>
        <v/>
      </c>
      <c r="AE4814" s="15" t="str">
        <f>IF(Vertragsdaten!AL4815="","",Vertragsdaten!AL4815)</f>
        <v/>
      </c>
      <c r="AF4814" s="16" t="s">
        <v>2</v>
      </c>
      <c r="AG4814" s="16" t="str">
        <f>IF(Vertragsdaten!G4815="","",Vertragsdaten!G4815)</f>
        <v/>
      </c>
      <c r="AH4814" s="9" t="str">
        <f>IF(Vertragsdaten!$AW4815="","",Vertragsdaten!AW4815)</f>
        <v/>
      </c>
      <c r="AI4814" s="9"/>
      <c r="AJ4814" s="9"/>
      <c r="AK4814" s="9"/>
      <c r="AL4814" s="15" t="str">
        <f>IF(Vertragsdaten!AM4815="","",Vertragsdaten!AM4815)</f>
        <v/>
      </c>
      <c r="AM4814" s="15" t="str">
        <f>IF(Vertragsdaten!AN4815="","",Vertragsdaten!AN4815)</f>
        <v/>
      </c>
      <c r="AN4814" s="9"/>
      <c r="AO4814" s="9"/>
      <c r="AP4814" s="22" t="str">
        <f>IF(Vertragsdaten!AQ4815="","",ROUND(Vertragsdaten!AQ4815,0))</f>
        <v/>
      </c>
      <c r="AQ4814" s="9"/>
      <c r="AR4814" s="15" t="str">
        <f>IF(Vertragsdaten!AR4815="","",Vertragsdaten!AR4815)</f>
        <v/>
      </c>
      <c r="AS4814" s="16" t="str">
        <f>IF(Vertragsdaten!$AW4815="","",Vertragsdaten!$AW4815)</f>
        <v/>
      </c>
      <c r="AT4814" s="16" t="str">
        <f>IF(Vertragsdaten!AO4815="","","11XSWK-H-------M")</f>
        <v/>
      </c>
      <c r="AU4814" s="16" t="str">
        <f>IF(Vertragsdaten!AU4815="E01 „Ein-/Auszug (Umzug)“","E01",IF(Vertragsdaten!AU4815="E02 „Einzug/Neuanlage“","E02",IF(Vertragsdaten!AU4815="E03 „Lieferantenwechsel“","E03","ZD2")))</f>
        <v>ZD2</v>
      </c>
      <c r="AV4814" s="16" t="str">
        <f>IF(Vertragsdaten!AS4815="nein","Z18","Z15")</f>
        <v>Z15</v>
      </c>
      <c r="AW4814" s="16" t="str">
        <f>IF(Vertragsdaten!BC4815="","",VLOOKUP(Vertragsdaten!BC4815,'Dropdown-Werte'!$I$2:$J$5,2,FALSE))</f>
        <v/>
      </c>
      <c r="AX4814" s="16" t="str">
        <f t="shared" si="75"/>
        <v/>
      </c>
      <c r="AY4814" s="16" t="str">
        <f>IF(Vertragsdaten!BB4815="","",Vertragsdaten!BB4815)</f>
        <v/>
      </c>
      <c r="AZ4814" s="16" t="s">
        <v>93</v>
      </c>
      <c r="BA4814" s="16" t="s">
        <v>94</v>
      </c>
    </row>
    <row r="4815" spans="1:53">
      <c r="A4815" s="12" t="str">
        <f>IF(Vertragsdaten!AZ4816="","",Vertragsdaten!AZ4816)</f>
        <v/>
      </c>
      <c r="B4815" s="12"/>
      <c r="C4815" s="12"/>
      <c r="D4815" s="12"/>
      <c r="E4815" s="4" t="str">
        <f>IF(Vertragsdaten!M4816="","",Vertragsdaten!M4816)</f>
        <v/>
      </c>
      <c r="F4815" s="19">
        <f>Vertragsdaten!H4816</f>
        <v>0</v>
      </c>
      <c r="G4815" s="9"/>
      <c r="H4815" s="15" t="str">
        <f>IF(Vertragsdaten!J4816="","",Vertragsdaten!J4816)</f>
        <v/>
      </c>
      <c r="I4815" s="15" t="str">
        <f>IF(Vertragsdaten!K4816="","",Vertragsdaten!K4816)</f>
        <v/>
      </c>
      <c r="J4815" s="15" t="str">
        <f>IF(Vertragsdaten!L4816="","",Vertragsdaten!L4816)</f>
        <v/>
      </c>
      <c r="K4815" s="9"/>
      <c r="L4815" s="15" t="str">
        <f>IF(Vertragsdaten!J4816="","",Vertragsdaten!J4816)</f>
        <v/>
      </c>
      <c r="M4815" s="9" t="str">
        <f>IF(Vertragsdaten!I4816="","",Vertragsdaten!I4816)</f>
        <v/>
      </c>
      <c r="N4815" s="9"/>
      <c r="O4815" s="9" t="str">
        <f>IF(Vertragsdaten!W4816="","",Vertragsdaten!W4816)</f>
        <v/>
      </c>
      <c r="P4815" s="15" t="str">
        <f>IF(Vertragsdaten!R4816="","",Vertragsdaten!R4816)</f>
        <v/>
      </c>
      <c r="Q4815" s="15" t="str">
        <f>IF(Vertragsdaten!S4816="","",Vertragsdaten!S4816)</f>
        <v/>
      </c>
      <c r="R4815" s="9"/>
      <c r="S4815" s="15" t="str">
        <f>IF(Vertragsdaten!S4816="","",Vertragsdaten!T4816)</f>
        <v/>
      </c>
      <c r="T4815" s="15" t="str">
        <f>IF(Vertragsdaten!T4816="","",Vertragsdaten!U4816)</f>
        <v/>
      </c>
      <c r="U4815" s="9"/>
      <c r="V4815" s="16" t="str">
        <f>IF(Vertragsdaten!$V4816="","",Vertragsdaten!$V4816)</f>
        <v/>
      </c>
      <c r="W4815" s="9"/>
      <c r="X4815" s="9"/>
      <c r="Y4815" s="9"/>
      <c r="Z4815" s="9"/>
      <c r="AA4815" s="15" t="str">
        <f>IF(Vertragsdaten!AI4816="","",Vertragsdaten!AI4816)</f>
        <v/>
      </c>
      <c r="AB4815" s="15" t="str">
        <f>IF(Vertragsdaten!AJ4816="","",Vertragsdaten!AJ4816)</f>
        <v/>
      </c>
      <c r="AC4815" s="9"/>
      <c r="AD4815" s="15" t="str">
        <f>IF(Vertragsdaten!AK4816="","",Vertragsdaten!AK4816)</f>
        <v/>
      </c>
      <c r="AE4815" s="15" t="str">
        <f>IF(Vertragsdaten!AL4816="","",Vertragsdaten!AL4816)</f>
        <v/>
      </c>
      <c r="AF4815" s="16" t="s">
        <v>2</v>
      </c>
      <c r="AG4815" s="16" t="str">
        <f>IF(Vertragsdaten!G4816="","",Vertragsdaten!G4816)</f>
        <v/>
      </c>
      <c r="AH4815" s="9" t="str">
        <f>IF(Vertragsdaten!$AW4816="","",Vertragsdaten!AW4816)</f>
        <v/>
      </c>
      <c r="AI4815" s="9"/>
      <c r="AJ4815" s="9"/>
      <c r="AK4815" s="9"/>
      <c r="AL4815" s="15" t="str">
        <f>IF(Vertragsdaten!AM4816="","",Vertragsdaten!AM4816)</f>
        <v/>
      </c>
      <c r="AM4815" s="15" t="str">
        <f>IF(Vertragsdaten!AN4816="","",Vertragsdaten!AN4816)</f>
        <v/>
      </c>
      <c r="AN4815" s="9"/>
      <c r="AO4815" s="9"/>
      <c r="AP4815" s="22" t="str">
        <f>IF(Vertragsdaten!AQ4816="","",ROUND(Vertragsdaten!AQ4816,0))</f>
        <v/>
      </c>
      <c r="AQ4815" s="9"/>
      <c r="AR4815" s="15" t="str">
        <f>IF(Vertragsdaten!AR4816="","",Vertragsdaten!AR4816)</f>
        <v/>
      </c>
      <c r="AS4815" s="16" t="str">
        <f>IF(Vertragsdaten!$AW4816="","",Vertragsdaten!$AW4816)</f>
        <v/>
      </c>
      <c r="AT4815" s="16" t="str">
        <f>IF(Vertragsdaten!AO4816="","","11XSWK-H-------M")</f>
        <v/>
      </c>
      <c r="AU4815" s="16" t="str">
        <f>IF(Vertragsdaten!AU4816="E01 „Ein-/Auszug (Umzug)“","E01",IF(Vertragsdaten!AU4816="E02 „Einzug/Neuanlage“","E02",IF(Vertragsdaten!AU4816="E03 „Lieferantenwechsel“","E03","ZD2")))</f>
        <v>ZD2</v>
      </c>
      <c r="AV4815" s="16" t="str">
        <f>IF(Vertragsdaten!AS4816="nein","Z18","Z15")</f>
        <v>Z15</v>
      </c>
      <c r="AW4815" s="16" t="str">
        <f>IF(Vertragsdaten!BC4816="","",VLOOKUP(Vertragsdaten!BC4816,'Dropdown-Werte'!$I$2:$J$5,2,FALSE))</f>
        <v/>
      </c>
      <c r="AX4815" s="16" t="str">
        <f t="shared" si="75"/>
        <v/>
      </c>
      <c r="AY4815" s="16" t="str">
        <f>IF(Vertragsdaten!BB4816="","",Vertragsdaten!BB4816)</f>
        <v/>
      </c>
      <c r="AZ4815" s="16" t="s">
        <v>93</v>
      </c>
      <c r="BA4815" s="16" t="s">
        <v>94</v>
      </c>
    </row>
    <row r="4816" spans="1:53">
      <c r="A4816" s="12" t="str">
        <f>IF(Vertragsdaten!AZ4817="","",Vertragsdaten!AZ4817)</f>
        <v/>
      </c>
      <c r="B4816" s="12"/>
      <c r="C4816" s="12"/>
      <c r="D4816" s="12"/>
      <c r="E4816" s="4" t="str">
        <f>IF(Vertragsdaten!M4817="","",Vertragsdaten!M4817)</f>
        <v/>
      </c>
      <c r="F4816" s="19">
        <f>Vertragsdaten!H4817</f>
        <v>0</v>
      </c>
      <c r="G4816" s="9"/>
      <c r="H4816" s="15" t="str">
        <f>IF(Vertragsdaten!J4817="","",Vertragsdaten!J4817)</f>
        <v/>
      </c>
      <c r="I4816" s="15" t="str">
        <f>IF(Vertragsdaten!K4817="","",Vertragsdaten!K4817)</f>
        <v/>
      </c>
      <c r="J4816" s="15" t="str">
        <f>IF(Vertragsdaten!L4817="","",Vertragsdaten!L4817)</f>
        <v/>
      </c>
      <c r="K4816" s="9"/>
      <c r="L4816" s="15" t="str">
        <f>IF(Vertragsdaten!J4817="","",Vertragsdaten!J4817)</f>
        <v/>
      </c>
      <c r="M4816" s="9" t="str">
        <f>IF(Vertragsdaten!I4817="","",Vertragsdaten!I4817)</f>
        <v/>
      </c>
      <c r="N4816" s="9"/>
      <c r="O4816" s="9" t="str">
        <f>IF(Vertragsdaten!W4817="","",Vertragsdaten!W4817)</f>
        <v/>
      </c>
      <c r="P4816" s="15" t="str">
        <f>IF(Vertragsdaten!R4817="","",Vertragsdaten!R4817)</f>
        <v/>
      </c>
      <c r="Q4816" s="15" t="str">
        <f>IF(Vertragsdaten!S4817="","",Vertragsdaten!S4817)</f>
        <v/>
      </c>
      <c r="R4816" s="9"/>
      <c r="S4816" s="15" t="str">
        <f>IF(Vertragsdaten!S4817="","",Vertragsdaten!T4817)</f>
        <v/>
      </c>
      <c r="T4816" s="15" t="str">
        <f>IF(Vertragsdaten!T4817="","",Vertragsdaten!U4817)</f>
        <v/>
      </c>
      <c r="U4816" s="9"/>
      <c r="V4816" s="16" t="str">
        <f>IF(Vertragsdaten!$V4817="","",Vertragsdaten!$V4817)</f>
        <v/>
      </c>
      <c r="W4816" s="9"/>
      <c r="X4816" s="9"/>
      <c r="Y4816" s="9"/>
      <c r="Z4816" s="9"/>
      <c r="AA4816" s="15" t="str">
        <f>IF(Vertragsdaten!AI4817="","",Vertragsdaten!AI4817)</f>
        <v/>
      </c>
      <c r="AB4816" s="15" t="str">
        <f>IF(Vertragsdaten!AJ4817="","",Vertragsdaten!AJ4817)</f>
        <v/>
      </c>
      <c r="AC4816" s="9"/>
      <c r="AD4816" s="15" t="str">
        <f>IF(Vertragsdaten!AK4817="","",Vertragsdaten!AK4817)</f>
        <v/>
      </c>
      <c r="AE4816" s="15" t="str">
        <f>IF(Vertragsdaten!AL4817="","",Vertragsdaten!AL4817)</f>
        <v/>
      </c>
      <c r="AF4816" s="16" t="s">
        <v>2</v>
      </c>
      <c r="AG4816" s="16" t="str">
        <f>IF(Vertragsdaten!G4817="","",Vertragsdaten!G4817)</f>
        <v/>
      </c>
      <c r="AH4816" s="9" t="str">
        <f>IF(Vertragsdaten!$AW4817="","",Vertragsdaten!AW4817)</f>
        <v/>
      </c>
      <c r="AI4816" s="9"/>
      <c r="AJ4816" s="9"/>
      <c r="AK4816" s="9"/>
      <c r="AL4816" s="15" t="str">
        <f>IF(Vertragsdaten!AM4817="","",Vertragsdaten!AM4817)</f>
        <v/>
      </c>
      <c r="AM4816" s="15" t="str">
        <f>IF(Vertragsdaten!AN4817="","",Vertragsdaten!AN4817)</f>
        <v/>
      </c>
      <c r="AN4816" s="9"/>
      <c r="AO4816" s="9"/>
      <c r="AP4816" s="22" t="str">
        <f>IF(Vertragsdaten!AQ4817="","",ROUND(Vertragsdaten!AQ4817,0))</f>
        <v/>
      </c>
      <c r="AQ4816" s="9"/>
      <c r="AR4816" s="15" t="str">
        <f>IF(Vertragsdaten!AR4817="","",Vertragsdaten!AR4817)</f>
        <v/>
      </c>
      <c r="AS4816" s="16" t="str">
        <f>IF(Vertragsdaten!$AW4817="","",Vertragsdaten!$AW4817)</f>
        <v/>
      </c>
      <c r="AT4816" s="16" t="str">
        <f>IF(Vertragsdaten!AO4817="","","11XSWK-H-------M")</f>
        <v/>
      </c>
      <c r="AU4816" s="16" t="str">
        <f>IF(Vertragsdaten!AU4817="E01 „Ein-/Auszug (Umzug)“","E01",IF(Vertragsdaten!AU4817="E02 „Einzug/Neuanlage“","E02",IF(Vertragsdaten!AU4817="E03 „Lieferantenwechsel“","E03","ZD2")))</f>
        <v>ZD2</v>
      </c>
      <c r="AV4816" s="16" t="str">
        <f>IF(Vertragsdaten!AS4817="nein","Z18","Z15")</f>
        <v>Z15</v>
      </c>
      <c r="AW4816" s="16" t="str">
        <f>IF(Vertragsdaten!BC4817="","",VLOOKUP(Vertragsdaten!BC4817,'Dropdown-Werte'!$I$2:$J$5,2,FALSE))</f>
        <v/>
      </c>
      <c r="AX4816" s="16" t="str">
        <f t="shared" si="75"/>
        <v/>
      </c>
      <c r="AY4816" s="16" t="str">
        <f>IF(Vertragsdaten!BB4817="","",Vertragsdaten!BB4817)</f>
        <v/>
      </c>
      <c r="AZ4816" s="16" t="s">
        <v>93</v>
      </c>
      <c r="BA4816" s="16" t="s">
        <v>94</v>
      </c>
    </row>
    <row r="4817" spans="1:53">
      <c r="A4817" s="12" t="str">
        <f>IF(Vertragsdaten!AZ4818="","",Vertragsdaten!AZ4818)</f>
        <v/>
      </c>
      <c r="B4817" s="12"/>
      <c r="C4817" s="12"/>
      <c r="D4817" s="12"/>
      <c r="E4817" s="4" t="str">
        <f>IF(Vertragsdaten!M4818="","",Vertragsdaten!M4818)</f>
        <v/>
      </c>
      <c r="F4817" s="19">
        <f>Vertragsdaten!H4818</f>
        <v>0</v>
      </c>
      <c r="G4817" s="9"/>
      <c r="H4817" s="15" t="str">
        <f>IF(Vertragsdaten!J4818="","",Vertragsdaten!J4818)</f>
        <v/>
      </c>
      <c r="I4817" s="15" t="str">
        <f>IF(Vertragsdaten!K4818="","",Vertragsdaten!K4818)</f>
        <v/>
      </c>
      <c r="J4817" s="15" t="str">
        <f>IF(Vertragsdaten!L4818="","",Vertragsdaten!L4818)</f>
        <v/>
      </c>
      <c r="K4817" s="9"/>
      <c r="L4817" s="15" t="str">
        <f>IF(Vertragsdaten!J4818="","",Vertragsdaten!J4818)</f>
        <v/>
      </c>
      <c r="M4817" s="9" t="str">
        <f>IF(Vertragsdaten!I4818="","",Vertragsdaten!I4818)</f>
        <v/>
      </c>
      <c r="N4817" s="9"/>
      <c r="O4817" s="9" t="str">
        <f>IF(Vertragsdaten!W4818="","",Vertragsdaten!W4818)</f>
        <v/>
      </c>
      <c r="P4817" s="15" t="str">
        <f>IF(Vertragsdaten!R4818="","",Vertragsdaten!R4818)</f>
        <v/>
      </c>
      <c r="Q4817" s="15" t="str">
        <f>IF(Vertragsdaten!S4818="","",Vertragsdaten!S4818)</f>
        <v/>
      </c>
      <c r="R4817" s="9"/>
      <c r="S4817" s="15" t="str">
        <f>IF(Vertragsdaten!S4818="","",Vertragsdaten!T4818)</f>
        <v/>
      </c>
      <c r="T4817" s="15" t="str">
        <f>IF(Vertragsdaten!T4818="","",Vertragsdaten!U4818)</f>
        <v/>
      </c>
      <c r="U4817" s="9"/>
      <c r="V4817" s="16" t="str">
        <f>IF(Vertragsdaten!$V4818="","",Vertragsdaten!$V4818)</f>
        <v/>
      </c>
      <c r="W4817" s="9"/>
      <c r="X4817" s="9"/>
      <c r="Y4817" s="9"/>
      <c r="Z4817" s="9"/>
      <c r="AA4817" s="15" t="str">
        <f>IF(Vertragsdaten!AI4818="","",Vertragsdaten!AI4818)</f>
        <v/>
      </c>
      <c r="AB4817" s="15" t="str">
        <f>IF(Vertragsdaten!AJ4818="","",Vertragsdaten!AJ4818)</f>
        <v/>
      </c>
      <c r="AC4817" s="9"/>
      <c r="AD4817" s="15" t="str">
        <f>IF(Vertragsdaten!AK4818="","",Vertragsdaten!AK4818)</f>
        <v/>
      </c>
      <c r="AE4817" s="15" t="str">
        <f>IF(Vertragsdaten!AL4818="","",Vertragsdaten!AL4818)</f>
        <v/>
      </c>
      <c r="AF4817" s="16" t="s">
        <v>2</v>
      </c>
      <c r="AG4817" s="16" t="str">
        <f>IF(Vertragsdaten!G4818="","",Vertragsdaten!G4818)</f>
        <v/>
      </c>
      <c r="AH4817" s="9" t="str">
        <f>IF(Vertragsdaten!$AW4818="","",Vertragsdaten!AW4818)</f>
        <v/>
      </c>
      <c r="AI4817" s="9"/>
      <c r="AJ4817" s="9"/>
      <c r="AK4817" s="9"/>
      <c r="AL4817" s="15" t="str">
        <f>IF(Vertragsdaten!AM4818="","",Vertragsdaten!AM4818)</f>
        <v/>
      </c>
      <c r="AM4817" s="15" t="str">
        <f>IF(Vertragsdaten!AN4818="","",Vertragsdaten!AN4818)</f>
        <v/>
      </c>
      <c r="AN4817" s="9"/>
      <c r="AO4817" s="9"/>
      <c r="AP4817" s="22" t="str">
        <f>IF(Vertragsdaten!AQ4818="","",ROUND(Vertragsdaten!AQ4818,0))</f>
        <v/>
      </c>
      <c r="AQ4817" s="9"/>
      <c r="AR4817" s="15" t="str">
        <f>IF(Vertragsdaten!AR4818="","",Vertragsdaten!AR4818)</f>
        <v/>
      </c>
      <c r="AS4817" s="16" t="str">
        <f>IF(Vertragsdaten!$AW4818="","",Vertragsdaten!$AW4818)</f>
        <v/>
      </c>
      <c r="AT4817" s="16" t="str">
        <f>IF(Vertragsdaten!AO4818="","","11XSWK-H-------M")</f>
        <v/>
      </c>
      <c r="AU4817" s="16" t="str">
        <f>IF(Vertragsdaten!AU4818="E01 „Ein-/Auszug (Umzug)“","E01",IF(Vertragsdaten!AU4818="E02 „Einzug/Neuanlage“","E02",IF(Vertragsdaten!AU4818="E03 „Lieferantenwechsel“","E03","ZD2")))</f>
        <v>ZD2</v>
      </c>
      <c r="AV4817" s="16" t="str">
        <f>IF(Vertragsdaten!AS4818="nein","Z18","Z15")</f>
        <v>Z15</v>
      </c>
      <c r="AW4817" s="16" t="str">
        <f>IF(Vertragsdaten!BC4818="","",VLOOKUP(Vertragsdaten!BC4818,'Dropdown-Werte'!$I$2:$J$5,2,FALSE))</f>
        <v/>
      </c>
      <c r="AX4817" s="16" t="str">
        <f t="shared" si="75"/>
        <v/>
      </c>
      <c r="AY4817" s="16" t="str">
        <f>IF(Vertragsdaten!BB4818="","",Vertragsdaten!BB4818)</f>
        <v/>
      </c>
      <c r="AZ4817" s="16" t="s">
        <v>93</v>
      </c>
      <c r="BA4817" s="16" t="s">
        <v>94</v>
      </c>
    </row>
    <row r="4818" spans="1:53">
      <c r="A4818" s="12" t="str">
        <f>IF(Vertragsdaten!AZ4819="","",Vertragsdaten!AZ4819)</f>
        <v/>
      </c>
      <c r="B4818" s="12"/>
      <c r="C4818" s="12"/>
      <c r="D4818" s="12"/>
      <c r="E4818" s="4" t="str">
        <f>IF(Vertragsdaten!M4819="","",Vertragsdaten!M4819)</f>
        <v/>
      </c>
      <c r="F4818" s="19">
        <f>Vertragsdaten!H4819</f>
        <v>0</v>
      </c>
      <c r="G4818" s="9"/>
      <c r="H4818" s="15" t="str">
        <f>IF(Vertragsdaten!J4819="","",Vertragsdaten!J4819)</f>
        <v/>
      </c>
      <c r="I4818" s="15" t="str">
        <f>IF(Vertragsdaten!K4819="","",Vertragsdaten!K4819)</f>
        <v/>
      </c>
      <c r="J4818" s="15" t="str">
        <f>IF(Vertragsdaten!L4819="","",Vertragsdaten!L4819)</f>
        <v/>
      </c>
      <c r="K4818" s="9"/>
      <c r="L4818" s="15" t="str">
        <f>IF(Vertragsdaten!J4819="","",Vertragsdaten!J4819)</f>
        <v/>
      </c>
      <c r="M4818" s="9" t="str">
        <f>IF(Vertragsdaten!I4819="","",Vertragsdaten!I4819)</f>
        <v/>
      </c>
      <c r="N4818" s="9"/>
      <c r="O4818" s="9" t="str">
        <f>IF(Vertragsdaten!W4819="","",Vertragsdaten!W4819)</f>
        <v/>
      </c>
      <c r="P4818" s="15" t="str">
        <f>IF(Vertragsdaten!R4819="","",Vertragsdaten!R4819)</f>
        <v/>
      </c>
      <c r="Q4818" s="15" t="str">
        <f>IF(Vertragsdaten!S4819="","",Vertragsdaten!S4819)</f>
        <v/>
      </c>
      <c r="R4818" s="9"/>
      <c r="S4818" s="15" t="str">
        <f>IF(Vertragsdaten!S4819="","",Vertragsdaten!T4819)</f>
        <v/>
      </c>
      <c r="T4818" s="15" t="str">
        <f>IF(Vertragsdaten!T4819="","",Vertragsdaten!U4819)</f>
        <v/>
      </c>
      <c r="U4818" s="9"/>
      <c r="V4818" s="16" t="str">
        <f>IF(Vertragsdaten!$V4819="","",Vertragsdaten!$V4819)</f>
        <v/>
      </c>
      <c r="W4818" s="9"/>
      <c r="X4818" s="9"/>
      <c r="Y4818" s="9"/>
      <c r="Z4818" s="9"/>
      <c r="AA4818" s="15" t="str">
        <f>IF(Vertragsdaten!AI4819="","",Vertragsdaten!AI4819)</f>
        <v/>
      </c>
      <c r="AB4818" s="15" t="str">
        <f>IF(Vertragsdaten!AJ4819="","",Vertragsdaten!AJ4819)</f>
        <v/>
      </c>
      <c r="AC4818" s="9"/>
      <c r="AD4818" s="15" t="str">
        <f>IF(Vertragsdaten!AK4819="","",Vertragsdaten!AK4819)</f>
        <v/>
      </c>
      <c r="AE4818" s="15" t="str">
        <f>IF(Vertragsdaten!AL4819="","",Vertragsdaten!AL4819)</f>
        <v/>
      </c>
      <c r="AF4818" s="16" t="s">
        <v>2</v>
      </c>
      <c r="AG4818" s="16" t="str">
        <f>IF(Vertragsdaten!G4819="","",Vertragsdaten!G4819)</f>
        <v/>
      </c>
      <c r="AH4818" s="9" t="str">
        <f>IF(Vertragsdaten!$AW4819="","",Vertragsdaten!AW4819)</f>
        <v/>
      </c>
      <c r="AI4818" s="9"/>
      <c r="AJ4818" s="9"/>
      <c r="AK4818" s="9"/>
      <c r="AL4818" s="15" t="str">
        <f>IF(Vertragsdaten!AM4819="","",Vertragsdaten!AM4819)</f>
        <v/>
      </c>
      <c r="AM4818" s="15" t="str">
        <f>IF(Vertragsdaten!AN4819="","",Vertragsdaten!AN4819)</f>
        <v/>
      </c>
      <c r="AN4818" s="9"/>
      <c r="AO4818" s="9"/>
      <c r="AP4818" s="22" t="str">
        <f>IF(Vertragsdaten!AQ4819="","",ROUND(Vertragsdaten!AQ4819,0))</f>
        <v/>
      </c>
      <c r="AQ4818" s="9"/>
      <c r="AR4818" s="15" t="str">
        <f>IF(Vertragsdaten!AR4819="","",Vertragsdaten!AR4819)</f>
        <v/>
      </c>
      <c r="AS4818" s="16" t="str">
        <f>IF(Vertragsdaten!$AW4819="","",Vertragsdaten!$AW4819)</f>
        <v/>
      </c>
      <c r="AT4818" s="16" t="str">
        <f>IF(Vertragsdaten!AO4819="","","11XSWK-H-------M")</f>
        <v/>
      </c>
      <c r="AU4818" s="16" t="str">
        <f>IF(Vertragsdaten!AU4819="E01 „Ein-/Auszug (Umzug)“","E01",IF(Vertragsdaten!AU4819="E02 „Einzug/Neuanlage“","E02",IF(Vertragsdaten!AU4819="E03 „Lieferantenwechsel“","E03","ZD2")))</f>
        <v>ZD2</v>
      </c>
      <c r="AV4818" s="16" t="str">
        <f>IF(Vertragsdaten!AS4819="nein","Z18","Z15")</f>
        <v>Z15</v>
      </c>
      <c r="AW4818" s="16" t="str">
        <f>IF(Vertragsdaten!BC4819="","",VLOOKUP(Vertragsdaten!BC4819,'Dropdown-Werte'!$I$2:$J$5,2,FALSE))</f>
        <v/>
      </c>
      <c r="AX4818" s="16" t="str">
        <f t="shared" si="75"/>
        <v/>
      </c>
      <c r="AY4818" s="16" t="str">
        <f>IF(Vertragsdaten!BB4819="","",Vertragsdaten!BB4819)</f>
        <v/>
      </c>
      <c r="AZ4818" s="16" t="s">
        <v>93</v>
      </c>
      <c r="BA4818" s="16" t="s">
        <v>94</v>
      </c>
    </row>
    <row r="4819" spans="1:53">
      <c r="A4819" s="12" t="str">
        <f>IF(Vertragsdaten!AZ4820="","",Vertragsdaten!AZ4820)</f>
        <v/>
      </c>
      <c r="B4819" s="12"/>
      <c r="C4819" s="12"/>
      <c r="D4819" s="12"/>
      <c r="E4819" s="4" t="str">
        <f>IF(Vertragsdaten!M4820="","",Vertragsdaten!M4820)</f>
        <v/>
      </c>
      <c r="F4819" s="19">
        <f>Vertragsdaten!H4820</f>
        <v>0</v>
      </c>
      <c r="G4819" s="9"/>
      <c r="H4819" s="15" t="str">
        <f>IF(Vertragsdaten!J4820="","",Vertragsdaten!J4820)</f>
        <v/>
      </c>
      <c r="I4819" s="15" t="str">
        <f>IF(Vertragsdaten!K4820="","",Vertragsdaten!K4820)</f>
        <v/>
      </c>
      <c r="J4819" s="15" t="str">
        <f>IF(Vertragsdaten!L4820="","",Vertragsdaten!L4820)</f>
        <v/>
      </c>
      <c r="K4819" s="9"/>
      <c r="L4819" s="15" t="str">
        <f>IF(Vertragsdaten!J4820="","",Vertragsdaten!J4820)</f>
        <v/>
      </c>
      <c r="M4819" s="9" t="str">
        <f>IF(Vertragsdaten!I4820="","",Vertragsdaten!I4820)</f>
        <v/>
      </c>
      <c r="N4819" s="9"/>
      <c r="O4819" s="9" t="str">
        <f>IF(Vertragsdaten!W4820="","",Vertragsdaten!W4820)</f>
        <v/>
      </c>
      <c r="P4819" s="15" t="str">
        <f>IF(Vertragsdaten!R4820="","",Vertragsdaten!R4820)</f>
        <v/>
      </c>
      <c r="Q4819" s="15" t="str">
        <f>IF(Vertragsdaten!S4820="","",Vertragsdaten!S4820)</f>
        <v/>
      </c>
      <c r="R4819" s="9"/>
      <c r="S4819" s="15" t="str">
        <f>IF(Vertragsdaten!S4820="","",Vertragsdaten!T4820)</f>
        <v/>
      </c>
      <c r="T4819" s="15" t="str">
        <f>IF(Vertragsdaten!T4820="","",Vertragsdaten!U4820)</f>
        <v/>
      </c>
      <c r="U4819" s="9"/>
      <c r="V4819" s="16" t="str">
        <f>IF(Vertragsdaten!$V4820="","",Vertragsdaten!$V4820)</f>
        <v/>
      </c>
      <c r="W4819" s="9"/>
      <c r="X4819" s="9"/>
      <c r="Y4819" s="9"/>
      <c r="Z4819" s="9"/>
      <c r="AA4819" s="15" t="str">
        <f>IF(Vertragsdaten!AI4820="","",Vertragsdaten!AI4820)</f>
        <v/>
      </c>
      <c r="AB4819" s="15" t="str">
        <f>IF(Vertragsdaten!AJ4820="","",Vertragsdaten!AJ4820)</f>
        <v/>
      </c>
      <c r="AC4819" s="9"/>
      <c r="AD4819" s="15" t="str">
        <f>IF(Vertragsdaten!AK4820="","",Vertragsdaten!AK4820)</f>
        <v/>
      </c>
      <c r="AE4819" s="15" t="str">
        <f>IF(Vertragsdaten!AL4820="","",Vertragsdaten!AL4820)</f>
        <v/>
      </c>
      <c r="AF4819" s="16" t="s">
        <v>2</v>
      </c>
      <c r="AG4819" s="16" t="str">
        <f>IF(Vertragsdaten!G4820="","",Vertragsdaten!G4820)</f>
        <v/>
      </c>
      <c r="AH4819" s="9" t="str">
        <f>IF(Vertragsdaten!$AW4820="","",Vertragsdaten!AW4820)</f>
        <v/>
      </c>
      <c r="AI4819" s="9"/>
      <c r="AJ4819" s="9"/>
      <c r="AK4819" s="9"/>
      <c r="AL4819" s="15" t="str">
        <f>IF(Vertragsdaten!AM4820="","",Vertragsdaten!AM4820)</f>
        <v/>
      </c>
      <c r="AM4819" s="15" t="str">
        <f>IF(Vertragsdaten!AN4820="","",Vertragsdaten!AN4820)</f>
        <v/>
      </c>
      <c r="AN4819" s="9"/>
      <c r="AO4819" s="9"/>
      <c r="AP4819" s="22" t="str">
        <f>IF(Vertragsdaten!AQ4820="","",ROUND(Vertragsdaten!AQ4820,0))</f>
        <v/>
      </c>
      <c r="AQ4819" s="9"/>
      <c r="AR4819" s="15" t="str">
        <f>IF(Vertragsdaten!AR4820="","",Vertragsdaten!AR4820)</f>
        <v/>
      </c>
      <c r="AS4819" s="16" t="str">
        <f>IF(Vertragsdaten!$AW4820="","",Vertragsdaten!$AW4820)</f>
        <v/>
      </c>
      <c r="AT4819" s="16" t="str">
        <f>IF(Vertragsdaten!AO4820="","","11XSWK-H-------M")</f>
        <v/>
      </c>
      <c r="AU4819" s="16" t="str">
        <f>IF(Vertragsdaten!AU4820="E01 „Ein-/Auszug (Umzug)“","E01",IF(Vertragsdaten!AU4820="E02 „Einzug/Neuanlage“","E02",IF(Vertragsdaten!AU4820="E03 „Lieferantenwechsel“","E03","ZD2")))</f>
        <v>ZD2</v>
      </c>
      <c r="AV4819" s="16" t="str">
        <f>IF(Vertragsdaten!AS4820="nein","Z18","Z15")</f>
        <v>Z15</v>
      </c>
      <c r="AW4819" s="16" t="str">
        <f>IF(Vertragsdaten!BC4820="","",VLOOKUP(Vertragsdaten!BC4820,'Dropdown-Werte'!$I$2:$J$5,2,FALSE))</f>
        <v/>
      </c>
      <c r="AX4819" s="16" t="str">
        <f t="shared" si="75"/>
        <v/>
      </c>
      <c r="AY4819" s="16" t="str">
        <f>IF(Vertragsdaten!BB4820="","",Vertragsdaten!BB4820)</f>
        <v/>
      </c>
      <c r="AZ4819" s="16" t="s">
        <v>93</v>
      </c>
      <c r="BA4819" s="16" t="s">
        <v>94</v>
      </c>
    </row>
    <row r="4820" spans="1:53">
      <c r="A4820" s="12" t="str">
        <f>IF(Vertragsdaten!AZ4821="","",Vertragsdaten!AZ4821)</f>
        <v/>
      </c>
      <c r="B4820" s="12"/>
      <c r="C4820" s="12"/>
      <c r="D4820" s="12"/>
      <c r="E4820" s="4" t="str">
        <f>IF(Vertragsdaten!M4821="","",Vertragsdaten!M4821)</f>
        <v/>
      </c>
      <c r="F4820" s="19">
        <f>Vertragsdaten!H4821</f>
        <v>0</v>
      </c>
      <c r="G4820" s="9"/>
      <c r="H4820" s="15" t="str">
        <f>IF(Vertragsdaten!J4821="","",Vertragsdaten!J4821)</f>
        <v/>
      </c>
      <c r="I4820" s="15" t="str">
        <f>IF(Vertragsdaten!K4821="","",Vertragsdaten!K4821)</f>
        <v/>
      </c>
      <c r="J4820" s="15" t="str">
        <f>IF(Vertragsdaten!L4821="","",Vertragsdaten!L4821)</f>
        <v/>
      </c>
      <c r="K4820" s="9"/>
      <c r="L4820" s="15" t="str">
        <f>IF(Vertragsdaten!J4821="","",Vertragsdaten!J4821)</f>
        <v/>
      </c>
      <c r="M4820" s="9" t="str">
        <f>IF(Vertragsdaten!I4821="","",Vertragsdaten!I4821)</f>
        <v/>
      </c>
      <c r="N4820" s="9"/>
      <c r="O4820" s="9" t="str">
        <f>IF(Vertragsdaten!W4821="","",Vertragsdaten!W4821)</f>
        <v/>
      </c>
      <c r="P4820" s="15" t="str">
        <f>IF(Vertragsdaten!R4821="","",Vertragsdaten!R4821)</f>
        <v/>
      </c>
      <c r="Q4820" s="15" t="str">
        <f>IF(Vertragsdaten!S4821="","",Vertragsdaten!S4821)</f>
        <v/>
      </c>
      <c r="R4820" s="9"/>
      <c r="S4820" s="15" t="str">
        <f>IF(Vertragsdaten!S4821="","",Vertragsdaten!T4821)</f>
        <v/>
      </c>
      <c r="T4820" s="15" t="str">
        <f>IF(Vertragsdaten!T4821="","",Vertragsdaten!U4821)</f>
        <v/>
      </c>
      <c r="U4820" s="9"/>
      <c r="V4820" s="16" t="str">
        <f>IF(Vertragsdaten!$V4821="","",Vertragsdaten!$V4821)</f>
        <v/>
      </c>
      <c r="W4820" s="9"/>
      <c r="X4820" s="9"/>
      <c r="Y4820" s="9"/>
      <c r="Z4820" s="9"/>
      <c r="AA4820" s="15" t="str">
        <f>IF(Vertragsdaten!AI4821="","",Vertragsdaten!AI4821)</f>
        <v/>
      </c>
      <c r="AB4820" s="15" t="str">
        <f>IF(Vertragsdaten!AJ4821="","",Vertragsdaten!AJ4821)</f>
        <v/>
      </c>
      <c r="AC4820" s="9"/>
      <c r="AD4820" s="15" t="str">
        <f>IF(Vertragsdaten!AK4821="","",Vertragsdaten!AK4821)</f>
        <v/>
      </c>
      <c r="AE4820" s="15" t="str">
        <f>IF(Vertragsdaten!AL4821="","",Vertragsdaten!AL4821)</f>
        <v/>
      </c>
      <c r="AF4820" s="16" t="s">
        <v>2</v>
      </c>
      <c r="AG4820" s="16" t="str">
        <f>IF(Vertragsdaten!G4821="","",Vertragsdaten!G4821)</f>
        <v/>
      </c>
      <c r="AH4820" s="9" t="str">
        <f>IF(Vertragsdaten!$AW4821="","",Vertragsdaten!AW4821)</f>
        <v/>
      </c>
      <c r="AI4820" s="9"/>
      <c r="AJ4820" s="9"/>
      <c r="AK4820" s="9"/>
      <c r="AL4820" s="15" t="str">
        <f>IF(Vertragsdaten!AM4821="","",Vertragsdaten!AM4821)</f>
        <v/>
      </c>
      <c r="AM4820" s="15" t="str">
        <f>IF(Vertragsdaten!AN4821="","",Vertragsdaten!AN4821)</f>
        <v/>
      </c>
      <c r="AN4820" s="9"/>
      <c r="AO4820" s="9"/>
      <c r="AP4820" s="22" t="str">
        <f>IF(Vertragsdaten!AQ4821="","",ROUND(Vertragsdaten!AQ4821,0))</f>
        <v/>
      </c>
      <c r="AQ4820" s="9"/>
      <c r="AR4820" s="15" t="str">
        <f>IF(Vertragsdaten!AR4821="","",Vertragsdaten!AR4821)</f>
        <v/>
      </c>
      <c r="AS4820" s="16" t="str">
        <f>IF(Vertragsdaten!$AW4821="","",Vertragsdaten!$AW4821)</f>
        <v/>
      </c>
      <c r="AT4820" s="16" t="str">
        <f>IF(Vertragsdaten!AO4821="","","11XSWK-H-------M")</f>
        <v/>
      </c>
      <c r="AU4820" s="16" t="str">
        <f>IF(Vertragsdaten!AU4821="E01 „Ein-/Auszug (Umzug)“","E01",IF(Vertragsdaten!AU4821="E02 „Einzug/Neuanlage“","E02",IF(Vertragsdaten!AU4821="E03 „Lieferantenwechsel“","E03","ZD2")))</f>
        <v>ZD2</v>
      </c>
      <c r="AV4820" s="16" t="str">
        <f>IF(Vertragsdaten!AS4821="nein","Z18","Z15")</f>
        <v>Z15</v>
      </c>
      <c r="AW4820" s="16" t="str">
        <f>IF(Vertragsdaten!BC4821="","",VLOOKUP(Vertragsdaten!BC4821,'Dropdown-Werte'!$I$2:$J$5,2,FALSE))</f>
        <v/>
      </c>
      <c r="AX4820" s="16" t="str">
        <f t="shared" si="75"/>
        <v/>
      </c>
      <c r="AY4820" s="16" t="str">
        <f>IF(Vertragsdaten!BB4821="","",Vertragsdaten!BB4821)</f>
        <v/>
      </c>
      <c r="AZ4820" s="16" t="s">
        <v>93</v>
      </c>
      <c r="BA4820" s="16" t="s">
        <v>94</v>
      </c>
    </row>
    <row r="4821" spans="1:53">
      <c r="A4821" s="12" t="str">
        <f>IF(Vertragsdaten!AZ4822="","",Vertragsdaten!AZ4822)</f>
        <v/>
      </c>
      <c r="B4821" s="12"/>
      <c r="C4821" s="12"/>
      <c r="D4821" s="12"/>
      <c r="E4821" s="4" t="str">
        <f>IF(Vertragsdaten!M4822="","",Vertragsdaten!M4822)</f>
        <v/>
      </c>
      <c r="F4821" s="19">
        <f>Vertragsdaten!H4822</f>
        <v>0</v>
      </c>
      <c r="G4821" s="9"/>
      <c r="H4821" s="15" t="str">
        <f>IF(Vertragsdaten!J4822="","",Vertragsdaten!J4822)</f>
        <v/>
      </c>
      <c r="I4821" s="15" t="str">
        <f>IF(Vertragsdaten!K4822="","",Vertragsdaten!K4822)</f>
        <v/>
      </c>
      <c r="J4821" s="15" t="str">
        <f>IF(Vertragsdaten!L4822="","",Vertragsdaten!L4822)</f>
        <v/>
      </c>
      <c r="K4821" s="9"/>
      <c r="L4821" s="15" t="str">
        <f>IF(Vertragsdaten!J4822="","",Vertragsdaten!J4822)</f>
        <v/>
      </c>
      <c r="M4821" s="9" t="str">
        <f>IF(Vertragsdaten!I4822="","",Vertragsdaten!I4822)</f>
        <v/>
      </c>
      <c r="N4821" s="9"/>
      <c r="O4821" s="9" t="str">
        <f>IF(Vertragsdaten!W4822="","",Vertragsdaten!W4822)</f>
        <v/>
      </c>
      <c r="P4821" s="15" t="str">
        <f>IF(Vertragsdaten!R4822="","",Vertragsdaten!R4822)</f>
        <v/>
      </c>
      <c r="Q4821" s="15" t="str">
        <f>IF(Vertragsdaten!S4822="","",Vertragsdaten!S4822)</f>
        <v/>
      </c>
      <c r="R4821" s="9"/>
      <c r="S4821" s="15" t="str">
        <f>IF(Vertragsdaten!S4822="","",Vertragsdaten!T4822)</f>
        <v/>
      </c>
      <c r="T4821" s="15" t="str">
        <f>IF(Vertragsdaten!T4822="","",Vertragsdaten!U4822)</f>
        <v/>
      </c>
      <c r="U4821" s="9"/>
      <c r="V4821" s="16" t="str">
        <f>IF(Vertragsdaten!$V4822="","",Vertragsdaten!$V4822)</f>
        <v/>
      </c>
      <c r="W4821" s="9"/>
      <c r="X4821" s="9"/>
      <c r="Y4821" s="9"/>
      <c r="Z4821" s="9"/>
      <c r="AA4821" s="15" t="str">
        <f>IF(Vertragsdaten!AI4822="","",Vertragsdaten!AI4822)</f>
        <v/>
      </c>
      <c r="AB4821" s="15" t="str">
        <f>IF(Vertragsdaten!AJ4822="","",Vertragsdaten!AJ4822)</f>
        <v/>
      </c>
      <c r="AC4821" s="9"/>
      <c r="AD4821" s="15" t="str">
        <f>IF(Vertragsdaten!AK4822="","",Vertragsdaten!AK4822)</f>
        <v/>
      </c>
      <c r="AE4821" s="15" t="str">
        <f>IF(Vertragsdaten!AL4822="","",Vertragsdaten!AL4822)</f>
        <v/>
      </c>
      <c r="AF4821" s="16" t="s">
        <v>2</v>
      </c>
      <c r="AG4821" s="16" t="str">
        <f>IF(Vertragsdaten!G4822="","",Vertragsdaten!G4822)</f>
        <v/>
      </c>
      <c r="AH4821" s="9" t="str">
        <f>IF(Vertragsdaten!$AW4822="","",Vertragsdaten!AW4822)</f>
        <v/>
      </c>
      <c r="AI4821" s="9"/>
      <c r="AJ4821" s="9"/>
      <c r="AK4821" s="9"/>
      <c r="AL4821" s="15" t="str">
        <f>IF(Vertragsdaten!AM4822="","",Vertragsdaten!AM4822)</f>
        <v/>
      </c>
      <c r="AM4821" s="15" t="str">
        <f>IF(Vertragsdaten!AN4822="","",Vertragsdaten!AN4822)</f>
        <v/>
      </c>
      <c r="AN4821" s="9"/>
      <c r="AO4821" s="9"/>
      <c r="AP4821" s="22" t="str">
        <f>IF(Vertragsdaten!AQ4822="","",ROUND(Vertragsdaten!AQ4822,0))</f>
        <v/>
      </c>
      <c r="AQ4821" s="9"/>
      <c r="AR4821" s="15" t="str">
        <f>IF(Vertragsdaten!AR4822="","",Vertragsdaten!AR4822)</f>
        <v/>
      </c>
      <c r="AS4821" s="16" t="str">
        <f>IF(Vertragsdaten!$AW4822="","",Vertragsdaten!$AW4822)</f>
        <v/>
      </c>
      <c r="AT4821" s="16" t="str">
        <f>IF(Vertragsdaten!AO4822="","","11XSWK-H-------M")</f>
        <v/>
      </c>
      <c r="AU4821" s="16" t="str">
        <f>IF(Vertragsdaten!AU4822="E01 „Ein-/Auszug (Umzug)“","E01",IF(Vertragsdaten!AU4822="E02 „Einzug/Neuanlage“","E02",IF(Vertragsdaten!AU4822="E03 „Lieferantenwechsel“","E03","ZD2")))</f>
        <v>ZD2</v>
      </c>
      <c r="AV4821" s="16" t="str">
        <f>IF(Vertragsdaten!AS4822="nein","Z18","Z15")</f>
        <v>Z15</v>
      </c>
      <c r="AW4821" s="16" t="str">
        <f>IF(Vertragsdaten!BC4822="","",VLOOKUP(Vertragsdaten!BC4822,'Dropdown-Werte'!$I$2:$J$5,2,FALSE))</f>
        <v/>
      </c>
      <c r="AX4821" s="16" t="str">
        <f t="shared" si="75"/>
        <v/>
      </c>
      <c r="AY4821" s="16" t="str">
        <f>IF(Vertragsdaten!BB4822="","",Vertragsdaten!BB4822)</f>
        <v/>
      </c>
      <c r="AZ4821" s="16" t="s">
        <v>93</v>
      </c>
      <c r="BA4821" s="16" t="s">
        <v>94</v>
      </c>
    </row>
    <row r="4822" spans="1:53">
      <c r="A4822" s="12" t="str">
        <f>IF(Vertragsdaten!AZ4823="","",Vertragsdaten!AZ4823)</f>
        <v/>
      </c>
      <c r="B4822" s="12"/>
      <c r="C4822" s="12"/>
      <c r="D4822" s="12"/>
      <c r="E4822" s="4" t="str">
        <f>IF(Vertragsdaten!M4823="","",Vertragsdaten!M4823)</f>
        <v/>
      </c>
      <c r="F4822" s="19">
        <f>Vertragsdaten!H4823</f>
        <v>0</v>
      </c>
      <c r="G4822" s="9"/>
      <c r="H4822" s="15" t="str">
        <f>IF(Vertragsdaten!J4823="","",Vertragsdaten!J4823)</f>
        <v/>
      </c>
      <c r="I4822" s="15" t="str">
        <f>IF(Vertragsdaten!K4823="","",Vertragsdaten!K4823)</f>
        <v/>
      </c>
      <c r="J4822" s="15" t="str">
        <f>IF(Vertragsdaten!L4823="","",Vertragsdaten!L4823)</f>
        <v/>
      </c>
      <c r="K4822" s="9"/>
      <c r="L4822" s="15" t="str">
        <f>IF(Vertragsdaten!J4823="","",Vertragsdaten!J4823)</f>
        <v/>
      </c>
      <c r="M4822" s="9" t="str">
        <f>IF(Vertragsdaten!I4823="","",Vertragsdaten!I4823)</f>
        <v/>
      </c>
      <c r="N4822" s="9"/>
      <c r="O4822" s="9" t="str">
        <f>IF(Vertragsdaten!W4823="","",Vertragsdaten!W4823)</f>
        <v/>
      </c>
      <c r="P4822" s="15" t="str">
        <f>IF(Vertragsdaten!R4823="","",Vertragsdaten!R4823)</f>
        <v/>
      </c>
      <c r="Q4822" s="15" t="str">
        <f>IF(Vertragsdaten!S4823="","",Vertragsdaten!S4823)</f>
        <v/>
      </c>
      <c r="R4822" s="9"/>
      <c r="S4822" s="15" t="str">
        <f>IF(Vertragsdaten!S4823="","",Vertragsdaten!T4823)</f>
        <v/>
      </c>
      <c r="T4822" s="15" t="str">
        <f>IF(Vertragsdaten!T4823="","",Vertragsdaten!U4823)</f>
        <v/>
      </c>
      <c r="U4822" s="9"/>
      <c r="V4822" s="16" t="str">
        <f>IF(Vertragsdaten!$V4823="","",Vertragsdaten!$V4823)</f>
        <v/>
      </c>
      <c r="W4822" s="9"/>
      <c r="X4822" s="9"/>
      <c r="Y4822" s="9"/>
      <c r="Z4822" s="9"/>
      <c r="AA4822" s="15" t="str">
        <f>IF(Vertragsdaten!AI4823="","",Vertragsdaten!AI4823)</f>
        <v/>
      </c>
      <c r="AB4822" s="15" t="str">
        <f>IF(Vertragsdaten!AJ4823="","",Vertragsdaten!AJ4823)</f>
        <v/>
      </c>
      <c r="AC4822" s="9"/>
      <c r="AD4822" s="15" t="str">
        <f>IF(Vertragsdaten!AK4823="","",Vertragsdaten!AK4823)</f>
        <v/>
      </c>
      <c r="AE4822" s="15" t="str">
        <f>IF(Vertragsdaten!AL4823="","",Vertragsdaten!AL4823)</f>
        <v/>
      </c>
      <c r="AF4822" s="16" t="s">
        <v>2</v>
      </c>
      <c r="AG4822" s="16" t="str">
        <f>IF(Vertragsdaten!G4823="","",Vertragsdaten!G4823)</f>
        <v/>
      </c>
      <c r="AH4822" s="9" t="str">
        <f>IF(Vertragsdaten!$AW4823="","",Vertragsdaten!AW4823)</f>
        <v/>
      </c>
      <c r="AI4822" s="9"/>
      <c r="AJ4822" s="9"/>
      <c r="AK4822" s="9"/>
      <c r="AL4822" s="15" t="str">
        <f>IF(Vertragsdaten!AM4823="","",Vertragsdaten!AM4823)</f>
        <v/>
      </c>
      <c r="AM4822" s="15" t="str">
        <f>IF(Vertragsdaten!AN4823="","",Vertragsdaten!AN4823)</f>
        <v/>
      </c>
      <c r="AN4822" s="9"/>
      <c r="AO4822" s="9"/>
      <c r="AP4822" s="22" t="str">
        <f>IF(Vertragsdaten!AQ4823="","",ROUND(Vertragsdaten!AQ4823,0))</f>
        <v/>
      </c>
      <c r="AQ4822" s="9"/>
      <c r="AR4822" s="15" t="str">
        <f>IF(Vertragsdaten!AR4823="","",Vertragsdaten!AR4823)</f>
        <v/>
      </c>
      <c r="AS4822" s="16" t="str">
        <f>IF(Vertragsdaten!$AW4823="","",Vertragsdaten!$AW4823)</f>
        <v/>
      </c>
      <c r="AT4822" s="16" t="str">
        <f>IF(Vertragsdaten!AO4823="","","11XSWK-H-------M")</f>
        <v/>
      </c>
      <c r="AU4822" s="16" t="str">
        <f>IF(Vertragsdaten!AU4823="E01 „Ein-/Auszug (Umzug)“","E01",IF(Vertragsdaten!AU4823="E02 „Einzug/Neuanlage“","E02",IF(Vertragsdaten!AU4823="E03 „Lieferantenwechsel“","E03","ZD2")))</f>
        <v>ZD2</v>
      </c>
      <c r="AV4822" s="16" t="str">
        <f>IF(Vertragsdaten!AS4823="nein","Z18","Z15")</f>
        <v>Z15</v>
      </c>
      <c r="AW4822" s="16" t="str">
        <f>IF(Vertragsdaten!BC4823="","",VLOOKUP(Vertragsdaten!BC4823,'Dropdown-Werte'!$I$2:$J$5,2,FALSE))</f>
        <v/>
      </c>
      <c r="AX4822" s="16" t="str">
        <f t="shared" si="75"/>
        <v/>
      </c>
      <c r="AY4822" s="16" t="str">
        <f>IF(Vertragsdaten!BB4823="","",Vertragsdaten!BB4823)</f>
        <v/>
      </c>
      <c r="AZ4822" s="16" t="s">
        <v>93</v>
      </c>
      <c r="BA4822" s="16" t="s">
        <v>94</v>
      </c>
    </row>
    <row r="4823" spans="1:53">
      <c r="A4823" s="12" t="str">
        <f>IF(Vertragsdaten!AZ4824="","",Vertragsdaten!AZ4824)</f>
        <v/>
      </c>
      <c r="B4823" s="12"/>
      <c r="C4823" s="12"/>
      <c r="D4823" s="12"/>
      <c r="E4823" s="4" t="str">
        <f>IF(Vertragsdaten!M4824="","",Vertragsdaten!M4824)</f>
        <v/>
      </c>
      <c r="F4823" s="19">
        <f>Vertragsdaten!H4824</f>
        <v>0</v>
      </c>
      <c r="G4823" s="9"/>
      <c r="H4823" s="15" t="str">
        <f>IF(Vertragsdaten!J4824="","",Vertragsdaten!J4824)</f>
        <v/>
      </c>
      <c r="I4823" s="15" t="str">
        <f>IF(Vertragsdaten!K4824="","",Vertragsdaten!K4824)</f>
        <v/>
      </c>
      <c r="J4823" s="15" t="str">
        <f>IF(Vertragsdaten!L4824="","",Vertragsdaten!L4824)</f>
        <v/>
      </c>
      <c r="K4823" s="9"/>
      <c r="L4823" s="15" t="str">
        <f>IF(Vertragsdaten!J4824="","",Vertragsdaten!J4824)</f>
        <v/>
      </c>
      <c r="M4823" s="9" t="str">
        <f>IF(Vertragsdaten!I4824="","",Vertragsdaten!I4824)</f>
        <v/>
      </c>
      <c r="N4823" s="9"/>
      <c r="O4823" s="9" t="str">
        <f>IF(Vertragsdaten!W4824="","",Vertragsdaten!W4824)</f>
        <v/>
      </c>
      <c r="P4823" s="15" t="str">
        <f>IF(Vertragsdaten!R4824="","",Vertragsdaten!R4824)</f>
        <v/>
      </c>
      <c r="Q4823" s="15" t="str">
        <f>IF(Vertragsdaten!S4824="","",Vertragsdaten!S4824)</f>
        <v/>
      </c>
      <c r="R4823" s="9"/>
      <c r="S4823" s="15" t="str">
        <f>IF(Vertragsdaten!S4824="","",Vertragsdaten!T4824)</f>
        <v/>
      </c>
      <c r="T4823" s="15" t="str">
        <f>IF(Vertragsdaten!T4824="","",Vertragsdaten!U4824)</f>
        <v/>
      </c>
      <c r="U4823" s="9"/>
      <c r="V4823" s="16" t="str">
        <f>IF(Vertragsdaten!$V4824="","",Vertragsdaten!$V4824)</f>
        <v/>
      </c>
      <c r="W4823" s="9"/>
      <c r="X4823" s="9"/>
      <c r="Y4823" s="9"/>
      <c r="Z4823" s="9"/>
      <c r="AA4823" s="15" t="str">
        <f>IF(Vertragsdaten!AI4824="","",Vertragsdaten!AI4824)</f>
        <v/>
      </c>
      <c r="AB4823" s="15" t="str">
        <f>IF(Vertragsdaten!AJ4824="","",Vertragsdaten!AJ4824)</f>
        <v/>
      </c>
      <c r="AC4823" s="9"/>
      <c r="AD4823" s="15" t="str">
        <f>IF(Vertragsdaten!AK4824="","",Vertragsdaten!AK4824)</f>
        <v/>
      </c>
      <c r="AE4823" s="15" t="str">
        <f>IF(Vertragsdaten!AL4824="","",Vertragsdaten!AL4824)</f>
        <v/>
      </c>
      <c r="AF4823" s="16" t="s">
        <v>2</v>
      </c>
      <c r="AG4823" s="16" t="str">
        <f>IF(Vertragsdaten!G4824="","",Vertragsdaten!G4824)</f>
        <v/>
      </c>
      <c r="AH4823" s="9" t="str">
        <f>IF(Vertragsdaten!$AW4824="","",Vertragsdaten!AW4824)</f>
        <v/>
      </c>
      <c r="AI4823" s="9"/>
      <c r="AJ4823" s="9"/>
      <c r="AK4823" s="9"/>
      <c r="AL4823" s="15" t="str">
        <f>IF(Vertragsdaten!AM4824="","",Vertragsdaten!AM4824)</f>
        <v/>
      </c>
      <c r="AM4823" s="15" t="str">
        <f>IF(Vertragsdaten!AN4824="","",Vertragsdaten!AN4824)</f>
        <v/>
      </c>
      <c r="AN4823" s="9"/>
      <c r="AO4823" s="9"/>
      <c r="AP4823" s="22" t="str">
        <f>IF(Vertragsdaten!AQ4824="","",ROUND(Vertragsdaten!AQ4824,0))</f>
        <v/>
      </c>
      <c r="AQ4823" s="9"/>
      <c r="AR4823" s="15" t="str">
        <f>IF(Vertragsdaten!AR4824="","",Vertragsdaten!AR4824)</f>
        <v/>
      </c>
      <c r="AS4823" s="16" t="str">
        <f>IF(Vertragsdaten!$AW4824="","",Vertragsdaten!$AW4824)</f>
        <v/>
      </c>
      <c r="AT4823" s="16" t="str">
        <f>IF(Vertragsdaten!AO4824="","","11XSWK-H-------M")</f>
        <v/>
      </c>
      <c r="AU4823" s="16" t="str">
        <f>IF(Vertragsdaten!AU4824="E01 „Ein-/Auszug (Umzug)“","E01",IF(Vertragsdaten!AU4824="E02 „Einzug/Neuanlage“","E02",IF(Vertragsdaten!AU4824="E03 „Lieferantenwechsel“","E03","ZD2")))</f>
        <v>ZD2</v>
      </c>
      <c r="AV4823" s="16" t="str">
        <f>IF(Vertragsdaten!AS4824="nein","Z18","Z15")</f>
        <v>Z15</v>
      </c>
      <c r="AW4823" s="16" t="str">
        <f>IF(Vertragsdaten!BC4824="","",VLOOKUP(Vertragsdaten!BC4824,'Dropdown-Werte'!$I$2:$J$5,2,FALSE))</f>
        <v/>
      </c>
      <c r="AX4823" s="16" t="str">
        <f t="shared" si="75"/>
        <v/>
      </c>
      <c r="AY4823" s="16" t="str">
        <f>IF(Vertragsdaten!BB4824="","",Vertragsdaten!BB4824)</f>
        <v/>
      </c>
      <c r="AZ4823" s="16" t="s">
        <v>93</v>
      </c>
      <c r="BA4823" s="16" t="s">
        <v>94</v>
      </c>
    </row>
    <row r="4824" spans="1:53">
      <c r="A4824" s="12" t="str">
        <f>IF(Vertragsdaten!AZ4825="","",Vertragsdaten!AZ4825)</f>
        <v/>
      </c>
      <c r="B4824" s="12"/>
      <c r="C4824" s="12"/>
      <c r="D4824" s="12"/>
      <c r="E4824" s="4" t="str">
        <f>IF(Vertragsdaten!M4825="","",Vertragsdaten!M4825)</f>
        <v/>
      </c>
      <c r="F4824" s="19">
        <f>Vertragsdaten!H4825</f>
        <v>0</v>
      </c>
      <c r="G4824" s="9"/>
      <c r="H4824" s="15" t="str">
        <f>IF(Vertragsdaten!J4825="","",Vertragsdaten!J4825)</f>
        <v/>
      </c>
      <c r="I4824" s="15" t="str">
        <f>IF(Vertragsdaten!K4825="","",Vertragsdaten!K4825)</f>
        <v/>
      </c>
      <c r="J4824" s="15" t="str">
        <f>IF(Vertragsdaten!L4825="","",Vertragsdaten!L4825)</f>
        <v/>
      </c>
      <c r="K4824" s="9"/>
      <c r="L4824" s="15" t="str">
        <f>IF(Vertragsdaten!J4825="","",Vertragsdaten!J4825)</f>
        <v/>
      </c>
      <c r="M4824" s="9" t="str">
        <f>IF(Vertragsdaten!I4825="","",Vertragsdaten!I4825)</f>
        <v/>
      </c>
      <c r="N4824" s="9"/>
      <c r="O4824" s="9" t="str">
        <f>IF(Vertragsdaten!W4825="","",Vertragsdaten!W4825)</f>
        <v/>
      </c>
      <c r="P4824" s="15" t="str">
        <f>IF(Vertragsdaten!R4825="","",Vertragsdaten!R4825)</f>
        <v/>
      </c>
      <c r="Q4824" s="15" t="str">
        <f>IF(Vertragsdaten!S4825="","",Vertragsdaten!S4825)</f>
        <v/>
      </c>
      <c r="R4824" s="9"/>
      <c r="S4824" s="15" t="str">
        <f>IF(Vertragsdaten!S4825="","",Vertragsdaten!T4825)</f>
        <v/>
      </c>
      <c r="T4824" s="15" t="str">
        <f>IF(Vertragsdaten!T4825="","",Vertragsdaten!U4825)</f>
        <v/>
      </c>
      <c r="U4824" s="9"/>
      <c r="V4824" s="16" t="str">
        <f>IF(Vertragsdaten!$V4825="","",Vertragsdaten!$V4825)</f>
        <v/>
      </c>
      <c r="W4824" s="9"/>
      <c r="X4824" s="9"/>
      <c r="Y4824" s="9"/>
      <c r="Z4824" s="9"/>
      <c r="AA4824" s="15" t="str">
        <f>IF(Vertragsdaten!AI4825="","",Vertragsdaten!AI4825)</f>
        <v/>
      </c>
      <c r="AB4824" s="15" t="str">
        <f>IF(Vertragsdaten!AJ4825="","",Vertragsdaten!AJ4825)</f>
        <v/>
      </c>
      <c r="AC4824" s="9"/>
      <c r="AD4824" s="15" t="str">
        <f>IF(Vertragsdaten!AK4825="","",Vertragsdaten!AK4825)</f>
        <v/>
      </c>
      <c r="AE4824" s="15" t="str">
        <f>IF(Vertragsdaten!AL4825="","",Vertragsdaten!AL4825)</f>
        <v/>
      </c>
      <c r="AF4824" s="16" t="s">
        <v>2</v>
      </c>
      <c r="AG4824" s="16" t="str">
        <f>IF(Vertragsdaten!G4825="","",Vertragsdaten!G4825)</f>
        <v/>
      </c>
      <c r="AH4824" s="9" t="str">
        <f>IF(Vertragsdaten!$AW4825="","",Vertragsdaten!AW4825)</f>
        <v/>
      </c>
      <c r="AI4824" s="9"/>
      <c r="AJ4824" s="9"/>
      <c r="AK4824" s="9"/>
      <c r="AL4824" s="15" t="str">
        <f>IF(Vertragsdaten!AM4825="","",Vertragsdaten!AM4825)</f>
        <v/>
      </c>
      <c r="AM4824" s="15" t="str">
        <f>IF(Vertragsdaten!AN4825="","",Vertragsdaten!AN4825)</f>
        <v/>
      </c>
      <c r="AN4824" s="9"/>
      <c r="AO4824" s="9"/>
      <c r="AP4824" s="22" t="str">
        <f>IF(Vertragsdaten!AQ4825="","",ROUND(Vertragsdaten!AQ4825,0))</f>
        <v/>
      </c>
      <c r="AQ4824" s="9"/>
      <c r="AR4824" s="15" t="str">
        <f>IF(Vertragsdaten!AR4825="","",Vertragsdaten!AR4825)</f>
        <v/>
      </c>
      <c r="AS4824" s="16" t="str">
        <f>IF(Vertragsdaten!$AW4825="","",Vertragsdaten!$AW4825)</f>
        <v/>
      </c>
      <c r="AT4824" s="16" t="str">
        <f>IF(Vertragsdaten!AO4825="","","11XSWK-H-------M")</f>
        <v/>
      </c>
      <c r="AU4824" s="16" t="str">
        <f>IF(Vertragsdaten!AU4825="E01 „Ein-/Auszug (Umzug)“","E01",IF(Vertragsdaten!AU4825="E02 „Einzug/Neuanlage“","E02",IF(Vertragsdaten!AU4825="E03 „Lieferantenwechsel“","E03","ZD2")))</f>
        <v>ZD2</v>
      </c>
      <c r="AV4824" s="16" t="str">
        <f>IF(Vertragsdaten!AS4825="nein","Z18","Z15")</f>
        <v>Z15</v>
      </c>
      <c r="AW4824" s="16" t="str">
        <f>IF(Vertragsdaten!BC4825="","",VLOOKUP(Vertragsdaten!BC4825,'Dropdown-Werte'!$I$2:$J$5,2,FALSE))</f>
        <v/>
      </c>
      <c r="AX4824" s="16" t="str">
        <f t="shared" si="75"/>
        <v/>
      </c>
      <c r="AY4824" s="16" t="str">
        <f>IF(Vertragsdaten!BB4825="","",Vertragsdaten!BB4825)</f>
        <v/>
      </c>
      <c r="AZ4824" s="16" t="s">
        <v>93</v>
      </c>
      <c r="BA4824" s="16" t="s">
        <v>94</v>
      </c>
    </row>
    <row r="4825" spans="1:53">
      <c r="A4825" s="12" t="str">
        <f>IF(Vertragsdaten!AZ4826="","",Vertragsdaten!AZ4826)</f>
        <v/>
      </c>
      <c r="B4825" s="12"/>
      <c r="C4825" s="12"/>
      <c r="D4825" s="12"/>
      <c r="E4825" s="4" t="str">
        <f>IF(Vertragsdaten!M4826="","",Vertragsdaten!M4826)</f>
        <v/>
      </c>
      <c r="F4825" s="19">
        <f>Vertragsdaten!H4826</f>
        <v>0</v>
      </c>
      <c r="G4825" s="9"/>
      <c r="H4825" s="15" t="str">
        <f>IF(Vertragsdaten!J4826="","",Vertragsdaten!J4826)</f>
        <v/>
      </c>
      <c r="I4825" s="15" t="str">
        <f>IF(Vertragsdaten!K4826="","",Vertragsdaten!K4826)</f>
        <v/>
      </c>
      <c r="J4825" s="15" t="str">
        <f>IF(Vertragsdaten!L4826="","",Vertragsdaten!L4826)</f>
        <v/>
      </c>
      <c r="K4825" s="9"/>
      <c r="L4825" s="15" t="str">
        <f>IF(Vertragsdaten!J4826="","",Vertragsdaten!J4826)</f>
        <v/>
      </c>
      <c r="M4825" s="9" t="str">
        <f>IF(Vertragsdaten!I4826="","",Vertragsdaten!I4826)</f>
        <v/>
      </c>
      <c r="N4825" s="9"/>
      <c r="O4825" s="9" t="str">
        <f>IF(Vertragsdaten!W4826="","",Vertragsdaten!W4826)</f>
        <v/>
      </c>
      <c r="P4825" s="15" t="str">
        <f>IF(Vertragsdaten!R4826="","",Vertragsdaten!R4826)</f>
        <v/>
      </c>
      <c r="Q4825" s="15" t="str">
        <f>IF(Vertragsdaten!S4826="","",Vertragsdaten!S4826)</f>
        <v/>
      </c>
      <c r="R4825" s="9"/>
      <c r="S4825" s="15" t="str">
        <f>IF(Vertragsdaten!S4826="","",Vertragsdaten!T4826)</f>
        <v/>
      </c>
      <c r="T4825" s="15" t="str">
        <f>IF(Vertragsdaten!T4826="","",Vertragsdaten!U4826)</f>
        <v/>
      </c>
      <c r="U4825" s="9"/>
      <c r="V4825" s="16" t="str">
        <f>IF(Vertragsdaten!$V4826="","",Vertragsdaten!$V4826)</f>
        <v/>
      </c>
      <c r="W4825" s="9"/>
      <c r="X4825" s="9"/>
      <c r="Y4825" s="9"/>
      <c r="Z4825" s="9"/>
      <c r="AA4825" s="15" t="str">
        <f>IF(Vertragsdaten!AI4826="","",Vertragsdaten!AI4826)</f>
        <v/>
      </c>
      <c r="AB4825" s="15" t="str">
        <f>IF(Vertragsdaten!AJ4826="","",Vertragsdaten!AJ4826)</f>
        <v/>
      </c>
      <c r="AC4825" s="9"/>
      <c r="AD4825" s="15" t="str">
        <f>IF(Vertragsdaten!AK4826="","",Vertragsdaten!AK4826)</f>
        <v/>
      </c>
      <c r="AE4825" s="15" t="str">
        <f>IF(Vertragsdaten!AL4826="","",Vertragsdaten!AL4826)</f>
        <v/>
      </c>
      <c r="AF4825" s="16" t="s">
        <v>2</v>
      </c>
      <c r="AG4825" s="16" t="str">
        <f>IF(Vertragsdaten!G4826="","",Vertragsdaten!G4826)</f>
        <v/>
      </c>
      <c r="AH4825" s="9" t="str">
        <f>IF(Vertragsdaten!$AW4826="","",Vertragsdaten!AW4826)</f>
        <v/>
      </c>
      <c r="AI4825" s="9"/>
      <c r="AJ4825" s="9"/>
      <c r="AK4825" s="9"/>
      <c r="AL4825" s="15" t="str">
        <f>IF(Vertragsdaten!AM4826="","",Vertragsdaten!AM4826)</f>
        <v/>
      </c>
      <c r="AM4825" s="15" t="str">
        <f>IF(Vertragsdaten!AN4826="","",Vertragsdaten!AN4826)</f>
        <v/>
      </c>
      <c r="AN4825" s="9"/>
      <c r="AO4825" s="9"/>
      <c r="AP4825" s="22" t="str">
        <f>IF(Vertragsdaten!AQ4826="","",ROUND(Vertragsdaten!AQ4826,0))</f>
        <v/>
      </c>
      <c r="AQ4825" s="9"/>
      <c r="AR4825" s="15" t="str">
        <f>IF(Vertragsdaten!AR4826="","",Vertragsdaten!AR4826)</f>
        <v/>
      </c>
      <c r="AS4825" s="16" t="str">
        <f>IF(Vertragsdaten!$AW4826="","",Vertragsdaten!$AW4826)</f>
        <v/>
      </c>
      <c r="AT4825" s="16" t="str">
        <f>IF(Vertragsdaten!AO4826="","","11XSWK-H-------M")</f>
        <v/>
      </c>
      <c r="AU4825" s="16" t="str">
        <f>IF(Vertragsdaten!AU4826="E01 „Ein-/Auszug (Umzug)“","E01",IF(Vertragsdaten!AU4826="E02 „Einzug/Neuanlage“","E02",IF(Vertragsdaten!AU4826="E03 „Lieferantenwechsel“","E03","ZD2")))</f>
        <v>ZD2</v>
      </c>
      <c r="AV4825" s="16" t="str">
        <f>IF(Vertragsdaten!AS4826="nein","Z18","Z15")</f>
        <v>Z15</v>
      </c>
      <c r="AW4825" s="16" t="str">
        <f>IF(Vertragsdaten!BC4826="","",VLOOKUP(Vertragsdaten!BC4826,'Dropdown-Werte'!$I$2:$J$5,2,FALSE))</f>
        <v/>
      </c>
      <c r="AX4825" s="16" t="str">
        <f t="shared" si="75"/>
        <v/>
      </c>
      <c r="AY4825" s="16" t="str">
        <f>IF(Vertragsdaten!BB4826="","",Vertragsdaten!BB4826)</f>
        <v/>
      </c>
      <c r="AZ4825" s="16" t="s">
        <v>93</v>
      </c>
      <c r="BA4825" s="16" t="s">
        <v>94</v>
      </c>
    </row>
    <row r="4826" spans="1:53">
      <c r="A4826" s="12" t="str">
        <f>IF(Vertragsdaten!AZ4827="","",Vertragsdaten!AZ4827)</f>
        <v/>
      </c>
      <c r="B4826" s="12"/>
      <c r="C4826" s="12"/>
      <c r="D4826" s="12"/>
      <c r="E4826" s="4" t="str">
        <f>IF(Vertragsdaten!M4827="","",Vertragsdaten!M4827)</f>
        <v/>
      </c>
      <c r="F4826" s="19">
        <f>Vertragsdaten!H4827</f>
        <v>0</v>
      </c>
      <c r="G4826" s="9"/>
      <c r="H4826" s="15" t="str">
        <f>IF(Vertragsdaten!J4827="","",Vertragsdaten!J4827)</f>
        <v/>
      </c>
      <c r="I4826" s="15" t="str">
        <f>IF(Vertragsdaten!K4827="","",Vertragsdaten!K4827)</f>
        <v/>
      </c>
      <c r="J4826" s="15" t="str">
        <f>IF(Vertragsdaten!L4827="","",Vertragsdaten!L4827)</f>
        <v/>
      </c>
      <c r="K4826" s="9"/>
      <c r="L4826" s="15" t="str">
        <f>IF(Vertragsdaten!J4827="","",Vertragsdaten!J4827)</f>
        <v/>
      </c>
      <c r="M4826" s="9" t="str">
        <f>IF(Vertragsdaten!I4827="","",Vertragsdaten!I4827)</f>
        <v/>
      </c>
      <c r="N4826" s="9"/>
      <c r="O4826" s="9" t="str">
        <f>IF(Vertragsdaten!W4827="","",Vertragsdaten!W4827)</f>
        <v/>
      </c>
      <c r="P4826" s="15" t="str">
        <f>IF(Vertragsdaten!R4827="","",Vertragsdaten!R4827)</f>
        <v/>
      </c>
      <c r="Q4826" s="15" t="str">
        <f>IF(Vertragsdaten!S4827="","",Vertragsdaten!S4827)</f>
        <v/>
      </c>
      <c r="R4826" s="9"/>
      <c r="S4826" s="15" t="str">
        <f>IF(Vertragsdaten!S4827="","",Vertragsdaten!T4827)</f>
        <v/>
      </c>
      <c r="T4826" s="15" t="str">
        <f>IF(Vertragsdaten!T4827="","",Vertragsdaten!U4827)</f>
        <v/>
      </c>
      <c r="U4826" s="9"/>
      <c r="V4826" s="16" t="str">
        <f>IF(Vertragsdaten!$V4827="","",Vertragsdaten!$V4827)</f>
        <v/>
      </c>
      <c r="W4826" s="9"/>
      <c r="X4826" s="9"/>
      <c r="Y4826" s="9"/>
      <c r="Z4826" s="9"/>
      <c r="AA4826" s="15" t="str">
        <f>IF(Vertragsdaten!AI4827="","",Vertragsdaten!AI4827)</f>
        <v/>
      </c>
      <c r="AB4826" s="15" t="str">
        <f>IF(Vertragsdaten!AJ4827="","",Vertragsdaten!AJ4827)</f>
        <v/>
      </c>
      <c r="AC4826" s="9"/>
      <c r="AD4826" s="15" t="str">
        <f>IF(Vertragsdaten!AK4827="","",Vertragsdaten!AK4827)</f>
        <v/>
      </c>
      <c r="AE4826" s="15" t="str">
        <f>IF(Vertragsdaten!AL4827="","",Vertragsdaten!AL4827)</f>
        <v/>
      </c>
      <c r="AF4826" s="16" t="s">
        <v>2</v>
      </c>
      <c r="AG4826" s="16" t="str">
        <f>IF(Vertragsdaten!G4827="","",Vertragsdaten!G4827)</f>
        <v/>
      </c>
      <c r="AH4826" s="9" t="str">
        <f>IF(Vertragsdaten!$AW4827="","",Vertragsdaten!AW4827)</f>
        <v/>
      </c>
      <c r="AI4826" s="9"/>
      <c r="AJ4826" s="9"/>
      <c r="AK4826" s="9"/>
      <c r="AL4826" s="15" t="str">
        <f>IF(Vertragsdaten!AM4827="","",Vertragsdaten!AM4827)</f>
        <v/>
      </c>
      <c r="AM4826" s="15" t="str">
        <f>IF(Vertragsdaten!AN4827="","",Vertragsdaten!AN4827)</f>
        <v/>
      </c>
      <c r="AN4826" s="9"/>
      <c r="AO4826" s="9"/>
      <c r="AP4826" s="22" t="str">
        <f>IF(Vertragsdaten!AQ4827="","",ROUND(Vertragsdaten!AQ4827,0))</f>
        <v/>
      </c>
      <c r="AQ4826" s="9"/>
      <c r="AR4826" s="15" t="str">
        <f>IF(Vertragsdaten!AR4827="","",Vertragsdaten!AR4827)</f>
        <v/>
      </c>
      <c r="AS4826" s="16" t="str">
        <f>IF(Vertragsdaten!$AW4827="","",Vertragsdaten!$AW4827)</f>
        <v/>
      </c>
      <c r="AT4826" s="16" t="str">
        <f>IF(Vertragsdaten!AO4827="","","11XSWK-H-------M")</f>
        <v/>
      </c>
      <c r="AU4826" s="16" t="str">
        <f>IF(Vertragsdaten!AU4827="E01 „Ein-/Auszug (Umzug)“","E01",IF(Vertragsdaten!AU4827="E02 „Einzug/Neuanlage“","E02",IF(Vertragsdaten!AU4827="E03 „Lieferantenwechsel“","E03","ZD2")))</f>
        <v>ZD2</v>
      </c>
      <c r="AV4826" s="16" t="str">
        <f>IF(Vertragsdaten!AS4827="nein","Z18","Z15")</f>
        <v>Z15</v>
      </c>
      <c r="AW4826" s="16" t="str">
        <f>IF(Vertragsdaten!BC4827="","",VLOOKUP(Vertragsdaten!BC4827,'Dropdown-Werte'!$I$2:$J$5,2,FALSE))</f>
        <v/>
      </c>
      <c r="AX4826" s="16" t="str">
        <f t="shared" si="75"/>
        <v/>
      </c>
      <c r="AY4826" s="16" t="str">
        <f>IF(Vertragsdaten!BB4827="","",Vertragsdaten!BB4827)</f>
        <v/>
      </c>
      <c r="AZ4826" s="16" t="s">
        <v>93</v>
      </c>
      <c r="BA4826" s="16" t="s">
        <v>94</v>
      </c>
    </row>
    <row r="4827" spans="1:53">
      <c r="A4827" s="12" t="str">
        <f>IF(Vertragsdaten!AZ4828="","",Vertragsdaten!AZ4828)</f>
        <v/>
      </c>
      <c r="B4827" s="12"/>
      <c r="C4827" s="12"/>
      <c r="D4827" s="12"/>
      <c r="E4827" s="4" t="str">
        <f>IF(Vertragsdaten!M4828="","",Vertragsdaten!M4828)</f>
        <v/>
      </c>
      <c r="F4827" s="19">
        <f>Vertragsdaten!H4828</f>
        <v>0</v>
      </c>
      <c r="G4827" s="9"/>
      <c r="H4827" s="15" t="str">
        <f>IF(Vertragsdaten!J4828="","",Vertragsdaten!J4828)</f>
        <v/>
      </c>
      <c r="I4827" s="15" t="str">
        <f>IF(Vertragsdaten!K4828="","",Vertragsdaten!K4828)</f>
        <v/>
      </c>
      <c r="J4827" s="15" t="str">
        <f>IF(Vertragsdaten!L4828="","",Vertragsdaten!L4828)</f>
        <v/>
      </c>
      <c r="K4827" s="9"/>
      <c r="L4827" s="15" t="str">
        <f>IF(Vertragsdaten!J4828="","",Vertragsdaten!J4828)</f>
        <v/>
      </c>
      <c r="M4827" s="9" t="str">
        <f>IF(Vertragsdaten!I4828="","",Vertragsdaten!I4828)</f>
        <v/>
      </c>
      <c r="N4827" s="9"/>
      <c r="O4827" s="9" t="str">
        <f>IF(Vertragsdaten!W4828="","",Vertragsdaten!W4828)</f>
        <v/>
      </c>
      <c r="P4827" s="15" t="str">
        <f>IF(Vertragsdaten!R4828="","",Vertragsdaten!R4828)</f>
        <v/>
      </c>
      <c r="Q4827" s="15" t="str">
        <f>IF(Vertragsdaten!S4828="","",Vertragsdaten!S4828)</f>
        <v/>
      </c>
      <c r="R4827" s="9"/>
      <c r="S4827" s="15" t="str">
        <f>IF(Vertragsdaten!S4828="","",Vertragsdaten!T4828)</f>
        <v/>
      </c>
      <c r="T4827" s="15" t="str">
        <f>IF(Vertragsdaten!T4828="","",Vertragsdaten!U4828)</f>
        <v/>
      </c>
      <c r="U4827" s="9"/>
      <c r="V4827" s="16" t="str">
        <f>IF(Vertragsdaten!$V4828="","",Vertragsdaten!$V4828)</f>
        <v/>
      </c>
      <c r="W4827" s="9"/>
      <c r="X4827" s="9"/>
      <c r="Y4827" s="9"/>
      <c r="Z4827" s="9"/>
      <c r="AA4827" s="15" t="str">
        <f>IF(Vertragsdaten!AI4828="","",Vertragsdaten!AI4828)</f>
        <v/>
      </c>
      <c r="AB4827" s="15" t="str">
        <f>IF(Vertragsdaten!AJ4828="","",Vertragsdaten!AJ4828)</f>
        <v/>
      </c>
      <c r="AC4827" s="9"/>
      <c r="AD4827" s="15" t="str">
        <f>IF(Vertragsdaten!AK4828="","",Vertragsdaten!AK4828)</f>
        <v/>
      </c>
      <c r="AE4827" s="15" t="str">
        <f>IF(Vertragsdaten!AL4828="","",Vertragsdaten!AL4828)</f>
        <v/>
      </c>
      <c r="AF4827" s="16" t="s">
        <v>2</v>
      </c>
      <c r="AG4827" s="16" t="str">
        <f>IF(Vertragsdaten!G4828="","",Vertragsdaten!G4828)</f>
        <v/>
      </c>
      <c r="AH4827" s="9" t="str">
        <f>IF(Vertragsdaten!$AW4828="","",Vertragsdaten!AW4828)</f>
        <v/>
      </c>
      <c r="AI4827" s="9"/>
      <c r="AJ4827" s="9"/>
      <c r="AK4827" s="9"/>
      <c r="AL4827" s="15" t="str">
        <f>IF(Vertragsdaten!AM4828="","",Vertragsdaten!AM4828)</f>
        <v/>
      </c>
      <c r="AM4827" s="15" t="str">
        <f>IF(Vertragsdaten!AN4828="","",Vertragsdaten!AN4828)</f>
        <v/>
      </c>
      <c r="AN4827" s="9"/>
      <c r="AO4827" s="9"/>
      <c r="AP4827" s="22" t="str">
        <f>IF(Vertragsdaten!AQ4828="","",ROUND(Vertragsdaten!AQ4828,0))</f>
        <v/>
      </c>
      <c r="AQ4827" s="9"/>
      <c r="AR4827" s="15" t="str">
        <f>IF(Vertragsdaten!AR4828="","",Vertragsdaten!AR4828)</f>
        <v/>
      </c>
      <c r="AS4827" s="16" t="str">
        <f>IF(Vertragsdaten!$AW4828="","",Vertragsdaten!$AW4828)</f>
        <v/>
      </c>
      <c r="AT4827" s="16" t="str">
        <f>IF(Vertragsdaten!AO4828="","","11XSWK-H-------M")</f>
        <v/>
      </c>
      <c r="AU4827" s="16" t="str">
        <f>IF(Vertragsdaten!AU4828="E01 „Ein-/Auszug (Umzug)“","E01",IF(Vertragsdaten!AU4828="E02 „Einzug/Neuanlage“","E02",IF(Vertragsdaten!AU4828="E03 „Lieferantenwechsel“","E03","ZD2")))</f>
        <v>ZD2</v>
      </c>
      <c r="AV4827" s="16" t="str">
        <f>IF(Vertragsdaten!AS4828="nein","Z18","Z15")</f>
        <v>Z15</v>
      </c>
      <c r="AW4827" s="16" t="str">
        <f>IF(Vertragsdaten!BC4828="","",VLOOKUP(Vertragsdaten!BC4828,'Dropdown-Werte'!$I$2:$J$5,2,FALSE))</f>
        <v/>
      </c>
      <c r="AX4827" s="16" t="str">
        <f t="shared" si="75"/>
        <v/>
      </c>
      <c r="AY4827" s="16" t="str">
        <f>IF(Vertragsdaten!BB4828="","",Vertragsdaten!BB4828)</f>
        <v/>
      </c>
      <c r="AZ4827" s="16" t="s">
        <v>93</v>
      </c>
      <c r="BA4827" s="16" t="s">
        <v>94</v>
      </c>
    </row>
    <row r="4828" spans="1:53">
      <c r="A4828" s="12" t="str">
        <f>IF(Vertragsdaten!AZ4829="","",Vertragsdaten!AZ4829)</f>
        <v/>
      </c>
      <c r="B4828" s="12"/>
      <c r="C4828" s="12"/>
      <c r="D4828" s="12"/>
      <c r="E4828" s="4" t="str">
        <f>IF(Vertragsdaten!M4829="","",Vertragsdaten!M4829)</f>
        <v/>
      </c>
      <c r="F4828" s="19">
        <f>Vertragsdaten!H4829</f>
        <v>0</v>
      </c>
      <c r="G4828" s="9"/>
      <c r="H4828" s="15" t="str">
        <f>IF(Vertragsdaten!J4829="","",Vertragsdaten!J4829)</f>
        <v/>
      </c>
      <c r="I4828" s="15" t="str">
        <f>IF(Vertragsdaten!K4829="","",Vertragsdaten!K4829)</f>
        <v/>
      </c>
      <c r="J4828" s="15" t="str">
        <f>IF(Vertragsdaten!L4829="","",Vertragsdaten!L4829)</f>
        <v/>
      </c>
      <c r="K4828" s="9"/>
      <c r="L4828" s="15" t="str">
        <f>IF(Vertragsdaten!J4829="","",Vertragsdaten!J4829)</f>
        <v/>
      </c>
      <c r="M4828" s="9" t="str">
        <f>IF(Vertragsdaten!I4829="","",Vertragsdaten!I4829)</f>
        <v/>
      </c>
      <c r="N4828" s="9"/>
      <c r="O4828" s="9" t="str">
        <f>IF(Vertragsdaten!W4829="","",Vertragsdaten!W4829)</f>
        <v/>
      </c>
      <c r="P4828" s="15" t="str">
        <f>IF(Vertragsdaten!R4829="","",Vertragsdaten!R4829)</f>
        <v/>
      </c>
      <c r="Q4828" s="15" t="str">
        <f>IF(Vertragsdaten!S4829="","",Vertragsdaten!S4829)</f>
        <v/>
      </c>
      <c r="R4828" s="9"/>
      <c r="S4828" s="15" t="str">
        <f>IF(Vertragsdaten!S4829="","",Vertragsdaten!T4829)</f>
        <v/>
      </c>
      <c r="T4828" s="15" t="str">
        <f>IF(Vertragsdaten!T4829="","",Vertragsdaten!U4829)</f>
        <v/>
      </c>
      <c r="U4828" s="9"/>
      <c r="V4828" s="16" t="str">
        <f>IF(Vertragsdaten!$V4829="","",Vertragsdaten!$V4829)</f>
        <v/>
      </c>
      <c r="W4828" s="9"/>
      <c r="X4828" s="9"/>
      <c r="Y4828" s="9"/>
      <c r="Z4828" s="9"/>
      <c r="AA4828" s="15" t="str">
        <f>IF(Vertragsdaten!AI4829="","",Vertragsdaten!AI4829)</f>
        <v/>
      </c>
      <c r="AB4828" s="15" t="str">
        <f>IF(Vertragsdaten!AJ4829="","",Vertragsdaten!AJ4829)</f>
        <v/>
      </c>
      <c r="AC4828" s="9"/>
      <c r="AD4828" s="15" t="str">
        <f>IF(Vertragsdaten!AK4829="","",Vertragsdaten!AK4829)</f>
        <v/>
      </c>
      <c r="AE4828" s="15" t="str">
        <f>IF(Vertragsdaten!AL4829="","",Vertragsdaten!AL4829)</f>
        <v/>
      </c>
      <c r="AF4828" s="16" t="s">
        <v>2</v>
      </c>
      <c r="AG4828" s="16" t="str">
        <f>IF(Vertragsdaten!G4829="","",Vertragsdaten!G4829)</f>
        <v/>
      </c>
      <c r="AH4828" s="9" t="str">
        <f>IF(Vertragsdaten!$AW4829="","",Vertragsdaten!AW4829)</f>
        <v/>
      </c>
      <c r="AI4828" s="9"/>
      <c r="AJ4828" s="9"/>
      <c r="AK4828" s="9"/>
      <c r="AL4828" s="15" t="str">
        <f>IF(Vertragsdaten!AM4829="","",Vertragsdaten!AM4829)</f>
        <v/>
      </c>
      <c r="AM4828" s="15" t="str">
        <f>IF(Vertragsdaten!AN4829="","",Vertragsdaten!AN4829)</f>
        <v/>
      </c>
      <c r="AN4828" s="9"/>
      <c r="AO4828" s="9"/>
      <c r="AP4828" s="22" t="str">
        <f>IF(Vertragsdaten!AQ4829="","",ROUND(Vertragsdaten!AQ4829,0))</f>
        <v/>
      </c>
      <c r="AQ4828" s="9"/>
      <c r="AR4828" s="15" t="str">
        <f>IF(Vertragsdaten!AR4829="","",Vertragsdaten!AR4829)</f>
        <v/>
      </c>
      <c r="AS4828" s="16" t="str">
        <f>IF(Vertragsdaten!$AW4829="","",Vertragsdaten!$AW4829)</f>
        <v/>
      </c>
      <c r="AT4828" s="16" t="str">
        <f>IF(Vertragsdaten!AO4829="","","11XSWK-H-------M")</f>
        <v/>
      </c>
      <c r="AU4828" s="16" t="str">
        <f>IF(Vertragsdaten!AU4829="E01 „Ein-/Auszug (Umzug)“","E01",IF(Vertragsdaten!AU4829="E02 „Einzug/Neuanlage“","E02",IF(Vertragsdaten!AU4829="E03 „Lieferantenwechsel“","E03","ZD2")))</f>
        <v>ZD2</v>
      </c>
      <c r="AV4828" s="16" t="str">
        <f>IF(Vertragsdaten!AS4829="nein","Z18","Z15")</f>
        <v>Z15</v>
      </c>
      <c r="AW4828" s="16" t="str">
        <f>IF(Vertragsdaten!BC4829="","",VLOOKUP(Vertragsdaten!BC4829,'Dropdown-Werte'!$I$2:$J$5,2,FALSE))</f>
        <v/>
      </c>
      <c r="AX4828" s="16" t="str">
        <f t="shared" si="75"/>
        <v/>
      </c>
      <c r="AY4828" s="16" t="str">
        <f>IF(Vertragsdaten!BB4829="","",Vertragsdaten!BB4829)</f>
        <v/>
      </c>
      <c r="AZ4828" s="16" t="s">
        <v>93</v>
      </c>
      <c r="BA4828" s="16" t="s">
        <v>94</v>
      </c>
    </row>
    <row r="4829" spans="1:53">
      <c r="A4829" s="12" t="str">
        <f>IF(Vertragsdaten!AZ4830="","",Vertragsdaten!AZ4830)</f>
        <v/>
      </c>
      <c r="B4829" s="12"/>
      <c r="C4829" s="12"/>
      <c r="D4829" s="12"/>
      <c r="E4829" s="4" t="str">
        <f>IF(Vertragsdaten!M4830="","",Vertragsdaten!M4830)</f>
        <v/>
      </c>
      <c r="F4829" s="19">
        <f>Vertragsdaten!H4830</f>
        <v>0</v>
      </c>
      <c r="G4829" s="9"/>
      <c r="H4829" s="15" t="str">
        <f>IF(Vertragsdaten!J4830="","",Vertragsdaten!J4830)</f>
        <v/>
      </c>
      <c r="I4829" s="15" t="str">
        <f>IF(Vertragsdaten!K4830="","",Vertragsdaten!K4830)</f>
        <v/>
      </c>
      <c r="J4829" s="15" t="str">
        <f>IF(Vertragsdaten!L4830="","",Vertragsdaten!L4830)</f>
        <v/>
      </c>
      <c r="K4829" s="9"/>
      <c r="L4829" s="15" t="str">
        <f>IF(Vertragsdaten!J4830="","",Vertragsdaten!J4830)</f>
        <v/>
      </c>
      <c r="M4829" s="9" t="str">
        <f>IF(Vertragsdaten!I4830="","",Vertragsdaten!I4830)</f>
        <v/>
      </c>
      <c r="N4829" s="9"/>
      <c r="O4829" s="9" t="str">
        <f>IF(Vertragsdaten!W4830="","",Vertragsdaten!W4830)</f>
        <v/>
      </c>
      <c r="P4829" s="15" t="str">
        <f>IF(Vertragsdaten!R4830="","",Vertragsdaten!R4830)</f>
        <v/>
      </c>
      <c r="Q4829" s="15" t="str">
        <f>IF(Vertragsdaten!S4830="","",Vertragsdaten!S4830)</f>
        <v/>
      </c>
      <c r="R4829" s="9"/>
      <c r="S4829" s="15" t="str">
        <f>IF(Vertragsdaten!S4830="","",Vertragsdaten!T4830)</f>
        <v/>
      </c>
      <c r="T4829" s="15" t="str">
        <f>IF(Vertragsdaten!T4830="","",Vertragsdaten!U4830)</f>
        <v/>
      </c>
      <c r="U4829" s="9"/>
      <c r="V4829" s="16" t="str">
        <f>IF(Vertragsdaten!$V4830="","",Vertragsdaten!$V4830)</f>
        <v/>
      </c>
      <c r="W4829" s="9"/>
      <c r="X4829" s="9"/>
      <c r="Y4829" s="9"/>
      <c r="Z4829" s="9"/>
      <c r="AA4829" s="15" t="str">
        <f>IF(Vertragsdaten!AI4830="","",Vertragsdaten!AI4830)</f>
        <v/>
      </c>
      <c r="AB4829" s="15" t="str">
        <f>IF(Vertragsdaten!AJ4830="","",Vertragsdaten!AJ4830)</f>
        <v/>
      </c>
      <c r="AC4829" s="9"/>
      <c r="AD4829" s="15" t="str">
        <f>IF(Vertragsdaten!AK4830="","",Vertragsdaten!AK4830)</f>
        <v/>
      </c>
      <c r="AE4829" s="15" t="str">
        <f>IF(Vertragsdaten!AL4830="","",Vertragsdaten!AL4830)</f>
        <v/>
      </c>
      <c r="AF4829" s="16" t="s">
        <v>2</v>
      </c>
      <c r="AG4829" s="16" t="str">
        <f>IF(Vertragsdaten!G4830="","",Vertragsdaten!G4830)</f>
        <v/>
      </c>
      <c r="AH4829" s="9" t="str">
        <f>IF(Vertragsdaten!$AW4830="","",Vertragsdaten!AW4830)</f>
        <v/>
      </c>
      <c r="AI4829" s="9"/>
      <c r="AJ4829" s="9"/>
      <c r="AK4829" s="9"/>
      <c r="AL4829" s="15" t="str">
        <f>IF(Vertragsdaten!AM4830="","",Vertragsdaten!AM4830)</f>
        <v/>
      </c>
      <c r="AM4829" s="15" t="str">
        <f>IF(Vertragsdaten!AN4830="","",Vertragsdaten!AN4830)</f>
        <v/>
      </c>
      <c r="AN4829" s="9"/>
      <c r="AO4829" s="9"/>
      <c r="AP4829" s="22" t="str">
        <f>IF(Vertragsdaten!AQ4830="","",ROUND(Vertragsdaten!AQ4830,0))</f>
        <v/>
      </c>
      <c r="AQ4829" s="9"/>
      <c r="AR4829" s="15" t="str">
        <f>IF(Vertragsdaten!AR4830="","",Vertragsdaten!AR4830)</f>
        <v/>
      </c>
      <c r="AS4829" s="16" t="str">
        <f>IF(Vertragsdaten!$AW4830="","",Vertragsdaten!$AW4830)</f>
        <v/>
      </c>
      <c r="AT4829" s="16" t="str">
        <f>IF(Vertragsdaten!AO4830="","","11XSWK-H-------M")</f>
        <v/>
      </c>
      <c r="AU4829" s="16" t="str">
        <f>IF(Vertragsdaten!AU4830="E01 „Ein-/Auszug (Umzug)“","E01",IF(Vertragsdaten!AU4830="E02 „Einzug/Neuanlage“","E02",IF(Vertragsdaten!AU4830="E03 „Lieferantenwechsel“","E03","ZD2")))</f>
        <v>ZD2</v>
      </c>
      <c r="AV4829" s="16" t="str">
        <f>IF(Vertragsdaten!AS4830="nein","Z18","Z15")</f>
        <v>Z15</v>
      </c>
      <c r="AW4829" s="16" t="str">
        <f>IF(Vertragsdaten!BC4830="","",VLOOKUP(Vertragsdaten!BC4830,'Dropdown-Werte'!$I$2:$J$5,2,FALSE))</f>
        <v/>
      </c>
      <c r="AX4829" s="16" t="str">
        <f t="shared" si="75"/>
        <v/>
      </c>
      <c r="AY4829" s="16" t="str">
        <f>IF(Vertragsdaten!BB4830="","",Vertragsdaten!BB4830)</f>
        <v/>
      </c>
      <c r="AZ4829" s="16" t="s">
        <v>93</v>
      </c>
      <c r="BA4829" s="16" t="s">
        <v>94</v>
      </c>
    </row>
    <row r="4830" spans="1:53">
      <c r="A4830" s="12" t="str">
        <f>IF(Vertragsdaten!AZ4831="","",Vertragsdaten!AZ4831)</f>
        <v/>
      </c>
      <c r="B4830" s="12"/>
      <c r="C4830" s="12"/>
      <c r="D4830" s="12"/>
      <c r="E4830" s="4" t="str">
        <f>IF(Vertragsdaten!M4831="","",Vertragsdaten!M4831)</f>
        <v/>
      </c>
      <c r="F4830" s="19">
        <f>Vertragsdaten!H4831</f>
        <v>0</v>
      </c>
      <c r="G4830" s="9"/>
      <c r="H4830" s="15" t="str">
        <f>IF(Vertragsdaten!J4831="","",Vertragsdaten!J4831)</f>
        <v/>
      </c>
      <c r="I4830" s="15" t="str">
        <f>IF(Vertragsdaten!K4831="","",Vertragsdaten!K4831)</f>
        <v/>
      </c>
      <c r="J4830" s="15" t="str">
        <f>IF(Vertragsdaten!L4831="","",Vertragsdaten!L4831)</f>
        <v/>
      </c>
      <c r="K4830" s="9"/>
      <c r="L4830" s="15" t="str">
        <f>IF(Vertragsdaten!J4831="","",Vertragsdaten!J4831)</f>
        <v/>
      </c>
      <c r="M4830" s="9" t="str">
        <f>IF(Vertragsdaten!I4831="","",Vertragsdaten!I4831)</f>
        <v/>
      </c>
      <c r="N4830" s="9"/>
      <c r="O4830" s="9" t="str">
        <f>IF(Vertragsdaten!W4831="","",Vertragsdaten!W4831)</f>
        <v/>
      </c>
      <c r="P4830" s="15" t="str">
        <f>IF(Vertragsdaten!R4831="","",Vertragsdaten!R4831)</f>
        <v/>
      </c>
      <c r="Q4830" s="15" t="str">
        <f>IF(Vertragsdaten!S4831="","",Vertragsdaten!S4831)</f>
        <v/>
      </c>
      <c r="R4830" s="9"/>
      <c r="S4830" s="15" t="str">
        <f>IF(Vertragsdaten!S4831="","",Vertragsdaten!T4831)</f>
        <v/>
      </c>
      <c r="T4830" s="15" t="str">
        <f>IF(Vertragsdaten!T4831="","",Vertragsdaten!U4831)</f>
        <v/>
      </c>
      <c r="U4830" s="9"/>
      <c r="V4830" s="16" t="str">
        <f>IF(Vertragsdaten!$V4831="","",Vertragsdaten!$V4831)</f>
        <v/>
      </c>
      <c r="W4830" s="9"/>
      <c r="X4830" s="9"/>
      <c r="Y4830" s="9"/>
      <c r="Z4830" s="9"/>
      <c r="AA4830" s="15" t="str">
        <f>IF(Vertragsdaten!AI4831="","",Vertragsdaten!AI4831)</f>
        <v/>
      </c>
      <c r="AB4830" s="15" t="str">
        <f>IF(Vertragsdaten!AJ4831="","",Vertragsdaten!AJ4831)</f>
        <v/>
      </c>
      <c r="AC4830" s="9"/>
      <c r="AD4830" s="15" t="str">
        <f>IF(Vertragsdaten!AK4831="","",Vertragsdaten!AK4831)</f>
        <v/>
      </c>
      <c r="AE4830" s="15" t="str">
        <f>IF(Vertragsdaten!AL4831="","",Vertragsdaten!AL4831)</f>
        <v/>
      </c>
      <c r="AF4830" s="16" t="s">
        <v>2</v>
      </c>
      <c r="AG4830" s="16" t="str">
        <f>IF(Vertragsdaten!G4831="","",Vertragsdaten!G4831)</f>
        <v/>
      </c>
      <c r="AH4830" s="9" t="str">
        <f>IF(Vertragsdaten!$AW4831="","",Vertragsdaten!AW4831)</f>
        <v/>
      </c>
      <c r="AI4830" s="9"/>
      <c r="AJ4830" s="9"/>
      <c r="AK4830" s="9"/>
      <c r="AL4830" s="15" t="str">
        <f>IF(Vertragsdaten!AM4831="","",Vertragsdaten!AM4831)</f>
        <v/>
      </c>
      <c r="AM4830" s="15" t="str">
        <f>IF(Vertragsdaten!AN4831="","",Vertragsdaten!AN4831)</f>
        <v/>
      </c>
      <c r="AN4830" s="9"/>
      <c r="AO4830" s="9"/>
      <c r="AP4830" s="22" t="str">
        <f>IF(Vertragsdaten!AQ4831="","",ROUND(Vertragsdaten!AQ4831,0))</f>
        <v/>
      </c>
      <c r="AQ4830" s="9"/>
      <c r="AR4830" s="15" t="str">
        <f>IF(Vertragsdaten!AR4831="","",Vertragsdaten!AR4831)</f>
        <v/>
      </c>
      <c r="AS4830" s="16" t="str">
        <f>IF(Vertragsdaten!$AW4831="","",Vertragsdaten!$AW4831)</f>
        <v/>
      </c>
      <c r="AT4830" s="16" t="str">
        <f>IF(Vertragsdaten!AO4831="","","11XSWK-H-------M")</f>
        <v/>
      </c>
      <c r="AU4830" s="16" t="str">
        <f>IF(Vertragsdaten!AU4831="E01 „Ein-/Auszug (Umzug)“","E01",IF(Vertragsdaten!AU4831="E02 „Einzug/Neuanlage“","E02",IF(Vertragsdaten!AU4831="E03 „Lieferantenwechsel“","E03","ZD2")))</f>
        <v>ZD2</v>
      </c>
      <c r="AV4830" s="16" t="str">
        <f>IF(Vertragsdaten!AS4831="nein","Z18","Z15")</f>
        <v>Z15</v>
      </c>
      <c r="AW4830" s="16" t="str">
        <f>IF(Vertragsdaten!BC4831="","",VLOOKUP(Vertragsdaten!BC4831,'Dropdown-Werte'!$I$2:$J$5,2,FALSE))</f>
        <v/>
      </c>
      <c r="AX4830" s="16" t="str">
        <f t="shared" si="75"/>
        <v/>
      </c>
      <c r="AY4830" s="16" t="str">
        <f>IF(Vertragsdaten!BB4831="","",Vertragsdaten!BB4831)</f>
        <v/>
      </c>
      <c r="AZ4830" s="16" t="s">
        <v>93</v>
      </c>
      <c r="BA4830" s="16" t="s">
        <v>94</v>
      </c>
    </row>
    <row r="4831" spans="1:53">
      <c r="A4831" s="12" t="str">
        <f>IF(Vertragsdaten!AZ4832="","",Vertragsdaten!AZ4832)</f>
        <v/>
      </c>
      <c r="B4831" s="12"/>
      <c r="C4831" s="12"/>
      <c r="D4831" s="12"/>
      <c r="E4831" s="4" t="str">
        <f>IF(Vertragsdaten!M4832="","",Vertragsdaten!M4832)</f>
        <v/>
      </c>
      <c r="F4831" s="19">
        <f>Vertragsdaten!H4832</f>
        <v>0</v>
      </c>
      <c r="G4831" s="9"/>
      <c r="H4831" s="15" t="str">
        <f>IF(Vertragsdaten!J4832="","",Vertragsdaten!J4832)</f>
        <v/>
      </c>
      <c r="I4831" s="15" t="str">
        <f>IF(Vertragsdaten!K4832="","",Vertragsdaten!K4832)</f>
        <v/>
      </c>
      <c r="J4831" s="15" t="str">
        <f>IF(Vertragsdaten!L4832="","",Vertragsdaten!L4832)</f>
        <v/>
      </c>
      <c r="K4831" s="9"/>
      <c r="L4831" s="15" t="str">
        <f>IF(Vertragsdaten!J4832="","",Vertragsdaten!J4832)</f>
        <v/>
      </c>
      <c r="M4831" s="9" t="str">
        <f>IF(Vertragsdaten!I4832="","",Vertragsdaten!I4832)</f>
        <v/>
      </c>
      <c r="N4831" s="9"/>
      <c r="O4831" s="9" t="str">
        <f>IF(Vertragsdaten!W4832="","",Vertragsdaten!W4832)</f>
        <v/>
      </c>
      <c r="P4831" s="15" t="str">
        <f>IF(Vertragsdaten!R4832="","",Vertragsdaten!R4832)</f>
        <v/>
      </c>
      <c r="Q4831" s="15" t="str">
        <f>IF(Vertragsdaten!S4832="","",Vertragsdaten!S4832)</f>
        <v/>
      </c>
      <c r="R4831" s="9"/>
      <c r="S4831" s="15" t="str">
        <f>IF(Vertragsdaten!S4832="","",Vertragsdaten!T4832)</f>
        <v/>
      </c>
      <c r="T4831" s="15" t="str">
        <f>IF(Vertragsdaten!T4832="","",Vertragsdaten!U4832)</f>
        <v/>
      </c>
      <c r="U4831" s="9"/>
      <c r="V4831" s="16" t="str">
        <f>IF(Vertragsdaten!$V4832="","",Vertragsdaten!$V4832)</f>
        <v/>
      </c>
      <c r="W4831" s="9"/>
      <c r="X4831" s="9"/>
      <c r="Y4831" s="9"/>
      <c r="Z4831" s="9"/>
      <c r="AA4831" s="15" t="str">
        <f>IF(Vertragsdaten!AI4832="","",Vertragsdaten!AI4832)</f>
        <v/>
      </c>
      <c r="AB4831" s="15" t="str">
        <f>IF(Vertragsdaten!AJ4832="","",Vertragsdaten!AJ4832)</f>
        <v/>
      </c>
      <c r="AC4831" s="9"/>
      <c r="AD4831" s="15" t="str">
        <f>IF(Vertragsdaten!AK4832="","",Vertragsdaten!AK4832)</f>
        <v/>
      </c>
      <c r="AE4831" s="15" t="str">
        <f>IF(Vertragsdaten!AL4832="","",Vertragsdaten!AL4832)</f>
        <v/>
      </c>
      <c r="AF4831" s="16" t="s">
        <v>2</v>
      </c>
      <c r="AG4831" s="16" t="str">
        <f>IF(Vertragsdaten!G4832="","",Vertragsdaten!G4832)</f>
        <v/>
      </c>
      <c r="AH4831" s="9" t="str">
        <f>IF(Vertragsdaten!$AW4832="","",Vertragsdaten!AW4832)</f>
        <v/>
      </c>
      <c r="AI4831" s="9"/>
      <c r="AJ4831" s="9"/>
      <c r="AK4831" s="9"/>
      <c r="AL4831" s="15" t="str">
        <f>IF(Vertragsdaten!AM4832="","",Vertragsdaten!AM4832)</f>
        <v/>
      </c>
      <c r="AM4831" s="15" t="str">
        <f>IF(Vertragsdaten!AN4832="","",Vertragsdaten!AN4832)</f>
        <v/>
      </c>
      <c r="AN4831" s="9"/>
      <c r="AO4831" s="9"/>
      <c r="AP4831" s="22" t="str">
        <f>IF(Vertragsdaten!AQ4832="","",ROUND(Vertragsdaten!AQ4832,0))</f>
        <v/>
      </c>
      <c r="AQ4831" s="9"/>
      <c r="AR4831" s="15" t="str">
        <f>IF(Vertragsdaten!AR4832="","",Vertragsdaten!AR4832)</f>
        <v/>
      </c>
      <c r="AS4831" s="16" t="str">
        <f>IF(Vertragsdaten!$AW4832="","",Vertragsdaten!$AW4832)</f>
        <v/>
      </c>
      <c r="AT4831" s="16" t="str">
        <f>IF(Vertragsdaten!AO4832="","","11XSWK-H-------M")</f>
        <v/>
      </c>
      <c r="AU4831" s="16" t="str">
        <f>IF(Vertragsdaten!AU4832="E01 „Ein-/Auszug (Umzug)“","E01",IF(Vertragsdaten!AU4832="E02 „Einzug/Neuanlage“","E02",IF(Vertragsdaten!AU4832="E03 „Lieferantenwechsel“","E03","ZD2")))</f>
        <v>ZD2</v>
      </c>
      <c r="AV4831" s="16" t="str">
        <f>IF(Vertragsdaten!AS4832="nein","Z18","Z15")</f>
        <v>Z15</v>
      </c>
      <c r="AW4831" s="16" t="str">
        <f>IF(Vertragsdaten!BC4832="","",VLOOKUP(Vertragsdaten!BC4832,'Dropdown-Werte'!$I$2:$J$5,2,FALSE))</f>
        <v/>
      </c>
      <c r="AX4831" s="16" t="str">
        <f t="shared" si="75"/>
        <v/>
      </c>
      <c r="AY4831" s="16" t="str">
        <f>IF(Vertragsdaten!BB4832="","",Vertragsdaten!BB4832)</f>
        <v/>
      </c>
      <c r="AZ4831" s="16" t="s">
        <v>93</v>
      </c>
      <c r="BA4831" s="16" t="s">
        <v>94</v>
      </c>
    </row>
    <row r="4832" spans="1:53">
      <c r="A4832" s="12" t="str">
        <f>IF(Vertragsdaten!AZ4833="","",Vertragsdaten!AZ4833)</f>
        <v/>
      </c>
      <c r="B4832" s="12"/>
      <c r="C4832" s="12"/>
      <c r="D4832" s="12"/>
      <c r="E4832" s="4" t="str">
        <f>IF(Vertragsdaten!M4833="","",Vertragsdaten!M4833)</f>
        <v/>
      </c>
      <c r="F4832" s="19">
        <f>Vertragsdaten!H4833</f>
        <v>0</v>
      </c>
      <c r="G4832" s="9"/>
      <c r="H4832" s="15" t="str">
        <f>IF(Vertragsdaten!J4833="","",Vertragsdaten!J4833)</f>
        <v/>
      </c>
      <c r="I4832" s="15" t="str">
        <f>IF(Vertragsdaten!K4833="","",Vertragsdaten!K4833)</f>
        <v/>
      </c>
      <c r="J4832" s="15" t="str">
        <f>IF(Vertragsdaten!L4833="","",Vertragsdaten!L4833)</f>
        <v/>
      </c>
      <c r="K4832" s="9"/>
      <c r="L4832" s="15" t="str">
        <f>IF(Vertragsdaten!J4833="","",Vertragsdaten!J4833)</f>
        <v/>
      </c>
      <c r="M4832" s="9" t="str">
        <f>IF(Vertragsdaten!I4833="","",Vertragsdaten!I4833)</f>
        <v/>
      </c>
      <c r="N4832" s="9"/>
      <c r="O4832" s="9" t="str">
        <f>IF(Vertragsdaten!W4833="","",Vertragsdaten!W4833)</f>
        <v/>
      </c>
      <c r="P4832" s="15" t="str">
        <f>IF(Vertragsdaten!R4833="","",Vertragsdaten!R4833)</f>
        <v/>
      </c>
      <c r="Q4832" s="15" t="str">
        <f>IF(Vertragsdaten!S4833="","",Vertragsdaten!S4833)</f>
        <v/>
      </c>
      <c r="R4832" s="9"/>
      <c r="S4832" s="15" t="str">
        <f>IF(Vertragsdaten!S4833="","",Vertragsdaten!T4833)</f>
        <v/>
      </c>
      <c r="T4832" s="15" t="str">
        <f>IF(Vertragsdaten!T4833="","",Vertragsdaten!U4833)</f>
        <v/>
      </c>
      <c r="U4832" s="9"/>
      <c r="V4832" s="16" t="str">
        <f>IF(Vertragsdaten!$V4833="","",Vertragsdaten!$V4833)</f>
        <v/>
      </c>
      <c r="W4832" s="9"/>
      <c r="X4832" s="9"/>
      <c r="Y4832" s="9"/>
      <c r="Z4832" s="9"/>
      <c r="AA4832" s="15" t="str">
        <f>IF(Vertragsdaten!AI4833="","",Vertragsdaten!AI4833)</f>
        <v/>
      </c>
      <c r="AB4832" s="15" t="str">
        <f>IF(Vertragsdaten!AJ4833="","",Vertragsdaten!AJ4833)</f>
        <v/>
      </c>
      <c r="AC4832" s="9"/>
      <c r="AD4832" s="15" t="str">
        <f>IF(Vertragsdaten!AK4833="","",Vertragsdaten!AK4833)</f>
        <v/>
      </c>
      <c r="AE4832" s="15" t="str">
        <f>IF(Vertragsdaten!AL4833="","",Vertragsdaten!AL4833)</f>
        <v/>
      </c>
      <c r="AF4832" s="16" t="s">
        <v>2</v>
      </c>
      <c r="AG4832" s="16" t="str">
        <f>IF(Vertragsdaten!G4833="","",Vertragsdaten!G4833)</f>
        <v/>
      </c>
      <c r="AH4832" s="9" t="str">
        <f>IF(Vertragsdaten!$AW4833="","",Vertragsdaten!AW4833)</f>
        <v/>
      </c>
      <c r="AI4832" s="9"/>
      <c r="AJ4832" s="9"/>
      <c r="AK4832" s="9"/>
      <c r="AL4832" s="15" t="str">
        <f>IF(Vertragsdaten!AM4833="","",Vertragsdaten!AM4833)</f>
        <v/>
      </c>
      <c r="AM4832" s="15" t="str">
        <f>IF(Vertragsdaten!AN4833="","",Vertragsdaten!AN4833)</f>
        <v/>
      </c>
      <c r="AN4832" s="9"/>
      <c r="AO4832" s="9"/>
      <c r="AP4832" s="22" t="str">
        <f>IF(Vertragsdaten!AQ4833="","",ROUND(Vertragsdaten!AQ4833,0))</f>
        <v/>
      </c>
      <c r="AQ4832" s="9"/>
      <c r="AR4832" s="15" t="str">
        <f>IF(Vertragsdaten!AR4833="","",Vertragsdaten!AR4833)</f>
        <v/>
      </c>
      <c r="AS4832" s="16" t="str">
        <f>IF(Vertragsdaten!$AW4833="","",Vertragsdaten!$AW4833)</f>
        <v/>
      </c>
      <c r="AT4832" s="16" t="str">
        <f>IF(Vertragsdaten!AO4833="","","11XSWK-H-------M")</f>
        <v/>
      </c>
      <c r="AU4832" s="16" t="str">
        <f>IF(Vertragsdaten!AU4833="E01 „Ein-/Auszug (Umzug)“","E01",IF(Vertragsdaten!AU4833="E02 „Einzug/Neuanlage“","E02",IF(Vertragsdaten!AU4833="E03 „Lieferantenwechsel“","E03","ZD2")))</f>
        <v>ZD2</v>
      </c>
      <c r="AV4832" s="16" t="str">
        <f>IF(Vertragsdaten!AS4833="nein","Z18","Z15")</f>
        <v>Z15</v>
      </c>
      <c r="AW4832" s="16" t="str">
        <f>IF(Vertragsdaten!BC4833="","",VLOOKUP(Vertragsdaten!BC4833,'Dropdown-Werte'!$I$2:$J$5,2,FALSE))</f>
        <v/>
      </c>
      <c r="AX4832" s="16" t="str">
        <f t="shared" si="75"/>
        <v/>
      </c>
      <c r="AY4832" s="16" t="str">
        <f>IF(Vertragsdaten!BB4833="","",Vertragsdaten!BB4833)</f>
        <v/>
      </c>
      <c r="AZ4832" s="16" t="s">
        <v>93</v>
      </c>
      <c r="BA4832" s="16" t="s">
        <v>94</v>
      </c>
    </row>
    <row r="4833" spans="1:53">
      <c r="A4833" s="12" t="str">
        <f>IF(Vertragsdaten!AZ4834="","",Vertragsdaten!AZ4834)</f>
        <v/>
      </c>
      <c r="B4833" s="12"/>
      <c r="C4833" s="12"/>
      <c r="D4833" s="12"/>
      <c r="E4833" s="4" t="str">
        <f>IF(Vertragsdaten!M4834="","",Vertragsdaten!M4834)</f>
        <v/>
      </c>
      <c r="F4833" s="19">
        <f>Vertragsdaten!H4834</f>
        <v>0</v>
      </c>
      <c r="G4833" s="9"/>
      <c r="H4833" s="15" t="str">
        <f>IF(Vertragsdaten!J4834="","",Vertragsdaten!J4834)</f>
        <v/>
      </c>
      <c r="I4833" s="15" t="str">
        <f>IF(Vertragsdaten!K4834="","",Vertragsdaten!K4834)</f>
        <v/>
      </c>
      <c r="J4833" s="15" t="str">
        <f>IF(Vertragsdaten!L4834="","",Vertragsdaten!L4834)</f>
        <v/>
      </c>
      <c r="K4833" s="9"/>
      <c r="L4833" s="15" t="str">
        <f>IF(Vertragsdaten!J4834="","",Vertragsdaten!J4834)</f>
        <v/>
      </c>
      <c r="M4833" s="9" t="str">
        <f>IF(Vertragsdaten!I4834="","",Vertragsdaten!I4834)</f>
        <v/>
      </c>
      <c r="N4833" s="9"/>
      <c r="O4833" s="9" t="str">
        <f>IF(Vertragsdaten!W4834="","",Vertragsdaten!W4834)</f>
        <v/>
      </c>
      <c r="P4833" s="15" t="str">
        <f>IF(Vertragsdaten!R4834="","",Vertragsdaten!R4834)</f>
        <v/>
      </c>
      <c r="Q4833" s="15" t="str">
        <f>IF(Vertragsdaten!S4834="","",Vertragsdaten!S4834)</f>
        <v/>
      </c>
      <c r="R4833" s="9"/>
      <c r="S4833" s="15" t="str">
        <f>IF(Vertragsdaten!S4834="","",Vertragsdaten!T4834)</f>
        <v/>
      </c>
      <c r="T4833" s="15" t="str">
        <f>IF(Vertragsdaten!T4834="","",Vertragsdaten!U4834)</f>
        <v/>
      </c>
      <c r="U4833" s="9"/>
      <c r="V4833" s="16" t="str">
        <f>IF(Vertragsdaten!$V4834="","",Vertragsdaten!$V4834)</f>
        <v/>
      </c>
      <c r="W4833" s="9"/>
      <c r="X4833" s="9"/>
      <c r="Y4833" s="9"/>
      <c r="Z4833" s="9"/>
      <c r="AA4833" s="15" t="str">
        <f>IF(Vertragsdaten!AI4834="","",Vertragsdaten!AI4834)</f>
        <v/>
      </c>
      <c r="AB4833" s="15" t="str">
        <f>IF(Vertragsdaten!AJ4834="","",Vertragsdaten!AJ4834)</f>
        <v/>
      </c>
      <c r="AC4833" s="9"/>
      <c r="AD4833" s="15" t="str">
        <f>IF(Vertragsdaten!AK4834="","",Vertragsdaten!AK4834)</f>
        <v/>
      </c>
      <c r="AE4833" s="15" t="str">
        <f>IF(Vertragsdaten!AL4834="","",Vertragsdaten!AL4834)</f>
        <v/>
      </c>
      <c r="AF4833" s="16" t="s">
        <v>2</v>
      </c>
      <c r="AG4833" s="16" t="str">
        <f>IF(Vertragsdaten!G4834="","",Vertragsdaten!G4834)</f>
        <v/>
      </c>
      <c r="AH4833" s="9" t="str">
        <f>IF(Vertragsdaten!$AW4834="","",Vertragsdaten!AW4834)</f>
        <v/>
      </c>
      <c r="AI4833" s="9"/>
      <c r="AJ4833" s="9"/>
      <c r="AK4833" s="9"/>
      <c r="AL4833" s="15" t="str">
        <f>IF(Vertragsdaten!AM4834="","",Vertragsdaten!AM4834)</f>
        <v/>
      </c>
      <c r="AM4833" s="15" t="str">
        <f>IF(Vertragsdaten!AN4834="","",Vertragsdaten!AN4834)</f>
        <v/>
      </c>
      <c r="AN4833" s="9"/>
      <c r="AO4833" s="9"/>
      <c r="AP4833" s="22" t="str">
        <f>IF(Vertragsdaten!AQ4834="","",ROUND(Vertragsdaten!AQ4834,0))</f>
        <v/>
      </c>
      <c r="AQ4833" s="9"/>
      <c r="AR4833" s="15" t="str">
        <f>IF(Vertragsdaten!AR4834="","",Vertragsdaten!AR4834)</f>
        <v/>
      </c>
      <c r="AS4833" s="16" t="str">
        <f>IF(Vertragsdaten!$AW4834="","",Vertragsdaten!$AW4834)</f>
        <v/>
      </c>
      <c r="AT4833" s="16" t="str">
        <f>IF(Vertragsdaten!AO4834="","","11XSWK-H-------M")</f>
        <v/>
      </c>
      <c r="AU4833" s="16" t="str">
        <f>IF(Vertragsdaten!AU4834="E01 „Ein-/Auszug (Umzug)“","E01",IF(Vertragsdaten!AU4834="E02 „Einzug/Neuanlage“","E02",IF(Vertragsdaten!AU4834="E03 „Lieferantenwechsel“","E03","ZD2")))</f>
        <v>ZD2</v>
      </c>
      <c r="AV4833" s="16" t="str">
        <f>IF(Vertragsdaten!AS4834="nein","Z18","Z15")</f>
        <v>Z15</v>
      </c>
      <c r="AW4833" s="16" t="str">
        <f>IF(Vertragsdaten!BC4834="","",VLOOKUP(Vertragsdaten!BC4834,'Dropdown-Werte'!$I$2:$J$5,2,FALSE))</f>
        <v/>
      </c>
      <c r="AX4833" s="16" t="str">
        <f t="shared" si="75"/>
        <v/>
      </c>
      <c r="AY4833" s="16" t="str">
        <f>IF(Vertragsdaten!BB4834="","",Vertragsdaten!BB4834)</f>
        <v/>
      </c>
      <c r="AZ4833" s="16" t="s">
        <v>93</v>
      </c>
      <c r="BA4833" s="16" t="s">
        <v>94</v>
      </c>
    </row>
    <row r="4834" spans="1:53">
      <c r="A4834" s="12" t="str">
        <f>IF(Vertragsdaten!AZ4835="","",Vertragsdaten!AZ4835)</f>
        <v/>
      </c>
      <c r="B4834" s="12"/>
      <c r="C4834" s="12"/>
      <c r="D4834" s="12"/>
      <c r="E4834" s="4" t="str">
        <f>IF(Vertragsdaten!M4835="","",Vertragsdaten!M4835)</f>
        <v/>
      </c>
      <c r="F4834" s="19">
        <f>Vertragsdaten!H4835</f>
        <v>0</v>
      </c>
      <c r="G4834" s="9"/>
      <c r="H4834" s="15" t="str">
        <f>IF(Vertragsdaten!J4835="","",Vertragsdaten!J4835)</f>
        <v/>
      </c>
      <c r="I4834" s="15" t="str">
        <f>IF(Vertragsdaten!K4835="","",Vertragsdaten!K4835)</f>
        <v/>
      </c>
      <c r="J4834" s="15" t="str">
        <f>IF(Vertragsdaten!L4835="","",Vertragsdaten!L4835)</f>
        <v/>
      </c>
      <c r="K4834" s="9"/>
      <c r="L4834" s="15" t="str">
        <f>IF(Vertragsdaten!J4835="","",Vertragsdaten!J4835)</f>
        <v/>
      </c>
      <c r="M4834" s="9" t="str">
        <f>IF(Vertragsdaten!I4835="","",Vertragsdaten!I4835)</f>
        <v/>
      </c>
      <c r="N4834" s="9"/>
      <c r="O4834" s="9" t="str">
        <f>IF(Vertragsdaten!W4835="","",Vertragsdaten!W4835)</f>
        <v/>
      </c>
      <c r="P4834" s="15" t="str">
        <f>IF(Vertragsdaten!R4835="","",Vertragsdaten!R4835)</f>
        <v/>
      </c>
      <c r="Q4834" s="15" t="str">
        <f>IF(Vertragsdaten!S4835="","",Vertragsdaten!S4835)</f>
        <v/>
      </c>
      <c r="R4834" s="9"/>
      <c r="S4834" s="15" t="str">
        <f>IF(Vertragsdaten!S4835="","",Vertragsdaten!T4835)</f>
        <v/>
      </c>
      <c r="T4834" s="15" t="str">
        <f>IF(Vertragsdaten!T4835="","",Vertragsdaten!U4835)</f>
        <v/>
      </c>
      <c r="U4834" s="9"/>
      <c r="V4834" s="16" t="str">
        <f>IF(Vertragsdaten!$V4835="","",Vertragsdaten!$V4835)</f>
        <v/>
      </c>
      <c r="W4834" s="9"/>
      <c r="X4834" s="9"/>
      <c r="Y4834" s="9"/>
      <c r="Z4834" s="9"/>
      <c r="AA4834" s="15" t="str">
        <f>IF(Vertragsdaten!AI4835="","",Vertragsdaten!AI4835)</f>
        <v/>
      </c>
      <c r="AB4834" s="15" t="str">
        <f>IF(Vertragsdaten!AJ4835="","",Vertragsdaten!AJ4835)</f>
        <v/>
      </c>
      <c r="AC4834" s="9"/>
      <c r="AD4834" s="15" t="str">
        <f>IF(Vertragsdaten!AK4835="","",Vertragsdaten!AK4835)</f>
        <v/>
      </c>
      <c r="AE4834" s="15" t="str">
        <f>IF(Vertragsdaten!AL4835="","",Vertragsdaten!AL4835)</f>
        <v/>
      </c>
      <c r="AF4834" s="16" t="s">
        <v>2</v>
      </c>
      <c r="AG4834" s="16" t="str">
        <f>IF(Vertragsdaten!G4835="","",Vertragsdaten!G4835)</f>
        <v/>
      </c>
      <c r="AH4834" s="9" t="str">
        <f>IF(Vertragsdaten!$AW4835="","",Vertragsdaten!AW4835)</f>
        <v/>
      </c>
      <c r="AI4834" s="9"/>
      <c r="AJ4834" s="9"/>
      <c r="AK4834" s="9"/>
      <c r="AL4834" s="15" t="str">
        <f>IF(Vertragsdaten!AM4835="","",Vertragsdaten!AM4835)</f>
        <v/>
      </c>
      <c r="AM4834" s="15" t="str">
        <f>IF(Vertragsdaten!AN4835="","",Vertragsdaten!AN4835)</f>
        <v/>
      </c>
      <c r="AN4834" s="9"/>
      <c r="AO4834" s="9"/>
      <c r="AP4834" s="22" t="str">
        <f>IF(Vertragsdaten!AQ4835="","",ROUND(Vertragsdaten!AQ4835,0))</f>
        <v/>
      </c>
      <c r="AQ4834" s="9"/>
      <c r="AR4834" s="15" t="str">
        <f>IF(Vertragsdaten!AR4835="","",Vertragsdaten!AR4835)</f>
        <v/>
      </c>
      <c r="AS4834" s="16" t="str">
        <f>IF(Vertragsdaten!$AW4835="","",Vertragsdaten!$AW4835)</f>
        <v/>
      </c>
      <c r="AT4834" s="16" t="str">
        <f>IF(Vertragsdaten!AO4835="","","11XSWK-H-------M")</f>
        <v/>
      </c>
      <c r="AU4834" s="16" t="str">
        <f>IF(Vertragsdaten!AU4835="E01 „Ein-/Auszug (Umzug)“","E01",IF(Vertragsdaten!AU4835="E02 „Einzug/Neuanlage“","E02",IF(Vertragsdaten!AU4835="E03 „Lieferantenwechsel“","E03","ZD2")))</f>
        <v>ZD2</v>
      </c>
      <c r="AV4834" s="16" t="str">
        <f>IF(Vertragsdaten!AS4835="nein","Z18","Z15")</f>
        <v>Z15</v>
      </c>
      <c r="AW4834" s="16" t="str">
        <f>IF(Vertragsdaten!BC4835="","",VLOOKUP(Vertragsdaten!BC4835,'Dropdown-Werte'!$I$2:$J$5,2,FALSE))</f>
        <v/>
      </c>
      <c r="AX4834" s="16" t="str">
        <f t="shared" si="75"/>
        <v/>
      </c>
      <c r="AY4834" s="16" t="str">
        <f>IF(Vertragsdaten!BB4835="","",Vertragsdaten!BB4835)</f>
        <v/>
      </c>
      <c r="AZ4834" s="16" t="s">
        <v>93</v>
      </c>
      <c r="BA4834" s="16" t="s">
        <v>94</v>
      </c>
    </row>
    <row r="4835" spans="1:53">
      <c r="A4835" s="12" t="str">
        <f>IF(Vertragsdaten!AZ4836="","",Vertragsdaten!AZ4836)</f>
        <v/>
      </c>
      <c r="B4835" s="12"/>
      <c r="C4835" s="12"/>
      <c r="D4835" s="12"/>
      <c r="E4835" s="4" t="str">
        <f>IF(Vertragsdaten!M4836="","",Vertragsdaten!M4836)</f>
        <v/>
      </c>
      <c r="F4835" s="19">
        <f>Vertragsdaten!H4836</f>
        <v>0</v>
      </c>
      <c r="G4835" s="9"/>
      <c r="H4835" s="15" t="str">
        <f>IF(Vertragsdaten!J4836="","",Vertragsdaten!J4836)</f>
        <v/>
      </c>
      <c r="I4835" s="15" t="str">
        <f>IF(Vertragsdaten!K4836="","",Vertragsdaten!K4836)</f>
        <v/>
      </c>
      <c r="J4835" s="15" t="str">
        <f>IF(Vertragsdaten!L4836="","",Vertragsdaten!L4836)</f>
        <v/>
      </c>
      <c r="K4835" s="9"/>
      <c r="L4835" s="15" t="str">
        <f>IF(Vertragsdaten!J4836="","",Vertragsdaten!J4836)</f>
        <v/>
      </c>
      <c r="M4835" s="9" t="str">
        <f>IF(Vertragsdaten!I4836="","",Vertragsdaten!I4836)</f>
        <v/>
      </c>
      <c r="N4835" s="9"/>
      <c r="O4835" s="9" t="str">
        <f>IF(Vertragsdaten!W4836="","",Vertragsdaten!W4836)</f>
        <v/>
      </c>
      <c r="P4835" s="15" t="str">
        <f>IF(Vertragsdaten!R4836="","",Vertragsdaten!R4836)</f>
        <v/>
      </c>
      <c r="Q4835" s="15" t="str">
        <f>IF(Vertragsdaten!S4836="","",Vertragsdaten!S4836)</f>
        <v/>
      </c>
      <c r="R4835" s="9"/>
      <c r="S4835" s="15" t="str">
        <f>IF(Vertragsdaten!S4836="","",Vertragsdaten!T4836)</f>
        <v/>
      </c>
      <c r="T4835" s="15" t="str">
        <f>IF(Vertragsdaten!T4836="","",Vertragsdaten!U4836)</f>
        <v/>
      </c>
      <c r="U4835" s="9"/>
      <c r="V4835" s="16" t="str">
        <f>IF(Vertragsdaten!$V4836="","",Vertragsdaten!$V4836)</f>
        <v/>
      </c>
      <c r="W4835" s="9"/>
      <c r="X4835" s="9"/>
      <c r="Y4835" s="9"/>
      <c r="Z4835" s="9"/>
      <c r="AA4835" s="15" t="str">
        <f>IF(Vertragsdaten!AI4836="","",Vertragsdaten!AI4836)</f>
        <v/>
      </c>
      <c r="AB4835" s="15" t="str">
        <f>IF(Vertragsdaten!AJ4836="","",Vertragsdaten!AJ4836)</f>
        <v/>
      </c>
      <c r="AC4835" s="9"/>
      <c r="AD4835" s="15" t="str">
        <f>IF(Vertragsdaten!AK4836="","",Vertragsdaten!AK4836)</f>
        <v/>
      </c>
      <c r="AE4835" s="15" t="str">
        <f>IF(Vertragsdaten!AL4836="","",Vertragsdaten!AL4836)</f>
        <v/>
      </c>
      <c r="AF4835" s="16" t="s">
        <v>2</v>
      </c>
      <c r="AG4835" s="16" t="str">
        <f>IF(Vertragsdaten!G4836="","",Vertragsdaten!G4836)</f>
        <v/>
      </c>
      <c r="AH4835" s="9" t="str">
        <f>IF(Vertragsdaten!$AW4836="","",Vertragsdaten!AW4836)</f>
        <v/>
      </c>
      <c r="AI4835" s="9"/>
      <c r="AJ4835" s="9"/>
      <c r="AK4835" s="9"/>
      <c r="AL4835" s="15" t="str">
        <f>IF(Vertragsdaten!AM4836="","",Vertragsdaten!AM4836)</f>
        <v/>
      </c>
      <c r="AM4835" s="15" t="str">
        <f>IF(Vertragsdaten!AN4836="","",Vertragsdaten!AN4836)</f>
        <v/>
      </c>
      <c r="AN4835" s="9"/>
      <c r="AO4835" s="9"/>
      <c r="AP4835" s="22" t="str">
        <f>IF(Vertragsdaten!AQ4836="","",ROUND(Vertragsdaten!AQ4836,0))</f>
        <v/>
      </c>
      <c r="AQ4835" s="9"/>
      <c r="AR4835" s="15" t="str">
        <f>IF(Vertragsdaten!AR4836="","",Vertragsdaten!AR4836)</f>
        <v/>
      </c>
      <c r="AS4835" s="16" t="str">
        <f>IF(Vertragsdaten!$AW4836="","",Vertragsdaten!$AW4836)</f>
        <v/>
      </c>
      <c r="AT4835" s="16" t="str">
        <f>IF(Vertragsdaten!AO4836="","","11XSWK-H-------M")</f>
        <v/>
      </c>
      <c r="AU4835" s="16" t="str">
        <f>IF(Vertragsdaten!AU4836="E01 „Ein-/Auszug (Umzug)“","E01",IF(Vertragsdaten!AU4836="E02 „Einzug/Neuanlage“","E02",IF(Vertragsdaten!AU4836="E03 „Lieferantenwechsel“","E03","ZD2")))</f>
        <v>ZD2</v>
      </c>
      <c r="AV4835" s="16" t="str">
        <f>IF(Vertragsdaten!AS4836="nein","Z18","Z15")</f>
        <v>Z15</v>
      </c>
      <c r="AW4835" s="16" t="str">
        <f>IF(Vertragsdaten!BC4836="","",VLOOKUP(Vertragsdaten!BC4836,'Dropdown-Werte'!$I$2:$J$5,2,FALSE))</f>
        <v/>
      </c>
      <c r="AX4835" s="16" t="str">
        <f t="shared" si="75"/>
        <v/>
      </c>
      <c r="AY4835" s="16" t="str">
        <f>IF(Vertragsdaten!BB4836="","",Vertragsdaten!BB4836)</f>
        <v/>
      </c>
      <c r="AZ4835" s="16" t="s">
        <v>93</v>
      </c>
      <c r="BA4835" s="16" t="s">
        <v>94</v>
      </c>
    </row>
    <row r="4836" spans="1:53">
      <c r="A4836" s="12" t="str">
        <f>IF(Vertragsdaten!AZ4837="","",Vertragsdaten!AZ4837)</f>
        <v/>
      </c>
      <c r="B4836" s="12"/>
      <c r="C4836" s="12"/>
      <c r="D4836" s="12"/>
      <c r="E4836" s="4" t="str">
        <f>IF(Vertragsdaten!M4837="","",Vertragsdaten!M4837)</f>
        <v/>
      </c>
      <c r="F4836" s="19">
        <f>Vertragsdaten!H4837</f>
        <v>0</v>
      </c>
      <c r="G4836" s="9"/>
      <c r="H4836" s="15" t="str">
        <f>IF(Vertragsdaten!J4837="","",Vertragsdaten!J4837)</f>
        <v/>
      </c>
      <c r="I4836" s="15" t="str">
        <f>IF(Vertragsdaten!K4837="","",Vertragsdaten!K4837)</f>
        <v/>
      </c>
      <c r="J4836" s="15" t="str">
        <f>IF(Vertragsdaten!L4837="","",Vertragsdaten!L4837)</f>
        <v/>
      </c>
      <c r="K4836" s="9"/>
      <c r="L4836" s="15" t="str">
        <f>IF(Vertragsdaten!J4837="","",Vertragsdaten!J4837)</f>
        <v/>
      </c>
      <c r="M4836" s="9" t="str">
        <f>IF(Vertragsdaten!I4837="","",Vertragsdaten!I4837)</f>
        <v/>
      </c>
      <c r="N4836" s="9"/>
      <c r="O4836" s="9" t="str">
        <f>IF(Vertragsdaten!W4837="","",Vertragsdaten!W4837)</f>
        <v/>
      </c>
      <c r="P4836" s="15" t="str">
        <f>IF(Vertragsdaten!R4837="","",Vertragsdaten!R4837)</f>
        <v/>
      </c>
      <c r="Q4836" s="15" t="str">
        <f>IF(Vertragsdaten!S4837="","",Vertragsdaten!S4837)</f>
        <v/>
      </c>
      <c r="R4836" s="9"/>
      <c r="S4836" s="15" t="str">
        <f>IF(Vertragsdaten!S4837="","",Vertragsdaten!T4837)</f>
        <v/>
      </c>
      <c r="T4836" s="15" t="str">
        <f>IF(Vertragsdaten!T4837="","",Vertragsdaten!U4837)</f>
        <v/>
      </c>
      <c r="U4836" s="9"/>
      <c r="V4836" s="16" t="str">
        <f>IF(Vertragsdaten!$V4837="","",Vertragsdaten!$V4837)</f>
        <v/>
      </c>
      <c r="W4836" s="9"/>
      <c r="X4836" s="9"/>
      <c r="Y4836" s="9"/>
      <c r="Z4836" s="9"/>
      <c r="AA4836" s="15" t="str">
        <f>IF(Vertragsdaten!AI4837="","",Vertragsdaten!AI4837)</f>
        <v/>
      </c>
      <c r="AB4836" s="15" t="str">
        <f>IF(Vertragsdaten!AJ4837="","",Vertragsdaten!AJ4837)</f>
        <v/>
      </c>
      <c r="AC4836" s="9"/>
      <c r="AD4836" s="15" t="str">
        <f>IF(Vertragsdaten!AK4837="","",Vertragsdaten!AK4837)</f>
        <v/>
      </c>
      <c r="AE4836" s="15" t="str">
        <f>IF(Vertragsdaten!AL4837="","",Vertragsdaten!AL4837)</f>
        <v/>
      </c>
      <c r="AF4836" s="16" t="s">
        <v>2</v>
      </c>
      <c r="AG4836" s="16" t="str">
        <f>IF(Vertragsdaten!G4837="","",Vertragsdaten!G4837)</f>
        <v/>
      </c>
      <c r="AH4836" s="9" t="str">
        <f>IF(Vertragsdaten!$AW4837="","",Vertragsdaten!AW4837)</f>
        <v/>
      </c>
      <c r="AI4836" s="9"/>
      <c r="AJ4836" s="9"/>
      <c r="AK4836" s="9"/>
      <c r="AL4836" s="15" t="str">
        <f>IF(Vertragsdaten!AM4837="","",Vertragsdaten!AM4837)</f>
        <v/>
      </c>
      <c r="AM4836" s="15" t="str">
        <f>IF(Vertragsdaten!AN4837="","",Vertragsdaten!AN4837)</f>
        <v/>
      </c>
      <c r="AN4836" s="9"/>
      <c r="AO4836" s="9"/>
      <c r="AP4836" s="22" t="str">
        <f>IF(Vertragsdaten!AQ4837="","",ROUND(Vertragsdaten!AQ4837,0))</f>
        <v/>
      </c>
      <c r="AQ4836" s="9"/>
      <c r="AR4836" s="15" t="str">
        <f>IF(Vertragsdaten!AR4837="","",Vertragsdaten!AR4837)</f>
        <v/>
      </c>
      <c r="AS4836" s="16" t="str">
        <f>IF(Vertragsdaten!$AW4837="","",Vertragsdaten!$AW4837)</f>
        <v/>
      </c>
      <c r="AT4836" s="16" t="str">
        <f>IF(Vertragsdaten!AO4837="","","11XSWK-H-------M")</f>
        <v/>
      </c>
      <c r="AU4836" s="16" t="str">
        <f>IF(Vertragsdaten!AU4837="E01 „Ein-/Auszug (Umzug)“","E01",IF(Vertragsdaten!AU4837="E02 „Einzug/Neuanlage“","E02",IF(Vertragsdaten!AU4837="E03 „Lieferantenwechsel“","E03","ZD2")))</f>
        <v>ZD2</v>
      </c>
      <c r="AV4836" s="16" t="str">
        <f>IF(Vertragsdaten!AS4837="nein","Z18","Z15")</f>
        <v>Z15</v>
      </c>
      <c r="AW4836" s="16" t="str">
        <f>IF(Vertragsdaten!BC4837="","",VLOOKUP(Vertragsdaten!BC4837,'Dropdown-Werte'!$I$2:$J$5,2,FALSE))</f>
        <v/>
      </c>
      <c r="AX4836" s="16" t="str">
        <f t="shared" si="75"/>
        <v/>
      </c>
      <c r="AY4836" s="16" t="str">
        <f>IF(Vertragsdaten!BB4837="","",Vertragsdaten!BB4837)</f>
        <v/>
      </c>
      <c r="AZ4836" s="16" t="s">
        <v>93</v>
      </c>
      <c r="BA4836" s="16" t="s">
        <v>94</v>
      </c>
    </row>
    <row r="4837" spans="1:53">
      <c r="A4837" s="12" t="str">
        <f>IF(Vertragsdaten!AZ4838="","",Vertragsdaten!AZ4838)</f>
        <v/>
      </c>
      <c r="B4837" s="12"/>
      <c r="C4837" s="12"/>
      <c r="D4837" s="12"/>
      <c r="E4837" s="4" t="str">
        <f>IF(Vertragsdaten!M4838="","",Vertragsdaten!M4838)</f>
        <v/>
      </c>
      <c r="F4837" s="19">
        <f>Vertragsdaten!H4838</f>
        <v>0</v>
      </c>
      <c r="G4837" s="9"/>
      <c r="H4837" s="15" t="str">
        <f>IF(Vertragsdaten!J4838="","",Vertragsdaten!J4838)</f>
        <v/>
      </c>
      <c r="I4837" s="15" t="str">
        <f>IF(Vertragsdaten!K4838="","",Vertragsdaten!K4838)</f>
        <v/>
      </c>
      <c r="J4837" s="15" t="str">
        <f>IF(Vertragsdaten!L4838="","",Vertragsdaten!L4838)</f>
        <v/>
      </c>
      <c r="K4837" s="9"/>
      <c r="L4837" s="15" t="str">
        <f>IF(Vertragsdaten!J4838="","",Vertragsdaten!J4838)</f>
        <v/>
      </c>
      <c r="M4837" s="9" t="str">
        <f>IF(Vertragsdaten!I4838="","",Vertragsdaten!I4838)</f>
        <v/>
      </c>
      <c r="N4837" s="9"/>
      <c r="O4837" s="9" t="str">
        <f>IF(Vertragsdaten!W4838="","",Vertragsdaten!W4838)</f>
        <v/>
      </c>
      <c r="P4837" s="15" t="str">
        <f>IF(Vertragsdaten!R4838="","",Vertragsdaten!R4838)</f>
        <v/>
      </c>
      <c r="Q4837" s="15" t="str">
        <f>IF(Vertragsdaten!S4838="","",Vertragsdaten!S4838)</f>
        <v/>
      </c>
      <c r="R4837" s="9"/>
      <c r="S4837" s="15" t="str">
        <f>IF(Vertragsdaten!S4838="","",Vertragsdaten!T4838)</f>
        <v/>
      </c>
      <c r="T4837" s="15" t="str">
        <f>IF(Vertragsdaten!T4838="","",Vertragsdaten!U4838)</f>
        <v/>
      </c>
      <c r="U4837" s="9"/>
      <c r="V4837" s="16" t="str">
        <f>IF(Vertragsdaten!$V4838="","",Vertragsdaten!$V4838)</f>
        <v/>
      </c>
      <c r="W4837" s="9"/>
      <c r="X4837" s="9"/>
      <c r="Y4837" s="9"/>
      <c r="Z4837" s="9"/>
      <c r="AA4837" s="15" t="str">
        <f>IF(Vertragsdaten!AI4838="","",Vertragsdaten!AI4838)</f>
        <v/>
      </c>
      <c r="AB4837" s="15" t="str">
        <f>IF(Vertragsdaten!AJ4838="","",Vertragsdaten!AJ4838)</f>
        <v/>
      </c>
      <c r="AC4837" s="9"/>
      <c r="AD4837" s="15" t="str">
        <f>IF(Vertragsdaten!AK4838="","",Vertragsdaten!AK4838)</f>
        <v/>
      </c>
      <c r="AE4837" s="15" t="str">
        <f>IF(Vertragsdaten!AL4838="","",Vertragsdaten!AL4838)</f>
        <v/>
      </c>
      <c r="AF4837" s="16" t="s">
        <v>2</v>
      </c>
      <c r="AG4837" s="16" t="str">
        <f>IF(Vertragsdaten!G4838="","",Vertragsdaten!G4838)</f>
        <v/>
      </c>
      <c r="AH4837" s="9" t="str">
        <f>IF(Vertragsdaten!$AW4838="","",Vertragsdaten!AW4838)</f>
        <v/>
      </c>
      <c r="AI4837" s="9"/>
      <c r="AJ4837" s="9"/>
      <c r="AK4837" s="9"/>
      <c r="AL4837" s="15" t="str">
        <f>IF(Vertragsdaten!AM4838="","",Vertragsdaten!AM4838)</f>
        <v/>
      </c>
      <c r="AM4837" s="15" t="str">
        <f>IF(Vertragsdaten!AN4838="","",Vertragsdaten!AN4838)</f>
        <v/>
      </c>
      <c r="AN4837" s="9"/>
      <c r="AO4837" s="9"/>
      <c r="AP4837" s="22" t="str">
        <f>IF(Vertragsdaten!AQ4838="","",ROUND(Vertragsdaten!AQ4838,0))</f>
        <v/>
      </c>
      <c r="AQ4837" s="9"/>
      <c r="AR4837" s="15" t="str">
        <f>IF(Vertragsdaten!AR4838="","",Vertragsdaten!AR4838)</f>
        <v/>
      </c>
      <c r="AS4837" s="16" t="str">
        <f>IF(Vertragsdaten!$AW4838="","",Vertragsdaten!$AW4838)</f>
        <v/>
      </c>
      <c r="AT4837" s="16" t="str">
        <f>IF(Vertragsdaten!AO4838="","","11XSWK-H-------M")</f>
        <v/>
      </c>
      <c r="AU4837" s="16" t="str">
        <f>IF(Vertragsdaten!AU4838="E01 „Ein-/Auszug (Umzug)“","E01",IF(Vertragsdaten!AU4838="E02 „Einzug/Neuanlage“","E02",IF(Vertragsdaten!AU4838="E03 „Lieferantenwechsel“","E03","ZD2")))</f>
        <v>ZD2</v>
      </c>
      <c r="AV4837" s="16" t="str">
        <f>IF(Vertragsdaten!AS4838="nein","Z18","Z15")</f>
        <v>Z15</v>
      </c>
      <c r="AW4837" s="16" t="str">
        <f>IF(Vertragsdaten!BC4838="","",VLOOKUP(Vertragsdaten!BC4838,'Dropdown-Werte'!$I$2:$J$5,2,FALSE))</f>
        <v/>
      </c>
      <c r="AX4837" s="16" t="str">
        <f t="shared" si="75"/>
        <v/>
      </c>
      <c r="AY4837" s="16" t="str">
        <f>IF(Vertragsdaten!BB4838="","",Vertragsdaten!BB4838)</f>
        <v/>
      </c>
      <c r="AZ4837" s="16" t="s">
        <v>93</v>
      </c>
      <c r="BA4837" s="16" t="s">
        <v>94</v>
      </c>
    </row>
    <row r="4838" spans="1:53">
      <c r="A4838" s="12" t="str">
        <f>IF(Vertragsdaten!AZ4839="","",Vertragsdaten!AZ4839)</f>
        <v/>
      </c>
      <c r="B4838" s="12"/>
      <c r="C4838" s="12"/>
      <c r="D4838" s="12"/>
      <c r="E4838" s="4" t="str">
        <f>IF(Vertragsdaten!M4839="","",Vertragsdaten!M4839)</f>
        <v/>
      </c>
      <c r="F4838" s="19">
        <f>Vertragsdaten!H4839</f>
        <v>0</v>
      </c>
      <c r="G4838" s="9"/>
      <c r="H4838" s="15" t="str">
        <f>IF(Vertragsdaten!J4839="","",Vertragsdaten!J4839)</f>
        <v/>
      </c>
      <c r="I4838" s="15" t="str">
        <f>IF(Vertragsdaten!K4839="","",Vertragsdaten!K4839)</f>
        <v/>
      </c>
      <c r="J4838" s="15" t="str">
        <f>IF(Vertragsdaten!L4839="","",Vertragsdaten!L4839)</f>
        <v/>
      </c>
      <c r="K4838" s="9"/>
      <c r="L4838" s="15" t="str">
        <f>IF(Vertragsdaten!J4839="","",Vertragsdaten!J4839)</f>
        <v/>
      </c>
      <c r="M4838" s="9" t="str">
        <f>IF(Vertragsdaten!I4839="","",Vertragsdaten!I4839)</f>
        <v/>
      </c>
      <c r="N4838" s="9"/>
      <c r="O4838" s="9" t="str">
        <f>IF(Vertragsdaten!W4839="","",Vertragsdaten!W4839)</f>
        <v/>
      </c>
      <c r="P4838" s="15" t="str">
        <f>IF(Vertragsdaten!R4839="","",Vertragsdaten!R4839)</f>
        <v/>
      </c>
      <c r="Q4838" s="15" t="str">
        <f>IF(Vertragsdaten!S4839="","",Vertragsdaten!S4839)</f>
        <v/>
      </c>
      <c r="R4838" s="9"/>
      <c r="S4838" s="15" t="str">
        <f>IF(Vertragsdaten!S4839="","",Vertragsdaten!T4839)</f>
        <v/>
      </c>
      <c r="T4838" s="15" t="str">
        <f>IF(Vertragsdaten!T4839="","",Vertragsdaten!U4839)</f>
        <v/>
      </c>
      <c r="U4838" s="9"/>
      <c r="V4838" s="16" t="str">
        <f>IF(Vertragsdaten!$V4839="","",Vertragsdaten!$V4839)</f>
        <v/>
      </c>
      <c r="W4838" s="9"/>
      <c r="X4838" s="9"/>
      <c r="Y4838" s="9"/>
      <c r="Z4838" s="9"/>
      <c r="AA4838" s="15" t="str">
        <f>IF(Vertragsdaten!AI4839="","",Vertragsdaten!AI4839)</f>
        <v/>
      </c>
      <c r="AB4838" s="15" t="str">
        <f>IF(Vertragsdaten!AJ4839="","",Vertragsdaten!AJ4839)</f>
        <v/>
      </c>
      <c r="AC4838" s="9"/>
      <c r="AD4838" s="15" t="str">
        <f>IF(Vertragsdaten!AK4839="","",Vertragsdaten!AK4839)</f>
        <v/>
      </c>
      <c r="AE4838" s="15" t="str">
        <f>IF(Vertragsdaten!AL4839="","",Vertragsdaten!AL4839)</f>
        <v/>
      </c>
      <c r="AF4838" s="16" t="s">
        <v>2</v>
      </c>
      <c r="AG4838" s="16" t="str">
        <f>IF(Vertragsdaten!G4839="","",Vertragsdaten!G4839)</f>
        <v/>
      </c>
      <c r="AH4838" s="9" t="str">
        <f>IF(Vertragsdaten!$AW4839="","",Vertragsdaten!AW4839)</f>
        <v/>
      </c>
      <c r="AI4838" s="9"/>
      <c r="AJ4838" s="9"/>
      <c r="AK4838" s="9"/>
      <c r="AL4838" s="15" t="str">
        <f>IF(Vertragsdaten!AM4839="","",Vertragsdaten!AM4839)</f>
        <v/>
      </c>
      <c r="AM4838" s="15" t="str">
        <f>IF(Vertragsdaten!AN4839="","",Vertragsdaten!AN4839)</f>
        <v/>
      </c>
      <c r="AN4838" s="9"/>
      <c r="AO4838" s="9"/>
      <c r="AP4838" s="22" t="str">
        <f>IF(Vertragsdaten!AQ4839="","",ROUND(Vertragsdaten!AQ4839,0))</f>
        <v/>
      </c>
      <c r="AQ4838" s="9"/>
      <c r="AR4838" s="15" t="str">
        <f>IF(Vertragsdaten!AR4839="","",Vertragsdaten!AR4839)</f>
        <v/>
      </c>
      <c r="AS4838" s="16" t="str">
        <f>IF(Vertragsdaten!$AW4839="","",Vertragsdaten!$AW4839)</f>
        <v/>
      </c>
      <c r="AT4838" s="16" t="str">
        <f>IF(Vertragsdaten!AO4839="","","11XSWK-H-------M")</f>
        <v/>
      </c>
      <c r="AU4838" s="16" t="str">
        <f>IF(Vertragsdaten!AU4839="E01 „Ein-/Auszug (Umzug)“","E01",IF(Vertragsdaten!AU4839="E02 „Einzug/Neuanlage“","E02",IF(Vertragsdaten!AU4839="E03 „Lieferantenwechsel“","E03","ZD2")))</f>
        <v>ZD2</v>
      </c>
      <c r="AV4838" s="16" t="str">
        <f>IF(Vertragsdaten!AS4839="nein","Z18","Z15")</f>
        <v>Z15</v>
      </c>
      <c r="AW4838" s="16" t="str">
        <f>IF(Vertragsdaten!BC4839="","",VLOOKUP(Vertragsdaten!BC4839,'Dropdown-Werte'!$I$2:$J$5,2,FALSE))</f>
        <v/>
      </c>
      <c r="AX4838" s="16" t="str">
        <f t="shared" si="75"/>
        <v/>
      </c>
      <c r="AY4838" s="16" t="str">
        <f>IF(Vertragsdaten!BB4839="","",Vertragsdaten!BB4839)</f>
        <v/>
      </c>
      <c r="AZ4838" s="16" t="s">
        <v>93</v>
      </c>
      <c r="BA4838" s="16" t="s">
        <v>94</v>
      </c>
    </row>
    <row r="4839" spans="1:53">
      <c r="A4839" s="12" t="str">
        <f>IF(Vertragsdaten!AZ4840="","",Vertragsdaten!AZ4840)</f>
        <v/>
      </c>
      <c r="B4839" s="12"/>
      <c r="C4839" s="12"/>
      <c r="D4839" s="12"/>
      <c r="E4839" s="4" t="str">
        <f>IF(Vertragsdaten!M4840="","",Vertragsdaten!M4840)</f>
        <v/>
      </c>
      <c r="F4839" s="19">
        <f>Vertragsdaten!H4840</f>
        <v>0</v>
      </c>
      <c r="G4839" s="9"/>
      <c r="H4839" s="15" t="str">
        <f>IF(Vertragsdaten!J4840="","",Vertragsdaten!J4840)</f>
        <v/>
      </c>
      <c r="I4839" s="15" t="str">
        <f>IF(Vertragsdaten!K4840="","",Vertragsdaten!K4840)</f>
        <v/>
      </c>
      <c r="J4839" s="15" t="str">
        <f>IF(Vertragsdaten!L4840="","",Vertragsdaten!L4840)</f>
        <v/>
      </c>
      <c r="K4839" s="9"/>
      <c r="L4839" s="15" t="str">
        <f>IF(Vertragsdaten!J4840="","",Vertragsdaten!J4840)</f>
        <v/>
      </c>
      <c r="M4839" s="9" t="str">
        <f>IF(Vertragsdaten!I4840="","",Vertragsdaten!I4840)</f>
        <v/>
      </c>
      <c r="N4839" s="9"/>
      <c r="O4839" s="9" t="str">
        <f>IF(Vertragsdaten!W4840="","",Vertragsdaten!W4840)</f>
        <v/>
      </c>
      <c r="P4839" s="15" t="str">
        <f>IF(Vertragsdaten!R4840="","",Vertragsdaten!R4840)</f>
        <v/>
      </c>
      <c r="Q4839" s="15" t="str">
        <f>IF(Vertragsdaten!S4840="","",Vertragsdaten!S4840)</f>
        <v/>
      </c>
      <c r="R4839" s="9"/>
      <c r="S4839" s="15" t="str">
        <f>IF(Vertragsdaten!S4840="","",Vertragsdaten!T4840)</f>
        <v/>
      </c>
      <c r="T4839" s="15" t="str">
        <f>IF(Vertragsdaten!T4840="","",Vertragsdaten!U4840)</f>
        <v/>
      </c>
      <c r="U4839" s="9"/>
      <c r="V4839" s="16" t="str">
        <f>IF(Vertragsdaten!$V4840="","",Vertragsdaten!$V4840)</f>
        <v/>
      </c>
      <c r="W4839" s="9"/>
      <c r="X4839" s="9"/>
      <c r="Y4839" s="9"/>
      <c r="Z4839" s="9"/>
      <c r="AA4839" s="15" t="str">
        <f>IF(Vertragsdaten!AI4840="","",Vertragsdaten!AI4840)</f>
        <v/>
      </c>
      <c r="AB4839" s="15" t="str">
        <f>IF(Vertragsdaten!AJ4840="","",Vertragsdaten!AJ4840)</f>
        <v/>
      </c>
      <c r="AC4839" s="9"/>
      <c r="AD4839" s="15" t="str">
        <f>IF(Vertragsdaten!AK4840="","",Vertragsdaten!AK4840)</f>
        <v/>
      </c>
      <c r="AE4839" s="15" t="str">
        <f>IF(Vertragsdaten!AL4840="","",Vertragsdaten!AL4840)</f>
        <v/>
      </c>
      <c r="AF4839" s="16" t="s">
        <v>2</v>
      </c>
      <c r="AG4839" s="16" t="str">
        <f>IF(Vertragsdaten!G4840="","",Vertragsdaten!G4840)</f>
        <v/>
      </c>
      <c r="AH4839" s="9" t="str">
        <f>IF(Vertragsdaten!$AW4840="","",Vertragsdaten!AW4840)</f>
        <v/>
      </c>
      <c r="AI4839" s="9"/>
      <c r="AJ4839" s="9"/>
      <c r="AK4839" s="9"/>
      <c r="AL4839" s="15" t="str">
        <f>IF(Vertragsdaten!AM4840="","",Vertragsdaten!AM4840)</f>
        <v/>
      </c>
      <c r="AM4839" s="15" t="str">
        <f>IF(Vertragsdaten!AN4840="","",Vertragsdaten!AN4840)</f>
        <v/>
      </c>
      <c r="AN4839" s="9"/>
      <c r="AO4839" s="9"/>
      <c r="AP4839" s="22" t="str">
        <f>IF(Vertragsdaten!AQ4840="","",ROUND(Vertragsdaten!AQ4840,0))</f>
        <v/>
      </c>
      <c r="AQ4839" s="9"/>
      <c r="AR4839" s="15" t="str">
        <f>IF(Vertragsdaten!AR4840="","",Vertragsdaten!AR4840)</f>
        <v/>
      </c>
      <c r="AS4839" s="16" t="str">
        <f>IF(Vertragsdaten!$AW4840="","",Vertragsdaten!$AW4840)</f>
        <v/>
      </c>
      <c r="AT4839" s="16" t="str">
        <f>IF(Vertragsdaten!AO4840="","","11XSWK-H-------M")</f>
        <v/>
      </c>
      <c r="AU4839" s="16" t="str">
        <f>IF(Vertragsdaten!AU4840="E01 „Ein-/Auszug (Umzug)“","E01",IF(Vertragsdaten!AU4840="E02 „Einzug/Neuanlage“","E02",IF(Vertragsdaten!AU4840="E03 „Lieferantenwechsel“","E03","ZD2")))</f>
        <v>ZD2</v>
      </c>
      <c r="AV4839" s="16" t="str">
        <f>IF(Vertragsdaten!AS4840="nein","Z18","Z15")</f>
        <v>Z15</v>
      </c>
      <c r="AW4839" s="16" t="str">
        <f>IF(Vertragsdaten!BC4840="","",VLOOKUP(Vertragsdaten!BC4840,'Dropdown-Werte'!$I$2:$J$5,2,FALSE))</f>
        <v/>
      </c>
      <c r="AX4839" s="16" t="str">
        <f t="shared" si="75"/>
        <v/>
      </c>
      <c r="AY4839" s="16" t="str">
        <f>IF(Vertragsdaten!BB4840="","",Vertragsdaten!BB4840)</f>
        <v/>
      </c>
      <c r="AZ4839" s="16" t="s">
        <v>93</v>
      </c>
      <c r="BA4839" s="16" t="s">
        <v>94</v>
      </c>
    </row>
    <row r="4840" spans="1:53">
      <c r="A4840" s="12" t="str">
        <f>IF(Vertragsdaten!AZ4841="","",Vertragsdaten!AZ4841)</f>
        <v/>
      </c>
      <c r="B4840" s="12"/>
      <c r="C4840" s="12"/>
      <c r="D4840" s="12"/>
      <c r="E4840" s="4" t="str">
        <f>IF(Vertragsdaten!M4841="","",Vertragsdaten!M4841)</f>
        <v/>
      </c>
      <c r="F4840" s="19">
        <f>Vertragsdaten!H4841</f>
        <v>0</v>
      </c>
      <c r="G4840" s="9"/>
      <c r="H4840" s="15" t="str">
        <f>IF(Vertragsdaten!J4841="","",Vertragsdaten!J4841)</f>
        <v/>
      </c>
      <c r="I4840" s="15" t="str">
        <f>IF(Vertragsdaten!K4841="","",Vertragsdaten!K4841)</f>
        <v/>
      </c>
      <c r="J4840" s="15" t="str">
        <f>IF(Vertragsdaten!L4841="","",Vertragsdaten!L4841)</f>
        <v/>
      </c>
      <c r="K4840" s="9"/>
      <c r="L4840" s="15" t="str">
        <f>IF(Vertragsdaten!J4841="","",Vertragsdaten!J4841)</f>
        <v/>
      </c>
      <c r="M4840" s="9" t="str">
        <f>IF(Vertragsdaten!I4841="","",Vertragsdaten!I4841)</f>
        <v/>
      </c>
      <c r="N4840" s="9"/>
      <c r="O4840" s="9" t="str">
        <f>IF(Vertragsdaten!W4841="","",Vertragsdaten!W4841)</f>
        <v/>
      </c>
      <c r="P4840" s="15" t="str">
        <f>IF(Vertragsdaten!R4841="","",Vertragsdaten!R4841)</f>
        <v/>
      </c>
      <c r="Q4840" s="15" t="str">
        <f>IF(Vertragsdaten!S4841="","",Vertragsdaten!S4841)</f>
        <v/>
      </c>
      <c r="R4840" s="9"/>
      <c r="S4840" s="15" t="str">
        <f>IF(Vertragsdaten!S4841="","",Vertragsdaten!T4841)</f>
        <v/>
      </c>
      <c r="T4840" s="15" t="str">
        <f>IF(Vertragsdaten!T4841="","",Vertragsdaten!U4841)</f>
        <v/>
      </c>
      <c r="U4840" s="9"/>
      <c r="V4840" s="16" t="str">
        <f>IF(Vertragsdaten!$V4841="","",Vertragsdaten!$V4841)</f>
        <v/>
      </c>
      <c r="W4840" s="9"/>
      <c r="X4840" s="9"/>
      <c r="Y4840" s="9"/>
      <c r="Z4840" s="9"/>
      <c r="AA4840" s="15" t="str">
        <f>IF(Vertragsdaten!AI4841="","",Vertragsdaten!AI4841)</f>
        <v/>
      </c>
      <c r="AB4840" s="15" t="str">
        <f>IF(Vertragsdaten!AJ4841="","",Vertragsdaten!AJ4841)</f>
        <v/>
      </c>
      <c r="AC4840" s="9"/>
      <c r="AD4840" s="15" t="str">
        <f>IF(Vertragsdaten!AK4841="","",Vertragsdaten!AK4841)</f>
        <v/>
      </c>
      <c r="AE4840" s="15" t="str">
        <f>IF(Vertragsdaten!AL4841="","",Vertragsdaten!AL4841)</f>
        <v/>
      </c>
      <c r="AF4840" s="16" t="s">
        <v>2</v>
      </c>
      <c r="AG4840" s="16" t="str">
        <f>IF(Vertragsdaten!G4841="","",Vertragsdaten!G4841)</f>
        <v/>
      </c>
      <c r="AH4840" s="9" t="str">
        <f>IF(Vertragsdaten!$AW4841="","",Vertragsdaten!AW4841)</f>
        <v/>
      </c>
      <c r="AI4840" s="9"/>
      <c r="AJ4840" s="9"/>
      <c r="AK4840" s="9"/>
      <c r="AL4840" s="15" t="str">
        <f>IF(Vertragsdaten!AM4841="","",Vertragsdaten!AM4841)</f>
        <v/>
      </c>
      <c r="AM4840" s="15" t="str">
        <f>IF(Vertragsdaten!AN4841="","",Vertragsdaten!AN4841)</f>
        <v/>
      </c>
      <c r="AN4840" s="9"/>
      <c r="AO4840" s="9"/>
      <c r="AP4840" s="22" t="str">
        <f>IF(Vertragsdaten!AQ4841="","",ROUND(Vertragsdaten!AQ4841,0))</f>
        <v/>
      </c>
      <c r="AQ4840" s="9"/>
      <c r="AR4840" s="15" t="str">
        <f>IF(Vertragsdaten!AR4841="","",Vertragsdaten!AR4841)</f>
        <v/>
      </c>
      <c r="AS4840" s="16" t="str">
        <f>IF(Vertragsdaten!$AW4841="","",Vertragsdaten!$AW4841)</f>
        <v/>
      </c>
      <c r="AT4840" s="16" t="str">
        <f>IF(Vertragsdaten!AO4841="","","11XSWK-H-------M")</f>
        <v/>
      </c>
      <c r="AU4840" s="16" t="str">
        <f>IF(Vertragsdaten!AU4841="E01 „Ein-/Auszug (Umzug)“","E01",IF(Vertragsdaten!AU4841="E02 „Einzug/Neuanlage“","E02",IF(Vertragsdaten!AU4841="E03 „Lieferantenwechsel“","E03","ZD2")))</f>
        <v>ZD2</v>
      </c>
      <c r="AV4840" s="16" t="str">
        <f>IF(Vertragsdaten!AS4841="nein","Z18","Z15")</f>
        <v>Z15</v>
      </c>
      <c r="AW4840" s="16" t="str">
        <f>IF(Vertragsdaten!BC4841="","",VLOOKUP(Vertragsdaten!BC4841,'Dropdown-Werte'!$I$2:$J$5,2,FALSE))</f>
        <v/>
      </c>
      <c r="AX4840" s="16" t="str">
        <f t="shared" si="75"/>
        <v/>
      </c>
      <c r="AY4840" s="16" t="str">
        <f>IF(Vertragsdaten!BB4841="","",Vertragsdaten!BB4841)</f>
        <v/>
      </c>
      <c r="AZ4840" s="16" t="s">
        <v>93</v>
      </c>
      <c r="BA4840" s="16" t="s">
        <v>94</v>
      </c>
    </row>
    <row r="4841" spans="1:53">
      <c r="A4841" s="12" t="str">
        <f>IF(Vertragsdaten!AZ4842="","",Vertragsdaten!AZ4842)</f>
        <v/>
      </c>
      <c r="B4841" s="12"/>
      <c r="C4841" s="12"/>
      <c r="D4841" s="12"/>
      <c r="E4841" s="4" t="str">
        <f>IF(Vertragsdaten!M4842="","",Vertragsdaten!M4842)</f>
        <v/>
      </c>
      <c r="F4841" s="19">
        <f>Vertragsdaten!H4842</f>
        <v>0</v>
      </c>
      <c r="G4841" s="9"/>
      <c r="H4841" s="15" t="str">
        <f>IF(Vertragsdaten!J4842="","",Vertragsdaten!J4842)</f>
        <v/>
      </c>
      <c r="I4841" s="15" t="str">
        <f>IF(Vertragsdaten!K4842="","",Vertragsdaten!K4842)</f>
        <v/>
      </c>
      <c r="J4841" s="15" t="str">
        <f>IF(Vertragsdaten!L4842="","",Vertragsdaten!L4842)</f>
        <v/>
      </c>
      <c r="K4841" s="9"/>
      <c r="L4841" s="15" t="str">
        <f>IF(Vertragsdaten!J4842="","",Vertragsdaten!J4842)</f>
        <v/>
      </c>
      <c r="M4841" s="9" t="str">
        <f>IF(Vertragsdaten!I4842="","",Vertragsdaten!I4842)</f>
        <v/>
      </c>
      <c r="N4841" s="9"/>
      <c r="O4841" s="9" t="str">
        <f>IF(Vertragsdaten!W4842="","",Vertragsdaten!W4842)</f>
        <v/>
      </c>
      <c r="P4841" s="15" t="str">
        <f>IF(Vertragsdaten!R4842="","",Vertragsdaten!R4842)</f>
        <v/>
      </c>
      <c r="Q4841" s="15" t="str">
        <f>IF(Vertragsdaten!S4842="","",Vertragsdaten!S4842)</f>
        <v/>
      </c>
      <c r="R4841" s="9"/>
      <c r="S4841" s="15" t="str">
        <f>IF(Vertragsdaten!S4842="","",Vertragsdaten!T4842)</f>
        <v/>
      </c>
      <c r="T4841" s="15" t="str">
        <f>IF(Vertragsdaten!T4842="","",Vertragsdaten!U4842)</f>
        <v/>
      </c>
      <c r="U4841" s="9"/>
      <c r="V4841" s="16" t="str">
        <f>IF(Vertragsdaten!$V4842="","",Vertragsdaten!$V4842)</f>
        <v/>
      </c>
      <c r="W4841" s="9"/>
      <c r="X4841" s="9"/>
      <c r="Y4841" s="9"/>
      <c r="Z4841" s="9"/>
      <c r="AA4841" s="15" t="str">
        <f>IF(Vertragsdaten!AI4842="","",Vertragsdaten!AI4842)</f>
        <v/>
      </c>
      <c r="AB4841" s="15" t="str">
        <f>IF(Vertragsdaten!AJ4842="","",Vertragsdaten!AJ4842)</f>
        <v/>
      </c>
      <c r="AC4841" s="9"/>
      <c r="AD4841" s="15" t="str">
        <f>IF(Vertragsdaten!AK4842="","",Vertragsdaten!AK4842)</f>
        <v/>
      </c>
      <c r="AE4841" s="15" t="str">
        <f>IF(Vertragsdaten!AL4842="","",Vertragsdaten!AL4842)</f>
        <v/>
      </c>
      <c r="AF4841" s="16" t="s">
        <v>2</v>
      </c>
      <c r="AG4841" s="16" t="str">
        <f>IF(Vertragsdaten!G4842="","",Vertragsdaten!G4842)</f>
        <v/>
      </c>
      <c r="AH4841" s="9" t="str">
        <f>IF(Vertragsdaten!$AW4842="","",Vertragsdaten!AW4842)</f>
        <v/>
      </c>
      <c r="AI4841" s="9"/>
      <c r="AJ4841" s="9"/>
      <c r="AK4841" s="9"/>
      <c r="AL4841" s="15" t="str">
        <f>IF(Vertragsdaten!AM4842="","",Vertragsdaten!AM4842)</f>
        <v/>
      </c>
      <c r="AM4841" s="15" t="str">
        <f>IF(Vertragsdaten!AN4842="","",Vertragsdaten!AN4842)</f>
        <v/>
      </c>
      <c r="AN4841" s="9"/>
      <c r="AO4841" s="9"/>
      <c r="AP4841" s="22" t="str">
        <f>IF(Vertragsdaten!AQ4842="","",ROUND(Vertragsdaten!AQ4842,0))</f>
        <v/>
      </c>
      <c r="AQ4841" s="9"/>
      <c r="AR4841" s="15" t="str">
        <f>IF(Vertragsdaten!AR4842="","",Vertragsdaten!AR4842)</f>
        <v/>
      </c>
      <c r="AS4841" s="16" t="str">
        <f>IF(Vertragsdaten!$AW4842="","",Vertragsdaten!$AW4842)</f>
        <v/>
      </c>
      <c r="AT4841" s="16" t="str">
        <f>IF(Vertragsdaten!AO4842="","","11XSWK-H-------M")</f>
        <v/>
      </c>
      <c r="AU4841" s="16" t="str">
        <f>IF(Vertragsdaten!AU4842="E01 „Ein-/Auszug (Umzug)“","E01",IF(Vertragsdaten!AU4842="E02 „Einzug/Neuanlage“","E02",IF(Vertragsdaten!AU4842="E03 „Lieferantenwechsel“","E03","ZD2")))</f>
        <v>ZD2</v>
      </c>
      <c r="AV4841" s="16" t="str">
        <f>IF(Vertragsdaten!AS4842="nein","Z18","Z15")</f>
        <v>Z15</v>
      </c>
      <c r="AW4841" s="16" t="str">
        <f>IF(Vertragsdaten!BC4842="","",VLOOKUP(Vertragsdaten!BC4842,'Dropdown-Werte'!$I$2:$J$5,2,FALSE))</f>
        <v/>
      </c>
      <c r="AX4841" s="16" t="str">
        <f t="shared" si="75"/>
        <v/>
      </c>
      <c r="AY4841" s="16" t="str">
        <f>IF(Vertragsdaten!BB4842="","",Vertragsdaten!BB4842)</f>
        <v/>
      </c>
      <c r="AZ4841" s="16" t="s">
        <v>93</v>
      </c>
      <c r="BA4841" s="16" t="s">
        <v>94</v>
      </c>
    </row>
    <row r="4842" spans="1:53">
      <c r="A4842" s="12" t="str">
        <f>IF(Vertragsdaten!AZ4843="","",Vertragsdaten!AZ4843)</f>
        <v/>
      </c>
      <c r="B4842" s="12"/>
      <c r="C4842" s="12"/>
      <c r="D4842" s="12"/>
      <c r="E4842" s="4" t="str">
        <f>IF(Vertragsdaten!M4843="","",Vertragsdaten!M4843)</f>
        <v/>
      </c>
      <c r="F4842" s="19">
        <f>Vertragsdaten!H4843</f>
        <v>0</v>
      </c>
      <c r="G4842" s="9"/>
      <c r="H4842" s="15" t="str">
        <f>IF(Vertragsdaten!J4843="","",Vertragsdaten!J4843)</f>
        <v/>
      </c>
      <c r="I4842" s="15" t="str">
        <f>IF(Vertragsdaten!K4843="","",Vertragsdaten!K4843)</f>
        <v/>
      </c>
      <c r="J4842" s="15" t="str">
        <f>IF(Vertragsdaten!L4843="","",Vertragsdaten!L4843)</f>
        <v/>
      </c>
      <c r="K4842" s="9"/>
      <c r="L4842" s="15" t="str">
        <f>IF(Vertragsdaten!J4843="","",Vertragsdaten!J4843)</f>
        <v/>
      </c>
      <c r="M4842" s="9" t="str">
        <f>IF(Vertragsdaten!I4843="","",Vertragsdaten!I4843)</f>
        <v/>
      </c>
      <c r="N4842" s="9"/>
      <c r="O4842" s="9" t="str">
        <f>IF(Vertragsdaten!W4843="","",Vertragsdaten!W4843)</f>
        <v/>
      </c>
      <c r="P4842" s="15" t="str">
        <f>IF(Vertragsdaten!R4843="","",Vertragsdaten!R4843)</f>
        <v/>
      </c>
      <c r="Q4842" s="15" t="str">
        <f>IF(Vertragsdaten!S4843="","",Vertragsdaten!S4843)</f>
        <v/>
      </c>
      <c r="R4842" s="9"/>
      <c r="S4842" s="15" t="str">
        <f>IF(Vertragsdaten!S4843="","",Vertragsdaten!T4843)</f>
        <v/>
      </c>
      <c r="T4842" s="15" t="str">
        <f>IF(Vertragsdaten!T4843="","",Vertragsdaten!U4843)</f>
        <v/>
      </c>
      <c r="U4842" s="9"/>
      <c r="V4842" s="16" t="str">
        <f>IF(Vertragsdaten!$V4843="","",Vertragsdaten!$V4843)</f>
        <v/>
      </c>
      <c r="W4842" s="9"/>
      <c r="X4842" s="9"/>
      <c r="Y4842" s="9"/>
      <c r="Z4842" s="9"/>
      <c r="AA4842" s="15" t="str">
        <f>IF(Vertragsdaten!AI4843="","",Vertragsdaten!AI4843)</f>
        <v/>
      </c>
      <c r="AB4842" s="15" t="str">
        <f>IF(Vertragsdaten!AJ4843="","",Vertragsdaten!AJ4843)</f>
        <v/>
      </c>
      <c r="AC4842" s="9"/>
      <c r="AD4842" s="15" t="str">
        <f>IF(Vertragsdaten!AK4843="","",Vertragsdaten!AK4843)</f>
        <v/>
      </c>
      <c r="AE4842" s="15" t="str">
        <f>IF(Vertragsdaten!AL4843="","",Vertragsdaten!AL4843)</f>
        <v/>
      </c>
      <c r="AF4842" s="16" t="s">
        <v>2</v>
      </c>
      <c r="AG4842" s="16" t="str">
        <f>IF(Vertragsdaten!G4843="","",Vertragsdaten!G4843)</f>
        <v/>
      </c>
      <c r="AH4842" s="9" t="str">
        <f>IF(Vertragsdaten!$AW4843="","",Vertragsdaten!AW4843)</f>
        <v/>
      </c>
      <c r="AI4842" s="9"/>
      <c r="AJ4842" s="9"/>
      <c r="AK4842" s="9"/>
      <c r="AL4842" s="15" t="str">
        <f>IF(Vertragsdaten!AM4843="","",Vertragsdaten!AM4843)</f>
        <v/>
      </c>
      <c r="AM4842" s="15" t="str">
        <f>IF(Vertragsdaten!AN4843="","",Vertragsdaten!AN4843)</f>
        <v/>
      </c>
      <c r="AN4842" s="9"/>
      <c r="AO4842" s="9"/>
      <c r="AP4842" s="22" t="str">
        <f>IF(Vertragsdaten!AQ4843="","",ROUND(Vertragsdaten!AQ4843,0))</f>
        <v/>
      </c>
      <c r="AQ4842" s="9"/>
      <c r="AR4842" s="15" t="str">
        <f>IF(Vertragsdaten!AR4843="","",Vertragsdaten!AR4843)</f>
        <v/>
      </c>
      <c r="AS4842" s="16" t="str">
        <f>IF(Vertragsdaten!$AW4843="","",Vertragsdaten!$AW4843)</f>
        <v/>
      </c>
      <c r="AT4842" s="16" t="str">
        <f>IF(Vertragsdaten!AO4843="","","11XSWK-H-------M")</f>
        <v/>
      </c>
      <c r="AU4842" s="16" t="str">
        <f>IF(Vertragsdaten!AU4843="E01 „Ein-/Auszug (Umzug)“","E01",IF(Vertragsdaten!AU4843="E02 „Einzug/Neuanlage“","E02",IF(Vertragsdaten!AU4843="E03 „Lieferantenwechsel“","E03","ZD2")))</f>
        <v>ZD2</v>
      </c>
      <c r="AV4842" s="16" t="str">
        <f>IF(Vertragsdaten!AS4843="nein","Z18","Z15")</f>
        <v>Z15</v>
      </c>
      <c r="AW4842" s="16" t="str">
        <f>IF(Vertragsdaten!BC4843="","",VLOOKUP(Vertragsdaten!BC4843,'Dropdown-Werte'!$I$2:$J$5,2,FALSE))</f>
        <v/>
      </c>
      <c r="AX4842" s="16" t="str">
        <f t="shared" si="75"/>
        <v/>
      </c>
      <c r="AY4842" s="16" t="str">
        <f>IF(Vertragsdaten!BB4843="","",Vertragsdaten!BB4843)</f>
        <v/>
      </c>
      <c r="AZ4842" s="16" t="s">
        <v>93</v>
      </c>
      <c r="BA4842" s="16" t="s">
        <v>94</v>
      </c>
    </row>
    <row r="4843" spans="1:53">
      <c r="A4843" s="12" t="str">
        <f>IF(Vertragsdaten!AZ4844="","",Vertragsdaten!AZ4844)</f>
        <v/>
      </c>
      <c r="B4843" s="12"/>
      <c r="C4843" s="12"/>
      <c r="D4843" s="12"/>
      <c r="E4843" s="4" t="str">
        <f>IF(Vertragsdaten!M4844="","",Vertragsdaten!M4844)</f>
        <v/>
      </c>
      <c r="F4843" s="19">
        <f>Vertragsdaten!H4844</f>
        <v>0</v>
      </c>
      <c r="G4843" s="9"/>
      <c r="H4843" s="15" t="str">
        <f>IF(Vertragsdaten!J4844="","",Vertragsdaten!J4844)</f>
        <v/>
      </c>
      <c r="I4843" s="15" t="str">
        <f>IF(Vertragsdaten!K4844="","",Vertragsdaten!K4844)</f>
        <v/>
      </c>
      <c r="J4843" s="15" t="str">
        <f>IF(Vertragsdaten!L4844="","",Vertragsdaten!L4844)</f>
        <v/>
      </c>
      <c r="K4843" s="9"/>
      <c r="L4843" s="15" t="str">
        <f>IF(Vertragsdaten!J4844="","",Vertragsdaten!J4844)</f>
        <v/>
      </c>
      <c r="M4843" s="9" t="str">
        <f>IF(Vertragsdaten!I4844="","",Vertragsdaten!I4844)</f>
        <v/>
      </c>
      <c r="N4843" s="9"/>
      <c r="O4843" s="9" t="str">
        <f>IF(Vertragsdaten!W4844="","",Vertragsdaten!W4844)</f>
        <v/>
      </c>
      <c r="P4843" s="15" t="str">
        <f>IF(Vertragsdaten!R4844="","",Vertragsdaten!R4844)</f>
        <v/>
      </c>
      <c r="Q4843" s="15" t="str">
        <f>IF(Vertragsdaten!S4844="","",Vertragsdaten!S4844)</f>
        <v/>
      </c>
      <c r="R4843" s="9"/>
      <c r="S4843" s="15" t="str">
        <f>IF(Vertragsdaten!S4844="","",Vertragsdaten!T4844)</f>
        <v/>
      </c>
      <c r="T4843" s="15" t="str">
        <f>IF(Vertragsdaten!T4844="","",Vertragsdaten!U4844)</f>
        <v/>
      </c>
      <c r="U4843" s="9"/>
      <c r="V4843" s="16" t="str">
        <f>IF(Vertragsdaten!$V4844="","",Vertragsdaten!$V4844)</f>
        <v/>
      </c>
      <c r="W4843" s="9"/>
      <c r="X4843" s="9"/>
      <c r="Y4843" s="9"/>
      <c r="Z4843" s="9"/>
      <c r="AA4843" s="15" t="str">
        <f>IF(Vertragsdaten!AI4844="","",Vertragsdaten!AI4844)</f>
        <v/>
      </c>
      <c r="AB4843" s="15" t="str">
        <f>IF(Vertragsdaten!AJ4844="","",Vertragsdaten!AJ4844)</f>
        <v/>
      </c>
      <c r="AC4843" s="9"/>
      <c r="AD4843" s="15" t="str">
        <f>IF(Vertragsdaten!AK4844="","",Vertragsdaten!AK4844)</f>
        <v/>
      </c>
      <c r="AE4843" s="15" t="str">
        <f>IF(Vertragsdaten!AL4844="","",Vertragsdaten!AL4844)</f>
        <v/>
      </c>
      <c r="AF4843" s="16" t="s">
        <v>2</v>
      </c>
      <c r="AG4843" s="16" t="str">
        <f>IF(Vertragsdaten!G4844="","",Vertragsdaten!G4844)</f>
        <v/>
      </c>
      <c r="AH4843" s="9" t="str">
        <f>IF(Vertragsdaten!$AW4844="","",Vertragsdaten!AW4844)</f>
        <v/>
      </c>
      <c r="AI4843" s="9"/>
      <c r="AJ4843" s="9"/>
      <c r="AK4843" s="9"/>
      <c r="AL4843" s="15" t="str">
        <f>IF(Vertragsdaten!AM4844="","",Vertragsdaten!AM4844)</f>
        <v/>
      </c>
      <c r="AM4843" s="15" t="str">
        <f>IF(Vertragsdaten!AN4844="","",Vertragsdaten!AN4844)</f>
        <v/>
      </c>
      <c r="AN4843" s="9"/>
      <c r="AO4843" s="9"/>
      <c r="AP4843" s="22" t="str">
        <f>IF(Vertragsdaten!AQ4844="","",ROUND(Vertragsdaten!AQ4844,0))</f>
        <v/>
      </c>
      <c r="AQ4843" s="9"/>
      <c r="AR4843" s="15" t="str">
        <f>IF(Vertragsdaten!AR4844="","",Vertragsdaten!AR4844)</f>
        <v/>
      </c>
      <c r="AS4843" s="16" t="str">
        <f>IF(Vertragsdaten!$AW4844="","",Vertragsdaten!$AW4844)</f>
        <v/>
      </c>
      <c r="AT4843" s="16" t="str">
        <f>IF(Vertragsdaten!AO4844="","","11XSWK-H-------M")</f>
        <v/>
      </c>
      <c r="AU4843" s="16" t="str">
        <f>IF(Vertragsdaten!AU4844="E01 „Ein-/Auszug (Umzug)“","E01",IF(Vertragsdaten!AU4844="E02 „Einzug/Neuanlage“","E02",IF(Vertragsdaten!AU4844="E03 „Lieferantenwechsel“","E03","ZD2")))</f>
        <v>ZD2</v>
      </c>
      <c r="AV4843" s="16" t="str">
        <f>IF(Vertragsdaten!AS4844="nein","Z18","Z15")</f>
        <v>Z15</v>
      </c>
      <c r="AW4843" s="16" t="str">
        <f>IF(Vertragsdaten!BC4844="","",VLOOKUP(Vertragsdaten!BC4844,'Dropdown-Werte'!$I$2:$J$5,2,FALSE))</f>
        <v/>
      </c>
      <c r="AX4843" s="16" t="str">
        <f t="shared" si="75"/>
        <v/>
      </c>
      <c r="AY4843" s="16" t="str">
        <f>IF(Vertragsdaten!BB4844="","",Vertragsdaten!BB4844)</f>
        <v/>
      </c>
      <c r="AZ4843" s="16" t="s">
        <v>93</v>
      </c>
      <c r="BA4843" s="16" t="s">
        <v>94</v>
      </c>
    </row>
    <row r="4844" spans="1:53">
      <c r="A4844" s="12" t="str">
        <f>IF(Vertragsdaten!AZ4845="","",Vertragsdaten!AZ4845)</f>
        <v/>
      </c>
      <c r="B4844" s="12"/>
      <c r="C4844" s="12"/>
      <c r="D4844" s="12"/>
      <c r="E4844" s="4" t="str">
        <f>IF(Vertragsdaten!M4845="","",Vertragsdaten!M4845)</f>
        <v/>
      </c>
      <c r="F4844" s="19">
        <f>Vertragsdaten!H4845</f>
        <v>0</v>
      </c>
      <c r="G4844" s="9"/>
      <c r="H4844" s="15" t="str">
        <f>IF(Vertragsdaten!J4845="","",Vertragsdaten!J4845)</f>
        <v/>
      </c>
      <c r="I4844" s="15" t="str">
        <f>IF(Vertragsdaten!K4845="","",Vertragsdaten!K4845)</f>
        <v/>
      </c>
      <c r="J4844" s="15" t="str">
        <f>IF(Vertragsdaten!L4845="","",Vertragsdaten!L4845)</f>
        <v/>
      </c>
      <c r="K4844" s="9"/>
      <c r="L4844" s="15" t="str">
        <f>IF(Vertragsdaten!J4845="","",Vertragsdaten!J4845)</f>
        <v/>
      </c>
      <c r="M4844" s="9" t="str">
        <f>IF(Vertragsdaten!I4845="","",Vertragsdaten!I4845)</f>
        <v/>
      </c>
      <c r="N4844" s="9"/>
      <c r="O4844" s="9" t="str">
        <f>IF(Vertragsdaten!W4845="","",Vertragsdaten!W4845)</f>
        <v/>
      </c>
      <c r="P4844" s="15" t="str">
        <f>IF(Vertragsdaten!R4845="","",Vertragsdaten!R4845)</f>
        <v/>
      </c>
      <c r="Q4844" s="15" t="str">
        <f>IF(Vertragsdaten!S4845="","",Vertragsdaten!S4845)</f>
        <v/>
      </c>
      <c r="R4844" s="9"/>
      <c r="S4844" s="15" t="str">
        <f>IF(Vertragsdaten!S4845="","",Vertragsdaten!T4845)</f>
        <v/>
      </c>
      <c r="T4844" s="15" t="str">
        <f>IF(Vertragsdaten!T4845="","",Vertragsdaten!U4845)</f>
        <v/>
      </c>
      <c r="U4844" s="9"/>
      <c r="V4844" s="16" t="str">
        <f>IF(Vertragsdaten!$V4845="","",Vertragsdaten!$V4845)</f>
        <v/>
      </c>
      <c r="W4844" s="9"/>
      <c r="X4844" s="9"/>
      <c r="Y4844" s="9"/>
      <c r="Z4844" s="9"/>
      <c r="AA4844" s="15" t="str">
        <f>IF(Vertragsdaten!AI4845="","",Vertragsdaten!AI4845)</f>
        <v/>
      </c>
      <c r="AB4844" s="15" t="str">
        <f>IF(Vertragsdaten!AJ4845="","",Vertragsdaten!AJ4845)</f>
        <v/>
      </c>
      <c r="AC4844" s="9"/>
      <c r="AD4844" s="15" t="str">
        <f>IF(Vertragsdaten!AK4845="","",Vertragsdaten!AK4845)</f>
        <v/>
      </c>
      <c r="AE4844" s="15" t="str">
        <f>IF(Vertragsdaten!AL4845="","",Vertragsdaten!AL4845)</f>
        <v/>
      </c>
      <c r="AF4844" s="16" t="s">
        <v>2</v>
      </c>
      <c r="AG4844" s="16" t="str">
        <f>IF(Vertragsdaten!G4845="","",Vertragsdaten!G4845)</f>
        <v/>
      </c>
      <c r="AH4844" s="9" t="str">
        <f>IF(Vertragsdaten!$AW4845="","",Vertragsdaten!AW4845)</f>
        <v/>
      </c>
      <c r="AI4844" s="9"/>
      <c r="AJ4844" s="9"/>
      <c r="AK4844" s="9"/>
      <c r="AL4844" s="15" t="str">
        <f>IF(Vertragsdaten!AM4845="","",Vertragsdaten!AM4845)</f>
        <v/>
      </c>
      <c r="AM4844" s="15" t="str">
        <f>IF(Vertragsdaten!AN4845="","",Vertragsdaten!AN4845)</f>
        <v/>
      </c>
      <c r="AN4844" s="9"/>
      <c r="AO4844" s="9"/>
      <c r="AP4844" s="22" t="str">
        <f>IF(Vertragsdaten!AQ4845="","",ROUND(Vertragsdaten!AQ4845,0))</f>
        <v/>
      </c>
      <c r="AQ4844" s="9"/>
      <c r="AR4844" s="15" t="str">
        <f>IF(Vertragsdaten!AR4845="","",Vertragsdaten!AR4845)</f>
        <v/>
      </c>
      <c r="AS4844" s="16" t="str">
        <f>IF(Vertragsdaten!$AW4845="","",Vertragsdaten!$AW4845)</f>
        <v/>
      </c>
      <c r="AT4844" s="16" t="str">
        <f>IF(Vertragsdaten!AO4845="","","11XSWK-H-------M")</f>
        <v/>
      </c>
      <c r="AU4844" s="16" t="str">
        <f>IF(Vertragsdaten!AU4845="E01 „Ein-/Auszug (Umzug)“","E01",IF(Vertragsdaten!AU4845="E02 „Einzug/Neuanlage“","E02",IF(Vertragsdaten!AU4845="E03 „Lieferantenwechsel“","E03","ZD2")))</f>
        <v>ZD2</v>
      </c>
      <c r="AV4844" s="16" t="str">
        <f>IF(Vertragsdaten!AS4845="nein","Z18","Z15")</f>
        <v>Z15</v>
      </c>
      <c r="AW4844" s="16" t="str">
        <f>IF(Vertragsdaten!BC4845="","",VLOOKUP(Vertragsdaten!BC4845,'Dropdown-Werte'!$I$2:$J$5,2,FALSE))</f>
        <v/>
      </c>
      <c r="AX4844" s="16" t="str">
        <f t="shared" si="75"/>
        <v/>
      </c>
      <c r="AY4844" s="16" t="str">
        <f>IF(Vertragsdaten!BB4845="","",Vertragsdaten!BB4845)</f>
        <v/>
      </c>
      <c r="AZ4844" s="16" t="s">
        <v>93</v>
      </c>
      <c r="BA4844" s="16" t="s">
        <v>94</v>
      </c>
    </row>
    <row r="4845" spans="1:53">
      <c r="A4845" s="12" t="str">
        <f>IF(Vertragsdaten!AZ4846="","",Vertragsdaten!AZ4846)</f>
        <v/>
      </c>
      <c r="B4845" s="12"/>
      <c r="C4845" s="12"/>
      <c r="D4845" s="12"/>
      <c r="E4845" s="4" t="str">
        <f>IF(Vertragsdaten!M4846="","",Vertragsdaten!M4846)</f>
        <v/>
      </c>
      <c r="F4845" s="19">
        <f>Vertragsdaten!H4846</f>
        <v>0</v>
      </c>
      <c r="G4845" s="9"/>
      <c r="H4845" s="15" t="str">
        <f>IF(Vertragsdaten!J4846="","",Vertragsdaten!J4846)</f>
        <v/>
      </c>
      <c r="I4845" s="15" t="str">
        <f>IF(Vertragsdaten!K4846="","",Vertragsdaten!K4846)</f>
        <v/>
      </c>
      <c r="J4845" s="15" t="str">
        <f>IF(Vertragsdaten!L4846="","",Vertragsdaten!L4846)</f>
        <v/>
      </c>
      <c r="K4845" s="9"/>
      <c r="L4845" s="15" t="str">
        <f>IF(Vertragsdaten!J4846="","",Vertragsdaten!J4846)</f>
        <v/>
      </c>
      <c r="M4845" s="9" t="str">
        <f>IF(Vertragsdaten!I4846="","",Vertragsdaten!I4846)</f>
        <v/>
      </c>
      <c r="N4845" s="9"/>
      <c r="O4845" s="9" t="str">
        <f>IF(Vertragsdaten!W4846="","",Vertragsdaten!W4846)</f>
        <v/>
      </c>
      <c r="P4845" s="15" t="str">
        <f>IF(Vertragsdaten!R4846="","",Vertragsdaten!R4846)</f>
        <v/>
      </c>
      <c r="Q4845" s="15" t="str">
        <f>IF(Vertragsdaten!S4846="","",Vertragsdaten!S4846)</f>
        <v/>
      </c>
      <c r="R4845" s="9"/>
      <c r="S4845" s="15" t="str">
        <f>IF(Vertragsdaten!S4846="","",Vertragsdaten!T4846)</f>
        <v/>
      </c>
      <c r="T4845" s="15" t="str">
        <f>IF(Vertragsdaten!T4846="","",Vertragsdaten!U4846)</f>
        <v/>
      </c>
      <c r="U4845" s="9"/>
      <c r="V4845" s="16" t="str">
        <f>IF(Vertragsdaten!$V4846="","",Vertragsdaten!$V4846)</f>
        <v/>
      </c>
      <c r="W4845" s="9"/>
      <c r="X4845" s="9"/>
      <c r="Y4845" s="9"/>
      <c r="Z4845" s="9"/>
      <c r="AA4845" s="15" t="str">
        <f>IF(Vertragsdaten!AI4846="","",Vertragsdaten!AI4846)</f>
        <v/>
      </c>
      <c r="AB4845" s="15" t="str">
        <f>IF(Vertragsdaten!AJ4846="","",Vertragsdaten!AJ4846)</f>
        <v/>
      </c>
      <c r="AC4845" s="9"/>
      <c r="AD4845" s="15" t="str">
        <f>IF(Vertragsdaten!AK4846="","",Vertragsdaten!AK4846)</f>
        <v/>
      </c>
      <c r="AE4845" s="15" t="str">
        <f>IF(Vertragsdaten!AL4846="","",Vertragsdaten!AL4846)</f>
        <v/>
      </c>
      <c r="AF4845" s="16" t="s">
        <v>2</v>
      </c>
      <c r="AG4845" s="16" t="str">
        <f>IF(Vertragsdaten!G4846="","",Vertragsdaten!G4846)</f>
        <v/>
      </c>
      <c r="AH4845" s="9" t="str">
        <f>IF(Vertragsdaten!$AW4846="","",Vertragsdaten!AW4846)</f>
        <v/>
      </c>
      <c r="AI4845" s="9"/>
      <c r="AJ4845" s="9"/>
      <c r="AK4845" s="9"/>
      <c r="AL4845" s="15" t="str">
        <f>IF(Vertragsdaten!AM4846="","",Vertragsdaten!AM4846)</f>
        <v/>
      </c>
      <c r="AM4845" s="15" t="str">
        <f>IF(Vertragsdaten!AN4846="","",Vertragsdaten!AN4846)</f>
        <v/>
      </c>
      <c r="AN4845" s="9"/>
      <c r="AO4845" s="9"/>
      <c r="AP4845" s="22" t="str">
        <f>IF(Vertragsdaten!AQ4846="","",ROUND(Vertragsdaten!AQ4846,0))</f>
        <v/>
      </c>
      <c r="AQ4845" s="9"/>
      <c r="AR4845" s="15" t="str">
        <f>IF(Vertragsdaten!AR4846="","",Vertragsdaten!AR4846)</f>
        <v/>
      </c>
      <c r="AS4845" s="16" t="str">
        <f>IF(Vertragsdaten!$AW4846="","",Vertragsdaten!$AW4846)</f>
        <v/>
      </c>
      <c r="AT4845" s="16" t="str">
        <f>IF(Vertragsdaten!AO4846="","","11XSWK-H-------M")</f>
        <v/>
      </c>
      <c r="AU4845" s="16" t="str">
        <f>IF(Vertragsdaten!AU4846="E01 „Ein-/Auszug (Umzug)“","E01",IF(Vertragsdaten!AU4846="E02 „Einzug/Neuanlage“","E02",IF(Vertragsdaten!AU4846="E03 „Lieferantenwechsel“","E03","ZD2")))</f>
        <v>ZD2</v>
      </c>
      <c r="AV4845" s="16" t="str">
        <f>IF(Vertragsdaten!AS4846="nein","Z18","Z15")</f>
        <v>Z15</v>
      </c>
      <c r="AW4845" s="16" t="str">
        <f>IF(Vertragsdaten!BC4846="","",VLOOKUP(Vertragsdaten!BC4846,'Dropdown-Werte'!$I$2:$J$5,2,FALSE))</f>
        <v/>
      </c>
      <c r="AX4845" s="16" t="str">
        <f t="shared" si="75"/>
        <v/>
      </c>
      <c r="AY4845" s="16" t="str">
        <f>IF(Vertragsdaten!BB4846="","",Vertragsdaten!BB4846)</f>
        <v/>
      </c>
      <c r="AZ4845" s="16" t="s">
        <v>93</v>
      </c>
      <c r="BA4845" s="16" t="s">
        <v>94</v>
      </c>
    </row>
    <row r="4846" spans="1:53">
      <c r="A4846" s="12" t="str">
        <f>IF(Vertragsdaten!AZ4847="","",Vertragsdaten!AZ4847)</f>
        <v/>
      </c>
      <c r="B4846" s="12"/>
      <c r="C4846" s="12"/>
      <c r="D4846" s="12"/>
      <c r="E4846" s="4" t="str">
        <f>IF(Vertragsdaten!M4847="","",Vertragsdaten!M4847)</f>
        <v/>
      </c>
      <c r="F4846" s="19">
        <f>Vertragsdaten!H4847</f>
        <v>0</v>
      </c>
      <c r="G4846" s="9"/>
      <c r="H4846" s="15" t="str">
        <f>IF(Vertragsdaten!J4847="","",Vertragsdaten!J4847)</f>
        <v/>
      </c>
      <c r="I4846" s="15" t="str">
        <f>IF(Vertragsdaten!K4847="","",Vertragsdaten!K4847)</f>
        <v/>
      </c>
      <c r="J4846" s="15" t="str">
        <f>IF(Vertragsdaten!L4847="","",Vertragsdaten!L4847)</f>
        <v/>
      </c>
      <c r="K4846" s="9"/>
      <c r="L4846" s="15" t="str">
        <f>IF(Vertragsdaten!J4847="","",Vertragsdaten!J4847)</f>
        <v/>
      </c>
      <c r="M4846" s="9" t="str">
        <f>IF(Vertragsdaten!I4847="","",Vertragsdaten!I4847)</f>
        <v/>
      </c>
      <c r="N4846" s="9"/>
      <c r="O4846" s="9" t="str">
        <f>IF(Vertragsdaten!W4847="","",Vertragsdaten!W4847)</f>
        <v/>
      </c>
      <c r="P4846" s="15" t="str">
        <f>IF(Vertragsdaten!R4847="","",Vertragsdaten!R4847)</f>
        <v/>
      </c>
      <c r="Q4846" s="15" t="str">
        <f>IF(Vertragsdaten!S4847="","",Vertragsdaten!S4847)</f>
        <v/>
      </c>
      <c r="R4846" s="9"/>
      <c r="S4846" s="15" t="str">
        <f>IF(Vertragsdaten!S4847="","",Vertragsdaten!T4847)</f>
        <v/>
      </c>
      <c r="T4846" s="15" t="str">
        <f>IF(Vertragsdaten!T4847="","",Vertragsdaten!U4847)</f>
        <v/>
      </c>
      <c r="U4846" s="9"/>
      <c r="V4846" s="16" t="str">
        <f>IF(Vertragsdaten!$V4847="","",Vertragsdaten!$V4847)</f>
        <v/>
      </c>
      <c r="W4846" s="9"/>
      <c r="X4846" s="9"/>
      <c r="Y4846" s="9"/>
      <c r="Z4846" s="9"/>
      <c r="AA4846" s="15" t="str">
        <f>IF(Vertragsdaten!AI4847="","",Vertragsdaten!AI4847)</f>
        <v/>
      </c>
      <c r="AB4846" s="15" t="str">
        <f>IF(Vertragsdaten!AJ4847="","",Vertragsdaten!AJ4847)</f>
        <v/>
      </c>
      <c r="AC4846" s="9"/>
      <c r="AD4846" s="15" t="str">
        <f>IF(Vertragsdaten!AK4847="","",Vertragsdaten!AK4847)</f>
        <v/>
      </c>
      <c r="AE4846" s="15" t="str">
        <f>IF(Vertragsdaten!AL4847="","",Vertragsdaten!AL4847)</f>
        <v/>
      </c>
      <c r="AF4846" s="16" t="s">
        <v>2</v>
      </c>
      <c r="AG4846" s="16" t="str">
        <f>IF(Vertragsdaten!G4847="","",Vertragsdaten!G4847)</f>
        <v/>
      </c>
      <c r="AH4846" s="9" t="str">
        <f>IF(Vertragsdaten!$AW4847="","",Vertragsdaten!AW4847)</f>
        <v/>
      </c>
      <c r="AI4846" s="9"/>
      <c r="AJ4846" s="9"/>
      <c r="AK4846" s="9"/>
      <c r="AL4846" s="15" t="str">
        <f>IF(Vertragsdaten!AM4847="","",Vertragsdaten!AM4847)</f>
        <v/>
      </c>
      <c r="AM4846" s="15" t="str">
        <f>IF(Vertragsdaten!AN4847="","",Vertragsdaten!AN4847)</f>
        <v/>
      </c>
      <c r="AN4846" s="9"/>
      <c r="AO4846" s="9"/>
      <c r="AP4846" s="22" t="str">
        <f>IF(Vertragsdaten!AQ4847="","",ROUND(Vertragsdaten!AQ4847,0))</f>
        <v/>
      </c>
      <c r="AQ4846" s="9"/>
      <c r="AR4846" s="15" t="str">
        <f>IF(Vertragsdaten!AR4847="","",Vertragsdaten!AR4847)</f>
        <v/>
      </c>
      <c r="AS4846" s="16" t="str">
        <f>IF(Vertragsdaten!$AW4847="","",Vertragsdaten!$AW4847)</f>
        <v/>
      </c>
      <c r="AT4846" s="16" t="str">
        <f>IF(Vertragsdaten!AO4847="","","11XSWK-H-------M")</f>
        <v/>
      </c>
      <c r="AU4846" s="16" t="str">
        <f>IF(Vertragsdaten!AU4847="E01 „Ein-/Auszug (Umzug)“","E01",IF(Vertragsdaten!AU4847="E02 „Einzug/Neuanlage“","E02",IF(Vertragsdaten!AU4847="E03 „Lieferantenwechsel“","E03","ZD2")))</f>
        <v>ZD2</v>
      </c>
      <c r="AV4846" s="16" t="str">
        <f>IF(Vertragsdaten!AS4847="nein","Z18","Z15")</f>
        <v>Z15</v>
      </c>
      <c r="AW4846" s="16" t="str">
        <f>IF(Vertragsdaten!BC4847="","",VLOOKUP(Vertragsdaten!BC4847,'Dropdown-Werte'!$I$2:$J$5,2,FALSE))</f>
        <v/>
      </c>
      <c r="AX4846" s="16" t="str">
        <f t="shared" si="75"/>
        <v/>
      </c>
      <c r="AY4846" s="16" t="str">
        <f>IF(Vertragsdaten!BB4847="","",Vertragsdaten!BB4847)</f>
        <v/>
      </c>
      <c r="AZ4846" s="16" t="s">
        <v>93</v>
      </c>
      <c r="BA4846" s="16" t="s">
        <v>94</v>
      </c>
    </row>
    <row r="4847" spans="1:53">
      <c r="A4847" s="12" t="str">
        <f>IF(Vertragsdaten!AZ4848="","",Vertragsdaten!AZ4848)</f>
        <v/>
      </c>
      <c r="B4847" s="12"/>
      <c r="C4847" s="12"/>
      <c r="D4847" s="12"/>
      <c r="E4847" s="4" t="str">
        <f>IF(Vertragsdaten!M4848="","",Vertragsdaten!M4848)</f>
        <v/>
      </c>
      <c r="F4847" s="19">
        <f>Vertragsdaten!H4848</f>
        <v>0</v>
      </c>
      <c r="G4847" s="9"/>
      <c r="H4847" s="15" t="str">
        <f>IF(Vertragsdaten!J4848="","",Vertragsdaten!J4848)</f>
        <v/>
      </c>
      <c r="I4847" s="15" t="str">
        <f>IF(Vertragsdaten!K4848="","",Vertragsdaten!K4848)</f>
        <v/>
      </c>
      <c r="J4847" s="15" t="str">
        <f>IF(Vertragsdaten!L4848="","",Vertragsdaten!L4848)</f>
        <v/>
      </c>
      <c r="K4847" s="9"/>
      <c r="L4847" s="15" t="str">
        <f>IF(Vertragsdaten!J4848="","",Vertragsdaten!J4848)</f>
        <v/>
      </c>
      <c r="M4847" s="9" t="str">
        <f>IF(Vertragsdaten!I4848="","",Vertragsdaten!I4848)</f>
        <v/>
      </c>
      <c r="N4847" s="9"/>
      <c r="O4847" s="9" t="str">
        <f>IF(Vertragsdaten!W4848="","",Vertragsdaten!W4848)</f>
        <v/>
      </c>
      <c r="P4847" s="15" t="str">
        <f>IF(Vertragsdaten!R4848="","",Vertragsdaten!R4848)</f>
        <v/>
      </c>
      <c r="Q4847" s="15" t="str">
        <f>IF(Vertragsdaten!S4848="","",Vertragsdaten!S4848)</f>
        <v/>
      </c>
      <c r="R4847" s="9"/>
      <c r="S4847" s="15" t="str">
        <f>IF(Vertragsdaten!S4848="","",Vertragsdaten!T4848)</f>
        <v/>
      </c>
      <c r="T4847" s="15" t="str">
        <f>IF(Vertragsdaten!T4848="","",Vertragsdaten!U4848)</f>
        <v/>
      </c>
      <c r="U4847" s="9"/>
      <c r="V4847" s="16" t="str">
        <f>IF(Vertragsdaten!$V4848="","",Vertragsdaten!$V4848)</f>
        <v/>
      </c>
      <c r="W4847" s="9"/>
      <c r="X4847" s="9"/>
      <c r="Y4847" s="9"/>
      <c r="Z4847" s="9"/>
      <c r="AA4847" s="15" t="str">
        <f>IF(Vertragsdaten!AI4848="","",Vertragsdaten!AI4848)</f>
        <v/>
      </c>
      <c r="AB4847" s="15" t="str">
        <f>IF(Vertragsdaten!AJ4848="","",Vertragsdaten!AJ4848)</f>
        <v/>
      </c>
      <c r="AC4847" s="9"/>
      <c r="AD4847" s="15" t="str">
        <f>IF(Vertragsdaten!AK4848="","",Vertragsdaten!AK4848)</f>
        <v/>
      </c>
      <c r="AE4847" s="15" t="str">
        <f>IF(Vertragsdaten!AL4848="","",Vertragsdaten!AL4848)</f>
        <v/>
      </c>
      <c r="AF4847" s="16" t="s">
        <v>2</v>
      </c>
      <c r="AG4847" s="16" t="str">
        <f>IF(Vertragsdaten!G4848="","",Vertragsdaten!G4848)</f>
        <v/>
      </c>
      <c r="AH4847" s="9" t="str">
        <f>IF(Vertragsdaten!$AW4848="","",Vertragsdaten!AW4848)</f>
        <v/>
      </c>
      <c r="AI4847" s="9"/>
      <c r="AJ4847" s="9"/>
      <c r="AK4847" s="9"/>
      <c r="AL4847" s="15" t="str">
        <f>IF(Vertragsdaten!AM4848="","",Vertragsdaten!AM4848)</f>
        <v/>
      </c>
      <c r="AM4847" s="15" t="str">
        <f>IF(Vertragsdaten!AN4848="","",Vertragsdaten!AN4848)</f>
        <v/>
      </c>
      <c r="AN4847" s="9"/>
      <c r="AO4847" s="9"/>
      <c r="AP4847" s="22" t="str">
        <f>IF(Vertragsdaten!AQ4848="","",ROUND(Vertragsdaten!AQ4848,0))</f>
        <v/>
      </c>
      <c r="AQ4847" s="9"/>
      <c r="AR4847" s="15" t="str">
        <f>IF(Vertragsdaten!AR4848="","",Vertragsdaten!AR4848)</f>
        <v/>
      </c>
      <c r="AS4847" s="16" t="str">
        <f>IF(Vertragsdaten!$AW4848="","",Vertragsdaten!$AW4848)</f>
        <v/>
      </c>
      <c r="AT4847" s="16" t="str">
        <f>IF(Vertragsdaten!AO4848="","","11XSWK-H-------M")</f>
        <v/>
      </c>
      <c r="AU4847" s="16" t="str">
        <f>IF(Vertragsdaten!AU4848="E01 „Ein-/Auszug (Umzug)“","E01",IF(Vertragsdaten!AU4848="E02 „Einzug/Neuanlage“","E02",IF(Vertragsdaten!AU4848="E03 „Lieferantenwechsel“","E03","ZD2")))</f>
        <v>ZD2</v>
      </c>
      <c r="AV4847" s="16" t="str">
        <f>IF(Vertragsdaten!AS4848="nein","Z18","Z15")</f>
        <v>Z15</v>
      </c>
      <c r="AW4847" s="16" t="str">
        <f>IF(Vertragsdaten!BC4848="","",VLOOKUP(Vertragsdaten!BC4848,'Dropdown-Werte'!$I$2:$J$5,2,FALSE))</f>
        <v/>
      </c>
      <c r="AX4847" s="16" t="str">
        <f t="shared" si="75"/>
        <v/>
      </c>
      <c r="AY4847" s="16" t="str">
        <f>IF(Vertragsdaten!BB4848="","",Vertragsdaten!BB4848)</f>
        <v/>
      </c>
      <c r="AZ4847" s="16" t="s">
        <v>93</v>
      </c>
      <c r="BA4847" s="16" t="s">
        <v>94</v>
      </c>
    </row>
    <row r="4848" spans="1:53">
      <c r="A4848" s="12" t="str">
        <f>IF(Vertragsdaten!AZ4849="","",Vertragsdaten!AZ4849)</f>
        <v/>
      </c>
      <c r="B4848" s="12"/>
      <c r="C4848" s="12"/>
      <c r="D4848" s="12"/>
      <c r="E4848" s="4" t="str">
        <f>IF(Vertragsdaten!M4849="","",Vertragsdaten!M4849)</f>
        <v/>
      </c>
      <c r="F4848" s="19">
        <f>Vertragsdaten!H4849</f>
        <v>0</v>
      </c>
      <c r="G4848" s="9"/>
      <c r="H4848" s="15" t="str">
        <f>IF(Vertragsdaten!J4849="","",Vertragsdaten!J4849)</f>
        <v/>
      </c>
      <c r="I4848" s="15" t="str">
        <f>IF(Vertragsdaten!K4849="","",Vertragsdaten!K4849)</f>
        <v/>
      </c>
      <c r="J4848" s="15" t="str">
        <f>IF(Vertragsdaten!L4849="","",Vertragsdaten!L4849)</f>
        <v/>
      </c>
      <c r="K4848" s="9"/>
      <c r="L4848" s="15" t="str">
        <f>IF(Vertragsdaten!J4849="","",Vertragsdaten!J4849)</f>
        <v/>
      </c>
      <c r="M4848" s="9" t="str">
        <f>IF(Vertragsdaten!I4849="","",Vertragsdaten!I4849)</f>
        <v/>
      </c>
      <c r="N4848" s="9"/>
      <c r="O4848" s="9" t="str">
        <f>IF(Vertragsdaten!W4849="","",Vertragsdaten!W4849)</f>
        <v/>
      </c>
      <c r="P4848" s="15" t="str">
        <f>IF(Vertragsdaten!R4849="","",Vertragsdaten!R4849)</f>
        <v/>
      </c>
      <c r="Q4848" s="15" t="str">
        <f>IF(Vertragsdaten!S4849="","",Vertragsdaten!S4849)</f>
        <v/>
      </c>
      <c r="R4848" s="9"/>
      <c r="S4848" s="15" t="str">
        <f>IF(Vertragsdaten!S4849="","",Vertragsdaten!T4849)</f>
        <v/>
      </c>
      <c r="T4848" s="15" t="str">
        <f>IF(Vertragsdaten!T4849="","",Vertragsdaten!U4849)</f>
        <v/>
      </c>
      <c r="U4848" s="9"/>
      <c r="V4848" s="16" t="str">
        <f>IF(Vertragsdaten!$V4849="","",Vertragsdaten!$V4849)</f>
        <v/>
      </c>
      <c r="W4848" s="9"/>
      <c r="X4848" s="9"/>
      <c r="Y4848" s="9"/>
      <c r="Z4848" s="9"/>
      <c r="AA4848" s="15" t="str">
        <f>IF(Vertragsdaten!AI4849="","",Vertragsdaten!AI4849)</f>
        <v/>
      </c>
      <c r="AB4848" s="15" t="str">
        <f>IF(Vertragsdaten!AJ4849="","",Vertragsdaten!AJ4849)</f>
        <v/>
      </c>
      <c r="AC4848" s="9"/>
      <c r="AD4848" s="15" t="str">
        <f>IF(Vertragsdaten!AK4849="","",Vertragsdaten!AK4849)</f>
        <v/>
      </c>
      <c r="AE4848" s="15" t="str">
        <f>IF(Vertragsdaten!AL4849="","",Vertragsdaten!AL4849)</f>
        <v/>
      </c>
      <c r="AF4848" s="16" t="s">
        <v>2</v>
      </c>
      <c r="AG4848" s="16" t="str">
        <f>IF(Vertragsdaten!G4849="","",Vertragsdaten!G4849)</f>
        <v/>
      </c>
      <c r="AH4848" s="9" t="str">
        <f>IF(Vertragsdaten!$AW4849="","",Vertragsdaten!AW4849)</f>
        <v/>
      </c>
      <c r="AI4848" s="9"/>
      <c r="AJ4848" s="9"/>
      <c r="AK4848" s="9"/>
      <c r="AL4848" s="15" t="str">
        <f>IF(Vertragsdaten!AM4849="","",Vertragsdaten!AM4849)</f>
        <v/>
      </c>
      <c r="AM4848" s="15" t="str">
        <f>IF(Vertragsdaten!AN4849="","",Vertragsdaten!AN4849)</f>
        <v/>
      </c>
      <c r="AN4848" s="9"/>
      <c r="AO4848" s="9"/>
      <c r="AP4848" s="22" t="str">
        <f>IF(Vertragsdaten!AQ4849="","",ROUND(Vertragsdaten!AQ4849,0))</f>
        <v/>
      </c>
      <c r="AQ4848" s="9"/>
      <c r="AR4848" s="15" t="str">
        <f>IF(Vertragsdaten!AR4849="","",Vertragsdaten!AR4849)</f>
        <v/>
      </c>
      <c r="AS4848" s="16" t="str">
        <f>IF(Vertragsdaten!$AW4849="","",Vertragsdaten!$AW4849)</f>
        <v/>
      </c>
      <c r="AT4848" s="16" t="str">
        <f>IF(Vertragsdaten!AO4849="","","11XSWK-H-------M")</f>
        <v/>
      </c>
      <c r="AU4848" s="16" t="str">
        <f>IF(Vertragsdaten!AU4849="E01 „Ein-/Auszug (Umzug)“","E01",IF(Vertragsdaten!AU4849="E02 „Einzug/Neuanlage“","E02",IF(Vertragsdaten!AU4849="E03 „Lieferantenwechsel“","E03","ZD2")))</f>
        <v>ZD2</v>
      </c>
      <c r="AV4848" s="16" t="str">
        <f>IF(Vertragsdaten!AS4849="nein","Z18","Z15")</f>
        <v>Z15</v>
      </c>
      <c r="AW4848" s="16" t="str">
        <f>IF(Vertragsdaten!BC4849="","",VLOOKUP(Vertragsdaten!BC4849,'Dropdown-Werte'!$I$2:$J$5,2,FALSE))</f>
        <v/>
      </c>
      <c r="AX4848" s="16" t="str">
        <f t="shared" si="75"/>
        <v/>
      </c>
      <c r="AY4848" s="16" t="str">
        <f>IF(Vertragsdaten!BB4849="","",Vertragsdaten!BB4849)</f>
        <v/>
      </c>
      <c r="AZ4848" s="16" t="s">
        <v>93</v>
      </c>
      <c r="BA4848" s="16" t="s">
        <v>94</v>
      </c>
    </row>
    <row r="4849" spans="1:53">
      <c r="A4849" s="12" t="str">
        <f>IF(Vertragsdaten!AZ4850="","",Vertragsdaten!AZ4850)</f>
        <v/>
      </c>
      <c r="B4849" s="12"/>
      <c r="C4849" s="12"/>
      <c r="D4849" s="12"/>
      <c r="E4849" s="4" t="str">
        <f>IF(Vertragsdaten!M4850="","",Vertragsdaten!M4850)</f>
        <v/>
      </c>
      <c r="F4849" s="19">
        <f>Vertragsdaten!H4850</f>
        <v>0</v>
      </c>
      <c r="G4849" s="9"/>
      <c r="H4849" s="15" t="str">
        <f>IF(Vertragsdaten!J4850="","",Vertragsdaten!J4850)</f>
        <v/>
      </c>
      <c r="I4849" s="15" t="str">
        <f>IF(Vertragsdaten!K4850="","",Vertragsdaten!K4850)</f>
        <v/>
      </c>
      <c r="J4849" s="15" t="str">
        <f>IF(Vertragsdaten!L4850="","",Vertragsdaten!L4850)</f>
        <v/>
      </c>
      <c r="K4849" s="9"/>
      <c r="L4849" s="15" t="str">
        <f>IF(Vertragsdaten!J4850="","",Vertragsdaten!J4850)</f>
        <v/>
      </c>
      <c r="M4849" s="9" t="str">
        <f>IF(Vertragsdaten!I4850="","",Vertragsdaten!I4850)</f>
        <v/>
      </c>
      <c r="N4849" s="9"/>
      <c r="O4849" s="9" t="str">
        <f>IF(Vertragsdaten!W4850="","",Vertragsdaten!W4850)</f>
        <v/>
      </c>
      <c r="P4849" s="15" t="str">
        <f>IF(Vertragsdaten!R4850="","",Vertragsdaten!R4850)</f>
        <v/>
      </c>
      <c r="Q4849" s="15" t="str">
        <f>IF(Vertragsdaten!S4850="","",Vertragsdaten!S4850)</f>
        <v/>
      </c>
      <c r="R4849" s="9"/>
      <c r="S4849" s="15" t="str">
        <f>IF(Vertragsdaten!S4850="","",Vertragsdaten!T4850)</f>
        <v/>
      </c>
      <c r="T4849" s="15" t="str">
        <f>IF(Vertragsdaten!T4850="","",Vertragsdaten!U4850)</f>
        <v/>
      </c>
      <c r="U4849" s="9"/>
      <c r="V4849" s="16" t="str">
        <f>IF(Vertragsdaten!$V4850="","",Vertragsdaten!$V4850)</f>
        <v/>
      </c>
      <c r="W4849" s="9"/>
      <c r="X4849" s="9"/>
      <c r="Y4849" s="9"/>
      <c r="Z4849" s="9"/>
      <c r="AA4849" s="15" t="str">
        <f>IF(Vertragsdaten!AI4850="","",Vertragsdaten!AI4850)</f>
        <v/>
      </c>
      <c r="AB4849" s="15" t="str">
        <f>IF(Vertragsdaten!AJ4850="","",Vertragsdaten!AJ4850)</f>
        <v/>
      </c>
      <c r="AC4849" s="9"/>
      <c r="AD4849" s="15" t="str">
        <f>IF(Vertragsdaten!AK4850="","",Vertragsdaten!AK4850)</f>
        <v/>
      </c>
      <c r="AE4849" s="15" t="str">
        <f>IF(Vertragsdaten!AL4850="","",Vertragsdaten!AL4850)</f>
        <v/>
      </c>
      <c r="AF4849" s="16" t="s">
        <v>2</v>
      </c>
      <c r="AG4849" s="16" t="str">
        <f>IF(Vertragsdaten!G4850="","",Vertragsdaten!G4850)</f>
        <v/>
      </c>
      <c r="AH4849" s="9" t="str">
        <f>IF(Vertragsdaten!$AW4850="","",Vertragsdaten!AW4850)</f>
        <v/>
      </c>
      <c r="AI4849" s="9"/>
      <c r="AJ4849" s="9"/>
      <c r="AK4849" s="9"/>
      <c r="AL4849" s="15" t="str">
        <f>IF(Vertragsdaten!AM4850="","",Vertragsdaten!AM4850)</f>
        <v/>
      </c>
      <c r="AM4849" s="15" t="str">
        <f>IF(Vertragsdaten!AN4850="","",Vertragsdaten!AN4850)</f>
        <v/>
      </c>
      <c r="AN4849" s="9"/>
      <c r="AO4849" s="9"/>
      <c r="AP4849" s="22" t="str">
        <f>IF(Vertragsdaten!AQ4850="","",ROUND(Vertragsdaten!AQ4850,0))</f>
        <v/>
      </c>
      <c r="AQ4849" s="9"/>
      <c r="AR4849" s="15" t="str">
        <f>IF(Vertragsdaten!AR4850="","",Vertragsdaten!AR4850)</f>
        <v/>
      </c>
      <c r="AS4849" s="16" t="str">
        <f>IF(Vertragsdaten!$AW4850="","",Vertragsdaten!$AW4850)</f>
        <v/>
      </c>
      <c r="AT4849" s="16" t="str">
        <f>IF(Vertragsdaten!AO4850="","","11XSWK-H-------M")</f>
        <v/>
      </c>
      <c r="AU4849" s="16" t="str">
        <f>IF(Vertragsdaten!AU4850="E01 „Ein-/Auszug (Umzug)“","E01",IF(Vertragsdaten!AU4850="E02 „Einzug/Neuanlage“","E02",IF(Vertragsdaten!AU4850="E03 „Lieferantenwechsel“","E03","ZD2")))</f>
        <v>ZD2</v>
      </c>
      <c r="AV4849" s="16" t="str">
        <f>IF(Vertragsdaten!AS4850="nein","Z18","Z15")</f>
        <v>Z15</v>
      </c>
      <c r="AW4849" s="16" t="str">
        <f>IF(Vertragsdaten!BC4850="","",VLOOKUP(Vertragsdaten!BC4850,'Dropdown-Werte'!$I$2:$J$5,2,FALSE))</f>
        <v/>
      </c>
      <c r="AX4849" s="16" t="str">
        <f t="shared" si="75"/>
        <v/>
      </c>
      <c r="AY4849" s="16" t="str">
        <f>IF(Vertragsdaten!BB4850="","",Vertragsdaten!BB4850)</f>
        <v/>
      </c>
      <c r="AZ4849" s="16" t="s">
        <v>93</v>
      </c>
      <c r="BA4849" s="16" t="s">
        <v>94</v>
      </c>
    </row>
    <row r="4850" spans="1:53">
      <c r="A4850" s="12" t="str">
        <f>IF(Vertragsdaten!AZ4851="","",Vertragsdaten!AZ4851)</f>
        <v/>
      </c>
      <c r="B4850" s="12"/>
      <c r="C4850" s="12"/>
      <c r="D4850" s="12"/>
      <c r="E4850" s="4" t="str">
        <f>IF(Vertragsdaten!M4851="","",Vertragsdaten!M4851)</f>
        <v/>
      </c>
      <c r="F4850" s="19">
        <f>Vertragsdaten!H4851</f>
        <v>0</v>
      </c>
      <c r="G4850" s="9"/>
      <c r="H4850" s="15" t="str">
        <f>IF(Vertragsdaten!J4851="","",Vertragsdaten!J4851)</f>
        <v/>
      </c>
      <c r="I4850" s="15" t="str">
        <f>IF(Vertragsdaten!K4851="","",Vertragsdaten!K4851)</f>
        <v/>
      </c>
      <c r="J4850" s="15" t="str">
        <f>IF(Vertragsdaten!L4851="","",Vertragsdaten!L4851)</f>
        <v/>
      </c>
      <c r="K4850" s="9"/>
      <c r="L4850" s="15" t="str">
        <f>IF(Vertragsdaten!J4851="","",Vertragsdaten!J4851)</f>
        <v/>
      </c>
      <c r="M4850" s="9" t="str">
        <f>IF(Vertragsdaten!I4851="","",Vertragsdaten!I4851)</f>
        <v/>
      </c>
      <c r="N4850" s="9"/>
      <c r="O4850" s="9" t="str">
        <f>IF(Vertragsdaten!W4851="","",Vertragsdaten!W4851)</f>
        <v/>
      </c>
      <c r="P4850" s="15" t="str">
        <f>IF(Vertragsdaten!R4851="","",Vertragsdaten!R4851)</f>
        <v/>
      </c>
      <c r="Q4850" s="15" t="str">
        <f>IF(Vertragsdaten!S4851="","",Vertragsdaten!S4851)</f>
        <v/>
      </c>
      <c r="R4850" s="9"/>
      <c r="S4850" s="15" t="str">
        <f>IF(Vertragsdaten!S4851="","",Vertragsdaten!T4851)</f>
        <v/>
      </c>
      <c r="T4850" s="15" t="str">
        <f>IF(Vertragsdaten!T4851="","",Vertragsdaten!U4851)</f>
        <v/>
      </c>
      <c r="U4850" s="9"/>
      <c r="V4850" s="16" t="str">
        <f>IF(Vertragsdaten!$V4851="","",Vertragsdaten!$V4851)</f>
        <v/>
      </c>
      <c r="W4850" s="9"/>
      <c r="X4850" s="9"/>
      <c r="Y4850" s="9"/>
      <c r="Z4850" s="9"/>
      <c r="AA4850" s="15" t="str">
        <f>IF(Vertragsdaten!AI4851="","",Vertragsdaten!AI4851)</f>
        <v/>
      </c>
      <c r="AB4850" s="15" t="str">
        <f>IF(Vertragsdaten!AJ4851="","",Vertragsdaten!AJ4851)</f>
        <v/>
      </c>
      <c r="AC4850" s="9"/>
      <c r="AD4850" s="15" t="str">
        <f>IF(Vertragsdaten!AK4851="","",Vertragsdaten!AK4851)</f>
        <v/>
      </c>
      <c r="AE4850" s="15" t="str">
        <f>IF(Vertragsdaten!AL4851="","",Vertragsdaten!AL4851)</f>
        <v/>
      </c>
      <c r="AF4850" s="16" t="s">
        <v>2</v>
      </c>
      <c r="AG4850" s="16" t="str">
        <f>IF(Vertragsdaten!G4851="","",Vertragsdaten!G4851)</f>
        <v/>
      </c>
      <c r="AH4850" s="9" t="str">
        <f>IF(Vertragsdaten!$AW4851="","",Vertragsdaten!AW4851)</f>
        <v/>
      </c>
      <c r="AI4850" s="9"/>
      <c r="AJ4850" s="9"/>
      <c r="AK4850" s="9"/>
      <c r="AL4850" s="15" t="str">
        <f>IF(Vertragsdaten!AM4851="","",Vertragsdaten!AM4851)</f>
        <v/>
      </c>
      <c r="AM4850" s="15" t="str">
        <f>IF(Vertragsdaten!AN4851="","",Vertragsdaten!AN4851)</f>
        <v/>
      </c>
      <c r="AN4850" s="9"/>
      <c r="AO4850" s="9"/>
      <c r="AP4850" s="22" t="str">
        <f>IF(Vertragsdaten!AQ4851="","",ROUND(Vertragsdaten!AQ4851,0))</f>
        <v/>
      </c>
      <c r="AQ4850" s="9"/>
      <c r="AR4850" s="15" t="str">
        <f>IF(Vertragsdaten!AR4851="","",Vertragsdaten!AR4851)</f>
        <v/>
      </c>
      <c r="AS4850" s="16" t="str">
        <f>IF(Vertragsdaten!$AW4851="","",Vertragsdaten!$AW4851)</f>
        <v/>
      </c>
      <c r="AT4850" s="16" t="str">
        <f>IF(Vertragsdaten!AO4851="","","11XSWK-H-------M")</f>
        <v/>
      </c>
      <c r="AU4850" s="16" t="str">
        <f>IF(Vertragsdaten!AU4851="E01 „Ein-/Auszug (Umzug)“","E01",IF(Vertragsdaten!AU4851="E02 „Einzug/Neuanlage“","E02",IF(Vertragsdaten!AU4851="E03 „Lieferantenwechsel“","E03","ZD2")))</f>
        <v>ZD2</v>
      </c>
      <c r="AV4850" s="16" t="str">
        <f>IF(Vertragsdaten!AS4851="nein","Z18","Z15")</f>
        <v>Z15</v>
      </c>
      <c r="AW4850" s="16" t="str">
        <f>IF(Vertragsdaten!BC4851="","",VLOOKUP(Vertragsdaten!BC4851,'Dropdown-Werte'!$I$2:$J$5,2,FALSE))</f>
        <v/>
      </c>
      <c r="AX4850" s="16" t="str">
        <f t="shared" si="75"/>
        <v/>
      </c>
      <c r="AY4850" s="16" t="str">
        <f>IF(Vertragsdaten!BB4851="","",Vertragsdaten!BB4851)</f>
        <v/>
      </c>
      <c r="AZ4850" s="16" t="s">
        <v>93</v>
      </c>
      <c r="BA4850" s="16" t="s">
        <v>94</v>
      </c>
    </row>
    <row r="4851" spans="1:53">
      <c r="A4851" s="12" t="str">
        <f>IF(Vertragsdaten!AZ4852="","",Vertragsdaten!AZ4852)</f>
        <v/>
      </c>
      <c r="B4851" s="12"/>
      <c r="C4851" s="12"/>
      <c r="D4851" s="12"/>
      <c r="E4851" s="4" t="str">
        <f>IF(Vertragsdaten!M4852="","",Vertragsdaten!M4852)</f>
        <v/>
      </c>
      <c r="F4851" s="19">
        <f>Vertragsdaten!H4852</f>
        <v>0</v>
      </c>
      <c r="G4851" s="9"/>
      <c r="H4851" s="15" t="str">
        <f>IF(Vertragsdaten!J4852="","",Vertragsdaten!J4852)</f>
        <v/>
      </c>
      <c r="I4851" s="15" t="str">
        <f>IF(Vertragsdaten!K4852="","",Vertragsdaten!K4852)</f>
        <v/>
      </c>
      <c r="J4851" s="15" t="str">
        <f>IF(Vertragsdaten!L4852="","",Vertragsdaten!L4852)</f>
        <v/>
      </c>
      <c r="K4851" s="9"/>
      <c r="L4851" s="15" t="str">
        <f>IF(Vertragsdaten!J4852="","",Vertragsdaten!J4852)</f>
        <v/>
      </c>
      <c r="M4851" s="9" t="str">
        <f>IF(Vertragsdaten!I4852="","",Vertragsdaten!I4852)</f>
        <v/>
      </c>
      <c r="N4851" s="9"/>
      <c r="O4851" s="9" t="str">
        <f>IF(Vertragsdaten!W4852="","",Vertragsdaten!W4852)</f>
        <v/>
      </c>
      <c r="P4851" s="15" t="str">
        <f>IF(Vertragsdaten!R4852="","",Vertragsdaten!R4852)</f>
        <v/>
      </c>
      <c r="Q4851" s="15" t="str">
        <f>IF(Vertragsdaten!S4852="","",Vertragsdaten!S4852)</f>
        <v/>
      </c>
      <c r="R4851" s="9"/>
      <c r="S4851" s="15" t="str">
        <f>IF(Vertragsdaten!S4852="","",Vertragsdaten!T4852)</f>
        <v/>
      </c>
      <c r="T4851" s="15" t="str">
        <f>IF(Vertragsdaten!T4852="","",Vertragsdaten!U4852)</f>
        <v/>
      </c>
      <c r="U4851" s="9"/>
      <c r="V4851" s="16" t="str">
        <f>IF(Vertragsdaten!$V4852="","",Vertragsdaten!$V4852)</f>
        <v/>
      </c>
      <c r="W4851" s="9"/>
      <c r="X4851" s="9"/>
      <c r="Y4851" s="9"/>
      <c r="Z4851" s="9"/>
      <c r="AA4851" s="15" t="str">
        <f>IF(Vertragsdaten!AI4852="","",Vertragsdaten!AI4852)</f>
        <v/>
      </c>
      <c r="AB4851" s="15" t="str">
        <f>IF(Vertragsdaten!AJ4852="","",Vertragsdaten!AJ4852)</f>
        <v/>
      </c>
      <c r="AC4851" s="9"/>
      <c r="AD4851" s="15" t="str">
        <f>IF(Vertragsdaten!AK4852="","",Vertragsdaten!AK4852)</f>
        <v/>
      </c>
      <c r="AE4851" s="15" t="str">
        <f>IF(Vertragsdaten!AL4852="","",Vertragsdaten!AL4852)</f>
        <v/>
      </c>
      <c r="AF4851" s="16" t="s">
        <v>2</v>
      </c>
      <c r="AG4851" s="16" t="str">
        <f>IF(Vertragsdaten!G4852="","",Vertragsdaten!G4852)</f>
        <v/>
      </c>
      <c r="AH4851" s="9" t="str">
        <f>IF(Vertragsdaten!$AW4852="","",Vertragsdaten!AW4852)</f>
        <v/>
      </c>
      <c r="AI4851" s="9"/>
      <c r="AJ4851" s="9"/>
      <c r="AK4851" s="9"/>
      <c r="AL4851" s="15" t="str">
        <f>IF(Vertragsdaten!AM4852="","",Vertragsdaten!AM4852)</f>
        <v/>
      </c>
      <c r="AM4851" s="15" t="str">
        <f>IF(Vertragsdaten!AN4852="","",Vertragsdaten!AN4852)</f>
        <v/>
      </c>
      <c r="AN4851" s="9"/>
      <c r="AO4851" s="9"/>
      <c r="AP4851" s="22" t="str">
        <f>IF(Vertragsdaten!AQ4852="","",ROUND(Vertragsdaten!AQ4852,0))</f>
        <v/>
      </c>
      <c r="AQ4851" s="9"/>
      <c r="AR4851" s="15" t="str">
        <f>IF(Vertragsdaten!AR4852="","",Vertragsdaten!AR4852)</f>
        <v/>
      </c>
      <c r="AS4851" s="16" t="str">
        <f>IF(Vertragsdaten!$AW4852="","",Vertragsdaten!$AW4852)</f>
        <v/>
      </c>
      <c r="AT4851" s="16" t="str">
        <f>IF(Vertragsdaten!AO4852="","","11XSWK-H-------M")</f>
        <v/>
      </c>
      <c r="AU4851" s="16" t="str">
        <f>IF(Vertragsdaten!AU4852="E01 „Ein-/Auszug (Umzug)“","E01",IF(Vertragsdaten!AU4852="E02 „Einzug/Neuanlage“","E02",IF(Vertragsdaten!AU4852="E03 „Lieferantenwechsel“","E03","ZD2")))</f>
        <v>ZD2</v>
      </c>
      <c r="AV4851" s="16" t="str">
        <f>IF(Vertragsdaten!AS4852="nein","Z18","Z15")</f>
        <v>Z15</v>
      </c>
      <c r="AW4851" s="16" t="str">
        <f>IF(Vertragsdaten!BC4852="","",VLOOKUP(Vertragsdaten!BC4852,'Dropdown-Werte'!$I$2:$J$5,2,FALSE))</f>
        <v/>
      </c>
      <c r="AX4851" s="16" t="str">
        <f t="shared" si="75"/>
        <v/>
      </c>
      <c r="AY4851" s="16" t="str">
        <f>IF(Vertragsdaten!BB4852="","",Vertragsdaten!BB4852)</f>
        <v/>
      </c>
      <c r="AZ4851" s="16" t="s">
        <v>93</v>
      </c>
      <c r="BA4851" s="16" t="s">
        <v>94</v>
      </c>
    </row>
    <row r="4852" spans="1:53">
      <c r="A4852" s="12" t="str">
        <f>IF(Vertragsdaten!AZ4853="","",Vertragsdaten!AZ4853)</f>
        <v/>
      </c>
      <c r="B4852" s="12"/>
      <c r="C4852" s="12"/>
      <c r="D4852" s="12"/>
      <c r="E4852" s="4" t="str">
        <f>IF(Vertragsdaten!M4853="","",Vertragsdaten!M4853)</f>
        <v/>
      </c>
      <c r="F4852" s="19">
        <f>Vertragsdaten!H4853</f>
        <v>0</v>
      </c>
      <c r="G4852" s="9"/>
      <c r="H4852" s="15" t="str">
        <f>IF(Vertragsdaten!J4853="","",Vertragsdaten!J4853)</f>
        <v/>
      </c>
      <c r="I4852" s="15" t="str">
        <f>IF(Vertragsdaten!K4853="","",Vertragsdaten!K4853)</f>
        <v/>
      </c>
      <c r="J4852" s="15" t="str">
        <f>IF(Vertragsdaten!L4853="","",Vertragsdaten!L4853)</f>
        <v/>
      </c>
      <c r="K4852" s="9"/>
      <c r="L4852" s="15" t="str">
        <f>IF(Vertragsdaten!J4853="","",Vertragsdaten!J4853)</f>
        <v/>
      </c>
      <c r="M4852" s="9" t="str">
        <f>IF(Vertragsdaten!I4853="","",Vertragsdaten!I4853)</f>
        <v/>
      </c>
      <c r="N4852" s="9"/>
      <c r="O4852" s="9" t="str">
        <f>IF(Vertragsdaten!W4853="","",Vertragsdaten!W4853)</f>
        <v/>
      </c>
      <c r="P4852" s="15" t="str">
        <f>IF(Vertragsdaten!R4853="","",Vertragsdaten!R4853)</f>
        <v/>
      </c>
      <c r="Q4852" s="15" t="str">
        <f>IF(Vertragsdaten!S4853="","",Vertragsdaten!S4853)</f>
        <v/>
      </c>
      <c r="R4852" s="9"/>
      <c r="S4852" s="15" t="str">
        <f>IF(Vertragsdaten!S4853="","",Vertragsdaten!T4853)</f>
        <v/>
      </c>
      <c r="T4852" s="15" t="str">
        <f>IF(Vertragsdaten!T4853="","",Vertragsdaten!U4853)</f>
        <v/>
      </c>
      <c r="U4852" s="9"/>
      <c r="V4852" s="16" t="str">
        <f>IF(Vertragsdaten!$V4853="","",Vertragsdaten!$V4853)</f>
        <v/>
      </c>
      <c r="W4852" s="9"/>
      <c r="X4852" s="9"/>
      <c r="Y4852" s="9"/>
      <c r="Z4852" s="9"/>
      <c r="AA4852" s="15" t="str">
        <f>IF(Vertragsdaten!AI4853="","",Vertragsdaten!AI4853)</f>
        <v/>
      </c>
      <c r="AB4852" s="15" t="str">
        <f>IF(Vertragsdaten!AJ4853="","",Vertragsdaten!AJ4853)</f>
        <v/>
      </c>
      <c r="AC4852" s="9"/>
      <c r="AD4852" s="15" t="str">
        <f>IF(Vertragsdaten!AK4853="","",Vertragsdaten!AK4853)</f>
        <v/>
      </c>
      <c r="AE4852" s="15" t="str">
        <f>IF(Vertragsdaten!AL4853="","",Vertragsdaten!AL4853)</f>
        <v/>
      </c>
      <c r="AF4852" s="16" t="s">
        <v>2</v>
      </c>
      <c r="AG4852" s="16" t="str">
        <f>IF(Vertragsdaten!G4853="","",Vertragsdaten!G4853)</f>
        <v/>
      </c>
      <c r="AH4852" s="9" t="str">
        <f>IF(Vertragsdaten!$AW4853="","",Vertragsdaten!AW4853)</f>
        <v/>
      </c>
      <c r="AI4852" s="9"/>
      <c r="AJ4852" s="9"/>
      <c r="AK4852" s="9"/>
      <c r="AL4852" s="15" t="str">
        <f>IF(Vertragsdaten!AM4853="","",Vertragsdaten!AM4853)</f>
        <v/>
      </c>
      <c r="AM4852" s="15" t="str">
        <f>IF(Vertragsdaten!AN4853="","",Vertragsdaten!AN4853)</f>
        <v/>
      </c>
      <c r="AN4852" s="9"/>
      <c r="AO4852" s="9"/>
      <c r="AP4852" s="22" t="str">
        <f>IF(Vertragsdaten!AQ4853="","",ROUND(Vertragsdaten!AQ4853,0))</f>
        <v/>
      </c>
      <c r="AQ4852" s="9"/>
      <c r="AR4852" s="15" t="str">
        <f>IF(Vertragsdaten!AR4853="","",Vertragsdaten!AR4853)</f>
        <v/>
      </c>
      <c r="AS4852" s="16" t="str">
        <f>IF(Vertragsdaten!$AW4853="","",Vertragsdaten!$AW4853)</f>
        <v/>
      </c>
      <c r="AT4852" s="16" t="str">
        <f>IF(Vertragsdaten!AO4853="","","11XSWK-H-------M")</f>
        <v/>
      </c>
      <c r="AU4852" s="16" t="str">
        <f>IF(Vertragsdaten!AU4853="E01 „Ein-/Auszug (Umzug)“","E01",IF(Vertragsdaten!AU4853="E02 „Einzug/Neuanlage“","E02",IF(Vertragsdaten!AU4853="E03 „Lieferantenwechsel“","E03","ZD2")))</f>
        <v>ZD2</v>
      </c>
      <c r="AV4852" s="16" t="str">
        <f>IF(Vertragsdaten!AS4853="nein","Z18","Z15")</f>
        <v>Z15</v>
      </c>
      <c r="AW4852" s="16" t="str">
        <f>IF(Vertragsdaten!BC4853="","",VLOOKUP(Vertragsdaten!BC4853,'Dropdown-Werte'!$I$2:$J$5,2,FALSE))</f>
        <v/>
      </c>
      <c r="AX4852" s="16" t="str">
        <f t="shared" si="75"/>
        <v/>
      </c>
      <c r="AY4852" s="16" t="str">
        <f>IF(Vertragsdaten!BB4853="","",Vertragsdaten!BB4853)</f>
        <v/>
      </c>
      <c r="AZ4852" s="16" t="s">
        <v>93</v>
      </c>
      <c r="BA4852" s="16" t="s">
        <v>94</v>
      </c>
    </row>
    <row r="4853" spans="1:53">
      <c r="A4853" s="12" t="str">
        <f>IF(Vertragsdaten!AZ4854="","",Vertragsdaten!AZ4854)</f>
        <v/>
      </c>
      <c r="B4853" s="12"/>
      <c r="C4853" s="12"/>
      <c r="D4853" s="12"/>
      <c r="E4853" s="4" t="str">
        <f>IF(Vertragsdaten!M4854="","",Vertragsdaten!M4854)</f>
        <v/>
      </c>
      <c r="F4853" s="19">
        <f>Vertragsdaten!H4854</f>
        <v>0</v>
      </c>
      <c r="G4853" s="9"/>
      <c r="H4853" s="15" t="str">
        <f>IF(Vertragsdaten!J4854="","",Vertragsdaten!J4854)</f>
        <v/>
      </c>
      <c r="I4853" s="15" t="str">
        <f>IF(Vertragsdaten!K4854="","",Vertragsdaten!K4854)</f>
        <v/>
      </c>
      <c r="J4853" s="15" t="str">
        <f>IF(Vertragsdaten!L4854="","",Vertragsdaten!L4854)</f>
        <v/>
      </c>
      <c r="K4853" s="9"/>
      <c r="L4853" s="15" t="str">
        <f>IF(Vertragsdaten!J4854="","",Vertragsdaten!J4854)</f>
        <v/>
      </c>
      <c r="M4853" s="9" t="str">
        <f>IF(Vertragsdaten!I4854="","",Vertragsdaten!I4854)</f>
        <v/>
      </c>
      <c r="N4853" s="9"/>
      <c r="O4853" s="9" t="str">
        <f>IF(Vertragsdaten!W4854="","",Vertragsdaten!W4854)</f>
        <v/>
      </c>
      <c r="P4853" s="15" t="str">
        <f>IF(Vertragsdaten!R4854="","",Vertragsdaten!R4854)</f>
        <v/>
      </c>
      <c r="Q4853" s="15" t="str">
        <f>IF(Vertragsdaten!S4854="","",Vertragsdaten!S4854)</f>
        <v/>
      </c>
      <c r="R4853" s="9"/>
      <c r="S4853" s="15" t="str">
        <f>IF(Vertragsdaten!S4854="","",Vertragsdaten!T4854)</f>
        <v/>
      </c>
      <c r="T4853" s="15" t="str">
        <f>IF(Vertragsdaten!T4854="","",Vertragsdaten!U4854)</f>
        <v/>
      </c>
      <c r="U4853" s="9"/>
      <c r="V4853" s="16" t="str">
        <f>IF(Vertragsdaten!$V4854="","",Vertragsdaten!$V4854)</f>
        <v/>
      </c>
      <c r="W4853" s="9"/>
      <c r="X4853" s="9"/>
      <c r="Y4853" s="9"/>
      <c r="Z4853" s="9"/>
      <c r="AA4853" s="15" t="str">
        <f>IF(Vertragsdaten!AI4854="","",Vertragsdaten!AI4854)</f>
        <v/>
      </c>
      <c r="AB4853" s="15" t="str">
        <f>IF(Vertragsdaten!AJ4854="","",Vertragsdaten!AJ4854)</f>
        <v/>
      </c>
      <c r="AC4853" s="9"/>
      <c r="AD4853" s="15" t="str">
        <f>IF(Vertragsdaten!AK4854="","",Vertragsdaten!AK4854)</f>
        <v/>
      </c>
      <c r="AE4853" s="15" t="str">
        <f>IF(Vertragsdaten!AL4854="","",Vertragsdaten!AL4854)</f>
        <v/>
      </c>
      <c r="AF4853" s="16" t="s">
        <v>2</v>
      </c>
      <c r="AG4853" s="16" t="str">
        <f>IF(Vertragsdaten!G4854="","",Vertragsdaten!G4854)</f>
        <v/>
      </c>
      <c r="AH4853" s="9" t="str">
        <f>IF(Vertragsdaten!$AW4854="","",Vertragsdaten!AW4854)</f>
        <v/>
      </c>
      <c r="AI4853" s="9"/>
      <c r="AJ4853" s="9"/>
      <c r="AK4853" s="9"/>
      <c r="AL4853" s="15" t="str">
        <f>IF(Vertragsdaten!AM4854="","",Vertragsdaten!AM4854)</f>
        <v/>
      </c>
      <c r="AM4853" s="15" t="str">
        <f>IF(Vertragsdaten!AN4854="","",Vertragsdaten!AN4854)</f>
        <v/>
      </c>
      <c r="AN4853" s="9"/>
      <c r="AO4853" s="9"/>
      <c r="AP4853" s="22" t="str">
        <f>IF(Vertragsdaten!AQ4854="","",ROUND(Vertragsdaten!AQ4854,0))</f>
        <v/>
      </c>
      <c r="AQ4853" s="9"/>
      <c r="AR4853" s="15" t="str">
        <f>IF(Vertragsdaten!AR4854="","",Vertragsdaten!AR4854)</f>
        <v/>
      </c>
      <c r="AS4853" s="16" t="str">
        <f>IF(Vertragsdaten!$AW4854="","",Vertragsdaten!$AW4854)</f>
        <v/>
      </c>
      <c r="AT4853" s="16" t="str">
        <f>IF(Vertragsdaten!AO4854="","","11XSWK-H-------M")</f>
        <v/>
      </c>
      <c r="AU4853" s="16" t="str">
        <f>IF(Vertragsdaten!AU4854="E01 „Ein-/Auszug (Umzug)“","E01",IF(Vertragsdaten!AU4854="E02 „Einzug/Neuanlage“","E02",IF(Vertragsdaten!AU4854="E03 „Lieferantenwechsel“","E03","ZD2")))</f>
        <v>ZD2</v>
      </c>
      <c r="AV4853" s="16" t="str">
        <f>IF(Vertragsdaten!AS4854="nein","Z18","Z15")</f>
        <v>Z15</v>
      </c>
      <c r="AW4853" s="16" t="str">
        <f>IF(Vertragsdaten!BC4854="","",VLOOKUP(Vertragsdaten!BC4854,'Dropdown-Werte'!$I$2:$J$5,2,FALSE))</f>
        <v/>
      </c>
      <c r="AX4853" s="16" t="str">
        <f t="shared" si="75"/>
        <v/>
      </c>
      <c r="AY4853" s="16" t="str">
        <f>IF(Vertragsdaten!BB4854="","",Vertragsdaten!BB4854)</f>
        <v/>
      </c>
      <c r="AZ4853" s="16" t="s">
        <v>93</v>
      </c>
      <c r="BA4853" s="16" t="s">
        <v>94</v>
      </c>
    </row>
    <row r="4854" spans="1:53">
      <c r="A4854" s="12" t="str">
        <f>IF(Vertragsdaten!AZ4855="","",Vertragsdaten!AZ4855)</f>
        <v/>
      </c>
      <c r="B4854" s="12"/>
      <c r="C4854" s="12"/>
      <c r="D4854" s="12"/>
      <c r="E4854" s="4" t="str">
        <f>IF(Vertragsdaten!M4855="","",Vertragsdaten!M4855)</f>
        <v/>
      </c>
      <c r="F4854" s="19">
        <f>Vertragsdaten!H4855</f>
        <v>0</v>
      </c>
      <c r="G4854" s="9"/>
      <c r="H4854" s="15" t="str">
        <f>IF(Vertragsdaten!J4855="","",Vertragsdaten!J4855)</f>
        <v/>
      </c>
      <c r="I4854" s="15" t="str">
        <f>IF(Vertragsdaten!K4855="","",Vertragsdaten!K4855)</f>
        <v/>
      </c>
      <c r="J4854" s="15" t="str">
        <f>IF(Vertragsdaten!L4855="","",Vertragsdaten!L4855)</f>
        <v/>
      </c>
      <c r="K4854" s="9"/>
      <c r="L4854" s="15" t="str">
        <f>IF(Vertragsdaten!J4855="","",Vertragsdaten!J4855)</f>
        <v/>
      </c>
      <c r="M4854" s="9" t="str">
        <f>IF(Vertragsdaten!I4855="","",Vertragsdaten!I4855)</f>
        <v/>
      </c>
      <c r="N4854" s="9"/>
      <c r="O4854" s="9" t="str">
        <f>IF(Vertragsdaten!W4855="","",Vertragsdaten!W4855)</f>
        <v/>
      </c>
      <c r="P4854" s="15" t="str">
        <f>IF(Vertragsdaten!R4855="","",Vertragsdaten!R4855)</f>
        <v/>
      </c>
      <c r="Q4854" s="15" t="str">
        <f>IF(Vertragsdaten!S4855="","",Vertragsdaten!S4855)</f>
        <v/>
      </c>
      <c r="R4854" s="9"/>
      <c r="S4854" s="15" t="str">
        <f>IF(Vertragsdaten!S4855="","",Vertragsdaten!T4855)</f>
        <v/>
      </c>
      <c r="T4854" s="15" t="str">
        <f>IF(Vertragsdaten!T4855="","",Vertragsdaten!U4855)</f>
        <v/>
      </c>
      <c r="U4854" s="9"/>
      <c r="V4854" s="16" t="str">
        <f>IF(Vertragsdaten!$V4855="","",Vertragsdaten!$V4855)</f>
        <v/>
      </c>
      <c r="W4854" s="9"/>
      <c r="X4854" s="9"/>
      <c r="Y4854" s="9"/>
      <c r="Z4854" s="9"/>
      <c r="AA4854" s="15" t="str">
        <f>IF(Vertragsdaten!AI4855="","",Vertragsdaten!AI4855)</f>
        <v/>
      </c>
      <c r="AB4854" s="15" t="str">
        <f>IF(Vertragsdaten!AJ4855="","",Vertragsdaten!AJ4855)</f>
        <v/>
      </c>
      <c r="AC4854" s="9"/>
      <c r="AD4854" s="15" t="str">
        <f>IF(Vertragsdaten!AK4855="","",Vertragsdaten!AK4855)</f>
        <v/>
      </c>
      <c r="AE4854" s="15" t="str">
        <f>IF(Vertragsdaten!AL4855="","",Vertragsdaten!AL4855)</f>
        <v/>
      </c>
      <c r="AF4854" s="16" t="s">
        <v>2</v>
      </c>
      <c r="AG4854" s="16" t="str">
        <f>IF(Vertragsdaten!G4855="","",Vertragsdaten!G4855)</f>
        <v/>
      </c>
      <c r="AH4854" s="9" t="str">
        <f>IF(Vertragsdaten!$AW4855="","",Vertragsdaten!AW4855)</f>
        <v/>
      </c>
      <c r="AI4854" s="9"/>
      <c r="AJ4854" s="9"/>
      <c r="AK4854" s="9"/>
      <c r="AL4854" s="15" t="str">
        <f>IF(Vertragsdaten!AM4855="","",Vertragsdaten!AM4855)</f>
        <v/>
      </c>
      <c r="AM4854" s="15" t="str">
        <f>IF(Vertragsdaten!AN4855="","",Vertragsdaten!AN4855)</f>
        <v/>
      </c>
      <c r="AN4854" s="9"/>
      <c r="AO4854" s="9"/>
      <c r="AP4854" s="22" t="str">
        <f>IF(Vertragsdaten!AQ4855="","",ROUND(Vertragsdaten!AQ4855,0))</f>
        <v/>
      </c>
      <c r="AQ4854" s="9"/>
      <c r="AR4854" s="15" t="str">
        <f>IF(Vertragsdaten!AR4855="","",Vertragsdaten!AR4855)</f>
        <v/>
      </c>
      <c r="AS4854" s="16" t="str">
        <f>IF(Vertragsdaten!$AW4855="","",Vertragsdaten!$AW4855)</f>
        <v/>
      </c>
      <c r="AT4854" s="16" t="str">
        <f>IF(Vertragsdaten!AO4855="","","11XSWK-H-------M")</f>
        <v/>
      </c>
      <c r="AU4854" s="16" t="str">
        <f>IF(Vertragsdaten!AU4855="E01 „Ein-/Auszug (Umzug)“","E01",IF(Vertragsdaten!AU4855="E02 „Einzug/Neuanlage“","E02",IF(Vertragsdaten!AU4855="E03 „Lieferantenwechsel“","E03","ZD2")))</f>
        <v>ZD2</v>
      </c>
      <c r="AV4854" s="16" t="str">
        <f>IF(Vertragsdaten!AS4855="nein","Z18","Z15")</f>
        <v>Z15</v>
      </c>
      <c r="AW4854" s="16" t="str">
        <f>IF(Vertragsdaten!BC4855="","",VLOOKUP(Vertragsdaten!BC4855,'Dropdown-Werte'!$I$2:$J$5,2,FALSE))</f>
        <v/>
      </c>
      <c r="AX4854" s="16" t="str">
        <f t="shared" si="75"/>
        <v/>
      </c>
      <c r="AY4854" s="16" t="str">
        <f>IF(Vertragsdaten!BB4855="","",Vertragsdaten!BB4855)</f>
        <v/>
      </c>
      <c r="AZ4854" s="16" t="s">
        <v>93</v>
      </c>
      <c r="BA4854" s="16" t="s">
        <v>94</v>
      </c>
    </row>
    <row r="4855" spans="1:53">
      <c r="A4855" s="12" t="str">
        <f>IF(Vertragsdaten!AZ4856="","",Vertragsdaten!AZ4856)</f>
        <v/>
      </c>
      <c r="B4855" s="12"/>
      <c r="C4855" s="12"/>
      <c r="D4855" s="12"/>
      <c r="E4855" s="4" t="str">
        <f>IF(Vertragsdaten!M4856="","",Vertragsdaten!M4856)</f>
        <v/>
      </c>
      <c r="F4855" s="19">
        <f>Vertragsdaten!H4856</f>
        <v>0</v>
      </c>
      <c r="G4855" s="9"/>
      <c r="H4855" s="15" t="str">
        <f>IF(Vertragsdaten!J4856="","",Vertragsdaten!J4856)</f>
        <v/>
      </c>
      <c r="I4855" s="15" t="str">
        <f>IF(Vertragsdaten!K4856="","",Vertragsdaten!K4856)</f>
        <v/>
      </c>
      <c r="J4855" s="15" t="str">
        <f>IF(Vertragsdaten!L4856="","",Vertragsdaten!L4856)</f>
        <v/>
      </c>
      <c r="K4855" s="9"/>
      <c r="L4855" s="15" t="str">
        <f>IF(Vertragsdaten!J4856="","",Vertragsdaten!J4856)</f>
        <v/>
      </c>
      <c r="M4855" s="9" t="str">
        <f>IF(Vertragsdaten!I4856="","",Vertragsdaten!I4856)</f>
        <v/>
      </c>
      <c r="N4855" s="9"/>
      <c r="O4855" s="9" t="str">
        <f>IF(Vertragsdaten!W4856="","",Vertragsdaten!W4856)</f>
        <v/>
      </c>
      <c r="P4855" s="15" t="str">
        <f>IF(Vertragsdaten!R4856="","",Vertragsdaten!R4856)</f>
        <v/>
      </c>
      <c r="Q4855" s="15" t="str">
        <f>IF(Vertragsdaten!S4856="","",Vertragsdaten!S4856)</f>
        <v/>
      </c>
      <c r="R4855" s="9"/>
      <c r="S4855" s="15" t="str">
        <f>IF(Vertragsdaten!S4856="","",Vertragsdaten!T4856)</f>
        <v/>
      </c>
      <c r="T4855" s="15" t="str">
        <f>IF(Vertragsdaten!T4856="","",Vertragsdaten!U4856)</f>
        <v/>
      </c>
      <c r="U4855" s="9"/>
      <c r="V4855" s="16" t="str">
        <f>IF(Vertragsdaten!$V4856="","",Vertragsdaten!$V4856)</f>
        <v/>
      </c>
      <c r="W4855" s="9"/>
      <c r="X4855" s="9"/>
      <c r="Y4855" s="9"/>
      <c r="Z4855" s="9"/>
      <c r="AA4855" s="15" t="str">
        <f>IF(Vertragsdaten!AI4856="","",Vertragsdaten!AI4856)</f>
        <v/>
      </c>
      <c r="AB4855" s="15" t="str">
        <f>IF(Vertragsdaten!AJ4856="","",Vertragsdaten!AJ4856)</f>
        <v/>
      </c>
      <c r="AC4855" s="9"/>
      <c r="AD4855" s="15" t="str">
        <f>IF(Vertragsdaten!AK4856="","",Vertragsdaten!AK4856)</f>
        <v/>
      </c>
      <c r="AE4855" s="15" t="str">
        <f>IF(Vertragsdaten!AL4856="","",Vertragsdaten!AL4856)</f>
        <v/>
      </c>
      <c r="AF4855" s="16" t="s">
        <v>2</v>
      </c>
      <c r="AG4855" s="16" t="str">
        <f>IF(Vertragsdaten!G4856="","",Vertragsdaten!G4856)</f>
        <v/>
      </c>
      <c r="AH4855" s="9" t="str">
        <f>IF(Vertragsdaten!$AW4856="","",Vertragsdaten!AW4856)</f>
        <v/>
      </c>
      <c r="AI4855" s="9"/>
      <c r="AJ4855" s="9"/>
      <c r="AK4855" s="9"/>
      <c r="AL4855" s="15" t="str">
        <f>IF(Vertragsdaten!AM4856="","",Vertragsdaten!AM4856)</f>
        <v/>
      </c>
      <c r="AM4855" s="15" t="str">
        <f>IF(Vertragsdaten!AN4856="","",Vertragsdaten!AN4856)</f>
        <v/>
      </c>
      <c r="AN4855" s="9"/>
      <c r="AO4855" s="9"/>
      <c r="AP4855" s="22" t="str">
        <f>IF(Vertragsdaten!AQ4856="","",ROUND(Vertragsdaten!AQ4856,0))</f>
        <v/>
      </c>
      <c r="AQ4855" s="9"/>
      <c r="AR4855" s="15" t="str">
        <f>IF(Vertragsdaten!AR4856="","",Vertragsdaten!AR4856)</f>
        <v/>
      </c>
      <c r="AS4855" s="16" t="str">
        <f>IF(Vertragsdaten!$AW4856="","",Vertragsdaten!$AW4856)</f>
        <v/>
      </c>
      <c r="AT4855" s="16" t="str">
        <f>IF(Vertragsdaten!AO4856="","","11XSWK-H-------M")</f>
        <v/>
      </c>
      <c r="AU4855" s="16" t="str">
        <f>IF(Vertragsdaten!AU4856="E01 „Ein-/Auszug (Umzug)“","E01",IF(Vertragsdaten!AU4856="E02 „Einzug/Neuanlage“","E02",IF(Vertragsdaten!AU4856="E03 „Lieferantenwechsel“","E03","ZD2")))</f>
        <v>ZD2</v>
      </c>
      <c r="AV4855" s="16" t="str">
        <f>IF(Vertragsdaten!AS4856="nein","Z18","Z15")</f>
        <v>Z15</v>
      </c>
      <c r="AW4855" s="16" t="str">
        <f>IF(Vertragsdaten!BC4856="","",VLOOKUP(Vertragsdaten!BC4856,'Dropdown-Werte'!$I$2:$J$5,2,FALSE))</f>
        <v/>
      </c>
      <c r="AX4855" s="16" t="str">
        <f t="shared" si="75"/>
        <v/>
      </c>
      <c r="AY4855" s="16" t="str">
        <f>IF(Vertragsdaten!BB4856="","",Vertragsdaten!BB4856)</f>
        <v/>
      </c>
      <c r="AZ4855" s="16" t="s">
        <v>93</v>
      </c>
      <c r="BA4855" s="16" t="s">
        <v>94</v>
      </c>
    </row>
    <row r="4856" spans="1:53">
      <c r="A4856" s="12" t="str">
        <f>IF(Vertragsdaten!AZ4857="","",Vertragsdaten!AZ4857)</f>
        <v/>
      </c>
      <c r="B4856" s="12"/>
      <c r="C4856" s="12"/>
      <c r="D4856" s="12"/>
      <c r="E4856" s="4" t="str">
        <f>IF(Vertragsdaten!M4857="","",Vertragsdaten!M4857)</f>
        <v/>
      </c>
      <c r="F4856" s="19">
        <f>Vertragsdaten!H4857</f>
        <v>0</v>
      </c>
      <c r="G4856" s="9"/>
      <c r="H4856" s="15" t="str">
        <f>IF(Vertragsdaten!J4857="","",Vertragsdaten!J4857)</f>
        <v/>
      </c>
      <c r="I4856" s="15" t="str">
        <f>IF(Vertragsdaten!K4857="","",Vertragsdaten!K4857)</f>
        <v/>
      </c>
      <c r="J4856" s="15" t="str">
        <f>IF(Vertragsdaten!L4857="","",Vertragsdaten!L4857)</f>
        <v/>
      </c>
      <c r="K4856" s="9"/>
      <c r="L4856" s="15" t="str">
        <f>IF(Vertragsdaten!J4857="","",Vertragsdaten!J4857)</f>
        <v/>
      </c>
      <c r="M4856" s="9" t="str">
        <f>IF(Vertragsdaten!I4857="","",Vertragsdaten!I4857)</f>
        <v/>
      </c>
      <c r="N4856" s="9"/>
      <c r="O4856" s="9" t="str">
        <f>IF(Vertragsdaten!W4857="","",Vertragsdaten!W4857)</f>
        <v/>
      </c>
      <c r="P4856" s="15" t="str">
        <f>IF(Vertragsdaten!R4857="","",Vertragsdaten!R4857)</f>
        <v/>
      </c>
      <c r="Q4856" s="15" t="str">
        <f>IF(Vertragsdaten!S4857="","",Vertragsdaten!S4857)</f>
        <v/>
      </c>
      <c r="R4856" s="9"/>
      <c r="S4856" s="15" t="str">
        <f>IF(Vertragsdaten!S4857="","",Vertragsdaten!T4857)</f>
        <v/>
      </c>
      <c r="T4856" s="15" t="str">
        <f>IF(Vertragsdaten!T4857="","",Vertragsdaten!U4857)</f>
        <v/>
      </c>
      <c r="U4856" s="9"/>
      <c r="V4856" s="16" t="str">
        <f>IF(Vertragsdaten!$V4857="","",Vertragsdaten!$V4857)</f>
        <v/>
      </c>
      <c r="W4856" s="9"/>
      <c r="X4856" s="9"/>
      <c r="Y4856" s="9"/>
      <c r="Z4856" s="9"/>
      <c r="AA4856" s="15" t="str">
        <f>IF(Vertragsdaten!AI4857="","",Vertragsdaten!AI4857)</f>
        <v/>
      </c>
      <c r="AB4856" s="15" t="str">
        <f>IF(Vertragsdaten!AJ4857="","",Vertragsdaten!AJ4857)</f>
        <v/>
      </c>
      <c r="AC4856" s="9"/>
      <c r="AD4856" s="15" t="str">
        <f>IF(Vertragsdaten!AK4857="","",Vertragsdaten!AK4857)</f>
        <v/>
      </c>
      <c r="AE4856" s="15" t="str">
        <f>IF(Vertragsdaten!AL4857="","",Vertragsdaten!AL4857)</f>
        <v/>
      </c>
      <c r="AF4856" s="16" t="s">
        <v>2</v>
      </c>
      <c r="AG4856" s="16" t="str">
        <f>IF(Vertragsdaten!G4857="","",Vertragsdaten!G4857)</f>
        <v/>
      </c>
      <c r="AH4856" s="9" t="str">
        <f>IF(Vertragsdaten!$AW4857="","",Vertragsdaten!AW4857)</f>
        <v/>
      </c>
      <c r="AI4856" s="9"/>
      <c r="AJ4856" s="9"/>
      <c r="AK4856" s="9"/>
      <c r="AL4856" s="15" t="str">
        <f>IF(Vertragsdaten!AM4857="","",Vertragsdaten!AM4857)</f>
        <v/>
      </c>
      <c r="AM4856" s="15" t="str">
        <f>IF(Vertragsdaten!AN4857="","",Vertragsdaten!AN4857)</f>
        <v/>
      </c>
      <c r="AN4856" s="9"/>
      <c r="AO4856" s="9"/>
      <c r="AP4856" s="22" t="str">
        <f>IF(Vertragsdaten!AQ4857="","",ROUND(Vertragsdaten!AQ4857,0))</f>
        <v/>
      </c>
      <c r="AQ4856" s="9"/>
      <c r="AR4856" s="15" t="str">
        <f>IF(Vertragsdaten!AR4857="","",Vertragsdaten!AR4857)</f>
        <v/>
      </c>
      <c r="AS4856" s="16" t="str">
        <f>IF(Vertragsdaten!$AW4857="","",Vertragsdaten!$AW4857)</f>
        <v/>
      </c>
      <c r="AT4856" s="16" t="str">
        <f>IF(Vertragsdaten!AO4857="","","11XSWK-H-------M")</f>
        <v/>
      </c>
      <c r="AU4856" s="16" t="str">
        <f>IF(Vertragsdaten!AU4857="E01 „Ein-/Auszug (Umzug)“","E01",IF(Vertragsdaten!AU4857="E02 „Einzug/Neuanlage“","E02",IF(Vertragsdaten!AU4857="E03 „Lieferantenwechsel“","E03","ZD2")))</f>
        <v>ZD2</v>
      </c>
      <c r="AV4856" s="16" t="str">
        <f>IF(Vertragsdaten!AS4857="nein","Z18","Z15")</f>
        <v>Z15</v>
      </c>
      <c r="AW4856" s="16" t="str">
        <f>IF(Vertragsdaten!BC4857="","",VLOOKUP(Vertragsdaten!BC4857,'Dropdown-Werte'!$I$2:$J$5,2,FALSE))</f>
        <v/>
      </c>
      <c r="AX4856" s="16" t="str">
        <f t="shared" si="75"/>
        <v/>
      </c>
      <c r="AY4856" s="16" t="str">
        <f>IF(Vertragsdaten!BB4857="","",Vertragsdaten!BB4857)</f>
        <v/>
      </c>
      <c r="AZ4856" s="16" t="s">
        <v>93</v>
      </c>
      <c r="BA4856" s="16" t="s">
        <v>94</v>
      </c>
    </row>
    <row r="4857" spans="1:53">
      <c r="A4857" s="12" t="str">
        <f>IF(Vertragsdaten!AZ4858="","",Vertragsdaten!AZ4858)</f>
        <v/>
      </c>
      <c r="B4857" s="12"/>
      <c r="C4857" s="12"/>
      <c r="D4857" s="12"/>
      <c r="E4857" s="4" t="str">
        <f>IF(Vertragsdaten!M4858="","",Vertragsdaten!M4858)</f>
        <v/>
      </c>
      <c r="F4857" s="19">
        <f>Vertragsdaten!H4858</f>
        <v>0</v>
      </c>
      <c r="G4857" s="9"/>
      <c r="H4857" s="15" t="str">
        <f>IF(Vertragsdaten!J4858="","",Vertragsdaten!J4858)</f>
        <v/>
      </c>
      <c r="I4857" s="15" t="str">
        <f>IF(Vertragsdaten!K4858="","",Vertragsdaten!K4858)</f>
        <v/>
      </c>
      <c r="J4857" s="15" t="str">
        <f>IF(Vertragsdaten!L4858="","",Vertragsdaten!L4858)</f>
        <v/>
      </c>
      <c r="K4857" s="9"/>
      <c r="L4857" s="15" t="str">
        <f>IF(Vertragsdaten!J4858="","",Vertragsdaten!J4858)</f>
        <v/>
      </c>
      <c r="M4857" s="9" t="str">
        <f>IF(Vertragsdaten!I4858="","",Vertragsdaten!I4858)</f>
        <v/>
      </c>
      <c r="N4857" s="9"/>
      <c r="O4857" s="9" t="str">
        <f>IF(Vertragsdaten!W4858="","",Vertragsdaten!W4858)</f>
        <v/>
      </c>
      <c r="P4857" s="15" t="str">
        <f>IF(Vertragsdaten!R4858="","",Vertragsdaten!R4858)</f>
        <v/>
      </c>
      <c r="Q4857" s="15" t="str">
        <f>IF(Vertragsdaten!S4858="","",Vertragsdaten!S4858)</f>
        <v/>
      </c>
      <c r="R4857" s="9"/>
      <c r="S4857" s="15" t="str">
        <f>IF(Vertragsdaten!S4858="","",Vertragsdaten!T4858)</f>
        <v/>
      </c>
      <c r="T4857" s="15" t="str">
        <f>IF(Vertragsdaten!T4858="","",Vertragsdaten!U4858)</f>
        <v/>
      </c>
      <c r="U4857" s="9"/>
      <c r="V4857" s="16" t="str">
        <f>IF(Vertragsdaten!$V4858="","",Vertragsdaten!$V4858)</f>
        <v/>
      </c>
      <c r="W4857" s="9"/>
      <c r="X4857" s="9"/>
      <c r="Y4857" s="9"/>
      <c r="Z4857" s="9"/>
      <c r="AA4857" s="15" t="str">
        <f>IF(Vertragsdaten!AI4858="","",Vertragsdaten!AI4858)</f>
        <v/>
      </c>
      <c r="AB4857" s="15" t="str">
        <f>IF(Vertragsdaten!AJ4858="","",Vertragsdaten!AJ4858)</f>
        <v/>
      </c>
      <c r="AC4857" s="9"/>
      <c r="AD4857" s="15" t="str">
        <f>IF(Vertragsdaten!AK4858="","",Vertragsdaten!AK4858)</f>
        <v/>
      </c>
      <c r="AE4857" s="15" t="str">
        <f>IF(Vertragsdaten!AL4858="","",Vertragsdaten!AL4858)</f>
        <v/>
      </c>
      <c r="AF4857" s="16" t="s">
        <v>2</v>
      </c>
      <c r="AG4857" s="16" t="str">
        <f>IF(Vertragsdaten!G4858="","",Vertragsdaten!G4858)</f>
        <v/>
      </c>
      <c r="AH4857" s="9" t="str">
        <f>IF(Vertragsdaten!$AW4858="","",Vertragsdaten!AW4858)</f>
        <v/>
      </c>
      <c r="AI4857" s="9"/>
      <c r="AJ4857" s="9"/>
      <c r="AK4857" s="9"/>
      <c r="AL4857" s="15" t="str">
        <f>IF(Vertragsdaten!AM4858="","",Vertragsdaten!AM4858)</f>
        <v/>
      </c>
      <c r="AM4857" s="15" t="str">
        <f>IF(Vertragsdaten!AN4858="","",Vertragsdaten!AN4858)</f>
        <v/>
      </c>
      <c r="AN4857" s="9"/>
      <c r="AO4857" s="9"/>
      <c r="AP4857" s="22" t="str">
        <f>IF(Vertragsdaten!AQ4858="","",ROUND(Vertragsdaten!AQ4858,0))</f>
        <v/>
      </c>
      <c r="AQ4857" s="9"/>
      <c r="AR4857" s="15" t="str">
        <f>IF(Vertragsdaten!AR4858="","",Vertragsdaten!AR4858)</f>
        <v/>
      </c>
      <c r="AS4857" s="16" t="str">
        <f>IF(Vertragsdaten!$AW4858="","",Vertragsdaten!$AW4858)</f>
        <v/>
      </c>
      <c r="AT4857" s="16" t="str">
        <f>IF(Vertragsdaten!AO4858="","","11XSWK-H-------M")</f>
        <v/>
      </c>
      <c r="AU4857" s="16" t="str">
        <f>IF(Vertragsdaten!AU4858="E01 „Ein-/Auszug (Umzug)“","E01",IF(Vertragsdaten!AU4858="E02 „Einzug/Neuanlage“","E02",IF(Vertragsdaten!AU4858="E03 „Lieferantenwechsel“","E03","ZD2")))</f>
        <v>ZD2</v>
      </c>
      <c r="AV4857" s="16" t="str">
        <f>IF(Vertragsdaten!AS4858="nein","Z18","Z15")</f>
        <v>Z15</v>
      </c>
      <c r="AW4857" s="16" t="str">
        <f>IF(Vertragsdaten!BC4858="","",VLOOKUP(Vertragsdaten!BC4858,'Dropdown-Werte'!$I$2:$J$5,2,FALSE))</f>
        <v/>
      </c>
      <c r="AX4857" s="16" t="str">
        <f t="shared" si="75"/>
        <v/>
      </c>
      <c r="AY4857" s="16" t="str">
        <f>IF(Vertragsdaten!BB4858="","",Vertragsdaten!BB4858)</f>
        <v/>
      </c>
      <c r="AZ4857" s="16" t="s">
        <v>93</v>
      </c>
      <c r="BA4857" s="16" t="s">
        <v>94</v>
      </c>
    </row>
    <row r="4858" spans="1:53">
      <c r="A4858" s="12" t="str">
        <f>IF(Vertragsdaten!AZ4859="","",Vertragsdaten!AZ4859)</f>
        <v/>
      </c>
      <c r="B4858" s="12"/>
      <c r="C4858" s="12"/>
      <c r="D4858" s="12"/>
      <c r="E4858" s="4" t="str">
        <f>IF(Vertragsdaten!M4859="","",Vertragsdaten!M4859)</f>
        <v/>
      </c>
      <c r="F4858" s="19">
        <f>Vertragsdaten!H4859</f>
        <v>0</v>
      </c>
      <c r="G4858" s="9"/>
      <c r="H4858" s="15" t="str">
        <f>IF(Vertragsdaten!J4859="","",Vertragsdaten!J4859)</f>
        <v/>
      </c>
      <c r="I4858" s="15" t="str">
        <f>IF(Vertragsdaten!K4859="","",Vertragsdaten!K4859)</f>
        <v/>
      </c>
      <c r="J4858" s="15" t="str">
        <f>IF(Vertragsdaten!L4859="","",Vertragsdaten!L4859)</f>
        <v/>
      </c>
      <c r="K4858" s="9"/>
      <c r="L4858" s="15" t="str">
        <f>IF(Vertragsdaten!J4859="","",Vertragsdaten!J4859)</f>
        <v/>
      </c>
      <c r="M4858" s="9" t="str">
        <f>IF(Vertragsdaten!I4859="","",Vertragsdaten!I4859)</f>
        <v/>
      </c>
      <c r="N4858" s="9"/>
      <c r="O4858" s="9" t="str">
        <f>IF(Vertragsdaten!W4859="","",Vertragsdaten!W4859)</f>
        <v/>
      </c>
      <c r="P4858" s="15" t="str">
        <f>IF(Vertragsdaten!R4859="","",Vertragsdaten!R4859)</f>
        <v/>
      </c>
      <c r="Q4858" s="15" t="str">
        <f>IF(Vertragsdaten!S4859="","",Vertragsdaten!S4859)</f>
        <v/>
      </c>
      <c r="R4858" s="9"/>
      <c r="S4858" s="15" t="str">
        <f>IF(Vertragsdaten!S4859="","",Vertragsdaten!T4859)</f>
        <v/>
      </c>
      <c r="T4858" s="15" t="str">
        <f>IF(Vertragsdaten!T4859="","",Vertragsdaten!U4859)</f>
        <v/>
      </c>
      <c r="U4858" s="9"/>
      <c r="V4858" s="16" t="str">
        <f>IF(Vertragsdaten!$V4859="","",Vertragsdaten!$V4859)</f>
        <v/>
      </c>
      <c r="W4858" s="9"/>
      <c r="X4858" s="9"/>
      <c r="Y4858" s="9"/>
      <c r="Z4858" s="9"/>
      <c r="AA4858" s="15" t="str">
        <f>IF(Vertragsdaten!AI4859="","",Vertragsdaten!AI4859)</f>
        <v/>
      </c>
      <c r="AB4858" s="15" t="str">
        <f>IF(Vertragsdaten!AJ4859="","",Vertragsdaten!AJ4859)</f>
        <v/>
      </c>
      <c r="AC4858" s="9"/>
      <c r="AD4858" s="15" t="str">
        <f>IF(Vertragsdaten!AK4859="","",Vertragsdaten!AK4859)</f>
        <v/>
      </c>
      <c r="AE4858" s="15" t="str">
        <f>IF(Vertragsdaten!AL4859="","",Vertragsdaten!AL4859)</f>
        <v/>
      </c>
      <c r="AF4858" s="16" t="s">
        <v>2</v>
      </c>
      <c r="AG4858" s="16" t="str">
        <f>IF(Vertragsdaten!G4859="","",Vertragsdaten!G4859)</f>
        <v/>
      </c>
      <c r="AH4858" s="9" t="str">
        <f>IF(Vertragsdaten!$AW4859="","",Vertragsdaten!AW4859)</f>
        <v/>
      </c>
      <c r="AI4858" s="9"/>
      <c r="AJ4858" s="9"/>
      <c r="AK4858" s="9"/>
      <c r="AL4858" s="15" t="str">
        <f>IF(Vertragsdaten!AM4859="","",Vertragsdaten!AM4859)</f>
        <v/>
      </c>
      <c r="AM4858" s="15" t="str">
        <f>IF(Vertragsdaten!AN4859="","",Vertragsdaten!AN4859)</f>
        <v/>
      </c>
      <c r="AN4858" s="9"/>
      <c r="AO4858" s="9"/>
      <c r="AP4858" s="22" t="str">
        <f>IF(Vertragsdaten!AQ4859="","",ROUND(Vertragsdaten!AQ4859,0))</f>
        <v/>
      </c>
      <c r="AQ4858" s="9"/>
      <c r="AR4858" s="15" t="str">
        <f>IF(Vertragsdaten!AR4859="","",Vertragsdaten!AR4859)</f>
        <v/>
      </c>
      <c r="AS4858" s="16" t="str">
        <f>IF(Vertragsdaten!$AW4859="","",Vertragsdaten!$AW4859)</f>
        <v/>
      </c>
      <c r="AT4858" s="16" t="str">
        <f>IF(Vertragsdaten!AO4859="","","11XSWK-H-------M")</f>
        <v/>
      </c>
      <c r="AU4858" s="16" t="str">
        <f>IF(Vertragsdaten!AU4859="E01 „Ein-/Auszug (Umzug)“","E01",IF(Vertragsdaten!AU4859="E02 „Einzug/Neuanlage“","E02",IF(Vertragsdaten!AU4859="E03 „Lieferantenwechsel“","E03","ZD2")))</f>
        <v>ZD2</v>
      </c>
      <c r="AV4858" s="16" t="str">
        <f>IF(Vertragsdaten!AS4859="nein","Z18","Z15")</f>
        <v>Z15</v>
      </c>
      <c r="AW4858" s="16" t="str">
        <f>IF(Vertragsdaten!BC4859="","",VLOOKUP(Vertragsdaten!BC4859,'Dropdown-Werte'!$I$2:$J$5,2,FALSE))</f>
        <v/>
      </c>
      <c r="AX4858" s="16" t="str">
        <f t="shared" si="75"/>
        <v/>
      </c>
      <c r="AY4858" s="16" t="str">
        <f>IF(Vertragsdaten!BB4859="","",Vertragsdaten!BB4859)</f>
        <v/>
      </c>
      <c r="AZ4858" s="16" t="s">
        <v>93</v>
      </c>
      <c r="BA4858" s="16" t="s">
        <v>94</v>
      </c>
    </row>
    <row r="4859" spans="1:53">
      <c r="A4859" s="12" t="str">
        <f>IF(Vertragsdaten!AZ4860="","",Vertragsdaten!AZ4860)</f>
        <v/>
      </c>
      <c r="B4859" s="12"/>
      <c r="C4859" s="12"/>
      <c r="D4859" s="12"/>
      <c r="E4859" s="4" t="str">
        <f>IF(Vertragsdaten!M4860="","",Vertragsdaten!M4860)</f>
        <v/>
      </c>
      <c r="F4859" s="19">
        <f>Vertragsdaten!H4860</f>
        <v>0</v>
      </c>
      <c r="G4859" s="9"/>
      <c r="H4859" s="15" t="str">
        <f>IF(Vertragsdaten!J4860="","",Vertragsdaten!J4860)</f>
        <v/>
      </c>
      <c r="I4859" s="15" t="str">
        <f>IF(Vertragsdaten!K4860="","",Vertragsdaten!K4860)</f>
        <v/>
      </c>
      <c r="J4859" s="15" t="str">
        <f>IF(Vertragsdaten!L4860="","",Vertragsdaten!L4860)</f>
        <v/>
      </c>
      <c r="K4859" s="9"/>
      <c r="L4859" s="15" t="str">
        <f>IF(Vertragsdaten!J4860="","",Vertragsdaten!J4860)</f>
        <v/>
      </c>
      <c r="M4859" s="9" t="str">
        <f>IF(Vertragsdaten!I4860="","",Vertragsdaten!I4860)</f>
        <v/>
      </c>
      <c r="N4859" s="9"/>
      <c r="O4859" s="9" t="str">
        <f>IF(Vertragsdaten!W4860="","",Vertragsdaten!W4860)</f>
        <v/>
      </c>
      <c r="P4859" s="15" t="str">
        <f>IF(Vertragsdaten!R4860="","",Vertragsdaten!R4860)</f>
        <v/>
      </c>
      <c r="Q4859" s="15" t="str">
        <f>IF(Vertragsdaten!S4860="","",Vertragsdaten!S4860)</f>
        <v/>
      </c>
      <c r="R4859" s="9"/>
      <c r="S4859" s="15" t="str">
        <f>IF(Vertragsdaten!S4860="","",Vertragsdaten!T4860)</f>
        <v/>
      </c>
      <c r="T4859" s="15" t="str">
        <f>IF(Vertragsdaten!T4860="","",Vertragsdaten!U4860)</f>
        <v/>
      </c>
      <c r="U4859" s="9"/>
      <c r="V4859" s="16" t="str">
        <f>IF(Vertragsdaten!$V4860="","",Vertragsdaten!$V4860)</f>
        <v/>
      </c>
      <c r="W4859" s="9"/>
      <c r="X4859" s="9"/>
      <c r="Y4859" s="9"/>
      <c r="Z4859" s="9"/>
      <c r="AA4859" s="15" t="str">
        <f>IF(Vertragsdaten!AI4860="","",Vertragsdaten!AI4860)</f>
        <v/>
      </c>
      <c r="AB4859" s="15" t="str">
        <f>IF(Vertragsdaten!AJ4860="","",Vertragsdaten!AJ4860)</f>
        <v/>
      </c>
      <c r="AC4859" s="9"/>
      <c r="AD4859" s="15" t="str">
        <f>IF(Vertragsdaten!AK4860="","",Vertragsdaten!AK4860)</f>
        <v/>
      </c>
      <c r="AE4859" s="15" t="str">
        <f>IF(Vertragsdaten!AL4860="","",Vertragsdaten!AL4860)</f>
        <v/>
      </c>
      <c r="AF4859" s="16" t="s">
        <v>2</v>
      </c>
      <c r="AG4859" s="16" t="str">
        <f>IF(Vertragsdaten!G4860="","",Vertragsdaten!G4860)</f>
        <v/>
      </c>
      <c r="AH4859" s="9" t="str">
        <f>IF(Vertragsdaten!$AW4860="","",Vertragsdaten!AW4860)</f>
        <v/>
      </c>
      <c r="AI4859" s="9"/>
      <c r="AJ4859" s="9"/>
      <c r="AK4859" s="9"/>
      <c r="AL4859" s="15" t="str">
        <f>IF(Vertragsdaten!AM4860="","",Vertragsdaten!AM4860)</f>
        <v/>
      </c>
      <c r="AM4859" s="15" t="str">
        <f>IF(Vertragsdaten!AN4860="","",Vertragsdaten!AN4860)</f>
        <v/>
      </c>
      <c r="AN4859" s="9"/>
      <c r="AO4859" s="9"/>
      <c r="AP4859" s="22" t="str">
        <f>IF(Vertragsdaten!AQ4860="","",ROUND(Vertragsdaten!AQ4860,0))</f>
        <v/>
      </c>
      <c r="AQ4859" s="9"/>
      <c r="AR4859" s="15" t="str">
        <f>IF(Vertragsdaten!AR4860="","",Vertragsdaten!AR4860)</f>
        <v/>
      </c>
      <c r="AS4859" s="16" t="str">
        <f>IF(Vertragsdaten!$AW4860="","",Vertragsdaten!$AW4860)</f>
        <v/>
      </c>
      <c r="AT4859" s="16" t="str">
        <f>IF(Vertragsdaten!AO4860="","","11XSWK-H-------M")</f>
        <v/>
      </c>
      <c r="AU4859" s="16" t="str">
        <f>IF(Vertragsdaten!AU4860="E01 „Ein-/Auszug (Umzug)“","E01",IF(Vertragsdaten!AU4860="E02 „Einzug/Neuanlage“","E02",IF(Vertragsdaten!AU4860="E03 „Lieferantenwechsel“","E03","ZD2")))</f>
        <v>ZD2</v>
      </c>
      <c r="AV4859" s="16" t="str">
        <f>IF(Vertragsdaten!AS4860="nein","Z18","Z15")</f>
        <v>Z15</v>
      </c>
      <c r="AW4859" s="16" t="str">
        <f>IF(Vertragsdaten!BC4860="","",VLOOKUP(Vertragsdaten!BC4860,'Dropdown-Werte'!$I$2:$J$5,2,FALSE))</f>
        <v/>
      </c>
      <c r="AX4859" s="16" t="str">
        <f t="shared" si="75"/>
        <v/>
      </c>
      <c r="AY4859" s="16" t="str">
        <f>IF(Vertragsdaten!BB4860="","",Vertragsdaten!BB4860)</f>
        <v/>
      </c>
      <c r="AZ4859" s="16" t="s">
        <v>93</v>
      </c>
      <c r="BA4859" s="16" t="s">
        <v>94</v>
      </c>
    </row>
    <row r="4860" spans="1:53">
      <c r="A4860" s="12" t="str">
        <f>IF(Vertragsdaten!AZ4861="","",Vertragsdaten!AZ4861)</f>
        <v/>
      </c>
      <c r="B4860" s="12"/>
      <c r="C4860" s="12"/>
      <c r="D4860" s="12"/>
      <c r="E4860" s="4" t="str">
        <f>IF(Vertragsdaten!M4861="","",Vertragsdaten!M4861)</f>
        <v/>
      </c>
      <c r="F4860" s="19">
        <f>Vertragsdaten!H4861</f>
        <v>0</v>
      </c>
      <c r="G4860" s="9"/>
      <c r="H4860" s="15" t="str">
        <f>IF(Vertragsdaten!J4861="","",Vertragsdaten!J4861)</f>
        <v/>
      </c>
      <c r="I4860" s="15" t="str">
        <f>IF(Vertragsdaten!K4861="","",Vertragsdaten!K4861)</f>
        <v/>
      </c>
      <c r="J4860" s="15" t="str">
        <f>IF(Vertragsdaten!L4861="","",Vertragsdaten!L4861)</f>
        <v/>
      </c>
      <c r="K4860" s="9"/>
      <c r="L4860" s="15" t="str">
        <f>IF(Vertragsdaten!J4861="","",Vertragsdaten!J4861)</f>
        <v/>
      </c>
      <c r="M4860" s="9" t="str">
        <f>IF(Vertragsdaten!I4861="","",Vertragsdaten!I4861)</f>
        <v/>
      </c>
      <c r="N4860" s="9"/>
      <c r="O4860" s="9" t="str">
        <f>IF(Vertragsdaten!W4861="","",Vertragsdaten!W4861)</f>
        <v/>
      </c>
      <c r="P4860" s="15" t="str">
        <f>IF(Vertragsdaten!R4861="","",Vertragsdaten!R4861)</f>
        <v/>
      </c>
      <c r="Q4860" s="15" t="str">
        <f>IF(Vertragsdaten!S4861="","",Vertragsdaten!S4861)</f>
        <v/>
      </c>
      <c r="R4860" s="9"/>
      <c r="S4860" s="15" t="str">
        <f>IF(Vertragsdaten!S4861="","",Vertragsdaten!T4861)</f>
        <v/>
      </c>
      <c r="T4860" s="15" t="str">
        <f>IF(Vertragsdaten!T4861="","",Vertragsdaten!U4861)</f>
        <v/>
      </c>
      <c r="U4860" s="9"/>
      <c r="V4860" s="16" t="str">
        <f>IF(Vertragsdaten!$V4861="","",Vertragsdaten!$V4861)</f>
        <v/>
      </c>
      <c r="W4860" s="9"/>
      <c r="X4860" s="9"/>
      <c r="Y4860" s="9"/>
      <c r="Z4860" s="9"/>
      <c r="AA4860" s="15" t="str">
        <f>IF(Vertragsdaten!AI4861="","",Vertragsdaten!AI4861)</f>
        <v/>
      </c>
      <c r="AB4860" s="15" t="str">
        <f>IF(Vertragsdaten!AJ4861="","",Vertragsdaten!AJ4861)</f>
        <v/>
      </c>
      <c r="AC4860" s="9"/>
      <c r="AD4860" s="15" t="str">
        <f>IF(Vertragsdaten!AK4861="","",Vertragsdaten!AK4861)</f>
        <v/>
      </c>
      <c r="AE4860" s="15" t="str">
        <f>IF(Vertragsdaten!AL4861="","",Vertragsdaten!AL4861)</f>
        <v/>
      </c>
      <c r="AF4860" s="16" t="s">
        <v>2</v>
      </c>
      <c r="AG4860" s="16" t="str">
        <f>IF(Vertragsdaten!G4861="","",Vertragsdaten!G4861)</f>
        <v/>
      </c>
      <c r="AH4860" s="9" t="str">
        <f>IF(Vertragsdaten!$AW4861="","",Vertragsdaten!AW4861)</f>
        <v/>
      </c>
      <c r="AI4860" s="9"/>
      <c r="AJ4860" s="9"/>
      <c r="AK4860" s="9"/>
      <c r="AL4860" s="15" t="str">
        <f>IF(Vertragsdaten!AM4861="","",Vertragsdaten!AM4861)</f>
        <v/>
      </c>
      <c r="AM4860" s="15" t="str">
        <f>IF(Vertragsdaten!AN4861="","",Vertragsdaten!AN4861)</f>
        <v/>
      </c>
      <c r="AN4860" s="9"/>
      <c r="AO4860" s="9"/>
      <c r="AP4860" s="22" t="str">
        <f>IF(Vertragsdaten!AQ4861="","",ROUND(Vertragsdaten!AQ4861,0))</f>
        <v/>
      </c>
      <c r="AQ4860" s="9"/>
      <c r="AR4860" s="15" t="str">
        <f>IF(Vertragsdaten!AR4861="","",Vertragsdaten!AR4861)</f>
        <v/>
      </c>
      <c r="AS4860" s="16" t="str">
        <f>IF(Vertragsdaten!$AW4861="","",Vertragsdaten!$AW4861)</f>
        <v/>
      </c>
      <c r="AT4860" s="16" t="str">
        <f>IF(Vertragsdaten!AO4861="","","11XSWK-H-------M")</f>
        <v/>
      </c>
      <c r="AU4860" s="16" t="str">
        <f>IF(Vertragsdaten!AU4861="E01 „Ein-/Auszug (Umzug)“","E01",IF(Vertragsdaten!AU4861="E02 „Einzug/Neuanlage“","E02",IF(Vertragsdaten!AU4861="E03 „Lieferantenwechsel“","E03","ZD2")))</f>
        <v>ZD2</v>
      </c>
      <c r="AV4860" s="16" t="str">
        <f>IF(Vertragsdaten!AS4861="nein","Z18","Z15")</f>
        <v>Z15</v>
      </c>
      <c r="AW4860" s="16" t="str">
        <f>IF(Vertragsdaten!BC4861="","",VLOOKUP(Vertragsdaten!BC4861,'Dropdown-Werte'!$I$2:$J$5,2,FALSE))</f>
        <v/>
      </c>
      <c r="AX4860" s="16" t="str">
        <f t="shared" si="75"/>
        <v/>
      </c>
      <c r="AY4860" s="16" t="str">
        <f>IF(Vertragsdaten!BB4861="","",Vertragsdaten!BB4861)</f>
        <v/>
      </c>
      <c r="AZ4860" s="16" t="s">
        <v>93</v>
      </c>
      <c r="BA4860" s="16" t="s">
        <v>94</v>
      </c>
    </row>
    <row r="4861" spans="1:53">
      <c r="A4861" s="12" t="str">
        <f>IF(Vertragsdaten!AZ4862="","",Vertragsdaten!AZ4862)</f>
        <v/>
      </c>
      <c r="B4861" s="12"/>
      <c r="C4861" s="12"/>
      <c r="D4861" s="12"/>
      <c r="E4861" s="4" t="str">
        <f>IF(Vertragsdaten!M4862="","",Vertragsdaten!M4862)</f>
        <v/>
      </c>
      <c r="F4861" s="19">
        <f>Vertragsdaten!H4862</f>
        <v>0</v>
      </c>
      <c r="G4861" s="9"/>
      <c r="H4861" s="15" t="str">
        <f>IF(Vertragsdaten!J4862="","",Vertragsdaten!J4862)</f>
        <v/>
      </c>
      <c r="I4861" s="15" t="str">
        <f>IF(Vertragsdaten!K4862="","",Vertragsdaten!K4862)</f>
        <v/>
      </c>
      <c r="J4861" s="15" t="str">
        <f>IF(Vertragsdaten!L4862="","",Vertragsdaten!L4862)</f>
        <v/>
      </c>
      <c r="K4861" s="9"/>
      <c r="L4861" s="15" t="str">
        <f>IF(Vertragsdaten!J4862="","",Vertragsdaten!J4862)</f>
        <v/>
      </c>
      <c r="M4861" s="9" t="str">
        <f>IF(Vertragsdaten!I4862="","",Vertragsdaten!I4862)</f>
        <v/>
      </c>
      <c r="N4861" s="9"/>
      <c r="O4861" s="9" t="str">
        <f>IF(Vertragsdaten!W4862="","",Vertragsdaten!W4862)</f>
        <v/>
      </c>
      <c r="P4861" s="15" t="str">
        <f>IF(Vertragsdaten!R4862="","",Vertragsdaten!R4862)</f>
        <v/>
      </c>
      <c r="Q4861" s="15" t="str">
        <f>IF(Vertragsdaten!S4862="","",Vertragsdaten!S4862)</f>
        <v/>
      </c>
      <c r="R4861" s="9"/>
      <c r="S4861" s="15" t="str">
        <f>IF(Vertragsdaten!S4862="","",Vertragsdaten!T4862)</f>
        <v/>
      </c>
      <c r="T4861" s="15" t="str">
        <f>IF(Vertragsdaten!T4862="","",Vertragsdaten!U4862)</f>
        <v/>
      </c>
      <c r="U4861" s="9"/>
      <c r="V4861" s="16" t="str">
        <f>IF(Vertragsdaten!$V4862="","",Vertragsdaten!$V4862)</f>
        <v/>
      </c>
      <c r="W4861" s="9"/>
      <c r="X4861" s="9"/>
      <c r="Y4861" s="9"/>
      <c r="Z4861" s="9"/>
      <c r="AA4861" s="15" t="str">
        <f>IF(Vertragsdaten!AI4862="","",Vertragsdaten!AI4862)</f>
        <v/>
      </c>
      <c r="AB4861" s="15" t="str">
        <f>IF(Vertragsdaten!AJ4862="","",Vertragsdaten!AJ4862)</f>
        <v/>
      </c>
      <c r="AC4861" s="9"/>
      <c r="AD4861" s="15" t="str">
        <f>IF(Vertragsdaten!AK4862="","",Vertragsdaten!AK4862)</f>
        <v/>
      </c>
      <c r="AE4861" s="15" t="str">
        <f>IF(Vertragsdaten!AL4862="","",Vertragsdaten!AL4862)</f>
        <v/>
      </c>
      <c r="AF4861" s="16" t="s">
        <v>2</v>
      </c>
      <c r="AG4861" s="16" t="str">
        <f>IF(Vertragsdaten!G4862="","",Vertragsdaten!G4862)</f>
        <v/>
      </c>
      <c r="AH4861" s="9" t="str">
        <f>IF(Vertragsdaten!$AW4862="","",Vertragsdaten!AW4862)</f>
        <v/>
      </c>
      <c r="AI4861" s="9"/>
      <c r="AJ4861" s="9"/>
      <c r="AK4861" s="9"/>
      <c r="AL4861" s="15" t="str">
        <f>IF(Vertragsdaten!AM4862="","",Vertragsdaten!AM4862)</f>
        <v/>
      </c>
      <c r="AM4861" s="15" t="str">
        <f>IF(Vertragsdaten!AN4862="","",Vertragsdaten!AN4862)</f>
        <v/>
      </c>
      <c r="AN4861" s="9"/>
      <c r="AO4861" s="9"/>
      <c r="AP4861" s="22" t="str">
        <f>IF(Vertragsdaten!AQ4862="","",ROUND(Vertragsdaten!AQ4862,0))</f>
        <v/>
      </c>
      <c r="AQ4861" s="9"/>
      <c r="AR4861" s="15" t="str">
        <f>IF(Vertragsdaten!AR4862="","",Vertragsdaten!AR4862)</f>
        <v/>
      </c>
      <c r="AS4861" s="16" t="str">
        <f>IF(Vertragsdaten!$AW4862="","",Vertragsdaten!$AW4862)</f>
        <v/>
      </c>
      <c r="AT4861" s="16" t="str">
        <f>IF(Vertragsdaten!AO4862="","","11XSWK-H-------M")</f>
        <v/>
      </c>
      <c r="AU4861" s="16" t="str">
        <f>IF(Vertragsdaten!AU4862="E01 „Ein-/Auszug (Umzug)“","E01",IF(Vertragsdaten!AU4862="E02 „Einzug/Neuanlage“","E02",IF(Vertragsdaten!AU4862="E03 „Lieferantenwechsel“","E03","ZD2")))</f>
        <v>ZD2</v>
      </c>
      <c r="AV4861" s="16" t="str">
        <f>IF(Vertragsdaten!AS4862="nein","Z18","Z15")</f>
        <v>Z15</v>
      </c>
      <c r="AW4861" s="16" t="str">
        <f>IF(Vertragsdaten!BC4862="","",VLOOKUP(Vertragsdaten!BC4862,'Dropdown-Werte'!$I$2:$J$5,2,FALSE))</f>
        <v/>
      </c>
      <c r="AX4861" s="16" t="str">
        <f t="shared" si="75"/>
        <v/>
      </c>
      <c r="AY4861" s="16" t="str">
        <f>IF(Vertragsdaten!BB4862="","",Vertragsdaten!BB4862)</f>
        <v/>
      </c>
      <c r="AZ4861" s="16" t="s">
        <v>93</v>
      </c>
      <c r="BA4861" s="16" t="s">
        <v>94</v>
      </c>
    </row>
    <row r="4862" spans="1:53">
      <c r="A4862" s="12" t="str">
        <f>IF(Vertragsdaten!AZ4863="","",Vertragsdaten!AZ4863)</f>
        <v/>
      </c>
      <c r="B4862" s="12"/>
      <c r="C4862" s="12"/>
      <c r="D4862" s="12"/>
      <c r="E4862" s="4" t="str">
        <f>IF(Vertragsdaten!M4863="","",Vertragsdaten!M4863)</f>
        <v/>
      </c>
      <c r="F4862" s="19">
        <f>Vertragsdaten!H4863</f>
        <v>0</v>
      </c>
      <c r="G4862" s="9"/>
      <c r="H4862" s="15" t="str">
        <f>IF(Vertragsdaten!J4863="","",Vertragsdaten!J4863)</f>
        <v/>
      </c>
      <c r="I4862" s="15" t="str">
        <f>IF(Vertragsdaten!K4863="","",Vertragsdaten!K4863)</f>
        <v/>
      </c>
      <c r="J4862" s="15" t="str">
        <f>IF(Vertragsdaten!L4863="","",Vertragsdaten!L4863)</f>
        <v/>
      </c>
      <c r="K4862" s="9"/>
      <c r="L4862" s="15" t="str">
        <f>IF(Vertragsdaten!J4863="","",Vertragsdaten!J4863)</f>
        <v/>
      </c>
      <c r="M4862" s="9" t="str">
        <f>IF(Vertragsdaten!I4863="","",Vertragsdaten!I4863)</f>
        <v/>
      </c>
      <c r="N4862" s="9"/>
      <c r="O4862" s="9" t="str">
        <f>IF(Vertragsdaten!W4863="","",Vertragsdaten!W4863)</f>
        <v/>
      </c>
      <c r="P4862" s="15" t="str">
        <f>IF(Vertragsdaten!R4863="","",Vertragsdaten!R4863)</f>
        <v/>
      </c>
      <c r="Q4862" s="15" t="str">
        <f>IF(Vertragsdaten!S4863="","",Vertragsdaten!S4863)</f>
        <v/>
      </c>
      <c r="R4862" s="9"/>
      <c r="S4862" s="15" t="str">
        <f>IF(Vertragsdaten!S4863="","",Vertragsdaten!T4863)</f>
        <v/>
      </c>
      <c r="T4862" s="15" t="str">
        <f>IF(Vertragsdaten!T4863="","",Vertragsdaten!U4863)</f>
        <v/>
      </c>
      <c r="U4862" s="9"/>
      <c r="V4862" s="16" t="str">
        <f>IF(Vertragsdaten!$V4863="","",Vertragsdaten!$V4863)</f>
        <v/>
      </c>
      <c r="W4862" s="9"/>
      <c r="X4862" s="9"/>
      <c r="Y4862" s="9"/>
      <c r="Z4862" s="9"/>
      <c r="AA4862" s="15" t="str">
        <f>IF(Vertragsdaten!AI4863="","",Vertragsdaten!AI4863)</f>
        <v/>
      </c>
      <c r="AB4862" s="15" t="str">
        <f>IF(Vertragsdaten!AJ4863="","",Vertragsdaten!AJ4863)</f>
        <v/>
      </c>
      <c r="AC4862" s="9"/>
      <c r="AD4862" s="15" t="str">
        <f>IF(Vertragsdaten!AK4863="","",Vertragsdaten!AK4863)</f>
        <v/>
      </c>
      <c r="AE4862" s="15" t="str">
        <f>IF(Vertragsdaten!AL4863="","",Vertragsdaten!AL4863)</f>
        <v/>
      </c>
      <c r="AF4862" s="16" t="s">
        <v>2</v>
      </c>
      <c r="AG4862" s="16" t="str">
        <f>IF(Vertragsdaten!G4863="","",Vertragsdaten!G4863)</f>
        <v/>
      </c>
      <c r="AH4862" s="9" t="str">
        <f>IF(Vertragsdaten!$AW4863="","",Vertragsdaten!AW4863)</f>
        <v/>
      </c>
      <c r="AI4862" s="9"/>
      <c r="AJ4862" s="9"/>
      <c r="AK4862" s="9"/>
      <c r="AL4862" s="15" t="str">
        <f>IF(Vertragsdaten!AM4863="","",Vertragsdaten!AM4863)</f>
        <v/>
      </c>
      <c r="AM4862" s="15" t="str">
        <f>IF(Vertragsdaten!AN4863="","",Vertragsdaten!AN4863)</f>
        <v/>
      </c>
      <c r="AN4862" s="9"/>
      <c r="AO4862" s="9"/>
      <c r="AP4862" s="22" t="str">
        <f>IF(Vertragsdaten!AQ4863="","",ROUND(Vertragsdaten!AQ4863,0))</f>
        <v/>
      </c>
      <c r="AQ4862" s="9"/>
      <c r="AR4862" s="15" t="str">
        <f>IF(Vertragsdaten!AR4863="","",Vertragsdaten!AR4863)</f>
        <v/>
      </c>
      <c r="AS4862" s="16" t="str">
        <f>IF(Vertragsdaten!$AW4863="","",Vertragsdaten!$AW4863)</f>
        <v/>
      </c>
      <c r="AT4862" s="16" t="str">
        <f>IF(Vertragsdaten!AO4863="","","11XSWK-H-------M")</f>
        <v/>
      </c>
      <c r="AU4862" s="16" t="str">
        <f>IF(Vertragsdaten!AU4863="E01 „Ein-/Auszug (Umzug)“","E01",IF(Vertragsdaten!AU4863="E02 „Einzug/Neuanlage“","E02",IF(Vertragsdaten!AU4863="E03 „Lieferantenwechsel“","E03","ZD2")))</f>
        <v>ZD2</v>
      </c>
      <c r="AV4862" s="16" t="str">
        <f>IF(Vertragsdaten!AS4863="nein","Z18","Z15")</f>
        <v>Z15</v>
      </c>
      <c r="AW4862" s="16" t="str">
        <f>IF(Vertragsdaten!BC4863="","",VLOOKUP(Vertragsdaten!BC4863,'Dropdown-Werte'!$I$2:$J$5,2,FALSE))</f>
        <v/>
      </c>
      <c r="AX4862" s="16" t="str">
        <f t="shared" si="75"/>
        <v/>
      </c>
      <c r="AY4862" s="16" t="str">
        <f>IF(Vertragsdaten!BB4863="","",Vertragsdaten!BB4863)</f>
        <v/>
      </c>
      <c r="AZ4862" s="16" t="s">
        <v>93</v>
      </c>
      <c r="BA4862" s="16" t="s">
        <v>94</v>
      </c>
    </row>
    <row r="4863" spans="1:53">
      <c r="A4863" s="12" t="str">
        <f>IF(Vertragsdaten!AZ4864="","",Vertragsdaten!AZ4864)</f>
        <v/>
      </c>
      <c r="B4863" s="12"/>
      <c r="C4863" s="12"/>
      <c r="D4863" s="12"/>
      <c r="E4863" s="4" t="str">
        <f>IF(Vertragsdaten!M4864="","",Vertragsdaten!M4864)</f>
        <v/>
      </c>
      <c r="F4863" s="19">
        <f>Vertragsdaten!H4864</f>
        <v>0</v>
      </c>
      <c r="G4863" s="9"/>
      <c r="H4863" s="15" t="str">
        <f>IF(Vertragsdaten!J4864="","",Vertragsdaten!J4864)</f>
        <v/>
      </c>
      <c r="I4863" s="15" t="str">
        <f>IF(Vertragsdaten!K4864="","",Vertragsdaten!K4864)</f>
        <v/>
      </c>
      <c r="J4863" s="15" t="str">
        <f>IF(Vertragsdaten!L4864="","",Vertragsdaten!L4864)</f>
        <v/>
      </c>
      <c r="K4863" s="9"/>
      <c r="L4863" s="15" t="str">
        <f>IF(Vertragsdaten!J4864="","",Vertragsdaten!J4864)</f>
        <v/>
      </c>
      <c r="M4863" s="9" t="str">
        <f>IF(Vertragsdaten!I4864="","",Vertragsdaten!I4864)</f>
        <v/>
      </c>
      <c r="N4863" s="9"/>
      <c r="O4863" s="9" t="str">
        <f>IF(Vertragsdaten!W4864="","",Vertragsdaten!W4864)</f>
        <v/>
      </c>
      <c r="P4863" s="15" t="str">
        <f>IF(Vertragsdaten!R4864="","",Vertragsdaten!R4864)</f>
        <v/>
      </c>
      <c r="Q4863" s="15" t="str">
        <f>IF(Vertragsdaten!S4864="","",Vertragsdaten!S4864)</f>
        <v/>
      </c>
      <c r="R4863" s="9"/>
      <c r="S4863" s="15" t="str">
        <f>IF(Vertragsdaten!S4864="","",Vertragsdaten!T4864)</f>
        <v/>
      </c>
      <c r="T4863" s="15" t="str">
        <f>IF(Vertragsdaten!T4864="","",Vertragsdaten!U4864)</f>
        <v/>
      </c>
      <c r="U4863" s="9"/>
      <c r="V4863" s="16" t="str">
        <f>IF(Vertragsdaten!$V4864="","",Vertragsdaten!$V4864)</f>
        <v/>
      </c>
      <c r="W4863" s="9"/>
      <c r="X4863" s="9"/>
      <c r="Y4863" s="9"/>
      <c r="Z4863" s="9"/>
      <c r="AA4863" s="15" t="str">
        <f>IF(Vertragsdaten!AI4864="","",Vertragsdaten!AI4864)</f>
        <v/>
      </c>
      <c r="AB4863" s="15" t="str">
        <f>IF(Vertragsdaten!AJ4864="","",Vertragsdaten!AJ4864)</f>
        <v/>
      </c>
      <c r="AC4863" s="9"/>
      <c r="AD4863" s="15" t="str">
        <f>IF(Vertragsdaten!AK4864="","",Vertragsdaten!AK4864)</f>
        <v/>
      </c>
      <c r="AE4863" s="15" t="str">
        <f>IF(Vertragsdaten!AL4864="","",Vertragsdaten!AL4864)</f>
        <v/>
      </c>
      <c r="AF4863" s="16" t="s">
        <v>2</v>
      </c>
      <c r="AG4863" s="16" t="str">
        <f>IF(Vertragsdaten!G4864="","",Vertragsdaten!G4864)</f>
        <v/>
      </c>
      <c r="AH4863" s="9" t="str">
        <f>IF(Vertragsdaten!$AW4864="","",Vertragsdaten!AW4864)</f>
        <v/>
      </c>
      <c r="AI4863" s="9"/>
      <c r="AJ4863" s="9"/>
      <c r="AK4863" s="9"/>
      <c r="AL4863" s="15" t="str">
        <f>IF(Vertragsdaten!AM4864="","",Vertragsdaten!AM4864)</f>
        <v/>
      </c>
      <c r="AM4863" s="15" t="str">
        <f>IF(Vertragsdaten!AN4864="","",Vertragsdaten!AN4864)</f>
        <v/>
      </c>
      <c r="AN4863" s="9"/>
      <c r="AO4863" s="9"/>
      <c r="AP4863" s="22" t="str">
        <f>IF(Vertragsdaten!AQ4864="","",ROUND(Vertragsdaten!AQ4864,0))</f>
        <v/>
      </c>
      <c r="AQ4863" s="9"/>
      <c r="AR4863" s="15" t="str">
        <f>IF(Vertragsdaten!AR4864="","",Vertragsdaten!AR4864)</f>
        <v/>
      </c>
      <c r="AS4863" s="16" t="str">
        <f>IF(Vertragsdaten!$AW4864="","",Vertragsdaten!$AW4864)</f>
        <v/>
      </c>
      <c r="AT4863" s="16" t="str">
        <f>IF(Vertragsdaten!AO4864="","","11XSWK-H-------M")</f>
        <v/>
      </c>
      <c r="AU4863" s="16" t="str">
        <f>IF(Vertragsdaten!AU4864="E01 „Ein-/Auszug (Umzug)“","E01",IF(Vertragsdaten!AU4864="E02 „Einzug/Neuanlage“","E02",IF(Vertragsdaten!AU4864="E03 „Lieferantenwechsel“","E03","ZD2")))</f>
        <v>ZD2</v>
      </c>
      <c r="AV4863" s="16" t="str">
        <f>IF(Vertragsdaten!AS4864="nein","Z18","Z15")</f>
        <v>Z15</v>
      </c>
      <c r="AW4863" s="16" t="str">
        <f>IF(Vertragsdaten!BC4864="","",VLOOKUP(Vertragsdaten!BC4864,'Dropdown-Werte'!$I$2:$J$5,2,FALSE))</f>
        <v/>
      </c>
      <c r="AX4863" s="16" t="str">
        <f t="shared" si="75"/>
        <v/>
      </c>
      <c r="AY4863" s="16" t="str">
        <f>IF(Vertragsdaten!BB4864="","",Vertragsdaten!BB4864)</f>
        <v/>
      </c>
      <c r="AZ4863" s="16" t="s">
        <v>93</v>
      </c>
      <c r="BA4863" s="16" t="s">
        <v>94</v>
      </c>
    </row>
    <row r="4864" spans="1:53">
      <c r="A4864" s="12" t="str">
        <f>IF(Vertragsdaten!AZ4865="","",Vertragsdaten!AZ4865)</f>
        <v/>
      </c>
      <c r="B4864" s="12"/>
      <c r="C4864" s="12"/>
      <c r="D4864" s="12"/>
      <c r="E4864" s="4" t="str">
        <f>IF(Vertragsdaten!M4865="","",Vertragsdaten!M4865)</f>
        <v/>
      </c>
      <c r="F4864" s="19">
        <f>Vertragsdaten!H4865</f>
        <v>0</v>
      </c>
      <c r="G4864" s="9"/>
      <c r="H4864" s="15" t="str">
        <f>IF(Vertragsdaten!J4865="","",Vertragsdaten!J4865)</f>
        <v/>
      </c>
      <c r="I4864" s="15" t="str">
        <f>IF(Vertragsdaten!K4865="","",Vertragsdaten!K4865)</f>
        <v/>
      </c>
      <c r="J4864" s="15" t="str">
        <f>IF(Vertragsdaten!L4865="","",Vertragsdaten!L4865)</f>
        <v/>
      </c>
      <c r="K4864" s="9"/>
      <c r="L4864" s="15" t="str">
        <f>IF(Vertragsdaten!J4865="","",Vertragsdaten!J4865)</f>
        <v/>
      </c>
      <c r="M4864" s="9" t="str">
        <f>IF(Vertragsdaten!I4865="","",Vertragsdaten!I4865)</f>
        <v/>
      </c>
      <c r="N4864" s="9"/>
      <c r="O4864" s="9" t="str">
        <f>IF(Vertragsdaten!W4865="","",Vertragsdaten!W4865)</f>
        <v/>
      </c>
      <c r="P4864" s="15" t="str">
        <f>IF(Vertragsdaten!R4865="","",Vertragsdaten!R4865)</f>
        <v/>
      </c>
      <c r="Q4864" s="15" t="str">
        <f>IF(Vertragsdaten!S4865="","",Vertragsdaten!S4865)</f>
        <v/>
      </c>
      <c r="R4864" s="9"/>
      <c r="S4864" s="15" t="str">
        <f>IF(Vertragsdaten!S4865="","",Vertragsdaten!T4865)</f>
        <v/>
      </c>
      <c r="T4864" s="15" t="str">
        <f>IF(Vertragsdaten!T4865="","",Vertragsdaten!U4865)</f>
        <v/>
      </c>
      <c r="U4864" s="9"/>
      <c r="V4864" s="16" t="str">
        <f>IF(Vertragsdaten!$V4865="","",Vertragsdaten!$V4865)</f>
        <v/>
      </c>
      <c r="W4864" s="9"/>
      <c r="X4864" s="9"/>
      <c r="Y4864" s="9"/>
      <c r="Z4864" s="9"/>
      <c r="AA4864" s="15" t="str">
        <f>IF(Vertragsdaten!AI4865="","",Vertragsdaten!AI4865)</f>
        <v/>
      </c>
      <c r="AB4864" s="15" t="str">
        <f>IF(Vertragsdaten!AJ4865="","",Vertragsdaten!AJ4865)</f>
        <v/>
      </c>
      <c r="AC4864" s="9"/>
      <c r="AD4864" s="15" t="str">
        <f>IF(Vertragsdaten!AK4865="","",Vertragsdaten!AK4865)</f>
        <v/>
      </c>
      <c r="AE4864" s="15" t="str">
        <f>IF(Vertragsdaten!AL4865="","",Vertragsdaten!AL4865)</f>
        <v/>
      </c>
      <c r="AF4864" s="16" t="s">
        <v>2</v>
      </c>
      <c r="AG4864" s="16" t="str">
        <f>IF(Vertragsdaten!G4865="","",Vertragsdaten!G4865)</f>
        <v/>
      </c>
      <c r="AH4864" s="9" t="str">
        <f>IF(Vertragsdaten!$AW4865="","",Vertragsdaten!AW4865)</f>
        <v/>
      </c>
      <c r="AI4864" s="9"/>
      <c r="AJ4864" s="9"/>
      <c r="AK4864" s="9"/>
      <c r="AL4864" s="15" t="str">
        <f>IF(Vertragsdaten!AM4865="","",Vertragsdaten!AM4865)</f>
        <v/>
      </c>
      <c r="AM4864" s="15" t="str">
        <f>IF(Vertragsdaten!AN4865="","",Vertragsdaten!AN4865)</f>
        <v/>
      </c>
      <c r="AN4864" s="9"/>
      <c r="AO4864" s="9"/>
      <c r="AP4864" s="22" t="str">
        <f>IF(Vertragsdaten!AQ4865="","",ROUND(Vertragsdaten!AQ4865,0))</f>
        <v/>
      </c>
      <c r="AQ4864" s="9"/>
      <c r="AR4864" s="15" t="str">
        <f>IF(Vertragsdaten!AR4865="","",Vertragsdaten!AR4865)</f>
        <v/>
      </c>
      <c r="AS4864" s="16" t="str">
        <f>IF(Vertragsdaten!$AW4865="","",Vertragsdaten!$AW4865)</f>
        <v/>
      </c>
      <c r="AT4864" s="16" t="str">
        <f>IF(Vertragsdaten!AO4865="","","11XSWK-H-------M")</f>
        <v/>
      </c>
      <c r="AU4864" s="16" t="str">
        <f>IF(Vertragsdaten!AU4865="E01 „Ein-/Auszug (Umzug)“","E01",IF(Vertragsdaten!AU4865="E02 „Einzug/Neuanlage“","E02",IF(Vertragsdaten!AU4865="E03 „Lieferantenwechsel“","E03","ZD2")))</f>
        <v>ZD2</v>
      </c>
      <c r="AV4864" s="16" t="str">
        <f>IF(Vertragsdaten!AS4865="nein","Z18","Z15")</f>
        <v>Z15</v>
      </c>
      <c r="AW4864" s="16" t="str">
        <f>IF(Vertragsdaten!BC4865="","",VLOOKUP(Vertragsdaten!BC4865,'Dropdown-Werte'!$I$2:$J$5,2,FALSE))</f>
        <v/>
      </c>
      <c r="AX4864" s="16" t="str">
        <f t="shared" si="75"/>
        <v/>
      </c>
      <c r="AY4864" s="16" t="str">
        <f>IF(Vertragsdaten!BB4865="","",Vertragsdaten!BB4865)</f>
        <v/>
      </c>
      <c r="AZ4864" s="16" t="s">
        <v>93</v>
      </c>
      <c r="BA4864" s="16" t="s">
        <v>94</v>
      </c>
    </row>
    <row r="4865" spans="1:53">
      <c r="A4865" s="12" t="str">
        <f>IF(Vertragsdaten!AZ4866="","",Vertragsdaten!AZ4866)</f>
        <v/>
      </c>
      <c r="B4865" s="12"/>
      <c r="C4865" s="12"/>
      <c r="D4865" s="12"/>
      <c r="E4865" s="4" t="str">
        <f>IF(Vertragsdaten!M4866="","",Vertragsdaten!M4866)</f>
        <v/>
      </c>
      <c r="F4865" s="19">
        <f>Vertragsdaten!H4866</f>
        <v>0</v>
      </c>
      <c r="G4865" s="9"/>
      <c r="H4865" s="15" t="str">
        <f>IF(Vertragsdaten!J4866="","",Vertragsdaten!J4866)</f>
        <v/>
      </c>
      <c r="I4865" s="15" t="str">
        <f>IF(Vertragsdaten!K4866="","",Vertragsdaten!K4866)</f>
        <v/>
      </c>
      <c r="J4865" s="15" t="str">
        <f>IF(Vertragsdaten!L4866="","",Vertragsdaten!L4866)</f>
        <v/>
      </c>
      <c r="K4865" s="9"/>
      <c r="L4865" s="15" t="str">
        <f>IF(Vertragsdaten!J4866="","",Vertragsdaten!J4866)</f>
        <v/>
      </c>
      <c r="M4865" s="9" t="str">
        <f>IF(Vertragsdaten!I4866="","",Vertragsdaten!I4866)</f>
        <v/>
      </c>
      <c r="N4865" s="9"/>
      <c r="O4865" s="9" t="str">
        <f>IF(Vertragsdaten!W4866="","",Vertragsdaten!W4866)</f>
        <v/>
      </c>
      <c r="P4865" s="15" t="str">
        <f>IF(Vertragsdaten!R4866="","",Vertragsdaten!R4866)</f>
        <v/>
      </c>
      <c r="Q4865" s="15" t="str">
        <f>IF(Vertragsdaten!S4866="","",Vertragsdaten!S4866)</f>
        <v/>
      </c>
      <c r="R4865" s="9"/>
      <c r="S4865" s="15" t="str">
        <f>IF(Vertragsdaten!S4866="","",Vertragsdaten!T4866)</f>
        <v/>
      </c>
      <c r="T4865" s="15" t="str">
        <f>IF(Vertragsdaten!T4866="","",Vertragsdaten!U4866)</f>
        <v/>
      </c>
      <c r="U4865" s="9"/>
      <c r="V4865" s="16" t="str">
        <f>IF(Vertragsdaten!$V4866="","",Vertragsdaten!$V4866)</f>
        <v/>
      </c>
      <c r="W4865" s="9"/>
      <c r="X4865" s="9"/>
      <c r="Y4865" s="9"/>
      <c r="Z4865" s="9"/>
      <c r="AA4865" s="15" t="str">
        <f>IF(Vertragsdaten!AI4866="","",Vertragsdaten!AI4866)</f>
        <v/>
      </c>
      <c r="AB4865" s="15" t="str">
        <f>IF(Vertragsdaten!AJ4866="","",Vertragsdaten!AJ4866)</f>
        <v/>
      </c>
      <c r="AC4865" s="9"/>
      <c r="AD4865" s="15" t="str">
        <f>IF(Vertragsdaten!AK4866="","",Vertragsdaten!AK4866)</f>
        <v/>
      </c>
      <c r="AE4865" s="15" t="str">
        <f>IF(Vertragsdaten!AL4866="","",Vertragsdaten!AL4866)</f>
        <v/>
      </c>
      <c r="AF4865" s="16" t="s">
        <v>2</v>
      </c>
      <c r="AG4865" s="16" t="str">
        <f>IF(Vertragsdaten!G4866="","",Vertragsdaten!G4866)</f>
        <v/>
      </c>
      <c r="AH4865" s="9" t="str">
        <f>IF(Vertragsdaten!$AW4866="","",Vertragsdaten!AW4866)</f>
        <v/>
      </c>
      <c r="AI4865" s="9"/>
      <c r="AJ4865" s="9"/>
      <c r="AK4865" s="9"/>
      <c r="AL4865" s="15" t="str">
        <f>IF(Vertragsdaten!AM4866="","",Vertragsdaten!AM4866)</f>
        <v/>
      </c>
      <c r="AM4865" s="15" t="str">
        <f>IF(Vertragsdaten!AN4866="","",Vertragsdaten!AN4866)</f>
        <v/>
      </c>
      <c r="AN4865" s="9"/>
      <c r="AO4865" s="9"/>
      <c r="AP4865" s="22" t="str">
        <f>IF(Vertragsdaten!AQ4866="","",ROUND(Vertragsdaten!AQ4866,0))</f>
        <v/>
      </c>
      <c r="AQ4865" s="9"/>
      <c r="AR4865" s="15" t="str">
        <f>IF(Vertragsdaten!AR4866="","",Vertragsdaten!AR4866)</f>
        <v/>
      </c>
      <c r="AS4865" s="16" t="str">
        <f>IF(Vertragsdaten!$AW4866="","",Vertragsdaten!$AW4866)</f>
        <v/>
      </c>
      <c r="AT4865" s="16" t="str">
        <f>IF(Vertragsdaten!AO4866="","","11XSWK-H-------M")</f>
        <v/>
      </c>
      <c r="AU4865" s="16" t="str">
        <f>IF(Vertragsdaten!AU4866="E01 „Ein-/Auszug (Umzug)“","E01",IF(Vertragsdaten!AU4866="E02 „Einzug/Neuanlage“","E02",IF(Vertragsdaten!AU4866="E03 „Lieferantenwechsel“","E03","ZD2")))</f>
        <v>ZD2</v>
      </c>
      <c r="AV4865" s="16" t="str">
        <f>IF(Vertragsdaten!AS4866="nein","Z18","Z15")</f>
        <v>Z15</v>
      </c>
      <c r="AW4865" s="16" t="str">
        <f>IF(Vertragsdaten!BC4866="","",VLOOKUP(Vertragsdaten!BC4866,'Dropdown-Werte'!$I$2:$J$5,2,FALSE))</f>
        <v/>
      </c>
      <c r="AX4865" s="16" t="str">
        <f t="shared" si="75"/>
        <v/>
      </c>
      <c r="AY4865" s="16" t="str">
        <f>IF(Vertragsdaten!BB4866="","",Vertragsdaten!BB4866)</f>
        <v/>
      </c>
      <c r="AZ4865" s="16" t="s">
        <v>93</v>
      </c>
      <c r="BA4865" s="16" t="s">
        <v>94</v>
      </c>
    </row>
    <row r="4866" spans="1:53">
      <c r="A4866" s="12" t="str">
        <f>IF(Vertragsdaten!AZ4867="","",Vertragsdaten!AZ4867)</f>
        <v/>
      </c>
      <c r="B4866" s="12"/>
      <c r="C4866" s="12"/>
      <c r="D4866" s="12"/>
      <c r="E4866" s="4" t="str">
        <f>IF(Vertragsdaten!M4867="","",Vertragsdaten!M4867)</f>
        <v/>
      </c>
      <c r="F4866" s="19">
        <f>Vertragsdaten!H4867</f>
        <v>0</v>
      </c>
      <c r="G4866" s="9"/>
      <c r="H4866" s="15" t="str">
        <f>IF(Vertragsdaten!J4867="","",Vertragsdaten!J4867)</f>
        <v/>
      </c>
      <c r="I4866" s="15" t="str">
        <f>IF(Vertragsdaten!K4867="","",Vertragsdaten!K4867)</f>
        <v/>
      </c>
      <c r="J4866" s="15" t="str">
        <f>IF(Vertragsdaten!L4867="","",Vertragsdaten!L4867)</f>
        <v/>
      </c>
      <c r="K4866" s="9"/>
      <c r="L4866" s="15" t="str">
        <f>IF(Vertragsdaten!J4867="","",Vertragsdaten!J4867)</f>
        <v/>
      </c>
      <c r="M4866" s="9" t="str">
        <f>IF(Vertragsdaten!I4867="","",Vertragsdaten!I4867)</f>
        <v/>
      </c>
      <c r="N4866" s="9"/>
      <c r="O4866" s="9" t="str">
        <f>IF(Vertragsdaten!W4867="","",Vertragsdaten!W4867)</f>
        <v/>
      </c>
      <c r="P4866" s="15" t="str">
        <f>IF(Vertragsdaten!R4867="","",Vertragsdaten!R4867)</f>
        <v/>
      </c>
      <c r="Q4866" s="15" t="str">
        <f>IF(Vertragsdaten!S4867="","",Vertragsdaten!S4867)</f>
        <v/>
      </c>
      <c r="R4866" s="9"/>
      <c r="S4866" s="15" t="str">
        <f>IF(Vertragsdaten!S4867="","",Vertragsdaten!T4867)</f>
        <v/>
      </c>
      <c r="T4866" s="15" t="str">
        <f>IF(Vertragsdaten!T4867="","",Vertragsdaten!U4867)</f>
        <v/>
      </c>
      <c r="U4866" s="9"/>
      <c r="V4866" s="16" t="str">
        <f>IF(Vertragsdaten!$V4867="","",Vertragsdaten!$V4867)</f>
        <v/>
      </c>
      <c r="W4866" s="9"/>
      <c r="X4866" s="9"/>
      <c r="Y4866" s="9"/>
      <c r="Z4866" s="9"/>
      <c r="AA4866" s="15" t="str">
        <f>IF(Vertragsdaten!AI4867="","",Vertragsdaten!AI4867)</f>
        <v/>
      </c>
      <c r="AB4866" s="15" t="str">
        <f>IF(Vertragsdaten!AJ4867="","",Vertragsdaten!AJ4867)</f>
        <v/>
      </c>
      <c r="AC4866" s="9"/>
      <c r="AD4866" s="15" t="str">
        <f>IF(Vertragsdaten!AK4867="","",Vertragsdaten!AK4867)</f>
        <v/>
      </c>
      <c r="AE4866" s="15" t="str">
        <f>IF(Vertragsdaten!AL4867="","",Vertragsdaten!AL4867)</f>
        <v/>
      </c>
      <c r="AF4866" s="16" t="s">
        <v>2</v>
      </c>
      <c r="AG4866" s="16" t="str">
        <f>IF(Vertragsdaten!G4867="","",Vertragsdaten!G4867)</f>
        <v/>
      </c>
      <c r="AH4866" s="9" t="str">
        <f>IF(Vertragsdaten!$AW4867="","",Vertragsdaten!AW4867)</f>
        <v/>
      </c>
      <c r="AI4866" s="9"/>
      <c r="AJ4866" s="9"/>
      <c r="AK4866" s="9"/>
      <c r="AL4866" s="15" t="str">
        <f>IF(Vertragsdaten!AM4867="","",Vertragsdaten!AM4867)</f>
        <v/>
      </c>
      <c r="AM4866" s="15" t="str">
        <f>IF(Vertragsdaten!AN4867="","",Vertragsdaten!AN4867)</f>
        <v/>
      </c>
      <c r="AN4866" s="9"/>
      <c r="AO4866" s="9"/>
      <c r="AP4866" s="22" t="str">
        <f>IF(Vertragsdaten!AQ4867="","",ROUND(Vertragsdaten!AQ4867,0))</f>
        <v/>
      </c>
      <c r="AQ4866" s="9"/>
      <c r="AR4866" s="15" t="str">
        <f>IF(Vertragsdaten!AR4867="","",Vertragsdaten!AR4867)</f>
        <v/>
      </c>
      <c r="AS4866" s="16" t="str">
        <f>IF(Vertragsdaten!$AW4867="","",Vertragsdaten!$AW4867)</f>
        <v/>
      </c>
      <c r="AT4866" s="16" t="str">
        <f>IF(Vertragsdaten!AO4867="","","11XSWK-H-------M")</f>
        <v/>
      </c>
      <c r="AU4866" s="16" t="str">
        <f>IF(Vertragsdaten!AU4867="E01 „Ein-/Auszug (Umzug)“","E01",IF(Vertragsdaten!AU4867="E02 „Einzug/Neuanlage“","E02",IF(Vertragsdaten!AU4867="E03 „Lieferantenwechsel“","E03","ZD2")))</f>
        <v>ZD2</v>
      </c>
      <c r="AV4866" s="16" t="str">
        <f>IF(Vertragsdaten!AS4867="nein","Z18","Z15")</f>
        <v>Z15</v>
      </c>
      <c r="AW4866" s="16" t="str">
        <f>IF(Vertragsdaten!BC4867="","",VLOOKUP(Vertragsdaten!BC4867,'Dropdown-Werte'!$I$2:$J$5,2,FALSE))</f>
        <v/>
      </c>
      <c r="AX4866" s="16" t="str">
        <f t="shared" si="75"/>
        <v/>
      </c>
      <c r="AY4866" s="16" t="str">
        <f>IF(Vertragsdaten!BB4867="","",Vertragsdaten!BB4867)</f>
        <v/>
      </c>
      <c r="AZ4866" s="16" t="s">
        <v>93</v>
      </c>
      <c r="BA4866" s="16" t="s">
        <v>94</v>
      </c>
    </row>
    <row r="4867" spans="1:53">
      <c r="A4867" s="12" t="str">
        <f>IF(Vertragsdaten!AZ4868="","",Vertragsdaten!AZ4868)</f>
        <v/>
      </c>
      <c r="B4867" s="12"/>
      <c r="C4867" s="12"/>
      <c r="D4867" s="12"/>
      <c r="E4867" s="4" t="str">
        <f>IF(Vertragsdaten!M4868="","",Vertragsdaten!M4868)</f>
        <v/>
      </c>
      <c r="F4867" s="19">
        <f>Vertragsdaten!H4868</f>
        <v>0</v>
      </c>
      <c r="G4867" s="9"/>
      <c r="H4867" s="15" t="str">
        <f>IF(Vertragsdaten!J4868="","",Vertragsdaten!J4868)</f>
        <v/>
      </c>
      <c r="I4867" s="15" t="str">
        <f>IF(Vertragsdaten!K4868="","",Vertragsdaten!K4868)</f>
        <v/>
      </c>
      <c r="J4867" s="15" t="str">
        <f>IF(Vertragsdaten!L4868="","",Vertragsdaten!L4868)</f>
        <v/>
      </c>
      <c r="K4867" s="9"/>
      <c r="L4867" s="15" t="str">
        <f>IF(Vertragsdaten!J4868="","",Vertragsdaten!J4868)</f>
        <v/>
      </c>
      <c r="M4867" s="9" t="str">
        <f>IF(Vertragsdaten!I4868="","",Vertragsdaten!I4868)</f>
        <v/>
      </c>
      <c r="N4867" s="9"/>
      <c r="O4867" s="9" t="str">
        <f>IF(Vertragsdaten!W4868="","",Vertragsdaten!W4868)</f>
        <v/>
      </c>
      <c r="P4867" s="15" t="str">
        <f>IF(Vertragsdaten!R4868="","",Vertragsdaten!R4868)</f>
        <v/>
      </c>
      <c r="Q4867" s="15" t="str">
        <f>IF(Vertragsdaten!S4868="","",Vertragsdaten!S4868)</f>
        <v/>
      </c>
      <c r="R4867" s="9"/>
      <c r="S4867" s="15" t="str">
        <f>IF(Vertragsdaten!S4868="","",Vertragsdaten!T4868)</f>
        <v/>
      </c>
      <c r="T4867" s="15" t="str">
        <f>IF(Vertragsdaten!T4868="","",Vertragsdaten!U4868)</f>
        <v/>
      </c>
      <c r="U4867" s="9"/>
      <c r="V4867" s="16" t="str">
        <f>IF(Vertragsdaten!$V4868="","",Vertragsdaten!$V4868)</f>
        <v/>
      </c>
      <c r="W4867" s="9"/>
      <c r="X4867" s="9"/>
      <c r="Y4867" s="9"/>
      <c r="Z4867" s="9"/>
      <c r="AA4867" s="15" t="str">
        <f>IF(Vertragsdaten!AI4868="","",Vertragsdaten!AI4868)</f>
        <v/>
      </c>
      <c r="AB4867" s="15" t="str">
        <f>IF(Vertragsdaten!AJ4868="","",Vertragsdaten!AJ4868)</f>
        <v/>
      </c>
      <c r="AC4867" s="9"/>
      <c r="AD4867" s="15" t="str">
        <f>IF(Vertragsdaten!AK4868="","",Vertragsdaten!AK4868)</f>
        <v/>
      </c>
      <c r="AE4867" s="15" t="str">
        <f>IF(Vertragsdaten!AL4868="","",Vertragsdaten!AL4868)</f>
        <v/>
      </c>
      <c r="AF4867" s="16" t="s">
        <v>2</v>
      </c>
      <c r="AG4867" s="16" t="str">
        <f>IF(Vertragsdaten!G4868="","",Vertragsdaten!G4868)</f>
        <v/>
      </c>
      <c r="AH4867" s="9" t="str">
        <f>IF(Vertragsdaten!$AW4868="","",Vertragsdaten!AW4868)</f>
        <v/>
      </c>
      <c r="AI4867" s="9"/>
      <c r="AJ4867" s="9"/>
      <c r="AK4867" s="9"/>
      <c r="AL4867" s="15" t="str">
        <f>IF(Vertragsdaten!AM4868="","",Vertragsdaten!AM4868)</f>
        <v/>
      </c>
      <c r="AM4867" s="15" t="str">
        <f>IF(Vertragsdaten!AN4868="","",Vertragsdaten!AN4868)</f>
        <v/>
      </c>
      <c r="AN4867" s="9"/>
      <c r="AO4867" s="9"/>
      <c r="AP4867" s="22" t="str">
        <f>IF(Vertragsdaten!AQ4868="","",ROUND(Vertragsdaten!AQ4868,0))</f>
        <v/>
      </c>
      <c r="AQ4867" s="9"/>
      <c r="AR4867" s="15" t="str">
        <f>IF(Vertragsdaten!AR4868="","",Vertragsdaten!AR4868)</f>
        <v/>
      </c>
      <c r="AS4867" s="16" t="str">
        <f>IF(Vertragsdaten!$AW4868="","",Vertragsdaten!$AW4868)</f>
        <v/>
      </c>
      <c r="AT4867" s="16" t="str">
        <f>IF(Vertragsdaten!AO4868="","","11XSWK-H-------M")</f>
        <v/>
      </c>
      <c r="AU4867" s="16" t="str">
        <f>IF(Vertragsdaten!AU4868="E01 „Ein-/Auszug (Umzug)“","E01",IF(Vertragsdaten!AU4868="E02 „Einzug/Neuanlage“","E02",IF(Vertragsdaten!AU4868="E03 „Lieferantenwechsel“","E03","ZD2")))</f>
        <v>ZD2</v>
      </c>
      <c r="AV4867" s="16" t="str">
        <f>IF(Vertragsdaten!AS4868="nein","Z18","Z15")</f>
        <v>Z15</v>
      </c>
      <c r="AW4867" s="16" t="str">
        <f>IF(Vertragsdaten!BC4868="","",VLOOKUP(Vertragsdaten!BC4868,'Dropdown-Werte'!$I$2:$J$5,2,FALSE))</f>
        <v/>
      </c>
      <c r="AX4867" s="16" t="str">
        <f t="shared" si="75"/>
        <v/>
      </c>
      <c r="AY4867" s="16" t="str">
        <f>IF(Vertragsdaten!BB4868="","",Vertragsdaten!BB4868)</f>
        <v/>
      </c>
      <c r="AZ4867" s="16" t="s">
        <v>93</v>
      </c>
      <c r="BA4867" s="16" t="s">
        <v>94</v>
      </c>
    </row>
    <row r="4868" spans="1:53">
      <c r="A4868" s="12" t="str">
        <f>IF(Vertragsdaten!AZ4869="","",Vertragsdaten!AZ4869)</f>
        <v/>
      </c>
      <c r="B4868" s="12"/>
      <c r="C4868" s="12"/>
      <c r="D4868" s="12"/>
      <c r="E4868" s="4" t="str">
        <f>IF(Vertragsdaten!M4869="","",Vertragsdaten!M4869)</f>
        <v/>
      </c>
      <c r="F4868" s="19">
        <f>Vertragsdaten!H4869</f>
        <v>0</v>
      </c>
      <c r="G4868" s="9"/>
      <c r="H4868" s="15" t="str">
        <f>IF(Vertragsdaten!J4869="","",Vertragsdaten!J4869)</f>
        <v/>
      </c>
      <c r="I4868" s="15" t="str">
        <f>IF(Vertragsdaten!K4869="","",Vertragsdaten!K4869)</f>
        <v/>
      </c>
      <c r="J4868" s="15" t="str">
        <f>IF(Vertragsdaten!L4869="","",Vertragsdaten!L4869)</f>
        <v/>
      </c>
      <c r="K4868" s="9"/>
      <c r="L4868" s="15" t="str">
        <f>IF(Vertragsdaten!J4869="","",Vertragsdaten!J4869)</f>
        <v/>
      </c>
      <c r="M4868" s="9" t="str">
        <f>IF(Vertragsdaten!I4869="","",Vertragsdaten!I4869)</f>
        <v/>
      </c>
      <c r="N4868" s="9"/>
      <c r="O4868" s="9" t="str">
        <f>IF(Vertragsdaten!W4869="","",Vertragsdaten!W4869)</f>
        <v/>
      </c>
      <c r="P4868" s="15" t="str">
        <f>IF(Vertragsdaten!R4869="","",Vertragsdaten!R4869)</f>
        <v/>
      </c>
      <c r="Q4868" s="15" t="str">
        <f>IF(Vertragsdaten!S4869="","",Vertragsdaten!S4869)</f>
        <v/>
      </c>
      <c r="R4868" s="9"/>
      <c r="S4868" s="15" t="str">
        <f>IF(Vertragsdaten!S4869="","",Vertragsdaten!T4869)</f>
        <v/>
      </c>
      <c r="T4868" s="15" t="str">
        <f>IF(Vertragsdaten!T4869="","",Vertragsdaten!U4869)</f>
        <v/>
      </c>
      <c r="U4868" s="9"/>
      <c r="V4868" s="16" t="str">
        <f>IF(Vertragsdaten!$V4869="","",Vertragsdaten!$V4869)</f>
        <v/>
      </c>
      <c r="W4868" s="9"/>
      <c r="X4868" s="9"/>
      <c r="Y4868" s="9"/>
      <c r="Z4868" s="9"/>
      <c r="AA4868" s="15" t="str">
        <f>IF(Vertragsdaten!AI4869="","",Vertragsdaten!AI4869)</f>
        <v/>
      </c>
      <c r="AB4868" s="15" t="str">
        <f>IF(Vertragsdaten!AJ4869="","",Vertragsdaten!AJ4869)</f>
        <v/>
      </c>
      <c r="AC4868" s="9"/>
      <c r="AD4868" s="15" t="str">
        <f>IF(Vertragsdaten!AK4869="","",Vertragsdaten!AK4869)</f>
        <v/>
      </c>
      <c r="AE4868" s="15" t="str">
        <f>IF(Vertragsdaten!AL4869="","",Vertragsdaten!AL4869)</f>
        <v/>
      </c>
      <c r="AF4868" s="16" t="s">
        <v>2</v>
      </c>
      <c r="AG4868" s="16" t="str">
        <f>IF(Vertragsdaten!G4869="","",Vertragsdaten!G4869)</f>
        <v/>
      </c>
      <c r="AH4868" s="9" t="str">
        <f>IF(Vertragsdaten!$AW4869="","",Vertragsdaten!AW4869)</f>
        <v/>
      </c>
      <c r="AI4868" s="9"/>
      <c r="AJ4868" s="9"/>
      <c r="AK4868" s="9"/>
      <c r="AL4868" s="15" t="str">
        <f>IF(Vertragsdaten!AM4869="","",Vertragsdaten!AM4869)</f>
        <v/>
      </c>
      <c r="AM4868" s="15" t="str">
        <f>IF(Vertragsdaten!AN4869="","",Vertragsdaten!AN4869)</f>
        <v/>
      </c>
      <c r="AN4868" s="9"/>
      <c r="AO4868" s="9"/>
      <c r="AP4868" s="22" t="str">
        <f>IF(Vertragsdaten!AQ4869="","",ROUND(Vertragsdaten!AQ4869,0))</f>
        <v/>
      </c>
      <c r="AQ4868" s="9"/>
      <c r="AR4868" s="15" t="str">
        <f>IF(Vertragsdaten!AR4869="","",Vertragsdaten!AR4869)</f>
        <v/>
      </c>
      <c r="AS4868" s="16" t="str">
        <f>IF(Vertragsdaten!$AW4869="","",Vertragsdaten!$AW4869)</f>
        <v/>
      </c>
      <c r="AT4868" s="16" t="str">
        <f>IF(Vertragsdaten!AO4869="","","11XSWK-H-------M")</f>
        <v/>
      </c>
      <c r="AU4868" s="16" t="str">
        <f>IF(Vertragsdaten!AU4869="E01 „Ein-/Auszug (Umzug)“","E01",IF(Vertragsdaten!AU4869="E02 „Einzug/Neuanlage“","E02",IF(Vertragsdaten!AU4869="E03 „Lieferantenwechsel“","E03","ZD2")))</f>
        <v>ZD2</v>
      </c>
      <c r="AV4868" s="16" t="str">
        <f>IF(Vertragsdaten!AS4869="nein","Z18","Z15")</f>
        <v>Z15</v>
      </c>
      <c r="AW4868" s="16" t="str">
        <f>IF(Vertragsdaten!BC4869="","",VLOOKUP(Vertragsdaten!BC4869,'Dropdown-Werte'!$I$2:$J$5,2,FALSE))</f>
        <v/>
      </c>
      <c r="AX4868" s="16" t="str">
        <f t="shared" ref="AX4868:AX4931" si="76">AW4868</f>
        <v/>
      </c>
      <c r="AY4868" s="16" t="str">
        <f>IF(Vertragsdaten!BB4869="","",Vertragsdaten!BB4869)</f>
        <v/>
      </c>
      <c r="AZ4868" s="16" t="s">
        <v>93</v>
      </c>
      <c r="BA4868" s="16" t="s">
        <v>94</v>
      </c>
    </row>
    <row r="4869" spans="1:53">
      <c r="A4869" s="12" t="str">
        <f>IF(Vertragsdaten!AZ4870="","",Vertragsdaten!AZ4870)</f>
        <v/>
      </c>
      <c r="B4869" s="12"/>
      <c r="C4869" s="12"/>
      <c r="D4869" s="12"/>
      <c r="E4869" s="4" t="str">
        <f>IF(Vertragsdaten!M4870="","",Vertragsdaten!M4870)</f>
        <v/>
      </c>
      <c r="F4869" s="19">
        <f>Vertragsdaten!H4870</f>
        <v>0</v>
      </c>
      <c r="G4869" s="9"/>
      <c r="H4869" s="15" t="str">
        <f>IF(Vertragsdaten!J4870="","",Vertragsdaten!J4870)</f>
        <v/>
      </c>
      <c r="I4869" s="15" t="str">
        <f>IF(Vertragsdaten!K4870="","",Vertragsdaten!K4870)</f>
        <v/>
      </c>
      <c r="J4869" s="15" t="str">
        <f>IF(Vertragsdaten!L4870="","",Vertragsdaten!L4870)</f>
        <v/>
      </c>
      <c r="K4869" s="9"/>
      <c r="L4869" s="15" t="str">
        <f>IF(Vertragsdaten!J4870="","",Vertragsdaten!J4870)</f>
        <v/>
      </c>
      <c r="M4869" s="9" t="str">
        <f>IF(Vertragsdaten!I4870="","",Vertragsdaten!I4870)</f>
        <v/>
      </c>
      <c r="N4869" s="9"/>
      <c r="O4869" s="9" t="str">
        <f>IF(Vertragsdaten!W4870="","",Vertragsdaten!W4870)</f>
        <v/>
      </c>
      <c r="P4869" s="15" t="str">
        <f>IF(Vertragsdaten!R4870="","",Vertragsdaten!R4870)</f>
        <v/>
      </c>
      <c r="Q4869" s="15" t="str">
        <f>IF(Vertragsdaten!S4870="","",Vertragsdaten!S4870)</f>
        <v/>
      </c>
      <c r="R4869" s="9"/>
      <c r="S4869" s="15" t="str">
        <f>IF(Vertragsdaten!S4870="","",Vertragsdaten!T4870)</f>
        <v/>
      </c>
      <c r="T4869" s="15" t="str">
        <f>IF(Vertragsdaten!T4870="","",Vertragsdaten!U4870)</f>
        <v/>
      </c>
      <c r="U4869" s="9"/>
      <c r="V4869" s="16" t="str">
        <f>IF(Vertragsdaten!$V4870="","",Vertragsdaten!$V4870)</f>
        <v/>
      </c>
      <c r="W4869" s="9"/>
      <c r="X4869" s="9"/>
      <c r="Y4869" s="9"/>
      <c r="Z4869" s="9"/>
      <c r="AA4869" s="15" t="str">
        <f>IF(Vertragsdaten!AI4870="","",Vertragsdaten!AI4870)</f>
        <v/>
      </c>
      <c r="AB4869" s="15" t="str">
        <f>IF(Vertragsdaten!AJ4870="","",Vertragsdaten!AJ4870)</f>
        <v/>
      </c>
      <c r="AC4869" s="9"/>
      <c r="AD4869" s="15" t="str">
        <f>IF(Vertragsdaten!AK4870="","",Vertragsdaten!AK4870)</f>
        <v/>
      </c>
      <c r="AE4869" s="15" t="str">
        <f>IF(Vertragsdaten!AL4870="","",Vertragsdaten!AL4870)</f>
        <v/>
      </c>
      <c r="AF4869" s="16" t="s">
        <v>2</v>
      </c>
      <c r="AG4869" s="16" t="str">
        <f>IF(Vertragsdaten!G4870="","",Vertragsdaten!G4870)</f>
        <v/>
      </c>
      <c r="AH4869" s="9" t="str">
        <f>IF(Vertragsdaten!$AW4870="","",Vertragsdaten!AW4870)</f>
        <v/>
      </c>
      <c r="AI4869" s="9"/>
      <c r="AJ4869" s="9"/>
      <c r="AK4869" s="9"/>
      <c r="AL4869" s="15" t="str">
        <f>IF(Vertragsdaten!AM4870="","",Vertragsdaten!AM4870)</f>
        <v/>
      </c>
      <c r="AM4869" s="15" t="str">
        <f>IF(Vertragsdaten!AN4870="","",Vertragsdaten!AN4870)</f>
        <v/>
      </c>
      <c r="AN4869" s="9"/>
      <c r="AO4869" s="9"/>
      <c r="AP4869" s="22" t="str">
        <f>IF(Vertragsdaten!AQ4870="","",ROUND(Vertragsdaten!AQ4870,0))</f>
        <v/>
      </c>
      <c r="AQ4869" s="9"/>
      <c r="AR4869" s="15" t="str">
        <f>IF(Vertragsdaten!AR4870="","",Vertragsdaten!AR4870)</f>
        <v/>
      </c>
      <c r="AS4869" s="16" t="str">
        <f>IF(Vertragsdaten!$AW4870="","",Vertragsdaten!$AW4870)</f>
        <v/>
      </c>
      <c r="AT4869" s="16" t="str">
        <f>IF(Vertragsdaten!AO4870="","","11XSWK-H-------M")</f>
        <v/>
      </c>
      <c r="AU4869" s="16" t="str">
        <f>IF(Vertragsdaten!AU4870="E01 „Ein-/Auszug (Umzug)“","E01",IF(Vertragsdaten!AU4870="E02 „Einzug/Neuanlage“","E02",IF(Vertragsdaten!AU4870="E03 „Lieferantenwechsel“","E03","ZD2")))</f>
        <v>ZD2</v>
      </c>
      <c r="AV4869" s="16" t="str">
        <f>IF(Vertragsdaten!AS4870="nein","Z18","Z15")</f>
        <v>Z15</v>
      </c>
      <c r="AW4869" s="16" t="str">
        <f>IF(Vertragsdaten!BC4870="","",VLOOKUP(Vertragsdaten!BC4870,'Dropdown-Werte'!$I$2:$J$5,2,FALSE))</f>
        <v/>
      </c>
      <c r="AX4869" s="16" t="str">
        <f t="shared" si="76"/>
        <v/>
      </c>
      <c r="AY4869" s="16" t="str">
        <f>IF(Vertragsdaten!BB4870="","",Vertragsdaten!BB4870)</f>
        <v/>
      </c>
      <c r="AZ4869" s="16" t="s">
        <v>93</v>
      </c>
      <c r="BA4869" s="16" t="s">
        <v>94</v>
      </c>
    </row>
    <row r="4870" spans="1:53">
      <c r="A4870" s="12" t="str">
        <f>IF(Vertragsdaten!AZ4871="","",Vertragsdaten!AZ4871)</f>
        <v/>
      </c>
      <c r="B4870" s="12"/>
      <c r="C4870" s="12"/>
      <c r="D4870" s="12"/>
      <c r="E4870" s="4" t="str">
        <f>IF(Vertragsdaten!M4871="","",Vertragsdaten!M4871)</f>
        <v/>
      </c>
      <c r="F4870" s="19">
        <f>Vertragsdaten!H4871</f>
        <v>0</v>
      </c>
      <c r="G4870" s="9"/>
      <c r="H4870" s="15" t="str">
        <f>IF(Vertragsdaten!J4871="","",Vertragsdaten!J4871)</f>
        <v/>
      </c>
      <c r="I4870" s="15" t="str">
        <f>IF(Vertragsdaten!K4871="","",Vertragsdaten!K4871)</f>
        <v/>
      </c>
      <c r="J4870" s="15" t="str">
        <f>IF(Vertragsdaten!L4871="","",Vertragsdaten!L4871)</f>
        <v/>
      </c>
      <c r="K4870" s="9"/>
      <c r="L4870" s="15" t="str">
        <f>IF(Vertragsdaten!J4871="","",Vertragsdaten!J4871)</f>
        <v/>
      </c>
      <c r="M4870" s="9" t="str">
        <f>IF(Vertragsdaten!I4871="","",Vertragsdaten!I4871)</f>
        <v/>
      </c>
      <c r="N4870" s="9"/>
      <c r="O4870" s="9" t="str">
        <f>IF(Vertragsdaten!W4871="","",Vertragsdaten!W4871)</f>
        <v/>
      </c>
      <c r="P4870" s="15" t="str">
        <f>IF(Vertragsdaten!R4871="","",Vertragsdaten!R4871)</f>
        <v/>
      </c>
      <c r="Q4870" s="15" t="str">
        <f>IF(Vertragsdaten!S4871="","",Vertragsdaten!S4871)</f>
        <v/>
      </c>
      <c r="R4870" s="9"/>
      <c r="S4870" s="15" t="str">
        <f>IF(Vertragsdaten!S4871="","",Vertragsdaten!T4871)</f>
        <v/>
      </c>
      <c r="T4870" s="15" t="str">
        <f>IF(Vertragsdaten!T4871="","",Vertragsdaten!U4871)</f>
        <v/>
      </c>
      <c r="U4870" s="9"/>
      <c r="V4870" s="16" t="str">
        <f>IF(Vertragsdaten!$V4871="","",Vertragsdaten!$V4871)</f>
        <v/>
      </c>
      <c r="W4870" s="9"/>
      <c r="X4870" s="9"/>
      <c r="Y4870" s="9"/>
      <c r="Z4870" s="9"/>
      <c r="AA4870" s="15" t="str">
        <f>IF(Vertragsdaten!AI4871="","",Vertragsdaten!AI4871)</f>
        <v/>
      </c>
      <c r="AB4870" s="15" t="str">
        <f>IF(Vertragsdaten!AJ4871="","",Vertragsdaten!AJ4871)</f>
        <v/>
      </c>
      <c r="AC4870" s="9"/>
      <c r="AD4870" s="15" t="str">
        <f>IF(Vertragsdaten!AK4871="","",Vertragsdaten!AK4871)</f>
        <v/>
      </c>
      <c r="AE4870" s="15" t="str">
        <f>IF(Vertragsdaten!AL4871="","",Vertragsdaten!AL4871)</f>
        <v/>
      </c>
      <c r="AF4870" s="16" t="s">
        <v>2</v>
      </c>
      <c r="AG4870" s="16" t="str">
        <f>IF(Vertragsdaten!G4871="","",Vertragsdaten!G4871)</f>
        <v/>
      </c>
      <c r="AH4870" s="9" t="str">
        <f>IF(Vertragsdaten!$AW4871="","",Vertragsdaten!AW4871)</f>
        <v/>
      </c>
      <c r="AI4870" s="9"/>
      <c r="AJ4870" s="9"/>
      <c r="AK4870" s="9"/>
      <c r="AL4870" s="15" t="str">
        <f>IF(Vertragsdaten!AM4871="","",Vertragsdaten!AM4871)</f>
        <v/>
      </c>
      <c r="AM4870" s="15" t="str">
        <f>IF(Vertragsdaten!AN4871="","",Vertragsdaten!AN4871)</f>
        <v/>
      </c>
      <c r="AN4870" s="9"/>
      <c r="AO4870" s="9"/>
      <c r="AP4870" s="22" t="str">
        <f>IF(Vertragsdaten!AQ4871="","",ROUND(Vertragsdaten!AQ4871,0))</f>
        <v/>
      </c>
      <c r="AQ4870" s="9"/>
      <c r="AR4870" s="15" t="str">
        <f>IF(Vertragsdaten!AR4871="","",Vertragsdaten!AR4871)</f>
        <v/>
      </c>
      <c r="AS4870" s="16" t="str">
        <f>IF(Vertragsdaten!$AW4871="","",Vertragsdaten!$AW4871)</f>
        <v/>
      </c>
      <c r="AT4870" s="16" t="str">
        <f>IF(Vertragsdaten!AO4871="","","11XSWK-H-------M")</f>
        <v/>
      </c>
      <c r="AU4870" s="16" t="str">
        <f>IF(Vertragsdaten!AU4871="E01 „Ein-/Auszug (Umzug)“","E01",IF(Vertragsdaten!AU4871="E02 „Einzug/Neuanlage“","E02",IF(Vertragsdaten!AU4871="E03 „Lieferantenwechsel“","E03","ZD2")))</f>
        <v>ZD2</v>
      </c>
      <c r="AV4870" s="16" t="str">
        <f>IF(Vertragsdaten!AS4871="nein","Z18","Z15")</f>
        <v>Z15</v>
      </c>
      <c r="AW4870" s="16" t="str">
        <f>IF(Vertragsdaten!BC4871="","",VLOOKUP(Vertragsdaten!BC4871,'Dropdown-Werte'!$I$2:$J$5,2,FALSE))</f>
        <v/>
      </c>
      <c r="AX4870" s="16" t="str">
        <f t="shared" si="76"/>
        <v/>
      </c>
      <c r="AY4870" s="16" t="str">
        <f>IF(Vertragsdaten!BB4871="","",Vertragsdaten!BB4871)</f>
        <v/>
      </c>
      <c r="AZ4870" s="16" t="s">
        <v>93</v>
      </c>
      <c r="BA4870" s="16" t="s">
        <v>94</v>
      </c>
    </row>
    <row r="4871" spans="1:53">
      <c r="A4871" s="12" t="str">
        <f>IF(Vertragsdaten!AZ4872="","",Vertragsdaten!AZ4872)</f>
        <v/>
      </c>
      <c r="B4871" s="12"/>
      <c r="C4871" s="12"/>
      <c r="D4871" s="12"/>
      <c r="E4871" s="4" t="str">
        <f>IF(Vertragsdaten!M4872="","",Vertragsdaten!M4872)</f>
        <v/>
      </c>
      <c r="F4871" s="19">
        <f>Vertragsdaten!H4872</f>
        <v>0</v>
      </c>
      <c r="G4871" s="9"/>
      <c r="H4871" s="15" t="str">
        <f>IF(Vertragsdaten!J4872="","",Vertragsdaten!J4872)</f>
        <v/>
      </c>
      <c r="I4871" s="15" t="str">
        <f>IF(Vertragsdaten!K4872="","",Vertragsdaten!K4872)</f>
        <v/>
      </c>
      <c r="J4871" s="15" t="str">
        <f>IF(Vertragsdaten!L4872="","",Vertragsdaten!L4872)</f>
        <v/>
      </c>
      <c r="K4871" s="9"/>
      <c r="L4871" s="15" t="str">
        <f>IF(Vertragsdaten!J4872="","",Vertragsdaten!J4872)</f>
        <v/>
      </c>
      <c r="M4871" s="9" t="str">
        <f>IF(Vertragsdaten!I4872="","",Vertragsdaten!I4872)</f>
        <v/>
      </c>
      <c r="N4871" s="9"/>
      <c r="O4871" s="9" t="str">
        <f>IF(Vertragsdaten!W4872="","",Vertragsdaten!W4872)</f>
        <v/>
      </c>
      <c r="P4871" s="15" t="str">
        <f>IF(Vertragsdaten!R4872="","",Vertragsdaten!R4872)</f>
        <v/>
      </c>
      <c r="Q4871" s="15" t="str">
        <f>IF(Vertragsdaten!S4872="","",Vertragsdaten!S4872)</f>
        <v/>
      </c>
      <c r="R4871" s="9"/>
      <c r="S4871" s="15" t="str">
        <f>IF(Vertragsdaten!S4872="","",Vertragsdaten!T4872)</f>
        <v/>
      </c>
      <c r="T4871" s="15" t="str">
        <f>IF(Vertragsdaten!T4872="","",Vertragsdaten!U4872)</f>
        <v/>
      </c>
      <c r="U4871" s="9"/>
      <c r="V4871" s="16" t="str">
        <f>IF(Vertragsdaten!$V4872="","",Vertragsdaten!$V4872)</f>
        <v/>
      </c>
      <c r="W4871" s="9"/>
      <c r="X4871" s="9"/>
      <c r="Y4871" s="9"/>
      <c r="Z4871" s="9"/>
      <c r="AA4871" s="15" t="str">
        <f>IF(Vertragsdaten!AI4872="","",Vertragsdaten!AI4872)</f>
        <v/>
      </c>
      <c r="AB4871" s="15" t="str">
        <f>IF(Vertragsdaten!AJ4872="","",Vertragsdaten!AJ4872)</f>
        <v/>
      </c>
      <c r="AC4871" s="9"/>
      <c r="AD4871" s="15" t="str">
        <f>IF(Vertragsdaten!AK4872="","",Vertragsdaten!AK4872)</f>
        <v/>
      </c>
      <c r="AE4871" s="15" t="str">
        <f>IF(Vertragsdaten!AL4872="","",Vertragsdaten!AL4872)</f>
        <v/>
      </c>
      <c r="AF4871" s="16" t="s">
        <v>2</v>
      </c>
      <c r="AG4871" s="16" t="str">
        <f>IF(Vertragsdaten!G4872="","",Vertragsdaten!G4872)</f>
        <v/>
      </c>
      <c r="AH4871" s="9" t="str">
        <f>IF(Vertragsdaten!$AW4872="","",Vertragsdaten!AW4872)</f>
        <v/>
      </c>
      <c r="AI4871" s="9"/>
      <c r="AJ4871" s="9"/>
      <c r="AK4871" s="9"/>
      <c r="AL4871" s="15" t="str">
        <f>IF(Vertragsdaten!AM4872="","",Vertragsdaten!AM4872)</f>
        <v/>
      </c>
      <c r="AM4871" s="15" t="str">
        <f>IF(Vertragsdaten!AN4872="","",Vertragsdaten!AN4872)</f>
        <v/>
      </c>
      <c r="AN4871" s="9"/>
      <c r="AO4871" s="9"/>
      <c r="AP4871" s="22" t="str">
        <f>IF(Vertragsdaten!AQ4872="","",ROUND(Vertragsdaten!AQ4872,0))</f>
        <v/>
      </c>
      <c r="AQ4871" s="9"/>
      <c r="AR4871" s="15" t="str">
        <f>IF(Vertragsdaten!AR4872="","",Vertragsdaten!AR4872)</f>
        <v/>
      </c>
      <c r="AS4871" s="16" t="str">
        <f>IF(Vertragsdaten!$AW4872="","",Vertragsdaten!$AW4872)</f>
        <v/>
      </c>
      <c r="AT4871" s="16" t="str">
        <f>IF(Vertragsdaten!AO4872="","","11XSWK-H-------M")</f>
        <v/>
      </c>
      <c r="AU4871" s="16" t="str">
        <f>IF(Vertragsdaten!AU4872="E01 „Ein-/Auszug (Umzug)“","E01",IF(Vertragsdaten!AU4872="E02 „Einzug/Neuanlage“","E02",IF(Vertragsdaten!AU4872="E03 „Lieferantenwechsel“","E03","ZD2")))</f>
        <v>ZD2</v>
      </c>
      <c r="AV4871" s="16" t="str">
        <f>IF(Vertragsdaten!AS4872="nein","Z18","Z15")</f>
        <v>Z15</v>
      </c>
      <c r="AW4871" s="16" t="str">
        <f>IF(Vertragsdaten!BC4872="","",VLOOKUP(Vertragsdaten!BC4872,'Dropdown-Werte'!$I$2:$J$5,2,FALSE))</f>
        <v/>
      </c>
      <c r="AX4871" s="16" t="str">
        <f t="shared" si="76"/>
        <v/>
      </c>
      <c r="AY4871" s="16" t="str">
        <f>IF(Vertragsdaten!BB4872="","",Vertragsdaten!BB4872)</f>
        <v/>
      </c>
      <c r="AZ4871" s="16" t="s">
        <v>93</v>
      </c>
      <c r="BA4871" s="16" t="s">
        <v>94</v>
      </c>
    </row>
    <row r="4872" spans="1:53">
      <c r="A4872" s="12" t="str">
        <f>IF(Vertragsdaten!AZ4873="","",Vertragsdaten!AZ4873)</f>
        <v/>
      </c>
      <c r="B4872" s="12"/>
      <c r="C4872" s="12"/>
      <c r="D4872" s="12"/>
      <c r="E4872" s="4" t="str">
        <f>IF(Vertragsdaten!M4873="","",Vertragsdaten!M4873)</f>
        <v/>
      </c>
      <c r="F4872" s="19">
        <f>Vertragsdaten!H4873</f>
        <v>0</v>
      </c>
      <c r="G4872" s="9"/>
      <c r="H4872" s="15" t="str">
        <f>IF(Vertragsdaten!J4873="","",Vertragsdaten!J4873)</f>
        <v/>
      </c>
      <c r="I4872" s="15" t="str">
        <f>IF(Vertragsdaten!K4873="","",Vertragsdaten!K4873)</f>
        <v/>
      </c>
      <c r="J4872" s="15" t="str">
        <f>IF(Vertragsdaten!L4873="","",Vertragsdaten!L4873)</f>
        <v/>
      </c>
      <c r="K4872" s="9"/>
      <c r="L4872" s="15" t="str">
        <f>IF(Vertragsdaten!J4873="","",Vertragsdaten!J4873)</f>
        <v/>
      </c>
      <c r="M4872" s="9" t="str">
        <f>IF(Vertragsdaten!I4873="","",Vertragsdaten!I4873)</f>
        <v/>
      </c>
      <c r="N4872" s="9"/>
      <c r="O4872" s="9" t="str">
        <f>IF(Vertragsdaten!W4873="","",Vertragsdaten!W4873)</f>
        <v/>
      </c>
      <c r="P4872" s="15" t="str">
        <f>IF(Vertragsdaten!R4873="","",Vertragsdaten!R4873)</f>
        <v/>
      </c>
      <c r="Q4872" s="15" t="str">
        <f>IF(Vertragsdaten!S4873="","",Vertragsdaten!S4873)</f>
        <v/>
      </c>
      <c r="R4872" s="9"/>
      <c r="S4872" s="15" t="str">
        <f>IF(Vertragsdaten!S4873="","",Vertragsdaten!T4873)</f>
        <v/>
      </c>
      <c r="T4872" s="15" t="str">
        <f>IF(Vertragsdaten!T4873="","",Vertragsdaten!U4873)</f>
        <v/>
      </c>
      <c r="U4872" s="9"/>
      <c r="V4872" s="16" t="str">
        <f>IF(Vertragsdaten!$V4873="","",Vertragsdaten!$V4873)</f>
        <v/>
      </c>
      <c r="W4872" s="9"/>
      <c r="X4872" s="9"/>
      <c r="Y4872" s="9"/>
      <c r="Z4872" s="9"/>
      <c r="AA4872" s="15" t="str">
        <f>IF(Vertragsdaten!AI4873="","",Vertragsdaten!AI4873)</f>
        <v/>
      </c>
      <c r="AB4872" s="15" t="str">
        <f>IF(Vertragsdaten!AJ4873="","",Vertragsdaten!AJ4873)</f>
        <v/>
      </c>
      <c r="AC4872" s="9"/>
      <c r="AD4872" s="15" t="str">
        <f>IF(Vertragsdaten!AK4873="","",Vertragsdaten!AK4873)</f>
        <v/>
      </c>
      <c r="AE4872" s="15" t="str">
        <f>IF(Vertragsdaten!AL4873="","",Vertragsdaten!AL4873)</f>
        <v/>
      </c>
      <c r="AF4872" s="16" t="s">
        <v>2</v>
      </c>
      <c r="AG4872" s="16" t="str">
        <f>IF(Vertragsdaten!G4873="","",Vertragsdaten!G4873)</f>
        <v/>
      </c>
      <c r="AH4872" s="9" t="str">
        <f>IF(Vertragsdaten!$AW4873="","",Vertragsdaten!AW4873)</f>
        <v/>
      </c>
      <c r="AI4872" s="9"/>
      <c r="AJ4872" s="9"/>
      <c r="AK4872" s="9"/>
      <c r="AL4872" s="15" t="str">
        <f>IF(Vertragsdaten!AM4873="","",Vertragsdaten!AM4873)</f>
        <v/>
      </c>
      <c r="AM4872" s="15" t="str">
        <f>IF(Vertragsdaten!AN4873="","",Vertragsdaten!AN4873)</f>
        <v/>
      </c>
      <c r="AN4872" s="9"/>
      <c r="AO4872" s="9"/>
      <c r="AP4872" s="22" t="str">
        <f>IF(Vertragsdaten!AQ4873="","",ROUND(Vertragsdaten!AQ4873,0))</f>
        <v/>
      </c>
      <c r="AQ4872" s="9"/>
      <c r="AR4872" s="15" t="str">
        <f>IF(Vertragsdaten!AR4873="","",Vertragsdaten!AR4873)</f>
        <v/>
      </c>
      <c r="AS4872" s="16" t="str">
        <f>IF(Vertragsdaten!$AW4873="","",Vertragsdaten!$AW4873)</f>
        <v/>
      </c>
      <c r="AT4872" s="16" t="str">
        <f>IF(Vertragsdaten!AO4873="","","11XSWK-H-------M")</f>
        <v/>
      </c>
      <c r="AU4872" s="16" t="str">
        <f>IF(Vertragsdaten!AU4873="E01 „Ein-/Auszug (Umzug)“","E01",IF(Vertragsdaten!AU4873="E02 „Einzug/Neuanlage“","E02",IF(Vertragsdaten!AU4873="E03 „Lieferantenwechsel“","E03","ZD2")))</f>
        <v>ZD2</v>
      </c>
      <c r="AV4872" s="16" t="str">
        <f>IF(Vertragsdaten!AS4873="nein","Z18","Z15")</f>
        <v>Z15</v>
      </c>
      <c r="AW4872" s="16" t="str">
        <f>IF(Vertragsdaten!BC4873="","",VLOOKUP(Vertragsdaten!BC4873,'Dropdown-Werte'!$I$2:$J$5,2,FALSE))</f>
        <v/>
      </c>
      <c r="AX4872" s="16" t="str">
        <f t="shared" si="76"/>
        <v/>
      </c>
      <c r="AY4872" s="16" t="str">
        <f>IF(Vertragsdaten!BB4873="","",Vertragsdaten!BB4873)</f>
        <v/>
      </c>
      <c r="AZ4872" s="16" t="s">
        <v>93</v>
      </c>
      <c r="BA4872" s="16" t="s">
        <v>94</v>
      </c>
    </row>
    <row r="4873" spans="1:53">
      <c r="A4873" s="12" t="str">
        <f>IF(Vertragsdaten!AZ4874="","",Vertragsdaten!AZ4874)</f>
        <v/>
      </c>
      <c r="B4873" s="12"/>
      <c r="C4873" s="12"/>
      <c r="D4873" s="12"/>
      <c r="E4873" s="4" t="str">
        <f>IF(Vertragsdaten!M4874="","",Vertragsdaten!M4874)</f>
        <v/>
      </c>
      <c r="F4873" s="19">
        <f>Vertragsdaten!H4874</f>
        <v>0</v>
      </c>
      <c r="G4873" s="9"/>
      <c r="H4873" s="15" t="str">
        <f>IF(Vertragsdaten!J4874="","",Vertragsdaten!J4874)</f>
        <v/>
      </c>
      <c r="I4873" s="15" t="str">
        <f>IF(Vertragsdaten!K4874="","",Vertragsdaten!K4874)</f>
        <v/>
      </c>
      <c r="J4873" s="15" t="str">
        <f>IF(Vertragsdaten!L4874="","",Vertragsdaten!L4874)</f>
        <v/>
      </c>
      <c r="K4873" s="9"/>
      <c r="L4873" s="15" t="str">
        <f>IF(Vertragsdaten!J4874="","",Vertragsdaten!J4874)</f>
        <v/>
      </c>
      <c r="M4873" s="9" t="str">
        <f>IF(Vertragsdaten!I4874="","",Vertragsdaten!I4874)</f>
        <v/>
      </c>
      <c r="N4873" s="9"/>
      <c r="O4873" s="9" t="str">
        <f>IF(Vertragsdaten!W4874="","",Vertragsdaten!W4874)</f>
        <v/>
      </c>
      <c r="P4873" s="15" t="str">
        <f>IF(Vertragsdaten!R4874="","",Vertragsdaten!R4874)</f>
        <v/>
      </c>
      <c r="Q4873" s="15" t="str">
        <f>IF(Vertragsdaten!S4874="","",Vertragsdaten!S4874)</f>
        <v/>
      </c>
      <c r="R4873" s="9"/>
      <c r="S4873" s="15" t="str">
        <f>IF(Vertragsdaten!S4874="","",Vertragsdaten!T4874)</f>
        <v/>
      </c>
      <c r="T4873" s="15" t="str">
        <f>IF(Vertragsdaten!T4874="","",Vertragsdaten!U4874)</f>
        <v/>
      </c>
      <c r="U4873" s="9"/>
      <c r="V4873" s="16" t="str">
        <f>IF(Vertragsdaten!$V4874="","",Vertragsdaten!$V4874)</f>
        <v/>
      </c>
      <c r="W4873" s="9"/>
      <c r="X4873" s="9"/>
      <c r="Y4873" s="9"/>
      <c r="Z4873" s="9"/>
      <c r="AA4873" s="15" t="str">
        <f>IF(Vertragsdaten!AI4874="","",Vertragsdaten!AI4874)</f>
        <v/>
      </c>
      <c r="AB4873" s="15" t="str">
        <f>IF(Vertragsdaten!AJ4874="","",Vertragsdaten!AJ4874)</f>
        <v/>
      </c>
      <c r="AC4873" s="9"/>
      <c r="AD4873" s="15" t="str">
        <f>IF(Vertragsdaten!AK4874="","",Vertragsdaten!AK4874)</f>
        <v/>
      </c>
      <c r="AE4873" s="15" t="str">
        <f>IF(Vertragsdaten!AL4874="","",Vertragsdaten!AL4874)</f>
        <v/>
      </c>
      <c r="AF4873" s="16" t="s">
        <v>2</v>
      </c>
      <c r="AG4873" s="16" t="str">
        <f>IF(Vertragsdaten!G4874="","",Vertragsdaten!G4874)</f>
        <v/>
      </c>
      <c r="AH4873" s="9" t="str">
        <f>IF(Vertragsdaten!$AW4874="","",Vertragsdaten!AW4874)</f>
        <v/>
      </c>
      <c r="AI4873" s="9"/>
      <c r="AJ4873" s="9"/>
      <c r="AK4873" s="9"/>
      <c r="AL4873" s="15" t="str">
        <f>IF(Vertragsdaten!AM4874="","",Vertragsdaten!AM4874)</f>
        <v/>
      </c>
      <c r="AM4873" s="15" t="str">
        <f>IF(Vertragsdaten!AN4874="","",Vertragsdaten!AN4874)</f>
        <v/>
      </c>
      <c r="AN4873" s="9"/>
      <c r="AO4873" s="9"/>
      <c r="AP4873" s="22" t="str">
        <f>IF(Vertragsdaten!AQ4874="","",ROUND(Vertragsdaten!AQ4874,0))</f>
        <v/>
      </c>
      <c r="AQ4873" s="9"/>
      <c r="AR4873" s="15" t="str">
        <f>IF(Vertragsdaten!AR4874="","",Vertragsdaten!AR4874)</f>
        <v/>
      </c>
      <c r="AS4873" s="16" t="str">
        <f>IF(Vertragsdaten!$AW4874="","",Vertragsdaten!$AW4874)</f>
        <v/>
      </c>
      <c r="AT4873" s="16" t="str">
        <f>IF(Vertragsdaten!AO4874="","","11XSWK-H-------M")</f>
        <v/>
      </c>
      <c r="AU4873" s="16" t="str">
        <f>IF(Vertragsdaten!AU4874="E01 „Ein-/Auszug (Umzug)“","E01",IF(Vertragsdaten!AU4874="E02 „Einzug/Neuanlage“","E02",IF(Vertragsdaten!AU4874="E03 „Lieferantenwechsel“","E03","ZD2")))</f>
        <v>ZD2</v>
      </c>
      <c r="AV4873" s="16" t="str">
        <f>IF(Vertragsdaten!AS4874="nein","Z18","Z15")</f>
        <v>Z15</v>
      </c>
      <c r="AW4873" s="16" t="str">
        <f>IF(Vertragsdaten!BC4874="","",VLOOKUP(Vertragsdaten!BC4874,'Dropdown-Werte'!$I$2:$J$5,2,FALSE))</f>
        <v/>
      </c>
      <c r="AX4873" s="16" t="str">
        <f t="shared" si="76"/>
        <v/>
      </c>
      <c r="AY4873" s="16" t="str">
        <f>IF(Vertragsdaten!BB4874="","",Vertragsdaten!BB4874)</f>
        <v/>
      </c>
      <c r="AZ4873" s="16" t="s">
        <v>93</v>
      </c>
      <c r="BA4873" s="16" t="s">
        <v>94</v>
      </c>
    </row>
    <row r="4874" spans="1:53">
      <c r="A4874" s="12" t="str">
        <f>IF(Vertragsdaten!AZ4875="","",Vertragsdaten!AZ4875)</f>
        <v/>
      </c>
      <c r="B4874" s="12"/>
      <c r="C4874" s="12"/>
      <c r="D4874" s="12"/>
      <c r="E4874" s="4" t="str">
        <f>IF(Vertragsdaten!M4875="","",Vertragsdaten!M4875)</f>
        <v/>
      </c>
      <c r="F4874" s="19">
        <f>Vertragsdaten!H4875</f>
        <v>0</v>
      </c>
      <c r="G4874" s="9"/>
      <c r="H4874" s="15" t="str">
        <f>IF(Vertragsdaten!J4875="","",Vertragsdaten!J4875)</f>
        <v/>
      </c>
      <c r="I4874" s="15" t="str">
        <f>IF(Vertragsdaten!K4875="","",Vertragsdaten!K4875)</f>
        <v/>
      </c>
      <c r="J4874" s="15" t="str">
        <f>IF(Vertragsdaten!L4875="","",Vertragsdaten!L4875)</f>
        <v/>
      </c>
      <c r="K4874" s="9"/>
      <c r="L4874" s="15" t="str">
        <f>IF(Vertragsdaten!J4875="","",Vertragsdaten!J4875)</f>
        <v/>
      </c>
      <c r="M4874" s="9" t="str">
        <f>IF(Vertragsdaten!I4875="","",Vertragsdaten!I4875)</f>
        <v/>
      </c>
      <c r="N4874" s="9"/>
      <c r="O4874" s="9" t="str">
        <f>IF(Vertragsdaten!W4875="","",Vertragsdaten!W4875)</f>
        <v/>
      </c>
      <c r="P4874" s="15" t="str">
        <f>IF(Vertragsdaten!R4875="","",Vertragsdaten!R4875)</f>
        <v/>
      </c>
      <c r="Q4874" s="15" t="str">
        <f>IF(Vertragsdaten!S4875="","",Vertragsdaten!S4875)</f>
        <v/>
      </c>
      <c r="R4874" s="9"/>
      <c r="S4874" s="15" t="str">
        <f>IF(Vertragsdaten!S4875="","",Vertragsdaten!T4875)</f>
        <v/>
      </c>
      <c r="T4874" s="15" t="str">
        <f>IF(Vertragsdaten!T4875="","",Vertragsdaten!U4875)</f>
        <v/>
      </c>
      <c r="U4874" s="9"/>
      <c r="V4874" s="16" t="str">
        <f>IF(Vertragsdaten!$V4875="","",Vertragsdaten!$V4875)</f>
        <v/>
      </c>
      <c r="W4874" s="9"/>
      <c r="X4874" s="9"/>
      <c r="Y4874" s="9"/>
      <c r="Z4874" s="9"/>
      <c r="AA4874" s="15" t="str">
        <f>IF(Vertragsdaten!AI4875="","",Vertragsdaten!AI4875)</f>
        <v/>
      </c>
      <c r="AB4874" s="15" t="str">
        <f>IF(Vertragsdaten!AJ4875="","",Vertragsdaten!AJ4875)</f>
        <v/>
      </c>
      <c r="AC4874" s="9"/>
      <c r="AD4874" s="15" t="str">
        <f>IF(Vertragsdaten!AK4875="","",Vertragsdaten!AK4875)</f>
        <v/>
      </c>
      <c r="AE4874" s="15" t="str">
        <f>IF(Vertragsdaten!AL4875="","",Vertragsdaten!AL4875)</f>
        <v/>
      </c>
      <c r="AF4874" s="16" t="s">
        <v>2</v>
      </c>
      <c r="AG4874" s="16" t="str">
        <f>IF(Vertragsdaten!G4875="","",Vertragsdaten!G4875)</f>
        <v/>
      </c>
      <c r="AH4874" s="9" t="str">
        <f>IF(Vertragsdaten!$AW4875="","",Vertragsdaten!AW4875)</f>
        <v/>
      </c>
      <c r="AI4874" s="9"/>
      <c r="AJ4874" s="9"/>
      <c r="AK4874" s="9"/>
      <c r="AL4874" s="15" t="str">
        <f>IF(Vertragsdaten!AM4875="","",Vertragsdaten!AM4875)</f>
        <v/>
      </c>
      <c r="AM4874" s="15" t="str">
        <f>IF(Vertragsdaten!AN4875="","",Vertragsdaten!AN4875)</f>
        <v/>
      </c>
      <c r="AN4874" s="9"/>
      <c r="AO4874" s="9"/>
      <c r="AP4874" s="22" t="str">
        <f>IF(Vertragsdaten!AQ4875="","",ROUND(Vertragsdaten!AQ4875,0))</f>
        <v/>
      </c>
      <c r="AQ4874" s="9"/>
      <c r="AR4874" s="15" t="str">
        <f>IF(Vertragsdaten!AR4875="","",Vertragsdaten!AR4875)</f>
        <v/>
      </c>
      <c r="AS4874" s="16" t="str">
        <f>IF(Vertragsdaten!$AW4875="","",Vertragsdaten!$AW4875)</f>
        <v/>
      </c>
      <c r="AT4874" s="16" t="str">
        <f>IF(Vertragsdaten!AO4875="","","11XSWK-H-------M")</f>
        <v/>
      </c>
      <c r="AU4874" s="16" t="str">
        <f>IF(Vertragsdaten!AU4875="E01 „Ein-/Auszug (Umzug)“","E01",IF(Vertragsdaten!AU4875="E02 „Einzug/Neuanlage“","E02",IF(Vertragsdaten!AU4875="E03 „Lieferantenwechsel“","E03","ZD2")))</f>
        <v>ZD2</v>
      </c>
      <c r="AV4874" s="16" t="str">
        <f>IF(Vertragsdaten!AS4875="nein","Z18","Z15")</f>
        <v>Z15</v>
      </c>
      <c r="AW4874" s="16" t="str">
        <f>IF(Vertragsdaten!BC4875="","",VLOOKUP(Vertragsdaten!BC4875,'Dropdown-Werte'!$I$2:$J$5,2,FALSE))</f>
        <v/>
      </c>
      <c r="AX4874" s="16" t="str">
        <f t="shared" si="76"/>
        <v/>
      </c>
      <c r="AY4874" s="16" t="str">
        <f>IF(Vertragsdaten!BB4875="","",Vertragsdaten!BB4875)</f>
        <v/>
      </c>
      <c r="AZ4874" s="16" t="s">
        <v>93</v>
      </c>
      <c r="BA4874" s="16" t="s">
        <v>94</v>
      </c>
    </row>
    <row r="4875" spans="1:53">
      <c r="A4875" s="12" t="str">
        <f>IF(Vertragsdaten!AZ4876="","",Vertragsdaten!AZ4876)</f>
        <v/>
      </c>
      <c r="B4875" s="12"/>
      <c r="C4875" s="12"/>
      <c r="D4875" s="12"/>
      <c r="E4875" s="4" t="str">
        <f>IF(Vertragsdaten!M4876="","",Vertragsdaten!M4876)</f>
        <v/>
      </c>
      <c r="F4875" s="19">
        <f>Vertragsdaten!H4876</f>
        <v>0</v>
      </c>
      <c r="G4875" s="9"/>
      <c r="H4875" s="15" t="str">
        <f>IF(Vertragsdaten!J4876="","",Vertragsdaten!J4876)</f>
        <v/>
      </c>
      <c r="I4875" s="15" t="str">
        <f>IF(Vertragsdaten!K4876="","",Vertragsdaten!K4876)</f>
        <v/>
      </c>
      <c r="J4875" s="15" t="str">
        <f>IF(Vertragsdaten!L4876="","",Vertragsdaten!L4876)</f>
        <v/>
      </c>
      <c r="K4875" s="9"/>
      <c r="L4875" s="15" t="str">
        <f>IF(Vertragsdaten!J4876="","",Vertragsdaten!J4876)</f>
        <v/>
      </c>
      <c r="M4875" s="9" t="str">
        <f>IF(Vertragsdaten!I4876="","",Vertragsdaten!I4876)</f>
        <v/>
      </c>
      <c r="N4875" s="9"/>
      <c r="O4875" s="9" t="str">
        <f>IF(Vertragsdaten!W4876="","",Vertragsdaten!W4876)</f>
        <v/>
      </c>
      <c r="P4875" s="15" t="str">
        <f>IF(Vertragsdaten!R4876="","",Vertragsdaten!R4876)</f>
        <v/>
      </c>
      <c r="Q4875" s="15" t="str">
        <f>IF(Vertragsdaten!S4876="","",Vertragsdaten!S4876)</f>
        <v/>
      </c>
      <c r="R4875" s="9"/>
      <c r="S4875" s="15" t="str">
        <f>IF(Vertragsdaten!S4876="","",Vertragsdaten!T4876)</f>
        <v/>
      </c>
      <c r="T4875" s="15" t="str">
        <f>IF(Vertragsdaten!T4876="","",Vertragsdaten!U4876)</f>
        <v/>
      </c>
      <c r="U4875" s="9"/>
      <c r="V4875" s="16" t="str">
        <f>IF(Vertragsdaten!$V4876="","",Vertragsdaten!$V4876)</f>
        <v/>
      </c>
      <c r="W4875" s="9"/>
      <c r="X4875" s="9"/>
      <c r="Y4875" s="9"/>
      <c r="Z4875" s="9"/>
      <c r="AA4875" s="15" t="str">
        <f>IF(Vertragsdaten!AI4876="","",Vertragsdaten!AI4876)</f>
        <v/>
      </c>
      <c r="AB4875" s="15" t="str">
        <f>IF(Vertragsdaten!AJ4876="","",Vertragsdaten!AJ4876)</f>
        <v/>
      </c>
      <c r="AC4875" s="9"/>
      <c r="AD4875" s="15" t="str">
        <f>IF(Vertragsdaten!AK4876="","",Vertragsdaten!AK4876)</f>
        <v/>
      </c>
      <c r="AE4875" s="15" t="str">
        <f>IF(Vertragsdaten!AL4876="","",Vertragsdaten!AL4876)</f>
        <v/>
      </c>
      <c r="AF4875" s="16" t="s">
        <v>2</v>
      </c>
      <c r="AG4875" s="16" t="str">
        <f>IF(Vertragsdaten!G4876="","",Vertragsdaten!G4876)</f>
        <v/>
      </c>
      <c r="AH4875" s="9" t="str">
        <f>IF(Vertragsdaten!$AW4876="","",Vertragsdaten!AW4876)</f>
        <v/>
      </c>
      <c r="AI4875" s="9"/>
      <c r="AJ4875" s="9"/>
      <c r="AK4875" s="9"/>
      <c r="AL4875" s="15" t="str">
        <f>IF(Vertragsdaten!AM4876="","",Vertragsdaten!AM4876)</f>
        <v/>
      </c>
      <c r="AM4875" s="15" t="str">
        <f>IF(Vertragsdaten!AN4876="","",Vertragsdaten!AN4876)</f>
        <v/>
      </c>
      <c r="AN4875" s="9"/>
      <c r="AO4875" s="9"/>
      <c r="AP4875" s="22" t="str">
        <f>IF(Vertragsdaten!AQ4876="","",ROUND(Vertragsdaten!AQ4876,0))</f>
        <v/>
      </c>
      <c r="AQ4875" s="9"/>
      <c r="AR4875" s="15" t="str">
        <f>IF(Vertragsdaten!AR4876="","",Vertragsdaten!AR4876)</f>
        <v/>
      </c>
      <c r="AS4875" s="16" t="str">
        <f>IF(Vertragsdaten!$AW4876="","",Vertragsdaten!$AW4876)</f>
        <v/>
      </c>
      <c r="AT4875" s="16" t="str">
        <f>IF(Vertragsdaten!AO4876="","","11XSWK-H-------M")</f>
        <v/>
      </c>
      <c r="AU4875" s="16" t="str">
        <f>IF(Vertragsdaten!AU4876="E01 „Ein-/Auszug (Umzug)“","E01",IF(Vertragsdaten!AU4876="E02 „Einzug/Neuanlage“","E02",IF(Vertragsdaten!AU4876="E03 „Lieferantenwechsel“","E03","ZD2")))</f>
        <v>ZD2</v>
      </c>
      <c r="AV4875" s="16" t="str">
        <f>IF(Vertragsdaten!AS4876="nein","Z18","Z15")</f>
        <v>Z15</v>
      </c>
      <c r="AW4875" s="16" t="str">
        <f>IF(Vertragsdaten!BC4876="","",VLOOKUP(Vertragsdaten!BC4876,'Dropdown-Werte'!$I$2:$J$5,2,FALSE))</f>
        <v/>
      </c>
      <c r="AX4875" s="16" t="str">
        <f t="shared" si="76"/>
        <v/>
      </c>
      <c r="AY4875" s="16" t="str">
        <f>IF(Vertragsdaten!BB4876="","",Vertragsdaten!BB4876)</f>
        <v/>
      </c>
      <c r="AZ4875" s="16" t="s">
        <v>93</v>
      </c>
      <c r="BA4875" s="16" t="s">
        <v>94</v>
      </c>
    </row>
    <row r="4876" spans="1:53">
      <c r="A4876" s="12" t="str">
        <f>IF(Vertragsdaten!AZ4877="","",Vertragsdaten!AZ4877)</f>
        <v/>
      </c>
      <c r="B4876" s="12"/>
      <c r="C4876" s="12"/>
      <c r="D4876" s="12"/>
      <c r="E4876" s="4" t="str">
        <f>IF(Vertragsdaten!M4877="","",Vertragsdaten!M4877)</f>
        <v/>
      </c>
      <c r="F4876" s="19">
        <f>Vertragsdaten!H4877</f>
        <v>0</v>
      </c>
      <c r="G4876" s="9"/>
      <c r="H4876" s="15" t="str">
        <f>IF(Vertragsdaten!J4877="","",Vertragsdaten!J4877)</f>
        <v/>
      </c>
      <c r="I4876" s="15" t="str">
        <f>IF(Vertragsdaten!K4877="","",Vertragsdaten!K4877)</f>
        <v/>
      </c>
      <c r="J4876" s="15" t="str">
        <f>IF(Vertragsdaten!L4877="","",Vertragsdaten!L4877)</f>
        <v/>
      </c>
      <c r="K4876" s="9"/>
      <c r="L4876" s="15" t="str">
        <f>IF(Vertragsdaten!J4877="","",Vertragsdaten!J4877)</f>
        <v/>
      </c>
      <c r="M4876" s="9" t="str">
        <f>IF(Vertragsdaten!I4877="","",Vertragsdaten!I4877)</f>
        <v/>
      </c>
      <c r="N4876" s="9"/>
      <c r="O4876" s="9" t="str">
        <f>IF(Vertragsdaten!W4877="","",Vertragsdaten!W4877)</f>
        <v/>
      </c>
      <c r="P4876" s="15" t="str">
        <f>IF(Vertragsdaten!R4877="","",Vertragsdaten!R4877)</f>
        <v/>
      </c>
      <c r="Q4876" s="15" t="str">
        <f>IF(Vertragsdaten!S4877="","",Vertragsdaten!S4877)</f>
        <v/>
      </c>
      <c r="R4876" s="9"/>
      <c r="S4876" s="15" t="str">
        <f>IF(Vertragsdaten!S4877="","",Vertragsdaten!T4877)</f>
        <v/>
      </c>
      <c r="T4876" s="15" t="str">
        <f>IF(Vertragsdaten!T4877="","",Vertragsdaten!U4877)</f>
        <v/>
      </c>
      <c r="U4876" s="9"/>
      <c r="V4876" s="16" t="str">
        <f>IF(Vertragsdaten!$V4877="","",Vertragsdaten!$V4877)</f>
        <v/>
      </c>
      <c r="W4876" s="9"/>
      <c r="X4876" s="9"/>
      <c r="Y4876" s="9"/>
      <c r="Z4876" s="9"/>
      <c r="AA4876" s="15" t="str">
        <f>IF(Vertragsdaten!AI4877="","",Vertragsdaten!AI4877)</f>
        <v/>
      </c>
      <c r="AB4876" s="15" t="str">
        <f>IF(Vertragsdaten!AJ4877="","",Vertragsdaten!AJ4877)</f>
        <v/>
      </c>
      <c r="AC4876" s="9"/>
      <c r="AD4876" s="15" t="str">
        <f>IF(Vertragsdaten!AK4877="","",Vertragsdaten!AK4877)</f>
        <v/>
      </c>
      <c r="AE4876" s="15" t="str">
        <f>IF(Vertragsdaten!AL4877="","",Vertragsdaten!AL4877)</f>
        <v/>
      </c>
      <c r="AF4876" s="16" t="s">
        <v>2</v>
      </c>
      <c r="AG4876" s="16" t="str">
        <f>IF(Vertragsdaten!G4877="","",Vertragsdaten!G4877)</f>
        <v/>
      </c>
      <c r="AH4876" s="9" t="str">
        <f>IF(Vertragsdaten!$AW4877="","",Vertragsdaten!AW4877)</f>
        <v/>
      </c>
      <c r="AI4876" s="9"/>
      <c r="AJ4876" s="9"/>
      <c r="AK4876" s="9"/>
      <c r="AL4876" s="15" t="str">
        <f>IF(Vertragsdaten!AM4877="","",Vertragsdaten!AM4877)</f>
        <v/>
      </c>
      <c r="AM4876" s="15" t="str">
        <f>IF(Vertragsdaten!AN4877="","",Vertragsdaten!AN4877)</f>
        <v/>
      </c>
      <c r="AN4876" s="9"/>
      <c r="AO4876" s="9"/>
      <c r="AP4876" s="22" t="str">
        <f>IF(Vertragsdaten!AQ4877="","",ROUND(Vertragsdaten!AQ4877,0))</f>
        <v/>
      </c>
      <c r="AQ4876" s="9"/>
      <c r="AR4876" s="15" t="str">
        <f>IF(Vertragsdaten!AR4877="","",Vertragsdaten!AR4877)</f>
        <v/>
      </c>
      <c r="AS4876" s="16" t="str">
        <f>IF(Vertragsdaten!$AW4877="","",Vertragsdaten!$AW4877)</f>
        <v/>
      </c>
      <c r="AT4876" s="16" t="str">
        <f>IF(Vertragsdaten!AO4877="","","11XSWK-H-------M")</f>
        <v/>
      </c>
      <c r="AU4876" s="16" t="str">
        <f>IF(Vertragsdaten!AU4877="E01 „Ein-/Auszug (Umzug)“","E01",IF(Vertragsdaten!AU4877="E02 „Einzug/Neuanlage“","E02",IF(Vertragsdaten!AU4877="E03 „Lieferantenwechsel“","E03","ZD2")))</f>
        <v>ZD2</v>
      </c>
      <c r="AV4876" s="16" t="str">
        <f>IF(Vertragsdaten!AS4877="nein","Z18","Z15")</f>
        <v>Z15</v>
      </c>
      <c r="AW4876" s="16" t="str">
        <f>IF(Vertragsdaten!BC4877="","",VLOOKUP(Vertragsdaten!BC4877,'Dropdown-Werte'!$I$2:$J$5,2,FALSE))</f>
        <v/>
      </c>
      <c r="AX4876" s="16" t="str">
        <f t="shared" si="76"/>
        <v/>
      </c>
      <c r="AY4876" s="16" t="str">
        <f>IF(Vertragsdaten!BB4877="","",Vertragsdaten!BB4877)</f>
        <v/>
      </c>
      <c r="AZ4876" s="16" t="s">
        <v>93</v>
      </c>
      <c r="BA4876" s="16" t="s">
        <v>94</v>
      </c>
    </row>
    <row r="4877" spans="1:53">
      <c r="A4877" s="12" t="str">
        <f>IF(Vertragsdaten!AZ4878="","",Vertragsdaten!AZ4878)</f>
        <v/>
      </c>
      <c r="B4877" s="12"/>
      <c r="C4877" s="12"/>
      <c r="D4877" s="12"/>
      <c r="E4877" s="4" t="str">
        <f>IF(Vertragsdaten!M4878="","",Vertragsdaten!M4878)</f>
        <v/>
      </c>
      <c r="F4877" s="19">
        <f>Vertragsdaten!H4878</f>
        <v>0</v>
      </c>
      <c r="G4877" s="9"/>
      <c r="H4877" s="15" t="str">
        <f>IF(Vertragsdaten!J4878="","",Vertragsdaten!J4878)</f>
        <v/>
      </c>
      <c r="I4877" s="15" t="str">
        <f>IF(Vertragsdaten!K4878="","",Vertragsdaten!K4878)</f>
        <v/>
      </c>
      <c r="J4877" s="15" t="str">
        <f>IF(Vertragsdaten!L4878="","",Vertragsdaten!L4878)</f>
        <v/>
      </c>
      <c r="K4877" s="9"/>
      <c r="L4877" s="15" t="str">
        <f>IF(Vertragsdaten!J4878="","",Vertragsdaten!J4878)</f>
        <v/>
      </c>
      <c r="M4877" s="9" t="str">
        <f>IF(Vertragsdaten!I4878="","",Vertragsdaten!I4878)</f>
        <v/>
      </c>
      <c r="N4877" s="9"/>
      <c r="O4877" s="9" t="str">
        <f>IF(Vertragsdaten!W4878="","",Vertragsdaten!W4878)</f>
        <v/>
      </c>
      <c r="P4877" s="15" t="str">
        <f>IF(Vertragsdaten!R4878="","",Vertragsdaten!R4878)</f>
        <v/>
      </c>
      <c r="Q4877" s="15" t="str">
        <f>IF(Vertragsdaten!S4878="","",Vertragsdaten!S4878)</f>
        <v/>
      </c>
      <c r="R4877" s="9"/>
      <c r="S4877" s="15" t="str">
        <f>IF(Vertragsdaten!S4878="","",Vertragsdaten!T4878)</f>
        <v/>
      </c>
      <c r="T4877" s="15" t="str">
        <f>IF(Vertragsdaten!T4878="","",Vertragsdaten!U4878)</f>
        <v/>
      </c>
      <c r="U4877" s="9"/>
      <c r="V4877" s="16" t="str">
        <f>IF(Vertragsdaten!$V4878="","",Vertragsdaten!$V4878)</f>
        <v/>
      </c>
      <c r="W4877" s="9"/>
      <c r="X4877" s="9"/>
      <c r="Y4877" s="9"/>
      <c r="Z4877" s="9"/>
      <c r="AA4877" s="15" t="str">
        <f>IF(Vertragsdaten!AI4878="","",Vertragsdaten!AI4878)</f>
        <v/>
      </c>
      <c r="AB4877" s="15" t="str">
        <f>IF(Vertragsdaten!AJ4878="","",Vertragsdaten!AJ4878)</f>
        <v/>
      </c>
      <c r="AC4877" s="9"/>
      <c r="AD4877" s="15" t="str">
        <f>IF(Vertragsdaten!AK4878="","",Vertragsdaten!AK4878)</f>
        <v/>
      </c>
      <c r="AE4877" s="15" t="str">
        <f>IF(Vertragsdaten!AL4878="","",Vertragsdaten!AL4878)</f>
        <v/>
      </c>
      <c r="AF4877" s="16" t="s">
        <v>2</v>
      </c>
      <c r="AG4877" s="16" t="str">
        <f>IF(Vertragsdaten!G4878="","",Vertragsdaten!G4878)</f>
        <v/>
      </c>
      <c r="AH4877" s="9" t="str">
        <f>IF(Vertragsdaten!$AW4878="","",Vertragsdaten!AW4878)</f>
        <v/>
      </c>
      <c r="AI4877" s="9"/>
      <c r="AJ4877" s="9"/>
      <c r="AK4877" s="9"/>
      <c r="AL4877" s="15" t="str">
        <f>IF(Vertragsdaten!AM4878="","",Vertragsdaten!AM4878)</f>
        <v/>
      </c>
      <c r="AM4877" s="15" t="str">
        <f>IF(Vertragsdaten!AN4878="","",Vertragsdaten!AN4878)</f>
        <v/>
      </c>
      <c r="AN4877" s="9"/>
      <c r="AO4877" s="9"/>
      <c r="AP4877" s="22" t="str">
        <f>IF(Vertragsdaten!AQ4878="","",ROUND(Vertragsdaten!AQ4878,0))</f>
        <v/>
      </c>
      <c r="AQ4877" s="9"/>
      <c r="AR4877" s="15" t="str">
        <f>IF(Vertragsdaten!AR4878="","",Vertragsdaten!AR4878)</f>
        <v/>
      </c>
      <c r="AS4877" s="16" t="str">
        <f>IF(Vertragsdaten!$AW4878="","",Vertragsdaten!$AW4878)</f>
        <v/>
      </c>
      <c r="AT4877" s="16" t="str">
        <f>IF(Vertragsdaten!AO4878="","","11XSWK-H-------M")</f>
        <v/>
      </c>
      <c r="AU4877" s="16" t="str">
        <f>IF(Vertragsdaten!AU4878="E01 „Ein-/Auszug (Umzug)“","E01",IF(Vertragsdaten!AU4878="E02 „Einzug/Neuanlage“","E02",IF(Vertragsdaten!AU4878="E03 „Lieferantenwechsel“","E03","ZD2")))</f>
        <v>ZD2</v>
      </c>
      <c r="AV4877" s="16" t="str">
        <f>IF(Vertragsdaten!AS4878="nein","Z18","Z15")</f>
        <v>Z15</v>
      </c>
      <c r="AW4877" s="16" t="str">
        <f>IF(Vertragsdaten!BC4878="","",VLOOKUP(Vertragsdaten!BC4878,'Dropdown-Werte'!$I$2:$J$5,2,FALSE))</f>
        <v/>
      </c>
      <c r="AX4877" s="16" t="str">
        <f t="shared" si="76"/>
        <v/>
      </c>
      <c r="AY4877" s="16" t="str">
        <f>IF(Vertragsdaten!BB4878="","",Vertragsdaten!BB4878)</f>
        <v/>
      </c>
      <c r="AZ4877" s="16" t="s">
        <v>93</v>
      </c>
      <c r="BA4877" s="16" t="s">
        <v>94</v>
      </c>
    </row>
    <row r="4878" spans="1:53">
      <c r="A4878" s="12" t="str">
        <f>IF(Vertragsdaten!AZ4879="","",Vertragsdaten!AZ4879)</f>
        <v/>
      </c>
      <c r="B4878" s="12"/>
      <c r="C4878" s="12"/>
      <c r="D4878" s="12"/>
      <c r="E4878" s="4" t="str">
        <f>IF(Vertragsdaten!M4879="","",Vertragsdaten!M4879)</f>
        <v/>
      </c>
      <c r="F4878" s="19">
        <f>Vertragsdaten!H4879</f>
        <v>0</v>
      </c>
      <c r="G4878" s="9"/>
      <c r="H4878" s="15" t="str">
        <f>IF(Vertragsdaten!J4879="","",Vertragsdaten!J4879)</f>
        <v/>
      </c>
      <c r="I4878" s="15" t="str">
        <f>IF(Vertragsdaten!K4879="","",Vertragsdaten!K4879)</f>
        <v/>
      </c>
      <c r="J4878" s="15" t="str">
        <f>IF(Vertragsdaten!L4879="","",Vertragsdaten!L4879)</f>
        <v/>
      </c>
      <c r="K4878" s="9"/>
      <c r="L4878" s="15" t="str">
        <f>IF(Vertragsdaten!J4879="","",Vertragsdaten!J4879)</f>
        <v/>
      </c>
      <c r="M4878" s="9" t="str">
        <f>IF(Vertragsdaten!I4879="","",Vertragsdaten!I4879)</f>
        <v/>
      </c>
      <c r="N4878" s="9"/>
      <c r="O4878" s="9" t="str">
        <f>IF(Vertragsdaten!W4879="","",Vertragsdaten!W4879)</f>
        <v/>
      </c>
      <c r="P4878" s="15" t="str">
        <f>IF(Vertragsdaten!R4879="","",Vertragsdaten!R4879)</f>
        <v/>
      </c>
      <c r="Q4878" s="15" t="str">
        <f>IF(Vertragsdaten!S4879="","",Vertragsdaten!S4879)</f>
        <v/>
      </c>
      <c r="R4878" s="9"/>
      <c r="S4878" s="15" t="str">
        <f>IF(Vertragsdaten!S4879="","",Vertragsdaten!T4879)</f>
        <v/>
      </c>
      <c r="T4878" s="15" t="str">
        <f>IF(Vertragsdaten!T4879="","",Vertragsdaten!U4879)</f>
        <v/>
      </c>
      <c r="U4878" s="9"/>
      <c r="V4878" s="16" t="str">
        <f>IF(Vertragsdaten!$V4879="","",Vertragsdaten!$V4879)</f>
        <v/>
      </c>
      <c r="W4878" s="9"/>
      <c r="X4878" s="9"/>
      <c r="Y4878" s="9"/>
      <c r="Z4878" s="9"/>
      <c r="AA4878" s="15" t="str">
        <f>IF(Vertragsdaten!AI4879="","",Vertragsdaten!AI4879)</f>
        <v/>
      </c>
      <c r="AB4878" s="15" t="str">
        <f>IF(Vertragsdaten!AJ4879="","",Vertragsdaten!AJ4879)</f>
        <v/>
      </c>
      <c r="AC4878" s="9"/>
      <c r="AD4878" s="15" t="str">
        <f>IF(Vertragsdaten!AK4879="","",Vertragsdaten!AK4879)</f>
        <v/>
      </c>
      <c r="AE4878" s="15" t="str">
        <f>IF(Vertragsdaten!AL4879="","",Vertragsdaten!AL4879)</f>
        <v/>
      </c>
      <c r="AF4878" s="16" t="s">
        <v>2</v>
      </c>
      <c r="AG4878" s="16" t="str">
        <f>IF(Vertragsdaten!G4879="","",Vertragsdaten!G4879)</f>
        <v/>
      </c>
      <c r="AH4878" s="9" t="str">
        <f>IF(Vertragsdaten!$AW4879="","",Vertragsdaten!AW4879)</f>
        <v/>
      </c>
      <c r="AI4878" s="9"/>
      <c r="AJ4878" s="9"/>
      <c r="AK4878" s="9"/>
      <c r="AL4878" s="15" t="str">
        <f>IF(Vertragsdaten!AM4879="","",Vertragsdaten!AM4879)</f>
        <v/>
      </c>
      <c r="AM4878" s="15" t="str">
        <f>IF(Vertragsdaten!AN4879="","",Vertragsdaten!AN4879)</f>
        <v/>
      </c>
      <c r="AN4878" s="9"/>
      <c r="AO4878" s="9"/>
      <c r="AP4878" s="22" t="str">
        <f>IF(Vertragsdaten!AQ4879="","",ROUND(Vertragsdaten!AQ4879,0))</f>
        <v/>
      </c>
      <c r="AQ4878" s="9"/>
      <c r="AR4878" s="15" t="str">
        <f>IF(Vertragsdaten!AR4879="","",Vertragsdaten!AR4879)</f>
        <v/>
      </c>
      <c r="AS4878" s="16" t="str">
        <f>IF(Vertragsdaten!$AW4879="","",Vertragsdaten!$AW4879)</f>
        <v/>
      </c>
      <c r="AT4878" s="16" t="str">
        <f>IF(Vertragsdaten!AO4879="","","11XSWK-H-------M")</f>
        <v/>
      </c>
      <c r="AU4878" s="16" t="str">
        <f>IF(Vertragsdaten!AU4879="E01 „Ein-/Auszug (Umzug)“","E01",IF(Vertragsdaten!AU4879="E02 „Einzug/Neuanlage“","E02",IF(Vertragsdaten!AU4879="E03 „Lieferantenwechsel“","E03","ZD2")))</f>
        <v>ZD2</v>
      </c>
      <c r="AV4878" s="16" t="str">
        <f>IF(Vertragsdaten!AS4879="nein","Z18","Z15")</f>
        <v>Z15</v>
      </c>
      <c r="AW4878" s="16" t="str">
        <f>IF(Vertragsdaten!BC4879="","",VLOOKUP(Vertragsdaten!BC4879,'Dropdown-Werte'!$I$2:$J$5,2,FALSE))</f>
        <v/>
      </c>
      <c r="AX4878" s="16" t="str">
        <f t="shared" si="76"/>
        <v/>
      </c>
      <c r="AY4878" s="16" t="str">
        <f>IF(Vertragsdaten!BB4879="","",Vertragsdaten!BB4879)</f>
        <v/>
      </c>
      <c r="AZ4878" s="16" t="s">
        <v>93</v>
      </c>
      <c r="BA4878" s="16" t="s">
        <v>94</v>
      </c>
    </row>
    <row r="4879" spans="1:53">
      <c r="A4879" s="12" t="str">
        <f>IF(Vertragsdaten!AZ4880="","",Vertragsdaten!AZ4880)</f>
        <v/>
      </c>
      <c r="B4879" s="12"/>
      <c r="C4879" s="12"/>
      <c r="D4879" s="12"/>
      <c r="E4879" s="4" t="str">
        <f>IF(Vertragsdaten!M4880="","",Vertragsdaten!M4880)</f>
        <v/>
      </c>
      <c r="F4879" s="19">
        <f>Vertragsdaten!H4880</f>
        <v>0</v>
      </c>
      <c r="G4879" s="9"/>
      <c r="H4879" s="15" t="str">
        <f>IF(Vertragsdaten!J4880="","",Vertragsdaten!J4880)</f>
        <v/>
      </c>
      <c r="I4879" s="15" t="str">
        <f>IF(Vertragsdaten!K4880="","",Vertragsdaten!K4880)</f>
        <v/>
      </c>
      <c r="J4879" s="15" t="str">
        <f>IF(Vertragsdaten!L4880="","",Vertragsdaten!L4880)</f>
        <v/>
      </c>
      <c r="K4879" s="9"/>
      <c r="L4879" s="15" t="str">
        <f>IF(Vertragsdaten!J4880="","",Vertragsdaten!J4880)</f>
        <v/>
      </c>
      <c r="M4879" s="9" t="str">
        <f>IF(Vertragsdaten!I4880="","",Vertragsdaten!I4880)</f>
        <v/>
      </c>
      <c r="N4879" s="9"/>
      <c r="O4879" s="9" t="str">
        <f>IF(Vertragsdaten!W4880="","",Vertragsdaten!W4880)</f>
        <v/>
      </c>
      <c r="P4879" s="15" t="str">
        <f>IF(Vertragsdaten!R4880="","",Vertragsdaten!R4880)</f>
        <v/>
      </c>
      <c r="Q4879" s="15" t="str">
        <f>IF(Vertragsdaten!S4880="","",Vertragsdaten!S4880)</f>
        <v/>
      </c>
      <c r="R4879" s="9"/>
      <c r="S4879" s="15" t="str">
        <f>IF(Vertragsdaten!S4880="","",Vertragsdaten!T4880)</f>
        <v/>
      </c>
      <c r="T4879" s="15" t="str">
        <f>IF(Vertragsdaten!T4880="","",Vertragsdaten!U4880)</f>
        <v/>
      </c>
      <c r="U4879" s="9"/>
      <c r="V4879" s="16" t="str">
        <f>IF(Vertragsdaten!$V4880="","",Vertragsdaten!$V4880)</f>
        <v/>
      </c>
      <c r="W4879" s="9"/>
      <c r="X4879" s="9"/>
      <c r="Y4879" s="9"/>
      <c r="Z4879" s="9"/>
      <c r="AA4879" s="15" t="str">
        <f>IF(Vertragsdaten!AI4880="","",Vertragsdaten!AI4880)</f>
        <v/>
      </c>
      <c r="AB4879" s="15" t="str">
        <f>IF(Vertragsdaten!AJ4880="","",Vertragsdaten!AJ4880)</f>
        <v/>
      </c>
      <c r="AC4879" s="9"/>
      <c r="AD4879" s="15" t="str">
        <f>IF(Vertragsdaten!AK4880="","",Vertragsdaten!AK4880)</f>
        <v/>
      </c>
      <c r="AE4879" s="15" t="str">
        <f>IF(Vertragsdaten!AL4880="","",Vertragsdaten!AL4880)</f>
        <v/>
      </c>
      <c r="AF4879" s="16" t="s">
        <v>2</v>
      </c>
      <c r="AG4879" s="16" t="str">
        <f>IF(Vertragsdaten!G4880="","",Vertragsdaten!G4880)</f>
        <v/>
      </c>
      <c r="AH4879" s="9" t="str">
        <f>IF(Vertragsdaten!$AW4880="","",Vertragsdaten!AW4880)</f>
        <v/>
      </c>
      <c r="AI4879" s="9"/>
      <c r="AJ4879" s="9"/>
      <c r="AK4879" s="9"/>
      <c r="AL4879" s="15" t="str">
        <f>IF(Vertragsdaten!AM4880="","",Vertragsdaten!AM4880)</f>
        <v/>
      </c>
      <c r="AM4879" s="15" t="str">
        <f>IF(Vertragsdaten!AN4880="","",Vertragsdaten!AN4880)</f>
        <v/>
      </c>
      <c r="AN4879" s="9"/>
      <c r="AO4879" s="9"/>
      <c r="AP4879" s="22" t="str">
        <f>IF(Vertragsdaten!AQ4880="","",ROUND(Vertragsdaten!AQ4880,0))</f>
        <v/>
      </c>
      <c r="AQ4879" s="9"/>
      <c r="AR4879" s="15" t="str">
        <f>IF(Vertragsdaten!AR4880="","",Vertragsdaten!AR4880)</f>
        <v/>
      </c>
      <c r="AS4879" s="16" t="str">
        <f>IF(Vertragsdaten!$AW4880="","",Vertragsdaten!$AW4880)</f>
        <v/>
      </c>
      <c r="AT4879" s="16" t="str">
        <f>IF(Vertragsdaten!AO4880="","","11XSWK-H-------M")</f>
        <v/>
      </c>
      <c r="AU4879" s="16" t="str">
        <f>IF(Vertragsdaten!AU4880="E01 „Ein-/Auszug (Umzug)“","E01",IF(Vertragsdaten!AU4880="E02 „Einzug/Neuanlage“","E02",IF(Vertragsdaten!AU4880="E03 „Lieferantenwechsel“","E03","ZD2")))</f>
        <v>ZD2</v>
      </c>
      <c r="AV4879" s="16" t="str">
        <f>IF(Vertragsdaten!AS4880="nein","Z18","Z15")</f>
        <v>Z15</v>
      </c>
      <c r="AW4879" s="16" t="str">
        <f>IF(Vertragsdaten!BC4880="","",VLOOKUP(Vertragsdaten!BC4880,'Dropdown-Werte'!$I$2:$J$5,2,FALSE))</f>
        <v/>
      </c>
      <c r="AX4879" s="16" t="str">
        <f t="shared" si="76"/>
        <v/>
      </c>
      <c r="AY4879" s="16" t="str">
        <f>IF(Vertragsdaten!BB4880="","",Vertragsdaten!BB4880)</f>
        <v/>
      </c>
      <c r="AZ4879" s="16" t="s">
        <v>93</v>
      </c>
      <c r="BA4879" s="16" t="s">
        <v>94</v>
      </c>
    </row>
    <row r="4880" spans="1:53">
      <c r="A4880" s="12" t="str">
        <f>IF(Vertragsdaten!AZ4881="","",Vertragsdaten!AZ4881)</f>
        <v/>
      </c>
      <c r="B4880" s="12"/>
      <c r="C4880" s="12"/>
      <c r="D4880" s="12"/>
      <c r="E4880" s="4" t="str">
        <f>IF(Vertragsdaten!M4881="","",Vertragsdaten!M4881)</f>
        <v/>
      </c>
      <c r="F4880" s="19">
        <f>Vertragsdaten!H4881</f>
        <v>0</v>
      </c>
      <c r="G4880" s="9"/>
      <c r="H4880" s="15" t="str">
        <f>IF(Vertragsdaten!J4881="","",Vertragsdaten!J4881)</f>
        <v/>
      </c>
      <c r="I4880" s="15" t="str">
        <f>IF(Vertragsdaten!K4881="","",Vertragsdaten!K4881)</f>
        <v/>
      </c>
      <c r="J4880" s="15" t="str">
        <f>IF(Vertragsdaten!L4881="","",Vertragsdaten!L4881)</f>
        <v/>
      </c>
      <c r="K4880" s="9"/>
      <c r="L4880" s="15" t="str">
        <f>IF(Vertragsdaten!J4881="","",Vertragsdaten!J4881)</f>
        <v/>
      </c>
      <c r="M4880" s="9" t="str">
        <f>IF(Vertragsdaten!I4881="","",Vertragsdaten!I4881)</f>
        <v/>
      </c>
      <c r="N4880" s="9"/>
      <c r="O4880" s="9" t="str">
        <f>IF(Vertragsdaten!W4881="","",Vertragsdaten!W4881)</f>
        <v/>
      </c>
      <c r="P4880" s="15" t="str">
        <f>IF(Vertragsdaten!R4881="","",Vertragsdaten!R4881)</f>
        <v/>
      </c>
      <c r="Q4880" s="15" t="str">
        <f>IF(Vertragsdaten!S4881="","",Vertragsdaten!S4881)</f>
        <v/>
      </c>
      <c r="R4880" s="9"/>
      <c r="S4880" s="15" t="str">
        <f>IF(Vertragsdaten!S4881="","",Vertragsdaten!T4881)</f>
        <v/>
      </c>
      <c r="T4880" s="15" t="str">
        <f>IF(Vertragsdaten!T4881="","",Vertragsdaten!U4881)</f>
        <v/>
      </c>
      <c r="U4880" s="9"/>
      <c r="V4880" s="16" t="str">
        <f>IF(Vertragsdaten!$V4881="","",Vertragsdaten!$V4881)</f>
        <v/>
      </c>
      <c r="W4880" s="9"/>
      <c r="X4880" s="9"/>
      <c r="Y4880" s="9"/>
      <c r="Z4880" s="9"/>
      <c r="AA4880" s="15" t="str">
        <f>IF(Vertragsdaten!AI4881="","",Vertragsdaten!AI4881)</f>
        <v/>
      </c>
      <c r="AB4880" s="15" t="str">
        <f>IF(Vertragsdaten!AJ4881="","",Vertragsdaten!AJ4881)</f>
        <v/>
      </c>
      <c r="AC4880" s="9"/>
      <c r="AD4880" s="15" t="str">
        <f>IF(Vertragsdaten!AK4881="","",Vertragsdaten!AK4881)</f>
        <v/>
      </c>
      <c r="AE4880" s="15" t="str">
        <f>IF(Vertragsdaten!AL4881="","",Vertragsdaten!AL4881)</f>
        <v/>
      </c>
      <c r="AF4880" s="16" t="s">
        <v>2</v>
      </c>
      <c r="AG4880" s="16" t="str">
        <f>IF(Vertragsdaten!G4881="","",Vertragsdaten!G4881)</f>
        <v/>
      </c>
      <c r="AH4880" s="9" t="str">
        <f>IF(Vertragsdaten!$AW4881="","",Vertragsdaten!AW4881)</f>
        <v/>
      </c>
      <c r="AI4880" s="9"/>
      <c r="AJ4880" s="9"/>
      <c r="AK4880" s="9"/>
      <c r="AL4880" s="15" t="str">
        <f>IF(Vertragsdaten!AM4881="","",Vertragsdaten!AM4881)</f>
        <v/>
      </c>
      <c r="AM4880" s="15" t="str">
        <f>IF(Vertragsdaten!AN4881="","",Vertragsdaten!AN4881)</f>
        <v/>
      </c>
      <c r="AN4880" s="9"/>
      <c r="AO4880" s="9"/>
      <c r="AP4880" s="22" t="str">
        <f>IF(Vertragsdaten!AQ4881="","",ROUND(Vertragsdaten!AQ4881,0))</f>
        <v/>
      </c>
      <c r="AQ4880" s="9"/>
      <c r="AR4880" s="15" t="str">
        <f>IF(Vertragsdaten!AR4881="","",Vertragsdaten!AR4881)</f>
        <v/>
      </c>
      <c r="AS4880" s="16" t="str">
        <f>IF(Vertragsdaten!$AW4881="","",Vertragsdaten!$AW4881)</f>
        <v/>
      </c>
      <c r="AT4880" s="16" t="str">
        <f>IF(Vertragsdaten!AO4881="","","11XSWK-H-------M")</f>
        <v/>
      </c>
      <c r="AU4880" s="16" t="str">
        <f>IF(Vertragsdaten!AU4881="E01 „Ein-/Auszug (Umzug)“","E01",IF(Vertragsdaten!AU4881="E02 „Einzug/Neuanlage“","E02",IF(Vertragsdaten!AU4881="E03 „Lieferantenwechsel“","E03","ZD2")))</f>
        <v>ZD2</v>
      </c>
      <c r="AV4880" s="16" t="str">
        <f>IF(Vertragsdaten!AS4881="nein","Z18","Z15")</f>
        <v>Z15</v>
      </c>
      <c r="AW4880" s="16" t="str">
        <f>IF(Vertragsdaten!BC4881="","",VLOOKUP(Vertragsdaten!BC4881,'Dropdown-Werte'!$I$2:$J$5,2,FALSE))</f>
        <v/>
      </c>
      <c r="AX4880" s="16" t="str">
        <f t="shared" si="76"/>
        <v/>
      </c>
      <c r="AY4880" s="16" t="str">
        <f>IF(Vertragsdaten!BB4881="","",Vertragsdaten!BB4881)</f>
        <v/>
      </c>
      <c r="AZ4880" s="16" t="s">
        <v>93</v>
      </c>
      <c r="BA4880" s="16" t="s">
        <v>94</v>
      </c>
    </row>
    <row r="4881" spans="1:53">
      <c r="A4881" s="12" t="str">
        <f>IF(Vertragsdaten!AZ4882="","",Vertragsdaten!AZ4882)</f>
        <v/>
      </c>
      <c r="B4881" s="12"/>
      <c r="C4881" s="12"/>
      <c r="D4881" s="12"/>
      <c r="E4881" s="4" t="str">
        <f>IF(Vertragsdaten!M4882="","",Vertragsdaten!M4882)</f>
        <v/>
      </c>
      <c r="F4881" s="19">
        <f>Vertragsdaten!H4882</f>
        <v>0</v>
      </c>
      <c r="G4881" s="9"/>
      <c r="H4881" s="15" t="str">
        <f>IF(Vertragsdaten!J4882="","",Vertragsdaten!J4882)</f>
        <v/>
      </c>
      <c r="I4881" s="15" t="str">
        <f>IF(Vertragsdaten!K4882="","",Vertragsdaten!K4882)</f>
        <v/>
      </c>
      <c r="J4881" s="15" t="str">
        <f>IF(Vertragsdaten!L4882="","",Vertragsdaten!L4882)</f>
        <v/>
      </c>
      <c r="K4881" s="9"/>
      <c r="L4881" s="15" t="str">
        <f>IF(Vertragsdaten!J4882="","",Vertragsdaten!J4882)</f>
        <v/>
      </c>
      <c r="M4881" s="9" t="str">
        <f>IF(Vertragsdaten!I4882="","",Vertragsdaten!I4882)</f>
        <v/>
      </c>
      <c r="N4881" s="9"/>
      <c r="O4881" s="9" t="str">
        <f>IF(Vertragsdaten!W4882="","",Vertragsdaten!W4882)</f>
        <v/>
      </c>
      <c r="P4881" s="15" t="str">
        <f>IF(Vertragsdaten!R4882="","",Vertragsdaten!R4882)</f>
        <v/>
      </c>
      <c r="Q4881" s="15" t="str">
        <f>IF(Vertragsdaten!S4882="","",Vertragsdaten!S4882)</f>
        <v/>
      </c>
      <c r="R4881" s="9"/>
      <c r="S4881" s="15" t="str">
        <f>IF(Vertragsdaten!S4882="","",Vertragsdaten!T4882)</f>
        <v/>
      </c>
      <c r="T4881" s="15" t="str">
        <f>IF(Vertragsdaten!T4882="","",Vertragsdaten!U4882)</f>
        <v/>
      </c>
      <c r="U4881" s="9"/>
      <c r="V4881" s="16" t="str">
        <f>IF(Vertragsdaten!$V4882="","",Vertragsdaten!$V4882)</f>
        <v/>
      </c>
      <c r="W4881" s="9"/>
      <c r="X4881" s="9"/>
      <c r="Y4881" s="9"/>
      <c r="Z4881" s="9"/>
      <c r="AA4881" s="15" t="str">
        <f>IF(Vertragsdaten!AI4882="","",Vertragsdaten!AI4882)</f>
        <v/>
      </c>
      <c r="AB4881" s="15" t="str">
        <f>IF(Vertragsdaten!AJ4882="","",Vertragsdaten!AJ4882)</f>
        <v/>
      </c>
      <c r="AC4881" s="9"/>
      <c r="AD4881" s="15" t="str">
        <f>IF(Vertragsdaten!AK4882="","",Vertragsdaten!AK4882)</f>
        <v/>
      </c>
      <c r="AE4881" s="15" t="str">
        <f>IF(Vertragsdaten!AL4882="","",Vertragsdaten!AL4882)</f>
        <v/>
      </c>
      <c r="AF4881" s="16" t="s">
        <v>2</v>
      </c>
      <c r="AG4881" s="16" t="str">
        <f>IF(Vertragsdaten!G4882="","",Vertragsdaten!G4882)</f>
        <v/>
      </c>
      <c r="AH4881" s="9" t="str">
        <f>IF(Vertragsdaten!$AW4882="","",Vertragsdaten!AW4882)</f>
        <v/>
      </c>
      <c r="AI4881" s="9"/>
      <c r="AJ4881" s="9"/>
      <c r="AK4881" s="9"/>
      <c r="AL4881" s="15" t="str">
        <f>IF(Vertragsdaten!AM4882="","",Vertragsdaten!AM4882)</f>
        <v/>
      </c>
      <c r="AM4881" s="15" t="str">
        <f>IF(Vertragsdaten!AN4882="","",Vertragsdaten!AN4882)</f>
        <v/>
      </c>
      <c r="AN4881" s="9"/>
      <c r="AO4881" s="9"/>
      <c r="AP4881" s="22" t="str">
        <f>IF(Vertragsdaten!AQ4882="","",ROUND(Vertragsdaten!AQ4882,0))</f>
        <v/>
      </c>
      <c r="AQ4881" s="9"/>
      <c r="AR4881" s="15" t="str">
        <f>IF(Vertragsdaten!AR4882="","",Vertragsdaten!AR4882)</f>
        <v/>
      </c>
      <c r="AS4881" s="16" t="str">
        <f>IF(Vertragsdaten!$AW4882="","",Vertragsdaten!$AW4882)</f>
        <v/>
      </c>
      <c r="AT4881" s="16" t="str">
        <f>IF(Vertragsdaten!AO4882="","","11XSWK-H-------M")</f>
        <v/>
      </c>
      <c r="AU4881" s="16" t="str">
        <f>IF(Vertragsdaten!AU4882="E01 „Ein-/Auszug (Umzug)“","E01",IF(Vertragsdaten!AU4882="E02 „Einzug/Neuanlage“","E02",IF(Vertragsdaten!AU4882="E03 „Lieferantenwechsel“","E03","ZD2")))</f>
        <v>ZD2</v>
      </c>
      <c r="AV4881" s="16" t="str">
        <f>IF(Vertragsdaten!AS4882="nein","Z18","Z15")</f>
        <v>Z15</v>
      </c>
      <c r="AW4881" s="16" t="str">
        <f>IF(Vertragsdaten!BC4882="","",VLOOKUP(Vertragsdaten!BC4882,'Dropdown-Werte'!$I$2:$J$5,2,FALSE))</f>
        <v/>
      </c>
      <c r="AX4881" s="16" t="str">
        <f t="shared" si="76"/>
        <v/>
      </c>
      <c r="AY4881" s="16" t="str">
        <f>IF(Vertragsdaten!BB4882="","",Vertragsdaten!BB4882)</f>
        <v/>
      </c>
      <c r="AZ4881" s="16" t="s">
        <v>93</v>
      </c>
      <c r="BA4881" s="16" t="s">
        <v>94</v>
      </c>
    </row>
    <row r="4882" spans="1:53">
      <c r="A4882" s="12" t="str">
        <f>IF(Vertragsdaten!AZ4883="","",Vertragsdaten!AZ4883)</f>
        <v/>
      </c>
      <c r="B4882" s="12"/>
      <c r="C4882" s="12"/>
      <c r="D4882" s="12"/>
      <c r="E4882" s="4" t="str">
        <f>IF(Vertragsdaten!M4883="","",Vertragsdaten!M4883)</f>
        <v/>
      </c>
      <c r="F4882" s="19">
        <f>Vertragsdaten!H4883</f>
        <v>0</v>
      </c>
      <c r="G4882" s="9"/>
      <c r="H4882" s="15" t="str">
        <f>IF(Vertragsdaten!J4883="","",Vertragsdaten!J4883)</f>
        <v/>
      </c>
      <c r="I4882" s="15" t="str">
        <f>IF(Vertragsdaten!K4883="","",Vertragsdaten!K4883)</f>
        <v/>
      </c>
      <c r="J4882" s="15" t="str">
        <f>IF(Vertragsdaten!L4883="","",Vertragsdaten!L4883)</f>
        <v/>
      </c>
      <c r="K4882" s="9"/>
      <c r="L4882" s="15" t="str">
        <f>IF(Vertragsdaten!J4883="","",Vertragsdaten!J4883)</f>
        <v/>
      </c>
      <c r="M4882" s="9" t="str">
        <f>IF(Vertragsdaten!I4883="","",Vertragsdaten!I4883)</f>
        <v/>
      </c>
      <c r="N4882" s="9"/>
      <c r="O4882" s="9" t="str">
        <f>IF(Vertragsdaten!W4883="","",Vertragsdaten!W4883)</f>
        <v/>
      </c>
      <c r="P4882" s="15" t="str">
        <f>IF(Vertragsdaten!R4883="","",Vertragsdaten!R4883)</f>
        <v/>
      </c>
      <c r="Q4882" s="15" t="str">
        <f>IF(Vertragsdaten!S4883="","",Vertragsdaten!S4883)</f>
        <v/>
      </c>
      <c r="R4882" s="9"/>
      <c r="S4882" s="15" t="str">
        <f>IF(Vertragsdaten!S4883="","",Vertragsdaten!T4883)</f>
        <v/>
      </c>
      <c r="T4882" s="15" t="str">
        <f>IF(Vertragsdaten!T4883="","",Vertragsdaten!U4883)</f>
        <v/>
      </c>
      <c r="U4882" s="9"/>
      <c r="V4882" s="16" t="str">
        <f>IF(Vertragsdaten!$V4883="","",Vertragsdaten!$V4883)</f>
        <v/>
      </c>
      <c r="W4882" s="9"/>
      <c r="X4882" s="9"/>
      <c r="Y4882" s="9"/>
      <c r="Z4882" s="9"/>
      <c r="AA4882" s="15" t="str">
        <f>IF(Vertragsdaten!AI4883="","",Vertragsdaten!AI4883)</f>
        <v/>
      </c>
      <c r="AB4882" s="15" t="str">
        <f>IF(Vertragsdaten!AJ4883="","",Vertragsdaten!AJ4883)</f>
        <v/>
      </c>
      <c r="AC4882" s="9"/>
      <c r="AD4882" s="15" t="str">
        <f>IF(Vertragsdaten!AK4883="","",Vertragsdaten!AK4883)</f>
        <v/>
      </c>
      <c r="AE4882" s="15" t="str">
        <f>IF(Vertragsdaten!AL4883="","",Vertragsdaten!AL4883)</f>
        <v/>
      </c>
      <c r="AF4882" s="16" t="s">
        <v>2</v>
      </c>
      <c r="AG4882" s="16" t="str">
        <f>IF(Vertragsdaten!G4883="","",Vertragsdaten!G4883)</f>
        <v/>
      </c>
      <c r="AH4882" s="9" t="str">
        <f>IF(Vertragsdaten!$AW4883="","",Vertragsdaten!AW4883)</f>
        <v/>
      </c>
      <c r="AI4882" s="9"/>
      <c r="AJ4882" s="9"/>
      <c r="AK4882" s="9"/>
      <c r="AL4882" s="15" t="str">
        <f>IF(Vertragsdaten!AM4883="","",Vertragsdaten!AM4883)</f>
        <v/>
      </c>
      <c r="AM4882" s="15" t="str">
        <f>IF(Vertragsdaten!AN4883="","",Vertragsdaten!AN4883)</f>
        <v/>
      </c>
      <c r="AN4882" s="9"/>
      <c r="AO4882" s="9"/>
      <c r="AP4882" s="22" t="str">
        <f>IF(Vertragsdaten!AQ4883="","",ROUND(Vertragsdaten!AQ4883,0))</f>
        <v/>
      </c>
      <c r="AQ4882" s="9"/>
      <c r="AR4882" s="15" t="str">
        <f>IF(Vertragsdaten!AR4883="","",Vertragsdaten!AR4883)</f>
        <v/>
      </c>
      <c r="AS4882" s="16" t="str">
        <f>IF(Vertragsdaten!$AW4883="","",Vertragsdaten!$AW4883)</f>
        <v/>
      </c>
      <c r="AT4882" s="16" t="str">
        <f>IF(Vertragsdaten!AO4883="","","11XSWK-H-------M")</f>
        <v/>
      </c>
      <c r="AU4882" s="16" t="str">
        <f>IF(Vertragsdaten!AU4883="E01 „Ein-/Auszug (Umzug)“","E01",IF(Vertragsdaten!AU4883="E02 „Einzug/Neuanlage“","E02",IF(Vertragsdaten!AU4883="E03 „Lieferantenwechsel“","E03","ZD2")))</f>
        <v>ZD2</v>
      </c>
      <c r="AV4882" s="16" t="str">
        <f>IF(Vertragsdaten!AS4883="nein","Z18","Z15")</f>
        <v>Z15</v>
      </c>
      <c r="AW4882" s="16" t="str">
        <f>IF(Vertragsdaten!BC4883="","",VLOOKUP(Vertragsdaten!BC4883,'Dropdown-Werte'!$I$2:$J$5,2,FALSE))</f>
        <v/>
      </c>
      <c r="AX4882" s="16" t="str">
        <f t="shared" si="76"/>
        <v/>
      </c>
      <c r="AY4882" s="16" t="str">
        <f>IF(Vertragsdaten!BB4883="","",Vertragsdaten!BB4883)</f>
        <v/>
      </c>
      <c r="AZ4882" s="16" t="s">
        <v>93</v>
      </c>
      <c r="BA4882" s="16" t="s">
        <v>94</v>
      </c>
    </row>
    <row r="4883" spans="1:53">
      <c r="A4883" s="12" t="str">
        <f>IF(Vertragsdaten!AZ4884="","",Vertragsdaten!AZ4884)</f>
        <v/>
      </c>
      <c r="B4883" s="12"/>
      <c r="C4883" s="12"/>
      <c r="D4883" s="12"/>
      <c r="E4883" s="4" t="str">
        <f>IF(Vertragsdaten!M4884="","",Vertragsdaten!M4884)</f>
        <v/>
      </c>
      <c r="F4883" s="19">
        <f>Vertragsdaten!H4884</f>
        <v>0</v>
      </c>
      <c r="G4883" s="9"/>
      <c r="H4883" s="15" t="str">
        <f>IF(Vertragsdaten!J4884="","",Vertragsdaten!J4884)</f>
        <v/>
      </c>
      <c r="I4883" s="15" t="str">
        <f>IF(Vertragsdaten!K4884="","",Vertragsdaten!K4884)</f>
        <v/>
      </c>
      <c r="J4883" s="15" t="str">
        <f>IF(Vertragsdaten!L4884="","",Vertragsdaten!L4884)</f>
        <v/>
      </c>
      <c r="K4883" s="9"/>
      <c r="L4883" s="15" t="str">
        <f>IF(Vertragsdaten!J4884="","",Vertragsdaten!J4884)</f>
        <v/>
      </c>
      <c r="M4883" s="9" t="str">
        <f>IF(Vertragsdaten!I4884="","",Vertragsdaten!I4884)</f>
        <v/>
      </c>
      <c r="N4883" s="9"/>
      <c r="O4883" s="9" t="str">
        <f>IF(Vertragsdaten!W4884="","",Vertragsdaten!W4884)</f>
        <v/>
      </c>
      <c r="P4883" s="15" t="str">
        <f>IF(Vertragsdaten!R4884="","",Vertragsdaten!R4884)</f>
        <v/>
      </c>
      <c r="Q4883" s="15" t="str">
        <f>IF(Vertragsdaten!S4884="","",Vertragsdaten!S4884)</f>
        <v/>
      </c>
      <c r="R4883" s="9"/>
      <c r="S4883" s="15" t="str">
        <f>IF(Vertragsdaten!S4884="","",Vertragsdaten!T4884)</f>
        <v/>
      </c>
      <c r="T4883" s="15" t="str">
        <f>IF(Vertragsdaten!T4884="","",Vertragsdaten!U4884)</f>
        <v/>
      </c>
      <c r="U4883" s="9"/>
      <c r="V4883" s="16" t="str">
        <f>IF(Vertragsdaten!$V4884="","",Vertragsdaten!$V4884)</f>
        <v/>
      </c>
      <c r="W4883" s="9"/>
      <c r="X4883" s="9"/>
      <c r="Y4883" s="9"/>
      <c r="Z4883" s="9"/>
      <c r="AA4883" s="15" t="str">
        <f>IF(Vertragsdaten!AI4884="","",Vertragsdaten!AI4884)</f>
        <v/>
      </c>
      <c r="AB4883" s="15" t="str">
        <f>IF(Vertragsdaten!AJ4884="","",Vertragsdaten!AJ4884)</f>
        <v/>
      </c>
      <c r="AC4883" s="9"/>
      <c r="AD4883" s="15" t="str">
        <f>IF(Vertragsdaten!AK4884="","",Vertragsdaten!AK4884)</f>
        <v/>
      </c>
      <c r="AE4883" s="15" t="str">
        <f>IF(Vertragsdaten!AL4884="","",Vertragsdaten!AL4884)</f>
        <v/>
      </c>
      <c r="AF4883" s="16" t="s">
        <v>2</v>
      </c>
      <c r="AG4883" s="16" t="str">
        <f>IF(Vertragsdaten!G4884="","",Vertragsdaten!G4884)</f>
        <v/>
      </c>
      <c r="AH4883" s="9" t="str">
        <f>IF(Vertragsdaten!$AW4884="","",Vertragsdaten!AW4884)</f>
        <v/>
      </c>
      <c r="AI4883" s="9"/>
      <c r="AJ4883" s="9"/>
      <c r="AK4883" s="9"/>
      <c r="AL4883" s="15" t="str">
        <f>IF(Vertragsdaten!AM4884="","",Vertragsdaten!AM4884)</f>
        <v/>
      </c>
      <c r="AM4883" s="15" t="str">
        <f>IF(Vertragsdaten!AN4884="","",Vertragsdaten!AN4884)</f>
        <v/>
      </c>
      <c r="AN4883" s="9"/>
      <c r="AO4883" s="9"/>
      <c r="AP4883" s="22" t="str">
        <f>IF(Vertragsdaten!AQ4884="","",ROUND(Vertragsdaten!AQ4884,0))</f>
        <v/>
      </c>
      <c r="AQ4883" s="9"/>
      <c r="AR4883" s="15" t="str">
        <f>IF(Vertragsdaten!AR4884="","",Vertragsdaten!AR4884)</f>
        <v/>
      </c>
      <c r="AS4883" s="16" t="str">
        <f>IF(Vertragsdaten!$AW4884="","",Vertragsdaten!$AW4884)</f>
        <v/>
      </c>
      <c r="AT4883" s="16" t="str">
        <f>IF(Vertragsdaten!AO4884="","","11XSWK-H-------M")</f>
        <v/>
      </c>
      <c r="AU4883" s="16" t="str">
        <f>IF(Vertragsdaten!AU4884="E01 „Ein-/Auszug (Umzug)“","E01",IF(Vertragsdaten!AU4884="E02 „Einzug/Neuanlage“","E02",IF(Vertragsdaten!AU4884="E03 „Lieferantenwechsel“","E03","ZD2")))</f>
        <v>ZD2</v>
      </c>
      <c r="AV4883" s="16" t="str">
        <f>IF(Vertragsdaten!AS4884="nein","Z18","Z15")</f>
        <v>Z15</v>
      </c>
      <c r="AW4883" s="16" t="str">
        <f>IF(Vertragsdaten!BC4884="","",VLOOKUP(Vertragsdaten!BC4884,'Dropdown-Werte'!$I$2:$J$5,2,FALSE))</f>
        <v/>
      </c>
      <c r="AX4883" s="16" t="str">
        <f t="shared" si="76"/>
        <v/>
      </c>
      <c r="AY4883" s="16" t="str">
        <f>IF(Vertragsdaten!BB4884="","",Vertragsdaten!BB4884)</f>
        <v/>
      </c>
      <c r="AZ4883" s="16" t="s">
        <v>93</v>
      </c>
      <c r="BA4883" s="16" t="s">
        <v>94</v>
      </c>
    </row>
    <row r="4884" spans="1:53">
      <c r="A4884" s="12" t="str">
        <f>IF(Vertragsdaten!AZ4885="","",Vertragsdaten!AZ4885)</f>
        <v/>
      </c>
      <c r="B4884" s="12"/>
      <c r="C4884" s="12"/>
      <c r="D4884" s="12"/>
      <c r="E4884" s="4" t="str">
        <f>IF(Vertragsdaten!M4885="","",Vertragsdaten!M4885)</f>
        <v/>
      </c>
      <c r="F4884" s="19">
        <f>Vertragsdaten!H4885</f>
        <v>0</v>
      </c>
      <c r="G4884" s="9"/>
      <c r="H4884" s="15" t="str">
        <f>IF(Vertragsdaten!J4885="","",Vertragsdaten!J4885)</f>
        <v/>
      </c>
      <c r="I4884" s="15" t="str">
        <f>IF(Vertragsdaten!K4885="","",Vertragsdaten!K4885)</f>
        <v/>
      </c>
      <c r="J4884" s="15" t="str">
        <f>IF(Vertragsdaten!L4885="","",Vertragsdaten!L4885)</f>
        <v/>
      </c>
      <c r="K4884" s="9"/>
      <c r="L4884" s="15" t="str">
        <f>IF(Vertragsdaten!J4885="","",Vertragsdaten!J4885)</f>
        <v/>
      </c>
      <c r="M4884" s="9" t="str">
        <f>IF(Vertragsdaten!I4885="","",Vertragsdaten!I4885)</f>
        <v/>
      </c>
      <c r="N4884" s="9"/>
      <c r="O4884" s="9" t="str">
        <f>IF(Vertragsdaten!W4885="","",Vertragsdaten!W4885)</f>
        <v/>
      </c>
      <c r="P4884" s="15" t="str">
        <f>IF(Vertragsdaten!R4885="","",Vertragsdaten!R4885)</f>
        <v/>
      </c>
      <c r="Q4884" s="15" t="str">
        <f>IF(Vertragsdaten!S4885="","",Vertragsdaten!S4885)</f>
        <v/>
      </c>
      <c r="R4884" s="9"/>
      <c r="S4884" s="15" t="str">
        <f>IF(Vertragsdaten!S4885="","",Vertragsdaten!T4885)</f>
        <v/>
      </c>
      <c r="T4884" s="15" t="str">
        <f>IF(Vertragsdaten!T4885="","",Vertragsdaten!U4885)</f>
        <v/>
      </c>
      <c r="U4884" s="9"/>
      <c r="V4884" s="16" t="str">
        <f>IF(Vertragsdaten!$V4885="","",Vertragsdaten!$V4885)</f>
        <v/>
      </c>
      <c r="W4884" s="9"/>
      <c r="X4884" s="9"/>
      <c r="Y4884" s="9"/>
      <c r="Z4884" s="9"/>
      <c r="AA4884" s="15" t="str">
        <f>IF(Vertragsdaten!AI4885="","",Vertragsdaten!AI4885)</f>
        <v/>
      </c>
      <c r="AB4884" s="15" t="str">
        <f>IF(Vertragsdaten!AJ4885="","",Vertragsdaten!AJ4885)</f>
        <v/>
      </c>
      <c r="AC4884" s="9"/>
      <c r="AD4884" s="15" t="str">
        <f>IF(Vertragsdaten!AK4885="","",Vertragsdaten!AK4885)</f>
        <v/>
      </c>
      <c r="AE4884" s="15" t="str">
        <f>IF(Vertragsdaten!AL4885="","",Vertragsdaten!AL4885)</f>
        <v/>
      </c>
      <c r="AF4884" s="16" t="s">
        <v>2</v>
      </c>
      <c r="AG4884" s="16" t="str">
        <f>IF(Vertragsdaten!G4885="","",Vertragsdaten!G4885)</f>
        <v/>
      </c>
      <c r="AH4884" s="9" t="str">
        <f>IF(Vertragsdaten!$AW4885="","",Vertragsdaten!AW4885)</f>
        <v/>
      </c>
      <c r="AI4884" s="9"/>
      <c r="AJ4884" s="9"/>
      <c r="AK4884" s="9"/>
      <c r="AL4884" s="15" t="str">
        <f>IF(Vertragsdaten!AM4885="","",Vertragsdaten!AM4885)</f>
        <v/>
      </c>
      <c r="AM4884" s="15" t="str">
        <f>IF(Vertragsdaten!AN4885="","",Vertragsdaten!AN4885)</f>
        <v/>
      </c>
      <c r="AN4884" s="9"/>
      <c r="AO4884" s="9"/>
      <c r="AP4884" s="22" t="str">
        <f>IF(Vertragsdaten!AQ4885="","",ROUND(Vertragsdaten!AQ4885,0))</f>
        <v/>
      </c>
      <c r="AQ4884" s="9"/>
      <c r="AR4884" s="15" t="str">
        <f>IF(Vertragsdaten!AR4885="","",Vertragsdaten!AR4885)</f>
        <v/>
      </c>
      <c r="AS4884" s="16" t="str">
        <f>IF(Vertragsdaten!$AW4885="","",Vertragsdaten!$AW4885)</f>
        <v/>
      </c>
      <c r="AT4884" s="16" t="str">
        <f>IF(Vertragsdaten!AO4885="","","11XSWK-H-------M")</f>
        <v/>
      </c>
      <c r="AU4884" s="16" t="str">
        <f>IF(Vertragsdaten!AU4885="E01 „Ein-/Auszug (Umzug)“","E01",IF(Vertragsdaten!AU4885="E02 „Einzug/Neuanlage“","E02",IF(Vertragsdaten!AU4885="E03 „Lieferantenwechsel“","E03","ZD2")))</f>
        <v>ZD2</v>
      </c>
      <c r="AV4884" s="16" t="str">
        <f>IF(Vertragsdaten!AS4885="nein","Z18","Z15")</f>
        <v>Z15</v>
      </c>
      <c r="AW4884" s="16" t="str">
        <f>IF(Vertragsdaten!BC4885="","",VLOOKUP(Vertragsdaten!BC4885,'Dropdown-Werte'!$I$2:$J$5,2,FALSE))</f>
        <v/>
      </c>
      <c r="AX4884" s="16" t="str">
        <f t="shared" si="76"/>
        <v/>
      </c>
      <c r="AY4884" s="16" t="str">
        <f>IF(Vertragsdaten!BB4885="","",Vertragsdaten!BB4885)</f>
        <v/>
      </c>
      <c r="AZ4884" s="16" t="s">
        <v>93</v>
      </c>
      <c r="BA4884" s="16" t="s">
        <v>94</v>
      </c>
    </row>
    <row r="4885" spans="1:53">
      <c r="A4885" s="12" t="str">
        <f>IF(Vertragsdaten!AZ4886="","",Vertragsdaten!AZ4886)</f>
        <v/>
      </c>
      <c r="B4885" s="12"/>
      <c r="C4885" s="12"/>
      <c r="D4885" s="12"/>
      <c r="E4885" s="4" t="str">
        <f>IF(Vertragsdaten!M4886="","",Vertragsdaten!M4886)</f>
        <v/>
      </c>
      <c r="F4885" s="19">
        <f>Vertragsdaten!H4886</f>
        <v>0</v>
      </c>
      <c r="G4885" s="9"/>
      <c r="H4885" s="15" t="str">
        <f>IF(Vertragsdaten!J4886="","",Vertragsdaten!J4886)</f>
        <v/>
      </c>
      <c r="I4885" s="15" t="str">
        <f>IF(Vertragsdaten!K4886="","",Vertragsdaten!K4886)</f>
        <v/>
      </c>
      <c r="J4885" s="15" t="str">
        <f>IF(Vertragsdaten!L4886="","",Vertragsdaten!L4886)</f>
        <v/>
      </c>
      <c r="K4885" s="9"/>
      <c r="L4885" s="15" t="str">
        <f>IF(Vertragsdaten!J4886="","",Vertragsdaten!J4886)</f>
        <v/>
      </c>
      <c r="M4885" s="9" t="str">
        <f>IF(Vertragsdaten!I4886="","",Vertragsdaten!I4886)</f>
        <v/>
      </c>
      <c r="N4885" s="9"/>
      <c r="O4885" s="9" t="str">
        <f>IF(Vertragsdaten!W4886="","",Vertragsdaten!W4886)</f>
        <v/>
      </c>
      <c r="P4885" s="15" t="str">
        <f>IF(Vertragsdaten!R4886="","",Vertragsdaten!R4886)</f>
        <v/>
      </c>
      <c r="Q4885" s="15" t="str">
        <f>IF(Vertragsdaten!S4886="","",Vertragsdaten!S4886)</f>
        <v/>
      </c>
      <c r="R4885" s="9"/>
      <c r="S4885" s="15" t="str">
        <f>IF(Vertragsdaten!S4886="","",Vertragsdaten!T4886)</f>
        <v/>
      </c>
      <c r="T4885" s="15" t="str">
        <f>IF(Vertragsdaten!T4886="","",Vertragsdaten!U4886)</f>
        <v/>
      </c>
      <c r="U4885" s="9"/>
      <c r="V4885" s="16" t="str">
        <f>IF(Vertragsdaten!$V4886="","",Vertragsdaten!$V4886)</f>
        <v/>
      </c>
      <c r="W4885" s="9"/>
      <c r="X4885" s="9"/>
      <c r="Y4885" s="9"/>
      <c r="Z4885" s="9"/>
      <c r="AA4885" s="15" t="str">
        <f>IF(Vertragsdaten!AI4886="","",Vertragsdaten!AI4886)</f>
        <v/>
      </c>
      <c r="AB4885" s="15" t="str">
        <f>IF(Vertragsdaten!AJ4886="","",Vertragsdaten!AJ4886)</f>
        <v/>
      </c>
      <c r="AC4885" s="9"/>
      <c r="AD4885" s="15" t="str">
        <f>IF(Vertragsdaten!AK4886="","",Vertragsdaten!AK4886)</f>
        <v/>
      </c>
      <c r="AE4885" s="15" t="str">
        <f>IF(Vertragsdaten!AL4886="","",Vertragsdaten!AL4886)</f>
        <v/>
      </c>
      <c r="AF4885" s="16" t="s">
        <v>2</v>
      </c>
      <c r="AG4885" s="16" t="str">
        <f>IF(Vertragsdaten!G4886="","",Vertragsdaten!G4886)</f>
        <v/>
      </c>
      <c r="AH4885" s="9" t="str">
        <f>IF(Vertragsdaten!$AW4886="","",Vertragsdaten!AW4886)</f>
        <v/>
      </c>
      <c r="AI4885" s="9"/>
      <c r="AJ4885" s="9"/>
      <c r="AK4885" s="9"/>
      <c r="AL4885" s="15" t="str">
        <f>IF(Vertragsdaten!AM4886="","",Vertragsdaten!AM4886)</f>
        <v/>
      </c>
      <c r="AM4885" s="15" t="str">
        <f>IF(Vertragsdaten!AN4886="","",Vertragsdaten!AN4886)</f>
        <v/>
      </c>
      <c r="AN4885" s="9"/>
      <c r="AO4885" s="9"/>
      <c r="AP4885" s="22" t="str">
        <f>IF(Vertragsdaten!AQ4886="","",ROUND(Vertragsdaten!AQ4886,0))</f>
        <v/>
      </c>
      <c r="AQ4885" s="9"/>
      <c r="AR4885" s="15" t="str">
        <f>IF(Vertragsdaten!AR4886="","",Vertragsdaten!AR4886)</f>
        <v/>
      </c>
      <c r="AS4885" s="16" t="str">
        <f>IF(Vertragsdaten!$AW4886="","",Vertragsdaten!$AW4886)</f>
        <v/>
      </c>
      <c r="AT4885" s="16" t="str">
        <f>IF(Vertragsdaten!AO4886="","","11XSWK-H-------M")</f>
        <v/>
      </c>
      <c r="AU4885" s="16" t="str">
        <f>IF(Vertragsdaten!AU4886="E01 „Ein-/Auszug (Umzug)“","E01",IF(Vertragsdaten!AU4886="E02 „Einzug/Neuanlage“","E02",IF(Vertragsdaten!AU4886="E03 „Lieferantenwechsel“","E03","ZD2")))</f>
        <v>ZD2</v>
      </c>
      <c r="AV4885" s="16" t="str">
        <f>IF(Vertragsdaten!AS4886="nein","Z18","Z15")</f>
        <v>Z15</v>
      </c>
      <c r="AW4885" s="16" t="str">
        <f>IF(Vertragsdaten!BC4886="","",VLOOKUP(Vertragsdaten!BC4886,'Dropdown-Werte'!$I$2:$J$5,2,FALSE))</f>
        <v/>
      </c>
      <c r="AX4885" s="16" t="str">
        <f t="shared" si="76"/>
        <v/>
      </c>
      <c r="AY4885" s="16" t="str">
        <f>IF(Vertragsdaten!BB4886="","",Vertragsdaten!BB4886)</f>
        <v/>
      </c>
      <c r="AZ4885" s="16" t="s">
        <v>93</v>
      </c>
      <c r="BA4885" s="16" t="s">
        <v>94</v>
      </c>
    </row>
    <row r="4886" spans="1:53">
      <c r="A4886" s="12" t="str">
        <f>IF(Vertragsdaten!AZ4887="","",Vertragsdaten!AZ4887)</f>
        <v/>
      </c>
      <c r="B4886" s="12"/>
      <c r="C4886" s="12"/>
      <c r="D4886" s="12"/>
      <c r="E4886" s="4" t="str">
        <f>IF(Vertragsdaten!M4887="","",Vertragsdaten!M4887)</f>
        <v/>
      </c>
      <c r="F4886" s="19">
        <f>Vertragsdaten!H4887</f>
        <v>0</v>
      </c>
      <c r="G4886" s="9"/>
      <c r="H4886" s="15" t="str">
        <f>IF(Vertragsdaten!J4887="","",Vertragsdaten!J4887)</f>
        <v/>
      </c>
      <c r="I4886" s="15" t="str">
        <f>IF(Vertragsdaten!K4887="","",Vertragsdaten!K4887)</f>
        <v/>
      </c>
      <c r="J4886" s="15" t="str">
        <f>IF(Vertragsdaten!L4887="","",Vertragsdaten!L4887)</f>
        <v/>
      </c>
      <c r="K4886" s="9"/>
      <c r="L4886" s="15" t="str">
        <f>IF(Vertragsdaten!J4887="","",Vertragsdaten!J4887)</f>
        <v/>
      </c>
      <c r="M4886" s="9" t="str">
        <f>IF(Vertragsdaten!I4887="","",Vertragsdaten!I4887)</f>
        <v/>
      </c>
      <c r="N4886" s="9"/>
      <c r="O4886" s="9" t="str">
        <f>IF(Vertragsdaten!W4887="","",Vertragsdaten!W4887)</f>
        <v/>
      </c>
      <c r="P4886" s="15" t="str">
        <f>IF(Vertragsdaten!R4887="","",Vertragsdaten!R4887)</f>
        <v/>
      </c>
      <c r="Q4886" s="15" t="str">
        <f>IF(Vertragsdaten!S4887="","",Vertragsdaten!S4887)</f>
        <v/>
      </c>
      <c r="R4886" s="9"/>
      <c r="S4886" s="15" t="str">
        <f>IF(Vertragsdaten!S4887="","",Vertragsdaten!T4887)</f>
        <v/>
      </c>
      <c r="T4886" s="15" t="str">
        <f>IF(Vertragsdaten!T4887="","",Vertragsdaten!U4887)</f>
        <v/>
      </c>
      <c r="U4886" s="9"/>
      <c r="V4886" s="16" t="str">
        <f>IF(Vertragsdaten!$V4887="","",Vertragsdaten!$V4887)</f>
        <v/>
      </c>
      <c r="W4886" s="9"/>
      <c r="X4886" s="9"/>
      <c r="Y4886" s="9"/>
      <c r="Z4886" s="9"/>
      <c r="AA4886" s="15" t="str">
        <f>IF(Vertragsdaten!AI4887="","",Vertragsdaten!AI4887)</f>
        <v/>
      </c>
      <c r="AB4886" s="15" t="str">
        <f>IF(Vertragsdaten!AJ4887="","",Vertragsdaten!AJ4887)</f>
        <v/>
      </c>
      <c r="AC4886" s="9"/>
      <c r="AD4886" s="15" t="str">
        <f>IF(Vertragsdaten!AK4887="","",Vertragsdaten!AK4887)</f>
        <v/>
      </c>
      <c r="AE4886" s="15" t="str">
        <f>IF(Vertragsdaten!AL4887="","",Vertragsdaten!AL4887)</f>
        <v/>
      </c>
      <c r="AF4886" s="16" t="s">
        <v>2</v>
      </c>
      <c r="AG4886" s="16" t="str">
        <f>IF(Vertragsdaten!G4887="","",Vertragsdaten!G4887)</f>
        <v/>
      </c>
      <c r="AH4886" s="9" t="str">
        <f>IF(Vertragsdaten!$AW4887="","",Vertragsdaten!AW4887)</f>
        <v/>
      </c>
      <c r="AI4886" s="9"/>
      <c r="AJ4886" s="9"/>
      <c r="AK4886" s="9"/>
      <c r="AL4886" s="15" t="str">
        <f>IF(Vertragsdaten!AM4887="","",Vertragsdaten!AM4887)</f>
        <v/>
      </c>
      <c r="AM4886" s="15" t="str">
        <f>IF(Vertragsdaten!AN4887="","",Vertragsdaten!AN4887)</f>
        <v/>
      </c>
      <c r="AN4886" s="9"/>
      <c r="AO4886" s="9"/>
      <c r="AP4886" s="22" t="str">
        <f>IF(Vertragsdaten!AQ4887="","",ROUND(Vertragsdaten!AQ4887,0))</f>
        <v/>
      </c>
      <c r="AQ4886" s="9"/>
      <c r="AR4886" s="15" t="str">
        <f>IF(Vertragsdaten!AR4887="","",Vertragsdaten!AR4887)</f>
        <v/>
      </c>
      <c r="AS4886" s="16" t="str">
        <f>IF(Vertragsdaten!$AW4887="","",Vertragsdaten!$AW4887)</f>
        <v/>
      </c>
      <c r="AT4886" s="16" t="str">
        <f>IF(Vertragsdaten!AO4887="","","11XSWK-H-------M")</f>
        <v/>
      </c>
      <c r="AU4886" s="16" t="str">
        <f>IF(Vertragsdaten!AU4887="E01 „Ein-/Auszug (Umzug)“","E01",IF(Vertragsdaten!AU4887="E02 „Einzug/Neuanlage“","E02",IF(Vertragsdaten!AU4887="E03 „Lieferantenwechsel“","E03","ZD2")))</f>
        <v>ZD2</v>
      </c>
      <c r="AV4886" s="16" t="str">
        <f>IF(Vertragsdaten!AS4887="nein","Z18","Z15")</f>
        <v>Z15</v>
      </c>
      <c r="AW4886" s="16" t="str">
        <f>IF(Vertragsdaten!BC4887="","",VLOOKUP(Vertragsdaten!BC4887,'Dropdown-Werte'!$I$2:$J$5,2,FALSE))</f>
        <v/>
      </c>
      <c r="AX4886" s="16" t="str">
        <f t="shared" si="76"/>
        <v/>
      </c>
      <c r="AY4886" s="16" t="str">
        <f>IF(Vertragsdaten!BB4887="","",Vertragsdaten!BB4887)</f>
        <v/>
      </c>
      <c r="AZ4886" s="16" t="s">
        <v>93</v>
      </c>
      <c r="BA4886" s="16" t="s">
        <v>94</v>
      </c>
    </row>
    <row r="4887" spans="1:53">
      <c r="A4887" s="12" t="str">
        <f>IF(Vertragsdaten!AZ4888="","",Vertragsdaten!AZ4888)</f>
        <v/>
      </c>
      <c r="B4887" s="12"/>
      <c r="C4887" s="12"/>
      <c r="D4887" s="12"/>
      <c r="E4887" s="4" t="str">
        <f>IF(Vertragsdaten!M4888="","",Vertragsdaten!M4888)</f>
        <v/>
      </c>
      <c r="F4887" s="19">
        <f>Vertragsdaten!H4888</f>
        <v>0</v>
      </c>
      <c r="G4887" s="9"/>
      <c r="H4887" s="15" t="str">
        <f>IF(Vertragsdaten!J4888="","",Vertragsdaten!J4888)</f>
        <v/>
      </c>
      <c r="I4887" s="15" t="str">
        <f>IF(Vertragsdaten!K4888="","",Vertragsdaten!K4888)</f>
        <v/>
      </c>
      <c r="J4887" s="15" t="str">
        <f>IF(Vertragsdaten!L4888="","",Vertragsdaten!L4888)</f>
        <v/>
      </c>
      <c r="K4887" s="9"/>
      <c r="L4887" s="15" t="str">
        <f>IF(Vertragsdaten!J4888="","",Vertragsdaten!J4888)</f>
        <v/>
      </c>
      <c r="M4887" s="9" t="str">
        <f>IF(Vertragsdaten!I4888="","",Vertragsdaten!I4888)</f>
        <v/>
      </c>
      <c r="N4887" s="9"/>
      <c r="O4887" s="9" t="str">
        <f>IF(Vertragsdaten!W4888="","",Vertragsdaten!W4888)</f>
        <v/>
      </c>
      <c r="P4887" s="15" t="str">
        <f>IF(Vertragsdaten!R4888="","",Vertragsdaten!R4888)</f>
        <v/>
      </c>
      <c r="Q4887" s="15" t="str">
        <f>IF(Vertragsdaten!S4888="","",Vertragsdaten!S4888)</f>
        <v/>
      </c>
      <c r="R4887" s="9"/>
      <c r="S4887" s="15" t="str">
        <f>IF(Vertragsdaten!S4888="","",Vertragsdaten!T4888)</f>
        <v/>
      </c>
      <c r="T4887" s="15" t="str">
        <f>IF(Vertragsdaten!T4888="","",Vertragsdaten!U4888)</f>
        <v/>
      </c>
      <c r="U4887" s="9"/>
      <c r="V4887" s="16" t="str">
        <f>IF(Vertragsdaten!$V4888="","",Vertragsdaten!$V4888)</f>
        <v/>
      </c>
      <c r="W4887" s="9"/>
      <c r="X4887" s="9"/>
      <c r="Y4887" s="9"/>
      <c r="Z4887" s="9"/>
      <c r="AA4887" s="15" t="str">
        <f>IF(Vertragsdaten!AI4888="","",Vertragsdaten!AI4888)</f>
        <v/>
      </c>
      <c r="AB4887" s="15" t="str">
        <f>IF(Vertragsdaten!AJ4888="","",Vertragsdaten!AJ4888)</f>
        <v/>
      </c>
      <c r="AC4887" s="9"/>
      <c r="AD4887" s="15" t="str">
        <f>IF(Vertragsdaten!AK4888="","",Vertragsdaten!AK4888)</f>
        <v/>
      </c>
      <c r="AE4887" s="15" t="str">
        <f>IF(Vertragsdaten!AL4888="","",Vertragsdaten!AL4888)</f>
        <v/>
      </c>
      <c r="AF4887" s="16" t="s">
        <v>2</v>
      </c>
      <c r="AG4887" s="16" t="str">
        <f>IF(Vertragsdaten!G4888="","",Vertragsdaten!G4888)</f>
        <v/>
      </c>
      <c r="AH4887" s="9" t="str">
        <f>IF(Vertragsdaten!$AW4888="","",Vertragsdaten!AW4888)</f>
        <v/>
      </c>
      <c r="AI4887" s="9"/>
      <c r="AJ4887" s="9"/>
      <c r="AK4887" s="9"/>
      <c r="AL4887" s="15" t="str">
        <f>IF(Vertragsdaten!AM4888="","",Vertragsdaten!AM4888)</f>
        <v/>
      </c>
      <c r="AM4887" s="15" t="str">
        <f>IF(Vertragsdaten!AN4888="","",Vertragsdaten!AN4888)</f>
        <v/>
      </c>
      <c r="AN4887" s="9"/>
      <c r="AO4887" s="9"/>
      <c r="AP4887" s="22" t="str">
        <f>IF(Vertragsdaten!AQ4888="","",ROUND(Vertragsdaten!AQ4888,0))</f>
        <v/>
      </c>
      <c r="AQ4887" s="9"/>
      <c r="AR4887" s="15" t="str">
        <f>IF(Vertragsdaten!AR4888="","",Vertragsdaten!AR4888)</f>
        <v/>
      </c>
      <c r="AS4887" s="16" t="str">
        <f>IF(Vertragsdaten!$AW4888="","",Vertragsdaten!$AW4888)</f>
        <v/>
      </c>
      <c r="AT4887" s="16" t="str">
        <f>IF(Vertragsdaten!AO4888="","","11XSWK-H-------M")</f>
        <v/>
      </c>
      <c r="AU4887" s="16" t="str">
        <f>IF(Vertragsdaten!AU4888="E01 „Ein-/Auszug (Umzug)“","E01",IF(Vertragsdaten!AU4888="E02 „Einzug/Neuanlage“","E02",IF(Vertragsdaten!AU4888="E03 „Lieferantenwechsel“","E03","ZD2")))</f>
        <v>ZD2</v>
      </c>
      <c r="AV4887" s="16" t="str">
        <f>IF(Vertragsdaten!AS4888="nein","Z18","Z15")</f>
        <v>Z15</v>
      </c>
      <c r="AW4887" s="16" t="str">
        <f>IF(Vertragsdaten!BC4888="","",VLOOKUP(Vertragsdaten!BC4888,'Dropdown-Werte'!$I$2:$J$5,2,FALSE))</f>
        <v/>
      </c>
      <c r="AX4887" s="16" t="str">
        <f t="shared" si="76"/>
        <v/>
      </c>
      <c r="AY4887" s="16" t="str">
        <f>IF(Vertragsdaten!BB4888="","",Vertragsdaten!BB4888)</f>
        <v/>
      </c>
      <c r="AZ4887" s="16" t="s">
        <v>93</v>
      </c>
      <c r="BA4887" s="16" t="s">
        <v>94</v>
      </c>
    </row>
    <row r="4888" spans="1:53">
      <c r="A4888" s="12" t="str">
        <f>IF(Vertragsdaten!AZ4889="","",Vertragsdaten!AZ4889)</f>
        <v/>
      </c>
      <c r="B4888" s="12"/>
      <c r="C4888" s="12"/>
      <c r="D4888" s="12"/>
      <c r="E4888" s="4" t="str">
        <f>IF(Vertragsdaten!M4889="","",Vertragsdaten!M4889)</f>
        <v/>
      </c>
      <c r="F4888" s="19">
        <f>Vertragsdaten!H4889</f>
        <v>0</v>
      </c>
      <c r="G4888" s="9"/>
      <c r="H4888" s="15" t="str">
        <f>IF(Vertragsdaten!J4889="","",Vertragsdaten!J4889)</f>
        <v/>
      </c>
      <c r="I4888" s="15" t="str">
        <f>IF(Vertragsdaten!K4889="","",Vertragsdaten!K4889)</f>
        <v/>
      </c>
      <c r="J4888" s="15" t="str">
        <f>IF(Vertragsdaten!L4889="","",Vertragsdaten!L4889)</f>
        <v/>
      </c>
      <c r="K4888" s="9"/>
      <c r="L4888" s="15" t="str">
        <f>IF(Vertragsdaten!J4889="","",Vertragsdaten!J4889)</f>
        <v/>
      </c>
      <c r="M4888" s="9" t="str">
        <f>IF(Vertragsdaten!I4889="","",Vertragsdaten!I4889)</f>
        <v/>
      </c>
      <c r="N4888" s="9"/>
      <c r="O4888" s="9" t="str">
        <f>IF(Vertragsdaten!W4889="","",Vertragsdaten!W4889)</f>
        <v/>
      </c>
      <c r="P4888" s="15" t="str">
        <f>IF(Vertragsdaten!R4889="","",Vertragsdaten!R4889)</f>
        <v/>
      </c>
      <c r="Q4888" s="15" t="str">
        <f>IF(Vertragsdaten!S4889="","",Vertragsdaten!S4889)</f>
        <v/>
      </c>
      <c r="R4888" s="9"/>
      <c r="S4888" s="15" t="str">
        <f>IF(Vertragsdaten!S4889="","",Vertragsdaten!T4889)</f>
        <v/>
      </c>
      <c r="T4888" s="15" t="str">
        <f>IF(Vertragsdaten!T4889="","",Vertragsdaten!U4889)</f>
        <v/>
      </c>
      <c r="U4888" s="9"/>
      <c r="V4888" s="16" t="str">
        <f>IF(Vertragsdaten!$V4889="","",Vertragsdaten!$V4889)</f>
        <v/>
      </c>
      <c r="W4888" s="9"/>
      <c r="X4888" s="9"/>
      <c r="Y4888" s="9"/>
      <c r="Z4888" s="9"/>
      <c r="AA4888" s="15" t="str">
        <f>IF(Vertragsdaten!AI4889="","",Vertragsdaten!AI4889)</f>
        <v/>
      </c>
      <c r="AB4888" s="15" t="str">
        <f>IF(Vertragsdaten!AJ4889="","",Vertragsdaten!AJ4889)</f>
        <v/>
      </c>
      <c r="AC4888" s="9"/>
      <c r="AD4888" s="15" t="str">
        <f>IF(Vertragsdaten!AK4889="","",Vertragsdaten!AK4889)</f>
        <v/>
      </c>
      <c r="AE4888" s="15" t="str">
        <f>IF(Vertragsdaten!AL4889="","",Vertragsdaten!AL4889)</f>
        <v/>
      </c>
      <c r="AF4888" s="16" t="s">
        <v>2</v>
      </c>
      <c r="AG4888" s="16" t="str">
        <f>IF(Vertragsdaten!G4889="","",Vertragsdaten!G4889)</f>
        <v/>
      </c>
      <c r="AH4888" s="9" t="str">
        <f>IF(Vertragsdaten!$AW4889="","",Vertragsdaten!AW4889)</f>
        <v/>
      </c>
      <c r="AI4888" s="9"/>
      <c r="AJ4888" s="9"/>
      <c r="AK4888" s="9"/>
      <c r="AL4888" s="15" t="str">
        <f>IF(Vertragsdaten!AM4889="","",Vertragsdaten!AM4889)</f>
        <v/>
      </c>
      <c r="AM4888" s="15" t="str">
        <f>IF(Vertragsdaten!AN4889="","",Vertragsdaten!AN4889)</f>
        <v/>
      </c>
      <c r="AN4888" s="9"/>
      <c r="AO4888" s="9"/>
      <c r="AP4888" s="22" t="str">
        <f>IF(Vertragsdaten!AQ4889="","",ROUND(Vertragsdaten!AQ4889,0))</f>
        <v/>
      </c>
      <c r="AQ4888" s="9"/>
      <c r="AR4888" s="15" t="str">
        <f>IF(Vertragsdaten!AR4889="","",Vertragsdaten!AR4889)</f>
        <v/>
      </c>
      <c r="AS4888" s="16" t="str">
        <f>IF(Vertragsdaten!$AW4889="","",Vertragsdaten!$AW4889)</f>
        <v/>
      </c>
      <c r="AT4888" s="16" t="str">
        <f>IF(Vertragsdaten!AO4889="","","11XSWK-H-------M")</f>
        <v/>
      </c>
      <c r="AU4888" s="16" t="str">
        <f>IF(Vertragsdaten!AU4889="E01 „Ein-/Auszug (Umzug)“","E01",IF(Vertragsdaten!AU4889="E02 „Einzug/Neuanlage“","E02",IF(Vertragsdaten!AU4889="E03 „Lieferantenwechsel“","E03","ZD2")))</f>
        <v>ZD2</v>
      </c>
      <c r="AV4888" s="16" t="str">
        <f>IF(Vertragsdaten!AS4889="nein","Z18","Z15")</f>
        <v>Z15</v>
      </c>
      <c r="AW4888" s="16" t="str">
        <f>IF(Vertragsdaten!BC4889="","",VLOOKUP(Vertragsdaten!BC4889,'Dropdown-Werte'!$I$2:$J$5,2,FALSE))</f>
        <v/>
      </c>
      <c r="AX4888" s="16" t="str">
        <f t="shared" si="76"/>
        <v/>
      </c>
      <c r="AY4888" s="16" t="str">
        <f>IF(Vertragsdaten!BB4889="","",Vertragsdaten!BB4889)</f>
        <v/>
      </c>
      <c r="AZ4888" s="16" t="s">
        <v>93</v>
      </c>
      <c r="BA4888" s="16" t="s">
        <v>94</v>
      </c>
    </row>
    <row r="4889" spans="1:53">
      <c r="A4889" s="12" t="str">
        <f>IF(Vertragsdaten!AZ4890="","",Vertragsdaten!AZ4890)</f>
        <v/>
      </c>
      <c r="B4889" s="12"/>
      <c r="C4889" s="12"/>
      <c r="D4889" s="12"/>
      <c r="E4889" s="4" t="str">
        <f>IF(Vertragsdaten!M4890="","",Vertragsdaten!M4890)</f>
        <v/>
      </c>
      <c r="F4889" s="19">
        <f>Vertragsdaten!H4890</f>
        <v>0</v>
      </c>
      <c r="G4889" s="9"/>
      <c r="H4889" s="15" t="str">
        <f>IF(Vertragsdaten!J4890="","",Vertragsdaten!J4890)</f>
        <v/>
      </c>
      <c r="I4889" s="15" t="str">
        <f>IF(Vertragsdaten!K4890="","",Vertragsdaten!K4890)</f>
        <v/>
      </c>
      <c r="J4889" s="15" t="str">
        <f>IF(Vertragsdaten!L4890="","",Vertragsdaten!L4890)</f>
        <v/>
      </c>
      <c r="K4889" s="9"/>
      <c r="L4889" s="15" t="str">
        <f>IF(Vertragsdaten!J4890="","",Vertragsdaten!J4890)</f>
        <v/>
      </c>
      <c r="M4889" s="9" t="str">
        <f>IF(Vertragsdaten!I4890="","",Vertragsdaten!I4890)</f>
        <v/>
      </c>
      <c r="N4889" s="9"/>
      <c r="O4889" s="9" t="str">
        <f>IF(Vertragsdaten!W4890="","",Vertragsdaten!W4890)</f>
        <v/>
      </c>
      <c r="P4889" s="15" t="str">
        <f>IF(Vertragsdaten!R4890="","",Vertragsdaten!R4890)</f>
        <v/>
      </c>
      <c r="Q4889" s="15" t="str">
        <f>IF(Vertragsdaten!S4890="","",Vertragsdaten!S4890)</f>
        <v/>
      </c>
      <c r="R4889" s="9"/>
      <c r="S4889" s="15" t="str">
        <f>IF(Vertragsdaten!S4890="","",Vertragsdaten!T4890)</f>
        <v/>
      </c>
      <c r="T4889" s="15" t="str">
        <f>IF(Vertragsdaten!T4890="","",Vertragsdaten!U4890)</f>
        <v/>
      </c>
      <c r="U4889" s="9"/>
      <c r="V4889" s="16" t="str">
        <f>IF(Vertragsdaten!$V4890="","",Vertragsdaten!$V4890)</f>
        <v/>
      </c>
      <c r="W4889" s="9"/>
      <c r="X4889" s="9"/>
      <c r="Y4889" s="9"/>
      <c r="Z4889" s="9"/>
      <c r="AA4889" s="15" t="str">
        <f>IF(Vertragsdaten!AI4890="","",Vertragsdaten!AI4890)</f>
        <v/>
      </c>
      <c r="AB4889" s="15" t="str">
        <f>IF(Vertragsdaten!AJ4890="","",Vertragsdaten!AJ4890)</f>
        <v/>
      </c>
      <c r="AC4889" s="9"/>
      <c r="AD4889" s="15" t="str">
        <f>IF(Vertragsdaten!AK4890="","",Vertragsdaten!AK4890)</f>
        <v/>
      </c>
      <c r="AE4889" s="15" t="str">
        <f>IF(Vertragsdaten!AL4890="","",Vertragsdaten!AL4890)</f>
        <v/>
      </c>
      <c r="AF4889" s="16" t="s">
        <v>2</v>
      </c>
      <c r="AG4889" s="16" t="str">
        <f>IF(Vertragsdaten!G4890="","",Vertragsdaten!G4890)</f>
        <v/>
      </c>
      <c r="AH4889" s="9" t="str">
        <f>IF(Vertragsdaten!$AW4890="","",Vertragsdaten!AW4890)</f>
        <v/>
      </c>
      <c r="AI4889" s="9"/>
      <c r="AJ4889" s="9"/>
      <c r="AK4889" s="9"/>
      <c r="AL4889" s="15" t="str">
        <f>IF(Vertragsdaten!AM4890="","",Vertragsdaten!AM4890)</f>
        <v/>
      </c>
      <c r="AM4889" s="15" t="str">
        <f>IF(Vertragsdaten!AN4890="","",Vertragsdaten!AN4890)</f>
        <v/>
      </c>
      <c r="AN4889" s="9"/>
      <c r="AO4889" s="9"/>
      <c r="AP4889" s="22" t="str">
        <f>IF(Vertragsdaten!AQ4890="","",ROUND(Vertragsdaten!AQ4890,0))</f>
        <v/>
      </c>
      <c r="AQ4889" s="9"/>
      <c r="AR4889" s="15" t="str">
        <f>IF(Vertragsdaten!AR4890="","",Vertragsdaten!AR4890)</f>
        <v/>
      </c>
      <c r="AS4889" s="16" t="str">
        <f>IF(Vertragsdaten!$AW4890="","",Vertragsdaten!$AW4890)</f>
        <v/>
      </c>
      <c r="AT4889" s="16" t="str">
        <f>IF(Vertragsdaten!AO4890="","","11XSWK-H-------M")</f>
        <v/>
      </c>
      <c r="AU4889" s="16" t="str">
        <f>IF(Vertragsdaten!AU4890="E01 „Ein-/Auszug (Umzug)“","E01",IF(Vertragsdaten!AU4890="E02 „Einzug/Neuanlage“","E02",IF(Vertragsdaten!AU4890="E03 „Lieferantenwechsel“","E03","ZD2")))</f>
        <v>ZD2</v>
      </c>
      <c r="AV4889" s="16" t="str">
        <f>IF(Vertragsdaten!AS4890="nein","Z18","Z15")</f>
        <v>Z15</v>
      </c>
      <c r="AW4889" s="16" t="str">
        <f>IF(Vertragsdaten!BC4890="","",VLOOKUP(Vertragsdaten!BC4890,'Dropdown-Werte'!$I$2:$J$5,2,FALSE))</f>
        <v/>
      </c>
      <c r="AX4889" s="16" t="str">
        <f t="shared" si="76"/>
        <v/>
      </c>
      <c r="AY4889" s="16" t="str">
        <f>IF(Vertragsdaten!BB4890="","",Vertragsdaten!BB4890)</f>
        <v/>
      </c>
      <c r="AZ4889" s="16" t="s">
        <v>93</v>
      </c>
      <c r="BA4889" s="16" t="s">
        <v>94</v>
      </c>
    </row>
    <row r="4890" spans="1:53">
      <c r="A4890" s="12" t="str">
        <f>IF(Vertragsdaten!AZ4891="","",Vertragsdaten!AZ4891)</f>
        <v/>
      </c>
      <c r="B4890" s="12"/>
      <c r="C4890" s="12"/>
      <c r="D4890" s="12"/>
      <c r="E4890" s="4" t="str">
        <f>IF(Vertragsdaten!M4891="","",Vertragsdaten!M4891)</f>
        <v/>
      </c>
      <c r="F4890" s="19">
        <f>Vertragsdaten!H4891</f>
        <v>0</v>
      </c>
      <c r="G4890" s="9"/>
      <c r="H4890" s="15" t="str">
        <f>IF(Vertragsdaten!J4891="","",Vertragsdaten!J4891)</f>
        <v/>
      </c>
      <c r="I4890" s="15" t="str">
        <f>IF(Vertragsdaten!K4891="","",Vertragsdaten!K4891)</f>
        <v/>
      </c>
      <c r="J4890" s="15" t="str">
        <f>IF(Vertragsdaten!L4891="","",Vertragsdaten!L4891)</f>
        <v/>
      </c>
      <c r="K4890" s="9"/>
      <c r="L4890" s="15" t="str">
        <f>IF(Vertragsdaten!J4891="","",Vertragsdaten!J4891)</f>
        <v/>
      </c>
      <c r="M4890" s="9" t="str">
        <f>IF(Vertragsdaten!I4891="","",Vertragsdaten!I4891)</f>
        <v/>
      </c>
      <c r="N4890" s="9"/>
      <c r="O4890" s="9" t="str">
        <f>IF(Vertragsdaten!W4891="","",Vertragsdaten!W4891)</f>
        <v/>
      </c>
      <c r="P4890" s="15" t="str">
        <f>IF(Vertragsdaten!R4891="","",Vertragsdaten!R4891)</f>
        <v/>
      </c>
      <c r="Q4890" s="15" t="str">
        <f>IF(Vertragsdaten!S4891="","",Vertragsdaten!S4891)</f>
        <v/>
      </c>
      <c r="R4890" s="9"/>
      <c r="S4890" s="15" t="str">
        <f>IF(Vertragsdaten!S4891="","",Vertragsdaten!T4891)</f>
        <v/>
      </c>
      <c r="T4890" s="15" t="str">
        <f>IF(Vertragsdaten!T4891="","",Vertragsdaten!U4891)</f>
        <v/>
      </c>
      <c r="U4890" s="9"/>
      <c r="V4890" s="16" t="str">
        <f>IF(Vertragsdaten!$V4891="","",Vertragsdaten!$V4891)</f>
        <v/>
      </c>
      <c r="W4890" s="9"/>
      <c r="X4890" s="9"/>
      <c r="Y4890" s="9"/>
      <c r="Z4890" s="9"/>
      <c r="AA4890" s="15" t="str">
        <f>IF(Vertragsdaten!AI4891="","",Vertragsdaten!AI4891)</f>
        <v/>
      </c>
      <c r="AB4890" s="15" t="str">
        <f>IF(Vertragsdaten!AJ4891="","",Vertragsdaten!AJ4891)</f>
        <v/>
      </c>
      <c r="AC4890" s="9"/>
      <c r="AD4890" s="15" t="str">
        <f>IF(Vertragsdaten!AK4891="","",Vertragsdaten!AK4891)</f>
        <v/>
      </c>
      <c r="AE4890" s="15" t="str">
        <f>IF(Vertragsdaten!AL4891="","",Vertragsdaten!AL4891)</f>
        <v/>
      </c>
      <c r="AF4890" s="16" t="s">
        <v>2</v>
      </c>
      <c r="AG4890" s="16" t="str">
        <f>IF(Vertragsdaten!G4891="","",Vertragsdaten!G4891)</f>
        <v/>
      </c>
      <c r="AH4890" s="9" t="str">
        <f>IF(Vertragsdaten!$AW4891="","",Vertragsdaten!AW4891)</f>
        <v/>
      </c>
      <c r="AI4890" s="9"/>
      <c r="AJ4890" s="9"/>
      <c r="AK4890" s="9"/>
      <c r="AL4890" s="15" t="str">
        <f>IF(Vertragsdaten!AM4891="","",Vertragsdaten!AM4891)</f>
        <v/>
      </c>
      <c r="AM4890" s="15" t="str">
        <f>IF(Vertragsdaten!AN4891="","",Vertragsdaten!AN4891)</f>
        <v/>
      </c>
      <c r="AN4890" s="9"/>
      <c r="AO4890" s="9"/>
      <c r="AP4890" s="22" t="str">
        <f>IF(Vertragsdaten!AQ4891="","",ROUND(Vertragsdaten!AQ4891,0))</f>
        <v/>
      </c>
      <c r="AQ4890" s="9"/>
      <c r="AR4890" s="15" t="str">
        <f>IF(Vertragsdaten!AR4891="","",Vertragsdaten!AR4891)</f>
        <v/>
      </c>
      <c r="AS4890" s="16" t="str">
        <f>IF(Vertragsdaten!$AW4891="","",Vertragsdaten!$AW4891)</f>
        <v/>
      </c>
      <c r="AT4890" s="16" t="str">
        <f>IF(Vertragsdaten!AO4891="","","11XSWK-H-------M")</f>
        <v/>
      </c>
      <c r="AU4890" s="16" t="str">
        <f>IF(Vertragsdaten!AU4891="E01 „Ein-/Auszug (Umzug)“","E01",IF(Vertragsdaten!AU4891="E02 „Einzug/Neuanlage“","E02",IF(Vertragsdaten!AU4891="E03 „Lieferantenwechsel“","E03","ZD2")))</f>
        <v>ZD2</v>
      </c>
      <c r="AV4890" s="16" t="str">
        <f>IF(Vertragsdaten!AS4891="nein","Z18","Z15")</f>
        <v>Z15</v>
      </c>
      <c r="AW4890" s="16" t="str">
        <f>IF(Vertragsdaten!BC4891="","",VLOOKUP(Vertragsdaten!BC4891,'Dropdown-Werte'!$I$2:$J$5,2,FALSE))</f>
        <v/>
      </c>
      <c r="AX4890" s="16" t="str">
        <f t="shared" si="76"/>
        <v/>
      </c>
      <c r="AY4890" s="16" t="str">
        <f>IF(Vertragsdaten!BB4891="","",Vertragsdaten!BB4891)</f>
        <v/>
      </c>
      <c r="AZ4890" s="16" t="s">
        <v>93</v>
      </c>
      <c r="BA4890" s="16" t="s">
        <v>94</v>
      </c>
    </row>
    <row r="4891" spans="1:53">
      <c r="A4891" s="12" t="str">
        <f>IF(Vertragsdaten!AZ4892="","",Vertragsdaten!AZ4892)</f>
        <v/>
      </c>
      <c r="B4891" s="12"/>
      <c r="C4891" s="12"/>
      <c r="D4891" s="12"/>
      <c r="E4891" s="4" t="str">
        <f>IF(Vertragsdaten!M4892="","",Vertragsdaten!M4892)</f>
        <v/>
      </c>
      <c r="F4891" s="19">
        <f>Vertragsdaten!H4892</f>
        <v>0</v>
      </c>
      <c r="G4891" s="9"/>
      <c r="H4891" s="15" t="str">
        <f>IF(Vertragsdaten!J4892="","",Vertragsdaten!J4892)</f>
        <v/>
      </c>
      <c r="I4891" s="15" t="str">
        <f>IF(Vertragsdaten!K4892="","",Vertragsdaten!K4892)</f>
        <v/>
      </c>
      <c r="J4891" s="15" t="str">
        <f>IF(Vertragsdaten!L4892="","",Vertragsdaten!L4892)</f>
        <v/>
      </c>
      <c r="K4891" s="9"/>
      <c r="L4891" s="15" t="str">
        <f>IF(Vertragsdaten!J4892="","",Vertragsdaten!J4892)</f>
        <v/>
      </c>
      <c r="M4891" s="9" t="str">
        <f>IF(Vertragsdaten!I4892="","",Vertragsdaten!I4892)</f>
        <v/>
      </c>
      <c r="N4891" s="9"/>
      <c r="O4891" s="9" t="str">
        <f>IF(Vertragsdaten!W4892="","",Vertragsdaten!W4892)</f>
        <v/>
      </c>
      <c r="P4891" s="15" t="str">
        <f>IF(Vertragsdaten!R4892="","",Vertragsdaten!R4892)</f>
        <v/>
      </c>
      <c r="Q4891" s="15" t="str">
        <f>IF(Vertragsdaten!S4892="","",Vertragsdaten!S4892)</f>
        <v/>
      </c>
      <c r="R4891" s="9"/>
      <c r="S4891" s="15" t="str">
        <f>IF(Vertragsdaten!S4892="","",Vertragsdaten!T4892)</f>
        <v/>
      </c>
      <c r="T4891" s="15" t="str">
        <f>IF(Vertragsdaten!T4892="","",Vertragsdaten!U4892)</f>
        <v/>
      </c>
      <c r="U4891" s="9"/>
      <c r="V4891" s="16" t="str">
        <f>IF(Vertragsdaten!$V4892="","",Vertragsdaten!$V4892)</f>
        <v/>
      </c>
      <c r="W4891" s="9"/>
      <c r="X4891" s="9"/>
      <c r="Y4891" s="9"/>
      <c r="Z4891" s="9"/>
      <c r="AA4891" s="15" t="str">
        <f>IF(Vertragsdaten!AI4892="","",Vertragsdaten!AI4892)</f>
        <v/>
      </c>
      <c r="AB4891" s="15" t="str">
        <f>IF(Vertragsdaten!AJ4892="","",Vertragsdaten!AJ4892)</f>
        <v/>
      </c>
      <c r="AC4891" s="9"/>
      <c r="AD4891" s="15" t="str">
        <f>IF(Vertragsdaten!AK4892="","",Vertragsdaten!AK4892)</f>
        <v/>
      </c>
      <c r="AE4891" s="15" t="str">
        <f>IF(Vertragsdaten!AL4892="","",Vertragsdaten!AL4892)</f>
        <v/>
      </c>
      <c r="AF4891" s="16" t="s">
        <v>2</v>
      </c>
      <c r="AG4891" s="16" t="str">
        <f>IF(Vertragsdaten!G4892="","",Vertragsdaten!G4892)</f>
        <v/>
      </c>
      <c r="AH4891" s="9" t="str">
        <f>IF(Vertragsdaten!$AW4892="","",Vertragsdaten!AW4892)</f>
        <v/>
      </c>
      <c r="AI4891" s="9"/>
      <c r="AJ4891" s="9"/>
      <c r="AK4891" s="9"/>
      <c r="AL4891" s="15" t="str">
        <f>IF(Vertragsdaten!AM4892="","",Vertragsdaten!AM4892)</f>
        <v/>
      </c>
      <c r="AM4891" s="15" t="str">
        <f>IF(Vertragsdaten!AN4892="","",Vertragsdaten!AN4892)</f>
        <v/>
      </c>
      <c r="AN4891" s="9"/>
      <c r="AO4891" s="9"/>
      <c r="AP4891" s="22" t="str">
        <f>IF(Vertragsdaten!AQ4892="","",ROUND(Vertragsdaten!AQ4892,0))</f>
        <v/>
      </c>
      <c r="AQ4891" s="9"/>
      <c r="AR4891" s="15" t="str">
        <f>IF(Vertragsdaten!AR4892="","",Vertragsdaten!AR4892)</f>
        <v/>
      </c>
      <c r="AS4891" s="16" t="str">
        <f>IF(Vertragsdaten!$AW4892="","",Vertragsdaten!$AW4892)</f>
        <v/>
      </c>
      <c r="AT4891" s="16" t="str">
        <f>IF(Vertragsdaten!AO4892="","","11XSWK-H-------M")</f>
        <v/>
      </c>
      <c r="AU4891" s="16" t="str">
        <f>IF(Vertragsdaten!AU4892="E01 „Ein-/Auszug (Umzug)“","E01",IF(Vertragsdaten!AU4892="E02 „Einzug/Neuanlage“","E02",IF(Vertragsdaten!AU4892="E03 „Lieferantenwechsel“","E03","ZD2")))</f>
        <v>ZD2</v>
      </c>
      <c r="AV4891" s="16" t="str">
        <f>IF(Vertragsdaten!AS4892="nein","Z18","Z15")</f>
        <v>Z15</v>
      </c>
      <c r="AW4891" s="16" t="str">
        <f>IF(Vertragsdaten!BC4892="","",VLOOKUP(Vertragsdaten!BC4892,'Dropdown-Werte'!$I$2:$J$5,2,FALSE))</f>
        <v/>
      </c>
      <c r="AX4891" s="16" t="str">
        <f t="shared" si="76"/>
        <v/>
      </c>
      <c r="AY4891" s="16" t="str">
        <f>IF(Vertragsdaten!BB4892="","",Vertragsdaten!BB4892)</f>
        <v/>
      </c>
      <c r="AZ4891" s="16" t="s">
        <v>93</v>
      </c>
      <c r="BA4891" s="16" t="s">
        <v>94</v>
      </c>
    </row>
    <row r="4892" spans="1:53">
      <c r="A4892" s="12" t="str">
        <f>IF(Vertragsdaten!AZ4893="","",Vertragsdaten!AZ4893)</f>
        <v/>
      </c>
      <c r="B4892" s="12"/>
      <c r="C4892" s="12"/>
      <c r="D4892" s="12"/>
      <c r="E4892" s="4" t="str">
        <f>IF(Vertragsdaten!M4893="","",Vertragsdaten!M4893)</f>
        <v/>
      </c>
      <c r="F4892" s="19">
        <f>Vertragsdaten!H4893</f>
        <v>0</v>
      </c>
      <c r="G4892" s="9"/>
      <c r="H4892" s="15" t="str">
        <f>IF(Vertragsdaten!J4893="","",Vertragsdaten!J4893)</f>
        <v/>
      </c>
      <c r="I4892" s="15" t="str">
        <f>IF(Vertragsdaten!K4893="","",Vertragsdaten!K4893)</f>
        <v/>
      </c>
      <c r="J4892" s="15" t="str">
        <f>IF(Vertragsdaten!L4893="","",Vertragsdaten!L4893)</f>
        <v/>
      </c>
      <c r="K4892" s="9"/>
      <c r="L4892" s="15" t="str">
        <f>IF(Vertragsdaten!J4893="","",Vertragsdaten!J4893)</f>
        <v/>
      </c>
      <c r="M4892" s="9" t="str">
        <f>IF(Vertragsdaten!I4893="","",Vertragsdaten!I4893)</f>
        <v/>
      </c>
      <c r="N4892" s="9"/>
      <c r="O4892" s="9" t="str">
        <f>IF(Vertragsdaten!W4893="","",Vertragsdaten!W4893)</f>
        <v/>
      </c>
      <c r="P4892" s="15" t="str">
        <f>IF(Vertragsdaten!R4893="","",Vertragsdaten!R4893)</f>
        <v/>
      </c>
      <c r="Q4892" s="15" t="str">
        <f>IF(Vertragsdaten!S4893="","",Vertragsdaten!S4893)</f>
        <v/>
      </c>
      <c r="R4892" s="9"/>
      <c r="S4892" s="15" t="str">
        <f>IF(Vertragsdaten!S4893="","",Vertragsdaten!T4893)</f>
        <v/>
      </c>
      <c r="T4892" s="15" t="str">
        <f>IF(Vertragsdaten!T4893="","",Vertragsdaten!U4893)</f>
        <v/>
      </c>
      <c r="U4892" s="9"/>
      <c r="V4892" s="16" t="str">
        <f>IF(Vertragsdaten!$V4893="","",Vertragsdaten!$V4893)</f>
        <v/>
      </c>
      <c r="W4892" s="9"/>
      <c r="X4892" s="9"/>
      <c r="Y4892" s="9"/>
      <c r="Z4892" s="9"/>
      <c r="AA4892" s="15" t="str">
        <f>IF(Vertragsdaten!AI4893="","",Vertragsdaten!AI4893)</f>
        <v/>
      </c>
      <c r="AB4892" s="15" t="str">
        <f>IF(Vertragsdaten!AJ4893="","",Vertragsdaten!AJ4893)</f>
        <v/>
      </c>
      <c r="AC4892" s="9"/>
      <c r="AD4892" s="15" t="str">
        <f>IF(Vertragsdaten!AK4893="","",Vertragsdaten!AK4893)</f>
        <v/>
      </c>
      <c r="AE4892" s="15" t="str">
        <f>IF(Vertragsdaten!AL4893="","",Vertragsdaten!AL4893)</f>
        <v/>
      </c>
      <c r="AF4892" s="16" t="s">
        <v>2</v>
      </c>
      <c r="AG4892" s="16" t="str">
        <f>IF(Vertragsdaten!G4893="","",Vertragsdaten!G4893)</f>
        <v/>
      </c>
      <c r="AH4892" s="9" t="str">
        <f>IF(Vertragsdaten!$AW4893="","",Vertragsdaten!AW4893)</f>
        <v/>
      </c>
      <c r="AI4892" s="9"/>
      <c r="AJ4892" s="9"/>
      <c r="AK4892" s="9"/>
      <c r="AL4892" s="15" t="str">
        <f>IF(Vertragsdaten!AM4893="","",Vertragsdaten!AM4893)</f>
        <v/>
      </c>
      <c r="AM4892" s="15" t="str">
        <f>IF(Vertragsdaten!AN4893="","",Vertragsdaten!AN4893)</f>
        <v/>
      </c>
      <c r="AN4892" s="9"/>
      <c r="AO4892" s="9"/>
      <c r="AP4892" s="22" t="str">
        <f>IF(Vertragsdaten!AQ4893="","",ROUND(Vertragsdaten!AQ4893,0))</f>
        <v/>
      </c>
      <c r="AQ4892" s="9"/>
      <c r="AR4892" s="15" t="str">
        <f>IF(Vertragsdaten!AR4893="","",Vertragsdaten!AR4893)</f>
        <v/>
      </c>
      <c r="AS4892" s="16" t="str">
        <f>IF(Vertragsdaten!$AW4893="","",Vertragsdaten!$AW4893)</f>
        <v/>
      </c>
      <c r="AT4892" s="16" t="str">
        <f>IF(Vertragsdaten!AO4893="","","11XSWK-H-------M")</f>
        <v/>
      </c>
      <c r="AU4892" s="16" t="str">
        <f>IF(Vertragsdaten!AU4893="E01 „Ein-/Auszug (Umzug)“","E01",IF(Vertragsdaten!AU4893="E02 „Einzug/Neuanlage“","E02",IF(Vertragsdaten!AU4893="E03 „Lieferantenwechsel“","E03","ZD2")))</f>
        <v>ZD2</v>
      </c>
      <c r="AV4892" s="16" t="str">
        <f>IF(Vertragsdaten!AS4893="nein","Z18","Z15")</f>
        <v>Z15</v>
      </c>
      <c r="AW4892" s="16" t="str">
        <f>IF(Vertragsdaten!BC4893="","",VLOOKUP(Vertragsdaten!BC4893,'Dropdown-Werte'!$I$2:$J$5,2,FALSE))</f>
        <v/>
      </c>
      <c r="AX4892" s="16" t="str">
        <f t="shared" si="76"/>
        <v/>
      </c>
      <c r="AY4892" s="16" t="str">
        <f>IF(Vertragsdaten!BB4893="","",Vertragsdaten!BB4893)</f>
        <v/>
      </c>
      <c r="AZ4892" s="16" t="s">
        <v>93</v>
      </c>
      <c r="BA4892" s="16" t="s">
        <v>94</v>
      </c>
    </row>
    <row r="4893" spans="1:53">
      <c r="A4893" s="12" t="str">
        <f>IF(Vertragsdaten!AZ4894="","",Vertragsdaten!AZ4894)</f>
        <v/>
      </c>
      <c r="B4893" s="12"/>
      <c r="C4893" s="12"/>
      <c r="D4893" s="12"/>
      <c r="E4893" s="4" t="str">
        <f>IF(Vertragsdaten!M4894="","",Vertragsdaten!M4894)</f>
        <v/>
      </c>
      <c r="F4893" s="19">
        <f>Vertragsdaten!H4894</f>
        <v>0</v>
      </c>
      <c r="G4893" s="9"/>
      <c r="H4893" s="15" t="str">
        <f>IF(Vertragsdaten!J4894="","",Vertragsdaten!J4894)</f>
        <v/>
      </c>
      <c r="I4893" s="15" t="str">
        <f>IF(Vertragsdaten!K4894="","",Vertragsdaten!K4894)</f>
        <v/>
      </c>
      <c r="J4893" s="15" t="str">
        <f>IF(Vertragsdaten!L4894="","",Vertragsdaten!L4894)</f>
        <v/>
      </c>
      <c r="K4893" s="9"/>
      <c r="L4893" s="15" t="str">
        <f>IF(Vertragsdaten!J4894="","",Vertragsdaten!J4894)</f>
        <v/>
      </c>
      <c r="M4893" s="9" t="str">
        <f>IF(Vertragsdaten!I4894="","",Vertragsdaten!I4894)</f>
        <v/>
      </c>
      <c r="N4893" s="9"/>
      <c r="O4893" s="9" t="str">
        <f>IF(Vertragsdaten!W4894="","",Vertragsdaten!W4894)</f>
        <v/>
      </c>
      <c r="P4893" s="15" t="str">
        <f>IF(Vertragsdaten!R4894="","",Vertragsdaten!R4894)</f>
        <v/>
      </c>
      <c r="Q4893" s="15" t="str">
        <f>IF(Vertragsdaten!S4894="","",Vertragsdaten!S4894)</f>
        <v/>
      </c>
      <c r="R4893" s="9"/>
      <c r="S4893" s="15" t="str">
        <f>IF(Vertragsdaten!S4894="","",Vertragsdaten!T4894)</f>
        <v/>
      </c>
      <c r="T4893" s="15" t="str">
        <f>IF(Vertragsdaten!T4894="","",Vertragsdaten!U4894)</f>
        <v/>
      </c>
      <c r="U4893" s="9"/>
      <c r="V4893" s="16" t="str">
        <f>IF(Vertragsdaten!$V4894="","",Vertragsdaten!$V4894)</f>
        <v/>
      </c>
      <c r="W4893" s="9"/>
      <c r="X4893" s="9"/>
      <c r="Y4893" s="9"/>
      <c r="Z4893" s="9"/>
      <c r="AA4893" s="15" t="str">
        <f>IF(Vertragsdaten!AI4894="","",Vertragsdaten!AI4894)</f>
        <v/>
      </c>
      <c r="AB4893" s="15" t="str">
        <f>IF(Vertragsdaten!AJ4894="","",Vertragsdaten!AJ4894)</f>
        <v/>
      </c>
      <c r="AC4893" s="9"/>
      <c r="AD4893" s="15" t="str">
        <f>IF(Vertragsdaten!AK4894="","",Vertragsdaten!AK4894)</f>
        <v/>
      </c>
      <c r="AE4893" s="15" t="str">
        <f>IF(Vertragsdaten!AL4894="","",Vertragsdaten!AL4894)</f>
        <v/>
      </c>
      <c r="AF4893" s="16" t="s">
        <v>2</v>
      </c>
      <c r="AG4893" s="16" t="str">
        <f>IF(Vertragsdaten!G4894="","",Vertragsdaten!G4894)</f>
        <v/>
      </c>
      <c r="AH4893" s="9" t="str">
        <f>IF(Vertragsdaten!$AW4894="","",Vertragsdaten!AW4894)</f>
        <v/>
      </c>
      <c r="AI4893" s="9"/>
      <c r="AJ4893" s="9"/>
      <c r="AK4893" s="9"/>
      <c r="AL4893" s="15" t="str">
        <f>IF(Vertragsdaten!AM4894="","",Vertragsdaten!AM4894)</f>
        <v/>
      </c>
      <c r="AM4893" s="15" t="str">
        <f>IF(Vertragsdaten!AN4894="","",Vertragsdaten!AN4894)</f>
        <v/>
      </c>
      <c r="AN4893" s="9"/>
      <c r="AO4893" s="9"/>
      <c r="AP4893" s="22" t="str">
        <f>IF(Vertragsdaten!AQ4894="","",ROUND(Vertragsdaten!AQ4894,0))</f>
        <v/>
      </c>
      <c r="AQ4893" s="9"/>
      <c r="AR4893" s="15" t="str">
        <f>IF(Vertragsdaten!AR4894="","",Vertragsdaten!AR4894)</f>
        <v/>
      </c>
      <c r="AS4893" s="16" t="str">
        <f>IF(Vertragsdaten!$AW4894="","",Vertragsdaten!$AW4894)</f>
        <v/>
      </c>
      <c r="AT4893" s="16" t="str">
        <f>IF(Vertragsdaten!AO4894="","","11XSWK-H-------M")</f>
        <v/>
      </c>
      <c r="AU4893" s="16" t="str">
        <f>IF(Vertragsdaten!AU4894="E01 „Ein-/Auszug (Umzug)“","E01",IF(Vertragsdaten!AU4894="E02 „Einzug/Neuanlage“","E02",IF(Vertragsdaten!AU4894="E03 „Lieferantenwechsel“","E03","ZD2")))</f>
        <v>ZD2</v>
      </c>
      <c r="AV4893" s="16" t="str">
        <f>IF(Vertragsdaten!AS4894="nein","Z18","Z15")</f>
        <v>Z15</v>
      </c>
      <c r="AW4893" s="16" t="str">
        <f>IF(Vertragsdaten!BC4894="","",VLOOKUP(Vertragsdaten!BC4894,'Dropdown-Werte'!$I$2:$J$5,2,FALSE))</f>
        <v/>
      </c>
      <c r="AX4893" s="16" t="str">
        <f t="shared" si="76"/>
        <v/>
      </c>
      <c r="AY4893" s="16" t="str">
        <f>IF(Vertragsdaten!BB4894="","",Vertragsdaten!BB4894)</f>
        <v/>
      </c>
      <c r="AZ4893" s="16" t="s">
        <v>93</v>
      </c>
      <c r="BA4893" s="16" t="s">
        <v>94</v>
      </c>
    </row>
    <row r="4894" spans="1:53">
      <c r="A4894" s="12" t="str">
        <f>IF(Vertragsdaten!AZ4895="","",Vertragsdaten!AZ4895)</f>
        <v/>
      </c>
      <c r="B4894" s="12"/>
      <c r="C4894" s="12"/>
      <c r="D4894" s="12"/>
      <c r="E4894" s="4" t="str">
        <f>IF(Vertragsdaten!M4895="","",Vertragsdaten!M4895)</f>
        <v/>
      </c>
      <c r="F4894" s="19">
        <f>Vertragsdaten!H4895</f>
        <v>0</v>
      </c>
      <c r="G4894" s="9"/>
      <c r="H4894" s="15" t="str">
        <f>IF(Vertragsdaten!J4895="","",Vertragsdaten!J4895)</f>
        <v/>
      </c>
      <c r="I4894" s="15" t="str">
        <f>IF(Vertragsdaten!K4895="","",Vertragsdaten!K4895)</f>
        <v/>
      </c>
      <c r="J4894" s="15" t="str">
        <f>IF(Vertragsdaten!L4895="","",Vertragsdaten!L4895)</f>
        <v/>
      </c>
      <c r="K4894" s="9"/>
      <c r="L4894" s="15" t="str">
        <f>IF(Vertragsdaten!J4895="","",Vertragsdaten!J4895)</f>
        <v/>
      </c>
      <c r="M4894" s="9" t="str">
        <f>IF(Vertragsdaten!I4895="","",Vertragsdaten!I4895)</f>
        <v/>
      </c>
      <c r="N4894" s="9"/>
      <c r="O4894" s="9" t="str">
        <f>IF(Vertragsdaten!W4895="","",Vertragsdaten!W4895)</f>
        <v/>
      </c>
      <c r="P4894" s="15" t="str">
        <f>IF(Vertragsdaten!R4895="","",Vertragsdaten!R4895)</f>
        <v/>
      </c>
      <c r="Q4894" s="15" t="str">
        <f>IF(Vertragsdaten!S4895="","",Vertragsdaten!S4895)</f>
        <v/>
      </c>
      <c r="R4894" s="9"/>
      <c r="S4894" s="15" t="str">
        <f>IF(Vertragsdaten!S4895="","",Vertragsdaten!T4895)</f>
        <v/>
      </c>
      <c r="T4894" s="15" t="str">
        <f>IF(Vertragsdaten!T4895="","",Vertragsdaten!U4895)</f>
        <v/>
      </c>
      <c r="U4894" s="9"/>
      <c r="V4894" s="16" t="str">
        <f>IF(Vertragsdaten!$V4895="","",Vertragsdaten!$V4895)</f>
        <v/>
      </c>
      <c r="W4894" s="9"/>
      <c r="X4894" s="9"/>
      <c r="Y4894" s="9"/>
      <c r="Z4894" s="9"/>
      <c r="AA4894" s="15" t="str">
        <f>IF(Vertragsdaten!AI4895="","",Vertragsdaten!AI4895)</f>
        <v/>
      </c>
      <c r="AB4894" s="15" t="str">
        <f>IF(Vertragsdaten!AJ4895="","",Vertragsdaten!AJ4895)</f>
        <v/>
      </c>
      <c r="AC4894" s="9"/>
      <c r="AD4894" s="15" t="str">
        <f>IF(Vertragsdaten!AK4895="","",Vertragsdaten!AK4895)</f>
        <v/>
      </c>
      <c r="AE4894" s="15" t="str">
        <f>IF(Vertragsdaten!AL4895="","",Vertragsdaten!AL4895)</f>
        <v/>
      </c>
      <c r="AF4894" s="16" t="s">
        <v>2</v>
      </c>
      <c r="AG4894" s="16" t="str">
        <f>IF(Vertragsdaten!G4895="","",Vertragsdaten!G4895)</f>
        <v/>
      </c>
      <c r="AH4894" s="9" t="str">
        <f>IF(Vertragsdaten!$AW4895="","",Vertragsdaten!AW4895)</f>
        <v/>
      </c>
      <c r="AI4894" s="9"/>
      <c r="AJ4894" s="9"/>
      <c r="AK4894" s="9"/>
      <c r="AL4894" s="15" t="str">
        <f>IF(Vertragsdaten!AM4895="","",Vertragsdaten!AM4895)</f>
        <v/>
      </c>
      <c r="AM4894" s="15" t="str">
        <f>IF(Vertragsdaten!AN4895="","",Vertragsdaten!AN4895)</f>
        <v/>
      </c>
      <c r="AN4894" s="9"/>
      <c r="AO4894" s="9"/>
      <c r="AP4894" s="22" t="str">
        <f>IF(Vertragsdaten!AQ4895="","",ROUND(Vertragsdaten!AQ4895,0))</f>
        <v/>
      </c>
      <c r="AQ4894" s="9"/>
      <c r="AR4894" s="15" t="str">
        <f>IF(Vertragsdaten!AR4895="","",Vertragsdaten!AR4895)</f>
        <v/>
      </c>
      <c r="AS4894" s="16" t="str">
        <f>IF(Vertragsdaten!$AW4895="","",Vertragsdaten!$AW4895)</f>
        <v/>
      </c>
      <c r="AT4894" s="16" t="str">
        <f>IF(Vertragsdaten!AO4895="","","11XSWK-H-------M")</f>
        <v/>
      </c>
      <c r="AU4894" s="16" t="str">
        <f>IF(Vertragsdaten!AU4895="E01 „Ein-/Auszug (Umzug)“","E01",IF(Vertragsdaten!AU4895="E02 „Einzug/Neuanlage“","E02",IF(Vertragsdaten!AU4895="E03 „Lieferantenwechsel“","E03","ZD2")))</f>
        <v>ZD2</v>
      </c>
      <c r="AV4894" s="16" t="str">
        <f>IF(Vertragsdaten!AS4895="nein","Z18","Z15")</f>
        <v>Z15</v>
      </c>
      <c r="AW4894" s="16" t="str">
        <f>IF(Vertragsdaten!BC4895="","",VLOOKUP(Vertragsdaten!BC4895,'Dropdown-Werte'!$I$2:$J$5,2,FALSE))</f>
        <v/>
      </c>
      <c r="AX4894" s="16" t="str">
        <f t="shared" si="76"/>
        <v/>
      </c>
      <c r="AY4894" s="16" t="str">
        <f>IF(Vertragsdaten!BB4895="","",Vertragsdaten!BB4895)</f>
        <v/>
      </c>
      <c r="AZ4894" s="16" t="s">
        <v>93</v>
      </c>
      <c r="BA4894" s="16" t="s">
        <v>94</v>
      </c>
    </row>
    <row r="4895" spans="1:53">
      <c r="A4895" s="12" t="str">
        <f>IF(Vertragsdaten!AZ4896="","",Vertragsdaten!AZ4896)</f>
        <v/>
      </c>
      <c r="B4895" s="12"/>
      <c r="C4895" s="12"/>
      <c r="D4895" s="12"/>
      <c r="E4895" s="4" t="str">
        <f>IF(Vertragsdaten!M4896="","",Vertragsdaten!M4896)</f>
        <v/>
      </c>
      <c r="F4895" s="19">
        <f>Vertragsdaten!H4896</f>
        <v>0</v>
      </c>
      <c r="G4895" s="9"/>
      <c r="H4895" s="15" t="str">
        <f>IF(Vertragsdaten!J4896="","",Vertragsdaten!J4896)</f>
        <v/>
      </c>
      <c r="I4895" s="15" t="str">
        <f>IF(Vertragsdaten!K4896="","",Vertragsdaten!K4896)</f>
        <v/>
      </c>
      <c r="J4895" s="15" t="str">
        <f>IF(Vertragsdaten!L4896="","",Vertragsdaten!L4896)</f>
        <v/>
      </c>
      <c r="K4895" s="9"/>
      <c r="L4895" s="15" t="str">
        <f>IF(Vertragsdaten!J4896="","",Vertragsdaten!J4896)</f>
        <v/>
      </c>
      <c r="M4895" s="9" t="str">
        <f>IF(Vertragsdaten!I4896="","",Vertragsdaten!I4896)</f>
        <v/>
      </c>
      <c r="N4895" s="9"/>
      <c r="O4895" s="9" t="str">
        <f>IF(Vertragsdaten!W4896="","",Vertragsdaten!W4896)</f>
        <v/>
      </c>
      <c r="P4895" s="15" t="str">
        <f>IF(Vertragsdaten!R4896="","",Vertragsdaten!R4896)</f>
        <v/>
      </c>
      <c r="Q4895" s="15" t="str">
        <f>IF(Vertragsdaten!S4896="","",Vertragsdaten!S4896)</f>
        <v/>
      </c>
      <c r="R4895" s="9"/>
      <c r="S4895" s="15" t="str">
        <f>IF(Vertragsdaten!S4896="","",Vertragsdaten!T4896)</f>
        <v/>
      </c>
      <c r="T4895" s="15" t="str">
        <f>IF(Vertragsdaten!T4896="","",Vertragsdaten!U4896)</f>
        <v/>
      </c>
      <c r="U4895" s="9"/>
      <c r="V4895" s="16" t="str">
        <f>IF(Vertragsdaten!$V4896="","",Vertragsdaten!$V4896)</f>
        <v/>
      </c>
      <c r="W4895" s="9"/>
      <c r="X4895" s="9"/>
      <c r="Y4895" s="9"/>
      <c r="Z4895" s="9"/>
      <c r="AA4895" s="15" t="str">
        <f>IF(Vertragsdaten!AI4896="","",Vertragsdaten!AI4896)</f>
        <v/>
      </c>
      <c r="AB4895" s="15" t="str">
        <f>IF(Vertragsdaten!AJ4896="","",Vertragsdaten!AJ4896)</f>
        <v/>
      </c>
      <c r="AC4895" s="9"/>
      <c r="AD4895" s="15" t="str">
        <f>IF(Vertragsdaten!AK4896="","",Vertragsdaten!AK4896)</f>
        <v/>
      </c>
      <c r="AE4895" s="15" t="str">
        <f>IF(Vertragsdaten!AL4896="","",Vertragsdaten!AL4896)</f>
        <v/>
      </c>
      <c r="AF4895" s="16" t="s">
        <v>2</v>
      </c>
      <c r="AG4895" s="16" t="str">
        <f>IF(Vertragsdaten!G4896="","",Vertragsdaten!G4896)</f>
        <v/>
      </c>
      <c r="AH4895" s="9" t="str">
        <f>IF(Vertragsdaten!$AW4896="","",Vertragsdaten!AW4896)</f>
        <v/>
      </c>
      <c r="AI4895" s="9"/>
      <c r="AJ4895" s="9"/>
      <c r="AK4895" s="9"/>
      <c r="AL4895" s="15" t="str">
        <f>IF(Vertragsdaten!AM4896="","",Vertragsdaten!AM4896)</f>
        <v/>
      </c>
      <c r="AM4895" s="15" t="str">
        <f>IF(Vertragsdaten!AN4896="","",Vertragsdaten!AN4896)</f>
        <v/>
      </c>
      <c r="AN4895" s="9"/>
      <c r="AO4895" s="9"/>
      <c r="AP4895" s="22" t="str">
        <f>IF(Vertragsdaten!AQ4896="","",ROUND(Vertragsdaten!AQ4896,0))</f>
        <v/>
      </c>
      <c r="AQ4895" s="9"/>
      <c r="AR4895" s="15" t="str">
        <f>IF(Vertragsdaten!AR4896="","",Vertragsdaten!AR4896)</f>
        <v/>
      </c>
      <c r="AS4895" s="16" t="str">
        <f>IF(Vertragsdaten!$AW4896="","",Vertragsdaten!$AW4896)</f>
        <v/>
      </c>
      <c r="AT4895" s="16" t="str">
        <f>IF(Vertragsdaten!AO4896="","","11XSWK-H-------M")</f>
        <v/>
      </c>
      <c r="AU4895" s="16" t="str">
        <f>IF(Vertragsdaten!AU4896="E01 „Ein-/Auszug (Umzug)“","E01",IF(Vertragsdaten!AU4896="E02 „Einzug/Neuanlage“","E02",IF(Vertragsdaten!AU4896="E03 „Lieferantenwechsel“","E03","ZD2")))</f>
        <v>ZD2</v>
      </c>
      <c r="AV4895" s="16" t="str">
        <f>IF(Vertragsdaten!AS4896="nein","Z18","Z15")</f>
        <v>Z15</v>
      </c>
      <c r="AW4895" s="16" t="str">
        <f>IF(Vertragsdaten!BC4896="","",VLOOKUP(Vertragsdaten!BC4896,'Dropdown-Werte'!$I$2:$J$5,2,FALSE))</f>
        <v/>
      </c>
      <c r="AX4895" s="16" t="str">
        <f t="shared" si="76"/>
        <v/>
      </c>
      <c r="AY4895" s="16" t="str">
        <f>IF(Vertragsdaten!BB4896="","",Vertragsdaten!BB4896)</f>
        <v/>
      </c>
      <c r="AZ4895" s="16" t="s">
        <v>93</v>
      </c>
      <c r="BA4895" s="16" t="s">
        <v>94</v>
      </c>
    </row>
    <row r="4896" spans="1:53">
      <c r="A4896" s="12" t="str">
        <f>IF(Vertragsdaten!AZ4897="","",Vertragsdaten!AZ4897)</f>
        <v/>
      </c>
      <c r="B4896" s="12"/>
      <c r="C4896" s="12"/>
      <c r="D4896" s="12"/>
      <c r="E4896" s="4" t="str">
        <f>IF(Vertragsdaten!M4897="","",Vertragsdaten!M4897)</f>
        <v/>
      </c>
      <c r="F4896" s="19">
        <f>Vertragsdaten!H4897</f>
        <v>0</v>
      </c>
      <c r="G4896" s="9"/>
      <c r="H4896" s="15" t="str">
        <f>IF(Vertragsdaten!J4897="","",Vertragsdaten!J4897)</f>
        <v/>
      </c>
      <c r="I4896" s="15" t="str">
        <f>IF(Vertragsdaten!K4897="","",Vertragsdaten!K4897)</f>
        <v/>
      </c>
      <c r="J4896" s="15" t="str">
        <f>IF(Vertragsdaten!L4897="","",Vertragsdaten!L4897)</f>
        <v/>
      </c>
      <c r="K4896" s="9"/>
      <c r="L4896" s="15" t="str">
        <f>IF(Vertragsdaten!J4897="","",Vertragsdaten!J4897)</f>
        <v/>
      </c>
      <c r="M4896" s="9" t="str">
        <f>IF(Vertragsdaten!I4897="","",Vertragsdaten!I4897)</f>
        <v/>
      </c>
      <c r="N4896" s="9"/>
      <c r="O4896" s="9" t="str">
        <f>IF(Vertragsdaten!W4897="","",Vertragsdaten!W4897)</f>
        <v/>
      </c>
      <c r="P4896" s="15" t="str">
        <f>IF(Vertragsdaten!R4897="","",Vertragsdaten!R4897)</f>
        <v/>
      </c>
      <c r="Q4896" s="15" t="str">
        <f>IF(Vertragsdaten!S4897="","",Vertragsdaten!S4897)</f>
        <v/>
      </c>
      <c r="R4896" s="9"/>
      <c r="S4896" s="15" t="str">
        <f>IF(Vertragsdaten!S4897="","",Vertragsdaten!T4897)</f>
        <v/>
      </c>
      <c r="T4896" s="15" t="str">
        <f>IF(Vertragsdaten!T4897="","",Vertragsdaten!U4897)</f>
        <v/>
      </c>
      <c r="U4896" s="9"/>
      <c r="V4896" s="16" t="str">
        <f>IF(Vertragsdaten!$V4897="","",Vertragsdaten!$V4897)</f>
        <v/>
      </c>
      <c r="W4896" s="9"/>
      <c r="X4896" s="9"/>
      <c r="Y4896" s="9"/>
      <c r="Z4896" s="9"/>
      <c r="AA4896" s="15" t="str">
        <f>IF(Vertragsdaten!AI4897="","",Vertragsdaten!AI4897)</f>
        <v/>
      </c>
      <c r="AB4896" s="15" t="str">
        <f>IF(Vertragsdaten!AJ4897="","",Vertragsdaten!AJ4897)</f>
        <v/>
      </c>
      <c r="AC4896" s="9"/>
      <c r="AD4896" s="15" t="str">
        <f>IF(Vertragsdaten!AK4897="","",Vertragsdaten!AK4897)</f>
        <v/>
      </c>
      <c r="AE4896" s="15" t="str">
        <f>IF(Vertragsdaten!AL4897="","",Vertragsdaten!AL4897)</f>
        <v/>
      </c>
      <c r="AF4896" s="16" t="s">
        <v>2</v>
      </c>
      <c r="AG4896" s="16" t="str">
        <f>IF(Vertragsdaten!G4897="","",Vertragsdaten!G4897)</f>
        <v/>
      </c>
      <c r="AH4896" s="9" t="str">
        <f>IF(Vertragsdaten!$AW4897="","",Vertragsdaten!AW4897)</f>
        <v/>
      </c>
      <c r="AI4896" s="9"/>
      <c r="AJ4896" s="9"/>
      <c r="AK4896" s="9"/>
      <c r="AL4896" s="15" t="str">
        <f>IF(Vertragsdaten!AM4897="","",Vertragsdaten!AM4897)</f>
        <v/>
      </c>
      <c r="AM4896" s="15" t="str">
        <f>IF(Vertragsdaten!AN4897="","",Vertragsdaten!AN4897)</f>
        <v/>
      </c>
      <c r="AN4896" s="9"/>
      <c r="AO4896" s="9"/>
      <c r="AP4896" s="22" t="str">
        <f>IF(Vertragsdaten!AQ4897="","",ROUND(Vertragsdaten!AQ4897,0))</f>
        <v/>
      </c>
      <c r="AQ4896" s="9"/>
      <c r="AR4896" s="15" t="str">
        <f>IF(Vertragsdaten!AR4897="","",Vertragsdaten!AR4897)</f>
        <v/>
      </c>
      <c r="AS4896" s="16" t="str">
        <f>IF(Vertragsdaten!$AW4897="","",Vertragsdaten!$AW4897)</f>
        <v/>
      </c>
      <c r="AT4896" s="16" t="str">
        <f>IF(Vertragsdaten!AO4897="","","11XSWK-H-------M")</f>
        <v/>
      </c>
      <c r="AU4896" s="16" t="str">
        <f>IF(Vertragsdaten!AU4897="E01 „Ein-/Auszug (Umzug)“","E01",IF(Vertragsdaten!AU4897="E02 „Einzug/Neuanlage“","E02",IF(Vertragsdaten!AU4897="E03 „Lieferantenwechsel“","E03","ZD2")))</f>
        <v>ZD2</v>
      </c>
      <c r="AV4896" s="16" t="str">
        <f>IF(Vertragsdaten!AS4897="nein","Z18","Z15")</f>
        <v>Z15</v>
      </c>
      <c r="AW4896" s="16" t="str">
        <f>IF(Vertragsdaten!BC4897="","",VLOOKUP(Vertragsdaten!BC4897,'Dropdown-Werte'!$I$2:$J$5,2,FALSE))</f>
        <v/>
      </c>
      <c r="AX4896" s="16" t="str">
        <f t="shared" si="76"/>
        <v/>
      </c>
      <c r="AY4896" s="16" t="str">
        <f>IF(Vertragsdaten!BB4897="","",Vertragsdaten!BB4897)</f>
        <v/>
      </c>
      <c r="AZ4896" s="16" t="s">
        <v>93</v>
      </c>
      <c r="BA4896" s="16" t="s">
        <v>94</v>
      </c>
    </row>
    <row r="4897" spans="1:53">
      <c r="A4897" s="12" t="str">
        <f>IF(Vertragsdaten!AZ4898="","",Vertragsdaten!AZ4898)</f>
        <v/>
      </c>
      <c r="B4897" s="12"/>
      <c r="C4897" s="12"/>
      <c r="D4897" s="12"/>
      <c r="E4897" s="4" t="str">
        <f>IF(Vertragsdaten!M4898="","",Vertragsdaten!M4898)</f>
        <v/>
      </c>
      <c r="F4897" s="19">
        <f>Vertragsdaten!H4898</f>
        <v>0</v>
      </c>
      <c r="G4897" s="9"/>
      <c r="H4897" s="15" t="str">
        <f>IF(Vertragsdaten!J4898="","",Vertragsdaten!J4898)</f>
        <v/>
      </c>
      <c r="I4897" s="15" t="str">
        <f>IF(Vertragsdaten!K4898="","",Vertragsdaten!K4898)</f>
        <v/>
      </c>
      <c r="J4897" s="15" t="str">
        <f>IF(Vertragsdaten!L4898="","",Vertragsdaten!L4898)</f>
        <v/>
      </c>
      <c r="K4897" s="9"/>
      <c r="L4897" s="15" t="str">
        <f>IF(Vertragsdaten!J4898="","",Vertragsdaten!J4898)</f>
        <v/>
      </c>
      <c r="M4897" s="9" t="str">
        <f>IF(Vertragsdaten!I4898="","",Vertragsdaten!I4898)</f>
        <v/>
      </c>
      <c r="N4897" s="9"/>
      <c r="O4897" s="9" t="str">
        <f>IF(Vertragsdaten!W4898="","",Vertragsdaten!W4898)</f>
        <v/>
      </c>
      <c r="P4897" s="15" t="str">
        <f>IF(Vertragsdaten!R4898="","",Vertragsdaten!R4898)</f>
        <v/>
      </c>
      <c r="Q4897" s="15" t="str">
        <f>IF(Vertragsdaten!S4898="","",Vertragsdaten!S4898)</f>
        <v/>
      </c>
      <c r="R4897" s="9"/>
      <c r="S4897" s="15" t="str">
        <f>IF(Vertragsdaten!S4898="","",Vertragsdaten!T4898)</f>
        <v/>
      </c>
      <c r="T4897" s="15" t="str">
        <f>IF(Vertragsdaten!T4898="","",Vertragsdaten!U4898)</f>
        <v/>
      </c>
      <c r="U4897" s="9"/>
      <c r="V4897" s="16" t="str">
        <f>IF(Vertragsdaten!$V4898="","",Vertragsdaten!$V4898)</f>
        <v/>
      </c>
      <c r="W4897" s="9"/>
      <c r="X4897" s="9"/>
      <c r="Y4897" s="9"/>
      <c r="Z4897" s="9"/>
      <c r="AA4897" s="15" t="str">
        <f>IF(Vertragsdaten!AI4898="","",Vertragsdaten!AI4898)</f>
        <v/>
      </c>
      <c r="AB4897" s="15" t="str">
        <f>IF(Vertragsdaten!AJ4898="","",Vertragsdaten!AJ4898)</f>
        <v/>
      </c>
      <c r="AC4897" s="9"/>
      <c r="AD4897" s="15" t="str">
        <f>IF(Vertragsdaten!AK4898="","",Vertragsdaten!AK4898)</f>
        <v/>
      </c>
      <c r="AE4897" s="15" t="str">
        <f>IF(Vertragsdaten!AL4898="","",Vertragsdaten!AL4898)</f>
        <v/>
      </c>
      <c r="AF4897" s="16" t="s">
        <v>2</v>
      </c>
      <c r="AG4897" s="16" t="str">
        <f>IF(Vertragsdaten!G4898="","",Vertragsdaten!G4898)</f>
        <v/>
      </c>
      <c r="AH4897" s="9" t="str">
        <f>IF(Vertragsdaten!$AW4898="","",Vertragsdaten!AW4898)</f>
        <v/>
      </c>
      <c r="AI4897" s="9"/>
      <c r="AJ4897" s="9"/>
      <c r="AK4897" s="9"/>
      <c r="AL4897" s="15" t="str">
        <f>IF(Vertragsdaten!AM4898="","",Vertragsdaten!AM4898)</f>
        <v/>
      </c>
      <c r="AM4897" s="15" t="str">
        <f>IF(Vertragsdaten!AN4898="","",Vertragsdaten!AN4898)</f>
        <v/>
      </c>
      <c r="AN4897" s="9"/>
      <c r="AO4897" s="9"/>
      <c r="AP4897" s="22" t="str">
        <f>IF(Vertragsdaten!AQ4898="","",ROUND(Vertragsdaten!AQ4898,0))</f>
        <v/>
      </c>
      <c r="AQ4897" s="9"/>
      <c r="AR4897" s="15" t="str">
        <f>IF(Vertragsdaten!AR4898="","",Vertragsdaten!AR4898)</f>
        <v/>
      </c>
      <c r="AS4897" s="16" t="str">
        <f>IF(Vertragsdaten!$AW4898="","",Vertragsdaten!$AW4898)</f>
        <v/>
      </c>
      <c r="AT4897" s="16" t="str">
        <f>IF(Vertragsdaten!AO4898="","","11XSWK-H-------M")</f>
        <v/>
      </c>
      <c r="AU4897" s="16" t="str">
        <f>IF(Vertragsdaten!AU4898="E01 „Ein-/Auszug (Umzug)“","E01",IF(Vertragsdaten!AU4898="E02 „Einzug/Neuanlage“","E02",IF(Vertragsdaten!AU4898="E03 „Lieferantenwechsel“","E03","ZD2")))</f>
        <v>ZD2</v>
      </c>
      <c r="AV4897" s="16" t="str">
        <f>IF(Vertragsdaten!AS4898="nein","Z18","Z15")</f>
        <v>Z15</v>
      </c>
      <c r="AW4897" s="16" t="str">
        <f>IF(Vertragsdaten!BC4898="","",VLOOKUP(Vertragsdaten!BC4898,'Dropdown-Werte'!$I$2:$J$5,2,FALSE))</f>
        <v/>
      </c>
      <c r="AX4897" s="16" t="str">
        <f t="shared" si="76"/>
        <v/>
      </c>
      <c r="AY4897" s="16" t="str">
        <f>IF(Vertragsdaten!BB4898="","",Vertragsdaten!BB4898)</f>
        <v/>
      </c>
      <c r="AZ4897" s="16" t="s">
        <v>93</v>
      </c>
      <c r="BA4897" s="16" t="s">
        <v>94</v>
      </c>
    </row>
    <row r="4898" spans="1:53">
      <c r="A4898" s="12" t="str">
        <f>IF(Vertragsdaten!AZ4899="","",Vertragsdaten!AZ4899)</f>
        <v/>
      </c>
      <c r="B4898" s="12"/>
      <c r="C4898" s="12"/>
      <c r="D4898" s="12"/>
      <c r="E4898" s="4" t="str">
        <f>IF(Vertragsdaten!M4899="","",Vertragsdaten!M4899)</f>
        <v/>
      </c>
      <c r="F4898" s="19">
        <f>Vertragsdaten!H4899</f>
        <v>0</v>
      </c>
      <c r="G4898" s="9"/>
      <c r="H4898" s="15" t="str">
        <f>IF(Vertragsdaten!J4899="","",Vertragsdaten!J4899)</f>
        <v/>
      </c>
      <c r="I4898" s="15" t="str">
        <f>IF(Vertragsdaten!K4899="","",Vertragsdaten!K4899)</f>
        <v/>
      </c>
      <c r="J4898" s="15" t="str">
        <f>IF(Vertragsdaten!L4899="","",Vertragsdaten!L4899)</f>
        <v/>
      </c>
      <c r="K4898" s="9"/>
      <c r="L4898" s="15" t="str">
        <f>IF(Vertragsdaten!J4899="","",Vertragsdaten!J4899)</f>
        <v/>
      </c>
      <c r="M4898" s="9" t="str">
        <f>IF(Vertragsdaten!I4899="","",Vertragsdaten!I4899)</f>
        <v/>
      </c>
      <c r="N4898" s="9"/>
      <c r="O4898" s="9" t="str">
        <f>IF(Vertragsdaten!W4899="","",Vertragsdaten!W4899)</f>
        <v/>
      </c>
      <c r="P4898" s="15" t="str">
        <f>IF(Vertragsdaten!R4899="","",Vertragsdaten!R4899)</f>
        <v/>
      </c>
      <c r="Q4898" s="15" t="str">
        <f>IF(Vertragsdaten!S4899="","",Vertragsdaten!S4899)</f>
        <v/>
      </c>
      <c r="R4898" s="9"/>
      <c r="S4898" s="15" t="str">
        <f>IF(Vertragsdaten!S4899="","",Vertragsdaten!T4899)</f>
        <v/>
      </c>
      <c r="T4898" s="15" t="str">
        <f>IF(Vertragsdaten!T4899="","",Vertragsdaten!U4899)</f>
        <v/>
      </c>
      <c r="U4898" s="9"/>
      <c r="V4898" s="16" t="str">
        <f>IF(Vertragsdaten!$V4899="","",Vertragsdaten!$V4899)</f>
        <v/>
      </c>
      <c r="W4898" s="9"/>
      <c r="X4898" s="9"/>
      <c r="Y4898" s="9"/>
      <c r="Z4898" s="9"/>
      <c r="AA4898" s="15" t="str">
        <f>IF(Vertragsdaten!AI4899="","",Vertragsdaten!AI4899)</f>
        <v/>
      </c>
      <c r="AB4898" s="15" t="str">
        <f>IF(Vertragsdaten!AJ4899="","",Vertragsdaten!AJ4899)</f>
        <v/>
      </c>
      <c r="AC4898" s="9"/>
      <c r="AD4898" s="15" t="str">
        <f>IF(Vertragsdaten!AK4899="","",Vertragsdaten!AK4899)</f>
        <v/>
      </c>
      <c r="AE4898" s="15" t="str">
        <f>IF(Vertragsdaten!AL4899="","",Vertragsdaten!AL4899)</f>
        <v/>
      </c>
      <c r="AF4898" s="16" t="s">
        <v>2</v>
      </c>
      <c r="AG4898" s="16" t="str">
        <f>IF(Vertragsdaten!G4899="","",Vertragsdaten!G4899)</f>
        <v/>
      </c>
      <c r="AH4898" s="9" t="str">
        <f>IF(Vertragsdaten!$AW4899="","",Vertragsdaten!AW4899)</f>
        <v/>
      </c>
      <c r="AI4898" s="9"/>
      <c r="AJ4898" s="9"/>
      <c r="AK4898" s="9"/>
      <c r="AL4898" s="15" t="str">
        <f>IF(Vertragsdaten!AM4899="","",Vertragsdaten!AM4899)</f>
        <v/>
      </c>
      <c r="AM4898" s="15" t="str">
        <f>IF(Vertragsdaten!AN4899="","",Vertragsdaten!AN4899)</f>
        <v/>
      </c>
      <c r="AN4898" s="9"/>
      <c r="AO4898" s="9"/>
      <c r="AP4898" s="22" t="str">
        <f>IF(Vertragsdaten!AQ4899="","",ROUND(Vertragsdaten!AQ4899,0))</f>
        <v/>
      </c>
      <c r="AQ4898" s="9"/>
      <c r="AR4898" s="15" t="str">
        <f>IF(Vertragsdaten!AR4899="","",Vertragsdaten!AR4899)</f>
        <v/>
      </c>
      <c r="AS4898" s="16" t="str">
        <f>IF(Vertragsdaten!$AW4899="","",Vertragsdaten!$AW4899)</f>
        <v/>
      </c>
      <c r="AT4898" s="16" t="str">
        <f>IF(Vertragsdaten!AO4899="","","11XSWK-H-------M")</f>
        <v/>
      </c>
      <c r="AU4898" s="16" t="str">
        <f>IF(Vertragsdaten!AU4899="E01 „Ein-/Auszug (Umzug)“","E01",IF(Vertragsdaten!AU4899="E02 „Einzug/Neuanlage“","E02",IF(Vertragsdaten!AU4899="E03 „Lieferantenwechsel“","E03","ZD2")))</f>
        <v>ZD2</v>
      </c>
      <c r="AV4898" s="16" t="str">
        <f>IF(Vertragsdaten!AS4899="nein","Z18","Z15")</f>
        <v>Z15</v>
      </c>
      <c r="AW4898" s="16" t="str">
        <f>IF(Vertragsdaten!BC4899="","",VLOOKUP(Vertragsdaten!BC4899,'Dropdown-Werte'!$I$2:$J$5,2,FALSE))</f>
        <v/>
      </c>
      <c r="AX4898" s="16" t="str">
        <f t="shared" si="76"/>
        <v/>
      </c>
      <c r="AY4898" s="16" t="str">
        <f>IF(Vertragsdaten!BB4899="","",Vertragsdaten!BB4899)</f>
        <v/>
      </c>
      <c r="AZ4898" s="16" t="s">
        <v>93</v>
      </c>
      <c r="BA4898" s="16" t="s">
        <v>94</v>
      </c>
    </row>
    <row r="4899" spans="1:53">
      <c r="A4899" s="12" t="str">
        <f>IF(Vertragsdaten!AZ4900="","",Vertragsdaten!AZ4900)</f>
        <v/>
      </c>
      <c r="B4899" s="12"/>
      <c r="C4899" s="12"/>
      <c r="D4899" s="12"/>
      <c r="E4899" s="4" t="str">
        <f>IF(Vertragsdaten!M4900="","",Vertragsdaten!M4900)</f>
        <v/>
      </c>
      <c r="F4899" s="19">
        <f>Vertragsdaten!H4900</f>
        <v>0</v>
      </c>
      <c r="G4899" s="9"/>
      <c r="H4899" s="15" t="str">
        <f>IF(Vertragsdaten!J4900="","",Vertragsdaten!J4900)</f>
        <v/>
      </c>
      <c r="I4899" s="15" t="str">
        <f>IF(Vertragsdaten!K4900="","",Vertragsdaten!K4900)</f>
        <v/>
      </c>
      <c r="J4899" s="15" t="str">
        <f>IF(Vertragsdaten!L4900="","",Vertragsdaten!L4900)</f>
        <v/>
      </c>
      <c r="K4899" s="9"/>
      <c r="L4899" s="15" t="str">
        <f>IF(Vertragsdaten!J4900="","",Vertragsdaten!J4900)</f>
        <v/>
      </c>
      <c r="M4899" s="9" t="str">
        <f>IF(Vertragsdaten!I4900="","",Vertragsdaten!I4900)</f>
        <v/>
      </c>
      <c r="N4899" s="9"/>
      <c r="O4899" s="9" t="str">
        <f>IF(Vertragsdaten!W4900="","",Vertragsdaten!W4900)</f>
        <v/>
      </c>
      <c r="P4899" s="15" t="str">
        <f>IF(Vertragsdaten!R4900="","",Vertragsdaten!R4900)</f>
        <v/>
      </c>
      <c r="Q4899" s="15" t="str">
        <f>IF(Vertragsdaten!S4900="","",Vertragsdaten!S4900)</f>
        <v/>
      </c>
      <c r="R4899" s="9"/>
      <c r="S4899" s="15" t="str">
        <f>IF(Vertragsdaten!S4900="","",Vertragsdaten!T4900)</f>
        <v/>
      </c>
      <c r="T4899" s="15" t="str">
        <f>IF(Vertragsdaten!T4900="","",Vertragsdaten!U4900)</f>
        <v/>
      </c>
      <c r="U4899" s="9"/>
      <c r="V4899" s="16" t="str">
        <f>IF(Vertragsdaten!$V4900="","",Vertragsdaten!$V4900)</f>
        <v/>
      </c>
      <c r="W4899" s="9"/>
      <c r="X4899" s="9"/>
      <c r="Y4899" s="9"/>
      <c r="Z4899" s="9"/>
      <c r="AA4899" s="15" t="str">
        <f>IF(Vertragsdaten!AI4900="","",Vertragsdaten!AI4900)</f>
        <v/>
      </c>
      <c r="AB4899" s="15" t="str">
        <f>IF(Vertragsdaten!AJ4900="","",Vertragsdaten!AJ4900)</f>
        <v/>
      </c>
      <c r="AC4899" s="9"/>
      <c r="AD4899" s="15" t="str">
        <f>IF(Vertragsdaten!AK4900="","",Vertragsdaten!AK4900)</f>
        <v/>
      </c>
      <c r="AE4899" s="15" t="str">
        <f>IF(Vertragsdaten!AL4900="","",Vertragsdaten!AL4900)</f>
        <v/>
      </c>
      <c r="AF4899" s="16" t="s">
        <v>2</v>
      </c>
      <c r="AG4899" s="16" t="str">
        <f>IF(Vertragsdaten!G4900="","",Vertragsdaten!G4900)</f>
        <v/>
      </c>
      <c r="AH4899" s="9" t="str">
        <f>IF(Vertragsdaten!$AW4900="","",Vertragsdaten!AW4900)</f>
        <v/>
      </c>
      <c r="AI4899" s="9"/>
      <c r="AJ4899" s="9"/>
      <c r="AK4899" s="9"/>
      <c r="AL4899" s="15" t="str">
        <f>IF(Vertragsdaten!AM4900="","",Vertragsdaten!AM4900)</f>
        <v/>
      </c>
      <c r="AM4899" s="15" t="str">
        <f>IF(Vertragsdaten!AN4900="","",Vertragsdaten!AN4900)</f>
        <v/>
      </c>
      <c r="AN4899" s="9"/>
      <c r="AO4899" s="9"/>
      <c r="AP4899" s="22" t="str">
        <f>IF(Vertragsdaten!AQ4900="","",ROUND(Vertragsdaten!AQ4900,0))</f>
        <v/>
      </c>
      <c r="AQ4899" s="9"/>
      <c r="AR4899" s="15" t="str">
        <f>IF(Vertragsdaten!AR4900="","",Vertragsdaten!AR4900)</f>
        <v/>
      </c>
      <c r="AS4899" s="16" t="str">
        <f>IF(Vertragsdaten!$AW4900="","",Vertragsdaten!$AW4900)</f>
        <v/>
      </c>
      <c r="AT4899" s="16" t="str">
        <f>IF(Vertragsdaten!AO4900="","","11XSWK-H-------M")</f>
        <v/>
      </c>
      <c r="AU4899" s="16" t="str">
        <f>IF(Vertragsdaten!AU4900="E01 „Ein-/Auszug (Umzug)“","E01",IF(Vertragsdaten!AU4900="E02 „Einzug/Neuanlage“","E02",IF(Vertragsdaten!AU4900="E03 „Lieferantenwechsel“","E03","ZD2")))</f>
        <v>ZD2</v>
      </c>
      <c r="AV4899" s="16" t="str">
        <f>IF(Vertragsdaten!AS4900="nein","Z18","Z15")</f>
        <v>Z15</v>
      </c>
      <c r="AW4899" s="16" t="str">
        <f>IF(Vertragsdaten!BC4900="","",VLOOKUP(Vertragsdaten!BC4900,'Dropdown-Werte'!$I$2:$J$5,2,FALSE))</f>
        <v/>
      </c>
      <c r="AX4899" s="16" t="str">
        <f t="shared" si="76"/>
        <v/>
      </c>
      <c r="AY4899" s="16" t="str">
        <f>IF(Vertragsdaten!BB4900="","",Vertragsdaten!BB4900)</f>
        <v/>
      </c>
      <c r="AZ4899" s="16" t="s">
        <v>93</v>
      </c>
      <c r="BA4899" s="16" t="s">
        <v>94</v>
      </c>
    </row>
    <row r="4900" spans="1:53">
      <c r="A4900" s="12" t="str">
        <f>IF(Vertragsdaten!AZ4901="","",Vertragsdaten!AZ4901)</f>
        <v/>
      </c>
      <c r="B4900" s="12"/>
      <c r="C4900" s="12"/>
      <c r="D4900" s="12"/>
      <c r="E4900" s="4" t="str">
        <f>IF(Vertragsdaten!M4901="","",Vertragsdaten!M4901)</f>
        <v/>
      </c>
      <c r="F4900" s="19">
        <f>Vertragsdaten!H4901</f>
        <v>0</v>
      </c>
      <c r="G4900" s="9"/>
      <c r="H4900" s="15" t="str">
        <f>IF(Vertragsdaten!J4901="","",Vertragsdaten!J4901)</f>
        <v/>
      </c>
      <c r="I4900" s="15" t="str">
        <f>IF(Vertragsdaten!K4901="","",Vertragsdaten!K4901)</f>
        <v/>
      </c>
      <c r="J4900" s="15" t="str">
        <f>IF(Vertragsdaten!L4901="","",Vertragsdaten!L4901)</f>
        <v/>
      </c>
      <c r="K4900" s="9"/>
      <c r="L4900" s="15" t="str">
        <f>IF(Vertragsdaten!J4901="","",Vertragsdaten!J4901)</f>
        <v/>
      </c>
      <c r="M4900" s="9" t="str">
        <f>IF(Vertragsdaten!I4901="","",Vertragsdaten!I4901)</f>
        <v/>
      </c>
      <c r="N4900" s="9"/>
      <c r="O4900" s="9" t="str">
        <f>IF(Vertragsdaten!W4901="","",Vertragsdaten!W4901)</f>
        <v/>
      </c>
      <c r="P4900" s="15" t="str">
        <f>IF(Vertragsdaten!R4901="","",Vertragsdaten!R4901)</f>
        <v/>
      </c>
      <c r="Q4900" s="15" t="str">
        <f>IF(Vertragsdaten!S4901="","",Vertragsdaten!S4901)</f>
        <v/>
      </c>
      <c r="R4900" s="9"/>
      <c r="S4900" s="15" t="str">
        <f>IF(Vertragsdaten!S4901="","",Vertragsdaten!T4901)</f>
        <v/>
      </c>
      <c r="T4900" s="15" t="str">
        <f>IF(Vertragsdaten!T4901="","",Vertragsdaten!U4901)</f>
        <v/>
      </c>
      <c r="U4900" s="9"/>
      <c r="V4900" s="16" t="str">
        <f>IF(Vertragsdaten!$V4901="","",Vertragsdaten!$V4901)</f>
        <v/>
      </c>
      <c r="W4900" s="9"/>
      <c r="X4900" s="9"/>
      <c r="Y4900" s="9"/>
      <c r="Z4900" s="9"/>
      <c r="AA4900" s="15" t="str">
        <f>IF(Vertragsdaten!AI4901="","",Vertragsdaten!AI4901)</f>
        <v/>
      </c>
      <c r="AB4900" s="15" t="str">
        <f>IF(Vertragsdaten!AJ4901="","",Vertragsdaten!AJ4901)</f>
        <v/>
      </c>
      <c r="AC4900" s="9"/>
      <c r="AD4900" s="15" t="str">
        <f>IF(Vertragsdaten!AK4901="","",Vertragsdaten!AK4901)</f>
        <v/>
      </c>
      <c r="AE4900" s="15" t="str">
        <f>IF(Vertragsdaten!AL4901="","",Vertragsdaten!AL4901)</f>
        <v/>
      </c>
      <c r="AF4900" s="16" t="s">
        <v>2</v>
      </c>
      <c r="AG4900" s="16" t="str">
        <f>IF(Vertragsdaten!G4901="","",Vertragsdaten!G4901)</f>
        <v/>
      </c>
      <c r="AH4900" s="9" t="str">
        <f>IF(Vertragsdaten!$AW4901="","",Vertragsdaten!AW4901)</f>
        <v/>
      </c>
      <c r="AI4900" s="9"/>
      <c r="AJ4900" s="9"/>
      <c r="AK4900" s="9"/>
      <c r="AL4900" s="15" t="str">
        <f>IF(Vertragsdaten!AM4901="","",Vertragsdaten!AM4901)</f>
        <v/>
      </c>
      <c r="AM4900" s="15" t="str">
        <f>IF(Vertragsdaten!AN4901="","",Vertragsdaten!AN4901)</f>
        <v/>
      </c>
      <c r="AN4900" s="9"/>
      <c r="AO4900" s="9"/>
      <c r="AP4900" s="22" t="str">
        <f>IF(Vertragsdaten!AQ4901="","",ROUND(Vertragsdaten!AQ4901,0))</f>
        <v/>
      </c>
      <c r="AQ4900" s="9"/>
      <c r="AR4900" s="15" t="str">
        <f>IF(Vertragsdaten!AR4901="","",Vertragsdaten!AR4901)</f>
        <v/>
      </c>
      <c r="AS4900" s="16" t="str">
        <f>IF(Vertragsdaten!$AW4901="","",Vertragsdaten!$AW4901)</f>
        <v/>
      </c>
      <c r="AT4900" s="16" t="str">
        <f>IF(Vertragsdaten!AO4901="","","11XSWK-H-------M")</f>
        <v/>
      </c>
      <c r="AU4900" s="16" t="str">
        <f>IF(Vertragsdaten!AU4901="E01 „Ein-/Auszug (Umzug)“","E01",IF(Vertragsdaten!AU4901="E02 „Einzug/Neuanlage“","E02",IF(Vertragsdaten!AU4901="E03 „Lieferantenwechsel“","E03","ZD2")))</f>
        <v>ZD2</v>
      </c>
      <c r="AV4900" s="16" t="str">
        <f>IF(Vertragsdaten!AS4901="nein","Z18","Z15")</f>
        <v>Z15</v>
      </c>
      <c r="AW4900" s="16" t="str">
        <f>IF(Vertragsdaten!BC4901="","",VLOOKUP(Vertragsdaten!BC4901,'Dropdown-Werte'!$I$2:$J$5,2,FALSE))</f>
        <v/>
      </c>
      <c r="AX4900" s="16" t="str">
        <f t="shared" si="76"/>
        <v/>
      </c>
      <c r="AY4900" s="16" t="str">
        <f>IF(Vertragsdaten!BB4901="","",Vertragsdaten!BB4901)</f>
        <v/>
      </c>
      <c r="AZ4900" s="16" t="s">
        <v>93</v>
      </c>
      <c r="BA4900" s="16" t="s">
        <v>94</v>
      </c>
    </row>
    <row r="4901" spans="1:53">
      <c r="A4901" s="12" t="str">
        <f>IF(Vertragsdaten!AZ4902="","",Vertragsdaten!AZ4902)</f>
        <v/>
      </c>
      <c r="B4901" s="12"/>
      <c r="C4901" s="12"/>
      <c r="D4901" s="12"/>
      <c r="E4901" s="4" t="str">
        <f>IF(Vertragsdaten!M4902="","",Vertragsdaten!M4902)</f>
        <v/>
      </c>
      <c r="F4901" s="19">
        <f>Vertragsdaten!H4902</f>
        <v>0</v>
      </c>
      <c r="G4901" s="9"/>
      <c r="H4901" s="15" t="str">
        <f>IF(Vertragsdaten!J4902="","",Vertragsdaten!J4902)</f>
        <v/>
      </c>
      <c r="I4901" s="15" t="str">
        <f>IF(Vertragsdaten!K4902="","",Vertragsdaten!K4902)</f>
        <v/>
      </c>
      <c r="J4901" s="15" t="str">
        <f>IF(Vertragsdaten!L4902="","",Vertragsdaten!L4902)</f>
        <v/>
      </c>
      <c r="K4901" s="9"/>
      <c r="L4901" s="15" t="str">
        <f>IF(Vertragsdaten!J4902="","",Vertragsdaten!J4902)</f>
        <v/>
      </c>
      <c r="M4901" s="9" t="str">
        <f>IF(Vertragsdaten!I4902="","",Vertragsdaten!I4902)</f>
        <v/>
      </c>
      <c r="N4901" s="9"/>
      <c r="O4901" s="9" t="str">
        <f>IF(Vertragsdaten!W4902="","",Vertragsdaten!W4902)</f>
        <v/>
      </c>
      <c r="P4901" s="15" t="str">
        <f>IF(Vertragsdaten!R4902="","",Vertragsdaten!R4902)</f>
        <v/>
      </c>
      <c r="Q4901" s="15" t="str">
        <f>IF(Vertragsdaten!S4902="","",Vertragsdaten!S4902)</f>
        <v/>
      </c>
      <c r="R4901" s="9"/>
      <c r="S4901" s="15" t="str">
        <f>IF(Vertragsdaten!S4902="","",Vertragsdaten!T4902)</f>
        <v/>
      </c>
      <c r="T4901" s="15" t="str">
        <f>IF(Vertragsdaten!T4902="","",Vertragsdaten!U4902)</f>
        <v/>
      </c>
      <c r="U4901" s="9"/>
      <c r="V4901" s="16" t="str">
        <f>IF(Vertragsdaten!$V4902="","",Vertragsdaten!$V4902)</f>
        <v/>
      </c>
      <c r="W4901" s="9"/>
      <c r="X4901" s="9"/>
      <c r="Y4901" s="9"/>
      <c r="Z4901" s="9"/>
      <c r="AA4901" s="15" t="str">
        <f>IF(Vertragsdaten!AI4902="","",Vertragsdaten!AI4902)</f>
        <v/>
      </c>
      <c r="AB4901" s="15" t="str">
        <f>IF(Vertragsdaten!AJ4902="","",Vertragsdaten!AJ4902)</f>
        <v/>
      </c>
      <c r="AC4901" s="9"/>
      <c r="AD4901" s="15" t="str">
        <f>IF(Vertragsdaten!AK4902="","",Vertragsdaten!AK4902)</f>
        <v/>
      </c>
      <c r="AE4901" s="15" t="str">
        <f>IF(Vertragsdaten!AL4902="","",Vertragsdaten!AL4902)</f>
        <v/>
      </c>
      <c r="AF4901" s="16" t="s">
        <v>2</v>
      </c>
      <c r="AG4901" s="16" t="str">
        <f>IF(Vertragsdaten!G4902="","",Vertragsdaten!G4902)</f>
        <v/>
      </c>
      <c r="AH4901" s="9" t="str">
        <f>IF(Vertragsdaten!$AW4902="","",Vertragsdaten!AW4902)</f>
        <v/>
      </c>
      <c r="AI4901" s="9"/>
      <c r="AJ4901" s="9"/>
      <c r="AK4901" s="9"/>
      <c r="AL4901" s="15" t="str">
        <f>IF(Vertragsdaten!AM4902="","",Vertragsdaten!AM4902)</f>
        <v/>
      </c>
      <c r="AM4901" s="15" t="str">
        <f>IF(Vertragsdaten!AN4902="","",Vertragsdaten!AN4902)</f>
        <v/>
      </c>
      <c r="AN4901" s="9"/>
      <c r="AO4901" s="9"/>
      <c r="AP4901" s="22" t="str">
        <f>IF(Vertragsdaten!AQ4902="","",ROUND(Vertragsdaten!AQ4902,0))</f>
        <v/>
      </c>
      <c r="AQ4901" s="9"/>
      <c r="AR4901" s="15" t="str">
        <f>IF(Vertragsdaten!AR4902="","",Vertragsdaten!AR4902)</f>
        <v/>
      </c>
      <c r="AS4901" s="16" t="str">
        <f>IF(Vertragsdaten!$AW4902="","",Vertragsdaten!$AW4902)</f>
        <v/>
      </c>
      <c r="AT4901" s="16" t="str">
        <f>IF(Vertragsdaten!AO4902="","","11XSWK-H-------M")</f>
        <v/>
      </c>
      <c r="AU4901" s="16" t="str">
        <f>IF(Vertragsdaten!AU4902="E01 „Ein-/Auszug (Umzug)“","E01",IF(Vertragsdaten!AU4902="E02 „Einzug/Neuanlage“","E02",IF(Vertragsdaten!AU4902="E03 „Lieferantenwechsel“","E03","ZD2")))</f>
        <v>ZD2</v>
      </c>
      <c r="AV4901" s="16" t="str">
        <f>IF(Vertragsdaten!AS4902="nein","Z18","Z15")</f>
        <v>Z15</v>
      </c>
      <c r="AW4901" s="16" t="str">
        <f>IF(Vertragsdaten!BC4902="","",VLOOKUP(Vertragsdaten!BC4902,'Dropdown-Werte'!$I$2:$J$5,2,FALSE))</f>
        <v/>
      </c>
      <c r="AX4901" s="16" t="str">
        <f t="shared" si="76"/>
        <v/>
      </c>
      <c r="AY4901" s="16" t="str">
        <f>IF(Vertragsdaten!BB4902="","",Vertragsdaten!BB4902)</f>
        <v/>
      </c>
      <c r="AZ4901" s="16" t="s">
        <v>93</v>
      </c>
      <c r="BA4901" s="16" t="s">
        <v>94</v>
      </c>
    </row>
    <row r="4902" spans="1:53">
      <c r="A4902" s="12" t="str">
        <f>IF(Vertragsdaten!AZ4903="","",Vertragsdaten!AZ4903)</f>
        <v/>
      </c>
      <c r="B4902" s="12"/>
      <c r="C4902" s="12"/>
      <c r="D4902" s="12"/>
      <c r="E4902" s="4" t="str">
        <f>IF(Vertragsdaten!M4903="","",Vertragsdaten!M4903)</f>
        <v/>
      </c>
      <c r="F4902" s="19">
        <f>Vertragsdaten!H4903</f>
        <v>0</v>
      </c>
      <c r="G4902" s="9"/>
      <c r="H4902" s="15" t="str">
        <f>IF(Vertragsdaten!J4903="","",Vertragsdaten!J4903)</f>
        <v/>
      </c>
      <c r="I4902" s="15" t="str">
        <f>IF(Vertragsdaten!K4903="","",Vertragsdaten!K4903)</f>
        <v/>
      </c>
      <c r="J4902" s="15" t="str">
        <f>IF(Vertragsdaten!L4903="","",Vertragsdaten!L4903)</f>
        <v/>
      </c>
      <c r="K4902" s="9"/>
      <c r="L4902" s="15" t="str">
        <f>IF(Vertragsdaten!J4903="","",Vertragsdaten!J4903)</f>
        <v/>
      </c>
      <c r="M4902" s="9" t="str">
        <f>IF(Vertragsdaten!I4903="","",Vertragsdaten!I4903)</f>
        <v/>
      </c>
      <c r="N4902" s="9"/>
      <c r="O4902" s="9" t="str">
        <f>IF(Vertragsdaten!W4903="","",Vertragsdaten!W4903)</f>
        <v/>
      </c>
      <c r="P4902" s="15" t="str">
        <f>IF(Vertragsdaten!R4903="","",Vertragsdaten!R4903)</f>
        <v/>
      </c>
      <c r="Q4902" s="15" t="str">
        <f>IF(Vertragsdaten!S4903="","",Vertragsdaten!S4903)</f>
        <v/>
      </c>
      <c r="R4902" s="9"/>
      <c r="S4902" s="15" t="str">
        <f>IF(Vertragsdaten!S4903="","",Vertragsdaten!T4903)</f>
        <v/>
      </c>
      <c r="T4902" s="15" t="str">
        <f>IF(Vertragsdaten!T4903="","",Vertragsdaten!U4903)</f>
        <v/>
      </c>
      <c r="U4902" s="9"/>
      <c r="V4902" s="16" t="str">
        <f>IF(Vertragsdaten!$V4903="","",Vertragsdaten!$V4903)</f>
        <v/>
      </c>
      <c r="W4902" s="9"/>
      <c r="X4902" s="9"/>
      <c r="Y4902" s="9"/>
      <c r="Z4902" s="9"/>
      <c r="AA4902" s="15" t="str">
        <f>IF(Vertragsdaten!AI4903="","",Vertragsdaten!AI4903)</f>
        <v/>
      </c>
      <c r="AB4902" s="15" t="str">
        <f>IF(Vertragsdaten!AJ4903="","",Vertragsdaten!AJ4903)</f>
        <v/>
      </c>
      <c r="AC4902" s="9"/>
      <c r="AD4902" s="15" t="str">
        <f>IF(Vertragsdaten!AK4903="","",Vertragsdaten!AK4903)</f>
        <v/>
      </c>
      <c r="AE4902" s="15" t="str">
        <f>IF(Vertragsdaten!AL4903="","",Vertragsdaten!AL4903)</f>
        <v/>
      </c>
      <c r="AF4902" s="16" t="s">
        <v>2</v>
      </c>
      <c r="AG4902" s="16" t="str">
        <f>IF(Vertragsdaten!G4903="","",Vertragsdaten!G4903)</f>
        <v/>
      </c>
      <c r="AH4902" s="9" t="str">
        <f>IF(Vertragsdaten!$AW4903="","",Vertragsdaten!AW4903)</f>
        <v/>
      </c>
      <c r="AI4902" s="9"/>
      <c r="AJ4902" s="9"/>
      <c r="AK4902" s="9"/>
      <c r="AL4902" s="15" t="str">
        <f>IF(Vertragsdaten!AM4903="","",Vertragsdaten!AM4903)</f>
        <v/>
      </c>
      <c r="AM4902" s="15" t="str">
        <f>IF(Vertragsdaten!AN4903="","",Vertragsdaten!AN4903)</f>
        <v/>
      </c>
      <c r="AN4902" s="9"/>
      <c r="AO4902" s="9"/>
      <c r="AP4902" s="22" t="str">
        <f>IF(Vertragsdaten!AQ4903="","",ROUND(Vertragsdaten!AQ4903,0))</f>
        <v/>
      </c>
      <c r="AQ4902" s="9"/>
      <c r="AR4902" s="15" t="str">
        <f>IF(Vertragsdaten!AR4903="","",Vertragsdaten!AR4903)</f>
        <v/>
      </c>
      <c r="AS4902" s="16" t="str">
        <f>IF(Vertragsdaten!$AW4903="","",Vertragsdaten!$AW4903)</f>
        <v/>
      </c>
      <c r="AT4902" s="16" t="str">
        <f>IF(Vertragsdaten!AO4903="","","11XSWK-H-------M")</f>
        <v/>
      </c>
      <c r="AU4902" s="16" t="str">
        <f>IF(Vertragsdaten!AU4903="E01 „Ein-/Auszug (Umzug)“","E01",IF(Vertragsdaten!AU4903="E02 „Einzug/Neuanlage“","E02",IF(Vertragsdaten!AU4903="E03 „Lieferantenwechsel“","E03","ZD2")))</f>
        <v>ZD2</v>
      </c>
      <c r="AV4902" s="16" t="str">
        <f>IF(Vertragsdaten!AS4903="nein","Z18","Z15")</f>
        <v>Z15</v>
      </c>
      <c r="AW4902" s="16" t="str">
        <f>IF(Vertragsdaten!BC4903="","",VLOOKUP(Vertragsdaten!BC4903,'Dropdown-Werte'!$I$2:$J$5,2,FALSE))</f>
        <v/>
      </c>
      <c r="AX4902" s="16" t="str">
        <f t="shared" si="76"/>
        <v/>
      </c>
      <c r="AY4902" s="16" t="str">
        <f>IF(Vertragsdaten!BB4903="","",Vertragsdaten!BB4903)</f>
        <v/>
      </c>
      <c r="AZ4902" s="16" t="s">
        <v>93</v>
      </c>
      <c r="BA4902" s="16" t="s">
        <v>94</v>
      </c>
    </row>
    <row r="4903" spans="1:53">
      <c r="A4903" s="12" t="str">
        <f>IF(Vertragsdaten!AZ4904="","",Vertragsdaten!AZ4904)</f>
        <v/>
      </c>
      <c r="B4903" s="12"/>
      <c r="C4903" s="12"/>
      <c r="D4903" s="12"/>
      <c r="E4903" s="4" t="str">
        <f>IF(Vertragsdaten!M4904="","",Vertragsdaten!M4904)</f>
        <v/>
      </c>
      <c r="F4903" s="19">
        <f>Vertragsdaten!H4904</f>
        <v>0</v>
      </c>
      <c r="G4903" s="9"/>
      <c r="H4903" s="15" t="str">
        <f>IF(Vertragsdaten!J4904="","",Vertragsdaten!J4904)</f>
        <v/>
      </c>
      <c r="I4903" s="15" t="str">
        <f>IF(Vertragsdaten!K4904="","",Vertragsdaten!K4904)</f>
        <v/>
      </c>
      <c r="J4903" s="15" t="str">
        <f>IF(Vertragsdaten!L4904="","",Vertragsdaten!L4904)</f>
        <v/>
      </c>
      <c r="K4903" s="9"/>
      <c r="L4903" s="15" t="str">
        <f>IF(Vertragsdaten!J4904="","",Vertragsdaten!J4904)</f>
        <v/>
      </c>
      <c r="M4903" s="9" t="str">
        <f>IF(Vertragsdaten!I4904="","",Vertragsdaten!I4904)</f>
        <v/>
      </c>
      <c r="N4903" s="9"/>
      <c r="O4903" s="9" t="str">
        <f>IF(Vertragsdaten!W4904="","",Vertragsdaten!W4904)</f>
        <v/>
      </c>
      <c r="P4903" s="15" t="str">
        <f>IF(Vertragsdaten!R4904="","",Vertragsdaten!R4904)</f>
        <v/>
      </c>
      <c r="Q4903" s="15" t="str">
        <f>IF(Vertragsdaten!S4904="","",Vertragsdaten!S4904)</f>
        <v/>
      </c>
      <c r="R4903" s="9"/>
      <c r="S4903" s="15" t="str">
        <f>IF(Vertragsdaten!S4904="","",Vertragsdaten!T4904)</f>
        <v/>
      </c>
      <c r="T4903" s="15" t="str">
        <f>IF(Vertragsdaten!T4904="","",Vertragsdaten!U4904)</f>
        <v/>
      </c>
      <c r="U4903" s="9"/>
      <c r="V4903" s="16" t="str">
        <f>IF(Vertragsdaten!$V4904="","",Vertragsdaten!$V4904)</f>
        <v/>
      </c>
      <c r="W4903" s="9"/>
      <c r="X4903" s="9"/>
      <c r="Y4903" s="9"/>
      <c r="Z4903" s="9"/>
      <c r="AA4903" s="15" t="str">
        <f>IF(Vertragsdaten!AI4904="","",Vertragsdaten!AI4904)</f>
        <v/>
      </c>
      <c r="AB4903" s="15" t="str">
        <f>IF(Vertragsdaten!AJ4904="","",Vertragsdaten!AJ4904)</f>
        <v/>
      </c>
      <c r="AC4903" s="9"/>
      <c r="AD4903" s="15" t="str">
        <f>IF(Vertragsdaten!AK4904="","",Vertragsdaten!AK4904)</f>
        <v/>
      </c>
      <c r="AE4903" s="15" t="str">
        <f>IF(Vertragsdaten!AL4904="","",Vertragsdaten!AL4904)</f>
        <v/>
      </c>
      <c r="AF4903" s="16" t="s">
        <v>2</v>
      </c>
      <c r="AG4903" s="16" t="str">
        <f>IF(Vertragsdaten!G4904="","",Vertragsdaten!G4904)</f>
        <v/>
      </c>
      <c r="AH4903" s="9" t="str">
        <f>IF(Vertragsdaten!$AW4904="","",Vertragsdaten!AW4904)</f>
        <v/>
      </c>
      <c r="AI4903" s="9"/>
      <c r="AJ4903" s="9"/>
      <c r="AK4903" s="9"/>
      <c r="AL4903" s="15" t="str">
        <f>IF(Vertragsdaten!AM4904="","",Vertragsdaten!AM4904)</f>
        <v/>
      </c>
      <c r="AM4903" s="15" t="str">
        <f>IF(Vertragsdaten!AN4904="","",Vertragsdaten!AN4904)</f>
        <v/>
      </c>
      <c r="AN4903" s="9"/>
      <c r="AO4903" s="9"/>
      <c r="AP4903" s="22" t="str">
        <f>IF(Vertragsdaten!AQ4904="","",ROUND(Vertragsdaten!AQ4904,0))</f>
        <v/>
      </c>
      <c r="AQ4903" s="9"/>
      <c r="AR4903" s="15" t="str">
        <f>IF(Vertragsdaten!AR4904="","",Vertragsdaten!AR4904)</f>
        <v/>
      </c>
      <c r="AS4903" s="16" t="str">
        <f>IF(Vertragsdaten!$AW4904="","",Vertragsdaten!$AW4904)</f>
        <v/>
      </c>
      <c r="AT4903" s="16" t="str">
        <f>IF(Vertragsdaten!AO4904="","","11XSWK-H-------M")</f>
        <v/>
      </c>
      <c r="AU4903" s="16" t="str">
        <f>IF(Vertragsdaten!AU4904="E01 „Ein-/Auszug (Umzug)“","E01",IF(Vertragsdaten!AU4904="E02 „Einzug/Neuanlage“","E02",IF(Vertragsdaten!AU4904="E03 „Lieferantenwechsel“","E03","ZD2")))</f>
        <v>ZD2</v>
      </c>
      <c r="AV4903" s="16" t="str">
        <f>IF(Vertragsdaten!AS4904="nein","Z18","Z15")</f>
        <v>Z15</v>
      </c>
      <c r="AW4903" s="16" t="str">
        <f>IF(Vertragsdaten!BC4904="","",VLOOKUP(Vertragsdaten!BC4904,'Dropdown-Werte'!$I$2:$J$5,2,FALSE))</f>
        <v/>
      </c>
      <c r="AX4903" s="16" t="str">
        <f t="shared" si="76"/>
        <v/>
      </c>
      <c r="AY4903" s="16" t="str">
        <f>IF(Vertragsdaten!BB4904="","",Vertragsdaten!BB4904)</f>
        <v/>
      </c>
      <c r="AZ4903" s="16" t="s">
        <v>93</v>
      </c>
      <c r="BA4903" s="16" t="s">
        <v>94</v>
      </c>
    </row>
    <row r="4904" spans="1:53">
      <c r="A4904" s="12" t="str">
        <f>IF(Vertragsdaten!AZ4905="","",Vertragsdaten!AZ4905)</f>
        <v/>
      </c>
      <c r="B4904" s="12"/>
      <c r="C4904" s="12"/>
      <c r="D4904" s="12"/>
      <c r="E4904" s="4" t="str">
        <f>IF(Vertragsdaten!M4905="","",Vertragsdaten!M4905)</f>
        <v/>
      </c>
      <c r="F4904" s="19">
        <f>Vertragsdaten!H4905</f>
        <v>0</v>
      </c>
      <c r="G4904" s="9"/>
      <c r="H4904" s="15" t="str">
        <f>IF(Vertragsdaten!J4905="","",Vertragsdaten!J4905)</f>
        <v/>
      </c>
      <c r="I4904" s="15" t="str">
        <f>IF(Vertragsdaten!K4905="","",Vertragsdaten!K4905)</f>
        <v/>
      </c>
      <c r="J4904" s="15" t="str">
        <f>IF(Vertragsdaten!L4905="","",Vertragsdaten!L4905)</f>
        <v/>
      </c>
      <c r="K4904" s="9"/>
      <c r="L4904" s="15" t="str">
        <f>IF(Vertragsdaten!J4905="","",Vertragsdaten!J4905)</f>
        <v/>
      </c>
      <c r="M4904" s="9" t="str">
        <f>IF(Vertragsdaten!I4905="","",Vertragsdaten!I4905)</f>
        <v/>
      </c>
      <c r="N4904" s="9"/>
      <c r="O4904" s="9" t="str">
        <f>IF(Vertragsdaten!W4905="","",Vertragsdaten!W4905)</f>
        <v/>
      </c>
      <c r="P4904" s="15" t="str">
        <f>IF(Vertragsdaten!R4905="","",Vertragsdaten!R4905)</f>
        <v/>
      </c>
      <c r="Q4904" s="15" t="str">
        <f>IF(Vertragsdaten!S4905="","",Vertragsdaten!S4905)</f>
        <v/>
      </c>
      <c r="R4904" s="9"/>
      <c r="S4904" s="15" t="str">
        <f>IF(Vertragsdaten!S4905="","",Vertragsdaten!T4905)</f>
        <v/>
      </c>
      <c r="T4904" s="15" t="str">
        <f>IF(Vertragsdaten!T4905="","",Vertragsdaten!U4905)</f>
        <v/>
      </c>
      <c r="U4904" s="9"/>
      <c r="V4904" s="16" t="str">
        <f>IF(Vertragsdaten!$V4905="","",Vertragsdaten!$V4905)</f>
        <v/>
      </c>
      <c r="W4904" s="9"/>
      <c r="X4904" s="9"/>
      <c r="Y4904" s="9"/>
      <c r="Z4904" s="9"/>
      <c r="AA4904" s="15" t="str">
        <f>IF(Vertragsdaten!AI4905="","",Vertragsdaten!AI4905)</f>
        <v/>
      </c>
      <c r="AB4904" s="15" t="str">
        <f>IF(Vertragsdaten!AJ4905="","",Vertragsdaten!AJ4905)</f>
        <v/>
      </c>
      <c r="AC4904" s="9"/>
      <c r="AD4904" s="15" t="str">
        <f>IF(Vertragsdaten!AK4905="","",Vertragsdaten!AK4905)</f>
        <v/>
      </c>
      <c r="AE4904" s="15" t="str">
        <f>IF(Vertragsdaten!AL4905="","",Vertragsdaten!AL4905)</f>
        <v/>
      </c>
      <c r="AF4904" s="16" t="s">
        <v>2</v>
      </c>
      <c r="AG4904" s="16" t="str">
        <f>IF(Vertragsdaten!G4905="","",Vertragsdaten!G4905)</f>
        <v/>
      </c>
      <c r="AH4904" s="9" t="str">
        <f>IF(Vertragsdaten!$AW4905="","",Vertragsdaten!AW4905)</f>
        <v/>
      </c>
      <c r="AI4904" s="9"/>
      <c r="AJ4904" s="9"/>
      <c r="AK4904" s="9"/>
      <c r="AL4904" s="15" t="str">
        <f>IF(Vertragsdaten!AM4905="","",Vertragsdaten!AM4905)</f>
        <v/>
      </c>
      <c r="AM4904" s="15" t="str">
        <f>IF(Vertragsdaten!AN4905="","",Vertragsdaten!AN4905)</f>
        <v/>
      </c>
      <c r="AN4904" s="9"/>
      <c r="AO4904" s="9"/>
      <c r="AP4904" s="22" t="str">
        <f>IF(Vertragsdaten!AQ4905="","",ROUND(Vertragsdaten!AQ4905,0))</f>
        <v/>
      </c>
      <c r="AQ4904" s="9"/>
      <c r="AR4904" s="15" t="str">
        <f>IF(Vertragsdaten!AR4905="","",Vertragsdaten!AR4905)</f>
        <v/>
      </c>
      <c r="AS4904" s="16" t="str">
        <f>IF(Vertragsdaten!$AW4905="","",Vertragsdaten!$AW4905)</f>
        <v/>
      </c>
      <c r="AT4904" s="16" t="str">
        <f>IF(Vertragsdaten!AO4905="","","11XSWK-H-------M")</f>
        <v/>
      </c>
      <c r="AU4904" s="16" t="str">
        <f>IF(Vertragsdaten!AU4905="E01 „Ein-/Auszug (Umzug)“","E01",IF(Vertragsdaten!AU4905="E02 „Einzug/Neuanlage“","E02",IF(Vertragsdaten!AU4905="E03 „Lieferantenwechsel“","E03","ZD2")))</f>
        <v>ZD2</v>
      </c>
      <c r="AV4904" s="16" t="str">
        <f>IF(Vertragsdaten!AS4905="nein","Z18","Z15")</f>
        <v>Z15</v>
      </c>
      <c r="AW4904" s="16" t="str">
        <f>IF(Vertragsdaten!BC4905="","",VLOOKUP(Vertragsdaten!BC4905,'Dropdown-Werte'!$I$2:$J$5,2,FALSE))</f>
        <v/>
      </c>
      <c r="AX4904" s="16" t="str">
        <f t="shared" si="76"/>
        <v/>
      </c>
      <c r="AY4904" s="16" t="str">
        <f>IF(Vertragsdaten!BB4905="","",Vertragsdaten!BB4905)</f>
        <v/>
      </c>
      <c r="AZ4904" s="16" t="s">
        <v>93</v>
      </c>
      <c r="BA4904" s="16" t="s">
        <v>94</v>
      </c>
    </row>
    <row r="4905" spans="1:53">
      <c r="A4905" s="12" t="str">
        <f>IF(Vertragsdaten!AZ4906="","",Vertragsdaten!AZ4906)</f>
        <v/>
      </c>
      <c r="B4905" s="12"/>
      <c r="C4905" s="12"/>
      <c r="D4905" s="12"/>
      <c r="E4905" s="4" t="str">
        <f>IF(Vertragsdaten!M4906="","",Vertragsdaten!M4906)</f>
        <v/>
      </c>
      <c r="F4905" s="19">
        <f>Vertragsdaten!H4906</f>
        <v>0</v>
      </c>
      <c r="G4905" s="9"/>
      <c r="H4905" s="15" t="str">
        <f>IF(Vertragsdaten!J4906="","",Vertragsdaten!J4906)</f>
        <v/>
      </c>
      <c r="I4905" s="15" t="str">
        <f>IF(Vertragsdaten!K4906="","",Vertragsdaten!K4906)</f>
        <v/>
      </c>
      <c r="J4905" s="15" t="str">
        <f>IF(Vertragsdaten!L4906="","",Vertragsdaten!L4906)</f>
        <v/>
      </c>
      <c r="K4905" s="9"/>
      <c r="L4905" s="15" t="str">
        <f>IF(Vertragsdaten!J4906="","",Vertragsdaten!J4906)</f>
        <v/>
      </c>
      <c r="M4905" s="9" t="str">
        <f>IF(Vertragsdaten!I4906="","",Vertragsdaten!I4906)</f>
        <v/>
      </c>
      <c r="N4905" s="9"/>
      <c r="O4905" s="9" t="str">
        <f>IF(Vertragsdaten!W4906="","",Vertragsdaten!W4906)</f>
        <v/>
      </c>
      <c r="P4905" s="15" t="str">
        <f>IF(Vertragsdaten!R4906="","",Vertragsdaten!R4906)</f>
        <v/>
      </c>
      <c r="Q4905" s="15" t="str">
        <f>IF(Vertragsdaten!S4906="","",Vertragsdaten!S4906)</f>
        <v/>
      </c>
      <c r="R4905" s="9"/>
      <c r="S4905" s="15" t="str">
        <f>IF(Vertragsdaten!S4906="","",Vertragsdaten!T4906)</f>
        <v/>
      </c>
      <c r="T4905" s="15" t="str">
        <f>IF(Vertragsdaten!T4906="","",Vertragsdaten!U4906)</f>
        <v/>
      </c>
      <c r="U4905" s="9"/>
      <c r="V4905" s="16" t="str">
        <f>IF(Vertragsdaten!$V4906="","",Vertragsdaten!$V4906)</f>
        <v/>
      </c>
      <c r="W4905" s="9"/>
      <c r="X4905" s="9"/>
      <c r="Y4905" s="9"/>
      <c r="Z4905" s="9"/>
      <c r="AA4905" s="15" t="str">
        <f>IF(Vertragsdaten!AI4906="","",Vertragsdaten!AI4906)</f>
        <v/>
      </c>
      <c r="AB4905" s="15" t="str">
        <f>IF(Vertragsdaten!AJ4906="","",Vertragsdaten!AJ4906)</f>
        <v/>
      </c>
      <c r="AC4905" s="9"/>
      <c r="AD4905" s="15" t="str">
        <f>IF(Vertragsdaten!AK4906="","",Vertragsdaten!AK4906)</f>
        <v/>
      </c>
      <c r="AE4905" s="15" t="str">
        <f>IF(Vertragsdaten!AL4906="","",Vertragsdaten!AL4906)</f>
        <v/>
      </c>
      <c r="AF4905" s="16" t="s">
        <v>2</v>
      </c>
      <c r="AG4905" s="16" t="str">
        <f>IF(Vertragsdaten!G4906="","",Vertragsdaten!G4906)</f>
        <v/>
      </c>
      <c r="AH4905" s="9" t="str">
        <f>IF(Vertragsdaten!$AW4906="","",Vertragsdaten!AW4906)</f>
        <v/>
      </c>
      <c r="AI4905" s="9"/>
      <c r="AJ4905" s="9"/>
      <c r="AK4905" s="9"/>
      <c r="AL4905" s="15" t="str">
        <f>IF(Vertragsdaten!AM4906="","",Vertragsdaten!AM4906)</f>
        <v/>
      </c>
      <c r="AM4905" s="15" t="str">
        <f>IF(Vertragsdaten!AN4906="","",Vertragsdaten!AN4906)</f>
        <v/>
      </c>
      <c r="AN4905" s="9"/>
      <c r="AO4905" s="9"/>
      <c r="AP4905" s="22" t="str">
        <f>IF(Vertragsdaten!AQ4906="","",ROUND(Vertragsdaten!AQ4906,0))</f>
        <v/>
      </c>
      <c r="AQ4905" s="9"/>
      <c r="AR4905" s="15" t="str">
        <f>IF(Vertragsdaten!AR4906="","",Vertragsdaten!AR4906)</f>
        <v/>
      </c>
      <c r="AS4905" s="16" t="str">
        <f>IF(Vertragsdaten!$AW4906="","",Vertragsdaten!$AW4906)</f>
        <v/>
      </c>
      <c r="AT4905" s="16" t="str">
        <f>IF(Vertragsdaten!AO4906="","","11XSWK-H-------M")</f>
        <v/>
      </c>
      <c r="AU4905" s="16" t="str">
        <f>IF(Vertragsdaten!AU4906="E01 „Ein-/Auszug (Umzug)“","E01",IF(Vertragsdaten!AU4906="E02 „Einzug/Neuanlage“","E02",IF(Vertragsdaten!AU4906="E03 „Lieferantenwechsel“","E03","ZD2")))</f>
        <v>ZD2</v>
      </c>
      <c r="AV4905" s="16" t="str">
        <f>IF(Vertragsdaten!AS4906="nein","Z18","Z15")</f>
        <v>Z15</v>
      </c>
      <c r="AW4905" s="16" t="str">
        <f>IF(Vertragsdaten!BC4906="","",VLOOKUP(Vertragsdaten!BC4906,'Dropdown-Werte'!$I$2:$J$5,2,FALSE))</f>
        <v/>
      </c>
      <c r="AX4905" s="16" t="str">
        <f t="shared" si="76"/>
        <v/>
      </c>
      <c r="AY4905" s="16" t="str">
        <f>IF(Vertragsdaten!BB4906="","",Vertragsdaten!BB4906)</f>
        <v/>
      </c>
      <c r="AZ4905" s="16" t="s">
        <v>93</v>
      </c>
      <c r="BA4905" s="16" t="s">
        <v>94</v>
      </c>
    </row>
    <row r="4906" spans="1:53">
      <c r="A4906" s="12" t="str">
        <f>IF(Vertragsdaten!AZ4907="","",Vertragsdaten!AZ4907)</f>
        <v/>
      </c>
      <c r="B4906" s="12"/>
      <c r="C4906" s="12"/>
      <c r="D4906" s="12"/>
      <c r="E4906" s="4" t="str">
        <f>IF(Vertragsdaten!M4907="","",Vertragsdaten!M4907)</f>
        <v/>
      </c>
      <c r="F4906" s="19">
        <f>Vertragsdaten!H4907</f>
        <v>0</v>
      </c>
      <c r="G4906" s="9"/>
      <c r="H4906" s="15" t="str">
        <f>IF(Vertragsdaten!J4907="","",Vertragsdaten!J4907)</f>
        <v/>
      </c>
      <c r="I4906" s="15" t="str">
        <f>IF(Vertragsdaten!K4907="","",Vertragsdaten!K4907)</f>
        <v/>
      </c>
      <c r="J4906" s="15" t="str">
        <f>IF(Vertragsdaten!L4907="","",Vertragsdaten!L4907)</f>
        <v/>
      </c>
      <c r="K4906" s="9"/>
      <c r="L4906" s="15" t="str">
        <f>IF(Vertragsdaten!J4907="","",Vertragsdaten!J4907)</f>
        <v/>
      </c>
      <c r="M4906" s="9" t="str">
        <f>IF(Vertragsdaten!I4907="","",Vertragsdaten!I4907)</f>
        <v/>
      </c>
      <c r="N4906" s="9"/>
      <c r="O4906" s="9" t="str">
        <f>IF(Vertragsdaten!W4907="","",Vertragsdaten!W4907)</f>
        <v/>
      </c>
      <c r="P4906" s="15" t="str">
        <f>IF(Vertragsdaten!R4907="","",Vertragsdaten!R4907)</f>
        <v/>
      </c>
      <c r="Q4906" s="15" t="str">
        <f>IF(Vertragsdaten!S4907="","",Vertragsdaten!S4907)</f>
        <v/>
      </c>
      <c r="R4906" s="9"/>
      <c r="S4906" s="15" t="str">
        <f>IF(Vertragsdaten!S4907="","",Vertragsdaten!T4907)</f>
        <v/>
      </c>
      <c r="T4906" s="15" t="str">
        <f>IF(Vertragsdaten!T4907="","",Vertragsdaten!U4907)</f>
        <v/>
      </c>
      <c r="U4906" s="9"/>
      <c r="V4906" s="16" t="str">
        <f>IF(Vertragsdaten!$V4907="","",Vertragsdaten!$V4907)</f>
        <v/>
      </c>
      <c r="W4906" s="9"/>
      <c r="X4906" s="9"/>
      <c r="Y4906" s="9"/>
      <c r="Z4906" s="9"/>
      <c r="AA4906" s="15" t="str">
        <f>IF(Vertragsdaten!AI4907="","",Vertragsdaten!AI4907)</f>
        <v/>
      </c>
      <c r="AB4906" s="15" t="str">
        <f>IF(Vertragsdaten!AJ4907="","",Vertragsdaten!AJ4907)</f>
        <v/>
      </c>
      <c r="AC4906" s="9"/>
      <c r="AD4906" s="15" t="str">
        <f>IF(Vertragsdaten!AK4907="","",Vertragsdaten!AK4907)</f>
        <v/>
      </c>
      <c r="AE4906" s="15" t="str">
        <f>IF(Vertragsdaten!AL4907="","",Vertragsdaten!AL4907)</f>
        <v/>
      </c>
      <c r="AF4906" s="16" t="s">
        <v>2</v>
      </c>
      <c r="AG4906" s="16" t="str">
        <f>IF(Vertragsdaten!G4907="","",Vertragsdaten!G4907)</f>
        <v/>
      </c>
      <c r="AH4906" s="9" t="str">
        <f>IF(Vertragsdaten!$AW4907="","",Vertragsdaten!AW4907)</f>
        <v/>
      </c>
      <c r="AI4906" s="9"/>
      <c r="AJ4906" s="9"/>
      <c r="AK4906" s="9"/>
      <c r="AL4906" s="15" t="str">
        <f>IF(Vertragsdaten!AM4907="","",Vertragsdaten!AM4907)</f>
        <v/>
      </c>
      <c r="AM4906" s="15" t="str">
        <f>IF(Vertragsdaten!AN4907="","",Vertragsdaten!AN4907)</f>
        <v/>
      </c>
      <c r="AN4906" s="9"/>
      <c r="AO4906" s="9"/>
      <c r="AP4906" s="22" t="str">
        <f>IF(Vertragsdaten!AQ4907="","",ROUND(Vertragsdaten!AQ4907,0))</f>
        <v/>
      </c>
      <c r="AQ4906" s="9"/>
      <c r="AR4906" s="15" t="str">
        <f>IF(Vertragsdaten!AR4907="","",Vertragsdaten!AR4907)</f>
        <v/>
      </c>
      <c r="AS4906" s="16" t="str">
        <f>IF(Vertragsdaten!$AW4907="","",Vertragsdaten!$AW4907)</f>
        <v/>
      </c>
      <c r="AT4906" s="16" t="str">
        <f>IF(Vertragsdaten!AO4907="","","11XSWK-H-------M")</f>
        <v/>
      </c>
      <c r="AU4906" s="16" t="str">
        <f>IF(Vertragsdaten!AU4907="E01 „Ein-/Auszug (Umzug)“","E01",IF(Vertragsdaten!AU4907="E02 „Einzug/Neuanlage“","E02",IF(Vertragsdaten!AU4907="E03 „Lieferantenwechsel“","E03","ZD2")))</f>
        <v>ZD2</v>
      </c>
      <c r="AV4906" s="16" t="str">
        <f>IF(Vertragsdaten!AS4907="nein","Z18","Z15")</f>
        <v>Z15</v>
      </c>
      <c r="AW4906" s="16" t="str">
        <f>IF(Vertragsdaten!BC4907="","",VLOOKUP(Vertragsdaten!BC4907,'Dropdown-Werte'!$I$2:$J$5,2,FALSE))</f>
        <v/>
      </c>
      <c r="AX4906" s="16" t="str">
        <f t="shared" si="76"/>
        <v/>
      </c>
      <c r="AY4906" s="16" t="str">
        <f>IF(Vertragsdaten!BB4907="","",Vertragsdaten!BB4907)</f>
        <v/>
      </c>
      <c r="AZ4906" s="16" t="s">
        <v>93</v>
      </c>
      <c r="BA4906" s="16" t="s">
        <v>94</v>
      </c>
    </row>
    <row r="4907" spans="1:53">
      <c r="A4907" s="12" t="str">
        <f>IF(Vertragsdaten!AZ4908="","",Vertragsdaten!AZ4908)</f>
        <v/>
      </c>
      <c r="B4907" s="12"/>
      <c r="C4907" s="12"/>
      <c r="D4907" s="12"/>
      <c r="E4907" s="4" t="str">
        <f>IF(Vertragsdaten!M4908="","",Vertragsdaten!M4908)</f>
        <v/>
      </c>
      <c r="F4907" s="19">
        <f>Vertragsdaten!H4908</f>
        <v>0</v>
      </c>
      <c r="G4907" s="9"/>
      <c r="H4907" s="15" t="str">
        <f>IF(Vertragsdaten!J4908="","",Vertragsdaten!J4908)</f>
        <v/>
      </c>
      <c r="I4907" s="15" t="str">
        <f>IF(Vertragsdaten!K4908="","",Vertragsdaten!K4908)</f>
        <v/>
      </c>
      <c r="J4907" s="15" t="str">
        <f>IF(Vertragsdaten!L4908="","",Vertragsdaten!L4908)</f>
        <v/>
      </c>
      <c r="K4907" s="9"/>
      <c r="L4907" s="15" t="str">
        <f>IF(Vertragsdaten!J4908="","",Vertragsdaten!J4908)</f>
        <v/>
      </c>
      <c r="M4907" s="9" t="str">
        <f>IF(Vertragsdaten!I4908="","",Vertragsdaten!I4908)</f>
        <v/>
      </c>
      <c r="N4907" s="9"/>
      <c r="O4907" s="9" t="str">
        <f>IF(Vertragsdaten!W4908="","",Vertragsdaten!W4908)</f>
        <v/>
      </c>
      <c r="P4907" s="15" t="str">
        <f>IF(Vertragsdaten!R4908="","",Vertragsdaten!R4908)</f>
        <v/>
      </c>
      <c r="Q4907" s="15" t="str">
        <f>IF(Vertragsdaten!S4908="","",Vertragsdaten!S4908)</f>
        <v/>
      </c>
      <c r="R4907" s="9"/>
      <c r="S4907" s="15" t="str">
        <f>IF(Vertragsdaten!S4908="","",Vertragsdaten!T4908)</f>
        <v/>
      </c>
      <c r="T4907" s="15" t="str">
        <f>IF(Vertragsdaten!T4908="","",Vertragsdaten!U4908)</f>
        <v/>
      </c>
      <c r="U4907" s="9"/>
      <c r="V4907" s="16" t="str">
        <f>IF(Vertragsdaten!$V4908="","",Vertragsdaten!$V4908)</f>
        <v/>
      </c>
      <c r="W4907" s="9"/>
      <c r="X4907" s="9"/>
      <c r="Y4907" s="9"/>
      <c r="Z4907" s="9"/>
      <c r="AA4907" s="15" t="str">
        <f>IF(Vertragsdaten!AI4908="","",Vertragsdaten!AI4908)</f>
        <v/>
      </c>
      <c r="AB4907" s="15" t="str">
        <f>IF(Vertragsdaten!AJ4908="","",Vertragsdaten!AJ4908)</f>
        <v/>
      </c>
      <c r="AC4907" s="9"/>
      <c r="AD4907" s="15" t="str">
        <f>IF(Vertragsdaten!AK4908="","",Vertragsdaten!AK4908)</f>
        <v/>
      </c>
      <c r="AE4907" s="15" t="str">
        <f>IF(Vertragsdaten!AL4908="","",Vertragsdaten!AL4908)</f>
        <v/>
      </c>
      <c r="AF4907" s="16" t="s">
        <v>2</v>
      </c>
      <c r="AG4907" s="16" t="str">
        <f>IF(Vertragsdaten!G4908="","",Vertragsdaten!G4908)</f>
        <v/>
      </c>
      <c r="AH4907" s="9" t="str">
        <f>IF(Vertragsdaten!$AW4908="","",Vertragsdaten!AW4908)</f>
        <v/>
      </c>
      <c r="AI4907" s="9"/>
      <c r="AJ4907" s="9"/>
      <c r="AK4907" s="9"/>
      <c r="AL4907" s="15" t="str">
        <f>IF(Vertragsdaten!AM4908="","",Vertragsdaten!AM4908)</f>
        <v/>
      </c>
      <c r="AM4907" s="15" t="str">
        <f>IF(Vertragsdaten!AN4908="","",Vertragsdaten!AN4908)</f>
        <v/>
      </c>
      <c r="AN4907" s="9"/>
      <c r="AO4907" s="9"/>
      <c r="AP4907" s="22" t="str">
        <f>IF(Vertragsdaten!AQ4908="","",ROUND(Vertragsdaten!AQ4908,0))</f>
        <v/>
      </c>
      <c r="AQ4907" s="9"/>
      <c r="AR4907" s="15" t="str">
        <f>IF(Vertragsdaten!AR4908="","",Vertragsdaten!AR4908)</f>
        <v/>
      </c>
      <c r="AS4907" s="16" t="str">
        <f>IF(Vertragsdaten!$AW4908="","",Vertragsdaten!$AW4908)</f>
        <v/>
      </c>
      <c r="AT4907" s="16" t="str">
        <f>IF(Vertragsdaten!AO4908="","","11XSWK-H-------M")</f>
        <v/>
      </c>
      <c r="AU4907" s="16" t="str">
        <f>IF(Vertragsdaten!AU4908="E01 „Ein-/Auszug (Umzug)“","E01",IF(Vertragsdaten!AU4908="E02 „Einzug/Neuanlage“","E02",IF(Vertragsdaten!AU4908="E03 „Lieferantenwechsel“","E03","ZD2")))</f>
        <v>ZD2</v>
      </c>
      <c r="AV4907" s="16" t="str">
        <f>IF(Vertragsdaten!AS4908="nein","Z18","Z15")</f>
        <v>Z15</v>
      </c>
      <c r="AW4907" s="16" t="str">
        <f>IF(Vertragsdaten!BC4908="","",VLOOKUP(Vertragsdaten!BC4908,'Dropdown-Werte'!$I$2:$J$5,2,FALSE))</f>
        <v/>
      </c>
      <c r="AX4907" s="16" t="str">
        <f t="shared" si="76"/>
        <v/>
      </c>
      <c r="AY4907" s="16" t="str">
        <f>IF(Vertragsdaten!BB4908="","",Vertragsdaten!BB4908)</f>
        <v/>
      </c>
      <c r="AZ4907" s="16" t="s">
        <v>93</v>
      </c>
      <c r="BA4907" s="16" t="s">
        <v>94</v>
      </c>
    </row>
    <row r="4908" spans="1:53">
      <c r="A4908" s="12" t="str">
        <f>IF(Vertragsdaten!AZ4909="","",Vertragsdaten!AZ4909)</f>
        <v/>
      </c>
      <c r="B4908" s="12"/>
      <c r="C4908" s="12"/>
      <c r="D4908" s="12"/>
      <c r="E4908" s="4" t="str">
        <f>IF(Vertragsdaten!M4909="","",Vertragsdaten!M4909)</f>
        <v/>
      </c>
      <c r="F4908" s="19">
        <f>Vertragsdaten!H4909</f>
        <v>0</v>
      </c>
      <c r="G4908" s="9"/>
      <c r="H4908" s="15" t="str">
        <f>IF(Vertragsdaten!J4909="","",Vertragsdaten!J4909)</f>
        <v/>
      </c>
      <c r="I4908" s="15" t="str">
        <f>IF(Vertragsdaten!K4909="","",Vertragsdaten!K4909)</f>
        <v/>
      </c>
      <c r="J4908" s="15" t="str">
        <f>IF(Vertragsdaten!L4909="","",Vertragsdaten!L4909)</f>
        <v/>
      </c>
      <c r="K4908" s="9"/>
      <c r="L4908" s="15" t="str">
        <f>IF(Vertragsdaten!J4909="","",Vertragsdaten!J4909)</f>
        <v/>
      </c>
      <c r="M4908" s="9" t="str">
        <f>IF(Vertragsdaten!I4909="","",Vertragsdaten!I4909)</f>
        <v/>
      </c>
      <c r="N4908" s="9"/>
      <c r="O4908" s="9" t="str">
        <f>IF(Vertragsdaten!W4909="","",Vertragsdaten!W4909)</f>
        <v/>
      </c>
      <c r="P4908" s="15" t="str">
        <f>IF(Vertragsdaten!R4909="","",Vertragsdaten!R4909)</f>
        <v/>
      </c>
      <c r="Q4908" s="15" t="str">
        <f>IF(Vertragsdaten!S4909="","",Vertragsdaten!S4909)</f>
        <v/>
      </c>
      <c r="R4908" s="9"/>
      <c r="S4908" s="15" t="str">
        <f>IF(Vertragsdaten!S4909="","",Vertragsdaten!T4909)</f>
        <v/>
      </c>
      <c r="T4908" s="15" t="str">
        <f>IF(Vertragsdaten!T4909="","",Vertragsdaten!U4909)</f>
        <v/>
      </c>
      <c r="U4908" s="9"/>
      <c r="V4908" s="16" t="str">
        <f>IF(Vertragsdaten!$V4909="","",Vertragsdaten!$V4909)</f>
        <v/>
      </c>
      <c r="W4908" s="9"/>
      <c r="X4908" s="9"/>
      <c r="Y4908" s="9"/>
      <c r="Z4908" s="9"/>
      <c r="AA4908" s="15" t="str">
        <f>IF(Vertragsdaten!AI4909="","",Vertragsdaten!AI4909)</f>
        <v/>
      </c>
      <c r="AB4908" s="15" t="str">
        <f>IF(Vertragsdaten!AJ4909="","",Vertragsdaten!AJ4909)</f>
        <v/>
      </c>
      <c r="AC4908" s="9"/>
      <c r="AD4908" s="15" t="str">
        <f>IF(Vertragsdaten!AK4909="","",Vertragsdaten!AK4909)</f>
        <v/>
      </c>
      <c r="AE4908" s="15" t="str">
        <f>IF(Vertragsdaten!AL4909="","",Vertragsdaten!AL4909)</f>
        <v/>
      </c>
      <c r="AF4908" s="16" t="s">
        <v>2</v>
      </c>
      <c r="AG4908" s="16" t="str">
        <f>IF(Vertragsdaten!G4909="","",Vertragsdaten!G4909)</f>
        <v/>
      </c>
      <c r="AH4908" s="9" t="str">
        <f>IF(Vertragsdaten!$AW4909="","",Vertragsdaten!AW4909)</f>
        <v/>
      </c>
      <c r="AI4908" s="9"/>
      <c r="AJ4908" s="9"/>
      <c r="AK4908" s="9"/>
      <c r="AL4908" s="15" t="str">
        <f>IF(Vertragsdaten!AM4909="","",Vertragsdaten!AM4909)</f>
        <v/>
      </c>
      <c r="AM4908" s="15" t="str">
        <f>IF(Vertragsdaten!AN4909="","",Vertragsdaten!AN4909)</f>
        <v/>
      </c>
      <c r="AN4908" s="9"/>
      <c r="AO4908" s="9"/>
      <c r="AP4908" s="22" t="str">
        <f>IF(Vertragsdaten!AQ4909="","",ROUND(Vertragsdaten!AQ4909,0))</f>
        <v/>
      </c>
      <c r="AQ4908" s="9"/>
      <c r="AR4908" s="15" t="str">
        <f>IF(Vertragsdaten!AR4909="","",Vertragsdaten!AR4909)</f>
        <v/>
      </c>
      <c r="AS4908" s="16" t="str">
        <f>IF(Vertragsdaten!$AW4909="","",Vertragsdaten!$AW4909)</f>
        <v/>
      </c>
      <c r="AT4908" s="16" t="str">
        <f>IF(Vertragsdaten!AO4909="","","11XSWK-H-------M")</f>
        <v/>
      </c>
      <c r="AU4908" s="16" t="str">
        <f>IF(Vertragsdaten!AU4909="E01 „Ein-/Auszug (Umzug)“","E01",IF(Vertragsdaten!AU4909="E02 „Einzug/Neuanlage“","E02",IF(Vertragsdaten!AU4909="E03 „Lieferantenwechsel“","E03","ZD2")))</f>
        <v>ZD2</v>
      </c>
      <c r="AV4908" s="16" t="str">
        <f>IF(Vertragsdaten!AS4909="nein","Z18","Z15")</f>
        <v>Z15</v>
      </c>
      <c r="AW4908" s="16" t="str">
        <f>IF(Vertragsdaten!BC4909="","",VLOOKUP(Vertragsdaten!BC4909,'Dropdown-Werte'!$I$2:$J$5,2,FALSE))</f>
        <v/>
      </c>
      <c r="AX4908" s="16" t="str">
        <f t="shared" si="76"/>
        <v/>
      </c>
      <c r="AY4908" s="16" t="str">
        <f>IF(Vertragsdaten!BB4909="","",Vertragsdaten!BB4909)</f>
        <v/>
      </c>
      <c r="AZ4908" s="16" t="s">
        <v>93</v>
      </c>
      <c r="BA4908" s="16" t="s">
        <v>94</v>
      </c>
    </row>
    <row r="4909" spans="1:53">
      <c r="A4909" s="12" t="str">
        <f>IF(Vertragsdaten!AZ4910="","",Vertragsdaten!AZ4910)</f>
        <v/>
      </c>
      <c r="B4909" s="12"/>
      <c r="C4909" s="12"/>
      <c r="D4909" s="12"/>
      <c r="E4909" s="4" t="str">
        <f>IF(Vertragsdaten!M4910="","",Vertragsdaten!M4910)</f>
        <v/>
      </c>
      <c r="F4909" s="19">
        <f>Vertragsdaten!H4910</f>
        <v>0</v>
      </c>
      <c r="G4909" s="9"/>
      <c r="H4909" s="15" t="str">
        <f>IF(Vertragsdaten!J4910="","",Vertragsdaten!J4910)</f>
        <v/>
      </c>
      <c r="I4909" s="15" t="str">
        <f>IF(Vertragsdaten!K4910="","",Vertragsdaten!K4910)</f>
        <v/>
      </c>
      <c r="J4909" s="15" t="str">
        <f>IF(Vertragsdaten!L4910="","",Vertragsdaten!L4910)</f>
        <v/>
      </c>
      <c r="K4909" s="9"/>
      <c r="L4909" s="15" t="str">
        <f>IF(Vertragsdaten!J4910="","",Vertragsdaten!J4910)</f>
        <v/>
      </c>
      <c r="M4909" s="9" t="str">
        <f>IF(Vertragsdaten!I4910="","",Vertragsdaten!I4910)</f>
        <v/>
      </c>
      <c r="N4909" s="9"/>
      <c r="O4909" s="9" t="str">
        <f>IF(Vertragsdaten!W4910="","",Vertragsdaten!W4910)</f>
        <v/>
      </c>
      <c r="P4909" s="15" t="str">
        <f>IF(Vertragsdaten!R4910="","",Vertragsdaten!R4910)</f>
        <v/>
      </c>
      <c r="Q4909" s="15" t="str">
        <f>IF(Vertragsdaten!S4910="","",Vertragsdaten!S4910)</f>
        <v/>
      </c>
      <c r="R4909" s="9"/>
      <c r="S4909" s="15" t="str">
        <f>IF(Vertragsdaten!S4910="","",Vertragsdaten!T4910)</f>
        <v/>
      </c>
      <c r="T4909" s="15" t="str">
        <f>IF(Vertragsdaten!T4910="","",Vertragsdaten!U4910)</f>
        <v/>
      </c>
      <c r="U4909" s="9"/>
      <c r="V4909" s="16" t="str">
        <f>IF(Vertragsdaten!$V4910="","",Vertragsdaten!$V4910)</f>
        <v/>
      </c>
      <c r="W4909" s="9"/>
      <c r="X4909" s="9"/>
      <c r="Y4909" s="9"/>
      <c r="Z4909" s="9"/>
      <c r="AA4909" s="15" t="str">
        <f>IF(Vertragsdaten!AI4910="","",Vertragsdaten!AI4910)</f>
        <v/>
      </c>
      <c r="AB4909" s="15" t="str">
        <f>IF(Vertragsdaten!AJ4910="","",Vertragsdaten!AJ4910)</f>
        <v/>
      </c>
      <c r="AC4909" s="9"/>
      <c r="AD4909" s="15" t="str">
        <f>IF(Vertragsdaten!AK4910="","",Vertragsdaten!AK4910)</f>
        <v/>
      </c>
      <c r="AE4909" s="15" t="str">
        <f>IF(Vertragsdaten!AL4910="","",Vertragsdaten!AL4910)</f>
        <v/>
      </c>
      <c r="AF4909" s="16" t="s">
        <v>2</v>
      </c>
      <c r="AG4909" s="16" t="str">
        <f>IF(Vertragsdaten!G4910="","",Vertragsdaten!G4910)</f>
        <v/>
      </c>
      <c r="AH4909" s="9" t="str">
        <f>IF(Vertragsdaten!$AW4910="","",Vertragsdaten!AW4910)</f>
        <v/>
      </c>
      <c r="AI4909" s="9"/>
      <c r="AJ4909" s="9"/>
      <c r="AK4909" s="9"/>
      <c r="AL4909" s="15" t="str">
        <f>IF(Vertragsdaten!AM4910="","",Vertragsdaten!AM4910)</f>
        <v/>
      </c>
      <c r="AM4909" s="15" t="str">
        <f>IF(Vertragsdaten!AN4910="","",Vertragsdaten!AN4910)</f>
        <v/>
      </c>
      <c r="AN4909" s="9"/>
      <c r="AO4909" s="9"/>
      <c r="AP4909" s="22" t="str">
        <f>IF(Vertragsdaten!AQ4910="","",ROUND(Vertragsdaten!AQ4910,0))</f>
        <v/>
      </c>
      <c r="AQ4909" s="9"/>
      <c r="AR4909" s="15" t="str">
        <f>IF(Vertragsdaten!AR4910="","",Vertragsdaten!AR4910)</f>
        <v/>
      </c>
      <c r="AS4909" s="16" t="str">
        <f>IF(Vertragsdaten!$AW4910="","",Vertragsdaten!$AW4910)</f>
        <v/>
      </c>
      <c r="AT4909" s="16" t="str">
        <f>IF(Vertragsdaten!AO4910="","","11XSWK-H-------M")</f>
        <v/>
      </c>
      <c r="AU4909" s="16" t="str">
        <f>IF(Vertragsdaten!AU4910="E01 „Ein-/Auszug (Umzug)“","E01",IF(Vertragsdaten!AU4910="E02 „Einzug/Neuanlage“","E02",IF(Vertragsdaten!AU4910="E03 „Lieferantenwechsel“","E03","ZD2")))</f>
        <v>ZD2</v>
      </c>
      <c r="AV4909" s="16" t="str">
        <f>IF(Vertragsdaten!AS4910="nein","Z18","Z15")</f>
        <v>Z15</v>
      </c>
      <c r="AW4909" s="16" t="str">
        <f>IF(Vertragsdaten!BC4910="","",VLOOKUP(Vertragsdaten!BC4910,'Dropdown-Werte'!$I$2:$J$5,2,FALSE))</f>
        <v/>
      </c>
      <c r="AX4909" s="16" t="str">
        <f t="shared" si="76"/>
        <v/>
      </c>
      <c r="AY4909" s="16" t="str">
        <f>IF(Vertragsdaten!BB4910="","",Vertragsdaten!BB4910)</f>
        <v/>
      </c>
      <c r="AZ4909" s="16" t="s">
        <v>93</v>
      </c>
      <c r="BA4909" s="16" t="s">
        <v>94</v>
      </c>
    </row>
    <row r="4910" spans="1:53">
      <c r="A4910" s="12" t="str">
        <f>IF(Vertragsdaten!AZ4911="","",Vertragsdaten!AZ4911)</f>
        <v/>
      </c>
      <c r="B4910" s="12"/>
      <c r="C4910" s="12"/>
      <c r="D4910" s="12"/>
      <c r="E4910" s="4" t="str">
        <f>IF(Vertragsdaten!M4911="","",Vertragsdaten!M4911)</f>
        <v/>
      </c>
      <c r="F4910" s="19">
        <f>Vertragsdaten!H4911</f>
        <v>0</v>
      </c>
      <c r="G4910" s="9"/>
      <c r="H4910" s="15" t="str">
        <f>IF(Vertragsdaten!J4911="","",Vertragsdaten!J4911)</f>
        <v/>
      </c>
      <c r="I4910" s="15" t="str">
        <f>IF(Vertragsdaten!K4911="","",Vertragsdaten!K4911)</f>
        <v/>
      </c>
      <c r="J4910" s="15" t="str">
        <f>IF(Vertragsdaten!L4911="","",Vertragsdaten!L4911)</f>
        <v/>
      </c>
      <c r="K4910" s="9"/>
      <c r="L4910" s="15" t="str">
        <f>IF(Vertragsdaten!J4911="","",Vertragsdaten!J4911)</f>
        <v/>
      </c>
      <c r="M4910" s="9" t="str">
        <f>IF(Vertragsdaten!I4911="","",Vertragsdaten!I4911)</f>
        <v/>
      </c>
      <c r="N4910" s="9"/>
      <c r="O4910" s="9" t="str">
        <f>IF(Vertragsdaten!W4911="","",Vertragsdaten!W4911)</f>
        <v/>
      </c>
      <c r="P4910" s="15" t="str">
        <f>IF(Vertragsdaten!R4911="","",Vertragsdaten!R4911)</f>
        <v/>
      </c>
      <c r="Q4910" s="15" t="str">
        <f>IF(Vertragsdaten!S4911="","",Vertragsdaten!S4911)</f>
        <v/>
      </c>
      <c r="R4910" s="9"/>
      <c r="S4910" s="15" t="str">
        <f>IF(Vertragsdaten!S4911="","",Vertragsdaten!T4911)</f>
        <v/>
      </c>
      <c r="T4910" s="15" t="str">
        <f>IF(Vertragsdaten!T4911="","",Vertragsdaten!U4911)</f>
        <v/>
      </c>
      <c r="U4910" s="9"/>
      <c r="V4910" s="16" t="str">
        <f>IF(Vertragsdaten!$V4911="","",Vertragsdaten!$V4911)</f>
        <v/>
      </c>
      <c r="W4910" s="9"/>
      <c r="X4910" s="9"/>
      <c r="Y4910" s="9"/>
      <c r="Z4910" s="9"/>
      <c r="AA4910" s="15" t="str">
        <f>IF(Vertragsdaten!AI4911="","",Vertragsdaten!AI4911)</f>
        <v/>
      </c>
      <c r="AB4910" s="15" t="str">
        <f>IF(Vertragsdaten!AJ4911="","",Vertragsdaten!AJ4911)</f>
        <v/>
      </c>
      <c r="AC4910" s="9"/>
      <c r="AD4910" s="15" t="str">
        <f>IF(Vertragsdaten!AK4911="","",Vertragsdaten!AK4911)</f>
        <v/>
      </c>
      <c r="AE4910" s="15" t="str">
        <f>IF(Vertragsdaten!AL4911="","",Vertragsdaten!AL4911)</f>
        <v/>
      </c>
      <c r="AF4910" s="16" t="s">
        <v>2</v>
      </c>
      <c r="AG4910" s="16" t="str">
        <f>IF(Vertragsdaten!G4911="","",Vertragsdaten!G4911)</f>
        <v/>
      </c>
      <c r="AH4910" s="9" t="str">
        <f>IF(Vertragsdaten!$AW4911="","",Vertragsdaten!AW4911)</f>
        <v/>
      </c>
      <c r="AI4910" s="9"/>
      <c r="AJ4910" s="9"/>
      <c r="AK4910" s="9"/>
      <c r="AL4910" s="15" t="str">
        <f>IF(Vertragsdaten!AM4911="","",Vertragsdaten!AM4911)</f>
        <v/>
      </c>
      <c r="AM4910" s="15" t="str">
        <f>IF(Vertragsdaten!AN4911="","",Vertragsdaten!AN4911)</f>
        <v/>
      </c>
      <c r="AN4910" s="9"/>
      <c r="AO4910" s="9"/>
      <c r="AP4910" s="22" t="str">
        <f>IF(Vertragsdaten!AQ4911="","",ROUND(Vertragsdaten!AQ4911,0))</f>
        <v/>
      </c>
      <c r="AQ4910" s="9"/>
      <c r="AR4910" s="15" t="str">
        <f>IF(Vertragsdaten!AR4911="","",Vertragsdaten!AR4911)</f>
        <v/>
      </c>
      <c r="AS4910" s="16" t="str">
        <f>IF(Vertragsdaten!$AW4911="","",Vertragsdaten!$AW4911)</f>
        <v/>
      </c>
      <c r="AT4910" s="16" t="str">
        <f>IF(Vertragsdaten!AO4911="","","11XSWK-H-------M")</f>
        <v/>
      </c>
      <c r="AU4910" s="16" t="str">
        <f>IF(Vertragsdaten!AU4911="E01 „Ein-/Auszug (Umzug)“","E01",IF(Vertragsdaten!AU4911="E02 „Einzug/Neuanlage“","E02",IF(Vertragsdaten!AU4911="E03 „Lieferantenwechsel“","E03","ZD2")))</f>
        <v>ZD2</v>
      </c>
      <c r="AV4910" s="16" t="str">
        <f>IF(Vertragsdaten!AS4911="nein","Z18","Z15")</f>
        <v>Z15</v>
      </c>
      <c r="AW4910" s="16" t="str">
        <f>IF(Vertragsdaten!BC4911="","",VLOOKUP(Vertragsdaten!BC4911,'Dropdown-Werte'!$I$2:$J$5,2,FALSE))</f>
        <v/>
      </c>
      <c r="AX4910" s="16" t="str">
        <f t="shared" si="76"/>
        <v/>
      </c>
      <c r="AY4910" s="16" t="str">
        <f>IF(Vertragsdaten!BB4911="","",Vertragsdaten!BB4911)</f>
        <v/>
      </c>
      <c r="AZ4910" s="16" t="s">
        <v>93</v>
      </c>
      <c r="BA4910" s="16" t="s">
        <v>94</v>
      </c>
    </row>
    <row r="4911" spans="1:53">
      <c r="A4911" s="12" t="str">
        <f>IF(Vertragsdaten!AZ4912="","",Vertragsdaten!AZ4912)</f>
        <v/>
      </c>
      <c r="B4911" s="12"/>
      <c r="C4911" s="12"/>
      <c r="D4911" s="12"/>
      <c r="E4911" s="4" t="str">
        <f>IF(Vertragsdaten!M4912="","",Vertragsdaten!M4912)</f>
        <v/>
      </c>
      <c r="F4911" s="19">
        <f>Vertragsdaten!H4912</f>
        <v>0</v>
      </c>
      <c r="G4911" s="9"/>
      <c r="H4911" s="15" t="str">
        <f>IF(Vertragsdaten!J4912="","",Vertragsdaten!J4912)</f>
        <v/>
      </c>
      <c r="I4911" s="15" t="str">
        <f>IF(Vertragsdaten!K4912="","",Vertragsdaten!K4912)</f>
        <v/>
      </c>
      <c r="J4911" s="15" t="str">
        <f>IF(Vertragsdaten!L4912="","",Vertragsdaten!L4912)</f>
        <v/>
      </c>
      <c r="K4911" s="9"/>
      <c r="L4911" s="15" t="str">
        <f>IF(Vertragsdaten!J4912="","",Vertragsdaten!J4912)</f>
        <v/>
      </c>
      <c r="M4911" s="9" t="str">
        <f>IF(Vertragsdaten!I4912="","",Vertragsdaten!I4912)</f>
        <v/>
      </c>
      <c r="N4911" s="9"/>
      <c r="O4911" s="9" t="str">
        <f>IF(Vertragsdaten!W4912="","",Vertragsdaten!W4912)</f>
        <v/>
      </c>
      <c r="P4911" s="15" t="str">
        <f>IF(Vertragsdaten!R4912="","",Vertragsdaten!R4912)</f>
        <v/>
      </c>
      <c r="Q4911" s="15" t="str">
        <f>IF(Vertragsdaten!S4912="","",Vertragsdaten!S4912)</f>
        <v/>
      </c>
      <c r="R4911" s="9"/>
      <c r="S4911" s="15" t="str">
        <f>IF(Vertragsdaten!S4912="","",Vertragsdaten!T4912)</f>
        <v/>
      </c>
      <c r="T4911" s="15" t="str">
        <f>IF(Vertragsdaten!T4912="","",Vertragsdaten!U4912)</f>
        <v/>
      </c>
      <c r="U4911" s="9"/>
      <c r="V4911" s="16" t="str">
        <f>IF(Vertragsdaten!$V4912="","",Vertragsdaten!$V4912)</f>
        <v/>
      </c>
      <c r="W4911" s="9"/>
      <c r="X4911" s="9"/>
      <c r="Y4911" s="9"/>
      <c r="Z4911" s="9"/>
      <c r="AA4911" s="15" t="str">
        <f>IF(Vertragsdaten!AI4912="","",Vertragsdaten!AI4912)</f>
        <v/>
      </c>
      <c r="AB4911" s="15" t="str">
        <f>IF(Vertragsdaten!AJ4912="","",Vertragsdaten!AJ4912)</f>
        <v/>
      </c>
      <c r="AC4911" s="9"/>
      <c r="AD4911" s="15" t="str">
        <f>IF(Vertragsdaten!AK4912="","",Vertragsdaten!AK4912)</f>
        <v/>
      </c>
      <c r="AE4911" s="15" t="str">
        <f>IF(Vertragsdaten!AL4912="","",Vertragsdaten!AL4912)</f>
        <v/>
      </c>
      <c r="AF4911" s="16" t="s">
        <v>2</v>
      </c>
      <c r="AG4911" s="16" t="str">
        <f>IF(Vertragsdaten!G4912="","",Vertragsdaten!G4912)</f>
        <v/>
      </c>
      <c r="AH4911" s="9" t="str">
        <f>IF(Vertragsdaten!$AW4912="","",Vertragsdaten!AW4912)</f>
        <v/>
      </c>
      <c r="AI4911" s="9"/>
      <c r="AJ4911" s="9"/>
      <c r="AK4911" s="9"/>
      <c r="AL4911" s="15" t="str">
        <f>IF(Vertragsdaten!AM4912="","",Vertragsdaten!AM4912)</f>
        <v/>
      </c>
      <c r="AM4911" s="15" t="str">
        <f>IF(Vertragsdaten!AN4912="","",Vertragsdaten!AN4912)</f>
        <v/>
      </c>
      <c r="AN4911" s="9"/>
      <c r="AO4911" s="9"/>
      <c r="AP4911" s="22" t="str">
        <f>IF(Vertragsdaten!AQ4912="","",ROUND(Vertragsdaten!AQ4912,0))</f>
        <v/>
      </c>
      <c r="AQ4911" s="9"/>
      <c r="AR4911" s="15" t="str">
        <f>IF(Vertragsdaten!AR4912="","",Vertragsdaten!AR4912)</f>
        <v/>
      </c>
      <c r="AS4911" s="16" t="str">
        <f>IF(Vertragsdaten!$AW4912="","",Vertragsdaten!$AW4912)</f>
        <v/>
      </c>
      <c r="AT4911" s="16" t="str">
        <f>IF(Vertragsdaten!AO4912="","","11XSWK-H-------M")</f>
        <v/>
      </c>
      <c r="AU4911" s="16" t="str">
        <f>IF(Vertragsdaten!AU4912="E01 „Ein-/Auszug (Umzug)“","E01",IF(Vertragsdaten!AU4912="E02 „Einzug/Neuanlage“","E02",IF(Vertragsdaten!AU4912="E03 „Lieferantenwechsel“","E03","ZD2")))</f>
        <v>ZD2</v>
      </c>
      <c r="AV4911" s="16" t="str">
        <f>IF(Vertragsdaten!AS4912="nein","Z18","Z15")</f>
        <v>Z15</v>
      </c>
      <c r="AW4911" s="16" t="str">
        <f>IF(Vertragsdaten!BC4912="","",VLOOKUP(Vertragsdaten!BC4912,'Dropdown-Werte'!$I$2:$J$5,2,FALSE))</f>
        <v/>
      </c>
      <c r="AX4911" s="16" t="str">
        <f t="shared" si="76"/>
        <v/>
      </c>
      <c r="AY4911" s="16" t="str">
        <f>IF(Vertragsdaten!BB4912="","",Vertragsdaten!BB4912)</f>
        <v/>
      </c>
      <c r="AZ4911" s="16" t="s">
        <v>93</v>
      </c>
      <c r="BA4911" s="16" t="s">
        <v>94</v>
      </c>
    </row>
    <row r="4912" spans="1:53">
      <c r="A4912" s="12" t="str">
        <f>IF(Vertragsdaten!AZ4913="","",Vertragsdaten!AZ4913)</f>
        <v/>
      </c>
      <c r="B4912" s="12"/>
      <c r="C4912" s="12"/>
      <c r="D4912" s="12"/>
      <c r="E4912" s="4" t="str">
        <f>IF(Vertragsdaten!M4913="","",Vertragsdaten!M4913)</f>
        <v/>
      </c>
      <c r="F4912" s="19">
        <f>Vertragsdaten!H4913</f>
        <v>0</v>
      </c>
      <c r="G4912" s="9"/>
      <c r="H4912" s="15" t="str">
        <f>IF(Vertragsdaten!J4913="","",Vertragsdaten!J4913)</f>
        <v/>
      </c>
      <c r="I4912" s="15" t="str">
        <f>IF(Vertragsdaten!K4913="","",Vertragsdaten!K4913)</f>
        <v/>
      </c>
      <c r="J4912" s="15" t="str">
        <f>IF(Vertragsdaten!L4913="","",Vertragsdaten!L4913)</f>
        <v/>
      </c>
      <c r="K4912" s="9"/>
      <c r="L4912" s="15" t="str">
        <f>IF(Vertragsdaten!J4913="","",Vertragsdaten!J4913)</f>
        <v/>
      </c>
      <c r="M4912" s="9" t="str">
        <f>IF(Vertragsdaten!I4913="","",Vertragsdaten!I4913)</f>
        <v/>
      </c>
      <c r="N4912" s="9"/>
      <c r="O4912" s="9" t="str">
        <f>IF(Vertragsdaten!W4913="","",Vertragsdaten!W4913)</f>
        <v/>
      </c>
      <c r="P4912" s="15" t="str">
        <f>IF(Vertragsdaten!R4913="","",Vertragsdaten!R4913)</f>
        <v/>
      </c>
      <c r="Q4912" s="15" t="str">
        <f>IF(Vertragsdaten!S4913="","",Vertragsdaten!S4913)</f>
        <v/>
      </c>
      <c r="R4912" s="9"/>
      <c r="S4912" s="15" t="str">
        <f>IF(Vertragsdaten!S4913="","",Vertragsdaten!T4913)</f>
        <v/>
      </c>
      <c r="T4912" s="15" t="str">
        <f>IF(Vertragsdaten!T4913="","",Vertragsdaten!U4913)</f>
        <v/>
      </c>
      <c r="U4912" s="9"/>
      <c r="V4912" s="16" t="str">
        <f>IF(Vertragsdaten!$V4913="","",Vertragsdaten!$V4913)</f>
        <v/>
      </c>
      <c r="W4912" s="9"/>
      <c r="X4912" s="9"/>
      <c r="Y4912" s="9"/>
      <c r="Z4912" s="9"/>
      <c r="AA4912" s="15" t="str">
        <f>IF(Vertragsdaten!AI4913="","",Vertragsdaten!AI4913)</f>
        <v/>
      </c>
      <c r="AB4912" s="15" t="str">
        <f>IF(Vertragsdaten!AJ4913="","",Vertragsdaten!AJ4913)</f>
        <v/>
      </c>
      <c r="AC4912" s="9"/>
      <c r="AD4912" s="15" t="str">
        <f>IF(Vertragsdaten!AK4913="","",Vertragsdaten!AK4913)</f>
        <v/>
      </c>
      <c r="AE4912" s="15" t="str">
        <f>IF(Vertragsdaten!AL4913="","",Vertragsdaten!AL4913)</f>
        <v/>
      </c>
      <c r="AF4912" s="16" t="s">
        <v>2</v>
      </c>
      <c r="AG4912" s="16" t="str">
        <f>IF(Vertragsdaten!G4913="","",Vertragsdaten!G4913)</f>
        <v/>
      </c>
      <c r="AH4912" s="9" t="str">
        <f>IF(Vertragsdaten!$AW4913="","",Vertragsdaten!AW4913)</f>
        <v/>
      </c>
      <c r="AI4912" s="9"/>
      <c r="AJ4912" s="9"/>
      <c r="AK4912" s="9"/>
      <c r="AL4912" s="15" t="str">
        <f>IF(Vertragsdaten!AM4913="","",Vertragsdaten!AM4913)</f>
        <v/>
      </c>
      <c r="AM4912" s="15" t="str">
        <f>IF(Vertragsdaten!AN4913="","",Vertragsdaten!AN4913)</f>
        <v/>
      </c>
      <c r="AN4912" s="9"/>
      <c r="AO4912" s="9"/>
      <c r="AP4912" s="22" t="str">
        <f>IF(Vertragsdaten!AQ4913="","",ROUND(Vertragsdaten!AQ4913,0))</f>
        <v/>
      </c>
      <c r="AQ4912" s="9"/>
      <c r="AR4912" s="15" t="str">
        <f>IF(Vertragsdaten!AR4913="","",Vertragsdaten!AR4913)</f>
        <v/>
      </c>
      <c r="AS4912" s="16" t="str">
        <f>IF(Vertragsdaten!$AW4913="","",Vertragsdaten!$AW4913)</f>
        <v/>
      </c>
      <c r="AT4912" s="16" t="str">
        <f>IF(Vertragsdaten!AO4913="","","11XSWK-H-------M")</f>
        <v/>
      </c>
      <c r="AU4912" s="16" t="str">
        <f>IF(Vertragsdaten!AU4913="E01 „Ein-/Auszug (Umzug)“","E01",IF(Vertragsdaten!AU4913="E02 „Einzug/Neuanlage“","E02",IF(Vertragsdaten!AU4913="E03 „Lieferantenwechsel“","E03","ZD2")))</f>
        <v>ZD2</v>
      </c>
      <c r="AV4912" s="16" t="str">
        <f>IF(Vertragsdaten!AS4913="nein","Z18","Z15")</f>
        <v>Z15</v>
      </c>
      <c r="AW4912" s="16" t="str">
        <f>IF(Vertragsdaten!BC4913="","",VLOOKUP(Vertragsdaten!BC4913,'Dropdown-Werte'!$I$2:$J$5,2,FALSE))</f>
        <v/>
      </c>
      <c r="AX4912" s="16" t="str">
        <f t="shared" si="76"/>
        <v/>
      </c>
      <c r="AY4912" s="16" t="str">
        <f>IF(Vertragsdaten!BB4913="","",Vertragsdaten!BB4913)</f>
        <v/>
      </c>
      <c r="AZ4912" s="16" t="s">
        <v>93</v>
      </c>
      <c r="BA4912" s="16" t="s">
        <v>94</v>
      </c>
    </row>
    <row r="4913" spans="1:53">
      <c r="A4913" s="12" t="str">
        <f>IF(Vertragsdaten!AZ4914="","",Vertragsdaten!AZ4914)</f>
        <v/>
      </c>
      <c r="B4913" s="12"/>
      <c r="C4913" s="12"/>
      <c r="D4913" s="12"/>
      <c r="E4913" s="4" t="str">
        <f>IF(Vertragsdaten!M4914="","",Vertragsdaten!M4914)</f>
        <v/>
      </c>
      <c r="F4913" s="19">
        <f>Vertragsdaten!H4914</f>
        <v>0</v>
      </c>
      <c r="G4913" s="9"/>
      <c r="H4913" s="15" t="str">
        <f>IF(Vertragsdaten!J4914="","",Vertragsdaten!J4914)</f>
        <v/>
      </c>
      <c r="I4913" s="15" t="str">
        <f>IF(Vertragsdaten!K4914="","",Vertragsdaten!K4914)</f>
        <v/>
      </c>
      <c r="J4913" s="15" t="str">
        <f>IF(Vertragsdaten!L4914="","",Vertragsdaten!L4914)</f>
        <v/>
      </c>
      <c r="K4913" s="9"/>
      <c r="L4913" s="15" t="str">
        <f>IF(Vertragsdaten!J4914="","",Vertragsdaten!J4914)</f>
        <v/>
      </c>
      <c r="M4913" s="9" t="str">
        <f>IF(Vertragsdaten!I4914="","",Vertragsdaten!I4914)</f>
        <v/>
      </c>
      <c r="N4913" s="9"/>
      <c r="O4913" s="9" t="str">
        <f>IF(Vertragsdaten!W4914="","",Vertragsdaten!W4914)</f>
        <v/>
      </c>
      <c r="P4913" s="15" t="str">
        <f>IF(Vertragsdaten!R4914="","",Vertragsdaten!R4914)</f>
        <v/>
      </c>
      <c r="Q4913" s="15" t="str">
        <f>IF(Vertragsdaten!S4914="","",Vertragsdaten!S4914)</f>
        <v/>
      </c>
      <c r="R4913" s="9"/>
      <c r="S4913" s="15" t="str">
        <f>IF(Vertragsdaten!S4914="","",Vertragsdaten!T4914)</f>
        <v/>
      </c>
      <c r="T4913" s="15" t="str">
        <f>IF(Vertragsdaten!T4914="","",Vertragsdaten!U4914)</f>
        <v/>
      </c>
      <c r="U4913" s="9"/>
      <c r="V4913" s="16" t="str">
        <f>IF(Vertragsdaten!$V4914="","",Vertragsdaten!$V4914)</f>
        <v/>
      </c>
      <c r="W4913" s="9"/>
      <c r="X4913" s="9"/>
      <c r="Y4913" s="9"/>
      <c r="Z4913" s="9"/>
      <c r="AA4913" s="15" t="str">
        <f>IF(Vertragsdaten!AI4914="","",Vertragsdaten!AI4914)</f>
        <v/>
      </c>
      <c r="AB4913" s="15" t="str">
        <f>IF(Vertragsdaten!AJ4914="","",Vertragsdaten!AJ4914)</f>
        <v/>
      </c>
      <c r="AC4913" s="9"/>
      <c r="AD4913" s="15" t="str">
        <f>IF(Vertragsdaten!AK4914="","",Vertragsdaten!AK4914)</f>
        <v/>
      </c>
      <c r="AE4913" s="15" t="str">
        <f>IF(Vertragsdaten!AL4914="","",Vertragsdaten!AL4914)</f>
        <v/>
      </c>
      <c r="AF4913" s="16" t="s">
        <v>2</v>
      </c>
      <c r="AG4913" s="16" t="str">
        <f>IF(Vertragsdaten!G4914="","",Vertragsdaten!G4914)</f>
        <v/>
      </c>
      <c r="AH4913" s="9" t="str">
        <f>IF(Vertragsdaten!$AW4914="","",Vertragsdaten!AW4914)</f>
        <v/>
      </c>
      <c r="AI4913" s="9"/>
      <c r="AJ4913" s="9"/>
      <c r="AK4913" s="9"/>
      <c r="AL4913" s="15" t="str">
        <f>IF(Vertragsdaten!AM4914="","",Vertragsdaten!AM4914)</f>
        <v/>
      </c>
      <c r="AM4913" s="15" t="str">
        <f>IF(Vertragsdaten!AN4914="","",Vertragsdaten!AN4914)</f>
        <v/>
      </c>
      <c r="AN4913" s="9"/>
      <c r="AO4913" s="9"/>
      <c r="AP4913" s="22" t="str">
        <f>IF(Vertragsdaten!AQ4914="","",ROUND(Vertragsdaten!AQ4914,0))</f>
        <v/>
      </c>
      <c r="AQ4913" s="9"/>
      <c r="AR4913" s="15" t="str">
        <f>IF(Vertragsdaten!AR4914="","",Vertragsdaten!AR4914)</f>
        <v/>
      </c>
      <c r="AS4913" s="16" t="str">
        <f>IF(Vertragsdaten!$AW4914="","",Vertragsdaten!$AW4914)</f>
        <v/>
      </c>
      <c r="AT4913" s="16" t="str">
        <f>IF(Vertragsdaten!AO4914="","","11XSWK-H-------M")</f>
        <v/>
      </c>
      <c r="AU4913" s="16" t="str">
        <f>IF(Vertragsdaten!AU4914="E01 „Ein-/Auszug (Umzug)“","E01",IF(Vertragsdaten!AU4914="E02 „Einzug/Neuanlage“","E02",IF(Vertragsdaten!AU4914="E03 „Lieferantenwechsel“","E03","ZD2")))</f>
        <v>ZD2</v>
      </c>
      <c r="AV4913" s="16" t="str">
        <f>IF(Vertragsdaten!AS4914="nein","Z18","Z15")</f>
        <v>Z15</v>
      </c>
      <c r="AW4913" s="16" t="str">
        <f>IF(Vertragsdaten!BC4914="","",VLOOKUP(Vertragsdaten!BC4914,'Dropdown-Werte'!$I$2:$J$5,2,FALSE))</f>
        <v/>
      </c>
      <c r="AX4913" s="16" t="str">
        <f t="shared" si="76"/>
        <v/>
      </c>
      <c r="AY4913" s="16" t="str">
        <f>IF(Vertragsdaten!BB4914="","",Vertragsdaten!BB4914)</f>
        <v/>
      </c>
      <c r="AZ4913" s="16" t="s">
        <v>93</v>
      </c>
      <c r="BA4913" s="16" t="s">
        <v>94</v>
      </c>
    </row>
    <row r="4914" spans="1:53">
      <c r="A4914" s="12" t="str">
        <f>IF(Vertragsdaten!AZ4915="","",Vertragsdaten!AZ4915)</f>
        <v/>
      </c>
      <c r="B4914" s="12"/>
      <c r="C4914" s="12"/>
      <c r="D4914" s="12"/>
      <c r="E4914" s="4" t="str">
        <f>IF(Vertragsdaten!M4915="","",Vertragsdaten!M4915)</f>
        <v/>
      </c>
      <c r="F4914" s="19">
        <f>Vertragsdaten!H4915</f>
        <v>0</v>
      </c>
      <c r="G4914" s="9"/>
      <c r="H4914" s="15" t="str">
        <f>IF(Vertragsdaten!J4915="","",Vertragsdaten!J4915)</f>
        <v/>
      </c>
      <c r="I4914" s="15" t="str">
        <f>IF(Vertragsdaten!K4915="","",Vertragsdaten!K4915)</f>
        <v/>
      </c>
      <c r="J4914" s="15" t="str">
        <f>IF(Vertragsdaten!L4915="","",Vertragsdaten!L4915)</f>
        <v/>
      </c>
      <c r="K4914" s="9"/>
      <c r="L4914" s="15" t="str">
        <f>IF(Vertragsdaten!J4915="","",Vertragsdaten!J4915)</f>
        <v/>
      </c>
      <c r="M4914" s="9" t="str">
        <f>IF(Vertragsdaten!I4915="","",Vertragsdaten!I4915)</f>
        <v/>
      </c>
      <c r="N4914" s="9"/>
      <c r="O4914" s="9" t="str">
        <f>IF(Vertragsdaten!W4915="","",Vertragsdaten!W4915)</f>
        <v/>
      </c>
      <c r="P4914" s="15" t="str">
        <f>IF(Vertragsdaten!R4915="","",Vertragsdaten!R4915)</f>
        <v/>
      </c>
      <c r="Q4914" s="15" t="str">
        <f>IF(Vertragsdaten!S4915="","",Vertragsdaten!S4915)</f>
        <v/>
      </c>
      <c r="R4914" s="9"/>
      <c r="S4914" s="15" t="str">
        <f>IF(Vertragsdaten!S4915="","",Vertragsdaten!T4915)</f>
        <v/>
      </c>
      <c r="T4914" s="15" t="str">
        <f>IF(Vertragsdaten!T4915="","",Vertragsdaten!U4915)</f>
        <v/>
      </c>
      <c r="U4914" s="9"/>
      <c r="V4914" s="16" t="str">
        <f>IF(Vertragsdaten!$V4915="","",Vertragsdaten!$V4915)</f>
        <v/>
      </c>
      <c r="W4914" s="9"/>
      <c r="X4914" s="9"/>
      <c r="Y4914" s="9"/>
      <c r="Z4914" s="9"/>
      <c r="AA4914" s="15" t="str">
        <f>IF(Vertragsdaten!AI4915="","",Vertragsdaten!AI4915)</f>
        <v/>
      </c>
      <c r="AB4914" s="15" t="str">
        <f>IF(Vertragsdaten!AJ4915="","",Vertragsdaten!AJ4915)</f>
        <v/>
      </c>
      <c r="AC4914" s="9"/>
      <c r="AD4914" s="15" t="str">
        <f>IF(Vertragsdaten!AK4915="","",Vertragsdaten!AK4915)</f>
        <v/>
      </c>
      <c r="AE4914" s="15" t="str">
        <f>IF(Vertragsdaten!AL4915="","",Vertragsdaten!AL4915)</f>
        <v/>
      </c>
      <c r="AF4914" s="16" t="s">
        <v>2</v>
      </c>
      <c r="AG4914" s="16" t="str">
        <f>IF(Vertragsdaten!G4915="","",Vertragsdaten!G4915)</f>
        <v/>
      </c>
      <c r="AH4914" s="9" t="str">
        <f>IF(Vertragsdaten!$AW4915="","",Vertragsdaten!AW4915)</f>
        <v/>
      </c>
      <c r="AI4914" s="9"/>
      <c r="AJ4914" s="9"/>
      <c r="AK4914" s="9"/>
      <c r="AL4914" s="15" t="str">
        <f>IF(Vertragsdaten!AM4915="","",Vertragsdaten!AM4915)</f>
        <v/>
      </c>
      <c r="AM4914" s="15" t="str">
        <f>IF(Vertragsdaten!AN4915="","",Vertragsdaten!AN4915)</f>
        <v/>
      </c>
      <c r="AN4914" s="9"/>
      <c r="AO4914" s="9"/>
      <c r="AP4914" s="22" t="str">
        <f>IF(Vertragsdaten!AQ4915="","",ROUND(Vertragsdaten!AQ4915,0))</f>
        <v/>
      </c>
      <c r="AQ4914" s="9"/>
      <c r="AR4914" s="15" t="str">
        <f>IF(Vertragsdaten!AR4915="","",Vertragsdaten!AR4915)</f>
        <v/>
      </c>
      <c r="AS4914" s="16" t="str">
        <f>IF(Vertragsdaten!$AW4915="","",Vertragsdaten!$AW4915)</f>
        <v/>
      </c>
      <c r="AT4914" s="16" t="str">
        <f>IF(Vertragsdaten!AO4915="","","11XSWK-H-------M")</f>
        <v/>
      </c>
      <c r="AU4914" s="16" t="str">
        <f>IF(Vertragsdaten!AU4915="E01 „Ein-/Auszug (Umzug)“","E01",IF(Vertragsdaten!AU4915="E02 „Einzug/Neuanlage“","E02",IF(Vertragsdaten!AU4915="E03 „Lieferantenwechsel“","E03","ZD2")))</f>
        <v>ZD2</v>
      </c>
      <c r="AV4914" s="16" t="str">
        <f>IF(Vertragsdaten!AS4915="nein","Z18","Z15")</f>
        <v>Z15</v>
      </c>
      <c r="AW4914" s="16" t="str">
        <f>IF(Vertragsdaten!BC4915="","",VLOOKUP(Vertragsdaten!BC4915,'Dropdown-Werte'!$I$2:$J$5,2,FALSE))</f>
        <v/>
      </c>
      <c r="AX4914" s="16" t="str">
        <f t="shared" si="76"/>
        <v/>
      </c>
      <c r="AY4914" s="16" t="str">
        <f>IF(Vertragsdaten!BB4915="","",Vertragsdaten!BB4915)</f>
        <v/>
      </c>
      <c r="AZ4914" s="16" t="s">
        <v>93</v>
      </c>
      <c r="BA4914" s="16" t="s">
        <v>94</v>
      </c>
    </row>
    <row r="4915" spans="1:53">
      <c r="A4915" s="12" t="str">
        <f>IF(Vertragsdaten!AZ4916="","",Vertragsdaten!AZ4916)</f>
        <v/>
      </c>
      <c r="B4915" s="12"/>
      <c r="C4915" s="12"/>
      <c r="D4915" s="12"/>
      <c r="E4915" s="4" t="str">
        <f>IF(Vertragsdaten!M4916="","",Vertragsdaten!M4916)</f>
        <v/>
      </c>
      <c r="F4915" s="19">
        <f>Vertragsdaten!H4916</f>
        <v>0</v>
      </c>
      <c r="G4915" s="9"/>
      <c r="H4915" s="15" t="str">
        <f>IF(Vertragsdaten!J4916="","",Vertragsdaten!J4916)</f>
        <v/>
      </c>
      <c r="I4915" s="15" t="str">
        <f>IF(Vertragsdaten!K4916="","",Vertragsdaten!K4916)</f>
        <v/>
      </c>
      <c r="J4915" s="15" t="str">
        <f>IF(Vertragsdaten!L4916="","",Vertragsdaten!L4916)</f>
        <v/>
      </c>
      <c r="K4915" s="9"/>
      <c r="L4915" s="15" t="str">
        <f>IF(Vertragsdaten!J4916="","",Vertragsdaten!J4916)</f>
        <v/>
      </c>
      <c r="M4915" s="9" t="str">
        <f>IF(Vertragsdaten!I4916="","",Vertragsdaten!I4916)</f>
        <v/>
      </c>
      <c r="N4915" s="9"/>
      <c r="O4915" s="9" t="str">
        <f>IF(Vertragsdaten!W4916="","",Vertragsdaten!W4916)</f>
        <v/>
      </c>
      <c r="P4915" s="15" t="str">
        <f>IF(Vertragsdaten!R4916="","",Vertragsdaten!R4916)</f>
        <v/>
      </c>
      <c r="Q4915" s="15" t="str">
        <f>IF(Vertragsdaten!S4916="","",Vertragsdaten!S4916)</f>
        <v/>
      </c>
      <c r="R4915" s="9"/>
      <c r="S4915" s="15" t="str">
        <f>IF(Vertragsdaten!S4916="","",Vertragsdaten!T4916)</f>
        <v/>
      </c>
      <c r="T4915" s="15" t="str">
        <f>IF(Vertragsdaten!T4916="","",Vertragsdaten!U4916)</f>
        <v/>
      </c>
      <c r="U4915" s="9"/>
      <c r="V4915" s="16" t="str">
        <f>IF(Vertragsdaten!$V4916="","",Vertragsdaten!$V4916)</f>
        <v/>
      </c>
      <c r="W4915" s="9"/>
      <c r="X4915" s="9"/>
      <c r="Y4915" s="9"/>
      <c r="Z4915" s="9"/>
      <c r="AA4915" s="15" t="str">
        <f>IF(Vertragsdaten!AI4916="","",Vertragsdaten!AI4916)</f>
        <v/>
      </c>
      <c r="AB4915" s="15" t="str">
        <f>IF(Vertragsdaten!AJ4916="","",Vertragsdaten!AJ4916)</f>
        <v/>
      </c>
      <c r="AC4915" s="9"/>
      <c r="AD4915" s="15" t="str">
        <f>IF(Vertragsdaten!AK4916="","",Vertragsdaten!AK4916)</f>
        <v/>
      </c>
      <c r="AE4915" s="15" t="str">
        <f>IF(Vertragsdaten!AL4916="","",Vertragsdaten!AL4916)</f>
        <v/>
      </c>
      <c r="AF4915" s="16" t="s">
        <v>2</v>
      </c>
      <c r="AG4915" s="16" t="str">
        <f>IF(Vertragsdaten!G4916="","",Vertragsdaten!G4916)</f>
        <v/>
      </c>
      <c r="AH4915" s="9" t="str">
        <f>IF(Vertragsdaten!$AW4916="","",Vertragsdaten!AW4916)</f>
        <v/>
      </c>
      <c r="AI4915" s="9"/>
      <c r="AJ4915" s="9"/>
      <c r="AK4915" s="9"/>
      <c r="AL4915" s="15" t="str">
        <f>IF(Vertragsdaten!AM4916="","",Vertragsdaten!AM4916)</f>
        <v/>
      </c>
      <c r="AM4915" s="15" t="str">
        <f>IF(Vertragsdaten!AN4916="","",Vertragsdaten!AN4916)</f>
        <v/>
      </c>
      <c r="AN4915" s="9"/>
      <c r="AO4915" s="9"/>
      <c r="AP4915" s="22" t="str">
        <f>IF(Vertragsdaten!AQ4916="","",ROUND(Vertragsdaten!AQ4916,0))</f>
        <v/>
      </c>
      <c r="AQ4915" s="9"/>
      <c r="AR4915" s="15" t="str">
        <f>IF(Vertragsdaten!AR4916="","",Vertragsdaten!AR4916)</f>
        <v/>
      </c>
      <c r="AS4915" s="16" t="str">
        <f>IF(Vertragsdaten!$AW4916="","",Vertragsdaten!$AW4916)</f>
        <v/>
      </c>
      <c r="AT4915" s="16" t="str">
        <f>IF(Vertragsdaten!AO4916="","","11XSWK-H-------M")</f>
        <v/>
      </c>
      <c r="AU4915" s="16" t="str">
        <f>IF(Vertragsdaten!AU4916="E01 „Ein-/Auszug (Umzug)“","E01",IF(Vertragsdaten!AU4916="E02 „Einzug/Neuanlage“","E02",IF(Vertragsdaten!AU4916="E03 „Lieferantenwechsel“","E03","ZD2")))</f>
        <v>ZD2</v>
      </c>
      <c r="AV4915" s="16" t="str">
        <f>IF(Vertragsdaten!AS4916="nein","Z18","Z15")</f>
        <v>Z15</v>
      </c>
      <c r="AW4915" s="16" t="str">
        <f>IF(Vertragsdaten!BC4916="","",VLOOKUP(Vertragsdaten!BC4916,'Dropdown-Werte'!$I$2:$J$5,2,FALSE))</f>
        <v/>
      </c>
      <c r="AX4915" s="16" t="str">
        <f t="shared" si="76"/>
        <v/>
      </c>
      <c r="AY4915" s="16" t="str">
        <f>IF(Vertragsdaten!BB4916="","",Vertragsdaten!BB4916)</f>
        <v/>
      </c>
      <c r="AZ4915" s="16" t="s">
        <v>93</v>
      </c>
      <c r="BA4915" s="16" t="s">
        <v>94</v>
      </c>
    </row>
    <row r="4916" spans="1:53">
      <c r="A4916" s="12" t="str">
        <f>IF(Vertragsdaten!AZ4917="","",Vertragsdaten!AZ4917)</f>
        <v/>
      </c>
      <c r="B4916" s="12"/>
      <c r="C4916" s="12"/>
      <c r="D4916" s="12"/>
      <c r="E4916" s="4" t="str">
        <f>IF(Vertragsdaten!M4917="","",Vertragsdaten!M4917)</f>
        <v/>
      </c>
      <c r="F4916" s="19">
        <f>Vertragsdaten!H4917</f>
        <v>0</v>
      </c>
      <c r="G4916" s="9"/>
      <c r="H4916" s="15" t="str">
        <f>IF(Vertragsdaten!J4917="","",Vertragsdaten!J4917)</f>
        <v/>
      </c>
      <c r="I4916" s="15" t="str">
        <f>IF(Vertragsdaten!K4917="","",Vertragsdaten!K4917)</f>
        <v/>
      </c>
      <c r="J4916" s="15" t="str">
        <f>IF(Vertragsdaten!L4917="","",Vertragsdaten!L4917)</f>
        <v/>
      </c>
      <c r="K4916" s="9"/>
      <c r="L4916" s="15" t="str">
        <f>IF(Vertragsdaten!J4917="","",Vertragsdaten!J4917)</f>
        <v/>
      </c>
      <c r="M4916" s="9" t="str">
        <f>IF(Vertragsdaten!I4917="","",Vertragsdaten!I4917)</f>
        <v/>
      </c>
      <c r="N4916" s="9"/>
      <c r="O4916" s="9" t="str">
        <f>IF(Vertragsdaten!W4917="","",Vertragsdaten!W4917)</f>
        <v/>
      </c>
      <c r="P4916" s="15" t="str">
        <f>IF(Vertragsdaten!R4917="","",Vertragsdaten!R4917)</f>
        <v/>
      </c>
      <c r="Q4916" s="15" t="str">
        <f>IF(Vertragsdaten!S4917="","",Vertragsdaten!S4917)</f>
        <v/>
      </c>
      <c r="R4916" s="9"/>
      <c r="S4916" s="15" t="str">
        <f>IF(Vertragsdaten!S4917="","",Vertragsdaten!T4917)</f>
        <v/>
      </c>
      <c r="T4916" s="15" t="str">
        <f>IF(Vertragsdaten!T4917="","",Vertragsdaten!U4917)</f>
        <v/>
      </c>
      <c r="U4916" s="9"/>
      <c r="V4916" s="16" t="str">
        <f>IF(Vertragsdaten!$V4917="","",Vertragsdaten!$V4917)</f>
        <v/>
      </c>
      <c r="W4916" s="9"/>
      <c r="X4916" s="9"/>
      <c r="Y4916" s="9"/>
      <c r="Z4916" s="9"/>
      <c r="AA4916" s="15" t="str">
        <f>IF(Vertragsdaten!AI4917="","",Vertragsdaten!AI4917)</f>
        <v/>
      </c>
      <c r="AB4916" s="15" t="str">
        <f>IF(Vertragsdaten!AJ4917="","",Vertragsdaten!AJ4917)</f>
        <v/>
      </c>
      <c r="AC4916" s="9"/>
      <c r="AD4916" s="15" t="str">
        <f>IF(Vertragsdaten!AK4917="","",Vertragsdaten!AK4917)</f>
        <v/>
      </c>
      <c r="AE4916" s="15" t="str">
        <f>IF(Vertragsdaten!AL4917="","",Vertragsdaten!AL4917)</f>
        <v/>
      </c>
      <c r="AF4916" s="16" t="s">
        <v>2</v>
      </c>
      <c r="AG4916" s="16" t="str">
        <f>IF(Vertragsdaten!G4917="","",Vertragsdaten!G4917)</f>
        <v/>
      </c>
      <c r="AH4916" s="9" t="str">
        <f>IF(Vertragsdaten!$AW4917="","",Vertragsdaten!AW4917)</f>
        <v/>
      </c>
      <c r="AI4916" s="9"/>
      <c r="AJ4916" s="9"/>
      <c r="AK4916" s="9"/>
      <c r="AL4916" s="15" t="str">
        <f>IF(Vertragsdaten!AM4917="","",Vertragsdaten!AM4917)</f>
        <v/>
      </c>
      <c r="AM4916" s="15" t="str">
        <f>IF(Vertragsdaten!AN4917="","",Vertragsdaten!AN4917)</f>
        <v/>
      </c>
      <c r="AN4916" s="9"/>
      <c r="AO4916" s="9"/>
      <c r="AP4916" s="22" t="str">
        <f>IF(Vertragsdaten!AQ4917="","",ROUND(Vertragsdaten!AQ4917,0))</f>
        <v/>
      </c>
      <c r="AQ4916" s="9"/>
      <c r="AR4916" s="15" t="str">
        <f>IF(Vertragsdaten!AR4917="","",Vertragsdaten!AR4917)</f>
        <v/>
      </c>
      <c r="AS4916" s="16" t="str">
        <f>IF(Vertragsdaten!$AW4917="","",Vertragsdaten!$AW4917)</f>
        <v/>
      </c>
      <c r="AT4916" s="16" t="str">
        <f>IF(Vertragsdaten!AO4917="","","11XSWK-H-------M")</f>
        <v/>
      </c>
      <c r="AU4916" s="16" t="str">
        <f>IF(Vertragsdaten!AU4917="E01 „Ein-/Auszug (Umzug)“","E01",IF(Vertragsdaten!AU4917="E02 „Einzug/Neuanlage“","E02",IF(Vertragsdaten!AU4917="E03 „Lieferantenwechsel“","E03","ZD2")))</f>
        <v>ZD2</v>
      </c>
      <c r="AV4916" s="16" t="str">
        <f>IF(Vertragsdaten!AS4917="nein","Z18","Z15")</f>
        <v>Z15</v>
      </c>
      <c r="AW4916" s="16" t="str">
        <f>IF(Vertragsdaten!BC4917="","",VLOOKUP(Vertragsdaten!BC4917,'Dropdown-Werte'!$I$2:$J$5,2,FALSE))</f>
        <v/>
      </c>
      <c r="AX4916" s="16" t="str">
        <f t="shared" si="76"/>
        <v/>
      </c>
      <c r="AY4916" s="16" t="str">
        <f>IF(Vertragsdaten!BB4917="","",Vertragsdaten!BB4917)</f>
        <v/>
      </c>
      <c r="AZ4916" s="16" t="s">
        <v>93</v>
      </c>
      <c r="BA4916" s="16" t="s">
        <v>94</v>
      </c>
    </row>
    <row r="4917" spans="1:53">
      <c r="A4917" s="12" t="str">
        <f>IF(Vertragsdaten!AZ4918="","",Vertragsdaten!AZ4918)</f>
        <v/>
      </c>
      <c r="B4917" s="12"/>
      <c r="C4917" s="12"/>
      <c r="D4917" s="12"/>
      <c r="E4917" s="4" t="str">
        <f>IF(Vertragsdaten!M4918="","",Vertragsdaten!M4918)</f>
        <v/>
      </c>
      <c r="F4917" s="19">
        <f>Vertragsdaten!H4918</f>
        <v>0</v>
      </c>
      <c r="G4917" s="9"/>
      <c r="H4917" s="15" t="str">
        <f>IF(Vertragsdaten!J4918="","",Vertragsdaten!J4918)</f>
        <v/>
      </c>
      <c r="I4917" s="15" t="str">
        <f>IF(Vertragsdaten!K4918="","",Vertragsdaten!K4918)</f>
        <v/>
      </c>
      <c r="J4917" s="15" t="str">
        <f>IF(Vertragsdaten!L4918="","",Vertragsdaten!L4918)</f>
        <v/>
      </c>
      <c r="K4917" s="9"/>
      <c r="L4917" s="15" t="str">
        <f>IF(Vertragsdaten!J4918="","",Vertragsdaten!J4918)</f>
        <v/>
      </c>
      <c r="M4917" s="9" t="str">
        <f>IF(Vertragsdaten!I4918="","",Vertragsdaten!I4918)</f>
        <v/>
      </c>
      <c r="N4917" s="9"/>
      <c r="O4917" s="9" t="str">
        <f>IF(Vertragsdaten!W4918="","",Vertragsdaten!W4918)</f>
        <v/>
      </c>
      <c r="P4917" s="15" t="str">
        <f>IF(Vertragsdaten!R4918="","",Vertragsdaten!R4918)</f>
        <v/>
      </c>
      <c r="Q4917" s="15" t="str">
        <f>IF(Vertragsdaten!S4918="","",Vertragsdaten!S4918)</f>
        <v/>
      </c>
      <c r="R4917" s="9"/>
      <c r="S4917" s="15" t="str">
        <f>IF(Vertragsdaten!S4918="","",Vertragsdaten!T4918)</f>
        <v/>
      </c>
      <c r="T4917" s="15" t="str">
        <f>IF(Vertragsdaten!T4918="","",Vertragsdaten!U4918)</f>
        <v/>
      </c>
      <c r="U4917" s="9"/>
      <c r="V4917" s="16" t="str">
        <f>IF(Vertragsdaten!$V4918="","",Vertragsdaten!$V4918)</f>
        <v/>
      </c>
      <c r="W4917" s="9"/>
      <c r="X4917" s="9"/>
      <c r="Y4917" s="9"/>
      <c r="Z4917" s="9"/>
      <c r="AA4917" s="15" t="str">
        <f>IF(Vertragsdaten!AI4918="","",Vertragsdaten!AI4918)</f>
        <v/>
      </c>
      <c r="AB4917" s="15" t="str">
        <f>IF(Vertragsdaten!AJ4918="","",Vertragsdaten!AJ4918)</f>
        <v/>
      </c>
      <c r="AC4917" s="9"/>
      <c r="AD4917" s="15" t="str">
        <f>IF(Vertragsdaten!AK4918="","",Vertragsdaten!AK4918)</f>
        <v/>
      </c>
      <c r="AE4917" s="15" t="str">
        <f>IF(Vertragsdaten!AL4918="","",Vertragsdaten!AL4918)</f>
        <v/>
      </c>
      <c r="AF4917" s="16" t="s">
        <v>2</v>
      </c>
      <c r="AG4917" s="16" t="str">
        <f>IF(Vertragsdaten!G4918="","",Vertragsdaten!G4918)</f>
        <v/>
      </c>
      <c r="AH4917" s="9" t="str">
        <f>IF(Vertragsdaten!$AW4918="","",Vertragsdaten!AW4918)</f>
        <v/>
      </c>
      <c r="AI4917" s="9"/>
      <c r="AJ4917" s="9"/>
      <c r="AK4917" s="9"/>
      <c r="AL4917" s="15" t="str">
        <f>IF(Vertragsdaten!AM4918="","",Vertragsdaten!AM4918)</f>
        <v/>
      </c>
      <c r="AM4917" s="15" t="str">
        <f>IF(Vertragsdaten!AN4918="","",Vertragsdaten!AN4918)</f>
        <v/>
      </c>
      <c r="AN4917" s="9"/>
      <c r="AO4917" s="9"/>
      <c r="AP4917" s="22" t="str">
        <f>IF(Vertragsdaten!AQ4918="","",ROUND(Vertragsdaten!AQ4918,0))</f>
        <v/>
      </c>
      <c r="AQ4917" s="9"/>
      <c r="AR4917" s="15" t="str">
        <f>IF(Vertragsdaten!AR4918="","",Vertragsdaten!AR4918)</f>
        <v/>
      </c>
      <c r="AS4917" s="16" t="str">
        <f>IF(Vertragsdaten!$AW4918="","",Vertragsdaten!$AW4918)</f>
        <v/>
      </c>
      <c r="AT4917" s="16" t="str">
        <f>IF(Vertragsdaten!AO4918="","","11XSWK-H-------M")</f>
        <v/>
      </c>
      <c r="AU4917" s="16" t="str">
        <f>IF(Vertragsdaten!AU4918="E01 „Ein-/Auszug (Umzug)“","E01",IF(Vertragsdaten!AU4918="E02 „Einzug/Neuanlage“","E02",IF(Vertragsdaten!AU4918="E03 „Lieferantenwechsel“","E03","ZD2")))</f>
        <v>ZD2</v>
      </c>
      <c r="AV4917" s="16" t="str">
        <f>IF(Vertragsdaten!AS4918="nein","Z18","Z15")</f>
        <v>Z15</v>
      </c>
      <c r="AW4917" s="16" t="str">
        <f>IF(Vertragsdaten!BC4918="","",VLOOKUP(Vertragsdaten!BC4918,'Dropdown-Werte'!$I$2:$J$5,2,FALSE))</f>
        <v/>
      </c>
      <c r="AX4917" s="16" t="str">
        <f t="shared" si="76"/>
        <v/>
      </c>
      <c r="AY4917" s="16" t="str">
        <f>IF(Vertragsdaten!BB4918="","",Vertragsdaten!BB4918)</f>
        <v/>
      </c>
      <c r="AZ4917" s="16" t="s">
        <v>93</v>
      </c>
      <c r="BA4917" s="16" t="s">
        <v>94</v>
      </c>
    </row>
    <row r="4918" spans="1:53">
      <c r="A4918" s="12" t="str">
        <f>IF(Vertragsdaten!AZ4919="","",Vertragsdaten!AZ4919)</f>
        <v/>
      </c>
      <c r="B4918" s="12"/>
      <c r="C4918" s="12"/>
      <c r="D4918" s="12"/>
      <c r="E4918" s="4" t="str">
        <f>IF(Vertragsdaten!M4919="","",Vertragsdaten!M4919)</f>
        <v/>
      </c>
      <c r="F4918" s="19">
        <f>Vertragsdaten!H4919</f>
        <v>0</v>
      </c>
      <c r="G4918" s="9"/>
      <c r="H4918" s="15" t="str">
        <f>IF(Vertragsdaten!J4919="","",Vertragsdaten!J4919)</f>
        <v/>
      </c>
      <c r="I4918" s="15" t="str">
        <f>IF(Vertragsdaten!K4919="","",Vertragsdaten!K4919)</f>
        <v/>
      </c>
      <c r="J4918" s="15" t="str">
        <f>IF(Vertragsdaten!L4919="","",Vertragsdaten!L4919)</f>
        <v/>
      </c>
      <c r="K4918" s="9"/>
      <c r="L4918" s="15" t="str">
        <f>IF(Vertragsdaten!J4919="","",Vertragsdaten!J4919)</f>
        <v/>
      </c>
      <c r="M4918" s="9" t="str">
        <f>IF(Vertragsdaten!I4919="","",Vertragsdaten!I4919)</f>
        <v/>
      </c>
      <c r="N4918" s="9"/>
      <c r="O4918" s="9" t="str">
        <f>IF(Vertragsdaten!W4919="","",Vertragsdaten!W4919)</f>
        <v/>
      </c>
      <c r="P4918" s="15" t="str">
        <f>IF(Vertragsdaten!R4919="","",Vertragsdaten!R4919)</f>
        <v/>
      </c>
      <c r="Q4918" s="15" t="str">
        <f>IF(Vertragsdaten!S4919="","",Vertragsdaten!S4919)</f>
        <v/>
      </c>
      <c r="R4918" s="9"/>
      <c r="S4918" s="15" t="str">
        <f>IF(Vertragsdaten!S4919="","",Vertragsdaten!T4919)</f>
        <v/>
      </c>
      <c r="T4918" s="15" t="str">
        <f>IF(Vertragsdaten!T4919="","",Vertragsdaten!U4919)</f>
        <v/>
      </c>
      <c r="U4918" s="9"/>
      <c r="V4918" s="16" t="str">
        <f>IF(Vertragsdaten!$V4919="","",Vertragsdaten!$V4919)</f>
        <v/>
      </c>
      <c r="W4918" s="9"/>
      <c r="X4918" s="9"/>
      <c r="Y4918" s="9"/>
      <c r="Z4918" s="9"/>
      <c r="AA4918" s="15" t="str">
        <f>IF(Vertragsdaten!AI4919="","",Vertragsdaten!AI4919)</f>
        <v/>
      </c>
      <c r="AB4918" s="15" t="str">
        <f>IF(Vertragsdaten!AJ4919="","",Vertragsdaten!AJ4919)</f>
        <v/>
      </c>
      <c r="AC4918" s="9"/>
      <c r="AD4918" s="15" t="str">
        <f>IF(Vertragsdaten!AK4919="","",Vertragsdaten!AK4919)</f>
        <v/>
      </c>
      <c r="AE4918" s="15" t="str">
        <f>IF(Vertragsdaten!AL4919="","",Vertragsdaten!AL4919)</f>
        <v/>
      </c>
      <c r="AF4918" s="16" t="s">
        <v>2</v>
      </c>
      <c r="AG4918" s="16" t="str">
        <f>IF(Vertragsdaten!G4919="","",Vertragsdaten!G4919)</f>
        <v/>
      </c>
      <c r="AH4918" s="9" t="str">
        <f>IF(Vertragsdaten!$AW4919="","",Vertragsdaten!AW4919)</f>
        <v/>
      </c>
      <c r="AI4918" s="9"/>
      <c r="AJ4918" s="9"/>
      <c r="AK4918" s="9"/>
      <c r="AL4918" s="15" t="str">
        <f>IF(Vertragsdaten!AM4919="","",Vertragsdaten!AM4919)</f>
        <v/>
      </c>
      <c r="AM4918" s="15" t="str">
        <f>IF(Vertragsdaten!AN4919="","",Vertragsdaten!AN4919)</f>
        <v/>
      </c>
      <c r="AN4918" s="9"/>
      <c r="AO4918" s="9"/>
      <c r="AP4918" s="22" t="str">
        <f>IF(Vertragsdaten!AQ4919="","",ROUND(Vertragsdaten!AQ4919,0))</f>
        <v/>
      </c>
      <c r="AQ4918" s="9"/>
      <c r="AR4918" s="15" t="str">
        <f>IF(Vertragsdaten!AR4919="","",Vertragsdaten!AR4919)</f>
        <v/>
      </c>
      <c r="AS4918" s="16" t="str">
        <f>IF(Vertragsdaten!$AW4919="","",Vertragsdaten!$AW4919)</f>
        <v/>
      </c>
      <c r="AT4918" s="16" t="str">
        <f>IF(Vertragsdaten!AO4919="","","11XSWK-H-------M")</f>
        <v/>
      </c>
      <c r="AU4918" s="16" t="str">
        <f>IF(Vertragsdaten!AU4919="E01 „Ein-/Auszug (Umzug)“","E01",IF(Vertragsdaten!AU4919="E02 „Einzug/Neuanlage“","E02",IF(Vertragsdaten!AU4919="E03 „Lieferantenwechsel“","E03","ZD2")))</f>
        <v>ZD2</v>
      </c>
      <c r="AV4918" s="16" t="str">
        <f>IF(Vertragsdaten!AS4919="nein","Z18","Z15")</f>
        <v>Z15</v>
      </c>
      <c r="AW4918" s="16" t="str">
        <f>IF(Vertragsdaten!BC4919="","",VLOOKUP(Vertragsdaten!BC4919,'Dropdown-Werte'!$I$2:$J$5,2,FALSE))</f>
        <v/>
      </c>
      <c r="AX4918" s="16" t="str">
        <f t="shared" si="76"/>
        <v/>
      </c>
      <c r="AY4918" s="16" t="str">
        <f>IF(Vertragsdaten!BB4919="","",Vertragsdaten!BB4919)</f>
        <v/>
      </c>
      <c r="AZ4918" s="16" t="s">
        <v>93</v>
      </c>
      <c r="BA4918" s="16" t="s">
        <v>94</v>
      </c>
    </row>
    <row r="4919" spans="1:53">
      <c r="A4919" s="12" t="str">
        <f>IF(Vertragsdaten!AZ4920="","",Vertragsdaten!AZ4920)</f>
        <v/>
      </c>
      <c r="B4919" s="12"/>
      <c r="C4919" s="12"/>
      <c r="D4919" s="12"/>
      <c r="E4919" s="4" t="str">
        <f>IF(Vertragsdaten!M4920="","",Vertragsdaten!M4920)</f>
        <v/>
      </c>
      <c r="F4919" s="19">
        <f>Vertragsdaten!H4920</f>
        <v>0</v>
      </c>
      <c r="G4919" s="9"/>
      <c r="H4919" s="15" t="str">
        <f>IF(Vertragsdaten!J4920="","",Vertragsdaten!J4920)</f>
        <v/>
      </c>
      <c r="I4919" s="15" t="str">
        <f>IF(Vertragsdaten!K4920="","",Vertragsdaten!K4920)</f>
        <v/>
      </c>
      <c r="J4919" s="15" t="str">
        <f>IF(Vertragsdaten!L4920="","",Vertragsdaten!L4920)</f>
        <v/>
      </c>
      <c r="K4919" s="9"/>
      <c r="L4919" s="15" t="str">
        <f>IF(Vertragsdaten!J4920="","",Vertragsdaten!J4920)</f>
        <v/>
      </c>
      <c r="M4919" s="9" t="str">
        <f>IF(Vertragsdaten!I4920="","",Vertragsdaten!I4920)</f>
        <v/>
      </c>
      <c r="N4919" s="9"/>
      <c r="O4919" s="9" t="str">
        <f>IF(Vertragsdaten!W4920="","",Vertragsdaten!W4920)</f>
        <v/>
      </c>
      <c r="P4919" s="15" t="str">
        <f>IF(Vertragsdaten!R4920="","",Vertragsdaten!R4920)</f>
        <v/>
      </c>
      <c r="Q4919" s="15" t="str">
        <f>IF(Vertragsdaten!S4920="","",Vertragsdaten!S4920)</f>
        <v/>
      </c>
      <c r="R4919" s="9"/>
      <c r="S4919" s="15" t="str">
        <f>IF(Vertragsdaten!S4920="","",Vertragsdaten!T4920)</f>
        <v/>
      </c>
      <c r="T4919" s="15" t="str">
        <f>IF(Vertragsdaten!T4920="","",Vertragsdaten!U4920)</f>
        <v/>
      </c>
      <c r="U4919" s="9"/>
      <c r="V4919" s="16" t="str">
        <f>IF(Vertragsdaten!$V4920="","",Vertragsdaten!$V4920)</f>
        <v/>
      </c>
      <c r="W4919" s="9"/>
      <c r="X4919" s="9"/>
      <c r="Y4919" s="9"/>
      <c r="Z4919" s="9"/>
      <c r="AA4919" s="15" t="str">
        <f>IF(Vertragsdaten!AI4920="","",Vertragsdaten!AI4920)</f>
        <v/>
      </c>
      <c r="AB4919" s="15" t="str">
        <f>IF(Vertragsdaten!AJ4920="","",Vertragsdaten!AJ4920)</f>
        <v/>
      </c>
      <c r="AC4919" s="9"/>
      <c r="AD4919" s="15" t="str">
        <f>IF(Vertragsdaten!AK4920="","",Vertragsdaten!AK4920)</f>
        <v/>
      </c>
      <c r="AE4919" s="15" t="str">
        <f>IF(Vertragsdaten!AL4920="","",Vertragsdaten!AL4920)</f>
        <v/>
      </c>
      <c r="AF4919" s="16" t="s">
        <v>2</v>
      </c>
      <c r="AG4919" s="16" t="str">
        <f>IF(Vertragsdaten!G4920="","",Vertragsdaten!G4920)</f>
        <v/>
      </c>
      <c r="AH4919" s="9" t="str">
        <f>IF(Vertragsdaten!$AW4920="","",Vertragsdaten!AW4920)</f>
        <v/>
      </c>
      <c r="AI4919" s="9"/>
      <c r="AJ4919" s="9"/>
      <c r="AK4919" s="9"/>
      <c r="AL4919" s="15" t="str">
        <f>IF(Vertragsdaten!AM4920="","",Vertragsdaten!AM4920)</f>
        <v/>
      </c>
      <c r="AM4919" s="15" t="str">
        <f>IF(Vertragsdaten!AN4920="","",Vertragsdaten!AN4920)</f>
        <v/>
      </c>
      <c r="AN4919" s="9"/>
      <c r="AO4919" s="9"/>
      <c r="AP4919" s="22" t="str">
        <f>IF(Vertragsdaten!AQ4920="","",ROUND(Vertragsdaten!AQ4920,0))</f>
        <v/>
      </c>
      <c r="AQ4919" s="9"/>
      <c r="AR4919" s="15" t="str">
        <f>IF(Vertragsdaten!AR4920="","",Vertragsdaten!AR4920)</f>
        <v/>
      </c>
      <c r="AS4919" s="16" t="str">
        <f>IF(Vertragsdaten!$AW4920="","",Vertragsdaten!$AW4920)</f>
        <v/>
      </c>
      <c r="AT4919" s="16" t="str">
        <f>IF(Vertragsdaten!AO4920="","","11XSWK-H-------M")</f>
        <v/>
      </c>
      <c r="AU4919" s="16" t="str">
        <f>IF(Vertragsdaten!AU4920="E01 „Ein-/Auszug (Umzug)“","E01",IF(Vertragsdaten!AU4920="E02 „Einzug/Neuanlage“","E02",IF(Vertragsdaten!AU4920="E03 „Lieferantenwechsel“","E03","ZD2")))</f>
        <v>ZD2</v>
      </c>
      <c r="AV4919" s="16" t="str">
        <f>IF(Vertragsdaten!AS4920="nein","Z18","Z15")</f>
        <v>Z15</v>
      </c>
      <c r="AW4919" s="16" t="str">
        <f>IF(Vertragsdaten!BC4920="","",VLOOKUP(Vertragsdaten!BC4920,'Dropdown-Werte'!$I$2:$J$5,2,FALSE))</f>
        <v/>
      </c>
      <c r="AX4919" s="16" t="str">
        <f t="shared" si="76"/>
        <v/>
      </c>
      <c r="AY4919" s="16" t="str">
        <f>IF(Vertragsdaten!BB4920="","",Vertragsdaten!BB4920)</f>
        <v/>
      </c>
      <c r="AZ4919" s="16" t="s">
        <v>93</v>
      </c>
      <c r="BA4919" s="16" t="s">
        <v>94</v>
      </c>
    </row>
    <row r="4920" spans="1:53">
      <c r="A4920" s="12" t="str">
        <f>IF(Vertragsdaten!AZ4921="","",Vertragsdaten!AZ4921)</f>
        <v/>
      </c>
      <c r="B4920" s="12"/>
      <c r="C4920" s="12"/>
      <c r="D4920" s="12"/>
      <c r="E4920" s="4" t="str">
        <f>IF(Vertragsdaten!M4921="","",Vertragsdaten!M4921)</f>
        <v/>
      </c>
      <c r="F4920" s="19">
        <f>Vertragsdaten!H4921</f>
        <v>0</v>
      </c>
      <c r="G4920" s="9"/>
      <c r="H4920" s="15" t="str">
        <f>IF(Vertragsdaten!J4921="","",Vertragsdaten!J4921)</f>
        <v/>
      </c>
      <c r="I4920" s="15" t="str">
        <f>IF(Vertragsdaten!K4921="","",Vertragsdaten!K4921)</f>
        <v/>
      </c>
      <c r="J4920" s="15" t="str">
        <f>IF(Vertragsdaten!L4921="","",Vertragsdaten!L4921)</f>
        <v/>
      </c>
      <c r="K4920" s="9"/>
      <c r="L4920" s="15" t="str">
        <f>IF(Vertragsdaten!J4921="","",Vertragsdaten!J4921)</f>
        <v/>
      </c>
      <c r="M4920" s="9" t="str">
        <f>IF(Vertragsdaten!I4921="","",Vertragsdaten!I4921)</f>
        <v/>
      </c>
      <c r="N4920" s="9"/>
      <c r="O4920" s="9" t="str">
        <f>IF(Vertragsdaten!W4921="","",Vertragsdaten!W4921)</f>
        <v/>
      </c>
      <c r="P4920" s="15" t="str">
        <f>IF(Vertragsdaten!R4921="","",Vertragsdaten!R4921)</f>
        <v/>
      </c>
      <c r="Q4920" s="15" t="str">
        <f>IF(Vertragsdaten!S4921="","",Vertragsdaten!S4921)</f>
        <v/>
      </c>
      <c r="R4920" s="9"/>
      <c r="S4920" s="15" t="str">
        <f>IF(Vertragsdaten!S4921="","",Vertragsdaten!T4921)</f>
        <v/>
      </c>
      <c r="T4920" s="15" t="str">
        <f>IF(Vertragsdaten!T4921="","",Vertragsdaten!U4921)</f>
        <v/>
      </c>
      <c r="U4920" s="9"/>
      <c r="V4920" s="16" t="str">
        <f>IF(Vertragsdaten!$V4921="","",Vertragsdaten!$V4921)</f>
        <v/>
      </c>
      <c r="W4920" s="9"/>
      <c r="X4920" s="9"/>
      <c r="Y4920" s="9"/>
      <c r="Z4920" s="9"/>
      <c r="AA4920" s="15" t="str">
        <f>IF(Vertragsdaten!AI4921="","",Vertragsdaten!AI4921)</f>
        <v/>
      </c>
      <c r="AB4920" s="15" t="str">
        <f>IF(Vertragsdaten!AJ4921="","",Vertragsdaten!AJ4921)</f>
        <v/>
      </c>
      <c r="AC4920" s="9"/>
      <c r="AD4920" s="15" t="str">
        <f>IF(Vertragsdaten!AK4921="","",Vertragsdaten!AK4921)</f>
        <v/>
      </c>
      <c r="AE4920" s="15" t="str">
        <f>IF(Vertragsdaten!AL4921="","",Vertragsdaten!AL4921)</f>
        <v/>
      </c>
      <c r="AF4920" s="16" t="s">
        <v>2</v>
      </c>
      <c r="AG4920" s="16" t="str">
        <f>IF(Vertragsdaten!G4921="","",Vertragsdaten!G4921)</f>
        <v/>
      </c>
      <c r="AH4920" s="9" t="str">
        <f>IF(Vertragsdaten!$AW4921="","",Vertragsdaten!AW4921)</f>
        <v/>
      </c>
      <c r="AI4920" s="9"/>
      <c r="AJ4920" s="9"/>
      <c r="AK4920" s="9"/>
      <c r="AL4920" s="15" t="str">
        <f>IF(Vertragsdaten!AM4921="","",Vertragsdaten!AM4921)</f>
        <v/>
      </c>
      <c r="AM4920" s="15" t="str">
        <f>IF(Vertragsdaten!AN4921="","",Vertragsdaten!AN4921)</f>
        <v/>
      </c>
      <c r="AN4920" s="9"/>
      <c r="AO4920" s="9"/>
      <c r="AP4920" s="22" t="str">
        <f>IF(Vertragsdaten!AQ4921="","",ROUND(Vertragsdaten!AQ4921,0))</f>
        <v/>
      </c>
      <c r="AQ4920" s="9"/>
      <c r="AR4920" s="15" t="str">
        <f>IF(Vertragsdaten!AR4921="","",Vertragsdaten!AR4921)</f>
        <v/>
      </c>
      <c r="AS4920" s="16" t="str">
        <f>IF(Vertragsdaten!$AW4921="","",Vertragsdaten!$AW4921)</f>
        <v/>
      </c>
      <c r="AT4920" s="16" t="str">
        <f>IF(Vertragsdaten!AO4921="","","11XSWK-H-------M")</f>
        <v/>
      </c>
      <c r="AU4920" s="16" t="str">
        <f>IF(Vertragsdaten!AU4921="E01 „Ein-/Auszug (Umzug)“","E01",IF(Vertragsdaten!AU4921="E02 „Einzug/Neuanlage“","E02",IF(Vertragsdaten!AU4921="E03 „Lieferantenwechsel“","E03","ZD2")))</f>
        <v>ZD2</v>
      </c>
      <c r="AV4920" s="16" t="str">
        <f>IF(Vertragsdaten!AS4921="nein","Z18","Z15")</f>
        <v>Z15</v>
      </c>
      <c r="AW4920" s="16" t="str">
        <f>IF(Vertragsdaten!BC4921="","",VLOOKUP(Vertragsdaten!BC4921,'Dropdown-Werte'!$I$2:$J$5,2,FALSE))</f>
        <v/>
      </c>
      <c r="AX4920" s="16" t="str">
        <f t="shared" si="76"/>
        <v/>
      </c>
      <c r="AY4920" s="16" t="str">
        <f>IF(Vertragsdaten!BB4921="","",Vertragsdaten!BB4921)</f>
        <v/>
      </c>
      <c r="AZ4920" s="16" t="s">
        <v>93</v>
      </c>
      <c r="BA4920" s="16" t="s">
        <v>94</v>
      </c>
    </row>
    <row r="4921" spans="1:53">
      <c r="A4921" s="12" t="str">
        <f>IF(Vertragsdaten!AZ4922="","",Vertragsdaten!AZ4922)</f>
        <v/>
      </c>
      <c r="B4921" s="12"/>
      <c r="C4921" s="12"/>
      <c r="D4921" s="12"/>
      <c r="E4921" s="4" t="str">
        <f>IF(Vertragsdaten!M4922="","",Vertragsdaten!M4922)</f>
        <v/>
      </c>
      <c r="F4921" s="19">
        <f>Vertragsdaten!H4922</f>
        <v>0</v>
      </c>
      <c r="G4921" s="9"/>
      <c r="H4921" s="15" t="str">
        <f>IF(Vertragsdaten!J4922="","",Vertragsdaten!J4922)</f>
        <v/>
      </c>
      <c r="I4921" s="15" t="str">
        <f>IF(Vertragsdaten!K4922="","",Vertragsdaten!K4922)</f>
        <v/>
      </c>
      <c r="J4921" s="15" t="str">
        <f>IF(Vertragsdaten!L4922="","",Vertragsdaten!L4922)</f>
        <v/>
      </c>
      <c r="K4921" s="9"/>
      <c r="L4921" s="15" t="str">
        <f>IF(Vertragsdaten!J4922="","",Vertragsdaten!J4922)</f>
        <v/>
      </c>
      <c r="M4921" s="9" t="str">
        <f>IF(Vertragsdaten!I4922="","",Vertragsdaten!I4922)</f>
        <v/>
      </c>
      <c r="N4921" s="9"/>
      <c r="O4921" s="9" t="str">
        <f>IF(Vertragsdaten!W4922="","",Vertragsdaten!W4922)</f>
        <v/>
      </c>
      <c r="P4921" s="15" t="str">
        <f>IF(Vertragsdaten!R4922="","",Vertragsdaten!R4922)</f>
        <v/>
      </c>
      <c r="Q4921" s="15" t="str">
        <f>IF(Vertragsdaten!S4922="","",Vertragsdaten!S4922)</f>
        <v/>
      </c>
      <c r="R4921" s="9"/>
      <c r="S4921" s="15" t="str">
        <f>IF(Vertragsdaten!S4922="","",Vertragsdaten!T4922)</f>
        <v/>
      </c>
      <c r="T4921" s="15" t="str">
        <f>IF(Vertragsdaten!T4922="","",Vertragsdaten!U4922)</f>
        <v/>
      </c>
      <c r="U4921" s="9"/>
      <c r="V4921" s="16" t="str">
        <f>IF(Vertragsdaten!$V4922="","",Vertragsdaten!$V4922)</f>
        <v/>
      </c>
      <c r="W4921" s="9"/>
      <c r="X4921" s="9"/>
      <c r="Y4921" s="9"/>
      <c r="Z4921" s="9"/>
      <c r="AA4921" s="15" t="str">
        <f>IF(Vertragsdaten!AI4922="","",Vertragsdaten!AI4922)</f>
        <v/>
      </c>
      <c r="AB4921" s="15" t="str">
        <f>IF(Vertragsdaten!AJ4922="","",Vertragsdaten!AJ4922)</f>
        <v/>
      </c>
      <c r="AC4921" s="9"/>
      <c r="AD4921" s="15" t="str">
        <f>IF(Vertragsdaten!AK4922="","",Vertragsdaten!AK4922)</f>
        <v/>
      </c>
      <c r="AE4921" s="15" t="str">
        <f>IF(Vertragsdaten!AL4922="","",Vertragsdaten!AL4922)</f>
        <v/>
      </c>
      <c r="AF4921" s="16" t="s">
        <v>2</v>
      </c>
      <c r="AG4921" s="16" t="str">
        <f>IF(Vertragsdaten!G4922="","",Vertragsdaten!G4922)</f>
        <v/>
      </c>
      <c r="AH4921" s="9" t="str">
        <f>IF(Vertragsdaten!$AW4922="","",Vertragsdaten!AW4922)</f>
        <v/>
      </c>
      <c r="AI4921" s="9"/>
      <c r="AJ4921" s="9"/>
      <c r="AK4921" s="9"/>
      <c r="AL4921" s="15" t="str">
        <f>IF(Vertragsdaten!AM4922="","",Vertragsdaten!AM4922)</f>
        <v/>
      </c>
      <c r="AM4921" s="15" t="str">
        <f>IF(Vertragsdaten!AN4922="","",Vertragsdaten!AN4922)</f>
        <v/>
      </c>
      <c r="AN4921" s="9"/>
      <c r="AO4921" s="9"/>
      <c r="AP4921" s="22" t="str">
        <f>IF(Vertragsdaten!AQ4922="","",ROUND(Vertragsdaten!AQ4922,0))</f>
        <v/>
      </c>
      <c r="AQ4921" s="9"/>
      <c r="AR4921" s="15" t="str">
        <f>IF(Vertragsdaten!AR4922="","",Vertragsdaten!AR4922)</f>
        <v/>
      </c>
      <c r="AS4921" s="16" t="str">
        <f>IF(Vertragsdaten!$AW4922="","",Vertragsdaten!$AW4922)</f>
        <v/>
      </c>
      <c r="AT4921" s="16" t="str">
        <f>IF(Vertragsdaten!AO4922="","","11XSWK-H-------M")</f>
        <v/>
      </c>
      <c r="AU4921" s="16" t="str">
        <f>IF(Vertragsdaten!AU4922="E01 „Ein-/Auszug (Umzug)“","E01",IF(Vertragsdaten!AU4922="E02 „Einzug/Neuanlage“","E02",IF(Vertragsdaten!AU4922="E03 „Lieferantenwechsel“","E03","ZD2")))</f>
        <v>ZD2</v>
      </c>
      <c r="AV4921" s="16" t="str">
        <f>IF(Vertragsdaten!AS4922="nein","Z18","Z15")</f>
        <v>Z15</v>
      </c>
      <c r="AW4921" s="16" t="str">
        <f>IF(Vertragsdaten!BC4922="","",VLOOKUP(Vertragsdaten!BC4922,'Dropdown-Werte'!$I$2:$J$5,2,FALSE))</f>
        <v/>
      </c>
      <c r="AX4921" s="16" t="str">
        <f t="shared" si="76"/>
        <v/>
      </c>
      <c r="AY4921" s="16" t="str">
        <f>IF(Vertragsdaten!BB4922="","",Vertragsdaten!BB4922)</f>
        <v/>
      </c>
      <c r="AZ4921" s="16" t="s">
        <v>93</v>
      </c>
      <c r="BA4921" s="16" t="s">
        <v>94</v>
      </c>
    </row>
    <row r="4922" spans="1:53">
      <c r="A4922" s="12" t="str">
        <f>IF(Vertragsdaten!AZ4923="","",Vertragsdaten!AZ4923)</f>
        <v/>
      </c>
      <c r="B4922" s="12"/>
      <c r="C4922" s="12"/>
      <c r="D4922" s="12"/>
      <c r="E4922" s="4" t="str">
        <f>IF(Vertragsdaten!M4923="","",Vertragsdaten!M4923)</f>
        <v/>
      </c>
      <c r="F4922" s="19">
        <f>Vertragsdaten!H4923</f>
        <v>0</v>
      </c>
      <c r="G4922" s="9"/>
      <c r="H4922" s="15" t="str">
        <f>IF(Vertragsdaten!J4923="","",Vertragsdaten!J4923)</f>
        <v/>
      </c>
      <c r="I4922" s="15" t="str">
        <f>IF(Vertragsdaten!K4923="","",Vertragsdaten!K4923)</f>
        <v/>
      </c>
      <c r="J4922" s="15" t="str">
        <f>IF(Vertragsdaten!L4923="","",Vertragsdaten!L4923)</f>
        <v/>
      </c>
      <c r="K4922" s="9"/>
      <c r="L4922" s="15" t="str">
        <f>IF(Vertragsdaten!J4923="","",Vertragsdaten!J4923)</f>
        <v/>
      </c>
      <c r="M4922" s="9" t="str">
        <f>IF(Vertragsdaten!I4923="","",Vertragsdaten!I4923)</f>
        <v/>
      </c>
      <c r="N4922" s="9"/>
      <c r="O4922" s="9" t="str">
        <f>IF(Vertragsdaten!W4923="","",Vertragsdaten!W4923)</f>
        <v/>
      </c>
      <c r="P4922" s="15" t="str">
        <f>IF(Vertragsdaten!R4923="","",Vertragsdaten!R4923)</f>
        <v/>
      </c>
      <c r="Q4922" s="15" t="str">
        <f>IF(Vertragsdaten!S4923="","",Vertragsdaten!S4923)</f>
        <v/>
      </c>
      <c r="R4922" s="9"/>
      <c r="S4922" s="15" t="str">
        <f>IF(Vertragsdaten!S4923="","",Vertragsdaten!T4923)</f>
        <v/>
      </c>
      <c r="T4922" s="15" t="str">
        <f>IF(Vertragsdaten!T4923="","",Vertragsdaten!U4923)</f>
        <v/>
      </c>
      <c r="U4922" s="9"/>
      <c r="V4922" s="16" t="str">
        <f>IF(Vertragsdaten!$V4923="","",Vertragsdaten!$V4923)</f>
        <v/>
      </c>
      <c r="W4922" s="9"/>
      <c r="X4922" s="9"/>
      <c r="Y4922" s="9"/>
      <c r="Z4922" s="9"/>
      <c r="AA4922" s="15" t="str">
        <f>IF(Vertragsdaten!AI4923="","",Vertragsdaten!AI4923)</f>
        <v/>
      </c>
      <c r="AB4922" s="15" t="str">
        <f>IF(Vertragsdaten!AJ4923="","",Vertragsdaten!AJ4923)</f>
        <v/>
      </c>
      <c r="AC4922" s="9"/>
      <c r="AD4922" s="15" t="str">
        <f>IF(Vertragsdaten!AK4923="","",Vertragsdaten!AK4923)</f>
        <v/>
      </c>
      <c r="AE4922" s="15" t="str">
        <f>IF(Vertragsdaten!AL4923="","",Vertragsdaten!AL4923)</f>
        <v/>
      </c>
      <c r="AF4922" s="16" t="s">
        <v>2</v>
      </c>
      <c r="AG4922" s="16" t="str">
        <f>IF(Vertragsdaten!G4923="","",Vertragsdaten!G4923)</f>
        <v/>
      </c>
      <c r="AH4922" s="9" t="str">
        <f>IF(Vertragsdaten!$AW4923="","",Vertragsdaten!AW4923)</f>
        <v/>
      </c>
      <c r="AI4922" s="9"/>
      <c r="AJ4922" s="9"/>
      <c r="AK4922" s="9"/>
      <c r="AL4922" s="15" t="str">
        <f>IF(Vertragsdaten!AM4923="","",Vertragsdaten!AM4923)</f>
        <v/>
      </c>
      <c r="AM4922" s="15" t="str">
        <f>IF(Vertragsdaten!AN4923="","",Vertragsdaten!AN4923)</f>
        <v/>
      </c>
      <c r="AN4922" s="9"/>
      <c r="AO4922" s="9"/>
      <c r="AP4922" s="22" t="str">
        <f>IF(Vertragsdaten!AQ4923="","",ROUND(Vertragsdaten!AQ4923,0))</f>
        <v/>
      </c>
      <c r="AQ4922" s="9"/>
      <c r="AR4922" s="15" t="str">
        <f>IF(Vertragsdaten!AR4923="","",Vertragsdaten!AR4923)</f>
        <v/>
      </c>
      <c r="AS4922" s="16" t="str">
        <f>IF(Vertragsdaten!$AW4923="","",Vertragsdaten!$AW4923)</f>
        <v/>
      </c>
      <c r="AT4922" s="16" t="str">
        <f>IF(Vertragsdaten!AO4923="","","11XSWK-H-------M")</f>
        <v/>
      </c>
      <c r="AU4922" s="16" t="str">
        <f>IF(Vertragsdaten!AU4923="E01 „Ein-/Auszug (Umzug)“","E01",IF(Vertragsdaten!AU4923="E02 „Einzug/Neuanlage“","E02",IF(Vertragsdaten!AU4923="E03 „Lieferantenwechsel“","E03","ZD2")))</f>
        <v>ZD2</v>
      </c>
      <c r="AV4922" s="16" t="str">
        <f>IF(Vertragsdaten!AS4923="nein","Z18","Z15")</f>
        <v>Z15</v>
      </c>
      <c r="AW4922" s="16" t="str">
        <f>IF(Vertragsdaten!BC4923="","",VLOOKUP(Vertragsdaten!BC4923,'Dropdown-Werte'!$I$2:$J$5,2,FALSE))</f>
        <v/>
      </c>
      <c r="AX4922" s="16" t="str">
        <f t="shared" si="76"/>
        <v/>
      </c>
      <c r="AY4922" s="16" t="str">
        <f>IF(Vertragsdaten!BB4923="","",Vertragsdaten!BB4923)</f>
        <v/>
      </c>
      <c r="AZ4922" s="16" t="s">
        <v>93</v>
      </c>
      <c r="BA4922" s="16" t="s">
        <v>94</v>
      </c>
    </row>
    <row r="4923" spans="1:53">
      <c r="A4923" s="12" t="str">
        <f>IF(Vertragsdaten!AZ4924="","",Vertragsdaten!AZ4924)</f>
        <v/>
      </c>
      <c r="B4923" s="12"/>
      <c r="C4923" s="12"/>
      <c r="D4923" s="12"/>
      <c r="E4923" s="4" t="str">
        <f>IF(Vertragsdaten!M4924="","",Vertragsdaten!M4924)</f>
        <v/>
      </c>
      <c r="F4923" s="19">
        <f>Vertragsdaten!H4924</f>
        <v>0</v>
      </c>
      <c r="G4923" s="9"/>
      <c r="H4923" s="15" t="str">
        <f>IF(Vertragsdaten!J4924="","",Vertragsdaten!J4924)</f>
        <v/>
      </c>
      <c r="I4923" s="15" t="str">
        <f>IF(Vertragsdaten!K4924="","",Vertragsdaten!K4924)</f>
        <v/>
      </c>
      <c r="J4923" s="15" t="str">
        <f>IF(Vertragsdaten!L4924="","",Vertragsdaten!L4924)</f>
        <v/>
      </c>
      <c r="K4923" s="9"/>
      <c r="L4923" s="15" t="str">
        <f>IF(Vertragsdaten!J4924="","",Vertragsdaten!J4924)</f>
        <v/>
      </c>
      <c r="M4923" s="9" t="str">
        <f>IF(Vertragsdaten!I4924="","",Vertragsdaten!I4924)</f>
        <v/>
      </c>
      <c r="N4923" s="9"/>
      <c r="O4923" s="9" t="str">
        <f>IF(Vertragsdaten!W4924="","",Vertragsdaten!W4924)</f>
        <v/>
      </c>
      <c r="P4923" s="15" t="str">
        <f>IF(Vertragsdaten!R4924="","",Vertragsdaten!R4924)</f>
        <v/>
      </c>
      <c r="Q4923" s="15" t="str">
        <f>IF(Vertragsdaten!S4924="","",Vertragsdaten!S4924)</f>
        <v/>
      </c>
      <c r="R4923" s="9"/>
      <c r="S4923" s="15" t="str">
        <f>IF(Vertragsdaten!S4924="","",Vertragsdaten!T4924)</f>
        <v/>
      </c>
      <c r="T4923" s="15" t="str">
        <f>IF(Vertragsdaten!T4924="","",Vertragsdaten!U4924)</f>
        <v/>
      </c>
      <c r="U4923" s="9"/>
      <c r="V4923" s="16" t="str">
        <f>IF(Vertragsdaten!$V4924="","",Vertragsdaten!$V4924)</f>
        <v/>
      </c>
      <c r="W4923" s="9"/>
      <c r="X4923" s="9"/>
      <c r="Y4923" s="9"/>
      <c r="Z4923" s="9"/>
      <c r="AA4923" s="15" t="str">
        <f>IF(Vertragsdaten!AI4924="","",Vertragsdaten!AI4924)</f>
        <v/>
      </c>
      <c r="AB4923" s="15" t="str">
        <f>IF(Vertragsdaten!AJ4924="","",Vertragsdaten!AJ4924)</f>
        <v/>
      </c>
      <c r="AC4923" s="9"/>
      <c r="AD4923" s="15" t="str">
        <f>IF(Vertragsdaten!AK4924="","",Vertragsdaten!AK4924)</f>
        <v/>
      </c>
      <c r="AE4923" s="15" t="str">
        <f>IF(Vertragsdaten!AL4924="","",Vertragsdaten!AL4924)</f>
        <v/>
      </c>
      <c r="AF4923" s="16" t="s">
        <v>2</v>
      </c>
      <c r="AG4923" s="16" t="str">
        <f>IF(Vertragsdaten!G4924="","",Vertragsdaten!G4924)</f>
        <v/>
      </c>
      <c r="AH4923" s="9" t="str">
        <f>IF(Vertragsdaten!$AW4924="","",Vertragsdaten!AW4924)</f>
        <v/>
      </c>
      <c r="AI4923" s="9"/>
      <c r="AJ4923" s="9"/>
      <c r="AK4923" s="9"/>
      <c r="AL4923" s="15" t="str">
        <f>IF(Vertragsdaten!AM4924="","",Vertragsdaten!AM4924)</f>
        <v/>
      </c>
      <c r="AM4923" s="15" t="str">
        <f>IF(Vertragsdaten!AN4924="","",Vertragsdaten!AN4924)</f>
        <v/>
      </c>
      <c r="AN4923" s="9"/>
      <c r="AO4923" s="9"/>
      <c r="AP4923" s="22" t="str">
        <f>IF(Vertragsdaten!AQ4924="","",ROUND(Vertragsdaten!AQ4924,0))</f>
        <v/>
      </c>
      <c r="AQ4923" s="9"/>
      <c r="AR4923" s="15" t="str">
        <f>IF(Vertragsdaten!AR4924="","",Vertragsdaten!AR4924)</f>
        <v/>
      </c>
      <c r="AS4923" s="16" t="str">
        <f>IF(Vertragsdaten!$AW4924="","",Vertragsdaten!$AW4924)</f>
        <v/>
      </c>
      <c r="AT4923" s="16" t="str">
        <f>IF(Vertragsdaten!AO4924="","","11XSWK-H-------M")</f>
        <v/>
      </c>
      <c r="AU4923" s="16" t="str">
        <f>IF(Vertragsdaten!AU4924="E01 „Ein-/Auszug (Umzug)“","E01",IF(Vertragsdaten!AU4924="E02 „Einzug/Neuanlage“","E02",IF(Vertragsdaten!AU4924="E03 „Lieferantenwechsel“","E03","ZD2")))</f>
        <v>ZD2</v>
      </c>
      <c r="AV4923" s="16" t="str">
        <f>IF(Vertragsdaten!AS4924="nein","Z18","Z15")</f>
        <v>Z15</v>
      </c>
      <c r="AW4923" s="16" t="str">
        <f>IF(Vertragsdaten!BC4924="","",VLOOKUP(Vertragsdaten!BC4924,'Dropdown-Werte'!$I$2:$J$5,2,FALSE))</f>
        <v/>
      </c>
      <c r="AX4923" s="16" t="str">
        <f t="shared" si="76"/>
        <v/>
      </c>
      <c r="AY4923" s="16" t="str">
        <f>IF(Vertragsdaten!BB4924="","",Vertragsdaten!BB4924)</f>
        <v/>
      </c>
      <c r="AZ4923" s="16" t="s">
        <v>93</v>
      </c>
      <c r="BA4923" s="16" t="s">
        <v>94</v>
      </c>
    </row>
    <row r="4924" spans="1:53">
      <c r="A4924" s="12" t="str">
        <f>IF(Vertragsdaten!AZ4925="","",Vertragsdaten!AZ4925)</f>
        <v/>
      </c>
      <c r="B4924" s="12"/>
      <c r="C4924" s="12"/>
      <c r="D4924" s="12"/>
      <c r="E4924" s="4" t="str">
        <f>IF(Vertragsdaten!M4925="","",Vertragsdaten!M4925)</f>
        <v/>
      </c>
      <c r="F4924" s="19">
        <f>Vertragsdaten!H4925</f>
        <v>0</v>
      </c>
      <c r="G4924" s="9"/>
      <c r="H4924" s="15" t="str">
        <f>IF(Vertragsdaten!J4925="","",Vertragsdaten!J4925)</f>
        <v/>
      </c>
      <c r="I4924" s="15" t="str">
        <f>IF(Vertragsdaten!K4925="","",Vertragsdaten!K4925)</f>
        <v/>
      </c>
      <c r="J4924" s="15" t="str">
        <f>IF(Vertragsdaten!L4925="","",Vertragsdaten!L4925)</f>
        <v/>
      </c>
      <c r="K4924" s="9"/>
      <c r="L4924" s="15" t="str">
        <f>IF(Vertragsdaten!J4925="","",Vertragsdaten!J4925)</f>
        <v/>
      </c>
      <c r="M4924" s="9" t="str">
        <f>IF(Vertragsdaten!I4925="","",Vertragsdaten!I4925)</f>
        <v/>
      </c>
      <c r="N4924" s="9"/>
      <c r="O4924" s="9" t="str">
        <f>IF(Vertragsdaten!W4925="","",Vertragsdaten!W4925)</f>
        <v/>
      </c>
      <c r="P4924" s="15" t="str">
        <f>IF(Vertragsdaten!R4925="","",Vertragsdaten!R4925)</f>
        <v/>
      </c>
      <c r="Q4924" s="15" t="str">
        <f>IF(Vertragsdaten!S4925="","",Vertragsdaten!S4925)</f>
        <v/>
      </c>
      <c r="R4924" s="9"/>
      <c r="S4924" s="15" t="str">
        <f>IF(Vertragsdaten!S4925="","",Vertragsdaten!T4925)</f>
        <v/>
      </c>
      <c r="T4924" s="15" t="str">
        <f>IF(Vertragsdaten!T4925="","",Vertragsdaten!U4925)</f>
        <v/>
      </c>
      <c r="U4924" s="9"/>
      <c r="V4924" s="16" t="str">
        <f>IF(Vertragsdaten!$V4925="","",Vertragsdaten!$V4925)</f>
        <v/>
      </c>
      <c r="W4924" s="9"/>
      <c r="X4924" s="9"/>
      <c r="Y4924" s="9"/>
      <c r="Z4924" s="9"/>
      <c r="AA4924" s="15" t="str">
        <f>IF(Vertragsdaten!AI4925="","",Vertragsdaten!AI4925)</f>
        <v/>
      </c>
      <c r="AB4924" s="15" t="str">
        <f>IF(Vertragsdaten!AJ4925="","",Vertragsdaten!AJ4925)</f>
        <v/>
      </c>
      <c r="AC4924" s="9"/>
      <c r="AD4924" s="15" t="str">
        <f>IF(Vertragsdaten!AK4925="","",Vertragsdaten!AK4925)</f>
        <v/>
      </c>
      <c r="AE4924" s="15" t="str">
        <f>IF(Vertragsdaten!AL4925="","",Vertragsdaten!AL4925)</f>
        <v/>
      </c>
      <c r="AF4924" s="16" t="s">
        <v>2</v>
      </c>
      <c r="AG4924" s="16" t="str">
        <f>IF(Vertragsdaten!G4925="","",Vertragsdaten!G4925)</f>
        <v/>
      </c>
      <c r="AH4924" s="9" t="str">
        <f>IF(Vertragsdaten!$AW4925="","",Vertragsdaten!AW4925)</f>
        <v/>
      </c>
      <c r="AI4924" s="9"/>
      <c r="AJ4924" s="9"/>
      <c r="AK4924" s="9"/>
      <c r="AL4924" s="15" t="str">
        <f>IF(Vertragsdaten!AM4925="","",Vertragsdaten!AM4925)</f>
        <v/>
      </c>
      <c r="AM4924" s="15" t="str">
        <f>IF(Vertragsdaten!AN4925="","",Vertragsdaten!AN4925)</f>
        <v/>
      </c>
      <c r="AN4924" s="9"/>
      <c r="AO4924" s="9"/>
      <c r="AP4924" s="22" t="str">
        <f>IF(Vertragsdaten!AQ4925="","",ROUND(Vertragsdaten!AQ4925,0))</f>
        <v/>
      </c>
      <c r="AQ4924" s="9"/>
      <c r="AR4924" s="15" t="str">
        <f>IF(Vertragsdaten!AR4925="","",Vertragsdaten!AR4925)</f>
        <v/>
      </c>
      <c r="AS4924" s="16" t="str">
        <f>IF(Vertragsdaten!$AW4925="","",Vertragsdaten!$AW4925)</f>
        <v/>
      </c>
      <c r="AT4924" s="16" t="str">
        <f>IF(Vertragsdaten!AO4925="","","11XSWK-H-------M")</f>
        <v/>
      </c>
      <c r="AU4924" s="16" t="str">
        <f>IF(Vertragsdaten!AU4925="E01 „Ein-/Auszug (Umzug)“","E01",IF(Vertragsdaten!AU4925="E02 „Einzug/Neuanlage“","E02",IF(Vertragsdaten!AU4925="E03 „Lieferantenwechsel“","E03","ZD2")))</f>
        <v>ZD2</v>
      </c>
      <c r="AV4924" s="16" t="str">
        <f>IF(Vertragsdaten!AS4925="nein","Z18","Z15")</f>
        <v>Z15</v>
      </c>
      <c r="AW4924" s="16" t="str">
        <f>IF(Vertragsdaten!BC4925="","",VLOOKUP(Vertragsdaten!BC4925,'Dropdown-Werte'!$I$2:$J$5,2,FALSE))</f>
        <v/>
      </c>
      <c r="AX4924" s="16" t="str">
        <f t="shared" si="76"/>
        <v/>
      </c>
      <c r="AY4924" s="16" t="str">
        <f>IF(Vertragsdaten!BB4925="","",Vertragsdaten!BB4925)</f>
        <v/>
      </c>
      <c r="AZ4924" s="16" t="s">
        <v>93</v>
      </c>
      <c r="BA4924" s="16" t="s">
        <v>94</v>
      </c>
    </row>
    <row r="4925" spans="1:53">
      <c r="A4925" s="12" t="str">
        <f>IF(Vertragsdaten!AZ4926="","",Vertragsdaten!AZ4926)</f>
        <v/>
      </c>
      <c r="B4925" s="12"/>
      <c r="C4925" s="12"/>
      <c r="D4925" s="12"/>
      <c r="E4925" s="4" t="str">
        <f>IF(Vertragsdaten!M4926="","",Vertragsdaten!M4926)</f>
        <v/>
      </c>
      <c r="F4925" s="19">
        <f>Vertragsdaten!H4926</f>
        <v>0</v>
      </c>
      <c r="G4925" s="9"/>
      <c r="H4925" s="15" t="str">
        <f>IF(Vertragsdaten!J4926="","",Vertragsdaten!J4926)</f>
        <v/>
      </c>
      <c r="I4925" s="15" t="str">
        <f>IF(Vertragsdaten!K4926="","",Vertragsdaten!K4926)</f>
        <v/>
      </c>
      <c r="J4925" s="15" t="str">
        <f>IF(Vertragsdaten!L4926="","",Vertragsdaten!L4926)</f>
        <v/>
      </c>
      <c r="K4925" s="9"/>
      <c r="L4925" s="15" t="str">
        <f>IF(Vertragsdaten!J4926="","",Vertragsdaten!J4926)</f>
        <v/>
      </c>
      <c r="M4925" s="9" t="str">
        <f>IF(Vertragsdaten!I4926="","",Vertragsdaten!I4926)</f>
        <v/>
      </c>
      <c r="N4925" s="9"/>
      <c r="O4925" s="9" t="str">
        <f>IF(Vertragsdaten!W4926="","",Vertragsdaten!W4926)</f>
        <v/>
      </c>
      <c r="P4925" s="15" t="str">
        <f>IF(Vertragsdaten!R4926="","",Vertragsdaten!R4926)</f>
        <v/>
      </c>
      <c r="Q4925" s="15" t="str">
        <f>IF(Vertragsdaten!S4926="","",Vertragsdaten!S4926)</f>
        <v/>
      </c>
      <c r="R4925" s="9"/>
      <c r="S4925" s="15" t="str">
        <f>IF(Vertragsdaten!S4926="","",Vertragsdaten!T4926)</f>
        <v/>
      </c>
      <c r="T4925" s="15" t="str">
        <f>IF(Vertragsdaten!T4926="","",Vertragsdaten!U4926)</f>
        <v/>
      </c>
      <c r="U4925" s="9"/>
      <c r="V4925" s="16" t="str">
        <f>IF(Vertragsdaten!$V4926="","",Vertragsdaten!$V4926)</f>
        <v/>
      </c>
      <c r="W4925" s="9"/>
      <c r="X4925" s="9"/>
      <c r="Y4925" s="9"/>
      <c r="Z4925" s="9"/>
      <c r="AA4925" s="15" t="str">
        <f>IF(Vertragsdaten!AI4926="","",Vertragsdaten!AI4926)</f>
        <v/>
      </c>
      <c r="AB4925" s="15" t="str">
        <f>IF(Vertragsdaten!AJ4926="","",Vertragsdaten!AJ4926)</f>
        <v/>
      </c>
      <c r="AC4925" s="9"/>
      <c r="AD4925" s="15" t="str">
        <f>IF(Vertragsdaten!AK4926="","",Vertragsdaten!AK4926)</f>
        <v/>
      </c>
      <c r="AE4925" s="15" t="str">
        <f>IF(Vertragsdaten!AL4926="","",Vertragsdaten!AL4926)</f>
        <v/>
      </c>
      <c r="AF4925" s="16" t="s">
        <v>2</v>
      </c>
      <c r="AG4925" s="16" t="str">
        <f>IF(Vertragsdaten!G4926="","",Vertragsdaten!G4926)</f>
        <v/>
      </c>
      <c r="AH4925" s="9" t="str">
        <f>IF(Vertragsdaten!$AW4926="","",Vertragsdaten!AW4926)</f>
        <v/>
      </c>
      <c r="AI4925" s="9"/>
      <c r="AJ4925" s="9"/>
      <c r="AK4925" s="9"/>
      <c r="AL4925" s="15" t="str">
        <f>IF(Vertragsdaten!AM4926="","",Vertragsdaten!AM4926)</f>
        <v/>
      </c>
      <c r="AM4925" s="15" t="str">
        <f>IF(Vertragsdaten!AN4926="","",Vertragsdaten!AN4926)</f>
        <v/>
      </c>
      <c r="AN4925" s="9"/>
      <c r="AO4925" s="9"/>
      <c r="AP4925" s="22" t="str">
        <f>IF(Vertragsdaten!AQ4926="","",ROUND(Vertragsdaten!AQ4926,0))</f>
        <v/>
      </c>
      <c r="AQ4925" s="9"/>
      <c r="AR4925" s="15" t="str">
        <f>IF(Vertragsdaten!AR4926="","",Vertragsdaten!AR4926)</f>
        <v/>
      </c>
      <c r="AS4925" s="16" t="str">
        <f>IF(Vertragsdaten!$AW4926="","",Vertragsdaten!$AW4926)</f>
        <v/>
      </c>
      <c r="AT4925" s="16" t="str">
        <f>IF(Vertragsdaten!AO4926="","","11XSWK-H-------M")</f>
        <v/>
      </c>
      <c r="AU4925" s="16" t="str">
        <f>IF(Vertragsdaten!AU4926="E01 „Ein-/Auszug (Umzug)“","E01",IF(Vertragsdaten!AU4926="E02 „Einzug/Neuanlage“","E02",IF(Vertragsdaten!AU4926="E03 „Lieferantenwechsel“","E03","ZD2")))</f>
        <v>ZD2</v>
      </c>
      <c r="AV4925" s="16" t="str">
        <f>IF(Vertragsdaten!AS4926="nein","Z18","Z15")</f>
        <v>Z15</v>
      </c>
      <c r="AW4925" s="16" t="str">
        <f>IF(Vertragsdaten!BC4926="","",VLOOKUP(Vertragsdaten!BC4926,'Dropdown-Werte'!$I$2:$J$5,2,FALSE))</f>
        <v/>
      </c>
      <c r="AX4925" s="16" t="str">
        <f t="shared" si="76"/>
        <v/>
      </c>
      <c r="AY4925" s="16" t="str">
        <f>IF(Vertragsdaten!BB4926="","",Vertragsdaten!BB4926)</f>
        <v/>
      </c>
      <c r="AZ4925" s="16" t="s">
        <v>93</v>
      </c>
      <c r="BA4925" s="16" t="s">
        <v>94</v>
      </c>
    </row>
    <row r="4926" spans="1:53">
      <c r="A4926" s="12" t="str">
        <f>IF(Vertragsdaten!AZ4927="","",Vertragsdaten!AZ4927)</f>
        <v/>
      </c>
      <c r="B4926" s="12"/>
      <c r="C4926" s="12"/>
      <c r="D4926" s="12"/>
      <c r="E4926" s="4" t="str">
        <f>IF(Vertragsdaten!M4927="","",Vertragsdaten!M4927)</f>
        <v/>
      </c>
      <c r="F4926" s="19">
        <f>Vertragsdaten!H4927</f>
        <v>0</v>
      </c>
      <c r="G4926" s="9"/>
      <c r="H4926" s="15" t="str">
        <f>IF(Vertragsdaten!J4927="","",Vertragsdaten!J4927)</f>
        <v/>
      </c>
      <c r="I4926" s="15" t="str">
        <f>IF(Vertragsdaten!K4927="","",Vertragsdaten!K4927)</f>
        <v/>
      </c>
      <c r="J4926" s="15" t="str">
        <f>IF(Vertragsdaten!L4927="","",Vertragsdaten!L4927)</f>
        <v/>
      </c>
      <c r="K4926" s="9"/>
      <c r="L4926" s="15" t="str">
        <f>IF(Vertragsdaten!J4927="","",Vertragsdaten!J4927)</f>
        <v/>
      </c>
      <c r="M4926" s="9" t="str">
        <f>IF(Vertragsdaten!I4927="","",Vertragsdaten!I4927)</f>
        <v/>
      </c>
      <c r="N4926" s="9"/>
      <c r="O4926" s="9" t="str">
        <f>IF(Vertragsdaten!W4927="","",Vertragsdaten!W4927)</f>
        <v/>
      </c>
      <c r="P4926" s="15" t="str">
        <f>IF(Vertragsdaten!R4927="","",Vertragsdaten!R4927)</f>
        <v/>
      </c>
      <c r="Q4926" s="15" t="str">
        <f>IF(Vertragsdaten!S4927="","",Vertragsdaten!S4927)</f>
        <v/>
      </c>
      <c r="R4926" s="9"/>
      <c r="S4926" s="15" t="str">
        <f>IF(Vertragsdaten!S4927="","",Vertragsdaten!T4927)</f>
        <v/>
      </c>
      <c r="T4926" s="15" t="str">
        <f>IF(Vertragsdaten!T4927="","",Vertragsdaten!U4927)</f>
        <v/>
      </c>
      <c r="U4926" s="9"/>
      <c r="V4926" s="16" t="str">
        <f>IF(Vertragsdaten!$V4927="","",Vertragsdaten!$V4927)</f>
        <v/>
      </c>
      <c r="W4926" s="9"/>
      <c r="X4926" s="9"/>
      <c r="Y4926" s="9"/>
      <c r="Z4926" s="9"/>
      <c r="AA4926" s="15" t="str">
        <f>IF(Vertragsdaten!AI4927="","",Vertragsdaten!AI4927)</f>
        <v/>
      </c>
      <c r="AB4926" s="15" t="str">
        <f>IF(Vertragsdaten!AJ4927="","",Vertragsdaten!AJ4927)</f>
        <v/>
      </c>
      <c r="AC4926" s="9"/>
      <c r="AD4926" s="15" t="str">
        <f>IF(Vertragsdaten!AK4927="","",Vertragsdaten!AK4927)</f>
        <v/>
      </c>
      <c r="AE4926" s="15" t="str">
        <f>IF(Vertragsdaten!AL4927="","",Vertragsdaten!AL4927)</f>
        <v/>
      </c>
      <c r="AF4926" s="16" t="s">
        <v>2</v>
      </c>
      <c r="AG4926" s="16" t="str">
        <f>IF(Vertragsdaten!G4927="","",Vertragsdaten!G4927)</f>
        <v/>
      </c>
      <c r="AH4926" s="9" t="str">
        <f>IF(Vertragsdaten!$AW4927="","",Vertragsdaten!AW4927)</f>
        <v/>
      </c>
      <c r="AI4926" s="9"/>
      <c r="AJ4926" s="9"/>
      <c r="AK4926" s="9"/>
      <c r="AL4926" s="15" t="str">
        <f>IF(Vertragsdaten!AM4927="","",Vertragsdaten!AM4927)</f>
        <v/>
      </c>
      <c r="AM4926" s="15" t="str">
        <f>IF(Vertragsdaten!AN4927="","",Vertragsdaten!AN4927)</f>
        <v/>
      </c>
      <c r="AN4926" s="9"/>
      <c r="AO4926" s="9"/>
      <c r="AP4926" s="22" t="str">
        <f>IF(Vertragsdaten!AQ4927="","",ROUND(Vertragsdaten!AQ4927,0))</f>
        <v/>
      </c>
      <c r="AQ4926" s="9"/>
      <c r="AR4926" s="15" t="str">
        <f>IF(Vertragsdaten!AR4927="","",Vertragsdaten!AR4927)</f>
        <v/>
      </c>
      <c r="AS4926" s="16" t="str">
        <f>IF(Vertragsdaten!$AW4927="","",Vertragsdaten!$AW4927)</f>
        <v/>
      </c>
      <c r="AT4926" s="16" t="str">
        <f>IF(Vertragsdaten!AO4927="","","11XSWK-H-------M")</f>
        <v/>
      </c>
      <c r="AU4926" s="16" t="str">
        <f>IF(Vertragsdaten!AU4927="E01 „Ein-/Auszug (Umzug)“","E01",IF(Vertragsdaten!AU4927="E02 „Einzug/Neuanlage“","E02",IF(Vertragsdaten!AU4927="E03 „Lieferantenwechsel“","E03","ZD2")))</f>
        <v>ZD2</v>
      </c>
      <c r="AV4926" s="16" t="str">
        <f>IF(Vertragsdaten!AS4927="nein","Z18","Z15")</f>
        <v>Z15</v>
      </c>
      <c r="AW4926" s="16" t="str">
        <f>IF(Vertragsdaten!BC4927="","",VLOOKUP(Vertragsdaten!BC4927,'Dropdown-Werte'!$I$2:$J$5,2,FALSE))</f>
        <v/>
      </c>
      <c r="AX4926" s="16" t="str">
        <f t="shared" si="76"/>
        <v/>
      </c>
      <c r="AY4926" s="16" t="str">
        <f>IF(Vertragsdaten!BB4927="","",Vertragsdaten!BB4927)</f>
        <v/>
      </c>
      <c r="AZ4926" s="16" t="s">
        <v>93</v>
      </c>
      <c r="BA4926" s="16" t="s">
        <v>94</v>
      </c>
    </row>
    <row r="4927" spans="1:53">
      <c r="A4927" s="12" t="str">
        <f>IF(Vertragsdaten!AZ4928="","",Vertragsdaten!AZ4928)</f>
        <v/>
      </c>
      <c r="B4927" s="12"/>
      <c r="C4927" s="12"/>
      <c r="D4927" s="12"/>
      <c r="E4927" s="4" t="str">
        <f>IF(Vertragsdaten!M4928="","",Vertragsdaten!M4928)</f>
        <v/>
      </c>
      <c r="F4927" s="19">
        <f>Vertragsdaten!H4928</f>
        <v>0</v>
      </c>
      <c r="G4927" s="9"/>
      <c r="H4927" s="15" t="str">
        <f>IF(Vertragsdaten!J4928="","",Vertragsdaten!J4928)</f>
        <v/>
      </c>
      <c r="I4927" s="15" t="str">
        <f>IF(Vertragsdaten!K4928="","",Vertragsdaten!K4928)</f>
        <v/>
      </c>
      <c r="J4927" s="15" t="str">
        <f>IF(Vertragsdaten!L4928="","",Vertragsdaten!L4928)</f>
        <v/>
      </c>
      <c r="K4927" s="9"/>
      <c r="L4927" s="15" t="str">
        <f>IF(Vertragsdaten!J4928="","",Vertragsdaten!J4928)</f>
        <v/>
      </c>
      <c r="M4927" s="9" t="str">
        <f>IF(Vertragsdaten!I4928="","",Vertragsdaten!I4928)</f>
        <v/>
      </c>
      <c r="N4927" s="9"/>
      <c r="O4927" s="9" t="str">
        <f>IF(Vertragsdaten!W4928="","",Vertragsdaten!W4928)</f>
        <v/>
      </c>
      <c r="P4927" s="15" t="str">
        <f>IF(Vertragsdaten!R4928="","",Vertragsdaten!R4928)</f>
        <v/>
      </c>
      <c r="Q4927" s="15" t="str">
        <f>IF(Vertragsdaten!S4928="","",Vertragsdaten!S4928)</f>
        <v/>
      </c>
      <c r="R4927" s="9"/>
      <c r="S4927" s="15" t="str">
        <f>IF(Vertragsdaten!S4928="","",Vertragsdaten!T4928)</f>
        <v/>
      </c>
      <c r="T4927" s="15" t="str">
        <f>IF(Vertragsdaten!T4928="","",Vertragsdaten!U4928)</f>
        <v/>
      </c>
      <c r="U4927" s="9"/>
      <c r="V4927" s="16" t="str">
        <f>IF(Vertragsdaten!$V4928="","",Vertragsdaten!$V4928)</f>
        <v/>
      </c>
      <c r="W4927" s="9"/>
      <c r="X4927" s="9"/>
      <c r="Y4927" s="9"/>
      <c r="Z4927" s="9"/>
      <c r="AA4927" s="15" t="str">
        <f>IF(Vertragsdaten!AI4928="","",Vertragsdaten!AI4928)</f>
        <v/>
      </c>
      <c r="AB4927" s="15" t="str">
        <f>IF(Vertragsdaten!AJ4928="","",Vertragsdaten!AJ4928)</f>
        <v/>
      </c>
      <c r="AC4927" s="9"/>
      <c r="AD4927" s="15" t="str">
        <f>IF(Vertragsdaten!AK4928="","",Vertragsdaten!AK4928)</f>
        <v/>
      </c>
      <c r="AE4927" s="15" t="str">
        <f>IF(Vertragsdaten!AL4928="","",Vertragsdaten!AL4928)</f>
        <v/>
      </c>
      <c r="AF4927" s="16" t="s">
        <v>2</v>
      </c>
      <c r="AG4927" s="16" t="str">
        <f>IF(Vertragsdaten!G4928="","",Vertragsdaten!G4928)</f>
        <v/>
      </c>
      <c r="AH4927" s="9" t="str">
        <f>IF(Vertragsdaten!$AW4928="","",Vertragsdaten!AW4928)</f>
        <v/>
      </c>
      <c r="AI4927" s="9"/>
      <c r="AJ4927" s="9"/>
      <c r="AK4927" s="9"/>
      <c r="AL4927" s="15" t="str">
        <f>IF(Vertragsdaten!AM4928="","",Vertragsdaten!AM4928)</f>
        <v/>
      </c>
      <c r="AM4927" s="15" t="str">
        <f>IF(Vertragsdaten!AN4928="","",Vertragsdaten!AN4928)</f>
        <v/>
      </c>
      <c r="AN4927" s="9"/>
      <c r="AO4927" s="9"/>
      <c r="AP4927" s="22" t="str">
        <f>IF(Vertragsdaten!AQ4928="","",ROUND(Vertragsdaten!AQ4928,0))</f>
        <v/>
      </c>
      <c r="AQ4927" s="9"/>
      <c r="AR4927" s="15" t="str">
        <f>IF(Vertragsdaten!AR4928="","",Vertragsdaten!AR4928)</f>
        <v/>
      </c>
      <c r="AS4927" s="16" t="str">
        <f>IF(Vertragsdaten!$AW4928="","",Vertragsdaten!$AW4928)</f>
        <v/>
      </c>
      <c r="AT4927" s="16" t="str">
        <f>IF(Vertragsdaten!AO4928="","","11XSWK-H-------M")</f>
        <v/>
      </c>
      <c r="AU4927" s="16" t="str">
        <f>IF(Vertragsdaten!AU4928="E01 „Ein-/Auszug (Umzug)“","E01",IF(Vertragsdaten!AU4928="E02 „Einzug/Neuanlage“","E02",IF(Vertragsdaten!AU4928="E03 „Lieferantenwechsel“","E03","ZD2")))</f>
        <v>ZD2</v>
      </c>
      <c r="AV4927" s="16" t="str">
        <f>IF(Vertragsdaten!AS4928="nein","Z18","Z15")</f>
        <v>Z15</v>
      </c>
      <c r="AW4927" s="16" t="str">
        <f>IF(Vertragsdaten!BC4928="","",VLOOKUP(Vertragsdaten!BC4928,'Dropdown-Werte'!$I$2:$J$5,2,FALSE))</f>
        <v/>
      </c>
      <c r="AX4927" s="16" t="str">
        <f t="shared" si="76"/>
        <v/>
      </c>
      <c r="AY4927" s="16" t="str">
        <f>IF(Vertragsdaten!BB4928="","",Vertragsdaten!BB4928)</f>
        <v/>
      </c>
      <c r="AZ4927" s="16" t="s">
        <v>93</v>
      </c>
      <c r="BA4927" s="16" t="s">
        <v>94</v>
      </c>
    </row>
    <row r="4928" spans="1:53">
      <c r="A4928" s="12" t="str">
        <f>IF(Vertragsdaten!AZ4929="","",Vertragsdaten!AZ4929)</f>
        <v/>
      </c>
      <c r="B4928" s="12"/>
      <c r="C4928" s="12"/>
      <c r="D4928" s="12"/>
      <c r="E4928" s="4" t="str">
        <f>IF(Vertragsdaten!M4929="","",Vertragsdaten!M4929)</f>
        <v/>
      </c>
      <c r="F4928" s="19">
        <f>Vertragsdaten!H4929</f>
        <v>0</v>
      </c>
      <c r="G4928" s="9"/>
      <c r="H4928" s="15" t="str">
        <f>IF(Vertragsdaten!J4929="","",Vertragsdaten!J4929)</f>
        <v/>
      </c>
      <c r="I4928" s="15" t="str">
        <f>IF(Vertragsdaten!K4929="","",Vertragsdaten!K4929)</f>
        <v/>
      </c>
      <c r="J4928" s="15" t="str">
        <f>IF(Vertragsdaten!L4929="","",Vertragsdaten!L4929)</f>
        <v/>
      </c>
      <c r="K4928" s="9"/>
      <c r="L4928" s="15" t="str">
        <f>IF(Vertragsdaten!J4929="","",Vertragsdaten!J4929)</f>
        <v/>
      </c>
      <c r="M4928" s="9" t="str">
        <f>IF(Vertragsdaten!I4929="","",Vertragsdaten!I4929)</f>
        <v/>
      </c>
      <c r="N4928" s="9"/>
      <c r="O4928" s="9" t="str">
        <f>IF(Vertragsdaten!W4929="","",Vertragsdaten!W4929)</f>
        <v/>
      </c>
      <c r="P4928" s="15" t="str">
        <f>IF(Vertragsdaten!R4929="","",Vertragsdaten!R4929)</f>
        <v/>
      </c>
      <c r="Q4928" s="15" t="str">
        <f>IF(Vertragsdaten!S4929="","",Vertragsdaten!S4929)</f>
        <v/>
      </c>
      <c r="R4928" s="9"/>
      <c r="S4928" s="15" t="str">
        <f>IF(Vertragsdaten!S4929="","",Vertragsdaten!T4929)</f>
        <v/>
      </c>
      <c r="T4928" s="15" t="str">
        <f>IF(Vertragsdaten!T4929="","",Vertragsdaten!U4929)</f>
        <v/>
      </c>
      <c r="U4928" s="9"/>
      <c r="V4928" s="16" t="str">
        <f>IF(Vertragsdaten!$V4929="","",Vertragsdaten!$V4929)</f>
        <v/>
      </c>
      <c r="W4928" s="9"/>
      <c r="X4928" s="9"/>
      <c r="Y4928" s="9"/>
      <c r="Z4928" s="9"/>
      <c r="AA4928" s="15" t="str">
        <f>IF(Vertragsdaten!AI4929="","",Vertragsdaten!AI4929)</f>
        <v/>
      </c>
      <c r="AB4928" s="15" t="str">
        <f>IF(Vertragsdaten!AJ4929="","",Vertragsdaten!AJ4929)</f>
        <v/>
      </c>
      <c r="AC4928" s="9"/>
      <c r="AD4928" s="15" t="str">
        <f>IF(Vertragsdaten!AK4929="","",Vertragsdaten!AK4929)</f>
        <v/>
      </c>
      <c r="AE4928" s="15" t="str">
        <f>IF(Vertragsdaten!AL4929="","",Vertragsdaten!AL4929)</f>
        <v/>
      </c>
      <c r="AF4928" s="16" t="s">
        <v>2</v>
      </c>
      <c r="AG4928" s="16" t="str">
        <f>IF(Vertragsdaten!G4929="","",Vertragsdaten!G4929)</f>
        <v/>
      </c>
      <c r="AH4928" s="9" t="str">
        <f>IF(Vertragsdaten!$AW4929="","",Vertragsdaten!AW4929)</f>
        <v/>
      </c>
      <c r="AI4928" s="9"/>
      <c r="AJ4928" s="9"/>
      <c r="AK4928" s="9"/>
      <c r="AL4928" s="15" t="str">
        <f>IF(Vertragsdaten!AM4929="","",Vertragsdaten!AM4929)</f>
        <v/>
      </c>
      <c r="AM4928" s="15" t="str">
        <f>IF(Vertragsdaten!AN4929="","",Vertragsdaten!AN4929)</f>
        <v/>
      </c>
      <c r="AN4928" s="9"/>
      <c r="AO4928" s="9"/>
      <c r="AP4928" s="22" t="str">
        <f>IF(Vertragsdaten!AQ4929="","",ROUND(Vertragsdaten!AQ4929,0))</f>
        <v/>
      </c>
      <c r="AQ4928" s="9"/>
      <c r="AR4928" s="15" t="str">
        <f>IF(Vertragsdaten!AR4929="","",Vertragsdaten!AR4929)</f>
        <v/>
      </c>
      <c r="AS4928" s="16" t="str">
        <f>IF(Vertragsdaten!$AW4929="","",Vertragsdaten!$AW4929)</f>
        <v/>
      </c>
      <c r="AT4928" s="16" t="str">
        <f>IF(Vertragsdaten!AO4929="","","11XSWK-H-------M")</f>
        <v/>
      </c>
      <c r="AU4928" s="16" t="str">
        <f>IF(Vertragsdaten!AU4929="E01 „Ein-/Auszug (Umzug)“","E01",IF(Vertragsdaten!AU4929="E02 „Einzug/Neuanlage“","E02",IF(Vertragsdaten!AU4929="E03 „Lieferantenwechsel“","E03","ZD2")))</f>
        <v>ZD2</v>
      </c>
      <c r="AV4928" s="16" t="str">
        <f>IF(Vertragsdaten!AS4929="nein","Z18","Z15")</f>
        <v>Z15</v>
      </c>
      <c r="AW4928" s="16" t="str">
        <f>IF(Vertragsdaten!BC4929="","",VLOOKUP(Vertragsdaten!BC4929,'Dropdown-Werte'!$I$2:$J$5,2,FALSE))</f>
        <v/>
      </c>
      <c r="AX4928" s="16" t="str">
        <f t="shared" si="76"/>
        <v/>
      </c>
      <c r="AY4928" s="16" t="str">
        <f>IF(Vertragsdaten!BB4929="","",Vertragsdaten!BB4929)</f>
        <v/>
      </c>
      <c r="AZ4928" s="16" t="s">
        <v>93</v>
      </c>
      <c r="BA4928" s="16" t="s">
        <v>94</v>
      </c>
    </row>
    <row r="4929" spans="1:53">
      <c r="A4929" s="12" t="str">
        <f>IF(Vertragsdaten!AZ4930="","",Vertragsdaten!AZ4930)</f>
        <v/>
      </c>
      <c r="B4929" s="12"/>
      <c r="C4929" s="12"/>
      <c r="D4929" s="12"/>
      <c r="E4929" s="4" t="str">
        <f>IF(Vertragsdaten!M4930="","",Vertragsdaten!M4930)</f>
        <v/>
      </c>
      <c r="F4929" s="19">
        <f>Vertragsdaten!H4930</f>
        <v>0</v>
      </c>
      <c r="G4929" s="9"/>
      <c r="H4929" s="15" t="str">
        <f>IF(Vertragsdaten!J4930="","",Vertragsdaten!J4930)</f>
        <v/>
      </c>
      <c r="I4929" s="15" t="str">
        <f>IF(Vertragsdaten!K4930="","",Vertragsdaten!K4930)</f>
        <v/>
      </c>
      <c r="J4929" s="15" t="str">
        <f>IF(Vertragsdaten!L4930="","",Vertragsdaten!L4930)</f>
        <v/>
      </c>
      <c r="K4929" s="9"/>
      <c r="L4929" s="15" t="str">
        <f>IF(Vertragsdaten!J4930="","",Vertragsdaten!J4930)</f>
        <v/>
      </c>
      <c r="M4929" s="9" t="str">
        <f>IF(Vertragsdaten!I4930="","",Vertragsdaten!I4930)</f>
        <v/>
      </c>
      <c r="N4929" s="9"/>
      <c r="O4929" s="9" t="str">
        <f>IF(Vertragsdaten!W4930="","",Vertragsdaten!W4930)</f>
        <v/>
      </c>
      <c r="P4929" s="15" t="str">
        <f>IF(Vertragsdaten!R4930="","",Vertragsdaten!R4930)</f>
        <v/>
      </c>
      <c r="Q4929" s="15" t="str">
        <f>IF(Vertragsdaten!S4930="","",Vertragsdaten!S4930)</f>
        <v/>
      </c>
      <c r="R4929" s="9"/>
      <c r="S4929" s="15" t="str">
        <f>IF(Vertragsdaten!S4930="","",Vertragsdaten!T4930)</f>
        <v/>
      </c>
      <c r="T4929" s="15" t="str">
        <f>IF(Vertragsdaten!T4930="","",Vertragsdaten!U4930)</f>
        <v/>
      </c>
      <c r="U4929" s="9"/>
      <c r="V4929" s="16" t="str">
        <f>IF(Vertragsdaten!$V4930="","",Vertragsdaten!$V4930)</f>
        <v/>
      </c>
      <c r="W4929" s="9"/>
      <c r="X4929" s="9"/>
      <c r="Y4929" s="9"/>
      <c r="Z4929" s="9"/>
      <c r="AA4929" s="15" t="str">
        <f>IF(Vertragsdaten!AI4930="","",Vertragsdaten!AI4930)</f>
        <v/>
      </c>
      <c r="AB4929" s="15" t="str">
        <f>IF(Vertragsdaten!AJ4930="","",Vertragsdaten!AJ4930)</f>
        <v/>
      </c>
      <c r="AC4929" s="9"/>
      <c r="AD4929" s="15" t="str">
        <f>IF(Vertragsdaten!AK4930="","",Vertragsdaten!AK4930)</f>
        <v/>
      </c>
      <c r="AE4929" s="15" t="str">
        <f>IF(Vertragsdaten!AL4930="","",Vertragsdaten!AL4930)</f>
        <v/>
      </c>
      <c r="AF4929" s="16" t="s">
        <v>2</v>
      </c>
      <c r="AG4929" s="16" t="str">
        <f>IF(Vertragsdaten!G4930="","",Vertragsdaten!G4930)</f>
        <v/>
      </c>
      <c r="AH4929" s="9" t="str">
        <f>IF(Vertragsdaten!$AW4930="","",Vertragsdaten!AW4930)</f>
        <v/>
      </c>
      <c r="AI4929" s="9"/>
      <c r="AJ4929" s="9"/>
      <c r="AK4929" s="9"/>
      <c r="AL4929" s="15" t="str">
        <f>IF(Vertragsdaten!AM4930="","",Vertragsdaten!AM4930)</f>
        <v/>
      </c>
      <c r="AM4929" s="15" t="str">
        <f>IF(Vertragsdaten!AN4930="","",Vertragsdaten!AN4930)</f>
        <v/>
      </c>
      <c r="AN4929" s="9"/>
      <c r="AO4929" s="9"/>
      <c r="AP4929" s="22" t="str">
        <f>IF(Vertragsdaten!AQ4930="","",ROUND(Vertragsdaten!AQ4930,0))</f>
        <v/>
      </c>
      <c r="AQ4929" s="9"/>
      <c r="AR4929" s="15" t="str">
        <f>IF(Vertragsdaten!AR4930="","",Vertragsdaten!AR4930)</f>
        <v/>
      </c>
      <c r="AS4929" s="16" t="str">
        <f>IF(Vertragsdaten!$AW4930="","",Vertragsdaten!$AW4930)</f>
        <v/>
      </c>
      <c r="AT4929" s="16" t="str">
        <f>IF(Vertragsdaten!AO4930="","","11XSWK-H-------M")</f>
        <v/>
      </c>
      <c r="AU4929" s="16" t="str">
        <f>IF(Vertragsdaten!AU4930="E01 „Ein-/Auszug (Umzug)“","E01",IF(Vertragsdaten!AU4930="E02 „Einzug/Neuanlage“","E02",IF(Vertragsdaten!AU4930="E03 „Lieferantenwechsel“","E03","ZD2")))</f>
        <v>ZD2</v>
      </c>
      <c r="AV4929" s="16" t="str">
        <f>IF(Vertragsdaten!AS4930="nein","Z18","Z15")</f>
        <v>Z15</v>
      </c>
      <c r="AW4929" s="16" t="str">
        <f>IF(Vertragsdaten!BC4930="","",VLOOKUP(Vertragsdaten!BC4930,'Dropdown-Werte'!$I$2:$J$5,2,FALSE))</f>
        <v/>
      </c>
      <c r="AX4929" s="16" t="str">
        <f t="shared" si="76"/>
        <v/>
      </c>
      <c r="AY4929" s="16" t="str">
        <f>IF(Vertragsdaten!BB4930="","",Vertragsdaten!BB4930)</f>
        <v/>
      </c>
      <c r="AZ4929" s="16" t="s">
        <v>93</v>
      </c>
      <c r="BA4929" s="16" t="s">
        <v>94</v>
      </c>
    </row>
    <row r="4930" spans="1:53">
      <c r="A4930" s="12" t="str">
        <f>IF(Vertragsdaten!AZ4931="","",Vertragsdaten!AZ4931)</f>
        <v/>
      </c>
      <c r="B4930" s="12"/>
      <c r="C4930" s="12"/>
      <c r="D4930" s="12"/>
      <c r="E4930" s="4" t="str">
        <f>IF(Vertragsdaten!M4931="","",Vertragsdaten!M4931)</f>
        <v/>
      </c>
      <c r="F4930" s="19">
        <f>Vertragsdaten!H4931</f>
        <v>0</v>
      </c>
      <c r="G4930" s="9"/>
      <c r="H4930" s="15" t="str">
        <f>IF(Vertragsdaten!J4931="","",Vertragsdaten!J4931)</f>
        <v/>
      </c>
      <c r="I4930" s="15" t="str">
        <f>IF(Vertragsdaten!K4931="","",Vertragsdaten!K4931)</f>
        <v/>
      </c>
      <c r="J4930" s="15" t="str">
        <f>IF(Vertragsdaten!L4931="","",Vertragsdaten!L4931)</f>
        <v/>
      </c>
      <c r="K4930" s="9"/>
      <c r="L4930" s="15" t="str">
        <f>IF(Vertragsdaten!J4931="","",Vertragsdaten!J4931)</f>
        <v/>
      </c>
      <c r="M4930" s="9" t="str">
        <f>IF(Vertragsdaten!I4931="","",Vertragsdaten!I4931)</f>
        <v/>
      </c>
      <c r="N4930" s="9"/>
      <c r="O4930" s="9" t="str">
        <f>IF(Vertragsdaten!W4931="","",Vertragsdaten!W4931)</f>
        <v/>
      </c>
      <c r="P4930" s="15" t="str">
        <f>IF(Vertragsdaten!R4931="","",Vertragsdaten!R4931)</f>
        <v/>
      </c>
      <c r="Q4930" s="15" t="str">
        <f>IF(Vertragsdaten!S4931="","",Vertragsdaten!S4931)</f>
        <v/>
      </c>
      <c r="R4930" s="9"/>
      <c r="S4930" s="15" t="str">
        <f>IF(Vertragsdaten!S4931="","",Vertragsdaten!T4931)</f>
        <v/>
      </c>
      <c r="T4930" s="15" t="str">
        <f>IF(Vertragsdaten!T4931="","",Vertragsdaten!U4931)</f>
        <v/>
      </c>
      <c r="U4930" s="9"/>
      <c r="V4930" s="16" t="str">
        <f>IF(Vertragsdaten!$V4931="","",Vertragsdaten!$V4931)</f>
        <v/>
      </c>
      <c r="W4930" s="9"/>
      <c r="X4930" s="9"/>
      <c r="Y4930" s="9"/>
      <c r="Z4930" s="9"/>
      <c r="AA4930" s="15" t="str">
        <f>IF(Vertragsdaten!AI4931="","",Vertragsdaten!AI4931)</f>
        <v/>
      </c>
      <c r="AB4930" s="15" t="str">
        <f>IF(Vertragsdaten!AJ4931="","",Vertragsdaten!AJ4931)</f>
        <v/>
      </c>
      <c r="AC4930" s="9"/>
      <c r="AD4930" s="15" t="str">
        <f>IF(Vertragsdaten!AK4931="","",Vertragsdaten!AK4931)</f>
        <v/>
      </c>
      <c r="AE4930" s="15" t="str">
        <f>IF(Vertragsdaten!AL4931="","",Vertragsdaten!AL4931)</f>
        <v/>
      </c>
      <c r="AF4930" s="16" t="s">
        <v>2</v>
      </c>
      <c r="AG4930" s="16" t="str">
        <f>IF(Vertragsdaten!G4931="","",Vertragsdaten!G4931)</f>
        <v/>
      </c>
      <c r="AH4930" s="9" t="str">
        <f>IF(Vertragsdaten!$AW4931="","",Vertragsdaten!AW4931)</f>
        <v/>
      </c>
      <c r="AI4930" s="9"/>
      <c r="AJ4930" s="9"/>
      <c r="AK4930" s="9"/>
      <c r="AL4930" s="15" t="str">
        <f>IF(Vertragsdaten!AM4931="","",Vertragsdaten!AM4931)</f>
        <v/>
      </c>
      <c r="AM4930" s="15" t="str">
        <f>IF(Vertragsdaten!AN4931="","",Vertragsdaten!AN4931)</f>
        <v/>
      </c>
      <c r="AN4930" s="9"/>
      <c r="AO4930" s="9"/>
      <c r="AP4930" s="22" t="str">
        <f>IF(Vertragsdaten!AQ4931="","",ROUND(Vertragsdaten!AQ4931,0))</f>
        <v/>
      </c>
      <c r="AQ4930" s="9"/>
      <c r="AR4930" s="15" t="str">
        <f>IF(Vertragsdaten!AR4931="","",Vertragsdaten!AR4931)</f>
        <v/>
      </c>
      <c r="AS4930" s="16" t="str">
        <f>IF(Vertragsdaten!$AW4931="","",Vertragsdaten!$AW4931)</f>
        <v/>
      </c>
      <c r="AT4930" s="16" t="str">
        <f>IF(Vertragsdaten!AO4931="","","11XSWK-H-------M")</f>
        <v/>
      </c>
      <c r="AU4930" s="16" t="str">
        <f>IF(Vertragsdaten!AU4931="E01 „Ein-/Auszug (Umzug)“","E01",IF(Vertragsdaten!AU4931="E02 „Einzug/Neuanlage“","E02",IF(Vertragsdaten!AU4931="E03 „Lieferantenwechsel“","E03","ZD2")))</f>
        <v>ZD2</v>
      </c>
      <c r="AV4930" s="16" t="str">
        <f>IF(Vertragsdaten!AS4931="nein","Z18","Z15")</f>
        <v>Z15</v>
      </c>
      <c r="AW4930" s="16" t="str">
        <f>IF(Vertragsdaten!BC4931="","",VLOOKUP(Vertragsdaten!BC4931,'Dropdown-Werte'!$I$2:$J$5,2,FALSE))</f>
        <v/>
      </c>
      <c r="AX4930" s="16" t="str">
        <f t="shared" si="76"/>
        <v/>
      </c>
      <c r="AY4930" s="16" t="str">
        <f>IF(Vertragsdaten!BB4931="","",Vertragsdaten!BB4931)</f>
        <v/>
      </c>
      <c r="AZ4930" s="16" t="s">
        <v>93</v>
      </c>
      <c r="BA4930" s="16" t="s">
        <v>94</v>
      </c>
    </row>
    <row r="4931" spans="1:53">
      <c r="A4931" s="12" t="str">
        <f>IF(Vertragsdaten!AZ4932="","",Vertragsdaten!AZ4932)</f>
        <v/>
      </c>
      <c r="B4931" s="12"/>
      <c r="C4931" s="12"/>
      <c r="D4931" s="12"/>
      <c r="E4931" s="4" t="str">
        <f>IF(Vertragsdaten!M4932="","",Vertragsdaten!M4932)</f>
        <v/>
      </c>
      <c r="F4931" s="19">
        <f>Vertragsdaten!H4932</f>
        <v>0</v>
      </c>
      <c r="G4931" s="9"/>
      <c r="H4931" s="15" t="str">
        <f>IF(Vertragsdaten!J4932="","",Vertragsdaten!J4932)</f>
        <v/>
      </c>
      <c r="I4931" s="15" t="str">
        <f>IF(Vertragsdaten!K4932="","",Vertragsdaten!K4932)</f>
        <v/>
      </c>
      <c r="J4931" s="15" t="str">
        <f>IF(Vertragsdaten!L4932="","",Vertragsdaten!L4932)</f>
        <v/>
      </c>
      <c r="K4931" s="9"/>
      <c r="L4931" s="15" t="str">
        <f>IF(Vertragsdaten!J4932="","",Vertragsdaten!J4932)</f>
        <v/>
      </c>
      <c r="M4931" s="9" t="str">
        <f>IF(Vertragsdaten!I4932="","",Vertragsdaten!I4932)</f>
        <v/>
      </c>
      <c r="N4931" s="9"/>
      <c r="O4931" s="9" t="str">
        <f>IF(Vertragsdaten!W4932="","",Vertragsdaten!W4932)</f>
        <v/>
      </c>
      <c r="P4931" s="15" t="str">
        <f>IF(Vertragsdaten!R4932="","",Vertragsdaten!R4932)</f>
        <v/>
      </c>
      <c r="Q4931" s="15" t="str">
        <f>IF(Vertragsdaten!S4932="","",Vertragsdaten!S4932)</f>
        <v/>
      </c>
      <c r="R4931" s="9"/>
      <c r="S4931" s="15" t="str">
        <f>IF(Vertragsdaten!S4932="","",Vertragsdaten!T4932)</f>
        <v/>
      </c>
      <c r="T4931" s="15" t="str">
        <f>IF(Vertragsdaten!T4932="","",Vertragsdaten!U4932)</f>
        <v/>
      </c>
      <c r="U4931" s="9"/>
      <c r="V4931" s="16" t="str">
        <f>IF(Vertragsdaten!$V4932="","",Vertragsdaten!$V4932)</f>
        <v/>
      </c>
      <c r="W4931" s="9"/>
      <c r="X4931" s="9"/>
      <c r="Y4931" s="9"/>
      <c r="Z4931" s="9"/>
      <c r="AA4931" s="15" t="str">
        <f>IF(Vertragsdaten!AI4932="","",Vertragsdaten!AI4932)</f>
        <v/>
      </c>
      <c r="AB4931" s="15" t="str">
        <f>IF(Vertragsdaten!AJ4932="","",Vertragsdaten!AJ4932)</f>
        <v/>
      </c>
      <c r="AC4931" s="9"/>
      <c r="AD4931" s="15" t="str">
        <f>IF(Vertragsdaten!AK4932="","",Vertragsdaten!AK4932)</f>
        <v/>
      </c>
      <c r="AE4931" s="15" t="str">
        <f>IF(Vertragsdaten!AL4932="","",Vertragsdaten!AL4932)</f>
        <v/>
      </c>
      <c r="AF4931" s="16" t="s">
        <v>2</v>
      </c>
      <c r="AG4931" s="16" t="str">
        <f>IF(Vertragsdaten!G4932="","",Vertragsdaten!G4932)</f>
        <v/>
      </c>
      <c r="AH4931" s="9" t="str">
        <f>IF(Vertragsdaten!$AW4932="","",Vertragsdaten!AW4932)</f>
        <v/>
      </c>
      <c r="AI4931" s="9"/>
      <c r="AJ4931" s="9"/>
      <c r="AK4931" s="9"/>
      <c r="AL4931" s="15" t="str">
        <f>IF(Vertragsdaten!AM4932="","",Vertragsdaten!AM4932)</f>
        <v/>
      </c>
      <c r="AM4931" s="15" t="str">
        <f>IF(Vertragsdaten!AN4932="","",Vertragsdaten!AN4932)</f>
        <v/>
      </c>
      <c r="AN4931" s="9"/>
      <c r="AO4931" s="9"/>
      <c r="AP4931" s="22" t="str">
        <f>IF(Vertragsdaten!AQ4932="","",ROUND(Vertragsdaten!AQ4932,0))</f>
        <v/>
      </c>
      <c r="AQ4931" s="9"/>
      <c r="AR4931" s="15" t="str">
        <f>IF(Vertragsdaten!AR4932="","",Vertragsdaten!AR4932)</f>
        <v/>
      </c>
      <c r="AS4931" s="16" t="str">
        <f>IF(Vertragsdaten!$AW4932="","",Vertragsdaten!$AW4932)</f>
        <v/>
      </c>
      <c r="AT4931" s="16" t="str">
        <f>IF(Vertragsdaten!AO4932="","","11XSWK-H-------M")</f>
        <v/>
      </c>
      <c r="AU4931" s="16" t="str">
        <f>IF(Vertragsdaten!AU4932="E01 „Ein-/Auszug (Umzug)“","E01",IF(Vertragsdaten!AU4932="E02 „Einzug/Neuanlage“","E02",IF(Vertragsdaten!AU4932="E03 „Lieferantenwechsel“","E03","ZD2")))</f>
        <v>ZD2</v>
      </c>
      <c r="AV4931" s="16" t="str">
        <f>IF(Vertragsdaten!AS4932="nein","Z18","Z15")</f>
        <v>Z15</v>
      </c>
      <c r="AW4931" s="16" t="str">
        <f>IF(Vertragsdaten!BC4932="","",VLOOKUP(Vertragsdaten!BC4932,'Dropdown-Werte'!$I$2:$J$5,2,FALSE))</f>
        <v/>
      </c>
      <c r="AX4931" s="16" t="str">
        <f t="shared" si="76"/>
        <v/>
      </c>
      <c r="AY4931" s="16" t="str">
        <f>IF(Vertragsdaten!BB4932="","",Vertragsdaten!BB4932)</f>
        <v/>
      </c>
      <c r="AZ4931" s="16" t="s">
        <v>93</v>
      </c>
      <c r="BA4931" s="16" t="s">
        <v>94</v>
      </c>
    </row>
    <row r="4932" spans="1:53">
      <c r="A4932" s="12" t="str">
        <f>IF(Vertragsdaten!AZ4933="","",Vertragsdaten!AZ4933)</f>
        <v/>
      </c>
      <c r="B4932" s="12"/>
      <c r="C4932" s="12"/>
      <c r="D4932" s="12"/>
      <c r="E4932" s="4" t="str">
        <f>IF(Vertragsdaten!M4933="","",Vertragsdaten!M4933)</f>
        <v/>
      </c>
      <c r="F4932" s="19">
        <f>Vertragsdaten!H4933</f>
        <v>0</v>
      </c>
      <c r="G4932" s="9"/>
      <c r="H4932" s="15" t="str">
        <f>IF(Vertragsdaten!J4933="","",Vertragsdaten!J4933)</f>
        <v/>
      </c>
      <c r="I4932" s="15" t="str">
        <f>IF(Vertragsdaten!K4933="","",Vertragsdaten!K4933)</f>
        <v/>
      </c>
      <c r="J4932" s="15" t="str">
        <f>IF(Vertragsdaten!L4933="","",Vertragsdaten!L4933)</f>
        <v/>
      </c>
      <c r="K4932" s="9"/>
      <c r="L4932" s="15" t="str">
        <f>IF(Vertragsdaten!J4933="","",Vertragsdaten!J4933)</f>
        <v/>
      </c>
      <c r="M4932" s="9" t="str">
        <f>IF(Vertragsdaten!I4933="","",Vertragsdaten!I4933)</f>
        <v/>
      </c>
      <c r="N4932" s="9"/>
      <c r="O4932" s="9" t="str">
        <f>IF(Vertragsdaten!W4933="","",Vertragsdaten!W4933)</f>
        <v/>
      </c>
      <c r="P4932" s="15" t="str">
        <f>IF(Vertragsdaten!R4933="","",Vertragsdaten!R4933)</f>
        <v/>
      </c>
      <c r="Q4932" s="15" t="str">
        <f>IF(Vertragsdaten!S4933="","",Vertragsdaten!S4933)</f>
        <v/>
      </c>
      <c r="R4932" s="9"/>
      <c r="S4932" s="15" t="str">
        <f>IF(Vertragsdaten!S4933="","",Vertragsdaten!T4933)</f>
        <v/>
      </c>
      <c r="T4932" s="15" t="str">
        <f>IF(Vertragsdaten!T4933="","",Vertragsdaten!U4933)</f>
        <v/>
      </c>
      <c r="U4932" s="9"/>
      <c r="V4932" s="16" t="str">
        <f>IF(Vertragsdaten!$V4933="","",Vertragsdaten!$V4933)</f>
        <v/>
      </c>
      <c r="W4932" s="9"/>
      <c r="X4932" s="9"/>
      <c r="Y4932" s="9"/>
      <c r="Z4932" s="9"/>
      <c r="AA4932" s="15" t="str">
        <f>IF(Vertragsdaten!AI4933="","",Vertragsdaten!AI4933)</f>
        <v/>
      </c>
      <c r="AB4932" s="15" t="str">
        <f>IF(Vertragsdaten!AJ4933="","",Vertragsdaten!AJ4933)</f>
        <v/>
      </c>
      <c r="AC4932" s="9"/>
      <c r="AD4932" s="15" t="str">
        <f>IF(Vertragsdaten!AK4933="","",Vertragsdaten!AK4933)</f>
        <v/>
      </c>
      <c r="AE4932" s="15" t="str">
        <f>IF(Vertragsdaten!AL4933="","",Vertragsdaten!AL4933)</f>
        <v/>
      </c>
      <c r="AF4932" s="16" t="s">
        <v>2</v>
      </c>
      <c r="AG4932" s="16" t="str">
        <f>IF(Vertragsdaten!G4933="","",Vertragsdaten!G4933)</f>
        <v/>
      </c>
      <c r="AH4932" s="9" t="str">
        <f>IF(Vertragsdaten!$AW4933="","",Vertragsdaten!AW4933)</f>
        <v/>
      </c>
      <c r="AI4932" s="9"/>
      <c r="AJ4932" s="9"/>
      <c r="AK4932" s="9"/>
      <c r="AL4932" s="15" t="str">
        <f>IF(Vertragsdaten!AM4933="","",Vertragsdaten!AM4933)</f>
        <v/>
      </c>
      <c r="AM4932" s="15" t="str">
        <f>IF(Vertragsdaten!AN4933="","",Vertragsdaten!AN4933)</f>
        <v/>
      </c>
      <c r="AN4932" s="9"/>
      <c r="AO4932" s="9"/>
      <c r="AP4932" s="22" t="str">
        <f>IF(Vertragsdaten!AQ4933="","",ROUND(Vertragsdaten!AQ4933,0))</f>
        <v/>
      </c>
      <c r="AQ4932" s="9"/>
      <c r="AR4932" s="15" t="str">
        <f>IF(Vertragsdaten!AR4933="","",Vertragsdaten!AR4933)</f>
        <v/>
      </c>
      <c r="AS4932" s="16" t="str">
        <f>IF(Vertragsdaten!$AW4933="","",Vertragsdaten!$AW4933)</f>
        <v/>
      </c>
      <c r="AT4932" s="16" t="str">
        <f>IF(Vertragsdaten!AO4933="","","11XSWK-H-------M")</f>
        <v/>
      </c>
      <c r="AU4932" s="16" t="str">
        <f>IF(Vertragsdaten!AU4933="E01 „Ein-/Auszug (Umzug)“","E01",IF(Vertragsdaten!AU4933="E02 „Einzug/Neuanlage“","E02",IF(Vertragsdaten!AU4933="E03 „Lieferantenwechsel“","E03","ZD2")))</f>
        <v>ZD2</v>
      </c>
      <c r="AV4932" s="16" t="str">
        <f>IF(Vertragsdaten!AS4933="nein","Z18","Z15")</f>
        <v>Z15</v>
      </c>
      <c r="AW4932" s="16" t="str">
        <f>IF(Vertragsdaten!BC4933="","",VLOOKUP(Vertragsdaten!BC4933,'Dropdown-Werte'!$I$2:$J$5,2,FALSE))</f>
        <v/>
      </c>
      <c r="AX4932" s="16" t="str">
        <f t="shared" ref="AX4932:AX4995" si="77">AW4932</f>
        <v/>
      </c>
      <c r="AY4932" s="16" t="str">
        <f>IF(Vertragsdaten!BB4933="","",Vertragsdaten!BB4933)</f>
        <v/>
      </c>
      <c r="AZ4932" s="16" t="s">
        <v>93</v>
      </c>
      <c r="BA4932" s="16" t="s">
        <v>94</v>
      </c>
    </row>
    <row r="4933" spans="1:53">
      <c r="A4933" s="12" t="str">
        <f>IF(Vertragsdaten!AZ4934="","",Vertragsdaten!AZ4934)</f>
        <v/>
      </c>
      <c r="B4933" s="12"/>
      <c r="C4933" s="12"/>
      <c r="D4933" s="12"/>
      <c r="E4933" s="4" t="str">
        <f>IF(Vertragsdaten!M4934="","",Vertragsdaten!M4934)</f>
        <v/>
      </c>
      <c r="F4933" s="19">
        <f>Vertragsdaten!H4934</f>
        <v>0</v>
      </c>
      <c r="G4933" s="9"/>
      <c r="H4933" s="15" t="str">
        <f>IF(Vertragsdaten!J4934="","",Vertragsdaten!J4934)</f>
        <v/>
      </c>
      <c r="I4933" s="15" t="str">
        <f>IF(Vertragsdaten!K4934="","",Vertragsdaten!K4934)</f>
        <v/>
      </c>
      <c r="J4933" s="15" t="str">
        <f>IF(Vertragsdaten!L4934="","",Vertragsdaten!L4934)</f>
        <v/>
      </c>
      <c r="K4933" s="9"/>
      <c r="L4933" s="15" t="str">
        <f>IF(Vertragsdaten!J4934="","",Vertragsdaten!J4934)</f>
        <v/>
      </c>
      <c r="M4933" s="9" t="str">
        <f>IF(Vertragsdaten!I4934="","",Vertragsdaten!I4934)</f>
        <v/>
      </c>
      <c r="N4933" s="9"/>
      <c r="O4933" s="9" t="str">
        <f>IF(Vertragsdaten!W4934="","",Vertragsdaten!W4934)</f>
        <v/>
      </c>
      <c r="P4933" s="15" t="str">
        <f>IF(Vertragsdaten!R4934="","",Vertragsdaten!R4934)</f>
        <v/>
      </c>
      <c r="Q4933" s="15" t="str">
        <f>IF(Vertragsdaten!S4934="","",Vertragsdaten!S4934)</f>
        <v/>
      </c>
      <c r="R4933" s="9"/>
      <c r="S4933" s="15" t="str">
        <f>IF(Vertragsdaten!S4934="","",Vertragsdaten!T4934)</f>
        <v/>
      </c>
      <c r="T4933" s="15" t="str">
        <f>IF(Vertragsdaten!T4934="","",Vertragsdaten!U4934)</f>
        <v/>
      </c>
      <c r="U4933" s="9"/>
      <c r="V4933" s="16" t="str">
        <f>IF(Vertragsdaten!$V4934="","",Vertragsdaten!$V4934)</f>
        <v/>
      </c>
      <c r="W4933" s="9"/>
      <c r="X4933" s="9"/>
      <c r="Y4933" s="9"/>
      <c r="Z4933" s="9"/>
      <c r="AA4933" s="15" t="str">
        <f>IF(Vertragsdaten!AI4934="","",Vertragsdaten!AI4934)</f>
        <v/>
      </c>
      <c r="AB4933" s="15" t="str">
        <f>IF(Vertragsdaten!AJ4934="","",Vertragsdaten!AJ4934)</f>
        <v/>
      </c>
      <c r="AC4933" s="9"/>
      <c r="AD4933" s="15" t="str">
        <f>IF(Vertragsdaten!AK4934="","",Vertragsdaten!AK4934)</f>
        <v/>
      </c>
      <c r="AE4933" s="15" t="str">
        <f>IF(Vertragsdaten!AL4934="","",Vertragsdaten!AL4934)</f>
        <v/>
      </c>
      <c r="AF4933" s="16" t="s">
        <v>2</v>
      </c>
      <c r="AG4933" s="16" t="str">
        <f>IF(Vertragsdaten!G4934="","",Vertragsdaten!G4934)</f>
        <v/>
      </c>
      <c r="AH4933" s="9" t="str">
        <f>IF(Vertragsdaten!$AW4934="","",Vertragsdaten!AW4934)</f>
        <v/>
      </c>
      <c r="AI4933" s="9"/>
      <c r="AJ4933" s="9"/>
      <c r="AK4933" s="9"/>
      <c r="AL4933" s="15" t="str">
        <f>IF(Vertragsdaten!AM4934="","",Vertragsdaten!AM4934)</f>
        <v/>
      </c>
      <c r="AM4933" s="15" t="str">
        <f>IF(Vertragsdaten!AN4934="","",Vertragsdaten!AN4934)</f>
        <v/>
      </c>
      <c r="AN4933" s="9"/>
      <c r="AO4933" s="9"/>
      <c r="AP4933" s="22" t="str">
        <f>IF(Vertragsdaten!AQ4934="","",ROUND(Vertragsdaten!AQ4934,0))</f>
        <v/>
      </c>
      <c r="AQ4933" s="9"/>
      <c r="AR4933" s="15" t="str">
        <f>IF(Vertragsdaten!AR4934="","",Vertragsdaten!AR4934)</f>
        <v/>
      </c>
      <c r="AS4933" s="16" t="str">
        <f>IF(Vertragsdaten!$AW4934="","",Vertragsdaten!$AW4934)</f>
        <v/>
      </c>
      <c r="AT4933" s="16" t="str">
        <f>IF(Vertragsdaten!AO4934="","","11XSWK-H-------M")</f>
        <v/>
      </c>
      <c r="AU4933" s="16" t="str">
        <f>IF(Vertragsdaten!AU4934="E01 „Ein-/Auszug (Umzug)“","E01",IF(Vertragsdaten!AU4934="E02 „Einzug/Neuanlage“","E02",IF(Vertragsdaten!AU4934="E03 „Lieferantenwechsel“","E03","ZD2")))</f>
        <v>ZD2</v>
      </c>
      <c r="AV4933" s="16" t="str">
        <f>IF(Vertragsdaten!AS4934="nein","Z18","Z15")</f>
        <v>Z15</v>
      </c>
      <c r="AW4933" s="16" t="str">
        <f>IF(Vertragsdaten!BC4934="","",VLOOKUP(Vertragsdaten!BC4934,'Dropdown-Werte'!$I$2:$J$5,2,FALSE))</f>
        <v/>
      </c>
      <c r="AX4933" s="16" t="str">
        <f t="shared" si="77"/>
        <v/>
      </c>
      <c r="AY4933" s="16" t="str">
        <f>IF(Vertragsdaten!BB4934="","",Vertragsdaten!BB4934)</f>
        <v/>
      </c>
      <c r="AZ4933" s="16" t="s">
        <v>93</v>
      </c>
      <c r="BA4933" s="16" t="s">
        <v>94</v>
      </c>
    </row>
    <row r="4934" spans="1:53">
      <c r="A4934" s="12" t="str">
        <f>IF(Vertragsdaten!AZ4935="","",Vertragsdaten!AZ4935)</f>
        <v/>
      </c>
      <c r="B4934" s="12"/>
      <c r="C4934" s="12"/>
      <c r="D4934" s="12"/>
      <c r="E4934" s="4" t="str">
        <f>IF(Vertragsdaten!M4935="","",Vertragsdaten!M4935)</f>
        <v/>
      </c>
      <c r="F4934" s="19">
        <f>Vertragsdaten!H4935</f>
        <v>0</v>
      </c>
      <c r="G4934" s="9"/>
      <c r="H4934" s="15" t="str">
        <f>IF(Vertragsdaten!J4935="","",Vertragsdaten!J4935)</f>
        <v/>
      </c>
      <c r="I4934" s="15" t="str">
        <f>IF(Vertragsdaten!K4935="","",Vertragsdaten!K4935)</f>
        <v/>
      </c>
      <c r="J4934" s="15" t="str">
        <f>IF(Vertragsdaten!L4935="","",Vertragsdaten!L4935)</f>
        <v/>
      </c>
      <c r="K4934" s="9"/>
      <c r="L4934" s="15" t="str">
        <f>IF(Vertragsdaten!J4935="","",Vertragsdaten!J4935)</f>
        <v/>
      </c>
      <c r="M4934" s="9" t="str">
        <f>IF(Vertragsdaten!I4935="","",Vertragsdaten!I4935)</f>
        <v/>
      </c>
      <c r="N4934" s="9"/>
      <c r="O4934" s="9" t="str">
        <f>IF(Vertragsdaten!W4935="","",Vertragsdaten!W4935)</f>
        <v/>
      </c>
      <c r="P4934" s="15" t="str">
        <f>IF(Vertragsdaten!R4935="","",Vertragsdaten!R4935)</f>
        <v/>
      </c>
      <c r="Q4934" s="15" t="str">
        <f>IF(Vertragsdaten!S4935="","",Vertragsdaten!S4935)</f>
        <v/>
      </c>
      <c r="R4934" s="9"/>
      <c r="S4934" s="15" t="str">
        <f>IF(Vertragsdaten!S4935="","",Vertragsdaten!T4935)</f>
        <v/>
      </c>
      <c r="T4934" s="15" t="str">
        <f>IF(Vertragsdaten!T4935="","",Vertragsdaten!U4935)</f>
        <v/>
      </c>
      <c r="U4934" s="9"/>
      <c r="V4934" s="16" t="str">
        <f>IF(Vertragsdaten!$V4935="","",Vertragsdaten!$V4935)</f>
        <v/>
      </c>
      <c r="W4934" s="9"/>
      <c r="X4934" s="9"/>
      <c r="Y4934" s="9"/>
      <c r="Z4934" s="9"/>
      <c r="AA4934" s="15" t="str">
        <f>IF(Vertragsdaten!AI4935="","",Vertragsdaten!AI4935)</f>
        <v/>
      </c>
      <c r="AB4934" s="15" t="str">
        <f>IF(Vertragsdaten!AJ4935="","",Vertragsdaten!AJ4935)</f>
        <v/>
      </c>
      <c r="AC4934" s="9"/>
      <c r="AD4934" s="15" t="str">
        <f>IF(Vertragsdaten!AK4935="","",Vertragsdaten!AK4935)</f>
        <v/>
      </c>
      <c r="AE4934" s="15" t="str">
        <f>IF(Vertragsdaten!AL4935="","",Vertragsdaten!AL4935)</f>
        <v/>
      </c>
      <c r="AF4934" s="16" t="s">
        <v>2</v>
      </c>
      <c r="AG4934" s="16" t="str">
        <f>IF(Vertragsdaten!G4935="","",Vertragsdaten!G4935)</f>
        <v/>
      </c>
      <c r="AH4934" s="9" t="str">
        <f>IF(Vertragsdaten!$AW4935="","",Vertragsdaten!AW4935)</f>
        <v/>
      </c>
      <c r="AI4934" s="9"/>
      <c r="AJ4934" s="9"/>
      <c r="AK4934" s="9"/>
      <c r="AL4934" s="15" t="str">
        <f>IF(Vertragsdaten!AM4935="","",Vertragsdaten!AM4935)</f>
        <v/>
      </c>
      <c r="AM4934" s="15" t="str">
        <f>IF(Vertragsdaten!AN4935="","",Vertragsdaten!AN4935)</f>
        <v/>
      </c>
      <c r="AN4934" s="9"/>
      <c r="AO4934" s="9"/>
      <c r="AP4934" s="22" t="str">
        <f>IF(Vertragsdaten!AQ4935="","",ROUND(Vertragsdaten!AQ4935,0))</f>
        <v/>
      </c>
      <c r="AQ4934" s="9"/>
      <c r="AR4934" s="15" t="str">
        <f>IF(Vertragsdaten!AR4935="","",Vertragsdaten!AR4935)</f>
        <v/>
      </c>
      <c r="AS4934" s="16" t="str">
        <f>IF(Vertragsdaten!$AW4935="","",Vertragsdaten!$AW4935)</f>
        <v/>
      </c>
      <c r="AT4934" s="16" t="str">
        <f>IF(Vertragsdaten!AO4935="","","11XSWK-H-------M")</f>
        <v/>
      </c>
      <c r="AU4934" s="16" t="str">
        <f>IF(Vertragsdaten!AU4935="E01 „Ein-/Auszug (Umzug)“","E01",IF(Vertragsdaten!AU4935="E02 „Einzug/Neuanlage“","E02",IF(Vertragsdaten!AU4935="E03 „Lieferantenwechsel“","E03","ZD2")))</f>
        <v>ZD2</v>
      </c>
      <c r="AV4934" s="16" t="str">
        <f>IF(Vertragsdaten!AS4935="nein","Z18","Z15")</f>
        <v>Z15</v>
      </c>
      <c r="AW4934" s="16" t="str">
        <f>IF(Vertragsdaten!BC4935="","",VLOOKUP(Vertragsdaten!BC4935,'Dropdown-Werte'!$I$2:$J$5,2,FALSE))</f>
        <v/>
      </c>
      <c r="AX4934" s="16" t="str">
        <f t="shared" si="77"/>
        <v/>
      </c>
      <c r="AY4934" s="16" t="str">
        <f>IF(Vertragsdaten!BB4935="","",Vertragsdaten!BB4935)</f>
        <v/>
      </c>
      <c r="AZ4934" s="16" t="s">
        <v>93</v>
      </c>
      <c r="BA4934" s="16" t="s">
        <v>94</v>
      </c>
    </row>
    <row r="4935" spans="1:53">
      <c r="A4935" s="12" t="str">
        <f>IF(Vertragsdaten!AZ4936="","",Vertragsdaten!AZ4936)</f>
        <v/>
      </c>
      <c r="B4935" s="12"/>
      <c r="C4935" s="12"/>
      <c r="D4935" s="12"/>
      <c r="E4935" s="4" t="str">
        <f>IF(Vertragsdaten!M4936="","",Vertragsdaten!M4936)</f>
        <v/>
      </c>
      <c r="F4935" s="19">
        <f>Vertragsdaten!H4936</f>
        <v>0</v>
      </c>
      <c r="G4935" s="9"/>
      <c r="H4935" s="15" t="str">
        <f>IF(Vertragsdaten!J4936="","",Vertragsdaten!J4936)</f>
        <v/>
      </c>
      <c r="I4935" s="15" t="str">
        <f>IF(Vertragsdaten!K4936="","",Vertragsdaten!K4936)</f>
        <v/>
      </c>
      <c r="J4935" s="15" t="str">
        <f>IF(Vertragsdaten!L4936="","",Vertragsdaten!L4936)</f>
        <v/>
      </c>
      <c r="K4935" s="9"/>
      <c r="L4935" s="15" t="str">
        <f>IF(Vertragsdaten!J4936="","",Vertragsdaten!J4936)</f>
        <v/>
      </c>
      <c r="M4935" s="9" t="str">
        <f>IF(Vertragsdaten!I4936="","",Vertragsdaten!I4936)</f>
        <v/>
      </c>
      <c r="N4935" s="9"/>
      <c r="O4935" s="9" t="str">
        <f>IF(Vertragsdaten!W4936="","",Vertragsdaten!W4936)</f>
        <v/>
      </c>
      <c r="P4935" s="15" t="str">
        <f>IF(Vertragsdaten!R4936="","",Vertragsdaten!R4936)</f>
        <v/>
      </c>
      <c r="Q4935" s="15" t="str">
        <f>IF(Vertragsdaten!S4936="","",Vertragsdaten!S4936)</f>
        <v/>
      </c>
      <c r="R4935" s="9"/>
      <c r="S4935" s="15" t="str">
        <f>IF(Vertragsdaten!S4936="","",Vertragsdaten!T4936)</f>
        <v/>
      </c>
      <c r="T4935" s="15" t="str">
        <f>IF(Vertragsdaten!T4936="","",Vertragsdaten!U4936)</f>
        <v/>
      </c>
      <c r="U4935" s="9"/>
      <c r="V4935" s="16" t="str">
        <f>IF(Vertragsdaten!$V4936="","",Vertragsdaten!$V4936)</f>
        <v/>
      </c>
      <c r="W4935" s="9"/>
      <c r="X4935" s="9"/>
      <c r="Y4935" s="9"/>
      <c r="Z4935" s="9"/>
      <c r="AA4935" s="15" t="str">
        <f>IF(Vertragsdaten!AI4936="","",Vertragsdaten!AI4936)</f>
        <v/>
      </c>
      <c r="AB4935" s="15" t="str">
        <f>IF(Vertragsdaten!AJ4936="","",Vertragsdaten!AJ4936)</f>
        <v/>
      </c>
      <c r="AC4935" s="9"/>
      <c r="AD4935" s="15" t="str">
        <f>IF(Vertragsdaten!AK4936="","",Vertragsdaten!AK4936)</f>
        <v/>
      </c>
      <c r="AE4935" s="15" t="str">
        <f>IF(Vertragsdaten!AL4936="","",Vertragsdaten!AL4936)</f>
        <v/>
      </c>
      <c r="AF4935" s="16" t="s">
        <v>2</v>
      </c>
      <c r="AG4935" s="16" t="str">
        <f>IF(Vertragsdaten!G4936="","",Vertragsdaten!G4936)</f>
        <v/>
      </c>
      <c r="AH4935" s="9" t="str">
        <f>IF(Vertragsdaten!$AW4936="","",Vertragsdaten!AW4936)</f>
        <v/>
      </c>
      <c r="AI4935" s="9"/>
      <c r="AJ4935" s="9"/>
      <c r="AK4935" s="9"/>
      <c r="AL4935" s="15" t="str">
        <f>IF(Vertragsdaten!AM4936="","",Vertragsdaten!AM4936)</f>
        <v/>
      </c>
      <c r="AM4935" s="15" t="str">
        <f>IF(Vertragsdaten!AN4936="","",Vertragsdaten!AN4936)</f>
        <v/>
      </c>
      <c r="AN4935" s="9"/>
      <c r="AO4935" s="9"/>
      <c r="AP4935" s="22" t="str">
        <f>IF(Vertragsdaten!AQ4936="","",ROUND(Vertragsdaten!AQ4936,0))</f>
        <v/>
      </c>
      <c r="AQ4935" s="9"/>
      <c r="AR4935" s="15" t="str">
        <f>IF(Vertragsdaten!AR4936="","",Vertragsdaten!AR4936)</f>
        <v/>
      </c>
      <c r="AS4935" s="16" t="str">
        <f>IF(Vertragsdaten!$AW4936="","",Vertragsdaten!$AW4936)</f>
        <v/>
      </c>
      <c r="AT4935" s="16" t="str">
        <f>IF(Vertragsdaten!AO4936="","","11XSWK-H-------M")</f>
        <v/>
      </c>
      <c r="AU4935" s="16" t="str">
        <f>IF(Vertragsdaten!AU4936="E01 „Ein-/Auszug (Umzug)“","E01",IF(Vertragsdaten!AU4936="E02 „Einzug/Neuanlage“","E02",IF(Vertragsdaten!AU4936="E03 „Lieferantenwechsel“","E03","ZD2")))</f>
        <v>ZD2</v>
      </c>
      <c r="AV4935" s="16" t="str">
        <f>IF(Vertragsdaten!AS4936="nein","Z18","Z15")</f>
        <v>Z15</v>
      </c>
      <c r="AW4935" s="16" t="str">
        <f>IF(Vertragsdaten!BC4936="","",VLOOKUP(Vertragsdaten!BC4936,'Dropdown-Werte'!$I$2:$J$5,2,FALSE))</f>
        <v/>
      </c>
      <c r="AX4935" s="16" t="str">
        <f t="shared" si="77"/>
        <v/>
      </c>
      <c r="AY4935" s="16" t="str">
        <f>IF(Vertragsdaten!BB4936="","",Vertragsdaten!BB4936)</f>
        <v/>
      </c>
      <c r="AZ4935" s="16" t="s">
        <v>93</v>
      </c>
      <c r="BA4935" s="16" t="s">
        <v>94</v>
      </c>
    </row>
    <row r="4936" spans="1:53">
      <c r="A4936" s="12" t="str">
        <f>IF(Vertragsdaten!AZ4937="","",Vertragsdaten!AZ4937)</f>
        <v/>
      </c>
      <c r="B4936" s="12"/>
      <c r="C4936" s="12"/>
      <c r="D4936" s="12"/>
      <c r="E4936" s="4" t="str">
        <f>IF(Vertragsdaten!M4937="","",Vertragsdaten!M4937)</f>
        <v/>
      </c>
      <c r="F4936" s="19">
        <f>Vertragsdaten!H4937</f>
        <v>0</v>
      </c>
      <c r="G4936" s="9"/>
      <c r="H4936" s="15" t="str">
        <f>IF(Vertragsdaten!J4937="","",Vertragsdaten!J4937)</f>
        <v/>
      </c>
      <c r="I4936" s="15" t="str">
        <f>IF(Vertragsdaten!K4937="","",Vertragsdaten!K4937)</f>
        <v/>
      </c>
      <c r="J4936" s="15" t="str">
        <f>IF(Vertragsdaten!L4937="","",Vertragsdaten!L4937)</f>
        <v/>
      </c>
      <c r="K4936" s="9"/>
      <c r="L4936" s="15" t="str">
        <f>IF(Vertragsdaten!J4937="","",Vertragsdaten!J4937)</f>
        <v/>
      </c>
      <c r="M4936" s="9" t="str">
        <f>IF(Vertragsdaten!I4937="","",Vertragsdaten!I4937)</f>
        <v/>
      </c>
      <c r="N4936" s="9"/>
      <c r="O4936" s="9" t="str">
        <f>IF(Vertragsdaten!W4937="","",Vertragsdaten!W4937)</f>
        <v/>
      </c>
      <c r="P4936" s="15" t="str">
        <f>IF(Vertragsdaten!R4937="","",Vertragsdaten!R4937)</f>
        <v/>
      </c>
      <c r="Q4936" s="15" t="str">
        <f>IF(Vertragsdaten!S4937="","",Vertragsdaten!S4937)</f>
        <v/>
      </c>
      <c r="R4936" s="9"/>
      <c r="S4936" s="15" t="str">
        <f>IF(Vertragsdaten!S4937="","",Vertragsdaten!T4937)</f>
        <v/>
      </c>
      <c r="T4936" s="15" t="str">
        <f>IF(Vertragsdaten!T4937="","",Vertragsdaten!U4937)</f>
        <v/>
      </c>
      <c r="U4936" s="9"/>
      <c r="V4936" s="16" t="str">
        <f>IF(Vertragsdaten!$V4937="","",Vertragsdaten!$V4937)</f>
        <v/>
      </c>
      <c r="W4936" s="9"/>
      <c r="X4936" s="9"/>
      <c r="Y4936" s="9"/>
      <c r="Z4936" s="9"/>
      <c r="AA4936" s="15" t="str">
        <f>IF(Vertragsdaten!AI4937="","",Vertragsdaten!AI4937)</f>
        <v/>
      </c>
      <c r="AB4936" s="15" t="str">
        <f>IF(Vertragsdaten!AJ4937="","",Vertragsdaten!AJ4937)</f>
        <v/>
      </c>
      <c r="AC4936" s="9"/>
      <c r="AD4936" s="15" t="str">
        <f>IF(Vertragsdaten!AK4937="","",Vertragsdaten!AK4937)</f>
        <v/>
      </c>
      <c r="AE4936" s="15" t="str">
        <f>IF(Vertragsdaten!AL4937="","",Vertragsdaten!AL4937)</f>
        <v/>
      </c>
      <c r="AF4936" s="16" t="s">
        <v>2</v>
      </c>
      <c r="AG4936" s="16" t="str">
        <f>IF(Vertragsdaten!G4937="","",Vertragsdaten!G4937)</f>
        <v/>
      </c>
      <c r="AH4936" s="9" t="str">
        <f>IF(Vertragsdaten!$AW4937="","",Vertragsdaten!AW4937)</f>
        <v/>
      </c>
      <c r="AI4936" s="9"/>
      <c r="AJ4936" s="9"/>
      <c r="AK4936" s="9"/>
      <c r="AL4936" s="15" t="str">
        <f>IF(Vertragsdaten!AM4937="","",Vertragsdaten!AM4937)</f>
        <v/>
      </c>
      <c r="AM4936" s="15" t="str">
        <f>IF(Vertragsdaten!AN4937="","",Vertragsdaten!AN4937)</f>
        <v/>
      </c>
      <c r="AN4936" s="9"/>
      <c r="AO4936" s="9"/>
      <c r="AP4936" s="22" t="str">
        <f>IF(Vertragsdaten!AQ4937="","",ROUND(Vertragsdaten!AQ4937,0))</f>
        <v/>
      </c>
      <c r="AQ4936" s="9"/>
      <c r="AR4936" s="15" t="str">
        <f>IF(Vertragsdaten!AR4937="","",Vertragsdaten!AR4937)</f>
        <v/>
      </c>
      <c r="AS4936" s="16" t="str">
        <f>IF(Vertragsdaten!$AW4937="","",Vertragsdaten!$AW4937)</f>
        <v/>
      </c>
      <c r="AT4936" s="16" t="str">
        <f>IF(Vertragsdaten!AO4937="","","11XSWK-H-------M")</f>
        <v/>
      </c>
      <c r="AU4936" s="16" t="str">
        <f>IF(Vertragsdaten!AU4937="E01 „Ein-/Auszug (Umzug)“","E01",IF(Vertragsdaten!AU4937="E02 „Einzug/Neuanlage“","E02",IF(Vertragsdaten!AU4937="E03 „Lieferantenwechsel“","E03","ZD2")))</f>
        <v>ZD2</v>
      </c>
      <c r="AV4936" s="16" t="str">
        <f>IF(Vertragsdaten!AS4937="nein","Z18","Z15")</f>
        <v>Z15</v>
      </c>
      <c r="AW4936" s="16" t="str">
        <f>IF(Vertragsdaten!BC4937="","",VLOOKUP(Vertragsdaten!BC4937,'Dropdown-Werte'!$I$2:$J$5,2,FALSE))</f>
        <v/>
      </c>
      <c r="AX4936" s="16" t="str">
        <f t="shared" si="77"/>
        <v/>
      </c>
      <c r="AY4936" s="16" t="str">
        <f>IF(Vertragsdaten!BB4937="","",Vertragsdaten!BB4937)</f>
        <v/>
      </c>
      <c r="AZ4936" s="16" t="s">
        <v>93</v>
      </c>
      <c r="BA4936" s="16" t="s">
        <v>94</v>
      </c>
    </row>
    <row r="4937" spans="1:53">
      <c r="A4937" s="12" t="str">
        <f>IF(Vertragsdaten!AZ4938="","",Vertragsdaten!AZ4938)</f>
        <v/>
      </c>
      <c r="B4937" s="12"/>
      <c r="C4937" s="12"/>
      <c r="D4937" s="12"/>
      <c r="E4937" s="4" t="str">
        <f>IF(Vertragsdaten!M4938="","",Vertragsdaten!M4938)</f>
        <v/>
      </c>
      <c r="F4937" s="19">
        <f>Vertragsdaten!H4938</f>
        <v>0</v>
      </c>
      <c r="G4937" s="9"/>
      <c r="H4937" s="15" t="str">
        <f>IF(Vertragsdaten!J4938="","",Vertragsdaten!J4938)</f>
        <v/>
      </c>
      <c r="I4937" s="15" t="str">
        <f>IF(Vertragsdaten!K4938="","",Vertragsdaten!K4938)</f>
        <v/>
      </c>
      <c r="J4937" s="15" t="str">
        <f>IF(Vertragsdaten!L4938="","",Vertragsdaten!L4938)</f>
        <v/>
      </c>
      <c r="K4937" s="9"/>
      <c r="L4937" s="15" t="str">
        <f>IF(Vertragsdaten!J4938="","",Vertragsdaten!J4938)</f>
        <v/>
      </c>
      <c r="M4937" s="9" t="str">
        <f>IF(Vertragsdaten!I4938="","",Vertragsdaten!I4938)</f>
        <v/>
      </c>
      <c r="N4937" s="9"/>
      <c r="O4937" s="9" t="str">
        <f>IF(Vertragsdaten!W4938="","",Vertragsdaten!W4938)</f>
        <v/>
      </c>
      <c r="P4937" s="15" t="str">
        <f>IF(Vertragsdaten!R4938="","",Vertragsdaten!R4938)</f>
        <v/>
      </c>
      <c r="Q4937" s="15" t="str">
        <f>IF(Vertragsdaten!S4938="","",Vertragsdaten!S4938)</f>
        <v/>
      </c>
      <c r="R4937" s="9"/>
      <c r="S4937" s="15" t="str">
        <f>IF(Vertragsdaten!S4938="","",Vertragsdaten!T4938)</f>
        <v/>
      </c>
      <c r="T4937" s="15" t="str">
        <f>IF(Vertragsdaten!T4938="","",Vertragsdaten!U4938)</f>
        <v/>
      </c>
      <c r="U4937" s="9"/>
      <c r="V4937" s="16" t="str">
        <f>IF(Vertragsdaten!$V4938="","",Vertragsdaten!$V4938)</f>
        <v/>
      </c>
      <c r="W4937" s="9"/>
      <c r="X4937" s="9"/>
      <c r="Y4937" s="9"/>
      <c r="Z4937" s="9"/>
      <c r="AA4937" s="15" t="str">
        <f>IF(Vertragsdaten!AI4938="","",Vertragsdaten!AI4938)</f>
        <v/>
      </c>
      <c r="AB4937" s="15" t="str">
        <f>IF(Vertragsdaten!AJ4938="","",Vertragsdaten!AJ4938)</f>
        <v/>
      </c>
      <c r="AC4937" s="9"/>
      <c r="AD4937" s="15" t="str">
        <f>IF(Vertragsdaten!AK4938="","",Vertragsdaten!AK4938)</f>
        <v/>
      </c>
      <c r="AE4937" s="15" t="str">
        <f>IF(Vertragsdaten!AL4938="","",Vertragsdaten!AL4938)</f>
        <v/>
      </c>
      <c r="AF4937" s="16" t="s">
        <v>2</v>
      </c>
      <c r="AG4937" s="16" t="str">
        <f>IF(Vertragsdaten!G4938="","",Vertragsdaten!G4938)</f>
        <v/>
      </c>
      <c r="AH4937" s="9" t="str">
        <f>IF(Vertragsdaten!$AW4938="","",Vertragsdaten!AW4938)</f>
        <v/>
      </c>
      <c r="AI4937" s="9"/>
      <c r="AJ4937" s="9"/>
      <c r="AK4937" s="9"/>
      <c r="AL4937" s="15" t="str">
        <f>IF(Vertragsdaten!AM4938="","",Vertragsdaten!AM4938)</f>
        <v/>
      </c>
      <c r="AM4937" s="15" t="str">
        <f>IF(Vertragsdaten!AN4938="","",Vertragsdaten!AN4938)</f>
        <v/>
      </c>
      <c r="AN4937" s="9"/>
      <c r="AO4937" s="9"/>
      <c r="AP4937" s="22" t="str">
        <f>IF(Vertragsdaten!AQ4938="","",ROUND(Vertragsdaten!AQ4938,0))</f>
        <v/>
      </c>
      <c r="AQ4937" s="9"/>
      <c r="AR4937" s="15" t="str">
        <f>IF(Vertragsdaten!AR4938="","",Vertragsdaten!AR4938)</f>
        <v/>
      </c>
      <c r="AS4937" s="16" t="str">
        <f>IF(Vertragsdaten!$AW4938="","",Vertragsdaten!$AW4938)</f>
        <v/>
      </c>
      <c r="AT4937" s="16" t="str">
        <f>IF(Vertragsdaten!AO4938="","","11XSWK-H-------M")</f>
        <v/>
      </c>
      <c r="AU4937" s="16" t="str">
        <f>IF(Vertragsdaten!AU4938="E01 „Ein-/Auszug (Umzug)“","E01",IF(Vertragsdaten!AU4938="E02 „Einzug/Neuanlage“","E02",IF(Vertragsdaten!AU4938="E03 „Lieferantenwechsel“","E03","ZD2")))</f>
        <v>ZD2</v>
      </c>
      <c r="AV4937" s="16" t="str">
        <f>IF(Vertragsdaten!AS4938="nein","Z18","Z15")</f>
        <v>Z15</v>
      </c>
      <c r="AW4937" s="16" t="str">
        <f>IF(Vertragsdaten!BC4938="","",VLOOKUP(Vertragsdaten!BC4938,'Dropdown-Werte'!$I$2:$J$5,2,FALSE))</f>
        <v/>
      </c>
      <c r="AX4937" s="16" t="str">
        <f t="shared" si="77"/>
        <v/>
      </c>
      <c r="AY4937" s="16" t="str">
        <f>IF(Vertragsdaten!BB4938="","",Vertragsdaten!BB4938)</f>
        <v/>
      </c>
      <c r="AZ4937" s="16" t="s">
        <v>93</v>
      </c>
      <c r="BA4937" s="16" t="s">
        <v>94</v>
      </c>
    </row>
    <row r="4938" spans="1:53">
      <c r="A4938" s="12" t="str">
        <f>IF(Vertragsdaten!AZ4939="","",Vertragsdaten!AZ4939)</f>
        <v/>
      </c>
      <c r="B4938" s="12"/>
      <c r="C4938" s="12"/>
      <c r="D4938" s="12"/>
      <c r="E4938" s="4" t="str">
        <f>IF(Vertragsdaten!M4939="","",Vertragsdaten!M4939)</f>
        <v/>
      </c>
      <c r="F4938" s="19">
        <f>Vertragsdaten!H4939</f>
        <v>0</v>
      </c>
      <c r="G4938" s="9"/>
      <c r="H4938" s="15" t="str">
        <f>IF(Vertragsdaten!J4939="","",Vertragsdaten!J4939)</f>
        <v/>
      </c>
      <c r="I4938" s="15" t="str">
        <f>IF(Vertragsdaten!K4939="","",Vertragsdaten!K4939)</f>
        <v/>
      </c>
      <c r="J4938" s="15" t="str">
        <f>IF(Vertragsdaten!L4939="","",Vertragsdaten!L4939)</f>
        <v/>
      </c>
      <c r="K4938" s="9"/>
      <c r="L4938" s="15" t="str">
        <f>IF(Vertragsdaten!J4939="","",Vertragsdaten!J4939)</f>
        <v/>
      </c>
      <c r="M4938" s="9" t="str">
        <f>IF(Vertragsdaten!I4939="","",Vertragsdaten!I4939)</f>
        <v/>
      </c>
      <c r="N4938" s="9"/>
      <c r="O4938" s="9" t="str">
        <f>IF(Vertragsdaten!W4939="","",Vertragsdaten!W4939)</f>
        <v/>
      </c>
      <c r="P4938" s="15" t="str">
        <f>IF(Vertragsdaten!R4939="","",Vertragsdaten!R4939)</f>
        <v/>
      </c>
      <c r="Q4938" s="15" t="str">
        <f>IF(Vertragsdaten!S4939="","",Vertragsdaten!S4939)</f>
        <v/>
      </c>
      <c r="R4938" s="9"/>
      <c r="S4938" s="15" t="str">
        <f>IF(Vertragsdaten!S4939="","",Vertragsdaten!T4939)</f>
        <v/>
      </c>
      <c r="T4938" s="15" t="str">
        <f>IF(Vertragsdaten!T4939="","",Vertragsdaten!U4939)</f>
        <v/>
      </c>
      <c r="U4938" s="9"/>
      <c r="V4938" s="16" t="str">
        <f>IF(Vertragsdaten!$V4939="","",Vertragsdaten!$V4939)</f>
        <v/>
      </c>
      <c r="W4938" s="9"/>
      <c r="X4938" s="9"/>
      <c r="Y4938" s="9"/>
      <c r="Z4938" s="9"/>
      <c r="AA4938" s="15" t="str">
        <f>IF(Vertragsdaten!AI4939="","",Vertragsdaten!AI4939)</f>
        <v/>
      </c>
      <c r="AB4938" s="15" t="str">
        <f>IF(Vertragsdaten!AJ4939="","",Vertragsdaten!AJ4939)</f>
        <v/>
      </c>
      <c r="AC4938" s="9"/>
      <c r="AD4938" s="15" t="str">
        <f>IF(Vertragsdaten!AK4939="","",Vertragsdaten!AK4939)</f>
        <v/>
      </c>
      <c r="AE4938" s="15" t="str">
        <f>IF(Vertragsdaten!AL4939="","",Vertragsdaten!AL4939)</f>
        <v/>
      </c>
      <c r="AF4938" s="16" t="s">
        <v>2</v>
      </c>
      <c r="AG4938" s="16" t="str">
        <f>IF(Vertragsdaten!G4939="","",Vertragsdaten!G4939)</f>
        <v/>
      </c>
      <c r="AH4938" s="9" t="str">
        <f>IF(Vertragsdaten!$AW4939="","",Vertragsdaten!AW4939)</f>
        <v/>
      </c>
      <c r="AI4938" s="9"/>
      <c r="AJ4938" s="9"/>
      <c r="AK4938" s="9"/>
      <c r="AL4938" s="15" t="str">
        <f>IF(Vertragsdaten!AM4939="","",Vertragsdaten!AM4939)</f>
        <v/>
      </c>
      <c r="AM4938" s="15" t="str">
        <f>IF(Vertragsdaten!AN4939="","",Vertragsdaten!AN4939)</f>
        <v/>
      </c>
      <c r="AN4938" s="9"/>
      <c r="AO4938" s="9"/>
      <c r="AP4938" s="22" t="str">
        <f>IF(Vertragsdaten!AQ4939="","",ROUND(Vertragsdaten!AQ4939,0))</f>
        <v/>
      </c>
      <c r="AQ4938" s="9"/>
      <c r="AR4938" s="15" t="str">
        <f>IF(Vertragsdaten!AR4939="","",Vertragsdaten!AR4939)</f>
        <v/>
      </c>
      <c r="AS4938" s="16" t="str">
        <f>IF(Vertragsdaten!$AW4939="","",Vertragsdaten!$AW4939)</f>
        <v/>
      </c>
      <c r="AT4938" s="16" t="str">
        <f>IF(Vertragsdaten!AO4939="","","11XSWK-H-------M")</f>
        <v/>
      </c>
      <c r="AU4938" s="16" t="str">
        <f>IF(Vertragsdaten!AU4939="E01 „Ein-/Auszug (Umzug)“","E01",IF(Vertragsdaten!AU4939="E02 „Einzug/Neuanlage“","E02",IF(Vertragsdaten!AU4939="E03 „Lieferantenwechsel“","E03","ZD2")))</f>
        <v>ZD2</v>
      </c>
      <c r="AV4938" s="16" t="str">
        <f>IF(Vertragsdaten!AS4939="nein","Z18","Z15")</f>
        <v>Z15</v>
      </c>
      <c r="AW4938" s="16" t="str">
        <f>IF(Vertragsdaten!BC4939="","",VLOOKUP(Vertragsdaten!BC4939,'Dropdown-Werte'!$I$2:$J$5,2,FALSE))</f>
        <v/>
      </c>
      <c r="AX4938" s="16" t="str">
        <f t="shared" si="77"/>
        <v/>
      </c>
      <c r="AY4938" s="16" t="str">
        <f>IF(Vertragsdaten!BB4939="","",Vertragsdaten!BB4939)</f>
        <v/>
      </c>
      <c r="AZ4938" s="16" t="s">
        <v>93</v>
      </c>
      <c r="BA4938" s="16" t="s">
        <v>94</v>
      </c>
    </row>
    <row r="4939" spans="1:53">
      <c r="A4939" s="12" t="str">
        <f>IF(Vertragsdaten!AZ4940="","",Vertragsdaten!AZ4940)</f>
        <v/>
      </c>
      <c r="B4939" s="12"/>
      <c r="C4939" s="12"/>
      <c r="D4939" s="12"/>
      <c r="E4939" s="4" t="str">
        <f>IF(Vertragsdaten!M4940="","",Vertragsdaten!M4940)</f>
        <v/>
      </c>
      <c r="F4939" s="19">
        <f>Vertragsdaten!H4940</f>
        <v>0</v>
      </c>
      <c r="G4939" s="9"/>
      <c r="H4939" s="15" t="str">
        <f>IF(Vertragsdaten!J4940="","",Vertragsdaten!J4940)</f>
        <v/>
      </c>
      <c r="I4939" s="15" t="str">
        <f>IF(Vertragsdaten!K4940="","",Vertragsdaten!K4940)</f>
        <v/>
      </c>
      <c r="J4939" s="15" t="str">
        <f>IF(Vertragsdaten!L4940="","",Vertragsdaten!L4940)</f>
        <v/>
      </c>
      <c r="K4939" s="9"/>
      <c r="L4939" s="15" t="str">
        <f>IF(Vertragsdaten!J4940="","",Vertragsdaten!J4940)</f>
        <v/>
      </c>
      <c r="M4939" s="9" t="str">
        <f>IF(Vertragsdaten!I4940="","",Vertragsdaten!I4940)</f>
        <v/>
      </c>
      <c r="N4939" s="9"/>
      <c r="O4939" s="9" t="str">
        <f>IF(Vertragsdaten!W4940="","",Vertragsdaten!W4940)</f>
        <v/>
      </c>
      <c r="P4939" s="15" t="str">
        <f>IF(Vertragsdaten!R4940="","",Vertragsdaten!R4940)</f>
        <v/>
      </c>
      <c r="Q4939" s="15" t="str">
        <f>IF(Vertragsdaten!S4940="","",Vertragsdaten!S4940)</f>
        <v/>
      </c>
      <c r="R4939" s="9"/>
      <c r="S4939" s="15" t="str">
        <f>IF(Vertragsdaten!S4940="","",Vertragsdaten!T4940)</f>
        <v/>
      </c>
      <c r="T4939" s="15" t="str">
        <f>IF(Vertragsdaten!T4940="","",Vertragsdaten!U4940)</f>
        <v/>
      </c>
      <c r="U4939" s="9"/>
      <c r="V4939" s="16" t="str">
        <f>IF(Vertragsdaten!$V4940="","",Vertragsdaten!$V4940)</f>
        <v/>
      </c>
      <c r="W4939" s="9"/>
      <c r="X4939" s="9"/>
      <c r="Y4939" s="9"/>
      <c r="Z4939" s="9"/>
      <c r="AA4939" s="15" t="str">
        <f>IF(Vertragsdaten!AI4940="","",Vertragsdaten!AI4940)</f>
        <v/>
      </c>
      <c r="AB4939" s="15" t="str">
        <f>IF(Vertragsdaten!AJ4940="","",Vertragsdaten!AJ4940)</f>
        <v/>
      </c>
      <c r="AC4939" s="9"/>
      <c r="AD4939" s="15" t="str">
        <f>IF(Vertragsdaten!AK4940="","",Vertragsdaten!AK4940)</f>
        <v/>
      </c>
      <c r="AE4939" s="15" t="str">
        <f>IF(Vertragsdaten!AL4940="","",Vertragsdaten!AL4940)</f>
        <v/>
      </c>
      <c r="AF4939" s="16" t="s">
        <v>2</v>
      </c>
      <c r="AG4939" s="16" t="str">
        <f>IF(Vertragsdaten!G4940="","",Vertragsdaten!G4940)</f>
        <v/>
      </c>
      <c r="AH4939" s="9" t="str">
        <f>IF(Vertragsdaten!$AW4940="","",Vertragsdaten!AW4940)</f>
        <v/>
      </c>
      <c r="AI4939" s="9"/>
      <c r="AJ4939" s="9"/>
      <c r="AK4939" s="9"/>
      <c r="AL4939" s="15" t="str">
        <f>IF(Vertragsdaten!AM4940="","",Vertragsdaten!AM4940)</f>
        <v/>
      </c>
      <c r="AM4939" s="15" t="str">
        <f>IF(Vertragsdaten!AN4940="","",Vertragsdaten!AN4940)</f>
        <v/>
      </c>
      <c r="AN4939" s="9"/>
      <c r="AO4939" s="9"/>
      <c r="AP4939" s="22" t="str">
        <f>IF(Vertragsdaten!AQ4940="","",ROUND(Vertragsdaten!AQ4940,0))</f>
        <v/>
      </c>
      <c r="AQ4939" s="9"/>
      <c r="AR4939" s="15" t="str">
        <f>IF(Vertragsdaten!AR4940="","",Vertragsdaten!AR4940)</f>
        <v/>
      </c>
      <c r="AS4939" s="16" t="str">
        <f>IF(Vertragsdaten!$AW4940="","",Vertragsdaten!$AW4940)</f>
        <v/>
      </c>
      <c r="AT4939" s="16" t="str">
        <f>IF(Vertragsdaten!AO4940="","","11XSWK-H-------M")</f>
        <v/>
      </c>
      <c r="AU4939" s="16" t="str">
        <f>IF(Vertragsdaten!AU4940="E01 „Ein-/Auszug (Umzug)“","E01",IF(Vertragsdaten!AU4940="E02 „Einzug/Neuanlage“","E02",IF(Vertragsdaten!AU4940="E03 „Lieferantenwechsel“","E03","ZD2")))</f>
        <v>ZD2</v>
      </c>
      <c r="AV4939" s="16" t="str">
        <f>IF(Vertragsdaten!AS4940="nein","Z18","Z15")</f>
        <v>Z15</v>
      </c>
      <c r="AW4939" s="16" t="str">
        <f>IF(Vertragsdaten!BC4940="","",VLOOKUP(Vertragsdaten!BC4940,'Dropdown-Werte'!$I$2:$J$5,2,FALSE))</f>
        <v/>
      </c>
      <c r="AX4939" s="16" t="str">
        <f t="shared" si="77"/>
        <v/>
      </c>
      <c r="AY4939" s="16" t="str">
        <f>IF(Vertragsdaten!BB4940="","",Vertragsdaten!BB4940)</f>
        <v/>
      </c>
      <c r="AZ4939" s="16" t="s">
        <v>93</v>
      </c>
      <c r="BA4939" s="16" t="s">
        <v>94</v>
      </c>
    </row>
    <row r="4940" spans="1:53">
      <c r="A4940" s="12" t="str">
        <f>IF(Vertragsdaten!AZ4941="","",Vertragsdaten!AZ4941)</f>
        <v/>
      </c>
      <c r="B4940" s="12"/>
      <c r="C4940" s="12"/>
      <c r="D4940" s="12"/>
      <c r="E4940" s="4" t="str">
        <f>IF(Vertragsdaten!M4941="","",Vertragsdaten!M4941)</f>
        <v/>
      </c>
      <c r="F4940" s="19">
        <f>Vertragsdaten!H4941</f>
        <v>0</v>
      </c>
      <c r="G4940" s="9"/>
      <c r="H4940" s="15" t="str">
        <f>IF(Vertragsdaten!J4941="","",Vertragsdaten!J4941)</f>
        <v/>
      </c>
      <c r="I4940" s="15" t="str">
        <f>IF(Vertragsdaten!K4941="","",Vertragsdaten!K4941)</f>
        <v/>
      </c>
      <c r="J4940" s="15" t="str">
        <f>IF(Vertragsdaten!L4941="","",Vertragsdaten!L4941)</f>
        <v/>
      </c>
      <c r="K4940" s="9"/>
      <c r="L4940" s="15" t="str">
        <f>IF(Vertragsdaten!J4941="","",Vertragsdaten!J4941)</f>
        <v/>
      </c>
      <c r="M4940" s="9" t="str">
        <f>IF(Vertragsdaten!I4941="","",Vertragsdaten!I4941)</f>
        <v/>
      </c>
      <c r="N4940" s="9"/>
      <c r="O4940" s="9" t="str">
        <f>IF(Vertragsdaten!W4941="","",Vertragsdaten!W4941)</f>
        <v/>
      </c>
      <c r="P4940" s="15" t="str">
        <f>IF(Vertragsdaten!R4941="","",Vertragsdaten!R4941)</f>
        <v/>
      </c>
      <c r="Q4940" s="15" t="str">
        <f>IF(Vertragsdaten!S4941="","",Vertragsdaten!S4941)</f>
        <v/>
      </c>
      <c r="R4940" s="9"/>
      <c r="S4940" s="15" t="str">
        <f>IF(Vertragsdaten!S4941="","",Vertragsdaten!T4941)</f>
        <v/>
      </c>
      <c r="T4940" s="15" t="str">
        <f>IF(Vertragsdaten!T4941="","",Vertragsdaten!U4941)</f>
        <v/>
      </c>
      <c r="U4940" s="9"/>
      <c r="V4940" s="16" t="str">
        <f>IF(Vertragsdaten!$V4941="","",Vertragsdaten!$V4941)</f>
        <v/>
      </c>
      <c r="W4940" s="9"/>
      <c r="X4940" s="9"/>
      <c r="Y4940" s="9"/>
      <c r="Z4940" s="9"/>
      <c r="AA4940" s="15" t="str">
        <f>IF(Vertragsdaten!AI4941="","",Vertragsdaten!AI4941)</f>
        <v/>
      </c>
      <c r="AB4940" s="15" t="str">
        <f>IF(Vertragsdaten!AJ4941="","",Vertragsdaten!AJ4941)</f>
        <v/>
      </c>
      <c r="AC4940" s="9"/>
      <c r="AD4940" s="15" t="str">
        <f>IF(Vertragsdaten!AK4941="","",Vertragsdaten!AK4941)</f>
        <v/>
      </c>
      <c r="AE4940" s="15" t="str">
        <f>IF(Vertragsdaten!AL4941="","",Vertragsdaten!AL4941)</f>
        <v/>
      </c>
      <c r="AF4940" s="16" t="s">
        <v>2</v>
      </c>
      <c r="AG4940" s="16" t="str">
        <f>IF(Vertragsdaten!G4941="","",Vertragsdaten!G4941)</f>
        <v/>
      </c>
      <c r="AH4940" s="9" t="str">
        <f>IF(Vertragsdaten!$AW4941="","",Vertragsdaten!AW4941)</f>
        <v/>
      </c>
      <c r="AI4940" s="9"/>
      <c r="AJ4940" s="9"/>
      <c r="AK4940" s="9"/>
      <c r="AL4940" s="15" t="str">
        <f>IF(Vertragsdaten!AM4941="","",Vertragsdaten!AM4941)</f>
        <v/>
      </c>
      <c r="AM4940" s="15" t="str">
        <f>IF(Vertragsdaten!AN4941="","",Vertragsdaten!AN4941)</f>
        <v/>
      </c>
      <c r="AN4940" s="9"/>
      <c r="AO4940" s="9"/>
      <c r="AP4940" s="22" t="str">
        <f>IF(Vertragsdaten!AQ4941="","",ROUND(Vertragsdaten!AQ4941,0))</f>
        <v/>
      </c>
      <c r="AQ4940" s="9"/>
      <c r="AR4940" s="15" t="str">
        <f>IF(Vertragsdaten!AR4941="","",Vertragsdaten!AR4941)</f>
        <v/>
      </c>
      <c r="AS4940" s="16" t="str">
        <f>IF(Vertragsdaten!$AW4941="","",Vertragsdaten!$AW4941)</f>
        <v/>
      </c>
      <c r="AT4940" s="16" t="str">
        <f>IF(Vertragsdaten!AO4941="","","11XSWK-H-------M")</f>
        <v/>
      </c>
      <c r="AU4940" s="16" t="str">
        <f>IF(Vertragsdaten!AU4941="E01 „Ein-/Auszug (Umzug)“","E01",IF(Vertragsdaten!AU4941="E02 „Einzug/Neuanlage“","E02",IF(Vertragsdaten!AU4941="E03 „Lieferantenwechsel“","E03","ZD2")))</f>
        <v>ZD2</v>
      </c>
      <c r="AV4940" s="16" t="str">
        <f>IF(Vertragsdaten!AS4941="nein","Z18","Z15")</f>
        <v>Z15</v>
      </c>
      <c r="AW4940" s="16" t="str">
        <f>IF(Vertragsdaten!BC4941="","",VLOOKUP(Vertragsdaten!BC4941,'Dropdown-Werte'!$I$2:$J$5,2,FALSE))</f>
        <v/>
      </c>
      <c r="AX4940" s="16" t="str">
        <f t="shared" si="77"/>
        <v/>
      </c>
      <c r="AY4940" s="16" t="str">
        <f>IF(Vertragsdaten!BB4941="","",Vertragsdaten!BB4941)</f>
        <v/>
      </c>
      <c r="AZ4940" s="16" t="s">
        <v>93</v>
      </c>
      <c r="BA4940" s="16" t="s">
        <v>94</v>
      </c>
    </row>
    <row r="4941" spans="1:53">
      <c r="A4941" s="12" t="str">
        <f>IF(Vertragsdaten!AZ4942="","",Vertragsdaten!AZ4942)</f>
        <v/>
      </c>
      <c r="B4941" s="12"/>
      <c r="C4941" s="12"/>
      <c r="D4941" s="12"/>
      <c r="E4941" s="4" t="str">
        <f>IF(Vertragsdaten!M4942="","",Vertragsdaten!M4942)</f>
        <v/>
      </c>
      <c r="F4941" s="19">
        <f>Vertragsdaten!H4942</f>
        <v>0</v>
      </c>
      <c r="G4941" s="9"/>
      <c r="H4941" s="15" t="str">
        <f>IF(Vertragsdaten!J4942="","",Vertragsdaten!J4942)</f>
        <v/>
      </c>
      <c r="I4941" s="15" t="str">
        <f>IF(Vertragsdaten!K4942="","",Vertragsdaten!K4942)</f>
        <v/>
      </c>
      <c r="J4941" s="15" t="str">
        <f>IF(Vertragsdaten!L4942="","",Vertragsdaten!L4942)</f>
        <v/>
      </c>
      <c r="K4941" s="9"/>
      <c r="L4941" s="15" t="str">
        <f>IF(Vertragsdaten!J4942="","",Vertragsdaten!J4942)</f>
        <v/>
      </c>
      <c r="M4941" s="9" t="str">
        <f>IF(Vertragsdaten!I4942="","",Vertragsdaten!I4942)</f>
        <v/>
      </c>
      <c r="N4941" s="9"/>
      <c r="O4941" s="9" t="str">
        <f>IF(Vertragsdaten!W4942="","",Vertragsdaten!W4942)</f>
        <v/>
      </c>
      <c r="P4941" s="15" t="str">
        <f>IF(Vertragsdaten!R4942="","",Vertragsdaten!R4942)</f>
        <v/>
      </c>
      <c r="Q4941" s="15" t="str">
        <f>IF(Vertragsdaten!S4942="","",Vertragsdaten!S4942)</f>
        <v/>
      </c>
      <c r="R4941" s="9"/>
      <c r="S4941" s="15" t="str">
        <f>IF(Vertragsdaten!S4942="","",Vertragsdaten!T4942)</f>
        <v/>
      </c>
      <c r="T4941" s="15" t="str">
        <f>IF(Vertragsdaten!T4942="","",Vertragsdaten!U4942)</f>
        <v/>
      </c>
      <c r="U4941" s="9"/>
      <c r="V4941" s="16" t="str">
        <f>IF(Vertragsdaten!$V4942="","",Vertragsdaten!$V4942)</f>
        <v/>
      </c>
      <c r="W4941" s="9"/>
      <c r="X4941" s="9"/>
      <c r="Y4941" s="9"/>
      <c r="Z4941" s="9"/>
      <c r="AA4941" s="15" t="str">
        <f>IF(Vertragsdaten!AI4942="","",Vertragsdaten!AI4942)</f>
        <v/>
      </c>
      <c r="AB4941" s="15" t="str">
        <f>IF(Vertragsdaten!AJ4942="","",Vertragsdaten!AJ4942)</f>
        <v/>
      </c>
      <c r="AC4941" s="9"/>
      <c r="AD4941" s="15" t="str">
        <f>IF(Vertragsdaten!AK4942="","",Vertragsdaten!AK4942)</f>
        <v/>
      </c>
      <c r="AE4941" s="15" t="str">
        <f>IF(Vertragsdaten!AL4942="","",Vertragsdaten!AL4942)</f>
        <v/>
      </c>
      <c r="AF4941" s="16" t="s">
        <v>2</v>
      </c>
      <c r="AG4941" s="16" t="str">
        <f>IF(Vertragsdaten!G4942="","",Vertragsdaten!G4942)</f>
        <v/>
      </c>
      <c r="AH4941" s="9" t="str">
        <f>IF(Vertragsdaten!$AW4942="","",Vertragsdaten!AW4942)</f>
        <v/>
      </c>
      <c r="AI4941" s="9"/>
      <c r="AJ4941" s="9"/>
      <c r="AK4941" s="9"/>
      <c r="AL4941" s="15" t="str">
        <f>IF(Vertragsdaten!AM4942="","",Vertragsdaten!AM4942)</f>
        <v/>
      </c>
      <c r="AM4941" s="15" t="str">
        <f>IF(Vertragsdaten!AN4942="","",Vertragsdaten!AN4942)</f>
        <v/>
      </c>
      <c r="AN4941" s="9"/>
      <c r="AO4941" s="9"/>
      <c r="AP4941" s="22" t="str">
        <f>IF(Vertragsdaten!AQ4942="","",ROUND(Vertragsdaten!AQ4942,0))</f>
        <v/>
      </c>
      <c r="AQ4941" s="9"/>
      <c r="AR4941" s="15" t="str">
        <f>IF(Vertragsdaten!AR4942="","",Vertragsdaten!AR4942)</f>
        <v/>
      </c>
      <c r="AS4941" s="16" t="str">
        <f>IF(Vertragsdaten!$AW4942="","",Vertragsdaten!$AW4942)</f>
        <v/>
      </c>
      <c r="AT4941" s="16" t="str">
        <f>IF(Vertragsdaten!AO4942="","","11XSWK-H-------M")</f>
        <v/>
      </c>
      <c r="AU4941" s="16" t="str">
        <f>IF(Vertragsdaten!AU4942="E01 „Ein-/Auszug (Umzug)“","E01",IF(Vertragsdaten!AU4942="E02 „Einzug/Neuanlage“","E02",IF(Vertragsdaten!AU4942="E03 „Lieferantenwechsel“","E03","ZD2")))</f>
        <v>ZD2</v>
      </c>
      <c r="AV4941" s="16" t="str">
        <f>IF(Vertragsdaten!AS4942="nein","Z18","Z15")</f>
        <v>Z15</v>
      </c>
      <c r="AW4941" s="16" t="str">
        <f>IF(Vertragsdaten!BC4942="","",VLOOKUP(Vertragsdaten!BC4942,'Dropdown-Werte'!$I$2:$J$5,2,FALSE))</f>
        <v/>
      </c>
      <c r="AX4941" s="16" t="str">
        <f t="shared" si="77"/>
        <v/>
      </c>
      <c r="AY4941" s="16" t="str">
        <f>IF(Vertragsdaten!BB4942="","",Vertragsdaten!BB4942)</f>
        <v/>
      </c>
      <c r="AZ4941" s="16" t="s">
        <v>93</v>
      </c>
      <c r="BA4941" s="16" t="s">
        <v>94</v>
      </c>
    </row>
    <row r="4942" spans="1:53">
      <c r="A4942" s="12" t="str">
        <f>IF(Vertragsdaten!AZ4943="","",Vertragsdaten!AZ4943)</f>
        <v/>
      </c>
      <c r="B4942" s="12"/>
      <c r="C4942" s="12"/>
      <c r="D4942" s="12"/>
      <c r="E4942" s="4" t="str">
        <f>IF(Vertragsdaten!M4943="","",Vertragsdaten!M4943)</f>
        <v/>
      </c>
      <c r="F4942" s="19">
        <f>Vertragsdaten!H4943</f>
        <v>0</v>
      </c>
      <c r="G4942" s="9"/>
      <c r="H4942" s="15" t="str">
        <f>IF(Vertragsdaten!J4943="","",Vertragsdaten!J4943)</f>
        <v/>
      </c>
      <c r="I4942" s="15" t="str">
        <f>IF(Vertragsdaten!K4943="","",Vertragsdaten!K4943)</f>
        <v/>
      </c>
      <c r="J4942" s="15" t="str">
        <f>IF(Vertragsdaten!L4943="","",Vertragsdaten!L4943)</f>
        <v/>
      </c>
      <c r="K4942" s="9"/>
      <c r="L4942" s="15" t="str">
        <f>IF(Vertragsdaten!J4943="","",Vertragsdaten!J4943)</f>
        <v/>
      </c>
      <c r="M4942" s="9" t="str">
        <f>IF(Vertragsdaten!I4943="","",Vertragsdaten!I4943)</f>
        <v/>
      </c>
      <c r="N4942" s="9"/>
      <c r="O4942" s="9" t="str">
        <f>IF(Vertragsdaten!W4943="","",Vertragsdaten!W4943)</f>
        <v/>
      </c>
      <c r="P4942" s="15" t="str">
        <f>IF(Vertragsdaten!R4943="","",Vertragsdaten!R4943)</f>
        <v/>
      </c>
      <c r="Q4942" s="15" t="str">
        <f>IF(Vertragsdaten!S4943="","",Vertragsdaten!S4943)</f>
        <v/>
      </c>
      <c r="R4942" s="9"/>
      <c r="S4942" s="15" t="str">
        <f>IF(Vertragsdaten!S4943="","",Vertragsdaten!T4943)</f>
        <v/>
      </c>
      <c r="T4942" s="15" t="str">
        <f>IF(Vertragsdaten!T4943="","",Vertragsdaten!U4943)</f>
        <v/>
      </c>
      <c r="U4942" s="9"/>
      <c r="V4942" s="16" t="str">
        <f>IF(Vertragsdaten!$V4943="","",Vertragsdaten!$V4943)</f>
        <v/>
      </c>
      <c r="W4942" s="9"/>
      <c r="X4942" s="9"/>
      <c r="Y4942" s="9"/>
      <c r="Z4942" s="9"/>
      <c r="AA4942" s="15" t="str">
        <f>IF(Vertragsdaten!AI4943="","",Vertragsdaten!AI4943)</f>
        <v/>
      </c>
      <c r="AB4942" s="15" t="str">
        <f>IF(Vertragsdaten!AJ4943="","",Vertragsdaten!AJ4943)</f>
        <v/>
      </c>
      <c r="AC4942" s="9"/>
      <c r="AD4942" s="15" t="str">
        <f>IF(Vertragsdaten!AK4943="","",Vertragsdaten!AK4943)</f>
        <v/>
      </c>
      <c r="AE4942" s="15" t="str">
        <f>IF(Vertragsdaten!AL4943="","",Vertragsdaten!AL4943)</f>
        <v/>
      </c>
      <c r="AF4942" s="16" t="s">
        <v>2</v>
      </c>
      <c r="AG4942" s="16" t="str">
        <f>IF(Vertragsdaten!G4943="","",Vertragsdaten!G4943)</f>
        <v/>
      </c>
      <c r="AH4942" s="9" t="str">
        <f>IF(Vertragsdaten!$AW4943="","",Vertragsdaten!AW4943)</f>
        <v/>
      </c>
      <c r="AI4942" s="9"/>
      <c r="AJ4942" s="9"/>
      <c r="AK4942" s="9"/>
      <c r="AL4942" s="15" t="str">
        <f>IF(Vertragsdaten!AM4943="","",Vertragsdaten!AM4943)</f>
        <v/>
      </c>
      <c r="AM4942" s="15" t="str">
        <f>IF(Vertragsdaten!AN4943="","",Vertragsdaten!AN4943)</f>
        <v/>
      </c>
      <c r="AN4942" s="9"/>
      <c r="AO4942" s="9"/>
      <c r="AP4942" s="22" t="str">
        <f>IF(Vertragsdaten!AQ4943="","",ROUND(Vertragsdaten!AQ4943,0))</f>
        <v/>
      </c>
      <c r="AQ4942" s="9"/>
      <c r="AR4942" s="15" t="str">
        <f>IF(Vertragsdaten!AR4943="","",Vertragsdaten!AR4943)</f>
        <v/>
      </c>
      <c r="AS4942" s="16" t="str">
        <f>IF(Vertragsdaten!$AW4943="","",Vertragsdaten!$AW4943)</f>
        <v/>
      </c>
      <c r="AT4942" s="16" t="str">
        <f>IF(Vertragsdaten!AO4943="","","11XSWK-H-------M")</f>
        <v/>
      </c>
      <c r="AU4942" s="16" t="str">
        <f>IF(Vertragsdaten!AU4943="E01 „Ein-/Auszug (Umzug)“","E01",IF(Vertragsdaten!AU4943="E02 „Einzug/Neuanlage“","E02",IF(Vertragsdaten!AU4943="E03 „Lieferantenwechsel“","E03","ZD2")))</f>
        <v>ZD2</v>
      </c>
      <c r="AV4942" s="16" t="str">
        <f>IF(Vertragsdaten!AS4943="nein","Z18","Z15")</f>
        <v>Z15</v>
      </c>
      <c r="AW4942" s="16" t="str">
        <f>IF(Vertragsdaten!BC4943="","",VLOOKUP(Vertragsdaten!BC4943,'Dropdown-Werte'!$I$2:$J$5,2,FALSE))</f>
        <v/>
      </c>
      <c r="AX4942" s="16" t="str">
        <f t="shared" si="77"/>
        <v/>
      </c>
      <c r="AY4942" s="16" t="str">
        <f>IF(Vertragsdaten!BB4943="","",Vertragsdaten!BB4943)</f>
        <v/>
      </c>
      <c r="AZ4942" s="16" t="s">
        <v>93</v>
      </c>
      <c r="BA4942" s="16" t="s">
        <v>94</v>
      </c>
    </row>
    <row r="4943" spans="1:53">
      <c r="A4943" s="12" t="str">
        <f>IF(Vertragsdaten!AZ4944="","",Vertragsdaten!AZ4944)</f>
        <v/>
      </c>
      <c r="B4943" s="12"/>
      <c r="C4943" s="12"/>
      <c r="D4943" s="12"/>
      <c r="E4943" s="4" t="str">
        <f>IF(Vertragsdaten!M4944="","",Vertragsdaten!M4944)</f>
        <v/>
      </c>
      <c r="F4943" s="19">
        <f>Vertragsdaten!H4944</f>
        <v>0</v>
      </c>
      <c r="G4943" s="9"/>
      <c r="H4943" s="15" t="str">
        <f>IF(Vertragsdaten!J4944="","",Vertragsdaten!J4944)</f>
        <v/>
      </c>
      <c r="I4943" s="15" t="str">
        <f>IF(Vertragsdaten!K4944="","",Vertragsdaten!K4944)</f>
        <v/>
      </c>
      <c r="J4943" s="15" t="str">
        <f>IF(Vertragsdaten!L4944="","",Vertragsdaten!L4944)</f>
        <v/>
      </c>
      <c r="K4943" s="9"/>
      <c r="L4943" s="15" t="str">
        <f>IF(Vertragsdaten!J4944="","",Vertragsdaten!J4944)</f>
        <v/>
      </c>
      <c r="M4943" s="9" t="str">
        <f>IF(Vertragsdaten!I4944="","",Vertragsdaten!I4944)</f>
        <v/>
      </c>
      <c r="N4943" s="9"/>
      <c r="O4943" s="9" t="str">
        <f>IF(Vertragsdaten!W4944="","",Vertragsdaten!W4944)</f>
        <v/>
      </c>
      <c r="P4943" s="15" t="str">
        <f>IF(Vertragsdaten!R4944="","",Vertragsdaten!R4944)</f>
        <v/>
      </c>
      <c r="Q4943" s="15" t="str">
        <f>IF(Vertragsdaten!S4944="","",Vertragsdaten!S4944)</f>
        <v/>
      </c>
      <c r="R4943" s="9"/>
      <c r="S4943" s="15" t="str">
        <f>IF(Vertragsdaten!S4944="","",Vertragsdaten!T4944)</f>
        <v/>
      </c>
      <c r="T4943" s="15" t="str">
        <f>IF(Vertragsdaten!T4944="","",Vertragsdaten!U4944)</f>
        <v/>
      </c>
      <c r="U4943" s="9"/>
      <c r="V4943" s="16" t="str">
        <f>IF(Vertragsdaten!$V4944="","",Vertragsdaten!$V4944)</f>
        <v/>
      </c>
      <c r="W4943" s="9"/>
      <c r="X4943" s="9"/>
      <c r="Y4943" s="9"/>
      <c r="Z4943" s="9"/>
      <c r="AA4943" s="15" t="str">
        <f>IF(Vertragsdaten!AI4944="","",Vertragsdaten!AI4944)</f>
        <v/>
      </c>
      <c r="AB4943" s="15" t="str">
        <f>IF(Vertragsdaten!AJ4944="","",Vertragsdaten!AJ4944)</f>
        <v/>
      </c>
      <c r="AC4943" s="9"/>
      <c r="AD4943" s="15" t="str">
        <f>IF(Vertragsdaten!AK4944="","",Vertragsdaten!AK4944)</f>
        <v/>
      </c>
      <c r="AE4943" s="15" t="str">
        <f>IF(Vertragsdaten!AL4944="","",Vertragsdaten!AL4944)</f>
        <v/>
      </c>
      <c r="AF4943" s="16" t="s">
        <v>2</v>
      </c>
      <c r="AG4943" s="16" t="str">
        <f>IF(Vertragsdaten!G4944="","",Vertragsdaten!G4944)</f>
        <v/>
      </c>
      <c r="AH4943" s="9" t="str">
        <f>IF(Vertragsdaten!$AW4944="","",Vertragsdaten!AW4944)</f>
        <v/>
      </c>
      <c r="AI4943" s="9"/>
      <c r="AJ4943" s="9"/>
      <c r="AK4943" s="9"/>
      <c r="AL4943" s="15" t="str">
        <f>IF(Vertragsdaten!AM4944="","",Vertragsdaten!AM4944)</f>
        <v/>
      </c>
      <c r="AM4943" s="15" t="str">
        <f>IF(Vertragsdaten!AN4944="","",Vertragsdaten!AN4944)</f>
        <v/>
      </c>
      <c r="AN4943" s="9"/>
      <c r="AO4943" s="9"/>
      <c r="AP4943" s="22" t="str">
        <f>IF(Vertragsdaten!AQ4944="","",ROUND(Vertragsdaten!AQ4944,0))</f>
        <v/>
      </c>
      <c r="AQ4943" s="9"/>
      <c r="AR4943" s="15" t="str">
        <f>IF(Vertragsdaten!AR4944="","",Vertragsdaten!AR4944)</f>
        <v/>
      </c>
      <c r="AS4943" s="16" t="str">
        <f>IF(Vertragsdaten!$AW4944="","",Vertragsdaten!$AW4944)</f>
        <v/>
      </c>
      <c r="AT4943" s="16" t="str">
        <f>IF(Vertragsdaten!AO4944="","","11XSWK-H-------M")</f>
        <v/>
      </c>
      <c r="AU4943" s="16" t="str">
        <f>IF(Vertragsdaten!AU4944="E01 „Ein-/Auszug (Umzug)“","E01",IF(Vertragsdaten!AU4944="E02 „Einzug/Neuanlage“","E02",IF(Vertragsdaten!AU4944="E03 „Lieferantenwechsel“","E03","ZD2")))</f>
        <v>ZD2</v>
      </c>
      <c r="AV4943" s="16" t="str">
        <f>IF(Vertragsdaten!AS4944="nein","Z18","Z15")</f>
        <v>Z15</v>
      </c>
      <c r="AW4943" s="16" t="str">
        <f>IF(Vertragsdaten!BC4944="","",VLOOKUP(Vertragsdaten!BC4944,'Dropdown-Werte'!$I$2:$J$5,2,FALSE))</f>
        <v/>
      </c>
      <c r="AX4943" s="16" t="str">
        <f t="shared" si="77"/>
        <v/>
      </c>
      <c r="AY4943" s="16" t="str">
        <f>IF(Vertragsdaten!BB4944="","",Vertragsdaten!BB4944)</f>
        <v/>
      </c>
      <c r="AZ4943" s="16" t="s">
        <v>93</v>
      </c>
      <c r="BA4943" s="16" t="s">
        <v>94</v>
      </c>
    </row>
    <row r="4944" spans="1:53">
      <c r="A4944" s="12" t="str">
        <f>IF(Vertragsdaten!AZ4945="","",Vertragsdaten!AZ4945)</f>
        <v/>
      </c>
      <c r="B4944" s="12"/>
      <c r="C4944" s="12"/>
      <c r="D4944" s="12"/>
      <c r="E4944" s="4" t="str">
        <f>IF(Vertragsdaten!M4945="","",Vertragsdaten!M4945)</f>
        <v/>
      </c>
      <c r="F4944" s="19">
        <f>Vertragsdaten!H4945</f>
        <v>0</v>
      </c>
      <c r="G4944" s="9"/>
      <c r="H4944" s="15" t="str">
        <f>IF(Vertragsdaten!J4945="","",Vertragsdaten!J4945)</f>
        <v/>
      </c>
      <c r="I4944" s="15" t="str">
        <f>IF(Vertragsdaten!K4945="","",Vertragsdaten!K4945)</f>
        <v/>
      </c>
      <c r="J4944" s="15" t="str">
        <f>IF(Vertragsdaten!L4945="","",Vertragsdaten!L4945)</f>
        <v/>
      </c>
      <c r="K4944" s="9"/>
      <c r="L4944" s="15" t="str">
        <f>IF(Vertragsdaten!J4945="","",Vertragsdaten!J4945)</f>
        <v/>
      </c>
      <c r="M4944" s="9" t="str">
        <f>IF(Vertragsdaten!I4945="","",Vertragsdaten!I4945)</f>
        <v/>
      </c>
      <c r="N4944" s="9"/>
      <c r="O4944" s="9" t="str">
        <f>IF(Vertragsdaten!W4945="","",Vertragsdaten!W4945)</f>
        <v/>
      </c>
      <c r="P4944" s="15" t="str">
        <f>IF(Vertragsdaten!R4945="","",Vertragsdaten!R4945)</f>
        <v/>
      </c>
      <c r="Q4944" s="15" t="str">
        <f>IF(Vertragsdaten!S4945="","",Vertragsdaten!S4945)</f>
        <v/>
      </c>
      <c r="R4944" s="9"/>
      <c r="S4944" s="15" t="str">
        <f>IF(Vertragsdaten!S4945="","",Vertragsdaten!T4945)</f>
        <v/>
      </c>
      <c r="T4944" s="15" t="str">
        <f>IF(Vertragsdaten!T4945="","",Vertragsdaten!U4945)</f>
        <v/>
      </c>
      <c r="U4944" s="9"/>
      <c r="V4944" s="16" t="str">
        <f>IF(Vertragsdaten!$V4945="","",Vertragsdaten!$V4945)</f>
        <v/>
      </c>
      <c r="W4944" s="9"/>
      <c r="X4944" s="9"/>
      <c r="Y4944" s="9"/>
      <c r="Z4944" s="9"/>
      <c r="AA4944" s="15" t="str">
        <f>IF(Vertragsdaten!AI4945="","",Vertragsdaten!AI4945)</f>
        <v/>
      </c>
      <c r="AB4944" s="15" t="str">
        <f>IF(Vertragsdaten!AJ4945="","",Vertragsdaten!AJ4945)</f>
        <v/>
      </c>
      <c r="AC4944" s="9"/>
      <c r="AD4944" s="15" t="str">
        <f>IF(Vertragsdaten!AK4945="","",Vertragsdaten!AK4945)</f>
        <v/>
      </c>
      <c r="AE4944" s="15" t="str">
        <f>IF(Vertragsdaten!AL4945="","",Vertragsdaten!AL4945)</f>
        <v/>
      </c>
      <c r="AF4944" s="16" t="s">
        <v>2</v>
      </c>
      <c r="AG4944" s="16" t="str">
        <f>IF(Vertragsdaten!G4945="","",Vertragsdaten!G4945)</f>
        <v/>
      </c>
      <c r="AH4944" s="9" t="str">
        <f>IF(Vertragsdaten!$AW4945="","",Vertragsdaten!AW4945)</f>
        <v/>
      </c>
      <c r="AI4944" s="9"/>
      <c r="AJ4944" s="9"/>
      <c r="AK4944" s="9"/>
      <c r="AL4944" s="15" t="str">
        <f>IF(Vertragsdaten!AM4945="","",Vertragsdaten!AM4945)</f>
        <v/>
      </c>
      <c r="AM4944" s="15" t="str">
        <f>IF(Vertragsdaten!AN4945="","",Vertragsdaten!AN4945)</f>
        <v/>
      </c>
      <c r="AN4944" s="9"/>
      <c r="AO4944" s="9"/>
      <c r="AP4944" s="22" t="str">
        <f>IF(Vertragsdaten!AQ4945="","",ROUND(Vertragsdaten!AQ4945,0))</f>
        <v/>
      </c>
      <c r="AQ4944" s="9"/>
      <c r="AR4944" s="15" t="str">
        <f>IF(Vertragsdaten!AR4945="","",Vertragsdaten!AR4945)</f>
        <v/>
      </c>
      <c r="AS4944" s="16" t="str">
        <f>IF(Vertragsdaten!$AW4945="","",Vertragsdaten!$AW4945)</f>
        <v/>
      </c>
      <c r="AT4944" s="16" t="str">
        <f>IF(Vertragsdaten!AO4945="","","11XSWK-H-------M")</f>
        <v/>
      </c>
      <c r="AU4944" s="16" t="str">
        <f>IF(Vertragsdaten!AU4945="E01 „Ein-/Auszug (Umzug)“","E01",IF(Vertragsdaten!AU4945="E02 „Einzug/Neuanlage“","E02",IF(Vertragsdaten!AU4945="E03 „Lieferantenwechsel“","E03","ZD2")))</f>
        <v>ZD2</v>
      </c>
      <c r="AV4944" s="16" t="str">
        <f>IF(Vertragsdaten!AS4945="nein","Z18","Z15")</f>
        <v>Z15</v>
      </c>
      <c r="AW4944" s="16" t="str">
        <f>IF(Vertragsdaten!BC4945="","",VLOOKUP(Vertragsdaten!BC4945,'Dropdown-Werte'!$I$2:$J$5,2,FALSE))</f>
        <v/>
      </c>
      <c r="AX4944" s="16" t="str">
        <f t="shared" si="77"/>
        <v/>
      </c>
      <c r="AY4944" s="16" t="str">
        <f>IF(Vertragsdaten!BB4945="","",Vertragsdaten!BB4945)</f>
        <v/>
      </c>
      <c r="AZ4944" s="16" t="s">
        <v>93</v>
      </c>
      <c r="BA4944" s="16" t="s">
        <v>94</v>
      </c>
    </row>
    <row r="4945" spans="1:53">
      <c r="A4945" s="12" t="str">
        <f>IF(Vertragsdaten!AZ4946="","",Vertragsdaten!AZ4946)</f>
        <v/>
      </c>
      <c r="B4945" s="12"/>
      <c r="C4945" s="12"/>
      <c r="D4945" s="12"/>
      <c r="E4945" s="4" t="str">
        <f>IF(Vertragsdaten!M4946="","",Vertragsdaten!M4946)</f>
        <v/>
      </c>
      <c r="F4945" s="19">
        <f>Vertragsdaten!H4946</f>
        <v>0</v>
      </c>
      <c r="G4945" s="9"/>
      <c r="H4945" s="15" t="str">
        <f>IF(Vertragsdaten!J4946="","",Vertragsdaten!J4946)</f>
        <v/>
      </c>
      <c r="I4945" s="15" t="str">
        <f>IF(Vertragsdaten!K4946="","",Vertragsdaten!K4946)</f>
        <v/>
      </c>
      <c r="J4945" s="15" t="str">
        <f>IF(Vertragsdaten!L4946="","",Vertragsdaten!L4946)</f>
        <v/>
      </c>
      <c r="K4945" s="9"/>
      <c r="L4945" s="15" t="str">
        <f>IF(Vertragsdaten!J4946="","",Vertragsdaten!J4946)</f>
        <v/>
      </c>
      <c r="M4945" s="9" t="str">
        <f>IF(Vertragsdaten!I4946="","",Vertragsdaten!I4946)</f>
        <v/>
      </c>
      <c r="N4945" s="9"/>
      <c r="O4945" s="9" t="str">
        <f>IF(Vertragsdaten!W4946="","",Vertragsdaten!W4946)</f>
        <v/>
      </c>
      <c r="P4945" s="15" t="str">
        <f>IF(Vertragsdaten!R4946="","",Vertragsdaten!R4946)</f>
        <v/>
      </c>
      <c r="Q4945" s="15" t="str">
        <f>IF(Vertragsdaten!S4946="","",Vertragsdaten!S4946)</f>
        <v/>
      </c>
      <c r="R4945" s="9"/>
      <c r="S4945" s="15" t="str">
        <f>IF(Vertragsdaten!S4946="","",Vertragsdaten!T4946)</f>
        <v/>
      </c>
      <c r="T4945" s="15" t="str">
        <f>IF(Vertragsdaten!T4946="","",Vertragsdaten!U4946)</f>
        <v/>
      </c>
      <c r="U4945" s="9"/>
      <c r="V4945" s="16" t="str">
        <f>IF(Vertragsdaten!$V4946="","",Vertragsdaten!$V4946)</f>
        <v/>
      </c>
      <c r="W4945" s="9"/>
      <c r="X4945" s="9"/>
      <c r="Y4945" s="9"/>
      <c r="Z4945" s="9"/>
      <c r="AA4945" s="15" t="str">
        <f>IF(Vertragsdaten!AI4946="","",Vertragsdaten!AI4946)</f>
        <v/>
      </c>
      <c r="AB4945" s="15" t="str">
        <f>IF(Vertragsdaten!AJ4946="","",Vertragsdaten!AJ4946)</f>
        <v/>
      </c>
      <c r="AC4945" s="9"/>
      <c r="AD4945" s="15" t="str">
        <f>IF(Vertragsdaten!AK4946="","",Vertragsdaten!AK4946)</f>
        <v/>
      </c>
      <c r="AE4945" s="15" t="str">
        <f>IF(Vertragsdaten!AL4946="","",Vertragsdaten!AL4946)</f>
        <v/>
      </c>
      <c r="AF4945" s="16" t="s">
        <v>2</v>
      </c>
      <c r="AG4945" s="16" t="str">
        <f>IF(Vertragsdaten!G4946="","",Vertragsdaten!G4946)</f>
        <v/>
      </c>
      <c r="AH4945" s="9" t="str">
        <f>IF(Vertragsdaten!$AW4946="","",Vertragsdaten!AW4946)</f>
        <v/>
      </c>
      <c r="AI4945" s="9"/>
      <c r="AJ4945" s="9"/>
      <c r="AK4945" s="9"/>
      <c r="AL4945" s="15" t="str">
        <f>IF(Vertragsdaten!AM4946="","",Vertragsdaten!AM4946)</f>
        <v/>
      </c>
      <c r="AM4945" s="15" t="str">
        <f>IF(Vertragsdaten!AN4946="","",Vertragsdaten!AN4946)</f>
        <v/>
      </c>
      <c r="AN4945" s="9"/>
      <c r="AO4945" s="9"/>
      <c r="AP4945" s="22" t="str">
        <f>IF(Vertragsdaten!AQ4946="","",ROUND(Vertragsdaten!AQ4946,0))</f>
        <v/>
      </c>
      <c r="AQ4945" s="9"/>
      <c r="AR4945" s="15" t="str">
        <f>IF(Vertragsdaten!AR4946="","",Vertragsdaten!AR4946)</f>
        <v/>
      </c>
      <c r="AS4945" s="16" t="str">
        <f>IF(Vertragsdaten!$AW4946="","",Vertragsdaten!$AW4946)</f>
        <v/>
      </c>
      <c r="AT4945" s="16" t="str">
        <f>IF(Vertragsdaten!AO4946="","","11XSWK-H-------M")</f>
        <v/>
      </c>
      <c r="AU4945" s="16" t="str">
        <f>IF(Vertragsdaten!AU4946="E01 „Ein-/Auszug (Umzug)“","E01",IF(Vertragsdaten!AU4946="E02 „Einzug/Neuanlage“","E02",IF(Vertragsdaten!AU4946="E03 „Lieferantenwechsel“","E03","ZD2")))</f>
        <v>ZD2</v>
      </c>
      <c r="AV4945" s="16" t="str">
        <f>IF(Vertragsdaten!AS4946="nein","Z18","Z15")</f>
        <v>Z15</v>
      </c>
      <c r="AW4945" s="16" t="str">
        <f>IF(Vertragsdaten!BC4946="","",VLOOKUP(Vertragsdaten!BC4946,'Dropdown-Werte'!$I$2:$J$5,2,FALSE))</f>
        <v/>
      </c>
      <c r="AX4945" s="16" t="str">
        <f t="shared" si="77"/>
        <v/>
      </c>
      <c r="AY4945" s="16" t="str">
        <f>IF(Vertragsdaten!BB4946="","",Vertragsdaten!BB4946)</f>
        <v/>
      </c>
      <c r="AZ4945" s="16" t="s">
        <v>93</v>
      </c>
      <c r="BA4945" s="16" t="s">
        <v>94</v>
      </c>
    </row>
    <row r="4946" spans="1:53">
      <c r="A4946" s="12" t="str">
        <f>IF(Vertragsdaten!AZ4947="","",Vertragsdaten!AZ4947)</f>
        <v/>
      </c>
      <c r="B4946" s="12"/>
      <c r="C4946" s="12"/>
      <c r="D4946" s="12"/>
      <c r="E4946" s="4" t="str">
        <f>IF(Vertragsdaten!M4947="","",Vertragsdaten!M4947)</f>
        <v/>
      </c>
      <c r="F4946" s="19">
        <f>Vertragsdaten!H4947</f>
        <v>0</v>
      </c>
      <c r="G4946" s="9"/>
      <c r="H4946" s="15" t="str">
        <f>IF(Vertragsdaten!J4947="","",Vertragsdaten!J4947)</f>
        <v/>
      </c>
      <c r="I4946" s="15" t="str">
        <f>IF(Vertragsdaten!K4947="","",Vertragsdaten!K4947)</f>
        <v/>
      </c>
      <c r="J4946" s="15" t="str">
        <f>IF(Vertragsdaten!L4947="","",Vertragsdaten!L4947)</f>
        <v/>
      </c>
      <c r="K4946" s="9"/>
      <c r="L4946" s="15" t="str">
        <f>IF(Vertragsdaten!J4947="","",Vertragsdaten!J4947)</f>
        <v/>
      </c>
      <c r="M4946" s="9" t="str">
        <f>IF(Vertragsdaten!I4947="","",Vertragsdaten!I4947)</f>
        <v/>
      </c>
      <c r="N4946" s="9"/>
      <c r="O4946" s="9" t="str">
        <f>IF(Vertragsdaten!W4947="","",Vertragsdaten!W4947)</f>
        <v/>
      </c>
      <c r="P4946" s="15" t="str">
        <f>IF(Vertragsdaten!R4947="","",Vertragsdaten!R4947)</f>
        <v/>
      </c>
      <c r="Q4946" s="15" t="str">
        <f>IF(Vertragsdaten!S4947="","",Vertragsdaten!S4947)</f>
        <v/>
      </c>
      <c r="R4946" s="9"/>
      <c r="S4946" s="15" t="str">
        <f>IF(Vertragsdaten!S4947="","",Vertragsdaten!T4947)</f>
        <v/>
      </c>
      <c r="T4946" s="15" t="str">
        <f>IF(Vertragsdaten!T4947="","",Vertragsdaten!U4947)</f>
        <v/>
      </c>
      <c r="U4946" s="9"/>
      <c r="V4946" s="16" t="str">
        <f>IF(Vertragsdaten!$V4947="","",Vertragsdaten!$V4947)</f>
        <v/>
      </c>
      <c r="W4946" s="9"/>
      <c r="X4946" s="9"/>
      <c r="Y4946" s="9"/>
      <c r="Z4946" s="9"/>
      <c r="AA4946" s="15" t="str">
        <f>IF(Vertragsdaten!AI4947="","",Vertragsdaten!AI4947)</f>
        <v/>
      </c>
      <c r="AB4946" s="15" t="str">
        <f>IF(Vertragsdaten!AJ4947="","",Vertragsdaten!AJ4947)</f>
        <v/>
      </c>
      <c r="AC4946" s="9"/>
      <c r="AD4946" s="15" t="str">
        <f>IF(Vertragsdaten!AK4947="","",Vertragsdaten!AK4947)</f>
        <v/>
      </c>
      <c r="AE4946" s="15" t="str">
        <f>IF(Vertragsdaten!AL4947="","",Vertragsdaten!AL4947)</f>
        <v/>
      </c>
      <c r="AF4946" s="16" t="s">
        <v>2</v>
      </c>
      <c r="AG4946" s="16" t="str">
        <f>IF(Vertragsdaten!G4947="","",Vertragsdaten!G4947)</f>
        <v/>
      </c>
      <c r="AH4946" s="9" t="str">
        <f>IF(Vertragsdaten!$AW4947="","",Vertragsdaten!AW4947)</f>
        <v/>
      </c>
      <c r="AI4946" s="9"/>
      <c r="AJ4946" s="9"/>
      <c r="AK4946" s="9"/>
      <c r="AL4946" s="15" t="str">
        <f>IF(Vertragsdaten!AM4947="","",Vertragsdaten!AM4947)</f>
        <v/>
      </c>
      <c r="AM4946" s="15" t="str">
        <f>IF(Vertragsdaten!AN4947="","",Vertragsdaten!AN4947)</f>
        <v/>
      </c>
      <c r="AN4946" s="9"/>
      <c r="AO4946" s="9"/>
      <c r="AP4946" s="22" t="str">
        <f>IF(Vertragsdaten!AQ4947="","",ROUND(Vertragsdaten!AQ4947,0))</f>
        <v/>
      </c>
      <c r="AQ4946" s="9"/>
      <c r="AR4946" s="15" t="str">
        <f>IF(Vertragsdaten!AR4947="","",Vertragsdaten!AR4947)</f>
        <v/>
      </c>
      <c r="AS4946" s="16" t="str">
        <f>IF(Vertragsdaten!$AW4947="","",Vertragsdaten!$AW4947)</f>
        <v/>
      </c>
      <c r="AT4946" s="16" t="str">
        <f>IF(Vertragsdaten!AO4947="","","11XSWK-H-------M")</f>
        <v/>
      </c>
      <c r="AU4946" s="16" t="str">
        <f>IF(Vertragsdaten!AU4947="E01 „Ein-/Auszug (Umzug)“","E01",IF(Vertragsdaten!AU4947="E02 „Einzug/Neuanlage“","E02",IF(Vertragsdaten!AU4947="E03 „Lieferantenwechsel“","E03","ZD2")))</f>
        <v>ZD2</v>
      </c>
      <c r="AV4946" s="16" t="str">
        <f>IF(Vertragsdaten!AS4947="nein","Z18","Z15")</f>
        <v>Z15</v>
      </c>
      <c r="AW4946" s="16" t="str">
        <f>IF(Vertragsdaten!BC4947="","",VLOOKUP(Vertragsdaten!BC4947,'Dropdown-Werte'!$I$2:$J$5,2,FALSE))</f>
        <v/>
      </c>
      <c r="AX4946" s="16" t="str">
        <f t="shared" si="77"/>
        <v/>
      </c>
      <c r="AY4946" s="16" t="str">
        <f>IF(Vertragsdaten!BB4947="","",Vertragsdaten!BB4947)</f>
        <v/>
      </c>
      <c r="AZ4946" s="16" t="s">
        <v>93</v>
      </c>
      <c r="BA4946" s="16" t="s">
        <v>94</v>
      </c>
    </row>
    <row r="4947" spans="1:53">
      <c r="A4947" s="12" t="str">
        <f>IF(Vertragsdaten!AZ4948="","",Vertragsdaten!AZ4948)</f>
        <v/>
      </c>
      <c r="B4947" s="12"/>
      <c r="C4947" s="12"/>
      <c r="D4947" s="12"/>
      <c r="E4947" s="4" t="str">
        <f>IF(Vertragsdaten!M4948="","",Vertragsdaten!M4948)</f>
        <v/>
      </c>
      <c r="F4947" s="19">
        <f>Vertragsdaten!H4948</f>
        <v>0</v>
      </c>
      <c r="G4947" s="9"/>
      <c r="H4947" s="15" t="str">
        <f>IF(Vertragsdaten!J4948="","",Vertragsdaten!J4948)</f>
        <v/>
      </c>
      <c r="I4947" s="15" t="str">
        <f>IF(Vertragsdaten!K4948="","",Vertragsdaten!K4948)</f>
        <v/>
      </c>
      <c r="J4947" s="15" t="str">
        <f>IF(Vertragsdaten!L4948="","",Vertragsdaten!L4948)</f>
        <v/>
      </c>
      <c r="K4947" s="9"/>
      <c r="L4947" s="15" t="str">
        <f>IF(Vertragsdaten!J4948="","",Vertragsdaten!J4948)</f>
        <v/>
      </c>
      <c r="M4947" s="9" t="str">
        <f>IF(Vertragsdaten!I4948="","",Vertragsdaten!I4948)</f>
        <v/>
      </c>
      <c r="N4947" s="9"/>
      <c r="O4947" s="9" t="str">
        <f>IF(Vertragsdaten!W4948="","",Vertragsdaten!W4948)</f>
        <v/>
      </c>
      <c r="P4947" s="15" t="str">
        <f>IF(Vertragsdaten!R4948="","",Vertragsdaten!R4948)</f>
        <v/>
      </c>
      <c r="Q4947" s="15" t="str">
        <f>IF(Vertragsdaten!S4948="","",Vertragsdaten!S4948)</f>
        <v/>
      </c>
      <c r="R4947" s="9"/>
      <c r="S4947" s="15" t="str">
        <f>IF(Vertragsdaten!S4948="","",Vertragsdaten!T4948)</f>
        <v/>
      </c>
      <c r="T4947" s="15" t="str">
        <f>IF(Vertragsdaten!T4948="","",Vertragsdaten!U4948)</f>
        <v/>
      </c>
      <c r="U4947" s="9"/>
      <c r="V4947" s="16" t="str">
        <f>IF(Vertragsdaten!$V4948="","",Vertragsdaten!$V4948)</f>
        <v/>
      </c>
      <c r="W4947" s="9"/>
      <c r="X4947" s="9"/>
      <c r="Y4947" s="9"/>
      <c r="Z4947" s="9"/>
      <c r="AA4947" s="15" t="str">
        <f>IF(Vertragsdaten!AI4948="","",Vertragsdaten!AI4948)</f>
        <v/>
      </c>
      <c r="AB4947" s="15" t="str">
        <f>IF(Vertragsdaten!AJ4948="","",Vertragsdaten!AJ4948)</f>
        <v/>
      </c>
      <c r="AC4947" s="9"/>
      <c r="AD4947" s="15" t="str">
        <f>IF(Vertragsdaten!AK4948="","",Vertragsdaten!AK4948)</f>
        <v/>
      </c>
      <c r="AE4947" s="15" t="str">
        <f>IF(Vertragsdaten!AL4948="","",Vertragsdaten!AL4948)</f>
        <v/>
      </c>
      <c r="AF4947" s="16" t="s">
        <v>2</v>
      </c>
      <c r="AG4947" s="16" t="str">
        <f>IF(Vertragsdaten!G4948="","",Vertragsdaten!G4948)</f>
        <v/>
      </c>
      <c r="AH4947" s="9" t="str">
        <f>IF(Vertragsdaten!$AW4948="","",Vertragsdaten!AW4948)</f>
        <v/>
      </c>
      <c r="AI4947" s="9"/>
      <c r="AJ4947" s="9"/>
      <c r="AK4947" s="9"/>
      <c r="AL4947" s="15" t="str">
        <f>IF(Vertragsdaten!AM4948="","",Vertragsdaten!AM4948)</f>
        <v/>
      </c>
      <c r="AM4947" s="15" t="str">
        <f>IF(Vertragsdaten!AN4948="","",Vertragsdaten!AN4948)</f>
        <v/>
      </c>
      <c r="AN4947" s="9"/>
      <c r="AO4947" s="9"/>
      <c r="AP4947" s="22" t="str">
        <f>IF(Vertragsdaten!AQ4948="","",ROUND(Vertragsdaten!AQ4948,0))</f>
        <v/>
      </c>
      <c r="AQ4947" s="9"/>
      <c r="AR4947" s="15" t="str">
        <f>IF(Vertragsdaten!AR4948="","",Vertragsdaten!AR4948)</f>
        <v/>
      </c>
      <c r="AS4947" s="16" t="str">
        <f>IF(Vertragsdaten!$AW4948="","",Vertragsdaten!$AW4948)</f>
        <v/>
      </c>
      <c r="AT4947" s="16" t="str">
        <f>IF(Vertragsdaten!AO4948="","","11XSWK-H-------M")</f>
        <v/>
      </c>
      <c r="AU4947" s="16" t="str">
        <f>IF(Vertragsdaten!AU4948="E01 „Ein-/Auszug (Umzug)“","E01",IF(Vertragsdaten!AU4948="E02 „Einzug/Neuanlage“","E02",IF(Vertragsdaten!AU4948="E03 „Lieferantenwechsel“","E03","ZD2")))</f>
        <v>ZD2</v>
      </c>
      <c r="AV4947" s="16" t="str">
        <f>IF(Vertragsdaten!AS4948="nein","Z18","Z15")</f>
        <v>Z15</v>
      </c>
      <c r="AW4947" s="16" t="str">
        <f>IF(Vertragsdaten!BC4948="","",VLOOKUP(Vertragsdaten!BC4948,'Dropdown-Werte'!$I$2:$J$5,2,FALSE))</f>
        <v/>
      </c>
      <c r="AX4947" s="16" t="str">
        <f t="shared" si="77"/>
        <v/>
      </c>
      <c r="AY4947" s="16" t="str">
        <f>IF(Vertragsdaten!BB4948="","",Vertragsdaten!BB4948)</f>
        <v/>
      </c>
      <c r="AZ4947" s="16" t="s">
        <v>93</v>
      </c>
      <c r="BA4947" s="16" t="s">
        <v>94</v>
      </c>
    </row>
    <row r="4948" spans="1:53">
      <c r="A4948" s="12" t="str">
        <f>IF(Vertragsdaten!AZ4949="","",Vertragsdaten!AZ4949)</f>
        <v/>
      </c>
      <c r="B4948" s="12"/>
      <c r="C4948" s="12"/>
      <c r="D4948" s="12"/>
      <c r="E4948" s="4" t="str">
        <f>IF(Vertragsdaten!M4949="","",Vertragsdaten!M4949)</f>
        <v/>
      </c>
      <c r="F4948" s="19">
        <f>Vertragsdaten!H4949</f>
        <v>0</v>
      </c>
      <c r="G4948" s="9"/>
      <c r="H4948" s="15" t="str">
        <f>IF(Vertragsdaten!J4949="","",Vertragsdaten!J4949)</f>
        <v/>
      </c>
      <c r="I4948" s="15" t="str">
        <f>IF(Vertragsdaten!K4949="","",Vertragsdaten!K4949)</f>
        <v/>
      </c>
      <c r="J4948" s="15" t="str">
        <f>IF(Vertragsdaten!L4949="","",Vertragsdaten!L4949)</f>
        <v/>
      </c>
      <c r="K4948" s="9"/>
      <c r="L4948" s="15" t="str">
        <f>IF(Vertragsdaten!J4949="","",Vertragsdaten!J4949)</f>
        <v/>
      </c>
      <c r="M4948" s="9" t="str">
        <f>IF(Vertragsdaten!I4949="","",Vertragsdaten!I4949)</f>
        <v/>
      </c>
      <c r="N4948" s="9"/>
      <c r="O4948" s="9" t="str">
        <f>IF(Vertragsdaten!W4949="","",Vertragsdaten!W4949)</f>
        <v/>
      </c>
      <c r="P4948" s="15" t="str">
        <f>IF(Vertragsdaten!R4949="","",Vertragsdaten!R4949)</f>
        <v/>
      </c>
      <c r="Q4948" s="15" t="str">
        <f>IF(Vertragsdaten!S4949="","",Vertragsdaten!S4949)</f>
        <v/>
      </c>
      <c r="R4948" s="9"/>
      <c r="S4948" s="15" t="str">
        <f>IF(Vertragsdaten!S4949="","",Vertragsdaten!T4949)</f>
        <v/>
      </c>
      <c r="T4948" s="15" t="str">
        <f>IF(Vertragsdaten!T4949="","",Vertragsdaten!U4949)</f>
        <v/>
      </c>
      <c r="U4948" s="9"/>
      <c r="V4948" s="16" t="str">
        <f>IF(Vertragsdaten!$V4949="","",Vertragsdaten!$V4949)</f>
        <v/>
      </c>
      <c r="W4948" s="9"/>
      <c r="X4948" s="9"/>
      <c r="Y4948" s="9"/>
      <c r="Z4948" s="9"/>
      <c r="AA4948" s="15" t="str">
        <f>IF(Vertragsdaten!AI4949="","",Vertragsdaten!AI4949)</f>
        <v/>
      </c>
      <c r="AB4948" s="15" t="str">
        <f>IF(Vertragsdaten!AJ4949="","",Vertragsdaten!AJ4949)</f>
        <v/>
      </c>
      <c r="AC4948" s="9"/>
      <c r="AD4948" s="15" t="str">
        <f>IF(Vertragsdaten!AK4949="","",Vertragsdaten!AK4949)</f>
        <v/>
      </c>
      <c r="AE4948" s="15" t="str">
        <f>IF(Vertragsdaten!AL4949="","",Vertragsdaten!AL4949)</f>
        <v/>
      </c>
      <c r="AF4948" s="16" t="s">
        <v>2</v>
      </c>
      <c r="AG4948" s="16" t="str">
        <f>IF(Vertragsdaten!G4949="","",Vertragsdaten!G4949)</f>
        <v/>
      </c>
      <c r="AH4948" s="9" t="str">
        <f>IF(Vertragsdaten!$AW4949="","",Vertragsdaten!AW4949)</f>
        <v/>
      </c>
      <c r="AI4948" s="9"/>
      <c r="AJ4948" s="9"/>
      <c r="AK4948" s="9"/>
      <c r="AL4948" s="15" t="str">
        <f>IF(Vertragsdaten!AM4949="","",Vertragsdaten!AM4949)</f>
        <v/>
      </c>
      <c r="AM4948" s="15" t="str">
        <f>IF(Vertragsdaten!AN4949="","",Vertragsdaten!AN4949)</f>
        <v/>
      </c>
      <c r="AN4948" s="9"/>
      <c r="AO4948" s="9"/>
      <c r="AP4948" s="22" t="str">
        <f>IF(Vertragsdaten!AQ4949="","",ROUND(Vertragsdaten!AQ4949,0))</f>
        <v/>
      </c>
      <c r="AQ4948" s="9"/>
      <c r="AR4948" s="15" t="str">
        <f>IF(Vertragsdaten!AR4949="","",Vertragsdaten!AR4949)</f>
        <v/>
      </c>
      <c r="AS4948" s="16" t="str">
        <f>IF(Vertragsdaten!$AW4949="","",Vertragsdaten!$AW4949)</f>
        <v/>
      </c>
      <c r="AT4948" s="16" t="str">
        <f>IF(Vertragsdaten!AO4949="","","11XSWK-H-------M")</f>
        <v/>
      </c>
      <c r="AU4948" s="16" t="str">
        <f>IF(Vertragsdaten!AU4949="E01 „Ein-/Auszug (Umzug)“","E01",IF(Vertragsdaten!AU4949="E02 „Einzug/Neuanlage“","E02",IF(Vertragsdaten!AU4949="E03 „Lieferantenwechsel“","E03","ZD2")))</f>
        <v>ZD2</v>
      </c>
      <c r="AV4948" s="16" t="str">
        <f>IF(Vertragsdaten!AS4949="nein","Z18","Z15")</f>
        <v>Z15</v>
      </c>
      <c r="AW4948" s="16" t="str">
        <f>IF(Vertragsdaten!BC4949="","",VLOOKUP(Vertragsdaten!BC4949,'Dropdown-Werte'!$I$2:$J$5,2,FALSE))</f>
        <v/>
      </c>
      <c r="AX4948" s="16" t="str">
        <f t="shared" si="77"/>
        <v/>
      </c>
      <c r="AY4948" s="16" t="str">
        <f>IF(Vertragsdaten!BB4949="","",Vertragsdaten!BB4949)</f>
        <v/>
      </c>
      <c r="AZ4948" s="16" t="s">
        <v>93</v>
      </c>
      <c r="BA4948" s="16" t="s">
        <v>94</v>
      </c>
    </row>
    <row r="4949" spans="1:53">
      <c r="A4949" s="12" t="str">
        <f>IF(Vertragsdaten!AZ4950="","",Vertragsdaten!AZ4950)</f>
        <v/>
      </c>
      <c r="B4949" s="12"/>
      <c r="C4949" s="12"/>
      <c r="D4949" s="12"/>
      <c r="E4949" s="4" t="str">
        <f>IF(Vertragsdaten!M4950="","",Vertragsdaten!M4950)</f>
        <v/>
      </c>
      <c r="F4949" s="19">
        <f>Vertragsdaten!H4950</f>
        <v>0</v>
      </c>
      <c r="G4949" s="9"/>
      <c r="H4949" s="15" t="str">
        <f>IF(Vertragsdaten!J4950="","",Vertragsdaten!J4950)</f>
        <v/>
      </c>
      <c r="I4949" s="15" t="str">
        <f>IF(Vertragsdaten!K4950="","",Vertragsdaten!K4950)</f>
        <v/>
      </c>
      <c r="J4949" s="15" t="str">
        <f>IF(Vertragsdaten!L4950="","",Vertragsdaten!L4950)</f>
        <v/>
      </c>
      <c r="K4949" s="9"/>
      <c r="L4949" s="15" t="str">
        <f>IF(Vertragsdaten!J4950="","",Vertragsdaten!J4950)</f>
        <v/>
      </c>
      <c r="M4949" s="9" t="str">
        <f>IF(Vertragsdaten!I4950="","",Vertragsdaten!I4950)</f>
        <v/>
      </c>
      <c r="N4949" s="9"/>
      <c r="O4949" s="9" t="str">
        <f>IF(Vertragsdaten!W4950="","",Vertragsdaten!W4950)</f>
        <v/>
      </c>
      <c r="P4949" s="15" t="str">
        <f>IF(Vertragsdaten!R4950="","",Vertragsdaten!R4950)</f>
        <v/>
      </c>
      <c r="Q4949" s="15" t="str">
        <f>IF(Vertragsdaten!S4950="","",Vertragsdaten!S4950)</f>
        <v/>
      </c>
      <c r="R4949" s="9"/>
      <c r="S4949" s="15" t="str">
        <f>IF(Vertragsdaten!S4950="","",Vertragsdaten!T4950)</f>
        <v/>
      </c>
      <c r="T4949" s="15" t="str">
        <f>IF(Vertragsdaten!T4950="","",Vertragsdaten!U4950)</f>
        <v/>
      </c>
      <c r="U4949" s="9"/>
      <c r="V4949" s="16" t="str">
        <f>IF(Vertragsdaten!$V4950="","",Vertragsdaten!$V4950)</f>
        <v/>
      </c>
      <c r="W4949" s="9"/>
      <c r="X4949" s="9"/>
      <c r="Y4949" s="9"/>
      <c r="Z4949" s="9"/>
      <c r="AA4949" s="15" t="str">
        <f>IF(Vertragsdaten!AI4950="","",Vertragsdaten!AI4950)</f>
        <v/>
      </c>
      <c r="AB4949" s="15" t="str">
        <f>IF(Vertragsdaten!AJ4950="","",Vertragsdaten!AJ4950)</f>
        <v/>
      </c>
      <c r="AC4949" s="9"/>
      <c r="AD4949" s="15" t="str">
        <f>IF(Vertragsdaten!AK4950="","",Vertragsdaten!AK4950)</f>
        <v/>
      </c>
      <c r="AE4949" s="15" t="str">
        <f>IF(Vertragsdaten!AL4950="","",Vertragsdaten!AL4950)</f>
        <v/>
      </c>
      <c r="AF4949" s="16" t="s">
        <v>2</v>
      </c>
      <c r="AG4949" s="16" t="str">
        <f>IF(Vertragsdaten!G4950="","",Vertragsdaten!G4950)</f>
        <v/>
      </c>
      <c r="AH4949" s="9" t="str">
        <f>IF(Vertragsdaten!$AW4950="","",Vertragsdaten!AW4950)</f>
        <v/>
      </c>
      <c r="AI4949" s="9"/>
      <c r="AJ4949" s="9"/>
      <c r="AK4949" s="9"/>
      <c r="AL4949" s="15" t="str">
        <f>IF(Vertragsdaten!AM4950="","",Vertragsdaten!AM4950)</f>
        <v/>
      </c>
      <c r="AM4949" s="15" t="str">
        <f>IF(Vertragsdaten!AN4950="","",Vertragsdaten!AN4950)</f>
        <v/>
      </c>
      <c r="AN4949" s="9"/>
      <c r="AO4949" s="9"/>
      <c r="AP4949" s="22" t="str">
        <f>IF(Vertragsdaten!AQ4950="","",ROUND(Vertragsdaten!AQ4950,0))</f>
        <v/>
      </c>
      <c r="AQ4949" s="9"/>
      <c r="AR4949" s="15" t="str">
        <f>IF(Vertragsdaten!AR4950="","",Vertragsdaten!AR4950)</f>
        <v/>
      </c>
      <c r="AS4949" s="16" t="str">
        <f>IF(Vertragsdaten!$AW4950="","",Vertragsdaten!$AW4950)</f>
        <v/>
      </c>
      <c r="AT4949" s="16" t="str">
        <f>IF(Vertragsdaten!AO4950="","","11XSWK-H-------M")</f>
        <v/>
      </c>
      <c r="AU4949" s="16" t="str">
        <f>IF(Vertragsdaten!AU4950="E01 „Ein-/Auszug (Umzug)“","E01",IF(Vertragsdaten!AU4950="E02 „Einzug/Neuanlage“","E02",IF(Vertragsdaten!AU4950="E03 „Lieferantenwechsel“","E03","ZD2")))</f>
        <v>ZD2</v>
      </c>
      <c r="AV4949" s="16" t="str">
        <f>IF(Vertragsdaten!AS4950="nein","Z18","Z15")</f>
        <v>Z15</v>
      </c>
      <c r="AW4949" s="16" t="str">
        <f>IF(Vertragsdaten!BC4950="","",VLOOKUP(Vertragsdaten!BC4950,'Dropdown-Werte'!$I$2:$J$5,2,FALSE))</f>
        <v/>
      </c>
      <c r="AX4949" s="16" t="str">
        <f t="shared" si="77"/>
        <v/>
      </c>
      <c r="AY4949" s="16" t="str">
        <f>IF(Vertragsdaten!BB4950="","",Vertragsdaten!BB4950)</f>
        <v/>
      </c>
      <c r="AZ4949" s="16" t="s">
        <v>93</v>
      </c>
      <c r="BA4949" s="16" t="s">
        <v>94</v>
      </c>
    </row>
    <row r="4950" spans="1:53">
      <c r="A4950" s="12" t="str">
        <f>IF(Vertragsdaten!AZ4951="","",Vertragsdaten!AZ4951)</f>
        <v/>
      </c>
      <c r="B4950" s="12"/>
      <c r="C4950" s="12"/>
      <c r="D4950" s="12"/>
      <c r="E4950" s="4" t="str">
        <f>IF(Vertragsdaten!M4951="","",Vertragsdaten!M4951)</f>
        <v/>
      </c>
      <c r="F4950" s="19">
        <f>Vertragsdaten!H4951</f>
        <v>0</v>
      </c>
      <c r="G4950" s="9"/>
      <c r="H4950" s="15" t="str">
        <f>IF(Vertragsdaten!J4951="","",Vertragsdaten!J4951)</f>
        <v/>
      </c>
      <c r="I4950" s="15" t="str">
        <f>IF(Vertragsdaten!K4951="","",Vertragsdaten!K4951)</f>
        <v/>
      </c>
      <c r="J4950" s="15" t="str">
        <f>IF(Vertragsdaten!L4951="","",Vertragsdaten!L4951)</f>
        <v/>
      </c>
      <c r="K4950" s="9"/>
      <c r="L4950" s="15" t="str">
        <f>IF(Vertragsdaten!J4951="","",Vertragsdaten!J4951)</f>
        <v/>
      </c>
      <c r="M4950" s="9" t="str">
        <f>IF(Vertragsdaten!I4951="","",Vertragsdaten!I4951)</f>
        <v/>
      </c>
      <c r="N4950" s="9"/>
      <c r="O4950" s="9" t="str">
        <f>IF(Vertragsdaten!W4951="","",Vertragsdaten!W4951)</f>
        <v/>
      </c>
      <c r="P4950" s="15" t="str">
        <f>IF(Vertragsdaten!R4951="","",Vertragsdaten!R4951)</f>
        <v/>
      </c>
      <c r="Q4950" s="15" t="str">
        <f>IF(Vertragsdaten!S4951="","",Vertragsdaten!S4951)</f>
        <v/>
      </c>
      <c r="R4950" s="9"/>
      <c r="S4950" s="15" t="str">
        <f>IF(Vertragsdaten!S4951="","",Vertragsdaten!T4951)</f>
        <v/>
      </c>
      <c r="T4950" s="15" t="str">
        <f>IF(Vertragsdaten!T4951="","",Vertragsdaten!U4951)</f>
        <v/>
      </c>
      <c r="U4950" s="9"/>
      <c r="V4950" s="16" t="str">
        <f>IF(Vertragsdaten!$V4951="","",Vertragsdaten!$V4951)</f>
        <v/>
      </c>
      <c r="W4950" s="9"/>
      <c r="X4950" s="9"/>
      <c r="Y4950" s="9"/>
      <c r="Z4950" s="9"/>
      <c r="AA4950" s="15" t="str">
        <f>IF(Vertragsdaten!AI4951="","",Vertragsdaten!AI4951)</f>
        <v/>
      </c>
      <c r="AB4950" s="15" t="str">
        <f>IF(Vertragsdaten!AJ4951="","",Vertragsdaten!AJ4951)</f>
        <v/>
      </c>
      <c r="AC4950" s="9"/>
      <c r="AD4950" s="15" t="str">
        <f>IF(Vertragsdaten!AK4951="","",Vertragsdaten!AK4951)</f>
        <v/>
      </c>
      <c r="AE4950" s="15" t="str">
        <f>IF(Vertragsdaten!AL4951="","",Vertragsdaten!AL4951)</f>
        <v/>
      </c>
      <c r="AF4950" s="16" t="s">
        <v>2</v>
      </c>
      <c r="AG4950" s="16" t="str">
        <f>IF(Vertragsdaten!G4951="","",Vertragsdaten!G4951)</f>
        <v/>
      </c>
      <c r="AH4950" s="9" t="str">
        <f>IF(Vertragsdaten!$AW4951="","",Vertragsdaten!AW4951)</f>
        <v/>
      </c>
      <c r="AI4950" s="9"/>
      <c r="AJ4950" s="9"/>
      <c r="AK4950" s="9"/>
      <c r="AL4950" s="15" t="str">
        <f>IF(Vertragsdaten!AM4951="","",Vertragsdaten!AM4951)</f>
        <v/>
      </c>
      <c r="AM4950" s="15" t="str">
        <f>IF(Vertragsdaten!AN4951="","",Vertragsdaten!AN4951)</f>
        <v/>
      </c>
      <c r="AN4950" s="9"/>
      <c r="AO4950" s="9"/>
      <c r="AP4950" s="22" t="str">
        <f>IF(Vertragsdaten!AQ4951="","",ROUND(Vertragsdaten!AQ4951,0))</f>
        <v/>
      </c>
      <c r="AQ4950" s="9"/>
      <c r="AR4950" s="15" t="str">
        <f>IF(Vertragsdaten!AR4951="","",Vertragsdaten!AR4951)</f>
        <v/>
      </c>
      <c r="AS4950" s="16" t="str">
        <f>IF(Vertragsdaten!$AW4951="","",Vertragsdaten!$AW4951)</f>
        <v/>
      </c>
      <c r="AT4950" s="16" t="str">
        <f>IF(Vertragsdaten!AO4951="","","11XSWK-H-------M")</f>
        <v/>
      </c>
      <c r="AU4950" s="16" t="str">
        <f>IF(Vertragsdaten!AU4951="E01 „Ein-/Auszug (Umzug)“","E01",IF(Vertragsdaten!AU4951="E02 „Einzug/Neuanlage“","E02",IF(Vertragsdaten!AU4951="E03 „Lieferantenwechsel“","E03","ZD2")))</f>
        <v>ZD2</v>
      </c>
      <c r="AV4950" s="16" t="str">
        <f>IF(Vertragsdaten!AS4951="nein","Z18","Z15")</f>
        <v>Z15</v>
      </c>
      <c r="AW4950" s="16" t="str">
        <f>IF(Vertragsdaten!BC4951="","",VLOOKUP(Vertragsdaten!BC4951,'Dropdown-Werte'!$I$2:$J$5,2,FALSE))</f>
        <v/>
      </c>
      <c r="AX4950" s="16" t="str">
        <f t="shared" si="77"/>
        <v/>
      </c>
      <c r="AY4950" s="16" t="str">
        <f>IF(Vertragsdaten!BB4951="","",Vertragsdaten!BB4951)</f>
        <v/>
      </c>
      <c r="AZ4950" s="16" t="s">
        <v>93</v>
      </c>
      <c r="BA4950" s="16" t="s">
        <v>94</v>
      </c>
    </row>
    <row r="4951" spans="1:53">
      <c r="A4951" s="12" t="str">
        <f>IF(Vertragsdaten!AZ4952="","",Vertragsdaten!AZ4952)</f>
        <v/>
      </c>
      <c r="B4951" s="12"/>
      <c r="C4951" s="12"/>
      <c r="D4951" s="12"/>
      <c r="E4951" s="4" t="str">
        <f>IF(Vertragsdaten!M4952="","",Vertragsdaten!M4952)</f>
        <v/>
      </c>
      <c r="F4951" s="19">
        <f>Vertragsdaten!H4952</f>
        <v>0</v>
      </c>
      <c r="G4951" s="9"/>
      <c r="H4951" s="15" t="str">
        <f>IF(Vertragsdaten!J4952="","",Vertragsdaten!J4952)</f>
        <v/>
      </c>
      <c r="I4951" s="15" t="str">
        <f>IF(Vertragsdaten!K4952="","",Vertragsdaten!K4952)</f>
        <v/>
      </c>
      <c r="J4951" s="15" t="str">
        <f>IF(Vertragsdaten!L4952="","",Vertragsdaten!L4952)</f>
        <v/>
      </c>
      <c r="K4951" s="9"/>
      <c r="L4951" s="15" t="str">
        <f>IF(Vertragsdaten!J4952="","",Vertragsdaten!J4952)</f>
        <v/>
      </c>
      <c r="M4951" s="9" t="str">
        <f>IF(Vertragsdaten!I4952="","",Vertragsdaten!I4952)</f>
        <v/>
      </c>
      <c r="N4951" s="9"/>
      <c r="O4951" s="9" t="str">
        <f>IF(Vertragsdaten!W4952="","",Vertragsdaten!W4952)</f>
        <v/>
      </c>
      <c r="P4951" s="15" t="str">
        <f>IF(Vertragsdaten!R4952="","",Vertragsdaten!R4952)</f>
        <v/>
      </c>
      <c r="Q4951" s="15" t="str">
        <f>IF(Vertragsdaten!S4952="","",Vertragsdaten!S4952)</f>
        <v/>
      </c>
      <c r="R4951" s="9"/>
      <c r="S4951" s="15" t="str">
        <f>IF(Vertragsdaten!S4952="","",Vertragsdaten!T4952)</f>
        <v/>
      </c>
      <c r="T4951" s="15" t="str">
        <f>IF(Vertragsdaten!T4952="","",Vertragsdaten!U4952)</f>
        <v/>
      </c>
      <c r="U4951" s="9"/>
      <c r="V4951" s="16" t="str">
        <f>IF(Vertragsdaten!$V4952="","",Vertragsdaten!$V4952)</f>
        <v/>
      </c>
      <c r="W4951" s="9"/>
      <c r="X4951" s="9"/>
      <c r="Y4951" s="9"/>
      <c r="Z4951" s="9"/>
      <c r="AA4951" s="15" t="str">
        <f>IF(Vertragsdaten!AI4952="","",Vertragsdaten!AI4952)</f>
        <v/>
      </c>
      <c r="AB4951" s="15" t="str">
        <f>IF(Vertragsdaten!AJ4952="","",Vertragsdaten!AJ4952)</f>
        <v/>
      </c>
      <c r="AC4951" s="9"/>
      <c r="AD4951" s="15" t="str">
        <f>IF(Vertragsdaten!AK4952="","",Vertragsdaten!AK4952)</f>
        <v/>
      </c>
      <c r="AE4951" s="15" t="str">
        <f>IF(Vertragsdaten!AL4952="","",Vertragsdaten!AL4952)</f>
        <v/>
      </c>
      <c r="AF4951" s="16" t="s">
        <v>2</v>
      </c>
      <c r="AG4951" s="16" t="str">
        <f>IF(Vertragsdaten!G4952="","",Vertragsdaten!G4952)</f>
        <v/>
      </c>
      <c r="AH4951" s="9" t="str">
        <f>IF(Vertragsdaten!$AW4952="","",Vertragsdaten!AW4952)</f>
        <v/>
      </c>
      <c r="AI4951" s="9"/>
      <c r="AJ4951" s="9"/>
      <c r="AK4951" s="9"/>
      <c r="AL4951" s="15" t="str">
        <f>IF(Vertragsdaten!AM4952="","",Vertragsdaten!AM4952)</f>
        <v/>
      </c>
      <c r="AM4951" s="15" t="str">
        <f>IF(Vertragsdaten!AN4952="","",Vertragsdaten!AN4952)</f>
        <v/>
      </c>
      <c r="AN4951" s="9"/>
      <c r="AO4951" s="9"/>
      <c r="AP4951" s="22" t="str">
        <f>IF(Vertragsdaten!AQ4952="","",ROUND(Vertragsdaten!AQ4952,0))</f>
        <v/>
      </c>
      <c r="AQ4951" s="9"/>
      <c r="AR4951" s="15" t="str">
        <f>IF(Vertragsdaten!AR4952="","",Vertragsdaten!AR4952)</f>
        <v/>
      </c>
      <c r="AS4951" s="16" t="str">
        <f>IF(Vertragsdaten!$AW4952="","",Vertragsdaten!$AW4952)</f>
        <v/>
      </c>
      <c r="AT4951" s="16" t="str">
        <f>IF(Vertragsdaten!AO4952="","","11XSWK-H-------M")</f>
        <v/>
      </c>
      <c r="AU4951" s="16" t="str">
        <f>IF(Vertragsdaten!AU4952="E01 „Ein-/Auszug (Umzug)“","E01",IF(Vertragsdaten!AU4952="E02 „Einzug/Neuanlage“","E02",IF(Vertragsdaten!AU4952="E03 „Lieferantenwechsel“","E03","ZD2")))</f>
        <v>ZD2</v>
      </c>
      <c r="AV4951" s="16" t="str">
        <f>IF(Vertragsdaten!AS4952="nein","Z18","Z15")</f>
        <v>Z15</v>
      </c>
      <c r="AW4951" s="16" t="str">
        <f>IF(Vertragsdaten!BC4952="","",VLOOKUP(Vertragsdaten!BC4952,'Dropdown-Werte'!$I$2:$J$5,2,FALSE))</f>
        <v/>
      </c>
      <c r="AX4951" s="16" t="str">
        <f t="shared" si="77"/>
        <v/>
      </c>
      <c r="AY4951" s="16" t="str">
        <f>IF(Vertragsdaten!BB4952="","",Vertragsdaten!BB4952)</f>
        <v/>
      </c>
      <c r="AZ4951" s="16" t="s">
        <v>93</v>
      </c>
      <c r="BA4951" s="16" t="s">
        <v>94</v>
      </c>
    </row>
    <row r="4952" spans="1:53">
      <c r="A4952" s="12" t="str">
        <f>IF(Vertragsdaten!AZ4953="","",Vertragsdaten!AZ4953)</f>
        <v/>
      </c>
      <c r="B4952" s="12"/>
      <c r="C4952" s="12"/>
      <c r="D4952" s="12"/>
      <c r="E4952" s="4" t="str">
        <f>IF(Vertragsdaten!M4953="","",Vertragsdaten!M4953)</f>
        <v/>
      </c>
      <c r="F4952" s="19">
        <f>Vertragsdaten!H4953</f>
        <v>0</v>
      </c>
      <c r="G4952" s="9"/>
      <c r="H4952" s="15" t="str">
        <f>IF(Vertragsdaten!J4953="","",Vertragsdaten!J4953)</f>
        <v/>
      </c>
      <c r="I4952" s="15" t="str">
        <f>IF(Vertragsdaten!K4953="","",Vertragsdaten!K4953)</f>
        <v/>
      </c>
      <c r="J4952" s="15" t="str">
        <f>IF(Vertragsdaten!L4953="","",Vertragsdaten!L4953)</f>
        <v/>
      </c>
      <c r="K4952" s="9"/>
      <c r="L4952" s="15" t="str">
        <f>IF(Vertragsdaten!J4953="","",Vertragsdaten!J4953)</f>
        <v/>
      </c>
      <c r="M4952" s="9" t="str">
        <f>IF(Vertragsdaten!I4953="","",Vertragsdaten!I4953)</f>
        <v/>
      </c>
      <c r="N4952" s="9"/>
      <c r="O4952" s="9" t="str">
        <f>IF(Vertragsdaten!W4953="","",Vertragsdaten!W4953)</f>
        <v/>
      </c>
      <c r="P4952" s="15" t="str">
        <f>IF(Vertragsdaten!R4953="","",Vertragsdaten!R4953)</f>
        <v/>
      </c>
      <c r="Q4952" s="15" t="str">
        <f>IF(Vertragsdaten!S4953="","",Vertragsdaten!S4953)</f>
        <v/>
      </c>
      <c r="R4952" s="9"/>
      <c r="S4952" s="15" t="str">
        <f>IF(Vertragsdaten!S4953="","",Vertragsdaten!T4953)</f>
        <v/>
      </c>
      <c r="T4952" s="15" t="str">
        <f>IF(Vertragsdaten!T4953="","",Vertragsdaten!U4953)</f>
        <v/>
      </c>
      <c r="U4952" s="9"/>
      <c r="V4952" s="16" t="str">
        <f>IF(Vertragsdaten!$V4953="","",Vertragsdaten!$V4953)</f>
        <v/>
      </c>
      <c r="W4952" s="9"/>
      <c r="X4952" s="9"/>
      <c r="Y4952" s="9"/>
      <c r="Z4952" s="9"/>
      <c r="AA4952" s="15" t="str">
        <f>IF(Vertragsdaten!AI4953="","",Vertragsdaten!AI4953)</f>
        <v/>
      </c>
      <c r="AB4952" s="15" t="str">
        <f>IF(Vertragsdaten!AJ4953="","",Vertragsdaten!AJ4953)</f>
        <v/>
      </c>
      <c r="AC4952" s="9"/>
      <c r="AD4952" s="15" t="str">
        <f>IF(Vertragsdaten!AK4953="","",Vertragsdaten!AK4953)</f>
        <v/>
      </c>
      <c r="AE4952" s="15" t="str">
        <f>IF(Vertragsdaten!AL4953="","",Vertragsdaten!AL4953)</f>
        <v/>
      </c>
      <c r="AF4952" s="16" t="s">
        <v>2</v>
      </c>
      <c r="AG4952" s="16" t="str">
        <f>IF(Vertragsdaten!G4953="","",Vertragsdaten!G4953)</f>
        <v/>
      </c>
      <c r="AH4952" s="9" t="str">
        <f>IF(Vertragsdaten!$AW4953="","",Vertragsdaten!AW4953)</f>
        <v/>
      </c>
      <c r="AI4952" s="9"/>
      <c r="AJ4952" s="9"/>
      <c r="AK4952" s="9"/>
      <c r="AL4952" s="15" t="str">
        <f>IF(Vertragsdaten!AM4953="","",Vertragsdaten!AM4953)</f>
        <v/>
      </c>
      <c r="AM4952" s="15" t="str">
        <f>IF(Vertragsdaten!AN4953="","",Vertragsdaten!AN4953)</f>
        <v/>
      </c>
      <c r="AN4952" s="9"/>
      <c r="AO4952" s="9"/>
      <c r="AP4952" s="22" t="str">
        <f>IF(Vertragsdaten!AQ4953="","",ROUND(Vertragsdaten!AQ4953,0))</f>
        <v/>
      </c>
      <c r="AQ4952" s="9"/>
      <c r="AR4952" s="15" t="str">
        <f>IF(Vertragsdaten!AR4953="","",Vertragsdaten!AR4953)</f>
        <v/>
      </c>
      <c r="AS4952" s="16" t="str">
        <f>IF(Vertragsdaten!$AW4953="","",Vertragsdaten!$AW4953)</f>
        <v/>
      </c>
      <c r="AT4952" s="16" t="str">
        <f>IF(Vertragsdaten!AO4953="","","11XSWK-H-------M")</f>
        <v/>
      </c>
      <c r="AU4952" s="16" t="str">
        <f>IF(Vertragsdaten!AU4953="E01 „Ein-/Auszug (Umzug)“","E01",IF(Vertragsdaten!AU4953="E02 „Einzug/Neuanlage“","E02",IF(Vertragsdaten!AU4953="E03 „Lieferantenwechsel“","E03","ZD2")))</f>
        <v>ZD2</v>
      </c>
      <c r="AV4952" s="16" t="str">
        <f>IF(Vertragsdaten!AS4953="nein","Z18","Z15")</f>
        <v>Z15</v>
      </c>
      <c r="AW4952" s="16" t="str">
        <f>IF(Vertragsdaten!BC4953="","",VLOOKUP(Vertragsdaten!BC4953,'Dropdown-Werte'!$I$2:$J$5,2,FALSE))</f>
        <v/>
      </c>
      <c r="AX4952" s="16" t="str">
        <f t="shared" si="77"/>
        <v/>
      </c>
      <c r="AY4952" s="16" t="str">
        <f>IF(Vertragsdaten!BB4953="","",Vertragsdaten!BB4953)</f>
        <v/>
      </c>
      <c r="AZ4952" s="16" t="s">
        <v>93</v>
      </c>
      <c r="BA4952" s="16" t="s">
        <v>94</v>
      </c>
    </row>
    <row r="4953" spans="1:53">
      <c r="A4953" s="12" t="str">
        <f>IF(Vertragsdaten!AZ4954="","",Vertragsdaten!AZ4954)</f>
        <v/>
      </c>
      <c r="B4953" s="12"/>
      <c r="C4953" s="12"/>
      <c r="D4953" s="12"/>
      <c r="E4953" s="4" t="str">
        <f>IF(Vertragsdaten!M4954="","",Vertragsdaten!M4954)</f>
        <v/>
      </c>
      <c r="F4953" s="19">
        <f>Vertragsdaten!H4954</f>
        <v>0</v>
      </c>
      <c r="G4953" s="9"/>
      <c r="H4953" s="15" t="str">
        <f>IF(Vertragsdaten!J4954="","",Vertragsdaten!J4954)</f>
        <v/>
      </c>
      <c r="I4953" s="15" t="str">
        <f>IF(Vertragsdaten!K4954="","",Vertragsdaten!K4954)</f>
        <v/>
      </c>
      <c r="J4953" s="15" t="str">
        <f>IF(Vertragsdaten!L4954="","",Vertragsdaten!L4954)</f>
        <v/>
      </c>
      <c r="K4953" s="9"/>
      <c r="L4953" s="15" t="str">
        <f>IF(Vertragsdaten!J4954="","",Vertragsdaten!J4954)</f>
        <v/>
      </c>
      <c r="M4953" s="9" t="str">
        <f>IF(Vertragsdaten!I4954="","",Vertragsdaten!I4954)</f>
        <v/>
      </c>
      <c r="N4953" s="9"/>
      <c r="O4953" s="9" t="str">
        <f>IF(Vertragsdaten!W4954="","",Vertragsdaten!W4954)</f>
        <v/>
      </c>
      <c r="P4953" s="15" t="str">
        <f>IF(Vertragsdaten!R4954="","",Vertragsdaten!R4954)</f>
        <v/>
      </c>
      <c r="Q4953" s="15" t="str">
        <f>IF(Vertragsdaten!S4954="","",Vertragsdaten!S4954)</f>
        <v/>
      </c>
      <c r="R4953" s="9"/>
      <c r="S4953" s="15" t="str">
        <f>IF(Vertragsdaten!S4954="","",Vertragsdaten!T4954)</f>
        <v/>
      </c>
      <c r="T4953" s="15" t="str">
        <f>IF(Vertragsdaten!T4954="","",Vertragsdaten!U4954)</f>
        <v/>
      </c>
      <c r="U4953" s="9"/>
      <c r="V4953" s="16" t="str">
        <f>IF(Vertragsdaten!$V4954="","",Vertragsdaten!$V4954)</f>
        <v/>
      </c>
      <c r="W4953" s="9"/>
      <c r="X4953" s="9"/>
      <c r="Y4953" s="9"/>
      <c r="Z4953" s="9"/>
      <c r="AA4953" s="15" t="str">
        <f>IF(Vertragsdaten!AI4954="","",Vertragsdaten!AI4954)</f>
        <v/>
      </c>
      <c r="AB4953" s="15" t="str">
        <f>IF(Vertragsdaten!AJ4954="","",Vertragsdaten!AJ4954)</f>
        <v/>
      </c>
      <c r="AC4953" s="9"/>
      <c r="AD4953" s="15" t="str">
        <f>IF(Vertragsdaten!AK4954="","",Vertragsdaten!AK4954)</f>
        <v/>
      </c>
      <c r="AE4953" s="15" t="str">
        <f>IF(Vertragsdaten!AL4954="","",Vertragsdaten!AL4954)</f>
        <v/>
      </c>
      <c r="AF4953" s="16" t="s">
        <v>2</v>
      </c>
      <c r="AG4953" s="16" t="str">
        <f>IF(Vertragsdaten!G4954="","",Vertragsdaten!G4954)</f>
        <v/>
      </c>
      <c r="AH4953" s="9" t="str">
        <f>IF(Vertragsdaten!$AW4954="","",Vertragsdaten!AW4954)</f>
        <v/>
      </c>
      <c r="AI4953" s="9"/>
      <c r="AJ4953" s="9"/>
      <c r="AK4953" s="9"/>
      <c r="AL4953" s="15" t="str">
        <f>IF(Vertragsdaten!AM4954="","",Vertragsdaten!AM4954)</f>
        <v/>
      </c>
      <c r="AM4953" s="15" t="str">
        <f>IF(Vertragsdaten!AN4954="","",Vertragsdaten!AN4954)</f>
        <v/>
      </c>
      <c r="AN4953" s="9"/>
      <c r="AO4953" s="9"/>
      <c r="AP4953" s="22" t="str">
        <f>IF(Vertragsdaten!AQ4954="","",ROUND(Vertragsdaten!AQ4954,0))</f>
        <v/>
      </c>
      <c r="AQ4953" s="9"/>
      <c r="AR4953" s="15" t="str">
        <f>IF(Vertragsdaten!AR4954="","",Vertragsdaten!AR4954)</f>
        <v/>
      </c>
      <c r="AS4953" s="16" t="str">
        <f>IF(Vertragsdaten!$AW4954="","",Vertragsdaten!$AW4954)</f>
        <v/>
      </c>
      <c r="AT4953" s="16" t="str">
        <f>IF(Vertragsdaten!AO4954="","","11XSWK-H-------M")</f>
        <v/>
      </c>
      <c r="AU4953" s="16" t="str">
        <f>IF(Vertragsdaten!AU4954="E01 „Ein-/Auszug (Umzug)“","E01",IF(Vertragsdaten!AU4954="E02 „Einzug/Neuanlage“","E02",IF(Vertragsdaten!AU4954="E03 „Lieferantenwechsel“","E03","ZD2")))</f>
        <v>ZD2</v>
      </c>
      <c r="AV4953" s="16" t="str">
        <f>IF(Vertragsdaten!AS4954="nein","Z18","Z15")</f>
        <v>Z15</v>
      </c>
      <c r="AW4953" s="16" t="str">
        <f>IF(Vertragsdaten!BC4954="","",VLOOKUP(Vertragsdaten!BC4954,'Dropdown-Werte'!$I$2:$J$5,2,FALSE))</f>
        <v/>
      </c>
      <c r="AX4953" s="16" t="str">
        <f t="shared" si="77"/>
        <v/>
      </c>
      <c r="AY4953" s="16" t="str">
        <f>IF(Vertragsdaten!BB4954="","",Vertragsdaten!BB4954)</f>
        <v/>
      </c>
      <c r="AZ4953" s="16" t="s">
        <v>93</v>
      </c>
      <c r="BA4953" s="16" t="s">
        <v>94</v>
      </c>
    </row>
    <row r="4954" spans="1:53">
      <c r="A4954" s="12" t="str">
        <f>IF(Vertragsdaten!AZ4955="","",Vertragsdaten!AZ4955)</f>
        <v/>
      </c>
      <c r="B4954" s="12"/>
      <c r="C4954" s="12"/>
      <c r="D4954" s="12"/>
      <c r="E4954" s="4" t="str">
        <f>IF(Vertragsdaten!M4955="","",Vertragsdaten!M4955)</f>
        <v/>
      </c>
      <c r="F4954" s="19">
        <f>Vertragsdaten!H4955</f>
        <v>0</v>
      </c>
      <c r="G4954" s="9"/>
      <c r="H4954" s="15" t="str">
        <f>IF(Vertragsdaten!J4955="","",Vertragsdaten!J4955)</f>
        <v/>
      </c>
      <c r="I4954" s="15" t="str">
        <f>IF(Vertragsdaten!K4955="","",Vertragsdaten!K4955)</f>
        <v/>
      </c>
      <c r="J4954" s="15" t="str">
        <f>IF(Vertragsdaten!L4955="","",Vertragsdaten!L4955)</f>
        <v/>
      </c>
      <c r="K4954" s="9"/>
      <c r="L4954" s="15" t="str">
        <f>IF(Vertragsdaten!J4955="","",Vertragsdaten!J4955)</f>
        <v/>
      </c>
      <c r="M4954" s="9" t="str">
        <f>IF(Vertragsdaten!I4955="","",Vertragsdaten!I4955)</f>
        <v/>
      </c>
      <c r="N4954" s="9"/>
      <c r="O4954" s="9" t="str">
        <f>IF(Vertragsdaten!W4955="","",Vertragsdaten!W4955)</f>
        <v/>
      </c>
      <c r="P4954" s="15" t="str">
        <f>IF(Vertragsdaten!R4955="","",Vertragsdaten!R4955)</f>
        <v/>
      </c>
      <c r="Q4954" s="15" t="str">
        <f>IF(Vertragsdaten!S4955="","",Vertragsdaten!S4955)</f>
        <v/>
      </c>
      <c r="R4954" s="9"/>
      <c r="S4954" s="15" t="str">
        <f>IF(Vertragsdaten!S4955="","",Vertragsdaten!T4955)</f>
        <v/>
      </c>
      <c r="T4954" s="15" t="str">
        <f>IF(Vertragsdaten!T4955="","",Vertragsdaten!U4955)</f>
        <v/>
      </c>
      <c r="U4954" s="9"/>
      <c r="V4954" s="16" t="str">
        <f>IF(Vertragsdaten!$V4955="","",Vertragsdaten!$V4955)</f>
        <v/>
      </c>
      <c r="W4954" s="9"/>
      <c r="X4954" s="9"/>
      <c r="Y4954" s="9"/>
      <c r="Z4954" s="9"/>
      <c r="AA4954" s="15" t="str">
        <f>IF(Vertragsdaten!AI4955="","",Vertragsdaten!AI4955)</f>
        <v/>
      </c>
      <c r="AB4954" s="15" t="str">
        <f>IF(Vertragsdaten!AJ4955="","",Vertragsdaten!AJ4955)</f>
        <v/>
      </c>
      <c r="AC4954" s="9"/>
      <c r="AD4954" s="15" t="str">
        <f>IF(Vertragsdaten!AK4955="","",Vertragsdaten!AK4955)</f>
        <v/>
      </c>
      <c r="AE4954" s="15" t="str">
        <f>IF(Vertragsdaten!AL4955="","",Vertragsdaten!AL4955)</f>
        <v/>
      </c>
      <c r="AF4954" s="16" t="s">
        <v>2</v>
      </c>
      <c r="AG4954" s="16" t="str">
        <f>IF(Vertragsdaten!G4955="","",Vertragsdaten!G4955)</f>
        <v/>
      </c>
      <c r="AH4954" s="9" t="str">
        <f>IF(Vertragsdaten!$AW4955="","",Vertragsdaten!AW4955)</f>
        <v/>
      </c>
      <c r="AI4954" s="9"/>
      <c r="AJ4954" s="9"/>
      <c r="AK4954" s="9"/>
      <c r="AL4954" s="15" t="str">
        <f>IF(Vertragsdaten!AM4955="","",Vertragsdaten!AM4955)</f>
        <v/>
      </c>
      <c r="AM4954" s="15" t="str">
        <f>IF(Vertragsdaten!AN4955="","",Vertragsdaten!AN4955)</f>
        <v/>
      </c>
      <c r="AN4954" s="9"/>
      <c r="AO4954" s="9"/>
      <c r="AP4954" s="22" t="str">
        <f>IF(Vertragsdaten!AQ4955="","",ROUND(Vertragsdaten!AQ4955,0))</f>
        <v/>
      </c>
      <c r="AQ4954" s="9"/>
      <c r="AR4954" s="15" t="str">
        <f>IF(Vertragsdaten!AR4955="","",Vertragsdaten!AR4955)</f>
        <v/>
      </c>
      <c r="AS4954" s="16" t="str">
        <f>IF(Vertragsdaten!$AW4955="","",Vertragsdaten!$AW4955)</f>
        <v/>
      </c>
      <c r="AT4954" s="16" t="str">
        <f>IF(Vertragsdaten!AO4955="","","11XSWK-H-------M")</f>
        <v/>
      </c>
      <c r="AU4954" s="16" t="str">
        <f>IF(Vertragsdaten!AU4955="E01 „Ein-/Auszug (Umzug)“","E01",IF(Vertragsdaten!AU4955="E02 „Einzug/Neuanlage“","E02",IF(Vertragsdaten!AU4955="E03 „Lieferantenwechsel“","E03","ZD2")))</f>
        <v>ZD2</v>
      </c>
      <c r="AV4954" s="16" t="str">
        <f>IF(Vertragsdaten!AS4955="nein","Z18","Z15")</f>
        <v>Z15</v>
      </c>
      <c r="AW4954" s="16" t="str">
        <f>IF(Vertragsdaten!BC4955="","",VLOOKUP(Vertragsdaten!BC4955,'Dropdown-Werte'!$I$2:$J$5,2,FALSE))</f>
        <v/>
      </c>
      <c r="AX4954" s="16" t="str">
        <f t="shared" si="77"/>
        <v/>
      </c>
      <c r="AY4954" s="16" t="str">
        <f>IF(Vertragsdaten!BB4955="","",Vertragsdaten!BB4955)</f>
        <v/>
      </c>
      <c r="AZ4954" s="16" t="s">
        <v>93</v>
      </c>
      <c r="BA4954" s="16" t="s">
        <v>94</v>
      </c>
    </row>
    <row r="4955" spans="1:53">
      <c r="A4955" s="12" t="str">
        <f>IF(Vertragsdaten!AZ4956="","",Vertragsdaten!AZ4956)</f>
        <v/>
      </c>
      <c r="B4955" s="12"/>
      <c r="C4955" s="12"/>
      <c r="D4955" s="12"/>
      <c r="E4955" s="4" t="str">
        <f>IF(Vertragsdaten!M4956="","",Vertragsdaten!M4956)</f>
        <v/>
      </c>
      <c r="F4955" s="19">
        <f>Vertragsdaten!H4956</f>
        <v>0</v>
      </c>
      <c r="G4955" s="9"/>
      <c r="H4955" s="15" t="str">
        <f>IF(Vertragsdaten!J4956="","",Vertragsdaten!J4956)</f>
        <v/>
      </c>
      <c r="I4955" s="15" t="str">
        <f>IF(Vertragsdaten!K4956="","",Vertragsdaten!K4956)</f>
        <v/>
      </c>
      <c r="J4955" s="15" t="str">
        <f>IF(Vertragsdaten!L4956="","",Vertragsdaten!L4956)</f>
        <v/>
      </c>
      <c r="K4955" s="9"/>
      <c r="L4955" s="15" t="str">
        <f>IF(Vertragsdaten!J4956="","",Vertragsdaten!J4956)</f>
        <v/>
      </c>
      <c r="M4955" s="9" t="str">
        <f>IF(Vertragsdaten!I4956="","",Vertragsdaten!I4956)</f>
        <v/>
      </c>
      <c r="N4955" s="9"/>
      <c r="O4955" s="9" t="str">
        <f>IF(Vertragsdaten!W4956="","",Vertragsdaten!W4956)</f>
        <v/>
      </c>
      <c r="P4955" s="15" t="str">
        <f>IF(Vertragsdaten!R4956="","",Vertragsdaten!R4956)</f>
        <v/>
      </c>
      <c r="Q4955" s="15" t="str">
        <f>IF(Vertragsdaten!S4956="","",Vertragsdaten!S4956)</f>
        <v/>
      </c>
      <c r="R4955" s="9"/>
      <c r="S4955" s="15" t="str">
        <f>IF(Vertragsdaten!S4956="","",Vertragsdaten!T4956)</f>
        <v/>
      </c>
      <c r="T4955" s="15" t="str">
        <f>IF(Vertragsdaten!T4956="","",Vertragsdaten!U4956)</f>
        <v/>
      </c>
      <c r="U4955" s="9"/>
      <c r="V4955" s="16" t="str">
        <f>IF(Vertragsdaten!$V4956="","",Vertragsdaten!$V4956)</f>
        <v/>
      </c>
      <c r="W4955" s="9"/>
      <c r="X4955" s="9"/>
      <c r="Y4955" s="9"/>
      <c r="Z4955" s="9"/>
      <c r="AA4955" s="15" t="str">
        <f>IF(Vertragsdaten!AI4956="","",Vertragsdaten!AI4956)</f>
        <v/>
      </c>
      <c r="AB4955" s="15" t="str">
        <f>IF(Vertragsdaten!AJ4956="","",Vertragsdaten!AJ4956)</f>
        <v/>
      </c>
      <c r="AC4955" s="9"/>
      <c r="AD4955" s="15" t="str">
        <f>IF(Vertragsdaten!AK4956="","",Vertragsdaten!AK4956)</f>
        <v/>
      </c>
      <c r="AE4955" s="15" t="str">
        <f>IF(Vertragsdaten!AL4956="","",Vertragsdaten!AL4956)</f>
        <v/>
      </c>
      <c r="AF4955" s="16" t="s">
        <v>2</v>
      </c>
      <c r="AG4955" s="16" t="str">
        <f>IF(Vertragsdaten!G4956="","",Vertragsdaten!G4956)</f>
        <v/>
      </c>
      <c r="AH4955" s="9" t="str">
        <f>IF(Vertragsdaten!$AW4956="","",Vertragsdaten!AW4956)</f>
        <v/>
      </c>
      <c r="AI4955" s="9"/>
      <c r="AJ4955" s="9"/>
      <c r="AK4955" s="9"/>
      <c r="AL4955" s="15" t="str">
        <f>IF(Vertragsdaten!AM4956="","",Vertragsdaten!AM4956)</f>
        <v/>
      </c>
      <c r="AM4955" s="15" t="str">
        <f>IF(Vertragsdaten!AN4956="","",Vertragsdaten!AN4956)</f>
        <v/>
      </c>
      <c r="AN4955" s="9"/>
      <c r="AO4955" s="9"/>
      <c r="AP4955" s="22" t="str">
        <f>IF(Vertragsdaten!AQ4956="","",ROUND(Vertragsdaten!AQ4956,0))</f>
        <v/>
      </c>
      <c r="AQ4955" s="9"/>
      <c r="AR4955" s="15" t="str">
        <f>IF(Vertragsdaten!AR4956="","",Vertragsdaten!AR4956)</f>
        <v/>
      </c>
      <c r="AS4955" s="16" t="str">
        <f>IF(Vertragsdaten!$AW4956="","",Vertragsdaten!$AW4956)</f>
        <v/>
      </c>
      <c r="AT4955" s="16" t="str">
        <f>IF(Vertragsdaten!AO4956="","","11XSWK-H-------M")</f>
        <v/>
      </c>
      <c r="AU4955" s="16" t="str">
        <f>IF(Vertragsdaten!AU4956="E01 „Ein-/Auszug (Umzug)“","E01",IF(Vertragsdaten!AU4956="E02 „Einzug/Neuanlage“","E02",IF(Vertragsdaten!AU4956="E03 „Lieferantenwechsel“","E03","ZD2")))</f>
        <v>ZD2</v>
      </c>
      <c r="AV4955" s="16" t="str">
        <f>IF(Vertragsdaten!AS4956="nein","Z18","Z15")</f>
        <v>Z15</v>
      </c>
      <c r="AW4955" s="16" t="str">
        <f>IF(Vertragsdaten!BC4956="","",VLOOKUP(Vertragsdaten!BC4956,'Dropdown-Werte'!$I$2:$J$5,2,FALSE))</f>
        <v/>
      </c>
      <c r="AX4955" s="16" t="str">
        <f t="shared" si="77"/>
        <v/>
      </c>
      <c r="AY4955" s="16" t="str">
        <f>IF(Vertragsdaten!BB4956="","",Vertragsdaten!BB4956)</f>
        <v/>
      </c>
      <c r="AZ4955" s="16" t="s">
        <v>93</v>
      </c>
      <c r="BA4955" s="16" t="s">
        <v>94</v>
      </c>
    </row>
    <row r="4956" spans="1:53">
      <c r="A4956" s="12" t="str">
        <f>IF(Vertragsdaten!AZ4957="","",Vertragsdaten!AZ4957)</f>
        <v/>
      </c>
      <c r="B4956" s="12"/>
      <c r="C4956" s="12"/>
      <c r="D4956" s="12"/>
      <c r="E4956" s="4" t="str">
        <f>IF(Vertragsdaten!M4957="","",Vertragsdaten!M4957)</f>
        <v/>
      </c>
      <c r="F4956" s="19">
        <f>Vertragsdaten!H4957</f>
        <v>0</v>
      </c>
      <c r="G4956" s="9"/>
      <c r="H4956" s="15" t="str">
        <f>IF(Vertragsdaten!J4957="","",Vertragsdaten!J4957)</f>
        <v/>
      </c>
      <c r="I4956" s="15" t="str">
        <f>IF(Vertragsdaten!K4957="","",Vertragsdaten!K4957)</f>
        <v/>
      </c>
      <c r="J4956" s="15" t="str">
        <f>IF(Vertragsdaten!L4957="","",Vertragsdaten!L4957)</f>
        <v/>
      </c>
      <c r="K4956" s="9"/>
      <c r="L4956" s="15" t="str">
        <f>IF(Vertragsdaten!J4957="","",Vertragsdaten!J4957)</f>
        <v/>
      </c>
      <c r="M4956" s="9" t="str">
        <f>IF(Vertragsdaten!I4957="","",Vertragsdaten!I4957)</f>
        <v/>
      </c>
      <c r="N4956" s="9"/>
      <c r="O4956" s="9" t="str">
        <f>IF(Vertragsdaten!W4957="","",Vertragsdaten!W4957)</f>
        <v/>
      </c>
      <c r="P4956" s="15" t="str">
        <f>IF(Vertragsdaten!R4957="","",Vertragsdaten!R4957)</f>
        <v/>
      </c>
      <c r="Q4956" s="15" t="str">
        <f>IF(Vertragsdaten!S4957="","",Vertragsdaten!S4957)</f>
        <v/>
      </c>
      <c r="R4956" s="9"/>
      <c r="S4956" s="15" t="str">
        <f>IF(Vertragsdaten!S4957="","",Vertragsdaten!T4957)</f>
        <v/>
      </c>
      <c r="T4956" s="15" t="str">
        <f>IF(Vertragsdaten!T4957="","",Vertragsdaten!U4957)</f>
        <v/>
      </c>
      <c r="U4956" s="9"/>
      <c r="V4956" s="16" t="str">
        <f>IF(Vertragsdaten!$V4957="","",Vertragsdaten!$V4957)</f>
        <v/>
      </c>
      <c r="W4956" s="9"/>
      <c r="X4956" s="9"/>
      <c r="Y4956" s="9"/>
      <c r="Z4956" s="9"/>
      <c r="AA4956" s="15" t="str">
        <f>IF(Vertragsdaten!AI4957="","",Vertragsdaten!AI4957)</f>
        <v/>
      </c>
      <c r="AB4956" s="15" t="str">
        <f>IF(Vertragsdaten!AJ4957="","",Vertragsdaten!AJ4957)</f>
        <v/>
      </c>
      <c r="AC4956" s="9"/>
      <c r="AD4956" s="15" t="str">
        <f>IF(Vertragsdaten!AK4957="","",Vertragsdaten!AK4957)</f>
        <v/>
      </c>
      <c r="AE4956" s="15" t="str">
        <f>IF(Vertragsdaten!AL4957="","",Vertragsdaten!AL4957)</f>
        <v/>
      </c>
      <c r="AF4956" s="16" t="s">
        <v>2</v>
      </c>
      <c r="AG4956" s="16" t="str">
        <f>IF(Vertragsdaten!G4957="","",Vertragsdaten!G4957)</f>
        <v/>
      </c>
      <c r="AH4956" s="9" t="str">
        <f>IF(Vertragsdaten!$AW4957="","",Vertragsdaten!AW4957)</f>
        <v/>
      </c>
      <c r="AI4956" s="9"/>
      <c r="AJ4956" s="9"/>
      <c r="AK4956" s="9"/>
      <c r="AL4956" s="15" t="str">
        <f>IF(Vertragsdaten!AM4957="","",Vertragsdaten!AM4957)</f>
        <v/>
      </c>
      <c r="AM4956" s="15" t="str">
        <f>IF(Vertragsdaten!AN4957="","",Vertragsdaten!AN4957)</f>
        <v/>
      </c>
      <c r="AN4956" s="9"/>
      <c r="AO4956" s="9"/>
      <c r="AP4956" s="22" t="str">
        <f>IF(Vertragsdaten!AQ4957="","",ROUND(Vertragsdaten!AQ4957,0))</f>
        <v/>
      </c>
      <c r="AQ4956" s="9"/>
      <c r="AR4956" s="15" t="str">
        <f>IF(Vertragsdaten!AR4957="","",Vertragsdaten!AR4957)</f>
        <v/>
      </c>
      <c r="AS4956" s="16" t="str">
        <f>IF(Vertragsdaten!$AW4957="","",Vertragsdaten!$AW4957)</f>
        <v/>
      </c>
      <c r="AT4956" s="16" t="str">
        <f>IF(Vertragsdaten!AO4957="","","11XSWK-H-------M")</f>
        <v/>
      </c>
      <c r="AU4956" s="16" t="str">
        <f>IF(Vertragsdaten!AU4957="E01 „Ein-/Auszug (Umzug)“","E01",IF(Vertragsdaten!AU4957="E02 „Einzug/Neuanlage“","E02",IF(Vertragsdaten!AU4957="E03 „Lieferantenwechsel“","E03","ZD2")))</f>
        <v>ZD2</v>
      </c>
      <c r="AV4956" s="16" t="str">
        <f>IF(Vertragsdaten!AS4957="nein","Z18","Z15")</f>
        <v>Z15</v>
      </c>
      <c r="AW4956" s="16" t="str">
        <f>IF(Vertragsdaten!BC4957="","",VLOOKUP(Vertragsdaten!BC4957,'Dropdown-Werte'!$I$2:$J$5,2,FALSE))</f>
        <v/>
      </c>
      <c r="AX4956" s="16" t="str">
        <f t="shared" si="77"/>
        <v/>
      </c>
      <c r="AY4956" s="16" t="str">
        <f>IF(Vertragsdaten!BB4957="","",Vertragsdaten!BB4957)</f>
        <v/>
      </c>
      <c r="AZ4956" s="16" t="s">
        <v>93</v>
      </c>
      <c r="BA4956" s="16" t="s">
        <v>94</v>
      </c>
    </row>
    <row r="4957" spans="1:53">
      <c r="A4957" s="12" t="str">
        <f>IF(Vertragsdaten!AZ4958="","",Vertragsdaten!AZ4958)</f>
        <v/>
      </c>
      <c r="B4957" s="12"/>
      <c r="C4957" s="12"/>
      <c r="D4957" s="12"/>
      <c r="E4957" s="4" t="str">
        <f>IF(Vertragsdaten!M4958="","",Vertragsdaten!M4958)</f>
        <v/>
      </c>
      <c r="F4957" s="19">
        <f>Vertragsdaten!H4958</f>
        <v>0</v>
      </c>
      <c r="G4957" s="9"/>
      <c r="H4957" s="15" t="str">
        <f>IF(Vertragsdaten!J4958="","",Vertragsdaten!J4958)</f>
        <v/>
      </c>
      <c r="I4957" s="15" t="str">
        <f>IF(Vertragsdaten!K4958="","",Vertragsdaten!K4958)</f>
        <v/>
      </c>
      <c r="J4957" s="15" t="str">
        <f>IF(Vertragsdaten!L4958="","",Vertragsdaten!L4958)</f>
        <v/>
      </c>
      <c r="K4957" s="9"/>
      <c r="L4957" s="15" t="str">
        <f>IF(Vertragsdaten!J4958="","",Vertragsdaten!J4958)</f>
        <v/>
      </c>
      <c r="M4957" s="9" t="str">
        <f>IF(Vertragsdaten!I4958="","",Vertragsdaten!I4958)</f>
        <v/>
      </c>
      <c r="N4957" s="9"/>
      <c r="O4957" s="9" t="str">
        <f>IF(Vertragsdaten!W4958="","",Vertragsdaten!W4958)</f>
        <v/>
      </c>
      <c r="P4957" s="15" t="str">
        <f>IF(Vertragsdaten!R4958="","",Vertragsdaten!R4958)</f>
        <v/>
      </c>
      <c r="Q4957" s="15" t="str">
        <f>IF(Vertragsdaten!S4958="","",Vertragsdaten!S4958)</f>
        <v/>
      </c>
      <c r="R4957" s="9"/>
      <c r="S4957" s="15" t="str">
        <f>IF(Vertragsdaten!S4958="","",Vertragsdaten!T4958)</f>
        <v/>
      </c>
      <c r="T4957" s="15" t="str">
        <f>IF(Vertragsdaten!T4958="","",Vertragsdaten!U4958)</f>
        <v/>
      </c>
      <c r="U4957" s="9"/>
      <c r="V4957" s="16" t="str">
        <f>IF(Vertragsdaten!$V4958="","",Vertragsdaten!$V4958)</f>
        <v/>
      </c>
      <c r="W4957" s="9"/>
      <c r="X4957" s="9"/>
      <c r="Y4957" s="9"/>
      <c r="Z4957" s="9"/>
      <c r="AA4957" s="15" t="str">
        <f>IF(Vertragsdaten!AI4958="","",Vertragsdaten!AI4958)</f>
        <v/>
      </c>
      <c r="AB4957" s="15" t="str">
        <f>IF(Vertragsdaten!AJ4958="","",Vertragsdaten!AJ4958)</f>
        <v/>
      </c>
      <c r="AC4957" s="9"/>
      <c r="AD4957" s="15" t="str">
        <f>IF(Vertragsdaten!AK4958="","",Vertragsdaten!AK4958)</f>
        <v/>
      </c>
      <c r="AE4957" s="15" t="str">
        <f>IF(Vertragsdaten!AL4958="","",Vertragsdaten!AL4958)</f>
        <v/>
      </c>
      <c r="AF4957" s="16" t="s">
        <v>2</v>
      </c>
      <c r="AG4957" s="16" t="str">
        <f>IF(Vertragsdaten!G4958="","",Vertragsdaten!G4958)</f>
        <v/>
      </c>
      <c r="AH4957" s="9" t="str">
        <f>IF(Vertragsdaten!$AW4958="","",Vertragsdaten!AW4958)</f>
        <v/>
      </c>
      <c r="AI4957" s="9"/>
      <c r="AJ4957" s="9"/>
      <c r="AK4957" s="9"/>
      <c r="AL4957" s="15" t="str">
        <f>IF(Vertragsdaten!AM4958="","",Vertragsdaten!AM4958)</f>
        <v/>
      </c>
      <c r="AM4957" s="15" t="str">
        <f>IF(Vertragsdaten!AN4958="","",Vertragsdaten!AN4958)</f>
        <v/>
      </c>
      <c r="AN4957" s="9"/>
      <c r="AO4957" s="9"/>
      <c r="AP4957" s="22" t="str">
        <f>IF(Vertragsdaten!AQ4958="","",ROUND(Vertragsdaten!AQ4958,0))</f>
        <v/>
      </c>
      <c r="AQ4957" s="9"/>
      <c r="AR4957" s="15" t="str">
        <f>IF(Vertragsdaten!AR4958="","",Vertragsdaten!AR4958)</f>
        <v/>
      </c>
      <c r="AS4957" s="16" t="str">
        <f>IF(Vertragsdaten!$AW4958="","",Vertragsdaten!$AW4958)</f>
        <v/>
      </c>
      <c r="AT4957" s="16" t="str">
        <f>IF(Vertragsdaten!AO4958="","","11XSWK-H-------M")</f>
        <v/>
      </c>
      <c r="AU4957" s="16" t="str">
        <f>IF(Vertragsdaten!AU4958="E01 „Ein-/Auszug (Umzug)“","E01",IF(Vertragsdaten!AU4958="E02 „Einzug/Neuanlage“","E02",IF(Vertragsdaten!AU4958="E03 „Lieferantenwechsel“","E03","ZD2")))</f>
        <v>ZD2</v>
      </c>
      <c r="AV4957" s="16" t="str">
        <f>IF(Vertragsdaten!AS4958="nein","Z18","Z15")</f>
        <v>Z15</v>
      </c>
      <c r="AW4957" s="16" t="str">
        <f>IF(Vertragsdaten!BC4958="","",VLOOKUP(Vertragsdaten!BC4958,'Dropdown-Werte'!$I$2:$J$5,2,FALSE))</f>
        <v/>
      </c>
      <c r="AX4957" s="16" t="str">
        <f t="shared" si="77"/>
        <v/>
      </c>
      <c r="AY4957" s="16" t="str">
        <f>IF(Vertragsdaten!BB4958="","",Vertragsdaten!BB4958)</f>
        <v/>
      </c>
      <c r="AZ4957" s="16" t="s">
        <v>93</v>
      </c>
      <c r="BA4957" s="16" t="s">
        <v>94</v>
      </c>
    </row>
    <row r="4958" spans="1:53">
      <c r="A4958" s="12" t="str">
        <f>IF(Vertragsdaten!AZ4959="","",Vertragsdaten!AZ4959)</f>
        <v/>
      </c>
      <c r="B4958" s="12"/>
      <c r="C4958" s="12"/>
      <c r="D4958" s="12"/>
      <c r="E4958" s="4" t="str">
        <f>IF(Vertragsdaten!M4959="","",Vertragsdaten!M4959)</f>
        <v/>
      </c>
      <c r="F4958" s="19">
        <f>Vertragsdaten!H4959</f>
        <v>0</v>
      </c>
      <c r="G4958" s="9"/>
      <c r="H4958" s="15" t="str">
        <f>IF(Vertragsdaten!J4959="","",Vertragsdaten!J4959)</f>
        <v/>
      </c>
      <c r="I4958" s="15" t="str">
        <f>IF(Vertragsdaten!K4959="","",Vertragsdaten!K4959)</f>
        <v/>
      </c>
      <c r="J4958" s="15" t="str">
        <f>IF(Vertragsdaten!L4959="","",Vertragsdaten!L4959)</f>
        <v/>
      </c>
      <c r="K4958" s="9"/>
      <c r="L4958" s="15" t="str">
        <f>IF(Vertragsdaten!J4959="","",Vertragsdaten!J4959)</f>
        <v/>
      </c>
      <c r="M4958" s="9" t="str">
        <f>IF(Vertragsdaten!I4959="","",Vertragsdaten!I4959)</f>
        <v/>
      </c>
      <c r="N4958" s="9"/>
      <c r="O4958" s="9" t="str">
        <f>IF(Vertragsdaten!W4959="","",Vertragsdaten!W4959)</f>
        <v/>
      </c>
      <c r="P4958" s="15" t="str">
        <f>IF(Vertragsdaten!R4959="","",Vertragsdaten!R4959)</f>
        <v/>
      </c>
      <c r="Q4958" s="15" t="str">
        <f>IF(Vertragsdaten!S4959="","",Vertragsdaten!S4959)</f>
        <v/>
      </c>
      <c r="R4958" s="9"/>
      <c r="S4958" s="15" t="str">
        <f>IF(Vertragsdaten!S4959="","",Vertragsdaten!T4959)</f>
        <v/>
      </c>
      <c r="T4958" s="15" t="str">
        <f>IF(Vertragsdaten!T4959="","",Vertragsdaten!U4959)</f>
        <v/>
      </c>
      <c r="U4958" s="9"/>
      <c r="V4958" s="16" t="str">
        <f>IF(Vertragsdaten!$V4959="","",Vertragsdaten!$V4959)</f>
        <v/>
      </c>
      <c r="W4958" s="9"/>
      <c r="X4958" s="9"/>
      <c r="Y4958" s="9"/>
      <c r="Z4958" s="9"/>
      <c r="AA4958" s="15" t="str">
        <f>IF(Vertragsdaten!AI4959="","",Vertragsdaten!AI4959)</f>
        <v/>
      </c>
      <c r="AB4958" s="15" t="str">
        <f>IF(Vertragsdaten!AJ4959="","",Vertragsdaten!AJ4959)</f>
        <v/>
      </c>
      <c r="AC4958" s="9"/>
      <c r="AD4958" s="15" t="str">
        <f>IF(Vertragsdaten!AK4959="","",Vertragsdaten!AK4959)</f>
        <v/>
      </c>
      <c r="AE4958" s="15" t="str">
        <f>IF(Vertragsdaten!AL4959="","",Vertragsdaten!AL4959)</f>
        <v/>
      </c>
      <c r="AF4958" s="16" t="s">
        <v>2</v>
      </c>
      <c r="AG4958" s="16" t="str">
        <f>IF(Vertragsdaten!G4959="","",Vertragsdaten!G4959)</f>
        <v/>
      </c>
      <c r="AH4958" s="9" t="str">
        <f>IF(Vertragsdaten!$AW4959="","",Vertragsdaten!AW4959)</f>
        <v/>
      </c>
      <c r="AI4958" s="9"/>
      <c r="AJ4958" s="9"/>
      <c r="AK4958" s="9"/>
      <c r="AL4958" s="15" t="str">
        <f>IF(Vertragsdaten!AM4959="","",Vertragsdaten!AM4959)</f>
        <v/>
      </c>
      <c r="AM4958" s="15" t="str">
        <f>IF(Vertragsdaten!AN4959="","",Vertragsdaten!AN4959)</f>
        <v/>
      </c>
      <c r="AN4958" s="9"/>
      <c r="AO4958" s="9"/>
      <c r="AP4958" s="22" t="str">
        <f>IF(Vertragsdaten!AQ4959="","",ROUND(Vertragsdaten!AQ4959,0))</f>
        <v/>
      </c>
      <c r="AQ4958" s="9"/>
      <c r="AR4958" s="15" t="str">
        <f>IF(Vertragsdaten!AR4959="","",Vertragsdaten!AR4959)</f>
        <v/>
      </c>
      <c r="AS4958" s="16" t="str">
        <f>IF(Vertragsdaten!$AW4959="","",Vertragsdaten!$AW4959)</f>
        <v/>
      </c>
      <c r="AT4958" s="16" t="str">
        <f>IF(Vertragsdaten!AO4959="","","11XSWK-H-------M")</f>
        <v/>
      </c>
      <c r="AU4958" s="16" t="str">
        <f>IF(Vertragsdaten!AU4959="E01 „Ein-/Auszug (Umzug)“","E01",IF(Vertragsdaten!AU4959="E02 „Einzug/Neuanlage“","E02",IF(Vertragsdaten!AU4959="E03 „Lieferantenwechsel“","E03","ZD2")))</f>
        <v>ZD2</v>
      </c>
      <c r="AV4958" s="16" t="str">
        <f>IF(Vertragsdaten!AS4959="nein","Z18","Z15")</f>
        <v>Z15</v>
      </c>
      <c r="AW4958" s="16" t="str">
        <f>IF(Vertragsdaten!BC4959="","",VLOOKUP(Vertragsdaten!BC4959,'Dropdown-Werte'!$I$2:$J$5,2,FALSE))</f>
        <v/>
      </c>
      <c r="AX4958" s="16" t="str">
        <f t="shared" si="77"/>
        <v/>
      </c>
      <c r="AY4958" s="16" t="str">
        <f>IF(Vertragsdaten!BB4959="","",Vertragsdaten!BB4959)</f>
        <v/>
      </c>
      <c r="AZ4958" s="16" t="s">
        <v>93</v>
      </c>
      <c r="BA4958" s="16" t="s">
        <v>94</v>
      </c>
    </row>
    <row r="4959" spans="1:53">
      <c r="A4959" s="12" t="str">
        <f>IF(Vertragsdaten!AZ4960="","",Vertragsdaten!AZ4960)</f>
        <v/>
      </c>
      <c r="B4959" s="12"/>
      <c r="C4959" s="12"/>
      <c r="D4959" s="12"/>
      <c r="E4959" s="4" t="str">
        <f>IF(Vertragsdaten!M4960="","",Vertragsdaten!M4960)</f>
        <v/>
      </c>
      <c r="F4959" s="19">
        <f>Vertragsdaten!H4960</f>
        <v>0</v>
      </c>
      <c r="G4959" s="9"/>
      <c r="H4959" s="15" t="str">
        <f>IF(Vertragsdaten!J4960="","",Vertragsdaten!J4960)</f>
        <v/>
      </c>
      <c r="I4959" s="15" t="str">
        <f>IF(Vertragsdaten!K4960="","",Vertragsdaten!K4960)</f>
        <v/>
      </c>
      <c r="J4959" s="15" t="str">
        <f>IF(Vertragsdaten!L4960="","",Vertragsdaten!L4960)</f>
        <v/>
      </c>
      <c r="K4959" s="9"/>
      <c r="L4959" s="15" t="str">
        <f>IF(Vertragsdaten!J4960="","",Vertragsdaten!J4960)</f>
        <v/>
      </c>
      <c r="M4959" s="9" t="str">
        <f>IF(Vertragsdaten!I4960="","",Vertragsdaten!I4960)</f>
        <v/>
      </c>
      <c r="N4959" s="9"/>
      <c r="O4959" s="9" t="str">
        <f>IF(Vertragsdaten!W4960="","",Vertragsdaten!W4960)</f>
        <v/>
      </c>
      <c r="P4959" s="15" t="str">
        <f>IF(Vertragsdaten!R4960="","",Vertragsdaten!R4960)</f>
        <v/>
      </c>
      <c r="Q4959" s="15" t="str">
        <f>IF(Vertragsdaten!S4960="","",Vertragsdaten!S4960)</f>
        <v/>
      </c>
      <c r="R4959" s="9"/>
      <c r="S4959" s="15" t="str">
        <f>IF(Vertragsdaten!S4960="","",Vertragsdaten!T4960)</f>
        <v/>
      </c>
      <c r="T4959" s="15" t="str">
        <f>IF(Vertragsdaten!T4960="","",Vertragsdaten!U4960)</f>
        <v/>
      </c>
      <c r="U4959" s="9"/>
      <c r="V4959" s="16" t="str">
        <f>IF(Vertragsdaten!$V4960="","",Vertragsdaten!$V4960)</f>
        <v/>
      </c>
      <c r="W4959" s="9"/>
      <c r="X4959" s="9"/>
      <c r="Y4959" s="9"/>
      <c r="Z4959" s="9"/>
      <c r="AA4959" s="15" t="str">
        <f>IF(Vertragsdaten!AI4960="","",Vertragsdaten!AI4960)</f>
        <v/>
      </c>
      <c r="AB4959" s="15" t="str">
        <f>IF(Vertragsdaten!AJ4960="","",Vertragsdaten!AJ4960)</f>
        <v/>
      </c>
      <c r="AC4959" s="9"/>
      <c r="AD4959" s="15" t="str">
        <f>IF(Vertragsdaten!AK4960="","",Vertragsdaten!AK4960)</f>
        <v/>
      </c>
      <c r="AE4959" s="15" t="str">
        <f>IF(Vertragsdaten!AL4960="","",Vertragsdaten!AL4960)</f>
        <v/>
      </c>
      <c r="AF4959" s="16" t="s">
        <v>2</v>
      </c>
      <c r="AG4959" s="16" t="str">
        <f>IF(Vertragsdaten!G4960="","",Vertragsdaten!G4960)</f>
        <v/>
      </c>
      <c r="AH4959" s="9" t="str">
        <f>IF(Vertragsdaten!$AW4960="","",Vertragsdaten!AW4960)</f>
        <v/>
      </c>
      <c r="AI4959" s="9"/>
      <c r="AJ4959" s="9"/>
      <c r="AK4959" s="9"/>
      <c r="AL4959" s="15" t="str">
        <f>IF(Vertragsdaten!AM4960="","",Vertragsdaten!AM4960)</f>
        <v/>
      </c>
      <c r="AM4959" s="15" t="str">
        <f>IF(Vertragsdaten!AN4960="","",Vertragsdaten!AN4960)</f>
        <v/>
      </c>
      <c r="AN4959" s="9"/>
      <c r="AO4959" s="9"/>
      <c r="AP4959" s="22" t="str">
        <f>IF(Vertragsdaten!AQ4960="","",ROUND(Vertragsdaten!AQ4960,0))</f>
        <v/>
      </c>
      <c r="AQ4959" s="9"/>
      <c r="AR4959" s="15" t="str">
        <f>IF(Vertragsdaten!AR4960="","",Vertragsdaten!AR4960)</f>
        <v/>
      </c>
      <c r="AS4959" s="16" t="str">
        <f>IF(Vertragsdaten!$AW4960="","",Vertragsdaten!$AW4960)</f>
        <v/>
      </c>
      <c r="AT4959" s="16" t="str">
        <f>IF(Vertragsdaten!AO4960="","","11XSWK-H-------M")</f>
        <v/>
      </c>
      <c r="AU4959" s="16" t="str">
        <f>IF(Vertragsdaten!AU4960="E01 „Ein-/Auszug (Umzug)“","E01",IF(Vertragsdaten!AU4960="E02 „Einzug/Neuanlage“","E02",IF(Vertragsdaten!AU4960="E03 „Lieferantenwechsel“","E03","ZD2")))</f>
        <v>ZD2</v>
      </c>
      <c r="AV4959" s="16" t="str">
        <f>IF(Vertragsdaten!AS4960="nein","Z18","Z15")</f>
        <v>Z15</v>
      </c>
      <c r="AW4959" s="16" t="str">
        <f>IF(Vertragsdaten!BC4960="","",VLOOKUP(Vertragsdaten!BC4960,'Dropdown-Werte'!$I$2:$J$5,2,FALSE))</f>
        <v/>
      </c>
      <c r="AX4959" s="16" t="str">
        <f t="shared" si="77"/>
        <v/>
      </c>
      <c r="AY4959" s="16" t="str">
        <f>IF(Vertragsdaten!BB4960="","",Vertragsdaten!BB4960)</f>
        <v/>
      </c>
      <c r="AZ4959" s="16" t="s">
        <v>93</v>
      </c>
      <c r="BA4959" s="16" t="s">
        <v>94</v>
      </c>
    </row>
    <row r="4960" spans="1:53">
      <c r="A4960" s="12" t="str">
        <f>IF(Vertragsdaten!AZ4961="","",Vertragsdaten!AZ4961)</f>
        <v/>
      </c>
      <c r="B4960" s="12"/>
      <c r="C4960" s="12"/>
      <c r="D4960" s="12"/>
      <c r="E4960" s="4" t="str">
        <f>IF(Vertragsdaten!M4961="","",Vertragsdaten!M4961)</f>
        <v/>
      </c>
      <c r="F4960" s="19">
        <f>Vertragsdaten!H4961</f>
        <v>0</v>
      </c>
      <c r="G4960" s="9"/>
      <c r="H4960" s="15" t="str">
        <f>IF(Vertragsdaten!J4961="","",Vertragsdaten!J4961)</f>
        <v/>
      </c>
      <c r="I4960" s="15" t="str">
        <f>IF(Vertragsdaten!K4961="","",Vertragsdaten!K4961)</f>
        <v/>
      </c>
      <c r="J4960" s="15" t="str">
        <f>IF(Vertragsdaten!L4961="","",Vertragsdaten!L4961)</f>
        <v/>
      </c>
      <c r="K4960" s="9"/>
      <c r="L4960" s="15" t="str">
        <f>IF(Vertragsdaten!J4961="","",Vertragsdaten!J4961)</f>
        <v/>
      </c>
      <c r="M4960" s="9" t="str">
        <f>IF(Vertragsdaten!I4961="","",Vertragsdaten!I4961)</f>
        <v/>
      </c>
      <c r="N4960" s="9"/>
      <c r="O4960" s="9" t="str">
        <f>IF(Vertragsdaten!W4961="","",Vertragsdaten!W4961)</f>
        <v/>
      </c>
      <c r="P4960" s="15" t="str">
        <f>IF(Vertragsdaten!R4961="","",Vertragsdaten!R4961)</f>
        <v/>
      </c>
      <c r="Q4960" s="15" t="str">
        <f>IF(Vertragsdaten!S4961="","",Vertragsdaten!S4961)</f>
        <v/>
      </c>
      <c r="R4960" s="9"/>
      <c r="S4960" s="15" t="str">
        <f>IF(Vertragsdaten!S4961="","",Vertragsdaten!T4961)</f>
        <v/>
      </c>
      <c r="T4960" s="15" t="str">
        <f>IF(Vertragsdaten!T4961="","",Vertragsdaten!U4961)</f>
        <v/>
      </c>
      <c r="U4960" s="9"/>
      <c r="V4960" s="16" t="str">
        <f>IF(Vertragsdaten!$V4961="","",Vertragsdaten!$V4961)</f>
        <v/>
      </c>
      <c r="W4960" s="9"/>
      <c r="X4960" s="9"/>
      <c r="Y4960" s="9"/>
      <c r="Z4960" s="9"/>
      <c r="AA4960" s="15" t="str">
        <f>IF(Vertragsdaten!AI4961="","",Vertragsdaten!AI4961)</f>
        <v/>
      </c>
      <c r="AB4960" s="15" t="str">
        <f>IF(Vertragsdaten!AJ4961="","",Vertragsdaten!AJ4961)</f>
        <v/>
      </c>
      <c r="AC4960" s="9"/>
      <c r="AD4960" s="15" t="str">
        <f>IF(Vertragsdaten!AK4961="","",Vertragsdaten!AK4961)</f>
        <v/>
      </c>
      <c r="AE4960" s="15" t="str">
        <f>IF(Vertragsdaten!AL4961="","",Vertragsdaten!AL4961)</f>
        <v/>
      </c>
      <c r="AF4960" s="16" t="s">
        <v>2</v>
      </c>
      <c r="AG4960" s="16" t="str">
        <f>IF(Vertragsdaten!G4961="","",Vertragsdaten!G4961)</f>
        <v/>
      </c>
      <c r="AH4960" s="9" t="str">
        <f>IF(Vertragsdaten!$AW4961="","",Vertragsdaten!AW4961)</f>
        <v/>
      </c>
      <c r="AI4960" s="9"/>
      <c r="AJ4960" s="9"/>
      <c r="AK4960" s="9"/>
      <c r="AL4960" s="15" t="str">
        <f>IF(Vertragsdaten!AM4961="","",Vertragsdaten!AM4961)</f>
        <v/>
      </c>
      <c r="AM4960" s="15" t="str">
        <f>IF(Vertragsdaten!AN4961="","",Vertragsdaten!AN4961)</f>
        <v/>
      </c>
      <c r="AN4960" s="9"/>
      <c r="AO4960" s="9"/>
      <c r="AP4960" s="22" t="str">
        <f>IF(Vertragsdaten!AQ4961="","",ROUND(Vertragsdaten!AQ4961,0))</f>
        <v/>
      </c>
      <c r="AQ4960" s="9"/>
      <c r="AR4960" s="15" t="str">
        <f>IF(Vertragsdaten!AR4961="","",Vertragsdaten!AR4961)</f>
        <v/>
      </c>
      <c r="AS4960" s="16" t="str">
        <f>IF(Vertragsdaten!$AW4961="","",Vertragsdaten!$AW4961)</f>
        <v/>
      </c>
      <c r="AT4960" s="16" t="str">
        <f>IF(Vertragsdaten!AO4961="","","11XSWK-H-------M")</f>
        <v/>
      </c>
      <c r="AU4960" s="16" t="str">
        <f>IF(Vertragsdaten!AU4961="E01 „Ein-/Auszug (Umzug)“","E01",IF(Vertragsdaten!AU4961="E02 „Einzug/Neuanlage“","E02",IF(Vertragsdaten!AU4961="E03 „Lieferantenwechsel“","E03","ZD2")))</f>
        <v>ZD2</v>
      </c>
      <c r="AV4960" s="16" t="str">
        <f>IF(Vertragsdaten!AS4961="nein","Z18","Z15")</f>
        <v>Z15</v>
      </c>
      <c r="AW4960" s="16" t="str">
        <f>IF(Vertragsdaten!BC4961="","",VLOOKUP(Vertragsdaten!BC4961,'Dropdown-Werte'!$I$2:$J$5,2,FALSE))</f>
        <v/>
      </c>
      <c r="AX4960" s="16" t="str">
        <f t="shared" si="77"/>
        <v/>
      </c>
      <c r="AY4960" s="16" t="str">
        <f>IF(Vertragsdaten!BB4961="","",Vertragsdaten!BB4961)</f>
        <v/>
      </c>
      <c r="AZ4960" s="16" t="s">
        <v>93</v>
      </c>
      <c r="BA4960" s="16" t="s">
        <v>94</v>
      </c>
    </row>
    <row r="4961" spans="1:53">
      <c r="A4961" s="12" t="str">
        <f>IF(Vertragsdaten!AZ4962="","",Vertragsdaten!AZ4962)</f>
        <v/>
      </c>
      <c r="B4961" s="12"/>
      <c r="C4961" s="12"/>
      <c r="D4961" s="12"/>
      <c r="E4961" s="4" t="str">
        <f>IF(Vertragsdaten!M4962="","",Vertragsdaten!M4962)</f>
        <v/>
      </c>
      <c r="F4961" s="19">
        <f>Vertragsdaten!H4962</f>
        <v>0</v>
      </c>
      <c r="G4961" s="9"/>
      <c r="H4961" s="15" t="str">
        <f>IF(Vertragsdaten!J4962="","",Vertragsdaten!J4962)</f>
        <v/>
      </c>
      <c r="I4961" s="15" t="str">
        <f>IF(Vertragsdaten!K4962="","",Vertragsdaten!K4962)</f>
        <v/>
      </c>
      <c r="J4961" s="15" t="str">
        <f>IF(Vertragsdaten!L4962="","",Vertragsdaten!L4962)</f>
        <v/>
      </c>
      <c r="K4961" s="9"/>
      <c r="L4961" s="15" t="str">
        <f>IF(Vertragsdaten!J4962="","",Vertragsdaten!J4962)</f>
        <v/>
      </c>
      <c r="M4961" s="9" t="str">
        <f>IF(Vertragsdaten!I4962="","",Vertragsdaten!I4962)</f>
        <v/>
      </c>
      <c r="N4961" s="9"/>
      <c r="O4961" s="9" t="str">
        <f>IF(Vertragsdaten!W4962="","",Vertragsdaten!W4962)</f>
        <v/>
      </c>
      <c r="P4961" s="15" t="str">
        <f>IF(Vertragsdaten!R4962="","",Vertragsdaten!R4962)</f>
        <v/>
      </c>
      <c r="Q4961" s="15" t="str">
        <f>IF(Vertragsdaten!S4962="","",Vertragsdaten!S4962)</f>
        <v/>
      </c>
      <c r="R4961" s="9"/>
      <c r="S4961" s="15" t="str">
        <f>IF(Vertragsdaten!S4962="","",Vertragsdaten!T4962)</f>
        <v/>
      </c>
      <c r="T4961" s="15" t="str">
        <f>IF(Vertragsdaten!T4962="","",Vertragsdaten!U4962)</f>
        <v/>
      </c>
      <c r="U4961" s="9"/>
      <c r="V4961" s="16" t="str">
        <f>IF(Vertragsdaten!$V4962="","",Vertragsdaten!$V4962)</f>
        <v/>
      </c>
      <c r="W4961" s="9"/>
      <c r="X4961" s="9"/>
      <c r="Y4961" s="9"/>
      <c r="Z4961" s="9"/>
      <c r="AA4961" s="15" t="str">
        <f>IF(Vertragsdaten!AI4962="","",Vertragsdaten!AI4962)</f>
        <v/>
      </c>
      <c r="AB4961" s="15" t="str">
        <f>IF(Vertragsdaten!AJ4962="","",Vertragsdaten!AJ4962)</f>
        <v/>
      </c>
      <c r="AC4961" s="9"/>
      <c r="AD4961" s="15" t="str">
        <f>IF(Vertragsdaten!AK4962="","",Vertragsdaten!AK4962)</f>
        <v/>
      </c>
      <c r="AE4961" s="15" t="str">
        <f>IF(Vertragsdaten!AL4962="","",Vertragsdaten!AL4962)</f>
        <v/>
      </c>
      <c r="AF4961" s="16" t="s">
        <v>2</v>
      </c>
      <c r="AG4961" s="16" t="str">
        <f>IF(Vertragsdaten!G4962="","",Vertragsdaten!G4962)</f>
        <v/>
      </c>
      <c r="AH4961" s="9" t="str">
        <f>IF(Vertragsdaten!$AW4962="","",Vertragsdaten!AW4962)</f>
        <v/>
      </c>
      <c r="AI4961" s="9"/>
      <c r="AJ4961" s="9"/>
      <c r="AK4961" s="9"/>
      <c r="AL4961" s="15" t="str">
        <f>IF(Vertragsdaten!AM4962="","",Vertragsdaten!AM4962)</f>
        <v/>
      </c>
      <c r="AM4961" s="15" t="str">
        <f>IF(Vertragsdaten!AN4962="","",Vertragsdaten!AN4962)</f>
        <v/>
      </c>
      <c r="AN4961" s="9"/>
      <c r="AO4961" s="9"/>
      <c r="AP4961" s="22" t="str">
        <f>IF(Vertragsdaten!AQ4962="","",ROUND(Vertragsdaten!AQ4962,0))</f>
        <v/>
      </c>
      <c r="AQ4961" s="9"/>
      <c r="AR4961" s="15" t="str">
        <f>IF(Vertragsdaten!AR4962="","",Vertragsdaten!AR4962)</f>
        <v/>
      </c>
      <c r="AS4961" s="16" t="str">
        <f>IF(Vertragsdaten!$AW4962="","",Vertragsdaten!$AW4962)</f>
        <v/>
      </c>
      <c r="AT4961" s="16" t="str">
        <f>IF(Vertragsdaten!AO4962="","","11XSWK-H-------M")</f>
        <v/>
      </c>
      <c r="AU4961" s="16" t="str">
        <f>IF(Vertragsdaten!AU4962="E01 „Ein-/Auszug (Umzug)“","E01",IF(Vertragsdaten!AU4962="E02 „Einzug/Neuanlage“","E02",IF(Vertragsdaten!AU4962="E03 „Lieferantenwechsel“","E03","ZD2")))</f>
        <v>ZD2</v>
      </c>
      <c r="AV4961" s="16" t="str">
        <f>IF(Vertragsdaten!AS4962="nein","Z18","Z15")</f>
        <v>Z15</v>
      </c>
      <c r="AW4961" s="16" t="str">
        <f>IF(Vertragsdaten!BC4962="","",VLOOKUP(Vertragsdaten!BC4962,'Dropdown-Werte'!$I$2:$J$5,2,FALSE))</f>
        <v/>
      </c>
      <c r="AX4961" s="16" t="str">
        <f t="shared" si="77"/>
        <v/>
      </c>
      <c r="AY4961" s="16" t="str">
        <f>IF(Vertragsdaten!BB4962="","",Vertragsdaten!BB4962)</f>
        <v/>
      </c>
      <c r="AZ4961" s="16" t="s">
        <v>93</v>
      </c>
      <c r="BA4961" s="16" t="s">
        <v>94</v>
      </c>
    </row>
    <row r="4962" spans="1:53">
      <c r="A4962" s="12" t="str">
        <f>IF(Vertragsdaten!AZ4963="","",Vertragsdaten!AZ4963)</f>
        <v/>
      </c>
      <c r="B4962" s="12"/>
      <c r="C4962" s="12"/>
      <c r="D4962" s="12"/>
      <c r="E4962" s="4" t="str">
        <f>IF(Vertragsdaten!M4963="","",Vertragsdaten!M4963)</f>
        <v/>
      </c>
      <c r="F4962" s="19">
        <f>Vertragsdaten!H4963</f>
        <v>0</v>
      </c>
      <c r="G4962" s="9"/>
      <c r="H4962" s="15" t="str">
        <f>IF(Vertragsdaten!J4963="","",Vertragsdaten!J4963)</f>
        <v/>
      </c>
      <c r="I4962" s="15" t="str">
        <f>IF(Vertragsdaten!K4963="","",Vertragsdaten!K4963)</f>
        <v/>
      </c>
      <c r="J4962" s="15" t="str">
        <f>IF(Vertragsdaten!L4963="","",Vertragsdaten!L4963)</f>
        <v/>
      </c>
      <c r="K4962" s="9"/>
      <c r="L4962" s="15" t="str">
        <f>IF(Vertragsdaten!J4963="","",Vertragsdaten!J4963)</f>
        <v/>
      </c>
      <c r="M4962" s="9" t="str">
        <f>IF(Vertragsdaten!I4963="","",Vertragsdaten!I4963)</f>
        <v/>
      </c>
      <c r="N4962" s="9"/>
      <c r="O4962" s="9" t="str">
        <f>IF(Vertragsdaten!W4963="","",Vertragsdaten!W4963)</f>
        <v/>
      </c>
      <c r="P4962" s="15" t="str">
        <f>IF(Vertragsdaten!R4963="","",Vertragsdaten!R4963)</f>
        <v/>
      </c>
      <c r="Q4962" s="15" t="str">
        <f>IF(Vertragsdaten!S4963="","",Vertragsdaten!S4963)</f>
        <v/>
      </c>
      <c r="R4962" s="9"/>
      <c r="S4962" s="15" t="str">
        <f>IF(Vertragsdaten!S4963="","",Vertragsdaten!T4963)</f>
        <v/>
      </c>
      <c r="T4962" s="15" t="str">
        <f>IF(Vertragsdaten!T4963="","",Vertragsdaten!U4963)</f>
        <v/>
      </c>
      <c r="U4962" s="9"/>
      <c r="V4962" s="16" t="str">
        <f>IF(Vertragsdaten!$V4963="","",Vertragsdaten!$V4963)</f>
        <v/>
      </c>
      <c r="W4962" s="9"/>
      <c r="X4962" s="9"/>
      <c r="Y4962" s="9"/>
      <c r="Z4962" s="9"/>
      <c r="AA4962" s="15" t="str">
        <f>IF(Vertragsdaten!AI4963="","",Vertragsdaten!AI4963)</f>
        <v/>
      </c>
      <c r="AB4962" s="15" t="str">
        <f>IF(Vertragsdaten!AJ4963="","",Vertragsdaten!AJ4963)</f>
        <v/>
      </c>
      <c r="AC4962" s="9"/>
      <c r="AD4962" s="15" t="str">
        <f>IF(Vertragsdaten!AK4963="","",Vertragsdaten!AK4963)</f>
        <v/>
      </c>
      <c r="AE4962" s="15" t="str">
        <f>IF(Vertragsdaten!AL4963="","",Vertragsdaten!AL4963)</f>
        <v/>
      </c>
      <c r="AF4962" s="16" t="s">
        <v>2</v>
      </c>
      <c r="AG4962" s="16" t="str">
        <f>IF(Vertragsdaten!G4963="","",Vertragsdaten!G4963)</f>
        <v/>
      </c>
      <c r="AH4962" s="9" t="str">
        <f>IF(Vertragsdaten!$AW4963="","",Vertragsdaten!AW4963)</f>
        <v/>
      </c>
      <c r="AI4962" s="9"/>
      <c r="AJ4962" s="9"/>
      <c r="AK4962" s="9"/>
      <c r="AL4962" s="15" t="str">
        <f>IF(Vertragsdaten!AM4963="","",Vertragsdaten!AM4963)</f>
        <v/>
      </c>
      <c r="AM4962" s="15" t="str">
        <f>IF(Vertragsdaten!AN4963="","",Vertragsdaten!AN4963)</f>
        <v/>
      </c>
      <c r="AN4962" s="9"/>
      <c r="AO4962" s="9"/>
      <c r="AP4962" s="22" t="str">
        <f>IF(Vertragsdaten!AQ4963="","",ROUND(Vertragsdaten!AQ4963,0))</f>
        <v/>
      </c>
      <c r="AQ4962" s="9"/>
      <c r="AR4962" s="15" t="str">
        <f>IF(Vertragsdaten!AR4963="","",Vertragsdaten!AR4963)</f>
        <v/>
      </c>
      <c r="AS4962" s="16" t="str">
        <f>IF(Vertragsdaten!$AW4963="","",Vertragsdaten!$AW4963)</f>
        <v/>
      </c>
      <c r="AT4962" s="16" t="str">
        <f>IF(Vertragsdaten!AO4963="","","11XSWK-H-------M")</f>
        <v/>
      </c>
      <c r="AU4962" s="16" t="str">
        <f>IF(Vertragsdaten!AU4963="E01 „Ein-/Auszug (Umzug)“","E01",IF(Vertragsdaten!AU4963="E02 „Einzug/Neuanlage“","E02",IF(Vertragsdaten!AU4963="E03 „Lieferantenwechsel“","E03","ZD2")))</f>
        <v>ZD2</v>
      </c>
      <c r="AV4962" s="16" t="str">
        <f>IF(Vertragsdaten!AS4963="nein","Z18","Z15")</f>
        <v>Z15</v>
      </c>
      <c r="AW4962" s="16" t="str">
        <f>IF(Vertragsdaten!BC4963="","",VLOOKUP(Vertragsdaten!BC4963,'Dropdown-Werte'!$I$2:$J$5,2,FALSE))</f>
        <v/>
      </c>
      <c r="AX4962" s="16" t="str">
        <f t="shared" si="77"/>
        <v/>
      </c>
      <c r="AY4962" s="16" t="str">
        <f>IF(Vertragsdaten!BB4963="","",Vertragsdaten!BB4963)</f>
        <v/>
      </c>
      <c r="AZ4962" s="16" t="s">
        <v>93</v>
      </c>
      <c r="BA4962" s="16" t="s">
        <v>94</v>
      </c>
    </row>
    <row r="4963" spans="1:53">
      <c r="A4963" s="12" t="str">
        <f>IF(Vertragsdaten!AZ4964="","",Vertragsdaten!AZ4964)</f>
        <v/>
      </c>
      <c r="B4963" s="12"/>
      <c r="C4963" s="12"/>
      <c r="D4963" s="12"/>
      <c r="E4963" s="4" t="str">
        <f>IF(Vertragsdaten!M4964="","",Vertragsdaten!M4964)</f>
        <v/>
      </c>
      <c r="F4963" s="19">
        <f>Vertragsdaten!H4964</f>
        <v>0</v>
      </c>
      <c r="G4963" s="9"/>
      <c r="H4963" s="15" t="str">
        <f>IF(Vertragsdaten!J4964="","",Vertragsdaten!J4964)</f>
        <v/>
      </c>
      <c r="I4963" s="15" t="str">
        <f>IF(Vertragsdaten!K4964="","",Vertragsdaten!K4964)</f>
        <v/>
      </c>
      <c r="J4963" s="15" t="str">
        <f>IF(Vertragsdaten!L4964="","",Vertragsdaten!L4964)</f>
        <v/>
      </c>
      <c r="K4963" s="9"/>
      <c r="L4963" s="15" t="str">
        <f>IF(Vertragsdaten!J4964="","",Vertragsdaten!J4964)</f>
        <v/>
      </c>
      <c r="M4963" s="9" t="str">
        <f>IF(Vertragsdaten!I4964="","",Vertragsdaten!I4964)</f>
        <v/>
      </c>
      <c r="N4963" s="9"/>
      <c r="O4963" s="9" t="str">
        <f>IF(Vertragsdaten!W4964="","",Vertragsdaten!W4964)</f>
        <v/>
      </c>
      <c r="P4963" s="15" t="str">
        <f>IF(Vertragsdaten!R4964="","",Vertragsdaten!R4964)</f>
        <v/>
      </c>
      <c r="Q4963" s="15" t="str">
        <f>IF(Vertragsdaten!S4964="","",Vertragsdaten!S4964)</f>
        <v/>
      </c>
      <c r="R4963" s="9"/>
      <c r="S4963" s="15" t="str">
        <f>IF(Vertragsdaten!S4964="","",Vertragsdaten!T4964)</f>
        <v/>
      </c>
      <c r="T4963" s="15" t="str">
        <f>IF(Vertragsdaten!T4964="","",Vertragsdaten!U4964)</f>
        <v/>
      </c>
      <c r="U4963" s="9"/>
      <c r="V4963" s="16" t="str">
        <f>IF(Vertragsdaten!$V4964="","",Vertragsdaten!$V4964)</f>
        <v/>
      </c>
      <c r="W4963" s="9"/>
      <c r="X4963" s="9"/>
      <c r="Y4963" s="9"/>
      <c r="Z4963" s="9"/>
      <c r="AA4963" s="15" t="str">
        <f>IF(Vertragsdaten!AI4964="","",Vertragsdaten!AI4964)</f>
        <v/>
      </c>
      <c r="AB4963" s="15" t="str">
        <f>IF(Vertragsdaten!AJ4964="","",Vertragsdaten!AJ4964)</f>
        <v/>
      </c>
      <c r="AC4963" s="9"/>
      <c r="AD4963" s="15" t="str">
        <f>IF(Vertragsdaten!AK4964="","",Vertragsdaten!AK4964)</f>
        <v/>
      </c>
      <c r="AE4963" s="15" t="str">
        <f>IF(Vertragsdaten!AL4964="","",Vertragsdaten!AL4964)</f>
        <v/>
      </c>
      <c r="AF4963" s="16" t="s">
        <v>2</v>
      </c>
      <c r="AG4963" s="16" t="str">
        <f>IF(Vertragsdaten!G4964="","",Vertragsdaten!G4964)</f>
        <v/>
      </c>
      <c r="AH4963" s="9" t="str">
        <f>IF(Vertragsdaten!$AW4964="","",Vertragsdaten!AW4964)</f>
        <v/>
      </c>
      <c r="AI4963" s="9"/>
      <c r="AJ4963" s="9"/>
      <c r="AK4963" s="9"/>
      <c r="AL4963" s="15" t="str">
        <f>IF(Vertragsdaten!AM4964="","",Vertragsdaten!AM4964)</f>
        <v/>
      </c>
      <c r="AM4963" s="15" t="str">
        <f>IF(Vertragsdaten!AN4964="","",Vertragsdaten!AN4964)</f>
        <v/>
      </c>
      <c r="AN4963" s="9"/>
      <c r="AO4963" s="9"/>
      <c r="AP4963" s="22" t="str">
        <f>IF(Vertragsdaten!AQ4964="","",ROUND(Vertragsdaten!AQ4964,0))</f>
        <v/>
      </c>
      <c r="AQ4963" s="9"/>
      <c r="AR4963" s="15" t="str">
        <f>IF(Vertragsdaten!AR4964="","",Vertragsdaten!AR4964)</f>
        <v/>
      </c>
      <c r="AS4963" s="16" t="str">
        <f>IF(Vertragsdaten!$AW4964="","",Vertragsdaten!$AW4964)</f>
        <v/>
      </c>
      <c r="AT4963" s="16" t="str">
        <f>IF(Vertragsdaten!AO4964="","","11XSWK-H-------M")</f>
        <v/>
      </c>
      <c r="AU4963" s="16" t="str">
        <f>IF(Vertragsdaten!AU4964="E01 „Ein-/Auszug (Umzug)“","E01",IF(Vertragsdaten!AU4964="E02 „Einzug/Neuanlage“","E02",IF(Vertragsdaten!AU4964="E03 „Lieferantenwechsel“","E03","ZD2")))</f>
        <v>ZD2</v>
      </c>
      <c r="AV4963" s="16" t="str">
        <f>IF(Vertragsdaten!AS4964="nein","Z18","Z15")</f>
        <v>Z15</v>
      </c>
      <c r="AW4963" s="16" t="str">
        <f>IF(Vertragsdaten!BC4964="","",VLOOKUP(Vertragsdaten!BC4964,'Dropdown-Werte'!$I$2:$J$5,2,FALSE))</f>
        <v/>
      </c>
      <c r="AX4963" s="16" t="str">
        <f t="shared" si="77"/>
        <v/>
      </c>
      <c r="AY4963" s="16" t="str">
        <f>IF(Vertragsdaten!BB4964="","",Vertragsdaten!BB4964)</f>
        <v/>
      </c>
      <c r="AZ4963" s="16" t="s">
        <v>93</v>
      </c>
      <c r="BA4963" s="16" t="s">
        <v>94</v>
      </c>
    </row>
    <row r="4964" spans="1:53">
      <c r="A4964" s="12" t="str">
        <f>IF(Vertragsdaten!AZ4965="","",Vertragsdaten!AZ4965)</f>
        <v/>
      </c>
      <c r="B4964" s="12"/>
      <c r="C4964" s="12"/>
      <c r="D4964" s="12"/>
      <c r="E4964" s="4" t="str">
        <f>IF(Vertragsdaten!M4965="","",Vertragsdaten!M4965)</f>
        <v/>
      </c>
      <c r="F4964" s="19">
        <f>Vertragsdaten!H4965</f>
        <v>0</v>
      </c>
      <c r="G4964" s="9"/>
      <c r="H4964" s="15" t="str">
        <f>IF(Vertragsdaten!J4965="","",Vertragsdaten!J4965)</f>
        <v/>
      </c>
      <c r="I4964" s="15" t="str">
        <f>IF(Vertragsdaten!K4965="","",Vertragsdaten!K4965)</f>
        <v/>
      </c>
      <c r="J4964" s="15" t="str">
        <f>IF(Vertragsdaten!L4965="","",Vertragsdaten!L4965)</f>
        <v/>
      </c>
      <c r="K4964" s="9"/>
      <c r="L4964" s="15" t="str">
        <f>IF(Vertragsdaten!J4965="","",Vertragsdaten!J4965)</f>
        <v/>
      </c>
      <c r="M4964" s="9" t="str">
        <f>IF(Vertragsdaten!I4965="","",Vertragsdaten!I4965)</f>
        <v/>
      </c>
      <c r="N4964" s="9"/>
      <c r="O4964" s="9" t="str">
        <f>IF(Vertragsdaten!W4965="","",Vertragsdaten!W4965)</f>
        <v/>
      </c>
      <c r="P4964" s="15" t="str">
        <f>IF(Vertragsdaten!R4965="","",Vertragsdaten!R4965)</f>
        <v/>
      </c>
      <c r="Q4964" s="15" t="str">
        <f>IF(Vertragsdaten!S4965="","",Vertragsdaten!S4965)</f>
        <v/>
      </c>
      <c r="R4964" s="9"/>
      <c r="S4964" s="15" t="str">
        <f>IF(Vertragsdaten!S4965="","",Vertragsdaten!T4965)</f>
        <v/>
      </c>
      <c r="T4964" s="15" t="str">
        <f>IF(Vertragsdaten!T4965="","",Vertragsdaten!U4965)</f>
        <v/>
      </c>
      <c r="U4964" s="9"/>
      <c r="V4964" s="16" t="str">
        <f>IF(Vertragsdaten!$V4965="","",Vertragsdaten!$V4965)</f>
        <v/>
      </c>
      <c r="W4964" s="9"/>
      <c r="X4964" s="9"/>
      <c r="Y4964" s="9"/>
      <c r="Z4964" s="9"/>
      <c r="AA4964" s="15" t="str">
        <f>IF(Vertragsdaten!AI4965="","",Vertragsdaten!AI4965)</f>
        <v/>
      </c>
      <c r="AB4964" s="15" t="str">
        <f>IF(Vertragsdaten!AJ4965="","",Vertragsdaten!AJ4965)</f>
        <v/>
      </c>
      <c r="AC4964" s="9"/>
      <c r="AD4964" s="15" t="str">
        <f>IF(Vertragsdaten!AK4965="","",Vertragsdaten!AK4965)</f>
        <v/>
      </c>
      <c r="AE4964" s="15" t="str">
        <f>IF(Vertragsdaten!AL4965="","",Vertragsdaten!AL4965)</f>
        <v/>
      </c>
      <c r="AF4964" s="16" t="s">
        <v>2</v>
      </c>
      <c r="AG4964" s="16" t="str">
        <f>IF(Vertragsdaten!G4965="","",Vertragsdaten!G4965)</f>
        <v/>
      </c>
      <c r="AH4964" s="9" t="str">
        <f>IF(Vertragsdaten!$AW4965="","",Vertragsdaten!AW4965)</f>
        <v/>
      </c>
      <c r="AI4964" s="9"/>
      <c r="AJ4964" s="9"/>
      <c r="AK4964" s="9"/>
      <c r="AL4964" s="15" t="str">
        <f>IF(Vertragsdaten!AM4965="","",Vertragsdaten!AM4965)</f>
        <v/>
      </c>
      <c r="AM4964" s="15" t="str">
        <f>IF(Vertragsdaten!AN4965="","",Vertragsdaten!AN4965)</f>
        <v/>
      </c>
      <c r="AN4964" s="9"/>
      <c r="AO4964" s="9"/>
      <c r="AP4964" s="22" t="str">
        <f>IF(Vertragsdaten!AQ4965="","",ROUND(Vertragsdaten!AQ4965,0))</f>
        <v/>
      </c>
      <c r="AQ4964" s="9"/>
      <c r="AR4964" s="15" t="str">
        <f>IF(Vertragsdaten!AR4965="","",Vertragsdaten!AR4965)</f>
        <v/>
      </c>
      <c r="AS4964" s="16" t="str">
        <f>IF(Vertragsdaten!$AW4965="","",Vertragsdaten!$AW4965)</f>
        <v/>
      </c>
      <c r="AT4964" s="16" t="str">
        <f>IF(Vertragsdaten!AO4965="","","11XSWK-H-------M")</f>
        <v/>
      </c>
      <c r="AU4964" s="16" t="str">
        <f>IF(Vertragsdaten!AU4965="E01 „Ein-/Auszug (Umzug)“","E01",IF(Vertragsdaten!AU4965="E02 „Einzug/Neuanlage“","E02",IF(Vertragsdaten!AU4965="E03 „Lieferantenwechsel“","E03","ZD2")))</f>
        <v>ZD2</v>
      </c>
      <c r="AV4964" s="16" t="str">
        <f>IF(Vertragsdaten!AS4965="nein","Z18","Z15")</f>
        <v>Z15</v>
      </c>
      <c r="AW4964" s="16" t="str">
        <f>IF(Vertragsdaten!BC4965="","",VLOOKUP(Vertragsdaten!BC4965,'Dropdown-Werte'!$I$2:$J$5,2,FALSE))</f>
        <v/>
      </c>
      <c r="AX4964" s="16" t="str">
        <f t="shared" si="77"/>
        <v/>
      </c>
      <c r="AY4964" s="16" t="str">
        <f>IF(Vertragsdaten!BB4965="","",Vertragsdaten!BB4965)</f>
        <v/>
      </c>
      <c r="AZ4964" s="16" t="s">
        <v>93</v>
      </c>
      <c r="BA4964" s="16" t="s">
        <v>94</v>
      </c>
    </row>
    <row r="4965" spans="1:53">
      <c r="A4965" s="12" t="str">
        <f>IF(Vertragsdaten!AZ4966="","",Vertragsdaten!AZ4966)</f>
        <v/>
      </c>
      <c r="B4965" s="12"/>
      <c r="C4965" s="12"/>
      <c r="D4965" s="12"/>
      <c r="E4965" s="4" t="str">
        <f>IF(Vertragsdaten!M4966="","",Vertragsdaten!M4966)</f>
        <v/>
      </c>
      <c r="F4965" s="19">
        <f>Vertragsdaten!H4966</f>
        <v>0</v>
      </c>
      <c r="G4965" s="9"/>
      <c r="H4965" s="15" t="str">
        <f>IF(Vertragsdaten!J4966="","",Vertragsdaten!J4966)</f>
        <v/>
      </c>
      <c r="I4965" s="15" t="str">
        <f>IF(Vertragsdaten!K4966="","",Vertragsdaten!K4966)</f>
        <v/>
      </c>
      <c r="J4965" s="15" t="str">
        <f>IF(Vertragsdaten!L4966="","",Vertragsdaten!L4966)</f>
        <v/>
      </c>
      <c r="K4965" s="9"/>
      <c r="L4965" s="15" t="str">
        <f>IF(Vertragsdaten!J4966="","",Vertragsdaten!J4966)</f>
        <v/>
      </c>
      <c r="M4965" s="9" t="str">
        <f>IF(Vertragsdaten!I4966="","",Vertragsdaten!I4966)</f>
        <v/>
      </c>
      <c r="N4965" s="9"/>
      <c r="O4965" s="9" t="str">
        <f>IF(Vertragsdaten!W4966="","",Vertragsdaten!W4966)</f>
        <v/>
      </c>
      <c r="P4965" s="15" t="str">
        <f>IF(Vertragsdaten!R4966="","",Vertragsdaten!R4966)</f>
        <v/>
      </c>
      <c r="Q4965" s="15" t="str">
        <f>IF(Vertragsdaten!S4966="","",Vertragsdaten!S4966)</f>
        <v/>
      </c>
      <c r="R4965" s="9"/>
      <c r="S4965" s="15" t="str">
        <f>IF(Vertragsdaten!S4966="","",Vertragsdaten!T4966)</f>
        <v/>
      </c>
      <c r="T4965" s="15" t="str">
        <f>IF(Vertragsdaten!T4966="","",Vertragsdaten!U4966)</f>
        <v/>
      </c>
      <c r="U4965" s="9"/>
      <c r="V4965" s="16" t="str">
        <f>IF(Vertragsdaten!$V4966="","",Vertragsdaten!$V4966)</f>
        <v/>
      </c>
      <c r="W4965" s="9"/>
      <c r="X4965" s="9"/>
      <c r="Y4965" s="9"/>
      <c r="Z4965" s="9"/>
      <c r="AA4965" s="15" t="str">
        <f>IF(Vertragsdaten!AI4966="","",Vertragsdaten!AI4966)</f>
        <v/>
      </c>
      <c r="AB4965" s="15" t="str">
        <f>IF(Vertragsdaten!AJ4966="","",Vertragsdaten!AJ4966)</f>
        <v/>
      </c>
      <c r="AC4965" s="9"/>
      <c r="AD4965" s="15" t="str">
        <f>IF(Vertragsdaten!AK4966="","",Vertragsdaten!AK4966)</f>
        <v/>
      </c>
      <c r="AE4965" s="15" t="str">
        <f>IF(Vertragsdaten!AL4966="","",Vertragsdaten!AL4966)</f>
        <v/>
      </c>
      <c r="AF4965" s="16" t="s">
        <v>2</v>
      </c>
      <c r="AG4965" s="16" t="str">
        <f>IF(Vertragsdaten!G4966="","",Vertragsdaten!G4966)</f>
        <v/>
      </c>
      <c r="AH4965" s="9" t="str">
        <f>IF(Vertragsdaten!$AW4966="","",Vertragsdaten!AW4966)</f>
        <v/>
      </c>
      <c r="AI4965" s="9"/>
      <c r="AJ4965" s="9"/>
      <c r="AK4965" s="9"/>
      <c r="AL4965" s="15" t="str">
        <f>IF(Vertragsdaten!AM4966="","",Vertragsdaten!AM4966)</f>
        <v/>
      </c>
      <c r="AM4965" s="15" t="str">
        <f>IF(Vertragsdaten!AN4966="","",Vertragsdaten!AN4966)</f>
        <v/>
      </c>
      <c r="AN4965" s="9"/>
      <c r="AO4965" s="9"/>
      <c r="AP4965" s="22" t="str">
        <f>IF(Vertragsdaten!AQ4966="","",ROUND(Vertragsdaten!AQ4966,0))</f>
        <v/>
      </c>
      <c r="AQ4965" s="9"/>
      <c r="AR4965" s="15" t="str">
        <f>IF(Vertragsdaten!AR4966="","",Vertragsdaten!AR4966)</f>
        <v/>
      </c>
      <c r="AS4965" s="16" t="str">
        <f>IF(Vertragsdaten!$AW4966="","",Vertragsdaten!$AW4966)</f>
        <v/>
      </c>
      <c r="AT4965" s="16" t="str">
        <f>IF(Vertragsdaten!AO4966="","","11XSWK-H-------M")</f>
        <v/>
      </c>
      <c r="AU4965" s="16" t="str">
        <f>IF(Vertragsdaten!AU4966="E01 „Ein-/Auszug (Umzug)“","E01",IF(Vertragsdaten!AU4966="E02 „Einzug/Neuanlage“","E02",IF(Vertragsdaten!AU4966="E03 „Lieferantenwechsel“","E03","ZD2")))</f>
        <v>ZD2</v>
      </c>
      <c r="AV4965" s="16" t="str">
        <f>IF(Vertragsdaten!AS4966="nein","Z18","Z15")</f>
        <v>Z15</v>
      </c>
      <c r="AW4965" s="16" t="str">
        <f>IF(Vertragsdaten!BC4966="","",VLOOKUP(Vertragsdaten!BC4966,'Dropdown-Werte'!$I$2:$J$5,2,FALSE))</f>
        <v/>
      </c>
      <c r="AX4965" s="16" t="str">
        <f t="shared" si="77"/>
        <v/>
      </c>
      <c r="AY4965" s="16" t="str">
        <f>IF(Vertragsdaten!BB4966="","",Vertragsdaten!BB4966)</f>
        <v/>
      </c>
      <c r="AZ4965" s="16" t="s">
        <v>93</v>
      </c>
      <c r="BA4965" s="16" t="s">
        <v>94</v>
      </c>
    </row>
    <row r="4966" spans="1:53">
      <c r="A4966" s="12" t="str">
        <f>IF(Vertragsdaten!AZ4967="","",Vertragsdaten!AZ4967)</f>
        <v/>
      </c>
      <c r="B4966" s="12"/>
      <c r="C4966" s="12"/>
      <c r="D4966" s="12"/>
      <c r="E4966" s="4" t="str">
        <f>IF(Vertragsdaten!M4967="","",Vertragsdaten!M4967)</f>
        <v/>
      </c>
      <c r="F4966" s="19">
        <f>Vertragsdaten!H4967</f>
        <v>0</v>
      </c>
      <c r="G4966" s="9"/>
      <c r="H4966" s="15" t="str">
        <f>IF(Vertragsdaten!J4967="","",Vertragsdaten!J4967)</f>
        <v/>
      </c>
      <c r="I4966" s="15" t="str">
        <f>IF(Vertragsdaten!K4967="","",Vertragsdaten!K4967)</f>
        <v/>
      </c>
      <c r="J4966" s="15" t="str">
        <f>IF(Vertragsdaten!L4967="","",Vertragsdaten!L4967)</f>
        <v/>
      </c>
      <c r="K4966" s="9"/>
      <c r="L4966" s="15" t="str">
        <f>IF(Vertragsdaten!J4967="","",Vertragsdaten!J4967)</f>
        <v/>
      </c>
      <c r="M4966" s="9" t="str">
        <f>IF(Vertragsdaten!I4967="","",Vertragsdaten!I4967)</f>
        <v/>
      </c>
      <c r="N4966" s="9"/>
      <c r="O4966" s="9" t="str">
        <f>IF(Vertragsdaten!W4967="","",Vertragsdaten!W4967)</f>
        <v/>
      </c>
      <c r="P4966" s="15" t="str">
        <f>IF(Vertragsdaten!R4967="","",Vertragsdaten!R4967)</f>
        <v/>
      </c>
      <c r="Q4966" s="15" t="str">
        <f>IF(Vertragsdaten!S4967="","",Vertragsdaten!S4967)</f>
        <v/>
      </c>
      <c r="R4966" s="9"/>
      <c r="S4966" s="15" t="str">
        <f>IF(Vertragsdaten!S4967="","",Vertragsdaten!T4967)</f>
        <v/>
      </c>
      <c r="T4966" s="15" t="str">
        <f>IF(Vertragsdaten!T4967="","",Vertragsdaten!U4967)</f>
        <v/>
      </c>
      <c r="U4966" s="9"/>
      <c r="V4966" s="16" t="str">
        <f>IF(Vertragsdaten!$V4967="","",Vertragsdaten!$V4967)</f>
        <v/>
      </c>
      <c r="W4966" s="9"/>
      <c r="X4966" s="9"/>
      <c r="Y4966" s="9"/>
      <c r="Z4966" s="9"/>
      <c r="AA4966" s="15" t="str">
        <f>IF(Vertragsdaten!AI4967="","",Vertragsdaten!AI4967)</f>
        <v/>
      </c>
      <c r="AB4966" s="15" t="str">
        <f>IF(Vertragsdaten!AJ4967="","",Vertragsdaten!AJ4967)</f>
        <v/>
      </c>
      <c r="AC4966" s="9"/>
      <c r="AD4966" s="15" t="str">
        <f>IF(Vertragsdaten!AK4967="","",Vertragsdaten!AK4967)</f>
        <v/>
      </c>
      <c r="AE4966" s="15" t="str">
        <f>IF(Vertragsdaten!AL4967="","",Vertragsdaten!AL4967)</f>
        <v/>
      </c>
      <c r="AF4966" s="16" t="s">
        <v>2</v>
      </c>
      <c r="AG4966" s="16" t="str">
        <f>IF(Vertragsdaten!G4967="","",Vertragsdaten!G4967)</f>
        <v/>
      </c>
      <c r="AH4966" s="9" t="str">
        <f>IF(Vertragsdaten!$AW4967="","",Vertragsdaten!AW4967)</f>
        <v/>
      </c>
      <c r="AI4966" s="9"/>
      <c r="AJ4966" s="9"/>
      <c r="AK4966" s="9"/>
      <c r="AL4966" s="15" t="str">
        <f>IF(Vertragsdaten!AM4967="","",Vertragsdaten!AM4967)</f>
        <v/>
      </c>
      <c r="AM4966" s="15" t="str">
        <f>IF(Vertragsdaten!AN4967="","",Vertragsdaten!AN4967)</f>
        <v/>
      </c>
      <c r="AN4966" s="9"/>
      <c r="AO4966" s="9"/>
      <c r="AP4966" s="22" t="str">
        <f>IF(Vertragsdaten!AQ4967="","",ROUND(Vertragsdaten!AQ4967,0))</f>
        <v/>
      </c>
      <c r="AQ4966" s="9"/>
      <c r="AR4966" s="15" t="str">
        <f>IF(Vertragsdaten!AR4967="","",Vertragsdaten!AR4967)</f>
        <v/>
      </c>
      <c r="AS4966" s="16" t="str">
        <f>IF(Vertragsdaten!$AW4967="","",Vertragsdaten!$AW4967)</f>
        <v/>
      </c>
      <c r="AT4966" s="16" t="str">
        <f>IF(Vertragsdaten!AO4967="","","11XSWK-H-------M")</f>
        <v/>
      </c>
      <c r="AU4966" s="16" t="str">
        <f>IF(Vertragsdaten!AU4967="E01 „Ein-/Auszug (Umzug)“","E01",IF(Vertragsdaten!AU4967="E02 „Einzug/Neuanlage“","E02",IF(Vertragsdaten!AU4967="E03 „Lieferantenwechsel“","E03","ZD2")))</f>
        <v>ZD2</v>
      </c>
      <c r="AV4966" s="16" t="str">
        <f>IF(Vertragsdaten!AS4967="nein","Z18","Z15")</f>
        <v>Z15</v>
      </c>
      <c r="AW4966" s="16" t="str">
        <f>IF(Vertragsdaten!BC4967="","",VLOOKUP(Vertragsdaten!BC4967,'Dropdown-Werte'!$I$2:$J$5,2,FALSE))</f>
        <v/>
      </c>
      <c r="AX4966" s="16" t="str">
        <f t="shared" si="77"/>
        <v/>
      </c>
      <c r="AY4966" s="16" t="str">
        <f>IF(Vertragsdaten!BB4967="","",Vertragsdaten!BB4967)</f>
        <v/>
      </c>
      <c r="AZ4966" s="16" t="s">
        <v>93</v>
      </c>
      <c r="BA4966" s="16" t="s">
        <v>94</v>
      </c>
    </row>
    <row r="4967" spans="1:53">
      <c r="A4967" s="12" t="str">
        <f>IF(Vertragsdaten!AZ4968="","",Vertragsdaten!AZ4968)</f>
        <v/>
      </c>
      <c r="B4967" s="12"/>
      <c r="C4967" s="12"/>
      <c r="D4967" s="12"/>
      <c r="E4967" s="4" t="str">
        <f>IF(Vertragsdaten!M4968="","",Vertragsdaten!M4968)</f>
        <v/>
      </c>
      <c r="F4967" s="19">
        <f>Vertragsdaten!H4968</f>
        <v>0</v>
      </c>
      <c r="G4967" s="9"/>
      <c r="H4967" s="15" t="str">
        <f>IF(Vertragsdaten!J4968="","",Vertragsdaten!J4968)</f>
        <v/>
      </c>
      <c r="I4967" s="15" t="str">
        <f>IF(Vertragsdaten!K4968="","",Vertragsdaten!K4968)</f>
        <v/>
      </c>
      <c r="J4967" s="15" t="str">
        <f>IF(Vertragsdaten!L4968="","",Vertragsdaten!L4968)</f>
        <v/>
      </c>
      <c r="K4967" s="9"/>
      <c r="L4967" s="15" t="str">
        <f>IF(Vertragsdaten!J4968="","",Vertragsdaten!J4968)</f>
        <v/>
      </c>
      <c r="M4967" s="9" t="str">
        <f>IF(Vertragsdaten!I4968="","",Vertragsdaten!I4968)</f>
        <v/>
      </c>
      <c r="N4967" s="9"/>
      <c r="O4967" s="9" t="str">
        <f>IF(Vertragsdaten!W4968="","",Vertragsdaten!W4968)</f>
        <v/>
      </c>
      <c r="P4967" s="15" t="str">
        <f>IF(Vertragsdaten!R4968="","",Vertragsdaten!R4968)</f>
        <v/>
      </c>
      <c r="Q4967" s="15" t="str">
        <f>IF(Vertragsdaten!S4968="","",Vertragsdaten!S4968)</f>
        <v/>
      </c>
      <c r="R4967" s="9"/>
      <c r="S4967" s="15" t="str">
        <f>IF(Vertragsdaten!S4968="","",Vertragsdaten!T4968)</f>
        <v/>
      </c>
      <c r="T4967" s="15" t="str">
        <f>IF(Vertragsdaten!T4968="","",Vertragsdaten!U4968)</f>
        <v/>
      </c>
      <c r="U4967" s="9"/>
      <c r="V4967" s="16" t="str">
        <f>IF(Vertragsdaten!$V4968="","",Vertragsdaten!$V4968)</f>
        <v/>
      </c>
      <c r="W4967" s="9"/>
      <c r="X4967" s="9"/>
      <c r="Y4967" s="9"/>
      <c r="Z4967" s="9"/>
      <c r="AA4967" s="15" t="str">
        <f>IF(Vertragsdaten!AI4968="","",Vertragsdaten!AI4968)</f>
        <v/>
      </c>
      <c r="AB4967" s="15" t="str">
        <f>IF(Vertragsdaten!AJ4968="","",Vertragsdaten!AJ4968)</f>
        <v/>
      </c>
      <c r="AC4967" s="9"/>
      <c r="AD4967" s="15" t="str">
        <f>IF(Vertragsdaten!AK4968="","",Vertragsdaten!AK4968)</f>
        <v/>
      </c>
      <c r="AE4967" s="15" t="str">
        <f>IF(Vertragsdaten!AL4968="","",Vertragsdaten!AL4968)</f>
        <v/>
      </c>
      <c r="AF4967" s="16" t="s">
        <v>2</v>
      </c>
      <c r="AG4967" s="16" t="str">
        <f>IF(Vertragsdaten!G4968="","",Vertragsdaten!G4968)</f>
        <v/>
      </c>
      <c r="AH4967" s="9" t="str">
        <f>IF(Vertragsdaten!$AW4968="","",Vertragsdaten!AW4968)</f>
        <v/>
      </c>
      <c r="AI4967" s="9"/>
      <c r="AJ4967" s="9"/>
      <c r="AK4967" s="9"/>
      <c r="AL4967" s="15" t="str">
        <f>IF(Vertragsdaten!AM4968="","",Vertragsdaten!AM4968)</f>
        <v/>
      </c>
      <c r="AM4967" s="15" t="str">
        <f>IF(Vertragsdaten!AN4968="","",Vertragsdaten!AN4968)</f>
        <v/>
      </c>
      <c r="AN4967" s="9"/>
      <c r="AO4967" s="9"/>
      <c r="AP4967" s="22" t="str">
        <f>IF(Vertragsdaten!AQ4968="","",ROUND(Vertragsdaten!AQ4968,0))</f>
        <v/>
      </c>
      <c r="AQ4967" s="9"/>
      <c r="AR4967" s="15" t="str">
        <f>IF(Vertragsdaten!AR4968="","",Vertragsdaten!AR4968)</f>
        <v/>
      </c>
      <c r="AS4967" s="16" t="str">
        <f>IF(Vertragsdaten!$AW4968="","",Vertragsdaten!$AW4968)</f>
        <v/>
      </c>
      <c r="AT4967" s="16" t="str">
        <f>IF(Vertragsdaten!AO4968="","","11XSWK-H-------M")</f>
        <v/>
      </c>
      <c r="AU4967" s="16" t="str">
        <f>IF(Vertragsdaten!AU4968="E01 „Ein-/Auszug (Umzug)“","E01",IF(Vertragsdaten!AU4968="E02 „Einzug/Neuanlage“","E02",IF(Vertragsdaten!AU4968="E03 „Lieferantenwechsel“","E03","ZD2")))</f>
        <v>ZD2</v>
      </c>
      <c r="AV4967" s="16" t="str">
        <f>IF(Vertragsdaten!AS4968="nein","Z18","Z15")</f>
        <v>Z15</v>
      </c>
      <c r="AW4967" s="16" t="str">
        <f>IF(Vertragsdaten!BC4968="","",VLOOKUP(Vertragsdaten!BC4968,'Dropdown-Werte'!$I$2:$J$5,2,FALSE))</f>
        <v/>
      </c>
      <c r="AX4967" s="16" t="str">
        <f t="shared" si="77"/>
        <v/>
      </c>
      <c r="AY4967" s="16" t="str">
        <f>IF(Vertragsdaten!BB4968="","",Vertragsdaten!BB4968)</f>
        <v/>
      </c>
      <c r="AZ4967" s="16" t="s">
        <v>93</v>
      </c>
      <c r="BA4967" s="16" t="s">
        <v>94</v>
      </c>
    </row>
    <row r="4968" spans="1:53">
      <c r="A4968" s="12" t="str">
        <f>IF(Vertragsdaten!AZ4969="","",Vertragsdaten!AZ4969)</f>
        <v/>
      </c>
      <c r="B4968" s="12"/>
      <c r="C4968" s="12"/>
      <c r="D4968" s="12"/>
      <c r="E4968" s="4" t="str">
        <f>IF(Vertragsdaten!M4969="","",Vertragsdaten!M4969)</f>
        <v/>
      </c>
      <c r="F4968" s="19">
        <f>Vertragsdaten!H4969</f>
        <v>0</v>
      </c>
      <c r="G4968" s="9"/>
      <c r="H4968" s="15" t="str">
        <f>IF(Vertragsdaten!J4969="","",Vertragsdaten!J4969)</f>
        <v/>
      </c>
      <c r="I4968" s="15" t="str">
        <f>IF(Vertragsdaten!K4969="","",Vertragsdaten!K4969)</f>
        <v/>
      </c>
      <c r="J4968" s="15" t="str">
        <f>IF(Vertragsdaten!L4969="","",Vertragsdaten!L4969)</f>
        <v/>
      </c>
      <c r="K4968" s="9"/>
      <c r="L4968" s="15" t="str">
        <f>IF(Vertragsdaten!J4969="","",Vertragsdaten!J4969)</f>
        <v/>
      </c>
      <c r="M4968" s="9" t="str">
        <f>IF(Vertragsdaten!I4969="","",Vertragsdaten!I4969)</f>
        <v/>
      </c>
      <c r="N4968" s="9"/>
      <c r="O4968" s="9" t="str">
        <f>IF(Vertragsdaten!W4969="","",Vertragsdaten!W4969)</f>
        <v/>
      </c>
      <c r="P4968" s="15" t="str">
        <f>IF(Vertragsdaten!R4969="","",Vertragsdaten!R4969)</f>
        <v/>
      </c>
      <c r="Q4968" s="15" t="str">
        <f>IF(Vertragsdaten!S4969="","",Vertragsdaten!S4969)</f>
        <v/>
      </c>
      <c r="R4968" s="9"/>
      <c r="S4968" s="15" t="str">
        <f>IF(Vertragsdaten!S4969="","",Vertragsdaten!T4969)</f>
        <v/>
      </c>
      <c r="T4968" s="15" t="str">
        <f>IF(Vertragsdaten!T4969="","",Vertragsdaten!U4969)</f>
        <v/>
      </c>
      <c r="U4968" s="9"/>
      <c r="V4968" s="16" t="str">
        <f>IF(Vertragsdaten!$V4969="","",Vertragsdaten!$V4969)</f>
        <v/>
      </c>
      <c r="W4968" s="9"/>
      <c r="X4968" s="9"/>
      <c r="Y4968" s="9"/>
      <c r="Z4968" s="9"/>
      <c r="AA4968" s="15" t="str">
        <f>IF(Vertragsdaten!AI4969="","",Vertragsdaten!AI4969)</f>
        <v/>
      </c>
      <c r="AB4968" s="15" t="str">
        <f>IF(Vertragsdaten!AJ4969="","",Vertragsdaten!AJ4969)</f>
        <v/>
      </c>
      <c r="AC4968" s="9"/>
      <c r="AD4968" s="15" t="str">
        <f>IF(Vertragsdaten!AK4969="","",Vertragsdaten!AK4969)</f>
        <v/>
      </c>
      <c r="AE4968" s="15" t="str">
        <f>IF(Vertragsdaten!AL4969="","",Vertragsdaten!AL4969)</f>
        <v/>
      </c>
      <c r="AF4968" s="16" t="s">
        <v>2</v>
      </c>
      <c r="AG4968" s="16" t="str">
        <f>IF(Vertragsdaten!G4969="","",Vertragsdaten!G4969)</f>
        <v/>
      </c>
      <c r="AH4968" s="9" t="str">
        <f>IF(Vertragsdaten!$AW4969="","",Vertragsdaten!AW4969)</f>
        <v/>
      </c>
      <c r="AI4968" s="9"/>
      <c r="AJ4968" s="9"/>
      <c r="AK4968" s="9"/>
      <c r="AL4968" s="15" t="str">
        <f>IF(Vertragsdaten!AM4969="","",Vertragsdaten!AM4969)</f>
        <v/>
      </c>
      <c r="AM4968" s="15" t="str">
        <f>IF(Vertragsdaten!AN4969="","",Vertragsdaten!AN4969)</f>
        <v/>
      </c>
      <c r="AN4968" s="9"/>
      <c r="AO4968" s="9"/>
      <c r="AP4968" s="22" t="str">
        <f>IF(Vertragsdaten!AQ4969="","",ROUND(Vertragsdaten!AQ4969,0))</f>
        <v/>
      </c>
      <c r="AQ4968" s="9"/>
      <c r="AR4968" s="15" t="str">
        <f>IF(Vertragsdaten!AR4969="","",Vertragsdaten!AR4969)</f>
        <v/>
      </c>
      <c r="AS4968" s="16" t="str">
        <f>IF(Vertragsdaten!$AW4969="","",Vertragsdaten!$AW4969)</f>
        <v/>
      </c>
      <c r="AT4968" s="16" t="str">
        <f>IF(Vertragsdaten!AO4969="","","11XSWK-H-------M")</f>
        <v/>
      </c>
      <c r="AU4968" s="16" t="str">
        <f>IF(Vertragsdaten!AU4969="E01 „Ein-/Auszug (Umzug)“","E01",IF(Vertragsdaten!AU4969="E02 „Einzug/Neuanlage“","E02",IF(Vertragsdaten!AU4969="E03 „Lieferantenwechsel“","E03","ZD2")))</f>
        <v>ZD2</v>
      </c>
      <c r="AV4968" s="16" t="str">
        <f>IF(Vertragsdaten!AS4969="nein","Z18","Z15")</f>
        <v>Z15</v>
      </c>
      <c r="AW4968" s="16" t="str">
        <f>IF(Vertragsdaten!BC4969="","",VLOOKUP(Vertragsdaten!BC4969,'Dropdown-Werte'!$I$2:$J$5,2,FALSE))</f>
        <v/>
      </c>
      <c r="AX4968" s="16" t="str">
        <f t="shared" si="77"/>
        <v/>
      </c>
      <c r="AY4968" s="16" t="str">
        <f>IF(Vertragsdaten!BB4969="","",Vertragsdaten!BB4969)</f>
        <v/>
      </c>
      <c r="AZ4968" s="16" t="s">
        <v>93</v>
      </c>
      <c r="BA4968" s="16" t="s">
        <v>94</v>
      </c>
    </row>
    <row r="4969" spans="1:53">
      <c r="A4969" s="12" t="str">
        <f>IF(Vertragsdaten!AZ4970="","",Vertragsdaten!AZ4970)</f>
        <v/>
      </c>
      <c r="B4969" s="12"/>
      <c r="C4969" s="12"/>
      <c r="D4969" s="12"/>
      <c r="E4969" s="4" t="str">
        <f>IF(Vertragsdaten!M4970="","",Vertragsdaten!M4970)</f>
        <v/>
      </c>
      <c r="F4969" s="19">
        <f>Vertragsdaten!H4970</f>
        <v>0</v>
      </c>
      <c r="G4969" s="9"/>
      <c r="H4969" s="15" t="str">
        <f>IF(Vertragsdaten!J4970="","",Vertragsdaten!J4970)</f>
        <v/>
      </c>
      <c r="I4969" s="15" t="str">
        <f>IF(Vertragsdaten!K4970="","",Vertragsdaten!K4970)</f>
        <v/>
      </c>
      <c r="J4969" s="15" t="str">
        <f>IF(Vertragsdaten!L4970="","",Vertragsdaten!L4970)</f>
        <v/>
      </c>
      <c r="K4969" s="9"/>
      <c r="L4969" s="15" t="str">
        <f>IF(Vertragsdaten!J4970="","",Vertragsdaten!J4970)</f>
        <v/>
      </c>
      <c r="M4969" s="9" t="str">
        <f>IF(Vertragsdaten!I4970="","",Vertragsdaten!I4970)</f>
        <v/>
      </c>
      <c r="N4969" s="9"/>
      <c r="O4969" s="9" t="str">
        <f>IF(Vertragsdaten!W4970="","",Vertragsdaten!W4970)</f>
        <v/>
      </c>
      <c r="P4969" s="15" t="str">
        <f>IF(Vertragsdaten!R4970="","",Vertragsdaten!R4970)</f>
        <v/>
      </c>
      <c r="Q4969" s="15" t="str">
        <f>IF(Vertragsdaten!S4970="","",Vertragsdaten!S4970)</f>
        <v/>
      </c>
      <c r="R4969" s="9"/>
      <c r="S4969" s="15" t="str">
        <f>IF(Vertragsdaten!S4970="","",Vertragsdaten!T4970)</f>
        <v/>
      </c>
      <c r="T4969" s="15" t="str">
        <f>IF(Vertragsdaten!T4970="","",Vertragsdaten!U4970)</f>
        <v/>
      </c>
      <c r="U4969" s="9"/>
      <c r="V4969" s="16" t="str">
        <f>IF(Vertragsdaten!$V4970="","",Vertragsdaten!$V4970)</f>
        <v/>
      </c>
      <c r="W4969" s="9"/>
      <c r="X4969" s="9"/>
      <c r="Y4969" s="9"/>
      <c r="Z4969" s="9"/>
      <c r="AA4969" s="15" t="str">
        <f>IF(Vertragsdaten!AI4970="","",Vertragsdaten!AI4970)</f>
        <v/>
      </c>
      <c r="AB4969" s="15" t="str">
        <f>IF(Vertragsdaten!AJ4970="","",Vertragsdaten!AJ4970)</f>
        <v/>
      </c>
      <c r="AC4969" s="9"/>
      <c r="AD4969" s="15" t="str">
        <f>IF(Vertragsdaten!AK4970="","",Vertragsdaten!AK4970)</f>
        <v/>
      </c>
      <c r="AE4969" s="15" t="str">
        <f>IF(Vertragsdaten!AL4970="","",Vertragsdaten!AL4970)</f>
        <v/>
      </c>
      <c r="AF4969" s="16" t="s">
        <v>2</v>
      </c>
      <c r="AG4969" s="16" t="str">
        <f>IF(Vertragsdaten!G4970="","",Vertragsdaten!G4970)</f>
        <v/>
      </c>
      <c r="AH4969" s="9" t="str">
        <f>IF(Vertragsdaten!$AW4970="","",Vertragsdaten!AW4970)</f>
        <v/>
      </c>
      <c r="AI4969" s="9"/>
      <c r="AJ4969" s="9"/>
      <c r="AK4969" s="9"/>
      <c r="AL4969" s="15" t="str">
        <f>IF(Vertragsdaten!AM4970="","",Vertragsdaten!AM4970)</f>
        <v/>
      </c>
      <c r="AM4969" s="15" t="str">
        <f>IF(Vertragsdaten!AN4970="","",Vertragsdaten!AN4970)</f>
        <v/>
      </c>
      <c r="AN4969" s="9"/>
      <c r="AO4969" s="9"/>
      <c r="AP4969" s="22" t="str">
        <f>IF(Vertragsdaten!AQ4970="","",ROUND(Vertragsdaten!AQ4970,0))</f>
        <v/>
      </c>
      <c r="AQ4969" s="9"/>
      <c r="AR4969" s="15" t="str">
        <f>IF(Vertragsdaten!AR4970="","",Vertragsdaten!AR4970)</f>
        <v/>
      </c>
      <c r="AS4969" s="16" t="str">
        <f>IF(Vertragsdaten!$AW4970="","",Vertragsdaten!$AW4970)</f>
        <v/>
      </c>
      <c r="AT4969" s="16" t="str">
        <f>IF(Vertragsdaten!AO4970="","","11XSWK-H-------M")</f>
        <v/>
      </c>
      <c r="AU4969" s="16" t="str">
        <f>IF(Vertragsdaten!AU4970="E01 „Ein-/Auszug (Umzug)“","E01",IF(Vertragsdaten!AU4970="E02 „Einzug/Neuanlage“","E02",IF(Vertragsdaten!AU4970="E03 „Lieferantenwechsel“","E03","ZD2")))</f>
        <v>ZD2</v>
      </c>
      <c r="AV4969" s="16" t="str">
        <f>IF(Vertragsdaten!AS4970="nein","Z18","Z15")</f>
        <v>Z15</v>
      </c>
      <c r="AW4969" s="16" t="str">
        <f>IF(Vertragsdaten!BC4970="","",VLOOKUP(Vertragsdaten!BC4970,'Dropdown-Werte'!$I$2:$J$5,2,FALSE))</f>
        <v/>
      </c>
      <c r="AX4969" s="16" t="str">
        <f t="shared" si="77"/>
        <v/>
      </c>
      <c r="AY4969" s="16" t="str">
        <f>IF(Vertragsdaten!BB4970="","",Vertragsdaten!BB4970)</f>
        <v/>
      </c>
      <c r="AZ4969" s="16" t="s">
        <v>93</v>
      </c>
      <c r="BA4969" s="16" t="s">
        <v>94</v>
      </c>
    </row>
    <row r="4970" spans="1:53">
      <c r="A4970" s="12" t="str">
        <f>IF(Vertragsdaten!AZ4971="","",Vertragsdaten!AZ4971)</f>
        <v/>
      </c>
      <c r="B4970" s="12"/>
      <c r="C4970" s="12"/>
      <c r="D4970" s="12"/>
      <c r="E4970" s="4" t="str">
        <f>IF(Vertragsdaten!M4971="","",Vertragsdaten!M4971)</f>
        <v/>
      </c>
      <c r="F4970" s="19">
        <f>Vertragsdaten!H4971</f>
        <v>0</v>
      </c>
      <c r="G4970" s="9"/>
      <c r="H4970" s="15" t="str">
        <f>IF(Vertragsdaten!J4971="","",Vertragsdaten!J4971)</f>
        <v/>
      </c>
      <c r="I4970" s="15" t="str">
        <f>IF(Vertragsdaten!K4971="","",Vertragsdaten!K4971)</f>
        <v/>
      </c>
      <c r="J4970" s="15" t="str">
        <f>IF(Vertragsdaten!L4971="","",Vertragsdaten!L4971)</f>
        <v/>
      </c>
      <c r="K4970" s="9"/>
      <c r="L4970" s="15" t="str">
        <f>IF(Vertragsdaten!J4971="","",Vertragsdaten!J4971)</f>
        <v/>
      </c>
      <c r="M4970" s="9" t="str">
        <f>IF(Vertragsdaten!I4971="","",Vertragsdaten!I4971)</f>
        <v/>
      </c>
      <c r="N4970" s="9"/>
      <c r="O4970" s="9" t="str">
        <f>IF(Vertragsdaten!W4971="","",Vertragsdaten!W4971)</f>
        <v/>
      </c>
      <c r="P4970" s="15" t="str">
        <f>IF(Vertragsdaten!R4971="","",Vertragsdaten!R4971)</f>
        <v/>
      </c>
      <c r="Q4970" s="15" t="str">
        <f>IF(Vertragsdaten!S4971="","",Vertragsdaten!S4971)</f>
        <v/>
      </c>
      <c r="R4970" s="9"/>
      <c r="S4970" s="15" t="str">
        <f>IF(Vertragsdaten!S4971="","",Vertragsdaten!T4971)</f>
        <v/>
      </c>
      <c r="T4970" s="15" t="str">
        <f>IF(Vertragsdaten!T4971="","",Vertragsdaten!U4971)</f>
        <v/>
      </c>
      <c r="U4970" s="9"/>
      <c r="V4970" s="16" t="str">
        <f>IF(Vertragsdaten!$V4971="","",Vertragsdaten!$V4971)</f>
        <v/>
      </c>
      <c r="W4970" s="9"/>
      <c r="X4970" s="9"/>
      <c r="Y4970" s="9"/>
      <c r="Z4970" s="9"/>
      <c r="AA4970" s="15" t="str">
        <f>IF(Vertragsdaten!AI4971="","",Vertragsdaten!AI4971)</f>
        <v/>
      </c>
      <c r="AB4970" s="15" t="str">
        <f>IF(Vertragsdaten!AJ4971="","",Vertragsdaten!AJ4971)</f>
        <v/>
      </c>
      <c r="AC4970" s="9"/>
      <c r="AD4970" s="15" t="str">
        <f>IF(Vertragsdaten!AK4971="","",Vertragsdaten!AK4971)</f>
        <v/>
      </c>
      <c r="AE4970" s="15" t="str">
        <f>IF(Vertragsdaten!AL4971="","",Vertragsdaten!AL4971)</f>
        <v/>
      </c>
      <c r="AF4970" s="16" t="s">
        <v>2</v>
      </c>
      <c r="AG4970" s="16" t="str">
        <f>IF(Vertragsdaten!G4971="","",Vertragsdaten!G4971)</f>
        <v/>
      </c>
      <c r="AH4970" s="9" t="str">
        <f>IF(Vertragsdaten!$AW4971="","",Vertragsdaten!AW4971)</f>
        <v/>
      </c>
      <c r="AI4970" s="9"/>
      <c r="AJ4970" s="9"/>
      <c r="AK4970" s="9"/>
      <c r="AL4970" s="15" t="str">
        <f>IF(Vertragsdaten!AM4971="","",Vertragsdaten!AM4971)</f>
        <v/>
      </c>
      <c r="AM4970" s="15" t="str">
        <f>IF(Vertragsdaten!AN4971="","",Vertragsdaten!AN4971)</f>
        <v/>
      </c>
      <c r="AN4970" s="9"/>
      <c r="AO4970" s="9"/>
      <c r="AP4970" s="22" t="str">
        <f>IF(Vertragsdaten!AQ4971="","",ROUND(Vertragsdaten!AQ4971,0))</f>
        <v/>
      </c>
      <c r="AQ4970" s="9"/>
      <c r="AR4970" s="15" t="str">
        <f>IF(Vertragsdaten!AR4971="","",Vertragsdaten!AR4971)</f>
        <v/>
      </c>
      <c r="AS4970" s="16" t="str">
        <f>IF(Vertragsdaten!$AW4971="","",Vertragsdaten!$AW4971)</f>
        <v/>
      </c>
      <c r="AT4970" s="16" t="str">
        <f>IF(Vertragsdaten!AO4971="","","11XSWK-H-------M")</f>
        <v/>
      </c>
      <c r="AU4970" s="16" t="str">
        <f>IF(Vertragsdaten!AU4971="E01 „Ein-/Auszug (Umzug)“","E01",IF(Vertragsdaten!AU4971="E02 „Einzug/Neuanlage“","E02",IF(Vertragsdaten!AU4971="E03 „Lieferantenwechsel“","E03","ZD2")))</f>
        <v>ZD2</v>
      </c>
      <c r="AV4970" s="16" t="str">
        <f>IF(Vertragsdaten!AS4971="nein","Z18","Z15")</f>
        <v>Z15</v>
      </c>
      <c r="AW4970" s="16" t="str">
        <f>IF(Vertragsdaten!BC4971="","",VLOOKUP(Vertragsdaten!BC4971,'Dropdown-Werte'!$I$2:$J$5,2,FALSE))</f>
        <v/>
      </c>
      <c r="AX4970" s="16" t="str">
        <f t="shared" si="77"/>
        <v/>
      </c>
      <c r="AY4970" s="16" t="str">
        <f>IF(Vertragsdaten!BB4971="","",Vertragsdaten!BB4971)</f>
        <v/>
      </c>
      <c r="AZ4970" s="16" t="s">
        <v>93</v>
      </c>
      <c r="BA4970" s="16" t="s">
        <v>94</v>
      </c>
    </row>
    <row r="4971" spans="1:53">
      <c r="A4971" s="12" t="str">
        <f>IF(Vertragsdaten!AZ4972="","",Vertragsdaten!AZ4972)</f>
        <v/>
      </c>
      <c r="B4971" s="12"/>
      <c r="C4971" s="12"/>
      <c r="D4971" s="12"/>
      <c r="E4971" s="4" t="str">
        <f>IF(Vertragsdaten!M4972="","",Vertragsdaten!M4972)</f>
        <v/>
      </c>
      <c r="F4971" s="19">
        <f>Vertragsdaten!H4972</f>
        <v>0</v>
      </c>
      <c r="G4971" s="9"/>
      <c r="H4971" s="15" t="str">
        <f>IF(Vertragsdaten!J4972="","",Vertragsdaten!J4972)</f>
        <v/>
      </c>
      <c r="I4971" s="15" t="str">
        <f>IF(Vertragsdaten!K4972="","",Vertragsdaten!K4972)</f>
        <v/>
      </c>
      <c r="J4971" s="15" t="str">
        <f>IF(Vertragsdaten!L4972="","",Vertragsdaten!L4972)</f>
        <v/>
      </c>
      <c r="K4971" s="9"/>
      <c r="L4971" s="15" t="str">
        <f>IF(Vertragsdaten!J4972="","",Vertragsdaten!J4972)</f>
        <v/>
      </c>
      <c r="M4971" s="9" t="str">
        <f>IF(Vertragsdaten!I4972="","",Vertragsdaten!I4972)</f>
        <v/>
      </c>
      <c r="N4971" s="9"/>
      <c r="O4971" s="9" t="str">
        <f>IF(Vertragsdaten!W4972="","",Vertragsdaten!W4972)</f>
        <v/>
      </c>
      <c r="P4971" s="15" t="str">
        <f>IF(Vertragsdaten!R4972="","",Vertragsdaten!R4972)</f>
        <v/>
      </c>
      <c r="Q4971" s="15" t="str">
        <f>IF(Vertragsdaten!S4972="","",Vertragsdaten!S4972)</f>
        <v/>
      </c>
      <c r="R4971" s="9"/>
      <c r="S4971" s="15" t="str">
        <f>IF(Vertragsdaten!S4972="","",Vertragsdaten!T4972)</f>
        <v/>
      </c>
      <c r="T4971" s="15" t="str">
        <f>IF(Vertragsdaten!T4972="","",Vertragsdaten!U4972)</f>
        <v/>
      </c>
      <c r="U4971" s="9"/>
      <c r="V4971" s="16" t="str">
        <f>IF(Vertragsdaten!$V4972="","",Vertragsdaten!$V4972)</f>
        <v/>
      </c>
      <c r="W4971" s="9"/>
      <c r="X4971" s="9"/>
      <c r="Y4971" s="9"/>
      <c r="Z4971" s="9"/>
      <c r="AA4971" s="15" t="str">
        <f>IF(Vertragsdaten!AI4972="","",Vertragsdaten!AI4972)</f>
        <v/>
      </c>
      <c r="AB4971" s="15" t="str">
        <f>IF(Vertragsdaten!AJ4972="","",Vertragsdaten!AJ4972)</f>
        <v/>
      </c>
      <c r="AC4971" s="9"/>
      <c r="AD4971" s="15" t="str">
        <f>IF(Vertragsdaten!AK4972="","",Vertragsdaten!AK4972)</f>
        <v/>
      </c>
      <c r="AE4971" s="15" t="str">
        <f>IF(Vertragsdaten!AL4972="","",Vertragsdaten!AL4972)</f>
        <v/>
      </c>
      <c r="AF4971" s="16" t="s">
        <v>2</v>
      </c>
      <c r="AG4971" s="16" t="str">
        <f>IF(Vertragsdaten!G4972="","",Vertragsdaten!G4972)</f>
        <v/>
      </c>
      <c r="AH4971" s="9" t="str">
        <f>IF(Vertragsdaten!$AW4972="","",Vertragsdaten!AW4972)</f>
        <v/>
      </c>
      <c r="AI4971" s="9"/>
      <c r="AJ4971" s="9"/>
      <c r="AK4971" s="9"/>
      <c r="AL4971" s="15" t="str">
        <f>IF(Vertragsdaten!AM4972="","",Vertragsdaten!AM4972)</f>
        <v/>
      </c>
      <c r="AM4971" s="15" t="str">
        <f>IF(Vertragsdaten!AN4972="","",Vertragsdaten!AN4972)</f>
        <v/>
      </c>
      <c r="AN4971" s="9"/>
      <c r="AO4971" s="9"/>
      <c r="AP4971" s="22" t="str">
        <f>IF(Vertragsdaten!AQ4972="","",ROUND(Vertragsdaten!AQ4972,0))</f>
        <v/>
      </c>
      <c r="AQ4971" s="9"/>
      <c r="AR4971" s="15" t="str">
        <f>IF(Vertragsdaten!AR4972="","",Vertragsdaten!AR4972)</f>
        <v/>
      </c>
      <c r="AS4971" s="16" t="str">
        <f>IF(Vertragsdaten!$AW4972="","",Vertragsdaten!$AW4972)</f>
        <v/>
      </c>
      <c r="AT4971" s="16" t="str">
        <f>IF(Vertragsdaten!AO4972="","","11XSWK-H-------M")</f>
        <v/>
      </c>
      <c r="AU4971" s="16" t="str">
        <f>IF(Vertragsdaten!AU4972="E01 „Ein-/Auszug (Umzug)“","E01",IF(Vertragsdaten!AU4972="E02 „Einzug/Neuanlage“","E02",IF(Vertragsdaten!AU4972="E03 „Lieferantenwechsel“","E03","ZD2")))</f>
        <v>ZD2</v>
      </c>
      <c r="AV4971" s="16" t="str">
        <f>IF(Vertragsdaten!AS4972="nein","Z18","Z15")</f>
        <v>Z15</v>
      </c>
      <c r="AW4971" s="16" t="str">
        <f>IF(Vertragsdaten!BC4972="","",VLOOKUP(Vertragsdaten!BC4972,'Dropdown-Werte'!$I$2:$J$5,2,FALSE))</f>
        <v/>
      </c>
      <c r="AX4971" s="16" t="str">
        <f t="shared" si="77"/>
        <v/>
      </c>
      <c r="AY4971" s="16" t="str">
        <f>IF(Vertragsdaten!BB4972="","",Vertragsdaten!BB4972)</f>
        <v/>
      </c>
      <c r="AZ4971" s="16" t="s">
        <v>93</v>
      </c>
      <c r="BA4971" s="16" t="s">
        <v>94</v>
      </c>
    </row>
    <row r="4972" spans="1:53">
      <c r="A4972" s="12" t="str">
        <f>IF(Vertragsdaten!AZ4973="","",Vertragsdaten!AZ4973)</f>
        <v/>
      </c>
      <c r="B4972" s="12"/>
      <c r="C4972" s="12"/>
      <c r="D4972" s="12"/>
      <c r="E4972" s="4" t="str">
        <f>IF(Vertragsdaten!M4973="","",Vertragsdaten!M4973)</f>
        <v/>
      </c>
      <c r="F4972" s="19">
        <f>Vertragsdaten!H4973</f>
        <v>0</v>
      </c>
      <c r="G4972" s="9"/>
      <c r="H4972" s="15" t="str">
        <f>IF(Vertragsdaten!J4973="","",Vertragsdaten!J4973)</f>
        <v/>
      </c>
      <c r="I4972" s="15" t="str">
        <f>IF(Vertragsdaten!K4973="","",Vertragsdaten!K4973)</f>
        <v/>
      </c>
      <c r="J4972" s="15" t="str">
        <f>IF(Vertragsdaten!L4973="","",Vertragsdaten!L4973)</f>
        <v/>
      </c>
      <c r="K4972" s="9"/>
      <c r="L4972" s="15" t="str">
        <f>IF(Vertragsdaten!J4973="","",Vertragsdaten!J4973)</f>
        <v/>
      </c>
      <c r="M4972" s="9" t="str">
        <f>IF(Vertragsdaten!I4973="","",Vertragsdaten!I4973)</f>
        <v/>
      </c>
      <c r="N4972" s="9"/>
      <c r="O4972" s="9" t="str">
        <f>IF(Vertragsdaten!W4973="","",Vertragsdaten!W4973)</f>
        <v/>
      </c>
      <c r="P4972" s="15" t="str">
        <f>IF(Vertragsdaten!R4973="","",Vertragsdaten!R4973)</f>
        <v/>
      </c>
      <c r="Q4972" s="15" t="str">
        <f>IF(Vertragsdaten!S4973="","",Vertragsdaten!S4973)</f>
        <v/>
      </c>
      <c r="R4972" s="9"/>
      <c r="S4972" s="15" t="str">
        <f>IF(Vertragsdaten!S4973="","",Vertragsdaten!T4973)</f>
        <v/>
      </c>
      <c r="T4972" s="15" t="str">
        <f>IF(Vertragsdaten!T4973="","",Vertragsdaten!U4973)</f>
        <v/>
      </c>
      <c r="U4972" s="9"/>
      <c r="V4972" s="16" t="str">
        <f>IF(Vertragsdaten!$V4973="","",Vertragsdaten!$V4973)</f>
        <v/>
      </c>
      <c r="W4972" s="9"/>
      <c r="X4972" s="9"/>
      <c r="Y4972" s="9"/>
      <c r="Z4972" s="9"/>
      <c r="AA4972" s="15" t="str">
        <f>IF(Vertragsdaten!AI4973="","",Vertragsdaten!AI4973)</f>
        <v/>
      </c>
      <c r="AB4972" s="15" t="str">
        <f>IF(Vertragsdaten!AJ4973="","",Vertragsdaten!AJ4973)</f>
        <v/>
      </c>
      <c r="AC4972" s="9"/>
      <c r="AD4972" s="15" t="str">
        <f>IF(Vertragsdaten!AK4973="","",Vertragsdaten!AK4973)</f>
        <v/>
      </c>
      <c r="AE4972" s="15" t="str">
        <f>IF(Vertragsdaten!AL4973="","",Vertragsdaten!AL4973)</f>
        <v/>
      </c>
      <c r="AF4972" s="16" t="s">
        <v>2</v>
      </c>
      <c r="AG4972" s="16" t="str">
        <f>IF(Vertragsdaten!G4973="","",Vertragsdaten!G4973)</f>
        <v/>
      </c>
      <c r="AH4972" s="9" t="str">
        <f>IF(Vertragsdaten!$AW4973="","",Vertragsdaten!AW4973)</f>
        <v/>
      </c>
      <c r="AI4972" s="9"/>
      <c r="AJ4972" s="9"/>
      <c r="AK4972" s="9"/>
      <c r="AL4972" s="15" t="str">
        <f>IF(Vertragsdaten!AM4973="","",Vertragsdaten!AM4973)</f>
        <v/>
      </c>
      <c r="AM4972" s="15" t="str">
        <f>IF(Vertragsdaten!AN4973="","",Vertragsdaten!AN4973)</f>
        <v/>
      </c>
      <c r="AN4972" s="9"/>
      <c r="AO4972" s="9"/>
      <c r="AP4972" s="22" t="str">
        <f>IF(Vertragsdaten!AQ4973="","",ROUND(Vertragsdaten!AQ4973,0))</f>
        <v/>
      </c>
      <c r="AQ4972" s="9"/>
      <c r="AR4972" s="15" t="str">
        <f>IF(Vertragsdaten!AR4973="","",Vertragsdaten!AR4973)</f>
        <v/>
      </c>
      <c r="AS4972" s="16" t="str">
        <f>IF(Vertragsdaten!$AW4973="","",Vertragsdaten!$AW4973)</f>
        <v/>
      </c>
      <c r="AT4972" s="16" t="str">
        <f>IF(Vertragsdaten!AO4973="","","11XSWK-H-------M")</f>
        <v/>
      </c>
      <c r="AU4972" s="16" t="str">
        <f>IF(Vertragsdaten!AU4973="E01 „Ein-/Auszug (Umzug)“","E01",IF(Vertragsdaten!AU4973="E02 „Einzug/Neuanlage“","E02",IF(Vertragsdaten!AU4973="E03 „Lieferantenwechsel“","E03","ZD2")))</f>
        <v>ZD2</v>
      </c>
      <c r="AV4972" s="16" t="str">
        <f>IF(Vertragsdaten!AS4973="nein","Z18","Z15")</f>
        <v>Z15</v>
      </c>
      <c r="AW4972" s="16" t="str">
        <f>IF(Vertragsdaten!BC4973="","",VLOOKUP(Vertragsdaten!BC4973,'Dropdown-Werte'!$I$2:$J$5,2,FALSE))</f>
        <v/>
      </c>
      <c r="AX4972" s="16" t="str">
        <f t="shared" si="77"/>
        <v/>
      </c>
      <c r="AY4972" s="16" t="str">
        <f>IF(Vertragsdaten!BB4973="","",Vertragsdaten!BB4973)</f>
        <v/>
      </c>
      <c r="AZ4972" s="16" t="s">
        <v>93</v>
      </c>
      <c r="BA4972" s="16" t="s">
        <v>94</v>
      </c>
    </row>
    <row r="4973" spans="1:53">
      <c r="A4973" s="12" t="str">
        <f>IF(Vertragsdaten!AZ4974="","",Vertragsdaten!AZ4974)</f>
        <v/>
      </c>
      <c r="B4973" s="12"/>
      <c r="C4973" s="12"/>
      <c r="D4973" s="12"/>
      <c r="E4973" s="4" t="str">
        <f>IF(Vertragsdaten!M4974="","",Vertragsdaten!M4974)</f>
        <v/>
      </c>
      <c r="F4973" s="19">
        <f>Vertragsdaten!H4974</f>
        <v>0</v>
      </c>
      <c r="G4973" s="9"/>
      <c r="H4973" s="15" t="str">
        <f>IF(Vertragsdaten!J4974="","",Vertragsdaten!J4974)</f>
        <v/>
      </c>
      <c r="I4973" s="15" t="str">
        <f>IF(Vertragsdaten!K4974="","",Vertragsdaten!K4974)</f>
        <v/>
      </c>
      <c r="J4973" s="15" t="str">
        <f>IF(Vertragsdaten!L4974="","",Vertragsdaten!L4974)</f>
        <v/>
      </c>
      <c r="K4973" s="9"/>
      <c r="L4973" s="15" t="str">
        <f>IF(Vertragsdaten!J4974="","",Vertragsdaten!J4974)</f>
        <v/>
      </c>
      <c r="M4973" s="9" t="str">
        <f>IF(Vertragsdaten!I4974="","",Vertragsdaten!I4974)</f>
        <v/>
      </c>
      <c r="N4973" s="9"/>
      <c r="O4973" s="9" t="str">
        <f>IF(Vertragsdaten!W4974="","",Vertragsdaten!W4974)</f>
        <v/>
      </c>
      <c r="P4973" s="15" t="str">
        <f>IF(Vertragsdaten!R4974="","",Vertragsdaten!R4974)</f>
        <v/>
      </c>
      <c r="Q4973" s="15" t="str">
        <f>IF(Vertragsdaten!S4974="","",Vertragsdaten!S4974)</f>
        <v/>
      </c>
      <c r="R4973" s="9"/>
      <c r="S4973" s="15" t="str">
        <f>IF(Vertragsdaten!S4974="","",Vertragsdaten!T4974)</f>
        <v/>
      </c>
      <c r="T4973" s="15" t="str">
        <f>IF(Vertragsdaten!T4974="","",Vertragsdaten!U4974)</f>
        <v/>
      </c>
      <c r="U4973" s="9"/>
      <c r="V4973" s="16" t="str">
        <f>IF(Vertragsdaten!$V4974="","",Vertragsdaten!$V4974)</f>
        <v/>
      </c>
      <c r="W4973" s="9"/>
      <c r="X4973" s="9"/>
      <c r="Y4973" s="9"/>
      <c r="Z4973" s="9"/>
      <c r="AA4973" s="15" t="str">
        <f>IF(Vertragsdaten!AI4974="","",Vertragsdaten!AI4974)</f>
        <v/>
      </c>
      <c r="AB4973" s="15" t="str">
        <f>IF(Vertragsdaten!AJ4974="","",Vertragsdaten!AJ4974)</f>
        <v/>
      </c>
      <c r="AC4973" s="9"/>
      <c r="AD4973" s="15" t="str">
        <f>IF(Vertragsdaten!AK4974="","",Vertragsdaten!AK4974)</f>
        <v/>
      </c>
      <c r="AE4973" s="15" t="str">
        <f>IF(Vertragsdaten!AL4974="","",Vertragsdaten!AL4974)</f>
        <v/>
      </c>
      <c r="AF4973" s="16" t="s">
        <v>2</v>
      </c>
      <c r="AG4973" s="16" t="str">
        <f>IF(Vertragsdaten!G4974="","",Vertragsdaten!G4974)</f>
        <v/>
      </c>
      <c r="AH4973" s="9" t="str">
        <f>IF(Vertragsdaten!$AW4974="","",Vertragsdaten!AW4974)</f>
        <v/>
      </c>
      <c r="AI4973" s="9"/>
      <c r="AJ4973" s="9"/>
      <c r="AK4973" s="9"/>
      <c r="AL4973" s="15" t="str">
        <f>IF(Vertragsdaten!AM4974="","",Vertragsdaten!AM4974)</f>
        <v/>
      </c>
      <c r="AM4973" s="15" t="str">
        <f>IF(Vertragsdaten!AN4974="","",Vertragsdaten!AN4974)</f>
        <v/>
      </c>
      <c r="AN4973" s="9"/>
      <c r="AO4973" s="9"/>
      <c r="AP4973" s="22" t="str">
        <f>IF(Vertragsdaten!AQ4974="","",ROUND(Vertragsdaten!AQ4974,0))</f>
        <v/>
      </c>
      <c r="AQ4973" s="9"/>
      <c r="AR4973" s="15" t="str">
        <f>IF(Vertragsdaten!AR4974="","",Vertragsdaten!AR4974)</f>
        <v/>
      </c>
      <c r="AS4973" s="16" t="str">
        <f>IF(Vertragsdaten!$AW4974="","",Vertragsdaten!$AW4974)</f>
        <v/>
      </c>
      <c r="AT4973" s="16" t="str">
        <f>IF(Vertragsdaten!AO4974="","","11XSWK-H-------M")</f>
        <v/>
      </c>
      <c r="AU4973" s="16" t="str">
        <f>IF(Vertragsdaten!AU4974="E01 „Ein-/Auszug (Umzug)“","E01",IF(Vertragsdaten!AU4974="E02 „Einzug/Neuanlage“","E02",IF(Vertragsdaten!AU4974="E03 „Lieferantenwechsel“","E03","ZD2")))</f>
        <v>ZD2</v>
      </c>
      <c r="AV4973" s="16" t="str">
        <f>IF(Vertragsdaten!AS4974="nein","Z18","Z15")</f>
        <v>Z15</v>
      </c>
      <c r="AW4973" s="16" t="str">
        <f>IF(Vertragsdaten!BC4974="","",VLOOKUP(Vertragsdaten!BC4974,'Dropdown-Werte'!$I$2:$J$5,2,FALSE))</f>
        <v/>
      </c>
      <c r="AX4973" s="16" t="str">
        <f t="shared" si="77"/>
        <v/>
      </c>
      <c r="AY4973" s="16" t="str">
        <f>IF(Vertragsdaten!BB4974="","",Vertragsdaten!BB4974)</f>
        <v/>
      </c>
      <c r="AZ4973" s="16" t="s">
        <v>93</v>
      </c>
      <c r="BA4973" s="16" t="s">
        <v>94</v>
      </c>
    </row>
    <row r="4974" spans="1:53">
      <c r="A4974" s="12" t="str">
        <f>IF(Vertragsdaten!AZ4975="","",Vertragsdaten!AZ4975)</f>
        <v/>
      </c>
      <c r="B4974" s="12"/>
      <c r="C4974" s="12"/>
      <c r="D4974" s="12"/>
      <c r="E4974" s="4" t="str">
        <f>IF(Vertragsdaten!M4975="","",Vertragsdaten!M4975)</f>
        <v/>
      </c>
      <c r="F4974" s="19">
        <f>Vertragsdaten!H4975</f>
        <v>0</v>
      </c>
      <c r="G4974" s="9"/>
      <c r="H4974" s="15" t="str">
        <f>IF(Vertragsdaten!J4975="","",Vertragsdaten!J4975)</f>
        <v/>
      </c>
      <c r="I4974" s="15" t="str">
        <f>IF(Vertragsdaten!K4975="","",Vertragsdaten!K4975)</f>
        <v/>
      </c>
      <c r="J4974" s="15" t="str">
        <f>IF(Vertragsdaten!L4975="","",Vertragsdaten!L4975)</f>
        <v/>
      </c>
      <c r="K4974" s="9"/>
      <c r="L4974" s="15" t="str">
        <f>IF(Vertragsdaten!J4975="","",Vertragsdaten!J4975)</f>
        <v/>
      </c>
      <c r="M4974" s="9" t="str">
        <f>IF(Vertragsdaten!I4975="","",Vertragsdaten!I4975)</f>
        <v/>
      </c>
      <c r="N4974" s="9"/>
      <c r="O4974" s="9" t="str">
        <f>IF(Vertragsdaten!W4975="","",Vertragsdaten!W4975)</f>
        <v/>
      </c>
      <c r="P4974" s="15" t="str">
        <f>IF(Vertragsdaten!R4975="","",Vertragsdaten!R4975)</f>
        <v/>
      </c>
      <c r="Q4974" s="15" t="str">
        <f>IF(Vertragsdaten!S4975="","",Vertragsdaten!S4975)</f>
        <v/>
      </c>
      <c r="R4974" s="9"/>
      <c r="S4974" s="15" t="str">
        <f>IF(Vertragsdaten!S4975="","",Vertragsdaten!T4975)</f>
        <v/>
      </c>
      <c r="T4974" s="15" t="str">
        <f>IF(Vertragsdaten!T4975="","",Vertragsdaten!U4975)</f>
        <v/>
      </c>
      <c r="U4974" s="9"/>
      <c r="V4974" s="16" t="str">
        <f>IF(Vertragsdaten!$V4975="","",Vertragsdaten!$V4975)</f>
        <v/>
      </c>
      <c r="W4974" s="9"/>
      <c r="X4974" s="9"/>
      <c r="Y4974" s="9"/>
      <c r="Z4974" s="9"/>
      <c r="AA4974" s="15" t="str">
        <f>IF(Vertragsdaten!AI4975="","",Vertragsdaten!AI4975)</f>
        <v/>
      </c>
      <c r="AB4974" s="15" t="str">
        <f>IF(Vertragsdaten!AJ4975="","",Vertragsdaten!AJ4975)</f>
        <v/>
      </c>
      <c r="AC4974" s="9"/>
      <c r="AD4974" s="15" t="str">
        <f>IF(Vertragsdaten!AK4975="","",Vertragsdaten!AK4975)</f>
        <v/>
      </c>
      <c r="AE4974" s="15" t="str">
        <f>IF(Vertragsdaten!AL4975="","",Vertragsdaten!AL4975)</f>
        <v/>
      </c>
      <c r="AF4974" s="16" t="s">
        <v>2</v>
      </c>
      <c r="AG4974" s="16" t="str">
        <f>IF(Vertragsdaten!G4975="","",Vertragsdaten!G4975)</f>
        <v/>
      </c>
      <c r="AH4974" s="9" t="str">
        <f>IF(Vertragsdaten!$AW4975="","",Vertragsdaten!AW4975)</f>
        <v/>
      </c>
      <c r="AI4974" s="9"/>
      <c r="AJ4974" s="9"/>
      <c r="AK4974" s="9"/>
      <c r="AL4974" s="15" t="str">
        <f>IF(Vertragsdaten!AM4975="","",Vertragsdaten!AM4975)</f>
        <v/>
      </c>
      <c r="AM4974" s="15" t="str">
        <f>IF(Vertragsdaten!AN4975="","",Vertragsdaten!AN4975)</f>
        <v/>
      </c>
      <c r="AN4974" s="9"/>
      <c r="AO4974" s="9"/>
      <c r="AP4974" s="22" t="str">
        <f>IF(Vertragsdaten!AQ4975="","",ROUND(Vertragsdaten!AQ4975,0))</f>
        <v/>
      </c>
      <c r="AQ4974" s="9"/>
      <c r="AR4974" s="15" t="str">
        <f>IF(Vertragsdaten!AR4975="","",Vertragsdaten!AR4975)</f>
        <v/>
      </c>
      <c r="AS4974" s="16" t="str">
        <f>IF(Vertragsdaten!$AW4975="","",Vertragsdaten!$AW4975)</f>
        <v/>
      </c>
      <c r="AT4974" s="16" t="str">
        <f>IF(Vertragsdaten!AO4975="","","11XSWK-H-------M")</f>
        <v/>
      </c>
      <c r="AU4974" s="16" t="str">
        <f>IF(Vertragsdaten!AU4975="E01 „Ein-/Auszug (Umzug)“","E01",IF(Vertragsdaten!AU4975="E02 „Einzug/Neuanlage“","E02",IF(Vertragsdaten!AU4975="E03 „Lieferantenwechsel“","E03","ZD2")))</f>
        <v>ZD2</v>
      </c>
      <c r="AV4974" s="16" t="str">
        <f>IF(Vertragsdaten!AS4975="nein","Z18","Z15")</f>
        <v>Z15</v>
      </c>
      <c r="AW4974" s="16" t="str">
        <f>IF(Vertragsdaten!BC4975="","",VLOOKUP(Vertragsdaten!BC4975,'Dropdown-Werte'!$I$2:$J$5,2,FALSE))</f>
        <v/>
      </c>
      <c r="AX4974" s="16" t="str">
        <f t="shared" si="77"/>
        <v/>
      </c>
      <c r="AY4974" s="16" t="str">
        <f>IF(Vertragsdaten!BB4975="","",Vertragsdaten!BB4975)</f>
        <v/>
      </c>
      <c r="AZ4974" s="16" t="s">
        <v>93</v>
      </c>
      <c r="BA4974" s="16" t="s">
        <v>94</v>
      </c>
    </row>
    <row r="4975" spans="1:53">
      <c r="A4975" s="12" t="str">
        <f>IF(Vertragsdaten!AZ4976="","",Vertragsdaten!AZ4976)</f>
        <v/>
      </c>
      <c r="B4975" s="12"/>
      <c r="C4975" s="12"/>
      <c r="D4975" s="12"/>
      <c r="E4975" s="4" t="str">
        <f>IF(Vertragsdaten!M4976="","",Vertragsdaten!M4976)</f>
        <v/>
      </c>
      <c r="F4975" s="19">
        <f>Vertragsdaten!H4976</f>
        <v>0</v>
      </c>
      <c r="G4975" s="9"/>
      <c r="H4975" s="15" t="str">
        <f>IF(Vertragsdaten!J4976="","",Vertragsdaten!J4976)</f>
        <v/>
      </c>
      <c r="I4975" s="15" t="str">
        <f>IF(Vertragsdaten!K4976="","",Vertragsdaten!K4976)</f>
        <v/>
      </c>
      <c r="J4975" s="15" t="str">
        <f>IF(Vertragsdaten!L4976="","",Vertragsdaten!L4976)</f>
        <v/>
      </c>
      <c r="K4975" s="9"/>
      <c r="L4975" s="15" t="str">
        <f>IF(Vertragsdaten!J4976="","",Vertragsdaten!J4976)</f>
        <v/>
      </c>
      <c r="M4975" s="9" t="str">
        <f>IF(Vertragsdaten!I4976="","",Vertragsdaten!I4976)</f>
        <v/>
      </c>
      <c r="N4975" s="9"/>
      <c r="O4975" s="9" t="str">
        <f>IF(Vertragsdaten!W4976="","",Vertragsdaten!W4976)</f>
        <v/>
      </c>
      <c r="P4975" s="15" t="str">
        <f>IF(Vertragsdaten!R4976="","",Vertragsdaten!R4976)</f>
        <v/>
      </c>
      <c r="Q4975" s="15" t="str">
        <f>IF(Vertragsdaten!S4976="","",Vertragsdaten!S4976)</f>
        <v/>
      </c>
      <c r="R4975" s="9"/>
      <c r="S4975" s="15" t="str">
        <f>IF(Vertragsdaten!S4976="","",Vertragsdaten!T4976)</f>
        <v/>
      </c>
      <c r="T4975" s="15" t="str">
        <f>IF(Vertragsdaten!T4976="","",Vertragsdaten!U4976)</f>
        <v/>
      </c>
      <c r="U4975" s="9"/>
      <c r="V4975" s="16" t="str">
        <f>IF(Vertragsdaten!$V4976="","",Vertragsdaten!$V4976)</f>
        <v/>
      </c>
      <c r="W4975" s="9"/>
      <c r="X4975" s="9"/>
      <c r="Y4975" s="9"/>
      <c r="Z4975" s="9"/>
      <c r="AA4975" s="15" t="str">
        <f>IF(Vertragsdaten!AI4976="","",Vertragsdaten!AI4976)</f>
        <v/>
      </c>
      <c r="AB4975" s="15" t="str">
        <f>IF(Vertragsdaten!AJ4976="","",Vertragsdaten!AJ4976)</f>
        <v/>
      </c>
      <c r="AC4975" s="9"/>
      <c r="AD4975" s="15" t="str">
        <f>IF(Vertragsdaten!AK4976="","",Vertragsdaten!AK4976)</f>
        <v/>
      </c>
      <c r="AE4975" s="15" t="str">
        <f>IF(Vertragsdaten!AL4976="","",Vertragsdaten!AL4976)</f>
        <v/>
      </c>
      <c r="AF4975" s="16" t="s">
        <v>2</v>
      </c>
      <c r="AG4975" s="16" t="str">
        <f>IF(Vertragsdaten!G4976="","",Vertragsdaten!G4976)</f>
        <v/>
      </c>
      <c r="AH4975" s="9" t="str">
        <f>IF(Vertragsdaten!$AW4976="","",Vertragsdaten!AW4976)</f>
        <v/>
      </c>
      <c r="AI4975" s="9"/>
      <c r="AJ4975" s="9"/>
      <c r="AK4975" s="9"/>
      <c r="AL4975" s="15" t="str">
        <f>IF(Vertragsdaten!AM4976="","",Vertragsdaten!AM4976)</f>
        <v/>
      </c>
      <c r="AM4975" s="15" t="str">
        <f>IF(Vertragsdaten!AN4976="","",Vertragsdaten!AN4976)</f>
        <v/>
      </c>
      <c r="AN4975" s="9"/>
      <c r="AO4975" s="9"/>
      <c r="AP4975" s="22" t="str">
        <f>IF(Vertragsdaten!AQ4976="","",ROUND(Vertragsdaten!AQ4976,0))</f>
        <v/>
      </c>
      <c r="AQ4975" s="9"/>
      <c r="AR4975" s="15" t="str">
        <f>IF(Vertragsdaten!AR4976="","",Vertragsdaten!AR4976)</f>
        <v/>
      </c>
      <c r="AS4975" s="16" t="str">
        <f>IF(Vertragsdaten!$AW4976="","",Vertragsdaten!$AW4976)</f>
        <v/>
      </c>
      <c r="AT4975" s="16" t="str">
        <f>IF(Vertragsdaten!AO4976="","","11XSWK-H-------M")</f>
        <v/>
      </c>
      <c r="AU4975" s="16" t="str">
        <f>IF(Vertragsdaten!AU4976="E01 „Ein-/Auszug (Umzug)“","E01",IF(Vertragsdaten!AU4976="E02 „Einzug/Neuanlage“","E02",IF(Vertragsdaten!AU4976="E03 „Lieferantenwechsel“","E03","ZD2")))</f>
        <v>ZD2</v>
      </c>
      <c r="AV4975" s="16" t="str">
        <f>IF(Vertragsdaten!AS4976="nein","Z18","Z15")</f>
        <v>Z15</v>
      </c>
      <c r="AW4975" s="16" t="str">
        <f>IF(Vertragsdaten!BC4976="","",VLOOKUP(Vertragsdaten!BC4976,'Dropdown-Werte'!$I$2:$J$5,2,FALSE))</f>
        <v/>
      </c>
      <c r="AX4975" s="16" t="str">
        <f t="shared" si="77"/>
        <v/>
      </c>
      <c r="AY4975" s="16" t="str">
        <f>IF(Vertragsdaten!BB4976="","",Vertragsdaten!BB4976)</f>
        <v/>
      </c>
      <c r="AZ4975" s="16" t="s">
        <v>93</v>
      </c>
      <c r="BA4975" s="16" t="s">
        <v>94</v>
      </c>
    </row>
    <row r="4976" spans="1:53">
      <c r="A4976" s="12" t="str">
        <f>IF(Vertragsdaten!AZ4977="","",Vertragsdaten!AZ4977)</f>
        <v/>
      </c>
      <c r="B4976" s="12"/>
      <c r="C4976" s="12"/>
      <c r="D4976" s="12"/>
      <c r="E4976" s="4" t="str">
        <f>IF(Vertragsdaten!M4977="","",Vertragsdaten!M4977)</f>
        <v/>
      </c>
      <c r="F4976" s="19">
        <f>Vertragsdaten!H4977</f>
        <v>0</v>
      </c>
      <c r="G4976" s="9"/>
      <c r="H4976" s="15" t="str">
        <f>IF(Vertragsdaten!J4977="","",Vertragsdaten!J4977)</f>
        <v/>
      </c>
      <c r="I4976" s="15" t="str">
        <f>IF(Vertragsdaten!K4977="","",Vertragsdaten!K4977)</f>
        <v/>
      </c>
      <c r="J4976" s="15" t="str">
        <f>IF(Vertragsdaten!L4977="","",Vertragsdaten!L4977)</f>
        <v/>
      </c>
      <c r="K4976" s="9"/>
      <c r="L4976" s="15" t="str">
        <f>IF(Vertragsdaten!J4977="","",Vertragsdaten!J4977)</f>
        <v/>
      </c>
      <c r="M4976" s="9" t="str">
        <f>IF(Vertragsdaten!I4977="","",Vertragsdaten!I4977)</f>
        <v/>
      </c>
      <c r="N4976" s="9"/>
      <c r="O4976" s="9" t="str">
        <f>IF(Vertragsdaten!W4977="","",Vertragsdaten!W4977)</f>
        <v/>
      </c>
      <c r="P4976" s="15" t="str">
        <f>IF(Vertragsdaten!R4977="","",Vertragsdaten!R4977)</f>
        <v/>
      </c>
      <c r="Q4976" s="15" t="str">
        <f>IF(Vertragsdaten!S4977="","",Vertragsdaten!S4977)</f>
        <v/>
      </c>
      <c r="R4976" s="9"/>
      <c r="S4976" s="15" t="str">
        <f>IF(Vertragsdaten!S4977="","",Vertragsdaten!T4977)</f>
        <v/>
      </c>
      <c r="T4976" s="15" t="str">
        <f>IF(Vertragsdaten!T4977="","",Vertragsdaten!U4977)</f>
        <v/>
      </c>
      <c r="U4976" s="9"/>
      <c r="V4976" s="16" t="str">
        <f>IF(Vertragsdaten!$V4977="","",Vertragsdaten!$V4977)</f>
        <v/>
      </c>
      <c r="W4976" s="9"/>
      <c r="X4976" s="9"/>
      <c r="Y4976" s="9"/>
      <c r="Z4976" s="9"/>
      <c r="AA4976" s="15" t="str">
        <f>IF(Vertragsdaten!AI4977="","",Vertragsdaten!AI4977)</f>
        <v/>
      </c>
      <c r="AB4976" s="15" t="str">
        <f>IF(Vertragsdaten!AJ4977="","",Vertragsdaten!AJ4977)</f>
        <v/>
      </c>
      <c r="AC4976" s="9"/>
      <c r="AD4976" s="15" t="str">
        <f>IF(Vertragsdaten!AK4977="","",Vertragsdaten!AK4977)</f>
        <v/>
      </c>
      <c r="AE4976" s="15" t="str">
        <f>IF(Vertragsdaten!AL4977="","",Vertragsdaten!AL4977)</f>
        <v/>
      </c>
      <c r="AF4976" s="16" t="s">
        <v>2</v>
      </c>
      <c r="AG4976" s="16" t="str">
        <f>IF(Vertragsdaten!G4977="","",Vertragsdaten!G4977)</f>
        <v/>
      </c>
      <c r="AH4976" s="9" t="str">
        <f>IF(Vertragsdaten!$AW4977="","",Vertragsdaten!AW4977)</f>
        <v/>
      </c>
      <c r="AI4976" s="9"/>
      <c r="AJ4976" s="9"/>
      <c r="AK4976" s="9"/>
      <c r="AL4976" s="15" t="str">
        <f>IF(Vertragsdaten!AM4977="","",Vertragsdaten!AM4977)</f>
        <v/>
      </c>
      <c r="AM4976" s="15" t="str">
        <f>IF(Vertragsdaten!AN4977="","",Vertragsdaten!AN4977)</f>
        <v/>
      </c>
      <c r="AN4976" s="9"/>
      <c r="AO4976" s="9"/>
      <c r="AP4976" s="22" t="str">
        <f>IF(Vertragsdaten!AQ4977="","",ROUND(Vertragsdaten!AQ4977,0))</f>
        <v/>
      </c>
      <c r="AQ4976" s="9"/>
      <c r="AR4976" s="15" t="str">
        <f>IF(Vertragsdaten!AR4977="","",Vertragsdaten!AR4977)</f>
        <v/>
      </c>
      <c r="AS4976" s="16" t="str">
        <f>IF(Vertragsdaten!$AW4977="","",Vertragsdaten!$AW4977)</f>
        <v/>
      </c>
      <c r="AT4976" s="16" t="str">
        <f>IF(Vertragsdaten!AO4977="","","11XSWK-H-------M")</f>
        <v/>
      </c>
      <c r="AU4976" s="16" t="str">
        <f>IF(Vertragsdaten!AU4977="E01 „Ein-/Auszug (Umzug)“","E01",IF(Vertragsdaten!AU4977="E02 „Einzug/Neuanlage“","E02",IF(Vertragsdaten!AU4977="E03 „Lieferantenwechsel“","E03","ZD2")))</f>
        <v>ZD2</v>
      </c>
      <c r="AV4976" s="16" t="str">
        <f>IF(Vertragsdaten!AS4977="nein","Z18","Z15")</f>
        <v>Z15</v>
      </c>
      <c r="AW4976" s="16" t="str">
        <f>IF(Vertragsdaten!BC4977="","",VLOOKUP(Vertragsdaten!BC4977,'Dropdown-Werte'!$I$2:$J$5,2,FALSE))</f>
        <v/>
      </c>
      <c r="AX4976" s="16" t="str">
        <f t="shared" si="77"/>
        <v/>
      </c>
      <c r="AY4976" s="16" t="str">
        <f>IF(Vertragsdaten!BB4977="","",Vertragsdaten!BB4977)</f>
        <v/>
      </c>
      <c r="AZ4976" s="16" t="s">
        <v>93</v>
      </c>
      <c r="BA4976" s="16" t="s">
        <v>94</v>
      </c>
    </row>
    <row r="4977" spans="1:53">
      <c r="A4977" s="12" t="str">
        <f>IF(Vertragsdaten!AZ4978="","",Vertragsdaten!AZ4978)</f>
        <v/>
      </c>
      <c r="B4977" s="12"/>
      <c r="C4977" s="12"/>
      <c r="D4977" s="12"/>
      <c r="E4977" s="4" t="str">
        <f>IF(Vertragsdaten!M4978="","",Vertragsdaten!M4978)</f>
        <v/>
      </c>
      <c r="F4977" s="19">
        <f>Vertragsdaten!H4978</f>
        <v>0</v>
      </c>
      <c r="G4977" s="9"/>
      <c r="H4977" s="15" t="str">
        <f>IF(Vertragsdaten!J4978="","",Vertragsdaten!J4978)</f>
        <v/>
      </c>
      <c r="I4977" s="15" t="str">
        <f>IF(Vertragsdaten!K4978="","",Vertragsdaten!K4978)</f>
        <v/>
      </c>
      <c r="J4977" s="15" t="str">
        <f>IF(Vertragsdaten!L4978="","",Vertragsdaten!L4978)</f>
        <v/>
      </c>
      <c r="K4977" s="9"/>
      <c r="L4977" s="15" t="str">
        <f>IF(Vertragsdaten!J4978="","",Vertragsdaten!J4978)</f>
        <v/>
      </c>
      <c r="M4977" s="9" t="str">
        <f>IF(Vertragsdaten!I4978="","",Vertragsdaten!I4978)</f>
        <v/>
      </c>
      <c r="N4977" s="9"/>
      <c r="O4977" s="9" t="str">
        <f>IF(Vertragsdaten!W4978="","",Vertragsdaten!W4978)</f>
        <v/>
      </c>
      <c r="P4977" s="15" t="str">
        <f>IF(Vertragsdaten!R4978="","",Vertragsdaten!R4978)</f>
        <v/>
      </c>
      <c r="Q4977" s="15" t="str">
        <f>IF(Vertragsdaten!S4978="","",Vertragsdaten!S4978)</f>
        <v/>
      </c>
      <c r="R4977" s="9"/>
      <c r="S4977" s="15" t="str">
        <f>IF(Vertragsdaten!S4978="","",Vertragsdaten!T4978)</f>
        <v/>
      </c>
      <c r="T4977" s="15" t="str">
        <f>IF(Vertragsdaten!T4978="","",Vertragsdaten!U4978)</f>
        <v/>
      </c>
      <c r="U4977" s="9"/>
      <c r="V4977" s="16" t="str">
        <f>IF(Vertragsdaten!$V4978="","",Vertragsdaten!$V4978)</f>
        <v/>
      </c>
      <c r="W4977" s="9"/>
      <c r="X4977" s="9"/>
      <c r="Y4977" s="9"/>
      <c r="Z4977" s="9"/>
      <c r="AA4977" s="15" t="str">
        <f>IF(Vertragsdaten!AI4978="","",Vertragsdaten!AI4978)</f>
        <v/>
      </c>
      <c r="AB4977" s="15" t="str">
        <f>IF(Vertragsdaten!AJ4978="","",Vertragsdaten!AJ4978)</f>
        <v/>
      </c>
      <c r="AC4977" s="9"/>
      <c r="AD4977" s="15" t="str">
        <f>IF(Vertragsdaten!AK4978="","",Vertragsdaten!AK4978)</f>
        <v/>
      </c>
      <c r="AE4977" s="15" t="str">
        <f>IF(Vertragsdaten!AL4978="","",Vertragsdaten!AL4978)</f>
        <v/>
      </c>
      <c r="AF4977" s="16" t="s">
        <v>2</v>
      </c>
      <c r="AG4977" s="16" t="str">
        <f>IF(Vertragsdaten!G4978="","",Vertragsdaten!G4978)</f>
        <v/>
      </c>
      <c r="AH4977" s="9" t="str">
        <f>IF(Vertragsdaten!$AW4978="","",Vertragsdaten!AW4978)</f>
        <v/>
      </c>
      <c r="AI4977" s="9"/>
      <c r="AJ4977" s="9"/>
      <c r="AK4977" s="9"/>
      <c r="AL4977" s="15" t="str">
        <f>IF(Vertragsdaten!AM4978="","",Vertragsdaten!AM4978)</f>
        <v/>
      </c>
      <c r="AM4977" s="15" t="str">
        <f>IF(Vertragsdaten!AN4978="","",Vertragsdaten!AN4978)</f>
        <v/>
      </c>
      <c r="AN4977" s="9"/>
      <c r="AO4977" s="9"/>
      <c r="AP4977" s="22" t="str">
        <f>IF(Vertragsdaten!AQ4978="","",ROUND(Vertragsdaten!AQ4978,0))</f>
        <v/>
      </c>
      <c r="AQ4977" s="9"/>
      <c r="AR4977" s="15" t="str">
        <f>IF(Vertragsdaten!AR4978="","",Vertragsdaten!AR4978)</f>
        <v/>
      </c>
      <c r="AS4977" s="16" t="str">
        <f>IF(Vertragsdaten!$AW4978="","",Vertragsdaten!$AW4978)</f>
        <v/>
      </c>
      <c r="AT4977" s="16" t="str">
        <f>IF(Vertragsdaten!AO4978="","","11XSWK-H-------M")</f>
        <v/>
      </c>
      <c r="AU4977" s="16" t="str">
        <f>IF(Vertragsdaten!AU4978="E01 „Ein-/Auszug (Umzug)“","E01",IF(Vertragsdaten!AU4978="E02 „Einzug/Neuanlage“","E02",IF(Vertragsdaten!AU4978="E03 „Lieferantenwechsel“","E03","ZD2")))</f>
        <v>ZD2</v>
      </c>
      <c r="AV4977" s="16" t="str">
        <f>IF(Vertragsdaten!AS4978="nein","Z18","Z15")</f>
        <v>Z15</v>
      </c>
      <c r="AW4977" s="16" t="str">
        <f>IF(Vertragsdaten!BC4978="","",VLOOKUP(Vertragsdaten!BC4978,'Dropdown-Werte'!$I$2:$J$5,2,FALSE))</f>
        <v/>
      </c>
      <c r="AX4977" s="16" t="str">
        <f t="shared" si="77"/>
        <v/>
      </c>
      <c r="AY4977" s="16" t="str">
        <f>IF(Vertragsdaten!BB4978="","",Vertragsdaten!BB4978)</f>
        <v/>
      </c>
      <c r="AZ4977" s="16" t="s">
        <v>93</v>
      </c>
      <c r="BA4977" s="16" t="s">
        <v>94</v>
      </c>
    </row>
    <row r="4978" spans="1:53">
      <c r="A4978" s="12" t="str">
        <f>IF(Vertragsdaten!AZ4979="","",Vertragsdaten!AZ4979)</f>
        <v/>
      </c>
      <c r="B4978" s="12"/>
      <c r="C4978" s="12"/>
      <c r="D4978" s="12"/>
      <c r="E4978" s="4" t="str">
        <f>IF(Vertragsdaten!M4979="","",Vertragsdaten!M4979)</f>
        <v/>
      </c>
      <c r="F4978" s="19">
        <f>Vertragsdaten!H4979</f>
        <v>0</v>
      </c>
      <c r="G4978" s="9"/>
      <c r="H4978" s="15" t="str">
        <f>IF(Vertragsdaten!J4979="","",Vertragsdaten!J4979)</f>
        <v/>
      </c>
      <c r="I4978" s="15" t="str">
        <f>IF(Vertragsdaten!K4979="","",Vertragsdaten!K4979)</f>
        <v/>
      </c>
      <c r="J4978" s="15" t="str">
        <f>IF(Vertragsdaten!L4979="","",Vertragsdaten!L4979)</f>
        <v/>
      </c>
      <c r="K4978" s="9"/>
      <c r="L4978" s="15" t="str">
        <f>IF(Vertragsdaten!J4979="","",Vertragsdaten!J4979)</f>
        <v/>
      </c>
      <c r="M4978" s="9" t="str">
        <f>IF(Vertragsdaten!I4979="","",Vertragsdaten!I4979)</f>
        <v/>
      </c>
      <c r="N4978" s="9"/>
      <c r="O4978" s="9" t="str">
        <f>IF(Vertragsdaten!W4979="","",Vertragsdaten!W4979)</f>
        <v/>
      </c>
      <c r="P4978" s="15" t="str">
        <f>IF(Vertragsdaten!R4979="","",Vertragsdaten!R4979)</f>
        <v/>
      </c>
      <c r="Q4978" s="15" t="str">
        <f>IF(Vertragsdaten!S4979="","",Vertragsdaten!S4979)</f>
        <v/>
      </c>
      <c r="R4978" s="9"/>
      <c r="S4978" s="15" t="str">
        <f>IF(Vertragsdaten!S4979="","",Vertragsdaten!T4979)</f>
        <v/>
      </c>
      <c r="T4978" s="15" t="str">
        <f>IF(Vertragsdaten!T4979="","",Vertragsdaten!U4979)</f>
        <v/>
      </c>
      <c r="U4978" s="9"/>
      <c r="V4978" s="16" t="str">
        <f>IF(Vertragsdaten!$V4979="","",Vertragsdaten!$V4979)</f>
        <v/>
      </c>
      <c r="W4978" s="9"/>
      <c r="X4978" s="9"/>
      <c r="Y4978" s="9"/>
      <c r="Z4978" s="9"/>
      <c r="AA4978" s="15" t="str">
        <f>IF(Vertragsdaten!AI4979="","",Vertragsdaten!AI4979)</f>
        <v/>
      </c>
      <c r="AB4978" s="15" t="str">
        <f>IF(Vertragsdaten!AJ4979="","",Vertragsdaten!AJ4979)</f>
        <v/>
      </c>
      <c r="AC4978" s="9"/>
      <c r="AD4978" s="15" t="str">
        <f>IF(Vertragsdaten!AK4979="","",Vertragsdaten!AK4979)</f>
        <v/>
      </c>
      <c r="AE4978" s="15" t="str">
        <f>IF(Vertragsdaten!AL4979="","",Vertragsdaten!AL4979)</f>
        <v/>
      </c>
      <c r="AF4978" s="16" t="s">
        <v>2</v>
      </c>
      <c r="AG4978" s="16" t="str">
        <f>IF(Vertragsdaten!G4979="","",Vertragsdaten!G4979)</f>
        <v/>
      </c>
      <c r="AH4978" s="9" t="str">
        <f>IF(Vertragsdaten!$AW4979="","",Vertragsdaten!AW4979)</f>
        <v/>
      </c>
      <c r="AI4978" s="9"/>
      <c r="AJ4978" s="9"/>
      <c r="AK4978" s="9"/>
      <c r="AL4978" s="15" t="str">
        <f>IF(Vertragsdaten!AM4979="","",Vertragsdaten!AM4979)</f>
        <v/>
      </c>
      <c r="AM4978" s="15" t="str">
        <f>IF(Vertragsdaten!AN4979="","",Vertragsdaten!AN4979)</f>
        <v/>
      </c>
      <c r="AN4978" s="9"/>
      <c r="AO4978" s="9"/>
      <c r="AP4978" s="22" t="str">
        <f>IF(Vertragsdaten!AQ4979="","",ROUND(Vertragsdaten!AQ4979,0))</f>
        <v/>
      </c>
      <c r="AQ4978" s="9"/>
      <c r="AR4978" s="15" t="str">
        <f>IF(Vertragsdaten!AR4979="","",Vertragsdaten!AR4979)</f>
        <v/>
      </c>
      <c r="AS4978" s="16" t="str">
        <f>IF(Vertragsdaten!$AW4979="","",Vertragsdaten!$AW4979)</f>
        <v/>
      </c>
      <c r="AT4978" s="16" t="str">
        <f>IF(Vertragsdaten!AO4979="","","11XSWK-H-------M")</f>
        <v/>
      </c>
      <c r="AU4978" s="16" t="str">
        <f>IF(Vertragsdaten!AU4979="E01 „Ein-/Auszug (Umzug)“","E01",IF(Vertragsdaten!AU4979="E02 „Einzug/Neuanlage“","E02",IF(Vertragsdaten!AU4979="E03 „Lieferantenwechsel“","E03","ZD2")))</f>
        <v>ZD2</v>
      </c>
      <c r="AV4978" s="16" t="str">
        <f>IF(Vertragsdaten!AS4979="nein","Z18","Z15")</f>
        <v>Z15</v>
      </c>
      <c r="AW4978" s="16" t="str">
        <f>IF(Vertragsdaten!BC4979="","",VLOOKUP(Vertragsdaten!BC4979,'Dropdown-Werte'!$I$2:$J$5,2,FALSE))</f>
        <v/>
      </c>
      <c r="AX4978" s="16" t="str">
        <f t="shared" si="77"/>
        <v/>
      </c>
      <c r="AY4978" s="16" t="str">
        <f>IF(Vertragsdaten!BB4979="","",Vertragsdaten!BB4979)</f>
        <v/>
      </c>
      <c r="AZ4978" s="16" t="s">
        <v>93</v>
      </c>
      <c r="BA4978" s="16" t="s">
        <v>94</v>
      </c>
    </row>
    <row r="4979" spans="1:53">
      <c r="A4979" s="12" t="str">
        <f>IF(Vertragsdaten!AZ4980="","",Vertragsdaten!AZ4980)</f>
        <v/>
      </c>
      <c r="B4979" s="12"/>
      <c r="C4979" s="12"/>
      <c r="D4979" s="12"/>
      <c r="E4979" s="4" t="str">
        <f>IF(Vertragsdaten!M4980="","",Vertragsdaten!M4980)</f>
        <v/>
      </c>
      <c r="F4979" s="19">
        <f>Vertragsdaten!H4980</f>
        <v>0</v>
      </c>
      <c r="G4979" s="9"/>
      <c r="H4979" s="15" t="str">
        <f>IF(Vertragsdaten!J4980="","",Vertragsdaten!J4980)</f>
        <v/>
      </c>
      <c r="I4979" s="15" t="str">
        <f>IF(Vertragsdaten!K4980="","",Vertragsdaten!K4980)</f>
        <v/>
      </c>
      <c r="J4979" s="15" t="str">
        <f>IF(Vertragsdaten!L4980="","",Vertragsdaten!L4980)</f>
        <v/>
      </c>
      <c r="K4979" s="9"/>
      <c r="L4979" s="15" t="str">
        <f>IF(Vertragsdaten!J4980="","",Vertragsdaten!J4980)</f>
        <v/>
      </c>
      <c r="M4979" s="9" t="str">
        <f>IF(Vertragsdaten!I4980="","",Vertragsdaten!I4980)</f>
        <v/>
      </c>
      <c r="N4979" s="9"/>
      <c r="O4979" s="9" t="str">
        <f>IF(Vertragsdaten!W4980="","",Vertragsdaten!W4980)</f>
        <v/>
      </c>
      <c r="P4979" s="15" t="str">
        <f>IF(Vertragsdaten!R4980="","",Vertragsdaten!R4980)</f>
        <v/>
      </c>
      <c r="Q4979" s="15" t="str">
        <f>IF(Vertragsdaten!S4980="","",Vertragsdaten!S4980)</f>
        <v/>
      </c>
      <c r="R4979" s="9"/>
      <c r="S4979" s="15" t="str">
        <f>IF(Vertragsdaten!S4980="","",Vertragsdaten!T4980)</f>
        <v/>
      </c>
      <c r="T4979" s="15" t="str">
        <f>IF(Vertragsdaten!T4980="","",Vertragsdaten!U4980)</f>
        <v/>
      </c>
      <c r="U4979" s="9"/>
      <c r="V4979" s="16" t="str">
        <f>IF(Vertragsdaten!$V4980="","",Vertragsdaten!$V4980)</f>
        <v/>
      </c>
      <c r="W4979" s="9"/>
      <c r="X4979" s="9"/>
      <c r="Y4979" s="9"/>
      <c r="Z4979" s="9"/>
      <c r="AA4979" s="15" t="str">
        <f>IF(Vertragsdaten!AI4980="","",Vertragsdaten!AI4980)</f>
        <v/>
      </c>
      <c r="AB4979" s="15" t="str">
        <f>IF(Vertragsdaten!AJ4980="","",Vertragsdaten!AJ4980)</f>
        <v/>
      </c>
      <c r="AC4979" s="9"/>
      <c r="AD4979" s="15" t="str">
        <f>IF(Vertragsdaten!AK4980="","",Vertragsdaten!AK4980)</f>
        <v/>
      </c>
      <c r="AE4979" s="15" t="str">
        <f>IF(Vertragsdaten!AL4980="","",Vertragsdaten!AL4980)</f>
        <v/>
      </c>
      <c r="AF4979" s="16" t="s">
        <v>2</v>
      </c>
      <c r="AG4979" s="16" t="str">
        <f>IF(Vertragsdaten!G4980="","",Vertragsdaten!G4980)</f>
        <v/>
      </c>
      <c r="AH4979" s="9" t="str">
        <f>IF(Vertragsdaten!$AW4980="","",Vertragsdaten!AW4980)</f>
        <v/>
      </c>
      <c r="AI4979" s="9"/>
      <c r="AJ4979" s="9"/>
      <c r="AK4979" s="9"/>
      <c r="AL4979" s="15" t="str">
        <f>IF(Vertragsdaten!AM4980="","",Vertragsdaten!AM4980)</f>
        <v/>
      </c>
      <c r="AM4979" s="15" t="str">
        <f>IF(Vertragsdaten!AN4980="","",Vertragsdaten!AN4980)</f>
        <v/>
      </c>
      <c r="AN4979" s="9"/>
      <c r="AO4979" s="9"/>
      <c r="AP4979" s="22" t="str">
        <f>IF(Vertragsdaten!AQ4980="","",ROUND(Vertragsdaten!AQ4980,0))</f>
        <v/>
      </c>
      <c r="AQ4979" s="9"/>
      <c r="AR4979" s="15" t="str">
        <f>IF(Vertragsdaten!AR4980="","",Vertragsdaten!AR4980)</f>
        <v/>
      </c>
      <c r="AS4979" s="16" t="str">
        <f>IF(Vertragsdaten!$AW4980="","",Vertragsdaten!$AW4980)</f>
        <v/>
      </c>
      <c r="AT4979" s="16" t="str">
        <f>IF(Vertragsdaten!AO4980="","","11XSWK-H-------M")</f>
        <v/>
      </c>
      <c r="AU4979" s="16" t="str">
        <f>IF(Vertragsdaten!AU4980="E01 „Ein-/Auszug (Umzug)“","E01",IF(Vertragsdaten!AU4980="E02 „Einzug/Neuanlage“","E02",IF(Vertragsdaten!AU4980="E03 „Lieferantenwechsel“","E03","ZD2")))</f>
        <v>ZD2</v>
      </c>
      <c r="AV4979" s="16" t="str">
        <f>IF(Vertragsdaten!AS4980="nein","Z18","Z15")</f>
        <v>Z15</v>
      </c>
      <c r="AW4979" s="16" t="str">
        <f>IF(Vertragsdaten!BC4980="","",VLOOKUP(Vertragsdaten!BC4980,'Dropdown-Werte'!$I$2:$J$5,2,FALSE))</f>
        <v/>
      </c>
      <c r="AX4979" s="16" t="str">
        <f t="shared" si="77"/>
        <v/>
      </c>
      <c r="AY4979" s="16" t="str">
        <f>IF(Vertragsdaten!BB4980="","",Vertragsdaten!BB4980)</f>
        <v/>
      </c>
      <c r="AZ4979" s="16" t="s">
        <v>93</v>
      </c>
      <c r="BA4979" s="16" t="s">
        <v>94</v>
      </c>
    </row>
    <row r="4980" spans="1:53">
      <c r="A4980" s="12" t="str">
        <f>IF(Vertragsdaten!AZ4981="","",Vertragsdaten!AZ4981)</f>
        <v/>
      </c>
      <c r="B4980" s="12"/>
      <c r="C4980" s="12"/>
      <c r="D4980" s="12"/>
      <c r="E4980" s="4" t="str">
        <f>IF(Vertragsdaten!M4981="","",Vertragsdaten!M4981)</f>
        <v/>
      </c>
      <c r="F4980" s="19">
        <f>Vertragsdaten!H4981</f>
        <v>0</v>
      </c>
      <c r="G4980" s="9"/>
      <c r="H4980" s="15" t="str">
        <f>IF(Vertragsdaten!J4981="","",Vertragsdaten!J4981)</f>
        <v/>
      </c>
      <c r="I4980" s="15" t="str">
        <f>IF(Vertragsdaten!K4981="","",Vertragsdaten!K4981)</f>
        <v/>
      </c>
      <c r="J4980" s="15" t="str">
        <f>IF(Vertragsdaten!L4981="","",Vertragsdaten!L4981)</f>
        <v/>
      </c>
      <c r="K4980" s="9"/>
      <c r="L4980" s="15" t="str">
        <f>IF(Vertragsdaten!J4981="","",Vertragsdaten!J4981)</f>
        <v/>
      </c>
      <c r="M4980" s="9" t="str">
        <f>IF(Vertragsdaten!I4981="","",Vertragsdaten!I4981)</f>
        <v/>
      </c>
      <c r="N4980" s="9"/>
      <c r="O4980" s="9" t="str">
        <f>IF(Vertragsdaten!W4981="","",Vertragsdaten!W4981)</f>
        <v/>
      </c>
      <c r="P4980" s="15" t="str">
        <f>IF(Vertragsdaten!R4981="","",Vertragsdaten!R4981)</f>
        <v/>
      </c>
      <c r="Q4980" s="15" t="str">
        <f>IF(Vertragsdaten!S4981="","",Vertragsdaten!S4981)</f>
        <v/>
      </c>
      <c r="R4980" s="9"/>
      <c r="S4980" s="15" t="str">
        <f>IF(Vertragsdaten!S4981="","",Vertragsdaten!T4981)</f>
        <v/>
      </c>
      <c r="T4980" s="15" t="str">
        <f>IF(Vertragsdaten!T4981="","",Vertragsdaten!U4981)</f>
        <v/>
      </c>
      <c r="U4980" s="9"/>
      <c r="V4980" s="16" t="str">
        <f>IF(Vertragsdaten!$V4981="","",Vertragsdaten!$V4981)</f>
        <v/>
      </c>
      <c r="W4980" s="9"/>
      <c r="X4980" s="9"/>
      <c r="Y4980" s="9"/>
      <c r="Z4980" s="9"/>
      <c r="AA4980" s="15" t="str">
        <f>IF(Vertragsdaten!AI4981="","",Vertragsdaten!AI4981)</f>
        <v/>
      </c>
      <c r="AB4980" s="15" t="str">
        <f>IF(Vertragsdaten!AJ4981="","",Vertragsdaten!AJ4981)</f>
        <v/>
      </c>
      <c r="AC4980" s="9"/>
      <c r="AD4980" s="15" t="str">
        <f>IF(Vertragsdaten!AK4981="","",Vertragsdaten!AK4981)</f>
        <v/>
      </c>
      <c r="AE4980" s="15" t="str">
        <f>IF(Vertragsdaten!AL4981="","",Vertragsdaten!AL4981)</f>
        <v/>
      </c>
      <c r="AF4980" s="16" t="s">
        <v>2</v>
      </c>
      <c r="AG4980" s="16" t="str">
        <f>IF(Vertragsdaten!G4981="","",Vertragsdaten!G4981)</f>
        <v/>
      </c>
      <c r="AH4980" s="9" t="str">
        <f>IF(Vertragsdaten!$AW4981="","",Vertragsdaten!AW4981)</f>
        <v/>
      </c>
      <c r="AI4980" s="9"/>
      <c r="AJ4980" s="9"/>
      <c r="AK4980" s="9"/>
      <c r="AL4980" s="15" t="str">
        <f>IF(Vertragsdaten!AM4981="","",Vertragsdaten!AM4981)</f>
        <v/>
      </c>
      <c r="AM4980" s="15" t="str">
        <f>IF(Vertragsdaten!AN4981="","",Vertragsdaten!AN4981)</f>
        <v/>
      </c>
      <c r="AN4980" s="9"/>
      <c r="AO4980" s="9"/>
      <c r="AP4980" s="22" t="str">
        <f>IF(Vertragsdaten!AQ4981="","",ROUND(Vertragsdaten!AQ4981,0))</f>
        <v/>
      </c>
      <c r="AQ4980" s="9"/>
      <c r="AR4980" s="15" t="str">
        <f>IF(Vertragsdaten!AR4981="","",Vertragsdaten!AR4981)</f>
        <v/>
      </c>
      <c r="AS4980" s="16" t="str">
        <f>IF(Vertragsdaten!$AW4981="","",Vertragsdaten!$AW4981)</f>
        <v/>
      </c>
      <c r="AT4980" s="16" t="str">
        <f>IF(Vertragsdaten!AO4981="","","11XSWK-H-------M")</f>
        <v/>
      </c>
      <c r="AU4980" s="16" t="str">
        <f>IF(Vertragsdaten!AU4981="E01 „Ein-/Auszug (Umzug)“","E01",IF(Vertragsdaten!AU4981="E02 „Einzug/Neuanlage“","E02",IF(Vertragsdaten!AU4981="E03 „Lieferantenwechsel“","E03","ZD2")))</f>
        <v>ZD2</v>
      </c>
      <c r="AV4980" s="16" t="str">
        <f>IF(Vertragsdaten!AS4981="nein","Z18","Z15")</f>
        <v>Z15</v>
      </c>
      <c r="AW4980" s="16" t="str">
        <f>IF(Vertragsdaten!BC4981="","",VLOOKUP(Vertragsdaten!BC4981,'Dropdown-Werte'!$I$2:$J$5,2,FALSE))</f>
        <v/>
      </c>
      <c r="AX4980" s="16" t="str">
        <f t="shared" si="77"/>
        <v/>
      </c>
      <c r="AY4980" s="16" t="str">
        <f>IF(Vertragsdaten!BB4981="","",Vertragsdaten!BB4981)</f>
        <v/>
      </c>
      <c r="AZ4980" s="16" t="s">
        <v>93</v>
      </c>
      <c r="BA4980" s="16" t="s">
        <v>94</v>
      </c>
    </row>
    <row r="4981" spans="1:53">
      <c r="A4981" s="12" t="str">
        <f>IF(Vertragsdaten!AZ4982="","",Vertragsdaten!AZ4982)</f>
        <v/>
      </c>
      <c r="B4981" s="12"/>
      <c r="C4981" s="12"/>
      <c r="D4981" s="12"/>
      <c r="E4981" s="4" t="str">
        <f>IF(Vertragsdaten!M4982="","",Vertragsdaten!M4982)</f>
        <v/>
      </c>
      <c r="F4981" s="19">
        <f>Vertragsdaten!H4982</f>
        <v>0</v>
      </c>
      <c r="G4981" s="9"/>
      <c r="H4981" s="15" t="str">
        <f>IF(Vertragsdaten!J4982="","",Vertragsdaten!J4982)</f>
        <v/>
      </c>
      <c r="I4981" s="15" t="str">
        <f>IF(Vertragsdaten!K4982="","",Vertragsdaten!K4982)</f>
        <v/>
      </c>
      <c r="J4981" s="15" t="str">
        <f>IF(Vertragsdaten!L4982="","",Vertragsdaten!L4982)</f>
        <v/>
      </c>
      <c r="K4981" s="9"/>
      <c r="L4981" s="15" t="str">
        <f>IF(Vertragsdaten!J4982="","",Vertragsdaten!J4982)</f>
        <v/>
      </c>
      <c r="M4981" s="9" t="str">
        <f>IF(Vertragsdaten!I4982="","",Vertragsdaten!I4982)</f>
        <v/>
      </c>
      <c r="N4981" s="9"/>
      <c r="O4981" s="9" t="str">
        <f>IF(Vertragsdaten!W4982="","",Vertragsdaten!W4982)</f>
        <v/>
      </c>
      <c r="P4981" s="15" t="str">
        <f>IF(Vertragsdaten!R4982="","",Vertragsdaten!R4982)</f>
        <v/>
      </c>
      <c r="Q4981" s="15" t="str">
        <f>IF(Vertragsdaten!S4982="","",Vertragsdaten!S4982)</f>
        <v/>
      </c>
      <c r="R4981" s="9"/>
      <c r="S4981" s="15" t="str">
        <f>IF(Vertragsdaten!S4982="","",Vertragsdaten!T4982)</f>
        <v/>
      </c>
      <c r="T4981" s="15" t="str">
        <f>IF(Vertragsdaten!T4982="","",Vertragsdaten!U4982)</f>
        <v/>
      </c>
      <c r="U4981" s="9"/>
      <c r="V4981" s="16" t="str">
        <f>IF(Vertragsdaten!$V4982="","",Vertragsdaten!$V4982)</f>
        <v/>
      </c>
      <c r="W4981" s="9"/>
      <c r="X4981" s="9"/>
      <c r="Y4981" s="9"/>
      <c r="Z4981" s="9"/>
      <c r="AA4981" s="15" t="str">
        <f>IF(Vertragsdaten!AI4982="","",Vertragsdaten!AI4982)</f>
        <v/>
      </c>
      <c r="AB4981" s="15" t="str">
        <f>IF(Vertragsdaten!AJ4982="","",Vertragsdaten!AJ4982)</f>
        <v/>
      </c>
      <c r="AC4981" s="9"/>
      <c r="AD4981" s="15" t="str">
        <f>IF(Vertragsdaten!AK4982="","",Vertragsdaten!AK4982)</f>
        <v/>
      </c>
      <c r="AE4981" s="15" t="str">
        <f>IF(Vertragsdaten!AL4982="","",Vertragsdaten!AL4982)</f>
        <v/>
      </c>
      <c r="AF4981" s="16" t="s">
        <v>2</v>
      </c>
      <c r="AG4981" s="16" t="str">
        <f>IF(Vertragsdaten!G4982="","",Vertragsdaten!G4982)</f>
        <v/>
      </c>
      <c r="AH4981" s="9" t="str">
        <f>IF(Vertragsdaten!$AW4982="","",Vertragsdaten!AW4982)</f>
        <v/>
      </c>
      <c r="AI4981" s="9"/>
      <c r="AJ4981" s="9"/>
      <c r="AK4981" s="9"/>
      <c r="AL4981" s="15" t="str">
        <f>IF(Vertragsdaten!AM4982="","",Vertragsdaten!AM4982)</f>
        <v/>
      </c>
      <c r="AM4981" s="15" t="str">
        <f>IF(Vertragsdaten!AN4982="","",Vertragsdaten!AN4982)</f>
        <v/>
      </c>
      <c r="AN4981" s="9"/>
      <c r="AO4981" s="9"/>
      <c r="AP4981" s="22" t="str">
        <f>IF(Vertragsdaten!AQ4982="","",ROUND(Vertragsdaten!AQ4982,0))</f>
        <v/>
      </c>
      <c r="AQ4981" s="9"/>
      <c r="AR4981" s="15" t="str">
        <f>IF(Vertragsdaten!AR4982="","",Vertragsdaten!AR4982)</f>
        <v/>
      </c>
      <c r="AS4981" s="16" t="str">
        <f>IF(Vertragsdaten!$AW4982="","",Vertragsdaten!$AW4982)</f>
        <v/>
      </c>
      <c r="AT4981" s="16" t="str">
        <f>IF(Vertragsdaten!AO4982="","","11XSWK-H-------M")</f>
        <v/>
      </c>
      <c r="AU4981" s="16" t="str">
        <f>IF(Vertragsdaten!AU4982="E01 „Ein-/Auszug (Umzug)“","E01",IF(Vertragsdaten!AU4982="E02 „Einzug/Neuanlage“","E02",IF(Vertragsdaten!AU4982="E03 „Lieferantenwechsel“","E03","ZD2")))</f>
        <v>ZD2</v>
      </c>
      <c r="AV4981" s="16" t="str">
        <f>IF(Vertragsdaten!AS4982="nein","Z18","Z15")</f>
        <v>Z15</v>
      </c>
      <c r="AW4981" s="16" t="str">
        <f>IF(Vertragsdaten!BC4982="","",VLOOKUP(Vertragsdaten!BC4982,'Dropdown-Werte'!$I$2:$J$5,2,FALSE))</f>
        <v/>
      </c>
      <c r="AX4981" s="16" t="str">
        <f t="shared" si="77"/>
        <v/>
      </c>
      <c r="AY4981" s="16" t="str">
        <f>IF(Vertragsdaten!BB4982="","",Vertragsdaten!BB4982)</f>
        <v/>
      </c>
      <c r="AZ4981" s="16" t="s">
        <v>93</v>
      </c>
      <c r="BA4981" s="16" t="s">
        <v>94</v>
      </c>
    </row>
    <row r="4982" spans="1:53">
      <c r="A4982" s="12" t="str">
        <f>IF(Vertragsdaten!AZ4983="","",Vertragsdaten!AZ4983)</f>
        <v/>
      </c>
      <c r="B4982" s="12"/>
      <c r="C4982" s="12"/>
      <c r="D4982" s="12"/>
      <c r="E4982" s="4" t="str">
        <f>IF(Vertragsdaten!M4983="","",Vertragsdaten!M4983)</f>
        <v/>
      </c>
      <c r="F4982" s="19">
        <f>Vertragsdaten!H4983</f>
        <v>0</v>
      </c>
      <c r="G4982" s="9"/>
      <c r="H4982" s="15" t="str">
        <f>IF(Vertragsdaten!J4983="","",Vertragsdaten!J4983)</f>
        <v/>
      </c>
      <c r="I4982" s="15" t="str">
        <f>IF(Vertragsdaten!K4983="","",Vertragsdaten!K4983)</f>
        <v/>
      </c>
      <c r="J4982" s="15" t="str">
        <f>IF(Vertragsdaten!L4983="","",Vertragsdaten!L4983)</f>
        <v/>
      </c>
      <c r="K4982" s="9"/>
      <c r="L4982" s="15" t="str">
        <f>IF(Vertragsdaten!J4983="","",Vertragsdaten!J4983)</f>
        <v/>
      </c>
      <c r="M4982" s="9" t="str">
        <f>IF(Vertragsdaten!I4983="","",Vertragsdaten!I4983)</f>
        <v/>
      </c>
      <c r="N4982" s="9"/>
      <c r="O4982" s="9" t="str">
        <f>IF(Vertragsdaten!W4983="","",Vertragsdaten!W4983)</f>
        <v/>
      </c>
      <c r="P4982" s="15" t="str">
        <f>IF(Vertragsdaten!R4983="","",Vertragsdaten!R4983)</f>
        <v/>
      </c>
      <c r="Q4982" s="15" t="str">
        <f>IF(Vertragsdaten!S4983="","",Vertragsdaten!S4983)</f>
        <v/>
      </c>
      <c r="R4982" s="9"/>
      <c r="S4982" s="15" t="str">
        <f>IF(Vertragsdaten!S4983="","",Vertragsdaten!T4983)</f>
        <v/>
      </c>
      <c r="T4982" s="15" t="str">
        <f>IF(Vertragsdaten!T4983="","",Vertragsdaten!U4983)</f>
        <v/>
      </c>
      <c r="U4982" s="9"/>
      <c r="V4982" s="16" t="str">
        <f>IF(Vertragsdaten!$V4983="","",Vertragsdaten!$V4983)</f>
        <v/>
      </c>
      <c r="W4982" s="9"/>
      <c r="X4982" s="9"/>
      <c r="Y4982" s="9"/>
      <c r="Z4982" s="9"/>
      <c r="AA4982" s="15" t="str">
        <f>IF(Vertragsdaten!AI4983="","",Vertragsdaten!AI4983)</f>
        <v/>
      </c>
      <c r="AB4982" s="15" t="str">
        <f>IF(Vertragsdaten!AJ4983="","",Vertragsdaten!AJ4983)</f>
        <v/>
      </c>
      <c r="AC4982" s="9"/>
      <c r="AD4982" s="15" t="str">
        <f>IF(Vertragsdaten!AK4983="","",Vertragsdaten!AK4983)</f>
        <v/>
      </c>
      <c r="AE4982" s="15" t="str">
        <f>IF(Vertragsdaten!AL4983="","",Vertragsdaten!AL4983)</f>
        <v/>
      </c>
      <c r="AF4982" s="16" t="s">
        <v>2</v>
      </c>
      <c r="AG4982" s="16" t="str">
        <f>IF(Vertragsdaten!G4983="","",Vertragsdaten!G4983)</f>
        <v/>
      </c>
      <c r="AH4982" s="9" t="str">
        <f>IF(Vertragsdaten!$AW4983="","",Vertragsdaten!AW4983)</f>
        <v/>
      </c>
      <c r="AI4982" s="9"/>
      <c r="AJ4982" s="9"/>
      <c r="AK4982" s="9"/>
      <c r="AL4982" s="15" t="str">
        <f>IF(Vertragsdaten!AM4983="","",Vertragsdaten!AM4983)</f>
        <v/>
      </c>
      <c r="AM4982" s="15" t="str">
        <f>IF(Vertragsdaten!AN4983="","",Vertragsdaten!AN4983)</f>
        <v/>
      </c>
      <c r="AN4982" s="9"/>
      <c r="AO4982" s="9"/>
      <c r="AP4982" s="22" t="str">
        <f>IF(Vertragsdaten!AQ4983="","",ROUND(Vertragsdaten!AQ4983,0))</f>
        <v/>
      </c>
      <c r="AQ4982" s="9"/>
      <c r="AR4982" s="15" t="str">
        <f>IF(Vertragsdaten!AR4983="","",Vertragsdaten!AR4983)</f>
        <v/>
      </c>
      <c r="AS4982" s="16" t="str">
        <f>IF(Vertragsdaten!$AW4983="","",Vertragsdaten!$AW4983)</f>
        <v/>
      </c>
      <c r="AT4982" s="16" t="str">
        <f>IF(Vertragsdaten!AO4983="","","11XSWK-H-------M")</f>
        <v/>
      </c>
      <c r="AU4982" s="16" t="str">
        <f>IF(Vertragsdaten!AU4983="E01 „Ein-/Auszug (Umzug)“","E01",IF(Vertragsdaten!AU4983="E02 „Einzug/Neuanlage“","E02",IF(Vertragsdaten!AU4983="E03 „Lieferantenwechsel“","E03","ZD2")))</f>
        <v>ZD2</v>
      </c>
      <c r="AV4982" s="16" t="str">
        <f>IF(Vertragsdaten!AS4983="nein","Z18","Z15")</f>
        <v>Z15</v>
      </c>
      <c r="AW4982" s="16" t="str">
        <f>IF(Vertragsdaten!BC4983="","",VLOOKUP(Vertragsdaten!BC4983,'Dropdown-Werte'!$I$2:$J$5,2,FALSE))</f>
        <v/>
      </c>
      <c r="AX4982" s="16" t="str">
        <f t="shared" si="77"/>
        <v/>
      </c>
      <c r="AY4982" s="16" t="str">
        <f>IF(Vertragsdaten!BB4983="","",Vertragsdaten!BB4983)</f>
        <v/>
      </c>
      <c r="AZ4982" s="16" t="s">
        <v>93</v>
      </c>
      <c r="BA4982" s="16" t="s">
        <v>94</v>
      </c>
    </row>
    <row r="4983" spans="1:53">
      <c r="A4983" s="12" t="str">
        <f>IF(Vertragsdaten!AZ4984="","",Vertragsdaten!AZ4984)</f>
        <v/>
      </c>
      <c r="B4983" s="12"/>
      <c r="C4983" s="12"/>
      <c r="D4983" s="12"/>
      <c r="E4983" s="4" t="str">
        <f>IF(Vertragsdaten!M4984="","",Vertragsdaten!M4984)</f>
        <v/>
      </c>
      <c r="F4983" s="19">
        <f>Vertragsdaten!H4984</f>
        <v>0</v>
      </c>
      <c r="G4983" s="9"/>
      <c r="H4983" s="15" t="str">
        <f>IF(Vertragsdaten!J4984="","",Vertragsdaten!J4984)</f>
        <v/>
      </c>
      <c r="I4983" s="15" t="str">
        <f>IF(Vertragsdaten!K4984="","",Vertragsdaten!K4984)</f>
        <v/>
      </c>
      <c r="J4983" s="15" t="str">
        <f>IF(Vertragsdaten!L4984="","",Vertragsdaten!L4984)</f>
        <v/>
      </c>
      <c r="K4983" s="9"/>
      <c r="L4983" s="15" t="str">
        <f>IF(Vertragsdaten!J4984="","",Vertragsdaten!J4984)</f>
        <v/>
      </c>
      <c r="M4983" s="9" t="str">
        <f>IF(Vertragsdaten!I4984="","",Vertragsdaten!I4984)</f>
        <v/>
      </c>
      <c r="N4983" s="9"/>
      <c r="O4983" s="9" t="str">
        <f>IF(Vertragsdaten!W4984="","",Vertragsdaten!W4984)</f>
        <v/>
      </c>
      <c r="P4983" s="15" t="str">
        <f>IF(Vertragsdaten!R4984="","",Vertragsdaten!R4984)</f>
        <v/>
      </c>
      <c r="Q4983" s="15" t="str">
        <f>IF(Vertragsdaten!S4984="","",Vertragsdaten!S4984)</f>
        <v/>
      </c>
      <c r="R4983" s="9"/>
      <c r="S4983" s="15" t="str">
        <f>IF(Vertragsdaten!S4984="","",Vertragsdaten!T4984)</f>
        <v/>
      </c>
      <c r="T4983" s="15" t="str">
        <f>IF(Vertragsdaten!T4984="","",Vertragsdaten!U4984)</f>
        <v/>
      </c>
      <c r="U4983" s="9"/>
      <c r="V4983" s="16" t="str">
        <f>IF(Vertragsdaten!$V4984="","",Vertragsdaten!$V4984)</f>
        <v/>
      </c>
      <c r="W4983" s="9"/>
      <c r="X4983" s="9"/>
      <c r="Y4983" s="9"/>
      <c r="Z4983" s="9"/>
      <c r="AA4983" s="15" t="str">
        <f>IF(Vertragsdaten!AI4984="","",Vertragsdaten!AI4984)</f>
        <v/>
      </c>
      <c r="AB4983" s="15" t="str">
        <f>IF(Vertragsdaten!AJ4984="","",Vertragsdaten!AJ4984)</f>
        <v/>
      </c>
      <c r="AC4983" s="9"/>
      <c r="AD4983" s="15" t="str">
        <f>IF(Vertragsdaten!AK4984="","",Vertragsdaten!AK4984)</f>
        <v/>
      </c>
      <c r="AE4983" s="15" t="str">
        <f>IF(Vertragsdaten!AL4984="","",Vertragsdaten!AL4984)</f>
        <v/>
      </c>
      <c r="AF4983" s="16" t="s">
        <v>2</v>
      </c>
      <c r="AG4983" s="16" t="str">
        <f>IF(Vertragsdaten!G4984="","",Vertragsdaten!G4984)</f>
        <v/>
      </c>
      <c r="AH4983" s="9" t="str">
        <f>IF(Vertragsdaten!$AW4984="","",Vertragsdaten!AW4984)</f>
        <v/>
      </c>
      <c r="AI4983" s="9"/>
      <c r="AJ4983" s="9"/>
      <c r="AK4983" s="9"/>
      <c r="AL4983" s="15" t="str">
        <f>IF(Vertragsdaten!AM4984="","",Vertragsdaten!AM4984)</f>
        <v/>
      </c>
      <c r="AM4983" s="15" t="str">
        <f>IF(Vertragsdaten!AN4984="","",Vertragsdaten!AN4984)</f>
        <v/>
      </c>
      <c r="AN4983" s="9"/>
      <c r="AO4983" s="9"/>
      <c r="AP4983" s="22" t="str">
        <f>IF(Vertragsdaten!AQ4984="","",ROUND(Vertragsdaten!AQ4984,0))</f>
        <v/>
      </c>
      <c r="AQ4983" s="9"/>
      <c r="AR4983" s="15" t="str">
        <f>IF(Vertragsdaten!AR4984="","",Vertragsdaten!AR4984)</f>
        <v/>
      </c>
      <c r="AS4983" s="16" t="str">
        <f>IF(Vertragsdaten!$AW4984="","",Vertragsdaten!$AW4984)</f>
        <v/>
      </c>
      <c r="AT4983" s="16" t="str">
        <f>IF(Vertragsdaten!AO4984="","","11XSWK-H-------M")</f>
        <v/>
      </c>
      <c r="AU4983" s="16" t="str">
        <f>IF(Vertragsdaten!AU4984="E01 „Ein-/Auszug (Umzug)“","E01",IF(Vertragsdaten!AU4984="E02 „Einzug/Neuanlage“","E02",IF(Vertragsdaten!AU4984="E03 „Lieferantenwechsel“","E03","ZD2")))</f>
        <v>ZD2</v>
      </c>
      <c r="AV4983" s="16" t="str">
        <f>IF(Vertragsdaten!AS4984="nein","Z18","Z15")</f>
        <v>Z15</v>
      </c>
      <c r="AW4983" s="16" t="str">
        <f>IF(Vertragsdaten!BC4984="","",VLOOKUP(Vertragsdaten!BC4984,'Dropdown-Werte'!$I$2:$J$5,2,FALSE))</f>
        <v/>
      </c>
      <c r="AX4983" s="16" t="str">
        <f t="shared" si="77"/>
        <v/>
      </c>
      <c r="AY4983" s="16" t="str">
        <f>IF(Vertragsdaten!BB4984="","",Vertragsdaten!BB4984)</f>
        <v/>
      </c>
      <c r="AZ4983" s="16" t="s">
        <v>93</v>
      </c>
      <c r="BA4983" s="16" t="s">
        <v>94</v>
      </c>
    </row>
    <row r="4984" spans="1:53">
      <c r="A4984" s="12" t="str">
        <f>IF(Vertragsdaten!AZ4985="","",Vertragsdaten!AZ4985)</f>
        <v/>
      </c>
      <c r="B4984" s="12"/>
      <c r="C4984" s="12"/>
      <c r="D4984" s="12"/>
      <c r="E4984" s="4" t="str">
        <f>IF(Vertragsdaten!M4985="","",Vertragsdaten!M4985)</f>
        <v/>
      </c>
      <c r="F4984" s="19">
        <f>Vertragsdaten!H4985</f>
        <v>0</v>
      </c>
      <c r="G4984" s="9"/>
      <c r="H4984" s="15" t="str">
        <f>IF(Vertragsdaten!J4985="","",Vertragsdaten!J4985)</f>
        <v/>
      </c>
      <c r="I4984" s="15" t="str">
        <f>IF(Vertragsdaten!K4985="","",Vertragsdaten!K4985)</f>
        <v/>
      </c>
      <c r="J4984" s="15" t="str">
        <f>IF(Vertragsdaten!L4985="","",Vertragsdaten!L4985)</f>
        <v/>
      </c>
      <c r="K4984" s="9"/>
      <c r="L4984" s="15" t="str">
        <f>IF(Vertragsdaten!J4985="","",Vertragsdaten!J4985)</f>
        <v/>
      </c>
      <c r="M4984" s="9" t="str">
        <f>IF(Vertragsdaten!I4985="","",Vertragsdaten!I4985)</f>
        <v/>
      </c>
      <c r="N4984" s="9"/>
      <c r="O4984" s="9" t="str">
        <f>IF(Vertragsdaten!W4985="","",Vertragsdaten!W4985)</f>
        <v/>
      </c>
      <c r="P4984" s="15" t="str">
        <f>IF(Vertragsdaten!R4985="","",Vertragsdaten!R4985)</f>
        <v/>
      </c>
      <c r="Q4984" s="15" t="str">
        <f>IF(Vertragsdaten!S4985="","",Vertragsdaten!S4985)</f>
        <v/>
      </c>
      <c r="R4984" s="9"/>
      <c r="S4984" s="15" t="str">
        <f>IF(Vertragsdaten!S4985="","",Vertragsdaten!T4985)</f>
        <v/>
      </c>
      <c r="T4984" s="15" t="str">
        <f>IF(Vertragsdaten!T4985="","",Vertragsdaten!U4985)</f>
        <v/>
      </c>
      <c r="U4984" s="9"/>
      <c r="V4984" s="16" t="str">
        <f>IF(Vertragsdaten!$V4985="","",Vertragsdaten!$V4985)</f>
        <v/>
      </c>
      <c r="W4984" s="9"/>
      <c r="X4984" s="9"/>
      <c r="Y4984" s="9"/>
      <c r="Z4984" s="9"/>
      <c r="AA4984" s="15" t="str">
        <f>IF(Vertragsdaten!AI4985="","",Vertragsdaten!AI4985)</f>
        <v/>
      </c>
      <c r="AB4984" s="15" t="str">
        <f>IF(Vertragsdaten!AJ4985="","",Vertragsdaten!AJ4985)</f>
        <v/>
      </c>
      <c r="AC4984" s="9"/>
      <c r="AD4984" s="15" t="str">
        <f>IF(Vertragsdaten!AK4985="","",Vertragsdaten!AK4985)</f>
        <v/>
      </c>
      <c r="AE4984" s="15" t="str">
        <f>IF(Vertragsdaten!AL4985="","",Vertragsdaten!AL4985)</f>
        <v/>
      </c>
      <c r="AF4984" s="16" t="s">
        <v>2</v>
      </c>
      <c r="AG4984" s="16" t="str">
        <f>IF(Vertragsdaten!G4985="","",Vertragsdaten!G4985)</f>
        <v/>
      </c>
      <c r="AH4984" s="9" t="str">
        <f>IF(Vertragsdaten!$AW4985="","",Vertragsdaten!AW4985)</f>
        <v/>
      </c>
      <c r="AI4984" s="9"/>
      <c r="AJ4984" s="9"/>
      <c r="AK4984" s="9"/>
      <c r="AL4984" s="15" t="str">
        <f>IF(Vertragsdaten!AM4985="","",Vertragsdaten!AM4985)</f>
        <v/>
      </c>
      <c r="AM4984" s="15" t="str">
        <f>IF(Vertragsdaten!AN4985="","",Vertragsdaten!AN4985)</f>
        <v/>
      </c>
      <c r="AN4984" s="9"/>
      <c r="AO4984" s="9"/>
      <c r="AP4984" s="22" t="str">
        <f>IF(Vertragsdaten!AQ4985="","",ROUND(Vertragsdaten!AQ4985,0))</f>
        <v/>
      </c>
      <c r="AQ4984" s="9"/>
      <c r="AR4984" s="15" t="str">
        <f>IF(Vertragsdaten!AR4985="","",Vertragsdaten!AR4985)</f>
        <v/>
      </c>
      <c r="AS4984" s="16" t="str">
        <f>IF(Vertragsdaten!$AW4985="","",Vertragsdaten!$AW4985)</f>
        <v/>
      </c>
      <c r="AT4984" s="16" t="str">
        <f>IF(Vertragsdaten!AO4985="","","11XSWK-H-------M")</f>
        <v/>
      </c>
      <c r="AU4984" s="16" t="str">
        <f>IF(Vertragsdaten!AU4985="E01 „Ein-/Auszug (Umzug)“","E01",IF(Vertragsdaten!AU4985="E02 „Einzug/Neuanlage“","E02",IF(Vertragsdaten!AU4985="E03 „Lieferantenwechsel“","E03","ZD2")))</f>
        <v>ZD2</v>
      </c>
      <c r="AV4984" s="16" t="str">
        <f>IF(Vertragsdaten!AS4985="nein","Z18","Z15")</f>
        <v>Z15</v>
      </c>
      <c r="AW4984" s="16" t="str">
        <f>IF(Vertragsdaten!BC4985="","",VLOOKUP(Vertragsdaten!BC4985,'Dropdown-Werte'!$I$2:$J$5,2,FALSE))</f>
        <v/>
      </c>
      <c r="AX4984" s="16" t="str">
        <f t="shared" si="77"/>
        <v/>
      </c>
      <c r="AY4984" s="16" t="str">
        <f>IF(Vertragsdaten!BB4985="","",Vertragsdaten!BB4985)</f>
        <v/>
      </c>
      <c r="AZ4984" s="16" t="s">
        <v>93</v>
      </c>
      <c r="BA4984" s="16" t="s">
        <v>94</v>
      </c>
    </row>
    <row r="4985" spans="1:53">
      <c r="A4985" s="12" t="str">
        <f>IF(Vertragsdaten!AZ4986="","",Vertragsdaten!AZ4986)</f>
        <v/>
      </c>
      <c r="B4985" s="12"/>
      <c r="C4985" s="12"/>
      <c r="D4985" s="12"/>
      <c r="E4985" s="4" t="str">
        <f>IF(Vertragsdaten!M4986="","",Vertragsdaten!M4986)</f>
        <v/>
      </c>
      <c r="F4985" s="19">
        <f>Vertragsdaten!H4986</f>
        <v>0</v>
      </c>
      <c r="G4985" s="9"/>
      <c r="H4985" s="15" t="str">
        <f>IF(Vertragsdaten!J4986="","",Vertragsdaten!J4986)</f>
        <v/>
      </c>
      <c r="I4985" s="15" t="str">
        <f>IF(Vertragsdaten!K4986="","",Vertragsdaten!K4986)</f>
        <v/>
      </c>
      <c r="J4985" s="15" t="str">
        <f>IF(Vertragsdaten!L4986="","",Vertragsdaten!L4986)</f>
        <v/>
      </c>
      <c r="K4985" s="9"/>
      <c r="L4985" s="15" t="str">
        <f>IF(Vertragsdaten!J4986="","",Vertragsdaten!J4986)</f>
        <v/>
      </c>
      <c r="M4985" s="9" t="str">
        <f>IF(Vertragsdaten!I4986="","",Vertragsdaten!I4986)</f>
        <v/>
      </c>
      <c r="N4985" s="9"/>
      <c r="O4985" s="9" t="str">
        <f>IF(Vertragsdaten!W4986="","",Vertragsdaten!W4986)</f>
        <v/>
      </c>
      <c r="P4985" s="15" t="str">
        <f>IF(Vertragsdaten!R4986="","",Vertragsdaten!R4986)</f>
        <v/>
      </c>
      <c r="Q4985" s="15" t="str">
        <f>IF(Vertragsdaten!S4986="","",Vertragsdaten!S4986)</f>
        <v/>
      </c>
      <c r="R4985" s="9"/>
      <c r="S4985" s="15" t="str">
        <f>IF(Vertragsdaten!S4986="","",Vertragsdaten!T4986)</f>
        <v/>
      </c>
      <c r="T4985" s="15" t="str">
        <f>IF(Vertragsdaten!T4986="","",Vertragsdaten!U4986)</f>
        <v/>
      </c>
      <c r="U4985" s="9"/>
      <c r="V4985" s="16" t="str">
        <f>IF(Vertragsdaten!$V4986="","",Vertragsdaten!$V4986)</f>
        <v/>
      </c>
      <c r="W4985" s="9"/>
      <c r="X4985" s="9"/>
      <c r="Y4985" s="9"/>
      <c r="Z4985" s="9"/>
      <c r="AA4985" s="15" t="str">
        <f>IF(Vertragsdaten!AI4986="","",Vertragsdaten!AI4986)</f>
        <v/>
      </c>
      <c r="AB4985" s="15" t="str">
        <f>IF(Vertragsdaten!AJ4986="","",Vertragsdaten!AJ4986)</f>
        <v/>
      </c>
      <c r="AC4985" s="9"/>
      <c r="AD4985" s="15" t="str">
        <f>IF(Vertragsdaten!AK4986="","",Vertragsdaten!AK4986)</f>
        <v/>
      </c>
      <c r="AE4985" s="15" t="str">
        <f>IF(Vertragsdaten!AL4986="","",Vertragsdaten!AL4986)</f>
        <v/>
      </c>
      <c r="AF4985" s="16" t="s">
        <v>2</v>
      </c>
      <c r="AG4985" s="16" t="str">
        <f>IF(Vertragsdaten!G4986="","",Vertragsdaten!G4986)</f>
        <v/>
      </c>
      <c r="AH4985" s="9" t="str">
        <f>IF(Vertragsdaten!$AW4986="","",Vertragsdaten!AW4986)</f>
        <v/>
      </c>
      <c r="AI4985" s="9"/>
      <c r="AJ4985" s="9"/>
      <c r="AK4985" s="9"/>
      <c r="AL4985" s="15" t="str">
        <f>IF(Vertragsdaten!AM4986="","",Vertragsdaten!AM4986)</f>
        <v/>
      </c>
      <c r="AM4985" s="15" t="str">
        <f>IF(Vertragsdaten!AN4986="","",Vertragsdaten!AN4986)</f>
        <v/>
      </c>
      <c r="AN4985" s="9"/>
      <c r="AO4985" s="9"/>
      <c r="AP4985" s="22" t="str">
        <f>IF(Vertragsdaten!AQ4986="","",ROUND(Vertragsdaten!AQ4986,0))</f>
        <v/>
      </c>
      <c r="AQ4985" s="9"/>
      <c r="AR4985" s="15" t="str">
        <f>IF(Vertragsdaten!AR4986="","",Vertragsdaten!AR4986)</f>
        <v/>
      </c>
      <c r="AS4985" s="16" t="str">
        <f>IF(Vertragsdaten!$AW4986="","",Vertragsdaten!$AW4986)</f>
        <v/>
      </c>
      <c r="AT4985" s="16" t="str">
        <f>IF(Vertragsdaten!AO4986="","","11XSWK-H-------M")</f>
        <v/>
      </c>
      <c r="AU4985" s="16" t="str">
        <f>IF(Vertragsdaten!AU4986="E01 „Ein-/Auszug (Umzug)“","E01",IF(Vertragsdaten!AU4986="E02 „Einzug/Neuanlage“","E02",IF(Vertragsdaten!AU4986="E03 „Lieferantenwechsel“","E03","ZD2")))</f>
        <v>ZD2</v>
      </c>
      <c r="AV4985" s="16" t="str">
        <f>IF(Vertragsdaten!AS4986="nein","Z18","Z15")</f>
        <v>Z15</v>
      </c>
      <c r="AW4985" s="16" t="str">
        <f>IF(Vertragsdaten!BC4986="","",VLOOKUP(Vertragsdaten!BC4986,'Dropdown-Werte'!$I$2:$J$5,2,FALSE))</f>
        <v/>
      </c>
      <c r="AX4985" s="16" t="str">
        <f t="shared" si="77"/>
        <v/>
      </c>
      <c r="AY4985" s="16" t="str">
        <f>IF(Vertragsdaten!BB4986="","",Vertragsdaten!BB4986)</f>
        <v/>
      </c>
      <c r="AZ4985" s="16" t="s">
        <v>93</v>
      </c>
      <c r="BA4985" s="16" t="s">
        <v>94</v>
      </c>
    </row>
    <row r="4986" spans="1:53">
      <c r="A4986" s="12" t="str">
        <f>IF(Vertragsdaten!AZ4987="","",Vertragsdaten!AZ4987)</f>
        <v/>
      </c>
      <c r="B4986" s="12"/>
      <c r="C4986" s="12"/>
      <c r="D4986" s="12"/>
      <c r="E4986" s="4" t="str">
        <f>IF(Vertragsdaten!M4987="","",Vertragsdaten!M4987)</f>
        <v/>
      </c>
      <c r="F4986" s="19">
        <f>Vertragsdaten!H4987</f>
        <v>0</v>
      </c>
      <c r="G4986" s="9"/>
      <c r="H4986" s="15" t="str">
        <f>IF(Vertragsdaten!J4987="","",Vertragsdaten!J4987)</f>
        <v/>
      </c>
      <c r="I4986" s="15" t="str">
        <f>IF(Vertragsdaten!K4987="","",Vertragsdaten!K4987)</f>
        <v/>
      </c>
      <c r="J4986" s="15" t="str">
        <f>IF(Vertragsdaten!L4987="","",Vertragsdaten!L4987)</f>
        <v/>
      </c>
      <c r="K4986" s="9"/>
      <c r="L4986" s="15" t="str">
        <f>IF(Vertragsdaten!J4987="","",Vertragsdaten!J4987)</f>
        <v/>
      </c>
      <c r="M4986" s="9" t="str">
        <f>IF(Vertragsdaten!I4987="","",Vertragsdaten!I4987)</f>
        <v/>
      </c>
      <c r="N4986" s="9"/>
      <c r="O4986" s="9" t="str">
        <f>IF(Vertragsdaten!W4987="","",Vertragsdaten!W4987)</f>
        <v/>
      </c>
      <c r="P4986" s="15" t="str">
        <f>IF(Vertragsdaten!R4987="","",Vertragsdaten!R4987)</f>
        <v/>
      </c>
      <c r="Q4986" s="15" t="str">
        <f>IF(Vertragsdaten!S4987="","",Vertragsdaten!S4987)</f>
        <v/>
      </c>
      <c r="R4986" s="9"/>
      <c r="S4986" s="15" t="str">
        <f>IF(Vertragsdaten!S4987="","",Vertragsdaten!T4987)</f>
        <v/>
      </c>
      <c r="T4986" s="15" t="str">
        <f>IF(Vertragsdaten!T4987="","",Vertragsdaten!U4987)</f>
        <v/>
      </c>
      <c r="U4986" s="9"/>
      <c r="V4986" s="16" t="str">
        <f>IF(Vertragsdaten!$V4987="","",Vertragsdaten!$V4987)</f>
        <v/>
      </c>
      <c r="W4986" s="9"/>
      <c r="X4986" s="9"/>
      <c r="Y4986" s="9"/>
      <c r="Z4986" s="9"/>
      <c r="AA4986" s="15" t="str">
        <f>IF(Vertragsdaten!AI4987="","",Vertragsdaten!AI4987)</f>
        <v/>
      </c>
      <c r="AB4986" s="15" t="str">
        <f>IF(Vertragsdaten!AJ4987="","",Vertragsdaten!AJ4987)</f>
        <v/>
      </c>
      <c r="AC4986" s="9"/>
      <c r="AD4986" s="15" t="str">
        <f>IF(Vertragsdaten!AK4987="","",Vertragsdaten!AK4987)</f>
        <v/>
      </c>
      <c r="AE4986" s="15" t="str">
        <f>IF(Vertragsdaten!AL4987="","",Vertragsdaten!AL4987)</f>
        <v/>
      </c>
      <c r="AF4986" s="16" t="s">
        <v>2</v>
      </c>
      <c r="AG4986" s="16" t="str">
        <f>IF(Vertragsdaten!G4987="","",Vertragsdaten!G4987)</f>
        <v/>
      </c>
      <c r="AH4986" s="9" t="str">
        <f>IF(Vertragsdaten!$AW4987="","",Vertragsdaten!AW4987)</f>
        <v/>
      </c>
      <c r="AI4986" s="9"/>
      <c r="AJ4986" s="9"/>
      <c r="AK4986" s="9"/>
      <c r="AL4986" s="15" t="str">
        <f>IF(Vertragsdaten!AM4987="","",Vertragsdaten!AM4987)</f>
        <v/>
      </c>
      <c r="AM4986" s="15" t="str">
        <f>IF(Vertragsdaten!AN4987="","",Vertragsdaten!AN4987)</f>
        <v/>
      </c>
      <c r="AN4986" s="9"/>
      <c r="AO4986" s="9"/>
      <c r="AP4986" s="22" t="str">
        <f>IF(Vertragsdaten!AQ4987="","",ROUND(Vertragsdaten!AQ4987,0))</f>
        <v/>
      </c>
      <c r="AQ4986" s="9"/>
      <c r="AR4986" s="15" t="str">
        <f>IF(Vertragsdaten!AR4987="","",Vertragsdaten!AR4987)</f>
        <v/>
      </c>
      <c r="AS4986" s="16" t="str">
        <f>IF(Vertragsdaten!$AW4987="","",Vertragsdaten!$AW4987)</f>
        <v/>
      </c>
      <c r="AT4986" s="16" t="str">
        <f>IF(Vertragsdaten!AO4987="","","11XSWK-H-------M")</f>
        <v/>
      </c>
      <c r="AU4986" s="16" t="str">
        <f>IF(Vertragsdaten!AU4987="E01 „Ein-/Auszug (Umzug)“","E01",IF(Vertragsdaten!AU4987="E02 „Einzug/Neuanlage“","E02",IF(Vertragsdaten!AU4987="E03 „Lieferantenwechsel“","E03","ZD2")))</f>
        <v>ZD2</v>
      </c>
      <c r="AV4986" s="16" t="str">
        <f>IF(Vertragsdaten!AS4987="nein","Z18","Z15")</f>
        <v>Z15</v>
      </c>
      <c r="AW4986" s="16" t="str">
        <f>IF(Vertragsdaten!BC4987="","",VLOOKUP(Vertragsdaten!BC4987,'Dropdown-Werte'!$I$2:$J$5,2,FALSE))</f>
        <v/>
      </c>
      <c r="AX4986" s="16" t="str">
        <f t="shared" si="77"/>
        <v/>
      </c>
      <c r="AY4986" s="16" t="str">
        <f>IF(Vertragsdaten!BB4987="","",Vertragsdaten!BB4987)</f>
        <v/>
      </c>
      <c r="AZ4986" s="16" t="s">
        <v>93</v>
      </c>
      <c r="BA4986" s="16" t="s">
        <v>94</v>
      </c>
    </row>
    <row r="4987" spans="1:53">
      <c r="A4987" s="12" t="str">
        <f>IF(Vertragsdaten!AZ4988="","",Vertragsdaten!AZ4988)</f>
        <v/>
      </c>
      <c r="B4987" s="12"/>
      <c r="C4987" s="12"/>
      <c r="D4987" s="12"/>
      <c r="E4987" s="4" t="str">
        <f>IF(Vertragsdaten!M4988="","",Vertragsdaten!M4988)</f>
        <v/>
      </c>
      <c r="F4987" s="19">
        <f>Vertragsdaten!H4988</f>
        <v>0</v>
      </c>
      <c r="G4987" s="9"/>
      <c r="H4987" s="15" t="str">
        <f>IF(Vertragsdaten!J4988="","",Vertragsdaten!J4988)</f>
        <v/>
      </c>
      <c r="I4987" s="15" t="str">
        <f>IF(Vertragsdaten!K4988="","",Vertragsdaten!K4988)</f>
        <v/>
      </c>
      <c r="J4987" s="15" t="str">
        <f>IF(Vertragsdaten!L4988="","",Vertragsdaten!L4988)</f>
        <v/>
      </c>
      <c r="K4987" s="9"/>
      <c r="L4987" s="15" t="str">
        <f>IF(Vertragsdaten!J4988="","",Vertragsdaten!J4988)</f>
        <v/>
      </c>
      <c r="M4987" s="9" t="str">
        <f>IF(Vertragsdaten!I4988="","",Vertragsdaten!I4988)</f>
        <v/>
      </c>
      <c r="N4987" s="9"/>
      <c r="O4987" s="9" t="str">
        <f>IF(Vertragsdaten!W4988="","",Vertragsdaten!W4988)</f>
        <v/>
      </c>
      <c r="P4987" s="15" t="str">
        <f>IF(Vertragsdaten!R4988="","",Vertragsdaten!R4988)</f>
        <v/>
      </c>
      <c r="Q4987" s="15" t="str">
        <f>IF(Vertragsdaten!S4988="","",Vertragsdaten!S4988)</f>
        <v/>
      </c>
      <c r="R4987" s="9"/>
      <c r="S4987" s="15" t="str">
        <f>IF(Vertragsdaten!S4988="","",Vertragsdaten!T4988)</f>
        <v/>
      </c>
      <c r="T4987" s="15" t="str">
        <f>IF(Vertragsdaten!T4988="","",Vertragsdaten!U4988)</f>
        <v/>
      </c>
      <c r="U4987" s="9"/>
      <c r="V4987" s="16" t="str">
        <f>IF(Vertragsdaten!$V4988="","",Vertragsdaten!$V4988)</f>
        <v/>
      </c>
      <c r="W4987" s="9"/>
      <c r="X4987" s="9"/>
      <c r="Y4987" s="9"/>
      <c r="Z4987" s="9"/>
      <c r="AA4987" s="15" t="str">
        <f>IF(Vertragsdaten!AI4988="","",Vertragsdaten!AI4988)</f>
        <v/>
      </c>
      <c r="AB4987" s="15" t="str">
        <f>IF(Vertragsdaten!AJ4988="","",Vertragsdaten!AJ4988)</f>
        <v/>
      </c>
      <c r="AC4987" s="9"/>
      <c r="AD4987" s="15" t="str">
        <f>IF(Vertragsdaten!AK4988="","",Vertragsdaten!AK4988)</f>
        <v/>
      </c>
      <c r="AE4987" s="15" t="str">
        <f>IF(Vertragsdaten!AL4988="","",Vertragsdaten!AL4988)</f>
        <v/>
      </c>
      <c r="AF4987" s="16" t="s">
        <v>2</v>
      </c>
      <c r="AG4987" s="16" t="str">
        <f>IF(Vertragsdaten!G4988="","",Vertragsdaten!G4988)</f>
        <v/>
      </c>
      <c r="AH4987" s="9" t="str">
        <f>IF(Vertragsdaten!$AW4988="","",Vertragsdaten!AW4988)</f>
        <v/>
      </c>
      <c r="AI4987" s="9"/>
      <c r="AJ4987" s="9"/>
      <c r="AK4987" s="9"/>
      <c r="AL4987" s="15" t="str">
        <f>IF(Vertragsdaten!AM4988="","",Vertragsdaten!AM4988)</f>
        <v/>
      </c>
      <c r="AM4987" s="15" t="str">
        <f>IF(Vertragsdaten!AN4988="","",Vertragsdaten!AN4988)</f>
        <v/>
      </c>
      <c r="AN4987" s="9"/>
      <c r="AO4987" s="9"/>
      <c r="AP4987" s="22" t="str">
        <f>IF(Vertragsdaten!AQ4988="","",ROUND(Vertragsdaten!AQ4988,0))</f>
        <v/>
      </c>
      <c r="AQ4987" s="9"/>
      <c r="AR4987" s="15" t="str">
        <f>IF(Vertragsdaten!AR4988="","",Vertragsdaten!AR4988)</f>
        <v/>
      </c>
      <c r="AS4987" s="16" t="str">
        <f>IF(Vertragsdaten!$AW4988="","",Vertragsdaten!$AW4988)</f>
        <v/>
      </c>
      <c r="AT4987" s="16" t="str">
        <f>IF(Vertragsdaten!AO4988="","","11XSWK-H-------M")</f>
        <v/>
      </c>
      <c r="AU4987" s="16" t="str">
        <f>IF(Vertragsdaten!AU4988="E01 „Ein-/Auszug (Umzug)“","E01",IF(Vertragsdaten!AU4988="E02 „Einzug/Neuanlage“","E02",IF(Vertragsdaten!AU4988="E03 „Lieferantenwechsel“","E03","ZD2")))</f>
        <v>ZD2</v>
      </c>
      <c r="AV4987" s="16" t="str">
        <f>IF(Vertragsdaten!AS4988="nein","Z18","Z15")</f>
        <v>Z15</v>
      </c>
      <c r="AW4987" s="16" t="str">
        <f>IF(Vertragsdaten!BC4988="","",VLOOKUP(Vertragsdaten!BC4988,'Dropdown-Werte'!$I$2:$J$5,2,FALSE))</f>
        <v/>
      </c>
      <c r="AX4987" s="16" t="str">
        <f t="shared" si="77"/>
        <v/>
      </c>
      <c r="AY4987" s="16" t="str">
        <f>IF(Vertragsdaten!BB4988="","",Vertragsdaten!BB4988)</f>
        <v/>
      </c>
      <c r="AZ4987" s="16" t="s">
        <v>93</v>
      </c>
      <c r="BA4987" s="16" t="s">
        <v>94</v>
      </c>
    </row>
    <row r="4988" spans="1:53">
      <c r="A4988" s="12" t="str">
        <f>IF(Vertragsdaten!AZ4989="","",Vertragsdaten!AZ4989)</f>
        <v/>
      </c>
      <c r="B4988" s="12"/>
      <c r="C4988" s="12"/>
      <c r="D4988" s="12"/>
      <c r="E4988" s="4" t="str">
        <f>IF(Vertragsdaten!M4989="","",Vertragsdaten!M4989)</f>
        <v/>
      </c>
      <c r="F4988" s="19">
        <f>Vertragsdaten!H4989</f>
        <v>0</v>
      </c>
      <c r="G4988" s="9"/>
      <c r="H4988" s="15" t="str">
        <f>IF(Vertragsdaten!J4989="","",Vertragsdaten!J4989)</f>
        <v/>
      </c>
      <c r="I4988" s="15" t="str">
        <f>IF(Vertragsdaten!K4989="","",Vertragsdaten!K4989)</f>
        <v/>
      </c>
      <c r="J4988" s="15" t="str">
        <f>IF(Vertragsdaten!L4989="","",Vertragsdaten!L4989)</f>
        <v/>
      </c>
      <c r="K4988" s="9"/>
      <c r="L4988" s="15" t="str">
        <f>IF(Vertragsdaten!J4989="","",Vertragsdaten!J4989)</f>
        <v/>
      </c>
      <c r="M4988" s="9" t="str">
        <f>IF(Vertragsdaten!I4989="","",Vertragsdaten!I4989)</f>
        <v/>
      </c>
      <c r="N4988" s="9"/>
      <c r="O4988" s="9" t="str">
        <f>IF(Vertragsdaten!W4989="","",Vertragsdaten!W4989)</f>
        <v/>
      </c>
      <c r="P4988" s="15" t="str">
        <f>IF(Vertragsdaten!R4989="","",Vertragsdaten!R4989)</f>
        <v/>
      </c>
      <c r="Q4988" s="15" t="str">
        <f>IF(Vertragsdaten!S4989="","",Vertragsdaten!S4989)</f>
        <v/>
      </c>
      <c r="R4988" s="9"/>
      <c r="S4988" s="15" t="str">
        <f>IF(Vertragsdaten!S4989="","",Vertragsdaten!T4989)</f>
        <v/>
      </c>
      <c r="T4988" s="15" t="str">
        <f>IF(Vertragsdaten!T4989="","",Vertragsdaten!U4989)</f>
        <v/>
      </c>
      <c r="U4988" s="9"/>
      <c r="V4988" s="16" t="str">
        <f>IF(Vertragsdaten!$V4989="","",Vertragsdaten!$V4989)</f>
        <v/>
      </c>
      <c r="W4988" s="9"/>
      <c r="X4988" s="9"/>
      <c r="Y4988" s="9"/>
      <c r="Z4988" s="9"/>
      <c r="AA4988" s="15" t="str">
        <f>IF(Vertragsdaten!AI4989="","",Vertragsdaten!AI4989)</f>
        <v/>
      </c>
      <c r="AB4988" s="15" t="str">
        <f>IF(Vertragsdaten!AJ4989="","",Vertragsdaten!AJ4989)</f>
        <v/>
      </c>
      <c r="AC4988" s="9"/>
      <c r="AD4988" s="15" t="str">
        <f>IF(Vertragsdaten!AK4989="","",Vertragsdaten!AK4989)</f>
        <v/>
      </c>
      <c r="AE4988" s="15" t="str">
        <f>IF(Vertragsdaten!AL4989="","",Vertragsdaten!AL4989)</f>
        <v/>
      </c>
      <c r="AF4988" s="16" t="s">
        <v>2</v>
      </c>
      <c r="AG4988" s="16" t="str">
        <f>IF(Vertragsdaten!G4989="","",Vertragsdaten!G4989)</f>
        <v/>
      </c>
      <c r="AH4988" s="9" t="str">
        <f>IF(Vertragsdaten!$AW4989="","",Vertragsdaten!AW4989)</f>
        <v/>
      </c>
      <c r="AI4988" s="9"/>
      <c r="AJ4988" s="9"/>
      <c r="AK4988" s="9"/>
      <c r="AL4988" s="15" t="str">
        <f>IF(Vertragsdaten!AM4989="","",Vertragsdaten!AM4989)</f>
        <v/>
      </c>
      <c r="AM4988" s="15" t="str">
        <f>IF(Vertragsdaten!AN4989="","",Vertragsdaten!AN4989)</f>
        <v/>
      </c>
      <c r="AN4988" s="9"/>
      <c r="AO4988" s="9"/>
      <c r="AP4988" s="22" t="str">
        <f>IF(Vertragsdaten!AQ4989="","",ROUND(Vertragsdaten!AQ4989,0))</f>
        <v/>
      </c>
      <c r="AQ4988" s="9"/>
      <c r="AR4988" s="15" t="str">
        <f>IF(Vertragsdaten!AR4989="","",Vertragsdaten!AR4989)</f>
        <v/>
      </c>
      <c r="AS4988" s="16" t="str">
        <f>IF(Vertragsdaten!$AW4989="","",Vertragsdaten!$AW4989)</f>
        <v/>
      </c>
      <c r="AT4988" s="16" t="str">
        <f>IF(Vertragsdaten!AO4989="","","11XSWK-H-------M")</f>
        <v/>
      </c>
      <c r="AU4988" s="16" t="str">
        <f>IF(Vertragsdaten!AU4989="E01 „Ein-/Auszug (Umzug)“","E01",IF(Vertragsdaten!AU4989="E02 „Einzug/Neuanlage“","E02",IF(Vertragsdaten!AU4989="E03 „Lieferantenwechsel“","E03","ZD2")))</f>
        <v>ZD2</v>
      </c>
      <c r="AV4988" s="16" t="str">
        <f>IF(Vertragsdaten!AS4989="nein","Z18","Z15")</f>
        <v>Z15</v>
      </c>
      <c r="AW4988" s="16" t="str">
        <f>IF(Vertragsdaten!BC4989="","",VLOOKUP(Vertragsdaten!BC4989,'Dropdown-Werte'!$I$2:$J$5,2,FALSE))</f>
        <v/>
      </c>
      <c r="AX4988" s="16" t="str">
        <f t="shared" si="77"/>
        <v/>
      </c>
      <c r="AY4988" s="16" t="str">
        <f>IF(Vertragsdaten!BB4989="","",Vertragsdaten!BB4989)</f>
        <v/>
      </c>
      <c r="AZ4988" s="16" t="s">
        <v>93</v>
      </c>
      <c r="BA4988" s="16" t="s">
        <v>94</v>
      </c>
    </row>
    <row r="4989" spans="1:53">
      <c r="A4989" s="12" t="str">
        <f>IF(Vertragsdaten!AZ4990="","",Vertragsdaten!AZ4990)</f>
        <v/>
      </c>
      <c r="B4989" s="12"/>
      <c r="C4989" s="12"/>
      <c r="D4989" s="12"/>
      <c r="E4989" s="4" t="str">
        <f>IF(Vertragsdaten!M4990="","",Vertragsdaten!M4990)</f>
        <v/>
      </c>
      <c r="F4989" s="19">
        <f>Vertragsdaten!H4990</f>
        <v>0</v>
      </c>
      <c r="G4989" s="9"/>
      <c r="H4989" s="15" t="str">
        <f>IF(Vertragsdaten!J4990="","",Vertragsdaten!J4990)</f>
        <v/>
      </c>
      <c r="I4989" s="15" t="str">
        <f>IF(Vertragsdaten!K4990="","",Vertragsdaten!K4990)</f>
        <v/>
      </c>
      <c r="J4989" s="15" t="str">
        <f>IF(Vertragsdaten!L4990="","",Vertragsdaten!L4990)</f>
        <v/>
      </c>
      <c r="K4989" s="9"/>
      <c r="L4989" s="15" t="str">
        <f>IF(Vertragsdaten!J4990="","",Vertragsdaten!J4990)</f>
        <v/>
      </c>
      <c r="M4989" s="9" t="str">
        <f>IF(Vertragsdaten!I4990="","",Vertragsdaten!I4990)</f>
        <v/>
      </c>
      <c r="N4989" s="9"/>
      <c r="O4989" s="9" t="str">
        <f>IF(Vertragsdaten!W4990="","",Vertragsdaten!W4990)</f>
        <v/>
      </c>
      <c r="P4989" s="15" t="str">
        <f>IF(Vertragsdaten!R4990="","",Vertragsdaten!R4990)</f>
        <v/>
      </c>
      <c r="Q4989" s="15" t="str">
        <f>IF(Vertragsdaten!S4990="","",Vertragsdaten!S4990)</f>
        <v/>
      </c>
      <c r="R4989" s="9"/>
      <c r="S4989" s="15" t="str">
        <f>IF(Vertragsdaten!S4990="","",Vertragsdaten!T4990)</f>
        <v/>
      </c>
      <c r="T4989" s="15" t="str">
        <f>IF(Vertragsdaten!T4990="","",Vertragsdaten!U4990)</f>
        <v/>
      </c>
      <c r="U4989" s="9"/>
      <c r="V4989" s="16" t="str">
        <f>IF(Vertragsdaten!$V4990="","",Vertragsdaten!$V4990)</f>
        <v/>
      </c>
      <c r="W4989" s="9"/>
      <c r="X4989" s="9"/>
      <c r="Y4989" s="9"/>
      <c r="Z4989" s="9"/>
      <c r="AA4989" s="15" t="str">
        <f>IF(Vertragsdaten!AI4990="","",Vertragsdaten!AI4990)</f>
        <v/>
      </c>
      <c r="AB4989" s="15" t="str">
        <f>IF(Vertragsdaten!AJ4990="","",Vertragsdaten!AJ4990)</f>
        <v/>
      </c>
      <c r="AC4989" s="9"/>
      <c r="AD4989" s="15" t="str">
        <f>IF(Vertragsdaten!AK4990="","",Vertragsdaten!AK4990)</f>
        <v/>
      </c>
      <c r="AE4989" s="15" t="str">
        <f>IF(Vertragsdaten!AL4990="","",Vertragsdaten!AL4990)</f>
        <v/>
      </c>
      <c r="AF4989" s="16" t="s">
        <v>2</v>
      </c>
      <c r="AG4989" s="16" t="str">
        <f>IF(Vertragsdaten!G4990="","",Vertragsdaten!G4990)</f>
        <v/>
      </c>
      <c r="AH4989" s="9" t="str">
        <f>IF(Vertragsdaten!$AW4990="","",Vertragsdaten!AW4990)</f>
        <v/>
      </c>
      <c r="AI4989" s="9"/>
      <c r="AJ4989" s="9"/>
      <c r="AK4989" s="9"/>
      <c r="AL4989" s="15" t="str">
        <f>IF(Vertragsdaten!AM4990="","",Vertragsdaten!AM4990)</f>
        <v/>
      </c>
      <c r="AM4989" s="15" t="str">
        <f>IF(Vertragsdaten!AN4990="","",Vertragsdaten!AN4990)</f>
        <v/>
      </c>
      <c r="AN4989" s="9"/>
      <c r="AO4989" s="9"/>
      <c r="AP4989" s="22" t="str">
        <f>IF(Vertragsdaten!AQ4990="","",ROUND(Vertragsdaten!AQ4990,0))</f>
        <v/>
      </c>
      <c r="AQ4989" s="9"/>
      <c r="AR4989" s="15" t="str">
        <f>IF(Vertragsdaten!AR4990="","",Vertragsdaten!AR4990)</f>
        <v/>
      </c>
      <c r="AS4989" s="16" t="str">
        <f>IF(Vertragsdaten!$AW4990="","",Vertragsdaten!$AW4990)</f>
        <v/>
      </c>
      <c r="AT4989" s="16" t="str">
        <f>IF(Vertragsdaten!AO4990="","","11XSWK-H-------M")</f>
        <v/>
      </c>
      <c r="AU4989" s="16" t="str">
        <f>IF(Vertragsdaten!AU4990="E01 „Ein-/Auszug (Umzug)“","E01",IF(Vertragsdaten!AU4990="E02 „Einzug/Neuanlage“","E02",IF(Vertragsdaten!AU4990="E03 „Lieferantenwechsel“","E03","ZD2")))</f>
        <v>ZD2</v>
      </c>
      <c r="AV4989" s="16" t="str">
        <f>IF(Vertragsdaten!AS4990="nein","Z18","Z15")</f>
        <v>Z15</v>
      </c>
      <c r="AW4989" s="16" t="str">
        <f>IF(Vertragsdaten!BC4990="","",VLOOKUP(Vertragsdaten!BC4990,'Dropdown-Werte'!$I$2:$J$5,2,FALSE))</f>
        <v/>
      </c>
      <c r="AX4989" s="16" t="str">
        <f t="shared" si="77"/>
        <v/>
      </c>
      <c r="AY4989" s="16" t="str">
        <f>IF(Vertragsdaten!BB4990="","",Vertragsdaten!BB4990)</f>
        <v/>
      </c>
      <c r="AZ4989" s="16" t="s">
        <v>93</v>
      </c>
      <c r="BA4989" s="16" t="s">
        <v>94</v>
      </c>
    </row>
    <row r="4990" spans="1:53">
      <c r="A4990" s="12" t="str">
        <f>IF(Vertragsdaten!AZ4991="","",Vertragsdaten!AZ4991)</f>
        <v/>
      </c>
      <c r="B4990" s="12"/>
      <c r="C4990" s="12"/>
      <c r="D4990" s="12"/>
      <c r="E4990" s="4" t="str">
        <f>IF(Vertragsdaten!M4991="","",Vertragsdaten!M4991)</f>
        <v/>
      </c>
      <c r="F4990" s="19">
        <f>Vertragsdaten!H4991</f>
        <v>0</v>
      </c>
      <c r="G4990" s="9"/>
      <c r="H4990" s="15" t="str">
        <f>IF(Vertragsdaten!J4991="","",Vertragsdaten!J4991)</f>
        <v/>
      </c>
      <c r="I4990" s="15" t="str">
        <f>IF(Vertragsdaten!K4991="","",Vertragsdaten!K4991)</f>
        <v/>
      </c>
      <c r="J4990" s="15" t="str">
        <f>IF(Vertragsdaten!L4991="","",Vertragsdaten!L4991)</f>
        <v/>
      </c>
      <c r="K4990" s="9"/>
      <c r="L4990" s="15" t="str">
        <f>IF(Vertragsdaten!J4991="","",Vertragsdaten!J4991)</f>
        <v/>
      </c>
      <c r="M4990" s="9" t="str">
        <f>IF(Vertragsdaten!I4991="","",Vertragsdaten!I4991)</f>
        <v/>
      </c>
      <c r="N4990" s="9"/>
      <c r="O4990" s="9" t="str">
        <f>IF(Vertragsdaten!W4991="","",Vertragsdaten!W4991)</f>
        <v/>
      </c>
      <c r="P4990" s="15" t="str">
        <f>IF(Vertragsdaten!R4991="","",Vertragsdaten!R4991)</f>
        <v/>
      </c>
      <c r="Q4990" s="15" t="str">
        <f>IF(Vertragsdaten!S4991="","",Vertragsdaten!S4991)</f>
        <v/>
      </c>
      <c r="R4990" s="9"/>
      <c r="S4990" s="15" t="str">
        <f>IF(Vertragsdaten!S4991="","",Vertragsdaten!T4991)</f>
        <v/>
      </c>
      <c r="T4990" s="15" t="str">
        <f>IF(Vertragsdaten!T4991="","",Vertragsdaten!U4991)</f>
        <v/>
      </c>
      <c r="U4990" s="9"/>
      <c r="V4990" s="16" t="str">
        <f>IF(Vertragsdaten!$V4991="","",Vertragsdaten!$V4991)</f>
        <v/>
      </c>
      <c r="W4990" s="9"/>
      <c r="X4990" s="9"/>
      <c r="Y4990" s="9"/>
      <c r="Z4990" s="9"/>
      <c r="AA4990" s="15" t="str">
        <f>IF(Vertragsdaten!AI4991="","",Vertragsdaten!AI4991)</f>
        <v/>
      </c>
      <c r="AB4990" s="15" t="str">
        <f>IF(Vertragsdaten!AJ4991="","",Vertragsdaten!AJ4991)</f>
        <v/>
      </c>
      <c r="AC4990" s="9"/>
      <c r="AD4990" s="15" t="str">
        <f>IF(Vertragsdaten!AK4991="","",Vertragsdaten!AK4991)</f>
        <v/>
      </c>
      <c r="AE4990" s="15" t="str">
        <f>IF(Vertragsdaten!AL4991="","",Vertragsdaten!AL4991)</f>
        <v/>
      </c>
      <c r="AF4990" s="16" t="s">
        <v>2</v>
      </c>
      <c r="AG4990" s="16" t="str">
        <f>IF(Vertragsdaten!G4991="","",Vertragsdaten!G4991)</f>
        <v/>
      </c>
      <c r="AH4990" s="9" t="str">
        <f>IF(Vertragsdaten!$AW4991="","",Vertragsdaten!AW4991)</f>
        <v/>
      </c>
      <c r="AI4990" s="9"/>
      <c r="AJ4990" s="9"/>
      <c r="AK4990" s="9"/>
      <c r="AL4990" s="15" t="str">
        <f>IF(Vertragsdaten!AM4991="","",Vertragsdaten!AM4991)</f>
        <v/>
      </c>
      <c r="AM4990" s="15" t="str">
        <f>IF(Vertragsdaten!AN4991="","",Vertragsdaten!AN4991)</f>
        <v/>
      </c>
      <c r="AN4990" s="9"/>
      <c r="AO4990" s="9"/>
      <c r="AP4990" s="22" t="str">
        <f>IF(Vertragsdaten!AQ4991="","",ROUND(Vertragsdaten!AQ4991,0))</f>
        <v/>
      </c>
      <c r="AQ4990" s="9"/>
      <c r="AR4990" s="15" t="str">
        <f>IF(Vertragsdaten!AR4991="","",Vertragsdaten!AR4991)</f>
        <v/>
      </c>
      <c r="AS4990" s="16" t="str">
        <f>IF(Vertragsdaten!$AW4991="","",Vertragsdaten!$AW4991)</f>
        <v/>
      </c>
      <c r="AT4990" s="16" t="str">
        <f>IF(Vertragsdaten!AO4991="","","11XSWK-H-------M")</f>
        <v/>
      </c>
      <c r="AU4990" s="16" t="str">
        <f>IF(Vertragsdaten!AU4991="E01 „Ein-/Auszug (Umzug)“","E01",IF(Vertragsdaten!AU4991="E02 „Einzug/Neuanlage“","E02",IF(Vertragsdaten!AU4991="E03 „Lieferantenwechsel“","E03","ZD2")))</f>
        <v>ZD2</v>
      </c>
      <c r="AV4990" s="16" t="str">
        <f>IF(Vertragsdaten!AS4991="nein","Z18","Z15")</f>
        <v>Z15</v>
      </c>
      <c r="AW4990" s="16" t="str">
        <f>IF(Vertragsdaten!BC4991="","",VLOOKUP(Vertragsdaten!BC4991,'Dropdown-Werte'!$I$2:$J$5,2,FALSE))</f>
        <v/>
      </c>
      <c r="AX4990" s="16" t="str">
        <f t="shared" si="77"/>
        <v/>
      </c>
      <c r="AY4990" s="16" t="str">
        <f>IF(Vertragsdaten!BB4991="","",Vertragsdaten!BB4991)</f>
        <v/>
      </c>
      <c r="AZ4990" s="16" t="s">
        <v>93</v>
      </c>
      <c r="BA4990" s="16" t="s">
        <v>94</v>
      </c>
    </row>
    <row r="4991" spans="1:53">
      <c r="A4991" s="12" t="str">
        <f>IF(Vertragsdaten!AZ4992="","",Vertragsdaten!AZ4992)</f>
        <v/>
      </c>
      <c r="B4991" s="12"/>
      <c r="C4991" s="12"/>
      <c r="D4991" s="12"/>
      <c r="E4991" s="4" t="str">
        <f>IF(Vertragsdaten!M4992="","",Vertragsdaten!M4992)</f>
        <v/>
      </c>
      <c r="F4991" s="19">
        <f>Vertragsdaten!H4992</f>
        <v>0</v>
      </c>
      <c r="G4991" s="9"/>
      <c r="H4991" s="15" t="str">
        <f>IF(Vertragsdaten!J4992="","",Vertragsdaten!J4992)</f>
        <v/>
      </c>
      <c r="I4991" s="15" t="str">
        <f>IF(Vertragsdaten!K4992="","",Vertragsdaten!K4992)</f>
        <v/>
      </c>
      <c r="J4991" s="15" t="str">
        <f>IF(Vertragsdaten!L4992="","",Vertragsdaten!L4992)</f>
        <v/>
      </c>
      <c r="K4991" s="9"/>
      <c r="L4991" s="15" t="str">
        <f>IF(Vertragsdaten!J4992="","",Vertragsdaten!J4992)</f>
        <v/>
      </c>
      <c r="M4991" s="9" t="str">
        <f>IF(Vertragsdaten!I4992="","",Vertragsdaten!I4992)</f>
        <v/>
      </c>
      <c r="N4991" s="9"/>
      <c r="O4991" s="9" t="str">
        <f>IF(Vertragsdaten!W4992="","",Vertragsdaten!W4992)</f>
        <v/>
      </c>
      <c r="P4991" s="15" t="str">
        <f>IF(Vertragsdaten!R4992="","",Vertragsdaten!R4992)</f>
        <v/>
      </c>
      <c r="Q4991" s="15" t="str">
        <f>IF(Vertragsdaten!S4992="","",Vertragsdaten!S4992)</f>
        <v/>
      </c>
      <c r="R4991" s="9"/>
      <c r="S4991" s="15" t="str">
        <f>IF(Vertragsdaten!S4992="","",Vertragsdaten!T4992)</f>
        <v/>
      </c>
      <c r="T4991" s="15" t="str">
        <f>IF(Vertragsdaten!T4992="","",Vertragsdaten!U4992)</f>
        <v/>
      </c>
      <c r="U4991" s="9"/>
      <c r="V4991" s="16" t="str">
        <f>IF(Vertragsdaten!$V4992="","",Vertragsdaten!$V4992)</f>
        <v/>
      </c>
      <c r="W4991" s="9"/>
      <c r="X4991" s="9"/>
      <c r="Y4991" s="9"/>
      <c r="Z4991" s="9"/>
      <c r="AA4991" s="15" t="str">
        <f>IF(Vertragsdaten!AI4992="","",Vertragsdaten!AI4992)</f>
        <v/>
      </c>
      <c r="AB4991" s="15" t="str">
        <f>IF(Vertragsdaten!AJ4992="","",Vertragsdaten!AJ4992)</f>
        <v/>
      </c>
      <c r="AC4991" s="9"/>
      <c r="AD4991" s="15" t="str">
        <f>IF(Vertragsdaten!AK4992="","",Vertragsdaten!AK4992)</f>
        <v/>
      </c>
      <c r="AE4991" s="15" t="str">
        <f>IF(Vertragsdaten!AL4992="","",Vertragsdaten!AL4992)</f>
        <v/>
      </c>
      <c r="AF4991" s="16" t="s">
        <v>2</v>
      </c>
      <c r="AG4991" s="16" t="str">
        <f>IF(Vertragsdaten!G4992="","",Vertragsdaten!G4992)</f>
        <v/>
      </c>
      <c r="AH4991" s="9" t="str">
        <f>IF(Vertragsdaten!$AW4992="","",Vertragsdaten!AW4992)</f>
        <v/>
      </c>
      <c r="AI4991" s="9"/>
      <c r="AJ4991" s="9"/>
      <c r="AK4991" s="9"/>
      <c r="AL4991" s="15" t="str">
        <f>IF(Vertragsdaten!AM4992="","",Vertragsdaten!AM4992)</f>
        <v/>
      </c>
      <c r="AM4991" s="15" t="str">
        <f>IF(Vertragsdaten!AN4992="","",Vertragsdaten!AN4992)</f>
        <v/>
      </c>
      <c r="AN4991" s="9"/>
      <c r="AO4991" s="9"/>
      <c r="AP4991" s="22" t="str">
        <f>IF(Vertragsdaten!AQ4992="","",ROUND(Vertragsdaten!AQ4992,0))</f>
        <v/>
      </c>
      <c r="AQ4991" s="9"/>
      <c r="AR4991" s="15" t="str">
        <f>IF(Vertragsdaten!AR4992="","",Vertragsdaten!AR4992)</f>
        <v/>
      </c>
      <c r="AS4991" s="16" t="str">
        <f>IF(Vertragsdaten!$AW4992="","",Vertragsdaten!$AW4992)</f>
        <v/>
      </c>
      <c r="AT4991" s="16" t="str">
        <f>IF(Vertragsdaten!AO4992="","","11XSWK-H-------M")</f>
        <v/>
      </c>
      <c r="AU4991" s="16" t="str">
        <f>IF(Vertragsdaten!AU4992="E01 „Ein-/Auszug (Umzug)“","E01",IF(Vertragsdaten!AU4992="E02 „Einzug/Neuanlage“","E02",IF(Vertragsdaten!AU4992="E03 „Lieferantenwechsel“","E03","ZD2")))</f>
        <v>ZD2</v>
      </c>
      <c r="AV4991" s="16" t="str">
        <f>IF(Vertragsdaten!AS4992="nein","Z18","Z15")</f>
        <v>Z15</v>
      </c>
      <c r="AW4991" s="16" t="str">
        <f>IF(Vertragsdaten!BC4992="","",VLOOKUP(Vertragsdaten!BC4992,'Dropdown-Werte'!$I$2:$J$5,2,FALSE))</f>
        <v/>
      </c>
      <c r="AX4991" s="16" t="str">
        <f t="shared" si="77"/>
        <v/>
      </c>
      <c r="AY4991" s="16" t="str">
        <f>IF(Vertragsdaten!BB4992="","",Vertragsdaten!BB4992)</f>
        <v/>
      </c>
      <c r="AZ4991" s="16" t="s">
        <v>93</v>
      </c>
      <c r="BA4991" s="16" t="s">
        <v>94</v>
      </c>
    </row>
    <row r="4992" spans="1:53">
      <c r="A4992" s="12" t="str">
        <f>IF(Vertragsdaten!AZ4993="","",Vertragsdaten!AZ4993)</f>
        <v/>
      </c>
      <c r="B4992" s="12"/>
      <c r="C4992" s="12"/>
      <c r="D4992" s="12"/>
      <c r="E4992" s="4" t="str">
        <f>IF(Vertragsdaten!M4993="","",Vertragsdaten!M4993)</f>
        <v/>
      </c>
      <c r="F4992" s="19">
        <f>Vertragsdaten!H4993</f>
        <v>0</v>
      </c>
      <c r="G4992" s="9"/>
      <c r="H4992" s="15" t="str">
        <f>IF(Vertragsdaten!J4993="","",Vertragsdaten!J4993)</f>
        <v/>
      </c>
      <c r="I4992" s="15" t="str">
        <f>IF(Vertragsdaten!K4993="","",Vertragsdaten!K4993)</f>
        <v/>
      </c>
      <c r="J4992" s="15" t="str">
        <f>IF(Vertragsdaten!L4993="","",Vertragsdaten!L4993)</f>
        <v/>
      </c>
      <c r="K4992" s="9"/>
      <c r="L4992" s="15" t="str">
        <f>IF(Vertragsdaten!J4993="","",Vertragsdaten!J4993)</f>
        <v/>
      </c>
      <c r="M4992" s="9" t="str">
        <f>IF(Vertragsdaten!I4993="","",Vertragsdaten!I4993)</f>
        <v/>
      </c>
      <c r="N4992" s="9"/>
      <c r="O4992" s="9" t="str">
        <f>IF(Vertragsdaten!W4993="","",Vertragsdaten!W4993)</f>
        <v/>
      </c>
      <c r="P4992" s="15" t="str">
        <f>IF(Vertragsdaten!R4993="","",Vertragsdaten!R4993)</f>
        <v/>
      </c>
      <c r="Q4992" s="15" t="str">
        <f>IF(Vertragsdaten!S4993="","",Vertragsdaten!S4993)</f>
        <v/>
      </c>
      <c r="R4992" s="9"/>
      <c r="S4992" s="15" t="str">
        <f>IF(Vertragsdaten!S4993="","",Vertragsdaten!T4993)</f>
        <v/>
      </c>
      <c r="T4992" s="15" t="str">
        <f>IF(Vertragsdaten!T4993="","",Vertragsdaten!U4993)</f>
        <v/>
      </c>
      <c r="U4992" s="9"/>
      <c r="V4992" s="16" t="str">
        <f>IF(Vertragsdaten!$V4993="","",Vertragsdaten!$V4993)</f>
        <v/>
      </c>
      <c r="W4992" s="9"/>
      <c r="X4992" s="9"/>
      <c r="Y4992" s="9"/>
      <c r="Z4992" s="9"/>
      <c r="AA4992" s="15" t="str">
        <f>IF(Vertragsdaten!AI4993="","",Vertragsdaten!AI4993)</f>
        <v/>
      </c>
      <c r="AB4992" s="15" t="str">
        <f>IF(Vertragsdaten!AJ4993="","",Vertragsdaten!AJ4993)</f>
        <v/>
      </c>
      <c r="AC4992" s="9"/>
      <c r="AD4992" s="15" t="str">
        <f>IF(Vertragsdaten!AK4993="","",Vertragsdaten!AK4993)</f>
        <v/>
      </c>
      <c r="AE4992" s="15" t="str">
        <f>IF(Vertragsdaten!AL4993="","",Vertragsdaten!AL4993)</f>
        <v/>
      </c>
      <c r="AF4992" s="16" t="s">
        <v>2</v>
      </c>
      <c r="AG4992" s="16" t="str">
        <f>IF(Vertragsdaten!G4993="","",Vertragsdaten!G4993)</f>
        <v/>
      </c>
      <c r="AH4992" s="9" t="str">
        <f>IF(Vertragsdaten!$AW4993="","",Vertragsdaten!AW4993)</f>
        <v/>
      </c>
      <c r="AI4992" s="9"/>
      <c r="AJ4992" s="9"/>
      <c r="AK4992" s="9"/>
      <c r="AL4992" s="15" t="str">
        <f>IF(Vertragsdaten!AM4993="","",Vertragsdaten!AM4993)</f>
        <v/>
      </c>
      <c r="AM4992" s="15" t="str">
        <f>IF(Vertragsdaten!AN4993="","",Vertragsdaten!AN4993)</f>
        <v/>
      </c>
      <c r="AN4992" s="9"/>
      <c r="AO4992" s="9"/>
      <c r="AP4992" s="22" t="str">
        <f>IF(Vertragsdaten!AQ4993="","",ROUND(Vertragsdaten!AQ4993,0))</f>
        <v/>
      </c>
      <c r="AQ4992" s="9"/>
      <c r="AR4992" s="15" t="str">
        <f>IF(Vertragsdaten!AR4993="","",Vertragsdaten!AR4993)</f>
        <v/>
      </c>
      <c r="AS4992" s="16" t="str">
        <f>IF(Vertragsdaten!$AW4993="","",Vertragsdaten!$AW4993)</f>
        <v/>
      </c>
      <c r="AT4992" s="16" t="str">
        <f>IF(Vertragsdaten!AO4993="","","11XSWK-H-------M")</f>
        <v/>
      </c>
      <c r="AU4992" s="16" t="str">
        <f>IF(Vertragsdaten!AU4993="E01 „Ein-/Auszug (Umzug)“","E01",IF(Vertragsdaten!AU4993="E02 „Einzug/Neuanlage“","E02",IF(Vertragsdaten!AU4993="E03 „Lieferantenwechsel“","E03","ZD2")))</f>
        <v>ZD2</v>
      </c>
      <c r="AV4992" s="16" t="str">
        <f>IF(Vertragsdaten!AS4993="nein","Z18","Z15")</f>
        <v>Z15</v>
      </c>
      <c r="AW4992" s="16" t="str">
        <f>IF(Vertragsdaten!BC4993="","",VLOOKUP(Vertragsdaten!BC4993,'Dropdown-Werte'!$I$2:$J$5,2,FALSE))</f>
        <v/>
      </c>
      <c r="AX4992" s="16" t="str">
        <f t="shared" si="77"/>
        <v/>
      </c>
      <c r="AY4992" s="16" t="str">
        <f>IF(Vertragsdaten!BB4993="","",Vertragsdaten!BB4993)</f>
        <v/>
      </c>
      <c r="AZ4992" s="16" t="s">
        <v>93</v>
      </c>
      <c r="BA4992" s="16" t="s">
        <v>94</v>
      </c>
    </row>
    <row r="4993" spans="1:53">
      <c r="A4993" s="12" t="str">
        <f>IF(Vertragsdaten!AZ4994="","",Vertragsdaten!AZ4994)</f>
        <v/>
      </c>
      <c r="B4993" s="12"/>
      <c r="C4993" s="12"/>
      <c r="D4993" s="12"/>
      <c r="E4993" s="4" t="str">
        <f>IF(Vertragsdaten!M4994="","",Vertragsdaten!M4994)</f>
        <v/>
      </c>
      <c r="F4993" s="19">
        <f>Vertragsdaten!H4994</f>
        <v>0</v>
      </c>
      <c r="G4993" s="9"/>
      <c r="H4993" s="15" t="str">
        <f>IF(Vertragsdaten!J4994="","",Vertragsdaten!J4994)</f>
        <v/>
      </c>
      <c r="I4993" s="15" t="str">
        <f>IF(Vertragsdaten!K4994="","",Vertragsdaten!K4994)</f>
        <v/>
      </c>
      <c r="J4993" s="15" t="str">
        <f>IF(Vertragsdaten!L4994="","",Vertragsdaten!L4994)</f>
        <v/>
      </c>
      <c r="K4993" s="9"/>
      <c r="L4993" s="15" t="str">
        <f>IF(Vertragsdaten!J4994="","",Vertragsdaten!J4994)</f>
        <v/>
      </c>
      <c r="M4993" s="9" t="str">
        <f>IF(Vertragsdaten!I4994="","",Vertragsdaten!I4994)</f>
        <v/>
      </c>
      <c r="N4993" s="9"/>
      <c r="O4993" s="9" t="str">
        <f>IF(Vertragsdaten!W4994="","",Vertragsdaten!W4994)</f>
        <v/>
      </c>
      <c r="P4993" s="15" t="str">
        <f>IF(Vertragsdaten!R4994="","",Vertragsdaten!R4994)</f>
        <v/>
      </c>
      <c r="Q4993" s="15" t="str">
        <f>IF(Vertragsdaten!S4994="","",Vertragsdaten!S4994)</f>
        <v/>
      </c>
      <c r="R4993" s="9"/>
      <c r="S4993" s="15" t="str">
        <f>IF(Vertragsdaten!S4994="","",Vertragsdaten!T4994)</f>
        <v/>
      </c>
      <c r="T4993" s="15" t="str">
        <f>IF(Vertragsdaten!T4994="","",Vertragsdaten!U4994)</f>
        <v/>
      </c>
      <c r="U4993" s="9"/>
      <c r="V4993" s="16" t="str">
        <f>IF(Vertragsdaten!$V4994="","",Vertragsdaten!$V4994)</f>
        <v/>
      </c>
      <c r="W4993" s="9"/>
      <c r="X4993" s="9"/>
      <c r="Y4993" s="9"/>
      <c r="Z4993" s="9"/>
      <c r="AA4993" s="15" t="str">
        <f>IF(Vertragsdaten!AI4994="","",Vertragsdaten!AI4994)</f>
        <v/>
      </c>
      <c r="AB4993" s="15" t="str">
        <f>IF(Vertragsdaten!AJ4994="","",Vertragsdaten!AJ4994)</f>
        <v/>
      </c>
      <c r="AC4993" s="9"/>
      <c r="AD4993" s="15" t="str">
        <f>IF(Vertragsdaten!AK4994="","",Vertragsdaten!AK4994)</f>
        <v/>
      </c>
      <c r="AE4993" s="15" t="str">
        <f>IF(Vertragsdaten!AL4994="","",Vertragsdaten!AL4994)</f>
        <v/>
      </c>
      <c r="AF4993" s="16" t="s">
        <v>2</v>
      </c>
      <c r="AG4993" s="16" t="str">
        <f>IF(Vertragsdaten!G4994="","",Vertragsdaten!G4994)</f>
        <v/>
      </c>
      <c r="AH4993" s="9" t="str">
        <f>IF(Vertragsdaten!$AW4994="","",Vertragsdaten!AW4994)</f>
        <v/>
      </c>
      <c r="AI4993" s="9"/>
      <c r="AJ4993" s="9"/>
      <c r="AK4993" s="9"/>
      <c r="AL4993" s="15" t="str">
        <f>IF(Vertragsdaten!AM4994="","",Vertragsdaten!AM4994)</f>
        <v/>
      </c>
      <c r="AM4993" s="15" t="str">
        <f>IF(Vertragsdaten!AN4994="","",Vertragsdaten!AN4994)</f>
        <v/>
      </c>
      <c r="AN4993" s="9"/>
      <c r="AO4993" s="9"/>
      <c r="AP4993" s="22" t="str">
        <f>IF(Vertragsdaten!AQ4994="","",ROUND(Vertragsdaten!AQ4994,0))</f>
        <v/>
      </c>
      <c r="AQ4993" s="9"/>
      <c r="AR4993" s="15" t="str">
        <f>IF(Vertragsdaten!AR4994="","",Vertragsdaten!AR4994)</f>
        <v/>
      </c>
      <c r="AS4993" s="16" t="str">
        <f>IF(Vertragsdaten!$AW4994="","",Vertragsdaten!$AW4994)</f>
        <v/>
      </c>
      <c r="AT4993" s="16" t="str">
        <f>IF(Vertragsdaten!AO4994="","","11XSWK-H-------M")</f>
        <v/>
      </c>
      <c r="AU4993" s="16" t="str">
        <f>IF(Vertragsdaten!AU4994="E01 „Ein-/Auszug (Umzug)“","E01",IF(Vertragsdaten!AU4994="E02 „Einzug/Neuanlage“","E02",IF(Vertragsdaten!AU4994="E03 „Lieferantenwechsel“","E03","ZD2")))</f>
        <v>ZD2</v>
      </c>
      <c r="AV4993" s="16" t="str">
        <f>IF(Vertragsdaten!AS4994="nein","Z18","Z15")</f>
        <v>Z15</v>
      </c>
      <c r="AW4993" s="16" t="str">
        <f>IF(Vertragsdaten!BC4994="","",VLOOKUP(Vertragsdaten!BC4994,'Dropdown-Werte'!$I$2:$J$5,2,FALSE))</f>
        <v/>
      </c>
      <c r="AX4993" s="16" t="str">
        <f t="shared" si="77"/>
        <v/>
      </c>
      <c r="AY4993" s="16" t="str">
        <f>IF(Vertragsdaten!BB4994="","",Vertragsdaten!BB4994)</f>
        <v/>
      </c>
      <c r="AZ4993" s="16" t="s">
        <v>93</v>
      </c>
      <c r="BA4993" s="16" t="s">
        <v>94</v>
      </c>
    </row>
    <row r="4994" spans="1:53">
      <c r="A4994" s="12" t="str">
        <f>IF(Vertragsdaten!AZ4995="","",Vertragsdaten!AZ4995)</f>
        <v/>
      </c>
      <c r="B4994" s="12"/>
      <c r="C4994" s="12"/>
      <c r="D4994" s="12"/>
      <c r="E4994" s="4" t="str">
        <f>IF(Vertragsdaten!M4995="","",Vertragsdaten!M4995)</f>
        <v/>
      </c>
      <c r="F4994" s="19">
        <f>Vertragsdaten!H4995</f>
        <v>0</v>
      </c>
      <c r="G4994" s="9"/>
      <c r="H4994" s="15" t="str">
        <f>IF(Vertragsdaten!J4995="","",Vertragsdaten!J4995)</f>
        <v/>
      </c>
      <c r="I4994" s="15" t="str">
        <f>IF(Vertragsdaten!K4995="","",Vertragsdaten!K4995)</f>
        <v/>
      </c>
      <c r="J4994" s="15" t="str">
        <f>IF(Vertragsdaten!L4995="","",Vertragsdaten!L4995)</f>
        <v/>
      </c>
      <c r="K4994" s="9"/>
      <c r="L4994" s="15" t="str">
        <f>IF(Vertragsdaten!J4995="","",Vertragsdaten!J4995)</f>
        <v/>
      </c>
      <c r="M4994" s="9" t="str">
        <f>IF(Vertragsdaten!I4995="","",Vertragsdaten!I4995)</f>
        <v/>
      </c>
      <c r="N4994" s="9"/>
      <c r="O4994" s="9" t="str">
        <f>IF(Vertragsdaten!W4995="","",Vertragsdaten!W4995)</f>
        <v/>
      </c>
      <c r="P4994" s="15" t="str">
        <f>IF(Vertragsdaten!R4995="","",Vertragsdaten!R4995)</f>
        <v/>
      </c>
      <c r="Q4994" s="15" t="str">
        <f>IF(Vertragsdaten!S4995="","",Vertragsdaten!S4995)</f>
        <v/>
      </c>
      <c r="R4994" s="9"/>
      <c r="S4994" s="15" t="str">
        <f>IF(Vertragsdaten!S4995="","",Vertragsdaten!T4995)</f>
        <v/>
      </c>
      <c r="T4994" s="15" t="str">
        <f>IF(Vertragsdaten!T4995="","",Vertragsdaten!U4995)</f>
        <v/>
      </c>
      <c r="U4994" s="9"/>
      <c r="V4994" s="16" t="str">
        <f>IF(Vertragsdaten!$V4995="","",Vertragsdaten!$V4995)</f>
        <v/>
      </c>
      <c r="W4994" s="9"/>
      <c r="X4994" s="9"/>
      <c r="Y4994" s="9"/>
      <c r="Z4994" s="9"/>
      <c r="AA4994" s="15" t="str">
        <f>IF(Vertragsdaten!AI4995="","",Vertragsdaten!AI4995)</f>
        <v/>
      </c>
      <c r="AB4994" s="15" t="str">
        <f>IF(Vertragsdaten!AJ4995="","",Vertragsdaten!AJ4995)</f>
        <v/>
      </c>
      <c r="AC4994" s="9"/>
      <c r="AD4994" s="15" t="str">
        <f>IF(Vertragsdaten!AK4995="","",Vertragsdaten!AK4995)</f>
        <v/>
      </c>
      <c r="AE4994" s="15" t="str">
        <f>IF(Vertragsdaten!AL4995="","",Vertragsdaten!AL4995)</f>
        <v/>
      </c>
      <c r="AF4994" s="16" t="s">
        <v>2</v>
      </c>
      <c r="AG4994" s="16" t="str">
        <f>IF(Vertragsdaten!G4995="","",Vertragsdaten!G4995)</f>
        <v/>
      </c>
      <c r="AH4994" s="9" t="str">
        <f>IF(Vertragsdaten!$AW4995="","",Vertragsdaten!AW4995)</f>
        <v/>
      </c>
      <c r="AI4994" s="9"/>
      <c r="AJ4994" s="9"/>
      <c r="AK4994" s="9"/>
      <c r="AL4994" s="15" t="str">
        <f>IF(Vertragsdaten!AM4995="","",Vertragsdaten!AM4995)</f>
        <v/>
      </c>
      <c r="AM4994" s="15" t="str">
        <f>IF(Vertragsdaten!AN4995="","",Vertragsdaten!AN4995)</f>
        <v/>
      </c>
      <c r="AN4994" s="9"/>
      <c r="AO4994" s="9"/>
      <c r="AP4994" s="22" t="str">
        <f>IF(Vertragsdaten!AQ4995="","",ROUND(Vertragsdaten!AQ4995,0))</f>
        <v/>
      </c>
      <c r="AQ4994" s="9"/>
      <c r="AR4994" s="15" t="str">
        <f>IF(Vertragsdaten!AR4995="","",Vertragsdaten!AR4995)</f>
        <v/>
      </c>
      <c r="AS4994" s="16" t="str">
        <f>IF(Vertragsdaten!$AW4995="","",Vertragsdaten!$AW4995)</f>
        <v/>
      </c>
      <c r="AT4994" s="16" t="str">
        <f>IF(Vertragsdaten!AO4995="","","11XSWK-H-------M")</f>
        <v/>
      </c>
      <c r="AU4994" s="16" t="str">
        <f>IF(Vertragsdaten!AU4995="E01 „Ein-/Auszug (Umzug)“","E01",IF(Vertragsdaten!AU4995="E02 „Einzug/Neuanlage“","E02",IF(Vertragsdaten!AU4995="E03 „Lieferantenwechsel“","E03","ZD2")))</f>
        <v>ZD2</v>
      </c>
      <c r="AV4994" s="16" t="str">
        <f>IF(Vertragsdaten!AS4995="nein","Z18","Z15")</f>
        <v>Z15</v>
      </c>
      <c r="AW4994" s="16" t="str">
        <f>IF(Vertragsdaten!BC4995="","",VLOOKUP(Vertragsdaten!BC4995,'Dropdown-Werte'!$I$2:$J$5,2,FALSE))</f>
        <v/>
      </c>
      <c r="AX4994" s="16" t="str">
        <f t="shared" si="77"/>
        <v/>
      </c>
      <c r="AY4994" s="16" t="str">
        <f>IF(Vertragsdaten!BB4995="","",Vertragsdaten!BB4995)</f>
        <v/>
      </c>
      <c r="AZ4994" s="16" t="s">
        <v>93</v>
      </c>
      <c r="BA4994" s="16" t="s">
        <v>94</v>
      </c>
    </row>
    <row r="4995" spans="1:53">
      <c r="A4995" s="12" t="str">
        <f>IF(Vertragsdaten!AZ4996="","",Vertragsdaten!AZ4996)</f>
        <v/>
      </c>
      <c r="B4995" s="12"/>
      <c r="C4995" s="12"/>
      <c r="D4995" s="12"/>
      <c r="E4995" s="4" t="str">
        <f>IF(Vertragsdaten!M4996="","",Vertragsdaten!M4996)</f>
        <v/>
      </c>
      <c r="F4995" s="19">
        <f>Vertragsdaten!H4996</f>
        <v>0</v>
      </c>
      <c r="G4995" s="9"/>
      <c r="H4995" s="15" t="str">
        <f>IF(Vertragsdaten!J4996="","",Vertragsdaten!J4996)</f>
        <v/>
      </c>
      <c r="I4995" s="15" t="str">
        <f>IF(Vertragsdaten!K4996="","",Vertragsdaten!K4996)</f>
        <v/>
      </c>
      <c r="J4995" s="15" t="str">
        <f>IF(Vertragsdaten!L4996="","",Vertragsdaten!L4996)</f>
        <v/>
      </c>
      <c r="K4995" s="9"/>
      <c r="L4995" s="15" t="str">
        <f>IF(Vertragsdaten!J4996="","",Vertragsdaten!J4996)</f>
        <v/>
      </c>
      <c r="M4995" s="9" t="str">
        <f>IF(Vertragsdaten!I4996="","",Vertragsdaten!I4996)</f>
        <v/>
      </c>
      <c r="N4995" s="9"/>
      <c r="O4995" s="9" t="str">
        <f>IF(Vertragsdaten!W4996="","",Vertragsdaten!W4996)</f>
        <v/>
      </c>
      <c r="P4995" s="15" t="str">
        <f>IF(Vertragsdaten!R4996="","",Vertragsdaten!R4996)</f>
        <v/>
      </c>
      <c r="Q4995" s="15" t="str">
        <f>IF(Vertragsdaten!S4996="","",Vertragsdaten!S4996)</f>
        <v/>
      </c>
      <c r="R4995" s="9"/>
      <c r="S4995" s="15" t="str">
        <f>IF(Vertragsdaten!S4996="","",Vertragsdaten!T4996)</f>
        <v/>
      </c>
      <c r="T4995" s="15" t="str">
        <f>IF(Vertragsdaten!T4996="","",Vertragsdaten!U4996)</f>
        <v/>
      </c>
      <c r="U4995" s="9"/>
      <c r="V4995" s="16" t="str">
        <f>IF(Vertragsdaten!$V4996="","",Vertragsdaten!$V4996)</f>
        <v/>
      </c>
      <c r="W4995" s="9"/>
      <c r="X4995" s="9"/>
      <c r="Y4995" s="9"/>
      <c r="Z4995" s="9"/>
      <c r="AA4995" s="15" t="str">
        <f>IF(Vertragsdaten!AI4996="","",Vertragsdaten!AI4996)</f>
        <v/>
      </c>
      <c r="AB4995" s="15" t="str">
        <f>IF(Vertragsdaten!AJ4996="","",Vertragsdaten!AJ4996)</f>
        <v/>
      </c>
      <c r="AC4995" s="9"/>
      <c r="AD4995" s="15" t="str">
        <f>IF(Vertragsdaten!AK4996="","",Vertragsdaten!AK4996)</f>
        <v/>
      </c>
      <c r="AE4995" s="15" t="str">
        <f>IF(Vertragsdaten!AL4996="","",Vertragsdaten!AL4996)</f>
        <v/>
      </c>
      <c r="AF4995" s="16" t="s">
        <v>2</v>
      </c>
      <c r="AG4995" s="16" t="str">
        <f>IF(Vertragsdaten!G4996="","",Vertragsdaten!G4996)</f>
        <v/>
      </c>
      <c r="AH4995" s="9" t="str">
        <f>IF(Vertragsdaten!$AW4996="","",Vertragsdaten!AW4996)</f>
        <v/>
      </c>
      <c r="AI4995" s="9"/>
      <c r="AJ4995" s="9"/>
      <c r="AK4995" s="9"/>
      <c r="AL4995" s="15" t="str">
        <f>IF(Vertragsdaten!AM4996="","",Vertragsdaten!AM4996)</f>
        <v/>
      </c>
      <c r="AM4995" s="15" t="str">
        <f>IF(Vertragsdaten!AN4996="","",Vertragsdaten!AN4996)</f>
        <v/>
      </c>
      <c r="AN4995" s="9"/>
      <c r="AO4995" s="9"/>
      <c r="AP4995" s="22" t="str">
        <f>IF(Vertragsdaten!AQ4996="","",ROUND(Vertragsdaten!AQ4996,0))</f>
        <v/>
      </c>
      <c r="AQ4995" s="9"/>
      <c r="AR4995" s="15" t="str">
        <f>IF(Vertragsdaten!AR4996="","",Vertragsdaten!AR4996)</f>
        <v/>
      </c>
      <c r="AS4995" s="16" t="str">
        <f>IF(Vertragsdaten!$AW4996="","",Vertragsdaten!$AW4996)</f>
        <v/>
      </c>
      <c r="AT4995" s="16" t="str">
        <f>IF(Vertragsdaten!AO4996="","","11XSWK-H-------M")</f>
        <v/>
      </c>
      <c r="AU4995" s="16" t="str">
        <f>IF(Vertragsdaten!AU4996="E01 „Ein-/Auszug (Umzug)“","E01",IF(Vertragsdaten!AU4996="E02 „Einzug/Neuanlage“","E02",IF(Vertragsdaten!AU4996="E03 „Lieferantenwechsel“","E03","ZD2")))</f>
        <v>ZD2</v>
      </c>
      <c r="AV4995" s="16" t="str">
        <f>IF(Vertragsdaten!AS4996="nein","Z18","Z15")</f>
        <v>Z15</v>
      </c>
      <c r="AW4995" s="16" t="str">
        <f>IF(Vertragsdaten!BC4996="","",VLOOKUP(Vertragsdaten!BC4996,'Dropdown-Werte'!$I$2:$J$5,2,FALSE))</f>
        <v/>
      </c>
      <c r="AX4995" s="16" t="str">
        <f t="shared" si="77"/>
        <v/>
      </c>
      <c r="AY4995" s="16" t="str">
        <f>IF(Vertragsdaten!BB4996="","",Vertragsdaten!BB4996)</f>
        <v/>
      </c>
      <c r="AZ4995" s="16" t="s">
        <v>93</v>
      </c>
      <c r="BA4995" s="16" t="s">
        <v>94</v>
      </c>
    </row>
    <row r="4996" spans="1:53">
      <c r="A4996" s="12" t="str">
        <f>IF(Vertragsdaten!AZ4997="","",Vertragsdaten!AZ4997)</f>
        <v/>
      </c>
      <c r="B4996" s="12"/>
      <c r="C4996" s="12"/>
      <c r="D4996" s="12"/>
      <c r="E4996" s="4" t="str">
        <f>IF(Vertragsdaten!M4997="","",Vertragsdaten!M4997)</f>
        <v/>
      </c>
      <c r="F4996" s="19">
        <f>Vertragsdaten!H4997</f>
        <v>0</v>
      </c>
      <c r="G4996" s="9"/>
      <c r="H4996" s="15" t="str">
        <f>IF(Vertragsdaten!J4997="","",Vertragsdaten!J4997)</f>
        <v/>
      </c>
      <c r="I4996" s="15" t="str">
        <f>IF(Vertragsdaten!K4997="","",Vertragsdaten!K4997)</f>
        <v/>
      </c>
      <c r="J4996" s="15" t="str">
        <f>IF(Vertragsdaten!L4997="","",Vertragsdaten!L4997)</f>
        <v/>
      </c>
      <c r="K4996" s="9"/>
      <c r="L4996" s="15" t="str">
        <f>IF(Vertragsdaten!J4997="","",Vertragsdaten!J4997)</f>
        <v/>
      </c>
      <c r="M4996" s="9" t="str">
        <f>IF(Vertragsdaten!I4997="","",Vertragsdaten!I4997)</f>
        <v/>
      </c>
      <c r="N4996" s="9"/>
      <c r="O4996" s="9" t="str">
        <f>IF(Vertragsdaten!W4997="","",Vertragsdaten!W4997)</f>
        <v/>
      </c>
      <c r="P4996" s="15" t="str">
        <f>IF(Vertragsdaten!R4997="","",Vertragsdaten!R4997)</f>
        <v/>
      </c>
      <c r="Q4996" s="15" t="str">
        <f>IF(Vertragsdaten!S4997="","",Vertragsdaten!S4997)</f>
        <v/>
      </c>
      <c r="R4996" s="9"/>
      <c r="S4996" s="15" t="str">
        <f>IF(Vertragsdaten!S4997="","",Vertragsdaten!T4997)</f>
        <v/>
      </c>
      <c r="T4996" s="15" t="str">
        <f>IF(Vertragsdaten!T4997="","",Vertragsdaten!U4997)</f>
        <v/>
      </c>
      <c r="U4996" s="9"/>
      <c r="V4996" s="16" t="str">
        <f>IF(Vertragsdaten!$V4997="","",Vertragsdaten!$V4997)</f>
        <v/>
      </c>
      <c r="W4996" s="9"/>
      <c r="X4996" s="9"/>
      <c r="Y4996" s="9"/>
      <c r="Z4996" s="9"/>
      <c r="AA4996" s="15" t="str">
        <f>IF(Vertragsdaten!AI4997="","",Vertragsdaten!AI4997)</f>
        <v/>
      </c>
      <c r="AB4996" s="15" t="str">
        <f>IF(Vertragsdaten!AJ4997="","",Vertragsdaten!AJ4997)</f>
        <v/>
      </c>
      <c r="AC4996" s="9"/>
      <c r="AD4996" s="15" t="str">
        <f>IF(Vertragsdaten!AK4997="","",Vertragsdaten!AK4997)</f>
        <v/>
      </c>
      <c r="AE4996" s="15" t="str">
        <f>IF(Vertragsdaten!AL4997="","",Vertragsdaten!AL4997)</f>
        <v/>
      </c>
      <c r="AF4996" s="16" t="s">
        <v>2</v>
      </c>
      <c r="AG4996" s="16" t="str">
        <f>IF(Vertragsdaten!G4997="","",Vertragsdaten!G4997)</f>
        <v/>
      </c>
      <c r="AH4996" s="9" t="str">
        <f>IF(Vertragsdaten!$AW4997="","",Vertragsdaten!AW4997)</f>
        <v/>
      </c>
      <c r="AI4996" s="9"/>
      <c r="AJ4996" s="9"/>
      <c r="AK4996" s="9"/>
      <c r="AL4996" s="15" t="str">
        <f>IF(Vertragsdaten!AM4997="","",Vertragsdaten!AM4997)</f>
        <v/>
      </c>
      <c r="AM4996" s="15" t="str">
        <f>IF(Vertragsdaten!AN4997="","",Vertragsdaten!AN4997)</f>
        <v/>
      </c>
      <c r="AN4996" s="9"/>
      <c r="AO4996" s="9"/>
      <c r="AP4996" s="22" t="str">
        <f>IF(Vertragsdaten!AQ4997="","",ROUND(Vertragsdaten!AQ4997,0))</f>
        <v/>
      </c>
      <c r="AQ4996" s="9"/>
      <c r="AR4996" s="15" t="str">
        <f>IF(Vertragsdaten!AR4997="","",Vertragsdaten!AR4997)</f>
        <v/>
      </c>
      <c r="AS4996" s="16" t="str">
        <f>IF(Vertragsdaten!$AW4997="","",Vertragsdaten!$AW4997)</f>
        <v/>
      </c>
      <c r="AT4996" s="16" t="str">
        <f>IF(Vertragsdaten!AO4997="","","11XSWK-H-------M")</f>
        <v/>
      </c>
      <c r="AU4996" s="16" t="str">
        <f>IF(Vertragsdaten!AU4997="E01 „Ein-/Auszug (Umzug)“","E01",IF(Vertragsdaten!AU4997="E02 „Einzug/Neuanlage“","E02",IF(Vertragsdaten!AU4997="E03 „Lieferantenwechsel“","E03","ZD2")))</f>
        <v>ZD2</v>
      </c>
      <c r="AV4996" s="16" t="str">
        <f>IF(Vertragsdaten!AS4997="nein","Z18","Z15")</f>
        <v>Z15</v>
      </c>
      <c r="AW4996" s="16" t="str">
        <f>IF(Vertragsdaten!BC4997="","",VLOOKUP(Vertragsdaten!BC4997,'Dropdown-Werte'!$I$2:$J$5,2,FALSE))</f>
        <v/>
      </c>
      <c r="AX4996" s="16" t="str">
        <f t="shared" ref="AX4996:AX5000" si="78">AW4996</f>
        <v/>
      </c>
      <c r="AY4996" s="16" t="str">
        <f>IF(Vertragsdaten!BB4997="","",Vertragsdaten!BB4997)</f>
        <v/>
      </c>
      <c r="AZ4996" s="16" t="s">
        <v>93</v>
      </c>
      <c r="BA4996" s="16" t="s">
        <v>94</v>
      </c>
    </row>
    <row r="4997" spans="1:53">
      <c r="A4997" s="12" t="str">
        <f>IF(Vertragsdaten!AZ4998="","",Vertragsdaten!AZ4998)</f>
        <v/>
      </c>
      <c r="B4997" s="12"/>
      <c r="C4997" s="12"/>
      <c r="D4997" s="12"/>
      <c r="E4997" s="4" t="str">
        <f>IF(Vertragsdaten!M4998="","",Vertragsdaten!M4998)</f>
        <v/>
      </c>
      <c r="F4997" s="19">
        <f>Vertragsdaten!H4998</f>
        <v>0</v>
      </c>
      <c r="G4997" s="9"/>
      <c r="H4997" s="15" t="str">
        <f>IF(Vertragsdaten!J4998="","",Vertragsdaten!J4998)</f>
        <v/>
      </c>
      <c r="I4997" s="15" t="str">
        <f>IF(Vertragsdaten!K4998="","",Vertragsdaten!K4998)</f>
        <v/>
      </c>
      <c r="J4997" s="15" t="str">
        <f>IF(Vertragsdaten!L4998="","",Vertragsdaten!L4998)</f>
        <v/>
      </c>
      <c r="K4997" s="9"/>
      <c r="L4997" s="15" t="str">
        <f>IF(Vertragsdaten!J4998="","",Vertragsdaten!J4998)</f>
        <v/>
      </c>
      <c r="M4997" s="9" t="str">
        <f>IF(Vertragsdaten!I4998="","",Vertragsdaten!I4998)</f>
        <v/>
      </c>
      <c r="N4997" s="9"/>
      <c r="O4997" s="9" t="str">
        <f>IF(Vertragsdaten!W4998="","",Vertragsdaten!W4998)</f>
        <v/>
      </c>
      <c r="P4997" s="15" t="str">
        <f>IF(Vertragsdaten!R4998="","",Vertragsdaten!R4998)</f>
        <v/>
      </c>
      <c r="Q4997" s="15" t="str">
        <f>IF(Vertragsdaten!S4998="","",Vertragsdaten!S4998)</f>
        <v/>
      </c>
      <c r="R4997" s="9"/>
      <c r="S4997" s="15" t="str">
        <f>IF(Vertragsdaten!S4998="","",Vertragsdaten!T4998)</f>
        <v/>
      </c>
      <c r="T4997" s="15" t="str">
        <f>IF(Vertragsdaten!T4998="","",Vertragsdaten!U4998)</f>
        <v/>
      </c>
      <c r="U4997" s="9"/>
      <c r="V4997" s="16" t="str">
        <f>IF(Vertragsdaten!$V4998="","",Vertragsdaten!$V4998)</f>
        <v/>
      </c>
      <c r="W4997" s="9"/>
      <c r="X4997" s="9"/>
      <c r="Y4997" s="9"/>
      <c r="Z4997" s="9"/>
      <c r="AA4997" s="15" t="str">
        <f>IF(Vertragsdaten!AI4998="","",Vertragsdaten!AI4998)</f>
        <v/>
      </c>
      <c r="AB4997" s="15" t="str">
        <f>IF(Vertragsdaten!AJ4998="","",Vertragsdaten!AJ4998)</f>
        <v/>
      </c>
      <c r="AC4997" s="9"/>
      <c r="AD4997" s="15" t="str">
        <f>IF(Vertragsdaten!AK4998="","",Vertragsdaten!AK4998)</f>
        <v/>
      </c>
      <c r="AE4997" s="15" t="str">
        <f>IF(Vertragsdaten!AL4998="","",Vertragsdaten!AL4998)</f>
        <v/>
      </c>
      <c r="AF4997" s="16" t="s">
        <v>2</v>
      </c>
      <c r="AG4997" s="16" t="str">
        <f>IF(Vertragsdaten!G4998="","",Vertragsdaten!G4998)</f>
        <v/>
      </c>
      <c r="AH4997" s="9" t="str">
        <f>IF(Vertragsdaten!$AW4998="","",Vertragsdaten!AW4998)</f>
        <v/>
      </c>
      <c r="AI4997" s="9"/>
      <c r="AJ4997" s="9"/>
      <c r="AK4997" s="9"/>
      <c r="AL4997" s="15" t="str">
        <f>IF(Vertragsdaten!AM4998="","",Vertragsdaten!AM4998)</f>
        <v/>
      </c>
      <c r="AM4997" s="15" t="str">
        <f>IF(Vertragsdaten!AN4998="","",Vertragsdaten!AN4998)</f>
        <v/>
      </c>
      <c r="AN4997" s="9"/>
      <c r="AO4997" s="9"/>
      <c r="AP4997" s="22" t="str">
        <f>IF(Vertragsdaten!AQ4998="","",ROUND(Vertragsdaten!AQ4998,0))</f>
        <v/>
      </c>
      <c r="AQ4997" s="9"/>
      <c r="AR4997" s="15" t="str">
        <f>IF(Vertragsdaten!AR4998="","",Vertragsdaten!AR4998)</f>
        <v/>
      </c>
      <c r="AS4997" s="16" t="str">
        <f>IF(Vertragsdaten!$AW4998="","",Vertragsdaten!$AW4998)</f>
        <v/>
      </c>
      <c r="AT4997" s="16" t="str">
        <f>IF(Vertragsdaten!AO4998="","","11XSWK-H-------M")</f>
        <v/>
      </c>
      <c r="AU4997" s="16" t="str">
        <f>IF(Vertragsdaten!AU4998="E01 „Ein-/Auszug (Umzug)“","E01",IF(Vertragsdaten!AU4998="E02 „Einzug/Neuanlage“","E02",IF(Vertragsdaten!AU4998="E03 „Lieferantenwechsel“","E03","ZD2")))</f>
        <v>ZD2</v>
      </c>
      <c r="AV4997" s="16" t="str">
        <f>IF(Vertragsdaten!AS4998="nein","Z18","Z15")</f>
        <v>Z15</v>
      </c>
      <c r="AW4997" s="16" t="str">
        <f>IF(Vertragsdaten!BC4998="","",VLOOKUP(Vertragsdaten!BC4998,'Dropdown-Werte'!$I$2:$J$5,2,FALSE))</f>
        <v/>
      </c>
      <c r="AX4997" s="16" t="str">
        <f t="shared" si="78"/>
        <v/>
      </c>
      <c r="AY4997" s="16" t="str">
        <f>IF(Vertragsdaten!BB4998="","",Vertragsdaten!BB4998)</f>
        <v/>
      </c>
      <c r="AZ4997" s="16" t="s">
        <v>93</v>
      </c>
      <c r="BA4997" s="16" t="s">
        <v>94</v>
      </c>
    </row>
    <row r="4998" spans="1:53">
      <c r="A4998" s="12" t="str">
        <f>IF(Vertragsdaten!AZ4999="","",Vertragsdaten!AZ4999)</f>
        <v/>
      </c>
      <c r="B4998" s="12"/>
      <c r="C4998" s="12"/>
      <c r="D4998" s="12"/>
      <c r="E4998" s="4" t="str">
        <f>IF(Vertragsdaten!M4999="","",Vertragsdaten!M4999)</f>
        <v/>
      </c>
      <c r="F4998" s="19">
        <f>Vertragsdaten!H4999</f>
        <v>0</v>
      </c>
      <c r="G4998" s="9"/>
      <c r="H4998" s="15" t="str">
        <f>IF(Vertragsdaten!J4999="","",Vertragsdaten!J4999)</f>
        <v/>
      </c>
      <c r="I4998" s="15" t="str">
        <f>IF(Vertragsdaten!K4999="","",Vertragsdaten!K4999)</f>
        <v/>
      </c>
      <c r="J4998" s="15" t="str">
        <f>IF(Vertragsdaten!L4999="","",Vertragsdaten!L4999)</f>
        <v/>
      </c>
      <c r="K4998" s="9"/>
      <c r="L4998" s="15" t="str">
        <f>IF(Vertragsdaten!J4999="","",Vertragsdaten!J4999)</f>
        <v/>
      </c>
      <c r="M4998" s="9" t="str">
        <f>IF(Vertragsdaten!I4999="","",Vertragsdaten!I4999)</f>
        <v/>
      </c>
      <c r="N4998" s="9"/>
      <c r="O4998" s="9" t="str">
        <f>IF(Vertragsdaten!W4999="","",Vertragsdaten!W4999)</f>
        <v/>
      </c>
      <c r="P4998" s="15" t="str">
        <f>IF(Vertragsdaten!R4999="","",Vertragsdaten!R4999)</f>
        <v/>
      </c>
      <c r="Q4998" s="15" t="str">
        <f>IF(Vertragsdaten!S4999="","",Vertragsdaten!S4999)</f>
        <v/>
      </c>
      <c r="R4998" s="9"/>
      <c r="S4998" s="15" t="str">
        <f>IF(Vertragsdaten!S4999="","",Vertragsdaten!T4999)</f>
        <v/>
      </c>
      <c r="T4998" s="15" t="str">
        <f>IF(Vertragsdaten!T4999="","",Vertragsdaten!U4999)</f>
        <v/>
      </c>
      <c r="U4998" s="9"/>
      <c r="V4998" s="16" t="str">
        <f>IF(Vertragsdaten!$V4999="","",Vertragsdaten!$V4999)</f>
        <v/>
      </c>
      <c r="W4998" s="9"/>
      <c r="X4998" s="9"/>
      <c r="Y4998" s="9"/>
      <c r="Z4998" s="9"/>
      <c r="AA4998" s="15" t="str">
        <f>IF(Vertragsdaten!AI4999="","",Vertragsdaten!AI4999)</f>
        <v/>
      </c>
      <c r="AB4998" s="15" t="str">
        <f>IF(Vertragsdaten!AJ4999="","",Vertragsdaten!AJ4999)</f>
        <v/>
      </c>
      <c r="AC4998" s="9"/>
      <c r="AD4998" s="15" t="str">
        <f>IF(Vertragsdaten!AK4999="","",Vertragsdaten!AK4999)</f>
        <v/>
      </c>
      <c r="AE4998" s="15" t="str">
        <f>IF(Vertragsdaten!AL4999="","",Vertragsdaten!AL4999)</f>
        <v/>
      </c>
      <c r="AF4998" s="16" t="s">
        <v>2</v>
      </c>
      <c r="AG4998" s="16" t="str">
        <f>IF(Vertragsdaten!G4999="","",Vertragsdaten!G4999)</f>
        <v/>
      </c>
      <c r="AH4998" s="9" t="str">
        <f>IF(Vertragsdaten!$AW4999="","",Vertragsdaten!AW4999)</f>
        <v/>
      </c>
      <c r="AI4998" s="9"/>
      <c r="AJ4998" s="9"/>
      <c r="AK4998" s="9"/>
      <c r="AL4998" s="15" t="str">
        <f>IF(Vertragsdaten!AM4999="","",Vertragsdaten!AM4999)</f>
        <v/>
      </c>
      <c r="AM4998" s="15" t="str">
        <f>IF(Vertragsdaten!AN4999="","",Vertragsdaten!AN4999)</f>
        <v/>
      </c>
      <c r="AN4998" s="9"/>
      <c r="AO4998" s="9"/>
      <c r="AP4998" s="22" t="str">
        <f>IF(Vertragsdaten!AQ4999="","",ROUND(Vertragsdaten!AQ4999,0))</f>
        <v/>
      </c>
      <c r="AQ4998" s="9"/>
      <c r="AR4998" s="15" t="str">
        <f>IF(Vertragsdaten!AR4999="","",Vertragsdaten!AR4999)</f>
        <v/>
      </c>
      <c r="AS4998" s="16" t="str">
        <f>IF(Vertragsdaten!$AW4999="","",Vertragsdaten!$AW4999)</f>
        <v/>
      </c>
      <c r="AT4998" s="16" t="str">
        <f>IF(Vertragsdaten!AO4999="","","11XSWK-H-------M")</f>
        <v/>
      </c>
      <c r="AU4998" s="16" t="str">
        <f>IF(Vertragsdaten!AU4999="E01 „Ein-/Auszug (Umzug)“","E01",IF(Vertragsdaten!AU4999="E02 „Einzug/Neuanlage“","E02",IF(Vertragsdaten!AU4999="E03 „Lieferantenwechsel“","E03","ZD2")))</f>
        <v>ZD2</v>
      </c>
      <c r="AV4998" s="16" t="str">
        <f>IF(Vertragsdaten!AS4999="nein","Z18","Z15")</f>
        <v>Z15</v>
      </c>
      <c r="AW4998" s="16" t="str">
        <f>IF(Vertragsdaten!BC4999="","",VLOOKUP(Vertragsdaten!BC4999,'Dropdown-Werte'!$I$2:$J$5,2,FALSE))</f>
        <v/>
      </c>
      <c r="AX4998" s="16" t="str">
        <f t="shared" si="78"/>
        <v/>
      </c>
      <c r="AY4998" s="16" t="str">
        <f>IF(Vertragsdaten!BB4999="","",Vertragsdaten!BB4999)</f>
        <v/>
      </c>
      <c r="AZ4998" s="16" t="s">
        <v>93</v>
      </c>
      <c r="BA4998" s="16" t="s">
        <v>94</v>
      </c>
    </row>
    <row r="4999" spans="1:53">
      <c r="A4999" s="12" t="str">
        <f>IF(Vertragsdaten!AZ5000="","",Vertragsdaten!AZ5000)</f>
        <v/>
      </c>
      <c r="B4999" s="12"/>
      <c r="C4999" s="12"/>
      <c r="D4999" s="12"/>
      <c r="E4999" s="4" t="str">
        <f>IF(Vertragsdaten!M5000="","",Vertragsdaten!M5000)</f>
        <v/>
      </c>
      <c r="F4999" s="19">
        <f>Vertragsdaten!H5000</f>
        <v>0</v>
      </c>
      <c r="G4999" s="9"/>
      <c r="H4999" s="15" t="str">
        <f>IF(Vertragsdaten!J5000="","",Vertragsdaten!J5000)</f>
        <v/>
      </c>
      <c r="I4999" s="15" t="str">
        <f>IF(Vertragsdaten!K5000="","",Vertragsdaten!K5000)</f>
        <v/>
      </c>
      <c r="J4999" s="15" t="str">
        <f>IF(Vertragsdaten!L5000="","",Vertragsdaten!L5000)</f>
        <v/>
      </c>
      <c r="K4999" s="9"/>
      <c r="L4999" s="15" t="str">
        <f>IF(Vertragsdaten!J5000="","",Vertragsdaten!J5000)</f>
        <v/>
      </c>
      <c r="M4999" s="9" t="str">
        <f>IF(Vertragsdaten!I5000="","",Vertragsdaten!I5000)</f>
        <v/>
      </c>
      <c r="N4999" s="9"/>
      <c r="O4999" s="9" t="str">
        <f>IF(Vertragsdaten!W5000="","",Vertragsdaten!W5000)</f>
        <v/>
      </c>
      <c r="P4999" s="15" t="str">
        <f>IF(Vertragsdaten!R5000="","",Vertragsdaten!R5000)</f>
        <v/>
      </c>
      <c r="Q4999" s="15" t="str">
        <f>IF(Vertragsdaten!S5000="","",Vertragsdaten!S5000)</f>
        <v/>
      </c>
      <c r="R4999" s="9"/>
      <c r="S4999" s="15" t="str">
        <f>IF(Vertragsdaten!S5000="","",Vertragsdaten!T5000)</f>
        <v/>
      </c>
      <c r="T4999" s="15" t="str">
        <f>IF(Vertragsdaten!T5000="","",Vertragsdaten!U5000)</f>
        <v/>
      </c>
      <c r="U4999" s="9"/>
      <c r="V4999" s="16" t="str">
        <f>IF(Vertragsdaten!$V5000="","",Vertragsdaten!$V5000)</f>
        <v/>
      </c>
      <c r="W4999" s="9"/>
      <c r="X4999" s="9"/>
      <c r="Y4999" s="9"/>
      <c r="Z4999" s="9"/>
      <c r="AA4999" s="15" t="str">
        <f>IF(Vertragsdaten!AI5000="","",Vertragsdaten!AI5000)</f>
        <v/>
      </c>
      <c r="AB4999" s="15" t="str">
        <f>IF(Vertragsdaten!AJ5000="","",Vertragsdaten!AJ5000)</f>
        <v/>
      </c>
      <c r="AC4999" s="9"/>
      <c r="AD4999" s="15" t="str">
        <f>IF(Vertragsdaten!AK5000="","",Vertragsdaten!AK5000)</f>
        <v/>
      </c>
      <c r="AE4999" s="15" t="str">
        <f>IF(Vertragsdaten!AL5000="","",Vertragsdaten!AL5000)</f>
        <v/>
      </c>
      <c r="AF4999" s="16" t="s">
        <v>2</v>
      </c>
      <c r="AG4999" s="16" t="str">
        <f>IF(Vertragsdaten!G5000="","",Vertragsdaten!G5000)</f>
        <v/>
      </c>
      <c r="AH4999" s="9" t="str">
        <f>IF(Vertragsdaten!$AW5000="","",Vertragsdaten!AW5000)</f>
        <v/>
      </c>
      <c r="AI4999" s="9"/>
      <c r="AJ4999" s="9"/>
      <c r="AK4999" s="9"/>
      <c r="AL4999" s="15" t="str">
        <f>IF(Vertragsdaten!AM5000="","",Vertragsdaten!AM5000)</f>
        <v/>
      </c>
      <c r="AM4999" s="15" t="str">
        <f>IF(Vertragsdaten!AN5000="","",Vertragsdaten!AN5000)</f>
        <v/>
      </c>
      <c r="AN4999" s="9"/>
      <c r="AO4999" s="9"/>
      <c r="AP4999" s="22" t="str">
        <f>IF(Vertragsdaten!AQ5000="","",ROUND(Vertragsdaten!AQ5000,0))</f>
        <v/>
      </c>
      <c r="AQ4999" s="9"/>
      <c r="AR4999" s="15" t="str">
        <f>IF(Vertragsdaten!AR5000="","",Vertragsdaten!AR5000)</f>
        <v/>
      </c>
      <c r="AS4999" s="16" t="str">
        <f>IF(Vertragsdaten!$AW5000="","",Vertragsdaten!$AW5000)</f>
        <v/>
      </c>
      <c r="AT4999" s="16" t="str">
        <f>IF(Vertragsdaten!AO5000="","","11XSWK-H-------M")</f>
        <v/>
      </c>
      <c r="AU4999" s="16" t="str">
        <f>IF(Vertragsdaten!AU5000="E01 „Ein-/Auszug (Umzug)“","E01",IF(Vertragsdaten!AU5000="E02 „Einzug/Neuanlage“","E02",IF(Vertragsdaten!AU5000="E03 „Lieferantenwechsel“","E03","ZD2")))</f>
        <v>ZD2</v>
      </c>
      <c r="AV4999" s="16" t="str">
        <f>IF(Vertragsdaten!AS5000="nein","Z18","Z15")</f>
        <v>Z15</v>
      </c>
      <c r="AW4999" s="16" t="str">
        <f>IF(Vertragsdaten!BC5000="","",VLOOKUP(Vertragsdaten!BC5000,'Dropdown-Werte'!$I$2:$J$5,2,FALSE))</f>
        <v/>
      </c>
      <c r="AX4999" s="16" t="str">
        <f t="shared" si="78"/>
        <v/>
      </c>
      <c r="AY4999" s="16" t="str">
        <f>IF(Vertragsdaten!BB5000="","",Vertragsdaten!BB5000)</f>
        <v/>
      </c>
      <c r="AZ4999" s="16" t="s">
        <v>93</v>
      </c>
      <c r="BA4999" s="16" t="s">
        <v>94</v>
      </c>
    </row>
    <row r="5000" spans="1:53">
      <c r="A5000" s="12" t="str">
        <f>IF(Vertragsdaten!AZ5001="","",Vertragsdaten!AZ5001)</f>
        <v/>
      </c>
      <c r="B5000" s="12"/>
      <c r="C5000" s="12"/>
      <c r="D5000" s="12"/>
      <c r="E5000" s="4" t="str">
        <f>IF(Vertragsdaten!M5001="","",Vertragsdaten!M5001)</f>
        <v/>
      </c>
      <c r="F5000" s="19">
        <f>Vertragsdaten!H5001</f>
        <v>0</v>
      </c>
      <c r="G5000" s="9"/>
      <c r="H5000" s="15" t="str">
        <f>IF(Vertragsdaten!J5001="","",Vertragsdaten!J5001)</f>
        <v/>
      </c>
      <c r="I5000" s="15" t="str">
        <f>IF(Vertragsdaten!K5001="","",Vertragsdaten!K5001)</f>
        <v/>
      </c>
      <c r="J5000" s="15" t="str">
        <f>IF(Vertragsdaten!L5001="","",Vertragsdaten!L5001)</f>
        <v/>
      </c>
      <c r="K5000" s="9"/>
      <c r="L5000" s="15" t="str">
        <f>IF(Vertragsdaten!J5001="","",Vertragsdaten!J5001)</f>
        <v/>
      </c>
      <c r="M5000" s="9" t="str">
        <f>IF(Vertragsdaten!I5001="","",Vertragsdaten!I5001)</f>
        <v/>
      </c>
      <c r="N5000" s="9"/>
      <c r="O5000" s="9" t="str">
        <f>IF(Vertragsdaten!W5001="","",Vertragsdaten!W5001)</f>
        <v/>
      </c>
      <c r="P5000" s="15" t="str">
        <f>IF(Vertragsdaten!R5001="","",Vertragsdaten!R5001)</f>
        <v/>
      </c>
      <c r="Q5000" s="15" t="str">
        <f>IF(Vertragsdaten!S5001="","",Vertragsdaten!S5001)</f>
        <v/>
      </c>
      <c r="R5000" s="9"/>
      <c r="S5000" s="15" t="str">
        <f>IF(Vertragsdaten!S5001="","",Vertragsdaten!T5001)</f>
        <v/>
      </c>
      <c r="T5000" s="15" t="str">
        <f>IF(Vertragsdaten!T5001="","",Vertragsdaten!U5001)</f>
        <v/>
      </c>
      <c r="U5000" s="9"/>
      <c r="V5000" s="16" t="str">
        <f>IF(Vertragsdaten!$V5001="","",Vertragsdaten!$V5001)</f>
        <v/>
      </c>
      <c r="W5000" s="9"/>
      <c r="X5000" s="9"/>
      <c r="Y5000" s="9"/>
      <c r="Z5000" s="9"/>
      <c r="AA5000" s="15" t="str">
        <f>IF(Vertragsdaten!AI5001="","",Vertragsdaten!AI5001)</f>
        <v/>
      </c>
      <c r="AB5000" s="15" t="str">
        <f>IF(Vertragsdaten!AJ5001="","",Vertragsdaten!AJ5001)</f>
        <v/>
      </c>
      <c r="AC5000" s="9"/>
      <c r="AD5000" s="15" t="str">
        <f>IF(Vertragsdaten!AK5001="","",Vertragsdaten!AK5001)</f>
        <v/>
      </c>
      <c r="AE5000" s="15" t="str">
        <f>IF(Vertragsdaten!AL5001="","",Vertragsdaten!AL5001)</f>
        <v/>
      </c>
      <c r="AF5000" s="16" t="s">
        <v>2</v>
      </c>
      <c r="AG5000" s="16"/>
      <c r="AH5000" s="9" t="str">
        <f>IF(Vertragsdaten!$AW5001="","",Vertragsdaten!AW5001)</f>
        <v/>
      </c>
      <c r="AI5000" s="9"/>
      <c r="AJ5000" s="9"/>
      <c r="AK5000" s="9"/>
      <c r="AL5000" s="15" t="str">
        <f>IF(Vertragsdaten!AM5001="","",Vertragsdaten!AM5001)</f>
        <v/>
      </c>
      <c r="AM5000" s="15" t="str">
        <f>IF(Vertragsdaten!AN5001="","",Vertragsdaten!AN5001)</f>
        <v/>
      </c>
      <c r="AN5000" s="9"/>
      <c r="AO5000" s="9"/>
      <c r="AP5000" s="22" t="str">
        <f>IF(Vertragsdaten!AQ5001="","",ROUND(Vertragsdaten!AQ5001,0))</f>
        <v/>
      </c>
      <c r="AQ5000" s="9"/>
      <c r="AR5000" s="15" t="str">
        <f>IF(Vertragsdaten!AR5001="","",Vertragsdaten!AR5001)</f>
        <v/>
      </c>
      <c r="AS5000" s="16" t="str">
        <f>IF(Vertragsdaten!$AW5001="","",Vertragsdaten!$AW5001)</f>
        <v/>
      </c>
      <c r="AT5000" s="16" t="str">
        <f>IF(Vertragsdaten!AO5001="","","11XSWK-H-------M")</f>
        <v/>
      </c>
      <c r="AU5000" s="16" t="str">
        <f>IF(Vertragsdaten!AU5001="E01 „Ein-/Auszug (Umzug)“","E01",IF(Vertragsdaten!AU5001="E02 „Einzug/Neuanlage“","E02",IF(Vertragsdaten!AU5001="E03 „Lieferantenwechsel“","E03","ZD2")))</f>
        <v>ZD2</v>
      </c>
      <c r="AV5000" s="16" t="str">
        <f>IF(Vertragsdaten!AS5001="nein","Z18","Z15")</f>
        <v>Z15</v>
      </c>
      <c r="AW5000" s="16" t="str">
        <f>IF(Vertragsdaten!BC5001="","",VLOOKUP(Vertragsdaten!BC5001,'Dropdown-Werte'!$I$2:$J$5,2,FALSE))</f>
        <v/>
      </c>
      <c r="AX5000" s="16" t="str">
        <f t="shared" si="78"/>
        <v/>
      </c>
      <c r="AY5000" s="16" t="str">
        <f>IF(Vertragsdaten!BB5001="","",Vertragsdaten!BB5001)</f>
        <v/>
      </c>
      <c r="AZ5000" s="16" t="s">
        <v>93</v>
      </c>
      <c r="BA5000" s="16" t="s">
        <v>94</v>
      </c>
    </row>
  </sheetData>
  <mergeCells count="6">
    <mergeCell ref="AR1:AT1"/>
    <mergeCell ref="B1:D1"/>
    <mergeCell ref="E1:X1"/>
    <mergeCell ref="Y1:AF1"/>
    <mergeCell ref="AG1:AK1"/>
    <mergeCell ref="AM1:AQ1"/>
  </mergeCells>
  <phoneticPr fontId="25" type="noConversion"/>
  <pageMargins left="0.7" right="0.7" top="0.78740157499999996" bottom="0.78740157499999996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7A90-30C2-4C36-9571-4BD312965727}">
  <sheetPr>
    <tabColor theme="0" tint="-0.14999847407452621"/>
  </sheetPr>
  <dimension ref="A1:D662"/>
  <sheetViews>
    <sheetView workbookViewId="0">
      <selection activeCell="A5" sqref="A5"/>
    </sheetView>
  </sheetViews>
  <sheetFormatPr baseColWidth="10" defaultRowHeight="15"/>
  <cols>
    <col min="1" max="1" width="16.28515625" style="46" bestFit="1" customWidth="1"/>
    <col min="2" max="2" width="12.7109375" style="46" bestFit="1" customWidth="1"/>
    <col min="3" max="3" width="45.7109375" style="46" bestFit="1" customWidth="1"/>
    <col min="4" max="4" width="5.42578125" style="46" bestFit="1" customWidth="1"/>
  </cols>
  <sheetData>
    <row r="1" spans="1:4">
      <c r="A1" s="45" t="s">
        <v>674</v>
      </c>
      <c r="B1" s="45" t="s">
        <v>672</v>
      </c>
      <c r="C1" s="45" t="s">
        <v>675</v>
      </c>
      <c r="D1" s="45" t="s">
        <v>673</v>
      </c>
    </row>
    <row r="2" spans="1:4">
      <c r="A2" s="46">
        <v>9900001000002</v>
      </c>
      <c r="B2" s="46" t="s">
        <v>676</v>
      </c>
      <c r="C2" s="46" t="s">
        <v>678</v>
      </c>
      <c r="D2" s="46" t="s">
        <v>677</v>
      </c>
    </row>
    <row r="3" spans="1:4">
      <c r="A3" s="46">
        <v>9900003000000</v>
      </c>
      <c r="B3" s="46" t="s">
        <v>679</v>
      </c>
      <c r="C3" s="46" t="s">
        <v>680</v>
      </c>
      <c r="D3" s="46" t="s">
        <v>677</v>
      </c>
    </row>
    <row r="4" spans="1:4">
      <c r="A4" s="46">
        <v>9900004000009</v>
      </c>
      <c r="B4" s="46" t="s">
        <v>681</v>
      </c>
      <c r="C4" s="46" t="s">
        <v>682</v>
      </c>
      <c r="D4" s="46" t="s">
        <v>677</v>
      </c>
    </row>
    <row r="5" spans="1:4">
      <c r="A5" s="46">
        <v>9900006000007</v>
      </c>
      <c r="B5" s="46" t="s">
        <v>683</v>
      </c>
      <c r="C5" s="46" t="s">
        <v>684</v>
      </c>
      <c r="D5" s="46" t="s">
        <v>677</v>
      </c>
    </row>
    <row r="6" spans="1:4">
      <c r="A6" s="46">
        <v>9900008000005</v>
      </c>
      <c r="B6" s="46" t="s">
        <v>685</v>
      </c>
      <c r="C6" s="46" t="s">
        <v>686</v>
      </c>
      <c r="D6" s="46" t="s">
        <v>677</v>
      </c>
    </row>
    <row r="7" spans="1:4">
      <c r="A7" s="46">
        <v>9900009000004</v>
      </c>
      <c r="B7" s="46" t="s">
        <v>687</v>
      </c>
      <c r="C7" s="46" t="s">
        <v>688</v>
      </c>
      <c r="D7" s="46" t="s">
        <v>677</v>
      </c>
    </row>
    <row r="8" spans="1:4">
      <c r="A8" s="46">
        <v>9900010000001</v>
      </c>
      <c r="B8" s="46" t="s">
        <v>689</v>
      </c>
      <c r="C8" s="46" t="s">
        <v>690</v>
      </c>
      <c r="D8" s="46" t="s">
        <v>677</v>
      </c>
    </row>
    <row r="9" spans="1:4">
      <c r="A9" s="46">
        <v>9900015000006</v>
      </c>
      <c r="B9" s="46" t="s">
        <v>691</v>
      </c>
      <c r="C9" s="46" t="s">
        <v>692</v>
      </c>
      <c r="D9" s="46" t="s">
        <v>677</v>
      </c>
    </row>
    <row r="10" spans="1:4">
      <c r="A10" s="46">
        <v>9900019000002</v>
      </c>
      <c r="B10" s="46" t="s">
        <v>693</v>
      </c>
      <c r="C10" s="46" t="s">
        <v>694</v>
      </c>
      <c r="D10" s="46" t="s">
        <v>677</v>
      </c>
    </row>
    <row r="11" spans="1:4">
      <c r="A11" s="46">
        <v>9900021000008</v>
      </c>
      <c r="B11" s="46" t="s">
        <v>695</v>
      </c>
      <c r="C11" s="46" t="s">
        <v>696</v>
      </c>
      <c r="D11" s="46" t="s">
        <v>677</v>
      </c>
    </row>
    <row r="12" spans="1:4">
      <c r="A12" s="46">
        <v>9900023000006</v>
      </c>
      <c r="B12" s="46" t="s">
        <v>697</v>
      </c>
      <c r="C12" s="46" t="s">
        <v>698</v>
      </c>
      <c r="D12" s="46" t="s">
        <v>677</v>
      </c>
    </row>
    <row r="13" spans="1:4">
      <c r="A13" s="46">
        <v>9900024000005</v>
      </c>
      <c r="B13" s="46" t="s">
        <v>699</v>
      </c>
      <c r="C13" s="46" t="s">
        <v>700</v>
      </c>
      <c r="D13" s="46" t="s">
        <v>677</v>
      </c>
    </row>
    <row r="14" spans="1:4">
      <c r="A14" s="46">
        <v>9900026000003</v>
      </c>
      <c r="B14" s="46" t="s">
        <v>701</v>
      </c>
      <c r="C14" s="46" t="s">
        <v>702</v>
      </c>
      <c r="D14" s="46" t="s">
        <v>677</v>
      </c>
    </row>
    <row r="15" spans="1:4">
      <c r="A15" s="46">
        <v>9900027000002</v>
      </c>
      <c r="B15" s="46" t="s">
        <v>703</v>
      </c>
      <c r="C15" s="46" t="s">
        <v>704</v>
      </c>
      <c r="D15" s="46" t="s">
        <v>677</v>
      </c>
    </row>
    <row r="16" spans="1:4">
      <c r="A16" s="46">
        <v>9900028000001</v>
      </c>
      <c r="B16" s="46" t="s">
        <v>705</v>
      </c>
      <c r="C16" s="46" t="s">
        <v>706</v>
      </c>
      <c r="D16" s="46" t="s">
        <v>677</v>
      </c>
    </row>
    <row r="17" spans="1:4">
      <c r="A17" s="46">
        <v>9900031000006</v>
      </c>
      <c r="B17" s="46" t="s">
        <v>707</v>
      </c>
      <c r="C17" s="46" t="s">
        <v>708</v>
      </c>
      <c r="D17" s="46" t="s">
        <v>677</v>
      </c>
    </row>
    <row r="18" spans="1:4">
      <c r="A18" s="46">
        <v>9900032000005</v>
      </c>
      <c r="B18" s="46" t="s">
        <v>709</v>
      </c>
      <c r="C18" s="46" t="s">
        <v>710</v>
      </c>
      <c r="D18" s="46" t="s">
        <v>677</v>
      </c>
    </row>
    <row r="19" spans="1:4">
      <c r="A19" s="46">
        <v>9900033000004</v>
      </c>
      <c r="B19" s="46" t="s">
        <v>711</v>
      </c>
      <c r="C19" s="46" t="s">
        <v>712</v>
      </c>
      <c r="D19" s="46" t="s">
        <v>677</v>
      </c>
    </row>
    <row r="20" spans="1:4">
      <c r="A20" s="46">
        <v>9900034000003</v>
      </c>
      <c r="B20" s="46" t="s">
        <v>713</v>
      </c>
      <c r="C20" s="46" t="s">
        <v>714</v>
      </c>
      <c r="D20" s="46" t="s">
        <v>677</v>
      </c>
    </row>
    <row r="21" spans="1:4">
      <c r="A21" s="46">
        <v>9900035000002</v>
      </c>
      <c r="B21" s="46" t="s">
        <v>715</v>
      </c>
      <c r="C21" s="46" t="s">
        <v>716</v>
      </c>
      <c r="D21" s="46" t="s">
        <v>677</v>
      </c>
    </row>
    <row r="22" spans="1:4">
      <c r="A22" s="46">
        <v>9900036000001</v>
      </c>
      <c r="B22" s="46" t="s">
        <v>717</v>
      </c>
      <c r="C22" s="46" t="s">
        <v>718</v>
      </c>
      <c r="D22" s="46" t="s">
        <v>677</v>
      </c>
    </row>
    <row r="23" spans="1:4">
      <c r="A23" s="46">
        <v>9900038000009</v>
      </c>
      <c r="B23" s="46" t="s">
        <v>719</v>
      </c>
      <c r="C23" s="46" t="s">
        <v>720</v>
      </c>
      <c r="D23" s="46" t="s">
        <v>677</v>
      </c>
    </row>
    <row r="24" spans="1:4">
      <c r="A24" s="46">
        <v>9900039000008</v>
      </c>
      <c r="B24" s="46" t="s">
        <v>721</v>
      </c>
      <c r="C24" s="46" t="s">
        <v>722</v>
      </c>
      <c r="D24" s="46" t="s">
        <v>677</v>
      </c>
    </row>
    <row r="25" spans="1:4">
      <c r="A25" s="46">
        <v>9900040000005</v>
      </c>
      <c r="B25" s="46" t="s">
        <v>723</v>
      </c>
      <c r="C25" s="46" t="s">
        <v>724</v>
      </c>
      <c r="D25" s="46" t="s">
        <v>677</v>
      </c>
    </row>
    <row r="26" spans="1:4">
      <c r="A26" s="46">
        <v>9900043000002</v>
      </c>
      <c r="B26" s="46" t="s">
        <v>725</v>
      </c>
      <c r="C26" s="46" t="s">
        <v>726</v>
      </c>
      <c r="D26" s="46" t="s">
        <v>677</v>
      </c>
    </row>
    <row r="27" spans="1:4">
      <c r="A27" s="46">
        <v>9900044000001</v>
      </c>
      <c r="B27" s="46" t="s">
        <v>727</v>
      </c>
      <c r="C27" s="46" t="s">
        <v>728</v>
      </c>
      <c r="D27" s="46" t="s">
        <v>677</v>
      </c>
    </row>
    <row r="28" spans="1:4">
      <c r="A28" s="46">
        <v>9900053000000</v>
      </c>
      <c r="B28" s="46" t="s">
        <v>729</v>
      </c>
      <c r="C28" s="46" t="s">
        <v>730</v>
      </c>
      <c r="D28" s="46" t="s">
        <v>677</v>
      </c>
    </row>
    <row r="29" spans="1:4">
      <c r="A29" s="46">
        <v>9900055000008</v>
      </c>
      <c r="B29" s="46" t="s">
        <v>731</v>
      </c>
      <c r="C29" s="46" t="s">
        <v>732</v>
      </c>
      <c r="D29" s="46" t="s">
        <v>677</v>
      </c>
    </row>
    <row r="30" spans="1:4">
      <c r="A30" s="46">
        <v>9900057000006</v>
      </c>
      <c r="B30" s="46" t="s">
        <v>733</v>
      </c>
      <c r="C30" s="46" t="s">
        <v>734</v>
      </c>
      <c r="D30" s="46" t="s">
        <v>677</v>
      </c>
    </row>
    <row r="31" spans="1:4">
      <c r="A31" s="46">
        <v>9900058000005</v>
      </c>
      <c r="B31" s="46" t="s">
        <v>735</v>
      </c>
      <c r="C31" s="46" t="s">
        <v>736</v>
      </c>
      <c r="D31" s="46" t="s">
        <v>677</v>
      </c>
    </row>
    <row r="32" spans="1:4">
      <c r="A32" s="46">
        <v>9900059000004</v>
      </c>
      <c r="B32" s="46" t="s">
        <v>737</v>
      </c>
      <c r="C32" s="46" t="s">
        <v>738</v>
      </c>
      <c r="D32" s="46" t="s">
        <v>677</v>
      </c>
    </row>
    <row r="33" spans="1:4">
      <c r="A33" s="46">
        <v>9900061000000</v>
      </c>
      <c r="B33" s="46" t="s">
        <v>739</v>
      </c>
      <c r="C33" s="46" t="s">
        <v>740</v>
      </c>
      <c r="D33" s="46" t="s">
        <v>677</v>
      </c>
    </row>
    <row r="34" spans="1:4">
      <c r="A34" s="46">
        <v>9900063000008</v>
      </c>
      <c r="B34" s="46" t="s">
        <v>741</v>
      </c>
      <c r="C34" s="46" t="s">
        <v>742</v>
      </c>
      <c r="D34" s="46" t="s">
        <v>677</v>
      </c>
    </row>
    <row r="35" spans="1:4">
      <c r="A35" s="46">
        <v>9900065000006</v>
      </c>
      <c r="B35" s="46" t="s">
        <v>743</v>
      </c>
      <c r="C35" s="46" t="s">
        <v>744</v>
      </c>
      <c r="D35" s="46" t="s">
        <v>677</v>
      </c>
    </row>
    <row r="36" spans="1:4">
      <c r="A36" s="46">
        <v>9900066000005</v>
      </c>
      <c r="B36" s="46" t="s">
        <v>745</v>
      </c>
      <c r="C36" s="46" t="s">
        <v>746</v>
      </c>
      <c r="D36" s="46" t="s">
        <v>677</v>
      </c>
    </row>
    <row r="37" spans="1:4">
      <c r="A37" s="46">
        <v>9900070000009</v>
      </c>
      <c r="B37" s="46" t="s">
        <v>747</v>
      </c>
      <c r="C37" s="46" t="s">
        <v>748</v>
      </c>
      <c r="D37" s="46" t="s">
        <v>677</v>
      </c>
    </row>
    <row r="38" spans="1:4">
      <c r="A38" s="46">
        <v>9900071000008</v>
      </c>
      <c r="B38" s="46" t="s">
        <v>749</v>
      </c>
      <c r="C38" s="46" t="s">
        <v>750</v>
      </c>
      <c r="D38" s="46" t="s">
        <v>677</v>
      </c>
    </row>
    <row r="39" spans="1:4">
      <c r="A39" s="46">
        <v>9900074000005</v>
      </c>
      <c r="B39" s="46" t="s">
        <v>751</v>
      </c>
      <c r="C39" s="46" t="s">
        <v>752</v>
      </c>
      <c r="D39" s="46" t="s">
        <v>677</v>
      </c>
    </row>
    <row r="40" spans="1:4">
      <c r="A40" s="46">
        <v>9900741000007</v>
      </c>
      <c r="B40" s="46" t="s">
        <v>753</v>
      </c>
      <c r="C40" s="46" t="s">
        <v>754</v>
      </c>
      <c r="D40" s="46" t="s">
        <v>677</v>
      </c>
    </row>
    <row r="41" spans="1:4">
      <c r="A41" s="46">
        <v>9900076000003</v>
      </c>
      <c r="B41" s="46" t="s">
        <v>755</v>
      </c>
      <c r="C41" s="46" t="s">
        <v>756</v>
      </c>
      <c r="D41" s="46" t="s">
        <v>677</v>
      </c>
    </row>
    <row r="42" spans="1:4">
      <c r="A42" s="46">
        <v>9900078000001</v>
      </c>
      <c r="B42" s="46" t="s">
        <v>757</v>
      </c>
      <c r="C42" s="46" t="s">
        <v>758</v>
      </c>
      <c r="D42" s="46" t="s">
        <v>677</v>
      </c>
    </row>
    <row r="43" spans="1:4">
      <c r="A43" s="46">
        <v>9900080000007</v>
      </c>
      <c r="B43" s="46" t="s">
        <v>759</v>
      </c>
      <c r="C43" s="46" t="s">
        <v>760</v>
      </c>
      <c r="D43" s="46" t="s">
        <v>677</v>
      </c>
    </row>
    <row r="44" spans="1:4">
      <c r="A44" s="46">
        <v>9900083000004</v>
      </c>
      <c r="B44" s="46" t="s">
        <v>761</v>
      </c>
      <c r="C44" s="46" t="s">
        <v>762</v>
      </c>
      <c r="D44" s="46" t="s">
        <v>677</v>
      </c>
    </row>
    <row r="45" spans="1:4">
      <c r="A45" s="46">
        <v>9900084000003</v>
      </c>
      <c r="B45" s="46" t="s">
        <v>763</v>
      </c>
      <c r="C45" s="46" t="s">
        <v>764</v>
      </c>
      <c r="D45" s="46" t="s">
        <v>677</v>
      </c>
    </row>
    <row r="46" spans="1:4">
      <c r="A46" s="46">
        <v>9900085000002</v>
      </c>
      <c r="B46" s="46" t="s">
        <v>765</v>
      </c>
      <c r="C46" s="46" t="s">
        <v>766</v>
      </c>
      <c r="D46" s="46" t="s">
        <v>677</v>
      </c>
    </row>
    <row r="47" spans="1:4">
      <c r="A47" s="46">
        <v>9900086000001</v>
      </c>
      <c r="B47" s="46" t="s">
        <v>767</v>
      </c>
      <c r="C47" s="46" t="s">
        <v>768</v>
      </c>
      <c r="D47" s="46" t="s">
        <v>677</v>
      </c>
    </row>
    <row r="48" spans="1:4">
      <c r="A48" s="46">
        <v>9900089000008</v>
      </c>
      <c r="B48" s="46" t="s">
        <v>769</v>
      </c>
      <c r="C48" s="46" t="s">
        <v>770</v>
      </c>
      <c r="D48" s="46" t="s">
        <v>677</v>
      </c>
    </row>
    <row r="49" spans="1:4">
      <c r="A49" s="46">
        <v>9900091000004</v>
      </c>
      <c r="B49" s="46" t="s">
        <v>771</v>
      </c>
      <c r="C49" s="46" t="s">
        <v>772</v>
      </c>
      <c r="D49" s="46" t="s">
        <v>677</v>
      </c>
    </row>
    <row r="50" spans="1:4">
      <c r="A50" s="46">
        <v>9900094000001</v>
      </c>
      <c r="B50" s="46" t="s">
        <v>773</v>
      </c>
      <c r="C50" s="46" t="s">
        <v>774</v>
      </c>
      <c r="D50" s="46" t="s">
        <v>677</v>
      </c>
    </row>
    <row r="51" spans="1:4">
      <c r="A51" s="46">
        <v>9900095000000</v>
      </c>
      <c r="B51" s="46" t="s">
        <v>775</v>
      </c>
      <c r="C51" s="46" t="s">
        <v>776</v>
      </c>
      <c r="D51" s="46" t="s">
        <v>677</v>
      </c>
    </row>
    <row r="52" spans="1:4">
      <c r="A52" s="46">
        <v>9900096000009</v>
      </c>
      <c r="B52" s="46" t="s">
        <v>777</v>
      </c>
      <c r="C52" s="46" t="s">
        <v>778</v>
      </c>
      <c r="D52" s="46" t="s">
        <v>677</v>
      </c>
    </row>
    <row r="53" spans="1:4">
      <c r="A53" s="46">
        <v>9900099000006</v>
      </c>
      <c r="B53" s="46" t="s">
        <v>779</v>
      </c>
      <c r="C53" s="46" t="s">
        <v>780</v>
      </c>
      <c r="D53" s="46" t="s">
        <v>677</v>
      </c>
    </row>
    <row r="54" spans="1:4">
      <c r="A54" s="46">
        <v>9900102000000</v>
      </c>
      <c r="B54" s="46" t="s">
        <v>781</v>
      </c>
      <c r="C54" s="46" t="s">
        <v>782</v>
      </c>
      <c r="D54" s="46" t="s">
        <v>677</v>
      </c>
    </row>
    <row r="55" spans="1:4">
      <c r="A55" s="46">
        <v>9900107000005</v>
      </c>
      <c r="B55" s="46" t="s">
        <v>783</v>
      </c>
      <c r="C55" s="46" t="s">
        <v>784</v>
      </c>
      <c r="D55" s="46" t="s">
        <v>677</v>
      </c>
    </row>
    <row r="56" spans="1:4">
      <c r="A56" s="46">
        <v>9900110000000</v>
      </c>
      <c r="B56" s="46" t="s">
        <v>785</v>
      </c>
      <c r="C56" s="46" t="s">
        <v>786</v>
      </c>
      <c r="D56" s="46" t="s">
        <v>677</v>
      </c>
    </row>
    <row r="57" spans="1:4">
      <c r="A57" s="46">
        <v>4399901729759</v>
      </c>
      <c r="B57" s="46" t="s">
        <v>787</v>
      </c>
      <c r="C57" s="46" t="s">
        <v>788</v>
      </c>
      <c r="D57" s="46" t="s">
        <v>677</v>
      </c>
    </row>
    <row r="58" spans="1:4">
      <c r="A58" s="46">
        <v>9900112000008</v>
      </c>
      <c r="B58" s="46" t="s">
        <v>789</v>
      </c>
      <c r="C58" s="46" t="s">
        <v>790</v>
      </c>
      <c r="D58" s="46" t="s">
        <v>677</v>
      </c>
    </row>
    <row r="59" spans="1:4">
      <c r="A59" s="46">
        <v>9900113000007</v>
      </c>
      <c r="B59" s="46" t="s">
        <v>791</v>
      </c>
      <c r="C59" s="46" t="s">
        <v>792</v>
      </c>
      <c r="D59" s="46" t="s">
        <v>677</v>
      </c>
    </row>
    <row r="60" spans="1:4">
      <c r="A60" s="46">
        <v>9900114000006</v>
      </c>
      <c r="B60" s="46" t="s">
        <v>793</v>
      </c>
      <c r="C60" s="46" t="s">
        <v>794</v>
      </c>
      <c r="D60" s="46" t="s">
        <v>677</v>
      </c>
    </row>
    <row r="61" spans="1:4">
      <c r="A61" s="46">
        <v>9900115000005</v>
      </c>
      <c r="B61" s="46" t="s">
        <v>795</v>
      </c>
      <c r="C61" s="46" t="s">
        <v>796</v>
      </c>
      <c r="D61" s="46" t="s">
        <v>677</v>
      </c>
    </row>
    <row r="62" spans="1:4">
      <c r="A62" s="46">
        <v>9900116000004</v>
      </c>
      <c r="B62" s="46" t="s">
        <v>797</v>
      </c>
      <c r="C62" s="46" t="s">
        <v>798</v>
      </c>
      <c r="D62" s="46" t="s">
        <v>677</v>
      </c>
    </row>
    <row r="63" spans="1:4">
      <c r="A63" s="46">
        <v>9900117000003</v>
      </c>
      <c r="B63" s="46" t="s">
        <v>799</v>
      </c>
      <c r="C63" s="46" t="s">
        <v>800</v>
      </c>
      <c r="D63" s="46" t="s">
        <v>677</v>
      </c>
    </row>
    <row r="64" spans="1:4">
      <c r="A64" s="46">
        <v>9900122000006</v>
      </c>
      <c r="B64" s="46" t="s">
        <v>801</v>
      </c>
      <c r="C64" s="46" t="s">
        <v>802</v>
      </c>
      <c r="D64" s="46" t="s">
        <v>677</v>
      </c>
    </row>
    <row r="65" spans="1:4">
      <c r="A65" s="46">
        <v>9900123000005</v>
      </c>
      <c r="B65" s="46" t="s">
        <v>803</v>
      </c>
      <c r="C65" s="46" t="s">
        <v>804</v>
      </c>
      <c r="D65" s="46" t="s">
        <v>677</v>
      </c>
    </row>
    <row r="66" spans="1:4">
      <c r="A66" s="46">
        <v>9900124000004</v>
      </c>
      <c r="B66" s="46" t="s">
        <v>805</v>
      </c>
      <c r="C66" s="46" t="s">
        <v>806</v>
      </c>
      <c r="D66" s="46" t="s">
        <v>677</v>
      </c>
    </row>
    <row r="67" spans="1:4">
      <c r="A67" s="46">
        <v>9900126000002</v>
      </c>
      <c r="B67" s="46" t="s">
        <v>807</v>
      </c>
      <c r="C67" s="46" t="s">
        <v>808</v>
      </c>
      <c r="D67" s="46" t="s">
        <v>677</v>
      </c>
    </row>
    <row r="68" spans="1:4">
      <c r="A68" s="46">
        <v>9900127000001</v>
      </c>
      <c r="B68" s="46" t="s">
        <v>809</v>
      </c>
      <c r="C68" s="46" t="s">
        <v>810</v>
      </c>
      <c r="D68" s="46" t="s">
        <v>677</v>
      </c>
    </row>
    <row r="69" spans="1:4">
      <c r="A69" s="46">
        <v>9900129000009</v>
      </c>
      <c r="B69" s="46" t="s">
        <v>811</v>
      </c>
      <c r="C69" s="46" t="s">
        <v>812</v>
      </c>
      <c r="D69" s="46" t="s">
        <v>677</v>
      </c>
    </row>
    <row r="70" spans="1:4">
      <c r="A70" s="46">
        <v>9900130000006</v>
      </c>
      <c r="B70" s="46" t="s">
        <v>813</v>
      </c>
      <c r="C70" s="46" t="s">
        <v>814</v>
      </c>
      <c r="D70" s="46" t="s">
        <v>677</v>
      </c>
    </row>
    <row r="71" spans="1:4">
      <c r="A71" s="46">
        <v>9900131000005</v>
      </c>
      <c r="B71" s="46" t="s">
        <v>815</v>
      </c>
      <c r="C71" s="46" t="s">
        <v>816</v>
      </c>
      <c r="D71" s="46" t="s">
        <v>677</v>
      </c>
    </row>
    <row r="72" spans="1:4">
      <c r="A72" s="46">
        <v>9900132000004</v>
      </c>
      <c r="B72" s="46" t="s">
        <v>817</v>
      </c>
      <c r="C72" s="46" t="s">
        <v>818</v>
      </c>
      <c r="D72" s="46" t="s">
        <v>677</v>
      </c>
    </row>
    <row r="73" spans="1:4">
      <c r="A73" s="46">
        <v>9900133000003</v>
      </c>
      <c r="B73" s="46" t="s">
        <v>819</v>
      </c>
      <c r="C73" s="46" t="s">
        <v>820</v>
      </c>
      <c r="D73" s="46" t="s">
        <v>677</v>
      </c>
    </row>
    <row r="74" spans="1:4">
      <c r="A74" s="46">
        <v>9900134000002</v>
      </c>
      <c r="B74" s="46" t="s">
        <v>821</v>
      </c>
      <c r="C74" s="46" t="s">
        <v>822</v>
      </c>
      <c r="D74" s="46" t="s">
        <v>677</v>
      </c>
    </row>
    <row r="75" spans="1:4">
      <c r="A75" s="46">
        <v>9900135000001</v>
      </c>
      <c r="B75" s="46" t="s">
        <v>823</v>
      </c>
      <c r="C75" s="46" t="s">
        <v>824</v>
      </c>
      <c r="D75" s="46" t="s">
        <v>677</v>
      </c>
    </row>
    <row r="76" spans="1:4">
      <c r="A76" s="46">
        <v>9900136000000</v>
      </c>
      <c r="B76" s="46" t="s">
        <v>825</v>
      </c>
      <c r="C76" s="46" t="s">
        <v>826</v>
      </c>
      <c r="D76" s="46" t="s">
        <v>677</v>
      </c>
    </row>
    <row r="77" spans="1:4">
      <c r="A77" s="46">
        <v>9900140000004</v>
      </c>
      <c r="B77" s="46" t="s">
        <v>827</v>
      </c>
      <c r="C77" s="46" t="s">
        <v>828</v>
      </c>
      <c r="D77" s="46" t="s">
        <v>677</v>
      </c>
    </row>
    <row r="78" spans="1:4">
      <c r="A78" s="46">
        <v>9900141000003</v>
      </c>
      <c r="B78" s="46" t="s">
        <v>829</v>
      </c>
      <c r="C78" s="46" t="s">
        <v>830</v>
      </c>
      <c r="D78" s="46" t="s">
        <v>677</v>
      </c>
    </row>
    <row r="79" spans="1:4">
      <c r="A79" s="46">
        <v>9900143000001</v>
      </c>
      <c r="B79" s="46" t="s">
        <v>831</v>
      </c>
      <c r="C79" s="46" t="s">
        <v>832</v>
      </c>
      <c r="D79" s="46" t="s">
        <v>677</v>
      </c>
    </row>
    <row r="80" spans="1:4">
      <c r="A80" s="46">
        <v>9900146000008</v>
      </c>
      <c r="B80" s="46" t="s">
        <v>833</v>
      </c>
      <c r="C80" s="46" t="s">
        <v>834</v>
      </c>
      <c r="D80" s="46" t="s">
        <v>677</v>
      </c>
    </row>
    <row r="81" spans="1:4">
      <c r="A81" s="46">
        <v>9900148000006</v>
      </c>
      <c r="B81" s="46" t="s">
        <v>835</v>
      </c>
      <c r="C81" s="46" t="s">
        <v>836</v>
      </c>
      <c r="D81" s="46" t="s">
        <v>677</v>
      </c>
    </row>
    <row r="82" spans="1:4">
      <c r="A82" s="46">
        <v>9900153000009</v>
      </c>
      <c r="B82" s="46" t="s">
        <v>837</v>
      </c>
      <c r="C82" s="46" t="s">
        <v>838</v>
      </c>
      <c r="D82" s="46" t="s">
        <v>677</v>
      </c>
    </row>
    <row r="83" spans="1:4">
      <c r="A83" s="46">
        <v>9900154000008</v>
      </c>
      <c r="B83" s="46" t="s">
        <v>839</v>
      </c>
      <c r="C83" s="46" t="s">
        <v>840</v>
      </c>
      <c r="D83" s="46" t="s">
        <v>677</v>
      </c>
    </row>
    <row r="84" spans="1:4">
      <c r="A84" s="46">
        <v>9900155000007</v>
      </c>
      <c r="B84" s="46" t="s">
        <v>841</v>
      </c>
      <c r="C84" s="46" t="s">
        <v>842</v>
      </c>
      <c r="D84" s="46" t="s">
        <v>677</v>
      </c>
    </row>
    <row r="85" spans="1:4">
      <c r="A85" s="46">
        <v>9900156000006</v>
      </c>
      <c r="B85" s="46" t="s">
        <v>843</v>
      </c>
      <c r="C85" s="46" t="s">
        <v>844</v>
      </c>
      <c r="D85" s="46" t="s">
        <v>677</v>
      </c>
    </row>
    <row r="86" spans="1:4">
      <c r="A86" s="46">
        <v>9900157000005</v>
      </c>
      <c r="B86" s="46" t="s">
        <v>845</v>
      </c>
      <c r="C86" s="46" t="s">
        <v>846</v>
      </c>
      <c r="D86" s="46" t="s">
        <v>677</v>
      </c>
    </row>
    <row r="87" spans="1:4">
      <c r="A87" s="46">
        <v>9900163000007</v>
      </c>
      <c r="B87" s="46" t="s">
        <v>847</v>
      </c>
      <c r="C87" s="46" t="s">
        <v>848</v>
      </c>
      <c r="D87" s="46" t="s">
        <v>677</v>
      </c>
    </row>
    <row r="88" spans="1:4">
      <c r="A88" s="46">
        <v>9900164000006</v>
      </c>
      <c r="B88" s="46" t="s">
        <v>849</v>
      </c>
      <c r="C88" s="46" t="s">
        <v>850</v>
      </c>
      <c r="D88" s="46" t="s">
        <v>677</v>
      </c>
    </row>
    <row r="89" spans="1:4">
      <c r="A89" s="46">
        <v>9900165000005</v>
      </c>
      <c r="B89" s="46" t="s">
        <v>851</v>
      </c>
      <c r="C89" s="46" t="s">
        <v>852</v>
      </c>
      <c r="D89" s="46" t="s">
        <v>677</v>
      </c>
    </row>
    <row r="90" spans="1:4">
      <c r="A90" s="46">
        <v>9900167000003</v>
      </c>
      <c r="B90" s="46" t="s">
        <v>853</v>
      </c>
      <c r="C90" s="46" t="s">
        <v>854</v>
      </c>
      <c r="D90" s="46" t="s">
        <v>677</v>
      </c>
    </row>
    <row r="91" spans="1:4">
      <c r="A91" s="46">
        <v>9900170000008</v>
      </c>
      <c r="B91" s="46" t="s">
        <v>855</v>
      </c>
      <c r="C91" s="46" t="s">
        <v>856</v>
      </c>
      <c r="D91" s="46" t="s">
        <v>677</v>
      </c>
    </row>
    <row r="92" spans="1:4">
      <c r="A92" s="46">
        <v>9900171000007</v>
      </c>
      <c r="B92" s="46" t="s">
        <v>857</v>
      </c>
      <c r="C92" s="46" t="s">
        <v>858</v>
      </c>
      <c r="D92" s="46" t="s">
        <v>677</v>
      </c>
    </row>
    <row r="93" spans="1:4">
      <c r="A93" s="46">
        <v>9900172000006</v>
      </c>
      <c r="B93" s="46" t="s">
        <v>859</v>
      </c>
      <c r="C93" s="46" t="s">
        <v>860</v>
      </c>
      <c r="D93" s="46" t="s">
        <v>677</v>
      </c>
    </row>
    <row r="94" spans="1:4">
      <c r="A94" s="46">
        <v>9900175000003</v>
      </c>
      <c r="B94" s="46" t="s">
        <v>861</v>
      </c>
      <c r="C94" s="46" t="s">
        <v>862</v>
      </c>
      <c r="D94" s="46" t="s">
        <v>677</v>
      </c>
    </row>
    <row r="95" spans="1:4">
      <c r="A95" s="46">
        <v>9900176000002</v>
      </c>
      <c r="B95" s="46" t="s">
        <v>863</v>
      </c>
      <c r="C95" s="46" t="s">
        <v>864</v>
      </c>
      <c r="D95" s="46" t="s">
        <v>677</v>
      </c>
    </row>
    <row r="96" spans="1:4">
      <c r="A96" s="46">
        <v>9900179000009</v>
      </c>
      <c r="B96" s="46" t="s">
        <v>865</v>
      </c>
      <c r="C96" s="46" t="s">
        <v>866</v>
      </c>
      <c r="D96" s="46" t="s">
        <v>677</v>
      </c>
    </row>
    <row r="97" spans="1:4">
      <c r="A97" s="46">
        <v>9900180000006</v>
      </c>
      <c r="B97" s="46" t="s">
        <v>867</v>
      </c>
      <c r="C97" s="46" t="s">
        <v>868</v>
      </c>
      <c r="D97" s="46" t="s">
        <v>677</v>
      </c>
    </row>
    <row r="98" spans="1:4">
      <c r="A98" s="46">
        <v>9900187000009</v>
      </c>
      <c r="B98" s="46" t="s">
        <v>869</v>
      </c>
      <c r="C98" s="46" t="s">
        <v>870</v>
      </c>
      <c r="D98" s="46" t="s">
        <v>677</v>
      </c>
    </row>
    <row r="99" spans="1:4">
      <c r="A99" s="46">
        <v>9900188000008</v>
      </c>
      <c r="B99" s="46" t="s">
        <v>871</v>
      </c>
      <c r="C99" s="46" t="s">
        <v>872</v>
      </c>
      <c r="D99" s="46" t="s">
        <v>677</v>
      </c>
    </row>
    <row r="100" spans="1:4">
      <c r="A100" s="46">
        <v>9900189000007</v>
      </c>
      <c r="B100" s="46" t="s">
        <v>873</v>
      </c>
      <c r="C100" s="46" t="s">
        <v>874</v>
      </c>
      <c r="D100" s="46" t="s">
        <v>677</v>
      </c>
    </row>
    <row r="101" spans="1:4">
      <c r="A101" s="46">
        <v>9900191000003</v>
      </c>
      <c r="B101" s="46" t="s">
        <v>875</v>
      </c>
      <c r="C101" s="46" t="s">
        <v>876</v>
      </c>
      <c r="D101" s="46" t="s">
        <v>677</v>
      </c>
    </row>
    <row r="102" spans="1:4">
      <c r="A102" s="46">
        <v>9900200000001</v>
      </c>
      <c r="B102" s="46" t="s">
        <v>877</v>
      </c>
      <c r="C102" s="46" t="s">
        <v>878</v>
      </c>
      <c r="D102" s="46" t="s">
        <v>677</v>
      </c>
    </row>
    <row r="103" spans="1:4">
      <c r="A103" s="46">
        <v>9900201000000</v>
      </c>
      <c r="B103" s="46" t="s">
        <v>879</v>
      </c>
      <c r="C103" s="46" t="s">
        <v>880</v>
      </c>
      <c r="D103" s="46" t="s">
        <v>677</v>
      </c>
    </row>
    <row r="104" spans="1:4">
      <c r="A104" s="46">
        <v>9900202000009</v>
      </c>
      <c r="B104" s="46" t="s">
        <v>881</v>
      </c>
      <c r="C104" s="46" t="s">
        <v>882</v>
      </c>
      <c r="D104" s="46" t="s">
        <v>677</v>
      </c>
    </row>
    <row r="105" spans="1:4">
      <c r="A105" s="46">
        <v>9900205000006</v>
      </c>
      <c r="B105" s="46" t="s">
        <v>883</v>
      </c>
      <c r="C105" s="46" t="s">
        <v>884</v>
      </c>
      <c r="D105" s="46" t="s">
        <v>677</v>
      </c>
    </row>
    <row r="106" spans="1:4">
      <c r="A106" s="46">
        <v>9900206000005</v>
      </c>
      <c r="B106" s="46" t="s">
        <v>885</v>
      </c>
      <c r="C106" s="46" t="s">
        <v>886</v>
      </c>
      <c r="D106" s="46" t="s">
        <v>677</v>
      </c>
    </row>
    <row r="107" spans="1:4">
      <c r="A107" s="46">
        <v>9900207000004</v>
      </c>
      <c r="B107" s="46" t="s">
        <v>887</v>
      </c>
      <c r="C107" s="46" t="s">
        <v>888</v>
      </c>
      <c r="D107" s="46" t="s">
        <v>677</v>
      </c>
    </row>
    <row r="108" spans="1:4">
      <c r="A108" s="46">
        <v>9900209000002</v>
      </c>
      <c r="B108" s="46" t="s">
        <v>889</v>
      </c>
      <c r="C108" s="46" t="s">
        <v>890</v>
      </c>
      <c r="D108" s="46" t="s">
        <v>677</v>
      </c>
    </row>
    <row r="109" spans="1:4">
      <c r="A109" s="46">
        <v>9900211000008</v>
      </c>
      <c r="B109" s="46" t="s">
        <v>891</v>
      </c>
      <c r="C109" s="46" t="s">
        <v>892</v>
      </c>
      <c r="D109" s="46" t="s">
        <v>677</v>
      </c>
    </row>
    <row r="110" spans="1:4">
      <c r="A110" s="46">
        <v>9900214000005</v>
      </c>
      <c r="B110" s="46" t="s">
        <v>893</v>
      </c>
      <c r="C110" s="46" t="s">
        <v>894</v>
      </c>
      <c r="D110" s="46" t="s">
        <v>677</v>
      </c>
    </row>
    <row r="111" spans="1:4">
      <c r="A111" s="46">
        <v>9900216000003</v>
      </c>
      <c r="B111" s="46" t="s">
        <v>895</v>
      </c>
      <c r="C111" s="46" t="s">
        <v>896</v>
      </c>
      <c r="D111" s="46" t="s">
        <v>677</v>
      </c>
    </row>
    <row r="112" spans="1:4">
      <c r="A112" s="46">
        <v>9900219000000</v>
      </c>
      <c r="B112" s="46" t="s">
        <v>897</v>
      </c>
      <c r="C112" s="46" t="s">
        <v>898</v>
      </c>
      <c r="D112" s="46" t="s">
        <v>677</v>
      </c>
    </row>
    <row r="113" spans="1:4">
      <c r="A113" s="46">
        <v>9900220000007</v>
      </c>
      <c r="B113" s="46" t="s">
        <v>899</v>
      </c>
      <c r="C113" s="46" t="s">
        <v>900</v>
      </c>
      <c r="D113" s="46" t="s">
        <v>677</v>
      </c>
    </row>
    <row r="114" spans="1:4">
      <c r="A114" s="46">
        <v>9900221000006</v>
      </c>
      <c r="B114" s="46" t="s">
        <v>901</v>
      </c>
      <c r="C114" s="46" t="s">
        <v>902</v>
      </c>
      <c r="D114" s="46" t="s">
        <v>677</v>
      </c>
    </row>
    <row r="115" spans="1:4">
      <c r="A115" s="46">
        <v>9900223000004</v>
      </c>
      <c r="B115" s="46" t="s">
        <v>903</v>
      </c>
      <c r="C115" s="46" t="s">
        <v>904</v>
      </c>
      <c r="D115" s="46" t="s">
        <v>677</v>
      </c>
    </row>
    <row r="116" spans="1:4">
      <c r="A116" s="46">
        <v>9900224000003</v>
      </c>
      <c r="B116" s="46" t="s">
        <v>905</v>
      </c>
      <c r="C116" s="46" t="s">
        <v>906</v>
      </c>
      <c r="D116" s="46" t="s">
        <v>677</v>
      </c>
    </row>
    <row r="117" spans="1:4">
      <c r="A117" s="46">
        <v>9900225000002</v>
      </c>
      <c r="B117" s="46" t="s">
        <v>907</v>
      </c>
      <c r="C117" s="46" t="s">
        <v>908</v>
      </c>
      <c r="D117" s="46" t="s">
        <v>677</v>
      </c>
    </row>
    <row r="118" spans="1:4">
      <c r="A118" s="46">
        <v>9900227000000</v>
      </c>
      <c r="B118" s="46" t="s">
        <v>909</v>
      </c>
      <c r="C118" s="46" t="s">
        <v>910</v>
      </c>
      <c r="D118" s="46" t="s">
        <v>677</v>
      </c>
    </row>
    <row r="119" spans="1:4">
      <c r="A119" s="46">
        <v>9900229000008</v>
      </c>
      <c r="B119" s="46" t="s">
        <v>911</v>
      </c>
      <c r="C119" s="46" t="s">
        <v>912</v>
      </c>
      <c r="D119" s="46" t="s">
        <v>677</v>
      </c>
    </row>
    <row r="120" spans="1:4">
      <c r="A120" s="46">
        <v>9900232000003</v>
      </c>
      <c r="B120" s="46" t="s">
        <v>913</v>
      </c>
      <c r="C120" s="46" t="s">
        <v>914</v>
      </c>
      <c r="D120" s="46" t="s">
        <v>677</v>
      </c>
    </row>
    <row r="121" spans="1:4">
      <c r="A121" s="46">
        <v>9900235000000</v>
      </c>
      <c r="B121" s="46" t="s">
        <v>915</v>
      </c>
      <c r="C121" s="46" t="s">
        <v>916</v>
      </c>
      <c r="D121" s="46" t="s">
        <v>677</v>
      </c>
    </row>
    <row r="122" spans="1:4">
      <c r="A122" s="46">
        <v>9900242000001</v>
      </c>
      <c r="B122" s="46" t="s">
        <v>917</v>
      </c>
      <c r="C122" s="46" t="s">
        <v>918</v>
      </c>
      <c r="D122" s="46" t="s">
        <v>677</v>
      </c>
    </row>
    <row r="123" spans="1:4">
      <c r="A123" s="46">
        <v>9900243000000</v>
      </c>
      <c r="B123" s="46" t="s">
        <v>919</v>
      </c>
      <c r="C123" s="46" t="s">
        <v>920</v>
      </c>
      <c r="D123" s="46" t="s">
        <v>677</v>
      </c>
    </row>
    <row r="124" spans="1:4">
      <c r="A124" s="46">
        <v>9900244000009</v>
      </c>
      <c r="B124" s="46" t="s">
        <v>921</v>
      </c>
      <c r="C124" s="46" t="s">
        <v>922</v>
      </c>
      <c r="D124" s="46" t="s">
        <v>677</v>
      </c>
    </row>
    <row r="125" spans="1:4">
      <c r="A125" s="46">
        <v>9900245000008</v>
      </c>
      <c r="B125" s="46" t="s">
        <v>923</v>
      </c>
      <c r="C125" s="46" t="s">
        <v>924</v>
      </c>
      <c r="D125" s="46" t="s">
        <v>677</v>
      </c>
    </row>
    <row r="126" spans="1:4">
      <c r="A126" s="46">
        <v>9900247000006</v>
      </c>
      <c r="B126" s="46" t="s">
        <v>925</v>
      </c>
      <c r="C126" s="46" t="s">
        <v>926</v>
      </c>
      <c r="D126" s="46" t="s">
        <v>677</v>
      </c>
    </row>
    <row r="127" spans="1:4">
      <c r="A127" s="46">
        <v>9900248000005</v>
      </c>
      <c r="B127" s="46" t="s">
        <v>927</v>
      </c>
      <c r="C127" s="46" t="s">
        <v>928</v>
      </c>
      <c r="D127" s="46" t="s">
        <v>677</v>
      </c>
    </row>
    <row r="128" spans="1:4">
      <c r="A128" s="46">
        <v>9900249000004</v>
      </c>
      <c r="B128" s="46" t="s">
        <v>929</v>
      </c>
      <c r="C128" s="46" t="s">
        <v>930</v>
      </c>
      <c r="D128" s="46" t="s">
        <v>677</v>
      </c>
    </row>
    <row r="129" spans="1:4">
      <c r="A129" s="46">
        <v>9900251000000</v>
      </c>
      <c r="B129" s="46" t="s">
        <v>931</v>
      </c>
      <c r="C129" s="46" t="s">
        <v>932</v>
      </c>
      <c r="D129" s="46" t="s">
        <v>677</v>
      </c>
    </row>
    <row r="130" spans="1:4">
      <c r="A130" s="46">
        <v>9900257000004</v>
      </c>
      <c r="B130" s="46" t="s">
        <v>933</v>
      </c>
      <c r="C130" s="46" t="s">
        <v>934</v>
      </c>
      <c r="D130" s="46" t="s">
        <v>677</v>
      </c>
    </row>
    <row r="131" spans="1:4">
      <c r="A131" s="46">
        <v>9900258000003</v>
      </c>
      <c r="B131" s="46" t="s">
        <v>935</v>
      </c>
      <c r="C131" s="46" t="s">
        <v>936</v>
      </c>
      <c r="D131" s="46" t="s">
        <v>677</v>
      </c>
    </row>
    <row r="132" spans="1:4">
      <c r="A132" s="46">
        <v>9900259000002</v>
      </c>
      <c r="B132" s="46" t="s">
        <v>937</v>
      </c>
      <c r="C132" s="46" t="s">
        <v>938</v>
      </c>
      <c r="D132" s="46" t="s">
        <v>677</v>
      </c>
    </row>
    <row r="133" spans="1:4">
      <c r="A133" s="46">
        <v>9900261000008</v>
      </c>
      <c r="B133" s="46" t="s">
        <v>939</v>
      </c>
      <c r="C133" s="46" t="s">
        <v>940</v>
      </c>
      <c r="D133" s="46" t="s">
        <v>677</v>
      </c>
    </row>
    <row r="134" spans="1:4">
      <c r="A134" s="46">
        <v>9900262000007</v>
      </c>
      <c r="B134" s="46" t="s">
        <v>941</v>
      </c>
      <c r="C134" s="46" t="s">
        <v>942</v>
      </c>
      <c r="D134" s="46" t="s">
        <v>677</v>
      </c>
    </row>
    <row r="135" spans="1:4">
      <c r="A135" s="46">
        <v>9900269000000</v>
      </c>
      <c r="B135" s="46" t="s">
        <v>943</v>
      </c>
      <c r="C135" s="46" t="s">
        <v>944</v>
      </c>
      <c r="D135" s="46" t="s">
        <v>677</v>
      </c>
    </row>
    <row r="136" spans="1:4">
      <c r="A136" s="46">
        <v>9900270000007</v>
      </c>
      <c r="B136" s="46" t="s">
        <v>945</v>
      </c>
      <c r="C136" s="46" t="s">
        <v>946</v>
      </c>
      <c r="D136" s="46" t="s">
        <v>677</v>
      </c>
    </row>
    <row r="137" spans="1:4">
      <c r="A137" s="46">
        <v>9900271000006</v>
      </c>
      <c r="B137" s="46" t="s">
        <v>947</v>
      </c>
      <c r="C137" s="46" t="s">
        <v>948</v>
      </c>
      <c r="D137" s="46" t="s">
        <v>677</v>
      </c>
    </row>
    <row r="138" spans="1:4">
      <c r="A138" s="46">
        <v>9900272000005</v>
      </c>
      <c r="B138" s="46" t="s">
        <v>949</v>
      </c>
      <c r="C138" s="46" t="s">
        <v>950</v>
      </c>
      <c r="D138" s="46" t="s">
        <v>677</v>
      </c>
    </row>
    <row r="139" spans="1:4">
      <c r="A139" s="46">
        <v>9900273000004</v>
      </c>
      <c r="B139" s="46" t="s">
        <v>951</v>
      </c>
      <c r="C139" s="46" t="s">
        <v>952</v>
      </c>
      <c r="D139" s="46" t="s">
        <v>677</v>
      </c>
    </row>
    <row r="140" spans="1:4">
      <c r="A140" s="46">
        <v>9900274000003</v>
      </c>
      <c r="B140" s="46" t="s">
        <v>953</v>
      </c>
      <c r="C140" s="46" t="s">
        <v>954</v>
      </c>
      <c r="D140" s="46" t="s">
        <v>677</v>
      </c>
    </row>
    <row r="141" spans="1:4">
      <c r="A141" s="46">
        <v>9900275000002</v>
      </c>
      <c r="B141" s="46" t="s">
        <v>955</v>
      </c>
      <c r="C141" s="46" t="s">
        <v>956</v>
      </c>
      <c r="D141" s="46" t="s">
        <v>677</v>
      </c>
    </row>
    <row r="142" spans="1:4">
      <c r="A142" s="46">
        <v>9900277000000</v>
      </c>
      <c r="B142" s="46" t="s">
        <v>957</v>
      </c>
      <c r="C142" s="46" t="s">
        <v>958</v>
      </c>
      <c r="D142" s="46" t="s">
        <v>677</v>
      </c>
    </row>
    <row r="143" spans="1:4">
      <c r="A143" s="46">
        <v>9900278000009</v>
      </c>
      <c r="B143" s="46" t="s">
        <v>959</v>
      </c>
      <c r="C143" s="46" t="s">
        <v>960</v>
      </c>
      <c r="D143" s="46" t="s">
        <v>677</v>
      </c>
    </row>
    <row r="144" spans="1:4">
      <c r="A144" s="46">
        <v>9900279000008</v>
      </c>
      <c r="B144" s="46" t="s">
        <v>961</v>
      </c>
      <c r="C144" s="46" t="s">
        <v>962</v>
      </c>
      <c r="D144" s="46" t="s">
        <v>677</v>
      </c>
    </row>
    <row r="145" spans="1:4">
      <c r="A145" s="46">
        <v>9900280000005</v>
      </c>
      <c r="B145" s="46" t="s">
        <v>963</v>
      </c>
      <c r="C145" s="46" t="s">
        <v>964</v>
      </c>
      <c r="D145" s="46" t="s">
        <v>677</v>
      </c>
    </row>
    <row r="146" spans="1:4">
      <c r="A146" s="46">
        <v>9900281000004</v>
      </c>
      <c r="B146" s="46" t="s">
        <v>965</v>
      </c>
      <c r="C146" s="46" t="s">
        <v>966</v>
      </c>
      <c r="D146" s="46" t="s">
        <v>677</v>
      </c>
    </row>
    <row r="147" spans="1:4">
      <c r="A147" s="46">
        <v>9900283000002</v>
      </c>
      <c r="B147" s="46" t="s">
        <v>967</v>
      </c>
      <c r="C147" s="46" t="s">
        <v>968</v>
      </c>
      <c r="D147" s="46" t="s">
        <v>677</v>
      </c>
    </row>
    <row r="148" spans="1:4">
      <c r="A148" s="46">
        <v>9900286000009</v>
      </c>
      <c r="B148" s="46" t="s">
        <v>969</v>
      </c>
      <c r="C148" s="46" t="s">
        <v>970</v>
      </c>
      <c r="D148" s="46" t="s">
        <v>677</v>
      </c>
    </row>
    <row r="149" spans="1:4">
      <c r="A149" s="46">
        <v>9900287000008</v>
      </c>
      <c r="B149" s="46" t="s">
        <v>971</v>
      </c>
      <c r="C149" s="46" t="s">
        <v>972</v>
      </c>
      <c r="D149" s="46" t="s">
        <v>677</v>
      </c>
    </row>
    <row r="150" spans="1:4">
      <c r="A150" s="46">
        <v>9900291000002</v>
      </c>
      <c r="B150" s="46" t="s">
        <v>973</v>
      </c>
      <c r="C150" s="46" t="s">
        <v>974</v>
      </c>
      <c r="D150" s="46" t="s">
        <v>677</v>
      </c>
    </row>
    <row r="151" spans="1:4">
      <c r="A151" s="46">
        <v>9900292000001</v>
      </c>
      <c r="B151" s="46" t="s">
        <v>975</v>
      </c>
      <c r="C151" s="46" t="s">
        <v>976</v>
      </c>
      <c r="D151" s="46" t="s">
        <v>677</v>
      </c>
    </row>
    <row r="152" spans="1:4">
      <c r="A152" s="46">
        <v>9900293000000</v>
      </c>
      <c r="B152" s="46" t="s">
        <v>977</v>
      </c>
      <c r="C152" s="46" t="s">
        <v>978</v>
      </c>
      <c r="D152" s="46" t="s">
        <v>677</v>
      </c>
    </row>
    <row r="153" spans="1:4">
      <c r="A153" s="46">
        <v>9900298000005</v>
      </c>
      <c r="B153" s="46" t="s">
        <v>979</v>
      </c>
      <c r="C153" s="46" t="s">
        <v>980</v>
      </c>
      <c r="D153" s="46" t="s">
        <v>677</v>
      </c>
    </row>
    <row r="154" spans="1:4">
      <c r="A154" s="46">
        <v>9900299000004</v>
      </c>
      <c r="B154" s="46" t="s">
        <v>981</v>
      </c>
      <c r="C154" s="46" t="s">
        <v>982</v>
      </c>
      <c r="D154" s="46" t="s">
        <v>677</v>
      </c>
    </row>
    <row r="155" spans="1:4">
      <c r="A155" s="46">
        <v>9900302000008</v>
      </c>
      <c r="B155" s="46" t="s">
        <v>983</v>
      </c>
      <c r="C155" s="46" t="s">
        <v>984</v>
      </c>
      <c r="D155" s="46" t="s">
        <v>677</v>
      </c>
    </row>
    <row r="156" spans="1:4">
      <c r="A156" s="46">
        <v>9900304000006</v>
      </c>
      <c r="B156" s="46" t="s">
        <v>985</v>
      </c>
      <c r="C156" s="46" t="s">
        <v>986</v>
      </c>
      <c r="D156" s="46" t="s">
        <v>677</v>
      </c>
    </row>
    <row r="157" spans="1:4">
      <c r="A157" s="46">
        <v>9900307000003</v>
      </c>
      <c r="B157" s="46" t="s">
        <v>987</v>
      </c>
      <c r="C157" s="46" t="s">
        <v>988</v>
      </c>
      <c r="D157" s="46" t="s">
        <v>677</v>
      </c>
    </row>
    <row r="158" spans="1:4">
      <c r="A158" s="46">
        <v>9900309000001</v>
      </c>
      <c r="B158" s="46" t="s">
        <v>989</v>
      </c>
      <c r="C158" s="46" t="s">
        <v>990</v>
      </c>
      <c r="D158" s="46" t="s">
        <v>677</v>
      </c>
    </row>
    <row r="159" spans="1:4">
      <c r="A159" s="46">
        <v>9900310000008</v>
      </c>
      <c r="B159" s="46" t="s">
        <v>991</v>
      </c>
      <c r="C159" s="46" t="s">
        <v>992</v>
      </c>
      <c r="D159" s="46" t="s">
        <v>677</v>
      </c>
    </row>
    <row r="160" spans="1:4">
      <c r="A160" s="46">
        <v>9900313000005</v>
      </c>
      <c r="B160" s="46" t="s">
        <v>993</v>
      </c>
      <c r="C160" s="46" t="s">
        <v>994</v>
      </c>
      <c r="D160" s="46" t="s">
        <v>677</v>
      </c>
    </row>
    <row r="161" spans="1:4">
      <c r="A161" s="46">
        <v>9900314000004</v>
      </c>
      <c r="B161" s="46" t="s">
        <v>995</v>
      </c>
      <c r="C161" s="46" t="s">
        <v>996</v>
      </c>
      <c r="D161" s="46" t="s">
        <v>677</v>
      </c>
    </row>
    <row r="162" spans="1:4">
      <c r="A162" s="46">
        <v>9900317000001</v>
      </c>
      <c r="B162" s="46" t="s">
        <v>997</v>
      </c>
      <c r="C162" s="46" t="s">
        <v>998</v>
      </c>
      <c r="D162" s="46" t="s">
        <v>677</v>
      </c>
    </row>
    <row r="163" spans="1:4">
      <c r="A163" s="46">
        <v>9900318000000</v>
      </c>
      <c r="B163" s="46" t="s">
        <v>999</v>
      </c>
      <c r="C163" s="46" t="s">
        <v>1000</v>
      </c>
      <c r="D163" s="46" t="s">
        <v>677</v>
      </c>
    </row>
    <row r="164" spans="1:4">
      <c r="A164" s="46">
        <v>9900319000009</v>
      </c>
      <c r="B164" s="46" t="s">
        <v>1001</v>
      </c>
      <c r="C164" s="46" t="s">
        <v>1002</v>
      </c>
      <c r="D164" s="46" t="s">
        <v>677</v>
      </c>
    </row>
    <row r="165" spans="1:4">
      <c r="A165" s="46">
        <v>9900321000005</v>
      </c>
      <c r="B165" s="46" t="s">
        <v>1003</v>
      </c>
      <c r="C165" s="46" t="s">
        <v>1004</v>
      </c>
      <c r="D165" s="46" t="s">
        <v>677</v>
      </c>
    </row>
    <row r="166" spans="1:4">
      <c r="A166" s="46">
        <v>9900323000003</v>
      </c>
      <c r="B166" s="46" t="s">
        <v>1005</v>
      </c>
      <c r="C166" s="46" t="s">
        <v>1006</v>
      </c>
      <c r="D166" s="46" t="s">
        <v>677</v>
      </c>
    </row>
    <row r="167" spans="1:4">
      <c r="A167" s="46">
        <v>9900328000008</v>
      </c>
      <c r="B167" s="46" t="s">
        <v>1007</v>
      </c>
      <c r="C167" s="46" t="s">
        <v>1008</v>
      </c>
      <c r="D167" s="46" t="s">
        <v>677</v>
      </c>
    </row>
    <row r="168" spans="1:4">
      <c r="A168" s="46">
        <v>9900330000004</v>
      </c>
      <c r="B168" s="46" t="s">
        <v>1009</v>
      </c>
      <c r="C168" s="46" t="s">
        <v>1010</v>
      </c>
      <c r="D168" s="46" t="s">
        <v>677</v>
      </c>
    </row>
    <row r="169" spans="1:4">
      <c r="A169" s="46">
        <v>9900332000002</v>
      </c>
      <c r="B169" s="46" t="s">
        <v>1011</v>
      </c>
      <c r="C169" s="46" t="s">
        <v>1012</v>
      </c>
      <c r="D169" s="46" t="s">
        <v>677</v>
      </c>
    </row>
    <row r="170" spans="1:4">
      <c r="A170" s="46">
        <v>9900334000000</v>
      </c>
      <c r="B170" s="46" t="s">
        <v>1013</v>
      </c>
      <c r="C170" s="46" t="s">
        <v>1014</v>
      </c>
      <c r="D170" s="46" t="s">
        <v>677</v>
      </c>
    </row>
    <row r="171" spans="1:4">
      <c r="A171" s="46">
        <v>9900336000008</v>
      </c>
      <c r="B171" s="46" t="s">
        <v>1015</v>
      </c>
      <c r="C171" s="46" t="s">
        <v>1016</v>
      </c>
      <c r="D171" s="46" t="s">
        <v>677</v>
      </c>
    </row>
    <row r="172" spans="1:4">
      <c r="A172" s="46">
        <v>9900337000007</v>
      </c>
      <c r="B172" s="46" t="s">
        <v>1017</v>
      </c>
      <c r="C172" s="46" t="s">
        <v>1018</v>
      </c>
      <c r="D172" s="46" t="s">
        <v>677</v>
      </c>
    </row>
    <row r="173" spans="1:4">
      <c r="A173" s="46">
        <v>9900339000005</v>
      </c>
      <c r="B173" s="46" t="s">
        <v>1019</v>
      </c>
      <c r="C173" s="46" t="s">
        <v>1020</v>
      </c>
      <c r="D173" s="46" t="s">
        <v>677</v>
      </c>
    </row>
    <row r="174" spans="1:4">
      <c r="A174" s="46">
        <v>9900343000009</v>
      </c>
      <c r="B174" s="46" t="s">
        <v>1021</v>
      </c>
      <c r="C174" s="46" t="s">
        <v>1022</v>
      </c>
      <c r="D174" s="46" t="s">
        <v>677</v>
      </c>
    </row>
    <row r="175" spans="1:4">
      <c r="A175" s="46">
        <v>9900344000008</v>
      </c>
      <c r="B175" s="46" t="s">
        <v>1023</v>
      </c>
      <c r="C175" s="46" t="s">
        <v>1024</v>
      </c>
      <c r="D175" s="46" t="s">
        <v>677</v>
      </c>
    </row>
    <row r="176" spans="1:4">
      <c r="A176" s="46">
        <v>9900346000006</v>
      </c>
      <c r="B176" s="46" t="s">
        <v>1025</v>
      </c>
      <c r="C176" s="46" t="s">
        <v>1026</v>
      </c>
      <c r="D176" s="46" t="s">
        <v>677</v>
      </c>
    </row>
    <row r="177" spans="1:4">
      <c r="A177" s="46">
        <v>9900350000000</v>
      </c>
      <c r="B177" s="46" t="s">
        <v>1027</v>
      </c>
      <c r="C177" s="46" t="s">
        <v>1028</v>
      </c>
      <c r="D177" s="46" t="s">
        <v>677</v>
      </c>
    </row>
    <row r="178" spans="1:4">
      <c r="A178" s="46">
        <v>9900355000005</v>
      </c>
      <c r="B178" s="46" t="s">
        <v>1029</v>
      </c>
      <c r="C178" s="46" t="s">
        <v>1030</v>
      </c>
      <c r="D178" s="46" t="s">
        <v>677</v>
      </c>
    </row>
    <row r="179" spans="1:4">
      <c r="A179" s="46">
        <v>9900357000003</v>
      </c>
      <c r="B179" s="46" t="s">
        <v>1031</v>
      </c>
      <c r="C179" s="46" t="s">
        <v>1032</v>
      </c>
      <c r="D179" s="46" t="s">
        <v>677</v>
      </c>
    </row>
    <row r="180" spans="1:4">
      <c r="A180" s="46">
        <v>9900360000008</v>
      </c>
      <c r="B180" s="46" t="s">
        <v>1033</v>
      </c>
      <c r="C180" s="46" t="s">
        <v>1034</v>
      </c>
      <c r="D180" s="46" t="s">
        <v>677</v>
      </c>
    </row>
    <row r="181" spans="1:4">
      <c r="A181" s="46">
        <v>9900361000007</v>
      </c>
      <c r="B181" s="46" t="s">
        <v>1035</v>
      </c>
      <c r="C181" s="46" t="s">
        <v>1036</v>
      </c>
      <c r="D181" s="46" t="s">
        <v>677</v>
      </c>
    </row>
    <row r="182" spans="1:4">
      <c r="A182" s="46">
        <v>9900365000003</v>
      </c>
      <c r="B182" s="46" t="s">
        <v>1037</v>
      </c>
      <c r="C182" s="46" t="s">
        <v>1038</v>
      </c>
      <c r="D182" s="46" t="s">
        <v>677</v>
      </c>
    </row>
    <row r="183" spans="1:4">
      <c r="A183" s="46">
        <v>9900366000002</v>
      </c>
      <c r="B183" s="46" t="s">
        <v>1039</v>
      </c>
      <c r="C183" s="46" t="s">
        <v>1040</v>
      </c>
      <c r="D183" s="46" t="s">
        <v>677</v>
      </c>
    </row>
    <row r="184" spans="1:4">
      <c r="A184" s="46">
        <v>9900368000000</v>
      </c>
      <c r="B184" s="46" t="s">
        <v>1041</v>
      </c>
      <c r="C184" s="46" t="s">
        <v>1042</v>
      </c>
      <c r="D184" s="46" t="s">
        <v>677</v>
      </c>
    </row>
    <row r="185" spans="1:4">
      <c r="A185" s="46">
        <v>9900369000009</v>
      </c>
      <c r="B185" s="46" t="s">
        <v>1043</v>
      </c>
      <c r="C185" s="46" t="s">
        <v>1044</v>
      </c>
      <c r="D185" s="46" t="s">
        <v>677</v>
      </c>
    </row>
    <row r="186" spans="1:4">
      <c r="A186" s="46">
        <v>9900371000005</v>
      </c>
      <c r="B186" s="46" t="s">
        <v>1045</v>
      </c>
      <c r="C186" s="46" t="s">
        <v>1046</v>
      </c>
      <c r="D186" s="46" t="s">
        <v>677</v>
      </c>
    </row>
    <row r="187" spans="1:4">
      <c r="A187" s="46">
        <v>9900372000004</v>
      </c>
      <c r="B187" s="46" t="s">
        <v>1047</v>
      </c>
      <c r="C187" s="46" t="s">
        <v>1048</v>
      </c>
      <c r="D187" s="46" t="s">
        <v>677</v>
      </c>
    </row>
    <row r="188" spans="1:4">
      <c r="A188" s="46">
        <v>9900375000001</v>
      </c>
      <c r="B188" s="46" t="s">
        <v>1049</v>
      </c>
      <c r="C188" s="46" t="s">
        <v>1050</v>
      </c>
      <c r="D188" s="46" t="s">
        <v>677</v>
      </c>
    </row>
    <row r="189" spans="1:4">
      <c r="A189" s="46">
        <v>9900381000003</v>
      </c>
      <c r="B189" s="46" t="s">
        <v>1051</v>
      </c>
      <c r="C189" s="46" t="s">
        <v>1052</v>
      </c>
      <c r="D189" s="46" t="s">
        <v>677</v>
      </c>
    </row>
    <row r="190" spans="1:4">
      <c r="A190" s="46">
        <v>9900386000008</v>
      </c>
      <c r="B190" s="46" t="s">
        <v>1053</v>
      </c>
      <c r="C190" s="46" t="s">
        <v>1054</v>
      </c>
      <c r="D190" s="46" t="s">
        <v>677</v>
      </c>
    </row>
    <row r="191" spans="1:4">
      <c r="A191" s="46">
        <v>9900387000007</v>
      </c>
      <c r="B191" s="46" t="s">
        <v>1055</v>
      </c>
      <c r="C191" s="46" t="s">
        <v>1056</v>
      </c>
      <c r="D191" s="46" t="s">
        <v>677</v>
      </c>
    </row>
    <row r="192" spans="1:4">
      <c r="A192" s="46">
        <v>9900396000006</v>
      </c>
      <c r="B192" s="46" t="s">
        <v>1057</v>
      </c>
      <c r="C192" s="46" t="s">
        <v>1058</v>
      </c>
      <c r="D192" s="46" t="s">
        <v>677</v>
      </c>
    </row>
    <row r="193" spans="1:4">
      <c r="A193" s="46">
        <v>9900399000003</v>
      </c>
      <c r="B193" s="46" t="s">
        <v>1059</v>
      </c>
      <c r="C193" s="46" t="s">
        <v>1060</v>
      </c>
      <c r="D193" s="46" t="s">
        <v>677</v>
      </c>
    </row>
    <row r="194" spans="1:4">
      <c r="A194" s="46">
        <v>9900401000008</v>
      </c>
      <c r="B194" s="46" t="s">
        <v>1061</v>
      </c>
      <c r="C194" s="46" t="s">
        <v>1062</v>
      </c>
      <c r="D194" s="46" t="s">
        <v>677</v>
      </c>
    </row>
    <row r="195" spans="1:4">
      <c r="A195" s="46">
        <v>9900402000007</v>
      </c>
      <c r="B195" s="46" t="s">
        <v>1063</v>
      </c>
      <c r="C195" s="46" t="s">
        <v>1064</v>
      </c>
      <c r="D195" s="46" t="s">
        <v>677</v>
      </c>
    </row>
    <row r="196" spans="1:4">
      <c r="A196" s="46">
        <v>9900405000004</v>
      </c>
      <c r="B196" s="46" t="s">
        <v>1065</v>
      </c>
      <c r="C196" s="46" t="s">
        <v>1066</v>
      </c>
      <c r="D196" s="46" t="s">
        <v>677</v>
      </c>
    </row>
    <row r="197" spans="1:4">
      <c r="A197" s="46">
        <v>9900410000007</v>
      </c>
      <c r="B197" s="46" t="s">
        <v>1067</v>
      </c>
      <c r="C197" s="46" t="s">
        <v>1068</v>
      </c>
      <c r="D197" s="46" t="s">
        <v>677</v>
      </c>
    </row>
    <row r="198" spans="1:4">
      <c r="A198" s="46">
        <v>9900417000000</v>
      </c>
      <c r="B198" s="46" t="s">
        <v>1069</v>
      </c>
      <c r="C198" s="46" t="s">
        <v>1070</v>
      </c>
      <c r="D198" s="46" t="s">
        <v>677</v>
      </c>
    </row>
    <row r="199" spans="1:4">
      <c r="A199" s="46">
        <v>9900419000008</v>
      </c>
      <c r="B199" s="46" t="s">
        <v>1071</v>
      </c>
      <c r="C199" s="46" t="s">
        <v>1072</v>
      </c>
      <c r="D199" s="46" t="s">
        <v>677</v>
      </c>
    </row>
    <row r="200" spans="1:4">
      <c r="A200" s="46">
        <v>9900420000005</v>
      </c>
      <c r="B200" s="46" t="s">
        <v>1073</v>
      </c>
      <c r="C200" s="46" t="s">
        <v>1074</v>
      </c>
      <c r="D200" s="46" t="s">
        <v>677</v>
      </c>
    </row>
    <row r="201" spans="1:4">
      <c r="A201" s="46">
        <v>9900421000004</v>
      </c>
      <c r="B201" s="46" t="s">
        <v>1075</v>
      </c>
      <c r="C201" s="46" t="s">
        <v>1076</v>
      </c>
      <c r="D201" s="46" t="s">
        <v>677</v>
      </c>
    </row>
    <row r="202" spans="1:4">
      <c r="A202" s="46">
        <v>9900426000009</v>
      </c>
      <c r="B202" s="46" t="s">
        <v>1077</v>
      </c>
      <c r="C202" s="46" t="s">
        <v>1078</v>
      </c>
      <c r="D202" s="46" t="s">
        <v>677</v>
      </c>
    </row>
    <row r="203" spans="1:4">
      <c r="A203" s="46">
        <v>9900429000006</v>
      </c>
      <c r="B203" s="46" t="s">
        <v>1079</v>
      </c>
      <c r="C203" s="46" t="s">
        <v>1080</v>
      </c>
      <c r="D203" s="46" t="s">
        <v>677</v>
      </c>
    </row>
    <row r="204" spans="1:4">
      <c r="A204" s="46">
        <v>9900430000003</v>
      </c>
      <c r="B204" s="46" t="s">
        <v>1081</v>
      </c>
      <c r="C204" s="46" t="s">
        <v>1082</v>
      </c>
      <c r="D204" s="46" t="s">
        <v>677</v>
      </c>
    </row>
    <row r="205" spans="1:4">
      <c r="A205" s="46">
        <v>9900431000002</v>
      </c>
      <c r="B205" s="46" t="s">
        <v>1083</v>
      </c>
      <c r="C205" s="46" t="s">
        <v>1084</v>
      </c>
      <c r="D205" s="46" t="s">
        <v>677</v>
      </c>
    </row>
    <row r="206" spans="1:4">
      <c r="A206" s="46">
        <v>9900432000001</v>
      </c>
      <c r="B206" s="46" t="s">
        <v>1085</v>
      </c>
      <c r="C206" s="46" t="s">
        <v>1086</v>
      </c>
      <c r="D206" s="46" t="s">
        <v>677</v>
      </c>
    </row>
    <row r="207" spans="1:4">
      <c r="A207" s="46">
        <v>9900433000000</v>
      </c>
      <c r="B207" s="46" t="s">
        <v>1087</v>
      </c>
      <c r="C207" s="46" t="s">
        <v>1088</v>
      </c>
      <c r="D207" s="46" t="s">
        <v>677</v>
      </c>
    </row>
    <row r="208" spans="1:4">
      <c r="A208" s="46">
        <v>9900434000009</v>
      </c>
      <c r="B208" s="46" t="s">
        <v>1089</v>
      </c>
      <c r="C208" s="46" t="s">
        <v>1090</v>
      </c>
      <c r="D208" s="46" t="s">
        <v>677</v>
      </c>
    </row>
    <row r="209" spans="1:4">
      <c r="A209" s="46">
        <v>9900449000002</v>
      </c>
      <c r="B209" s="46" t="s">
        <v>1091</v>
      </c>
      <c r="C209" s="46" t="s">
        <v>1092</v>
      </c>
      <c r="D209" s="46" t="s">
        <v>677</v>
      </c>
    </row>
    <row r="210" spans="1:4">
      <c r="A210" s="46">
        <v>9900450000009</v>
      </c>
      <c r="B210" s="46" t="s">
        <v>1093</v>
      </c>
      <c r="C210" s="46" t="s">
        <v>1094</v>
      </c>
      <c r="D210" s="46" t="s">
        <v>677</v>
      </c>
    </row>
    <row r="211" spans="1:4">
      <c r="A211" s="46">
        <v>9900452000007</v>
      </c>
      <c r="B211" s="46" t="s">
        <v>1095</v>
      </c>
      <c r="C211" s="46" t="s">
        <v>1096</v>
      </c>
      <c r="D211" s="46" t="s">
        <v>677</v>
      </c>
    </row>
    <row r="212" spans="1:4">
      <c r="A212" s="46">
        <v>9900454000005</v>
      </c>
      <c r="B212" s="46" t="s">
        <v>1097</v>
      </c>
      <c r="C212" s="46" t="s">
        <v>1098</v>
      </c>
      <c r="D212" s="46" t="s">
        <v>677</v>
      </c>
    </row>
    <row r="213" spans="1:4">
      <c r="A213" s="46">
        <v>9900455000004</v>
      </c>
      <c r="B213" s="46" t="s">
        <v>1099</v>
      </c>
      <c r="C213" s="46" t="s">
        <v>1100</v>
      </c>
      <c r="D213" s="46" t="s">
        <v>677</v>
      </c>
    </row>
    <row r="214" spans="1:4">
      <c r="A214" s="46">
        <v>9900456000003</v>
      </c>
      <c r="B214" s="46" t="s">
        <v>1101</v>
      </c>
      <c r="C214" s="46" t="s">
        <v>1102</v>
      </c>
      <c r="D214" s="46" t="s">
        <v>677</v>
      </c>
    </row>
    <row r="215" spans="1:4">
      <c r="A215" s="46">
        <v>9900457000002</v>
      </c>
      <c r="B215" s="46" t="s">
        <v>1103</v>
      </c>
      <c r="C215" s="46" t="s">
        <v>1104</v>
      </c>
      <c r="D215" s="46" t="s">
        <v>677</v>
      </c>
    </row>
    <row r="216" spans="1:4">
      <c r="A216" s="46">
        <v>9900459000000</v>
      </c>
      <c r="B216" s="46" t="s">
        <v>1105</v>
      </c>
      <c r="C216" s="46" t="s">
        <v>1106</v>
      </c>
      <c r="D216" s="46" t="s">
        <v>677</v>
      </c>
    </row>
    <row r="217" spans="1:4">
      <c r="A217" s="46">
        <v>9900461000006</v>
      </c>
      <c r="B217" s="46" t="s">
        <v>1107</v>
      </c>
      <c r="C217" s="46" t="s">
        <v>1108</v>
      </c>
      <c r="D217" s="46" t="s">
        <v>677</v>
      </c>
    </row>
    <row r="218" spans="1:4">
      <c r="A218" s="46">
        <v>9900462000005</v>
      </c>
      <c r="B218" s="46" t="s">
        <v>1109</v>
      </c>
      <c r="C218" s="46" t="s">
        <v>1110</v>
      </c>
      <c r="D218" s="46" t="s">
        <v>677</v>
      </c>
    </row>
    <row r="219" spans="1:4">
      <c r="A219" s="46">
        <v>9900463000004</v>
      </c>
      <c r="B219" s="46" t="s">
        <v>1111</v>
      </c>
      <c r="C219" s="46" t="s">
        <v>1112</v>
      </c>
      <c r="D219" s="46" t="s">
        <v>677</v>
      </c>
    </row>
    <row r="220" spans="1:4">
      <c r="A220" s="46">
        <v>9900466000001</v>
      </c>
      <c r="B220" s="46" t="s">
        <v>1113</v>
      </c>
      <c r="C220" s="46" t="s">
        <v>1114</v>
      </c>
      <c r="D220" s="46" t="s">
        <v>677</v>
      </c>
    </row>
    <row r="221" spans="1:4">
      <c r="A221" s="46">
        <v>9900467000000</v>
      </c>
      <c r="B221" s="46" t="s">
        <v>1115</v>
      </c>
      <c r="C221" s="46" t="s">
        <v>1116</v>
      </c>
      <c r="D221" s="46" t="s">
        <v>677</v>
      </c>
    </row>
    <row r="222" spans="1:4">
      <c r="A222" s="46">
        <v>9900469000008</v>
      </c>
      <c r="B222" s="46" t="s">
        <v>1117</v>
      </c>
      <c r="C222" s="46" t="s">
        <v>1118</v>
      </c>
      <c r="D222" s="46" t="s">
        <v>677</v>
      </c>
    </row>
    <row r="223" spans="1:4">
      <c r="A223" s="46">
        <v>9900471000004</v>
      </c>
      <c r="B223" s="46" t="s">
        <v>1119</v>
      </c>
      <c r="C223" s="46" t="s">
        <v>1120</v>
      </c>
      <c r="D223" s="46" t="s">
        <v>677</v>
      </c>
    </row>
    <row r="224" spans="1:4">
      <c r="A224" s="46">
        <v>9900473000002</v>
      </c>
      <c r="B224" s="46" t="s">
        <v>1121</v>
      </c>
      <c r="C224" s="46" t="s">
        <v>1122</v>
      </c>
      <c r="D224" s="46" t="s">
        <v>677</v>
      </c>
    </row>
    <row r="225" spans="1:4">
      <c r="A225" s="46">
        <v>9900475000000</v>
      </c>
      <c r="B225" s="46" t="s">
        <v>1123</v>
      </c>
      <c r="C225" s="46" t="s">
        <v>1124</v>
      </c>
      <c r="D225" s="46" t="s">
        <v>677</v>
      </c>
    </row>
    <row r="226" spans="1:4">
      <c r="A226" s="46">
        <v>9900476000009</v>
      </c>
      <c r="B226" s="46" t="s">
        <v>1125</v>
      </c>
      <c r="C226" s="46" t="s">
        <v>1126</v>
      </c>
      <c r="D226" s="46" t="s">
        <v>677</v>
      </c>
    </row>
    <row r="227" spans="1:4">
      <c r="A227" s="46">
        <v>9900479000006</v>
      </c>
      <c r="B227" s="46" t="s">
        <v>1127</v>
      </c>
      <c r="C227" s="46" t="s">
        <v>1128</v>
      </c>
      <c r="D227" s="46" t="s">
        <v>677</v>
      </c>
    </row>
    <row r="228" spans="1:4">
      <c r="A228" s="46">
        <v>9900048000007</v>
      </c>
      <c r="B228" s="46" t="s">
        <v>1129</v>
      </c>
      <c r="C228" s="46" t="s">
        <v>1130</v>
      </c>
      <c r="D228" s="46" t="s">
        <v>677</v>
      </c>
    </row>
    <row r="229" spans="1:4">
      <c r="A229" s="46">
        <v>9900482000001</v>
      </c>
      <c r="B229" s="46" t="s">
        <v>1131</v>
      </c>
      <c r="C229" s="46" t="s">
        <v>1132</v>
      </c>
      <c r="D229" s="46" t="s">
        <v>677</v>
      </c>
    </row>
    <row r="230" spans="1:4">
      <c r="A230" s="46">
        <v>9900485000008</v>
      </c>
      <c r="B230" s="46" t="s">
        <v>1133</v>
      </c>
      <c r="C230" s="46" t="s">
        <v>1134</v>
      </c>
      <c r="D230" s="46" t="s">
        <v>677</v>
      </c>
    </row>
    <row r="231" spans="1:4">
      <c r="A231" s="46">
        <v>9900486000007</v>
      </c>
      <c r="B231" s="46" t="s">
        <v>1135</v>
      </c>
      <c r="C231" s="46" t="s">
        <v>1136</v>
      </c>
      <c r="D231" s="46" t="s">
        <v>677</v>
      </c>
    </row>
    <row r="232" spans="1:4">
      <c r="A232" s="46">
        <v>9900489000004</v>
      </c>
      <c r="B232" s="46" t="s">
        <v>1137</v>
      </c>
      <c r="C232" s="46" t="s">
        <v>1138</v>
      </c>
      <c r="D232" s="46" t="s">
        <v>677</v>
      </c>
    </row>
    <row r="233" spans="1:4">
      <c r="A233" s="46">
        <v>9900496000005</v>
      </c>
      <c r="B233" s="46" t="s">
        <v>1139</v>
      </c>
      <c r="C233" s="46" t="s">
        <v>1140</v>
      </c>
      <c r="D233" s="46" t="s">
        <v>677</v>
      </c>
    </row>
    <row r="234" spans="1:4">
      <c r="A234" s="46">
        <v>9900500000008</v>
      </c>
      <c r="B234" s="46" t="s">
        <v>1141</v>
      </c>
      <c r="C234" s="46" t="s">
        <v>1142</v>
      </c>
      <c r="D234" s="46" t="s">
        <v>677</v>
      </c>
    </row>
    <row r="235" spans="1:4">
      <c r="A235" s="46">
        <v>9900505000003</v>
      </c>
      <c r="B235" s="46" t="s">
        <v>1143</v>
      </c>
      <c r="C235" s="46" t="s">
        <v>1144</v>
      </c>
      <c r="D235" s="46" t="s">
        <v>677</v>
      </c>
    </row>
    <row r="236" spans="1:4">
      <c r="A236" s="46">
        <v>9900506000002</v>
      </c>
      <c r="B236" s="46" t="s">
        <v>1145</v>
      </c>
      <c r="C236" s="46" t="s">
        <v>1146</v>
      </c>
      <c r="D236" s="46" t="s">
        <v>677</v>
      </c>
    </row>
    <row r="237" spans="1:4">
      <c r="A237" s="46">
        <v>9900510000006</v>
      </c>
      <c r="B237" s="46" t="s">
        <v>1147</v>
      </c>
      <c r="C237" s="46" t="s">
        <v>1148</v>
      </c>
      <c r="D237" s="46" t="s">
        <v>677</v>
      </c>
    </row>
    <row r="238" spans="1:4">
      <c r="A238" s="46">
        <v>9900511000005</v>
      </c>
      <c r="B238" s="46" t="s">
        <v>1149</v>
      </c>
      <c r="C238" s="46" t="s">
        <v>1150</v>
      </c>
      <c r="D238" s="46" t="s">
        <v>677</v>
      </c>
    </row>
    <row r="239" spans="1:4">
      <c r="A239" s="46">
        <v>9900512000004</v>
      </c>
      <c r="B239" s="46" t="s">
        <v>1151</v>
      </c>
      <c r="C239" s="46" t="s">
        <v>1152</v>
      </c>
      <c r="D239" s="46" t="s">
        <v>677</v>
      </c>
    </row>
    <row r="240" spans="1:4">
      <c r="A240" s="46">
        <v>9900514000002</v>
      </c>
      <c r="B240" s="46" t="s">
        <v>1153</v>
      </c>
      <c r="C240" s="46" t="s">
        <v>1154</v>
      </c>
      <c r="D240" s="46" t="s">
        <v>677</v>
      </c>
    </row>
    <row r="241" spans="1:4">
      <c r="A241" s="46">
        <v>4260154980016</v>
      </c>
      <c r="B241" s="46" t="s">
        <v>1155</v>
      </c>
      <c r="C241" s="46" t="s">
        <v>1156</v>
      </c>
      <c r="D241" s="46" t="s">
        <v>677</v>
      </c>
    </row>
    <row r="242" spans="1:4">
      <c r="A242" s="46">
        <v>9900518000008</v>
      </c>
      <c r="B242" s="46" t="s">
        <v>1157</v>
      </c>
      <c r="C242" s="46" t="s">
        <v>1158</v>
      </c>
      <c r="D242" s="46" t="s">
        <v>677</v>
      </c>
    </row>
    <row r="243" spans="1:4">
      <c r="A243" s="46">
        <v>9900519000007</v>
      </c>
      <c r="B243" s="46" t="s">
        <v>1159</v>
      </c>
      <c r="C243" s="46" t="s">
        <v>1160</v>
      </c>
      <c r="D243" s="46" t="s">
        <v>677</v>
      </c>
    </row>
    <row r="244" spans="1:4">
      <c r="A244" s="46">
        <v>9900520000004</v>
      </c>
      <c r="B244" s="46" t="s">
        <v>1161</v>
      </c>
      <c r="C244" s="46" t="s">
        <v>1162</v>
      </c>
      <c r="D244" s="46" t="s">
        <v>677</v>
      </c>
    </row>
    <row r="245" spans="1:4">
      <c r="A245" s="46">
        <v>9900522000002</v>
      </c>
      <c r="B245" s="46" t="s">
        <v>1163</v>
      </c>
      <c r="C245" s="46" t="s">
        <v>1164</v>
      </c>
      <c r="D245" s="46" t="s">
        <v>677</v>
      </c>
    </row>
    <row r="246" spans="1:4">
      <c r="A246" s="46">
        <v>9900523000001</v>
      </c>
      <c r="B246" s="46" t="s">
        <v>1165</v>
      </c>
      <c r="C246" s="46" t="s">
        <v>1166</v>
      </c>
      <c r="D246" s="46" t="s">
        <v>677</v>
      </c>
    </row>
    <row r="247" spans="1:4">
      <c r="A247" s="46">
        <v>9900525000009</v>
      </c>
      <c r="B247" s="46" t="s">
        <v>1167</v>
      </c>
      <c r="C247" s="46" t="s">
        <v>1168</v>
      </c>
      <c r="D247" s="46" t="s">
        <v>677</v>
      </c>
    </row>
    <row r="248" spans="1:4">
      <c r="A248" s="46">
        <v>9900526000008</v>
      </c>
      <c r="B248" s="46" t="s">
        <v>1169</v>
      </c>
      <c r="C248" s="46" t="s">
        <v>1170</v>
      </c>
      <c r="D248" s="46" t="s">
        <v>677</v>
      </c>
    </row>
    <row r="249" spans="1:4">
      <c r="A249" s="46">
        <v>9900527000007</v>
      </c>
      <c r="B249" s="46" t="s">
        <v>1171</v>
      </c>
      <c r="C249" s="46" t="s">
        <v>1172</v>
      </c>
      <c r="D249" s="46" t="s">
        <v>677</v>
      </c>
    </row>
    <row r="250" spans="1:4">
      <c r="A250" s="46">
        <v>9900531000001</v>
      </c>
      <c r="B250" s="46" t="s">
        <v>1173</v>
      </c>
      <c r="C250" s="46" t="s">
        <v>1174</v>
      </c>
      <c r="D250" s="46" t="s">
        <v>677</v>
      </c>
    </row>
    <row r="251" spans="1:4">
      <c r="A251" s="46">
        <v>9900533000009</v>
      </c>
      <c r="B251" s="46" t="s">
        <v>1175</v>
      </c>
      <c r="C251" s="46" t="s">
        <v>1176</v>
      </c>
      <c r="D251" s="46" t="s">
        <v>677</v>
      </c>
    </row>
    <row r="252" spans="1:4">
      <c r="A252" s="46">
        <v>9900534000008</v>
      </c>
      <c r="B252" s="46" t="s">
        <v>1177</v>
      </c>
      <c r="C252" s="46" t="s">
        <v>1178</v>
      </c>
      <c r="D252" s="46" t="s">
        <v>677</v>
      </c>
    </row>
    <row r="253" spans="1:4">
      <c r="A253" s="46">
        <v>9900535000007</v>
      </c>
      <c r="B253" s="46" t="s">
        <v>1179</v>
      </c>
      <c r="C253" s="46" t="s">
        <v>1180</v>
      </c>
      <c r="D253" s="46" t="s">
        <v>677</v>
      </c>
    </row>
    <row r="254" spans="1:4">
      <c r="A254" s="46">
        <v>9900536000006</v>
      </c>
      <c r="B254" s="46" t="s">
        <v>1181</v>
      </c>
      <c r="C254" s="46" t="s">
        <v>1182</v>
      </c>
      <c r="D254" s="46" t="s">
        <v>677</v>
      </c>
    </row>
    <row r="255" spans="1:4">
      <c r="A255" s="46">
        <v>9900537000005</v>
      </c>
      <c r="B255" s="46" t="s">
        <v>1183</v>
      </c>
      <c r="C255" s="46" t="s">
        <v>1184</v>
      </c>
      <c r="D255" s="46" t="s">
        <v>677</v>
      </c>
    </row>
    <row r="256" spans="1:4">
      <c r="A256" s="46">
        <v>9900539000003</v>
      </c>
      <c r="B256" s="46" t="s">
        <v>1185</v>
      </c>
      <c r="C256" s="46" t="s">
        <v>1186</v>
      </c>
      <c r="D256" s="46" t="s">
        <v>677</v>
      </c>
    </row>
    <row r="257" spans="1:4">
      <c r="A257" s="46">
        <v>9900540000000</v>
      </c>
      <c r="B257" s="46" t="s">
        <v>1187</v>
      </c>
      <c r="C257" s="46" t="s">
        <v>1188</v>
      </c>
      <c r="D257" s="46" t="s">
        <v>677</v>
      </c>
    </row>
    <row r="258" spans="1:4">
      <c r="A258" s="46">
        <v>9900541000009</v>
      </c>
      <c r="B258" s="46" t="s">
        <v>1189</v>
      </c>
      <c r="C258" s="46" t="s">
        <v>1190</v>
      </c>
      <c r="D258" s="46" t="s">
        <v>677</v>
      </c>
    </row>
    <row r="259" spans="1:4">
      <c r="A259" s="46">
        <v>9900545000005</v>
      </c>
      <c r="B259" s="46" t="s">
        <v>1191</v>
      </c>
      <c r="C259" s="46" t="s">
        <v>1192</v>
      </c>
      <c r="D259" s="46" t="s">
        <v>677</v>
      </c>
    </row>
    <row r="260" spans="1:4">
      <c r="A260" s="46">
        <v>9900549000001</v>
      </c>
      <c r="B260" s="46" t="s">
        <v>1193</v>
      </c>
      <c r="C260" s="46" t="s">
        <v>1194</v>
      </c>
      <c r="D260" s="46" t="s">
        <v>677</v>
      </c>
    </row>
    <row r="261" spans="1:4">
      <c r="A261" s="46">
        <v>9900552000006</v>
      </c>
      <c r="B261" s="46" t="s">
        <v>1195</v>
      </c>
      <c r="C261" s="46" t="s">
        <v>1196</v>
      </c>
      <c r="D261" s="46" t="s">
        <v>677</v>
      </c>
    </row>
    <row r="262" spans="1:4">
      <c r="A262" s="46">
        <v>9900553000005</v>
      </c>
      <c r="B262" s="46" t="s">
        <v>1197</v>
      </c>
      <c r="C262" s="46" t="s">
        <v>1198</v>
      </c>
      <c r="D262" s="46" t="s">
        <v>677</v>
      </c>
    </row>
    <row r="263" spans="1:4">
      <c r="A263" s="46">
        <v>9900554000004</v>
      </c>
      <c r="B263" s="46" t="s">
        <v>1199</v>
      </c>
      <c r="C263" s="46" t="s">
        <v>1200</v>
      </c>
      <c r="D263" s="46" t="s">
        <v>677</v>
      </c>
    </row>
    <row r="264" spans="1:4">
      <c r="A264" s="46">
        <v>9900555000003</v>
      </c>
      <c r="B264" s="46" t="s">
        <v>1201</v>
      </c>
      <c r="C264" s="46" t="s">
        <v>1202</v>
      </c>
      <c r="D264" s="46" t="s">
        <v>677</v>
      </c>
    </row>
    <row r="265" spans="1:4">
      <c r="A265" s="46">
        <v>9900556000002</v>
      </c>
      <c r="B265" s="46" t="s">
        <v>1203</v>
      </c>
      <c r="C265" s="46" t="s">
        <v>1204</v>
      </c>
      <c r="D265" s="46" t="s">
        <v>677</v>
      </c>
    </row>
    <row r="266" spans="1:4">
      <c r="A266" s="46">
        <v>9900558000000</v>
      </c>
      <c r="B266" s="46" t="s">
        <v>1205</v>
      </c>
      <c r="C266" s="46" t="s">
        <v>1206</v>
      </c>
      <c r="D266" s="46" t="s">
        <v>677</v>
      </c>
    </row>
    <row r="267" spans="1:4">
      <c r="A267" s="46">
        <v>9900561000005</v>
      </c>
      <c r="B267" s="46" t="s">
        <v>1207</v>
      </c>
      <c r="C267" s="46" t="s">
        <v>1208</v>
      </c>
      <c r="D267" s="46" t="s">
        <v>677</v>
      </c>
    </row>
    <row r="268" spans="1:4">
      <c r="A268" s="46">
        <v>9900563000003</v>
      </c>
      <c r="B268" s="46" t="s">
        <v>1209</v>
      </c>
      <c r="C268" s="46" t="s">
        <v>1210</v>
      </c>
      <c r="D268" s="46" t="s">
        <v>677</v>
      </c>
    </row>
    <row r="269" spans="1:4">
      <c r="A269" s="46">
        <v>9900566000000</v>
      </c>
      <c r="B269" s="46" t="s">
        <v>1211</v>
      </c>
      <c r="C269" s="46" t="s">
        <v>1212</v>
      </c>
      <c r="D269" s="46" t="s">
        <v>677</v>
      </c>
    </row>
    <row r="270" spans="1:4">
      <c r="A270" s="46">
        <v>9900568000008</v>
      </c>
      <c r="B270" s="46" t="s">
        <v>1213</v>
      </c>
      <c r="C270" s="46" t="s">
        <v>1214</v>
      </c>
      <c r="D270" s="46" t="s">
        <v>677</v>
      </c>
    </row>
    <row r="271" spans="1:4">
      <c r="A271" s="46">
        <v>9900570000004</v>
      </c>
      <c r="B271" s="46" t="s">
        <v>1215</v>
      </c>
      <c r="C271" s="46" t="s">
        <v>1216</v>
      </c>
      <c r="D271" s="46" t="s">
        <v>677</v>
      </c>
    </row>
    <row r="272" spans="1:4">
      <c r="A272" s="46">
        <v>9900575000009</v>
      </c>
      <c r="B272" s="46" t="s">
        <v>1217</v>
      </c>
      <c r="C272" s="46" t="s">
        <v>1218</v>
      </c>
      <c r="D272" s="46" t="s">
        <v>677</v>
      </c>
    </row>
    <row r="273" spans="1:4">
      <c r="A273" s="46">
        <v>9900576000008</v>
      </c>
      <c r="B273" s="46" t="s">
        <v>1219</v>
      </c>
      <c r="C273" s="46" t="s">
        <v>1220</v>
      </c>
      <c r="D273" s="46" t="s">
        <v>677</v>
      </c>
    </row>
    <row r="274" spans="1:4">
      <c r="A274" s="46">
        <v>9900577000007</v>
      </c>
      <c r="B274" s="46" t="s">
        <v>1221</v>
      </c>
      <c r="C274" s="46" t="s">
        <v>1222</v>
      </c>
      <c r="D274" s="46" t="s">
        <v>677</v>
      </c>
    </row>
    <row r="275" spans="1:4">
      <c r="A275" s="46">
        <v>9900578000006</v>
      </c>
      <c r="B275" s="46" t="s">
        <v>1223</v>
      </c>
      <c r="C275" s="46" t="s">
        <v>1224</v>
      </c>
      <c r="D275" s="46" t="s">
        <v>677</v>
      </c>
    </row>
    <row r="276" spans="1:4">
      <c r="A276" s="46">
        <v>9900579000005</v>
      </c>
      <c r="B276" s="46" t="s">
        <v>1225</v>
      </c>
      <c r="C276" s="46" t="s">
        <v>1226</v>
      </c>
      <c r="D276" s="46" t="s">
        <v>677</v>
      </c>
    </row>
    <row r="277" spans="1:4">
      <c r="A277" s="46">
        <v>9900580000002</v>
      </c>
      <c r="B277" s="46" t="s">
        <v>1227</v>
      </c>
      <c r="C277" s="46" t="s">
        <v>1228</v>
      </c>
      <c r="D277" s="46" t="s">
        <v>677</v>
      </c>
    </row>
    <row r="278" spans="1:4">
      <c r="A278" s="46">
        <v>9900581000001</v>
      </c>
      <c r="B278" s="46" t="s">
        <v>1229</v>
      </c>
      <c r="C278" s="46" t="s">
        <v>1230</v>
      </c>
      <c r="D278" s="46" t="s">
        <v>677</v>
      </c>
    </row>
    <row r="279" spans="1:4">
      <c r="A279" s="46">
        <v>9900582000000</v>
      </c>
      <c r="B279" s="46" t="s">
        <v>1231</v>
      </c>
      <c r="C279" s="46" t="s">
        <v>1232</v>
      </c>
      <c r="D279" s="46" t="s">
        <v>677</v>
      </c>
    </row>
    <row r="280" spans="1:4">
      <c r="A280" s="46">
        <v>9900586000006</v>
      </c>
      <c r="B280" s="46" t="s">
        <v>1233</v>
      </c>
      <c r="C280" s="46" t="s">
        <v>1234</v>
      </c>
      <c r="D280" s="46" t="s">
        <v>677</v>
      </c>
    </row>
    <row r="281" spans="1:4">
      <c r="A281" s="46">
        <v>9900593000007</v>
      </c>
      <c r="B281" s="46" t="s">
        <v>1235</v>
      </c>
      <c r="C281" s="46" t="s">
        <v>1236</v>
      </c>
      <c r="D281" s="46" t="s">
        <v>677</v>
      </c>
    </row>
    <row r="282" spans="1:4">
      <c r="A282" s="46">
        <v>9900594000006</v>
      </c>
      <c r="B282" s="46" t="s">
        <v>1237</v>
      </c>
      <c r="C282" s="46" t="s">
        <v>1238</v>
      </c>
      <c r="D282" s="46" t="s">
        <v>677</v>
      </c>
    </row>
    <row r="283" spans="1:4">
      <c r="A283" s="46">
        <v>9900597000003</v>
      </c>
      <c r="B283" s="46" t="s">
        <v>1239</v>
      </c>
      <c r="C283" s="46" t="s">
        <v>1240</v>
      </c>
      <c r="D283" s="46" t="s">
        <v>677</v>
      </c>
    </row>
    <row r="284" spans="1:4">
      <c r="A284" s="46">
        <v>9900599000001</v>
      </c>
      <c r="B284" s="46" t="s">
        <v>1241</v>
      </c>
      <c r="C284" s="46" t="s">
        <v>1242</v>
      </c>
      <c r="D284" s="46" t="s">
        <v>677</v>
      </c>
    </row>
    <row r="285" spans="1:4">
      <c r="A285" s="46">
        <v>9900601000006</v>
      </c>
      <c r="B285" s="46" t="s">
        <v>1243</v>
      </c>
      <c r="C285" s="46" t="s">
        <v>1244</v>
      </c>
      <c r="D285" s="46" t="s">
        <v>677</v>
      </c>
    </row>
    <row r="286" spans="1:4">
      <c r="A286" s="46">
        <v>9900602000005</v>
      </c>
      <c r="B286" s="46" t="s">
        <v>1245</v>
      </c>
      <c r="C286" s="46" t="s">
        <v>1246</v>
      </c>
      <c r="D286" s="46" t="s">
        <v>677</v>
      </c>
    </row>
    <row r="287" spans="1:4">
      <c r="A287" s="46">
        <v>9900603000004</v>
      </c>
      <c r="B287" s="46" t="s">
        <v>1247</v>
      </c>
      <c r="C287" s="46" t="s">
        <v>1248</v>
      </c>
      <c r="D287" s="46" t="s">
        <v>677</v>
      </c>
    </row>
    <row r="288" spans="1:4">
      <c r="A288" s="46">
        <v>9900604000003</v>
      </c>
      <c r="B288" s="46" t="s">
        <v>1249</v>
      </c>
      <c r="C288" s="46" t="s">
        <v>1250</v>
      </c>
      <c r="D288" s="46" t="s">
        <v>677</v>
      </c>
    </row>
    <row r="289" spans="1:4">
      <c r="A289" s="46">
        <v>9900607000000</v>
      </c>
      <c r="B289" s="46" t="s">
        <v>1251</v>
      </c>
      <c r="C289" s="46" t="s">
        <v>1252</v>
      </c>
      <c r="D289" s="46" t="s">
        <v>677</v>
      </c>
    </row>
    <row r="290" spans="1:4">
      <c r="A290" s="46">
        <v>9900608000009</v>
      </c>
      <c r="B290" s="46" t="s">
        <v>1253</v>
      </c>
      <c r="C290" s="46" t="s">
        <v>1254</v>
      </c>
      <c r="D290" s="46" t="s">
        <v>677</v>
      </c>
    </row>
    <row r="291" spans="1:4">
      <c r="A291" s="46">
        <v>9900610000005</v>
      </c>
      <c r="B291" s="46" t="s">
        <v>1255</v>
      </c>
      <c r="C291" s="46" t="s">
        <v>1256</v>
      </c>
      <c r="D291" s="46" t="s">
        <v>677</v>
      </c>
    </row>
    <row r="292" spans="1:4">
      <c r="A292" s="46">
        <v>9900613000002</v>
      </c>
      <c r="B292" s="46" t="s">
        <v>1257</v>
      </c>
      <c r="C292" s="46" t="s">
        <v>1258</v>
      </c>
      <c r="D292" s="46" t="s">
        <v>677</v>
      </c>
    </row>
    <row r="293" spans="1:4">
      <c r="A293" s="46">
        <v>9900615000000</v>
      </c>
      <c r="B293" s="46" t="s">
        <v>1259</v>
      </c>
      <c r="C293" s="46" t="s">
        <v>1260</v>
      </c>
      <c r="D293" s="46" t="s">
        <v>677</v>
      </c>
    </row>
    <row r="294" spans="1:4">
      <c r="A294" s="46">
        <v>9900619000006</v>
      </c>
      <c r="B294" s="46" t="s">
        <v>1261</v>
      </c>
      <c r="C294" s="46" t="s">
        <v>1262</v>
      </c>
      <c r="D294" s="46" t="s">
        <v>677</v>
      </c>
    </row>
    <row r="295" spans="1:4">
      <c r="A295" s="46">
        <v>9900620000003</v>
      </c>
      <c r="B295" s="46" t="s">
        <v>1263</v>
      </c>
      <c r="C295" s="46" t="s">
        <v>1264</v>
      </c>
      <c r="D295" s="46" t="s">
        <v>677</v>
      </c>
    </row>
    <row r="296" spans="1:4">
      <c r="A296" s="46">
        <v>9900631000000</v>
      </c>
      <c r="B296" s="46" t="s">
        <v>1265</v>
      </c>
      <c r="C296" s="46" t="s">
        <v>1266</v>
      </c>
      <c r="D296" s="46" t="s">
        <v>677</v>
      </c>
    </row>
    <row r="297" spans="1:4">
      <c r="A297" s="46">
        <v>9900632000009</v>
      </c>
      <c r="B297" s="46" t="s">
        <v>1267</v>
      </c>
      <c r="C297" s="46" t="s">
        <v>1268</v>
      </c>
      <c r="D297" s="46" t="s">
        <v>677</v>
      </c>
    </row>
    <row r="298" spans="1:4">
      <c r="A298" s="46">
        <v>9900633000008</v>
      </c>
      <c r="B298" s="46" t="s">
        <v>1269</v>
      </c>
      <c r="C298" s="46" t="s">
        <v>1270</v>
      </c>
      <c r="D298" s="46" t="s">
        <v>677</v>
      </c>
    </row>
    <row r="299" spans="1:4">
      <c r="A299" s="46">
        <v>9900634000007</v>
      </c>
      <c r="B299" s="46" t="s">
        <v>1271</v>
      </c>
      <c r="C299" s="46" t="s">
        <v>1272</v>
      </c>
      <c r="D299" s="46" t="s">
        <v>677</v>
      </c>
    </row>
    <row r="300" spans="1:4">
      <c r="A300" s="46">
        <v>9900635000006</v>
      </c>
      <c r="B300" s="46" t="s">
        <v>1273</v>
      </c>
      <c r="C300" s="46" t="s">
        <v>1274</v>
      </c>
      <c r="D300" s="46" t="s">
        <v>677</v>
      </c>
    </row>
    <row r="301" spans="1:4">
      <c r="A301" s="46">
        <v>9900636000005</v>
      </c>
      <c r="B301" s="46" t="s">
        <v>1275</v>
      </c>
      <c r="C301" s="46" t="s">
        <v>1276</v>
      </c>
      <c r="D301" s="46" t="s">
        <v>677</v>
      </c>
    </row>
    <row r="302" spans="1:4">
      <c r="A302" s="46">
        <v>9900638000003</v>
      </c>
      <c r="B302" s="46" t="s">
        <v>1277</v>
      </c>
      <c r="C302" s="46" t="s">
        <v>1278</v>
      </c>
      <c r="D302" s="46" t="s">
        <v>677</v>
      </c>
    </row>
    <row r="303" spans="1:4">
      <c r="A303" s="46">
        <v>9900640000009</v>
      </c>
      <c r="B303" s="46" t="s">
        <v>1279</v>
      </c>
      <c r="C303" s="46" t="s">
        <v>1280</v>
      </c>
      <c r="D303" s="46" t="s">
        <v>677</v>
      </c>
    </row>
    <row r="304" spans="1:4">
      <c r="A304" s="46">
        <v>9900642000007</v>
      </c>
      <c r="B304" s="46" t="s">
        <v>1281</v>
      </c>
      <c r="C304" s="46" t="s">
        <v>1282</v>
      </c>
      <c r="D304" s="46" t="s">
        <v>677</v>
      </c>
    </row>
    <row r="305" spans="1:4">
      <c r="A305" s="46">
        <v>9900644000005</v>
      </c>
      <c r="B305" s="46" t="s">
        <v>1283</v>
      </c>
      <c r="C305" s="46" t="s">
        <v>1284</v>
      </c>
      <c r="D305" s="46" t="s">
        <v>677</v>
      </c>
    </row>
    <row r="306" spans="1:4">
      <c r="A306" s="46">
        <v>9900645000004</v>
      </c>
      <c r="B306" s="46" t="s">
        <v>1285</v>
      </c>
      <c r="C306" s="46" t="s">
        <v>1286</v>
      </c>
      <c r="D306" s="46" t="s">
        <v>677</v>
      </c>
    </row>
    <row r="307" spans="1:4">
      <c r="A307" s="46">
        <v>9900646000003</v>
      </c>
      <c r="B307" s="46" t="s">
        <v>1287</v>
      </c>
      <c r="C307" s="46" t="s">
        <v>1288</v>
      </c>
      <c r="D307" s="46" t="s">
        <v>677</v>
      </c>
    </row>
    <row r="308" spans="1:4">
      <c r="A308" s="46">
        <v>9900649000000</v>
      </c>
      <c r="B308" s="46" t="s">
        <v>1289</v>
      </c>
      <c r="C308" s="46" t="s">
        <v>1290</v>
      </c>
      <c r="D308" s="46" t="s">
        <v>677</v>
      </c>
    </row>
    <row r="309" spans="1:4">
      <c r="A309" s="46">
        <v>9900651000006</v>
      </c>
      <c r="B309" s="46" t="s">
        <v>1291</v>
      </c>
      <c r="C309" s="46" t="s">
        <v>1292</v>
      </c>
      <c r="D309" s="46" t="s">
        <v>677</v>
      </c>
    </row>
    <row r="310" spans="1:4">
      <c r="A310" s="46">
        <v>9900652000005</v>
      </c>
      <c r="B310" s="46" t="s">
        <v>1293</v>
      </c>
      <c r="C310" s="46" t="s">
        <v>1294</v>
      </c>
      <c r="D310" s="46" t="s">
        <v>677</v>
      </c>
    </row>
    <row r="311" spans="1:4">
      <c r="A311" s="46">
        <v>9900654000003</v>
      </c>
      <c r="B311" s="46" t="s">
        <v>1295</v>
      </c>
      <c r="C311" s="46" t="s">
        <v>1296</v>
      </c>
      <c r="D311" s="46" t="s">
        <v>677</v>
      </c>
    </row>
    <row r="312" spans="1:4">
      <c r="A312" s="46">
        <v>9900656000001</v>
      </c>
      <c r="B312" s="46" t="s">
        <v>1297</v>
      </c>
      <c r="C312" s="46" t="s">
        <v>1298</v>
      </c>
      <c r="D312" s="46" t="s">
        <v>677</v>
      </c>
    </row>
    <row r="313" spans="1:4">
      <c r="A313" s="46">
        <v>9900657000000</v>
      </c>
      <c r="B313" s="46" t="s">
        <v>1299</v>
      </c>
      <c r="C313" s="46" t="s">
        <v>1300</v>
      </c>
      <c r="D313" s="46" t="s">
        <v>677</v>
      </c>
    </row>
    <row r="314" spans="1:4">
      <c r="A314" s="46">
        <v>9900658000009</v>
      </c>
      <c r="B314" s="46" t="s">
        <v>1301</v>
      </c>
      <c r="C314" s="46" t="s">
        <v>1302</v>
      </c>
      <c r="D314" s="46" t="s">
        <v>677</v>
      </c>
    </row>
    <row r="315" spans="1:4">
      <c r="A315" s="46">
        <v>9900659000008</v>
      </c>
      <c r="B315" s="46" t="s">
        <v>1303</v>
      </c>
      <c r="C315" s="46" t="s">
        <v>1304</v>
      </c>
      <c r="D315" s="46" t="s">
        <v>677</v>
      </c>
    </row>
    <row r="316" spans="1:4">
      <c r="A316" s="46">
        <v>9900662000003</v>
      </c>
      <c r="B316" s="46" t="s">
        <v>1305</v>
      </c>
      <c r="C316" s="46" t="s">
        <v>1306</v>
      </c>
      <c r="D316" s="46" t="s">
        <v>677</v>
      </c>
    </row>
    <row r="317" spans="1:4">
      <c r="A317" s="46">
        <v>9900665000000</v>
      </c>
      <c r="B317" s="46" t="s">
        <v>1307</v>
      </c>
      <c r="C317" s="46" t="s">
        <v>1308</v>
      </c>
      <c r="D317" s="46" t="s">
        <v>677</v>
      </c>
    </row>
    <row r="318" spans="1:4">
      <c r="A318" s="46">
        <v>9900666000009</v>
      </c>
      <c r="B318" s="46" t="s">
        <v>1309</v>
      </c>
      <c r="C318" s="46" t="s">
        <v>1310</v>
      </c>
      <c r="D318" s="46" t="s">
        <v>677</v>
      </c>
    </row>
    <row r="319" spans="1:4">
      <c r="A319" s="46">
        <v>9900667000008</v>
      </c>
      <c r="B319" s="46" t="s">
        <v>1311</v>
      </c>
      <c r="C319" s="46" t="s">
        <v>1312</v>
      </c>
      <c r="D319" s="46" t="s">
        <v>677</v>
      </c>
    </row>
    <row r="320" spans="1:4">
      <c r="A320" s="46">
        <v>9900670000003</v>
      </c>
      <c r="B320" s="46" t="s">
        <v>1313</v>
      </c>
      <c r="C320" s="46" t="s">
        <v>1314</v>
      </c>
      <c r="D320" s="46" t="s">
        <v>677</v>
      </c>
    </row>
    <row r="321" spans="1:4">
      <c r="A321" s="46">
        <v>9900671000002</v>
      </c>
      <c r="B321" s="46" t="s">
        <v>1315</v>
      </c>
      <c r="C321" s="46" t="s">
        <v>1316</v>
      </c>
      <c r="D321" s="46" t="s">
        <v>677</v>
      </c>
    </row>
    <row r="322" spans="1:4">
      <c r="A322" s="46">
        <v>9900673000000</v>
      </c>
      <c r="B322" s="46" t="s">
        <v>1317</v>
      </c>
      <c r="C322" s="46" t="s">
        <v>1318</v>
      </c>
      <c r="D322" s="46" t="s">
        <v>677</v>
      </c>
    </row>
    <row r="323" spans="1:4">
      <c r="A323" s="46">
        <v>9900674000009</v>
      </c>
      <c r="B323" s="46" t="s">
        <v>1319</v>
      </c>
      <c r="C323" s="46" t="s">
        <v>1320</v>
      </c>
      <c r="D323" s="46" t="s">
        <v>677</v>
      </c>
    </row>
    <row r="324" spans="1:4">
      <c r="A324" s="46">
        <v>9900675000008</v>
      </c>
      <c r="B324" s="46" t="s">
        <v>1321</v>
      </c>
      <c r="C324" s="46" t="s">
        <v>1322</v>
      </c>
      <c r="D324" s="46" t="s">
        <v>677</v>
      </c>
    </row>
    <row r="325" spans="1:4">
      <c r="A325" s="46">
        <v>9900676000007</v>
      </c>
      <c r="B325" s="46" t="s">
        <v>1323</v>
      </c>
      <c r="C325" s="46" t="s">
        <v>1324</v>
      </c>
      <c r="D325" s="46" t="s">
        <v>677</v>
      </c>
    </row>
    <row r="326" spans="1:4">
      <c r="A326" s="46">
        <v>9900677000006</v>
      </c>
      <c r="B326" s="46" t="s">
        <v>1325</v>
      </c>
      <c r="C326" s="46" t="s">
        <v>1326</v>
      </c>
      <c r="D326" s="46" t="s">
        <v>677</v>
      </c>
    </row>
    <row r="327" spans="1:4">
      <c r="A327" s="46">
        <v>9900678000005</v>
      </c>
      <c r="B327" s="46" t="s">
        <v>1327</v>
      </c>
      <c r="C327" s="46" t="s">
        <v>1328</v>
      </c>
      <c r="D327" s="46" t="s">
        <v>677</v>
      </c>
    </row>
    <row r="328" spans="1:4">
      <c r="A328" s="46">
        <v>9900680000001</v>
      </c>
      <c r="B328" s="46" t="s">
        <v>1329</v>
      </c>
      <c r="C328" s="46" t="s">
        <v>1330</v>
      </c>
      <c r="D328" s="46" t="s">
        <v>677</v>
      </c>
    </row>
    <row r="329" spans="1:4">
      <c r="A329" s="46">
        <v>9900683000008</v>
      </c>
      <c r="B329" s="46" t="s">
        <v>1331</v>
      </c>
      <c r="C329" s="46" t="s">
        <v>1332</v>
      </c>
      <c r="D329" s="46" t="s">
        <v>677</v>
      </c>
    </row>
    <row r="330" spans="1:4">
      <c r="A330" s="46">
        <v>9900684000007</v>
      </c>
      <c r="B330" s="46" t="s">
        <v>1333</v>
      </c>
      <c r="C330" s="46" t="s">
        <v>1334</v>
      </c>
      <c r="D330" s="46" t="s">
        <v>677</v>
      </c>
    </row>
    <row r="331" spans="1:4">
      <c r="A331" s="46">
        <v>9900685000006</v>
      </c>
      <c r="B331" s="46" t="s">
        <v>1335</v>
      </c>
      <c r="C331" s="46" t="s">
        <v>1336</v>
      </c>
      <c r="D331" s="46" t="s">
        <v>677</v>
      </c>
    </row>
    <row r="332" spans="1:4">
      <c r="A332" s="46">
        <v>9900686000005</v>
      </c>
      <c r="B332" s="46" t="s">
        <v>1337</v>
      </c>
      <c r="C332" s="46" t="s">
        <v>1338</v>
      </c>
      <c r="D332" s="46" t="s">
        <v>677</v>
      </c>
    </row>
    <row r="333" spans="1:4">
      <c r="A333" s="46">
        <v>9900687000004</v>
      </c>
      <c r="B333" s="46" t="s">
        <v>1339</v>
      </c>
      <c r="C333" s="46" t="s">
        <v>1340</v>
      </c>
      <c r="D333" s="46" t="s">
        <v>677</v>
      </c>
    </row>
    <row r="334" spans="1:4">
      <c r="A334" s="46">
        <v>9900688000003</v>
      </c>
      <c r="B334" s="46" t="s">
        <v>1341</v>
      </c>
      <c r="C334" s="46" t="s">
        <v>1342</v>
      </c>
      <c r="D334" s="46" t="s">
        <v>677</v>
      </c>
    </row>
    <row r="335" spans="1:4">
      <c r="A335" s="46">
        <v>9900689000002</v>
      </c>
      <c r="B335" s="46" t="s">
        <v>1343</v>
      </c>
      <c r="C335" s="46" t="s">
        <v>1344</v>
      </c>
      <c r="D335" s="46" t="s">
        <v>677</v>
      </c>
    </row>
    <row r="336" spans="1:4">
      <c r="A336" s="46">
        <v>9900690000009</v>
      </c>
      <c r="B336" s="46" t="s">
        <v>1345</v>
      </c>
      <c r="C336" s="46" t="s">
        <v>1346</v>
      </c>
      <c r="D336" s="46" t="s">
        <v>677</v>
      </c>
    </row>
    <row r="337" spans="1:4">
      <c r="A337" s="46">
        <v>9900693000006</v>
      </c>
      <c r="B337" s="46" t="s">
        <v>1347</v>
      </c>
      <c r="C337" s="46" t="s">
        <v>1348</v>
      </c>
      <c r="D337" s="46" t="s">
        <v>677</v>
      </c>
    </row>
    <row r="338" spans="1:4">
      <c r="A338" s="46">
        <v>9900694000005</v>
      </c>
      <c r="B338" s="46" t="s">
        <v>1349</v>
      </c>
      <c r="C338" s="46" t="s">
        <v>1350</v>
      </c>
      <c r="D338" s="46" t="s">
        <v>677</v>
      </c>
    </row>
    <row r="339" spans="1:4">
      <c r="A339" s="46">
        <v>4043581000010</v>
      </c>
      <c r="B339" s="46" t="s">
        <v>1351</v>
      </c>
      <c r="C339" s="46" t="s">
        <v>1352</v>
      </c>
      <c r="D339" s="46" t="s">
        <v>677</v>
      </c>
    </row>
    <row r="340" spans="1:4">
      <c r="A340" s="46">
        <v>9900701000005</v>
      </c>
      <c r="B340" s="46" t="s">
        <v>1353</v>
      </c>
      <c r="C340" s="46" t="s">
        <v>1354</v>
      </c>
      <c r="D340" s="46" t="s">
        <v>677</v>
      </c>
    </row>
    <row r="341" spans="1:4">
      <c r="A341" s="46">
        <v>9900702000004</v>
      </c>
      <c r="B341" s="46" t="s">
        <v>1355</v>
      </c>
      <c r="C341" s="46" t="s">
        <v>1356</v>
      </c>
      <c r="D341" s="46" t="s">
        <v>677</v>
      </c>
    </row>
    <row r="342" spans="1:4">
      <c r="A342" s="46">
        <v>9900704000002</v>
      </c>
      <c r="B342" s="46" t="s">
        <v>1357</v>
      </c>
      <c r="C342" s="46" t="s">
        <v>1358</v>
      </c>
      <c r="D342" s="46" t="s">
        <v>677</v>
      </c>
    </row>
    <row r="343" spans="1:4">
      <c r="A343" s="46">
        <v>9900705000001</v>
      </c>
      <c r="B343" s="46" t="s">
        <v>1359</v>
      </c>
      <c r="C343" s="46" t="s">
        <v>1360</v>
      </c>
      <c r="D343" s="46" t="s">
        <v>677</v>
      </c>
    </row>
    <row r="344" spans="1:4">
      <c r="A344" s="46">
        <v>9900708000008</v>
      </c>
      <c r="B344" s="46" t="s">
        <v>1361</v>
      </c>
      <c r="C344" s="46" t="s">
        <v>1362</v>
      </c>
      <c r="D344" s="46" t="s">
        <v>677</v>
      </c>
    </row>
    <row r="345" spans="1:4">
      <c r="A345" s="46">
        <v>9900709000007</v>
      </c>
      <c r="B345" s="46" t="s">
        <v>1363</v>
      </c>
      <c r="C345" s="46" t="s">
        <v>1364</v>
      </c>
      <c r="D345" s="46" t="s">
        <v>677</v>
      </c>
    </row>
    <row r="346" spans="1:4">
      <c r="A346" s="46">
        <v>9900710000004</v>
      </c>
      <c r="B346" s="46" t="s">
        <v>1365</v>
      </c>
      <c r="C346" s="46" t="s">
        <v>1366</v>
      </c>
      <c r="D346" s="46" t="s">
        <v>677</v>
      </c>
    </row>
    <row r="347" spans="1:4">
      <c r="A347" s="46">
        <v>9900712000002</v>
      </c>
      <c r="B347" s="46" t="s">
        <v>1367</v>
      </c>
      <c r="C347" s="46" t="s">
        <v>1368</v>
      </c>
      <c r="D347" s="46" t="s">
        <v>677</v>
      </c>
    </row>
    <row r="348" spans="1:4">
      <c r="A348" s="46">
        <v>9900714000000</v>
      </c>
      <c r="B348" s="46" t="s">
        <v>1369</v>
      </c>
      <c r="C348" s="46" t="s">
        <v>1370</v>
      </c>
      <c r="D348" s="46" t="s">
        <v>677</v>
      </c>
    </row>
    <row r="349" spans="1:4">
      <c r="A349" s="46">
        <v>9900716000008</v>
      </c>
      <c r="B349" s="46" t="s">
        <v>1371</v>
      </c>
      <c r="C349" s="46" t="s">
        <v>1372</v>
      </c>
      <c r="D349" s="46" t="s">
        <v>677</v>
      </c>
    </row>
    <row r="350" spans="1:4">
      <c r="A350" s="46">
        <v>9900718000006</v>
      </c>
      <c r="B350" s="46" t="s">
        <v>1373</v>
      </c>
      <c r="C350" s="46" t="s">
        <v>1374</v>
      </c>
      <c r="D350" s="46" t="s">
        <v>677</v>
      </c>
    </row>
    <row r="351" spans="1:4">
      <c r="A351" s="46">
        <v>9900719000005</v>
      </c>
      <c r="B351" s="46" t="s">
        <v>1375</v>
      </c>
      <c r="C351" s="46" t="s">
        <v>1376</v>
      </c>
      <c r="D351" s="46" t="s">
        <v>677</v>
      </c>
    </row>
    <row r="352" spans="1:4">
      <c r="A352" s="46">
        <v>9900726000006</v>
      </c>
      <c r="B352" s="46" t="s">
        <v>1377</v>
      </c>
      <c r="C352" s="46" t="s">
        <v>1378</v>
      </c>
      <c r="D352" s="46" t="s">
        <v>677</v>
      </c>
    </row>
    <row r="353" spans="1:4">
      <c r="A353" s="46">
        <v>9900730000000</v>
      </c>
      <c r="B353" s="46" t="s">
        <v>1379</v>
      </c>
      <c r="C353" s="46" t="s">
        <v>1380</v>
      </c>
      <c r="D353" s="46" t="s">
        <v>677</v>
      </c>
    </row>
    <row r="354" spans="1:4">
      <c r="A354" s="46">
        <v>9900737000003</v>
      </c>
      <c r="B354" s="46" t="s">
        <v>1381</v>
      </c>
      <c r="C354" s="46" t="s">
        <v>1382</v>
      </c>
      <c r="D354" s="46" t="s">
        <v>677</v>
      </c>
    </row>
    <row r="355" spans="1:4">
      <c r="A355" s="46">
        <v>9900738000002</v>
      </c>
      <c r="B355" s="46" t="s">
        <v>1383</v>
      </c>
      <c r="C355" s="46" t="s">
        <v>1384</v>
      </c>
      <c r="D355" s="46" t="s">
        <v>677</v>
      </c>
    </row>
    <row r="356" spans="1:4">
      <c r="A356" s="46">
        <v>9900739000001</v>
      </c>
      <c r="B356" s="46" t="s">
        <v>1385</v>
      </c>
      <c r="C356" s="46" t="s">
        <v>1386</v>
      </c>
      <c r="D356" s="46" t="s">
        <v>677</v>
      </c>
    </row>
    <row r="357" spans="1:4">
      <c r="A357" s="46">
        <v>9900742000006</v>
      </c>
      <c r="B357" s="46" t="s">
        <v>1387</v>
      </c>
      <c r="C357" s="46" t="s">
        <v>1388</v>
      </c>
      <c r="D357" s="46" t="s">
        <v>677</v>
      </c>
    </row>
    <row r="358" spans="1:4">
      <c r="A358" s="46">
        <v>9900743000005</v>
      </c>
      <c r="B358" s="46" t="s">
        <v>1389</v>
      </c>
      <c r="C358" s="46" t="s">
        <v>1390</v>
      </c>
      <c r="D358" s="46" t="s">
        <v>677</v>
      </c>
    </row>
    <row r="359" spans="1:4">
      <c r="A359" s="46">
        <v>9900744000004</v>
      </c>
      <c r="B359" s="46" t="s">
        <v>1391</v>
      </c>
      <c r="C359" s="46" t="s">
        <v>1392</v>
      </c>
      <c r="D359" s="46" t="s">
        <v>677</v>
      </c>
    </row>
    <row r="360" spans="1:4">
      <c r="A360" s="46">
        <v>9900745000003</v>
      </c>
      <c r="B360" s="46" t="s">
        <v>1393</v>
      </c>
      <c r="C360" s="46" t="s">
        <v>1394</v>
      </c>
      <c r="D360" s="46" t="s">
        <v>677</v>
      </c>
    </row>
    <row r="361" spans="1:4">
      <c r="A361" s="46">
        <v>9900746000002</v>
      </c>
      <c r="B361" s="46" t="s">
        <v>1395</v>
      </c>
      <c r="C361" s="46" t="s">
        <v>1396</v>
      </c>
      <c r="D361" s="46" t="s">
        <v>677</v>
      </c>
    </row>
    <row r="362" spans="1:4">
      <c r="A362" s="46">
        <v>9900747000001</v>
      </c>
      <c r="B362" s="46" t="s">
        <v>1397</v>
      </c>
      <c r="C362" s="46" t="s">
        <v>1398</v>
      </c>
      <c r="D362" s="46" t="s">
        <v>677</v>
      </c>
    </row>
    <row r="363" spans="1:4">
      <c r="A363" s="46">
        <v>9900748000000</v>
      </c>
      <c r="B363" s="46" t="s">
        <v>1399</v>
      </c>
      <c r="C363" s="46" t="s">
        <v>1400</v>
      </c>
      <c r="D363" s="46" t="s">
        <v>677</v>
      </c>
    </row>
    <row r="364" spans="1:4">
      <c r="A364" s="46">
        <v>9900749000009</v>
      </c>
      <c r="B364" s="46" t="s">
        <v>1401</v>
      </c>
      <c r="C364" s="46" t="s">
        <v>1402</v>
      </c>
      <c r="D364" s="46" t="s">
        <v>677</v>
      </c>
    </row>
    <row r="365" spans="1:4">
      <c r="A365" s="46">
        <v>9900750000006</v>
      </c>
      <c r="B365" s="46" t="s">
        <v>1403</v>
      </c>
      <c r="C365" s="46" t="s">
        <v>1404</v>
      </c>
      <c r="D365" s="46" t="s">
        <v>677</v>
      </c>
    </row>
    <row r="366" spans="1:4">
      <c r="A366" s="46">
        <v>9900751000005</v>
      </c>
      <c r="B366" s="46" t="s">
        <v>1405</v>
      </c>
      <c r="C366" s="46" t="s">
        <v>1406</v>
      </c>
      <c r="D366" s="46" t="s">
        <v>677</v>
      </c>
    </row>
    <row r="367" spans="1:4">
      <c r="A367" s="46">
        <v>9900752000004</v>
      </c>
      <c r="B367" s="46" t="s">
        <v>1407</v>
      </c>
      <c r="C367" s="46" t="s">
        <v>1408</v>
      </c>
      <c r="D367" s="46" t="s">
        <v>677</v>
      </c>
    </row>
    <row r="368" spans="1:4">
      <c r="A368" s="46">
        <v>9900753000003</v>
      </c>
      <c r="B368" s="46" t="s">
        <v>1409</v>
      </c>
      <c r="C368" s="46" t="s">
        <v>1410</v>
      </c>
      <c r="D368" s="46" t="s">
        <v>677</v>
      </c>
    </row>
    <row r="369" spans="1:4">
      <c r="A369" s="46">
        <v>9900755000001</v>
      </c>
      <c r="B369" s="46" t="s">
        <v>1411</v>
      </c>
      <c r="C369" s="46" t="s">
        <v>1412</v>
      </c>
      <c r="D369" s="46" t="s">
        <v>677</v>
      </c>
    </row>
    <row r="370" spans="1:4">
      <c r="A370" s="46">
        <v>9900756000000</v>
      </c>
      <c r="B370" s="46" t="s">
        <v>1413</v>
      </c>
      <c r="C370" s="46" t="s">
        <v>1414</v>
      </c>
      <c r="D370" s="46" t="s">
        <v>677</v>
      </c>
    </row>
    <row r="371" spans="1:4">
      <c r="A371" s="46">
        <v>9900759000007</v>
      </c>
      <c r="B371" s="46" t="s">
        <v>1415</v>
      </c>
      <c r="C371" s="46" t="s">
        <v>1416</v>
      </c>
      <c r="D371" s="46" t="s">
        <v>677</v>
      </c>
    </row>
    <row r="372" spans="1:4">
      <c r="A372" s="46">
        <v>9900760000004</v>
      </c>
      <c r="B372" s="46" t="s">
        <v>1417</v>
      </c>
      <c r="C372" s="46" t="s">
        <v>1418</v>
      </c>
      <c r="D372" s="46" t="s">
        <v>677</v>
      </c>
    </row>
    <row r="373" spans="1:4">
      <c r="A373" s="46">
        <v>9900762000002</v>
      </c>
      <c r="B373" s="46" t="s">
        <v>1419</v>
      </c>
      <c r="C373" s="46" t="s">
        <v>1420</v>
      </c>
      <c r="D373" s="46" t="s">
        <v>677</v>
      </c>
    </row>
    <row r="374" spans="1:4">
      <c r="A374" s="46">
        <v>9900767000007</v>
      </c>
      <c r="B374" s="46" t="s">
        <v>1421</v>
      </c>
      <c r="C374" s="46" t="s">
        <v>1422</v>
      </c>
      <c r="D374" s="46" t="s">
        <v>677</v>
      </c>
    </row>
    <row r="375" spans="1:4">
      <c r="A375" s="46">
        <v>9900770000002</v>
      </c>
      <c r="B375" s="46" t="s">
        <v>1423</v>
      </c>
      <c r="C375" s="46" t="s">
        <v>1424</v>
      </c>
      <c r="D375" s="46" t="s">
        <v>677</v>
      </c>
    </row>
    <row r="376" spans="1:4">
      <c r="A376" s="46">
        <v>9900771000001</v>
      </c>
      <c r="B376" s="46" t="s">
        <v>1425</v>
      </c>
      <c r="C376" s="46" t="s">
        <v>1426</v>
      </c>
      <c r="D376" s="46" t="s">
        <v>677</v>
      </c>
    </row>
    <row r="377" spans="1:4">
      <c r="A377" s="46">
        <v>9900772000000</v>
      </c>
      <c r="B377" s="46" t="s">
        <v>1427</v>
      </c>
      <c r="C377" s="46" t="s">
        <v>1428</v>
      </c>
      <c r="D377" s="46" t="s">
        <v>677</v>
      </c>
    </row>
    <row r="378" spans="1:4">
      <c r="A378" s="46">
        <v>9900773000009</v>
      </c>
      <c r="B378" s="46" t="s">
        <v>1429</v>
      </c>
      <c r="C378" s="46" t="s">
        <v>1430</v>
      </c>
      <c r="D378" s="46" t="s">
        <v>677</v>
      </c>
    </row>
    <row r="379" spans="1:4">
      <c r="A379" s="46">
        <v>9900774000008</v>
      </c>
      <c r="B379" s="46" t="s">
        <v>1431</v>
      </c>
      <c r="C379" s="46" t="s">
        <v>1432</v>
      </c>
      <c r="D379" s="46" t="s">
        <v>677</v>
      </c>
    </row>
    <row r="380" spans="1:4">
      <c r="A380" s="46">
        <v>9900775000007</v>
      </c>
      <c r="B380" s="46" t="s">
        <v>1433</v>
      </c>
      <c r="C380" s="46" t="s">
        <v>1434</v>
      </c>
      <c r="D380" s="46" t="s">
        <v>677</v>
      </c>
    </row>
    <row r="381" spans="1:4">
      <c r="A381" s="46">
        <v>9900776000006</v>
      </c>
      <c r="B381" s="46" t="s">
        <v>1435</v>
      </c>
      <c r="C381" s="46" t="s">
        <v>1436</v>
      </c>
      <c r="D381" s="46" t="s">
        <v>677</v>
      </c>
    </row>
    <row r="382" spans="1:4">
      <c r="A382" s="46">
        <v>9900777000005</v>
      </c>
      <c r="B382" s="46" t="s">
        <v>1437</v>
      </c>
      <c r="C382" s="46" t="s">
        <v>1438</v>
      </c>
      <c r="D382" s="46" t="s">
        <v>677</v>
      </c>
    </row>
    <row r="383" spans="1:4">
      <c r="A383" s="46">
        <v>9900782000008</v>
      </c>
      <c r="B383" s="46" t="s">
        <v>1439</v>
      </c>
      <c r="C383" s="46" t="s">
        <v>1440</v>
      </c>
      <c r="D383" s="46" t="s">
        <v>677</v>
      </c>
    </row>
    <row r="384" spans="1:4">
      <c r="A384" s="46">
        <v>9900783000007</v>
      </c>
      <c r="B384" s="46" t="s">
        <v>1441</v>
      </c>
      <c r="C384" s="46" t="s">
        <v>1442</v>
      </c>
      <c r="D384" s="46" t="s">
        <v>677</v>
      </c>
    </row>
    <row r="385" spans="1:4">
      <c r="A385" s="46">
        <v>9900784000006</v>
      </c>
      <c r="B385" s="46" t="s">
        <v>1443</v>
      </c>
      <c r="C385" s="46" t="s">
        <v>1444</v>
      </c>
      <c r="D385" s="46" t="s">
        <v>677</v>
      </c>
    </row>
    <row r="386" spans="1:4">
      <c r="A386" s="46">
        <v>9900788000002</v>
      </c>
      <c r="B386" s="46" t="s">
        <v>1445</v>
      </c>
      <c r="C386" s="46" t="s">
        <v>1446</v>
      </c>
      <c r="D386" s="46" t="s">
        <v>677</v>
      </c>
    </row>
    <row r="387" spans="1:4">
      <c r="A387" s="46">
        <v>9900789000001</v>
      </c>
      <c r="B387" s="46" t="s">
        <v>1447</v>
      </c>
      <c r="C387" s="46" t="s">
        <v>1448</v>
      </c>
      <c r="D387" s="46" t="s">
        <v>677</v>
      </c>
    </row>
    <row r="388" spans="1:4">
      <c r="A388" s="46">
        <v>9900790000008</v>
      </c>
      <c r="B388" s="46" t="s">
        <v>1449</v>
      </c>
      <c r="C388" s="46" t="s">
        <v>1450</v>
      </c>
      <c r="D388" s="46" t="s">
        <v>677</v>
      </c>
    </row>
    <row r="389" spans="1:4">
      <c r="A389" s="46">
        <v>9900791000007</v>
      </c>
      <c r="B389" s="46" t="s">
        <v>1451</v>
      </c>
      <c r="C389" s="46" t="s">
        <v>1452</v>
      </c>
      <c r="D389" s="46" t="s">
        <v>677</v>
      </c>
    </row>
    <row r="390" spans="1:4">
      <c r="A390" s="46">
        <v>9900792000006</v>
      </c>
      <c r="B390" s="46" t="s">
        <v>1453</v>
      </c>
      <c r="C390" s="46" t="s">
        <v>1454</v>
      </c>
      <c r="D390" s="46" t="s">
        <v>677</v>
      </c>
    </row>
    <row r="391" spans="1:4">
      <c r="A391" s="46">
        <v>9900793000005</v>
      </c>
      <c r="B391" s="46" t="s">
        <v>1455</v>
      </c>
      <c r="C391" s="46" t="s">
        <v>1456</v>
      </c>
      <c r="D391" s="46" t="s">
        <v>677</v>
      </c>
    </row>
    <row r="392" spans="1:4">
      <c r="A392" s="46">
        <v>9900794000004</v>
      </c>
      <c r="B392" s="46" t="s">
        <v>1457</v>
      </c>
      <c r="C392" s="46" t="s">
        <v>1458</v>
      </c>
      <c r="D392" s="46" t="s">
        <v>677</v>
      </c>
    </row>
    <row r="393" spans="1:4">
      <c r="A393" s="46">
        <v>9900795000003</v>
      </c>
      <c r="B393" s="46" t="s">
        <v>1459</v>
      </c>
      <c r="C393" s="46" t="s">
        <v>1460</v>
      </c>
      <c r="D393" s="46" t="s">
        <v>677</v>
      </c>
    </row>
    <row r="394" spans="1:4">
      <c r="A394" s="46">
        <v>9900796000002</v>
      </c>
      <c r="B394" s="46" t="s">
        <v>1461</v>
      </c>
      <c r="C394" s="46" t="s">
        <v>1462</v>
      </c>
      <c r="D394" s="46" t="s">
        <v>677</v>
      </c>
    </row>
    <row r="395" spans="1:4">
      <c r="A395" s="46">
        <v>9900798000000</v>
      </c>
      <c r="B395" s="46" t="s">
        <v>1463</v>
      </c>
      <c r="C395" s="46" t="s">
        <v>1464</v>
      </c>
      <c r="D395" s="46" t="s">
        <v>677</v>
      </c>
    </row>
    <row r="396" spans="1:4">
      <c r="A396" s="46">
        <v>9900799000009</v>
      </c>
      <c r="B396" s="46" t="s">
        <v>1465</v>
      </c>
      <c r="C396" s="46" t="s">
        <v>1466</v>
      </c>
      <c r="D396" s="46" t="s">
        <v>677</v>
      </c>
    </row>
    <row r="397" spans="1:4">
      <c r="A397" s="46">
        <v>9900909000005</v>
      </c>
      <c r="B397" s="46" t="s">
        <v>1467</v>
      </c>
      <c r="C397" s="46" t="s">
        <v>1468</v>
      </c>
      <c r="D397" s="46" t="s">
        <v>677</v>
      </c>
    </row>
    <row r="398" spans="1:4">
      <c r="A398" s="46">
        <v>9900911000001</v>
      </c>
      <c r="B398" s="46" t="s">
        <v>1469</v>
      </c>
      <c r="C398" s="46" t="s">
        <v>1470</v>
      </c>
      <c r="D398" s="46" t="s">
        <v>677</v>
      </c>
    </row>
    <row r="399" spans="1:4">
      <c r="A399" s="46">
        <v>9900912000000</v>
      </c>
      <c r="B399" s="46" t="s">
        <v>1471</v>
      </c>
      <c r="C399" s="46" t="s">
        <v>1472</v>
      </c>
      <c r="D399" s="46" t="s">
        <v>677</v>
      </c>
    </row>
    <row r="400" spans="1:4">
      <c r="A400" s="46">
        <v>9900915000007</v>
      </c>
      <c r="B400" s="46" t="s">
        <v>1473</v>
      </c>
      <c r="C400" s="46" t="s">
        <v>1474</v>
      </c>
      <c r="D400" s="46" t="s">
        <v>677</v>
      </c>
    </row>
    <row r="401" spans="1:4">
      <c r="A401" s="46">
        <v>9900921000009</v>
      </c>
      <c r="B401" s="46" t="s">
        <v>1475</v>
      </c>
      <c r="C401" s="46" t="s">
        <v>1476</v>
      </c>
      <c r="D401" s="46" t="s">
        <v>677</v>
      </c>
    </row>
    <row r="402" spans="1:4">
      <c r="A402" s="46">
        <v>9900922000008</v>
      </c>
      <c r="B402" s="46" t="s">
        <v>1477</v>
      </c>
      <c r="C402" s="46" t="s">
        <v>1478</v>
      </c>
      <c r="D402" s="46" t="s">
        <v>677</v>
      </c>
    </row>
    <row r="403" spans="1:4">
      <c r="A403" s="46">
        <v>9900923000007</v>
      </c>
      <c r="B403" s="46" t="s">
        <v>1479</v>
      </c>
      <c r="C403" s="46" t="s">
        <v>1480</v>
      </c>
      <c r="D403" s="46" t="s">
        <v>677</v>
      </c>
    </row>
    <row r="404" spans="1:4">
      <c r="A404" s="46">
        <v>9900924000006</v>
      </c>
      <c r="B404" s="46" t="s">
        <v>1481</v>
      </c>
      <c r="C404" s="46" t="s">
        <v>1482</v>
      </c>
      <c r="D404" s="46" t="s">
        <v>677</v>
      </c>
    </row>
    <row r="405" spans="1:4">
      <c r="A405" s="46">
        <v>9900925000005</v>
      </c>
      <c r="B405" s="46" t="s">
        <v>1483</v>
      </c>
      <c r="C405" s="46" t="s">
        <v>1484</v>
      </c>
      <c r="D405" s="46" t="s">
        <v>677</v>
      </c>
    </row>
    <row r="406" spans="1:4">
      <c r="A406" s="46">
        <v>9900926000004</v>
      </c>
      <c r="B406" s="46" t="s">
        <v>1485</v>
      </c>
      <c r="C406" s="46" t="s">
        <v>1486</v>
      </c>
      <c r="D406" s="46" t="s">
        <v>677</v>
      </c>
    </row>
    <row r="407" spans="1:4">
      <c r="A407" s="46">
        <v>9900927000003</v>
      </c>
      <c r="B407" s="46" t="s">
        <v>1487</v>
      </c>
      <c r="C407" s="46" t="s">
        <v>1488</v>
      </c>
      <c r="D407" s="46" t="s">
        <v>677</v>
      </c>
    </row>
    <row r="408" spans="1:4">
      <c r="A408" s="46">
        <v>9900930000008</v>
      </c>
      <c r="B408" s="46" t="s">
        <v>1489</v>
      </c>
      <c r="C408" s="46" t="s">
        <v>1490</v>
      </c>
      <c r="D408" s="46" t="s">
        <v>677</v>
      </c>
    </row>
    <row r="409" spans="1:4">
      <c r="A409" s="46">
        <v>9900932000006</v>
      </c>
      <c r="B409" s="46" t="s">
        <v>1491</v>
      </c>
      <c r="C409" s="46" t="s">
        <v>1492</v>
      </c>
      <c r="D409" s="46" t="s">
        <v>677</v>
      </c>
    </row>
    <row r="410" spans="1:4">
      <c r="A410" s="46">
        <v>9900934000004</v>
      </c>
      <c r="B410" s="46" t="s">
        <v>1493</v>
      </c>
      <c r="C410" s="46" t="s">
        <v>1494</v>
      </c>
      <c r="D410" s="46" t="s">
        <v>677</v>
      </c>
    </row>
    <row r="411" spans="1:4">
      <c r="A411" s="46">
        <v>9900938000000</v>
      </c>
      <c r="B411" s="46" t="s">
        <v>1495</v>
      </c>
      <c r="C411" s="46" t="s">
        <v>1496</v>
      </c>
      <c r="D411" s="46" t="s">
        <v>677</v>
      </c>
    </row>
    <row r="412" spans="1:4">
      <c r="A412" s="46">
        <v>9900939000009</v>
      </c>
      <c r="B412" s="46" t="s">
        <v>1497</v>
      </c>
      <c r="C412" s="46" t="s">
        <v>1498</v>
      </c>
      <c r="D412" s="46" t="s">
        <v>677</v>
      </c>
    </row>
    <row r="413" spans="1:4">
      <c r="A413" s="46">
        <v>9900941000005</v>
      </c>
      <c r="B413" s="46" t="s">
        <v>1499</v>
      </c>
      <c r="C413" s="46" t="s">
        <v>1500</v>
      </c>
      <c r="D413" s="46" t="s">
        <v>677</v>
      </c>
    </row>
    <row r="414" spans="1:4">
      <c r="A414" s="46">
        <v>9900942000004</v>
      </c>
      <c r="B414" s="46" t="s">
        <v>1501</v>
      </c>
      <c r="C414" s="46" t="s">
        <v>1502</v>
      </c>
      <c r="D414" s="46" t="s">
        <v>677</v>
      </c>
    </row>
    <row r="415" spans="1:4">
      <c r="A415" s="46">
        <v>9900944000002</v>
      </c>
      <c r="B415" s="46" t="s">
        <v>1503</v>
      </c>
      <c r="C415" s="46" t="s">
        <v>1504</v>
      </c>
      <c r="D415" s="46" t="s">
        <v>677</v>
      </c>
    </row>
    <row r="416" spans="1:4">
      <c r="A416" s="46">
        <v>9900947000009</v>
      </c>
      <c r="B416" s="46" t="s">
        <v>1505</v>
      </c>
      <c r="C416" s="46" t="s">
        <v>1506</v>
      </c>
      <c r="D416" s="46" t="s">
        <v>677</v>
      </c>
    </row>
    <row r="417" spans="1:4">
      <c r="A417" s="46">
        <v>9900948000008</v>
      </c>
      <c r="B417" s="46" t="s">
        <v>1507</v>
      </c>
      <c r="C417" s="46" t="s">
        <v>1508</v>
      </c>
      <c r="D417" s="46" t="s">
        <v>677</v>
      </c>
    </row>
    <row r="418" spans="1:4">
      <c r="A418" s="46">
        <v>9900951000003</v>
      </c>
      <c r="B418" s="46" t="s">
        <v>1509</v>
      </c>
      <c r="C418" s="46" t="s">
        <v>1510</v>
      </c>
      <c r="D418" s="46" t="s">
        <v>677</v>
      </c>
    </row>
    <row r="419" spans="1:4">
      <c r="A419" s="46">
        <v>9900952000002</v>
      </c>
      <c r="B419" s="46" t="s">
        <v>1511</v>
      </c>
      <c r="C419" s="46" t="s">
        <v>1512</v>
      </c>
      <c r="D419" s="46" t="s">
        <v>677</v>
      </c>
    </row>
    <row r="420" spans="1:4">
      <c r="A420" s="46">
        <v>9900953000001</v>
      </c>
      <c r="B420" s="46" t="s">
        <v>1513</v>
      </c>
      <c r="C420" s="46" t="s">
        <v>1514</v>
      </c>
      <c r="D420" s="46" t="s">
        <v>677</v>
      </c>
    </row>
    <row r="421" spans="1:4">
      <c r="A421" s="46">
        <v>9900956000008</v>
      </c>
      <c r="B421" s="46" t="s">
        <v>1515</v>
      </c>
      <c r="C421" s="46" t="s">
        <v>1516</v>
      </c>
      <c r="D421" s="46" t="s">
        <v>677</v>
      </c>
    </row>
    <row r="422" spans="1:4">
      <c r="A422" s="46">
        <v>9900958000006</v>
      </c>
      <c r="B422" s="46" t="s">
        <v>1517</v>
      </c>
      <c r="C422" s="46" t="s">
        <v>1518</v>
      </c>
      <c r="D422" s="46" t="s">
        <v>677</v>
      </c>
    </row>
    <row r="423" spans="1:4">
      <c r="A423" s="46">
        <v>9900959000005</v>
      </c>
      <c r="B423" s="46" t="s">
        <v>1519</v>
      </c>
      <c r="C423" s="46" t="s">
        <v>1520</v>
      </c>
      <c r="D423" s="46" t="s">
        <v>677</v>
      </c>
    </row>
    <row r="424" spans="1:4">
      <c r="A424" s="46">
        <v>9900960000002</v>
      </c>
      <c r="B424" s="46" t="s">
        <v>1521</v>
      </c>
      <c r="C424" s="46" t="s">
        <v>1522</v>
      </c>
      <c r="D424" s="46" t="s">
        <v>677</v>
      </c>
    </row>
    <row r="425" spans="1:4">
      <c r="A425" s="46">
        <v>9900963000009</v>
      </c>
      <c r="B425" s="46" t="s">
        <v>1523</v>
      </c>
      <c r="C425" s="46" t="s">
        <v>1524</v>
      </c>
      <c r="D425" s="46" t="s">
        <v>677</v>
      </c>
    </row>
    <row r="426" spans="1:4">
      <c r="A426" s="46">
        <v>9900966000006</v>
      </c>
      <c r="B426" s="46" t="s">
        <v>1525</v>
      </c>
      <c r="C426" s="46" t="s">
        <v>1526</v>
      </c>
      <c r="D426" s="46" t="s">
        <v>677</v>
      </c>
    </row>
    <row r="427" spans="1:4">
      <c r="A427" s="46">
        <v>9900967000005</v>
      </c>
      <c r="B427" s="46" t="s">
        <v>1527</v>
      </c>
      <c r="C427" s="46" t="s">
        <v>1528</v>
      </c>
      <c r="D427" s="46" t="s">
        <v>677</v>
      </c>
    </row>
    <row r="428" spans="1:4">
      <c r="A428" s="46">
        <v>9900968000004</v>
      </c>
      <c r="B428" s="46" t="s">
        <v>1529</v>
      </c>
      <c r="C428" s="46" t="s">
        <v>1530</v>
      </c>
      <c r="D428" s="46" t="s">
        <v>677</v>
      </c>
    </row>
    <row r="429" spans="1:4">
      <c r="A429" s="46">
        <v>9900971000009</v>
      </c>
      <c r="B429" s="46" t="s">
        <v>1531</v>
      </c>
      <c r="C429" s="46" t="s">
        <v>1532</v>
      </c>
      <c r="D429" s="46" t="s">
        <v>677</v>
      </c>
    </row>
    <row r="430" spans="1:4">
      <c r="A430" s="46">
        <v>9900975000005</v>
      </c>
      <c r="B430" s="46" t="s">
        <v>1533</v>
      </c>
      <c r="C430" s="46" t="s">
        <v>1534</v>
      </c>
      <c r="D430" s="46" t="s">
        <v>677</v>
      </c>
    </row>
    <row r="431" spans="1:4">
      <c r="A431" s="46">
        <v>9900977000003</v>
      </c>
      <c r="B431" s="46" t="s">
        <v>1535</v>
      </c>
      <c r="C431" s="46" t="s">
        <v>1536</v>
      </c>
      <c r="D431" s="46" t="s">
        <v>677</v>
      </c>
    </row>
    <row r="432" spans="1:4">
      <c r="A432" s="46">
        <v>9900981000007</v>
      </c>
      <c r="B432" s="46" t="s">
        <v>1537</v>
      </c>
      <c r="C432" s="46" t="s">
        <v>1538</v>
      </c>
      <c r="D432" s="46" t="s">
        <v>677</v>
      </c>
    </row>
    <row r="433" spans="1:4">
      <c r="A433" s="46">
        <v>9900982000006</v>
      </c>
      <c r="B433" s="46" t="s">
        <v>1539</v>
      </c>
      <c r="C433" s="46" t="s">
        <v>1540</v>
      </c>
      <c r="D433" s="46" t="s">
        <v>677</v>
      </c>
    </row>
    <row r="434" spans="1:4">
      <c r="A434" s="46">
        <v>9900983000005</v>
      </c>
      <c r="B434" s="46" t="s">
        <v>1541</v>
      </c>
      <c r="C434" s="46" t="s">
        <v>1542</v>
      </c>
      <c r="D434" s="46" t="s">
        <v>677</v>
      </c>
    </row>
    <row r="435" spans="1:4">
      <c r="A435" s="46">
        <v>9900984000004</v>
      </c>
      <c r="B435" s="46" t="s">
        <v>1543</v>
      </c>
      <c r="C435" s="46" t="s">
        <v>1544</v>
      </c>
      <c r="D435" s="46" t="s">
        <v>677</v>
      </c>
    </row>
    <row r="436" spans="1:4">
      <c r="A436" s="46">
        <v>9900987000001</v>
      </c>
      <c r="B436" s="46" t="s">
        <v>1545</v>
      </c>
      <c r="C436" s="46" t="s">
        <v>1546</v>
      </c>
      <c r="D436" s="46" t="s">
        <v>677</v>
      </c>
    </row>
    <row r="437" spans="1:4">
      <c r="A437" s="46">
        <v>9900988000000</v>
      </c>
      <c r="B437" s="46" t="s">
        <v>1547</v>
      </c>
      <c r="C437" s="46" t="s">
        <v>1548</v>
      </c>
      <c r="D437" s="46" t="s">
        <v>677</v>
      </c>
    </row>
    <row r="438" spans="1:4">
      <c r="A438" s="46">
        <v>9900992000004</v>
      </c>
      <c r="B438" s="46" t="s">
        <v>1549</v>
      </c>
      <c r="C438" s="46" t="s">
        <v>1550</v>
      </c>
      <c r="D438" s="46" t="s">
        <v>677</v>
      </c>
    </row>
    <row r="439" spans="1:4">
      <c r="A439" s="46">
        <v>9901000000001</v>
      </c>
      <c r="B439" s="46" t="s">
        <v>1551</v>
      </c>
      <c r="C439" s="46" t="s">
        <v>1552</v>
      </c>
      <c r="D439" s="46" t="s">
        <v>677</v>
      </c>
    </row>
    <row r="440" spans="1:4">
      <c r="A440" s="46">
        <v>9901009000002</v>
      </c>
      <c r="B440" s="46" t="s">
        <v>1553</v>
      </c>
      <c r="C440" s="46" t="s">
        <v>1554</v>
      </c>
      <c r="D440" s="46" t="s">
        <v>677</v>
      </c>
    </row>
    <row r="441" spans="1:4">
      <c r="A441" s="46">
        <v>9901010000009</v>
      </c>
      <c r="B441" s="46" t="s">
        <v>1555</v>
      </c>
      <c r="C441" s="46" t="s">
        <v>1556</v>
      </c>
      <c r="D441" s="46" t="s">
        <v>677</v>
      </c>
    </row>
    <row r="442" spans="1:4">
      <c r="A442" s="46">
        <v>9901012000007</v>
      </c>
      <c r="B442" s="46" t="s">
        <v>1557</v>
      </c>
      <c r="C442" s="46" t="s">
        <v>1558</v>
      </c>
      <c r="D442" s="46" t="s">
        <v>677</v>
      </c>
    </row>
    <row r="443" spans="1:4">
      <c r="A443" s="46">
        <v>9901014000005</v>
      </c>
      <c r="B443" s="46" t="s">
        <v>1559</v>
      </c>
      <c r="C443" s="46" t="s">
        <v>1560</v>
      </c>
      <c r="D443" s="46" t="s">
        <v>677</v>
      </c>
    </row>
    <row r="444" spans="1:4">
      <c r="A444" s="46">
        <v>9901023000004</v>
      </c>
      <c r="B444" s="46" t="s">
        <v>1561</v>
      </c>
      <c r="C444" s="46" t="s">
        <v>1562</v>
      </c>
      <c r="D444" s="46" t="s">
        <v>677</v>
      </c>
    </row>
    <row r="445" spans="1:4">
      <c r="A445" s="46">
        <v>9901050000001</v>
      </c>
      <c r="B445" s="46" t="s">
        <v>1563</v>
      </c>
      <c r="C445" s="46" t="s">
        <v>1564</v>
      </c>
      <c r="D445" s="46" t="s">
        <v>677</v>
      </c>
    </row>
    <row r="446" spans="1:4">
      <c r="A446" s="46">
        <v>9901064000005</v>
      </c>
      <c r="B446" s="46" t="s">
        <v>1565</v>
      </c>
      <c r="C446" s="46" t="s">
        <v>1566</v>
      </c>
      <c r="D446" s="46" t="s">
        <v>677</v>
      </c>
    </row>
    <row r="447" spans="1:4">
      <c r="A447" s="46">
        <v>9901065000004</v>
      </c>
      <c r="B447" s="46" t="s">
        <v>1567</v>
      </c>
      <c r="C447" s="46" t="s">
        <v>1568</v>
      </c>
      <c r="D447" s="46" t="s">
        <v>677</v>
      </c>
    </row>
    <row r="448" spans="1:4">
      <c r="A448" s="46">
        <v>9901066000003</v>
      </c>
      <c r="B448" s="46" t="s">
        <v>1569</v>
      </c>
      <c r="C448" s="46" t="s">
        <v>1570</v>
      </c>
      <c r="D448" s="46" t="s">
        <v>677</v>
      </c>
    </row>
    <row r="449" spans="1:4">
      <c r="A449" s="46">
        <v>9901068000001</v>
      </c>
      <c r="B449" s="46" t="s">
        <v>1571</v>
      </c>
      <c r="C449" s="46" t="s">
        <v>1572</v>
      </c>
      <c r="D449" s="46" t="s">
        <v>677</v>
      </c>
    </row>
    <row r="450" spans="1:4">
      <c r="A450" s="46">
        <v>4042805000102</v>
      </c>
      <c r="B450" s="46" t="s">
        <v>1573</v>
      </c>
      <c r="C450" s="46" t="s">
        <v>1574</v>
      </c>
      <c r="D450" s="46" t="s">
        <v>677</v>
      </c>
    </row>
    <row r="451" spans="1:4">
      <c r="A451" s="46">
        <v>9901087000008</v>
      </c>
      <c r="B451" s="46" t="s">
        <v>1575</v>
      </c>
      <c r="C451" s="46" t="s">
        <v>1576</v>
      </c>
      <c r="D451" s="46" t="s">
        <v>677</v>
      </c>
    </row>
    <row r="452" spans="1:4">
      <c r="A452" s="46">
        <v>9901099000004</v>
      </c>
      <c r="B452" s="46" t="s">
        <v>1577</v>
      </c>
      <c r="C452" s="46" t="s">
        <v>1578</v>
      </c>
      <c r="D452" s="46" t="s">
        <v>677</v>
      </c>
    </row>
    <row r="453" spans="1:4">
      <c r="A453" s="46">
        <v>9907001000008</v>
      </c>
      <c r="B453" s="46" t="s">
        <v>1579</v>
      </c>
      <c r="C453" s="46" t="s">
        <v>1580</v>
      </c>
      <c r="D453" s="46" t="s">
        <v>677</v>
      </c>
    </row>
    <row r="454" spans="1:4">
      <c r="A454" s="46">
        <v>9907002000007</v>
      </c>
      <c r="B454" s="46" t="s">
        <v>1581</v>
      </c>
      <c r="C454" s="46" t="s">
        <v>1582</v>
      </c>
      <c r="D454" s="46" t="s">
        <v>677</v>
      </c>
    </row>
    <row r="455" spans="1:4">
      <c r="A455" s="46">
        <v>9907006000003</v>
      </c>
      <c r="B455" s="46" t="s">
        <v>1583</v>
      </c>
      <c r="C455" s="46" t="s">
        <v>1584</v>
      </c>
      <c r="D455" s="46" t="s">
        <v>677</v>
      </c>
    </row>
    <row r="456" spans="1:4">
      <c r="A456" s="46">
        <v>9907007000002</v>
      </c>
      <c r="B456" s="46" t="s">
        <v>1585</v>
      </c>
      <c r="C456" s="46" t="s">
        <v>1586</v>
      </c>
      <c r="D456" s="46" t="s">
        <v>677</v>
      </c>
    </row>
    <row r="457" spans="1:4">
      <c r="A457" s="46">
        <v>9907009000000</v>
      </c>
      <c r="B457" s="46" t="s">
        <v>1587</v>
      </c>
      <c r="C457" s="46" t="s">
        <v>1588</v>
      </c>
      <c r="D457" s="46" t="s">
        <v>677</v>
      </c>
    </row>
    <row r="458" spans="1:4">
      <c r="A458" s="46">
        <v>9907010000007</v>
      </c>
      <c r="B458" s="46" t="s">
        <v>1589</v>
      </c>
      <c r="C458" s="46" t="s">
        <v>1590</v>
      </c>
      <c r="D458" s="46" t="s">
        <v>677</v>
      </c>
    </row>
    <row r="459" spans="1:4">
      <c r="A459" s="46">
        <v>9907011000006</v>
      </c>
      <c r="B459" s="46" t="s">
        <v>1591</v>
      </c>
      <c r="C459" s="46" t="s">
        <v>1592</v>
      </c>
      <c r="D459" s="46" t="s">
        <v>677</v>
      </c>
    </row>
    <row r="460" spans="1:4">
      <c r="A460" s="46">
        <v>9907013000004</v>
      </c>
      <c r="B460" s="46" t="s">
        <v>1593</v>
      </c>
      <c r="C460" s="46" t="s">
        <v>1594</v>
      </c>
      <c r="D460" s="46" t="s">
        <v>677</v>
      </c>
    </row>
    <row r="461" spans="1:4">
      <c r="A461" s="46">
        <v>9907015000002</v>
      </c>
      <c r="B461" s="46" t="s">
        <v>1595</v>
      </c>
      <c r="C461" s="46" t="s">
        <v>1596</v>
      </c>
      <c r="D461" s="46" t="s">
        <v>677</v>
      </c>
    </row>
    <row r="462" spans="1:4">
      <c r="A462" s="46">
        <v>9907018000009</v>
      </c>
      <c r="B462" s="46" t="s">
        <v>1597</v>
      </c>
      <c r="C462" s="46" t="s">
        <v>1598</v>
      </c>
      <c r="D462" s="46" t="s">
        <v>677</v>
      </c>
    </row>
    <row r="463" spans="1:4">
      <c r="A463" s="46">
        <v>9907020000005</v>
      </c>
      <c r="B463" s="46" t="s">
        <v>1599</v>
      </c>
      <c r="C463" s="46" t="s">
        <v>1600</v>
      </c>
      <c r="D463" s="46" t="s">
        <v>677</v>
      </c>
    </row>
    <row r="464" spans="1:4">
      <c r="A464" s="46">
        <v>9907022000003</v>
      </c>
      <c r="B464" s="46" t="s">
        <v>1601</v>
      </c>
      <c r="C464" s="46" t="s">
        <v>1602</v>
      </c>
      <c r="D464" s="46" t="s">
        <v>677</v>
      </c>
    </row>
    <row r="465" spans="1:4">
      <c r="A465" s="46">
        <v>9907027000008</v>
      </c>
      <c r="B465" s="46" t="s">
        <v>1603</v>
      </c>
      <c r="C465" s="46" t="s">
        <v>1604</v>
      </c>
      <c r="D465" s="46" t="s">
        <v>677</v>
      </c>
    </row>
    <row r="466" spans="1:4">
      <c r="A466" s="46">
        <v>9907029000006</v>
      </c>
      <c r="B466" s="46" t="s">
        <v>1605</v>
      </c>
      <c r="C466" s="46" t="s">
        <v>1606</v>
      </c>
      <c r="D466" s="46" t="s">
        <v>677</v>
      </c>
    </row>
    <row r="467" spans="1:4">
      <c r="A467" s="46">
        <v>9907033000000</v>
      </c>
      <c r="B467" s="46" t="s">
        <v>1607</v>
      </c>
      <c r="C467" s="46" t="s">
        <v>1608</v>
      </c>
      <c r="D467" s="46" t="s">
        <v>677</v>
      </c>
    </row>
    <row r="468" spans="1:4">
      <c r="A468" s="46">
        <v>9907035000008</v>
      </c>
      <c r="B468" s="46" t="s">
        <v>1609</v>
      </c>
      <c r="C468" s="46" t="s">
        <v>1610</v>
      </c>
      <c r="D468" s="46" t="s">
        <v>677</v>
      </c>
    </row>
    <row r="469" spans="1:4">
      <c r="A469" s="46">
        <v>9907040000001</v>
      </c>
      <c r="B469" s="46" t="s">
        <v>1611</v>
      </c>
      <c r="C469" s="46" t="s">
        <v>1612</v>
      </c>
      <c r="D469" s="46" t="s">
        <v>677</v>
      </c>
    </row>
    <row r="470" spans="1:4">
      <c r="A470" s="46">
        <v>9907042000009</v>
      </c>
      <c r="B470" s="46" t="s">
        <v>1613</v>
      </c>
      <c r="C470" s="46" t="s">
        <v>1614</v>
      </c>
      <c r="D470" s="46" t="s">
        <v>677</v>
      </c>
    </row>
    <row r="471" spans="1:4">
      <c r="A471" s="46">
        <v>9907044000007</v>
      </c>
      <c r="B471" s="46" t="s">
        <v>1615</v>
      </c>
      <c r="C471" s="46" t="s">
        <v>1616</v>
      </c>
      <c r="D471" s="46" t="s">
        <v>677</v>
      </c>
    </row>
    <row r="472" spans="1:4">
      <c r="A472" s="46">
        <v>9907045000006</v>
      </c>
      <c r="B472" s="46" t="s">
        <v>1617</v>
      </c>
      <c r="C472" s="46" t="s">
        <v>1618</v>
      </c>
      <c r="D472" s="46" t="s">
        <v>677</v>
      </c>
    </row>
    <row r="473" spans="1:4">
      <c r="A473" s="46">
        <v>9907046000005</v>
      </c>
      <c r="B473" s="46" t="s">
        <v>1619</v>
      </c>
      <c r="C473" s="46" t="s">
        <v>1620</v>
      </c>
      <c r="D473" s="46" t="s">
        <v>677</v>
      </c>
    </row>
    <row r="474" spans="1:4">
      <c r="A474" s="46">
        <v>9907047000004</v>
      </c>
      <c r="B474" s="46" t="s">
        <v>1621</v>
      </c>
      <c r="C474" s="46" t="s">
        <v>1622</v>
      </c>
      <c r="D474" s="46" t="s">
        <v>677</v>
      </c>
    </row>
    <row r="475" spans="1:4">
      <c r="A475" s="46">
        <v>9907048000003</v>
      </c>
      <c r="B475" s="46" t="s">
        <v>1623</v>
      </c>
      <c r="C475" s="46" t="s">
        <v>1624</v>
      </c>
      <c r="D475" s="46" t="s">
        <v>677</v>
      </c>
    </row>
    <row r="476" spans="1:4">
      <c r="A476" s="46">
        <v>9907051000008</v>
      </c>
      <c r="B476" s="46" t="s">
        <v>1625</v>
      </c>
      <c r="C476" s="46" t="s">
        <v>1626</v>
      </c>
      <c r="D476" s="46" t="s">
        <v>677</v>
      </c>
    </row>
    <row r="477" spans="1:4">
      <c r="A477" s="46">
        <v>9907053000006</v>
      </c>
      <c r="B477" s="46" t="s">
        <v>1627</v>
      </c>
      <c r="C477" s="46" t="s">
        <v>1628</v>
      </c>
      <c r="D477" s="46" t="s">
        <v>677</v>
      </c>
    </row>
    <row r="478" spans="1:4">
      <c r="A478" s="46">
        <v>9907054000005</v>
      </c>
      <c r="B478" s="46" t="s">
        <v>1629</v>
      </c>
      <c r="C478" s="46" t="s">
        <v>1630</v>
      </c>
      <c r="D478" s="46" t="s">
        <v>677</v>
      </c>
    </row>
    <row r="479" spans="1:4">
      <c r="A479" s="46">
        <v>9907055000004</v>
      </c>
      <c r="B479" s="46" t="s">
        <v>1631</v>
      </c>
      <c r="C479" s="46" t="s">
        <v>1632</v>
      </c>
      <c r="D479" s="46" t="s">
        <v>677</v>
      </c>
    </row>
    <row r="480" spans="1:4">
      <c r="A480" s="46">
        <v>9907057000002</v>
      </c>
      <c r="B480" s="46" t="s">
        <v>1633</v>
      </c>
      <c r="C480" s="46" t="s">
        <v>1634</v>
      </c>
      <c r="D480" s="46" t="s">
        <v>677</v>
      </c>
    </row>
    <row r="481" spans="1:4">
      <c r="A481" s="46">
        <v>9907058000001</v>
      </c>
      <c r="B481" s="46" t="s">
        <v>1635</v>
      </c>
      <c r="C481" s="46" t="s">
        <v>1636</v>
      </c>
      <c r="D481" s="46" t="s">
        <v>677</v>
      </c>
    </row>
    <row r="482" spans="1:4">
      <c r="A482" s="46">
        <v>9907064000003</v>
      </c>
      <c r="B482" s="46" t="s">
        <v>1637</v>
      </c>
      <c r="C482" s="46" t="s">
        <v>1638</v>
      </c>
      <c r="D482" s="46" t="s">
        <v>677</v>
      </c>
    </row>
    <row r="483" spans="1:4">
      <c r="A483" s="46">
        <v>9907066000001</v>
      </c>
      <c r="B483" s="46" t="s">
        <v>1639</v>
      </c>
      <c r="C483" s="46" t="s">
        <v>1640</v>
      </c>
      <c r="D483" s="46" t="s">
        <v>677</v>
      </c>
    </row>
    <row r="484" spans="1:4">
      <c r="A484" s="46">
        <v>9907067000000</v>
      </c>
      <c r="B484" s="46" t="s">
        <v>1641</v>
      </c>
      <c r="C484" s="46" t="s">
        <v>1642</v>
      </c>
      <c r="D484" s="46" t="s">
        <v>677</v>
      </c>
    </row>
    <row r="485" spans="1:4">
      <c r="A485" s="46">
        <v>9907069000008</v>
      </c>
      <c r="B485" s="46" t="s">
        <v>1643</v>
      </c>
      <c r="C485" s="46" t="s">
        <v>1644</v>
      </c>
      <c r="D485" s="46" t="s">
        <v>677</v>
      </c>
    </row>
    <row r="486" spans="1:4">
      <c r="A486" s="46">
        <v>9907070000005</v>
      </c>
      <c r="B486" s="46" t="s">
        <v>1645</v>
      </c>
      <c r="C486" s="46" t="s">
        <v>1646</v>
      </c>
      <c r="D486" s="46" t="s">
        <v>677</v>
      </c>
    </row>
    <row r="487" spans="1:4">
      <c r="A487" s="46">
        <v>9907072000003</v>
      </c>
      <c r="B487" s="46" t="s">
        <v>1647</v>
      </c>
      <c r="C487" s="46" t="s">
        <v>1648</v>
      </c>
      <c r="D487" s="46" t="s">
        <v>677</v>
      </c>
    </row>
    <row r="488" spans="1:4">
      <c r="A488" s="46">
        <v>9907073000002</v>
      </c>
      <c r="B488" s="46" t="s">
        <v>1649</v>
      </c>
      <c r="C488" s="46" t="s">
        <v>1650</v>
      </c>
      <c r="D488" s="46" t="s">
        <v>677</v>
      </c>
    </row>
    <row r="489" spans="1:4">
      <c r="A489" s="46">
        <v>9907076000009</v>
      </c>
      <c r="B489" s="46" t="s">
        <v>1651</v>
      </c>
      <c r="C489" s="46" t="s">
        <v>1652</v>
      </c>
      <c r="D489" s="46" t="s">
        <v>677</v>
      </c>
    </row>
    <row r="490" spans="1:4">
      <c r="A490" s="46">
        <v>9907077000008</v>
      </c>
      <c r="B490" s="46" t="s">
        <v>1653</v>
      </c>
      <c r="C490" s="46" t="s">
        <v>1654</v>
      </c>
      <c r="D490" s="46" t="s">
        <v>677</v>
      </c>
    </row>
    <row r="491" spans="1:4">
      <c r="A491" s="46">
        <v>9907079000006</v>
      </c>
      <c r="B491" s="46" t="s">
        <v>1655</v>
      </c>
      <c r="C491" s="46" t="s">
        <v>1656</v>
      </c>
      <c r="D491" s="46" t="s">
        <v>677</v>
      </c>
    </row>
    <row r="492" spans="1:4">
      <c r="A492" s="46">
        <v>9907080000003</v>
      </c>
      <c r="B492" s="46" t="s">
        <v>1657</v>
      </c>
      <c r="C492" s="46" t="s">
        <v>1658</v>
      </c>
      <c r="D492" s="46" t="s">
        <v>677</v>
      </c>
    </row>
    <row r="493" spans="1:4">
      <c r="A493" s="46">
        <v>9907081000002</v>
      </c>
      <c r="B493" s="46" t="s">
        <v>1659</v>
      </c>
      <c r="C493" s="46" t="s">
        <v>1660</v>
      </c>
      <c r="D493" s="46" t="s">
        <v>677</v>
      </c>
    </row>
    <row r="494" spans="1:4">
      <c r="A494" s="46">
        <v>9907082000001</v>
      </c>
      <c r="B494" s="46" t="s">
        <v>1661</v>
      </c>
      <c r="C494" s="46" t="s">
        <v>1662</v>
      </c>
      <c r="D494" s="46" t="s">
        <v>677</v>
      </c>
    </row>
    <row r="495" spans="1:4">
      <c r="A495" s="46">
        <v>9907083000000</v>
      </c>
      <c r="B495" s="46" t="s">
        <v>1663</v>
      </c>
      <c r="C495" s="46" t="s">
        <v>1664</v>
      </c>
      <c r="D495" s="46" t="s">
        <v>677</v>
      </c>
    </row>
    <row r="496" spans="1:4">
      <c r="A496" s="46">
        <v>9907084000009</v>
      </c>
      <c r="B496" s="46" t="s">
        <v>1665</v>
      </c>
      <c r="C496" s="46" t="s">
        <v>1666</v>
      </c>
      <c r="D496" s="46" t="s">
        <v>677</v>
      </c>
    </row>
    <row r="497" spans="1:4">
      <c r="A497" s="46">
        <v>9907087000006</v>
      </c>
      <c r="B497" s="46" t="s">
        <v>1667</v>
      </c>
      <c r="C497" s="46" t="s">
        <v>1668</v>
      </c>
      <c r="D497" s="46" t="s">
        <v>677</v>
      </c>
    </row>
    <row r="498" spans="1:4">
      <c r="A498" s="46">
        <v>9907088000005</v>
      </c>
      <c r="B498" s="46" t="s">
        <v>1669</v>
      </c>
      <c r="C498" s="46" t="s">
        <v>1670</v>
      </c>
      <c r="D498" s="46" t="s">
        <v>677</v>
      </c>
    </row>
    <row r="499" spans="1:4">
      <c r="A499" s="46">
        <v>9907089000004</v>
      </c>
      <c r="B499" s="46" t="s">
        <v>1671</v>
      </c>
      <c r="C499" s="46" t="s">
        <v>1672</v>
      </c>
      <c r="D499" s="46" t="s">
        <v>677</v>
      </c>
    </row>
    <row r="500" spans="1:4">
      <c r="A500" s="46">
        <v>9907093000008</v>
      </c>
      <c r="B500" s="46" t="s">
        <v>1673</v>
      </c>
      <c r="C500" s="46" t="s">
        <v>1674</v>
      </c>
      <c r="D500" s="46" t="s">
        <v>677</v>
      </c>
    </row>
    <row r="501" spans="1:4">
      <c r="A501" s="46">
        <v>9907096000005</v>
      </c>
      <c r="B501" s="46" t="s">
        <v>1675</v>
      </c>
      <c r="C501" s="46" t="s">
        <v>1676</v>
      </c>
      <c r="D501" s="46" t="s">
        <v>677</v>
      </c>
    </row>
    <row r="502" spans="1:4">
      <c r="A502" s="46">
        <v>9907102000006</v>
      </c>
      <c r="B502" s="46" t="s">
        <v>1677</v>
      </c>
      <c r="C502" s="46" t="s">
        <v>1678</v>
      </c>
      <c r="D502" s="46" t="s">
        <v>677</v>
      </c>
    </row>
    <row r="503" spans="1:4">
      <c r="A503" s="46">
        <v>9907103000005</v>
      </c>
      <c r="B503" s="46" t="s">
        <v>1679</v>
      </c>
      <c r="C503" s="46" t="s">
        <v>1680</v>
      </c>
      <c r="D503" s="46" t="s">
        <v>677</v>
      </c>
    </row>
    <row r="504" spans="1:4">
      <c r="A504" s="46">
        <v>9907104000004</v>
      </c>
      <c r="B504" s="46" t="s">
        <v>1681</v>
      </c>
      <c r="C504" s="46" t="s">
        <v>1682</v>
      </c>
      <c r="D504" s="46" t="s">
        <v>677</v>
      </c>
    </row>
    <row r="505" spans="1:4">
      <c r="A505" s="46">
        <v>9907110000006</v>
      </c>
      <c r="B505" s="46" t="s">
        <v>1683</v>
      </c>
      <c r="C505" s="46" t="s">
        <v>1684</v>
      </c>
      <c r="D505" s="46" t="s">
        <v>677</v>
      </c>
    </row>
    <row r="506" spans="1:4">
      <c r="A506" s="46">
        <v>9907112000004</v>
      </c>
      <c r="B506" s="46" t="s">
        <v>1685</v>
      </c>
      <c r="C506" s="46" t="s">
        <v>1686</v>
      </c>
      <c r="D506" s="46" t="s">
        <v>677</v>
      </c>
    </row>
    <row r="507" spans="1:4">
      <c r="A507" s="46">
        <v>9907113000003</v>
      </c>
      <c r="B507" s="46" t="s">
        <v>1687</v>
      </c>
      <c r="C507" s="46" t="s">
        <v>1688</v>
      </c>
      <c r="D507" s="46" t="s">
        <v>677</v>
      </c>
    </row>
    <row r="508" spans="1:4">
      <c r="A508" s="46">
        <v>9907115000001</v>
      </c>
      <c r="B508" s="46" t="s">
        <v>1689</v>
      </c>
      <c r="C508" s="46" t="s">
        <v>1690</v>
      </c>
      <c r="D508" s="46" t="s">
        <v>677</v>
      </c>
    </row>
    <row r="509" spans="1:4">
      <c r="A509" s="46">
        <v>9907116000000</v>
      </c>
      <c r="B509" s="46" t="s">
        <v>1691</v>
      </c>
      <c r="C509" s="46" t="s">
        <v>1692</v>
      </c>
      <c r="D509" s="46" t="s">
        <v>677</v>
      </c>
    </row>
    <row r="510" spans="1:4">
      <c r="A510" s="46">
        <v>9907117000009</v>
      </c>
      <c r="B510" s="46" t="s">
        <v>1693</v>
      </c>
      <c r="C510" s="46" t="s">
        <v>1694</v>
      </c>
      <c r="D510" s="46" t="s">
        <v>677</v>
      </c>
    </row>
    <row r="511" spans="1:4">
      <c r="A511" s="46">
        <v>9907118000008</v>
      </c>
      <c r="B511" s="46" t="s">
        <v>1695</v>
      </c>
      <c r="C511" s="46" t="s">
        <v>1696</v>
      </c>
      <c r="D511" s="46" t="s">
        <v>677</v>
      </c>
    </row>
    <row r="512" spans="1:4">
      <c r="A512" s="46">
        <v>9907129000005</v>
      </c>
      <c r="B512" s="46" t="s">
        <v>1697</v>
      </c>
      <c r="C512" s="46" t="s">
        <v>1698</v>
      </c>
      <c r="D512" s="46" t="s">
        <v>677</v>
      </c>
    </row>
    <row r="513" spans="1:4">
      <c r="A513" s="46">
        <v>9907132000000</v>
      </c>
      <c r="B513" s="46" t="s">
        <v>1699</v>
      </c>
      <c r="C513" s="46" t="s">
        <v>1700</v>
      </c>
      <c r="D513" s="46" t="s">
        <v>677</v>
      </c>
    </row>
    <row r="514" spans="1:4">
      <c r="A514" s="46">
        <v>9907137000005</v>
      </c>
      <c r="B514" s="46" t="s">
        <v>1701</v>
      </c>
      <c r="C514" s="46" t="s">
        <v>1702</v>
      </c>
      <c r="D514" s="46" t="s">
        <v>677</v>
      </c>
    </row>
    <row r="515" spans="1:4">
      <c r="A515" s="46">
        <v>9907153000005</v>
      </c>
      <c r="B515" s="46" t="s">
        <v>1703</v>
      </c>
      <c r="C515" s="46" t="s">
        <v>1704</v>
      </c>
      <c r="D515" s="46" t="s">
        <v>677</v>
      </c>
    </row>
    <row r="516" spans="1:4">
      <c r="A516" s="46">
        <v>9907154000004</v>
      </c>
      <c r="B516" s="46" t="s">
        <v>1705</v>
      </c>
      <c r="C516" s="46" t="s">
        <v>1706</v>
      </c>
      <c r="D516" s="46" t="s">
        <v>677</v>
      </c>
    </row>
    <row r="517" spans="1:4">
      <c r="A517" s="46">
        <v>9907155000003</v>
      </c>
      <c r="B517" s="46" t="s">
        <v>1707</v>
      </c>
      <c r="C517" s="46" t="s">
        <v>1708</v>
      </c>
      <c r="D517" s="46" t="s">
        <v>677</v>
      </c>
    </row>
    <row r="518" spans="1:4">
      <c r="A518" s="46">
        <v>9907156000002</v>
      </c>
      <c r="B518" s="46" t="s">
        <v>1709</v>
      </c>
      <c r="C518" s="46" t="s">
        <v>1710</v>
      </c>
      <c r="D518" s="46" t="s">
        <v>677</v>
      </c>
    </row>
    <row r="519" spans="1:4">
      <c r="A519" s="46">
        <v>9907157000001</v>
      </c>
      <c r="B519" s="46" t="s">
        <v>1711</v>
      </c>
      <c r="C519" s="46" t="s">
        <v>1712</v>
      </c>
      <c r="D519" s="46" t="s">
        <v>677</v>
      </c>
    </row>
    <row r="520" spans="1:4">
      <c r="A520" s="46">
        <v>9907158000000</v>
      </c>
      <c r="B520" s="46" t="s">
        <v>1713</v>
      </c>
      <c r="C520" s="46" t="s">
        <v>1714</v>
      </c>
      <c r="D520" s="46" t="s">
        <v>677</v>
      </c>
    </row>
    <row r="521" spans="1:4">
      <c r="A521" s="46">
        <v>9907159000009</v>
      </c>
      <c r="B521" s="46" t="s">
        <v>1715</v>
      </c>
      <c r="C521" s="46" t="s">
        <v>1716</v>
      </c>
      <c r="D521" s="46" t="s">
        <v>677</v>
      </c>
    </row>
    <row r="522" spans="1:4">
      <c r="A522" s="46">
        <v>9907160000006</v>
      </c>
      <c r="B522" s="46" t="s">
        <v>1717</v>
      </c>
      <c r="C522" s="46" t="s">
        <v>1718</v>
      </c>
      <c r="D522" s="46" t="s">
        <v>677</v>
      </c>
    </row>
    <row r="523" spans="1:4">
      <c r="A523" s="46">
        <v>9907162000004</v>
      </c>
      <c r="B523" s="46" t="s">
        <v>1719</v>
      </c>
      <c r="C523" s="46" t="s">
        <v>1720</v>
      </c>
      <c r="D523" s="46" t="s">
        <v>677</v>
      </c>
    </row>
    <row r="524" spans="1:4">
      <c r="A524" s="46">
        <v>9907164000002</v>
      </c>
      <c r="B524" s="46" t="s">
        <v>1721</v>
      </c>
      <c r="C524" s="46" t="s">
        <v>1722</v>
      </c>
      <c r="D524" s="46" t="s">
        <v>677</v>
      </c>
    </row>
    <row r="525" spans="1:4">
      <c r="A525" s="46">
        <v>9907165000001</v>
      </c>
      <c r="B525" s="46" t="s">
        <v>1723</v>
      </c>
      <c r="C525" s="46" t="s">
        <v>1724</v>
      </c>
      <c r="D525" s="46" t="s">
        <v>677</v>
      </c>
    </row>
    <row r="526" spans="1:4">
      <c r="A526" s="46">
        <v>9907166000000</v>
      </c>
      <c r="B526" s="46" t="s">
        <v>1725</v>
      </c>
      <c r="C526" s="46" t="s">
        <v>1726</v>
      </c>
      <c r="D526" s="46" t="s">
        <v>677</v>
      </c>
    </row>
    <row r="527" spans="1:4">
      <c r="A527" s="46">
        <v>9907170000004</v>
      </c>
      <c r="B527" s="46" t="s">
        <v>1727</v>
      </c>
      <c r="C527" s="46" t="s">
        <v>1728</v>
      </c>
      <c r="D527" s="46" t="s">
        <v>677</v>
      </c>
    </row>
    <row r="528" spans="1:4">
      <c r="A528" s="46">
        <v>9907173000001</v>
      </c>
      <c r="B528" s="46" t="s">
        <v>1729</v>
      </c>
      <c r="C528" s="46" t="s">
        <v>1730</v>
      </c>
      <c r="D528" s="46" t="s">
        <v>677</v>
      </c>
    </row>
    <row r="529" spans="1:4">
      <c r="A529" s="46">
        <v>9907181000001</v>
      </c>
      <c r="B529" s="46" t="s">
        <v>1731</v>
      </c>
      <c r="C529" s="46" t="s">
        <v>1732</v>
      </c>
      <c r="D529" s="46" t="s">
        <v>677</v>
      </c>
    </row>
    <row r="530" spans="1:4">
      <c r="A530" s="46">
        <v>9907182000000</v>
      </c>
      <c r="B530" s="46" t="s">
        <v>1733</v>
      </c>
      <c r="C530" s="46" t="s">
        <v>1734</v>
      </c>
      <c r="D530" s="46" t="s">
        <v>677</v>
      </c>
    </row>
    <row r="531" spans="1:4">
      <c r="A531" s="46">
        <v>9907183000009</v>
      </c>
      <c r="B531" s="46" t="s">
        <v>1735</v>
      </c>
      <c r="C531" s="46" t="s">
        <v>1736</v>
      </c>
      <c r="D531" s="46" t="s">
        <v>677</v>
      </c>
    </row>
    <row r="532" spans="1:4">
      <c r="A532" s="46">
        <v>9907185000007</v>
      </c>
      <c r="B532" s="46" t="s">
        <v>1737</v>
      </c>
      <c r="C532" s="46" t="s">
        <v>1738</v>
      </c>
      <c r="D532" s="46" t="s">
        <v>677</v>
      </c>
    </row>
    <row r="533" spans="1:4">
      <c r="A533" s="46">
        <v>9907187000005</v>
      </c>
      <c r="B533" s="46" t="s">
        <v>1739</v>
      </c>
      <c r="C533" s="46" t="s">
        <v>1740</v>
      </c>
      <c r="D533" s="46" t="s">
        <v>677</v>
      </c>
    </row>
    <row r="534" spans="1:4">
      <c r="A534" s="46">
        <v>9907190000000</v>
      </c>
      <c r="B534" s="46" t="s">
        <v>1741</v>
      </c>
      <c r="C534" s="46" t="s">
        <v>1742</v>
      </c>
      <c r="D534" s="46" t="s">
        <v>677</v>
      </c>
    </row>
    <row r="535" spans="1:4">
      <c r="A535" s="46">
        <v>9907191000009</v>
      </c>
      <c r="B535" s="46" t="s">
        <v>1743</v>
      </c>
      <c r="C535" s="46" t="s">
        <v>1744</v>
      </c>
      <c r="D535" s="46" t="s">
        <v>677</v>
      </c>
    </row>
    <row r="536" spans="1:4">
      <c r="A536" s="46">
        <v>9907194000006</v>
      </c>
      <c r="B536" s="46" t="s">
        <v>1745</v>
      </c>
      <c r="C536" s="46" t="s">
        <v>1746</v>
      </c>
      <c r="D536" s="46" t="s">
        <v>677</v>
      </c>
    </row>
    <row r="537" spans="1:4">
      <c r="A537" s="46">
        <v>9907202000005</v>
      </c>
      <c r="B537" s="46" t="s">
        <v>1747</v>
      </c>
      <c r="C537" s="46" t="s">
        <v>1748</v>
      </c>
      <c r="D537" s="46" t="s">
        <v>677</v>
      </c>
    </row>
    <row r="538" spans="1:4">
      <c r="A538" s="46">
        <v>9907203000004</v>
      </c>
      <c r="B538" s="46" t="s">
        <v>1749</v>
      </c>
      <c r="C538" s="46" t="s">
        <v>1750</v>
      </c>
      <c r="D538" s="46" t="s">
        <v>677</v>
      </c>
    </row>
    <row r="539" spans="1:4">
      <c r="A539" s="46">
        <v>9907205000002</v>
      </c>
      <c r="B539" s="46" t="s">
        <v>1751</v>
      </c>
      <c r="C539" s="46" t="s">
        <v>1752</v>
      </c>
      <c r="D539" s="46" t="s">
        <v>677</v>
      </c>
    </row>
    <row r="540" spans="1:4">
      <c r="A540" s="46">
        <v>9907210000005</v>
      </c>
      <c r="B540" s="46" t="s">
        <v>1753</v>
      </c>
      <c r="C540" s="46" t="s">
        <v>1754</v>
      </c>
      <c r="D540" s="46" t="s">
        <v>677</v>
      </c>
    </row>
    <row r="541" spans="1:4">
      <c r="A541" s="46">
        <v>9907211000004</v>
      </c>
      <c r="B541" s="46" t="s">
        <v>1755</v>
      </c>
      <c r="C541" s="46" t="s">
        <v>1756</v>
      </c>
      <c r="D541" s="46" t="s">
        <v>677</v>
      </c>
    </row>
    <row r="542" spans="1:4">
      <c r="A542" s="46">
        <v>4041407000008</v>
      </c>
      <c r="B542" s="46" t="s">
        <v>1757</v>
      </c>
      <c r="C542" s="46" t="s">
        <v>1758</v>
      </c>
      <c r="D542" s="46" t="s">
        <v>677</v>
      </c>
    </row>
    <row r="543" spans="1:4">
      <c r="A543" s="46">
        <v>9907219000006</v>
      </c>
      <c r="B543" s="46" t="s">
        <v>1759</v>
      </c>
      <c r="C543" s="46" t="s">
        <v>1760</v>
      </c>
      <c r="D543" s="46" t="s">
        <v>677</v>
      </c>
    </row>
    <row r="544" spans="1:4">
      <c r="A544" s="46">
        <v>9907233000008</v>
      </c>
      <c r="B544" s="46" t="s">
        <v>1761</v>
      </c>
      <c r="C544" s="46" t="s">
        <v>1762</v>
      </c>
      <c r="D544" s="46" t="s">
        <v>677</v>
      </c>
    </row>
    <row r="545" spans="1:4">
      <c r="A545" s="46">
        <v>9907235000006</v>
      </c>
      <c r="B545" s="46" t="s">
        <v>1763</v>
      </c>
      <c r="C545" s="46" t="s">
        <v>1764</v>
      </c>
      <c r="D545" s="46" t="s">
        <v>677</v>
      </c>
    </row>
    <row r="546" spans="1:4">
      <c r="A546" s="46">
        <v>9907236000005</v>
      </c>
      <c r="B546" s="46" t="s">
        <v>1765</v>
      </c>
      <c r="C546" s="46" t="s">
        <v>1766</v>
      </c>
      <c r="D546" s="46" t="s">
        <v>677</v>
      </c>
    </row>
    <row r="547" spans="1:4">
      <c r="A547" s="46">
        <v>9907237000004</v>
      </c>
      <c r="B547" s="46" t="s">
        <v>1767</v>
      </c>
      <c r="C547" s="46" t="s">
        <v>1768</v>
      </c>
      <c r="D547" s="46" t="s">
        <v>677</v>
      </c>
    </row>
    <row r="548" spans="1:4">
      <c r="A548" s="46">
        <v>9907248000001</v>
      </c>
      <c r="B548" s="46" t="s">
        <v>1769</v>
      </c>
      <c r="C548" s="46" t="s">
        <v>1770</v>
      </c>
      <c r="D548" s="46" t="s">
        <v>677</v>
      </c>
    </row>
    <row r="549" spans="1:4">
      <c r="A549" s="46">
        <v>9907251000006</v>
      </c>
      <c r="B549" s="46" t="s">
        <v>1771</v>
      </c>
      <c r="C549" s="46" t="s">
        <v>1772</v>
      </c>
      <c r="D549" s="46" t="s">
        <v>677</v>
      </c>
    </row>
    <row r="550" spans="1:4">
      <c r="A550" s="46">
        <v>9907252000005</v>
      </c>
      <c r="B550" s="46" t="s">
        <v>1773</v>
      </c>
      <c r="C550" s="46" t="s">
        <v>1774</v>
      </c>
      <c r="D550" s="46" t="s">
        <v>677</v>
      </c>
    </row>
    <row r="551" spans="1:4">
      <c r="A551" s="46">
        <v>9907254000003</v>
      </c>
      <c r="B551" s="46" t="s">
        <v>1775</v>
      </c>
      <c r="C551" s="46" t="s">
        <v>1776</v>
      </c>
      <c r="D551" s="46" t="s">
        <v>677</v>
      </c>
    </row>
    <row r="552" spans="1:4">
      <c r="A552" s="46">
        <v>9907262000003</v>
      </c>
      <c r="B552" s="46" t="s">
        <v>1777</v>
      </c>
      <c r="C552" s="46" t="s">
        <v>1778</v>
      </c>
      <c r="D552" s="46" t="s">
        <v>677</v>
      </c>
    </row>
    <row r="553" spans="1:4">
      <c r="A553" s="46">
        <v>9907264000001</v>
      </c>
      <c r="B553" s="46" t="s">
        <v>1779</v>
      </c>
      <c r="C553" s="46" t="s">
        <v>1780</v>
      </c>
      <c r="D553" s="46" t="s">
        <v>677</v>
      </c>
    </row>
    <row r="554" spans="1:4">
      <c r="A554" s="46">
        <v>9907272000001</v>
      </c>
      <c r="B554" s="46" t="s">
        <v>1781</v>
      </c>
      <c r="C554" s="46" t="s">
        <v>1782</v>
      </c>
      <c r="D554" s="46" t="s">
        <v>677</v>
      </c>
    </row>
    <row r="555" spans="1:4">
      <c r="A555" s="46">
        <v>9907273000000</v>
      </c>
      <c r="B555" s="46" t="s">
        <v>1783</v>
      </c>
      <c r="C555" s="46" t="s">
        <v>1784</v>
      </c>
      <c r="D555" s="46" t="s">
        <v>677</v>
      </c>
    </row>
    <row r="556" spans="1:4">
      <c r="A556" s="46">
        <v>9907276000007</v>
      </c>
      <c r="B556" s="46" t="s">
        <v>1785</v>
      </c>
      <c r="C556" s="46" t="s">
        <v>1786</v>
      </c>
      <c r="D556" s="46" t="s">
        <v>677</v>
      </c>
    </row>
    <row r="557" spans="1:4">
      <c r="A557" s="46">
        <v>9907277000006</v>
      </c>
      <c r="B557" s="46" t="s">
        <v>1787</v>
      </c>
      <c r="C557" s="46" t="s">
        <v>1788</v>
      </c>
      <c r="D557" s="46" t="s">
        <v>677</v>
      </c>
    </row>
    <row r="558" spans="1:4">
      <c r="A558" s="46">
        <v>9907281000000</v>
      </c>
      <c r="B558" s="46" t="s">
        <v>1789</v>
      </c>
      <c r="C558" s="46" t="s">
        <v>1790</v>
      </c>
      <c r="D558" s="46" t="s">
        <v>677</v>
      </c>
    </row>
    <row r="559" spans="1:4">
      <c r="A559" s="46">
        <v>9907287000004</v>
      </c>
      <c r="B559" s="46" t="s">
        <v>1791</v>
      </c>
      <c r="C559" s="46" t="s">
        <v>1792</v>
      </c>
      <c r="D559" s="46" t="s">
        <v>677</v>
      </c>
    </row>
    <row r="560" spans="1:4">
      <c r="A560" s="46">
        <v>9907492000005</v>
      </c>
      <c r="B560" s="46" t="s">
        <v>1793</v>
      </c>
      <c r="C560" s="46" t="s">
        <v>1794</v>
      </c>
      <c r="D560" s="46" t="s">
        <v>677</v>
      </c>
    </row>
    <row r="561" spans="1:4">
      <c r="A561" s="46">
        <v>9907305000001</v>
      </c>
      <c r="B561" s="46" t="s">
        <v>1795</v>
      </c>
      <c r="C561" s="46" t="s">
        <v>1796</v>
      </c>
      <c r="D561" s="46" t="s">
        <v>677</v>
      </c>
    </row>
    <row r="562" spans="1:4">
      <c r="A562" s="46">
        <v>9907306000000</v>
      </c>
      <c r="B562" s="46" t="s">
        <v>1797</v>
      </c>
      <c r="C562" s="46" t="s">
        <v>1798</v>
      </c>
      <c r="D562" s="46" t="s">
        <v>677</v>
      </c>
    </row>
    <row r="563" spans="1:4">
      <c r="A563" s="46">
        <v>9907313000001</v>
      </c>
      <c r="B563" s="46" t="s">
        <v>1799</v>
      </c>
      <c r="C563" s="46" t="s">
        <v>1800</v>
      </c>
      <c r="D563" s="46" t="s">
        <v>677</v>
      </c>
    </row>
    <row r="564" spans="1:4">
      <c r="A564" s="46">
        <v>9907318000006</v>
      </c>
      <c r="B564" s="46" t="s">
        <v>1801</v>
      </c>
      <c r="C564" s="46" t="s">
        <v>1802</v>
      </c>
      <c r="D564" s="46" t="s">
        <v>677</v>
      </c>
    </row>
    <row r="565" spans="1:4">
      <c r="A565" s="46">
        <v>9907319000005</v>
      </c>
      <c r="B565" s="46" t="s">
        <v>1803</v>
      </c>
      <c r="C565" s="46" t="s">
        <v>1804</v>
      </c>
      <c r="D565" s="46" t="s">
        <v>677</v>
      </c>
    </row>
    <row r="566" spans="1:4">
      <c r="A566" s="46">
        <v>4260016040117</v>
      </c>
      <c r="B566" s="46" t="s">
        <v>1805</v>
      </c>
      <c r="C566" s="46" t="s">
        <v>1806</v>
      </c>
      <c r="D566" s="46" t="s">
        <v>677</v>
      </c>
    </row>
    <row r="567" spans="1:4">
      <c r="A567" s="46">
        <v>4045458000000</v>
      </c>
      <c r="B567" s="46" t="s">
        <v>1807</v>
      </c>
      <c r="C567" s="46" t="s">
        <v>1808</v>
      </c>
      <c r="D567" s="46" t="s">
        <v>677</v>
      </c>
    </row>
    <row r="568" spans="1:4">
      <c r="A568" s="46">
        <v>9907340000008</v>
      </c>
      <c r="B568" s="46" t="s">
        <v>1809</v>
      </c>
      <c r="C568" s="46" t="s">
        <v>1810</v>
      </c>
      <c r="D568" s="46" t="s">
        <v>677</v>
      </c>
    </row>
    <row r="569" spans="1:4">
      <c r="A569" s="46">
        <v>9907342000006</v>
      </c>
      <c r="B569" s="46" t="s">
        <v>1811</v>
      </c>
      <c r="C569" s="46" t="s">
        <v>1812</v>
      </c>
      <c r="D569" s="46" t="s">
        <v>677</v>
      </c>
    </row>
    <row r="570" spans="1:4">
      <c r="A570" s="46">
        <v>9907355000001</v>
      </c>
      <c r="B570" s="46" t="s">
        <v>1813</v>
      </c>
      <c r="C570" s="46" t="s">
        <v>1814</v>
      </c>
      <c r="D570" s="46" t="s">
        <v>677</v>
      </c>
    </row>
    <row r="571" spans="1:4">
      <c r="A571" s="46">
        <v>9907356000000</v>
      </c>
      <c r="B571" s="46" t="s">
        <v>1815</v>
      </c>
      <c r="C571" s="46" t="s">
        <v>1816</v>
      </c>
      <c r="D571" s="46" t="s">
        <v>677</v>
      </c>
    </row>
    <row r="572" spans="1:4">
      <c r="A572" s="46">
        <v>9907376000006</v>
      </c>
      <c r="B572" s="46" t="s">
        <v>1817</v>
      </c>
      <c r="C572" s="46" t="s">
        <v>1818</v>
      </c>
      <c r="D572" s="46" t="s">
        <v>677</v>
      </c>
    </row>
    <row r="573" spans="1:4">
      <c r="A573" s="46">
        <v>9907387000003</v>
      </c>
      <c r="B573" s="46" t="s">
        <v>1819</v>
      </c>
      <c r="C573" s="46" t="s">
        <v>1820</v>
      </c>
      <c r="D573" s="46" t="s">
        <v>677</v>
      </c>
    </row>
    <row r="574" spans="1:4">
      <c r="A574" s="46">
        <v>9907388000002</v>
      </c>
      <c r="B574" s="46" t="s">
        <v>1821</v>
      </c>
      <c r="C574" s="46" t="s">
        <v>1822</v>
      </c>
      <c r="D574" s="46" t="s">
        <v>677</v>
      </c>
    </row>
    <row r="575" spans="1:4">
      <c r="A575" s="46">
        <v>9907391000007</v>
      </c>
      <c r="B575" s="46" t="s">
        <v>1823</v>
      </c>
      <c r="C575" s="46" t="s">
        <v>1824</v>
      </c>
      <c r="D575" s="46" t="s">
        <v>677</v>
      </c>
    </row>
    <row r="576" spans="1:4">
      <c r="A576" s="46">
        <v>9907399000009</v>
      </c>
      <c r="B576" s="46" t="s">
        <v>1825</v>
      </c>
      <c r="C576" s="46" t="s">
        <v>1826</v>
      </c>
      <c r="D576" s="46" t="s">
        <v>677</v>
      </c>
    </row>
    <row r="577" spans="1:4">
      <c r="A577" s="46">
        <v>9907409000006</v>
      </c>
      <c r="B577" s="46" t="s">
        <v>1827</v>
      </c>
      <c r="C577" s="46" t="s">
        <v>1828</v>
      </c>
      <c r="D577" s="46" t="s">
        <v>677</v>
      </c>
    </row>
    <row r="578" spans="1:4">
      <c r="A578" s="46">
        <v>9907410000003</v>
      </c>
      <c r="B578" s="46" t="s">
        <v>1829</v>
      </c>
      <c r="C578" s="46" t="s">
        <v>1830</v>
      </c>
      <c r="D578" s="46" t="s">
        <v>677</v>
      </c>
    </row>
    <row r="579" spans="1:4">
      <c r="A579" s="46">
        <v>9907466000007</v>
      </c>
      <c r="B579" s="46" t="s">
        <v>1831</v>
      </c>
      <c r="C579" s="46" t="s">
        <v>1832</v>
      </c>
      <c r="D579" s="46" t="s">
        <v>677</v>
      </c>
    </row>
    <row r="580" spans="1:4">
      <c r="A580" s="46">
        <v>9907473000008</v>
      </c>
      <c r="B580" s="46" t="s">
        <v>1833</v>
      </c>
      <c r="C580" s="46" t="s">
        <v>1834</v>
      </c>
      <c r="D580" s="46" t="s">
        <v>677</v>
      </c>
    </row>
    <row r="581" spans="1:4">
      <c r="A581" s="46">
        <v>9907479000002</v>
      </c>
      <c r="B581" s="46" t="s">
        <v>1835</v>
      </c>
      <c r="C581" s="46" t="s">
        <v>1836</v>
      </c>
      <c r="D581" s="46" t="s">
        <v>677</v>
      </c>
    </row>
    <row r="582" spans="1:4">
      <c r="A582" s="46">
        <v>9907505000009</v>
      </c>
      <c r="B582" s="46" t="s">
        <v>1837</v>
      </c>
      <c r="C582" s="46" t="s">
        <v>1838</v>
      </c>
      <c r="D582" s="46" t="s">
        <v>677</v>
      </c>
    </row>
    <row r="583" spans="1:4">
      <c r="A583" s="46">
        <v>9907509000005</v>
      </c>
      <c r="B583" s="46" t="s">
        <v>1839</v>
      </c>
      <c r="C583" s="46" t="s">
        <v>1840</v>
      </c>
      <c r="D583" s="46" t="s">
        <v>677</v>
      </c>
    </row>
    <row r="584" spans="1:4">
      <c r="A584" s="46">
        <v>9907510000002</v>
      </c>
      <c r="B584" s="46" t="s">
        <v>1841</v>
      </c>
      <c r="C584" s="46" t="s">
        <v>1842</v>
      </c>
      <c r="D584" s="46" t="s">
        <v>677</v>
      </c>
    </row>
    <row r="585" spans="1:4">
      <c r="A585" s="46">
        <v>9907529000001</v>
      </c>
      <c r="B585" s="46" t="s">
        <v>1843</v>
      </c>
      <c r="C585" s="46" t="s">
        <v>1844</v>
      </c>
      <c r="D585" s="46" t="s">
        <v>677</v>
      </c>
    </row>
    <row r="586" spans="1:4">
      <c r="A586" s="46">
        <v>9907536000002</v>
      </c>
      <c r="B586" s="46" t="s">
        <v>1845</v>
      </c>
      <c r="C586" s="46" t="s">
        <v>1846</v>
      </c>
      <c r="D586" s="46" t="s">
        <v>677</v>
      </c>
    </row>
    <row r="587" spans="1:4">
      <c r="A587" s="46">
        <v>9907549000007</v>
      </c>
      <c r="B587" s="46" t="s">
        <v>1847</v>
      </c>
      <c r="C587" s="46" t="s">
        <v>1848</v>
      </c>
      <c r="D587" s="46" t="s">
        <v>677</v>
      </c>
    </row>
    <row r="588" spans="1:4">
      <c r="A588" s="46">
        <v>9907558000006</v>
      </c>
      <c r="B588" s="46" t="s">
        <v>1849</v>
      </c>
      <c r="C588" s="46" t="s">
        <v>1850</v>
      </c>
      <c r="D588" s="46" t="s">
        <v>677</v>
      </c>
    </row>
    <row r="589" spans="1:4">
      <c r="A589" s="46">
        <v>9907559000005</v>
      </c>
      <c r="B589" s="46" t="s">
        <v>1851</v>
      </c>
      <c r="C589" s="46" t="s">
        <v>1852</v>
      </c>
      <c r="D589" s="46" t="s">
        <v>677</v>
      </c>
    </row>
    <row r="590" spans="1:4">
      <c r="A590" s="46">
        <v>9907563000009</v>
      </c>
      <c r="B590" s="46" t="s">
        <v>1853</v>
      </c>
      <c r="C590" s="46" t="s">
        <v>1854</v>
      </c>
      <c r="D590" s="46" t="s">
        <v>677</v>
      </c>
    </row>
    <row r="591" spans="1:4">
      <c r="A591" s="46">
        <v>9907587000001</v>
      </c>
      <c r="B591" s="46" t="s">
        <v>1855</v>
      </c>
      <c r="C591" s="46" t="s">
        <v>1856</v>
      </c>
      <c r="D591" s="46" t="s">
        <v>677</v>
      </c>
    </row>
    <row r="592" spans="1:4">
      <c r="A592" s="46">
        <v>1900100370007</v>
      </c>
      <c r="B592" s="46" t="s">
        <v>1857</v>
      </c>
      <c r="C592" s="46" t="s">
        <v>1858</v>
      </c>
      <c r="D592" s="46" t="s">
        <v>677</v>
      </c>
    </row>
    <row r="593" spans="1:4">
      <c r="A593" s="46">
        <v>9907594000002</v>
      </c>
      <c r="B593" s="46" t="s">
        <v>1859</v>
      </c>
      <c r="C593" s="46" t="s">
        <v>1860</v>
      </c>
      <c r="D593" s="46" t="s">
        <v>677</v>
      </c>
    </row>
    <row r="594" spans="1:4">
      <c r="A594" s="46">
        <v>9907595000001</v>
      </c>
      <c r="B594" s="46" t="s">
        <v>1861</v>
      </c>
      <c r="C594" s="46" t="s">
        <v>1862</v>
      </c>
      <c r="D594" s="46" t="s">
        <v>677</v>
      </c>
    </row>
    <row r="595" spans="1:4">
      <c r="A595" s="46">
        <v>4042805001208</v>
      </c>
      <c r="B595" s="46" t="s">
        <v>1863</v>
      </c>
      <c r="C595" s="46" t="s">
        <v>1864</v>
      </c>
      <c r="D595" s="46" t="s">
        <v>677</v>
      </c>
    </row>
    <row r="596" spans="1:4">
      <c r="A596" s="46">
        <v>9907602000001</v>
      </c>
      <c r="B596" s="46" t="s">
        <v>1865</v>
      </c>
      <c r="C596" s="46" t="s">
        <v>1866</v>
      </c>
      <c r="D596" s="46" t="s">
        <v>677</v>
      </c>
    </row>
    <row r="597" spans="1:4">
      <c r="A597" s="46">
        <v>9907607000006</v>
      </c>
      <c r="B597" s="46" t="s">
        <v>1867</v>
      </c>
      <c r="C597" s="46" t="s">
        <v>1868</v>
      </c>
      <c r="D597" s="46" t="s">
        <v>677</v>
      </c>
    </row>
    <row r="598" spans="1:4">
      <c r="A598" s="46">
        <v>9907615000006</v>
      </c>
      <c r="B598" s="46" t="s">
        <v>1869</v>
      </c>
      <c r="C598" s="46" t="s">
        <v>1870</v>
      </c>
      <c r="D598" s="46" t="s">
        <v>677</v>
      </c>
    </row>
    <row r="599" spans="1:4">
      <c r="A599" s="46">
        <v>9907617000004</v>
      </c>
      <c r="B599" s="46" t="s">
        <v>1871</v>
      </c>
      <c r="C599" s="46" t="s">
        <v>1872</v>
      </c>
      <c r="D599" s="46" t="s">
        <v>677</v>
      </c>
    </row>
    <row r="600" spans="1:4">
      <c r="A600" s="46">
        <v>9907632000005</v>
      </c>
      <c r="B600" s="46" t="s">
        <v>1873</v>
      </c>
      <c r="C600" s="46" t="s">
        <v>1874</v>
      </c>
      <c r="D600" s="46" t="s">
        <v>677</v>
      </c>
    </row>
    <row r="601" spans="1:4">
      <c r="A601" s="46">
        <v>9907633000004</v>
      </c>
      <c r="B601" s="46" t="s">
        <v>1875</v>
      </c>
      <c r="C601" s="46" t="s">
        <v>1876</v>
      </c>
      <c r="D601" s="46" t="s">
        <v>677</v>
      </c>
    </row>
    <row r="602" spans="1:4">
      <c r="A602" s="46">
        <v>9907636000001</v>
      </c>
      <c r="B602" s="46" t="s">
        <v>1877</v>
      </c>
      <c r="C602" s="46" t="s">
        <v>1878</v>
      </c>
      <c r="D602" s="46" t="s">
        <v>677</v>
      </c>
    </row>
    <row r="603" spans="1:4">
      <c r="A603" s="46">
        <v>9907637000000</v>
      </c>
      <c r="B603" s="46" t="s">
        <v>1879</v>
      </c>
      <c r="C603" s="46" t="s">
        <v>1880</v>
      </c>
      <c r="D603" s="46" t="s">
        <v>677</v>
      </c>
    </row>
    <row r="604" spans="1:4">
      <c r="A604" s="46">
        <v>9907643000002</v>
      </c>
      <c r="B604" s="46" t="s">
        <v>1881</v>
      </c>
      <c r="C604" s="46" t="s">
        <v>1882</v>
      </c>
      <c r="D604" s="46" t="s">
        <v>677</v>
      </c>
    </row>
    <row r="605" spans="1:4">
      <c r="A605" s="46">
        <v>9907645000000</v>
      </c>
      <c r="B605" s="46" t="s">
        <v>1883</v>
      </c>
      <c r="C605" s="46" t="s">
        <v>1884</v>
      </c>
      <c r="D605" s="46" t="s">
        <v>677</v>
      </c>
    </row>
    <row r="606" spans="1:4">
      <c r="A606" s="46">
        <v>9907647000008</v>
      </c>
      <c r="B606" s="46" t="s">
        <v>1885</v>
      </c>
      <c r="C606" s="46" t="s">
        <v>1886</v>
      </c>
      <c r="D606" s="46" t="s">
        <v>677</v>
      </c>
    </row>
    <row r="607" spans="1:4">
      <c r="A607" s="46">
        <v>9907651000002</v>
      </c>
      <c r="B607" s="46" t="s">
        <v>1887</v>
      </c>
      <c r="C607" s="46" t="s">
        <v>1888</v>
      </c>
      <c r="D607" s="46" t="s">
        <v>677</v>
      </c>
    </row>
    <row r="608" spans="1:4">
      <c r="A608" s="46">
        <v>9907653000000</v>
      </c>
      <c r="B608" s="46" t="s">
        <v>1889</v>
      </c>
      <c r="C608" s="46" t="s">
        <v>1890</v>
      </c>
      <c r="D608" s="46" t="s">
        <v>677</v>
      </c>
    </row>
    <row r="609" spans="1:4">
      <c r="A609" s="46">
        <v>9907655000008</v>
      </c>
      <c r="B609" s="46" t="s">
        <v>1891</v>
      </c>
      <c r="C609" s="46" t="s">
        <v>1892</v>
      </c>
      <c r="D609" s="46" t="s">
        <v>677</v>
      </c>
    </row>
    <row r="610" spans="1:4">
      <c r="A610" s="46">
        <v>9907658000005</v>
      </c>
      <c r="B610" s="46" t="s">
        <v>1893</v>
      </c>
      <c r="C610" s="46" t="s">
        <v>1894</v>
      </c>
      <c r="D610" s="46" t="s">
        <v>677</v>
      </c>
    </row>
    <row r="611" spans="1:4">
      <c r="A611" s="46">
        <v>9907659000004</v>
      </c>
      <c r="B611" s="46" t="s">
        <v>1895</v>
      </c>
      <c r="C611" s="46" t="s">
        <v>1896</v>
      </c>
      <c r="D611" s="46" t="s">
        <v>677</v>
      </c>
    </row>
    <row r="612" spans="1:4">
      <c r="A612" s="46">
        <v>9907661000000</v>
      </c>
      <c r="B612" s="46" t="s">
        <v>1897</v>
      </c>
      <c r="C612" s="46" t="s">
        <v>1898</v>
      </c>
      <c r="D612" s="46" t="s">
        <v>677</v>
      </c>
    </row>
    <row r="613" spans="1:4">
      <c r="A613" s="46">
        <v>9907663000008</v>
      </c>
      <c r="B613" s="46" t="s">
        <v>1899</v>
      </c>
      <c r="C613" s="46" t="s">
        <v>1900</v>
      </c>
      <c r="D613" s="46" t="s">
        <v>677</v>
      </c>
    </row>
    <row r="614" spans="1:4">
      <c r="A614" s="46">
        <v>9907664000007</v>
      </c>
      <c r="B614" s="46" t="s">
        <v>1901</v>
      </c>
      <c r="C614" s="46" t="s">
        <v>1902</v>
      </c>
      <c r="D614" s="46" t="s">
        <v>677</v>
      </c>
    </row>
    <row r="615" spans="1:4">
      <c r="A615" s="46">
        <v>9907665000006</v>
      </c>
      <c r="B615" s="46" t="s">
        <v>1903</v>
      </c>
      <c r="C615" s="46" t="s">
        <v>1904</v>
      </c>
      <c r="D615" s="46" t="s">
        <v>677</v>
      </c>
    </row>
    <row r="616" spans="1:4">
      <c r="A616" s="46">
        <v>9907666000005</v>
      </c>
      <c r="B616" s="46" t="s">
        <v>1905</v>
      </c>
      <c r="C616" s="46" t="s">
        <v>1906</v>
      </c>
      <c r="D616" s="46" t="s">
        <v>677</v>
      </c>
    </row>
    <row r="617" spans="1:4">
      <c r="A617" s="46">
        <v>9907667000004</v>
      </c>
      <c r="B617" s="46" t="s">
        <v>1907</v>
      </c>
      <c r="C617" s="46" t="s">
        <v>1908</v>
      </c>
      <c r="D617" s="46" t="s">
        <v>677</v>
      </c>
    </row>
    <row r="618" spans="1:4">
      <c r="A618" s="46">
        <v>9907668000003</v>
      </c>
      <c r="B618" s="46" t="s">
        <v>1909</v>
      </c>
      <c r="C618" s="46" t="s">
        <v>1910</v>
      </c>
      <c r="D618" s="46" t="s">
        <v>677</v>
      </c>
    </row>
    <row r="619" spans="1:4">
      <c r="A619" s="46">
        <v>9907669000002</v>
      </c>
      <c r="B619" s="46" t="s">
        <v>1911</v>
      </c>
      <c r="C619" s="46" t="s">
        <v>1912</v>
      </c>
      <c r="D619" s="46" t="s">
        <v>677</v>
      </c>
    </row>
    <row r="620" spans="1:4">
      <c r="A620" s="46">
        <v>9907684000003</v>
      </c>
      <c r="B620" s="46" t="s">
        <v>1913</v>
      </c>
      <c r="C620" s="46" t="s">
        <v>1914</v>
      </c>
      <c r="D620" s="46" t="s">
        <v>677</v>
      </c>
    </row>
    <row r="621" spans="1:4">
      <c r="A621" s="46">
        <v>9907690000005</v>
      </c>
      <c r="B621" s="46" t="s">
        <v>1915</v>
      </c>
      <c r="C621" s="46" t="s">
        <v>1916</v>
      </c>
      <c r="D621" s="46" t="s">
        <v>677</v>
      </c>
    </row>
    <row r="622" spans="1:4">
      <c r="A622" s="46">
        <v>9907693000002</v>
      </c>
      <c r="B622" s="46" t="s">
        <v>1917</v>
      </c>
      <c r="C622" s="46" t="s">
        <v>1918</v>
      </c>
      <c r="D622" s="46" t="s">
        <v>677</v>
      </c>
    </row>
    <row r="623" spans="1:4">
      <c r="A623" s="46">
        <v>9907704000008</v>
      </c>
      <c r="B623" s="46" t="s">
        <v>1919</v>
      </c>
      <c r="C623" s="46" t="s">
        <v>1920</v>
      </c>
      <c r="D623" s="46" t="s">
        <v>677</v>
      </c>
    </row>
    <row r="624" spans="1:4">
      <c r="A624" s="46">
        <v>9907713000007</v>
      </c>
      <c r="B624" s="46" t="s">
        <v>1921</v>
      </c>
      <c r="C624" s="46" t="s">
        <v>1922</v>
      </c>
      <c r="D624" s="46" t="s">
        <v>677</v>
      </c>
    </row>
    <row r="625" spans="1:4">
      <c r="A625" s="46">
        <v>9907717000003</v>
      </c>
      <c r="B625" s="46" t="s">
        <v>1923</v>
      </c>
      <c r="C625" s="46" t="s">
        <v>1924</v>
      </c>
      <c r="D625" s="46" t="s">
        <v>677</v>
      </c>
    </row>
    <row r="626" spans="1:4">
      <c r="A626" s="46">
        <v>9907723000005</v>
      </c>
      <c r="B626" s="46" t="s">
        <v>1925</v>
      </c>
      <c r="C626" s="46" t="s">
        <v>1926</v>
      </c>
      <c r="D626" s="46" t="s">
        <v>677</v>
      </c>
    </row>
    <row r="627" spans="1:4">
      <c r="A627" s="46">
        <v>9907737000009</v>
      </c>
      <c r="B627" s="46" t="s">
        <v>1927</v>
      </c>
      <c r="C627" s="46" t="s">
        <v>1928</v>
      </c>
      <c r="D627" s="46" t="s">
        <v>677</v>
      </c>
    </row>
    <row r="628" spans="1:4">
      <c r="A628" s="46">
        <v>9907740000004</v>
      </c>
      <c r="B628" s="46" t="s">
        <v>1929</v>
      </c>
      <c r="C628" s="46" t="s">
        <v>1930</v>
      </c>
      <c r="D628" s="46" t="s">
        <v>677</v>
      </c>
    </row>
    <row r="629" spans="1:4">
      <c r="A629" s="46">
        <v>9907743000001</v>
      </c>
      <c r="B629" s="46" t="s">
        <v>1931</v>
      </c>
      <c r="C629" s="46" t="s">
        <v>1932</v>
      </c>
      <c r="D629" s="46" t="s">
        <v>677</v>
      </c>
    </row>
    <row r="630" spans="1:4">
      <c r="A630" s="46">
        <v>9907745000009</v>
      </c>
      <c r="B630" s="46" t="s">
        <v>1933</v>
      </c>
      <c r="C630" s="46" t="s">
        <v>1934</v>
      </c>
      <c r="D630" s="46" t="s">
        <v>677</v>
      </c>
    </row>
    <row r="631" spans="1:4">
      <c r="A631" s="46">
        <v>9907746000008</v>
      </c>
      <c r="B631" s="46" t="s">
        <v>1935</v>
      </c>
      <c r="C631" s="46" t="s">
        <v>1936</v>
      </c>
      <c r="D631" s="46" t="s">
        <v>677</v>
      </c>
    </row>
    <row r="632" spans="1:4">
      <c r="A632" s="46">
        <v>9907747000007</v>
      </c>
      <c r="B632" s="46" t="s">
        <v>1937</v>
      </c>
      <c r="C632" s="46" t="s">
        <v>1938</v>
      </c>
      <c r="D632" s="46" t="s">
        <v>677</v>
      </c>
    </row>
    <row r="633" spans="1:4">
      <c r="A633" s="46">
        <v>9907748000006</v>
      </c>
      <c r="B633" s="46" t="s">
        <v>1939</v>
      </c>
      <c r="C633" s="46" t="s">
        <v>1940</v>
      </c>
      <c r="D633" s="46" t="s">
        <v>677</v>
      </c>
    </row>
    <row r="634" spans="1:4">
      <c r="A634" s="46">
        <v>9907749000005</v>
      </c>
      <c r="B634" s="46" t="s">
        <v>1941</v>
      </c>
      <c r="C634" s="46" t="s">
        <v>1942</v>
      </c>
      <c r="D634" s="46" t="s">
        <v>677</v>
      </c>
    </row>
    <row r="635" spans="1:4">
      <c r="A635" s="46">
        <v>9907750000002</v>
      </c>
      <c r="B635" s="46" t="s">
        <v>1943</v>
      </c>
      <c r="C635" s="46" t="s">
        <v>1944</v>
      </c>
      <c r="D635" s="46" t="s">
        <v>677</v>
      </c>
    </row>
    <row r="636" spans="1:4">
      <c r="A636" s="46">
        <v>9907754000008</v>
      </c>
      <c r="B636" s="46" t="s">
        <v>1945</v>
      </c>
      <c r="C636" s="46" t="s">
        <v>1946</v>
      </c>
      <c r="D636" s="46" t="s">
        <v>677</v>
      </c>
    </row>
    <row r="637" spans="1:4">
      <c r="A637" s="46">
        <v>9907755000007</v>
      </c>
      <c r="B637" s="46" t="s">
        <v>1947</v>
      </c>
      <c r="C637" s="46" t="s">
        <v>1948</v>
      </c>
      <c r="D637" s="46" t="s">
        <v>677</v>
      </c>
    </row>
    <row r="638" spans="1:4">
      <c r="A638" s="46">
        <v>9907757000005</v>
      </c>
      <c r="B638" s="46" t="s">
        <v>1949</v>
      </c>
      <c r="C638" s="46" t="s">
        <v>1950</v>
      </c>
      <c r="D638" s="46" t="s">
        <v>677</v>
      </c>
    </row>
    <row r="639" spans="1:4">
      <c r="A639" s="46">
        <v>9907758000004</v>
      </c>
      <c r="B639" s="46" t="s">
        <v>1951</v>
      </c>
      <c r="C639" s="46" t="s">
        <v>1952</v>
      </c>
      <c r="D639" s="46" t="s">
        <v>677</v>
      </c>
    </row>
    <row r="640" spans="1:4">
      <c r="A640" s="46">
        <v>9907759000003</v>
      </c>
      <c r="B640" s="46" t="s">
        <v>1953</v>
      </c>
      <c r="C640" s="46" t="s">
        <v>1954</v>
      </c>
      <c r="D640" s="46" t="s">
        <v>677</v>
      </c>
    </row>
    <row r="641" spans="1:4">
      <c r="A641" s="46">
        <v>9907768000002</v>
      </c>
      <c r="B641" s="46" t="s">
        <v>1955</v>
      </c>
      <c r="C641" s="46" t="s">
        <v>1956</v>
      </c>
      <c r="D641" s="46" t="s">
        <v>677</v>
      </c>
    </row>
    <row r="642" spans="1:4">
      <c r="A642" s="46">
        <v>9907769000001</v>
      </c>
      <c r="B642" s="46" t="s">
        <v>1957</v>
      </c>
      <c r="C642" s="46" t="s">
        <v>1958</v>
      </c>
      <c r="D642" s="46" t="s">
        <v>677</v>
      </c>
    </row>
    <row r="643" spans="1:4">
      <c r="A643" s="46">
        <v>9907771000007</v>
      </c>
      <c r="B643" s="46" t="s">
        <v>1959</v>
      </c>
      <c r="C643" s="46" t="s">
        <v>1960</v>
      </c>
      <c r="D643" s="46" t="s">
        <v>677</v>
      </c>
    </row>
    <row r="644" spans="1:4">
      <c r="A644" s="46">
        <v>9907772000006</v>
      </c>
      <c r="B644" s="46" t="s">
        <v>1961</v>
      </c>
      <c r="C644" s="46" t="s">
        <v>1962</v>
      </c>
      <c r="D644" s="46" t="s">
        <v>677</v>
      </c>
    </row>
    <row r="645" spans="1:4">
      <c r="A645" s="46">
        <v>9907775000003</v>
      </c>
      <c r="B645" s="46" t="s">
        <v>1963</v>
      </c>
      <c r="C645" s="46" t="s">
        <v>1964</v>
      </c>
      <c r="D645" s="46" t="s">
        <v>677</v>
      </c>
    </row>
    <row r="646" spans="1:4">
      <c r="A646" s="46">
        <v>9907778000000</v>
      </c>
      <c r="B646" s="46" t="s">
        <v>1965</v>
      </c>
      <c r="C646" s="46" t="s">
        <v>1966</v>
      </c>
      <c r="D646" s="46" t="s">
        <v>677</v>
      </c>
    </row>
    <row r="647" spans="1:4">
      <c r="A647" s="46">
        <v>9907779000009</v>
      </c>
      <c r="B647" s="46" t="s">
        <v>1967</v>
      </c>
      <c r="C647" s="46" t="s">
        <v>1968</v>
      </c>
      <c r="D647" s="46" t="s">
        <v>677</v>
      </c>
    </row>
    <row r="648" spans="1:4">
      <c r="A648" s="46">
        <v>9907780000006</v>
      </c>
      <c r="B648" s="46" t="s">
        <v>1969</v>
      </c>
      <c r="C648" s="46" t="s">
        <v>1970</v>
      </c>
      <c r="D648" s="46" t="s">
        <v>677</v>
      </c>
    </row>
    <row r="649" spans="1:4">
      <c r="A649" s="46">
        <v>9907782000004</v>
      </c>
      <c r="B649" s="46" t="s">
        <v>1971</v>
      </c>
      <c r="C649" s="46" t="s">
        <v>1972</v>
      </c>
      <c r="D649" s="46" t="s">
        <v>677</v>
      </c>
    </row>
    <row r="650" spans="1:4">
      <c r="A650" s="46">
        <v>9907787000009</v>
      </c>
      <c r="B650" s="46" t="s">
        <v>1973</v>
      </c>
      <c r="C650" s="46" t="s">
        <v>1974</v>
      </c>
      <c r="D650" s="46" t="s">
        <v>677</v>
      </c>
    </row>
    <row r="651" spans="1:4">
      <c r="A651" s="46">
        <v>9907788000008</v>
      </c>
      <c r="B651" s="46" t="s">
        <v>1975</v>
      </c>
      <c r="C651" s="46" t="s">
        <v>1976</v>
      </c>
      <c r="D651" s="46" t="s">
        <v>677</v>
      </c>
    </row>
    <row r="652" spans="1:4">
      <c r="A652" s="46">
        <v>9907791000003</v>
      </c>
      <c r="B652" s="46" t="s">
        <v>1977</v>
      </c>
      <c r="C652" s="46" t="s">
        <v>1978</v>
      </c>
      <c r="D652" s="46" t="s">
        <v>677</v>
      </c>
    </row>
    <row r="653" spans="1:4">
      <c r="A653" s="46">
        <v>9907792000002</v>
      </c>
      <c r="B653" s="46" t="s">
        <v>1979</v>
      </c>
      <c r="C653" s="46" t="s">
        <v>1980</v>
      </c>
      <c r="D653" s="46" t="s">
        <v>677</v>
      </c>
    </row>
    <row r="654" spans="1:4">
      <c r="A654" s="46">
        <v>9907793000001</v>
      </c>
      <c r="B654" s="46" t="s">
        <v>1981</v>
      </c>
      <c r="C654" s="46" t="s">
        <v>1982</v>
      </c>
      <c r="D654" s="46" t="s">
        <v>677</v>
      </c>
    </row>
    <row r="655" spans="1:4">
      <c r="A655" s="46">
        <v>9907795000009</v>
      </c>
      <c r="B655" s="46" t="s">
        <v>1983</v>
      </c>
      <c r="C655" s="46" t="s">
        <v>1984</v>
      </c>
      <c r="D655" s="46" t="s">
        <v>677</v>
      </c>
    </row>
    <row r="656" spans="1:4">
      <c r="A656" s="46">
        <v>9907798000006</v>
      </c>
      <c r="B656" s="46" t="s">
        <v>1985</v>
      </c>
      <c r="C656" s="46" t="s">
        <v>1986</v>
      </c>
      <c r="D656" s="46" t="s">
        <v>677</v>
      </c>
    </row>
    <row r="657" spans="1:4">
      <c r="A657" s="46">
        <v>9907800000001</v>
      </c>
      <c r="B657" s="46" t="s">
        <v>1987</v>
      </c>
      <c r="C657" s="46" t="s">
        <v>1988</v>
      </c>
      <c r="D657" s="46" t="s">
        <v>677</v>
      </c>
    </row>
    <row r="658" spans="1:4">
      <c r="A658" s="46">
        <v>9907801000000</v>
      </c>
      <c r="B658" s="46" t="s">
        <v>1989</v>
      </c>
      <c r="C658" s="46" t="s">
        <v>1990</v>
      </c>
      <c r="D658" s="46" t="s">
        <v>677</v>
      </c>
    </row>
    <row r="659" spans="1:4">
      <c r="A659" s="46">
        <v>9907809000002</v>
      </c>
      <c r="B659" s="46" t="s">
        <v>1991</v>
      </c>
      <c r="C659" s="46" t="s">
        <v>1992</v>
      </c>
      <c r="D659" s="46" t="s">
        <v>677</v>
      </c>
    </row>
    <row r="660" spans="1:4">
      <c r="A660" s="46">
        <v>9907817000002</v>
      </c>
      <c r="B660" s="46" t="s">
        <v>1993</v>
      </c>
      <c r="C660" s="46" t="s">
        <v>1994</v>
      </c>
      <c r="D660" s="46" t="s">
        <v>677</v>
      </c>
    </row>
    <row r="661" spans="1:4">
      <c r="A661" s="46">
        <v>9900327000009</v>
      </c>
      <c r="B661" s="46" t="s">
        <v>1995</v>
      </c>
      <c r="C661" s="46" t="s">
        <v>1996</v>
      </c>
      <c r="D661" s="46" t="s">
        <v>677</v>
      </c>
    </row>
    <row r="662" spans="1:4">
      <c r="A662" s="46" t="s">
        <v>1998</v>
      </c>
      <c r="B662" s="46" t="s">
        <v>1997</v>
      </c>
      <c r="C662" s="46" t="s">
        <v>1999</v>
      </c>
      <c r="D662" s="46" t="s">
        <v>677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C549-BF36-45D1-88BC-25FBAC960E2B}">
  <sheetPr>
    <tabColor theme="0" tint="-0.14999847407452621"/>
  </sheetPr>
  <dimension ref="A1:D434"/>
  <sheetViews>
    <sheetView workbookViewId="0">
      <selection activeCell="A25" sqref="A25"/>
    </sheetView>
  </sheetViews>
  <sheetFormatPr baseColWidth="10" defaultRowHeight="15"/>
  <cols>
    <col min="1" max="1" width="16.28515625" style="46" bestFit="1" customWidth="1"/>
    <col min="2" max="2" width="13.28515625" style="46" bestFit="1" customWidth="1"/>
    <col min="3" max="3" width="43.85546875" style="46" bestFit="1" customWidth="1"/>
    <col min="4" max="4" width="6" style="46" bestFit="1" customWidth="1"/>
  </cols>
  <sheetData>
    <row r="1" spans="1:4">
      <c r="A1" s="45" t="s">
        <v>674</v>
      </c>
      <c r="B1" s="45" t="s">
        <v>672</v>
      </c>
      <c r="C1" s="45" t="s">
        <v>675</v>
      </c>
      <c r="D1" s="45" t="s">
        <v>673</v>
      </c>
    </row>
    <row r="2" spans="1:4">
      <c r="A2" s="46">
        <v>9870048200008</v>
      </c>
      <c r="B2" s="46" t="s">
        <v>2000</v>
      </c>
      <c r="C2" s="46" t="s">
        <v>2002</v>
      </c>
      <c r="D2" s="46" t="s">
        <v>2001</v>
      </c>
    </row>
    <row r="3" spans="1:4">
      <c r="A3" s="46">
        <v>9870007400003</v>
      </c>
      <c r="B3" s="46" t="s">
        <v>2003</v>
      </c>
      <c r="C3" s="46" t="s">
        <v>1570</v>
      </c>
      <c r="D3" s="46" t="s">
        <v>2001</v>
      </c>
    </row>
    <row r="4" spans="1:4">
      <c r="A4" s="46">
        <v>9870015800005</v>
      </c>
      <c r="B4" s="46" t="s">
        <v>2004</v>
      </c>
      <c r="C4" s="46" t="s">
        <v>786</v>
      </c>
      <c r="D4" s="46" t="s">
        <v>2001</v>
      </c>
    </row>
    <row r="5" spans="1:4">
      <c r="A5" s="46">
        <v>9870026200004</v>
      </c>
      <c r="B5" s="46" t="s">
        <v>2005</v>
      </c>
      <c r="C5" s="46" t="s">
        <v>800</v>
      </c>
      <c r="D5" s="46" t="s">
        <v>2001</v>
      </c>
    </row>
    <row r="6" spans="1:4">
      <c r="A6" s="46">
        <v>9870045600003</v>
      </c>
      <c r="B6" s="46" t="s">
        <v>2006</v>
      </c>
      <c r="C6" s="46" t="s">
        <v>1392</v>
      </c>
      <c r="D6" s="46" t="s">
        <v>2001</v>
      </c>
    </row>
    <row r="7" spans="1:4">
      <c r="A7" s="46">
        <v>9870088800008</v>
      </c>
      <c r="B7" s="46" t="s">
        <v>2007</v>
      </c>
      <c r="C7" s="46" t="s">
        <v>892</v>
      </c>
      <c r="D7" s="46" t="s">
        <v>2001</v>
      </c>
    </row>
    <row r="8" spans="1:4">
      <c r="A8" s="46">
        <v>9870022700008</v>
      </c>
      <c r="B8" s="46" t="s">
        <v>2008</v>
      </c>
      <c r="C8" s="46" t="s">
        <v>984</v>
      </c>
      <c r="D8" s="46" t="s">
        <v>2001</v>
      </c>
    </row>
    <row r="9" spans="1:4">
      <c r="A9" s="46">
        <v>9870041500009</v>
      </c>
      <c r="B9" s="46" t="s">
        <v>2009</v>
      </c>
      <c r="C9" s="46" t="s">
        <v>1084</v>
      </c>
      <c r="D9" s="46" t="s">
        <v>2001</v>
      </c>
    </row>
    <row r="10" spans="1:4">
      <c r="A10" s="46">
        <v>9870005400005</v>
      </c>
      <c r="B10" s="46" t="s">
        <v>2010</v>
      </c>
      <c r="C10" s="46" t="s">
        <v>1156</v>
      </c>
      <c r="D10" s="46" t="s">
        <v>2001</v>
      </c>
    </row>
    <row r="11" spans="1:4">
      <c r="A11" s="46">
        <v>9870111100002</v>
      </c>
      <c r="B11" s="46" t="s">
        <v>2011</v>
      </c>
      <c r="C11" s="46" t="s">
        <v>1242</v>
      </c>
      <c r="D11" s="46" t="s">
        <v>2001</v>
      </c>
    </row>
    <row r="12" spans="1:4">
      <c r="A12" s="46">
        <v>9870111300008</v>
      </c>
      <c r="B12" s="46" t="s">
        <v>2012</v>
      </c>
      <c r="C12" s="46" t="s">
        <v>1832</v>
      </c>
      <c r="D12" s="46" t="s">
        <v>2001</v>
      </c>
    </row>
    <row r="13" spans="1:4">
      <c r="A13" s="46">
        <v>9870020100002</v>
      </c>
      <c r="B13" s="46" t="s">
        <v>2013</v>
      </c>
      <c r="C13" s="46" t="s">
        <v>2014</v>
      </c>
      <c r="D13" s="46" t="s">
        <v>2001</v>
      </c>
    </row>
    <row r="14" spans="1:4">
      <c r="A14" s="46">
        <v>9870115500000</v>
      </c>
      <c r="B14" s="46" t="s">
        <v>2015</v>
      </c>
      <c r="C14" s="46" t="s">
        <v>1880</v>
      </c>
      <c r="D14" s="46" t="s">
        <v>2001</v>
      </c>
    </row>
    <row r="15" spans="1:4">
      <c r="A15" s="46">
        <v>9870019100005</v>
      </c>
      <c r="B15" s="46" t="s">
        <v>2016</v>
      </c>
      <c r="C15" s="46" t="s">
        <v>2017</v>
      </c>
      <c r="D15" s="46" t="s">
        <v>2001</v>
      </c>
    </row>
    <row r="16" spans="1:4">
      <c r="A16" s="46">
        <v>9870111000004</v>
      </c>
      <c r="B16" s="46" t="s">
        <v>2018</v>
      </c>
      <c r="C16" s="46" t="s">
        <v>2019</v>
      </c>
      <c r="D16" s="46" t="s">
        <v>2001</v>
      </c>
    </row>
    <row r="17" spans="1:4">
      <c r="A17" s="46">
        <v>9870095400007</v>
      </c>
      <c r="B17" s="46" t="s">
        <v>2020</v>
      </c>
      <c r="C17" s="46" t="s">
        <v>2021</v>
      </c>
      <c r="D17" s="46" t="s">
        <v>2001</v>
      </c>
    </row>
    <row r="18" spans="1:4">
      <c r="A18" s="46">
        <v>9870080300006</v>
      </c>
      <c r="B18" s="46" t="s">
        <v>2022</v>
      </c>
      <c r="C18" s="46" t="s">
        <v>2023</v>
      </c>
      <c r="D18" s="46" t="s">
        <v>2001</v>
      </c>
    </row>
    <row r="19" spans="1:4">
      <c r="A19" s="46">
        <v>9870047600001</v>
      </c>
      <c r="B19" s="46" t="s">
        <v>2024</v>
      </c>
      <c r="C19" s="46" t="s">
        <v>2025</v>
      </c>
      <c r="D19" s="46" t="s">
        <v>2001</v>
      </c>
    </row>
    <row r="20" spans="1:4">
      <c r="A20" s="46">
        <v>9870096900006</v>
      </c>
      <c r="B20" s="46" t="s">
        <v>2026</v>
      </c>
      <c r="C20" s="46" t="s">
        <v>2027</v>
      </c>
      <c r="D20" s="46" t="s">
        <v>2001</v>
      </c>
    </row>
    <row r="21" spans="1:4">
      <c r="A21" s="46">
        <v>9870114400003</v>
      </c>
      <c r="B21" s="46" t="s">
        <v>2028</v>
      </c>
      <c r="C21" s="46" t="s">
        <v>2029</v>
      </c>
      <c r="D21" s="46" t="s">
        <v>2001</v>
      </c>
    </row>
    <row r="22" spans="1:4">
      <c r="A22" s="46">
        <v>9870025900001</v>
      </c>
      <c r="B22" s="46" t="s">
        <v>2030</v>
      </c>
      <c r="C22" s="46" t="s">
        <v>2031</v>
      </c>
      <c r="D22" s="46" t="s">
        <v>2001</v>
      </c>
    </row>
    <row r="23" spans="1:4">
      <c r="A23" s="46">
        <v>9870041100007</v>
      </c>
      <c r="B23" s="46" t="s">
        <v>2032</v>
      </c>
      <c r="C23" s="46" t="s">
        <v>2033</v>
      </c>
      <c r="D23" s="46" t="s">
        <v>2001</v>
      </c>
    </row>
    <row r="24" spans="1:4">
      <c r="A24" s="46">
        <v>9870110800009</v>
      </c>
      <c r="B24" s="46" t="s">
        <v>2034</v>
      </c>
      <c r="C24" s="46" t="s">
        <v>806</v>
      </c>
      <c r="D24" s="46" t="s">
        <v>2001</v>
      </c>
    </row>
    <row r="25" spans="1:4">
      <c r="A25" s="46">
        <v>9870013000003</v>
      </c>
      <c r="B25" s="46" t="s">
        <v>2035</v>
      </c>
      <c r="C25" s="46" t="s">
        <v>712</v>
      </c>
      <c r="D25" s="46" t="s">
        <v>2001</v>
      </c>
    </row>
    <row r="26" spans="1:4">
      <c r="A26" s="46">
        <v>9870025000009</v>
      </c>
      <c r="B26" s="46" t="s">
        <v>2036</v>
      </c>
      <c r="C26" s="46" t="s">
        <v>768</v>
      </c>
      <c r="D26" s="46" t="s">
        <v>2001</v>
      </c>
    </row>
    <row r="27" spans="1:4">
      <c r="A27" s="46">
        <v>9870018100006</v>
      </c>
      <c r="B27" s="46" t="s">
        <v>2037</v>
      </c>
      <c r="C27" s="46" t="s">
        <v>1786</v>
      </c>
      <c r="D27" s="46" t="s">
        <v>2001</v>
      </c>
    </row>
    <row r="28" spans="1:4">
      <c r="A28" s="46">
        <v>9870091000009</v>
      </c>
      <c r="B28" s="46" t="s">
        <v>2038</v>
      </c>
      <c r="C28" s="46" t="s">
        <v>2039</v>
      </c>
      <c r="D28" s="46" t="s">
        <v>2001</v>
      </c>
    </row>
    <row r="29" spans="1:4">
      <c r="A29" s="46">
        <v>9870082600008</v>
      </c>
      <c r="B29" s="46" t="s">
        <v>2040</v>
      </c>
      <c r="C29" s="46" t="s">
        <v>2041</v>
      </c>
      <c r="D29" s="46" t="s">
        <v>2001</v>
      </c>
    </row>
    <row r="30" spans="1:4">
      <c r="A30" s="46">
        <v>9870030600000</v>
      </c>
      <c r="B30" s="46" t="s">
        <v>2042</v>
      </c>
      <c r="C30" s="46" t="s">
        <v>2043</v>
      </c>
      <c r="D30" s="46" t="s">
        <v>2001</v>
      </c>
    </row>
    <row r="31" spans="1:4">
      <c r="A31" s="46">
        <v>9870047000003</v>
      </c>
      <c r="B31" s="46" t="s">
        <v>2044</v>
      </c>
      <c r="C31" s="46" t="s">
        <v>2045</v>
      </c>
      <c r="D31" s="46" t="s">
        <v>2001</v>
      </c>
    </row>
    <row r="32" spans="1:4">
      <c r="A32" s="46">
        <v>9870034900000</v>
      </c>
      <c r="B32" s="46" t="s">
        <v>2046</v>
      </c>
      <c r="C32" s="46" t="s">
        <v>1334</v>
      </c>
      <c r="D32" s="46" t="s">
        <v>2001</v>
      </c>
    </row>
    <row r="33" spans="1:4">
      <c r="A33" s="46">
        <v>9870005300007</v>
      </c>
      <c r="B33" s="46" t="s">
        <v>2047</v>
      </c>
      <c r="C33" s="46" t="s">
        <v>740</v>
      </c>
      <c r="D33" s="46" t="s">
        <v>2001</v>
      </c>
    </row>
    <row r="34" spans="1:4">
      <c r="A34" s="46">
        <v>9870026300002</v>
      </c>
      <c r="B34" s="46" t="s">
        <v>2048</v>
      </c>
      <c r="C34" s="46" t="s">
        <v>1840</v>
      </c>
      <c r="D34" s="46" t="s">
        <v>2001</v>
      </c>
    </row>
    <row r="35" spans="1:4">
      <c r="A35" s="46">
        <v>9870049500001</v>
      </c>
      <c r="B35" s="46" t="s">
        <v>2049</v>
      </c>
      <c r="C35" s="46" t="s">
        <v>940</v>
      </c>
      <c r="D35" s="46" t="s">
        <v>2001</v>
      </c>
    </row>
    <row r="36" spans="1:4">
      <c r="A36" s="46">
        <v>9870005100001</v>
      </c>
      <c r="B36" s="46" t="s">
        <v>2050</v>
      </c>
      <c r="C36" s="46" t="s">
        <v>706</v>
      </c>
      <c r="D36" s="46" t="s">
        <v>2001</v>
      </c>
    </row>
    <row r="37" spans="1:4">
      <c r="A37" s="46">
        <v>9870005200009</v>
      </c>
      <c r="B37" s="46" t="s">
        <v>2051</v>
      </c>
      <c r="C37" s="46" t="s">
        <v>852</v>
      </c>
      <c r="D37" s="46" t="s">
        <v>2001</v>
      </c>
    </row>
    <row r="38" spans="1:4">
      <c r="A38" s="46">
        <v>9870005700009</v>
      </c>
      <c r="B38" s="46" t="s">
        <v>2052</v>
      </c>
      <c r="C38" s="46" t="s">
        <v>2053</v>
      </c>
      <c r="D38" s="46" t="s">
        <v>2001</v>
      </c>
    </row>
    <row r="39" spans="1:4">
      <c r="A39" s="46">
        <v>9870005800007</v>
      </c>
      <c r="B39" s="46" t="s">
        <v>2054</v>
      </c>
      <c r="C39" s="46" t="s">
        <v>2055</v>
      </c>
      <c r="D39" s="46" t="s">
        <v>2001</v>
      </c>
    </row>
    <row r="40" spans="1:4">
      <c r="A40" s="46">
        <v>9870006200008</v>
      </c>
      <c r="B40" s="46" t="s">
        <v>2056</v>
      </c>
      <c r="C40" s="46" t="s">
        <v>776</v>
      </c>
      <c r="D40" s="46" t="s">
        <v>2001</v>
      </c>
    </row>
    <row r="41" spans="1:4">
      <c r="A41" s="46">
        <v>9870006300006</v>
      </c>
      <c r="B41" s="46" t="s">
        <v>2057</v>
      </c>
      <c r="C41" s="46" t="s">
        <v>2058</v>
      </c>
      <c r="D41" s="46" t="s">
        <v>2001</v>
      </c>
    </row>
    <row r="42" spans="1:4">
      <c r="A42" s="46">
        <v>9870006400004</v>
      </c>
      <c r="B42" s="46" t="s">
        <v>2059</v>
      </c>
      <c r="C42" s="46" t="s">
        <v>2060</v>
      </c>
      <c r="D42" s="46" t="s">
        <v>2001</v>
      </c>
    </row>
    <row r="43" spans="1:4">
      <c r="A43" s="46">
        <v>9870006500002</v>
      </c>
      <c r="B43" s="46" t="s">
        <v>2061</v>
      </c>
      <c r="C43" s="46" t="s">
        <v>1384</v>
      </c>
      <c r="D43" s="46" t="s">
        <v>2001</v>
      </c>
    </row>
    <row r="44" spans="1:4">
      <c r="A44" s="46">
        <v>9870006600000</v>
      </c>
      <c r="B44" s="46" t="s">
        <v>2062</v>
      </c>
      <c r="C44" s="46" t="s">
        <v>2063</v>
      </c>
      <c r="D44" s="46" t="s">
        <v>2001</v>
      </c>
    </row>
    <row r="45" spans="1:4">
      <c r="A45" s="46">
        <v>9870006700008</v>
      </c>
      <c r="B45" s="46" t="s">
        <v>2064</v>
      </c>
      <c r="C45" s="46" t="s">
        <v>912</v>
      </c>
      <c r="D45" s="46" t="s">
        <v>2001</v>
      </c>
    </row>
    <row r="46" spans="1:4">
      <c r="A46" s="46">
        <v>9870006800006</v>
      </c>
      <c r="B46" s="46" t="s">
        <v>2065</v>
      </c>
      <c r="C46" s="46" t="s">
        <v>1822</v>
      </c>
      <c r="D46" s="46" t="s">
        <v>2001</v>
      </c>
    </row>
    <row r="47" spans="1:4">
      <c r="A47" s="46">
        <v>9870007100009</v>
      </c>
      <c r="B47" s="46" t="s">
        <v>2066</v>
      </c>
      <c r="C47" s="46" t="s">
        <v>1102</v>
      </c>
      <c r="D47" s="46" t="s">
        <v>2001</v>
      </c>
    </row>
    <row r="48" spans="1:4">
      <c r="A48" s="46">
        <v>9870007300005</v>
      </c>
      <c r="B48" s="46" t="s">
        <v>2067</v>
      </c>
      <c r="C48" s="46" t="s">
        <v>2068</v>
      </c>
      <c r="D48" s="46" t="s">
        <v>2001</v>
      </c>
    </row>
    <row r="49" spans="1:4">
      <c r="A49" s="46">
        <v>9870007600009</v>
      </c>
      <c r="B49" s="46" t="s">
        <v>2069</v>
      </c>
      <c r="C49" s="46" t="s">
        <v>1280</v>
      </c>
      <c r="D49" s="46" t="s">
        <v>2001</v>
      </c>
    </row>
    <row r="50" spans="1:4">
      <c r="A50" s="46">
        <v>9870007900003</v>
      </c>
      <c r="B50" s="46" t="s">
        <v>2070</v>
      </c>
      <c r="C50" s="46" t="s">
        <v>2071</v>
      </c>
      <c r="D50" s="46" t="s">
        <v>2001</v>
      </c>
    </row>
    <row r="51" spans="1:4">
      <c r="A51" s="46">
        <v>9870008200006</v>
      </c>
      <c r="B51" s="46" t="s">
        <v>2072</v>
      </c>
      <c r="C51" s="46" t="s">
        <v>2073</v>
      </c>
      <c r="D51" s="46" t="s">
        <v>2001</v>
      </c>
    </row>
    <row r="52" spans="1:4">
      <c r="A52" s="46">
        <v>9870008300004</v>
      </c>
      <c r="B52" s="46" t="s">
        <v>2074</v>
      </c>
      <c r="C52" s="46" t="s">
        <v>1502</v>
      </c>
      <c r="D52" s="46" t="s">
        <v>2001</v>
      </c>
    </row>
    <row r="53" spans="1:4">
      <c r="A53" s="46">
        <v>9870008600008</v>
      </c>
      <c r="B53" s="46" t="s">
        <v>2075</v>
      </c>
      <c r="C53" s="46" t="s">
        <v>758</v>
      </c>
      <c r="D53" s="46" t="s">
        <v>2001</v>
      </c>
    </row>
    <row r="54" spans="1:4">
      <c r="A54" s="46">
        <v>9870008700006</v>
      </c>
      <c r="B54" s="46" t="s">
        <v>2076</v>
      </c>
      <c r="C54" s="46" t="s">
        <v>1140</v>
      </c>
      <c r="D54" s="46" t="s">
        <v>2001</v>
      </c>
    </row>
    <row r="55" spans="1:4">
      <c r="A55" s="46">
        <v>9870009100007</v>
      </c>
      <c r="B55" s="46" t="s">
        <v>2077</v>
      </c>
      <c r="C55" s="46" t="s">
        <v>2078</v>
      </c>
      <c r="D55" s="46" t="s">
        <v>2001</v>
      </c>
    </row>
    <row r="56" spans="1:4">
      <c r="A56" s="46">
        <v>9870009200005</v>
      </c>
      <c r="B56" s="46" t="s">
        <v>2079</v>
      </c>
      <c r="C56" s="46" t="s">
        <v>2080</v>
      </c>
      <c r="D56" s="46" t="s">
        <v>2001</v>
      </c>
    </row>
    <row r="57" spans="1:4">
      <c r="A57" s="46">
        <v>9870009600007</v>
      </c>
      <c r="B57" s="46" t="s">
        <v>2081</v>
      </c>
      <c r="C57" s="46" t="s">
        <v>2082</v>
      </c>
      <c r="D57" s="46" t="s">
        <v>2001</v>
      </c>
    </row>
    <row r="58" spans="1:4">
      <c r="A58" s="46">
        <v>9870009700005</v>
      </c>
      <c r="B58" s="46" t="s">
        <v>2083</v>
      </c>
      <c r="C58" s="46" t="s">
        <v>684</v>
      </c>
      <c r="D58" s="46" t="s">
        <v>2001</v>
      </c>
    </row>
    <row r="59" spans="1:4">
      <c r="A59" s="46">
        <v>9870009800003</v>
      </c>
      <c r="B59" s="46" t="s">
        <v>2084</v>
      </c>
      <c r="C59" s="46" t="s">
        <v>1168</v>
      </c>
      <c r="D59" s="46" t="s">
        <v>2001</v>
      </c>
    </row>
    <row r="60" spans="1:4">
      <c r="A60" s="46">
        <v>9870009900001</v>
      </c>
      <c r="B60" s="46" t="s">
        <v>2085</v>
      </c>
      <c r="C60" s="46" t="s">
        <v>790</v>
      </c>
      <c r="D60" s="46" t="s">
        <v>2001</v>
      </c>
    </row>
    <row r="61" spans="1:4">
      <c r="A61" s="46">
        <v>9870010300000</v>
      </c>
      <c r="B61" s="46" t="s">
        <v>2086</v>
      </c>
      <c r="C61" s="46" t="s">
        <v>1182</v>
      </c>
      <c r="D61" s="46" t="s">
        <v>2001</v>
      </c>
    </row>
    <row r="62" spans="1:4">
      <c r="A62" s="46">
        <v>9870010500006</v>
      </c>
      <c r="B62" s="46" t="s">
        <v>2087</v>
      </c>
      <c r="C62" s="46" t="s">
        <v>2088</v>
      </c>
      <c r="D62" s="46" t="s">
        <v>2001</v>
      </c>
    </row>
    <row r="63" spans="1:4">
      <c r="A63" s="46">
        <v>9870010700002</v>
      </c>
      <c r="B63" s="46" t="s">
        <v>2089</v>
      </c>
      <c r="C63" s="46" t="s">
        <v>2090</v>
      </c>
      <c r="D63" s="46" t="s">
        <v>2001</v>
      </c>
    </row>
    <row r="64" spans="1:4">
      <c r="A64" s="46">
        <v>9870010900008</v>
      </c>
      <c r="B64" s="46" t="s">
        <v>2091</v>
      </c>
      <c r="C64" s="46" t="s">
        <v>1576</v>
      </c>
      <c r="D64" s="46" t="s">
        <v>2001</v>
      </c>
    </row>
    <row r="65" spans="1:4">
      <c r="A65" s="46">
        <v>9870011000005</v>
      </c>
      <c r="B65" s="46" t="s">
        <v>2092</v>
      </c>
      <c r="C65" s="46" t="s">
        <v>1814</v>
      </c>
      <c r="D65" s="46" t="s">
        <v>2001</v>
      </c>
    </row>
    <row r="66" spans="1:4">
      <c r="A66" s="46">
        <v>9870011200001</v>
      </c>
      <c r="B66" s="46" t="s">
        <v>2093</v>
      </c>
      <c r="C66" s="46" t="s">
        <v>1294</v>
      </c>
      <c r="D66" s="46" t="s">
        <v>2001</v>
      </c>
    </row>
    <row r="67" spans="1:4">
      <c r="A67" s="46">
        <v>9870011300009</v>
      </c>
      <c r="B67" s="46" t="s">
        <v>2094</v>
      </c>
      <c r="C67" s="46" t="s">
        <v>2095</v>
      </c>
      <c r="D67" s="46" t="s">
        <v>2001</v>
      </c>
    </row>
    <row r="68" spans="1:4">
      <c r="A68" s="46">
        <v>9870011400007</v>
      </c>
      <c r="B68" s="46" t="s">
        <v>2096</v>
      </c>
      <c r="C68" s="46" t="s">
        <v>2097</v>
      </c>
      <c r="D68" s="46" t="s">
        <v>2001</v>
      </c>
    </row>
    <row r="69" spans="1:4">
      <c r="A69" s="46">
        <v>9870011500005</v>
      </c>
      <c r="B69" s="46" t="s">
        <v>2098</v>
      </c>
      <c r="C69" s="46" t="s">
        <v>1226</v>
      </c>
      <c r="D69" s="46" t="s">
        <v>2001</v>
      </c>
    </row>
    <row r="70" spans="1:4">
      <c r="A70" s="46">
        <v>9870011800009</v>
      </c>
      <c r="B70" s="46" t="s">
        <v>2099</v>
      </c>
      <c r="C70" s="46" t="s">
        <v>2100</v>
      </c>
      <c r="D70" s="46" t="s">
        <v>2001</v>
      </c>
    </row>
    <row r="71" spans="1:4">
      <c r="A71" s="46">
        <v>9870012000004</v>
      </c>
      <c r="B71" s="46" t="s">
        <v>2101</v>
      </c>
      <c r="C71" s="46" t="s">
        <v>2102</v>
      </c>
      <c r="D71" s="46" t="s">
        <v>2001</v>
      </c>
    </row>
    <row r="72" spans="1:4">
      <c r="A72" s="46">
        <v>9870012100002</v>
      </c>
      <c r="B72" s="46" t="s">
        <v>2103</v>
      </c>
      <c r="C72" s="46" t="s">
        <v>1186</v>
      </c>
      <c r="D72" s="46" t="s">
        <v>2001</v>
      </c>
    </row>
    <row r="73" spans="1:4">
      <c r="A73" s="46">
        <v>9870012500004</v>
      </c>
      <c r="B73" s="46" t="s">
        <v>2104</v>
      </c>
      <c r="C73" s="46" t="s">
        <v>910</v>
      </c>
      <c r="D73" s="46" t="s">
        <v>2001</v>
      </c>
    </row>
    <row r="74" spans="1:4">
      <c r="A74" s="46">
        <v>9870013300007</v>
      </c>
      <c r="B74" s="46" t="s">
        <v>2105</v>
      </c>
      <c r="C74" s="46" t="s">
        <v>2106</v>
      </c>
      <c r="D74" s="46" t="s">
        <v>2001</v>
      </c>
    </row>
    <row r="75" spans="1:4">
      <c r="A75" s="46">
        <v>9870013400005</v>
      </c>
      <c r="B75" s="46" t="s">
        <v>2107</v>
      </c>
      <c r="C75" s="46" t="s">
        <v>1756</v>
      </c>
      <c r="D75" s="46" t="s">
        <v>2001</v>
      </c>
    </row>
    <row r="76" spans="1:4">
      <c r="A76" s="46">
        <v>9870013500003</v>
      </c>
      <c r="B76" s="46" t="s">
        <v>2108</v>
      </c>
      <c r="C76" s="46" t="s">
        <v>1064</v>
      </c>
      <c r="D76" s="46" t="s">
        <v>2001</v>
      </c>
    </row>
    <row r="77" spans="1:4">
      <c r="A77" s="46">
        <v>9870013700009</v>
      </c>
      <c r="B77" s="46" t="s">
        <v>2109</v>
      </c>
      <c r="C77" s="46" t="s">
        <v>2110</v>
      </c>
      <c r="D77" s="46" t="s">
        <v>2001</v>
      </c>
    </row>
    <row r="78" spans="1:4">
      <c r="A78" s="46">
        <v>9870013800007</v>
      </c>
      <c r="B78" s="46" t="s">
        <v>2111</v>
      </c>
      <c r="C78" s="46" t="s">
        <v>1004</v>
      </c>
      <c r="D78" s="46" t="s">
        <v>2001</v>
      </c>
    </row>
    <row r="79" spans="1:4">
      <c r="A79" s="46">
        <v>9870013900005</v>
      </c>
      <c r="B79" s="46" t="s">
        <v>2112</v>
      </c>
      <c r="C79" s="46" t="s">
        <v>2113</v>
      </c>
      <c r="D79" s="46" t="s">
        <v>2001</v>
      </c>
    </row>
    <row r="80" spans="1:4">
      <c r="A80" s="46">
        <v>9870014000002</v>
      </c>
      <c r="B80" s="46" t="s">
        <v>2114</v>
      </c>
      <c r="C80" s="46" t="s">
        <v>2115</v>
      </c>
      <c r="D80" s="46" t="s">
        <v>2001</v>
      </c>
    </row>
    <row r="81" spans="1:4">
      <c r="A81" s="46">
        <v>9870014300006</v>
      </c>
      <c r="B81" s="46" t="s">
        <v>2116</v>
      </c>
      <c r="C81" s="46" t="s">
        <v>978</v>
      </c>
      <c r="D81" s="46" t="s">
        <v>2001</v>
      </c>
    </row>
    <row r="82" spans="1:4">
      <c r="A82" s="46">
        <v>9870014600000</v>
      </c>
      <c r="B82" s="46" t="s">
        <v>2117</v>
      </c>
      <c r="C82" s="46" t="s">
        <v>2118</v>
      </c>
      <c r="D82" s="46" t="s">
        <v>2001</v>
      </c>
    </row>
    <row r="83" spans="1:4">
      <c r="A83" s="46">
        <v>9870014800006</v>
      </c>
      <c r="B83" s="46" t="s">
        <v>2119</v>
      </c>
      <c r="C83" s="46" t="s">
        <v>908</v>
      </c>
      <c r="D83" s="46" t="s">
        <v>2001</v>
      </c>
    </row>
    <row r="84" spans="1:4">
      <c r="A84" s="46">
        <v>9870015000001</v>
      </c>
      <c r="B84" s="46" t="s">
        <v>2120</v>
      </c>
      <c r="C84" s="46" t="s">
        <v>2121</v>
      </c>
      <c r="D84" s="46" t="s">
        <v>2001</v>
      </c>
    </row>
    <row r="85" spans="1:4">
      <c r="A85" s="46">
        <v>9870015600009</v>
      </c>
      <c r="B85" s="46" t="s">
        <v>2122</v>
      </c>
      <c r="C85" s="46" t="s">
        <v>2123</v>
      </c>
      <c r="D85" s="46" t="s">
        <v>2001</v>
      </c>
    </row>
    <row r="86" spans="1:4">
      <c r="A86" s="46">
        <v>9870016000000</v>
      </c>
      <c r="B86" s="46" t="s">
        <v>2124</v>
      </c>
      <c r="C86" s="46" t="s">
        <v>1808</v>
      </c>
      <c r="D86" s="46" t="s">
        <v>2001</v>
      </c>
    </row>
    <row r="87" spans="1:4">
      <c r="A87" s="46">
        <v>9870016100008</v>
      </c>
      <c r="B87" s="46" t="s">
        <v>2125</v>
      </c>
      <c r="C87" s="46" t="s">
        <v>934</v>
      </c>
      <c r="D87" s="46" t="s">
        <v>2001</v>
      </c>
    </row>
    <row r="88" spans="1:4">
      <c r="A88" s="46">
        <v>9870016200006</v>
      </c>
      <c r="B88" s="46" t="s">
        <v>2126</v>
      </c>
      <c r="C88" s="46" t="s">
        <v>974</v>
      </c>
      <c r="D88" s="46" t="s">
        <v>2001</v>
      </c>
    </row>
    <row r="89" spans="1:4">
      <c r="A89" s="46">
        <v>9870016300004</v>
      </c>
      <c r="B89" s="46" t="s">
        <v>2127</v>
      </c>
      <c r="C89" s="46" t="s">
        <v>838</v>
      </c>
      <c r="D89" s="46" t="s">
        <v>2001</v>
      </c>
    </row>
    <row r="90" spans="1:4">
      <c r="A90" s="46">
        <v>9870016500000</v>
      </c>
      <c r="B90" s="46" t="s">
        <v>2128</v>
      </c>
      <c r="C90" s="46" t="s">
        <v>1048</v>
      </c>
      <c r="D90" s="46" t="s">
        <v>2001</v>
      </c>
    </row>
    <row r="91" spans="1:4">
      <c r="A91" s="46">
        <v>9870016900002</v>
      </c>
      <c r="B91" s="46" t="s">
        <v>2129</v>
      </c>
      <c r="C91" s="46" t="s">
        <v>752</v>
      </c>
      <c r="D91" s="46" t="s">
        <v>2001</v>
      </c>
    </row>
    <row r="92" spans="1:4">
      <c r="A92" s="46">
        <v>9870017000009</v>
      </c>
      <c r="B92" s="46" t="s">
        <v>2130</v>
      </c>
      <c r="C92" s="46" t="s">
        <v>2131</v>
      </c>
      <c r="D92" s="46" t="s">
        <v>2001</v>
      </c>
    </row>
    <row r="93" spans="1:4">
      <c r="A93" s="46">
        <v>4043581000034</v>
      </c>
      <c r="B93" s="46" t="s">
        <v>2132</v>
      </c>
      <c r="C93" s="46" t="s">
        <v>1352</v>
      </c>
      <c r="D93" s="46" t="s">
        <v>2001</v>
      </c>
    </row>
    <row r="94" spans="1:4">
      <c r="A94" s="46">
        <v>9870017300003</v>
      </c>
      <c r="B94" s="46" t="s">
        <v>2133</v>
      </c>
      <c r="C94" s="46" t="s">
        <v>2134</v>
      </c>
      <c r="D94" s="46" t="s">
        <v>2001</v>
      </c>
    </row>
    <row r="95" spans="1:4">
      <c r="A95" s="46">
        <v>9870017400001</v>
      </c>
      <c r="B95" s="46" t="s">
        <v>2135</v>
      </c>
      <c r="C95" s="46" t="s">
        <v>960</v>
      </c>
      <c r="D95" s="46" t="s">
        <v>2001</v>
      </c>
    </row>
    <row r="96" spans="1:4">
      <c r="A96" s="46">
        <v>9870017700005</v>
      </c>
      <c r="B96" s="46" t="s">
        <v>2136</v>
      </c>
      <c r="C96" s="46" t="s">
        <v>1552</v>
      </c>
      <c r="D96" s="46" t="s">
        <v>2001</v>
      </c>
    </row>
    <row r="97" spans="1:4">
      <c r="A97" s="46">
        <v>9870017800003</v>
      </c>
      <c r="B97" s="46" t="s">
        <v>2137</v>
      </c>
      <c r="C97" s="46" t="s">
        <v>1516</v>
      </c>
      <c r="D97" s="46" t="s">
        <v>2001</v>
      </c>
    </row>
    <row r="98" spans="1:4">
      <c r="A98" s="46">
        <v>9870017900001</v>
      </c>
      <c r="B98" s="46" t="s">
        <v>2138</v>
      </c>
      <c r="C98" s="46" t="s">
        <v>866</v>
      </c>
      <c r="D98" s="46" t="s">
        <v>2001</v>
      </c>
    </row>
    <row r="99" spans="1:4">
      <c r="A99" s="46">
        <v>9870018000008</v>
      </c>
      <c r="B99" s="46" t="s">
        <v>2139</v>
      </c>
      <c r="C99" s="46" t="s">
        <v>2140</v>
      </c>
      <c r="D99" s="46" t="s">
        <v>2001</v>
      </c>
    </row>
    <row r="100" spans="1:4">
      <c r="A100" s="46">
        <v>9870018200004</v>
      </c>
      <c r="B100" s="46" t="s">
        <v>2141</v>
      </c>
      <c r="C100" s="46" t="s">
        <v>2142</v>
      </c>
      <c r="D100" s="46" t="s">
        <v>2001</v>
      </c>
    </row>
    <row r="101" spans="1:4">
      <c r="A101" s="46">
        <v>9870018800002</v>
      </c>
      <c r="B101" s="46" t="s">
        <v>2143</v>
      </c>
      <c r="C101" s="46" t="s">
        <v>890</v>
      </c>
      <c r="D101" s="46" t="s">
        <v>2001</v>
      </c>
    </row>
    <row r="102" spans="1:4">
      <c r="A102" s="46">
        <v>9870019000007</v>
      </c>
      <c r="B102" s="46" t="s">
        <v>2144</v>
      </c>
      <c r="C102" s="46" t="s">
        <v>1396</v>
      </c>
      <c r="D102" s="46" t="s">
        <v>2001</v>
      </c>
    </row>
    <row r="103" spans="1:4">
      <c r="A103" s="46">
        <v>9870019200003</v>
      </c>
      <c r="B103" s="46" t="s">
        <v>2145</v>
      </c>
      <c r="C103" s="46" t="s">
        <v>1466</v>
      </c>
      <c r="D103" s="46" t="s">
        <v>2001</v>
      </c>
    </row>
    <row r="104" spans="1:4">
      <c r="A104" s="46">
        <v>9870019300001</v>
      </c>
      <c r="B104" s="46" t="s">
        <v>2146</v>
      </c>
      <c r="C104" s="46" t="s">
        <v>1424</v>
      </c>
      <c r="D104" s="46" t="s">
        <v>2001</v>
      </c>
    </row>
    <row r="105" spans="1:4">
      <c r="A105" s="46">
        <v>9870019500007</v>
      </c>
      <c r="B105" s="46" t="s">
        <v>2147</v>
      </c>
      <c r="C105" s="46" t="s">
        <v>2148</v>
      </c>
      <c r="D105" s="46" t="s">
        <v>2001</v>
      </c>
    </row>
    <row r="106" spans="1:4">
      <c r="A106" s="46">
        <v>9870019700003</v>
      </c>
      <c r="B106" s="46" t="s">
        <v>2149</v>
      </c>
      <c r="C106" s="46" t="s">
        <v>902</v>
      </c>
      <c r="D106" s="46" t="s">
        <v>2001</v>
      </c>
    </row>
    <row r="107" spans="1:4">
      <c r="A107" s="46">
        <v>9870019900009</v>
      </c>
      <c r="B107" s="46" t="s">
        <v>2150</v>
      </c>
      <c r="C107" s="46" t="s">
        <v>1292</v>
      </c>
      <c r="D107" s="46" t="s">
        <v>2001</v>
      </c>
    </row>
    <row r="108" spans="1:4">
      <c r="A108" s="46">
        <v>9870020000004</v>
      </c>
      <c r="B108" s="46" t="s">
        <v>2151</v>
      </c>
      <c r="C108" s="46" t="s">
        <v>1160</v>
      </c>
      <c r="D108" s="46" t="s">
        <v>2001</v>
      </c>
    </row>
    <row r="109" spans="1:4">
      <c r="A109" s="46">
        <v>9870020400006</v>
      </c>
      <c r="B109" s="46" t="s">
        <v>2152</v>
      </c>
      <c r="C109" s="46" t="s">
        <v>718</v>
      </c>
      <c r="D109" s="46" t="s">
        <v>2001</v>
      </c>
    </row>
    <row r="110" spans="1:4">
      <c r="A110" s="46">
        <v>9870020600002</v>
      </c>
      <c r="B110" s="46" t="s">
        <v>2153</v>
      </c>
      <c r="C110" s="46" t="s">
        <v>2154</v>
      </c>
      <c r="D110" s="46" t="s">
        <v>2001</v>
      </c>
    </row>
    <row r="111" spans="1:4">
      <c r="A111" s="46">
        <v>9870020700000</v>
      </c>
      <c r="B111" s="46" t="s">
        <v>2155</v>
      </c>
      <c r="C111" s="46" t="s">
        <v>2156</v>
      </c>
      <c r="D111" s="46" t="s">
        <v>2001</v>
      </c>
    </row>
    <row r="112" spans="1:4">
      <c r="A112" s="46">
        <v>9870020800008</v>
      </c>
      <c r="B112" s="46" t="s">
        <v>2157</v>
      </c>
      <c r="C112" s="46" t="s">
        <v>2158</v>
      </c>
      <c r="D112" s="46" t="s">
        <v>2001</v>
      </c>
    </row>
    <row r="113" spans="1:4">
      <c r="A113" s="46">
        <v>9870021200009</v>
      </c>
      <c r="B113" s="46" t="s">
        <v>2159</v>
      </c>
      <c r="C113" s="46" t="s">
        <v>1010</v>
      </c>
      <c r="D113" s="46" t="s">
        <v>2001</v>
      </c>
    </row>
    <row r="114" spans="1:4">
      <c r="A114" s="46">
        <v>9870021300007</v>
      </c>
      <c r="B114" s="46" t="s">
        <v>2160</v>
      </c>
      <c r="C114" s="46" t="s">
        <v>1836</v>
      </c>
      <c r="D114" s="46" t="s">
        <v>2001</v>
      </c>
    </row>
    <row r="115" spans="1:4">
      <c r="A115" s="46">
        <v>9870021500003</v>
      </c>
      <c r="B115" s="46" t="s">
        <v>2161</v>
      </c>
      <c r="C115" s="46" t="s">
        <v>2162</v>
      </c>
      <c r="D115" s="46" t="s">
        <v>2001</v>
      </c>
    </row>
    <row r="116" spans="1:4">
      <c r="A116" s="46">
        <v>9870021600001</v>
      </c>
      <c r="B116" s="46" t="s">
        <v>2163</v>
      </c>
      <c r="C116" s="46" t="s">
        <v>976</v>
      </c>
      <c r="D116" s="46" t="s">
        <v>2001</v>
      </c>
    </row>
    <row r="117" spans="1:4">
      <c r="A117" s="46">
        <v>9870021800007</v>
      </c>
      <c r="B117" s="46" t="s">
        <v>2164</v>
      </c>
      <c r="C117" s="46" t="s">
        <v>906</v>
      </c>
      <c r="D117" s="46" t="s">
        <v>2001</v>
      </c>
    </row>
    <row r="118" spans="1:4">
      <c r="A118" s="46">
        <v>9870021900005</v>
      </c>
      <c r="B118" s="46" t="s">
        <v>2165</v>
      </c>
      <c r="C118" s="46" t="s">
        <v>1444</v>
      </c>
      <c r="D118" s="46" t="s">
        <v>2001</v>
      </c>
    </row>
    <row r="119" spans="1:4">
      <c r="A119" s="46">
        <v>9870022000002</v>
      </c>
      <c r="B119" s="46" t="s">
        <v>2166</v>
      </c>
      <c r="C119" s="46" t="s">
        <v>1150</v>
      </c>
      <c r="D119" s="46" t="s">
        <v>2001</v>
      </c>
    </row>
    <row r="120" spans="1:4">
      <c r="A120" s="46">
        <v>9870022100000</v>
      </c>
      <c r="B120" s="46" t="s">
        <v>2167</v>
      </c>
      <c r="C120" s="46" t="s">
        <v>1248</v>
      </c>
      <c r="D120" s="46" t="s">
        <v>2001</v>
      </c>
    </row>
    <row r="121" spans="1:4">
      <c r="A121" s="46">
        <v>9870022200008</v>
      </c>
      <c r="B121" s="46" t="s">
        <v>2168</v>
      </c>
      <c r="C121" s="46" t="s">
        <v>1686</v>
      </c>
      <c r="D121" s="46" t="s">
        <v>2001</v>
      </c>
    </row>
    <row r="122" spans="1:4">
      <c r="A122" s="46">
        <v>9870023200007</v>
      </c>
      <c r="B122" s="46" t="s">
        <v>2169</v>
      </c>
      <c r="C122" s="46" t="s">
        <v>2170</v>
      </c>
      <c r="D122" s="46" t="s">
        <v>2001</v>
      </c>
    </row>
    <row r="123" spans="1:4">
      <c r="A123" s="46">
        <v>9870023300005</v>
      </c>
      <c r="B123" s="46" t="s">
        <v>2171</v>
      </c>
      <c r="C123" s="46" t="s">
        <v>1440</v>
      </c>
      <c r="D123" s="46" t="s">
        <v>2001</v>
      </c>
    </row>
    <row r="124" spans="1:4">
      <c r="A124" s="46">
        <v>9870023500001</v>
      </c>
      <c r="B124" s="46" t="s">
        <v>2172</v>
      </c>
      <c r="C124" s="46" t="s">
        <v>2173</v>
      </c>
      <c r="D124" s="46" t="s">
        <v>2001</v>
      </c>
    </row>
    <row r="125" spans="1:4">
      <c r="A125" s="46">
        <v>9870023900003</v>
      </c>
      <c r="B125" s="46" t="s">
        <v>2174</v>
      </c>
      <c r="C125" s="46" t="s">
        <v>700</v>
      </c>
      <c r="D125" s="46" t="s">
        <v>2001</v>
      </c>
    </row>
    <row r="126" spans="1:4">
      <c r="A126" s="46">
        <v>9870024000000</v>
      </c>
      <c r="B126" s="46" t="s">
        <v>2175</v>
      </c>
      <c r="C126" s="46" t="s">
        <v>1398</v>
      </c>
      <c r="D126" s="46" t="s">
        <v>2001</v>
      </c>
    </row>
    <row r="127" spans="1:4">
      <c r="A127" s="46">
        <v>9870024100008</v>
      </c>
      <c r="B127" s="46" t="s">
        <v>2176</v>
      </c>
      <c r="C127" s="46" t="s">
        <v>796</v>
      </c>
      <c r="D127" s="46" t="s">
        <v>2001</v>
      </c>
    </row>
    <row r="128" spans="1:4">
      <c r="A128" s="46">
        <v>9870024600008</v>
      </c>
      <c r="B128" s="46" t="s">
        <v>2177</v>
      </c>
      <c r="C128" s="46" t="s">
        <v>2178</v>
      </c>
      <c r="D128" s="46" t="s">
        <v>2001</v>
      </c>
    </row>
    <row r="129" spans="1:4">
      <c r="A129" s="46">
        <v>9870024700006</v>
      </c>
      <c r="B129" s="46" t="s">
        <v>2179</v>
      </c>
      <c r="C129" s="46" t="s">
        <v>990</v>
      </c>
      <c r="D129" s="46" t="s">
        <v>2001</v>
      </c>
    </row>
    <row r="130" spans="1:4">
      <c r="A130" s="46">
        <v>9870025100007</v>
      </c>
      <c r="B130" s="46" t="s">
        <v>2180</v>
      </c>
      <c r="C130" s="46" t="s">
        <v>1464</v>
      </c>
      <c r="D130" s="46" t="s">
        <v>2001</v>
      </c>
    </row>
    <row r="131" spans="1:4">
      <c r="A131" s="46">
        <v>9870025200005</v>
      </c>
      <c r="B131" s="46" t="s">
        <v>2181</v>
      </c>
      <c r="C131" s="46" t="s">
        <v>822</v>
      </c>
      <c r="D131" s="46" t="s">
        <v>2001</v>
      </c>
    </row>
    <row r="132" spans="1:4">
      <c r="A132" s="46">
        <v>9870025500009</v>
      </c>
      <c r="B132" s="46" t="s">
        <v>2182</v>
      </c>
      <c r="C132" s="46" t="s">
        <v>1930</v>
      </c>
      <c r="D132" s="46" t="s">
        <v>2001</v>
      </c>
    </row>
    <row r="133" spans="1:4">
      <c r="A133" s="46">
        <v>9870025600007</v>
      </c>
      <c r="B133" s="46" t="s">
        <v>2183</v>
      </c>
      <c r="C133" s="46" t="s">
        <v>1134</v>
      </c>
      <c r="D133" s="46" t="s">
        <v>2001</v>
      </c>
    </row>
    <row r="134" spans="1:4">
      <c r="A134" s="46">
        <v>9870025800003</v>
      </c>
      <c r="B134" s="46" t="s">
        <v>2184</v>
      </c>
      <c r="C134" s="46" t="s">
        <v>1310</v>
      </c>
      <c r="D134" s="46" t="s">
        <v>2001</v>
      </c>
    </row>
    <row r="135" spans="1:4">
      <c r="A135" s="46">
        <v>9870026000008</v>
      </c>
      <c r="B135" s="46" t="s">
        <v>2185</v>
      </c>
      <c r="C135" s="46" t="s">
        <v>1346</v>
      </c>
      <c r="D135" s="46" t="s">
        <v>2001</v>
      </c>
    </row>
    <row r="136" spans="1:4">
      <c r="A136" s="46">
        <v>9870026400000</v>
      </c>
      <c r="B136" s="46" t="s">
        <v>2186</v>
      </c>
      <c r="C136" s="46" t="s">
        <v>770</v>
      </c>
      <c r="D136" s="46" t="s">
        <v>2001</v>
      </c>
    </row>
    <row r="137" spans="1:4">
      <c r="A137" s="46">
        <v>9870026500008</v>
      </c>
      <c r="B137" s="46" t="s">
        <v>2187</v>
      </c>
      <c r="C137" s="46" t="s">
        <v>1538</v>
      </c>
      <c r="D137" s="46" t="s">
        <v>2001</v>
      </c>
    </row>
    <row r="138" spans="1:4">
      <c r="A138" s="46">
        <v>9870026700004</v>
      </c>
      <c r="B138" s="46" t="s">
        <v>2188</v>
      </c>
      <c r="C138" s="46" t="s">
        <v>1492</v>
      </c>
      <c r="D138" s="46" t="s">
        <v>2001</v>
      </c>
    </row>
    <row r="139" spans="1:4">
      <c r="A139" s="46">
        <v>9870026800002</v>
      </c>
      <c r="B139" s="46" t="s">
        <v>2189</v>
      </c>
      <c r="C139" s="46" t="s">
        <v>2190</v>
      </c>
      <c r="D139" s="46" t="s">
        <v>2001</v>
      </c>
    </row>
    <row r="140" spans="1:4">
      <c r="A140" s="46">
        <v>9870026900000</v>
      </c>
      <c r="B140" s="46" t="s">
        <v>2191</v>
      </c>
      <c r="C140" s="46" t="s">
        <v>2192</v>
      </c>
      <c r="D140" s="46" t="s">
        <v>2001</v>
      </c>
    </row>
    <row r="141" spans="1:4">
      <c r="A141" s="46">
        <v>9870027100005</v>
      </c>
      <c r="B141" s="46" t="s">
        <v>2193</v>
      </c>
      <c r="C141" s="46" t="s">
        <v>1534</v>
      </c>
      <c r="D141" s="46" t="s">
        <v>2001</v>
      </c>
    </row>
    <row r="142" spans="1:4">
      <c r="A142" s="46">
        <v>9870027900009</v>
      </c>
      <c r="B142" s="46" t="s">
        <v>2194</v>
      </c>
      <c r="C142" s="46" t="s">
        <v>1380</v>
      </c>
      <c r="D142" s="46" t="s">
        <v>2001</v>
      </c>
    </row>
    <row r="143" spans="1:4">
      <c r="A143" s="46">
        <v>9870028100004</v>
      </c>
      <c r="B143" s="46" t="s">
        <v>2195</v>
      </c>
      <c r="C143" s="46" t="s">
        <v>2196</v>
      </c>
      <c r="D143" s="46" t="s">
        <v>2001</v>
      </c>
    </row>
    <row r="144" spans="1:4">
      <c r="A144" s="46">
        <v>9870028400008</v>
      </c>
      <c r="B144" s="46" t="s">
        <v>2197</v>
      </c>
      <c r="C144" s="46" t="s">
        <v>1148</v>
      </c>
      <c r="D144" s="46" t="s">
        <v>2001</v>
      </c>
    </row>
    <row r="145" spans="1:4">
      <c r="A145" s="46">
        <v>9870028500006</v>
      </c>
      <c r="B145" s="46" t="s">
        <v>2198</v>
      </c>
      <c r="C145" s="46" t="s">
        <v>2199</v>
      </c>
      <c r="D145" s="46" t="s">
        <v>2001</v>
      </c>
    </row>
    <row r="146" spans="1:4">
      <c r="A146" s="46">
        <v>9870028600004</v>
      </c>
      <c r="B146" s="46" t="s">
        <v>2200</v>
      </c>
      <c r="C146" s="46" t="s">
        <v>2201</v>
      </c>
      <c r="D146" s="46" t="s">
        <v>2001</v>
      </c>
    </row>
    <row r="147" spans="1:4">
      <c r="A147" s="46">
        <v>9870028900008</v>
      </c>
      <c r="B147" s="46" t="s">
        <v>2202</v>
      </c>
      <c r="C147" s="46" t="s">
        <v>2203</v>
      </c>
      <c r="D147" s="46" t="s">
        <v>2001</v>
      </c>
    </row>
    <row r="148" spans="1:4">
      <c r="A148" s="46">
        <v>9870029000005</v>
      </c>
      <c r="B148" s="46" t="s">
        <v>2204</v>
      </c>
      <c r="C148" s="46" t="s">
        <v>1272</v>
      </c>
      <c r="D148" s="46" t="s">
        <v>2001</v>
      </c>
    </row>
    <row r="149" spans="1:4">
      <c r="A149" s="46">
        <v>9870029100003</v>
      </c>
      <c r="B149" s="46" t="s">
        <v>2205</v>
      </c>
      <c r="C149" s="46" t="s">
        <v>2206</v>
      </c>
      <c r="D149" s="46" t="s">
        <v>2001</v>
      </c>
    </row>
    <row r="150" spans="1:4">
      <c r="A150" s="46">
        <v>9870029200001</v>
      </c>
      <c r="B150" s="46" t="s">
        <v>2207</v>
      </c>
      <c r="C150" s="46" t="s">
        <v>1838</v>
      </c>
      <c r="D150" s="46" t="s">
        <v>2001</v>
      </c>
    </row>
    <row r="151" spans="1:4">
      <c r="A151" s="46">
        <v>9870029500005</v>
      </c>
      <c r="B151" s="46" t="s">
        <v>2208</v>
      </c>
      <c r="C151" s="46" t="s">
        <v>1318</v>
      </c>
      <c r="D151" s="46" t="s">
        <v>2001</v>
      </c>
    </row>
    <row r="152" spans="1:4">
      <c r="A152" s="46">
        <v>9870029800009</v>
      </c>
      <c r="B152" s="46" t="s">
        <v>2209</v>
      </c>
      <c r="C152" s="46" t="s">
        <v>1214</v>
      </c>
      <c r="D152" s="46" t="s">
        <v>2001</v>
      </c>
    </row>
    <row r="153" spans="1:4">
      <c r="A153" s="46">
        <v>9870029900007</v>
      </c>
      <c r="B153" s="46" t="s">
        <v>2210</v>
      </c>
      <c r="C153" s="46" t="s">
        <v>2211</v>
      </c>
      <c r="D153" s="46" t="s">
        <v>2001</v>
      </c>
    </row>
    <row r="154" spans="1:4">
      <c r="A154" s="46">
        <v>9870030000002</v>
      </c>
      <c r="B154" s="46" t="s">
        <v>2212</v>
      </c>
      <c r="C154" s="46" t="s">
        <v>1172</v>
      </c>
      <c r="D154" s="46" t="s">
        <v>2001</v>
      </c>
    </row>
    <row r="155" spans="1:4">
      <c r="A155" s="46">
        <v>9870030200008</v>
      </c>
      <c r="B155" s="46" t="s">
        <v>2213</v>
      </c>
      <c r="C155" s="46" t="s">
        <v>846</v>
      </c>
      <c r="D155" s="46" t="s">
        <v>2001</v>
      </c>
    </row>
    <row r="156" spans="1:4">
      <c r="A156" s="46">
        <v>9870030300006</v>
      </c>
      <c r="B156" s="46" t="s">
        <v>2214</v>
      </c>
      <c r="C156" s="46" t="s">
        <v>1766</v>
      </c>
      <c r="D156" s="46" t="s">
        <v>2001</v>
      </c>
    </row>
    <row r="157" spans="1:4">
      <c r="A157" s="46">
        <v>9870030400004</v>
      </c>
      <c r="B157" s="46" t="s">
        <v>2215</v>
      </c>
      <c r="C157" s="46" t="s">
        <v>1320</v>
      </c>
      <c r="D157" s="46" t="s">
        <v>2001</v>
      </c>
    </row>
    <row r="158" spans="1:4">
      <c r="A158" s="46">
        <v>9870030800006</v>
      </c>
      <c r="B158" s="46" t="s">
        <v>2216</v>
      </c>
      <c r="C158" s="46" t="s">
        <v>858</v>
      </c>
      <c r="D158" s="46" t="s">
        <v>2001</v>
      </c>
    </row>
    <row r="159" spans="1:4">
      <c r="A159" s="46">
        <v>9870031100009</v>
      </c>
      <c r="B159" s="46" t="s">
        <v>2217</v>
      </c>
      <c r="C159" s="46" t="s">
        <v>2218</v>
      </c>
      <c r="D159" s="46" t="s">
        <v>2001</v>
      </c>
    </row>
    <row r="160" spans="1:4">
      <c r="A160" s="46">
        <v>9870031600009</v>
      </c>
      <c r="B160" s="46" t="s">
        <v>2219</v>
      </c>
      <c r="C160" s="46" t="s">
        <v>2220</v>
      </c>
      <c r="D160" s="46" t="s">
        <v>2001</v>
      </c>
    </row>
    <row r="161" spans="1:4">
      <c r="A161" s="46">
        <v>9870031700007</v>
      </c>
      <c r="B161" s="46" t="s">
        <v>2221</v>
      </c>
      <c r="C161" s="46" t="s">
        <v>728</v>
      </c>
      <c r="D161" s="46" t="s">
        <v>2001</v>
      </c>
    </row>
    <row r="162" spans="1:4">
      <c r="A162" s="46">
        <v>9870031900003</v>
      </c>
      <c r="B162" s="46" t="s">
        <v>2222</v>
      </c>
      <c r="C162" s="46" t="s">
        <v>2223</v>
      </c>
      <c r="D162" s="46" t="s">
        <v>2001</v>
      </c>
    </row>
    <row r="163" spans="1:4">
      <c r="A163" s="46">
        <v>9870032100008</v>
      </c>
      <c r="B163" s="46" t="s">
        <v>2224</v>
      </c>
      <c r="C163" s="46" t="s">
        <v>1928</v>
      </c>
      <c r="D163" s="46" t="s">
        <v>2001</v>
      </c>
    </row>
    <row r="164" spans="1:4">
      <c r="A164" s="46">
        <v>9870032300004</v>
      </c>
      <c r="B164" s="46" t="s">
        <v>2225</v>
      </c>
      <c r="C164" s="46" t="s">
        <v>1370</v>
      </c>
      <c r="D164" s="46" t="s">
        <v>2001</v>
      </c>
    </row>
    <row r="165" spans="1:4">
      <c r="A165" s="46">
        <v>9870032500000</v>
      </c>
      <c r="B165" s="46" t="s">
        <v>2226</v>
      </c>
      <c r="C165" s="46" t="s">
        <v>2227</v>
      </c>
      <c r="D165" s="46" t="s">
        <v>2001</v>
      </c>
    </row>
    <row r="166" spans="1:4">
      <c r="A166" s="46">
        <v>9870032600008</v>
      </c>
      <c r="B166" s="46" t="s">
        <v>2228</v>
      </c>
      <c r="C166" s="46" t="s">
        <v>1652</v>
      </c>
      <c r="D166" s="46" t="s">
        <v>2001</v>
      </c>
    </row>
    <row r="167" spans="1:4">
      <c r="A167" s="46">
        <v>9870032900002</v>
      </c>
      <c r="B167" s="46" t="s">
        <v>2229</v>
      </c>
      <c r="C167" s="46" t="s">
        <v>1750</v>
      </c>
      <c r="D167" s="46" t="s">
        <v>2001</v>
      </c>
    </row>
    <row r="168" spans="1:4">
      <c r="A168" s="46">
        <v>9870033100007</v>
      </c>
      <c r="B168" s="46" t="s">
        <v>2230</v>
      </c>
      <c r="C168" s="46" t="s">
        <v>2231</v>
      </c>
      <c r="D168" s="46" t="s">
        <v>2001</v>
      </c>
    </row>
    <row r="169" spans="1:4">
      <c r="A169" s="46">
        <v>9870033300003</v>
      </c>
      <c r="B169" s="46" t="s">
        <v>2232</v>
      </c>
      <c r="C169" s="46" t="s">
        <v>1142</v>
      </c>
      <c r="D169" s="46" t="s">
        <v>2001</v>
      </c>
    </row>
    <row r="170" spans="1:4">
      <c r="A170" s="46">
        <v>9870033400001</v>
      </c>
      <c r="B170" s="46" t="s">
        <v>2233</v>
      </c>
      <c r="C170" s="46" t="s">
        <v>2234</v>
      </c>
      <c r="D170" s="46" t="s">
        <v>2001</v>
      </c>
    </row>
    <row r="171" spans="1:4">
      <c r="A171" s="46">
        <v>9870033500009</v>
      </c>
      <c r="B171" s="46" t="s">
        <v>2235</v>
      </c>
      <c r="C171" s="46" t="s">
        <v>1118</v>
      </c>
      <c r="D171" s="46" t="s">
        <v>2001</v>
      </c>
    </row>
    <row r="172" spans="1:4">
      <c r="A172" s="46">
        <v>9870033900001</v>
      </c>
      <c r="B172" s="46" t="s">
        <v>2236</v>
      </c>
      <c r="C172" s="46" t="s">
        <v>2237</v>
      </c>
      <c r="D172" s="46" t="s">
        <v>2001</v>
      </c>
    </row>
    <row r="173" spans="1:4">
      <c r="A173" s="46">
        <v>9870034000008</v>
      </c>
      <c r="B173" s="46" t="s">
        <v>2238</v>
      </c>
      <c r="C173" s="46" t="s">
        <v>1158</v>
      </c>
      <c r="D173" s="46" t="s">
        <v>2001</v>
      </c>
    </row>
    <row r="174" spans="1:4">
      <c r="A174" s="46">
        <v>9870034300002</v>
      </c>
      <c r="B174" s="46" t="s">
        <v>2239</v>
      </c>
      <c r="C174" s="46" t="s">
        <v>2240</v>
      </c>
      <c r="D174" s="46" t="s">
        <v>2001</v>
      </c>
    </row>
    <row r="175" spans="1:4">
      <c r="A175" s="46">
        <v>9870035100005</v>
      </c>
      <c r="B175" s="46" t="s">
        <v>2241</v>
      </c>
      <c r="C175" s="46" t="s">
        <v>840</v>
      </c>
      <c r="D175" s="46" t="s">
        <v>2001</v>
      </c>
    </row>
    <row r="176" spans="1:4">
      <c r="A176" s="46">
        <v>9870035200003</v>
      </c>
      <c r="B176" s="46" t="s">
        <v>2242</v>
      </c>
      <c r="C176" s="46" t="s">
        <v>1296</v>
      </c>
      <c r="D176" s="46" t="s">
        <v>2001</v>
      </c>
    </row>
    <row r="177" spans="1:4">
      <c r="A177" s="46">
        <v>9870035800001</v>
      </c>
      <c r="B177" s="46" t="s">
        <v>2243</v>
      </c>
      <c r="C177" s="46" t="s">
        <v>936</v>
      </c>
      <c r="D177" s="46" t="s">
        <v>2001</v>
      </c>
    </row>
    <row r="178" spans="1:4">
      <c r="A178" s="46">
        <v>9870035900009</v>
      </c>
      <c r="B178" s="46" t="s">
        <v>2244</v>
      </c>
      <c r="C178" s="46" t="s">
        <v>1554</v>
      </c>
      <c r="D178" s="46" t="s">
        <v>2001</v>
      </c>
    </row>
    <row r="179" spans="1:4">
      <c r="A179" s="46">
        <v>9870036000006</v>
      </c>
      <c r="B179" s="46" t="s">
        <v>2245</v>
      </c>
      <c r="C179" s="46" t="s">
        <v>1548</v>
      </c>
      <c r="D179" s="46" t="s">
        <v>2001</v>
      </c>
    </row>
    <row r="180" spans="1:4">
      <c r="A180" s="46">
        <v>9870036100004</v>
      </c>
      <c r="B180" s="46" t="s">
        <v>2246</v>
      </c>
      <c r="C180" s="46" t="s">
        <v>1824</v>
      </c>
      <c r="D180" s="46" t="s">
        <v>2001</v>
      </c>
    </row>
    <row r="181" spans="1:4">
      <c r="A181" s="46">
        <v>9870036200002</v>
      </c>
      <c r="B181" s="46" t="s">
        <v>2247</v>
      </c>
      <c r="C181" s="46" t="s">
        <v>926</v>
      </c>
      <c r="D181" s="46" t="s">
        <v>2001</v>
      </c>
    </row>
    <row r="182" spans="1:4">
      <c r="A182" s="46">
        <v>9870036400008</v>
      </c>
      <c r="B182" s="46" t="s">
        <v>2248</v>
      </c>
      <c r="C182" s="46" t="s">
        <v>1124</v>
      </c>
      <c r="D182" s="46" t="s">
        <v>2001</v>
      </c>
    </row>
    <row r="183" spans="1:4">
      <c r="A183" s="46">
        <v>9870036600004</v>
      </c>
      <c r="B183" s="46" t="s">
        <v>2249</v>
      </c>
      <c r="C183" s="46" t="s">
        <v>1740</v>
      </c>
      <c r="D183" s="46" t="s">
        <v>2001</v>
      </c>
    </row>
    <row r="184" spans="1:4">
      <c r="A184" s="46">
        <v>9870037000005</v>
      </c>
      <c r="B184" s="46" t="s">
        <v>2250</v>
      </c>
      <c r="C184" s="46" t="s">
        <v>1584</v>
      </c>
      <c r="D184" s="46" t="s">
        <v>2001</v>
      </c>
    </row>
    <row r="185" spans="1:4">
      <c r="A185" s="46">
        <v>9870037200001</v>
      </c>
      <c r="B185" s="46" t="s">
        <v>2251</v>
      </c>
      <c r="C185" s="46" t="s">
        <v>2252</v>
      </c>
      <c r="D185" s="46" t="s">
        <v>2001</v>
      </c>
    </row>
    <row r="186" spans="1:4">
      <c r="A186" s="46">
        <v>9870037300009</v>
      </c>
      <c r="B186" s="46" t="s">
        <v>2253</v>
      </c>
      <c r="C186" s="46" t="s">
        <v>2254</v>
      </c>
      <c r="D186" s="46" t="s">
        <v>2001</v>
      </c>
    </row>
    <row r="187" spans="1:4">
      <c r="A187" s="46">
        <v>9870037400007</v>
      </c>
      <c r="B187" s="46" t="s">
        <v>2255</v>
      </c>
      <c r="C187" s="46" t="s">
        <v>1046</v>
      </c>
      <c r="D187" s="46" t="s">
        <v>2001</v>
      </c>
    </row>
    <row r="188" spans="1:4">
      <c r="A188" s="46">
        <v>9870037800009</v>
      </c>
      <c r="B188" s="46" t="s">
        <v>2256</v>
      </c>
      <c r="C188" s="46" t="s">
        <v>958</v>
      </c>
      <c r="D188" s="46" t="s">
        <v>2001</v>
      </c>
    </row>
    <row r="189" spans="1:4">
      <c r="A189" s="46">
        <v>9870037900007</v>
      </c>
      <c r="B189" s="46" t="s">
        <v>2257</v>
      </c>
      <c r="C189" s="46" t="s">
        <v>1964</v>
      </c>
      <c r="D189" s="46" t="s">
        <v>2001</v>
      </c>
    </row>
    <row r="190" spans="1:4">
      <c r="A190" s="46">
        <v>9870038000004</v>
      </c>
      <c r="B190" s="46" t="s">
        <v>2258</v>
      </c>
      <c r="C190" s="46" t="s">
        <v>1452</v>
      </c>
      <c r="D190" s="46" t="s">
        <v>2001</v>
      </c>
    </row>
    <row r="191" spans="1:4">
      <c r="A191" s="46">
        <v>9870038100002</v>
      </c>
      <c r="B191" s="46" t="s">
        <v>2259</v>
      </c>
      <c r="C191" s="46" t="s">
        <v>1780</v>
      </c>
      <c r="D191" s="46" t="s">
        <v>2001</v>
      </c>
    </row>
    <row r="192" spans="1:4">
      <c r="A192" s="46">
        <v>9870038200000</v>
      </c>
      <c r="B192" s="46" t="s">
        <v>2260</v>
      </c>
      <c r="C192" s="46" t="s">
        <v>2261</v>
      </c>
      <c r="D192" s="46" t="s">
        <v>2001</v>
      </c>
    </row>
    <row r="193" spans="1:4">
      <c r="A193" s="46">
        <v>9870038400006</v>
      </c>
      <c r="B193" s="46" t="s">
        <v>2262</v>
      </c>
      <c r="C193" s="46" t="s">
        <v>1908</v>
      </c>
      <c r="D193" s="46" t="s">
        <v>2001</v>
      </c>
    </row>
    <row r="194" spans="1:4">
      <c r="A194" s="46">
        <v>9870038500004</v>
      </c>
      <c r="B194" s="46" t="s">
        <v>2263</v>
      </c>
      <c r="C194" s="46" t="s">
        <v>2264</v>
      </c>
      <c r="D194" s="46" t="s">
        <v>2001</v>
      </c>
    </row>
    <row r="195" spans="1:4">
      <c r="A195" s="46">
        <v>9870038600002</v>
      </c>
      <c r="B195" s="46" t="s">
        <v>2265</v>
      </c>
      <c r="C195" s="46" t="s">
        <v>1298</v>
      </c>
      <c r="D195" s="46" t="s">
        <v>2001</v>
      </c>
    </row>
    <row r="196" spans="1:4">
      <c r="A196" s="46">
        <v>9870038700000</v>
      </c>
      <c r="B196" s="46" t="s">
        <v>2266</v>
      </c>
      <c r="C196" s="46" t="s">
        <v>1784</v>
      </c>
      <c r="D196" s="46" t="s">
        <v>2001</v>
      </c>
    </row>
    <row r="197" spans="1:4">
      <c r="A197" s="46">
        <v>9870038900006</v>
      </c>
      <c r="B197" s="46" t="s">
        <v>2267</v>
      </c>
      <c r="C197" s="46" t="s">
        <v>2268</v>
      </c>
      <c r="D197" s="46" t="s">
        <v>2001</v>
      </c>
    </row>
    <row r="198" spans="1:4">
      <c r="A198" s="46">
        <v>9870039100001</v>
      </c>
      <c r="B198" s="46" t="s">
        <v>2269</v>
      </c>
      <c r="C198" s="46" t="s">
        <v>2270</v>
      </c>
      <c r="D198" s="46" t="s">
        <v>2001</v>
      </c>
    </row>
    <row r="199" spans="1:4">
      <c r="A199" s="46">
        <v>9870039200009</v>
      </c>
      <c r="B199" s="46" t="s">
        <v>2271</v>
      </c>
      <c r="C199" s="46" t="s">
        <v>2272</v>
      </c>
      <c r="D199" s="46" t="s">
        <v>2001</v>
      </c>
    </row>
    <row r="200" spans="1:4">
      <c r="A200" s="46">
        <v>9870039300007</v>
      </c>
      <c r="B200" s="46" t="s">
        <v>2273</v>
      </c>
      <c r="C200" s="46" t="s">
        <v>942</v>
      </c>
      <c r="D200" s="46" t="s">
        <v>2001</v>
      </c>
    </row>
    <row r="201" spans="1:4">
      <c r="A201" s="46">
        <v>9870039400005</v>
      </c>
      <c r="B201" s="46" t="s">
        <v>2274</v>
      </c>
      <c r="C201" s="46" t="s">
        <v>1120</v>
      </c>
      <c r="D201" s="46" t="s">
        <v>2001</v>
      </c>
    </row>
    <row r="202" spans="1:4">
      <c r="A202" s="46">
        <v>9870039800007</v>
      </c>
      <c r="B202" s="46" t="s">
        <v>2275</v>
      </c>
      <c r="C202" s="46" t="s">
        <v>1198</v>
      </c>
      <c r="D202" s="46" t="s">
        <v>2001</v>
      </c>
    </row>
    <row r="203" spans="1:4">
      <c r="A203" s="46">
        <v>9870039900005</v>
      </c>
      <c r="B203" s="46" t="s">
        <v>2276</v>
      </c>
      <c r="C203" s="46" t="s">
        <v>2277</v>
      </c>
      <c r="D203" s="46" t="s">
        <v>2001</v>
      </c>
    </row>
    <row r="204" spans="1:4">
      <c r="A204" s="46">
        <v>9870040000000</v>
      </c>
      <c r="B204" s="46" t="s">
        <v>2278</v>
      </c>
      <c r="C204" s="46" t="s">
        <v>1702</v>
      </c>
      <c r="D204" s="46" t="s">
        <v>2001</v>
      </c>
    </row>
    <row r="205" spans="1:4">
      <c r="A205" s="46">
        <v>9870040100008</v>
      </c>
      <c r="B205" s="46" t="s">
        <v>2279</v>
      </c>
      <c r="C205" s="46" t="s">
        <v>2280</v>
      </c>
      <c r="D205" s="46" t="s">
        <v>2001</v>
      </c>
    </row>
    <row r="206" spans="1:4">
      <c r="A206" s="46">
        <v>9870040200006</v>
      </c>
      <c r="B206" s="46" t="s">
        <v>2281</v>
      </c>
      <c r="C206" s="46" t="s">
        <v>1132</v>
      </c>
      <c r="D206" s="46" t="s">
        <v>2001</v>
      </c>
    </row>
    <row r="207" spans="1:4">
      <c r="A207" s="46">
        <v>9870040300004</v>
      </c>
      <c r="B207" s="46" t="s">
        <v>2282</v>
      </c>
      <c r="C207" s="46" t="s">
        <v>1032</v>
      </c>
      <c r="D207" s="46" t="s">
        <v>2001</v>
      </c>
    </row>
    <row r="208" spans="1:4">
      <c r="A208" s="46">
        <v>9870040600008</v>
      </c>
      <c r="B208" s="46" t="s">
        <v>2283</v>
      </c>
      <c r="C208" s="46" t="s">
        <v>998</v>
      </c>
      <c r="D208" s="46" t="s">
        <v>2001</v>
      </c>
    </row>
    <row r="209" spans="1:4">
      <c r="A209" s="46">
        <v>9870040700006</v>
      </c>
      <c r="B209" s="46" t="s">
        <v>2284</v>
      </c>
      <c r="C209" s="46" t="s">
        <v>1034</v>
      </c>
      <c r="D209" s="46" t="s">
        <v>2001</v>
      </c>
    </row>
    <row r="210" spans="1:4">
      <c r="A210" s="46">
        <v>9870040800004</v>
      </c>
      <c r="B210" s="46" t="s">
        <v>2285</v>
      </c>
      <c r="C210" s="46" t="s">
        <v>2286</v>
      </c>
      <c r="D210" s="46" t="s">
        <v>2001</v>
      </c>
    </row>
    <row r="211" spans="1:4">
      <c r="A211" s="46">
        <v>9870040900002</v>
      </c>
      <c r="B211" s="46" t="s">
        <v>2287</v>
      </c>
      <c r="C211" s="46" t="s">
        <v>688</v>
      </c>
      <c r="D211" s="46" t="s">
        <v>2001</v>
      </c>
    </row>
    <row r="212" spans="1:4">
      <c r="A212" s="46">
        <v>9870041300003</v>
      </c>
      <c r="B212" s="46" t="s">
        <v>2288</v>
      </c>
      <c r="C212" s="46" t="s">
        <v>1066</v>
      </c>
      <c r="D212" s="46" t="s">
        <v>2001</v>
      </c>
    </row>
    <row r="213" spans="1:4">
      <c r="A213" s="46">
        <v>9870041400001</v>
      </c>
      <c r="B213" s="46" t="s">
        <v>2289</v>
      </c>
      <c r="C213" s="46" t="s">
        <v>2290</v>
      </c>
      <c r="D213" s="46" t="s">
        <v>2001</v>
      </c>
    </row>
    <row r="214" spans="1:4">
      <c r="A214" s="46">
        <v>9870041600007</v>
      </c>
      <c r="B214" s="46" t="s">
        <v>2291</v>
      </c>
      <c r="C214" s="46" t="s">
        <v>2292</v>
      </c>
      <c r="D214" s="46" t="s">
        <v>2001</v>
      </c>
    </row>
    <row r="215" spans="1:4">
      <c r="A215" s="46">
        <v>9870042000008</v>
      </c>
      <c r="B215" s="46" t="s">
        <v>2293</v>
      </c>
      <c r="C215" s="46" t="s">
        <v>2294</v>
      </c>
      <c r="D215" s="46" t="s">
        <v>2001</v>
      </c>
    </row>
    <row r="216" spans="1:4">
      <c r="A216" s="46">
        <v>9870042200004</v>
      </c>
      <c r="B216" s="46" t="s">
        <v>2295</v>
      </c>
      <c r="C216" s="46" t="s">
        <v>982</v>
      </c>
      <c r="D216" s="46" t="s">
        <v>2001</v>
      </c>
    </row>
    <row r="217" spans="1:4">
      <c r="A217" s="46">
        <v>9870042700004</v>
      </c>
      <c r="B217" s="46" t="s">
        <v>2296</v>
      </c>
      <c r="C217" s="46" t="s">
        <v>1100</v>
      </c>
      <c r="D217" s="46" t="s">
        <v>2001</v>
      </c>
    </row>
    <row r="218" spans="1:4">
      <c r="A218" s="46">
        <v>9870042800002</v>
      </c>
      <c r="B218" s="46" t="s">
        <v>2297</v>
      </c>
      <c r="C218" s="46" t="s">
        <v>1434</v>
      </c>
      <c r="D218" s="46" t="s">
        <v>2001</v>
      </c>
    </row>
    <row r="219" spans="1:4">
      <c r="A219" s="46">
        <v>9870043400009</v>
      </c>
      <c r="B219" s="46" t="s">
        <v>2298</v>
      </c>
      <c r="C219" s="46" t="s">
        <v>2299</v>
      </c>
      <c r="D219" s="46" t="s">
        <v>2001</v>
      </c>
    </row>
    <row r="220" spans="1:4">
      <c r="A220" s="46">
        <v>9870043500007</v>
      </c>
      <c r="B220" s="46" t="s">
        <v>2300</v>
      </c>
      <c r="C220" s="46" t="s">
        <v>2301</v>
      </c>
      <c r="D220" s="46" t="s">
        <v>2001</v>
      </c>
    </row>
    <row r="221" spans="1:4">
      <c r="A221" s="46">
        <v>9870043700003</v>
      </c>
      <c r="B221" s="46" t="s">
        <v>2302</v>
      </c>
      <c r="C221" s="46" t="s">
        <v>1842</v>
      </c>
      <c r="D221" s="46" t="s">
        <v>2001</v>
      </c>
    </row>
    <row r="222" spans="1:4">
      <c r="A222" s="46">
        <v>9870043900009</v>
      </c>
      <c r="B222" s="46" t="s">
        <v>2303</v>
      </c>
      <c r="C222" s="46" t="s">
        <v>2304</v>
      </c>
      <c r="D222" s="46" t="s">
        <v>2001</v>
      </c>
    </row>
    <row r="223" spans="1:4">
      <c r="A223" s="46">
        <v>9870044000006</v>
      </c>
      <c r="B223" s="46" t="s">
        <v>2305</v>
      </c>
      <c r="C223" s="46" t="s">
        <v>1768</v>
      </c>
      <c r="D223" s="46" t="s">
        <v>2001</v>
      </c>
    </row>
    <row r="224" spans="1:4">
      <c r="A224" s="46">
        <v>9870045000005</v>
      </c>
      <c r="B224" s="46" t="s">
        <v>2306</v>
      </c>
      <c r="C224" s="46" t="s">
        <v>1210</v>
      </c>
      <c r="D224" s="46" t="s">
        <v>2001</v>
      </c>
    </row>
    <row r="225" spans="1:4">
      <c r="A225" s="46">
        <v>9870045200001</v>
      </c>
      <c r="B225" s="46" t="s">
        <v>2307</v>
      </c>
      <c r="C225" s="46" t="s">
        <v>722</v>
      </c>
      <c r="D225" s="46" t="s">
        <v>2001</v>
      </c>
    </row>
    <row r="226" spans="1:4">
      <c r="A226" s="46">
        <v>9870045400007</v>
      </c>
      <c r="B226" s="46" t="s">
        <v>2308</v>
      </c>
      <c r="C226" s="46" t="s">
        <v>2309</v>
      </c>
      <c r="D226" s="46" t="s">
        <v>2001</v>
      </c>
    </row>
    <row r="227" spans="1:4">
      <c r="A227" s="46">
        <v>9870045800009</v>
      </c>
      <c r="B227" s="46" t="s">
        <v>2310</v>
      </c>
      <c r="C227" s="46" t="s">
        <v>1230</v>
      </c>
      <c r="D227" s="46" t="s">
        <v>2001</v>
      </c>
    </row>
    <row r="228" spans="1:4">
      <c r="A228" s="46">
        <v>9870046000004</v>
      </c>
      <c r="B228" s="46" t="s">
        <v>2311</v>
      </c>
      <c r="C228" s="46" t="s">
        <v>1572</v>
      </c>
      <c r="D228" s="46" t="s">
        <v>2001</v>
      </c>
    </row>
    <row r="229" spans="1:4">
      <c r="A229" s="46">
        <v>9870046200000</v>
      </c>
      <c r="B229" s="46" t="s">
        <v>2312</v>
      </c>
      <c r="C229" s="46" t="s">
        <v>1016</v>
      </c>
      <c r="D229" s="46" t="s">
        <v>2001</v>
      </c>
    </row>
    <row r="230" spans="1:4">
      <c r="A230" s="46">
        <v>9870046400006</v>
      </c>
      <c r="B230" s="46" t="s">
        <v>2313</v>
      </c>
      <c r="C230" s="46" t="s">
        <v>954</v>
      </c>
      <c r="D230" s="46" t="s">
        <v>2001</v>
      </c>
    </row>
    <row r="231" spans="1:4">
      <c r="A231" s="46">
        <v>9870046700000</v>
      </c>
      <c r="B231" s="46" t="s">
        <v>2314</v>
      </c>
      <c r="C231" s="46" t="s">
        <v>1936</v>
      </c>
      <c r="D231" s="46" t="s">
        <v>2001</v>
      </c>
    </row>
    <row r="232" spans="1:4">
      <c r="A232" s="46">
        <v>9870046900006</v>
      </c>
      <c r="B232" s="46" t="s">
        <v>2315</v>
      </c>
      <c r="C232" s="46" t="s">
        <v>2316</v>
      </c>
      <c r="D232" s="46" t="s">
        <v>2001</v>
      </c>
    </row>
    <row r="233" spans="1:4">
      <c r="A233" s="46">
        <v>9870047100001</v>
      </c>
      <c r="B233" s="46" t="s">
        <v>2317</v>
      </c>
      <c r="C233" s="46" t="s">
        <v>1448</v>
      </c>
      <c r="D233" s="46" t="s">
        <v>2001</v>
      </c>
    </row>
    <row r="234" spans="1:4">
      <c r="A234" s="46">
        <v>9870047300007</v>
      </c>
      <c r="B234" s="46" t="s">
        <v>2318</v>
      </c>
      <c r="C234" s="46" t="s">
        <v>814</v>
      </c>
      <c r="D234" s="46" t="s">
        <v>2001</v>
      </c>
    </row>
    <row r="235" spans="1:4">
      <c r="A235" s="46">
        <v>9870047700009</v>
      </c>
      <c r="B235" s="46" t="s">
        <v>2319</v>
      </c>
      <c r="C235" s="46" t="s">
        <v>1028</v>
      </c>
      <c r="D235" s="46" t="s">
        <v>2001</v>
      </c>
    </row>
    <row r="236" spans="1:4">
      <c r="A236" s="46">
        <v>9870048300006</v>
      </c>
      <c r="B236" s="46" t="s">
        <v>2320</v>
      </c>
      <c r="C236" s="46" t="s">
        <v>2321</v>
      </c>
      <c r="D236" s="46" t="s">
        <v>2001</v>
      </c>
    </row>
    <row r="237" spans="1:4">
      <c r="A237" s="46">
        <v>9870048400004</v>
      </c>
      <c r="B237" s="46" t="s">
        <v>2322</v>
      </c>
      <c r="C237" s="46" t="s">
        <v>2323</v>
      </c>
      <c r="D237" s="46" t="s">
        <v>2001</v>
      </c>
    </row>
    <row r="238" spans="1:4">
      <c r="A238" s="46">
        <v>9870048500002</v>
      </c>
      <c r="B238" s="46" t="s">
        <v>2324</v>
      </c>
      <c r="C238" s="46" t="s">
        <v>1788</v>
      </c>
      <c r="D238" s="46" t="s">
        <v>2001</v>
      </c>
    </row>
    <row r="239" spans="1:4">
      <c r="A239" s="46">
        <v>9870049100009</v>
      </c>
      <c r="B239" s="46" t="s">
        <v>2325</v>
      </c>
      <c r="C239" s="46" t="s">
        <v>2326</v>
      </c>
      <c r="D239" s="46" t="s">
        <v>2001</v>
      </c>
    </row>
    <row r="240" spans="1:4">
      <c r="A240" s="46">
        <v>9870049300005</v>
      </c>
      <c r="B240" s="46" t="s">
        <v>2327</v>
      </c>
      <c r="C240" s="46" t="s">
        <v>1550</v>
      </c>
      <c r="D240" s="46" t="s">
        <v>2001</v>
      </c>
    </row>
    <row r="241" spans="1:4">
      <c r="A241" s="46">
        <v>9870049400003</v>
      </c>
      <c r="B241" s="46" t="s">
        <v>2328</v>
      </c>
      <c r="C241" s="46" t="s">
        <v>766</v>
      </c>
      <c r="D241" s="46" t="s">
        <v>2001</v>
      </c>
    </row>
    <row r="242" spans="1:4">
      <c r="A242" s="46">
        <v>9870050000008</v>
      </c>
      <c r="B242" s="46" t="s">
        <v>2329</v>
      </c>
      <c r="C242" s="46" t="s">
        <v>808</v>
      </c>
      <c r="D242" s="46" t="s">
        <v>2001</v>
      </c>
    </row>
    <row r="243" spans="1:4">
      <c r="A243" s="46">
        <v>9870050200004</v>
      </c>
      <c r="B243" s="46" t="s">
        <v>2330</v>
      </c>
      <c r="C243" s="46" t="s">
        <v>850</v>
      </c>
      <c r="D243" s="46" t="s">
        <v>2001</v>
      </c>
    </row>
    <row r="244" spans="1:4">
      <c r="A244" s="46">
        <v>9870050400000</v>
      </c>
      <c r="B244" s="46" t="s">
        <v>2331</v>
      </c>
      <c r="C244" s="46" t="s">
        <v>1078</v>
      </c>
      <c r="D244" s="46" t="s">
        <v>2001</v>
      </c>
    </row>
    <row r="245" spans="1:4">
      <c r="A245" s="46">
        <v>9870054100002</v>
      </c>
      <c r="B245" s="46" t="s">
        <v>2332</v>
      </c>
      <c r="C245" s="46" t="s">
        <v>2333</v>
      </c>
      <c r="D245" s="46" t="s">
        <v>2001</v>
      </c>
    </row>
    <row r="246" spans="1:4">
      <c r="A246" s="46">
        <v>9870075000009</v>
      </c>
      <c r="B246" s="46" t="s">
        <v>2334</v>
      </c>
      <c r="C246" s="46" t="s">
        <v>1404</v>
      </c>
      <c r="D246" s="46" t="s">
        <v>2001</v>
      </c>
    </row>
    <row r="247" spans="1:4">
      <c r="A247" s="46">
        <v>9870075100007</v>
      </c>
      <c r="B247" s="46" t="s">
        <v>2335</v>
      </c>
      <c r="C247" s="46" t="s">
        <v>2336</v>
      </c>
      <c r="D247" s="46" t="s">
        <v>2001</v>
      </c>
    </row>
    <row r="248" spans="1:4">
      <c r="A248" s="46">
        <v>9870075200005</v>
      </c>
      <c r="B248" s="46" t="s">
        <v>2337</v>
      </c>
      <c r="C248" s="46" t="s">
        <v>916</v>
      </c>
      <c r="D248" s="46" t="s">
        <v>2001</v>
      </c>
    </row>
    <row r="249" spans="1:4">
      <c r="A249" s="46">
        <v>9870075400001</v>
      </c>
      <c r="B249" s="46" t="s">
        <v>2338</v>
      </c>
      <c r="C249" s="46" t="s">
        <v>944</v>
      </c>
      <c r="D249" s="46" t="s">
        <v>2001</v>
      </c>
    </row>
    <row r="250" spans="1:4">
      <c r="A250" s="46">
        <v>9870075500009</v>
      </c>
      <c r="B250" s="46" t="s">
        <v>2339</v>
      </c>
      <c r="C250" s="46" t="s">
        <v>1056</v>
      </c>
      <c r="D250" s="46" t="s">
        <v>2001</v>
      </c>
    </row>
    <row r="251" spans="1:4">
      <c r="A251" s="46">
        <v>9870075600007</v>
      </c>
      <c r="B251" s="46" t="s">
        <v>2340</v>
      </c>
      <c r="C251" s="46" t="s">
        <v>1716</v>
      </c>
      <c r="D251" s="46" t="s">
        <v>2001</v>
      </c>
    </row>
    <row r="252" spans="1:4">
      <c r="A252" s="46">
        <v>9870075700005</v>
      </c>
      <c r="B252" s="46" t="s">
        <v>2341</v>
      </c>
      <c r="C252" s="46" t="s">
        <v>2342</v>
      </c>
      <c r="D252" s="46" t="s">
        <v>2001</v>
      </c>
    </row>
    <row r="253" spans="1:4">
      <c r="A253" s="46">
        <v>9870076000008</v>
      </c>
      <c r="B253" s="46" t="s">
        <v>2343</v>
      </c>
      <c r="C253" s="46" t="s">
        <v>1418</v>
      </c>
      <c r="D253" s="46" t="s">
        <v>2001</v>
      </c>
    </row>
    <row r="254" spans="1:4">
      <c r="A254" s="46">
        <v>9870076100006</v>
      </c>
      <c r="B254" s="46" t="s">
        <v>2344</v>
      </c>
      <c r="C254" s="46" t="s">
        <v>1456</v>
      </c>
      <c r="D254" s="46" t="s">
        <v>2001</v>
      </c>
    </row>
    <row r="255" spans="1:4">
      <c r="A255" s="46">
        <v>9870076300002</v>
      </c>
      <c r="B255" s="46" t="s">
        <v>2345</v>
      </c>
      <c r="C255" s="46" t="s">
        <v>1378</v>
      </c>
      <c r="D255" s="46" t="s">
        <v>2001</v>
      </c>
    </row>
    <row r="256" spans="1:4">
      <c r="A256" s="46">
        <v>9870076400000</v>
      </c>
      <c r="B256" s="46" t="s">
        <v>2346</v>
      </c>
      <c r="C256" s="46" t="s">
        <v>1910</v>
      </c>
      <c r="D256" s="46" t="s">
        <v>2001</v>
      </c>
    </row>
    <row r="257" spans="1:4">
      <c r="A257" s="46">
        <v>9870076500008</v>
      </c>
      <c r="B257" s="46" t="s">
        <v>2347</v>
      </c>
      <c r="C257" s="46" t="s">
        <v>1850</v>
      </c>
      <c r="D257" s="46" t="s">
        <v>2001</v>
      </c>
    </row>
    <row r="258" spans="1:4">
      <c r="A258" s="46">
        <v>9870076900000</v>
      </c>
      <c r="B258" s="46" t="s">
        <v>2348</v>
      </c>
      <c r="C258" s="46" t="s">
        <v>2349</v>
      </c>
      <c r="D258" s="46" t="s">
        <v>2001</v>
      </c>
    </row>
    <row r="259" spans="1:4">
      <c r="A259" s="46">
        <v>9870077100005</v>
      </c>
      <c r="B259" s="46" t="s">
        <v>2350</v>
      </c>
      <c r="C259" s="46" t="s">
        <v>1472</v>
      </c>
      <c r="D259" s="46" t="s">
        <v>2001</v>
      </c>
    </row>
    <row r="260" spans="1:4">
      <c r="A260" s="46">
        <v>9870077300001</v>
      </c>
      <c r="B260" s="46" t="s">
        <v>2351</v>
      </c>
      <c r="C260" s="46" t="s">
        <v>856</v>
      </c>
      <c r="D260" s="46" t="s">
        <v>2001</v>
      </c>
    </row>
    <row r="261" spans="1:4">
      <c r="A261" s="46">
        <v>9870077400009</v>
      </c>
      <c r="B261" s="46" t="s">
        <v>2352</v>
      </c>
      <c r="C261" s="46" t="s">
        <v>680</v>
      </c>
      <c r="D261" s="46" t="s">
        <v>2001</v>
      </c>
    </row>
    <row r="262" spans="1:4">
      <c r="A262" s="46">
        <v>9870077500007</v>
      </c>
      <c r="B262" s="46" t="s">
        <v>2353</v>
      </c>
      <c r="C262" s="46" t="s">
        <v>1700</v>
      </c>
      <c r="D262" s="46" t="s">
        <v>2001</v>
      </c>
    </row>
    <row r="263" spans="1:4">
      <c r="A263" s="46">
        <v>9870077700003</v>
      </c>
      <c r="B263" s="46" t="s">
        <v>2354</v>
      </c>
      <c r="C263" s="46" t="s">
        <v>1428</v>
      </c>
      <c r="D263" s="46" t="s">
        <v>2001</v>
      </c>
    </row>
    <row r="264" spans="1:4">
      <c r="A264" s="46">
        <v>9870077900009</v>
      </c>
      <c r="B264" s="46" t="s">
        <v>2355</v>
      </c>
      <c r="C264" s="46" t="s">
        <v>1260</v>
      </c>
      <c r="D264" s="46" t="s">
        <v>2001</v>
      </c>
    </row>
    <row r="265" spans="1:4">
      <c r="A265" s="46">
        <v>9870078000006</v>
      </c>
      <c r="B265" s="46" t="s">
        <v>2356</v>
      </c>
      <c r="C265" s="46" t="s">
        <v>1884</v>
      </c>
      <c r="D265" s="46" t="s">
        <v>2001</v>
      </c>
    </row>
    <row r="266" spans="1:4">
      <c r="A266" s="46">
        <v>9870078100004</v>
      </c>
      <c r="B266" s="46" t="s">
        <v>2357</v>
      </c>
      <c r="C266" s="46" t="s">
        <v>1360</v>
      </c>
      <c r="D266" s="46" t="s">
        <v>2001</v>
      </c>
    </row>
    <row r="267" spans="1:4">
      <c r="A267" s="46">
        <v>9870078300000</v>
      </c>
      <c r="B267" s="46" t="s">
        <v>2358</v>
      </c>
      <c r="C267" s="46" t="s">
        <v>2359</v>
      </c>
      <c r="D267" s="46" t="s">
        <v>2001</v>
      </c>
    </row>
    <row r="268" spans="1:4">
      <c r="A268" s="46">
        <v>9870078400008</v>
      </c>
      <c r="B268" s="46" t="s">
        <v>2360</v>
      </c>
      <c r="C268" s="46" t="s">
        <v>878</v>
      </c>
      <c r="D268" s="46" t="s">
        <v>2001</v>
      </c>
    </row>
    <row r="269" spans="1:4">
      <c r="A269" s="46">
        <v>9870078500006</v>
      </c>
      <c r="B269" s="46" t="s">
        <v>2361</v>
      </c>
      <c r="C269" s="46" t="s">
        <v>1200</v>
      </c>
      <c r="D269" s="46" t="s">
        <v>2001</v>
      </c>
    </row>
    <row r="270" spans="1:4">
      <c r="A270" s="46">
        <v>9870078700002</v>
      </c>
      <c r="B270" s="46" t="s">
        <v>2362</v>
      </c>
      <c r="C270" s="46" t="s">
        <v>2363</v>
      </c>
      <c r="D270" s="46" t="s">
        <v>2001</v>
      </c>
    </row>
    <row r="271" spans="1:4">
      <c r="A271" s="46">
        <v>9870078800000</v>
      </c>
      <c r="B271" s="46" t="s">
        <v>2364</v>
      </c>
      <c r="C271" s="46" t="s">
        <v>726</v>
      </c>
      <c r="D271" s="46" t="s">
        <v>2001</v>
      </c>
    </row>
    <row r="272" spans="1:4">
      <c r="A272" s="46">
        <v>9870079100003</v>
      </c>
      <c r="B272" s="46" t="s">
        <v>2365</v>
      </c>
      <c r="C272" s="46" t="s">
        <v>2366</v>
      </c>
      <c r="D272" s="46" t="s">
        <v>2001</v>
      </c>
    </row>
    <row r="273" spans="1:4">
      <c r="A273" s="46">
        <v>9870079200001</v>
      </c>
      <c r="B273" s="46" t="s">
        <v>2367</v>
      </c>
      <c r="C273" s="46" t="s">
        <v>918</v>
      </c>
      <c r="D273" s="46" t="s">
        <v>2001</v>
      </c>
    </row>
    <row r="274" spans="1:4">
      <c r="A274" s="46">
        <v>9870079500005</v>
      </c>
      <c r="B274" s="46" t="s">
        <v>2368</v>
      </c>
      <c r="C274" s="46" t="s">
        <v>2369</v>
      </c>
      <c r="D274" s="46" t="s">
        <v>2001</v>
      </c>
    </row>
    <row r="275" spans="1:4">
      <c r="A275" s="46">
        <v>9870079900007</v>
      </c>
      <c r="B275" s="46" t="s">
        <v>2370</v>
      </c>
      <c r="C275" s="46" t="s">
        <v>2371</v>
      </c>
      <c r="D275" s="46" t="s">
        <v>2001</v>
      </c>
    </row>
    <row r="276" spans="1:4">
      <c r="A276" s="46">
        <v>9870080000002</v>
      </c>
      <c r="B276" s="46" t="s">
        <v>2372</v>
      </c>
      <c r="C276" s="46" t="s">
        <v>1556</v>
      </c>
      <c r="D276" s="46" t="s">
        <v>2001</v>
      </c>
    </row>
    <row r="277" spans="1:4">
      <c r="A277" s="46">
        <v>9870080200008</v>
      </c>
      <c r="B277" s="46" t="s">
        <v>2373</v>
      </c>
      <c r="C277" s="46" t="s">
        <v>1288</v>
      </c>
      <c r="D277" s="46" t="s">
        <v>2001</v>
      </c>
    </row>
    <row r="278" spans="1:4">
      <c r="A278" s="46">
        <v>9870080500002</v>
      </c>
      <c r="B278" s="46" t="s">
        <v>2374</v>
      </c>
      <c r="C278" s="46" t="s">
        <v>1246</v>
      </c>
      <c r="D278" s="46" t="s">
        <v>2001</v>
      </c>
    </row>
    <row r="279" spans="1:4">
      <c r="A279" s="46">
        <v>9870080600000</v>
      </c>
      <c r="B279" s="46" t="s">
        <v>2375</v>
      </c>
      <c r="C279" s="46" t="s">
        <v>1752</v>
      </c>
      <c r="D279" s="46" t="s">
        <v>2001</v>
      </c>
    </row>
    <row r="280" spans="1:4">
      <c r="A280" s="46">
        <v>9870080700008</v>
      </c>
      <c r="B280" s="46" t="s">
        <v>2376</v>
      </c>
      <c r="C280" s="46" t="s">
        <v>1020</v>
      </c>
      <c r="D280" s="46" t="s">
        <v>2001</v>
      </c>
    </row>
    <row r="281" spans="1:4">
      <c r="A281" s="46">
        <v>9870080800006</v>
      </c>
      <c r="B281" s="46" t="s">
        <v>2377</v>
      </c>
      <c r="C281" s="46" t="s">
        <v>2378</v>
      </c>
      <c r="D281" s="46" t="s">
        <v>2001</v>
      </c>
    </row>
    <row r="282" spans="1:4">
      <c r="A282" s="46">
        <v>9870081000001</v>
      </c>
      <c r="B282" s="46" t="s">
        <v>2379</v>
      </c>
      <c r="C282" s="46" t="s">
        <v>1568</v>
      </c>
      <c r="D282" s="46" t="s">
        <v>2001</v>
      </c>
    </row>
    <row r="283" spans="1:4">
      <c r="A283" s="46">
        <v>9870081100009</v>
      </c>
      <c r="B283" s="46" t="s">
        <v>2380</v>
      </c>
      <c r="C283" s="46" t="s">
        <v>1038</v>
      </c>
      <c r="D283" s="46" t="s">
        <v>2001</v>
      </c>
    </row>
    <row r="284" spans="1:4">
      <c r="A284" s="46">
        <v>9870081200007</v>
      </c>
      <c r="B284" s="46" t="s">
        <v>2381</v>
      </c>
      <c r="C284" s="46" t="s">
        <v>816</v>
      </c>
      <c r="D284" s="46" t="s">
        <v>2001</v>
      </c>
    </row>
    <row r="285" spans="1:4">
      <c r="A285" s="46">
        <v>9870081300005</v>
      </c>
      <c r="B285" s="46" t="s">
        <v>2382</v>
      </c>
      <c r="C285" s="46" t="s">
        <v>928</v>
      </c>
      <c r="D285" s="46" t="s">
        <v>2001</v>
      </c>
    </row>
    <row r="286" spans="1:4">
      <c r="A286" s="46">
        <v>9870081600009</v>
      </c>
      <c r="B286" s="46" t="s">
        <v>2383</v>
      </c>
      <c r="C286" s="46" t="s">
        <v>1338</v>
      </c>
      <c r="D286" s="46" t="s">
        <v>2001</v>
      </c>
    </row>
    <row r="287" spans="1:4">
      <c r="A287" s="46">
        <v>9870081700007</v>
      </c>
      <c r="B287" s="46" t="s">
        <v>2384</v>
      </c>
      <c r="C287" s="46" t="s">
        <v>1630</v>
      </c>
      <c r="D287" s="46" t="s">
        <v>2001</v>
      </c>
    </row>
    <row r="288" spans="1:4">
      <c r="A288" s="46">
        <v>9870082100008</v>
      </c>
      <c r="B288" s="46" t="s">
        <v>2385</v>
      </c>
      <c r="C288" s="46" t="s">
        <v>986</v>
      </c>
      <c r="D288" s="46" t="s">
        <v>2001</v>
      </c>
    </row>
    <row r="289" spans="1:4">
      <c r="A289" s="46">
        <v>9870082300004</v>
      </c>
      <c r="B289" s="46" t="s">
        <v>2386</v>
      </c>
      <c r="C289" s="46" t="s">
        <v>724</v>
      </c>
      <c r="D289" s="46" t="s">
        <v>2001</v>
      </c>
    </row>
    <row r="290" spans="1:4">
      <c r="A290" s="46">
        <v>9870082500000</v>
      </c>
      <c r="B290" s="46" t="s">
        <v>2387</v>
      </c>
      <c r="C290" s="46" t="s">
        <v>930</v>
      </c>
      <c r="D290" s="46" t="s">
        <v>2001</v>
      </c>
    </row>
    <row r="291" spans="1:4">
      <c r="A291" s="46">
        <v>9870083000009</v>
      </c>
      <c r="B291" s="46" t="s">
        <v>2388</v>
      </c>
      <c r="C291" s="46" t="s">
        <v>1994</v>
      </c>
      <c r="D291" s="46" t="s">
        <v>2001</v>
      </c>
    </row>
    <row r="292" spans="1:4">
      <c r="A292" s="46">
        <v>9870083100007</v>
      </c>
      <c r="B292" s="46" t="s">
        <v>2389</v>
      </c>
      <c r="C292" s="46" t="s">
        <v>826</v>
      </c>
      <c r="D292" s="46" t="s">
        <v>2001</v>
      </c>
    </row>
    <row r="293" spans="1:4">
      <c r="A293" s="46">
        <v>9870083300003</v>
      </c>
      <c r="B293" s="46" t="s">
        <v>2390</v>
      </c>
      <c r="C293" s="46" t="s">
        <v>2391</v>
      </c>
      <c r="D293" s="46" t="s">
        <v>2001</v>
      </c>
    </row>
    <row r="294" spans="1:4">
      <c r="A294" s="46">
        <v>9870083700005</v>
      </c>
      <c r="B294" s="46" t="s">
        <v>2392</v>
      </c>
      <c r="C294" s="46" t="s">
        <v>1202</v>
      </c>
      <c r="D294" s="46" t="s">
        <v>2001</v>
      </c>
    </row>
    <row r="295" spans="1:4">
      <c r="A295" s="46">
        <v>9870083800003</v>
      </c>
      <c r="B295" s="46" t="s">
        <v>2393</v>
      </c>
      <c r="C295" s="46" t="s">
        <v>2394</v>
      </c>
      <c r="D295" s="46" t="s">
        <v>2001</v>
      </c>
    </row>
    <row r="296" spans="1:4">
      <c r="A296" s="46">
        <v>9870084100006</v>
      </c>
      <c r="B296" s="46" t="s">
        <v>2395</v>
      </c>
      <c r="C296" s="46" t="s">
        <v>1236</v>
      </c>
      <c r="D296" s="46" t="s">
        <v>2001</v>
      </c>
    </row>
    <row r="297" spans="1:4">
      <c r="A297" s="46">
        <v>9870084700004</v>
      </c>
      <c r="B297" s="46" t="s">
        <v>2396</v>
      </c>
      <c r="C297" s="46" t="s">
        <v>1460</v>
      </c>
      <c r="D297" s="46" t="s">
        <v>2001</v>
      </c>
    </row>
    <row r="298" spans="1:4">
      <c r="A298" s="46">
        <v>9870084800002</v>
      </c>
      <c r="B298" s="46" t="s">
        <v>2397</v>
      </c>
      <c r="C298" s="46" t="s">
        <v>868</v>
      </c>
      <c r="D298" s="46" t="s">
        <v>2001</v>
      </c>
    </row>
    <row r="299" spans="1:4">
      <c r="A299" s="46">
        <v>9870085000007</v>
      </c>
      <c r="B299" s="46" t="s">
        <v>2398</v>
      </c>
      <c r="C299" s="46" t="s">
        <v>2399</v>
      </c>
      <c r="D299" s="46" t="s">
        <v>2001</v>
      </c>
    </row>
    <row r="300" spans="1:4">
      <c r="A300" s="46">
        <v>9870085300001</v>
      </c>
      <c r="B300" s="46" t="s">
        <v>2400</v>
      </c>
      <c r="C300" s="46" t="s">
        <v>1164</v>
      </c>
      <c r="D300" s="46" t="s">
        <v>2001</v>
      </c>
    </row>
    <row r="301" spans="1:4">
      <c r="A301" s="46">
        <v>9870085500007</v>
      </c>
      <c r="B301" s="46" t="s">
        <v>2401</v>
      </c>
      <c r="C301" s="46" t="s">
        <v>1036</v>
      </c>
      <c r="D301" s="46" t="s">
        <v>2001</v>
      </c>
    </row>
    <row r="302" spans="1:4">
      <c r="A302" s="46">
        <v>9870085800001</v>
      </c>
      <c r="B302" s="46" t="s">
        <v>2402</v>
      </c>
      <c r="C302" s="46" t="s">
        <v>1364</v>
      </c>
      <c r="D302" s="46" t="s">
        <v>2001</v>
      </c>
    </row>
    <row r="303" spans="1:4">
      <c r="A303" s="46">
        <v>9870086000006</v>
      </c>
      <c r="B303" s="46" t="s">
        <v>2403</v>
      </c>
      <c r="C303" s="46" t="s">
        <v>2404</v>
      </c>
      <c r="D303" s="46" t="s">
        <v>2001</v>
      </c>
    </row>
    <row r="304" spans="1:4">
      <c r="A304" s="46">
        <v>9870086800000</v>
      </c>
      <c r="B304" s="46" t="s">
        <v>2405</v>
      </c>
      <c r="C304" s="46" t="s">
        <v>2406</v>
      </c>
      <c r="D304" s="46" t="s">
        <v>2001</v>
      </c>
    </row>
    <row r="305" spans="1:4">
      <c r="A305" s="46">
        <v>9870087000005</v>
      </c>
      <c r="B305" s="46" t="s">
        <v>2407</v>
      </c>
      <c r="C305" s="46" t="s">
        <v>2408</v>
      </c>
      <c r="D305" s="46" t="s">
        <v>2001</v>
      </c>
    </row>
    <row r="306" spans="1:4">
      <c r="A306" s="46">
        <v>9870087300009</v>
      </c>
      <c r="B306" s="46" t="s">
        <v>2409</v>
      </c>
      <c r="C306" s="46" t="s">
        <v>1000</v>
      </c>
      <c r="D306" s="46" t="s">
        <v>2001</v>
      </c>
    </row>
    <row r="307" spans="1:4">
      <c r="A307" s="46">
        <v>9870087900007</v>
      </c>
      <c r="B307" s="46" t="s">
        <v>2410</v>
      </c>
      <c r="C307" s="46" t="s">
        <v>698</v>
      </c>
      <c r="D307" s="46" t="s">
        <v>2001</v>
      </c>
    </row>
    <row r="308" spans="1:4">
      <c r="A308" s="46">
        <v>9870088100002</v>
      </c>
      <c r="B308" s="46" t="s">
        <v>2411</v>
      </c>
      <c r="C308" s="46" t="s">
        <v>968</v>
      </c>
      <c r="D308" s="46" t="s">
        <v>2001</v>
      </c>
    </row>
    <row r="309" spans="1:4">
      <c r="A309" s="46">
        <v>9870088300008</v>
      </c>
      <c r="B309" s="46" t="s">
        <v>2412</v>
      </c>
      <c r="C309" s="46" t="s">
        <v>2413</v>
      </c>
      <c r="D309" s="46" t="s">
        <v>2001</v>
      </c>
    </row>
    <row r="310" spans="1:4">
      <c r="A310" s="46">
        <v>9870088700000</v>
      </c>
      <c r="B310" s="46" t="s">
        <v>2414</v>
      </c>
      <c r="C310" s="46" t="s">
        <v>2415</v>
      </c>
      <c r="D310" s="46" t="s">
        <v>2001</v>
      </c>
    </row>
    <row r="311" spans="1:4">
      <c r="A311" s="46">
        <v>9870088900006</v>
      </c>
      <c r="B311" s="46" t="s">
        <v>2416</v>
      </c>
      <c r="C311" s="46" t="s">
        <v>946</v>
      </c>
      <c r="D311" s="46" t="s">
        <v>2001</v>
      </c>
    </row>
    <row r="312" spans="1:4">
      <c r="A312" s="46">
        <v>9870089200009</v>
      </c>
      <c r="B312" s="46" t="s">
        <v>2417</v>
      </c>
      <c r="C312" s="46" t="s">
        <v>678</v>
      </c>
      <c r="D312" s="46" t="s">
        <v>2001</v>
      </c>
    </row>
    <row r="313" spans="1:4">
      <c r="A313" s="46">
        <v>9870089400005</v>
      </c>
      <c r="B313" s="46" t="s">
        <v>2418</v>
      </c>
      <c r="C313" s="46" t="s">
        <v>754</v>
      </c>
      <c r="D313" s="46" t="s">
        <v>2001</v>
      </c>
    </row>
    <row r="314" spans="1:4">
      <c r="A314" s="46">
        <v>9870089600001</v>
      </c>
      <c r="B314" s="46" t="s">
        <v>2419</v>
      </c>
      <c r="C314" s="46" t="s">
        <v>2420</v>
      </c>
      <c r="D314" s="46" t="s">
        <v>2001</v>
      </c>
    </row>
    <row r="315" spans="1:4">
      <c r="A315" s="46">
        <v>9870089700009</v>
      </c>
      <c r="B315" s="46" t="s">
        <v>2421</v>
      </c>
      <c r="C315" s="46" t="s">
        <v>956</v>
      </c>
      <c r="D315" s="46" t="s">
        <v>2001</v>
      </c>
    </row>
    <row r="316" spans="1:4">
      <c r="A316" s="46">
        <v>9870090200006</v>
      </c>
      <c r="B316" s="46" t="s">
        <v>2422</v>
      </c>
      <c r="C316" s="46" t="s">
        <v>1264</v>
      </c>
      <c r="D316" s="46" t="s">
        <v>2001</v>
      </c>
    </row>
    <row r="317" spans="1:4">
      <c r="A317" s="46">
        <v>9870090300004</v>
      </c>
      <c r="B317" s="46" t="s">
        <v>2423</v>
      </c>
      <c r="C317" s="46" t="s">
        <v>1458</v>
      </c>
      <c r="D317" s="46" t="s">
        <v>2001</v>
      </c>
    </row>
    <row r="318" spans="1:4">
      <c r="A318" s="46">
        <v>9870090400002</v>
      </c>
      <c r="B318" s="46" t="s">
        <v>2424</v>
      </c>
      <c r="C318" s="46" t="s">
        <v>1208</v>
      </c>
      <c r="D318" s="46" t="s">
        <v>2001</v>
      </c>
    </row>
    <row r="319" spans="1:4">
      <c r="A319" s="46">
        <v>9870090600008</v>
      </c>
      <c r="B319" s="46" t="s">
        <v>2425</v>
      </c>
      <c r="C319" s="46" t="s">
        <v>804</v>
      </c>
      <c r="D319" s="46" t="s">
        <v>2001</v>
      </c>
    </row>
    <row r="320" spans="1:4">
      <c r="A320" s="46">
        <v>9870090800004</v>
      </c>
      <c r="B320" s="46" t="s">
        <v>2426</v>
      </c>
      <c r="C320" s="46" t="s">
        <v>2427</v>
      </c>
      <c r="D320" s="46" t="s">
        <v>2001</v>
      </c>
    </row>
    <row r="321" spans="1:4">
      <c r="A321" s="46">
        <v>9870091200005</v>
      </c>
      <c r="B321" s="46" t="s">
        <v>2428</v>
      </c>
      <c r="C321" s="46" t="s">
        <v>1650</v>
      </c>
      <c r="D321" s="46" t="s">
        <v>2001</v>
      </c>
    </row>
    <row r="322" spans="1:4">
      <c r="A322" s="46">
        <v>9870091300003</v>
      </c>
      <c r="B322" s="46" t="s">
        <v>2429</v>
      </c>
      <c r="C322" s="46" t="s">
        <v>2430</v>
      </c>
      <c r="D322" s="46" t="s">
        <v>2001</v>
      </c>
    </row>
    <row r="323" spans="1:4">
      <c r="A323" s="46">
        <v>9870091700005</v>
      </c>
      <c r="B323" s="46" t="s">
        <v>2431</v>
      </c>
      <c r="C323" s="46" t="s">
        <v>782</v>
      </c>
      <c r="D323" s="46" t="s">
        <v>2001</v>
      </c>
    </row>
    <row r="324" spans="1:4">
      <c r="A324" s="46">
        <v>9870091800003</v>
      </c>
      <c r="B324" s="46" t="s">
        <v>2432</v>
      </c>
      <c r="C324" s="46" t="s">
        <v>2433</v>
      </c>
      <c r="D324" s="46" t="s">
        <v>2001</v>
      </c>
    </row>
    <row r="325" spans="1:4">
      <c r="A325" s="46">
        <v>9870091900001</v>
      </c>
      <c r="B325" s="46" t="s">
        <v>2434</v>
      </c>
      <c r="C325" s="46" t="s">
        <v>2435</v>
      </c>
      <c r="D325" s="46" t="s">
        <v>2001</v>
      </c>
    </row>
    <row r="326" spans="1:4">
      <c r="A326" s="46">
        <v>9870092400000</v>
      </c>
      <c r="B326" s="46" t="s">
        <v>2436</v>
      </c>
      <c r="C326" s="46" t="s">
        <v>784</v>
      </c>
      <c r="D326" s="46" t="s">
        <v>2001</v>
      </c>
    </row>
    <row r="327" spans="1:4">
      <c r="A327" s="46">
        <v>9870092500008</v>
      </c>
      <c r="B327" s="46" t="s">
        <v>2437</v>
      </c>
      <c r="C327" s="46" t="s">
        <v>1566</v>
      </c>
      <c r="D327" s="46" t="s">
        <v>2001</v>
      </c>
    </row>
    <row r="328" spans="1:4">
      <c r="A328" s="46">
        <v>9870092600006</v>
      </c>
      <c r="B328" s="46" t="s">
        <v>2438</v>
      </c>
      <c r="C328" s="46" t="s">
        <v>1328</v>
      </c>
      <c r="D328" s="46" t="s">
        <v>2001</v>
      </c>
    </row>
    <row r="329" spans="1:4">
      <c r="A329" s="46">
        <v>9870092800002</v>
      </c>
      <c r="B329" s="46" t="s">
        <v>2439</v>
      </c>
      <c r="C329" s="46" t="s">
        <v>730</v>
      </c>
      <c r="D329" s="46" t="s">
        <v>2001</v>
      </c>
    </row>
    <row r="330" spans="1:4">
      <c r="A330" s="46">
        <v>9870093100005</v>
      </c>
      <c r="B330" s="46" t="s">
        <v>2440</v>
      </c>
      <c r="C330" s="46" t="s">
        <v>1354</v>
      </c>
      <c r="D330" s="46" t="s">
        <v>2001</v>
      </c>
    </row>
    <row r="331" spans="1:4">
      <c r="A331" s="46">
        <v>9870093300001</v>
      </c>
      <c r="B331" s="46" t="s">
        <v>2441</v>
      </c>
      <c r="C331" s="46" t="s">
        <v>996</v>
      </c>
      <c r="D331" s="46" t="s">
        <v>2001</v>
      </c>
    </row>
    <row r="332" spans="1:4">
      <c r="A332" s="46">
        <v>9870093400009</v>
      </c>
      <c r="B332" s="46" t="s">
        <v>2442</v>
      </c>
      <c r="C332" s="46" t="s">
        <v>1012</v>
      </c>
      <c r="D332" s="46" t="s">
        <v>2001</v>
      </c>
    </row>
    <row r="333" spans="1:4">
      <c r="A333" s="46">
        <v>9870093500007</v>
      </c>
      <c r="B333" s="46" t="s">
        <v>2443</v>
      </c>
      <c r="C333" s="46" t="s">
        <v>2444</v>
      </c>
      <c r="D333" s="46" t="s">
        <v>2001</v>
      </c>
    </row>
    <row r="334" spans="1:4">
      <c r="A334" s="46">
        <v>9870093600005</v>
      </c>
      <c r="B334" s="46" t="s">
        <v>2445</v>
      </c>
      <c r="C334" s="46" t="s">
        <v>2446</v>
      </c>
      <c r="D334" s="46" t="s">
        <v>2001</v>
      </c>
    </row>
    <row r="335" spans="1:4">
      <c r="A335" s="46">
        <v>9870093900009</v>
      </c>
      <c r="B335" s="46" t="s">
        <v>2447</v>
      </c>
      <c r="C335" s="46" t="s">
        <v>2448</v>
      </c>
      <c r="D335" s="46" t="s">
        <v>2001</v>
      </c>
    </row>
    <row r="336" spans="1:4">
      <c r="A336" s="46">
        <v>9870094100004</v>
      </c>
      <c r="B336" s="46" t="s">
        <v>2449</v>
      </c>
      <c r="C336" s="46" t="s">
        <v>2450</v>
      </c>
      <c r="D336" s="46" t="s">
        <v>2001</v>
      </c>
    </row>
    <row r="337" spans="1:4">
      <c r="A337" s="46">
        <v>9870094200002</v>
      </c>
      <c r="B337" s="46" t="s">
        <v>2451</v>
      </c>
      <c r="C337" s="46" t="s">
        <v>2452</v>
      </c>
      <c r="D337" s="46" t="s">
        <v>2001</v>
      </c>
    </row>
    <row r="338" spans="1:4">
      <c r="A338" s="46">
        <v>9870094300000</v>
      </c>
      <c r="B338" s="46" t="s">
        <v>2453</v>
      </c>
      <c r="C338" s="46" t="s">
        <v>1336</v>
      </c>
      <c r="D338" s="46" t="s">
        <v>2001</v>
      </c>
    </row>
    <row r="339" spans="1:4">
      <c r="A339" s="46">
        <v>9870094400008</v>
      </c>
      <c r="B339" s="46" t="s">
        <v>2454</v>
      </c>
      <c r="C339" s="46" t="s">
        <v>880</v>
      </c>
      <c r="D339" s="46" t="s">
        <v>2001</v>
      </c>
    </row>
    <row r="340" spans="1:4">
      <c r="A340" s="46">
        <v>9870094500006</v>
      </c>
      <c r="B340" s="46" t="s">
        <v>2455</v>
      </c>
      <c r="C340" s="46" t="s">
        <v>1432</v>
      </c>
      <c r="D340" s="46" t="s">
        <v>2001</v>
      </c>
    </row>
    <row r="341" spans="1:4">
      <c r="A341" s="46">
        <v>9870094800000</v>
      </c>
      <c r="B341" s="46" t="s">
        <v>2456</v>
      </c>
      <c r="C341" s="46" t="s">
        <v>1506</v>
      </c>
      <c r="D341" s="46" t="s">
        <v>2001</v>
      </c>
    </row>
    <row r="342" spans="1:4">
      <c r="A342" s="46">
        <v>9870094900008</v>
      </c>
      <c r="B342" s="46" t="s">
        <v>2457</v>
      </c>
      <c r="C342" s="46" t="s">
        <v>2458</v>
      </c>
      <c r="D342" s="46" t="s">
        <v>2001</v>
      </c>
    </row>
    <row r="343" spans="1:4">
      <c r="A343" s="46">
        <v>9870095000005</v>
      </c>
      <c r="B343" s="46" t="s">
        <v>2459</v>
      </c>
      <c r="C343" s="46" t="s">
        <v>2460</v>
      </c>
      <c r="D343" s="46" t="s">
        <v>2001</v>
      </c>
    </row>
    <row r="344" spans="1:4">
      <c r="A344" s="46">
        <v>9870095500005</v>
      </c>
      <c r="B344" s="46" t="s">
        <v>2461</v>
      </c>
      <c r="C344" s="46" t="s">
        <v>2462</v>
      </c>
      <c r="D344" s="46" t="s">
        <v>2001</v>
      </c>
    </row>
    <row r="345" spans="1:4">
      <c r="A345" s="46">
        <v>9870095700001</v>
      </c>
      <c r="B345" s="46" t="s">
        <v>2463</v>
      </c>
      <c r="C345" s="46" t="s">
        <v>1356</v>
      </c>
      <c r="D345" s="46" t="s">
        <v>2001</v>
      </c>
    </row>
    <row r="346" spans="1:4">
      <c r="A346" s="46">
        <v>9870096200000</v>
      </c>
      <c r="B346" s="46" t="s">
        <v>2464</v>
      </c>
      <c r="C346" s="46" t="s">
        <v>818</v>
      </c>
      <c r="D346" s="46" t="s">
        <v>2001</v>
      </c>
    </row>
    <row r="347" spans="1:4">
      <c r="A347" s="46">
        <v>9870096700000</v>
      </c>
      <c r="B347" s="46" t="s">
        <v>2465</v>
      </c>
      <c r="C347" s="46" t="s">
        <v>2466</v>
      </c>
      <c r="D347" s="46" t="s">
        <v>2001</v>
      </c>
    </row>
    <row r="348" spans="1:4">
      <c r="A348" s="46">
        <v>9870096800008</v>
      </c>
      <c r="B348" s="46" t="s">
        <v>2467</v>
      </c>
      <c r="C348" s="46" t="s">
        <v>876</v>
      </c>
      <c r="D348" s="46" t="s">
        <v>2001</v>
      </c>
    </row>
    <row r="349" spans="1:4">
      <c r="A349" s="46">
        <v>9870097100001</v>
      </c>
      <c r="B349" s="46" t="s">
        <v>2468</v>
      </c>
      <c r="C349" s="46" t="s">
        <v>1744</v>
      </c>
      <c r="D349" s="46" t="s">
        <v>2001</v>
      </c>
    </row>
    <row r="350" spans="1:4">
      <c r="A350" s="46">
        <v>9870097600001</v>
      </c>
      <c r="B350" s="46" t="s">
        <v>2469</v>
      </c>
      <c r="C350" s="46" t="s">
        <v>1484</v>
      </c>
      <c r="D350" s="46" t="s">
        <v>2001</v>
      </c>
    </row>
    <row r="351" spans="1:4">
      <c r="A351" s="46">
        <v>9870097800007</v>
      </c>
      <c r="B351" s="46" t="s">
        <v>2470</v>
      </c>
      <c r="C351" s="46" t="s">
        <v>1914</v>
      </c>
      <c r="D351" s="46" t="s">
        <v>2001</v>
      </c>
    </row>
    <row r="352" spans="1:4">
      <c r="A352" s="46">
        <v>9870098100000</v>
      </c>
      <c r="B352" s="46" t="s">
        <v>2471</v>
      </c>
      <c r="C352" s="46" t="s">
        <v>746</v>
      </c>
      <c r="D352" s="46" t="s">
        <v>2001</v>
      </c>
    </row>
    <row r="353" spans="1:4">
      <c r="A353" s="46">
        <v>9870098500002</v>
      </c>
      <c r="B353" s="46" t="s">
        <v>2472</v>
      </c>
      <c r="C353" s="46" t="s">
        <v>922</v>
      </c>
      <c r="D353" s="46" t="s">
        <v>2001</v>
      </c>
    </row>
    <row r="354" spans="1:4">
      <c r="A354" s="46">
        <v>9870098900004</v>
      </c>
      <c r="B354" s="46" t="s">
        <v>2473</v>
      </c>
      <c r="C354" s="46" t="s">
        <v>1402</v>
      </c>
      <c r="D354" s="46" t="s">
        <v>2001</v>
      </c>
    </row>
    <row r="355" spans="1:4">
      <c r="A355" s="46">
        <v>9870099200007</v>
      </c>
      <c r="B355" s="46" t="s">
        <v>2474</v>
      </c>
      <c r="C355" s="46" t="s">
        <v>1108</v>
      </c>
      <c r="D355" s="46" t="s">
        <v>2001</v>
      </c>
    </row>
    <row r="356" spans="1:4">
      <c r="A356" s="46">
        <v>9870099600009</v>
      </c>
      <c r="B356" s="46" t="s">
        <v>2475</v>
      </c>
      <c r="C356" s="46" t="s">
        <v>762</v>
      </c>
      <c r="D356" s="46" t="s">
        <v>2001</v>
      </c>
    </row>
    <row r="357" spans="1:4">
      <c r="A357" s="46">
        <v>9870099800005</v>
      </c>
      <c r="B357" s="46" t="s">
        <v>2476</v>
      </c>
      <c r="C357" s="46" t="s">
        <v>1816</v>
      </c>
      <c r="D357" s="46" t="s">
        <v>2001</v>
      </c>
    </row>
    <row r="358" spans="1:4">
      <c r="A358" s="46">
        <v>9870100100005</v>
      </c>
      <c r="B358" s="46" t="s">
        <v>2477</v>
      </c>
      <c r="C358" s="46" t="s">
        <v>1382</v>
      </c>
      <c r="D358" s="46" t="s">
        <v>2001</v>
      </c>
    </row>
    <row r="359" spans="1:4">
      <c r="A359" s="46">
        <v>9870100200003</v>
      </c>
      <c r="B359" s="46" t="s">
        <v>2478</v>
      </c>
      <c r="C359" s="46" t="s">
        <v>1274</v>
      </c>
      <c r="D359" s="46" t="s">
        <v>2001</v>
      </c>
    </row>
    <row r="360" spans="1:4">
      <c r="A360" s="46">
        <v>9870100500007</v>
      </c>
      <c r="B360" s="46" t="s">
        <v>2479</v>
      </c>
      <c r="C360" s="46" t="s">
        <v>2480</v>
      </c>
      <c r="D360" s="46" t="s">
        <v>2001</v>
      </c>
    </row>
    <row r="361" spans="1:4">
      <c r="A361" s="46">
        <v>9870100900009</v>
      </c>
      <c r="B361" s="46" t="s">
        <v>2481</v>
      </c>
      <c r="C361" s="46" t="s">
        <v>1498</v>
      </c>
      <c r="D361" s="46" t="s">
        <v>2001</v>
      </c>
    </row>
    <row r="362" spans="1:4">
      <c r="A362" s="46">
        <v>9870101400008</v>
      </c>
      <c r="B362" s="46" t="s">
        <v>2482</v>
      </c>
      <c r="C362" s="46" t="s">
        <v>2483</v>
      </c>
      <c r="D362" s="46" t="s">
        <v>2001</v>
      </c>
    </row>
    <row r="363" spans="1:4">
      <c r="A363" s="46">
        <v>9870101600004</v>
      </c>
      <c r="B363" s="46" t="s">
        <v>2484</v>
      </c>
      <c r="C363" s="46" t="s">
        <v>2485</v>
      </c>
      <c r="D363" s="46" t="s">
        <v>2001</v>
      </c>
    </row>
    <row r="364" spans="1:4">
      <c r="A364" s="46">
        <v>9870101900008</v>
      </c>
      <c r="B364" s="46" t="s">
        <v>2486</v>
      </c>
      <c r="C364" s="46" t="s">
        <v>2487</v>
      </c>
      <c r="D364" s="46" t="s">
        <v>2001</v>
      </c>
    </row>
    <row r="365" spans="1:4">
      <c r="A365" s="46">
        <v>9870102100003</v>
      </c>
      <c r="B365" s="46" t="s">
        <v>2488</v>
      </c>
      <c r="C365" s="46" t="s">
        <v>690</v>
      </c>
      <c r="D365" s="46" t="s">
        <v>2001</v>
      </c>
    </row>
    <row r="366" spans="1:4">
      <c r="A366" s="46">
        <v>9870102700001</v>
      </c>
      <c r="B366" s="46" t="s">
        <v>2489</v>
      </c>
      <c r="C366" s="46" t="s">
        <v>1454</v>
      </c>
      <c r="D366" s="46" t="s">
        <v>2001</v>
      </c>
    </row>
    <row r="367" spans="1:4">
      <c r="A367" s="46">
        <v>9870102900007</v>
      </c>
      <c r="B367" s="46" t="s">
        <v>2490</v>
      </c>
      <c r="C367" s="46" t="s">
        <v>2491</v>
      </c>
      <c r="D367" s="46" t="s">
        <v>2001</v>
      </c>
    </row>
    <row r="368" spans="1:4">
      <c r="A368" s="46">
        <v>9870103200000</v>
      </c>
      <c r="B368" s="46" t="s">
        <v>2492</v>
      </c>
      <c r="C368" s="46" t="s">
        <v>2493</v>
      </c>
      <c r="D368" s="46" t="s">
        <v>2001</v>
      </c>
    </row>
    <row r="369" spans="1:4">
      <c r="A369" s="46">
        <v>9870103300008</v>
      </c>
      <c r="B369" s="46" t="s">
        <v>2494</v>
      </c>
      <c r="C369" s="46" t="s">
        <v>2495</v>
      </c>
      <c r="D369" s="46" t="s">
        <v>2001</v>
      </c>
    </row>
    <row r="370" spans="1:4">
      <c r="A370" s="46">
        <v>9870103900006</v>
      </c>
      <c r="B370" s="46" t="s">
        <v>2496</v>
      </c>
      <c r="C370" s="46" t="s">
        <v>812</v>
      </c>
      <c r="D370" s="46" t="s">
        <v>2001</v>
      </c>
    </row>
    <row r="371" spans="1:4">
      <c r="A371" s="46">
        <v>9870104100001</v>
      </c>
      <c r="B371" s="46" t="s">
        <v>2497</v>
      </c>
      <c r="C371" s="46" t="s">
        <v>2498</v>
      </c>
      <c r="D371" s="46" t="s">
        <v>2001</v>
      </c>
    </row>
    <row r="372" spans="1:4">
      <c r="A372" s="46">
        <v>9870104200009</v>
      </c>
      <c r="B372" s="46" t="s">
        <v>2499</v>
      </c>
      <c r="C372" s="46" t="s">
        <v>2500</v>
      </c>
      <c r="D372" s="46" t="s">
        <v>2001</v>
      </c>
    </row>
    <row r="373" spans="1:4">
      <c r="A373" s="46">
        <v>9870104400005</v>
      </c>
      <c r="B373" s="46" t="s">
        <v>2501</v>
      </c>
      <c r="C373" s="46" t="s">
        <v>2502</v>
      </c>
      <c r="D373" s="46" t="s">
        <v>2001</v>
      </c>
    </row>
    <row r="374" spans="1:4">
      <c r="A374" s="46">
        <v>9870104600001</v>
      </c>
      <c r="B374" s="46" t="s">
        <v>2503</v>
      </c>
      <c r="C374" s="46" t="s">
        <v>742</v>
      </c>
      <c r="D374" s="46" t="s">
        <v>2001</v>
      </c>
    </row>
    <row r="375" spans="1:4">
      <c r="A375" s="46">
        <v>9870104800007</v>
      </c>
      <c r="B375" s="46" t="s">
        <v>2504</v>
      </c>
      <c r="C375" s="46" t="s">
        <v>1276</v>
      </c>
      <c r="D375" s="46" t="s">
        <v>2001</v>
      </c>
    </row>
    <row r="376" spans="1:4">
      <c r="A376" s="46">
        <v>9870105200008</v>
      </c>
      <c r="B376" s="46" t="s">
        <v>2505</v>
      </c>
      <c r="C376" s="46" t="s">
        <v>2506</v>
      </c>
      <c r="D376" s="46" t="s">
        <v>2001</v>
      </c>
    </row>
    <row r="377" spans="1:4">
      <c r="A377" s="46">
        <v>9870105400004</v>
      </c>
      <c r="B377" s="46" t="s">
        <v>2507</v>
      </c>
      <c r="C377" s="46" t="s">
        <v>1578</v>
      </c>
      <c r="D377" s="46" t="s">
        <v>2001</v>
      </c>
    </row>
    <row r="378" spans="1:4">
      <c r="A378" s="46">
        <v>9870105500002</v>
      </c>
      <c r="B378" s="46" t="s">
        <v>2508</v>
      </c>
      <c r="C378" s="46" t="s">
        <v>1518</v>
      </c>
      <c r="D378" s="46" t="s">
        <v>2001</v>
      </c>
    </row>
    <row r="379" spans="1:4">
      <c r="A379" s="46">
        <v>9870106400003</v>
      </c>
      <c r="B379" s="46" t="s">
        <v>2509</v>
      </c>
      <c r="C379" s="46" t="s">
        <v>2510</v>
      </c>
      <c r="D379" s="46" t="s">
        <v>2001</v>
      </c>
    </row>
    <row r="380" spans="1:4">
      <c r="A380" s="46">
        <v>9870106500001</v>
      </c>
      <c r="B380" s="46" t="s">
        <v>2511</v>
      </c>
      <c r="C380" s="46" t="s">
        <v>2512</v>
      </c>
      <c r="D380" s="46" t="s">
        <v>2001</v>
      </c>
    </row>
    <row r="381" spans="1:4">
      <c r="A381" s="46">
        <v>9870106800005</v>
      </c>
      <c r="B381" s="46" t="s">
        <v>2513</v>
      </c>
      <c r="C381" s="46" t="s">
        <v>1002</v>
      </c>
      <c r="D381" s="46" t="s">
        <v>2001</v>
      </c>
    </row>
    <row r="382" spans="1:4">
      <c r="A382" s="46">
        <v>9870106900003</v>
      </c>
      <c r="B382" s="46" t="s">
        <v>2514</v>
      </c>
      <c r="C382" s="46" t="s">
        <v>1394</v>
      </c>
      <c r="D382" s="46" t="s">
        <v>2001</v>
      </c>
    </row>
    <row r="383" spans="1:4">
      <c r="A383" s="46">
        <v>9870107100008</v>
      </c>
      <c r="B383" s="46" t="s">
        <v>2515</v>
      </c>
      <c r="C383" s="46" t="s">
        <v>2516</v>
      </c>
      <c r="D383" s="46" t="s">
        <v>2001</v>
      </c>
    </row>
    <row r="384" spans="1:4">
      <c r="A384" s="46">
        <v>9870107200006</v>
      </c>
      <c r="B384" s="46" t="s">
        <v>2517</v>
      </c>
      <c r="C384" s="46" t="s">
        <v>2518</v>
      </c>
      <c r="D384" s="46" t="s">
        <v>2001</v>
      </c>
    </row>
    <row r="385" spans="1:4">
      <c r="A385" s="46">
        <v>9870107600008</v>
      </c>
      <c r="B385" s="46" t="s">
        <v>2519</v>
      </c>
      <c r="C385" s="46" t="s">
        <v>2520</v>
      </c>
      <c r="D385" s="46" t="s">
        <v>2001</v>
      </c>
    </row>
    <row r="386" spans="1:4">
      <c r="A386" s="46">
        <v>9870107700006</v>
      </c>
      <c r="B386" s="46" t="s">
        <v>2521</v>
      </c>
      <c r="C386" s="46" t="s">
        <v>1306</v>
      </c>
      <c r="D386" s="46" t="s">
        <v>2001</v>
      </c>
    </row>
    <row r="387" spans="1:4">
      <c r="A387" s="46">
        <v>9870107900002</v>
      </c>
      <c r="B387" s="46" t="s">
        <v>2522</v>
      </c>
      <c r="C387" s="46" t="s">
        <v>1828</v>
      </c>
      <c r="D387" s="46" t="s">
        <v>2001</v>
      </c>
    </row>
    <row r="388" spans="1:4">
      <c r="A388" s="46">
        <v>9870108000009</v>
      </c>
      <c r="B388" s="46" t="s">
        <v>2523</v>
      </c>
      <c r="C388" s="46" t="s">
        <v>1614</v>
      </c>
      <c r="D388" s="46" t="s">
        <v>2001</v>
      </c>
    </row>
    <row r="389" spans="1:4">
      <c r="A389" s="46">
        <v>9870108500009</v>
      </c>
      <c r="B389" s="46" t="s">
        <v>2524</v>
      </c>
      <c r="C389" s="46" t="s">
        <v>1204</v>
      </c>
      <c r="D389" s="46" t="s">
        <v>2001</v>
      </c>
    </row>
    <row r="390" spans="1:4">
      <c r="A390" s="46">
        <v>9870108800003</v>
      </c>
      <c r="B390" s="46" t="s">
        <v>2525</v>
      </c>
      <c r="C390" s="46" t="s">
        <v>2526</v>
      </c>
      <c r="D390" s="46" t="s">
        <v>2001</v>
      </c>
    </row>
    <row r="391" spans="1:4">
      <c r="A391" s="46">
        <v>9870108900001</v>
      </c>
      <c r="B391" s="46" t="s">
        <v>2527</v>
      </c>
      <c r="C391" s="46" t="s">
        <v>842</v>
      </c>
      <c r="D391" s="46" t="s">
        <v>2001</v>
      </c>
    </row>
    <row r="392" spans="1:4">
      <c r="A392" s="46">
        <v>9870109100006</v>
      </c>
      <c r="B392" s="46" t="s">
        <v>2528</v>
      </c>
      <c r="C392" s="46" t="s">
        <v>1176</v>
      </c>
      <c r="D392" s="46" t="s">
        <v>2001</v>
      </c>
    </row>
    <row r="393" spans="1:4">
      <c r="A393" s="46">
        <v>9870109300002</v>
      </c>
      <c r="B393" s="46" t="s">
        <v>2529</v>
      </c>
      <c r="C393" s="46" t="s">
        <v>2530</v>
      </c>
      <c r="D393" s="46" t="s">
        <v>2001</v>
      </c>
    </row>
    <row r="394" spans="1:4">
      <c r="A394" s="46">
        <v>9870109500008</v>
      </c>
      <c r="B394" s="46" t="s">
        <v>2531</v>
      </c>
      <c r="C394" s="46" t="s">
        <v>1890</v>
      </c>
      <c r="D394" s="46" t="s">
        <v>2001</v>
      </c>
    </row>
    <row r="395" spans="1:4">
      <c r="A395" s="46">
        <v>9870109700004</v>
      </c>
      <c r="B395" s="46" t="s">
        <v>2532</v>
      </c>
      <c r="C395" s="46" t="s">
        <v>1812</v>
      </c>
      <c r="D395" s="46" t="s">
        <v>2001</v>
      </c>
    </row>
    <row r="396" spans="1:4">
      <c r="A396" s="46">
        <v>9870109800002</v>
      </c>
      <c r="B396" s="46" t="s">
        <v>2533</v>
      </c>
      <c r="C396" s="46" t="s">
        <v>1604</v>
      </c>
      <c r="D396" s="46" t="s">
        <v>2001</v>
      </c>
    </row>
    <row r="397" spans="1:4">
      <c r="A397" s="46">
        <v>9870110000005</v>
      </c>
      <c r="B397" s="46" t="s">
        <v>2534</v>
      </c>
      <c r="C397" s="46" t="s">
        <v>2535</v>
      </c>
      <c r="D397" s="46" t="s">
        <v>2001</v>
      </c>
    </row>
    <row r="398" spans="1:4">
      <c r="A398" s="46">
        <v>9870110400007</v>
      </c>
      <c r="B398" s="46" t="s">
        <v>2536</v>
      </c>
      <c r="C398" s="46" t="s">
        <v>964</v>
      </c>
      <c r="D398" s="46" t="s">
        <v>2001</v>
      </c>
    </row>
    <row r="399" spans="1:4">
      <c r="A399" s="46">
        <v>9870112200009</v>
      </c>
      <c r="B399" s="46" t="s">
        <v>2537</v>
      </c>
      <c r="C399" s="46" t="s">
        <v>1846</v>
      </c>
      <c r="D399" s="46" t="s">
        <v>2001</v>
      </c>
    </row>
    <row r="400" spans="1:4">
      <c r="A400" s="46">
        <v>9870112700009</v>
      </c>
      <c r="B400" s="46" t="s">
        <v>2538</v>
      </c>
      <c r="C400" s="46" t="s">
        <v>2539</v>
      </c>
      <c r="D400" s="46" t="s">
        <v>2001</v>
      </c>
    </row>
    <row r="401" spans="1:4">
      <c r="A401" s="46">
        <v>9870112900005</v>
      </c>
      <c r="B401" s="46" t="s">
        <v>2540</v>
      </c>
      <c r="C401" s="46" t="s">
        <v>1852</v>
      </c>
      <c r="D401" s="46" t="s">
        <v>2001</v>
      </c>
    </row>
    <row r="402" spans="1:4">
      <c r="A402" s="46">
        <v>9870113200008</v>
      </c>
      <c r="B402" s="46" t="s">
        <v>2541</v>
      </c>
      <c r="C402" s="46" t="s">
        <v>1136</v>
      </c>
      <c r="D402" s="46" t="s">
        <v>2001</v>
      </c>
    </row>
    <row r="403" spans="1:4">
      <c r="A403" s="46">
        <v>9870113800006</v>
      </c>
      <c r="B403" s="46" t="s">
        <v>2542</v>
      </c>
      <c r="C403" s="46" t="s">
        <v>694</v>
      </c>
      <c r="D403" s="46" t="s">
        <v>2001</v>
      </c>
    </row>
    <row r="404" spans="1:4">
      <c r="A404" s="46">
        <v>9870114200007</v>
      </c>
      <c r="B404" s="46" t="s">
        <v>2543</v>
      </c>
      <c r="C404" s="46" t="s">
        <v>2544</v>
      </c>
      <c r="D404" s="46" t="s">
        <v>2001</v>
      </c>
    </row>
    <row r="405" spans="1:4">
      <c r="A405" s="46">
        <v>9870114300005</v>
      </c>
      <c r="B405" s="46" t="s">
        <v>2545</v>
      </c>
      <c r="C405" s="46" t="s">
        <v>1180</v>
      </c>
      <c r="D405" s="46" t="s">
        <v>2001</v>
      </c>
    </row>
    <row r="406" spans="1:4">
      <c r="A406" s="46">
        <v>9870114600009</v>
      </c>
      <c r="B406" s="46" t="s">
        <v>2546</v>
      </c>
      <c r="C406" s="46" t="s">
        <v>1862</v>
      </c>
      <c r="D406" s="46" t="s">
        <v>2001</v>
      </c>
    </row>
    <row r="407" spans="1:4">
      <c r="A407" s="46">
        <v>9870114700007</v>
      </c>
      <c r="B407" s="46" t="s">
        <v>2547</v>
      </c>
      <c r="C407" s="46" t="s">
        <v>1868</v>
      </c>
      <c r="D407" s="46" t="s">
        <v>2001</v>
      </c>
    </row>
    <row r="408" spans="1:4">
      <c r="A408" s="46">
        <v>9870115300004</v>
      </c>
      <c r="B408" s="46" t="s">
        <v>2548</v>
      </c>
      <c r="C408" s="46" t="s">
        <v>2549</v>
      </c>
      <c r="D408" s="46" t="s">
        <v>2001</v>
      </c>
    </row>
    <row r="409" spans="1:4">
      <c r="A409" s="46">
        <v>9870116000009</v>
      </c>
      <c r="B409" s="46" t="s">
        <v>2550</v>
      </c>
      <c r="C409" s="46" t="s">
        <v>2551</v>
      </c>
      <c r="D409" s="46" t="s">
        <v>2001</v>
      </c>
    </row>
    <row r="410" spans="1:4">
      <c r="A410" s="46">
        <v>9870116500009</v>
      </c>
      <c r="B410" s="46" t="s">
        <v>2552</v>
      </c>
      <c r="C410" s="46" t="s">
        <v>1408</v>
      </c>
      <c r="D410" s="46" t="s">
        <v>2001</v>
      </c>
    </row>
    <row r="411" spans="1:4">
      <c r="A411" s="46">
        <v>9870116700005</v>
      </c>
      <c r="B411" s="46" t="s">
        <v>2553</v>
      </c>
      <c r="C411" s="46" t="s">
        <v>2554</v>
      </c>
      <c r="D411" s="46" t="s">
        <v>2001</v>
      </c>
    </row>
    <row r="412" spans="1:4">
      <c r="A412" s="46">
        <v>9870116800003</v>
      </c>
      <c r="B412" s="46" t="s">
        <v>2555</v>
      </c>
      <c r="C412" s="46" t="s">
        <v>1894</v>
      </c>
      <c r="D412" s="46" t="s">
        <v>2001</v>
      </c>
    </row>
    <row r="413" spans="1:4">
      <c r="A413" s="46">
        <v>9870117200004</v>
      </c>
      <c r="B413" s="46" t="s">
        <v>2556</v>
      </c>
      <c r="C413" s="46" t="s">
        <v>1024</v>
      </c>
      <c r="D413" s="46" t="s">
        <v>2001</v>
      </c>
    </row>
    <row r="414" spans="1:4">
      <c r="A414" s="46">
        <v>9870117700004</v>
      </c>
      <c r="B414" s="46" t="s">
        <v>2557</v>
      </c>
      <c r="C414" s="46" t="s">
        <v>1950</v>
      </c>
      <c r="D414" s="46" t="s">
        <v>2001</v>
      </c>
    </row>
    <row r="415" spans="1:4">
      <c r="A415" s="46">
        <v>9870118000007</v>
      </c>
      <c r="B415" s="46" t="s">
        <v>2558</v>
      </c>
      <c r="C415" s="46" t="s">
        <v>1782</v>
      </c>
      <c r="D415" s="46" t="s">
        <v>2001</v>
      </c>
    </row>
    <row r="416" spans="1:4">
      <c r="A416" s="46">
        <v>9870118300001</v>
      </c>
      <c r="B416" s="46" t="s">
        <v>2559</v>
      </c>
      <c r="C416" s="46" t="s">
        <v>1916</v>
      </c>
      <c r="D416" s="46" t="s">
        <v>2001</v>
      </c>
    </row>
    <row r="417" spans="1:4">
      <c r="A417" s="46">
        <v>9870118400009</v>
      </c>
      <c r="B417" s="46" t="s">
        <v>2560</v>
      </c>
      <c r="C417" s="46" t="s">
        <v>1918</v>
      </c>
      <c r="D417" s="46" t="s">
        <v>2001</v>
      </c>
    </row>
    <row r="418" spans="1:4">
      <c r="A418" s="46">
        <v>9870118800001</v>
      </c>
      <c r="B418" s="46" t="s">
        <v>2561</v>
      </c>
      <c r="C418" s="46" t="s">
        <v>1920</v>
      </c>
      <c r="D418" s="46" t="s">
        <v>2001</v>
      </c>
    </row>
    <row r="419" spans="1:4">
      <c r="A419" s="46">
        <v>9870119400008</v>
      </c>
      <c r="B419" s="46" t="s">
        <v>2562</v>
      </c>
      <c r="C419" s="46" t="s">
        <v>1976</v>
      </c>
      <c r="D419" s="46" t="s">
        <v>2001</v>
      </c>
    </row>
    <row r="420" spans="1:4">
      <c r="A420" s="46">
        <v>9870119600004</v>
      </c>
      <c r="B420" s="46" t="s">
        <v>2563</v>
      </c>
      <c r="C420" s="46" t="s">
        <v>2564</v>
      </c>
      <c r="D420" s="46" t="s">
        <v>2001</v>
      </c>
    </row>
    <row r="421" spans="1:4">
      <c r="A421" s="46">
        <v>9870119700002</v>
      </c>
      <c r="B421" s="46" t="s">
        <v>2565</v>
      </c>
      <c r="C421" s="46" t="s">
        <v>2566</v>
      </c>
      <c r="D421" s="46" t="s">
        <v>2001</v>
      </c>
    </row>
    <row r="422" spans="1:4">
      <c r="A422" s="46">
        <v>9870119900008</v>
      </c>
      <c r="B422" s="46" t="s">
        <v>2567</v>
      </c>
      <c r="C422" s="46" t="s">
        <v>1764</v>
      </c>
      <c r="D422" s="46" t="s">
        <v>2001</v>
      </c>
    </row>
    <row r="423" spans="1:4">
      <c r="A423" s="46">
        <v>9870120500003</v>
      </c>
      <c r="B423" s="46" t="s">
        <v>2568</v>
      </c>
      <c r="C423" s="46" t="s">
        <v>2569</v>
      </c>
      <c r="D423" s="46" t="s">
        <v>2001</v>
      </c>
    </row>
    <row r="424" spans="1:4">
      <c r="A424" s="46">
        <v>9870120600001</v>
      </c>
      <c r="B424" s="46" t="s">
        <v>2570</v>
      </c>
      <c r="C424" s="46" t="s">
        <v>2571</v>
      </c>
      <c r="D424" s="46" t="s">
        <v>2001</v>
      </c>
    </row>
    <row r="425" spans="1:4">
      <c r="A425" s="46">
        <v>9870120800007</v>
      </c>
      <c r="B425" s="46" t="s">
        <v>2572</v>
      </c>
      <c r="C425" s="46" t="s">
        <v>2573</v>
      </c>
      <c r="D425" s="46" t="s">
        <v>2001</v>
      </c>
    </row>
    <row r="426" spans="1:4">
      <c r="A426" s="46">
        <v>9870121500002</v>
      </c>
      <c r="B426" s="46" t="s">
        <v>2574</v>
      </c>
      <c r="C426" s="46" t="s">
        <v>2575</v>
      </c>
      <c r="D426" s="46" t="s">
        <v>2001</v>
      </c>
    </row>
    <row r="427" spans="1:4">
      <c r="A427" s="46">
        <v>9870121600000</v>
      </c>
      <c r="B427" s="46" t="s">
        <v>2576</v>
      </c>
      <c r="C427" s="46" t="s">
        <v>1980</v>
      </c>
      <c r="D427" s="46" t="s">
        <v>2001</v>
      </c>
    </row>
    <row r="428" spans="1:4">
      <c r="A428" s="46">
        <v>9870121700008</v>
      </c>
      <c r="B428" s="46" t="s">
        <v>2577</v>
      </c>
      <c r="C428" s="46" t="s">
        <v>1854</v>
      </c>
      <c r="D428" s="46" t="s">
        <v>2001</v>
      </c>
    </row>
    <row r="429" spans="1:4">
      <c r="A429" s="46">
        <v>9870121800006</v>
      </c>
      <c r="B429" s="46" t="s">
        <v>2578</v>
      </c>
      <c r="C429" s="46" t="s">
        <v>1974</v>
      </c>
      <c r="D429" s="46" t="s">
        <v>2001</v>
      </c>
    </row>
    <row r="430" spans="1:4">
      <c r="A430" s="46">
        <v>9870122400003</v>
      </c>
      <c r="B430" s="46" t="s">
        <v>2579</v>
      </c>
      <c r="C430" s="46" t="s">
        <v>2580</v>
      </c>
      <c r="D430" s="46" t="s">
        <v>2001</v>
      </c>
    </row>
    <row r="431" spans="1:4">
      <c r="A431" s="46">
        <v>9870123000000</v>
      </c>
      <c r="B431" s="46" t="s">
        <v>2581</v>
      </c>
      <c r="C431" s="46" t="s">
        <v>2582</v>
      </c>
      <c r="D431" s="46" t="s">
        <v>2001</v>
      </c>
    </row>
    <row r="432" spans="1:4">
      <c r="A432" s="46">
        <v>9870123100008</v>
      </c>
      <c r="B432" s="46" t="s">
        <v>2583</v>
      </c>
      <c r="C432" s="46" t="s">
        <v>1870</v>
      </c>
      <c r="D432" s="46" t="s">
        <v>2001</v>
      </c>
    </row>
    <row r="433" spans="1:4">
      <c r="A433" s="46">
        <v>9870134100005</v>
      </c>
      <c r="B433" s="46" t="s">
        <v>2584</v>
      </c>
      <c r="C433" s="46" t="s">
        <v>2585</v>
      </c>
      <c r="D433" s="46" t="s">
        <v>2001</v>
      </c>
    </row>
    <row r="434" spans="1:4">
      <c r="A434" s="46">
        <v>9870043100005</v>
      </c>
      <c r="B434" s="46" t="s">
        <v>2586</v>
      </c>
      <c r="C434" s="46" t="s">
        <v>1996</v>
      </c>
      <c r="D434" s="46" t="s">
        <v>2001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CA21-C7B7-4232-9380-409C44121888}">
  <sheetPr>
    <tabColor theme="0" tint="-0.14999847407452621"/>
  </sheetPr>
  <dimension ref="A1:K13"/>
  <sheetViews>
    <sheetView workbookViewId="0"/>
  </sheetViews>
  <sheetFormatPr baseColWidth="10" defaultRowHeight="15"/>
  <cols>
    <col min="1" max="1" width="21.85546875" bestFit="1" customWidth="1"/>
    <col min="2" max="2" width="23.140625" bestFit="1" customWidth="1"/>
    <col min="3" max="3" width="18.5703125" bestFit="1" customWidth="1"/>
    <col min="4" max="4" width="13.85546875" bestFit="1" customWidth="1"/>
    <col min="5" max="5" width="27.5703125" bestFit="1" customWidth="1"/>
    <col min="6" max="6" width="25.85546875" bestFit="1" customWidth="1"/>
    <col min="7" max="7" width="24.85546875" bestFit="1" customWidth="1"/>
    <col min="9" max="9" width="30.7109375" bestFit="1" customWidth="1"/>
  </cols>
  <sheetData>
    <row r="1" spans="1:11">
      <c r="A1" s="31" t="s">
        <v>118</v>
      </c>
      <c r="B1" s="31" t="s">
        <v>117</v>
      </c>
      <c r="C1" s="31" t="s">
        <v>31</v>
      </c>
      <c r="D1" s="31" t="s">
        <v>1</v>
      </c>
      <c r="E1" s="31" t="s">
        <v>72</v>
      </c>
      <c r="F1" s="31" t="s">
        <v>19</v>
      </c>
      <c r="G1" s="31" t="s">
        <v>12</v>
      </c>
      <c r="H1" s="31" t="s">
        <v>91</v>
      </c>
      <c r="I1" s="38" t="s">
        <v>73</v>
      </c>
      <c r="J1" s="38"/>
      <c r="K1" s="31" t="s">
        <v>33</v>
      </c>
    </row>
    <row r="2" spans="1:11">
      <c r="A2" t="s">
        <v>122</v>
      </c>
      <c r="B2" t="s">
        <v>130</v>
      </c>
      <c r="C2" t="s">
        <v>104</v>
      </c>
      <c r="D2">
        <v>23</v>
      </c>
      <c r="E2" t="s">
        <v>10</v>
      </c>
      <c r="F2" t="s">
        <v>7</v>
      </c>
      <c r="G2" t="s">
        <v>107</v>
      </c>
      <c r="H2" t="s">
        <v>76</v>
      </c>
      <c r="I2" t="s">
        <v>3</v>
      </c>
      <c r="J2">
        <v>1</v>
      </c>
      <c r="K2" t="s">
        <v>2588</v>
      </c>
    </row>
    <row r="3" spans="1:11">
      <c r="A3" t="s">
        <v>121</v>
      </c>
      <c r="B3" t="s">
        <v>127</v>
      </c>
      <c r="C3" t="s">
        <v>105</v>
      </c>
      <c r="D3">
        <v>24</v>
      </c>
      <c r="E3" t="s">
        <v>9</v>
      </c>
      <c r="F3" t="s">
        <v>8</v>
      </c>
      <c r="G3" t="s">
        <v>108</v>
      </c>
      <c r="H3" t="s">
        <v>77</v>
      </c>
      <c r="I3" t="s">
        <v>4</v>
      </c>
      <c r="J3">
        <v>3</v>
      </c>
      <c r="K3" t="s">
        <v>2588</v>
      </c>
    </row>
    <row r="4" spans="1:11">
      <c r="A4" t="s">
        <v>120</v>
      </c>
      <c r="B4" t="s">
        <v>126</v>
      </c>
      <c r="C4" t="s">
        <v>100</v>
      </c>
      <c r="D4">
        <v>1</v>
      </c>
      <c r="G4" t="s">
        <v>109</v>
      </c>
      <c r="H4" t="s">
        <v>78</v>
      </c>
      <c r="I4" t="s">
        <v>5</v>
      </c>
      <c r="J4">
        <v>6</v>
      </c>
      <c r="K4" t="s">
        <v>2589</v>
      </c>
    </row>
    <row r="5" spans="1:11">
      <c r="A5" t="s">
        <v>123</v>
      </c>
      <c r="B5" t="s">
        <v>131</v>
      </c>
      <c r="C5" t="s">
        <v>133</v>
      </c>
      <c r="D5">
        <v>67</v>
      </c>
      <c r="G5" t="s">
        <v>110</v>
      </c>
      <c r="I5" t="s">
        <v>6</v>
      </c>
      <c r="J5">
        <v>12</v>
      </c>
      <c r="K5" t="s">
        <v>2588</v>
      </c>
    </row>
    <row r="6" spans="1:11">
      <c r="A6" t="s">
        <v>124</v>
      </c>
      <c r="B6" t="s">
        <v>129</v>
      </c>
      <c r="C6" t="s">
        <v>103</v>
      </c>
      <c r="D6">
        <v>5</v>
      </c>
      <c r="K6" t="s">
        <v>2589</v>
      </c>
    </row>
    <row r="7" spans="1:11">
      <c r="A7" t="s">
        <v>125</v>
      </c>
      <c r="B7" t="s">
        <v>128</v>
      </c>
      <c r="C7" t="s">
        <v>101</v>
      </c>
      <c r="D7">
        <v>2</v>
      </c>
      <c r="K7" t="s">
        <v>2589</v>
      </c>
    </row>
    <row r="8" spans="1:11">
      <c r="A8" t="s">
        <v>2592</v>
      </c>
      <c r="B8" t="s">
        <v>2594</v>
      </c>
      <c r="C8" t="s">
        <v>102</v>
      </c>
      <c r="D8">
        <v>3</v>
      </c>
      <c r="K8" t="s">
        <v>2589</v>
      </c>
    </row>
    <row r="9" spans="1:11">
      <c r="C9" t="s">
        <v>132</v>
      </c>
      <c r="D9">
        <v>26</v>
      </c>
      <c r="K9" t="s">
        <v>2588</v>
      </c>
    </row>
    <row r="10" spans="1:11">
      <c r="C10" t="s">
        <v>135</v>
      </c>
      <c r="D10">
        <v>37</v>
      </c>
      <c r="K10" t="s">
        <v>2589</v>
      </c>
    </row>
    <row r="11" spans="1:11">
      <c r="C11" t="s">
        <v>134</v>
      </c>
      <c r="K11" t="s">
        <v>2588</v>
      </c>
    </row>
    <row r="12" spans="1:11">
      <c r="C12" t="s">
        <v>106</v>
      </c>
      <c r="D12">
        <v>25</v>
      </c>
      <c r="K12" t="s">
        <v>2588</v>
      </c>
    </row>
    <row r="13" spans="1:11">
      <c r="C13" t="s">
        <v>2592</v>
      </c>
      <c r="D13">
        <v>36</v>
      </c>
      <c r="K13" t="s">
        <v>2593</v>
      </c>
    </row>
  </sheetData>
  <sortState xmlns:xlrd2="http://schemas.microsoft.com/office/spreadsheetml/2017/richdata2" ref="C2:C12">
    <sortCondition ref="C2:C12"/>
  </sortState>
  <pageMargins left="0.7" right="0.7" top="0.78740157499999996" bottom="0.78740157499999996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Vertragsdaten</vt:lpstr>
      <vt:lpstr>Lieferantenwechsel</vt:lpstr>
      <vt:lpstr>Länderschlüssel</vt:lpstr>
      <vt:lpstr>Zahlungsziele</vt:lpstr>
      <vt:lpstr>Import GPKE</vt:lpstr>
      <vt:lpstr>Netzbetreiber Strom</vt:lpstr>
      <vt:lpstr>Netzbetreiber Gas</vt:lpstr>
      <vt:lpstr>Dropdown-Werte</vt:lpstr>
    </vt:vector>
  </TitlesOfParts>
  <Company>Stadtwerke Karlsruhe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Evelina Semirekov</dc:creator>
  <cp:lastModifiedBy>Evelina Bender</cp:lastModifiedBy>
  <dcterms:created xsi:type="dcterms:W3CDTF">2017-09-13T08:59:45Z</dcterms:created>
  <dcterms:modified xsi:type="dcterms:W3CDTF">2024-01-10T11:32:34Z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INKTEK-CHUNK-1">
    <vt:lpwstr>010021{"F":2,"I":"6E64-87AF-AD32-E7A6"}</vt:lpwstr>
  </property>
</Properties>
</file>